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orin/Documents/Docs_PhD/Documents/MD-PhD/Paper/BM/"/>
    </mc:Choice>
  </mc:AlternateContent>
  <xr:revisionPtr revIDLastSave="0" documentId="13_ncr:1_{267638FB-025B-0045-B142-07A6FBBA083E}" xr6:coauthVersionLast="47" xr6:coauthVersionMax="47" xr10:uidLastSave="{00000000-0000-0000-0000-000000000000}"/>
  <bookViews>
    <workbookView xWindow="0" yWindow="760" windowWidth="28800" windowHeight="15800" xr2:uid="{1FF29EDF-865B-6347-AF36-F85EC81C8B88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Sheet1!$A$1:$AR$14488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3982" i="1" l="1"/>
  <c r="AK13983" i="1"/>
  <c r="AK13984" i="1"/>
  <c r="AK13985" i="1"/>
  <c r="AK13986" i="1"/>
  <c r="AK13987" i="1"/>
  <c r="AK13988" i="1"/>
  <c r="AK13989" i="1"/>
  <c r="AK13990" i="1"/>
  <c r="AK13991" i="1"/>
  <c r="AK13992" i="1"/>
  <c r="AK13993" i="1"/>
  <c r="AK13994" i="1"/>
  <c r="AK13995" i="1"/>
  <c r="AK13996" i="1"/>
  <c r="AK13997" i="1"/>
  <c r="AK13998" i="1"/>
  <c r="AK13999" i="1"/>
  <c r="AK14000" i="1"/>
  <c r="AK14001" i="1"/>
  <c r="AK14002" i="1"/>
  <c r="AK14003" i="1"/>
  <c r="AK14004" i="1"/>
  <c r="AK14005" i="1"/>
  <c r="AK14006" i="1"/>
  <c r="AK14007" i="1"/>
  <c r="AK14008" i="1"/>
  <c r="AK14009" i="1"/>
  <c r="AK14010" i="1"/>
  <c r="AK14011" i="1"/>
  <c r="AK14012" i="1"/>
  <c r="AK14013" i="1"/>
  <c r="AK14014" i="1"/>
  <c r="AK14015" i="1"/>
  <c r="AK14016" i="1"/>
  <c r="AK14017" i="1"/>
  <c r="AK14018" i="1"/>
  <c r="AK14019" i="1"/>
  <c r="AK14020" i="1"/>
  <c r="AK14021" i="1"/>
  <c r="AK14022" i="1"/>
  <c r="AK14023" i="1"/>
  <c r="AK14024" i="1"/>
  <c r="AK14025" i="1"/>
  <c r="AK14026" i="1"/>
  <c r="AK14027" i="1"/>
  <c r="AK14028" i="1"/>
  <c r="AK14029" i="1"/>
  <c r="AK14030" i="1"/>
  <c r="AK14031" i="1"/>
  <c r="AK14032" i="1"/>
  <c r="AK14033" i="1"/>
  <c r="AK14034" i="1"/>
  <c r="AK14035" i="1"/>
  <c r="AK14036" i="1"/>
  <c r="AK14037" i="1"/>
  <c r="AK14038" i="1"/>
  <c r="AK14039" i="1"/>
  <c r="AK14040" i="1"/>
  <c r="AK14041" i="1"/>
  <c r="AK14042" i="1"/>
  <c r="AK14043" i="1"/>
  <c r="AK14044" i="1"/>
  <c r="AK14045" i="1"/>
  <c r="AK14046" i="1"/>
  <c r="AK14047" i="1"/>
  <c r="AK14048" i="1"/>
  <c r="AK14049" i="1"/>
  <c r="AK14050" i="1"/>
  <c r="AK14051" i="1"/>
  <c r="AK14052" i="1"/>
  <c r="AK14053" i="1"/>
  <c r="AK14054" i="1"/>
  <c r="AK14055" i="1"/>
  <c r="AK14056" i="1"/>
  <c r="AK14057" i="1"/>
  <c r="AK14058" i="1"/>
  <c r="AK14059" i="1"/>
  <c r="AK14060" i="1"/>
  <c r="AK14061" i="1"/>
  <c r="AK14062" i="1"/>
  <c r="AK14063" i="1"/>
  <c r="AK14064" i="1"/>
  <c r="AK14065" i="1"/>
  <c r="AK14066" i="1"/>
  <c r="AK14067" i="1"/>
  <c r="AK14068" i="1"/>
  <c r="AK14069" i="1"/>
  <c r="AK14070" i="1"/>
  <c r="AK14071" i="1"/>
  <c r="AK14072" i="1"/>
  <c r="AK14073" i="1"/>
  <c r="AK14074" i="1"/>
  <c r="AK14075" i="1"/>
  <c r="AK14076" i="1"/>
  <c r="AK14077" i="1"/>
  <c r="AK14078" i="1"/>
  <c r="AK14079" i="1"/>
  <c r="AK14080" i="1"/>
  <c r="AK14081" i="1"/>
  <c r="AK14082" i="1"/>
  <c r="AK14083" i="1"/>
  <c r="AK14084" i="1"/>
  <c r="AK14085" i="1"/>
  <c r="AK14086" i="1"/>
  <c r="AK14087" i="1"/>
  <c r="AK14088" i="1"/>
  <c r="AK14089" i="1"/>
  <c r="AK14090" i="1"/>
  <c r="AK14091" i="1"/>
  <c r="AK14092" i="1"/>
  <c r="AK14093" i="1"/>
  <c r="AK14094" i="1"/>
  <c r="AK14095" i="1"/>
  <c r="AK14096" i="1"/>
  <c r="AK14097" i="1"/>
  <c r="AK14098" i="1"/>
  <c r="AK14099" i="1"/>
  <c r="AK14100" i="1"/>
  <c r="AK14101" i="1"/>
  <c r="AK14102" i="1"/>
  <c r="AK14103" i="1"/>
  <c r="AK14104" i="1"/>
  <c r="AK14105" i="1"/>
  <c r="AK14106" i="1"/>
  <c r="AK14107" i="1"/>
  <c r="AK14108" i="1"/>
  <c r="AK14109" i="1"/>
  <c r="AK14110" i="1"/>
  <c r="AK14111" i="1"/>
  <c r="AK14112" i="1"/>
  <c r="AK14113" i="1"/>
  <c r="AK14114" i="1"/>
  <c r="AK14115" i="1"/>
  <c r="AK14116" i="1"/>
  <c r="AK14117" i="1"/>
  <c r="AK14118" i="1"/>
  <c r="AK14119" i="1"/>
  <c r="AK14120" i="1"/>
  <c r="AK14121" i="1"/>
  <c r="AK14122" i="1"/>
  <c r="AK14123" i="1"/>
  <c r="AK14124" i="1"/>
  <c r="AK14125" i="1"/>
  <c r="AK14126" i="1"/>
  <c r="AK14127" i="1"/>
  <c r="AK14128" i="1"/>
  <c r="AK14129" i="1"/>
  <c r="AK14130" i="1"/>
  <c r="AK14131" i="1"/>
  <c r="AK14132" i="1"/>
  <c r="AK14133" i="1"/>
  <c r="AK14134" i="1"/>
  <c r="AK14135" i="1"/>
  <c r="AK14136" i="1"/>
  <c r="AK14137" i="1"/>
  <c r="AK14138" i="1"/>
  <c r="AK14139" i="1"/>
  <c r="AK14140" i="1"/>
  <c r="AK14141" i="1"/>
  <c r="AK14142" i="1"/>
  <c r="AK14143" i="1"/>
  <c r="AK14144" i="1"/>
  <c r="AK14145" i="1"/>
  <c r="AK14146" i="1"/>
  <c r="AK14147" i="1"/>
  <c r="AK14148" i="1"/>
  <c r="AK14149" i="1"/>
  <c r="AK14150" i="1"/>
  <c r="AK14151" i="1"/>
  <c r="AK14152" i="1"/>
  <c r="AK14153" i="1"/>
  <c r="AK14154" i="1"/>
  <c r="AK14155" i="1"/>
  <c r="AK14156" i="1"/>
  <c r="AK14157" i="1"/>
  <c r="AK14158" i="1"/>
  <c r="AK14159" i="1"/>
  <c r="AK14160" i="1"/>
  <c r="AK14161" i="1"/>
  <c r="AK14162" i="1"/>
  <c r="AK14163" i="1"/>
  <c r="AK14164" i="1"/>
  <c r="AK14165" i="1"/>
  <c r="AK14166" i="1"/>
  <c r="AK14167" i="1"/>
  <c r="AK14168" i="1"/>
  <c r="AK14169" i="1"/>
  <c r="AK14170" i="1"/>
  <c r="AK14171" i="1"/>
  <c r="AK14172" i="1"/>
  <c r="AK14173" i="1"/>
  <c r="AK14174" i="1"/>
  <c r="AK14175" i="1"/>
  <c r="AK14176" i="1"/>
  <c r="AK14177" i="1"/>
  <c r="AK14178" i="1"/>
  <c r="AK14179" i="1"/>
  <c r="AK14180" i="1"/>
  <c r="AK14181" i="1"/>
  <c r="AK14182" i="1"/>
  <c r="AK14183" i="1"/>
  <c r="AK14184" i="1"/>
  <c r="AK14185" i="1"/>
  <c r="AK14186" i="1"/>
  <c r="AK14187" i="1"/>
  <c r="AK14188" i="1"/>
  <c r="AK14189" i="1"/>
  <c r="AK14190" i="1"/>
  <c r="AK14191" i="1"/>
  <c r="AK14192" i="1"/>
  <c r="AK14193" i="1"/>
  <c r="AK14194" i="1"/>
  <c r="AK14195" i="1"/>
  <c r="AK14196" i="1"/>
  <c r="AK14197" i="1"/>
  <c r="AK14198" i="1"/>
  <c r="AK14199" i="1"/>
  <c r="AK14200" i="1"/>
  <c r="AK14201" i="1"/>
  <c r="AK14202" i="1"/>
  <c r="AK14203" i="1"/>
  <c r="AK14204" i="1"/>
  <c r="AK14205" i="1"/>
  <c r="AK14206" i="1"/>
  <c r="AK14207" i="1"/>
  <c r="AK14208" i="1"/>
  <c r="AK14209" i="1"/>
  <c r="AK14210" i="1"/>
  <c r="AK14211" i="1"/>
  <c r="AK14212" i="1"/>
  <c r="AK14213" i="1"/>
  <c r="AK14214" i="1"/>
  <c r="AK14215" i="1"/>
  <c r="AK14216" i="1"/>
  <c r="AK14217" i="1"/>
  <c r="AK14218" i="1"/>
  <c r="AK14219" i="1"/>
  <c r="AK14220" i="1"/>
  <c r="AK14221" i="1"/>
  <c r="AK14222" i="1"/>
  <c r="AK14223" i="1"/>
  <c r="AK14224" i="1"/>
  <c r="AK14225" i="1"/>
  <c r="AK14226" i="1"/>
  <c r="AK14227" i="1"/>
  <c r="AK14228" i="1"/>
  <c r="AK14229" i="1"/>
  <c r="AK14230" i="1"/>
  <c r="AK14231" i="1"/>
  <c r="AK14232" i="1"/>
  <c r="AK14233" i="1"/>
  <c r="AK14234" i="1"/>
  <c r="AK14235" i="1"/>
  <c r="AK14236" i="1"/>
  <c r="AK14237" i="1"/>
  <c r="AK14238" i="1"/>
  <c r="AK14239" i="1"/>
  <c r="AK14240" i="1"/>
  <c r="AK14241" i="1"/>
  <c r="AK14242" i="1"/>
  <c r="AK14243" i="1"/>
  <c r="AK14244" i="1"/>
  <c r="AK14245" i="1"/>
  <c r="AK14246" i="1"/>
  <c r="AK14247" i="1"/>
  <c r="AK14248" i="1"/>
  <c r="AK14249" i="1"/>
  <c r="AK14250" i="1"/>
  <c r="AK14251" i="1"/>
  <c r="AK14252" i="1"/>
  <c r="AK14253" i="1"/>
  <c r="AK14254" i="1"/>
  <c r="AK14255" i="1"/>
  <c r="AK14256" i="1"/>
  <c r="AK14257" i="1"/>
  <c r="AK14258" i="1"/>
  <c r="AK14259" i="1"/>
  <c r="AK14260" i="1"/>
  <c r="AK14261" i="1"/>
  <c r="AK14262" i="1"/>
  <c r="AK14263" i="1"/>
  <c r="AK14264" i="1"/>
  <c r="AK14265" i="1"/>
  <c r="AK14266" i="1"/>
  <c r="AK14267" i="1"/>
  <c r="AK14268" i="1"/>
  <c r="AK14269" i="1"/>
  <c r="AK14270" i="1"/>
  <c r="AK14271" i="1"/>
  <c r="AK14272" i="1"/>
  <c r="AK14273" i="1"/>
  <c r="AK14274" i="1"/>
  <c r="AK14275" i="1"/>
  <c r="AK14276" i="1"/>
  <c r="AK14277" i="1"/>
  <c r="AK14278" i="1"/>
  <c r="AK14279" i="1"/>
  <c r="AK14280" i="1"/>
  <c r="AK14281" i="1"/>
  <c r="AK14282" i="1"/>
  <c r="AK14283" i="1"/>
  <c r="AK14284" i="1"/>
  <c r="AK14285" i="1"/>
  <c r="AK14286" i="1"/>
  <c r="AK14287" i="1"/>
  <c r="AK14288" i="1"/>
  <c r="AK14289" i="1"/>
  <c r="AK14290" i="1"/>
  <c r="AK14291" i="1"/>
  <c r="AK14292" i="1"/>
  <c r="AK14293" i="1"/>
  <c r="AK14294" i="1"/>
  <c r="AK14295" i="1"/>
  <c r="AK14296" i="1"/>
  <c r="AK14297" i="1"/>
  <c r="AK14298" i="1"/>
  <c r="AK14299" i="1"/>
  <c r="AK14300" i="1"/>
  <c r="AK14301" i="1"/>
  <c r="AK14302" i="1"/>
  <c r="AK14303" i="1"/>
  <c r="AK14304" i="1"/>
  <c r="AK14305" i="1"/>
  <c r="AK14306" i="1"/>
  <c r="AK14307" i="1"/>
  <c r="AK14308" i="1"/>
  <c r="AK14309" i="1"/>
  <c r="AK14310" i="1"/>
  <c r="AK14311" i="1"/>
  <c r="AK14312" i="1"/>
  <c r="AK14313" i="1"/>
  <c r="AK14314" i="1"/>
  <c r="AK14315" i="1"/>
  <c r="AK14316" i="1"/>
  <c r="AK14317" i="1"/>
  <c r="AK14318" i="1"/>
  <c r="AK14319" i="1"/>
  <c r="AK14320" i="1"/>
  <c r="AK14321" i="1"/>
  <c r="AK14322" i="1"/>
  <c r="AK14323" i="1"/>
  <c r="AK14324" i="1"/>
  <c r="AK14325" i="1"/>
  <c r="AK14326" i="1"/>
  <c r="AK14327" i="1"/>
  <c r="AK14328" i="1"/>
  <c r="AK14329" i="1"/>
  <c r="AK14330" i="1"/>
  <c r="AK14331" i="1"/>
  <c r="AK14332" i="1"/>
  <c r="AK14333" i="1"/>
  <c r="AK14334" i="1"/>
  <c r="AK14335" i="1"/>
  <c r="AK14336" i="1"/>
  <c r="AK14337" i="1"/>
  <c r="AK14338" i="1"/>
  <c r="AK14339" i="1"/>
  <c r="AK14340" i="1"/>
  <c r="AK14341" i="1"/>
  <c r="AK14342" i="1"/>
  <c r="AK14343" i="1"/>
  <c r="AK14344" i="1"/>
  <c r="AK14345" i="1"/>
  <c r="AK14346" i="1"/>
  <c r="AK14347" i="1"/>
  <c r="AK14348" i="1"/>
  <c r="AK14349" i="1"/>
  <c r="AK14350" i="1"/>
  <c r="AK14351" i="1"/>
  <c r="AK14352" i="1"/>
  <c r="AK14353" i="1"/>
  <c r="AK14354" i="1"/>
  <c r="AK14355" i="1"/>
  <c r="AK14356" i="1"/>
  <c r="AK14357" i="1"/>
  <c r="AK14358" i="1"/>
  <c r="AK14359" i="1"/>
  <c r="AK14360" i="1"/>
  <c r="AK14361" i="1"/>
  <c r="AK14362" i="1"/>
  <c r="AK14363" i="1"/>
  <c r="AK14364" i="1"/>
  <c r="AK14365" i="1"/>
  <c r="AK14366" i="1"/>
  <c r="AK14367" i="1"/>
  <c r="AK14368" i="1"/>
  <c r="AK14369" i="1"/>
  <c r="AK14370" i="1"/>
  <c r="AK14371" i="1"/>
  <c r="AK14372" i="1"/>
  <c r="AK14373" i="1"/>
  <c r="AK14374" i="1"/>
  <c r="AK14375" i="1"/>
  <c r="AK14376" i="1"/>
  <c r="AK14377" i="1"/>
  <c r="AK14378" i="1"/>
  <c r="AK14379" i="1"/>
  <c r="AK14380" i="1"/>
  <c r="AK14381" i="1"/>
  <c r="AK14382" i="1"/>
  <c r="AK14383" i="1"/>
  <c r="AK14384" i="1"/>
  <c r="AK14385" i="1"/>
  <c r="AK14386" i="1"/>
  <c r="AK14387" i="1"/>
  <c r="AK14388" i="1"/>
  <c r="AK14389" i="1"/>
  <c r="AK14390" i="1"/>
  <c r="AK14391" i="1"/>
  <c r="AK14392" i="1"/>
  <c r="AK14393" i="1"/>
  <c r="AK14394" i="1"/>
  <c r="AK14395" i="1"/>
  <c r="AK14396" i="1"/>
  <c r="AK14397" i="1"/>
  <c r="AK14398" i="1"/>
  <c r="AK14399" i="1"/>
  <c r="AK14400" i="1"/>
  <c r="AK14401" i="1"/>
  <c r="AK14402" i="1"/>
  <c r="AK14403" i="1"/>
  <c r="AK14404" i="1"/>
  <c r="AK14405" i="1"/>
  <c r="AK14406" i="1"/>
  <c r="AK14407" i="1"/>
  <c r="AK14408" i="1"/>
  <c r="AK14409" i="1"/>
  <c r="AK14410" i="1"/>
  <c r="AK14411" i="1"/>
  <c r="AK14412" i="1"/>
  <c r="AK14413" i="1"/>
  <c r="AK14414" i="1"/>
  <c r="AK14415" i="1"/>
  <c r="AK14416" i="1"/>
  <c r="AK14417" i="1"/>
  <c r="AK14418" i="1"/>
  <c r="AK14419" i="1"/>
  <c r="AK14420" i="1"/>
  <c r="AK14421" i="1"/>
  <c r="AK14422" i="1"/>
  <c r="AK14423" i="1"/>
  <c r="AK14424" i="1"/>
  <c r="AK14425" i="1"/>
  <c r="AK14426" i="1"/>
  <c r="AK14427" i="1"/>
  <c r="AK14428" i="1"/>
  <c r="AK14429" i="1"/>
  <c r="AK14430" i="1"/>
  <c r="AK14431" i="1"/>
  <c r="AK14432" i="1"/>
  <c r="AK14433" i="1"/>
  <c r="AK14434" i="1"/>
  <c r="AK14435" i="1"/>
  <c r="AK14436" i="1"/>
  <c r="AK14437" i="1"/>
  <c r="AK14438" i="1"/>
  <c r="AK14439" i="1"/>
  <c r="AK14440" i="1"/>
  <c r="AK14441" i="1"/>
  <c r="AK14442" i="1"/>
  <c r="AK14443" i="1"/>
  <c r="AK14444" i="1"/>
  <c r="AK14445" i="1"/>
  <c r="AK14446" i="1"/>
  <c r="AK14447" i="1"/>
  <c r="AK14448" i="1"/>
  <c r="AK14449" i="1"/>
  <c r="AK14450" i="1"/>
  <c r="AK14451" i="1"/>
  <c r="AK14452" i="1"/>
  <c r="AK14453" i="1"/>
  <c r="AK14454" i="1"/>
  <c r="AK14455" i="1"/>
  <c r="AK14456" i="1"/>
  <c r="AK14457" i="1"/>
  <c r="AK14458" i="1"/>
  <c r="AK14459" i="1"/>
  <c r="AK14460" i="1"/>
  <c r="AK14461" i="1"/>
  <c r="AK14462" i="1"/>
  <c r="AK14463" i="1"/>
  <c r="AK14464" i="1"/>
  <c r="AK14465" i="1"/>
  <c r="AK14466" i="1"/>
  <c r="AK14467" i="1"/>
  <c r="AK14468" i="1"/>
  <c r="AK14469" i="1"/>
  <c r="AK14470" i="1"/>
  <c r="AK14471" i="1"/>
  <c r="AK14472" i="1"/>
  <c r="AK14473" i="1"/>
  <c r="AK14474" i="1"/>
  <c r="AK14475" i="1"/>
  <c r="AK14476" i="1"/>
  <c r="AK14477" i="1"/>
  <c r="AK14478" i="1"/>
  <c r="AK14479" i="1"/>
  <c r="AK14480" i="1"/>
  <c r="AK14481" i="1"/>
  <c r="AK14482" i="1"/>
  <c r="AK14483" i="1"/>
  <c r="AK14484" i="1"/>
  <c r="AK14485" i="1"/>
  <c r="AK14486" i="1"/>
  <c r="AK14487" i="1"/>
  <c r="AK14488" i="1"/>
  <c r="AK13981" i="1"/>
  <c r="Z13982" i="1"/>
  <c r="Z13983" i="1"/>
  <c r="Z13984" i="1"/>
  <c r="Z13985" i="1"/>
  <c r="Z13986" i="1"/>
  <c r="Z13987" i="1"/>
  <c r="Z13988" i="1"/>
  <c r="Z13989" i="1"/>
  <c r="Z13990" i="1"/>
  <c r="Z13991" i="1"/>
  <c r="Z13992" i="1"/>
  <c r="Z13993" i="1"/>
  <c r="Z13994" i="1"/>
  <c r="Z13995" i="1"/>
  <c r="Z13996" i="1"/>
  <c r="Z13997" i="1"/>
  <c r="Z13998" i="1"/>
  <c r="Z13999" i="1"/>
  <c r="Z14000" i="1"/>
  <c r="Z14001" i="1"/>
  <c r="Z14002" i="1"/>
  <c r="Z14003" i="1"/>
  <c r="Z14004" i="1"/>
  <c r="Z14005" i="1"/>
  <c r="Z14006" i="1"/>
  <c r="Z14007" i="1"/>
  <c r="Z14008" i="1"/>
  <c r="Z14009" i="1"/>
  <c r="Z14010" i="1"/>
  <c r="Z14011" i="1"/>
  <c r="Z14012" i="1"/>
  <c r="Z14013" i="1"/>
  <c r="Z14014" i="1"/>
  <c r="Z14015" i="1"/>
  <c r="Z14016" i="1"/>
  <c r="Z14017" i="1"/>
  <c r="Z14018" i="1"/>
  <c r="Z14019" i="1"/>
  <c r="Z14020" i="1"/>
  <c r="Z14021" i="1"/>
  <c r="Z14022" i="1"/>
  <c r="Z14023" i="1"/>
  <c r="Z14024" i="1"/>
  <c r="Z14025" i="1"/>
  <c r="Z14026" i="1"/>
  <c r="Z14027" i="1"/>
  <c r="Z14028" i="1"/>
  <c r="Z14029" i="1"/>
  <c r="Z14030" i="1"/>
  <c r="Z14031" i="1"/>
  <c r="Z14032" i="1"/>
  <c r="Z14033" i="1"/>
  <c r="Z14034" i="1"/>
  <c r="Z14035" i="1"/>
  <c r="Z14036" i="1"/>
  <c r="Z14037" i="1"/>
  <c r="Z14038" i="1"/>
  <c r="Z14039" i="1"/>
  <c r="Z14040" i="1"/>
  <c r="Z14041" i="1"/>
  <c r="Z14042" i="1"/>
  <c r="Z14043" i="1"/>
  <c r="Z14044" i="1"/>
  <c r="Z14045" i="1"/>
  <c r="Z14046" i="1"/>
  <c r="Z14047" i="1"/>
  <c r="Z14048" i="1"/>
  <c r="Z14049" i="1"/>
  <c r="Z14050" i="1"/>
  <c r="Z14051" i="1"/>
  <c r="Z14052" i="1"/>
  <c r="Z14053" i="1"/>
  <c r="Z14054" i="1"/>
  <c r="Z14055" i="1"/>
  <c r="Z14056" i="1"/>
  <c r="Z14057" i="1"/>
  <c r="Z14058" i="1"/>
  <c r="Z14059" i="1"/>
  <c r="Z14060" i="1"/>
  <c r="Z14061" i="1"/>
  <c r="Z14062" i="1"/>
  <c r="Z14063" i="1"/>
  <c r="Z14064" i="1"/>
  <c r="Z14065" i="1"/>
  <c r="Z14066" i="1"/>
  <c r="Z14067" i="1"/>
  <c r="Z14068" i="1"/>
  <c r="Z14069" i="1"/>
  <c r="Z14070" i="1"/>
  <c r="Z14071" i="1"/>
  <c r="Z14072" i="1"/>
  <c r="Z14073" i="1"/>
  <c r="Z14074" i="1"/>
  <c r="Z14075" i="1"/>
  <c r="Z14076" i="1"/>
  <c r="Z14077" i="1"/>
  <c r="Z14078" i="1"/>
  <c r="Z14079" i="1"/>
  <c r="Z14080" i="1"/>
  <c r="Z14081" i="1"/>
  <c r="Z14082" i="1"/>
  <c r="Z14083" i="1"/>
  <c r="Z14084" i="1"/>
  <c r="Z14085" i="1"/>
  <c r="Z14086" i="1"/>
  <c r="Z14087" i="1"/>
  <c r="Z14088" i="1"/>
  <c r="Z14089" i="1"/>
  <c r="Z14090" i="1"/>
  <c r="Z14091" i="1"/>
  <c r="Z14092" i="1"/>
  <c r="Z14093" i="1"/>
  <c r="Z14094" i="1"/>
  <c r="Z14095" i="1"/>
  <c r="Z14096" i="1"/>
  <c r="Z14097" i="1"/>
  <c r="Z14098" i="1"/>
  <c r="Z14099" i="1"/>
  <c r="Z14100" i="1"/>
  <c r="Z14101" i="1"/>
  <c r="Z14102" i="1"/>
  <c r="Z14103" i="1"/>
  <c r="Z14104" i="1"/>
  <c r="Z14105" i="1"/>
  <c r="Z14106" i="1"/>
  <c r="Z14107" i="1"/>
  <c r="Z14108" i="1"/>
  <c r="Z14109" i="1"/>
  <c r="Z14110" i="1"/>
  <c r="Z14111" i="1"/>
  <c r="Z14112" i="1"/>
  <c r="Z14113" i="1"/>
  <c r="Z14114" i="1"/>
  <c r="Z14115" i="1"/>
  <c r="Z14116" i="1"/>
  <c r="Z14117" i="1"/>
  <c r="Z14118" i="1"/>
  <c r="Z14119" i="1"/>
  <c r="Z14120" i="1"/>
  <c r="Z14121" i="1"/>
  <c r="Z14122" i="1"/>
  <c r="Z14123" i="1"/>
  <c r="Z14124" i="1"/>
  <c r="Z14125" i="1"/>
  <c r="Z14126" i="1"/>
  <c r="Z14127" i="1"/>
  <c r="Z14128" i="1"/>
  <c r="Z14129" i="1"/>
  <c r="Z14130" i="1"/>
  <c r="Z14131" i="1"/>
  <c r="Z14132" i="1"/>
  <c r="Z14133" i="1"/>
  <c r="Z14134" i="1"/>
  <c r="Z14135" i="1"/>
  <c r="Z14136" i="1"/>
  <c r="Z14137" i="1"/>
  <c r="Z14138" i="1"/>
  <c r="Z14139" i="1"/>
  <c r="Z14140" i="1"/>
  <c r="Z14141" i="1"/>
  <c r="Z14142" i="1"/>
  <c r="Z14143" i="1"/>
  <c r="Z14144" i="1"/>
  <c r="Z14145" i="1"/>
  <c r="Z14146" i="1"/>
  <c r="Z14147" i="1"/>
  <c r="Z14148" i="1"/>
  <c r="Z14149" i="1"/>
  <c r="Z14150" i="1"/>
  <c r="Z14151" i="1"/>
  <c r="Z14152" i="1"/>
  <c r="Z14153" i="1"/>
  <c r="Z14154" i="1"/>
  <c r="Z14155" i="1"/>
  <c r="Z14156" i="1"/>
  <c r="Z14157" i="1"/>
  <c r="Z14158" i="1"/>
  <c r="Z14159" i="1"/>
  <c r="Z14160" i="1"/>
  <c r="Z14161" i="1"/>
  <c r="Z14162" i="1"/>
  <c r="Z14163" i="1"/>
  <c r="Z14164" i="1"/>
  <c r="Z14165" i="1"/>
  <c r="Z14166" i="1"/>
  <c r="Z14167" i="1"/>
  <c r="Z14168" i="1"/>
  <c r="Z14169" i="1"/>
  <c r="Z14170" i="1"/>
  <c r="Z14171" i="1"/>
  <c r="Z14172" i="1"/>
  <c r="Z14173" i="1"/>
  <c r="Z14174" i="1"/>
  <c r="Z14175" i="1"/>
  <c r="Z14176" i="1"/>
  <c r="Z14177" i="1"/>
  <c r="Z14178" i="1"/>
  <c r="Z14179" i="1"/>
  <c r="Z14180" i="1"/>
  <c r="Z14181" i="1"/>
  <c r="Z14182" i="1"/>
  <c r="Z14183" i="1"/>
  <c r="Z14184" i="1"/>
  <c r="Z14185" i="1"/>
  <c r="Z14186" i="1"/>
  <c r="Z14187" i="1"/>
  <c r="Z14188" i="1"/>
  <c r="Z14189" i="1"/>
  <c r="Z14190" i="1"/>
  <c r="Z14191" i="1"/>
  <c r="Z14192" i="1"/>
  <c r="Z14193" i="1"/>
  <c r="Z14194" i="1"/>
  <c r="Z14195" i="1"/>
  <c r="Z14196" i="1"/>
  <c r="Z14197" i="1"/>
  <c r="Z14198" i="1"/>
  <c r="Z14199" i="1"/>
  <c r="Z14200" i="1"/>
  <c r="Z14201" i="1"/>
  <c r="Z14202" i="1"/>
  <c r="Z14203" i="1"/>
  <c r="Z14204" i="1"/>
  <c r="Z14205" i="1"/>
  <c r="Z14206" i="1"/>
  <c r="Z14207" i="1"/>
  <c r="Z14208" i="1"/>
  <c r="Z14209" i="1"/>
  <c r="Z14210" i="1"/>
  <c r="Z14211" i="1"/>
  <c r="Z14212" i="1"/>
  <c r="Z14213" i="1"/>
  <c r="Z14214" i="1"/>
  <c r="Z14215" i="1"/>
  <c r="Z14216" i="1"/>
  <c r="Z14217" i="1"/>
  <c r="Z14218" i="1"/>
  <c r="Z14219" i="1"/>
  <c r="Z14220" i="1"/>
  <c r="Z14221" i="1"/>
  <c r="Z14222" i="1"/>
  <c r="Z14223" i="1"/>
  <c r="Z14224" i="1"/>
  <c r="Z14225" i="1"/>
  <c r="Z14226" i="1"/>
  <c r="Z14227" i="1"/>
  <c r="Z14228" i="1"/>
  <c r="Z14229" i="1"/>
  <c r="Z14230" i="1"/>
  <c r="Z14231" i="1"/>
  <c r="Z14232" i="1"/>
  <c r="Z14233" i="1"/>
  <c r="Z14234" i="1"/>
  <c r="Z14235" i="1"/>
  <c r="Z14236" i="1"/>
  <c r="Z14237" i="1"/>
  <c r="Z14238" i="1"/>
  <c r="Z14239" i="1"/>
  <c r="Z14240" i="1"/>
  <c r="Z14241" i="1"/>
  <c r="Z14242" i="1"/>
  <c r="Z14243" i="1"/>
  <c r="Z14244" i="1"/>
  <c r="Z14245" i="1"/>
  <c r="Z14246" i="1"/>
  <c r="Z14247" i="1"/>
  <c r="Z14248" i="1"/>
  <c r="Z14249" i="1"/>
  <c r="Z14250" i="1"/>
  <c r="Z14251" i="1"/>
  <c r="Z14252" i="1"/>
  <c r="Z14253" i="1"/>
  <c r="Z14254" i="1"/>
  <c r="Z14255" i="1"/>
  <c r="Z14256" i="1"/>
  <c r="Z14257" i="1"/>
  <c r="Z14258" i="1"/>
  <c r="Z14259" i="1"/>
  <c r="Z14260" i="1"/>
  <c r="Z14261" i="1"/>
  <c r="Z14262" i="1"/>
  <c r="Z14263" i="1"/>
  <c r="Z14264" i="1"/>
  <c r="Z14265" i="1"/>
  <c r="Z14266" i="1"/>
  <c r="Z14267" i="1"/>
  <c r="Z14268" i="1"/>
  <c r="Z14269" i="1"/>
  <c r="Z14270" i="1"/>
  <c r="Z14271" i="1"/>
  <c r="Z14272" i="1"/>
  <c r="Z14273" i="1"/>
  <c r="Z14274" i="1"/>
  <c r="Z14275" i="1"/>
  <c r="Z14276" i="1"/>
  <c r="Z14277" i="1"/>
  <c r="Z14278" i="1"/>
  <c r="Z14279" i="1"/>
  <c r="Z14280" i="1"/>
  <c r="Z14281" i="1"/>
  <c r="Z14282" i="1"/>
  <c r="Z14283" i="1"/>
  <c r="Z14284" i="1"/>
  <c r="Z14285" i="1"/>
  <c r="Z14286" i="1"/>
  <c r="Z14287" i="1"/>
  <c r="Z14288" i="1"/>
  <c r="Z14289" i="1"/>
  <c r="Z14290" i="1"/>
  <c r="Z14291" i="1"/>
  <c r="Z14292" i="1"/>
  <c r="Z14293" i="1"/>
  <c r="Z14294" i="1"/>
  <c r="Z14295" i="1"/>
  <c r="Z14296" i="1"/>
  <c r="Z14297" i="1"/>
  <c r="Z14298" i="1"/>
  <c r="Z14299" i="1"/>
  <c r="Z14300" i="1"/>
  <c r="Z14301" i="1"/>
  <c r="Z14302" i="1"/>
  <c r="Z14303" i="1"/>
  <c r="Z14304" i="1"/>
  <c r="Z14305" i="1"/>
  <c r="Z14306" i="1"/>
  <c r="Z14307" i="1"/>
  <c r="Z14308" i="1"/>
  <c r="Z14309" i="1"/>
  <c r="Z14310" i="1"/>
  <c r="Z14311" i="1"/>
  <c r="Z14312" i="1"/>
  <c r="Z14313" i="1"/>
  <c r="Z14314" i="1"/>
  <c r="Z14315" i="1"/>
  <c r="Z14316" i="1"/>
  <c r="Z14317" i="1"/>
  <c r="Z14318" i="1"/>
  <c r="Z14319" i="1"/>
  <c r="Z14320" i="1"/>
  <c r="Z14321" i="1"/>
  <c r="Z14322" i="1"/>
  <c r="Z14323" i="1"/>
  <c r="Z14324" i="1"/>
  <c r="Z14325" i="1"/>
  <c r="Z14326" i="1"/>
  <c r="Z14327" i="1"/>
  <c r="Z14328" i="1"/>
  <c r="Z14329" i="1"/>
  <c r="Z14330" i="1"/>
  <c r="Z14331" i="1"/>
  <c r="Z14332" i="1"/>
  <c r="Z14333" i="1"/>
  <c r="Z14334" i="1"/>
  <c r="Z14335" i="1"/>
  <c r="Z14336" i="1"/>
  <c r="Z14337" i="1"/>
  <c r="Z14338" i="1"/>
  <c r="Z14339" i="1"/>
  <c r="Z14340" i="1"/>
  <c r="Z14341" i="1"/>
  <c r="Z14342" i="1"/>
  <c r="Z14343" i="1"/>
  <c r="Z14344" i="1"/>
  <c r="Z14345" i="1"/>
  <c r="Z14346" i="1"/>
  <c r="Z14347" i="1"/>
  <c r="Z14348" i="1"/>
  <c r="Z14349" i="1"/>
  <c r="Z14350" i="1"/>
  <c r="Z14351" i="1"/>
  <c r="Z14352" i="1"/>
  <c r="Z14353" i="1"/>
  <c r="Z14354" i="1"/>
  <c r="Z14355" i="1"/>
  <c r="Z14356" i="1"/>
  <c r="Z14357" i="1"/>
  <c r="Z14358" i="1"/>
  <c r="Z14359" i="1"/>
  <c r="Z14360" i="1"/>
  <c r="Z14361" i="1"/>
  <c r="Z14362" i="1"/>
  <c r="Z14363" i="1"/>
  <c r="Z14364" i="1"/>
  <c r="Z14365" i="1"/>
  <c r="Z14366" i="1"/>
  <c r="Z14367" i="1"/>
  <c r="Z14368" i="1"/>
  <c r="Z14369" i="1"/>
  <c r="Z14370" i="1"/>
  <c r="Z14371" i="1"/>
  <c r="Z14372" i="1"/>
  <c r="Z14373" i="1"/>
  <c r="Z14374" i="1"/>
  <c r="Z14375" i="1"/>
  <c r="Z14376" i="1"/>
  <c r="Z14377" i="1"/>
  <c r="Z14378" i="1"/>
  <c r="Z14379" i="1"/>
  <c r="Z14380" i="1"/>
  <c r="Z14381" i="1"/>
  <c r="Z14382" i="1"/>
  <c r="Z14383" i="1"/>
  <c r="Z14384" i="1"/>
  <c r="Z14385" i="1"/>
  <c r="Z14386" i="1"/>
  <c r="Z14387" i="1"/>
  <c r="Z14388" i="1"/>
  <c r="Z14389" i="1"/>
  <c r="Z14390" i="1"/>
  <c r="Z14391" i="1"/>
  <c r="Z14392" i="1"/>
  <c r="Z14393" i="1"/>
  <c r="Z14394" i="1"/>
  <c r="Z14395" i="1"/>
  <c r="Z14396" i="1"/>
  <c r="Z14397" i="1"/>
  <c r="Z14398" i="1"/>
  <c r="Z14399" i="1"/>
  <c r="Z14400" i="1"/>
  <c r="Z14401" i="1"/>
  <c r="Z14402" i="1"/>
  <c r="Z14403" i="1"/>
  <c r="Z14404" i="1"/>
  <c r="Z14405" i="1"/>
  <c r="Z14406" i="1"/>
  <c r="Z14407" i="1"/>
  <c r="Z14408" i="1"/>
  <c r="Z14409" i="1"/>
  <c r="Z14410" i="1"/>
  <c r="Z14411" i="1"/>
  <c r="Z14412" i="1"/>
  <c r="Z14413" i="1"/>
  <c r="Z14414" i="1"/>
  <c r="Z14415" i="1"/>
  <c r="Z14416" i="1"/>
  <c r="Z14417" i="1"/>
  <c r="Z14418" i="1"/>
  <c r="Z14419" i="1"/>
  <c r="Z14420" i="1"/>
  <c r="Z14421" i="1"/>
  <c r="Z14422" i="1"/>
  <c r="Z14423" i="1"/>
  <c r="Z14424" i="1"/>
  <c r="Z14425" i="1"/>
  <c r="Z14426" i="1"/>
  <c r="Z14427" i="1"/>
  <c r="Z14428" i="1"/>
  <c r="Z14429" i="1"/>
  <c r="Z14430" i="1"/>
  <c r="Z14431" i="1"/>
  <c r="Z14432" i="1"/>
  <c r="Z14433" i="1"/>
  <c r="Z14434" i="1"/>
  <c r="Z14435" i="1"/>
  <c r="Z14436" i="1"/>
  <c r="Z14437" i="1"/>
  <c r="Z14438" i="1"/>
  <c r="Z14439" i="1"/>
  <c r="Z14440" i="1"/>
  <c r="Z14441" i="1"/>
  <c r="Z14442" i="1"/>
  <c r="Z14443" i="1"/>
  <c r="Z14444" i="1"/>
  <c r="Z14445" i="1"/>
  <c r="Z14446" i="1"/>
  <c r="Z14447" i="1"/>
  <c r="Z14448" i="1"/>
  <c r="Z14449" i="1"/>
  <c r="Z14450" i="1"/>
  <c r="Z14451" i="1"/>
  <c r="Z14452" i="1"/>
  <c r="Z14453" i="1"/>
  <c r="Z14454" i="1"/>
  <c r="Z14455" i="1"/>
  <c r="Z14456" i="1"/>
  <c r="Z14457" i="1"/>
  <c r="Z14458" i="1"/>
  <c r="Z14459" i="1"/>
  <c r="Z14460" i="1"/>
  <c r="Z14461" i="1"/>
  <c r="Z14462" i="1"/>
  <c r="Z14463" i="1"/>
  <c r="Z14464" i="1"/>
  <c r="Z14465" i="1"/>
  <c r="Z14466" i="1"/>
  <c r="Z14467" i="1"/>
  <c r="Z14468" i="1"/>
  <c r="Z14469" i="1"/>
  <c r="Z14470" i="1"/>
  <c r="Z14471" i="1"/>
  <c r="Z14472" i="1"/>
  <c r="Z14473" i="1"/>
  <c r="Z14474" i="1"/>
  <c r="Z14475" i="1"/>
  <c r="Z14476" i="1"/>
  <c r="Z14477" i="1"/>
  <c r="Z14478" i="1"/>
  <c r="Z14479" i="1"/>
  <c r="Z14480" i="1"/>
  <c r="Z14481" i="1"/>
  <c r="Z14482" i="1"/>
  <c r="Z14483" i="1"/>
  <c r="Z14484" i="1"/>
  <c r="Z14485" i="1"/>
  <c r="Z14486" i="1"/>
  <c r="Z14487" i="1"/>
  <c r="Z14488" i="1"/>
  <c r="Z13981" i="1"/>
  <c r="Z164" i="1" l="1"/>
  <c r="Z8572" i="1" l="1"/>
  <c r="Z8569" i="1"/>
  <c r="Z8567" i="1"/>
  <c r="Z8566" i="1"/>
  <c r="Z8556" i="1"/>
  <c r="Z8552" i="1"/>
  <c r="Z8551" i="1"/>
  <c r="Z8550" i="1"/>
  <c r="Z7376" i="1"/>
  <c r="Z7368" i="1"/>
  <c r="Z7367" i="1"/>
  <c r="AL11932" i="1" l="1"/>
  <c r="AM11932" i="1" s="1"/>
  <c r="AO11932" i="1"/>
  <c r="AL11933" i="1"/>
  <c r="AM11933" i="1" s="1"/>
  <c r="AO11933" i="1"/>
  <c r="AL11934" i="1"/>
  <c r="AM11934" i="1" s="1"/>
  <c r="AO11934" i="1"/>
  <c r="AL11935" i="1"/>
  <c r="AM11935" i="1" s="1"/>
  <c r="AO11935" i="1"/>
  <c r="AL11936" i="1"/>
  <c r="AM11936" i="1" s="1"/>
  <c r="AO11936" i="1"/>
  <c r="AL11937" i="1"/>
  <c r="AM11937" i="1" s="1"/>
  <c r="AO11937" i="1"/>
  <c r="AL11938" i="1"/>
  <c r="AM11938" i="1"/>
  <c r="AO11938" i="1"/>
  <c r="AL11931" i="1"/>
  <c r="AM11886" i="1"/>
  <c r="AO11886" i="1"/>
  <c r="AM11887" i="1"/>
  <c r="AO11887" i="1"/>
  <c r="AM11888" i="1"/>
  <c r="AO11888" i="1"/>
  <c r="AM11889" i="1"/>
  <c r="AO11889" i="1"/>
  <c r="AM11890" i="1"/>
  <c r="AO11890" i="1"/>
  <c r="AM11891" i="1"/>
  <c r="AO11891" i="1"/>
  <c r="AM11892" i="1"/>
  <c r="AO11892" i="1"/>
  <c r="AM11893" i="1"/>
  <c r="AO11893" i="1"/>
  <c r="AM11894" i="1"/>
  <c r="AO11894" i="1"/>
  <c r="AM11895" i="1"/>
  <c r="AO11895" i="1"/>
  <c r="AM11896" i="1"/>
  <c r="AO11896" i="1"/>
  <c r="AM11897" i="1"/>
  <c r="AO11897" i="1"/>
  <c r="AM11898" i="1"/>
  <c r="AO11898" i="1"/>
  <c r="AM11899" i="1"/>
  <c r="AO11899" i="1"/>
  <c r="AM11900" i="1"/>
  <c r="AO11900" i="1"/>
  <c r="AM11901" i="1"/>
  <c r="AO11901" i="1"/>
  <c r="AM11902" i="1"/>
  <c r="AO11902" i="1"/>
  <c r="AM11903" i="1"/>
  <c r="AO11903" i="1"/>
  <c r="AM11904" i="1"/>
  <c r="AO11904" i="1"/>
  <c r="AM11905" i="1"/>
  <c r="AO11905" i="1"/>
  <c r="AM11906" i="1"/>
  <c r="AO11906" i="1"/>
  <c r="AM11907" i="1"/>
  <c r="AO11907" i="1"/>
  <c r="AM11908" i="1"/>
  <c r="AO11908" i="1"/>
  <c r="AM11909" i="1"/>
  <c r="AO11909" i="1"/>
  <c r="AM11910" i="1"/>
  <c r="AO11910" i="1"/>
  <c r="AM11911" i="1"/>
  <c r="AO11911" i="1"/>
  <c r="AM11912" i="1"/>
  <c r="AO11912" i="1"/>
  <c r="AM11913" i="1"/>
  <c r="AO11913" i="1"/>
  <c r="AM11914" i="1"/>
  <c r="AO11914" i="1"/>
  <c r="AM11915" i="1"/>
  <c r="AO11915" i="1"/>
  <c r="AM11916" i="1"/>
  <c r="AO11916" i="1"/>
  <c r="AM11917" i="1"/>
  <c r="AO11917" i="1"/>
  <c r="AM11918" i="1"/>
  <c r="AO11918" i="1"/>
  <c r="AM11919" i="1"/>
  <c r="AO11919" i="1"/>
  <c r="AM11920" i="1"/>
  <c r="AO11920" i="1"/>
  <c r="AM11921" i="1"/>
  <c r="AO11921" i="1"/>
  <c r="AM11922" i="1"/>
  <c r="AO11922" i="1"/>
  <c r="AM11923" i="1"/>
  <c r="AO11923" i="1"/>
  <c r="AM11924" i="1"/>
  <c r="AO11924" i="1"/>
  <c r="AM11925" i="1"/>
  <c r="AO11925" i="1"/>
  <c r="AM11926" i="1"/>
  <c r="AO11926" i="1"/>
  <c r="AM11927" i="1"/>
  <c r="AO11927" i="1"/>
  <c r="AM11928" i="1"/>
  <c r="AO11928" i="1"/>
  <c r="AM11929" i="1"/>
  <c r="AO11929" i="1"/>
  <c r="AM11930" i="1"/>
  <c r="AO11930" i="1"/>
  <c r="AK1934" i="1" l="1"/>
  <c r="AM1934" i="1"/>
  <c r="AO1934" i="1"/>
  <c r="AK1935" i="1"/>
  <c r="AM1935" i="1"/>
  <c r="AO1935" i="1"/>
  <c r="AK1936" i="1"/>
  <c r="AM1936" i="1"/>
  <c r="AO1936" i="1"/>
  <c r="AK1937" i="1"/>
  <c r="AM1937" i="1"/>
  <c r="AO1937" i="1"/>
  <c r="AK1938" i="1"/>
  <c r="AM1938" i="1"/>
  <c r="AO1938" i="1"/>
  <c r="AK1939" i="1"/>
  <c r="AM1939" i="1"/>
  <c r="AO1939" i="1"/>
  <c r="AK1940" i="1"/>
  <c r="AM1940" i="1"/>
  <c r="AO1940" i="1"/>
  <c r="AK1941" i="1"/>
  <c r="AM1941" i="1"/>
  <c r="AO1941" i="1"/>
  <c r="AK1942" i="1"/>
  <c r="AM1942" i="1"/>
  <c r="AO1942" i="1"/>
  <c r="AK1943" i="1"/>
  <c r="AM1943" i="1"/>
  <c r="AO1943" i="1"/>
  <c r="AK1944" i="1"/>
  <c r="AM1944" i="1"/>
  <c r="AO1944" i="1"/>
  <c r="AK1945" i="1"/>
  <c r="AM1945" i="1"/>
  <c r="AO1945" i="1"/>
  <c r="AK1946" i="1"/>
  <c r="AM1946" i="1"/>
  <c r="AO1946" i="1"/>
  <c r="AK1947" i="1"/>
  <c r="AM1947" i="1"/>
  <c r="AO1947" i="1"/>
  <c r="AK1948" i="1"/>
  <c r="AM1948" i="1"/>
  <c r="AO1948" i="1"/>
  <c r="AK1949" i="1"/>
  <c r="AM1949" i="1"/>
  <c r="AO1949" i="1"/>
  <c r="AK1950" i="1"/>
  <c r="AM1950" i="1"/>
  <c r="AO1950" i="1"/>
  <c r="AK1951" i="1"/>
  <c r="AM1951" i="1"/>
  <c r="AO1951" i="1"/>
  <c r="AK1952" i="1"/>
  <c r="AM1952" i="1"/>
  <c r="AO1952" i="1"/>
  <c r="AK1953" i="1"/>
  <c r="AM1953" i="1"/>
  <c r="AO1953" i="1"/>
  <c r="AK1954" i="1"/>
  <c r="AM1954" i="1"/>
  <c r="AO1954" i="1"/>
  <c r="AK1955" i="1"/>
  <c r="AM1955" i="1"/>
  <c r="AO1955" i="1"/>
  <c r="AK1956" i="1"/>
  <c r="AM1956" i="1"/>
  <c r="AO1956" i="1"/>
  <c r="AK1957" i="1"/>
  <c r="AM1957" i="1"/>
  <c r="AO1957" i="1"/>
  <c r="AK1958" i="1"/>
  <c r="AM1958" i="1"/>
  <c r="AO1958" i="1"/>
  <c r="AK1959" i="1"/>
  <c r="AM1959" i="1"/>
  <c r="AO1959" i="1"/>
  <c r="AK1960" i="1"/>
  <c r="AM1960" i="1"/>
  <c r="AO1960" i="1"/>
  <c r="AK1961" i="1"/>
  <c r="AM1961" i="1"/>
  <c r="AO1961" i="1"/>
  <c r="AK1962" i="1"/>
  <c r="AM1962" i="1"/>
  <c r="AO1962" i="1"/>
  <c r="AK1963" i="1"/>
  <c r="AM1963" i="1"/>
  <c r="AO1963" i="1"/>
  <c r="AK1964" i="1"/>
  <c r="AM1964" i="1"/>
  <c r="AO1964" i="1"/>
  <c r="AK1965" i="1"/>
  <c r="AM1965" i="1"/>
  <c r="AO1965" i="1"/>
  <c r="AK1966" i="1"/>
  <c r="AM1966" i="1"/>
  <c r="AO1966" i="1"/>
  <c r="AK1967" i="1"/>
  <c r="AM1967" i="1"/>
  <c r="AO1967" i="1"/>
  <c r="AK1968" i="1"/>
  <c r="AM1968" i="1"/>
  <c r="AO1968" i="1"/>
  <c r="AK1969" i="1"/>
  <c r="AM1969" i="1"/>
  <c r="AO1969" i="1"/>
  <c r="AK1970" i="1"/>
  <c r="AM1970" i="1"/>
  <c r="AO1970" i="1"/>
  <c r="AK1971" i="1"/>
  <c r="AM1971" i="1"/>
  <c r="AO1971" i="1"/>
  <c r="AK1972" i="1"/>
  <c r="AM1972" i="1"/>
  <c r="AO1972" i="1"/>
  <c r="AK1973" i="1"/>
  <c r="AM1973" i="1"/>
  <c r="AO1973" i="1"/>
  <c r="AK1974" i="1"/>
  <c r="AM1974" i="1"/>
  <c r="AO1974" i="1"/>
  <c r="AK1975" i="1"/>
  <c r="AM1975" i="1"/>
  <c r="AO1975" i="1"/>
  <c r="AK1976" i="1"/>
  <c r="AM1976" i="1"/>
  <c r="AO1976" i="1"/>
  <c r="AK1977" i="1"/>
  <c r="AM1977" i="1"/>
  <c r="AO1977" i="1"/>
  <c r="AK1978" i="1"/>
  <c r="AM1978" i="1"/>
  <c r="AO1978" i="1"/>
  <c r="AK1979" i="1"/>
  <c r="AM1979" i="1"/>
  <c r="AO1979" i="1"/>
  <c r="AK1980" i="1"/>
  <c r="AM1980" i="1"/>
  <c r="AO1980" i="1"/>
  <c r="AK1981" i="1"/>
  <c r="AM1981" i="1"/>
  <c r="AO1981" i="1"/>
  <c r="AK1982" i="1"/>
  <c r="AM1982" i="1"/>
  <c r="AO1982" i="1"/>
  <c r="AK1983" i="1"/>
  <c r="AM1983" i="1"/>
  <c r="AO1983" i="1"/>
  <c r="AK1984" i="1"/>
  <c r="AM1984" i="1"/>
  <c r="AO1984" i="1"/>
  <c r="AK1985" i="1"/>
  <c r="AM1985" i="1"/>
  <c r="AO1985" i="1"/>
  <c r="AK1986" i="1"/>
  <c r="AM1986" i="1"/>
  <c r="AO1986" i="1"/>
  <c r="AK1987" i="1"/>
  <c r="AM1987" i="1"/>
  <c r="AO1987" i="1"/>
  <c r="AK1988" i="1"/>
  <c r="AM1988" i="1"/>
  <c r="AO1988" i="1"/>
  <c r="AK13958" i="1"/>
  <c r="AM13958" i="1"/>
  <c r="AO13958" i="1"/>
  <c r="AK13959" i="1"/>
  <c r="AM13959" i="1"/>
  <c r="AO13959" i="1"/>
  <c r="AK13960" i="1"/>
  <c r="AM13960" i="1"/>
  <c r="AO13960" i="1"/>
  <c r="AK13961" i="1"/>
  <c r="AM13961" i="1"/>
  <c r="AO13961" i="1"/>
  <c r="AK13962" i="1"/>
  <c r="AM13962" i="1"/>
  <c r="AO13962" i="1"/>
  <c r="AK13963" i="1"/>
  <c r="AM13963" i="1"/>
  <c r="AO13963" i="1"/>
  <c r="AK13964" i="1"/>
  <c r="AM13964" i="1"/>
  <c r="AO13964" i="1"/>
  <c r="AK13965" i="1"/>
  <c r="AM13965" i="1"/>
  <c r="AO13965" i="1"/>
  <c r="AK13966" i="1"/>
  <c r="AM13966" i="1"/>
  <c r="AO13966" i="1"/>
  <c r="AK13967" i="1"/>
  <c r="AM13967" i="1"/>
  <c r="AO13967" i="1"/>
  <c r="AK13968" i="1"/>
  <c r="AM13968" i="1"/>
  <c r="AO13968" i="1"/>
  <c r="AK13969" i="1"/>
  <c r="AM13969" i="1"/>
  <c r="AO13969" i="1"/>
  <c r="AK13970" i="1"/>
  <c r="AM13970" i="1"/>
  <c r="AO13970" i="1"/>
  <c r="AK13971" i="1"/>
  <c r="AM13971" i="1"/>
  <c r="AO13971" i="1"/>
  <c r="AK13972" i="1"/>
  <c r="AM13972" i="1"/>
  <c r="AO13972" i="1"/>
  <c r="AK13973" i="1"/>
  <c r="AM13973" i="1"/>
  <c r="AO13973" i="1"/>
  <c r="AK13974" i="1"/>
  <c r="AM13974" i="1"/>
  <c r="AO13974" i="1"/>
  <c r="AK13975" i="1"/>
  <c r="AM13975" i="1"/>
  <c r="AO13975" i="1"/>
  <c r="AK13976" i="1"/>
  <c r="AM13976" i="1"/>
  <c r="AO13976" i="1"/>
  <c r="AK13977" i="1"/>
  <c r="AM13977" i="1"/>
  <c r="AO13977" i="1"/>
  <c r="AK13978" i="1"/>
  <c r="AM13978" i="1"/>
  <c r="AO13978" i="1"/>
  <c r="AK13979" i="1"/>
  <c r="AM13979" i="1"/>
  <c r="AO13979" i="1"/>
  <c r="AK13980" i="1"/>
  <c r="AM13980" i="1"/>
  <c r="AO13980" i="1"/>
  <c r="AO13957" i="1"/>
  <c r="AM13957" i="1"/>
  <c r="AK13957" i="1"/>
  <c r="Z13958" i="1"/>
  <c r="Z13959" i="1"/>
  <c r="Z13960" i="1"/>
  <c r="Z13961" i="1"/>
  <c r="Z13962" i="1"/>
  <c r="Z13963" i="1"/>
  <c r="Z13964" i="1"/>
  <c r="Z13965" i="1"/>
  <c r="Z13966" i="1"/>
  <c r="Z13967" i="1"/>
  <c r="Z13968" i="1"/>
  <c r="Z13969" i="1"/>
  <c r="Z13970" i="1"/>
  <c r="Z13971" i="1"/>
  <c r="Z13972" i="1"/>
  <c r="Z13973" i="1"/>
  <c r="Z13974" i="1"/>
  <c r="Z13975" i="1"/>
  <c r="Z13976" i="1"/>
  <c r="Z13977" i="1"/>
  <c r="Z13978" i="1"/>
  <c r="Z13979" i="1"/>
  <c r="Z13980" i="1"/>
  <c r="Z13957" i="1"/>
  <c r="AO13956" i="1"/>
  <c r="AM13956" i="1"/>
  <c r="AK13956" i="1"/>
  <c r="Z13956" i="1"/>
  <c r="AK13833" i="1" l="1"/>
  <c r="AM13833" i="1"/>
  <c r="AO13833" i="1"/>
  <c r="AK13834" i="1"/>
  <c r="AM13834" i="1"/>
  <c r="AO13834" i="1"/>
  <c r="AK13835" i="1"/>
  <c r="AM13835" i="1"/>
  <c r="AO13835" i="1"/>
  <c r="AK13836" i="1"/>
  <c r="AM13836" i="1"/>
  <c r="AO13836" i="1"/>
  <c r="AK13837" i="1"/>
  <c r="AM13837" i="1"/>
  <c r="AO13837" i="1"/>
  <c r="AK13838" i="1"/>
  <c r="AM13838" i="1"/>
  <c r="AO13838" i="1"/>
  <c r="AK13839" i="1"/>
  <c r="AM13839" i="1"/>
  <c r="AO13839" i="1"/>
  <c r="AK13840" i="1"/>
  <c r="AM13840" i="1"/>
  <c r="AO13840" i="1"/>
  <c r="AK13841" i="1"/>
  <c r="AM13841" i="1"/>
  <c r="AO13841" i="1"/>
  <c r="AK13842" i="1"/>
  <c r="AM13842" i="1"/>
  <c r="AO13842" i="1"/>
  <c r="AK13843" i="1"/>
  <c r="AM13843" i="1"/>
  <c r="AO13843" i="1"/>
  <c r="AK13844" i="1"/>
  <c r="AM13844" i="1"/>
  <c r="AO13844" i="1"/>
  <c r="AK13845" i="1"/>
  <c r="AM13845" i="1"/>
  <c r="AO13845" i="1"/>
  <c r="AK13846" i="1"/>
  <c r="AM13846" i="1"/>
  <c r="AO13846" i="1"/>
  <c r="AK13847" i="1"/>
  <c r="AM13847" i="1"/>
  <c r="AO13847" i="1"/>
  <c r="AK13848" i="1"/>
  <c r="AM13848" i="1"/>
  <c r="AO13848" i="1"/>
  <c r="AK13849" i="1"/>
  <c r="AM13849" i="1"/>
  <c r="AO13849" i="1"/>
  <c r="AK13850" i="1"/>
  <c r="AM13850" i="1"/>
  <c r="AO13850" i="1"/>
  <c r="AK13851" i="1"/>
  <c r="AM13851" i="1"/>
  <c r="AO13851" i="1"/>
  <c r="AK13852" i="1"/>
  <c r="AM13852" i="1"/>
  <c r="AO13852" i="1"/>
  <c r="AK13853" i="1"/>
  <c r="AM13853" i="1"/>
  <c r="AO13853" i="1"/>
  <c r="AK13854" i="1"/>
  <c r="AM13854" i="1"/>
  <c r="AO13854" i="1"/>
  <c r="AK13855" i="1"/>
  <c r="AM13855" i="1"/>
  <c r="AO13855" i="1"/>
  <c r="AK13856" i="1"/>
  <c r="AM13856" i="1"/>
  <c r="AO13856" i="1"/>
  <c r="AK13857" i="1"/>
  <c r="AM13857" i="1"/>
  <c r="AO13857" i="1"/>
  <c r="AK13858" i="1"/>
  <c r="AM13858" i="1"/>
  <c r="AO13858" i="1"/>
  <c r="AK13859" i="1"/>
  <c r="AM13859" i="1"/>
  <c r="AO13859" i="1"/>
  <c r="AK13860" i="1"/>
  <c r="AM13860" i="1"/>
  <c r="AO13860" i="1"/>
  <c r="AK13861" i="1"/>
  <c r="AM13861" i="1"/>
  <c r="AO13861" i="1"/>
  <c r="AK13862" i="1"/>
  <c r="AM13862" i="1"/>
  <c r="AO13862" i="1"/>
  <c r="AK13863" i="1"/>
  <c r="AM13863" i="1"/>
  <c r="AO13863" i="1"/>
  <c r="AK13864" i="1"/>
  <c r="AM13864" i="1"/>
  <c r="AO13864" i="1"/>
  <c r="AK13865" i="1"/>
  <c r="AM13865" i="1"/>
  <c r="AO13865" i="1"/>
  <c r="AK13866" i="1"/>
  <c r="AM13866" i="1"/>
  <c r="AO13866" i="1"/>
  <c r="AK13867" i="1"/>
  <c r="AM13867" i="1"/>
  <c r="AO13867" i="1"/>
  <c r="AK13868" i="1"/>
  <c r="AM13868" i="1"/>
  <c r="AO13868" i="1"/>
  <c r="AK13869" i="1"/>
  <c r="AM13869" i="1"/>
  <c r="AO13869" i="1"/>
  <c r="AK13870" i="1"/>
  <c r="AM13870" i="1"/>
  <c r="AO13870" i="1"/>
  <c r="AK13871" i="1"/>
  <c r="AM13871" i="1"/>
  <c r="AO13871" i="1"/>
  <c r="AK13872" i="1"/>
  <c r="AM13872" i="1"/>
  <c r="AO13872" i="1"/>
  <c r="AK13873" i="1"/>
  <c r="AM13873" i="1"/>
  <c r="AO13873" i="1"/>
  <c r="AK13874" i="1"/>
  <c r="AM13874" i="1"/>
  <c r="AO13874" i="1"/>
  <c r="AK13875" i="1"/>
  <c r="AM13875" i="1"/>
  <c r="AO13875" i="1"/>
  <c r="AK13876" i="1"/>
  <c r="AM13876" i="1"/>
  <c r="AO13876" i="1"/>
  <c r="AK13877" i="1"/>
  <c r="AM13877" i="1"/>
  <c r="AO13877" i="1"/>
  <c r="AK13878" i="1"/>
  <c r="AM13878" i="1"/>
  <c r="AO13878" i="1"/>
  <c r="AK13879" i="1"/>
  <c r="AM13879" i="1"/>
  <c r="AO13879" i="1"/>
  <c r="AK13880" i="1"/>
  <c r="AM13880" i="1"/>
  <c r="AO13880" i="1"/>
  <c r="AK13881" i="1"/>
  <c r="AM13881" i="1"/>
  <c r="AO13881" i="1"/>
  <c r="AK13882" i="1"/>
  <c r="AM13882" i="1"/>
  <c r="AO13882" i="1"/>
  <c r="AK13883" i="1"/>
  <c r="AM13883" i="1"/>
  <c r="AO13883" i="1"/>
  <c r="AK13884" i="1"/>
  <c r="AM13884" i="1"/>
  <c r="AO13884" i="1"/>
  <c r="AK13885" i="1"/>
  <c r="AM13885" i="1"/>
  <c r="AO13885" i="1"/>
  <c r="AK13886" i="1"/>
  <c r="AM13886" i="1"/>
  <c r="AO13886" i="1"/>
  <c r="AK13887" i="1"/>
  <c r="AM13887" i="1"/>
  <c r="AO13887" i="1"/>
  <c r="AK13888" i="1"/>
  <c r="AM13888" i="1"/>
  <c r="AO13888" i="1"/>
  <c r="AK13889" i="1"/>
  <c r="AM13889" i="1"/>
  <c r="AO13889" i="1"/>
  <c r="AK13890" i="1"/>
  <c r="AM13890" i="1"/>
  <c r="AO13890" i="1"/>
  <c r="AK13891" i="1"/>
  <c r="AM13891" i="1"/>
  <c r="AO13891" i="1"/>
  <c r="AK13892" i="1"/>
  <c r="AM13892" i="1"/>
  <c r="AO13892" i="1"/>
  <c r="AK13893" i="1"/>
  <c r="AM13893" i="1"/>
  <c r="AO13893" i="1"/>
  <c r="AK13894" i="1"/>
  <c r="AM13894" i="1"/>
  <c r="AO13894" i="1"/>
  <c r="AK13895" i="1"/>
  <c r="AM13895" i="1"/>
  <c r="AO13895" i="1"/>
  <c r="AK13896" i="1"/>
  <c r="AM13896" i="1"/>
  <c r="AO13896" i="1"/>
  <c r="AK13897" i="1"/>
  <c r="AM13897" i="1"/>
  <c r="AO13897" i="1"/>
  <c r="AK13898" i="1"/>
  <c r="AM13898" i="1"/>
  <c r="AO13898" i="1"/>
  <c r="AK13899" i="1"/>
  <c r="AM13899" i="1"/>
  <c r="AO13899" i="1"/>
  <c r="AK13900" i="1"/>
  <c r="AM13900" i="1"/>
  <c r="AO13900" i="1"/>
  <c r="AK13901" i="1"/>
  <c r="AM13901" i="1"/>
  <c r="AO13901" i="1"/>
  <c r="AK13902" i="1"/>
  <c r="AM13902" i="1"/>
  <c r="AO13902" i="1"/>
  <c r="AK13903" i="1"/>
  <c r="AM13903" i="1"/>
  <c r="AO13903" i="1"/>
  <c r="AK13904" i="1"/>
  <c r="AM13904" i="1"/>
  <c r="AO13904" i="1"/>
  <c r="AK13905" i="1"/>
  <c r="AM13905" i="1"/>
  <c r="AO13905" i="1"/>
  <c r="AK13906" i="1"/>
  <c r="AM13906" i="1"/>
  <c r="AO13906" i="1"/>
  <c r="AK13907" i="1"/>
  <c r="AM13907" i="1"/>
  <c r="AO13907" i="1"/>
  <c r="AK13908" i="1"/>
  <c r="AM13908" i="1"/>
  <c r="AO13908" i="1"/>
  <c r="AK13909" i="1"/>
  <c r="AM13909" i="1"/>
  <c r="AO13909" i="1"/>
  <c r="AK13910" i="1"/>
  <c r="AM13910" i="1"/>
  <c r="AO13910" i="1"/>
  <c r="AK13911" i="1"/>
  <c r="AM13911" i="1"/>
  <c r="AO13911" i="1"/>
  <c r="AK13912" i="1"/>
  <c r="AM13912" i="1"/>
  <c r="AO13912" i="1"/>
  <c r="AK13913" i="1"/>
  <c r="AM13913" i="1"/>
  <c r="AO13913" i="1"/>
  <c r="AK13914" i="1"/>
  <c r="AM13914" i="1"/>
  <c r="AO13914" i="1"/>
  <c r="AK13915" i="1"/>
  <c r="AM13915" i="1"/>
  <c r="AO13915" i="1"/>
  <c r="AK13916" i="1"/>
  <c r="AM13916" i="1"/>
  <c r="AO13916" i="1"/>
  <c r="AK13917" i="1"/>
  <c r="AM13917" i="1"/>
  <c r="AO13917" i="1"/>
  <c r="AK13918" i="1"/>
  <c r="AM13918" i="1"/>
  <c r="AO13918" i="1"/>
  <c r="AK13919" i="1"/>
  <c r="AM13919" i="1"/>
  <c r="AO13919" i="1"/>
  <c r="AK13920" i="1"/>
  <c r="AM13920" i="1"/>
  <c r="AO13920" i="1"/>
  <c r="AK13921" i="1"/>
  <c r="AM13921" i="1"/>
  <c r="AO13921" i="1"/>
  <c r="AK13922" i="1"/>
  <c r="AM13922" i="1"/>
  <c r="AO13922" i="1"/>
  <c r="AK13923" i="1"/>
  <c r="AM13923" i="1"/>
  <c r="AO13923" i="1"/>
  <c r="AK13924" i="1"/>
  <c r="AM13924" i="1"/>
  <c r="AO13924" i="1"/>
  <c r="AK13925" i="1"/>
  <c r="AM13925" i="1"/>
  <c r="AO13925" i="1"/>
  <c r="AK13926" i="1"/>
  <c r="AM13926" i="1"/>
  <c r="AO13926" i="1"/>
  <c r="AK13927" i="1"/>
  <c r="AM13927" i="1"/>
  <c r="AO13927" i="1"/>
  <c r="AK13928" i="1"/>
  <c r="AM13928" i="1"/>
  <c r="AO13928" i="1"/>
  <c r="AK13929" i="1"/>
  <c r="AM13929" i="1"/>
  <c r="AO13929" i="1"/>
  <c r="AK13930" i="1"/>
  <c r="AM13930" i="1"/>
  <c r="AO13930" i="1"/>
  <c r="AK13931" i="1"/>
  <c r="AM13931" i="1"/>
  <c r="AO13931" i="1"/>
  <c r="AK13932" i="1"/>
  <c r="AM13932" i="1"/>
  <c r="AO13932" i="1"/>
  <c r="AK13933" i="1"/>
  <c r="AM13933" i="1"/>
  <c r="AO13933" i="1"/>
  <c r="AK13934" i="1"/>
  <c r="AM13934" i="1"/>
  <c r="AO13934" i="1"/>
  <c r="AK13935" i="1"/>
  <c r="AM13935" i="1"/>
  <c r="AO13935" i="1"/>
  <c r="AK13936" i="1"/>
  <c r="AM13936" i="1"/>
  <c r="AO13936" i="1"/>
  <c r="AK13937" i="1"/>
  <c r="AM13937" i="1"/>
  <c r="AO13937" i="1"/>
  <c r="AK13938" i="1"/>
  <c r="AM13938" i="1"/>
  <c r="AO13938" i="1"/>
  <c r="AO13832" i="1"/>
  <c r="AM13832" i="1"/>
  <c r="AK13832" i="1"/>
  <c r="Z13938" i="1"/>
  <c r="Z13937" i="1"/>
  <c r="Z13936" i="1"/>
  <c r="Z13935" i="1"/>
  <c r="Z13934" i="1"/>
  <c r="Z13933" i="1"/>
  <c r="Z13932" i="1"/>
  <c r="Z13931" i="1"/>
  <c r="Z13930" i="1"/>
  <c r="Z13929" i="1"/>
  <c r="Z13928" i="1"/>
  <c r="Z13927" i="1"/>
  <c r="Z13926" i="1"/>
  <c r="Z13925" i="1"/>
  <c r="Z13924" i="1"/>
  <c r="Z13923" i="1"/>
  <c r="Z13922" i="1"/>
  <c r="Z13921" i="1"/>
  <c r="Z13920" i="1"/>
  <c r="Z13919" i="1"/>
  <c r="Z13918" i="1"/>
  <c r="Z13917" i="1"/>
  <c r="Z13916" i="1"/>
  <c r="Z13915" i="1"/>
  <c r="Z13914" i="1"/>
  <c r="Z13913" i="1"/>
  <c r="Z13912" i="1"/>
  <c r="Z13911" i="1"/>
  <c r="Z13910" i="1"/>
  <c r="Z13909" i="1"/>
  <c r="Z13908" i="1"/>
  <c r="Z13907" i="1"/>
  <c r="Z13906" i="1"/>
  <c r="Z13905" i="1"/>
  <c r="Z13904" i="1"/>
  <c r="Z13903" i="1"/>
  <c r="Z13902" i="1"/>
  <c r="Z13901" i="1"/>
  <c r="Z13900" i="1"/>
  <c r="Z13899" i="1"/>
  <c r="Z13898" i="1"/>
  <c r="Z13897" i="1"/>
  <c r="Z13896" i="1"/>
  <c r="Z13895" i="1"/>
  <c r="Z13894" i="1"/>
  <c r="Z13893" i="1"/>
  <c r="Z13892" i="1"/>
  <c r="Z13891" i="1"/>
  <c r="Z13890" i="1"/>
  <c r="Z13889" i="1"/>
  <c r="Z13888" i="1"/>
  <c r="Z13887" i="1"/>
  <c r="Z13886" i="1"/>
  <c r="Z13885" i="1"/>
  <c r="Z13884" i="1"/>
  <c r="Z13883" i="1"/>
  <c r="Z13882" i="1"/>
  <c r="Z13881" i="1"/>
  <c r="Z13880" i="1"/>
  <c r="Z13879" i="1"/>
  <c r="Z13878" i="1"/>
  <c r="Z13877" i="1"/>
  <c r="Z13876" i="1"/>
  <c r="Z13875" i="1"/>
  <c r="Z13874" i="1"/>
  <c r="Z13873" i="1"/>
  <c r="Z13872" i="1"/>
  <c r="Z13871" i="1"/>
  <c r="Z13870" i="1"/>
  <c r="Z13869" i="1"/>
  <c r="Z13868" i="1"/>
  <c r="Z13867" i="1"/>
  <c r="Z13866" i="1"/>
  <c r="Z13865" i="1"/>
  <c r="Z13864" i="1"/>
  <c r="Z13863" i="1"/>
  <c r="Z13862" i="1"/>
  <c r="Z13861" i="1"/>
  <c r="Z13860" i="1"/>
  <c r="Z13859" i="1"/>
  <c r="Z13858" i="1"/>
  <c r="Z13857" i="1"/>
  <c r="Z13856" i="1"/>
  <c r="Z13855" i="1"/>
  <c r="Z13854" i="1"/>
  <c r="Z13853" i="1"/>
  <c r="Z13852" i="1"/>
  <c r="Z13851" i="1"/>
  <c r="Z13850" i="1"/>
  <c r="Z13849" i="1"/>
  <c r="Z13848" i="1"/>
  <c r="Z13847" i="1"/>
  <c r="Z13846" i="1"/>
  <c r="Z13845" i="1"/>
  <c r="Z13844" i="1"/>
  <c r="Z13843" i="1"/>
  <c r="Z13842" i="1"/>
  <c r="Z13841" i="1"/>
  <c r="Z13840" i="1"/>
  <c r="Z13839" i="1"/>
  <c r="Z13838" i="1"/>
  <c r="Z13837" i="1"/>
  <c r="Z13836" i="1"/>
  <c r="Z13835" i="1"/>
  <c r="Z13834" i="1"/>
  <c r="Z13833" i="1"/>
  <c r="Z13832" i="1"/>
  <c r="Z7125" i="1" l="1"/>
  <c r="N12106" i="1" l="1"/>
  <c r="AQ12240" i="1"/>
  <c r="AP12240" i="1"/>
  <c r="AN12240" i="1"/>
  <c r="AO12240" i="1" s="1"/>
  <c r="AL12240" i="1"/>
  <c r="AJ12240" i="1"/>
  <c r="AK12240" i="1" s="1"/>
  <c r="AQ12239" i="1"/>
  <c r="AP12239" i="1"/>
  <c r="AN12239" i="1"/>
  <c r="AO12239" i="1" s="1"/>
  <c r="AL12239" i="1"/>
  <c r="AJ12239" i="1"/>
  <c r="AK12239" i="1" s="1"/>
  <c r="AQ12238" i="1"/>
  <c r="AP12238" i="1"/>
  <c r="AN12238" i="1"/>
  <c r="AO12238" i="1" s="1"/>
  <c r="AL12238" i="1"/>
  <c r="AJ12238" i="1"/>
  <c r="AK12238" i="1" s="1"/>
  <c r="AQ12237" i="1"/>
  <c r="AP12237" i="1"/>
  <c r="AN12237" i="1"/>
  <c r="AO12237" i="1" s="1"/>
  <c r="AL12237" i="1"/>
  <c r="AJ12237" i="1"/>
  <c r="AK12237" i="1" s="1"/>
  <c r="AQ12236" i="1"/>
  <c r="AP12236" i="1"/>
  <c r="AN12236" i="1"/>
  <c r="AO12236" i="1" s="1"/>
  <c r="AL12236" i="1"/>
  <c r="AJ12236" i="1"/>
  <c r="AK12236" i="1" s="1"/>
  <c r="AQ12235" i="1"/>
  <c r="AP12235" i="1"/>
  <c r="AN12235" i="1"/>
  <c r="AO12235" i="1" s="1"/>
  <c r="AL12235" i="1"/>
  <c r="AJ12235" i="1"/>
  <c r="AK12235" i="1" s="1"/>
  <c r="AQ12234" i="1"/>
  <c r="AP12234" i="1"/>
  <c r="AN12234" i="1"/>
  <c r="AO12234" i="1" s="1"/>
  <c r="AL12234" i="1"/>
  <c r="AJ12234" i="1"/>
  <c r="AK12234" i="1" s="1"/>
  <c r="AQ12233" i="1"/>
  <c r="AP12233" i="1"/>
  <c r="AN12233" i="1"/>
  <c r="AO12233" i="1" s="1"/>
  <c r="AL12233" i="1"/>
  <c r="AJ12233" i="1"/>
  <c r="AK12233" i="1" s="1"/>
  <c r="AQ12232" i="1"/>
  <c r="AP12232" i="1"/>
  <c r="AN12232" i="1"/>
  <c r="AO12232" i="1" s="1"/>
  <c r="AL12232" i="1"/>
  <c r="AJ12232" i="1"/>
  <c r="AK12232" i="1" s="1"/>
  <c r="AQ12231" i="1"/>
  <c r="AP12231" i="1"/>
  <c r="AN12231" i="1"/>
  <c r="AO12231" i="1" s="1"/>
  <c r="AL12231" i="1"/>
  <c r="AJ12231" i="1"/>
  <c r="AK12231" i="1" s="1"/>
  <c r="AQ12230" i="1"/>
  <c r="AP12230" i="1"/>
  <c r="AN12230" i="1"/>
  <c r="AO12230" i="1" s="1"/>
  <c r="AL12230" i="1"/>
  <c r="AJ12230" i="1"/>
  <c r="AK12230" i="1" s="1"/>
  <c r="AQ12229" i="1"/>
  <c r="AP12229" i="1"/>
  <c r="AN12229" i="1"/>
  <c r="AO12229" i="1" s="1"/>
  <c r="AL12229" i="1"/>
  <c r="AJ12229" i="1"/>
  <c r="AK12229" i="1" s="1"/>
  <c r="AQ12228" i="1"/>
  <c r="AP12228" i="1"/>
  <c r="AN12228" i="1"/>
  <c r="AO12228" i="1" s="1"/>
  <c r="AL12228" i="1"/>
  <c r="AJ12228" i="1"/>
  <c r="AK12228" i="1" s="1"/>
  <c r="AQ12227" i="1"/>
  <c r="AP12227" i="1"/>
  <c r="AN12227" i="1"/>
  <c r="AO12227" i="1" s="1"/>
  <c r="AL12227" i="1"/>
  <c r="AJ12227" i="1"/>
  <c r="AK12227" i="1" s="1"/>
  <c r="AQ12226" i="1"/>
  <c r="AP12226" i="1"/>
  <c r="AN12226" i="1"/>
  <c r="AO12226" i="1" s="1"/>
  <c r="AL12226" i="1"/>
  <c r="AJ12226" i="1"/>
  <c r="AK12226" i="1" s="1"/>
  <c r="AQ12225" i="1"/>
  <c r="AP12225" i="1"/>
  <c r="AN12225" i="1"/>
  <c r="AO12225" i="1" s="1"/>
  <c r="AL12225" i="1"/>
  <c r="AJ12225" i="1"/>
  <c r="AK12225" i="1" s="1"/>
  <c r="AQ12224" i="1"/>
  <c r="AP12224" i="1"/>
  <c r="AN12224" i="1"/>
  <c r="AO12224" i="1" s="1"/>
  <c r="AL12224" i="1"/>
  <c r="AJ12224" i="1"/>
  <c r="AK12224" i="1" s="1"/>
  <c r="AQ12223" i="1"/>
  <c r="AP12223" i="1"/>
  <c r="AN12223" i="1"/>
  <c r="AO12223" i="1" s="1"/>
  <c r="AL12223" i="1"/>
  <c r="AJ12223" i="1"/>
  <c r="AK12223" i="1" s="1"/>
  <c r="AQ12222" i="1"/>
  <c r="AP12222" i="1"/>
  <c r="AN12222" i="1"/>
  <c r="AO12222" i="1" s="1"/>
  <c r="AL12222" i="1"/>
  <c r="AJ12222" i="1"/>
  <c r="AK12222" i="1" s="1"/>
  <c r="AQ12221" i="1"/>
  <c r="AP12221" i="1"/>
  <c r="AN12221" i="1"/>
  <c r="AO12221" i="1" s="1"/>
  <c r="AL12221" i="1"/>
  <c r="AJ12221" i="1"/>
  <c r="AK12221" i="1" s="1"/>
  <c r="AQ12220" i="1"/>
  <c r="AP12220" i="1"/>
  <c r="AN12220" i="1"/>
  <c r="AO12220" i="1" s="1"/>
  <c r="AL12220" i="1"/>
  <c r="AJ12220" i="1"/>
  <c r="AK12220" i="1" s="1"/>
  <c r="AQ12219" i="1"/>
  <c r="AP12219" i="1"/>
  <c r="AN12219" i="1"/>
  <c r="AO12219" i="1" s="1"/>
  <c r="AL12219" i="1"/>
  <c r="AJ12219" i="1"/>
  <c r="AK12219" i="1" s="1"/>
  <c r="AQ12218" i="1"/>
  <c r="AP12218" i="1"/>
  <c r="AN12218" i="1"/>
  <c r="AO12218" i="1" s="1"/>
  <c r="AL12218" i="1"/>
  <c r="AJ12218" i="1"/>
  <c r="AK12218" i="1" s="1"/>
  <c r="AQ12217" i="1"/>
  <c r="AP12217" i="1"/>
  <c r="AN12217" i="1"/>
  <c r="AO12217" i="1" s="1"/>
  <c r="AL12217" i="1"/>
  <c r="AJ12217" i="1"/>
  <c r="AK12217" i="1" s="1"/>
  <c r="AQ12216" i="1"/>
  <c r="AP12216" i="1"/>
  <c r="AN12216" i="1"/>
  <c r="AO12216" i="1" s="1"/>
  <c r="AL12216" i="1"/>
  <c r="AJ12216" i="1"/>
  <c r="AK12216" i="1" s="1"/>
  <c r="AQ12215" i="1"/>
  <c r="AP12215" i="1"/>
  <c r="AN12215" i="1"/>
  <c r="AO12215" i="1" s="1"/>
  <c r="AL12215" i="1"/>
  <c r="AJ12215" i="1"/>
  <c r="AK12215" i="1" s="1"/>
  <c r="AQ12214" i="1"/>
  <c r="AP12214" i="1"/>
  <c r="AN12214" i="1"/>
  <c r="AO12214" i="1" s="1"/>
  <c r="AL12214" i="1"/>
  <c r="AJ12214" i="1"/>
  <c r="AK12214" i="1" s="1"/>
  <c r="AQ12213" i="1"/>
  <c r="AP12213" i="1"/>
  <c r="AN12213" i="1"/>
  <c r="AO12213" i="1" s="1"/>
  <c r="AL12213" i="1"/>
  <c r="AJ12213" i="1"/>
  <c r="AK12213" i="1" s="1"/>
  <c r="AQ12212" i="1"/>
  <c r="AP12212" i="1"/>
  <c r="AN12212" i="1"/>
  <c r="AO12212" i="1" s="1"/>
  <c r="AL12212" i="1"/>
  <c r="AJ12212" i="1"/>
  <c r="AK12212" i="1" s="1"/>
  <c r="AQ12211" i="1"/>
  <c r="AP12211" i="1"/>
  <c r="AN12211" i="1"/>
  <c r="AO12211" i="1" s="1"/>
  <c r="AL12211" i="1"/>
  <c r="AJ12211" i="1"/>
  <c r="AK12211" i="1" s="1"/>
  <c r="AQ12210" i="1"/>
  <c r="AP12210" i="1"/>
  <c r="AN12210" i="1"/>
  <c r="AO12210" i="1" s="1"/>
  <c r="AL12210" i="1"/>
  <c r="AJ12210" i="1"/>
  <c r="AK12210" i="1" s="1"/>
  <c r="AQ12209" i="1"/>
  <c r="AP12209" i="1"/>
  <c r="AN12209" i="1"/>
  <c r="AO12209" i="1" s="1"/>
  <c r="AL12209" i="1"/>
  <c r="AJ12209" i="1"/>
  <c r="AK12209" i="1" s="1"/>
  <c r="AQ12208" i="1"/>
  <c r="AP12208" i="1"/>
  <c r="AN12208" i="1"/>
  <c r="AO12208" i="1" s="1"/>
  <c r="AL12208" i="1"/>
  <c r="AJ12208" i="1"/>
  <c r="AK12208" i="1" s="1"/>
  <c r="AQ12207" i="1"/>
  <c r="AP12207" i="1"/>
  <c r="AN12207" i="1"/>
  <c r="AO12207" i="1" s="1"/>
  <c r="AL12207" i="1"/>
  <c r="AJ12207" i="1"/>
  <c r="AK12207" i="1" s="1"/>
  <c r="AQ12206" i="1"/>
  <c r="AP12206" i="1"/>
  <c r="AN12206" i="1"/>
  <c r="AO12206" i="1" s="1"/>
  <c r="AL12206" i="1"/>
  <c r="AJ12206" i="1"/>
  <c r="AK12206" i="1" s="1"/>
  <c r="AQ12205" i="1"/>
  <c r="AP12205" i="1"/>
  <c r="AN12205" i="1"/>
  <c r="AO12205" i="1" s="1"/>
  <c r="AL12205" i="1"/>
  <c r="AJ12205" i="1"/>
  <c r="AK12205" i="1" s="1"/>
  <c r="AQ12204" i="1"/>
  <c r="AP12204" i="1"/>
  <c r="AN12204" i="1"/>
  <c r="AO12204" i="1" s="1"/>
  <c r="AL12204" i="1"/>
  <c r="AJ12204" i="1"/>
  <c r="AK12204" i="1" s="1"/>
  <c r="AQ12203" i="1"/>
  <c r="AP12203" i="1"/>
  <c r="AN12203" i="1"/>
  <c r="AO12203" i="1" s="1"/>
  <c r="AL12203" i="1"/>
  <c r="AJ12203" i="1"/>
  <c r="AK12203" i="1" s="1"/>
  <c r="AQ12202" i="1"/>
  <c r="AP12202" i="1"/>
  <c r="AN12202" i="1"/>
  <c r="AO12202" i="1" s="1"/>
  <c r="AL12202" i="1"/>
  <c r="AJ12202" i="1"/>
  <c r="AK12202" i="1" s="1"/>
  <c r="AQ12201" i="1"/>
  <c r="AP12201" i="1"/>
  <c r="AN12201" i="1"/>
  <c r="AO12201" i="1" s="1"/>
  <c r="AL12201" i="1"/>
  <c r="AJ12201" i="1"/>
  <c r="AK12201" i="1" s="1"/>
  <c r="AQ12200" i="1"/>
  <c r="AP12200" i="1"/>
  <c r="AN12200" i="1"/>
  <c r="AO12200" i="1" s="1"/>
  <c r="AL12200" i="1"/>
  <c r="AJ12200" i="1"/>
  <c r="AK12200" i="1" s="1"/>
  <c r="AQ12199" i="1"/>
  <c r="AP12199" i="1"/>
  <c r="AN12199" i="1"/>
  <c r="AO12199" i="1" s="1"/>
  <c r="AL12199" i="1"/>
  <c r="AJ12199" i="1"/>
  <c r="AK12199" i="1" s="1"/>
  <c r="AQ12198" i="1"/>
  <c r="AP12198" i="1"/>
  <c r="AN12198" i="1"/>
  <c r="AO12198" i="1" s="1"/>
  <c r="AL12198" i="1"/>
  <c r="AJ12198" i="1"/>
  <c r="AK12198" i="1" s="1"/>
  <c r="AQ12197" i="1"/>
  <c r="AP12197" i="1"/>
  <c r="AN12197" i="1"/>
  <c r="AO12197" i="1" s="1"/>
  <c r="AL12197" i="1"/>
  <c r="AJ12197" i="1"/>
  <c r="AK12197" i="1" s="1"/>
  <c r="AQ12196" i="1"/>
  <c r="AP12196" i="1"/>
  <c r="AN12196" i="1"/>
  <c r="AO12196" i="1" s="1"/>
  <c r="AL12196" i="1"/>
  <c r="AJ12196" i="1"/>
  <c r="AK12196" i="1" s="1"/>
  <c r="AQ12195" i="1"/>
  <c r="AP12195" i="1"/>
  <c r="AN12195" i="1"/>
  <c r="AO12195" i="1" s="1"/>
  <c r="AL12195" i="1"/>
  <c r="AJ12195" i="1"/>
  <c r="AK12195" i="1" s="1"/>
  <c r="AQ12194" i="1"/>
  <c r="AP12194" i="1"/>
  <c r="AN12194" i="1"/>
  <c r="AO12194" i="1" s="1"/>
  <c r="AL12194" i="1"/>
  <c r="AJ12194" i="1"/>
  <c r="AK12194" i="1" s="1"/>
  <c r="AQ12193" i="1"/>
  <c r="AP12193" i="1"/>
  <c r="AN12193" i="1"/>
  <c r="AO12193" i="1" s="1"/>
  <c r="AL12193" i="1"/>
  <c r="AJ12193" i="1"/>
  <c r="AK12193" i="1" s="1"/>
  <c r="AQ12192" i="1"/>
  <c r="AP12192" i="1"/>
  <c r="AN12192" i="1"/>
  <c r="AO12192" i="1" s="1"/>
  <c r="AL12192" i="1"/>
  <c r="AJ12192" i="1"/>
  <c r="AK12192" i="1" s="1"/>
  <c r="AQ12191" i="1"/>
  <c r="AP12191" i="1"/>
  <c r="AN12191" i="1"/>
  <c r="AO12191" i="1" s="1"/>
  <c r="AL12191" i="1"/>
  <c r="AJ12191" i="1"/>
  <c r="AK12191" i="1" s="1"/>
  <c r="AQ12190" i="1"/>
  <c r="AP12190" i="1"/>
  <c r="AN12190" i="1"/>
  <c r="AO12190" i="1" s="1"/>
  <c r="AL12190" i="1"/>
  <c r="AJ12190" i="1"/>
  <c r="AK12190" i="1" s="1"/>
  <c r="AQ12189" i="1"/>
  <c r="AP12189" i="1"/>
  <c r="AN12189" i="1"/>
  <c r="AO12189" i="1" s="1"/>
  <c r="AL12189" i="1"/>
  <c r="AJ12189" i="1"/>
  <c r="AK12189" i="1" s="1"/>
  <c r="AQ12188" i="1"/>
  <c r="AP12188" i="1"/>
  <c r="AN12188" i="1"/>
  <c r="AO12188" i="1" s="1"/>
  <c r="AL12188" i="1"/>
  <c r="AJ12188" i="1"/>
  <c r="AK12188" i="1" s="1"/>
  <c r="AQ12187" i="1"/>
  <c r="AP12187" i="1"/>
  <c r="AN12187" i="1"/>
  <c r="AO12187" i="1" s="1"/>
  <c r="AL12187" i="1"/>
  <c r="AJ12187" i="1"/>
  <c r="AK12187" i="1" s="1"/>
  <c r="AQ12186" i="1"/>
  <c r="AP12186" i="1"/>
  <c r="AN12186" i="1"/>
  <c r="AO12186" i="1" s="1"/>
  <c r="AL12186" i="1"/>
  <c r="AJ12186" i="1"/>
  <c r="AK12186" i="1" s="1"/>
  <c r="AQ12185" i="1"/>
  <c r="AP12185" i="1"/>
  <c r="AN12185" i="1"/>
  <c r="AO12185" i="1" s="1"/>
  <c r="AL12185" i="1"/>
  <c r="AJ12185" i="1"/>
  <c r="AK12185" i="1" s="1"/>
  <c r="AQ12184" i="1"/>
  <c r="AP12184" i="1"/>
  <c r="AN12184" i="1"/>
  <c r="AO12184" i="1" s="1"/>
  <c r="AL12184" i="1"/>
  <c r="AJ12184" i="1"/>
  <c r="AK12184" i="1" s="1"/>
  <c r="AQ12183" i="1"/>
  <c r="AP12183" i="1"/>
  <c r="AN12183" i="1"/>
  <c r="AO12183" i="1" s="1"/>
  <c r="AL12183" i="1"/>
  <c r="AJ12183" i="1"/>
  <c r="AK12183" i="1" s="1"/>
  <c r="AQ12182" i="1"/>
  <c r="AP12182" i="1"/>
  <c r="AN12182" i="1"/>
  <c r="AO12182" i="1" s="1"/>
  <c r="AL12182" i="1"/>
  <c r="AJ12182" i="1"/>
  <c r="AK12182" i="1" s="1"/>
  <c r="AQ12181" i="1"/>
  <c r="AP12181" i="1"/>
  <c r="AN12181" i="1"/>
  <c r="AO12181" i="1" s="1"/>
  <c r="AL12181" i="1"/>
  <c r="AJ12181" i="1"/>
  <c r="AK12181" i="1" s="1"/>
  <c r="AQ12180" i="1"/>
  <c r="AP12180" i="1"/>
  <c r="AN12180" i="1"/>
  <c r="AO12180" i="1" s="1"/>
  <c r="AL12180" i="1"/>
  <c r="AJ12180" i="1"/>
  <c r="AK12180" i="1" s="1"/>
  <c r="AQ12179" i="1"/>
  <c r="AP12179" i="1"/>
  <c r="AN12179" i="1"/>
  <c r="AO12179" i="1" s="1"/>
  <c r="AL12179" i="1"/>
  <c r="AJ12179" i="1"/>
  <c r="AK12179" i="1" s="1"/>
  <c r="AQ12178" i="1"/>
  <c r="AP12178" i="1"/>
  <c r="AN12178" i="1"/>
  <c r="AO12178" i="1" s="1"/>
  <c r="AL12178" i="1"/>
  <c r="AJ12178" i="1"/>
  <c r="AK12178" i="1" s="1"/>
  <c r="AQ12177" i="1"/>
  <c r="AP12177" i="1"/>
  <c r="AN12177" i="1"/>
  <c r="AO12177" i="1" s="1"/>
  <c r="AL12177" i="1"/>
  <c r="AJ12177" i="1"/>
  <c r="AK12177" i="1" s="1"/>
  <c r="AQ12176" i="1"/>
  <c r="AP12176" i="1"/>
  <c r="AN12176" i="1"/>
  <c r="AO12176" i="1" s="1"/>
  <c r="AL12176" i="1"/>
  <c r="AJ12176" i="1"/>
  <c r="AK12176" i="1" s="1"/>
  <c r="AQ12175" i="1"/>
  <c r="AP12175" i="1"/>
  <c r="AN12175" i="1"/>
  <c r="AO12175" i="1" s="1"/>
  <c r="AL12175" i="1"/>
  <c r="AJ12175" i="1"/>
  <c r="AK12175" i="1" s="1"/>
  <c r="AQ12174" i="1"/>
  <c r="AP12174" i="1"/>
  <c r="AN12174" i="1"/>
  <c r="AO12174" i="1" s="1"/>
  <c r="AL12174" i="1"/>
  <c r="AJ12174" i="1"/>
  <c r="AK12174" i="1" s="1"/>
  <c r="AQ12173" i="1"/>
  <c r="AP12173" i="1"/>
  <c r="AN12173" i="1"/>
  <c r="AO12173" i="1" s="1"/>
  <c r="AL12173" i="1"/>
  <c r="AJ12173" i="1"/>
  <c r="AK12173" i="1" s="1"/>
  <c r="AQ12172" i="1"/>
  <c r="AP12172" i="1"/>
  <c r="AN12172" i="1"/>
  <c r="AO12172" i="1" s="1"/>
  <c r="AL12172" i="1"/>
  <c r="AJ12172" i="1"/>
  <c r="AK12172" i="1" s="1"/>
  <c r="AQ12171" i="1"/>
  <c r="AP12171" i="1"/>
  <c r="AN12171" i="1"/>
  <c r="AO12171" i="1" s="1"/>
  <c r="AL12171" i="1"/>
  <c r="AJ12171" i="1"/>
  <c r="AK12171" i="1" s="1"/>
  <c r="AQ12170" i="1"/>
  <c r="AP12170" i="1"/>
  <c r="AN12170" i="1"/>
  <c r="AO12170" i="1" s="1"/>
  <c r="AL12170" i="1"/>
  <c r="AJ12170" i="1"/>
  <c r="AK12170" i="1" s="1"/>
  <c r="AQ12169" i="1"/>
  <c r="AP12169" i="1"/>
  <c r="AN12169" i="1"/>
  <c r="AO12169" i="1" s="1"/>
  <c r="AL12169" i="1"/>
  <c r="AJ12169" i="1"/>
  <c r="AK12169" i="1" s="1"/>
  <c r="AQ12168" i="1"/>
  <c r="AP12168" i="1"/>
  <c r="AN12168" i="1"/>
  <c r="AO12168" i="1" s="1"/>
  <c r="AL12168" i="1"/>
  <c r="AJ12168" i="1"/>
  <c r="AK12168" i="1" s="1"/>
  <c r="AQ12167" i="1"/>
  <c r="AP12167" i="1"/>
  <c r="AN12167" i="1"/>
  <c r="AO12167" i="1" s="1"/>
  <c r="AL12167" i="1"/>
  <c r="AJ12167" i="1"/>
  <c r="AK12167" i="1" s="1"/>
  <c r="AQ12166" i="1"/>
  <c r="AP12166" i="1"/>
  <c r="AN12166" i="1"/>
  <c r="AO12166" i="1" s="1"/>
  <c r="AL12166" i="1"/>
  <c r="AJ12166" i="1"/>
  <c r="AK12166" i="1" s="1"/>
  <c r="AQ12165" i="1"/>
  <c r="AP12165" i="1"/>
  <c r="AN12165" i="1"/>
  <c r="AO12165" i="1" s="1"/>
  <c r="AL12165" i="1"/>
  <c r="AJ12165" i="1"/>
  <c r="AK12165" i="1" s="1"/>
  <c r="AQ12164" i="1"/>
  <c r="AP12164" i="1"/>
  <c r="AN12164" i="1"/>
  <c r="AO12164" i="1" s="1"/>
  <c r="AL12164" i="1"/>
  <c r="AJ12164" i="1"/>
  <c r="AK12164" i="1" s="1"/>
  <c r="AQ12163" i="1"/>
  <c r="AP12163" i="1"/>
  <c r="AN12163" i="1"/>
  <c r="AO12163" i="1" s="1"/>
  <c r="AL12163" i="1"/>
  <c r="AJ12163" i="1"/>
  <c r="AK12163" i="1" s="1"/>
  <c r="AQ12162" i="1"/>
  <c r="AP12162" i="1"/>
  <c r="AN12162" i="1"/>
  <c r="AO12162" i="1" s="1"/>
  <c r="AL12162" i="1"/>
  <c r="AJ12162" i="1"/>
  <c r="AK12162" i="1" s="1"/>
  <c r="AQ12161" i="1"/>
  <c r="AP12161" i="1"/>
  <c r="AN12161" i="1"/>
  <c r="AO12161" i="1" s="1"/>
  <c r="AL12161" i="1"/>
  <c r="AJ12161" i="1"/>
  <c r="AK12161" i="1" s="1"/>
  <c r="AQ12160" i="1"/>
  <c r="AP12160" i="1"/>
  <c r="AN12160" i="1"/>
  <c r="AO12160" i="1" s="1"/>
  <c r="AL12160" i="1"/>
  <c r="AJ12160" i="1"/>
  <c r="AK12160" i="1" s="1"/>
  <c r="AQ12159" i="1"/>
  <c r="AP12159" i="1"/>
  <c r="AN12159" i="1"/>
  <c r="AO12159" i="1" s="1"/>
  <c r="AL12159" i="1"/>
  <c r="AJ12159" i="1"/>
  <c r="AK12159" i="1" s="1"/>
  <c r="AQ12158" i="1"/>
  <c r="AP12158" i="1"/>
  <c r="AN12158" i="1"/>
  <c r="AO12158" i="1" s="1"/>
  <c r="AL12158" i="1"/>
  <c r="AJ12158" i="1"/>
  <c r="AK12158" i="1" s="1"/>
  <c r="AQ12157" i="1"/>
  <c r="AP12157" i="1"/>
  <c r="AN12157" i="1"/>
  <c r="AO12157" i="1" s="1"/>
  <c r="AL12157" i="1"/>
  <c r="AJ12157" i="1"/>
  <c r="AK12157" i="1" s="1"/>
  <c r="AQ12156" i="1"/>
  <c r="AP12156" i="1"/>
  <c r="AN12156" i="1"/>
  <c r="AO12156" i="1" s="1"/>
  <c r="AL12156" i="1"/>
  <c r="AJ12156" i="1"/>
  <c r="AK12156" i="1" s="1"/>
  <c r="AQ12155" i="1"/>
  <c r="AP12155" i="1"/>
  <c r="AN12155" i="1"/>
  <c r="AO12155" i="1" s="1"/>
  <c r="AL12155" i="1"/>
  <c r="AJ12155" i="1"/>
  <c r="AK12155" i="1" s="1"/>
  <c r="AQ12154" i="1"/>
  <c r="AP12154" i="1"/>
  <c r="AN12154" i="1"/>
  <c r="AO12154" i="1" s="1"/>
  <c r="AL12154" i="1"/>
  <c r="AJ12154" i="1"/>
  <c r="AK12154" i="1" s="1"/>
  <c r="AQ12153" i="1"/>
  <c r="AP12153" i="1"/>
  <c r="AN12153" i="1"/>
  <c r="AO12153" i="1" s="1"/>
  <c r="AL12153" i="1"/>
  <c r="AJ12153" i="1"/>
  <c r="AK12153" i="1" s="1"/>
  <c r="AQ12152" i="1"/>
  <c r="AP12152" i="1"/>
  <c r="AN12152" i="1"/>
  <c r="AO12152" i="1" s="1"/>
  <c r="AL12152" i="1"/>
  <c r="AJ12152" i="1"/>
  <c r="AK12152" i="1" s="1"/>
  <c r="AQ12151" i="1"/>
  <c r="AP12151" i="1"/>
  <c r="AN12151" i="1"/>
  <c r="AO12151" i="1" s="1"/>
  <c r="AL12151" i="1"/>
  <c r="AJ12151" i="1"/>
  <c r="AK12151" i="1" s="1"/>
  <c r="AQ12150" i="1"/>
  <c r="AP12150" i="1"/>
  <c r="AN12150" i="1"/>
  <c r="AO12150" i="1" s="1"/>
  <c r="AL12150" i="1"/>
  <c r="AJ12150" i="1"/>
  <c r="AK12150" i="1" s="1"/>
  <c r="AQ12149" i="1"/>
  <c r="AP12149" i="1"/>
  <c r="AN12149" i="1"/>
  <c r="AO12149" i="1" s="1"/>
  <c r="AL12149" i="1"/>
  <c r="AJ12149" i="1"/>
  <c r="AK12149" i="1" s="1"/>
  <c r="AQ12148" i="1"/>
  <c r="AP12148" i="1"/>
  <c r="AN12148" i="1"/>
  <c r="AO12148" i="1" s="1"/>
  <c r="AL12148" i="1"/>
  <c r="AJ12148" i="1"/>
  <c r="AK12148" i="1" s="1"/>
  <c r="AQ12147" i="1"/>
  <c r="AP12147" i="1"/>
  <c r="AN12147" i="1"/>
  <c r="AO12147" i="1" s="1"/>
  <c r="AL12147" i="1"/>
  <c r="AJ12147" i="1"/>
  <c r="AK12147" i="1" s="1"/>
  <c r="AQ12146" i="1"/>
  <c r="AP12146" i="1"/>
  <c r="AN12146" i="1"/>
  <c r="AO12146" i="1" s="1"/>
  <c r="AL12146" i="1"/>
  <c r="AJ12146" i="1"/>
  <c r="AK12146" i="1" s="1"/>
  <c r="AQ12145" i="1"/>
  <c r="AP12145" i="1"/>
  <c r="AN12145" i="1"/>
  <c r="AO12145" i="1" s="1"/>
  <c r="AL12145" i="1"/>
  <c r="AJ12145" i="1"/>
  <c r="AK12145" i="1" s="1"/>
  <c r="AQ12144" i="1"/>
  <c r="AP12144" i="1"/>
  <c r="AN12144" i="1"/>
  <c r="AO12144" i="1" s="1"/>
  <c r="AL12144" i="1"/>
  <c r="AJ12144" i="1"/>
  <c r="AK12144" i="1" s="1"/>
  <c r="AQ12143" i="1"/>
  <c r="AP12143" i="1"/>
  <c r="AN12143" i="1"/>
  <c r="AO12143" i="1" s="1"/>
  <c r="AL12143" i="1"/>
  <c r="AJ12143" i="1"/>
  <c r="AK12143" i="1" s="1"/>
  <c r="AQ12142" i="1"/>
  <c r="AP12142" i="1"/>
  <c r="AN12142" i="1"/>
  <c r="AO12142" i="1" s="1"/>
  <c r="AL12142" i="1"/>
  <c r="AJ12142" i="1"/>
  <c r="AK12142" i="1" s="1"/>
  <c r="AQ12141" i="1"/>
  <c r="AP12141" i="1"/>
  <c r="AN12141" i="1"/>
  <c r="AO12141" i="1" s="1"/>
  <c r="AL12141" i="1"/>
  <c r="AJ12141" i="1"/>
  <c r="AK12141" i="1" s="1"/>
  <c r="AQ12140" i="1"/>
  <c r="AP12140" i="1"/>
  <c r="AN12140" i="1"/>
  <c r="AO12140" i="1" s="1"/>
  <c r="AL12140" i="1"/>
  <c r="AJ12140" i="1"/>
  <c r="AK12140" i="1" s="1"/>
  <c r="AQ12139" i="1"/>
  <c r="AP12139" i="1"/>
  <c r="AN12139" i="1"/>
  <c r="AO12139" i="1" s="1"/>
  <c r="AL12139" i="1"/>
  <c r="AJ12139" i="1"/>
  <c r="AK12139" i="1" s="1"/>
  <c r="AQ12138" i="1"/>
  <c r="AP12138" i="1"/>
  <c r="AN12138" i="1"/>
  <c r="AO12138" i="1" s="1"/>
  <c r="AL12138" i="1"/>
  <c r="AJ12138" i="1"/>
  <c r="AK12138" i="1" s="1"/>
  <c r="AQ12137" i="1"/>
  <c r="AP12137" i="1"/>
  <c r="AN12137" i="1"/>
  <c r="AO12137" i="1" s="1"/>
  <c r="AL12137" i="1"/>
  <c r="AJ12137" i="1"/>
  <c r="AK12137" i="1" s="1"/>
  <c r="AQ12136" i="1"/>
  <c r="AP12136" i="1"/>
  <c r="AN12136" i="1"/>
  <c r="AO12136" i="1" s="1"/>
  <c r="AL12136" i="1"/>
  <c r="AJ12136" i="1"/>
  <c r="AK12136" i="1" s="1"/>
  <c r="AQ12135" i="1"/>
  <c r="AP12135" i="1"/>
  <c r="AN12135" i="1"/>
  <c r="AO12135" i="1" s="1"/>
  <c r="AL12135" i="1"/>
  <c r="AJ12135" i="1"/>
  <c r="AK12135" i="1" s="1"/>
  <c r="AQ12134" i="1"/>
  <c r="AP12134" i="1"/>
  <c r="AN12134" i="1"/>
  <c r="AO12134" i="1" s="1"/>
  <c r="AL12134" i="1"/>
  <c r="AJ12134" i="1"/>
  <c r="AK12134" i="1" s="1"/>
  <c r="AQ12133" i="1"/>
  <c r="AP12133" i="1"/>
  <c r="AN12133" i="1"/>
  <c r="AO12133" i="1" s="1"/>
  <c r="AL12133" i="1"/>
  <c r="AJ12133" i="1"/>
  <c r="AK12133" i="1" s="1"/>
  <c r="AQ12132" i="1"/>
  <c r="AP12132" i="1"/>
  <c r="AN12132" i="1"/>
  <c r="AO12132" i="1" s="1"/>
  <c r="AL12132" i="1"/>
  <c r="AJ12132" i="1"/>
  <c r="AK12132" i="1" s="1"/>
  <c r="AQ12131" i="1"/>
  <c r="AP12131" i="1"/>
  <c r="AN12131" i="1"/>
  <c r="AO12131" i="1" s="1"/>
  <c r="AL12131" i="1"/>
  <c r="AJ12131" i="1"/>
  <c r="AK12131" i="1" s="1"/>
  <c r="AQ12130" i="1"/>
  <c r="AP12130" i="1"/>
  <c r="AN12130" i="1"/>
  <c r="AO12130" i="1" s="1"/>
  <c r="AL12130" i="1"/>
  <c r="AJ12130" i="1"/>
  <c r="AK12130" i="1" s="1"/>
  <c r="AQ12129" i="1"/>
  <c r="AP12129" i="1"/>
  <c r="AN12129" i="1"/>
  <c r="AO12129" i="1" s="1"/>
  <c r="AL12129" i="1"/>
  <c r="AJ12129" i="1"/>
  <c r="AK12129" i="1" s="1"/>
  <c r="AQ12128" i="1"/>
  <c r="AP12128" i="1"/>
  <c r="AN12128" i="1"/>
  <c r="AO12128" i="1" s="1"/>
  <c r="AL12128" i="1"/>
  <c r="AJ12128" i="1"/>
  <c r="AK12128" i="1" s="1"/>
  <c r="AQ12127" i="1"/>
  <c r="AP12127" i="1"/>
  <c r="AN12127" i="1"/>
  <c r="AO12127" i="1" s="1"/>
  <c r="AL12127" i="1"/>
  <c r="AJ12127" i="1"/>
  <c r="AK12127" i="1" s="1"/>
  <c r="AQ12126" i="1"/>
  <c r="AP12126" i="1"/>
  <c r="AN12126" i="1"/>
  <c r="AO12126" i="1" s="1"/>
  <c r="AL12126" i="1"/>
  <c r="AJ12126" i="1"/>
  <c r="AK12126" i="1" s="1"/>
  <c r="AQ12125" i="1"/>
  <c r="AP12125" i="1"/>
  <c r="AN12125" i="1"/>
  <c r="AO12125" i="1" s="1"/>
  <c r="AL12125" i="1"/>
  <c r="AJ12125" i="1"/>
  <c r="AK12125" i="1" s="1"/>
  <c r="AQ12124" i="1"/>
  <c r="AP12124" i="1"/>
  <c r="AN12124" i="1"/>
  <c r="AO12124" i="1" s="1"/>
  <c r="AL12124" i="1"/>
  <c r="AJ12124" i="1"/>
  <c r="AK12124" i="1" s="1"/>
  <c r="AQ12123" i="1"/>
  <c r="AP12123" i="1"/>
  <c r="AN12123" i="1"/>
  <c r="AO12123" i="1" s="1"/>
  <c r="AL12123" i="1"/>
  <c r="AJ12123" i="1"/>
  <c r="AK12123" i="1" s="1"/>
  <c r="AQ12122" i="1"/>
  <c r="AP12122" i="1"/>
  <c r="AN12122" i="1"/>
  <c r="AO12122" i="1" s="1"/>
  <c r="AL12122" i="1"/>
  <c r="AJ12122" i="1"/>
  <c r="AK12122" i="1" s="1"/>
  <c r="AQ12121" i="1"/>
  <c r="AP12121" i="1"/>
  <c r="AN12121" i="1"/>
  <c r="AO12121" i="1" s="1"/>
  <c r="AL12121" i="1"/>
  <c r="AJ12121" i="1"/>
  <c r="AK12121" i="1" s="1"/>
  <c r="AQ12120" i="1"/>
  <c r="AP12120" i="1"/>
  <c r="AN12120" i="1"/>
  <c r="AO12120" i="1" s="1"/>
  <c r="AL12120" i="1"/>
  <c r="AJ12120" i="1"/>
  <c r="AK12120" i="1" s="1"/>
  <c r="AQ12119" i="1"/>
  <c r="AP12119" i="1"/>
  <c r="AN12119" i="1"/>
  <c r="AO12119" i="1" s="1"/>
  <c r="AL12119" i="1"/>
  <c r="AJ12119" i="1"/>
  <c r="AK12119" i="1" s="1"/>
  <c r="AQ12118" i="1"/>
  <c r="AP12118" i="1"/>
  <c r="AN12118" i="1"/>
  <c r="AO12118" i="1" s="1"/>
  <c r="AL12118" i="1"/>
  <c r="AJ12118" i="1"/>
  <c r="AK12118" i="1" s="1"/>
  <c r="AQ12117" i="1"/>
  <c r="AP12117" i="1"/>
  <c r="AN12117" i="1"/>
  <c r="AO12117" i="1" s="1"/>
  <c r="AL12117" i="1"/>
  <c r="AJ12117" i="1"/>
  <c r="AK12117" i="1" s="1"/>
  <c r="AQ12116" i="1"/>
  <c r="AP12116" i="1"/>
  <c r="AN12116" i="1"/>
  <c r="AO12116" i="1" s="1"/>
  <c r="AL12116" i="1"/>
  <c r="AJ12116" i="1"/>
  <c r="AK12116" i="1" s="1"/>
  <c r="AQ12115" i="1"/>
  <c r="AP12115" i="1"/>
  <c r="AN12115" i="1"/>
  <c r="AO12115" i="1" s="1"/>
  <c r="AL12115" i="1"/>
  <c r="AJ12115" i="1"/>
  <c r="AK12115" i="1" s="1"/>
  <c r="AQ12114" i="1"/>
  <c r="AP12114" i="1"/>
  <c r="AN12114" i="1"/>
  <c r="AO12114" i="1" s="1"/>
  <c r="AL12114" i="1"/>
  <c r="AJ12114" i="1"/>
  <c r="AK12114" i="1" s="1"/>
  <c r="AQ12113" i="1"/>
  <c r="AP12113" i="1"/>
  <c r="AN12113" i="1"/>
  <c r="AO12113" i="1" s="1"/>
  <c r="AL12113" i="1"/>
  <c r="AJ12113" i="1"/>
  <c r="AK12113" i="1" s="1"/>
  <c r="AQ12112" i="1"/>
  <c r="AP12112" i="1"/>
  <c r="AN12112" i="1"/>
  <c r="AO12112" i="1" s="1"/>
  <c r="AL12112" i="1"/>
  <c r="AJ12112" i="1"/>
  <c r="AK12112" i="1" s="1"/>
  <c r="AQ12111" i="1"/>
  <c r="AP12111" i="1"/>
  <c r="AN12111" i="1"/>
  <c r="AO12111" i="1" s="1"/>
  <c r="AL12111" i="1"/>
  <c r="AJ12111" i="1"/>
  <c r="AK12111" i="1" s="1"/>
  <c r="AQ12110" i="1"/>
  <c r="AP12110" i="1"/>
  <c r="AN12110" i="1"/>
  <c r="AO12110" i="1" s="1"/>
  <c r="AL12110" i="1"/>
  <c r="AJ12110" i="1"/>
  <c r="AK12110" i="1" s="1"/>
  <c r="AQ12109" i="1"/>
  <c r="AP12109" i="1"/>
  <c r="AN12109" i="1"/>
  <c r="AO12109" i="1" s="1"/>
  <c r="AL12109" i="1"/>
  <c r="AJ12109" i="1"/>
  <c r="AK12109" i="1" s="1"/>
  <c r="AQ12108" i="1"/>
  <c r="AP12108" i="1"/>
  <c r="AN12108" i="1"/>
  <c r="AO12108" i="1" s="1"/>
  <c r="AL12108" i="1"/>
  <c r="AJ12108" i="1"/>
  <c r="AK12108" i="1" s="1"/>
  <c r="AQ12107" i="1"/>
  <c r="AP12107" i="1"/>
  <c r="AN12107" i="1"/>
  <c r="AO12107" i="1" s="1"/>
  <c r="AL12107" i="1"/>
  <c r="AJ12107" i="1"/>
  <c r="AK12107" i="1" s="1"/>
  <c r="AQ12106" i="1"/>
  <c r="AP12106" i="1"/>
  <c r="AN12106" i="1"/>
  <c r="AO12106" i="1" s="1"/>
  <c r="AL12106" i="1"/>
  <c r="AJ12106" i="1"/>
  <c r="AK12106" i="1" s="1"/>
  <c r="AQ12105" i="1"/>
  <c r="AP12105" i="1"/>
  <c r="AN12105" i="1"/>
  <c r="AO12105" i="1" s="1"/>
  <c r="AL12105" i="1"/>
  <c r="AJ12105" i="1"/>
  <c r="AK12105" i="1" s="1"/>
  <c r="AQ12104" i="1"/>
  <c r="AP12104" i="1"/>
  <c r="AN12104" i="1"/>
  <c r="AO12104" i="1" s="1"/>
  <c r="AL12104" i="1"/>
  <c r="AJ12104" i="1"/>
  <c r="AK12104" i="1" s="1"/>
  <c r="AQ12103" i="1"/>
  <c r="AP12103" i="1"/>
  <c r="AN12103" i="1"/>
  <c r="AO12103" i="1" s="1"/>
  <c r="AL12103" i="1"/>
  <c r="AJ12103" i="1"/>
  <c r="AK12103" i="1" s="1"/>
  <c r="AQ12102" i="1"/>
  <c r="AP12102" i="1"/>
  <c r="AN12102" i="1"/>
  <c r="AO12102" i="1" s="1"/>
  <c r="AL12102" i="1"/>
  <c r="AJ12102" i="1"/>
  <c r="AK12102" i="1" s="1"/>
  <c r="AQ12101" i="1"/>
  <c r="AP12101" i="1"/>
  <c r="AN12101" i="1"/>
  <c r="AO12101" i="1" s="1"/>
  <c r="AL12101" i="1"/>
  <c r="AJ12101" i="1"/>
  <c r="AK12101" i="1" s="1"/>
  <c r="AQ12100" i="1"/>
  <c r="AP12100" i="1"/>
  <c r="AN12100" i="1"/>
  <c r="AO12100" i="1" s="1"/>
  <c r="AL12100" i="1"/>
  <c r="AJ12100" i="1"/>
  <c r="AK12100" i="1" s="1"/>
  <c r="AQ12099" i="1"/>
  <c r="AP12099" i="1"/>
  <c r="AN12099" i="1"/>
  <c r="AO12099" i="1" s="1"/>
  <c r="AL12099" i="1"/>
  <c r="AJ12099" i="1"/>
  <c r="AK12099" i="1" s="1"/>
  <c r="AQ12098" i="1"/>
  <c r="AP12098" i="1"/>
  <c r="AN12098" i="1"/>
  <c r="AO12098" i="1" s="1"/>
  <c r="AL12098" i="1"/>
  <c r="AJ12098" i="1"/>
  <c r="AK12098" i="1" s="1"/>
  <c r="AQ12097" i="1"/>
  <c r="AP12097" i="1"/>
  <c r="AN12097" i="1"/>
  <c r="AO12097" i="1" s="1"/>
  <c r="AL12097" i="1"/>
  <c r="AJ12097" i="1"/>
  <c r="AK12097" i="1" s="1"/>
  <c r="AQ12096" i="1"/>
  <c r="AP12096" i="1"/>
  <c r="AN12096" i="1"/>
  <c r="AO12096" i="1" s="1"/>
  <c r="AL12096" i="1"/>
  <c r="AJ12096" i="1"/>
  <c r="AK12096" i="1" s="1"/>
  <c r="AQ12095" i="1"/>
  <c r="AP12095" i="1"/>
  <c r="AN12095" i="1"/>
  <c r="AO12095" i="1" s="1"/>
  <c r="AL12095" i="1"/>
  <c r="AJ12095" i="1"/>
  <c r="AK12095" i="1" s="1"/>
  <c r="AQ12094" i="1"/>
  <c r="AP12094" i="1"/>
  <c r="AN12094" i="1"/>
  <c r="AO12094" i="1" s="1"/>
  <c r="AL12094" i="1"/>
  <c r="AJ12094" i="1"/>
  <c r="AK12094" i="1" s="1"/>
  <c r="AQ12093" i="1"/>
  <c r="AP12093" i="1"/>
  <c r="AN12093" i="1"/>
  <c r="AO12093" i="1" s="1"/>
  <c r="AL12093" i="1"/>
  <c r="AJ12093" i="1"/>
  <c r="AK12093" i="1" s="1"/>
  <c r="AQ12092" i="1"/>
  <c r="AP12092" i="1"/>
  <c r="AN12092" i="1"/>
  <c r="AO12092" i="1" s="1"/>
  <c r="AL12092" i="1"/>
  <c r="AJ12092" i="1"/>
  <c r="AK12092" i="1" s="1"/>
  <c r="AQ12091" i="1"/>
  <c r="AP12091" i="1"/>
  <c r="AN12091" i="1"/>
  <c r="AO12091" i="1" s="1"/>
  <c r="AL12091" i="1"/>
  <c r="AJ12091" i="1"/>
  <c r="AK12091" i="1" s="1"/>
  <c r="AQ12090" i="1"/>
  <c r="AP12090" i="1"/>
  <c r="AN12090" i="1"/>
  <c r="AO12090" i="1" s="1"/>
  <c r="AL12090" i="1"/>
  <c r="AJ12090" i="1"/>
  <c r="AK12090" i="1" s="1"/>
  <c r="AQ12089" i="1"/>
  <c r="AP12089" i="1"/>
  <c r="AN12089" i="1"/>
  <c r="AO12089" i="1" s="1"/>
  <c r="AL12089" i="1"/>
  <c r="AJ12089" i="1"/>
  <c r="AK12089" i="1" s="1"/>
  <c r="AQ12088" i="1"/>
  <c r="AP12088" i="1"/>
  <c r="AN12088" i="1"/>
  <c r="AO12088" i="1" s="1"/>
  <c r="AL12088" i="1"/>
  <c r="AJ12088" i="1"/>
  <c r="AK12088" i="1" s="1"/>
  <c r="AQ12087" i="1"/>
  <c r="AP12087" i="1"/>
  <c r="AN12087" i="1"/>
  <c r="AO12087" i="1" s="1"/>
  <c r="AL12087" i="1"/>
  <c r="AJ12087" i="1"/>
  <c r="AK12087" i="1" s="1"/>
  <c r="AQ12086" i="1"/>
  <c r="AP12086" i="1"/>
  <c r="AN12086" i="1"/>
  <c r="AO12086" i="1" s="1"/>
  <c r="AL12086" i="1"/>
  <c r="AJ12086" i="1"/>
  <c r="AK12086" i="1" s="1"/>
  <c r="AQ12085" i="1"/>
  <c r="AP12085" i="1"/>
  <c r="AN12085" i="1"/>
  <c r="AO12085" i="1" s="1"/>
  <c r="AL12085" i="1"/>
  <c r="AJ12085" i="1"/>
  <c r="AK12085" i="1" s="1"/>
  <c r="AQ12084" i="1"/>
  <c r="AP12084" i="1"/>
  <c r="AN12084" i="1"/>
  <c r="AO12084" i="1" s="1"/>
  <c r="AL12084" i="1"/>
  <c r="AJ12084" i="1"/>
  <c r="AK12084" i="1" s="1"/>
  <c r="AQ12083" i="1"/>
  <c r="AP12083" i="1"/>
  <c r="AN12083" i="1"/>
  <c r="AO12083" i="1" s="1"/>
  <c r="AL12083" i="1"/>
  <c r="AJ12083" i="1"/>
  <c r="AK12083" i="1" s="1"/>
  <c r="AQ12082" i="1"/>
  <c r="AP12082" i="1"/>
  <c r="AN12082" i="1"/>
  <c r="AO12082" i="1" s="1"/>
  <c r="AL12082" i="1"/>
  <c r="AJ12082" i="1"/>
  <c r="AK12082" i="1" s="1"/>
  <c r="AQ12081" i="1"/>
  <c r="AP12081" i="1"/>
  <c r="AN12081" i="1"/>
  <c r="AO12081" i="1" s="1"/>
  <c r="AL12081" i="1"/>
  <c r="AJ12081" i="1"/>
  <c r="AK12081" i="1" s="1"/>
  <c r="AQ12080" i="1"/>
  <c r="AP12080" i="1"/>
  <c r="AN12080" i="1"/>
  <c r="AO12080" i="1" s="1"/>
  <c r="AL12080" i="1"/>
  <c r="AJ12080" i="1"/>
  <c r="AK12080" i="1" s="1"/>
  <c r="AQ12079" i="1"/>
  <c r="AP12079" i="1"/>
  <c r="AN12079" i="1"/>
  <c r="AO12079" i="1" s="1"/>
  <c r="AL12079" i="1"/>
  <c r="AJ12079" i="1"/>
  <c r="AK12079" i="1" s="1"/>
  <c r="AQ12078" i="1"/>
  <c r="AP12078" i="1"/>
  <c r="AN12078" i="1"/>
  <c r="AO12078" i="1" s="1"/>
  <c r="AL12078" i="1"/>
  <c r="AJ12078" i="1"/>
  <c r="AK12078" i="1" s="1"/>
  <c r="AQ12077" i="1"/>
  <c r="AP12077" i="1"/>
  <c r="AN12077" i="1"/>
  <c r="AO12077" i="1" s="1"/>
  <c r="AL12077" i="1"/>
  <c r="AJ12077" i="1"/>
  <c r="AK12077" i="1" s="1"/>
  <c r="AQ12076" i="1"/>
  <c r="AP12076" i="1"/>
  <c r="AN12076" i="1"/>
  <c r="AO12076" i="1" s="1"/>
  <c r="AL12076" i="1"/>
  <c r="AJ12076" i="1"/>
  <c r="AK12076" i="1" s="1"/>
  <c r="AQ12075" i="1"/>
  <c r="AP12075" i="1"/>
  <c r="AN12075" i="1"/>
  <c r="AO12075" i="1" s="1"/>
  <c r="AL12075" i="1"/>
  <c r="AJ12075" i="1"/>
  <c r="AK12075" i="1" s="1"/>
  <c r="AQ12074" i="1"/>
  <c r="AP12074" i="1"/>
  <c r="AN12074" i="1"/>
  <c r="AO12074" i="1" s="1"/>
  <c r="AL12074" i="1"/>
  <c r="AJ12074" i="1"/>
  <c r="AK12074" i="1" s="1"/>
  <c r="AQ12073" i="1"/>
  <c r="AP12073" i="1"/>
  <c r="AN12073" i="1"/>
  <c r="AO12073" i="1" s="1"/>
  <c r="AL12073" i="1"/>
  <c r="AJ12073" i="1"/>
  <c r="AK12073" i="1" s="1"/>
  <c r="AQ12072" i="1"/>
  <c r="AP12072" i="1"/>
  <c r="AN12072" i="1"/>
  <c r="AO12072" i="1" s="1"/>
  <c r="AL12072" i="1"/>
  <c r="AJ12072" i="1"/>
  <c r="AK12072" i="1" s="1"/>
  <c r="AQ12071" i="1"/>
  <c r="AP12071" i="1"/>
  <c r="AN12071" i="1"/>
  <c r="AO12071" i="1" s="1"/>
  <c r="AL12071" i="1"/>
  <c r="AJ12071" i="1"/>
  <c r="AK12071" i="1" s="1"/>
  <c r="AQ12070" i="1"/>
  <c r="AP12070" i="1"/>
  <c r="AN12070" i="1"/>
  <c r="AO12070" i="1" s="1"/>
  <c r="AL12070" i="1"/>
  <c r="AJ12070" i="1"/>
  <c r="AK12070" i="1" s="1"/>
  <c r="AQ12069" i="1"/>
  <c r="AP12069" i="1"/>
  <c r="AN12069" i="1"/>
  <c r="AO12069" i="1" s="1"/>
  <c r="AL12069" i="1"/>
  <c r="AJ12069" i="1"/>
  <c r="AK12069" i="1" s="1"/>
  <c r="AQ12068" i="1"/>
  <c r="AP12068" i="1"/>
  <c r="AN12068" i="1"/>
  <c r="AO12068" i="1" s="1"/>
  <c r="AL12068" i="1"/>
  <c r="AJ12068" i="1"/>
  <c r="AK12068" i="1" s="1"/>
  <c r="AQ12067" i="1"/>
  <c r="AP12067" i="1"/>
  <c r="AN12067" i="1"/>
  <c r="AO12067" i="1" s="1"/>
  <c r="AL12067" i="1"/>
  <c r="AJ12067" i="1"/>
  <c r="AK12067" i="1" s="1"/>
  <c r="AQ12066" i="1"/>
  <c r="AP12066" i="1"/>
  <c r="AN12066" i="1"/>
  <c r="AO12066" i="1" s="1"/>
  <c r="AL12066" i="1"/>
  <c r="AJ12066" i="1"/>
  <c r="AK12066" i="1" s="1"/>
  <c r="AQ12065" i="1"/>
  <c r="AP12065" i="1"/>
  <c r="AN12065" i="1"/>
  <c r="AO12065" i="1" s="1"/>
  <c r="AL12065" i="1"/>
  <c r="AJ12065" i="1"/>
  <c r="AK12065" i="1" s="1"/>
  <c r="AQ12064" i="1"/>
  <c r="AP12064" i="1"/>
  <c r="AN12064" i="1"/>
  <c r="AO12064" i="1" s="1"/>
  <c r="AL12064" i="1"/>
  <c r="AJ12064" i="1"/>
  <c r="AK12064" i="1" s="1"/>
  <c r="AQ12063" i="1"/>
  <c r="AP12063" i="1"/>
  <c r="AN12063" i="1"/>
  <c r="AO12063" i="1" s="1"/>
  <c r="AL12063" i="1"/>
  <c r="AJ12063" i="1"/>
  <c r="AK12063" i="1" s="1"/>
  <c r="AQ12062" i="1"/>
  <c r="AP12062" i="1"/>
  <c r="AN12062" i="1"/>
  <c r="AO12062" i="1" s="1"/>
  <c r="AL12062" i="1"/>
  <c r="AJ12062" i="1"/>
  <c r="AK12062" i="1" s="1"/>
  <c r="AQ12061" i="1"/>
  <c r="AP12061" i="1"/>
  <c r="AN12061" i="1"/>
  <c r="AO12061" i="1" s="1"/>
  <c r="AL12061" i="1"/>
  <c r="AJ12061" i="1"/>
  <c r="AK12061" i="1" s="1"/>
  <c r="AQ12060" i="1"/>
  <c r="AP12060" i="1"/>
  <c r="AN12060" i="1"/>
  <c r="AO12060" i="1" s="1"/>
  <c r="AL12060" i="1"/>
  <c r="AJ12060" i="1"/>
  <c r="AK12060" i="1" s="1"/>
  <c r="AQ12059" i="1"/>
  <c r="AP12059" i="1"/>
  <c r="AN12059" i="1"/>
  <c r="AO12059" i="1" s="1"/>
  <c r="AL12059" i="1"/>
  <c r="AJ12059" i="1"/>
  <c r="AK12059" i="1" s="1"/>
  <c r="AQ12058" i="1"/>
  <c r="AP12058" i="1"/>
  <c r="AN12058" i="1"/>
  <c r="AO12058" i="1" s="1"/>
  <c r="AL12058" i="1"/>
  <c r="AJ12058" i="1"/>
  <c r="AK12058" i="1" s="1"/>
  <c r="AQ12057" i="1"/>
  <c r="AP12057" i="1"/>
  <c r="AN12057" i="1"/>
  <c r="AO12057" i="1" s="1"/>
  <c r="AL12057" i="1"/>
  <c r="AJ12057" i="1"/>
  <c r="AK12057" i="1" s="1"/>
  <c r="AQ12056" i="1"/>
  <c r="AP12056" i="1"/>
  <c r="AN12056" i="1"/>
  <c r="AO12056" i="1" s="1"/>
  <c r="AL12056" i="1"/>
  <c r="AJ12056" i="1"/>
  <c r="AK12056" i="1" s="1"/>
  <c r="AQ12055" i="1"/>
  <c r="AP12055" i="1"/>
  <c r="AN12055" i="1"/>
  <c r="AO12055" i="1" s="1"/>
  <c r="AL12055" i="1"/>
  <c r="AJ12055" i="1"/>
  <c r="AK12055" i="1" s="1"/>
  <c r="AQ12054" i="1"/>
  <c r="AP12054" i="1"/>
  <c r="AN12054" i="1"/>
  <c r="AO12054" i="1" s="1"/>
  <c r="AL12054" i="1"/>
  <c r="AJ12054" i="1"/>
  <c r="AK12054" i="1" s="1"/>
  <c r="AQ12053" i="1"/>
  <c r="AP12053" i="1"/>
  <c r="AN12053" i="1"/>
  <c r="AO12053" i="1" s="1"/>
  <c r="AL12053" i="1"/>
  <c r="AJ12053" i="1"/>
  <c r="AK12053" i="1" s="1"/>
  <c r="AQ12052" i="1"/>
  <c r="AP12052" i="1"/>
  <c r="AN12052" i="1"/>
  <c r="AO12052" i="1" s="1"/>
  <c r="AL12052" i="1"/>
  <c r="AJ12052" i="1"/>
  <c r="AK12052" i="1" s="1"/>
  <c r="AQ12051" i="1"/>
  <c r="AP12051" i="1"/>
  <c r="AN12051" i="1"/>
  <c r="AO12051" i="1" s="1"/>
  <c r="AL12051" i="1"/>
  <c r="AJ12051" i="1"/>
  <c r="AK12051" i="1" s="1"/>
  <c r="AQ12050" i="1"/>
  <c r="AP12050" i="1"/>
  <c r="AN12050" i="1"/>
  <c r="AO12050" i="1" s="1"/>
  <c r="AL12050" i="1"/>
  <c r="AJ12050" i="1"/>
  <c r="AK12050" i="1" s="1"/>
  <c r="AQ12049" i="1"/>
  <c r="AP12049" i="1"/>
  <c r="AN12049" i="1"/>
  <c r="AO12049" i="1" s="1"/>
  <c r="AL12049" i="1"/>
  <c r="AJ12049" i="1"/>
  <c r="AK12049" i="1" s="1"/>
  <c r="AQ12048" i="1"/>
  <c r="AP12048" i="1"/>
  <c r="AN12048" i="1"/>
  <c r="AO12048" i="1" s="1"/>
  <c r="AL12048" i="1"/>
  <c r="AJ12048" i="1"/>
  <c r="AK12048" i="1" s="1"/>
  <c r="AQ12047" i="1"/>
  <c r="AP12047" i="1"/>
  <c r="AN12047" i="1"/>
  <c r="AO12047" i="1" s="1"/>
  <c r="AL12047" i="1"/>
  <c r="AJ12047" i="1"/>
  <c r="AK12047" i="1" s="1"/>
  <c r="AQ12046" i="1"/>
  <c r="AP12046" i="1"/>
  <c r="AN12046" i="1"/>
  <c r="AO12046" i="1" s="1"/>
  <c r="AL12046" i="1"/>
  <c r="AJ12046" i="1"/>
  <c r="AK12046" i="1" s="1"/>
  <c r="AQ12045" i="1"/>
  <c r="AP12045" i="1"/>
  <c r="AN12045" i="1"/>
  <c r="AO12045" i="1" s="1"/>
  <c r="AL12045" i="1"/>
  <c r="AJ12045" i="1"/>
  <c r="AK12045" i="1" s="1"/>
  <c r="AQ12044" i="1"/>
  <c r="AP12044" i="1"/>
  <c r="AN12044" i="1"/>
  <c r="AO12044" i="1" s="1"/>
  <c r="AL12044" i="1"/>
  <c r="AJ12044" i="1"/>
  <c r="AK12044" i="1" s="1"/>
  <c r="AQ12043" i="1"/>
  <c r="AP12043" i="1"/>
  <c r="AN12043" i="1"/>
  <c r="AO12043" i="1" s="1"/>
  <c r="AL12043" i="1"/>
  <c r="AJ12043" i="1"/>
  <c r="AK12043" i="1" s="1"/>
  <c r="AQ12042" i="1"/>
  <c r="AP12042" i="1"/>
  <c r="AN12042" i="1"/>
  <c r="AO12042" i="1" s="1"/>
  <c r="AL12042" i="1"/>
  <c r="AJ12042" i="1"/>
  <c r="AK12042" i="1" s="1"/>
  <c r="AQ12041" i="1"/>
  <c r="AP12041" i="1"/>
  <c r="AN12041" i="1"/>
  <c r="AO12041" i="1" s="1"/>
  <c r="AL12041" i="1"/>
  <c r="AJ12041" i="1"/>
  <c r="AK12041" i="1" s="1"/>
  <c r="AQ12040" i="1"/>
  <c r="AP12040" i="1"/>
  <c r="AN12040" i="1"/>
  <c r="AO12040" i="1" s="1"/>
  <c r="AL12040" i="1"/>
  <c r="AJ12040" i="1"/>
  <c r="AK12040" i="1" s="1"/>
  <c r="AQ12039" i="1"/>
  <c r="AP12039" i="1"/>
  <c r="AN12039" i="1"/>
  <c r="AO12039" i="1" s="1"/>
  <c r="AL12039" i="1"/>
  <c r="AJ12039" i="1"/>
  <c r="AK12039" i="1" s="1"/>
  <c r="AQ12038" i="1"/>
  <c r="AP12038" i="1"/>
  <c r="AN12038" i="1"/>
  <c r="AO12038" i="1" s="1"/>
  <c r="AL12038" i="1"/>
  <c r="AJ12038" i="1"/>
  <c r="AK12038" i="1" s="1"/>
  <c r="AQ12037" i="1"/>
  <c r="AP12037" i="1"/>
  <c r="AN12037" i="1"/>
  <c r="AO12037" i="1" s="1"/>
  <c r="AL12037" i="1"/>
  <c r="AJ12037" i="1"/>
  <c r="AK12037" i="1" s="1"/>
  <c r="AQ12036" i="1"/>
  <c r="AP12036" i="1"/>
  <c r="AN12036" i="1"/>
  <c r="AO12036" i="1" s="1"/>
  <c r="AL12036" i="1"/>
  <c r="AJ12036" i="1"/>
  <c r="AK12036" i="1" s="1"/>
  <c r="AQ12035" i="1"/>
  <c r="AP12035" i="1"/>
  <c r="AN12035" i="1"/>
  <c r="AO12035" i="1" s="1"/>
  <c r="AL12035" i="1"/>
  <c r="AJ12035" i="1"/>
  <c r="AK12035" i="1" s="1"/>
  <c r="AQ12034" i="1"/>
  <c r="AP12034" i="1"/>
  <c r="AN12034" i="1"/>
  <c r="AO12034" i="1" s="1"/>
  <c r="AL12034" i="1"/>
  <c r="AJ12034" i="1"/>
  <c r="AK12034" i="1" s="1"/>
  <c r="AQ12033" i="1"/>
  <c r="AP12033" i="1"/>
  <c r="AN12033" i="1"/>
  <c r="AO12033" i="1" s="1"/>
  <c r="AL12033" i="1"/>
  <c r="AJ12033" i="1"/>
  <c r="AK12033" i="1" s="1"/>
  <c r="AQ12032" i="1"/>
  <c r="AP12032" i="1"/>
  <c r="AN12032" i="1"/>
  <c r="AO12032" i="1" s="1"/>
  <c r="AL12032" i="1"/>
  <c r="AJ12032" i="1"/>
  <c r="AK12032" i="1" s="1"/>
  <c r="AQ12031" i="1"/>
  <c r="AP12031" i="1"/>
  <c r="AN12031" i="1"/>
  <c r="AO12031" i="1" s="1"/>
  <c r="AL12031" i="1"/>
  <c r="AJ12031" i="1"/>
  <c r="AK12031" i="1" s="1"/>
  <c r="AQ12030" i="1"/>
  <c r="AP12030" i="1"/>
  <c r="AN12030" i="1"/>
  <c r="AO12030" i="1" s="1"/>
  <c r="AL12030" i="1"/>
  <c r="AJ12030" i="1"/>
  <c r="AK12030" i="1" s="1"/>
  <c r="AQ12029" i="1"/>
  <c r="AP12029" i="1"/>
  <c r="AN12029" i="1"/>
  <c r="AO12029" i="1" s="1"/>
  <c r="AL12029" i="1"/>
  <c r="AJ12029" i="1"/>
  <c r="AK12029" i="1" s="1"/>
  <c r="AQ12028" i="1"/>
  <c r="AP12028" i="1"/>
  <c r="AN12028" i="1"/>
  <c r="AO12028" i="1" s="1"/>
  <c r="AL12028" i="1"/>
  <c r="AJ12028" i="1"/>
  <c r="AK12028" i="1" s="1"/>
  <c r="AQ12027" i="1"/>
  <c r="AP12027" i="1"/>
  <c r="AN12027" i="1"/>
  <c r="AO12027" i="1" s="1"/>
  <c r="AL12027" i="1"/>
  <c r="AJ12027" i="1"/>
  <c r="AK12027" i="1" s="1"/>
  <c r="AQ12026" i="1"/>
  <c r="AP12026" i="1"/>
  <c r="AN12026" i="1"/>
  <c r="AO12026" i="1" s="1"/>
  <c r="AL12026" i="1"/>
  <c r="AJ12026" i="1"/>
  <c r="AK12026" i="1" s="1"/>
  <c r="AQ12025" i="1"/>
  <c r="AP12025" i="1"/>
  <c r="AN12025" i="1"/>
  <c r="AO12025" i="1" s="1"/>
  <c r="AL12025" i="1"/>
  <c r="AJ12025" i="1"/>
  <c r="AK12025" i="1" s="1"/>
  <c r="AQ12024" i="1"/>
  <c r="AP12024" i="1"/>
  <c r="AN12024" i="1"/>
  <c r="AO12024" i="1" s="1"/>
  <c r="AL12024" i="1"/>
  <c r="AJ12024" i="1"/>
  <c r="AK12024" i="1" s="1"/>
  <c r="AQ12023" i="1"/>
  <c r="AP12023" i="1"/>
  <c r="AN12023" i="1"/>
  <c r="AO12023" i="1" s="1"/>
  <c r="AL12023" i="1"/>
  <c r="AJ12023" i="1"/>
  <c r="AK12023" i="1" s="1"/>
  <c r="AQ12022" i="1"/>
  <c r="AP12022" i="1"/>
  <c r="AN12022" i="1"/>
  <c r="AO12022" i="1" s="1"/>
  <c r="AL12022" i="1"/>
  <c r="AJ12022" i="1"/>
  <c r="AK12022" i="1" s="1"/>
  <c r="AQ12021" i="1"/>
  <c r="AP12021" i="1"/>
  <c r="AN12021" i="1"/>
  <c r="AO12021" i="1" s="1"/>
  <c r="AL12021" i="1"/>
  <c r="AJ12021" i="1"/>
  <c r="AK12021" i="1" s="1"/>
  <c r="AQ12020" i="1"/>
  <c r="AP12020" i="1"/>
  <c r="AN12020" i="1"/>
  <c r="AO12020" i="1" s="1"/>
  <c r="AL12020" i="1"/>
  <c r="AJ12020" i="1"/>
  <c r="AK12020" i="1" s="1"/>
  <c r="AQ12019" i="1"/>
  <c r="AP12019" i="1"/>
  <c r="AN12019" i="1"/>
  <c r="AO12019" i="1" s="1"/>
  <c r="AL12019" i="1"/>
  <c r="AJ12019" i="1"/>
  <c r="AK12019" i="1" s="1"/>
  <c r="AQ12018" i="1"/>
  <c r="AP12018" i="1"/>
  <c r="AN12018" i="1"/>
  <c r="AO12018" i="1" s="1"/>
  <c r="AL12018" i="1"/>
  <c r="AJ12018" i="1"/>
  <c r="AK12018" i="1" s="1"/>
  <c r="AQ12017" i="1"/>
  <c r="AP12017" i="1"/>
  <c r="AN12017" i="1"/>
  <c r="AO12017" i="1" s="1"/>
  <c r="AL12017" i="1"/>
  <c r="AJ12017" i="1"/>
  <c r="AK12017" i="1" s="1"/>
  <c r="AQ12016" i="1"/>
  <c r="AP12016" i="1"/>
  <c r="AN12016" i="1"/>
  <c r="AO12016" i="1" s="1"/>
  <c r="AL12016" i="1"/>
  <c r="AJ12016" i="1"/>
  <c r="AK12016" i="1" s="1"/>
  <c r="AQ12015" i="1"/>
  <c r="AP12015" i="1"/>
  <c r="AN12015" i="1"/>
  <c r="AO12015" i="1" s="1"/>
  <c r="AL12015" i="1"/>
  <c r="AJ12015" i="1"/>
  <c r="AK12015" i="1" s="1"/>
  <c r="AQ12014" i="1"/>
  <c r="AP12014" i="1"/>
  <c r="AN12014" i="1"/>
  <c r="AO12014" i="1" s="1"/>
  <c r="AL12014" i="1"/>
  <c r="AJ12014" i="1"/>
  <c r="AK12014" i="1" s="1"/>
  <c r="AQ12013" i="1"/>
  <c r="AP12013" i="1"/>
  <c r="AN12013" i="1"/>
  <c r="AO12013" i="1" s="1"/>
  <c r="AL12013" i="1"/>
  <c r="AJ12013" i="1"/>
  <c r="AK12013" i="1" s="1"/>
  <c r="AQ12012" i="1"/>
  <c r="AP12012" i="1"/>
  <c r="AN12012" i="1"/>
  <c r="AO12012" i="1" s="1"/>
  <c r="AL12012" i="1"/>
  <c r="AJ12012" i="1"/>
  <c r="AK12012" i="1" s="1"/>
  <c r="AQ12011" i="1"/>
  <c r="AP12011" i="1"/>
  <c r="AN12011" i="1"/>
  <c r="AO12011" i="1" s="1"/>
  <c r="AL12011" i="1"/>
  <c r="AJ12011" i="1"/>
  <c r="AK12011" i="1" s="1"/>
  <c r="AQ12010" i="1"/>
  <c r="AP12010" i="1"/>
  <c r="AN12010" i="1"/>
  <c r="AO12010" i="1" s="1"/>
  <c r="AL12010" i="1"/>
  <c r="AJ12010" i="1"/>
  <c r="AK12010" i="1" s="1"/>
  <c r="AQ12009" i="1"/>
  <c r="AP12009" i="1"/>
  <c r="AN12009" i="1"/>
  <c r="AO12009" i="1" s="1"/>
  <c r="AL12009" i="1"/>
  <c r="AJ12009" i="1"/>
  <c r="AK12009" i="1" s="1"/>
  <c r="AQ12008" i="1"/>
  <c r="AP12008" i="1"/>
  <c r="AN12008" i="1"/>
  <c r="AO12008" i="1" s="1"/>
  <c r="AL12008" i="1"/>
  <c r="AJ12008" i="1"/>
  <c r="AK12008" i="1" s="1"/>
  <c r="AQ12007" i="1"/>
  <c r="AP12007" i="1"/>
  <c r="AN12007" i="1"/>
  <c r="AO12007" i="1" s="1"/>
  <c r="AL12007" i="1"/>
  <c r="AJ12007" i="1"/>
  <c r="AK12007" i="1" s="1"/>
  <c r="AQ12006" i="1"/>
  <c r="AP12006" i="1"/>
  <c r="AN12006" i="1"/>
  <c r="AO12006" i="1" s="1"/>
  <c r="AL12006" i="1"/>
  <c r="AJ12006" i="1"/>
  <c r="AK12006" i="1" s="1"/>
  <c r="AQ12005" i="1"/>
  <c r="AP12005" i="1"/>
  <c r="AN12005" i="1"/>
  <c r="AO12005" i="1" s="1"/>
  <c r="AL12005" i="1"/>
  <c r="AJ12005" i="1"/>
  <c r="AK12005" i="1" s="1"/>
  <c r="AQ12004" i="1"/>
  <c r="AP12004" i="1"/>
  <c r="AN12004" i="1"/>
  <c r="AO12004" i="1" s="1"/>
  <c r="AL12004" i="1"/>
  <c r="AJ12004" i="1"/>
  <c r="AK12004" i="1" s="1"/>
  <c r="AQ12003" i="1"/>
  <c r="AP12003" i="1"/>
  <c r="AN12003" i="1"/>
  <c r="AO12003" i="1" s="1"/>
  <c r="AL12003" i="1"/>
  <c r="AJ12003" i="1"/>
  <c r="AK12003" i="1" s="1"/>
  <c r="AQ12002" i="1"/>
  <c r="AP12002" i="1"/>
  <c r="AN12002" i="1"/>
  <c r="AO12002" i="1" s="1"/>
  <c r="AL12002" i="1"/>
  <c r="AJ12002" i="1"/>
  <c r="AK12002" i="1" s="1"/>
  <c r="AQ12001" i="1"/>
  <c r="AP12001" i="1"/>
  <c r="AN12001" i="1"/>
  <c r="AO12001" i="1" s="1"/>
  <c r="AL12001" i="1"/>
  <c r="AJ12001" i="1"/>
  <c r="AK12001" i="1" s="1"/>
  <c r="AQ12000" i="1"/>
  <c r="AP12000" i="1"/>
  <c r="AN12000" i="1"/>
  <c r="AO12000" i="1" s="1"/>
  <c r="AL12000" i="1"/>
  <c r="AJ12000" i="1"/>
  <c r="AK12000" i="1" s="1"/>
  <c r="AQ11999" i="1"/>
  <c r="AP11999" i="1"/>
  <c r="AN11999" i="1"/>
  <c r="AO11999" i="1" s="1"/>
  <c r="AL11999" i="1"/>
  <c r="AJ11999" i="1"/>
  <c r="AK11999" i="1" s="1"/>
  <c r="AQ11998" i="1"/>
  <c r="AP11998" i="1"/>
  <c r="AN11998" i="1"/>
  <c r="AO11998" i="1" s="1"/>
  <c r="AL11998" i="1"/>
  <c r="AJ11998" i="1"/>
  <c r="AK11998" i="1" s="1"/>
  <c r="AQ11997" i="1"/>
  <c r="AP11997" i="1"/>
  <c r="AN11997" i="1"/>
  <c r="AO11997" i="1" s="1"/>
  <c r="AL11997" i="1"/>
  <c r="AJ11997" i="1"/>
  <c r="AK11997" i="1" s="1"/>
  <c r="AQ11996" i="1"/>
  <c r="AP11996" i="1"/>
  <c r="AN11996" i="1"/>
  <c r="AO11996" i="1" s="1"/>
  <c r="AL11996" i="1"/>
  <c r="AJ11996" i="1"/>
  <c r="AK11996" i="1" s="1"/>
  <c r="AQ11995" i="1"/>
  <c r="AP11995" i="1"/>
  <c r="AN11995" i="1"/>
  <c r="AO11995" i="1" s="1"/>
  <c r="AL11995" i="1"/>
  <c r="AJ11995" i="1"/>
  <c r="AK11995" i="1" s="1"/>
  <c r="AQ11994" i="1"/>
  <c r="AP11994" i="1"/>
  <c r="AN11994" i="1"/>
  <c r="AO11994" i="1" s="1"/>
  <c r="AL11994" i="1"/>
  <c r="AJ11994" i="1"/>
  <c r="AK11994" i="1" s="1"/>
  <c r="AQ11993" i="1"/>
  <c r="AP11993" i="1"/>
  <c r="AN11993" i="1"/>
  <c r="AO11993" i="1" s="1"/>
  <c r="AL11993" i="1"/>
  <c r="AJ11993" i="1"/>
  <c r="AK11993" i="1" s="1"/>
  <c r="AQ11992" i="1"/>
  <c r="AP11992" i="1"/>
  <c r="AN11992" i="1"/>
  <c r="AO11992" i="1" s="1"/>
  <c r="AL11992" i="1"/>
  <c r="AJ11992" i="1"/>
  <c r="AK11992" i="1" s="1"/>
  <c r="AQ11991" i="1"/>
  <c r="AP11991" i="1"/>
  <c r="AN11991" i="1"/>
  <c r="AO11991" i="1" s="1"/>
  <c r="AL11991" i="1"/>
  <c r="AJ11991" i="1"/>
  <c r="AK11991" i="1" s="1"/>
  <c r="AQ11990" i="1"/>
  <c r="AP11990" i="1"/>
  <c r="AN11990" i="1"/>
  <c r="AO11990" i="1" s="1"/>
  <c r="AL11990" i="1"/>
  <c r="AJ11990" i="1"/>
  <c r="AK11990" i="1" s="1"/>
  <c r="AQ11989" i="1"/>
  <c r="AP11989" i="1"/>
  <c r="AN11989" i="1"/>
  <c r="AO11989" i="1" s="1"/>
  <c r="AL11989" i="1"/>
  <c r="AJ11989" i="1"/>
  <c r="AK11989" i="1" s="1"/>
  <c r="AQ11988" i="1"/>
  <c r="AP11988" i="1"/>
  <c r="AN11988" i="1"/>
  <c r="AO11988" i="1" s="1"/>
  <c r="AL11988" i="1"/>
  <c r="AJ11988" i="1"/>
  <c r="AK11988" i="1" s="1"/>
  <c r="AQ11987" i="1"/>
  <c r="AP11987" i="1"/>
  <c r="AN11987" i="1"/>
  <c r="AO11987" i="1" s="1"/>
  <c r="AL11987" i="1"/>
  <c r="AJ11987" i="1"/>
  <c r="AK11987" i="1" s="1"/>
  <c r="AQ11986" i="1"/>
  <c r="AP11986" i="1"/>
  <c r="AN11986" i="1"/>
  <c r="AO11986" i="1" s="1"/>
  <c r="AL11986" i="1"/>
  <c r="AJ11986" i="1"/>
  <c r="AK11986" i="1" s="1"/>
  <c r="AQ11985" i="1"/>
  <c r="AP11985" i="1"/>
  <c r="AN11985" i="1"/>
  <c r="AO11985" i="1" s="1"/>
  <c r="AL11985" i="1"/>
  <c r="AJ11985" i="1"/>
  <c r="AK11985" i="1" s="1"/>
  <c r="AQ11984" i="1"/>
  <c r="AP11984" i="1"/>
  <c r="AN11984" i="1"/>
  <c r="AO11984" i="1" s="1"/>
  <c r="AL11984" i="1"/>
  <c r="AJ11984" i="1"/>
  <c r="AK11984" i="1" s="1"/>
  <c r="AQ11983" i="1"/>
  <c r="AP11983" i="1"/>
  <c r="AN11983" i="1"/>
  <c r="AO11983" i="1" s="1"/>
  <c r="AL11983" i="1"/>
  <c r="AJ11983" i="1"/>
  <c r="AK11983" i="1" s="1"/>
  <c r="AQ11982" i="1"/>
  <c r="AP11982" i="1"/>
  <c r="AN11982" i="1"/>
  <c r="AO11982" i="1" s="1"/>
  <c r="AL11982" i="1"/>
  <c r="AJ11982" i="1"/>
  <c r="AK11982" i="1" s="1"/>
  <c r="AQ11981" i="1"/>
  <c r="AP11981" i="1"/>
  <c r="AN11981" i="1"/>
  <c r="AO11981" i="1" s="1"/>
  <c r="AL11981" i="1"/>
  <c r="AJ11981" i="1"/>
  <c r="AK11981" i="1" s="1"/>
  <c r="AQ11980" i="1"/>
  <c r="AP11980" i="1"/>
  <c r="AN11980" i="1"/>
  <c r="AO11980" i="1" s="1"/>
  <c r="AL11980" i="1"/>
  <c r="AJ11980" i="1"/>
  <c r="AK11980" i="1" s="1"/>
  <c r="AQ11979" i="1"/>
  <c r="AP11979" i="1"/>
  <c r="AN11979" i="1"/>
  <c r="AO11979" i="1" s="1"/>
  <c r="AL11979" i="1"/>
  <c r="AJ11979" i="1"/>
  <c r="AK11979" i="1" s="1"/>
  <c r="AQ11978" i="1"/>
  <c r="AP11978" i="1"/>
  <c r="AN11978" i="1"/>
  <c r="AO11978" i="1" s="1"/>
  <c r="AL11978" i="1"/>
  <c r="AJ11978" i="1"/>
  <c r="AK11978" i="1" s="1"/>
  <c r="AQ11977" i="1"/>
  <c r="AP11977" i="1"/>
  <c r="AN11977" i="1"/>
  <c r="AO11977" i="1" s="1"/>
  <c r="AL11977" i="1"/>
  <c r="AJ11977" i="1"/>
  <c r="AK11977" i="1" s="1"/>
  <c r="AQ11976" i="1"/>
  <c r="AP11976" i="1"/>
  <c r="AN11976" i="1"/>
  <c r="AO11976" i="1" s="1"/>
  <c r="AL11976" i="1"/>
  <c r="AJ11976" i="1"/>
  <c r="AK11976" i="1" s="1"/>
  <c r="AQ11975" i="1"/>
  <c r="AP11975" i="1"/>
  <c r="AN11975" i="1"/>
  <c r="AO11975" i="1" s="1"/>
  <c r="AL11975" i="1"/>
  <c r="AJ11975" i="1"/>
  <c r="AK11975" i="1" s="1"/>
  <c r="AQ11974" i="1"/>
  <c r="AP11974" i="1"/>
  <c r="AN11974" i="1"/>
  <c r="AO11974" i="1" s="1"/>
  <c r="AL11974" i="1"/>
  <c r="AJ11974" i="1"/>
  <c r="AK11974" i="1" s="1"/>
  <c r="AQ11973" i="1"/>
  <c r="AP11973" i="1"/>
  <c r="AN11973" i="1"/>
  <c r="AO11973" i="1" s="1"/>
  <c r="AL11973" i="1"/>
  <c r="AJ11973" i="1"/>
  <c r="AK11973" i="1" s="1"/>
  <c r="AQ11972" i="1"/>
  <c r="AP11972" i="1"/>
  <c r="AN11972" i="1"/>
  <c r="AO11972" i="1" s="1"/>
  <c r="AL11972" i="1"/>
  <c r="AJ11972" i="1"/>
  <c r="AK11972" i="1" s="1"/>
  <c r="AQ11971" i="1"/>
  <c r="AP11971" i="1"/>
  <c r="AN11971" i="1"/>
  <c r="AO11971" i="1" s="1"/>
  <c r="AL11971" i="1"/>
  <c r="AJ11971" i="1"/>
  <c r="AK11971" i="1" s="1"/>
  <c r="AQ11970" i="1"/>
  <c r="AP11970" i="1"/>
  <c r="AN11970" i="1"/>
  <c r="AO11970" i="1" s="1"/>
  <c r="AL11970" i="1"/>
  <c r="AJ11970" i="1"/>
  <c r="AK11970" i="1" s="1"/>
  <c r="AQ11969" i="1"/>
  <c r="AP11969" i="1"/>
  <c r="AN11969" i="1"/>
  <c r="AO11969" i="1" s="1"/>
  <c r="AL11969" i="1"/>
  <c r="AJ11969" i="1"/>
  <c r="AK11969" i="1" s="1"/>
  <c r="AQ11968" i="1"/>
  <c r="AP11968" i="1"/>
  <c r="AN11968" i="1"/>
  <c r="AO11968" i="1" s="1"/>
  <c r="AL11968" i="1"/>
  <c r="AJ11968" i="1"/>
  <c r="AK11968" i="1" s="1"/>
  <c r="AQ11967" i="1"/>
  <c r="AP11967" i="1"/>
  <c r="AN11967" i="1"/>
  <c r="AO11967" i="1" s="1"/>
  <c r="AL11967" i="1"/>
  <c r="AJ11967" i="1"/>
  <c r="AK11967" i="1" s="1"/>
  <c r="AQ11966" i="1"/>
  <c r="AP11966" i="1"/>
  <c r="AN11966" i="1"/>
  <c r="AO11966" i="1" s="1"/>
  <c r="AL11966" i="1"/>
  <c r="AJ11966" i="1"/>
  <c r="AK11966" i="1" s="1"/>
  <c r="AQ11965" i="1"/>
  <c r="AP11965" i="1"/>
  <c r="AN11965" i="1"/>
  <c r="AO11965" i="1" s="1"/>
  <c r="AL11965" i="1"/>
  <c r="AJ11965" i="1"/>
  <c r="AK11965" i="1" s="1"/>
  <c r="AQ11964" i="1"/>
  <c r="AP11964" i="1"/>
  <c r="AN11964" i="1"/>
  <c r="AO11964" i="1" s="1"/>
  <c r="AL11964" i="1"/>
  <c r="AJ11964" i="1"/>
  <c r="AK11964" i="1" s="1"/>
  <c r="AQ11963" i="1"/>
  <c r="AP11963" i="1"/>
  <c r="AN11963" i="1"/>
  <c r="AO11963" i="1" s="1"/>
  <c r="AL11963" i="1"/>
  <c r="AJ11963" i="1"/>
  <c r="AK11963" i="1" s="1"/>
  <c r="AQ11962" i="1"/>
  <c r="AP11962" i="1"/>
  <c r="AN11962" i="1"/>
  <c r="AO11962" i="1" s="1"/>
  <c r="AL11962" i="1"/>
  <c r="AJ11962" i="1"/>
  <c r="AK11962" i="1" s="1"/>
  <c r="AQ11961" i="1"/>
  <c r="AP11961" i="1"/>
  <c r="AN11961" i="1"/>
  <c r="AO11961" i="1" s="1"/>
  <c r="AL11961" i="1"/>
  <c r="AJ11961" i="1"/>
  <c r="AK11961" i="1" s="1"/>
  <c r="AQ11960" i="1"/>
  <c r="AP11960" i="1"/>
  <c r="AN11960" i="1"/>
  <c r="AO11960" i="1" s="1"/>
  <c r="AL11960" i="1"/>
  <c r="AJ11960" i="1"/>
  <c r="AK11960" i="1" s="1"/>
  <c r="AQ11959" i="1"/>
  <c r="AP11959" i="1"/>
  <c r="AN11959" i="1"/>
  <c r="AO11959" i="1" s="1"/>
  <c r="AL11959" i="1"/>
  <c r="AJ11959" i="1"/>
  <c r="AK11959" i="1" s="1"/>
  <c r="AQ11958" i="1"/>
  <c r="AP11958" i="1"/>
  <c r="AN11958" i="1"/>
  <c r="AO11958" i="1" s="1"/>
  <c r="AL11958" i="1"/>
  <c r="AJ11958" i="1"/>
  <c r="AK11958" i="1" s="1"/>
  <c r="AQ11957" i="1"/>
  <c r="AP11957" i="1"/>
  <c r="AN11957" i="1"/>
  <c r="AO11957" i="1" s="1"/>
  <c r="AL11957" i="1"/>
  <c r="AJ11957" i="1"/>
  <c r="AK11957" i="1" s="1"/>
  <c r="AQ11956" i="1"/>
  <c r="AP11956" i="1"/>
  <c r="AN11956" i="1"/>
  <c r="AO11956" i="1" s="1"/>
  <c r="AL11956" i="1"/>
  <c r="AJ11956" i="1"/>
  <c r="AK11956" i="1" s="1"/>
  <c r="AQ11955" i="1"/>
  <c r="AP11955" i="1"/>
  <c r="AN11955" i="1"/>
  <c r="AO11955" i="1" s="1"/>
  <c r="AL11955" i="1"/>
  <c r="AJ11955" i="1"/>
  <c r="AK11955" i="1" s="1"/>
  <c r="AQ11954" i="1"/>
  <c r="AP11954" i="1"/>
  <c r="AN11954" i="1"/>
  <c r="AO11954" i="1" s="1"/>
  <c r="AL11954" i="1"/>
  <c r="AJ11954" i="1"/>
  <c r="AK11954" i="1" s="1"/>
  <c r="AQ11953" i="1"/>
  <c r="AP11953" i="1"/>
  <c r="AN11953" i="1"/>
  <c r="AO11953" i="1" s="1"/>
  <c r="AL11953" i="1"/>
  <c r="AJ11953" i="1"/>
  <c r="AK11953" i="1" s="1"/>
  <c r="AQ11952" i="1"/>
  <c r="AP11952" i="1"/>
  <c r="AN11952" i="1"/>
  <c r="AO11952" i="1" s="1"/>
  <c r="AL11952" i="1"/>
  <c r="AJ11952" i="1"/>
  <c r="AK11952" i="1" s="1"/>
  <c r="AQ11951" i="1"/>
  <c r="AP11951" i="1"/>
  <c r="AN11951" i="1"/>
  <c r="AO11951" i="1" s="1"/>
  <c r="AL11951" i="1"/>
  <c r="AJ11951" i="1"/>
  <c r="AK11951" i="1" s="1"/>
  <c r="AQ11950" i="1"/>
  <c r="AP11950" i="1"/>
  <c r="AN11950" i="1"/>
  <c r="AO11950" i="1" s="1"/>
  <c r="AL11950" i="1"/>
  <c r="AJ11950" i="1"/>
  <c r="AK11950" i="1" s="1"/>
  <c r="AQ11949" i="1"/>
  <c r="AP11949" i="1"/>
  <c r="AN11949" i="1"/>
  <c r="AO11949" i="1" s="1"/>
  <c r="AL11949" i="1"/>
  <c r="AJ11949" i="1"/>
  <c r="AK11949" i="1" s="1"/>
  <c r="AQ11948" i="1"/>
  <c r="AP11948" i="1"/>
  <c r="AN11948" i="1"/>
  <c r="AO11948" i="1" s="1"/>
  <c r="AL11948" i="1"/>
  <c r="AJ11948" i="1"/>
  <c r="AK11948" i="1" s="1"/>
  <c r="AQ11947" i="1"/>
  <c r="AP11947" i="1"/>
  <c r="AN11947" i="1"/>
  <c r="AO11947" i="1" s="1"/>
  <c r="AL11947" i="1"/>
  <c r="AJ11947" i="1"/>
  <c r="AK11947" i="1" s="1"/>
  <c r="AQ11946" i="1"/>
  <c r="AP11946" i="1"/>
  <c r="AN11946" i="1"/>
  <c r="AO11946" i="1" s="1"/>
  <c r="AL11946" i="1"/>
  <c r="AJ11946" i="1"/>
  <c r="AK11946" i="1" s="1"/>
  <c r="AQ11945" i="1"/>
  <c r="AP11945" i="1"/>
  <c r="AN11945" i="1"/>
  <c r="AO11945" i="1" s="1"/>
  <c r="AL11945" i="1"/>
  <c r="AJ11945" i="1"/>
  <c r="AK11945" i="1" s="1"/>
  <c r="AQ11944" i="1"/>
  <c r="AP11944" i="1"/>
  <c r="AN11944" i="1"/>
  <c r="AO11944" i="1" s="1"/>
  <c r="AL11944" i="1"/>
  <c r="AJ11944" i="1"/>
  <c r="AK11944" i="1" s="1"/>
  <c r="AQ11943" i="1"/>
  <c r="AP11943" i="1"/>
  <c r="AN11943" i="1"/>
  <c r="AO11943" i="1" s="1"/>
  <c r="AL11943" i="1"/>
  <c r="AJ11943" i="1"/>
  <c r="AK11943" i="1" s="1"/>
  <c r="AQ11942" i="1"/>
  <c r="AP11942" i="1"/>
  <c r="AN11942" i="1"/>
  <c r="AO11942" i="1" s="1"/>
  <c r="AL11942" i="1"/>
  <c r="AJ11942" i="1"/>
  <c r="AK11942" i="1" s="1"/>
  <c r="AQ11941" i="1"/>
  <c r="AP11941" i="1"/>
  <c r="AN11941" i="1"/>
  <c r="AO11941" i="1" s="1"/>
  <c r="AL11941" i="1"/>
  <c r="AJ11941" i="1"/>
  <c r="AK11941" i="1" s="1"/>
  <c r="AQ11940" i="1"/>
  <c r="AP11940" i="1"/>
  <c r="AN11940" i="1"/>
  <c r="AO11940" i="1" s="1"/>
  <c r="AL11940" i="1"/>
  <c r="AJ11940" i="1"/>
  <c r="AK11940" i="1" s="1"/>
  <c r="Y12240" i="1"/>
  <c r="Z12240" i="1" s="1"/>
  <c r="X12240" i="1"/>
  <c r="N12240" i="1"/>
  <c r="Y12239" i="1"/>
  <c r="Z12239" i="1" s="1"/>
  <c r="X12239" i="1"/>
  <c r="N12239" i="1"/>
  <c r="Y12238" i="1"/>
  <c r="Z12238" i="1" s="1"/>
  <c r="X12238" i="1"/>
  <c r="N12238" i="1"/>
  <c r="Y12237" i="1"/>
  <c r="Z12237" i="1" s="1"/>
  <c r="X12237" i="1"/>
  <c r="N12237" i="1"/>
  <c r="Y12236" i="1"/>
  <c r="Z12236" i="1" s="1"/>
  <c r="X12236" i="1"/>
  <c r="N12236" i="1"/>
  <c r="Y12235" i="1"/>
  <c r="Z12235" i="1" s="1"/>
  <c r="X12235" i="1"/>
  <c r="N12235" i="1"/>
  <c r="Y12234" i="1"/>
  <c r="Z12234" i="1" s="1"/>
  <c r="X12234" i="1"/>
  <c r="N12234" i="1"/>
  <c r="Y12233" i="1"/>
  <c r="Z12233" i="1" s="1"/>
  <c r="X12233" i="1"/>
  <c r="N12233" i="1"/>
  <c r="Y12232" i="1"/>
  <c r="Z12232" i="1" s="1"/>
  <c r="X12232" i="1"/>
  <c r="N12232" i="1"/>
  <c r="Y12231" i="1"/>
  <c r="Z12231" i="1" s="1"/>
  <c r="X12231" i="1"/>
  <c r="N12231" i="1"/>
  <c r="Y12230" i="1"/>
  <c r="Z12230" i="1" s="1"/>
  <c r="X12230" i="1"/>
  <c r="N12230" i="1"/>
  <c r="Y12229" i="1"/>
  <c r="Z12229" i="1" s="1"/>
  <c r="X12229" i="1"/>
  <c r="N12229" i="1"/>
  <c r="Y12228" i="1"/>
  <c r="Z12228" i="1" s="1"/>
  <c r="X12228" i="1"/>
  <c r="N12228" i="1"/>
  <c r="Y12227" i="1"/>
  <c r="Z12227" i="1" s="1"/>
  <c r="X12227" i="1"/>
  <c r="N12227" i="1"/>
  <c r="Y12226" i="1"/>
  <c r="Z12226" i="1" s="1"/>
  <c r="X12226" i="1"/>
  <c r="N12226" i="1"/>
  <c r="Y12225" i="1"/>
  <c r="Z12225" i="1" s="1"/>
  <c r="X12225" i="1"/>
  <c r="N12225" i="1"/>
  <c r="Y12224" i="1"/>
  <c r="Z12224" i="1" s="1"/>
  <c r="X12224" i="1"/>
  <c r="N12224" i="1"/>
  <c r="Y12223" i="1"/>
  <c r="Z12223" i="1" s="1"/>
  <c r="X12223" i="1"/>
  <c r="N12223" i="1"/>
  <c r="Y12222" i="1"/>
  <c r="Z12222" i="1" s="1"/>
  <c r="X12222" i="1"/>
  <c r="N12222" i="1"/>
  <c r="Y12221" i="1"/>
  <c r="Z12221" i="1" s="1"/>
  <c r="X12221" i="1"/>
  <c r="N12221" i="1"/>
  <c r="Y12220" i="1"/>
  <c r="Z12220" i="1" s="1"/>
  <c r="X12220" i="1"/>
  <c r="N12220" i="1"/>
  <c r="Y12219" i="1"/>
  <c r="Z12219" i="1" s="1"/>
  <c r="X12219" i="1"/>
  <c r="N12219" i="1"/>
  <c r="Y12218" i="1"/>
  <c r="Z12218" i="1" s="1"/>
  <c r="X12218" i="1"/>
  <c r="N12218" i="1"/>
  <c r="Y12217" i="1"/>
  <c r="Z12217" i="1" s="1"/>
  <c r="X12217" i="1"/>
  <c r="N12217" i="1"/>
  <c r="Y12216" i="1"/>
  <c r="Z12216" i="1" s="1"/>
  <c r="X12216" i="1"/>
  <c r="N12216" i="1"/>
  <c r="Y12215" i="1"/>
  <c r="Z12215" i="1" s="1"/>
  <c r="X12215" i="1"/>
  <c r="N12215" i="1"/>
  <c r="Y12214" i="1"/>
  <c r="Z12214" i="1" s="1"/>
  <c r="X12214" i="1"/>
  <c r="N12214" i="1"/>
  <c r="Y12213" i="1"/>
  <c r="Z12213" i="1" s="1"/>
  <c r="X12213" i="1"/>
  <c r="N12213" i="1"/>
  <c r="Y12212" i="1"/>
  <c r="Z12212" i="1" s="1"/>
  <c r="X12212" i="1"/>
  <c r="N12212" i="1"/>
  <c r="Y12211" i="1"/>
  <c r="Z12211" i="1" s="1"/>
  <c r="X12211" i="1"/>
  <c r="N12211" i="1"/>
  <c r="Y12210" i="1"/>
  <c r="Z12210" i="1" s="1"/>
  <c r="X12210" i="1"/>
  <c r="N12210" i="1"/>
  <c r="Y12209" i="1"/>
  <c r="Z12209" i="1" s="1"/>
  <c r="X12209" i="1"/>
  <c r="N12209" i="1"/>
  <c r="Y12208" i="1"/>
  <c r="Z12208" i="1" s="1"/>
  <c r="X12208" i="1"/>
  <c r="N12208" i="1"/>
  <c r="Y12207" i="1"/>
  <c r="Z12207" i="1" s="1"/>
  <c r="X12207" i="1"/>
  <c r="N12207" i="1"/>
  <c r="Y12206" i="1"/>
  <c r="Z12206" i="1" s="1"/>
  <c r="X12206" i="1"/>
  <c r="N12206" i="1"/>
  <c r="Y12205" i="1"/>
  <c r="Z12205" i="1" s="1"/>
  <c r="X12205" i="1"/>
  <c r="N12205" i="1"/>
  <c r="Y12204" i="1"/>
  <c r="Z12204" i="1" s="1"/>
  <c r="X12204" i="1"/>
  <c r="N12204" i="1"/>
  <c r="Y12203" i="1"/>
  <c r="Z12203" i="1" s="1"/>
  <c r="X12203" i="1"/>
  <c r="N12203" i="1"/>
  <c r="Y12202" i="1"/>
  <c r="Z12202" i="1" s="1"/>
  <c r="X12202" i="1"/>
  <c r="N12202" i="1"/>
  <c r="Y12201" i="1"/>
  <c r="Z12201" i="1" s="1"/>
  <c r="X12201" i="1"/>
  <c r="N12201" i="1"/>
  <c r="Y12200" i="1"/>
  <c r="Z12200" i="1" s="1"/>
  <c r="X12200" i="1"/>
  <c r="N12200" i="1"/>
  <c r="Y12199" i="1"/>
  <c r="Z12199" i="1" s="1"/>
  <c r="X12199" i="1"/>
  <c r="N12199" i="1"/>
  <c r="Y12198" i="1"/>
  <c r="Z12198" i="1" s="1"/>
  <c r="X12198" i="1"/>
  <c r="N12198" i="1"/>
  <c r="Y12197" i="1"/>
  <c r="Z12197" i="1" s="1"/>
  <c r="X12197" i="1"/>
  <c r="N12197" i="1"/>
  <c r="Y12196" i="1"/>
  <c r="Z12196" i="1" s="1"/>
  <c r="X12196" i="1"/>
  <c r="N12196" i="1"/>
  <c r="Y12195" i="1"/>
  <c r="Z12195" i="1" s="1"/>
  <c r="X12195" i="1"/>
  <c r="N12195" i="1"/>
  <c r="Y12194" i="1"/>
  <c r="Z12194" i="1" s="1"/>
  <c r="X12194" i="1"/>
  <c r="N12194" i="1"/>
  <c r="Y12193" i="1"/>
  <c r="Z12193" i="1" s="1"/>
  <c r="X12193" i="1"/>
  <c r="N12193" i="1"/>
  <c r="Y12192" i="1"/>
  <c r="Z12192" i="1" s="1"/>
  <c r="X12192" i="1"/>
  <c r="N12192" i="1"/>
  <c r="Y12191" i="1"/>
  <c r="Z12191" i="1" s="1"/>
  <c r="X12191" i="1"/>
  <c r="N12191" i="1"/>
  <c r="Y12190" i="1"/>
  <c r="Z12190" i="1" s="1"/>
  <c r="X12190" i="1"/>
  <c r="N12190" i="1"/>
  <c r="Y12189" i="1"/>
  <c r="Z12189" i="1" s="1"/>
  <c r="X12189" i="1"/>
  <c r="N12189" i="1"/>
  <c r="Y12188" i="1"/>
  <c r="Z12188" i="1" s="1"/>
  <c r="X12188" i="1"/>
  <c r="N12188" i="1"/>
  <c r="Y12187" i="1"/>
  <c r="Z12187" i="1" s="1"/>
  <c r="X12187" i="1"/>
  <c r="N12187" i="1"/>
  <c r="Y12186" i="1"/>
  <c r="Z12186" i="1" s="1"/>
  <c r="X12186" i="1"/>
  <c r="N12186" i="1"/>
  <c r="Y12185" i="1"/>
  <c r="Z12185" i="1" s="1"/>
  <c r="X12185" i="1"/>
  <c r="N12185" i="1"/>
  <c r="Y12184" i="1"/>
  <c r="Z12184" i="1" s="1"/>
  <c r="X12184" i="1"/>
  <c r="N12184" i="1"/>
  <c r="Y12183" i="1"/>
  <c r="Z12183" i="1" s="1"/>
  <c r="X12183" i="1"/>
  <c r="N12183" i="1"/>
  <c r="Y12182" i="1"/>
  <c r="Z12182" i="1" s="1"/>
  <c r="X12182" i="1"/>
  <c r="N12182" i="1"/>
  <c r="Y12181" i="1"/>
  <c r="Z12181" i="1" s="1"/>
  <c r="X12181" i="1"/>
  <c r="N12181" i="1"/>
  <c r="Y12180" i="1"/>
  <c r="Z12180" i="1" s="1"/>
  <c r="X12180" i="1"/>
  <c r="N12180" i="1"/>
  <c r="Y12179" i="1"/>
  <c r="Z12179" i="1" s="1"/>
  <c r="X12179" i="1"/>
  <c r="N12179" i="1"/>
  <c r="Y12178" i="1"/>
  <c r="Z12178" i="1" s="1"/>
  <c r="X12178" i="1"/>
  <c r="N12178" i="1"/>
  <c r="Y12177" i="1"/>
  <c r="Z12177" i="1" s="1"/>
  <c r="X12177" i="1"/>
  <c r="N12177" i="1"/>
  <c r="Y12176" i="1"/>
  <c r="Z12176" i="1" s="1"/>
  <c r="X12176" i="1"/>
  <c r="N12176" i="1"/>
  <c r="Y12175" i="1"/>
  <c r="Z12175" i="1" s="1"/>
  <c r="X12175" i="1"/>
  <c r="N12175" i="1"/>
  <c r="Y12174" i="1"/>
  <c r="Z12174" i="1" s="1"/>
  <c r="X12174" i="1"/>
  <c r="N12174" i="1"/>
  <c r="Y12173" i="1"/>
  <c r="Z12173" i="1" s="1"/>
  <c r="X12173" i="1"/>
  <c r="N12173" i="1"/>
  <c r="Y12172" i="1"/>
  <c r="Z12172" i="1" s="1"/>
  <c r="X12172" i="1"/>
  <c r="N12172" i="1"/>
  <c r="Y12171" i="1"/>
  <c r="Z12171" i="1" s="1"/>
  <c r="X12171" i="1"/>
  <c r="N12171" i="1"/>
  <c r="Y12170" i="1"/>
  <c r="Z12170" i="1" s="1"/>
  <c r="X12170" i="1"/>
  <c r="N12170" i="1"/>
  <c r="Y12169" i="1"/>
  <c r="Z12169" i="1" s="1"/>
  <c r="X12169" i="1"/>
  <c r="N12169" i="1"/>
  <c r="Y12168" i="1"/>
  <c r="Z12168" i="1" s="1"/>
  <c r="X12168" i="1"/>
  <c r="N12168" i="1"/>
  <c r="Y12167" i="1"/>
  <c r="Z12167" i="1" s="1"/>
  <c r="X12167" i="1"/>
  <c r="N12167" i="1"/>
  <c r="Y12166" i="1"/>
  <c r="Z12166" i="1" s="1"/>
  <c r="X12166" i="1"/>
  <c r="N12166" i="1"/>
  <c r="Y12165" i="1"/>
  <c r="Z12165" i="1" s="1"/>
  <c r="X12165" i="1"/>
  <c r="N12165" i="1"/>
  <c r="Y12164" i="1"/>
  <c r="Z12164" i="1" s="1"/>
  <c r="X12164" i="1"/>
  <c r="N12164" i="1"/>
  <c r="Y12163" i="1"/>
  <c r="Z12163" i="1" s="1"/>
  <c r="X12163" i="1"/>
  <c r="N12163" i="1"/>
  <c r="Y12162" i="1"/>
  <c r="Z12162" i="1" s="1"/>
  <c r="X12162" i="1"/>
  <c r="N12162" i="1"/>
  <c r="Y12161" i="1"/>
  <c r="Z12161" i="1" s="1"/>
  <c r="X12161" i="1"/>
  <c r="N12161" i="1"/>
  <c r="Y12160" i="1"/>
  <c r="Z12160" i="1" s="1"/>
  <c r="X12160" i="1"/>
  <c r="N12160" i="1"/>
  <c r="Y12159" i="1"/>
  <c r="Z12159" i="1" s="1"/>
  <c r="X12159" i="1"/>
  <c r="N12159" i="1"/>
  <c r="Y12158" i="1"/>
  <c r="Z12158" i="1" s="1"/>
  <c r="X12158" i="1"/>
  <c r="N12158" i="1"/>
  <c r="Y12157" i="1"/>
  <c r="Z12157" i="1" s="1"/>
  <c r="X12157" i="1"/>
  <c r="N12157" i="1"/>
  <c r="Y12156" i="1"/>
  <c r="Z12156" i="1" s="1"/>
  <c r="X12156" i="1"/>
  <c r="N12156" i="1"/>
  <c r="Y12155" i="1"/>
  <c r="Z12155" i="1" s="1"/>
  <c r="X12155" i="1"/>
  <c r="N12155" i="1"/>
  <c r="Y12154" i="1"/>
  <c r="Z12154" i="1" s="1"/>
  <c r="X12154" i="1"/>
  <c r="N12154" i="1"/>
  <c r="Y12153" i="1"/>
  <c r="Z12153" i="1" s="1"/>
  <c r="X12153" i="1"/>
  <c r="N12153" i="1"/>
  <c r="Y12152" i="1"/>
  <c r="Z12152" i="1" s="1"/>
  <c r="X12152" i="1"/>
  <c r="N12152" i="1"/>
  <c r="Y12151" i="1"/>
  <c r="Z12151" i="1" s="1"/>
  <c r="X12151" i="1"/>
  <c r="N12151" i="1"/>
  <c r="Y12150" i="1"/>
  <c r="Z12150" i="1" s="1"/>
  <c r="X12150" i="1"/>
  <c r="N12150" i="1"/>
  <c r="Y12149" i="1"/>
  <c r="Z12149" i="1" s="1"/>
  <c r="X12149" i="1"/>
  <c r="N12149" i="1"/>
  <c r="Y12148" i="1"/>
  <c r="Z12148" i="1" s="1"/>
  <c r="X12148" i="1"/>
  <c r="N12148" i="1"/>
  <c r="Y12147" i="1"/>
  <c r="Z12147" i="1" s="1"/>
  <c r="X12147" i="1"/>
  <c r="N12147" i="1"/>
  <c r="Y12146" i="1"/>
  <c r="Z12146" i="1" s="1"/>
  <c r="X12146" i="1"/>
  <c r="N12146" i="1"/>
  <c r="Y12145" i="1"/>
  <c r="Z12145" i="1" s="1"/>
  <c r="X12145" i="1"/>
  <c r="N12145" i="1"/>
  <c r="Y12144" i="1"/>
  <c r="Z12144" i="1" s="1"/>
  <c r="X12144" i="1"/>
  <c r="N12144" i="1"/>
  <c r="Y12143" i="1"/>
  <c r="Z12143" i="1" s="1"/>
  <c r="X12143" i="1"/>
  <c r="N12143" i="1"/>
  <c r="Y12142" i="1"/>
  <c r="Z12142" i="1" s="1"/>
  <c r="X12142" i="1"/>
  <c r="N12142" i="1"/>
  <c r="Y12141" i="1"/>
  <c r="Z12141" i="1" s="1"/>
  <c r="X12141" i="1"/>
  <c r="N12141" i="1"/>
  <c r="Y12140" i="1"/>
  <c r="Z12140" i="1" s="1"/>
  <c r="X12140" i="1"/>
  <c r="N12140" i="1"/>
  <c r="Y12139" i="1"/>
  <c r="Z12139" i="1" s="1"/>
  <c r="X12139" i="1"/>
  <c r="N12139" i="1"/>
  <c r="Y12138" i="1"/>
  <c r="Z12138" i="1" s="1"/>
  <c r="X12138" i="1"/>
  <c r="N12138" i="1"/>
  <c r="Y12137" i="1"/>
  <c r="Z12137" i="1" s="1"/>
  <c r="X12137" i="1"/>
  <c r="N12137" i="1"/>
  <c r="Y12136" i="1"/>
  <c r="Z12136" i="1" s="1"/>
  <c r="X12136" i="1"/>
  <c r="N12136" i="1"/>
  <c r="Y12135" i="1"/>
  <c r="Z12135" i="1" s="1"/>
  <c r="X12135" i="1"/>
  <c r="N12135" i="1"/>
  <c r="Y12134" i="1"/>
  <c r="Z12134" i="1" s="1"/>
  <c r="X12134" i="1"/>
  <c r="N12134" i="1"/>
  <c r="Y12133" i="1"/>
  <c r="Z12133" i="1" s="1"/>
  <c r="X12133" i="1"/>
  <c r="N12133" i="1"/>
  <c r="Y12132" i="1"/>
  <c r="Z12132" i="1" s="1"/>
  <c r="X12132" i="1"/>
  <c r="N12132" i="1"/>
  <c r="Y12131" i="1"/>
  <c r="Z12131" i="1" s="1"/>
  <c r="X12131" i="1"/>
  <c r="N12131" i="1"/>
  <c r="Y12130" i="1"/>
  <c r="Z12130" i="1" s="1"/>
  <c r="X12130" i="1"/>
  <c r="N12130" i="1"/>
  <c r="Y12129" i="1"/>
  <c r="Z12129" i="1" s="1"/>
  <c r="X12129" i="1"/>
  <c r="N12129" i="1"/>
  <c r="Y12128" i="1"/>
  <c r="Z12128" i="1" s="1"/>
  <c r="X12128" i="1"/>
  <c r="N12128" i="1"/>
  <c r="Y12127" i="1"/>
  <c r="Z12127" i="1" s="1"/>
  <c r="X12127" i="1"/>
  <c r="N12127" i="1"/>
  <c r="Y12126" i="1"/>
  <c r="Z12126" i="1" s="1"/>
  <c r="X12126" i="1"/>
  <c r="N12126" i="1"/>
  <c r="Y12125" i="1"/>
  <c r="Z12125" i="1" s="1"/>
  <c r="X12125" i="1"/>
  <c r="N12125" i="1"/>
  <c r="Y12124" i="1"/>
  <c r="Z12124" i="1" s="1"/>
  <c r="X12124" i="1"/>
  <c r="N12124" i="1"/>
  <c r="Y12123" i="1"/>
  <c r="Z12123" i="1" s="1"/>
  <c r="X12123" i="1"/>
  <c r="N12123" i="1"/>
  <c r="Y12122" i="1"/>
  <c r="Z12122" i="1" s="1"/>
  <c r="X12122" i="1"/>
  <c r="N12122" i="1"/>
  <c r="Y12121" i="1"/>
  <c r="Z12121" i="1" s="1"/>
  <c r="X12121" i="1"/>
  <c r="N12121" i="1"/>
  <c r="Y12120" i="1"/>
  <c r="Z12120" i="1" s="1"/>
  <c r="X12120" i="1"/>
  <c r="N12120" i="1"/>
  <c r="Y12119" i="1"/>
  <c r="Z12119" i="1" s="1"/>
  <c r="X12119" i="1"/>
  <c r="N12119" i="1"/>
  <c r="Y12118" i="1"/>
  <c r="Z12118" i="1" s="1"/>
  <c r="X12118" i="1"/>
  <c r="N12118" i="1"/>
  <c r="Y12117" i="1"/>
  <c r="Z12117" i="1" s="1"/>
  <c r="X12117" i="1"/>
  <c r="N12117" i="1"/>
  <c r="Y12116" i="1"/>
  <c r="Z12116" i="1" s="1"/>
  <c r="X12116" i="1"/>
  <c r="N12116" i="1"/>
  <c r="Y12115" i="1"/>
  <c r="Z12115" i="1" s="1"/>
  <c r="X12115" i="1"/>
  <c r="N12115" i="1"/>
  <c r="Y12114" i="1"/>
  <c r="Z12114" i="1" s="1"/>
  <c r="X12114" i="1"/>
  <c r="N12114" i="1"/>
  <c r="Y12113" i="1"/>
  <c r="Z12113" i="1" s="1"/>
  <c r="X12113" i="1"/>
  <c r="N12113" i="1"/>
  <c r="Y12112" i="1"/>
  <c r="Z12112" i="1" s="1"/>
  <c r="X12112" i="1"/>
  <c r="N12112" i="1"/>
  <c r="Y12111" i="1"/>
  <c r="Z12111" i="1" s="1"/>
  <c r="X12111" i="1"/>
  <c r="N12111" i="1"/>
  <c r="Y12110" i="1"/>
  <c r="Z12110" i="1" s="1"/>
  <c r="X12110" i="1"/>
  <c r="N12110" i="1"/>
  <c r="Y12109" i="1"/>
  <c r="Z12109" i="1" s="1"/>
  <c r="X12109" i="1"/>
  <c r="N12109" i="1"/>
  <c r="Y12108" i="1"/>
  <c r="Z12108" i="1" s="1"/>
  <c r="X12108" i="1"/>
  <c r="N12108" i="1"/>
  <c r="Y12107" i="1"/>
  <c r="Z12107" i="1" s="1"/>
  <c r="X12107" i="1"/>
  <c r="N12107" i="1"/>
  <c r="Y12106" i="1"/>
  <c r="Z12106" i="1" s="1"/>
  <c r="X12106" i="1"/>
  <c r="Y12105" i="1"/>
  <c r="Z12105" i="1" s="1"/>
  <c r="X12105" i="1"/>
  <c r="N12105" i="1"/>
  <c r="Y12104" i="1"/>
  <c r="Z12104" i="1" s="1"/>
  <c r="X12104" i="1"/>
  <c r="N12104" i="1"/>
  <c r="Y12103" i="1"/>
  <c r="Z12103" i="1" s="1"/>
  <c r="X12103" i="1"/>
  <c r="N12103" i="1"/>
  <c r="Y12102" i="1"/>
  <c r="Z12102" i="1" s="1"/>
  <c r="X12102" i="1"/>
  <c r="N12102" i="1"/>
  <c r="Y12101" i="1"/>
  <c r="Z12101" i="1" s="1"/>
  <c r="X12101" i="1"/>
  <c r="N12101" i="1"/>
  <c r="Y12100" i="1"/>
  <c r="Z12100" i="1" s="1"/>
  <c r="X12100" i="1"/>
  <c r="N12100" i="1"/>
  <c r="Y12099" i="1"/>
  <c r="Z12099" i="1" s="1"/>
  <c r="X12099" i="1"/>
  <c r="N12099" i="1"/>
  <c r="Y12098" i="1"/>
  <c r="Z12098" i="1" s="1"/>
  <c r="X12098" i="1"/>
  <c r="N12098" i="1"/>
  <c r="Y12097" i="1"/>
  <c r="Z12097" i="1" s="1"/>
  <c r="X12097" i="1"/>
  <c r="N12097" i="1"/>
  <c r="Y12096" i="1"/>
  <c r="Z12096" i="1" s="1"/>
  <c r="X12096" i="1"/>
  <c r="N12096" i="1"/>
  <c r="Y12095" i="1"/>
  <c r="Z12095" i="1" s="1"/>
  <c r="X12095" i="1"/>
  <c r="N12095" i="1"/>
  <c r="Y12094" i="1"/>
  <c r="Z12094" i="1" s="1"/>
  <c r="X12094" i="1"/>
  <c r="N12094" i="1"/>
  <c r="Y12093" i="1"/>
  <c r="Z12093" i="1" s="1"/>
  <c r="X12093" i="1"/>
  <c r="N12093" i="1"/>
  <c r="Y12092" i="1"/>
  <c r="Z12092" i="1" s="1"/>
  <c r="X12092" i="1"/>
  <c r="N12092" i="1"/>
  <c r="Y12091" i="1"/>
  <c r="Z12091" i="1" s="1"/>
  <c r="X12091" i="1"/>
  <c r="N12091" i="1"/>
  <c r="Y12090" i="1"/>
  <c r="Z12090" i="1" s="1"/>
  <c r="X12090" i="1"/>
  <c r="N12090" i="1"/>
  <c r="Y12089" i="1"/>
  <c r="Z12089" i="1" s="1"/>
  <c r="X12089" i="1"/>
  <c r="N12089" i="1"/>
  <c r="Y12088" i="1"/>
  <c r="Z12088" i="1" s="1"/>
  <c r="X12088" i="1"/>
  <c r="N12088" i="1"/>
  <c r="Y12087" i="1"/>
  <c r="Z12087" i="1" s="1"/>
  <c r="X12087" i="1"/>
  <c r="N12087" i="1"/>
  <c r="Y12086" i="1"/>
  <c r="Z12086" i="1" s="1"/>
  <c r="X12086" i="1"/>
  <c r="N12086" i="1"/>
  <c r="Y12085" i="1"/>
  <c r="Z12085" i="1" s="1"/>
  <c r="X12085" i="1"/>
  <c r="N12085" i="1"/>
  <c r="Y12084" i="1"/>
  <c r="Z12084" i="1" s="1"/>
  <c r="X12084" i="1"/>
  <c r="N12084" i="1"/>
  <c r="Y12083" i="1"/>
  <c r="Z12083" i="1" s="1"/>
  <c r="X12083" i="1"/>
  <c r="N12083" i="1"/>
  <c r="Y12082" i="1"/>
  <c r="Z12082" i="1" s="1"/>
  <c r="X12082" i="1"/>
  <c r="N12082" i="1"/>
  <c r="Y12081" i="1"/>
  <c r="Z12081" i="1" s="1"/>
  <c r="X12081" i="1"/>
  <c r="N12081" i="1"/>
  <c r="Y12080" i="1"/>
  <c r="Z12080" i="1" s="1"/>
  <c r="X12080" i="1"/>
  <c r="N12080" i="1"/>
  <c r="Y12079" i="1"/>
  <c r="Z12079" i="1" s="1"/>
  <c r="X12079" i="1"/>
  <c r="N12079" i="1"/>
  <c r="Y12078" i="1"/>
  <c r="Z12078" i="1" s="1"/>
  <c r="X12078" i="1"/>
  <c r="N12078" i="1"/>
  <c r="Y12077" i="1"/>
  <c r="Z12077" i="1" s="1"/>
  <c r="X12077" i="1"/>
  <c r="N12077" i="1"/>
  <c r="Y12076" i="1"/>
  <c r="Z12076" i="1" s="1"/>
  <c r="X12076" i="1"/>
  <c r="N12076" i="1"/>
  <c r="Y12075" i="1"/>
  <c r="Z12075" i="1" s="1"/>
  <c r="X12075" i="1"/>
  <c r="N12075" i="1"/>
  <c r="Y12074" i="1"/>
  <c r="Z12074" i="1" s="1"/>
  <c r="X12074" i="1"/>
  <c r="N12074" i="1"/>
  <c r="Y12073" i="1"/>
  <c r="Z12073" i="1" s="1"/>
  <c r="X12073" i="1"/>
  <c r="N12073" i="1"/>
  <c r="Y12072" i="1"/>
  <c r="Z12072" i="1" s="1"/>
  <c r="X12072" i="1"/>
  <c r="N12072" i="1"/>
  <c r="Y12071" i="1"/>
  <c r="Z12071" i="1" s="1"/>
  <c r="X12071" i="1"/>
  <c r="N12071" i="1"/>
  <c r="Y12070" i="1"/>
  <c r="Z12070" i="1" s="1"/>
  <c r="X12070" i="1"/>
  <c r="N12070" i="1"/>
  <c r="Y12069" i="1"/>
  <c r="Z12069" i="1" s="1"/>
  <c r="X12069" i="1"/>
  <c r="N12069" i="1"/>
  <c r="Y12068" i="1"/>
  <c r="Z12068" i="1" s="1"/>
  <c r="X12068" i="1"/>
  <c r="N12068" i="1"/>
  <c r="Y12067" i="1"/>
  <c r="Z12067" i="1" s="1"/>
  <c r="X12067" i="1"/>
  <c r="N12067" i="1"/>
  <c r="Y12066" i="1"/>
  <c r="Z12066" i="1" s="1"/>
  <c r="X12066" i="1"/>
  <c r="N12066" i="1"/>
  <c r="Y12065" i="1"/>
  <c r="Z12065" i="1" s="1"/>
  <c r="X12065" i="1"/>
  <c r="N12065" i="1"/>
  <c r="Y12064" i="1"/>
  <c r="Z12064" i="1" s="1"/>
  <c r="X12064" i="1"/>
  <c r="N12064" i="1"/>
  <c r="Y12063" i="1"/>
  <c r="Z12063" i="1" s="1"/>
  <c r="X12063" i="1"/>
  <c r="N12063" i="1"/>
  <c r="Y12062" i="1"/>
  <c r="Z12062" i="1" s="1"/>
  <c r="X12062" i="1"/>
  <c r="N12062" i="1"/>
  <c r="Y12061" i="1"/>
  <c r="Z12061" i="1" s="1"/>
  <c r="X12061" i="1"/>
  <c r="N12061" i="1"/>
  <c r="Y12060" i="1"/>
  <c r="Z12060" i="1" s="1"/>
  <c r="X12060" i="1"/>
  <c r="N12060" i="1"/>
  <c r="Y12059" i="1"/>
  <c r="Z12059" i="1" s="1"/>
  <c r="X12059" i="1"/>
  <c r="N12059" i="1"/>
  <c r="Y12058" i="1"/>
  <c r="Z12058" i="1" s="1"/>
  <c r="X12058" i="1"/>
  <c r="N12058" i="1"/>
  <c r="Y12057" i="1"/>
  <c r="Z12057" i="1" s="1"/>
  <c r="X12057" i="1"/>
  <c r="N12057" i="1"/>
  <c r="Y12056" i="1"/>
  <c r="Z12056" i="1" s="1"/>
  <c r="X12056" i="1"/>
  <c r="N12056" i="1"/>
  <c r="Y12055" i="1"/>
  <c r="Z12055" i="1" s="1"/>
  <c r="X12055" i="1"/>
  <c r="N12055" i="1"/>
  <c r="Y12054" i="1"/>
  <c r="Z12054" i="1" s="1"/>
  <c r="X12054" i="1"/>
  <c r="N12054" i="1"/>
  <c r="Y12053" i="1"/>
  <c r="Z12053" i="1" s="1"/>
  <c r="X12053" i="1"/>
  <c r="N12053" i="1"/>
  <c r="Y12052" i="1"/>
  <c r="Z12052" i="1" s="1"/>
  <c r="X12052" i="1"/>
  <c r="N12052" i="1"/>
  <c r="Y12051" i="1"/>
  <c r="Z12051" i="1" s="1"/>
  <c r="X12051" i="1"/>
  <c r="N12051" i="1"/>
  <c r="Y12050" i="1"/>
  <c r="Z12050" i="1" s="1"/>
  <c r="X12050" i="1"/>
  <c r="N12050" i="1"/>
  <c r="Y12049" i="1"/>
  <c r="Z12049" i="1" s="1"/>
  <c r="X12049" i="1"/>
  <c r="N12049" i="1"/>
  <c r="Y12048" i="1"/>
  <c r="Z12048" i="1" s="1"/>
  <c r="X12048" i="1"/>
  <c r="N12048" i="1"/>
  <c r="Y12047" i="1"/>
  <c r="Z12047" i="1" s="1"/>
  <c r="X12047" i="1"/>
  <c r="N12047" i="1"/>
  <c r="Y12046" i="1"/>
  <c r="Z12046" i="1" s="1"/>
  <c r="X12046" i="1"/>
  <c r="N12046" i="1"/>
  <c r="Y12045" i="1"/>
  <c r="Z12045" i="1" s="1"/>
  <c r="X12045" i="1"/>
  <c r="N12045" i="1"/>
  <c r="Y12044" i="1"/>
  <c r="Z12044" i="1" s="1"/>
  <c r="X12044" i="1"/>
  <c r="N12044" i="1"/>
  <c r="Y12043" i="1"/>
  <c r="Z12043" i="1" s="1"/>
  <c r="X12043" i="1"/>
  <c r="N12043" i="1"/>
  <c r="Y12042" i="1"/>
  <c r="Z12042" i="1" s="1"/>
  <c r="X12042" i="1"/>
  <c r="N12042" i="1"/>
  <c r="Y12041" i="1"/>
  <c r="Z12041" i="1" s="1"/>
  <c r="X12041" i="1"/>
  <c r="N12041" i="1"/>
  <c r="Y12040" i="1"/>
  <c r="Z12040" i="1" s="1"/>
  <c r="X12040" i="1"/>
  <c r="N12040" i="1"/>
  <c r="Y12039" i="1"/>
  <c r="Z12039" i="1" s="1"/>
  <c r="X12039" i="1"/>
  <c r="N12039" i="1"/>
  <c r="Y12038" i="1"/>
  <c r="Z12038" i="1" s="1"/>
  <c r="X12038" i="1"/>
  <c r="N12038" i="1"/>
  <c r="Y12037" i="1"/>
  <c r="Z12037" i="1" s="1"/>
  <c r="X12037" i="1"/>
  <c r="N12037" i="1"/>
  <c r="Y12036" i="1"/>
  <c r="Z12036" i="1" s="1"/>
  <c r="X12036" i="1"/>
  <c r="N12036" i="1"/>
  <c r="Y12035" i="1"/>
  <c r="Z12035" i="1" s="1"/>
  <c r="X12035" i="1"/>
  <c r="N12035" i="1"/>
  <c r="Y12034" i="1"/>
  <c r="Z12034" i="1" s="1"/>
  <c r="X12034" i="1"/>
  <c r="N12034" i="1"/>
  <c r="Y12033" i="1"/>
  <c r="Z12033" i="1" s="1"/>
  <c r="X12033" i="1"/>
  <c r="N12033" i="1"/>
  <c r="Y12032" i="1"/>
  <c r="Z12032" i="1" s="1"/>
  <c r="X12032" i="1"/>
  <c r="N12032" i="1"/>
  <c r="Y12031" i="1"/>
  <c r="Z12031" i="1" s="1"/>
  <c r="X12031" i="1"/>
  <c r="N12031" i="1"/>
  <c r="Y12030" i="1"/>
  <c r="Z12030" i="1" s="1"/>
  <c r="X12030" i="1"/>
  <c r="N12030" i="1"/>
  <c r="Y12029" i="1"/>
  <c r="Z12029" i="1" s="1"/>
  <c r="X12029" i="1"/>
  <c r="N12029" i="1"/>
  <c r="Y12028" i="1"/>
  <c r="Z12028" i="1" s="1"/>
  <c r="X12028" i="1"/>
  <c r="N12028" i="1"/>
  <c r="Y12027" i="1"/>
  <c r="Z12027" i="1" s="1"/>
  <c r="X12027" i="1"/>
  <c r="N12027" i="1"/>
  <c r="Y12026" i="1"/>
  <c r="Z12026" i="1" s="1"/>
  <c r="X12026" i="1"/>
  <c r="N12026" i="1"/>
  <c r="Y12025" i="1"/>
  <c r="Z12025" i="1" s="1"/>
  <c r="X12025" i="1"/>
  <c r="N12025" i="1"/>
  <c r="Y12024" i="1"/>
  <c r="Z12024" i="1" s="1"/>
  <c r="X12024" i="1"/>
  <c r="N12024" i="1"/>
  <c r="Y12023" i="1"/>
  <c r="Z12023" i="1" s="1"/>
  <c r="X12023" i="1"/>
  <c r="N12023" i="1"/>
  <c r="Y12022" i="1"/>
  <c r="Z12022" i="1" s="1"/>
  <c r="X12022" i="1"/>
  <c r="N12022" i="1"/>
  <c r="Y12021" i="1"/>
  <c r="Z12021" i="1" s="1"/>
  <c r="X12021" i="1"/>
  <c r="N12021" i="1"/>
  <c r="Y12020" i="1"/>
  <c r="Z12020" i="1" s="1"/>
  <c r="X12020" i="1"/>
  <c r="N12020" i="1"/>
  <c r="Y12019" i="1"/>
  <c r="Z12019" i="1" s="1"/>
  <c r="X12019" i="1"/>
  <c r="N12019" i="1"/>
  <c r="Y12018" i="1"/>
  <c r="Z12018" i="1" s="1"/>
  <c r="X12018" i="1"/>
  <c r="N12018" i="1"/>
  <c r="Y12017" i="1"/>
  <c r="Z12017" i="1" s="1"/>
  <c r="X12017" i="1"/>
  <c r="N12017" i="1"/>
  <c r="Y12016" i="1"/>
  <c r="Z12016" i="1" s="1"/>
  <c r="X12016" i="1"/>
  <c r="N12016" i="1"/>
  <c r="Y12015" i="1"/>
  <c r="Z12015" i="1" s="1"/>
  <c r="X12015" i="1"/>
  <c r="N12015" i="1"/>
  <c r="Y12014" i="1"/>
  <c r="Z12014" i="1" s="1"/>
  <c r="X12014" i="1"/>
  <c r="N12014" i="1"/>
  <c r="Y12013" i="1"/>
  <c r="Z12013" i="1" s="1"/>
  <c r="X12013" i="1"/>
  <c r="N12013" i="1"/>
  <c r="Y12012" i="1"/>
  <c r="Z12012" i="1" s="1"/>
  <c r="X12012" i="1"/>
  <c r="N12012" i="1"/>
  <c r="Y12011" i="1"/>
  <c r="Z12011" i="1" s="1"/>
  <c r="X12011" i="1"/>
  <c r="N12011" i="1"/>
  <c r="Y12010" i="1"/>
  <c r="Z12010" i="1" s="1"/>
  <c r="X12010" i="1"/>
  <c r="N12010" i="1"/>
  <c r="Y12009" i="1"/>
  <c r="Z12009" i="1" s="1"/>
  <c r="X12009" i="1"/>
  <c r="N12009" i="1"/>
  <c r="Y12008" i="1"/>
  <c r="Z12008" i="1" s="1"/>
  <c r="X12008" i="1"/>
  <c r="N12008" i="1"/>
  <c r="Y12007" i="1"/>
  <c r="Z12007" i="1" s="1"/>
  <c r="X12007" i="1"/>
  <c r="N12007" i="1"/>
  <c r="Y12006" i="1"/>
  <c r="Z12006" i="1" s="1"/>
  <c r="X12006" i="1"/>
  <c r="N12006" i="1"/>
  <c r="Y12005" i="1"/>
  <c r="Z12005" i="1" s="1"/>
  <c r="X12005" i="1"/>
  <c r="N12005" i="1"/>
  <c r="Y12004" i="1"/>
  <c r="Z12004" i="1" s="1"/>
  <c r="X12004" i="1"/>
  <c r="N12004" i="1"/>
  <c r="Y12003" i="1"/>
  <c r="Z12003" i="1" s="1"/>
  <c r="X12003" i="1"/>
  <c r="N12003" i="1"/>
  <c r="Y12002" i="1"/>
  <c r="Z12002" i="1" s="1"/>
  <c r="X12002" i="1"/>
  <c r="N12002" i="1"/>
  <c r="Y12001" i="1"/>
  <c r="Z12001" i="1" s="1"/>
  <c r="X12001" i="1"/>
  <c r="N12001" i="1"/>
  <c r="Y12000" i="1"/>
  <c r="Z12000" i="1" s="1"/>
  <c r="X12000" i="1"/>
  <c r="N12000" i="1"/>
  <c r="Y11999" i="1"/>
  <c r="Z11999" i="1" s="1"/>
  <c r="X11999" i="1"/>
  <c r="N11999" i="1"/>
  <c r="Y11998" i="1"/>
  <c r="Z11998" i="1" s="1"/>
  <c r="X11998" i="1"/>
  <c r="N11998" i="1"/>
  <c r="Y11997" i="1"/>
  <c r="Z11997" i="1" s="1"/>
  <c r="X11997" i="1"/>
  <c r="N11997" i="1"/>
  <c r="Y11996" i="1"/>
  <c r="Z11996" i="1" s="1"/>
  <c r="X11996" i="1"/>
  <c r="N11996" i="1"/>
  <c r="Y11995" i="1"/>
  <c r="Z11995" i="1" s="1"/>
  <c r="X11995" i="1"/>
  <c r="N11995" i="1"/>
  <c r="Y11994" i="1"/>
  <c r="Z11994" i="1" s="1"/>
  <c r="X11994" i="1"/>
  <c r="N11994" i="1"/>
  <c r="Y11993" i="1"/>
  <c r="Z11993" i="1" s="1"/>
  <c r="X11993" i="1"/>
  <c r="N11993" i="1"/>
  <c r="Y11992" i="1"/>
  <c r="Z11992" i="1" s="1"/>
  <c r="X11992" i="1"/>
  <c r="N11992" i="1"/>
  <c r="Y11991" i="1"/>
  <c r="Z11991" i="1" s="1"/>
  <c r="X11991" i="1"/>
  <c r="N11991" i="1"/>
  <c r="Y11990" i="1"/>
  <c r="Z11990" i="1" s="1"/>
  <c r="X11990" i="1"/>
  <c r="N11990" i="1"/>
  <c r="Y11989" i="1"/>
  <c r="Z11989" i="1" s="1"/>
  <c r="X11989" i="1"/>
  <c r="N11989" i="1"/>
  <c r="Y11988" i="1"/>
  <c r="Z11988" i="1" s="1"/>
  <c r="X11988" i="1"/>
  <c r="N11988" i="1"/>
  <c r="Y11987" i="1"/>
  <c r="Z11987" i="1" s="1"/>
  <c r="X11987" i="1"/>
  <c r="N11987" i="1"/>
  <c r="Y11986" i="1"/>
  <c r="Z11986" i="1" s="1"/>
  <c r="X11986" i="1"/>
  <c r="N11986" i="1"/>
  <c r="Y11985" i="1"/>
  <c r="Z11985" i="1" s="1"/>
  <c r="X11985" i="1"/>
  <c r="N11985" i="1"/>
  <c r="Y11984" i="1"/>
  <c r="Z11984" i="1" s="1"/>
  <c r="X11984" i="1"/>
  <c r="N11984" i="1"/>
  <c r="Y11983" i="1"/>
  <c r="Z11983" i="1" s="1"/>
  <c r="X11983" i="1"/>
  <c r="N11983" i="1"/>
  <c r="Y11982" i="1"/>
  <c r="Z11982" i="1" s="1"/>
  <c r="X11982" i="1"/>
  <c r="N11982" i="1"/>
  <c r="Y11981" i="1"/>
  <c r="Z11981" i="1" s="1"/>
  <c r="X11981" i="1"/>
  <c r="N11981" i="1"/>
  <c r="Y11980" i="1"/>
  <c r="Z11980" i="1" s="1"/>
  <c r="X11980" i="1"/>
  <c r="N11980" i="1"/>
  <c r="Y11979" i="1"/>
  <c r="Z11979" i="1" s="1"/>
  <c r="X11979" i="1"/>
  <c r="N11979" i="1"/>
  <c r="Y11978" i="1"/>
  <c r="Z11978" i="1" s="1"/>
  <c r="X11978" i="1"/>
  <c r="N11978" i="1"/>
  <c r="Y11977" i="1"/>
  <c r="Z11977" i="1" s="1"/>
  <c r="X11977" i="1"/>
  <c r="N11977" i="1"/>
  <c r="Y11976" i="1"/>
  <c r="Z11976" i="1" s="1"/>
  <c r="X11976" i="1"/>
  <c r="N11976" i="1"/>
  <c r="Y11975" i="1"/>
  <c r="Z11975" i="1" s="1"/>
  <c r="X11975" i="1"/>
  <c r="N11975" i="1"/>
  <c r="Y11974" i="1"/>
  <c r="Z11974" i="1" s="1"/>
  <c r="X11974" i="1"/>
  <c r="N11974" i="1"/>
  <c r="Y11973" i="1"/>
  <c r="Z11973" i="1" s="1"/>
  <c r="X11973" i="1"/>
  <c r="N11973" i="1"/>
  <c r="Y11972" i="1"/>
  <c r="Z11972" i="1" s="1"/>
  <c r="X11972" i="1"/>
  <c r="N11972" i="1"/>
  <c r="Y11971" i="1"/>
  <c r="Z11971" i="1" s="1"/>
  <c r="X11971" i="1"/>
  <c r="N11971" i="1"/>
  <c r="Y11970" i="1"/>
  <c r="Z11970" i="1" s="1"/>
  <c r="X11970" i="1"/>
  <c r="N11970" i="1"/>
  <c r="Y11969" i="1"/>
  <c r="Z11969" i="1" s="1"/>
  <c r="X11969" i="1"/>
  <c r="N11969" i="1"/>
  <c r="Y11968" i="1"/>
  <c r="Z11968" i="1" s="1"/>
  <c r="X11968" i="1"/>
  <c r="N11968" i="1"/>
  <c r="Y11967" i="1"/>
  <c r="Z11967" i="1" s="1"/>
  <c r="X11967" i="1"/>
  <c r="N11967" i="1"/>
  <c r="Y11966" i="1"/>
  <c r="Z11966" i="1" s="1"/>
  <c r="X11966" i="1"/>
  <c r="N11966" i="1"/>
  <c r="Y11965" i="1"/>
  <c r="Z11965" i="1" s="1"/>
  <c r="X11965" i="1"/>
  <c r="N11965" i="1"/>
  <c r="Y11964" i="1"/>
  <c r="Z11964" i="1" s="1"/>
  <c r="X11964" i="1"/>
  <c r="N11964" i="1"/>
  <c r="Y11963" i="1"/>
  <c r="Z11963" i="1" s="1"/>
  <c r="X11963" i="1"/>
  <c r="N11963" i="1"/>
  <c r="Y11962" i="1"/>
  <c r="Z11962" i="1" s="1"/>
  <c r="X11962" i="1"/>
  <c r="N11962" i="1"/>
  <c r="Y11961" i="1"/>
  <c r="Z11961" i="1" s="1"/>
  <c r="X11961" i="1"/>
  <c r="N11961" i="1"/>
  <c r="Y11960" i="1"/>
  <c r="Z11960" i="1" s="1"/>
  <c r="X11960" i="1"/>
  <c r="N11960" i="1"/>
  <c r="Y11959" i="1"/>
  <c r="Z11959" i="1" s="1"/>
  <c r="X11959" i="1"/>
  <c r="N11959" i="1"/>
  <c r="Y11958" i="1"/>
  <c r="Z11958" i="1" s="1"/>
  <c r="X11958" i="1"/>
  <c r="N11958" i="1"/>
  <c r="Y11957" i="1"/>
  <c r="Z11957" i="1" s="1"/>
  <c r="X11957" i="1"/>
  <c r="N11957" i="1"/>
  <c r="Y11956" i="1"/>
  <c r="Z11956" i="1" s="1"/>
  <c r="X11956" i="1"/>
  <c r="N11956" i="1"/>
  <c r="Y11955" i="1"/>
  <c r="Z11955" i="1" s="1"/>
  <c r="X11955" i="1"/>
  <c r="N11955" i="1"/>
  <c r="Y11954" i="1"/>
  <c r="Z11954" i="1" s="1"/>
  <c r="X11954" i="1"/>
  <c r="N11954" i="1"/>
  <c r="Y11953" i="1"/>
  <c r="Z11953" i="1" s="1"/>
  <c r="X11953" i="1"/>
  <c r="N11953" i="1"/>
  <c r="Y11952" i="1"/>
  <c r="Z11952" i="1" s="1"/>
  <c r="X11952" i="1"/>
  <c r="N11952" i="1"/>
  <c r="Y11951" i="1"/>
  <c r="Z11951" i="1" s="1"/>
  <c r="X11951" i="1"/>
  <c r="N11951" i="1"/>
  <c r="Y11950" i="1"/>
  <c r="Z11950" i="1" s="1"/>
  <c r="X11950" i="1"/>
  <c r="N11950" i="1"/>
  <c r="Y11949" i="1"/>
  <c r="Z11949" i="1" s="1"/>
  <c r="X11949" i="1"/>
  <c r="N11949" i="1"/>
  <c r="Y11948" i="1"/>
  <c r="Z11948" i="1" s="1"/>
  <c r="X11948" i="1"/>
  <c r="N11948" i="1"/>
  <c r="Y11947" i="1"/>
  <c r="Z11947" i="1" s="1"/>
  <c r="X11947" i="1"/>
  <c r="N11947" i="1"/>
  <c r="Y11946" i="1"/>
  <c r="Z11946" i="1" s="1"/>
  <c r="X11946" i="1"/>
  <c r="N11946" i="1"/>
  <c r="Y11945" i="1"/>
  <c r="Z11945" i="1" s="1"/>
  <c r="X11945" i="1"/>
  <c r="N11945" i="1"/>
  <c r="Y11944" i="1"/>
  <c r="Z11944" i="1" s="1"/>
  <c r="X11944" i="1"/>
  <c r="N11944" i="1"/>
  <c r="Y11943" i="1"/>
  <c r="Z11943" i="1" s="1"/>
  <c r="X11943" i="1"/>
  <c r="N11943" i="1"/>
  <c r="Y11942" i="1"/>
  <c r="Z11942" i="1" s="1"/>
  <c r="X11942" i="1"/>
  <c r="N11942" i="1"/>
  <c r="Y11941" i="1"/>
  <c r="Z11941" i="1" s="1"/>
  <c r="X11941" i="1"/>
  <c r="N11941" i="1"/>
  <c r="Y11940" i="1"/>
  <c r="Z11940" i="1" s="1"/>
  <c r="X11940" i="1"/>
  <c r="N11940" i="1"/>
  <c r="AQ11939" i="1"/>
  <c r="AP11939" i="1"/>
  <c r="AN11939" i="1"/>
  <c r="AO11939" i="1" s="1"/>
  <c r="X11939" i="1"/>
  <c r="AM12213" i="1" l="1"/>
  <c r="AM12221" i="1"/>
  <c r="AM12229" i="1"/>
  <c r="AM12237" i="1"/>
  <c r="AM12214" i="1"/>
  <c r="AM12222" i="1"/>
  <c r="AM12230" i="1"/>
  <c r="AM12238" i="1"/>
  <c r="AM12211" i="1"/>
  <c r="AM12219" i="1"/>
  <c r="AM12227" i="1"/>
  <c r="AM12235" i="1"/>
  <c r="AM12208" i="1"/>
  <c r="AM12216" i="1"/>
  <c r="AM12224" i="1"/>
  <c r="AM12232" i="1"/>
  <c r="AM12240" i="1"/>
  <c r="AM12210" i="1"/>
  <c r="AM12218" i="1"/>
  <c r="AM12226" i="1"/>
  <c r="AM12234" i="1"/>
  <c r="AM12215" i="1"/>
  <c r="AM12223" i="1"/>
  <c r="AM12231" i="1"/>
  <c r="AM12239" i="1"/>
  <c r="AM12212" i="1"/>
  <c r="AM12220" i="1"/>
  <c r="AM12228" i="1"/>
  <c r="AM12236" i="1"/>
  <c r="AM12209" i="1"/>
  <c r="AM12217" i="1"/>
  <c r="AM12225" i="1"/>
  <c r="AM12233" i="1"/>
  <c r="AM12096" i="1"/>
  <c r="AM12072" i="1"/>
  <c r="AM12163" i="1"/>
  <c r="AM12116" i="1"/>
  <c r="AM12124" i="1"/>
  <c r="AM12107" i="1"/>
  <c r="AM12131" i="1"/>
  <c r="AM12123" i="1"/>
  <c r="AM12056" i="1"/>
  <c r="AM12040" i="1"/>
  <c r="AM11995" i="1"/>
  <c r="AM11992" i="1"/>
  <c r="AM12032" i="1"/>
  <c r="AM12122" i="1"/>
  <c r="AM12138" i="1"/>
  <c r="AM12151" i="1"/>
  <c r="AM11966" i="1"/>
  <c r="AM11970" i="1"/>
  <c r="AM12018" i="1"/>
  <c r="AM12093" i="1"/>
  <c r="AM12076" i="1"/>
  <c r="AM12084" i="1"/>
  <c r="AM12062" i="1"/>
  <c r="AM11961" i="1"/>
  <c r="AM12028" i="1"/>
  <c r="AM12044" i="1"/>
  <c r="AM12060" i="1"/>
  <c r="AM12068" i="1"/>
  <c r="AM12118" i="1"/>
  <c r="AM12026" i="1"/>
  <c r="AM12042" i="1"/>
  <c r="AM12050" i="1"/>
  <c r="AM12058" i="1"/>
  <c r="AM12111" i="1"/>
  <c r="AM12119" i="1"/>
  <c r="AM11942" i="1"/>
  <c r="AM11950" i="1"/>
  <c r="AM11972" i="1"/>
  <c r="AM11989" i="1"/>
  <c r="AM11997" i="1"/>
  <c r="AM12002" i="1"/>
  <c r="AM12171" i="1"/>
  <c r="AM12187" i="1"/>
  <c r="AM12195" i="1"/>
  <c r="AM11973" i="1"/>
  <c r="AM11982" i="1"/>
  <c r="AM11990" i="1"/>
  <c r="AM11998" i="1"/>
  <c r="AM12006" i="1"/>
  <c r="AM12014" i="1"/>
  <c r="AM11976" i="1"/>
  <c r="AM12003" i="1"/>
  <c r="AM12011" i="1"/>
  <c r="AM12022" i="1"/>
  <c r="AM12030" i="1"/>
  <c r="AM11993" i="1"/>
  <c r="AM12098" i="1"/>
  <c r="AM12004" i="1"/>
  <c r="AM12064" i="1"/>
  <c r="AM12080" i="1"/>
  <c r="AM11974" i="1"/>
  <c r="AM12012" i="1"/>
  <c r="AM12048" i="1"/>
  <c r="AM11967" i="1"/>
  <c r="AM12117" i="1"/>
  <c r="AM12141" i="1"/>
  <c r="AM12149" i="1"/>
  <c r="AM12204" i="1"/>
  <c r="AM11986" i="1"/>
  <c r="AM12017" i="1"/>
  <c r="AM12061" i="1"/>
  <c r="AM12104" i="1"/>
  <c r="AM12000" i="1"/>
  <c r="AM12007" i="1"/>
  <c r="AM12137" i="1"/>
  <c r="AM12179" i="1"/>
  <c r="AM11944" i="1"/>
  <c r="AM11999" i="1"/>
  <c r="AM12089" i="1"/>
  <c r="AM12100" i="1"/>
  <c r="AM12125" i="1"/>
  <c r="AM12139" i="1"/>
  <c r="AM11962" i="1"/>
  <c r="AM12156" i="1"/>
  <c r="AM12164" i="1"/>
  <c r="AM12134" i="1"/>
  <c r="AM12184" i="1"/>
  <c r="AM12036" i="1"/>
  <c r="AM11963" i="1"/>
  <c r="AM12034" i="1"/>
  <c r="AM12153" i="1"/>
  <c r="AM12161" i="1"/>
  <c r="AM11969" i="1"/>
  <c r="AM11984" i="1"/>
  <c r="AM12021" i="1"/>
  <c r="AM12046" i="1"/>
  <c r="AM12133" i="1"/>
  <c r="AM12144" i="1"/>
  <c r="AM12155" i="1"/>
  <c r="AM12188" i="1"/>
  <c r="AM12009" i="1"/>
  <c r="AM12152" i="1"/>
  <c r="AM12126" i="1"/>
  <c r="AM11948" i="1"/>
  <c r="AM11960" i="1"/>
  <c r="AM11977" i="1"/>
  <c r="AM11985" i="1"/>
  <c r="AM12053" i="1"/>
  <c r="AM12067" i="1"/>
  <c r="AM12075" i="1"/>
  <c r="AM12095" i="1"/>
  <c r="AM12110" i="1"/>
  <c r="AM12140" i="1"/>
  <c r="AM12206" i="1"/>
  <c r="AM12103" i="1"/>
  <c r="AM11983" i="1"/>
  <c r="AM12069" i="1"/>
  <c r="AM12178" i="1"/>
  <c r="AM12038" i="1"/>
  <c r="AM12052" i="1"/>
  <c r="AM12097" i="1"/>
  <c r="AM12148" i="1"/>
  <c r="AM12205" i="1"/>
  <c r="AM12015" i="1"/>
  <c r="AM12025" i="1"/>
  <c r="AM11965" i="1"/>
  <c r="AM12057" i="1"/>
  <c r="AM12114" i="1"/>
  <c r="AM12132" i="1"/>
  <c r="AM12145" i="1"/>
  <c r="AM11991" i="1"/>
  <c r="AM12112" i="1"/>
  <c r="AM12154" i="1"/>
  <c r="AM11958" i="1"/>
  <c r="AM11980" i="1"/>
  <c r="AM11988" i="1"/>
  <c r="AM12008" i="1"/>
  <c r="AM12020" i="1"/>
  <c r="AM12043" i="1"/>
  <c r="AM12054" i="1"/>
  <c r="AM12099" i="1"/>
  <c r="AM12129" i="1"/>
  <c r="AM12150" i="1"/>
  <c r="AM12180" i="1"/>
  <c r="AM12029" i="1"/>
  <c r="AM12033" i="1"/>
  <c r="AM12146" i="1"/>
  <c r="AM11981" i="1"/>
  <c r="AM11959" i="1"/>
  <c r="AM12102" i="1"/>
  <c r="AM12128" i="1"/>
  <c r="AM12136" i="1"/>
  <c r="AM11979" i="1"/>
  <c r="AM11987" i="1"/>
  <c r="AM12005" i="1"/>
  <c r="AM12013" i="1"/>
  <c r="AM12016" i="1"/>
  <c r="AM12024" i="1"/>
  <c r="AM12031" i="1"/>
  <c r="AM12037" i="1"/>
  <c r="AM12073" i="1"/>
  <c r="AM12162" i="1"/>
  <c r="AM12183" i="1"/>
  <c r="AM11978" i="1"/>
  <c r="AM11994" i="1"/>
  <c r="AM12045" i="1"/>
  <c r="AM12070" i="1"/>
  <c r="AM12090" i="1"/>
  <c r="AM11968" i="1"/>
  <c r="AM12059" i="1"/>
  <c r="AM12071" i="1"/>
  <c r="AM12074" i="1"/>
  <c r="AM12077" i="1"/>
  <c r="AM12101" i="1"/>
  <c r="AM12105" i="1"/>
  <c r="AM12108" i="1"/>
  <c r="AM12130" i="1"/>
  <c r="AM12027" i="1"/>
  <c r="AM12049" i="1"/>
  <c r="AM12065" i="1"/>
  <c r="AM12088" i="1"/>
  <c r="AM12120" i="1"/>
  <c r="AM12147" i="1"/>
  <c r="AM12174" i="1"/>
  <c r="AM12202" i="1"/>
  <c r="AM11954" i="1"/>
  <c r="AM11971" i="1"/>
  <c r="AM12039" i="1"/>
  <c r="AM12055" i="1"/>
  <c r="AM12079" i="1"/>
  <c r="AM12082" i="1"/>
  <c r="AM12085" i="1"/>
  <c r="AM12091" i="1"/>
  <c r="AM12094" i="1"/>
  <c r="AM12113" i="1"/>
  <c r="AM12143" i="1"/>
  <c r="AM12159" i="1"/>
  <c r="AM12035" i="1"/>
  <c r="AM12051" i="1"/>
  <c r="AM12087" i="1"/>
  <c r="AM12115" i="1"/>
  <c r="AM12169" i="1"/>
  <c r="AM11940" i="1"/>
  <c r="AM11956" i="1"/>
  <c r="AM11975" i="1"/>
  <c r="AM12019" i="1"/>
  <c r="AM12041" i="1"/>
  <c r="AM12078" i="1"/>
  <c r="AM12081" i="1"/>
  <c r="AM12106" i="1"/>
  <c r="AM12109" i="1"/>
  <c r="AM12135" i="1"/>
  <c r="AM12142" i="1"/>
  <c r="AM12165" i="1"/>
  <c r="AM11946" i="1"/>
  <c r="AM11964" i="1"/>
  <c r="AM12001" i="1"/>
  <c r="AM12010" i="1"/>
  <c r="AM12047" i="1"/>
  <c r="AM12063" i="1"/>
  <c r="AM12066" i="1"/>
  <c r="AM12121" i="1"/>
  <c r="AM12172" i="1"/>
  <c r="AM12203" i="1"/>
  <c r="AM11952" i="1"/>
  <c r="AM11996" i="1"/>
  <c r="AM12023" i="1"/>
  <c r="AM12083" i="1"/>
  <c r="AM12086" i="1"/>
  <c r="AM12092" i="1"/>
  <c r="AM12127" i="1"/>
  <c r="AM12185" i="1"/>
  <c r="AM12196" i="1"/>
  <c r="AM12189" i="1"/>
  <c r="AM12193" i="1"/>
  <c r="AM12198" i="1"/>
  <c r="AM12207" i="1"/>
  <c r="AM11941" i="1"/>
  <c r="AM11945" i="1"/>
  <c r="AM11949" i="1"/>
  <c r="AM11953" i="1"/>
  <c r="AM11957" i="1"/>
  <c r="AM12158" i="1"/>
  <c r="AM12168" i="1"/>
  <c r="AM12173" i="1"/>
  <c r="AM12177" i="1"/>
  <c r="AM12182" i="1"/>
  <c r="AM12192" i="1"/>
  <c r="AM12197" i="1"/>
  <c r="AM12201" i="1"/>
  <c r="AM12157" i="1"/>
  <c r="AM12167" i="1"/>
  <c r="AM12176" i="1"/>
  <c r="AM12181" i="1"/>
  <c r="AM12186" i="1"/>
  <c r="AM12191" i="1"/>
  <c r="AM12200" i="1"/>
  <c r="AM11943" i="1"/>
  <c r="AM11947" i="1"/>
  <c r="AM11951" i="1"/>
  <c r="AM11955" i="1"/>
  <c r="AM12160" i="1"/>
  <c r="AM12166" i="1"/>
  <c r="AM12170" i="1"/>
  <c r="AM12175" i="1"/>
  <c r="AM12190" i="1"/>
  <c r="AM12194" i="1"/>
  <c r="AM12199" i="1"/>
  <c r="AQ11933" i="1"/>
  <c r="AQ11934" i="1"/>
  <c r="AQ11935" i="1"/>
  <c r="AQ11936" i="1"/>
  <c r="AQ11937" i="1"/>
  <c r="AQ11938" i="1"/>
  <c r="N11933" i="1"/>
  <c r="N11934" i="1"/>
  <c r="N11935" i="1"/>
  <c r="N11936" i="1"/>
  <c r="N11937" i="1"/>
  <c r="N11938" i="1"/>
  <c r="AQ11932" i="1"/>
  <c r="AQ11931" i="1"/>
  <c r="AO11931" i="1"/>
  <c r="N11932" i="1"/>
  <c r="N11931" i="1"/>
  <c r="AQ11887" i="1"/>
  <c r="AQ11888" i="1"/>
  <c r="AQ11889" i="1"/>
  <c r="AQ11890" i="1"/>
  <c r="AQ11891" i="1"/>
  <c r="AQ11892" i="1"/>
  <c r="AQ11893" i="1"/>
  <c r="AQ11894" i="1"/>
  <c r="AQ11895" i="1"/>
  <c r="AQ11896" i="1"/>
  <c r="AQ11897" i="1"/>
  <c r="AQ11898" i="1"/>
  <c r="AQ11899" i="1"/>
  <c r="AQ11900" i="1"/>
  <c r="AQ11901" i="1"/>
  <c r="AQ11902" i="1"/>
  <c r="AQ11903" i="1"/>
  <c r="AQ11904" i="1"/>
  <c r="AQ11905" i="1"/>
  <c r="AQ11906" i="1"/>
  <c r="AQ11907" i="1"/>
  <c r="AQ11908" i="1"/>
  <c r="AQ11909" i="1"/>
  <c r="AQ11910" i="1"/>
  <c r="AQ11911" i="1"/>
  <c r="AQ11912" i="1"/>
  <c r="AQ11913" i="1"/>
  <c r="AQ11914" i="1"/>
  <c r="AQ11915" i="1"/>
  <c r="AQ11916" i="1"/>
  <c r="AQ11917" i="1"/>
  <c r="AQ11918" i="1"/>
  <c r="AQ11919" i="1"/>
  <c r="AQ11920" i="1"/>
  <c r="AQ11921" i="1"/>
  <c r="AQ11922" i="1"/>
  <c r="AQ11923" i="1"/>
  <c r="AQ11924" i="1"/>
  <c r="AQ11925" i="1"/>
  <c r="AQ11926" i="1"/>
  <c r="AQ11927" i="1"/>
  <c r="AQ11928" i="1"/>
  <c r="AQ11929" i="1"/>
  <c r="AQ11930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AQ11886" i="1"/>
  <c r="AQ11885" i="1"/>
  <c r="AO11885" i="1"/>
  <c r="N11886" i="1"/>
  <c r="N11885" i="1"/>
  <c r="AM11931" i="1" l="1"/>
  <c r="AM11885" i="1"/>
  <c r="AJ11864" i="1"/>
  <c r="AK11864" i="1"/>
  <c r="AL11864" i="1"/>
  <c r="AN11864" i="1"/>
  <c r="AO11864" i="1" s="1"/>
  <c r="AP11864" i="1"/>
  <c r="AQ11864" i="1"/>
  <c r="AJ11865" i="1"/>
  <c r="AK11865" i="1"/>
  <c r="AL11865" i="1"/>
  <c r="AN11865" i="1"/>
  <c r="AO11865" i="1" s="1"/>
  <c r="AP11865" i="1"/>
  <c r="AQ11865" i="1"/>
  <c r="AJ11866" i="1"/>
  <c r="AK11866" i="1"/>
  <c r="AL11866" i="1"/>
  <c r="AN11866" i="1"/>
  <c r="AO11866" i="1" s="1"/>
  <c r="AP11866" i="1"/>
  <c r="AQ11866" i="1"/>
  <c r="AJ11867" i="1"/>
  <c r="AK11867" i="1"/>
  <c r="AL11867" i="1"/>
  <c r="AN11867" i="1"/>
  <c r="AO11867" i="1" s="1"/>
  <c r="AP11867" i="1"/>
  <c r="AQ11867" i="1"/>
  <c r="AJ11868" i="1"/>
  <c r="AK11868" i="1"/>
  <c r="AL11868" i="1"/>
  <c r="AN11868" i="1"/>
  <c r="AO11868" i="1" s="1"/>
  <c r="AP11868" i="1"/>
  <c r="AQ11868" i="1"/>
  <c r="AJ11869" i="1"/>
  <c r="AK11869" i="1"/>
  <c r="AL11869" i="1"/>
  <c r="AN11869" i="1"/>
  <c r="AO11869" i="1" s="1"/>
  <c r="AP11869" i="1"/>
  <c r="AQ11869" i="1"/>
  <c r="AJ11870" i="1"/>
  <c r="AK11870" i="1"/>
  <c r="AL11870" i="1"/>
  <c r="AN11870" i="1"/>
  <c r="AO11870" i="1" s="1"/>
  <c r="AP11870" i="1"/>
  <c r="AQ11870" i="1"/>
  <c r="AJ11871" i="1"/>
  <c r="AK11871" i="1"/>
  <c r="AL11871" i="1"/>
  <c r="AN11871" i="1"/>
  <c r="AO11871" i="1" s="1"/>
  <c r="AP11871" i="1"/>
  <c r="AQ11871" i="1"/>
  <c r="AJ11872" i="1"/>
  <c r="AK11872" i="1"/>
  <c r="AL11872" i="1"/>
  <c r="AN11872" i="1"/>
  <c r="AO11872" i="1" s="1"/>
  <c r="AP11872" i="1"/>
  <c r="AQ11872" i="1"/>
  <c r="AJ11873" i="1"/>
  <c r="AK11873" i="1"/>
  <c r="AL11873" i="1"/>
  <c r="AN11873" i="1"/>
  <c r="AO11873" i="1" s="1"/>
  <c r="AP11873" i="1"/>
  <c r="AQ11873" i="1"/>
  <c r="AJ11874" i="1"/>
  <c r="AK11874" i="1"/>
  <c r="AL11874" i="1"/>
  <c r="AN11874" i="1"/>
  <c r="AO11874" i="1" s="1"/>
  <c r="AP11874" i="1"/>
  <c r="AQ11874" i="1"/>
  <c r="AJ11875" i="1"/>
  <c r="AK11875" i="1"/>
  <c r="AL11875" i="1"/>
  <c r="AN11875" i="1"/>
  <c r="AO11875" i="1" s="1"/>
  <c r="AP11875" i="1"/>
  <c r="AQ11875" i="1"/>
  <c r="AJ11876" i="1"/>
  <c r="AK11876" i="1"/>
  <c r="AL11876" i="1"/>
  <c r="AN11876" i="1"/>
  <c r="AO11876" i="1" s="1"/>
  <c r="AP11876" i="1"/>
  <c r="AQ11876" i="1"/>
  <c r="AJ11877" i="1"/>
  <c r="AK11877" i="1"/>
  <c r="AL11877" i="1"/>
  <c r="AN11877" i="1"/>
  <c r="AO11877" i="1" s="1"/>
  <c r="AP11877" i="1"/>
  <c r="AQ11877" i="1"/>
  <c r="AJ11878" i="1"/>
  <c r="AK11878" i="1"/>
  <c r="AL11878" i="1"/>
  <c r="AN11878" i="1"/>
  <c r="AO11878" i="1" s="1"/>
  <c r="AP11878" i="1"/>
  <c r="AQ11878" i="1"/>
  <c r="AJ11879" i="1"/>
  <c r="AK11879" i="1"/>
  <c r="AL11879" i="1"/>
  <c r="AN11879" i="1"/>
  <c r="AO11879" i="1" s="1"/>
  <c r="AP11879" i="1"/>
  <c r="AQ11879" i="1"/>
  <c r="AJ11880" i="1"/>
  <c r="AK11880" i="1"/>
  <c r="AL11880" i="1"/>
  <c r="AN11880" i="1"/>
  <c r="AO11880" i="1" s="1"/>
  <c r="AP11880" i="1"/>
  <c r="AQ11880" i="1"/>
  <c r="AJ11881" i="1"/>
  <c r="AK11881" i="1"/>
  <c r="AL11881" i="1"/>
  <c r="AN11881" i="1"/>
  <c r="AO11881" i="1" s="1"/>
  <c r="AP11881" i="1"/>
  <c r="AQ11881" i="1"/>
  <c r="AJ11882" i="1"/>
  <c r="AK11882" i="1"/>
  <c r="AL11882" i="1"/>
  <c r="AN11882" i="1"/>
  <c r="AO11882" i="1" s="1"/>
  <c r="AP11882" i="1"/>
  <c r="AQ11882" i="1"/>
  <c r="AJ11883" i="1"/>
  <c r="AK11883" i="1"/>
  <c r="AL11883" i="1"/>
  <c r="AN11883" i="1"/>
  <c r="AO11883" i="1" s="1"/>
  <c r="AP11883" i="1"/>
  <c r="AQ11883" i="1"/>
  <c r="AJ11884" i="1"/>
  <c r="AK11884" i="1"/>
  <c r="AL11884" i="1"/>
  <c r="AN11884" i="1"/>
  <c r="AO11884" i="1" s="1"/>
  <c r="AP11884" i="1"/>
  <c r="AQ11884" i="1"/>
  <c r="N11864" i="1"/>
  <c r="X11864" i="1"/>
  <c r="Y11864" i="1"/>
  <c r="Z11864" i="1"/>
  <c r="N11865" i="1"/>
  <c r="X11865" i="1"/>
  <c r="Y11865" i="1"/>
  <c r="Z11865" i="1"/>
  <c r="N11866" i="1"/>
  <c r="X11866" i="1"/>
  <c r="Y11866" i="1"/>
  <c r="Z11866" i="1"/>
  <c r="N11867" i="1"/>
  <c r="X11867" i="1"/>
  <c r="Y11867" i="1"/>
  <c r="Z11867" i="1"/>
  <c r="N11868" i="1"/>
  <c r="X11868" i="1"/>
  <c r="Y11868" i="1"/>
  <c r="Z11868" i="1"/>
  <c r="N11869" i="1"/>
  <c r="X11869" i="1"/>
  <c r="Y11869" i="1"/>
  <c r="Z11869" i="1"/>
  <c r="N11870" i="1"/>
  <c r="X11870" i="1"/>
  <c r="Y11870" i="1"/>
  <c r="Z11870" i="1"/>
  <c r="N11871" i="1"/>
  <c r="X11871" i="1"/>
  <c r="Y11871" i="1"/>
  <c r="Z11871" i="1"/>
  <c r="N11872" i="1"/>
  <c r="X11872" i="1"/>
  <c r="Y11872" i="1"/>
  <c r="Z11872" i="1"/>
  <c r="N11873" i="1"/>
  <c r="X11873" i="1"/>
  <c r="Y11873" i="1"/>
  <c r="Z11873" i="1"/>
  <c r="N11874" i="1"/>
  <c r="X11874" i="1"/>
  <c r="Y11874" i="1"/>
  <c r="Z11874" i="1"/>
  <c r="N11875" i="1"/>
  <c r="X11875" i="1"/>
  <c r="Y11875" i="1"/>
  <c r="Z11875" i="1"/>
  <c r="N11876" i="1"/>
  <c r="X11876" i="1"/>
  <c r="Y11876" i="1"/>
  <c r="Z11876" i="1"/>
  <c r="N11877" i="1"/>
  <c r="X11877" i="1"/>
  <c r="Y11877" i="1"/>
  <c r="Z11877" i="1"/>
  <c r="N11878" i="1"/>
  <c r="X11878" i="1"/>
  <c r="Y11878" i="1"/>
  <c r="Z11878" i="1"/>
  <c r="N11879" i="1"/>
  <c r="X11879" i="1"/>
  <c r="Y11879" i="1"/>
  <c r="Z11879" i="1"/>
  <c r="N11880" i="1"/>
  <c r="X11880" i="1"/>
  <c r="Y11880" i="1"/>
  <c r="Z11880" i="1"/>
  <c r="N11881" i="1"/>
  <c r="X11881" i="1"/>
  <c r="Y11881" i="1"/>
  <c r="Z11881" i="1"/>
  <c r="N11882" i="1"/>
  <c r="X11882" i="1"/>
  <c r="Y11882" i="1"/>
  <c r="Z11882" i="1"/>
  <c r="N11883" i="1"/>
  <c r="X11883" i="1"/>
  <c r="Y11883" i="1"/>
  <c r="Z11883" i="1"/>
  <c r="N11884" i="1"/>
  <c r="X11884" i="1"/>
  <c r="Y11884" i="1"/>
  <c r="Z11884" i="1"/>
  <c r="Z11862" i="1"/>
  <c r="AQ11863" i="1"/>
  <c r="AQ11862" i="1"/>
  <c r="X11863" i="1"/>
  <c r="X11862" i="1"/>
  <c r="AJ11757" i="1"/>
  <c r="AK11757" i="1"/>
  <c r="AL11757" i="1"/>
  <c r="AN11757" i="1"/>
  <c r="AO11757" i="1" s="1"/>
  <c r="AP11757" i="1"/>
  <c r="AQ11757" i="1"/>
  <c r="AJ11758" i="1"/>
  <c r="AK11758" i="1"/>
  <c r="AL11758" i="1"/>
  <c r="AN11758" i="1"/>
  <c r="AO11758" i="1" s="1"/>
  <c r="AP11758" i="1"/>
  <c r="AQ11758" i="1"/>
  <c r="AJ11759" i="1"/>
  <c r="AK11759" i="1"/>
  <c r="AL11759" i="1"/>
  <c r="AN11759" i="1"/>
  <c r="AO11759" i="1" s="1"/>
  <c r="AP11759" i="1"/>
  <c r="AQ11759" i="1"/>
  <c r="AJ11760" i="1"/>
  <c r="AK11760" i="1"/>
  <c r="AL11760" i="1"/>
  <c r="AN11760" i="1"/>
  <c r="AO11760" i="1" s="1"/>
  <c r="AP11760" i="1"/>
  <c r="AQ11760" i="1"/>
  <c r="AJ11761" i="1"/>
  <c r="AK11761" i="1"/>
  <c r="AL11761" i="1"/>
  <c r="AN11761" i="1"/>
  <c r="AO11761" i="1" s="1"/>
  <c r="AP11761" i="1"/>
  <c r="AQ11761" i="1"/>
  <c r="AJ11762" i="1"/>
  <c r="AK11762" i="1"/>
  <c r="AL11762" i="1"/>
  <c r="AN11762" i="1"/>
  <c r="AO11762" i="1" s="1"/>
  <c r="AP11762" i="1"/>
  <c r="AQ11762" i="1"/>
  <c r="AJ11807" i="1"/>
  <c r="AK11807" i="1"/>
  <c r="AL11807" i="1"/>
  <c r="AN11807" i="1"/>
  <c r="AO11807" i="1" s="1"/>
  <c r="AP11807" i="1"/>
  <c r="AQ11807" i="1"/>
  <c r="AJ11764" i="1"/>
  <c r="AK11764" i="1"/>
  <c r="AL11764" i="1"/>
  <c r="AN11764" i="1"/>
  <c r="AO11764" i="1" s="1"/>
  <c r="AP11764" i="1"/>
  <c r="AQ11764" i="1"/>
  <c r="AJ11765" i="1"/>
  <c r="AK11765" i="1"/>
  <c r="AL11765" i="1"/>
  <c r="AN11765" i="1"/>
  <c r="AO11765" i="1" s="1"/>
  <c r="AP11765" i="1"/>
  <c r="AQ11765" i="1"/>
  <c r="AJ11766" i="1"/>
  <c r="AK11766" i="1"/>
  <c r="AL11766" i="1"/>
  <c r="AN11766" i="1"/>
  <c r="AO11766" i="1" s="1"/>
  <c r="AP11766" i="1"/>
  <c r="AQ11766" i="1"/>
  <c r="AJ11767" i="1"/>
  <c r="AK11767" i="1"/>
  <c r="AL11767" i="1"/>
  <c r="AN11767" i="1"/>
  <c r="AO11767" i="1" s="1"/>
  <c r="AP11767" i="1"/>
  <c r="AQ11767" i="1"/>
  <c r="AJ11768" i="1"/>
  <c r="AK11768" i="1"/>
  <c r="AL11768" i="1"/>
  <c r="AN11768" i="1"/>
  <c r="AO11768" i="1" s="1"/>
  <c r="AP11768" i="1"/>
  <c r="AQ11768" i="1"/>
  <c r="AJ11809" i="1"/>
  <c r="AK11809" i="1"/>
  <c r="AL11809" i="1"/>
  <c r="AN11809" i="1"/>
  <c r="AO11809" i="1" s="1"/>
  <c r="AP11809" i="1"/>
  <c r="AQ11809" i="1"/>
  <c r="AJ11770" i="1"/>
  <c r="AK11770" i="1"/>
  <c r="AL11770" i="1"/>
  <c r="AN11770" i="1"/>
  <c r="AO11770" i="1" s="1"/>
  <c r="AP11770" i="1"/>
  <c r="AQ11770" i="1"/>
  <c r="AJ11771" i="1"/>
  <c r="AK11771" i="1"/>
  <c r="AL11771" i="1"/>
  <c r="AN11771" i="1"/>
  <c r="AO11771" i="1" s="1"/>
  <c r="AP11771" i="1"/>
  <c r="AQ11771" i="1"/>
  <c r="AJ1679" i="1"/>
  <c r="AK1679" i="1"/>
  <c r="AL1679" i="1"/>
  <c r="AN1679" i="1"/>
  <c r="AO1679" i="1" s="1"/>
  <c r="AP1679" i="1"/>
  <c r="AQ1679" i="1"/>
  <c r="AJ11773" i="1"/>
  <c r="AK11773" i="1"/>
  <c r="AL11773" i="1"/>
  <c r="AN11773" i="1"/>
  <c r="AO11773" i="1" s="1"/>
  <c r="AP11773" i="1"/>
  <c r="AQ11773" i="1"/>
  <c r="AJ11832" i="1"/>
  <c r="AK11832" i="1"/>
  <c r="AL11832" i="1"/>
  <c r="AN11832" i="1"/>
  <c r="AO11832" i="1" s="1"/>
  <c r="AP11832" i="1"/>
  <c r="AQ11832" i="1"/>
  <c r="AJ11775" i="1"/>
  <c r="AK11775" i="1"/>
  <c r="AL11775" i="1"/>
  <c r="AN11775" i="1"/>
  <c r="AO11775" i="1" s="1"/>
  <c r="AP11775" i="1"/>
  <c r="AQ11775" i="1"/>
  <c r="AJ11776" i="1"/>
  <c r="AK11776" i="1"/>
  <c r="AL11776" i="1"/>
  <c r="AN11776" i="1"/>
  <c r="AO11776" i="1" s="1"/>
  <c r="AP11776" i="1"/>
  <c r="AQ11776" i="1"/>
  <c r="AJ1680" i="1"/>
  <c r="AK1680" i="1"/>
  <c r="AL1680" i="1"/>
  <c r="AN1680" i="1"/>
  <c r="AO1680" i="1" s="1"/>
  <c r="AP1680" i="1"/>
  <c r="AQ1680" i="1"/>
  <c r="AJ11778" i="1"/>
  <c r="AK11778" i="1"/>
  <c r="AL11778" i="1"/>
  <c r="AN11778" i="1"/>
  <c r="AO11778" i="1" s="1"/>
  <c r="AP11778" i="1"/>
  <c r="AQ11778" i="1"/>
  <c r="AJ11834" i="1"/>
  <c r="AK11834" i="1"/>
  <c r="AL11834" i="1"/>
  <c r="AN11834" i="1"/>
  <c r="AO11834" i="1" s="1"/>
  <c r="AP11834" i="1"/>
  <c r="AQ11834" i="1"/>
  <c r="AJ11780" i="1"/>
  <c r="AK11780" i="1"/>
  <c r="AL11780" i="1"/>
  <c r="AN11780" i="1"/>
  <c r="AO11780" i="1" s="1"/>
  <c r="AP11780" i="1"/>
  <c r="AQ11780" i="1"/>
  <c r="AJ11781" i="1"/>
  <c r="AK11781" i="1"/>
  <c r="AL11781" i="1"/>
  <c r="AN11781" i="1"/>
  <c r="AO11781" i="1" s="1"/>
  <c r="AP11781" i="1"/>
  <c r="AQ11781" i="1"/>
  <c r="AJ11782" i="1"/>
  <c r="AK11782" i="1"/>
  <c r="AL11782" i="1"/>
  <c r="AN11782" i="1"/>
  <c r="AO11782" i="1" s="1"/>
  <c r="AP11782" i="1"/>
  <c r="AQ11782" i="1"/>
  <c r="AJ11783" i="1"/>
  <c r="AK11783" i="1"/>
  <c r="AL11783" i="1"/>
  <c r="AN11783" i="1"/>
  <c r="AO11783" i="1" s="1"/>
  <c r="AP11783" i="1"/>
  <c r="AQ11783" i="1"/>
  <c r="AJ11784" i="1"/>
  <c r="AK11784" i="1"/>
  <c r="AL11784" i="1"/>
  <c r="AN11784" i="1"/>
  <c r="AO11784" i="1" s="1"/>
  <c r="AP11784" i="1"/>
  <c r="AQ11784" i="1"/>
  <c r="AJ11785" i="1"/>
  <c r="AK11785" i="1"/>
  <c r="AL11785" i="1"/>
  <c r="AN11785" i="1"/>
  <c r="AO11785" i="1" s="1"/>
  <c r="AP11785" i="1"/>
  <c r="AQ11785" i="1"/>
  <c r="AJ11835" i="1"/>
  <c r="AK11835" i="1"/>
  <c r="AL11835" i="1"/>
  <c r="AN11835" i="1"/>
  <c r="AO11835" i="1" s="1"/>
  <c r="AP11835" i="1"/>
  <c r="AQ11835" i="1"/>
  <c r="AJ11787" i="1"/>
  <c r="AK11787" i="1"/>
  <c r="AL11787" i="1"/>
  <c r="AN11787" i="1"/>
  <c r="AO11787" i="1" s="1"/>
  <c r="AP11787" i="1"/>
  <c r="AQ11787" i="1"/>
  <c r="AJ11788" i="1"/>
  <c r="AK11788" i="1"/>
  <c r="AL11788" i="1"/>
  <c r="AN11788" i="1"/>
  <c r="AO11788" i="1" s="1"/>
  <c r="AP11788" i="1"/>
  <c r="AQ11788" i="1"/>
  <c r="AJ11847" i="1"/>
  <c r="AK11847" i="1"/>
  <c r="AL11847" i="1"/>
  <c r="AN11847" i="1"/>
  <c r="AO11847" i="1" s="1"/>
  <c r="AP11847" i="1"/>
  <c r="AQ11847" i="1"/>
  <c r="AJ11790" i="1"/>
  <c r="AK11790" i="1"/>
  <c r="AL11790" i="1"/>
  <c r="AN11790" i="1"/>
  <c r="AO11790" i="1" s="1"/>
  <c r="AP11790" i="1"/>
  <c r="AQ11790" i="1"/>
  <c r="AJ11791" i="1"/>
  <c r="AK11791" i="1"/>
  <c r="AL11791" i="1"/>
  <c r="AN11791" i="1"/>
  <c r="AO11791" i="1" s="1"/>
  <c r="AP11791" i="1"/>
  <c r="AQ11791" i="1"/>
  <c r="AJ11792" i="1"/>
  <c r="AK11792" i="1"/>
  <c r="AL11792" i="1"/>
  <c r="AN11792" i="1"/>
  <c r="AO11792" i="1" s="1"/>
  <c r="AP11792" i="1"/>
  <c r="AQ11792" i="1"/>
  <c r="AJ1681" i="1"/>
  <c r="AK1681" i="1"/>
  <c r="AL1681" i="1"/>
  <c r="AN1681" i="1"/>
  <c r="AO1681" i="1" s="1"/>
  <c r="AP1681" i="1"/>
  <c r="AQ1681" i="1"/>
  <c r="AJ11794" i="1"/>
  <c r="AK11794" i="1"/>
  <c r="AL11794" i="1"/>
  <c r="AN11794" i="1"/>
  <c r="AO11794" i="1" s="1"/>
  <c r="AP11794" i="1"/>
  <c r="AQ11794" i="1"/>
  <c r="AJ11795" i="1"/>
  <c r="AK11795" i="1"/>
  <c r="AL11795" i="1"/>
  <c r="AN11795" i="1"/>
  <c r="AO11795" i="1" s="1"/>
  <c r="AP11795" i="1"/>
  <c r="AQ11795" i="1"/>
  <c r="AJ11796" i="1"/>
  <c r="AK11796" i="1"/>
  <c r="AL11796" i="1"/>
  <c r="AN11796" i="1"/>
  <c r="AO11796" i="1" s="1"/>
  <c r="AP11796" i="1"/>
  <c r="AQ11796" i="1"/>
  <c r="AJ11797" i="1"/>
  <c r="AK11797" i="1"/>
  <c r="AL11797" i="1"/>
  <c r="AN11797" i="1"/>
  <c r="AO11797" i="1" s="1"/>
  <c r="AP11797" i="1"/>
  <c r="AQ11797" i="1"/>
  <c r="AJ11798" i="1"/>
  <c r="AK11798" i="1"/>
  <c r="AL11798" i="1"/>
  <c r="AN11798" i="1"/>
  <c r="AO11798" i="1" s="1"/>
  <c r="AP11798" i="1"/>
  <c r="AQ11798" i="1"/>
  <c r="AJ11799" i="1"/>
  <c r="AK11799" i="1"/>
  <c r="AL11799" i="1"/>
  <c r="AN11799" i="1"/>
  <c r="AO11799" i="1" s="1"/>
  <c r="AP11799" i="1"/>
  <c r="AQ11799" i="1"/>
  <c r="AJ11848" i="1"/>
  <c r="AK11848" i="1"/>
  <c r="AL11848" i="1"/>
  <c r="AN11848" i="1"/>
  <c r="AO11848" i="1" s="1"/>
  <c r="AP11848" i="1"/>
  <c r="AQ11848" i="1"/>
  <c r="AJ11801" i="1"/>
  <c r="AK11801" i="1"/>
  <c r="AL11801" i="1"/>
  <c r="AN11801" i="1"/>
  <c r="AO11801" i="1" s="1"/>
  <c r="AP11801" i="1"/>
  <c r="AQ11801" i="1"/>
  <c r="AJ11802" i="1"/>
  <c r="AK11802" i="1"/>
  <c r="AL11802" i="1"/>
  <c r="AN11802" i="1"/>
  <c r="AO11802" i="1" s="1"/>
  <c r="AP11802" i="1"/>
  <c r="AQ11802" i="1"/>
  <c r="AJ11803" i="1"/>
  <c r="AK11803" i="1"/>
  <c r="AL11803" i="1"/>
  <c r="AN11803" i="1"/>
  <c r="AO11803" i="1" s="1"/>
  <c r="AP11803" i="1"/>
  <c r="AQ11803" i="1"/>
  <c r="AJ11804" i="1"/>
  <c r="AK11804" i="1"/>
  <c r="AL11804" i="1"/>
  <c r="AN11804" i="1"/>
  <c r="AO11804" i="1" s="1"/>
  <c r="AP11804" i="1"/>
  <c r="AQ11804" i="1"/>
  <c r="AJ11849" i="1"/>
  <c r="AK11849" i="1"/>
  <c r="AL11849" i="1"/>
  <c r="AN11849" i="1"/>
  <c r="AO11849" i="1" s="1"/>
  <c r="AP11849" i="1"/>
  <c r="AQ11849" i="1"/>
  <c r="AJ11806" i="1"/>
  <c r="AK11806" i="1"/>
  <c r="AL11806" i="1"/>
  <c r="AN11806" i="1"/>
  <c r="AO11806" i="1" s="1"/>
  <c r="AP11806" i="1"/>
  <c r="AQ11806" i="1"/>
  <c r="AJ11850" i="1"/>
  <c r="AK11850" i="1"/>
  <c r="AL11850" i="1"/>
  <c r="AN11850" i="1"/>
  <c r="AO11850" i="1" s="1"/>
  <c r="AP11850" i="1"/>
  <c r="AQ11850" i="1"/>
  <c r="AJ11808" i="1"/>
  <c r="AK11808" i="1"/>
  <c r="AL11808" i="1"/>
  <c r="AN11808" i="1"/>
  <c r="AO11808" i="1" s="1"/>
  <c r="AP11808" i="1"/>
  <c r="AQ11808" i="1"/>
  <c r="AJ11857" i="1"/>
  <c r="AK11857" i="1"/>
  <c r="AL11857" i="1"/>
  <c r="AN11857" i="1"/>
  <c r="AO11857" i="1" s="1"/>
  <c r="AP11857" i="1"/>
  <c r="AQ11857" i="1"/>
  <c r="AJ11810" i="1"/>
  <c r="AK11810" i="1"/>
  <c r="AL11810" i="1"/>
  <c r="AN11810" i="1"/>
  <c r="AO11810" i="1" s="1"/>
  <c r="AP11810" i="1"/>
  <c r="AQ11810" i="1"/>
  <c r="AJ11811" i="1"/>
  <c r="AK11811" i="1"/>
  <c r="AL11811" i="1"/>
  <c r="AN11811" i="1"/>
  <c r="AO11811" i="1" s="1"/>
  <c r="AP11811" i="1"/>
  <c r="AQ11811" i="1"/>
  <c r="AJ11812" i="1"/>
  <c r="AK11812" i="1"/>
  <c r="AL11812" i="1"/>
  <c r="AN11812" i="1"/>
  <c r="AO11812" i="1" s="1"/>
  <c r="AP11812" i="1"/>
  <c r="AQ11812" i="1"/>
  <c r="AJ11813" i="1"/>
  <c r="AK11813" i="1"/>
  <c r="AL11813" i="1"/>
  <c r="AN11813" i="1"/>
  <c r="AO11813" i="1" s="1"/>
  <c r="AP11813" i="1"/>
  <c r="AQ11813" i="1"/>
  <c r="AJ11814" i="1"/>
  <c r="AK11814" i="1"/>
  <c r="AL11814" i="1"/>
  <c r="AN11814" i="1"/>
  <c r="AO11814" i="1" s="1"/>
  <c r="AP11814" i="1"/>
  <c r="AQ11814" i="1"/>
  <c r="AJ11815" i="1"/>
  <c r="AK11815" i="1"/>
  <c r="AL11815" i="1"/>
  <c r="AN11815" i="1"/>
  <c r="AO11815" i="1" s="1"/>
  <c r="AP11815" i="1"/>
  <c r="AQ11815" i="1"/>
  <c r="AJ11816" i="1"/>
  <c r="AK11816" i="1"/>
  <c r="AL11816" i="1"/>
  <c r="AN11816" i="1"/>
  <c r="AO11816" i="1" s="1"/>
  <c r="AP11816" i="1"/>
  <c r="AQ11816" i="1"/>
  <c r="AJ11817" i="1"/>
  <c r="AK11817" i="1"/>
  <c r="AL11817" i="1"/>
  <c r="AN11817" i="1"/>
  <c r="AO11817" i="1" s="1"/>
  <c r="AP11817" i="1"/>
  <c r="AQ11817" i="1"/>
  <c r="AJ11818" i="1"/>
  <c r="AK11818" i="1"/>
  <c r="AL11818" i="1"/>
  <c r="AN11818" i="1"/>
  <c r="AO11818" i="1" s="1"/>
  <c r="AP11818" i="1"/>
  <c r="AQ11818" i="1"/>
  <c r="AJ11819" i="1"/>
  <c r="AK11819" i="1"/>
  <c r="AL11819" i="1"/>
  <c r="AN11819" i="1"/>
  <c r="AO11819" i="1" s="1"/>
  <c r="AP11819" i="1"/>
  <c r="AQ11819" i="1"/>
  <c r="AJ11820" i="1"/>
  <c r="AK11820" i="1"/>
  <c r="AL11820" i="1"/>
  <c r="AN11820" i="1"/>
  <c r="AO11820" i="1" s="1"/>
  <c r="AP11820" i="1"/>
  <c r="AQ11820" i="1"/>
  <c r="AJ11821" i="1"/>
  <c r="AK11821" i="1"/>
  <c r="AL11821" i="1"/>
  <c r="AN11821" i="1"/>
  <c r="AO11821" i="1" s="1"/>
  <c r="AP11821" i="1"/>
  <c r="AQ11821" i="1"/>
  <c r="AJ11822" i="1"/>
  <c r="AK11822" i="1"/>
  <c r="AL11822" i="1"/>
  <c r="AN11822" i="1"/>
  <c r="AO11822" i="1" s="1"/>
  <c r="AP11822" i="1"/>
  <c r="AQ11822" i="1"/>
  <c r="AJ11823" i="1"/>
  <c r="AK11823" i="1"/>
  <c r="AL11823" i="1"/>
  <c r="AN11823" i="1"/>
  <c r="AO11823" i="1" s="1"/>
  <c r="AP11823" i="1"/>
  <c r="AQ11823" i="1"/>
  <c r="AJ11824" i="1"/>
  <c r="AK11824" i="1"/>
  <c r="AL11824" i="1"/>
  <c r="AN11824" i="1"/>
  <c r="AO11824" i="1" s="1"/>
  <c r="AP11824" i="1"/>
  <c r="AQ11824" i="1"/>
  <c r="AJ11825" i="1"/>
  <c r="AK11825" i="1"/>
  <c r="AL11825" i="1"/>
  <c r="AN11825" i="1"/>
  <c r="AO11825" i="1" s="1"/>
  <c r="AP11825" i="1"/>
  <c r="AQ11825" i="1"/>
  <c r="AJ11826" i="1"/>
  <c r="AK11826" i="1"/>
  <c r="AL11826" i="1"/>
  <c r="AN11826" i="1"/>
  <c r="AO11826" i="1" s="1"/>
  <c r="AP11826" i="1"/>
  <c r="AQ11826" i="1"/>
  <c r="AJ11827" i="1"/>
  <c r="AK11827" i="1"/>
  <c r="AL11827" i="1"/>
  <c r="AN11827" i="1"/>
  <c r="AO11827" i="1" s="1"/>
  <c r="AP11827" i="1"/>
  <c r="AQ11827" i="1"/>
  <c r="AJ11828" i="1"/>
  <c r="AK11828" i="1"/>
  <c r="AL11828" i="1"/>
  <c r="AN11828" i="1"/>
  <c r="AO11828" i="1" s="1"/>
  <c r="AP11828" i="1"/>
  <c r="AQ11828" i="1"/>
  <c r="AJ11829" i="1"/>
  <c r="AK11829" i="1"/>
  <c r="AL11829" i="1"/>
  <c r="AN11829" i="1"/>
  <c r="AO11829" i="1" s="1"/>
  <c r="AP11829" i="1"/>
  <c r="AQ11829" i="1"/>
  <c r="AJ11830" i="1"/>
  <c r="AK11830" i="1"/>
  <c r="AL11830" i="1"/>
  <c r="AN11830" i="1"/>
  <c r="AO11830" i="1" s="1"/>
  <c r="AP11830" i="1"/>
  <c r="AQ11830" i="1"/>
  <c r="AJ11831" i="1"/>
  <c r="AK11831" i="1"/>
  <c r="AL11831" i="1"/>
  <c r="AN11831" i="1"/>
  <c r="AO11831" i="1" s="1"/>
  <c r="AP11831" i="1"/>
  <c r="AQ11831" i="1"/>
  <c r="AJ1683" i="1"/>
  <c r="AK1683" i="1"/>
  <c r="AL1683" i="1"/>
  <c r="AN1683" i="1"/>
  <c r="AO1683" i="1" s="1"/>
  <c r="AP1683" i="1"/>
  <c r="AQ1683" i="1"/>
  <c r="AJ11833" i="1"/>
  <c r="AK11833" i="1"/>
  <c r="AL11833" i="1"/>
  <c r="AN11833" i="1"/>
  <c r="AO11833" i="1" s="1"/>
  <c r="AP11833" i="1"/>
  <c r="AQ11833" i="1"/>
  <c r="AJ1684" i="1"/>
  <c r="AK1684" i="1"/>
  <c r="AL1684" i="1"/>
  <c r="AN1684" i="1"/>
  <c r="AO1684" i="1" s="1"/>
  <c r="AP1684" i="1"/>
  <c r="AQ1684" i="1"/>
  <c r="AJ1497" i="1"/>
  <c r="AK1497" i="1"/>
  <c r="AL1497" i="1"/>
  <c r="AN1497" i="1"/>
  <c r="AO1497" i="1" s="1"/>
  <c r="AP1497" i="1"/>
  <c r="AQ1497" i="1"/>
  <c r="AJ11836" i="1"/>
  <c r="AK11836" i="1"/>
  <c r="AL11836" i="1"/>
  <c r="AN11836" i="1"/>
  <c r="AO11836" i="1" s="1"/>
  <c r="AP11836" i="1"/>
  <c r="AQ11836" i="1"/>
  <c r="AJ11837" i="1"/>
  <c r="AK11837" i="1"/>
  <c r="AL11837" i="1"/>
  <c r="AN11837" i="1"/>
  <c r="AO11837" i="1" s="1"/>
  <c r="AP11837" i="1"/>
  <c r="AQ11837" i="1"/>
  <c r="AJ11838" i="1"/>
  <c r="AK11838" i="1"/>
  <c r="AL11838" i="1"/>
  <c r="AN11838" i="1"/>
  <c r="AO11838" i="1" s="1"/>
  <c r="AP11838" i="1"/>
  <c r="AQ11838" i="1"/>
  <c r="AJ11839" i="1"/>
  <c r="AK11839" i="1"/>
  <c r="AL11839" i="1"/>
  <c r="AN11839" i="1"/>
  <c r="AO11839" i="1" s="1"/>
  <c r="AP11839" i="1"/>
  <c r="AQ11839" i="1"/>
  <c r="AJ11840" i="1"/>
  <c r="AK11840" i="1"/>
  <c r="AL11840" i="1"/>
  <c r="AN11840" i="1"/>
  <c r="AO11840" i="1" s="1"/>
  <c r="AP11840" i="1"/>
  <c r="AQ11840" i="1"/>
  <c r="AJ11841" i="1"/>
  <c r="AK11841" i="1"/>
  <c r="AL11841" i="1"/>
  <c r="AN11841" i="1"/>
  <c r="AO11841" i="1" s="1"/>
  <c r="AP11841" i="1"/>
  <c r="AQ11841" i="1"/>
  <c r="AJ11842" i="1"/>
  <c r="AK11842" i="1"/>
  <c r="AL11842" i="1"/>
  <c r="AN11842" i="1"/>
  <c r="AO11842" i="1" s="1"/>
  <c r="AP11842" i="1"/>
  <c r="AQ11842" i="1"/>
  <c r="AJ11843" i="1"/>
  <c r="AK11843" i="1"/>
  <c r="AL11843" i="1"/>
  <c r="AN11843" i="1"/>
  <c r="AO11843" i="1" s="1"/>
  <c r="AP11843" i="1"/>
  <c r="AQ11843" i="1"/>
  <c r="AJ11844" i="1"/>
  <c r="AK11844" i="1"/>
  <c r="AL11844" i="1"/>
  <c r="AN11844" i="1"/>
  <c r="AO11844" i="1" s="1"/>
  <c r="AP11844" i="1"/>
  <c r="AQ11844" i="1"/>
  <c r="AJ11845" i="1"/>
  <c r="AK11845" i="1"/>
  <c r="AL11845" i="1"/>
  <c r="AN11845" i="1"/>
  <c r="AO11845" i="1" s="1"/>
  <c r="AP11845" i="1"/>
  <c r="AQ11845" i="1"/>
  <c r="AJ11846" i="1"/>
  <c r="AK11846" i="1"/>
  <c r="AL11846" i="1"/>
  <c r="AN11846" i="1"/>
  <c r="AO11846" i="1" s="1"/>
  <c r="AP11846" i="1"/>
  <c r="AQ11846" i="1"/>
  <c r="AJ11858" i="1"/>
  <c r="AK11858" i="1"/>
  <c r="AL11858" i="1"/>
  <c r="AN11858" i="1"/>
  <c r="AO11858" i="1" s="1"/>
  <c r="AP11858" i="1"/>
  <c r="AQ11858" i="1"/>
  <c r="AJ1686" i="1"/>
  <c r="AK1686" i="1"/>
  <c r="AL1686" i="1"/>
  <c r="AN1686" i="1"/>
  <c r="AO1686" i="1" s="1"/>
  <c r="AP1686" i="1"/>
  <c r="AQ1686" i="1"/>
  <c r="AJ11860" i="1"/>
  <c r="AK11860" i="1"/>
  <c r="AL11860" i="1"/>
  <c r="AN11860" i="1"/>
  <c r="AO11860" i="1" s="1"/>
  <c r="AP11860" i="1"/>
  <c r="AQ11860" i="1"/>
  <c r="AJ11861" i="1"/>
  <c r="AK11861" i="1"/>
  <c r="AL11861" i="1"/>
  <c r="AN11861" i="1"/>
  <c r="AO11861" i="1" s="1"/>
  <c r="AP11861" i="1"/>
  <c r="AQ11861" i="1"/>
  <c r="AJ11851" i="1"/>
  <c r="AK11851" i="1"/>
  <c r="AL11851" i="1"/>
  <c r="AN11851" i="1"/>
  <c r="AO11851" i="1" s="1"/>
  <c r="AP11851" i="1"/>
  <c r="AQ11851" i="1"/>
  <c r="AJ11852" i="1"/>
  <c r="AK11852" i="1"/>
  <c r="AL11852" i="1"/>
  <c r="AN11852" i="1"/>
  <c r="AO11852" i="1" s="1"/>
  <c r="AP11852" i="1"/>
  <c r="AQ11852" i="1"/>
  <c r="AJ11853" i="1"/>
  <c r="AK11853" i="1"/>
  <c r="AL11853" i="1"/>
  <c r="AN11853" i="1"/>
  <c r="AO11853" i="1" s="1"/>
  <c r="AP11853" i="1"/>
  <c r="AQ11853" i="1"/>
  <c r="AJ11854" i="1"/>
  <c r="AK11854" i="1"/>
  <c r="AL11854" i="1"/>
  <c r="AN11854" i="1"/>
  <c r="AO11854" i="1" s="1"/>
  <c r="AP11854" i="1"/>
  <c r="AQ11854" i="1"/>
  <c r="AJ11855" i="1"/>
  <c r="AK11855" i="1"/>
  <c r="AL11855" i="1"/>
  <c r="AN11855" i="1"/>
  <c r="AO11855" i="1" s="1"/>
  <c r="AP11855" i="1"/>
  <c r="AQ11855" i="1"/>
  <c r="AJ11856" i="1"/>
  <c r="AK11856" i="1"/>
  <c r="AL11856" i="1"/>
  <c r="AN11856" i="1"/>
  <c r="AO11856" i="1" s="1"/>
  <c r="AP11856" i="1"/>
  <c r="AQ11856" i="1"/>
  <c r="AJ1452" i="1"/>
  <c r="AK1452" i="1"/>
  <c r="AL1452" i="1"/>
  <c r="AN1452" i="1"/>
  <c r="AO1452" i="1" s="1"/>
  <c r="AP1452" i="1"/>
  <c r="AQ1452" i="1"/>
  <c r="AJ1692" i="1"/>
  <c r="AK1692" i="1"/>
  <c r="AL1692" i="1"/>
  <c r="AN1692" i="1"/>
  <c r="AO1692" i="1" s="1"/>
  <c r="AP1692" i="1"/>
  <c r="AQ1692" i="1"/>
  <c r="AJ11859" i="1"/>
  <c r="AK11859" i="1"/>
  <c r="AL11859" i="1"/>
  <c r="AN11859" i="1"/>
  <c r="AO11859" i="1" s="1"/>
  <c r="AP11859" i="1"/>
  <c r="AQ11859" i="1"/>
  <c r="AJ1693" i="1"/>
  <c r="AK1693" i="1"/>
  <c r="AL1693" i="1"/>
  <c r="AN1693" i="1"/>
  <c r="AO1693" i="1" s="1"/>
  <c r="AP1693" i="1"/>
  <c r="AQ1693" i="1"/>
  <c r="AJ1500" i="1"/>
  <c r="AK1500" i="1"/>
  <c r="AL1500" i="1"/>
  <c r="AN1500" i="1"/>
  <c r="AO1500" i="1" s="1"/>
  <c r="AP1500" i="1"/>
  <c r="AQ1500" i="1"/>
  <c r="N11757" i="1"/>
  <c r="X11757" i="1"/>
  <c r="Y11757" i="1"/>
  <c r="Z11757" i="1"/>
  <c r="N11758" i="1"/>
  <c r="X11758" i="1"/>
  <c r="Y11758" i="1"/>
  <c r="Z11758" i="1"/>
  <c r="N11759" i="1"/>
  <c r="X11759" i="1"/>
  <c r="Y11759" i="1"/>
  <c r="Z11759" i="1"/>
  <c r="N11760" i="1"/>
  <c r="X11760" i="1"/>
  <c r="Y11760" i="1"/>
  <c r="Z11760" i="1"/>
  <c r="N11761" i="1"/>
  <c r="X11761" i="1"/>
  <c r="Y11761" i="1"/>
  <c r="Z11761" i="1"/>
  <c r="N11762" i="1"/>
  <c r="X11762" i="1"/>
  <c r="Y11762" i="1"/>
  <c r="Z11762" i="1"/>
  <c r="N11807" i="1"/>
  <c r="X11807" i="1"/>
  <c r="Y11807" i="1"/>
  <c r="Z11807" i="1"/>
  <c r="N11764" i="1"/>
  <c r="X11764" i="1"/>
  <c r="Y11764" i="1"/>
  <c r="Z11764" i="1"/>
  <c r="N11765" i="1"/>
  <c r="X11765" i="1"/>
  <c r="Y11765" i="1"/>
  <c r="Z11765" i="1"/>
  <c r="N11766" i="1"/>
  <c r="X11766" i="1"/>
  <c r="Y11766" i="1"/>
  <c r="Z11766" i="1"/>
  <c r="N11767" i="1"/>
  <c r="X11767" i="1"/>
  <c r="Y11767" i="1"/>
  <c r="Z11767" i="1"/>
  <c r="N11768" i="1"/>
  <c r="X11768" i="1"/>
  <c r="Y11768" i="1"/>
  <c r="Z11768" i="1"/>
  <c r="N11809" i="1"/>
  <c r="X11809" i="1"/>
  <c r="Y11809" i="1"/>
  <c r="Z11809" i="1"/>
  <c r="N11770" i="1"/>
  <c r="X11770" i="1"/>
  <c r="Y11770" i="1"/>
  <c r="Z11770" i="1"/>
  <c r="N11771" i="1"/>
  <c r="X11771" i="1"/>
  <c r="Y11771" i="1"/>
  <c r="Z11771" i="1"/>
  <c r="N1679" i="1"/>
  <c r="X1679" i="1"/>
  <c r="Y1679" i="1"/>
  <c r="Z1679" i="1"/>
  <c r="N11773" i="1"/>
  <c r="X11773" i="1"/>
  <c r="Y11773" i="1"/>
  <c r="Z11773" i="1"/>
  <c r="N11832" i="1"/>
  <c r="X11832" i="1"/>
  <c r="Y11832" i="1"/>
  <c r="Z11832" i="1"/>
  <c r="N11775" i="1"/>
  <c r="X11775" i="1"/>
  <c r="Y11775" i="1"/>
  <c r="Z11775" i="1"/>
  <c r="N11776" i="1"/>
  <c r="X11776" i="1"/>
  <c r="Y11776" i="1"/>
  <c r="Z11776" i="1"/>
  <c r="N1680" i="1"/>
  <c r="X1680" i="1"/>
  <c r="Y1680" i="1"/>
  <c r="Z1680" i="1"/>
  <c r="N11778" i="1"/>
  <c r="X11778" i="1"/>
  <c r="Y11778" i="1"/>
  <c r="Z11778" i="1"/>
  <c r="N11834" i="1"/>
  <c r="X11834" i="1"/>
  <c r="Y11834" i="1"/>
  <c r="Z11834" i="1"/>
  <c r="N11780" i="1"/>
  <c r="X11780" i="1"/>
  <c r="Y11780" i="1"/>
  <c r="Z11780" i="1"/>
  <c r="N11781" i="1"/>
  <c r="X11781" i="1"/>
  <c r="Y11781" i="1"/>
  <c r="Z11781" i="1"/>
  <c r="N11782" i="1"/>
  <c r="X11782" i="1"/>
  <c r="Y11782" i="1"/>
  <c r="Z11782" i="1"/>
  <c r="N11783" i="1"/>
  <c r="X11783" i="1"/>
  <c r="Y11783" i="1"/>
  <c r="Z11783" i="1"/>
  <c r="N11784" i="1"/>
  <c r="X11784" i="1"/>
  <c r="Y11784" i="1"/>
  <c r="Z11784" i="1"/>
  <c r="N11785" i="1"/>
  <c r="X11785" i="1"/>
  <c r="Y11785" i="1"/>
  <c r="Z11785" i="1"/>
  <c r="N11835" i="1"/>
  <c r="X11835" i="1"/>
  <c r="Y11835" i="1"/>
  <c r="Z11835" i="1"/>
  <c r="N11787" i="1"/>
  <c r="X11787" i="1"/>
  <c r="Y11787" i="1"/>
  <c r="Z11787" i="1"/>
  <c r="N11788" i="1"/>
  <c r="X11788" i="1"/>
  <c r="Y11788" i="1"/>
  <c r="Z11788" i="1"/>
  <c r="N11847" i="1"/>
  <c r="X11847" i="1"/>
  <c r="Y11847" i="1"/>
  <c r="Z11847" i="1"/>
  <c r="N11790" i="1"/>
  <c r="X11790" i="1"/>
  <c r="Y11790" i="1"/>
  <c r="Z11790" i="1"/>
  <c r="N11791" i="1"/>
  <c r="X11791" i="1"/>
  <c r="Y11791" i="1"/>
  <c r="Z11791" i="1"/>
  <c r="N11792" i="1"/>
  <c r="X11792" i="1"/>
  <c r="Y11792" i="1"/>
  <c r="Z11792" i="1"/>
  <c r="N1681" i="1"/>
  <c r="X1681" i="1"/>
  <c r="Y1681" i="1"/>
  <c r="Z1681" i="1"/>
  <c r="N11794" i="1"/>
  <c r="X11794" i="1"/>
  <c r="Y11794" i="1"/>
  <c r="Z11794" i="1"/>
  <c r="N11795" i="1"/>
  <c r="X11795" i="1"/>
  <c r="Y11795" i="1"/>
  <c r="Z11795" i="1"/>
  <c r="N11796" i="1"/>
  <c r="X11796" i="1"/>
  <c r="Y11796" i="1"/>
  <c r="Z11796" i="1"/>
  <c r="N11797" i="1"/>
  <c r="X11797" i="1"/>
  <c r="Y11797" i="1"/>
  <c r="Z11797" i="1"/>
  <c r="N11798" i="1"/>
  <c r="X11798" i="1"/>
  <c r="Y11798" i="1"/>
  <c r="Z11798" i="1"/>
  <c r="N11799" i="1"/>
  <c r="X11799" i="1"/>
  <c r="Y11799" i="1"/>
  <c r="Z11799" i="1"/>
  <c r="N11848" i="1"/>
  <c r="X11848" i="1"/>
  <c r="Y11848" i="1"/>
  <c r="Z11848" i="1"/>
  <c r="N11801" i="1"/>
  <c r="X11801" i="1"/>
  <c r="Y11801" i="1"/>
  <c r="Z11801" i="1"/>
  <c r="N11802" i="1"/>
  <c r="X11802" i="1"/>
  <c r="Y11802" i="1"/>
  <c r="Z11802" i="1"/>
  <c r="N11803" i="1"/>
  <c r="X11803" i="1"/>
  <c r="Y11803" i="1"/>
  <c r="Z11803" i="1"/>
  <c r="N11804" i="1"/>
  <c r="X11804" i="1"/>
  <c r="Y11804" i="1"/>
  <c r="Z11804" i="1"/>
  <c r="N11849" i="1"/>
  <c r="X11849" i="1"/>
  <c r="Y11849" i="1"/>
  <c r="Z11849" i="1"/>
  <c r="N11806" i="1"/>
  <c r="X11806" i="1"/>
  <c r="Y11806" i="1"/>
  <c r="Z11806" i="1"/>
  <c r="N11850" i="1"/>
  <c r="X11850" i="1"/>
  <c r="Y11850" i="1"/>
  <c r="Z11850" i="1"/>
  <c r="N11808" i="1"/>
  <c r="X11808" i="1"/>
  <c r="Y11808" i="1"/>
  <c r="Z11808" i="1"/>
  <c r="N11857" i="1"/>
  <c r="X11857" i="1"/>
  <c r="Y11857" i="1"/>
  <c r="Z11857" i="1"/>
  <c r="N11810" i="1"/>
  <c r="X11810" i="1"/>
  <c r="Y11810" i="1"/>
  <c r="Z11810" i="1"/>
  <c r="N11811" i="1"/>
  <c r="X11811" i="1"/>
  <c r="Y11811" i="1"/>
  <c r="Z11811" i="1"/>
  <c r="N11812" i="1"/>
  <c r="X11812" i="1"/>
  <c r="Y11812" i="1"/>
  <c r="Z11812" i="1"/>
  <c r="N11813" i="1"/>
  <c r="X11813" i="1"/>
  <c r="Y11813" i="1"/>
  <c r="Z11813" i="1"/>
  <c r="N11814" i="1"/>
  <c r="X11814" i="1"/>
  <c r="Y11814" i="1"/>
  <c r="Z11814" i="1"/>
  <c r="N11815" i="1"/>
  <c r="X11815" i="1"/>
  <c r="Y11815" i="1"/>
  <c r="Z11815" i="1"/>
  <c r="N11816" i="1"/>
  <c r="X11816" i="1"/>
  <c r="Y11816" i="1"/>
  <c r="Z11816" i="1"/>
  <c r="N11817" i="1"/>
  <c r="X11817" i="1"/>
  <c r="Y11817" i="1"/>
  <c r="Z11817" i="1"/>
  <c r="N11818" i="1"/>
  <c r="X11818" i="1"/>
  <c r="Y11818" i="1"/>
  <c r="Z11818" i="1"/>
  <c r="N11819" i="1"/>
  <c r="X11819" i="1"/>
  <c r="Y11819" i="1"/>
  <c r="Z11819" i="1"/>
  <c r="N11820" i="1"/>
  <c r="X11820" i="1"/>
  <c r="Y11820" i="1"/>
  <c r="Z11820" i="1"/>
  <c r="N11821" i="1"/>
  <c r="X11821" i="1"/>
  <c r="Y11821" i="1"/>
  <c r="Z11821" i="1"/>
  <c r="N11822" i="1"/>
  <c r="X11822" i="1"/>
  <c r="Y11822" i="1"/>
  <c r="Z11822" i="1"/>
  <c r="N11823" i="1"/>
  <c r="X11823" i="1"/>
  <c r="Y11823" i="1"/>
  <c r="Z11823" i="1"/>
  <c r="N11824" i="1"/>
  <c r="X11824" i="1"/>
  <c r="Y11824" i="1"/>
  <c r="Z11824" i="1"/>
  <c r="N11825" i="1"/>
  <c r="X11825" i="1"/>
  <c r="Y11825" i="1"/>
  <c r="Z11825" i="1"/>
  <c r="N11826" i="1"/>
  <c r="X11826" i="1"/>
  <c r="Y11826" i="1"/>
  <c r="Z11826" i="1"/>
  <c r="N11827" i="1"/>
  <c r="X11827" i="1"/>
  <c r="Y11827" i="1"/>
  <c r="Z11827" i="1"/>
  <c r="N11828" i="1"/>
  <c r="X11828" i="1"/>
  <c r="Y11828" i="1"/>
  <c r="Z11828" i="1"/>
  <c r="N11829" i="1"/>
  <c r="X11829" i="1"/>
  <c r="Y11829" i="1"/>
  <c r="Z11829" i="1"/>
  <c r="N11830" i="1"/>
  <c r="X11830" i="1"/>
  <c r="Y11830" i="1"/>
  <c r="Z11830" i="1"/>
  <c r="N11831" i="1"/>
  <c r="X11831" i="1"/>
  <c r="Y11831" i="1"/>
  <c r="Z11831" i="1"/>
  <c r="N1683" i="1"/>
  <c r="X1683" i="1"/>
  <c r="Y1683" i="1"/>
  <c r="Z1683" i="1"/>
  <c r="N11833" i="1"/>
  <c r="X11833" i="1"/>
  <c r="Y11833" i="1"/>
  <c r="Z11833" i="1"/>
  <c r="N1684" i="1"/>
  <c r="X1684" i="1"/>
  <c r="Y1684" i="1"/>
  <c r="Z1684" i="1"/>
  <c r="N1497" i="1"/>
  <c r="X1497" i="1"/>
  <c r="Y1497" i="1"/>
  <c r="Z1497" i="1"/>
  <c r="N11836" i="1"/>
  <c r="X11836" i="1"/>
  <c r="Y11836" i="1"/>
  <c r="Z11836" i="1"/>
  <c r="N11837" i="1"/>
  <c r="X11837" i="1"/>
  <c r="Y11837" i="1"/>
  <c r="Z11837" i="1"/>
  <c r="N11838" i="1"/>
  <c r="X11838" i="1"/>
  <c r="Y11838" i="1"/>
  <c r="Z11838" i="1"/>
  <c r="N11839" i="1"/>
  <c r="X11839" i="1"/>
  <c r="Y11839" i="1"/>
  <c r="Z11839" i="1"/>
  <c r="N11840" i="1"/>
  <c r="X11840" i="1"/>
  <c r="Y11840" i="1"/>
  <c r="Z11840" i="1"/>
  <c r="N11841" i="1"/>
  <c r="X11841" i="1"/>
  <c r="Y11841" i="1"/>
  <c r="Z11841" i="1"/>
  <c r="N11842" i="1"/>
  <c r="X11842" i="1"/>
  <c r="Y11842" i="1"/>
  <c r="Z11842" i="1"/>
  <c r="N11843" i="1"/>
  <c r="X11843" i="1"/>
  <c r="Y11843" i="1"/>
  <c r="Z11843" i="1"/>
  <c r="N11844" i="1"/>
  <c r="X11844" i="1"/>
  <c r="Y11844" i="1"/>
  <c r="Z11844" i="1"/>
  <c r="N11845" i="1"/>
  <c r="X11845" i="1"/>
  <c r="Y11845" i="1"/>
  <c r="Z11845" i="1"/>
  <c r="N11846" i="1"/>
  <c r="X11846" i="1"/>
  <c r="Y11846" i="1"/>
  <c r="Z11846" i="1"/>
  <c r="N11858" i="1"/>
  <c r="X11858" i="1"/>
  <c r="Y11858" i="1"/>
  <c r="Z11858" i="1"/>
  <c r="N1686" i="1"/>
  <c r="X1686" i="1"/>
  <c r="Y1686" i="1"/>
  <c r="Z1686" i="1"/>
  <c r="N11860" i="1"/>
  <c r="X11860" i="1"/>
  <c r="Y11860" i="1"/>
  <c r="Z11860" i="1"/>
  <c r="N11861" i="1"/>
  <c r="X11861" i="1"/>
  <c r="Y11861" i="1"/>
  <c r="Z11861" i="1"/>
  <c r="N11851" i="1"/>
  <c r="X11851" i="1"/>
  <c r="Y11851" i="1"/>
  <c r="Z11851" i="1"/>
  <c r="N11852" i="1"/>
  <c r="X11852" i="1"/>
  <c r="Y11852" i="1"/>
  <c r="Z11852" i="1"/>
  <c r="N11853" i="1"/>
  <c r="X11853" i="1"/>
  <c r="Y11853" i="1"/>
  <c r="Z11853" i="1"/>
  <c r="N11854" i="1"/>
  <c r="X11854" i="1"/>
  <c r="Y11854" i="1"/>
  <c r="Z11854" i="1"/>
  <c r="N11855" i="1"/>
  <c r="X11855" i="1"/>
  <c r="Y11855" i="1"/>
  <c r="Z11855" i="1"/>
  <c r="N11856" i="1"/>
  <c r="X11856" i="1"/>
  <c r="Y11856" i="1"/>
  <c r="Z11856" i="1"/>
  <c r="N1452" i="1"/>
  <c r="X1452" i="1"/>
  <c r="Y1452" i="1"/>
  <c r="Z1452" i="1"/>
  <c r="N1692" i="1"/>
  <c r="X1692" i="1"/>
  <c r="Y1692" i="1"/>
  <c r="Z1692" i="1"/>
  <c r="N11859" i="1"/>
  <c r="X11859" i="1"/>
  <c r="Y11859" i="1"/>
  <c r="Z11859" i="1"/>
  <c r="N1693" i="1"/>
  <c r="X1693" i="1"/>
  <c r="Y1693" i="1"/>
  <c r="Z1693" i="1"/>
  <c r="N1500" i="1"/>
  <c r="X1500" i="1"/>
  <c r="Y1500" i="1"/>
  <c r="Z1500" i="1"/>
  <c r="AQ11805" i="1"/>
  <c r="AQ11755" i="1"/>
  <c r="AP11805" i="1"/>
  <c r="AP11755" i="1"/>
  <c r="AN11805" i="1"/>
  <c r="AO11805" i="1" s="1"/>
  <c r="AL11805" i="1"/>
  <c r="AK11805" i="1"/>
  <c r="AJ11805" i="1"/>
  <c r="AN11755" i="1"/>
  <c r="AO11755" i="1" s="1"/>
  <c r="AL11755" i="1"/>
  <c r="AK11755" i="1"/>
  <c r="AJ11755" i="1"/>
  <c r="Z11805" i="1"/>
  <c r="Y11805" i="1"/>
  <c r="Z11755" i="1"/>
  <c r="Y11755" i="1"/>
  <c r="X11805" i="1"/>
  <c r="X11755" i="1"/>
  <c r="N11805" i="1"/>
  <c r="N11755" i="1"/>
  <c r="AP7367" i="1"/>
  <c r="AP7368" i="1"/>
  <c r="AP8550" i="1"/>
  <c r="AP8551" i="1"/>
  <c r="AP8552" i="1"/>
  <c r="AP8556" i="1"/>
  <c r="AP8566" i="1"/>
  <c r="AP8567" i="1"/>
  <c r="AP8569" i="1"/>
  <c r="AP7376" i="1"/>
  <c r="AP8572" i="1"/>
  <c r="AP7366" i="1"/>
  <c r="AN7367" i="1"/>
  <c r="AN7368" i="1"/>
  <c r="AN8550" i="1"/>
  <c r="AN8551" i="1"/>
  <c r="AN8552" i="1"/>
  <c r="AN8556" i="1"/>
  <c r="AN8566" i="1"/>
  <c r="AN8567" i="1"/>
  <c r="AN8569" i="1"/>
  <c r="AN7376" i="1"/>
  <c r="AN8572" i="1"/>
  <c r="AN7366" i="1"/>
  <c r="AL7367" i="1"/>
  <c r="AL7368" i="1"/>
  <c r="AL8550" i="1"/>
  <c r="AL8551" i="1"/>
  <c r="AL8552" i="1"/>
  <c r="AL8556" i="1"/>
  <c r="AL8566" i="1"/>
  <c r="AL8567" i="1"/>
  <c r="AL8569" i="1"/>
  <c r="AL7376" i="1"/>
  <c r="AL8572" i="1"/>
  <c r="AL7366" i="1"/>
  <c r="AJ7367" i="1"/>
  <c r="AJ7368" i="1"/>
  <c r="AJ8550" i="1"/>
  <c r="AJ8551" i="1"/>
  <c r="AJ8552" i="1"/>
  <c r="AJ8556" i="1"/>
  <c r="AJ8566" i="1"/>
  <c r="AJ8567" i="1"/>
  <c r="AJ8569" i="1"/>
  <c r="AJ7376" i="1"/>
  <c r="AJ8572" i="1"/>
  <c r="AJ7366" i="1"/>
  <c r="N7367" i="1"/>
  <c r="N7368" i="1"/>
  <c r="N8550" i="1"/>
  <c r="N8551" i="1"/>
  <c r="N8552" i="1"/>
  <c r="N8556" i="1"/>
  <c r="N8566" i="1"/>
  <c r="N8567" i="1"/>
  <c r="N8569" i="1"/>
  <c r="N7376" i="1"/>
  <c r="N8572" i="1"/>
  <c r="N7366" i="1"/>
  <c r="AJ11740" i="1"/>
  <c r="AK11740" i="1"/>
  <c r="AL11740" i="1"/>
  <c r="AN11740" i="1"/>
  <c r="AO11740" i="1" s="1"/>
  <c r="AP11740" i="1"/>
  <c r="AQ11740" i="1"/>
  <c r="AJ11741" i="1"/>
  <c r="AK11741" i="1"/>
  <c r="AL11741" i="1"/>
  <c r="AN11741" i="1"/>
  <c r="AO11741" i="1" s="1"/>
  <c r="AP11741" i="1"/>
  <c r="AQ11741" i="1"/>
  <c r="AJ11742" i="1"/>
  <c r="AK11742" i="1"/>
  <c r="AL11742" i="1"/>
  <c r="AN11742" i="1"/>
  <c r="AO11742" i="1" s="1"/>
  <c r="AP11742" i="1"/>
  <c r="AQ11742" i="1"/>
  <c r="AJ11743" i="1"/>
  <c r="AK11743" i="1"/>
  <c r="AL11743" i="1"/>
  <c r="AN11743" i="1"/>
  <c r="AO11743" i="1" s="1"/>
  <c r="AP11743" i="1"/>
  <c r="AQ11743" i="1"/>
  <c r="AJ11744" i="1"/>
  <c r="AK11744" i="1"/>
  <c r="AL11744" i="1"/>
  <c r="AN11744" i="1"/>
  <c r="AO11744" i="1" s="1"/>
  <c r="AP11744" i="1"/>
  <c r="AQ11744" i="1"/>
  <c r="AJ11745" i="1"/>
  <c r="AK11745" i="1"/>
  <c r="AL11745" i="1"/>
  <c r="AN11745" i="1"/>
  <c r="AO11745" i="1" s="1"/>
  <c r="AP11745" i="1"/>
  <c r="AQ11745" i="1"/>
  <c r="AJ11746" i="1"/>
  <c r="AK11746" i="1"/>
  <c r="AL11746" i="1"/>
  <c r="AN11746" i="1"/>
  <c r="AO11746" i="1" s="1"/>
  <c r="AP11746" i="1"/>
  <c r="AQ11746" i="1"/>
  <c r="AJ11747" i="1"/>
  <c r="AK11747" i="1"/>
  <c r="AL11747" i="1"/>
  <c r="AN11747" i="1"/>
  <c r="AO11747" i="1" s="1"/>
  <c r="AP11747" i="1"/>
  <c r="AQ11747" i="1"/>
  <c r="AJ11748" i="1"/>
  <c r="AK11748" i="1"/>
  <c r="AL11748" i="1"/>
  <c r="AN11748" i="1"/>
  <c r="AO11748" i="1" s="1"/>
  <c r="AP11748" i="1"/>
  <c r="AQ11748" i="1"/>
  <c r="AJ11749" i="1"/>
  <c r="AK11749" i="1"/>
  <c r="AL11749" i="1"/>
  <c r="AN11749" i="1"/>
  <c r="AO11749" i="1" s="1"/>
  <c r="AP11749" i="1"/>
  <c r="AQ11749" i="1"/>
  <c r="AJ11750" i="1"/>
  <c r="AK11750" i="1"/>
  <c r="AL11750" i="1"/>
  <c r="AN11750" i="1"/>
  <c r="AO11750" i="1" s="1"/>
  <c r="AP11750" i="1"/>
  <c r="AQ11750" i="1"/>
  <c r="AJ11751" i="1"/>
  <c r="AK11751" i="1"/>
  <c r="AL11751" i="1"/>
  <c r="AN11751" i="1"/>
  <c r="AO11751" i="1" s="1"/>
  <c r="AP11751" i="1"/>
  <c r="AQ11751" i="1"/>
  <c r="AJ11752" i="1"/>
  <c r="AK11752" i="1"/>
  <c r="AL11752" i="1"/>
  <c r="AN11752" i="1"/>
  <c r="AO11752" i="1" s="1"/>
  <c r="AP11752" i="1"/>
  <c r="AQ11752" i="1"/>
  <c r="AJ11753" i="1"/>
  <c r="AK11753" i="1"/>
  <c r="AL11753" i="1"/>
  <c r="AN11753" i="1"/>
  <c r="AO11753" i="1" s="1"/>
  <c r="AP11753" i="1"/>
  <c r="AQ11753" i="1"/>
  <c r="AJ11754" i="1"/>
  <c r="AK11754" i="1"/>
  <c r="AL11754" i="1"/>
  <c r="AN11754" i="1"/>
  <c r="AO11754" i="1" s="1"/>
  <c r="AP11754" i="1"/>
  <c r="AQ11754" i="1"/>
  <c r="N11740" i="1"/>
  <c r="X11740" i="1"/>
  <c r="Y11740" i="1"/>
  <c r="Z11740" i="1"/>
  <c r="N11741" i="1"/>
  <c r="X11741" i="1"/>
  <c r="Y11741" i="1"/>
  <c r="Z11741" i="1"/>
  <c r="N11742" i="1"/>
  <c r="X11742" i="1"/>
  <c r="Y11742" i="1"/>
  <c r="Z11742" i="1"/>
  <c r="N11743" i="1"/>
  <c r="X11743" i="1"/>
  <c r="Y11743" i="1"/>
  <c r="Z11743" i="1"/>
  <c r="N11744" i="1"/>
  <c r="X11744" i="1"/>
  <c r="Y11744" i="1"/>
  <c r="Z11744" i="1"/>
  <c r="N11745" i="1"/>
  <c r="X11745" i="1"/>
  <c r="Y11745" i="1"/>
  <c r="Z11745" i="1"/>
  <c r="N11746" i="1"/>
  <c r="X11746" i="1"/>
  <c r="Y11746" i="1"/>
  <c r="Z11746" i="1"/>
  <c r="N11747" i="1"/>
  <c r="X11747" i="1"/>
  <c r="Y11747" i="1"/>
  <c r="Z11747" i="1"/>
  <c r="N11748" i="1"/>
  <c r="X11748" i="1"/>
  <c r="Y11748" i="1"/>
  <c r="Z11748" i="1"/>
  <c r="N11749" i="1"/>
  <c r="X11749" i="1"/>
  <c r="Y11749" i="1"/>
  <c r="Z11749" i="1"/>
  <c r="N11750" i="1"/>
  <c r="X11750" i="1"/>
  <c r="Y11750" i="1"/>
  <c r="Z11750" i="1"/>
  <c r="N11751" i="1"/>
  <c r="X11751" i="1"/>
  <c r="Y11751" i="1"/>
  <c r="Z11751" i="1"/>
  <c r="N11752" i="1"/>
  <c r="X11752" i="1"/>
  <c r="Y11752" i="1"/>
  <c r="Z11752" i="1"/>
  <c r="N11753" i="1"/>
  <c r="X11753" i="1"/>
  <c r="Y11753" i="1"/>
  <c r="Z11753" i="1"/>
  <c r="N11754" i="1"/>
  <c r="X11754" i="1"/>
  <c r="Y11754" i="1"/>
  <c r="Z11754" i="1"/>
  <c r="AQ11739" i="1"/>
  <c r="AQ11738" i="1"/>
  <c r="AP11739" i="1"/>
  <c r="AP11738" i="1"/>
  <c r="AN11739" i="1"/>
  <c r="AO11739" i="1" s="1"/>
  <c r="AN11738" i="1"/>
  <c r="AO11738" i="1" s="1"/>
  <c r="AL11739" i="1"/>
  <c r="AL11738" i="1"/>
  <c r="AK11739" i="1"/>
  <c r="AJ11739" i="1"/>
  <c r="AK11738" i="1"/>
  <c r="AJ11738" i="1"/>
  <c r="Z11739" i="1"/>
  <c r="Y11739" i="1"/>
  <c r="Z11738" i="1"/>
  <c r="Y11738" i="1"/>
  <c r="X11739" i="1"/>
  <c r="X11738" i="1"/>
  <c r="N11739" i="1"/>
  <c r="N11738" i="1"/>
  <c r="AJ11726" i="1"/>
  <c r="AK11726" i="1"/>
  <c r="AL11726" i="1"/>
  <c r="AN11726" i="1"/>
  <c r="AO11726" i="1" s="1"/>
  <c r="AP11726" i="1"/>
  <c r="AQ11726" i="1"/>
  <c r="AJ11727" i="1"/>
  <c r="AK11727" i="1"/>
  <c r="AL11727" i="1"/>
  <c r="AN11727" i="1"/>
  <c r="AO11727" i="1" s="1"/>
  <c r="AP11727" i="1"/>
  <c r="AQ11727" i="1"/>
  <c r="AJ11728" i="1"/>
  <c r="AK11728" i="1"/>
  <c r="AL11728" i="1"/>
  <c r="AN11728" i="1"/>
  <c r="AO11728" i="1" s="1"/>
  <c r="AP11728" i="1"/>
  <c r="AQ11728" i="1"/>
  <c r="AJ11729" i="1"/>
  <c r="AK11729" i="1"/>
  <c r="AL11729" i="1"/>
  <c r="AN11729" i="1"/>
  <c r="AO11729" i="1" s="1"/>
  <c r="AP11729" i="1"/>
  <c r="AQ11729" i="1"/>
  <c r="AJ11730" i="1"/>
  <c r="AK11730" i="1"/>
  <c r="AL11730" i="1"/>
  <c r="AN11730" i="1"/>
  <c r="AO11730" i="1" s="1"/>
  <c r="AP11730" i="1"/>
  <c r="AQ11730" i="1"/>
  <c r="AJ11731" i="1"/>
  <c r="AK11731" i="1"/>
  <c r="AL11731" i="1"/>
  <c r="AN11731" i="1"/>
  <c r="AO11731" i="1" s="1"/>
  <c r="AP11731" i="1"/>
  <c r="AQ11731" i="1"/>
  <c r="AJ11732" i="1"/>
  <c r="AK11732" i="1"/>
  <c r="AL11732" i="1"/>
  <c r="AN11732" i="1"/>
  <c r="AO11732" i="1" s="1"/>
  <c r="AP11732" i="1"/>
  <c r="AQ11732" i="1"/>
  <c r="AJ11733" i="1"/>
  <c r="AK11733" i="1"/>
  <c r="AL11733" i="1"/>
  <c r="AN11733" i="1"/>
  <c r="AO11733" i="1" s="1"/>
  <c r="AP11733" i="1"/>
  <c r="AQ11733" i="1"/>
  <c r="AJ11734" i="1"/>
  <c r="AK11734" i="1"/>
  <c r="AL11734" i="1"/>
  <c r="AN11734" i="1"/>
  <c r="AO11734" i="1" s="1"/>
  <c r="AP11734" i="1"/>
  <c r="AQ11734" i="1"/>
  <c r="AJ11735" i="1"/>
  <c r="AK11735" i="1"/>
  <c r="AL11735" i="1"/>
  <c r="AN11735" i="1"/>
  <c r="AO11735" i="1" s="1"/>
  <c r="AP11735" i="1"/>
  <c r="AQ11735" i="1"/>
  <c r="AJ11736" i="1"/>
  <c r="AK11736" i="1"/>
  <c r="AL11736" i="1"/>
  <c r="AN11736" i="1"/>
  <c r="AO11736" i="1" s="1"/>
  <c r="AP11736" i="1"/>
  <c r="AQ11736" i="1"/>
  <c r="AJ11737" i="1"/>
  <c r="AK11737" i="1"/>
  <c r="AL11737" i="1"/>
  <c r="AN11737" i="1"/>
  <c r="AO11737" i="1" s="1"/>
  <c r="AP11737" i="1"/>
  <c r="AQ11737" i="1"/>
  <c r="N11726" i="1"/>
  <c r="X11726" i="1"/>
  <c r="Y11726" i="1"/>
  <c r="Z11726" i="1"/>
  <c r="N11727" i="1"/>
  <c r="X11727" i="1"/>
  <c r="Y11727" i="1"/>
  <c r="Z11727" i="1"/>
  <c r="N11728" i="1"/>
  <c r="X11728" i="1"/>
  <c r="Y11728" i="1"/>
  <c r="Z11728" i="1"/>
  <c r="N11729" i="1"/>
  <c r="X11729" i="1"/>
  <c r="Y11729" i="1"/>
  <c r="Z11729" i="1"/>
  <c r="N11730" i="1"/>
  <c r="X11730" i="1"/>
  <c r="Y11730" i="1"/>
  <c r="Z11730" i="1"/>
  <c r="N11731" i="1"/>
  <c r="X11731" i="1"/>
  <c r="Y11731" i="1"/>
  <c r="Z11731" i="1"/>
  <c r="N11732" i="1"/>
  <c r="X11732" i="1"/>
  <c r="Y11732" i="1"/>
  <c r="Z11732" i="1"/>
  <c r="N11733" i="1"/>
  <c r="X11733" i="1"/>
  <c r="Y11733" i="1"/>
  <c r="Z11733" i="1"/>
  <c r="N11734" i="1"/>
  <c r="X11734" i="1"/>
  <c r="Y11734" i="1"/>
  <c r="Z11734" i="1"/>
  <c r="N11735" i="1"/>
  <c r="X11735" i="1"/>
  <c r="Y11735" i="1"/>
  <c r="Z11735" i="1"/>
  <c r="N11736" i="1"/>
  <c r="X11736" i="1"/>
  <c r="Y11736" i="1"/>
  <c r="Z11736" i="1"/>
  <c r="N11737" i="1"/>
  <c r="X11737" i="1"/>
  <c r="Y11737" i="1"/>
  <c r="Z11737" i="1"/>
  <c r="AQ11725" i="1"/>
  <c r="AQ11724" i="1"/>
  <c r="X11725" i="1"/>
  <c r="X11724" i="1"/>
  <c r="AJ11687" i="1"/>
  <c r="AK11687" i="1"/>
  <c r="AL11687" i="1"/>
  <c r="AN11687" i="1"/>
  <c r="AO11687" i="1" s="1"/>
  <c r="AP11687" i="1"/>
  <c r="AQ11687" i="1"/>
  <c r="AJ11688" i="1"/>
  <c r="AK11688" i="1"/>
  <c r="AL11688" i="1"/>
  <c r="AN11688" i="1"/>
  <c r="AO11688" i="1" s="1"/>
  <c r="AP11688" i="1"/>
  <c r="AQ11688" i="1"/>
  <c r="AJ11689" i="1"/>
  <c r="AK11689" i="1"/>
  <c r="AL11689" i="1"/>
  <c r="AN11689" i="1"/>
  <c r="AO11689" i="1" s="1"/>
  <c r="AP11689" i="1"/>
  <c r="AQ11689" i="1"/>
  <c r="AJ11690" i="1"/>
  <c r="AK11690" i="1"/>
  <c r="AL11690" i="1"/>
  <c r="AN11690" i="1"/>
  <c r="AO11690" i="1" s="1"/>
  <c r="AP11690" i="1"/>
  <c r="AQ11690" i="1"/>
  <c r="AJ11691" i="1"/>
  <c r="AK11691" i="1"/>
  <c r="AL11691" i="1"/>
  <c r="AN11691" i="1"/>
  <c r="AO11691" i="1" s="1"/>
  <c r="AP11691" i="1"/>
  <c r="AQ11691" i="1"/>
  <c r="AJ11692" i="1"/>
  <c r="AK11692" i="1"/>
  <c r="AL11692" i="1"/>
  <c r="AN11692" i="1"/>
  <c r="AO11692" i="1" s="1"/>
  <c r="AP11692" i="1"/>
  <c r="AQ11692" i="1"/>
  <c r="AJ11693" i="1"/>
  <c r="AK11693" i="1"/>
  <c r="AL11693" i="1"/>
  <c r="AN11693" i="1"/>
  <c r="AO11693" i="1" s="1"/>
  <c r="AP11693" i="1"/>
  <c r="AQ11693" i="1"/>
  <c r="AJ11694" i="1"/>
  <c r="AK11694" i="1"/>
  <c r="AL11694" i="1"/>
  <c r="AN11694" i="1"/>
  <c r="AO11694" i="1" s="1"/>
  <c r="AP11694" i="1"/>
  <c r="AQ11694" i="1"/>
  <c r="AJ11695" i="1"/>
  <c r="AK11695" i="1"/>
  <c r="AL11695" i="1"/>
  <c r="AN11695" i="1"/>
  <c r="AO11695" i="1" s="1"/>
  <c r="AP11695" i="1"/>
  <c r="AQ11695" i="1"/>
  <c r="AJ11696" i="1"/>
  <c r="AK11696" i="1"/>
  <c r="AL11696" i="1"/>
  <c r="AN11696" i="1"/>
  <c r="AO11696" i="1" s="1"/>
  <c r="AP11696" i="1"/>
  <c r="AQ11696" i="1"/>
  <c r="AJ11697" i="1"/>
  <c r="AK11697" i="1"/>
  <c r="AL11697" i="1"/>
  <c r="AN11697" i="1"/>
  <c r="AO11697" i="1" s="1"/>
  <c r="AP11697" i="1"/>
  <c r="AQ11697" i="1"/>
  <c r="AJ11698" i="1"/>
  <c r="AK11698" i="1"/>
  <c r="AL11698" i="1"/>
  <c r="AN11698" i="1"/>
  <c r="AO11698" i="1" s="1"/>
  <c r="AP11698" i="1"/>
  <c r="AQ11698" i="1"/>
  <c r="AJ11699" i="1"/>
  <c r="AK11699" i="1"/>
  <c r="AL11699" i="1"/>
  <c r="AN11699" i="1"/>
  <c r="AO11699" i="1" s="1"/>
  <c r="AP11699" i="1"/>
  <c r="AQ11699" i="1"/>
  <c r="AJ11700" i="1"/>
  <c r="AK11700" i="1"/>
  <c r="AL11700" i="1"/>
  <c r="AN11700" i="1"/>
  <c r="AO11700" i="1" s="1"/>
  <c r="AP11700" i="1"/>
  <c r="AQ11700" i="1"/>
  <c r="AJ11701" i="1"/>
  <c r="AK11701" i="1"/>
  <c r="AL11701" i="1"/>
  <c r="AN11701" i="1"/>
  <c r="AO11701" i="1" s="1"/>
  <c r="AP11701" i="1"/>
  <c r="AQ11701" i="1"/>
  <c r="AJ11702" i="1"/>
  <c r="AK11702" i="1"/>
  <c r="AL11702" i="1"/>
  <c r="AN11702" i="1"/>
  <c r="AO11702" i="1" s="1"/>
  <c r="AP11702" i="1"/>
  <c r="AQ11702" i="1"/>
  <c r="AJ11703" i="1"/>
  <c r="AK11703" i="1"/>
  <c r="AL11703" i="1"/>
  <c r="AN11703" i="1"/>
  <c r="AO11703" i="1" s="1"/>
  <c r="AP11703" i="1"/>
  <c r="AQ11703" i="1"/>
  <c r="AJ11704" i="1"/>
  <c r="AK11704" i="1"/>
  <c r="AL11704" i="1"/>
  <c r="AN11704" i="1"/>
  <c r="AO11704" i="1" s="1"/>
  <c r="AP11704" i="1"/>
  <c r="AQ11704" i="1"/>
  <c r="AJ11705" i="1"/>
  <c r="AK11705" i="1"/>
  <c r="AL11705" i="1"/>
  <c r="AN11705" i="1"/>
  <c r="AO11705" i="1" s="1"/>
  <c r="AP11705" i="1"/>
  <c r="AQ11705" i="1"/>
  <c r="AJ11706" i="1"/>
  <c r="AK11706" i="1"/>
  <c r="AL11706" i="1"/>
  <c r="AN11706" i="1"/>
  <c r="AO11706" i="1" s="1"/>
  <c r="AP11706" i="1"/>
  <c r="AQ11706" i="1"/>
  <c r="AJ11707" i="1"/>
  <c r="AK11707" i="1"/>
  <c r="AL11707" i="1"/>
  <c r="AN11707" i="1"/>
  <c r="AO11707" i="1" s="1"/>
  <c r="AP11707" i="1"/>
  <c r="AQ11707" i="1"/>
  <c r="AJ11708" i="1"/>
  <c r="AK11708" i="1"/>
  <c r="AL11708" i="1"/>
  <c r="AN11708" i="1"/>
  <c r="AO11708" i="1" s="1"/>
  <c r="AP11708" i="1"/>
  <c r="AQ11708" i="1"/>
  <c r="AJ11709" i="1"/>
  <c r="AK11709" i="1"/>
  <c r="AL11709" i="1"/>
  <c r="AN11709" i="1"/>
  <c r="AO11709" i="1" s="1"/>
  <c r="AP11709" i="1"/>
  <c r="AQ11709" i="1"/>
  <c r="AJ11710" i="1"/>
  <c r="AK11710" i="1"/>
  <c r="AL11710" i="1"/>
  <c r="AN11710" i="1"/>
  <c r="AO11710" i="1" s="1"/>
  <c r="AP11710" i="1"/>
  <c r="AQ11710" i="1"/>
  <c r="AJ11711" i="1"/>
  <c r="AK11711" i="1"/>
  <c r="AL11711" i="1"/>
  <c r="AN11711" i="1"/>
  <c r="AO11711" i="1" s="1"/>
  <c r="AP11711" i="1"/>
  <c r="AQ11711" i="1"/>
  <c r="AJ11712" i="1"/>
  <c r="AK11712" i="1"/>
  <c r="AL11712" i="1"/>
  <c r="AN11712" i="1"/>
  <c r="AO11712" i="1" s="1"/>
  <c r="AP11712" i="1"/>
  <c r="AQ11712" i="1"/>
  <c r="AJ11713" i="1"/>
  <c r="AK11713" i="1"/>
  <c r="AL11713" i="1"/>
  <c r="AN11713" i="1"/>
  <c r="AO11713" i="1" s="1"/>
  <c r="AP11713" i="1"/>
  <c r="AQ11713" i="1"/>
  <c r="AJ11714" i="1"/>
  <c r="AK11714" i="1"/>
  <c r="AL11714" i="1"/>
  <c r="AN11714" i="1"/>
  <c r="AO11714" i="1" s="1"/>
  <c r="AP11714" i="1"/>
  <c r="AQ11714" i="1"/>
  <c r="AJ11715" i="1"/>
  <c r="AK11715" i="1"/>
  <c r="AL11715" i="1"/>
  <c r="AN11715" i="1"/>
  <c r="AO11715" i="1" s="1"/>
  <c r="AP11715" i="1"/>
  <c r="AQ11715" i="1"/>
  <c r="AJ11716" i="1"/>
  <c r="AK11716" i="1"/>
  <c r="AL11716" i="1"/>
  <c r="AN11716" i="1"/>
  <c r="AO11716" i="1" s="1"/>
  <c r="AP11716" i="1"/>
  <c r="AQ11716" i="1"/>
  <c r="AJ11717" i="1"/>
  <c r="AK11717" i="1"/>
  <c r="AL11717" i="1"/>
  <c r="AN11717" i="1"/>
  <c r="AO11717" i="1" s="1"/>
  <c r="AP11717" i="1"/>
  <c r="AQ11717" i="1"/>
  <c r="AJ11718" i="1"/>
  <c r="AK11718" i="1"/>
  <c r="AL11718" i="1"/>
  <c r="AN11718" i="1"/>
  <c r="AO11718" i="1" s="1"/>
  <c r="AP11718" i="1"/>
  <c r="AQ11718" i="1"/>
  <c r="AJ11719" i="1"/>
  <c r="AK11719" i="1"/>
  <c r="AL11719" i="1"/>
  <c r="AN11719" i="1"/>
  <c r="AO11719" i="1" s="1"/>
  <c r="AP11719" i="1"/>
  <c r="AQ11719" i="1"/>
  <c r="AJ11720" i="1"/>
  <c r="AK11720" i="1"/>
  <c r="AL11720" i="1"/>
  <c r="AN11720" i="1"/>
  <c r="AO11720" i="1" s="1"/>
  <c r="AP11720" i="1"/>
  <c r="AQ11720" i="1"/>
  <c r="AJ11721" i="1"/>
  <c r="AK11721" i="1"/>
  <c r="AL11721" i="1"/>
  <c r="AN11721" i="1"/>
  <c r="AO11721" i="1" s="1"/>
  <c r="AP11721" i="1"/>
  <c r="AQ11721" i="1"/>
  <c r="AJ11722" i="1"/>
  <c r="AK11722" i="1"/>
  <c r="AL11722" i="1"/>
  <c r="AN11722" i="1"/>
  <c r="AO11722" i="1" s="1"/>
  <c r="AP11722" i="1"/>
  <c r="AQ11722" i="1"/>
  <c r="AJ11723" i="1"/>
  <c r="AK11723" i="1"/>
  <c r="AL11723" i="1"/>
  <c r="AN11723" i="1"/>
  <c r="AO11723" i="1" s="1"/>
  <c r="AP11723" i="1"/>
  <c r="AQ11723" i="1"/>
  <c r="N11687" i="1"/>
  <c r="X11687" i="1"/>
  <c r="Y11687" i="1"/>
  <c r="Z11687" i="1"/>
  <c r="N11688" i="1"/>
  <c r="X11688" i="1"/>
  <c r="Y11688" i="1"/>
  <c r="Z11688" i="1"/>
  <c r="N11689" i="1"/>
  <c r="X11689" i="1"/>
  <c r="Y11689" i="1"/>
  <c r="Z11689" i="1"/>
  <c r="N11690" i="1"/>
  <c r="X11690" i="1"/>
  <c r="Y11690" i="1"/>
  <c r="Z11690" i="1"/>
  <c r="N11691" i="1"/>
  <c r="X11691" i="1"/>
  <c r="Y11691" i="1"/>
  <c r="Z11691" i="1"/>
  <c r="N11692" i="1"/>
  <c r="X11692" i="1"/>
  <c r="Y11692" i="1"/>
  <c r="Z11692" i="1"/>
  <c r="N11693" i="1"/>
  <c r="X11693" i="1"/>
  <c r="Y11693" i="1"/>
  <c r="Z11693" i="1"/>
  <c r="N11694" i="1"/>
  <c r="X11694" i="1"/>
  <c r="Y11694" i="1"/>
  <c r="Z11694" i="1"/>
  <c r="N11695" i="1"/>
  <c r="X11695" i="1"/>
  <c r="Y11695" i="1"/>
  <c r="Z11695" i="1"/>
  <c r="N11696" i="1"/>
  <c r="X11696" i="1"/>
  <c r="Y11696" i="1"/>
  <c r="Z11696" i="1"/>
  <c r="N11697" i="1"/>
  <c r="X11697" i="1"/>
  <c r="Y11697" i="1"/>
  <c r="Z11697" i="1"/>
  <c r="N11698" i="1"/>
  <c r="X11698" i="1"/>
  <c r="Y11698" i="1"/>
  <c r="Z11698" i="1"/>
  <c r="N11699" i="1"/>
  <c r="X11699" i="1"/>
  <c r="Y11699" i="1"/>
  <c r="Z11699" i="1"/>
  <c r="N11700" i="1"/>
  <c r="X11700" i="1"/>
  <c r="Y11700" i="1"/>
  <c r="Z11700" i="1"/>
  <c r="N11701" i="1"/>
  <c r="X11701" i="1"/>
  <c r="Y11701" i="1"/>
  <c r="Z11701" i="1"/>
  <c r="N11702" i="1"/>
  <c r="X11702" i="1"/>
  <c r="Y11702" i="1"/>
  <c r="Z11702" i="1"/>
  <c r="N11703" i="1"/>
  <c r="X11703" i="1"/>
  <c r="Y11703" i="1"/>
  <c r="Z11703" i="1"/>
  <c r="N11704" i="1"/>
  <c r="X11704" i="1"/>
  <c r="Y11704" i="1"/>
  <c r="Z11704" i="1"/>
  <c r="N11705" i="1"/>
  <c r="X11705" i="1"/>
  <c r="Y11705" i="1"/>
  <c r="Z11705" i="1"/>
  <c r="N11706" i="1"/>
  <c r="X11706" i="1"/>
  <c r="Y11706" i="1"/>
  <c r="Z11706" i="1"/>
  <c r="N11707" i="1"/>
  <c r="X11707" i="1"/>
  <c r="Y11707" i="1"/>
  <c r="Z11707" i="1"/>
  <c r="N11708" i="1"/>
  <c r="X11708" i="1"/>
  <c r="Y11708" i="1"/>
  <c r="Z11708" i="1"/>
  <c r="N11709" i="1"/>
  <c r="X11709" i="1"/>
  <c r="Y11709" i="1"/>
  <c r="Z11709" i="1"/>
  <c r="N11710" i="1"/>
  <c r="X11710" i="1"/>
  <c r="Y11710" i="1"/>
  <c r="Z11710" i="1"/>
  <c r="N11711" i="1"/>
  <c r="X11711" i="1"/>
  <c r="Y11711" i="1"/>
  <c r="Z11711" i="1"/>
  <c r="N11712" i="1"/>
  <c r="X11712" i="1"/>
  <c r="Y11712" i="1"/>
  <c r="Z11712" i="1"/>
  <c r="N11713" i="1"/>
  <c r="X11713" i="1"/>
  <c r="Y11713" i="1"/>
  <c r="Z11713" i="1"/>
  <c r="N11714" i="1"/>
  <c r="X11714" i="1"/>
  <c r="Y11714" i="1"/>
  <c r="Z11714" i="1"/>
  <c r="N11715" i="1"/>
  <c r="X11715" i="1"/>
  <c r="Y11715" i="1"/>
  <c r="Z11715" i="1"/>
  <c r="N11716" i="1"/>
  <c r="X11716" i="1"/>
  <c r="Y11716" i="1"/>
  <c r="Z11716" i="1"/>
  <c r="N11717" i="1"/>
  <c r="X11717" i="1"/>
  <c r="Y11717" i="1"/>
  <c r="Z11717" i="1"/>
  <c r="N11718" i="1"/>
  <c r="X11718" i="1"/>
  <c r="Y11718" i="1"/>
  <c r="Z11718" i="1"/>
  <c r="N11719" i="1"/>
  <c r="X11719" i="1"/>
  <c r="Y11719" i="1"/>
  <c r="Z11719" i="1"/>
  <c r="N11720" i="1"/>
  <c r="X11720" i="1"/>
  <c r="Y11720" i="1"/>
  <c r="Z11720" i="1"/>
  <c r="N11721" i="1"/>
  <c r="X11721" i="1"/>
  <c r="Y11721" i="1"/>
  <c r="Z11721" i="1"/>
  <c r="N11722" i="1"/>
  <c r="X11722" i="1"/>
  <c r="Y11722" i="1"/>
  <c r="Z11722" i="1"/>
  <c r="N11723" i="1"/>
  <c r="X11723" i="1"/>
  <c r="Y11723" i="1"/>
  <c r="Z11723" i="1"/>
  <c r="AQ11686" i="1"/>
  <c r="AQ11685" i="1"/>
  <c r="X11686" i="1"/>
  <c r="X11685" i="1"/>
  <c r="AJ11417" i="1"/>
  <c r="AK11417" i="1"/>
  <c r="AL11417" i="1"/>
  <c r="AN11417" i="1"/>
  <c r="AO11417" i="1" s="1"/>
  <c r="AP11417" i="1"/>
  <c r="AQ11417" i="1"/>
  <c r="AJ11418" i="1"/>
  <c r="AK11418" i="1"/>
  <c r="AL11418" i="1"/>
  <c r="AN11418" i="1"/>
  <c r="AO11418" i="1" s="1"/>
  <c r="AP11418" i="1"/>
  <c r="AQ11418" i="1"/>
  <c r="AJ11419" i="1"/>
  <c r="AK11419" i="1"/>
  <c r="AL11419" i="1"/>
  <c r="AN11419" i="1"/>
  <c r="AO11419" i="1" s="1"/>
  <c r="AP11419" i="1"/>
  <c r="AQ11419" i="1"/>
  <c r="AJ11420" i="1"/>
  <c r="AK11420" i="1"/>
  <c r="AL11420" i="1"/>
  <c r="AN11420" i="1"/>
  <c r="AO11420" i="1" s="1"/>
  <c r="AP11420" i="1"/>
  <c r="AQ11420" i="1"/>
  <c r="AJ11421" i="1"/>
  <c r="AK11421" i="1"/>
  <c r="AL11421" i="1"/>
  <c r="AN11421" i="1"/>
  <c r="AO11421" i="1" s="1"/>
  <c r="AP11421" i="1"/>
  <c r="AQ11421" i="1"/>
  <c r="AJ11422" i="1"/>
  <c r="AK11422" i="1"/>
  <c r="AL11422" i="1"/>
  <c r="AN11422" i="1"/>
  <c r="AO11422" i="1" s="1"/>
  <c r="AP11422" i="1"/>
  <c r="AQ11422" i="1"/>
  <c r="AJ11423" i="1"/>
  <c r="AK11423" i="1"/>
  <c r="AL11423" i="1"/>
  <c r="AN11423" i="1"/>
  <c r="AO11423" i="1" s="1"/>
  <c r="AP11423" i="1"/>
  <c r="AQ11423" i="1"/>
  <c r="AJ11424" i="1"/>
  <c r="AK11424" i="1"/>
  <c r="AL11424" i="1"/>
  <c r="AN11424" i="1"/>
  <c r="AO11424" i="1" s="1"/>
  <c r="AP11424" i="1"/>
  <c r="AQ11424" i="1"/>
  <c r="AJ11425" i="1"/>
  <c r="AK11425" i="1"/>
  <c r="AL11425" i="1"/>
  <c r="AN11425" i="1"/>
  <c r="AO11425" i="1" s="1"/>
  <c r="AP11425" i="1"/>
  <c r="AQ11425" i="1"/>
  <c r="AJ11426" i="1"/>
  <c r="AK11426" i="1"/>
  <c r="AL11426" i="1"/>
  <c r="AN11426" i="1"/>
  <c r="AO11426" i="1" s="1"/>
  <c r="AP11426" i="1"/>
  <c r="AQ11426" i="1"/>
  <c r="AJ11427" i="1"/>
  <c r="AK11427" i="1"/>
  <c r="AL11427" i="1"/>
  <c r="AN11427" i="1"/>
  <c r="AO11427" i="1" s="1"/>
  <c r="AP11427" i="1"/>
  <c r="AQ11427" i="1"/>
  <c r="AJ11428" i="1"/>
  <c r="AK11428" i="1"/>
  <c r="AL11428" i="1"/>
  <c r="AN11428" i="1"/>
  <c r="AO11428" i="1" s="1"/>
  <c r="AP11428" i="1"/>
  <c r="AQ11428" i="1"/>
  <c r="AJ11429" i="1"/>
  <c r="AK11429" i="1"/>
  <c r="AL11429" i="1"/>
  <c r="AN11429" i="1"/>
  <c r="AO11429" i="1" s="1"/>
  <c r="AP11429" i="1"/>
  <c r="AQ11429" i="1"/>
  <c r="AJ11430" i="1"/>
  <c r="AK11430" i="1"/>
  <c r="AL11430" i="1"/>
  <c r="AN11430" i="1"/>
  <c r="AO11430" i="1" s="1"/>
  <c r="AP11430" i="1"/>
  <c r="AQ11430" i="1"/>
  <c r="AJ11431" i="1"/>
  <c r="AK11431" i="1"/>
  <c r="AL11431" i="1"/>
  <c r="AN11431" i="1"/>
  <c r="AO11431" i="1" s="1"/>
  <c r="AP11431" i="1"/>
  <c r="AQ11431" i="1"/>
  <c r="AJ11432" i="1"/>
  <c r="AK11432" i="1"/>
  <c r="AL11432" i="1"/>
  <c r="AN11432" i="1"/>
  <c r="AO11432" i="1" s="1"/>
  <c r="AP11432" i="1"/>
  <c r="AQ11432" i="1"/>
  <c r="AJ11433" i="1"/>
  <c r="AK11433" i="1"/>
  <c r="AL11433" i="1"/>
  <c r="AN11433" i="1"/>
  <c r="AO11433" i="1" s="1"/>
  <c r="AP11433" i="1"/>
  <c r="AQ11433" i="1"/>
  <c r="AJ11434" i="1"/>
  <c r="AK11434" i="1"/>
  <c r="AL11434" i="1"/>
  <c r="AN11434" i="1"/>
  <c r="AO11434" i="1" s="1"/>
  <c r="AP11434" i="1"/>
  <c r="AQ11434" i="1"/>
  <c r="AJ11435" i="1"/>
  <c r="AK11435" i="1"/>
  <c r="AL11435" i="1"/>
  <c r="AN11435" i="1"/>
  <c r="AO11435" i="1" s="1"/>
  <c r="AP11435" i="1"/>
  <c r="AQ11435" i="1"/>
  <c r="AJ11436" i="1"/>
  <c r="AK11436" i="1"/>
  <c r="AL11436" i="1"/>
  <c r="AN11436" i="1"/>
  <c r="AO11436" i="1" s="1"/>
  <c r="AP11436" i="1"/>
  <c r="AQ11436" i="1"/>
  <c r="AJ11437" i="1"/>
  <c r="AK11437" i="1"/>
  <c r="AL11437" i="1"/>
  <c r="AN11437" i="1"/>
  <c r="AO11437" i="1" s="1"/>
  <c r="AP11437" i="1"/>
  <c r="AQ11437" i="1"/>
  <c r="AJ11438" i="1"/>
  <c r="AK11438" i="1"/>
  <c r="AL11438" i="1"/>
  <c r="AN11438" i="1"/>
  <c r="AO11438" i="1" s="1"/>
  <c r="AP11438" i="1"/>
  <c r="AQ11438" i="1"/>
  <c r="AJ11439" i="1"/>
  <c r="AK11439" i="1"/>
  <c r="AL11439" i="1"/>
  <c r="AN11439" i="1"/>
  <c r="AO11439" i="1" s="1"/>
  <c r="AP11439" i="1"/>
  <c r="AQ11439" i="1"/>
  <c r="AJ11440" i="1"/>
  <c r="AK11440" i="1"/>
  <c r="AL11440" i="1"/>
  <c r="AN11440" i="1"/>
  <c r="AO11440" i="1" s="1"/>
  <c r="AP11440" i="1"/>
  <c r="AQ11440" i="1"/>
  <c r="AJ11441" i="1"/>
  <c r="AK11441" i="1"/>
  <c r="AL11441" i="1"/>
  <c r="AN11441" i="1"/>
  <c r="AO11441" i="1" s="1"/>
  <c r="AP11441" i="1"/>
  <c r="AQ11441" i="1"/>
  <c r="AJ11442" i="1"/>
  <c r="AK11442" i="1"/>
  <c r="AL11442" i="1"/>
  <c r="AN11442" i="1"/>
  <c r="AO11442" i="1" s="1"/>
  <c r="AP11442" i="1"/>
  <c r="AQ11442" i="1"/>
  <c r="AJ11443" i="1"/>
  <c r="AK11443" i="1"/>
  <c r="AL11443" i="1"/>
  <c r="AN11443" i="1"/>
  <c r="AO11443" i="1" s="1"/>
  <c r="AP11443" i="1"/>
  <c r="AQ11443" i="1"/>
  <c r="AJ11444" i="1"/>
  <c r="AK11444" i="1"/>
  <c r="AL11444" i="1"/>
  <c r="AN11444" i="1"/>
  <c r="AO11444" i="1" s="1"/>
  <c r="AP11444" i="1"/>
  <c r="AQ11444" i="1"/>
  <c r="AJ11445" i="1"/>
  <c r="AK11445" i="1"/>
  <c r="AL11445" i="1"/>
  <c r="AN11445" i="1"/>
  <c r="AO11445" i="1" s="1"/>
  <c r="AP11445" i="1"/>
  <c r="AQ11445" i="1"/>
  <c r="AJ11446" i="1"/>
  <c r="AK11446" i="1"/>
  <c r="AL11446" i="1"/>
  <c r="AN11446" i="1"/>
  <c r="AO11446" i="1" s="1"/>
  <c r="AP11446" i="1"/>
  <c r="AQ11446" i="1"/>
  <c r="AJ11447" i="1"/>
  <c r="AK11447" i="1"/>
  <c r="AL11447" i="1"/>
  <c r="AN11447" i="1"/>
  <c r="AO11447" i="1" s="1"/>
  <c r="AP11447" i="1"/>
  <c r="AQ11447" i="1"/>
  <c r="AJ11448" i="1"/>
  <c r="AK11448" i="1"/>
  <c r="AL11448" i="1"/>
  <c r="AN11448" i="1"/>
  <c r="AO11448" i="1" s="1"/>
  <c r="AP11448" i="1"/>
  <c r="AQ11448" i="1"/>
  <c r="AJ11449" i="1"/>
  <c r="AK11449" i="1"/>
  <c r="AL11449" i="1"/>
  <c r="AN11449" i="1"/>
  <c r="AO11449" i="1" s="1"/>
  <c r="AP11449" i="1"/>
  <c r="AQ11449" i="1"/>
  <c r="AJ11450" i="1"/>
  <c r="AK11450" i="1"/>
  <c r="AL11450" i="1"/>
  <c r="AN11450" i="1"/>
  <c r="AO11450" i="1" s="1"/>
  <c r="AP11450" i="1"/>
  <c r="AQ11450" i="1"/>
  <c r="AJ11451" i="1"/>
  <c r="AK11451" i="1"/>
  <c r="AL11451" i="1"/>
  <c r="AN11451" i="1"/>
  <c r="AO11451" i="1" s="1"/>
  <c r="AP11451" i="1"/>
  <c r="AQ11451" i="1"/>
  <c r="AJ11452" i="1"/>
  <c r="AK11452" i="1"/>
  <c r="AL11452" i="1"/>
  <c r="AN11452" i="1"/>
  <c r="AO11452" i="1" s="1"/>
  <c r="AP11452" i="1"/>
  <c r="AQ11452" i="1"/>
  <c r="AJ11453" i="1"/>
  <c r="AK11453" i="1"/>
  <c r="AL11453" i="1"/>
  <c r="AN11453" i="1"/>
  <c r="AO11453" i="1" s="1"/>
  <c r="AP11453" i="1"/>
  <c r="AQ11453" i="1"/>
  <c r="AJ11454" i="1"/>
  <c r="AK11454" i="1"/>
  <c r="AL11454" i="1"/>
  <c r="AN11454" i="1"/>
  <c r="AO11454" i="1" s="1"/>
  <c r="AP11454" i="1"/>
  <c r="AQ11454" i="1"/>
  <c r="AJ11455" i="1"/>
  <c r="AK11455" i="1"/>
  <c r="AL11455" i="1"/>
  <c r="AN11455" i="1"/>
  <c r="AO11455" i="1" s="1"/>
  <c r="AP11455" i="1"/>
  <c r="AQ11455" i="1"/>
  <c r="AJ11456" i="1"/>
  <c r="AK11456" i="1"/>
  <c r="AL11456" i="1"/>
  <c r="AN11456" i="1"/>
  <c r="AO11456" i="1" s="1"/>
  <c r="AP11456" i="1"/>
  <c r="AQ11456" i="1"/>
  <c r="AJ11457" i="1"/>
  <c r="AK11457" i="1"/>
  <c r="AL11457" i="1"/>
  <c r="AN11457" i="1"/>
  <c r="AO11457" i="1" s="1"/>
  <c r="AP11457" i="1"/>
  <c r="AQ11457" i="1"/>
  <c r="AJ11458" i="1"/>
  <c r="AK11458" i="1"/>
  <c r="AL11458" i="1"/>
  <c r="AN11458" i="1"/>
  <c r="AO11458" i="1" s="1"/>
  <c r="AP11458" i="1"/>
  <c r="AQ11458" i="1"/>
  <c r="AJ11459" i="1"/>
  <c r="AK11459" i="1"/>
  <c r="AL11459" i="1"/>
  <c r="AN11459" i="1"/>
  <c r="AO11459" i="1" s="1"/>
  <c r="AP11459" i="1"/>
  <c r="AQ11459" i="1"/>
  <c r="AJ11460" i="1"/>
  <c r="AK11460" i="1"/>
  <c r="AL11460" i="1"/>
  <c r="AN11460" i="1"/>
  <c r="AO11460" i="1" s="1"/>
  <c r="AP11460" i="1"/>
  <c r="AQ11460" i="1"/>
  <c r="AJ11461" i="1"/>
  <c r="AK11461" i="1"/>
  <c r="AL11461" i="1"/>
  <c r="AN11461" i="1"/>
  <c r="AO11461" i="1" s="1"/>
  <c r="AP11461" i="1"/>
  <c r="AQ11461" i="1"/>
  <c r="AJ11462" i="1"/>
  <c r="AK11462" i="1"/>
  <c r="AL11462" i="1"/>
  <c r="AN11462" i="1"/>
  <c r="AO11462" i="1" s="1"/>
  <c r="AP11462" i="1"/>
  <c r="AQ11462" i="1"/>
  <c r="AJ11463" i="1"/>
  <c r="AK11463" i="1"/>
  <c r="AL11463" i="1"/>
  <c r="AN11463" i="1"/>
  <c r="AO11463" i="1" s="1"/>
  <c r="AP11463" i="1"/>
  <c r="AQ11463" i="1"/>
  <c r="AJ11464" i="1"/>
  <c r="AK11464" i="1"/>
  <c r="AL11464" i="1"/>
  <c r="AN11464" i="1"/>
  <c r="AO11464" i="1" s="1"/>
  <c r="AP11464" i="1"/>
  <c r="AQ11464" i="1"/>
  <c r="AJ11465" i="1"/>
  <c r="AK11465" i="1"/>
  <c r="AL11465" i="1"/>
  <c r="AN11465" i="1"/>
  <c r="AO11465" i="1" s="1"/>
  <c r="AP11465" i="1"/>
  <c r="AQ11465" i="1"/>
  <c r="AJ11466" i="1"/>
  <c r="AK11466" i="1"/>
  <c r="AL11466" i="1"/>
  <c r="AN11466" i="1"/>
  <c r="AO11466" i="1" s="1"/>
  <c r="AP11466" i="1"/>
  <c r="AQ11466" i="1"/>
  <c r="AJ11467" i="1"/>
  <c r="AK11467" i="1"/>
  <c r="AL11467" i="1"/>
  <c r="AN11467" i="1"/>
  <c r="AO11467" i="1" s="1"/>
  <c r="AP11467" i="1"/>
  <c r="AQ11467" i="1"/>
  <c r="AJ11468" i="1"/>
  <c r="AK11468" i="1"/>
  <c r="AL11468" i="1"/>
  <c r="AN11468" i="1"/>
  <c r="AO11468" i="1" s="1"/>
  <c r="AP11468" i="1"/>
  <c r="AQ11468" i="1"/>
  <c r="AJ11469" i="1"/>
  <c r="AK11469" i="1"/>
  <c r="AL11469" i="1"/>
  <c r="AN11469" i="1"/>
  <c r="AO11469" i="1" s="1"/>
  <c r="AP11469" i="1"/>
  <c r="AQ11469" i="1"/>
  <c r="AJ11470" i="1"/>
  <c r="AK11470" i="1"/>
  <c r="AL11470" i="1"/>
  <c r="AN11470" i="1"/>
  <c r="AO11470" i="1" s="1"/>
  <c r="AP11470" i="1"/>
  <c r="AQ11470" i="1"/>
  <c r="AJ11471" i="1"/>
  <c r="AK11471" i="1"/>
  <c r="AL11471" i="1"/>
  <c r="AN11471" i="1"/>
  <c r="AO11471" i="1" s="1"/>
  <c r="AP11471" i="1"/>
  <c r="AQ11471" i="1"/>
  <c r="AJ11472" i="1"/>
  <c r="AK11472" i="1"/>
  <c r="AL11472" i="1"/>
  <c r="AN11472" i="1"/>
  <c r="AO11472" i="1" s="1"/>
  <c r="AP11472" i="1"/>
  <c r="AQ11472" i="1"/>
  <c r="AJ11473" i="1"/>
  <c r="AK11473" i="1"/>
  <c r="AL11473" i="1"/>
  <c r="AN11473" i="1"/>
  <c r="AO11473" i="1" s="1"/>
  <c r="AP11473" i="1"/>
  <c r="AQ11473" i="1"/>
  <c r="AJ11474" i="1"/>
  <c r="AK11474" i="1"/>
  <c r="AL11474" i="1"/>
  <c r="AN11474" i="1"/>
  <c r="AO11474" i="1" s="1"/>
  <c r="AP11474" i="1"/>
  <c r="AQ11474" i="1"/>
  <c r="AJ11475" i="1"/>
  <c r="AK11475" i="1"/>
  <c r="AL11475" i="1"/>
  <c r="AN11475" i="1"/>
  <c r="AO11475" i="1" s="1"/>
  <c r="AP11475" i="1"/>
  <c r="AQ11475" i="1"/>
  <c r="AJ11476" i="1"/>
  <c r="AK11476" i="1"/>
  <c r="AL11476" i="1"/>
  <c r="AN11476" i="1"/>
  <c r="AO11476" i="1" s="1"/>
  <c r="AP11476" i="1"/>
  <c r="AQ11476" i="1"/>
  <c r="AJ11477" i="1"/>
  <c r="AK11477" i="1"/>
  <c r="AL11477" i="1"/>
  <c r="AN11477" i="1"/>
  <c r="AO11477" i="1" s="1"/>
  <c r="AP11477" i="1"/>
  <c r="AQ11477" i="1"/>
  <c r="AJ11478" i="1"/>
  <c r="AK11478" i="1"/>
  <c r="AL11478" i="1"/>
  <c r="AN11478" i="1"/>
  <c r="AO11478" i="1" s="1"/>
  <c r="AP11478" i="1"/>
  <c r="AQ11478" i="1"/>
  <c r="AJ11479" i="1"/>
  <c r="AK11479" i="1"/>
  <c r="AL11479" i="1"/>
  <c r="AN11479" i="1"/>
  <c r="AO11479" i="1" s="1"/>
  <c r="AP11479" i="1"/>
  <c r="AQ11479" i="1"/>
  <c r="AJ11480" i="1"/>
  <c r="AK11480" i="1"/>
  <c r="AL11480" i="1"/>
  <c r="AN11480" i="1"/>
  <c r="AO11480" i="1" s="1"/>
  <c r="AP11480" i="1"/>
  <c r="AQ11480" i="1"/>
  <c r="AJ11481" i="1"/>
  <c r="AK11481" i="1"/>
  <c r="AL11481" i="1"/>
  <c r="AN11481" i="1"/>
  <c r="AO11481" i="1" s="1"/>
  <c r="AP11481" i="1"/>
  <c r="AQ11481" i="1"/>
  <c r="AJ11482" i="1"/>
  <c r="AK11482" i="1"/>
  <c r="AL11482" i="1"/>
  <c r="AN11482" i="1"/>
  <c r="AO11482" i="1" s="1"/>
  <c r="AP11482" i="1"/>
  <c r="AQ11482" i="1"/>
  <c r="AJ11483" i="1"/>
  <c r="AK11483" i="1"/>
  <c r="AL11483" i="1"/>
  <c r="AN11483" i="1"/>
  <c r="AO11483" i="1" s="1"/>
  <c r="AP11483" i="1"/>
  <c r="AQ11483" i="1"/>
  <c r="AJ11484" i="1"/>
  <c r="AK11484" i="1"/>
  <c r="AL11484" i="1"/>
  <c r="AN11484" i="1"/>
  <c r="AO11484" i="1" s="1"/>
  <c r="AP11484" i="1"/>
  <c r="AQ11484" i="1"/>
  <c r="AJ11485" i="1"/>
  <c r="AK11485" i="1"/>
  <c r="AL11485" i="1"/>
  <c r="AN11485" i="1"/>
  <c r="AO11485" i="1" s="1"/>
  <c r="AP11485" i="1"/>
  <c r="AQ11485" i="1"/>
  <c r="AJ11486" i="1"/>
  <c r="AK11486" i="1"/>
  <c r="AL11486" i="1"/>
  <c r="AN11486" i="1"/>
  <c r="AO11486" i="1" s="1"/>
  <c r="AP11486" i="1"/>
  <c r="AQ11486" i="1"/>
  <c r="AJ11487" i="1"/>
  <c r="AK11487" i="1"/>
  <c r="AL11487" i="1"/>
  <c r="AN11487" i="1"/>
  <c r="AO11487" i="1" s="1"/>
  <c r="AP11487" i="1"/>
  <c r="AQ11487" i="1"/>
  <c r="AJ11488" i="1"/>
  <c r="AK11488" i="1"/>
  <c r="AL11488" i="1"/>
  <c r="AN11488" i="1"/>
  <c r="AO11488" i="1" s="1"/>
  <c r="AP11488" i="1"/>
  <c r="AQ11488" i="1"/>
  <c r="AJ11489" i="1"/>
  <c r="AK11489" i="1"/>
  <c r="AL11489" i="1"/>
  <c r="AN11489" i="1"/>
  <c r="AO11489" i="1" s="1"/>
  <c r="AP11489" i="1"/>
  <c r="AQ11489" i="1"/>
  <c r="AJ11490" i="1"/>
  <c r="AK11490" i="1"/>
  <c r="AL11490" i="1"/>
  <c r="AN11490" i="1"/>
  <c r="AO11490" i="1" s="1"/>
  <c r="AP11490" i="1"/>
  <c r="AQ11490" i="1"/>
  <c r="AJ11491" i="1"/>
  <c r="AK11491" i="1"/>
  <c r="AL11491" i="1"/>
  <c r="AN11491" i="1"/>
  <c r="AO11491" i="1" s="1"/>
  <c r="AP11491" i="1"/>
  <c r="AQ11491" i="1"/>
  <c r="AJ11492" i="1"/>
  <c r="AK11492" i="1"/>
  <c r="AL11492" i="1"/>
  <c r="AN11492" i="1"/>
  <c r="AO11492" i="1" s="1"/>
  <c r="AP11492" i="1"/>
  <c r="AQ11492" i="1"/>
  <c r="AJ11493" i="1"/>
  <c r="AK11493" i="1"/>
  <c r="AL11493" i="1"/>
  <c r="AN11493" i="1"/>
  <c r="AO11493" i="1" s="1"/>
  <c r="AP11493" i="1"/>
  <c r="AQ11493" i="1"/>
  <c r="AJ11494" i="1"/>
  <c r="AK11494" i="1"/>
  <c r="AL11494" i="1"/>
  <c r="AN11494" i="1"/>
  <c r="AO11494" i="1" s="1"/>
  <c r="AP11494" i="1"/>
  <c r="AQ11494" i="1"/>
  <c r="AJ11495" i="1"/>
  <c r="AK11495" i="1"/>
  <c r="AL11495" i="1"/>
  <c r="AN11495" i="1"/>
  <c r="AO11495" i="1" s="1"/>
  <c r="AP11495" i="1"/>
  <c r="AQ11495" i="1"/>
  <c r="AJ11496" i="1"/>
  <c r="AK11496" i="1"/>
  <c r="AL11496" i="1"/>
  <c r="AN11496" i="1"/>
  <c r="AO11496" i="1" s="1"/>
  <c r="AP11496" i="1"/>
  <c r="AQ11496" i="1"/>
  <c r="AJ11497" i="1"/>
  <c r="AK11497" i="1"/>
  <c r="AL11497" i="1"/>
  <c r="AN11497" i="1"/>
  <c r="AO11497" i="1" s="1"/>
  <c r="AP11497" i="1"/>
  <c r="AQ11497" i="1"/>
  <c r="AJ11498" i="1"/>
  <c r="AK11498" i="1"/>
  <c r="AL11498" i="1"/>
  <c r="AN11498" i="1"/>
  <c r="AO11498" i="1" s="1"/>
  <c r="AP11498" i="1"/>
  <c r="AQ11498" i="1"/>
  <c r="AJ11499" i="1"/>
  <c r="AK11499" i="1"/>
  <c r="AL11499" i="1"/>
  <c r="AN11499" i="1"/>
  <c r="AO11499" i="1" s="1"/>
  <c r="AP11499" i="1"/>
  <c r="AQ11499" i="1"/>
  <c r="AJ11500" i="1"/>
  <c r="AK11500" i="1"/>
  <c r="AL11500" i="1"/>
  <c r="AN11500" i="1"/>
  <c r="AO11500" i="1" s="1"/>
  <c r="AP11500" i="1"/>
  <c r="AQ11500" i="1"/>
  <c r="AJ11501" i="1"/>
  <c r="AK11501" i="1"/>
  <c r="AL11501" i="1"/>
  <c r="AN11501" i="1"/>
  <c r="AO11501" i="1" s="1"/>
  <c r="AP11501" i="1"/>
  <c r="AQ11501" i="1"/>
  <c r="AJ11502" i="1"/>
  <c r="AK11502" i="1"/>
  <c r="AL11502" i="1"/>
  <c r="AN11502" i="1"/>
  <c r="AO11502" i="1" s="1"/>
  <c r="AP11502" i="1"/>
  <c r="AQ11502" i="1"/>
  <c r="AJ11503" i="1"/>
  <c r="AK11503" i="1"/>
  <c r="AL11503" i="1"/>
  <c r="AN11503" i="1"/>
  <c r="AO11503" i="1" s="1"/>
  <c r="AP11503" i="1"/>
  <c r="AQ11503" i="1"/>
  <c r="AJ11504" i="1"/>
  <c r="AK11504" i="1"/>
  <c r="AL11504" i="1"/>
  <c r="AN11504" i="1"/>
  <c r="AO11504" i="1" s="1"/>
  <c r="AP11504" i="1"/>
  <c r="AQ11504" i="1"/>
  <c r="AJ11505" i="1"/>
  <c r="AK11505" i="1"/>
  <c r="AL11505" i="1"/>
  <c r="AN11505" i="1"/>
  <c r="AO11505" i="1" s="1"/>
  <c r="AP11505" i="1"/>
  <c r="AQ11505" i="1"/>
  <c r="AJ11506" i="1"/>
  <c r="AK11506" i="1"/>
  <c r="AL11506" i="1"/>
  <c r="AN11506" i="1"/>
  <c r="AO11506" i="1" s="1"/>
  <c r="AP11506" i="1"/>
  <c r="AQ11506" i="1"/>
  <c r="AJ11507" i="1"/>
  <c r="AK11507" i="1"/>
  <c r="AL11507" i="1"/>
  <c r="AN11507" i="1"/>
  <c r="AO11507" i="1" s="1"/>
  <c r="AP11507" i="1"/>
  <c r="AQ11507" i="1"/>
  <c r="AJ11508" i="1"/>
  <c r="AK11508" i="1"/>
  <c r="AL11508" i="1"/>
  <c r="AN11508" i="1"/>
  <c r="AO11508" i="1" s="1"/>
  <c r="AP11508" i="1"/>
  <c r="AQ11508" i="1"/>
  <c r="AJ11509" i="1"/>
  <c r="AK11509" i="1"/>
  <c r="AL11509" i="1"/>
  <c r="AN11509" i="1"/>
  <c r="AO11509" i="1" s="1"/>
  <c r="AP11509" i="1"/>
  <c r="AQ11509" i="1"/>
  <c r="AJ11510" i="1"/>
  <c r="AK11510" i="1"/>
  <c r="AL11510" i="1"/>
  <c r="AN11510" i="1"/>
  <c r="AO11510" i="1" s="1"/>
  <c r="AP11510" i="1"/>
  <c r="AQ11510" i="1"/>
  <c r="AJ11511" i="1"/>
  <c r="AK11511" i="1"/>
  <c r="AL11511" i="1"/>
  <c r="AN11511" i="1"/>
  <c r="AO11511" i="1" s="1"/>
  <c r="AP11511" i="1"/>
  <c r="AQ11511" i="1"/>
  <c r="AJ11512" i="1"/>
  <c r="AK11512" i="1"/>
  <c r="AL11512" i="1"/>
  <c r="AN11512" i="1"/>
  <c r="AO11512" i="1" s="1"/>
  <c r="AP11512" i="1"/>
  <c r="AQ11512" i="1"/>
  <c r="AJ11513" i="1"/>
  <c r="AK11513" i="1"/>
  <c r="AL11513" i="1"/>
  <c r="AN11513" i="1"/>
  <c r="AO11513" i="1" s="1"/>
  <c r="AP11513" i="1"/>
  <c r="AQ11513" i="1"/>
  <c r="AJ11514" i="1"/>
  <c r="AK11514" i="1"/>
  <c r="AL11514" i="1"/>
  <c r="AN11514" i="1"/>
  <c r="AO11514" i="1" s="1"/>
  <c r="AP11514" i="1"/>
  <c r="AQ11514" i="1"/>
  <c r="AJ11515" i="1"/>
  <c r="AK11515" i="1"/>
  <c r="AL11515" i="1"/>
  <c r="AN11515" i="1"/>
  <c r="AO11515" i="1" s="1"/>
  <c r="AP11515" i="1"/>
  <c r="AQ11515" i="1"/>
  <c r="AJ11516" i="1"/>
  <c r="AK11516" i="1"/>
  <c r="AL11516" i="1"/>
  <c r="AN11516" i="1"/>
  <c r="AO11516" i="1" s="1"/>
  <c r="AP11516" i="1"/>
  <c r="AQ11516" i="1"/>
  <c r="AJ11517" i="1"/>
  <c r="AK11517" i="1"/>
  <c r="AL11517" i="1"/>
  <c r="AN11517" i="1"/>
  <c r="AO11517" i="1" s="1"/>
  <c r="AP11517" i="1"/>
  <c r="AQ11517" i="1"/>
  <c r="AJ11518" i="1"/>
  <c r="AK11518" i="1"/>
  <c r="AL11518" i="1"/>
  <c r="AN11518" i="1"/>
  <c r="AO11518" i="1" s="1"/>
  <c r="AP11518" i="1"/>
  <c r="AQ11518" i="1"/>
  <c r="AJ11519" i="1"/>
  <c r="AK11519" i="1"/>
  <c r="AL11519" i="1"/>
  <c r="AN11519" i="1"/>
  <c r="AO11519" i="1" s="1"/>
  <c r="AP11519" i="1"/>
  <c r="AQ11519" i="1"/>
  <c r="AJ11520" i="1"/>
  <c r="AK11520" i="1"/>
  <c r="AL11520" i="1"/>
  <c r="AN11520" i="1"/>
  <c r="AO11520" i="1" s="1"/>
  <c r="AP11520" i="1"/>
  <c r="AQ11520" i="1"/>
  <c r="AJ11521" i="1"/>
  <c r="AK11521" i="1"/>
  <c r="AL11521" i="1"/>
  <c r="AN11521" i="1"/>
  <c r="AO11521" i="1" s="1"/>
  <c r="AP11521" i="1"/>
  <c r="AQ11521" i="1"/>
  <c r="AJ11522" i="1"/>
  <c r="AK11522" i="1"/>
  <c r="AL11522" i="1"/>
  <c r="AN11522" i="1"/>
  <c r="AO11522" i="1" s="1"/>
  <c r="AP11522" i="1"/>
  <c r="AQ11522" i="1"/>
  <c r="AJ11523" i="1"/>
  <c r="AK11523" i="1"/>
  <c r="AL11523" i="1"/>
  <c r="AN11523" i="1"/>
  <c r="AO11523" i="1" s="1"/>
  <c r="AP11523" i="1"/>
  <c r="AQ11523" i="1"/>
  <c r="AJ11524" i="1"/>
  <c r="AK11524" i="1"/>
  <c r="AL11524" i="1"/>
  <c r="AN11524" i="1"/>
  <c r="AO11524" i="1" s="1"/>
  <c r="AP11524" i="1"/>
  <c r="AQ11524" i="1"/>
  <c r="AJ11525" i="1"/>
  <c r="AK11525" i="1"/>
  <c r="AL11525" i="1"/>
  <c r="AN11525" i="1"/>
  <c r="AO11525" i="1" s="1"/>
  <c r="AP11525" i="1"/>
  <c r="AQ11525" i="1"/>
  <c r="AJ11526" i="1"/>
  <c r="AK11526" i="1"/>
  <c r="AL11526" i="1"/>
  <c r="AN11526" i="1"/>
  <c r="AO11526" i="1" s="1"/>
  <c r="AP11526" i="1"/>
  <c r="AQ11526" i="1"/>
  <c r="AJ11527" i="1"/>
  <c r="AK11527" i="1"/>
  <c r="AL11527" i="1"/>
  <c r="AN11527" i="1"/>
  <c r="AO11527" i="1" s="1"/>
  <c r="AP11527" i="1"/>
  <c r="AQ11527" i="1"/>
  <c r="AJ11528" i="1"/>
  <c r="AK11528" i="1"/>
  <c r="AL11528" i="1"/>
  <c r="AN11528" i="1"/>
  <c r="AO11528" i="1" s="1"/>
  <c r="AP11528" i="1"/>
  <c r="AQ11528" i="1"/>
  <c r="AJ11529" i="1"/>
  <c r="AK11529" i="1"/>
  <c r="AL11529" i="1"/>
  <c r="AN11529" i="1"/>
  <c r="AO11529" i="1" s="1"/>
  <c r="AP11529" i="1"/>
  <c r="AQ11529" i="1"/>
  <c r="AJ11530" i="1"/>
  <c r="AK11530" i="1"/>
  <c r="AL11530" i="1"/>
  <c r="AN11530" i="1"/>
  <c r="AO11530" i="1" s="1"/>
  <c r="AP11530" i="1"/>
  <c r="AQ11530" i="1"/>
  <c r="AJ11531" i="1"/>
  <c r="AK11531" i="1"/>
  <c r="AL11531" i="1"/>
  <c r="AN11531" i="1"/>
  <c r="AO11531" i="1" s="1"/>
  <c r="AP11531" i="1"/>
  <c r="AQ11531" i="1"/>
  <c r="AJ11532" i="1"/>
  <c r="AK11532" i="1"/>
  <c r="AL11532" i="1"/>
  <c r="AN11532" i="1"/>
  <c r="AO11532" i="1" s="1"/>
  <c r="AP11532" i="1"/>
  <c r="AQ11532" i="1"/>
  <c r="AJ11533" i="1"/>
  <c r="AK11533" i="1"/>
  <c r="AL11533" i="1"/>
  <c r="AN11533" i="1"/>
  <c r="AO11533" i="1" s="1"/>
  <c r="AP11533" i="1"/>
  <c r="AQ11533" i="1"/>
  <c r="AJ11534" i="1"/>
  <c r="AK11534" i="1"/>
  <c r="AL11534" i="1"/>
  <c r="AN11534" i="1"/>
  <c r="AO11534" i="1" s="1"/>
  <c r="AP11534" i="1"/>
  <c r="AQ11534" i="1"/>
  <c r="AJ11535" i="1"/>
  <c r="AK11535" i="1"/>
  <c r="AL11535" i="1"/>
  <c r="AN11535" i="1"/>
  <c r="AO11535" i="1" s="1"/>
  <c r="AP11535" i="1"/>
  <c r="AQ11535" i="1"/>
  <c r="AJ11536" i="1"/>
  <c r="AK11536" i="1"/>
  <c r="AL11536" i="1"/>
  <c r="AN11536" i="1"/>
  <c r="AO11536" i="1" s="1"/>
  <c r="AP11536" i="1"/>
  <c r="AQ11536" i="1"/>
  <c r="AJ11537" i="1"/>
  <c r="AK11537" i="1"/>
  <c r="AL11537" i="1"/>
  <c r="AN11537" i="1"/>
  <c r="AO11537" i="1" s="1"/>
  <c r="AP11537" i="1"/>
  <c r="AQ11537" i="1"/>
  <c r="AJ11538" i="1"/>
  <c r="AK11538" i="1"/>
  <c r="AL11538" i="1"/>
  <c r="AN11538" i="1"/>
  <c r="AO11538" i="1" s="1"/>
  <c r="AP11538" i="1"/>
  <c r="AQ11538" i="1"/>
  <c r="AJ11539" i="1"/>
  <c r="AK11539" i="1"/>
  <c r="AL11539" i="1"/>
  <c r="AN11539" i="1"/>
  <c r="AO11539" i="1" s="1"/>
  <c r="AP11539" i="1"/>
  <c r="AQ11539" i="1"/>
  <c r="AJ11540" i="1"/>
  <c r="AK11540" i="1"/>
  <c r="AL11540" i="1"/>
  <c r="AN11540" i="1"/>
  <c r="AO11540" i="1" s="1"/>
  <c r="AP11540" i="1"/>
  <c r="AQ11540" i="1"/>
  <c r="AJ11541" i="1"/>
  <c r="AK11541" i="1"/>
  <c r="AL11541" i="1"/>
  <c r="AN11541" i="1"/>
  <c r="AO11541" i="1" s="1"/>
  <c r="AP11541" i="1"/>
  <c r="AQ11541" i="1"/>
  <c r="AJ11542" i="1"/>
  <c r="AK11542" i="1"/>
  <c r="AL11542" i="1"/>
  <c r="AN11542" i="1"/>
  <c r="AO11542" i="1" s="1"/>
  <c r="AP11542" i="1"/>
  <c r="AQ11542" i="1"/>
  <c r="AJ11543" i="1"/>
  <c r="AK11543" i="1"/>
  <c r="AL11543" i="1"/>
  <c r="AN11543" i="1"/>
  <c r="AO11543" i="1" s="1"/>
  <c r="AP11543" i="1"/>
  <c r="AQ11543" i="1"/>
  <c r="AJ11544" i="1"/>
  <c r="AK11544" i="1"/>
  <c r="AL11544" i="1"/>
  <c r="AN11544" i="1"/>
  <c r="AO11544" i="1" s="1"/>
  <c r="AP11544" i="1"/>
  <c r="AQ11544" i="1"/>
  <c r="AJ11545" i="1"/>
  <c r="AK11545" i="1"/>
  <c r="AL11545" i="1"/>
  <c r="AN11545" i="1"/>
  <c r="AO11545" i="1" s="1"/>
  <c r="AP11545" i="1"/>
  <c r="AQ11545" i="1"/>
  <c r="AJ11546" i="1"/>
  <c r="AK11546" i="1"/>
  <c r="AL11546" i="1"/>
  <c r="AN11546" i="1"/>
  <c r="AO11546" i="1" s="1"/>
  <c r="AP11546" i="1"/>
  <c r="AQ11546" i="1"/>
  <c r="AJ11547" i="1"/>
  <c r="AK11547" i="1"/>
  <c r="AL11547" i="1"/>
  <c r="AN11547" i="1"/>
  <c r="AO11547" i="1" s="1"/>
  <c r="AP11547" i="1"/>
  <c r="AQ11547" i="1"/>
  <c r="AJ11548" i="1"/>
  <c r="AK11548" i="1"/>
  <c r="AL11548" i="1"/>
  <c r="AN11548" i="1"/>
  <c r="AO11548" i="1" s="1"/>
  <c r="AP11548" i="1"/>
  <c r="AQ11548" i="1"/>
  <c r="AJ11549" i="1"/>
  <c r="AK11549" i="1"/>
  <c r="AL11549" i="1"/>
  <c r="AN11549" i="1"/>
  <c r="AO11549" i="1" s="1"/>
  <c r="AP11549" i="1"/>
  <c r="AQ11549" i="1"/>
  <c r="AJ11550" i="1"/>
  <c r="AK11550" i="1"/>
  <c r="AL11550" i="1"/>
  <c r="AN11550" i="1"/>
  <c r="AO11550" i="1" s="1"/>
  <c r="AP11550" i="1"/>
  <c r="AQ11550" i="1"/>
  <c r="AJ11551" i="1"/>
  <c r="AK11551" i="1"/>
  <c r="AL11551" i="1"/>
  <c r="AN11551" i="1"/>
  <c r="AO11551" i="1" s="1"/>
  <c r="AP11551" i="1"/>
  <c r="AQ11551" i="1"/>
  <c r="AJ11552" i="1"/>
  <c r="AK11552" i="1"/>
  <c r="AL11552" i="1"/>
  <c r="AN11552" i="1"/>
  <c r="AO11552" i="1" s="1"/>
  <c r="AP11552" i="1"/>
  <c r="AQ11552" i="1"/>
  <c r="AJ11553" i="1"/>
  <c r="AK11553" i="1"/>
  <c r="AL11553" i="1"/>
  <c r="AN11553" i="1"/>
  <c r="AO11553" i="1" s="1"/>
  <c r="AP11553" i="1"/>
  <c r="AQ11553" i="1"/>
  <c r="AJ11554" i="1"/>
  <c r="AK11554" i="1"/>
  <c r="AL11554" i="1"/>
  <c r="AN11554" i="1"/>
  <c r="AO11554" i="1" s="1"/>
  <c r="AP11554" i="1"/>
  <c r="AQ11554" i="1"/>
  <c r="AJ11555" i="1"/>
  <c r="AK11555" i="1"/>
  <c r="AL11555" i="1"/>
  <c r="AN11555" i="1"/>
  <c r="AO11555" i="1" s="1"/>
  <c r="AP11555" i="1"/>
  <c r="AQ11555" i="1"/>
  <c r="AJ11556" i="1"/>
  <c r="AK11556" i="1"/>
  <c r="AL11556" i="1"/>
  <c r="AN11556" i="1"/>
  <c r="AO11556" i="1" s="1"/>
  <c r="AP11556" i="1"/>
  <c r="AQ11556" i="1"/>
  <c r="AJ11557" i="1"/>
  <c r="AK11557" i="1"/>
  <c r="AL11557" i="1"/>
  <c r="AN11557" i="1"/>
  <c r="AO11557" i="1" s="1"/>
  <c r="AP11557" i="1"/>
  <c r="AQ11557" i="1"/>
  <c r="AJ11558" i="1"/>
  <c r="AK11558" i="1"/>
  <c r="AL11558" i="1"/>
  <c r="AN11558" i="1"/>
  <c r="AO11558" i="1" s="1"/>
  <c r="AP11558" i="1"/>
  <c r="AQ11558" i="1"/>
  <c r="AJ11559" i="1"/>
  <c r="AK11559" i="1"/>
  <c r="AL11559" i="1"/>
  <c r="AN11559" i="1"/>
  <c r="AO11559" i="1" s="1"/>
  <c r="AP11559" i="1"/>
  <c r="AQ11559" i="1"/>
  <c r="AJ11560" i="1"/>
  <c r="AK11560" i="1"/>
  <c r="AL11560" i="1"/>
  <c r="AN11560" i="1"/>
  <c r="AO11560" i="1" s="1"/>
  <c r="AP11560" i="1"/>
  <c r="AQ11560" i="1"/>
  <c r="AJ11561" i="1"/>
  <c r="AK11561" i="1"/>
  <c r="AL11561" i="1"/>
  <c r="AN11561" i="1"/>
  <c r="AO11561" i="1" s="1"/>
  <c r="AP11561" i="1"/>
  <c r="AQ11561" i="1"/>
  <c r="AJ11562" i="1"/>
  <c r="AK11562" i="1"/>
  <c r="AL11562" i="1"/>
  <c r="AN11562" i="1"/>
  <c r="AO11562" i="1" s="1"/>
  <c r="AP11562" i="1"/>
  <c r="AQ11562" i="1"/>
  <c r="AJ11563" i="1"/>
  <c r="AK11563" i="1"/>
  <c r="AL11563" i="1"/>
  <c r="AN11563" i="1"/>
  <c r="AO11563" i="1" s="1"/>
  <c r="AP11563" i="1"/>
  <c r="AQ11563" i="1"/>
  <c r="AJ11564" i="1"/>
  <c r="AK11564" i="1"/>
  <c r="AL11564" i="1"/>
  <c r="AN11564" i="1"/>
  <c r="AO11564" i="1" s="1"/>
  <c r="AP11564" i="1"/>
  <c r="AQ11564" i="1"/>
  <c r="AJ11565" i="1"/>
  <c r="AK11565" i="1"/>
  <c r="AL11565" i="1"/>
  <c r="AN11565" i="1"/>
  <c r="AO11565" i="1" s="1"/>
  <c r="AP11565" i="1"/>
  <c r="AQ11565" i="1"/>
  <c r="AJ11566" i="1"/>
  <c r="AK11566" i="1"/>
  <c r="AL11566" i="1"/>
  <c r="AN11566" i="1"/>
  <c r="AO11566" i="1" s="1"/>
  <c r="AP11566" i="1"/>
  <c r="AQ11566" i="1"/>
  <c r="AJ11567" i="1"/>
  <c r="AK11567" i="1"/>
  <c r="AL11567" i="1"/>
  <c r="AN11567" i="1"/>
  <c r="AO11567" i="1" s="1"/>
  <c r="AP11567" i="1"/>
  <c r="AQ11567" i="1"/>
  <c r="AJ11568" i="1"/>
  <c r="AK11568" i="1"/>
  <c r="AL11568" i="1"/>
  <c r="AN11568" i="1"/>
  <c r="AO11568" i="1" s="1"/>
  <c r="AP11568" i="1"/>
  <c r="AQ11568" i="1"/>
  <c r="AJ11569" i="1"/>
  <c r="AK11569" i="1"/>
  <c r="AL11569" i="1"/>
  <c r="AN11569" i="1"/>
  <c r="AO11569" i="1" s="1"/>
  <c r="AP11569" i="1"/>
  <c r="AQ11569" i="1"/>
  <c r="AJ11570" i="1"/>
  <c r="AK11570" i="1"/>
  <c r="AL11570" i="1"/>
  <c r="AN11570" i="1"/>
  <c r="AO11570" i="1" s="1"/>
  <c r="AP11570" i="1"/>
  <c r="AQ11570" i="1"/>
  <c r="AJ11571" i="1"/>
  <c r="AK11571" i="1"/>
  <c r="AL11571" i="1"/>
  <c r="AN11571" i="1"/>
  <c r="AO11571" i="1" s="1"/>
  <c r="AP11571" i="1"/>
  <c r="AQ11571" i="1"/>
  <c r="AJ11572" i="1"/>
  <c r="AK11572" i="1"/>
  <c r="AL11572" i="1"/>
  <c r="AN11572" i="1"/>
  <c r="AO11572" i="1" s="1"/>
  <c r="AP11572" i="1"/>
  <c r="AQ11572" i="1"/>
  <c r="AJ11573" i="1"/>
  <c r="AK11573" i="1"/>
  <c r="AL11573" i="1"/>
  <c r="AN11573" i="1"/>
  <c r="AO11573" i="1" s="1"/>
  <c r="AP11573" i="1"/>
  <c r="AQ11573" i="1"/>
  <c r="AJ11574" i="1"/>
  <c r="AK11574" i="1"/>
  <c r="AL11574" i="1"/>
  <c r="AN11574" i="1"/>
  <c r="AO11574" i="1" s="1"/>
  <c r="AP11574" i="1"/>
  <c r="AQ11574" i="1"/>
  <c r="AJ11575" i="1"/>
  <c r="AK11575" i="1"/>
  <c r="AL11575" i="1"/>
  <c r="AN11575" i="1"/>
  <c r="AO11575" i="1" s="1"/>
  <c r="AP11575" i="1"/>
  <c r="AQ11575" i="1"/>
  <c r="AJ11576" i="1"/>
  <c r="AK11576" i="1"/>
  <c r="AL11576" i="1"/>
  <c r="AN11576" i="1"/>
  <c r="AO11576" i="1" s="1"/>
  <c r="AP11576" i="1"/>
  <c r="AQ11576" i="1"/>
  <c r="AJ11577" i="1"/>
  <c r="AK11577" i="1"/>
  <c r="AL11577" i="1"/>
  <c r="AN11577" i="1"/>
  <c r="AO11577" i="1" s="1"/>
  <c r="AP11577" i="1"/>
  <c r="AQ11577" i="1"/>
  <c r="AJ11578" i="1"/>
  <c r="AK11578" i="1"/>
  <c r="AL11578" i="1"/>
  <c r="AN11578" i="1"/>
  <c r="AO11578" i="1" s="1"/>
  <c r="AP11578" i="1"/>
  <c r="AQ11578" i="1"/>
  <c r="AJ11579" i="1"/>
  <c r="AK11579" i="1"/>
  <c r="AL11579" i="1"/>
  <c r="AN11579" i="1"/>
  <c r="AO11579" i="1" s="1"/>
  <c r="AP11579" i="1"/>
  <c r="AQ11579" i="1"/>
  <c r="AJ11580" i="1"/>
  <c r="AK11580" i="1"/>
  <c r="AL11580" i="1"/>
  <c r="AN11580" i="1"/>
  <c r="AO11580" i="1" s="1"/>
  <c r="AP11580" i="1"/>
  <c r="AQ11580" i="1"/>
  <c r="AJ11581" i="1"/>
  <c r="AK11581" i="1"/>
  <c r="AL11581" i="1"/>
  <c r="AN11581" i="1"/>
  <c r="AO11581" i="1" s="1"/>
  <c r="AP11581" i="1"/>
  <c r="AQ11581" i="1"/>
  <c r="AJ11582" i="1"/>
  <c r="AK11582" i="1"/>
  <c r="AL11582" i="1"/>
  <c r="AN11582" i="1"/>
  <c r="AO11582" i="1" s="1"/>
  <c r="AP11582" i="1"/>
  <c r="AQ11582" i="1"/>
  <c r="AJ11583" i="1"/>
  <c r="AK11583" i="1"/>
  <c r="AL11583" i="1"/>
  <c r="AN11583" i="1"/>
  <c r="AO11583" i="1" s="1"/>
  <c r="AP11583" i="1"/>
  <c r="AQ11583" i="1"/>
  <c r="AJ11584" i="1"/>
  <c r="AK11584" i="1"/>
  <c r="AL11584" i="1"/>
  <c r="AN11584" i="1"/>
  <c r="AO11584" i="1" s="1"/>
  <c r="AP11584" i="1"/>
  <c r="AQ11584" i="1"/>
  <c r="AJ11585" i="1"/>
  <c r="AK11585" i="1"/>
  <c r="AL11585" i="1"/>
  <c r="AN11585" i="1"/>
  <c r="AO11585" i="1" s="1"/>
  <c r="AP11585" i="1"/>
  <c r="AQ11585" i="1"/>
  <c r="AJ11586" i="1"/>
  <c r="AK11586" i="1"/>
  <c r="AL11586" i="1"/>
  <c r="AN11586" i="1"/>
  <c r="AO11586" i="1" s="1"/>
  <c r="AP11586" i="1"/>
  <c r="AQ11586" i="1"/>
  <c r="AJ11587" i="1"/>
  <c r="AK11587" i="1"/>
  <c r="AL11587" i="1"/>
  <c r="AN11587" i="1"/>
  <c r="AO11587" i="1" s="1"/>
  <c r="AP11587" i="1"/>
  <c r="AQ11587" i="1"/>
  <c r="AJ11588" i="1"/>
  <c r="AK11588" i="1"/>
  <c r="AL11588" i="1"/>
  <c r="AN11588" i="1"/>
  <c r="AO11588" i="1" s="1"/>
  <c r="AP11588" i="1"/>
  <c r="AQ11588" i="1"/>
  <c r="AJ11589" i="1"/>
  <c r="AK11589" i="1"/>
  <c r="AL11589" i="1"/>
  <c r="AN11589" i="1"/>
  <c r="AO11589" i="1" s="1"/>
  <c r="AP11589" i="1"/>
  <c r="AQ11589" i="1"/>
  <c r="AJ11590" i="1"/>
  <c r="AK11590" i="1"/>
  <c r="AL11590" i="1"/>
  <c r="AN11590" i="1"/>
  <c r="AO11590" i="1" s="1"/>
  <c r="AP11590" i="1"/>
  <c r="AQ11590" i="1"/>
  <c r="AJ11591" i="1"/>
  <c r="AK11591" i="1"/>
  <c r="AL11591" i="1"/>
  <c r="AN11591" i="1"/>
  <c r="AO11591" i="1" s="1"/>
  <c r="AP11591" i="1"/>
  <c r="AQ11591" i="1"/>
  <c r="AJ11592" i="1"/>
  <c r="AK11592" i="1"/>
  <c r="AL11592" i="1"/>
  <c r="AN11592" i="1"/>
  <c r="AO11592" i="1" s="1"/>
  <c r="AP11592" i="1"/>
  <c r="AQ11592" i="1"/>
  <c r="AJ11593" i="1"/>
  <c r="AK11593" i="1"/>
  <c r="AL11593" i="1"/>
  <c r="AN11593" i="1"/>
  <c r="AO11593" i="1" s="1"/>
  <c r="AP11593" i="1"/>
  <c r="AQ11593" i="1"/>
  <c r="AJ11594" i="1"/>
  <c r="AK11594" i="1"/>
  <c r="AL11594" i="1"/>
  <c r="AN11594" i="1"/>
  <c r="AO11594" i="1" s="1"/>
  <c r="AP11594" i="1"/>
  <c r="AQ11594" i="1"/>
  <c r="AJ11595" i="1"/>
  <c r="AK11595" i="1"/>
  <c r="AL11595" i="1"/>
  <c r="AN11595" i="1"/>
  <c r="AO11595" i="1" s="1"/>
  <c r="AP11595" i="1"/>
  <c r="AQ11595" i="1"/>
  <c r="AJ11596" i="1"/>
  <c r="AK11596" i="1"/>
  <c r="AL11596" i="1"/>
  <c r="AN11596" i="1"/>
  <c r="AO11596" i="1" s="1"/>
  <c r="AP11596" i="1"/>
  <c r="AQ11596" i="1"/>
  <c r="AJ11597" i="1"/>
  <c r="AK11597" i="1"/>
  <c r="AL11597" i="1"/>
  <c r="AN11597" i="1"/>
  <c r="AO11597" i="1" s="1"/>
  <c r="AP11597" i="1"/>
  <c r="AQ11597" i="1"/>
  <c r="AJ11598" i="1"/>
  <c r="AK11598" i="1"/>
  <c r="AL11598" i="1"/>
  <c r="AN11598" i="1"/>
  <c r="AO11598" i="1" s="1"/>
  <c r="AP11598" i="1"/>
  <c r="AQ11598" i="1"/>
  <c r="AJ11599" i="1"/>
  <c r="AK11599" i="1"/>
  <c r="AL11599" i="1"/>
  <c r="AN11599" i="1"/>
  <c r="AO11599" i="1" s="1"/>
  <c r="AP11599" i="1"/>
  <c r="AQ11599" i="1"/>
  <c r="AJ11600" i="1"/>
  <c r="AK11600" i="1"/>
  <c r="AL11600" i="1"/>
  <c r="AN11600" i="1"/>
  <c r="AO11600" i="1" s="1"/>
  <c r="AP11600" i="1"/>
  <c r="AQ11600" i="1"/>
  <c r="AJ11601" i="1"/>
  <c r="AK11601" i="1"/>
  <c r="AL11601" i="1"/>
  <c r="AN11601" i="1"/>
  <c r="AO11601" i="1" s="1"/>
  <c r="AP11601" i="1"/>
  <c r="AQ11601" i="1"/>
  <c r="AJ11602" i="1"/>
  <c r="AK11602" i="1"/>
  <c r="AL11602" i="1"/>
  <c r="AN11602" i="1"/>
  <c r="AO11602" i="1" s="1"/>
  <c r="AP11602" i="1"/>
  <c r="AQ11602" i="1"/>
  <c r="AJ11603" i="1"/>
  <c r="AK11603" i="1"/>
  <c r="AL11603" i="1"/>
  <c r="AN11603" i="1"/>
  <c r="AO11603" i="1" s="1"/>
  <c r="AP11603" i="1"/>
  <c r="AQ11603" i="1"/>
  <c r="AJ11604" i="1"/>
  <c r="AK11604" i="1"/>
  <c r="AL11604" i="1"/>
  <c r="AN11604" i="1"/>
  <c r="AO11604" i="1" s="1"/>
  <c r="AP11604" i="1"/>
  <c r="AQ11604" i="1"/>
  <c r="AJ11605" i="1"/>
  <c r="AK11605" i="1"/>
  <c r="AL11605" i="1"/>
  <c r="AN11605" i="1"/>
  <c r="AO11605" i="1" s="1"/>
  <c r="AP11605" i="1"/>
  <c r="AQ11605" i="1"/>
  <c r="AJ11606" i="1"/>
  <c r="AK11606" i="1"/>
  <c r="AL11606" i="1"/>
  <c r="AN11606" i="1"/>
  <c r="AO11606" i="1" s="1"/>
  <c r="AP11606" i="1"/>
  <c r="AQ11606" i="1"/>
  <c r="AJ11607" i="1"/>
  <c r="AK11607" i="1"/>
  <c r="AL11607" i="1"/>
  <c r="AN11607" i="1"/>
  <c r="AO11607" i="1" s="1"/>
  <c r="AP11607" i="1"/>
  <c r="AQ11607" i="1"/>
  <c r="AJ11608" i="1"/>
  <c r="AK11608" i="1"/>
  <c r="AL11608" i="1"/>
  <c r="AN11608" i="1"/>
  <c r="AO11608" i="1" s="1"/>
  <c r="AP11608" i="1"/>
  <c r="AQ11608" i="1"/>
  <c r="AJ11609" i="1"/>
  <c r="AK11609" i="1"/>
  <c r="AL11609" i="1"/>
  <c r="AN11609" i="1"/>
  <c r="AO11609" i="1" s="1"/>
  <c r="AP11609" i="1"/>
  <c r="AQ11609" i="1"/>
  <c r="AJ11610" i="1"/>
  <c r="AK11610" i="1"/>
  <c r="AL11610" i="1"/>
  <c r="AN11610" i="1"/>
  <c r="AO11610" i="1" s="1"/>
  <c r="AP11610" i="1"/>
  <c r="AQ11610" i="1"/>
  <c r="AJ11611" i="1"/>
  <c r="AK11611" i="1"/>
  <c r="AL11611" i="1"/>
  <c r="AN11611" i="1"/>
  <c r="AO11611" i="1" s="1"/>
  <c r="AP11611" i="1"/>
  <c r="AQ11611" i="1"/>
  <c r="AJ11612" i="1"/>
  <c r="AK11612" i="1"/>
  <c r="AL11612" i="1"/>
  <c r="AN11612" i="1"/>
  <c r="AO11612" i="1" s="1"/>
  <c r="AP11612" i="1"/>
  <c r="AQ11612" i="1"/>
  <c r="AJ11613" i="1"/>
  <c r="AK11613" i="1"/>
  <c r="AL11613" i="1"/>
  <c r="AN11613" i="1"/>
  <c r="AO11613" i="1" s="1"/>
  <c r="AP11613" i="1"/>
  <c r="AQ11613" i="1"/>
  <c r="AJ11614" i="1"/>
  <c r="AK11614" i="1"/>
  <c r="AL11614" i="1"/>
  <c r="AN11614" i="1"/>
  <c r="AO11614" i="1" s="1"/>
  <c r="AP11614" i="1"/>
  <c r="AQ11614" i="1"/>
  <c r="AJ11615" i="1"/>
  <c r="AK11615" i="1"/>
  <c r="AL11615" i="1"/>
  <c r="AN11615" i="1"/>
  <c r="AO11615" i="1" s="1"/>
  <c r="AP11615" i="1"/>
  <c r="AQ11615" i="1"/>
  <c r="AJ11616" i="1"/>
  <c r="AK11616" i="1"/>
  <c r="AL11616" i="1"/>
  <c r="AN11616" i="1"/>
  <c r="AO11616" i="1" s="1"/>
  <c r="AP11616" i="1"/>
  <c r="AQ11616" i="1"/>
  <c r="AJ11617" i="1"/>
  <c r="AK11617" i="1"/>
  <c r="AL11617" i="1"/>
  <c r="AN11617" i="1"/>
  <c r="AO11617" i="1" s="1"/>
  <c r="AP11617" i="1"/>
  <c r="AQ11617" i="1"/>
  <c r="AJ11618" i="1"/>
  <c r="AK11618" i="1"/>
  <c r="AL11618" i="1"/>
  <c r="AN11618" i="1"/>
  <c r="AO11618" i="1" s="1"/>
  <c r="AP11618" i="1"/>
  <c r="AQ11618" i="1"/>
  <c r="AJ11619" i="1"/>
  <c r="AK11619" i="1"/>
  <c r="AL11619" i="1"/>
  <c r="AN11619" i="1"/>
  <c r="AO11619" i="1" s="1"/>
  <c r="AP11619" i="1"/>
  <c r="AQ11619" i="1"/>
  <c r="AJ11620" i="1"/>
  <c r="AK11620" i="1"/>
  <c r="AL11620" i="1"/>
  <c r="AN11620" i="1"/>
  <c r="AO11620" i="1" s="1"/>
  <c r="AP11620" i="1"/>
  <c r="AQ11620" i="1"/>
  <c r="AJ11621" i="1"/>
  <c r="AK11621" i="1"/>
  <c r="AL11621" i="1"/>
  <c r="AN11621" i="1"/>
  <c r="AO11621" i="1" s="1"/>
  <c r="AP11621" i="1"/>
  <c r="AQ11621" i="1"/>
  <c r="AJ11622" i="1"/>
  <c r="AK11622" i="1"/>
  <c r="AL11622" i="1"/>
  <c r="AN11622" i="1"/>
  <c r="AO11622" i="1" s="1"/>
  <c r="AP11622" i="1"/>
  <c r="AQ11622" i="1"/>
  <c r="AJ11623" i="1"/>
  <c r="AK11623" i="1"/>
  <c r="AL11623" i="1"/>
  <c r="AN11623" i="1"/>
  <c r="AO11623" i="1" s="1"/>
  <c r="AP11623" i="1"/>
  <c r="AQ11623" i="1"/>
  <c r="AJ11624" i="1"/>
  <c r="AK11624" i="1"/>
  <c r="AL11624" i="1"/>
  <c r="AN11624" i="1"/>
  <c r="AO11624" i="1" s="1"/>
  <c r="AP11624" i="1"/>
  <c r="AQ11624" i="1"/>
  <c r="AJ11625" i="1"/>
  <c r="AK11625" i="1"/>
  <c r="AL11625" i="1"/>
  <c r="AN11625" i="1"/>
  <c r="AO11625" i="1" s="1"/>
  <c r="AP11625" i="1"/>
  <c r="AQ11625" i="1"/>
  <c r="AJ11626" i="1"/>
  <c r="AK11626" i="1"/>
  <c r="AL11626" i="1"/>
  <c r="AN11626" i="1"/>
  <c r="AO11626" i="1" s="1"/>
  <c r="AP11626" i="1"/>
  <c r="AQ11626" i="1"/>
  <c r="AJ11627" i="1"/>
  <c r="AK11627" i="1"/>
  <c r="AL11627" i="1"/>
  <c r="AN11627" i="1"/>
  <c r="AO11627" i="1" s="1"/>
  <c r="AP11627" i="1"/>
  <c r="AQ11627" i="1"/>
  <c r="AJ11628" i="1"/>
  <c r="AK11628" i="1"/>
  <c r="AL11628" i="1"/>
  <c r="AN11628" i="1"/>
  <c r="AO11628" i="1" s="1"/>
  <c r="AP11628" i="1"/>
  <c r="AQ11628" i="1"/>
  <c r="AJ11629" i="1"/>
  <c r="AK11629" i="1"/>
  <c r="AL11629" i="1"/>
  <c r="AN11629" i="1"/>
  <c r="AO11629" i="1" s="1"/>
  <c r="AP11629" i="1"/>
  <c r="AQ11629" i="1"/>
  <c r="AJ11630" i="1"/>
  <c r="AK11630" i="1"/>
  <c r="AL11630" i="1"/>
  <c r="AN11630" i="1"/>
  <c r="AO11630" i="1" s="1"/>
  <c r="AP11630" i="1"/>
  <c r="AQ11630" i="1"/>
  <c r="AJ11631" i="1"/>
  <c r="AK11631" i="1"/>
  <c r="AL11631" i="1"/>
  <c r="AN11631" i="1"/>
  <c r="AO11631" i="1" s="1"/>
  <c r="AP11631" i="1"/>
  <c r="AQ11631" i="1"/>
  <c r="AJ11632" i="1"/>
  <c r="AK11632" i="1"/>
  <c r="AL11632" i="1"/>
  <c r="AN11632" i="1"/>
  <c r="AO11632" i="1" s="1"/>
  <c r="AP11632" i="1"/>
  <c r="AQ11632" i="1"/>
  <c r="AJ11633" i="1"/>
  <c r="AK11633" i="1"/>
  <c r="AL11633" i="1"/>
  <c r="AN11633" i="1"/>
  <c r="AO11633" i="1" s="1"/>
  <c r="AP11633" i="1"/>
  <c r="AQ11633" i="1"/>
  <c r="AJ11634" i="1"/>
  <c r="AK11634" i="1"/>
  <c r="AL11634" i="1"/>
  <c r="AN11634" i="1"/>
  <c r="AO11634" i="1" s="1"/>
  <c r="AP11634" i="1"/>
  <c r="AQ11634" i="1"/>
  <c r="AJ11635" i="1"/>
  <c r="AK11635" i="1"/>
  <c r="AL11635" i="1"/>
  <c r="AN11635" i="1"/>
  <c r="AO11635" i="1" s="1"/>
  <c r="AP11635" i="1"/>
  <c r="AQ11635" i="1"/>
  <c r="AJ11636" i="1"/>
  <c r="AK11636" i="1"/>
  <c r="AL11636" i="1"/>
  <c r="AN11636" i="1"/>
  <c r="AO11636" i="1" s="1"/>
  <c r="AP11636" i="1"/>
  <c r="AQ11636" i="1"/>
  <c r="AJ11637" i="1"/>
  <c r="AK11637" i="1"/>
  <c r="AL11637" i="1"/>
  <c r="AN11637" i="1"/>
  <c r="AO11637" i="1" s="1"/>
  <c r="AP11637" i="1"/>
  <c r="AQ11637" i="1"/>
  <c r="AJ11638" i="1"/>
  <c r="AK11638" i="1"/>
  <c r="AL11638" i="1"/>
  <c r="AN11638" i="1"/>
  <c r="AO11638" i="1" s="1"/>
  <c r="AP11638" i="1"/>
  <c r="AQ11638" i="1"/>
  <c r="AJ11639" i="1"/>
  <c r="AK11639" i="1"/>
  <c r="AL11639" i="1"/>
  <c r="AN11639" i="1"/>
  <c r="AO11639" i="1" s="1"/>
  <c r="AP11639" i="1"/>
  <c r="AQ11639" i="1"/>
  <c r="AJ11640" i="1"/>
  <c r="AK11640" i="1"/>
  <c r="AL11640" i="1"/>
  <c r="AN11640" i="1"/>
  <c r="AO11640" i="1" s="1"/>
  <c r="AP11640" i="1"/>
  <c r="AQ11640" i="1"/>
  <c r="AJ11641" i="1"/>
  <c r="AK11641" i="1"/>
  <c r="AL11641" i="1"/>
  <c r="AN11641" i="1"/>
  <c r="AO11641" i="1" s="1"/>
  <c r="AP11641" i="1"/>
  <c r="AQ11641" i="1"/>
  <c r="AJ11642" i="1"/>
  <c r="AK11642" i="1"/>
  <c r="AL11642" i="1"/>
  <c r="AN11642" i="1"/>
  <c r="AO11642" i="1" s="1"/>
  <c r="AP11642" i="1"/>
  <c r="AQ11642" i="1"/>
  <c r="AJ11643" i="1"/>
  <c r="AK11643" i="1"/>
  <c r="AL11643" i="1"/>
  <c r="AN11643" i="1"/>
  <c r="AO11643" i="1" s="1"/>
  <c r="AP11643" i="1"/>
  <c r="AQ11643" i="1"/>
  <c r="AJ11644" i="1"/>
  <c r="AK11644" i="1"/>
  <c r="AL11644" i="1"/>
  <c r="AN11644" i="1"/>
  <c r="AO11644" i="1" s="1"/>
  <c r="AP11644" i="1"/>
  <c r="AQ11644" i="1"/>
  <c r="AJ11645" i="1"/>
  <c r="AK11645" i="1"/>
  <c r="AL11645" i="1"/>
  <c r="AN11645" i="1"/>
  <c r="AO11645" i="1" s="1"/>
  <c r="AP11645" i="1"/>
  <c r="AQ11645" i="1"/>
  <c r="AJ11646" i="1"/>
  <c r="AK11646" i="1"/>
  <c r="AL11646" i="1"/>
  <c r="AN11646" i="1"/>
  <c r="AO11646" i="1" s="1"/>
  <c r="AP11646" i="1"/>
  <c r="AQ11646" i="1"/>
  <c r="AJ11647" i="1"/>
  <c r="AK11647" i="1"/>
  <c r="AL11647" i="1"/>
  <c r="AN11647" i="1"/>
  <c r="AO11647" i="1" s="1"/>
  <c r="AP11647" i="1"/>
  <c r="AQ11647" i="1"/>
  <c r="AJ11648" i="1"/>
  <c r="AK11648" i="1"/>
  <c r="AL11648" i="1"/>
  <c r="AN11648" i="1"/>
  <c r="AO11648" i="1" s="1"/>
  <c r="AP11648" i="1"/>
  <c r="AQ11648" i="1"/>
  <c r="AJ11649" i="1"/>
  <c r="AK11649" i="1"/>
  <c r="AL11649" i="1"/>
  <c r="AN11649" i="1"/>
  <c r="AO11649" i="1" s="1"/>
  <c r="AP11649" i="1"/>
  <c r="AQ11649" i="1"/>
  <c r="AJ11650" i="1"/>
  <c r="AK11650" i="1"/>
  <c r="AL11650" i="1"/>
  <c r="AN11650" i="1"/>
  <c r="AO11650" i="1" s="1"/>
  <c r="AP11650" i="1"/>
  <c r="AQ11650" i="1"/>
  <c r="AJ11651" i="1"/>
  <c r="AK11651" i="1"/>
  <c r="AL11651" i="1"/>
  <c r="AN11651" i="1"/>
  <c r="AO11651" i="1" s="1"/>
  <c r="AP11651" i="1"/>
  <c r="AQ11651" i="1"/>
  <c r="AJ11652" i="1"/>
  <c r="AK11652" i="1"/>
  <c r="AL11652" i="1"/>
  <c r="AN11652" i="1"/>
  <c r="AO11652" i="1" s="1"/>
  <c r="AP11652" i="1"/>
  <c r="AQ11652" i="1"/>
  <c r="AJ11653" i="1"/>
  <c r="AK11653" i="1"/>
  <c r="AL11653" i="1"/>
  <c r="AN11653" i="1"/>
  <c r="AO11653" i="1" s="1"/>
  <c r="AP11653" i="1"/>
  <c r="AQ11653" i="1"/>
  <c r="AJ11654" i="1"/>
  <c r="AK11654" i="1"/>
  <c r="AL11654" i="1"/>
  <c r="AN11654" i="1"/>
  <c r="AO11654" i="1" s="1"/>
  <c r="AP11654" i="1"/>
  <c r="AQ11654" i="1"/>
  <c r="AJ11655" i="1"/>
  <c r="AK11655" i="1"/>
  <c r="AL11655" i="1"/>
  <c r="AN11655" i="1"/>
  <c r="AO11655" i="1" s="1"/>
  <c r="AP11655" i="1"/>
  <c r="AQ11655" i="1"/>
  <c r="AJ11656" i="1"/>
  <c r="AK11656" i="1"/>
  <c r="AL11656" i="1"/>
  <c r="AN11656" i="1"/>
  <c r="AO11656" i="1" s="1"/>
  <c r="AP11656" i="1"/>
  <c r="AQ11656" i="1"/>
  <c r="AJ11657" i="1"/>
  <c r="AK11657" i="1"/>
  <c r="AL11657" i="1"/>
  <c r="AN11657" i="1"/>
  <c r="AO11657" i="1" s="1"/>
  <c r="AP11657" i="1"/>
  <c r="AQ11657" i="1"/>
  <c r="AJ11658" i="1"/>
  <c r="AK11658" i="1"/>
  <c r="AL11658" i="1"/>
  <c r="AN11658" i="1"/>
  <c r="AO11658" i="1" s="1"/>
  <c r="AP11658" i="1"/>
  <c r="AQ11658" i="1"/>
  <c r="AJ11659" i="1"/>
  <c r="AK11659" i="1"/>
  <c r="AL11659" i="1"/>
  <c r="AN11659" i="1"/>
  <c r="AO11659" i="1" s="1"/>
  <c r="AP11659" i="1"/>
  <c r="AQ11659" i="1"/>
  <c r="AJ11660" i="1"/>
  <c r="AK11660" i="1"/>
  <c r="AL11660" i="1"/>
  <c r="AN11660" i="1"/>
  <c r="AO11660" i="1" s="1"/>
  <c r="AP11660" i="1"/>
  <c r="AQ11660" i="1"/>
  <c r="AJ11661" i="1"/>
  <c r="AK11661" i="1"/>
  <c r="AL11661" i="1"/>
  <c r="AN11661" i="1"/>
  <c r="AO11661" i="1" s="1"/>
  <c r="AP11661" i="1"/>
  <c r="AQ11661" i="1"/>
  <c r="AJ11662" i="1"/>
  <c r="AK11662" i="1"/>
  <c r="AL11662" i="1"/>
  <c r="AN11662" i="1"/>
  <c r="AO11662" i="1" s="1"/>
  <c r="AP11662" i="1"/>
  <c r="AQ11662" i="1"/>
  <c r="AJ11663" i="1"/>
  <c r="AK11663" i="1"/>
  <c r="AL11663" i="1"/>
  <c r="AN11663" i="1"/>
  <c r="AO11663" i="1" s="1"/>
  <c r="AP11663" i="1"/>
  <c r="AQ11663" i="1"/>
  <c r="AJ11664" i="1"/>
  <c r="AK11664" i="1"/>
  <c r="AL11664" i="1"/>
  <c r="AN11664" i="1"/>
  <c r="AO11664" i="1" s="1"/>
  <c r="AP11664" i="1"/>
  <c r="AQ11664" i="1"/>
  <c r="AJ11665" i="1"/>
  <c r="AK11665" i="1"/>
  <c r="AL11665" i="1"/>
  <c r="AN11665" i="1"/>
  <c r="AO11665" i="1" s="1"/>
  <c r="AP11665" i="1"/>
  <c r="AQ11665" i="1"/>
  <c r="AJ11666" i="1"/>
  <c r="AK11666" i="1"/>
  <c r="AL11666" i="1"/>
  <c r="AN11666" i="1"/>
  <c r="AO11666" i="1" s="1"/>
  <c r="AP11666" i="1"/>
  <c r="AQ11666" i="1"/>
  <c r="AJ11667" i="1"/>
  <c r="AK11667" i="1"/>
  <c r="AL11667" i="1"/>
  <c r="AN11667" i="1"/>
  <c r="AO11667" i="1" s="1"/>
  <c r="AP11667" i="1"/>
  <c r="AQ11667" i="1"/>
  <c r="AJ11668" i="1"/>
  <c r="AK11668" i="1"/>
  <c r="AL11668" i="1"/>
  <c r="AN11668" i="1"/>
  <c r="AO11668" i="1" s="1"/>
  <c r="AP11668" i="1"/>
  <c r="AQ11668" i="1"/>
  <c r="AJ11669" i="1"/>
  <c r="AK11669" i="1"/>
  <c r="AL11669" i="1"/>
  <c r="AN11669" i="1"/>
  <c r="AO11669" i="1" s="1"/>
  <c r="AP11669" i="1"/>
  <c r="AQ11669" i="1"/>
  <c r="AJ11670" i="1"/>
  <c r="AK11670" i="1"/>
  <c r="AL11670" i="1"/>
  <c r="AN11670" i="1"/>
  <c r="AO11670" i="1" s="1"/>
  <c r="AP11670" i="1"/>
  <c r="AQ11670" i="1"/>
  <c r="AJ11671" i="1"/>
  <c r="AK11671" i="1"/>
  <c r="AL11671" i="1"/>
  <c r="AN11671" i="1"/>
  <c r="AO11671" i="1" s="1"/>
  <c r="AP11671" i="1"/>
  <c r="AQ11671" i="1"/>
  <c r="AJ11672" i="1"/>
  <c r="AK11672" i="1"/>
  <c r="AL11672" i="1"/>
  <c r="AN11672" i="1"/>
  <c r="AO11672" i="1" s="1"/>
  <c r="AP11672" i="1"/>
  <c r="AQ11672" i="1"/>
  <c r="AJ11673" i="1"/>
  <c r="AK11673" i="1"/>
  <c r="AL11673" i="1"/>
  <c r="AN11673" i="1"/>
  <c r="AO11673" i="1" s="1"/>
  <c r="AP11673" i="1"/>
  <c r="AQ11673" i="1"/>
  <c r="AJ11674" i="1"/>
  <c r="AK11674" i="1"/>
  <c r="AL11674" i="1"/>
  <c r="AN11674" i="1"/>
  <c r="AO11674" i="1" s="1"/>
  <c r="AP11674" i="1"/>
  <c r="AQ11674" i="1"/>
  <c r="AJ11675" i="1"/>
  <c r="AK11675" i="1"/>
  <c r="AL11675" i="1"/>
  <c r="AN11675" i="1"/>
  <c r="AO11675" i="1" s="1"/>
  <c r="AP11675" i="1"/>
  <c r="AQ11675" i="1"/>
  <c r="AJ11676" i="1"/>
  <c r="AK11676" i="1"/>
  <c r="AL11676" i="1"/>
  <c r="AN11676" i="1"/>
  <c r="AO11676" i="1" s="1"/>
  <c r="AP11676" i="1"/>
  <c r="AQ11676" i="1"/>
  <c r="AJ11677" i="1"/>
  <c r="AK11677" i="1"/>
  <c r="AL11677" i="1"/>
  <c r="AN11677" i="1"/>
  <c r="AO11677" i="1" s="1"/>
  <c r="AP11677" i="1"/>
  <c r="AQ11677" i="1"/>
  <c r="AJ11678" i="1"/>
  <c r="AK11678" i="1"/>
  <c r="AL11678" i="1"/>
  <c r="AN11678" i="1"/>
  <c r="AO11678" i="1" s="1"/>
  <c r="AP11678" i="1"/>
  <c r="AQ11678" i="1"/>
  <c r="AJ11679" i="1"/>
  <c r="AK11679" i="1"/>
  <c r="AL11679" i="1"/>
  <c r="AN11679" i="1"/>
  <c r="AO11679" i="1" s="1"/>
  <c r="AP11679" i="1"/>
  <c r="AQ11679" i="1"/>
  <c r="AJ11680" i="1"/>
  <c r="AK11680" i="1"/>
  <c r="AL11680" i="1"/>
  <c r="AN11680" i="1"/>
  <c r="AO11680" i="1" s="1"/>
  <c r="AP11680" i="1"/>
  <c r="AQ11680" i="1"/>
  <c r="AJ11681" i="1"/>
  <c r="AK11681" i="1"/>
  <c r="AL11681" i="1"/>
  <c r="AN11681" i="1"/>
  <c r="AO11681" i="1" s="1"/>
  <c r="AP11681" i="1"/>
  <c r="AQ11681" i="1"/>
  <c r="AJ11682" i="1"/>
  <c r="AK11682" i="1"/>
  <c r="AL11682" i="1"/>
  <c r="AN11682" i="1"/>
  <c r="AO11682" i="1" s="1"/>
  <c r="AP11682" i="1"/>
  <c r="AQ11682" i="1"/>
  <c r="AJ11683" i="1"/>
  <c r="AK11683" i="1"/>
  <c r="AL11683" i="1"/>
  <c r="AN11683" i="1"/>
  <c r="AO11683" i="1" s="1"/>
  <c r="AP11683" i="1"/>
  <c r="AQ11683" i="1"/>
  <c r="AJ11684" i="1"/>
  <c r="AK11684" i="1"/>
  <c r="AL11684" i="1"/>
  <c r="AN11684" i="1"/>
  <c r="AO11684" i="1" s="1"/>
  <c r="AP11684" i="1"/>
  <c r="AQ11684" i="1"/>
  <c r="N11417" i="1"/>
  <c r="X11417" i="1"/>
  <c r="Y11417" i="1"/>
  <c r="Z11417" i="1"/>
  <c r="N11418" i="1"/>
  <c r="X11418" i="1"/>
  <c r="Y11418" i="1"/>
  <c r="Z11418" i="1"/>
  <c r="N11419" i="1"/>
  <c r="X11419" i="1"/>
  <c r="Y11419" i="1"/>
  <c r="Z11419" i="1"/>
  <c r="N11420" i="1"/>
  <c r="X11420" i="1"/>
  <c r="Y11420" i="1"/>
  <c r="Z11420" i="1"/>
  <c r="N11421" i="1"/>
  <c r="X11421" i="1"/>
  <c r="Y11421" i="1"/>
  <c r="Z11421" i="1"/>
  <c r="N11422" i="1"/>
  <c r="X11422" i="1"/>
  <c r="Y11422" i="1"/>
  <c r="Z11422" i="1"/>
  <c r="N11423" i="1"/>
  <c r="X11423" i="1"/>
  <c r="Y11423" i="1"/>
  <c r="Z11423" i="1"/>
  <c r="N11424" i="1"/>
  <c r="X11424" i="1"/>
  <c r="Y11424" i="1"/>
  <c r="Z11424" i="1"/>
  <c r="N11425" i="1"/>
  <c r="X11425" i="1"/>
  <c r="Y11425" i="1"/>
  <c r="Z11425" i="1"/>
  <c r="N11426" i="1"/>
  <c r="X11426" i="1"/>
  <c r="Y11426" i="1"/>
  <c r="Z11426" i="1"/>
  <c r="N11427" i="1"/>
  <c r="X11427" i="1"/>
  <c r="Y11427" i="1"/>
  <c r="Z11427" i="1"/>
  <c r="N11428" i="1"/>
  <c r="X11428" i="1"/>
  <c r="Y11428" i="1"/>
  <c r="Z11428" i="1"/>
  <c r="N11429" i="1"/>
  <c r="X11429" i="1"/>
  <c r="Y11429" i="1"/>
  <c r="Z11429" i="1"/>
  <c r="N11430" i="1"/>
  <c r="X11430" i="1"/>
  <c r="Y11430" i="1"/>
  <c r="Z11430" i="1"/>
  <c r="N11431" i="1"/>
  <c r="X11431" i="1"/>
  <c r="Y11431" i="1"/>
  <c r="Z11431" i="1"/>
  <c r="N11432" i="1"/>
  <c r="X11432" i="1"/>
  <c r="Y11432" i="1"/>
  <c r="Z11432" i="1"/>
  <c r="N11433" i="1"/>
  <c r="X11433" i="1"/>
  <c r="Y11433" i="1"/>
  <c r="Z11433" i="1"/>
  <c r="N11434" i="1"/>
  <c r="X11434" i="1"/>
  <c r="Y11434" i="1"/>
  <c r="Z11434" i="1"/>
  <c r="N11435" i="1"/>
  <c r="X11435" i="1"/>
  <c r="Y11435" i="1"/>
  <c r="Z11435" i="1"/>
  <c r="N11436" i="1"/>
  <c r="X11436" i="1"/>
  <c r="Y11436" i="1"/>
  <c r="Z11436" i="1"/>
  <c r="N11437" i="1"/>
  <c r="X11437" i="1"/>
  <c r="Y11437" i="1"/>
  <c r="Z11437" i="1"/>
  <c r="N11438" i="1"/>
  <c r="X11438" i="1"/>
  <c r="Y11438" i="1"/>
  <c r="Z11438" i="1"/>
  <c r="N11439" i="1"/>
  <c r="X11439" i="1"/>
  <c r="Y11439" i="1"/>
  <c r="Z11439" i="1"/>
  <c r="N11440" i="1"/>
  <c r="X11440" i="1"/>
  <c r="Y11440" i="1"/>
  <c r="Z11440" i="1"/>
  <c r="N11441" i="1"/>
  <c r="X11441" i="1"/>
  <c r="Y11441" i="1"/>
  <c r="Z11441" i="1"/>
  <c r="N11442" i="1"/>
  <c r="X11442" i="1"/>
  <c r="Y11442" i="1"/>
  <c r="Z11442" i="1"/>
  <c r="N11443" i="1"/>
  <c r="X11443" i="1"/>
  <c r="Y11443" i="1"/>
  <c r="Z11443" i="1"/>
  <c r="N11444" i="1"/>
  <c r="X11444" i="1"/>
  <c r="Y11444" i="1"/>
  <c r="Z11444" i="1"/>
  <c r="N11445" i="1"/>
  <c r="X11445" i="1"/>
  <c r="Y11445" i="1"/>
  <c r="Z11445" i="1"/>
  <c r="N11446" i="1"/>
  <c r="X11446" i="1"/>
  <c r="Y11446" i="1"/>
  <c r="Z11446" i="1"/>
  <c r="N11447" i="1"/>
  <c r="X11447" i="1"/>
  <c r="Y11447" i="1"/>
  <c r="Z11447" i="1"/>
  <c r="N11448" i="1"/>
  <c r="X11448" i="1"/>
  <c r="Y11448" i="1"/>
  <c r="Z11448" i="1"/>
  <c r="N11449" i="1"/>
  <c r="X11449" i="1"/>
  <c r="Y11449" i="1"/>
  <c r="Z11449" i="1"/>
  <c r="N11450" i="1"/>
  <c r="X11450" i="1"/>
  <c r="Y11450" i="1"/>
  <c r="Z11450" i="1"/>
  <c r="N11451" i="1"/>
  <c r="X11451" i="1"/>
  <c r="Y11451" i="1"/>
  <c r="Z11451" i="1"/>
  <c r="N11452" i="1"/>
  <c r="X11452" i="1"/>
  <c r="Y11452" i="1"/>
  <c r="Z11452" i="1"/>
  <c r="N11453" i="1"/>
  <c r="X11453" i="1"/>
  <c r="Y11453" i="1"/>
  <c r="Z11453" i="1"/>
  <c r="N11454" i="1"/>
  <c r="X11454" i="1"/>
  <c r="Y11454" i="1"/>
  <c r="Z11454" i="1"/>
  <c r="N11455" i="1"/>
  <c r="X11455" i="1"/>
  <c r="Y11455" i="1"/>
  <c r="Z11455" i="1"/>
  <c r="N11456" i="1"/>
  <c r="X11456" i="1"/>
  <c r="Y11456" i="1"/>
  <c r="Z11456" i="1"/>
  <c r="N11457" i="1"/>
  <c r="X11457" i="1"/>
  <c r="Y11457" i="1"/>
  <c r="Z11457" i="1"/>
  <c r="N11458" i="1"/>
  <c r="X11458" i="1"/>
  <c r="Y11458" i="1"/>
  <c r="Z11458" i="1"/>
  <c r="N11459" i="1"/>
  <c r="X11459" i="1"/>
  <c r="Y11459" i="1"/>
  <c r="Z11459" i="1"/>
  <c r="N11460" i="1"/>
  <c r="X11460" i="1"/>
  <c r="Y11460" i="1"/>
  <c r="Z11460" i="1"/>
  <c r="N11461" i="1"/>
  <c r="X11461" i="1"/>
  <c r="Y11461" i="1"/>
  <c r="Z11461" i="1"/>
  <c r="N11462" i="1"/>
  <c r="X11462" i="1"/>
  <c r="Y11462" i="1"/>
  <c r="Z11462" i="1"/>
  <c r="N11463" i="1"/>
  <c r="X11463" i="1"/>
  <c r="Y11463" i="1"/>
  <c r="Z11463" i="1"/>
  <c r="N11464" i="1"/>
  <c r="X11464" i="1"/>
  <c r="Y11464" i="1"/>
  <c r="Z11464" i="1"/>
  <c r="N11465" i="1"/>
  <c r="X11465" i="1"/>
  <c r="Y11465" i="1"/>
  <c r="Z11465" i="1"/>
  <c r="N11466" i="1"/>
  <c r="X11466" i="1"/>
  <c r="Y11466" i="1"/>
  <c r="Z11466" i="1"/>
  <c r="N11467" i="1"/>
  <c r="X11467" i="1"/>
  <c r="Y11467" i="1"/>
  <c r="Z11467" i="1"/>
  <c r="N11468" i="1"/>
  <c r="X11468" i="1"/>
  <c r="Y11468" i="1"/>
  <c r="Z11468" i="1"/>
  <c r="N11469" i="1"/>
  <c r="X11469" i="1"/>
  <c r="Y11469" i="1"/>
  <c r="Z11469" i="1"/>
  <c r="N11470" i="1"/>
  <c r="X11470" i="1"/>
  <c r="Y11470" i="1"/>
  <c r="Z11470" i="1"/>
  <c r="N11471" i="1"/>
  <c r="X11471" i="1"/>
  <c r="Y11471" i="1"/>
  <c r="Z11471" i="1"/>
  <c r="N11472" i="1"/>
  <c r="X11472" i="1"/>
  <c r="Y11472" i="1"/>
  <c r="Z11472" i="1"/>
  <c r="N11473" i="1"/>
  <c r="X11473" i="1"/>
  <c r="Y11473" i="1"/>
  <c r="Z11473" i="1"/>
  <c r="N11474" i="1"/>
  <c r="X11474" i="1"/>
  <c r="Y11474" i="1"/>
  <c r="Z11474" i="1"/>
  <c r="N11475" i="1"/>
  <c r="X11475" i="1"/>
  <c r="Y11475" i="1"/>
  <c r="Z11475" i="1"/>
  <c r="N11476" i="1"/>
  <c r="X11476" i="1"/>
  <c r="Y11476" i="1"/>
  <c r="Z11476" i="1"/>
  <c r="N11477" i="1"/>
  <c r="X11477" i="1"/>
  <c r="Y11477" i="1"/>
  <c r="Z11477" i="1"/>
  <c r="N11478" i="1"/>
  <c r="X11478" i="1"/>
  <c r="Y11478" i="1"/>
  <c r="Z11478" i="1"/>
  <c r="N11479" i="1"/>
  <c r="X11479" i="1"/>
  <c r="Y11479" i="1"/>
  <c r="Z11479" i="1"/>
  <c r="N11480" i="1"/>
  <c r="X11480" i="1"/>
  <c r="Y11480" i="1"/>
  <c r="Z11480" i="1"/>
  <c r="N11481" i="1"/>
  <c r="X11481" i="1"/>
  <c r="Y11481" i="1"/>
  <c r="Z11481" i="1"/>
  <c r="N11482" i="1"/>
  <c r="X11482" i="1"/>
  <c r="Y11482" i="1"/>
  <c r="Z11482" i="1"/>
  <c r="N11483" i="1"/>
  <c r="X11483" i="1"/>
  <c r="Y11483" i="1"/>
  <c r="Z11483" i="1"/>
  <c r="N11484" i="1"/>
  <c r="X11484" i="1"/>
  <c r="Y11484" i="1"/>
  <c r="Z11484" i="1"/>
  <c r="N11485" i="1"/>
  <c r="X11485" i="1"/>
  <c r="Y11485" i="1"/>
  <c r="Z11485" i="1"/>
  <c r="N11486" i="1"/>
  <c r="X11486" i="1"/>
  <c r="Y11486" i="1"/>
  <c r="Z11486" i="1"/>
  <c r="N11487" i="1"/>
  <c r="X11487" i="1"/>
  <c r="Y11487" i="1"/>
  <c r="Z11487" i="1"/>
  <c r="N11488" i="1"/>
  <c r="X11488" i="1"/>
  <c r="Y11488" i="1"/>
  <c r="Z11488" i="1"/>
  <c r="N11489" i="1"/>
  <c r="X11489" i="1"/>
  <c r="Y11489" i="1"/>
  <c r="Z11489" i="1"/>
  <c r="N11490" i="1"/>
  <c r="X11490" i="1"/>
  <c r="Y11490" i="1"/>
  <c r="Z11490" i="1"/>
  <c r="N11491" i="1"/>
  <c r="X11491" i="1"/>
  <c r="Y11491" i="1"/>
  <c r="Z11491" i="1"/>
  <c r="N11492" i="1"/>
  <c r="X11492" i="1"/>
  <c r="Y11492" i="1"/>
  <c r="Z11492" i="1"/>
  <c r="N11493" i="1"/>
  <c r="X11493" i="1"/>
  <c r="Y11493" i="1"/>
  <c r="Z11493" i="1"/>
  <c r="N11494" i="1"/>
  <c r="X11494" i="1"/>
  <c r="Y11494" i="1"/>
  <c r="Z11494" i="1"/>
  <c r="N11495" i="1"/>
  <c r="X11495" i="1"/>
  <c r="Y11495" i="1"/>
  <c r="Z11495" i="1"/>
  <c r="N11496" i="1"/>
  <c r="X11496" i="1"/>
  <c r="Y11496" i="1"/>
  <c r="Z11496" i="1"/>
  <c r="N11497" i="1"/>
  <c r="X11497" i="1"/>
  <c r="Y11497" i="1"/>
  <c r="Z11497" i="1"/>
  <c r="N11498" i="1"/>
  <c r="X11498" i="1"/>
  <c r="Y11498" i="1"/>
  <c r="Z11498" i="1"/>
  <c r="N11499" i="1"/>
  <c r="X11499" i="1"/>
  <c r="Y11499" i="1"/>
  <c r="Z11499" i="1"/>
  <c r="N11500" i="1"/>
  <c r="X11500" i="1"/>
  <c r="Y11500" i="1"/>
  <c r="Z11500" i="1"/>
  <c r="N11501" i="1"/>
  <c r="X11501" i="1"/>
  <c r="Y11501" i="1"/>
  <c r="Z11501" i="1"/>
  <c r="N11502" i="1"/>
  <c r="X11502" i="1"/>
  <c r="Y11502" i="1"/>
  <c r="Z11502" i="1"/>
  <c r="N11503" i="1"/>
  <c r="X11503" i="1"/>
  <c r="Y11503" i="1"/>
  <c r="Z11503" i="1"/>
  <c r="N11504" i="1"/>
  <c r="X11504" i="1"/>
  <c r="Y11504" i="1"/>
  <c r="Z11504" i="1"/>
  <c r="N11505" i="1"/>
  <c r="X11505" i="1"/>
  <c r="Y11505" i="1"/>
  <c r="Z11505" i="1"/>
  <c r="N11506" i="1"/>
  <c r="X11506" i="1"/>
  <c r="Y11506" i="1"/>
  <c r="Z11506" i="1"/>
  <c r="N11507" i="1"/>
  <c r="X11507" i="1"/>
  <c r="Y11507" i="1"/>
  <c r="Z11507" i="1"/>
  <c r="N11508" i="1"/>
  <c r="X11508" i="1"/>
  <c r="Y11508" i="1"/>
  <c r="Z11508" i="1"/>
  <c r="N11509" i="1"/>
  <c r="X11509" i="1"/>
  <c r="Y11509" i="1"/>
  <c r="Z11509" i="1"/>
  <c r="N11510" i="1"/>
  <c r="X11510" i="1"/>
  <c r="Y11510" i="1"/>
  <c r="Z11510" i="1"/>
  <c r="N11511" i="1"/>
  <c r="X11511" i="1"/>
  <c r="Y11511" i="1"/>
  <c r="Z11511" i="1"/>
  <c r="N11512" i="1"/>
  <c r="X11512" i="1"/>
  <c r="Y11512" i="1"/>
  <c r="Z11512" i="1"/>
  <c r="N11513" i="1"/>
  <c r="X11513" i="1"/>
  <c r="Y11513" i="1"/>
  <c r="Z11513" i="1"/>
  <c r="N11514" i="1"/>
  <c r="X11514" i="1"/>
  <c r="Y11514" i="1"/>
  <c r="Z11514" i="1"/>
  <c r="N11515" i="1"/>
  <c r="X11515" i="1"/>
  <c r="Y11515" i="1"/>
  <c r="Z11515" i="1"/>
  <c r="N11516" i="1"/>
  <c r="X11516" i="1"/>
  <c r="Y11516" i="1"/>
  <c r="Z11516" i="1"/>
  <c r="N11517" i="1"/>
  <c r="X11517" i="1"/>
  <c r="Y11517" i="1"/>
  <c r="Z11517" i="1"/>
  <c r="N11518" i="1"/>
  <c r="X11518" i="1"/>
  <c r="Y11518" i="1"/>
  <c r="Z11518" i="1"/>
  <c r="N11519" i="1"/>
  <c r="X11519" i="1"/>
  <c r="Y11519" i="1"/>
  <c r="Z11519" i="1"/>
  <c r="N11520" i="1"/>
  <c r="X11520" i="1"/>
  <c r="Y11520" i="1"/>
  <c r="Z11520" i="1"/>
  <c r="N11521" i="1"/>
  <c r="X11521" i="1"/>
  <c r="Y11521" i="1"/>
  <c r="Z11521" i="1"/>
  <c r="N11522" i="1"/>
  <c r="X11522" i="1"/>
  <c r="Y11522" i="1"/>
  <c r="Z11522" i="1"/>
  <c r="N11523" i="1"/>
  <c r="X11523" i="1"/>
  <c r="Y11523" i="1"/>
  <c r="Z11523" i="1"/>
  <c r="N11524" i="1"/>
  <c r="X11524" i="1"/>
  <c r="Y11524" i="1"/>
  <c r="Z11524" i="1"/>
  <c r="N11525" i="1"/>
  <c r="X11525" i="1"/>
  <c r="Y11525" i="1"/>
  <c r="Z11525" i="1"/>
  <c r="N11526" i="1"/>
  <c r="X11526" i="1"/>
  <c r="Y11526" i="1"/>
  <c r="Z11526" i="1"/>
  <c r="N11527" i="1"/>
  <c r="X11527" i="1"/>
  <c r="Y11527" i="1"/>
  <c r="Z11527" i="1"/>
  <c r="N11528" i="1"/>
  <c r="X11528" i="1"/>
  <c r="Y11528" i="1"/>
  <c r="Z11528" i="1"/>
  <c r="N11529" i="1"/>
  <c r="X11529" i="1"/>
  <c r="Y11529" i="1"/>
  <c r="Z11529" i="1"/>
  <c r="N11530" i="1"/>
  <c r="X11530" i="1"/>
  <c r="Y11530" i="1"/>
  <c r="Z11530" i="1"/>
  <c r="N11531" i="1"/>
  <c r="X11531" i="1"/>
  <c r="Y11531" i="1"/>
  <c r="Z11531" i="1"/>
  <c r="N11532" i="1"/>
  <c r="X11532" i="1"/>
  <c r="Y11532" i="1"/>
  <c r="Z11532" i="1"/>
  <c r="N11533" i="1"/>
  <c r="X11533" i="1"/>
  <c r="Y11533" i="1"/>
  <c r="Z11533" i="1"/>
  <c r="N11534" i="1"/>
  <c r="X11534" i="1"/>
  <c r="Y11534" i="1"/>
  <c r="Z11534" i="1"/>
  <c r="N11535" i="1"/>
  <c r="X11535" i="1"/>
  <c r="Y11535" i="1"/>
  <c r="Z11535" i="1"/>
  <c r="N11536" i="1"/>
  <c r="X11536" i="1"/>
  <c r="Y11536" i="1"/>
  <c r="Z11536" i="1"/>
  <c r="N11537" i="1"/>
  <c r="X11537" i="1"/>
  <c r="Y11537" i="1"/>
  <c r="Z11537" i="1"/>
  <c r="N11538" i="1"/>
  <c r="X11538" i="1"/>
  <c r="Y11538" i="1"/>
  <c r="Z11538" i="1"/>
  <c r="N11539" i="1"/>
  <c r="X11539" i="1"/>
  <c r="Y11539" i="1"/>
  <c r="Z11539" i="1"/>
  <c r="N11540" i="1"/>
  <c r="X11540" i="1"/>
  <c r="Y11540" i="1"/>
  <c r="Z11540" i="1"/>
  <c r="N11541" i="1"/>
  <c r="X11541" i="1"/>
  <c r="Y11541" i="1"/>
  <c r="Z11541" i="1"/>
  <c r="N11542" i="1"/>
  <c r="X11542" i="1"/>
  <c r="Y11542" i="1"/>
  <c r="Z11542" i="1"/>
  <c r="N11543" i="1"/>
  <c r="X11543" i="1"/>
  <c r="Y11543" i="1"/>
  <c r="Z11543" i="1"/>
  <c r="N11544" i="1"/>
  <c r="X11544" i="1"/>
  <c r="Y11544" i="1"/>
  <c r="Z11544" i="1"/>
  <c r="N11545" i="1"/>
  <c r="X11545" i="1"/>
  <c r="Y11545" i="1"/>
  <c r="Z11545" i="1"/>
  <c r="N11546" i="1"/>
  <c r="X11546" i="1"/>
  <c r="Y11546" i="1"/>
  <c r="Z11546" i="1"/>
  <c r="N11547" i="1"/>
  <c r="X11547" i="1"/>
  <c r="Y11547" i="1"/>
  <c r="Z11547" i="1"/>
  <c r="N11548" i="1"/>
  <c r="X11548" i="1"/>
  <c r="Y11548" i="1"/>
  <c r="Z11548" i="1"/>
  <c r="N11549" i="1"/>
  <c r="X11549" i="1"/>
  <c r="Y11549" i="1"/>
  <c r="Z11549" i="1"/>
  <c r="N11550" i="1"/>
  <c r="X11550" i="1"/>
  <c r="Y11550" i="1"/>
  <c r="Z11550" i="1"/>
  <c r="N11551" i="1"/>
  <c r="X11551" i="1"/>
  <c r="Y11551" i="1"/>
  <c r="Z11551" i="1"/>
  <c r="N11552" i="1"/>
  <c r="X11552" i="1"/>
  <c r="Y11552" i="1"/>
  <c r="Z11552" i="1"/>
  <c r="N11553" i="1"/>
  <c r="X11553" i="1"/>
  <c r="Y11553" i="1"/>
  <c r="Z11553" i="1"/>
  <c r="N11554" i="1"/>
  <c r="X11554" i="1"/>
  <c r="Y11554" i="1"/>
  <c r="Z11554" i="1"/>
  <c r="N11555" i="1"/>
  <c r="X11555" i="1"/>
  <c r="Y11555" i="1"/>
  <c r="Z11555" i="1"/>
  <c r="N11556" i="1"/>
  <c r="X11556" i="1"/>
  <c r="Y11556" i="1"/>
  <c r="Z11556" i="1"/>
  <c r="N11557" i="1"/>
  <c r="X11557" i="1"/>
  <c r="Y11557" i="1"/>
  <c r="Z11557" i="1"/>
  <c r="N11558" i="1"/>
  <c r="X11558" i="1"/>
  <c r="Y11558" i="1"/>
  <c r="Z11558" i="1"/>
  <c r="N11559" i="1"/>
  <c r="X11559" i="1"/>
  <c r="Y11559" i="1"/>
  <c r="Z11559" i="1"/>
  <c r="N11560" i="1"/>
  <c r="X11560" i="1"/>
  <c r="Y11560" i="1"/>
  <c r="Z11560" i="1"/>
  <c r="N11561" i="1"/>
  <c r="X11561" i="1"/>
  <c r="Y11561" i="1"/>
  <c r="Z11561" i="1"/>
  <c r="N11562" i="1"/>
  <c r="X11562" i="1"/>
  <c r="Y11562" i="1"/>
  <c r="Z11562" i="1"/>
  <c r="N11563" i="1"/>
  <c r="X11563" i="1"/>
  <c r="Y11563" i="1"/>
  <c r="Z11563" i="1"/>
  <c r="N11564" i="1"/>
  <c r="X11564" i="1"/>
  <c r="Y11564" i="1"/>
  <c r="Z11564" i="1"/>
  <c r="N11565" i="1"/>
  <c r="X11565" i="1"/>
  <c r="Y11565" i="1"/>
  <c r="Z11565" i="1"/>
  <c r="N11566" i="1"/>
  <c r="X11566" i="1"/>
  <c r="Y11566" i="1"/>
  <c r="Z11566" i="1"/>
  <c r="N11567" i="1"/>
  <c r="X11567" i="1"/>
  <c r="Y11567" i="1"/>
  <c r="Z11567" i="1"/>
  <c r="N11568" i="1"/>
  <c r="X11568" i="1"/>
  <c r="Y11568" i="1"/>
  <c r="Z11568" i="1"/>
  <c r="N11569" i="1"/>
  <c r="X11569" i="1"/>
  <c r="Y11569" i="1"/>
  <c r="Z11569" i="1"/>
  <c r="N11570" i="1"/>
  <c r="X11570" i="1"/>
  <c r="Y11570" i="1"/>
  <c r="Z11570" i="1"/>
  <c r="N11571" i="1"/>
  <c r="X11571" i="1"/>
  <c r="Y11571" i="1"/>
  <c r="Z11571" i="1"/>
  <c r="N11572" i="1"/>
  <c r="X11572" i="1"/>
  <c r="Y11572" i="1"/>
  <c r="Z11572" i="1"/>
  <c r="N11573" i="1"/>
  <c r="X11573" i="1"/>
  <c r="Y11573" i="1"/>
  <c r="Z11573" i="1"/>
  <c r="N11574" i="1"/>
  <c r="X11574" i="1"/>
  <c r="Y11574" i="1"/>
  <c r="Z11574" i="1"/>
  <c r="N11575" i="1"/>
  <c r="X11575" i="1"/>
  <c r="Y11575" i="1"/>
  <c r="Z11575" i="1"/>
  <c r="N11576" i="1"/>
  <c r="X11576" i="1"/>
  <c r="Y11576" i="1"/>
  <c r="Z11576" i="1"/>
  <c r="N11577" i="1"/>
  <c r="X11577" i="1"/>
  <c r="Y11577" i="1"/>
  <c r="Z11577" i="1"/>
  <c r="N11578" i="1"/>
  <c r="X11578" i="1"/>
  <c r="Y11578" i="1"/>
  <c r="Z11578" i="1"/>
  <c r="N11579" i="1"/>
  <c r="X11579" i="1"/>
  <c r="Y11579" i="1"/>
  <c r="Z11579" i="1"/>
  <c r="N11580" i="1"/>
  <c r="X11580" i="1"/>
  <c r="Y11580" i="1"/>
  <c r="Z11580" i="1"/>
  <c r="N11581" i="1"/>
  <c r="X11581" i="1"/>
  <c r="Y11581" i="1"/>
  <c r="Z11581" i="1"/>
  <c r="N11582" i="1"/>
  <c r="X11582" i="1"/>
  <c r="Y11582" i="1"/>
  <c r="Z11582" i="1"/>
  <c r="N11583" i="1"/>
  <c r="X11583" i="1"/>
  <c r="Y11583" i="1"/>
  <c r="Z11583" i="1"/>
  <c r="N11584" i="1"/>
  <c r="X11584" i="1"/>
  <c r="Y11584" i="1"/>
  <c r="Z11584" i="1"/>
  <c r="N11585" i="1"/>
  <c r="X11585" i="1"/>
  <c r="Y11585" i="1"/>
  <c r="Z11585" i="1"/>
  <c r="N11586" i="1"/>
  <c r="X11586" i="1"/>
  <c r="Y11586" i="1"/>
  <c r="Z11586" i="1"/>
  <c r="N11587" i="1"/>
  <c r="X11587" i="1"/>
  <c r="Y11587" i="1"/>
  <c r="Z11587" i="1"/>
  <c r="N11588" i="1"/>
  <c r="X11588" i="1"/>
  <c r="Y11588" i="1"/>
  <c r="Z11588" i="1"/>
  <c r="N11589" i="1"/>
  <c r="X11589" i="1"/>
  <c r="Y11589" i="1"/>
  <c r="Z11589" i="1"/>
  <c r="N11590" i="1"/>
  <c r="X11590" i="1"/>
  <c r="Y11590" i="1"/>
  <c r="Z11590" i="1"/>
  <c r="N11591" i="1"/>
  <c r="X11591" i="1"/>
  <c r="Y11591" i="1"/>
  <c r="Z11591" i="1"/>
  <c r="N11592" i="1"/>
  <c r="X11592" i="1"/>
  <c r="Y11592" i="1"/>
  <c r="Z11592" i="1"/>
  <c r="N11593" i="1"/>
  <c r="X11593" i="1"/>
  <c r="Y11593" i="1"/>
  <c r="Z11593" i="1"/>
  <c r="N11594" i="1"/>
  <c r="X11594" i="1"/>
  <c r="Y11594" i="1"/>
  <c r="Z11594" i="1"/>
  <c r="N11595" i="1"/>
  <c r="X11595" i="1"/>
  <c r="Y11595" i="1"/>
  <c r="Z11595" i="1"/>
  <c r="N11596" i="1"/>
  <c r="X11596" i="1"/>
  <c r="Y11596" i="1"/>
  <c r="Z11596" i="1"/>
  <c r="N11597" i="1"/>
  <c r="X11597" i="1"/>
  <c r="Y11597" i="1"/>
  <c r="Z11597" i="1"/>
  <c r="N11598" i="1"/>
  <c r="X11598" i="1"/>
  <c r="Y11598" i="1"/>
  <c r="Z11598" i="1"/>
  <c r="N11599" i="1"/>
  <c r="X11599" i="1"/>
  <c r="Y11599" i="1"/>
  <c r="Z11599" i="1"/>
  <c r="N11600" i="1"/>
  <c r="X11600" i="1"/>
  <c r="Y11600" i="1"/>
  <c r="Z11600" i="1"/>
  <c r="N11601" i="1"/>
  <c r="X11601" i="1"/>
  <c r="Y11601" i="1"/>
  <c r="Z11601" i="1"/>
  <c r="N11602" i="1"/>
  <c r="X11602" i="1"/>
  <c r="Y11602" i="1"/>
  <c r="Z11602" i="1"/>
  <c r="N11603" i="1"/>
  <c r="X11603" i="1"/>
  <c r="Y11603" i="1"/>
  <c r="Z11603" i="1"/>
  <c r="N11604" i="1"/>
  <c r="X11604" i="1"/>
  <c r="Y11604" i="1"/>
  <c r="Z11604" i="1"/>
  <c r="N11605" i="1"/>
  <c r="X11605" i="1"/>
  <c r="Y11605" i="1"/>
  <c r="Z11605" i="1"/>
  <c r="N11606" i="1"/>
  <c r="X11606" i="1"/>
  <c r="Y11606" i="1"/>
  <c r="Z11606" i="1"/>
  <c r="N11607" i="1"/>
  <c r="X11607" i="1"/>
  <c r="Y11607" i="1"/>
  <c r="Z11607" i="1"/>
  <c r="N11608" i="1"/>
  <c r="X11608" i="1"/>
  <c r="Y11608" i="1"/>
  <c r="Z11608" i="1"/>
  <c r="N11609" i="1"/>
  <c r="X11609" i="1"/>
  <c r="Y11609" i="1"/>
  <c r="Z11609" i="1"/>
  <c r="N11610" i="1"/>
  <c r="X11610" i="1"/>
  <c r="Y11610" i="1"/>
  <c r="Z11610" i="1"/>
  <c r="N11611" i="1"/>
  <c r="X11611" i="1"/>
  <c r="Y11611" i="1"/>
  <c r="Z11611" i="1"/>
  <c r="N11612" i="1"/>
  <c r="X11612" i="1"/>
  <c r="Y11612" i="1"/>
  <c r="Z11612" i="1"/>
  <c r="N11613" i="1"/>
  <c r="X11613" i="1"/>
  <c r="Y11613" i="1"/>
  <c r="Z11613" i="1"/>
  <c r="N11614" i="1"/>
  <c r="X11614" i="1"/>
  <c r="Y11614" i="1"/>
  <c r="Z11614" i="1"/>
  <c r="N11615" i="1"/>
  <c r="X11615" i="1"/>
  <c r="Y11615" i="1"/>
  <c r="Z11615" i="1"/>
  <c r="N11616" i="1"/>
  <c r="X11616" i="1"/>
  <c r="Y11616" i="1"/>
  <c r="Z11616" i="1"/>
  <c r="N11617" i="1"/>
  <c r="X11617" i="1"/>
  <c r="Y11617" i="1"/>
  <c r="Z11617" i="1"/>
  <c r="N11618" i="1"/>
  <c r="X11618" i="1"/>
  <c r="Y11618" i="1"/>
  <c r="Z11618" i="1"/>
  <c r="N11619" i="1"/>
  <c r="X11619" i="1"/>
  <c r="Y11619" i="1"/>
  <c r="Z11619" i="1"/>
  <c r="N11620" i="1"/>
  <c r="X11620" i="1"/>
  <c r="Y11620" i="1"/>
  <c r="Z11620" i="1"/>
  <c r="N11621" i="1"/>
  <c r="X11621" i="1"/>
  <c r="Y11621" i="1"/>
  <c r="Z11621" i="1"/>
  <c r="N11622" i="1"/>
  <c r="X11622" i="1"/>
  <c r="Y11622" i="1"/>
  <c r="Z11622" i="1"/>
  <c r="N11623" i="1"/>
  <c r="X11623" i="1"/>
  <c r="Y11623" i="1"/>
  <c r="Z11623" i="1"/>
  <c r="N11624" i="1"/>
  <c r="X11624" i="1"/>
  <c r="Y11624" i="1"/>
  <c r="Z11624" i="1"/>
  <c r="N11625" i="1"/>
  <c r="X11625" i="1"/>
  <c r="Y11625" i="1"/>
  <c r="Z11625" i="1"/>
  <c r="N11626" i="1"/>
  <c r="X11626" i="1"/>
  <c r="Y11626" i="1"/>
  <c r="Z11626" i="1"/>
  <c r="N11627" i="1"/>
  <c r="X11627" i="1"/>
  <c r="Y11627" i="1"/>
  <c r="Z11627" i="1"/>
  <c r="N11628" i="1"/>
  <c r="X11628" i="1"/>
  <c r="Y11628" i="1"/>
  <c r="Z11628" i="1"/>
  <c r="N11629" i="1"/>
  <c r="X11629" i="1"/>
  <c r="Y11629" i="1"/>
  <c r="Z11629" i="1"/>
  <c r="N11630" i="1"/>
  <c r="X11630" i="1"/>
  <c r="Y11630" i="1"/>
  <c r="Z11630" i="1"/>
  <c r="N11631" i="1"/>
  <c r="X11631" i="1"/>
  <c r="Y11631" i="1"/>
  <c r="Z11631" i="1"/>
  <c r="N11632" i="1"/>
  <c r="X11632" i="1"/>
  <c r="Y11632" i="1"/>
  <c r="Z11632" i="1"/>
  <c r="N11633" i="1"/>
  <c r="X11633" i="1"/>
  <c r="Y11633" i="1"/>
  <c r="Z11633" i="1"/>
  <c r="N11634" i="1"/>
  <c r="X11634" i="1"/>
  <c r="Y11634" i="1"/>
  <c r="Z11634" i="1"/>
  <c r="N11635" i="1"/>
  <c r="X11635" i="1"/>
  <c r="Y11635" i="1"/>
  <c r="Z11635" i="1"/>
  <c r="N11636" i="1"/>
  <c r="X11636" i="1"/>
  <c r="Y11636" i="1"/>
  <c r="Z11636" i="1"/>
  <c r="N11637" i="1"/>
  <c r="X11637" i="1"/>
  <c r="Y11637" i="1"/>
  <c r="Z11637" i="1"/>
  <c r="N11638" i="1"/>
  <c r="X11638" i="1"/>
  <c r="Y11638" i="1"/>
  <c r="Z11638" i="1"/>
  <c r="N11639" i="1"/>
  <c r="X11639" i="1"/>
  <c r="Y11639" i="1"/>
  <c r="Z11639" i="1"/>
  <c r="N11640" i="1"/>
  <c r="X11640" i="1"/>
  <c r="Y11640" i="1"/>
  <c r="Z11640" i="1"/>
  <c r="N11641" i="1"/>
  <c r="X11641" i="1"/>
  <c r="Y11641" i="1"/>
  <c r="Z11641" i="1"/>
  <c r="N11642" i="1"/>
  <c r="X11642" i="1"/>
  <c r="Y11642" i="1"/>
  <c r="Z11642" i="1"/>
  <c r="N11643" i="1"/>
  <c r="X11643" i="1"/>
  <c r="Y11643" i="1"/>
  <c r="Z11643" i="1"/>
  <c r="N11644" i="1"/>
  <c r="X11644" i="1"/>
  <c r="Y11644" i="1"/>
  <c r="Z11644" i="1"/>
  <c r="N11645" i="1"/>
  <c r="X11645" i="1"/>
  <c r="Y11645" i="1"/>
  <c r="Z11645" i="1"/>
  <c r="N11646" i="1"/>
  <c r="X11646" i="1"/>
  <c r="Y11646" i="1"/>
  <c r="Z11646" i="1"/>
  <c r="N11647" i="1"/>
  <c r="X11647" i="1"/>
  <c r="Y11647" i="1"/>
  <c r="Z11647" i="1"/>
  <c r="N11648" i="1"/>
  <c r="X11648" i="1"/>
  <c r="Y11648" i="1"/>
  <c r="Z11648" i="1"/>
  <c r="N11649" i="1"/>
  <c r="X11649" i="1"/>
  <c r="Y11649" i="1"/>
  <c r="Z11649" i="1"/>
  <c r="N11650" i="1"/>
  <c r="X11650" i="1"/>
  <c r="Y11650" i="1"/>
  <c r="Z11650" i="1"/>
  <c r="N11651" i="1"/>
  <c r="X11651" i="1"/>
  <c r="Y11651" i="1"/>
  <c r="Z11651" i="1"/>
  <c r="N11652" i="1"/>
  <c r="X11652" i="1"/>
  <c r="Y11652" i="1"/>
  <c r="Z11652" i="1"/>
  <c r="N11653" i="1"/>
  <c r="X11653" i="1"/>
  <c r="Y11653" i="1"/>
  <c r="Z11653" i="1"/>
  <c r="N11654" i="1"/>
  <c r="X11654" i="1"/>
  <c r="Y11654" i="1"/>
  <c r="Z11654" i="1"/>
  <c r="N11655" i="1"/>
  <c r="X11655" i="1"/>
  <c r="Y11655" i="1"/>
  <c r="Z11655" i="1"/>
  <c r="N11656" i="1"/>
  <c r="X11656" i="1"/>
  <c r="Y11656" i="1"/>
  <c r="Z11656" i="1"/>
  <c r="N11657" i="1"/>
  <c r="X11657" i="1"/>
  <c r="Y11657" i="1"/>
  <c r="Z11657" i="1"/>
  <c r="N11658" i="1"/>
  <c r="X11658" i="1"/>
  <c r="Y11658" i="1"/>
  <c r="Z11658" i="1"/>
  <c r="N11659" i="1"/>
  <c r="X11659" i="1"/>
  <c r="Y11659" i="1"/>
  <c r="Z11659" i="1"/>
  <c r="N11660" i="1"/>
  <c r="X11660" i="1"/>
  <c r="Y11660" i="1"/>
  <c r="Z11660" i="1"/>
  <c r="N11661" i="1"/>
  <c r="X11661" i="1"/>
  <c r="Y11661" i="1"/>
  <c r="Z11661" i="1"/>
  <c r="N11662" i="1"/>
  <c r="X11662" i="1"/>
  <c r="Y11662" i="1"/>
  <c r="Z11662" i="1"/>
  <c r="N11663" i="1"/>
  <c r="X11663" i="1"/>
  <c r="Y11663" i="1"/>
  <c r="Z11663" i="1"/>
  <c r="N11664" i="1"/>
  <c r="X11664" i="1"/>
  <c r="Y11664" i="1"/>
  <c r="Z11664" i="1"/>
  <c r="N11665" i="1"/>
  <c r="X11665" i="1"/>
  <c r="Y11665" i="1"/>
  <c r="Z11665" i="1"/>
  <c r="N11666" i="1"/>
  <c r="X11666" i="1"/>
  <c r="Y11666" i="1"/>
  <c r="Z11666" i="1"/>
  <c r="N11667" i="1"/>
  <c r="X11667" i="1"/>
  <c r="Y11667" i="1"/>
  <c r="Z11667" i="1"/>
  <c r="N11668" i="1"/>
  <c r="X11668" i="1"/>
  <c r="Y11668" i="1"/>
  <c r="Z11668" i="1"/>
  <c r="N11669" i="1"/>
  <c r="X11669" i="1"/>
  <c r="Y11669" i="1"/>
  <c r="Z11669" i="1"/>
  <c r="N11670" i="1"/>
  <c r="X11670" i="1"/>
  <c r="Y11670" i="1"/>
  <c r="Z11670" i="1"/>
  <c r="N11671" i="1"/>
  <c r="X11671" i="1"/>
  <c r="Y11671" i="1"/>
  <c r="Z11671" i="1"/>
  <c r="N11672" i="1"/>
  <c r="X11672" i="1"/>
  <c r="Y11672" i="1"/>
  <c r="Z11672" i="1"/>
  <c r="N11673" i="1"/>
  <c r="X11673" i="1"/>
  <c r="Y11673" i="1"/>
  <c r="Z11673" i="1"/>
  <c r="N11674" i="1"/>
  <c r="X11674" i="1"/>
  <c r="Y11674" i="1"/>
  <c r="Z11674" i="1"/>
  <c r="N11675" i="1"/>
  <c r="X11675" i="1"/>
  <c r="Y11675" i="1"/>
  <c r="Z11675" i="1"/>
  <c r="N11676" i="1"/>
  <c r="X11676" i="1"/>
  <c r="Y11676" i="1"/>
  <c r="Z11676" i="1"/>
  <c r="N11677" i="1"/>
  <c r="X11677" i="1"/>
  <c r="Y11677" i="1"/>
  <c r="Z11677" i="1"/>
  <c r="N11678" i="1"/>
  <c r="X11678" i="1"/>
  <c r="Y11678" i="1"/>
  <c r="Z11678" i="1"/>
  <c r="N11679" i="1"/>
  <c r="X11679" i="1"/>
  <c r="Y11679" i="1"/>
  <c r="Z11679" i="1"/>
  <c r="N11680" i="1"/>
  <c r="X11680" i="1"/>
  <c r="Y11680" i="1"/>
  <c r="Z11680" i="1"/>
  <c r="N11681" i="1"/>
  <c r="X11681" i="1"/>
  <c r="Y11681" i="1"/>
  <c r="Z11681" i="1"/>
  <c r="N11682" i="1"/>
  <c r="X11682" i="1"/>
  <c r="Y11682" i="1"/>
  <c r="Z11682" i="1"/>
  <c r="N11683" i="1"/>
  <c r="X11683" i="1"/>
  <c r="Y11683" i="1"/>
  <c r="Z11683" i="1"/>
  <c r="N11684" i="1"/>
  <c r="X11684" i="1"/>
  <c r="Y11684" i="1"/>
  <c r="Z11684" i="1"/>
  <c r="AQ11416" i="1"/>
  <c r="AP11416" i="1"/>
  <c r="AQ11415" i="1"/>
  <c r="AP11415" i="1"/>
  <c r="AN11416" i="1"/>
  <c r="AO11416" i="1" s="1"/>
  <c r="AN11415" i="1"/>
  <c r="AO11415" i="1" s="1"/>
  <c r="AL11416" i="1"/>
  <c r="AK11416" i="1"/>
  <c r="AJ11416" i="1"/>
  <c r="AL11415" i="1"/>
  <c r="AK11415" i="1"/>
  <c r="AJ11415" i="1"/>
  <c r="Z11416" i="1"/>
  <c r="Y11416" i="1"/>
  <c r="X11416" i="1"/>
  <c r="Z11415" i="1"/>
  <c r="Y11415" i="1"/>
  <c r="X11415" i="1"/>
  <c r="N11416" i="1"/>
  <c r="N11415" i="1"/>
  <c r="AJ11385" i="1"/>
  <c r="AK11385" i="1"/>
  <c r="AL11385" i="1"/>
  <c r="AN11385" i="1"/>
  <c r="AO11385" i="1" s="1"/>
  <c r="AP11385" i="1"/>
  <c r="AQ11385" i="1"/>
  <c r="AJ11386" i="1"/>
  <c r="AK11386" i="1"/>
  <c r="AL11386" i="1"/>
  <c r="AN11386" i="1"/>
  <c r="AO11386" i="1" s="1"/>
  <c r="AP11386" i="1"/>
  <c r="AQ11386" i="1"/>
  <c r="AJ11387" i="1"/>
  <c r="AK11387" i="1"/>
  <c r="AL11387" i="1"/>
  <c r="AN11387" i="1"/>
  <c r="AO11387" i="1" s="1"/>
  <c r="AP11387" i="1"/>
  <c r="AQ11387" i="1"/>
  <c r="AJ11388" i="1"/>
  <c r="AK11388" i="1"/>
  <c r="AL11388" i="1"/>
  <c r="AN11388" i="1"/>
  <c r="AO11388" i="1" s="1"/>
  <c r="AP11388" i="1"/>
  <c r="AQ11388" i="1"/>
  <c r="AJ11389" i="1"/>
  <c r="AK11389" i="1"/>
  <c r="AL11389" i="1"/>
  <c r="AN11389" i="1"/>
  <c r="AO11389" i="1" s="1"/>
  <c r="AP11389" i="1"/>
  <c r="AQ11389" i="1"/>
  <c r="AJ11390" i="1"/>
  <c r="AK11390" i="1"/>
  <c r="AL11390" i="1"/>
  <c r="AN11390" i="1"/>
  <c r="AO11390" i="1" s="1"/>
  <c r="AP11390" i="1"/>
  <c r="AQ11390" i="1"/>
  <c r="AJ11391" i="1"/>
  <c r="AK11391" i="1"/>
  <c r="AL11391" i="1"/>
  <c r="AN11391" i="1"/>
  <c r="AO11391" i="1" s="1"/>
  <c r="AP11391" i="1"/>
  <c r="AQ11391" i="1"/>
  <c r="AJ11392" i="1"/>
  <c r="AK11392" i="1"/>
  <c r="AL11392" i="1"/>
  <c r="AN11392" i="1"/>
  <c r="AO11392" i="1" s="1"/>
  <c r="AP11392" i="1"/>
  <c r="AQ11392" i="1"/>
  <c r="AJ11393" i="1"/>
  <c r="AK11393" i="1"/>
  <c r="AL11393" i="1"/>
  <c r="AN11393" i="1"/>
  <c r="AO11393" i="1" s="1"/>
  <c r="AP11393" i="1"/>
  <c r="AQ11393" i="1"/>
  <c r="AJ11394" i="1"/>
  <c r="AK11394" i="1"/>
  <c r="AL11394" i="1"/>
  <c r="AN11394" i="1"/>
  <c r="AO11394" i="1" s="1"/>
  <c r="AP11394" i="1"/>
  <c r="AQ11394" i="1"/>
  <c r="AJ11395" i="1"/>
  <c r="AK11395" i="1"/>
  <c r="AL11395" i="1"/>
  <c r="AN11395" i="1"/>
  <c r="AO11395" i="1" s="1"/>
  <c r="AP11395" i="1"/>
  <c r="AQ11395" i="1"/>
  <c r="AJ11396" i="1"/>
  <c r="AK11396" i="1"/>
  <c r="AL11396" i="1"/>
  <c r="AN11396" i="1"/>
  <c r="AO11396" i="1" s="1"/>
  <c r="AP11396" i="1"/>
  <c r="AQ11396" i="1"/>
  <c r="AJ11397" i="1"/>
  <c r="AK11397" i="1"/>
  <c r="AL11397" i="1"/>
  <c r="AN11397" i="1"/>
  <c r="AO11397" i="1" s="1"/>
  <c r="AP11397" i="1"/>
  <c r="AQ11397" i="1"/>
  <c r="AJ11398" i="1"/>
  <c r="AK11398" i="1"/>
  <c r="AL11398" i="1"/>
  <c r="AN11398" i="1"/>
  <c r="AO11398" i="1" s="1"/>
  <c r="AP11398" i="1"/>
  <c r="AQ11398" i="1"/>
  <c r="AJ11399" i="1"/>
  <c r="AK11399" i="1"/>
  <c r="AL11399" i="1"/>
  <c r="AN11399" i="1"/>
  <c r="AO11399" i="1" s="1"/>
  <c r="AP11399" i="1"/>
  <c r="AQ11399" i="1"/>
  <c r="AJ11400" i="1"/>
  <c r="AK11400" i="1"/>
  <c r="AL11400" i="1"/>
  <c r="AN11400" i="1"/>
  <c r="AO11400" i="1" s="1"/>
  <c r="AP11400" i="1"/>
  <c r="AQ11400" i="1"/>
  <c r="AJ11401" i="1"/>
  <c r="AK11401" i="1"/>
  <c r="AL11401" i="1"/>
  <c r="AN11401" i="1"/>
  <c r="AO11401" i="1" s="1"/>
  <c r="AP11401" i="1"/>
  <c r="AQ11401" i="1"/>
  <c r="AJ11402" i="1"/>
  <c r="AK11402" i="1"/>
  <c r="AL11402" i="1"/>
  <c r="AN11402" i="1"/>
  <c r="AO11402" i="1" s="1"/>
  <c r="AP11402" i="1"/>
  <c r="AQ11402" i="1"/>
  <c r="AJ11403" i="1"/>
  <c r="AK11403" i="1"/>
  <c r="AL11403" i="1"/>
  <c r="AN11403" i="1"/>
  <c r="AO11403" i="1" s="1"/>
  <c r="AP11403" i="1"/>
  <c r="AQ11403" i="1"/>
  <c r="AJ11404" i="1"/>
  <c r="AK11404" i="1"/>
  <c r="AL11404" i="1"/>
  <c r="AN11404" i="1"/>
  <c r="AO11404" i="1" s="1"/>
  <c r="AP11404" i="1"/>
  <c r="AQ11404" i="1"/>
  <c r="AJ11405" i="1"/>
  <c r="AK11405" i="1"/>
  <c r="AL11405" i="1"/>
  <c r="AN11405" i="1"/>
  <c r="AO11405" i="1" s="1"/>
  <c r="AP11405" i="1"/>
  <c r="AQ11405" i="1"/>
  <c r="AJ11406" i="1"/>
  <c r="AK11406" i="1"/>
  <c r="AL11406" i="1"/>
  <c r="AN11406" i="1"/>
  <c r="AO11406" i="1" s="1"/>
  <c r="AP11406" i="1"/>
  <c r="AQ11406" i="1"/>
  <c r="AJ11407" i="1"/>
  <c r="AK11407" i="1"/>
  <c r="AL11407" i="1"/>
  <c r="AN11407" i="1"/>
  <c r="AO11407" i="1" s="1"/>
  <c r="AP11407" i="1"/>
  <c r="AQ11407" i="1"/>
  <c r="AJ11408" i="1"/>
  <c r="AK11408" i="1"/>
  <c r="AL11408" i="1"/>
  <c r="AN11408" i="1"/>
  <c r="AO11408" i="1" s="1"/>
  <c r="AP11408" i="1"/>
  <c r="AQ11408" i="1"/>
  <c r="AJ11409" i="1"/>
  <c r="AK11409" i="1"/>
  <c r="AL11409" i="1"/>
  <c r="AN11409" i="1"/>
  <c r="AO11409" i="1" s="1"/>
  <c r="AP11409" i="1"/>
  <c r="AQ11409" i="1"/>
  <c r="AJ11410" i="1"/>
  <c r="AK11410" i="1"/>
  <c r="AL11410" i="1"/>
  <c r="AN11410" i="1"/>
  <c r="AO11410" i="1" s="1"/>
  <c r="AP11410" i="1"/>
  <c r="AQ11410" i="1"/>
  <c r="AJ11411" i="1"/>
  <c r="AK11411" i="1"/>
  <c r="AL11411" i="1"/>
  <c r="AN11411" i="1"/>
  <c r="AO11411" i="1" s="1"/>
  <c r="AP11411" i="1"/>
  <c r="AQ11411" i="1"/>
  <c r="AJ11412" i="1"/>
  <c r="AK11412" i="1"/>
  <c r="AL11412" i="1"/>
  <c r="AN11412" i="1"/>
  <c r="AO11412" i="1" s="1"/>
  <c r="AP11412" i="1"/>
  <c r="AQ11412" i="1"/>
  <c r="AJ11413" i="1"/>
  <c r="AK11413" i="1"/>
  <c r="AL11413" i="1"/>
  <c r="AN11413" i="1"/>
  <c r="AO11413" i="1" s="1"/>
  <c r="AP11413" i="1"/>
  <c r="AQ11413" i="1"/>
  <c r="AJ11414" i="1"/>
  <c r="AK11414" i="1"/>
  <c r="AL11414" i="1"/>
  <c r="AN11414" i="1"/>
  <c r="AO11414" i="1" s="1"/>
  <c r="AP11414" i="1"/>
  <c r="AQ11414" i="1"/>
  <c r="N11414" i="1"/>
  <c r="X11414" i="1"/>
  <c r="Y11414" i="1"/>
  <c r="Z11414" i="1"/>
  <c r="N11385" i="1"/>
  <c r="X11385" i="1"/>
  <c r="Y11385" i="1"/>
  <c r="Z11385" i="1"/>
  <c r="N11386" i="1"/>
  <c r="X11386" i="1"/>
  <c r="Y11386" i="1"/>
  <c r="Z11386" i="1"/>
  <c r="N11387" i="1"/>
  <c r="X11387" i="1"/>
  <c r="Y11387" i="1"/>
  <c r="Z11387" i="1"/>
  <c r="N11388" i="1"/>
  <c r="X11388" i="1"/>
  <c r="Y11388" i="1"/>
  <c r="Z11388" i="1"/>
  <c r="N11389" i="1"/>
  <c r="X11389" i="1"/>
  <c r="Y11389" i="1"/>
  <c r="Z11389" i="1"/>
  <c r="N11390" i="1"/>
  <c r="X11390" i="1"/>
  <c r="Y11390" i="1"/>
  <c r="Z11390" i="1"/>
  <c r="N11391" i="1"/>
  <c r="X11391" i="1"/>
  <c r="Y11391" i="1"/>
  <c r="Z11391" i="1"/>
  <c r="N11392" i="1"/>
  <c r="X11392" i="1"/>
  <c r="Y11392" i="1"/>
  <c r="Z11392" i="1"/>
  <c r="N11393" i="1"/>
  <c r="X11393" i="1"/>
  <c r="Y11393" i="1"/>
  <c r="Z11393" i="1"/>
  <c r="N11394" i="1"/>
  <c r="X11394" i="1"/>
  <c r="Y11394" i="1"/>
  <c r="Z11394" i="1"/>
  <c r="N11395" i="1"/>
  <c r="X11395" i="1"/>
  <c r="Y11395" i="1"/>
  <c r="Z11395" i="1"/>
  <c r="N11396" i="1"/>
  <c r="X11396" i="1"/>
  <c r="Y11396" i="1"/>
  <c r="Z11396" i="1"/>
  <c r="N11397" i="1"/>
  <c r="X11397" i="1"/>
  <c r="Y11397" i="1"/>
  <c r="Z11397" i="1"/>
  <c r="N11398" i="1"/>
  <c r="X11398" i="1"/>
  <c r="Y11398" i="1"/>
  <c r="Z11398" i="1"/>
  <c r="N11399" i="1"/>
  <c r="X11399" i="1"/>
  <c r="Y11399" i="1"/>
  <c r="Z11399" i="1"/>
  <c r="N11400" i="1"/>
  <c r="X11400" i="1"/>
  <c r="Y11400" i="1"/>
  <c r="Z11400" i="1"/>
  <c r="N11401" i="1"/>
  <c r="X11401" i="1"/>
  <c r="Y11401" i="1"/>
  <c r="Z11401" i="1"/>
  <c r="N11402" i="1"/>
  <c r="X11402" i="1"/>
  <c r="Y11402" i="1"/>
  <c r="Z11402" i="1"/>
  <c r="N11403" i="1"/>
  <c r="X11403" i="1"/>
  <c r="Y11403" i="1"/>
  <c r="Z11403" i="1"/>
  <c r="N11404" i="1"/>
  <c r="X11404" i="1"/>
  <c r="Y11404" i="1"/>
  <c r="Z11404" i="1"/>
  <c r="N11405" i="1"/>
  <c r="X11405" i="1"/>
  <c r="Y11405" i="1"/>
  <c r="Z11405" i="1"/>
  <c r="N11406" i="1"/>
  <c r="X11406" i="1"/>
  <c r="Y11406" i="1"/>
  <c r="Z11406" i="1"/>
  <c r="N11407" i="1"/>
  <c r="X11407" i="1"/>
  <c r="Y11407" i="1"/>
  <c r="Z11407" i="1"/>
  <c r="N11408" i="1"/>
  <c r="X11408" i="1"/>
  <c r="Y11408" i="1"/>
  <c r="Z11408" i="1"/>
  <c r="N11409" i="1"/>
  <c r="X11409" i="1"/>
  <c r="Y11409" i="1"/>
  <c r="Z11409" i="1"/>
  <c r="N11410" i="1"/>
  <c r="X11410" i="1"/>
  <c r="Y11410" i="1"/>
  <c r="Z11410" i="1"/>
  <c r="N11411" i="1"/>
  <c r="X11411" i="1"/>
  <c r="Y11411" i="1"/>
  <c r="Z11411" i="1"/>
  <c r="N11412" i="1"/>
  <c r="X11412" i="1"/>
  <c r="Y11412" i="1"/>
  <c r="Z11412" i="1"/>
  <c r="N11413" i="1"/>
  <c r="X11413" i="1"/>
  <c r="Y11413" i="1"/>
  <c r="Z11413" i="1"/>
  <c r="AQ11384" i="1"/>
  <c r="AQ11383" i="1"/>
  <c r="X11384" i="1"/>
  <c r="X11383" i="1"/>
  <c r="AJ11368" i="1"/>
  <c r="AK11368" i="1"/>
  <c r="AL11368" i="1"/>
  <c r="AN11368" i="1"/>
  <c r="AO11368" i="1" s="1"/>
  <c r="AP11368" i="1"/>
  <c r="AQ11368" i="1"/>
  <c r="AJ11369" i="1"/>
  <c r="AK11369" i="1"/>
  <c r="AL11369" i="1"/>
  <c r="AN11369" i="1"/>
  <c r="AO11369" i="1" s="1"/>
  <c r="AP11369" i="1"/>
  <c r="AQ11369" i="1"/>
  <c r="AJ11370" i="1"/>
  <c r="AK11370" i="1"/>
  <c r="AL11370" i="1"/>
  <c r="AN11370" i="1"/>
  <c r="AO11370" i="1" s="1"/>
  <c r="AP11370" i="1"/>
  <c r="AQ11370" i="1"/>
  <c r="AJ11371" i="1"/>
  <c r="AK11371" i="1"/>
  <c r="AL11371" i="1"/>
  <c r="AN11371" i="1"/>
  <c r="AO11371" i="1" s="1"/>
  <c r="AP11371" i="1"/>
  <c r="AQ11371" i="1"/>
  <c r="AJ11372" i="1"/>
  <c r="AK11372" i="1"/>
  <c r="AL11372" i="1"/>
  <c r="AN11372" i="1"/>
  <c r="AO11372" i="1" s="1"/>
  <c r="AP11372" i="1"/>
  <c r="AQ11372" i="1"/>
  <c r="AJ11373" i="1"/>
  <c r="AK11373" i="1"/>
  <c r="AL11373" i="1"/>
  <c r="AN11373" i="1"/>
  <c r="AO11373" i="1" s="1"/>
  <c r="AP11373" i="1"/>
  <c r="AQ11373" i="1"/>
  <c r="AJ11374" i="1"/>
  <c r="AK11374" i="1"/>
  <c r="AL11374" i="1"/>
  <c r="AN11374" i="1"/>
  <c r="AO11374" i="1" s="1"/>
  <c r="AP11374" i="1"/>
  <c r="AQ11374" i="1"/>
  <c r="AJ11375" i="1"/>
  <c r="AK11375" i="1"/>
  <c r="AL11375" i="1"/>
  <c r="AN11375" i="1"/>
  <c r="AO11375" i="1" s="1"/>
  <c r="AP11375" i="1"/>
  <c r="AQ11375" i="1"/>
  <c r="AJ11376" i="1"/>
  <c r="AK11376" i="1"/>
  <c r="AL11376" i="1"/>
  <c r="AN11376" i="1"/>
  <c r="AO11376" i="1" s="1"/>
  <c r="AP11376" i="1"/>
  <c r="AQ11376" i="1"/>
  <c r="AJ11377" i="1"/>
  <c r="AK11377" i="1"/>
  <c r="AL11377" i="1"/>
  <c r="AN11377" i="1"/>
  <c r="AO11377" i="1" s="1"/>
  <c r="AP11377" i="1"/>
  <c r="AQ11377" i="1"/>
  <c r="AJ11378" i="1"/>
  <c r="AK11378" i="1"/>
  <c r="AL11378" i="1"/>
  <c r="AN11378" i="1"/>
  <c r="AO11378" i="1" s="1"/>
  <c r="AP11378" i="1"/>
  <c r="AQ11378" i="1"/>
  <c r="AJ11379" i="1"/>
  <c r="AK11379" i="1"/>
  <c r="AL11379" i="1"/>
  <c r="AN11379" i="1"/>
  <c r="AO11379" i="1" s="1"/>
  <c r="AP11379" i="1"/>
  <c r="AQ11379" i="1"/>
  <c r="AJ11380" i="1"/>
  <c r="AK11380" i="1"/>
  <c r="AL11380" i="1"/>
  <c r="AN11380" i="1"/>
  <c r="AO11380" i="1" s="1"/>
  <c r="AP11380" i="1"/>
  <c r="AQ11380" i="1"/>
  <c r="AJ11381" i="1"/>
  <c r="AK11381" i="1"/>
  <c r="AL11381" i="1"/>
  <c r="AN11381" i="1"/>
  <c r="AO11381" i="1" s="1"/>
  <c r="AP11381" i="1"/>
  <c r="AQ11381" i="1"/>
  <c r="AJ11382" i="1"/>
  <c r="AK11382" i="1"/>
  <c r="AL11382" i="1"/>
  <c r="AN11382" i="1"/>
  <c r="AO11382" i="1" s="1"/>
  <c r="AP11382" i="1"/>
  <c r="AQ11382" i="1"/>
  <c r="N11368" i="1"/>
  <c r="X11368" i="1"/>
  <c r="Y11368" i="1"/>
  <c r="Z11368" i="1"/>
  <c r="N11369" i="1"/>
  <c r="X11369" i="1"/>
  <c r="Y11369" i="1"/>
  <c r="Z11369" i="1"/>
  <c r="N11370" i="1"/>
  <c r="X11370" i="1"/>
  <c r="Y11370" i="1"/>
  <c r="Z11370" i="1"/>
  <c r="N11371" i="1"/>
  <c r="X11371" i="1"/>
  <c r="Y11371" i="1"/>
  <c r="Z11371" i="1"/>
  <c r="N11372" i="1"/>
  <c r="X11372" i="1"/>
  <c r="Y11372" i="1"/>
  <c r="Z11372" i="1"/>
  <c r="N11373" i="1"/>
  <c r="X11373" i="1"/>
  <c r="Y11373" i="1"/>
  <c r="Z11373" i="1"/>
  <c r="N11374" i="1"/>
  <c r="X11374" i="1"/>
  <c r="Y11374" i="1"/>
  <c r="Z11374" i="1"/>
  <c r="N11375" i="1"/>
  <c r="X11375" i="1"/>
  <c r="Y11375" i="1"/>
  <c r="Z11375" i="1"/>
  <c r="N11376" i="1"/>
  <c r="X11376" i="1"/>
  <c r="Y11376" i="1"/>
  <c r="Z11376" i="1"/>
  <c r="N11377" i="1"/>
  <c r="X11377" i="1"/>
  <c r="Y11377" i="1"/>
  <c r="Z11377" i="1"/>
  <c r="N11378" i="1"/>
  <c r="X11378" i="1"/>
  <c r="Y11378" i="1"/>
  <c r="Z11378" i="1"/>
  <c r="N11379" i="1"/>
  <c r="X11379" i="1"/>
  <c r="Y11379" i="1"/>
  <c r="Z11379" i="1"/>
  <c r="N11380" i="1"/>
  <c r="X11380" i="1"/>
  <c r="Y11380" i="1"/>
  <c r="Z11380" i="1"/>
  <c r="N11381" i="1"/>
  <c r="X11381" i="1"/>
  <c r="Y11381" i="1"/>
  <c r="Z11381" i="1"/>
  <c r="N11382" i="1"/>
  <c r="X11382" i="1"/>
  <c r="Y11382" i="1"/>
  <c r="Z11382" i="1"/>
  <c r="AQ11367" i="1"/>
  <c r="AQ11366" i="1"/>
  <c r="X11367" i="1"/>
  <c r="X11366" i="1"/>
  <c r="AJ11351" i="1"/>
  <c r="AK11351" i="1"/>
  <c r="AL11351" i="1"/>
  <c r="AN11351" i="1"/>
  <c r="AO11351" i="1" s="1"/>
  <c r="AP11351" i="1"/>
  <c r="AQ11351" i="1"/>
  <c r="AJ11352" i="1"/>
  <c r="AK11352" i="1"/>
  <c r="AL11352" i="1"/>
  <c r="AN11352" i="1"/>
  <c r="AO11352" i="1" s="1"/>
  <c r="AP11352" i="1"/>
  <c r="AQ11352" i="1"/>
  <c r="AJ11353" i="1"/>
  <c r="AK11353" i="1"/>
  <c r="AL11353" i="1"/>
  <c r="AN11353" i="1"/>
  <c r="AO11353" i="1" s="1"/>
  <c r="AP11353" i="1"/>
  <c r="AQ11353" i="1"/>
  <c r="AJ11354" i="1"/>
  <c r="AK11354" i="1"/>
  <c r="AL11354" i="1"/>
  <c r="AN11354" i="1"/>
  <c r="AO11354" i="1" s="1"/>
  <c r="AP11354" i="1"/>
  <c r="AQ11354" i="1"/>
  <c r="AJ11355" i="1"/>
  <c r="AK11355" i="1"/>
  <c r="AL11355" i="1"/>
  <c r="AN11355" i="1"/>
  <c r="AO11355" i="1" s="1"/>
  <c r="AP11355" i="1"/>
  <c r="AQ11355" i="1"/>
  <c r="AJ11356" i="1"/>
  <c r="AK11356" i="1"/>
  <c r="AL11356" i="1"/>
  <c r="AN11356" i="1"/>
  <c r="AO11356" i="1" s="1"/>
  <c r="AP11356" i="1"/>
  <c r="AQ11356" i="1"/>
  <c r="AJ11357" i="1"/>
  <c r="AK11357" i="1"/>
  <c r="AL11357" i="1"/>
  <c r="AN11357" i="1"/>
  <c r="AO11357" i="1" s="1"/>
  <c r="AP11357" i="1"/>
  <c r="AQ11357" i="1"/>
  <c r="AJ11358" i="1"/>
  <c r="AK11358" i="1"/>
  <c r="AL11358" i="1"/>
  <c r="AN11358" i="1"/>
  <c r="AO11358" i="1" s="1"/>
  <c r="AP11358" i="1"/>
  <c r="AQ11358" i="1"/>
  <c r="AJ11359" i="1"/>
  <c r="AK11359" i="1"/>
  <c r="AL11359" i="1"/>
  <c r="AN11359" i="1"/>
  <c r="AO11359" i="1" s="1"/>
  <c r="AP11359" i="1"/>
  <c r="AQ11359" i="1"/>
  <c r="AJ11360" i="1"/>
  <c r="AK11360" i="1"/>
  <c r="AL11360" i="1"/>
  <c r="AN11360" i="1"/>
  <c r="AO11360" i="1" s="1"/>
  <c r="AP11360" i="1"/>
  <c r="AQ11360" i="1"/>
  <c r="AJ11361" i="1"/>
  <c r="AK11361" i="1"/>
  <c r="AL11361" i="1"/>
  <c r="AN11361" i="1"/>
  <c r="AO11361" i="1" s="1"/>
  <c r="AP11361" i="1"/>
  <c r="AQ11361" i="1"/>
  <c r="AJ11362" i="1"/>
  <c r="AK11362" i="1"/>
  <c r="AL11362" i="1"/>
  <c r="AN11362" i="1"/>
  <c r="AO11362" i="1" s="1"/>
  <c r="AP11362" i="1"/>
  <c r="AQ11362" i="1"/>
  <c r="AJ11363" i="1"/>
  <c r="AK11363" i="1"/>
  <c r="AL11363" i="1"/>
  <c r="AN11363" i="1"/>
  <c r="AO11363" i="1" s="1"/>
  <c r="AP11363" i="1"/>
  <c r="AQ11363" i="1"/>
  <c r="AJ11364" i="1"/>
  <c r="AK11364" i="1"/>
  <c r="AL11364" i="1"/>
  <c r="AN11364" i="1"/>
  <c r="AO11364" i="1" s="1"/>
  <c r="AP11364" i="1"/>
  <c r="AQ11364" i="1"/>
  <c r="AJ11365" i="1"/>
  <c r="AK11365" i="1"/>
  <c r="AL11365" i="1"/>
  <c r="AN11365" i="1"/>
  <c r="AO11365" i="1" s="1"/>
  <c r="AP11365" i="1"/>
  <c r="AQ11365" i="1"/>
  <c r="N11351" i="1"/>
  <c r="X11351" i="1"/>
  <c r="Y11351" i="1"/>
  <c r="Z11351" i="1"/>
  <c r="N11352" i="1"/>
  <c r="X11352" i="1"/>
  <c r="Y11352" i="1"/>
  <c r="Z11352" i="1"/>
  <c r="N11353" i="1"/>
  <c r="X11353" i="1"/>
  <c r="Y11353" i="1"/>
  <c r="Z11353" i="1"/>
  <c r="N11354" i="1"/>
  <c r="X11354" i="1"/>
  <c r="Y11354" i="1"/>
  <c r="Z11354" i="1"/>
  <c r="N11355" i="1"/>
  <c r="X11355" i="1"/>
  <c r="Y11355" i="1"/>
  <c r="Z11355" i="1"/>
  <c r="N11356" i="1"/>
  <c r="X11356" i="1"/>
  <c r="Y11356" i="1"/>
  <c r="Z11356" i="1"/>
  <c r="N11357" i="1"/>
  <c r="X11357" i="1"/>
  <c r="Y11357" i="1"/>
  <c r="Z11357" i="1"/>
  <c r="N11358" i="1"/>
  <c r="X11358" i="1"/>
  <c r="Y11358" i="1"/>
  <c r="Z11358" i="1"/>
  <c r="N11359" i="1"/>
  <c r="X11359" i="1"/>
  <c r="Y11359" i="1"/>
  <c r="Z11359" i="1"/>
  <c r="N11360" i="1"/>
  <c r="X11360" i="1"/>
  <c r="Y11360" i="1"/>
  <c r="Z11360" i="1"/>
  <c r="N11361" i="1"/>
  <c r="X11361" i="1"/>
  <c r="Y11361" i="1"/>
  <c r="Z11361" i="1"/>
  <c r="N11362" i="1"/>
  <c r="X11362" i="1"/>
  <c r="Y11362" i="1"/>
  <c r="Z11362" i="1"/>
  <c r="N11363" i="1"/>
  <c r="X11363" i="1"/>
  <c r="Y11363" i="1"/>
  <c r="Z11363" i="1"/>
  <c r="N11364" i="1"/>
  <c r="X11364" i="1"/>
  <c r="Y11364" i="1"/>
  <c r="Z11364" i="1"/>
  <c r="N11365" i="1"/>
  <c r="X11365" i="1"/>
  <c r="Y11365" i="1"/>
  <c r="Z11365" i="1"/>
  <c r="AQ11350" i="1"/>
  <c r="AQ11349" i="1"/>
  <c r="X11350" i="1"/>
  <c r="X11349" i="1"/>
  <c r="AJ11345" i="1"/>
  <c r="AK11345" i="1"/>
  <c r="AL11345" i="1"/>
  <c r="AN11345" i="1"/>
  <c r="AO11345" i="1" s="1"/>
  <c r="AP11345" i="1"/>
  <c r="AQ11345" i="1"/>
  <c r="AJ11346" i="1"/>
  <c r="AK11346" i="1"/>
  <c r="AL11346" i="1"/>
  <c r="AN11346" i="1"/>
  <c r="AO11346" i="1" s="1"/>
  <c r="AP11346" i="1"/>
  <c r="AQ11346" i="1"/>
  <c r="AJ11347" i="1"/>
  <c r="AK11347" i="1"/>
  <c r="AL11347" i="1"/>
  <c r="AN11347" i="1"/>
  <c r="AO11347" i="1" s="1"/>
  <c r="AP11347" i="1"/>
  <c r="AQ11347" i="1"/>
  <c r="AJ11348" i="1"/>
  <c r="AK11348" i="1"/>
  <c r="AL11348" i="1"/>
  <c r="AN11348" i="1"/>
  <c r="AO11348" i="1" s="1"/>
  <c r="AP11348" i="1"/>
  <c r="AQ11348" i="1"/>
  <c r="V11345" i="1"/>
  <c r="W11345" i="1"/>
  <c r="X11345" i="1"/>
  <c r="Y11345" i="1"/>
  <c r="Z11345" i="1"/>
  <c r="V11346" i="1"/>
  <c r="W11346" i="1"/>
  <c r="X11346" i="1"/>
  <c r="Y11346" i="1"/>
  <c r="Z11346" i="1"/>
  <c r="V11347" i="1"/>
  <c r="W11347" i="1"/>
  <c r="X11347" i="1"/>
  <c r="Y11347" i="1"/>
  <c r="Z11347" i="1"/>
  <c r="V11348" i="1"/>
  <c r="W11348" i="1"/>
  <c r="X11348" i="1"/>
  <c r="Y11348" i="1"/>
  <c r="Z11348" i="1"/>
  <c r="AQ11344" i="1"/>
  <c r="AQ11343" i="1"/>
  <c r="Z11342" i="1"/>
  <c r="Z11341" i="1"/>
  <c r="Y11342" i="1"/>
  <c r="Y11341" i="1"/>
  <c r="X11344" i="1"/>
  <c r="X11343" i="1"/>
  <c r="W11344" i="1"/>
  <c r="W11343" i="1"/>
  <c r="V11344" i="1"/>
  <c r="V11343" i="1"/>
  <c r="AP11297" i="1"/>
  <c r="AP11298" i="1"/>
  <c r="AP11299" i="1"/>
  <c r="AP11300" i="1"/>
  <c r="AP11301" i="1"/>
  <c r="AP11302" i="1"/>
  <c r="AP11303" i="1"/>
  <c r="AP11304" i="1"/>
  <c r="AP11305" i="1"/>
  <c r="AP11306" i="1"/>
  <c r="AP11307" i="1"/>
  <c r="AP11308" i="1"/>
  <c r="AP11309" i="1"/>
  <c r="AP11310" i="1"/>
  <c r="AP11311" i="1"/>
  <c r="AP11312" i="1"/>
  <c r="AP11313" i="1"/>
  <c r="AP11314" i="1"/>
  <c r="AP11315" i="1"/>
  <c r="AP11316" i="1"/>
  <c r="AP11317" i="1"/>
  <c r="AP11318" i="1"/>
  <c r="AP11319" i="1"/>
  <c r="AP11320" i="1"/>
  <c r="AP11321" i="1"/>
  <c r="AP11322" i="1"/>
  <c r="AP11323" i="1"/>
  <c r="AP11324" i="1"/>
  <c r="AP11325" i="1"/>
  <c r="AP11326" i="1"/>
  <c r="AP11327" i="1"/>
  <c r="AP11328" i="1"/>
  <c r="AP11329" i="1"/>
  <c r="AP11330" i="1"/>
  <c r="AP11331" i="1"/>
  <c r="AP11332" i="1"/>
  <c r="AP11333" i="1"/>
  <c r="AP11334" i="1"/>
  <c r="AP11335" i="1"/>
  <c r="AP11336" i="1"/>
  <c r="AP11337" i="1"/>
  <c r="AP11338" i="1"/>
  <c r="AP11339" i="1"/>
  <c r="AP11340" i="1"/>
  <c r="AP11296" i="1"/>
  <c r="AP11295" i="1"/>
  <c r="AP11089" i="1"/>
  <c r="AP11090" i="1"/>
  <c r="AP11091" i="1"/>
  <c r="AP11092" i="1"/>
  <c r="AP11093" i="1"/>
  <c r="AP11094" i="1"/>
  <c r="AP11095" i="1"/>
  <c r="AP11096" i="1"/>
  <c r="AP11097" i="1"/>
  <c r="AP11098" i="1"/>
  <c r="AP11099" i="1"/>
  <c r="AP11100" i="1"/>
  <c r="AP11101" i="1"/>
  <c r="AP11102" i="1"/>
  <c r="AP11103" i="1"/>
  <c r="AP11104" i="1"/>
  <c r="AP11105" i="1"/>
  <c r="AP11106" i="1"/>
  <c r="AP11107" i="1"/>
  <c r="AP11108" i="1"/>
  <c r="AP11109" i="1"/>
  <c r="AP11110" i="1"/>
  <c r="AP11111" i="1"/>
  <c r="AP11112" i="1"/>
  <c r="AP11113" i="1"/>
  <c r="AP11114" i="1"/>
  <c r="AP11115" i="1"/>
  <c r="AP11116" i="1"/>
  <c r="AP11117" i="1"/>
  <c r="AP11118" i="1"/>
  <c r="AP11119" i="1"/>
  <c r="AP11120" i="1"/>
  <c r="AP11121" i="1"/>
  <c r="AP11122" i="1"/>
  <c r="AP11123" i="1"/>
  <c r="AP11124" i="1"/>
  <c r="AP11125" i="1"/>
  <c r="AP11126" i="1"/>
  <c r="AP11127" i="1"/>
  <c r="AP11128" i="1"/>
  <c r="AP11129" i="1"/>
  <c r="AP11130" i="1"/>
  <c r="AP11131" i="1"/>
  <c r="AP11132" i="1"/>
  <c r="AP11133" i="1"/>
  <c r="AP11134" i="1"/>
  <c r="AP11135" i="1"/>
  <c r="AP11136" i="1"/>
  <c r="AP11137" i="1"/>
  <c r="AP11138" i="1"/>
  <c r="AP11139" i="1"/>
  <c r="AP11140" i="1"/>
  <c r="AP11141" i="1"/>
  <c r="AP11142" i="1"/>
  <c r="AP11143" i="1"/>
  <c r="AP11144" i="1"/>
  <c r="AP11145" i="1"/>
  <c r="AP11146" i="1"/>
  <c r="AP11147" i="1"/>
  <c r="AP11148" i="1"/>
  <c r="AP11149" i="1"/>
  <c r="AP11150" i="1"/>
  <c r="AP11151" i="1"/>
  <c r="AP11152" i="1"/>
  <c r="AP11153" i="1"/>
  <c r="AP11154" i="1"/>
  <c r="AP11155" i="1"/>
  <c r="AP11156" i="1"/>
  <c r="AP11157" i="1"/>
  <c r="AP11158" i="1"/>
  <c r="AP11159" i="1"/>
  <c r="AP11160" i="1"/>
  <c r="AP11161" i="1"/>
  <c r="AP11162" i="1"/>
  <c r="AP11163" i="1"/>
  <c r="AP11164" i="1"/>
  <c r="AP11165" i="1"/>
  <c r="AP11166" i="1"/>
  <c r="AP11167" i="1"/>
  <c r="AP11168" i="1"/>
  <c r="AP11169" i="1"/>
  <c r="AP11170" i="1"/>
  <c r="AP11171" i="1"/>
  <c r="AP11172" i="1"/>
  <c r="AP11173" i="1"/>
  <c r="AP11174" i="1"/>
  <c r="AP11175" i="1"/>
  <c r="AP11176" i="1"/>
  <c r="AP11177" i="1"/>
  <c r="AP11178" i="1"/>
  <c r="AP11179" i="1"/>
  <c r="AP11180" i="1"/>
  <c r="AP11181" i="1"/>
  <c r="AP11182" i="1"/>
  <c r="AP11183" i="1"/>
  <c r="AP11184" i="1"/>
  <c r="AP11185" i="1"/>
  <c r="AP11186" i="1"/>
  <c r="AP11187" i="1"/>
  <c r="AP11188" i="1"/>
  <c r="AP11189" i="1"/>
  <c r="AP11190" i="1"/>
  <c r="AP11191" i="1"/>
  <c r="AP11192" i="1"/>
  <c r="AP11193" i="1"/>
  <c r="AP11194" i="1"/>
  <c r="AP11195" i="1"/>
  <c r="AP11196" i="1"/>
  <c r="AP11197" i="1"/>
  <c r="AP11198" i="1"/>
  <c r="AP11199" i="1"/>
  <c r="AP11200" i="1"/>
  <c r="AP11201" i="1"/>
  <c r="AP11202" i="1"/>
  <c r="AP11203" i="1"/>
  <c r="AP11204" i="1"/>
  <c r="AP11205" i="1"/>
  <c r="AP11206" i="1"/>
  <c r="AP11207" i="1"/>
  <c r="AP11208" i="1"/>
  <c r="AP11209" i="1"/>
  <c r="AP11210" i="1"/>
  <c r="AP11211" i="1"/>
  <c r="AP11212" i="1"/>
  <c r="AP11213" i="1"/>
  <c r="AP11214" i="1"/>
  <c r="AP11215" i="1"/>
  <c r="AP11216" i="1"/>
  <c r="AP11217" i="1"/>
  <c r="AP11218" i="1"/>
  <c r="AP11219" i="1"/>
  <c r="AP11220" i="1"/>
  <c r="AP11221" i="1"/>
  <c r="AP11222" i="1"/>
  <c r="AP11223" i="1"/>
  <c r="AP11224" i="1"/>
  <c r="AP11225" i="1"/>
  <c r="AP11226" i="1"/>
  <c r="AP11227" i="1"/>
  <c r="AP11228" i="1"/>
  <c r="AP11229" i="1"/>
  <c r="AP11230" i="1"/>
  <c r="AP11231" i="1"/>
  <c r="AP11232" i="1"/>
  <c r="AP11233" i="1"/>
  <c r="AP11234" i="1"/>
  <c r="AP11235" i="1"/>
  <c r="AP11236" i="1"/>
  <c r="AP11237" i="1"/>
  <c r="AP11238" i="1"/>
  <c r="AP11239" i="1"/>
  <c r="AP11240" i="1"/>
  <c r="AP11241" i="1"/>
  <c r="AP11242" i="1"/>
  <c r="AP11243" i="1"/>
  <c r="AP11244" i="1"/>
  <c r="AP11245" i="1"/>
  <c r="AP11246" i="1"/>
  <c r="AP11247" i="1"/>
  <c r="AP11248" i="1"/>
  <c r="AP11249" i="1"/>
  <c r="AP11250" i="1"/>
  <c r="AP11251" i="1"/>
  <c r="AP11252" i="1"/>
  <c r="AP11253" i="1"/>
  <c r="AP11254" i="1"/>
  <c r="AP11255" i="1"/>
  <c r="AP11256" i="1"/>
  <c r="AP11257" i="1"/>
  <c r="AP11258" i="1"/>
  <c r="AP11259" i="1"/>
  <c r="AP11260" i="1"/>
  <c r="AP11261" i="1"/>
  <c r="AP11262" i="1"/>
  <c r="AP11263" i="1"/>
  <c r="AP11264" i="1"/>
  <c r="AP11265" i="1"/>
  <c r="AP11266" i="1"/>
  <c r="AP11267" i="1"/>
  <c r="AP11268" i="1"/>
  <c r="AP11269" i="1"/>
  <c r="AP11270" i="1"/>
  <c r="AP11271" i="1"/>
  <c r="AP11272" i="1"/>
  <c r="AP11273" i="1"/>
  <c r="AP11274" i="1"/>
  <c r="AP11275" i="1"/>
  <c r="AP11276" i="1"/>
  <c r="AP11277" i="1"/>
  <c r="AP11278" i="1"/>
  <c r="AP11279" i="1"/>
  <c r="AP11280" i="1"/>
  <c r="AP11281" i="1"/>
  <c r="AP11282" i="1"/>
  <c r="AP11283" i="1"/>
  <c r="AP11284" i="1"/>
  <c r="AP11285" i="1"/>
  <c r="AP11286" i="1"/>
  <c r="AP11287" i="1"/>
  <c r="AP11288" i="1"/>
  <c r="AP11289" i="1"/>
  <c r="AP11290" i="1"/>
  <c r="AP11291" i="1"/>
  <c r="AP11292" i="1"/>
  <c r="AP11293" i="1"/>
  <c r="AP11294" i="1"/>
  <c r="AP11088" i="1"/>
  <c r="AP11087" i="1"/>
  <c r="AP11342" i="1"/>
  <c r="AP11341" i="1"/>
  <c r="AN11342" i="1"/>
  <c r="AO11342" i="1" s="1"/>
  <c r="AN11341" i="1"/>
  <c r="AO11341" i="1" s="1"/>
  <c r="N11342" i="1"/>
  <c r="N11341" i="1"/>
  <c r="AQ11342" i="1"/>
  <c r="AL11342" i="1"/>
  <c r="AK11342" i="1"/>
  <c r="AJ11342" i="1"/>
  <c r="AQ11341" i="1"/>
  <c r="AL11341" i="1"/>
  <c r="AK11341" i="1"/>
  <c r="AJ11341" i="1"/>
  <c r="X11342" i="1"/>
  <c r="X11341" i="1"/>
  <c r="W11342" i="1"/>
  <c r="W11341" i="1"/>
  <c r="V11342" i="1"/>
  <c r="V11341" i="1"/>
  <c r="N11297" i="1"/>
  <c r="X11297" i="1"/>
  <c r="Y11297" i="1"/>
  <c r="Z11297" i="1"/>
  <c r="N11298" i="1"/>
  <c r="X11298" i="1"/>
  <c r="Y11298" i="1"/>
  <c r="Z11298" i="1"/>
  <c r="N11299" i="1"/>
  <c r="X11299" i="1"/>
  <c r="Y11299" i="1"/>
  <c r="Z11299" i="1"/>
  <c r="N11300" i="1"/>
  <c r="X11300" i="1"/>
  <c r="Y11300" i="1"/>
  <c r="Z11300" i="1"/>
  <c r="N11301" i="1"/>
  <c r="X11301" i="1"/>
  <c r="Y11301" i="1"/>
  <c r="Z11301" i="1"/>
  <c r="N11302" i="1"/>
  <c r="X11302" i="1"/>
  <c r="Y11302" i="1"/>
  <c r="Z11302" i="1"/>
  <c r="N11303" i="1"/>
  <c r="X11303" i="1"/>
  <c r="Y11303" i="1"/>
  <c r="Z11303" i="1"/>
  <c r="N11304" i="1"/>
  <c r="X11304" i="1"/>
  <c r="Y11304" i="1"/>
  <c r="Z11304" i="1"/>
  <c r="N11305" i="1"/>
  <c r="X11305" i="1"/>
  <c r="Y11305" i="1"/>
  <c r="Z11305" i="1"/>
  <c r="N11306" i="1"/>
  <c r="X11306" i="1"/>
  <c r="Y11306" i="1"/>
  <c r="Z11306" i="1"/>
  <c r="N11307" i="1"/>
  <c r="X11307" i="1"/>
  <c r="Y11307" i="1"/>
  <c r="Z11307" i="1"/>
  <c r="N11308" i="1"/>
  <c r="X11308" i="1"/>
  <c r="Y11308" i="1"/>
  <c r="Z11308" i="1"/>
  <c r="N11309" i="1"/>
  <c r="X11309" i="1"/>
  <c r="Y11309" i="1"/>
  <c r="Z11309" i="1"/>
  <c r="N11310" i="1"/>
  <c r="X11310" i="1"/>
  <c r="Y11310" i="1"/>
  <c r="Z11310" i="1"/>
  <c r="N11311" i="1"/>
  <c r="X11311" i="1"/>
  <c r="Y11311" i="1"/>
  <c r="Z11311" i="1"/>
  <c r="N11312" i="1"/>
  <c r="X11312" i="1"/>
  <c r="Y11312" i="1"/>
  <c r="Z11312" i="1"/>
  <c r="N11313" i="1"/>
  <c r="X11313" i="1"/>
  <c r="Y11313" i="1"/>
  <c r="Z11313" i="1"/>
  <c r="N11314" i="1"/>
  <c r="X11314" i="1"/>
  <c r="Y11314" i="1"/>
  <c r="Z11314" i="1"/>
  <c r="N11315" i="1"/>
  <c r="X11315" i="1"/>
  <c r="Y11315" i="1"/>
  <c r="Z11315" i="1"/>
  <c r="N11316" i="1"/>
  <c r="X11316" i="1"/>
  <c r="Y11316" i="1"/>
  <c r="Z11316" i="1"/>
  <c r="N11317" i="1"/>
  <c r="X11317" i="1"/>
  <c r="Y11317" i="1"/>
  <c r="Z11317" i="1"/>
  <c r="N11318" i="1"/>
  <c r="X11318" i="1"/>
  <c r="Y11318" i="1"/>
  <c r="Z11318" i="1"/>
  <c r="N11319" i="1"/>
  <c r="X11319" i="1"/>
  <c r="Y11319" i="1"/>
  <c r="Z11319" i="1"/>
  <c r="N11320" i="1"/>
  <c r="X11320" i="1"/>
  <c r="Y11320" i="1"/>
  <c r="Z11320" i="1"/>
  <c r="N11321" i="1"/>
  <c r="X11321" i="1"/>
  <c r="Y11321" i="1"/>
  <c r="Z11321" i="1"/>
  <c r="N11322" i="1"/>
  <c r="X11322" i="1"/>
  <c r="Y11322" i="1"/>
  <c r="Z11322" i="1"/>
  <c r="N11323" i="1"/>
  <c r="X11323" i="1"/>
  <c r="Y11323" i="1"/>
  <c r="Z11323" i="1"/>
  <c r="N11324" i="1"/>
  <c r="X11324" i="1"/>
  <c r="Y11324" i="1"/>
  <c r="Z11324" i="1"/>
  <c r="N11325" i="1"/>
  <c r="X11325" i="1"/>
  <c r="Y11325" i="1"/>
  <c r="Z11325" i="1"/>
  <c r="N11326" i="1"/>
  <c r="X11326" i="1"/>
  <c r="Y11326" i="1"/>
  <c r="Z11326" i="1"/>
  <c r="N11327" i="1"/>
  <c r="X11327" i="1"/>
  <c r="Y11327" i="1"/>
  <c r="Z11327" i="1"/>
  <c r="N11328" i="1"/>
  <c r="X11328" i="1"/>
  <c r="Y11328" i="1"/>
  <c r="Z11328" i="1"/>
  <c r="N11329" i="1"/>
  <c r="X11329" i="1"/>
  <c r="Y11329" i="1"/>
  <c r="Z11329" i="1"/>
  <c r="N11330" i="1"/>
  <c r="X11330" i="1"/>
  <c r="Y11330" i="1"/>
  <c r="Z11330" i="1"/>
  <c r="N11331" i="1"/>
  <c r="X11331" i="1"/>
  <c r="Y11331" i="1"/>
  <c r="Z11331" i="1"/>
  <c r="N11332" i="1"/>
  <c r="X11332" i="1"/>
  <c r="Y11332" i="1"/>
  <c r="Z11332" i="1"/>
  <c r="N11333" i="1"/>
  <c r="X11333" i="1"/>
  <c r="Y11333" i="1"/>
  <c r="Z11333" i="1"/>
  <c r="N11334" i="1"/>
  <c r="X11334" i="1"/>
  <c r="Y11334" i="1"/>
  <c r="Z11334" i="1"/>
  <c r="N11335" i="1"/>
  <c r="X11335" i="1"/>
  <c r="Y11335" i="1"/>
  <c r="Z11335" i="1"/>
  <c r="N11336" i="1"/>
  <c r="X11336" i="1"/>
  <c r="Y11336" i="1"/>
  <c r="Z11336" i="1"/>
  <c r="N11337" i="1"/>
  <c r="X11337" i="1"/>
  <c r="Y11337" i="1"/>
  <c r="Z11337" i="1"/>
  <c r="N11338" i="1"/>
  <c r="X11338" i="1"/>
  <c r="Y11338" i="1"/>
  <c r="Z11338" i="1"/>
  <c r="N11339" i="1"/>
  <c r="X11339" i="1"/>
  <c r="Y11339" i="1"/>
  <c r="Z11339" i="1"/>
  <c r="N11340" i="1"/>
  <c r="X11340" i="1"/>
  <c r="Y11340" i="1"/>
  <c r="Z11340" i="1"/>
  <c r="AJ11297" i="1"/>
  <c r="AK11297" i="1"/>
  <c r="AL11297" i="1"/>
  <c r="AN11297" i="1"/>
  <c r="AO11297" i="1" s="1"/>
  <c r="AQ11297" i="1"/>
  <c r="AJ11298" i="1"/>
  <c r="AK11298" i="1"/>
  <c r="AL11298" i="1"/>
  <c r="AN11298" i="1"/>
  <c r="AO11298" i="1" s="1"/>
  <c r="AQ11298" i="1"/>
  <c r="AJ11299" i="1"/>
  <c r="AK11299" i="1"/>
  <c r="AL11299" i="1"/>
  <c r="AN11299" i="1"/>
  <c r="AO11299" i="1" s="1"/>
  <c r="AQ11299" i="1"/>
  <c r="AJ11300" i="1"/>
  <c r="AK11300" i="1"/>
  <c r="AL11300" i="1"/>
  <c r="AN11300" i="1"/>
  <c r="AO11300" i="1" s="1"/>
  <c r="AQ11300" i="1"/>
  <c r="AJ11301" i="1"/>
  <c r="AK11301" i="1"/>
  <c r="AL11301" i="1"/>
  <c r="AN11301" i="1"/>
  <c r="AO11301" i="1" s="1"/>
  <c r="AQ11301" i="1"/>
  <c r="AJ11302" i="1"/>
  <c r="AK11302" i="1"/>
  <c r="AL11302" i="1"/>
  <c r="AN11302" i="1"/>
  <c r="AO11302" i="1" s="1"/>
  <c r="AQ11302" i="1"/>
  <c r="AJ11303" i="1"/>
  <c r="AK11303" i="1"/>
  <c r="AL11303" i="1"/>
  <c r="AN11303" i="1"/>
  <c r="AO11303" i="1" s="1"/>
  <c r="AQ11303" i="1"/>
  <c r="AJ11304" i="1"/>
  <c r="AK11304" i="1"/>
  <c r="AL11304" i="1"/>
  <c r="AN11304" i="1"/>
  <c r="AO11304" i="1" s="1"/>
  <c r="AQ11304" i="1"/>
  <c r="AJ11305" i="1"/>
  <c r="AK11305" i="1"/>
  <c r="AL11305" i="1"/>
  <c r="AN11305" i="1"/>
  <c r="AO11305" i="1" s="1"/>
  <c r="AQ11305" i="1"/>
  <c r="AJ11306" i="1"/>
  <c r="AK11306" i="1"/>
  <c r="AL11306" i="1"/>
  <c r="AN11306" i="1"/>
  <c r="AO11306" i="1" s="1"/>
  <c r="AQ11306" i="1"/>
  <c r="AJ11307" i="1"/>
  <c r="AK11307" i="1"/>
  <c r="AL11307" i="1"/>
  <c r="AN11307" i="1"/>
  <c r="AO11307" i="1" s="1"/>
  <c r="AQ11307" i="1"/>
  <c r="AJ11308" i="1"/>
  <c r="AK11308" i="1"/>
  <c r="AL11308" i="1"/>
  <c r="AN11308" i="1"/>
  <c r="AO11308" i="1" s="1"/>
  <c r="AQ11308" i="1"/>
  <c r="AJ11309" i="1"/>
  <c r="AK11309" i="1"/>
  <c r="AL11309" i="1"/>
  <c r="AN11309" i="1"/>
  <c r="AO11309" i="1" s="1"/>
  <c r="AQ11309" i="1"/>
  <c r="AJ11310" i="1"/>
  <c r="AK11310" i="1"/>
  <c r="AL11310" i="1"/>
  <c r="AN11310" i="1"/>
  <c r="AO11310" i="1" s="1"/>
  <c r="AQ11310" i="1"/>
  <c r="AJ11311" i="1"/>
  <c r="AK11311" i="1"/>
  <c r="AL11311" i="1"/>
  <c r="AN11311" i="1"/>
  <c r="AO11311" i="1" s="1"/>
  <c r="AQ11311" i="1"/>
  <c r="AJ11312" i="1"/>
  <c r="AK11312" i="1"/>
  <c r="AL11312" i="1"/>
  <c r="AN11312" i="1"/>
  <c r="AO11312" i="1" s="1"/>
  <c r="AQ11312" i="1"/>
  <c r="AJ11313" i="1"/>
  <c r="AK11313" i="1"/>
  <c r="AL11313" i="1"/>
  <c r="AN11313" i="1"/>
  <c r="AO11313" i="1" s="1"/>
  <c r="AQ11313" i="1"/>
  <c r="AJ11314" i="1"/>
  <c r="AK11314" i="1"/>
  <c r="AL11314" i="1"/>
  <c r="AN11314" i="1"/>
  <c r="AO11314" i="1" s="1"/>
  <c r="AQ11314" i="1"/>
  <c r="AJ11315" i="1"/>
  <c r="AK11315" i="1"/>
  <c r="AL11315" i="1"/>
  <c r="AN11315" i="1"/>
  <c r="AO11315" i="1" s="1"/>
  <c r="AQ11315" i="1"/>
  <c r="AJ11316" i="1"/>
  <c r="AK11316" i="1"/>
  <c r="AL11316" i="1"/>
  <c r="AN11316" i="1"/>
  <c r="AO11316" i="1" s="1"/>
  <c r="AQ11316" i="1"/>
  <c r="AJ11317" i="1"/>
  <c r="AK11317" i="1"/>
  <c r="AL11317" i="1"/>
  <c r="AN11317" i="1"/>
  <c r="AO11317" i="1" s="1"/>
  <c r="AQ11317" i="1"/>
  <c r="AJ11318" i="1"/>
  <c r="AK11318" i="1"/>
  <c r="AL11318" i="1"/>
  <c r="AN11318" i="1"/>
  <c r="AO11318" i="1" s="1"/>
  <c r="AQ11318" i="1"/>
  <c r="AJ11319" i="1"/>
  <c r="AK11319" i="1"/>
  <c r="AL11319" i="1"/>
  <c r="AN11319" i="1"/>
  <c r="AO11319" i="1" s="1"/>
  <c r="AQ11319" i="1"/>
  <c r="AJ11320" i="1"/>
  <c r="AK11320" i="1"/>
  <c r="AL11320" i="1"/>
  <c r="AN11320" i="1"/>
  <c r="AO11320" i="1" s="1"/>
  <c r="AQ11320" i="1"/>
  <c r="AJ11321" i="1"/>
  <c r="AK11321" i="1"/>
  <c r="AL11321" i="1"/>
  <c r="AN11321" i="1"/>
  <c r="AO11321" i="1" s="1"/>
  <c r="AQ11321" i="1"/>
  <c r="AJ11322" i="1"/>
  <c r="AK11322" i="1"/>
  <c r="AL11322" i="1"/>
  <c r="AN11322" i="1"/>
  <c r="AO11322" i="1" s="1"/>
  <c r="AQ11322" i="1"/>
  <c r="AJ11323" i="1"/>
  <c r="AK11323" i="1"/>
  <c r="AL11323" i="1"/>
  <c r="AN11323" i="1"/>
  <c r="AO11323" i="1" s="1"/>
  <c r="AQ11323" i="1"/>
  <c r="AJ11324" i="1"/>
  <c r="AK11324" i="1"/>
  <c r="AL11324" i="1"/>
  <c r="AN11324" i="1"/>
  <c r="AO11324" i="1" s="1"/>
  <c r="AQ11324" i="1"/>
  <c r="AJ11325" i="1"/>
  <c r="AK11325" i="1"/>
  <c r="AL11325" i="1"/>
  <c r="AN11325" i="1"/>
  <c r="AO11325" i="1" s="1"/>
  <c r="AQ11325" i="1"/>
  <c r="AJ11326" i="1"/>
  <c r="AK11326" i="1"/>
  <c r="AL11326" i="1"/>
  <c r="AN11326" i="1"/>
  <c r="AO11326" i="1" s="1"/>
  <c r="AQ11326" i="1"/>
  <c r="AJ11327" i="1"/>
  <c r="AK11327" i="1"/>
  <c r="AL11327" i="1"/>
  <c r="AN11327" i="1"/>
  <c r="AO11327" i="1" s="1"/>
  <c r="AQ11327" i="1"/>
  <c r="AJ11328" i="1"/>
  <c r="AK11328" i="1"/>
  <c r="AL11328" i="1"/>
  <c r="AN11328" i="1"/>
  <c r="AO11328" i="1" s="1"/>
  <c r="AQ11328" i="1"/>
  <c r="AJ11329" i="1"/>
  <c r="AK11329" i="1"/>
  <c r="AL11329" i="1"/>
  <c r="AN11329" i="1"/>
  <c r="AO11329" i="1" s="1"/>
  <c r="AQ11329" i="1"/>
  <c r="AJ11330" i="1"/>
  <c r="AK11330" i="1"/>
  <c r="AL11330" i="1"/>
  <c r="AN11330" i="1"/>
  <c r="AO11330" i="1" s="1"/>
  <c r="AQ11330" i="1"/>
  <c r="AJ11331" i="1"/>
  <c r="AK11331" i="1"/>
  <c r="AL11331" i="1"/>
  <c r="AN11331" i="1"/>
  <c r="AO11331" i="1" s="1"/>
  <c r="AQ11331" i="1"/>
  <c r="AJ11332" i="1"/>
  <c r="AK11332" i="1"/>
  <c r="AL11332" i="1"/>
  <c r="AN11332" i="1"/>
  <c r="AO11332" i="1" s="1"/>
  <c r="AQ11332" i="1"/>
  <c r="AJ11333" i="1"/>
  <c r="AK11333" i="1"/>
  <c r="AL11333" i="1"/>
  <c r="AN11333" i="1"/>
  <c r="AO11333" i="1" s="1"/>
  <c r="AQ11333" i="1"/>
  <c r="AJ11334" i="1"/>
  <c r="AK11334" i="1"/>
  <c r="AL11334" i="1"/>
  <c r="AN11334" i="1"/>
  <c r="AO11334" i="1" s="1"/>
  <c r="AQ11334" i="1"/>
  <c r="AJ11335" i="1"/>
  <c r="AK11335" i="1"/>
  <c r="AL11335" i="1"/>
  <c r="AN11335" i="1"/>
  <c r="AO11335" i="1" s="1"/>
  <c r="AQ11335" i="1"/>
  <c r="AJ11336" i="1"/>
  <c r="AK11336" i="1"/>
  <c r="AL11336" i="1"/>
  <c r="AN11336" i="1"/>
  <c r="AO11336" i="1" s="1"/>
  <c r="AQ11336" i="1"/>
  <c r="AJ11337" i="1"/>
  <c r="AK11337" i="1"/>
  <c r="AL11337" i="1"/>
  <c r="AN11337" i="1"/>
  <c r="AO11337" i="1" s="1"/>
  <c r="AQ11337" i="1"/>
  <c r="AJ11338" i="1"/>
  <c r="AK11338" i="1"/>
  <c r="AL11338" i="1"/>
  <c r="AN11338" i="1"/>
  <c r="AO11338" i="1" s="1"/>
  <c r="AQ11338" i="1"/>
  <c r="AJ11339" i="1"/>
  <c r="AK11339" i="1"/>
  <c r="AL11339" i="1"/>
  <c r="AN11339" i="1"/>
  <c r="AO11339" i="1" s="1"/>
  <c r="AQ11339" i="1"/>
  <c r="AJ11340" i="1"/>
  <c r="AK11340" i="1"/>
  <c r="AL11340" i="1"/>
  <c r="AN11340" i="1"/>
  <c r="AO11340" i="1" s="1"/>
  <c r="AQ11340" i="1"/>
  <c r="AQ11296" i="1"/>
  <c r="AQ11295" i="1"/>
  <c r="AN11296" i="1"/>
  <c r="AO11296" i="1" s="1"/>
  <c r="AN11295" i="1"/>
  <c r="AO11295" i="1" s="1"/>
  <c r="AL11296" i="1"/>
  <c r="AL11295" i="1"/>
  <c r="AK11296" i="1"/>
  <c r="AJ11296" i="1"/>
  <c r="AK11295" i="1"/>
  <c r="AJ11295" i="1"/>
  <c r="Z11296" i="1"/>
  <c r="Y11296" i="1"/>
  <c r="Z11295" i="1"/>
  <c r="Y11295" i="1"/>
  <c r="X11296" i="1"/>
  <c r="X11295" i="1"/>
  <c r="N11296" i="1"/>
  <c r="N11295" i="1"/>
  <c r="N11089" i="1"/>
  <c r="X11089" i="1"/>
  <c r="Y11089" i="1"/>
  <c r="Z11089" i="1"/>
  <c r="N11090" i="1"/>
  <c r="X11090" i="1"/>
  <c r="Y11090" i="1"/>
  <c r="Z11090" i="1"/>
  <c r="N11091" i="1"/>
  <c r="X11091" i="1"/>
  <c r="Y11091" i="1"/>
  <c r="Z11091" i="1"/>
  <c r="N11092" i="1"/>
  <c r="X11092" i="1"/>
  <c r="Y11092" i="1"/>
  <c r="Z11092" i="1"/>
  <c r="N11093" i="1"/>
  <c r="X11093" i="1"/>
  <c r="Y11093" i="1"/>
  <c r="Z11093" i="1"/>
  <c r="N11094" i="1"/>
  <c r="X11094" i="1"/>
  <c r="Y11094" i="1"/>
  <c r="Z11094" i="1"/>
  <c r="N11095" i="1"/>
  <c r="X11095" i="1"/>
  <c r="Y11095" i="1"/>
  <c r="Z11095" i="1"/>
  <c r="N11096" i="1"/>
  <c r="X11096" i="1"/>
  <c r="Y11096" i="1"/>
  <c r="Z11096" i="1"/>
  <c r="N11097" i="1"/>
  <c r="X11097" i="1"/>
  <c r="Y11097" i="1"/>
  <c r="Z11097" i="1"/>
  <c r="N11098" i="1"/>
  <c r="X11098" i="1"/>
  <c r="Y11098" i="1"/>
  <c r="Z11098" i="1"/>
  <c r="N11099" i="1"/>
  <c r="X11099" i="1"/>
  <c r="Y11099" i="1"/>
  <c r="Z11099" i="1"/>
  <c r="N11100" i="1"/>
  <c r="X11100" i="1"/>
  <c r="Y11100" i="1"/>
  <c r="Z11100" i="1"/>
  <c r="N11101" i="1"/>
  <c r="X11101" i="1"/>
  <c r="Y11101" i="1"/>
  <c r="Z11101" i="1"/>
  <c r="N11102" i="1"/>
  <c r="X11102" i="1"/>
  <c r="Y11102" i="1"/>
  <c r="Z11102" i="1"/>
  <c r="N11103" i="1"/>
  <c r="X11103" i="1"/>
  <c r="Y11103" i="1"/>
  <c r="Z11103" i="1"/>
  <c r="N11104" i="1"/>
  <c r="X11104" i="1"/>
  <c r="Y11104" i="1"/>
  <c r="Z11104" i="1"/>
  <c r="N11105" i="1"/>
  <c r="X11105" i="1"/>
  <c r="Y11105" i="1"/>
  <c r="Z11105" i="1"/>
  <c r="N11106" i="1"/>
  <c r="X11106" i="1"/>
  <c r="Y11106" i="1"/>
  <c r="Z11106" i="1"/>
  <c r="N11107" i="1"/>
  <c r="X11107" i="1"/>
  <c r="Y11107" i="1"/>
  <c r="Z11107" i="1"/>
  <c r="N11108" i="1"/>
  <c r="X11108" i="1"/>
  <c r="Y11108" i="1"/>
  <c r="Z11108" i="1"/>
  <c r="N11109" i="1"/>
  <c r="X11109" i="1"/>
  <c r="Y11109" i="1"/>
  <c r="Z11109" i="1"/>
  <c r="N11110" i="1"/>
  <c r="X11110" i="1"/>
  <c r="Y11110" i="1"/>
  <c r="Z11110" i="1"/>
  <c r="N11111" i="1"/>
  <c r="X11111" i="1"/>
  <c r="Y11111" i="1"/>
  <c r="Z11111" i="1"/>
  <c r="N11112" i="1"/>
  <c r="X11112" i="1"/>
  <c r="Y11112" i="1"/>
  <c r="Z11112" i="1"/>
  <c r="N11113" i="1"/>
  <c r="X11113" i="1"/>
  <c r="Y11113" i="1"/>
  <c r="Z11113" i="1"/>
  <c r="N11114" i="1"/>
  <c r="X11114" i="1"/>
  <c r="Y11114" i="1"/>
  <c r="Z11114" i="1"/>
  <c r="N11115" i="1"/>
  <c r="X11115" i="1"/>
  <c r="Y11115" i="1"/>
  <c r="Z11115" i="1"/>
  <c r="N11116" i="1"/>
  <c r="X11116" i="1"/>
  <c r="Y11116" i="1"/>
  <c r="Z11116" i="1"/>
  <c r="N11117" i="1"/>
  <c r="X11117" i="1"/>
  <c r="Y11117" i="1"/>
  <c r="Z11117" i="1"/>
  <c r="N11118" i="1"/>
  <c r="X11118" i="1"/>
  <c r="Y11118" i="1"/>
  <c r="Z11118" i="1"/>
  <c r="N11119" i="1"/>
  <c r="X11119" i="1"/>
  <c r="Y11119" i="1"/>
  <c r="Z11119" i="1"/>
  <c r="N11120" i="1"/>
  <c r="X11120" i="1"/>
  <c r="Y11120" i="1"/>
  <c r="Z11120" i="1"/>
  <c r="N11121" i="1"/>
  <c r="X11121" i="1"/>
  <c r="Y11121" i="1"/>
  <c r="Z11121" i="1"/>
  <c r="N11122" i="1"/>
  <c r="X11122" i="1"/>
  <c r="Y11122" i="1"/>
  <c r="Z11122" i="1"/>
  <c r="N11123" i="1"/>
  <c r="X11123" i="1"/>
  <c r="Y11123" i="1"/>
  <c r="Z11123" i="1"/>
  <c r="N11124" i="1"/>
  <c r="X11124" i="1"/>
  <c r="Y11124" i="1"/>
  <c r="Z11124" i="1"/>
  <c r="N11125" i="1"/>
  <c r="X11125" i="1"/>
  <c r="Y11125" i="1"/>
  <c r="Z11125" i="1"/>
  <c r="N11126" i="1"/>
  <c r="X11126" i="1"/>
  <c r="Y11126" i="1"/>
  <c r="Z11126" i="1"/>
  <c r="N11127" i="1"/>
  <c r="X11127" i="1"/>
  <c r="Y11127" i="1"/>
  <c r="Z11127" i="1"/>
  <c r="N11128" i="1"/>
  <c r="X11128" i="1"/>
  <c r="Y11128" i="1"/>
  <c r="Z11128" i="1"/>
  <c r="N11129" i="1"/>
  <c r="X11129" i="1"/>
  <c r="Y11129" i="1"/>
  <c r="Z11129" i="1"/>
  <c r="N11130" i="1"/>
  <c r="X11130" i="1"/>
  <c r="Y11130" i="1"/>
  <c r="Z11130" i="1"/>
  <c r="N11131" i="1"/>
  <c r="X11131" i="1"/>
  <c r="Y11131" i="1"/>
  <c r="Z11131" i="1"/>
  <c r="N11132" i="1"/>
  <c r="X11132" i="1"/>
  <c r="Y11132" i="1"/>
  <c r="Z11132" i="1"/>
  <c r="N11133" i="1"/>
  <c r="X11133" i="1"/>
  <c r="Y11133" i="1"/>
  <c r="Z11133" i="1"/>
  <c r="N11134" i="1"/>
  <c r="X11134" i="1"/>
  <c r="Y11134" i="1"/>
  <c r="Z11134" i="1"/>
  <c r="N11135" i="1"/>
  <c r="X11135" i="1"/>
  <c r="Y11135" i="1"/>
  <c r="Z11135" i="1"/>
  <c r="N11136" i="1"/>
  <c r="X11136" i="1"/>
  <c r="Y11136" i="1"/>
  <c r="Z11136" i="1"/>
  <c r="N11137" i="1"/>
  <c r="X11137" i="1"/>
  <c r="Y11137" i="1"/>
  <c r="Z11137" i="1"/>
  <c r="N11138" i="1"/>
  <c r="X11138" i="1"/>
  <c r="Y11138" i="1"/>
  <c r="Z11138" i="1"/>
  <c r="N11139" i="1"/>
  <c r="X11139" i="1"/>
  <c r="Y11139" i="1"/>
  <c r="Z11139" i="1"/>
  <c r="N11140" i="1"/>
  <c r="X11140" i="1"/>
  <c r="Y11140" i="1"/>
  <c r="Z11140" i="1"/>
  <c r="N11141" i="1"/>
  <c r="X11141" i="1"/>
  <c r="Y11141" i="1"/>
  <c r="Z11141" i="1"/>
  <c r="N11142" i="1"/>
  <c r="X11142" i="1"/>
  <c r="Y11142" i="1"/>
  <c r="Z11142" i="1"/>
  <c r="N11143" i="1"/>
  <c r="X11143" i="1"/>
  <c r="Y11143" i="1"/>
  <c r="Z11143" i="1"/>
  <c r="N11144" i="1"/>
  <c r="X11144" i="1"/>
  <c r="Y11144" i="1"/>
  <c r="Z11144" i="1"/>
  <c r="N11145" i="1"/>
  <c r="X11145" i="1"/>
  <c r="Y11145" i="1"/>
  <c r="Z11145" i="1"/>
  <c r="N11146" i="1"/>
  <c r="X11146" i="1"/>
  <c r="Y11146" i="1"/>
  <c r="Z11146" i="1"/>
  <c r="N11147" i="1"/>
  <c r="X11147" i="1"/>
  <c r="Y11147" i="1"/>
  <c r="Z11147" i="1"/>
  <c r="N11148" i="1"/>
  <c r="X11148" i="1"/>
  <c r="Y11148" i="1"/>
  <c r="Z11148" i="1"/>
  <c r="N11149" i="1"/>
  <c r="X11149" i="1"/>
  <c r="Y11149" i="1"/>
  <c r="Z11149" i="1"/>
  <c r="N11150" i="1"/>
  <c r="X11150" i="1"/>
  <c r="Y11150" i="1"/>
  <c r="Z11150" i="1"/>
  <c r="N11151" i="1"/>
  <c r="X11151" i="1"/>
  <c r="Y11151" i="1"/>
  <c r="Z11151" i="1"/>
  <c r="N11152" i="1"/>
  <c r="X11152" i="1"/>
  <c r="Y11152" i="1"/>
  <c r="Z11152" i="1"/>
  <c r="N11153" i="1"/>
  <c r="X11153" i="1"/>
  <c r="Y11153" i="1"/>
  <c r="Z11153" i="1"/>
  <c r="N11154" i="1"/>
  <c r="X11154" i="1"/>
  <c r="Y11154" i="1"/>
  <c r="Z11154" i="1"/>
  <c r="N11155" i="1"/>
  <c r="X11155" i="1"/>
  <c r="Y11155" i="1"/>
  <c r="Z11155" i="1"/>
  <c r="N11156" i="1"/>
  <c r="X11156" i="1"/>
  <c r="Y11156" i="1"/>
  <c r="Z11156" i="1"/>
  <c r="N11157" i="1"/>
  <c r="X11157" i="1"/>
  <c r="Y11157" i="1"/>
  <c r="Z11157" i="1"/>
  <c r="N11158" i="1"/>
  <c r="X11158" i="1"/>
  <c r="Y11158" i="1"/>
  <c r="Z11158" i="1"/>
  <c r="N11159" i="1"/>
  <c r="X11159" i="1"/>
  <c r="Y11159" i="1"/>
  <c r="Z11159" i="1"/>
  <c r="N11160" i="1"/>
  <c r="X11160" i="1"/>
  <c r="Y11160" i="1"/>
  <c r="Z11160" i="1"/>
  <c r="N11161" i="1"/>
  <c r="X11161" i="1"/>
  <c r="Y11161" i="1"/>
  <c r="Z11161" i="1"/>
  <c r="N11162" i="1"/>
  <c r="X11162" i="1"/>
  <c r="Y11162" i="1"/>
  <c r="Z11162" i="1"/>
  <c r="N11163" i="1"/>
  <c r="X11163" i="1"/>
  <c r="Y11163" i="1"/>
  <c r="Z11163" i="1"/>
  <c r="N11164" i="1"/>
  <c r="X11164" i="1"/>
  <c r="Y11164" i="1"/>
  <c r="Z11164" i="1"/>
  <c r="N11165" i="1"/>
  <c r="X11165" i="1"/>
  <c r="Y11165" i="1"/>
  <c r="Z11165" i="1"/>
  <c r="N11166" i="1"/>
  <c r="X11166" i="1"/>
  <c r="Y11166" i="1"/>
  <c r="Z11166" i="1"/>
  <c r="N11167" i="1"/>
  <c r="X11167" i="1"/>
  <c r="Y11167" i="1"/>
  <c r="Z11167" i="1"/>
  <c r="N11168" i="1"/>
  <c r="X11168" i="1"/>
  <c r="Y11168" i="1"/>
  <c r="Z11168" i="1"/>
  <c r="N11169" i="1"/>
  <c r="X11169" i="1"/>
  <c r="Y11169" i="1"/>
  <c r="Z11169" i="1"/>
  <c r="N11170" i="1"/>
  <c r="X11170" i="1"/>
  <c r="Y11170" i="1"/>
  <c r="Z11170" i="1"/>
  <c r="N11171" i="1"/>
  <c r="X11171" i="1"/>
  <c r="Y11171" i="1"/>
  <c r="Z11171" i="1"/>
  <c r="N11172" i="1"/>
  <c r="X11172" i="1"/>
  <c r="Y11172" i="1"/>
  <c r="Z11172" i="1"/>
  <c r="N11173" i="1"/>
  <c r="X11173" i="1"/>
  <c r="Y11173" i="1"/>
  <c r="Z11173" i="1"/>
  <c r="N11174" i="1"/>
  <c r="X11174" i="1"/>
  <c r="Y11174" i="1"/>
  <c r="Z11174" i="1"/>
  <c r="N11175" i="1"/>
  <c r="X11175" i="1"/>
  <c r="Y11175" i="1"/>
  <c r="Z11175" i="1"/>
  <c r="N11176" i="1"/>
  <c r="X11176" i="1"/>
  <c r="Y11176" i="1"/>
  <c r="Z11176" i="1"/>
  <c r="N11177" i="1"/>
  <c r="X11177" i="1"/>
  <c r="Y11177" i="1"/>
  <c r="Z11177" i="1"/>
  <c r="N11178" i="1"/>
  <c r="X11178" i="1"/>
  <c r="Y11178" i="1"/>
  <c r="Z11178" i="1"/>
  <c r="N11179" i="1"/>
  <c r="X11179" i="1"/>
  <c r="Y11179" i="1"/>
  <c r="Z11179" i="1"/>
  <c r="N11180" i="1"/>
  <c r="X11180" i="1"/>
  <c r="Y11180" i="1"/>
  <c r="Z11180" i="1"/>
  <c r="N11181" i="1"/>
  <c r="X11181" i="1"/>
  <c r="Y11181" i="1"/>
  <c r="Z11181" i="1"/>
  <c r="N11182" i="1"/>
  <c r="X11182" i="1"/>
  <c r="Y11182" i="1"/>
  <c r="Z11182" i="1"/>
  <c r="N11183" i="1"/>
  <c r="X11183" i="1"/>
  <c r="Y11183" i="1"/>
  <c r="Z11183" i="1"/>
  <c r="N11184" i="1"/>
  <c r="X11184" i="1"/>
  <c r="Y11184" i="1"/>
  <c r="Z11184" i="1"/>
  <c r="N11185" i="1"/>
  <c r="X11185" i="1"/>
  <c r="Y11185" i="1"/>
  <c r="Z11185" i="1"/>
  <c r="N11186" i="1"/>
  <c r="X11186" i="1"/>
  <c r="Y11186" i="1"/>
  <c r="Z11186" i="1"/>
  <c r="N11187" i="1"/>
  <c r="X11187" i="1"/>
  <c r="Y11187" i="1"/>
  <c r="Z11187" i="1"/>
  <c r="N11188" i="1"/>
  <c r="X11188" i="1"/>
  <c r="Y11188" i="1"/>
  <c r="Z11188" i="1"/>
  <c r="N11189" i="1"/>
  <c r="X11189" i="1"/>
  <c r="Y11189" i="1"/>
  <c r="Z11189" i="1"/>
  <c r="N11190" i="1"/>
  <c r="X11190" i="1"/>
  <c r="Y11190" i="1"/>
  <c r="Z11190" i="1"/>
  <c r="N11191" i="1"/>
  <c r="X11191" i="1"/>
  <c r="Y11191" i="1"/>
  <c r="Z11191" i="1"/>
  <c r="N11192" i="1"/>
  <c r="X11192" i="1"/>
  <c r="Y11192" i="1"/>
  <c r="Z11192" i="1"/>
  <c r="N11193" i="1"/>
  <c r="X11193" i="1"/>
  <c r="Y11193" i="1"/>
  <c r="Z11193" i="1"/>
  <c r="N11194" i="1"/>
  <c r="X11194" i="1"/>
  <c r="Y11194" i="1"/>
  <c r="Z11194" i="1"/>
  <c r="N11195" i="1"/>
  <c r="X11195" i="1"/>
  <c r="Y11195" i="1"/>
  <c r="Z11195" i="1"/>
  <c r="N11196" i="1"/>
  <c r="X11196" i="1"/>
  <c r="Y11196" i="1"/>
  <c r="Z11196" i="1"/>
  <c r="N11197" i="1"/>
  <c r="X11197" i="1"/>
  <c r="Y11197" i="1"/>
  <c r="Z11197" i="1"/>
  <c r="N11198" i="1"/>
  <c r="X11198" i="1"/>
  <c r="Y11198" i="1"/>
  <c r="Z11198" i="1"/>
  <c r="N11199" i="1"/>
  <c r="X11199" i="1"/>
  <c r="Y11199" i="1"/>
  <c r="Z11199" i="1"/>
  <c r="N11200" i="1"/>
  <c r="X11200" i="1"/>
  <c r="Y11200" i="1"/>
  <c r="Z11200" i="1"/>
  <c r="N11201" i="1"/>
  <c r="X11201" i="1"/>
  <c r="Y11201" i="1"/>
  <c r="Z11201" i="1"/>
  <c r="N11202" i="1"/>
  <c r="X11202" i="1"/>
  <c r="Y11202" i="1"/>
  <c r="Z11202" i="1"/>
  <c r="N11203" i="1"/>
  <c r="X11203" i="1"/>
  <c r="Y11203" i="1"/>
  <c r="Z11203" i="1"/>
  <c r="N11204" i="1"/>
  <c r="X11204" i="1"/>
  <c r="Y11204" i="1"/>
  <c r="Z11204" i="1"/>
  <c r="N11205" i="1"/>
  <c r="X11205" i="1"/>
  <c r="Y11205" i="1"/>
  <c r="Z11205" i="1"/>
  <c r="N11206" i="1"/>
  <c r="X11206" i="1"/>
  <c r="Y11206" i="1"/>
  <c r="Z11206" i="1"/>
  <c r="N11207" i="1"/>
  <c r="X11207" i="1"/>
  <c r="Y11207" i="1"/>
  <c r="Z11207" i="1"/>
  <c r="N11208" i="1"/>
  <c r="X11208" i="1"/>
  <c r="Y11208" i="1"/>
  <c r="Z11208" i="1"/>
  <c r="N11209" i="1"/>
  <c r="X11209" i="1"/>
  <c r="Y11209" i="1"/>
  <c r="Z11209" i="1"/>
  <c r="N11210" i="1"/>
  <c r="X11210" i="1"/>
  <c r="Y11210" i="1"/>
  <c r="Z11210" i="1"/>
  <c r="N11211" i="1"/>
  <c r="X11211" i="1"/>
  <c r="Y11211" i="1"/>
  <c r="Z11211" i="1"/>
  <c r="N11212" i="1"/>
  <c r="X11212" i="1"/>
  <c r="Y11212" i="1"/>
  <c r="Z11212" i="1"/>
  <c r="N11213" i="1"/>
  <c r="X11213" i="1"/>
  <c r="Y11213" i="1"/>
  <c r="Z11213" i="1"/>
  <c r="N11214" i="1"/>
  <c r="X11214" i="1"/>
  <c r="Y11214" i="1"/>
  <c r="Z11214" i="1"/>
  <c r="N11215" i="1"/>
  <c r="X11215" i="1"/>
  <c r="Y11215" i="1"/>
  <c r="Z11215" i="1"/>
  <c r="N11216" i="1"/>
  <c r="X11216" i="1"/>
  <c r="Y11216" i="1"/>
  <c r="Z11216" i="1"/>
  <c r="N11217" i="1"/>
  <c r="X11217" i="1"/>
  <c r="Y11217" i="1"/>
  <c r="Z11217" i="1"/>
  <c r="N11218" i="1"/>
  <c r="X11218" i="1"/>
  <c r="Y11218" i="1"/>
  <c r="Z11218" i="1"/>
  <c r="N11219" i="1"/>
  <c r="X11219" i="1"/>
  <c r="Y11219" i="1"/>
  <c r="Z11219" i="1"/>
  <c r="N11220" i="1"/>
  <c r="X11220" i="1"/>
  <c r="Y11220" i="1"/>
  <c r="Z11220" i="1"/>
  <c r="N11221" i="1"/>
  <c r="X11221" i="1"/>
  <c r="Y11221" i="1"/>
  <c r="Z11221" i="1"/>
  <c r="N11222" i="1"/>
  <c r="X11222" i="1"/>
  <c r="Y11222" i="1"/>
  <c r="Z11222" i="1"/>
  <c r="N11223" i="1"/>
  <c r="X11223" i="1"/>
  <c r="Y11223" i="1"/>
  <c r="Z11223" i="1"/>
  <c r="N11224" i="1"/>
  <c r="X11224" i="1"/>
  <c r="Y11224" i="1"/>
  <c r="Z11224" i="1"/>
  <c r="N11225" i="1"/>
  <c r="X11225" i="1"/>
  <c r="Y11225" i="1"/>
  <c r="Z11225" i="1"/>
  <c r="N11226" i="1"/>
  <c r="X11226" i="1"/>
  <c r="Y11226" i="1"/>
  <c r="Z11226" i="1"/>
  <c r="N11227" i="1"/>
  <c r="X11227" i="1"/>
  <c r="Y11227" i="1"/>
  <c r="Z11227" i="1"/>
  <c r="N11228" i="1"/>
  <c r="X11228" i="1"/>
  <c r="Y11228" i="1"/>
  <c r="Z11228" i="1"/>
  <c r="N11229" i="1"/>
  <c r="X11229" i="1"/>
  <c r="Y11229" i="1"/>
  <c r="Z11229" i="1"/>
  <c r="N11230" i="1"/>
  <c r="X11230" i="1"/>
  <c r="Y11230" i="1"/>
  <c r="Z11230" i="1"/>
  <c r="N11231" i="1"/>
  <c r="X11231" i="1"/>
  <c r="Y11231" i="1"/>
  <c r="Z11231" i="1"/>
  <c r="N11232" i="1"/>
  <c r="X11232" i="1"/>
  <c r="Y11232" i="1"/>
  <c r="Z11232" i="1"/>
  <c r="N11233" i="1"/>
  <c r="X11233" i="1"/>
  <c r="Y11233" i="1"/>
  <c r="Z11233" i="1"/>
  <c r="N11234" i="1"/>
  <c r="X11234" i="1"/>
  <c r="Y11234" i="1"/>
  <c r="Z11234" i="1"/>
  <c r="N11235" i="1"/>
  <c r="X11235" i="1"/>
  <c r="Y11235" i="1"/>
  <c r="Z11235" i="1"/>
  <c r="N11236" i="1"/>
  <c r="X11236" i="1"/>
  <c r="Y11236" i="1"/>
  <c r="Z11236" i="1"/>
  <c r="N11237" i="1"/>
  <c r="X11237" i="1"/>
  <c r="Y11237" i="1"/>
  <c r="Z11237" i="1"/>
  <c r="N11238" i="1"/>
  <c r="X11238" i="1"/>
  <c r="Y11238" i="1"/>
  <c r="Z11238" i="1"/>
  <c r="N11239" i="1"/>
  <c r="X11239" i="1"/>
  <c r="Y11239" i="1"/>
  <c r="Z11239" i="1"/>
  <c r="N11240" i="1"/>
  <c r="X11240" i="1"/>
  <c r="Y11240" i="1"/>
  <c r="Z11240" i="1"/>
  <c r="N11241" i="1"/>
  <c r="X11241" i="1"/>
  <c r="Y11241" i="1"/>
  <c r="Z11241" i="1"/>
  <c r="N11242" i="1"/>
  <c r="X11242" i="1"/>
  <c r="Y11242" i="1"/>
  <c r="Z11242" i="1"/>
  <c r="N11243" i="1"/>
  <c r="X11243" i="1"/>
  <c r="Y11243" i="1"/>
  <c r="Z11243" i="1"/>
  <c r="N11244" i="1"/>
  <c r="X11244" i="1"/>
  <c r="Y11244" i="1"/>
  <c r="Z11244" i="1"/>
  <c r="N11245" i="1"/>
  <c r="X11245" i="1"/>
  <c r="Y11245" i="1"/>
  <c r="Z11245" i="1"/>
  <c r="N11246" i="1"/>
  <c r="X11246" i="1"/>
  <c r="Y11246" i="1"/>
  <c r="Z11246" i="1"/>
  <c r="N11247" i="1"/>
  <c r="X11247" i="1"/>
  <c r="Y11247" i="1"/>
  <c r="Z11247" i="1"/>
  <c r="N11248" i="1"/>
  <c r="X11248" i="1"/>
  <c r="Y11248" i="1"/>
  <c r="Z11248" i="1"/>
  <c r="N11249" i="1"/>
  <c r="X11249" i="1"/>
  <c r="Y11249" i="1"/>
  <c r="Z11249" i="1"/>
  <c r="N11250" i="1"/>
  <c r="X11250" i="1"/>
  <c r="Y11250" i="1"/>
  <c r="Z11250" i="1"/>
  <c r="N11251" i="1"/>
  <c r="X11251" i="1"/>
  <c r="Y11251" i="1"/>
  <c r="Z11251" i="1"/>
  <c r="N11252" i="1"/>
  <c r="X11252" i="1"/>
  <c r="Y11252" i="1"/>
  <c r="Z11252" i="1"/>
  <c r="N11253" i="1"/>
  <c r="X11253" i="1"/>
  <c r="Y11253" i="1"/>
  <c r="Z11253" i="1"/>
  <c r="N11254" i="1"/>
  <c r="X11254" i="1"/>
  <c r="Y11254" i="1"/>
  <c r="Z11254" i="1"/>
  <c r="N11255" i="1"/>
  <c r="X11255" i="1"/>
  <c r="Y11255" i="1"/>
  <c r="Z11255" i="1"/>
  <c r="N11256" i="1"/>
  <c r="X11256" i="1"/>
  <c r="Y11256" i="1"/>
  <c r="Z11256" i="1"/>
  <c r="N11257" i="1"/>
  <c r="X11257" i="1"/>
  <c r="Y11257" i="1"/>
  <c r="Z11257" i="1"/>
  <c r="N11258" i="1"/>
  <c r="X11258" i="1"/>
  <c r="Y11258" i="1"/>
  <c r="Z11258" i="1"/>
  <c r="N11259" i="1"/>
  <c r="X11259" i="1"/>
  <c r="Y11259" i="1"/>
  <c r="Z11259" i="1"/>
  <c r="N11260" i="1"/>
  <c r="X11260" i="1"/>
  <c r="Y11260" i="1"/>
  <c r="Z11260" i="1"/>
  <c r="N11261" i="1"/>
  <c r="X11261" i="1"/>
  <c r="Y11261" i="1"/>
  <c r="Z11261" i="1"/>
  <c r="N11262" i="1"/>
  <c r="X11262" i="1"/>
  <c r="Y11262" i="1"/>
  <c r="Z11262" i="1"/>
  <c r="N11263" i="1"/>
  <c r="X11263" i="1"/>
  <c r="Y11263" i="1"/>
  <c r="Z11263" i="1"/>
  <c r="N11264" i="1"/>
  <c r="X11264" i="1"/>
  <c r="Y11264" i="1"/>
  <c r="Z11264" i="1"/>
  <c r="N11265" i="1"/>
  <c r="X11265" i="1"/>
  <c r="Y11265" i="1"/>
  <c r="Z11265" i="1"/>
  <c r="N11266" i="1"/>
  <c r="X11266" i="1"/>
  <c r="Y11266" i="1"/>
  <c r="Z11266" i="1"/>
  <c r="N11267" i="1"/>
  <c r="X11267" i="1"/>
  <c r="Y11267" i="1"/>
  <c r="Z11267" i="1"/>
  <c r="N11268" i="1"/>
  <c r="X11268" i="1"/>
  <c r="Y11268" i="1"/>
  <c r="Z11268" i="1"/>
  <c r="N11269" i="1"/>
  <c r="X11269" i="1"/>
  <c r="Y11269" i="1"/>
  <c r="Z11269" i="1"/>
  <c r="N11270" i="1"/>
  <c r="X11270" i="1"/>
  <c r="Y11270" i="1"/>
  <c r="Z11270" i="1"/>
  <c r="N11271" i="1"/>
  <c r="X11271" i="1"/>
  <c r="Y11271" i="1"/>
  <c r="Z11271" i="1"/>
  <c r="N11272" i="1"/>
  <c r="X11272" i="1"/>
  <c r="Y11272" i="1"/>
  <c r="Z11272" i="1"/>
  <c r="N11273" i="1"/>
  <c r="X11273" i="1"/>
  <c r="Y11273" i="1"/>
  <c r="Z11273" i="1"/>
  <c r="N11274" i="1"/>
  <c r="X11274" i="1"/>
  <c r="Y11274" i="1"/>
  <c r="Z11274" i="1"/>
  <c r="N11275" i="1"/>
  <c r="X11275" i="1"/>
  <c r="Y11275" i="1"/>
  <c r="Z11275" i="1"/>
  <c r="N11276" i="1"/>
  <c r="X11276" i="1"/>
  <c r="Y11276" i="1"/>
  <c r="Z11276" i="1"/>
  <c r="N11277" i="1"/>
  <c r="X11277" i="1"/>
  <c r="Y11277" i="1"/>
  <c r="Z11277" i="1"/>
  <c r="N11278" i="1"/>
  <c r="X11278" i="1"/>
  <c r="Y11278" i="1"/>
  <c r="Z11278" i="1"/>
  <c r="N11279" i="1"/>
  <c r="X11279" i="1"/>
  <c r="Y11279" i="1"/>
  <c r="Z11279" i="1"/>
  <c r="N11280" i="1"/>
  <c r="X11280" i="1"/>
  <c r="Y11280" i="1"/>
  <c r="Z11280" i="1"/>
  <c r="N11281" i="1"/>
  <c r="X11281" i="1"/>
  <c r="Y11281" i="1"/>
  <c r="Z11281" i="1"/>
  <c r="N11282" i="1"/>
  <c r="X11282" i="1"/>
  <c r="Y11282" i="1"/>
  <c r="Z11282" i="1"/>
  <c r="N11283" i="1"/>
  <c r="X11283" i="1"/>
  <c r="Y11283" i="1"/>
  <c r="Z11283" i="1"/>
  <c r="N11284" i="1"/>
  <c r="X11284" i="1"/>
  <c r="Y11284" i="1"/>
  <c r="Z11284" i="1"/>
  <c r="N11285" i="1"/>
  <c r="X11285" i="1"/>
  <c r="Y11285" i="1"/>
  <c r="Z11285" i="1"/>
  <c r="N11286" i="1"/>
  <c r="X11286" i="1"/>
  <c r="Y11286" i="1"/>
  <c r="Z11286" i="1"/>
  <c r="N11287" i="1"/>
  <c r="X11287" i="1"/>
  <c r="Y11287" i="1"/>
  <c r="Z11287" i="1"/>
  <c r="N11288" i="1"/>
  <c r="X11288" i="1"/>
  <c r="Y11288" i="1"/>
  <c r="Z11288" i="1"/>
  <c r="N11289" i="1"/>
  <c r="X11289" i="1"/>
  <c r="Y11289" i="1"/>
  <c r="Z11289" i="1"/>
  <c r="N11290" i="1"/>
  <c r="X11290" i="1"/>
  <c r="Y11290" i="1"/>
  <c r="Z11290" i="1"/>
  <c r="N11291" i="1"/>
  <c r="X11291" i="1"/>
  <c r="Y11291" i="1"/>
  <c r="Z11291" i="1"/>
  <c r="N11292" i="1"/>
  <c r="X11292" i="1"/>
  <c r="Y11292" i="1"/>
  <c r="Z11292" i="1"/>
  <c r="N11293" i="1"/>
  <c r="X11293" i="1"/>
  <c r="Y11293" i="1"/>
  <c r="Z11293" i="1"/>
  <c r="N11294" i="1"/>
  <c r="X11294" i="1"/>
  <c r="Y11294" i="1"/>
  <c r="Z11294" i="1"/>
  <c r="AJ11089" i="1"/>
  <c r="AK11089" i="1"/>
  <c r="AL11089" i="1"/>
  <c r="AN11089" i="1"/>
  <c r="AO11089" i="1" s="1"/>
  <c r="AQ11089" i="1"/>
  <c r="AJ11090" i="1"/>
  <c r="AK11090" i="1"/>
  <c r="AL11090" i="1"/>
  <c r="AN11090" i="1"/>
  <c r="AO11090" i="1" s="1"/>
  <c r="AQ11090" i="1"/>
  <c r="AJ11091" i="1"/>
  <c r="AK11091" i="1"/>
  <c r="AL11091" i="1"/>
  <c r="AN11091" i="1"/>
  <c r="AO11091" i="1" s="1"/>
  <c r="AQ11091" i="1"/>
  <c r="AJ11092" i="1"/>
  <c r="AK11092" i="1"/>
  <c r="AL11092" i="1"/>
  <c r="AN11092" i="1"/>
  <c r="AO11092" i="1" s="1"/>
  <c r="AQ11092" i="1"/>
  <c r="AJ11093" i="1"/>
  <c r="AK11093" i="1"/>
  <c r="AL11093" i="1"/>
  <c r="AN11093" i="1"/>
  <c r="AO11093" i="1" s="1"/>
  <c r="AQ11093" i="1"/>
  <c r="AJ11094" i="1"/>
  <c r="AK11094" i="1"/>
  <c r="AL11094" i="1"/>
  <c r="AN11094" i="1"/>
  <c r="AO11094" i="1" s="1"/>
  <c r="AQ11094" i="1"/>
  <c r="AJ11095" i="1"/>
  <c r="AK11095" i="1"/>
  <c r="AL11095" i="1"/>
  <c r="AN11095" i="1"/>
  <c r="AO11095" i="1" s="1"/>
  <c r="AQ11095" i="1"/>
  <c r="AJ11096" i="1"/>
  <c r="AK11096" i="1"/>
  <c r="AL11096" i="1"/>
  <c r="AM11096" i="1" s="1"/>
  <c r="AN11096" i="1"/>
  <c r="AO11096" i="1" s="1"/>
  <c r="AQ11096" i="1"/>
  <c r="AJ11097" i="1"/>
  <c r="AK11097" i="1"/>
  <c r="AL11097" i="1"/>
  <c r="AN11097" i="1"/>
  <c r="AO11097" i="1" s="1"/>
  <c r="AQ11097" i="1"/>
  <c r="AJ11098" i="1"/>
  <c r="AK11098" i="1"/>
  <c r="AL11098" i="1"/>
  <c r="AN11098" i="1"/>
  <c r="AO11098" i="1" s="1"/>
  <c r="AQ11098" i="1"/>
  <c r="AJ11099" i="1"/>
  <c r="AK11099" i="1"/>
  <c r="AL11099" i="1"/>
  <c r="AN11099" i="1"/>
  <c r="AO11099" i="1" s="1"/>
  <c r="AQ11099" i="1"/>
  <c r="AJ11100" i="1"/>
  <c r="AK11100" i="1"/>
  <c r="AL11100" i="1"/>
  <c r="AN11100" i="1"/>
  <c r="AO11100" i="1" s="1"/>
  <c r="AQ11100" i="1"/>
  <c r="AJ11101" i="1"/>
  <c r="AK11101" i="1"/>
  <c r="AL11101" i="1"/>
  <c r="AN11101" i="1"/>
  <c r="AO11101" i="1" s="1"/>
  <c r="AQ11101" i="1"/>
  <c r="AJ11102" i="1"/>
  <c r="AK11102" i="1"/>
  <c r="AL11102" i="1"/>
  <c r="AN11102" i="1"/>
  <c r="AO11102" i="1" s="1"/>
  <c r="AQ11102" i="1"/>
  <c r="AJ11103" i="1"/>
  <c r="AK11103" i="1"/>
  <c r="AL11103" i="1"/>
  <c r="AN11103" i="1"/>
  <c r="AO11103" i="1" s="1"/>
  <c r="AQ11103" i="1"/>
  <c r="AJ11104" i="1"/>
  <c r="AK11104" i="1"/>
  <c r="AL11104" i="1"/>
  <c r="AN11104" i="1"/>
  <c r="AO11104" i="1" s="1"/>
  <c r="AQ11104" i="1"/>
  <c r="AJ11105" i="1"/>
  <c r="AK11105" i="1"/>
  <c r="AL11105" i="1"/>
  <c r="AN11105" i="1"/>
  <c r="AO11105" i="1" s="1"/>
  <c r="AQ11105" i="1"/>
  <c r="AJ11106" i="1"/>
  <c r="AK11106" i="1"/>
  <c r="AL11106" i="1"/>
  <c r="AN11106" i="1"/>
  <c r="AO11106" i="1" s="1"/>
  <c r="AQ11106" i="1"/>
  <c r="AJ11107" i="1"/>
  <c r="AK11107" i="1"/>
  <c r="AL11107" i="1"/>
  <c r="AN11107" i="1"/>
  <c r="AO11107" i="1" s="1"/>
  <c r="AQ11107" i="1"/>
  <c r="AJ11108" i="1"/>
  <c r="AK11108" i="1"/>
  <c r="AL11108" i="1"/>
  <c r="AN11108" i="1"/>
  <c r="AO11108" i="1" s="1"/>
  <c r="AQ11108" i="1"/>
  <c r="AJ11109" i="1"/>
  <c r="AK11109" i="1"/>
  <c r="AL11109" i="1"/>
  <c r="AN11109" i="1"/>
  <c r="AO11109" i="1" s="1"/>
  <c r="AQ11109" i="1"/>
  <c r="AJ11110" i="1"/>
  <c r="AK11110" i="1"/>
  <c r="AL11110" i="1"/>
  <c r="AN11110" i="1"/>
  <c r="AO11110" i="1" s="1"/>
  <c r="AQ11110" i="1"/>
  <c r="AJ11111" i="1"/>
  <c r="AK11111" i="1"/>
  <c r="AL11111" i="1"/>
  <c r="AN11111" i="1"/>
  <c r="AO11111" i="1" s="1"/>
  <c r="AQ11111" i="1"/>
  <c r="AJ11112" i="1"/>
  <c r="AK11112" i="1"/>
  <c r="AL11112" i="1"/>
  <c r="AN11112" i="1"/>
  <c r="AO11112" i="1" s="1"/>
  <c r="AQ11112" i="1"/>
  <c r="AJ11113" i="1"/>
  <c r="AK11113" i="1"/>
  <c r="AL11113" i="1"/>
  <c r="AN11113" i="1"/>
  <c r="AO11113" i="1" s="1"/>
  <c r="AQ11113" i="1"/>
  <c r="AJ11114" i="1"/>
  <c r="AK11114" i="1"/>
  <c r="AL11114" i="1"/>
  <c r="AN11114" i="1"/>
  <c r="AO11114" i="1" s="1"/>
  <c r="AQ11114" i="1"/>
  <c r="AJ11115" i="1"/>
  <c r="AK11115" i="1"/>
  <c r="AL11115" i="1"/>
  <c r="AN11115" i="1"/>
  <c r="AO11115" i="1" s="1"/>
  <c r="AQ11115" i="1"/>
  <c r="AJ11116" i="1"/>
  <c r="AK11116" i="1"/>
  <c r="AL11116" i="1"/>
  <c r="AN11116" i="1"/>
  <c r="AO11116" i="1" s="1"/>
  <c r="AQ11116" i="1"/>
  <c r="AJ11117" i="1"/>
  <c r="AK11117" i="1"/>
  <c r="AL11117" i="1"/>
  <c r="AN11117" i="1"/>
  <c r="AO11117" i="1" s="1"/>
  <c r="AQ11117" i="1"/>
  <c r="AJ11118" i="1"/>
  <c r="AK11118" i="1"/>
  <c r="AL11118" i="1"/>
  <c r="AN11118" i="1"/>
  <c r="AO11118" i="1" s="1"/>
  <c r="AQ11118" i="1"/>
  <c r="AJ11119" i="1"/>
  <c r="AK11119" i="1"/>
  <c r="AL11119" i="1"/>
  <c r="AN11119" i="1"/>
  <c r="AO11119" i="1" s="1"/>
  <c r="AQ11119" i="1"/>
  <c r="AJ11120" i="1"/>
  <c r="AK11120" i="1"/>
  <c r="AL11120" i="1"/>
  <c r="AN11120" i="1"/>
  <c r="AO11120" i="1" s="1"/>
  <c r="AQ11120" i="1"/>
  <c r="AJ11121" i="1"/>
  <c r="AK11121" i="1"/>
  <c r="AL11121" i="1"/>
  <c r="AN11121" i="1"/>
  <c r="AO11121" i="1" s="1"/>
  <c r="AQ11121" i="1"/>
  <c r="AJ11122" i="1"/>
  <c r="AK11122" i="1"/>
  <c r="AL11122" i="1"/>
  <c r="AN11122" i="1"/>
  <c r="AO11122" i="1" s="1"/>
  <c r="AQ11122" i="1"/>
  <c r="AJ11123" i="1"/>
  <c r="AK11123" i="1"/>
  <c r="AL11123" i="1"/>
  <c r="AN11123" i="1"/>
  <c r="AO11123" i="1" s="1"/>
  <c r="AQ11123" i="1"/>
  <c r="AJ11124" i="1"/>
  <c r="AK11124" i="1"/>
  <c r="AL11124" i="1"/>
  <c r="AN11124" i="1"/>
  <c r="AO11124" i="1" s="1"/>
  <c r="AQ11124" i="1"/>
  <c r="AJ11125" i="1"/>
  <c r="AK11125" i="1"/>
  <c r="AL11125" i="1"/>
  <c r="AN11125" i="1"/>
  <c r="AO11125" i="1" s="1"/>
  <c r="AQ11125" i="1"/>
  <c r="AJ11126" i="1"/>
  <c r="AK11126" i="1"/>
  <c r="AL11126" i="1"/>
  <c r="AN11126" i="1"/>
  <c r="AO11126" i="1" s="1"/>
  <c r="AQ11126" i="1"/>
  <c r="AJ11127" i="1"/>
  <c r="AK11127" i="1"/>
  <c r="AL11127" i="1"/>
  <c r="AN11127" i="1"/>
  <c r="AO11127" i="1" s="1"/>
  <c r="AQ11127" i="1"/>
  <c r="AJ11128" i="1"/>
  <c r="AK11128" i="1"/>
  <c r="AL11128" i="1"/>
  <c r="AN11128" i="1"/>
  <c r="AO11128" i="1" s="1"/>
  <c r="AQ11128" i="1"/>
  <c r="AJ11129" i="1"/>
  <c r="AK11129" i="1"/>
  <c r="AL11129" i="1"/>
  <c r="AN11129" i="1"/>
  <c r="AO11129" i="1" s="1"/>
  <c r="AQ11129" i="1"/>
  <c r="AJ11130" i="1"/>
  <c r="AK11130" i="1"/>
  <c r="AL11130" i="1"/>
  <c r="AN11130" i="1"/>
  <c r="AO11130" i="1" s="1"/>
  <c r="AQ11130" i="1"/>
  <c r="AJ11131" i="1"/>
  <c r="AK11131" i="1"/>
  <c r="AL11131" i="1"/>
  <c r="AN11131" i="1"/>
  <c r="AO11131" i="1" s="1"/>
  <c r="AQ11131" i="1"/>
  <c r="AJ11132" i="1"/>
  <c r="AK11132" i="1"/>
  <c r="AL11132" i="1"/>
  <c r="AN11132" i="1"/>
  <c r="AO11132" i="1" s="1"/>
  <c r="AQ11132" i="1"/>
  <c r="AJ11133" i="1"/>
  <c r="AK11133" i="1"/>
  <c r="AL11133" i="1"/>
  <c r="AN11133" i="1"/>
  <c r="AO11133" i="1" s="1"/>
  <c r="AQ11133" i="1"/>
  <c r="AJ11134" i="1"/>
  <c r="AK11134" i="1"/>
  <c r="AL11134" i="1"/>
  <c r="AN11134" i="1"/>
  <c r="AO11134" i="1" s="1"/>
  <c r="AQ11134" i="1"/>
  <c r="AJ11135" i="1"/>
  <c r="AK11135" i="1"/>
  <c r="AL11135" i="1"/>
  <c r="AN11135" i="1"/>
  <c r="AO11135" i="1" s="1"/>
  <c r="AQ11135" i="1"/>
  <c r="AJ11136" i="1"/>
  <c r="AK11136" i="1"/>
  <c r="AL11136" i="1"/>
  <c r="AN11136" i="1"/>
  <c r="AO11136" i="1" s="1"/>
  <c r="AQ11136" i="1"/>
  <c r="AJ11137" i="1"/>
  <c r="AK11137" i="1"/>
  <c r="AL11137" i="1"/>
  <c r="AN11137" i="1"/>
  <c r="AO11137" i="1" s="1"/>
  <c r="AQ11137" i="1"/>
  <c r="AJ11138" i="1"/>
  <c r="AK11138" i="1"/>
  <c r="AL11138" i="1"/>
  <c r="AN11138" i="1"/>
  <c r="AO11138" i="1" s="1"/>
  <c r="AQ11138" i="1"/>
  <c r="AJ11139" i="1"/>
  <c r="AK11139" i="1"/>
  <c r="AL11139" i="1"/>
  <c r="AN11139" i="1"/>
  <c r="AO11139" i="1" s="1"/>
  <c r="AQ11139" i="1"/>
  <c r="AJ11140" i="1"/>
  <c r="AK11140" i="1"/>
  <c r="AL11140" i="1"/>
  <c r="AN11140" i="1"/>
  <c r="AO11140" i="1" s="1"/>
  <c r="AQ11140" i="1"/>
  <c r="AJ11141" i="1"/>
  <c r="AK11141" i="1"/>
  <c r="AL11141" i="1"/>
  <c r="AN11141" i="1"/>
  <c r="AO11141" i="1" s="1"/>
  <c r="AQ11141" i="1"/>
  <c r="AJ11142" i="1"/>
  <c r="AK11142" i="1"/>
  <c r="AL11142" i="1"/>
  <c r="AN11142" i="1"/>
  <c r="AO11142" i="1" s="1"/>
  <c r="AQ11142" i="1"/>
  <c r="AJ11143" i="1"/>
  <c r="AK11143" i="1"/>
  <c r="AL11143" i="1"/>
  <c r="AN11143" i="1"/>
  <c r="AO11143" i="1" s="1"/>
  <c r="AQ11143" i="1"/>
  <c r="AJ11144" i="1"/>
  <c r="AK11144" i="1"/>
  <c r="AL11144" i="1"/>
  <c r="AN11144" i="1"/>
  <c r="AO11144" i="1" s="1"/>
  <c r="AQ11144" i="1"/>
  <c r="AJ11145" i="1"/>
  <c r="AK11145" i="1"/>
  <c r="AL11145" i="1"/>
  <c r="AN11145" i="1"/>
  <c r="AO11145" i="1" s="1"/>
  <c r="AQ11145" i="1"/>
  <c r="AJ11146" i="1"/>
  <c r="AK11146" i="1"/>
  <c r="AL11146" i="1"/>
  <c r="AN11146" i="1"/>
  <c r="AO11146" i="1" s="1"/>
  <c r="AQ11146" i="1"/>
  <c r="AJ11147" i="1"/>
  <c r="AK11147" i="1"/>
  <c r="AL11147" i="1"/>
  <c r="AN11147" i="1"/>
  <c r="AO11147" i="1" s="1"/>
  <c r="AQ11147" i="1"/>
  <c r="AJ11148" i="1"/>
  <c r="AK11148" i="1"/>
  <c r="AL11148" i="1"/>
  <c r="AN11148" i="1"/>
  <c r="AO11148" i="1" s="1"/>
  <c r="AQ11148" i="1"/>
  <c r="AJ11149" i="1"/>
  <c r="AK11149" i="1"/>
  <c r="AL11149" i="1"/>
  <c r="AN11149" i="1"/>
  <c r="AO11149" i="1" s="1"/>
  <c r="AQ11149" i="1"/>
  <c r="AJ11150" i="1"/>
  <c r="AK11150" i="1"/>
  <c r="AL11150" i="1"/>
  <c r="AN11150" i="1"/>
  <c r="AO11150" i="1" s="1"/>
  <c r="AQ11150" i="1"/>
  <c r="AJ11151" i="1"/>
  <c r="AK11151" i="1"/>
  <c r="AL11151" i="1"/>
  <c r="AN11151" i="1"/>
  <c r="AO11151" i="1" s="1"/>
  <c r="AQ11151" i="1"/>
  <c r="AJ11152" i="1"/>
  <c r="AK11152" i="1"/>
  <c r="AL11152" i="1"/>
  <c r="AN11152" i="1"/>
  <c r="AO11152" i="1" s="1"/>
  <c r="AQ11152" i="1"/>
  <c r="AJ11153" i="1"/>
  <c r="AK11153" i="1"/>
  <c r="AL11153" i="1"/>
  <c r="AN11153" i="1"/>
  <c r="AO11153" i="1" s="1"/>
  <c r="AQ11153" i="1"/>
  <c r="AJ11154" i="1"/>
  <c r="AK11154" i="1"/>
  <c r="AL11154" i="1"/>
  <c r="AN11154" i="1"/>
  <c r="AO11154" i="1" s="1"/>
  <c r="AQ11154" i="1"/>
  <c r="AJ11155" i="1"/>
  <c r="AK11155" i="1"/>
  <c r="AL11155" i="1"/>
  <c r="AN11155" i="1"/>
  <c r="AO11155" i="1" s="1"/>
  <c r="AQ11155" i="1"/>
  <c r="AJ11156" i="1"/>
  <c r="AK11156" i="1"/>
  <c r="AL11156" i="1"/>
  <c r="AN11156" i="1"/>
  <c r="AO11156" i="1" s="1"/>
  <c r="AQ11156" i="1"/>
  <c r="AJ11157" i="1"/>
  <c r="AK11157" i="1"/>
  <c r="AL11157" i="1"/>
  <c r="AN11157" i="1"/>
  <c r="AO11157" i="1" s="1"/>
  <c r="AQ11157" i="1"/>
  <c r="AJ11158" i="1"/>
  <c r="AK11158" i="1"/>
  <c r="AL11158" i="1"/>
  <c r="AN11158" i="1"/>
  <c r="AO11158" i="1" s="1"/>
  <c r="AQ11158" i="1"/>
  <c r="AJ11159" i="1"/>
  <c r="AK11159" i="1"/>
  <c r="AL11159" i="1"/>
  <c r="AN11159" i="1"/>
  <c r="AO11159" i="1" s="1"/>
  <c r="AQ11159" i="1"/>
  <c r="AJ11160" i="1"/>
  <c r="AK11160" i="1"/>
  <c r="AL11160" i="1"/>
  <c r="AN11160" i="1"/>
  <c r="AO11160" i="1" s="1"/>
  <c r="AQ11160" i="1"/>
  <c r="AJ11161" i="1"/>
  <c r="AK11161" i="1"/>
  <c r="AL11161" i="1"/>
  <c r="AN11161" i="1"/>
  <c r="AO11161" i="1" s="1"/>
  <c r="AQ11161" i="1"/>
  <c r="AJ11162" i="1"/>
  <c r="AK11162" i="1"/>
  <c r="AL11162" i="1"/>
  <c r="AN11162" i="1"/>
  <c r="AO11162" i="1" s="1"/>
  <c r="AQ11162" i="1"/>
  <c r="AJ11163" i="1"/>
  <c r="AK11163" i="1"/>
  <c r="AL11163" i="1"/>
  <c r="AN11163" i="1"/>
  <c r="AO11163" i="1" s="1"/>
  <c r="AQ11163" i="1"/>
  <c r="AJ11164" i="1"/>
  <c r="AK11164" i="1"/>
  <c r="AL11164" i="1"/>
  <c r="AN11164" i="1"/>
  <c r="AO11164" i="1" s="1"/>
  <c r="AQ11164" i="1"/>
  <c r="AJ11165" i="1"/>
  <c r="AK11165" i="1"/>
  <c r="AL11165" i="1"/>
  <c r="AN11165" i="1"/>
  <c r="AO11165" i="1" s="1"/>
  <c r="AQ11165" i="1"/>
  <c r="AJ11166" i="1"/>
  <c r="AK11166" i="1"/>
  <c r="AL11166" i="1"/>
  <c r="AN11166" i="1"/>
  <c r="AO11166" i="1" s="1"/>
  <c r="AQ11166" i="1"/>
  <c r="AJ11167" i="1"/>
  <c r="AK11167" i="1"/>
  <c r="AL11167" i="1"/>
  <c r="AN11167" i="1"/>
  <c r="AO11167" i="1" s="1"/>
  <c r="AQ11167" i="1"/>
  <c r="AJ11168" i="1"/>
  <c r="AK11168" i="1"/>
  <c r="AL11168" i="1"/>
  <c r="AN11168" i="1"/>
  <c r="AO11168" i="1" s="1"/>
  <c r="AQ11168" i="1"/>
  <c r="AJ11169" i="1"/>
  <c r="AK11169" i="1"/>
  <c r="AL11169" i="1"/>
  <c r="AN11169" i="1"/>
  <c r="AO11169" i="1" s="1"/>
  <c r="AQ11169" i="1"/>
  <c r="AJ11170" i="1"/>
  <c r="AK11170" i="1"/>
  <c r="AL11170" i="1"/>
  <c r="AN11170" i="1"/>
  <c r="AO11170" i="1" s="1"/>
  <c r="AQ11170" i="1"/>
  <c r="AJ11171" i="1"/>
  <c r="AK11171" i="1"/>
  <c r="AL11171" i="1"/>
  <c r="AN11171" i="1"/>
  <c r="AO11171" i="1" s="1"/>
  <c r="AQ11171" i="1"/>
  <c r="AJ11172" i="1"/>
  <c r="AK11172" i="1"/>
  <c r="AL11172" i="1"/>
  <c r="AN11172" i="1"/>
  <c r="AO11172" i="1" s="1"/>
  <c r="AQ11172" i="1"/>
  <c r="AJ11173" i="1"/>
  <c r="AK11173" i="1"/>
  <c r="AL11173" i="1"/>
  <c r="AN11173" i="1"/>
  <c r="AO11173" i="1" s="1"/>
  <c r="AQ11173" i="1"/>
  <c r="AJ11174" i="1"/>
  <c r="AK11174" i="1"/>
  <c r="AL11174" i="1"/>
  <c r="AN11174" i="1"/>
  <c r="AO11174" i="1" s="1"/>
  <c r="AQ11174" i="1"/>
  <c r="AJ11175" i="1"/>
  <c r="AK11175" i="1"/>
  <c r="AL11175" i="1"/>
  <c r="AN11175" i="1"/>
  <c r="AO11175" i="1" s="1"/>
  <c r="AQ11175" i="1"/>
  <c r="AJ11176" i="1"/>
  <c r="AK11176" i="1"/>
  <c r="AL11176" i="1"/>
  <c r="AN11176" i="1"/>
  <c r="AO11176" i="1" s="1"/>
  <c r="AQ11176" i="1"/>
  <c r="AJ11177" i="1"/>
  <c r="AK11177" i="1"/>
  <c r="AL11177" i="1"/>
  <c r="AN11177" i="1"/>
  <c r="AO11177" i="1" s="1"/>
  <c r="AQ11177" i="1"/>
  <c r="AJ11178" i="1"/>
  <c r="AK11178" i="1"/>
  <c r="AL11178" i="1"/>
  <c r="AN11178" i="1"/>
  <c r="AO11178" i="1" s="1"/>
  <c r="AQ11178" i="1"/>
  <c r="AJ11179" i="1"/>
  <c r="AK11179" i="1"/>
  <c r="AL11179" i="1"/>
  <c r="AN11179" i="1"/>
  <c r="AO11179" i="1" s="1"/>
  <c r="AQ11179" i="1"/>
  <c r="AJ11180" i="1"/>
  <c r="AK11180" i="1"/>
  <c r="AL11180" i="1"/>
  <c r="AN11180" i="1"/>
  <c r="AO11180" i="1" s="1"/>
  <c r="AQ11180" i="1"/>
  <c r="AJ11181" i="1"/>
  <c r="AK11181" i="1"/>
  <c r="AL11181" i="1"/>
  <c r="AN11181" i="1"/>
  <c r="AO11181" i="1" s="1"/>
  <c r="AQ11181" i="1"/>
  <c r="AJ11182" i="1"/>
  <c r="AK11182" i="1"/>
  <c r="AL11182" i="1"/>
  <c r="AN11182" i="1"/>
  <c r="AO11182" i="1" s="1"/>
  <c r="AQ11182" i="1"/>
  <c r="AJ11183" i="1"/>
  <c r="AK11183" i="1"/>
  <c r="AL11183" i="1"/>
  <c r="AN11183" i="1"/>
  <c r="AO11183" i="1" s="1"/>
  <c r="AQ11183" i="1"/>
  <c r="AJ11184" i="1"/>
  <c r="AK11184" i="1"/>
  <c r="AL11184" i="1"/>
  <c r="AN11184" i="1"/>
  <c r="AO11184" i="1" s="1"/>
  <c r="AQ11184" i="1"/>
  <c r="AJ11185" i="1"/>
  <c r="AK11185" i="1"/>
  <c r="AL11185" i="1"/>
  <c r="AN11185" i="1"/>
  <c r="AO11185" i="1" s="1"/>
  <c r="AQ11185" i="1"/>
  <c r="AJ11186" i="1"/>
  <c r="AK11186" i="1"/>
  <c r="AL11186" i="1"/>
  <c r="AN11186" i="1"/>
  <c r="AO11186" i="1" s="1"/>
  <c r="AQ11186" i="1"/>
  <c r="AJ11187" i="1"/>
  <c r="AK11187" i="1"/>
  <c r="AL11187" i="1"/>
  <c r="AN11187" i="1"/>
  <c r="AO11187" i="1" s="1"/>
  <c r="AQ11187" i="1"/>
  <c r="AJ11188" i="1"/>
  <c r="AK11188" i="1"/>
  <c r="AL11188" i="1"/>
  <c r="AN11188" i="1"/>
  <c r="AO11188" i="1" s="1"/>
  <c r="AQ11188" i="1"/>
  <c r="AJ11189" i="1"/>
  <c r="AK11189" i="1"/>
  <c r="AL11189" i="1"/>
  <c r="AN11189" i="1"/>
  <c r="AO11189" i="1" s="1"/>
  <c r="AQ11189" i="1"/>
  <c r="AJ11190" i="1"/>
  <c r="AK11190" i="1"/>
  <c r="AL11190" i="1"/>
  <c r="AN11190" i="1"/>
  <c r="AO11190" i="1" s="1"/>
  <c r="AQ11190" i="1"/>
  <c r="AJ11191" i="1"/>
  <c r="AK11191" i="1"/>
  <c r="AL11191" i="1"/>
  <c r="AN11191" i="1"/>
  <c r="AO11191" i="1" s="1"/>
  <c r="AQ11191" i="1"/>
  <c r="AJ11192" i="1"/>
  <c r="AK11192" i="1"/>
  <c r="AL11192" i="1"/>
  <c r="AN11192" i="1"/>
  <c r="AO11192" i="1" s="1"/>
  <c r="AQ11192" i="1"/>
  <c r="AJ11193" i="1"/>
  <c r="AK11193" i="1"/>
  <c r="AL11193" i="1"/>
  <c r="AN11193" i="1"/>
  <c r="AO11193" i="1" s="1"/>
  <c r="AQ11193" i="1"/>
  <c r="AJ11194" i="1"/>
  <c r="AK11194" i="1"/>
  <c r="AL11194" i="1"/>
  <c r="AN11194" i="1"/>
  <c r="AO11194" i="1" s="1"/>
  <c r="AQ11194" i="1"/>
  <c r="AJ11195" i="1"/>
  <c r="AK11195" i="1"/>
  <c r="AL11195" i="1"/>
  <c r="AN11195" i="1"/>
  <c r="AO11195" i="1" s="1"/>
  <c r="AQ11195" i="1"/>
  <c r="AJ11196" i="1"/>
  <c r="AK11196" i="1"/>
  <c r="AL11196" i="1"/>
  <c r="AN11196" i="1"/>
  <c r="AO11196" i="1" s="1"/>
  <c r="AQ11196" i="1"/>
  <c r="AJ11197" i="1"/>
  <c r="AK11197" i="1"/>
  <c r="AL11197" i="1"/>
  <c r="AN11197" i="1"/>
  <c r="AO11197" i="1" s="1"/>
  <c r="AQ11197" i="1"/>
  <c r="AJ11198" i="1"/>
  <c r="AK11198" i="1"/>
  <c r="AL11198" i="1"/>
  <c r="AN11198" i="1"/>
  <c r="AO11198" i="1" s="1"/>
  <c r="AQ11198" i="1"/>
  <c r="AJ11199" i="1"/>
  <c r="AK11199" i="1"/>
  <c r="AL11199" i="1"/>
  <c r="AN11199" i="1"/>
  <c r="AO11199" i="1" s="1"/>
  <c r="AQ11199" i="1"/>
  <c r="AJ11200" i="1"/>
  <c r="AK11200" i="1"/>
  <c r="AL11200" i="1"/>
  <c r="AN11200" i="1"/>
  <c r="AO11200" i="1" s="1"/>
  <c r="AQ11200" i="1"/>
  <c r="AJ11201" i="1"/>
  <c r="AK11201" i="1"/>
  <c r="AL11201" i="1"/>
  <c r="AN11201" i="1"/>
  <c r="AO11201" i="1" s="1"/>
  <c r="AQ11201" i="1"/>
  <c r="AJ11202" i="1"/>
  <c r="AK11202" i="1"/>
  <c r="AL11202" i="1"/>
  <c r="AN11202" i="1"/>
  <c r="AO11202" i="1" s="1"/>
  <c r="AQ11202" i="1"/>
  <c r="AJ11203" i="1"/>
  <c r="AK11203" i="1"/>
  <c r="AL11203" i="1"/>
  <c r="AN11203" i="1"/>
  <c r="AO11203" i="1" s="1"/>
  <c r="AQ11203" i="1"/>
  <c r="AJ11204" i="1"/>
  <c r="AK11204" i="1"/>
  <c r="AL11204" i="1"/>
  <c r="AN11204" i="1"/>
  <c r="AO11204" i="1" s="1"/>
  <c r="AQ11204" i="1"/>
  <c r="AJ11205" i="1"/>
  <c r="AK11205" i="1"/>
  <c r="AL11205" i="1"/>
  <c r="AN11205" i="1"/>
  <c r="AO11205" i="1" s="1"/>
  <c r="AQ11205" i="1"/>
  <c r="AJ11206" i="1"/>
  <c r="AK11206" i="1"/>
  <c r="AL11206" i="1"/>
  <c r="AN11206" i="1"/>
  <c r="AO11206" i="1" s="1"/>
  <c r="AQ11206" i="1"/>
  <c r="AJ11207" i="1"/>
  <c r="AK11207" i="1"/>
  <c r="AL11207" i="1"/>
  <c r="AN11207" i="1"/>
  <c r="AO11207" i="1" s="1"/>
  <c r="AQ11207" i="1"/>
  <c r="AJ11208" i="1"/>
  <c r="AK11208" i="1"/>
  <c r="AL11208" i="1"/>
  <c r="AN11208" i="1"/>
  <c r="AO11208" i="1" s="1"/>
  <c r="AQ11208" i="1"/>
  <c r="AJ11209" i="1"/>
  <c r="AK11209" i="1"/>
  <c r="AL11209" i="1"/>
  <c r="AN11209" i="1"/>
  <c r="AO11209" i="1" s="1"/>
  <c r="AQ11209" i="1"/>
  <c r="AJ11210" i="1"/>
  <c r="AK11210" i="1"/>
  <c r="AL11210" i="1"/>
  <c r="AN11210" i="1"/>
  <c r="AO11210" i="1" s="1"/>
  <c r="AQ11210" i="1"/>
  <c r="AJ11211" i="1"/>
  <c r="AK11211" i="1"/>
  <c r="AL11211" i="1"/>
  <c r="AN11211" i="1"/>
  <c r="AO11211" i="1" s="1"/>
  <c r="AQ11211" i="1"/>
  <c r="AJ11212" i="1"/>
  <c r="AK11212" i="1"/>
  <c r="AL11212" i="1"/>
  <c r="AN11212" i="1"/>
  <c r="AO11212" i="1" s="1"/>
  <c r="AQ11212" i="1"/>
  <c r="AJ11213" i="1"/>
  <c r="AK11213" i="1"/>
  <c r="AL11213" i="1"/>
  <c r="AN11213" i="1"/>
  <c r="AO11213" i="1" s="1"/>
  <c r="AQ11213" i="1"/>
  <c r="AJ11214" i="1"/>
  <c r="AK11214" i="1"/>
  <c r="AL11214" i="1"/>
  <c r="AN11214" i="1"/>
  <c r="AO11214" i="1" s="1"/>
  <c r="AQ11214" i="1"/>
  <c r="AJ11215" i="1"/>
  <c r="AK11215" i="1"/>
  <c r="AL11215" i="1"/>
  <c r="AN11215" i="1"/>
  <c r="AO11215" i="1" s="1"/>
  <c r="AQ11215" i="1"/>
  <c r="AJ11216" i="1"/>
  <c r="AK11216" i="1"/>
  <c r="AL11216" i="1"/>
  <c r="AN11216" i="1"/>
  <c r="AO11216" i="1" s="1"/>
  <c r="AQ11216" i="1"/>
  <c r="AJ11217" i="1"/>
  <c r="AK11217" i="1"/>
  <c r="AL11217" i="1"/>
  <c r="AN11217" i="1"/>
  <c r="AO11217" i="1" s="1"/>
  <c r="AQ11217" i="1"/>
  <c r="AJ11218" i="1"/>
  <c r="AK11218" i="1"/>
  <c r="AL11218" i="1"/>
  <c r="AN11218" i="1"/>
  <c r="AO11218" i="1" s="1"/>
  <c r="AQ11218" i="1"/>
  <c r="AJ11219" i="1"/>
  <c r="AK11219" i="1"/>
  <c r="AL11219" i="1"/>
  <c r="AN11219" i="1"/>
  <c r="AO11219" i="1" s="1"/>
  <c r="AQ11219" i="1"/>
  <c r="AJ11220" i="1"/>
  <c r="AK11220" i="1"/>
  <c r="AL11220" i="1"/>
  <c r="AN11220" i="1"/>
  <c r="AO11220" i="1" s="1"/>
  <c r="AQ11220" i="1"/>
  <c r="AJ11221" i="1"/>
  <c r="AK11221" i="1"/>
  <c r="AL11221" i="1"/>
  <c r="AN11221" i="1"/>
  <c r="AO11221" i="1" s="1"/>
  <c r="AQ11221" i="1"/>
  <c r="AJ11222" i="1"/>
  <c r="AK11222" i="1"/>
  <c r="AL11222" i="1"/>
  <c r="AN11222" i="1"/>
  <c r="AO11222" i="1" s="1"/>
  <c r="AQ11222" i="1"/>
  <c r="AJ11223" i="1"/>
  <c r="AK11223" i="1"/>
  <c r="AL11223" i="1"/>
  <c r="AN11223" i="1"/>
  <c r="AO11223" i="1" s="1"/>
  <c r="AQ11223" i="1"/>
  <c r="AJ11224" i="1"/>
  <c r="AK11224" i="1"/>
  <c r="AL11224" i="1"/>
  <c r="AN11224" i="1"/>
  <c r="AO11224" i="1" s="1"/>
  <c r="AQ11224" i="1"/>
  <c r="AJ11225" i="1"/>
  <c r="AK11225" i="1"/>
  <c r="AL11225" i="1"/>
  <c r="AN11225" i="1"/>
  <c r="AO11225" i="1" s="1"/>
  <c r="AQ11225" i="1"/>
  <c r="AJ11226" i="1"/>
  <c r="AK11226" i="1"/>
  <c r="AL11226" i="1"/>
  <c r="AN11226" i="1"/>
  <c r="AO11226" i="1" s="1"/>
  <c r="AQ11226" i="1"/>
  <c r="AJ11227" i="1"/>
  <c r="AK11227" i="1"/>
  <c r="AL11227" i="1"/>
  <c r="AN11227" i="1"/>
  <c r="AO11227" i="1" s="1"/>
  <c r="AQ11227" i="1"/>
  <c r="AJ11228" i="1"/>
  <c r="AK11228" i="1"/>
  <c r="AL11228" i="1"/>
  <c r="AN11228" i="1"/>
  <c r="AO11228" i="1" s="1"/>
  <c r="AQ11228" i="1"/>
  <c r="AJ11229" i="1"/>
  <c r="AK11229" i="1"/>
  <c r="AL11229" i="1"/>
  <c r="AN11229" i="1"/>
  <c r="AO11229" i="1" s="1"/>
  <c r="AQ11229" i="1"/>
  <c r="AJ11230" i="1"/>
  <c r="AK11230" i="1"/>
  <c r="AL11230" i="1"/>
  <c r="AN11230" i="1"/>
  <c r="AO11230" i="1" s="1"/>
  <c r="AQ11230" i="1"/>
  <c r="AJ11231" i="1"/>
  <c r="AK11231" i="1"/>
  <c r="AL11231" i="1"/>
  <c r="AN11231" i="1"/>
  <c r="AO11231" i="1" s="1"/>
  <c r="AQ11231" i="1"/>
  <c r="AJ11232" i="1"/>
  <c r="AK11232" i="1"/>
  <c r="AL11232" i="1"/>
  <c r="AN11232" i="1"/>
  <c r="AO11232" i="1" s="1"/>
  <c r="AQ11232" i="1"/>
  <c r="AJ11233" i="1"/>
  <c r="AK11233" i="1"/>
  <c r="AL11233" i="1"/>
  <c r="AN11233" i="1"/>
  <c r="AO11233" i="1" s="1"/>
  <c r="AQ11233" i="1"/>
  <c r="AJ11234" i="1"/>
  <c r="AK11234" i="1"/>
  <c r="AL11234" i="1"/>
  <c r="AN11234" i="1"/>
  <c r="AO11234" i="1" s="1"/>
  <c r="AQ11234" i="1"/>
  <c r="AJ11235" i="1"/>
  <c r="AK11235" i="1"/>
  <c r="AL11235" i="1"/>
  <c r="AN11235" i="1"/>
  <c r="AO11235" i="1" s="1"/>
  <c r="AQ11235" i="1"/>
  <c r="AJ11236" i="1"/>
  <c r="AK11236" i="1"/>
  <c r="AL11236" i="1"/>
  <c r="AN11236" i="1"/>
  <c r="AO11236" i="1" s="1"/>
  <c r="AQ11236" i="1"/>
  <c r="AJ11237" i="1"/>
  <c r="AK11237" i="1"/>
  <c r="AL11237" i="1"/>
  <c r="AN11237" i="1"/>
  <c r="AO11237" i="1" s="1"/>
  <c r="AQ11237" i="1"/>
  <c r="AJ11238" i="1"/>
  <c r="AK11238" i="1"/>
  <c r="AL11238" i="1"/>
  <c r="AN11238" i="1"/>
  <c r="AO11238" i="1" s="1"/>
  <c r="AQ11238" i="1"/>
  <c r="AJ11239" i="1"/>
  <c r="AK11239" i="1"/>
  <c r="AL11239" i="1"/>
  <c r="AN11239" i="1"/>
  <c r="AO11239" i="1" s="1"/>
  <c r="AQ11239" i="1"/>
  <c r="AJ11240" i="1"/>
  <c r="AK11240" i="1"/>
  <c r="AL11240" i="1"/>
  <c r="AN11240" i="1"/>
  <c r="AO11240" i="1" s="1"/>
  <c r="AQ11240" i="1"/>
  <c r="AJ11241" i="1"/>
  <c r="AK11241" i="1"/>
  <c r="AL11241" i="1"/>
  <c r="AN11241" i="1"/>
  <c r="AO11241" i="1" s="1"/>
  <c r="AQ11241" i="1"/>
  <c r="AJ11242" i="1"/>
  <c r="AK11242" i="1"/>
  <c r="AL11242" i="1"/>
  <c r="AN11242" i="1"/>
  <c r="AO11242" i="1" s="1"/>
  <c r="AQ11242" i="1"/>
  <c r="AJ11243" i="1"/>
  <c r="AK11243" i="1"/>
  <c r="AL11243" i="1"/>
  <c r="AN11243" i="1"/>
  <c r="AO11243" i="1" s="1"/>
  <c r="AQ11243" i="1"/>
  <c r="AJ11244" i="1"/>
  <c r="AK11244" i="1"/>
  <c r="AL11244" i="1"/>
  <c r="AN11244" i="1"/>
  <c r="AO11244" i="1" s="1"/>
  <c r="AQ11244" i="1"/>
  <c r="AJ11245" i="1"/>
  <c r="AK11245" i="1"/>
  <c r="AL11245" i="1"/>
  <c r="AN11245" i="1"/>
  <c r="AO11245" i="1" s="1"/>
  <c r="AQ11245" i="1"/>
  <c r="AJ11246" i="1"/>
  <c r="AK11246" i="1"/>
  <c r="AL11246" i="1"/>
  <c r="AN11246" i="1"/>
  <c r="AO11246" i="1" s="1"/>
  <c r="AQ11246" i="1"/>
  <c r="AJ11247" i="1"/>
  <c r="AK11247" i="1"/>
  <c r="AL11247" i="1"/>
  <c r="AN11247" i="1"/>
  <c r="AO11247" i="1" s="1"/>
  <c r="AQ11247" i="1"/>
  <c r="AJ11248" i="1"/>
  <c r="AK11248" i="1"/>
  <c r="AL11248" i="1"/>
  <c r="AN11248" i="1"/>
  <c r="AO11248" i="1" s="1"/>
  <c r="AQ11248" i="1"/>
  <c r="AJ11249" i="1"/>
  <c r="AK11249" i="1"/>
  <c r="AL11249" i="1"/>
  <c r="AN11249" i="1"/>
  <c r="AO11249" i="1" s="1"/>
  <c r="AQ11249" i="1"/>
  <c r="AJ11250" i="1"/>
  <c r="AK11250" i="1"/>
  <c r="AL11250" i="1"/>
  <c r="AN11250" i="1"/>
  <c r="AO11250" i="1" s="1"/>
  <c r="AQ11250" i="1"/>
  <c r="AJ11251" i="1"/>
  <c r="AK11251" i="1"/>
  <c r="AL11251" i="1"/>
  <c r="AN11251" i="1"/>
  <c r="AO11251" i="1" s="1"/>
  <c r="AQ11251" i="1"/>
  <c r="AJ11252" i="1"/>
  <c r="AK11252" i="1"/>
  <c r="AL11252" i="1"/>
  <c r="AN11252" i="1"/>
  <c r="AO11252" i="1" s="1"/>
  <c r="AQ11252" i="1"/>
  <c r="AJ11253" i="1"/>
  <c r="AK11253" i="1"/>
  <c r="AL11253" i="1"/>
  <c r="AN11253" i="1"/>
  <c r="AO11253" i="1" s="1"/>
  <c r="AQ11253" i="1"/>
  <c r="AJ11254" i="1"/>
  <c r="AK11254" i="1"/>
  <c r="AL11254" i="1"/>
  <c r="AN11254" i="1"/>
  <c r="AO11254" i="1" s="1"/>
  <c r="AQ11254" i="1"/>
  <c r="AJ11255" i="1"/>
  <c r="AK11255" i="1"/>
  <c r="AL11255" i="1"/>
  <c r="AN11255" i="1"/>
  <c r="AO11255" i="1" s="1"/>
  <c r="AQ11255" i="1"/>
  <c r="AJ11256" i="1"/>
  <c r="AK11256" i="1"/>
  <c r="AL11256" i="1"/>
  <c r="AN11256" i="1"/>
  <c r="AO11256" i="1" s="1"/>
  <c r="AQ11256" i="1"/>
  <c r="AJ11257" i="1"/>
  <c r="AK11257" i="1"/>
  <c r="AL11257" i="1"/>
  <c r="AN11257" i="1"/>
  <c r="AO11257" i="1" s="1"/>
  <c r="AQ11257" i="1"/>
  <c r="AJ11258" i="1"/>
  <c r="AK11258" i="1"/>
  <c r="AL11258" i="1"/>
  <c r="AN11258" i="1"/>
  <c r="AO11258" i="1" s="1"/>
  <c r="AQ11258" i="1"/>
  <c r="AJ11259" i="1"/>
  <c r="AK11259" i="1"/>
  <c r="AL11259" i="1"/>
  <c r="AN11259" i="1"/>
  <c r="AO11259" i="1" s="1"/>
  <c r="AQ11259" i="1"/>
  <c r="AJ11260" i="1"/>
  <c r="AK11260" i="1"/>
  <c r="AL11260" i="1"/>
  <c r="AN11260" i="1"/>
  <c r="AO11260" i="1" s="1"/>
  <c r="AQ11260" i="1"/>
  <c r="AJ11261" i="1"/>
  <c r="AK11261" i="1"/>
  <c r="AL11261" i="1"/>
  <c r="AN11261" i="1"/>
  <c r="AO11261" i="1" s="1"/>
  <c r="AQ11261" i="1"/>
  <c r="AJ11262" i="1"/>
  <c r="AK11262" i="1"/>
  <c r="AL11262" i="1"/>
  <c r="AN11262" i="1"/>
  <c r="AO11262" i="1" s="1"/>
  <c r="AQ11262" i="1"/>
  <c r="AJ11263" i="1"/>
  <c r="AK11263" i="1"/>
  <c r="AL11263" i="1"/>
  <c r="AN11263" i="1"/>
  <c r="AO11263" i="1" s="1"/>
  <c r="AQ11263" i="1"/>
  <c r="AJ11264" i="1"/>
  <c r="AK11264" i="1"/>
  <c r="AL11264" i="1"/>
  <c r="AN11264" i="1"/>
  <c r="AO11264" i="1" s="1"/>
  <c r="AQ11264" i="1"/>
  <c r="AJ11265" i="1"/>
  <c r="AK11265" i="1"/>
  <c r="AL11265" i="1"/>
  <c r="AN11265" i="1"/>
  <c r="AO11265" i="1" s="1"/>
  <c r="AQ11265" i="1"/>
  <c r="AJ11266" i="1"/>
  <c r="AK11266" i="1"/>
  <c r="AL11266" i="1"/>
  <c r="AN11266" i="1"/>
  <c r="AO11266" i="1" s="1"/>
  <c r="AQ11266" i="1"/>
  <c r="AJ11267" i="1"/>
  <c r="AK11267" i="1"/>
  <c r="AL11267" i="1"/>
  <c r="AN11267" i="1"/>
  <c r="AO11267" i="1" s="1"/>
  <c r="AQ11267" i="1"/>
  <c r="AJ11268" i="1"/>
  <c r="AK11268" i="1"/>
  <c r="AL11268" i="1"/>
  <c r="AN11268" i="1"/>
  <c r="AO11268" i="1" s="1"/>
  <c r="AQ11268" i="1"/>
  <c r="AJ11269" i="1"/>
  <c r="AK11269" i="1"/>
  <c r="AL11269" i="1"/>
  <c r="AN11269" i="1"/>
  <c r="AO11269" i="1" s="1"/>
  <c r="AQ11269" i="1"/>
  <c r="AJ11270" i="1"/>
  <c r="AK11270" i="1"/>
  <c r="AL11270" i="1"/>
  <c r="AN11270" i="1"/>
  <c r="AO11270" i="1" s="1"/>
  <c r="AQ11270" i="1"/>
  <c r="AJ11271" i="1"/>
  <c r="AK11271" i="1"/>
  <c r="AL11271" i="1"/>
  <c r="AN11271" i="1"/>
  <c r="AO11271" i="1" s="1"/>
  <c r="AQ11271" i="1"/>
  <c r="AJ11272" i="1"/>
  <c r="AK11272" i="1"/>
  <c r="AL11272" i="1"/>
  <c r="AN11272" i="1"/>
  <c r="AO11272" i="1" s="1"/>
  <c r="AQ11272" i="1"/>
  <c r="AJ11273" i="1"/>
  <c r="AK11273" i="1"/>
  <c r="AL11273" i="1"/>
  <c r="AN11273" i="1"/>
  <c r="AO11273" i="1" s="1"/>
  <c r="AQ11273" i="1"/>
  <c r="AJ11274" i="1"/>
  <c r="AK11274" i="1"/>
  <c r="AL11274" i="1"/>
  <c r="AN11274" i="1"/>
  <c r="AO11274" i="1" s="1"/>
  <c r="AQ11274" i="1"/>
  <c r="AJ11275" i="1"/>
  <c r="AK11275" i="1"/>
  <c r="AL11275" i="1"/>
  <c r="AN11275" i="1"/>
  <c r="AO11275" i="1" s="1"/>
  <c r="AQ11275" i="1"/>
  <c r="AJ11276" i="1"/>
  <c r="AK11276" i="1"/>
  <c r="AL11276" i="1"/>
  <c r="AN11276" i="1"/>
  <c r="AO11276" i="1" s="1"/>
  <c r="AQ11276" i="1"/>
  <c r="AJ11277" i="1"/>
  <c r="AK11277" i="1"/>
  <c r="AL11277" i="1"/>
  <c r="AN11277" i="1"/>
  <c r="AO11277" i="1" s="1"/>
  <c r="AQ11277" i="1"/>
  <c r="AJ11278" i="1"/>
  <c r="AK11278" i="1"/>
  <c r="AL11278" i="1"/>
  <c r="AN11278" i="1"/>
  <c r="AO11278" i="1" s="1"/>
  <c r="AQ11278" i="1"/>
  <c r="AJ11279" i="1"/>
  <c r="AK11279" i="1"/>
  <c r="AL11279" i="1"/>
  <c r="AN11279" i="1"/>
  <c r="AO11279" i="1" s="1"/>
  <c r="AQ11279" i="1"/>
  <c r="AJ11280" i="1"/>
  <c r="AK11280" i="1"/>
  <c r="AL11280" i="1"/>
  <c r="AN11280" i="1"/>
  <c r="AO11280" i="1" s="1"/>
  <c r="AQ11280" i="1"/>
  <c r="AJ11281" i="1"/>
  <c r="AK11281" i="1"/>
  <c r="AL11281" i="1"/>
  <c r="AN11281" i="1"/>
  <c r="AO11281" i="1" s="1"/>
  <c r="AQ11281" i="1"/>
  <c r="AJ11282" i="1"/>
  <c r="AK11282" i="1"/>
  <c r="AL11282" i="1"/>
  <c r="AN11282" i="1"/>
  <c r="AO11282" i="1" s="1"/>
  <c r="AQ11282" i="1"/>
  <c r="AJ11283" i="1"/>
  <c r="AK11283" i="1"/>
  <c r="AL11283" i="1"/>
  <c r="AN11283" i="1"/>
  <c r="AO11283" i="1" s="1"/>
  <c r="AQ11283" i="1"/>
  <c r="AJ11284" i="1"/>
  <c r="AK11284" i="1"/>
  <c r="AL11284" i="1"/>
  <c r="AN11284" i="1"/>
  <c r="AO11284" i="1" s="1"/>
  <c r="AQ11284" i="1"/>
  <c r="AJ11285" i="1"/>
  <c r="AK11285" i="1"/>
  <c r="AL11285" i="1"/>
  <c r="AN11285" i="1"/>
  <c r="AO11285" i="1" s="1"/>
  <c r="AQ11285" i="1"/>
  <c r="AJ11286" i="1"/>
  <c r="AK11286" i="1"/>
  <c r="AL11286" i="1"/>
  <c r="AN11286" i="1"/>
  <c r="AO11286" i="1" s="1"/>
  <c r="AQ11286" i="1"/>
  <c r="AJ11287" i="1"/>
  <c r="AK11287" i="1"/>
  <c r="AL11287" i="1"/>
  <c r="AN11287" i="1"/>
  <c r="AO11287" i="1" s="1"/>
  <c r="AQ11287" i="1"/>
  <c r="AJ11288" i="1"/>
  <c r="AK11288" i="1"/>
  <c r="AL11288" i="1"/>
  <c r="AN11288" i="1"/>
  <c r="AO11288" i="1" s="1"/>
  <c r="AQ11288" i="1"/>
  <c r="AJ11289" i="1"/>
  <c r="AK11289" i="1"/>
  <c r="AL11289" i="1"/>
  <c r="AN11289" i="1"/>
  <c r="AO11289" i="1" s="1"/>
  <c r="AQ11289" i="1"/>
  <c r="AJ11290" i="1"/>
  <c r="AK11290" i="1"/>
  <c r="AL11290" i="1"/>
  <c r="AN11290" i="1"/>
  <c r="AO11290" i="1" s="1"/>
  <c r="AQ11290" i="1"/>
  <c r="AJ11291" i="1"/>
  <c r="AK11291" i="1"/>
  <c r="AL11291" i="1"/>
  <c r="AN11291" i="1"/>
  <c r="AO11291" i="1" s="1"/>
  <c r="AQ11291" i="1"/>
  <c r="AJ11292" i="1"/>
  <c r="AK11292" i="1"/>
  <c r="AL11292" i="1"/>
  <c r="AN11292" i="1"/>
  <c r="AO11292" i="1" s="1"/>
  <c r="AQ11292" i="1"/>
  <c r="AJ11293" i="1"/>
  <c r="AK11293" i="1"/>
  <c r="AL11293" i="1"/>
  <c r="AN11293" i="1"/>
  <c r="AO11293" i="1" s="1"/>
  <c r="AQ11293" i="1"/>
  <c r="AJ11294" i="1"/>
  <c r="AK11294" i="1"/>
  <c r="AL11294" i="1"/>
  <c r="AN11294" i="1"/>
  <c r="AO11294" i="1" s="1"/>
  <c r="AQ11294" i="1"/>
  <c r="AQ11088" i="1"/>
  <c r="AQ11087" i="1"/>
  <c r="AN11088" i="1"/>
  <c r="AO11088" i="1" s="1"/>
  <c r="AN11087" i="1"/>
  <c r="AO11087" i="1" s="1"/>
  <c r="AL11088" i="1"/>
  <c r="AL11087" i="1"/>
  <c r="AK11088" i="1"/>
  <c r="AJ11088" i="1"/>
  <c r="AK11087" i="1"/>
  <c r="AJ11087" i="1"/>
  <c r="X11088" i="1"/>
  <c r="X11087" i="1"/>
  <c r="AQ11086" i="1"/>
  <c r="AQ11085" i="1"/>
  <c r="Z11084" i="1"/>
  <c r="Z11083" i="1"/>
  <c r="Z11082" i="1"/>
  <c r="Z11081" i="1"/>
  <c r="Z11080" i="1"/>
  <c r="Y11084" i="1"/>
  <c r="Y11083" i="1"/>
  <c r="Y11082" i="1"/>
  <c r="Y11081" i="1"/>
  <c r="Y11080" i="1"/>
  <c r="X11086" i="1"/>
  <c r="X11085" i="1"/>
  <c r="AJ11082" i="1"/>
  <c r="AK11082" i="1"/>
  <c r="AL11082" i="1"/>
  <c r="AN11082" i="1"/>
  <c r="AO11082" i="1" s="1"/>
  <c r="AP11082" i="1"/>
  <c r="AQ11082" i="1"/>
  <c r="AJ11083" i="1"/>
  <c r="AK11083" i="1"/>
  <c r="AL11083" i="1"/>
  <c r="AN11083" i="1"/>
  <c r="AO11083" i="1" s="1"/>
  <c r="AP11083" i="1"/>
  <c r="AQ11083" i="1"/>
  <c r="AJ11084" i="1"/>
  <c r="AK11084" i="1"/>
  <c r="AL11084" i="1"/>
  <c r="AN11084" i="1"/>
  <c r="AO11084" i="1" s="1"/>
  <c r="AP11084" i="1"/>
  <c r="AQ11084" i="1"/>
  <c r="N11082" i="1"/>
  <c r="X11082" i="1"/>
  <c r="N11083" i="1"/>
  <c r="X11083" i="1"/>
  <c r="N11084" i="1"/>
  <c r="X11084" i="1"/>
  <c r="AQ11081" i="1"/>
  <c r="AQ11080" i="1"/>
  <c r="X11081" i="1"/>
  <c r="X11080" i="1"/>
  <c r="AJ10458" i="1"/>
  <c r="AK10458" i="1"/>
  <c r="AL10458" i="1"/>
  <c r="AN10458" i="1"/>
  <c r="AO10458" i="1" s="1"/>
  <c r="AP10458" i="1"/>
  <c r="AQ10458" i="1"/>
  <c r="AJ10459" i="1"/>
  <c r="AK10459" i="1"/>
  <c r="AL10459" i="1"/>
  <c r="AN10459" i="1"/>
  <c r="AO10459" i="1" s="1"/>
  <c r="AP10459" i="1"/>
  <c r="AQ10459" i="1"/>
  <c r="AJ10460" i="1"/>
  <c r="AK10460" i="1"/>
  <c r="AL10460" i="1"/>
  <c r="AN10460" i="1"/>
  <c r="AO10460" i="1" s="1"/>
  <c r="AP10460" i="1"/>
  <c r="AQ10460" i="1"/>
  <c r="AJ10461" i="1"/>
  <c r="AK10461" i="1"/>
  <c r="AL10461" i="1"/>
  <c r="AN10461" i="1"/>
  <c r="AO10461" i="1" s="1"/>
  <c r="AP10461" i="1"/>
  <c r="AQ10461" i="1"/>
  <c r="AJ10462" i="1"/>
  <c r="AK10462" i="1"/>
  <c r="AL10462" i="1"/>
  <c r="AN10462" i="1"/>
  <c r="AO10462" i="1" s="1"/>
  <c r="AP10462" i="1"/>
  <c r="AQ10462" i="1"/>
  <c r="AJ10463" i="1"/>
  <c r="AK10463" i="1"/>
  <c r="AL10463" i="1"/>
  <c r="AN10463" i="1"/>
  <c r="AO10463" i="1" s="1"/>
  <c r="AP10463" i="1"/>
  <c r="AQ10463" i="1"/>
  <c r="AJ10464" i="1"/>
  <c r="AK10464" i="1"/>
  <c r="AL10464" i="1"/>
  <c r="AN10464" i="1"/>
  <c r="AO10464" i="1" s="1"/>
  <c r="AP10464" i="1"/>
  <c r="AQ10464" i="1"/>
  <c r="AJ10465" i="1"/>
  <c r="AK10465" i="1"/>
  <c r="AL10465" i="1"/>
  <c r="AN10465" i="1"/>
  <c r="AO10465" i="1" s="1"/>
  <c r="AP10465" i="1"/>
  <c r="AQ10465" i="1"/>
  <c r="AJ10466" i="1"/>
  <c r="AK10466" i="1"/>
  <c r="AL10466" i="1"/>
  <c r="AN10466" i="1"/>
  <c r="AO10466" i="1" s="1"/>
  <c r="AP10466" i="1"/>
  <c r="AQ10466" i="1"/>
  <c r="AJ10467" i="1"/>
  <c r="AK10467" i="1"/>
  <c r="AL10467" i="1"/>
  <c r="AN10467" i="1"/>
  <c r="AO10467" i="1" s="1"/>
  <c r="AP10467" i="1"/>
  <c r="AQ10467" i="1"/>
  <c r="AJ10468" i="1"/>
  <c r="AK10468" i="1"/>
  <c r="AL10468" i="1"/>
  <c r="AN10468" i="1"/>
  <c r="AO10468" i="1" s="1"/>
  <c r="AP10468" i="1"/>
  <c r="AQ10468" i="1"/>
  <c r="AJ10469" i="1"/>
  <c r="AK10469" i="1"/>
  <c r="AL10469" i="1"/>
  <c r="AN10469" i="1"/>
  <c r="AO10469" i="1" s="1"/>
  <c r="AP10469" i="1"/>
  <c r="AQ10469" i="1"/>
  <c r="AJ10470" i="1"/>
  <c r="AK10470" i="1"/>
  <c r="AL10470" i="1"/>
  <c r="AN10470" i="1"/>
  <c r="AO10470" i="1" s="1"/>
  <c r="AP10470" i="1"/>
  <c r="AQ10470" i="1"/>
  <c r="AJ10471" i="1"/>
  <c r="AK10471" i="1"/>
  <c r="AL10471" i="1"/>
  <c r="AN10471" i="1"/>
  <c r="AO10471" i="1" s="1"/>
  <c r="AP10471" i="1"/>
  <c r="AQ10471" i="1"/>
  <c r="AJ10472" i="1"/>
  <c r="AK10472" i="1"/>
  <c r="AL10472" i="1"/>
  <c r="AN10472" i="1"/>
  <c r="AO10472" i="1" s="1"/>
  <c r="AP10472" i="1"/>
  <c r="AQ10472" i="1"/>
  <c r="AJ10473" i="1"/>
  <c r="AK10473" i="1"/>
  <c r="AL10473" i="1"/>
  <c r="AN10473" i="1"/>
  <c r="AO10473" i="1" s="1"/>
  <c r="AP10473" i="1"/>
  <c r="AQ10473" i="1"/>
  <c r="AJ10474" i="1"/>
  <c r="AK10474" i="1"/>
  <c r="AL10474" i="1"/>
  <c r="AN10474" i="1"/>
  <c r="AO10474" i="1" s="1"/>
  <c r="AP10474" i="1"/>
  <c r="AQ10474" i="1"/>
  <c r="AJ10475" i="1"/>
  <c r="AK10475" i="1"/>
  <c r="AL10475" i="1"/>
  <c r="AN10475" i="1"/>
  <c r="AO10475" i="1" s="1"/>
  <c r="AP10475" i="1"/>
  <c r="AQ10475" i="1"/>
  <c r="AJ10476" i="1"/>
  <c r="AK10476" i="1"/>
  <c r="AL10476" i="1"/>
  <c r="AN10476" i="1"/>
  <c r="AO10476" i="1" s="1"/>
  <c r="AP10476" i="1"/>
  <c r="AQ10476" i="1"/>
  <c r="AJ10477" i="1"/>
  <c r="AK10477" i="1"/>
  <c r="AL10477" i="1"/>
  <c r="AN10477" i="1"/>
  <c r="AO10477" i="1" s="1"/>
  <c r="AP10477" i="1"/>
  <c r="AQ10477" i="1"/>
  <c r="AJ10478" i="1"/>
  <c r="AK10478" i="1"/>
  <c r="AL10478" i="1"/>
  <c r="AN10478" i="1"/>
  <c r="AO10478" i="1" s="1"/>
  <c r="AP10478" i="1"/>
  <c r="AQ10478" i="1"/>
  <c r="AJ10479" i="1"/>
  <c r="AK10479" i="1"/>
  <c r="AL10479" i="1"/>
  <c r="AN10479" i="1"/>
  <c r="AO10479" i="1" s="1"/>
  <c r="AP10479" i="1"/>
  <c r="AQ10479" i="1"/>
  <c r="AJ10480" i="1"/>
  <c r="AK10480" i="1"/>
  <c r="AL10480" i="1"/>
  <c r="AN10480" i="1"/>
  <c r="AO10480" i="1" s="1"/>
  <c r="AP10480" i="1"/>
  <c r="AQ10480" i="1"/>
  <c r="AJ10481" i="1"/>
  <c r="AK10481" i="1"/>
  <c r="AL10481" i="1"/>
  <c r="AN10481" i="1"/>
  <c r="AO10481" i="1" s="1"/>
  <c r="AP10481" i="1"/>
  <c r="AQ10481" i="1"/>
  <c r="AJ10482" i="1"/>
  <c r="AK10482" i="1"/>
  <c r="AL10482" i="1"/>
  <c r="AN10482" i="1"/>
  <c r="AO10482" i="1" s="1"/>
  <c r="AP10482" i="1"/>
  <c r="AQ10482" i="1"/>
  <c r="AJ10483" i="1"/>
  <c r="AK10483" i="1"/>
  <c r="AL10483" i="1"/>
  <c r="AN10483" i="1"/>
  <c r="AO10483" i="1" s="1"/>
  <c r="AP10483" i="1"/>
  <c r="AQ10483" i="1"/>
  <c r="AJ10484" i="1"/>
  <c r="AK10484" i="1"/>
  <c r="AL10484" i="1"/>
  <c r="AN10484" i="1"/>
  <c r="AO10484" i="1" s="1"/>
  <c r="AP10484" i="1"/>
  <c r="AQ10484" i="1"/>
  <c r="AJ10485" i="1"/>
  <c r="AK10485" i="1"/>
  <c r="AL10485" i="1"/>
  <c r="AN10485" i="1"/>
  <c r="AO10485" i="1" s="1"/>
  <c r="AP10485" i="1"/>
  <c r="AQ10485" i="1"/>
  <c r="AJ10486" i="1"/>
  <c r="AK10486" i="1"/>
  <c r="AL10486" i="1"/>
  <c r="AN10486" i="1"/>
  <c r="AO10486" i="1" s="1"/>
  <c r="AP10486" i="1"/>
  <c r="AQ10486" i="1"/>
  <c r="AJ10487" i="1"/>
  <c r="AK10487" i="1"/>
  <c r="AL10487" i="1"/>
  <c r="AN10487" i="1"/>
  <c r="AO10487" i="1" s="1"/>
  <c r="AP10487" i="1"/>
  <c r="AQ10487" i="1"/>
  <c r="AJ10488" i="1"/>
  <c r="AK10488" i="1"/>
  <c r="AL10488" i="1"/>
  <c r="AN10488" i="1"/>
  <c r="AO10488" i="1" s="1"/>
  <c r="AP10488" i="1"/>
  <c r="AQ10488" i="1"/>
  <c r="AJ10489" i="1"/>
  <c r="AK10489" i="1"/>
  <c r="AL10489" i="1"/>
  <c r="AN10489" i="1"/>
  <c r="AO10489" i="1" s="1"/>
  <c r="AP10489" i="1"/>
  <c r="AQ10489" i="1"/>
  <c r="AJ10490" i="1"/>
  <c r="AK10490" i="1"/>
  <c r="AL10490" i="1"/>
  <c r="AN10490" i="1"/>
  <c r="AO10490" i="1" s="1"/>
  <c r="AP10490" i="1"/>
  <c r="AQ10490" i="1"/>
  <c r="AJ10491" i="1"/>
  <c r="AK10491" i="1"/>
  <c r="AL10491" i="1"/>
  <c r="AN10491" i="1"/>
  <c r="AO10491" i="1" s="1"/>
  <c r="AP10491" i="1"/>
  <c r="AQ10491" i="1"/>
  <c r="AJ10492" i="1"/>
  <c r="AK10492" i="1"/>
  <c r="AL10492" i="1"/>
  <c r="AN10492" i="1"/>
  <c r="AO10492" i="1" s="1"/>
  <c r="AP10492" i="1"/>
  <c r="AQ10492" i="1"/>
  <c r="AJ10493" i="1"/>
  <c r="AK10493" i="1"/>
  <c r="AL10493" i="1"/>
  <c r="AN10493" i="1"/>
  <c r="AO10493" i="1" s="1"/>
  <c r="AP10493" i="1"/>
  <c r="AQ10493" i="1"/>
  <c r="AJ10494" i="1"/>
  <c r="AK10494" i="1"/>
  <c r="AL10494" i="1"/>
  <c r="AN10494" i="1"/>
  <c r="AO10494" i="1" s="1"/>
  <c r="AP10494" i="1"/>
  <c r="AQ10494" i="1"/>
  <c r="AJ10495" i="1"/>
  <c r="AK10495" i="1"/>
  <c r="AL10495" i="1"/>
  <c r="AN10495" i="1"/>
  <c r="AO10495" i="1" s="1"/>
  <c r="AP10495" i="1"/>
  <c r="AQ10495" i="1"/>
  <c r="AJ10496" i="1"/>
  <c r="AK10496" i="1"/>
  <c r="AL10496" i="1"/>
  <c r="AN10496" i="1"/>
  <c r="AO10496" i="1" s="1"/>
  <c r="AP10496" i="1"/>
  <c r="AQ10496" i="1"/>
  <c r="AJ10497" i="1"/>
  <c r="AK10497" i="1"/>
  <c r="AL10497" i="1"/>
  <c r="AN10497" i="1"/>
  <c r="AO10497" i="1" s="1"/>
  <c r="AP10497" i="1"/>
  <c r="AQ10497" i="1"/>
  <c r="AJ10498" i="1"/>
  <c r="AK10498" i="1"/>
  <c r="AL10498" i="1"/>
  <c r="AN10498" i="1"/>
  <c r="AO10498" i="1" s="1"/>
  <c r="AP10498" i="1"/>
  <c r="AQ10498" i="1"/>
  <c r="AJ10499" i="1"/>
  <c r="AK10499" i="1"/>
  <c r="AL10499" i="1"/>
  <c r="AN10499" i="1"/>
  <c r="AO10499" i="1" s="1"/>
  <c r="AP10499" i="1"/>
  <c r="AQ10499" i="1"/>
  <c r="AJ10500" i="1"/>
  <c r="AK10500" i="1"/>
  <c r="AL10500" i="1"/>
  <c r="AN10500" i="1"/>
  <c r="AO10500" i="1" s="1"/>
  <c r="AP10500" i="1"/>
  <c r="AQ10500" i="1"/>
  <c r="AJ10501" i="1"/>
  <c r="AK10501" i="1"/>
  <c r="AL10501" i="1"/>
  <c r="AN10501" i="1"/>
  <c r="AO10501" i="1" s="1"/>
  <c r="AP10501" i="1"/>
  <c r="AQ10501" i="1"/>
  <c r="AJ10502" i="1"/>
  <c r="AK10502" i="1"/>
  <c r="AL10502" i="1"/>
  <c r="AN10502" i="1"/>
  <c r="AO10502" i="1" s="1"/>
  <c r="AP10502" i="1"/>
  <c r="AQ10502" i="1"/>
  <c r="AJ10503" i="1"/>
  <c r="AK10503" i="1"/>
  <c r="AL10503" i="1"/>
  <c r="AN10503" i="1"/>
  <c r="AO10503" i="1" s="1"/>
  <c r="AP10503" i="1"/>
  <c r="AQ10503" i="1"/>
  <c r="AJ10504" i="1"/>
  <c r="AK10504" i="1"/>
  <c r="AL10504" i="1"/>
  <c r="AN10504" i="1"/>
  <c r="AO10504" i="1" s="1"/>
  <c r="AP10504" i="1"/>
  <c r="AQ10504" i="1"/>
  <c r="AJ10505" i="1"/>
  <c r="AK10505" i="1"/>
  <c r="AL10505" i="1"/>
  <c r="AN10505" i="1"/>
  <c r="AO10505" i="1" s="1"/>
  <c r="AP10505" i="1"/>
  <c r="AQ10505" i="1"/>
  <c r="AJ10506" i="1"/>
  <c r="AK10506" i="1"/>
  <c r="AL10506" i="1"/>
  <c r="AN10506" i="1"/>
  <c r="AO10506" i="1" s="1"/>
  <c r="AP10506" i="1"/>
  <c r="AQ10506" i="1"/>
  <c r="AJ10507" i="1"/>
  <c r="AK10507" i="1"/>
  <c r="AL10507" i="1"/>
  <c r="AN10507" i="1"/>
  <c r="AO10507" i="1" s="1"/>
  <c r="AP10507" i="1"/>
  <c r="AQ10507" i="1"/>
  <c r="AJ10508" i="1"/>
  <c r="AK10508" i="1"/>
  <c r="AL10508" i="1"/>
  <c r="AN10508" i="1"/>
  <c r="AO10508" i="1" s="1"/>
  <c r="AP10508" i="1"/>
  <c r="AQ10508" i="1"/>
  <c r="AJ10509" i="1"/>
  <c r="AK10509" i="1"/>
  <c r="AL10509" i="1"/>
  <c r="AN10509" i="1"/>
  <c r="AO10509" i="1" s="1"/>
  <c r="AP10509" i="1"/>
  <c r="AQ10509" i="1"/>
  <c r="AJ10510" i="1"/>
  <c r="AK10510" i="1"/>
  <c r="AL10510" i="1"/>
  <c r="AN10510" i="1"/>
  <c r="AO10510" i="1" s="1"/>
  <c r="AP10510" i="1"/>
  <c r="AQ10510" i="1"/>
  <c r="AJ10511" i="1"/>
  <c r="AK10511" i="1"/>
  <c r="AL10511" i="1"/>
  <c r="AN10511" i="1"/>
  <c r="AO10511" i="1" s="1"/>
  <c r="AP10511" i="1"/>
  <c r="AQ10511" i="1"/>
  <c r="AJ10512" i="1"/>
  <c r="AK10512" i="1"/>
  <c r="AL10512" i="1"/>
  <c r="AN10512" i="1"/>
  <c r="AO10512" i="1" s="1"/>
  <c r="AP10512" i="1"/>
  <c r="AQ10512" i="1"/>
  <c r="AJ10513" i="1"/>
  <c r="AK10513" i="1"/>
  <c r="AL10513" i="1"/>
  <c r="AN10513" i="1"/>
  <c r="AO10513" i="1" s="1"/>
  <c r="AP10513" i="1"/>
  <c r="AQ10513" i="1"/>
  <c r="AJ10514" i="1"/>
  <c r="AK10514" i="1"/>
  <c r="AL10514" i="1"/>
  <c r="AN10514" i="1"/>
  <c r="AO10514" i="1" s="1"/>
  <c r="AP10514" i="1"/>
  <c r="AQ10514" i="1"/>
  <c r="AJ10515" i="1"/>
  <c r="AK10515" i="1"/>
  <c r="AL10515" i="1"/>
  <c r="AN10515" i="1"/>
  <c r="AO10515" i="1" s="1"/>
  <c r="AP10515" i="1"/>
  <c r="AQ10515" i="1"/>
  <c r="AJ10516" i="1"/>
  <c r="AK10516" i="1"/>
  <c r="AL10516" i="1"/>
  <c r="AN10516" i="1"/>
  <c r="AO10516" i="1" s="1"/>
  <c r="AP10516" i="1"/>
  <c r="AQ10516" i="1"/>
  <c r="AJ10517" i="1"/>
  <c r="AK10517" i="1"/>
  <c r="AL10517" i="1"/>
  <c r="AN10517" i="1"/>
  <c r="AO10517" i="1" s="1"/>
  <c r="AP10517" i="1"/>
  <c r="AQ10517" i="1"/>
  <c r="AJ10518" i="1"/>
  <c r="AK10518" i="1"/>
  <c r="AL10518" i="1"/>
  <c r="AN10518" i="1"/>
  <c r="AO10518" i="1" s="1"/>
  <c r="AP10518" i="1"/>
  <c r="AQ10518" i="1"/>
  <c r="AJ10519" i="1"/>
  <c r="AK10519" i="1"/>
  <c r="AL10519" i="1"/>
  <c r="AN10519" i="1"/>
  <c r="AO10519" i="1" s="1"/>
  <c r="AP10519" i="1"/>
  <c r="AQ10519" i="1"/>
  <c r="AJ10520" i="1"/>
  <c r="AK10520" i="1"/>
  <c r="AL10520" i="1"/>
  <c r="AN10520" i="1"/>
  <c r="AO10520" i="1" s="1"/>
  <c r="AP10520" i="1"/>
  <c r="AQ10520" i="1"/>
  <c r="AJ10521" i="1"/>
  <c r="AK10521" i="1"/>
  <c r="AL10521" i="1"/>
  <c r="AN10521" i="1"/>
  <c r="AO10521" i="1" s="1"/>
  <c r="AP10521" i="1"/>
  <c r="AQ10521" i="1"/>
  <c r="AJ10522" i="1"/>
  <c r="AK10522" i="1"/>
  <c r="AL10522" i="1"/>
  <c r="AN10522" i="1"/>
  <c r="AO10522" i="1" s="1"/>
  <c r="AP10522" i="1"/>
  <c r="AQ10522" i="1"/>
  <c r="AJ10523" i="1"/>
  <c r="AK10523" i="1"/>
  <c r="AL10523" i="1"/>
  <c r="AN10523" i="1"/>
  <c r="AO10523" i="1" s="1"/>
  <c r="AP10523" i="1"/>
  <c r="AQ10523" i="1"/>
  <c r="AJ10524" i="1"/>
  <c r="AK10524" i="1"/>
  <c r="AL10524" i="1"/>
  <c r="AN10524" i="1"/>
  <c r="AO10524" i="1" s="1"/>
  <c r="AP10524" i="1"/>
  <c r="AQ10524" i="1"/>
  <c r="AJ10525" i="1"/>
  <c r="AK10525" i="1"/>
  <c r="AL10525" i="1"/>
  <c r="AN10525" i="1"/>
  <c r="AO10525" i="1" s="1"/>
  <c r="AP10525" i="1"/>
  <c r="AQ10525" i="1"/>
  <c r="AJ10526" i="1"/>
  <c r="AK10526" i="1"/>
  <c r="AL10526" i="1"/>
  <c r="AN10526" i="1"/>
  <c r="AO10526" i="1" s="1"/>
  <c r="AP10526" i="1"/>
  <c r="AQ10526" i="1"/>
  <c r="AJ10527" i="1"/>
  <c r="AK10527" i="1"/>
  <c r="AL10527" i="1"/>
  <c r="AN10527" i="1"/>
  <c r="AO10527" i="1" s="1"/>
  <c r="AP10527" i="1"/>
  <c r="AQ10527" i="1"/>
  <c r="AJ10528" i="1"/>
  <c r="AK10528" i="1"/>
  <c r="AL10528" i="1"/>
  <c r="AN10528" i="1"/>
  <c r="AO10528" i="1" s="1"/>
  <c r="AP10528" i="1"/>
  <c r="AQ10528" i="1"/>
  <c r="AJ10529" i="1"/>
  <c r="AK10529" i="1"/>
  <c r="AL10529" i="1"/>
  <c r="AN10529" i="1"/>
  <c r="AO10529" i="1" s="1"/>
  <c r="AP10529" i="1"/>
  <c r="AQ10529" i="1"/>
  <c r="AJ10530" i="1"/>
  <c r="AK10530" i="1"/>
  <c r="AL10530" i="1"/>
  <c r="AN10530" i="1"/>
  <c r="AO10530" i="1" s="1"/>
  <c r="AP10530" i="1"/>
  <c r="AQ10530" i="1"/>
  <c r="AJ10531" i="1"/>
  <c r="AK10531" i="1"/>
  <c r="AL10531" i="1"/>
  <c r="AN10531" i="1"/>
  <c r="AO10531" i="1" s="1"/>
  <c r="AP10531" i="1"/>
  <c r="AQ10531" i="1"/>
  <c r="AJ10532" i="1"/>
  <c r="AK10532" i="1"/>
  <c r="AL10532" i="1"/>
  <c r="AN10532" i="1"/>
  <c r="AO10532" i="1" s="1"/>
  <c r="AP10532" i="1"/>
  <c r="AQ10532" i="1"/>
  <c r="AJ10533" i="1"/>
  <c r="AK10533" i="1"/>
  <c r="AL10533" i="1"/>
  <c r="AN10533" i="1"/>
  <c r="AO10533" i="1" s="1"/>
  <c r="AP10533" i="1"/>
  <c r="AQ10533" i="1"/>
  <c r="AJ10534" i="1"/>
  <c r="AK10534" i="1"/>
  <c r="AL10534" i="1"/>
  <c r="AN10534" i="1"/>
  <c r="AO10534" i="1" s="1"/>
  <c r="AP10534" i="1"/>
  <c r="AQ10534" i="1"/>
  <c r="AJ10535" i="1"/>
  <c r="AK10535" i="1"/>
  <c r="AL10535" i="1"/>
  <c r="AN10535" i="1"/>
  <c r="AO10535" i="1" s="1"/>
  <c r="AP10535" i="1"/>
  <c r="AQ10535" i="1"/>
  <c r="AJ10536" i="1"/>
  <c r="AK10536" i="1"/>
  <c r="AL10536" i="1"/>
  <c r="AN10536" i="1"/>
  <c r="AO10536" i="1" s="1"/>
  <c r="AP10536" i="1"/>
  <c r="AQ10536" i="1"/>
  <c r="AJ10537" i="1"/>
  <c r="AK10537" i="1"/>
  <c r="AL10537" i="1"/>
  <c r="AN10537" i="1"/>
  <c r="AO10537" i="1" s="1"/>
  <c r="AP10537" i="1"/>
  <c r="AQ10537" i="1"/>
  <c r="AJ10538" i="1"/>
  <c r="AK10538" i="1"/>
  <c r="AL10538" i="1"/>
  <c r="AN10538" i="1"/>
  <c r="AO10538" i="1" s="1"/>
  <c r="AP10538" i="1"/>
  <c r="AQ10538" i="1"/>
  <c r="AJ10539" i="1"/>
  <c r="AK10539" i="1"/>
  <c r="AL10539" i="1"/>
  <c r="AN10539" i="1"/>
  <c r="AO10539" i="1" s="1"/>
  <c r="AP10539" i="1"/>
  <c r="AQ10539" i="1"/>
  <c r="AJ10540" i="1"/>
  <c r="AK10540" i="1"/>
  <c r="AL10540" i="1"/>
  <c r="AN10540" i="1"/>
  <c r="AO10540" i="1" s="1"/>
  <c r="AP10540" i="1"/>
  <c r="AQ10540" i="1"/>
  <c r="AJ10541" i="1"/>
  <c r="AK10541" i="1"/>
  <c r="AL10541" i="1"/>
  <c r="AN10541" i="1"/>
  <c r="AO10541" i="1" s="1"/>
  <c r="AP10541" i="1"/>
  <c r="AQ10541" i="1"/>
  <c r="AJ10542" i="1"/>
  <c r="AK10542" i="1"/>
  <c r="AL10542" i="1"/>
  <c r="AN10542" i="1"/>
  <c r="AO10542" i="1" s="1"/>
  <c r="AP10542" i="1"/>
  <c r="AQ10542" i="1"/>
  <c r="AJ10543" i="1"/>
  <c r="AK10543" i="1"/>
  <c r="AL10543" i="1"/>
  <c r="AN10543" i="1"/>
  <c r="AO10543" i="1" s="1"/>
  <c r="AP10543" i="1"/>
  <c r="AQ10543" i="1"/>
  <c r="AJ10544" i="1"/>
  <c r="AK10544" i="1"/>
  <c r="AL10544" i="1"/>
  <c r="AN10544" i="1"/>
  <c r="AO10544" i="1" s="1"/>
  <c r="AP10544" i="1"/>
  <c r="AQ10544" i="1"/>
  <c r="AJ10545" i="1"/>
  <c r="AK10545" i="1"/>
  <c r="AL10545" i="1"/>
  <c r="AN10545" i="1"/>
  <c r="AO10545" i="1" s="1"/>
  <c r="AP10545" i="1"/>
  <c r="AQ10545" i="1"/>
  <c r="AJ10546" i="1"/>
  <c r="AK10546" i="1"/>
  <c r="AL10546" i="1"/>
  <c r="AN10546" i="1"/>
  <c r="AO10546" i="1" s="1"/>
  <c r="AP10546" i="1"/>
  <c r="AQ10546" i="1"/>
  <c r="AJ10547" i="1"/>
  <c r="AK10547" i="1"/>
  <c r="AL10547" i="1"/>
  <c r="AN10547" i="1"/>
  <c r="AO10547" i="1" s="1"/>
  <c r="AP10547" i="1"/>
  <c r="AQ10547" i="1"/>
  <c r="AJ10548" i="1"/>
  <c r="AK10548" i="1"/>
  <c r="AL10548" i="1"/>
  <c r="AN10548" i="1"/>
  <c r="AO10548" i="1" s="1"/>
  <c r="AP10548" i="1"/>
  <c r="AQ10548" i="1"/>
  <c r="AJ10549" i="1"/>
  <c r="AK10549" i="1"/>
  <c r="AL10549" i="1"/>
  <c r="AN10549" i="1"/>
  <c r="AO10549" i="1" s="1"/>
  <c r="AP10549" i="1"/>
  <c r="AQ10549" i="1"/>
  <c r="AJ10550" i="1"/>
  <c r="AK10550" i="1"/>
  <c r="AL10550" i="1"/>
  <c r="AN10550" i="1"/>
  <c r="AO10550" i="1" s="1"/>
  <c r="AP10550" i="1"/>
  <c r="AQ10550" i="1"/>
  <c r="AJ10551" i="1"/>
  <c r="AK10551" i="1"/>
  <c r="AL10551" i="1"/>
  <c r="AN10551" i="1"/>
  <c r="AO10551" i="1" s="1"/>
  <c r="AP10551" i="1"/>
  <c r="AQ10551" i="1"/>
  <c r="AJ10552" i="1"/>
  <c r="AK10552" i="1"/>
  <c r="AL10552" i="1"/>
  <c r="AN10552" i="1"/>
  <c r="AO10552" i="1" s="1"/>
  <c r="AP10552" i="1"/>
  <c r="AQ10552" i="1"/>
  <c r="AJ10553" i="1"/>
  <c r="AK10553" i="1"/>
  <c r="AL10553" i="1"/>
  <c r="AN10553" i="1"/>
  <c r="AO10553" i="1" s="1"/>
  <c r="AP10553" i="1"/>
  <c r="AQ10553" i="1"/>
  <c r="AJ10554" i="1"/>
  <c r="AK10554" i="1"/>
  <c r="AL10554" i="1"/>
  <c r="AN10554" i="1"/>
  <c r="AO10554" i="1" s="1"/>
  <c r="AP10554" i="1"/>
  <c r="AQ10554" i="1"/>
  <c r="AJ10555" i="1"/>
  <c r="AK10555" i="1"/>
  <c r="AL10555" i="1"/>
  <c r="AN10555" i="1"/>
  <c r="AO10555" i="1" s="1"/>
  <c r="AP10555" i="1"/>
  <c r="AQ10555" i="1"/>
  <c r="AJ10556" i="1"/>
  <c r="AK10556" i="1"/>
  <c r="AL10556" i="1"/>
  <c r="AN10556" i="1"/>
  <c r="AO10556" i="1" s="1"/>
  <c r="AP10556" i="1"/>
  <c r="AQ10556" i="1"/>
  <c r="AJ10557" i="1"/>
  <c r="AK10557" i="1"/>
  <c r="AL10557" i="1"/>
  <c r="AN10557" i="1"/>
  <c r="AO10557" i="1" s="1"/>
  <c r="AP10557" i="1"/>
  <c r="AQ10557" i="1"/>
  <c r="AJ10558" i="1"/>
  <c r="AK10558" i="1"/>
  <c r="AL10558" i="1"/>
  <c r="AN10558" i="1"/>
  <c r="AO10558" i="1" s="1"/>
  <c r="AP10558" i="1"/>
  <c r="AQ10558" i="1"/>
  <c r="AJ10559" i="1"/>
  <c r="AK10559" i="1"/>
  <c r="AL10559" i="1"/>
  <c r="AN10559" i="1"/>
  <c r="AO10559" i="1" s="1"/>
  <c r="AP10559" i="1"/>
  <c r="AQ10559" i="1"/>
  <c r="AJ10560" i="1"/>
  <c r="AK10560" i="1"/>
  <c r="AL10560" i="1"/>
  <c r="AN10560" i="1"/>
  <c r="AO10560" i="1" s="1"/>
  <c r="AP10560" i="1"/>
  <c r="AQ10560" i="1"/>
  <c r="AJ10561" i="1"/>
  <c r="AK10561" i="1"/>
  <c r="AL10561" i="1"/>
  <c r="AN10561" i="1"/>
  <c r="AO10561" i="1" s="1"/>
  <c r="AP10561" i="1"/>
  <c r="AQ10561" i="1"/>
  <c r="AJ10562" i="1"/>
  <c r="AK10562" i="1"/>
  <c r="AL10562" i="1"/>
  <c r="AN10562" i="1"/>
  <c r="AO10562" i="1" s="1"/>
  <c r="AP10562" i="1"/>
  <c r="AQ10562" i="1"/>
  <c r="AJ10563" i="1"/>
  <c r="AK10563" i="1"/>
  <c r="AL10563" i="1"/>
  <c r="AN10563" i="1"/>
  <c r="AO10563" i="1" s="1"/>
  <c r="AP10563" i="1"/>
  <c r="AQ10563" i="1"/>
  <c r="AJ10564" i="1"/>
  <c r="AK10564" i="1"/>
  <c r="AL10564" i="1"/>
  <c r="AN10564" i="1"/>
  <c r="AO10564" i="1" s="1"/>
  <c r="AP10564" i="1"/>
  <c r="AQ10564" i="1"/>
  <c r="AJ10565" i="1"/>
  <c r="AK10565" i="1"/>
  <c r="AL10565" i="1"/>
  <c r="AN10565" i="1"/>
  <c r="AO10565" i="1" s="1"/>
  <c r="AP10565" i="1"/>
  <c r="AQ10565" i="1"/>
  <c r="AJ10566" i="1"/>
  <c r="AK10566" i="1"/>
  <c r="AL10566" i="1"/>
  <c r="AN10566" i="1"/>
  <c r="AO10566" i="1" s="1"/>
  <c r="AP10566" i="1"/>
  <c r="AQ10566" i="1"/>
  <c r="AJ10567" i="1"/>
  <c r="AK10567" i="1"/>
  <c r="AL10567" i="1"/>
  <c r="AN10567" i="1"/>
  <c r="AO10567" i="1" s="1"/>
  <c r="AP10567" i="1"/>
  <c r="AQ10567" i="1"/>
  <c r="AJ10568" i="1"/>
  <c r="AK10568" i="1"/>
  <c r="AL10568" i="1"/>
  <c r="AN10568" i="1"/>
  <c r="AO10568" i="1" s="1"/>
  <c r="AP10568" i="1"/>
  <c r="AQ10568" i="1"/>
  <c r="AJ10569" i="1"/>
  <c r="AK10569" i="1"/>
  <c r="AL10569" i="1"/>
  <c r="AN10569" i="1"/>
  <c r="AO10569" i="1" s="1"/>
  <c r="AP10569" i="1"/>
  <c r="AQ10569" i="1"/>
  <c r="AJ10570" i="1"/>
  <c r="AK10570" i="1"/>
  <c r="AL10570" i="1"/>
  <c r="AN10570" i="1"/>
  <c r="AO10570" i="1" s="1"/>
  <c r="AP10570" i="1"/>
  <c r="AQ10570" i="1"/>
  <c r="AJ10571" i="1"/>
  <c r="AK10571" i="1"/>
  <c r="AL10571" i="1"/>
  <c r="AN10571" i="1"/>
  <c r="AO10571" i="1" s="1"/>
  <c r="AP10571" i="1"/>
  <c r="AQ10571" i="1"/>
  <c r="AJ10572" i="1"/>
  <c r="AK10572" i="1"/>
  <c r="AL10572" i="1"/>
  <c r="AN10572" i="1"/>
  <c r="AO10572" i="1" s="1"/>
  <c r="AP10572" i="1"/>
  <c r="AQ10572" i="1"/>
  <c r="AJ10573" i="1"/>
  <c r="AK10573" i="1"/>
  <c r="AL10573" i="1"/>
  <c r="AN10573" i="1"/>
  <c r="AO10573" i="1" s="1"/>
  <c r="AP10573" i="1"/>
  <c r="AQ10573" i="1"/>
  <c r="AJ10574" i="1"/>
  <c r="AK10574" i="1"/>
  <c r="AL10574" i="1"/>
  <c r="AN10574" i="1"/>
  <c r="AO10574" i="1" s="1"/>
  <c r="AP10574" i="1"/>
  <c r="AQ10574" i="1"/>
  <c r="AJ10575" i="1"/>
  <c r="AK10575" i="1"/>
  <c r="AL10575" i="1"/>
  <c r="AN10575" i="1"/>
  <c r="AO10575" i="1" s="1"/>
  <c r="AP10575" i="1"/>
  <c r="AQ10575" i="1"/>
  <c r="AJ10576" i="1"/>
  <c r="AK10576" i="1"/>
  <c r="AL10576" i="1"/>
  <c r="AN10576" i="1"/>
  <c r="AO10576" i="1" s="1"/>
  <c r="AP10576" i="1"/>
  <c r="AQ10576" i="1"/>
  <c r="AJ10577" i="1"/>
  <c r="AK10577" i="1"/>
  <c r="AL10577" i="1"/>
  <c r="AN10577" i="1"/>
  <c r="AO10577" i="1" s="1"/>
  <c r="AP10577" i="1"/>
  <c r="AQ10577" i="1"/>
  <c r="AJ10578" i="1"/>
  <c r="AK10578" i="1"/>
  <c r="AL10578" i="1"/>
  <c r="AN10578" i="1"/>
  <c r="AO10578" i="1" s="1"/>
  <c r="AP10578" i="1"/>
  <c r="AQ10578" i="1"/>
  <c r="AJ10579" i="1"/>
  <c r="AK10579" i="1"/>
  <c r="AL10579" i="1"/>
  <c r="AN10579" i="1"/>
  <c r="AO10579" i="1" s="1"/>
  <c r="AP10579" i="1"/>
  <c r="AQ10579" i="1"/>
  <c r="AJ10580" i="1"/>
  <c r="AK10580" i="1"/>
  <c r="AL10580" i="1"/>
  <c r="AN10580" i="1"/>
  <c r="AO10580" i="1" s="1"/>
  <c r="AP10580" i="1"/>
  <c r="AQ10580" i="1"/>
  <c r="AJ10581" i="1"/>
  <c r="AK10581" i="1"/>
  <c r="AL10581" i="1"/>
  <c r="AN10581" i="1"/>
  <c r="AO10581" i="1" s="1"/>
  <c r="AP10581" i="1"/>
  <c r="AQ10581" i="1"/>
  <c r="AJ10582" i="1"/>
  <c r="AK10582" i="1"/>
  <c r="AL10582" i="1"/>
  <c r="AN10582" i="1"/>
  <c r="AO10582" i="1" s="1"/>
  <c r="AP10582" i="1"/>
  <c r="AQ10582" i="1"/>
  <c r="AJ10583" i="1"/>
  <c r="AK10583" i="1"/>
  <c r="AL10583" i="1"/>
  <c r="AN10583" i="1"/>
  <c r="AO10583" i="1" s="1"/>
  <c r="AP10583" i="1"/>
  <c r="AQ10583" i="1"/>
  <c r="AJ10584" i="1"/>
  <c r="AK10584" i="1"/>
  <c r="AL10584" i="1"/>
  <c r="AN10584" i="1"/>
  <c r="AO10584" i="1" s="1"/>
  <c r="AP10584" i="1"/>
  <c r="AQ10584" i="1"/>
  <c r="AJ10585" i="1"/>
  <c r="AK10585" i="1"/>
  <c r="AL10585" i="1"/>
  <c r="AN10585" i="1"/>
  <c r="AO10585" i="1" s="1"/>
  <c r="AP10585" i="1"/>
  <c r="AQ10585" i="1"/>
  <c r="AJ10586" i="1"/>
  <c r="AK10586" i="1"/>
  <c r="AL10586" i="1"/>
  <c r="AN10586" i="1"/>
  <c r="AO10586" i="1" s="1"/>
  <c r="AP10586" i="1"/>
  <c r="AQ10586" i="1"/>
  <c r="AJ10587" i="1"/>
  <c r="AK10587" i="1"/>
  <c r="AL10587" i="1"/>
  <c r="AN10587" i="1"/>
  <c r="AO10587" i="1" s="1"/>
  <c r="AP10587" i="1"/>
  <c r="AQ10587" i="1"/>
  <c r="AJ10588" i="1"/>
  <c r="AK10588" i="1"/>
  <c r="AL10588" i="1"/>
  <c r="AN10588" i="1"/>
  <c r="AO10588" i="1" s="1"/>
  <c r="AP10588" i="1"/>
  <c r="AQ10588" i="1"/>
  <c r="AJ10589" i="1"/>
  <c r="AK10589" i="1"/>
  <c r="AL10589" i="1"/>
  <c r="AN10589" i="1"/>
  <c r="AO10589" i="1" s="1"/>
  <c r="AP10589" i="1"/>
  <c r="AQ10589" i="1"/>
  <c r="AJ10590" i="1"/>
  <c r="AK10590" i="1"/>
  <c r="AL10590" i="1"/>
  <c r="AN10590" i="1"/>
  <c r="AO10590" i="1" s="1"/>
  <c r="AP10590" i="1"/>
  <c r="AQ10590" i="1"/>
  <c r="AJ10591" i="1"/>
  <c r="AK10591" i="1"/>
  <c r="AL10591" i="1"/>
  <c r="AN10591" i="1"/>
  <c r="AO10591" i="1" s="1"/>
  <c r="AP10591" i="1"/>
  <c r="AQ10591" i="1"/>
  <c r="AJ10592" i="1"/>
  <c r="AK10592" i="1"/>
  <c r="AL10592" i="1"/>
  <c r="AN10592" i="1"/>
  <c r="AO10592" i="1" s="1"/>
  <c r="AP10592" i="1"/>
  <c r="AQ10592" i="1"/>
  <c r="AJ10593" i="1"/>
  <c r="AK10593" i="1"/>
  <c r="AL10593" i="1"/>
  <c r="AN10593" i="1"/>
  <c r="AO10593" i="1" s="1"/>
  <c r="AP10593" i="1"/>
  <c r="AQ10593" i="1"/>
  <c r="AJ10594" i="1"/>
  <c r="AK10594" i="1"/>
  <c r="AL10594" i="1"/>
  <c r="AN10594" i="1"/>
  <c r="AO10594" i="1" s="1"/>
  <c r="AP10594" i="1"/>
  <c r="AQ10594" i="1"/>
  <c r="AJ10595" i="1"/>
  <c r="AK10595" i="1"/>
  <c r="AL10595" i="1"/>
  <c r="AN10595" i="1"/>
  <c r="AO10595" i="1" s="1"/>
  <c r="AP10595" i="1"/>
  <c r="AQ10595" i="1"/>
  <c r="AJ10596" i="1"/>
  <c r="AK10596" i="1"/>
  <c r="AL10596" i="1"/>
  <c r="AN10596" i="1"/>
  <c r="AO10596" i="1" s="1"/>
  <c r="AP10596" i="1"/>
  <c r="AQ10596" i="1"/>
  <c r="AJ10597" i="1"/>
  <c r="AK10597" i="1"/>
  <c r="AL10597" i="1"/>
  <c r="AN10597" i="1"/>
  <c r="AO10597" i="1" s="1"/>
  <c r="AP10597" i="1"/>
  <c r="AQ10597" i="1"/>
  <c r="AJ10598" i="1"/>
  <c r="AK10598" i="1"/>
  <c r="AL10598" i="1"/>
  <c r="AN10598" i="1"/>
  <c r="AO10598" i="1" s="1"/>
  <c r="AP10598" i="1"/>
  <c r="AQ10598" i="1"/>
  <c r="AJ10599" i="1"/>
  <c r="AK10599" i="1"/>
  <c r="AL10599" i="1"/>
  <c r="AN10599" i="1"/>
  <c r="AO10599" i="1" s="1"/>
  <c r="AP10599" i="1"/>
  <c r="AQ10599" i="1"/>
  <c r="AJ10600" i="1"/>
  <c r="AK10600" i="1"/>
  <c r="AL10600" i="1"/>
  <c r="AN10600" i="1"/>
  <c r="AO10600" i="1" s="1"/>
  <c r="AP10600" i="1"/>
  <c r="AQ10600" i="1"/>
  <c r="AJ10601" i="1"/>
  <c r="AK10601" i="1"/>
  <c r="AL10601" i="1"/>
  <c r="AN10601" i="1"/>
  <c r="AO10601" i="1" s="1"/>
  <c r="AP10601" i="1"/>
  <c r="AQ10601" i="1"/>
  <c r="AJ10602" i="1"/>
  <c r="AK10602" i="1"/>
  <c r="AL10602" i="1"/>
  <c r="AN10602" i="1"/>
  <c r="AO10602" i="1" s="1"/>
  <c r="AP10602" i="1"/>
  <c r="AQ10602" i="1"/>
  <c r="AJ10603" i="1"/>
  <c r="AK10603" i="1"/>
  <c r="AL10603" i="1"/>
  <c r="AN10603" i="1"/>
  <c r="AO10603" i="1" s="1"/>
  <c r="AP10603" i="1"/>
  <c r="AQ10603" i="1"/>
  <c r="AJ10604" i="1"/>
  <c r="AK10604" i="1"/>
  <c r="AL10604" i="1"/>
  <c r="AN10604" i="1"/>
  <c r="AO10604" i="1" s="1"/>
  <c r="AP10604" i="1"/>
  <c r="AQ10604" i="1"/>
  <c r="AJ10605" i="1"/>
  <c r="AK10605" i="1"/>
  <c r="AL10605" i="1"/>
  <c r="AN10605" i="1"/>
  <c r="AO10605" i="1" s="1"/>
  <c r="AP10605" i="1"/>
  <c r="AQ10605" i="1"/>
  <c r="AJ10606" i="1"/>
  <c r="AK10606" i="1"/>
  <c r="AL10606" i="1"/>
  <c r="AN10606" i="1"/>
  <c r="AO10606" i="1" s="1"/>
  <c r="AP10606" i="1"/>
  <c r="AQ10606" i="1"/>
  <c r="AJ10607" i="1"/>
  <c r="AK10607" i="1"/>
  <c r="AL10607" i="1"/>
  <c r="AN10607" i="1"/>
  <c r="AO10607" i="1" s="1"/>
  <c r="AP10607" i="1"/>
  <c r="AQ10607" i="1"/>
  <c r="AJ10608" i="1"/>
  <c r="AK10608" i="1"/>
  <c r="AL10608" i="1"/>
  <c r="AN10608" i="1"/>
  <c r="AO10608" i="1" s="1"/>
  <c r="AP10608" i="1"/>
  <c r="AQ10608" i="1"/>
  <c r="AJ10609" i="1"/>
  <c r="AK10609" i="1"/>
  <c r="AL10609" i="1"/>
  <c r="AN10609" i="1"/>
  <c r="AO10609" i="1" s="1"/>
  <c r="AP10609" i="1"/>
  <c r="AQ10609" i="1"/>
  <c r="AJ10610" i="1"/>
  <c r="AK10610" i="1"/>
  <c r="AL10610" i="1"/>
  <c r="AN10610" i="1"/>
  <c r="AO10610" i="1" s="1"/>
  <c r="AP10610" i="1"/>
  <c r="AQ10610" i="1"/>
  <c r="AJ10611" i="1"/>
  <c r="AK10611" i="1"/>
  <c r="AL10611" i="1"/>
  <c r="AN10611" i="1"/>
  <c r="AO10611" i="1" s="1"/>
  <c r="AP10611" i="1"/>
  <c r="AQ10611" i="1"/>
  <c r="AJ10612" i="1"/>
  <c r="AK10612" i="1"/>
  <c r="AL10612" i="1"/>
  <c r="AN10612" i="1"/>
  <c r="AO10612" i="1" s="1"/>
  <c r="AP10612" i="1"/>
  <c r="AQ10612" i="1"/>
  <c r="AJ10613" i="1"/>
  <c r="AK10613" i="1"/>
  <c r="AL10613" i="1"/>
  <c r="AN10613" i="1"/>
  <c r="AO10613" i="1" s="1"/>
  <c r="AP10613" i="1"/>
  <c r="AQ10613" i="1"/>
  <c r="AJ10614" i="1"/>
  <c r="AK10614" i="1"/>
  <c r="AL10614" i="1"/>
  <c r="AN10614" i="1"/>
  <c r="AO10614" i="1" s="1"/>
  <c r="AP10614" i="1"/>
  <c r="AQ10614" i="1"/>
  <c r="AJ10615" i="1"/>
  <c r="AK10615" i="1"/>
  <c r="AL10615" i="1"/>
  <c r="AN10615" i="1"/>
  <c r="AO10615" i="1" s="1"/>
  <c r="AP10615" i="1"/>
  <c r="AQ10615" i="1"/>
  <c r="AJ10616" i="1"/>
  <c r="AK10616" i="1"/>
  <c r="AL10616" i="1"/>
  <c r="AN10616" i="1"/>
  <c r="AO10616" i="1" s="1"/>
  <c r="AP10616" i="1"/>
  <c r="AQ10616" i="1"/>
  <c r="AJ10617" i="1"/>
  <c r="AK10617" i="1"/>
  <c r="AL10617" i="1"/>
  <c r="AN10617" i="1"/>
  <c r="AO10617" i="1" s="1"/>
  <c r="AP10617" i="1"/>
  <c r="AQ10617" i="1"/>
  <c r="AJ10618" i="1"/>
  <c r="AK10618" i="1"/>
  <c r="AL10618" i="1"/>
  <c r="AN10618" i="1"/>
  <c r="AO10618" i="1" s="1"/>
  <c r="AP10618" i="1"/>
  <c r="AQ10618" i="1"/>
  <c r="AJ10619" i="1"/>
  <c r="AK10619" i="1"/>
  <c r="AL10619" i="1"/>
  <c r="AN10619" i="1"/>
  <c r="AO10619" i="1" s="1"/>
  <c r="AP10619" i="1"/>
  <c r="AQ10619" i="1"/>
  <c r="AJ10620" i="1"/>
  <c r="AK10620" i="1"/>
  <c r="AL10620" i="1"/>
  <c r="AN10620" i="1"/>
  <c r="AO10620" i="1" s="1"/>
  <c r="AP10620" i="1"/>
  <c r="AQ10620" i="1"/>
  <c r="AJ10621" i="1"/>
  <c r="AK10621" i="1"/>
  <c r="AL10621" i="1"/>
  <c r="AN10621" i="1"/>
  <c r="AO10621" i="1" s="1"/>
  <c r="AP10621" i="1"/>
  <c r="AQ10621" i="1"/>
  <c r="AJ10622" i="1"/>
  <c r="AK10622" i="1"/>
  <c r="AL10622" i="1"/>
  <c r="AN10622" i="1"/>
  <c r="AO10622" i="1" s="1"/>
  <c r="AP10622" i="1"/>
  <c r="AQ10622" i="1"/>
  <c r="AJ10623" i="1"/>
  <c r="AK10623" i="1"/>
  <c r="AL10623" i="1"/>
  <c r="AN10623" i="1"/>
  <c r="AO10623" i="1" s="1"/>
  <c r="AP10623" i="1"/>
  <c r="AQ10623" i="1"/>
  <c r="AJ10624" i="1"/>
  <c r="AK10624" i="1"/>
  <c r="AL10624" i="1"/>
  <c r="AN10624" i="1"/>
  <c r="AO10624" i="1" s="1"/>
  <c r="AP10624" i="1"/>
  <c r="AQ10624" i="1"/>
  <c r="AJ10625" i="1"/>
  <c r="AK10625" i="1"/>
  <c r="AL10625" i="1"/>
  <c r="AN10625" i="1"/>
  <c r="AO10625" i="1" s="1"/>
  <c r="AP10625" i="1"/>
  <c r="AQ10625" i="1"/>
  <c r="AJ10626" i="1"/>
  <c r="AK10626" i="1"/>
  <c r="AL10626" i="1"/>
  <c r="AN10626" i="1"/>
  <c r="AO10626" i="1" s="1"/>
  <c r="AP10626" i="1"/>
  <c r="AQ10626" i="1"/>
  <c r="AJ10627" i="1"/>
  <c r="AK10627" i="1"/>
  <c r="AL10627" i="1"/>
  <c r="AN10627" i="1"/>
  <c r="AO10627" i="1" s="1"/>
  <c r="AP10627" i="1"/>
  <c r="AQ10627" i="1"/>
  <c r="AJ10628" i="1"/>
  <c r="AK10628" i="1"/>
  <c r="AL10628" i="1"/>
  <c r="AN10628" i="1"/>
  <c r="AO10628" i="1" s="1"/>
  <c r="AP10628" i="1"/>
  <c r="AQ10628" i="1"/>
  <c r="AJ10629" i="1"/>
  <c r="AK10629" i="1"/>
  <c r="AL10629" i="1"/>
  <c r="AN10629" i="1"/>
  <c r="AO10629" i="1" s="1"/>
  <c r="AP10629" i="1"/>
  <c r="AQ10629" i="1"/>
  <c r="AJ10630" i="1"/>
  <c r="AK10630" i="1"/>
  <c r="AL10630" i="1"/>
  <c r="AN10630" i="1"/>
  <c r="AO10630" i="1" s="1"/>
  <c r="AP10630" i="1"/>
  <c r="AQ10630" i="1"/>
  <c r="AJ10631" i="1"/>
  <c r="AK10631" i="1"/>
  <c r="AL10631" i="1"/>
  <c r="AN10631" i="1"/>
  <c r="AO10631" i="1" s="1"/>
  <c r="AP10631" i="1"/>
  <c r="AQ10631" i="1"/>
  <c r="AJ10632" i="1"/>
  <c r="AK10632" i="1"/>
  <c r="AL10632" i="1"/>
  <c r="AN10632" i="1"/>
  <c r="AO10632" i="1" s="1"/>
  <c r="AP10632" i="1"/>
  <c r="AQ10632" i="1"/>
  <c r="AJ10633" i="1"/>
  <c r="AK10633" i="1"/>
  <c r="AL10633" i="1"/>
  <c r="AN10633" i="1"/>
  <c r="AO10633" i="1" s="1"/>
  <c r="AP10633" i="1"/>
  <c r="AQ10633" i="1"/>
  <c r="AJ10634" i="1"/>
  <c r="AK10634" i="1"/>
  <c r="AL10634" i="1"/>
  <c r="AN10634" i="1"/>
  <c r="AO10634" i="1" s="1"/>
  <c r="AP10634" i="1"/>
  <c r="AQ10634" i="1"/>
  <c r="AJ10635" i="1"/>
  <c r="AK10635" i="1"/>
  <c r="AL10635" i="1"/>
  <c r="AN10635" i="1"/>
  <c r="AO10635" i="1" s="1"/>
  <c r="AP10635" i="1"/>
  <c r="AQ10635" i="1"/>
  <c r="AJ10636" i="1"/>
  <c r="AK10636" i="1"/>
  <c r="AL10636" i="1"/>
  <c r="AN10636" i="1"/>
  <c r="AO10636" i="1" s="1"/>
  <c r="AP10636" i="1"/>
  <c r="AQ10636" i="1"/>
  <c r="AJ10637" i="1"/>
  <c r="AK10637" i="1"/>
  <c r="AL10637" i="1"/>
  <c r="AN10637" i="1"/>
  <c r="AO10637" i="1" s="1"/>
  <c r="AP10637" i="1"/>
  <c r="AQ10637" i="1"/>
  <c r="AJ10638" i="1"/>
  <c r="AK10638" i="1"/>
  <c r="AL10638" i="1"/>
  <c r="AN10638" i="1"/>
  <c r="AO10638" i="1" s="1"/>
  <c r="AP10638" i="1"/>
  <c r="AQ10638" i="1"/>
  <c r="AJ10639" i="1"/>
  <c r="AK10639" i="1"/>
  <c r="AL10639" i="1"/>
  <c r="AN10639" i="1"/>
  <c r="AO10639" i="1" s="1"/>
  <c r="AP10639" i="1"/>
  <c r="AQ10639" i="1"/>
  <c r="AJ10640" i="1"/>
  <c r="AK10640" i="1"/>
  <c r="AL10640" i="1"/>
  <c r="AN10640" i="1"/>
  <c r="AO10640" i="1" s="1"/>
  <c r="AP10640" i="1"/>
  <c r="AQ10640" i="1"/>
  <c r="AJ10641" i="1"/>
  <c r="AK10641" i="1"/>
  <c r="AL10641" i="1"/>
  <c r="AN10641" i="1"/>
  <c r="AO10641" i="1" s="1"/>
  <c r="AP10641" i="1"/>
  <c r="AQ10641" i="1"/>
  <c r="AJ10642" i="1"/>
  <c r="AK10642" i="1"/>
  <c r="AL10642" i="1"/>
  <c r="AN10642" i="1"/>
  <c r="AO10642" i="1" s="1"/>
  <c r="AP10642" i="1"/>
  <c r="AQ10642" i="1"/>
  <c r="AJ10643" i="1"/>
  <c r="AK10643" i="1"/>
  <c r="AL10643" i="1"/>
  <c r="AN10643" i="1"/>
  <c r="AO10643" i="1" s="1"/>
  <c r="AP10643" i="1"/>
  <c r="AQ10643" i="1"/>
  <c r="AJ10644" i="1"/>
  <c r="AK10644" i="1"/>
  <c r="AL10644" i="1"/>
  <c r="AN10644" i="1"/>
  <c r="AO10644" i="1" s="1"/>
  <c r="AP10644" i="1"/>
  <c r="AQ10644" i="1"/>
  <c r="AJ10645" i="1"/>
  <c r="AK10645" i="1"/>
  <c r="AL10645" i="1"/>
  <c r="AN10645" i="1"/>
  <c r="AO10645" i="1" s="1"/>
  <c r="AP10645" i="1"/>
  <c r="AQ10645" i="1"/>
  <c r="AJ10646" i="1"/>
  <c r="AK10646" i="1"/>
  <c r="AL10646" i="1"/>
  <c r="AN10646" i="1"/>
  <c r="AO10646" i="1" s="1"/>
  <c r="AP10646" i="1"/>
  <c r="AQ10646" i="1"/>
  <c r="AJ10647" i="1"/>
  <c r="AK10647" i="1"/>
  <c r="AL10647" i="1"/>
  <c r="AN10647" i="1"/>
  <c r="AO10647" i="1" s="1"/>
  <c r="AP10647" i="1"/>
  <c r="AQ10647" i="1"/>
  <c r="AJ10648" i="1"/>
  <c r="AK10648" i="1"/>
  <c r="AL10648" i="1"/>
  <c r="AN10648" i="1"/>
  <c r="AO10648" i="1" s="1"/>
  <c r="AP10648" i="1"/>
  <c r="AQ10648" i="1"/>
  <c r="AJ10649" i="1"/>
  <c r="AK10649" i="1"/>
  <c r="AL10649" i="1"/>
  <c r="AN10649" i="1"/>
  <c r="AO10649" i="1" s="1"/>
  <c r="AP10649" i="1"/>
  <c r="AQ10649" i="1"/>
  <c r="AJ10650" i="1"/>
  <c r="AK10650" i="1"/>
  <c r="AL10650" i="1"/>
  <c r="AN10650" i="1"/>
  <c r="AO10650" i="1" s="1"/>
  <c r="AP10650" i="1"/>
  <c r="AQ10650" i="1"/>
  <c r="AJ10651" i="1"/>
  <c r="AK10651" i="1"/>
  <c r="AL10651" i="1"/>
  <c r="AN10651" i="1"/>
  <c r="AO10651" i="1" s="1"/>
  <c r="AP10651" i="1"/>
  <c r="AQ10651" i="1"/>
  <c r="AJ10652" i="1"/>
  <c r="AK10652" i="1"/>
  <c r="AL10652" i="1"/>
  <c r="AN10652" i="1"/>
  <c r="AO10652" i="1" s="1"/>
  <c r="AP10652" i="1"/>
  <c r="AQ10652" i="1"/>
  <c r="AJ10653" i="1"/>
  <c r="AK10653" i="1"/>
  <c r="AL10653" i="1"/>
  <c r="AN10653" i="1"/>
  <c r="AO10653" i="1" s="1"/>
  <c r="AP10653" i="1"/>
  <c r="AQ10653" i="1"/>
  <c r="AJ10654" i="1"/>
  <c r="AK10654" i="1"/>
  <c r="AL10654" i="1"/>
  <c r="AN10654" i="1"/>
  <c r="AO10654" i="1" s="1"/>
  <c r="AP10654" i="1"/>
  <c r="AQ10654" i="1"/>
  <c r="AJ10655" i="1"/>
  <c r="AK10655" i="1"/>
  <c r="AL10655" i="1"/>
  <c r="AN10655" i="1"/>
  <c r="AO10655" i="1" s="1"/>
  <c r="AP10655" i="1"/>
  <c r="AQ10655" i="1"/>
  <c r="AJ10656" i="1"/>
  <c r="AK10656" i="1"/>
  <c r="AL10656" i="1"/>
  <c r="AN10656" i="1"/>
  <c r="AO10656" i="1" s="1"/>
  <c r="AP10656" i="1"/>
  <c r="AQ10656" i="1"/>
  <c r="AJ10657" i="1"/>
  <c r="AK10657" i="1"/>
  <c r="AL10657" i="1"/>
  <c r="AN10657" i="1"/>
  <c r="AO10657" i="1" s="1"/>
  <c r="AP10657" i="1"/>
  <c r="AQ10657" i="1"/>
  <c r="AJ10658" i="1"/>
  <c r="AK10658" i="1"/>
  <c r="AL10658" i="1"/>
  <c r="AN10658" i="1"/>
  <c r="AO10658" i="1" s="1"/>
  <c r="AP10658" i="1"/>
  <c r="AQ10658" i="1"/>
  <c r="AJ10659" i="1"/>
  <c r="AK10659" i="1"/>
  <c r="AL10659" i="1"/>
  <c r="AN10659" i="1"/>
  <c r="AO10659" i="1" s="1"/>
  <c r="AP10659" i="1"/>
  <c r="AQ10659" i="1"/>
  <c r="AJ10660" i="1"/>
  <c r="AK10660" i="1"/>
  <c r="AL10660" i="1"/>
  <c r="AN10660" i="1"/>
  <c r="AO10660" i="1" s="1"/>
  <c r="AP10660" i="1"/>
  <c r="AQ10660" i="1"/>
  <c r="AJ10661" i="1"/>
  <c r="AK10661" i="1"/>
  <c r="AL10661" i="1"/>
  <c r="AN10661" i="1"/>
  <c r="AO10661" i="1" s="1"/>
  <c r="AP10661" i="1"/>
  <c r="AQ10661" i="1"/>
  <c r="AJ10662" i="1"/>
  <c r="AK10662" i="1"/>
  <c r="AL10662" i="1"/>
  <c r="AN10662" i="1"/>
  <c r="AO10662" i="1" s="1"/>
  <c r="AP10662" i="1"/>
  <c r="AQ10662" i="1"/>
  <c r="AJ10663" i="1"/>
  <c r="AK10663" i="1"/>
  <c r="AL10663" i="1"/>
  <c r="AN10663" i="1"/>
  <c r="AO10663" i="1" s="1"/>
  <c r="AP10663" i="1"/>
  <c r="AQ10663" i="1"/>
  <c r="AJ10664" i="1"/>
  <c r="AK10664" i="1"/>
  <c r="AL10664" i="1"/>
  <c r="AN10664" i="1"/>
  <c r="AO10664" i="1" s="1"/>
  <c r="AP10664" i="1"/>
  <c r="AQ10664" i="1"/>
  <c r="AJ10665" i="1"/>
  <c r="AK10665" i="1"/>
  <c r="AL10665" i="1"/>
  <c r="AN10665" i="1"/>
  <c r="AO10665" i="1" s="1"/>
  <c r="AP10665" i="1"/>
  <c r="AQ10665" i="1"/>
  <c r="AJ10666" i="1"/>
  <c r="AK10666" i="1"/>
  <c r="AL10666" i="1"/>
  <c r="AN10666" i="1"/>
  <c r="AO10666" i="1" s="1"/>
  <c r="AP10666" i="1"/>
  <c r="AQ10666" i="1"/>
  <c r="AJ10667" i="1"/>
  <c r="AK10667" i="1"/>
  <c r="AL10667" i="1"/>
  <c r="AN10667" i="1"/>
  <c r="AO10667" i="1" s="1"/>
  <c r="AP10667" i="1"/>
  <c r="AQ10667" i="1"/>
  <c r="AJ10668" i="1"/>
  <c r="AK10668" i="1"/>
  <c r="AL10668" i="1"/>
  <c r="AN10668" i="1"/>
  <c r="AO10668" i="1" s="1"/>
  <c r="AP10668" i="1"/>
  <c r="AQ10668" i="1"/>
  <c r="AJ10669" i="1"/>
  <c r="AK10669" i="1"/>
  <c r="AL10669" i="1"/>
  <c r="AN10669" i="1"/>
  <c r="AO10669" i="1" s="1"/>
  <c r="AP10669" i="1"/>
  <c r="AQ10669" i="1"/>
  <c r="AJ10670" i="1"/>
  <c r="AK10670" i="1"/>
  <c r="AL10670" i="1"/>
  <c r="AN10670" i="1"/>
  <c r="AO10670" i="1" s="1"/>
  <c r="AP10670" i="1"/>
  <c r="AQ10670" i="1"/>
  <c r="AJ10671" i="1"/>
  <c r="AK10671" i="1"/>
  <c r="AL10671" i="1"/>
  <c r="AN10671" i="1"/>
  <c r="AO10671" i="1" s="1"/>
  <c r="AP10671" i="1"/>
  <c r="AQ10671" i="1"/>
  <c r="AJ10672" i="1"/>
  <c r="AK10672" i="1"/>
  <c r="AL10672" i="1"/>
  <c r="AN10672" i="1"/>
  <c r="AO10672" i="1" s="1"/>
  <c r="AP10672" i="1"/>
  <c r="AQ10672" i="1"/>
  <c r="AJ10673" i="1"/>
  <c r="AK10673" i="1"/>
  <c r="AL10673" i="1"/>
  <c r="AN10673" i="1"/>
  <c r="AO10673" i="1" s="1"/>
  <c r="AP10673" i="1"/>
  <c r="AQ10673" i="1"/>
  <c r="AJ10674" i="1"/>
  <c r="AK10674" i="1"/>
  <c r="AL10674" i="1"/>
  <c r="AN10674" i="1"/>
  <c r="AO10674" i="1" s="1"/>
  <c r="AP10674" i="1"/>
  <c r="AQ10674" i="1"/>
  <c r="AJ10675" i="1"/>
  <c r="AK10675" i="1"/>
  <c r="AL10675" i="1"/>
  <c r="AN10675" i="1"/>
  <c r="AO10675" i="1" s="1"/>
  <c r="AP10675" i="1"/>
  <c r="AQ10675" i="1"/>
  <c r="AJ10676" i="1"/>
  <c r="AK10676" i="1"/>
  <c r="AL10676" i="1"/>
  <c r="AN10676" i="1"/>
  <c r="AO10676" i="1" s="1"/>
  <c r="AP10676" i="1"/>
  <c r="AQ10676" i="1"/>
  <c r="AJ10677" i="1"/>
  <c r="AK10677" i="1"/>
  <c r="AL10677" i="1"/>
  <c r="AN10677" i="1"/>
  <c r="AO10677" i="1" s="1"/>
  <c r="AP10677" i="1"/>
  <c r="AQ10677" i="1"/>
  <c r="AJ10678" i="1"/>
  <c r="AK10678" i="1"/>
  <c r="AL10678" i="1"/>
  <c r="AN10678" i="1"/>
  <c r="AO10678" i="1" s="1"/>
  <c r="AP10678" i="1"/>
  <c r="AQ10678" i="1"/>
  <c r="AJ10679" i="1"/>
  <c r="AK10679" i="1"/>
  <c r="AL10679" i="1"/>
  <c r="AN10679" i="1"/>
  <c r="AO10679" i="1" s="1"/>
  <c r="AP10679" i="1"/>
  <c r="AQ10679" i="1"/>
  <c r="AJ10680" i="1"/>
  <c r="AK10680" i="1"/>
  <c r="AL10680" i="1"/>
  <c r="AN10680" i="1"/>
  <c r="AO10680" i="1" s="1"/>
  <c r="AP10680" i="1"/>
  <c r="AQ10680" i="1"/>
  <c r="AJ10681" i="1"/>
  <c r="AK10681" i="1"/>
  <c r="AL10681" i="1"/>
  <c r="AN10681" i="1"/>
  <c r="AO10681" i="1" s="1"/>
  <c r="AP10681" i="1"/>
  <c r="AQ10681" i="1"/>
  <c r="AJ10682" i="1"/>
  <c r="AK10682" i="1"/>
  <c r="AL10682" i="1"/>
  <c r="AN10682" i="1"/>
  <c r="AO10682" i="1" s="1"/>
  <c r="AP10682" i="1"/>
  <c r="AQ10682" i="1"/>
  <c r="AJ10683" i="1"/>
  <c r="AK10683" i="1"/>
  <c r="AL10683" i="1"/>
  <c r="AN10683" i="1"/>
  <c r="AO10683" i="1" s="1"/>
  <c r="AP10683" i="1"/>
  <c r="AQ10683" i="1"/>
  <c r="AJ10684" i="1"/>
  <c r="AK10684" i="1"/>
  <c r="AL10684" i="1"/>
  <c r="AN10684" i="1"/>
  <c r="AO10684" i="1" s="1"/>
  <c r="AP10684" i="1"/>
  <c r="AQ10684" i="1"/>
  <c r="AJ10685" i="1"/>
  <c r="AK10685" i="1"/>
  <c r="AL10685" i="1"/>
  <c r="AN10685" i="1"/>
  <c r="AO10685" i="1" s="1"/>
  <c r="AP10685" i="1"/>
  <c r="AQ10685" i="1"/>
  <c r="AJ10686" i="1"/>
  <c r="AK10686" i="1"/>
  <c r="AL10686" i="1"/>
  <c r="AN10686" i="1"/>
  <c r="AO10686" i="1" s="1"/>
  <c r="AP10686" i="1"/>
  <c r="AQ10686" i="1"/>
  <c r="AJ10687" i="1"/>
  <c r="AK10687" i="1"/>
  <c r="AL10687" i="1"/>
  <c r="AN10687" i="1"/>
  <c r="AO10687" i="1" s="1"/>
  <c r="AP10687" i="1"/>
  <c r="AQ10687" i="1"/>
  <c r="AJ10688" i="1"/>
  <c r="AK10688" i="1"/>
  <c r="AL10688" i="1"/>
  <c r="AN10688" i="1"/>
  <c r="AO10688" i="1" s="1"/>
  <c r="AP10688" i="1"/>
  <c r="AQ10688" i="1"/>
  <c r="AJ10689" i="1"/>
  <c r="AK10689" i="1"/>
  <c r="AL10689" i="1"/>
  <c r="AN10689" i="1"/>
  <c r="AO10689" i="1" s="1"/>
  <c r="AP10689" i="1"/>
  <c r="AQ10689" i="1"/>
  <c r="AJ10690" i="1"/>
  <c r="AK10690" i="1"/>
  <c r="AL10690" i="1"/>
  <c r="AN10690" i="1"/>
  <c r="AO10690" i="1" s="1"/>
  <c r="AP10690" i="1"/>
  <c r="AQ10690" i="1"/>
  <c r="AJ10691" i="1"/>
  <c r="AK10691" i="1"/>
  <c r="AL10691" i="1"/>
  <c r="AN10691" i="1"/>
  <c r="AO10691" i="1" s="1"/>
  <c r="AP10691" i="1"/>
  <c r="AQ10691" i="1"/>
  <c r="AJ10692" i="1"/>
  <c r="AK10692" i="1"/>
  <c r="AL10692" i="1"/>
  <c r="AN10692" i="1"/>
  <c r="AO10692" i="1" s="1"/>
  <c r="AP10692" i="1"/>
  <c r="AQ10692" i="1"/>
  <c r="AJ10693" i="1"/>
  <c r="AK10693" i="1"/>
  <c r="AL10693" i="1"/>
  <c r="AN10693" i="1"/>
  <c r="AO10693" i="1" s="1"/>
  <c r="AP10693" i="1"/>
  <c r="AQ10693" i="1"/>
  <c r="AJ10694" i="1"/>
  <c r="AK10694" i="1"/>
  <c r="AL10694" i="1"/>
  <c r="AN10694" i="1"/>
  <c r="AO10694" i="1" s="1"/>
  <c r="AP10694" i="1"/>
  <c r="AQ10694" i="1"/>
  <c r="AJ10695" i="1"/>
  <c r="AK10695" i="1"/>
  <c r="AL10695" i="1"/>
  <c r="AN10695" i="1"/>
  <c r="AO10695" i="1" s="1"/>
  <c r="AP10695" i="1"/>
  <c r="AQ10695" i="1"/>
  <c r="AJ10696" i="1"/>
  <c r="AK10696" i="1"/>
  <c r="AL10696" i="1"/>
  <c r="AN10696" i="1"/>
  <c r="AO10696" i="1" s="1"/>
  <c r="AP10696" i="1"/>
  <c r="AQ10696" i="1"/>
  <c r="AJ10697" i="1"/>
  <c r="AK10697" i="1"/>
  <c r="AL10697" i="1"/>
  <c r="AN10697" i="1"/>
  <c r="AO10697" i="1" s="1"/>
  <c r="AP10697" i="1"/>
  <c r="AQ10697" i="1"/>
  <c r="AJ10698" i="1"/>
  <c r="AK10698" i="1"/>
  <c r="AL10698" i="1"/>
  <c r="AN10698" i="1"/>
  <c r="AO10698" i="1" s="1"/>
  <c r="AP10698" i="1"/>
  <c r="AQ10698" i="1"/>
  <c r="AJ10699" i="1"/>
  <c r="AK10699" i="1"/>
  <c r="AL10699" i="1"/>
  <c r="AN10699" i="1"/>
  <c r="AO10699" i="1" s="1"/>
  <c r="AP10699" i="1"/>
  <c r="AQ10699" i="1"/>
  <c r="AJ10700" i="1"/>
  <c r="AK10700" i="1"/>
  <c r="AL10700" i="1"/>
  <c r="AN10700" i="1"/>
  <c r="AO10700" i="1" s="1"/>
  <c r="AP10700" i="1"/>
  <c r="AQ10700" i="1"/>
  <c r="AJ10701" i="1"/>
  <c r="AK10701" i="1"/>
  <c r="AL10701" i="1"/>
  <c r="AN10701" i="1"/>
  <c r="AO10701" i="1" s="1"/>
  <c r="AP10701" i="1"/>
  <c r="AQ10701" i="1"/>
  <c r="AJ10702" i="1"/>
  <c r="AK10702" i="1"/>
  <c r="AL10702" i="1"/>
  <c r="AN10702" i="1"/>
  <c r="AO10702" i="1" s="1"/>
  <c r="AP10702" i="1"/>
  <c r="AQ10702" i="1"/>
  <c r="AJ10703" i="1"/>
  <c r="AK10703" i="1"/>
  <c r="AL10703" i="1"/>
  <c r="AN10703" i="1"/>
  <c r="AO10703" i="1" s="1"/>
  <c r="AP10703" i="1"/>
  <c r="AQ10703" i="1"/>
  <c r="AJ10704" i="1"/>
  <c r="AK10704" i="1"/>
  <c r="AL10704" i="1"/>
  <c r="AN10704" i="1"/>
  <c r="AO10704" i="1" s="1"/>
  <c r="AP10704" i="1"/>
  <c r="AQ10704" i="1"/>
  <c r="AJ10705" i="1"/>
  <c r="AK10705" i="1"/>
  <c r="AL10705" i="1"/>
  <c r="AN10705" i="1"/>
  <c r="AO10705" i="1" s="1"/>
  <c r="AP10705" i="1"/>
  <c r="AQ10705" i="1"/>
  <c r="AJ10706" i="1"/>
  <c r="AK10706" i="1"/>
  <c r="AL10706" i="1"/>
  <c r="AN10706" i="1"/>
  <c r="AO10706" i="1" s="1"/>
  <c r="AP10706" i="1"/>
  <c r="AQ10706" i="1"/>
  <c r="AJ10707" i="1"/>
  <c r="AK10707" i="1"/>
  <c r="AL10707" i="1"/>
  <c r="AN10707" i="1"/>
  <c r="AO10707" i="1" s="1"/>
  <c r="AP10707" i="1"/>
  <c r="AQ10707" i="1"/>
  <c r="AJ10708" i="1"/>
  <c r="AK10708" i="1"/>
  <c r="AL10708" i="1"/>
  <c r="AN10708" i="1"/>
  <c r="AO10708" i="1" s="1"/>
  <c r="AP10708" i="1"/>
  <c r="AQ10708" i="1"/>
  <c r="AJ10709" i="1"/>
  <c r="AK10709" i="1"/>
  <c r="AL10709" i="1"/>
  <c r="AN10709" i="1"/>
  <c r="AO10709" i="1" s="1"/>
  <c r="AP10709" i="1"/>
  <c r="AQ10709" i="1"/>
  <c r="AJ10710" i="1"/>
  <c r="AK10710" i="1"/>
  <c r="AL10710" i="1"/>
  <c r="AN10710" i="1"/>
  <c r="AO10710" i="1" s="1"/>
  <c r="AP10710" i="1"/>
  <c r="AQ10710" i="1"/>
  <c r="AJ10711" i="1"/>
  <c r="AK10711" i="1"/>
  <c r="AL10711" i="1"/>
  <c r="AN10711" i="1"/>
  <c r="AO10711" i="1" s="1"/>
  <c r="AP10711" i="1"/>
  <c r="AQ10711" i="1"/>
  <c r="AJ10712" i="1"/>
  <c r="AK10712" i="1"/>
  <c r="AL10712" i="1"/>
  <c r="AN10712" i="1"/>
  <c r="AO10712" i="1" s="1"/>
  <c r="AP10712" i="1"/>
  <c r="AQ10712" i="1"/>
  <c r="AJ10713" i="1"/>
  <c r="AK10713" i="1"/>
  <c r="AL10713" i="1"/>
  <c r="AN10713" i="1"/>
  <c r="AO10713" i="1" s="1"/>
  <c r="AP10713" i="1"/>
  <c r="AQ10713" i="1"/>
  <c r="AJ10714" i="1"/>
  <c r="AK10714" i="1"/>
  <c r="AL10714" i="1"/>
  <c r="AN10714" i="1"/>
  <c r="AO10714" i="1" s="1"/>
  <c r="AP10714" i="1"/>
  <c r="AQ10714" i="1"/>
  <c r="AJ10715" i="1"/>
  <c r="AK10715" i="1"/>
  <c r="AL10715" i="1"/>
  <c r="AN10715" i="1"/>
  <c r="AO10715" i="1" s="1"/>
  <c r="AP10715" i="1"/>
  <c r="AQ10715" i="1"/>
  <c r="AJ10716" i="1"/>
  <c r="AK10716" i="1"/>
  <c r="AL10716" i="1"/>
  <c r="AN10716" i="1"/>
  <c r="AO10716" i="1" s="1"/>
  <c r="AP10716" i="1"/>
  <c r="AQ10716" i="1"/>
  <c r="AJ10717" i="1"/>
  <c r="AK10717" i="1"/>
  <c r="AL10717" i="1"/>
  <c r="AN10717" i="1"/>
  <c r="AO10717" i="1" s="1"/>
  <c r="AP10717" i="1"/>
  <c r="AQ10717" i="1"/>
  <c r="AJ10718" i="1"/>
  <c r="AK10718" i="1"/>
  <c r="AL10718" i="1"/>
  <c r="AN10718" i="1"/>
  <c r="AO10718" i="1" s="1"/>
  <c r="AP10718" i="1"/>
  <c r="AQ10718" i="1"/>
  <c r="AJ10719" i="1"/>
  <c r="AK10719" i="1"/>
  <c r="AL10719" i="1"/>
  <c r="AN10719" i="1"/>
  <c r="AO10719" i="1" s="1"/>
  <c r="AP10719" i="1"/>
  <c r="AQ10719" i="1"/>
  <c r="AJ10720" i="1"/>
  <c r="AK10720" i="1"/>
  <c r="AL10720" i="1"/>
  <c r="AN10720" i="1"/>
  <c r="AO10720" i="1" s="1"/>
  <c r="AP10720" i="1"/>
  <c r="AQ10720" i="1"/>
  <c r="AJ10721" i="1"/>
  <c r="AK10721" i="1"/>
  <c r="AL10721" i="1"/>
  <c r="AN10721" i="1"/>
  <c r="AO10721" i="1" s="1"/>
  <c r="AP10721" i="1"/>
  <c r="AQ10721" i="1"/>
  <c r="AJ10722" i="1"/>
  <c r="AK10722" i="1"/>
  <c r="AL10722" i="1"/>
  <c r="AN10722" i="1"/>
  <c r="AO10722" i="1" s="1"/>
  <c r="AP10722" i="1"/>
  <c r="AQ10722" i="1"/>
  <c r="AJ10723" i="1"/>
  <c r="AK10723" i="1"/>
  <c r="AL10723" i="1"/>
  <c r="AN10723" i="1"/>
  <c r="AO10723" i="1" s="1"/>
  <c r="AP10723" i="1"/>
  <c r="AQ10723" i="1"/>
  <c r="AJ10724" i="1"/>
  <c r="AK10724" i="1"/>
  <c r="AL10724" i="1"/>
  <c r="AN10724" i="1"/>
  <c r="AO10724" i="1" s="1"/>
  <c r="AP10724" i="1"/>
  <c r="AQ10724" i="1"/>
  <c r="AJ10725" i="1"/>
  <c r="AK10725" i="1"/>
  <c r="AL10725" i="1"/>
  <c r="AN10725" i="1"/>
  <c r="AO10725" i="1" s="1"/>
  <c r="AP10725" i="1"/>
  <c r="AQ10725" i="1"/>
  <c r="AJ10726" i="1"/>
  <c r="AK10726" i="1"/>
  <c r="AL10726" i="1"/>
  <c r="AN10726" i="1"/>
  <c r="AO10726" i="1" s="1"/>
  <c r="AP10726" i="1"/>
  <c r="AQ10726" i="1"/>
  <c r="AJ10727" i="1"/>
  <c r="AK10727" i="1"/>
  <c r="AL10727" i="1"/>
  <c r="AN10727" i="1"/>
  <c r="AO10727" i="1" s="1"/>
  <c r="AP10727" i="1"/>
  <c r="AQ10727" i="1"/>
  <c r="AJ10728" i="1"/>
  <c r="AK10728" i="1"/>
  <c r="AL10728" i="1"/>
  <c r="AN10728" i="1"/>
  <c r="AO10728" i="1" s="1"/>
  <c r="AP10728" i="1"/>
  <c r="AQ10728" i="1"/>
  <c r="AJ10729" i="1"/>
  <c r="AK10729" i="1"/>
  <c r="AL10729" i="1"/>
  <c r="AN10729" i="1"/>
  <c r="AO10729" i="1" s="1"/>
  <c r="AP10729" i="1"/>
  <c r="AQ10729" i="1"/>
  <c r="AJ10730" i="1"/>
  <c r="AK10730" i="1"/>
  <c r="AL10730" i="1"/>
  <c r="AN10730" i="1"/>
  <c r="AO10730" i="1" s="1"/>
  <c r="AP10730" i="1"/>
  <c r="AQ10730" i="1"/>
  <c r="AJ10731" i="1"/>
  <c r="AK10731" i="1"/>
  <c r="AL10731" i="1"/>
  <c r="AN10731" i="1"/>
  <c r="AO10731" i="1" s="1"/>
  <c r="AP10731" i="1"/>
  <c r="AQ10731" i="1"/>
  <c r="AJ10732" i="1"/>
  <c r="AK10732" i="1"/>
  <c r="AL10732" i="1"/>
  <c r="AN10732" i="1"/>
  <c r="AO10732" i="1" s="1"/>
  <c r="AP10732" i="1"/>
  <c r="AQ10732" i="1"/>
  <c r="AJ10733" i="1"/>
  <c r="AK10733" i="1"/>
  <c r="AL10733" i="1"/>
  <c r="AN10733" i="1"/>
  <c r="AO10733" i="1" s="1"/>
  <c r="AP10733" i="1"/>
  <c r="AQ10733" i="1"/>
  <c r="AJ10734" i="1"/>
  <c r="AK10734" i="1"/>
  <c r="AL10734" i="1"/>
  <c r="AN10734" i="1"/>
  <c r="AO10734" i="1" s="1"/>
  <c r="AP10734" i="1"/>
  <c r="AQ10734" i="1"/>
  <c r="AJ10735" i="1"/>
  <c r="AK10735" i="1"/>
  <c r="AL10735" i="1"/>
  <c r="AN10735" i="1"/>
  <c r="AO10735" i="1" s="1"/>
  <c r="AP10735" i="1"/>
  <c r="AQ10735" i="1"/>
  <c r="AJ10736" i="1"/>
  <c r="AK10736" i="1"/>
  <c r="AL10736" i="1"/>
  <c r="AN10736" i="1"/>
  <c r="AO10736" i="1" s="1"/>
  <c r="AP10736" i="1"/>
  <c r="AQ10736" i="1"/>
  <c r="AJ10737" i="1"/>
  <c r="AK10737" i="1"/>
  <c r="AL10737" i="1"/>
  <c r="AN10737" i="1"/>
  <c r="AO10737" i="1" s="1"/>
  <c r="AP10737" i="1"/>
  <c r="AQ10737" i="1"/>
  <c r="AJ10738" i="1"/>
  <c r="AK10738" i="1"/>
  <c r="AL10738" i="1"/>
  <c r="AN10738" i="1"/>
  <c r="AO10738" i="1" s="1"/>
  <c r="AP10738" i="1"/>
  <c r="AQ10738" i="1"/>
  <c r="AJ10739" i="1"/>
  <c r="AK10739" i="1"/>
  <c r="AL10739" i="1"/>
  <c r="AN10739" i="1"/>
  <c r="AO10739" i="1" s="1"/>
  <c r="AP10739" i="1"/>
  <c r="AQ10739" i="1"/>
  <c r="AJ10740" i="1"/>
  <c r="AK10740" i="1"/>
  <c r="AL10740" i="1"/>
  <c r="AN10740" i="1"/>
  <c r="AO10740" i="1" s="1"/>
  <c r="AP10740" i="1"/>
  <c r="AQ10740" i="1"/>
  <c r="AJ10741" i="1"/>
  <c r="AK10741" i="1"/>
  <c r="AL10741" i="1"/>
  <c r="AN10741" i="1"/>
  <c r="AO10741" i="1" s="1"/>
  <c r="AP10741" i="1"/>
  <c r="AQ10741" i="1"/>
  <c r="AJ10742" i="1"/>
  <c r="AK10742" i="1"/>
  <c r="AL10742" i="1"/>
  <c r="AN10742" i="1"/>
  <c r="AO10742" i="1" s="1"/>
  <c r="AP10742" i="1"/>
  <c r="AQ10742" i="1"/>
  <c r="AJ10743" i="1"/>
  <c r="AK10743" i="1"/>
  <c r="AL10743" i="1"/>
  <c r="AN10743" i="1"/>
  <c r="AO10743" i="1" s="1"/>
  <c r="AP10743" i="1"/>
  <c r="AQ10743" i="1"/>
  <c r="AJ10744" i="1"/>
  <c r="AK10744" i="1"/>
  <c r="AL10744" i="1"/>
  <c r="AN10744" i="1"/>
  <c r="AO10744" i="1" s="1"/>
  <c r="AP10744" i="1"/>
  <c r="AQ10744" i="1"/>
  <c r="AJ10745" i="1"/>
  <c r="AK10745" i="1"/>
  <c r="AL10745" i="1"/>
  <c r="AN10745" i="1"/>
  <c r="AO10745" i="1" s="1"/>
  <c r="AP10745" i="1"/>
  <c r="AQ10745" i="1"/>
  <c r="AJ10746" i="1"/>
  <c r="AK10746" i="1"/>
  <c r="AL10746" i="1"/>
  <c r="AN10746" i="1"/>
  <c r="AO10746" i="1" s="1"/>
  <c r="AP10746" i="1"/>
  <c r="AQ10746" i="1"/>
  <c r="AJ10747" i="1"/>
  <c r="AK10747" i="1"/>
  <c r="AL10747" i="1"/>
  <c r="AN10747" i="1"/>
  <c r="AO10747" i="1" s="1"/>
  <c r="AP10747" i="1"/>
  <c r="AQ10747" i="1"/>
  <c r="AJ10748" i="1"/>
  <c r="AK10748" i="1"/>
  <c r="AL10748" i="1"/>
  <c r="AN10748" i="1"/>
  <c r="AO10748" i="1" s="1"/>
  <c r="AP10748" i="1"/>
  <c r="AQ10748" i="1"/>
  <c r="AJ10749" i="1"/>
  <c r="AK10749" i="1"/>
  <c r="AL10749" i="1"/>
  <c r="AN10749" i="1"/>
  <c r="AO10749" i="1" s="1"/>
  <c r="AP10749" i="1"/>
  <c r="AQ10749" i="1"/>
  <c r="AJ10750" i="1"/>
  <c r="AK10750" i="1"/>
  <c r="AL10750" i="1"/>
  <c r="AN10750" i="1"/>
  <c r="AO10750" i="1" s="1"/>
  <c r="AP10750" i="1"/>
  <c r="AQ10750" i="1"/>
  <c r="AJ10751" i="1"/>
  <c r="AK10751" i="1"/>
  <c r="AL10751" i="1"/>
  <c r="AN10751" i="1"/>
  <c r="AO10751" i="1" s="1"/>
  <c r="AP10751" i="1"/>
  <c r="AQ10751" i="1"/>
  <c r="AJ10752" i="1"/>
  <c r="AK10752" i="1"/>
  <c r="AL10752" i="1"/>
  <c r="AN10752" i="1"/>
  <c r="AO10752" i="1" s="1"/>
  <c r="AP10752" i="1"/>
  <c r="AQ10752" i="1"/>
  <c r="AJ10753" i="1"/>
  <c r="AK10753" i="1"/>
  <c r="AL10753" i="1"/>
  <c r="AN10753" i="1"/>
  <c r="AO10753" i="1" s="1"/>
  <c r="AP10753" i="1"/>
  <c r="AQ10753" i="1"/>
  <c r="AJ10754" i="1"/>
  <c r="AK10754" i="1"/>
  <c r="AL10754" i="1"/>
  <c r="AN10754" i="1"/>
  <c r="AO10754" i="1" s="1"/>
  <c r="AP10754" i="1"/>
  <c r="AQ10754" i="1"/>
  <c r="AJ10755" i="1"/>
  <c r="AK10755" i="1"/>
  <c r="AL10755" i="1"/>
  <c r="AN10755" i="1"/>
  <c r="AO10755" i="1" s="1"/>
  <c r="AP10755" i="1"/>
  <c r="AQ10755" i="1"/>
  <c r="AJ10756" i="1"/>
  <c r="AK10756" i="1"/>
  <c r="AL10756" i="1"/>
  <c r="AN10756" i="1"/>
  <c r="AO10756" i="1" s="1"/>
  <c r="AP10756" i="1"/>
  <c r="AQ10756" i="1"/>
  <c r="AJ10757" i="1"/>
  <c r="AK10757" i="1"/>
  <c r="AL10757" i="1"/>
  <c r="AN10757" i="1"/>
  <c r="AO10757" i="1" s="1"/>
  <c r="AP10757" i="1"/>
  <c r="AQ10757" i="1"/>
  <c r="AJ10758" i="1"/>
  <c r="AK10758" i="1"/>
  <c r="AL10758" i="1"/>
  <c r="AN10758" i="1"/>
  <c r="AO10758" i="1" s="1"/>
  <c r="AP10758" i="1"/>
  <c r="AQ10758" i="1"/>
  <c r="AJ10759" i="1"/>
  <c r="AK10759" i="1"/>
  <c r="AL10759" i="1"/>
  <c r="AN10759" i="1"/>
  <c r="AO10759" i="1" s="1"/>
  <c r="AP10759" i="1"/>
  <c r="AQ10759" i="1"/>
  <c r="AJ10760" i="1"/>
  <c r="AK10760" i="1"/>
  <c r="AL10760" i="1"/>
  <c r="AN10760" i="1"/>
  <c r="AO10760" i="1" s="1"/>
  <c r="AP10760" i="1"/>
  <c r="AQ10760" i="1"/>
  <c r="AJ10761" i="1"/>
  <c r="AK10761" i="1"/>
  <c r="AL10761" i="1"/>
  <c r="AN10761" i="1"/>
  <c r="AO10761" i="1" s="1"/>
  <c r="AP10761" i="1"/>
  <c r="AQ10761" i="1"/>
  <c r="AJ10762" i="1"/>
  <c r="AK10762" i="1"/>
  <c r="AL10762" i="1"/>
  <c r="AN10762" i="1"/>
  <c r="AO10762" i="1" s="1"/>
  <c r="AP10762" i="1"/>
  <c r="AQ10762" i="1"/>
  <c r="AJ10763" i="1"/>
  <c r="AK10763" i="1"/>
  <c r="AL10763" i="1"/>
  <c r="AN10763" i="1"/>
  <c r="AO10763" i="1" s="1"/>
  <c r="AP10763" i="1"/>
  <c r="AQ10763" i="1"/>
  <c r="AJ10764" i="1"/>
  <c r="AK10764" i="1"/>
  <c r="AL10764" i="1"/>
  <c r="AN10764" i="1"/>
  <c r="AO10764" i="1" s="1"/>
  <c r="AP10764" i="1"/>
  <c r="AQ10764" i="1"/>
  <c r="AJ10765" i="1"/>
  <c r="AK10765" i="1"/>
  <c r="AL10765" i="1"/>
  <c r="AN10765" i="1"/>
  <c r="AO10765" i="1" s="1"/>
  <c r="AP10765" i="1"/>
  <c r="AQ10765" i="1"/>
  <c r="AJ10766" i="1"/>
  <c r="AK10766" i="1"/>
  <c r="AL10766" i="1"/>
  <c r="AN10766" i="1"/>
  <c r="AO10766" i="1" s="1"/>
  <c r="AP10766" i="1"/>
  <c r="AQ10766" i="1"/>
  <c r="AJ10767" i="1"/>
  <c r="AK10767" i="1"/>
  <c r="AL10767" i="1"/>
  <c r="AN10767" i="1"/>
  <c r="AO10767" i="1" s="1"/>
  <c r="AP10767" i="1"/>
  <c r="AQ10767" i="1"/>
  <c r="AJ10768" i="1"/>
  <c r="AK10768" i="1"/>
  <c r="AL10768" i="1"/>
  <c r="AN10768" i="1"/>
  <c r="AO10768" i="1" s="1"/>
  <c r="AP10768" i="1"/>
  <c r="AQ10768" i="1"/>
  <c r="AJ10769" i="1"/>
  <c r="AK10769" i="1"/>
  <c r="AL10769" i="1"/>
  <c r="AN10769" i="1"/>
  <c r="AO10769" i="1" s="1"/>
  <c r="AP10769" i="1"/>
  <c r="AQ10769" i="1"/>
  <c r="AJ10770" i="1"/>
  <c r="AK10770" i="1"/>
  <c r="AL10770" i="1"/>
  <c r="AN10770" i="1"/>
  <c r="AO10770" i="1" s="1"/>
  <c r="AP10770" i="1"/>
  <c r="AQ10770" i="1"/>
  <c r="AJ10771" i="1"/>
  <c r="AK10771" i="1"/>
  <c r="AL10771" i="1"/>
  <c r="AN10771" i="1"/>
  <c r="AO10771" i="1" s="1"/>
  <c r="AP10771" i="1"/>
  <c r="AQ10771" i="1"/>
  <c r="AJ10772" i="1"/>
  <c r="AK10772" i="1"/>
  <c r="AL10772" i="1"/>
  <c r="AN10772" i="1"/>
  <c r="AO10772" i="1" s="1"/>
  <c r="AP10772" i="1"/>
  <c r="AQ10772" i="1"/>
  <c r="AJ10773" i="1"/>
  <c r="AK10773" i="1"/>
  <c r="AL10773" i="1"/>
  <c r="AN10773" i="1"/>
  <c r="AO10773" i="1" s="1"/>
  <c r="AP10773" i="1"/>
  <c r="AQ10773" i="1"/>
  <c r="AJ10774" i="1"/>
  <c r="AK10774" i="1"/>
  <c r="AL10774" i="1"/>
  <c r="AN10774" i="1"/>
  <c r="AO10774" i="1" s="1"/>
  <c r="AP10774" i="1"/>
  <c r="AQ10774" i="1"/>
  <c r="AJ10775" i="1"/>
  <c r="AK10775" i="1"/>
  <c r="AL10775" i="1"/>
  <c r="AN10775" i="1"/>
  <c r="AO10775" i="1" s="1"/>
  <c r="AP10775" i="1"/>
  <c r="AQ10775" i="1"/>
  <c r="AJ10776" i="1"/>
  <c r="AK10776" i="1"/>
  <c r="AL10776" i="1"/>
  <c r="AN10776" i="1"/>
  <c r="AO10776" i="1" s="1"/>
  <c r="AP10776" i="1"/>
  <c r="AQ10776" i="1"/>
  <c r="AJ10777" i="1"/>
  <c r="AK10777" i="1"/>
  <c r="AL10777" i="1"/>
  <c r="AN10777" i="1"/>
  <c r="AO10777" i="1" s="1"/>
  <c r="AP10777" i="1"/>
  <c r="AQ10777" i="1"/>
  <c r="AJ10778" i="1"/>
  <c r="AK10778" i="1"/>
  <c r="AL10778" i="1"/>
  <c r="AN10778" i="1"/>
  <c r="AO10778" i="1" s="1"/>
  <c r="AP10778" i="1"/>
  <c r="AQ10778" i="1"/>
  <c r="AJ10779" i="1"/>
  <c r="AK10779" i="1"/>
  <c r="AL10779" i="1"/>
  <c r="AN10779" i="1"/>
  <c r="AO10779" i="1" s="1"/>
  <c r="AP10779" i="1"/>
  <c r="AQ10779" i="1"/>
  <c r="AJ10780" i="1"/>
  <c r="AK10780" i="1"/>
  <c r="AL10780" i="1"/>
  <c r="AN10780" i="1"/>
  <c r="AO10780" i="1" s="1"/>
  <c r="AP10780" i="1"/>
  <c r="AQ10780" i="1"/>
  <c r="AJ10781" i="1"/>
  <c r="AK10781" i="1"/>
  <c r="AL10781" i="1"/>
  <c r="AN10781" i="1"/>
  <c r="AO10781" i="1" s="1"/>
  <c r="AP10781" i="1"/>
  <c r="AQ10781" i="1"/>
  <c r="AJ10782" i="1"/>
  <c r="AK10782" i="1"/>
  <c r="AL10782" i="1"/>
  <c r="AN10782" i="1"/>
  <c r="AO10782" i="1" s="1"/>
  <c r="AP10782" i="1"/>
  <c r="AQ10782" i="1"/>
  <c r="AJ10783" i="1"/>
  <c r="AK10783" i="1"/>
  <c r="AL10783" i="1"/>
  <c r="AN10783" i="1"/>
  <c r="AO10783" i="1" s="1"/>
  <c r="AP10783" i="1"/>
  <c r="AQ10783" i="1"/>
  <c r="AJ10784" i="1"/>
  <c r="AK10784" i="1"/>
  <c r="AL10784" i="1"/>
  <c r="AN10784" i="1"/>
  <c r="AO10784" i="1" s="1"/>
  <c r="AP10784" i="1"/>
  <c r="AQ10784" i="1"/>
  <c r="AJ10785" i="1"/>
  <c r="AK10785" i="1"/>
  <c r="AL10785" i="1"/>
  <c r="AN10785" i="1"/>
  <c r="AO10785" i="1" s="1"/>
  <c r="AP10785" i="1"/>
  <c r="AQ10785" i="1"/>
  <c r="AJ10786" i="1"/>
  <c r="AK10786" i="1"/>
  <c r="AL10786" i="1"/>
  <c r="AN10786" i="1"/>
  <c r="AO10786" i="1" s="1"/>
  <c r="AP10786" i="1"/>
  <c r="AQ10786" i="1"/>
  <c r="AJ10787" i="1"/>
  <c r="AK10787" i="1"/>
  <c r="AL10787" i="1"/>
  <c r="AN10787" i="1"/>
  <c r="AO10787" i="1" s="1"/>
  <c r="AP10787" i="1"/>
  <c r="AQ10787" i="1"/>
  <c r="AJ10788" i="1"/>
  <c r="AK10788" i="1"/>
  <c r="AL10788" i="1"/>
  <c r="AN10788" i="1"/>
  <c r="AO10788" i="1" s="1"/>
  <c r="AP10788" i="1"/>
  <c r="AQ10788" i="1"/>
  <c r="AJ10789" i="1"/>
  <c r="AK10789" i="1"/>
  <c r="AL10789" i="1"/>
  <c r="AN10789" i="1"/>
  <c r="AO10789" i="1" s="1"/>
  <c r="AP10789" i="1"/>
  <c r="AQ10789" i="1"/>
  <c r="AJ10790" i="1"/>
  <c r="AK10790" i="1"/>
  <c r="AL10790" i="1"/>
  <c r="AN10790" i="1"/>
  <c r="AO10790" i="1" s="1"/>
  <c r="AP10790" i="1"/>
  <c r="AQ10790" i="1"/>
  <c r="AJ10791" i="1"/>
  <c r="AK10791" i="1"/>
  <c r="AL10791" i="1"/>
  <c r="AN10791" i="1"/>
  <c r="AO10791" i="1" s="1"/>
  <c r="AP10791" i="1"/>
  <c r="AQ10791" i="1"/>
  <c r="AJ10792" i="1"/>
  <c r="AK10792" i="1"/>
  <c r="AL10792" i="1"/>
  <c r="AN10792" i="1"/>
  <c r="AO10792" i="1" s="1"/>
  <c r="AP10792" i="1"/>
  <c r="AQ10792" i="1"/>
  <c r="AJ10793" i="1"/>
  <c r="AK10793" i="1"/>
  <c r="AL10793" i="1"/>
  <c r="AN10793" i="1"/>
  <c r="AO10793" i="1" s="1"/>
  <c r="AP10793" i="1"/>
  <c r="AQ10793" i="1"/>
  <c r="AJ10794" i="1"/>
  <c r="AK10794" i="1"/>
  <c r="AL10794" i="1"/>
  <c r="AN10794" i="1"/>
  <c r="AO10794" i="1" s="1"/>
  <c r="AP10794" i="1"/>
  <c r="AQ10794" i="1"/>
  <c r="AJ10795" i="1"/>
  <c r="AK10795" i="1"/>
  <c r="AL10795" i="1"/>
  <c r="AN10795" i="1"/>
  <c r="AO10795" i="1" s="1"/>
  <c r="AP10795" i="1"/>
  <c r="AQ10795" i="1"/>
  <c r="AJ10796" i="1"/>
  <c r="AK10796" i="1"/>
  <c r="AL10796" i="1"/>
  <c r="AN10796" i="1"/>
  <c r="AO10796" i="1" s="1"/>
  <c r="AP10796" i="1"/>
  <c r="AQ10796" i="1"/>
  <c r="AJ10797" i="1"/>
  <c r="AK10797" i="1"/>
  <c r="AL10797" i="1"/>
  <c r="AN10797" i="1"/>
  <c r="AO10797" i="1" s="1"/>
  <c r="AP10797" i="1"/>
  <c r="AQ10797" i="1"/>
  <c r="AJ10798" i="1"/>
  <c r="AK10798" i="1"/>
  <c r="AL10798" i="1"/>
  <c r="AN10798" i="1"/>
  <c r="AO10798" i="1" s="1"/>
  <c r="AP10798" i="1"/>
  <c r="AQ10798" i="1"/>
  <c r="AJ10799" i="1"/>
  <c r="AK10799" i="1"/>
  <c r="AL10799" i="1"/>
  <c r="AN10799" i="1"/>
  <c r="AO10799" i="1" s="1"/>
  <c r="AP10799" i="1"/>
  <c r="AQ10799" i="1"/>
  <c r="AJ10800" i="1"/>
  <c r="AK10800" i="1"/>
  <c r="AL10800" i="1"/>
  <c r="AN10800" i="1"/>
  <c r="AO10800" i="1" s="1"/>
  <c r="AP10800" i="1"/>
  <c r="AQ10800" i="1"/>
  <c r="AJ10801" i="1"/>
  <c r="AK10801" i="1"/>
  <c r="AL10801" i="1"/>
  <c r="AN10801" i="1"/>
  <c r="AO10801" i="1" s="1"/>
  <c r="AP10801" i="1"/>
  <c r="AQ10801" i="1"/>
  <c r="AJ10802" i="1"/>
  <c r="AK10802" i="1"/>
  <c r="AL10802" i="1"/>
  <c r="AN10802" i="1"/>
  <c r="AO10802" i="1" s="1"/>
  <c r="AP10802" i="1"/>
  <c r="AQ10802" i="1"/>
  <c r="AJ10803" i="1"/>
  <c r="AK10803" i="1"/>
  <c r="AL10803" i="1"/>
  <c r="AN10803" i="1"/>
  <c r="AO10803" i="1" s="1"/>
  <c r="AP10803" i="1"/>
  <c r="AQ10803" i="1"/>
  <c r="AJ10804" i="1"/>
  <c r="AK10804" i="1"/>
  <c r="AL10804" i="1"/>
  <c r="AN10804" i="1"/>
  <c r="AO10804" i="1" s="1"/>
  <c r="AP10804" i="1"/>
  <c r="AQ10804" i="1"/>
  <c r="AJ10805" i="1"/>
  <c r="AK10805" i="1"/>
  <c r="AL10805" i="1"/>
  <c r="AN10805" i="1"/>
  <c r="AO10805" i="1" s="1"/>
  <c r="AP10805" i="1"/>
  <c r="AQ10805" i="1"/>
  <c r="AJ10806" i="1"/>
  <c r="AK10806" i="1"/>
  <c r="AL10806" i="1"/>
  <c r="AN10806" i="1"/>
  <c r="AO10806" i="1" s="1"/>
  <c r="AP10806" i="1"/>
  <c r="AQ10806" i="1"/>
  <c r="AJ10807" i="1"/>
  <c r="AK10807" i="1"/>
  <c r="AL10807" i="1"/>
  <c r="AN10807" i="1"/>
  <c r="AO10807" i="1" s="1"/>
  <c r="AP10807" i="1"/>
  <c r="AQ10807" i="1"/>
  <c r="AJ10808" i="1"/>
  <c r="AK10808" i="1"/>
  <c r="AL10808" i="1"/>
  <c r="AN10808" i="1"/>
  <c r="AO10808" i="1" s="1"/>
  <c r="AP10808" i="1"/>
  <c r="AQ10808" i="1"/>
  <c r="AJ10809" i="1"/>
  <c r="AK10809" i="1"/>
  <c r="AL10809" i="1"/>
  <c r="AN10809" i="1"/>
  <c r="AO10809" i="1" s="1"/>
  <c r="AP10809" i="1"/>
  <c r="AQ10809" i="1"/>
  <c r="AJ10810" i="1"/>
  <c r="AK10810" i="1"/>
  <c r="AL10810" i="1"/>
  <c r="AN10810" i="1"/>
  <c r="AO10810" i="1" s="1"/>
  <c r="AP10810" i="1"/>
  <c r="AQ10810" i="1"/>
  <c r="AJ10811" i="1"/>
  <c r="AK10811" i="1"/>
  <c r="AL10811" i="1"/>
  <c r="AN10811" i="1"/>
  <c r="AO10811" i="1" s="1"/>
  <c r="AP10811" i="1"/>
  <c r="AQ10811" i="1"/>
  <c r="AJ10812" i="1"/>
  <c r="AK10812" i="1"/>
  <c r="AL10812" i="1"/>
  <c r="AN10812" i="1"/>
  <c r="AO10812" i="1" s="1"/>
  <c r="AP10812" i="1"/>
  <c r="AQ10812" i="1"/>
  <c r="AJ10813" i="1"/>
  <c r="AK10813" i="1"/>
  <c r="AL10813" i="1"/>
  <c r="AN10813" i="1"/>
  <c r="AO10813" i="1" s="1"/>
  <c r="AP10813" i="1"/>
  <c r="AQ10813" i="1"/>
  <c r="AJ10814" i="1"/>
  <c r="AK10814" i="1"/>
  <c r="AL10814" i="1"/>
  <c r="AN10814" i="1"/>
  <c r="AO10814" i="1" s="1"/>
  <c r="AP10814" i="1"/>
  <c r="AQ10814" i="1"/>
  <c r="AJ10815" i="1"/>
  <c r="AK10815" i="1"/>
  <c r="AL10815" i="1"/>
  <c r="AN10815" i="1"/>
  <c r="AO10815" i="1" s="1"/>
  <c r="AP10815" i="1"/>
  <c r="AQ10815" i="1"/>
  <c r="AJ10816" i="1"/>
  <c r="AK10816" i="1"/>
  <c r="AL10816" i="1"/>
  <c r="AN10816" i="1"/>
  <c r="AO10816" i="1" s="1"/>
  <c r="AP10816" i="1"/>
  <c r="AQ10816" i="1"/>
  <c r="AJ10817" i="1"/>
  <c r="AK10817" i="1"/>
  <c r="AL10817" i="1"/>
  <c r="AN10817" i="1"/>
  <c r="AO10817" i="1" s="1"/>
  <c r="AP10817" i="1"/>
  <c r="AQ10817" i="1"/>
  <c r="AJ10818" i="1"/>
  <c r="AK10818" i="1"/>
  <c r="AL10818" i="1"/>
  <c r="AN10818" i="1"/>
  <c r="AO10818" i="1" s="1"/>
  <c r="AP10818" i="1"/>
  <c r="AQ10818" i="1"/>
  <c r="AJ10819" i="1"/>
  <c r="AK10819" i="1"/>
  <c r="AL10819" i="1"/>
  <c r="AN10819" i="1"/>
  <c r="AO10819" i="1" s="1"/>
  <c r="AP10819" i="1"/>
  <c r="AQ10819" i="1"/>
  <c r="AJ10820" i="1"/>
  <c r="AK10820" i="1"/>
  <c r="AL10820" i="1"/>
  <c r="AN10820" i="1"/>
  <c r="AO10820" i="1" s="1"/>
  <c r="AP10820" i="1"/>
  <c r="AQ10820" i="1"/>
  <c r="AJ10821" i="1"/>
  <c r="AK10821" i="1"/>
  <c r="AL10821" i="1"/>
  <c r="AN10821" i="1"/>
  <c r="AO10821" i="1" s="1"/>
  <c r="AP10821" i="1"/>
  <c r="AQ10821" i="1"/>
  <c r="AJ10822" i="1"/>
  <c r="AK10822" i="1"/>
  <c r="AL10822" i="1"/>
  <c r="AN10822" i="1"/>
  <c r="AO10822" i="1" s="1"/>
  <c r="AP10822" i="1"/>
  <c r="AQ10822" i="1"/>
  <c r="AJ10823" i="1"/>
  <c r="AK10823" i="1"/>
  <c r="AL10823" i="1"/>
  <c r="AN10823" i="1"/>
  <c r="AO10823" i="1" s="1"/>
  <c r="AP10823" i="1"/>
  <c r="AQ10823" i="1"/>
  <c r="AJ10824" i="1"/>
  <c r="AK10824" i="1"/>
  <c r="AL10824" i="1"/>
  <c r="AN10824" i="1"/>
  <c r="AO10824" i="1" s="1"/>
  <c r="AP10824" i="1"/>
  <c r="AQ10824" i="1"/>
  <c r="AJ10825" i="1"/>
  <c r="AK10825" i="1"/>
  <c r="AL10825" i="1"/>
  <c r="AN10825" i="1"/>
  <c r="AO10825" i="1" s="1"/>
  <c r="AP10825" i="1"/>
  <c r="AQ10825" i="1"/>
  <c r="AJ10826" i="1"/>
  <c r="AK10826" i="1"/>
  <c r="AL10826" i="1"/>
  <c r="AN10826" i="1"/>
  <c r="AO10826" i="1" s="1"/>
  <c r="AP10826" i="1"/>
  <c r="AQ10826" i="1"/>
  <c r="AJ10827" i="1"/>
  <c r="AK10827" i="1"/>
  <c r="AL10827" i="1"/>
  <c r="AN10827" i="1"/>
  <c r="AO10827" i="1" s="1"/>
  <c r="AP10827" i="1"/>
  <c r="AQ10827" i="1"/>
  <c r="AJ10828" i="1"/>
  <c r="AK10828" i="1"/>
  <c r="AL10828" i="1"/>
  <c r="AN10828" i="1"/>
  <c r="AO10828" i="1" s="1"/>
  <c r="AP10828" i="1"/>
  <c r="AQ10828" i="1"/>
  <c r="AJ10829" i="1"/>
  <c r="AK10829" i="1"/>
  <c r="AL10829" i="1"/>
  <c r="AN10829" i="1"/>
  <c r="AO10829" i="1" s="1"/>
  <c r="AP10829" i="1"/>
  <c r="AQ10829" i="1"/>
  <c r="AJ10830" i="1"/>
  <c r="AK10830" i="1"/>
  <c r="AL10830" i="1"/>
  <c r="AN10830" i="1"/>
  <c r="AO10830" i="1" s="1"/>
  <c r="AP10830" i="1"/>
  <c r="AQ10830" i="1"/>
  <c r="AJ10831" i="1"/>
  <c r="AK10831" i="1"/>
  <c r="AL10831" i="1"/>
  <c r="AN10831" i="1"/>
  <c r="AO10831" i="1" s="1"/>
  <c r="AP10831" i="1"/>
  <c r="AQ10831" i="1"/>
  <c r="AJ10832" i="1"/>
  <c r="AK10832" i="1"/>
  <c r="AL10832" i="1"/>
  <c r="AN10832" i="1"/>
  <c r="AO10832" i="1" s="1"/>
  <c r="AP10832" i="1"/>
  <c r="AQ10832" i="1"/>
  <c r="AJ10833" i="1"/>
  <c r="AK10833" i="1"/>
  <c r="AL10833" i="1"/>
  <c r="AN10833" i="1"/>
  <c r="AO10833" i="1" s="1"/>
  <c r="AP10833" i="1"/>
  <c r="AQ10833" i="1"/>
  <c r="AJ10834" i="1"/>
  <c r="AK10834" i="1"/>
  <c r="AL10834" i="1"/>
  <c r="AN10834" i="1"/>
  <c r="AO10834" i="1" s="1"/>
  <c r="AP10834" i="1"/>
  <c r="AQ10834" i="1"/>
  <c r="AJ10835" i="1"/>
  <c r="AK10835" i="1"/>
  <c r="AL10835" i="1"/>
  <c r="AN10835" i="1"/>
  <c r="AO10835" i="1" s="1"/>
  <c r="AP10835" i="1"/>
  <c r="AQ10835" i="1"/>
  <c r="AJ10836" i="1"/>
  <c r="AK10836" i="1"/>
  <c r="AL10836" i="1"/>
  <c r="AN10836" i="1"/>
  <c r="AO10836" i="1" s="1"/>
  <c r="AP10836" i="1"/>
  <c r="AQ10836" i="1"/>
  <c r="AJ10837" i="1"/>
  <c r="AK10837" i="1"/>
  <c r="AL10837" i="1"/>
  <c r="AN10837" i="1"/>
  <c r="AO10837" i="1" s="1"/>
  <c r="AP10837" i="1"/>
  <c r="AQ10837" i="1"/>
  <c r="AJ10838" i="1"/>
  <c r="AK10838" i="1"/>
  <c r="AL10838" i="1"/>
  <c r="AN10838" i="1"/>
  <c r="AO10838" i="1" s="1"/>
  <c r="AP10838" i="1"/>
  <c r="AQ10838" i="1"/>
  <c r="AJ10839" i="1"/>
  <c r="AK10839" i="1"/>
  <c r="AL10839" i="1"/>
  <c r="AN10839" i="1"/>
  <c r="AO10839" i="1" s="1"/>
  <c r="AP10839" i="1"/>
  <c r="AQ10839" i="1"/>
  <c r="AJ10840" i="1"/>
  <c r="AK10840" i="1"/>
  <c r="AL10840" i="1"/>
  <c r="AN10840" i="1"/>
  <c r="AO10840" i="1" s="1"/>
  <c r="AP10840" i="1"/>
  <c r="AQ10840" i="1"/>
  <c r="AJ10841" i="1"/>
  <c r="AK10841" i="1"/>
  <c r="AL10841" i="1"/>
  <c r="AN10841" i="1"/>
  <c r="AO10841" i="1" s="1"/>
  <c r="AP10841" i="1"/>
  <c r="AQ10841" i="1"/>
  <c r="AJ10842" i="1"/>
  <c r="AK10842" i="1"/>
  <c r="AL10842" i="1"/>
  <c r="AN10842" i="1"/>
  <c r="AO10842" i="1" s="1"/>
  <c r="AP10842" i="1"/>
  <c r="AQ10842" i="1"/>
  <c r="AJ10843" i="1"/>
  <c r="AK10843" i="1"/>
  <c r="AL10843" i="1"/>
  <c r="AN10843" i="1"/>
  <c r="AO10843" i="1" s="1"/>
  <c r="AP10843" i="1"/>
  <c r="AQ10843" i="1"/>
  <c r="AJ10844" i="1"/>
  <c r="AK10844" i="1"/>
  <c r="AL10844" i="1"/>
  <c r="AN10844" i="1"/>
  <c r="AO10844" i="1" s="1"/>
  <c r="AP10844" i="1"/>
  <c r="AQ10844" i="1"/>
  <c r="AJ10845" i="1"/>
  <c r="AK10845" i="1"/>
  <c r="AL10845" i="1"/>
  <c r="AN10845" i="1"/>
  <c r="AO10845" i="1" s="1"/>
  <c r="AP10845" i="1"/>
  <c r="AQ10845" i="1"/>
  <c r="AJ10846" i="1"/>
  <c r="AK10846" i="1"/>
  <c r="AL10846" i="1"/>
  <c r="AN10846" i="1"/>
  <c r="AO10846" i="1" s="1"/>
  <c r="AP10846" i="1"/>
  <c r="AQ10846" i="1"/>
  <c r="AJ10847" i="1"/>
  <c r="AK10847" i="1"/>
  <c r="AL10847" i="1"/>
  <c r="AN10847" i="1"/>
  <c r="AO10847" i="1" s="1"/>
  <c r="AP10847" i="1"/>
  <c r="AQ10847" i="1"/>
  <c r="AJ10848" i="1"/>
  <c r="AK10848" i="1"/>
  <c r="AL10848" i="1"/>
  <c r="AN10848" i="1"/>
  <c r="AO10848" i="1" s="1"/>
  <c r="AP10848" i="1"/>
  <c r="AQ10848" i="1"/>
  <c r="AJ10849" i="1"/>
  <c r="AK10849" i="1"/>
  <c r="AL10849" i="1"/>
  <c r="AN10849" i="1"/>
  <c r="AO10849" i="1" s="1"/>
  <c r="AP10849" i="1"/>
  <c r="AQ10849" i="1"/>
  <c r="AJ10850" i="1"/>
  <c r="AK10850" i="1"/>
  <c r="AL10850" i="1"/>
  <c r="AN10850" i="1"/>
  <c r="AO10850" i="1" s="1"/>
  <c r="AP10850" i="1"/>
  <c r="AQ10850" i="1"/>
  <c r="AJ10851" i="1"/>
  <c r="AK10851" i="1"/>
  <c r="AL10851" i="1"/>
  <c r="AN10851" i="1"/>
  <c r="AO10851" i="1" s="1"/>
  <c r="AP10851" i="1"/>
  <c r="AQ10851" i="1"/>
  <c r="AJ10852" i="1"/>
  <c r="AK10852" i="1"/>
  <c r="AL10852" i="1"/>
  <c r="AN10852" i="1"/>
  <c r="AO10852" i="1" s="1"/>
  <c r="AP10852" i="1"/>
  <c r="AQ10852" i="1"/>
  <c r="AJ10853" i="1"/>
  <c r="AK10853" i="1"/>
  <c r="AL10853" i="1"/>
  <c r="AN10853" i="1"/>
  <c r="AO10853" i="1" s="1"/>
  <c r="AP10853" i="1"/>
  <c r="AQ10853" i="1"/>
  <c r="AJ10854" i="1"/>
  <c r="AK10854" i="1"/>
  <c r="AL10854" i="1"/>
  <c r="AN10854" i="1"/>
  <c r="AO10854" i="1" s="1"/>
  <c r="AP10854" i="1"/>
  <c r="AQ10854" i="1"/>
  <c r="AJ10855" i="1"/>
  <c r="AK10855" i="1"/>
  <c r="AL10855" i="1"/>
  <c r="AN10855" i="1"/>
  <c r="AO10855" i="1" s="1"/>
  <c r="AP10855" i="1"/>
  <c r="AQ10855" i="1"/>
  <c r="AJ10856" i="1"/>
  <c r="AK10856" i="1"/>
  <c r="AL10856" i="1"/>
  <c r="AN10856" i="1"/>
  <c r="AO10856" i="1" s="1"/>
  <c r="AP10856" i="1"/>
  <c r="AQ10856" i="1"/>
  <c r="AJ10857" i="1"/>
  <c r="AK10857" i="1"/>
  <c r="AL10857" i="1"/>
  <c r="AN10857" i="1"/>
  <c r="AO10857" i="1" s="1"/>
  <c r="AP10857" i="1"/>
  <c r="AQ10857" i="1"/>
  <c r="AJ10858" i="1"/>
  <c r="AK10858" i="1"/>
  <c r="AL10858" i="1"/>
  <c r="AN10858" i="1"/>
  <c r="AO10858" i="1" s="1"/>
  <c r="AP10858" i="1"/>
  <c r="AQ10858" i="1"/>
  <c r="AJ10859" i="1"/>
  <c r="AK10859" i="1"/>
  <c r="AL10859" i="1"/>
  <c r="AN10859" i="1"/>
  <c r="AO10859" i="1" s="1"/>
  <c r="AP10859" i="1"/>
  <c r="AQ10859" i="1"/>
  <c r="AJ10860" i="1"/>
  <c r="AK10860" i="1"/>
  <c r="AL10860" i="1"/>
  <c r="AN10860" i="1"/>
  <c r="AO10860" i="1" s="1"/>
  <c r="AP10860" i="1"/>
  <c r="AQ10860" i="1"/>
  <c r="AJ10861" i="1"/>
  <c r="AK10861" i="1"/>
  <c r="AL10861" i="1"/>
  <c r="AN10861" i="1"/>
  <c r="AO10861" i="1" s="1"/>
  <c r="AP10861" i="1"/>
  <c r="AQ10861" i="1"/>
  <c r="AJ10862" i="1"/>
  <c r="AK10862" i="1"/>
  <c r="AL10862" i="1"/>
  <c r="AN10862" i="1"/>
  <c r="AO10862" i="1" s="1"/>
  <c r="AP10862" i="1"/>
  <c r="AQ10862" i="1"/>
  <c r="AJ10863" i="1"/>
  <c r="AK10863" i="1"/>
  <c r="AL10863" i="1"/>
  <c r="AN10863" i="1"/>
  <c r="AO10863" i="1" s="1"/>
  <c r="AP10863" i="1"/>
  <c r="AQ10863" i="1"/>
  <c r="AJ10864" i="1"/>
  <c r="AK10864" i="1"/>
  <c r="AL10864" i="1"/>
  <c r="AN10864" i="1"/>
  <c r="AO10864" i="1" s="1"/>
  <c r="AP10864" i="1"/>
  <c r="AQ10864" i="1"/>
  <c r="AJ10865" i="1"/>
  <c r="AK10865" i="1"/>
  <c r="AL10865" i="1"/>
  <c r="AN10865" i="1"/>
  <c r="AO10865" i="1" s="1"/>
  <c r="AP10865" i="1"/>
  <c r="AQ10865" i="1"/>
  <c r="AJ10866" i="1"/>
  <c r="AK10866" i="1"/>
  <c r="AL10866" i="1"/>
  <c r="AN10866" i="1"/>
  <c r="AO10866" i="1" s="1"/>
  <c r="AP10866" i="1"/>
  <c r="AQ10866" i="1"/>
  <c r="AJ10867" i="1"/>
  <c r="AK10867" i="1"/>
  <c r="AL10867" i="1"/>
  <c r="AN10867" i="1"/>
  <c r="AO10867" i="1" s="1"/>
  <c r="AP10867" i="1"/>
  <c r="AQ10867" i="1"/>
  <c r="AJ10868" i="1"/>
  <c r="AK10868" i="1"/>
  <c r="AL10868" i="1"/>
  <c r="AN10868" i="1"/>
  <c r="AO10868" i="1" s="1"/>
  <c r="AP10868" i="1"/>
  <c r="AQ10868" i="1"/>
  <c r="AJ10869" i="1"/>
  <c r="AK10869" i="1"/>
  <c r="AL10869" i="1"/>
  <c r="AN10869" i="1"/>
  <c r="AO10869" i="1" s="1"/>
  <c r="AP10869" i="1"/>
  <c r="AQ10869" i="1"/>
  <c r="AJ10870" i="1"/>
  <c r="AK10870" i="1"/>
  <c r="AL10870" i="1"/>
  <c r="AN10870" i="1"/>
  <c r="AO10870" i="1" s="1"/>
  <c r="AP10870" i="1"/>
  <c r="AQ10870" i="1"/>
  <c r="AJ10871" i="1"/>
  <c r="AK10871" i="1"/>
  <c r="AL10871" i="1"/>
  <c r="AN10871" i="1"/>
  <c r="AO10871" i="1" s="1"/>
  <c r="AP10871" i="1"/>
  <c r="AQ10871" i="1"/>
  <c r="AJ10872" i="1"/>
  <c r="AK10872" i="1"/>
  <c r="AL10872" i="1"/>
  <c r="AN10872" i="1"/>
  <c r="AO10872" i="1" s="1"/>
  <c r="AP10872" i="1"/>
  <c r="AQ10872" i="1"/>
  <c r="AJ10873" i="1"/>
  <c r="AK10873" i="1"/>
  <c r="AL10873" i="1"/>
  <c r="AN10873" i="1"/>
  <c r="AO10873" i="1" s="1"/>
  <c r="AP10873" i="1"/>
  <c r="AQ10873" i="1"/>
  <c r="AJ10874" i="1"/>
  <c r="AK10874" i="1"/>
  <c r="AL10874" i="1"/>
  <c r="AN10874" i="1"/>
  <c r="AO10874" i="1" s="1"/>
  <c r="AP10874" i="1"/>
  <c r="AQ10874" i="1"/>
  <c r="AJ10875" i="1"/>
  <c r="AK10875" i="1"/>
  <c r="AL10875" i="1"/>
  <c r="AN10875" i="1"/>
  <c r="AO10875" i="1" s="1"/>
  <c r="AP10875" i="1"/>
  <c r="AQ10875" i="1"/>
  <c r="AJ10876" i="1"/>
  <c r="AK10876" i="1"/>
  <c r="AL10876" i="1"/>
  <c r="AN10876" i="1"/>
  <c r="AO10876" i="1" s="1"/>
  <c r="AP10876" i="1"/>
  <c r="AQ10876" i="1"/>
  <c r="AJ10877" i="1"/>
  <c r="AK10877" i="1"/>
  <c r="AL10877" i="1"/>
  <c r="AN10877" i="1"/>
  <c r="AO10877" i="1" s="1"/>
  <c r="AP10877" i="1"/>
  <c r="AQ10877" i="1"/>
  <c r="AJ10878" i="1"/>
  <c r="AK10878" i="1"/>
  <c r="AL10878" i="1"/>
  <c r="AN10878" i="1"/>
  <c r="AO10878" i="1" s="1"/>
  <c r="AP10878" i="1"/>
  <c r="AQ10878" i="1"/>
  <c r="AJ10879" i="1"/>
  <c r="AK10879" i="1"/>
  <c r="AL10879" i="1"/>
  <c r="AN10879" i="1"/>
  <c r="AO10879" i="1" s="1"/>
  <c r="AP10879" i="1"/>
  <c r="AQ10879" i="1"/>
  <c r="AJ10880" i="1"/>
  <c r="AK10880" i="1"/>
  <c r="AL10880" i="1"/>
  <c r="AN10880" i="1"/>
  <c r="AO10880" i="1" s="1"/>
  <c r="AP10880" i="1"/>
  <c r="AQ10880" i="1"/>
  <c r="AJ10881" i="1"/>
  <c r="AK10881" i="1"/>
  <c r="AL10881" i="1"/>
  <c r="AN10881" i="1"/>
  <c r="AO10881" i="1" s="1"/>
  <c r="AP10881" i="1"/>
  <c r="AQ10881" i="1"/>
  <c r="AJ10882" i="1"/>
  <c r="AK10882" i="1"/>
  <c r="AL10882" i="1"/>
  <c r="AN10882" i="1"/>
  <c r="AO10882" i="1" s="1"/>
  <c r="AP10882" i="1"/>
  <c r="AQ10882" i="1"/>
  <c r="AJ10883" i="1"/>
  <c r="AK10883" i="1"/>
  <c r="AL10883" i="1"/>
  <c r="AN10883" i="1"/>
  <c r="AO10883" i="1" s="1"/>
  <c r="AP10883" i="1"/>
  <c r="AQ10883" i="1"/>
  <c r="AJ10884" i="1"/>
  <c r="AK10884" i="1"/>
  <c r="AL10884" i="1"/>
  <c r="AN10884" i="1"/>
  <c r="AO10884" i="1" s="1"/>
  <c r="AP10884" i="1"/>
  <c r="AQ10884" i="1"/>
  <c r="AJ10885" i="1"/>
  <c r="AK10885" i="1"/>
  <c r="AL10885" i="1"/>
  <c r="AN10885" i="1"/>
  <c r="AO10885" i="1" s="1"/>
  <c r="AP10885" i="1"/>
  <c r="AQ10885" i="1"/>
  <c r="AJ10886" i="1"/>
  <c r="AK10886" i="1"/>
  <c r="AL10886" i="1"/>
  <c r="AN10886" i="1"/>
  <c r="AO10886" i="1" s="1"/>
  <c r="AP10886" i="1"/>
  <c r="AQ10886" i="1"/>
  <c r="AJ10887" i="1"/>
  <c r="AK10887" i="1"/>
  <c r="AL10887" i="1"/>
  <c r="AN10887" i="1"/>
  <c r="AO10887" i="1" s="1"/>
  <c r="AP10887" i="1"/>
  <c r="AQ10887" i="1"/>
  <c r="AJ10888" i="1"/>
  <c r="AK10888" i="1"/>
  <c r="AL10888" i="1"/>
  <c r="AN10888" i="1"/>
  <c r="AO10888" i="1" s="1"/>
  <c r="AP10888" i="1"/>
  <c r="AQ10888" i="1"/>
  <c r="AJ10889" i="1"/>
  <c r="AK10889" i="1"/>
  <c r="AL10889" i="1"/>
  <c r="AN10889" i="1"/>
  <c r="AO10889" i="1" s="1"/>
  <c r="AP10889" i="1"/>
  <c r="AQ10889" i="1"/>
  <c r="AJ10890" i="1"/>
  <c r="AK10890" i="1"/>
  <c r="AL10890" i="1"/>
  <c r="AN10890" i="1"/>
  <c r="AO10890" i="1" s="1"/>
  <c r="AP10890" i="1"/>
  <c r="AQ10890" i="1"/>
  <c r="AJ10891" i="1"/>
  <c r="AK10891" i="1"/>
  <c r="AL10891" i="1"/>
  <c r="AN10891" i="1"/>
  <c r="AO10891" i="1" s="1"/>
  <c r="AP10891" i="1"/>
  <c r="AQ10891" i="1"/>
  <c r="AJ10892" i="1"/>
  <c r="AK10892" i="1"/>
  <c r="AL10892" i="1"/>
  <c r="AN10892" i="1"/>
  <c r="AO10892" i="1" s="1"/>
  <c r="AP10892" i="1"/>
  <c r="AQ10892" i="1"/>
  <c r="AJ10893" i="1"/>
  <c r="AK10893" i="1"/>
  <c r="AL10893" i="1"/>
  <c r="AN10893" i="1"/>
  <c r="AO10893" i="1" s="1"/>
  <c r="AP10893" i="1"/>
  <c r="AQ10893" i="1"/>
  <c r="AJ10894" i="1"/>
  <c r="AK10894" i="1"/>
  <c r="AL10894" i="1"/>
  <c r="AN10894" i="1"/>
  <c r="AO10894" i="1" s="1"/>
  <c r="AP10894" i="1"/>
  <c r="AQ10894" i="1"/>
  <c r="AJ10895" i="1"/>
  <c r="AK10895" i="1"/>
  <c r="AL10895" i="1"/>
  <c r="AN10895" i="1"/>
  <c r="AO10895" i="1" s="1"/>
  <c r="AP10895" i="1"/>
  <c r="AQ10895" i="1"/>
  <c r="AJ10896" i="1"/>
  <c r="AK10896" i="1"/>
  <c r="AL10896" i="1"/>
  <c r="AN10896" i="1"/>
  <c r="AO10896" i="1" s="1"/>
  <c r="AP10896" i="1"/>
  <c r="AQ10896" i="1"/>
  <c r="AJ10897" i="1"/>
  <c r="AK10897" i="1"/>
  <c r="AL10897" i="1"/>
  <c r="AN10897" i="1"/>
  <c r="AO10897" i="1" s="1"/>
  <c r="AP10897" i="1"/>
  <c r="AQ10897" i="1"/>
  <c r="AJ10898" i="1"/>
  <c r="AK10898" i="1"/>
  <c r="AL10898" i="1"/>
  <c r="AN10898" i="1"/>
  <c r="AO10898" i="1" s="1"/>
  <c r="AP10898" i="1"/>
  <c r="AQ10898" i="1"/>
  <c r="AJ10899" i="1"/>
  <c r="AK10899" i="1"/>
  <c r="AL10899" i="1"/>
  <c r="AN10899" i="1"/>
  <c r="AO10899" i="1" s="1"/>
  <c r="AP10899" i="1"/>
  <c r="AQ10899" i="1"/>
  <c r="AJ10900" i="1"/>
  <c r="AK10900" i="1"/>
  <c r="AL10900" i="1"/>
  <c r="AN10900" i="1"/>
  <c r="AO10900" i="1" s="1"/>
  <c r="AP10900" i="1"/>
  <c r="AQ10900" i="1"/>
  <c r="AJ10901" i="1"/>
  <c r="AK10901" i="1"/>
  <c r="AL10901" i="1"/>
  <c r="AN10901" i="1"/>
  <c r="AO10901" i="1" s="1"/>
  <c r="AP10901" i="1"/>
  <c r="AQ10901" i="1"/>
  <c r="AJ10902" i="1"/>
  <c r="AK10902" i="1"/>
  <c r="AL10902" i="1"/>
  <c r="AN10902" i="1"/>
  <c r="AO10902" i="1" s="1"/>
  <c r="AP10902" i="1"/>
  <c r="AQ10902" i="1"/>
  <c r="AJ10903" i="1"/>
  <c r="AK10903" i="1"/>
  <c r="AL10903" i="1"/>
  <c r="AN10903" i="1"/>
  <c r="AO10903" i="1" s="1"/>
  <c r="AP10903" i="1"/>
  <c r="AQ10903" i="1"/>
  <c r="AJ10904" i="1"/>
  <c r="AK10904" i="1"/>
  <c r="AL10904" i="1"/>
  <c r="AN10904" i="1"/>
  <c r="AO10904" i="1" s="1"/>
  <c r="AP10904" i="1"/>
  <c r="AQ10904" i="1"/>
  <c r="AJ10905" i="1"/>
  <c r="AK10905" i="1"/>
  <c r="AL10905" i="1"/>
  <c r="AN10905" i="1"/>
  <c r="AO10905" i="1" s="1"/>
  <c r="AP10905" i="1"/>
  <c r="AQ10905" i="1"/>
  <c r="AJ10906" i="1"/>
  <c r="AK10906" i="1"/>
  <c r="AL10906" i="1"/>
  <c r="AN10906" i="1"/>
  <c r="AO10906" i="1" s="1"/>
  <c r="AP10906" i="1"/>
  <c r="AQ10906" i="1"/>
  <c r="AJ10907" i="1"/>
  <c r="AK10907" i="1"/>
  <c r="AL10907" i="1"/>
  <c r="AN10907" i="1"/>
  <c r="AO10907" i="1" s="1"/>
  <c r="AP10907" i="1"/>
  <c r="AQ10907" i="1"/>
  <c r="AJ10908" i="1"/>
  <c r="AK10908" i="1"/>
  <c r="AL10908" i="1"/>
  <c r="AN10908" i="1"/>
  <c r="AO10908" i="1" s="1"/>
  <c r="AP10908" i="1"/>
  <c r="AQ10908" i="1"/>
  <c r="AJ10909" i="1"/>
  <c r="AK10909" i="1"/>
  <c r="AL10909" i="1"/>
  <c r="AN10909" i="1"/>
  <c r="AO10909" i="1" s="1"/>
  <c r="AP10909" i="1"/>
  <c r="AQ10909" i="1"/>
  <c r="AJ10910" i="1"/>
  <c r="AK10910" i="1"/>
  <c r="AL10910" i="1"/>
  <c r="AN10910" i="1"/>
  <c r="AO10910" i="1" s="1"/>
  <c r="AP10910" i="1"/>
  <c r="AQ10910" i="1"/>
  <c r="AJ10911" i="1"/>
  <c r="AK10911" i="1"/>
  <c r="AL10911" i="1"/>
  <c r="AN10911" i="1"/>
  <c r="AO10911" i="1" s="1"/>
  <c r="AP10911" i="1"/>
  <c r="AQ10911" i="1"/>
  <c r="AJ10912" i="1"/>
  <c r="AK10912" i="1"/>
  <c r="AL10912" i="1"/>
  <c r="AN10912" i="1"/>
  <c r="AO10912" i="1" s="1"/>
  <c r="AP10912" i="1"/>
  <c r="AQ10912" i="1"/>
  <c r="AJ10913" i="1"/>
  <c r="AK10913" i="1"/>
  <c r="AL10913" i="1"/>
  <c r="AN10913" i="1"/>
  <c r="AO10913" i="1" s="1"/>
  <c r="AP10913" i="1"/>
  <c r="AQ10913" i="1"/>
  <c r="AJ10914" i="1"/>
  <c r="AK10914" i="1"/>
  <c r="AL10914" i="1"/>
  <c r="AN10914" i="1"/>
  <c r="AO10914" i="1" s="1"/>
  <c r="AP10914" i="1"/>
  <c r="AQ10914" i="1"/>
  <c r="AJ10915" i="1"/>
  <c r="AK10915" i="1"/>
  <c r="AL10915" i="1"/>
  <c r="AN10915" i="1"/>
  <c r="AO10915" i="1" s="1"/>
  <c r="AP10915" i="1"/>
  <c r="AQ10915" i="1"/>
  <c r="AJ10916" i="1"/>
  <c r="AK10916" i="1"/>
  <c r="AL10916" i="1"/>
  <c r="AN10916" i="1"/>
  <c r="AO10916" i="1" s="1"/>
  <c r="AP10916" i="1"/>
  <c r="AQ10916" i="1"/>
  <c r="AJ10917" i="1"/>
  <c r="AK10917" i="1"/>
  <c r="AL10917" i="1"/>
  <c r="AN10917" i="1"/>
  <c r="AO10917" i="1" s="1"/>
  <c r="AP10917" i="1"/>
  <c r="AQ10917" i="1"/>
  <c r="AJ10918" i="1"/>
  <c r="AK10918" i="1"/>
  <c r="AL10918" i="1"/>
  <c r="AN10918" i="1"/>
  <c r="AO10918" i="1" s="1"/>
  <c r="AP10918" i="1"/>
  <c r="AQ10918" i="1"/>
  <c r="AJ10919" i="1"/>
  <c r="AK10919" i="1"/>
  <c r="AL10919" i="1"/>
  <c r="AN10919" i="1"/>
  <c r="AO10919" i="1" s="1"/>
  <c r="AP10919" i="1"/>
  <c r="AQ10919" i="1"/>
  <c r="AJ10920" i="1"/>
  <c r="AK10920" i="1"/>
  <c r="AL10920" i="1"/>
  <c r="AN10920" i="1"/>
  <c r="AO10920" i="1" s="1"/>
  <c r="AP10920" i="1"/>
  <c r="AQ10920" i="1"/>
  <c r="AJ10921" i="1"/>
  <c r="AK10921" i="1"/>
  <c r="AL10921" i="1"/>
  <c r="AN10921" i="1"/>
  <c r="AO10921" i="1" s="1"/>
  <c r="AP10921" i="1"/>
  <c r="AQ10921" i="1"/>
  <c r="AJ10922" i="1"/>
  <c r="AK10922" i="1"/>
  <c r="AL10922" i="1"/>
  <c r="AN10922" i="1"/>
  <c r="AO10922" i="1" s="1"/>
  <c r="AP10922" i="1"/>
  <c r="AQ10922" i="1"/>
  <c r="AJ10923" i="1"/>
  <c r="AK10923" i="1"/>
  <c r="AL10923" i="1"/>
  <c r="AN10923" i="1"/>
  <c r="AO10923" i="1" s="1"/>
  <c r="AP10923" i="1"/>
  <c r="AQ10923" i="1"/>
  <c r="AJ10924" i="1"/>
  <c r="AK10924" i="1"/>
  <c r="AL10924" i="1"/>
  <c r="AN10924" i="1"/>
  <c r="AO10924" i="1" s="1"/>
  <c r="AP10924" i="1"/>
  <c r="AQ10924" i="1"/>
  <c r="AJ10925" i="1"/>
  <c r="AK10925" i="1"/>
  <c r="AL10925" i="1"/>
  <c r="AN10925" i="1"/>
  <c r="AO10925" i="1" s="1"/>
  <c r="AP10925" i="1"/>
  <c r="AQ10925" i="1"/>
  <c r="AJ10926" i="1"/>
  <c r="AK10926" i="1"/>
  <c r="AL10926" i="1"/>
  <c r="AN10926" i="1"/>
  <c r="AO10926" i="1" s="1"/>
  <c r="AP10926" i="1"/>
  <c r="AQ10926" i="1"/>
  <c r="AJ10927" i="1"/>
  <c r="AK10927" i="1"/>
  <c r="AL10927" i="1"/>
  <c r="AN10927" i="1"/>
  <c r="AO10927" i="1" s="1"/>
  <c r="AP10927" i="1"/>
  <c r="AQ10927" i="1"/>
  <c r="AJ10928" i="1"/>
  <c r="AK10928" i="1"/>
  <c r="AL10928" i="1"/>
  <c r="AN10928" i="1"/>
  <c r="AO10928" i="1" s="1"/>
  <c r="AP10928" i="1"/>
  <c r="AQ10928" i="1"/>
  <c r="AJ10929" i="1"/>
  <c r="AK10929" i="1"/>
  <c r="AL10929" i="1"/>
  <c r="AN10929" i="1"/>
  <c r="AO10929" i="1" s="1"/>
  <c r="AP10929" i="1"/>
  <c r="AQ10929" i="1"/>
  <c r="AJ10930" i="1"/>
  <c r="AK10930" i="1"/>
  <c r="AL10930" i="1"/>
  <c r="AN10930" i="1"/>
  <c r="AO10930" i="1" s="1"/>
  <c r="AP10930" i="1"/>
  <c r="AQ10930" i="1"/>
  <c r="AJ10931" i="1"/>
  <c r="AK10931" i="1"/>
  <c r="AL10931" i="1"/>
  <c r="AN10931" i="1"/>
  <c r="AO10931" i="1" s="1"/>
  <c r="AP10931" i="1"/>
  <c r="AQ10931" i="1"/>
  <c r="AJ10932" i="1"/>
  <c r="AK10932" i="1"/>
  <c r="AL10932" i="1"/>
  <c r="AN10932" i="1"/>
  <c r="AO10932" i="1" s="1"/>
  <c r="AP10932" i="1"/>
  <c r="AQ10932" i="1"/>
  <c r="AJ10933" i="1"/>
  <c r="AK10933" i="1"/>
  <c r="AL10933" i="1"/>
  <c r="AN10933" i="1"/>
  <c r="AO10933" i="1" s="1"/>
  <c r="AP10933" i="1"/>
  <c r="AQ10933" i="1"/>
  <c r="AJ10934" i="1"/>
  <c r="AK10934" i="1"/>
  <c r="AL10934" i="1"/>
  <c r="AN10934" i="1"/>
  <c r="AO10934" i="1" s="1"/>
  <c r="AP10934" i="1"/>
  <c r="AQ10934" i="1"/>
  <c r="AJ10935" i="1"/>
  <c r="AK10935" i="1"/>
  <c r="AL10935" i="1"/>
  <c r="AN10935" i="1"/>
  <c r="AO10935" i="1" s="1"/>
  <c r="AP10935" i="1"/>
  <c r="AQ10935" i="1"/>
  <c r="AJ10936" i="1"/>
  <c r="AK10936" i="1"/>
  <c r="AL10936" i="1"/>
  <c r="AN10936" i="1"/>
  <c r="AO10936" i="1" s="1"/>
  <c r="AP10936" i="1"/>
  <c r="AQ10936" i="1"/>
  <c r="AJ10937" i="1"/>
  <c r="AK10937" i="1"/>
  <c r="AL10937" i="1"/>
  <c r="AN10937" i="1"/>
  <c r="AO10937" i="1" s="1"/>
  <c r="AP10937" i="1"/>
  <c r="AQ10937" i="1"/>
  <c r="AJ10938" i="1"/>
  <c r="AK10938" i="1"/>
  <c r="AL10938" i="1"/>
  <c r="AN10938" i="1"/>
  <c r="AO10938" i="1" s="1"/>
  <c r="AP10938" i="1"/>
  <c r="AQ10938" i="1"/>
  <c r="AJ10939" i="1"/>
  <c r="AK10939" i="1"/>
  <c r="AL10939" i="1"/>
  <c r="AN10939" i="1"/>
  <c r="AO10939" i="1" s="1"/>
  <c r="AP10939" i="1"/>
  <c r="AQ10939" i="1"/>
  <c r="AJ10940" i="1"/>
  <c r="AK10940" i="1"/>
  <c r="AL10940" i="1"/>
  <c r="AN10940" i="1"/>
  <c r="AO10940" i="1" s="1"/>
  <c r="AP10940" i="1"/>
  <c r="AQ10940" i="1"/>
  <c r="AJ10941" i="1"/>
  <c r="AK10941" i="1"/>
  <c r="AL10941" i="1"/>
  <c r="AN10941" i="1"/>
  <c r="AO10941" i="1" s="1"/>
  <c r="AP10941" i="1"/>
  <c r="AQ10941" i="1"/>
  <c r="AJ10942" i="1"/>
  <c r="AK10942" i="1"/>
  <c r="AL10942" i="1"/>
  <c r="AN10942" i="1"/>
  <c r="AO10942" i="1" s="1"/>
  <c r="AP10942" i="1"/>
  <c r="AQ10942" i="1"/>
  <c r="AJ10943" i="1"/>
  <c r="AK10943" i="1"/>
  <c r="AL10943" i="1"/>
  <c r="AN10943" i="1"/>
  <c r="AO10943" i="1" s="1"/>
  <c r="AP10943" i="1"/>
  <c r="AQ10943" i="1"/>
  <c r="AJ10944" i="1"/>
  <c r="AK10944" i="1"/>
  <c r="AL10944" i="1"/>
  <c r="AN10944" i="1"/>
  <c r="AO10944" i="1" s="1"/>
  <c r="AP10944" i="1"/>
  <c r="AQ10944" i="1"/>
  <c r="AJ10945" i="1"/>
  <c r="AK10945" i="1"/>
  <c r="AL10945" i="1"/>
  <c r="AN10945" i="1"/>
  <c r="AO10945" i="1" s="1"/>
  <c r="AP10945" i="1"/>
  <c r="AQ10945" i="1"/>
  <c r="AJ10946" i="1"/>
  <c r="AK10946" i="1"/>
  <c r="AL10946" i="1"/>
  <c r="AN10946" i="1"/>
  <c r="AO10946" i="1" s="1"/>
  <c r="AP10946" i="1"/>
  <c r="AQ10946" i="1"/>
  <c r="AJ10947" i="1"/>
  <c r="AK10947" i="1"/>
  <c r="AL10947" i="1"/>
  <c r="AN10947" i="1"/>
  <c r="AO10947" i="1" s="1"/>
  <c r="AP10947" i="1"/>
  <c r="AQ10947" i="1"/>
  <c r="AJ10948" i="1"/>
  <c r="AK10948" i="1"/>
  <c r="AL10948" i="1"/>
  <c r="AN10948" i="1"/>
  <c r="AO10948" i="1" s="1"/>
  <c r="AP10948" i="1"/>
  <c r="AQ10948" i="1"/>
  <c r="AJ10949" i="1"/>
  <c r="AK10949" i="1"/>
  <c r="AL10949" i="1"/>
  <c r="AN10949" i="1"/>
  <c r="AO10949" i="1" s="1"/>
  <c r="AP10949" i="1"/>
  <c r="AQ10949" i="1"/>
  <c r="AJ10950" i="1"/>
  <c r="AK10950" i="1"/>
  <c r="AL10950" i="1"/>
  <c r="AN10950" i="1"/>
  <c r="AO10950" i="1" s="1"/>
  <c r="AP10950" i="1"/>
  <c r="AQ10950" i="1"/>
  <c r="AJ10951" i="1"/>
  <c r="AK10951" i="1"/>
  <c r="AL10951" i="1"/>
  <c r="AN10951" i="1"/>
  <c r="AO10951" i="1" s="1"/>
  <c r="AP10951" i="1"/>
  <c r="AQ10951" i="1"/>
  <c r="AJ10952" i="1"/>
  <c r="AK10952" i="1"/>
  <c r="AL10952" i="1"/>
  <c r="AN10952" i="1"/>
  <c r="AO10952" i="1" s="1"/>
  <c r="AP10952" i="1"/>
  <c r="AQ10952" i="1"/>
  <c r="AJ10953" i="1"/>
  <c r="AK10953" i="1"/>
  <c r="AL10953" i="1"/>
  <c r="AN10953" i="1"/>
  <c r="AO10953" i="1" s="1"/>
  <c r="AP10953" i="1"/>
  <c r="AQ10953" i="1"/>
  <c r="AJ10954" i="1"/>
  <c r="AK10954" i="1"/>
  <c r="AL10954" i="1"/>
  <c r="AN10954" i="1"/>
  <c r="AO10954" i="1" s="1"/>
  <c r="AP10954" i="1"/>
  <c r="AQ10954" i="1"/>
  <c r="AJ10955" i="1"/>
  <c r="AK10955" i="1"/>
  <c r="AL10955" i="1"/>
  <c r="AN10955" i="1"/>
  <c r="AO10955" i="1" s="1"/>
  <c r="AP10955" i="1"/>
  <c r="AQ10955" i="1"/>
  <c r="AJ10956" i="1"/>
  <c r="AK10956" i="1"/>
  <c r="AL10956" i="1"/>
  <c r="AN10956" i="1"/>
  <c r="AO10956" i="1" s="1"/>
  <c r="AP10956" i="1"/>
  <c r="AQ10956" i="1"/>
  <c r="AJ10957" i="1"/>
  <c r="AK10957" i="1"/>
  <c r="AL10957" i="1"/>
  <c r="AN10957" i="1"/>
  <c r="AO10957" i="1" s="1"/>
  <c r="AP10957" i="1"/>
  <c r="AQ10957" i="1"/>
  <c r="AJ10958" i="1"/>
  <c r="AK10958" i="1"/>
  <c r="AL10958" i="1"/>
  <c r="AN10958" i="1"/>
  <c r="AO10958" i="1" s="1"/>
  <c r="AP10958" i="1"/>
  <c r="AQ10958" i="1"/>
  <c r="AJ10959" i="1"/>
  <c r="AK10959" i="1"/>
  <c r="AL10959" i="1"/>
  <c r="AN10959" i="1"/>
  <c r="AO10959" i="1" s="1"/>
  <c r="AP10959" i="1"/>
  <c r="AQ10959" i="1"/>
  <c r="AJ10960" i="1"/>
  <c r="AK10960" i="1"/>
  <c r="AL10960" i="1"/>
  <c r="AN10960" i="1"/>
  <c r="AO10960" i="1" s="1"/>
  <c r="AP10960" i="1"/>
  <c r="AQ10960" i="1"/>
  <c r="AJ10961" i="1"/>
  <c r="AK10961" i="1"/>
  <c r="AL10961" i="1"/>
  <c r="AN10961" i="1"/>
  <c r="AO10961" i="1" s="1"/>
  <c r="AP10961" i="1"/>
  <c r="AQ10961" i="1"/>
  <c r="AJ10962" i="1"/>
  <c r="AK10962" i="1"/>
  <c r="AL10962" i="1"/>
  <c r="AN10962" i="1"/>
  <c r="AO10962" i="1" s="1"/>
  <c r="AP10962" i="1"/>
  <c r="AQ10962" i="1"/>
  <c r="AJ10963" i="1"/>
  <c r="AK10963" i="1"/>
  <c r="AL10963" i="1"/>
  <c r="AN10963" i="1"/>
  <c r="AO10963" i="1" s="1"/>
  <c r="AP10963" i="1"/>
  <c r="AQ10963" i="1"/>
  <c r="AJ10964" i="1"/>
  <c r="AK10964" i="1"/>
  <c r="AL10964" i="1"/>
  <c r="AN10964" i="1"/>
  <c r="AO10964" i="1" s="1"/>
  <c r="AP10964" i="1"/>
  <c r="AQ10964" i="1"/>
  <c r="AJ10965" i="1"/>
  <c r="AK10965" i="1"/>
  <c r="AL10965" i="1"/>
  <c r="AN10965" i="1"/>
  <c r="AO10965" i="1" s="1"/>
  <c r="AP10965" i="1"/>
  <c r="AQ10965" i="1"/>
  <c r="AJ10966" i="1"/>
  <c r="AK10966" i="1"/>
  <c r="AL10966" i="1"/>
  <c r="AN10966" i="1"/>
  <c r="AO10966" i="1" s="1"/>
  <c r="AP10966" i="1"/>
  <c r="AQ10966" i="1"/>
  <c r="AJ10967" i="1"/>
  <c r="AK10967" i="1"/>
  <c r="AL10967" i="1"/>
  <c r="AN10967" i="1"/>
  <c r="AO10967" i="1" s="1"/>
  <c r="AP10967" i="1"/>
  <c r="AQ10967" i="1"/>
  <c r="AJ10968" i="1"/>
  <c r="AK10968" i="1"/>
  <c r="AL10968" i="1"/>
  <c r="AN10968" i="1"/>
  <c r="AO10968" i="1" s="1"/>
  <c r="AP10968" i="1"/>
  <c r="AQ10968" i="1"/>
  <c r="AJ10969" i="1"/>
  <c r="AK10969" i="1"/>
  <c r="AL10969" i="1"/>
  <c r="AN10969" i="1"/>
  <c r="AO10969" i="1" s="1"/>
  <c r="AP10969" i="1"/>
  <c r="AQ10969" i="1"/>
  <c r="AJ10970" i="1"/>
  <c r="AK10970" i="1"/>
  <c r="AL10970" i="1"/>
  <c r="AN10970" i="1"/>
  <c r="AO10970" i="1" s="1"/>
  <c r="AP10970" i="1"/>
  <c r="AQ10970" i="1"/>
  <c r="AJ10971" i="1"/>
  <c r="AK10971" i="1"/>
  <c r="AL10971" i="1"/>
  <c r="AN10971" i="1"/>
  <c r="AO10971" i="1" s="1"/>
  <c r="AP10971" i="1"/>
  <c r="AQ10971" i="1"/>
  <c r="AJ10972" i="1"/>
  <c r="AK10972" i="1"/>
  <c r="AL10972" i="1"/>
  <c r="AN10972" i="1"/>
  <c r="AO10972" i="1" s="1"/>
  <c r="AP10972" i="1"/>
  <c r="AQ10972" i="1"/>
  <c r="AJ10973" i="1"/>
  <c r="AK10973" i="1"/>
  <c r="AL10973" i="1"/>
  <c r="AN10973" i="1"/>
  <c r="AO10973" i="1" s="1"/>
  <c r="AP10973" i="1"/>
  <c r="AQ10973" i="1"/>
  <c r="AJ10974" i="1"/>
  <c r="AK10974" i="1"/>
  <c r="AL10974" i="1"/>
  <c r="AN10974" i="1"/>
  <c r="AO10974" i="1" s="1"/>
  <c r="AP10974" i="1"/>
  <c r="AQ10974" i="1"/>
  <c r="AJ10975" i="1"/>
  <c r="AK10975" i="1"/>
  <c r="AL10975" i="1"/>
  <c r="AN10975" i="1"/>
  <c r="AO10975" i="1" s="1"/>
  <c r="AP10975" i="1"/>
  <c r="AQ10975" i="1"/>
  <c r="AJ10976" i="1"/>
  <c r="AK10976" i="1"/>
  <c r="AL10976" i="1"/>
  <c r="AN10976" i="1"/>
  <c r="AO10976" i="1" s="1"/>
  <c r="AP10976" i="1"/>
  <c r="AQ10976" i="1"/>
  <c r="AJ10977" i="1"/>
  <c r="AK10977" i="1"/>
  <c r="AL10977" i="1"/>
  <c r="AN10977" i="1"/>
  <c r="AO10977" i="1" s="1"/>
  <c r="AP10977" i="1"/>
  <c r="AQ10977" i="1"/>
  <c r="AJ10978" i="1"/>
  <c r="AK10978" i="1"/>
  <c r="AL10978" i="1"/>
  <c r="AN10978" i="1"/>
  <c r="AO10978" i="1" s="1"/>
  <c r="AP10978" i="1"/>
  <c r="AQ10978" i="1"/>
  <c r="AJ10979" i="1"/>
  <c r="AK10979" i="1"/>
  <c r="AL10979" i="1"/>
  <c r="AN10979" i="1"/>
  <c r="AO10979" i="1" s="1"/>
  <c r="AP10979" i="1"/>
  <c r="AQ10979" i="1"/>
  <c r="AJ10980" i="1"/>
  <c r="AK10980" i="1"/>
  <c r="AL10980" i="1"/>
  <c r="AN10980" i="1"/>
  <c r="AO10980" i="1" s="1"/>
  <c r="AP10980" i="1"/>
  <c r="AQ10980" i="1"/>
  <c r="AJ10981" i="1"/>
  <c r="AK10981" i="1"/>
  <c r="AL10981" i="1"/>
  <c r="AN10981" i="1"/>
  <c r="AO10981" i="1" s="1"/>
  <c r="AP10981" i="1"/>
  <c r="AQ10981" i="1"/>
  <c r="AJ10982" i="1"/>
  <c r="AK10982" i="1"/>
  <c r="AL10982" i="1"/>
  <c r="AN10982" i="1"/>
  <c r="AO10982" i="1" s="1"/>
  <c r="AP10982" i="1"/>
  <c r="AQ10982" i="1"/>
  <c r="AJ10983" i="1"/>
  <c r="AK10983" i="1"/>
  <c r="AL10983" i="1"/>
  <c r="AN10983" i="1"/>
  <c r="AO10983" i="1" s="1"/>
  <c r="AP10983" i="1"/>
  <c r="AQ10983" i="1"/>
  <c r="AJ10984" i="1"/>
  <c r="AK10984" i="1"/>
  <c r="AL10984" i="1"/>
  <c r="AN10984" i="1"/>
  <c r="AO10984" i="1" s="1"/>
  <c r="AP10984" i="1"/>
  <c r="AQ10984" i="1"/>
  <c r="AJ10985" i="1"/>
  <c r="AK10985" i="1"/>
  <c r="AL10985" i="1"/>
  <c r="AN10985" i="1"/>
  <c r="AO10985" i="1" s="1"/>
  <c r="AP10985" i="1"/>
  <c r="AQ10985" i="1"/>
  <c r="AJ10986" i="1"/>
  <c r="AK10986" i="1"/>
  <c r="AL10986" i="1"/>
  <c r="AN10986" i="1"/>
  <c r="AO10986" i="1" s="1"/>
  <c r="AP10986" i="1"/>
  <c r="AQ10986" i="1"/>
  <c r="AJ10987" i="1"/>
  <c r="AK10987" i="1"/>
  <c r="AL10987" i="1"/>
  <c r="AN10987" i="1"/>
  <c r="AO10987" i="1" s="1"/>
  <c r="AP10987" i="1"/>
  <c r="AQ10987" i="1"/>
  <c r="AJ10988" i="1"/>
  <c r="AK10988" i="1"/>
  <c r="AL10988" i="1"/>
  <c r="AN10988" i="1"/>
  <c r="AO10988" i="1" s="1"/>
  <c r="AP10988" i="1"/>
  <c r="AQ10988" i="1"/>
  <c r="AJ10989" i="1"/>
  <c r="AK10989" i="1"/>
  <c r="AL10989" i="1"/>
  <c r="AN10989" i="1"/>
  <c r="AO10989" i="1" s="1"/>
  <c r="AP10989" i="1"/>
  <c r="AQ10989" i="1"/>
  <c r="AJ10990" i="1"/>
  <c r="AK10990" i="1"/>
  <c r="AL10990" i="1"/>
  <c r="AN10990" i="1"/>
  <c r="AO10990" i="1" s="1"/>
  <c r="AP10990" i="1"/>
  <c r="AQ10990" i="1"/>
  <c r="AJ10991" i="1"/>
  <c r="AK10991" i="1"/>
  <c r="AL10991" i="1"/>
  <c r="AN10991" i="1"/>
  <c r="AO10991" i="1" s="1"/>
  <c r="AP10991" i="1"/>
  <c r="AQ10991" i="1"/>
  <c r="AJ10992" i="1"/>
  <c r="AK10992" i="1"/>
  <c r="AL10992" i="1"/>
  <c r="AN10992" i="1"/>
  <c r="AO10992" i="1" s="1"/>
  <c r="AP10992" i="1"/>
  <c r="AQ10992" i="1"/>
  <c r="AJ10993" i="1"/>
  <c r="AK10993" i="1"/>
  <c r="AL10993" i="1"/>
  <c r="AN10993" i="1"/>
  <c r="AO10993" i="1" s="1"/>
  <c r="AP10993" i="1"/>
  <c r="AQ10993" i="1"/>
  <c r="AJ10994" i="1"/>
  <c r="AK10994" i="1"/>
  <c r="AL10994" i="1"/>
  <c r="AN10994" i="1"/>
  <c r="AO10994" i="1" s="1"/>
  <c r="AP10994" i="1"/>
  <c r="AQ10994" i="1"/>
  <c r="AJ10995" i="1"/>
  <c r="AK10995" i="1"/>
  <c r="AL10995" i="1"/>
  <c r="AN10995" i="1"/>
  <c r="AO10995" i="1" s="1"/>
  <c r="AP10995" i="1"/>
  <c r="AQ10995" i="1"/>
  <c r="AJ10996" i="1"/>
  <c r="AK10996" i="1"/>
  <c r="AL10996" i="1"/>
  <c r="AN10996" i="1"/>
  <c r="AO10996" i="1" s="1"/>
  <c r="AP10996" i="1"/>
  <c r="AQ10996" i="1"/>
  <c r="AJ10997" i="1"/>
  <c r="AK10997" i="1"/>
  <c r="AL10997" i="1"/>
  <c r="AN10997" i="1"/>
  <c r="AO10997" i="1" s="1"/>
  <c r="AP10997" i="1"/>
  <c r="AQ10997" i="1"/>
  <c r="AJ10998" i="1"/>
  <c r="AK10998" i="1"/>
  <c r="AL10998" i="1"/>
  <c r="AN10998" i="1"/>
  <c r="AO10998" i="1" s="1"/>
  <c r="AP10998" i="1"/>
  <c r="AQ10998" i="1"/>
  <c r="AJ10999" i="1"/>
  <c r="AK10999" i="1"/>
  <c r="AL10999" i="1"/>
  <c r="AN10999" i="1"/>
  <c r="AO10999" i="1" s="1"/>
  <c r="AP10999" i="1"/>
  <c r="AQ10999" i="1"/>
  <c r="AJ11000" i="1"/>
  <c r="AK11000" i="1"/>
  <c r="AL11000" i="1"/>
  <c r="AN11000" i="1"/>
  <c r="AO11000" i="1" s="1"/>
  <c r="AP11000" i="1"/>
  <c r="AQ11000" i="1"/>
  <c r="AJ11001" i="1"/>
  <c r="AK11001" i="1"/>
  <c r="AL11001" i="1"/>
  <c r="AN11001" i="1"/>
  <c r="AO11001" i="1" s="1"/>
  <c r="AP11001" i="1"/>
  <c r="AQ11001" i="1"/>
  <c r="AJ11002" i="1"/>
  <c r="AK11002" i="1"/>
  <c r="AL11002" i="1"/>
  <c r="AN11002" i="1"/>
  <c r="AO11002" i="1" s="1"/>
  <c r="AP11002" i="1"/>
  <c r="AQ11002" i="1"/>
  <c r="AJ11003" i="1"/>
  <c r="AK11003" i="1"/>
  <c r="AL11003" i="1"/>
  <c r="AN11003" i="1"/>
  <c r="AO11003" i="1" s="1"/>
  <c r="AP11003" i="1"/>
  <c r="AQ11003" i="1"/>
  <c r="AJ11004" i="1"/>
  <c r="AK11004" i="1"/>
  <c r="AL11004" i="1"/>
  <c r="AN11004" i="1"/>
  <c r="AO11004" i="1" s="1"/>
  <c r="AP11004" i="1"/>
  <c r="AQ11004" i="1"/>
  <c r="AJ11005" i="1"/>
  <c r="AK11005" i="1"/>
  <c r="AL11005" i="1"/>
  <c r="AN11005" i="1"/>
  <c r="AO11005" i="1" s="1"/>
  <c r="AP11005" i="1"/>
  <c r="AQ11005" i="1"/>
  <c r="AJ11006" i="1"/>
  <c r="AK11006" i="1"/>
  <c r="AL11006" i="1"/>
  <c r="AN11006" i="1"/>
  <c r="AO11006" i="1" s="1"/>
  <c r="AP11006" i="1"/>
  <c r="AQ11006" i="1"/>
  <c r="AJ11007" i="1"/>
  <c r="AK11007" i="1"/>
  <c r="AL11007" i="1"/>
  <c r="AN11007" i="1"/>
  <c r="AO11007" i="1" s="1"/>
  <c r="AP11007" i="1"/>
  <c r="AQ11007" i="1"/>
  <c r="AJ11008" i="1"/>
  <c r="AK11008" i="1"/>
  <c r="AL11008" i="1"/>
  <c r="AN11008" i="1"/>
  <c r="AO11008" i="1" s="1"/>
  <c r="AP11008" i="1"/>
  <c r="AQ11008" i="1"/>
  <c r="AJ11009" i="1"/>
  <c r="AK11009" i="1"/>
  <c r="AL11009" i="1"/>
  <c r="AN11009" i="1"/>
  <c r="AO11009" i="1" s="1"/>
  <c r="AP11009" i="1"/>
  <c r="AQ11009" i="1"/>
  <c r="AJ11010" i="1"/>
  <c r="AK11010" i="1"/>
  <c r="AL11010" i="1"/>
  <c r="AN11010" i="1"/>
  <c r="AO11010" i="1" s="1"/>
  <c r="AP11010" i="1"/>
  <c r="AQ11010" i="1"/>
  <c r="AJ11011" i="1"/>
  <c r="AK11011" i="1"/>
  <c r="AL11011" i="1"/>
  <c r="AN11011" i="1"/>
  <c r="AO11011" i="1" s="1"/>
  <c r="AP11011" i="1"/>
  <c r="AQ11011" i="1"/>
  <c r="AJ11012" i="1"/>
  <c r="AK11012" i="1"/>
  <c r="AL11012" i="1"/>
  <c r="AN11012" i="1"/>
  <c r="AO11012" i="1" s="1"/>
  <c r="AP11012" i="1"/>
  <c r="AQ11012" i="1"/>
  <c r="AJ11013" i="1"/>
  <c r="AK11013" i="1"/>
  <c r="AL11013" i="1"/>
  <c r="AN11013" i="1"/>
  <c r="AO11013" i="1" s="1"/>
  <c r="AP11013" i="1"/>
  <c r="AQ11013" i="1"/>
  <c r="AJ11014" i="1"/>
  <c r="AK11014" i="1"/>
  <c r="AL11014" i="1"/>
  <c r="AN11014" i="1"/>
  <c r="AO11014" i="1" s="1"/>
  <c r="AP11014" i="1"/>
  <c r="AQ11014" i="1"/>
  <c r="AJ11015" i="1"/>
  <c r="AK11015" i="1"/>
  <c r="AL11015" i="1"/>
  <c r="AN11015" i="1"/>
  <c r="AO11015" i="1" s="1"/>
  <c r="AP11015" i="1"/>
  <c r="AQ11015" i="1"/>
  <c r="AJ11016" i="1"/>
  <c r="AK11016" i="1"/>
  <c r="AL11016" i="1"/>
  <c r="AN11016" i="1"/>
  <c r="AO11016" i="1" s="1"/>
  <c r="AP11016" i="1"/>
  <c r="AQ11016" i="1"/>
  <c r="AJ11017" i="1"/>
  <c r="AK11017" i="1"/>
  <c r="AL11017" i="1"/>
  <c r="AN11017" i="1"/>
  <c r="AO11017" i="1" s="1"/>
  <c r="AP11017" i="1"/>
  <c r="AQ11017" i="1"/>
  <c r="AJ11018" i="1"/>
  <c r="AK11018" i="1"/>
  <c r="AL11018" i="1"/>
  <c r="AN11018" i="1"/>
  <c r="AO11018" i="1" s="1"/>
  <c r="AP11018" i="1"/>
  <c r="AQ11018" i="1"/>
  <c r="AJ11019" i="1"/>
  <c r="AK11019" i="1"/>
  <c r="AL11019" i="1"/>
  <c r="AN11019" i="1"/>
  <c r="AO11019" i="1" s="1"/>
  <c r="AP11019" i="1"/>
  <c r="AQ11019" i="1"/>
  <c r="AJ11020" i="1"/>
  <c r="AK11020" i="1"/>
  <c r="AL11020" i="1"/>
  <c r="AN11020" i="1"/>
  <c r="AO11020" i="1" s="1"/>
  <c r="AP11020" i="1"/>
  <c r="AQ11020" i="1"/>
  <c r="AJ11021" i="1"/>
  <c r="AK11021" i="1"/>
  <c r="AL11021" i="1"/>
  <c r="AN11021" i="1"/>
  <c r="AO11021" i="1" s="1"/>
  <c r="AP11021" i="1"/>
  <c r="AQ11021" i="1"/>
  <c r="AJ11022" i="1"/>
  <c r="AK11022" i="1"/>
  <c r="AL11022" i="1"/>
  <c r="AN11022" i="1"/>
  <c r="AO11022" i="1" s="1"/>
  <c r="AP11022" i="1"/>
  <c r="AQ11022" i="1"/>
  <c r="AJ11023" i="1"/>
  <c r="AK11023" i="1"/>
  <c r="AL11023" i="1"/>
  <c r="AN11023" i="1"/>
  <c r="AO11023" i="1" s="1"/>
  <c r="AP11023" i="1"/>
  <c r="AQ11023" i="1"/>
  <c r="AJ11024" i="1"/>
  <c r="AK11024" i="1"/>
  <c r="AL11024" i="1"/>
  <c r="AN11024" i="1"/>
  <c r="AO11024" i="1" s="1"/>
  <c r="AP11024" i="1"/>
  <c r="AQ11024" i="1"/>
  <c r="AJ11025" i="1"/>
  <c r="AK11025" i="1"/>
  <c r="AL11025" i="1"/>
  <c r="AN11025" i="1"/>
  <c r="AO11025" i="1" s="1"/>
  <c r="AP11025" i="1"/>
  <c r="AQ11025" i="1"/>
  <c r="AJ11026" i="1"/>
  <c r="AK11026" i="1"/>
  <c r="AL11026" i="1"/>
  <c r="AN11026" i="1"/>
  <c r="AO11026" i="1" s="1"/>
  <c r="AP11026" i="1"/>
  <c r="AQ11026" i="1"/>
  <c r="AJ11027" i="1"/>
  <c r="AK11027" i="1"/>
  <c r="AL11027" i="1"/>
  <c r="AN11027" i="1"/>
  <c r="AO11027" i="1" s="1"/>
  <c r="AP11027" i="1"/>
  <c r="AQ11027" i="1"/>
  <c r="AJ11028" i="1"/>
  <c r="AK11028" i="1"/>
  <c r="AL11028" i="1"/>
  <c r="AN11028" i="1"/>
  <c r="AO11028" i="1" s="1"/>
  <c r="AP11028" i="1"/>
  <c r="AQ11028" i="1"/>
  <c r="AJ11029" i="1"/>
  <c r="AK11029" i="1"/>
  <c r="AL11029" i="1"/>
  <c r="AN11029" i="1"/>
  <c r="AO11029" i="1" s="1"/>
  <c r="AP11029" i="1"/>
  <c r="AQ11029" i="1"/>
  <c r="AJ11030" i="1"/>
  <c r="AK11030" i="1"/>
  <c r="AL11030" i="1"/>
  <c r="AN11030" i="1"/>
  <c r="AO11030" i="1" s="1"/>
  <c r="AP11030" i="1"/>
  <c r="AQ11030" i="1"/>
  <c r="AJ11031" i="1"/>
  <c r="AK11031" i="1"/>
  <c r="AL11031" i="1"/>
  <c r="AN11031" i="1"/>
  <c r="AO11031" i="1" s="1"/>
  <c r="AP11031" i="1"/>
  <c r="AQ11031" i="1"/>
  <c r="AJ11032" i="1"/>
  <c r="AK11032" i="1"/>
  <c r="AL11032" i="1"/>
  <c r="AN11032" i="1"/>
  <c r="AO11032" i="1" s="1"/>
  <c r="AP11032" i="1"/>
  <c r="AQ11032" i="1"/>
  <c r="AJ11033" i="1"/>
  <c r="AK11033" i="1"/>
  <c r="AL11033" i="1"/>
  <c r="AN11033" i="1"/>
  <c r="AO11033" i="1" s="1"/>
  <c r="AP11033" i="1"/>
  <c r="AQ11033" i="1"/>
  <c r="AJ11034" i="1"/>
  <c r="AK11034" i="1"/>
  <c r="AL11034" i="1"/>
  <c r="AN11034" i="1"/>
  <c r="AO11034" i="1" s="1"/>
  <c r="AP11034" i="1"/>
  <c r="AQ11034" i="1"/>
  <c r="AJ11035" i="1"/>
  <c r="AK11035" i="1"/>
  <c r="AL11035" i="1"/>
  <c r="AN11035" i="1"/>
  <c r="AO11035" i="1" s="1"/>
  <c r="AP11035" i="1"/>
  <c r="AQ11035" i="1"/>
  <c r="AJ11036" i="1"/>
  <c r="AK11036" i="1"/>
  <c r="AL11036" i="1"/>
  <c r="AN11036" i="1"/>
  <c r="AO11036" i="1" s="1"/>
  <c r="AP11036" i="1"/>
  <c r="AQ11036" i="1"/>
  <c r="AJ11037" i="1"/>
  <c r="AK11037" i="1"/>
  <c r="AL11037" i="1"/>
  <c r="AN11037" i="1"/>
  <c r="AO11037" i="1" s="1"/>
  <c r="AP11037" i="1"/>
  <c r="AQ11037" i="1"/>
  <c r="AJ11038" i="1"/>
  <c r="AK11038" i="1"/>
  <c r="AL11038" i="1"/>
  <c r="AN11038" i="1"/>
  <c r="AO11038" i="1" s="1"/>
  <c r="AP11038" i="1"/>
  <c r="AQ11038" i="1"/>
  <c r="AJ11039" i="1"/>
  <c r="AK11039" i="1"/>
  <c r="AL11039" i="1"/>
  <c r="AN11039" i="1"/>
  <c r="AO11039" i="1" s="1"/>
  <c r="AP11039" i="1"/>
  <c r="AQ11039" i="1"/>
  <c r="AJ11040" i="1"/>
  <c r="AK11040" i="1"/>
  <c r="AL11040" i="1"/>
  <c r="AN11040" i="1"/>
  <c r="AO11040" i="1" s="1"/>
  <c r="AP11040" i="1"/>
  <c r="AQ11040" i="1"/>
  <c r="AJ11041" i="1"/>
  <c r="AK11041" i="1"/>
  <c r="AL11041" i="1"/>
  <c r="AN11041" i="1"/>
  <c r="AO11041" i="1" s="1"/>
  <c r="AP11041" i="1"/>
  <c r="AQ11041" i="1"/>
  <c r="AJ11042" i="1"/>
  <c r="AK11042" i="1"/>
  <c r="AL11042" i="1"/>
  <c r="AN11042" i="1"/>
  <c r="AO11042" i="1" s="1"/>
  <c r="AP11042" i="1"/>
  <c r="AQ11042" i="1"/>
  <c r="AJ11043" i="1"/>
  <c r="AK11043" i="1"/>
  <c r="AL11043" i="1"/>
  <c r="AN11043" i="1"/>
  <c r="AO11043" i="1" s="1"/>
  <c r="AP11043" i="1"/>
  <c r="AQ11043" i="1"/>
  <c r="AJ11044" i="1"/>
  <c r="AK11044" i="1"/>
  <c r="AL11044" i="1"/>
  <c r="AN11044" i="1"/>
  <c r="AO11044" i="1" s="1"/>
  <c r="AP11044" i="1"/>
  <c r="AQ11044" i="1"/>
  <c r="AJ11045" i="1"/>
  <c r="AK11045" i="1"/>
  <c r="AL11045" i="1"/>
  <c r="AN11045" i="1"/>
  <c r="AO11045" i="1" s="1"/>
  <c r="AP11045" i="1"/>
  <c r="AQ11045" i="1"/>
  <c r="AJ11046" i="1"/>
  <c r="AK11046" i="1"/>
  <c r="AL11046" i="1"/>
  <c r="AN11046" i="1"/>
  <c r="AO11046" i="1" s="1"/>
  <c r="AP11046" i="1"/>
  <c r="AQ11046" i="1"/>
  <c r="AJ11047" i="1"/>
  <c r="AK11047" i="1"/>
  <c r="AL11047" i="1"/>
  <c r="AN11047" i="1"/>
  <c r="AO11047" i="1" s="1"/>
  <c r="AP11047" i="1"/>
  <c r="AQ11047" i="1"/>
  <c r="AJ11048" i="1"/>
  <c r="AK11048" i="1"/>
  <c r="AL11048" i="1"/>
  <c r="AN11048" i="1"/>
  <c r="AO11048" i="1" s="1"/>
  <c r="AP11048" i="1"/>
  <c r="AQ11048" i="1"/>
  <c r="AJ11049" i="1"/>
  <c r="AK11049" i="1"/>
  <c r="AL11049" i="1"/>
  <c r="AN11049" i="1"/>
  <c r="AO11049" i="1" s="1"/>
  <c r="AP11049" i="1"/>
  <c r="AQ11049" i="1"/>
  <c r="AJ11050" i="1"/>
  <c r="AK11050" i="1"/>
  <c r="AL11050" i="1"/>
  <c r="AN11050" i="1"/>
  <c r="AO11050" i="1" s="1"/>
  <c r="AP11050" i="1"/>
  <c r="AQ11050" i="1"/>
  <c r="AJ11051" i="1"/>
  <c r="AK11051" i="1"/>
  <c r="AL11051" i="1"/>
  <c r="AN11051" i="1"/>
  <c r="AO11051" i="1" s="1"/>
  <c r="AP11051" i="1"/>
  <c r="AQ11051" i="1"/>
  <c r="AJ11052" i="1"/>
  <c r="AK11052" i="1"/>
  <c r="AL11052" i="1"/>
  <c r="AN11052" i="1"/>
  <c r="AO11052" i="1" s="1"/>
  <c r="AP11052" i="1"/>
  <c r="AQ11052" i="1"/>
  <c r="AJ11053" i="1"/>
  <c r="AK11053" i="1"/>
  <c r="AL11053" i="1"/>
  <c r="AN11053" i="1"/>
  <c r="AO11053" i="1" s="1"/>
  <c r="AP11053" i="1"/>
  <c r="AQ11053" i="1"/>
  <c r="AJ11054" i="1"/>
  <c r="AK11054" i="1"/>
  <c r="AL11054" i="1"/>
  <c r="AN11054" i="1"/>
  <c r="AO11054" i="1" s="1"/>
  <c r="AP11054" i="1"/>
  <c r="AQ11054" i="1"/>
  <c r="AJ11055" i="1"/>
  <c r="AK11055" i="1"/>
  <c r="AL11055" i="1"/>
  <c r="AN11055" i="1"/>
  <c r="AO11055" i="1" s="1"/>
  <c r="AP11055" i="1"/>
  <c r="AQ11055" i="1"/>
  <c r="AJ11056" i="1"/>
  <c r="AK11056" i="1"/>
  <c r="AL11056" i="1"/>
  <c r="AN11056" i="1"/>
  <c r="AO11056" i="1" s="1"/>
  <c r="AP11056" i="1"/>
  <c r="AQ11056" i="1"/>
  <c r="AJ11057" i="1"/>
  <c r="AK11057" i="1"/>
  <c r="AL11057" i="1"/>
  <c r="AN11057" i="1"/>
  <c r="AO11057" i="1" s="1"/>
  <c r="AP11057" i="1"/>
  <c r="AQ11057" i="1"/>
  <c r="AJ11058" i="1"/>
  <c r="AK11058" i="1"/>
  <c r="AL11058" i="1"/>
  <c r="AN11058" i="1"/>
  <c r="AO11058" i="1" s="1"/>
  <c r="AP11058" i="1"/>
  <c r="AQ11058" i="1"/>
  <c r="AJ11059" i="1"/>
  <c r="AK11059" i="1"/>
  <c r="AL11059" i="1"/>
  <c r="AN11059" i="1"/>
  <c r="AO11059" i="1" s="1"/>
  <c r="AP11059" i="1"/>
  <c r="AQ11059" i="1"/>
  <c r="AJ11060" i="1"/>
  <c r="AK11060" i="1"/>
  <c r="AL11060" i="1"/>
  <c r="AN11060" i="1"/>
  <c r="AO11060" i="1" s="1"/>
  <c r="AP11060" i="1"/>
  <c r="AQ11060" i="1"/>
  <c r="AJ11061" i="1"/>
  <c r="AK11061" i="1"/>
  <c r="AL11061" i="1"/>
  <c r="AN11061" i="1"/>
  <c r="AO11061" i="1" s="1"/>
  <c r="AP11061" i="1"/>
  <c r="AQ11061" i="1"/>
  <c r="AJ11062" i="1"/>
  <c r="AK11062" i="1"/>
  <c r="AL11062" i="1"/>
  <c r="AN11062" i="1"/>
  <c r="AO11062" i="1" s="1"/>
  <c r="AP11062" i="1"/>
  <c r="AQ11062" i="1"/>
  <c r="AJ11063" i="1"/>
  <c r="AK11063" i="1"/>
  <c r="AL11063" i="1"/>
  <c r="AN11063" i="1"/>
  <c r="AO11063" i="1" s="1"/>
  <c r="AP11063" i="1"/>
  <c r="AQ11063" i="1"/>
  <c r="AJ11064" i="1"/>
  <c r="AK11064" i="1"/>
  <c r="AL11064" i="1"/>
  <c r="AN11064" i="1"/>
  <c r="AO11064" i="1" s="1"/>
  <c r="AP11064" i="1"/>
  <c r="AQ11064" i="1"/>
  <c r="AJ11065" i="1"/>
  <c r="AK11065" i="1"/>
  <c r="AL11065" i="1"/>
  <c r="AN11065" i="1"/>
  <c r="AO11065" i="1" s="1"/>
  <c r="AP11065" i="1"/>
  <c r="AQ11065" i="1"/>
  <c r="AJ11066" i="1"/>
  <c r="AK11066" i="1"/>
  <c r="AL11066" i="1"/>
  <c r="AN11066" i="1"/>
  <c r="AO11066" i="1" s="1"/>
  <c r="AP11066" i="1"/>
  <c r="AQ11066" i="1"/>
  <c r="AJ11067" i="1"/>
  <c r="AK11067" i="1"/>
  <c r="AL11067" i="1"/>
  <c r="AN11067" i="1"/>
  <c r="AO11067" i="1" s="1"/>
  <c r="AP11067" i="1"/>
  <c r="AQ11067" i="1"/>
  <c r="AJ11068" i="1"/>
  <c r="AK11068" i="1"/>
  <c r="AL11068" i="1"/>
  <c r="AN11068" i="1"/>
  <c r="AO11068" i="1" s="1"/>
  <c r="AP11068" i="1"/>
  <c r="AQ11068" i="1"/>
  <c r="AJ11069" i="1"/>
  <c r="AK11069" i="1"/>
  <c r="AL11069" i="1"/>
  <c r="AN11069" i="1"/>
  <c r="AO11069" i="1" s="1"/>
  <c r="AP11069" i="1"/>
  <c r="AQ11069" i="1"/>
  <c r="AJ11070" i="1"/>
  <c r="AK11070" i="1"/>
  <c r="AL11070" i="1"/>
  <c r="AN11070" i="1"/>
  <c r="AO11070" i="1" s="1"/>
  <c r="AP11070" i="1"/>
  <c r="AQ11070" i="1"/>
  <c r="AJ11071" i="1"/>
  <c r="AK11071" i="1"/>
  <c r="AL11071" i="1"/>
  <c r="AN11071" i="1"/>
  <c r="AO11071" i="1" s="1"/>
  <c r="AP11071" i="1"/>
  <c r="AQ11071" i="1"/>
  <c r="AJ11072" i="1"/>
  <c r="AK11072" i="1"/>
  <c r="AL11072" i="1"/>
  <c r="AN11072" i="1"/>
  <c r="AO11072" i="1" s="1"/>
  <c r="AP11072" i="1"/>
  <c r="AQ11072" i="1"/>
  <c r="AJ11073" i="1"/>
  <c r="AK11073" i="1"/>
  <c r="AL11073" i="1"/>
  <c r="AN11073" i="1"/>
  <c r="AO11073" i="1" s="1"/>
  <c r="AP11073" i="1"/>
  <c r="AQ11073" i="1"/>
  <c r="AJ11074" i="1"/>
  <c r="AK11074" i="1"/>
  <c r="AL11074" i="1"/>
  <c r="AN11074" i="1"/>
  <c r="AO11074" i="1" s="1"/>
  <c r="AP11074" i="1"/>
  <c r="AQ11074" i="1"/>
  <c r="AJ11075" i="1"/>
  <c r="AK11075" i="1"/>
  <c r="AL11075" i="1"/>
  <c r="AN11075" i="1"/>
  <c r="AO11075" i="1" s="1"/>
  <c r="AP11075" i="1"/>
  <c r="AQ11075" i="1"/>
  <c r="AJ11076" i="1"/>
  <c r="AK11076" i="1"/>
  <c r="AL11076" i="1"/>
  <c r="AN11076" i="1"/>
  <c r="AO11076" i="1" s="1"/>
  <c r="AP11076" i="1"/>
  <c r="AQ11076" i="1"/>
  <c r="AJ11077" i="1"/>
  <c r="AK11077" i="1"/>
  <c r="AL11077" i="1"/>
  <c r="AN11077" i="1"/>
  <c r="AO11077" i="1" s="1"/>
  <c r="AP11077" i="1"/>
  <c r="AQ11077" i="1"/>
  <c r="AJ11078" i="1"/>
  <c r="AK11078" i="1"/>
  <c r="AL11078" i="1"/>
  <c r="AN11078" i="1"/>
  <c r="AO11078" i="1" s="1"/>
  <c r="AP11078" i="1"/>
  <c r="AQ11078" i="1"/>
  <c r="AJ11079" i="1"/>
  <c r="AK11079" i="1"/>
  <c r="AL11079" i="1"/>
  <c r="AN11079" i="1"/>
  <c r="AO11079" i="1" s="1"/>
  <c r="AP11079" i="1"/>
  <c r="AQ11079" i="1"/>
  <c r="N10458" i="1"/>
  <c r="X10458" i="1"/>
  <c r="Y10458" i="1"/>
  <c r="Z10458" i="1"/>
  <c r="N10459" i="1"/>
  <c r="X10459" i="1"/>
  <c r="Y10459" i="1"/>
  <c r="Z10459" i="1"/>
  <c r="N10460" i="1"/>
  <c r="X10460" i="1"/>
  <c r="Y10460" i="1"/>
  <c r="Z10460" i="1"/>
  <c r="N10461" i="1"/>
  <c r="X10461" i="1"/>
  <c r="Y10461" i="1"/>
  <c r="Z10461" i="1"/>
  <c r="N10462" i="1"/>
  <c r="X10462" i="1"/>
  <c r="Y10462" i="1"/>
  <c r="Z10462" i="1"/>
  <c r="N10463" i="1"/>
  <c r="X10463" i="1"/>
  <c r="Y10463" i="1"/>
  <c r="Z10463" i="1"/>
  <c r="N10464" i="1"/>
  <c r="X10464" i="1"/>
  <c r="Y10464" i="1"/>
  <c r="Z10464" i="1"/>
  <c r="N10465" i="1"/>
  <c r="X10465" i="1"/>
  <c r="Y10465" i="1"/>
  <c r="Z10465" i="1"/>
  <c r="N10466" i="1"/>
  <c r="X10466" i="1"/>
  <c r="Y10466" i="1"/>
  <c r="Z10466" i="1"/>
  <c r="N10467" i="1"/>
  <c r="X10467" i="1"/>
  <c r="Y10467" i="1"/>
  <c r="Z10467" i="1"/>
  <c r="N10468" i="1"/>
  <c r="X10468" i="1"/>
  <c r="Y10468" i="1"/>
  <c r="Z10468" i="1"/>
  <c r="N10469" i="1"/>
  <c r="X10469" i="1"/>
  <c r="Y10469" i="1"/>
  <c r="Z10469" i="1"/>
  <c r="N10470" i="1"/>
  <c r="X10470" i="1"/>
  <c r="Y10470" i="1"/>
  <c r="Z10470" i="1"/>
  <c r="N10471" i="1"/>
  <c r="X10471" i="1"/>
  <c r="Y10471" i="1"/>
  <c r="Z10471" i="1"/>
  <c r="N10472" i="1"/>
  <c r="X10472" i="1"/>
  <c r="Y10472" i="1"/>
  <c r="Z10472" i="1"/>
  <c r="N10473" i="1"/>
  <c r="X10473" i="1"/>
  <c r="Y10473" i="1"/>
  <c r="Z10473" i="1"/>
  <c r="N10474" i="1"/>
  <c r="X10474" i="1"/>
  <c r="Y10474" i="1"/>
  <c r="Z10474" i="1"/>
  <c r="N10475" i="1"/>
  <c r="X10475" i="1"/>
  <c r="Y10475" i="1"/>
  <c r="Z10475" i="1"/>
  <c r="N10476" i="1"/>
  <c r="X10476" i="1"/>
  <c r="Y10476" i="1"/>
  <c r="Z10476" i="1"/>
  <c r="N10477" i="1"/>
  <c r="X10477" i="1"/>
  <c r="Y10477" i="1"/>
  <c r="Z10477" i="1"/>
  <c r="N10478" i="1"/>
  <c r="X10478" i="1"/>
  <c r="Y10478" i="1"/>
  <c r="Z10478" i="1"/>
  <c r="N10479" i="1"/>
  <c r="X10479" i="1"/>
  <c r="Y10479" i="1"/>
  <c r="Z10479" i="1"/>
  <c r="N10480" i="1"/>
  <c r="X10480" i="1"/>
  <c r="Y10480" i="1"/>
  <c r="Z10480" i="1"/>
  <c r="N10481" i="1"/>
  <c r="X10481" i="1"/>
  <c r="Y10481" i="1"/>
  <c r="Z10481" i="1"/>
  <c r="N10482" i="1"/>
  <c r="X10482" i="1"/>
  <c r="Y10482" i="1"/>
  <c r="Z10482" i="1"/>
  <c r="N10483" i="1"/>
  <c r="X10483" i="1"/>
  <c r="Y10483" i="1"/>
  <c r="Z10483" i="1"/>
  <c r="N10484" i="1"/>
  <c r="X10484" i="1"/>
  <c r="Y10484" i="1"/>
  <c r="Z10484" i="1"/>
  <c r="N10485" i="1"/>
  <c r="X10485" i="1"/>
  <c r="Y10485" i="1"/>
  <c r="Z10485" i="1"/>
  <c r="N10486" i="1"/>
  <c r="X10486" i="1"/>
  <c r="Y10486" i="1"/>
  <c r="Z10486" i="1"/>
  <c r="N10487" i="1"/>
  <c r="X10487" i="1"/>
  <c r="Y10487" i="1"/>
  <c r="Z10487" i="1"/>
  <c r="N10488" i="1"/>
  <c r="X10488" i="1"/>
  <c r="Y10488" i="1"/>
  <c r="Z10488" i="1"/>
  <c r="N10489" i="1"/>
  <c r="X10489" i="1"/>
  <c r="Y10489" i="1"/>
  <c r="Z10489" i="1"/>
  <c r="N10490" i="1"/>
  <c r="X10490" i="1"/>
  <c r="Y10490" i="1"/>
  <c r="Z10490" i="1"/>
  <c r="N10491" i="1"/>
  <c r="X10491" i="1"/>
  <c r="Y10491" i="1"/>
  <c r="Z10491" i="1"/>
  <c r="N10492" i="1"/>
  <c r="X10492" i="1"/>
  <c r="Y10492" i="1"/>
  <c r="Z10492" i="1"/>
  <c r="N10493" i="1"/>
  <c r="X10493" i="1"/>
  <c r="Y10493" i="1"/>
  <c r="Z10493" i="1"/>
  <c r="N10494" i="1"/>
  <c r="X10494" i="1"/>
  <c r="Y10494" i="1"/>
  <c r="Z10494" i="1"/>
  <c r="N10495" i="1"/>
  <c r="X10495" i="1"/>
  <c r="Y10495" i="1"/>
  <c r="Z10495" i="1"/>
  <c r="N10496" i="1"/>
  <c r="X10496" i="1"/>
  <c r="Y10496" i="1"/>
  <c r="Z10496" i="1"/>
  <c r="N10497" i="1"/>
  <c r="X10497" i="1"/>
  <c r="Y10497" i="1"/>
  <c r="Z10497" i="1"/>
  <c r="N10498" i="1"/>
  <c r="X10498" i="1"/>
  <c r="Y10498" i="1"/>
  <c r="Z10498" i="1"/>
  <c r="N10499" i="1"/>
  <c r="X10499" i="1"/>
  <c r="Y10499" i="1"/>
  <c r="Z10499" i="1"/>
  <c r="N10500" i="1"/>
  <c r="X10500" i="1"/>
  <c r="Y10500" i="1"/>
  <c r="Z10500" i="1"/>
  <c r="N10501" i="1"/>
  <c r="X10501" i="1"/>
  <c r="Y10501" i="1"/>
  <c r="Z10501" i="1"/>
  <c r="N10502" i="1"/>
  <c r="X10502" i="1"/>
  <c r="Y10502" i="1"/>
  <c r="Z10502" i="1"/>
  <c r="N10503" i="1"/>
  <c r="X10503" i="1"/>
  <c r="Y10503" i="1"/>
  <c r="Z10503" i="1"/>
  <c r="N10504" i="1"/>
  <c r="X10504" i="1"/>
  <c r="Y10504" i="1"/>
  <c r="Z10504" i="1"/>
  <c r="N10505" i="1"/>
  <c r="X10505" i="1"/>
  <c r="Y10505" i="1"/>
  <c r="Z10505" i="1"/>
  <c r="N10506" i="1"/>
  <c r="X10506" i="1"/>
  <c r="Y10506" i="1"/>
  <c r="Z10506" i="1"/>
  <c r="N10507" i="1"/>
  <c r="X10507" i="1"/>
  <c r="Y10507" i="1"/>
  <c r="Z10507" i="1"/>
  <c r="N10508" i="1"/>
  <c r="X10508" i="1"/>
  <c r="Y10508" i="1"/>
  <c r="Z10508" i="1"/>
  <c r="N10509" i="1"/>
  <c r="X10509" i="1"/>
  <c r="Y10509" i="1"/>
  <c r="Z10509" i="1"/>
  <c r="N10510" i="1"/>
  <c r="X10510" i="1"/>
  <c r="Y10510" i="1"/>
  <c r="Z10510" i="1"/>
  <c r="N10511" i="1"/>
  <c r="X10511" i="1"/>
  <c r="Y10511" i="1"/>
  <c r="Z10511" i="1"/>
  <c r="N10512" i="1"/>
  <c r="X10512" i="1"/>
  <c r="Y10512" i="1"/>
  <c r="Z10512" i="1"/>
  <c r="N10513" i="1"/>
  <c r="X10513" i="1"/>
  <c r="Y10513" i="1"/>
  <c r="Z10513" i="1"/>
  <c r="N10514" i="1"/>
  <c r="X10514" i="1"/>
  <c r="Y10514" i="1"/>
  <c r="Z10514" i="1"/>
  <c r="N10515" i="1"/>
  <c r="X10515" i="1"/>
  <c r="Y10515" i="1"/>
  <c r="Z10515" i="1"/>
  <c r="N10516" i="1"/>
  <c r="X10516" i="1"/>
  <c r="Y10516" i="1"/>
  <c r="Z10516" i="1"/>
  <c r="N10517" i="1"/>
  <c r="X10517" i="1"/>
  <c r="Y10517" i="1"/>
  <c r="Z10517" i="1"/>
  <c r="N10518" i="1"/>
  <c r="X10518" i="1"/>
  <c r="Y10518" i="1"/>
  <c r="Z10518" i="1"/>
  <c r="N10519" i="1"/>
  <c r="X10519" i="1"/>
  <c r="Y10519" i="1"/>
  <c r="Z10519" i="1"/>
  <c r="N10520" i="1"/>
  <c r="X10520" i="1"/>
  <c r="Y10520" i="1"/>
  <c r="Z10520" i="1"/>
  <c r="N10521" i="1"/>
  <c r="X10521" i="1"/>
  <c r="Y10521" i="1"/>
  <c r="Z10521" i="1"/>
  <c r="N10522" i="1"/>
  <c r="X10522" i="1"/>
  <c r="Y10522" i="1"/>
  <c r="Z10522" i="1"/>
  <c r="N10523" i="1"/>
  <c r="X10523" i="1"/>
  <c r="Y10523" i="1"/>
  <c r="Z10523" i="1"/>
  <c r="N10524" i="1"/>
  <c r="X10524" i="1"/>
  <c r="Y10524" i="1"/>
  <c r="Z10524" i="1"/>
  <c r="N10525" i="1"/>
  <c r="X10525" i="1"/>
  <c r="Y10525" i="1"/>
  <c r="Z10525" i="1"/>
  <c r="N10526" i="1"/>
  <c r="X10526" i="1"/>
  <c r="Y10526" i="1"/>
  <c r="Z10526" i="1"/>
  <c r="N10527" i="1"/>
  <c r="X10527" i="1"/>
  <c r="Y10527" i="1"/>
  <c r="Z10527" i="1"/>
  <c r="N10528" i="1"/>
  <c r="X10528" i="1"/>
  <c r="Y10528" i="1"/>
  <c r="Z10528" i="1"/>
  <c r="N10529" i="1"/>
  <c r="X10529" i="1"/>
  <c r="Y10529" i="1"/>
  <c r="Z10529" i="1"/>
  <c r="N10530" i="1"/>
  <c r="X10530" i="1"/>
  <c r="Y10530" i="1"/>
  <c r="Z10530" i="1"/>
  <c r="N10531" i="1"/>
  <c r="X10531" i="1"/>
  <c r="Y10531" i="1"/>
  <c r="Z10531" i="1"/>
  <c r="N10532" i="1"/>
  <c r="X10532" i="1"/>
  <c r="Y10532" i="1"/>
  <c r="Z10532" i="1"/>
  <c r="N10533" i="1"/>
  <c r="X10533" i="1"/>
  <c r="Y10533" i="1"/>
  <c r="Z10533" i="1"/>
  <c r="N10534" i="1"/>
  <c r="X10534" i="1"/>
  <c r="Y10534" i="1"/>
  <c r="Z10534" i="1"/>
  <c r="N10535" i="1"/>
  <c r="X10535" i="1"/>
  <c r="Y10535" i="1"/>
  <c r="Z10535" i="1"/>
  <c r="N10536" i="1"/>
  <c r="X10536" i="1"/>
  <c r="Y10536" i="1"/>
  <c r="Z10536" i="1"/>
  <c r="N10537" i="1"/>
  <c r="X10537" i="1"/>
  <c r="Y10537" i="1"/>
  <c r="Z10537" i="1"/>
  <c r="N10538" i="1"/>
  <c r="X10538" i="1"/>
  <c r="Y10538" i="1"/>
  <c r="Z10538" i="1"/>
  <c r="N10539" i="1"/>
  <c r="X10539" i="1"/>
  <c r="Y10539" i="1"/>
  <c r="Z10539" i="1"/>
  <c r="N10540" i="1"/>
  <c r="X10540" i="1"/>
  <c r="Y10540" i="1"/>
  <c r="Z10540" i="1"/>
  <c r="N10541" i="1"/>
  <c r="X10541" i="1"/>
  <c r="Y10541" i="1"/>
  <c r="Z10541" i="1"/>
  <c r="N10542" i="1"/>
  <c r="X10542" i="1"/>
  <c r="Y10542" i="1"/>
  <c r="Z10542" i="1"/>
  <c r="N10543" i="1"/>
  <c r="X10543" i="1"/>
  <c r="Y10543" i="1"/>
  <c r="Z10543" i="1"/>
  <c r="N10544" i="1"/>
  <c r="X10544" i="1"/>
  <c r="Y10544" i="1"/>
  <c r="Z10544" i="1"/>
  <c r="N10545" i="1"/>
  <c r="X10545" i="1"/>
  <c r="Y10545" i="1"/>
  <c r="Z10545" i="1"/>
  <c r="N10546" i="1"/>
  <c r="X10546" i="1"/>
  <c r="Y10546" i="1"/>
  <c r="Z10546" i="1"/>
  <c r="N10547" i="1"/>
  <c r="X10547" i="1"/>
  <c r="Y10547" i="1"/>
  <c r="Z10547" i="1"/>
  <c r="N10548" i="1"/>
  <c r="X10548" i="1"/>
  <c r="Y10548" i="1"/>
  <c r="Z10548" i="1"/>
  <c r="N10549" i="1"/>
  <c r="X10549" i="1"/>
  <c r="Y10549" i="1"/>
  <c r="Z10549" i="1"/>
  <c r="N10550" i="1"/>
  <c r="X10550" i="1"/>
  <c r="Y10550" i="1"/>
  <c r="Z10550" i="1"/>
  <c r="N10551" i="1"/>
  <c r="X10551" i="1"/>
  <c r="Y10551" i="1"/>
  <c r="Z10551" i="1"/>
  <c r="N10552" i="1"/>
  <c r="X10552" i="1"/>
  <c r="Y10552" i="1"/>
  <c r="Z10552" i="1"/>
  <c r="N10553" i="1"/>
  <c r="X10553" i="1"/>
  <c r="Y10553" i="1"/>
  <c r="Z10553" i="1"/>
  <c r="N10554" i="1"/>
  <c r="X10554" i="1"/>
  <c r="Y10554" i="1"/>
  <c r="Z10554" i="1"/>
  <c r="N10555" i="1"/>
  <c r="X10555" i="1"/>
  <c r="Y10555" i="1"/>
  <c r="Z10555" i="1"/>
  <c r="N10556" i="1"/>
  <c r="X10556" i="1"/>
  <c r="Y10556" i="1"/>
  <c r="Z10556" i="1"/>
  <c r="N10557" i="1"/>
  <c r="X10557" i="1"/>
  <c r="Y10557" i="1"/>
  <c r="Z10557" i="1"/>
  <c r="N10558" i="1"/>
  <c r="X10558" i="1"/>
  <c r="Y10558" i="1"/>
  <c r="Z10558" i="1"/>
  <c r="N10559" i="1"/>
  <c r="X10559" i="1"/>
  <c r="Y10559" i="1"/>
  <c r="Z10559" i="1"/>
  <c r="N10560" i="1"/>
  <c r="X10560" i="1"/>
  <c r="Y10560" i="1"/>
  <c r="Z10560" i="1"/>
  <c r="N10561" i="1"/>
  <c r="X10561" i="1"/>
  <c r="Y10561" i="1"/>
  <c r="Z10561" i="1"/>
  <c r="N10562" i="1"/>
  <c r="X10562" i="1"/>
  <c r="Y10562" i="1"/>
  <c r="Z10562" i="1"/>
  <c r="N10563" i="1"/>
  <c r="X10563" i="1"/>
  <c r="Y10563" i="1"/>
  <c r="Z10563" i="1"/>
  <c r="N10564" i="1"/>
  <c r="X10564" i="1"/>
  <c r="Y10564" i="1"/>
  <c r="Z10564" i="1"/>
  <c r="N10565" i="1"/>
  <c r="X10565" i="1"/>
  <c r="Y10565" i="1"/>
  <c r="Z10565" i="1"/>
  <c r="N10566" i="1"/>
  <c r="X10566" i="1"/>
  <c r="Y10566" i="1"/>
  <c r="Z10566" i="1"/>
  <c r="N10567" i="1"/>
  <c r="X10567" i="1"/>
  <c r="Y10567" i="1"/>
  <c r="Z10567" i="1"/>
  <c r="N10568" i="1"/>
  <c r="X10568" i="1"/>
  <c r="Y10568" i="1"/>
  <c r="Z10568" i="1"/>
  <c r="N10569" i="1"/>
  <c r="X10569" i="1"/>
  <c r="Y10569" i="1"/>
  <c r="Z10569" i="1"/>
  <c r="N10570" i="1"/>
  <c r="X10570" i="1"/>
  <c r="Y10570" i="1"/>
  <c r="Z10570" i="1"/>
  <c r="N10571" i="1"/>
  <c r="X10571" i="1"/>
  <c r="Y10571" i="1"/>
  <c r="Z10571" i="1"/>
  <c r="N10572" i="1"/>
  <c r="X10572" i="1"/>
  <c r="Y10572" i="1"/>
  <c r="Z10572" i="1"/>
  <c r="N10573" i="1"/>
  <c r="X10573" i="1"/>
  <c r="Y10573" i="1"/>
  <c r="Z10573" i="1"/>
  <c r="N10574" i="1"/>
  <c r="X10574" i="1"/>
  <c r="Y10574" i="1"/>
  <c r="Z10574" i="1"/>
  <c r="N10575" i="1"/>
  <c r="X10575" i="1"/>
  <c r="Y10575" i="1"/>
  <c r="Z10575" i="1"/>
  <c r="N10576" i="1"/>
  <c r="X10576" i="1"/>
  <c r="Y10576" i="1"/>
  <c r="Z10576" i="1"/>
  <c r="N10577" i="1"/>
  <c r="X10577" i="1"/>
  <c r="Y10577" i="1"/>
  <c r="Z10577" i="1"/>
  <c r="N10578" i="1"/>
  <c r="X10578" i="1"/>
  <c r="Y10578" i="1"/>
  <c r="Z10578" i="1"/>
  <c r="N10579" i="1"/>
  <c r="X10579" i="1"/>
  <c r="Y10579" i="1"/>
  <c r="Z10579" i="1"/>
  <c r="N10580" i="1"/>
  <c r="X10580" i="1"/>
  <c r="Y10580" i="1"/>
  <c r="Z10580" i="1"/>
  <c r="N10581" i="1"/>
  <c r="X10581" i="1"/>
  <c r="Y10581" i="1"/>
  <c r="Z10581" i="1"/>
  <c r="N10582" i="1"/>
  <c r="X10582" i="1"/>
  <c r="Y10582" i="1"/>
  <c r="Z10582" i="1"/>
  <c r="N10583" i="1"/>
  <c r="X10583" i="1"/>
  <c r="Y10583" i="1"/>
  <c r="Z10583" i="1"/>
  <c r="N10584" i="1"/>
  <c r="X10584" i="1"/>
  <c r="Y10584" i="1"/>
  <c r="Z10584" i="1"/>
  <c r="N10585" i="1"/>
  <c r="X10585" i="1"/>
  <c r="Y10585" i="1"/>
  <c r="Z10585" i="1"/>
  <c r="N10586" i="1"/>
  <c r="X10586" i="1"/>
  <c r="Y10586" i="1"/>
  <c r="Z10586" i="1"/>
  <c r="N10587" i="1"/>
  <c r="X10587" i="1"/>
  <c r="Y10587" i="1"/>
  <c r="Z10587" i="1"/>
  <c r="N10588" i="1"/>
  <c r="X10588" i="1"/>
  <c r="Y10588" i="1"/>
  <c r="Z10588" i="1"/>
  <c r="N10589" i="1"/>
  <c r="X10589" i="1"/>
  <c r="Y10589" i="1"/>
  <c r="Z10589" i="1"/>
  <c r="N10590" i="1"/>
  <c r="X10590" i="1"/>
  <c r="Y10590" i="1"/>
  <c r="Z10590" i="1"/>
  <c r="N10591" i="1"/>
  <c r="X10591" i="1"/>
  <c r="Y10591" i="1"/>
  <c r="Z10591" i="1"/>
  <c r="N10592" i="1"/>
  <c r="X10592" i="1"/>
  <c r="Y10592" i="1"/>
  <c r="Z10592" i="1"/>
  <c r="N10593" i="1"/>
  <c r="X10593" i="1"/>
  <c r="Y10593" i="1"/>
  <c r="Z10593" i="1"/>
  <c r="N10594" i="1"/>
  <c r="X10594" i="1"/>
  <c r="Y10594" i="1"/>
  <c r="Z10594" i="1"/>
  <c r="N10595" i="1"/>
  <c r="X10595" i="1"/>
  <c r="Y10595" i="1"/>
  <c r="Z10595" i="1"/>
  <c r="N10596" i="1"/>
  <c r="X10596" i="1"/>
  <c r="Y10596" i="1"/>
  <c r="Z10596" i="1"/>
  <c r="N10597" i="1"/>
  <c r="X10597" i="1"/>
  <c r="Y10597" i="1"/>
  <c r="Z10597" i="1"/>
  <c r="N10598" i="1"/>
  <c r="X10598" i="1"/>
  <c r="Y10598" i="1"/>
  <c r="Z10598" i="1"/>
  <c r="N10599" i="1"/>
  <c r="X10599" i="1"/>
  <c r="Y10599" i="1"/>
  <c r="Z10599" i="1"/>
  <c r="N10600" i="1"/>
  <c r="X10600" i="1"/>
  <c r="Y10600" i="1"/>
  <c r="Z10600" i="1"/>
  <c r="N10601" i="1"/>
  <c r="X10601" i="1"/>
  <c r="Y10601" i="1"/>
  <c r="Z10601" i="1"/>
  <c r="N10602" i="1"/>
  <c r="X10602" i="1"/>
  <c r="Y10602" i="1"/>
  <c r="Z10602" i="1"/>
  <c r="N10603" i="1"/>
  <c r="X10603" i="1"/>
  <c r="Y10603" i="1"/>
  <c r="Z10603" i="1"/>
  <c r="N10604" i="1"/>
  <c r="X10604" i="1"/>
  <c r="Y10604" i="1"/>
  <c r="Z10604" i="1"/>
  <c r="N10605" i="1"/>
  <c r="X10605" i="1"/>
  <c r="Y10605" i="1"/>
  <c r="Z10605" i="1"/>
  <c r="N10606" i="1"/>
  <c r="X10606" i="1"/>
  <c r="Y10606" i="1"/>
  <c r="Z10606" i="1"/>
  <c r="N10607" i="1"/>
  <c r="X10607" i="1"/>
  <c r="Y10607" i="1"/>
  <c r="Z10607" i="1"/>
  <c r="N10608" i="1"/>
  <c r="X10608" i="1"/>
  <c r="Y10608" i="1"/>
  <c r="Z10608" i="1"/>
  <c r="N10609" i="1"/>
  <c r="X10609" i="1"/>
  <c r="Y10609" i="1"/>
  <c r="Z10609" i="1"/>
  <c r="N10610" i="1"/>
  <c r="X10610" i="1"/>
  <c r="Y10610" i="1"/>
  <c r="Z10610" i="1"/>
  <c r="N10611" i="1"/>
  <c r="X10611" i="1"/>
  <c r="Y10611" i="1"/>
  <c r="Z10611" i="1"/>
  <c r="N10612" i="1"/>
  <c r="X10612" i="1"/>
  <c r="Y10612" i="1"/>
  <c r="Z10612" i="1"/>
  <c r="N10613" i="1"/>
  <c r="X10613" i="1"/>
  <c r="Y10613" i="1"/>
  <c r="Z10613" i="1"/>
  <c r="N10614" i="1"/>
  <c r="X10614" i="1"/>
  <c r="Y10614" i="1"/>
  <c r="Z10614" i="1"/>
  <c r="N10615" i="1"/>
  <c r="X10615" i="1"/>
  <c r="Y10615" i="1"/>
  <c r="Z10615" i="1"/>
  <c r="N10616" i="1"/>
  <c r="X10616" i="1"/>
  <c r="Y10616" i="1"/>
  <c r="Z10616" i="1"/>
  <c r="N10617" i="1"/>
  <c r="X10617" i="1"/>
  <c r="Y10617" i="1"/>
  <c r="Z10617" i="1"/>
  <c r="N10618" i="1"/>
  <c r="X10618" i="1"/>
  <c r="Y10618" i="1"/>
  <c r="Z10618" i="1"/>
  <c r="N10619" i="1"/>
  <c r="X10619" i="1"/>
  <c r="Y10619" i="1"/>
  <c r="Z10619" i="1"/>
  <c r="N10620" i="1"/>
  <c r="X10620" i="1"/>
  <c r="Y10620" i="1"/>
  <c r="Z10620" i="1"/>
  <c r="N10621" i="1"/>
  <c r="X10621" i="1"/>
  <c r="Y10621" i="1"/>
  <c r="Z10621" i="1"/>
  <c r="N10622" i="1"/>
  <c r="X10622" i="1"/>
  <c r="Y10622" i="1"/>
  <c r="Z10622" i="1"/>
  <c r="N10623" i="1"/>
  <c r="X10623" i="1"/>
  <c r="Y10623" i="1"/>
  <c r="Z10623" i="1"/>
  <c r="N10624" i="1"/>
  <c r="X10624" i="1"/>
  <c r="Y10624" i="1"/>
  <c r="Z10624" i="1"/>
  <c r="N10625" i="1"/>
  <c r="X10625" i="1"/>
  <c r="Y10625" i="1"/>
  <c r="Z10625" i="1"/>
  <c r="N10626" i="1"/>
  <c r="X10626" i="1"/>
  <c r="Y10626" i="1"/>
  <c r="Z10626" i="1"/>
  <c r="N10627" i="1"/>
  <c r="X10627" i="1"/>
  <c r="Y10627" i="1"/>
  <c r="Z10627" i="1"/>
  <c r="N10628" i="1"/>
  <c r="X10628" i="1"/>
  <c r="Y10628" i="1"/>
  <c r="Z10628" i="1"/>
  <c r="N10629" i="1"/>
  <c r="X10629" i="1"/>
  <c r="Y10629" i="1"/>
  <c r="Z10629" i="1"/>
  <c r="N10630" i="1"/>
  <c r="X10630" i="1"/>
  <c r="Y10630" i="1"/>
  <c r="Z10630" i="1"/>
  <c r="N10631" i="1"/>
  <c r="X10631" i="1"/>
  <c r="Y10631" i="1"/>
  <c r="Z10631" i="1"/>
  <c r="N10632" i="1"/>
  <c r="X10632" i="1"/>
  <c r="Y10632" i="1"/>
  <c r="Z10632" i="1"/>
  <c r="N10633" i="1"/>
  <c r="X10633" i="1"/>
  <c r="Y10633" i="1"/>
  <c r="Z10633" i="1"/>
  <c r="N10634" i="1"/>
  <c r="X10634" i="1"/>
  <c r="Y10634" i="1"/>
  <c r="Z10634" i="1"/>
  <c r="N10635" i="1"/>
  <c r="X10635" i="1"/>
  <c r="Y10635" i="1"/>
  <c r="Z10635" i="1"/>
  <c r="N10636" i="1"/>
  <c r="X10636" i="1"/>
  <c r="Y10636" i="1"/>
  <c r="Z10636" i="1"/>
  <c r="N10637" i="1"/>
  <c r="X10637" i="1"/>
  <c r="Y10637" i="1"/>
  <c r="Z10637" i="1"/>
  <c r="N10638" i="1"/>
  <c r="X10638" i="1"/>
  <c r="Y10638" i="1"/>
  <c r="Z10638" i="1"/>
  <c r="N10639" i="1"/>
  <c r="X10639" i="1"/>
  <c r="Y10639" i="1"/>
  <c r="Z10639" i="1"/>
  <c r="N10640" i="1"/>
  <c r="X10640" i="1"/>
  <c r="Y10640" i="1"/>
  <c r="Z10640" i="1"/>
  <c r="N10641" i="1"/>
  <c r="X10641" i="1"/>
  <c r="Y10641" i="1"/>
  <c r="Z10641" i="1"/>
  <c r="N10642" i="1"/>
  <c r="X10642" i="1"/>
  <c r="Y10642" i="1"/>
  <c r="Z10642" i="1"/>
  <c r="N10643" i="1"/>
  <c r="X10643" i="1"/>
  <c r="Y10643" i="1"/>
  <c r="Z10643" i="1"/>
  <c r="N10644" i="1"/>
  <c r="X10644" i="1"/>
  <c r="Y10644" i="1"/>
  <c r="Z10644" i="1"/>
  <c r="N10645" i="1"/>
  <c r="X10645" i="1"/>
  <c r="Y10645" i="1"/>
  <c r="Z10645" i="1"/>
  <c r="N10646" i="1"/>
  <c r="X10646" i="1"/>
  <c r="Y10646" i="1"/>
  <c r="Z10646" i="1"/>
  <c r="N10647" i="1"/>
  <c r="X10647" i="1"/>
  <c r="Y10647" i="1"/>
  <c r="Z10647" i="1"/>
  <c r="N10648" i="1"/>
  <c r="X10648" i="1"/>
  <c r="Y10648" i="1"/>
  <c r="Z10648" i="1"/>
  <c r="N10649" i="1"/>
  <c r="X10649" i="1"/>
  <c r="Y10649" i="1"/>
  <c r="Z10649" i="1"/>
  <c r="N10650" i="1"/>
  <c r="X10650" i="1"/>
  <c r="Y10650" i="1"/>
  <c r="Z10650" i="1"/>
  <c r="N10651" i="1"/>
  <c r="X10651" i="1"/>
  <c r="Y10651" i="1"/>
  <c r="Z10651" i="1"/>
  <c r="N10652" i="1"/>
  <c r="X10652" i="1"/>
  <c r="Y10652" i="1"/>
  <c r="Z10652" i="1"/>
  <c r="N10653" i="1"/>
  <c r="X10653" i="1"/>
  <c r="Y10653" i="1"/>
  <c r="Z10653" i="1"/>
  <c r="N10654" i="1"/>
  <c r="X10654" i="1"/>
  <c r="Y10654" i="1"/>
  <c r="Z10654" i="1"/>
  <c r="N10655" i="1"/>
  <c r="X10655" i="1"/>
  <c r="Y10655" i="1"/>
  <c r="Z10655" i="1"/>
  <c r="N10656" i="1"/>
  <c r="X10656" i="1"/>
  <c r="Y10656" i="1"/>
  <c r="Z10656" i="1"/>
  <c r="N10657" i="1"/>
  <c r="X10657" i="1"/>
  <c r="Y10657" i="1"/>
  <c r="Z10657" i="1"/>
  <c r="N10658" i="1"/>
  <c r="X10658" i="1"/>
  <c r="Y10658" i="1"/>
  <c r="Z10658" i="1"/>
  <c r="N10659" i="1"/>
  <c r="X10659" i="1"/>
  <c r="Y10659" i="1"/>
  <c r="Z10659" i="1"/>
  <c r="N10660" i="1"/>
  <c r="X10660" i="1"/>
  <c r="Y10660" i="1"/>
  <c r="Z10660" i="1"/>
  <c r="N10661" i="1"/>
  <c r="X10661" i="1"/>
  <c r="Y10661" i="1"/>
  <c r="Z10661" i="1"/>
  <c r="N10662" i="1"/>
  <c r="X10662" i="1"/>
  <c r="Y10662" i="1"/>
  <c r="Z10662" i="1"/>
  <c r="N10663" i="1"/>
  <c r="X10663" i="1"/>
  <c r="Y10663" i="1"/>
  <c r="Z10663" i="1"/>
  <c r="N10664" i="1"/>
  <c r="X10664" i="1"/>
  <c r="Y10664" i="1"/>
  <c r="Z10664" i="1"/>
  <c r="N10665" i="1"/>
  <c r="X10665" i="1"/>
  <c r="Y10665" i="1"/>
  <c r="Z10665" i="1"/>
  <c r="N10666" i="1"/>
  <c r="X10666" i="1"/>
  <c r="Y10666" i="1"/>
  <c r="Z10666" i="1"/>
  <c r="N10667" i="1"/>
  <c r="X10667" i="1"/>
  <c r="Y10667" i="1"/>
  <c r="Z10667" i="1"/>
  <c r="N10668" i="1"/>
  <c r="X10668" i="1"/>
  <c r="Y10668" i="1"/>
  <c r="Z10668" i="1"/>
  <c r="N10669" i="1"/>
  <c r="X10669" i="1"/>
  <c r="Y10669" i="1"/>
  <c r="Z10669" i="1"/>
  <c r="N10670" i="1"/>
  <c r="X10670" i="1"/>
  <c r="Y10670" i="1"/>
  <c r="Z10670" i="1"/>
  <c r="N10671" i="1"/>
  <c r="X10671" i="1"/>
  <c r="Y10671" i="1"/>
  <c r="Z10671" i="1"/>
  <c r="N10672" i="1"/>
  <c r="X10672" i="1"/>
  <c r="Y10672" i="1"/>
  <c r="Z10672" i="1"/>
  <c r="N10673" i="1"/>
  <c r="X10673" i="1"/>
  <c r="Y10673" i="1"/>
  <c r="Z10673" i="1"/>
  <c r="N10674" i="1"/>
  <c r="X10674" i="1"/>
  <c r="Y10674" i="1"/>
  <c r="Z10674" i="1"/>
  <c r="N10675" i="1"/>
  <c r="X10675" i="1"/>
  <c r="Y10675" i="1"/>
  <c r="Z10675" i="1"/>
  <c r="N10676" i="1"/>
  <c r="X10676" i="1"/>
  <c r="Y10676" i="1"/>
  <c r="Z10676" i="1"/>
  <c r="N10677" i="1"/>
  <c r="X10677" i="1"/>
  <c r="Y10677" i="1"/>
  <c r="Z10677" i="1"/>
  <c r="N10678" i="1"/>
  <c r="X10678" i="1"/>
  <c r="Y10678" i="1"/>
  <c r="Z10678" i="1"/>
  <c r="N10679" i="1"/>
  <c r="X10679" i="1"/>
  <c r="Y10679" i="1"/>
  <c r="Z10679" i="1"/>
  <c r="N10680" i="1"/>
  <c r="X10680" i="1"/>
  <c r="Y10680" i="1"/>
  <c r="Z10680" i="1"/>
  <c r="N10681" i="1"/>
  <c r="X10681" i="1"/>
  <c r="Y10681" i="1"/>
  <c r="Z10681" i="1"/>
  <c r="N10682" i="1"/>
  <c r="X10682" i="1"/>
  <c r="Y10682" i="1"/>
  <c r="Z10682" i="1"/>
  <c r="N10683" i="1"/>
  <c r="X10683" i="1"/>
  <c r="Y10683" i="1"/>
  <c r="Z10683" i="1"/>
  <c r="N10684" i="1"/>
  <c r="X10684" i="1"/>
  <c r="Y10684" i="1"/>
  <c r="Z10684" i="1"/>
  <c r="N10685" i="1"/>
  <c r="X10685" i="1"/>
  <c r="Y10685" i="1"/>
  <c r="Z10685" i="1"/>
  <c r="N10686" i="1"/>
  <c r="X10686" i="1"/>
  <c r="Y10686" i="1"/>
  <c r="Z10686" i="1"/>
  <c r="N10687" i="1"/>
  <c r="X10687" i="1"/>
  <c r="Y10687" i="1"/>
  <c r="Z10687" i="1"/>
  <c r="N10688" i="1"/>
  <c r="X10688" i="1"/>
  <c r="Y10688" i="1"/>
  <c r="Z10688" i="1"/>
  <c r="N10689" i="1"/>
  <c r="X10689" i="1"/>
  <c r="Y10689" i="1"/>
  <c r="Z10689" i="1"/>
  <c r="N10690" i="1"/>
  <c r="X10690" i="1"/>
  <c r="Y10690" i="1"/>
  <c r="Z10690" i="1"/>
  <c r="N10691" i="1"/>
  <c r="X10691" i="1"/>
  <c r="Y10691" i="1"/>
  <c r="Z10691" i="1"/>
  <c r="N10692" i="1"/>
  <c r="X10692" i="1"/>
  <c r="Y10692" i="1"/>
  <c r="Z10692" i="1"/>
  <c r="N10693" i="1"/>
  <c r="X10693" i="1"/>
  <c r="Y10693" i="1"/>
  <c r="Z10693" i="1"/>
  <c r="N10694" i="1"/>
  <c r="X10694" i="1"/>
  <c r="Y10694" i="1"/>
  <c r="Z10694" i="1"/>
  <c r="N10695" i="1"/>
  <c r="X10695" i="1"/>
  <c r="Y10695" i="1"/>
  <c r="Z10695" i="1"/>
  <c r="N10696" i="1"/>
  <c r="X10696" i="1"/>
  <c r="Y10696" i="1"/>
  <c r="Z10696" i="1"/>
  <c r="N10697" i="1"/>
  <c r="X10697" i="1"/>
  <c r="Y10697" i="1"/>
  <c r="Z10697" i="1"/>
  <c r="N10698" i="1"/>
  <c r="X10698" i="1"/>
  <c r="Y10698" i="1"/>
  <c r="Z10698" i="1"/>
  <c r="N10699" i="1"/>
  <c r="X10699" i="1"/>
  <c r="Y10699" i="1"/>
  <c r="Z10699" i="1"/>
  <c r="N10700" i="1"/>
  <c r="X10700" i="1"/>
  <c r="Y10700" i="1"/>
  <c r="Z10700" i="1"/>
  <c r="N10701" i="1"/>
  <c r="X10701" i="1"/>
  <c r="Y10701" i="1"/>
  <c r="Z10701" i="1"/>
  <c r="N10702" i="1"/>
  <c r="X10702" i="1"/>
  <c r="Y10702" i="1"/>
  <c r="Z10702" i="1"/>
  <c r="N10703" i="1"/>
  <c r="X10703" i="1"/>
  <c r="Y10703" i="1"/>
  <c r="Z10703" i="1"/>
  <c r="N10704" i="1"/>
  <c r="X10704" i="1"/>
  <c r="Y10704" i="1"/>
  <c r="Z10704" i="1"/>
  <c r="N10705" i="1"/>
  <c r="X10705" i="1"/>
  <c r="Y10705" i="1"/>
  <c r="Z10705" i="1"/>
  <c r="N10706" i="1"/>
  <c r="X10706" i="1"/>
  <c r="Y10706" i="1"/>
  <c r="Z10706" i="1"/>
  <c r="N10707" i="1"/>
  <c r="X10707" i="1"/>
  <c r="Y10707" i="1"/>
  <c r="Z10707" i="1"/>
  <c r="N10708" i="1"/>
  <c r="X10708" i="1"/>
  <c r="Y10708" i="1"/>
  <c r="Z10708" i="1"/>
  <c r="N10709" i="1"/>
  <c r="X10709" i="1"/>
  <c r="Y10709" i="1"/>
  <c r="Z10709" i="1"/>
  <c r="N10710" i="1"/>
  <c r="X10710" i="1"/>
  <c r="Y10710" i="1"/>
  <c r="Z10710" i="1"/>
  <c r="N10711" i="1"/>
  <c r="X10711" i="1"/>
  <c r="Y10711" i="1"/>
  <c r="Z10711" i="1"/>
  <c r="N10712" i="1"/>
  <c r="X10712" i="1"/>
  <c r="Y10712" i="1"/>
  <c r="Z10712" i="1"/>
  <c r="N10713" i="1"/>
  <c r="X10713" i="1"/>
  <c r="Y10713" i="1"/>
  <c r="Z10713" i="1"/>
  <c r="N10714" i="1"/>
  <c r="X10714" i="1"/>
  <c r="Y10714" i="1"/>
  <c r="Z10714" i="1"/>
  <c r="N10715" i="1"/>
  <c r="X10715" i="1"/>
  <c r="Y10715" i="1"/>
  <c r="Z10715" i="1"/>
  <c r="N10716" i="1"/>
  <c r="X10716" i="1"/>
  <c r="Y10716" i="1"/>
  <c r="Z10716" i="1"/>
  <c r="N10717" i="1"/>
  <c r="X10717" i="1"/>
  <c r="Y10717" i="1"/>
  <c r="Z10717" i="1"/>
  <c r="N10718" i="1"/>
  <c r="X10718" i="1"/>
  <c r="Y10718" i="1"/>
  <c r="Z10718" i="1"/>
  <c r="N10719" i="1"/>
  <c r="X10719" i="1"/>
  <c r="Y10719" i="1"/>
  <c r="Z10719" i="1"/>
  <c r="N10720" i="1"/>
  <c r="X10720" i="1"/>
  <c r="Y10720" i="1"/>
  <c r="Z10720" i="1"/>
  <c r="N10721" i="1"/>
  <c r="X10721" i="1"/>
  <c r="Y10721" i="1"/>
  <c r="Z10721" i="1"/>
  <c r="N10722" i="1"/>
  <c r="X10722" i="1"/>
  <c r="Y10722" i="1"/>
  <c r="Z10722" i="1"/>
  <c r="N10723" i="1"/>
  <c r="X10723" i="1"/>
  <c r="Y10723" i="1"/>
  <c r="Z10723" i="1"/>
  <c r="N10724" i="1"/>
  <c r="X10724" i="1"/>
  <c r="Y10724" i="1"/>
  <c r="Z10724" i="1"/>
  <c r="N10725" i="1"/>
  <c r="X10725" i="1"/>
  <c r="Y10725" i="1"/>
  <c r="Z10725" i="1"/>
  <c r="N10726" i="1"/>
  <c r="X10726" i="1"/>
  <c r="Y10726" i="1"/>
  <c r="Z10726" i="1"/>
  <c r="N10727" i="1"/>
  <c r="X10727" i="1"/>
  <c r="Y10727" i="1"/>
  <c r="Z10727" i="1"/>
  <c r="N10728" i="1"/>
  <c r="X10728" i="1"/>
  <c r="Y10728" i="1"/>
  <c r="Z10728" i="1"/>
  <c r="N10729" i="1"/>
  <c r="X10729" i="1"/>
  <c r="Y10729" i="1"/>
  <c r="Z10729" i="1"/>
  <c r="N10730" i="1"/>
  <c r="X10730" i="1"/>
  <c r="Y10730" i="1"/>
  <c r="Z10730" i="1"/>
  <c r="N10731" i="1"/>
  <c r="X10731" i="1"/>
  <c r="Y10731" i="1"/>
  <c r="Z10731" i="1"/>
  <c r="N10732" i="1"/>
  <c r="X10732" i="1"/>
  <c r="Y10732" i="1"/>
  <c r="Z10732" i="1"/>
  <c r="N10733" i="1"/>
  <c r="X10733" i="1"/>
  <c r="Y10733" i="1"/>
  <c r="Z10733" i="1"/>
  <c r="N10734" i="1"/>
  <c r="X10734" i="1"/>
  <c r="Y10734" i="1"/>
  <c r="Z10734" i="1"/>
  <c r="N10735" i="1"/>
  <c r="X10735" i="1"/>
  <c r="Y10735" i="1"/>
  <c r="Z10735" i="1"/>
  <c r="N10736" i="1"/>
  <c r="X10736" i="1"/>
  <c r="Y10736" i="1"/>
  <c r="Z10736" i="1"/>
  <c r="N10737" i="1"/>
  <c r="X10737" i="1"/>
  <c r="Y10737" i="1"/>
  <c r="Z10737" i="1"/>
  <c r="N10738" i="1"/>
  <c r="X10738" i="1"/>
  <c r="Y10738" i="1"/>
  <c r="Z10738" i="1"/>
  <c r="N10739" i="1"/>
  <c r="X10739" i="1"/>
  <c r="Y10739" i="1"/>
  <c r="Z10739" i="1"/>
  <c r="N10740" i="1"/>
  <c r="X10740" i="1"/>
  <c r="Y10740" i="1"/>
  <c r="Z10740" i="1"/>
  <c r="N10741" i="1"/>
  <c r="X10741" i="1"/>
  <c r="Y10741" i="1"/>
  <c r="Z10741" i="1"/>
  <c r="N10742" i="1"/>
  <c r="X10742" i="1"/>
  <c r="Y10742" i="1"/>
  <c r="Z10742" i="1"/>
  <c r="N10743" i="1"/>
  <c r="X10743" i="1"/>
  <c r="Y10743" i="1"/>
  <c r="Z10743" i="1"/>
  <c r="N10744" i="1"/>
  <c r="X10744" i="1"/>
  <c r="Y10744" i="1"/>
  <c r="Z10744" i="1"/>
  <c r="N10745" i="1"/>
  <c r="X10745" i="1"/>
  <c r="Y10745" i="1"/>
  <c r="Z10745" i="1"/>
  <c r="N10746" i="1"/>
  <c r="X10746" i="1"/>
  <c r="Y10746" i="1"/>
  <c r="Z10746" i="1"/>
  <c r="N10747" i="1"/>
  <c r="X10747" i="1"/>
  <c r="Y10747" i="1"/>
  <c r="Z10747" i="1"/>
  <c r="N10748" i="1"/>
  <c r="X10748" i="1"/>
  <c r="Y10748" i="1"/>
  <c r="Z10748" i="1"/>
  <c r="N10749" i="1"/>
  <c r="X10749" i="1"/>
  <c r="Y10749" i="1"/>
  <c r="Z10749" i="1"/>
  <c r="N10750" i="1"/>
  <c r="X10750" i="1"/>
  <c r="Y10750" i="1"/>
  <c r="Z10750" i="1"/>
  <c r="N10751" i="1"/>
  <c r="X10751" i="1"/>
  <c r="Y10751" i="1"/>
  <c r="Z10751" i="1"/>
  <c r="N10752" i="1"/>
  <c r="X10752" i="1"/>
  <c r="Y10752" i="1"/>
  <c r="Z10752" i="1"/>
  <c r="N10753" i="1"/>
  <c r="X10753" i="1"/>
  <c r="Y10753" i="1"/>
  <c r="Z10753" i="1"/>
  <c r="N10754" i="1"/>
  <c r="X10754" i="1"/>
  <c r="Y10754" i="1"/>
  <c r="Z10754" i="1"/>
  <c r="N10755" i="1"/>
  <c r="X10755" i="1"/>
  <c r="Y10755" i="1"/>
  <c r="Z10755" i="1"/>
  <c r="N10756" i="1"/>
  <c r="X10756" i="1"/>
  <c r="Y10756" i="1"/>
  <c r="Z10756" i="1"/>
  <c r="N10757" i="1"/>
  <c r="X10757" i="1"/>
  <c r="Y10757" i="1"/>
  <c r="Z10757" i="1"/>
  <c r="N10758" i="1"/>
  <c r="X10758" i="1"/>
  <c r="Y10758" i="1"/>
  <c r="Z10758" i="1"/>
  <c r="N10759" i="1"/>
  <c r="X10759" i="1"/>
  <c r="Y10759" i="1"/>
  <c r="Z10759" i="1"/>
  <c r="N10760" i="1"/>
  <c r="X10760" i="1"/>
  <c r="Y10760" i="1"/>
  <c r="Z10760" i="1"/>
  <c r="N10761" i="1"/>
  <c r="X10761" i="1"/>
  <c r="Y10761" i="1"/>
  <c r="Z10761" i="1"/>
  <c r="N10762" i="1"/>
  <c r="X10762" i="1"/>
  <c r="Y10762" i="1"/>
  <c r="Z10762" i="1"/>
  <c r="N10763" i="1"/>
  <c r="X10763" i="1"/>
  <c r="Y10763" i="1"/>
  <c r="Z10763" i="1"/>
  <c r="N10764" i="1"/>
  <c r="X10764" i="1"/>
  <c r="Y10764" i="1"/>
  <c r="Z10764" i="1"/>
  <c r="N10765" i="1"/>
  <c r="X10765" i="1"/>
  <c r="Y10765" i="1"/>
  <c r="Z10765" i="1"/>
  <c r="N10766" i="1"/>
  <c r="X10766" i="1"/>
  <c r="Y10766" i="1"/>
  <c r="Z10766" i="1"/>
  <c r="N10767" i="1"/>
  <c r="X10767" i="1"/>
  <c r="Y10767" i="1"/>
  <c r="Z10767" i="1"/>
  <c r="N10768" i="1"/>
  <c r="X10768" i="1"/>
  <c r="Y10768" i="1"/>
  <c r="Z10768" i="1"/>
  <c r="N10769" i="1"/>
  <c r="X10769" i="1"/>
  <c r="Y10769" i="1"/>
  <c r="Z10769" i="1"/>
  <c r="N10770" i="1"/>
  <c r="X10770" i="1"/>
  <c r="Y10770" i="1"/>
  <c r="Z10770" i="1"/>
  <c r="N10771" i="1"/>
  <c r="X10771" i="1"/>
  <c r="Y10771" i="1"/>
  <c r="Z10771" i="1"/>
  <c r="N10772" i="1"/>
  <c r="X10772" i="1"/>
  <c r="Y10772" i="1"/>
  <c r="Z10772" i="1"/>
  <c r="N10773" i="1"/>
  <c r="X10773" i="1"/>
  <c r="Y10773" i="1"/>
  <c r="Z10773" i="1"/>
  <c r="N10774" i="1"/>
  <c r="X10774" i="1"/>
  <c r="Y10774" i="1"/>
  <c r="Z10774" i="1"/>
  <c r="N10775" i="1"/>
  <c r="X10775" i="1"/>
  <c r="Y10775" i="1"/>
  <c r="Z10775" i="1"/>
  <c r="N10776" i="1"/>
  <c r="X10776" i="1"/>
  <c r="Y10776" i="1"/>
  <c r="Z10776" i="1"/>
  <c r="N10777" i="1"/>
  <c r="X10777" i="1"/>
  <c r="Y10777" i="1"/>
  <c r="Z10777" i="1"/>
  <c r="N10778" i="1"/>
  <c r="X10778" i="1"/>
  <c r="Y10778" i="1"/>
  <c r="Z10778" i="1"/>
  <c r="N10779" i="1"/>
  <c r="X10779" i="1"/>
  <c r="Y10779" i="1"/>
  <c r="Z10779" i="1"/>
  <c r="N10780" i="1"/>
  <c r="X10780" i="1"/>
  <c r="Y10780" i="1"/>
  <c r="Z10780" i="1"/>
  <c r="N10781" i="1"/>
  <c r="X10781" i="1"/>
  <c r="Y10781" i="1"/>
  <c r="Z10781" i="1"/>
  <c r="N10782" i="1"/>
  <c r="X10782" i="1"/>
  <c r="Y10782" i="1"/>
  <c r="Z10782" i="1"/>
  <c r="N10783" i="1"/>
  <c r="X10783" i="1"/>
  <c r="Y10783" i="1"/>
  <c r="Z10783" i="1"/>
  <c r="N10784" i="1"/>
  <c r="X10784" i="1"/>
  <c r="Y10784" i="1"/>
  <c r="Z10784" i="1"/>
  <c r="N10785" i="1"/>
  <c r="X10785" i="1"/>
  <c r="Y10785" i="1"/>
  <c r="Z10785" i="1"/>
  <c r="N10786" i="1"/>
  <c r="X10786" i="1"/>
  <c r="Y10786" i="1"/>
  <c r="Z10786" i="1"/>
  <c r="N10787" i="1"/>
  <c r="X10787" i="1"/>
  <c r="Y10787" i="1"/>
  <c r="Z10787" i="1"/>
  <c r="N10788" i="1"/>
  <c r="X10788" i="1"/>
  <c r="Y10788" i="1"/>
  <c r="Z10788" i="1"/>
  <c r="N10789" i="1"/>
  <c r="X10789" i="1"/>
  <c r="Y10789" i="1"/>
  <c r="Z10789" i="1"/>
  <c r="N10790" i="1"/>
  <c r="X10790" i="1"/>
  <c r="Y10790" i="1"/>
  <c r="Z10790" i="1"/>
  <c r="N10791" i="1"/>
  <c r="X10791" i="1"/>
  <c r="Y10791" i="1"/>
  <c r="Z10791" i="1"/>
  <c r="N10792" i="1"/>
  <c r="X10792" i="1"/>
  <c r="Y10792" i="1"/>
  <c r="Z10792" i="1"/>
  <c r="N10793" i="1"/>
  <c r="X10793" i="1"/>
  <c r="Y10793" i="1"/>
  <c r="Z10793" i="1"/>
  <c r="N10794" i="1"/>
  <c r="X10794" i="1"/>
  <c r="Y10794" i="1"/>
  <c r="Z10794" i="1"/>
  <c r="N10795" i="1"/>
  <c r="X10795" i="1"/>
  <c r="Y10795" i="1"/>
  <c r="Z10795" i="1"/>
  <c r="N10796" i="1"/>
  <c r="X10796" i="1"/>
  <c r="Y10796" i="1"/>
  <c r="Z10796" i="1"/>
  <c r="N10797" i="1"/>
  <c r="X10797" i="1"/>
  <c r="Y10797" i="1"/>
  <c r="Z10797" i="1"/>
  <c r="N10798" i="1"/>
  <c r="X10798" i="1"/>
  <c r="Y10798" i="1"/>
  <c r="Z10798" i="1"/>
  <c r="N10799" i="1"/>
  <c r="X10799" i="1"/>
  <c r="Y10799" i="1"/>
  <c r="Z10799" i="1"/>
  <c r="N10800" i="1"/>
  <c r="X10800" i="1"/>
  <c r="Y10800" i="1"/>
  <c r="Z10800" i="1"/>
  <c r="N10801" i="1"/>
  <c r="X10801" i="1"/>
  <c r="Y10801" i="1"/>
  <c r="Z10801" i="1"/>
  <c r="N10802" i="1"/>
  <c r="X10802" i="1"/>
  <c r="Y10802" i="1"/>
  <c r="Z10802" i="1"/>
  <c r="N10803" i="1"/>
  <c r="X10803" i="1"/>
  <c r="Y10803" i="1"/>
  <c r="Z10803" i="1"/>
  <c r="N10804" i="1"/>
  <c r="X10804" i="1"/>
  <c r="Y10804" i="1"/>
  <c r="Z10804" i="1"/>
  <c r="N10805" i="1"/>
  <c r="X10805" i="1"/>
  <c r="Y10805" i="1"/>
  <c r="Z10805" i="1"/>
  <c r="N10806" i="1"/>
  <c r="X10806" i="1"/>
  <c r="Y10806" i="1"/>
  <c r="Z10806" i="1"/>
  <c r="N10807" i="1"/>
  <c r="X10807" i="1"/>
  <c r="Y10807" i="1"/>
  <c r="Z10807" i="1"/>
  <c r="N10808" i="1"/>
  <c r="X10808" i="1"/>
  <c r="Y10808" i="1"/>
  <c r="Z10808" i="1"/>
  <c r="N10809" i="1"/>
  <c r="X10809" i="1"/>
  <c r="Y10809" i="1"/>
  <c r="Z10809" i="1"/>
  <c r="N10810" i="1"/>
  <c r="X10810" i="1"/>
  <c r="Y10810" i="1"/>
  <c r="Z10810" i="1"/>
  <c r="N10811" i="1"/>
  <c r="X10811" i="1"/>
  <c r="Y10811" i="1"/>
  <c r="Z10811" i="1"/>
  <c r="N10812" i="1"/>
  <c r="X10812" i="1"/>
  <c r="Y10812" i="1"/>
  <c r="Z10812" i="1"/>
  <c r="N10813" i="1"/>
  <c r="X10813" i="1"/>
  <c r="Y10813" i="1"/>
  <c r="Z10813" i="1"/>
  <c r="N10814" i="1"/>
  <c r="X10814" i="1"/>
  <c r="Y10814" i="1"/>
  <c r="Z10814" i="1"/>
  <c r="N10815" i="1"/>
  <c r="X10815" i="1"/>
  <c r="Y10815" i="1"/>
  <c r="Z10815" i="1"/>
  <c r="N10816" i="1"/>
  <c r="X10816" i="1"/>
  <c r="Y10816" i="1"/>
  <c r="Z10816" i="1"/>
  <c r="N10817" i="1"/>
  <c r="X10817" i="1"/>
  <c r="Y10817" i="1"/>
  <c r="Z10817" i="1"/>
  <c r="N10818" i="1"/>
  <c r="X10818" i="1"/>
  <c r="Y10818" i="1"/>
  <c r="Z10818" i="1"/>
  <c r="N10819" i="1"/>
  <c r="X10819" i="1"/>
  <c r="Y10819" i="1"/>
  <c r="Z10819" i="1"/>
  <c r="N10820" i="1"/>
  <c r="X10820" i="1"/>
  <c r="Y10820" i="1"/>
  <c r="Z10820" i="1"/>
  <c r="N10821" i="1"/>
  <c r="X10821" i="1"/>
  <c r="Y10821" i="1"/>
  <c r="Z10821" i="1"/>
  <c r="N10822" i="1"/>
  <c r="X10822" i="1"/>
  <c r="Y10822" i="1"/>
  <c r="Z10822" i="1"/>
  <c r="N10823" i="1"/>
  <c r="X10823" i="1"/>
  <c r="Y10823" i="1"/>
  <c r="Z10823" i="1"/>
  <c r="N10824" i="1"/>
  <c r="X10824" i="1"/>
  <c r="Y10824" i="1"/>
  <c r="Z10824" i="1"/>
  <c r="N10825" i="1"/>
  <c r="X10825" i="1"/>
  <c r="Y10825" i="1"/>
  <c r="Z10825" i="1"/>
  <c r="N10826" i="1"/>
  <c r="X10826" i="1"/>
  <c r="Y10826" i="1"/>
  <c r="Z10826" i="1"/>
  <c r="N10827" i="1"/>
  <c r="X10827" i="1"/>
  <c r="Y10827" i="1"/>
  <c r="Z10827" i="1"/>
  <c r="N10828" i="1"/>
  <c r="X10828" i="1"/>
  <c r="Y10828" i="1"/>
  <c r="Z10828" i="1"/>
  <c r="N10829" i="1"/>
  <c r="X10829" i="1"/>
  <c r="Y10829" i="1"/>
  <c r="Z10829" i="1"/>
  <c r="N10830" i="1"/>
  <c r="X10830" i="1"/>
  <c r="Y10830" i="1"/>
  <c r="Z10830" i="1"/>
  <c r="N10831" i="1"/>
  <c r="X10831" i="1"/>
  <c r="Y10831" i="1"/>
  <c r="Z10831" i="1"/>
  <c r="N10832" i="1"/>
  <c r="X10832" i="1"/>
  <c r="Y10832" i="1"/>
  <c r="Z10832" i="1"/>
  <c r="N10833" i="1"/>
  <c r="X10833" i="1"/>
  <c r="Y10833" i="1"/>
  <c r="Z10833" i="1"/>
  <c r="N10834" i="1"/>
  <c r="X10834" i="1"/>
  <c r="Y10834" i="1"/>
  <c r="Z10834" i="1"/>
  <c r="N10835" i="1"/>
  <c r="X10835" i="1"/>
  <c r="Y10835" i="1"/>
  <c r="Z10835" i="1"/>
  <c r="N10836" i="1"/>
  <c r="X10836" i="1"/>
  <c r="Y10836" i="1"/>
  <c r="Z10836" i="1"/>
  <c r="N10837" i="1"/>
  <c r="X10837" i="1"/>
  <c r="Y10837" i="1"/>
  <c r="Z10837" i="1"/>
  <c r="N10838" i="1"/>
  <c r="X10838" i="1"/>
  <c r="Y10838" i="1"/>
  <c r="Z10838" i="1"/>
  <c r="N10839" i="1"/>
  <c r="X10839" i="1"/>
  <c r="Y10839" i="1"/>
  <c r="Z10839" i="1"/>
  <c r="N10840" i="1"/>
  <c r="X10840" i="1"/>
  <c r="Y10840" i="1"/>
  <c r="Z10840" i="1"/>
  <c r="N10841" i="1"/>
  <c r="X10841" i="1"/>
  <c r="Y10841" i="1"/>
  <c r="Z10841" i="1"/>
  <c r="N10842" i="1"/>
  <c r="X10842" i="1"/>
  <c r="Y10842" i="1"/>
  <c r="Z10842" i="1"/>
  <c r="N10843" i="1"/>
  <c r="X10843" i="1"/>
  <c r="Y10843" i="1"/>
  <c r="Z10843" i="1"/>
  <c r="N10844" i="1"/>
  <c r="X10844" i="1"/>
  <c r="Y10844" i="1"/>
  <c r="Z10844" i="1"/>
  <c r="N10845" i="1"/>
  <c r="X10845" i="1"/>
  <c r="Y10845" i="1"/>
  <c r="Z10845" i="1"/>
  <c r="N10846" i="1"/>
  <c r="X10846" i="1"/>
  <c r="Y10846" i="1"/>
  <c r="Z10846" i="1"/>
  <c r="N10847" i="1"/>
  <c r="X10847" i="1"/>
  <c r="Y10847" i="1"/>
  <c r="Z10847" i="1"/>
  <c r="N10848" i="1"/>
  <c r="X10848" i="1"/>
  <c r="Y10848" i="1"/>
  <c r="Z10848" i="1"/>
  <c r="N10849" i="1"/>
  <c r="X10849" i="1"/>
  <c r="Y10849" i="1"/>
  <c r="Z10849" i="1"/>
  <c r="N10850" i="1"/>
  <c r="X10850" i="1"/>
  <c r="Y10850" i="1"/>
  <c r="Z10850" i="1"/>
  <c r="N10851" i="1"/>
  <c r="X10851" i="1"/>
  <c r="Y10851" i="1"/>
  <c r="Z10851" i="1"/>
  <c r="N10852" i="1"/>
  <c r="X10852" i="1"/>
  <c r="Y10852" i="1"/>
  <c r="Z10852" i="1"/>
  <c r="N10853" i="1"/>
  <c r="X10853" i="1"/>
  <c r="Y10853" i="1"/>
  <c r="Z10853" i="1"/>
  <c r="N10854" i="1"/>
  <c r="X10854" i="1"/>
  <c r="Y10854" i="1"/>
  <c r="Z10854" i="1"/>
  <c r="N10855" i="1"/>
  <c r="X10855" i="1"/>
  <c r="Y10855" i="1"/>
  <c r="Z10855" i="1"/>
  <c r="N10856" i="1"/>
  <c r="X10856" i="1"/>
  <c r="Y10856" i="1"/>
  <c r="Z10856" i="1"/>
  <c r="N10857" i="1"/>
  <c r="X10857" i="1"/>
  <c r="Y10857" i="1"/>
  <c r="Z10857" i="1"/>
  <c r="N10858" i="1"/>
  <c r="X10858" i="1"/>
  <c r="Y10858" i="1"/>
  <c r="Z10858" i="1"/>
  <c r="N10859" i="1"/>
  <c r="X10859" i="1"/>
  <c r="Y10859" i="1"/>
  <c r="Z10859" i="1"/>
  <c r="N10860" i="1"/>
  <c r="X10860" i="1"/>
  <c r="Y10860" i="1"/>
  <c r="Z10860" i="1"/>
  <c r="N10861" i="1"/>
  <c r="X10861" i="1"/>
  <c r="Y10861" i="1"/>
  <c r="Z10861" i="1"/>
  <c r="N10862" i="1"/>
  <c r="X10862" i="1"/>
  <c r="Y10862" i="1"/>
  <c r="Z10862" i="1"/>
  <c r="N10863" i="1"/>
  <c r="X10863" i="1"/>
  <c r="Y10863" i="1"/>
  <c r="Z10863" i="1"/>
  <c r="N10864" i="1"/>
  <c r="X10864" i="1"/>
  <c r="Y10864" i="1"/>
  <c r="Z10864" i="1"/>
  <c r="N10865" i="1"/>
  <c r="X10865" i="1"/>
  <c r="Y10865" i="1"/>
  <c r="Z10865" i="1"/>
  <c r="N10866" i="1"/>
  <c r="X10866" i="1"/>
  <c r="Y10866" i="1"/>
  <c r="Z10866" i="1"/>
  <c r="N10867" i="1"/>
  <c r="X10867" i="1"/>
  <c r="Y10867" i="1"/>
  <c r="Z10867" i="1"/>
  <c r="N10868" i="1"/>
  <c r="X10868" i="1"/>
  <c r="Y10868" i="1"/>
  <c r="Z10868" i="1"/>
  <c r="N10869" i="1"/>
  <c r="X10869" i="1"/>
  <c r="Y10869" i="1"/>
  <c r="Z10869" i="1"/>
  <c r="N10870" i="1"/>
  <c r="X10870" i="1"/>
  <c r="Y10870" i="1"/>
  <c r="Z10870" i="1"/>
  <c r="N10871" i="1"/>
  <c r="X10871" i="1"/>
  <c r="Y10871" i="1"/>
  <c r="Z10871" i="1"/>
  <c r="N10872" i="1"/>
  <c r="X10872" i="1"/>
  <c r="Y10872" i="1"/>
  <c r="Z10872" i="1"/>
  <c r="N10873" i="1"/>
  <c r="X10873" i="1"/>
  <c r="Y10873" i="1"/>
  <c r="Z10873" i="1"/>
  <c r="N10874" i="1"/>
  <c r="X10874" i="1"/>
  <c r="Y10874" i="1"/>
  <c r="Z10874" i="1"/>
  <c r="N10875" i="1"/>
  <c r="X10875" i="1"/>
  <c r="Y10875" i="1"/>
  <c r="Z10875" i="1"/>
  <c r="N10876" i="1"/>
  <c r="X10876" i="1"/>
  <c r="Y10876" i="1"/>
  <c r="Z10876" i="1"/>
  <c r="N10877" i="1"/>
  <c r="X10877" i="1"/>
  <c r="Y10877" i="1"/>
  <c r="Z10877" i="1"/>
  <c r="N10878" i="1"/>
  <c r="X10878" i="1"/>
  <c r="Y10878" i="1"/>
  <c r="Z10878" i="1"/>
  <c r="N10879" i="1"/>
  <c r="X10879" i="1"/>
  <c r="Y10879" i="1"/>
  <c r="Z10879" i="1"/>
  <c r="N10880" i="1"/>
  <c r="X10880" i="1"/>
  <c r="Y10880" i="1"/>
  <c r="Z10880" i="1"/>
  <c r="N10881" i="1"/>
  <c r="X10881" i="1"/>
  <c r="Y10881" i="1"/>
  <c r="Z10881" i="1"/>
  <c r="N10882" i="1"/>
  <c r="X10882" i="1"/>
  <c r="Y10882" i="1"/>
  <c r="Z10882" i="1"/>
  <c r="N10883" i="1"/>
  <c r="X10883" i="1"/>
  <c r="Y10883" i="1"/>
  <c r="Z10883" i="1"/>
  <c r="N10884" i="1"/>
  <c r="X10884" i="1"/>
  <c r="Y10884" i="1"/>
  <c r="Z10884" i="1"/>
  <c r="N10885" i="1"/>
  <c r="X10885" i="1"/>
  <c r="Y10885" i="1"/>
  <c r="Z10885" i="1"/>
  <c r="N10886" i="1"/>
  <c r="X10886" i="1"/>
  <c r="Y10886" i="1"/>
  <c r="Z10886" i="1"/>
  <c r="N10887" i="1"/>
  <c r="X10887" i="1"/>
  <c r="Y10887" i="1"/>
  <c r="Z10887" i="1"/>
  <c r="N10888" i="1"/>
  <c r="X10888" i="1"/>
  <c r="Y10888" i="1"/>
  <c r="Z10888" i="1"/>
  <c r="N10889" i="1"/>
  <c r="X10889" i="1"/>
  <c r="Y10889" i="1"/>
  <c r="Z10889" i="1"/>
  <c r="N10890" i="1"/>
  <c r="X10890" i="1"/>
  <c r="Y10890" i="1"/>
  <c r="Z10890" i="1"/>
  <c r="N10891" i="1"/>
  <c r="X10891" i="1"/>
  <c r="Y10891" i="1"/>
  <c r="Z10891" i="1"/>
  <c r="N10892" i="1"/>
  <c r="X10892" i="1"/>
  <c r="Y10892" i="1"/>
  <c r="Z10892" i="1"/>
  <c r="N10893" i="1"/>
  <c r="X10893" i="1"/>
  <c r="Y10893" i="1"/>
  <c r="Z10893" i="1"/>
  <c r="N10894" i="1"/>
  <c r="X10894" i="1"/>
  <c r="Y10894" i="1"/>
  <c r="Z10894" i="1"/>
  <c r="N10895" i="1"/>
  <c r="X10895" i="1"/>
  <c r="Y10895" i="1"/>
  <c r="Z10895" i="1"/>
  <c r="N10896" i="1"/>
  <c r="X10896" i="1"/>
  <c r="Y10896" i="1"/>
  <c r="Z10896" i="1"/>
  <c r="N10897" i="1"/>
  <c r="X10897" i="1"/>
  <c r="Y10897" i="1"/>
  <c r="Z10897" i="1"/>
  <c r="N10898" i="1"/>
  <c r="X10898" i="1"/>
  <c r="Y10898" i="1"/>
  <c r="Z10898" i="1"/>
  <c r="N10899" i="1"/>
  <c r="X10899" i="1"/>
  <c r="Y10899" i="1"/>
  <c r="Z10899" i="1"/>
  <c r="N10900" i="1"/>
  <c r="X10900" i="1"/>
  <c r="Y10900" i="1"/>
  <c r="Z10900" i="1"/>
  <c r="N10901" i="1"/>
  <c r="X10901" i="1"/>
  <c r="Y10901" i="1"/>
  <c r="Z10901" i="1"/>
  <c r="N10902" i="1"/>
  <c r="X10902" i="1"/>
  <c r="Y10902" i="1"/>
  <c r="Z10902" i="1"/>
  <c r="N10903" i="1"/>
  <c r="X10903" i="1"/>
  <c r="Y10903" i="1"/>
  <c r="Z10903" i="1"/>
  <c r="N10904" i="1"/>
  <c r="X10904" i="1"/>
  <c r="Y10904" i="1"/>
  <c r="Z10904" i="1"/>
  <c r="N10905" i="1"/>
  <c r="X10905" i="1"/>
  <c r="Y10905" i="1"/>
  <c r="Z10905" i="1"/>
  <c r="N10906" i="1"/>
  <c r="X10906" i="1"/>
  <c r="Y10906" i="1"/>
  <c r="Z10906" i="1"/>
  <c r="N10907" i="1"/>
  <c r="X10907" i="1"/>
  <c r="Y10907" i="1"/>
  <c r="Z10907" i="1"/>
  <c r="N10908" i="1"/>
  <c r="X10908" i="1"/>
  <c r="Y10908" i="1"/>
  <c r="Z10908" i="1"/>
  <c r="N10909" i="1"/>
  <c r="X10909" i="1"/>
  <c r="Y10909" i="1"/>
  <c r="Z10909" i="1"/>
  <c r="N10910" i="1"/>
  <c r="X10910" i="1"/>
  <c r="Y10910" i="1"/>
  <c r="Z10910" i="1"/>
  <c r="N10911" i="1"/>
  <c r="X10911" i="1"/>
  <c r="Y10911" i="1"/>
  <c r="Z10911" i="1"/>
  <c r="N10912" i="1"/>
  <c r="X10912" i="1"/>
  <c r="Y10912" i="1"/>
  <c r="Z10912" i="1"/>
  <c r="N10913" i="1"/>
  <c r="X10913" i="1"/>
  <c r="Y10913" i="1"/>
  <c r="Z10913" i="1"/>
  <c r="N10914" i="1"/>
  <c r="X10914" i="1"/>
  <c r="Y10914" i="1"/>
  <c r="Z10914" i="1"/>
  <c r="N10915" i="1"/>
  <c r="X10915" i="1"/>
  <c r="Y10915" i="1"/>
  <c r="Z10915" i="1"/>
  <c r="N10916" i="1"/>
  <c r="X10916" i="1"/>
  <c r="Y10916" i="1"/>
  <c r="Z10916" i="1"/>
  <c r="N10917" i="1"/>
  <c r="X10917" i="1"/>
  <c r="Y10917" i="1"/>
  <c r="Z10917" i="1"/>
  <c r="N10918" i="1"/>
  <c r="X10918" i="1"/>
  <c r="Y10918" i="1"/>
  <c r="Z10918" i="1"/>
  <c r="N10919" i="1"/>
  <c r="X10919" i="1"/>
  <c r="Y10919" i="1"/>
  <c r="Z10919" i="1"/>
  <c r="N10920" i="1"/>
  <c r="X10920" i="1"/>
  <c r="Y10920" i="1"/>
  <c r="Z10920" i="1"/>
  <c r="N10921" i="1"/>
  <c r="X10921" i="1"/>
  <c r="Y10921" i="1"/>
  <c r="Z10921" i="1"/>
  <c r="N10922" i="1"/>
  <c r="X10922" i="1"/>
  <c r="Y10922" i="1"/>
  <c r="Z10922" i="1"/>
  <c r="N10923" i="1"/>
  <c r="X10923" i="1"/>
  <c r="Y10923" i="1"/>
  <c r="Z10923" i="1"/>
  <c r="N10924" i="1"/>
  <c r="X10924" i="1"/>
  <c r="Y10924" i="1"/>
  <c r="Z10924" i="1"/>
  <c r="N10925" i="1"/>
  <c r="X10925" i="1"/>
  <c r="Y10925" i="1"/>
  <c r="Z10925" i="1"/>
  <c r="N10926" i="1"/>
  <c r="X10926" i="1"/>
  <c r="Y10926" i="1"/>
  <c r="Z10926" i="1"/>
  <c r="N10927" i="1"/>
  <c r="X10927" i="1"/>
  <c r="Y10927" i="1"/>
  <c r="Z10927" i="1"/>
  <c r="N10928" i="1"/>
  <c r="X10928" i="1"/>
  <c r="Y10928" i="1"/>
  <c r="Z10928" i="1"/>
  <c r="N10929" i="1"/>
  <c r="X10929" i="1"/>
  <c r="Y10929" i="1"/>
  <c r="Z10929" i="1"/>
  <c r="N10930" i="1"/>
  <c r="X10930" i="1"/>
  <c r="Y10930" i="1"/>
  <c r="Z10930" i="1"/>
  <c r="N10931" i="1"/>
  <c r="X10931" i="1"/>
  <c r="Y10931" i="1"/>
  <c r="Z10931" i="1"/>
  <c r="N10932" i="1"/>
  <c r="X10932" i="1"/>
  <c r="Y10932" i="1"/>
  <c r="Z10932" i="1"/>
  <c r="N10933" i="1"/>
  <c r="X10933" i="1"/>
  <c r="Y10933" i="1"/>
  <c r="Z10933" i="1"/>
  <c r="N10934" i="1"/>
  <c r="X10934" i="1"/>
  <c r="Y10934" i="1"/>
  <c r="Z10934" i="1"/>
  <c r="N10935" i="1"/>
  <c r="X10935" i="1"/>
  <c r="Y10935" i="1"/>
  <c r="Z10935" i="1"/>
  <c r="N10936" i="1"/>
  <c r="X10936" i="1"/>
  <c r="Y10936" i="1"/>
  <c r="Z10936" i="1"/>
  <c r="N10937" i="1"/>
  <c r="X10937" i="1"/>
  <c r="Y10937" i="1"/>
  <c r="Z10937" i="1"/>
  <c r="N10938" i="1"/>
  <c r="X10938" i="1"/>
  <c r="Y10938" i="1"/>
  <c r="Z10938" i="1"/>
  <c r="N10939" i="1"/>
  <c r="X10939" i="1"/>
  <c r="Y10939" i="1"/>
  <c r="Z10939" i="1"/>
  <c r="N10940" i="1"/>
  <c r="X10940" i="1"/>
  <c r="Y10940" i="1"/>
  <c r="Z10940" i="1"/>
  <c r="N10941" i="1"/>
  <c r="X10941" i="1"/>
  <c r="Y10941" i="1"/>
  <c r="Z10941" i="1"/>
  <c r="N10942" i="1"/>
  <c r="X10942" i="1"/>
  <c r="Y10942" i="1"/>
  <c r="Z10942" i="1"/>
  <c r="N10943" i="1"/>
  <c r="X10943" i="1"/>
  <c r="Y10943" i="1"/>
  <c r="Z10943" i="1"/>
  <c r="N10944" i="1"/>
  <c r="X10944" i="1"/>
  <c r="Y10944" i="1"/>
  <c r="Z10944" i="1"/>
  <c r="N10945" i="1"/>
  <c r="X10945" i="1"/>
  <c r="Y10945" i="1"/>
  <c r="Z10945" i="1"/>
  <c r="N10946" i="1"/>
  <c r="X10946" i="1"/>
  <c r="Y10946" i="1"/>
  <c r="Z10946" i="1"/>
  <c r="N10947" i="1"/>
  <c r="X10947" i="1"/>
  <c r="Y10947" i="1"/>
  <c r="Z10947" i="1"/>
  <c r="N10948" i="1"/>
  <c r="X10948" i="1"/>
  <c r="Y10948" i="1"/>
  <c r="Z10948" i="1"/>
  <c r="N10949" i="1"/>
  <c r="X10949" i="1"/>
  <c r="Y10949" i="1"/>
  <c r="Z10949" i="1"/>
  <c r="N10950" i="1"/>
  <c r="X10950" i="1"/>
  <c r="Y10950" i="1"/>
  <c r="Z10950" i="1"/>
  <c r="N10951" i="1"/>
  <c r="X10951" i="1"/>
  <c r="Y10951" i="1"/>
  <c r="Z10951" i="1"/>
  <c r="N10952" i="1"/>
  <c r="X10952" i="1"/>
  <c r="Y10952" i="1"/>
  <c r="Z10952" i="1"/>
  <c r="N10953" i="1"/>
  <c r="X10953" i="1"/>
  <c r="Y10953" i="1"/>
  <c r="Z10953" i="1"/>
  <c r="N10954" i="1"/>
  <c r="X10954" i="1"/>
  <c r="Y10954" i="1"/>
  <c r="Z10954" i="1"/>
  <c r="N10955" i="1"/>
  <c r="X10955" i="1"/>
  <c r="Y10955" i="1"/>
  <c r="Z10955" i="1"/>
  <c r="N10956" i="1"/>
  <c r="X10956" i="1"/>
  <c r="Y10956" i="1"/>
  <c r="Z10956" i="1"/>
  <c r="N10957" i="1"/>
  <c r="X10957" i="1"/>
  <c r="Y10957" i="1"/>
  <c r="Z10957" i="1"/>
  <c r="N10958" i="1"/>
  <c r="X10958" i="1"/>
  <c r="Y10958" i="1"/>
  <c r="Z10958" i="1"/>
  <c r="N10959" i="1"/>
  <c r="X10959" i="1"/>
  <c r="Y10959" i="1"/>
  <c r="Z10959" i="1"/>
  <c r="N10960" i="1"/>
  <c r="X10960" i="1"/>
  <c r="Y10960" i="1"/>
  <c r="Z10960" i="1"/>
  <c r="N10961" i="1"/>
  <c r="X10961" i="1"/>
  <c r="Y10961" i="1"/>
  <c r="Z10961" i="1"/>
  <c r="N10962" i="1"/>
  <c r="X10962" i="1"/>
  <c r="Y10962" i="1"/>
  <c r="Z10962" i="1"/>
  <c r="N10963" i="1"/>
  <c r="X10963" i="1"/>
  <c r="Y10963" i="1"/>
  <c r="Z10963" i="1"/>
  <c r="N10964" i="1"/>
  <c r="X10964" i="1"/>
  <c r="Y10964" i="1"/>
  <c r="Z10964" i="1"/>
  <c r="N10965" i="1"/>
  <c r="X10965" i="1"/>
  <c r="Y10965" i="1"/>
  <c r="Z10965" i="1"/>
  <c r="N10966" i="1"/>
  <c r="X10966" i="1"/>
  <c r="Y10966" i="1"/>
  <c r="Z10966" i="1"/>
  <c r="N10967" i="1"/>
  <c r="X10967" i="1"/>
  <c r="Y10967" i="1"/>
  <c r="Z10967" i="1"/>
  <c r="N10968" i="1"/>
  <c r="X10968" i="1"/>
  <c r="Y10968" i="1"/>
  <c r="Z10968" i="1"/>
  <c r="N10969" i="1"/>
  <c r="X10969" i="1"/>
  <c r="Y10969" i="1"/>
  <c r="Z10969" i="1"/>
  <c r="N10970" i="1"/>
  <c r="X10970" i="1"/>
  <c r="Y10970" i="1"/>
  <c r="Z10970" i="1"/>
  <c r="N10971" i="1"/>
  <c r="X10971" i="1"/>
  <c r="Y10971" i="1"/>
  <c r="Z10971" i="1"/>
  <c r="N10972" i="1"/>
  <c r="X10972" i="1"/>
  <c r="Y10972" i="1"/>
  <c r="Z10972" i="1"/>
  <c r="N10973" i="1"/>
  <c r="X10973" i="1"/>
  <c r="Y10973" i="1"/>
  <c r="Z10973" i="1"/>
  <c r="N10974" i="1"/>
  <c r="X10974" i="1"/>
  <c r="Y10974" i="1"/>
  <c r="Z10974" i="1"/>
  <c r="N10975" i="1"/>
  <c r="X10975" i="1"/>
  <c r="Y10975" i="1"/>
  <c r="Z10975" i="1"/>
  <c r="N10976" i="1"/>
  <c r="X10976" i="1"/>
  <c r="Y10976" i="1"/>
  <c r="Z10976" i="1"/>
  <c r="N10977" i="1"/>
  <c r="X10977" i="1"/>
  <c r="Y10977" i="1"/>
  <c r="Z10977" i="1"/>
  <c r="N10978" i="1"/>
  <c r="X10978" i="1"/>
  <c r="Y10978" i="1"/>
  <c r="Z10978" i="1"/>
  <c r="N10979" i="1"/>
  <c r="X10979" i="1"/>
  <c r="Y10979" i="1"/>
  <c r="Z10979" i="1"/>
  <c r="N10980" i="1"/>
  <c r="X10980" i="1"/>
  <c r="Y10980" i="1"/>
  <c r="Z10980" i="1"/>
  <c r="N10981" i="1"/>
  <c r="X10981" i="1"/>
  <c r="Y10981" i="1"/>
  <c r="Z10981" i="1"/>
  <c r="N10982" i="1"/>
  <c r="X10982" i="1"/>
  <c r="Y10982" i="1"/>
  <c r="Z10982" i="1"/>
  <c r="N10983" i="1"/>
  <c r="X10983" i="1"/>
  <c r="Y10983" i="1"/>
  <c r="Z10983" i="1"/>
  <c r="N10984" i="1"/>
  <c r="X10984" i="1"/>
  <c r="Y10984" i="1"/>
  <c r="Z10984" i="1"/>
  <c r="N10985" i="1"/>
  <c r="X10985" i="1"/>
  <c r="Y10985" i="1"/>
  <c r="Z10985" i="1"/>
  <c r="N10986" i="1"/>
  <c r="X10986" i="1"/>
  <c r="Y10986" i="1"/>
  <c r="Z10986" i="1"/>
  <c r="N10987" i="1"/>
  <c r="X10987" i="1"/>
  <c r="Y10987" i="1"/>
  <c r="Z10987" i="1"/>
  <c r="N10988" i="1"/>
  <c r="X10988" i="1"/>
  <c r="Y10988" i="1"/>
  <c r="Z10988" i="1"/>
  <c r="N10989" i="1"/>
  <c r="X10989" i="1"/>
  <c r="Y10989" i="1"/>
  <c r="Z10989" i="1"/>
  <c r="N10990" i="1"/>
  <c r="X10990" i="1"/>
  <c r="Y10990" i="1"/>
  <c r="Z10990" i="1"/>
  <c r="N10991" i="1"/>
  <c r="X10991" i="1"/>
  <c r="Y10991" i="1"/>
  <c r="Z10991" i="1"/>
  <c r="N10992" i="1"/>
  <c r="X10992" i="1"/>
  <c r="Y10992" i="1"/>
  <c r="Z10992" i="1"/>
  <c r="N10993" i="1"/>
  <c r="X10993" i="1"/>
  <c r="Y10993" i="1"/>
  <c r="Z10993" i="1"/>
  <c r="N10994" i="1"/>
  <c r="X10994" i="1"/>
  <c r="Y10994" i="1"/>
  <c r="Z10994" i="1"/>
  <c r="N10995" i="1"/>
  <c r="X10995" i="1"/>
  <c r="Y10995" i="1"/>
  <c r="Z10995" i="1"/>
  <c r="N10996" i="1"/>
  <c r="X10996" i="1"/>
  <c r="Y10996" i="1"/>
  <c r="Z10996" i="1"/>
  <c r="N10997" i="1"/>
  <c r="X10997" i="1"/>
  <c r="Y10997" i="1"/>
  <c r="Z10997" i="1"/>
  <c r="N10998" i="1"/>
  <c r="X10998" i="1"/>
  <c r="Y10998" i="1"/>
  <c r="Z10998" i="1"/>
  <c r="N10999" i="1"/>
  <c r="X10999" i="1"/>
  <c r="Y10999" i="1"/>
  <c r="Z10999" i="1"/>
  <c r="N11000" i="1"/>
  <c r="X11000" i="1"/>
  <c r="Y11000" i="1"/>
  <c r="Z11000" i="1"/>
  <c r="N11001" i="1"/>
  <c r="X11001" i="1"/>
  <c r="Y11001" i="1"/>
  <c r="Z11001" i="1"/>
  <c r="N11002" i="1"/>
  <c r="X11002" i="1"/>
  <c r="Y11002" i="1"/>
  <c r="Z11002" i="1"/>
  <c r="N11003" i="1"/>
  <c r="X11003" i="1"/>
  <c r="Y11003" i="1"/>
  <c r="Z11003" i="1"/>
  <c r="N11004" i="1"/>
  <c r="X11004" i="1"/>
  <c r="Y11004" i="1"/>
  <c r="Z11004" i="1"/>
  <c r="N11005" i="1"/>
  <c r="X11005" i="1"/>
  <c r="Y11005" i="1"/>
  <c r="Z11005" i="1"/>
  <c r="N11006" i="1"/>
  <c r="X11006" i="1"/>
  <c r="Y11006" i="1"/>
  <c r="Z11006" i="1"/>
  <c r="N11007" i="1"/>
  <c r="X11007" i="1"/>
  <c r="Y11007" i="1"/>
  <c r="Z11007" i="1"/>
  <c r="N11008" i="1"/>
  <c r="X11008" i="1"/>
  <c r="Y11008" i="1"/>
  <c r="Z11008" i="1"/>
  <c r="N11009" i="1"/>
  <c r="X11009" i="1"/>
  <c r="Y11009" i="1"/>
  <c r="Z11009" i="1"/>
  <c r="N11010" i="1"/>
  <c r="X11010" i="1"/>
  <c r="Y11010" i="1"/>
  <c r="Z11010" i="1"/>
  <c r="N11011" i="1"/>
  <c r="X11011" i="1"/>
  <c r="Y11011" i="1"/>
  <c r="Z11011" i="1"/>
  <c r="N11012" i="1"/>
  <c r="X11012" i="1"/>
  <c r="Y11012" i="1"/>
  <c r="Z11012" i="1"/>
  <c r="N11013" i="1"/>
  <c r="X11013" i="1"/>
  <c r="Y11013" i="1"/>
  <c r="Z11013" i="1"/>
  <c r="N11014" i="1"/>
  <c r="X11014" i="1"/>
  <c r="Y11014" i="1"/>
  <c r="Z11014" i="1"/>
  <c r="N11015" i="1"/>
  <c r="X11015" i="1"/>
  <c r="Y11015" i="1"/>
  <c r="Z11015" i="1"/>
  <c r="N11016" i="1"/>
  <c r="X11016" i="1"/>
  <c r="Y11016" i="1"/>
  <c r="Z11016" i="1"/>
  <c r="N11017" i="1"/>
  <c r="X11017" i="1"/>
  <c r="Y11017" i="1"/>
  <c r="Z11017" i="1"/>
  <c r="N11018" i="1"/>
  <c r="X11018" i="1"/>
  <c r="Y11018" i="1"/>
  <c r="Z11018" i="1"/>
  <c r="N11019" i="1"/>
  <c r="X11019" i="1"/>
  <c r="Y11019" i="1"/>
  <c r="Z11019" i="1"/>
  <c r="N11020" i="1"/>
  <c r="X11020" i="1"/>
  <c r="Y11020" i="1"/>
  <c r="Z11020" i="1"/>
  <c r="N11021" i="1"/>
  <c r="X11021" i="1"/>
  <c r="Y11021" i="1"/>
  <c r="Z11021" i="1"/>
  <c r="N11022" i="1"/>
  <c r="X11022" i="1"/>
  <c r="Y11022" i="1"/>
  <c r="Z11022" i="1"/>
  <c r="N11023" i="1"/>
  <c r="X11023" i="1"/>
  <c r="Y11023" i="1"/>
  <c r="Z11023" i="1"/>
  <c r="N11024" i="1"/>
  <c r="X11024" i="1"/>
  <c r="Y11024" i="1"/>
  <c r="Z11024" i="1"/>
  <c r="N11025" i="1"/>
  <c r="X11025" i="1"/>
  <c r="Y11025" i="1"/>
  <c r="Z11025" i="1"/>
  <c r="N11026" i="1"/>
  <c r="X11026" i="1"/>
  <c r="Y11026" i="1"/>
  <c r="Z11026" i="1"/>
  <c r="N11027" i="1"/>
  <c r="X11027" i="1"/>
  <c r="Y11027" i="1"/>
  <c r="Z11027" i="1"/>
  <c r="N11028" i="1"/>
  <c r="X11028" i="1"/>
  <c r="Y11028" i="1"/>
  <c r="Z11028" i="1"/>
  <c r="N11029" i="1"/>
  <c r="X11029" i="1"/>
  <c r="Y11029" i="1"/>
  <c r="Z11029" i="1"/>
  <c r="N11030" i="1"/>
  <c r="X11030" i="1"/>
  <c r="Y11030" i="1"/>
  <c r="Z11030" i="1"/>
  <c r="N11031" i="1"/>
  <c r="X11031" i="1"/>
  <c r="Y11031" i="1"/>
  <c r="Z11031" i="1"/>
  <c r="N11032" i="1"/>
  <c r="X11032" i="1"/>
  <c r="Y11032" i="1"/>
  <c r="Z11032" i="1"/>
  <c r="N11033" i="1"/>
  <c r="X11033" i="1"/>
  <c r="Y11033" i="1"/>
  <c r="Z11033" i="1"/>
  <c r="N11034" i="1"/>
  <c r="X11034" i="1"/>
  <c r="Y11034" i="1"/>
  <c r="Z11034" i="1"/>
  <c r="N11035" i="1"/>
  <c r="X11035" i="1"/>
  <c r="Y11035" i="1"/>
  <c r="Z11035" i="1"/>
  <c r="N11036" i="1"/>
  <c r="X11036" i="1"/>
  <c r="Y11036" i="1"/>
  <c r="Z11036" i="1"/>
  <c r="N11037" i="1"/>
  <c r="X11037" i="1"/>
  <c r="Y11037" i="1"/>
  <c r="Z11037" i="1"/>
  <c r="N11038" i="1"/>
  <c r="X11038" i="1"/>
  <c r="Y11038" i="1"/>
  <c r="Z11038" i="1"/>
  <c r="N11039" i="1"/>
  <c r="X11039" i="1"/>
  <c r="Y11039" i="1"/>
  <c r="Z11039" i="1"/>
  <c r="N11040" i="1"/>
  <c r="X11040" i="1"/>
  <c r="Y11040" i="1"/>
  <c r="Z11040" i="1"/>
  <c r="N11041" i="1"/>
  <c r="X11041" i="1"/>
  <c r="Y11041" i="1"/>
  <c r="Z11041" i="1"/>
  <c r="N11042" i="1"/>
  <c r="X11042" i="1"/>
  <c r="Y11042" i="1"/>
  <c r="Z11042" i="1"/>
  <c r="N11043" i="1"/>
  <c r="X11043" i="1"/>
  <c r="Y11043" i="1"/>
  <c r="Z11043" i="1"/>
  <c r="N11044" i="1"/>
  <c r="X11044" i="1"/>
  <c r="Y11044" i="1"/>
  <c r="Z11044" i="1"/>
  <c r="N11045" i="1"/>
  <c r="X11045" i="1"/>
  <c r="Y11045" i="1"/>
  <c r="Z11045" i="1"/>
  <c r="N11046" i="1"/>
  <c r="X11046" i="1"/>
  <c r="Y11046" i="1"/>
  <c r="Z11046" i="1"/>
  <c r="N11047" i="1"/>
  <c r="X11047" i="1"/>
  <c r="Y11047" i="1"/>
  <c r="Z11047" i="1"/>
  <c r="N11048" i="1"/>
  <c r="X11048" i="1"/>
  <c r="Y11048" i="1"/>
  <c r="Z11048" i="1"/>
  <c r="N11049" i="1"/>
  <c r="X11049" i="1"/>
  <c r="Y11049" i="1"/>
  <c r="Z11049" i="1"/>
  <c r="N11050" i="1"/>
  <c r="X11050" i="1"/>
  <c r="Y11050" i="1"/>
  <c r="Z11050" i="1"/>
  <c r="N11051" i="1"/>
  <c r="X11051" i="1"/>
  <c r="Y11051" i="1"/>
  <c r="Z11051" i="1"/>
  <c r="N11052" i="1"/>
  <c r="X11052" i="1"/>
  <c r="Y11052" i="1"/>
  <c r="Z11052" i="1"/>
  <c r="N11053" i="1"/>
  <c r="X11053" i="1"/>
  <c r="Y11053" i="1"/>
  <c r="Z11053" i="1"/>
  <c r="N11054" i="1"/>
  <c r="X11054" i="1"/>
  <c r="Y11054" i="1"/>
  <c r="Z11054" i="1"/>
  <c r="N11055" i="1"/>
  <c r="X11055" i="1"/>
  <c r="Y11055" i="1"/>
  <c r="Z11055" i="1"/>
  <c r="N11056" i="1"/>
  <c r="X11056" i="1"/>
  <c r="Y11056" i="1"/>
  <c r="Z11056" i="1"/>
  <c r="N11057" i="1"/>
  <c r="X11057" i="1"/>
  <c r="Y11057" i="1"/>
  <c r="Z11057" i="1"/>
  <c r="N11058" i="1"/>
  <c r="X11058" i="1"/>
  <c r="Y11058" i="1"/>
  <c r="Z11058" i="1"/>
  <c r="N11059" i="1"/>
  <c r="X11059" i="1"/>
  <c r="Y11059" i="1"/>
  <c r="Z11059" i="1"/>
  <c r="N11060" i="1"/>
  <c r="X11060" i="1"/>
  <c r="Y11060" i="1"/>
  <c r="Z11060" i="1"/>
  <c r="N11061" i="1"/>
  <c r="X11061" i="1"/>
  <c r="Y11061" i="1"/>
  <c r="Z11061" i="1"/>
  <c r="N11062" i="1"/>
  <c r="X11062" i="1"/>
  <c r="Y11062" i="1"/>
  <c r="Z11062" i="1"/>
  <c r="N11063" i="1"/>
  <c r="X11063" i="1"/>
  <c r="Y11063" i="1"/>
  <c r="Z11063" i="1"/>
  <c r="N11064" i="1"/>
  <c r="X11064" i="1"/>
  <c r="Y11064" i="1"/>
  <c r="Z11064" i="1"/>
  <c r="N11065" i="1"/>
  <c r="X11065" i="1"/>
  <c r="Y11065" i="1"/>
  <c r="Z11065" i="1"/>
  <c r="N11066" i="1"/>
  <c r="X11066" i="1"/>
  <c r="Y11066" i="1"/>
  <c r="Z11066" i="1"/>
  <c r="N11067" i="1"/>
  <c r="X11067" i="1"/>
  <c r="Y11067" i="1"/>
  <c r="Z11067" i="1"/>
  <c r="N11068" i="1"/>
  <c r="X11068" i="1"/>
  <c r="Y11068" i="1"/>
  <c r="Z11068" i="1"/>
  <c r="N11069" i="1"/>
  <c r="X11069" i="1"/>
  <c r="Y11069" i="1"/>
  <c r="Z11069" i="1"/>
  <c r="N11070" i="1"/>
  <c r="X11070" i="1"/>
  <c r="Y11070" i="1"/>
  <c r="Z11070" i="1"/>
  <c r="N11071" i="1"/>
  <c r="X11071" i="1"/>
  <c r="Y11071" i="1"/>
  <c r="Z11071" i="1"/>
  <c r="N11072" i="1"/>
  <c r="X11072" i="1"/>
  <c r="Y11072" i="1"/>
  <c r="Z11072" i="1"/>
  <c r="N11073" i="1"/>
  <c r="X11073" i="1"/>
  <c r="Y11073" i="1"/>
  <c r="Z11073" i="1"/>
  <c r="N11074" i="1"/>
  <c r="X11074" i="1"/>
  <c r="Y11074" i="1"/>
  <c r="Z11074" i="1"/>
  <c r="N11075" i="1"/>
  <c r="X11075" i="1"/>
  <c r="Y11075" i="1"/>
  <c r="Z11075" i="1"/>
  <c r="N11076" i="1"/>
  <c r="X11076" i="1"/>
  <c r="Y11076" i="1"/>
  <c r="Z11076" i="1"/>
  <c r="N11077" i="1"/>
  <c r="X11077" i="1"/>
  <c r="Y11077" i="1"/>
  <c r="Z11077" i="1"/>
  <c r="N11078" i="1"/>
  <c r="X11078" i="1"/>
  <c r="Y11078" i="1"/>
  <c r="Z11078" i="1"/>
  <c r="N11079" i="1"/>
  <c r="X11079" i="1"/>
  <c r="Y11079" i="1"/>
  <c r="Z11079" i="1"/>
  <c r="AQ10457" i="1"/>
  <c r="AQ10456" i="1"/>
  <c r="X10457" i="1"/>
  <c r="X10456" i="1"/>
  <c r="AJ10434" i="1"/>
  <c r="AK10434" i="1"/>
  <c r="AL10434" i="1"/>
  <c r="AN10434" i="1"/>
  <c r="AO10434" i="1" s="1"/>
  <c r="AP10434" i="1"/>
  <c r="AQ10434" i="1"/>
  <c r="AJ10435" i="1"/>
  <c r="AK10435" i="1"/>
  <c r="AL10435" i="1"/>
  <c r="AN10435" i="1"/>
  <c r="AO10435" i="1" s="1"/>
  <c r="AP10435" i="1"/>
  <c r="AQ10435" i="1"/>
  <c r="AJ10436" i="1"/>
  <c r="AK10436" i="1"/>
  <c r="AL10436" i="1"/>
  <c r="AN10436" i="1"/>
  <c r="AO10436" i="1" s="1"/>
  <c r="AP10436" i="1"/>
  <c r="AQ10436" i="1"/>
  <c r="AJ10437" i="1"/>
  <c r="AK10437" i="1"/>
  <c r="AL10437" i="1"/>
  <c r="AN10437" i="1"/>
  <c r="AO10437" i="1" s="1"/>
  <c r="AP10437" i="1"/>
  <c r="AQ10437" i="1"/>
  <c r="AJ10438" i="1"/>
  <c r="AK10438" i="1"/>
  <c r="AL10438" i="1"/>
  <c r="AN10438" i="1"/>
  <c r="AO10438" i="1" s="1"/>
  <c r="AP10438" i="1"/>
  <c r="AQ10438" i="1"/>
  <c r="AJ10439" i="1"/>
  <c r="AK10439" i="1"/>
  <c r="AL10439" i="1"/>
  <c r="AN10439" i="1"/>
  <c r="AO10439" i="1" s="1"/>
  <c r="AP10439" i="1"/>
  <c r="AQ10439" i="1"/>
  <c r="AJ10440" i="1"/>
  <c r="AK10440" i="1"/>
  <c r="AL10440" i="1"/>
  <c r="AN10440" i="1"/>
  <c r="AO10440" i="1" s="1"/>
  <c r="AP10440" i="1"/>
  <c r="AQ10440" i="1"/>
  <c r="AJ10441" i="1"/>
  <c r="AK10441" i="1"/>
  <c r="AL10441" i="1"/>
  <c r="AN10441" i="1"/>
  <c r="AO10441" i="1" s="1"/>
  <c r="AP10441" i="1"/>
  <c r="AQ10441" i="1"/>
  <c r="AJ10442" i="1"/>
  <c r="AK10442" i="1"/>
  <c r="AL10442" i="1"/>
  <c r="AN10442" i="1"/>
  <c r="AO10442" i="1" s="1"/>
  <c r="AP10442" i="1"/>
  <c r="AQ10442" i="1"/>
  <c r="AJ10443" i="1"/>
  <c r="AK10443" i="1"/>
  <c r="AL10443" i="1"/>
  <c r="AN10443" i="1"/>
  <c r="AO10443" i="1" s="1"/>
  <c r="AP10443" i="1"/>
  <c r="AQ10443" i="1"/>
  <c r="AJ10444" i="1"/>
  <c r="AK10444" i="1"/>
  <c r="AL10444" i="1"/>
  <c r="AN10444" i="1"/>
  <c r="AO10444" i="1" s="1"/>
  <c r="AP10444" i="1"/>
  <c r="AQ10444" i="1"/>
  <c r="AJ10445" i="1"/>
  <c r="AK10445" i="1"/>
  <c r="AL10445" i="1"/>
  <c r="AN10445" i="1"/>
  <c r="AO10445" i="1" s="1"/>
  <c r="AP10445" i="1"/>
  <c r="AQ10445" i="1"/>
  <c r="AJ10446" i="1"/>
  <c r="AK10446" i="1"/>
  <c r="AL10446" i="1"/>
  <c r="AN10446" i="1"/>
  <c r="AO10446" i="1" s="1"/>
  <c r="AP10446" i="1"/>
  <c r="AQ10446" i="1"/>
  <c r="AJ10447" i="1"/>
  <c r="AK10447" i="1"/>
  <c r="AL10447" i="1"/>
  <c r="AN10447" i="1"/>
  <c r="AO10447" i="1" s="1"/>
  <c r="AP10447" i="1"/>
  <c r="AQ10447" i="1"/>
  <c r="AJ10448" i="1"/>
  <c r="AK10448" i="1"/>
  <c r="AL10448" i="1"/>
  <c r="AN10448" i="1"/>
  <c r="AO10448" i="1" s="1"/>
  <c r="AP10448" i="1"/>
  <c r="AQ10448" i="1"/>
  <c r="AJ10449" i="1"/>
  <c r="AK10449" i="1"/>
  <c r="AL10449" i="1"/>
  <c r="AN10449" i="1"/>
  <c r="AO10449" i="1" s="1"/>
  <c r="AP10449" i="1"/>
  <c r="AQ10449" i="1"/>
  <c r="AJ10450" i="1"/>
  <c r="AK10450" i="1"/>
  <c r="AL10450" i="1"/>
  <c r="AN10450" i="1"/>
  <c r="AO10450" i="1" s="1"/>
  <c r="AP10450" i="1"/>
  <c r="AQ10450" i="1"/>
  <c r="AJ10451" i="1"/>
  <c r="AK10451" i="1"/>
  <c r="AL10451" i="1"/>
  <c r="AN10451" i="1"/>
  <c r="AO10451" i="1" s="1"/>
  <c r="AP10451" i="1"/>
  <c r="AQ10451" i="1"/>
  <c r="AJ10452" i="1"/>
  <c r="AK10452" i="1"/>
  <c r="AL10452" i="1"/>
  <c r="AN10452" i="1"/>
  <c r="AO10452" i="1" s="1"/>
  <c r="AP10452" i="1"/>
  <c r="AQ10452" i="1"/>
  <c r="AJ10453" i="1"/>
  <c r="AK10453" i="1"/>
  <c r="AL10453" i="1"/>
  <c r="AN10453" i="1"/>
  <c r="AO10453" i="1" s="1"/>
  <c r="AP10453" i="1"/>
  <c r="AQ10453" i="1"/>
  <c r="AJ10454" i="1"/>
  <c r="AK10454" i="1"/>
  <c r="AL10454" i="1"/>
  <c r="AN10454" i="1"/>
  <c r="AO10454" i="1" s="1"/>
  <c r="AP10454" i="1"/>
  <c r="AQ10454" i="1"/>
  <c r="AJ10455" i="1"/>
  <c r="AK10455" i="1"/>
  <c r="AL10455" i="1"/>
  <c r="AN10455" i="1"/>
  <c r="AO10455" i="1" s="1"/>
  <c r="AP10455" i="1"/>
  <c r="AQ10455" i="1"/>
  <c r="N10434" i="1"/>
  <c r="X10434" i="1"/>
  <c r="Y10434" i="1"/>
  <c r="Z10434" i="1"/>
  <c r="N10435" i="1"/>
  <c r="X10435" i="1"/>
  <c r="Y10435" i="1"/>
  <c r="Z10435" i="1"/>
  <c r="N10436" i="1"/>
  <c r="X10436" i="1"/>
  <c r="Y10436" i="1"/>
  <c r="Z10436" i="1"/>
  <c r="N10437" i="1"/>
  <c r="X10437" i="1"/>
  <c r="Y10437" i="1"/>
  <c r="Z10437" i="1"/>
  <c r="N10438" i="1"/>
  <c r="X10438" i="1"/>
  <c r="Y10438" i="1"/>
  <c r="Z10438" i="1"/>
  <c r="N10439" i="1"/>
  <c r="X10439" i="1"/>
  <c r="Y10439" i="1"/>
  <c r="Z10439" i="1"/>
  <c r="N10440" i="1"/>
  <c r="X10440" i="1"/>
  <c r="Y10440" i="1"/>
  <c r="Z10440" i="1"/>
  <c r="N10441" i="1"/>
  <c r="X10441" i="1"/>
  <c r="Y10441" i="1"/>
  <c r="Z10441" i="1"/>
  <c r="N10442" i="1"/>
  <c r="X10442" i="1"/>
  <c r="Y10442" i="1"/>
  <c r="Z10442" i="1"/>
  <c r="N10443" i="1"/>
  <c r="X10443" i="1"/>
  <c r="Y10443" i="1"/>
  <c r="Z10443" i="1"/>
  <c r="N10444" i="1"/>
  <c r="X10444" i="1"/>
  <c r="Y10444" i="1"/>
  <c r="Z10444" i="1"/>
  <c r="N10445" i="1"/>
  <c r="X10445" i="1"/>
  <c r="Y10445" i="1"/>
  <c r="Z10445" i="1"/>
  <c r="N10446" i="1"/>
  <c r="X10446" i="1"/>
  <c r="Y10446" i="1"/>
  <c r="Z10446" i="1"/>
  <c r="N10447" i="1"/>
  <c r="X10447" i="1"/>
  <c r="Y10447" i="1"/>
  <c r="Z10447" i="1"/>
  <c r="N10448" i="1"/>
  <c r="X10448" i="1"/>
  <c r="Y10448" i="1"/>
  <c r="Z10448" i="1"/>
  <c r="N10449" i="1"/>
  <c r="X10449" i="1"/>
  <c r="Y10449" i="1"/>
  <c r="Z10449" i="1"/>
  <c r="N10450" i="1"/>
  <c r="X10450" i="1"/>
  <c r="Y10450" i="1"/>
  <c r="Z10450" i="1"/>
  <c r="N10451" i="1"/>
  <c r="X10451" i="1"/>
  <c r="Y10451" i="1"/>
  <c r="Z10451" i="1"/>
  <c r="N10452" i="1"/>
  <c r="X10452" i="1"/>
  <c r="Y10452" i="1"/>
  <c r="Z10452" i="1"/>
  <c r="N10453" i="1"/>
  <c r="X10453" i="1"/>
  <c r="Y10453" i="1"/>
  <c r="Z10453" i="1"/>
  <c r="N10454" i="1"/>
  <c r="X10454" i="1"/>
  <c r="Y10454" i="1"/>
  <c r="Z10454" i="1"/>
  <c r="N10455" i="1"/>
  <c r="X10455" i="1"/>
  <c r="Y10455" i="1"/>
  <c r="Z10455" i="1"/>
  <c r="AQ10433" i="1"/>
  <c r="AQ10432" i="1"/>
  <c r="AP10433" i="1"/>
  <c r="AP10432" i="1"/>
  <c r="AN10433" i="1"/>
  <c r="AO10433" i="1" s="1"/>
  <c r="AN10432" i="1"/>
  <c r="AO10432" i="1" s="1"/>
  <c r="AL10433" i="1"/>
  <c r="AL10432" i="1"/>
  <c r="AK10433" i="1"/>
  <c r="AK10432" i="1"/>
  <c r="AJ10433" i="1"/>
  <c r="AJ10432" i="1"/>
  <c r="Z10433" i="1"/>
  <c r="Z10432" i="1"/>
  <c r="Y10433" i="1"/>
  <c r="Y10432" i="1"/>
  <c r="X10433" i="1"/>
  <c r="X10432" i="1"/>
  <c r="N10433" i="1"/>
  <c r="N10432" i="1"/>
  <c r="N10382" i="1"/>
  <c r="X10382" i="1"/>
  <c r="Y10382" i="1"/>
  <c r="Z10382" i="1"/>
  <c r="N10383" i="1"/>
  <c r="X10383" i="1"/>
  <c r="Y10383" i="1"/>
  <c r="Z10383" i="1"/>
  <c r="N10384" i="1"/>
  <c r="X10384" i="1"/>
  <c r="Y10384" i="1"/>
  <c r="Z10384" i="1"/>
  <c r="N10385" i="1"/>
  <c r="X10385" i="1"/>
  <c r="Y10385" i="1"/>
  <c r="Z10385" i="1"/>
  <c r="N10386" i="1"/>
  <c r="X10386" i="1"/>
  <c r="Y10386" i="1"/>
  <c r="Z10386" i="1"/>
  <c r="N10387" i="1"/>
  <c r="X10387" i="1"/>
  <c r="Y10387" i="1"/>
  <c r="Z10387" i="1"/>
  <c r="N10388" i="1"/>
  <c r="X10388" i="1"/>
  <c r="Y10388" i="1"/>
  <c r="Z10388" i="1"/>
  <c r="N10389" i="1"/>
  <c r="X10389" i="1"/>
  <c r="Y10389" i="1"/>
  <c r="Z10389" i="1"/>
  <c r="N10390" i="1"/>
  <c r="X10390" i="1"/>
  <c r="Y10390" i="1"/>
  <c r="Z10390" i="1"/>
  <c r="N10391" i="1"/>
  <c r="X10391" i="1"/>
  <c r="Y10391" i="1"/>
  <c r="Z10391" i="1"/>
  <c r="N10392" i="1"/>
  <c r="X10392" i="1"/>
  <c r="Y10392" i="1"/>
  <c r="Z10392" i="1"/>
  <c r="N10393" i="1"/>
  <c r="X10393" i="1"/>
  <c r="Y10393" i="1"/>
  <c r="Z10393" i="1"/>
  <c r="N10394" i="1"/>
  <c r="X10394" i="1"/>
  <c r="Y10394" i="1"/>
  <c r="Z10394" i="1"/>
  <c r="N10395" i="1"/>
  <c r="X10395" i="1"/>
  <c r="Y10395" i="1"/>
  <c r="Z10395" i="1"/>
  <c r="N10396" i="1"/>
  <c r="X10396" i="1"/>
  <c r="Y10396" i="1"/>
  <c r="Z10396" i="1"/>
  <c r="N10397" i="1"/>
  <c r="X10397" i="1"/>
  <c r="Y10397" i="1"/>
  <c r="Z10397" i="1"/>
  <c r="N10398" i="1"/>
  <c r="X10398" i="1"/>
  <c r="Y10398" i="1"/>
  <c r="Z10398" i="1"/>
  <c r="N10399" i="1"/>
  <c r="X10399" i="1"/>
  <c r="Y10399" i="1"/>
  <c r="Z10399" i="1"/>
  <c r="N10400" i="1"/>
  <c r="X10400" i="1"/>
  <c r="Y10400" i="1"/>
  <c r="Z10400" i="1"/>
  <c r="N10401" i="1"/>
  <c r="X10401" i="1"/>
  <c r="Y10401" i="1"/>
  <c r="Z10401" i="1"/>
  <c r="N10402" i="1"/>
  <c r="X10402" i="1"/>
  <c r="Y10402" i="1"/>
  <c r="Z10402" i="1"/>
  <c r="N10403" i="1"/>
  <c r="X10403" i="1"/>
  <c r="Y10403" i="1"/>
  <c r="Z10403" i="1"/>
  <c r="N10404" i="1"/>
  <c r="X10404" i="1"/>
  <c r="Y10404" i="1"/>
  <c r="Z10404" i="1"/>
  <c r="N10405" i="1"/>
  <c r="X10405" i="1"/>
  <c r="Y10405" i="1"/>
  <c r="Z10405" i="1"/>
  <c r="N10406" i="1"/>
  <c r="X10406" i="1"/>
  <c r="Y10406" i="1"/>
  <c r="Z10406" i="1"/>
  <c r="N10407" i="1"/>
  <c r="X10407" i="1"/>
  <c r="Y10407" i="1"/>
  <c r="Z10407" i="1"/>
  <c r="N10408" i="1"/>
  <c r="X10408" i="1"/>
  <c r="Y10408" i="1"/>
  <c r="Z10408" i="1"/>
  <c r="N10409" i="1"/>
  <c r="X10409" i="1"/>
  <c r="Y10409" i="1"/>
  <c r="Z10409" i="1"/>
  <c r="N10410" i="1"/>
  <c r="X10410" i="1"/>
  <c r="Y10410" i="1"/>
  <c r="Z10410" i="1"/>
  <c r="N10411" i="1"/>
  <c r="X10411" i="1"/>
  <c r="Y10411" i="1"/>
  <c r="Z10411" i="1"/>
  <c r="N10412" i="1"/>
  <c r="X10412" i="1"/>
  <c r="Y10412" i="1"/>
  <c r="Z10412" i="1"/>
  <c r="N10413" i="1"/>
  <c r="X10413" i="1"/>
  <c r="Y10413" i="1"/>
  <c r="Z10413" i="1"/>
  <c r="N10414" i="1"/>
  <c r="X10414" i="1"/>
  <c r="Y10414" i="1"/>
  <c r="Z10414" i="1"/>
  <c r="N10415" i="1"/>
  <c r="X10415" i="1"/>
  <c r="Y10415" i="1"/>
  <c r="Z10415" i="1"/>
  <c r="N10416" i="1"/>
  <c r="X10416" i="1"/>
  <c r="Y10416" i="1"/>
  <c r="Z10416" i="1"/>
  <c r="N10417" i="1"/>
  <c r="X10417" i="1"/>
  <c r="Y10417" i="1"/>
  <c r="Z10417" i="1"/>
  <c r="N10418" i="1"/>
  <c r="X10418" i="1"/>
  <c r="Y10418" i="1"/>
  <c r="Z10418" i="1"/>
  <c r="N10419" i="1"/>
  <c r="X10419" i="1"/>
  <c r="Y10419" i="1"/>
  <c r="Z10419" i="1"/>
  <c r="N10420" i="1"/>
  <c r="X10420" i="1"/>
  <c r="Y10420" i="1"/>
  <c r="Z10420" i="1"/>
  <c r="N10421" i="1"/>
  <c r="X10421" i="1"/>
  <c r="Y10421" i="1"/>
  <c r="Z10421" i="1"/>
  <c r="N10422" i="1"/>
  <c r="X10422" i="1"/>
  <c r="Y10422" i="1"/>
  <c r="Z10422" i="1"/>
  <c r="N10423" i="1"/>
  <c r="X10423" i="1"/>
  <c r="Y10423" i="1"/>
  <c r="Z10423" i="1"/>
  <c r="N10424" i="1"/>
  <c r="X10424" i="1"/>
  <c r="Y10424" i="1"/>
  <c r="Z10424" i="1"/>
  <c r="N10425" i="1"/>
  <c r="X10425" i="1"/>
  <c r="Y10425" i="1"/>
  <c r="Z10425" i="1"/>
  <c r="N10426" i="1"/>
  <c r="X10426" i="1"/>
  <c r="Y10426" i="1"/>
  <c r="Z10426" i="1"/>
  <c r="N10427" i="1"/>
  <c r="X10427" i="1"/>
  <c r="Y10427" i="1"/>
  <c r="Z10427" i="1"/>
  <c r="N10428" i="1"/>
  <c r="X10428" i="1"/>
  <c r="Y10428" i="1"/>
  <c r="Z10428" i="1"/>
  <c r="N10429" i="1"/>
  <c r="X10429" i="1"/>
  <c r="Y10429" i="1"/>
  <c r="Z10429" i="1"/>
  <c r="N10430" i="1"/>
  <c r="X10430" i="1"/>
  <c r="Y10430" i="1"/>
  <c r="Z10430" i="1"/>
  <c r="N10431" i="1"/>
  <c r="X10431" i="1"/>
  <c r="Y10431" i="1"/>
  <c r="Z10431" i="1"/>
  <c r="AJ10382" i="1"/>
  <c r="AK10382" i="1"/>
  <c r="AL10382" i="1"/>
  <c r="AN10382" i="1"/>
  <c r="AO10382" i="1" s="1"/>
  <c r="AP10382" i="1"/>
  <c r="AQ10382" i="1"/>
  <c r="AJ10383" i="1"/>
  <c r="AK10383" i="1"/>
  <c r="AL10383" i="1"/>
  <c r="AN10383" i="1"/>
  <c r="AO10383" i="1" s="1"/>
  <c r="AP10383" i="1"/>
  <c r="AQ10383" i="1"/>
  <c r="AJ10384" i="1"/>
  <c r="AK10384" i="1"/>
  <c r="AL10384" i="1"/>
  <c r="AN10384" i="1"/>
  <c r="AO10384" i="1" s="1"/>
  <c r="AP10384" i="1"/>
  <c r="AQ10384" i="1"/>
  <c r="AJ10385" i="1"/>
  <c r="AK10385" i="1"/>
  <c r="AL10385" i="1"/>
  <c r="AN10385" i="1"/>
  <c r="AO10385" i="1" s="1"/>
  <c r="AP10385" i="1"/>
  <c r="AQ10385" i="1"/>
  <c r="AJ10386" i="1"/>
  <c r="AK10386" i="1"/>
  <c r="AL10386" i="1"/>
  <c r="AN10386" i="1"/>
  <c r="AO10386" i="1" s="1"/>
  <c r="AP10386" i="1"/>
  <c r="AQ10386" i="1"/>
  <c r="AJ10387" i="1"/>
  <c r="AK10387" i="1"/>
  <c r="AL10387" i="1"/>
  <c r="AN10387" i="1"/>
  <c r="AO10387" i="1" s="1"/>
  <c r="AP10387" i="1"/>
  <c r="AQ10387" i="1"/>
  <c r="AJ10388" i="1"/>
  <c r="AK10388" i="1"/>
  <c r="AL10388" i="1"/>
  <c r="AN10388" i="1"/>
  <c r="AO10388" i="1" s="1"/>
  <c r="AP10388" i="1"/>
  <c r="AQ10388" i="1"/>
  <c r="AJ10389" i="1"/>
  <c r="AK10389" i="1"/>
  <c r="AL10389" i="1"/>
  <c r="AN10389" i="1"/>
  <c r="AO10389" i="1" s="1"/>
  <c r="AP10389" i="1"/>
  <c r="AQ10389" i="1"/>
  <c r="AJ10390" i="1"/>
  <c r="AK10390" i="1"/>
  <c r="AL10390" i="1"/>
  <c r="AN10390" i="1"/>
  <c r="AO10390" i="1" s="1"/>
  <c r="AP10390" i="1"/>
  <c r="AQ10390" i="1"/>
  <c r="AJ10391" i="1"/>
  <c r="AK10391" i="1"/>
  <c r="AL10391" i="1"/>
  <c r="AN10391" i="1"/>
  <c r="AO10391" i="1" s="1"/>
  <c r="AP10391" i="1"/>
  <c r="AQ10391" i="1"/>
  <c r="AJ10392" i="1"/>
  <c r="AK10392" i="1"/>
  <c r="AL10392" i="1"/>
  <c r="AN10392" i="1"/>
  <c r="AO10392" i="1" s="1"/>
  <c r="AP10392" i="1"/>
  <c r="AQ10392" i="1"/>
  <c r="AJ10393" i="1"/>
  <c r="AK10393" i="1"/>
  <c r="AL10393" i="1"/>
  <c r="AN10393" i="1"/>
  <c r="AO10393" i="1" s="1"/>
  <c r="AP10393" i="1"/>
  <c r="AQ10393" i="1"/>
  <c r="AJ10394" i="1"/>
  <c r="AK10394" i="1"/>
  <c r="AL10394" i="1"/>
  <c r="AN10394" i="1"/>
  <c r="AO10394" i="1" s="1"/>
  <c r="AP10394" i="1"/>
  <c r="AQ10394" i="1"/>
  <c r="AJ10395" i="1"/>
  <c r="AK10395" i="1"/>
  <c r="AL10395" i="1"/>
  <c r="AN10395" i="1"/>
  <c r="AO10395" i="1" s="1"/>
  <c r="AP10395" i="1"/>
  <c r="AQ10395" i="1"/>
  <c r="AJ10396" i="1"/>
  <c r="AK10396" i="1"/>
  <c r="AL10396" i="1"/>
  <c r="AN10396" i="1"/>
  <c r="AO10396" i="1" s="1"/>
  <c r="AP10396" i="1"/>
  <c r="AQ10396" i="1"/>
  <c r="AJ10397" i="1"/>
  <c r="AK10397" i="1"/>
  <c r="AL10397" i="1"/>
  <c r="AN10397" i="1"/>
  <c r="AO10397" i="1" s="1"/>
  <c r="AP10397" i="1"/>
  <c r="AQ10397" i="1"/>
  <c r="AJ10398" i="1"/>
  <c r="AK10398" i="1"/>
  <c r="AL10398" i="1"/>
  <c r="AN10398" i="1"/>
  <c r="AO10398" i="1" s="1"/>
  <c r="AP10398" i="1"/>
  <c r="AQ10398" i="1"/>
  <c r="AJ10399" i="1"/>
  <c r="AK10399" i="1"/>
  <c r="AL10399" i="1"/>
  <c r="AN10399" i="1"/>
  <c r="AO10399" i="1" s="1"/>
  <c r="AP10399" i="1"/>
  <c r="AQ10399" i="1"/>
  <c r="AJ10400" i="1"/>
  <c r="AK10400" i="1"/>
  <c r="AL10400" i="1"/>
  <c r="AN10400" i="1"/>
  <c r="AO10400" i="1" s="1"/>
  <c r="AP10400" i="1"/>
  <c r="AQ10400" i="1"/>
  <c r="AJ10401" i="1"/>
  <c r="AK10401" i="1"/>
  <c r="AL10401" i="1"/>
  <c r="AN10401" i="1"/>
  <c r="AO10401" i="1" s="1"/>
  <c r="AP10401" i="1"/>
  <c r="AQ10401" i="1"/>
  <c r="AJ10402" i="1"/>
  <c r="AK10402" i="1"/>
  <c r="AL10402" i="1"/>
  <c r="AN10402" i="1"/>
  <c r="AO10402" i="1" s="1"/>
  <c r="AP10402" i="1"/>
  <c r="AQ10402" i="1"/>
  <c r="AJ10403" i="1"/>
  <c r="AK10403" i="1"/>
  <c r="AL10403" i="1"/>
  <c r="AN10403" i="1"/>
  <c r="AO10403" i="1" s="1"/>
  <c r="AP10403" i="1"/>
  <c r="AQ10403" i="1"/>
  <c r="AJ10404" i="1"/>
  <c r="AK10404" i="1"/>
  <c r="AL10404" i="1"/>
  <c r="AN10404" i="1"/>
  <c r="AO10404" i="1" s="1"/>
  <c r="AP10404" i="1"/>
  <c r="AQ10404" i="1"/>
  <c r="AJ10405" i="1"/>
  <c r="AK10405" i="1"/>
  <c r="AL10405" i="1"/>
  <c r="AN10405" i="1"/>
  <c r="AO10405" i="1" s="1"/>
  <c r="AP10405" i="1"/>
  <c r="AQ10405" i="1"/>
  <c r="AJ10406" i="1"/>
  <c r="AK10406" i="1"/>
  <c r="AL10406" i="1"/>
  <c r="AN10406" i="1"/>
  <c r="AO10406" i="1" s="1"/>
  <c r="AP10406" i="1"/>
  <c r="AQ10406" i="1"/>
  <c r="AJ10407" i="1"/>
  <c r="AK10407" i="1"/>
  <c r="AL10407" i="1"/>
  <c r="AN10407" i="1"/>
  <c r="AO10407" i="1" s="1"/>
  <c r="AP10407" i="1"/>
  <c r="AQ10407" i="1"/>
  <c r="AJ10408" i="1"/>
  <c r="AK10408" i="1"/>
  <c r="AL10408" i="1"/>
  <c r="AN10408" i="1"/>
  <c r="AO10408" i="1" s="1"/>
  <c r="AP10408" i="1"/>
  <c r="AQ10408" i="1"/>
  <c r="AJ10409" i="1"/>
  <c r="AK10409" i="1"/>
  <c r="AL10409" i="1"/>
  <c r="AN10409" i="1"/>
  <c r="AO10409" i="1" s="1"/>
  <c r="AP10409" i="1"/>
  <c r="AQ10409" i="1"/>
  <c r="AJ10410" i="1"/>
  <c r="AK10410" i="1"/>
  <c r="AL10410" i="1"/>
  <c r="AN10410" i="1"/>
  <c r="AO10410" i="1" s="1"/>
  <c r="AP10410" i="1"/>
  <c r="AQ10410" i="1"/>
  <c r="AJ10411" i="1"/>
  <c r="AK10411" i="1"/>
  <c r="AL10411" i="1"/>
  <c r="AN10411" i="1"/>
  <c r="AO10411" i="1" s="1"/>
  <c r="AP10411" i="1"/>
  <c r="AQ10411" i="1"/>
  <c r="AJ10412" i="1"/>
  <c r="AK10412" i="1"/>
  <c r="AL10412" i="1"/>
  <c r="AN10412" i="1"/>
  <c r="AO10412" i="1" s="1"/>
  <c r="AP10412" i="1"/>
  <c r="AQ10412" i="1"/>
  <c r="AJ10413" i="1"/>
  <c r="AK10413" i="1"/>
  <c r="AL10413" i="1"/>
  <c r="AN10413" i="1"/>
  <c r="AO10413" i="1" s="1"/>
  <c r="AP10413" i="1"/>
  <c r="AQ10413" i="1"/>
  <c r="AJ10414" i="1"/>
  <c r="AK10414" i="1"/>
  <c r="AL10414" i="1"/>
  <c r="AN10414" i="1"/>
  <c r="AO10414" i="1" s="1"/>
  <c r="AP10414" i="1"/>
  <c r="AQ10414" i="1"/>
  <c r="AJ10415" i="1"/>
  <c r="AK10415" i="1"/>
  <c r="AL10415" i="1"/>
  <c r="AN10415" i="1"/>
  <c r="AO10415" i="1" s="1"/>
  <c r="AP10415" i="1"/>
  <c r="AQ10415" i="1"/>
  <c r="AJ10416" i="1"/>
  <c r="AK10416" i="1"/>
  <c r="AL10416" i="1"/>
  <c r="AN10416" i="1"/>
  <c r="AO10416" i="1" s="1"/>
  <c r="AP10416" i="1"/>
  <c r="AQ10416" i="1"/>
  <c r="AJ10417" i="1"/>
  <c r="AK10417" i="1"/>
  <c r="AL10417" i="1"/>
  <c r="AN10417" i="1"/>
  <c r="AO10417" i="1" s="1"/>
  <c r="AP10417" i="1"/>
  <c r="AQ10417" i="1"/>
  <c r="AJ10418" i="1"/>
  <c r="AK10418" i="1"/>
  <c r="AL10418" i="1"/>
  <c r="AN10418" i="1"/>
  <c r="AO10418" i="1" s="1"/>
  <c r="AP10418" i="1"/>
  <c r="AQ10418" i="1"/>
  <c r="AJ10419" i="1"/>
  <c r="AK10419" i="1"/>
  <c r="AL10419" i="1"/>
  <c r="AN10419" i="1"/>
  <c r="AO10419" i="1" s="1"/>
  <c r="AP10419" i="1"/>
  <c r="AQ10419" i="1"/>
  <c r="AJ10420" i="1"/>
  <c r="AK10420" i="1"/>
  <c r="AL10420" i="1"/>
  <c r="AN10420" i="1"/>
  <c r="AO10420" i="1" s="1"/>
  <c r="AP10420" i="1"/>
  <c r="AQ10420" i="1"/>
  <c r="AJ10421" i="1"/>
  <c r="AK10421" i="1"/>
  <c r="AL10421" i="1"/>
  <c r="AN10421" i="1"/>
  <c r="AO10421" i="1" s="1"/>
  <c r="AP10421" i="1"/>
  <c r="AQ10421" i="1"/>
  <c r="AJ10422" i="1"/>
  <c r="AK10422" i="1"/>
  <c r="AL10422" i="1"/>
  <c r="AN10422" i="1"/>
  <c r="AO10422" i="1" s="1"/>
  <c r="AP10422" i="1"/>
  <c r="AQ10422" i="1"/>
  <c r="AJ10423" i="1"/>
  <c r="AK10423" i="1"/>
  <c r="AL10423" i="1"/>
  <c r="AN10423" i="1"/>
  <c r="AO10423" i="1" s="1"/>
  <c r="AP10423" i="1"/>
  <c r="AQ10423" i="1"/>
  <c r="AJ10424" i="1"/>
  <c r="AK10424" i="1"/>
  <c r="AL10424" i="1"/>
  <c r="AN10424" i="1"/>
  <c r="AO10424" i="1" s="1"/>
  <c r="AP10424" i="1"/>
  <c r="AQ10424" i="1"/>
  <c r="AJ10425" i="1"/>
  <c r="AK10425" i="1"/>
  <c r="AL10425" i="1"/>
  <c r="AN10425" i="1"/>
  <c r="AO10425" i="1" s="1"/>
  <c r="AP10425" i="1"/>
  <c r="AQ10425" i="1"/>
  <c r="AJ10426" i="1"/>
  <c r="AK10426" i="1"/>
  <c r="AL10426" i="1"/>
  <c r="AN10426" i="1"/>
  <c r="AO10426" i="1" s="1"/>
  <c r="AP10426" i="1"/>
  <c r="AQ10426" i="1"/>
  <c r="AJ10427" i="1"/>
  <c r="AK10427" i="1"/>
  <c r="AL10427" i="1"/>
  <c r="AN10427" i="1"/>
  <c r="AO10427" i="1" s="1"/>
  <c r="AP10427" i="1"/>
  <c r="AQ10427" i="1"/>
  <c r="AJ10428" i="1"/>
  <c r="AK10428" i="1"/>
  <c r="AL10428" i="1"/>
  <c r="AN10428" i="1"/>
  <c r="AO10428" i="1" s="1"/>
  <c r="AP10428" i="1"/>
  <c r="AQ10428" i="1"/>
  <c r="AJ10429" i="1"/>
  <c r="AK10429" i="1"/>
  <c r="AL10429" i="1"/>
  <c r="AN10429" i="1"/>
  <c r="AO10429" i="1" s="1"/>
  <c r="AP10429" i="1"/>
  <c r="AQ10429" i="1"/>
  <c r="AJ10430" i="1"/>
  <c r="AK10430" i="1"/>
  <c r="AL10430" i="1"/>
  <c r="AN10430" i="1"/>
  <c r="AO10430" i="1" s="1"/>
  <c r="AP10430" i="1"/>
  <c r="AQ10430" i="1"/>
  <c r="AJ10431" i="1"/>
  <c r="AK10431" i="1"/>
  <c r="AL10431" i="1"/>
  <c r="AN10431" i="1"/>
  <c r="AO10431" i="1" s="1"/>
  <c r="AP10431" i="1"/>
  <c r="AQ10431" i="1"/>
  <c r="AQ10381" i="1"/>
  <c r="AQ10380" i="1"/>
  <c r="AP10381" i="1"/>
  <c r="AP10380" i="1"/>
  <c r="AN10381" i="1"/>
  <c r="AO10381" i="1" s="1"/>
  <c r="AN10380" i="1"/>
  <c r="AO10380" i="1" s="1"/>
  <c r="AL10381" i="1"/>
  <c r="AL10380" i="1"/>
  <c r="AK10381" i="1"/>
  <c r="AK10380" i="1"/>
  <c r="AJ10381" i="1"/>
  <c r="AJ10380" i="1"/>
  <c r="X10381" i="1"/>
  <c r="X10380" i="1"/>
  <c r="AM11627" i="1" l="1"/>
  <c r="AM11607" i="1"/>
  <c r="AM11721" i="1"/>
  <c r="AM11717" i="1"/>
  <c r="AM11713" i="1"/>
  <c r="AM11693" i="1"/>
  <c r="AM11689" i="1"/>
  <c r="AM11560" i="1"/>
  <c r="AM11512" i="1"/>
  <c r="AM11504" i="1"/>
  <c r="AM11496" i="1"/>
  <c r="AM11492" i="1"/>
  <c r="AM11488" i="1"/>
  <c r="AM11484" i="1"/>
  <c r="AM11480" i="1"/>
  <c r="AM11476" i="1"/>
  <c r="AM11472" i="1"/>
  <c r="AM11468" i="1"/>
  <c r="AM11464" i="1"/>
  <c r="AM11460" i="1"/>
  <c r="AM11517" i="1"/>
  <c r="AM11501" i="1"/>
  <c r="AM11739" i="1"/>
  <c r="AM11751" i="1"/>
  <c r="AM11747" i="1"/>
  <c r="AM11743" i="1"/>
  <c r="AM11646" i="1"/>
  <c r="AM11638" i="1"/>
  <c r="AM11626" i="1"/>
  <c r="AM11783" i="1"/>
  <c r="AM11834" i="1"/>
  <c r="AM11775" i="1"/>
  <c r="AM11771" i="1"/>
  <c r="AM11856" i="1"/>
  <c r="AM11852" i="1"/>
  <c r="AM11809" i="1"/>
  <c r="AM11765" i="1"/>
  <c r="AM11761" i="1"/>
  <c r="AM11757" i="1"/>
  <c r="AM11846" i="1"/>
  <c r="AM11830" i="1"/>
  <c r="AM11826" i="1"/>
  <c r="AM11649" i="1"/>
  <c r="AM11694" i="1"/>
  <c r="AM11682" i="1"/>
  <c r="AM11668" i="1"/>
  <c r="AM11664" i="1"/>
  <c r="AM11652" i="1"/>
  <c r="AM11640" i="1"/>
  <c r="AM11614" i="1"/>
  <c r="AM11610" i="1"/>
  <c r="AM11562" i="1"/>
  <c r="AM11554" i="1"/>
  <c r="AM11546" i="1"/>
  <c r="AM11538" i="1"/>
  <c r="AM11530" i="1"/>
  <c r="AM11522" i="1"/>
  <c r="AM11482" i="1"/>
  <c r="AM11478" i="1"/>
  <c r="AM11474" i="1"/>
  <c r="AM11470" i="1"/>
  <c r="AM11454" i="1"/>
  <c r="AM11450" i="1"/>
  <c r="AM11446" i="1"/>
  <c r="AM11442" i="1"/>
  <c r="AM11438" i="1"/>
  <c r="AM11422" i="1"/>
  <c r="AM11418" i="1"/>
  <c r="AM11733" i="1"/>
  <c r="AM11670" i="1"/>
  <c r="AM11658" i="1"/>
  <c r="AM11650" i="1"/>
  <c r="AM11620" i="1"/>
  <c r="AM11616" i="1"/>
  <c r="AM11602" i="1"/>
  <c r="AM11598" i="1"/>
  <c r="AM11592" i="1"/>
  <c r="AM11586" i="1"/>
  <c r="AM11584" i="1"/>
  <c r="AM11580" i="1"/>
  <c r="AM11578" i="1"/>
  <c r="AM11681" i="1"/>
  <c r="AM11667" i="1"/>
  <c r="AM11655" i="1"/>
  <c r="AM11651" i="1"/>
  <c r="AM11611" i="1"/>
  <c r="AM11587" i="1"/>
  <c r="AM11551" i="1"/>
  <c r="AM11676" i="1"/>
  <c r="AM11672" i="1"/>
  <c r="AM11662" i="1"/>
  <c r="AM11632" i="1"/>
  <c r="AM11628" i="1"/>
  <c r="AM11622" i="1"/>
  <c r="AM11596" i="1"/>
  <c r="AM11635" i="1"/>
  <c r="AM11623" i="1"/>
  <c r="AM11575" i="1"/>
  <c r="AM11730" i="1"/>
  <c r="AM11605" i="1"/>
  <c r="AM11519" i="1"/>
  <c r="AM11459" i="1"/>
  <c r="AM11673" i="1"/>
  <c r="AM11585" i="1"/>
  <c r="AM11625" i="1"/>
  <c r="AM11683" i="1"/>
  <c r="AM11679" i="1"/>
  <c r="AM11599" i="1"/>
  <c r="AM11565" i="1"/>
  <c r="AM11557" i="1"/>
  <c r="AM11801" i="1"/>
  <c r="AM1693" i="1"/>
  <c r="AM11798" i="1"/>
  <c r="AM11794" i="1"/>
  <c r="AM11851" i="1"/>
  <c r="AM11833" i="1"/>
  <c r="AM11857" i="1"/>
  <c r="AM11859" i="1"/>
  <c r="AM1680" i="1"/>
  <c r="AM11855" i="1"/>
  <c r="AM11845" i="1"/>
  <c r="AM11841" i="1"/>
  <c r="AM11829" i="1"/>
  <c r="AM11825" i="1"/>
  <c r="AM11821" i="1"/>
  <c r="AM11850" i="1"/>
  <c r="AM11803" i="1"/>
  <c r="AM11792" i="1"/>
  <c r="AM11760" i="1"/>
  <c r="AM11854" i="1"/>
  <c r="AM11844" i="1"/>
  <c r="AM11816" i="1"/>
  <c r="AM11812" i="1"/>
  <c r="AM11766" i="1"/>
  <c r="AM11762" i="1"/>
  <c r="AM11159" i="1"/>
  <c r="AM11151" i="1"/>
  <c r="AM11143" i="1"/>
  <c r="AM11135" i="1"/>
  <c r="AM11127" i="1"/>
  <c r="AM11103" i="1"/>
  <c r="AM1500" i="1"/>
  <c r="AM11603" i="1"/>
  <c r="AM11527" i="1"/>
  <c r="AM11523" i="1"/>
  <c r="AM11736" i="1"/>
  <c r="AM11817" i="1"/>
  <c r="AM11848" i="1"/>
  <c r="AM11710" i="1"/>
  <c r="AM11735" i="1"/>
  <c r="AM11776" i="1"/>
  <c r="AM11634" i="1"/>
  <c r="AM11604" i="1"/>
  <c r="AM11590" i="1"/>
  <c r="AM11574" i="1"/>
  <c r="AM11520" i="1"/>
  <c r="AM1686" i="1"/>
  <c r="AM11784" i="1"/>
  <c r="AM11780" i="1"/>
  <c r="AM11768" i="1"/>
  <c r="AM11883" i="1"/>
  <c r="AM11879" i="1"/>
  <c r="AM11671" i="1"/>
  <c r="AM11665" i="1"/>
  <c r="AM11581" i="1"/>
  <c r="AM11461" i="1"/>
  <c r="AM11840" i="1"/>
  <c r="AM1452" i="1"/>
  <c r="AM1683" i="1"/>
  <c r="AM11824" i="1"/>
  <c r="AM11675" i="1"/>
  <c r="AM11659" i="1"/>
  <c r="AM11639" i="1"/>
  <c r="AM11633" i="1"/>
  <c r="AM11619" i="1"/>
  <c r="AM11601" i="1"/>
  <c r="AM11595" i="1"/>
  <c r="AM11591" i="1"/>
  <c r="AM11579" i="1"/>
  <c r="AM11549" i="1"/>
  <c r="AM11533" i="1"/>
  <c r="AM11525" i="1"/>
  <c r="AM11487" i="1"/>
  <c r="AM11483" i="1"/>
  <c r="AM11451" i="1"/>
  <c r="AM11427" i="1"/>
  <c r="AM11423" i="1"/>
  <c r="AM11661" i="1"/>
  <c r="AM11617" i="1"/>
  <c r="AM11738" i="1"/>
  <c r="AM11805" i="1"/>
  <c r="AM11853" i="1"/>
  <c r="AM11843" i="1"/>
  <c r="AM11839" i="1"/>
  <c r="AM1497" i="1"/>
  <c r="AM11815" i="1"/>
  <c r="AM11811" i="1"/>
  <c r="AM11797" i="1"/>
  <c r="AM1681" i="1"/>
  <c r="AM11847" i="1"/>
  <c r="AM11785" i="1"/>
  <c r="AM11808" i="1"/>
  <c r="AM11684" i="1"/>
  <c r="AM11680" i="1"/>
  <c r="AM11678" i="1"/>
  <c r="AM11674" i="1"/>
  <c r="AM11666" i="1"/>
  <c r="AM11660" i="1"/>
  <c r="AM11656" i="1"/>
  <c r="AM11654" i="1"/>
  <c r="AM11648" i="1"/>
  <c r="AM11644" i="1"/>
  <c r="AM11642" i="1"/>
  <c r="AM11636" i="1"/>
  <c r="AM11630" i="1"/>
  <c r="AM11624" i="1"/>
  <c r="AM11618" i="1"/>
  <c r="AM11612" i="1"/>
  <c r="AM11608" i="1"/>
  <c r="AM11606" i="1"/>
  <c r="AM11600" i="1"/>
  <c r="AM11594" i="1"/>
  <c r="AM11588" i="1"/>
  <c r="AM11582" i="1"/>
  <c r="AM11576" i="1"/>
  <c r="AM11552" i="1"/>
  <c r="AM11544" i="1"/>
  <c r="AM11536" i="1"/>
  <c r="AM11528" i="1"/>
  <c r="AM11514" i="1"/>
  <c r="AM11506" i="1"/>
  <c r="AM11498" i="1"/>
  <c r="AM11456" i="1"/>
  <c r="AM11452" i="1"/>
  <c r="AM11448" i="1"/>
  <c r="AM11444" i="1"/>
  <c r="AM11440" i="1"/>
  <c r="AM11436" i="1"/>
  <c r="AM11432" i="1"/>
  <c r="AM11428" i="1"/>
  <c r="AM11424" i="1"/>
  <c r="AM11420" i="1"/>
  <c r="AM11677" i="1"/>
  <c r="AM11641" i="1"/>
  <c r="AM11555" i="1"/>
  <c r="AM11509" i="1"/>
  <c r="AM11505" i="1"/>
  <c r="AM11455" i="1"/>
  <c r="AM11435" i="1"/>
  <c r="AM11431" i="1"/>
  <c r="AM11653" i="1"/>
  <c r="AM11647" i="1"/>
  <c r="AM11629" i="1"/>
  <c r="AM11593" i="1"/>
  <c r="AM11543" i="1"/>
  <c r="AM11535" i="1"/>
  <c r="AM11493" i="1"/>
  <c r="AM11419" i="1"/>
  <c r="AM11722" i="1"/>
  <c r="AM11718" i="1"/>
  <c r="AM11714" i="1"/>
  <c r="AM11702" i="1"/>
  <c r="AM11698" i="1"/>
  <c r="AM11860" i="1"/>
  <c r="AM11858" i="1"/>
  <c r="AM11837" i="1"/>
  <c r="AM11831" i="1"/>
  <c r="AM11827" i="1"/>
  <c r="AM11823" i="1"/>
  <c r="AM11819" i="1"/>
  <c r="AM11813" i="1"/>
  <c r="AM11849" i="1"/>
  <c r="AM11799" i="1"/>
  <c r="AM11795" i="1"/>
  <c r="AM11791" i="1"/>
  <c r="AM11787" i="1"/>
  <c r="AM11781" i="1"/>
  <c r="AM11773" i="1"/>
  <c r="AM11767" i="1"/>
  <c r="AM11807" i="1"/>
  <c r="AM11759" i="1"/>
  <c r="AM11875" i="1"/>
  <c r="AM11871" i="1"/>
  <c r="AM11867" i="1"/>
  <c r="AM11637" i="1"/>
  <c r="AM11631" i="1"/>
  <c r="AM11613" i="1"/>
  <c r="AM11571" i="1"/>
  <c r="AM11511" i="1"/>
  <c r="AM11503" i="1"/>
  <c r="AM11457" i="1"/>
  <c r="AM11453" i="1"/>
  <c r="AM11433" i="1"/>
  <c r="AM11657" i="1"/>
  <c r="AM11589" i="1"/>
  <c r="AM11583" i="1"/>
  <c r="AM11541" i="1"/>
  <c r="AM11537" i="1"/>
  <c r="AM11495" i="1"/>
  <c r="AM11491" i="1"/>
  <c r="AM11417" i="1"/>
  <c r="AM11720" i="1"/>
  <c r="AM11716" i="1"/>
  <c r="AM11712" i="1"/>
  <c r="AM11669" i="1"/>
  <c r="AM11663" i="1"/>
  <c r="AM11645" i="1"/>
  <c r="AM11609" i="1"/>
  <c r="AM11567" i="1"/>
  <c r="AM11723" i="1"/>
  <c r="AM11707" i="1"/>
  <c r="AM11705" i="1"/>
  <c r="AM11701" i="1"/>
  <c r="AM11697" i="1"/>
  <c r="AM11691" i="1"/>
  <c r="AM11704" i="1"/>
  <c r="AM11700" i="1"/>
  <c r="AM11696" i="1"/>
  <c r="AM11727" i="1"/>
  <c r="AM11643" i="1"/>
  <c r="AM11621" i="1"/>
  <c r="AM11615" i="1"/>
  <c r="AM11597" i="1"/>
  <c r="AM11573" i="1"/>
  <c r="AM11559" i="1"/>
  <c r="AM11463" i="1"/>
  <c r="AM11688" i="1"/>
  <c r="AM11732" i="1"/>
  <c r="AM1692" i="1"/>
  <c r="AM11861" i="1"/>
  <c r="AM11842" i="1"/>
  <c r="AM11838" i="1"/>
  <c r="AM11836" i="1"/>
  <c r="AM1684" i="1"/>
  <c r="AM11828" i="1"/>
  <c r="AM11822" i="1"/>
  <c r="AM11820" i="1"/>
  <c r="AM11818" i="1"/>
  <c r="AM11814" i="1"/>
  <c r="AM11810" i="1"/>
  <c r="AM11806" i="1"/>
  <c r="AM11804" i="1"/>
  <c r="AM11802" i="1"/>
  <c r="AM11796" i="1"/>
  <c r="AM11790" i="1"/>
  <c r="AM11788" i="1"/>
  <c r="AM11835" i="1"/>
  <c r="AM11782" i="1"/>
  <c r="AM11778" i="1"/>
  <c r="AM11832" i="1"/>
  <c r="AM1679" i="1"/>
  <c r="AM11770" i="1"/>
  <c r="AM11764" i="1"/>
  <c r="AM11758" i="1"/>
  <c r="AM11870" i="1"/>
  <c r="AM11866" i="1"/>
  <c r="AM11874" i="1"/>
  <c r="AM11884" i="1"/>
  <c r="AM11880" i="1"/>
  <c r="AM11882" i="1"/>
  <c r="AM11878" i="1"/>
  <c r="AM10888" i="1"/>
  <c r="AM10856" i="1"/>
  <c r="AM11755" i="1"/>
  <c r="AM11876" i="1"/>
  <c r="AM11872" i="1"/>
  <c r="AM11868" i="1"/>
  <c r="AM11864" i="1"/>
  <c r="AM11881" i="1"/>
  <c r="AM11877" i="1"/>
  <c r="AM11873" i="1"/>
  <c r="AM11869" i="1"/>
  <c r="AM11865" i="1"/>
  <c r="AM11077" i="1"/>
  <c r="AM11073" i="1"/>
  <c r="AM11550" i="1"/>
  <c r="AM11518" i="1"/>
  <c r="AM11486" i="1"/>
  <c r="AM11426" i="1"/>
  <c r="AM11572" i="1"/>
  <c r="AM11564" i="1"/>
  <c r="AM11532" i="1"/>
  <c r="AM11500" i="1"/>
  <c r="AM11466" i="1"/>
  <c r="AM11542" i="1"/>
  <c r="AM11510" i="1"/>
  <c r="AM11462" i="1"/>
  <c r="AM11566" i="1"/>
  <c r="AM11561" i="1"/>
  <c r="AM11556" i="1"/>
  <c r="AM11547" i="1"/>
  <c r="AM11529" i="1"/>
  <c r="AM11524" i="1"/>
  <c r="AM11515" i="1"/>
  <c r="AM11497" i="1"/>
  <c r="AM11479" i="1"/>
  <c r="AM11475" i="1"/>
  <c r="AM11471" i="1"/>
  <c r="AM11467" i="1"/>
  <c r="AM11458" i="1"/>
  <c r="AM11449" i="1"/>
  <c r="AM11445" i="1"/>
  <c r="AM11441" i="1"/>
  <c r="AM11437" i="1"/>
  <c r="AM11708" i="1"/>
  <c r="AM11690" i="1"/>
  <c r="AM11728" i="1"/>
  <c r="AM11729" i="1"/>
  <c r="AM11752" i="1"/>
  <c r="AM11748" i="1"/>
  <c r="AM11744" i="1"/>
  <c r="AM11740" i="1"/>
  <c r="AM11534" i="1"/>
  <c r="AM11502" i="1"/>
  <c r="AM11699" i="1"/>
  <c r="AM11057" i="1"/>
  <c r="AM11037" i="1"/>
  <c r="AM11029" i="1"/>
  <c r="AM11013" i="1"/>
  <c r="AM11001" i="1"/>
  <c r="AM10997" i="1"/>
  <c r="AM10993" i="1"/>
  <c r="AM10989" i="1"/>
  <c r="AM10985" i="1"/>
  <c r="AM10981" i="1"/>
  <c r="AM10977" i="1"/>
  <c r="AM10973" i="1"/>
  <c r="AM10969" i="1"/>
  <c r="AM10965" i="1"/>
  <c r="AM10961" i="1"/>
  <c r="AM10957" i="1"/>
  <c r="AM10953" i="1"/>
  <c r="AM10949" i="1"/>
  <c r="AM10945" i="1"/>
  <c r="AM10941" i="1"/>
  <c r="AM10937" i="1"/>
  <c r="AM10933" i="1"/>
  <c r="AM10929" i="1"/>
  <c r="AM10925" i="1"/>
  <c r="AM10921" i="1"/>
  <c r="AM10917" i="1"/>
  <c r="AM10913" i="1"/>
  <c r="AM10909" i="1"/>
  <c r="AM10905" i="1"/>
  <c r="AM10901" i="1"/>
  <c r="AM10897" i="1"/>
  <c r="AM10893" i="1"/>
  <c r="AM10853" i="1"/>
  <c r="AM10817" i="1"/>
  <c r="AM10813" i="1"/>
  <c r="AM10805" i="1"/>
  <c r="AM10801" i="1"/>
  <c r="AM10797" i="1"/>
  <c r="AM10793" i="1"/>
  <c r="AM10789" i="1"/>
  <c r="AM11210" i="1"/>
  <c r="AM11202" i="1"/>
  <c r="AM11194" i="1"/>
  <c r="AM11577" i="1"/>
  <c r="AM11568" i="1"/>
  <c r="AM11553" i="1"/>
  <c r="AM11548" i="1"/>
  <c r="AM11539" i="1"/>
  <c r="AM11521" i="1"/>
  <c r="AM11516" i="1"/>
  <c r="AM11507" i="1"/>
  <c r="AM11489" i="1"/>
  <c r="AM11429" i="1"/>
  <c r="AM11753" i="1"/>
  <c r="AM11749" i="1"/>
  <c r="AM11745" i="1"/>
  <c r="AM11741" i="1"/>
  <c r="AM11065" i="1"/>
  <c r="AM11049" i="1"/>
  <c r="AM11041" i="1"/>
  <c r="AM11033" i="1"/>
  <c r="AM11021" i="1"/>
  <c r="AM11009" i="1"/>
  <c r="AM11285" i="1"/>
  <c r="AM11245" i="1"/>
  <c r="AM11237" i="1"/>
  <c r="AM11229" i="1"/>
  <c r="AM11213" i="1"/>
  <c r="AM11205" i="1"/>
  <c r="AM11569" i="1"/>
  <c r="AM11558" i="1"/>
  <c r="AM11526" i="1"/>
  <c r="AM11494" i="1"/>
  <c r="AM11485" i="1"/>
  <c r="AM11434" i="1"/>
  <c r="AM11425" i="1"/>
  <c r="AM11069" i="1"/>
  <c r="AM11061" i="1"/>
  <c r="AM11053" i="1"/>
  <c r="AM11045" i="1"/>
  <c r="AM11025" i="1"/>
  <c r="AM11017" i="1"/>
  <c r="AM11005" i="1"/>
  <c r="AM11570" i="1"/>
  <c r="AM11563" i="1"/>
  <c r="AM11545" i="1"/>
  <c r="AM11540" i="1"/>
  <c r="AM11531" i="1"/>
  <c r="AM11513" i="1"/>
  <c r="AM11508" i="1"/>
  <c r="AM11499" i="1"/>
  <c r="AM11490" i="1"/>
  <c r="AM11477" i="1"/>
  <c r="AM11473" i="1"/>
  <c r="AM11469" i="1"/>
  <c r="AM11465" i="1"/>
  <c r="AM11447" i="1"/>
  <c r="AM11443" i="1"/>
  <c r="AM11439" i="1"/>
  <c r="AM11430" i="1"/>
  <c r="AM11421" i="1"/>
  <c r="AM11706" i="1"/>
  <c r="AM11692" i="1"/>
  <c r="AM11731" i="1"/>
  <c r="AM11754" i="1"/>
  <c r="AM11750" i="1"/>
  <c r="AM11746" i="1"/>
  <c r="AM11742" i="1"/>
  <c r="AM11412" i="1"/>
  <c r="AM11400" i="1"/>
  <c r="AM11396" i="1"/>
  <c r="AM10861" i="1"/>
  <c r="AM10857" i="1"/>
  <c r="AM11190" i="1"/>
  <c r="AM11182" i="1"/>
  <c r="AM11174" i="1"/>
  <c r="AM11166" i="1"/>
  <c r="AM10863" i="1"/>
  <c r="AM10859" i="1"/>
  <c r="AM10639" i="1"/>
  <c r="AM10631" i="1"/>
  <c r="AM10623" i="1"/>
  <c r="AM10615" i="1"/>
  <c r="AM10607" i="1"/>
  <c r="AM10599" i="1"/>
  <c r="AM10591" i="1"/>
  <c r="AM10583" i="1"/>
  <c r="AM10575" i="1"/>
  <c r="AM10567" i="1"/>
  <c r="AM10559" i="1"/>
  <c r="AM10551" i="1"/>
  <c r="AM10543" i="1"/>
  <c r="AM10539" i="1"/>
  <c r="AM10535" i="1"/>
  <c r="AM10531" i="1"/>
  <c r="AM10519" i="1"/>
  <c r="AM10511" i="1"/>
  <c r="AM10507" i="1"/>
  <c r="AM10503" i="1"/>
  <c r="AM10499" i="1"/>
  <c r="AM10491" i="1"/>
  <c r="AM10487" i="1"/>
  <c r="AM10479" i="1"/>
  <c r="AM10467" i="1"/>
  <c r="AM10459" i="1"/>
  <c r="AM11089" i="1"/>
  <c r="AM11119" i="1"/>
  <c r="AM11111" i="1"/>
  <c r="AM11281" i="1"/>
  <c r="AM11273" i="1"/>
  <c r="AM11265" i="1"/>
  <c r="AM11257" i="1"/>
  <c r="AM11249" i="1"/>
  <c r="AM11241" i="1"/>
  <c r="AM11233" i="1"/>
  <c r="AM11225" i="1"/>
  <c r="AM11214" i="1"/>
  <c r="AM11206" i="1"/>
  <c r="AM11198" i="1"/>
  <c r="AM11187" i="1"/>
  <c r="AM11171" i="1"/>
  <c r="AM11160" i="1"/>
  <c r="AM11144" i="1"/>
  <c r="AM11136" i="1"/>
  <c r="AM11128" i="1"/>
  <c r="AM11112" i="1"/>
  <c r="AM11104" i="1"/>
  <c r="AM11093" i="1"/>
  <c r="AM11359" i="1"/>
  <c r="AM11355" i="1"/>
  <c r="AM11351" i="1"/>
  <c r="AM11288" i="1"/>
  <c r="AM11280" i="1"/>
  <c r="AM11272" i="1"/>
  <c r="AM11264" i="1"/>
  <c r="AM11256" i="1"/>
  <c r="AM11248" i="1"/>
  <c r="AM11240" i="1"/>
  <c r="AM11232" i="1"/>
  <c r="AM11224" i="1"/>
  <c r="AM11186" i="1"/>
  <c r="AM11170" i="1"/>
  <c r="AM11291" i="1"/>
  <c r="AM11283" i="1"/>
  <c r="AM11275" i="1"/>
  <c r="AM11267" i="1"/>
  <c r="AM11227" i="1"/>
  <c r="AM11216" i="1"/>
  <c r="AM11200" i="1"/>
  <c r="AM11189" i="1"/>
  <c r="AM11181" i="1"/>
  <c r="AM11173" i="1"/>
  <c r="AM11154" i="1"/>
  <c r="AM11146" i="1"/>
  <c r="AM11138" i="1"/>
  <c r="AM11130" i="1"/>
  <c r="AM11122" i="1"/>
  <c r="AM11360" i="1"/>
  <c r="AM11356" i="1"/>
  <c r="AM11413" i="1"/>
  <c r="AM11397" i="1"/>
  <c r="AM11286" i="1"/>
  <c r="AM11278" i="1"/>
  <c r="AM11254" i="1"/>
  <c r="AM11246" i="1"/>
  <c r="AM11238" i="1"/>
  <c r="AM11211" i="1"/>
  <c r="AM11203" i="1"/>
  <c r="AM11195" i="1"/>
  <c r="AM11192" i="1"/>
  <c r="AM11184" i="1"/>
  <c r="AM11176" i="1"/>
  <c r="AM11168" i="1"/>
  <c r="AM11157" i="1"/>
  <c r="AM11149" i="1"/>
  <c r="AM11141" i="1"/>
  <c r="AM11133" i="1"/>
  <c r="AM11125" i="1"/>
  <c r="AM11090" i="1"/>
  <c r="AM11394" i="1"/>
  <c r="AM11308" i="1"/>
  <c r="AM10429" i="1"/>
  <c r="AM10387" i="1"/>
  <c r="AM10417" i="1"/>
  <c r="AM11287" i="1"/>
  <c r="AM11279" i="1"/>
  <c r="AM11255" i="1"/>
  <c r="AM11247" i="1"/>
  <c r="AM11239" i="1"/>
  <c r="AM11223" i="1"/>
  <c r="AM11193" i="1"/>
  <c r="AM11185" i="1"/>
  <c r="AM11177" i="1"/>
  <c r="AM11169" i="1"/>
  <c r="AM11150" i="1"/>
  <c r="AM11142" i="1"/>
  <c r="AM11134" i="1"/>
  <c r="AM11126" i="1"/>
  <c r="AM11110" i="1"/>
  <c r="AM11099" i="1"/>
  <c r="AM11091" i="1"/>
  <c r="AM10421" i="1"/>
  <c r="AM11282" i="1"/>
  <c r="AM11266" i="1"/>
  <c r="AM11258" i="1"/>
  <c r="AM11250" i="1"/>
  <c r="AM11242" i="1"/>
  <c r="AM11226" i="1"/>
  <c r="AM11215" i="1"/>
  <c r="AM11199" i="1"/>
  <c r="AM11145" i="1"/>
  <c r="AM11137" i="1"/>
  <c r="AM11129" i="1"/>
  <c r="AM11113" i="1"/>
  <c r="AM11105" i="1"/>
  <c r="AM11102" i="1"/>
  <c r="AM11340" i="1"/>
  <c r="AM11391" i="1"/>
  <c r="AM10439" i="1"/>
  <c r="AM11079" i="1"/>
  <c r="AM11075" i="1"/>
  <c r="AM11071" i="1"/>
  <c r="AM11067" i="1"/>
  <c r="AM11063" i="1"/>
  <c r="AM11059" i="1"/>
  <c r="AM11055" i="1"/>
  <c r="AM11051" i="1"/>
  <c r="AM11047" i="1"/>
  <c r="AM11043" i="1"/>
  <c r="AM11039" i="1"/>
  <c r="AM11035" i="1"/>
  <c r="AM11031" i="1"/>
  <c r="AM11027" i="1"/>
  <c r="AM11023" i="1"/>
  <c r="AM11019" i="1"/>
  <c r="AM11015" i="1"/>
  <c r="AM11011" i="1"/>
  <c r="AM11007" i="1"/>
  <c r="AM11003" i="1"/>
  <c r="AM10999" i="1"/>
  <c r="AM10995" i="1"/>
  <c r="AM10991" i="1"/>
  <c r="AM10987" i="1"/>
  <c r="AM10983" i="1"/>
  <c r="AM10979" i="1"/>
  <c r="AM10975" i="1"/>
  <c r="AM10971" i="1"/>
  <c r="AM10967" i="1"/>
  <c r="AM10963" i="1"/>
  <c r="AM10959" i="1"/>
  <c r="AM10955" i="1"/>
  <c r="AM10951" i="1"/>
  <c r="AM10947" i="1"/>
  <c r="AM10943" i="1"/>
  <c r="AM10939" i="1"/>
  <c r="AM10935" i="1"/>
  <c r="AM10931" i="1"/>
  <c r="AM10927" i="1"/>
  <c r="AM10923" i="1"/>
  <c r="AM10919" i="1"/>
  <c r="AM10915" i="1"/>
  <c r="AM10911" i="1"/>
  <c r="AM10907" i="1"/>
  <c r="AM10903" i="1"/>
  <c r="AM10899" i="1"/>
  <c r="AM10895" i="1"/>
  <c r="AM10891" i="1"/>
  <c r="AM10889" i="1"/>
  <c r="AM10887" i="1"/>
  <c r="AM10885" i="1"/>
  <c r="AM10883" i="1"/>
  <c r="AM10881" i="1"/>
  <c r="AM10877" i="1"/>
  <c r="AM10873" i="1"/>
  <c r="AM10869" i="1"/>
  <c r="AM10865" i="1"/>
  <c r="AM10725" i="1"/>
  <c r="AM10717" i="1"/>
  <c r="AM10705" i="1"/>
  <c r="AM11289" i="1"/>
  <c r="AM11251" i="1"/>
  <c r="AM11243" i="1"/>
  <c r="AM11235" i="1"/>
  <c r="AM11191" i="1"/>
  <c r="AM11183" i="1"/>
  <c r="AM11175" i="1"/>
  <c r="AM11167" i="1"/>
  <c r="AM11347" i="1"/>
  <c r="AM11410" i="1"/>
  <c r="AM11406" i="1"/>
  <c r="AM11402" i="1"/>
  <c r="AM11398" i="1"/>
  <c r="AM10560" i="1"/>
  <c r="AM10556" i="1"/>
  <c r="AM10552" i="1"/>
  <c r="AM10548" i="1"/>
  <c r="AM10544" i="1"/>
  <c r="AM10532" i="1"/>
  <c r="AM10528" i="1"/>
  <c r="AM10520" i="1"/>
  <c r="AM10516" i="1"/>
  <c r="AM10512" i="1"/>
  <c r="AM10508" i="1"/>
  <c r="AM10504" i="1"/>
  <c r="AM10502" i="1"/>
  <c r="AM10500" i="1"/>
  <c r="AM10496" i="1"/>
  <c r="AM10492" i="1"/>
  <c r="AM10488" i="1"/>
  <c r="AM10480" i="1"/>
  <c r="AM10478" i="1"/>
  <c r="AM10476" i="1"/>
  <c r="AM10472" i="1"/>
  <c r="AM10468" i="1"/>
  <c r="AM10464" i="1"/>
  <c r="AM10462" i="1"/>
  <c r="AM10460" i="1"/>
  <c r="AM10436" i="1"/>
  <c r="AM11072" i="1"/>
  <c r="AM10778" i="1"/>
  <c r="AM10770" i="1"/>
  <c r="AM10734" i="1"/>
  <c r="AM10726" i="1"/>
  <c r="AM11277" i="1"/>
  <c r="AM11269" i="1"/>
  <c r="AM11261" i="1"/>
  <c r="AM11253" i="1"/>
  <c r="AM11217" i="1"/>
  <c r="AM11209" i="1"/>
  <c r="AM11201" i="1"/>
  <c r="AM11163" i="1"/>
  <c r="AM11147" i="1"/>
  <c r="AM11139" i="1"/>
  <c r="AM11109" i="1"/>
  <c r="AM11095" i="1"/>
  <c r="AM10447" i="1"/>
  <c r="AM10443" i="1"/>
  <c r="AM11325" i="1"/>
  <c r="AM11052" i="1"/>
  <c r="AM11020" i="1"/>
  <c r="AM10960" i="1"/>
  <c r="AM10834" i="1"/>
  <c r="AM10826" i="1"/>
  <c r="AM10822" i="1"/>
  <c r="AM10788" i="1"/>
  <c r="AM10744" i="1"/>
  <c r="AM10656" i="1"/>
  <c r="AM10640" i="1"/>
  <c r="AM10636" i="1"/>
  <c r="AM10632" i="1"/>
  <c r="AM10624" i="1"/>
  <c r="AM10608" i="1"/>
  <c r="AM10592" i="1"/>
  <c r="AM10584" i="1"/>
  <c r="AM10576" i="1"/>
  <c r="AM10568" i="1"/>
  <c r="AM10385" i="1"/>
  <c r="AM10976" i="1"/>
  <c r="AM10944" i="1"/>
  <c r="AM10940" i="1"/>
  <c r="AM10912" i="1"/>
  <c r="AM10756" i="1"/>
  <c r="AM10752" i="1"/>
  <c r="AM10680" i="1"/>
  <c r="AM10648" i="1"/>
  <c r="AM10612" i="1"/>
  <c r="AM10588" i="1"/>
  <c r="AM10572" i="1"/>
  <c r="AM10411" i="1"/>
  <c r="AM11296" i="1"/>
  <c r="AM10879" i="1"/>
  <c r="AM10875" i="1"/>
  <c r="AM10871" i="1"/>
  <c r="AM10867" i="1"/>
  <c r="AM10855" i="1"/>
  <c r="AM11358" i="1"/>
  <c r="AM11354" i="1"/>
  <c r="AM11407" i="1"/>
  <c r="AM11416" i="1"/>
  <c r="AM11361" i="1"/>
  <c r="AM11357" i="1"/>
  <c r="AM11415" i="1"/>
  <c r="AM11719" i="1"/>
  <c r="AM11709" i="1"/>
  <c r="AM11293" i="1"/>
  <c r="AM11290" i="1"/>
  <c r="AM11270" i="1"/>
  <c r="AM11262" i="1"/>
  <c r="AM11259" i="1"/>
  <c r="AM11230" i="1"/>
  <c r="AM11221" i="1"/>
  <c r="AM11218" i="1"/>
  <c r="AM11207" i="1"/>
  <c r="AM11178" i="1"/>
  <c r="AM11161" i="1"/>
  <c r="AM11158" i="1"/>
  <c r="AM11155" i="1"/>
  <c r="AM11152" i="1"/>
  <c r="AM11131" i="1"/>
  <c r="AM11123" i="1"/>
  <c r="AM11120" i="1"/>
  <c r="AM11117" i="1"/>
  <c r="AM11114" i="1"/>
  <c r="AM11106" i="1"/>
  <c r="AM11097" i="1"/>
  <c r="AM11094" i="1"/>
  <c r="AM11328" i="1"/>
  <c r="AM11481" i="1"/>
  <c r="AM11715" i="1"/>
  <c r="AM11687" i="1"/>
  <c r="AM10851" i="1"/>
  <c r="AM10849" i="1"/>
  <c r="AM10847" i="1"/>
  <c r="AM10843" i="1"/>
  <c r="AM10839" i="1"/>
  <c r="AM10837" i="1"/>
  <c r="AM10835" i="1"/>
  <c r="AM10833" i="1"/>
  <c r="AM10831" i="1"/>
  <c r="AM10829" i="1"/>
  <c r="AM10827" i="1"/>
  <c r="AM10825" i="1"/>
  <c r="AM10823" i="1"/>
  <c r="AM10819" i="1"/>
  <c r="AM10815" i="1"/>
  <c r="AM10811" i="1"/>
  <c r="AM10807" i="1"/>
  <c r="AM10803" i="1"/>
  <c r="AM10799" i="1"/>
  <c r="AM10795" i="1"/>
  <c r="AM10791" i="1"/>
  <c r="AM10787" i="1"/>
  <c r="AM10783" i="1"/>
  <c r="AM10779" i="1"/>
  <c r="AM10775" i="1"/>
  <c r="AM10773" i="1"/>
  <c r="AM10771" i="1"/>
  <c r="AM10769" i="1"/>
  <c r="AM10767" i="1"/>
  <c r="AM10765" i="1"/>
  <c r="AM10763" i="1"/>
  <c r="AM10761" i="1"/>
  <c r="AM10757" i="1"/>
  <c r="AM10755" i="1"/>
  <c r="AM10751" i="1"/>
  <c r="AM10747" i="1"/>
  <c r="AM10745" i="1"/>
  <c r="AM10743" i="1"/>
  <c r="AM10739" i="1"/>
  <c r="AM10737" i="1"/>
  <c r="AM10735" i="1"/>
  <c r="AM10733" i="1"/>
  <c r="AM10731" i="1"/>
  <c r="AM10729" i="1"/>
  <c r="AM10727" i="1"/>
  <c r="AM10723" i="1"/>
  <c r="AM10719" i="1"/>
  <c r="AM10715" i="1"/>
  <c r="AM10711" i="1"/>
  <c r="AM10707" i="1"/>
  <c r="AM10701" i="1"/>
  <c r="AM10693" i="1"/>
  <c r="AM10685" i="1"/>
  <c r="AM10677" i="1"/>
  <c r="AM10669" i="1"/>
  <c r="AM10661" i="1"/>
  <c r="AM10653" i="1"/>
  <c r="AM10647" i="1"/>
  <c r="AM10645" i="1"/>
  <c r="AM10637" i="1"/>
  <c r="AM10629" i="1"/>
  <c r="AM10621" i="1"/>
  <c r="AM10613" i="1"/>
  <c r="AM10605" i="1"/>
  <c r="AM10597" i="1"/>
  <c r="AM10589" i="1"/>
  <c r="AM10581" i="1"/>
  <c r="AM10573" i="1"/>
  <c r="AM10565" i="1"/>
  <c r="AM10557" i="1"/>
  <c r="AM10549" i="1"/>
  <c r="AM10537" i="1"/>
  <c r="AM10529" i="1"/>
  <c r="AM10521" i="1"/>
  <c r="AM10513" i="1"/>
  <c r="AM10505" i="1"/>
  <c r="AM10497" i="1"/>
  <c r="AM10489" i="1"/>
  <c r="AM10481" i="1"/>
  <c r="AM10473" i="1"/>
  <c r="AM10465" i="1"/>
  <c r="AM11088" i="1"/>
  <c r="AM11294" i="1"/>
  <c r="AM11274" i="1"/>
  <c r="AM11271" i="1"/>
  <c r="AM11263" i="1"/>
  <c r="AM11234" i="1"/>
  <c r="AM11231" i="1"/>
  <c r="AM11222" i="1"/>
  <c r="AM11219" i="1"/>
  <c r="AM11208" i="1"/>
  <c r="AM11197" i="1"/>
  <c r="AM11179" i="1"/>
  <c r="AM11165" i="1"/>
  <c r="AM11162" i="1"/>
  <c r="AM11153" i="1"/>
  <c r="AM11121" i="1"/>
  <c r="AM11118" i="1"/>
  <c r="AM11115" i="1"/>
  <c r="AM11107" i="1"/>
  <c r="AM11101" i="1"/>
  <c r="AM11098" i="1"/>
  <c r="AM11377" i="1"/>
  <c r="AM11373" i="1"/>
  <c r="AM11371" i="1"/>
  <c r="AM11390" i="1"/>
  <c r="AM11695" i="1"/>
  <c r="AM11737" i="1"/>
  <c r="AM11703" i="1"/>
  <c r="AM11726" i="1"/>
  <c r="AM11711" i="1"/>
  <c r="AM11734" i="1"/>
  <c r="AM11310" i="1"/>
  <c r="AM11304" i="1"/>
  <c r="AM11301" i="1"/>
  <c r="AM11365" i="1"/>
  <c r="AM11353" i="1"/>
  <c r="AM11381" i="1"/>
  <c r="AM11369" i="1"/>
  <c r="AM11414" i="1"/>
  <c r="AM11332" i="1"/>
  <c r="AM11083" i="1"/>
  <c r="AM11326" i="1"/>
  <c r="AM11345" i="1"/>
  <c r="AM11386" i="1"/>
  <c r="AM11336" i="1"/>
  <c r="AM11333" i="1"/>
  <c r="AM11346" i="1"/>
  <c r="AM11379" i="1"/>
  <c r="AM11375" i="1"/>
  <c r="AM10412" i="1"/>
  <c r="AM10444" i="1"/>
  <c r="AM10440" i="1"/>
  <c r="AM11087" i="1"/>
  <c r="AM11324" i="1"/>
  <c r="AM11300" i="1"/>
  <c r="AM11341" i="1"/>
  <c r="AM11408" i="1"/>
  <c r="AM11404" i="1"/>
  <c r="AM10424" i="1"/>
  <c r="AM11074" i="1"/>
  <c r="AM11070" i="1"/>
  <c r="AM11062" i="1"/>
  <c r="AM11054" i="1"/>
  <c r="AM11038" i="1"/>
  <c r="AM11030" i="1"/>
  <c r="AM11026" i="1"/>
  <c r="AM11022" i="1"/>
  <c r="AM11014" i="1"/>
  <c r="AM10994" i="1"/>
  <c r="AM10990" i="1"/>
  <c r="AM10978" i="1"/>
  <c r="AM10974" i="1"/>
  <c r="AM10962" i="1"/>
  <c r="AM10958" i="1"/>
  <c r="AM10942" i="1"/>
  <c r="AM10914" i="1"/>
  <c r="AM10910" i="1"/>
  <c r="AM10866" i="1"/>
  <c r="AM10846" i="1"/>
  <c r="AM10838" i="1"/>
  <c r="AM10836" i="1"/>
  <c r="AM10816" i="1"/>
  <c r="AM10802" i="1"/>
  <c r="AM10790" i="1"/>
  <c r="AM10784" i="1"/>
  <c r="AM10776" i="1"/>
  <c r="AM10764" i="1"/>
  <c r="AM10758" i="1"/>
  <c r="AM10738" i="1"/>
  <c r="AM10732" i="1"/>
  <c r="AM10720" i="1"/>
  <c r="AM10712" i="1"/>
  <c r="AM10706" i="1"/>
  <c r="AM10682" i="1"/>
  <c r="AM10674" i="1"/>
  <c r="AM10666" i="1"/>
  <c r="AM10650" i="1"/>
  <c r="AM10642" i="1"/>
  <c r="AM10630" i="1"/>
  <c r="AM10626" i="1"/>
  <c r="AM10622" i="1"/>
  <c r="AM10610" i="1"/>
  <c r="AM10602" i="1"/>
  <c r="AM10598" i="1"/>
  <c r="AM10582" i="1"/>
  <c r="AM10578" i="1"/>
  <c r="AM10566" i="1"/>
  <c r="AM10562" i="1"/>
  <c r="AM10558" i="1"/>
  <c r="AM10546" i="1"/>
  <c r="AM10526" i="1"/>
  <c r="AM11295" i="1"/>
  <c r="AM11318" i="1"/>
  <c r="AM11312" i="1"/>
  <c r="AM11392" i="1"/>
  <c r="AM11388" i="1"/>
  <c r="AM10992" i="1"/>
  <c r="AM10988" i="1"/>
  <c r="AM10984" i="1"/>
  <c r="AM10704" i="1"/>
  <c r="AM11024" i="1"/>
  <c r="AM10808" i="1"/>
  <c r="AM10433" i="1"/>
  <c r="AM10405" i="1"/>
  <c r="AM10455" i="1"/>
  <c r="AM10453" i="1"/>
  <c r="AM10445" i="1"/>
  <c r="AM11078" i="1"/>
  <c r="AM10874" i="1"/>
  <c r="AM10870" i="1"/>
  <c r="AM10844" i="1"/>
  <c r="AM10840" i="1"/>
  <c r="AM11056" i="1"/>
  <c r="AM10998" i="1"/>
  <c r="AM10930" i="1"/>
  <c r="AM10922" i="1"/>
  <c r="AM10918" i="1"/>
  <c r="AM10736" i="1"/>
  <c r="AM11040" i="1"/>
  <c r="AM10982" i="1"/>
  <c r="AM10966" i="1"/>
  <c r="AM10882" i="1"/>
  <c r="AM10698" i="1"/>
  <c r="AM10658" i="1"/>
  <c r="AM10654" i="1"/>
  <c r="AM11317" i="1"/>
  <c r="AM10946" i="1"/>
  <c r="AM10878" i="1"/>
  <c r="AM10852" i="1"/>
  <c r="AM10798" i="1"/>
  <c r="AM10766" i="1"/>
  <c r="AM11321" i="1"/>
  <c r="AM11362" i="1"/>
  <c r="AM11008" i="1"/>
  <c r="AM10898" i="1"/>
  <c r="AM10894" i="1"/>
  <c r="AM10884" i="1"/>
  <c r="AM10862" i="1"/>
  <c r="AM11329" i="1"/>
  <c r="AM11297" i="1"/>
  <c r="AM11342" i="1"/>
  <c r="AM11363" i="1"/>
  <c r="AM10854" i="1"/>
  <c r="AM10796" i="1"/>
  <c r="AM10620" i="1"/>
  <c r="AM11337" i="1"/>
  <c r="AM11305" i="1"/>
  <c r="AM11364" i="1"/>
  <c r="AM10841" i="1"/>
  <c r="AM10809" i="1"/>
  <c r="AM10785" i="1"/>
  <c r="AM10956" i="1"/>
  <c r="AM11046" i="1"/>
  <c r="AM11042" i="1"/>
  <c r="AM10928" i="1"/>
  <c r="AM10828" i="1"/>
  <c r="AM11316" i="1"/>
  <c r="AM11309" i="1"/>
  <c r="AM11352" i="1"/>
  <c r="AM11382" i="1"/>
  <c r="AM11380" i="1"/>
  <c r="AM11378" i="1"/>
  <c r="AM11376" i="1"/>
  <c r="AM11374" i="1"/>
  <c r="AM11372" i="1"/>
  <c r="AM11370" i="1"/>
  <c r="AM11368" i="1"/>
  <c r="AM10845" i="1"/>
  <c r="AM10821" i="1"/>
  <c r="AM10781" i="1"/>
  <c r="AM10777" i="1"/>
  <c r="AM10759" i="1"/>
  <c r="AM10753" i="1"/>
  <c r="AM10749" i="1"/>
  <c r="AM10741" i="1"/>
  <c r="AM10721" i="1"/>
  <c r="AM10713" i="1"/>
  <c r="AM10709" i="1"/>
  <c r="AM10703" i="1"/>
  <c r="AM10695" i="1"/>
  <c r="AM10687" i="1"/>
  <c r="AM10679" i="1"/>
  <c r="AM10671" i="1"/>
  <c r="AM10663" i="1"/>
  <c r="AM10655" i="1"/>
  <c r="AM11058" i="1"/>
  <c r="AM10392" i="1"/>
  <c r="AM10428" i="1"/>
  <c r="AM10398" i="1"/>
  <c r="AM11010" i="1"/>
  <c r="AM11002" i="1"/>
  <c r="AM10908" i="1"/>
  <c r="AM10896" i="1"/>
  <c r="AM11292" i="1"/>
  <c r="AM11284" i="1"/>
  <c r="AM11276" i="1"/>
  <c r="AM11268" i="1"/>
  <c r="AM11260" i="1"/>
  <c r="AM11252" i="1"/>
  <c r="AM11244" i="1"/>
  <c r="AM11236" i="1"/>
  <c r="AM11228" i="1"/>
  <c r="AM11220" i="1"/>
  <c r="AM11212" i="1"/>
  <c r="AM11204" i="1"/>
  <c r="AM11196" i="1"/>
  <c r="AM11188" i="1"/>
  <c r="AM11180" i="1"/>
  <c r="AM11172" i="1"/>
  <c r="AM11164" i="1"/>
  <c r="AM11156" i="1"/>
  <c r="AM11148" i="1"/>
  <c r="AM11140" i="1"/>
  <c r="AM11132" i="1"/>
  <c r="AM11124" i="1"/>
  <c r="AM11116" i="1"/>
  <c r="AM11108" i="1"/>
  <c r="AM11100" i="1"/>
  <c r="AM11092" i="1"/>
  <c r="AM11334" i="1"/>
  <c r="AM11320" i="1"/>
  <c r="AM11313" i="1"/>
  <c r="AM11302" i="1"/>
  <c r="AM11348" i="1"/>
  <c r="AM11411" i="1"/>
  <c r="AM11409" i="1"/>
  <c r="AM11405" i="1"/>
  <c r="AM11403" i="1"/>
  <c r="AM11401" i="1"/>
  <c r="AM11399" i="1"/>
  <c r="AM11395" i="1"/>
  <c r="AM11393" i="1"/>
  <c r="AM11389" i="1"/>
  <c r="AM11387" i="1"/>
  <c r="AM11385" i="1"/>
  <c r="AM10404" i="1"/>
  <c r="AM10382" i="1"/>
  <c r="AM11006" i="1"/>
  <c r="AM10926" i="1"/>
  <c r="AM11076" i="1"/>
  <c r="AM11004" i="1"/>
  <c r="AM11000" i="1"/>
  <c r="AM10986" i="1"/>
  <c r="AM10964" i="1"/>
  <c r="AM10924" i="1"/>
  <c r="AM10920" i="1"/>
  <c r="AM10916" i="1"/>
  <c r="AM10876" i="1"/>
  <c r="AM10872" i="1"/>
  <c r="AM10842" i="1"/>
  <c r="AM10800" i="1"/>
  <c r="AM10760" i="1"/>
  <c r="AM10728" i="1"/>
  <c r="AM10722" i="1"/>
  <c r="AM10702" i="1"/>
  <c r="AM10618" i="1"/>
  <c r="AM10614" i="1"/>
  <c r="AM11036" i="1"/>
  <c r="AM11032" i="1"/>
  <c r="AM11018" i="1"/>
  <c r="AM10996" i="1"/>
  <c r="AM10868" i="1"/>
  <c r="AM10858" i="1"/>
  <c r="AM10848" i="1"/>
  <c r="AM10820" i="1"/>
  <c r="AM10806" i="1"/>
  <c r="AM10754" i="1"/>
  <c r="AM10718" i="1"/>
  <c r="AM10694" i="1"/>
  <c r="AM10690" i="1"/>
  <c r="AM10686" i="1"/>
  <c r="AM10644" i="1"/>
  <c r="AM11068" i="1"/>
  <c r="AM11064" i="1"/>
  <c r="AM11050" i="1"/>
  <c r="AM11028" i="1"/>
  <c r="AM10938" i="1"/>
  <c r="AM10934" i="1"/>
  <c r="AM10832" i="1"/>
  <c r="AM10792" i="1"/>
  <c r="AM10786" i="1"/>
  <c r="AM10750" i="1"/>
  <c r="AM10740" i="1"/>
  <c r="AM10678" i="1"/>
  <c r="AM10451" i="1"/>
  <c r="AM11060" i="1"/>
  <c r="AM10970" i="1"/>
  <c r="AM10952" i="1"/>
  <c r="AM10948" i="1"/>
  <c r="AM10904" i="1"/>
  <c r="AM10900" i="1"/>
  <c r="AM10890" i="1"/>
  <c r="AM10864" i="1"/>
  <c r="AM10812" i="1"/>
  <c r="AM10782" i="1"/>
  <c r="AM10772" i="1"/>
  <c r="AM10746" i="1"/>
  <c r="AM10724" i="1"/>
  <c r="AM10714" i="1"/>
  <c r="AM10670" i="1"/>
  <c r="AM10662" i="1"/>
  <c r="AM10450" i="1"/>
  <c r="AM10446" i="1"/>
  <c r="AM10434" i="1"/>
  <c r="AM11034" i="1"/>
  <c r="AM11016" i="1"/>
  <c r="AM10980" i="1"/>
  <c r="AM10860" i="1"/>
  <c r="AM10850" i="1"/>
  <c r="AM10818" i="1"/>
  <c r="AM10768" i="1"/>
  <c r="AM10742" i="1"/>
  <c r="AM10710" i="1"/>
  <c r="AM10692" i="1"/>
  <c r="AM10646" i="1"/>
  <c r="AM10604" i="1"/>
  <c r="AM10596" i="1"/>
  <c r="AM10580" i="1"/>
  <c r="AM10564" i="1"/>
  <c r="AM10454" i="1"/>
  <c r="AM10438" i="1"/>
  <c r="AM10435" i="1"/>
  <c r="AM10380" i="1"/>
  <c r="AM11066" i="1"/>
  <c r="AM11048" i="1"/>
  <c r="AM11012" i="1"/>
  <c r="AM10936" i="1"/>
  <c r="AM10932" i="1"/>
  <c r="AM10892" i="1"/>
  <c r="AM10886" i="1"/>
  <c r="AM10880" i="1"/>
  <c r="AM10830" i="1"/>
  <c r="AM10824" i="1"/>
  <c r="AM10814" i="1"/>
  <c r="AM10774" i="1"/>
  <c r="AM10716" i="1"/>
  <c r="AM10634" i="1"/>
  <c r="AM10540" i="1"/>
  <c r="AM10536" i="1"/>
  <c r="AM10524" i="1"/>
  <c r="AM10484" i="1"/>
  <c r="AM10432" i="1"/>
  <c r="AM10449" i="1"/>
  <c r="AM11044" i="1"/>
  <c r="AM10972" i="1"/>
  <c r="AM10968" i="1"/>
  <c r="AM10954" i="1"/>
  <c r="AM10950" i="1"/>
  <c r="AM10906" i="1"/>
  <c r="AM10902" i="1"/>
  <c r="AM10810" i="1"/>
  <c r="AM10780" i="1"/>
  <c r="AM10748" i="1"/>
  <c r="AM10660" i="1"/>
  <c r="AM10606" i="1"/>
  <c r="AM10594" i="1"/>
  <c r="AM10590" i="1"/>
  <c r="AM10586" i="1"/>
  <c r="AM10574" i="1"/>
  <c r="AM10570" i="1"/>
  <c r="AM10628" i="1"/>
  <c r="AM11339" i="1"/>
  <c r="AM11335" i="1"/>
  <c r="AM11331" i="1"/>
  <c r="AM11327" i="1"/>
  <c r="AM11323" i="1"/>
  <c r="AM11319" i="1"/>
  <c r="AM11315" i="1"/>
  <c r="AM11311" i="1"/>
  <c r="AM11307" i="1"/>
  <c r="AM11303" i="1"/>
  <c r="AM11299" i="1"/>
  <c r="AM10804" i="1"/>
  <c r="AM10794" i="1"/>
  <c r="AM10762" i="1"/>
  <c r="AM10730" i="1"/>
  <c r="AM10676" i="1"/>
  <c r="AM10554" i="1"/>
  <c r="AM10550" i="1"/>
  <c r="AM10542" i="1"/>
  <c r="AM10510" i="1"/>
  <c r="AM10470" i="1"/>
  <c r="AM10708" i="1"/>
  <c r="AM10638" i="1"/>
  <c r="AM11338" i="1"/>
  <c r="AM11330" i="1"/>
  <c r="AM11322" i="1"/>
  <c r="AM11314" i="1"/>
  <c r="AM11306" i="1"/>
  <c r="AM11298" i="1"/>
  <c r="AM10381" i="1"/>
  <c r="AM10397" i="1"/>
  <c r="AM10452" i="1"/>
  <c r="AM10448" i="1"/>
  <c r="AM10442" i="1"/>
  <c r="AM10475" i="1"/>
  <c r="AM10393" i="1"/>
  <c r="AM10400" i="1"/>
  <c r="AM10425" i="1"/>
  <c r="AM10406" i="1"/>
  <c r="AM10426" i="1"/>
  <c r="AM10420" i="1"/>
  <c r="AM10413" i="1"/>
  <c r="AM10401" i="1"/>
  <c r="AM10395" i="1"/>
  <c r="AM10389" i="1"/>
  <c r="AM10384" i="1"/>
  <c r="AM10441" i="1"/>
  <c r="AM10419" i="1"/>
  <c r="AM10427" i="1"/>
  <c r="AM10414" i="1"/>
  <c r="AM10396" i="1"/>
  <c r="AM10437" i="1"/>
  <c r="AM10700" i="1"/>
  <c r="AM11084" i="1"/>
  <c r="AM10523" i="1"/>
  <c r="AM10506" i="1"/>
  <c r="AM10498" i="1"/>
  <c r="AM10458" i="1"/>
  <c r="AM10668" i="1"/>
  <c r="AM10494" i="1"/>
  <c r="AM10547" i="1"/>
  <c r="AM10486" i="1"/>
  <c r="AM10684" i="1"/>
  <c r="AM10534" i="1"/>
  <c r="AM10530" i="1"/>
  <c r="AM10409" i="1"/>
  <c r="AM10403" i="1"/>
  <c r="AM10390" i="1"/>
  <c r="AM10696" i="1"/>
  <c r="AM10688" i="1"/>
  <c r="AM10672" i="1"/>
  <c r="AM10664" i="1"/>
  <c r="AM10616" i="1"/>
  <c r="AM10600" i="1"/>
  <c r="AM10652" i="1"/>
  <c r="AM10522" i="1"/>
  <c r="AM10518" i="1"/>
  <c r="AM10699" i="1"/>
  <c r="AM10683" i="1"/>
  <c r="AM10667" i="1"/>
  <c r="AM10651" i="1"/>
  <c r="AM10611" i="1"/>
  <c r="AM10601" i="1"/>
  <c r="AM10689" i="1"/>
  <c r="AM10673" i="1"/>
  <c r="AM10657" i="1"/>
  <c r="AM10641" i="1"/>
  <c r="AM10587" i="1"/>
  <c r="AM10577" i="1"/>
  <c r="AM10515" i="1"/>
  <c r="AM10471" i="1"/>
  <c r="AM10627" i="1"/>
  <c r="AM10617" i="1"/>
  <c r="AM10563" i="1"/>
  <c r="AM10553" i="1"/>
  <c r="AM10533" i="1"/>
  <c r="AM10603" i="1"/>
  <c r="AM10593" i="1"/>
  <c r="AM10495" i="1"/>
  <c r="AM10463" i="1"/>
  <c r="AM10691" i="1"/>
  <c r="AM10675" i="1"/>
  <c r="AM10659" i="1"/>
  <c r="AM10643" i="1"/>
  <c r="AM10633" i="1"/>
  <c r="AM10579" i="1"/>
  <c r="AM10569" i="1"/>
  <c r="AM10697" i="1"/>
  <c r="AM10681" i="1"/>
  <c r="AM10665" i="1"/>
  <c r="AM10649" i="1"/>
  <c r="AM10619" i="1"/>
  <c r="AM10609" i="1"/>
  <c r="AM10555" i="1"/>
  <c r="AM10545" i="1"/>
  <c r="AM10595" i="1"/>
  <c r="AM10585" i="1"/>
  <c r="AM10483" i="1"/>
  <c r="AM10469" i="1"/>
  <c r="AM10430" i="1"/>
  <c r="AM10422" i="1"/>
  <c r="AM10408" i="1"/>
  <c r="AM10416" i="1"/>
  <c r="AM10388" i="1"/>
  <c r="AM10635" i="1"/>
  <c r="AM10625" i="1"/>
  <c r="AM10571" i="1"/>
  <c r="AM10561" i="1"/>
  <c r="AM10527" i="1"/>
  <c r="AM10493" i="1"/>
  <c r="AM10517" i="1"/>
  <c r="AM10482" i="1"/>
  <c r="AM10541" i="1"/>
  <c r="AM10477" i="1"/>
  <c r="AM10501" i="1"/>
  <c r="AM10466" i="1"/>
  <c r="AM10525" i="1"/>
  <c r="AM10490" i="1"/>
  <c r="AM10461" i="1"/>
  <c r="AM10418" i="1"/>
  <c r="AM10410" i="1"/>
  <c r="AM10402" i="1"/>
  <c r="AM10394" i="1"/>
  <c r="AM10386" i="1"/>
  <c r="AM10514" i="1"/>
  <c r="AM10485" i="1"/>
  <c r="AM10538" i="1"/>
  <c r="AM10509" i="1"/>
  <c r="AM10474" i="1"/>
  <c r="AM11082" i="1"/>
  <c r="AM10431" i="1"/>
  <c r="AM10423" i="1"/>
  <c r="AM10415" i="1"/>
  <c r="AM10407" i="1"/>
  <c r="AM10399" i="1"/>
  <c r="AM10391" i="1"/>
  <c r="AM10383" i="1"/>
  <c r="AJ10375" i="1" l="1"/>
  <c r="AK10375" i="1"/>
  <c r="AL10375" i="1"/>
  <c r="AN10375" i="1"/>
  <c r="AO10375" i="1" s="1"/>
  <c r="AP10375" i="1"/>
  <c r="AQ10375" i="1"/>
  <c r="AJ10376" i="1"/>
  <c r="AK10376" i="1"/>
  <c r="AL10376" i="1"/>
  <c r="AN10376" i="1"/>
  <c r="AO10376" i="1" s="1"/>
  <c r="AP10376" i="1"/>
  <c r="AQ10376" i="1"/>
  <c r="AJ10377" i="1"/>
  <c r="AK10377" i="1"/>
  <c r="AL10377" i="1"/>
  <c r="AN10377" i="1"/>
  <c r="AO10377" i="1" s="1"/>
  <c r="AP10377" i="1"/>
  <c r="AQ10377" i="1"/>
  <c r="AJ10378" i="1"/>
  <c r="AK10378" i="1"/>
  <c r="AL10378" i="1"/>
  <c r="AN10378" i="1"/>
  <c r="AO10378" i="1" s="1"/>
  <c r="AP10378" i="1"/>
  <c r="AQ10378" i="1"/>
  <c r="AJ10379" i="1"/>
  <c r="AK10379" i="1"/>
  <c r="AL10379" i="1"/>
  <c r="AN10379" i="1"/>
  <c r="AO10379" i="1" s="1"/>
  <c r="AP10379" i="1"/>
  <c r="AQ10379" i="1"/>
  <c r="N10375" i="1"/>
  <c r="X10375" i="1"/>
  <c r="Y10375" i="1"/>
  <c r="Z10375" i="1"/>
  <c r="N10376" i="1"/>
  <c r="X10376" i="1"/>
  <c r="Y10376" i="1"/>
  <c r="Z10376" i="1"/>
  <c r="N10377" i="1"/>
  <c r="X10377" i="1"/>
  <c r="Y10377" i="1"/>
  <c r="Z10377" i="1"/>
  <c r="N10378" i="1"/>
  <c r="X10378" i="1"/>
  <c r="Y10378" i="1"/>
  <c r="Z10378" i="1"/>
  <c r="N10379" i="1"/>
  <c r="X10379" i="1"/>
  <c r="Y10379" i="1"/>
  <c r="Z10379" i="1"/>
  <c r="AQ10374" i="1"/>
  <c r="AQ10373" i="1"/>
  <c r="X10374" i="1"/>
  <c r="X10373" i="1"/>
  <c r="AJ10341" i="1"/>
  <c r="AK10341" i="1"/>
  <c r="AL10341" i="1"/>
  <c r="AN10341" i="1"/>
  <c r="AO10341" i="1" s="1"/>
  <c r="AP10341" i="1"/>
  <c r="AQ10341" i="1"/>
  <c r="AJ10342" i="1"/>
  <c r="AK10342" i="1"/>
  <c r="AL10342" i="1"/>
  <c r="AN10342" i="1"/>
  <c r="AO10342" i="1" s="1"/>
  <c r="AP10342" i="1"/>
  <c r="AQ10342" i="1"/>
  <c r="AJ10343" i="1"/>
  <c r="AK10343" i="1"/>
  <c r="AL10343" i="1"/>
  <c r="AN10343" i="1"/>
  <c r="AO10343" i="1" s="1"/>
  <c r="AP10343" i="1"/>
  <c r="AQ10343" i="1"/>
  <c r="AJ10344" i="1"/>
  <c r="AK10344" i="1"/>
  <c r="AL10344" i="1"/>
  <c r="AN10344" i="1"/>
  <c r="AO10344" i="1" s="1"/>
  <c r="AP10344" i="1"/>
  <c r="AQ10344" i="1"/>
  <c r="AJ10345" i="1"/>
  <c r="AK10345" i="1"/>
  <c r="AL10345" i="1"/>
  <c r="AN10345" i="1"/>
  <c r="AO10345" i="1" s="1"/>
  <c r="AP10345" i="1"/>
  <c r="AQ10345" i="1"/>
  <c r="AJ10346" i="1"/>
  <c r="AK10346" i="1"/>
  <c r="AL10346" i="1"/>
  <c r="AN10346" i="1"/>
  <c r="AO10346" i="1" s="1"/>
  <c r="AP10346" i="1"/>
  <c r="AQ10346" i="1"/>
  <c r="AJ10347" i="1"/>
  <c r="AK10347" i="1"/>
  <c r="AL10347" i="1"/>
  <c r="AN10347" i="1"/>
  <c r="AO10347" i="1" s="1"/>
  <c r="AP10347" i="1"/>
  <c r="AQ10347" i="1"/>
  <c r="AJ10348" i="1"/>
  <c r="AK10348" i="1"/>
  <c r="AL10348" i="1"/>
  <c r="AN10348" i="1"/>
  <c r="AO10348" i="1" s="1"/>
  <c r="AP10348" i="1"/>
  <c r="AQ10348" i="1"/>
  <c r="AJ10349" i="1"/>
  <c r="AK10349" i="1"/>
  <c r="AL10349" i="1"/>
  <c r="AN10349" i="1"/>
  <c r="AO10349" i="1" s="1"/>
  <c r="AP10349" i="1"/>
  <c r="AQ10349" i="1"/>
  <c r="AJ10350" i="1"/>
  <c r="AK10350" i="1"/>
  <c r="AL10350" i="1"/>
  <c r="AN10350" i="1"/>
  <c r="AO10350" i="1" s="1"/>
  <c r="AP10350" i="1"/>
  <c r="AQ10350" i="1"/>
  <c r="AJ10351" i="1"/>
  <c r="AK10351" i="1"/>
  <c r="AL10351" i="1"/>
  <c r="AN10351" i="1"/>
  <c r="AO10351" i="1" s="1"/>
  <c r="AP10351" i="1"/>
  <c r="AQ10351" i="1"/>
  <c r="AJ10352" i="1"/>
  <c r="AK10352" i="1"/>
  <c r="AL10352" i="1"/>
  <c r="AN10352" i="1"/>
  <c r="AO10352" i="1" s="1"/>
  <c r="AP10352" i="1"/>
  <c r="AQ10352" i="1"/>
  <c r="AJ10353" i="1"/>
  <c r="AK10353" i="1"/>
  <c r="AL10353" i="1"/>
  <c r="AN10353" i="1"/>
  <c r="AO10353" i="1" s="1"/>
  <c r="AP10353" i="1"/>
  <c r="AQ10353" i="1"/>
  <c r="AJ10354" i="1"/>
  <c r="AK10354" i="1"/>
  <c r="AL10354" i="1"/>
  <c r="AN10354" i="1"/>
  <c r="AO10354" i="1" s="1"/>
  <c r="AP10354" i="1"/>
  <c r="AQ10354" i="1"/>
  <c r="AJ10355" i="1"/>
  <c r="AK10355" i="1"/>
  <c r="AL10355" i="1"/>
  <c r="AN10355" i="1"/>
  <c r="AO10355" i="1" s="1"/>
  <c r="AP10355" i="1"/>
  <c r="AQ10355" i="1"/>
  <c r="AJ10356" i="1"/>
  <c r="AK10356" i="1"/>
  <c r="AL10356" i="1"/>
  <c r="AN10356" i="1"/>
  <c r="AO10356" i="1" s="1"/>
  <c r="AP10356" i="1"/>
  <c r="AQ10356" i="1"/>
  <c r="AJ10357" i="1"/>
  <c r="AK10357" i="1"/>
  <c r="AL10357" i="1"/>
  <c r="AN10357" i="1"/>
  <c r="AO10357" i="1" s="1"/>
  <c r="AP10357" i="1"/>
  <c r="AQ10357" i="1"/>
  <c r="AJ10358" i="1"/>
  <c r="AK10358" i="1"/>
  <c r="AL10358" i="1"/>
  <c r="AN10358" i="1"/>
  <c r="AO10358" i="1" s="1"/>
  <c r="AP10358" i="1"/>
  <c r="AQ10358" i="1"/>
  <c r="AJ10359" i="1"/>
  <c r="AK10359" i="1"/>
  <c r="AL10359" i="1"/>
  <c r="AN10359" i="1"/>
  <c r="AO10359" i="1" s="1"/>
  <c r="AP10359" i="1"/>
  <c r="AQ10359" i="1"/>
  <c r="AJ10360" i="1"/>
  <c r="AK10360" i="1"/>
  <c r="AL10360" i="1"/>
  <c r="AN10360" i="1"/>
  <c r="AO10360" i="1" s="1"/>
  <c r="AP10360" i="1"/>
  <c r="AQ10360" i="1"/>
  <c r="AJ10361" i="1"/>
  <c r="AK10361" i="1"/>
  <c r="AL10361" i="1"/>
  <c r="AN10361" i="1"/>
  <c r="AO10361" i="1" s="1"/>
  <c r="AP10361" i="1"/>
  <c r="AQ10361" i="1"/>
  <c r="AJ10362" i="1"/>
  <c r="AK10362" i="1"/>
  <c r="AL10362" i="1"/>
  <c r="AN10362" i="1"/>
  <c r="AO10362" i="1" s="1"/>
  <c r="AP10362" i="1"/>
  <c r="AQ10362" i="1"/>
  <c r="AJ10363" i="1"/>
  <c r="AK10363" i="1"/>
  <c r="AL10363" i="1"/>
  <c r="AN10363" i="1"/>
  <c r="AO10363" i="1" s="1"/>
  <c r="AP10363" i="1"/>
  <c r="AQ10363" i="1"/>
  <c r="AJ10364" i="1"/>
  <c r="AK10364" i="1"/>
  <c r="AL10364" i="1"/>
  <c r="AN10364" i="1"/>
  <c r="AO10364" i="1" s="1"/>
  <c r="AP10364" i="1"/>
  <c r="AQ10364" i="1"/>
  <c r="AJ10365" i="1"/>
  <c r="AK10365" i="1"/>
  <c r="AL10365" i="1"/>
  <c r="AN10365" i="1"/>
  <c r="AO10365" i="1" s="1"/>
  <c r="AP10365" i="1"/>
  <c r="AQ10365" i="1"/>
  <c r="AJ10366" i="1"/>
  <c r="AK10366" i="1"/>
  <c r="AL10366" i="1"/>
  <c r="AN10366" i="1"/>
  <c r="AO10366" i="1" s="1"/>
  <c r="AP10366" i="1"/>
  <c r="AQ10366" i="1"/>
  <c r="AJ10367" i="1"/>
  <c r="AK10367" i="1"/>
  <c r="AL10367" i="1"/>
  <c r="AN10367" i="1"/>
  <c r="AO10367" i="1" s="1"/>
  <c r="AP10367" i="1"/>
  <c r="AQ10367" i="1"/>
  <c r="AJ10368" i="1"/>
  <c r="AK10368" i="1"/>
  <c r="AL10368" i="1"/>
  <c r="AN10368" i="1"/>
  <c r="AO10368" i="1" s="1"/>
  <c r="AP10368" i="1"/>
  <c r="AQ10368" i="1"/>
  <c r="AJ10369" i="1"/>
  <c r="AK10369" i="1"/>
  <c r="AL10369" i="1"/>
  <c r="AN10369" i="1"/>
  <c r="AO10369" i="1" s="1"/>
  <c r="AP10369" i="1"/>
  <c r="AQ10369" i="1"/>
  <c r="AJ10370" i="1"/>
  <c r="AK10370" i="1"/>
  <c r="AL10370" i="1"/>
  <c r="AN10370" i="1"/>
  <c r="AO10370" i="1" s="1"/>
  <c r="AP10370" i="1"/>
  <c r="AQ10370" i="1"/>
  <c r="AJ10371" i="1"/>
  <c r="AK10371" i="1"/>
  <c r="AL10371" i="1"/>
  <c r="AN10371" i="1"/>
  <c r="AO10371" i="1" s="1"/>
  <c r="AP10371" i="1"/>
  <c r="AQ10371" i="1"/>
  <c r="AJ10372" i="1"/>
  <c r="AK10372" i="1"/>
  <c r="AL10372" i="1"/>
  <c r="AN10372" i="1"/>
  <c r="AO10372" i="1" s="1"/>
  <c r="AP10372" i="1"/>
  <c r="AQ10372" i="1"/>
  <c r="N10341" i="1"/>
  <c r="X10341" i="1"/>
  <c r="Y10341" i="1"/>
  <c r="Z10341" i="1"/>
  <c r="N10342" i="1"/>
  <c r="X10342" i="1"/>
  <c r="Y10342" i="1"/>
  <c r="Z10342" i="1"/>
  <c r="N10343" i="1"/>
  <c r="X10343" i="1"/>
  <c r="Y10343" i="1"/>
  <c r="Z10343" i="1"/>
  <c r="N10344" i="1"/>
  <c r="X10344" i="1"/>
  <c r="Y10344" i="1"/>
  <c r="Z10344" i="1"/>
  <c r="N10345" i="1"/>
  <c r="X10345" i="1"/>
  <c r="Y10345" i="1"/>
  <c r="Z10345" i="1"/>
  <c r="N10346" i="1"/>
  <c r="X10346" i="1"/>
  <c r="Y10346" i="1"/>
  <c r="Z10346" i="1"/>
  <c r="N10347" i="1"/>
  <c r="X10347" i="1"/>
  <c r="Y10347" i="1"/>
  <c r="Z10347" i="1"/>
  <c r="N10348" i="1"/>
  <c r="X10348" i="1"/>
  <c r="Y10348" i="1"/>
  <c r="Z10348" i="1"/>
  <c r="N10349" i="1"/>
  <c r="X10349" i="1"/>
  <c r="Y10349" i="1"/>
  <c r="Z10349" i="1"/>
  <c r="N10350" i="1"/>
  <c r="X10350" i="1"/>
  <c r="Y10350" i="1"/>
  <c r="Z10350" i="1"/>
  <c r="N10351" i="1"/>
  <c r="X10351" i="1"/>
  <c r="Y10351" i="1"/>
  <c r="Z10351" i="1"/>
  <c r="N10352" i="1"/>
  <c r="X10352" i="1"/>
  <c r="Y10352" i="1"/>
  <c r="Z10352" i="1"/>
  <c r="N10353" i="1"/>
  <c r="X10353" i="1"/>
  <c r="Y10353" i="1"/>
  <c r="Z10353" i="1"/>
  <c r="N10354" i="1"/>
  <c r="X10354" i="1"/>
  <c r="Y10354" i="1"/>
  <c r="Z10354" i="1"/>
  <c r="N10355" i="1"/>
  <c r="X10355" i="1"/>
  <c r="Y10355" i="1"/>
  <c r="Z10355" i="1"/>
  <c r="N10356" i="1"/>
  <c r="X10356" i="1"/>
  <c r="Y10356" i="1"/>
  <c r="Z10356" i="1"/>
  <c r="N10357" i="1"/>
  <c r="X10357" i="1"/>
  <c r="Y10357" i="1"/>
  <c r="Z10357" i="1"/>
  <c r="N10358" i="1"/>
  <c r="X10358" i="1"/>
  <c r="Y10358" i="1"/>
  <c r="Z10358" i="1"/>
  <c r="N10359" i="1"/>
  <c r="X10359" i="1"/>
  <c r="Y10359" i="1"/>
  <c r="Z10359" i="1"/>
  <c r="N10360" i="1"/>
  <c r="X10360" i="1"/>
  <c r="Y10360" i="1"/>
  <c r="Z10360" i="1"/>
  <c r="N10361" i="1"/>
  <c r="X10361" i="1"/>
  <c r="Y10361" i="1"/>
  <c r="Z10361" i="1"/>
  <c r="N10362" i="1"/>
  <c r="X10362" i="1"/>
  <c r="Y10362" i="1"/>
  <c r="Z10362" i="1"/>
  <c r="N10363" i="1"/>
  <c r="X10363" i="1"/>
  <c r="Y10363" i="1"/>
  <c r="Z10363" i="1"/>
  <c r="N10364" i="1"/>
  <c r="X10364" i="1"/>
  <c r="Y10364" i="1"/>
  <c r="Z10364" i="1"/>
  <c r="N10365" i="1"/>
  <c r="X10365" i="1"/>
  <c r="Y10365" i="1"/>
  <c r="Z10365" i="1"/>
  <c r="N10366" i="1"/>
  <c r="X10366" i="1"/>
  <c r="Y10366" i="1"/>
  <c r="Z10366" i="1"/>
  <c r="N10367" i="1"/>
  <c r="X10367" i="1"/>
  <c r="Y10367" i="1"/>
  <c r="Z10367" i="1"/>
  <c r="N10368" i="1"/>
  <c r="X10368" i="1"/>
  <c r="Y10368" i="1"/>
  <c r="Z10368" i="1"/>
  <c r="N10369" i="1"/>
  <c r="X10369" i="1"/>
  <c r="Y10369" i="1"/>
  <c r="Z10369" i="1"/>
  <c r="N10370" i="1"/>
  <c r="X10370" i="1"/>
  <c r="Y10370" i="1"/>
  <c r="Z10370" i="1"/>
  <c r="N10371" i="1"/>
  <c r="X10371" i="1"/>
  <c r="Y10371" i="1"/>
  <c r="Z10371" i="1"/>
  <c r="N10372" i="1"/>
  <c r="X10372" i="1"/>
  <c r="Y10372" i="1"/>
  <c r="Z10372" i="1"/>
  <c r="AQ10340" i="1"/>
  <c r="AQ10339" i="1"/>
  <c r="X10340" i="1"/>
  <c r="X10339" i="1"/>
  <c r="AJ10194" i="1"/>
  <c r="AK10194" i="1"/>
  <c r="AL10194" i="1"/>
  <c r="AN10194" i="1"/>
  <c r="AO10194" i="1" s="1"/>
  <c r="AP10194" i="1"/>
  <c r="AQ10194" i="1"/>
  <c r="AJ10195" i="1"/>
  <c r="AK10195" i="1"/>
  <c r="AL10195" i="1"/>
  <c r="AN10195" i="1"/>
  <c r="AO10195" i="1" s="1"/>
  <c r="AP10195" i="1"/>
  <c r="AQ10195" i="1"/>
  <c r="AJ10196" i="1"/>
  <c r="AK10196" i="1"/>
  <c r="AL10196" i="1"/>
  <c r="AN10196" i="1"/>
  <c r="AO10196" i="1" s="1"/>
  <c r="AP10196" i="1"/>
  <c r="AQ10196" i="1"/>
  <c r="AJ10197" i="1"/>
  <c r="AK10197" i="1"/>
  <c r="AL10197" i="1"/>
  <c r="AN10197" i="1"/>
  <c r="AO10197" i="1" s="1"/>
  <c r="AP10197" i="1"/>
  <c r="AQ10197" i="1"/>
  <c r="AJ10198" i="1"/>
  <c r="AK10198" i="1"/>
  <c r="AL10198" i="1"/>
  <c r="AN10198" i="1"/>
  <c r="AO10198" i="1" s="1"/>
  <c r="AP10198" i="1"/>
  <c r="AQ10198" i="1"/>
  <c r="AJ10199" i="1"/>
  <c r="AK10199" i="1"/>
  <c r="AL10199" i="1"/>
  <c r="AN10199" i="1"/>
  <c r="AO10199" i="1" s="1"/>
  <c r="AP10199" i="1"/>
  <c r="AQ10199" i="1"/>
  <c r="AJ10200" i="1"/>
  <c r="AK10200" i="1"/>
  <c r="AL10200" i="1"/>
  <c r="AN10200" i="1"/>
  <c r="AO10200" i="1" s="1"/>
  <c r="AP10200" i="1"/>
  <c r="AQ10200" i="1"/>
  <c r="AJ10201" i="1"/>
  <c r="AK10201" i="1"/>
  <c r="AL10201" i="1"/>
  <c r="AN10201" i="1"/>
  <c r="AO10201" i="1" s="1"/>
  <c r="AP10201" i="1"/>
  <c r="AQ10201" i="1"/>
  <c r="AJ10202" i="1"/>
  <c r="AK10202" i="1"/>
  <c r="AL10202" i="1"/>
  <c r="AN10202" i="1"/>
  <c r="AO10202" i="1" s="1"/>
  <c r="AP10202" i="1"/>
  <c r="AQ10202" i="1"/>
  <c r="AJ10203" i="1"/>
  <c r="AK10203" i="1"/>
  <c r="AL10203" i="1"/>
  <c r="AN10203" i="1"/>
  <c r="AO10203" i="1" s="1"/>
  <c r="AP10203" i="1"/>
  <c r="AQ10203" i="1"/>
  <c r="AJ10204" i="1"/>
  <c r="AK10204" i="1"/>
  <c r="AL10204" i="1"/>
  <c r="AN10204" i="1"/>
  <c r="AO10204" i="1" s="1"/>
  <c r="AP10204" i="1"/>
  <c r="AQ10204" i="1"/>
  <c r="AJ10205" i="1"/>
  <c r="AK10205" i="1"/>
  <c r="AL10205" i="1"/>
  <c r="AN10205" i="1"/>
  <c r="AO10205" i="1" s="1"/>
  <c r="AP10205" i="1"/>
  <c r="AQ10205" i="1"/>
  <c r="AJ10206" i="1"/>
  <c r="AK10206" i="1"/>
  <c r="AL10206" i="1"/>
  <c r="AN10206" i="1"/>
  <c r="AO10206" i="1" s="1"/>
  <c r="AP10206" i="1"/>
  <c r="AQ10206" i="1"/>
  <c r="AJ10207" i="1"/>
  <c r="AK10207" i="1"/>
  <c r="AL10207" i="1"/>
  <c r="AN10207" i="1"/>
  <c r="AO10207" i="1" s="1"/>
  <c r="AP10207" i="1"/>
  <c r="AQ10207" i="1"/>
  <c r="AJ10208" i="1"/>
  <c r="AK10208" i="1"/>
  <c r="AL10208" i="1"/>
  <c r="AN10208" i="1"/>
  <c r="AO10208" i="1" s="1"/>
  <c r="AP10208" i="1"/>
  <c r="AQ10208" i="1"/>
  <c r="AJ10209" i="1"/>
  <c r="AK10209" i="1"/>
  <c r="AL10209" i="1"/>
  <c r="AN10209" i="1"/>
  <c r="AO10209" i="1" s="1"/>
  <c r="AP10209" i="1"/>
  <c r="AQ10209" i="1"/>
  <c r="AJ10210" i="1"/>
  <c r="AK10210" i="1"/>
  <c r="AL10210" i="1"/>
  <c r="AN10210" i="1"/>
  <c r="AO10210" i="1" s="1"/>
  <c r="AP10210" i="1"/>
  <c r="AQ10210" i="1"/>
  <c r="AJ10211" i="1"/>
  <c r="AK10211" i="1"/>
  <c r="AL10211" i="1"/>
  <c r="AN10211" i="1"/>
  <c r="AO10211" i="1" s="1"/>
  <c r="AP10211" i="1"/>
  <c r="AQ10211" i="1"/>
  <c r="AJ10212" i="1"/>
  <c r="AK10212" i="1"/>
  <c r="AL10212" i="1"/>
  <c r="AN10212" i="1"/>
  <c r="AO10212" i="1" s="1"/>
  <c r="AP10212" i="1"/>
  <c r="AQ10212" i="1"/>
  <c r="AJ10213" i="1"/>
  <c r="AK10213" i="1"/>
  <c r="AL10213" i="1"/>
  <c r="AN10213" i="1"/>
  <c r="AO10213" i="1" s="1"/>
  <c r="AP10213" i="1"/>
  <c r="AQ10213" i="1"/>
  <c r="AJ10214" i="1"/>
  <c r="AK10214" i="1"/>
  <c r="AL10214" i="1"/>
  <c r="AN10214" i="1"/>
  <c r="AO10214" i="1" s="1"/>
  <c r="AP10214" i="1"/>
  <c r="AQ10214" i="1"/>
  <c r="AJ10215" i="1"/>
  <c r="AK10215" i="1"/>
  <c r="AL10215" i="1"/>
  <c r="AN10215" i="1"/>
  <c r="AO10215" i="1" s="1"/>
  <c r="AP10215" i="1"/>
  <c r="AQ10215" i="1"/>
  <c r="AJ10216" i="1"/>
  <c r="AK10216" i="1"/>
  <c r="AL10216" i="1"/>
  <c r="AN10216" i="1"/>
  <c r="AO10216" i="1" s="1"/>
  <c r="AP10216" i="1"/>
  <c r="AQ10216" i="1"/>
  <c r="AJ10217" i="1"/>
  <c r="AK10217" i="1"/>
  <c r="AL10217" i="1"/>
  <c r="AN10217" i="1"/>
  <c r="AO10217" i="1" s="1"/>
  <c r="AP10217" i="1"/>
  <c r="AQ10217" i="1"/>
  <c r="AJ10218" i="1"/>
  <c r="AK10218" i="1"/>
  <c r="AL10218" i="1"/>
  <c r="AN10218" i="1"/>
  <c r="AO10218" i="1" s="1"/>
  <c r="AP10218" i="1"/>
  <c r="AQ10218" i="1"/>
  <c r="AJ10219" i="1"/>
  <c r="AK10219" i="1"/>
  <c r="AL10219" i="1"/>
  <c r="AN10219" i="1"/>
  <c r="AO10219" i="1" s="1"/>
  <c r="AP10219" i="1"/>
  <c r="AQ10219" i="1"/>
  <c r="AJ10220" i="1"/>
  <c r="AK10220" i="1"/>
  <c r="AL10220" i="1"/>
  <c r="AN10220" i="1"/>
  <c r="AO10220" i="1" s="1"/>
  <c r="AP10220" i="1"/>
  <c r="AQ10220" i="1"/>
  <c r="AJ10221" i="1"/>
  <c r="AK10221" i="1"/>
  <c r="AL10221" i="1"/>
  <c r="AN10221" i="1"/>
  <c r="AO10221" i="1" s="1"/>
  <c r="AP10221" i="1"/>
  <c r="AQ10221" i="1"/>
  <c r="AJ10222" i="1"/>
  <c r="AK10222" i="1"/>
  <c r="AL10222" i="1"/>
  <c r="AN10222" i="1"/>
  <c r="AO10222" i="1" s="1"/>
  <c r="AP10222" i="1"/>
  <c r="AQ10222" i="1"/>
  <c r="AJ10223" i="1"/>
  <c r="AK10223" i="1"/>
  <c r="AL10223" i="1"/>
  <c r="AN10223" i="1"/>
  <c r="AO10223" i="1" s="1"/>
  <c r="AP10223" i="1"/>
  <c r="AQ10223" i="1"/>
  <c r="AJ10224" i="1"/>
  <c r="AK10224" i="1"/>
  <c r="AL10224" i="1"/>
  <c r="AN10224" i="1"/>
  <c r="AO10224" i="1" s="1"/>
  <c r="AP10224" i="1"/>
  <c r="AQ10224" i="1"/>
  <c r="AJ10225" i="1"/>
  <c r="AK10225" i="1"/>
  <c r="AL10225" i="1"/>
  <c r="AN10225" i="1"/>
  <c r="AO10225" i="1" s="1"/>
  <c r="AP10225" i="1"/>
  <c r="AQ10225" i="1"/>
  <c r="AJ10226" i="1"/>
  <c r="AK10226" i="1"/>
  <c r="AL10226" i="1"/>
  <c r="AN10226" i="1"/>
  <c r="AO10226" i="1" s="1"/>
  <c r="AP10226" i="1"/>
  <c r="AQ10226" i="1"/>
  <c r="AJ10227" i="1"/>
  <c r="AK10227" i="1"/>
  <c r="AL10227" i="1"/>
  <c r="AN10227" i="1"/>
  <c r="AO10227" i="1" s="1"/>
  <c r="AP10227" i="1"/>
  <c r="AQ10227" i="1"/>
  <c r="AJ10228" i="1"/>
  <c r="AK10228" i="1"/>
  <c r="AL10228" i="1"/>
  <c r="AN10228" i="1"/>
  <c r="AO10228" i="1" s="1"/>
  <c r="AP10228" i="1"/>
  <c r="AQ10228" i="1"/>
  <c r="AJ10229" i="1"/>
  <c r="AK10229" i="1"/>
  <c r="AL10229" i="1"/>
  <c r="AN10229" i="1"/>
  <c r="AO10229" i="1" s="1"/>
  <c r="AP10229" i="1"/>
  <c r="AQ10229" i="1"/>
  <c r="AJ10230" i="1"/>
  <c r="AK10230" i="1"/>
  <c r="AL10230" i="1"/>
  <c r="AN10230" i="1"/>
  <c r="AO10230" i="1" s="1"/>
  <c r="AP10230" i="1"/>
  <c r="AQ10230" i="1"/>
  <c r="AJ10231" i="1"/>
  <c r="AK10231" i="1"/>
  <c r="AL10231" i="1"/>
  <c r="AN10231" i="1"/>
  <c r="AO10231" i="1" s="1"/>
  <c r="AP10231" i="1"/>
  <c r="AQ10231" i="1"/>
  <c r="AJ10232" i="1"/>
  <c r="AK10232" i="1"/>
  <c r="AL10232" i="1"/>
  <c r="AN10232" i="1"/>
  <c r="AO10232" i="1" s="1"/>
  <c r="AP10232" i="1"/>
  <c r="AQ10232" i="1"/>
  <c r="AJ10233" i="1"/>
  <c r="AK10233" i="1"/>
  <c r="AL10233" i="1"/>
  <c r="AN10233" i="1"/>
  <c r="AO10233" i="1" s="1"/>
  <c r="AP10233" i="1"/>
  <c r="AQ10233" i="1"/>
  <c r="AJ10234" i="1"/>
  <c r="AK10234" i="1"/>
  <c r="AL10234" i="1"/>
  <c r="AN10234" i="1"/>
  <c r="AO10234" i="1" s="1"/>
  <c r="AP10234" i="1"/>
  <c r="AQ10234" i="1"/>
  <c r="AJ10235" i="1"/>
  <c r="AK10235" i="1"/>
  <c r="AL10235" i="1"/>
  <c r="AN10235" i="1"/>
  <c r="AO10235" i="1" s="1"/>
  <c r="AP10235" i="1"/>
  <c r="AQ10235" i="1"/>
  <c r="AJ10236" i="1"/>
  <c r="AK10236" i="1"/>
  <c r="AL10236" i="1"/>
  <c r="AN10236" i="1"/>
  <c r="AO10236" i="1" s="1"/>
  <c r="AP10236" i="1"/>
  <c r="AQ10236" i="1"/>
  <c r="AJ10237" i="1"/>
  <c r="AK10237" i="1"/>
  <c r="AL10237" i="1"/>
  <c r="AN10237" i="1"/>
  <c r="AO10237" i="1" s="1"/>
  <c r="AP10237" i="1"/>
  <c r="AQ10237" i="1"/>
  <c r="AJ10238" i="1"/>
  <c r="AK10238" i="1"/>
  <c r="AL10238" i="1"/>
  <c r="AN10238" i="1"/>
  <c r="AO10238" i="1" s="1"/>
  <c r="AP10238" i="1"/>
  <c r="AQ10238" i="1"/>
  <c r="AJ10239" i="1"/>
  <c r="AK10239" i="1"/>
  <c r="AL10239" i="1"/>
  <c r="AN10239" i="1"/>
  <c r="AO10239" i="1" s="1"/>
  <c r="AP10239" i="1"/>
  <c r="AQ10239" i="1"/>
  <c r="AJ10240" i="1"/>
  <c r="AK10240" i="1"/>
  <c r="AL10240" i="1"/>
  <c r="AN10240" i="1"/>
  <c r="AO10240" i="1" s="1"/>
  <c r="AP10240" i="1"/>
  <c r="AQ10240" i="1"/>
  <c r="AJ10241" i="1"/>
  <c r="AK10241" i="1"/>
  <c r="AL10241" i="1"/>
  <c r="AN10241" i="1"/>
  <c r="AO10241" i="1" s="1"/>
  <c r="AP10241" i="1"/>
  <c r="AQ10241" i="1"/>
  <c r="AJ10242" i="1"/>
  <c r="AK10242" i="1"/>
  <c r="AL10242" i="1"/>
  <c r="AN10242" i="1"/>
  <c r="AO10242" i="1" s="1"/>
  <c r="AP10242" i="1"/>
  <c r="AQ10242" i="1"/>
  <c r="AJ10243" i="1"/>
  <c r="AK10243" i="1"/>
  <c r="AL10243" i="1"/>
  <c r="AN10243" i="1"/>
  <c r="AO10243" i="1" s="1"/>
  <c r="AP10243" i="1"/>
  <c r="AQ10243" i="1"/>
  <c r="AJ10244" i="1"/>
  <c r="AK10244" i="1"/>
  <c r="AL10244" i="1"/>
  <c r="AN10244" i="1"/>
  <c r="AO10244" i="1" s="1"/>
  <c r="AP10244" i="1"/>
  <c r="AQ10244" i="1"/>
  <c r="AJ10245" i="1"/>
  <c r="AK10245" i="1"/>
  <c r="AL10245" i="1"/>
  <c r="AN10245" i="1"/>
  <c r="AO10245" i="1" s="1"/>
  <c r="AP10245" i="1"/>
  <c r="AQ10245" i="1"/>
  <c r="AJ10246" i="1"/>
  <c r="AK10246" i="1"/>
  <c r="AL10246" i="1"/>
  <c r="AN10246" i="1"/>
  <c r="AO10246" i="1" s="1"/>
  <c r="AP10246" i="1"/>
  <c r="AQ10246" i="1"/>
  <c r="AJ10247" i="1"/>
  <c r="AK10247" i="1"/>
  <c r="AL10247" i="1"/>
  <c r="AN10247" i="1"/>
  <c r="AO10247" i="1" s="1"/>
  <c r="AP10247" i="1"/>
  <c r="AQ10247" i="1"/>
  <c r="AJ10248" i="1"/>
  <c r="AK10248" i="1"/>
  <c r="AL10248" i="1"/>
  <c r="AN10248" i="1"/>
  <c r="AO10248" i="1" s="1"/>
  <c r="AP10248" i="1"/>
  <c r="AQ10248" i="1"/>
  <c r="AJ10249" i="1"/>
  <c r="AK10249" i="1"/>
  <c r="AL10249" i="1"/>
  <c r="AN10249" i="1"/>
  <c r="AO10249" i="1" s="1"/>
  <c r="AP10249" i="1"/>
  <c r="AQ10249" i="1"/>
  <c r="AJ10250" i="1"/>
  <c r="AK10250" i="1"/>
  <c r="AL10250" i="1"/>
  <c r="AN10250" i="1"/>
  <c r="AO10250" i="1" s="1"/>
  <c r="AP10250" i="1"/>
  <c r="AQ10250" i="1"/>
  <c r="AJ10251" i="1"/>
  <c r="AK10251" i="1"/>
  <c r="AL10251" i="1"/>
  <c r="AN10251" i="1"/>
  <c r="AO10251" i="1" s="1"/>
  <c r="AP10251" i="1"/>
  <c r="AQ10251" i="1"/>
  <c r="AJ10252" i="1"/>
  <c r="AK10252" i="1"/>
  <c r="AL10252" i="1"/>
  <c r="AN10252" i="1"/>
  <c r="AO10252" i="1" s="1"/>
  <c r="AP10252" i="1"/>
  <c r="AQ10252" i="1"/>
  <c r="AJ10253" i="1"/>
  <c r="AK10253" i="1"/>
  <c r="AL10253" i="1"/>
  <c r="AN10253" i="1"/>
  <c r="AO10253" i="1" s="1"/>
  <c r="AP10253" i="1"/>
  <c r="AQ10253" i="1"/>
  <c r="AJ10254" i="1"/>
  <c r="AK10254" i="1"/>
  <c r="AL10254" i="1"/>
  <c r="AN10254" i="1"/>
  <c r="AO10254" i="1" s="1"/>
  <c r="AP10254" i="1"/>
  <c r="AQ10254" i="1"/>
  <c r="AJ10255" i="1"/>
  <c r="AK10255" i="1"/>
  <c r="AL10255" i="1"/>
  <c r="AN10255" i="1"/>
  <c r="AO10255" i="1" s="1"/>
  <c r="AP10255" i="1"/>
  <c r="AQ10255" i="1"/>
  <c r="AJ10256" i="1"/>
  <c r="AK10256" i="1"/>
  <c r="AL10256" i="1"/>
  <c r="AN10256" i="1"/>
  <c r="AO10256" i="1" s="1"/>
  <c r="AP10256" i="1"/>
  <c r="AQ10256" i="1"/>
  <c r="AJ10257" i="1"/>
  <c r="AK10257" i="1"/>
  <c r="AL10257" i="1"/>
  <c r="AN10257" i="1"/>
  <c r="AO10257" i="1" s="1"/>
  <c r="AP10257" i="1"/>
  <c r="AQ10257" i="1"/>
  <c r="AJ10258" i="1"/>
  <c r="AK10258" i="1"/>
  <c r="AL10258" i="1"/>
  <c r="AN10258" i="1"/>
  <c r="AO10258" i="1" s="1"/>
  <c r="AP10258" i="1"/>
  <c r="AQ10258" i="1"/>
  <c r="AJ10259" i="1"/>
  <c r="AK10259" i="1"/>
  <c r="AL10259" i="1"/>
  <c r="AN10259" i="1"/>
  <c r="AO10259" i="1" s="1"/>
  <c r="AP10259" i="1"/>
  <c r="AQ10259" i="1"/>
  <c r="AJ10260" i="1"/>
  <c r="AK10260" i="1"/>
  <c r="AL10260" i="1"/>
  <c r="AN10260" i="1"/>
  <c r="AO10260" i="1" s="1"/>
  <c r="AP10260" i="1"/>
  <c r="AQ10260" i="1"/>
  <c r="AJ10261" i="1"/>
  <c r="AK10261" i="1"/>
  <c r="AL10261" i="1"/>
  <c r="AN10261" i="1"/>
  <c r="AO10261" i="1" s="1"/>
  <c r="AP10261" i="1"/>
  <c r="AQ10261" i="1"/>
  <c r="AJ10262" i="1"/>
  <c r="AK10262" i="1"/>
  <c r="AL10262" i="1"/>
  <c r="AN10262" i="1"/>
  <c r="AO10262" i="1" s="1"/>
  <c r="AP10262" i="1"/>
  <c r="AQ10262" i="1"/>
  <c r="AJ10263" i="1"/>
  <c r="AK10263" i="1"/>
  <c r="AL10263" i="1"/>
  <c r="AN10263" i="1"/>
  <c r="AO10263" i="1" s="1"/>
  <c r="AP10263" i="1"/>
  <c r="AQ10263" i="1"/>
  <c r="AJ10264" i="1"/>
  <c r="AK10264" i="1"/>
  <c r="AL10264" i="1"/>
  <c r="AN10264" i="1"/>
  <c r="AO10264" i="1" s="1"/>
  <c r="AP10264" i="1"/>
  <c r="AQ10264" i="1"/>
  <c r="AJ10265" i="1"/>
  <c r="AK10265" i="1"/>
  <c r="AL10265" i="1"/>
  <c r="AN10265" i="1"/>
  <c r="AO10265" i="1" s="1"/>
  <c r="AP10265" i="1"/>
  <c r="AQ10265" i="1"/>
  <c r="AJ10266" i="1"/>
  <c r="AK10266" i="1"/>
  <c r="AL10266" i="1"/>
  <c r="AN10266" i="1"/>
  <c r="AO10266" i="1" s="1"/>
  <c r="AP10266" i="1"/>
  <c r="AQ10266" i="1"/>
  <c r="AJ10267" i="1"/>
  <c r="AK10267" i="1"/>
  <c r="AL10267" i="1"/>
  <c r="AN10267" i="1"/>
  <c r="AO10267" i="1" s="1"/>
  <c r="AP10267" i="1"/>
  <c r="AQ10267" i="1"/>
  <c r="AJ10268" i="1"/>
  <c r="AK10268" i="1"/>
  <c r="AL10268" i="1"/>
  <c r="AN10268" i="1"/>
  <c r="AO10268" i="1" s="1"/>
  <c r="AP10268" i="1"/>
  <c r="AQ10268" i="1"/>
  <c r="AJ10269" i="1"/>
  <c r="AK10269" i="1"/>
  <c r="AL10269" i="1"/>
  <c r="AN10269" i="1"/>
  <c r="AO10269" i="1" s="1"/>
  <c r="AP10269" i="1"/>
  <c r="AQ10269" i="1"/>
  <c r="AJ10270" i="1"/>
  <c r="AK10270" i="1"/>
  <c r="AL10270" i="1"/>
  <c r="AN10270" i="1"/>
  <c r="AO10270" i="1" s="1"/>
  <c r="AP10270" i="1"/>
  <c r="AQ10270" i="1"/>
  <c r="AJ10271" i="1"/>
  <c r="AK10271" i="1"/>
  <c r="AL10271" i="1"/>
  <c r="AN10271" i="1"/>
  <c r="AO10271" i="1" s="1"/>
  <c r="AP10271" i="1"/>
  <c r="AQ10271" i="1"/>
  <c r="AJ10272" i="1"/>
  <c r="AK10272" i="1"/>
  <c r="AL10272" i="1"/>
  <c r="AN10272" i="1"/>
  <c r="AO10272" i="1" s="1"/>
  <c r="AP10272" i="1"/>
  <c r="AQ10272" i="1"/>
  <c r="AJ10273" i="1"/>
  <c r="AK10273" i="1"/>
  <c r="AL10273" i="1"/>
  <c r="AN10273" i="1"/>
  <c r="AO10273" i="1" s="1"/>
  <c r="AP10273" i="1"/>
  <c r="AQ10273" i="1"/>
  <c r="AJ10274" i="1"/>
  <c r="AK10274" i="1"/>
  <c r="AL10274" i="1"/>
  <c r="AN10274" i="1"/>
  <c r="AO10274" i="1" s="1"/>
  <c r="AP10274" i="1"/>
  <c r="AQ10274" i="1"/>
  <c r="AJ10275" i="1"/>
  <c r="AK10275" i="1"/>
  <c r="AL10275" i="1"/>
  <c r="AN10275" i="1"/>
  <c r="AO10275" i="1" s="1"/>
  <c r="AP10275" i="1"/>
  <c r="AQ10275" i="1"/>
  <c r="AJ10276" i="1"/>
  <c r="AK10276" i="1"/>
  <c r="AL10276" i="1"/>
  <c r="AN10276" i="1"/>
  <c r="AO10276" i="1" s="1"/>
  <c r="AP10276" i="1"/>
  <c r="AQ10276" i="1"/>
  <c r="AJ10277" i="1"/>
  <c r="AK10277" i="1"/>
  <c r="AL10277" i="1"/>
  <c r="AN10277" i="1"/>
  <c r="AO10277" i="1" s="1"/>
  <c r="AP10277" i="1"/>
  <c r="AQ10277" i="1"/>
  <c r="AJ10278" i="1"/>
  <c r="AK10278" i="1"/>
  <c r="AL10278" i="1"/>
  <c r="AN10278" i="1"/>
  <c r="AO10278" i="1" s="1"/>
  <c r="AP10278" i="1"/>
  <c r="AQ10278" i="1"/>
  <c r="AJ10279" i="1"/>
  <c r="AK10279" i="1"/>
  <c r="AL10279" i="1"/>
  <c r="AN10279" i="1"/>
  <c r="AO10279" i="1" s="1"/>
  <c r="AP10279" i="1"/>
  <c r="AQ10279" i="1"/>
  <c r="AJ10280" i="1"/>
  <c r="AK10280" i="1"/>
  <c r="AL10280" i="1"/>
  <c r="AN10280" i="1"/>
  <c r="AO10280" i="1" s="1"/>
  <c r="AP10280" i="1"/>
  <c r="AQ10280" i="1"/>
  <c r="AJ10281" i="1"/>
  <c r="AK10281" i="1"/>
  <c r="AL10281" i="1"/>
  <c r="AN10281" i="1"/>
  <c r="AO10281" i="1" s="1"/>
  <c r="AP10281" i="1"/>
  <c r="AQ10281" i="1"/>
  <c r="AJ10282" i="1"/>
  <c r="AK10282" i="1"/>
  <c r="AL10282" i="1"/>
  <c r="AN10282" i="1"/>
  <c r="AO10282" i="1" s="1"/>
  <c r="AP10282" i="1"/>
  <c r="AQ10282" i="1"/>
  <c r="AJ10283" i="1"/>
  <c r="AK10283" i="1"/>
  <c r="AL10283" i="1"/>
  <c r="AN10283" i="1"/>
  <c r="AO10283" i="1" s="1"/>
  <c r="AP10283" i="1"/>
  <c r="AQ10283" i="1"/>
  <c r="AJ10284" i="1"/>
  <c r="AK10284" i="1"/>
  <c r="AL10284" i="1"/>
  <c r="AN10284" i="1"/>
  <c r="AO10284" i="1" s="1"/>
  <c r="AP10284" i="1"/>
  <c r="AQ10284" i="1"/>
  <c r="AJ10285" i="1"/>
  <c r="AK10285" i="1"/>
  <c r="AL10285" i="1"/>
  <c r="AN10285" i="1"/>
  <c r="AO10285" i="1" s="1"/>
  <c r="AP10285" i="1"/>
  <c r="AQ10285" i="1"/>
  <c r="AJ10286" i="1"/>
  <c r="AK10286" i="1"/>
  <c r="AL10286" i="1"/>
  <c r="AN10286" i="1"/>
  <c r="AO10286" i="1" s="1"/>
  <c r="AP10286" i="1"/>
  <c r="AQ10286" i="1"/>
  <c r="AJ10287" i="1"/>
  <c r="AK10287" i="1"/>
  <c r="AL10287" i="1"/>
  <c r="AN10287" i="1"/>
  <c r="AO10287" i="1" s="1"/>
  <c r="AP10287" i="1"/>
  <c r="AQ10287" i="1"/>
  <c r="AJ10288" i="1"/>
  <c r="AK10288" i="1"/>
  <c r="AL10288" i="1"/>
  <c r="AN10288" i="1"/>
  <c r="AO10288" i="1" s="1"/>
  <c r="AP10288" i="1"/>
  <c r="AQ10288" i="1"/>
  <c r="AJ10289" i="1"/>
  <c r="AK10289" i="1"/>
  <c r="AL10289" i="1"/>
  <c r="AN10289" i="1"/>
  <c r="AO10289" i="1" s="1"/>
  <c r="AP10289" i="1"/>
  <c r="AQ10289" i="1"/>
  <c r="AJ10290" i="1"/>
  <c r="AK10290" i="1"/>
  <c r="AL10290" i="1"/>
  <c r="AN10290" i="1"/>
  <c r="AO10290" i="1" s="1"/>
  <c r="AP10290" i="1"/>
  <c r="AQ10290" i="1"/>
  <c r="AJ10291" i="1"/>
  <c r="AK10291" i="1"/>
  <c r="AL10291" i="1"/>
  <c r="AN10291" i="1"/>
  <c r="AO10291" i="1" s="1"/>
  <c r="AP10291" i="1"/>
  <c r="AQ10291" i="1"/>
  <c r="AJ10292" i="1"/>
  <c r="AK10292" i="1"/>
  <c r="AL10292" i="1"/>
  <c r="AN10292" i="1"/>
  <c r="AO10292" i="1" s="1"/>
  <c r="AP10292" i="1"/>
  <c r="AQ10292" i="1"/>
  <c r="AJ10293" i="1"/>
  <c r="AK10293" i="1"/>
  <c r="AL10293" i="1"/>
  <c r="AN10293" i="1"/>
  <c r="AO10293" i="1" s="1"/>
  <c r="AP10293" i="1"/>
  <c r="AQ10293" i="1"/>
  <c r="AJ10294" i="1"/>
  <c r="AK10294" i="1"/>
  <c r="AL10294" i="1"/>
  <c r="AN10294" i="1"/>
  <c r="AO10294" i="1" s="1"/>
  <c r="AP10294" i="1"/>
  <c r="AQ10294" i="1"/>
  <c r="AJ10295" i="1"/>
  <c r="AK10295" i="1"/>
  <c r="AL10295" i="1"/>
  <c r="AN10295" i="1"/>
  <c r="AO10295" i="1" s="1"/>
  <c r="AP10295" i="1"/>
  <c r="AQ10295" i="1"/>
  <c r="AJ10296" i="1"/>
  <c r="AK10296" i="1"/>
  <c r="AL10296" i="1"/>
  <c r="AN10296" i="1"/>
  <c r="AO10296" i="1" s="1"/>
  <c r="AP10296" i="1"/>
  <c r="AQ10296" i="1"/>
  <c r="AJ10297" i="1"/>
  <c r="AK10297" i="1"/>
  <c r="AL10297" i="1"/>
  <c r="AN10297" i="1"/>
  <c r="AO10297" i="1" s="1"/>
  <c r="AP10297" i="1"/>
  <c r="AQ10297" i="1"/>
  <c r="AJ10298" i="1"/>
  <c r="AK10298" i="1"/>
  <c r="AL10298" i="1"/>
  <c r="AN10298" i="1"/>
  <c r="AO10298" i="1" s="1"/>
  <c r="AP10298" i="1"/>
  <c r="AQ10298" i="1"/>
  <c r="AJ10299" i="1"/>
  <c r="AK10299" i="1"/>
  <c r="AL10299" i="1"/>
  <c r="AN10299" i="1"/>
  <c r="AO10299" i="1" s="1"/>
  <c r="AP10299" i="1"/>
  <c r="AQ10299" i="1"/>
  <c r="AJ10300" i="1"/>
  <c r="AK10300" i="1"/>
  <c r="AL10300" i="1"/>
  <c r="AN10300" i="1"/>
  <c r="AO10300" i="1" s="1"/>
  <c r="AP10300" i="1"/>
  <c r="AQ10300" i="1"/>
  <c r="AJ10301" i="1"/>
  <c r="AK10301" i="1"/>
  <c r="AL10301" i="1"/>
  <c r="AN10301" i="1"/>
  <c r="AO10301" i="1" s="1"/>
  <c r="AP10301" i="1"/>
  <c r="AQ10301" i="1"/>
  <c r="AJ10302" i="1"/>
  <c r="AK10302" i="1"/>
  <c r="AL10302" i="1"/>
  <c r="AN10302" i="1"/>
  <c r="AO10302" i="1" s="1"/>
  <c r="AP10302" i="1"/>
  <c r="AQ10302" i="1"/>
  <c r="AJ10303" i="1"/>
  <c r="AK10303" i="1"/>
  <c r="AL10303" i="1"/>
  <c r="AN10303" i="1"/>
  <c r="AO10303" i="1" s="1"/>
  <c r="AP10303" i="1"/>
  <c r="AQ10303" i="1"/>
  <c r="AJ10304" i="1"/>
  <c r="AK10304" i="1"/>
  <c r="AL10304" i="1"/>
  <c r="AN10304" i="1"/>
  <c r="AO10304" i="1" s="1"/>
  <c r="AP10304" i="1"/>
  <c r="AQ10304" i="1"/>
  <c r="AJ10305" i="1"/>
  <c r="AK10305" i="1"/>
  <c r="AL10305" i="1"/>
  <c r="AN10305" i="1"/>
  <c r="AO10305" i="1" s="1"/>
  <c r="AP10305" i="1"/>
  <c r="AQ10305" i="1"/>
  <c r="AJ10306" i="1"/>
  <c r="AK10306" i="1"/>
  <c r="AL10306" i="1"/>
  <c r="AN10306" i="1"/>
  <c r="AO10306" i="1" s="1"/>
  <c r="AP10306" i="1"/>
  <c r="AQ10306" i="1"/>
  <c r="AJ10307" i="1"/>
  <c r="AK10307" i="1"/>
  <c r="AL10307" i="1"/>
  <c r="AN10307" i="1"/>
  <c r="AO10307" i="1" s="1"/>
  <c r="AP10307" i="1"/>
  <c r="AQ10307" i="1"/>
  <c r="AJ10308" i="1"/>
  <c r="AK10308" i="1"/>
  <c r="AL10308" i="1"/>
  <c r="AN10308" i="1"/>
  <c r="AO10308" i="1" s="1"/>
  <c r="AP10308" i="1"/>
  <c r="AQ10308" i="1"/>
  <c r="AJ10309" i="1"/>
  <c r="AK10309" i="1"/>
  <c r="AL10309" i="1"/>
  <c r="AN10309" i="1"/>
  <c r="AO10309" i="1" s="1"/>
  <c r="AP10309" i="1"/>
  <c r="AQ10309" i="1"/>
  <c r="AJ10310" i="1"/>
  <c r="AK10310" i="1"/>
  <c r="AL10310" i="1"/>
  <c r="AN10310" i="1"/>
  <c r="AO10310" i="1" s="1"/>
  <c r="AP10310" i="1"/>
  <c r="AQ10310" i="1"/>
  <c r="AJ10311" i="1"/>
  <c r="AK10311" i="1"/>
  <c r="AL10311" i="1"/>
  <c r="AN10311" i="1"/>
  <c r="AO10311" i="1" s="1"/>
  <c r="AP10311" i="1"/>
  <c r="AQ10311" i="1"/>
  <c r="AJ10312" i="1"/>
  <c r="AK10312" i="1"/>
  <c r="AL10312" i="1"/>
  <c r="AN10312" i="1"/>
  <c r="AO10312" i="1" s="1"/>
  <c r="AP10312" i="1"/>
  <c r="AQ10312" i="1"/>
  <c r="AJ10313" i="1"/>
  <c r="AK10313" i="1"/>
  <c r="AL10313" i="1"/>
  <c r="AN10313" i="1"/>
  <c r="AO10313" i="1" s="1"/>
  <c r="AP10313" i="1"/>
  <c r="AQ10313" i="1"/>
  <c r="AJ10314" i="1"/>
  <c r="AK10314" i="1"/>
  <c r="AL10314" i="1"/>
  <c r="AN10314" i="1"/>
  <c r="AO10314" i="1" s="1"/>
  <c r="AP10314" i="1"/>
  <c r="AQ10314" i="1"/>
  <c r="AJ10315" i="1"/>
  <c r="AK10315" i="1"/>
  <c r="AL10315" i="1"/>
  <c r="AN10315" i="1"/>
  <c r="AO10315" i="1" s="1"/>
  <c r="AP10315" i="1"/>
  <c r="AQ10315" i="1"/>
  <c r="AJ10316" i="1"/>
  <c r="AK10316" i="1"/>
  <c r="AL10316" i="1"/>
  <c r="AN10316" i="1"/>
  <c r="AO10316" i="1" s="1"/>
  <c r="AP10316" i="1"/>
  <c r="AQ10316" i="1"/>
  <c r="AJ10317" i="1"/>
  <c r="AK10317" i="1"/>
  <c r="AL10317" i="1"/>
  <c r="AN10317" i="1"/>
  <c r="AO10317" i="1" s="1"/>
  <c r="AP10317" i="1"/>
  <c r="AQ10317" i="1"/>
  <c r="AJ10318" i="1"/>
  <c r="AK10318" i="1"/>
  <c r="AL10318" i="1"/>
  <c r="AN10318" i="1"/>
  <c r="AO10318" i="1" s="1"/>
  <c r="AP10318" i="1"/>
  <c r="AQ10318" i="1"/>
  <c r="AJ10319" i="1"/>
  <c r="AK10319" i="1"/>
  <c r="AL10319" i="1"/>
  <c r="AN10319" i="1"/>
  <c r="AO10319" i="1" s="1"/>
  <c r="AP10319" i="1"/>
  <c r="AQ10319" i="1"/>
  <c r="AJ10320" i="1"/>
  <c r="AK10320" i="1"/>
  <c r="AL10320" i="1"/>
  <c r="AN10320" i="1"/>
  <c r="AO10320" i="1" s="1"/>
  <c r="AP10320" i="1"/>
  <c r="AQ10320" i="1"/>
  <c r="AJ10321" i="1"/>
  <c r="AK10321" i="1"/>
  <c r="AL10321" i="1"/>
  <c r="AN10321" i="1"/>
  <c r="AO10321" i="1" s="1"/>
  <c r="AP10321" i="1"/>
  <c r="AQ10321" i="1"/>
  <c r="AJ10322" i="1"/>
  <c r="AK10322" i="1"/>
  <c r="AL10322" i="1"/>
  <c r="AN10322" i="1"/>
  <c r="AO10322" i="1" s="1"/>
  <c r="AP10322" i="1"/>
  <c r="AQ10322" i="1"/>
  <c r="AJ10323" i="1"/>
  <c r="AK10323" i="1"/>
  <c r="AL10323" i="1"/>
  <c r="AN10323" i="1"/>
  <c r="AO10323" i="1" s="1"/>
  <c r="AP10323" i="1"/>
  <c r="AQ10323" i="1"/>
  <c r="AJ10324" i="1"/>
  <c r="AK10324" i="1"/>
  <c r="AL10324" i="1"/>
  <c r="AN10324" i="1"/>
  <c r="AO10324" i="1" s="1"/>
  <c r="AP10324" i="1"/>
  <c r="AQ10324" i="1"/>
  <c r="AJ10325" i="1"/>
  <c r="AK10325" i="1"/>
  <c r="AL10325" i="1"/>
  <c r="AN10325" i="1"/>
  <c r="AO10325" i="1" s="1"/>
  <c r="AP10325" i="1"/>
  <c r="AQ10325" i="1"/>
  <c r="AJ10326" i="1"/>
  <c r="AK10326" i="1"/>
  <c r="AL10326" i="1"/>
  <c r="AN10326" i="1"/>
  <c r="AO10326" i="1" s="1"/>
  <c r="AP10326" i="1"/>
  <c r="AQ10326" i="1"/>
  <c r="AJ10327" i="1"/>
  <c r="AK10327" i="1"/>
  <c r="AL10327" i="1"/>
  <c r="AN10327" i="1"/>
  <c r="AO10327" i="1" s="1"/>
  <c r="AP10327" i="1"/>
  <c r="AQ10327" i="1"/>
  <c r="AJ10328" i="1"/>
  <c r="AK10328" i="1"/>
  <c r="AL10328" i="1"/>
  <c r="AN10328" i="1"/>
  <c r="AO10328" i="1" s="1"/>
  <c r="AP10328" i="1"/>
  <c r="AQ10328" i="1"/>
  <c r="AJ10329" i="1"/>
  <c r="AK10329" i="1"/>
  <c r="AL10329" i="1"/>
  <c r="AN10329" i="1"/>
  <c r="AO10329" i="1" s="1"/>
  <c r="AP10329" i="1"/>
  <c r="AQ10329" i="1"/>
  <c r="AJ10330" i="1"/>
  <c r="AK10330" i="1"/>
  <c r="AL10330" i="1"/>
  <c r="AN10330" i="1"/>
  <c r="AO10330" i="1" s="1"/>
  <c r="AP10330" i="1"/>
  <c r="AQ10330" i="1"/>
  <c r="AJ10331" i="1"/>
  <c r="AK10331" i="1"/>
  <c r="AL10331" i="1"/>
  <c r="AN10331" i="1"/>
  <c r="AO10331" i="1" s="1"/>
  <c r="AP10331" i="1"/>
  <c r="AQ10331" i="1"/>
  <c r="AJ10332" i="1"/>
  <c r="AK10332" i="1"/>
  <c r="AL10332" i="1"/>
  <c r="AN10332" i="1"/>
  <c r="AO10332" i="1" s="1"/>
  <c r="AP10332" i="1"/>
  <c r="AQ10332" i="1"/>
  <c r="AJ10333" i="1"/>
  <c r="AK10333" i="1"/>
  <c r="AL10333" i="1"/>
  <c r="AN10333" i="1"/>
  <c r="AO10333" i="1" s="1"/>
  <c r="AP10333" i="1"/>
  <c r="AQ10333" i="1"/>
  <c r="AJ10334" i="1"/>
  <c r="AK10334" i="1"/>
  <c r="AL10334" i="1"/>
  <c r="AN10334" i="1"/>
  <c r="AO10334" i="1" s="1"/>
  <c r="AP10334" i="1"/>
  <c r="AQ10334" i="1"/>
  <c r="AJ10335" i="1"/>
  <c r="AK10335" i="1"/>
  <c r="AL10335" i="1"/>
  <c r="AN10335" i="1"/>
  <c r="AO10335" i="1" s="1"/>
  <c r="AP10335" i="1"/>
  <c r="AQ10335" i="1"/>
  <c r="AJ10336" i="1"/>
  <c r="AK10336" i="1"/>
  <c r="AL10336" i="1"/>
  <c r="AN10336" i="1"/>
  <c r="AO10336" i="1" s="1"/>
  <c r="AP10336" i="1"/>
  <c r="AQ10336" i="1"/>
  <c r="AJ10337" i="1"/>
  <c r="AK10337" i="1"/>
  <c r="AL10337" i="1"/>
  <c r="AN10337" i="1"/>
  <c r="AO10337" i="1" s="1"/>
  <c r="AP10337" i="1"/>
  <c r="AQ10337" i="1"/>
  <c r="AJ10338" i="1"/>
  <c r="AK10338" i="1"/>
  <c r="AL10338" i="1"/>
  <c r="AN10338" i="1"/>
  <c r="AO10338" i="1" s="1"/>
  <c r="AP10338" i="1"/>
  <c r="AQ10338" i="1"/>
  <c r="N10194" i="1"/>
  <c r="X10194" i="1"/>
  <c r="Y10194" i="1"/>
  <c r="Z10194" i="1"/>
  <c r="N10195" i="1"/>
  <c r="X10195" i="1"/>
  <c r="Y10195" i="1"/>
  <c r="Z10195" i="1"/>
  <c r="N10196" i="1"/>
  <c r="X10196" i="1"/>
  <c r="Y10196" i="1"/>
  <c r="Z10196" i="1"/>
  <c r="N10197" i="1"/>
  <c r="X10197" i="1"/>
  <c r="Y10197" i="1"/>
  <c r="Z10197" i="1"/>
  <c r="N10198" i="1"/>
  <c r="X10198" i="1"/>
  <c r="Y10198" i="1"/>
  <c r="Z10198" i="1"/>
  <c r="N10199" i="1"/>
  <c r="X10199" i="1"/>
  <c r="Y10199" i="1"/>
  <c r="Z10199" i="1"/>
  <c r="N10200" i="1"/>
  <c r="X10200" i="1"/>
  <c r="Y10200" i="1"/>
  <c r="Z10200" i="1"/>
  <c r="N10201" i="1"/>
  <c r="X10201" i="1"/>
  <c r="Y10201" i="1"/>
  <c r="Z10201" i="1"/>
  <c r="N10202" i="1"/>
  <c r="X10202" i="1"/>
  <c r="Y10202" i="1"/>
  <c r="Z10202" i="1"/>
  <c r="N10203" i="1"/>
  <c r="X10203" i="1"/>
  <c r="Y10203" i="1"/>
  <c r="Z10203" i="1"/>
  <c r="N10204" i="1"/>
  <c r="X10204" i="1"/>
  <c r="Y10204" i="1"/>
  <c r="Z10204" i="1"/>
  <c r="N10205" i="1"/>
  <c r="X10205" i="1"/>
  <c r="Y10205" i="1"/>
  <c r="Z10205" i="1"/>
  <c r="N10206" i="1"/>
  <c r="X10206" i="1"/>
  <c r="Y10206" i="1"/>
  <c r="Z10206" i="1"/>
  <c r="N10207" i="1"/>
  <c r="X10207" i="1"/>
  <c r="Y10207" i="1"/>
  <c r="Z10207" i="1"/>
  <c r="N10208" i="1"/>
  <c r="X10208" i="1"/>
  <c r="Y10208" i="1"/>
  <c r="Z10208" i="1"/>
  <c r="N10209" i="1"/>
  <c r="X10209" i="1"/>
  <c r="Y10209" i="1"/>
  <c r="Z10209" i="1"/>
  <c r="N10210" i="1"/>
  <c r="X10210" i="1"/>
  <c r="Y10210" i="1"/>
  <c r="Z10210" i="1"/>
  <c r="N10211" i="1"/>
  <c r="X10211" i="1"/>
  <c r="Y10211" i="1"/>
  <c r="Z10211" i="1"/>
  <c r="N10212" i="1"/>
  <c r="X10212" i="1"/>
  <c r="Y10212" i="1"/>
  <c r="Z10212" i="1"/>
  <c r="N10213" i="1"/>
  <c r="X10213" i="1"/>
  <c r="Y10213" i="1"/>
  <c r="Z10213" i="1"/>
  <c r="N10214" i="1"/>
  <c r="X10214" i="1"/>
  <c r="Y10214" i="1"/>
  <c r="Z10214" i="1"/>
  <c r="N10215" i="1"/>
  <c r="X10215" i="1"/>
  <c r="Y10215" i="1"/>
  <c r="Z10215" i="1"/>
  <c r="N10216" i="1"/>
  <c r="X10216" i="1"/>
  <c r="Y10216" i="1"/>
  <c r="Z10216" i="1"/>
  <c r="N10217" i="1"/>
  <c r="X10217" i="1"/>
  <c r="Y10217" i="1"/>
  <c r="Z10217" i="1"/>
  <c r="N10218" i="1"/>
  <c r="X10218" i="1"/>
  <c r="Y10218" i="1"/>
  <c r="Z10218" i="1"/>
  <c r="N10219" i="1"/>
  <c r="X10219" i="1"/>
  <c r="Y10219" i="1"/>
  <c r="Z10219" i="1"/>
  <c r="N10220" i="1"/>
  <c r="X10220" i="1"/>
  <c r="Y10220" i="1"/>
  <c r="Z10220" i="1"/>
  <c r="N10221" i="1"/>
  <c r="X10221" i="1"/>
  <c r="Y10221" i="1"/>
  <c r="Z10221" i="1"/>
  <c r="N10222" i="1"/>
  <c r="X10222" i="1"/>
  <c r="Y10222" i="1"/>
  <c r="Z10222" i="1"/>
  <c r="N10223" i="1"/>
  <c r="X10223" i="1"/>
  <c r="Y10223" i="1"/>
  <c r="Z10223" i="1"/>
  <c r="N10224" i="1"/>
  <c r="X10224" i="1"/>
  <c r="Y10224" i="1"/>
  <c r="Z10224" i="1"/>
  <c r="N10225" i="1"/>
  <c r="X10225" i="1"/>
  <c r="Y10225" i="1"/>
  <c r="Z10225" i="1"/>
  <c r="N10226" i="1"/>
  <c r="X10226" i="1"/>
  <c r="Y10226" i="1"/>
  <c r="Z10226" i="1"/>
  <c r="N10227" i="1"/>
  <c r="X10227" i="1"/>
  <c r="Y10227" i="1"/>
  <c r="Z10227" i="1"/>
  <c r="N10228" i="1"/>
  <c r="X10228" i="1"/>
  <c r="Y10228" i="1"/>
  <c r="Z10228" i="1"/>
  <c r="N10229" i="1"/>
  <c r="X10229" i="1"/>
  <c r="Y10229" i="1"/>
  <c r="Z10229" i="1"/>
  <c r="N10230" i="1"/>
  <c r="X10230" i="1"/>
  <c r="Y10230" i="1"/>
  <c r="Z10230" i="1"/>
  <c r="N10231" i="1"/>
  <c r="X10231" i="1"/>
  <c r="Y10231" i="1"/>
  <c r="Z10231" i="1"/>
  <c r="N10232" i="1"/>
  <c r="X10232" i="1"/>
  <c r="Y10232" i="1"/>
  <c r="Z10232" i="1"/>
  <c r="N10233" i="1"/>
  <c r="X10233" i="1"/>
  <c r="Y10233" i="1"/>
  <c r="Z10233" i="1"/>
  <c r="N10234" i="1"/>
  <c r="X10234" i="1"/>
  <c r="Y10234" i="1"/>
  <c r="Z10234" i="1"/>
  <c r="N10235" i="1"/>
  <c r="X10235" i="1"/>
  <c r="Y10235" i="1"/>
  <c r="Z10235" i="1"/>
  <c r="N10236" i="1"/>
  <c r="X10236" i="1"/>
  <c r="Y10236" i="1"/>
  <c r="Z10236" i="1"/>
  <c r="N10237" i="1"/>
  <c r="X10237" i="1"/>
  <c r="Y10237" i="1"/>
  <c r="Z10237" i="1"/>
  <c r="N10238" i="1"/>
  <c r="X10238" i="1"/>
  <c r="Y10238" i="1"/>
  <c r="Z10238" i="1"/>
  <c r="N10239" i="1"/>
  <c r="X10239" i="1"/>
  <c r="Y10239" i="1"/>
  <c r="Z10239" i="1"/>
  <c r="N10240" i="1"/>
  <c r="X10240" i="1"/>
  <c r="Y10240" i="1"/>
  <c r="Z10240" i="1"/>
  <c r="N10241" i="1"/>
  <c r="X10241" i="1"/>
  <c r="Y10241" i="1"/>
  <c r="Z10241" i="1"/>
  <c r="N10242" i="1"/>
  <c r="X10242" i="1"/>
  <c r="Y10242" i="1"/>
  <c r="Z10242" i="1"/>
  <c r="N10243" i="1"/>
  <c r="X10243" i="1"/>
  <c r="Y10243" i="1"/>
  <c r="Z10243" i="1"/>
  <c r="N10244" i="1"/>
  <c r="X10244" i="1"/>
  <c r="Y10244" i="1"/>
  <c r="Z10244" i="1"/>
  <c r="N10245" i="1"/>
  <c r="X10245" i="1"/>
  <c r="Y10245" i="1"/>
  <c r="Z10245" i="1"/>
  <c r="N10246" i="1"/>
  <c r="X10246" i="1"/>
  <c r="Y10246" i="1"/>
  <c r="Z10246" i="1"/>
  <c r="N10247" i="1"/>
  <c r="X10247" i="1"/>
  <c r="Y10247" i="1"/>
  <c r="Z10247" i="1"/>
  <c r="N10248" i="1"/>
  <c r="X10248" i="1"/>
  <c r="Y10248" i="1"/>
  <c r="Z10248" i="1"/>
  <c r="N10249" i="1"/>
  <c r="X10249" i="1"/>
  <c r="Y10249" i="1"/>
  <c r="Z10249" i="1"/>
  <c r="N10250" i="1"/>
  <c r="X10250" i="1"/>
  <c r="Y10250" i="1"/>
  <c r="Z10250" i="1"/>
  <c r="N10251" i="1"/>
  <c r="X10251" i="1"/>
  <c r="Y10251" i="1"/>
  <c r="Z10251" i="1"/>
  <c r="N10252" i="1"/>
  <c r="X10252" i="1"/>
  <c r="Y10252" i="1"/>
  <c r="Z10252" i="1"/>
  <c r="N10253" i="1"/>
  <c r="X10253" i="1"/>
  <c r="Y10253" i="1"/>
  <c r="Z10253" i="1"/>
  <c r="N10254" i="1"/>
  <c r="X10254" i="1"/>
  <c r="Y10254" i="1"/>
  <c r="Z10254" i="1"/>
  <c r="N10255" i="1"/>
  <c r="X10255" i="1"/>
  <c r="Y10255" i="1"/>
  <c r="Z10255" i="1"/>
  <c r="N10256" i="1"/>
  <c r="X10256" i="1"/>
  <c r="Y10256" i="1"/>
  <c r="Z10256" i="1"/>
  <c r="N10257" i="1"/>
  <c r="X10257" i="1"/>
  <c r="Y10257" i="1"/>
  <c r="Z10257" i="1"/>
  <c r="N10258" i="1"/>
  <c r="X10258" i="1"/>
  <c r="Y10258" i="1"/>
  <c r="Z10258" i="1"/>
  <c r="N10259" i="1"/>
  <c r="X10259" i="1"/>
  <c r="Y10259" i="1"/>
  <c r="Z10259" i="1"/>
  <c r="N10260" i="1"/>
  <c r="X10260" i="1"/>
  <c r="Y10260" i="1"/>
  <c r="Z10260" i="1"/>
  <c r="N10261" i="1"/>
  <c r="X10261" i="1"/>
  <c r="Y10261" i="1"/>
  <c r="Z10261" i="1"/>
  <c r="N10262" i="1"/>
  <c r="X10262" i="1"/>
  <c r="Y10262" i="1"/>
  <c r="Z10262" i="1"/>
  <c r="N10263" i="1"/>
  <c r="X10263" i="1"/>
  <c r="Y10263" i="1"/>
  <c r="Z10263" i="1"/>
  <c r="N10264" i="1"/>
  <c r="X10264" i="1"/>
  <c r="Y10264" i="1"/>
  <c r="Z10264" i="1"/>
  <c r="N10265" i="1"/>
  <c r="X10265" i="1"/>
  <c r="Y10265" i="1"/>
  <c r="Z10265" i="1"/>
  <c r="N10266" i="1"/>
  <c r="X10266" i="1"/>
  <c r="Y10266" i="1"/>
  <c r="Z10266" i="1"/>
  <c r="N10267" i="1"/>
  <c r="X10267" i="1"/>
  <c r="Y10267" i="1"/>
  <c r="Z10267" i="1"/>
  <c r="N10268" i="1"/>
  <c r="X10268" i="1"/>
  <c r="Y10268" i="1"/>
  <c r="Z10268" i="1"/>
  <c r="N10269" i="1"/>
  <c r="X10269" i="1"/>
  <c r="Y10269" i="1"/>
  <c r="Z10269" i="1"/>
  <c r="N10270" i="1"/>
  <c r="X10270" i="1"/>
  <c r="Y10270" i="1"/>
  <c r="Z10270" i="1"/>
  <c r="N10271" i="1"/>
  <c r="X10271" i="1"/>
  <c r="Y10271" i="1"/>
  <c r="Z10271" i="1"/>
  <c r="N10272" i="1"/>
  <c r="X10272" i="1"/>
  <c r="Y10272" i="1"/>
  <c r="Z10272" i="1"/>
  <c r="N10273" i="1"/>
  <c r="X10273" i="1"/>
  <c r="Y10273" i="1"/>
  <c r="Z10273" i="1"/>
  <c r="N10274" i="1"/>
  <c r="X10274" i="1"/>
  <c r="Y10274" i="1"/>
  <c r="Z10274" i="1"/>
  <c r="N10275" i="1"/>
  <c r="X10275" i="1"/>
  <c r="Y10275" i="1"/>
  <c r="Z10275" i="1"/>
  <c r="N10276" i="1"/>
  <c r="X10276" i="1"/>
  <c r="Y10276" i="1"/>
  <c r="Z10276" i="1"/>
  <c r="N10277" i="1"/>
  <c r="X10277" i="1"/>
  <c r="Y10277" i="1"/>
  <c r="Z10277" i="1"/>
  <c r="N10278" i="1"/>
  <c r="X10278" i="1"/>
  <c r="Y10278" i="1"/>
  <c r="Z10278" i="1"/>
  <c r="N10279" i="1"/>
  <c r="X10279" i="1"/>
  <c r="Y10279" i="1"/>
  <c r="Z10279" i="1"/>
  <c r="N10280" i="1"/>
  <c r="X10280" i="1"/>
  <c r="Y10280" i="1"/>
  <c r="Z10280" i="1"/>
  <c r="N10281" i="1"/>
  <c r="X10281" i="1"/>
  <c r="Y10281" i="1"/>
  <c r="Z10281" i="1"/>
  <c r="N10282" i="1"/>
  <c r="X10282" i="1"/>
  <c r="Y10282" i="1"/>
  <c r="Z10282" i="1"/>
  <c r="N10283" i="1"/>
  <c r="X10283" i="1"/>
  <c r="Y10283" i="1"/>
  <c r="Z10283" i="1"/>
  <c r="N10284" i="1"/>
  <c r="X10284" i="1"/>
  <c r="Y10284" i="1"/>
  <c r="Z10284" i="1"/>
  <c r="N10285" i="1"/>
  <c r="X10285" i="1"/>
  <c r="Y10285" i="1"/>
  <c r="Z10285" i="1"/>
  <c r="N10286" i="1"/>
  <c r="X10286" i="1"/>
  <c r="Y10286" i="1"/>
  <c r="Z10286" i="1"/>
  <c r="N10287" i="1"/>
  <c r="X10287" i="1"/>
  <c r="Y10287" i="1"/>
  <c r="Z10287" i="1"/>
  <c r="N10288" i="1"/>
  <c r="X10288" i="1"/>
  <c r="Y10288" i="1"/>
  <c r="Z10288" i="1"/>
  <c r="N10289" i="1"/>
  <c r="X10289" i="1"/>
  <c r="Y10289" i="1"/>
  <c r="Z10289" i="1"/>
  <c r="N10290" i="1"/>
  <c r="X10290" i="1"/>
  <c r="Y10290" i="1"/>
  <c r="Z10290" i="1"/>
  <c r="N10291" i="1"/>
  <c r="X10291" i="1"/>
  <c r="Y10291" i="1"/>
  <c r="Z10291" i="1"/>
  <c r="N10292" i="1"/>
  <c r="X10292" i="1"/>
  <c r="Y10292" i="1"/>
  <c r="Z10292" i="1"/>
  <c r="N10293" i="1"/>
  <c r="X10293" i="1"/>
  <c r="Y10293" i="1"/>
  <c r="Z10293" i="1"/>
  <c r="N10294" i="1"/>
  <c r="X10294" i="1"/>
  <c r="Y10294" i="1"/>
  <c r="Z10294" i="1"/>
  <c r="N10295" i="1"/>
  <c r="X10295" i="1"/>
  <c r="Y10295" i="1"/>
  <c r="Z10295" i="1"/>
  <c r="N10296" i="1"/>
  <c r="X10296" i="1"/>
  <c r="Y10296" i="1"/>
  <c r="Z10296" i="1"/>
  <c r="N10297" i="1"/>
  <c r="X10297" i="1"/>
  <c r="Y10297" i="1"/>
  <c r="Z10297" i="1"/>
  <c r="N10298" i="1"/>
  <c r="X10298" i="1"/>
  <c r="Y10298" i="1"/>
  <c r="Z10298" i="1"/>
  <c r="N10299" i="1"/>
  <c r="X10299" i="1"/>
  <c r="Y10299" i="1"/>
  <c r="Z10299" i="1"/>
  <c r="N10300" i="1"/>
  <c r="X10300" i="1"/>
  <c r="Y10300" i="1"/>
  <c r="Z10300" i="1"/>
  <c r="N10301" i="1"/>
  <c r="X10301" i="1"/>
  <c r="Y10301" i="1"/>
  <c r="Z10301" i="1"/>
  <c r="N10302" i="1"/>
  <c r="X10302" i="1"/>
  <c r="Y10302" i="1"/>
  <c r="Z10302" i="1"/>
  <c r="N10303" i="1"/>
  <c r="X10303" i="1"/>
  <c r="Y10303" i="1"/>
  <c r="Z10303" i="1"/>
  <c r="N10304" i="1"/>
  <c r="X10304" i="1"/>
  <c r="Y10304" i="1"/>
  <c r="Z10304" i="1"/>
  <c r="N10305" i="1"/>
  <c r="X10305" i="1"/>
  <c r="Y10305" i="1"/>
  <c r="Z10305" i="1"/>
  <c r="N10306" i="1"/>
  <c r="X10306" i="1"/>
  <c r="Y10306" i="1"/>
  <c r="Z10306" i="1"/>
  <c r="N10307" i="1"/>
  <c r="X10307" i="1"/>
  <c r="Y10307" i="1"/>
  <c r="Z10307" i="1"/>
  <c r="N10308" i="1"/>
  <c r="X10308" i="1"/>
  <c r="Y10308" i="1"/>
  <c r="Z10308" i="1"/>
  <c r="N10309" i="1"/>
  <c r="X10309" i="1"/>
  <c r="Y10309" i="1"/>
  <c r="Z10309" i="1"/>
  <c r="N10310" i="1"/>
  <c r="X10310" i="1"/>
  <c r="Y10310" i="1"/>
  <c r="Z10310" i="1"/>
  <c r="N10311" i="1"/>
  <c r="X10311" i="1"/>
  <c r="Y10311" i="1"/>
  <c r="Z10311" i="1"/>
  <c r="N10312" i="1"/>
  <c r="X10312" i="1"/>
  <c r="Y10312" i="1"/>
  <c r="Z10312" i="1"/>
  <c r="N10313" i="1"/>
  <c r="X10313" i="1"/>
  <c r="Y10313" i="1"/>
  <c r="Z10313" i="1"/>
  <c r="N10314" i="1"/>
  <c r="X10314" i="1"/>
  <c r="Y10314" i="1"/>
  <c r="Z10314" i="1"/>
  <c r="N10315" i="1"/>
  <c r="X10315" i="1"/>
  <c r="Y10315" i="1"/>
  <c r="Z10315" i="1"/>
  <c r="N10316" i="1"/>
  <c r="X10316" i="1"/>
  <c r="Y10316" i="1"/>
  <c r="Z10316" i="1"/>
  <c r="N10317" i="1"/>
  <c r="X10317" i="1"/>
  <c r="Y10317" i="1"/>
  <c r="Z10317" i="1"/>
  <c r="N10318" i="1"/>
  <c r="X10318" i="1"/>
  <c r="Y10318" i="1"/>
  <c r="Z10318" i="1"/>
  <c r="N10319" i="1"/>
  <c r="X10319" i="1"/>
  <c r="Y10319" i="1"/>
  <c r="Z10319" i="1"/>
  <c r="N10320" i="1"/>
  <c r="X10320" i="1"/>
  <c r="Y10320" i="1"/>
  <c r="Z10320" i="1"/>
  <c r="N10321" i="1"/>
  <c r="X10321" i="1"/>
  <c r="Y10321" i="1"/>
  <c r="Z10321" i="1"/>
  <c r="N10322" i="1"/>
  <c r="X10322" i="1"/>
  <c r="Y10322" i="1"/>
  <c r="Z10322" i="1"/>
  <c r="N10323" i="1"/>
  <c r="X10323" i="1"/>
  <c r="Y10323" i="1"/>
  <c r="Z10323" i="1"/>
  <c r="N10324" i="1"/>
  <c r="X10324" i="1"/>
  <c r="Y10324" i="1"/>
  <c r="Z10324" i="1"/>
  <c r="N10325" i="1"/>
  <c r="X10325" i="1"/>
  <c r="Y10325" i="1"/>
  <c r="Z10325" i="1"/>
  <c r="N10326" i="1"/>
  <c r="X10326" i="1"/>
  <c r="Y10326" i="1"/>
  <c r="Z10326" i="1"/>
  <c r="N10327" i="1"/>
  <c r="X10327" i="1"/>
  <c r="Y10327" i="1"/>
  <c r="Z10327" i="1"/>
  <c r="N10328" i="1"/>
  <c r="X10328" i="1"/>
  <c r="Y10328" i="1"/>
  <c r="Z10328" i="1"/>
  <c r="N10329" i="1"/>
  <c r="X10329" i="1"/>
  <c r="Y10329" i="1"/>
  <c r="Z10329" i="1"/>
  <c r="N10330" i="1"/>
  <c r="X10330" i="1"/>
  <c r="Y10330" i="1"/>
  <c r="Z10330" i="1"/>
  <c r="N10331" i="1"/>
  <c r="X10331" i="1"/>
  <c r="Y10331" i="1"/>
  <c r="Z10331" i="1"/>
  <c r="N10332" i="1"/>
  <c r="X10332" i="1"/>
  <c r="Y10332" i="1"/>
  <c r="Z10332" i="1"/>
  <c r="N10333" i="1"/>
  <c r="X10333" i="1"/>
  <c r="Y10333" i="1"/>
  <c r="Z10333" i="1"/>
  <c r="N10334" i="1"/>
  <c r="X10334" i="1"/>
  <c r="Y10334" i="1"/>
  <c r="Z10334" i="1"/>
  <c r="N10335" i="1"/>
  <c r="X10335" i="1"/>
  <c r="Y10335" i="1"/>
  <c r="Z10335" i="1"/>
  <c r="N10336" i="1"/>
  <c r="X10336" i="1"/>
  <c r="Y10336" i="1"/>
  <c r="Z10336" i="1"/>
  <c r="N10337" i="1"/>
  <c r="X10337" i="1"/>
  <c r="Y10337" i="1"/>
  <c r="Z10337" i="1"/>
  <c r="N10338" i="1"/>
  <c r="X10338" i="1"/>
  <c r="Y10338" i="1"/>
  <c r="Z10338" i="1"/>
  <c r="AQ10193" i="1"/>
  <c r="AQ10192" i="1"/>
  <c r="X10193" i="1"/>
  <c r="X10192" i="1"/>
  <c r="AM10175" i="1"/>
  <c r="AO10175" i="1"/>
  <c r="AM10176" i="1"/>
  <c r="AO10176" i="1"/>
  <c r="AM10177" i="1"/>
  <c r="AO10177" i="1"/>
  <c r="AM10178" i="1"/>
  <c r="AO10178" i="1"/>
  <c r="AM10179" i="1"/>
  <c r="AO10179" i="1"/>
  <c r="AM10180" i="1"/>
  <c r="AO10180" i="1"/>
  <c r="AM10181" i="1"/>
  <c r="AO10181" i="1"/>
  <c r="AM10182" i="1"/>
  <c r="AO10182" i="1"/>
  <c r="AM10183" i="1"/>
  <c r="AO10183" i="1"/>
  <c r="AM10184" i="1"/>
  <c r="AO10184" i="1"/>
  <c r="AM10185" i="1"/>
  <c r="AO10185" i="1"/>
  <c r="AM10186" i="1"/>
  <c r="AO10186" i="1"/>
  <c r="AM10187" i="1"/>
  <c r="AO10187" i="1"/>
  <c r="AM10188" i="1"/>
  <c r="AO10188" i="1"/>
  <c r="AM10189" i="1"/>
  <c r="AO10189" i="1"/>
  <c r="AM10190" i="1"/>
  <c r="AO10190" i="1"/>
  <c r="AM10191" i="1"/>
  <c r="AO10191" i="1"/>
  <c r="AO10173" i="1"/>
  <c r="AO10174" i="1"/>
  <c r="AM10173" i="1"/>
  <c r="AM10174" i="1"/>
  <c r="AK10171" i="1"/>
  <c r="AL10171" i="1"/>
  <c r="AM10171" i="1" s="1"/>
  <c r="AN10171" i="1"/>
  <c r="AO10171" i="1" s="1"/>
  <c r="AP10171" i="1"/>
  <c r="AQ10171" i="1"/>
  <c r="AK10172" i="1"/>
  <c r="AL10172" i="1"/>
  <c r="AM10172" i="1" s="1"/>
  <c r="AN10172" i="1"/>
  <c r="AO10172" i="1" s="1"/>
  <c r="AP10172" i="1"/>
  <c r="AQ10172" i="1"/>
  <c r="AQ10170" i="1"/>
  <c r="AQ10169" i="1"/>
  <c r="AP10170" i="1"/>
  <c r="AP10169" i="1"/>
  <c r="AN10170" i="1"/>
  <c r="AO10170" i="1" s="1"/>
  <c r="AN10169" i="1"/>
  <c r="AO10169" i="1" s="1"/>
  <c r="AL10170" i="1"/>
  <c r="AM10170" i="1" s="1"/>
  <c r="AL10169" i="1"/>
  <c r="AM10169" i="1" s="1"/>
  <c r="AK10170" i="1"/>
  <c r="AK10169" i="1"/>
  <c r="AJ10171" i="1"/>
  <c r="AJ10172" i="1"/>
  <c r="AJ10170" i="1"/>
  <c r="AJ10169" i="1"/>
  <c r="N10171" i="1"/>
  <c r="Y10171" i="1"/>
  <c r="Z10171" i="1"/>
  <c r="N10172" i="1"/>
  <c r="Y10172" i="1"/>
  <c r="Z10172" i="1"/>
  <c r="Z10170" i="1"/>
  <c r="Z10169" i="1"/>
  <c r="Y10170" i="1"/>
  <c r="Y10169" i="1"/>
  <c r="N10170" i="1"/>
  <c r="N10169" i="1"/>
  <c r="AJ10141" i="1"/>
  <c r="AK10141" i="1"/>
  <c r="AL10141" i="1"/>
  <c r="AN10141" i="1"/>
  <c r="AO10141" i="1" s="1"/>
  <c r="AP10141" i="1"/>
  <c r="AQ10141" i="1"/>
  <c r="AJ10142" i="1"/>
  <c r="AK10142" i="1"/>
  <c r="AL10142" i="1"/>
  <c r="AN10142" i="1"/>
  <c r="AO10142" i="1" s="1"/>
  <c r="AP10142" i="1"/>
  <c r="AQ10142" i="1"/>
  <c r="AJ10143" i="1"/>
  <c r="AK10143" i="1"/>
  <c r="AL10143" i="1"/>
  <c r="AN10143" i="1"/>
  <c r="AO10143" i="1" s="1"/>
  <c r="AP10143" i="1"/>
  <c r="AQ10143" i="1"/>
  <c r="AJ10144" i="1"/>
  <c r="AK10144" i="1"/>
  <c r="AL10144" i="1"/>
  <c r="AN10144" i="1"/>
  <c r="AO10144" i="1" s="1"/>
  <c r="AP10144" i="1"/>
  <c r="AQ10144" i="1"/>
  <c r="AJ10145" i="1"/>
  <c r="AK10145" i="1"/>
  <c r="AL10145" i="1"/>
  <c r="AN10145" i="1"/>
  <c r="AO10145" i="1" s="1"/>
  <c r="AP10145" i="1"/>
  <c r="AQ10145" i="1"/>
  <c r="AJ10146" i="1"/>
  <c r="AK10146" i="1"/>
  <c r="AL10146" i="1"/>
  <c r="AN10146" i="1"/>
  <c r="AO10146" i="1" s="1"/>
  <c r="AP10146" i="1"/>
  <c r="AQ10146" i="1"/>
  <c r="AJ10147" i="1"/>
  <c r="AK10147" i="1"/>
  <c r="AL10147" i="1"/>
  <c r="AN10147" i="1"/>
  <c r="AO10147" i="1" s="1"/>
  <c r="AP10147" i="1"/>
  <c r="AQ10147" i="1"/>
  <c r="AJ10148" i="1"/>
  <c r="AK10148" i="1"/>
  <c r="AL10148" i="1"/>
  <c r="AN10148" i="1"/>
  <c r="AO10148" i="1" s="1"/>
  <c r="AP10148" i="1"/>
  <c r="AQ10148" i="1"/>
  <c r="AJ10149" i="1"/>
  <c r="AK10149" i="1"/>
  <c r="AL10149" i="1"/>
  <c r="AN10149" i="1"/>
  <c r="AO10149" i="1" s="1"/>
  <c r="AP10149" i="1"/>
  <c r="AQ10149" i="1"/>
  <c r="AJ10150" i="1"/>
  <c r="AK10150" i="1"/>
  <c r="AL10150" i="1"/>
  <c r="AN10150" i="1"/>
  <c r="AO10150" i="1" s="1"/>
  <c r="AP10150" i="1"/>
  <c r="AQ10150" i="1"/>
  <c r="AJ10151" i="1"/>
  <c r="AK10151" i="1"/>
  <c r="AL10151" i="1"/>
  <c r="AN10151" i="1"/>
  <c r="AO10151" i="1" s="1"/>
  <c r="AP10151" i="1"/>
  <c r="AQ10151" i="1"/>
  <c r="AJ10152" i="1"/>
  <c r="AK10152" i="1"/>
  <c r="AL10152" i="1"/>
  <c r="AN10152" i="1"/>
  <c r="AO10152" i="1" s="1"/>
  <c r="AP10152" i="1"/>
  <c r="AQ10152" i="1"/>
  <c r="AJ10153" i="1"/>
  <c r="AK10153" i="1"/>
  <c r="AL10153" i="1"/>
  <c r="AN10153" i="1"/>
  <c r="AO10153" i="1" s="1"/>
  <c r="AP10153" i="1"/>
  <c r="AQ10153" i="1"/>
  <c r="AJ10154" i="1"/>
  <c r="AK10154" i="1"/>
  <c r="AL10154" i="1"/>
  <c r="AN10154" i="1"/>
  <c r="AO10154" i="1" s="1"/>
  <c r="AP10154" i="1"/>
  <c r="AQ10154" i="1"/>
  <c r="AJ10155" i="1"/>
  <c r="AK10155" i="1"/>
  <c r="AL10155" i="1"/>
  <c r="AN10155" i="1"/>
  <c r="AO10155" i="1" s="1"/>
  <c r="AP10155" i="1"/>
  <c r="AQ10155" i="1"/>
  <c r="AJ10156" i="1"/>
  <c r="AK10156" i="1"/>
  <c r="AL10156" i="1"/>
  <c r="AN10156" i="1"/>
  <c r="AO10156" i="1" s="1"/>
  <c r="AP10156" i="1"/>
  <c r="AQ10156" i="1"/>
  <c r="AJ10157" i="1"/>
  <c r="AK10157" i="1"/>
  <c r="AL10157" i="1"/>
  <c r="AN10157" i="1"/>
  <c r="AO10157" i="1" s="1"/>
  <c r="AP10157" i="1"/>
  <c r="AQ10157" i="1"/>
  <c r="AJ10158" i="1"/>
  <c r="AK10158" i="1"/>
  <c r="AL10158" i="1"/>
  <c r="AN10158" i="1"/>
  <c r="AO10158" i="1" s="1"/>
  <c r="AP10158" i="1"/>
  <c r="AQ10158" i="1"/>
  <c r="AJ10159" i="1"/>
  <c r="AK10159" i="1"/>
  <c r="AL10159" i="1"/>
  <c r="AN10159" i="1"/>
  <c r="AO10159" i="1" s="1"/>
  <c r="AP10159" i="1"/>
  <c r="AQ10159" i="1"/>
  <c r="AJ10160" i="1"/>
  <c r="AK10160" i="1"/>
  <c r="AL10160" i="1"/>
  <c r="AN10160" i="1"/>
  <c r="AO10160" i="1" s="1"/>
  <c r="AP10160" i="1"/>
  <c r="AQ10160" i="1"/>
  <c r="AJ10161" i="1"/>
  <c r="AK10161" i="1"/>
  <c r="AL10161" i="1"/>
  <c r="AN10161" i="1"/>
  <c r="AO10161" i="1" s="1"/>
  <c r="AP10161" i="1"/>
  <c r="AQ10161" i="1"/>
  <c r="AJ10162" i="1"/>
  <c r="AK10162" i="1"/>
  <c r="AL10162" i="1"/>
  <c r="AN10162" i="1"/>
  <c r="AO10162" i="1" s="1"/>
  <c r="AP10162" i="1"/>
  <c r="AQ10162" i="1"/>
  <c r="AJ10163" i="1"/>
  <c r="AK10163" i="1"/>
  <c r="AL10163" i="1"/>
  <c r="AN10163" i="1"/>
  <c r="AO10163" i="1" s="1"/>
  <c r="AP10163" i="1"/>
  <c r="AQ10163" i="1"/>
  <c r="AJ10164" i="1"/>
  <c r="AK10164" i="1"/>
  <c r="AL10164" i="1"/>
  <c r="AN10164" i="1"/>
  <c r="AO10164" i="1" s="1"/>
  <c r="AP10164" i="1"/>
  <c r="AQ10164" i="1"/>
  <c r="AJ10165" i="1"/>
  <c r="AK10165" i="1"/>
  <c r="AL10165" i="1"/>
  <c r="AN10165" i="1"/>
  <c r="AO10165" i="1" s="1"/>
  <c r="AP10165" i="1"/>
  <c r="AQ10165" i="1"/>
  <c r="AJ10166" i="1"/>
  <c r="AK10166" i="1"/>
  <c r="AL10166" i="1"/>
  <c r="AN10166" i="1"/>
  <c r="AO10166" i="1" s="1"/>
  <c r="AP10166" i="1"/>
  <c r="AQ10166" i="1"/>
  <c r="AJ10167" i="1"/>
  <c r="AK10167" i="1"/>
  <c r="AL10167" i="1"/>
  <c r="AN10167" i="1"/>
  <c r="AO10167" i="1" s="1"/>
  <c r="AP10167" i="1"/>
  <c r="AQ10167" i="1"/>
  <c r="AJ10168" i="1"/>
  <c r="AK10168" i="1"/>
  <c r="AL10168" i="1"/>
  <c r="AN10168" i="1"/>
  <c r="AO10168" i="1" s="1"/>
  <c r="AP10168" i="1"/>
  <c r="AQ10168" i="1"/>
  <c r="AQ10140" i="1"/>
  <c r="AQ10139" i="1"/>
  <c r="AP10140" i="1"/>
  <c r="AP10139" i="1"/>
  <c r="AN10140" i="1"/>
  <c r="AO10140" i="1" s="1"/>
  <c r="AN10139" i="1"/>
  <c r="AO10139" i="1" s="1"/>
  <c r="AL10140" i="1"/>
  <c r="AL10139" i="1"/>
  <c r="AK10140" i="1"/>
  <c r="AK10139" i="1"/>
  <c r="AJ10140" i="1"/>
  <c r="AJ10139" i="1"/>
  <c r="N10141" i="1"/>
  <c r="X10141" i="1"/>
  <c r="Y10141" i="1"/>
  <c r="Z10141" i="1"/>
  <c r="N10142" i="1"/>
  <c r="X10142" i="1"/>
  <c r="Y10142" i="1"/>
  <c r="Z10142" i="1"/>
  <c r="N10143" i="1"/>
  <c r="X10143" i="1"/>
  <c r="Y10143" i="1"/>
  <c r="Z10143" i="1"/>
  <c r="N10144" i="1"/>
  <c r="X10144" i="1"/>
  <c r="Y10144" i="1"/>
  <c r="Z10144" i="1"/>
  <c r="N10145" i="1"/>
  <c r="X10145" i="1"/>
  <c r="Y10145" i="1"/>
  <c r="Z10145" i="1"/>
  <c r="N10146" i="1"/>
  <c r="X10146" i="1"/>
  <c r="Y10146" i="1"/>
  <c r="Z10146" i="1"/>
  <c r="N10147" i="1"/>
  <c r="X10147" i="1"/>
  <c r="Y10147" i="1"/>
  <c r="Z10147" i="1"/>
  <c r="N10148" i="1"/>
  <c r="X10148" i="1"/>
  <c r="Y10148" i="1"/>
  <c r="Z10148" i="1"/>
  <c r="N10149" i="1"/>
  <c r="X10149" i="1"/>
  <c r="Y10149" i="1"/>
  <c r="Z10149" i="1"/>
  <c r="N10150" i="1"/>
  <c r="X10150" i="1"/>
  <c r="Y10150" i="1"/>
  <c r="Z10150" i="1"/>
  <c r="N10151" i="1"/>
  <c r="X10151" i="1"/>
  <c r="Y10151" i="1"/>
  <c r="Z10151" i="1"/>
  <c r="N10152" i="1"/>
  <c r="X10152" i="1"/>
  <c r="Y10152" i="1"/>
  <c r="Z10152" i="1"/>
  <c r="N10153" i="1"/>
  <c r="X10153" i="1"/>
  <c r="Y10153" i="1"/>
  <c r="Z10153" i="1"/>
  <c r="N10154" i="1"/>
  <c r="X10154" i="1"/>
  <c r="Y10154" i="1"/>
  <c r="Z10154" i="1"/>
  <c r="N10155" i="1"/>
  <c r="X10155" i="1"/>
  <c r="Y10155" i="1"/>
  <c r="Z10155" i="1"/>
  <c r="N10156" i="1"/>
  <c r="X10156" i="1"/>
  <c r="Y10156" i="1"/>
  <c r="Z10156" i="1"/>
  <c r="N10157" i="1"/>
  <c r="X10157" i="1"/>
  <c r="Y10157" i="1"/>
  <c r="Z10157" i="1"/>
  <c r="N10158" i="1"/>
  <c r="X10158" i="1"/>
  <c r="Y10158" i="1"/>
  <c r="Z10158" i="1"/>
  <c r="N10159" i="1"/>
  <c r="X10159" i="1"/>
  <c r="Y10159" i="1"/>
  <c r="Z10159" i="1"/>
  <c r="N10160" i="1"/>
  <c r="X10160" i="1"/>
  <c r="Y10160" i="1"/>
  <c r="Z10160" i="1"/>
  <c r="N10161" i="1"/>
  <c r="X10161" i="1"/>
  <c r="Y10161" i="1"/>
  <c r="Z10161" i="1"/>
  <c r="N10162" i="1"/>
  <c r="X10162" i="1"/>
  <c r="Y10162" i="1"/>
  <c r="Z10162" i="1"/>
  <c r="N10163" i="1"/>
  <c r="X10163" i="1"/>
  <c r="Y10163" i="1"/>
  <c r="Z10163" i="1"/>
  <c r="N10164" i="1"/>
  <c r="X10164" i="1"/>
  <c r="Y10164" i="1"/>
  <c r="Z10164" i="1"/>
  <c r="N10165" i="1"/>
  <c r="X10165" i="1"/>
  <c r="Y10165" i="1"/>
  <c r="Z10165" i="1"/>
  <c r="N10166" i="1"/>
  <c r="X10166" i="1"/>
  <c r="Y10166" i="1"/>
  <c r="Z10166" i="1"/>
  <c r="N10167" i="1"/>
  <c r="X10167" i="1"/>
  <c r="Y10167" i="1"/>
  <c r="Z10167" i="1"/>
  <c r="N10168" i="1"/>
  <c r="X10168" i="1"/>
  <c r="Y10168" i="1"/>
  <c r="Z10168" i="1"/>
  <c r="N10140" i="1"/>
  <c r="N10139" i="1"/>
  <c r="Z10140" i="1"/>
  <c r="Z10139" i="1"/>
  <c r="Y10140" i="1"/>
  <c r="Y10139" i="1"/>
  <c r="X10140" i="1"/>
  <c r="X10139" i="1"/>
  <c r="AJ10016" i="1"/>
  <c r="AK10016" i="1"/>
  <c r="AL10016" i="1"/>
  <c r="AN10016" i="1"/>
  <c r="AO10016" i="1" s="1"/>
  <c r="AP10016" i="1"/>
  <c r="AQ10016" i="1"/>
  <c r="AJ10017" i="1"/>
  <c r="AK10017" i="1"/>
  <c r="AL10017" i="1"/>
  <c r="AN10017" i="1"/>
  <c r="AO10017" i="1" s="1"/>
  <c r="AP10017" i="1"/>
  <c r="AQ10017" i="1"/>
  <c r="AJ10018" i="1"/>
  <c r="AK10018" i="1"/>
  <c r="AL10018" i="1"/>
  <c r="AN10018" i="1"/>
  <c r="AO10018" i="1" s="1"/>
  <c r="AP10018" i="1"/>
  <c r="AQ10018" i="1"/>
  <c r="AJ10019" i="1"/>
  <c r="AK10019" i="1"/>
  <c r="AL10019" i="1"/>
  <c r="AN10019" i="1"/>
  <c r="AO10019" i="1" s="1"/>
  <c r="AP10019" i="1"/>
  <c r="AQ10019" i="1"/>
  <c r="AJ10020" i="1"/>
  <c r="AK10020" i="1"/>
  <c r="AL10020" i="1"/>
  <c r="AN10020" i="1"/>
  <c r="AO10020" i="1" s="1"/>
  <c r="AP10020" i="1"/>
  <c r="AQ10020" i="1"/>
  <c r="AJ10021" i="1"/>
  <c r="AK10021" i="1"/>
  <c r="AL10021" i="1"/>
  <c r="AN10021" i="1"/>
  <c r="AO10021" i="1" s="1"/>
  <c r="AP10021" i="1"/>
  <c r="AQ10021" i="1"/>
  <c r="AJ10022" i="1"/>
  <c r="AK10022" i="1"/>
  <c r="AL10022" i="1"/>
  <c r="AN10022" i="1"/>
  <c r="AO10022" i="1" s="1"/>
  <c r="AP10022" i="1"/>
  <c r="AQ10022" i="1"/>
  <c r="AJ10023" i="1"/>
  <c r="AK10023" i="1"/>
  <c r="AL10023" i="1"/>
  <c r="AN10023" i="1"/>
  <c r="AO10023" i="1" s="1"/>
  <c r="AP10023" i="1"/>
  <c r="AQ10023" i="1"/>
  <c r="AJ10024" i="1"/>
  <c r="AK10024" i="1"/>
  <c r="AL10024" i="1"/>
  <c r="AN10024" i="1"/>
  <c r="AO10024" i="1" s="1"/>
  <c r="AP10024" i="1"/>
  <c r="AQ10024" i="1"/>
  <c r="AJ10025" i="1"/>
  <c r="AK10025" i="1"/>
  <c r="AL10025" i="1"/>
  <c r="AN10025" i="1"/>
  <c r="AO10025" i="1" s="1"/>
  <c r="AP10025" i="1"/>
  <c r="AQ10025" i="1"/>
  <c r="AJ10026" i="1"/>
  <c r="AK10026" i="1"/>
  <c r="AL10026" i="1"/>
  <c r="AN10026" i="1"/>
  <c r="AO10026" i="1" s="1"/>
  <c r="AP10026" i="1"/>
  <c r="AQ10026" i="1"/>
  <c r="AJ10027" i="1"/>
  <c r="AK10027" i="1"/>
  <c r="AL10027" i="1"/>
  <c r="AN10027" i="1"/>
  <c r="AO10027" i="1" s="1"/>
  <c r="AP10027" i="1"/>
  <c r="AQ10027" i="1"/>
  <c r="AJ10028" i="1"/>
  <c r="AK10028" i="1"/>
  <c r="AL10028" i="1"/>
  <c r="AN10028" i="1"/>
  <c r="AO10028" i="1" s="1"/>
  <c r="AP10028" i="1"/>
  <c r="AQ10028" i="1"/>
  <c r="AJ10029" i="1"/>
  <c r="AK10029" i="1"/>
  <c r="AL10029" i="1"/>
  <c r="AN10029" i="1"/>
  <c r="AO10029" i="1" s="1"/>
  <c r="AP10029" i="1"/>
  <c r="AQ10029" i="1"/>
  <c r="AJ10030" i="1"/>
  <c r="AK10030" i="1"/>
  <c r="AL10030" i="1"/>
  <c r="AN10030" i="1"/>
  <c r="AO10030" i="1" s="1"/>
  <c r="AP10030" i="1"/>
  <c r="AQ10030" i="1"/>
  <c r="AJ10031" i="1"/>
  <c r="AK10031" i="1"/>
  <c r="AL10031" i="1"/>
  <c r="AN10031" i="1"/>
  <c r="AO10031" i="1" s="1"/>
  <c r="AP10031" i="1"/>
  <c r="AQ10031" i="1"/>
  <c r="AJ10032" i="1"/>
  <c r="AK10032" i="1"/>
  <c r="AL10032" i="1"/>
  <c r="AN10032" i="1"/>
  <c r="AO10032" i="1" s="1"/>
  <c r="AP10032" i="1"/>
  <c r="AQ10032" i="1"/>
  <c r="AJ10033" i="1"/>
  <c r="AK10033" i="1"/>
  <c r="AL10033" i="1"/>
  <c r="AN10033" i="1"/>
  <c r="AO10033" i="1" s="1"/>
  <c r="AP10033" i="1"/>
  <c r="AQ10033" i="1"/>
  <c r="AJ10034" i="1"/>
  <c r="AK10034" i="1"/>
  <c r="AL10034" i="1"/>
  <c r="AN10034" i="1"/>
  <c r="AO10034" i="1" s="1"/>
  <c r="AP10034" i="1"/>
  <c r="AQ10034" i="1"/>
  <c r="AJ10035" i="1"/>
  <c r="AK10035" i="1"/>
  <c r="AL10035" i="1"/>
  <c r="AN10035" i="1"/>
  <c r="AO10035" i="1" s="1"/>
  <c r="AP10035" i="1"/>
  <c r="AQ10035" i="1"/>
  <c r="AJ10036" i="1"/>
  <c r="AK10036" i="1"/>
  <c r="AL10036" i="1"/>
  <c r="AN10036" i="1"/>
  <c r="AO10036" i="1" s="1"/>
  <c r="AP10036" i="1"/>
  <c r="AQ10036" i="1"/>
  <c r="AJ10037" i="1"/>
  <c r="AK10037" i="1"/>
  <c r="AL10037" i="1"/>
  <c r="AN10037" i="1"/>
  <c r="AO10037" i="1" s="1"/>
  <c r="AP10037" i="1"/>
  <c r="AQ10037" i="1"/>
  <c r="AJ10038" i="1"/>
  <c r="AK10038" i="1"/>
  <c r="AL10038" i="1"/>
  <c r="AN10038" i="1"/>
  <c r="AO10038" i="1" s="1"/>
  <c r="AP10038" i="1"/>
  <c r="AQ10038" i="1"/>
  <c r="AJ10039" i="1"/>
  <c r="AK10039" i="1"/>
  <c r="AL10039" i="1"/>
  <c r="AN10039" i="1"/>
  <c r="AO10039" i="1" s="1"/>
  <c r="AP10039" i="1"/>
  <c r="AQ10039" i="1"/>
  <c r="AJ10040" i="1"/>
  <c r="AK10040" i="1"/>
  <c r="AL10040" i="1"/>
  <c r="AN10040" i="1"/>
  <c r="AO10040" i="1" s="1"/>
  <c r="AP10040" i="1"/>
  <c r="AQ10040" i="1"/>
  <c r="AJ10041" i="1"/>
  <c r="AK10041" i="1"/>
  <c r="AL10041" i="1"/>
  <c r="AN10041" i="1"/>
  <c r="AO10041" i="1" s="1"/>
  <c r="AP10041" i="1"/>
  <c r="AQ10041" i="1"/>
  <c r="AJ10042" i="1"/>
  <c r="AK10042" i="1"/>
  <c r="AL10042" i="1"/>
  <c r="AN10042" i="1"/>
  <c r="AO10042" i="1" s="1"/>
  <c r="AP10042" i="1"/>
  <c r="AQ10042" i="1"/>
  <c r="AJ10043" i="1"/>
  <c r="AK10043" i="1"/>
  <c r="AL10043" i="1"/>
  <c r="AN10043" i="1"/>
  <c r="AO10043" i="1" s="1"/>
  <c r="AP10043" i="1"/>
  <c r="AQ10043" i="1"/>
  <c r="AJ10044" i="1"/>
  <c r="AK10044" i="1"/>
  <c r="AL10044" i="1"/>
  <c r="AN10044" i="1"/>
  <c r="AO10044" i="1" s="1"/>
  <c r="AP10044" i="1"/>
  <c r="AQ10044" i="1"/>
  <c r="AJ10045" i="1"/>
  <c r="AK10045" i="1"/>
  <c r="AL10045" i="1"/>
  <c r="AN10045" i="1"/>
  <c r="AO10045" i="1" s="1"/>
  <c r="AP10045" i="1"/>
  <c r="AQ10045" i="1"/>
  <c r="AJ10046" i="1"/>
  <c r="AK10046" i="1"/>
  <c r="AL10046" i="1"/>
  <c r="AN10046" i="1"/>
  <c r="AO10046" i="1" s="1"/>
  <c r="AP10046" i="1"/>
  <c r="AQ10046" i="1"/>
  <c r="AJ10047" i="1"/>
  <c r="AK10047" i="1"/>
  <c r="AL10047" i="1"/>
  <c r="AN10047" i="1"/>
  <c r="AO10047" i="1" s="1"/>
  <c r="AP10047" i="1"/>
  <c r="AQ10047" i="1"/>
  <c r="AJ10048" i="1"/>
  <c r="AK10048" i="1"/>
  <c r="AL10048" i="1"/>
  <c r="AN10048" i="1"/>
  <c r="AO10048" i="1" s="1"/>
  <c r="AP10048" i="1"/>
  <c r="AQ10048" i="1"/>
  <c r="AJ10049" i="1"/>
  <c r="AK10049" i="1"/>
  <c r="AL10049" i="1"/>
  <c r="AN10049" i="1"/>
  <c r="AO10049" i="1" s="1"/>
  <c r="AP10049" i="1"/>
  <c r="AQ10049" i="1"/>
  <c r="AJ10050" i="1"/>
  <c r="AK10050" i="1"/>
  <c r="AL10050" i="1"/>
  <c r="AN10050" i="1"/>
  <c r="AO10050" i="1" s="1"/>
  <c r="AP10050" i="1"/>
  <c r="AQ10050" i="1"/>
  <c r="AJ10051" i="1"/>
  <c r="AK10051" i="1"/>
  <c r="AL10051" i="1"/>
  <c r="AN10051" i="1"/>
  <c r="AO10051" i="1" s="1"/>
  <c r="AP10051" i="1"/>
  <c r="AQ10051" i="1"/>
  <c r="AJ10052" i="1"/>
  <c r="AK10052" i="1"/>
  <c r="AL10052" i="1"/>
  <c r="AN10052" i="1"/>
  <c r="AO10052" i="1" s="1"/>
  <c r="AP10052" i="1"/>
  <c r="AQ10052" i="1"/>
  <c r="AJ10053" i="1"/>
  <c r="AK10053" i="1"/>
  <c r="AL10053" i="1"/>
  <c r="AN10053" i="1"/>
  <c r="AO10053" i="1" s="1"/>
  <c r="AP10053" i="1"/>
  <c r="AQ10053" i="1"/>
  <c r="AJ10054" i="1"/>
  <c r="AK10054" i="1"/>
  <c r="AL10054" i="1"/>
  <c r="AN10054" i="1"/>
  <c r="AO10054" i="1" s="1"/>
  <c r="AP10054" i="1"/>
  <c r="AQ10054" i="1"/>
  <c r="AJ10055" i="1"/>
  <c r="AK10055" i="1"/>
  <c r="AL10055" i="1"/>
  <c r="AN10055" i="1"/>
  <c r="AO10055" i="1" s="1"/>
  <c r="AP10055" i="1"/>
  <c r="AQ10055" i="1"/>
  <c r="AJ10056" i="1"/>
  <c r="AK10056" i="1"/>
  <c r="AL10056" i="1"/>
  <c r="AN10056" i="1"/>
  <c r="AO10056" i="1" s="1"/>
  <c r="AP10056" i="1"/>
  <c r="AQ10056" i="1"/>
  <c r="AJ10057" i="1"/>
  <c r="AK10057" i="1"/>
  <c r="AL10057" i="1"/>
  <c r="AN10057" i="1"/>
  <c r="AO10057" i="1" s="1"/>
  <c r="AP10057" i="1"/>
  <c r="AQ10057" i="1"/>
  <c r="AJ10058" i="1"/>
  <c r="AK10058" i="1"/>
  <c r="AL10058" i="1"/>
  <c r="AN10058" i="1"/>
  <c r="AO10058" i="1" s="1"/>
  <c r="AP10058" i="1"/>
  <c r="AQ10058" i="1"/>
  <c r="AJ10059" i="1"/>
  <c r="AK10059" i="1"/>
  <c r="AL10059" i="1"/>
  <c r="AN10059" i="1"/>
  <c r="AO10059" i="1" s="1"/>
  <c r="AP10059" i="1"/>
  <c r="AQ10059" i="1"/>
  <c r="AJ10060" i="1"/>
  <c r="AK10060" i="1"/>
  <c r="AL10060" i="1"/>
  <c r="AN10060" i="1"/>
  <c r="AO10060" i="1" s="1"/>
  <c r="AP10060" i="1"/>
  <c r="AQ10060" i="1"/>
  <c r="AJ10061" i="1"/>
  <c r="AK10061" i="1"/>
  <c r="AL10061" i="1"/>
  <c r="AN10061" i="1"/>
  <c r="AO10061" i="1" s="1"/>
  <c r="AP10061" i="1"/>
  <c r="AQ10061" i="1"/>
  <c r="AJ10062" i="1"/>
  <c r="AK10062" i="1"/>
  <c r="AL10062" i="1"/>
  <c r="AN10062" i="1"/>
  <c r="AO10062" i="1" s="1"/>
  <c r="AP10062" i="1"/>
  <c r="AQ10062" i="1"/>
  <c r="AJ10063" i="1"/>
  <c r="AK10063" i="1"/>
  <c r="AL10063" i="1"/>
  <c r="AN10063" i="1"/>
  <c r="AO10063" i="1" s="1"/>
  <c r="AP10063" i="1"/>
  <c r="AQ10063" i="1"/>
  <c r="AJ10064" i="1"/>
  <c r="AK10064" i="1"/>
  <c r="AL10064" i="1"/>
  <c r="AN10064" i="1"/>
  <c r="AO10064" i="1" s="1"/>
  <c r="AP10064" i="1"/>
  <c r="AQ10064" i="1"/>
  <c r="AJ10065" i="1"/>
  <c r="AK10065" i="1"/>
  <c r="AL10065" i="1"/>
  <c r="AN10065" i="1"/>
  <c r="AO10065" i="1" s="1"/>
  <c r="AP10065" i="1"/>
  <c r="AQ10065" i="1"/>
  <c r="AJ10066" i="1"/>
  <c r="AK10066" i="1"/>
  <c r="AL10066" i="1"/>
  <c r="AN10066" i="1"/>
  <c r="AO10066" i="1" s="1"/>
  <c r="AP10066" i="1"/>
  <c r="AQ10066" i="1"/>
  <c r="AJ10067" i="1"/>
  <c r="AK10067" i="1"/>
  <c r="AL10067" i="1"/>
  <c r="AN10067" i="1"/>
  <c r="AO10067" i="1" s="1"/>
  <c r="AP10067" i="1"/>
  <c r="AQ10067" i="1"/>
  <c r="AJ10068" i="1"/>
  <c r="AK10068" i="1"/>
  <c r="AL10068" i="1"/>
  <c r="AN10068" i="1"/>
  <c r="AO10068" i="1" s="1"/>
  <c r="AP10068" i="1"/>
  <c r="AQ10068" i="1"/>
  <c r="AJ10069" i="1"/>
  <c r="AK10069" i="1"/>
  <c r="AL10069" i="1"/>
  <c r="AN10069" i="1"/>
  <c r="AO10069" i="1" s="1"/>
  <c r="AP10069" i="1"/>
  <c r="AQ10069" i="1"/>
  <c r="AJ10070" i="1"/>
  <c r="AK10070" i="1"/>
  <c r="AL10070" i="1"/>
  <c r="AN10070" i="1"/>
  <c r="AO10070" i="1" s="1"/>
  <c r="AP10070" i="1"/>
  <c r="AQ10070" i="1"/>
  <c r="AJ10071" i="1"/>
  <c r="AK10071" i="1"/>
  <c r="AL10071" i="1"/>
  <c r="AN10071" i="1"/>
  <c r="AO10071" i="1" s="1"/>
  <c r="AP10071" i="1"/>
  <c r="AQ10071" i="1"/>
  <c r="AJ10072" i="1"/>
  <c r="AK10072" i="1"/>
  <c r="AL10072" i="1"/>
  <c r="AN10072" i="1"/>
  <c r="AO10072" i="1" s="1"/>
  <c r="AP10072" i="1"/>
  <c r="AQ10072" i="1"/>
  <c r="AJ10073" i="1"/>
  <c r="AK10073" i="1"/>
  <c r="AL10073" i="1"/>
  <c r="AN10073" i="1"/>
  <c r="AO10073" i="1" s="1"/>
  <c r="AP10073" i="1"/>
  <c r="AQ10073" i="1"/>
  <c r="AJ10074" i="1"/>
  <c r="AK10074" i="1"/>
  <c r="AL10074" i="1"/>
  <c r="AN10074" i="1"/>
  <c r="AO10074" i="1" s="1"/>
  <c r="AP10074" i="1"/>
  <c r="AQ10074" i="1"/>
  <c r="AJ10075" i="1"/>
  <c r="AK10075" i="1"/>
  <c r="AL10075" i="1"/>
  <c r="AN10075" i="1"/>
  <c r="AO10075" i="1" s="1"/>
  <c r="AP10075" i="1"/>
  <c r="AQ10075" i="1"/>
  <c r="AJ10076" i="1"/>
  <c r="AK10076" i="1"/>
  <c r="AL10076" i="1"/>
  <c r="AN10076" i="1"/>
  <c r="AO10076" i="1" s="1"/>
  <c r="AP10076" i="1"/>
  <c r="AQ10076" i="1"/>
  <c r="AJ10077" i="1"/>
  <c r="AK10077" i="1"/>
  <c r="AL10077" i="1"/>
  <c r="AN10077" i="1"/>
  <c r="AO10077" i="1" s="1"/>
  <c r="AP10077" i="1"/>
  <c r="AQ10077" i="1"/>
  <c r="AJ10078" i="1"/>
  <c r="AK10078" i="1"/>
  <c r="AL10078" i="1"/>
  <c r="AN10078" i="1"/>
  <c r="AO10078" i="1" s="1"/>
  <c r="AP10078" i="1"/>
  <c r="AQ10078" i="1"/>
  <c r="AJ10079" i="1"/>
  <c r="AK10079" i="1"/>
  <c r="AL10079" i="1"/>
  <c r="AN10079" i="1"/>
  <c r="AO10079" i="1" s="1"/>
  <c r="AP10079" i="1"/>
  <c r="AQ10079" i="1"/>
  <c r="AJ10080" i="1"/>
  <c r="AK10080" i="1"/>
  <c r="AL10080" i="1"/>
  <c r="AN10080" i="1"/>
  <c r="AO10080" i="1" s="1"/>
  <c r="AP10080" i="1"/>
  <c r="AQ10080" i="1"/>
  <c r="AJ10081" i="1"/>
  <c r="AK10081" i="1"/>
  <c r="AL10081" i="1"/>
  <c r="AN10081" i="1"/>
  <c r="AO10081" i="1" s="1"/>
  <c r="AP10081" i="1"/>
  <c r="AQ10081" i="1"/>
  <c r="AJ10082" i="1"/>
  <c r="AK10082" i="1"/>
  <c r="AL10082" i="1"/>
  <c r="AN10082" i="1"/>
  <c r="AO10082" i="1" s="1"/>
  <c r="AP10082" i="1"/>
  <c r="AQ10082" i="1"/>
  <c r="AJ10083" i="1"/>
  <c r="AK10083" i="1"/>
  <c r="AL10083" i="1"/>
  <c r="AN10083" i="1"/>
  <c r="AO10083" i="1" s="1"/>
  <c r="AP10083" i="1"/>
  <c r="AQ10083" i="1"/>
  <c r="AJ10084" i="1"/>
  <c r="AK10084" i="1"/>
  <c r="AL10084" i="1"/>
  <c r="AN10084" i="1"/>
  <c r="AO10084" i="1" s="1"/>
  <c r="AP10084" i="1"/>
  <c r="AQ10084" i="1"/>
  <c r="AJ10085" i="1"/>
  <c r="AK10085" i="1"/>
  <c r="AL10085" i="1"/>
  <c r="AN10085" i="1"/>
  <c r="AO10085" i="1" s="1"/>
  <c r="AP10085" i="1"/>
  <c r="AQ10085" i="1"/>
  <c r="AJ10086" i="1"/>
  <c r="AK10086" i="1"/>
  <c r="AL10086" i="1"/>
  <c r="AN10086" i="1"/>
  <c r="AO10086" i="1" s="1"/>
  <c r="AP10086" i="1"/>
  <c r="AQ10086" i="1"/>
  <c r="AJ10087" i="1"/>
  <c r="AK10087" i="1"/>
  <c r="AL10087" i="1"/>
  <c r="AN10087" i="1"/>
  <c r="AO10087" i="1" s="1"/>
  <c r="AP10087" i="1"/>
  <c r="AQ10087" i="1"/>
  <c r="AJ10088" i="1"/>
  <c r="AK10088" i="1"/>
  <c r="AL10088" i="1"/>
  <c r="AN10088" i="1"/>
  <c r="AO10088" i="1" s="1"/>
  <c r="AP10088" i="1"/>
  <c r="AQ10088" i="1"/>
  <c r="AJ10089" i="1"/>
  <c r="AK10089" i="1"/>
  <c r="AL10089" i="1"/>
  <c r="AN10089" i="1"/>
  <c r="AO10089" i="1" s="1"/>
  <c r="AP10089" i="1"/>
  <c r="AQ10089" i="1"/>
  <c r="AJ10090" i="1"/>
  <c r="AK10090" i="1"/>
  <c r="AL10090" i="1"/>
  <c r="AN10090" i="1"/>
  <c r="AO10090" i="1" s="1"/>
  <c r="AP10090" i="1"/>
  <c r="AQ10090" i="1"/>
  <c r="AJ10091" i="1"/>
  <c r="AK10091" i="1"/>
  <c r="AL10091" i="1"/>
  <c r="AN10091" i="1"/>
  <c r="AO10091" i="1" s="1"/>
  <c r="AP10091" i="1"/>
  <c r="AQ10091" i="1"/>
  <c r="AJ10092" i="1"/>
  <c r="AK10092" i="1"/>
  <c r="AL10092" i="1"/>
  <c r="AN10092" i="1"/>
  <c r="AO10092" i="1" s="1"/>
  <c r="AP10092" i="1"/>
  <c r="AQ10092" i="1"/>
  <c r="AJ10093" i="1"/>
  <c r="AK10093" i="1"/>
  <c r="AL10093" i="1"/>
  <c r="AN10093" i="1"/>
  <c r="AO10093" i="1" s="1"/>
  <c r="AP10093" i="1"/>
  <c r="AQ10093" i="1"/>
  <c r="AJ10094" i="1"/>
  <c r="AK10094" i="1"/>
  <c r="AL10094" i="1"/>
  <c r="AN10094" i="1"/>
  <c r="AO10094" i="1" s="1"/>
  <c r="AP10094" i="1"/>
  <c r="AQ10094" i="1"/>
  <c r="AJ10095" i="1"/>
  <c r="AK10095" i="1"/>
  <c r="AL10095" i="1"/>
  <c r="AN10095" i="1"/>
  <c r="AO10095" i="1" s="1"/>
  <c r="AP10095" i="1"/>
  <c r="AQ10095" i="1"/>
  <c r="AJ10096" i="1"/>
  <c r="AK10096" i="1"/>
  <c r="AL10096" i="1"/>
  <c r="AN10096" i="1"/>
  <c r="AO10096" i="1" s="1"/>
  <c r="AP10096" i="1"/>
  <c r="AQ10096" i="1"/>
  <c r="AJ10097" i="1"/>
  <c r="AK10097" i="1"/>
  <c r="AL10097" i="1"/>
  <c r="AN10097" i="1"/>
  <c r="AO10097" i="1" s="1"/>
  <c r="AP10097" i="1"/>
  <c r="AQ10097" i="1"/>
  <c r="AJ10098" i="1"/>
  <c r="AK10098" i="1"/>
  <c r="AL10098" i="1"/>
  <c r="AN10098" i="1"/>
  <c r="AO10098" i="1" s="1"/>
  <c r="AP10098" i="1"/>
  <c r="AQ10098" i="1"/>
  <c r="AJ10099" i="1"/>
  <c r="AK10099" i="1"/>
  <c r="AL10099" i="1"/>
  <c r="AN10099" i="1"/>
  <c r="AO10099" i="1" s="1"/>
  <c r="AP10099" i="1"/>
  <c r="AQ10099" i="1"/>
  <c r="AJ10100" i="1"/>
  <c r="AK10100" i="1"/>
  <c r="AL10100" i="1"/>
  <c r="AN10100" i="1"/>
  <c r="AO10100" i="1" s="1"/>
  <c r="AP10100" i="1"/>
  <c r="AQ10100" i="1"/>
  <c r="AJ10101" i="1"/>
  <c r="AK10101" i="1"/>
  <c r="AL10101" i="1"/>
  <c r="AN10101" i="1"/>
  <c r="AO10101" i="1" s="1"/>
  <c r="AP10101" i="1"/>
  <c r="AQ10101" i="1"/>
  <c r="AJ10102" i="1"/>
  <c r="AK10102" i="1"/>
  <c r="AL10102" i="1"/>
  <c r="AN10102" i="1"/>
  <c r="AO10102" i="1" s="1"/>
  <c r="AP10102" i="1"/>
  <c r="AQ10102" i="1"/>
  <c r="AJ10103" i="1"/>
  <c r="AK10103" i="1"/>
  <c r="AL10103" i="1"/>
  <c r="AN10103" i="1"/>
  <c r="AO10103" i="1" s="1"/>
  <c r="AP10103" i="1"/>
  <c r="AQ10103" i="1"/>
  <c r="AJ10104" i="1"/>
  <c r="AK10104" i="1"/>
  <c r="AL10104" i="1"/>
  <c r="AN10104" i="1"/>
  <c r="AO10104" i="1" s="1"/>
  <c r="AP10104" i="1"/>
  <c r="AQ10104" i="1"/>
  <c r="AJ10105" i="1"/>
  <c r="AK10105" i="1"/>
  <c r="AL10105" i="1"/>
  <c r="AN10105" i="1"/>
  <c r="AO10105" i="1" s="1"/>
  <c r="AP10105" i="1"/>
  <c r="AQ10105" i="1"/>
  <c r="AJ10106" i="1"/>
  <c r="AK10106" i="1"/>
  <c r="AL10106" i="1"/>
  <c r="AN10106" i="1"/>
  <c r="AO10106" i="1" s="1"/>
  <c r="AP10106" i="1"/>
  <c r="AQ10106" i="1"/>
  <c r="AJ10107" i="1"/>
  <c r="AK10107" i="1"/>
  <c r="AL10107" i="1"/>
  <c r="AN10107" i="1"/>
  <c r="AO10107" i="1" s="1"/>
  <c r="AP10107" i="1"/>
  <c r="AQ10107" i="1"/>
  <c r="AJ10108" i="1"/>
  <c r="AK10108" i="1"/>
  <c r="AL10108" i="1"/>
  <c r="AN10108" i="1"/>
  <c r="AO10108" i="1" s="1"/>
  <c r="AP10108" i="1"/>
  <c r="AQ10108" i="1"/>
  <c r="AJ10109" i="1"/>
  <c r="AK10109" i="1"/>
  <c r="AL10109" i="1"/>
  <c r="AN10109" i="1"/>
  <c r="AO10109" i="1" s="1"/>
  <c r="AP10109" i="1"/>
  <c r="AQ10109" i="1"/>
  <c r="AJ10110" i="1"/>
  <c r="AK10110" i="1"/>
  <c r="AL10110" i="1"/>
  <c r="AN10110" i="1"/>
  <c r="AO10110" i="1" s="1"/>
  <c r="AP10110" i="1"/>
  <c r="AQ10110" i="1"/>
  <c r="AJ10111" i="1"/>
  <c r="AK10111" i="1"/>
  <c r="AL10111" i="1"/>
  <c r="AN10111" i="1"/>
  <c r="AO10111" i="1" s="1"/>
  <c r="AP10111" i="1"/>
  <c r="AQ10111" i="1"/>
  <c r="AJ10112" i="1"/>
  <c r="AK10112" i="1"/>
  <c r="AL10112" i="1"/>
  <c r="AN10112" i="1"/>
  <c r="AO10112" i="1" s="1"/>
  <c r="AP10112" i="1"/>
  <c r="AQ10112" i="1"/>
  <c r="AJ10113" i="1"/>
  <c r="AK10113" i="1"/>
  <c r="AL10113" i="1"/>
  <c r="AN10113" i="1"/>
  <c r="AO10113" i="1" s="1"/>
  <c r="AP10113" i="1"/>
  <c r="AQ10113" i="1"/>
  <c r="AJ10114" i="1"/>
  <c r="AK10114" i="1"/>
  <c r="AL10114" i="1"/>
  <c r="AN10114" i="1"/>
  <c r="AO10114" i="1" s="1"/>
  <c r="AP10114" i="1"/>
  <c r="AQ10114" i="1"/>
  <c r="AJ10115" i="1"/>
  <c r="AK10115" i="1"/>
  <c r="AL10115" i="1"/>
  <c r="AN10115" i="1"/>
  <c r="AO10115" i="1" s="1"/>
  <c r="AP10115" i="1"/>
  <c r="AQ10115" i="1"/>
  <c r="AJ10116" i="1"/>
  <c r="AK10116" i="1"/>
  <c r="AL10116" i="1"/>
  <c r="AN10116" i="1"/>
  <c r="AO10116" i="1" s="1"/>
  <c r="AP10116" i="1"/>
  <c r="AQ10116" i="1"/>
  <c r="AJ10117" i="1"/>
  <c r="AK10117" i="1"/>
  <c r="AL10117" i="1"/>
  <c r="AN10117" i="1"/>
  <c r="AO10117" i="1" s="1"/>
  <c r="AP10117" i="1"/>
  <c r="AQ10117" i="1"/>
  <c r="AJ10118" i="1"/>
  <c r="AK10118" i="1"/>
  <c r="AL10118" i="1"/>
  <c r="AN10118" i="1"/>
  <c r="AO10118" i="1" s="1"/>
  <c r="AP10118" i="1"/>
  <c r="AQ10118" i="1"/>
  <c r="AJ10119" i="1"/>
  <c r="AK10119" i="1"/>
  <c r="AL10119" i="1"/>
  <c r="AN10119" i="1"/>
  <c r="AO10119" i="1" s="1"/>
  <c r="AP10119" i="1"/>
  <c r="AQ10119" i="1"/>
  <c r="AJ10120" i="1"/>
  <c r="AK10120" i="1"/>
  <c r="AL10120" i="1"/>
  <c r="AN10120" i="1"/>
  <c r="AO10120" i="1" s="1"/>
  <c r="AP10120" i="1"/>
  <c r="AQ10120" i="1"/>
  <c r="AJ10121" i="1"/>
  <c r="AK10121" i="1"/>
  <c r="AL10121" i="1"/>
  <c r="AN10121" i="1"/>
  <c r="AO10121" i="1" s="1"/>
  <c r="AP10121" i="1"/>
  <c r="AQ10121" i="1"/>
  <c r="AJ10122" i="1"/>
  <c r="AK10122" i="1"/>
  <c r="AL10122" i="1"/>
  <c r="AN10122" i="1"/>
  <c r="AO10122" i="1" s="1"/>
  <c r="AP10122" i="1"/>
  <c r="AQ10122" i="1"/>
  <c r="AJ10123" i="1"/>
  <c r="AK10123" i="1"/>
  <c r="AL10123" i="1"/>
  <c r="AN10123" i="1"/>
  <c r="AO10123" i="1" s="1"/>
  <c r="AP10123" i="1"/>
  <c r="AQ10123" i="1"/>
  <c r="AJ10124" i="1"/>
  <c r="AK10124" i="1"/>
  <c r="AL10124" i="1"/>
  <c r="AN10124" i="1"/>
  <c r="AO10124" i="1" s="1"/>
  <c r="AP10124" i="1"/>
  <c r="AQ10124" i="1"/>
  <c r="AJ10125" i="1"/>
  <c r="AK10125" i="1"/>
  <c r="AL10125" i="1"/>
  <c r="AN10125" i="1"/>
  <c r="AO10125" i="1" s="1"/>
  <c r="AP10125" i="1"/>
  <c r="AQ10125" i="1"/>
  <c r="AJ10126" i="1"/>
  <c r="AK10126" i="1"/>
  <c r="AL10126" i="1"/>
  <c r="AN10126" i="1"/>
  <c r="AO10126" i="1" s="1"/>
  <c r="AP10126" i="1"/>
  <c r="AQ10126" i="1"/>
  <c r="AJ10127" i="1"/>
  <c r="AK10127" i="1"/>
  <c r="AL10127" i="1"/>
  <c r="AN10127" i="1"/>
  <c r="AO10127" i="1" s="1"/>
  <c r="AP10127" i="1"/>
  <c r="AQ10127" i="1"/>
  <c r="AJ10128" i="1"/>
  <c r="AK10128" i="1"/>
  <c r="AL10128" i="1"/>
  <c r="AN10128" i="1"/>
  <c r="AO10128" i="1" s="1"/>
  <c r="AP10128" i="1"/>
  <c r="AQ10128" i="1"/>
  <c r="AJ10129" i="1"/>
  <c r="AK10129" i="1"/>
  <c r="AL10129" i="1"/>
  <c r="AN10129" i="1"/>
  <c r="AO10129" i="1" s="1"/>
  <c r="AP10129" i="1"/>
  <c r="AQ10129" i="1"/>
  <c r="AJ10130" i="1"/>
  <c r="AK10130" i="1"/>
  <c r="AL10130" i="1"/>
  <c r="AN10130" i="1"/>
  <c r="AO10130" i="1" s="1"/>
  <c r="AP10130" i="1"/>
  <c r="AQ10130" i="1"/>
  <c r="AJ10131" i="1"/>
  <c r="AK10131" i="1"/>
  <c r="AL10131" i="1"/>
  <c r="AN10131" i="1"/>
  <c r="AO10131" i="1" s="1"/>
  <c r="AP10131" i="1"/>
  <c r="AQ10131" i="1"/>
  <c r="AJ10132" i="1"/>
  <c r="AK10132" i="1"/>
  <c r="AL10132" i="1"/>
  <c r="AN10132" i="1"/>
  <c r="AO10132" i="1" s="1"/>
  <c r="AP10132" i="1"/>
  <c r="AQ10132" i="1"/>
  <c r="AJ10133" i="1"/>
  <c r="AK10133" i="1"/>
  <c r="AL10133" i="1"/>
  <c r="AN10133" i="1"/>
  <c r="AO10133" i="1" s="1"/>
  <c r="AP10133" i="1"/>
  <c r="AQ10133" i="1"/>
  <c r="AJ10134" i="1"/>
  <c r="AK10134" i="1"/>
  <c r="AL10134" i="1"/>
  <c r="AN10134" i="1"/>
  <c r="AO10134" i="1" s="1"/>
  <c r="AP10134" i="1"/>
  <c r="AQ10134" i="1"/>
  <c r="AJ10135" i="1"/>
  <c r="AK10135" i="1"/>
  <c r="AL10135" i="1"/>
  <c r="AN10135" i="1"/>
  <c r="AO10135" i="1" s="1"/>
  <c r="AP10135" i="1"/>
  <c r="AQ10135" i="1"/>
  <c r="AJ10136" i="1"/>
  <c r="AK10136" i="1"/>
  <c r="AL10136" i="1"/>
  <c r="AN10136" i="1"/>
  <c r="AO10136" i="1" s="1"/>
  <c r="AP10136" i="1"/>
  <c r="AQ10136" i="1"/>
  <c r="AJ10137" i="1"/>
  <c r="AK10137" i="1"/>
  <c r="AL10137" i="1"/>
  <c r="AN10137" i="1"/>
  <c r="AO10137" i="1" s="1"/>
  <c r="AP10137" i="1"/>
  <c r="AQ10137" i="1"/>
  <c r="AJ10138" i="1"/>
  <c r="AK10138" i="1"/>
  <c r="AL10138" i="1"/>
  <c r="AN10138" i="1"/>
  <c r="AO10138" i="1" s="1"/>
  <c r="AP10138" i="1"/>
  <c r="AQ10138" i="1"/>
  <c r="N10018" i="1"/>
  <c r="X10018" i="1"/>
  <c r="Y10018" i="1"/>
  <c r="Z10018" i="1"/>
  <c r="N10019" i="1"/>
  <c r="X10019" i="1"/>
  <c r="Y10019" i="1"/>
  <c r="Z10019" i="1"/>
  <c r="N10020" i="1"/>
  <c r="X10020" i="1"/>
  <c r="Y10020" i="1"/>
  <c r="Z10020" i="1"/>
  <c r="N10021" i="1"/>
  <c r="X10021" i="1"/>
  <c r="Y10021" i="1"/>
  <c r="Z10021" i="1"/>
  <c r="N10022" i="1"/>
  <c r="X10022" i="1"/>
  <c r="Y10022" i="1"/>
  <c r="Z10022" i="1"/>
  <c r="N10023" i="1"/>
  <c r="X10023" i="1"/>
  <c r="Y10023" i="1"/>
  <c r="Z10023" i="1"/>
  <c r="N10024" i="1"/>
  <c r="X10024" i="1"/>
  <c r="Y10024" i="1"/>
  <c r="Z10024" i="1"/>
  <c r="N10025" i="1"/>
  <c r="X10025" i="1"/>
  <c r="Y10025" i="1"/>
  <c r="Z10025" i="1"/>
  <c r="N10026" i="1"/>
  <c r="X10026" i="1"/>
  <c r="Y10026" i="1"/>
  <c r="Z10026" i="1"/>
  <c r="N10027" i="1"/>
  <c r="X10027" i="1"/>
  <c r="Y10027" i="1"/>
  <c r="Z10027" i="1"/>
  <c r="N10028" i="1"/>
  <c r="X10028" i="1"/>
  <c r="Y10028" i="1"/>
  <c r="Z10028" i="1"/>
  <c r="N10029" i="1"/>
  <c r="X10029" i="1"/>
  <c r="Y10029" i="1"/>
  <c r="Z10029" i="1"/>
  <c r="N10030" i="1"/>
  <c r="X10030" i="1"/>
  <c r="Y10030" i="1"/>
  <c r="Z10030" i="1"/>
  <c r="N10031" i="1"/>
  <c r="X10031" i="1"/>
  <c r="Y10031" i="1"/>
  <c r="Z10031" i="1"/>
  <c r="N10032" i="1"/>
  <c r="X10032" i="1"/>
  <c r="Y10032" i="1"/>
  <c r="Z10032" i="1"/>
  <c r="N10033" i="1"/>
  <c r="X10033" i="1"/>
  <c r="Y10033" i="1"/>
  <c r="Z10033" i="1"/>
  <c r="N10034" i="1"/>
  <c r="X10034" i="1"/>
  <c r="Y10034" i="1"/>
  <c r="Z10034" i="1"/>
  <c r="N10035" i="1"/>
  <c r="X10035" i="1"/>
  <c r="Y10035" i="1"/>
  <c r="Z10035" i="1"/>
  <c r="N10036" i="1"/>
  <c r="X10036" i="1"/>
  <c r="Y10036" i="1"/>
  <c r="Z10036" i="1"/>
  <c r="N10037" i="1"/>
  <c r="X10037" i="1"/>
  <c r="Y10037" i="1"/>
  <c r="Z10037" i="1"/>
  <c r="N10038" i="1"/>
  <c r="X10038" i="1"/>
  <c r="Y10038" i="1"/>
  <c r="Z10038" i="1"/>
  <c r="N10039" i="1"/>
  <c r="X10039" i="1"/>
  <c r="Y10039" i="1"/>
  <c r="Z10039" i="1"/>
  <c r="N10040" i="1"/>
  <c r="X10040" i="1"/>
  <c r="Y10040" i="1"/>
  <c r="Z10040" i="1"/>
  <c r="N10041" i="1"/>
  <c r="X10041" i="1"/>
  <c r="Y10041" i="1"/>
  <c r="Z10041" i="1"/>
  <c r="N10042" i="1"/>
  <c r="X10042" i="1"/>
  <c r="Y10042" i="1"/>
  <c r="Z10042" i="1"/>
  <c r="N10043" i="1"/>
  <c r="X10043" i="1"/>
  <c r="Y10043" i="1"/>
  <c r="Z10043" i="1"/>
  <c r="N10044" i="1"/>
  <c r="X10044" i="1"/>
  <c r="Y10044" i="1"/>
  <c r="Z10044" i="1"/>
  <c r="N10045" i="1"/>
  <c r="X10045" i="1"/>
  <c r="Y10045" i="1"/>
  <c r="Z10045" i="1"/>
  <c r="N10046" i="1"/>
  <c r="X10046" i="1"/>
  <c r="Y10046" i="1"/>
  <c r="Z10046" i="1"/>
  <c r="N10047" i="1"/>
  <c r="X10047" i="1"/>
  <c r="Y10047" i="1"/>
  <c r="Z10047" i="1"/>
  <c r="N10048" i="1"/>
  <c r="X10048" i="1"/>
  <c r="Y10048" i="1"/>
  <c r="Z10048" i="1"/>
  <c r="N10049" i="1"/>
  <c r="X10049" i="1"/>
  <c r="Y10049" i="1"/>
  <c r="Z10049" i="1"/>
  <c r="N10050" i="1"/>
  <c r="X10050" i="1"/>
  <c r="Y10050" i="1"/>
  <c r="Z10050" i="1"/>
  <c r="N10051" i="1"/>
  <c r="X10051" i="1"/>
  <c r="Y10051" i="1"/>
  <c r="Z10051" i="1"/>
  <c r="N10052" i="1"/>
  <c r="X10052" i="1"/>
  <c r="Y10052" i="1"/>
  <c r="Z10052" i="1"/>
  <c r="N10053" i="1"/>
  <c r="X10053" i="1"/>
  <c r="Y10053" i="1"/>
  <c r="Z10053" i="1"/>
  <c r="N10054" i="1"/>
  <c r="X10054" i="1"/>
  <c r="Y10054" i="1"/>
  <c r="Z10054" i="1"/>
  <c r="N10055" i="1"/>
  <c r="X10055" i="1"/>
  <c r="Y10055" i="1"/>
  <c r="Z10055" i="1"/>
  <c r="N10056" i="1"/>
  <c r="X10056" i="1"/>
  <c r="Y10056" i="1"/>
  <c r="Z10056" i="1"/>
  <c r="N10057" i="1"/>
  <c r="X10057" i="1"/>
  <c r="Y10057" i="1"/>
  <c r="Z10057" i="1"/>
  <c r="N10058" i="1"/>
  <c r="X10058" i="1"/>
  <c r="Y10058" i="1"/>
  <c r="Z10058" i="1"/>
  <c r="N10059" i="1"/>
  <c r="X10059" i="1"/>
  <c r="Y10059" i="1"/>
  <c r="Z10059" i="1"/>
  <c r="N10060" i="1"/>
  <c r="X10060" i="1"/>
  <c r="Y10060" i="1"/>
  <c r="Z10060" i="1"/>
  <c r="N10061" i="1"/>
  <c r="X10061" i="1"/>
  <c r="Y10061" i="1"/>
  <c r="Z10061" i="1"/>
  <c r="N10062" i="1"/>
  <c r="X10062" i="1"/>
  <c r="Y10062" i="1"/>
  <c r="Z10062" i="1"/>
  <c r="N10063" i="1"/>
  <c r="X10063" i="1"/>
  <c r="Y10063" i="1"/>
  <c r="Z10063" i="1"/>
  <c r="N10064" i="1"/>
  <c r="X10064" i="1"/>
  <c r="Y10064" i="1"/>
  <c r="Z10064" i="1"/>
  <c r="N10065" i="1"/>
  <c r="X10065" i="1"/>
  <c r="Y10065" i="1"/>
  <c r="Z10065" i="1"/>
  <c r="N10066" i="1"/>
  <c r="X10066" i="1"/>
  <c r="Y10066" i="1"/>
  <c r="Z10066" i="1"/>
  <c r="N10067" i="1"/>
  <c r="X10067" i="1"/>
  <c r="Y10067" i="1"/>
  <c r="Z10067" i="1"/>
  <c r="N10068" i="1"/>
  <c r="X10068" i="1"/>
  <c r="Y10068" i="1"/>
  <c r="Z10068" i="1"/>
  <c r="N10069" i="1"/>
  <c r="X10069" i="1"/>
  <c r="Y10069" i="1"/>
  <c r="Z10069" i="1"/>
  <c r="N10070" i="1"/>
  <c r="X10070" i="1"/>
  <c r="Y10070" i="1"/>
  <c r="Z10070" i="1"/>
  <c r="N10071" i="1"/>
  <c r="X10071" i="1"/>
  <c r="Y10071" i="1"/>
  <c r="Z10071" i="1"/>
  <c r="N10072" i="1"/>
  <c r="X10072" i="1"/>
  <c r="Y10072" i="1"/>
  <c r="Z10072" i="1"/>
  <c r="N10073" i="1"/>
  <c r="X10073" i="1"/>
  <c r="Y10073" i="1"/>
  <c r="Z10073" i="1"/>
  <c r="N10074" i="1"/>
  <c r="X10074" i="1"/>
  <c r="Y10074" i="1"/>
  <c r="Z10074" i="1"/>
  <c r="N10075" i="1"/>
  <c r="X10075" i="1"/>
  <c r="Y10075" i="1"/>
  <c r="Z10075" i="1"/>
  <c r="N10076" i="1"/>
  <c r="X10076" i="1"/>
  <c r="Y10076" i="1"/>
  <c r="Z10076" i="1"/>
  <c r="N10077" i="1"/>
  <c r="X10077" i="1"/>
  <c r="Y10077" i="1"/>
  <c r="Z10077" i="1"/>
  <c r="N10078" i="1"/>
  <c r="X10078" i="1"/>
  <c r="Y10078" i="1"/>
  <c r="Z10078" i="1"/>
  <c r="N10079" i="1"/>
  <c r="X10079" i="1"/>
  <c r="Y10079" i="1"/>
  <c r="Z10079" i="1"/>
  <c r="N10080" i="1"/>
  <c r="X10080" i="1"/>
  <c r="Y10080" i="1"/>
  <c r="Z10080" i="1"/>
  <c r="N10081" i="1"/>
  <c r="X10081" i="1"/>
  <c r="Y10081" i="1"/>
  <c r="Z10081" i="1"/>
  <c r="N10082" i="1"/>
  <c r="X10082" i="1"/>
  <c r="Y10082" i="1"/>
  <c r="Z10082" i="1"/>
  <c r="N10083" i="1"/>
  <c r="X10083" i="1"/>
  <c r="Y10083" i="1"/>
  <c r="Z10083" i="1"/>
  <c r="N10084" i="1"/>
  <c r="X10084" i="1"/>
  <c r="Y10084" i="1"/>
  <c r="Z10084" i="1"/>
  <c r="N10085" i="1"/>
  <c r="X10085" i="1"/>
  <c r="Y10085" i="1"/>
  <c r="Z10085" i="1"/>
  <c r="N10086" i="1"/>
  <c r="X10086" i="1"/>
  <c r="Y10086" i="1"/>
  <c r="Z10086" i="1"/>
  <c r="N10087" i="1"/>
  <c r="X10087" i="1"/>
  <c r="Y10087" i="1"/>
  <c r="Z10087" i="1"/>
  <c r="N10088" i="1"/>
  <c r="X10088" i="1"/>
  <c r="Y10088" i="1"/>
  <c r="Z10088" i="1"/>
  <c r="N10089" i="1"/>
  <c r="X10089" i="1"/>
  <c r="Y10089" i="1"/>
  <c r="Z10089" i="1"/>
  <c r="N10090" i="1"/>
  <c r="X10090" i="1"/>
  <c r="Y10090" i="1"/>
  <c r="Z10090" i="1"/>
  <c r="N10091" i="1"/>
  <c r="X10091" i="1"/>
  <c r="Y10091" i="1"/>
  <c r="Z10091" i="1"/>
  <c r="N10092" i="1"/>
  <c r="X10092" i="1"/>
  <c r="Y10092" i="1"/>
  <c r="Z10092" i="1"/>
  <c r="N10093" i="1"/>
  <c r="X10093" i="1"/>
  <c r="Y10093" i="1"/>
  <c r="Z10093" i="1"/>
  <c r="N10094" i="1"/>
  <c r="X10094" i="1"/>
  <c r="Y10094" i="1"/>
  <c r="Z10094" i="1"/>
  <c r="N10095" i="1"/>
  <c r="X10095" i="1"/>
  <c r="Y10095" i="1"/>
  <c r="Z10095" i="1"/>
  <c r="N10096" i="1"/>
  <c r="X10096" i="1"/>
  <c r="Y10096" i="1"/>
  <c r="Z10096" i="1"/>
  <c r="N10097" i="1"/>
  <c r="X10097" i="1"/>
  <c r="Y10097" i="1"/>
  <c r="Z10097" i="1"/>
  <c r="N10098" i="1"/>
  <c r="X10098" i="1"/>
  <c r="Y10098" i="1"/>
  <c r="Z10098" i="1"/>
  <c r="N10099" i="1"/>
  <c r="X10099" i="1"/>
  <c r="Y10099" i="1"/>
  <c r="Z10099" i="1"/>
  <c r="N10100" i="1"/>
  <c r="X10100" i="1"/>
  <c r="Y10100" i="1"/>
  <c r="Z10100" i="1"/>
  <c r="N10101" i="1"/>
  <c r="X10101" i="1"/>
  <c r="Y10101" i="1"/>
  <c r="Z10101" i="1"/>
  <c r="N10102" i="1"/>
  <c r="X10102" i="1"/>
  <c r="Y10102" i="1"/>
  <c r="Z10102" i="1"/>
  <c r="N10103" i="1"/>
  <c r="X10103" i="1"/>
  <c r="Y10103" i="1"/>
  <c r="Z10103" i="1"/>
  <c r="N10104" i="1"/>
  <c r="X10104" i="1"/>
  <c r="Y10104" i="1"/>
  <c r="Z10104" i="1"/>
  <c r="N10105" i="1"/>
  <c r="X10105" i="1"/>
  <c r="Y10105" i="1"/>
  <c r="Z10105" i="1"/>
  <c r="N10106" i="1"/>
  <c r="X10106" i="1"/>
  <c r="Y10106" i="1"/>
  <c r="Z10106" i="1"/>
  <c r="N10107" i="1"/>
  <c r="X10107" i="1"/>
  <c r="Y10107" i="1"/>
  <c r="Z10107" i="1"/>
  <c r="N10108" i="1"/>
  <c r="X10108" i="1"/>
  <c r="Y10108" i="1"/>
  <c r="Z10108" i="1"/>
  <c r="N10109" i="1"/>
  <c r="X10109" i="1"/>
  <c r="Y10109" i="1"/>
  <c r="Z10109" i="1"/>
  <c r="N10110" i="1"/>
  <c r="X10110" i="1"/>
  <c r="Y10110" i="1"/>
  <c r="Z10110" i="1"/>
  <c r="N10111" i="1"/>
  <c r="X10111" i="1"/>
  <c r="Y10111" i="1"/>
  <c r="Z10111" i="1"/>
  <c r="N10112" i="1"/>
  <c r="X10112" i="1"/>
  <c r="Y10112" i="1"/>
  <c r="Z10112" i="1"/>
  <c r="N10113" i="1"/>
  <c r="X10113" i="1"/>
  <c r="Y10113" i="1"/>
  <c r="Z10113" i="1"/>
  <c r="N10114" i="1"/>
  <c r="X10114" i="1"/>
  <c r="Y10114" i="1"/>
  <c r="Z10114" i="1"/>
  <c r="N10115" i="1"/>
  <c r="X10115" i="1"/>
  <c r="Y10115" i="1"/>
  <c r="Z10115" i="1"/>
  <c r="N10116" i="1"/>
  <c r="X10116" i="1"/>
  <c r="Y10116" i="1"/>
  <c r="Z10116" i="1"/>
  <c r="N10117" i="1"/>
  <c r="X10117" i="1"/>
  <c r="Y10117" i="1"/>
  <c r="Z10117" i="1"/>
  <c r="N10118" i="1"/>
  <c r="X10118" i="1"/>
  <c r="Y10118" i="1"/>
  <c r="Z10118" i="1"/>
  <c r="N10119" i="1"/>
  <c r="X10119" i="1"/>
  <c r="Y10119" i="1"/>
  <c r="Z10119" i="1"/>
  <c r="N10120" i="1"/>
  <c r="X10120" i="1"/>
  <c r="Y10120" i="1"/>
  <c r="Z10120" i="1"/>
  <c r="N10121" i="1"/>
  <c r="X10121" i="1"/>
  <c r="Y10121" i="1"/>
  <c r="Z10121" i="1"/>
  <c r="N10122" i="1"/>
  <c r="X10122" i="1"/>
  <c r="Y10122" i="1"/>
  <c r="Z10122" i="1"/>
  <c r="N10123" i="1"/>
  <c r="X10123" i="1"/>
  <c r="Y10123" i="1"/>
  <c r="Z10123" i="1"/>
  <c r="N10124" i="1"/>
  <c r="X10124" i="1"/>
  <c r="Y10124" i="1"/>
  <c r="Z10124" i="1"/>
  <c r="N10125" i="1"/>
  <c r="X10125" i="1"/>
  <c r="Y10125" i="1"/>
  <c r="Z10125" i="1"/>
  <c r="N10126" i="1"/>
  <c r="X10126" i="1"/>
  <c r="Y10126" i="1"/>
  <c r="Z10126" i="1"/>
  <c r="N10127" i="1"/>
  <c r="X10127" i="1"/>
  <c r="Y10127" i="1"/>
  <c r="Z10127" i="1"/>
  <c r="N10128" i="1"/>
  <c r="X10128" i="1"/>
  <c r="Y10128" i="1"/>
  <c r="Z10128" i="1"/>
  <c r="N10129" i="1"/>
  <c r="X10129" i="1"/>
  <c r="Y10129" i="1"/>
  <c r="Z10129" i="1"/>
  <c r="N10130" i="1"/>
  <c r="X10130" i="1"/>
  <c r="Y10130" i="1"/>
  <c r="Z10130" i="1"/>
  <c r="N10131" i="1"/>
  <c r="X10131" i="1"/>
  <c r="Y10131" i="1"/>
  <c r="Z10131" i="1"/>
  <c r="N10132" i="1"/>
  <c r="X10132" i="1"/>
  <c r="Y10132" i="1"/>
  <c r="Z10132" i="1"/>
  <c r="N10133" i="1"/>
  <c r="X10133" i="1"/>
  <c r="Y10133" i="1"/>
  <c r="Z10133" i="1"/>
  <c r="N10134" i="1"/>
  <c r="X10134" i="1"/>
  <c r="Y10134" i="1"/>
  <c r="Z10134" i="1"/>
  <c r="N10135" i="1"/>
  <c r="X10135" i="1"/>
  <c r="Y10135" i="1"/>
  <c r="Z10135" i="1"/>
  <c r="N10136" i="1"/>
  <c r="X10136" i="1"/>
  <c r="Y10136" i="1"/>
  <c r="Z10136" i="1"/>
  <c r="N10137" i="1"/>
  <c r="X10137" i="1"/>
  <c r="Y10137" i="1"/>
  <c r="Z10137" i="1"/>
  <c r="N10138" i="1"/>
  <c r="X10138" i="1"/>
  <c r="Y10138" i="1"/>
  <c r="Z10138" i="1"/>
  <c r="N10017" i="1"/>
  <c r="N10016" i="1"/>
  <c r="Z10017" i="1"/>
  <c r="Z10016" i="1"/>
  <c r="Y10017" i="1"/>
  <c r="Y10016" i="1"/>
  <c r="X10017" i="1"/>
  <c r="X10016" i="1"/>
  <c r="AJ9971" i="1"/>
  <c r="AK9971" i="1"/>
  <c r="AL9971" i="1"/>
  <c r="AM9971" i="1" s="1"/>
  <c r="AN9971" i="1"/>
  <c r="AO9971" i="1" s="1"/>
  <c r="AP9971" i="1"/>
  <c r="AQ9971" i="1"/>
  <c r="AJ9972" i="1"/>
  <c r="AK9972" i="1"/>
  <c r="AL9972" i="1"/>
  <c r="AM9972" i="1" s="1"/>
  <c r="AN9972" i="1"/>
  <c r="AO9972" i="1" s="1"/>
  <c r="AP9972" i="1"/>
  <c r="AQ9972" i="1"/>
  <c r="AJ9973" i="1"/>
  <c r="AK9973" i="1"/>
  <c r="AL9973" i="1"/>
  <c r="AM9973" i="1" s="1"/>
  <c r="AN9973" i="1"/>
  <c r="AO9973" i="1" s="1"/>
  <c r="AP9973" i="1"/>
  <c r="AQ9973" i="1"/>
  <c r="AJ9974" i="1"/>
  <c r="AK9974" i="1"/>
  <c r="AL9974" i="1"/>
  <c r="AM9974" i="1" s="1"/>
  <c r="AN9974" i="1"/>
  <c r="AO9974" i="1" s="1"/>
  <c r="AP9974" i="1"/>
  <c r="AQ9974" i="1"/>
  <c r="AJ9975" i="1"/>
  <c r="AK9975" i="1"/>
  <c r="AL9975" i="1"/>
  <c r="AM9975" i="1" s="1"/>
  <c r="AN9975" i="1"/>
  <c r="AO9975" i="1" s="1"/>
  <c r="AP9975" i="1"/>
  <c r="AQ9975" i="1"/>
  <c r="AJ9976" i="1"/>
  <c r="AK9976" i="1"/>
  <c r="AL9976" i="1"/>
  <c r="AM9976" i="1" s="1"/>
  <c r="AN9976" i="1"/>
  <c r="AO9976" i="1" s="1"/>
  <c r="AP9976" i="1"/>
  <c r="AQ9976" i="1"/>
  <c r="AJ9977" i="1"/>
  <c r="AK9977" i="1"/>
  <c r="AL9977" i="1"/>
  <c r="AM9977" i="1" s="1"/>
  <c r="AN9977" i="1"/>
  <c r="AO9977" i="1" s="1"/>
  <c r="AP9977" i="1"/>
  <c r="AQ9977" i="1"/>
  <c r="AJ9978" i="1"/>
  <c r="AK9978" i="1"/>
  <c r="AL9978" i="1"/>
  <c r="AM9978" i="1" s="1"/>
  <c r="AN9978" i="1"/>
  <c r="AO9978" i="1" s="1"/>
  <c r="AP9978" i="1"/>
  <c r="AQ9978" i="1"/>
  <c r="AJ9979" i="1"/>
  <c r="AK9979" i="1"/>
  <c r="AL9979" i="1"/>
  <c r="AM9979" i="1" s="1"/>
  <c r="AN9979" i="1"/>
  <c r="AO9979" i="1" s="1"/>
  <c r="AP9979" i="1"/>
  <c r="AQ9979" i="1"/>
  <c r="AJ9980" i="1"/>
  <c r="AK9980" i="1"/>
  <c r="AL9980" i="1"/>
  <c r="AM9980" i="1" s="1"/>
  <c r="AN9980" i="1"/>
  <c r="AO9980" i="1" s="1"/>
  <c r="AP9980" i="1"/>
  <c r="AQ9980" i="1"/>
  <c r="AJ9981" i="1"/>
  <c r="AK9981" i="1"/>
  <c r="AL9981" i="1"/>
  <c r="AM9981" i="1" s="1"/>
  <c r="AN9981" i="1"/>
  <c r="AO9981" i="1" s="1"/>
  <c r="AP9981" i="1"/>
  <c r="AQ9981" i="1"/>
  <c r="AJ9982" i="1"/>
  <c r="AK9982" i="1"/>
  <c r="AL9982" i="1"/>
  <c r="AM9982" i="1" s="1"/>
  <c r="AN9982" i="1"/>
  <c r="AO9982" i="1" s="1"/>
  <c r="AP9982" i="1"/>
  <c r="AQ9982" i="1"/>
  <c r="AJ9983" i="1"/>
  <c r="AK9983" i="1"/>
  <c r="AL9983" i="1"/>
  <c r="AM9983" i="1" s="1"/>
  <c r="AN9983" i="1"/>
  <c r="AO9983" i="1" s="1"/>
  <c r="AP9983" i="1"/>
  <c r="AQ9983" i="1"/>
  <c r="AJ9984" i="1"/>
  <c r="AK9984" i="1"/>
  <c r="AL9984" i="1"/>
  <c r="AM9984" i="1" s="1"/>
  <c r="AN9984" i="1"/>
  <c r="AO9984" i="1" s="1"/>
  <c r="AP9984" i="1"/>
  <c r="AQ9984" i="1"/>
  <c r="AJ9985" i="1"/>
  <c r="AK9985" i="1"/>
  <c r="AL9985" i="1"/>
  <c r="AM9985" i="1" s="1"/>
  <c r="AN9985" i="1"/>
  <c r="AO9985" i="1" s="1"/>
  <c r="AP9985" i="1"/>
  <c r="AQ9985" i="1"/>
  <c r="AJ9986" i="1"/>
  <c r="AK9986" i="1"/>
  <c r="AL9986" i="1"/>
  <c r="AM9986" i="1" s="1"/>
  <c r="AN9986" i="1"/>
  <c r="AO9986" i="1" s="1"/>
  <c r="AP9986" i="1"/>
  <c r="AQ9986" i="1"/>
  <c r="AJ9987" i="1"/>
  <c r="AK9987" i="1"/>
  <c r="AL9987" i="1"/>
  <c r="AM9987" i="1" s="1"/>
  <c r="AN9987" i="1"/>
  <c r="AO9987" i="1" s="1"/>
  <c r="AP9987" i="1"/>
  <c r="AQ9987" i="1"/>
  <c r="AJ9988" i="1"/>
  <c r="AK9988" i="1"/>
  <c r="AL9988" i="1"/>
  <c r="AM9988" i="1" s="1"/>
  <c r="AN9988" i="1"/>
  <c r="AO9988" i="1" s="1"/>
  <c r="AP9988" i="1"/>
  <c r="AQ9988" i="1"/>
  <c r="AJ9989" i="1"/>
  <c r="AK9989" i="1"/>
  <c r="AL9989" i="1"/>
  <c r="AM9989" i="1" s="1"/>
  <c r="AN9989" i="1"/>
  <c r="AO9989" i="1" s="1"/>
  <c r="AP9989" i="1"/>
  <c r="AQ9989" i="1"/>
  <c r="AJ9990" i="1"/>
  <c r="AK9990" i="1"/>
  <c r="AL9990" i="1"/>
  <c r="AM9990" i="1" s="1"/>
  <c r="AN9990" i="1"/>
  <c r="AO9990" i="1" s="1"/>
  <c r="AP9990" i="1"/>
  <c r="AQ9990" i="1"/>
  <c r="AJ9991" i="1"/>
  <c r="AK9991" i="1"/>
  <c r="AL9991" i="1"/>
  <c r="AM9991" i="1" s="1"/>
  <c r="AN9991" i="1"/>
  <c r="AO9991" i="1" s="1"/>
  <c r="AP9991" i="1"/>
  <c r="AQ9991" i="1"/>
  <c r="AJ9992" i="1"/>
  <c r="AK9992" i="1"/>
  <c r="AL9992" i="1"/>
  <c r="AM9992" i="1" s="1"/>
  <c r="AN9992" i="1"/>
  <c r="AO9992" i="1" s="1"/>
  <c r="AP9992" i="1"/>
  <c r="AQ9992" i="1"/>
  <c r="AJ9993" i="1"/>
  <c r="AK9993" i="1"/>
  <c r="AL9993" i="1"/>
  <c r="AM9993" i="1" s="1"/>
  <c r="AN9993" i="1"/>
  <c r="AO9993" i="1" s="1"/>
  <c r="AP9993" i="1"/>
  <c r="AQ9993" i="1"/>
  <c r="AJ9994" i="1"/>
  <c r="AK9994" i="1"/>
  <c r="AL9994" i="1"/>
  <c r="AM9994" i="1" s="1"/>
  <c r="AN9994" i="1"/>
  <c r="AO9994" i="1" s="1"/>
  <c r="AP9994" i="1"/>
  <c r="AQ9994" i="1"/>
  <c r="AJ9995" i="1"/>
  <c r="AK9995" i="1"/>
  <c r="AL9995" i="1"/>
  <c r="AM9995" i="1" s="1"/>
  <c r="AN9995" i="1"/>
  <c r="AO9995" i="1" s="1"/>
  <c r="AP9995" i="1"/>
  <c r="AQ9995" i="1"/>
  <c r="AJ9996" i="1"/>
  <c r="AK9996" i="1"/>
  <c r="AL9996" i="1"/>
  <c r="AM9996" i="1" s="1"/>
  <c r="AN9996" i="1"/>
  <c r="AO9996" i="1" s="1"/>
  <c r="AP9996" i="1"/>
  <c r="AQ9996" i="1"/>
  <c r="AJ9997" i="1"/>
  <c r="AK9997" i="1"/>
  <c r="AL9997" i="1"/>
  <c r="AM9997" i="1" s="1"/>
  <c r="AN9997" i="1"/>
  <c r="AO9997" i="1" s="1"/>
  <c r="AP9997" i="1"/>
  <c r="AQ9997" i="1"/>
  <c r="AJ9998" i="1"/>
  <c r="AK9998" i="1"/>
  <c r="AL9998" i="1"/>
  <c r="AM9998" i="1" s="1"/>
  <c r="AN9998" i="1"/>
  <c r="AO9998" i="1" s="1"/>
  <c r="AP9998" i="1"/>
  <c r="AQ9998" i="1"/>
  <c r="AJ9999" i="1"/>
  <c r="AK9999" i="1"/>
  <c r="AL9999" i="1"/>
  <c r="AM9999" i="1" s="1"/>
  <c r="AN9999" i="1"/>
  <c r="AO9999" i="1" s="1"/>
  <c r="AP9999" i="1"/>
  <c r="AQ9999" i="1"/>
  <c r="AJ10000" i="1"/>
  <c r="AK10000" i="1"/>
  <c r="AL10000" i="1"/>
  <c r="AM10000" i="1" s="1"/>
  <c r="AN10000" i="1"/>
  <c r="AO10000" i="1" s="1"/>
  <c r="AP10000" i="1"/>
  <c r="AQ10000" i="1"/>
  <c r="AJ10001" i="1"/>
  <c r="AK10001" i="1"/>
  <c r="AL10001" i="1"/>
  <c r="AM10001" i="1" s="1"/>
  <c r="AN10001" i="1"/>
  <c r="AO10001" i="1" s="1"/>
  <c r="AP10001" i="1"/>
  <c r="AQ10001" i="1"/>
  <c r="AJ10002" i="1"/>
  <c r="AK10002" i="1"/>
  <c r="AL10002" i="1"/>
  <c r="AM10002" i="1" s="1"/>
  <c r="AN10002" i="1"/>
  <c r="AO10002" i="1" s="1"/>
  <c r="AP10002" i="1"/>
  <c r="AQ10002" i="1"/>
  <c r="AJ10003" i="1"/>
  <c r="AK10003" i="1"/>
  <c r="AL10003" i="1"/>
  <c r="AM10003" i="1" s="1"/>
  <c r="AN10003" i="1"/>
  <c r="AO10003" i="1" s="1"/>
  <c r="AP10003" i="1"/>
  <c r="AQ10003" i="1"/>
  <c r="AJ10004" i="1"/>
  <c r="AK10004" i="1"/>
  <c r="AL10004" i="1"/>
  <c r="AM10004" i="1" s="1"/>
  <c r="AN10004" i="1"/>
  <c r="AO10004" i="1" s="1"/>
  <c r="AP10004" i="1"/>
  <c r="AQ10004" i="1"/>
  <c r="AJ10005" i="1"/>
  <c r="AK10005" i="1"/>
  <c r="AL10005" i="1"/>
  <c r="AM10005" i="1" s="1"/>
  <c r="AN10005" i="1"/>
  <c r="AO10005" i="1" s="1"/>
  <c r="AP10005" i="1"/>
  <c r="AQ10005" i="1"/>
  <c r="AJ10006" i="1"/>
  <c r="AK10006" i="1"/>
  <c r="AL10006" i="1"/>
  <c r="AM10006" i="1" s="1"/>
  <c r="AN10006" i="1"/>
  <c r="AO10006" i="1" s="1"/>
  <c r="AP10006" i="1"/>
  <c r="AQ10006" i="1"/>
  <c r="AJ10007" i="1"/>
  <c r="AK10007" i="1"/>
  <c r="AL10007" i="1"/>
  <c r="AM10007" i="1" s="1"/>
  <c r="AN10007" i="1"/>
  <c r="AO10007" i="1" s="1"/>
  <c r="AP10007" i="1"/>
  <c r="AQ10007" i="1"/>
  <c r="AJ10008" i="1"/>
  <c r="AK10008" i="1"/>
  <c r="AL10008" i="1"/>
  <c r="AM10008" i="1" s="1"/>
  <c r="AN10008" i="1"/>
  <c r="AO10008" i="1" s="1"/>
  <c r="AP10008" i="1"/>
  <c r="AQ10008" i="1"/>
  <c r="AJ10009" i="1"/>
  <c r="AK10009" i="1"/>
  <c r="AL10009" i="1"/>
  <c r="AM10009" i="1" s="1"/>
  <c r="AN10009" i="1"/>
  <c r="AO10009" i="1" s="1"/>
  <c r="AP10009" i="1"/>
  <c r="AQ10009" i="1"/>
  <c r="AJ10010" i="1"/>
  <c r="AK10010" i="1"/>
  <c r="AL10010" i="1"/>
  <c r="AM10010" i="1" s="1"/>
  <c r="AN10010" i="1"/>
  <c r="AO10010" i="1" s="1"/>
  <c r="AP10010" i="1"/>
  <c r="AQ10010" i="1"/>
  <c r="AJ10011" i="1"/>
  <c r="AK10011" i="1"/>
  <c r="AL10011" i="1"/>
  <c r="AM10011" i="1" s="1"/>
  <c r="AN10011" i="1"/>
  <c r="AO10011" i="1" s="1"/>
  <c r="AP10011" i="1"/>
  <c r="AQ10011" i="1"/>
  <c r="AJ10012" i="1"/>
  <c r="AK10012" i="1"/>
  <c r="AL10012" i="1"/>
  <c r="AM10012" i="1" s="1"/>
  <c r="AN10012" i="1"/>
  <c r="AO10012" i="1" s="1"/>
  <c r="AP10012" i="1"/>
  <c r="AQ10012" i="1"/>
  <c r="AJ10013" i="1"/>
  <c r="AK10013" i="1"/>
  <c r="AL10013" i="1"/>
  <c r="AM10013" i="1" s="1"/>
  <c r="AN10013" i="1"/>
  <c r="AO10013" i="1" s="1"/>
  <c r="AP10013" i="1"/>
  <c r="AQ10013" i="1"/>
  <c r="AJ10014" i="1"/>
  <c r="AK10014" i="1"/>
  <c r="AL10014" i="1"/>
  <c r="AM10014" i="1" s="1"/>
  <c r="AN10014" i="1"/>
  <c r="AO10014" i="1" s="1"/>
  <c r="AP10014" i="1"/>
  <c r="AQ10014" i="1"/>
  <c r="AJ10015" i="1"/>
  <c r="AK10015" i="1"/>
  <c r="AL10015" i="1"/>
  <c r="AM10015" i="1" s="1"/>
  <c r="AN10015" i="1"/>
  <c r="AO10015" i="1" s="1"/>
  <c r="AP10015" i="1"/>
  <c r="AQ10015" i="1"/>
  <c r="N9973" i="1"/>
  <c r="Y9973" i="1"/>
  <c r="Z9973" i="1"/>
  <c r="N9974" i="1"/>
  <c r="Y9974" i="1"/>
  <c r="Z9974" i="1"/>
  <c r="N9975" i="1"/>
  <c r="Y9975" i="1"/>
  <c r="Z9975" i="1"/>
  <c r="N9976" i="1"/>
  <c r="Y9976" i="1"/>
  <c r="Z9976" i="1"/>
  <c r="N9977" i="1"/>
  <c r="Y9977" i="1"/>
  <c r="Z9977" i="1"/>
  <c r="N9978" i="1"/>
  <c r="Y9978" i="1"/>
  <c r="Z9978" i="1"/>
  <c r="N9979" i="1"/>
  <c r="Y9979" i="1"/>
  <c r="Z9979" i="1"/>
  <c r="N9980" i="1"/>
  <c r="Y9980" i="1"/>
  <c r="Z9980" i="1"/>
  <c r="N9981" i="1"/>
  <c r="Y9981" i="1"/>
  <c r="Z9981" i="1"/>
  <c r="N9982" i="1"/>
  <c r="Y9982" i="1"/>
  <c r="Z9982" i="1"/>
  <c r="N9983" i="1"/>
  <c r="Y9983" i="1"/>
  <c r="Z9983" i="1"/>
  <c r="N9984" i="1"/>
  <c r="Y9984" i="1"/>
  <c r="Z9984" i="1"/>
  <c r="N9985" i="1"/>
  <c r="Y9985" i="1"/>
  <c r="Z9985" i="1"/>
  <c r="N9986" i="1"/>
  <c r="Y9986" i="1"/>
  <c r="Z9986" i="1"/>
  <c r="N9987" i="1"/>
  <c r="Y9987" i="1"/>
  <c r="Z9987" i="1"/>
  <c r="N9988" i="1"/>
  <c r="Y9988" i="1"/>
  <c r="Z9988" i="1"/>
  <c r="N9989" i="1"/>
  <c r="Y9989" i="1"/>
  <c r="Z9989" i="1"/>
  <c r="N9990" i="1"/>
  <c r="Y9990" i="1"/>
  <c r="Z9990" i="1"/>
  <c r="N9991" i="1"/>
  <c r="Y9991" i="1"/>
  <c r="Z9991" i="1"/>
  <c r="N9992" i="1"/>
  <c r="Y9992" i="1"/>
  <c r="Z9992" i="1"/>
  <c r="N9993" i="1"/>
  <c r="Y9993" i="1"/>
  <c r="Z9993" i="1"/>
  <c r="N9994" i="1"/>
  <c r="Y9994" i="1"/>
  <c r="Z9994" i="1"/>
  <c r="N9995" i="1"/>
  <c r="Y9995" i="1"/>
  <c r="Z9995" i="1"/>
  <c r="N9996" i="1"/>
  <c r="Y9996" i="1"/>
  <c r="Z9996" i="1"/>
  <c r="N9997" i="1"/>
  <c r="Y9997" i="1"/>
  <c r="Z9997" i="1"/>
  <c r="N9998" i="1"/>
  <c r="Y9998" i="1"/>
  <c r="Z9998" i="1"/>
  <c r="N9999" i="1"/>
  <c r="Y9999" i="1"/>
  <c r="Z9999" i="1"/>
  <c r="N10000" i="1"/>
  <c r="Y10000" i="1"/>
  <c r="Z10000" i="1"/>
  <c r="N10001" i="1"/>
  <c r="Y10001" i="1"/>
  <c r="Z10001" i="1"/>
  <c r="N10002" i="1"/>
  <c r="Y10002" i="1"/>
  <c r="Z10002" i="1"/>
  <c r="N10003" i="1"/>
  <c r="Y10003" i="1"/>
  <c r="Z10003" i="1"/>
  <c r="N10004" i="1"/>
  <c r="Y10004" i="1"/>
  <c r="Z10004" i="1"/>
  <c r="N10005" i="1"/>
  <c r="Y10005" i="1"/>
  <c r="Z10005" i="1"/>
  <c r="N10006" i="1"/>
  <c r="Y10006" i="1"/>
  <c r="Z10006" i="1"/>
  <c r="N10007" i="1"/>
  <c r="Y10007" i="1"/>
  <c r="Z10007" i="1"/>
  <c r="N10008" i="1"/>
  <c r="Y10008" i="1"/>
  <c r="Z10008" i="1"/>
  <c r="N10009" i="1"/>
  <c r="Y10009" i="1"/>
  <c r="Z10009" i="1"/>
  <c r="N10010" i="1"/>
  <c r="Y10010" i="1"/>
  <c r="Z10010" i="1"/>
  <c r="N10011" i="1"/>
  <c r="Y10011" i="1"/>
  <c r="Z10011" i="1"/>
  <c r="N10012" i="1"/>
  <c r="Y10012" i="1"/>
  <c r="Z10012" i="1"/>
  <c r="N10013" i="1"/>
  <c r="Y10013" i="1"/>
  <c r="Z10013" i="1"/>
  <c r="N10014" i="1"/>
  <c r="Y10014" i="1"/>
  <c r="Z10014" i="1"/>
  <c r="N10015" i="1"/>
  <c r="Y10015" i="1"/>
  <c r="Z10015" i="1"/>
  <c r="N9972" i="1"/>
  <c r="N9971" i="1"/>
  <c r="Z9972" i="1"/>
  <c r="Z9971" i="1"/>
  <c r="Y9972" i="1"/>
  <c r="Y9971" i="1"/>
  <c r="X9794" i="1"/>
  <c r="Y9794" i="1"/>
  <c r="Z9794" i="1"/>
  <c r="X9795" i="1"/>
  <c r="Y9795" i="1"/>
  <c r="Z9795" i="1"/>
  <c r="X9796" i="1"/>
  <c r="Y9796" i="1"/>
  <c r="Z9796" i="1"/>
  <c r="X9797" i="1"/>
  <c r="Y9797" i="1"/>
  <c r="Z9797" i="1"/>
  <c r="X9798" i="1"/>
  <c r="Y9798" i="1"/>
  <c r="Z9798" i="1"/>
  <c r="X9799" i="1"/>
  <c r="Y9799" i="1"/>
  <c r="Z9799" i="1"/>
  <c r="X9800" i="1"/>
  <c r="Y9800" i="1"/>
  <c r="Z9800" i="1"/>
  <c r="X9801" i="1"/>
  <c r="Y9801" i="1"/>
  <c r="Z9801" i="1"/>
  <c r="X9802" i="1"/>
  <c r="Y9802" i="1"/>
  <c r="Z9802" i="1"/>
  <c r="X9803" i="1"/>
  <c r="Y9803" i="1"/>
  <c r="Z9803" i="1"/>
  <c r="X9804" i="1"/>
  <c r="Y9804" i="1"/>
  <c r="Z9804" i="1"/>
  <c r="X9805" i="1"/>
  <c r="Y9805" i="1"/>
  <c r="Z9805" i="1"/>
  <c r="X9806" i="1"/>
  <c r="Y9806" i="1"/>
  <c r="Z9806" i="1"/>
  <c r="X9807" i="1"/>
  <c r="Y9807" i="1"/>
  <c r="Z9807" i="1"/>
  <c r="X9808" i="1"/>
  <c r="Y9808" i="1"/>
  <c r="Z9808" i="1"/>
  <c r="X9809" i="1"/>
  <c r="Y9809" i="1"/>
  <c r="Z9809" i="1"/>
  <c r="X9810" i="1"/>
  <c r="Y9810" i="1"/>
  <c r="Z9810" i="1"/>
  <c r="X9811" i="1"/>
  <c r="Y9811" i="1"/>
  <c r="Z9811" i="1"/>
  <c r="X9812" i="1"/>
  <c r="Y9812" i="1"/>
  <c r="Z9812" i="1"/>
  <c r="X9813" i="1"/>
  <c r="Y9813" i="1"/>
  <c r="Z9813" i="1"/>
  <c r="X9814" i="1"/>
  <c r="Y9814" i="1"/>
  <c r="Z9814" i="1"/>
  <c r="X9815" i="1"/>
  <c r="Y9815" i="1"/>
  <c r="Z9815" i="1"/>
  <c r="X9816" i="1"/>
  <c r="Y9816" i="1"/>
  <c r="Z9816" i="1"/>
  <c r="X9817" i="1"/>
  <c r="Y9817" i="1"/>
  <c r="Z9817" i="1"/>
  <c r="X9818" i="1"/>
  <c r="Y9818" i="1"/>
  <c r="Z9818" i="1"/>
  <c r="X9819" i="1"/>
  <c r="Y9819" i="1"/>
  <c r="Z9819" i="1"/>
  <c r="X9820" i="1"/>
  <c r="Y9820" i="1"/>
  <c r="Z9820" i="1"/>
  <c r="X9821" i="1"/>
  <c r="Y9821" i="1"/>
  <c r="Z9821" i="1"/>
  <c r="X9822" i="1"/>
  <c r="Y9822" i="1"/>
  <c r="Z9822" i="1"/>
  <c r="X9823" i="1"/>
  <c r="Y9823" i="1"/>
  <c r="Z9823" i="1"/>
  <c r="X9824" i="1"/>
  <c r="Y9824" i="1"/>
  <c r="Z9824" i="1"/>
  <c r="X9825" i="1"/>
  <c r="Y9825" i="1"/>
  <c r="Z9825" i="1"/>
  <c r="X9826" i="1"/>
  <c r="Y9826" i="1"/>
  <c r="Z9826" i="1"/>
  <c r="X9827" i="1"/>
  <c r="Y9827" i="1"/>
  <c r="Z9827" i="1"/>
  <c r="X9828" i="1"/>
  <c r="Y9828" i="1"/>
  <c r="Z9828" i="1"/>
  <c r="X9829" i="1"/>
  <c r="Y9829" i="1"/>
  <c r="Z9829" i="1"/>
  <c r="X9830" i="1"/>
  <c r="Y9830" i="1"/>
  <c r="Z9830" i="1"/>
  <c r="X9831" i="1"/>
  <c r="Y9831" i="1"/>
  <c r="Z9831" i="1"/>
  <c r="X9832" i="1"/>
  <c r="Y9832" i="1"/>
  <c r="Z9832" i="1"/>
  <c r="X9833" i="1"/>
  <c r="Y9833" i="1"/>
  <c r="Z9833" i="1"/>
  <c r="X9834" i="1"/>
  <c r="Y9834" i="1"/>
  <c r="Z9834" i="1"/>
  <c r="X9835" i="1"/>
  <c r="Y9835" i="1"/>
  <c r="Z9835" i="1"/>
  <c r="X9836" i="1"/>
  <c r="Y9836" i="1"/>
  <c r="Z9836" i="1"/>
  <c r="X9837" i="1"/>
  <c r="Y9837" i="1"/>
  <c r="Z9837" i="1"/>
  <c r="X9838" i="1"/>
  <c r="Y9838" i="1"/>
  <c r="Z9838" i="1"/>
  <c r="X9839" i="1"/>
  <c r="Y9839" i="1"/>
  <c r="Z9839" i="1"/>
  <c r="X9840" i="1"/>
  <c r="Y9840" i="1"/>
  <c r="Z9840" i="1"/>
  <c r="X9841" i="1"/>
  <c r="Y9841" i="1"/>
  <c r="Z9841" i="1"/>
  <c r="X9842" i="1"/>
  <c r="Y9842" i="1"/>
  <c r="Z9842" i="1"/>
  <c r="X9843" i="1"/>
  <c r="Y9843" i="1"/>
  <c r="Z9843" i="1"/>
  <c r="X9844" i="1"/>
  <c r="Y9844" i="1"/>
  <c r="Z9844" i="1"/>
  <c r="X9845" i="1"/>
  <c r="Y9845" i="1"/>
  <c r="Z9845" i="1"/>
  <c r="X9846" i="1"/>
  <c r="Y9846" i="1"/>
  <c r="Z9846" i="1"/>
  <c r="X9847" i="1"/>
  <c r="Y9847" i="1"/>
  <c r="Z9847" i="1"/>
  <c r="X9848" i="1"/>
  <c r="Y9848" i="1"/>
  <c r="Z9848" i="1"/>
  <c r="X9849" i="1"/>
  <c r="Y9849" i="1"/>
  <c r="Z9849" i="1"/>
  <c r="X9850" i="1"/>
  <c r="Y9850" i="1"/>
  <c r="Z9850" i="1"/>
  <c r="X9851" i="1"/>
  <c r="Y9851" i="1"/>
  <c r="Z9851" i="1"/>
  <c r="X9852" i="1"/>
  <c r="Y9852" i="1"/>
  <c r="Z9852" i="1"/>
  <c r="X9853" i="1"/>
  <c r="Y9853" i="1"/>
  <c r="Z9853" i="1"/>
  <c r="X9854" i="1"/>
  <c r="Y9854" i="1"/>
  <c r="Z9854" i="1"/>
  <c r="X9855" i="1"/>
  <c r="Y9855" i="1"/>
  <c r="Z9855" i="1"/>
  <c r="X9856" i="1"/>
  <c r="Y9856" i="1"/>
  <c r="Z9856" i="1"/>
  <c r="X9857" i="1"/>
  <c r="Y9857" i="1"/>
  <c r="Z9857" i="1"/>
  <c r="X9858" i="1"/>
  <c r="Y9858" i="1"/>
  <c r="Z9858" i="1"/>
  <c r="X9859" i="1"/>
  <c r="Y9859" i="1"/>
  <c r="Z9859" i="1"/>
  <c r="X9860" i="1"/>
  <c r="Y9860" i="1"/>
  <c r="Z9860" i="1"/>
  <c r="X9861" i="1"/>
  <c r="Y9861" i="1"/>
  <c r="Z9861" i="1"/>
  <c r="X9862" i="1"/>
  <c r="Y9862" i="1"/>
  <c r="Z9862" i="1"/>
  <c r="X9863" i="1"/>
  <c r="Y9863" i="1"/>
  <c r="Z9863" i="1"/>
  <c r="X9864" i="1"/>
  <c r="Y9864" i="1"/>
  <c r="Z9864" i="1"/>
  <c r="X9865" i="1"/>
  <c r="Y9865" i="1"/>
  <c r="Z9865" i="1"/>
  <c r="X9866" i="1"/>
  <c r="Y9866" i="1"/>
  <c r="Z9866" i="1"/>
  <c r="X9867" i="1"/>
  <c r="Y9867" i="1"/>
  <c r="Z9867" i="1"/>
  <c r="X9868" i="1"/>
  <c r="Y9868" i="1"/>
  <c r="Z9868" i="1"/>
  <c r="X9869" i="1"/>
  <c r="Y9869" i="1"/>
  <c r="Z9869" i="1"/>
  <c r="X9870" i="1"/>
  <c r="Y9870" i="1"/>
  <c r="Z9870" i="1"/>
  <c r="X9871" i="1"/>
  <c r="Y9871" i="1"/>
  <c r="Z9871" i="1"/>
  <c r="X9872" i="1"/>
  <c r="Y9872" i="1"/>
  <c r="Z9872" i="1"/>
  <c r="X9873" i="1"/>
  <c r="Y9873" i="1"/>
  <c r="Z9873" i="1"/>
  <c r="X9874" i="1"/>
  <c r="Y9874" i="1"/>
  <c r="Z9874" i="1"/>
  <c r="X9875" i="1"/>
  <c r="Y9875" i="1"/>
  <c r="Z9875" i="1"/>
  <c r="X9876" i="1"/>
  <c r="Y9876" i="1"/>
  <c r="Z9876" i="1"/>
  <c r="X9877" i="1"/>
  <c r="Y9877" i="1"/>
  <c r="Z9877" i="1"/>
  <c r="X9878" i="1"/>
  <c r="Y9878" i="1"/>
  <c r="Z9878" i="1"/>
  <c r="X9879" i="1"/>
  <c r="Y9879" i="1"/>
  <c r="Z9879" i="1"/>
  <c r="X9880" i="1"/>
  <c r="Y9880" i="1"/>
  <c r="Z9880" i="1"/>
  <c r="X9881" i="1"/>
  <c r="Y9881" i="1"/>
  <c r="Z9881" i="1"/>
  <c r="X9882" i="1"/>
  <c r="Y9882" i="1"/>
  <c r="Z9882" i="1"/>
  <c r="X9883" i="1"/>
  <c r="Y9883" i="1"/>
  <c r="Z9883" i="1"/>
  <c r="X9884" i="1"/>
  <c r="Y9884" i="1"/>
  <c r="Z9884" i="1"/>
  <c r="X9885" i="1"/>
  <c r="Y9885" i="1"/>
  <c r="Z9885" i="1"/>
  <c r="X9886" i="1"/>
  <c r="Y9886" i="1"/>
  <c r="Z9886" i="1"/>
  <c r="X9887" i="1"/>
  <c r="Y9887" i="1"/>
  <c r="Z9887" i="1"/>
  <c r="X9888" i="1"/>
  <c r="Y9888" i="1"/>
  <c r="Z9888" i="1"/>
  <c r="X9889" i="1"/>
  <c r="Y9889" i="1"/>
  <c r="Z9889" i="1"/>
  <c r="X9890" i="1"/>
  <c r="Y9890" i="1"/>
  <c r="Z9890" i="1"/>
  <c r="X9891" i="1"/>
  <c r="Y9891" i="1"/>
  <c r="Z9891" i="1"/>
  <c r="X9892" i="1"/>
  <c r="Y9892" i="1"/>
  <c r="Z9892" i="1"/>
  <c r="X9893" i="1"/>
  <c r="Y9893" i="1"/>
  <c r="Z9893" i="1"/>
  <c r="X9894" i="1"/>
  <c r="Y9894" i="1"/>
  <c r="Z9894" i="1"/>
  <c r="X9895" i="1"/>
  <c r="Y9895" i="1"/>
  <c r="Z9895" i="1"/>
  <c r="X9896" i="1"/>
  <c r="Y9896" i="1"/>
  <c r="Z9896" i="1"/>
  <c r="X9897" i="1"/>
  <c r="Y9897" i="1"/>
  <c r="Z9897" i="1"/>
  <c r="X9898" i="1"/>
  <c r="Y9898" i="1"/>
  <c r="Z9898" i="1"/>
  <c r="X9899" i="1"/>
  <c r="Y9899" i="1"/>
  <c r="Z9899" i="1"/>
  <c r="X9900" i="1"/>
  <c r="Y9900" i="1"/>
  <c r="Z9900" i="1"/>
  <c r="X9901" i="1"/>
  <c r="Y9901" i="1"/>
  <c r="Z9901" i="1"/>
  <c r="X9902" i="1"/>
  <c r="Y9902" i="1"/>
  <c r="Z9902" i="1"/>
  <c r="X9903" i="1"/>
  <c r="Y9903" i="1"/>
  <c r="Z9903" i="1"/>
  <c r="X9904" i="1"/>
  <c r="Y9904" i="1"/>
  <c r="Z9904" i="1"/>
  <c r="X9905" i="1"/>
  <c r="Y9905" i="1"/>
  <c r="Z9905" i="1"/>
  <c r="X9906" i="1"/>
  <c r="Y9906" i="1"/>
  <c r="Z9906" i="1"/>
  <c r="X9907" i="1"/>
  <c r="Y9907" i="1"/>
  <c r="Z9907" i="1"/>
  <c r="X9908" i="1"/>
  <c r="Y9908" i="1"/>
  <c r="Z9908" i="1"/>
  <c r="X9909" i="1"/>
  <c r="Y9909" i="1"/>
  <c r="Z9909" i="1"/>
  <c r="X9910" i="1"/>
  <c r="Y9910" i="1"/>
  <c r="Z9910" i="1"/>
  <c r="X9911" i="1"/>
  <c r="Y9911" i="1"/>
  <c r="Z9911" i="1"/>
  <c r="X9912" i="1"/>
  <c r="Y9912" i="1"/>
  <c r="Z9912" i="1"/>
  <c r="X9913" i="1"/>
  <c r="Y9913" i="1"/>
  <c r="Z9913" i="1"/>
  <c r="X9914" i="1"/>
  <c r="Y9914" i="1"/>
  <c r="Z9914" i="1"/>
  <c r="X9915" i="1"/>
  <c r="Y9915" i="1"/>
  <c r="Z9915" i="1"/>
  <c r="X9916" i="1"/>
  <c r="Y9916" i="1"/>
  <c r="Z9916" i="1"/>
  <c r="X9917" i="1"/>
  <c r="Y9917" i="1"/>
  <c r="Z9917" i="1"/>
  <c r="X9918" i="1"/>
  <c r="Y9918" i="1"/>
  <c r="Z9918" i="1"/>
  <c r="X9919" i="1"/>
  <c r="Y9919" i="1"/>
  <c r="Z9919" i="1"/>
  <c r="X9920" i="1"/>
  <c r="Y9920" i="1"/>
  <c r="Z9920" i="1"/>
  <c r="X9921" i="1"/>
  <c r="Y9921" i="1"/>
  <c r="Z9921" i="1"/>
  <c r="X9922" i="1"/>
  <c r="Y9922" i="1"/>
  <c r="Z9922" i="1"/>
  <c r="X9923" i="1"/>
  <c r="Y9923" i="1"/>
  <c r="Z9923" i="1"/>
  <c r="X9924" i="1"/>
  <c r="Y9924" i="1"/>
  <c r="Z9924" i="1"/>
  <c r="X9925" i="1"/>
  <c r="Y9925" i="1"/>
  <c r="Z9925" i="1"/>
  <c r="X9926" i="1"/>
  <c r="Y9926" i="1"/>
  <c r="Z9926" i="1"/>
  <c r="X9927" i="1"/>
  <c r="Y9927" i="1"/>
  <c r="Z9927" i="1"/>
  <c r="X9928" i="1"/>
  <c r="Y9928" i="1"/>
  <c r="Z9928" i="1"/>
  <c r="X9929" i="1"/>
  <c r="Y9929" i="1"/>
  <c r="Z9929" i="1"/>
  <c r="X9930" i="1"/>
  <c r="Y9930" i="1"/>
  <c r="Z9930" i="1"/>
  <c r="X9931" i="1"/>
  <c r="Y9931" i="1"/>
  <c r="Z9931" i="1"/>
  <c r="X9932" i="1"/>
  <c r="Y9932" i="1"/>
  <c r="Z9932" i="1"/>
  <c r="X9933" i="1"/>
  <c r="Y9933" i="1"/>
  <c r="Z9933" i="1"/>
  <c r="X9934" i="1"/>
  <c r="Y9934" i="1"/>
  <c r="Z9934" i="1"/>
  <c r="X9935" i="1"/>
  <c r="Y9935" i="1"/>
  <c r="Z9935" i="1"/>
  <c r="X9936" i="1"/>
  <c r="Y9936" i="1"/>
  <c r="Z9936" i="1"/>
  <c r="X9937" i="1"/>
  <c r="Y9937" i="1"/>
  <c r="Z9937" i="1"/>
  <c r="X9938" i="1"/>
  <c r="Y9938" i="1"/>
  <c r="Z9938" i="1"/>
  <c r="X9939" i="1"/>
  <c r="Y9939" i="1"/>
  <c r="Z9939" i="1"/>
  <c r="X9940" i="1"/>
  <c r="Y9940" i="1"/>
  <c r="Z9940" i="1"/>
  <c r="X9941" i="1"/>
  <c r="Y9941" i="1"/>
  <c r="Z9941" i="1"/>
  <c r="X9942" i="1"/>
  <c r="Y9942" i="1"/>
  <c r="Z9942" i="1"/>
  <c r="X9943" i="1"/>
  <c r="Y9943" i="1"/>
  <c r="Z9943" i="1"/>
  <c r="X9944" i="1"/>
  <c r="Y9944" i="1"/>
  <c r="Z9944" i="1"/>
  <c r="X9945" i="1"/>
  <c r="Y9945" i="1"/>
  <c r="Z9945" i="1"/>
  <c r="X9946" i="1"/>
  <c r="Y9946" i="1"/>
  <c r="Z9946" i="1"/>
  <c r="X9947" i="1"/>
  <c r="Y9947" i="1"/>
  <c r="Z9947" i="1"/>
  <c r="X9948" i="1"/>
  <c r="Y9948" i="1"/>
  <c r="Z9948" i="1"/>
  <c r="X9949" i="1"/>
  <c r="Y9949" i="1"/>
  <c r="Z9949" i="1"/>
  <c r="X9950" i="1"/>
  <c r="Y9950" i="1"/>
  <c r="Z9950" i="1"/>
  <c r="X9951" i="1"/>
  <c r="Y9951" i="1"/>
  <c r="Z9951" i="1"/>
  <c r="X9952" i="1"/>
  <c r="Y9952" i="1"/>
  <c r="Z9952" i="1"/>
  <c r="X9953" i="1"/>
  <c r="Y9953" i="1"/>
  <c r="Z9953" i="1"/>
  <c r="X9954" i="1"/>
  <c r="Y9954" i="1"/>
  <c r="Z9954" i="1"/>
  <c r="X9955" i="1"/>
  <c r="Y9955" i="1"/>
  <c r="Z9955" i="1"/>
  <c r="X9956" i="1"/>
  <c r="Y9956" i="1"/>
  <c r="Z9956" i="1"/>
  <c r="X9957" i="1"/>
  <c r="Y9957" i="1"/>
  <c r="Z9957" i="1"/>
  <c r="X9958" i="1"/>
  <c r="Y9958" i="1"/>
  <c r="Z9958" i="1"/>
  <c r="X9959" i="1"/>
  <c r="Y9959" i="1"/>
  <c r="Z9959" i="1"/>
  <c r="X9960" i="1"/>
  <c r="Y9960" i="1"/>
  <c r="Z9960" i="1"/>
  <c r="X9961" i="1"/>
  <c r="Y9961" i="1"/>
  <c r="Z9961" i="1"/>
  <c r="X9962" i="1"/>
  <c r="Y9962" i="1"/>
  <c r="Z9962" i="1"/>
  <c r="X9963" i="1"/>
  <c r="Y9963" i="1"/>
  <c r="Z9963" i="1"/>
  <c r="X9964" i="1"/>
  <c r="Y9964" i="1"/>
  <c r="Z9964" i="1"/>
  <c r="X9965" i="1"/>
  <c r="Y9965" i="1"/>
  <c r="Z9965" i="1"/>
  <c r="X9966" i="1"/>
  <c r="Y9966" i="1"/>
  <c r="Z9966" i="1"/>
  <c r="X9967" i="1"/>
  <c r="Y9967" i="1"/>
  <c r="Z9967" i="1"/>
  <c r="X9968" i="1"/>
  <c r="Y9968" i="1"/>
  <c r="Z9968" i="1"/>
  <c r="X9969" i="1"/>
  <c r="Y9969" i="1"/>
  <c r="Z9969" i="1"/>
  <c r="X9970" i="1"/>
  <c r="Y9970" i="1"/>
  <c r="Z9970" i="1"/>
  <c r="AM10376" i="1" l="1"/>
  <c r="AM10243" i="1"/>
  <c r="AM10276" i="1"/>
  <c r="AM10248" i="1"/>
  <c r="AM10240" i="1"/>
  <c r="AM10308" i="1"/>
  <c r="AM10304" i="1"/>
  <c r="AM10296" i="1"/>
  <c r="AM10284" i="1"/>
  <c r="AM10280" i="1"/>
  <c r="AM10287" i="1"/>
  <c r="AM10279" i="1"/>
  <c r="AM10271" i="1"/>
  <c r="AM10277" i="1"/>
  <c r="AM10022" i="1"/>
  <c r="AM10274" i="1"/>
  <c r="AM10371" i="1"/>
  <c r="AM10367" i="1"/>
  <c r="AM10363" i="1"/>
  <c r="AM10359" i="1"/>
  <c r="AM10355" i="1"/>
  <c r="AM10351" i="1"/>
  <c r="AM10347" i="1"/>
  <c r="AM10343" i="1"/>
  <c r="AM10379" i="1"/>
  <c r="AM10375" i="1"/>
  <c r="AM10138" i="1"/>
  <c r="AM10311" i="1"/>
  <c r="AM10307" i="1"/>
  <c r="AM10303" i="1"/>
  <c r="AM10283" i="1"/>
  <c r="AM10251" i="1"/>
  <c r="AM10128" i="1"/>
  <c r="AM10305" i="1"/>
  <c r="AM10293" i="1"/>
  <c r="AM10238" i="1"/>
  <c r="AM10230" i="1"/>
  <c r="AM10222" i="1"/>
  <c r="AM10285" i="1"/>
  <c r="AM10336" i="1"/>
  <c r="AM10298" i="1"/>
  <c r="AM10290" i="1"/>
  <c r="AM10245" i="1"/>
  <c r="AM10064" i="1"/>
  <c r="AM10075" i="1"/>
  <c r="AM10071" i="1"/>
  <c r="AM10282" i="1"/>
  <c r="AM10278" i="1"/>
  <c r="AM10025" i="1"/>
  <c r="AM10232" i="1"/>
  <c r="AM10295" i="1"/>
  <c r="AM10273" i="1"/>
  <c r="AM10215" i="1"/>
  <c r="AM10074" i="1"/>
  <c r="AM10062" i="1"/>
  <c r="AM10058" i="1"/>
  <c r="AM10054" i="1"/>
  <c r="AM10050" i="1"/>
  <c r="AM10046" i="1"/>
  <c r="AM10034" i="1"/>
  <c r="AM10030" i="1"/>
  <c r="AM10026" i="1"/>
  <c r="AM10139" i="1"/>
  <c r="AM10301" i="1"/>
  <c r="AM10292" i="1"/>
  <c r="AM10229" i="1"/>
  <c r="AM10221" i="1"/>
  <c r="AM10028" i="1"/>
  <c r="AM10313" i="1"/>
  <c r="AM10309" i="1"/>
  <c r="AM10257" i="1"/>
  <c r="AM10235" i="1"/>
  <c r="AM10227" i="1"/>
  <c r="AM10310" i="1"/>
  <c r="AM10306" i="1"/>
  <c r="AM10297" i="1"/>
  <c r="AM10302" i="1"/>
  <c r="AM10259" i="1"/>
  <c r="AM10255" i="1"/>
  <c r="AM10300" i="1"/>
  <c r="AM10288" i="1"/>
  <c r="AM10272" i="1"/>
  <c r="AM10264" i="1"/>
  <c r="AM10256" i="1"/>
  <c r="AM10254" i="1"/>
  <c r="AM10246" i="1"/>
  <c r="AM10291" i="1"/>
  <c r="AM10286" i="1"/>
  <c r="AM10281" i="1"/>
  <c r="AM10267" i="1"/>
  <c r="AM10228" i="1"/>
  <c r="AM10224" i="1"/>
  <c r="AM10206" i="1"/>
  <c r="AM10203" i="1"/>
  <c r="AM10199" i="1"/>
  <c r="AM10195" i="1"/>
  <c r="AM10269" i="1"/>
  <c r="AM10239" i="1"/>
  <c r="AM10299" i="1"/>
  <c r="AM10294" i="1"/>
  <c r="AM10289" i="1"/>
  <c r="AM10369" i="1"/>
  <c r="AM10365" i="1"/>
  <c r="AM10361" i="1"/>
  <c r="AM10357" i="1"/>
  <c r="AM10353" i="1"/>
  <c r="AM10349" i="1"/>
  <c r="AM10345" i="1"/>
  <c r="AM10341" i="1"/>
  <c r="AM10333" i="1"/>
  <c r="AM10314" i="1"/>
  <c r="AM10275" i="1"/>
  <c r="AM10270" i="1"/>
  <c r="AM10262" i="1"/>
  <c r="AM10231" i="1"/>
  <c r="AM10223" i="1"/>
  <c r="AM10315" i="1"/>
  <c r="AM10265" i="1"/>
  <c r="AM10249" i="1"/>
  <c r="AM10241" i="1"/>
  <c r="AM10233" i="1"/>
  <c r="AM10225" i="1"/>
  <c r="AM10331" i="1"/>
  <c r="AM10325" i="1"/>
  <c r="AM10268" i="1"/>
  <c r="AM10263" i="1"/>
  <c r="AM10258" i="1"/>
  <c r="AM10253" i="1"/>
  <c r="AM10213" i="1"/>
  <c r="AM10019" i="1"/>
  <c r="AM10326" i="1"/>
  <c r="AM10320" i="1"/>
  <c r="AM10244" i="1"/>
  <c r="AM10234" i="1"/>
  <c r="AM10378" i="1"/>
  <c r="AM10214" i="1"/>
  <c r="AM10372" i="1"/>
  <c r="AM10368" i="1"/>
  <c r="AM10364" i="1"/>
  <c r="AM10360" i="1"/>
  <c r="AM10356" i="1"/>
  <c r="AM10352" i="1"/>
  <c r="AM10348" i="1"/>
  <c r="AM10344" i="1"/>
  <c r="AM10260" i="1"/>
  <c r="AM10250" i="1"/>
  <c r="AM10334" i="1"/>
  <c r="AM10328" i="1"/>
  <c r="AM10236" i="1"/>
  <c r="AM10226" i="1"/>
  <c r="AM10204" i="1"/>
  <c r="AM10200" i="1"/>
  <c r="AM10196" i="1"/>
  <c r="AM10076" i="1"/>
  <c r="AM10072" i="1"/>
  <c r="AM10126" i="1"/>
  <c r="AM10323" i="1"/>
  <c r="AM10317" i="1"/>
  <c r="AM10266" i="1"/>
  <c r="AM10261" i="1"/>
  <c r="AM10377" i="1"/>
  <c r="AM10118" i="1"/>
  <c r="AM10068" i="1"/>
  <c r="AM10043" i="1"/>
  <c r="AM10318" i="1"/>
  <c r="AM10312" i="1"/>
  <c r="AM10252" i="1"/>
  <c r="AM10247" i="1"/>
  <c r="AM10242" i="1"/>
  <c r="AM10237" i="1"/>
  <c r="AM10370" i="1"/>
  <c r="AM10366" i="1"/>
  <c r="AM10362" i="1"/>
  <c r="AM10358" i="1"/>
  <c r="AM10354" i="1"/>
  <c r="AM10350" i="1"/>
  <c r="AM10346" i="1"/>
  <c r="AM10342" i="1"/>
  <c r="AM10085" i="1"/>
  <c r="AM10073" i="1"/>
  <c r="AM10069" i="1"/>
  <c r="AM10059" i="1"/>
  <c r="AM10055" i="1"/>
  <c r="AM10051" i="1"/>
  <c r="AM10047" i="1"/>
  <c r="AM10041" i="1"/>
  <c r="AM10039" i="1"/>
  <c r="AM10035" i="1"/>
  <c r="AM10033" i="1"/>
  <c r="AM10031" i="1"/>
  <c r="AM10027" i="1"/>
  <c r="AM10136" i="1"/>
  <c r="AM10122" i="1"/>
  <c r="AM10332" i="1"/>
  <c r="AM10324" i="1"/>
  <c r="AM10316" i="1"/>
  <c r="AM10220" i="1"/>
  <c r="AM10207" i="1"/>
  <c r="AM10335" i="1"/>
  <c r="AM10327" i="1"/>
  <c r="AM10319" i="1"/>
  <c r="AM10210" i="1"/>
  <c r="AM10082" i="1"/>
  <c r="AM10116" i="1"/>
  <c r="AM10088" i="1"/>
  <c r="AM10084" i="1"/>
  <c r="AM10080" i="1"/>
  <c r="AM10070" i="1"/>
  <c r="AM10056" i="1"/>
  <c r="AM10052" i="1"/>
  <c r="AM10048" i="1"/>
  <c r="AM10044" i="1"/>
  <c r="AM10040" i="1"/>
  <c r="AM10036" i="1"/>
  <c r="AM10032" i="1"/>
  <c r="AM10337" i="1"/>
  <c r="AM10329" i="1"/>
  <c r="AM10321" i="1"/>
  <c r="AM10218" i="1"/>
  <c r="AM10205" i="1"/>
  <c r="AM10124" i="1"/>
  <c r="AM10120" i="1"/>
  <c r="AM10130" i="1"/>
  <c r="AM10066" i="1"/>
  <c r="AM10156" i="1"/>
  <c r="AM10338" i="1"/>
  <c r="AM10330" i="1"/>
  <c r="AM10322" i="1"/>
  <c r="AM10212" i="1"/>
  <c r="AM10201" i="1"/>
  <c r="AM10197" i="1"/>
  <c r="AM10219" i="1"/>
  <c r="AM10211" i="1"/>
  <c r="AM10216" i="1"/>
  <c r="AM10208" i="1"/>
  <c r="AM10202" i="1"/>
  <c r="AM10198" i="1"/>
  <c r="AM10194" i="1"/>
  <c r="AM10217" i="1"/>
  <c r="AM10209" i="1"/>
  <c r="AM10063" i="1"/>
  <c r="AM10115" i="1"/>
  <c r="AM10111" i="1"/>
  <c r="AM10107" i="1"/>
  <c r="AM10103" i="1"/>
  <c r="AM10099" i="1"/>
  <c r="AM10095" i="1"/>
  <c r="AM10091" i="1"/>
  <c r="AM10083" i="1"/>
  <c r="AM10061" i="1"/>
  <c r="AM10021" i="1"/>
  <c r="AM10045" i="1"/>
  <c r="AM10037" i="1"/>
  <c r="AM10081" i="1"/>
  <c r="AM10077" i="1"/>
  <c r="AM10067" i="1"/>
  <c r="AM10131" i="1"/>
  <c r="AM10017" i="1"/>
  <c r="AM10086" i="1"/>
  <c r="AM10065" i="1"/>
  <c r="AM10060" i="1"/>
  <c r="AM10042" i="1"/>
  <c r="AM10038" i="1"/>
  <c r="AM10029" i="1"/>
  <c r="AM10164" i="1"/>
  <c r="AM10148" i="1"/>
  <c r="AM10079" i="1"/>
  <c r="AM10134" i="1"/>
  <c r="AM10020" i="1"/>
  <c r="AM10132" i="1"/>
  <c r="AM10087" i="1"/>
  <c r="AM10078" i="1"/>
  <c r="AM10018" i="1"/>
  <c r="AM10166" i="1"/>
  <c r="AM10158" i="1"/>
  <c r="AM10150" i="1"/>
  <c r="AM10142" i="1"/>
  <c r="AM10149" i="1"/>
  <c r="AM10133" i="1"/>
  <c r="AM10125" i="1"/>
  <c r="AM10121" i="1"/>
  <c r="AM10112" i="1"/>
  <c r="AM10108" i="1"/>
  <c r="AM10104" i="1"/>
  <c r="AM10100" i="1"/>
  <c r="AM10096" i="1"/>
  <c r="AM10092" i="1"/>
  <c r="AM10023" i="1"/>
  <c r="AM10167" i="1"/>
  <c r="AM10159" i="1"/>
  <c r="AM10151" i="1"/>
  <c r="AM10143" i="1"/>
  <c r="AM10117" i="1"/>
  <c r="AM10168" i="1"/>
  <c r="AM10160" i="1"/>
  <c r="AM10152" i="1"/>
  <c r="AM10144" i="1"/>
  <c r="AM10135" i="1"/>
  <c r="AM10127" i="1"/>
  <c r="AM10113" i="1"/>
  <c r="AM10109" i="1"/>
  <c r="AM10105" i="1"/>
  <c r="AM10101" i="1"/>
  <c r="AM10097" i="1"/>
  <c r="AM10093" i="1"/>
  <c r="AM10089" i="1"/>
  <c r="AM10024" i="1"/>
  <c r="AM10161" i="1"/>
  <c r="AM10153" i="1"/>
  <c r="AM10145" i="1"/>
  <c r="AM10162" i="1"/>
  <c r="AM10154" i="1"/>
  <c r="AM10146" i="1"/>
  <c r="AM10137" i="1"/>
  <c r="AM10129" i="1"/>
  <c r="AM10123" i="1"/>
  <c r="AM10119" i="1"/>
  <c r="AM10114" i="1"/>
  <c r="AM10110" i="1"/>
  <c r="AM10106" i="1"/>
  <c r="AM10102" i="1"/>
  <c r="AM10098" i="1"/>
  <c r="AM10094" i="1"/>
  <c r="AM10090" i="1"/>
  <c r="AM10057" i="1"/>
  <c r="AM10053" i="1"/>
  <c r="AM10049" i="1"/>
  <c r="AM10016" i="1"/>
  <c r="AM10140" i="1"/>
  <c r="AM10163" i="1"/>
  <c r="AM10155" i="1"/>
  <c r="AM10147" i="1"/>
  <c r="AM10165" i="1"/>
  <c r="AM10157" i="1"/>
  <c r="AM10141" i="1"/>
  <c r="AJ9794" i="1"/>
  <c r="AK9794" i="1"/>
  <c r="AL9794" i="1"/>
  <c r="AM9794" i="1" s="1"/>
  <c r="AN9794" i="1"/>
  <c r="AO9794" i="1" s="1"/>
  <c r="AP9794" i="1"/>
  <c r="AQ9794" i="1"/>
  <c r="AJ9795" i="1"/>
  <c r="AK9795" i="1"/>
  <c r="AL9795" i="1"/>
  <c r="AM9795" i="1" s="1"/>
  <c r="AN9795" i="1"/>
  <c r="AO9795" i="1" s="1"/>
  <c r="AP9795" i="1"/>
  <c r="AQ9795" i="1"/>
  <c r="AJ9796" i="1"/>
  <c r="AK9796" i="1"/>
  <c r="AL9796" i="1"/>
  <c r="AM9796" i="1" s="1"/>
  <c r="AN9796" i="1"/>
  <c r="AO9796" i="1" s="1"/>
  <c r="AP9796" i="1"/>
  <c r="AQ9796" i="1"/>
  <c r="AJ9797" i="1"/>
  <c r="AK9797" i="1"/>
  <c r="AL9797" i="1"/>
  <c r="AM9797" i="1" s="1"/>
  <c r="AN9797" i="1"/>
  <c r="AO9797" i="1" s="1"/>
  <c r="AP9797" i="1"/>
  <c r="AQ9797" i="1"/>
  <c r="AJ9798" i="1"/>
  <c r="AK9798" i="1"/>
  <c r="AL9798" i="1"/>
  <c r="AM9798" i="1" s="1"/>
  <c r="AN9798" i="1"/>
  <c r="AO9798" i="1" s="1"/>
  <c r="AP9798" i="1"/>
  <c r="AQ9798" i="1"/>
  <c r="AJ9799" i="1"/>
  <c r="AK9799" i="1"/>
  <c r="AL9799" i="1"/>
  <c r="AM9799" i="1" s="1"/>
  <c r="AN9799" i="1"/>
  <c r="AO9799" i="1" s="1"/>
  <c r="AP9799" i="1"/>
  <c r="AQ9799" i="1"/>
  <c r="AJ9800" i="1"/>
  <c r="AK9800" i="1"/>
  <c r="AL9800" i="1"/>
  <c r="AM9800" i="1" s="1"/>
  <c r="AN9800" i="1"/>
  <c r="AO9800" i="1" s="1"/>
  <c r="AP9800" i="1"/>
  <c r="AQ9800" i="1"/>
  <c r="AJ9801" i="1"/>
  <c r="AK9801" i="1"/>
  <c r="AL9801" i="1"/>
  <c r="AM9801" i="1" s="1"/>
  <c r="AN9801" i="1"/>
  <c r="AO9801" i="1" s="1"/>
  <c r="AP9801" i="1"/>
  <c r="AQ9801" i="1"/>
  <c r="AJ9802" i="1"/>
  <c r="AK9802" i="1"/>
  <c r="AL9802" i="1"/>
  <c r="AM9802" i="1" s="1"/>
  <c r="AN9802" i="1"/>
  <c r="AO9802" i="1" s="1"/>
  <c r="AP9802" i="1"/>
  <c r="AQ9802" i="1"/>
  <c r="AJ9803" i="1"/>
  <c r="AK9803" i="1"/>
  <c r="AL9803" i="1"/>
  <c r="AM9803" i="1" s="1"/>
  <c r="AN9803" i="1"/>
  <c r="AO9803" i="1" s="1"/>
  <c r="AP9803" i="1"/>
  <c r="AQ9803" i="1"/>
  <c r="AJ9804" i="1"/>
  <c r="AK9804" i="1"/>
  <c r="AL9804" i="1"/>
  <c r="AM9804" i="1" s="1"/>
  <c r="AN9804" i="1"/>
  <c r="AO9804" i="1" s="1"/>
  <c r="AP9804" i="1"/>
  <c r="AQ9804" i="1"/>
  <c r="AJ9805" i="1"/>
  <c r="AK9805" i="1"/>
  <c r="AL9805" i="1"/>
  <c r="AM9805" i="1" s="1"/>
  <c r="AN9805" i="1"/>
  <c r="AO9805" i="1" s="1"/>
  <c r="AP9805" i="1"/>
  <c r="AQ9805" i="1"/>
  <c r="AJ9806" i="1"/>
  <c r="AK9806" i="1"/>
  <c r="AL9806" i="1"/>
  <c r="AM9806" i="1" s="1"/>
  <c r="AN9806" i="1"/>
  <c r="AO9806" i="1" s="1"/>
  <c r="AP9806" i="1"/>
  <c r="AQ9806" i="1"/>
  <c r="AJ9807" i="1"/>
  <c r="AK9807" i="1"/>
  <c r="AL9807" i="1"/>
  <c r="AM9807" i="1" s="1"/>
  <c r="AN9807" i="1"/>
  <c r="AO9807" i="1" s="1"/>
  <c r="AP9807" i="1"/>
  <c r="AQ9807" i="1"/>
  <c r="AJ9808" i="1"/>
  <c r="AK9808" i="1"/>
  <c r="AL9808" i="1"/>
  <c r="AM9808" i="1" s="1"/>
  <c r="AN9808" i="1"/>
  <c r="AO9808" i="1" s="1"/>
  <c r="AP9808" i="1"/>
  <c r="AQ9808" i="1"/>
  <c r="AJ9809" i="1"/>
  <c r="AK9809" i="1"/>
  <c r="AL9809" i="1"/>
  <c r="AM9809" i="1" s="1"/>
  <c r="AN9809" i="1"/>
  <c r="AO9809" i="1" s="1"/>
  <c r="AP9809" i="1"/>
  <c r="AQ9809" i="1"/>
  <c r="AJ9810" i="1"/>
  <c r="AK9810" i="1"/>
  <c r="AL9810" i="1"/>
  <c r="AM9810" i="1" s="1"/>
  <c r="AN9810" i="1"/>
  <c r="AO9810" i="1" s="1"/>
  <c r="AP9810" i="1"/>
  <c r="AQ9810" i="1"/>
  <c r="AJ9811" i="1"/>
  <c r="AK9811" i="1"/>
  <c r="AL9811" i="1"/>
  <c r="AM9811" i="1" s="1"/>
  <c r="AN9811" i="1"/>
  <c r="AO9811" i="1" s="1"/>
  <c r="AP9811" i="1"/>
  <c r="AQ9811" i="1"/>
  <c r="AJ9812" i="1"/>
  <c r="AK9812" i="1"/>
  <c r="AL9812" i="1"/>
  <c r="AM9812" i="1" s="1"/>
  <c r="AN9812" i="1"/>
  <c r="AO9812" i="1" s="1"/>
  <c r="AP9812" i="1"/>
  <c r="AQ9812" i="1"/>
  <c r="AJ9813" i="1"/>
  <c r="AK9813" i="1"/>
  <c r="AL9813" i="1"/>
  <c r="AM9813" i="1" s="1"/>
  <c r="AN9813" i="1"/>
  <c r="AO9813" i="1" s="1"/>
  <c r="AP9813" i="1"/>
  <c r="AQ9813" i="1"/>
  <c r="AJ9814" i="1"/>
  <c r="AK9814" i="1"/>
  <c r="AL9814" i="1"/>
  <c r="AM9814" i="1" s="1"/>
  <c r="AN9814" i="1"/>
  <c r="AO9814" i="1" s="1"/>
  <c r="AP9814" i="1"/>
  <c r="AQ9814" i="1"/>
  <c r="AJ9815" i="1"/>
  <c r="AK9815" i="1"/>
  <c r="AL9815" i="1"/>
  <c r="AM9815" i="1" s="1"/>
  <c r="AN9815" i="1"/>
  <c r="AO9815" i="1" s="1"/>
  <c r="AP9815" i="1"/>
  <c r="AQ9815" i="1"/>
  <c r="AJ9816" i="1"/>
  <c r="AK9816" i="1"/>
  <c r="AL9816" i="1"/>
  <c r="AM9816" i="1" s="1"/>
  <c r="AN9816" i="1"/>
  <c r="AO9816" i="1" s="1"/>
  <c r="AP9816" i="1"/>
  <c r="AQ9816" i="1"/>
  <c r="AJ9817" i="1"/>
  <c r="AK9817" i="1"/>
  <c r="AL9817" i="1"/>
  <c r="AM9817" i="1" s="1"/>
  <c r="AN9817" i="1"/>
  <c r="AO9817" i="1" s="1"/>
  <c r="AP9817" i="1"/>
  <c r="AQ9817" i="1"/>
  <c r="AJ9818" i="1"/>
  <c r="AK9818" i="1"/>
  <c r="AL9818" i="1"/>
  <c r="AM9818" i="1" s="1"/>
  <c r="AN9818" i="1"/>
  <c r="AO9818" i="1" s="1"/>
  <c r="AP9818" i="1"/>
  <c r="AQ9818" i="1"/>
  <c r="AJ9819" i="1"/>
  <c r="AK9819" i="1"/>
  <c r="AL9819" i="1"/>
  <c r="AM9819" i="1" s="1"/>
  <c r="AN9819" i="1"/>
  <c r="AO9819" i="1" s="1"/>
  <c r="AP9819" i="1"/>
  <c r="AQ9819" i="1"/>
  <c r="AJ9820" i="1"/>
  <c r="AK9820" i="1"/>
  <c r="AL9820" i="1"/>
  <c r="AM9820" i="1" s="1"/>
  <c r="AN9820" i="1"/>
  <c r="AO9820" i="1" s="1"/>
  <c r="AP9820" i="1"/>
  <c r="AQ9820" i="1"/>
  <c r="AJ9821" i="1"/>
  <c r="AK9821" i="1"/>
  <c r="AL9821" i="1"/>
  <c r="AM9821" i="1" s="1"/>
  <c r="AN9821" i="1"/>
  <c r="AO9821" i="1" s="1"/>
  <c r="AP9821" i="1"/>
  <c r="AQ9821" i="1"/>
  <c r="AJ9822" i="1"/>
  <c r="AK9822" i="1"/>
  <c r="AL9822" i="1"/>
  <c r="AM9822" i="1" s="1"/>
  <c r="AN9822" i="1"/>
  <c r="AO9822" i="1" s="1"/>
  <c r="AP9822" i="1"/>
  <c r="AQ9822" i="1"/>
  <c r="AJ9823" i="1"/>
  <c r="AK9823" i="1"/>
  <c r="AL9823" i="1"/>
  <c r="AM9823" i="1" s="1"/>
  <c r="AN9823" i="1"/>
  <c r="AO9823" i="1" s="1"/>
  <c r="AP9823" i="1"/>
  <c r="AQ9823" i="1"/>
  <c r="AJ9824" i="1"/>
  <c r="AK9824" i="1"/>
  <c r="AL9824" i="1"/>
  <c r="AM9824" i="1" s="1"/>
  <c r="AN9824" i="1"/>
  <c r="AO9824" i="1" s="1"/>
  <c r="AP9824" i="1"/>
  <c r="AQ9824" i="1"/>
  <c r="AJ9825" i="1"/>
  <c r="AK9825" i="1"/>
  <c r="AL9825" i="1"/>
  <c r="AM9825" i="1" s="1"/>
  <c r="AN9825" i="1"/>
  <c r="AO9825" i="1" s="1"/>
  <c r="AP9825" i="1"/>
  <c r="AQ9825" i="1"/>
  <c r="AJ9826" i="1"/>
  <c r="AK9826" i="1"/>
  <c r="AL9826" i="1"/>
  <c r="AM9826" i="1" s="1"/>
  <c r="AN9826" i="1"/>
  <c r="AO9826" i="1" s="1"/>
  <c r="AP9826" i="1"/>
  <c r="AQ9826" i="1"/>
  <c r="AJ9827" i="1"/>
  <c r="AK9827" i="1"/>
  <c r="AL9827" i="1"/>
  <c r="AM9827" i="1" s="1"/>
  <c r="AN9827" i="1"/>
  <c r="AO9827" i="1" s="1"/>
  <c r="AP9827" i="1"/>
  <c r="AQ9827" i="1"/>
  <c r="AJ9828" i="1"/>
  <c r="AK9828" i="1"/>
  <c r="AL9828" i="1"/>
  <c r="AM9828" i="1" s="1"/>
  <c r="AN9828" i="1"/>
  <c r="AO9828" i="1" s="1"/>
  <c r="AP9828" i="1"/>
  <c r="AQ9828" i="1"/>
  <c r="AJ9829" i="1"/>
  <c r="AK9829" i="1"/>
  <c r="AL9829" i="1"/>
  <c r="AM9829" i="1" s="1"/>
  <c r="AN9829" i="1"/>
  <c r="AO9829" i="1" s="1"/>
  <c r="AP9829" i="1"/>
  <c r="AQ9829" i="1"/>
  <c r="AJ9830" i="1"/>
  <c r="AK9830" i="1"/>
  <c r="AL9830" i="1"/>
  <c r="AM9830" i="1" s="1"/>
  <c r="AN9830" i="1"/>
  <c r="AO9830" i="1" s="1"/>
  <c r="AP9830" i="1"/>
  <c r="AQ9830" i="1"/>
  <c r="AJ9831" i="1"/>
  <c r="AK9831" i="1"/>
  <c r="AL9831" i="1"/>
  <c r="AM9831" i="1" s="1"/>
  <c r="AN9831" i="1"/>
  <c r="AO9831" i="1" s="1"/>
  <c r="AP9831" i="1"/>
  <c r="AQ9831" i="1"/>
  <c r="AJ9832" i="1"/>
  <c r="AK9832" i="1"/>
  <c r="AL9832" i="1"/>
  <c r="AM9832" i="1" s="1"/>
  <c r="AN9832" i="1"/>
  <c r="AO9832" i="1" s="1"/>
  <c r="AP9832" i="1"/>
  <c r="AQ9832" i="1"/>
  <c r="AJ9833" i="1"/>
  <c r="AK9833" i="1"/>
  <c r="AL9833" i="1"/>
  <c r="AM9833" i="1" s="1"/>
  <c r="AN9833" i="1"/>
  <c r="AO9833" i="1" s="1"/>
  <c r="AP9833" i="1"/>
  <c r="AQ9833" i="1"/>
  <c r="AJ9834" i="1"/>
  <c r="AK9834" i="1"/>
  <c r="AL9834" i="1"/>
  <c r="AM9834" i="1" s="1"/>
  <c r="AN9834" i="1"/>
  <c r="AO9834" i="1" s="1"/>
  <c r="AP9834" i="1"/>
  <c r="AQ9834" i="1"/>
  <c r="AJ9835" i="1"/>
  <c r="AK9835" i="1"/>
  <c r="AL9835" i="1"/>
  <c r="AM9835" i="1" s="1"/>
  <c r="AN9835" i="1"/>
  <c r="AO9835" i="1" s="1"/>
  <c r="AP9835" i="1"/>
  <c r="AQ9835" i="1"/>
  <c r="AJ9836" i="1"/>
  <c r="AK9836" i="1"/>
  <c r="AL9836" i="1"/>
  <c r="AM9836" i="1" s="1"/>
  <c r="AN9836" i="1"/>
  <c r="AO9836" i="1" s="1"/>
  <c r="AP9836" i="1"/>
  <c r="AQ9836" i="1"/>
  <c r="AJ9837" i="1"/>
  <c r="AK9837" i="1"/>
  <c r="AL9837" i="1"/>
  <c r="AM9837" i="1" s="1"/>
  <c r="AN9837" i="1"/>
  <c r="AO9837" i="1" s="1"/>
  <c r="AP9837" i="1"/>
  <c r="AQ9837" i="1"/>
  <c r="AJ9838" i="1"/>
  <c r="AK9838" i="1"/>
  <c r="AL9838" i="1"/>
  <c r="AM9838" i="1" s="1"/>
  <c r="AN9838" i="1"/>
  <c r="AO9838" i="1" s="1"/>
  <c r="AP9838" i="1"/>
  <c r="AQ9838" i="1"/>
  <c r="AJ9839" i="1"/>
  <c r="AK9839" i="1"/>
  <c r="AL9839" i="1"/>
  <c r="AM9839" i="1" s="1"/>
  <c r="AN9839" i="1"/>
  <c r="AO9839" i="1" s="1"/>
  <c r="AP9839" i="1"/>
  <c r="AQ9839" i="1"/>
  <c r="AJ9840" i="1"/>
  <c r="AK9840" i="1"/>
  <c r="AL9840" i="1"/>
  <c r="AM9840" i="1" s="1"/>
  <c r="AN9840" i="1"/>
  <c r="AO9840" i="1" s="1"/>
  <c r="AP9840" i="1"/>
  <c r="AQ9840" i="1"/>
  <c r="AJ9841" i="1"/>
  <c r="AK9841" i="1"/>
  <c r="AL9841" i="1"/>
  <c r="AM9841" i="1" s="1"/>
  <c r="AN9841" i="1"/>
  <c r="AO9841" i="1" s="1"/>
  <c r="AP9841" i="1"/>
  <c r="AQ9841" i="1"/>
  <c r="AJ9842" i="1"/>
  <c r="AK9842" i="1"/>
  <c r="AL9842" i="1"/>
  <c r="AM9842" i="1" s="1"/>
  <c r="AN9842" i="1"/>
  <c r="AO9842" i="1" s="1"/>
  <c r="AP9842" i="1"/>
  <c r="AQ9842" i="1"/>
  <c r="AJ9843" i="1"/>
  <c r="AK9843" i="1"/>
  <c r="AL9843" i="1"/>
  <c r="AM9843" i="1" s="1"/>
  <c r="AN9843" i="1"/>
  <c r="AO9843" i="1" s="1"/>
  <c r="AP9843" i="1"/>
  <c r="AQ9843" i="1"/>
  <c r="AJ9844" i="1"/>
  <c r="AK9844" i="1"/>
  <c r="AL9844" i="1"/>
  <c r="AM9844" i="1" s="1"/>
  <c r="AN9844" i="1"/>
  <c r="AO9844" i="1" s="1"/>
  <c r="AP9844" i="1"/>
  <c r="AQ9844" i="1"/>
  <c r="AJ9845" i="1"/>
  <c r="AK9845" i="1"/>
  <c r="AL9845" i="1"/>
  <c r="AM9845" i="1" s="1"/>
  <c r="AN9845" i="1"/>
  <c r="AO9845" i="1" s="1"/>
  <c r="AP9845" i="1"/>
  <c r="AQ9845" i="1"/>
  <c r="AJ9846" i="1"/>
  <c r="AK9846" i="1"/>
  <c r="AL9846" i="1"/>
  <c r="AM9846" i="1" s="1"/>
  <c r="AN9846" i="1"/>
  <c r="AO9846" i="1" s="1"/>
  <c r="AP9846" i="1"/>
  <c r="AQ9846" i="1"/>
  <c r="AJ9847" i="1"/>
  <c r="AK9847" i="1"/>
  <c r="AL9847" i="1"/>
  <c r="AM9847" i="1" s="1"/>
  <c r="AN9847" i="1"/>
  <c r="AO9847" i="1" s="1"/>
  <c r="AP9847" i="1"/>
  <c r="AQ9847" i="1"/>
  <c r="AJ9848" i="1"/>
  <c r="AK9848" i="1"/>
  <c r="AL9848" i="1"/>
  <c r="AM9848" i="1" s="1"/>
  <c r="AN9848" i="1"/>
  <c r="AO9848" i="1" s="1"/>
  <c r="AP9848" i="1"/>
  <c r="AQ9848" i="1"/>
  <c r="AJ9849" i="1"/>
  <c r="AK9849" i="1"/>
  <c r="AL9849" i="1"/>
  <c r="AM9849" i="1" s="1"/>
  <c r="AN9849" i="1"/>
  <c r="AO9849" i="1" s="1"/>
  <c r="AP9849" i="1"/>
  <c r="AQ9849" i="1"/>
  <c r="AJ9850" i="1"/>
  <c r="AK9850" i="1"/>
  <c r="AL9850" i="1"/>
  <c r="AM9850" i="1" s="1"/>
  <c r="AN9850" i="1"/>
  <c r="AO9850" i="1" s="1"/>
  <c r="AP9850" i="1"/>
  <c r="AQ9850" i="1"/>
  <c r="AJ9851" i="1"/>
  <c r="AK9851" i="1"/>
  <c r="AL9851" i="1"/>
  <c r="AM9851" i="1" s="1"/>
  <c r="AN9851" i="1"/>
  <c r="AO9851" i="1" s="1"/>
  <c r="AP9851" i="1"/>
  <c r="AQ9851" i="1"/>
  <c r="AJ9852" i="1"/>
  <c r="AK9852" i="1"/>
  <c r="AL9852" i="1"/>
  <c r="AM9852" i="1" s="1"/>
  <c r="AN9852" i="1"/>
  <c r="AO9852" i="1" s="1"/>
  <c r="AP9852" i="1"/>
  <c r="AQ9852" i="1"/>
  <c r="AJ9853" i="1"/>
  <c r="AK9853" i="1"/>
  <c r="AL9853" i="1"/>
  <c r="AM9853" i="1" s="1"/>
  <c r="AN9853" i="1"/>
  <c r="AO9853" i="1" s="1"/>
  <c r="AP9853" i="1"/>
  <c r="AQ9853" i="1"/>
  <c r="AJ9854" i="1"/>
  <c r="AK9854" i="1"/>
  <c r="AL9854" i="1"/>
  <c r="AM9854" i="1" s="1"/>
  <c r="AN9854" i="1"/>
  <c r="AO9854" i="1" s="1"/>
  <c r="AP9854" i="1"/>
  <c r="AQ9854" i="1"/>
  <c r="AJ9855" i="1"/>
  <c r="AK9855" i="1"/>
  <c r="AL9855" i="1"/>
  <c r="AM9855" i="1" s="1"/>
  <c r="AN9855" i="1"/>
  <c r="AO9855" i="1" s="1"/>
  <c r="AP9855" i="1"/>
  <c r="AQ9855" i="1"/>
  <c r="AJ9856" i="1"/>
  <c r="AK9856" i="1"/>
  <c r="AL9856" i="1"/>
  <c r="AM9856" i="1" s="1"/>
  <c r="AN9856" i="1"/>
  <c r="AO9856" i="1" s="1"/>
  <c r="AP9856" i="1"/>
  <c r="AQ9856" i="1"/>
  <c r="AJ9857" i="1"/>
  <c r="AK9857" i="1"/>
  <c r="AL9857" i="1"/>
  <c r="AM9857" i="1" s="1"/>
  <c r="AN9857" i="1"/>
  <c r="AO9857" i="1" s="1"/>
  <c r="AP9857" i="1"/>
  <c r="AQ9857" i="1"/>
  <c r="AJ9858" i="1"/>
  <c r="AK9858" i="1"/>
  <c r="AL9858" i="1"/>
  <c r="AM9858" i="1" s="1"/>
  <c r="AN9858" i="1"/>
  <c r="AO9858" i="1" s="1"/>
  <c r="AP9858" i="1"/>
  <c r="AQ9858" i="1"/>
  <c r="AJ9859" i="1"/>
  <c r="AK9859" i="1"/>
  <c r="AL9859" i="1"/>
  <c r="AM9859" i="1" s="1"/>
  <c r="AN9859" i="1"/>
  <c r="AO9859" i="1" s="1"/>
  <c r="AP9859" i="1"/>
  <c r="AQ9859" i="1"/>
  <c r="AJ9860" i="1"/>
  <c r="AK9860" i="1"/>
  <c r="AL9860" i="1"/>
  <c r="AM9860" i="1" s="1"/>
  <c r="AN9860" i="1"/>
  <c r="AO9860" i="1" s="1"/>
  <c r="AP9860" i="1"/>
  <c r="AQ9860" i="1"/>
  <c r="AJ9861" i="1"/>
  <c r="AK9861" i="1"/>
  <c r="AL9861" i="1"/>
  <c r="AM9861" i="1" s="1"/>
  <c r="AN9861" i="1"/>
  <c r="AO9861" i="1" s="1"/>
  <c r="AP9861" i="1"/>
  <c r="AQ9861" i="1"/>
  <c r="AJ9862" i="1"/>
  <c r="AK9862" i="1"/>
  <c r="AL9862" i="1"/>
  <c r="AM9862" i="1" s="1"/>
  <c r="AN9862" i="1"/>
  <c r="AO9862" i="1" s="1"/>
  <c r="AP9862" i="1"/>
  <c r="AQ9862" i="1"/>
  <c r="AJ9863" i="1"/>
  <c r="AK9863" i="1"/>
  <c r="AL9863" i="1"/>
  <c r="AM9863" i="1" s="1"/>
  <c r="AN9863" i="1"/>
  <c r="AO9863" i="1" s="1"/>
  <c r="AP9863" i="1"/>
  <c r="AQ9863" i="1"/>
  <c r="AJ9864" i="1"/>
  <c r="AK9864" i="1"/>
  <c r="AL9864" i="1"/>
  <c r="AM9864" i="1" s="1"/>
  <c r="AN9864" i="1"/>
  <c r="AO9864" i="1" s="1"/>
  <c r="AP9864" i="1"/>
  <c r="AQ9864" i="1"/>
  <c r="AJ9865" i="1"/>
  <c r="AK9865" i="1"/>
  <c r="AL9865" i="1"/>
  <c r="AM9865" i="1" s="1"/>
  <c r="AN9865" i="1"/>
  <c r="AO9865" i="1" s="1"/>
  <c r="AP9865" i="1"/>
  <c r="AQ9865" i="1"/>
  <c r="AJ9866" i="1"/>
  <c r="AK9866" i="1"/>
  <c r="AL9866" i="1"/>
  <c r="AM9866" i="1" s="1"/>
  <c r="AN9866" i="1"/>
  <c r="AO9866" i="1" s="1"/>
  <c r="AP9866" i="1"/>
  <c r="AQ9866" i="1"/>
  <c r="AJ9867" i="1"/>
  <c r="AK9867" i="1"/>
  <c r="AL9867" i="1"/>
  <c r="AM9867" i="1" s="1"/>
  <c r="AN9867" i="1"/>
  <c r="AO9867" i="1" s="1"/>
  <c r="AP9867" i="1"/>
  <c r="AQ9867" i="1"/>
  <c r="AJ9868" i="1"/>
  <c r="AK9868" i="1"/>
  <c r="AL9868" i="1"/>
  <c r="AM9868" i="1" s="1"/>
  <c r="AN9868" i="1"/>
  <c r="AO9868" i="1" s="1"/>
  <c r="AP9868" i="1"/>
  <c r="AQ9868" i="1"/>
  <c r="AJ9869" i="1"/>
  <c r="AK9869" i="1"/>
  <c r="AL9869" i="1"/>
  <c r="AM9869" i="1" s="1"/>
  <c r="AN9869" i="1"/>
  <c r="AO9869" i="1" s="1"/>
  <c r="AP9869" i="1"/>
  <c r="AQ9869" i="1"/>
  <c r="AJ9870" i="1"/>
  <c r="AK9870" i="1"/>
  <c r="AL9870" i="1"/>
  <c r="AM9870" i="1" s="1"/>
  <c r="AN9870" i="1"/>
  <c r="AO9870" i="1" s="1"/>
  <c r="AP9870" i="1"/>
  <c r="AQ9870" i="1"/>
  <c r="AJ9871" i="1"/>
  <c r="AK9871" i="1"/>
  <c r="AL9871" i="1"/>
  <c r="AM9871" i="1" s="1"/>
  <c r="AN9871" i="1"/>
  <c r="AO9871" i="1" s="1"/>
  <c r="AP9871" i="1"/>
  <c r="AQ9871" i="1"/>
  <c r="AJ9872" i="1"/>
  <c r="AK9872" i="1"/>
  <c r="AL9872" i="1"/>
  <c r="AM9872" i="1" s="1"/>
  <c r="AN9872" i="1"/>
  <c r="AO9872" i="1" s="1"/>
  <c r="AP9872" i="1"/>
  <c r="AQ9872" i="1"/>
  <c r="AJ9873" i="1"/>
  <c r="AK9873" i="1"/>
  <c r="AL9873" i="1"/>
  <c r="AM9873" i="1" s="1"/>
  <c r="AN9873" i="1"/>
  <c r="AO9873" i="1" s="1"/>
  <c r="AP9873" i="1"/>
  <c r="AQ9873" i="1"/>
  <c r="AJ9874" i="1"/>
  <c r="AK9874" i="1"/>
  <c r="AL9874" i="1"/>
  <c r="AM9874" i="1" s="1"/>
  <c r="AN9874" i="1"/>
  <c r="AO9874" i="1" s="1"/>
  <c r="AP9874" i="1"/>
  <c r="AQ9874" i="1"/>
  <c r="AJ9875" i="1"/>
  <c r="AK9875" i="1"/>
  <c r="AL9875" i="1"/>
  <c r="AM9875" i="1" s="1"/>
  <c r="AN9875" i="1"/>
  <c r="AO9875" i="1" s="1"/>
  <c r="AP9875" i="1"/>
  <c r="AQ9875" i="1"/>
  <c r="AJ9876" i="1"/>
  <c r="AK9876" i="1"/>
  <c r="AL9876" i="1"/>
  <c r="AM9876" i="1" s="1"/>
  <c r="AN9876" i="1"/>
  <c r="AO9876" i="1" s="1"/>
  <c r="AP9876" i="1"/>
  <c r="AQ9876" i="1"/>
  <c r="AJ9877" i="1"/>
  <c r="AK9877" i="1"/>
  <c r="AL9877" i="1"/>
  <c r="AM9877" i="1" s="1"/>
  <c r="AN9877" i="1"/>
  <c r="AO9877" i="1" s="1"/>
  <c r="AP9877" i="1"/>
  <c r="AQ9877" i="1"/>
  <c r="AJ9878" i="1"/>
  <c r="AK9878" i="1"/>
  <c r="AL9878" i="1"/>
  <c r="AM9878" i="1" s="1"/>
  <c r="AN9878" i="1"/>
  <c r="AO9878" i="1" s="1"/>
  <c r="AP9878" i="1"/>
  <c r="AQ9878" i="1"/>
  <c r="AJ9879" i="1"/>
  <c r="AK9879" i="1"/>
  <c r="AL9879" i="1"/>
  <c r="AM9879" i="1" s="1"/>
  <c r="AN9879" i="1"/>
  <c r="AO9879" i="1" s="1"/>
  <c r="AP9879" i="1"/>
  <c r="AQ9879" i="1"/>
  <c r="AJ9880" i="1"/>
  <c r="AK9880" i="1"/>
  <c r="AL9880" i="1"/>
  <c r="AM9880" i="1" s="1"/>
  <c r="AN9880" i="1"/>
  <c r="AO9880" i="1" s="1"/>
  <c r="AP9880" i="1"/>
  <c r="AQ9880" i="1"/>
  <c r="AJ9881" i="1"/>
  <c r="AK9881" i="1"/>
  <c r="AL9881" i="1"/>
  <c r="AM9881" i="1" s="1"/>
  <c r="AN9881" i="1"/>
  <c r="AO9881" i="1" s="1"/>
  <c r="AP9881" i="1"/>
  <c r="AQ9881" i="1"/>
  <c r="AJ9882" i="1"/>
  <c r="AK9882" i="1"/>
  <c r="AL9882" i="1"/>
  <c r="AM9882" i="1" s="1"/>
  <c r="AN9882" i="1"/>
  <c r="AO9882" i="1" s="1"/>
  <c r="AP9882" i="1"/>
  <c r="AQ9882" i="1"/>
  <c r="AJ9883" i="1"/>
  <c r="AK9883" i="1"/>
  <c r="AL9883" i="1"/>
  <c r="AM9883" i="1" s="1"/>
  <c r="AN9883" i="1"/>
  <c r="AO9883" i="1" s="1"/>
  <c r="AP9883" i="1"/>
  <c r="AQ9883" i="1"/>
  <c r="AJ9884" i="1"/>
  <c r="AK9884" i="1"/>
  <c r="AL9884" i="1"/>
  <c r="AM9884" i="1" s="1"/>
  <c r="AN9884" i="1"/>
  <c r="AO9884" i="1" s="1"/>
  <c r="AP9884" i="1"/>
  <c r="AQ9884" i="1"/>
  <c r="AJ9885" i="1"/>
  <c r="AK9885" i="1"/>
  <c r="AL9885" i="1"/>
  <c r="AM9885" i="1" s="1"/>
  <c r="AN9885" i="1"/>
  <c r="AO9885" i="1" s="1"/>
  <c r="AP9885" i="1"/>
  <c r="AQ9885" i="1"/>
  <c r="AJ9886" i="1"/>
  <c r="AK9886" i="1"/>
  <c r="AL9886" i="1"/>
  <c r="AM9886" i="1" s="1"/>
  <c r="AN9886" i="1"/>
  <c r="AO9886" i="1" s="1"/>
  <c r="AP9886" i="1"/>
  <c r="AQ9886" i="1"/>
  <c r="AJ9887" i="1"/>
  <c r="AK9887" i="1"/>
  <c r="AL9887" i="1"/>
  <c r="AM9887" i="1" s="1"/>
  <c r="AN9887" i="1"/>
  <c r="AO9887" i="1" s="1"/>
  <c r="AP9887" i="1"/>
  <c r="AQ9887" i="1"/>
  <c r="AJ9888" i="1"/>
  <c r="AK9888" i="1"/>
  <c r="AL9888" i="1"/>
  <c r="AM9888" i="1" s="1"/>
  <c r="AN9888" i="1"/>
  <c r="AO9888" i="1" s="1"/>
  <c r="AP9888" i="1"/>
  <c r="AQ9888" i="1"/>
  <c r="AJ9889" i="1"/>
  <c r="AK9889" i="1"/>
  <c r="AL9889" i="1"/>
  <c r="AM9889" i="1" s="1"/>
  <c r="AN9889" i="1"/>
  <c r="AO9889" i="1" s="1"/>
  <c r="AP9889" i="1"/>
  <c r="AQ9889" i="1"/>
  <c r="AJ9890" i="1"/>
  <c r="AK9890" i="1"/>
  <c r="AL9890" i="1"/>
  <c r="AM9890" i="1" s="1"/>
  <c r="AN9890" i="1"/>
  <c r="AO9890" i="1" s="1"/>
  <c r="AP9890" i="1"/>
  <c r="AQ9890" i="1"/>
  <c r="AJ9891" i="1"/>
  <c r="AK9891" i="1"/>
  <c r="AL9891" i="1"/>
  <c r="AM9891" i="1" s="1"/>
  <c r="AN9891" i="1"/>
  <c r="AO9891" i="1" s="1"/>
  <c r="AP9891" i="1"/>
  <c r="AQ9891" i="1"/>
  <c r="AJ9892" i="1"/>
  <c r="AK9892" i="1"/>
  <c r="AL9892" i="1"/>
  <c r="AM9892" i="1" s="1"/>
  <c r="AN9892" i="1"/>
  <c r="AO9892" i="1" s="1"/>
  <c r="AP9892" i="1"/>
  <c r="AQ9892" i="1"/>
  <c r="AJ9893" i="1"/>
  <c r="AK9893" i="1"/>
  <c r="AL9893" i="1"/>
  <c r="AM9893" i="1" s="1"/>
  <c r="AN9893" i="1"/>
  <c r="AO9893" i="1" s="1"/>
  <c r="AP9893" i="1"/>
  <c r="AQ9893" i="1"/>
  <c r="AJ9894" i="1"/>
  <c r="AK9894" i="1"/>
  <c r="AL9894" i="1"/>
  <c r="AM9894" i="1" s="1"/>
  <c r="AN9894" i="1"/>
  <c r="AO9894" i="1" s="1"/>
  <c r="AP9894" i="1"/>
  <c r="AQ9894" i="1"/>
  <c r="AJ9895" i="1"/>
  <c r="AK9895" i="1"/>
  <c r="AL9895" i="1"/>
  <c r="AM9895" i="1" s="1"/>
  <c r="AN9895" i="1"/>
  <c r="AO9895" i="1" s="1"/>
  <c r="AP9895" i="1"/>
  <c r="AQ9895" i="1"/>
  <c r="AJ9896" i="1"/>
  <c r="AK9896" i="1"/>
  <c r="AL9896" i="1"/>
  <c r="AM9896" i="1" s="1"/>
  <c r="AN9896" i="1"/>
  <c r="AO9896" i="1" s="1"/>
  <c r="AP9896" i="1"/>
  <c r="AQ9896" i="1"/>
  <c r="AJ9897" i="1"/>
  <c r="AK9897" i="1"/>
  <c r="AL9897" i="1"/>
  <c r="AM9897" i="1" s="1"/>
  <c r="AN9897" i="1"/>
  <c r="AO9897" i="1" s="1"/>
  <c r="AP9897" i="1"/>
  <c r="AQ9897" i="1"/>
  <c r="AJ9898" i="1"/>
  <c r="AK9898" i="1"/>
  <c r="AL9898" i="1"/>
  <c r="AM9898" i="1" s="1"/>
  <c r="AN9898" i="1"/>
  <c r="AO9898" i="1" s="1"/>
  <c r="AP9898" i="1"/>
  <c r="AQ9898" i="1"/>
  <c r="AJ9899" i="1"/>
  <c r="AK9899" i="1"/>
  <c r="AL9899" i="1"/>
  <c r="AM9899" i="1" s="1"/>
  <c r="AN9899" i="1"/>
  <c r="AO9899" i="1" s="1"/>
  <c r="AP9899" i="1"/>
  <c r="AQ9899" i="1"/>
  <c r="AJ9900" i="1"/>
  <c r="AK9900" i="1"/>
  <c r="AL9900" i="1"/>
  <c r="AM9900" i="1" s="1"/>
  <c r="AN9900" i="1"/>
  <c r="AO9900" i="1" s="1"/>
  <c r="AP9900" i="1"/>
  <c r="AQ9900" i="1"/>
  <c r="AJ9901" i="1"/>
  <c r="AK9901" i="1"/>
  <c r="AL9901" i="1"/>
  <c r="AM9901" i="1" s="1"/>
  <c r="AN9901" i="1"/>
  <c r="AO9901" i="1" s="1"/>
  <c r="AP9901" i="1"/>
  <c r="AQ9901" i="1"/>
  <c r="AJ9902" i="1"/>
  <c r="AK9902" i="1"/>
  <c r="AL9902" i="1"/>
  <c r="AM9902" i="1" s="1"/>
  <c r="AN9902" i="1"/>
  <c r="AO9902" i="1" s="1"/>
  <c r="AP9902" i="1"/>
  <c r="AQ9902" i="1"/>
  <c r="AJ9903" i="1"/>
  <c r="AK9903" i="1"/>
  <c r="AL9903" i="1"/>
  <c r="AM9903" i="1" s="1"/>
  <c r="AN9903" i="1"/>
  <c r="AO9903" i="1" s="1"/>
  <c r="AP9903" i="1"/>
  <c r="AQ9903" i="1"/>
  <c r="AJ9904" i="1"/>
  <c r="AK9904" i="1"/>
  <c r="AL9904" i="1"/>
  <c r="AM9904" i="1" s="1"/>
  <c r="AN9904" i="1"/>
  <c r="AO9904" i="1" s="1"/>
  <c r="AP9904" i="1"/>
  <c r="AQ9904" i="1"/>
  <c r="AJ9905" i="1"/>
  <c r="AK9905" i="1"/>
  <c r="AL9905" i="1"/>
  <c r="AM9905" i="1" s="1"/>
  <c r="AN9905" i="1"/>
  <c r="AO9905" i="1" s="1"/>
  <c r="AP9905" i="1"/>
  <c r="AQ9905" i="1"/>
  <c r="AJ9906" i="1"/>
  <c r="AK9906" i="1"/>
  <c r="AL9906" i="1"/>
  <c r="AM9906" i="1" s="1"/>
  <c r="AN9906" i="1"/>
  <c r="AO9906" i="1" s="1"/>
  <c r="AP9906" i="1"/>
  <c r="AQ9906" i="1"/>
  <c r="AJ9907" i="1"/>
  <c r="AK9907" i="1"/>
  <c r="AL9907" i="1"/>
  <c r="AM9907" i="1" s="1"/>
  <c r="AN9907" i="1"/>
  <c r="AO9907" i="1" s="1"/>
  <c r="AP9907" i="1"/>
  <c r="AQ9907" i="1"/>
  <c r="AJ9908" i="1"/>
  <c r="AK9908" i="1"/>
  <c r="AL9908" i="1"/>
  <c r="AM9908" i="1" s="1"/>
  <c r="AN9908" i="1"/>
  <c r="AO9908" i="1" s="1"/>
  <c r="AP9908" i="1"/>
  <c r="AQ9908" i="1"/>
  <c r="AJ9909" i="1"/>
  <c r="AK9909" i="1"/>
  <c r="AL9909" i="1"/>
  <c r="AM9909" i="1" s="1"/>
  <c r="AN9909" i="1"/>
  <c r="AO9909" i="1" s="1"/>
  <c r="AP9909" i="1"/>
  <c r="AQ9909" i="1"/>
  <c r="AJ9910" i="1"/>
  <c r="AK9910" i="1"/>
  <c r="AL9910" i="1"/>
  <c r="AM9910" i="1" s="1"/>
  <c r="AN9910" i="1"/>
  <c r="AO9910" i="1" s="1"/>
  <c r="AP9910" i="1"/>
  <c r="AQ9910" i="1"/>
  <c r="AJ9911" i="1"/>
  <c r="AK9911" i="1"/>
  <c r="AL9911" i="1"/>
  <c r="AM9911" i="1" s="1"/>
  <c r="AN9911" i="1"/>
  <c r="AO9911" i="1" s="1"/>
  <c r="AP9911" i="1"/>
  <c r="AQ9911" i="1"/>
  <c r="AJ9912" i="1"/>
  <c r="AK9912" i="1"/>
  <c r="AL9912" i="1"/>
  <c r="AM9912" i="1" s="1"/>
  <c r="AN9912" i="1"/>
  <c r="AO9912" i="1" s="1"/>
  <c r="AP9912" i="1"/>
  <c r="AQ9912" i="1"/>
  <c r="AJ9913" i="1"/>
  <c r="AK9913" i="1"/>
  <c r="AL9913" i="1"/>
  <c r="AM9913" i="1" s="1"/>
  <c r="AN9913" i="1"/>
  <c r="AO9913" i="1" s="1"/>
  <c r="AP9913" i="1"/>
  <c r="AQ9913" i="1"/>
  <c r="AJ9914" i="1"/>
  <c r="AK9914" i="1"/>
  <c r="AL9914" i="1"/>
  <c r="AM9914" i="1" s="1"/>
  <c r="AN9914" i="1"/>
  <c r="AO9914" i="1" s="1"/>
  <c r="AP9914" i="1"/>
  <c r="AQ9914" i="1"/>
  <c r="AJ9915" i="1"/>
  <c r="AK9915" i="1"/>
  <c r="AL9915" i="1"/>
  <c r="AM9915" i="1" s="1"/>
  <c r="AN9915" i="1"/>
  <c r="AO9915" i="1" s="1"/>
  <c r="AP9915" i="1"/>
  <c r="AQ9915" i="1"/>
  <c r="AJ9916" i="1"/>
  <c r="AK9916" i="1"/>
  <c r="AL9916" i="1"/>
  <c r="AM9916" i="1" s="1"/>
  <c r="AN9916" i="1"/>
  <c r="AO9916" i="1" s="1"/>
  <c r="AP9916" i="1"/>
  <c r="AQ9916" i="1"/>
  <c r="AJ9917" i="1"/>
  <c r="AK9917" i="1"/>
  <c r="AL9917" i="1"/>
  <c r="AM9917" i="1" s="1"/>
  <c r="AN9917" i="1"/>
  <c r="AO9917" i="1" s="1"/>
  <c r="AP9917" i="1"/>
  <c r="AQ9917" i="1"/>
  <c r="AJ9918" i="1"/>
  <c r="AK9918" i="1"/>
  <c r="AL9918" i="1"/>
  <c r="AM9918" i="1" s="1"/>
  <c r="AN9918" i="1"/>
  <c r="AO9918" i="1" s="1"/>
  <c r="AP9918" i="1"/>
  <c r="AQ9918" i="1"/>
  <c r="AJ9919" i="1"/>
  <c r="AK9919" i="1"/>
  <c r="AL9919" i="1"/>
  <c r="AM9919" i="1" s="1"/>
  <c r="AN9919" i="1"/>
  <c r="AO9919" i="1" s="1"/>
  <c r="AP9919" i="1"/>
  <c r="AQ9919" i="1"/>
  <c r="AJ9920" i="1"/>
  <c r="AK9920" i="1"/>
  <c r="AL9920" i="1"/>
  <c r="AM9920" i="1" s="1"/>
  <c r="AN9920" i="1"/>
  <c r="AO9920" i="1" s="1"/>
  <c r="AP9920" i="1"/>
  <c r="AQ9920" i="1"/>
  <c r="AJ9921" i="1"/>
  <c r="AK9921" i="1"/>
  <c r="AL9921" i="1"/>
  <c r="AM9921" i="1" s="1"/>
  <c r="AN9921" i="1"/>
  <c r="AO9921" i="1" s="1"/>
  <c r="AP9921" i="1"/>
  <c r="AQ9921" i="1"/>
  <c r="AJ9922" i="1"/>
  <c r="AK9922" i="1"/>
  <c r="AL9922" i="1"/>
  <c r="AM9922" i="1" s="1"/>
  <c r="AN9922" i="1"/>
  <c r="AO9922" i="1" s="1"/>
  <c r="AP9922" i="1"/>
  <c r="AQ9922" i="1"/>
  <c r="AJ9923" i="1"/>
  <c r="AK9923" i="1"/>
  <c r="AL9923" i="1"/>
  <c r="AM9923" i="1" s="1"/>
  <c r="AN9923" i="1"/>
  <c r="AO9923" i="1" s="1"/>
  <c r="AP9923" i="1"/>
  <c r="AQ9923" i="1"/>
  <c r="AJ9924" i="1"/>
  <c r="AK9924" i="1"/>
  <c r="AL9924" i="1"/>
  <c r="AM9924" i="1" s="1"/>
  <c r="AN9924" i="1"/>
  <c r="AO9924" i="1" s="1"/>
  <c r="AP9924" i="1"/>
  <c r="AQ9924" i="1"/>
  <c r="AJ9925" i="1"/>
  <c r="AK9925" i="1"/>
  <c r="AL9925" i="1"/>
  <c r="AM9925" i="1" s="1"/>
  <c r="AN9925" i="1"/>
  <c r="AO9925" i="1" s="1"/>
  <c r="AP9925" i="1"/>
  <c r="AQ9925" i="1"/>
  <c r="AJ9926" i="1"/>
  <c r="AK9926" i="1"/>
  <c r="AL9926" i="1"/>
  <c r="AM9926" i="1" s="1"/>
  <c r="AN9926" i="1"/>
  <c r="AO9926" i="1" s="1"/>
  <c r="AP9926" i="1"/>
  <c r="AQ9926" i="1"/>
  <c r="AJ9927" i="1"/>
  <c r="AK9927" i="1"/>
  <c r="AL9927" i="1"/>
  <c r="AM9927" i="1" s="1"/>
  <c r="AN9927" i="1"/>
  <c r="AO9927" i="1" s="1"/>
  <c r="AP9927" i="1"/>
  <c r="AQ9927" i="1"/>
  <c r="AJ9928" i="1"/>
  <c r="AK9928" i="1"/>
  <c r="AL9928" i="1"/>
  <c r="AM9928" i="1" s="1"/>
  <c r="AN9928" i="1"/>
  <c r="AO9928" i="1" s="1"/>
  <c r="AP9928" i="1"/>
  <c r="AQ9928" i="1"/>
  <c r="AJ9929" i="1"/>
  <c r="AK9929" i="1"/>
  <c r="AL9929" i="1"/>
  <c r="AM9929" i="1" s="1"/>
  <c r="AN9929" i="1"/>
  <c r="AO9929" i="1" s="1"/>
  <c r="AP9929" i="1"/>
  <c r="AQ9929" i="1"/>
  <c r="AJ9930" i="1"/>
  <c r="AK9930" i="1"/>
  <c r="AL9930" i="1"/>
  <c r="AM9930" i="1" s="1"/>
  <c r="AN9930" i="1"/>
  <c r="AO9930" i="1" s="1"/>
  <c r="AP9930" i="1"/>
  <c r="AQ9930" i="1"/>
  <c r="AJ9931" i="1"/>
  <c r="AK9931" i="1"/>
  <c r="AL9931" i="1"/>
  <c r="AM9931" i="1" s="1"/>
  <c r="AN9931" i="1"/>
  <c r="AO9931" i="1" s="1"/>
  <c r="AP9931" i="1"/>
  <c r="AQ9931" i="1"/>
  <c r="AJ9932" i="1"/>
  <c r="AK9932" i="1"/>
  <c r="AL9932" i="1"/>
  <c r="AM9932" i="1" s="1"/>
  <c r="AN9932" i="1"/>
  <c r="AO9932" i="1" s="1"/>
  <c r="AP9932" i="1"/>
  <c r="AQ9932" i="1"/>
  <c r="AJ9933" i="1"/>
  <c r="AK9933" i="1"/>
  <c r="AL9933" i="1"/>
  <c r="AM9933" i="1" s="1"/>
  <c r="AN9933" i="1"/>
  <c r="AO9933" i="1" s="1"/>
  <c r="AP9933" i="1"/>
  <c r="AQ9933" i="1"/>
  <c r="AJ9934" i="1"/>
  <c r="AK9934" i="1"/>
  <c r="AL9934" i="1"/>
  <c r="AM9934" i="1" s="1"/>
  <c r="AN9934" i="1"/>
  <c r="AO9934" i="1" s="1"/>
  <c r="AP9934" i="1"/>
  <c r="AQ9934" i="1"/>
  <c r="AJ9935" i="1"/>
  <c r="AK9935" i="1"/>
  <c r="AL9935" i="1"/>
  <c r="AM9935" i="1" s="1"/>
  <c r="AN9935" i="1"/>
  <c r="AO9935" i="1" s="1"/>
  <c r="AP9935" i="1"/>
  <c r="AQ9935" i="1"/>
  <c r="AJ9936" i="1"/>
  <c r="AK9936" i="1"/>
  <c r="AL9936" i="1"/>
  <c r="AM9936" i="1" s="1"/>
  <c r="AN9936" i="1"/>
  <c r="AO9936" i="1" s="1"/>
  <c r="AP9936" i="1"/>
  <c r="AQ9936" i="1"/>
  <c r="AJ9937" i="1"/>
  <c r="AK9937" i="1"/>
  <c r="AL9937" i="1"/>
  <c r="AM9937" i="1" s="1"/>
  <c r="AN9937" i="1"/>
  <c r="AO9937" i="1" s="1"/>
  <c r="AP9937" i="1"/>
  <c r="AQ9937" i="1"/>
  <c r="AJ9938" i="1"/>
  <c r="AK9938" i="1"/>
  <c r="AL9938" i="1"/>
  <c r="AM9938" i="1" s="1"/>
  <c r="AN9938" i="1"/>
  <c r="AO9938" i="1" s="1"/>
  <c r="AP9938" i="1"/>
  <c r="AQ9938" i="1"/>
  <c r="AJ9939" i="1"/>
  <c r="AK9939" i="1"/>
  <c r="AL9939" i="1"/>
  <c r="AM9939" i="1" s="1"/>
  <c r="AN9939" i="1"/>
  <c r="AO9939" i="1" s="1"/>
  <c r="AP9939" i="1"/>
  <c r="AQ9939" i="1"/>
  <c r="AJ9940" i="1"/>
  <c r="AK9940" i="1"/>
  <c r="AL9940" i="1"/>
  <c r="AM9940" i="1" s="1"/>
  <c r="AN9940" i="1"/>
  <c r="AO9940" i="1" s="1"/>
  <c r="AP9940" i="1"/>
  <c r="AQ9940" i="1"/>
  <c r="AJ9941" i="1"/>
  <c r="AK9941" i="1"/>
  <c r="AL9941" i="1"/>
  <c r="AM9941" i="1" s="1"/>
  <c r="AN9941" i="1"/>
  <c r="AO9941" i="1" s="1"/>
  <c r="AP9941" i="1"/>
  <c r="AQ9941" i="1"/>
  <c r="AJ9942" i="1"/>
  <c r="AK9942" i="1"/>
  <c r="AL9942" i="1"/>
  <c r="AM9942" i="1" s="1"/>
  <c r="AN9942" i="1"/>
  <c r="AO9942" i="1" s="1"/>
  <c r="AP9942" i="1"/>
  <c r="AQ9942" i="1"/>
  <c r="AJ9943" i="1"/>
  <c r="AK9943" i="1"/>
  <c r="AL9943" i="1"/>
  <c r="AM9943" i="1" s="1"/>
  <c r="AN9943" i="1"/>
  <c r="AO9943" i="1" s="1"/>
  <c r="AP9943" i="1"/>
  <c r="AQ9943" i="1"/>
  <c r="AJ9944" i="1"/>
  <c r="AK9944" i="1"/>
  <c r="AL9944" i="1"/>
  <c r="AM9944" i="1" s="1"/>
  <c r="AN9944" i="1"/>
  <c r="AO9944" i="1" s="1"/>
  <c r="AP9944" i="1"/>
  <c r="AQ9944" i="1"/>
  <c r="AJ9945" i="1"/>
  <c r="AK9945" i="1"/>
  <c r="AL9945" i="1"/>
  <c r="AM9945" i="1" s="1"/>
  <c r="AN9945" i="1"/>
  <c r="AO9945" i="1" s="1"/>
  <c r="AP9945" i="1"/>
  <c r="AQ9945" i="1"/>
  <c r="AJ9946" i="1"/>
  <c r="AK9946" i="1"/>
  <c r="AL9946" i="1"/>
  <c r="AM9946" i="1" s="1"/>
  <c r="AN9946" i="1"/>
  <c r="AO9946" i="1" s="1"/>
  <c r="AP9946" i="1"/>
  <c r="AQ9946" i="1"/>
  <c r="AJ9947" i="1"/>
  <c r="AK9947" i="1"/>
  <c r="AL9947" i="1"/>
  <c r="AM9947" i="1" s="1"/>
  <c r="AN9947" i="1"/>
  <c r="AO9947" i="1" s="1"/>
  <c r="AP9947" i="1"/>
  <c r="AQ9947" i="1"/>
  <c r="AJ9948" i="1"/>
  <c r="AK9948" i="1"/>
  <c r="AL9948" i="1"/>
  <c r="AM9948" i="1" s="1"/>
  <c r="AN9948" i="1"/>
  <c r="AO9948" i="1" s="1"/>
  <c r="AP9948" i="1"/>
  <c r="AQ9948" i="1"/>
  <c r="AJ9949" i="1"/>
  <c r="AK9949" i="1"/>
  <c r="AL9949" i="1"/>
  <c r="AM9949" i="1" s="1"/>
  <c r="AN9949" i="1"/>
  <c r="AO9949" i="1" s="1"/>
  <c r="AP9949" i="1"/>
  <c r="AQ9949" i="1"/>
  <c r="AJ9950" i="1"/>
  <c r="AK9950" i="1"/>
  <c r="AL9950" i="1"/>
  <c r="AM9950" i="1" s="1"/>
  <c r="AN9950" i="1"/>
  <c r="AO9950" i="1" s="1"/>
  <c r="AP9950" i="1"/>
  <c r="AQ9950" i="1"/>
  <c r="AJ9951" i="1"/>
  <c r="AK9951" i="1"/>
  <c r="AL9951" i="1"/>
  <c r="AM9951" i="1" s="1"/>
  <c r="AN9951" i="1"/>
  <c r="AO9951" i="1" s="1"/>
  <c r="AP9951" i="1"/>
  <c r="AQ9951" i="1"/>
  <c r="AJ9952" i="1"/>
  <c r="AK9952" i="1"/>
  <c r="AL9952" i="1"/>
  <c r="AM9952" i="1" s="1"/>
  <c r="AN9952" i="1"/>
  <c r="AO9952" i="1" s="1"/>
  <c r="AP9952" i="1"/>
  <c r="AQ9952" i="1"/>
  <c r="AJ9953" i="1"/>
  <c r="AK9953" i="1"/>
  <c r="AL9953" i="1"/>
  <c r="AM9953" i="1" s="1"/>
  <c r="AN9953" i="1"/>
  <c r="AO9953" i="1" s="1"/>
  <c r="AP9953" i="1"/>
  <c r="AQ9953" i="1"/>
  <c r="AJ9954" i="1"/>
  <c r="AK9954" i="1"/>
  <c r="AL9954" i="1"/>
  <c r="AM9954" i="1" s="1"/>
  <c r="AN9954" i="1"/>
  <c r="AO9954" i="1" s="1"/>
  <c r="AP9954" i="1"/>
  <c r="AQ9954" i="1"/>
  <c r="AJ9955" i="1"/>
  <c r="AK9955" i="1"/>
  <c r="AL9955" i="1"/>
  <c r="AM9955" i="1" s="1"/>
  <c r="AN9955" i="1"/>
  <c r="AO9955" i="1" s="1"/>
  <c r="AP9955" i="1"/>
  <c r="AQ9955" i="1"/>
  <c r="AJ9956" i="1"/>
  <c r="AK9956" i="1"/>
  <c r="AL9956" i="1"/>
  <c r="AM9956" i="1" s="1"/>
  <c r="AN9956" i="1"/>
  <c r="AO9956" i="1" s="1"/>
  <c r="AP9956" i="1"/>
  <c r="AQ9956" i="1"/>
  <c r="AJ9957" i="1"/>
  <c r="AK9957" i="1"/>
  <c r="AL9957" i="1"/>
  <c r="AM9957" i="1" s="1"/>
  <c r="AN9957" i="1"/>
  <c r="AO9957" i="1" s="1"/>
  <c r="AP9957" i="1"/>
  <c r="AQ9957" i="1"/>
  <c r="AJ9958" i="1"/>
  <c r="AK9958" i="1"/>
  <c r="AL9958" i="1"/>
  <c r="AM9958" i="1" s="1"/>
  <c r="AN9958" i="1"/>
  <c r="AO9958" i="1" s="1"/>
  <c r="AP9958" i="1"/>
  <c r="AQ9958" i="1"/>
  <c r="AJ9959" i="1"/>
  <c r="AK9959" i="1"/>
  <c r="AL9959" i="1"/>
  <c r="AM9959" i="1" s="1"/>
  <c r="AN9959" i="1"/>
  <c r="AO9959" i="1" s="1"/>
  <c r="AP9959" i="1"/>
  <c r="AQ9959" i="1"/>
  <c r="AJ9960" i="1"/>
  <c r="AK9960" i="1"/>
  <c r="AL9960" i="1"/>
  <c r="AM9960" i="1" s="1"/>
  <c r="AN9960" i="1"/>
  <c r="AO9960" i="1" s="1"/>
  <c r="AP9960" i="1"/>
  <c r="AQ9960" i="1"/>
  <c r="AJ9961" i="1"/>
  <c r="AK9961" i="1"/>
  <c r="AL9961" i="1"/>
  <c r="AM9961" i="1" s="1"/>
  <c r="AN9961" i="1"/>
  <c r="AO9961" i="1" s="1"/>
  <c r="AP9961" i="1"/>
  <c r="AQ9961" i="1"/>
  <c r="AJ9962" i="1"/>
  <c r="AK9962" i="1"/>
  <c r="AL9962" i="1"/>
  <c r="AM9962" i="1" s="1"/>
  <c r="AN9962" i="1"/>
  <c r="AO9962" i="1" s="1"/>
  <c r="AP9962" i="1"/>
  <c r="AQ9962" i="1"/>
  <c r="AJ9963" i="1"/>
  <c r="AK9963" i="1"/>
  <c r="AL9963" i="1"/>
  <c r="AM9963" i="1" s="1"/>
  <c r="AN9963" i="1"/>
  <c r="AO9963" i="1" s="1"/>
  <c r="AP9963" i="1"/>
  <c r="AQ9963" i="1"/>
  <c r="AJ9964" i="1"/>
  <c r="AK9964" i="1"/>
  <c r="AL9964" i="1"/>
  <c r="AM9964" i="1" s="1"/>
  <c r="AN9964" i="1"/>
  <c r="AO9964" i="1" s="1"/>
  <c r="AP9964" i="1"/>
  <c r="AQ9964" i="1"/>
  <c r="AJ9965" i="1"/>
  <c r="AK9965" i="1"/>
  <c r="AL9965" i="1"/>
  <c r="AM9965" i="1" s="1"/>
  <c r="AN9965" i="1"/>
  <c r="AO9965" i="1" s="1"/>
  <c r="AP9965" i="1"/>
  <c r="AQ9965" i="1"/>
  <c r="AJ9966" i="1"/>
  <c r="AK9966" i="1"/>
  <c r="AL9966" i="1"/>
  <c r="AM9966" i="1" s="1"/>
  <c r="AN9966" i="1"/>
  <c r="AO9966" i="1" s="1"/>
  <c r="AP9966" i="1"/>
  <c r="AQ9966" i="1"/>
  <c r="AJ9967" i="1"/>
  <c r="AK9967" i="1"/>
  <c r="AL9967" i="1"/>
  <c r="AM9967" i="1" s="1"/>
  <c r="AN9967" i="1"/>
  <c r="AO9967" i="1" s="1"/>
  <c r="AP9967" i="1"/>
  <c r="AQ9967" i="1"/>
  <c r="AJ9968" i="1"/>
  <c r="AK9968" i="1"/>
  <c r="AL9968" i="1"/>
  <c r="AM9968" i="1" s="1"/>
  <c r="AN9968" i="1"/>
  <c r="AO9968" i="1" s="1"/>
  <c r="AP9968" i="1"/>
  <c r="AQ9968" i="1"/>
  <c r="AJ9969" i="1"/>
  <c r="AK9969" i="1"/>
  <c r="AL9969" i="1"/>
  <c r="AM9969" i="1" s="1"/>
  <c r="AN9969" i="1"/>
  <c r="AO9969" i="1" s="1"/>
  <c r="AP9969" i="1"/>
  <c r="AQ9969" i="1"/>
  <c r="AJ9970" i="1"/>
  <c r="AK9970" i="1"/>
  <c r="AL9970" i="1"/>
  <c r="AM9970" i="1" s="1"/>
  <c r="AN9970" i="1"/>
  <c r="AO9970" i="1" s="1"/>
  <c r="AP9970" i="1"/>
  <c r="AQ9970" i="1"/>
  <c r="AQ9793" i="1"/>
  <c r="AQ9792" i="1"/>
  <c r="AP9793" i="1"/>
  <c r="AP9792" i="1"/>
  <c r="AN9793" i="1"/>
  <c r="AO9793" i="1" s="1"/>
  <c r="AN9792" i="1"/>
  <c r="AO9792" i="1" s="1"/>
  <c r="AL9793" i="1"/>
  <c r="AL9792" i="1"/>
  <c r="AK9793" i="1"/>
  <c r="AK9792" i="1"/>
  <c r="AJ9793" i="1"/>
  <c r="AJ9792" i="1"/>
  <c r="Z9793" i="1"/>
  <c r="Z9792" i="1"/>
  <c r="Y9793" i="1"/>
  <c r="Y9792" i="1"/>
  <c r="X9793" i="1"/>
  <c r="X9792" i="1"/>
  <c r="AM9792" i="1" l="1"/>
  <c r="AM9793" i="1"/>
  <c r="H7" i="2"/>
  <c r="G7" i="2"/>
  <c r="F7" i="2"/>
  <c r="D3" i="2"/>
  <c r="D4" i="2"/>
  <c r="D5" i="2"/>
  <c r="D6" i="2"/>
  <c r="D7" i="2"/>
  <c r="D8" i="2"/>
  <c r="D2" i="2"/>
  <c r="AK9432" i="1"/>
  <c r="AM9432" i="1"/>
  <c r="AO9432" i="1"/>
  <c r="AK1449" i="1"/>
  <c r="AM1449" i="1"/>
  <c r="AO1449" i="1"/>
  <c r="AK9434" i="1"/>
  <c r="AM9434" i="1"/>
  <c r="AO9434" i="1"/>
  <c r="AK9435" i="1"/>
  <c r="AM9435" i="1"/>
  <c r="AO9435" i="1"/>
  <c r="AK9436" i="1"/>
  <c r="AM9436" i="1"/>
  <c r="AO9436" i="1"/>
  <c r="AK9437" i="1"/>
  <c r="AM9437" i="1"/>
  <c r="AO9437" i="1"/>
  <c r="AK9438" i="1"/>
  <c r="AM9438" i="1"/>
  <c r="AO9438" i="1"/>
  <c r="AK9439" i="1"/>
  <c r="AM9439" i="1"/>
  <c r="AO9439" i="1"/>
  <c r="AK9440" i="1"/>
  <c r="AM9440" i="1"/>
  <c r="AO9440" i="1"/>
  <c r="AK9441" i="1"/>
  <c r="AM9441" i="1"/>
  <c r="AO9441" i="1"/>
  <c r="AK9442" i="1"/>
  <c r="AM9442" i="1"/>
  <c r="AO9442" i="1"/>
  <c r="AK9443" i="1"/>
  <c r="AM9443" i="1"/>
  <c r="AO9443" i="1"/>
  <c r="AK9444" i="1"/>
  <c r="AM9444" i="1"/>
  <c r="AO9444" i="1"/>
  <c r="AK9445" i="1"/>
  <c r="AM9445" i="1"/>
  <c r="AO9445" i="1"/>
  <c r="AK9446" i="1"/>
  <c r="AM9446" i="1"/>
  <c r="AO9446" i="1"/>
  <c r="AK9447" i="1"/>
  <c r="AM9447" i="1"/>
  <c r="AO9447" i="1"/>
  <c r="AK9448" i="1"/>
  <c r="AM9448" i="1"/>
  <c r="AO9448" i="1"/>
  <c r="AK9449" i="1"/>
  <c r="AM9449" i="1"/>
  <c r="AO9449" i="1"/>
  <c r="AK9450" i="1"/>
  <c r="AM9450" i="1"/>
  <c r="AO9450" i="1"/>
  <c r="AK9451" i="1"/>
  <c r="AM9451" i="1"/>
  <c r="AO9451" i="1"/>
  <c r="AK9452" i="1"/>
  <c r="AM9452" i="1"/>
  <c r="AO9452" i="1"/>
  <c r="AK9453" i="1"/>
  <c r="AM9453" i="1"/>
  <c r="AO9453" i="1"/>
  <c r="AK9454" i="1"/>
  <c r="AM9454" i="1"/>
  <c r="AO9454" i="1"/>
  <c r="AK9455" i="1"/>
  <c r="AM9455" i="1"/>
  <c r="AO9455" i="1"/>
  <c r="AK9456" i="1"/>
  <c r="AM9456" i="1"/>
  <c r="AO9456" i="1"/>
  <c r="AK11763" i="1"/>
  <c r="AM11763" i="1"/>
  <c r="AO11763" i="1"/>
  <c r="AK9458" i="1"/>
  <c r="AM9458" i="1"/>
  <c r="AO9458" i="1"/>
  <c r="AK9459" i="1"/>
  <c r="AM9459" i="1"/>
  <c r="AO9459" i="1"/>
  <c r="AK9460" i="1"/>
  <c r="AM9460" i="1"/>
  <c r="AO9460" i="1"/>
  <c r="AK9461" i="1"/>
  <c r="AM9461" i="1"/>
  <c r="AO9461" i="1"/>
  <c r="AK9462" i="1"/>
  <c r="AM9462" i="1"/>
  <c r="AO9462" i="1"/>
  <c r="AK9463" i="1"/>
  <c r="AM9463" i="1"/>
  <c r="AO9463" i="1"/>
  <c r="AK9464" i="1"/>
  <c r="AM9464" i="1"/>
  <c r="AO9464" i="1"/>
  <c r="AK9465" i="1"/>
  <c r="AM9465" i="1"/>
  <c r="AO9465" i="1"/>
  <c r="AK9466" i="1"/>
  <c r="AM9466" i="1"/>
  <c r="AO9466" i="1"/>
  <c r="AK9467" i="1"/>
  <c r="AM9467" i="1"/>
  <c r="AO9467" i="1"/>
  <c r="AK9468" i="1"/>
  <c r="AM9468" i="1"/>
  <c r="AO9468" i="1"/>
  <c r="AK9469" i="1"/>
  <c r="AM9469" i="1"/>
  <c r="AO9469" i="1"/>
  <c r="AK9470" i="1"/>
  <c r="AM9470" i="1"/>
  <c r="AO9470" i="1"/>
  <c r="AK9471" i="1"/>
  <c r="AM9471" i="1"/>
  <c r="AO9471" i="1"/>
  <c r="AK9472" i="1"/>
  <c r="AM9472" i="1"/>
  <c r="AO9472" i="1"/>
  <c r="AK9473" i="1"/>
  <c r="AM9473" i="1"/>
  <c r="AO9473" i="1"/>
  <c r="AK9474" i="1"/>
  <c r="AM9474" i="1"/>
  <c r="AO9474" i="1"/>
  <c r="AK9475" i="1"/>
  <c r="AM9475" i="1"/>
  <c r="AO9475" i="1"/>
  <c r="AK9476" i="1"/>
  <c r="AM9476" i="1"/>
  <c r="AO9476" i="1"/>
  <c r="AK9477" i="1"/>
  <c r="AM9477" i="1"/>
  <c r="AO9477" i="1"/>
  <c r="AK9478" i="1"/>
  <c r="AM9478" i="1"/>
  <c r="AO9478" i="1"/>
  <c r="AK9479" i="1"/>
  <c r="AM9479" i="1"/>
  <c r="AO9479" i="1"/>
  <c r="AK9480" i="1"/>
  <c r="AM9480" i="1"/>
  <c r="AO9480" i="1"/>
  <c r="AK9481" i="1"/>
  <c r="AM9481" i="1"/>
  <c r="AO9481" i="1"/>
  <c r="AK9482" i="1"/>
  <c r="AM9482" i="1"/>
  <c r="AO9482" i="1"/>
  <c r="AK9483" i="1"/>
  <c r="AM9483" i="1"/>
  <c r="AO9483" i="1"/>
  <c r="AK9484" i="1"/>
  <c r="AM9484" i="1"/>
  <c r="AO9484" i="1"/>
  <c r="AK9485" i="1"/>
  <c r="AM9485" i="1"/>
  <c r="AO9485" i="1"/>
  <c r="AK9486" i="1"/>
  <c r="AM9486" i="1"/>
  <c r="AO9486" i="1"/>
  <c r="AK9487" i="1"/>
  <c r="AM9487" i="1"/>
  <c r="AO9487" i="1"/>
  <c r="AK9488" i="1"/>
  <c r="AM9488" i="1"/>
  <c r="AO9488" i="1"/>
  <c r="AK1450" i="1"/>
  <c r="AM1450" i="1"/>
  <c r="AO1450" i="1"/>
  <c r="AK9490" i="1"/>
  <c r="AM9490" i="1"/>
  <c r="AO9490" i="1"/>
  <c r="AK9491" i="1"/>
  <c r="AM9491" i="1"/>
  <c r="AO9491" i="1"/>
  <c r="AK9492" i="1"/>
  <c r="AM9492" i="1"/>
  <c r="AO9492" i="1"/>
  <c r="AK9493" i="1"/>
  <c r="AM9493" i="1"/>
  <c r="AO9493" i="1"/>
  <c r="AK9494" i="1"/>
  <c r="AM9494" i="1"/>
  <c r="AO9494" i="1"/>
  <c r="AK9495" i="1"/>
  <c r="AM9495" i="1"/>
  <c r="AO9495" i="1"/>
  <c r="AK9496" i="1"/>
  <c r="AM9496" i="1"/>
  <c r="AO9496" i="1"/>
  <c r="AK9497" i="1"/>
  <c r="AM9497" i="1"/>
  <c r="AO9497" i="1"/>
  <c r="AK9498" i="1"/>
  <c r="AM9498" i="1"/>
  <c r="AO9498" i="1"/>
  <c r="AK9499" i="1"/>
  <c r="AM9499" i="1"/>
  <c r="AO9499" i="1"/>
  <c r="AK9500" i="1"/>
  <c r="AM9500" i="1"/>
  <c r="AO9500" i="1"/>
  <c r="AK9501" i="1"/>
  <c r="AM9501" i="1"/>
  <c r="AO9501" i="1"/>
  <c r="AK9502" i="1"/>
  <c r="AM9502" i="1"/>
  <c r="AO9502" i="1"/>
  <c r="AK9503" i="1"/>
  <c r="AM9503" i="1"/>
  <c r="AO9503" i="1"/>
  <c r="AK11769" i="1"/>
  <c r="AM11769" i="1"/>
  <c r="AO11769" i="1"/>
  <c r="AK9505" i="1"/>
  <c r="AM9505" i="1"/>
  <c r="AO9505" i="1"/>
  <c r="AK9506" i="1"/>
  <c r="AM9506" i="1"/>
  <c r="AO9506" i="1"/>
  <c r="AK9507" i="1"/>
  <c r="AM9507" i="1"/>
  <c r="AO9507" i="1"/>
  <c r="AK9508" i="1"/>
  <c r="AM9508" i="1"/>
  <c r="AO9508" i="1"/>
  <c r="AK9509" i="1"/>
  <c r="AM9509" i="1"/>
  <c r="AO9509" i="1"/>
  <c r="AK9510" i="1"/>
  <c r="AM9510" i="1"/>
  <c r="AO9510" i="1"/>
  <c r="AK9511" i="1"/>
  <c r="AM9511" i="1"/>
  <c r="AO9511" i="1"/>
  <c r="AK9512" i="1"/>
  <c r="AM9512" i="1"/>
  <c r="AO9512" i="1"/>
  <c r="AK9513" i="1"/>
  <c r="AM9513" i="1"/>
  <c r="AO9513" i="1"/>
  <c r="AK9514" i="1"/>
  <c r="AM9514" i="1"/>
  <c r="AO9514" i="1"/>
  <c r="AK9515" i="1"/>
  <c r="AM9515" i="1"/>
  <c r="AO9515" i="1"/>
  <c r="AK9516" i="1"/>
  <c r="AM9516" i="1"/>
  <c r="AO9516" i="1"/>
  <c r="AK9517" i="1"/>
  <c r="AM9517" i="1"/>
  <c r="AO9517" i="1"/>
  <c r="AK9518" i="1"/>
  <c r="AM9518" i="1"/>
  <c r="AO9518" i="1"/>
  <c r="AK9519" i="1"/>
  <c r="AM9519" i="1"/>
  <c r="AO9519" i="1"/>
  <c r="AK9520" i="1"/>
  <c r="AM9520" i="1"/>
  <c r="AO9520" i="1"/>
  <c r="AK9521" i="1"/>
  <c r="AM9521" i="1"/>
  <c r="AO9521" i="1"/>
  <c r="AK9522" i="1"/>
  <c r="AM9522" i="1"/>
  <c r="AO9522" i="1"/>
  <c r="AK65" i="1"/>
  <c r="AM65" i="1"/>
  <c r="AO65" i="1"/>
  <c r="AK9524" i="1"/>
  <c r="AM9524" i="1"/>
  <c r="AO9524" i="1"/>
  <c r="AK9525" i="1"/>
  <c r="AM9525" i="1"/>
  <c r="AO9525" i="1"/>
  <c r="AK9526" i="1"/>
  <c r="AM9526" i="1"/>
  <c r="AO9526" i="1"/>
  <c r="AK9527" i="1"/>
  <c r="AM9527" i="1"/>
  <c r="AO9527" i="1"/>
  <c r="AK9528" i="1"/>
  <c r="AM9528" i="1"/>
  <c r="AO9528" i="1"/>
  <c r="AK9529" i="1"/>
  <c r="AM9529" i="1"/>
  <c r="AO9529" i="1"/>
  <c r="AK9530" i="1"/>
  <c r="AM9530" i="1"/>
  <c r="AO9530" i="1"/>
  <c r="AK9531" i="1"/>
  <c r="AM9531" i="1"/>
  <c r="AO9531" i="1"/>
  <c r="AK9532" i="1"/>
  <c r="AM9532" i="1"/>
  <c r="AO9532" i="1"/>
  <c r="AK9533" i="1"/>
  <c r="AM9533" i="1"/>
  <c r="AO9533" i="1"/>
  <c r="AK9534" i="1"/>
  <c r="AM9534" i="1"/>
  <c r="AO9534" i="1"/>
  <c r="AK9535" i="1"/>
  <c r="AM9535" i="1"/>
  <c r="AO9535" i="1"/>
  <c r="AK9536" i="1"/>
  <c r="AM9536" i="1"/>
  <c r="AO9536" i="1"/>
  <c r="AK9537" i="1"/>
  <c r="AM9537" i="1"/>
  <c r="AO9537" i="1"/>
  <c r="AK9538" i="1"/>
  <c r="AM9538" i="1"/>
  <c r="AO9538" i="1"/>
  <c r="AK9539" i="1"/>
  <c r="AM9539" i="1"/>
  <c r="AO9539" i="1"/>
  <c r="AK9540" i="1"/>
  <c r="AM9540" i="1"/>
  <c r="AO9540" i="1"/>
  <c r="AK9541" i="1"/>
  <c r="AM9541" i="1"/>
  <c r="AO9541" i="1"/>
  <c r="AK9542" i="1"/>
  <c r="AM9542" i="1"/>
  <c r="AO9542" i="1"/>
  <c r="AK9543" i="1"/>
  <c r="AM9543" i="1"/>
  <c r="AO9543" i="1"/>
  <c r="AK9544" i="1"/>
  <c r="AM9544" i="1"/>
  <c r="AO9544" i="1"/>
  <c r="AK9545" i="1"/>
  <c r="AM9545" i="1"/>
  <c r="AO9545" i="1"/>
  <c r="AK9546" i="1"/>
  <c r="AM9546" i="1"/>
  <c r="AO9546" i="1"/>
  <c r="AK9547" i="1"/>
  <c r="AM9547" i="1"/>
  <c r="AO9547" i="1"/>
  <c r="AK9548" i="1"/>
  <c r="AM9548" i="1"/>
  <c r="AO9548" i="1"/>
  <c r="AK9549" i="1"/>
  <c r="AM9549" i="1"/>
  <c r="AO9549" i="1"/>
  <c r="AK9550" i="1"/>
  <c r="AM9550" i="1"/>
  <c r="AO9550" i="1"/>
  <c r="AK9551" i="1"/>
  <c r="AM9551" i="1"/>
  <c r="AO9551" i="1"/>
  <c r="AK9552" i="1"/>
  <c r="AM9552" i="1"/>
  <c r="AO9552" i="1"/>
  <c r="AK9553" i="1"/>
  <c r="AM9553" i="1"/>
  <c r="AO9553" i="1"/>
  <c r="AK9554" i="1"/>
  <c r="AM9554" i="1"/>
  <c r="AO9554" i="1"/>
  <c r="AK9555" i="1"/>
  <c r="AM9555" i="1"/>
  <c r="AO9555" i="1"/>
  <c r="AK9556" i="1"/>
  <c r="AM9556" i="1"/>
  <c r="AO9556" i="1"/>
  <c r="AK9557" i="1"/>
  <c r="AM9557" i="1"/>
  <c r="AO9557" i="1"/>
  <c r="AK9558" i="1"/>
  <c r="AM9558" i="1"/>
  <c r="AO9558" i="1"/>
  <c r="AK9559" i="1"/>
  <c r="AM9559" i="1"/>
  <c r="AO9559" i="1"/>
  <c r="AK9560" i="1"/>
  <c r="AM9560" i="1"/>
  <c r="AO9560" i="1"/>
  <c r="AK9561" i="1"/>
  <c r="AM9561" i="1"/>
  <c r="AO9561" i="1"/>
  <c r="AK9562" i="1"/>
  <c r="AM9562" i="1"/>
  <c r="AO9562" i="1"/>
  <c r="AK9563" i="1"/>
  <c r="AM9563" i="1"/>
  <c r="AO9563" i="1"/>
  <c r="AK9564" i="1"/>
  <c r="AM9564" i="1"/>
  <c r="AO9564" i="1"/>
  <c r="AK9565" i="1"/>
  <c r="AM9565" i="1"/>
  <c r="AO9565" i="1"/>
  <c r="AK9566" i="1"/>
  <c r="AM9566" i="1"/>
  <c r="AO9566" i="1"/>
  <c r="AK9567" i="1"/>
  <c r="AM9567" i="1"/>
  <c r="AO9567" i="1"/>
  <c r="AK9568" i="1"/>
  <c r="AM9568" i="1"/>
  <c r="AO9568" i="1"/>
  <c r="AK9569" i="1"/>
  <c r="AM9569" i="1"/>
  <c r="AO9569" i="1"/>
  <c r="AK9570" i="1"/>
  <c r="AM9570" i="1"/>
  <c r="AO9570" i="1"/>
  <c r="AK9571" i="1"/>
  <c r="AM9571" i="1"/>
  <c r="AO9571" i="1"/>
  <c r="AK9572" i="1"/>
  <c r="AM9572" i="1"/>
  <c r="AO9572" i="1"/>
  <c r="AK9573" i="1"/>
  <c r="AM9573" i="1"/>
  <c r="AO9573" i="1"/>
  <c r="AK9574" i="1"/>
  <c r="AM9574" i="1"/>
  <c r="AO9574" i="1"/>
  <c r="AK9575" i="1"/>
  <c r="AM9575" i="1"/>
  <c r="AO9575" i="1"/>
  <c r="AK9576" i="1"/>
  <c r="AM9576" i="1"/>
  <c r="AO9576" i="1"/>
  <c r="AK9577" i="1"/>
  <c r="AM9577" i="1"/>
  <c r="AO9577" i="1"/>
  <c r="AK9578" i="1"/>
  <c r="AM9578" i="1"/>
  <c r="AO9578" i="1"/>
  <c r="AK9579" i="1"/>
  <c r="AM9579" i="1"/>
  <c r="AO9579" i="1"/>
  <c r="AK9580" i="1"/>
  <c r="AM9580" i="1"/>
  <c r="AO9580" i="1"/>
  <c r="AK9581" i="1"/>
  <c r="AM9581" i="1"/>
  <c r="AO9581" i="1"/>
  <c r="AK9582" i="1"/>
  <c r="AM9582" i="1"/>
  <c r="AO9582" i="1"/>
  <c r="AK9583" i="1"/>
  <c r="AM9583" i="1"/>
  <c r="AO9583" i="1"/>
  <c r="AK9584" i="1"/>
  <c r="AM9584" i="1"/>
  <c r="AO9584" i="1"/>
  <c r="AK9585" i="1"/>
  <c r="AM9585" i="1"/>
  <c r="AO9585" i="1"/>
  <c r="AK121" i="1"/>
  <c r="AM121" i="1"/>
  <c r="AO121" i="1"/>
  <c r="AK9587" i="1"/>
  <c r="AM9587" i="1"/>
  <c r="AO9587" i="1"/>
  <c r="AK9588" i="1"/>
  <c r="AM9588" i="1"/>
  <c r="AO9588" i="1"/>
  <c r="AK9589" i="1"/>
  <c r="AM9589" i="1"/>
  <c r="AO9589" i="1"/>
  <c r="AK9590" i="1"/>
  <c r="AM9590" i="1"/>
  <c r="AO9590" i="1"/>
  <c r="AK9591" i="1"/>
  <c r="AM9591" i="1"/>
  <c r="AO9591" i="1"/>
  <c r="AK9592" i="1"/>
  <c r="AM9592" i="1"/>
  <c r="AO9592" i="1"/>
  <c r="AK9593" i="1"/>
  <c r="AM9593" i="1"/>
  <c r="AO9593" i="1"/>
  <c r="AK9594" i="1"/>
  <c r="AM9594" i="1"/>
  <c r="AO9594" i="1"/>
  <c r="AK9595" i="1"/>
  <c r="AM9595" i="1"/>
  <c r="AO9595" i="1"/>
  <c r="AK9596" i="1"/>
  <c r="AM9596" i="1"/>
  <c r="AO9596" i="1"/>
  <c r="AK9597" i="1"/>
  <c r="AM9597" i="1"/>
  <c r="AO9597" i="1"/>
  <c r="AK9598" i="1"/>
  <c r="AM9598" i="1"/>
  <c r="AO9598" i="1"/>
  <c r="AK9599" i="1"/>
  <c r="AM9599" i="1"/>
  <c r="AO9599" i="1"/>
  <c r="AK9600" i="1"/>
  <c r="AM9600" i="1"/>
  <c r="AO9600" i="1"/>
  <c r="AK9601" i="1"/>
  <c r="AM9601" i="1"/>
  <c r="AO9601" i="1"/>
  <c r="AK9602" i="1"/>
  <c r="AM9602" i="1"/>
  <c r="AO9602" i="1"/>
  <c r="AK11772" i="1"/>
  <c r="AM11772" i="1"/>
  <c r="AO11772" i="1"/>
  <c r="AK9604" i="1"/>
  <c r="AM9604" i="1"/>
  <c r="AO9604" i="1"/>
  <c r="AK9605" i="1"/>
  <c r="AM9605" i="1"/>
  <c r="AO9605" i="1"/>
  <c r="AK9606" i="1"/>
  <c r="AM9606" i="1"/>
  <c r="AO9606" i="1"/>
  <c r="AK9607" i="1"/>
  <c r="AM9607" i="1"/>
  <c r="AO9607" i="1"/>
  <c r="AK9608" i="1"/>
  <c r="AM9608" i="1"/>
  <c r="AO9608" i="1"/>
  <c r="AK9609" i="1"/>
  <c r="AM9609" i="1"/>
  <c r="AO9609" i="1"/>
  <c r="AK9610" i="1"/>
  <c r="AM9610" i="1"/>
  <c r="AO9610" i="1"/>
  <c r="AK9611" i="1"/>
  <c r="AM9611" i="1"/>
  <c r="AO9611" i="1"/>
  <c r="AK9612" i="1"/>
  <c r="AM9612" i="1"/>
  <c r="AO9612" i="1"/>
  <c r="AK1489" i="1"/>
  <c r="AM1489" i="1"/>
  <c r="AO1489" i="1"/>
  <c r="AK9614" i="1"/>
  <c r="AM9614" i="1"/>
  <c r="AO9614" i="1"/>
  <c r="AK9615" i="1"/>
  <c r="AM9615" i="1"/>
  <c r="AO9615" i="1"/>
  <c r="AK9616" i="1"/>
  <c r="AM9616" i="1"/>
  <c r="AO9616" i="1"/>
  <c r="AK11774" i="1"/>
  <c r="AM11774" i="1"/>
  <c r="AO11774" i="1"/>
  <c r="AK9618" i="1"/>
  <c r="AM9618" i="1"/>
  <c r="AO9618" i="1"/>
  <c r="AK9619" i="1"/>
  <c r="AM9619" i="1"/>
  <c r="AO9619" i="1"/>
  <c r="AK9620" i="1"/>
  <c r="AM9620" i="1"/>
  <c r="AO9620" i="1"/>
  <c r="AK9621" i="1"/>
  <c r="AM9621" i="1"/>
  <c r="AO9621" i="1"/>
  <c r="AK9622" i="1"/>
  <c r="AM9622" i="1"/>
  <c r="AO9622" i="1"/>
  <c r="AK9623" i="1"/>
  <c r="AM9623" i="1"/>
  <c r="AO9623" i="1"/>
  <c r="AK9624" i="1"/>
  <c r="AM9624" i="1"/>
  <c r="AO9624" i="1"/>
  <c r="AK9625" i="1"/>
  <c r="AM9625" i="1"/>
  <c r="AO9625" i="1"/>
  <c r="AK9626" i="1"/>
  <c r="AM9626" i="1"/>
  <c r="AO9626" i="1"/>
  <c r="AK9627" i="1"/>
  <c r="AM9627" i="1"/>
  <c r="AO9627" i="1"/>
  <c r="AK9628" i="1"/>
  <c r="AM9628" i="1"/>
  <c r="AO9628" i="1"/>
  <c r="AK9629" i="1"/>
  <c r="AM9629" i="1"/>
  <c r="AO9629" i="1"/>
  <c r="AK9630" i="1"/>
  <c r="AM9630" i="1"/>
  <c r="AO9630" i="1"/>
  <c r="AK9631" i="1"/>
  <c r="AM9631" i="1"/>
  <c r="AO9631" i="1"/>
  <c r="AK9632" i="1"/>
  <c r="AM9632" i="1"/>
  <c r="AO9632" i="1"/>
  <c r="AK9633" i="1"/>
  <c r="AM9633" i="1"/>
  <c r="AO9633" i="1"/>
  <c r="AK9634" i="1"/>
  <c r="AM9634" i="1"/>
  <c r="AO9634" i="1"/>
  <c r="AK9635" i="1"/>
  <c r="AM9635" i="1"/>
  <c r="AO9635" i="1"/>
  <c r="AK9636" i="1"/>
  <c r="AM9636" i="1"/>
  <c r="AO9636" i="1"/>
  <c r="AK9637" i="1"/>
  <c r="AM9637" i="1"/>
  <c r="AO9637" i="1"/>
  <c r="AK9638" i="1"/>
  <c r="AM9638" i="1"/>
  <c r="AO9638" i="1"/>
  <c r="AK9639" i="1"/>
  <c r="AM9639" i="1"/>
  <c r="AO9639" i="1"/>
  <c r="AK9640" i="1"/>
  <c r="AM9640" i="1"/>
  <c r="AO9640" i="1"/>
  <c r="AK9641" i="1"/>
  <c r="AM9641" i="1"/>
  <c r="AO9641" i="1"/>
  <c r="AK9642" i="1"/>
  <c r="AM9642" i="1"/>
  <c r="AO9642" i="1"/>
  <c r="AK9643" i="1"/>
  <c r="AM9643" i="1"/>
  <c r="AO9643" i="1"/>
  <c r="AK9644" i="1"/>
  <c r="AM9644" i="1"/>
  <c r="AO9644" i="1"/>
  <c r="AK9645" i="1"/>
  <c r="AM9645" i="1"/>
  <c r="AO9645" i="1"/>
  <c r="AK9646" i="1"/>
  <c r="AM9646" i="1"/>
  <c r="AO9646" i="1"/>
  <c r="AK9647" i="1"/>
  <c r="AM9647" i="1"/>
  <c r="AO9647" i="1"/>
  <c r="AK9648" i="1"/>
  <c r="AM9648" i="1"/>
  <c r="AO9648" i="1"/>
  <c r="AK9649" i="1"/>
  <c r="AM9649" i="1"/>
  <c r="AO9649" i="1"/>
  <c r="AK9650" i="1"/>
  <c r="AM9650" i="1"/>
  <c r="AO9650" i="1"/>
  <c r="AK9651" i="1"/>
  <c r="AM9651" i="1"/>
  <c r="AO9651" i="1"/>
  <c r="AK9652" i="1"/>
  <c r="AM9652" i="1"/>
  <c r="AO9652" i="1"/>
  <c r="AK9653" i="1"/>
  <c r="AM9653" i="1"/>
  <c r="AO9653" i="1"/>
  <c r="AK9654" i="1"/>
  <c r="AM9654" i="1"/>
  <c r="AO9654" i="1"/>
  <c r="AK9655" i="1"/>
  <c r="AM9655" i="1"/>
  <c r="AO9655" i="1"/>
  <c r="AK9656" i="1"/>
  <c r="AM9656" i="1"/>
  <c r="AO9656" i="1"/>
  <c r="AK1492" i="1"/>
  <c r="AM1492" i="1"/>
  <c r="AO1492" i="1"/>
  <c r="AK9658" i="1"/>
  <c r="AM9658" i="1"/>
  <c r="AO9658" i="1"/>
  <c r="AK9659" i="1"/>
  <c r="AM9659" i="1"/>
  <c r="AO9659" i="1"/>
  <c r="AK9660" i="1"/>
  <c r="AM9660" i="1"/>
  <c r="AO9660" i="1"/>
  <c r="AK9661" i="1"/>
  <c r="AM9661" i="1"/>
  <c r="AO9661" i="1"/>
  <c r="AK9662" i="1"/>
  <c r="AM9662" i="1"/>
  <c r="AO9662" i="1"/>
  <c r="AK9663" i="1"/>
  <c r="AM9663" i="1"/>
  <c r="AO9663" i="1"/>
  <c r="AK9664" i="1"/>
  <c r="AM9664" i="1"/>
  <c r="AO9664" i="1"/>
  <c r="AK1451" i="1"/>
  <c r="AM1451" i="1"/>
  <c r="AO1451" i="1"/>
  <c r="AK9666" i="1"/>
  <c r="AM9666" i="1"/>
  <c r="AO9666" i="1"/>
  <c r="AK9667" i="1"/>
  <c r="AM9667" i="1"/>
  <c r="AO9667" i="1"/>
  <c r="AK1675" i="1"/>
  <c r="AM1675" i="1"/>
  <c r="AO1675" i="1"/>
  <c r="AK9669" i="1"/>
  <c r="AM9669" i="1"/>
  <c r="AO9669" i="1"/>
  <c r="AK9670" i="1"/>
  <c r="AM9670" i="1"/>
  <c r="AO9670" i="1"/>
  <c r="AK9671" i="1"/>
  <c r="AM9671" i="1"/>
  <c r="AO9671" i="1"/>
  <c r="AK9672" i="1"/>
  <c r="AM9672" i="1"/>
  <c r="AO9672" i="1"/>
  <c r="AK9673" i="1"/>
  <c r="AM9673" i="1"/>
  <c r="AO9673" i="1"/>
  <c r="AK9674" i="1"/>
  <c r="AM9674" i="1"/>
  <c r="AO9674" i="1"/>
  <c r="AK9675" i="1"/>
  <c r="AM9675" i="1"/>
  <c r="AO9675" i="1"/>
  <c r="AK9676" i="1"/>
  <c r="AM9676" i="1"/>
  <c r="AO9676" i="1"/>
  <c r="AK9677" i="1"/>
  <c r="AM9677" i="1"/>
  <c r="AO9677" i="1"/>
  <c r="AK9678" i="1"/>
  <c r="AM9678" i="1"/>
  <c r="AO9678" i="1"/>
  <c r="AK9679" i="1"/>
  <c r="AM9679" i="1"/>
  <c r="AO9679" i="1"/>
  <c r="AK9680" i="1"/>
  <c r="AM9680" i="1"/>
  <c r="AO9680" i="1"/>
  <c r="AK9681" i="1"/>
  <c r="AM9681" i="1"/>
  <c r="AO9681" i="1"/>
  <c r="AK9682" i="1"/>
  <c r="AM9682" i="1"/>
  <c r="AO9682" i="1"/>
  <c r="AK9683" i="1"/>
  <c r="AM9683" i="1"/>
  <c r="AO9683" i="1"/>
  <c r="AK9684" i="1"/>
  <c r="AM9684" i="1"/>
  <c r="AO9684" i="1"/>
  <c r="AK9685" i="1"/>
  <c r="AM9685" i="1"/>
  <c r="AO9685" i="1"/>
  <c r="AK9686" i="1"/>
  <c r="AM9686" i="1"/>
  <c r="AO9686" i="1"/>
  <c r="AK9687" i="1"/>
  <c r="AM9687" i="1"/>
  <c r="AO9687" i="1"/>
  <c r="AK9688" i="1"/>
  <c r="AM9688" i="1"/>
  <c r="AO9688" i="1"/>
  <c r="AK9689" i="1"/>
  <c r="AM9689" i="1"/>
  <c r="AO9689" i="1"/>
  <c r="AK9690" i="1"/>
  <c r="AM9690" i="1"/>
  <c r="AO9690" i="1"/>
  <c r="AK9691" i="1"/>
  <c r="AM9691" i="1"/>
  <c r="AO9691" i="1"/>
  <c r="AK9692" i="1"/>
  <c r="AM9692" i="1"/>
  <c r="AO9692" i="1"/>
  <c r="AK9693" i="1"/>
  <c r="AM9693" i="1"/>
  <c r="AO9693" i="1"/>
  <c r="AK11777" i="1"/>
  <c r="AM11777" i="1"/>
  <c r="AO11777" i="1"/>
  <c r="AK9695" i="1"/>
  <c r="AM9695" i="1"/>
  <c r="AO9695" i="1"/>
  <c r="AK9696" i="1"/>
  <c r="AM9696" i="1"/>
  <c r="AO9696" i="1"/>
  <c r="AK11779" i="1"/>
  <c r="AM11779" i="1"/>
  <c r="AO11779" i="1"/>
  <c r="AK9698" i="1"/>
  <c r="AM9698" i="1"/>
  <c r="AO9698" i="1"/>
  <c r="AK9699" i="1"/>
  <c r="AM9699" i="1"/>
  <c r="AO9699" i="1"/>
  <c r="AK9700" i="1"/>
  <c r="AM9700" i="1"/>
  <c r="AO9700" i="1"/>
  <c r="AK9701" i="1"/>
  <c r="AM9701" i="1"/>
  <c r="AO9701" i="1"/>
  <c r="AK9702" i="1"/>
  <c r="AM9702" i="1"/>
  <c r="AO9702" i="1"/>
  <c r="AK9703" i="1"/>
  <c r="AM9703" i="1"/>
  <c r="AO9703" i="1"/>
  <c r="AK9704" i="1"/>
  <c r="AM9704" i="1"/>
  <c r="AO9704" i="1"/>
  <c r="AK9705" i="1"/>
  <c r="AM9705" i="1"/>
  <c r="AO9705" i="1"/>
  <c r="AK9706" i="1"/>
  <c r="AM9706" i="1"/>
  <c r="AO9706" i="1"/>
  <c r="AK9707" i="1"/>
  <c r="AM9707" i="1"/>
  <c r="AO9707" i="1"/>
  <c r="AK9708" i="1"/>
  <c r="AM9708" i="1"/>
  <c r="AO9708" i="1"/>
  <c r="AK9709" i="1"/>
  <c r="AM9709" i="1"/>
  <c r="AO9709" i="1"/>
  <c r="AK9710" i="1"/>
  <c r="AM9710" i="1"/>
  <c r="AO9710" i="1"/>
  <c r="AK9711" i="1"/>
  <c r="AM9711" i="1"/>
  <c r="AO9711" i="1"/>
  <c r="AK9712" i="1"/>
  <c r="AM9712" i="1"/>
  <c r="AO9712" i="1"/>
  <c r="AK9713" i="1"/>
  <c r="AM9713" i="1"/>
  <c r="AO9713" i="1"/>
  <c r="AK9714" i="1"/>
  <c r="AM9714" i="1"/>
  <c r="AO9714" i="1"/>
  <c r="AK9715" i="1"/>
  <c r="AM9715" i="1"/>
  <c r="AO9715" i="1"/>
  <c r="AK9716" i="1"/>
  <c r="AM9716" i="1"/>
  <c r="AO9716" i="1"/>
  <c r="AK9717" i="1"/>
  <c r="AM9717" i="1"/>
  <c r="AO9717" i="1"/>
  <c r="AK114" i="1"/>
  <c r="AM114" i="1"/>
  <c r="AO114" i="1"/>
  <c r="AK9719" i="1"/>
  <c r="AM9719" i="1"/>
  <c r="AO9719" i="1"/>
  <c r="AK9720" i="1"/>
  <c r="AM9720" i="1"/>
  <c r="AO9720" i="1"/>
  <c r="AK9721" i="1"/>
  <c r="AM9721" i="1"/>
  <c r="AO9721" i="1"/>
  <c r="AK9722" i="1"/>
  <c r="AM9722" i="1"/>
  <c r="AO9722" i="1"/>
  <c r="AK9723" i="1"/>
  <c r="AM9723" i="1"/>
  <c r="AO9723" i="1"/>
  <c r="AK9724" i="1"/>
  <c r="AM9724" i="1"/>
  <c r="AO9724" i="1"/>
  <c r="AK9725" i="1"/>
  <c r="AM9725" i="1"/>
  <c r="AO9725" i="1"/>
  <c r="AK9726" i="1"/>
  <c r="AM9726" i="1"/>
  <c r="AO9726" i="1"/>
  <c r="AK11786" i="1"/>
  <c r="AM11786" i="1"/>
  <c r="AO11786" i="1"/>
  <c r="AK9728" i="1"/>
  <c r="AM9728" i="1"/>
  <c r="AO9728" i="1"/>
  <c r="AK9729" i="1"/>
  <c r="AM9729" i="1"/>
  <c r="AO9729" i="1"/>
  <c r="AK9730" i="1"/>
  <c r="AM9730" i="1"/>
  <c r="AO9730" i="1"/>
  <c r="AK9731" i="1"/>
  <c r="AM9731" i="1"/>
  <c r="AO9731" i="1"/>
  <c r="AK9732" i="1"/>
  <c r="AM9732" i="1"/>
  <c r="AO9732" i="1"/>
  <c r="AK9733" i="1"/>
  <c r="AM9733" i="1"/>
  <c r="AO9733" i="1"/>
  <c r="AK9734" i="1"/>
  <c r="AM9734" i="1"/>
  <c r="AO9734" i="1"/>
  <c r="AK11789" i="1"/>
  <c r="AM11789" i="1"/>
  <c r="AO11789" i="1"/>
  <c r="AK9736" i="1"/>
  <c r="AM9736" i="1"/>
  <c r="AO9736" i="1"/>
  <c r="AK9737" i="1"/>
  <c r="AM9737" i="1"/>
  <c r="AO9737" i="1"/>
  <c r="AK9738" i="1"/>
  <c r="AM9738" i="1"/>
  <c r="AO9738" i="1"/>
  <c r="AK9739" i="1"/>
  <c r="AM9739" i="1"/>
  <c r="AO9739" i="1"/>
  <c r="AK9740" i="1"/>
  <c r="AM9740" i="1"/>
  <c r="AO9740" i="1"/>
  <c r="AK9741" i="1"/>
  <c r="AM9741" i="1"/>
  <c r="AO9741" i="1"/>
  <c r="AK9742" i="1"/>
  <c r="AM9742" i="1"/>
  <c r="AO9742" i="1"/>
  <c r="AK9743" i="1"/>
  <c r="AM9743" i="1"/>
  <c r="AO9743" i="1"/>
  <c r="AK9744" i="1"/>
  <c r="AM9744" i="1"/>
  <c r="AO9744" i="1"/>
  <c r="AK9745" i="1"/>
  <c r="AM9745" i="1"/>
  <c r="AO9745" i="1"/>
  <c r="AK11793" i="1"/>
  <c r="AM11793" i="1"/>
  <c r="AO11793" i="1"/>
  <c r="AK9747" i="1"/>
  <c r="AM9747" i="1"/>
  <c r="AO9747" i="1"/>
  <c r="AK9748" i="1"/>
  <c r="AM9748" i="1"/>
  <c r="AO9748" i="1"/>
  <c r="AK9749" i="1"/>
  <c r="AM9749" i="1"/>
  <c r="AO9749" i="1"/>
  <c r="AK9750" i="1"/>
  <c r="AM9750" i="1"/>
  <c r="AO9750" i="1"/>
  <c r="AK9751" i="1"/>
  <c r="AM9751" i="1"/>
  <c r="AO9751" i="1"/>
  <c r="AK9752" i="1"/>
  <c r="AM9752" i="1"/>
  <c r="AO9752" i="1"/>
  <c r="AK9753" i="1"/>
  <c r="AM9753" i="1"/>
  <c r="AO9753" i="1"/>
  <c r="AK9754" i="1"/>
  <c r="AM9754" i="1"/>
  <c r="AO9754" i="1"/>
  <c r="AK9755" i="1"/>
  <c r="AM9755" i="1"/>
  <c r="AO9755" i="1"/>
  <c r="AK9756" i="1"/>
  <c r="AM9756" i="1"/>
  <c r="AO9756" i="1"/>
  <c r="AK9757" i="1"/>
  <c r="AM9757" i="1"/>
  <c r="AO9757" i="1"/>
  <c r="AK9758" i="1"/>
  <c r="AM9758" i="1"/>
  <c r="AO9758" i="1"/>
  <c r="AK9759" i="1"/>
  <c r="AM9759" i="1"/>
  <c r="AO9759" i="1"/>
  <c r="AK9760" i="1"/>
  <c r="AM9760" i="1"/>
  <c r="AO9760" i="1"/>
  <c r="AK1495" i="1"/>
  <c r="AM1495" i="1"/>
  <c r="AO1495" i="1"/>
  <c r="AK9762" i="1"/>
  <c r="AM9762" i="1"/>
  <c r="AO9762" i="1"/>
  <c r="AK9763" i="1"/>
  <c r="AM9763" i="1"/>
  <c r="AO9763" i="1"/>
  <c r="AK9764" i="1"/>
  <c r="AM9764" i="1"/>
  <c r="AO9764" i="1"/>
  <c r="AK9765" i="1"/>
  <c r="AM9765" i="1"/>
  <c r="AO9765" i="1"/>
  <c r="AK9766" i="1"/>
  <c r="AM9766" i="1"/>
  <c r="AO9766" i="1"/>
  <c r="AK9767" i="1"/>
  <c r="AM9767" i="1"/>
  <c r="AO9767" i="1"/>
  <c r="AK9768" i="1"/>
  <c r="AM9768" i="1"/>
  <c r="AO9768" i="1"/>
  <c r="AK9769" i="1"/>
  <c r="AM9769" i="1"/>
  <c r="AO9769" i="1"/>
  <c r="AK9770" i="1"/>
  <c r="AM9770" i="1"/>
  <c r="AO9770" i="1"/>
  <c r="AK9771" i="1"/>
  <c r="AM9771" i="1"/>
  <c r="AO9771" i="1"/>
  <c r="AK9772" i="1"/>
  <c r="AM9772" i="1"/>
  <c r="AO9772" i="1"/>
  <c r="AK9773" i="1"/>
  <c r="AM9773" i="1"/>
  <c r="AO9773" i="1"/>
  <c r="AK9774" i="1"/>
  <c r="AM9774" i="1"/>
  <c r="AO9774" i="1"/>
  <c r="AK9775" i="1"/>
  <c r="AM9775" i="1"/>
  <c r="AO9775" i="1"/>
  <c r="AK9776" i="1"/>
  <c r="AM9776" i="1"/>
  <c r="AO9776" i="1"/>
  <c r="AK11800" i="1"/>
  <c r="AM11800" i="1"/>
  <c r="AO11800" i="1"/>
  <c r="AK9778" i="1"/>
  <c r="AM9778" i="1"/>
  <c r="AO9778" i="1"/>
  <c r="AK9779" i="1"/>
  <c r="AM9779" i="1"/>
  <c r="AO9779" i="1"/>
  <c r="AK9780" i="1"/>
  <c r="AM9780" i="1"/>
  <c r="AO9780" i="1"/>
  <c r="AK9781" i="1"/>
  <c r="AM9781" i="1"/>
  <c r="AO9781" i="1"/>
  <c r="AO9431" i="1"/>
  <c r="Z9432" i="1"/>
  <c r="Z1449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11763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1450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11769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65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121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11772" i="1"/>
  <c r="Z9604" i="1"/>
  <c r="Z9605" i="1"/>
  <c r="Z9606" i="1"/>
  <c r="Z9607" i="1"/>
  <c r="Z9608" i="1"/>
  <c r="Z9609" i="1"/>
  <c r="Z9610" i="1"/>
  <c r="Z9611" i="1"/>
  <c r="Z9612" i="1"/>
  <c r="Z1489" i="1"/>
  <c r="Z9614" i="1"/>
  <c r="Z9615" i="1"/>
  <c r="Z9616" i="1"/>
  <c r="Z11774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1492" i="1"/>
  <c r="Z9658" i="1"/>
  <c r="Z9659" i="1"/>
  <c r="Z9660" i="1"/>
  <c r="Z9661" i="1"/>
  <c r="Z9662" i="1"/>
  <c r="Z9663" i="1"/>
  <c r="Z9664" i="1"/>
  <c r="Z1451" i="1"/>
  <c r="Z9666" i="1"/>
  <c r="Z9667" i="1"/>
  <c r="Z1675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11777" i="1"/>
  <c r="Z9695" i="1"/>
  <c r="Z9696" i="1"/>
  <c r="Z11779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114" i="1"/>
  <c r="Z9719" i="1"/>
  <c r="Z9720" i="1"/>
  <c r="Z9721" i="1"/>
  <c r="Z9722" i="1"/>
  <c r="Z9723" i="1"/>
  <c r="Z9724" i="1"/>
  <c r="Z9725" i="1"/>
  <c r="Z9726" i="1"/>
  <c r="Z11786" i="1"/>
  <c r="Z9728" i="1"/>
  <c r="Z9729" i="1"/>
  <c r="Z9730" i="1"/>
  <c r="Z9731" i="1"/>
  <c r="Z9732" i="1"/>
  <c r="Z9733" i="1"/>
  <c r="Z9734" i="1"/>
  <c r="Z11789" i="1"/>
  <c r="Z9736" i="1"/>
  <c r="Z9737" i="1"/>
  <c r="Z9738" i="1"/>
  <c r="Z9739" i="1"/>
  <c r="Z9740" i="1"/>
  <c r="Z9741" i="1"/>
  <c r="Z9742" i="1"/>
  <c r="Z9743" i="1"/>
  <c r="Z9744" i="1"/>
  <c r="Z9745" i="1"/>
  <c r="Z11793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1495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11800" i="1"/>
  <c r="Z9778" i="1"/>
  <c r="Z9779" i="1"/>
  <c r="Z9780" i="1"/>
  <c r="Z9781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AK9184" i="1"/>
  <c r="AM9184" i="1"/>
  <c r="AO9184" i="1"/>
  <c r="AK9185" i="1"/>
  <c r="AM9185" i="1"/>
  <c r="AO9185" i="1"/>
  <c r="AK9186" i="1"/>
  <c r="AM9186" i="1"/>
  <c r="AO9186" i="1"/>
  <c r="AK9187" i="1"/>
  <c r="AM9187" i="1"/>
  <c r="AO9187" i="1"/>
  <c r="AK9188" i="1"/>
  <c r="AM9188" i="1"/>
  <c r="AO9188" i="1"/>
  <c r="AK9189" i="1"/>
  <c r="AM9189" i="1"/>
  <c r="AO9189" i="1"/>
  <c r="AK9190" i="1"/>
  <c r="AM9190" i="1"/>
  <c r="AO9190" i="1"/>
  <c r="AK9191" i="1"/>
  <c r="AM9191" i="1"/>
  <c r="AO9191" i="1"/>
  <c r="AK9192" i="1"/>
  <c r="AM9192" i="1"/>
  <c r="AO9192" i="1"/>
  <c r="AK9193" i="1"/>
  <c r="AM9193" i="1"/>
  <c r="AO9193" i="1"/>
  <c r="AK9194" i="1"/>
  <c r="AM9194" i="1"/>
  <c r="AO9194" i="1"/>
  <c r="AK9195" i="1"/>
  <c r="AM9195" i="1"/>
  <c r="AO9195" i="1"/>
  <c r="AK9196" i="1"/>
  <c r="AM9196" i="1"/>
  <c r="AO9196" i="1"/>
  <c r="AK9197" i="1"/>
  <c r="AM9197" i="1"/>
  <c r="AO9197" i="1"/>
  <c r="AK9198" i="1"/>
  <c r="AM9198" i="1"/>
  <c r="AO9198" i="1"/>
  <c r="AK9199" i="1"/>
  <c r="AM9199" i="1"/>
  <c r="AO9199" i="1"/>
  <c r="AK9200" i="1"/>
  <c r="AM9200" i="1"/>
  <c r="AO9200" i="1"/>
  <c r="AK9201" i="1"/>
  <c r="AM9201" i="1"/>
  <c r="AO9201" i="1"/>
  <c r="AK9202" i="1"/>
  <c r="AM9202" i="1"/>
  <c r="AO9202" i="1"/>
  <c r="AK9203" i="1"/>
  <c r="AM9203" i="1"/>
  <c r="AO9203" i="1"/>
  <c r="AK9204" i="1"/>
  <c r="AM9204" i="1"/>
  <c r="AO9204" i="1"/>
  <c r="AK9205" i="1"/>
  <c r="AM9205" i="1"/>
  <c r="AO9205" i="1"/>
  <c r="AK9206" i="1"/>
  <c r="AM9206" i="1"/>
  <c r="AO9206" i="1"/>
  <c r="AK9207" i="1"/>
  <c r="AM9207" i="1"/>
  <c r="AO9207" i="1"/>
  <c r="AK9208" i="1"/>
  <c r="AM9208" i="1"/>
  <c r="AO9208" i="1"/>
  <c r="AK9209" i="1"/>
  <c r="AM9209" i="1"/>
  <c r="AO9209" i="1"/>
  <c r="AK9210" i="1"/>
  <c r="AM9210" i="1"/>
  <c r="AO9210" i="1"/>
  <c r="AK9211" i="1"/>
  <c r="AM9211" i="1"/>
  <c r="AO9211" i="1"/>
  <c r="AK9212" i="1"/>
  <c r="AM9212" i="1"/>
  <c r="AO9212" i="1"/>
  <c r="AK9213" i="1"/>
  <c r="AM9213" i="1"/>
  <c r="AO9213" i="1"/>
  <c r="AK9214" i="1"/>
  <c r="AM9214" i="1"/>
  <c r="AO9214" i="1"/>
  <c r="AK9215" i="1"/>
  <c r="AM9215" i="1"/>
  <c r="AO9215" i="1"/>
  <c r="AK9216" i="1"/>
  <c r="AM9216" i="1"/>
  <c r="AO9216" i="1"/>
  <c r="AK9217" i="1"/>
  <c r="AM9217" i="1"/>
  <c r="AO9217" i="1"/>
  <c r="AK9218" i="1"/>
  <c r="AM9218" i="1"/>
  <c r="AO9218" i="1"/>
  <c r="AK9219" i="1"/>
  <c r="AM9219" i="1"/>
  <c r="AO9219" i="1"/>
  <c r="AK9220" i="1"/>
  <c r="AM9220" i="1"/>
  <c r="AO9220" i="1"/>
  <c r="AK9221" i="1"/>
  <c r="AM9221" i="1"/>
  <c r="AO9221" i="1"/>
  <c r="AK9222" i="1"/>
  <c r="AM9222" i="1"/>
  <c r="AO9222" i="1"/>
  <c r="AK9223" i="1"/>
  <c r="AM9223" i="1"/>
  <c r="AO9223" i="1"/>
  <c r="AK9224" i="1"/>
  <c r="AM9224" i="1"/>
  <c r="AO9224" i="1"/>
  <c r="AK9225" i="1"/>
  <c r="AM9225" i="1"/>
  <c r="AO9225" i="1"/>
  <c r="AK9226" i="1"/>
  <c r="AM9226" i="1"/>
  <c r="AO9226" i="1"/>
  <c r="AK9227" i="1"/>
  <c r="AM9227" i="1"/>
  <c r="AO9227" i="1"/>
  <c r="AK9228" i="1"/>
  <c r="AM9228" i="1"/>
  <c r="AO9228" i="1"/>
  <c r="AK9229" i="1"/>
  <c r="AM9229" i="1"/>
  <c r="AO9229" i="1"/>
  <c r="AK9230" i="1"/>
  <c r="AM9230" i="1"/>
  <c r="AO9230" i="1"/>
  <c r="AK9231" i="1"/>
  <c r="AM9231" i="1"/>
  <c r="AO9231" i="1"/>
  <c r="AK9232" i="1"/>
  <c r="AM9232" i="1"/>
  <c r="AO9232" i="1"/>
  <c r="AK9233" i="1"/>
  <c r="AM9233" i="1"/>
  <c r="AO9233" i="1"/>
  <c r="AK9234" i="1"/>
  <c r="AM9234" i="1"/>
  <c r="AO9234" i="1"/>
  <c r="AK9235" i="1"/>
  <c r="AM9235" i="1"/>
  <c r="AO9235" i="1"/>
  <c r="AK9236" i="1"/>
  <c r="AM9236" i="1"/>
  <c r="AO9236" i="1"/>
  <c r="AK9237" i="1"/>
  <c r="AM9237" i="1"/>
  <c r="AO9237" i="1"/>
  <c r="AK9238" i="1"/>
  <c r="AM9238" i="1"/>
  <c r="AO9238" i="1"/>
  <c r="AK9239" i="1"/>
  <c r="AM9239" i="1"/>
  <c r="AO9239" i="1"/>
  <c r="AK9240" i="1"/>
  <c r="AM9240" i="1"/>
  <c r="AO9240" i="1"/>
  <c r="AK9241" i="1"/>
  <c r="AM9241" i="1"/>
  <c r="AO9241" i="1"/>
  <c r="AK9242" i="1"/>
  <c r="AM9242" i="1"/>
  <c r="AO9242" i="1"/>
  <c r="AK9243" i="1"/>
  <c r="AM9243" i="1"/>
  <c r="AO9243" i="1"/>
  <c r="AK9244" i="1"/>
  <c r="AM9244" i="1"/>
  <c r="AO9244" i="1"/>
  <c r="AK9245" i="1"/>
  <c r="AM9245" i="1"/>
  <c r="AO9245" i="1"/>
  <c r="AK9246" i="1"/>
  <c r="AM9246" i="1"/>
  <c r="AO9246" i="1"/>
  <c r="AK9247" i="1"/>
  <c r="AM9247" i="1"/>
  <c r="AO9247" i="1"/>
  <c r="AK9248" i="1"/>
  <c r="AM9248" i="1"/>
  <c r="AO9248" i="1"/>
  <c r="AK9249" i="1"/>
  <c r="AM9249" i="1"/>
  <c r="AO9249" i="1"/>
  <c r="AK9250" i="1"/>
  <c r="AM9250" i="1"/>
  <c r="AO9250" i="1"/>
  <c r="AK9251" i="1"/>
  <c r="AM9251" i="1"/>
  <c r="AO9251" i="1"/>
  <c r="AK9252" i="1"/>
  <c r="AM9252" i="1"/>
  <c r="AO9252" i="1"/>
  <c r="AK9253" i="1"/>
  <c r="AM9253" i="1"/>
  <c r="AO9253" i="1"/>
  <c r="AK9254" i="1"/>
  <c r="AM9254" i="1"/>
  <c r="AO9254" i="1"/>
  <c r="AK9255" i="1"/>
  <c r="AM9255" i="1"/>
  <c r="AO9255" i="1"/>
  <c r="AK9256" i="1"/>
  <c r="AM9256" i="1"/>
  <c r="AO9256" i="1"/>
  <c r="AK9257" i="1"/>
  <c r="AM9257" i="1"/>
  <c r="AO9257" i="1"/>
  <c r="AK9258" i="1"/>
  <c r="AM9258" i="1"/>
  <c r="AO9258" i="1"/>
  <c r="AK9259" i="1"/>
  <c r="AM9259" i="1"/>
  <c r="AO9259" i="1"/>
  <c r="AK9260" i="1"/>
  <c r="AM9260" i="1"/>
  <c r="AO9260" i="1"/>
  <c r="AK9261" i="1"/>
  <c r="AM9261" i="1"/>
  <c r="AO9261" i="1"/>
  <c r="AK9262" i="1"/>
  <c r="AM9262" i="1"/>
  <c r="AO9262" i="1"/>
  <c r="AK9263" i="1"/>
  <c r="AM9263" i="1"/>
  <c r="AO9263" i="1"/>
  <c r="AK9264" i="1"/>
  <c r="AM9264" i="1"/>
  <c r="AO9264" i="1"/>
  <c r="AK9265" i="1"/>
  <c r="AM9265" i="1"/>
  <c r="AO9265" i="1"/>
  <c r="AK9266" i="1"/>
  <c r="AM9266" i="1"/>
  <c r="AO9266" i="1"/>
  <c r="AK9267" i="1"/>
  <c r="AM9267" i="1"/>
  <c r="AO9267" i="1"/>
  <c r="AK9268" i="1"/>
  <c r="AM9268" i="1"/>
  <c r="AO9268" i="1"/>
  <c r="AK9269" i="1"/>
  <c r="AM9269" i="1"/>
  <c r="AO9269" i="1"/>
  <c r="AK9270" i="1"/>
  <c r="AM9270" i="1"/>
  <c r="AO9270" i="1"/>
  <c r="AK9271" i="1"/>
  <c r="AM9271" i="1"/>
  <c r="AO9271" i="1"/>
  <c r="AK9272" i="1"/>
  <c r="AM9272" i="1"/>
  <c r="AO9272" i="1"/>
  <c r="AK9273" i="1"/>
  <c r="AM9273" i="1"/>
  <c r="AO9273" i="1"/>
  <c r="AK9274" i="1"/>
  <c r="AM9274" i="1"/>
  <c r="AO9274" i="1"/>
  <c r="AK9275" i="1"/>
  <c r="AM9275" i="1"/>
  <c r="AO9275" i="1"/>
  <c r="AK9276" i="1"/>
  <c r="AM9276" i="1"/>
  <c r="AO9276" i="1"/>
  <c r="AK9277" i="1"/>
  <c r="AM9277" i="1"/>
  <c r="AO9277" i="1"/>
  <c r="AK9278" i="1"/>
  <c r="AM9278" i="1"/>
  <c r="AO9278" i="1"/>
  <c r="AK9279" i="1"/>
  <c r="AM9279" i="1"/>
  <c r="AO9279" i="1"/>
  <c r="AK9280" i="1"/>
  <c r="AM9280" i="1"/>
  <c r="AO9280" i="1"/>
  <c r="AK9281" i="1"/>
  <c r="AM9281" i="1"/>
  <c r="AO9281" i="1"/>
  <c r="AK9282" i="1"/>
  <c r="AM9282" i="1"/>
  <c r="AO9282" i="1"/>
  <c r="AK9283" i="1"/>
  <c r="AM9283" i="1"/>
  <c r="AO9283" i="1"/>
  <c r="AK9284" i="1"/>
  <c r="AM9284" i="1"/>
  <c r="AO9284" i="1"/>
  <c r="AK9285" i="1"/>
  <c r="AM9285" i="1"/>
  <c r="AO9285" i="1"/>
  <c r="AK9286" i="1"/>
  <c r="AM9286" i="1"/>
  <c r="AO9286" i="1"/>
  <c r="AK9287" i="1"/>
  <c r="AM9287" i="1"/>
  <c r="AO9287" i="1"/>
  <c r="AK9288" i="1"/>
  <c r="AM9288" i="1"/>
  <c r="AO9288" i="1"/>
  <c r="AK9289" i="1"/>
  <c r="AM9289" i="1"/>
  <c r="AO9289" i="1"/>
  <c r="AK9290" i="1"/>
  <c r="AM9290" i="1"/>
  <c r="AO9290" i="1"/>
  <c r="AK9291" i="1"/>
  <c r="AM9291" i="1"/>
  <c r="AO9291" i="1"/>
  <c r="AK9292" i="1"/>
  <c r="AM9292" i="1"/>
  <c r="AO9292" i="1"/>
  <c r="AK9293" i="1"/>
  <c r="AM9293" i="1"/>
  <c r="AO9293" i="1"/>
  <c r="AK9294" i="1"/>
  <c r="AM9294" i="1"/>
  <c r="AO9294" i="1"/>
  <c r="AK9295" i="1"/>
  <c r="AM9295" i="1"/>
  <c r="AO9295" i="1"/>
  <c r="AK9296" i="1"/>
  <c r="AM9296" i="1"/>
  <c r="AO9296" i="1"/>
  <c r="AK9297" i="1"/>
  <c r="AM9297" i="1"/>
  <c r="AO9297" i="1"/>
  <c r="AK9298" i="1"/>
  <c r="AM9298" i="1"/>
  <c r="AO9298" i="1"/>
  <c r="AK9299" i="1"/>
  <c r="AM9299" i="1"/>
  <c r="AO9299" i="1"/>
  <c r="AK9300" i="1"/>
  <c r="AM9300" i="1"/>
  <c r="AO9300" i="1"/>
  <c r="AK9301" i="1"/>
  <c r="AM9301" i="1"/>
  <c r="AO9301" i="1"/>
  <c r="AK9302" i="1"/>
  <c r="AM9302" i="1"/>
  <c r="AO9302" i="1"/>
  <c r="AK9303" i="1"/>
  <c r="AM9303" i="1"/>
  <c r="AO9303" i="1"/>
  <c r="AK9304" i="1"/>
  <c r="AM9304" i="1"/>
  <c r="AO9304" i="1"/>
  <c r="AK9305" i="1"/>
  <c r="AM9305" i="1"/>
  <c r="AO9305" i="1"/>
  <c r="AK9306" i="1"/>
  <c r="AM9306" i="1"/>
  <c r="AO9306" i="1"/>
  <c r="AK9307" i="1"/>
  <c r="AM9307" i="1"/>
  <c r="AO9307" i="1"/>
  <c r="AK9308" i="1"/>
  <c r="AM9308" i="1"/>
  <c r="AO9308" i="1"/>
  <c r="AK9309" i="1"/>
  <c r="AM9309" i="1"/>
  <c r="AO9309" i="1"/>
  <c r="AK9310" i="1"/>
  <c r="AM9310" i="1"/>
  <c r="AO9310" i="1"/>
  <c r="AK9311" i="1"/>
  <c r="AM9311" i="1"/>
  <c r="AO9311" i="1"/>
  <c r="AK9312" i="1"/>
  <c r="AM9312" i="1"/>
  <c r="AO9312" i="1"/>
  <c r="AK9313" i="1"/>
  <c r="AM9313" i="1"/>
  <c r="AO9313" i="1"/>
  <c r="AK9314" i="1"/>
  <c r="AM9314" i="1"/>
  <c r="AO9314" i="1"/>
  <c r="AK9315" i="1"/>
  <c r="AM9315" i="1"/>
  <c r="AO9315" i="1"/>
  <c r="AK9316" i="1"/>
  <c r="AM9316" i="1"/>
  <c r="AO9316" i="1"/>
  <c r="AK9317" i="1"/>
  <c r="AM9317" i="1"/>
  <c r="AO9317" i="1"/>
  <c r="AK9318" i="1"/>
  <c r="AM9318" i="1"/>
  <c r="AO9318" i="1"/>
  <c r="AK9319" i="1"/>
  <c r="AM9319" i="1"/>
  <c r="AO9319" i="1"/>
  <c r="AK9320" i="1"/>
  <c r="AM9320" i="1"/>
  <c r="AO9320" i="1"/>
  <c r="AK9321" i="1"/>
  <c r="AM9321" i="1"/>
  <c r="AO9321" i="1"/>
  <c r="AK9322" i="1"/>
  <c r="AM9322" i="1"/>
  <c r="AO9322" i="1"/>
  <c r="AK9323" i="1"/>
  <c r="AM9323" i="1"/>
  <c r="AO9323" i="1"/>
  <c r="AK9324" i="1"/>
  <c r="AM9324" i="1"/>
  <c r="AO9324" i="1"/>
  <c r="AK9325" i="1"/>
  <c r="AM9325" i="1"/>
  <c r="AO9325" i="1"/>
  <c r="AK9326" i="1"/>
  <c r="AM9326" i="1"/>
  <c r="AO9326" i="1"/>
  <c r="AK9327" i="1"/>
  <c r="AM9327" i="1"/>
  <c r="AO9327" i="1"/>
  <c r="AK9328" i="1"/>
  <c r="AM9328" i="1"/>
  <c r="AO9328" i="1"/>
  <c r="AK9329" i="1"/>
  <c r="AM9329" i="1"/>
  <c r="AO9329" i="1"/>
  <c r="AK9330" i="1"/>
  <c r="AM9330" i="1"/>
  <c r="AO9330" i="1"/>
  <c r="AK9331" i="1"/>
  <c r="AM9331" i="1"/>
  <c r="AO9331" i="1"/>
  <c r="AK9332" i="1"/>
  <c r="AM9332" i="1"/>
  <c r="AO9332" i="1"/>
  <c r="AK9333" i="1"/>
  <c r="AM9333" i="1"/>
  <c r="AO9333" i="1"/>
  <c r="AK9334" i="1"/>
  <c r="AM9334" i="1"/>
  <c r="AO9334" i="1"/>
  <c r="AK9335" i="1"/>
  <c r="AM9335" i="1"/>
  <c r="AO9335" i="1"/>
  <c r="AK9336" i="1"/>
  <c r="AM9336" i="1"/>
  <c r="AO9336" i="1"/>
  <c r="AK9337" i="1"/>
  <c r="AM9337" i="1"/>
  <c r="AO9337" i="1"/>
  <c r="AK9338" i="1"/>
  <c r="AM9338" i="1"/>
  <c r="AO9338" i="1"/>
  <c r="AK9339" i="1"/>
  <c r="AM9339" i="1"/>
  <c r="AO9339" i="1"/>
  <c r="AK9340" i="1"/>
  <c r="AM9340" i="1"/>
  <c r="AO9340" i="1"/>
  <c r="AK9341" i="1"/>
  <c r="AM9341" i="1"/>
  <c r="AO9341" i="1"/>
  <c r="AK9342" i="1"/>
  <c r="AM9342" i="1"/>
  <c r="AO9342" i="1"/>
  <c r="AK9343" i="1"/>
  <c r="AM9343" i="1"/>
  <c r="AO9343" i="1"/>
  <c r="AK9344" i="1"/>
  <c r="AM9344" i="1"/>
  <c r="AO9344" i="1"/>
  <c r="AK9345" i="1"/>
  <c r="AM9345" i="1"/>
  <c r="AO9345" i="1"/>
  <c r="AK9346" i="1"/>
  <c r="AM9346" i="1"/>
  <c r="AO9346" i="1"/>
  <c r="AK9347" i="1"/>
  <c r="AM9347" i="1"/>
  <c r="AO9347" i="1"/>
  <c r="AK9348" i="1"/>
  <c r="AM9348" i="1"/>
  <c r="AO9348" i="1"/>
  <c r="AK9349" i="1"/>
  <c r="AM9349" i="1"/>
  <c r="AO9349" i="1"/>
  <c r="AK9350" i="1"/>
  <c r="AM9350" i="1"/>
  <c r="AO9350" i="1"/>
  <c r="AK9351" i="1"/>
  <c r="AM9351" i="1"/>
  <c r="AO9351" i="1"/>
  <c r="AK9352" i="1"/>
  <c r="AM9352" i="1"/>
  <c r="AO9352" i="1"/>
  <c r="AK9353" i="1"/>
  <c r="AM9353" i="1"/>
  <c r="AO9353" i="1"/>
  <c r="AK9354" i="1"/>
  <c r="AM9354" i="1"/>
  <c r="AO9354" i="1"/>
  <c r="AK9355" i="1"/>
  <c r="AM9355" i="1"/>
  <c r="AO9355" i="1"/>
  <c r="AK9356" i="1"/>
  <c r="AM9356" i="1"/>
  <c r="AO9356" i="1"/>
  <c r="AK9357" i="1"/>
  <c r="AM9357" i="1"/>
  <c r="AO9357" i="1"/>
  <c r="AK9358" i="1"/>
  <c r="AM9358" i="1"/>
  <c r="AO9358" i="1"/>
  <c r="AK9359" i="1"/>
  <c r="AM9359" i="1"/>
  <c r="AO9359" i="1"/>
  <c r="AK9360" i="1"/>
  <c r="AM9360" i="1"/>
  <c r="AO9360" i="1"/>
  <c r="AK9361" i="1"/>
  <c r="AM9361" i="1"/>
  <c r="AO9361" i="1"/>
  <c r="AK9362" i="1"/>
  <c r="AM9362" i="1"/>
  <c r="AO9362" i="1"/>
  <c r="AK9363" i="1"/>
  <c r="AM9363" i="1"/>
  <c r="AO9363" i="1"/>
  <c r="AK9364" i="1"/>
  <c r="AM9364" i="1"/>
  <c r="AO9364" i="1"/>
  <c r="AK9365" i="1"/>
  <c r="AM9365" i="1"/>
  <c r="AO9365" i="1"/>
  <c r="AK9366" i="1"/>
  <c r="AM9366" i="1"/>
  <c r="AO9366" i="1"/>
  <c r="AK9367" i="1"/>
  <c r="AM9367" i="1"/>
  <c r="AO9367" i="1"/>
  <c r="AK9368" i="1"/>
  <c r="AM9368" i="1"/>
  <c r="AO9368" i="1"/>
  <c r="AK9369" i="1"/>
  <c r="AM9369" i="1"/>
  <c r="AO9369" i="1"/>
  <c r="AK9370" i="1"/>
  <c r="AM9370" i="1"/>
  <c r="AO9370" i="1"/>
  <c r="AK9371" i="1"/>
  <c r="AM9371" i="1"/>
  <c r="AO9371" i="1"/>
  <c r="AK9372" i="1"/>
  <c r="AM9372" i="1"/>
  <c r="AO9372" i="1"/>
  <c r="AK9373" i="1"/>
  <c r="AM9373" i="1"/>
  <c r="AO9373" i="1"/>
  <c r="AK9374" i="1"/>
  <c r="AM9374" i="1"/>
  <c r="AO9374" i="1"/>
  <c r="AK9375" i="1"/>
  <c r="AM9375" i="1"/>
  <c r="AO9375" i="1"/>
  <c r="AK9376" i="1"/>
  <c r="AM9376" i="1"/>
  <c r="AO9376" i="1"/>
  <c r="AK9377" i="1"/>
  <c r="AM9377" i="1"/>
  <c r="AO9377" i="1"/>
  <c r="AK9378" i="1"/>
  <c r="AM9378" i="1"/>
  <c r="AO9378" i="1"/>
  <c r="AK9379" i="1"/>
  <c r="AM9379" i="1"/>
  <c r="AO9379" i="1"/>
  <c r="AK9380" i="1"/>
  <c r="AM9380" i="1"/>
  <c r="AO9380" i="1"/>
  <c r="AK9381" i="1"/>
  <c r="AM9381" i="1"/>
  <c r="AO9381" i="1"/>
  <c r="AK9382" i="1"/>
  <c r="AM9382" i="1"/>
  <c r="AO9382" i="1"/>
  <c r="AK9383" i="1"/>
  <c r="AM9383" i="1"/>
  <c r="AO9383" i="1"/>
  <c r="AK9384" i="1"/>
  <c r="AM9384" i="1"/>
  <c r="AO9384" i="1"/>
  <c r="AK9385" i="1"/>
  <c r="AM9385" i="1"/>
  <c r="AO9385" i="1"/>
  <c r="AK9386" i="1"/>
  <c r="AM9386" i="1"/>
  <c r="AO9386" i="1"/>
  <c r="AK9387" i="1"/>
  <c r="AM9387" i="1"/>
  <c r="AO9387" i="1"/>
  <c r="AK9388" i="1"/>
  <c r="AM9388" i="1"/>
  <c r="AO9388" i="1"/>
  <c r="AK9389" i="1"/>
  <c r="AM9389" i="1"/>
  <c r="AO9389" i="1"/>
  <c r="AK9390" i="1"/>
  <c r="AM9390" i="1"/>
  <c r="AO9390" i="1"/>
  <c r="AK9391" i="1"/>
  <c r="AM9391" i="1"/>
  <c r="AO9391" i="1"/>
  <c r="AK9392" i="1"/>
  <c r="AM9392" i="1"/>
  <c r="AO9392" i="1"/>
  <c r="AK9393" i="1"/>
  <c r="AM9393" i="1"/>
  <c r="AO9393" i="1"/>
  <c r="AK9394" i="1"/>
  <c r="AM9394" i="1"/>
  <c r="AO9394" i="1"/>
  <c r="AK9395" i="1"/>
  <c r="AM9395" i="1"/>
  <c r="AO9395" i="1"/>
  <c r="AK9396" i="1"/>
  <c r="AM9396" i="1"/>
  <c r="AO9396" i="1"/>
  <c r="AK9397" i="1"/>
  <c r="AM9397" i="1"/>
  <c r="AO9397" i="1"/>
  <c r="AK9398" i="1"/>
  <c r="AM9398" i="1"/>
  <c r="AO9398" i="1"/>
  <c r="AK9399" i="1"/>
  <c r="AM9399" i="1"/>
  <c r="AO9399" i="1"/>
  <c r="AK9400" i="1"/>
  <c r="AM9400" i="1"/>
  <c r="AO9400" i="1"/>
  <c r="AK9401" i="1"/>
  <c r="AM9401" i="1"/>
  <c r="AO9401" i="1"/>
  <c r="AK9402" i="1"/>
  <c r="AM9402" i="1"/>
  <c r="AO9402" i="1"/>
  <c r="AK9403" i="1"/>
  <c r="AM9403" i="1"/>
  <c r="AO9403" i="1"/>
  <c r="AK9404" i="1"/>
  <c r="AM9404" i="1"/>
  <c r="AO9404" i="1"/>
  <c r="AK9405" i="1"/>
  <c r="AM9405" i="1"/>
  <c r="AO9405" i="1"/>
  <c r="AK9406" i="1"/>
  <c r="AM9406" i="1"/>
  <c r="AO9406" i="1"/>
  <c r="AK9407" i="1"/>
  <c r="AM9407" i="1"/>
  <c r="AO9407" i="1"/>
  <c r="AK9408" i="1"/>
  <c r="AM9408" i="1"/>
  <c r="AO9408" i="1"/>
  <c r="AK9409" i="1"/>
  <c r="AM9409" i="1"/>
  <c r="AO9409" i="1"/>
  <c r="AK9410" i="1"/>
  <c r="AM9410" i="1"/>
  <c r="AO9410" i="1"/>
  <c r="AK9411" i="1"/>
  <c r="AM9411" i="1"/>
  <c r="AO9411" i="1"/>
  <c r="AK9412" i="1"/>
  <c r="AM9412" i="1"/>
  <c r="AO9412" i="1"/>
  <c r="AK9413" i="1"/>
  <c r="AM9413" i="1"/>
  <c r="AO9413" i="1"/>
  <c r="AK9414" i="1"/>
  <c r="AM9414" i="1"/>
  <c r="AO9414" i="1"/>
  <c r="AK9415" i="1"/>
  <c r="AM9415" i="1"/>
  <c r="AO9415" i="1"/>
  <c r="AK9416" i="1"/>
  <c r="AM9416" i="1"/>
  <c r="AO9416" i="1"/>
  <c r="AK9417" i="1"/>
  <c r="AM9417" i="1"/>
  <c r="AO9417" i="1"/>
  <c r="AK9418" i="1"/>
  <c r="AM9418" i="1"/>
  <c r="AO9418" i="1"/>
  <c r="AK9419" i="1"/>
  <c r="AM9419" i="1"/>
  <c r="AO9419" i="1"/>
  <c r="AK9420" i="1"/>
  <c r="AM9420" i="1"/>
  <c r="AO9420" i="1"/>
  <c r="AK9421" i="1"/>
  <c r="AM9421" i="1"/>
  <c r="AO9421" i="1"/>
  <c r="AK9422" i="1"/>
  <c r="AM9422" i="1"/>
  <c r="AO9422" i="1"/>
  <c r="AK9423" i="1"/>
  <c r="AM9423" i="1"/>
  <c r="AO9423" i="1"/>
  <c r="AK9424" i="1"/>
  <c r="AM9424" i="1"/>
  <c r="AO9424" i="1"/>
  <c r="AK9425" i="1"/>
  <c r="AM9425" i="1"/>
  <c r="AO9425" i="1"/>
  <c r="AK9426" i="1"/>
  <c r="AM9426" i="1"/>
  <c r="AO9426" i="1"/>
  <c r="AK9427" i="1"/>
  <c r="AM9427" i="1"/>
  <c r="AO9427" i="1"/>
  <c r="AK9428" i="1"/>
  <c r="AM9428" i="1"/>
  <c r="AO9428" i="1"/>
  <c r="AK9429" i="1"/>
  <c r="AM9429" i="1"/>
  <c r="AO9429" i="1"/>
  <c r="AK9430" i="1"/>
  <c r="AM9430" i="1"/>
  <c r="AO9430" i="1"/>
  <c r="AK9784" i="1"/>
  <c r="AM9784" i="1"/>
  <c r="AO9784" i="1"/>
  <c r="AK9785" i="1"/>
  <c r="AM9785" i="1"/>
  <c r="AO9785" i="1"/>
  <c r="AK9786" i="1"/>
  <c r="AM9786" i="1"/>
  <c r="AO9786" i="1"/>
  <c r="AK9787" i="1"/>
  <c r="AM9787" i="1"/>
  <c r="AO9787" i="1"/>
  <c r="AK9788" i="1"/>
  <c r="AM9788" i="1"/>
  <c r="AO9788" i="1"/>
  <c r="AK9789" i="1"/>
  <c r="AM9789" i="1"/>
  <c r="AO9789" i="1"/>
  <c r="AK9790" i="1"/>
  <c r="AM9790" i="1"/>
  <c r="AO9790" i="1"/>
  <c r="AK9791" i="1"/>
  <c r="AM9791" i="1"/>
  <c r="AO9791" i="1"/>
  <c r="Z9784" i="1"/>
  <c r="Z9785" i="1"/>
  <c r="Z9786" i="1"/>
  <c r="Z9787" i="1"/>
  <c r="Z9788" i="1"/>
  <c r="Z9789" i="1"/>
  <c r="Z9790" i="1"/>
  <c r="Z9791" i="1"/>
  <c r="AO9782" i="1"/>
  <c r="AO9783" i="1"/>
  <c r="AM9783" i="1"/>
  <c r="AM9782" i="1"/>
  <c r="AK9782" i="1"/>
  <c r="AK9783" i="1"/>
  <c r="Z9782" i="1"/>
  <c r="Z9783" i="1"/>
  <c r="AM9431" i="1"/>
  <c r="AK9431" i="1"/>
  <c r="Z9431" i="1"/>
  <c r="AO9183" i="1"/>
  <c r="AM9183" i="1"/>
  <c r="AK9183" i="1"/>
  <c r="Z9183" i="1"/>
  <c r="AK9060" i="1"/>
  <c r="AM9060" i="1"/>
  <c r="AO9060" i="1"/>
  <c r="AK60" i="1"/>
  <c r="AM60" i="1"/>
  <c r="AO60" i="1"/>
  <c r="AK9062" i="1"/>
  <c r="AM9062" i="1"/>
  <c r="AO9062" i="1"/>
  <c r="AK1658" i="1"/>
  <c r="AM1658" i="1"/>
  <c r="AO1658" i="1"/>
  <c r="AK9064" i="1"/>
  <c r="AM9064" i="1"/>
  <c r="AO9064" i="1"/>
  <c r="AK9065" i="1"/>
  <c r="AM9065" i="1"/>
  <c r="AO9065" i="1"/>
  <c r="AK9066" i="1"/>
  <c r="AM9066" i="1"/>
  <c r="AO9066" i="1"/>
  <c r="AK9067" i="1"/>
  <c r="AM9067" i="1"/>
  <c r="AO9067" i="1"/>
  <c r="AK9068" i="1"/>
  <c r="AM9068" i="1"/>
  <c r="AO9068" i="1"/>
  <c r="AK9069" i="1"/>
  <c r="AM9069" i="1"/>
  <c r="AO9069" i="1"/>
  <c r="AK9070" i="1"/>
  <c r="AM9070" i="1"/>
  <c r="AO9070" i="1"/>
  <c r="AK9071" i="1"/>
  <c r="AM9071" i="1"/>
  <c r="AO9071" i="1"/>
  <c r="AK9072" i="1"/>
  <c r="AM9072" i="1"/>
  <c r="AO9072" i="1"/>
  <c r="AK9073" i="1"/>
  <c r="AM9073" i="1"/>
  <c r="AO9073" i="1"/>
  <c r="AK9074" i="1"/>
  <c r="AM9074" i="1"/>
  <c r="AO9074" i="1"/>
  <c r="AK9075" i="1"/>
  <c r="AM9075" i="1"/>
  <c r="AO9075" i="1"/>
  <c r="AK9076" i="1"/>
  <c r="AM9076" i="1"/>
  <c r="AO9076" i="1"/>
  <c r="AK9077" i="1"/>
  <c r="AM9077" i="1"/>
  <c r="AO9077" i="1"/>
  <c r="AK9078" i="1"/>
  <c r="AM9078" i="1"/>
  <c r="AO9078" i="1"/>
  <c r="AK9079" i="1"/>
  <c r="AM9079" i="1"/>
  <c r="AO9079" i="1"/>
  <c r="AK9080" i="1"/>
  <c r="AM9080" i="1"/>
  <c r="AO9080" i="1"/>
  <c r="AK9081" i="1"/>
  <c r="AM9081" i="1"/>
  <c r="AO9081" i="1"/>
  <c r="AK9082" i="1"/>
  <c r="AM9082" i="1"/>
  <c r="AO9082" i="1"/>
  <c r="AK1444" i="1"/>
  <c r="AM1444" i="1"/>
  <c r="AO1444" i="1"/>
  <c r="AK9084" i="1"/>
  <c r="AM9084" i="1"/>
  <c r="AO9084" i="1"/>
  <c r="AK9085" i="1"/>
  <c r="AM9085" i="1"/>
  <c r="AO9085" i="1"/>
  <c r="AK9086" i="1"/>
  <c r="AM9086" i="1"/>
  <c r="AO9086" i="1"/>
  <c r="AK9087" i="1"/>
  <c r="AM9087" i="1"/>
  <c r="AO9087" i="1"/>
  <c r="AK9088" i="1"/>
  <c r="AM9088" i="1"/>
  <c r="AO9088" i="1"/>
  <c r="AK9089" i="1"/>
  <c r="AM9089" i="1"/>
  <c r="AO9089" i="1"/>
  <c r="AK9090" i="1"/>
  <c r="AM9090" i="1"/>
  <c r="AO9090" i="1"/>
  <c r="AK1445" i="1"/>
  <c r="AM1445" i="1"/>
  <c r="AO1445" i="1"/>
  <c r="AK9092" i="1"/>
  <c r="AM9092" i="1"/>
  <c r="AO9092" i="1"/>
  <c r="AK1448" i="1"/>
  <c r="AM1448" i="1"/>
  <c r="AO1448" i="1"/>
  <c r="AK9094" i="1"/>
  <c r="AM9094" i="1"/>
  <c r="AO9094" i="1"/>
  <c r="AK9095" i="1"/>
  <c r="AM9095" i="1"/>
  <c r="AO9095" i="1"/>
  <c r="AK9096" i="1"/>
  <c r="AM9096" i="1"/>
  <c r="AO9096" i="1"/>
  <c r="AK9097" i="1"/>
  <c r="AM9097" i="1"/>
  <c r="AO9097" i="1"/>
  <c r="AK9098" i="1"/>
  <c r="AM9098" i="1"/>
  <c r="AO9098" i="1"/>
  <c r="AK9099" i="1"/>
  <c r="AM9099" i="1"/>
  <c r="AO9099" i="1"/>
  <c r="AK9761" i="1"/>
  <c r="AM9761" i="1"/>
  <c r="AO9761" i="1"/>
  <c r="AK9101" i="1"/>
  <c r="AM9101" i="1"/>
  <c r="AO9101" i="1"/>
  <c r="AK9102" i="1"/>
  <c r="AM9102" i="1"/>
  <c r="AO9102" i="1"/>
  <c r="AK9103" i="1"/>
  <c r="AM9103" i="1"/>
  <c r="AO9103" i="1"/>
  <c r="AK9104" i="1"/>
  <c r="AM9104" i="1"/>
  <c r="AO9104" i="1"/>
  <c r="AK9777" i="1"/>
  <c r="AM9777" i="1"/>
  <c r="AO9777" i="1"/>
  <c r="AK9106" i="1"/>
  <c r="AM9106" i="1"/>
  <c r="AO9106" i="1"/>
  <c r="AK9107" i="1"/>
  <c r="AM9107" i="1"/>
  <c r="AO9107" i="1"/>
  <c r="AK9108" i="1"/>
  <c r="AM9108" i="1"/>
  <c r="AO9108" i="1"/>
  <c r="AK9109" i="1"/>
  <c r="AM9109" i="1"/>
  <c r="AO9109" i="1"/>
  <c r="AK1660" i="1"/>
  <c r="AM1660" i="1"/>
  <c r="AO1660" i="1"/>
  <c r="AK9111" i="1"/>
  <c r="AM9111" i="1"/>
  <c r="AO9111" i="1"/>
  <c r="AK9112" i="1"/>
  <c r="AM9112" i="1"/>
  <c r="AO9112" i="1"/>
  <c r="AK9113" i="1"/>
  <c r="AM9113" i="1"/>
  <c r="AO9113" i="1"/>
  <c r="AK9114" i="1"/>
  <c r="AM9114" i="1"/>
  <c r="AO9114" i="1"/>
  <c r="AK9115" i="1"/>
  <c r="AM9115" i="1"/>
  <c r="AO9115" i="1"/>
  <c r="AK9116" i="1"/>
  <c r="AM9116" i="1"/>
  <c r="AO9116" i="1"/>
  <c r="AK9117" i="1"/>
  <c r="AM9117" i="1"/>
  <c r="AO9117" i="1"/>
  <c r="AK9118" i="1"/>
  <c r="AM9118" i="1"/>
  <c r="AO9118" i="1"/>
  <c r="AK9119" i="1"/>
  <c r="AM9119" i="1"/>
  <c r="AO9119" i="1"/>
  <c r="AK9120" i="1"/>
  <c r="AM9120" i="1"/>
  <c r="AO9120" i="1"/>
  <c r="AK9121" i="1"/>
  <c r="AM9121" i="1"/>
  <c r="AO9121" i="1"/>
  <c r="AK1665" i="1"/>
  <c r="AM1665" i="1"/>
  <c r="AO1665" i="1"/>
  <c r="AK9123" i="1"/>
  <c r="AM9123" i="1"/>
  <c r="AO9123" i="1"/>
  <c r="AK9124" i="1"/>
  <c r="AM9124" i="1"/>
  <c r="AO9124" i="1"/>
  <c r="AK9125" i="1"/>
  <c r="AM9125" i="1"/>
  <c r="AO9125" i="1"/>
  <c r="AK9126" i="1"/>
  <c r="AM9126" i="1"/>
  <c r="AO9126" i="1"/>
  <c r="AK9127" i="1"/>
  <c r="AM9127" i="1"/>
  <c r="AO9127" i="1"/>
  <c r="AK9128" i="1"/>
  <c r="AM9128" i="1"/>
  <c r="AO9128" i="1"/>
  <c r="AK9129" i="1"/>
  <c r="AM9129" i="1"/>
  <c r="AO9129" i="1"/>
  <c r="AK9130" i="1"/>
  <c r="AM9130" i="1"/>
  <c r="AO9130" i="1"/>
  <c r="AK9131" i="1"/>
  <c r="AM9131" i="1"/>
  <c r="AO9131" i="1"/>
  <c r="AK9132" i="1"/>
  <c r="AM9132" i="1"/>
  <c r="AO9132" i="1"/>
  <c r="AK9133" i="1"/>
  <c r="AM9133" i="1"/>
  <c r="AO9133" i="1"/>
  <c r="AK9134" i="1"/>
  <c r="AM9134" i="1"/>
  <c r="AO9134" i="1"/>
  <c r="AK9135" i="1"/>
  <c r="AM9135" i="1"/>
  <c r="AO9135" i="1"/>
  <c r="AK9136" i="1"/>
  <c r="AM9136" i="1"/>
  <c r="AO9136" i="1"/>
  <c r="AK9137" i="1"/>
  <c r="AM9137" i="1"/>
  <c r="AO9137" i="1"/>
  <c r="AK63" i="1"/>
  <c r="AM63" i="1"/>
  <c r="AO63" i="1"/>
  <c r="AK62" i="1"/>
  <c r="AM62" i="1"/>
  <c r="AO62" i="1"/>
  <c r="AK9140" i="1"/>
  <c r="AM9140" i="1"/>
  <c r="AO9140" i="1"/>
  <c r="AK9141" i="1"/>
  <c r="AM9141" i="1"/>
  <c r="AO9141" i="1"/>
  <c r="AK9142" i="1"/>
  <c r="AM9142" i="1"/>
  <c r="AO9142" i="1"/>
  <c r="AK9143" i="1"/>
  <c r="AM9143" i="1"/>
  <c r="AO9143" i="1"/>
  <c r="AK9144" i="1"/>
  <c r="AM9144" i="1"/>
  <c r="AO9144" i="1"/>
  <c r="AK9145" i="1"/>
  <c r="AM9145" i="1"/>
  <c r="AO9145" i="1"/>
  <c r="AK9146" i="1"/>
  <c r="AM9146" i="1"/>
  <c r="AO9146" i="1"/>
  <c r="AK1667" i="1"/>
  <c r="AM1667" i="1"/>
  <c r="AO1667" i="1"/>
  <c r="AK9148" i="1"/>
  <c r="AM9148" i="1"/>
  <c r="AO9148" i="1"/>
  <c r="AK9149" i="1"/>
  <c r="AM9149" i="1"/>
  <c r="AO9149" i="1"/>
  <c r="AK9150" i="1"/>
  <c r="AM9150" i="1"/>
  <c r="AO9150" i="1"/>
  <c r="AK9151" i="1"/>
  <c r="AM9151" i="1"/>
  <c r="AO9151" i="1"/>
  <c r="AK9152" i="1"/>
  <c r="AM9152" i="1"/>
  <c r="AO9152" i="1"/>
  <c r="AK9153" i="1"/>
  <c r="AM9153" i="1"/>
  <c r="AO9153" i="1"/>
  <c r="AK9154" i="1"/>
  <c r="AM9154" i="1"/>
  <c r="AO9154" i="1"/>
  <c r="AK9155" i="1"/>
  <c r="AM9155" i="1"/>
  <c r="AO9155" i="1"/>
  <c r="AK11756" i="1"/>
  <c r="AM11756" i="1"/>
  <c r="AO11756" i="1"/>
  <c r="AK1670" i="1"/>
  <c r="AM1670" i="1"/>
  <c r="AO1670" i="1"/>
  <c r="AK9158" i="1"/>
  <c r="AM9158" i="1"/>
  <c r="AO9158" i="1"/>
  <c r="AK9159" i="1"/>
  <c r="AM9159" i="1"/>
  <c r="AO9159" i="1"/>
  <c r="AK9160" i="1"/>
  <c r="AM9160" i="1"/>
  <c r="AO9160" i="1"/>
  <c r="AK9161" i="1"/>
  <c r="AM9161" i="1"/>
  <c r="AO9161" i="1"/>
  <c r="AK9162" i="1"/>
  <c r="AM9162" i="1"/>
  <c r="AO9162" i="1"/>
  <c r="AK9163" i="1"/>
  <c r="AM9163" i="1"/>
  <c r="AO9163" i="1"/>
  <c r="AK9164" i="1"/>
  <c r="AM9164" i="1"/>
  <c r="AO9164" i="1"/>
  <c r="AK9165" i="1"/>
  <c r="AM9165" i="1"/>
  <c r="AO9165" i="1"/>
  <c r="AK9166" i="1"/>
  <c r="AM9166" i="1"/>
  <c r="AO9166" i="1"/>
  <c r="AK9167" i="1"/>
  <c r="AM9167" i="1"/>
  <c r="AO9167" i="1"/>
  <c r="AK9168" i="1"/>
  <c r="AM9168" i="1"/>
  <c r="AO9168" i="1"/>
  <c r="AK9169" i="1"/>
  <c r="AM9169" i="1"/>
  <c r="AO9169" i="1"/>
  <c r="AK1671" i="1"/>
  <c r="AM1671" i="1"/>
  <c r="AO1671" i="1"/>
  <c r="AK9171" i="1"/>
  <c r="AM9171" i="1"/>
  <c r="AO9171" i="1"/>
  <c r="AK9172" i="1"/>
  <c r="AM9172" i="1"/>
  <c r="AO9172" i="1"/>
  <c r="AK9173" i="1"/>
  <c r="AM9173" i="1"/>
  <c r="AO9173" i="1"/>
  <c r="AK9174" i="1"/>
  <c r="AM9174" i="1"/>
  <c r="AO9174" i="1"/>
  <c r="AK9175" i="1"/>
  <c r="AM9175" i="1"/>
  <c r="AO9175" i="1"/>
  <c r="AK9176" i="1"/>
  <c r="AM9176" i="1"/>
  <c r="AO9176" i="1"/>
  <c r="AK9177" i="1"/>
  <c r="AM9177" i="1"/>
  <c r="AO9177" i="1"/>
  <c r="AK9178" i="1"/>
  <c r="AM9178" i="1"/>
  <c r="AO9178" i="1"/>
  <c r="AK9179" i="1"/>
  <c r="AM9179" i="1"/>
  <c r="AO9179" i="1"/>
  <c r="AK9180" i="1"/>
  <c r="AM9180" i="1"/>
  <c r="AO9180" i="1"/>
  <c r="AK9181" i="1"/>
  <c r="AM9181" i="1"/>
  <c r="AO9181" i="1"/>
  <c r="AK9182" i="1"/>
  <c r="AM9182" i="1"/>
  <c r="AO9182" i="1"/>
  <c r="Z9060" i="1"/>
  <c r="Z60" i="1"/>
  <c r="Z9062" i="1"/>
  <c r="Z1658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1444" i="1"/>
  <c r="Z9084" i="1"/>
  <c r="Z9085" i="1"/>
  <c r="Z9086" i="1"/>
  <c r="Z9087" i="1"/>
  <c r="Z9088" i="1"/>
  <c r="Z9089" i="1"/>
  <c r="Z9090" i="1"/>
  <c r="Z1445" i="1"/>
  <c r="Z9092" i="1"/>
  <c r="Z1448" i="1"/>
  <c r="Z9094" i="1"/>
  <c r="Z9095" i="1"/>
  <c r="Z9096" i="1"/>
  <c r="Z9097" i="1"/>
  <c r="Z9098" i="1"/>
  <c r="Z9099" i="1"/>
  <c r="Z9761" i="1"/>
  <c r="Z9101" i="1"/>
  <c r="Z9102" i="1"/>
  <c r="Z9103" i="1"/>
  <c r="Z9104" i="1"/>
  <c r="Z9777" i="1"/>
  <c r="Z9106" i="1"/>
  <c r="Z9107" i="1"/>
  <c r="Z9108" i="1"/>
  <c r="Z9109" i="1"/>
  <c r="Z1660" i="1"/>
  <c r="Z9111" i="1"/>
  <c r="Z9112" i="1"/>
  <c r="Z9113" i="1"/>
  <c r="Z9114" i="1"/>
  <c r="Z9115" i="1"/>
  <c r="Z9116" i="1"/>
  <c r="Z9117" i="1"/>
  <c r="Z9118" i="1"/>
  <c r="Z9119" i="1"/>
  <c r="Z9120" i="1"/>
  <c r="Z9121" i="1"/>
  <c r="Z1665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63" i="1"/>
  <c r="Z62" i="1"/>
  <c r="Z9140" i="1"/>
  <c r="Z9141" i="1"/>
  <c r="Z9142" i="1"/>
  <c r="Z9143" i="1"/>
  <c r="Z9144" i="1"/>
  <c r="Z9145" i="1"/>
  <c r="Z9146" i="1"/>
  <c r="Z1667" i="1"/>
  <c r="Z9148" i="1"/>
  <c r="Z9149" i="1"/>
  <c r="Z9150" i="1"/>
  <c r="Z9151" i="1"/>
  <c r="Z9152" i="1"/>
  <c r="Z9153" i="1"/>
  <c r="Z9154" i="1"/>
  <c r="Z9155" i="1"/>
  <c r="Z11756" i="1"/>
  <c r="Z1670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1671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AK8815" i="1"/>
  <c r="AM8815" i="1"/>
  <c r="AO8815" i="1"/>
  <c r="AK8816" i="1"/>
  <c r="AM8816" i="1"/>
  <c r="AO8816" i="1"/>
  <c r="AK8817" i="1"/>
  <c r="AM8817" i="1"/>
  <c r="AO8817" i="1"/>
  <c r="AK8818" i="1"/>
  <c r="AM8818" i="1"/>
  <c r="AO8818" i="1"/>
  <c r="AK8819" i="1"/>
  <c r="AM8819" i="1"/>
  <c r="AO8819" i="1"/>
  <c r="AK8820" i="1"/>
  <c r="AM8820" i="1"/>
  <c r="AO8820" i="1"/>
  <c r="AK8821" i="1"/>
  <c r="AM8821" i="1"/>
  <c r="AO8821" i="1"/>
  <c r="AK8822" i="1"/>
  <c r="AM8822" i="1"/>
  <c r="AO8822" i="1"/>
  <c r="AK8823" i="1"/>
  <c r="AM8823" i="1"/>
  <c r="AO8823" i="1"/>
  <c r="AK8824" i="1"/>
  <c r="AM8824" i="1"/>
  <c r="AO8824" i="1"/>
  <c r="AK8825" i="1"/>
  <c r="AM8825" i="1"/>
  <c r="AO8825" i="1"/>
  <c r="AK8826" i="1"/>
  <c r="AM8826" i="1"/>
  <c r="AO8826" i="1"/>
  <c r="AK8827" i="1"/>
  <c r="AM8827" i="1"/>
  <c r="AO8827" i="1"/>
  <c r="AK8828" i="1"/>
  <c r="AM8828" i="1"/>
  <c r="AO8828" i="1"/>
  <c r="AK8829" i="1"/>
  <c r="AM8829" i="1"/>
  <c r="AO8829" i="1"/>
  <c r="AK8830" i="1"/>
  <c r="AM8830" i="1"/>
  <c r="AO8830" i="1"/>
  <c r="AK8831" i="1"/>
  <c r="AM8831" i="1"/>
  <c r="AO8831" i="1"/>
  <c r="AK8832" i="1"/>
  <c r="AM8832" i="1"/>
  <c r="AO8832" i="1"/>
  <c r="AK8833" i="1"/>
  <c r="AM8833" i="1"/>
  <c r="AO8833" i="1"/>
  <c r="AK8834" i="1"/>
  <c r="AM8834" i="1"/>
  <c r="AO8834" i="1"/>
  <c r="AK8835" i="1"/>
  <c r="AM8835" i="1"/>
  <c r="AO8835" i="1"/>
  <c r="AK8836" i="1"/>
  <c r="AM8836" i="1"/>
  <c r="AO8836" i="1"/>
  <c r="AK8837" i="1"/>
  <c r="AM8837" i="1"/>
  <c r="AO8837" i="1"/>
  <c r="AK8838" i="1"/>
  <c r="AM8838" i="1"/>
  <c r="AO8838" i="1"/>
  <c r="AK8839" i="1"/>
  <c r="AM8839" i="1"/>
  <c r="AO8839" i="1"/>
  <c r="AK8840" i="1"/>
  <c r="AM8840" i="1"/>
  <c r="AO8840" i="1"/>
  <c r="AK8841" i="1"/>
  <c r="AM8841" i="1"/>
  <c r="AO8841" i="1"/>
  <c r="AK8842" i="1"/>
  <c r="AM8842" i="1"/>
  <c r="AO8842" i="1"/>
  <c r="AK8843" i="1"/>
  <c r="AM8843" i="1"/>
  <c r="AO8843" i="1"/>
  <c r="AK8844" i="1"/>
  <c r="AM8844" i="1"/>
  <c r="AO8844" i="1"/>
  <c r="AK8845" i="1"/>
  <c r="AM8845" i="1"/>
  <c r="AO8845" i="1"/>
  <c r="AK8846" i="1"/>
  <c r="AM8846" i="1"/>
  <c r="AO8846" i="1"/>
  <c r="AK8847" i="1"/>
  <c r="AM8847" i="1"/>
  <c r="AO8847" i="1"/>
  <c r="AK8848" i="1"/>
  <c r="AM8848" i="1"/>
  <c r="AO8848" i="1"/>
  <c r="AK8849" i="1"/>
  <c r="AM8849" i="1"/>
  <c r="AO8849" i="1"/>
  <c r="AK8850" i="1"/>
  <c r="AM8850" i="1"/>
  <c r="AO8850" i="1"/>
  <c r="AK8851" i="1"/>
  <c r="AM8851" i="1"/>
  <c r="AO8851" i="1"/>
  <c r="AK8852" i="1"/>
  <c r="AM8852" i="1"/>
  <c r="AO8852" i="1"/>
  <c r="AK8853" i="1"/>
  <c r="AM8853" i="1"/>
  <c r="AO8853" i="1"/>
  <c r="AK8854" i="1"/>
  <c r="AM8854" i="1"/>
  <c r="AO8854" i="1"/>
  <c r="AK8855" i="1"/>
  <c r="AM8855" i="1"/>
  <c r="AO8855" i="1"/>
  <c r="AK8856" i="1"/>
  <c r="AM8856" i="1"/>
  <c r="AO8856" i="1"/>
  <c r="AK8857" i="1"/>
  <c r="AM8857" i="1"/>
  <c r="AO8857" i="1"/>
  <c r="AK8858" i="1"/>
  <c r="AM8858" i="1"/>
  <c r="AO8858" i="1"/>
  <c r="AK8859" i="1"/>
  <c r="AM8859" i="1"/>
  <c r="AO8859" i="1"/>
  <c r="AK8860" i="1"/>
  <c r="AM8860" i="1"/>
  <c r="AO8860" i="1"/>
  <c r="AK8861" i="1"/>
  <c r="AM8861" i="1"/>
  <c r="AO8861" i="1"/>
  <c r="AK8862" i="1"/>
  <c r="AM8862" i="1"/>
  <c r="AO8862" i="1"/>
  <c r="AK8863" i="1"/>
  <c r="AM8863" i="1"/>
  <c r="AO8863" i="1"/>
  <c r="AK8864" i="1"/>
  <c r="AM8864" i="1"/>
  <c r="AO8864" i="1"/>
  <c r="AK8865" i="1"/>
  <c r="AM8865" i="1"/>
  <c r="AO8865" i="1"/>
  <c r="AK8866" i="1"/>
  <c r="AM8866" i="1"/>
  <c r="AO8866" i="1"/>
  <c r="AK8867" i="1"/>
  <c r="AM8867" i="1"/>
  <c r="AO8867" i="1"/>
  <c r="AK8868" i="1"/>
  <c r="AM8868" i="1"/>
  <c r="AO8868" i="1"/>
  <c r="AK8869" i="1"/>
  <c r="AM8869" i="1"/>
  <c r="AO8869" i="1"/>
  <c r="AK8870" i="1"/>
  <c r="AM8870" i="1"/>
  <c r="AO8870" i="1"/>
  <c r="AK8871" i="1"/>
  <c r="AM8871" i="1"/>
  <c r="AO8871" i="1"/>
  <c r="AK8872" i="1"/>
  <c r="AM8872" i="1"/>
  <c r="AO8872" i="1"/>
  <c r="AK8873" i="1"/>
  <c r="AM8873" i="1"/>
  <c r="AO8873" i="1"/>
  <c r="AK8874" i="1"/>
  <c r="AM8874" i="1"/>
  <c r="AO8874" i="1"/>
  <c r="AK8875" i="1"/>
  <c r="AM8875" i="1"/>
  <c r="AO8875" i="1"/>
  <c r="AK8876" i="1"/>
  <c r="AM8876" i="1"/>
  <c r="AO8876" i="1"/>
  <c r="AK8877" i="1"/>
  <c r="AM8877" i="1"/>
  <c r="AO8877" i="1"/>
  <c r="AK8878" i="1"/>
  <c r="AM8878" i="1"/>
  <c r="AO8878" i="1"/>
  <c r="AK8879" i="1"/>
  <c r="AM8879" i="1"/>
  <c r="AO8879" i="1"/>
  <c r="AK8880" i="1"/>
  <c r="AM8880" i="1"/>
  <c r="AO8880" i="1"/>
  <c r="AK8881" i="1"/>
  <c r="AM8881" i="1"/>
  <c r="AO8881" i="1"/>
  <c r="AK8882" i="1"/>
  <c r="AM8882" i="1"/>
  <c r="AO8882" i="1"/>
  <c r="AK8883" i="1"/>
  <c r="AM8883" i="1"/>
  <c r="AO8883" i="1"/>
  <c r="AK8884" i="1"/>
  <c r="AM8884" i="1"/>
  <c r="AO8884" i="1"/>
  <c r="AK8885" i="1"/>
  <c r="AM8885" i="1"/>
  <c r="AO8885" i="1"/>
  <c r="AK8886" i="1"/>
  <c r="AM8886" i="1"/>
  <c r="AO8886" i="1"/>
  <c r="AK8887" i="1"/>
  <c r="AM8887" i="1"/>
  <c r="AO8887" i="1"/>
  <c r="AK8888" i="1"/>
  <c r="AM8888" i="1"/>
  <c r="AO8888" i="1"/>
  <c r="AK8889" i="1"/>
  <c r="AM8889" i="1"/>
  <c r="AO8889" i="1"/>
  <c r="AK8890" i="1"/>
  <c r="AM8890" i="1"/>
  <c r="AO8890" i="1"/>
  <c r="AK8891" i="1"/>
  <c r="AM8891" i="1"/>
  <c r="AO8891" i="1"/>
  <c r="AK8892" i="1"/>
  <c r="AM8892" i="1"/>
  <c r="AO8892" i="1"/>
  <c r="AK8893" i="1"/>
  <c r="AM8893" i="1"/>
  <c r="AO8893" i="1"/>
  <c r="AK8894" i="1"/>
  <c r="AM8894" i="1"/>
  <c r="AO8894" i="1"/>
  <c r="AK8895" i="1"/>
  <c r="AM8895" i="1"/>
  <c r="AO8895" i="1"/>
  <c r="AK8896" i="1"/>
  <c r="AM8896" i="1"/>
  <c r="AO8896" i="1"/>
  <c r="AK8897" i="1"/>
  <c r="AM8897" i="1"/>
  <c r="AO8897" i="1"/>
  <c r="AK8898" i="1"/>
  <c r="AM8898" i="1"/>
  <c r="AO8898" i="1"/>
  <c r="AK8899" i="1"/>
  <c r="AM8899" i="1"/>
  <c r="AO8899" i="1"/>
  <c r="AK8900" i="1"/>
  <c r="AM8900" i="1"/>
  <c r="AO8900" i="1"/>
  <c r="AK8901" i="1"/>
  <c r="AM8901" i="1"/>
  <c r="AO8901" i="1"/>
  <c r="AK8902" i="1"/>
  <c r="AM8902" i="1"/>
  <c r="AO8902" i="1"/>
  <c r="AK8903" i="1"/>
  <c r="AM8903" i="1"/>
  <c r="AO8903" i="1"/>
  <c r="AK8904" i="1"/>
  <c r="AM8904" i="1"/>
  <c r="AO8904" i="1"/>
  <c r="AK8905" i="1"/>
  <c r="AM8905" i="1"/>
  <c r="AO8905" i="1"/>
  <c r="AK8906" i="1"/>
  <c r="AM8906" i="1"/>
  <c r="AO8906" i="1"/>
  <c r="AK8907" i="1"/>
  <c r="AM8907" i="1"/>
  <c r="AO8907" i="1"/>
  <c r="AK8908" i="1"/>
  <c r="AM8908" i="1"/>
  <c r="AO8908" i="1"/>
  <c r="AK8909" i="1"/>
  <c r="AM8909" i="1"/>
  <c r="AO8909" i="1"/>
  <c r="AK8910" i="1"/>
  <c r="AM8910" i="1"/>
  <c r="AO8910" i="1"/>
  <c r="AK8911" i="1"/>
  <c r="AM8911" i="1"/>
  <c r="AO8911" i="1"/>
  <c r="AK8912" i="1"/>
  <c r="AM8912" i="1"/>
  <c r="AO8912" i="1"/>
  <c r="AK8913" i="1"/>
  <c r="AM8913" i="1"/>
  <c r="AO8913" i="1"/>
  <c r="AK8914" i="1"/>
  <c r="AM8914" i="1"/>
  <c r="AO8914" i="1"/>
  <c r="AK8915" i="1"/>
  <c r="AM8915" i="1"/>
  <c r="AO8915" i="1"/>
  <c r="AK8916" i="1"/>
  <c r="AM8916" i="1"/>
  <c r="AO8916" i="1"/>
  <c r="AK8917" i="1"/>
  <c r="AM8917" i="1"/>
  <c r="AO8917" i="1"/>
  <c r="AK8918" i="1"/>
  <c r="AM8918" i="1"/>
  <c r="AO8918" i="1"/>
  <c r="AK8919" i="1"/>
  <c r="AM8919" i="1"/>
  <c r="AO8919" i="1"/>
  <c r="AK8920" i="1"/>
  <c r="AM8920" i="1"/>
  <c r="AO8920" i="1"/>
  <c r="AK8921" i="1"/>
  <c r="AM8921" i="1"/>
  <c r="AO8921" i="1"/>
  <c r="AK8922" i="1"/>
  <c r="AM8922" i="1"/>
  <c r="AO8922" i="1"/>
  <c r="AK8923" i="1"/>
  <c r="AM8923" i="1"/>
  <c r="AO8923" i="1"/>
  <c r="AK8924" i="1"/>
  <c r="AM8924" i="1"/>
  <c r="AO8924" i="1"/>
  <c r="AK8925" i="1"/>
  <c r="AM8925" i="1"/>
  <c r="AO8925" i="1"/>
  <c r="AK8926" i="1"/>
  <c r="AM8926" i="1"/>
  <c r="AO8926" i="1"/>
  <c r="AK8927" i="1"/>
  <c r="AM8927" i="1"/>
  <c r="AO8927" i="1"/>
  <c r="AK8928" i="1"/>
  <c r="AM8928" i="1"/>
  <c r="AO8928" i="1"/>
  <c r="AK8929" i="1"/>
  <c r="AM8929" i="1"/>
  <c r="AO8929" i="1"/>
  <c r="AK8930" i="1"/>
  <c r="AM8930" i="1"/>
  <c r="AO8930" i="1"/>
  <c r="AK8931" i="1"/>
  <c r="AM8931" i="1"/>
  <c r="AO8931" i="1"/>
  <c r="AK8932" i="1"/>
  <c r="AM8932" i="1"/>
  <c r="AO8932" i="1"/>
  <c r="AK8933" i="1"/>
  <c r="AM8933" i="1"/>
  <c r="AO8933" i="1"/>
  <c r="AK8934" i="1"/>
  <c r="AM8934" i="1"/>
  <c r="AO8934" i="1"/>
  <c r="AK8935" i="1"/>
  <c r="AM8935" i="1"/>
  <c r="AO8935" i="1"/>
  <c r="AK8936" i="1"/>
  <c r="AM8936" i="1"/>
  <c r="AO8936" i="1"/>
  <c r="AK8937" i="1"/>
  <c r="AM8937" i="1"/>
  <c r="AO8937" i="1"/>
  <c r="AK8938" i="1"/>
  <c r="AM8938" i="1"/>
  <c r="AO8938" i="1"/>
  <c r="AK8939" i="1"/>
  <c r="AM8939" i="1"/>
  <c r="AO8939" i="1"/>
  <c r="AK8940" i="1"/>
  <c r="AM8940" i="1"/>
  <c r="AO8940" i="1"/>
  <c r="AK8941" i="1"/>
  <c r="AM8941" i="1"/>
  <c r="AO8941" i="1"/>
  <c r="AK8942" i="1"/>
  <c r="AM8942" i="1"/>
  <c r="AO8942" i="1"/>
  <c r="AK8943" i="1"/>
  <c r="AM8943" i="1"/>
  <c r="AO8943" i="1"/>
  <c r="AK8944" i="1"/>
  <c r="AM8944" i="1"/>
  <c r="AO8944" i="1"/>
  <c r="AK8945" i="1"/>
  <c r="AM8945" i="1"/>
  <c r="AO8945" i="1"/>
  <c r="AK8946" i="1"/>
  <c r="AM8946" i="1"/>
  <c r="AO8946" i="1"/>
  <c r="AK8947" i="1"/>
  <c r="AM8947" i="1"/>
  <c r="AO8947" i="1"/>
  <c r="AK8948" i="1"/>
  <c r="AM8948" i="1"/>
  <c r="AO8948" i="1"/>
  <c r="AK8949" i="1"/>
  <c r="AM8949" i="1"/>
  <c r="AO8949" i="1"/>
  <c r="AK8950" i="1"/>
  <c r="AM8950" i="1"/>
  <c r="AO8950" i="1"/>
  <c r="AK8951" i="1"/>
  <c r="AM8951" i="1"/>
  <c r="AO8951" i="1"/>
  <c r="AK8952" i="1"/>
  <c r="AM8952" i="1"/>
  <c r="AO8952" i="1"/>
  <c r="AK8953" i="1"/>
  <c r="AM8953" i="1"/>
  <c r="AO8953" i="1"/>
  <c r="AK8954" i="1"/>
  <c r="AM8954" i="1"/>
  <c r="AO8954" i="1"/>
  <c r="AK8955" i="1"/>
  <c r="AM8955" i="1"/>
  <c r="AO8955" i="1"/>
  <c r="AK8956" i="1"/>
  <c r="AM8956" i="1"/>
  <c r="AO8956" i="1"/>
  <c r="AK8957" i="1"/>
  <c r="AM8957" i="1"/>
  <c r="AO8957" i="1"/>
  <c r="AK8958" i="1"/>
  <c r="AM8958" i="1"/>
  <c r="AO8958" i="1"/>
  <c r="AK8959" i="1"/>
  <c r="AM8959" i="1"/>
  <c r="AO8959" i="1"/>
  <c r="AK8960" i="1"/>
  <c r="AM8960" i="1"/>
  <c r="AO8960" i="1"/>
  <c r="AK8961" i="1"/>
  <c r="AM8961" i="1"/>
  <c r="AO8961" i="1"/>
  <c r="AK8962" i="1"/>
  <c r="AM8962" i="1"/>
  <c r="AO8962" i="1"/>
  <c r="AK8963" i="1"/>
  <c r="AM8963" i="1"/>
  <c r="AO8963" i="1"/>
  <c r="AK8964" i="1"/>
  <c r="AM8964" i="1"/>
  <c r="AO8964" i="1"/>
  <c r="AK8965" i="1"/>
  <c r="AM8965" i="1"/>
  <c r="AO8965" i="1"/>
  <c r="AK8966" i="1"/>
  <c r="AM8966" i="1"/>
  <c r="AO8966" i="1"/>
  <c r="AK8967" i="1"/>
  <c r="AM8967" i="1"/>
  <c r="AO8967" i="1"/>
  <c r="AK8968" i="1"/>
  <c r="AM8968" i="1"/>
  <c r="AO8968" i="1"/>
  <c r="AK8969" i="1"/>
  <c r="AM8969" i="1"/>
  <c r="AO8969" i="1"/>
  <c r="AK8970" i="1"/>
  <c r="AM8970" i="1"/>
  <c r="AO8970" i="1"/>
  <c r="AK8971" i="1"/>
  <c r="AM8971" i="1"/>
  <c r="AO8971" i="1"/>
  <c r="AK8972" i="1"/>
  <c r="AM8972" i="1"/>
  <c r="AO8972" i="1"/>
  <c r="AK8973" i="1"/>
  <c r="AM8973" i="1"/>
  <c r="AO8973" i="1"/>
  <c r="AK8974" i="1"/>
  <c r="AM8974" i="1"/>
  <c r="AO8974" i="1"/>
  <c r="AK8975" i="1"/>
  <c r="AM8975" i="1"/>
  <c r="AO8975" i="1"/>
  <c r="AK8976" i="1"/>
  <c r="AM8976" i="1"/>
  <c r="AO8976" i="1"/>
  <c r="AK8977" i="1"/>
  <c r="AM8977" i="1"/>
  <c r="AO8977" i="1"/>
  <c r="AK8978" i="1"/>
  <c r="AM8978" i="1"/>
  <c r="AO8978" i="1"/>
  <c r="AK8979" i="1"/>
  <c r="AM8979" i="1"/>
  <c r="AO8979" i="1"/>
  <c r="AK8980" i="1"/>
  <c r="AM8980" i="1"/>
  <c r="AO8980" i="1"/>
  <c r="AK8981" i="1"/>
  <c r="AM8981" i="1"/>
  <c r="AO8981" i="1"/>
  <c r="AK8982" i="1"/>
  <c r="AM8982" i="1"/>
  <c r="AO8982" i="1"/>
  <c r="AK8983" i="1"/>
  <c r="AM8983" i="1"/>
  <c r="AO8983" i="1"/>
  <c r="AK8984" i="1"/>
  <c r="AM8984" i="1"/>
  <c r="AO8984" i="1"/>
  <c r="AK8985" i="1"/>
  <c r="AM8985" i="1"/>
  <c r="AO8985" i="1"/>
  <c r="AK8986" i="1"/>
  <c r="AM8986" i="1"/>
  <c r="AO8986" i="1"/>
  <c r="AK8987" i="1"/>
  <c r="AM8987" i="1"/>
  <c r="AO8987" i="1"/>
  <c r="AK8988" i="1"/>
  <c r="AM8988" i="1"/>
  <c r="AO8988" i="1"/>
  <c r="AK8989" i="1"/>
  <c r="AM8989" i="1"/>
  <c r="AO8989" i="1"/>
  <c r="AK8990" i="1"/>
  <c r="AM8990" i="1"/>
  <c r="AO8990" i="1"/>
  <c r="AK8991" i="1"/>
  <c r="AM8991" i="1"/>
  <c r="AO8991" i="1"/>
  <c r="AK8992" i="1"/>
  <c r="AM8992" i="1"/>
  <c r="AO8992" i="1"/>
  <c r="AK8993" i="1"/>
  <c r="AM8993" i="1"/>
  <c r="AO8993" i="1"/>
  <c r="AK8994" i="1"/>
  <c r="AM8994" i="1"/>
  <c r="AO8994" i="1"/>
  <c r="AK8995" i="1"/>
  <c r="AM8995" i="1"/>
  <c r="AO8995" i="1"/>
  <c r="AK8996" i="1"/>
  <c r="AM8996" i="1"/>
  <c r="AO8996" i="1"/>
  <c r="AK8997" i="1"/>
  <c r="AM8997" i="1"/>
  <c r="AO8997" i="1"/>
  <c r="AK8998" i="1"/>
  <c r="AM8998" i="1"/>
  <c r="AO8998" i="1"/>
  <c r="AK8999" i="1"/>
  <c r="AM8999" i="1"/>
  <c r="AO8999" i="1"/>
  <c r="AK9000" i="1"/>
  <c r="AM9000" i="1"/>
  <c r="AO9000" i="1"/>
  <c r="AK9001" i="1"/>
  <c r="AM9001" i="1"/>
  <c r="AO9001" i="1"/>
  <c r="AK9002" i="1"/>
  <c r="AM9002" i="1"/>
  <c r="AO9002" i="1"/>
  <c r="AK9003" i="1"/>
  <c r="AM9003" i="1"/>
  <c r="AO9003" i="1"/>
  <c r="AK9004" i="1"/>
  <c r="AM9004" i="1"/>
  <c r="AO9004" i="1"/>
  <c r="AK9005" i="1"/>
  <c r="AM9005" i="1"/>
  <c r="AO9005" i="1"/>
  <c r="AK9006" i="1"/>
  <c r="AM9006" i="1"/>
  <c r="AO9006" i="1"/>
  <c r="AK9007" i="1"/>
  <c r="AM9007" i="1"/>
  <c r="AO9007" i="1"/>
  <c r="AK9008" i="1"/>
  <c r="AM9008" i="1"/>
  <c r="AO9008" i="1"/>
  <c r="AK9009" i="1"/>
  <c r="AM9009" i="1"/>
  <c r="AO9009" i="1"/>
  <c r="AK9010" i="1"/>
  <c r="AM9010" i="1"/>
  <c r="AO9010" i="1"/>
  <c r="AK9011" i="1"/>
  <c r="AM9011" i="1"/>
  <c r="AO9011" i="1"/>
  <c r="AK9012" i="1"/>
  <c r="AM9012" i="1"/>
  <c r="AO9012" i="1"/>
  <c r="AK9013" i="1"/>
  <c r="AM9013" i="1"/>
  <c r="AO9013" i="1"/>
  <c r="AK9014" i="1"/>
  <c r="AM9014" i="1"/>
  <c r="AO9014" i="1"/>
  <c r="AK9015" i="1"/>
  <c r="AM9015" i="1"/>
  <c r="AO9015" i="1"/>
  <c r="AK9016" i="1"/>
  <c r="AM9016" i="1"/>
  <c r="AO9016" i="1"/>
  <c r="AK9017" i="1"/>
  <c r="AM9017" i="1"/>
  <c r="AO9017" i="1"/>
  <c r="AK9018" i="1"/>
  <c r="AM9018" i="1"/>
  <c r="AO9018" i="1"/>
  <c r="AK9019" i="1"/>
  <c r="AM9019" i="1"/>
  <c r="AO9019" i="1"/>
  <c r="AK9020" i="1"/>
  <c r="AM9020" i="1"/>
  <c r="AO9020" i="1"/>
  <c r="AK9021" i="1"/>
  <c r="AM9021" i="1"/>
  <c r="AO9021" i="1"/>
  <c r="AK9022" i="1"/>
  <c r="AM9022" i="1"/>
  <c r="AO9022" i="1"/>
  <c r="AK9023" i="1"/>
  <c r="AM9023" i="1"/>
  <c r="AO9023" i="1"/>
  <c r="AK9024" i="1"/>
  <c r="AM9024" i="1"/>
  <c r="AO9024" i="1"/>
  <c r="AK9025" i="1"/>
  <c r="AM9025" i="1"/>
  <c r="AO9025" i="1"/>
  <c r="AK9026" i="1"/>
  <c r="AM9026" i="1"/>
  <c r="AO9026" i="1"/>
  <c r="AK9027" i="1"/>
  <c r="AM9027" i="1"/>
  <c r="AO9027" i="1"/>
  <c r="AK9028" i="1"/>
  <c r="AM9028" i="1"/>
  <c r="AO9028" i="1"/>
  <c r="AK9029" i="1"/>
  <c r="AM9029" i="1"/>
  <c r="AO9029" i="1"/>
  <c r="AK9030" i="1"/>
  <c r="AM9030" i="1"/>
  <c r="AO9030" i="1"/>
  <c r="AK9031" i="1"/>
  <c r="AM9031" i="1"/>
  <c r="AO9031" i="1"/>
  <c r="AK9032" i="1"/>
  <c r="AM9032" i="1"/>
  <c r="AO9032" i="1"/>
  <c r="AK9033" i="1"/>
  <c r="AM9033" i="1"/>
  <c r="AO9033" i="1"/>
  <c r="AK9034" i="1"/>
  <c r="AM9034" i="1"/>
  <c r="AO9034" i="1"/>
  <c r="AK9035" i="1"/>
  <c r="AM9035" i="1"/>
  <c r="AO9035" i="1"/>
  <c r="AK9036" i="1"/>
  <c r="AM9036" i="1"/>
  <c r="AO9036" i="1"/>
  <c r="AK9037" i="1"/>
  <c r="AM9037" i="1"/>
  <c r="AO9037" i="1"/>
  <c r="AK9038" i="1"/>
  <c r="AM9038" i="1"/>
  <c r="AO9038" i="1"/>
  <c r="AK9039" i="1"/>
  <c r="AM9039" i="1"/>
  <c r="AO9039" i="1"/>
  <c r="AK9040" i="1"/>
  <c r="AM9040" i="1"/>
  <c r="AO9040" i="1"/>
  <c r="AK9041" i="1"/>
  <c r="AM9041" i="1"/>
  <c r="AO9041" i="1"/>
  <c r="AK9042" i="1"/>
  <c r="AM9042" i="1"/>
  <c r="AO9042" i="1"/>
  <c r="AK9043" i="1"/>
  <c r="AM9043" i="1"/>
  <c r="AO9043" i="1"/>
  <c r="AK9044" i="1"/>
  <c r="AM9044" i="1"/>
  <c r="AO9044" i="1"/>
  <c r="AK9045" i="1"/>
  <c r="AM9045" i="1"/>
  <c r="AO9045" i="1"/>
  <c r="AK9046" i="1"/>
  <c r="AM9046" i="1"/>
  <c r="AO9046" i="1"/>
  <c r="AK9047" i="1"/>
  <c r="AM9047" i="1"/>
  <c r="AO9047" i="1"/>
  <c r="AK9048" i="1"/>
  <c r="AM9048" i="1"/>
  <c r="AO9048" i="1"/>
  <c r="AK9049" i="1"/>
  <c r="AM9049" i="1"/>
  <c r="AO9049" i="1"/>
  <c r="AK9050" i="1"/>
  <c r="AM9050" i="1"/>
  <c r="AO9050" i="1"/>
  <c r="AK9051" i="1"/>
  <c r="AM9051" i="1"/>
  <c r="AO9051" i="1"/>
  <c r="AK9052" i="1"/>
  <c r="AM9052" i="1"/>
  <c r="AO9052" i="1"/>
  <c r="AK9053" i="1"/>
  <c r="AM9053" i="1"/>
  <c r="AO9053" i="1"/>
  <c r="AK9054" i="1"/>
  <c r="AM9054" i="1"/>
  <c r="AO9054" i="1"/>
  <c r="AK9055" i="1"/>
  <c r="AM9055" i="1"/>
  <c r="AO9055" i="1"/>
  <c r="AK9056" i="1"/>
  <c r="AM9056" i="1"/>
  <c r="AO9056" i="1"/>
  <c r="AK9057" i="1"/>
  <c r="AM9057" i="1"/>
  <c r="AO9057" i="1"/>
  <c r="AK9058" i="1"/>
  <c r="AM9058" i="1"/>
  <c r="AO9058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8814" i="1"/>
  <c r="AO9059" i="1"/>
  <c r="AM9059" i="1"/>
  <c r="AK9059" i="1"/>
  <c r="AO8814" i="1"/>
  <c r="AM8814" i="1"/>
  <c r="AK8814" i="1"/>
  <c r="AK8648" i="1"/>
  <c r="AM8648" i="1"/>
  <c r="AO8648" i="1"/>
  <c r="AK8649" i="1"/>
  <c r="AM8649" i="1"/>
  <c r="AO8649" i="1"/>
  <c r="AK8650" i="1"/>
  <c r="AM8650" i="1"/>
  <c r="AO8650" i="1"/>
  <c r="AK8651" i="1"/>
  <c r="AM8651" i="1"/>
  <c r="AO8651" i="1"/>
  <c r="AK8652" i="1"/>
  <c r="AM8652" i="1"/>
  <c r="AO8652" i="1"/>
  <c r="AK8653" i="1"/>
  <c r="AM8653" i="1"/>
  <c r="AO8653" i="1"/>
  <c r="AK8654" i="1"/>
  <c r="AM8654" i="1"/>
  <c r="AO8654" i="1"/>
  <c r="AK8655" i="1"/>
  <c r="AM8655" i="1"/>
  <c r="AO8655" i="1"/>
  <c r="AK8656" i="1"/>
  <c r="AM8656" i="1"/>
  <c r="AO8656" i="1"/>
  <c r="AK8657" i="1"/>
  <c r="AM8657" i="1"/>
  <c r="AO8657" i="1"/>
  <c r="AK8658" i="1"/>
  <c r="AM8658" i="1"/>
  <c r="AO8658" i="1"/>
  <c r="AK8659" i="1"/>
  <c r="AM8659" i="1"/>
  <c r="AO8659" i="1"/>
  <c r="AK8660" i="1"/>
  <c r="AM8660" i="1"/>
  <c r="AO8660" i="1"/>
  <c r="AK8661" i="1"/>
  <c r="AM8661" i="1"/>
  <c r="AO8661" i="1"/>
  <c r="AK8662" i="1"/>
  <c r="AM8662" i="1"/>
  <c r="AO8662" i="1"/>
  <c r="AK8663" i="1"/>
  <c r="AM8663" i="1"/>
  <c r="AO8663" i="1"/>
  <c r="AK8664" i="1"/>
  <c r="AM8664" i="1"/>
  <c r="AO8664" i="1"/>
  <c r="AK8665" i="1"/>
  <c r="AM8665" i="1"/>
  <c r="AO8665" i="1"/>
  <c r="AK8666" i="1"/>
  <c r="AM8666" i="1"/>
  <c r="AO8666" i="1"/>
  <c r="AK8667" i="1"/>
  <c r="AM8667" i="1"/>
  <c r="AO8667" i="1"/>
  <c r="AK8668" i="1"/>
  <c r="AM8668" i="1"/>
  <c r="AO8668" i="1"/>
  <c r="AK8669" i="1"/>
  <c r="AM8669" i="1"/>
  <c r="AO8669" i="1"/>
  <c r="AK8670" i="1"/>
  <c r="AM8670" i="1"/>
  <c r="AO8670" i="1"/>
  <c r="AK8671" i="1"/>
  <c r="AM8671" i="1"/>
  <c r="AO8671" i="1"/>
  <c r="AK8672" i="1"/>
  <c r="AM8672" i="1"/>
  <c r="AO8672" i="1"/>
  <c r="AK8673" i="1"/>
  <c r="AM8673" i="1"/>
  <c r="AO8673" i="1"/>
  <c r="AK8674" i="1"/>
  <c r="AM8674" i="1"/>
  <c r="AO8674" i="1"/>
  <c r="AK8675" i="1"/>
  <c r="AM8675" i="1"/>
  <c r="AO8675" i="1"/>
  <c r="AK8676" i="1"/>
  <c r="AM8676" i="1"/>
  <c r="AO8676" i="1"/>
  <c r="AK8677" i="1"/>
  <c r="AM8677" i="1"/>
  <c r="AO8677" i="1"/>
  <c r="AK8678" i="1"/>
  <c r="AM8678" i="1"/>
  <c r="AO8678" i="1"/>
  <c r="AK8679" i="1"/>
  <c r="AM8679" i="1"/>
  <c r="AO8679" i="1"/>
  <c r="AK8680" i="1"/>
  <c r="AM8680" i="1"/>
  <c r="AO8680" i="1"/>
  <c r="AK8681" i="1"/>
  <c r="AM8681" i="1"/>
  <c r="AO8681" i="1"/>
  <c r="AK8682" i="1"/>
  <c r="AM8682" i="1"/>
  <c r="AO8682" i="1"/>
  <c r="AK8683" i="1"/>
  <c r="AM8683" i="1"/>
  <c r="AO8683" i="1"/>
  <c r="AK8684" i="1"/>
  <c r="AM8684" i="1"/>
  <c r="AO8684" i="1"/>
  <c r="AK8685" i="1"/>
  <c r="AM8685" i="1"/>
  <c r="AO8685" i="1"/>
  <c r="AK8686" i="1"/>
  <c r="AM8686" i="1"/>
  <c r="AO8686" i="1"/>
  <c r="AK8687" i="1"/>
  <c r="AM8687" i="1"/>
  <c r="AO8687" i="1"/>
  <c r="AK8688" i="1"/>
  <c r="AM8688" i="1"/>
  <c r="AO8688" i="1"/>
  <c r="AK8689" i="1"/>
  <c r="AM8689" i="1"/>
  <c r="AO8689" i="1"/>
  <c r="AK8690" i="1"/>
  <c r="AM8690" i="1"/>
  <c r="AO8690" i="1"/>
  <c r="AK8691" i="1"/>
  <c r="AM8691" i="1"/>
  <c r="AO8691" i="1"/>
  <c r="AK8692" i="1"/>
  <c r="AM8692" i="1"/>
  <c r="AO8692" i="1"/>
  <c r="AK8693" i="1"/>
  <c r="AM8693" i="1"/>
  <c r="AO8693" i="1"/>
  <c r="AK8694" i="1"/>
  <c r="AM8694" i="1"/>
  <c r="AO8694" i="1"/>
  <c r="AK8695" i="1"/>
  <c r="AM8695" i="1"/>
  <c r="AO8695" i="1"/>
  <c r="AK8696" i="1"/>
  <c r="AM8696" i="1"/>
  <c r="AO8696" i="1"/>
  <c r="AK8697" i="1"/>
  <c r="AM8697" i="1"/>
  <c r="AO8697" i="1"/>
  <c r="AK8698" i="1"/>
  <c r="AM8698" i="1"/>
  <c r="AO8698" i="1"/>
  <c r="AK8699" i="1"/>
  <c r="AM8699" i="1"/>
  <c r="AO8699" i="1"/>
  <c r="AK8700" i="1"/>
  <c r="AM8700" i="1"/>
  <c r="AO8700" i="1"/>
  <c r="AK8701" i="1"/>
  <c r="AM8701" i="1"/>
  <c r="AO8701" i="1"/>
  <c r="AK8702" i="1"/>
  <c r="AM8702" i="1"/>
  <c r="AO8702" i="1"/>
  <c r="AK8703" i="1"/>
  <c r="AM8703" i="1"/>
  <c r="AO8703" i="1"/>
  <c r="AK8704" i="1"/>
  <c r="AM8704" i="1"/>
  <c r="AO8704" i="1"/>
  <c r="AK8705" i="1"/>
  <c r="AM8705" i="1"/>
  <c r="AO8705" i="1"/>
  <c r="AK8706" i="1"/>
  <c r="AM8706" i="1"/>
  <c r="AO8706" i="1"/>
  <c r="AK8707" i="1"/>
  <c r="AM8707" i="1"/>
  <c r="AO8707" i="1"/>
  <c r="AK8708" i="1"/>
  <c r="AM8708" i="1"/>
  <c r="AO8708" i="1"/>
  <c r="AK8709" i="1"/>
  <c r="AM8709" i="1"/>
  <c r="AO8709" i="1"/>
  <c r="AK8710" i="1"/>
  <c r="AM8710" i="1"/>
  <c r="AO8710" i="1"/>
  <c r="AK8711" i="1"/>
  <c r="AM8711" i="1"/>
  <c r="AO8711" i="1"/>
  <c r="AK8712" i="1"/>
  <c r="AM8712" i="1"/>
  <c r="AO8712" i="1"/>
  <c r="AK8713" i="1"/>
  <c r="AM8713" i="1"/>
  <c r="AO8713" i="1"/>
  <c r="AK8714" i="1"/>
  <c r="AM8714" i="1"/>
  <c r="AO8714" i="1"/>
  <c r="AK8715" i="1"/>
  <c r="AM8715" i="1"/>
  <c r="AO8715" i="1"/>
  <c r="AK8716" i="1"/>
  <c r="AM8716" i="1"/>
  <c r="AO8716" i="1"/>
  <c r="AK8717" i="1"/>
  <c r="AM8717" i="1"/>
  <c r="AO8717" i="1"/>
  <c r="AK8718" i="1"/>
  <c r="AM8718" i="1"/>
  <c r="AO8718" i="1"/>
  <c r="AK8719" i="1"/>
  <c r="AM8719" i="1"/>
  <c r="AO8719" i="1"/>
  <c r="AK8720" i="1"/>
  <c r="AM8720" i="1"/>
  <c r="AO8720" i="1"/>
  <c r="AK8721" i="1"/>
  <c r="AM8721" i="1"/>
  <c r="AO8721" i="1"/>
  <c r="AK8722" i="1"/>
  <c r="AM8722" i="1"/>
  <c r="AO8722" i="1"/>
  <c r="AK8723" i="1"/>
  <c r="AM8723" i="1"/>
  <c r="AO8723" i="1"/>
  <c r="AK8724" i="1"/>
  <c r="AM8724" i="1"/>
  <c r="AO8724" i="1"/>
  <c r="AK8725" i="1"/>
  <c r="AM8725" i="1"/>
  <c r="AO8725" i="1"/>
  <c r="AK8726" i="1"/>
  <c r="AM8726" i="1"/>
  <c r="AO8726" i="1"/>
  <c r="AK8727" i="1"/>
  <c r="AM8727" i="1"/>
  <c r="AO8727" i="1"/>
  <c r="AK8728" i="1"/>
  <c r="AM8728" i="1"/>
  <c r="AO8728" i="1"/>
  <c r="AK8729" i="1"/>
  <c r="AM8729" i="1"/>
  <c r="AO8729" i="1"/>
  <c r="AK8730" i="1"/>
  <c r="AM8730" i="1"/>
  <c r="AO8730" i="1"/>
  <c r="AK8731" i="1"/>
  <c r="AM8731" i="1"/>
  <c r="AO8731" i="1"/>
  <c r="AK8732" i="1"/>
  <c r="AM8732" i="1"/>
  <c r="AO8732" i="1"/>
  <c r="AK8733" i="1"/>
  <c r="AM8733" i="1"/>
  <c r="AO8733" i="1"/>
  <c r="AK8734" i="1"/>
  <c r="AM8734" i="1"/>
  <c r="AO8734" i="1"/>
  <c r="AK8735" i="1"/>
  <c r="AM8735" i="1"/>
  <c r="AO8735" i="1"/>
  <c r="AK8736" i="1"/>
  <c r="AM8736" i="1"/>
  <c r="AO8736" i="1"/>
  <c r="AK8737" i="1"/>
  <c r="AM8737" i="1"/>
  <c r="AO8737" i="1"/>
  <c r="AK8738" i="1"/>
  <c r="AM8738" i="1"/>
  <c r="AO8738" i="1"/>
  <c r="AK8739" i="1"/>
  <c r="AM8739" i="1"/>
  <c r="AO8739" i="1"/>
  <c r="AK8740" i="1"/>
  <c r="AM8740" i="1"/>
  <c r="AO8740" i="1"/>
  <c r="AK8741" i="1"/>
  <c r="AM8741" i="1"/>
  <c r="AO8741" i="1"/>
  <c r="AK8742" i="1"/>
  <c r="AM8742" i="1"/>
  <c r="AO8742" i="1"/>
  <c r="AK8743" i="1"/>
  <c r="AM8743" i="1"/>
  <c r="AO8743" i="1"/>
  <c r="AK8744" i="1"/>
  <c r="AM8744" i="1"/>
  <c r="AO8744" i="1"/>
  <c r="AK8745" i="1"/>
  <c r="AM8745" i="1"/>
  <c r="AO8745" i="1"/>
  <c r="AK8746" i="1"/>
  <c r="AM8746" i="1"/>
  <c r="AO8746" i="1"/>
  <c r="AK8747" i="1"/>
  <c r="AM8747" i="1"/>
  <c r="AO8747" i="1"/>
  <c r="AK8748" i="1"/>
  <c r="AM8748" i="1"/>
  <c r="AO8748" i="1"/>
  <c r="AK8749" i="1"/>
  <c r="AM8749" i="1"/>
  <c r="AO8749" i="1"/>
  <c r="AK8750" i="1"/>
  <c r="AM8750" i="1"/>
  <c r="AO8750" i="1"/>
  <c r="AK8751" i="1"/>
  <c r="AM8751" i="1"/>
  <c r="AO8751" i="1"/>
  <c r="AK8752" i="1"/>
  <c r="AM8752" i="1"/>
  <c r="AO8752" i="1"/>
  <c r="AK8753" i="1"/>
  <c r="AM8753" i="1"/>
  <c r="AO8753" i="1"/>
  <c r="AK8754" i="1"/>
  <c r="AM8754" i="1"/>
  <c r="AO8754" i="1"/>
  <c r="AK8755" i="1"/>
  <c r="AM8755" i="1"/>
  <c r="AO8755" i="1"/>
  <c r="AK8756" i="1"/>
  <c r="AM8756" i="1"/>
  <c r="AO8756" i="1"/>
  <c r="AK8757" i="1"/>
  <c r="AM8757" i="1"/>
  <c r="AO8757" i="1"/>
  <c r="AK8758" i="1"/>
  <c r="AM8758" i="1"/>
  <c r="AO8758" i="1"/>
  <c r="AK8759" i="1"/>
  <c r="AM8759" i="1"/>
  <c r="AO8759" i="1"/>
  <c r="AK8760" i="1"/>
  <c r="AM8760" i="1"/>
  <c r="AO8760" i="1"/>
  <c r="AK8761" i="1"/>
  <c r="AM8761" i="1"/>
  <c r="AO8761" i="1"/>
  <c r="AK8762" i="1"/>
  <c r="AM8762" i="1"/>
  <c r="AO8762" i="1"/>
  <c r="AK8763" i="1"/>
  <c r="AM8763" i="1"/>
  <c r="AO8763" i="1"/>
  <c r="AK8764" i="1"/>
  <c r="AM8764" i="1"/>
  <c r="AO8764" i="1"/>
  <c r="AK8765" i="1"/>
  <c r="AM8765" i="1"/>
  <c r="AO8765" i="1"/>
  <c r="AK8766" i="1"/>
  <c r="AM8766" i="1"/>
  <c r="AO8766" i="1"/>
  <c r="AK8767" i="1"/>
  <c r="AM8767" i="1"/>
  <c r="AO8767" i="1"/>
  <c r="AK8768" i="1"/>
  <c r="AM8768" i="1"/>
  <c r="AO8768" i="1"/>
  <c r="AK8769" i="1"/>
  <c r="AM8769" i="1"/>
  <c r="AO8769" i="1"/>
  <c r="AK8770" i="1"/>
  <c r="AM8770" i="1"/>
  <c r="AO8770" i="1"/>
  <c r="AK8771" i="1"/>
  <c r="AM8771" i="1"/>
  <c r="AO8771" i="1"/>
  <c r="AK8772" i="1"/>
  <c r="AM8772" i="1"/>
  <c r="AO8772" i="1"/>
  <c r="AK8773" i="1"/>
  <c r="AM8773" i="1"/>
  <c r="AO8773" i="1"/>
  <c r="AK8774" i="1"/>
  <c r="AM8774" i="1"/>
  <c r="AO8774" i="1"/>
  <c r="AK8775" i="1"/>
  <c r="AM8775" i="1"/>
  <c r="AO8775" i="1"/>
  <c r="AK8776" i="1"/>
  <c r="AM8776" i="1"/>
  <c r="AO8776" i="1"/>
  <c r="AK8777" i="1"/>
  <c r="AM8777" i="1"/>
  <c r="AO8777" i="1"/>
  <c r="AK8778" i="1"/>
  <c r="AM8778" i="1"/>
  <c r="AO8778" i="1"/>
  <c r="AK8779" i="1"/>
  <c r="AM8779" i="1"/>
  <c r="AO8779" i="1"/>
  <c r="AK8780" i="1"/>
  <c r="AM8780" i="1"/>
  <c r="AO8780" i="1"/>
  <c r="AK8781" i="1"/>
  <c r="AM8781" i="1"/>
  <c r="AO8781" i="1"/>
  <c r="AK8782" i="1"/>
  <c r="AM8782" i="1"/>
  <c r="AO8782" i="1"/>
  <c r="AK8783" i="1"/>
  <c r="AM8783" i="1"/>
  <c r="AO8783" i="1"/>
  <c r="AK8784" i="1"/>
  <c r="AM8784" i="1"/>
  <c r="AO8784" i="1"/>
  <c r="AK8785" i="1"/>
  <c r="AM8785" i="1"/>
  <c r="AO8785" i="1"/>
  <c r="AK8786" i="1"/>
  <c r="AM8786" i="1"/>
  <c r="AO8786" i="1"/>
  <c r="AK8787" i="1"/>
  <c r="AM8787" i="1"/>
  <c r="AO8787" i="1"/>
  <c r="AK8788" i="1"/>
  <c r="AM8788" i="1"/>
  <c r="AO8788" i="1"/>
  <c r="AK8789" i="1"/>
  <c r="AM8789" i="1"/>
  <c r="AO8789" i="1"/>
  <c r="AK8790" i="1"/>
  <c r="AM8790" i="1"/>
  <c r="AO8790" i="1"/>
  <c r="AK8791" i="1"/>
  <c r="AM8791" i="1"/>
  <c r="AO8791" i="1"/>
  <c r="AK8792" i="1"/>
  <c r="AM8792" i="1"/>
  <c r="AO8792" i="1"/>
  <c r="AK8793" i="1"/>
  <c r="AM8793" i="1"/>
  <c r="AO8793" i="1"/>
  <c r="AK8794" i="1"/>
  <c r="AM8794" i="1"/>
  <c r="AO8794" i="1"/>
  <c r="AK8795" i="1"/>
  <c r="AM8795" i="1"/>
  <c r="AO8795" i="1"/>
  <c r="AK8796" i="1"/>
  <c r="AM8796" i="1"/>
  <c r="AO8796" i="1"/>
  <c r="AK8797" i="1"/>
  <c r="AM8797" i="1"/>
  <c r="AO8797" i="1"/>
  <c r="AK8798" i="1"/>
  <c r="AM8798" i="1"/>
  <c r="AO8798" i="1"/>
  <c r="AK8799" i="1"/>
  <c r="AM8799" i="1"/>
  <c r="AO8799" i="1"/>
  <c r="AK8800" i="1"/>
  <c r="AM8800" i="1"/>
  <c r="AO8800" i="1"/>
  <c r="AK8801" i="1"/>
  <c r="AM8801" i="1"/>
  <c r="AO8801" i="1"/>
  <c r="AK8802" i="1"/>
  <c r="AM8802" i="1"/>
  <c r="AO8802" i="1"/>
  <c r="AK8803" i="1"/>
  <c r="AM8803" i="1"/>
  <c r="AO8803" i="1"/>
  <c r="AK8804" i="1"/>
  <c r="AM8804" i="1"/>
  <c r="AO8804" i="1"/>
  <c r="AK8805" i="1"/>
  <c r="AM8805" i="1"/>
  <c r="AO8805" i="1"/>
  <c r="AK8806" i="1"/>
  <c r="AM8806" i="1"/>
  <c r="AO8806" i="1"/>
  <c r="AK8807" i="1"/>
  <c r="AM8807" i="1"/>
  <c r="AO8807" i="1"/>
  <c r="AK8808" i="1"/>
  <c r="AM8808" i="1"/>
  <c r="AO8808" i="1"/>
  <c r="AK8809" i="1"/>
  <c r="AM8809" i="1"/>
  <c r="AO8809" i="1"/>
  <c r="AK8810" i="1"/>
  <c r="AM8810" i="1"/>
  <c r="AO8810" i="1"/>
  <c r="AK8811" i="1"/>
  <c r="AM8811" i="1"/>
  <c r="AO8811" i="1"/>
  <c r="AK8812" i="1"/>
  <c r="AM8812" i="1"/>
  <c r="AO8812" i="1"/>
  <c r="AK8813" i="1"/>
  <c r="AM8813" i="1"/>
  <c r="AO8813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AO8646" i="1"/>
  <c r="AO8647" i="1"/>
  <c r="AM8647" i="1"/>
  <c r="AM8646" i="1"/>
  <c r="AK8646" i="1"/>
  <c r="AK8647" i="1"/>
  <c r="Z8646" i="1"/>
  <c r="Z8647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1" i="1"/>
  <c r="AM66" i="1"/>
  <c r="AM115" i="1"/>
  <c r="AM116" i="1"/>
  <c r="AM64" i="1"/>
  <c r="AM118" i="1"/>
  <c r="AM123" i="1"/>
  <c r="AM132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151" i="1"/>
  <c r="AM92" i="1"/>
  <c r="AM93" i="1"/>
  <c r="AM94" i="1"/>
  <c r="AM1454" i="1"/>
  <c r="AM96" i="1"/>
  <c r="AM97" i="1"/>
  <c r="AM98" i="1"/>
  <c r="AM99" i="1"/>
  <c r="AM100" i="1"/>
  <c r="AM101" i="1"/>
  <c r="AM102" i="1"/>
  <c r="AM103" i="1"/>
  <c r="AM104" i="1"/>
  <c r="AM105" i="1"/>
  <c r="AM106" i="1"/>
  <c r="AM1455" i="1"/>
  <c r="AM108" i="1"/>
  <c r="AM109" i="1"/>
  <c r="AM110" i="1"/>
  <c r="AM111" i="1"/>
  <c r="AM112" i="1"/>
  <c r="AM113" i="1"/>
  <c r="AM1501" i="1"/>
  <c r="AM1502" i="1"/>
  <c r="AM1503" i="1"/>
  <c r="AM117" i="1"/>
  <c r="AM1506" i="1"/>
  <c r="AM1508" i="1"/>
  <c r="AM120" i="1"/>
  <c r="AM1509" i="1"/>
  <c r="AM122" i="1"/>
  <c r="AM1510" i="1"/>
  <c r="AM124" i="1"/>
  <c r="AM125" i="1"/>
  <c r="AM126" i="1"/>
  <c r="AM127" i="1"/>
  <c r="AM128" i="1"/>
  <c r="AM129" i="1"/>
  <c r="AM130" i="1"/>
  <c r="AM131" i="1"/>
  <c r="AM1700" i="1"/>
  <c r="AM133" i="1"/>
  <c r="AM1701" i="1"/>
  <c r="AM1703" i="1"/>
  <c r="AM7369" i="1"/>
  <c r="AM7370" i="1"/>
  <c r="AM138" i="1"/>
  <c r="AM7371" i="1"/>
  <c r="AM7372" i="1"/>
  <c r="AM7373" i="1"/>
  <c r="AM7374" i="1"/>
  <c r="AM7375" i="1"/>
  <c r="AM7377" i="1"/>
  <c r="AM145" i="1"/>
  <c r="AM146" i="1"/>
  <c r="AM147" i="1"/>
  <c r="AM8403" i="1"/>
  <c r="AM149" i="1"/>
  <c r="AM8409" i="1"/>
  <c r="AM8410" i="1"/>
  <c r="AM152" i="1"/>
  <c r="AM8416" i="1"/>
  <c r="AM8417" i="1"/>
  <c r="AM155" i="1"/>
  <c r="AM156" i="1"/>
  <c r="AM8419" i="1"/>
  <c r="AM8420" i="1"/>
  <c r="AM159" i="1"/>
  <c r="AM160" i="1"/>
  <c r="AM8429" i="1"/>
  <c r="AM843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1512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67" i="1"/>
  <c r="AM1414" i="1"/>
  <c r="AM153" i="1"/>
  <c r="AM1416" i="1"/>
  <c r="AM1417" i="1"/>
  <c r="AM1418" i="1"/>
  <c r="AM1419" i="1"/>
  <c r="AM1420" i="1"/>
  <c r="AM1421" i="1"/>
  <c r="AM134" i="1"/>
  <c r="AM1423" i="1"/>
  <c r="AM135" i="1"/>
  <c r="AM1425" i="1"/>
  <c r="AM1426" i="1"/>
  <c r="AM1427" i="1"/>
  <c r="AM1428" i="1"/>
  <c r="AM1429" i="1"/>
  <c r="AM8435" i="1"/>
  <c r="AM1431" i="1"/>
  <c r="AM1432" i="1"/>
  <c r="AM1433" i="1"/>
  <c r="AM1434" i="1"/>
  <c r="AM154" i="1"/>
  <c r="AM119" i="1"/>
  <c r="AM136" i="1"/>
  <c r="AM1514" i="1"/>
  <c r="AM1439" i="1"/>
  <c r="AM1440" i="1"/>
  <c r="AM1441" i="1"/>
  <c r="AM1442" i="1"/>
  <c r="AM1443" i="1"/>
  <c r="AM1516" i="1"/>
  <c r="AM1456" i="1"/>
  <c r="AM1446" i="1"/>
  <c r="AM1447" i="1"/>
  <c r="AM1518" i="1"/>
  <c r="AM8440" i="1"/>
  <c r="AM8441" i="1"/>
  <c r="AM8445" i="1"/>
  <c r="AM1520" i="1"/>
  <c r="AM1453" i="1"/>
  <c r="AM8446" i="1"/>
  <c r="AM157" i="1"/>
  <c r="AM1462" i="1"/>
  <c r="AM1457" i="1"/>
  <c r="AM1458" i="1"/>
  <c r="AM1459" i="1"/>
  <c r="AM1460" i="1"/>
  <c r="AM1461" i="1"/>
  <c r="AM8449" i="1"/>
  <c r="AM1463" i="1"/>
  <c r="AM158" i="1"/>
  <c r="AM1465" i="1"/>
  <c r="AM91" i="1"/>
  <c r="AM1464" i="1"/>
  <c r="AM8454" i="1"/>
  <c r="AM137" i="1"/>
  <c r="AM1470" i="1"/>
  <c r="AM1471" i="1"/>
  <c r="AM8459" i="1"/>
  <c r="AM1473" i="1"/>
  <c r="AM1474" i="1"/>
  <c r="AM1475" i="1"/>
  <c r="AM8463" i="1"/>
  <c r="AM1477" i="1"/>
  <c r="AM8474" i="1"/>
  <c r="AM1479" i="1"/>
  <c r="AM161" i="1"/>
  <c r="AM1481" i="1"/>
  <c r="AM1482" i="1"/>
  <c r="AM1483" i="1"/>
  <c r="AM139" i="1"/>
  <c r="AM1466" i="1"/>
  <c r="AM1486" i="1"/>
  <c r="AM1487" i="1"/>
  <c r="AM162" i="1"/>
  <c r="AM234" i="1"/>
  <c r="AM1490" i="1"/>
  <c r="AM1491" i="1"/>
  <c r="AM8475" i="1"/>
  <c r="AM1493" i="1"/>
  <c r="AM1494" i="1"/>
  <c r="AM8476" i="1"/>
  <c r="AM1496" i="1"/>
  <c r="AM8477" i="1"/>
  <c r="AM1498" i="1"/>
  <c r="AM1499" i="1"/>
  <c r="AM8478" i="1"/>
  <c r="AM8491" i="1"/>
  <c r="AM1467" i="1"/>
  <c r="AM8493" i="1"/>
  <c r="AM1504" i="1"/>
  <c r="AM1505" i="1"/>
  <c r="AM8499" i="1"/>
  <c r="AM1507" i="1"/>
  <c r="AM8500" i="1"/>
  <c r="AM8509" i="1"/>
  <c r="AM8510" i="1"/>
  <c r="AM1511" i="1"/>
  <c r="AM8513" i="1"/>
  <c r="AM1513" i="1"/>
  <c r="AM1523" i="1"/>
  <c r="AM1515" i="1"/>
  <c r="AM1413" i="1"/>
  <c r="AM1517" i="1"/>
  <c r="AM1524" i="1"/>
  <c r="AM1519" i="1"/>
  <c r="AM1527" i="1"/>
  <c r="AM1521" i="1"/>
  <c r="AM1522" i="1"/>
  <c r="AM8516" i="1"/>
  <c r="AM1531" i="1"/>
  <c r="AM1525" i="1"/>
  <c r="AM1526" i="1"/>
  <c r="AM1532" i="1"/>
  <c r="AM1528" i="1"/>
  <c r="AM1529" i="1"/>
  <c r="AM1530" i="1"/>
  <c r="AM1538" i="1"/>
  <c r="AM8523" i="1"/>
  <c r="AM1533" i="1"/>
  <c r="AM1534" i="1"/>
  <c r="AM1535" i="1"/>
  <c r="AM1536" i="1"/>
  <c r="AM1537" i="1"/>
  <c r="AM1540" i="1"/>
  <c r="AM1539" i="1"/>
  <c r="AM1468" i="1"/>
  <c r="AM1541" i="1"/>
  <c r="AM1542" i="1"/>
  <c r="AM1543" i="1"/>
  <c r="AM1544" i="1"/>
  <c r="AM1545" i="1"/>
  <c r="AM8524" i="1"/>
  <c r="AM1469" i="1"/>
  <c r="AM1548" i="1"/>
  <c r="AM1549" i="1"/>
  <c r="AM1550" i="1"/>
  <c r="AM8528" i="1"/>
  <c r="AM1552" i="1"/>
  <c r="AM1553" i="1"/>
  <c r="AM1472" i="1"/>
  <c r="AM1546" i="1"/>
  <c r="AM1556" i="1"/>
  <c r="AM1476" i="1"/>
  <c r="AM1558" i="1"/>
  <c r="AM95" i="1"/>
  <c r="AM1560" i="1"/>
  <c r="AM1561" i="1"/>
  <c r="AM1562" i="1"/>
  <c r="AM1563" i="1"/>
  <c r="AM1564" i="1"/>
  <c r="AM1565" i="1"/>
  <c r="AM1566" i="1"/>
  <c r="AM1567" i="1"/>
  <c r="AM140" i="1"/>
  <c r="AM1569" i="1"/>
  <c r="AM1570" i="1"/>
  <c r="AM1571" i="1"/>
  <c r="AM1572" i="1"/>
  <c r="AM8529" i="1"/>
  <c r="AM1574" i="1"/>
  <c r="AM1575" i="1"/>
  <c r="AM1547" i="1"/>
  <c r="AM1577" i="1"/>
  <c r="AM1578" i="1"/>
  <c r="AM1579" i="1"/>
  <c r="AM1580" i="1"/>
  <c r="AM1581" i="1"/>
  <c r="AM1582" i="1"/>
  <c r="AM8530" i="1"/>
  <c r="AM1584" i="1"/>
  <c r="AM1585" i="1"/>
  <c r="AM8531" i="1"/>
  <c r="AM141" i="1"/>
  <c r="AM1588" i="1"/>
  <c r="AM1589" i="1"/>
  <c r="AM1590" i="1"/>
  <c r="AM8532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8533" i="1"/>
  <c r="AM1606" i="1"/>
  <c r="AM1607" i="1"/>
  <c r="AM1608" i="1"/>
  <c r="AM8535" i="1"/>
  <c r="AM1610" i="1"/>
  <c r="AM1611" i="1"/>
  <c r="AM1612" i="1"/>
  <c r="AM1613" i="1"/>
  <c r="AM1551" i="1"/>
  <c r="AM1615" i="1"/>
  <c r="AM1616" i="1"/>
  <c r="AM8536" i="1"/>
  <c r="AM1618" i="1"/>
  <c r="AM1554" i="1"/>
  <c r="AM1620" i="1"/>
  <c r="AM1621" i="1"/>
  <c r="AM1622" i="1"/>
  <c r="AM1623" i="1"/>
  <c r="AM1555" i="1"/>
  <c r="AM1415" i="1"/>
  <c r="AM1626" i="1"/>
  <c r="AM1627" i="1"/>
  <c r="AM1478" i="1"/>
  <c r="AM1629" i="1"/>
  <c r="AM1630" i="1"/>
  <c r="AM1631" i="1"/>
  <c r="AM1632" i="1"/>
  <c r="AM1633" i="1"/>
  <c r="AM1634" i="1"/>
  <c r="AM1635" i="1"/>
  <c r="AM1422" i="1"/>
  <c r="AM1637" i="1"/>
  <c r="AM1480" i="1"/>
  <c r="AM1484" i="1"/>
  <c r="AM1640" i="1"/>
  <c r="AM1641" i="1"/>
  <c r="AM8538" i="1"/>
  <c r="AM1643" i="1"/>
  <c r="AM1557" i="1"/>
  <c r="AM1645" i="1"/>
  <c r="AM1646" i="1"/>
  <c r="AM1647" i="1"/>
  <c r="AM1648" i="1"/>
  <c r="AM1649" i="1"/>
  <c r="AM1650" i="1"/>
  <c r="AM1651" i="1"/>
  <c r="AM8542" i="1"/>
  <c r="AM1653" i="1"/>
  <c r="AM1654" i="1"/>
  <c r="AM1424" i="1"/>
  <c r="AM1656" i="1"/>
  <c r="AM1657" i="1"/>
  <c r="AM1559" i="1"/>
  <c r="AM1659" i="1"/>
  <c r="AM1568" i="1"/>
  <c r="AM1661" i="1"/>
  <c r="AM1662" i="1"/>
  <c r="AM1663" i="1"/>
  <c r="AM1664" i="1"/>
  <c r="AM1430" i="1"/>
  <c r="AM1666" i="1"/>
  <c r="AM142" i="1"/>
  <c r="AM1668" i="1"/>
  <c r="AM1669" i="1"/>
  <c r="AM8545" i="1"/>
  <c r="AM143" i="1"/>
  <c r="AM1672" i="1"/>
  <c r="AM1673" i="1"/>
  <c r="AM1674" i="1"/>
  <c r="AM1573" i="1"/>
  <c r="AM1676" i="1"/>
  <c r="AM1677" i="1"/>
  <c r="AM1678" i="1"/>
  <c r="AM107" i="1"/>
  <c r="AM1576" i="1"/>
  <c r="AM8546" i="1"/>
  <c r="AM1682" i="1"/>
  <c r="AM1435" i="1"/>
  <c r="AM1583" i="1"/>
  <c r="AM1685" i="1"/>
  <c r="AM1586" i="1"/>
  <c r="AM1687" i="1"/>
  <c r="AM1688" i="1"/>
  <c r="AM1689" i="1"/>
  <c r="AM1690" i="1"/>
  <c r="AM1691" i="1"/>
  <c r="AM1587" i="1"/>
  <c r="AM1485" i="1"/>
  <c r="AM1694" i="1"/>
  <c r="AM1695" i="1"/>
  <c r="AM1696" i="1"/>
  <c r="AM1697" i="1"/>
  <c r="AM1698" i="1"/>
  <c r="AM1699" i="1"/>
  <c r="AM144" i="1"/>
  <c r="AM1436" i="1"/>
  <c r="AM1702" i="1"/>
  <c r="AM1437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AM7045" i="1"/>
  <c r="AM7046" i="1"/>
  <c r="AM7047" i="1"/>
  <c r="AM7048" i="1"/>
  <c r="AM7049" i="1"/>
  <c r="AM7050" i="1"/>
  <c r="AM7051" i="1"/>
  <c r="AM7052" i="1"/>
  <c r="AM7053" i="1"/>
  <c r="AM7054" i="1"/>
  <c r="AM7055" i="1"/>
  <c r="AM7056" i="1"/>
  <c r="AM7057" i="1"/>
  <c r="AM7058" i="1"/>
  <c r="AM7059" i="1"/>
  <c r="AM7060" i="1"/>
  <c r="AM7061" i="1"/>
  <c r="AM7062" i="1"/>
  <c r="AM7063" i="1"/>
  <c r="AM7064" i="1"/>
  <c r="AM7065" i="1"/>
  <c r="AM7066" i="1"/>
  <c r="AM7067" i="1"/>
  <c r="AM7068" i="1"/>
  <c r="AM7069" i="1"/>
  <c r="AM7070" i="1"/>
  <c r="AM7071" i="1"/>
  <c r="AM7072" i="1"/>
  <c r="AM7073" i="1"/>
  <c r="AM7074" i="1"/>
  <c r="AM7075" i="1"/>
  <c r="AM7076" i="1"/>
  <c r="AM7077" i="1"/>
  <c r="AM7078" i="1"/>
  <c r="AM7079" i="1"/>
  <c r="AM7080" i="1"/>
  <c r="AM7081" i="1"/>
  <c r="AM7082" i="1"/>
  <c r="AM7083" i="1"/>
  <c r="AM7084" i="1"/>
  <c r="AM7085" i="1"/>
  <c r="AM7086" i="1"/>
  <c r="AM7087" i="1"/>
  <c r="AM7088" i="1"/>
  <c r="AM7089" i="1"/>
  <c r="AM7090" i="1"/>
  <c r="AM7091" i="1"/>
  <c r="AM7092" i="1"/>
  <c r="AM7093" i="1"/>
  <c r="AM7094" i="1"/>
  <c r="AM7095" i="1"/>
  <c r="AM7096" i="1"/>
  <c r="AM7097" i="1"/>
  <c r="AM7098" i="1"/>
  <c r="AM7099" i="1"/>
  <c r="AM7100" i="1"/>
  <c r="AM7101" i="1"/>
  <c r="AM7102" i="1"/>
  <c r="AM7103" i="1"/>
  <c r="AM7104" i="1"/>
  <c r="AM7105" i="1"/>
  <c r="AM7106" i="1"/>
  <c r="AM7107" i="1"/>
  <c r="AM7108" i="1"/>
  <c r="AM7109" i="1"/>
  <c r="AM7110" i="1"/>
  <c r="AM7111" i="1"/>
  <c r="AM7112" i="1"/>
  <c r="AM7113" i="1"/>
  <c r="AM7114" i="1"/>
  <c r="AM7115" i="1"/>
  <c r="AM7116" i="1"/>
  <c r="AM7117" i="1"/>
  <c r="AM7118" i="1"/>
  <c r="AM7119" i="1"/>
  <c r="AM7120" i="1"/>
  <c r="AM7121" i="1"/>
  <c r="AM7122" i="1"/>
  <c r="AM7123" i="1"/>
  <c r="AM7124" i="1"/>
  <c r="AM7125" i="1"/>
  <c r="AM7126" i="1"/>
  <c r="AM7127" i="1"/>
  <c r="AM7128" i="1"/>
  <c r="AM7129" i="1"/>
  <c r="AM7130" i="1"/>
  <c r="AM7131" i="1"/>
  <c r="AM7132" i="1"/>
  <c r="AM7133" i="1"/>
  <c r="AM7134" i="1"/>
  <c r="AM7135" i="1"/>
  <c r="AM7136" i="1"/>
  <c r="AM7137" i="1"/>
  <c r="AM7138" i="1"/>
  <c r="AM7139" i="1"/>
  <c r="AM7140" i="1"/>
  <c r="AM7141" i="1"/>
  <c r="AM7142" i="1"/>
  <c r="AM7143" i="1"/>
  <c r="AM7144" i="1"/>
  <c r="AM7145" i="1"/>
  <c r="AM7146" i="1"/>
  <c r="AM7147" i="1"/>
  <c r="AM7148" i="1"/>
  <c r="AM7149" i="1"/>
  <c r="AM7150" i="1"/>
  <c r="AM7151" i="1"/>
  <c r="AM7152" i="1"/>
  <c r="AM7153" i="1"/>
  <c r="AM7154" i="1"/>
  <c r="AM7155" i="1"/>
  <c r="AM7156" i="1"/>
  <c r="AM7157" i="1"/>
  <c r="AM7158" i="1"/>
  <c r="AM7159" i="1"/>
  <c r="AM7160" i="1"/>
  <c r="AM7161" i="1"/>
  <c r="AM7162" i="1"/>
  <c r="AM7163" i="1"/>
  <c r="AM7164" i="1"/>
  <c r="AM7165" i="1"/>
  <c r="AM7166" i="1"/>
  <c r="AM7167" i="1"/>
  <c r="AM7168" i="1"/>
  <c r="AM7169" i="1"/>
  <c r="AM7170" i="1"/>
  <c r="AM7171" i="1"/>
  <c r="AM7172" i="1"/>
  <c r="AM7173" i="1"/>
  <c r="AM7174" i="1"/>
  <c r="AM7175" i="1"/>
  <c r="AM7176" i="1"/>
  <c r="AM7177" i="1"/>
  <c r="AM7178" i="1"/>
  <c r="AM7179" i="1"/>
  <c r="AM7180" i="1"/>
  <c r="AM7181" i="1"/>
  <c r="AM7182" i="1"/>
  <c r="AM7183" i="1"/>
  <c r="AM7184" i="1"/>
  <c r="AM7185" i="1"/>
  <c r="AM7186" i="1"/>
  <c r="AM7187" i="1"/>
  <c r="AM7188" i="1"/>
  <c r="AM7189" i="1"/>
  <c r="AM7190" i="1"/>
  <c r="AM7191" i="1"/>
  <c r="AM7192" i="1"/>
  <c r="AM7193" i="1"/>
  <c r="AM7194" i="1"/>
  <c r="AM7195" i="1"/>
  <c r="AM7196" i="1"/>
  <c r="AM7197" i="1"/>
  <c r="AM7198" i="1"/>
  <c r="AM7199" i="1"/>
  <c r="AM7200" i="1"/>
  <c r="AM7201" i="1"/>
  <c r="AM7202" i="1"/>
  <c r="AM7203" i="1"/>
  <c r="AM7204" i="1"/>
  <c r="AM7205" i="1"/>
  <c r="AM7206" i="1"/>
  <c r="AM7207" i="1"/>
  <c r="AM7208" i="1"/>
  <c r="AM7209" i="1"/>
  <c r="AM7210" i="1"/>
  <c r="AM7211" i="1"/>
  <c r="AM7212" i="1"/>
  <c r="AM7213" i="1"/>
  <c r="AM7214" i="1"/>
  <c r="AM7215" i="1"/>
  <c r="AM7216" i="1"/>
  <c r="AM7217" i="1"/>
  <c r="AM7218" i="1"/>
  <c r="AM7219" i="1"/>
  <c r="AM7220" i="1"/>
  <c r="AM7221" i="1"/>
  <c r="AM7222" i="1"/>
  <c r="AM7223" i="1"/>
  <c r="AM7224" i="1"/>
  <c r="AM7225" i="1"/>
  <c r="AM7226" i="1"/>
  <c r="AM7227" i="1"/>
  <c r="AM7228" i="1"/>
  <c r="AM7229" i="1"/>
  <c r="AM7230" i="1"/>
  <c r="AM7231" i="1"/>
  <c r="AM7232" i="1"/>
  <c r="AM7233" i="1"/>
  <c r="AM7234" i="1"/>
  <c r="AM7235" i="1"/>
  <c r="AM7236" i="1"/>
  <c r="AM7237" i="1"/>
  <c r="AM7238" i="1"/>
  <c r="AM7239" i="1"/>
  <c r="AM7240" i="1"/>
  <c r="AM7241" i="1"/>
  <c r="AM7242" i="1"/>
  <c r="AM7243" i="1"/>
  <c r="AM7244" i="1"/>
  <c r="AM7245" i="1"/>
  <c r="AM7246" i="1"/>
  <c r="AM7247" i="1"/>
  <c r="AM7248" i="1"/>
  <c r="AM7249" i="1"/>
  <c r="AM7250" i="1"/>
  <c r="AM7251" i="1"/>
  <c r="AM7252" i="1"/>
  <c r="AM7253" i="1"/>
  <c r="AM7254" i="1"/>
  <c r="AM7255" i="1"/>
  <c r="AM7256" i="1"/>
  <c r="AM7257" i="1"/>
  <c r="AM7258" i="1"/>
  <c r="AM7259" i="1"/>
  <c r="AM7260" i="1"/>
  <c r="AM7261" i="1"/>
  <c r="AM7262" i="1"/>
  <c r="AM7263" i="1"/>
  <c r="AM7264" i="1"/>
  <c r="AM7265" i="1"/>
  <c r="AM7266" i="1"/>
  <c r="AM7267" i="1"/>
  <c r="AM7268" i="1"/>
  <c r="AM7269" i="1"/>
  <c r="AM7270" i="1"/>
  <c r="AM7271" i="1"/>
  <c r="AM7272" i="1"/>
  <c r="AM7273" i="1"/>
  <c r="AM7274" i="1"/>
  <c r="AM7275" i="1"/>
  <c r="AM7276" i="1"/>
  <c r="AM7277" i="1"/>
  <c r="AM7278" i="1"/>
  <c r="AM7279" i="1"/>
  <c r="AM7280" i="1"/>
  <c r="AM7281" i="1"/>
  <c r="AM7282" i="1"/>
  <c r="AM7283" i="1"/>
  <c r="AM7284" i="1"/>
  <c r="AM7285" i="1"/>
  <c r="AM7286" i="1"/>
  <c r="AM7287" i="1"/>
  <c r="AM7288" i="1"/>
  <c r="AM7289" i="1"/>
  <c r="AM7290" i="1"/>
  <c r="AM7291" i="1"/>
  <c r="AM7292" i="1"/>
  <c r="AM7293" i="1"/>
  <c r="AM7294" i="1"/>
  <c r="AM7295" i="1"/>
  <c r="AM7296" i="1"/>
  <c r="AM7297" i="1"/>
  <c r="AM7298" i="1"/>
  <c r="AM7299" i="1"/>
  <c r="AM7300" i="1"/>
  <c r="AM7301" i="1"/>
  <c r="AM7302" i="1"/>
  <c r="AM7303" i="1"/>
  <c r="AM7304" i="1"/>
  <c r="AM7305" i="1"/>
  <c r="AM7306" i="1"/>
  <c r="AM7307" i="1"/>
  <c r="AM7308" i="1"/>
  <c r="AM7309" i="1"/>
  <c r="AM7310" i="1"/>
  <c r="AM7311" i="1"/>
  <c r="AM7312" i="1"/>
  <c r="AM7313" i="1"/>
  <c r="AM7314" i="1"/>
  <c r="AM7315" i="1"/>
  <c r="AM7316" i="1"/>
  <c r="AM7317" i="1"/>
  <c r="AM7318" i="1"/>
  <c r="AM7319" i="1"/>
  <c r="AM7320" i="1"/>
  <c r="AM7321" i="1"/>
  <c r="AM7322" i="1"/>
  <c r="AM7323" i="1"/>
  <c r="AM7324" i="1"/>
  <c r="AM7325" i="1"/>
  <c r="AM7326" i="1"/>
  <c r="AM7327" i="1"/>
  <c r="AM7328" i="1"/>
  <c r="AM7329" i="1"/>
  <c r="AM7330" i="1"/>
  <c r="AM7331" i="1"/>
  <c r="AM7332" i="1"/>
  <c r="AM7333" i="1"/>
  <c r="AM7334" i="1"/>
  <c r="AM7335" i="1"/>
  <c r="AM7336" i="1"/>
  <c r="AM7337" i="1"/>
  <c r="AM7338" i="1"/>
  <c r="AM7339" i="1"/>
  <c r="AM7340" i="1"/>
  <c r="AM7341" i="1"/>
  <c r="AM7342" i="1"/>
  <c r="AM7343" i="1"/>
  <c r="AM7344" i="1"/>
  <c r="AM7345" i="1"/>
  <c r="AM7346" i="1"/>
  <c r="AM7347" i="1"/>
  <c r="AM7348" i="1"/>
  <c r="AM7349" i="1"/>
  <c r="AM7350" i="1"/>
  <c r="AM7351" i="1"/>
  <c r="AM7352" i="1"/>
  <c r="AM7353" i="1"/>
  <c r="AM7354" i="1"/>
  <c r="AM7355" i="1"/>
  <c r="AM7356" i="1"/>
  <c r="AM7357" i="1"/>
  <c r="AM7358" i="1"/>
  <c r="AM7359" i="1"/>
  <c r="AM7360" i="1"/>
  <c r="AM7361" i="1"/>
  <c r="AM7362" i="1"/>
  <c r="AM7363" i="1"/>
  <c r="AM7364" i="1"/>
  <c r="AM7365" i="1"/>
  <c r="AM7366" i="1"/>
  <c r="AM7367" i="1"/>
  <c r="AM7368" i="1"/>
  <c r="AM8550" i="1"/>
  <c r="AM8551" i="1"/>
  <c r="AM8552" i="1"/>
  <c r="AM8556" i="1"/>
  <c r="AM8566" i="1"/>
  <c r="AM8567" i="1"/>
  <c r="AM8569" i="1"/>
  <c r="AM7376" i="1"/>
  <c r="AM8572" i="1"/>
  <c r="AM7378" i="1"/>
  <c r="AM7379" i="1"/>
  <c r="AM7380" i="1"/>
  <c r="AM7381" i="1"/>
  <c r="AM7382" i="1"/>
  <c r="AM7383" i="1"/>
  <c r="AM7384" i="1"/>
  <c r="AM7385" i="1"/>
  <c r="AM7386" i="1"/>
  <c r="AM7387" i="1"/>
  <c r="AM7388" i="1"/>
  <c r="AM7389" i="1"/>
  <c r="AM7390" i="1"/>
  <c r="AM7391" i="1"/>
  <c r="AM7392" i="1"/>
  <c r="AM7393" i="1"/>
  <c r="AM7394" i="1"/>
  <c r="AM7395" i="1"/>
  <c r="AM7396" i="1"/>
  <c r="AM7397" i="1"/>
  <c r="AM7398" i="1"/>
  <c r="AM7399" i="1"/>
  <c r="AM7400" i="1"/>
  <c r="AM7401" i="1"/>
  <c r="AM7402" i="1"/>
  <c r="AM7403" i="1"/>
  <c r="AM7404" i="1"/>
  <c r="AM7405" i="1"/>
  <c r="AM7406" i="1"/>
  <c r="AM7407" i="1"/>
  <c r="AM7408" i="1"/>
  <c r="AM7409" i="1"/>
  <c r="AM7410" i="1"/>
  <c r="AM7411" i="1"/>
  <c r="AM7412" i="1"/>
  <c r="AM7413" i="1"/>
  <c r="AM7414" i="1"/>
  <c r="AM7415" i="1"/>
  <c r="AM7416" i="1"/>
  <c r="AM7417" i="1"/>
  <c r="AM7418" i="1"/>
  <c r="AM7419" i="1"/>
  <c r="AM7420" i="1"/>
  <c r="AM7421" i="1"/>
  <c r="AM7422" i="1"/>
  <c r="AM7423" i="1"/>
  <c r="AM7424" i="1"/>
  <c r="AM7425" i="1"/>
  <c r="AM7426" i="1"/>
  <c r="AM7427" i="1"/>
  <c r="AM7428" i="1"/>
  <c r="AM7429" i="1"/>
  <c r="AM7430" i="1"/>
  <c r="AM7431" i="1"/>
  <c r="AM7432" i="1"/>
  <c r="AM7433" i="1"/>
  <c r="AM7434" i="1"/>
  <c r="AM7435" i="1"/>
  <c r="AM7436" i="1"/>
  <c r="AM7437" i="1"/>
  <c r="AM7438" i="1"/>
  <c r="AM7439" i="1"/>
  <c r="AM7440" i="1"/>
  <c r="AM7441" i="1"/>
  <c r="AM7442" i="1"/>
  <c r="AM7443" i="1"/>
  <c r="AM7444" i="1"/>
  <c r="AM7445" i="1"/>
  <c r="AM7446" i="1"/>
  <c r="AM7447" i="1"/>
  <c r="AM7448" i="1"/>
  <c r="AM7449" i="1"/>
  <c r="AM7450" i="1"/>
  <c r="AM7451" i="1"/>
  <c r="AM7452" i="1"/>
  <c r="AM7453" i="1"/>
  <c r="AM7454" i="1"/>
  <c r="AM7455" i="1"/>
  <c r="AM7456" i="1"/>
  <c r="AM7457" i="1"/>
  <c r="AM7458" i="1"/>
  <c r="AM7459" i="1"/>
  <c r="AM7460" i="1"/>
  <c r="AM7461" i="1"/>
  <c r="AM7462" i="1"/>
  <c r="AM7463" i="1"/>
  <c r="AM7464" i="1"/>
  <c r="AM7465" i="1"/>
  <c r="AM7466" i="1"/>
  <c r="AM7467" i="1"/>
  <c r="AM7468" i="1"/>
  <c r="AM7469" i="1"/>
  <c r="AM7470" i="1"/>
  <c r="AM7471" i="1"/>
  <c r="AM7472" i="1"/>
  <c r="AM7473" i="1"/>
  <c r="AM7474" i="1"/>
  <c r="AM7475" i="1"/>
  <c r="AM7476" i="1"/>
  <c r="AM7477" i="1"/>
  <c r="AM7478" i="1"/>
  <c r="AM7479" i="1"/>
  <c r="AM7480" i="1"/>
  <c r="AM7481" i="1"/>
  <c r="AM7482" i="1"/>
  <c r="AM7483" i="1"/>
  <c r="AM7484" i="1"/>
  <c r="AM7485" i="1"/>
  <c r="AM7486" i="1"/>
  <c r="AM7487" i="1"/>
  <c r="AM7488" i="1"/>
  <c r="AM7489" i="1"/>
  <c r="AM7490" i="1"/>
  <c r="AM7491" i="1"/>
  <c r="AM7492" i="1"/>
  <c r="AM7493" i="1"/>
  <c r="AM7494" i="1"/>
  <c r="AM7495" i="1"/>
  <c r="AM7496" i="1"/>
  <c r="AM7497" i="1"/>
  <c r="AM7498" i="1"/>
  <c r="AM7499" i="1"/>
  <c r="AM7500" i="1"/>
  <c r="AM7501" i="1"/>
  <c r="AM7502" i="1"/>
  <c r="AM7503" i="1"/>
  <c r="AM7504" i="1"/>
  <c r="AM7505" i="1"/>
  <c r="AM7506" i="1"/>
  <c r="AM7507" i="1"/>
  <c r="AM7508" i="1"/>
  <c r="AM7509" i="1"/>
  <c r="AM7510" i="1"/>
  <c r="AM7511" i="1"/>
  <c r="AM7512" i="1"/>
  <c r="AM7513" i="1"/>
  <c r="AM7514" i="1"/>
  <c r="AM7515" i="1"/>
  <c r="AM7516" i="1"/>
  <c r="AM7517" i="1"/>
  <c r="AM7518" i="1"/>
  <c r="AM7519" i="1"/>
  <c r="AM7520" i="1"/>
  <c r="AM7521" i="1"/>
  <c r="AM7522" i="1"/>
  <c r="AM7523" i="1"/>
  <c r="AM7524" i="1"/>
  <c r="AM7525" i="1"/>
  <c r="AM7526" i="1"/>
  <c r="AM7527" i="1"/>
  <c r="AM7528" i="1"/>
  <c r="AM7529" i="1"/>
  <c r="AM7530" i="1"/>
  <c r="AM7531" i="1"/>
  <c r="AM7532" i="1"/>
  <c r="AM7533" i="1"/>
  <c r="AM7534" i="1"/>
  <c r="AM7535" i="1"/>
  <c r="AM7536" i="1"/>
  <c r="AM7537" i="1"/>
  <c r="AM7538" i="1"/>
  <c r="AM7539" i="1"/>
  <c r="AM7540" i="1"/>
  <c r="AM7541" i="1"/>
  <c r="AM7542" i="1"/>
  <c r="AM7543" i="1"/>
  <c r="AM7544" i="1"/>
  <c r="AM7545" i="1"/>
  <c r="AM7546" i="1"/>
  <c r="AM7547" i="1"/>
  <c r="AM7548" i="1"/>
  <c r="AM7549" i="1"/>
  <c r="AM7550" i="1"/>
  <c r="AM7551" i="1"/>
  <c r="AM7552" i="1"/>
  <c r="AM7553" i="1"/>
  <c r="AM7554" i="1"/>
  <c r="AM7555" i="1"/>
  <c r="AM7556" i="1"/>
  <c r="AM7557" i="1"/>
  <c r="AM7558" i="1"/>
  <c r="AM7559" i="1"/>
  <c r="AM7560" i="1"/>
  <c r="AM7561" i="1"/>
  <c r="AM7562" i="1"/>
  <c r="AM7563" i="1"/>
  <c r="AM7564" i="1"/>
  <c r="AM7565" i="1"/>
  <c r="AM7566" i="1"/>
  <c r="AM7567" i="1"/>
  <c r="AM7568" i="1"/>
  <c r="AM7569" i="1"/>
  <c r="AM7570" i="1"/>
  <c r="AM7571" i="1"/>
  <c r="AM7572" i="1"/>
  <c r="AM7573" i="1"/>
  <c r="AM7574" i="1"/>
  <c r="AM7575" i="1"/>
  <c r="AM7576" i="1"/>
  <c r="AM7577" i="1"/>
  <c r="AM7578" i="1"/>
  <c r="AM7579" i="1"/>
  <c r="AM7580" i="1"/>
  <c r="AM7581" i="1"/>
  <c r="AM7582" i="1"/>
  <c r="AM7583" i="1"/>
  <c r="AM7584" i="1"/>
  <c r="AM7585" i="1"/>
  <c r="AM7586" i="1"/>
  <c r="AM7587" i="1"/>
  <c r="AM7588" i="1"/>
  <c r="AM7589" i="1"/>
  <c r="AM7590" i="1"/>
  <c r="AM7591" i="1"/>
  <c r="AM7592" i="1"/>
  <c r="AM7593" i="1"/>
  <c r="AM7594" i="1"/>
  <c r="AM7595" i="1"/>
  <c r="AM7596" i="1"/>
  <c r="AM7597" i="1"/>
  <c r="AM7598" i="1"/>
  <c r="AM7599" i="1"/>
  <c r="AM7600" i="1"/>
  <c r="AM7601" i="1"/>
  <c r="AM7602" i="1"/>
  <c r="AM7603" i="1"/>
  <c r="AM7604" i="1"/>
  <c r="AM7605" i="1"/>
  <c r="AM7606" i="1"/>
  <c r="AM7607" i="1"/>
  <c r="AM7608" i="1"/>
  <c r="AM7609" i="1"/>
  <c r="AM7610" i="1"/>
  <c r="AM7611" i="1"/>
  <c r="AM7612" i="1"/>
  <c r="AM7613" i="1"/>
  <c r="AM7614" i="1"/>
  <c r="AM7615" i="1"/>
  <c r="AM7616" i="1"/>
  <c r="AM7617" i="1"/>
  <c r="AM7618" i="1"/>
  <c r="AM7619" i="1"/>
  <c r="AM7620" i="1"/>
  <c r="AM7621" i="1"/>
  <c r="AM7622" i="1"/>
  <c r="AM7623" i="1"/>
  <c r="AM7624" i="1"/>
  <c r="AM7625" i="1"/>
  <c r="AM7626" i="1"/>
  <c r="AM7627" i="1"/>
  <c r="AM7628" i="1"/>
  <c r="AM7629" i="1"/>
  <c r="AM7630" i="1"/>
  <c r="AM7631" i="1"/>
  <c r="AM7632" i="1"/>
  <c r="AM7633" i="1"/>
  <c r="AM7634" i="1"/>
  <c r="AM7635" i="1"/>
  <c r="AM7636" i="1"/>
  <c r="AM7637" i="1"/>
  <c r="AM7638" i="1"/>
  <c r="AM7639" i="1"/>
  <c r="AM7640" i="1"/>
  <c r="AM7641" i="1"/>
  <c r="AM7642" i="1"/>
  <c r="AM7643" i="1"/>
  <c r="AM7644" i="1"/>
  <c r="AM7645" i="1"/>
  <c r="AM7646" i="1"/>
  <c r="AM7647" i="1"/>
  <c r="AM7648" i="1"/>
  <c r="AM7649" i="1"/>
  <c r="AM7650" i="1"/>
  <c r="AM7651" i="1"/>
  <c r="AM7652" i="1"/>
  <c r="AM7653" i="1"/>
  <c r="AM7654" i="1"/>
  <c r="AM7655" i="1"/>
  <c r="AM7656" i="1"/>
  <c r="AM7657" i="1"/>
  <c r="AM7658" i="1"/>
  <c r="AM7659" i="1"/>
  <c r="AM7660" i="1"/>
  <c r="AM7661" i="1"/>
  <c r="AM7662" i="1"/>
  <c r="AM7663" i="1"/>
  <c r="AM7664" i="1"/>
  <c r="AM7665" i="1"/>
  <c r="AM7666" i="1"/>
  <c r="AM7667" i="1"/>
  <c r="AM7668" i="1"/>
  <c r="AM7669" i="1"/>
  <c r="AM7670" i="1"/>
  <c r="AM7671" i="1"/>
  <c r="AM7672" i="1"/>
  <c r="AM7673" i="1"/>
  <c r="AM7674" i="1"/>
  <c r="AM7675" i="1"/>
  <c r="AM7676" i="1"/>
  <c r="AM7677" i="1"/>
  <c r="AM7678" i="1"/>
  <c r="AM7679" i="1"/>
  <c r="AM7680" i="1"/>
  <c r="AM7681" i="1"/>
  <c r="AM7682" i="1"/>
  <c r="AM7683" i="1"/>
  <c r="AM7684" i="1"/>
  <c r="AM7685" i="1"/>
  <c r="AM7686" i="1"/>
  <c r="AM7687" i="1"/>
  <c r="AM7688" i="1"/>
  <c r="AM7689" i="1"/>
  <c r="AM7690" i="1"/>
  <c r="AM7691" i="1"/>
  <c r="AM7692" i="1"/>
  <c r="AM7693" i="1"/>
  <c r="AM7694" i="1"/>
  <c r="AM7695" i="1"/>
  <c r="AM7696" i="1"/>
  <c r="AM7697" i="1"/>
  <c r="AM7698" i="1"/>
  <c r="AM7699" i="1"/>
  <c r="AM7700" i="1"/>
  <c r="AM7701" i="1"/>
  <c r="AM7702" i="1"/>
  <c r="AM7703" i="1"/>
  <c r="AM7704" i="1"/>
  <c r="AM7705" i="1"/>
  <c r="AM7706" i="1"/>
  <c r="AM7707" i="1"/>
  <c r="AM7708" i="1"/>
  <c r="AM7709" i="1"/>
  <c r="AM7710" i="1"/>
  <c r="AM7711" i="1"/>
  <c r="AM7712" i="1"/>
  <c r="AM7713" i="1"/>
  <c r="AM7714" i="1"/>
  <c r="AM7715" i="1"/>
  <c r="AM7716" i="1"/>
  <c r="AM7717" i="1"/>
  <c r="AM7718" i="1"/>
  <c r="AM7719" i="1"/>
  <c r="AM7720" i="1"/>
  <c r="AM7721" i="1"/>
  <c r="AM7722" i="1"/>
  <c r="AM7723" i="1"/>
  <c r="AM7724" i="1"/>
  <c r="AM7725" i="1"/>
  <c r="AM7726" i="1"/>
  <c r="AM7727" i="1"/>
  <c r="AM7728" i="1"/>
  <c r="AM7729" i="1"/>
  <c r="AM7730" i="1"/>
  <c r="AM7731" i="1"/>
  <c r="AM7732" i="1"/>
  <c r="AM7733" i="1"/>
  <c r="AM7734" i="1"/>
  <c r="AM7735" i="1"/>
  <c r="AM7736" i="1"/>
  <c r="AM7737" i="1"/>
  <c r="AM7738" i="1"/>
  <c r="AM7739" i="1"/>
  <c r="AM7740" i="1"/>
  <c r="AM7741" i="1"/>
  <c r="AM7742" i="1"/>
  <c r="AM7743" i="1"/>
  <c r="AM7744" i="1"/>
  <c r="AM7745" i="1"/>
  <c r="AM7746" i="1"/>
  <c r="AM7747" i="1"/>
  <c r="AM7748" i="1"/>
  <c r="AM7749" i="1"/>
  <c r="AM7750" i="1"/>
  <c r="AM7751" i="1"/>
  <c r="AM7752" i="1"/>
  <c r="AM7753" i="1"/>
  <c r="AM7754" i="1"/>
  <c r="AM7755" i="1"/>
  <c r="AM7756" i="1"/>
  <c r="AM7757" i="1"/>
  <c r="AM7758" i="1"/>
  <c r="AM7759" i="1"/>
  <c r="AM7760" i="1"/>
  <c r="AM7761" i="1"/>
  <c r="AM7762" i="1"/>
  <c r="AM7763" i="1"/>
  <c r="AM7764" i="1"/>
  <c r="AM7765" i="1"/>
  <c r="AM7766" i="1"/>
  <c r="AM7767" i="1"/>
  <c r="AM7768" i="1"/>
  <c r="AM7769" i="1"/>
  <c r="AM7770" i="1"/>
  <c r="AM7771" i="1"/>
  <c r="AM7772" i="1"/>
  <c r="AM7773" i="1"/>
  <c r="AM7774" i="1"/>
  <c r="AM7775" i="1"/>
  <c r="AM7776" i="1"/>
  <c r="AM7777" i="1"/>
  <c r="AM7778" i="1"/>
  <c r="AM7779" i="1"/>
  <c r="AM7780" i="1"/>
  <c r="AM7781" i="1"/>
  <c r="AM7782" i="1"/>
  <c r="AM7783" i="1"/>
  <c r="AM7784" i="1"/>
  <c r="AM7785" i="1"/>
  <c r="AM7786" i="1"/>
  <c r="AM7787" i="1"/>
  <c r="AM7788" i="1"/>
  <c r="AM7789" i="1"/>
  <c r="AM7790" i="1"/>
  <c r="AM7791" i="1"/>
  <c r="AM7792" i="1"/>
  <c r="AM7793" i="1"/>
  <c r="AM7794" i="1"/>
  <c r="AM7795" i="1"/>
  <c r="AM7796" i="1"/>
  <c r="AM7797" i="1"/>
  <c r="AM7798" i="1"/>
  <c r="AM7799" i="1"/>
  <c r="AM7800" i="1"/>
  <c r="AM7801" i="1"/>
  <c r="AM7802" i="1"/>
  <c r="AM7803" i="1"/>
  <c r="AM7804" i="1"/>
  <c r="AM7805" i="1"/>
  <c r="AM7806" i="1"/>
  <c r="AM7807" i="1"/>
  <c r="AM7808" i="1"/>
  <c r="AM7809" i="1"/>
  <c r="AM7810" i="1"/>
  <c r="AM7811" i="1"/>
  <c r="AM7812" i="1"/>
  <c r="AM7813" i="1"/>
  <c r="AM7814" i="1"/>
  <c r="AM7815" i="1"/>
  <c r="AM7816" i="1"/>
  <c r="AM7817" i="1"/>
  <c r="AM7818" i="1"/>
  <c r="AM7819" i="1"/>
  <c r="AM7820" i="1"/>
  <c r="AM7821" i="1"/>
  <c r="AM7822" i="1"/>
  <c r="AM7823" i="1"/>
  <c r="AM7824" i="1"/>
  <c r="AM7825" i="1"/>
  <c r="AM7826" i="1"/>
  <c r="AM7827" i="1"/>
  <c r="AM7828" i="1"/>
  <c r="AM7829" i="1"/>
  <c r="AM7830" i="1"/>
  <c r="AM7831" i="1"/>
  <c r="AM7832" i="1"/>
  <c r="AM7833" i="1"/>
  <c r="AM7834" i="1"/>
  <c r="AM7835" i="1"/>
  <c r="AM7836" i="1"/>
  <c r="AM7837" i="1"/>
  <c r="AM7838" i="1"/>
  <c r="AM7839" i="1"/>
  <c r="AM7840" i="1"/>
  <c r="AM7841" i="1"/>
  <c r="AM7842" i="1"/>
  <c r="AM7843" i="1"/>
  <c r="AM7844" i="1"/>
  <c r="AM7845" i="1"/>
  <c r="AM7846" i="1"/>
  <c r="AM7847" i="1"/>
  <c r="AM7848" i="1"/>
  <c r="AM7849" i="1"/>
  <c r="AM7850" i="1"/>
  <c r="AM7851" i="1"/>
  <c r="AM7852" i="1"/>
  <c r="AM7853" i="1"/>
  <c r="AM7854" i="1"/>
  <c r="AM7855" i="1"/>
  <c r="AM7856" i="1"/>
  <c r="AM7857" i="1"/>
  <c r="AM7858" i="1"/>
  <c r="AM7859" i="1"/>
  <c r="AM7860" i="1"/>
  <c r="AM7861" i="1"/>
  <c r="AM7862" i="1"/>
  <c r="AM7863" i="1"/>
  <c r="AM7864" i="1"/>
  <c r="AM7865" i="1"/>
  <c r="AM7866" i="1"/>
  <c r="AM7867" i="1"/>
  <c r="AM7868" i="1"/>
  <c r="AM7869" i="1"/>
  <c r="AM7870" i="1"/>
  <c r="AM7871" i="1"/>
  <c r="AM7872" i="1"/>
  <c r="AM7873" i="1"/>
  <c r="AM7874" i="1"/>
  <c r="AM7875" i="1"/>
  <c r="AM7876" i="1"/>
  <c r="AM7877" i="1"/>
  <c r="AM7878" i="1"/>
  <c r="AM7879" i="1"/>
  <c r="AM7880" i="1"/>
  <c r="AM7881" i="1"/>
  <c r="AM7882" i="1"/>
  <c r="AM7883" i="1"/>
  <c r="AM7884" i="1"/>
  <c r="AM7885" i="1"/>
  <c r="AM7886" i="1"/>
  <c r="AM7887" i="1"/>
  <c r="AM7888" i="1"/>
  <c r="AM7889" i="1"/>
  <c r="AM7890" i="1"/>
  <c r="AM7891" i="1"/>
  <c r="AM7892" i="1"/>
  <c r="AM7893" i="1"/>
  <c r="AM7894" i="1"/>
  <c r="AM7895" i="1"/>
  <c r="AM7896" i="1"/>
  <c r="AM7897" i="1"/>
  <c r="AM7898" i="1"/>
  <c r="AM7899" i="1"/>
  <c r="AM7900" i="1"/>
  <c r="AM7901" i="1"/>
  <c r="AM7902" i="1"/>
  <c r="AM7903" i="1"/>
  <c r="AM7904" i="1"/>
  <c r="AM7905" i="1"/>
  <c r="AM7906" i="1"/>
  <c r="AM7907" i="1"/>
  <c r="AM7908" i="1"/>
  <c r="AM7909" i="1"/>
  <c r="AM7910" i="1"/>
  <c r="AM7911" i="1"/>
  <c r="AM7912" i="1"/>
  <c r="AM7913" i="1"/>
  <c r="AM7914" i="1"/>
  <c r="AM7915" i="1"/>
  <c r="AM7916" i="1"/>
  <c r="AM7917" i="1"/>
  <c r="AM7918" i="1"/>
  <c r="AM7919" i="1"/>
  <c r="AM7920" i="1"/>
  <c r="AM7921" i="1"/>
  <c r="AM7922" i="1"/>
  <c r="AM7923" i="1"/>
  <c r="AM7924" i="1"/>
  <c r="AM7925" i="1"/>
  <c r="AM7926" i="1"/>
  <c r="AM7927" i="1"/>
  <c r="AM7928" i="1"/>
  <c r="AM7929" i="1"/>
  <c r="AM7930" i="1"/>
  <c r="AM7931" i="1"/>
  <c r="AM7932" i="1"/>
  <c r="AM7933" i="1"/>
  <c r="AM7934" i="1"/>
  <c r="AM7935" i="1"/>
  <c r="AM7936" i="1"/>
  <c r="AM7937" i="1"/>
  <c r="AM7938" i="1"/>
  <c r="AM7939" i="1"/>
  <c r="AM7940" i="1"/>
  <c r="AM7941" i="1"/>
  <c r="AM7942" i="1"/>
  <c r="AM7943" i="1"/>
  <c r="AM7944" i="1"/>
  <c r="AM7945" i="1"/>
  <c r="AM7946" i="1"/>
  <c r="AM7947" i="1"/>
  <c r="AM7948" i="1"/>
  <c r="AM7949" i="1"/>
  <c r="AM7950" i="1"/>
  <c r="AM7951" i="1"/>
  <c r="AM7952" i="1"/>
  <c r="AM7953" i="1"/>
  <c r="AM7954" i="1"/>
  <c r="AM7955" i="1"/>
  <c r="AM7956" i="1"/>
  <c r="AM7957" i="1"/>
  <c r="AM7958" i="1"/>
  <c r="AM7959" i="1"/>
  <c r="AM7960" i="1"/>
  <c r="AM7961" i="1"/>
  <c r="AM7962" i="1"/>
  <c r="AM7963" i="1"/>
  <c r="AM7964" i="1"/>
  <c r="AM7965" i="1"/>
  <c r="AM7966" i="1"/>
  <c r="AM7967" i="1"/>
  <c r="AM7968" i="1"/>
  <c r="AM7969" i="1"/>
  <c r="AM7970" i="1"/>
  <c r="AM7971" i="1"/>
  <c r="AM7972" i="1"/>
  <c r="AM7973" i="1"/>
  <c r="AM7974" i="1"/>
  <c r="AM7975" i="1"/>
  <c r="AM7976" i="1"/>
  <c r="AM7977" i="1"/>
  <c r="AM7978" i="1"/>
  <c r="AM7979" i="1"/>
  <c r="AM7980" i="1"/>
  <c r="AM7981" i="1"/>
  <c r="AM7982" i="1"/>
  <c r="AM7983" i="1"/>
  <c r="AM7984" i="1"/>
  <c r="AM7985" i="1"/>
  <c r="AM7986" i="1"/>
  <c r="AM7987" i="1"/>
  <c r="AM7988" i="1"/>
  <c r="AM7989" i="1"/>
  <c r="AM7990" i="1"/>
  <c r="AM7991" i="1"/>
  <c r="AM7992" i="1"/>
  <c r="AM7993" i="1"/>
  <c r="AM7994" i="1"/>
  <c r="AM7995" i="1"/>
  <c r="AM7996" i="1"/>
  <c r="AM7997" i="1"/>
  <c r="AM7998" i="1"/>
  <c r="AM7999" i="1"/>
  <c r="AM8000" i="1"/>
  <c r="AM8001" i="1"/>
  <c r="AM8002" i="1"/>
  <c r="AM8003" i="1"/>
  <c r="AM8004" i="1"/>
  <c r="AM8005" i="1"/>
  <c r="AM8006" i="1"/>
  <c r="AM8007" i="1"/>
  <c r="AM8008" i="1"/>
  <c r="AM8009" i="1"/>
  <c r="AM8010" i="1"/>
  <c r="AM8011" i="1"/>
  <c r="AM8012" i="1"/>
  <c r="AM8013" i="1"/>
  <c r="AM8014" i="1"/>
  <c r="AM8015" i="1"/>
  <c r="AM8016" i="1"/>
  <c r="AM8017" i="1"/>
  <c r="AM8018" i="1"/>
  <c r="AM8019" i="1"/>
  <c r="AM8020" i="1"/>
  <c r="AM8021" i="1"/>
  <c r="AM8022" i="1"/>
  <c r="AM8023" i="1"/>
  <c r="AM8024" i="1"/>
  <c r="AM8025" i="1"/>
  <c r="AM8026" i="1"/>
  <c r="AM8027" i="1"/>
  <c r="AM8028" i="1"/>
  <c r="AM8029" i="1"/>
  <c r="AM8030" i="1"/>
  <c r="AM8031" i="1"/>
  <c r="AM8032" i="1"/>
  <c r="AM8033" i="1"/>
  <c r="AM8034" i="1"/>
  <c r="AM8035" i="1"/>
  <c r="AM8036" i="1"/>
  <c r="AM8037" i="1"/>
  <c r="AM8038" i="1"/>
  <c r="AM8039" i="1"/>
  <c r="AM8040" i="1"/>
  <c r="AM8041" i="1"/>
  <c r="AM8042" i="1"/>
  <c r="AM8043" i="1"/>
  <c r="AM8044" i="1"/>
  <c r="AM8045" i="1"/>
  <c r="AM8046" i="1"/>
  <c r="AM8047" i="1"/>
  <c r="AM8048" i="1"/>
  <c r="AM8049" i="1"/>
  <c r="AM8050" i="1"/>
  <c r="AM8051" i="1"/>
  <c r="AM8052" i="1"/>
  <c r="AM8053" i="1"/>
  <c r="AM8054" i="1"/>
  <c r="AM8055" i="1"/>
  <c r="AM8056" i="1"/>
  <c r="AM8057" i="1"/>
  <c r="AM8058" i="1"/>
  <c r="AM8059" i="1"/>
  <c r="AM8060" i="1"/>
  <c r="AM8061" i="1"/>
  <c r="AM8062" i="1"/>
  <c r="AM8063" i="1"/>
  <c r="AM8064" i="1"/>
  <c r="AM8065" i="1"/>
  <c r="AM8066" i="1"/>
  <c r="AM8067" i="1"/>
  <c r="AM8068" i="1"/>
  <c r="AM8069" i="1"/>
  <c r="AM8070" i="1"/>
  <c r="AM8071" i="1"/>
  <c r="AM8072" i="1"/>
  <c r="AM8073" i="1"/>
  <c r="AM8074" i="1"/>
  <c r="AM8075" i="1"/>
  <c r="AM8076" i="1"/>
  <c r="AM8077" i="1"/>
  <c r="AM8078" i="1"/>
  <c r="AM8079" i="1"/>
  <c r="AM8080" i="1"/>
  <c r="AM8081" i="1"/>
  <c r="AM8082" i="1"/>
  <c r="AM8083" i="1"/>
  <c r="AM8084" i="1"/>
  <c r="AM8085" i="1"/>
  <c r="AM8086" i="1"/>
  <c r="AM8087" i="1"/>
  <c r="AM8088" i="1"/>
  <c r="AM8089" i="1"/>
  <c r="AM8090" i="1"/>
  <c r="AM8091" i="1"/>
  <c r="AM8092" i="1"/>
  <c r="AM8093" i="1"/>
  <c r="AM8094" i="1"/>
  <c r="AM8095" i="1"/>
  <c r="AM8096" i="1"/>
  <c r="AM8097" i="1"/>
  <c r="AM8098" i="1"/>
  <c r="AM8099" i="1"/>
  <c r="AM8100" i="1"/>
  <c r="AM8101" i="1"/>
  <c r="AM8102" i="1"/>
  <c r="AM8103" i="1"/>
  <c r="AM8104" i="1"/>
  <c r="AM8105" i="1"/>
  <c r="AM8106" i="1"/>
  <c r="AM8107" i="1"/>
  <c r="AM8108" i="1"/>
  <c r="AM8109" i="1"/>
  <c r="AM8110" i="1"/>
  <c r="AM8111" i="1"/>
  <c r="AM8112" i="1"/>
  <c r="AM8113" i="1"/>
  <c r="AM8114" i="1"/>
  <c r="AM8115" i="1"/>
  <c r="AM8116" i="1"/>
  <c r="AM8117" i="1"/>
  <c r="AM8118" i="1"/>
  <c r="AM8119" i="1"/>
  <c r="AM8120" i="1"/>
  <c r="AM8121" i="1"/>
  <c r="AM8122" i="1"/>
  <c r="AM8123" i="1"/>
  <c r="AM8124" i="1"/>
  <c r="AM8125" i="1"/>
  <c r="AM8126" i="1"/>
  <c r="AM8127" i="1"/>
  <c r="AM8128" i="1"/>
  <c r="AM8129" i="1"/>
  <c r="AM8130" i="1"/>
  <c r="AM8131" i="1"/>
  <c r="AM8132" i="1"/>
  <c r="AM8133" i="1"/>
  <c r="AM8134" i="1"/>
  <c r="AM8135" i="1"/>
  <c r="AM8136" i="1"/>
  <c r="AM8137" i="1"/>
  <c r="AM8138" i="1"/>
  <c r="AM8139" i="1"/>
  <c r="AM8140" i="1"/>
  <c r="AM8141" i="1"/>
  <c r="AM8142" i="1"/>
  <c r="AM8143" i="1"/>
  <c r="AM8144" i="1"/>
  <c r="AM8145" i="1"/>
  <c r="AM8146" i="1"/>
  <c r="AM8147" i="1"/>
  <c r="AM8148" i="1"/>
  <c r="AM8149" i="1"/>
  <c r="AM8150" i="1"/>
  <c r="AM8151" i="1"/>
  <c r="AM8152" i="1"/>
  <c r="AM8153" i="1"/>
  <c r="AM8154" i="1"/>
  <c r="AM8155" i="1"/>
  <c r="AM8156" i="1"/>
  <c r="AM8157" i="1"/>
  <c r="AM8158" i="1"/>
  <c r="AM8159" i="1"/>
  <c r="AM8160" i="1"/>
  <c r="AM8161" i="1"/>
  <c r="AM8162" i="1"/>
  <c r="AM8163" i="1"/>
  <c r="AM8164" i="1"/>
  <c r="AM8165" i="1"/>
  <c r="AM8166" i="1"/>
  <c r="AM8167" i="1"/>
  <c r="AM8168" i="1"/>
  <c r="AM8169" i="1"/>
  <c r="AM8170" i="1"/>
  <c r="AM8171" i="1"/>
  <c r="AM8172" i="1"/>
  <c r="AM8173" i="1"/>
  <c r="AM8174" i="1"/>
  <c r="AM8175" i="1"/>
  <c r="AM8176" i="1"/>
  <c r="AM8177" i="1"/>
  <c r="AM8178" i="1"/>
  <c r="AM8179" i="1"/>
  <c r="AM8180" i="1"/>
  <c r="AM8181" i="1"/>
  <c r="AM8182" i="1"/>
  <c r="AM8183" i="1"/>
  <c r="AM8184" i="1"/>
  <c r="AM8185" i="1"/>
  <c r="AM8186" i="1"/>
  <c r="AM8187" i="1"/>
  <c r="AM8188" i="1"/>
  <c r="AM8189" i="1"/>
  <c r="AM8190" i="1"/>
  <c r="AM8191" i="1"/>
  <c r="AM8192" i="1"/>
  <c r="AM8193" i="1"/>
  <c r="AM8194" i="1"/>
  <c r="AM8195" i="1"/>
  <c r="AM8196" i="1"/>
  <c r="AM8197" i="1"/>
  <c r="AM8198" i="1"/>
  <c r="AM8199" i="1"/>
  <c r="AM8200" i="1"/>
  <c r="AM8201" i="1"/>
  <c r="AM8202" i="1"/>
  <c r="AM8203" i="1"/>
  <c r="AM8204" i="1"/>
  <c r="AM8205" i="1"/>
  <c r="AM8206" i="1"/>
  <c r="AM8207" i="1"/>
  <c r="AM8208" i="1"/>
  <c r="AM8209" i="1"/>
  <c r="AM8210" i="1"/>
  <c r="AM8211" i="1"/>
  <c r="AM8212" i="1"/>
  <c r="AM8213" i="1"/>
  <c r="AM8214" i="1"/>
  <c r="AM8215" i="1"/>
  <c r="AM8216" i="1"/>
  <c r="AM8217" i="1"/>
  <c r="AM8218" i="1"/>
  <c r="AM8219" i="1"/>
  <c r="AM8220" i="1"/>
  <c r="AM8221" i="1"/>
  <c r="AM8222" i="1"/>
  <c r="AM8223" i="1"/>
  <c r="AM8224" i="1"/>
  <c r="AM8225" i="1"/>
  <c r="AM8226" i="1"/>
  <c r="AM8227" i="1"/>
  <c r="AM8228" i="1"/>
  <c r="AM8229" i="1"/>
  <c r="AM8230" i="1"/>
  <c r="AM8231" i="1"/>
  <c r="AM8232" i="1"/>
  <c r="AM8233" i="1"/>
  <c r="AM8234" i="1"/>
  <c r="AM8235" i="1"/>
  <c r="AM8236" i="1"/>
  <c r="AM8237" i="1"/>
  <c r="AM8238" i="1"/>
  <c r="AM8239" i="1"/>
  <c r="AM8240" i="1"/>
  <c r="AM8241" i="1"/>
  <c r="AM8242" i="1"/>
  <c r="AM8243" i="1"/>
  <c r="AM8244" i="1"/>
  <c r="AM8245" i="1"/>
  <c r="AM8246" i="1"/>
  <c r="AM8247" i="1"/>
  <c r="AM8248" i="1"/>
  <c r="AM8249" i="1"/>
  <c r="AM8250" i="1"/>
  <c r="AM8251" i="1"/>
  <c r="AM8252" i="1"/>
  <c r="AM8253" i="1"/>
  <c r="AM8254" i="1"/>
  <c r="AM8255" i="1"/>
  <c r="AM8256" i="1"/>
  <c r="AM8257" i="1"/>
  <c r="AM8258" i="1"/>
  <c r="AM8259" i="1"/>
  <c r="AM8260" i="1"/>
  <c r="AM8261" i="1"/>
  <c r="AM8262" i="1"/>
  <c r="AM8263" i="1"/>
  <c r="AM8264" i="1"/>
  <c r="AM8265" i="1"/>
  <c r="AM8266" i="1"/>
  <c r="AM8267" i="1"/>
  <c r="AM8268" i="1"/>
  <c r="AM8269" i="1"/>
  <c r="AM8270" i="1"/>
  <c r="AM8271" i="1"/>
  <c r="AM8272" i="1"/>
  <c r="AM8273" i="1"/>
  <c r="AM8274" i="1"/>
  <c r="AM8275" i="1"/>
  <c r="AM8276" i="1"/>
  <c r="AM8277" i="1"/>
  <c r="AM8278" i="1"/>
  <c r="AM8279" i="1"/>
  <c r="AM8280" i="1"/>
  <c r="AM8281" i="1"/>
  <c r="AM8282" i="1"/>
  <c r="AM8283" i="1"/>
  <c r="AM8284" i="1"/>
  <c r="AM8285" i="1"/>
  <c r="AM8286" i="1"/>
  <c r="AM8287" i="1"/>
  <c r="AM8288" i="1"/>
  <c r="AM8289" i="1"/>
  <c r="AM8290" i="1"/>
  <c r="AM8291" i="1"/>
  <c r="AM8292" i="1"/>
  <c r="AM8293" i="1"/>
  <c r="AM8294" i="1"/>
  <c r="AM8295" i="1"/>
  <c r="AM8296" i="1"/>
  <c r="AM8297" i="1"/>
  <c r="AM8298" i="1"/>
  <c r="AM8299" i="1"/>
  <c r="AM8300" i="1"/>
  <c r="AM8301" i="1"/>
  <c r="AM8302" i="1"/>
  <c r="AM8303" i="1"/>
  <c r="AM8304" i="1"/>
  <c r="AM8305" i="1"/>
  <c r="AM8306" i="1"/>
  <c r="AM8307" i="1"/>
  <c r="AM8308" i="1"/>
  <c r="AM8309" i="1"/>
  <c r="AM8310" i="1"/>
  <c r="AM8311" i="1"/>
  <c r="AM8312" i="1"/>
  <c r="AM8313" i="1"/>
  <c r="AM8314" i="1"/>
  <c r="AM8315" i="1"/>
  <c r="AM8316" i="1"/>
  <c r="AM8317" i="1"/>
  <c r="AM8318" i="1"/>
  <c r="AM8319" i="1"/>
  <c r="AM8320" i="1"/>
  <c r="AM8321" i="1"/>
  <c r="AM8322" i="1"/>
  <c r="AM8323" i="1"/>
  <c r="AM8324" i="1"/>
  <c r="AM8325" i="1"/>
  <c r="AM8326" i="1"/>
  <c r="AM8327" i="1"/>
  <c r="AM8328" i="1"/>
  <c r="AM8329" i="1"/>
  <c r="AM8330" i="1"/>
  <c r="AM8331" i="1"/>
  <c r="AM8332" i="1"/>
  <c r="AM8333" i="1"/>
  <c r="AM8334" i="1"/>
  <c r="AM8335" i="1"/>
  <c r="AM8336" i="1"/>
  <c r="AM8337" i="1"/>
  <c r="AM8338" i="1"/>
  <c r="AM8339" i="1"/>
  <c r="AM8340" i="1"/>
  <c r="AM8341" i="1"/>
  <c r="AM8342" i="1"/>
  <c r="AM8343" i="1"/>
  <c r="AM8344" i="1"/>
  <c r="AM8345" i="1"/>
  <c r="AM8346" i="1"/>
  <c r="AM8347" i="1"/>
  <c r="AM8348" i="1"/>
  <c r="AM8349" i="1"/>
  <c r="AM8350" i="1"/>
  <c r="AM8351" i="1"/>
  <c r="AM8352" i="1"/>
  <c r="AM8353" i="1"/>
  <c r="AM8354" i="1"/>
  <c r="AM8355" i="1"/>
  <c r="AM8356" i="1"/>
  <c r="AM8357" i="1"/>
  <c r="AM8358" i="1"/>
  <c r="AM8359" i="1"/>
  <c r="AM8360" i="1"/>
  <c r="AM8361" i="1"/>
  <c r="AM8362" i="1"/>
  <c r="AM8363" i="1"/>
  <c r="AM8364" i="1"/>
  <c r="AM8365" i="1"/>
  <c r="AM8366" i="1"/>
  <c r="AM8367" i="1"/>
  <c r="AM8368" i="1"/>
  <c r="AM8369" i="1"/>
  <c r="AM8370" i="1"/>
  <c r="AM8371" i="1"/>
  <c r="AM8372" i="1"/>
  <c r="AM8373" i="1"/>
  <c r="AM8374" i="1"/>
  <c r="AM8375" i="1"/>
  <c r="AM8376" i="1"/>
  <c r="AM8377" i="1"/>
  <c r="AM8378" i="1"/>
  <c r="AM8379" i="1"/>
  <c r="AM8380" i="1"/>
  <c r="AM8381" i="1"/>
  <c r="AM8382" i="1"/>
  <c r="AM8383" i="1"/>
  <c r="AM8384" i="1"/>
  <c r="AM8385" i="1"/>
  <c r="AM8386" i="1"/>
  <c r="AM8387" i="1"/>
  <c r="AM8388" i="1"/>
  <c r="AM8389" i="1"/>
  <c r="AM8390" i="1"/>
  <c r="AM8391" i="1"/>
  <c r="AM8392" i="1"/>
  <c r="AM8393" i="1"/>
  <c r="AM8394" i="1"/>
  <c r="AM8395" i="1"/>
  <c r="AM8396" i="1"/>
  <c r="AM8397" i="1"/>
  <c r="AM8398" i="1"/>
  <c r="AM8399" i="1"/>
  <c r="AM8400" i="1"/>
  <c r="AM8401" i="1"/>
  <c r="AM8402" i="1"/>
  <c r="AM8575" i="1"/>
  <c r="AM8404" i="1"/>
  <c r="AM8405" i="1"/>
  <c r="AM8406" i="1"/>
  <c r="AM8407" i="1"/>
  <c r="AM8408" i="1"/>
  <c r="AM1591" i="1"/>
  <c r="AM148" i="1"/>
  <c r="AM8411" i="1"/>
  <c r="AM8412" i="1"/>
  <c r="AM8413" i="1"/>
  <c r="AM8414" i="1"/>
  <c r="AM8415" i="1"/>
  <c r="AM8580" i="1"/>
  <c r="AM1605" i="1"/>
  <c r="AM8418" i="1"/>
  <c r="AM1609" i="1"/>
  <c r="AM8585" i="1"/>
  <c r="AM8421" i="1"/>
  <c r="AM8422" i="1"/>
  <c r="AM8423" i="1"/>
  <c r="AM8424" i="1"/>
  <c r="AM8425" i="1"/>
  <c r="AM8426" i="1"/>
  <c r="AM8427" i="1"/>
  <c r="AM8428" i="1"/>
  <c r="AM1614" i="1"/>
  <c r="AM8430" i="1"/>
  <c r="AM8431" i="1"/>
  <c r="AM8588" i="1"/>
  <c r="AM8433" i="1"/>
  <c r="AM8434" i="1"/>
  <c r="AM1488" i="1"/>
  <c r="AM8436" i="1"/>
  <c r="AM8437" i="1"/>
  <c r="AM8438" i="1"/>
  <c r="AM8439" i="1"/>
  <c r="AM9061" i="1"/>
  <c r="AM9063" i="1"/>
  <c r="AM8442" i="1"/>
  <c r="AM8443" i="1"/>
  <c r="AM8444" i="1"/>
  <c r="AM9083" i="1"/>
  <c r="AM9091" i="1"/>
  <c r="AM8447" i="1"/>
  <c r="AM8448" i="1"/>
  <c r="AM9093" i="1"/>
  <c r="AM8450" i="1"/>
  <c r="AM8451" i="1"/>
  <c r="AM8452" i="1"/>
  <c r="AM8453" i="1"/>
  <c r="AM9100" i="1"/>
  <c r="AM8455" i="1"/>
  <c r="AM8456" i="1"/>
  <c r="AM8457" i="1"/>
  <c r="AM8458" i="1"/>
  <c r="AM9105" i="1"/>
  <c r="AM8460" i="1"/>
  <c r="AM8461" i="1"/>
  <c r="AM8462" i="1"/>
  <c r="AM9110" i="1"/>
  <c r="AM8464" i="1"/>
  <c r="AM8465" i="1"/>
  <c r="AM8466" i="1"/>
  <c r="AM8467" i="1"/>
  <c r="AM8468" i="1"/>
  <c r="AM8469" i="1"/>
  <c r="AM8470" i="1"/>
  <c r="AM8471" i="1"/>
  <c r="AM8472" i="1"/>
  <c r="AM8473" i="1"/>
  <c r="AM150" i="1"/>
  <c r="AM9122" i="1"/>
  <c r="AM1617" i="1"/>
  <c r="AM9138" i="1"/>
  <c r="AM9139" i="1"/>
  <c r="AM8479" i="1"/>
  <c r="AM8480" i="1"/>
  <c r="AM8481" i="1"/>
  <c r="AM8482" i="1"/>
  <c r="AM8483" i="1"/>
  <c r="AM8484" i="1"/>
  <c r="AM8485" i="1"/>
  <c r="AM8486" i="1"/>
  <c r="AM8487" i="1"/>
  <c r="AM8488" i="1"/>
  <c r="AM8489" i="1"/>
  <c r="AM8490" i="1"/>
  <c r="AM9147" i="1"/>
  <c r="AM8492" i="1"/>
  <c r="AM9156" i="1"/>
  <c r="AM8494" i="1"/>
  <c r="AM8495" i="1"/>
  <c r="AM8496" i="1"/>
  <c r="AM8497" i="1"/>
  <c r="AM8498" i="1"/>
  <c r="AM1619" i="1"/>
  <c r="AM1624" i="1"/>
  <c r="AM8501" i="1"/>
  <c r="AM8502" i="1"/>
  <c r="AM8503" i="1"/>
  <c r="AM8504" i="1"/>
  <c r="AM8505" i="1"/>
  <c r="AM8506" i="1"/>
  <c r="AM8507" i="1"/>
  <c r="AM8508" i="1"/>
  <c r="AM1625" i="1"/>
  <c r="AM1628" i="1"/>
  <c r="AM8511" i="1"/>
  <c r="AM8512" i="1"/>
  <c r="AM9157" i="1"/>
  <c r="AM8514" i="1"/>
  <c r="AM8515" i="1"/>
  <c r="AM9170" i="1"/>
  <c r="AM8517" i="1"/>
  <c r="AM8518" i="1"/>
  <c r="AM8519" i="1"/>
  <c r="AM8520" i="1"/>
  <c r="AM8521" i="1"/>
  <c r="AM8522" i="1"/>
  <c r="AM9433" i="1"/>
  <c r="AM1636" i="1"/>
  <c r="AM8525" i="1"/>
  <c r="AM8526" i="1"/>
  <c r="AM8527" i="1"/>
  <c r="AM9457" i="1"/>
  <c r="AM9489" i="1"/>
  <c r="AM9504" i="1"/>
  <c r="AM9523" i="1"/>
  <c r="AM9586" i="1"/>
  <c r="AM9603" i="1"/>
  <c r="AM8534" i="1"/>
  <c r="AM1638" i="1"/>
  <c r="AM9613" i="1"/>
  <c r="AM8537" i="1"/>
  <c r="AM9617" i="1"/>
  <c r="AM8539" i="1"/>
  <c r="AM8540" i="1"/>
  <c r="AM8541" i="1"/>
  <c r="AM1639" i="1"/>
  <c r="AM8543" i="1"/>
  <c r="AM8544" i="1"/>
  <c r="AM9657" i="1"/>
  <c r="AM9665" i="1"/>
  <c r="AM8547" i="1"/>
  <c r="AM8548" i="1"/>
  <c r="AM8549" i="1"/>
  <c r="AM1642" i="1"/>
  <c r="AM9668" i="1"/>
  <c r="AM1644" i="1"/>
  <c r="AM8553" i="1"/>
  <c r="AM8554" i="1"/>
  <c r="AM8555" i="1"/>
  <c r="AM9694" i="1"/>
  <c r="AM8557" i="1"/>
  <c r="AM8558" i="1"/>
  <c r="AM8559" i="1"/>
  <c r="AM8560" i="1"/>
  <c r="AM8561" i="1"/>
  <c r="AM8562" i="1"/>
  <c r="AM8563" i="1"/>
  <c r="AM8564" i="1"/>
  <c r="AM8565" i="1"/>
  <c r="AM1652" i="1"/>
  <c r="AM9697" i="1"/>
  <c r="AM8568" i="1"/>
  <c r="AM1655" i="1"/>
  <c r="AM8570" i="1"/>
  <c r="AM8571" i="1"/>
  <c r="AM9718" i="1"/>
  <c r="AM8573" i="1"/>
  <c r="AM8574" i="1"/>
  <c r="AM9727" i="1"/>
  <c r="AM8576" i="1"/>
  <c r="AM8577" i="1"/>
  <c r="AM8578" i="1"/>
  <c r="AM8579" i="1"/>
  <c r="AM9735" i="1"/>
  <c r="AM8581" i="1"/>
  <c r="AM8582" i="1"/>
  <c r="AM8583" i="1"/>
  <c r="AM8584" i="1"/>
  <c r="AM1438" i="1"/>
  <c r="AM8586" i="1"/>
  <c r="AM8587" i="1"/>
  <c r="AM9746" i="1"/>
  <c r="AM8589" i="1"/>
  <c r="AM8590" i="1"/>
  <c r="AM8591" i="1"/>
  <c r="AM8592" i="1"/>
  <c r="AM8593" i="1"/>
  <c r="AM8594" i="1"/>
  <c r="AM8595" i="1"/>
  <c r="AM8596" i="1"/>
  <c r="AM8597" i="1"/>
  <c r="AM8598" i="1"/>
  <c r="AM8599" i="1"/>
  <c r="AM8600" i="1"/>
  <c r="AM8601" i="1"/>
  <c r="AM8602" i="1"/>
  <c r="AM8603" i="1"/>
  <c r="AM8604" i="1"/>
  <c r="AM8605" i="1"/>
  <c r="AM8606" i="1"/>
  <c r="AM8607" i="1"/>
  <c r="AM8608" i="1"/>
  <c r="AM8609" i="1"/>
  <c r="AM8610" i="1"/>
  <c r="AM8611" i="1"/>
  <c r="AM8612" i="1"/>
  <c r="AM8613" i="1"/>
  <c r="AM8614" i="1"/>
  <c r="AM8615" i="1"/>
  <c r="AM8616" i="1"/>
  <c r="AM8617" i="1"/>
  <c r="AM8618" i="1"/>
  <c r="AM8619" i="1"/>
  <c r="AM8620" i="1"/>
  <c r="AM8621" i="1"/>
  <c r="AM8622" i="1"/>
  <c r="AM8623" i="1"/>
  <c r="AM8624" i="1"/>
  <c r="AM8625" i="1"/>
  <c r="AM8626" i="1"/>
  <c r="AM8627" i="1"/>
  <c r="AM8628" i="1"/>
  <c r="AM8629" i="1"/>
  <c r="AM8630" i="1"/>
  <c r="AM8631" i="1"/>
  <c r="AM8632" i="1"/>
  <c r="AM8633" i="1"/>
  <c r="AM8634" i="1"/>
  <c r="AM8635" i="1"/>
  <c r="AM8636" i="1"/>
  <c r="AM8637" i="1"/>
  <c r="AM8638" i="1"/>
  <c r="AM8639" i="1"/>
  <c r="AM8640" i="1"/>
  <c r="AM8641" i="1"/>
  <c r="AM8642" i="1"/>
  <c r="AM8643" i="1"/>
  <c r="AM8644" i="1"/>
  <c r="AM8645" i="1"/>
  <c r="AM2" i="1"/>
  <c r="AO3" i="1" l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1" i="1"/>
  <c r="AO66" i="1"/>
  <c r="AO115" i="1"/>
  <c r="AO116" i="1"/>
  <c r="AO64" i="1"/>
  <c r="AO118" i="1"/>
  <c r="AO123" i="1"/>
  <c r="AO132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151" i="1"/>
  <c r="AO92" i="1"/>
  <c r="AO93" i="1"/>
  <c r="AO94" i="1"/>
  <c r="AO1454" i="1"/>
  <c r="AO96" i="1"/>
  <c r="AO97" i="1"/>
  <c r="AO98" i="1"/>
  <c r="AO99" i="1"/>
  <c r="AO100" i="1"/>
  <c r="AO101" i="1"/>
  <c r="AO102" i="1"/>
  <c r="AO103" i="1"/>
  <c r="AO104" i="1"/>
  <c r="AO105" i="1"/>
  <c r="AO106" i="1"/>
  <c r="AO1455" i="1"/>
  <c r="AO108" i="1"/>
  <c r="AO109" i="1"/>
  <c r="AO110" i="1"/>
  <c r="AO111" i="1"/>
  <c r="AO112" i="1"/>
  <c r="AO113" i="1"/>
  <c r="AO1501" i="1"/>
  <c r="AO1502" i="1"/>
  <c r="AO1503" i="1"/>
  <c r="AO117" i="1"/>
  <c r="AO1506" i="1"/>
  <c r="AO1508" i="1"/>
  <c r="AO120" i="1"/>
  <c r="AO1509" i="1"/>
  <c r="AO122" i="1"/>
  <c r="AO1510" i="1"/>
  <c r="AO124" i="1"/>
  <c r="AO125" i="1"/>
  <c r="AO126" i="1"/>
  <c r="AO127" i="1"/>
  <c r="AO128" i="1"/>
  <c r="AO129" i="1"/>
  <c r="AO130" i="1"/>
  <c r="AO131" i="1"/>
  <c r="AO1700" i="1"/>
  <c r="AO133" i="1"/>
  <c r="AO1701" i="1"/>
  <c r="AO1703" i="1"/>
  <c r="AO7369" i="1"/>
  <c r="AO7370" i="1"/>
  <c r="AO138" i="1"/>
  <c r="AO7371" i="1"/>
  <c r="AO7372" i="1"/>
  <c r="AO7373" i="1"/>
  <c r="AO7374" i="1"/>
  <c r="AO7375" i="1"/>
  <c r="AO7377" i="1"/>
  <c r="AO145" i="1"/>
  <c r="AO146" i="1"/>
  <c r="AO147" i="1"/>
  <c r="AO8403" i="1"/>
  <c r="AO149" i="1"/>
  <c r="AO8409" i="1"/>
  <c r="AO8410" i="1"/>
  <c r="AO152" i="1"/>
  <c r="AO8416" i="1"/>
  <c r="AO8417" i="1"/>
  <c r="AO155" i="1"/>
  <c r="AO156" i="1"/>
  <c r="AO8419" i="1"/>
  <c r="AO8420" i="1"/>
  <c r="AO159" i="1"/>
  <c r="AO160" i="1"/>
  <c r="AO8429" i="1"/>
  <c r="AO843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1512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67" i="1"/>
  <c r="AO1414" i="1"/>
  <c r="AO153" i="1"/>
  <c r="AO1416" i="1"/>
  <c r="AO1417" i="1"/>
  <c r="AO1418" i="1"/>
  <c r="AO1419" i="1"/>
  <c r="AO1420" i="1"/>
  <c r="AO1421" i="1"/>
  <c r="AO134" i="1"/>
  <c r="AO1423" i="1"/>
  <c r="AO135" i="1"/>
  <c r="AO1425" i="1"/>
  <c r="AO1426" i="1"/>
  <c r="AO1427" i="1"/>
  <c r="AO1428" i="1"/>
  <c r="AO1429" i="1"/>
  <c r="AO8435" i="1"/>
  <c r="AO1431" i="1"/>
  <c r="AO1432" i="1"/>
  <c r="AO1433" i="1"/>
  <c r="AO1434" i="1"/>
  <c r="AO154" i="1"/>
  <c r="AO119" i="1"/>
  <c r="AO136" i="1"/>
  <c r="AO1514" i="1"/>
  <c r="AO1439" i="1"/>
  <c r="AO1440" i="1"/>
  <c r="AO1441" i="1"/>
  <c r="AO1442" i="1"/>
  <c r="AO1443" i="1"/>
  <c r="AO1516" i="1"/>
  <c r="AO1456" i="1"/>
  <c r="AO1446" i="1"/>
  <c r="AO1447" i="1"/>
  <c r="AO1518" i="1"/>
  <c r="AO8440" i="1"/>
  <c r="AO8441" i="1"/>
  <c r="AO8445" i="1"/>
  <c r="AO1520" i="1"/>
  <c r="AO1453" i="1"/>
  <c r="AO8446" i="1"/>
  <c r="AO157" i="1"/>
  <c r="AO1462" i="1"/>
  <c r="AO1457" i="1"/>
  <c r="AO1458" i="1"/>
  <c r="AO1459" i="1"/>
  <c r="AO1460" i="1"/>
  <c r="AO1461" i="1"/>
  <c r="AO8449" i="1"/>
  <c r="AO1463" i="1"/>
  <c r="AO158" i="1"/>
  <c r="AO1465" i="1"/>
  <c r="AO91" i="1"/>
  <c r="AO1464" i="1"/>
  <c r="AO8454" i="1"/>
  <c r="AO137" i="1"/>
  <c r="AO1470" i="1"/>
  <c r="AO1471" i="1"/>
  <c r="AO8459" i="1"/>
  <c r="AO1473" i="1"/>
  <c r="AO1474" i="1"/>
  <c r="AO1475" i="1"/>
  <c r="AO8463" i="1"/>
  <c r="AO1477" i="1"/>
  <c r="AO8474" i="1"/>
  <c r="AO1479" i="1"/>
  <c r="AO161" i="1"/>
  <c r="AO1481" i="1"/>
  <c r="AO1482" i="1"/>
  <c r="AO1483" i="1"/>
  <c r="AO139" i="1"/>
  <c r="AO1466" i="1"/>
  <c r="AO1486" i="1"/>
  <c r="AO1487" i="1"/>
  <c r="AO162" i="1"/>
  <c r="AO234" i="1"/>
  <c r="AO1490" i="1"/>
  <c r="AO1491" i="1"/>
  <c r="AO8475" i="1"/>
  <c r="AO1493" i="1"/>
  <c r="AO1494" i="1"/>
  <c r="AO8476" i="1"/>
  <c r="AO1496" i="1"/>
  <c r="AO8477" i="1"/>
  <c r="AO1498" i="1"/>
  <c r="AO1499" i="1"/>
  <c r="AO8478" i="1"/>
  <c r="AO8491" i="1"/>
  <c r="AO1467" i="1"/>
  <c r="AO8493" i="1"/>
  <c r="AO1504" i="1"/>
  <c r="AO1505" i="1"/>
  <c r="AO8499" i="1"/>
  <c r="AO1507" i="1"/>
  <c r="AO8500" i="1"/>
  <c r="AO8509" i="1"/>
  <c r="AO8510" i="1"/>
  <c r="AO1511" i="1"/>
  <c r="AO8513" i="1"/>
  <c r="AO1513" i="1"/>
  <c r="AO1523" i="1"/>
  <c r="AO1515" i="1"/>
  <c r="AO1413" i="1"/>
  <c r="AO1517" i="1"/>
  <c r="AO1524" i="1"/>
  <c r="AO1519" i="1"/>
  <c r="AO1527" i="1"/>
  <c r="AO1521" i="1"/>
  <c r="AO1522" i="1"/>
  <c r="AO8516" i="1"/>
  <c r="AO1531" i="1"/>
  <c r="AO1525" i="1"/>
  <c r="AO1526" i="1"/>
  <c r="AO1532" i="1"/>
  <c r="AO1528" i="1"/>
  <c r="AO1529" i="1"/>
  <c r="AO1530" i="1"/>
  <c r="AO1538" i="1"/>
  <c r="AO8523" i="1"/>
  <c r="AO1533" i="1"/>
  <c r="AO1534" i="1"/>
  <c r="AO1535" i="1"/>
  <c r="AO1536" i="1"/>
  <c r="AO1537" i="1"/>
  <c r="AO1540" i="1"/>
  <c r="AO1539" i="1"/>
  <c r="AO1468" i="1"/>
  <c r="AO1541" i="1"/>
  <c r="AO1542" i="1"/>
  <c r="AO1543" i="1"/>
  <c r="AO1544" i="1"/>
  <c r="AO1545" i="1"/>
  <c r="AO8524" i="1"/>
  <c r="AO1469" i="1"/>
  <c r="AO1548" i="1"/>
  <c r="AO1549" i="1"/>
  <c r="AO1550" i="1"/>
  <c r="AO8528" i="1"/>
  <c r="AO1552" i="1"/>
  <c r="AO1553" i="1"/>
  <c r="AO1472" i="1"/>
  <c r="AO1546" i="1"/>
  <c r="AO1556" i="1"/>
  <c r="AO1476" i="1"/>
  <c r="AO1558" i="1"/>
  <c r="AO95" i="1"/>
  <c r="AO1560" i="1"/>
  <c r="AO1561" i="1"/>
  <c r="AO1562" i="1"/>
  <c r="AO1563" i="1"/>
  <c r="AO1564" i="1"/>
  <c r="AO1565" i="1"/>
  <c r="AO1566" i="1"/>
  <c r="AO1567" i="1"/>
  <c r="AO140" i="1"/>
  <c r="AO1569" i="1"/>
  <c r="AO1570" i="1"/>
  <c r="AO1571" i="1"/>
  <c r="AO1572" i="1"/>
  <c r="AO8529" i="1"/>
  <c r="AO1574" i="1"/>
  <c r="AO1575" i="1"/>
  <c r="AO1547" i="1"/>
  <c r="AO1577" i="1"/>
  <c r="AO1578" i="1"/>
  <c r="AO1579" i="1"/>
  <c r="AO1580" i="1"/>
  <c r="AO1581" i="1"/>
  <c r="AO1582" i="1"/>
  <c r="AO8530" i="1"/>
  <c r="AO1584" i="1"/>
  <c r="AO1585" i="1"/>
  <c r="AO8531" i="1"/>
  <c r="AO141" i="1"/>
  <c r="AO1588" i="1"/>
  <c r="AO1589" i="1"/>
  <c r="AO1590" i="1"/>
  <c r="AO8532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8533" i="1"/>
  <c r="AO1606" i="1"/>
  <c r="AO1607" i="1"/>
  <c r="AO1608" i="1"/>
  <c r="AO8535" i="1"/>
  <c r="AO1610" i="1"/>
  <c r="AO1611" i="1"/>
  <c r="AO1612" i="1"/>
  <c r="AO1613" i="1"/>
  <c r="AO1551" i="1"/>
  <c r="AO1615" i="1"/>
  <c r="AO1616" i="1"/>
  <c r="AO8536" i="1"/>
  <c r="AO1618" i="1"/>
  <c r="AO1554" i="1"/>
  <c r="AO1620" i="1"/>
  <c r="AO1621" i="1"/>
  <c r="AO1622" i="1"/>
  <c r="AO1623" i="1"/>
  <c r="AO1555" i="1"/>
  <c r="AO1415" i="1"/>
  <c r="AO1626" i="1"/>
  <c r="AO1627" i="1"/>
  <c r="AO1478" i="1"/>
  <c r="AO1629" i="1"/>
  <c r="AO1630" i="1"/>
  <c r="AO1631" i="1"/>
  <c r="AO1632" i="1"/>
  <c r="AO1633" i="1"/>
  <c r="AO1634" i="1"/>
  <c r="AO1635" i="1"/>
  <c r="AO1422" i="1"/>
  <c r="AO1637" i="1"/>
  <c r="AO1480" i="1"/>
  <c r="AO1484" i="1"/>
  <c r="AO1640" i="1"/>
  <c r="AO1641" i="1"/>
  <c r="AO8538" i="1"/>
  <c r="AO1643" i="1"/>
  <c r="AO1557" i="1"/>
  <c r="AO1645" i="1"/>
  <c r="AO1646" i="1"/>
  <c r="AO1647" i="1"/>
  <c r="AO1648" i="1"/>
  <c r="AO1649" i="1"/>
  <c r="AO1650" i="1"/>
  <c r="AO1651" i="1"/>
  <c r="AO8542" i="1"/>
  <c r="AO1653" i="1"/>
  <c r="AO1654" i="1"/>
  <c r="AO1424" i="1"/>
  <c r="AO1656" i="1"/>
  <c r="AO1657" i="1"/>
  <c r="AO1559" i="1"/>
  <c r="AO1659" i="1"/>
  <c r="AO1568" i="1"/>
  <c r="AO1661" i="1"/>
  <c r="AO1662" i="1"/>
  <c r="AO1663" i="1"/>
  <c r="AO1664" i="1"/>
  <c r="AO1430" i="1"/>
  <c r="AO1666" i="1"/>
  <c r="AO142" i="1"/>
  <c r="AO1668" i="1"/>
  <c r="AO1669" i="1"/>
  <c r="AO8545" i="1"/>
  <c r="AO143" i="1"/>
  <c r="AO1672" i="1"/>
  <c r="AO1673" i="1"/>
  <c r="AO1674" i="1"/>
  <c r="AO1573" i="1"/>
  <c r="AO1676" i="1"/>
  <c r="AO1677" i="1"/>
  <c r="AO1678" i="1"/>
  <c r="AO107" i="1"/>
  <c r="AO1576" i="1"/>
  <c r="AO8546" i="1"/>
  <c r="AO1682" i="1"/>
  <c r="AO1435" i="1"/>
  <c r="AO1583" i="1"/>
  <c r="AO1685" i="1"/>
  <c r="AO1586" i="1"/>
  <c r="AO1687" i="1"/>
  <c r="AO1688" i="1"/>
  <c r="AO1689" i="1"/>
  <c r="AO1690" i="1"/>
  <c r="AO1691" i="1"/>
  <c r="AO1587" i="1"/>
  <c r="AO1485" i="1"/>
  <c r="AO1694" i="1"/>
  <c r="AO1695" i="1"/>
  <c r="AO1696" i="1"/>
  <c r="AO1697" i="1"/>
  <c r="AO1698" i="1"/>
  <c r="AO1699" i="1"/>
  <c r="AO144" i="1"/>
  <c r="AO1436" i="1"/>
  <c r="AO1702" i="1"/>
  <c r="AO1437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O4252" i="1"/>
  <c r="AO4253" i="1"/>
  <c r="AO4254" i="1"/>
  <c r="AO4255" i="1"/>
  <c r="AO4256" i="1"/>
  <c r="AO4257" i="1"/>
  <c r="AO4258" i="1"/>
  <c r="AO4259" i="1"/>
  <c r="AO4260" i="1"/>
  <c r="AO4261" i="1"/>
  <c r="AO4262" i="1"/>
  <c r="AO4263" i="1"/>
  <c r="AO4264" i="1"/>
  <c r="AO4265" i="1"/>
  <c r="AO4266" i="1"/>
  <c r="AO4267" i="1"/>
  <c r="AO4268" i="1"/>
  <c r="AO4269" i="1"/>
  <c r="AO4270" i="1"/>
  <c r="AO4271" i="1"/>
  <c r="AO4272" i="1"/>
  <c r="AO4273" i="1"/>
  <c r="AO4274" i="1"/>
  <c r="AO4275" i="1"/>
  <c r="AO4276" i="1"/>
  <c r="AO4277" i="1"/>
  <c r="AO4278" i="1"/>
  <c r="AO4279" i="1"/>
  <c r="AO4280" i="1"/>
  <c r="AO4281" i="1"/>
  <c r="AO4282" i="1"/>
  <c r="AO4283" i="1"/>
  <c r="AO4284" i="1"/>
  <c r="AO4285" i="1"/>
  <c r="AO4286" i="1"/>
  <c r="AO4287" i="1"/>
  <c r="AO4288" i="1"/>
  <c r="AO4289" i="1"/>
  <c r="AO4290" i="1"/>
  <c r="AO4291" i="1"/>
  <c r="AO4292" i="1"/>
  <c r="AO4293" i="1"/>
  <c r="AO4294" i="1"/>
  <c r="AO4295" i="1"/>
  <c r="AO4296" i="1"/>
  <c r="AO4297" i="1"/>
  <c r="AO4298" i="1"/>
  <c r="AO4299" i="1"/>
  <c r="AO4300" i="1"/>
  <c r="AO4301" i="1"/>
  <c r="AO4302" i="1"/>
  <c r="AO4303" i="1"/>
  <c r="AO4304" i="1"/>
  <c r="AO4305" i="1"/>
  <c r="AO4306" i="1"/>
  <c r="AO4307" i="1"/>
  <c r="AO4308" i="1"/>
  <c r="AO4309" i="1"/>
  <c r="AO4310" i="1"/>
  <c r="AO4311" i="1"/>
  <c r="AO4312" i="1"/>
  <c r="AO4313" i="1"/>
  <c r="AO4314" i="1"/>
  <c r="AO4315" i="1"/>
  <c r="AO4316" i="1"/>
  <c r="AO4317" i="1"/>
  <c r="AO4318" i="1"/>
  <c r="AO4319" i="1"/>
  <c r="AO4320" i="1"/>
  <c r="AO4321" i="1"/>
  <c r="AO4322" i="1"/>
  <c r="AO4323" i="1"/>
  <c r="AO4324" i="1"/>
  <c r="AO4325" i="1"/>
  <c r="AO4326" i="1"/>
  <c r="AO4327" i="1"/>
  <c r="AO4328" i="1"/>
  <c r="AO4329" i="1"/>
  <c r="AO4330" i="1"/>
  <c r="AO4331" i="1"/>
  <c r="AO4332" i="1"/>
  <c r="AO4333" i="1"/>
  <c r="AO4334" i="1"/>
  <c r="AO4335" i="1"/>
  <c r="AO4336" i="1"/>
  <c r="AO4337" i="1"/>
  <c r="AO4338" i="1"/>
  <c r="AO4339" i="1"/>
  <c r="AO4340" i="1"/>
  <c r="AO4341" i="1"/>
  <c r="AO4342" i="1"/>
  <c r="AO4343" i="1"/>
  <c r="AO4344" i="1"/>
  <c r="AO4345" i="1"/>
  <c r="AO4346" i="1"/>
  <c r="AO4347" i="1"/>
  <c r="AO4348" i="1"/>
  <c r="AO4349" i="1"/>
  <c r="AO4350" i="1"/>
  <c r="AO4351" i="1"/>
  <c r="AO4352" i="1"/>
  <c r="AO4353" i="1"/>
  <c r="AO4354" i="1"/>
  <c r="AO4355" i="1"/>
  <c r="AO4356" i="1"/>
  <c r="AO4357" i="1"/>
  <c r="AO4358" i="1"/>
  <c r="AO4359" i="1"/>
  <c r="AO4360" i="1"/>
  <c r="AO4361" i="1"/>
  <c r="AO4362" i="1"/>
  <c r="AO4363" i="1"/>
  <c r="AO4364" i="1"/>
  <c r="AO4365" i="1"/>
  <c r="AO4366" i="1"/>
  <c r="AO4367" i="1"/>
  <c r="AO4368" i="1"/>
  <c r="AO4369" i="1"/>
  <c r="AO4370" i="1"/>
  <c r="AO4371" i="1"/>
  <c r="AO4372" i="1"/>
  <c r="AO4373" i="1"/>
  <c r="AO4374" i="1"/>
  <c r="AO4375" i="1"/>
  <c r="AO4376" i="1"/>
  <c r="AO4377" i="1"/>
  <c r="AO4378" i="1"/>
  <c r="AO4379" i="1"/>
  <c r="AO4380" i="1"/>
  <c r="AO4381" i="1"/>
  <c r="AO4382" i="1"/>
  <c r="AO4383" i="1"/>
  <c r="AO4384" i="1"/>
  <c r="AO4385" i="1"/>
  <c r="AO4386" i="1"/>
  <c r="AO4387" i="1"/>
  <c r="AO4388" i="1"/>
  <c r="AO4389" i="1"/>
  <c r="AO4390" i="1"/>
  <c r="AO4391" i="1"/>
  <c r="AO4392" i="1"/>
  <c r="AO4393" i="1"/>
  <c r="AO4394" i="1"/>
  <c r="AO4395" i="1"/>
  <c r="AO4396" i="1"/>
  <c r="AO4397" i="1"/>
  <c r="AO4398" i="1"/>
  <c r="AO4399" i="1"/>
  <c r="AO4400" i="1"/>
  <c r="AO4401" i="1"/>
  <c r="AO4402" i="1"/>
  <c r="AO4403" i="1"/>
  <c r="AO4404" i="1"/>
  <c r="AO4405" i="1"/>
  <c r="AO4406" i="1"/>
  <c r="AO4407" i="1"/>
  <c r="AO4408" i="1"/>
  <c r="AO4409" i="1"/>
  <c r="AO4410" i="1"/>
  <c r="AO4411" i="1"/>
  <c r="AO4412" i="1"/>
  <c r="AO4413" i="1"/>
  <c r="AO4414" i="1"/>
  <c r="AO4415" i="1"/>
  <c r="AO4416" i="1"/>
  <c r="AO4417" i="1"/>
  <c r="AO4418" i="1"/>
  <c r="AO4419" i="1"/>
  <c r="AO4420" i="1"/>
  <c r="AO4421" i="1"/>
  <c r="AO4422" i="1"/>
  <c r="AO4423" i="1"/>
  <c r="AO4424" i="1"/>
  <c r="AO4425" i="1"/>
  <c r="AO4426" i="1"/>
  <c r="AO4427" i="1"/>
  <c r="AO4428" i="1"/>
  <c r="AO4429" i="1"/>
  <c r="AO4430" i="1"/>
  <c r="AO4431" i="1"/>
  <c r="AO4432" i="1"/>
  <c r="AO4433" i="1"/>
  <c r="AO4434" i="1"/>
  <c r="AO4435" i="1"/>
  <c r="AO4436" i="1"/>
  <c r="AO4437" i="1"/>
  <c r="AO4438" i="1"/>
  <c r="AO4439" i="1"/>
  <c r="AO4440" i="1"/>
  <c r="AO4441" i="1"/>
  <c r="AO4442" i="1"/>
  <c r="AO4443" i="1"/>
  <c r="AO4444" i="1"/>
  <c r="AO4445" i="1"/>
  <c r="AO4446" i="1"/>
  <c r="AO4447" i="1"/>
  <c r="AO4448" i="1"/>
  <c r="AO4449" i="1"/>
  <c r="AO4450" i="1"/>
  <c r="AO4451" i="1"/>
  <c r="AO4452" i="1"/>
  <c r="AO4453" i="1"/>
  <c r="AO4454" i="1"/>
  <c r="AO4455" i="1"/>
  <c r="AO4456" i="1"/>
  <c r="AO4457" i="1"/>
  <c r="AO4458" i="1"/>
  <c r="AO4459" i="1"/>
  <c r="AO4460" i="1"/>
  <c r="AO4461" i="1"/>
  <c r="AO4462" i="1"/>
  <c r="AO4463" i="1"/>
  <c r="AO4464" i="1"/>
  <c r="AO4465" i="1"/>
  <c r="AO4466" i="1"/>
  <c r="AO4467" i="1"/>
  <c r="AO4468" i="1"/>
  <c r="AO4469" i="1"/>
  <c r="AO4470" i="1"/>
  <c r="AO4471" i="1"/>
  <c r="AO4472" i="1"/>
  <c r="AO4473" i="1"/>
  <c r="AO4474" i="1"/>
  <c r="AO4475" i="1"/>
  <c r="AO4476" i="1"/>
  <c r="AO4477" i="1"/>
  <c r="AO4478" i="1"/>
  <c r="AO4479" i="1"/>
  <c r="AO4480" i="1"/>
  <c r="AO4481" i="1"/>
  <c r="AO4482" i="1"/>
  <c r="AO4483" i="1"/>
  <c r="AO4484" i="1"/>
  <c r="AO4485" i="1"/>
  <c r="AO4486" i="1"/>
  <c r="AO4487" i="1"/>
  <c r="AO4488" i="1"/>
  <c r="AO4489" i="1"/>
  <c r="AO4490" i="1"/>
  <c r="AO4491" i="1"/>
  <c r="AO4492" i="1"/>
  <c r="AO4493" i="1"/>
  <c r="AO4494" i="1"/>
  <c r="AO4495" i="1"/>
  <c r="AO4496" i="1"/>
  <c r="AO4497" i="1"/>
  <c r="AO4498" i="1"/>
  <c r="AO4499" i="1"/>
  <c r="AO4500" i="1"/>
  <c r="AO4501" i="1"/>
  <c r="AO4502" i="1"/>
  <c r="AO4503" i="1"/>
  <c r="AO4504" i="1"/>
  <c r="AO4505" i="1"/>
  <c r="AO4506" i="1"/>
  <c r="AO4507" i="1"/>
  <c r="AO4508" i="1"/>
  <c r="AO4509" i="1"/>
  <c r="AO4510" i="1"/>
  <c r="AO4511" i="1"/>
  <c r="AO4512" i="1"/>
  <c r="AO4513" i="1"/>
  <c r="AO4514" i="1"/>
  <c r="AO4515" i="1"/>
  <c r="AO4516" i="1"/>
  <c r="AO4517" i="1"/>
  <c r="AO4518" i="1"/>
  <c r="AO4519" i="1"/>
  <c r="AO4520" i="1"/>
  <c r="AO4521" i="1"/>
  <c r="AO4522" i="1"/>
  <c r="AO4523" i="1"/>
  <c r="AO4524" i="1"/>
  <c r="AO4525" i="1"/>
  <c r="AO4526" i="1"/>
  <c r="AO4527" i="1"/>
  <c r="AO4528" i="1"/>
  <c r="AO4529" i="1"/>
  <c r="AO4530" i="1"/>
  <c r="AO4531" i="1"/>
  <c r="AO4532" i="1"/>
  <c r="AO4533" i="1"/>
  <c r="AO4534" i="1"/>
  <c r="AO4535" i="1"/>
  <c r="AO4536" i="1"/>
  <c r="AO4537" i="1"/>
  <c r="AO4538" i="1"/>
  <c r="AO4539" i="1"/>
  <c r="AO4540" i="1"/>
  <c r="AO4541" i="1"/>
  <c r="AO4542" i="1"/>
  <c r="AO4543" i="1"/>
  <c r="AO4544" i="1"/>
  <c r="AO4545" i="1"/>
  <c r="AO4546" i="1"/>
  <c r="AO4547" i="1"/>
  <c r="AO4548" i="1"/>
  <c r="AO4549" i="1"/>
  <c r="AO4550" i="1"/>
  <c r="AO4551" i="1"/>
  <c r="AO4552" i="1"/>
  <c r="AO4553" i="1"/>
  <c r="AO4554" i="1"/>
  <c r="AO4555" i="1"/>
  <c r="AO4556" i="1"/>
  <c r="AO4557" i="1"/>
  <c r="AO4558" i="1"/>
  <c r="AO4559" i="1"/>
  <c r="AO4560" i="1"/>
  <c r="AO4561" i="1"/>
  <c r="AO4562" i="1"/>
  <c r="AO4563" i="1"/>
  <c r="AO4564" i="1"/>
  <c r="AO4565" i="1"/>
  <c r="AO4566" i="1"/>
  <c r="AO4567" i="1"/>
  <c r="AO4568" i="1"/>
  <c r="AO4569" i="1"/>
  <c r="AO4570" i="1"/>
  <c r="AO4571" i="1"/>
  <c r="AO4572" i="1"/>
  <c r="AO4573" i="1"/>
  <c r="AO4574" i="1"/>
  <c r="AO4575" i="1"/>
  <c r="AO4576" i="1"/>
  <c r="AO4577" i="1"/>
  <c r="AO4578" i="1"/>
  <c r="AO4579" i="1"/>
  <c r="AO4580" i="1"/>
  <c r="AO4581" i="1"/>
  <c r="AO4582" i="1"/>
  <c r="AO4583" i="1"/>
  <c r="AO4584" i="1"/>
  <c r="AO4585" i="1"/>
  <c r="AO4586" i="1"/>
  <c r="AO4587" i="1"/>
  <c r="AO4588" i="1"/>
  <c r="AO4589" i="1"/>
  <c r="AO4590" i="1"/>
  <c r="AO4591" i="1"/>
  <c r="AO4592" i="1"/>
  <c r="AO4593" i="1"/>
  <c r="AO4594" i="1"/>
  <c r="AO4595" i="1"/>
  <c r="AO4596" i="1"/>
  <c r="AO4597" i="1"/>
  <c r="AO4598" i="1"/>
  <c r="AO4599" i="1"/>
  <c r="AO4600" i="1"/>
  <c r="AO4601" i="1"/>
  <c r="AO4602" i="1"/>
  <c r="AO4603" i="1"/>
  <c r="AO4604" i="1"/>
  <c r="AO4605" i="1"/>
  <c r="AO4606" i="1"/>
  <c r="AO4607" i="1"/>
  <c r="AO4608" i="1"/>
  <c r="AO4609" i="1"/>
  <c r="AO4610" i="1"/>
  <c r="AO4611" i="1"/>
  <c r="AO4612" i="1"/>
  <c r="AO4613" i="1"/>
  <c r="AO4614" i="1"/>
  <c r="AO4615" i="1"/>
  <c r="AO4616" i="1"/>
  <c r="AO4617" i="1"/>
  <c r="AO4618" i="1"/>
  <c r="AO4619" i="1"/>
  <c r="AO4620" i="1"/>
  <c r="AO4621" i="1"/>
  <c r="AO4622" i="1"/>
  <c r="AO4623" i="1"/>
  <c r="AO4624" i="1"/>
  <c r="AO4625" i="1"/>
  <c r="AO4626" i="1"/>
  <c r="AO4627" i="1"/>
  <c r="AO4628" i="1"/>
  <c r="AO4629" i="1"/>
  <c r="AO4630" i="1"/>
  <c r="AO4631" i="1"/>
  <c r="AO4632" i="1"/>
  <c r="AO4633" i="1"/>
  <c r="AO4634" i="1"/>
  <c r="AO4635" i="1"/>
  <c r="AO4636" i="1"/>
  <c r="AO4637" i="1"/>
  <c r="AO4638" i="1"/>
  <c r="AO4639" i="1"/>
  <c r="AO4640" i="1"/>
  <c r="AO4641" i="1"/>
  <c r="AO4642" i="1"/>
  <c r="AO4643" i="1"/>
  <c r="AO4644" i="1"/>
  <c r="AO4645" i="1"/>
  <c r="AO4646" i="1"/>
  <c r="AO4647" i="1"/>
  <c r="AO4648" i="1"/>
  <c r="AO4649" i="1"/>
  <c r="AO4650" i="1"/>
  <c r="AO4651" i="1"/>
  <c r="AO4652" i="1"/>
  <c r="AO4653" i="1"/>
  <c r="AO4654" i="1"/>
  <c r="AO4655" i="1"/>
  <c r="AO4656" i="1"/>
  <c r="AO4657" i="1"/>
  <c r="AO4658" i="1"/>
  <c r="AO4659" i="1"/>
  <c r="AO4660" i="1"/>
  <c r="AO4661" i="1"/>
  <c r="AO4662" i="1"/>
  <c r="AO4663" i="1"/>
  <c r="AO4664" i="1"/>
  <c r="AO4665" i="1"/>
  <c r="AO4666" i="1"/>
  <c r="AO4667" i="1"/>
  <c r="AO4668" i="1"/>
  <c r="AO4669" i="1"/>
  <c r="AO4670" i="1"/>
  <c r="AO4671" i="1"/>
  <c r="AO4672" i="1"/>
  <c r="AO4673" i="1"/>
  <c r="AO4674" i="1"/>
  <c r="AO4675" i="1"/>
  <c r="AO4676" i="1"/>
  <c r="AO4677" i="1"/>
  <c r="AO4678" i="1"/>
  <c r="AO4679" i="1"/>
  <c r="AO4680" i="1"/>
  <c r="AO4681" i="1"/>
  <c r="AO4682" i="1"/>
  <c r="AO4683" i="1"/>
  <c r="AO4684" i="1"/>
  <c r="AO4685" i="1"/>
  <c r="AO4686" i="1"/>
  <c r="AO4687" i="1"/>
  <c r="AO4688" i="1"/>
  <c r="AO4689" i="1"/>
  <c r="AO4690" i="1"/>
  <c r="AO4691" i="1"/>
  <c r="AO4692" i="1"/>
  <c r="AO4693" i="1"/>
  <c r="AO4694" i="1"/>
  <c r="AO4695" i="1"/>
  <c r="AO4696" i="1"/>
  <c r="AO4697" i="1"/>
  <c r="AO4698" i="1"/>
  <c r="AO4699" i="1"/>
  <c r="AO4700" i="1"/>
  <c r="AO4701" i="1"/>
  <c r="AO4702" i="1"/>
  <c r="AO4703" i="1"/>
  <c r="AO4704" i="1"/>
  <c r="AO4705" i="1"/>
  <c r="AO4706" i="1"/>
  <c r="AO4707" i="1"/>
  <c r="AO4708" i="1"/>
  <c r="AO4709" i="1"/>
  <c r="AO4710" i="1"/>
  <c r="AO4711" i="1"/>
  <c r="AO4712" i="1"/>
  <c r="AO4713" i="1"/>
  <c r="AO4714" i="1"/>
  <c r="AO4715" i="1"/>
  <c r="AO4716" i="1"/>
  <c r="AO4717" i="1"/>
  <c r="AO4718" i="1"/>
  <c r="AO4719" i="1"/>
  <c r="AO4720" i="1"/>
  <c r="AO4721" i="1"/>
  <c r="AO4722" i="1"/>
  <c r="AO4723" i="1"/>
  <c r="AO4724" i="1"/>
  <c r="AO4725" i="1"/>
  <c r="AO4726" i="1"/>
  <c r="AO4727" i="1"/>
  <c r="AO4728" i="1"/>
  <c r="AO4729" i="1"/>
  <c r="AO4730" i="1"/>
  <c r="AO4731" i="1"/>
  <c r="AO4732" i="1"/>
  <c r="AO4733" i="1"/>
  <c r="AO4734" i="1"/>
  <c r="AO4735" i="1"/>
  <c r="AO4736" i="1"/>
  <c r="AO4737" i="1"/>
  <c r="AO4738" i="1"/>
  <c r="AO4739" i="1"/>
  <c r="AO4740" i="1"/>
  <c r="AO4741" i="1"/>
  <c r="AO4742" i="1"/>
  <c r="AO4743" i="1"/>
  <c r="AO4744" i="1"/>
  <c r="AO4745" i="1"/>
  <c r="AO4746" i="1"/>
  <c r="AO4747" i="1"/>
  <c r="AO4748" i="1"/>
  <c r="AO4749" i="1"/>
  <c r="AO4750" i="1"/>
  <c r="AO4751" i="1"/>
  <c r="AO4752" i="1"/>
  <c r="AO4753" i="1"/>
  <c r="AO4754" i="1"/>
  <c r="AO4755" i="1"/>
  <c r="AO4756" i="1"/>
  <c r="AO4757" i="1"/>
  <c r="AO4758" i="1"/>
  <c r="AO4759" i="1"/>
  <c r="AO4760" i="1"/>
  <c r="AO4761" i="1"/>
  <c r="AO4762" i="1"/>
  <c r="AO4763" i="1"/>
  <c r="AO4764" i="1"/>
  <c r="AO4765" i="1"/>
  <c r="AO4766" i="1"/>
  <c r="AO4767" i="1"/>
  <c r="AO4768" i="1"/>
  <c r="AO4769" i="1"/>
  <c r="AO4770" i="1"/>
  <c r="AO4771" i="1"/>
  <c r="AO4772" i="1"/>
  <c r="AO4773" i="1"/>
  <c r="AO4774" i="1"/>
  <c r="AO4775" i="1"/>
  <c r="AO4776" i="1"/>
  <c r="AO4777" i="1"/>
  <c r="AO4778" i="1"/>
  <c r="AO4779" i="1"/>
  <c r="AO4780" i="1"/>
  <c r="AO4781" i="1"/>
  <c r="AO4782" i="1"/>
  <c r="AO4783" i="1"/>
  <c r="AO4784" i="1"/>
  <c r="AO4785" i="1"/>
  <c r="AO4786" i="1"/>
  <c r="AO4787" i="1"/>
  <c r="AO4788" i="1"/>
  <c r="AO4789" i="1"/>
  <c r="AO4790" i="1"/>
  <c r="AO4791" i="1"/>
  <c r="AO4792" i="1"/>
  <c r="AO4793" i="1"/>
  <c r="AO4794" i="1"/>
  <c r="AO4795" i="1"/>
  <c r="AO4796" i="1"/>
  <c r="AO4797" i="1"/>
  <c r="AO4798" i="1"/>
  <c r="AO4799" i="1"/>
  <c r="AO4800" i="1"/>
  <c r="AO4801" i="1"/>
  <c r="AO4802" i="1"/>
  <c r="AO4803" i="1"/>
  <c r="AO4804" i="1"/>
  <c r="AO4805" i="1"/>
  <c r="AO4806" i="1"/>
  <c r="AO4807" i="1"/>
  <c r="AO4808" i="1"/>
  <c r="AO4809" i="1"/>
  <c r="AO4810" i="1"/>
  <c r="AO4811" i="1"/>
  <c r="AO4812" i="1"/>
  <c r="AO4813" i="1"/>
  <c r="AO4814" i="1"/>
  <c r="AO4815" i="1"/>
  <c r="AO4816" i="1"/>
  <c r="AO4817" i="1"/>
  <c r="AO4818" i="1"/>
  <c r="AO4819" i="1"/>
  <c r="AO4820" i="1"/>
  <c r="AO4821" i="1"/>
  <c r="AO4822" i="1"/>
  <c r="AO4823" i="1"/>
  <c r="AO4824" i="1"/>
  <c r="AO4825" i="1"/>
  <c r="AO4826" i="1"/>
  <c r="AO4827" i="1"/>
  <c r="AO4828" i="1"/>
  <c r="AO4829" i="1"/>
  <c r="AO4830" i="1"/>
  <c r="AO4831" i="1"/>
  <c r="AO4832" i="1"/>
  <c r="AO4833" i="1"/>
  <c r="AO4834" i="1"/>
  <c r="AO4835" i="1"/>
  <c r="AO4836" i="1"/>
  <c r="AO4837" i="1"/>
  <c r="AO4838" i="1"/>
  <c r="AO4839" i="1"/>
  <c r="AO4840" i="1"/>
  <c r="AO4841" i="1"/>
  <c r="AO4842" i="1"/>
  <c r="AO4843" i="1"/>
  <c r="AO4844" i="1"/>
  <c r="AO4845" i="1"/>
  <c r="AO4846" i="1"/>
  <c r="AO4847" i="1"/>
  <c r="AO4848" i="1"/>
  <c r="AO4849" i="1"/>
  <c r="AO4850" i="1"/>
  <c r="AO4851" i="1"/>
  <c r="AO4852" i="1"/>
  <c r="AO4853" i="1"/>
  <c r="AO4854" i="1"/>
  <c r="AO4855" i="1"/>
  <c r="AO4856" i="1"/>
  <c r="AO4857" i="1"/>
  <c r="AO4858" i="1"/>
  <c r="AO4859" i="1"/>
  <c r="AO4860" i="1"/>
  <c r="AO4861" i="1"/>
  <c r="AO4862" i="1"/>
  <c r="AO4863" i="1"/>
  <c r="AO4864" i="1"/>
  <c r="AO4865" i="1"/>
  <c r="AO4866" i="1"/>
  <c r="AO4867" i="1"/>
  <c r="AO4868" i="1"/>
  <c r="AO4869" i="1"/>
  <c r="AO4870" i="1"/>
  <c r="AO4871" i="1"/>
  <c r="AO4872" i="1"/>
  <c r="AO4873" i="1"/>
  <c r="AO4874" i="1"/>
  <c r="AO4875" i="1"/>
  <c r="AO4876" i="1"/>
  <c r="AO4877" i="1"/>
  <c r="AO4878" i="1"/>
  <c r="AO4879" i="1"/>
  <c r="AO4880" i="1"/>
  <c r="AO4881" i="1"/>
  <c r="AO4882" i="1"/>
  <c r="AO4883" i="1"/>
  <c r="AO4884" i="1"/>
  <c r="AO4885" i="1"/>
  <c r="AO4886" i="1"/>
  <c r="AO4887" i="1"/>
  <c r="AO4888" i="1"/>
  <c r="AO4889" i="1"/>
  <c r="AO4890" i="1"/>
  <c r="AO4891" i="1"/>
  <c r="AO4892" i="1"/>
  <c r="AO4893" i="1"/>
  <c r="AO4894" i="1"/>
  <c r="AO4895" i="1"/>
  <c r="AO4896" i="1"/>
  <c r="AO4897" i="1"/>
  <c r="AO4898" i="1"/>
  <c r="AO4899" i="1"/>
  <c r="AO4900" i="1"/>
  <c r="AO4901" i="1"/>
  <c r="AO4902" i="1"/>
  <c r="AO4903" i="1"/>
  <c r="AO4904" i="1"/>
  <c r="AO4905" i="1"/>
  <c r="AO4906" i="1"/>
  <c r="AO4907" i="1"/>
  <c r="AO4908" i="1"/>
  <c r="AO4909" i="1"/>
  <c r="AO4910" i="1"/>
  <c r="AO4911" i="1"/>
  <c r="AO4912" i="1"/>
  <c r="AO4913" i="1"/>
  <c r="AO4914" i="1"/>
  <c r="AO4915" i="1"/>
  <c r="AO4916" i="1"/>
  <c r="AO4917" i="1"/>
  <c r="AO4918" i="1"/>
  <c r="AO4919" i="1"/>
  <c r="AO4920" i="1"/>
  <c r="AO4921" i="1"/>
  <c r="AO4922" i="1"/>
  <c r="AO4923" i="1"/>
  <c r="AO4924" i="1"/>
  <c r="AO4925" i="1"/>
  <c r="AO4926" i="1"/>
  <c r="AO4927" i="1"/>
  <c r="AO4928" i="1"/>
  <c r="AO4929" i="1"/>
  <c r="AO4930" i="1"/>
  <c r="AO4931" i="1"/>
  <c r="AO4932" i="1"/>
  <c r="AO4933" i="1"/>
  <c r="AO4934" i="1"/>
  <c r="AO4935" i="1"/>
  <c r="AO4936" i="1"/>
  <c r="AO4937" i="1"/>
  <c r="AO4938" i="1"/>
  <c r="AO4939" i="1"/>
  <c r="AO4940" i="1"/>
  <c r="AO4941" i="1"/>
  <c r="AO4942" i="1"/>
  <c r="AO4943" i="1"/>
  <c r="AO4944" i="1"/>
  <c r="AO4945" i="1"/>
  <c r="AO4946" i="1"/>
  <c r="AO4947" i="1"/>
  <c r="AO4948" i="1"/>
  <c r="AO4949" i="1"/>
  <c r="AO4950" i="1"/>
  <c r="AO4951" i="1"/>
  <c r="AO4952" i="1"/>
  <c r="AO4953" i="1"/>
  <c r="AO4954" i="1"/>
  <c r="AO4955" i="1"/>
  <c r="AO4956" i="1"/>
  <c r="AO4957" i="1"/>
  <c r="AO4958" i="1"/>
  <c r="AO4959" i="1"/>
  <c r="AO4960" i="1"/>
  <c r="AO4961" i="1"/>
  <c r="AO4962" i="1"/>
  <c r="AO4963" i="1"/>
  <c r="AO4964" i="1"/>
  <c r="AO4965" i="1"/>
  <c r="AO4966" i="1"/>
  <c r="AO4967" i="1"/>
  <c r="AO4968" i="1"/>
  <c r="AO4969" i="1"/>
  <c r="AO4970" i="1"/>
  <c r="AO4971" i="1"/>
  <c r="AO4972" i="1"/>
  <c r="AO4973" i="1"/>
  <c r="AO4974" i="1"/>
  <c r="AO4975" i="1"/>
  <c r="AO4976" i="1"/>
  <c r="AO4977" i="1"/>
  <c r="AO4978" i="1"/>
  <c r="AO4979" i="1"/>
  <c r="AO4980" i="1"/>
  <c r="AO4981" i="1"/>
  <c r="AO4982" i="1"/>
  <c r="AO4983" i="1"/>
  <c r="AO4984" i="1"/>
  <c r="AO4985" i="1"/>
  <c r="AO4986" i="1"/>
  <c r="AO4987" i="1"/>
  <c r="AO4988" i="1"/>
  <c r="AO4989" i="1"/>
  <c r="AO4990" i="1"/>
  <c r="AO4991" i="1"/>
  <c r="AO4992" i="1"/>
  <c r="AO4993" i="1"/>
  <c r="AO4994" i="1"/>
  <c r="AO4995" i="1"/>
  <c r="AO4996" i="1"/>
  <c r="AO4997" i="1"/>
  <c r="AO4998" i="1"/>
  <c r="AO4999" i="1"/>
  <c r="AO5000" i="1"/>
  <c r="AO5001" i="1"/>
  <c r="AO5002" i="1"/>
  <c r="AO5003" i="1"/>
  <c r="AO5004" i="1"/>
  <c r="AO5005" i="1"/>
  <c r="AO5006" i="1"/>
  <c r="AO5007" i="1"/>
  <c r="AO5008" i="1"/>
  <c r="AO5009" i="1"/>
  <c r="AO5010" i="1"/>
  <c r="AO5011" i="1"/>
  <c r="AO5012" i="1"/>
  <c r="AO5013" i="1"/>
  <c r="AO5014" i="1"/>
  <c r="AO5015" i="1"/>
  <c r="AO5016" i="1"/>
  <c r="AO5017" i="1"/>
  <c r="AO5018" i="1"/>
  <c r="AO5019" i="1"/>
  <c r="AO5020" i="1"/>
  <c r="AO5021" i="1"/>
  <c r="AO5022" i="1"/>
  <c r="AO5023" i="1"/>
  <c r="AO5024" i="1"/>
  <c r="AO5025" i="1"/>
  <c r="AO5026" i="1"/>
  <c r="AO5027" i="1"/>
  <c r="AO5028" i="1"/>
  <c r="AO5029" i="1"/>
  <c r="AO5030" i="1"/>
  <c r="AO5031" i="1"/>
  <c r="AO5032" i="1"/>
  <c r="AO5033" i="1"/>
  <c r="AO5034" i="1"/>
  <c r="AO5035" i="1"/>
  <c r="AO5036" i="1"/>
  <c r="AO5037" i="1"/>
  <c r="AO5038" i="1"/>
  <c r="AO5039" i="1"/>
  <c r="AO5040" i="1"/>
  <c r="AO5041" i="1"/>
  <c r="AO5042" i="1"/>
  <c r="AO5043" i="1"/>
  <c r="AO5044" i="1"/>
  <c r="AO5045" i="1"/>
  <c r="AO5046" i="1"/>
  <c r="AO5047" i="1"/>
  <c r="AO5048" i="1"/>
  <c r="AO5049" i="1"/>
  <c r="AO5050" i="1"/>
  <c r="AO5051" i="1"/>
  <c r="AO5052" i="1"/>
  <c r="AO5053" i="1"/>
  <c r="AO5054" i="1"/>
  <c r="AO5055" i="1"/>
  <c r="AO5056" i="1"/>
  <c r="AO5057" i="1"/>
  <c r="AO5058" i="1"/>
  <c r="AO5059" i="1"/>
  <c r="AO5060" i="1"/>
  <c r="AO5061" i="1"/>
  <c r="AO5062" i="1"/>
  <c r="AO5063" i="1"/>
  <c r="AO5064" i="1"/>
  <c r="AO5065" i="1"/>
  <c r="AO5066" i="1"/>
  <c r="AO5067" i="1"/>
  <c r="AO5068" i="1"/>
  <c r="AO5069" i="1"/>
  <c r="AO5070" i="1"/>
  <c r="AO5071" i="1"/>
  <c r="AO5072" i="1"/>
  <c r="AO5073" i="1"/>
  <c r="AO5074" i="1"/>
  <c r="AO5075" i="1"/>
  <c r="AO5076" i="1"/>
  <c r="AO5077" i="1"/>
  <c r="AO5078" i="1"/>
  <c r="AO5079" i="1"/>
  <c r="AO5080" i="1"/>
  <c r="AO5081" i="1"/>
  <c r="AO5082" i="1"/>
  <c r="AO5083" i="1"/>
  <c r="AO5084" i="1"/>
  <c r="AO5085" i="1"/>
  <c r="AO5086" i="1"/>
  <c r="AO5087" i="1"/>
  <c r="AO5088" i="1"/>
  <c r="AO5089" i="1"/>
  <c r="AO5090" i="1"/>
  <c r="AO5091" i="1"/>
  <c r="AO5092" i="1"/>
  <c r="AO5093" i="1"/>
  <c r="AO5094" i="1"/>
  <c r="AO5095" i="1"/>
  <c r="AO5096" i="1"/>
  <c r="AO5097" i="1"/>
  <c r="AO5098" i="1"/>
  <c r="AO5099" i="1"/>
  <c r="AO5100" i="1"/>
  <c r="AO5101" i="1"/>
  <c r="AO5102" i="1"/>
  <c r="AO5103" i="1"/>
  <c r="AO5104" i="1"/>
  <c r="AO5105" i="1"/>
  <c r="AO5106" i="1"/>
  <c r="AO5107" i="1"/>
  <c r="AO5108" i="1"/>
  <c r="AO5109" i="1"/>
  <c r="AO5110" i="1"/>
  <c r="AO5111" i="1"/>
  <c r="AO5112" i="1"/>
  <c r="AO5113" i="1"/>
  <c r="AO5114" i="1"/>
  <c r="AO5115" i="1"/>
  <c r="AO5116" i="1"/>
  <c r="AO5117" i="1"/>
  <c r="AO5118" i="1"/>
  <c r="AO5119" i="1"/>
  <c r="AO5120" i="1"/>
  <c r="AO5121" i="1"/>
  <c r="AO5122" i="1"/>
  <c r="AO5123" i="1"/>
  <c r="AO5124" i="1"/>
  <c r="AO5125" i="1"/>
  <c r="AO5126" i="1"/>
  <c r="AO5127" i="1"/>
  <c r="AO5128" i="1"/>
  <c r="AO5129" i="1"/>
  <c r="AO5130" i="1"/>
  <c r="AO5131" i="1"/>
  <c r="AO5132" i="1"/>
  <c r="AO5133" i="1"/>
  <c r="AO5134" i="1"/>
  <c r="AO5135" i="1"/>
  <c r="AO5136" i="1"/>
  <c r="AO5137" i="1"/>
  <c r="AO5138" i="1"/>
  <c r="AO5139" i="1"/>
  <c r="AO5140" i="1"/>
  <c r="AO5141" i="1"/>
  <c r="AO5142" i="1"/>
  <c r="AO5143" i="1"/>
  <c r="AO5144" i="1"/>
  <c r="AO5145" i="1"/>
  <c r="AO5146" i="1"/>
  <c r="AO5147" i="1"/>
  <c r="AO5148" i="1"/>
  <c r="AO5149" i="1"/>
  <c r="AO5150" i="1"/>
  <c r="AO5151" i="1"/>
  <c r="AO5152" i="1"/>
  <c r="AO5153" i="1"/>
  <c r="AO5154" i="1"/>
  <c r="AO5155" i="1"/>
  <c r="AO5156" i="1"/>
  <c r="AO5157" i="1"/>
  <c r="AO5158" i="1"/>
  <c r="AO5159" i="1"/>
  <c r="AO5160" i="1"/>
  <c r="AO5161" i="1"/>
  <c r="AO5162" i="1"/>
  <c r="AO5163" i="1"/>
  <c r="AO5164" i="1"/>
  <c r="AO5165" i="1"/>
  <c r="AO5166" i="1"/>
  <c r="AO5167" i="1"/>
  <c r="AO5168" i="1"/>
  <c r="AO5169" i="1"/>
  <c r="AO5170" i="1"/>
  <c r="AO5171" i="1"/>
  <c r="AO5172" i="1"/>
  <c r="AO5173" i="1"/>
  <c r="AO5174" i="1"/>
  <c r="AO5175" i="1"/>
  <c r="AO5176" i="1"/>
  <c r="AO5177" i="1"/>
  <c r="AO5178" i="1"/>
  <c r="AO5179" i="1"/>
  <c r="AO5180" i="1"/>
  <c r="AO5181" i="1"/>
  <c r="AO5182" i="1"/>
  <c r="AO5183" i="1"/>
  <c r="AO5184" i="1"/>
  <c r="AO5185" i="1"/>
  <c r="AO5186" i="1"/>
  <c r="AO5187" i="1"/>
  <c r="AO5188" i="1"/>
  <c r="AO5189" i="1"/>
  <c r="AO5190" i="1"/>
  <c r="AO5191" i="1"/>
  <c r="AO5192" i="1"/>
  <c r="AO5193" i="1"/>
  <c r="AO5194" i="1"/>
  <c r="AO5195" i="1"/>
  <c r="AO5196" i="1"/>
  <c r="AO5197" i="1"/>
  <c r="AO5198" i="1"/>
  <c r="AO5199" i="1"/>
  <c r="AO5200" i="1"/>
  <c r="AO5201" i="1"/>
  <c r="AO5202" i="1"/>
  <c r="AO5203" i="1"/>
  <c r="AO5204" i="1"/>
  <c r="AO5205" i="1"/>
  <c r="AO5206" i="1"/>
  <c r="AO5207" i="1"/>
  <c r="AO5208" i="1"/>
  <c r="AO5209" i="1"/>
  <c r="AO5210" i="1"/>
  <c r="AO5211" i="1"/>
  <c r="AO5212" i="1"/>
  <c r="AO5213" i="1"/>
  <c r="AO5214" i="1"/>
  <c r="AO5215" i="1"/>
  <c r="AO5216" i="1"/>
  <c r="AO5217" i="1"/>
  <c r="AO5218" i="1"/>
  <c r="AO5219" i="1"/>
  <c r="AO5220" i="1"/>
  <c r="AO5221" i="1"/>
  <c r="AO5222" i="1"/>
  <c r="AO5223" i="1"/>
  <c r="AO5224" i="1"/>
  <c r="AO5225" i="1"/>
  <c r="AO5226" i="1"/>
  <c r="AO5227" i="1"/>
  <c r="AO5228" i="1"/>
  <c r="AO5229" i="1"/>
  <c r="AO5230" i="1"/>
  <c r="AO5231" i="1"/>
  <c r="AO5232" i="1"/>
  <c r="AO5233" i="1"/>
  <c r="AO5234" i="1"/>
  <c r="AO5235" i="1"/>
  <c r="AO5236" i="1"/>
  <c r="AO5237" i="1"/>
  <c r="AO5238" i="1"/>
  <c r="AO5239" i="1"/>
  <c r="AO5240" i="1"/>
  <c r="AO5241" i="1"/>
  <c r="AO5242" i="1"/>
  <c r="AO5243" i="1"/>
  <c r="AO5244" i="1"/>
  <c r="AO5245" i="1"/>
  <c r="AO5246" i="1"/>
  <c r="AO5247" i="1"/>
  <c r="AO5248" i="1"/>
  <c r="AO5249" i="1"/>
  <c r="AO5250" i="1"/>
  <c r="AO5251" i="1"/>
  <c r="AO5252" i="1"/>
  <c r="AO5253" i="1"/>
  <c r="AO5254" i="1"/>
  <c r="AO5255" i="1"/>
  <c r="AO5256" i="1"/>
  <c r="AO5257" i="1"/>
  <c r="AO5258" i="1"/>
  <c r="AO5259" i="1"/>
  <c r="AO5260" i="1"/>
  <c r="AO5261" i="1"/>
  <c r="AO5262" i="1"/>
  <c r="AO5263" i="1"/>
  <c r="AO5264" i="1"/>
  <c r="AO5265" i="1"/>
  <c r="AO5266" i="1"/>
  <c r="AO5267" i="1"/>
  <c r="AO5268" i="1"/>
  <c r="AO5269" i="1"/>
  <c r="AO5270" i="1"/>
  <c r="AO5271" i="1"/>
  <c r="AO5272" i="1"/>
  <c r="AO5273" i="1"/>
  <c r="AO5274" i="1"/>
  <c r="AO5275" i="1"/>
  <c r="AO5276" i="1"/>
  <c r="AO5277" i="1"/>
  <c r="AO5278" i="1"/>
  <c r="AO5279" i="1"/>
  <c r="AO5280" i="1"/>
  <c r="AO5281" i="1"/>
  <c r="AO5282" i="1"/>
  <c r="AO5283" i="1"/>
  <c r="AO5284" i="1"/>
  <c r="AO5285" i="1"/>
  <c r="AO5286" i="1"/>
  <c r="AO5287" i="1"/>
  <c r="AO5288" i="1"/>
  <c r="AO5289" i="1"/>
  <c r="AO5290" i="1"/>
  <c r="AO5291" i="1"/>
  <c r="AO5292" i="1"/>
  <c r="AO5293" i="1"/>
  <c r="AO5294" i="1"/>
  <c r="AO5295" i="1"/>
  <c r="AO5296" i="1"/>
  <c r="AO5297" i="1"/>
  <c r="AO5298" i="1"/>
  <c r="AO5299" i="1"/>
  <c r="AO5300" i="1"/>
  <c r="AO5301" i="1"/>
  <c r="AO5302" i="1"/>
  <c r="AO5303" i="1"/>
  <c r="AO5304" i="1"/>
  <c r="AO5305" i="1"/>
  <c r="AO5306" i="1"/>
  <c r="AO5307" i="1"/>
  <c r="AO5308" i="1"/>
  <c r="AO5309" i="1"/>
  <c r="AO5310" i="1"/>
  <c r="AO5311" i="1"/>
  <c r="AO5312" i="1"/>
  <c r="AO5313" i="1"/>
  <c r="AO5314" i="1"/>
  <c r="AO5315" i="1"/>
  <c r="AO5316" i="1"/>
  <c r="AO5317" i="1"/>
  <c r="AO5318" i="1"/>
  <c r="AO5319" i="1"/>
  <c r="AO5320" i="1"/>
  <c r="AO5321" i="1"/>
  <c r="AO5322" i="1"/>
  <c r="AO5323" i="1"/>
  <c r="AO5324" i="1"/>
  <c r="AO5325" i="1"/>
  <c r="AO5326" i="1"/>
  <c r="AO5327" i="1"/>
  <c r="AO5328" i="1"/>
  <c r="AO5329" i="1"/>
  <c r="AO5330" i="1"/>
  <c r="AO5331" i="1"/>
  <c r="AO5332" i="1"/>
  <c r="AO5333" i="1"/>
  <c r="AO5334" i="1"/>
  <c r="AO5335" i="1"/>
  <c r="AO5336" i="1"/>
  <c r="AO5337" i="1"/>
  <c r="AO5338" i="1"/>
  <c r="AO5339" i="1"/>
  <c r="AO5340" i="1"/>
  <c r="AO5341" i="1"/>
  <c r="AO5342" i="1"/>
  <c r="AO5343" i="1"/>
  <c r="AO5344" i="1"/>
  <c r="AO5345" i="1"/>
  <c r="AO5346" i="1"/>
  <c r="AO5347" i="1"/>
  <c r="AO5348" i="1"/>
  <c r="AO5349" i="1"/>
  <c r="AO5350" i="1"/>
  <c r="AO5351" i="1"/>
  <c r="AO5352" i="1"/>
  <c r="AO5353" i="1"/>
  <c r="AO5354" i="1"/>
  <c r="AO5355" i="1"/>
  <c r="AO5356" i="1"/>
  <c r="AO5357" i="1"/>
  <c r="AO5358" i="1"/>
  <c r="AO5359" i="1"/>
  <c r="AO5360" i="1"/>
  <c r="AO5361" i="1"/>
  <c r="AO5362" i="1"/>
  <c r="AO5363" i="1"/>
  <c r="AO5364" i="1"/>
  <c r="AO5365" i="1"/>
  <c r="AO5366" i="1"/>
  <c r="AO5367" i="1"/>
  <c r="AO5368" i="1"/>
  <c r="AO5369" i="1"/>
  <c r="AO5370" i="1"/>
  <c r="AO5371" i="1"/>
  <c r="AO5372" i="1"/>
  <c r="AO5373" i="1"/>
  <c r="AO5374" i="1"/>
  <c r="AO5375" i="1"/>
  <c r="AO5376" i="1"/>
  <c r="AO5377" i="1"/>
  <c r="AO5378" i="1"/>
  <c r="AO5379" i="1"/>
  <c r="AO5380" i="1"/>
  <c r="AO5381" i="1"/>
  <c r="AO5382" i="1"/>
  <c r="AO5383" i="1"/>
  <c r="AO5384" i="1"/>
  <c r="AO5385" i="1"/>
  <c r="AO5386" i="1"/>
  <c r="AO5387" i="1"/>
  <c r="AO5388" i="1"/>
  <c r="AO5389" i="1"/>
  <c r="AO5390" i="1"/>
  <c r="AO5391" i="1"/>
  <c r="AO5392" i="1"/>
  <c r="AO5393" i="1"/>
  <c r="AO5394" i="1"/>
  <c r="AO5395" i="1"/>
  <c r="AO5396" i="1"/>
  <c r="AO5397" i="1"/>
  <c r="AO5398" i="1"/>
  <c r="AO5399" i="1"/>
  <c r="AO5400" i="1"/>
  <c r="AO5401" i="1"/>
  <c r="AO5402" i="1"/>
  <c r="AO5403" i="1"/>
  <c r="AO5404" i="1"/>
  <c r="AO5405" i="1"/>
  <c r="AO5406" i="1"/>
  <c r="AO5407" i="1"/>
  <c r="AO5408" i="1"/>
  <c r="AO5409" i="1"/>
  <c r="AO5410" i="1"/>
  <c r="AO5411" i="1"/>
  <c r="AO5412" i="1"/>
  <c r="AO5413" i="1"/>
  <c r="AO5414" i="1"/>
  <c r="AO5415" i="1"/>
  <c r="AO5416" i="1"/>
  <c r="AO5417" i="1"/>
  <c r="AO5418" i="1"/>
  <c r="AO5419" i="1"/>
  <c r="AO5420" i="1"/>
  <c r="AO5421" i="1"/>
  <c r="AO5422" i="1"/>
  <c r="AO5423" i="1"/>
  <c r="AO5424" i="1"/>
  <c r="AO5425" i="1"/>
  <c r="AO5426" i="1"/>
  <c r="AO5427" i="1"/>
  <c r="AO5428" i="1"/>
  <c r="AO5429" i="1"/>
  <c r="AO5430" i="1"/>
  <c r="AO5431" i="1"/>
  <c r="AO5432" i="1"/>
  <c r="AO5433" i="1"/>
  <c r="AO5434" i="1"/>
  <c r="AO5435" i="1"/>
  <c r="AO5436" i="1"/>
  <c r="AO5437" i="1"/>
  <c r="AO5438" i="1"/>
  <c r="AO5439" i="1"/>
  <c r="AO5440" i="1"/>
  <c r="AO5441" i="1"/>
  <c r="AO5442" i="1"/>
  <c r="AO5443" i="1"/>
  <c r="AO5444" i="1"/>
  <c r="AO5445" i="1"/>
  <c r="AO5446" i="1"/>
  <c r="AO5447" i="1"/>
  <c r="AO5448" i="1"/>
  <c r="AO5449" i="1"/>
  <c r="AO5450" i="1"/>
  <c r="AO5451" i="1"/>
  <c r="AO5452" i="1"/>
  <c r="AO5453" i="1"/>
  <c r="AO5454" i="1"/>
  <c r="AO5455" i="1"/>
  <c r="AO5456" i="1"/>
  <c r="AO5457" i="1"/>
  <c r="AO5458" i="1"/>
  <c r="AO5459" i="1"/>
  <c r="AO5460" i="1"/>
  <c r="AO5461" i="1"/>
  <c r="AO5462" i="1"/>
  <c r="AO5463" i="1"/>
  <c r="AO5464" i="1"/>
  <c r="AO5465" i="1"/>
  <c r="AO5466" i="1"/>
  <c r="AO5467" i="1"/>
  <c r="AO5468" i="1"/>
  <c r="AO5469" i="1"/>
  <c r="AO5470" i="1"/>
  <c r="AO5471" i="1"/>
  <c r="AO5472" i="1"/>
  <c r="AO5473" i="1"/>
  <c r="AO5474" i="1"/>
  <c r="AO5475" i="1"/>
  <c r="AO5476" i="1"/>
  <c r="AO5477" i="1"/>
  <c r="AO5478" i="1"/>
  <c r="AO5479" i="1"/>
  <c r="AO5480" i="1"/>
  <c r="AO5481" i="1"/>
  <c r="AO5482" i="1"/>
  <c r="AO5483" i="1"/>
  <c r="AO5484" i="1"/>
  <c r="AO5485" i="1"/>
  <c r="AO5486" i="1"/>
  <c r="AO5487" i="1"/>
  <c r="AO5488" i="1"/>
  <c r="AO5489" i="1"/>
  <c r="AO5490" i="1"/>
  <c r="AO5491" i="1"/>
  <c r="AO5492" i="1"/>
  <c r="AO5493" i="1"/>
  <c r="AO5494" i="1"/>
  <c r="AO5495" i="1"/>
  <c r="AO5496" i="1"/>
  <c r="AO5497" i="1"/>
  <c r="AO5498" i="1"/>
  <c r="AO5499" i="1"/>
  <c r="AO5500" i="1"/>
  <c r="AO5501" i="1"/>
  <c r="AO5502" i="1"/>
  <c r="AO5503" i="1"/>
  <c r="AO5504" i="1"/>
  <c r="AO5505" i="1"/>
  <c r="AO5506" i="1"/>
  <c r="AO5507" i="1"/>
  <c r="AO5508" i="1"/>
  <c r="AO5509" i="1"/>
  <c r="AO5510" i="1"/>
  <c r="AO5511" i="1"/>
  <c r="AO5512" i="1"/>
  <c r="AO5513" i="1"/>
  <c r="AO5514" i="1"/>
  <c r="AO5515" i="1"/>
  <c r="AO5516" i="1"/>
  <c r="AO5517" i="1"/>
  <c r="AO5518" i="1"/>
  <c r="AO5519" i="1"/>
  <c r="AO5520" i="1"/>
  <c r="AO5521" i="1"/>
  <c r="AO5522" i="1"/>
  <c r="AO5523" i="1"/>
  <c r="AO5524" i="1"/>
  <c r="AO5525" i="1"/>
  <c r="AO5526" i="1"/>
  <c r="AO5527" i="1"/>
  <c r="AO5528" i="1"/>
  <c r="AO5529" i="1"/>
  <c r="AO5530" i="1"/>
  <c r="AO5531" i="1"/>
  <c r="AO5532" i="1"/>
  <c r="AO5533" i="1"/>
  <c r="AO5534" i="1"/>
  <c r="AO5535" i="1"/>
  <c r="AO5536" i="1"/>
  <c r="AO5537" i="1"/>
  <c r="AO5538" i="1"/>
  <c r="AO5539" i="1"/>
  <c r="AO5540" i="1"/>
  <c r="AO5541" i="1"/>
  <c r="AO5542" i="1"/>
  <c r="AO5543" i="1"/>
  <c r="AO5544" i="1"/>
  <c r="AO5545" i="1"/>
  <c r="AO5546" i="1"/>
  <c r="AO5547" i="1"/>
  <c r="AO5548" i="1"/>
  <c r="AO5549" i="1"/>
  <c r="AO5550" i="1"/>
  <c r="AO5551" i="1"/>
  <c r="AO5552" i="1"/>
  <c r="AO5553" i="1"/>
  <c r="AO5554" i="1"/>
  <c r="AO5555" i="1"/>
  <c r="AO5556" i="1"/>
  <c r="AO5557" i="1"/>
  <c r="AO5558" i="1"/>
  <c r="AO5559" i="1"/>
  <c r="AO5560" i="1"/>
  <c r="AO5561" i="1"/>
  <c r="AO5562" i="1"/>
  <c r="AO5563" i="1"/>
  <c r="AO5564" i="1"/>
  <c r="AO5565" i="1"/>
  <c r="AO5566" i="1"/>
  <c r="AO5567" i="1"/>
  <c r="AO5568" i="1"/>
  <c r="AO5569" i="1"/>
  <c r="AO5570" i="1"/>
  <c r="AO5571" i="1"/>
  <c r="AO5572" i="1"/>
  <c r="AO5573" i="1"/>
  <c r="AO5574" i="1"/>
  <c r="AO5575" i="1"/>
  <c r="AO5576" i="1"/>
  <c r="AO5577" i="1"/>
  <c r="AO5578" i="1"/>
  <c r="AO5579" i="1"/>
  <c r="AO5580" i="1"/>
  <c r="AO5581" i="1"/>
  <c r="AO5582" i="1"/>
  <c r="AO5583" i="1"/>
  <c r="AO5584" i="1"/>
  <c r="AO5585" i="1"/>
  <c r="AO5586" i="1"/>
  <c r="AO5587" i="1"/>
  <c r="AO5588" i="1"/>
  <c r="AO5589" i="1"/>
  <c r="AO5590" i="1"/>
  <c r="AO5591" i="1"/>
  <c r="AO5592" i="1"/>
  <c r="AO5593" i="1"/>
  <c r="AO5594" i="1"/>
  <c r="AO5595" i="1"/>
  <c r="AO5596" i="1"/>
  <c r="AO5597" i="1"/>
  <c r="AO5598" i="1"/>
  <c r="AO5599" i="1"/>
  <c r="AO5600" i="1"/>
  <c r="AO5601" i="1"/>
  <c r="AO5602" i="1"/>
  <c r="AO5603" i="1"/>
  <c r="AO5604" i="1"/>
  <c r="AO5605" i="1"/>
  <c r="AO5606" i="1"/>
  <c r="AO5607" i="1"/>
  <c r="AO5608" i="1"/>
  <c r="AO5609" i="1"/>
  <c r="AO5610" i="1"/>
  <c r="AO5611" i="1"/>
  <c r="AO5612" i="1"/>
  <c r="AO5613" i="1"/>
  <c r="AO5614" i="1"/>
  <c r="AO5615" i="1"/>
  <c r="AO5616" i="1"/>
  <c r="AO5617" i="1"/>
  <c r="AO5618" i="1"/>
  <c r="AO5619" i="1"/>
  <c r="AO5620" i="1"/>
  <c r="AO5621" i="1"/>
  <c r="AO5622" i="1"/>
  <c r="AO5623" i="1"/>
  <c r="AO5624" i="1"/>
  <c r="AO5625" i="1"/>
  <c r="AO5626" i="1"/>
  <c r="AO5627" i="1"/>
  <c r="AO5628" i="1"/>
  <c r="AO5629" i="1"/>
  <c r="AO5630" i="1"/>
  <c r="AO5631" i="1"/>
  <c r="AO5632" i="1"/>
  <c r="AO5633" i="1"/>
  <c r="AO5634" i="1"/>
  <c r="AO5635" i="1"/>
  <c r="AO5636" i="1"/>
  <c r="AO5637" i="1"/>
  <c r="AO5638" i="1"/>
  <c r="AO5639" i="1"/>
  <c r="AO5640" i="1"/>
  <c r="AO5641" i="1"/>
  <c r="AO5642" i="1"/>
  <c r="AO5643" i="1"/>
  <c r="AO5644" i="1"/>
  <c r="AO5645" i="1"/>
  <c r="AO5646" i="1"/>
  <c r="AO5647" i="1"/>
  <c r="AO5648" i="1"/>
  <c r="AO5649" i="1"/>
  <c r="AO5650" i="1"/>
  <c r="AO5651" i="1"/>
  <c r="AO5652" i="1"/>
  <c r="AO5653" i="1"/>
  <c r="AO5654" i="1"/>
  <c r="AO5655" i="1"/>
  <c r="AO5656" i="1"/>
  <c r="AO5657" i="1"/>
  <c r="AO5658" i="1"/>
  <c r="AO5659" i="1"/>
  <c r="AO5660" i="1"/>
  <c r="AO5661" i="1"/>
  <c r="AO5662" i="1"/>
  <c r="AO5663" i="1"/>
  <c r="AO5664" i="1"/>
  <c r="AO5665" i="1"/>
  <c r="AO5666" i="1"/>
  <c r="AO5667" i="1"/>
  <c r="AO5668" i="1"/>
  <c r="AO5669" i="1"/>
  <c r="AO5670" i="1"/>
  <c r="AO5671" i="1"/>
  <c r="AO5672" i="1"/>
  <c r="AO5673" i="1"/>
  <c r="AO5674" i="1"/>
  <c r="AO5675" i="1"/>
  <c r="AO5676" i="1"/>
  <c r="AO5677" i="1"/>
  <c r="AO5678" i="1"/>
  <c r="AO5679" i="1"/>
  <c r="AO5680" i="1"/>
  <c r="AO5681" i="1"/>
  <c r="AO5682" i="1"/>
  <c r="AO5683" i="1"/>
  <c r="AO5684" i="1"/>
  <c r="AO5685" i="1"/>
  <c r="AO5686" i="1"/>
  <c r="AO5687" i="1"/>
  <c r="AO5688" i="1"/>
  <c r="AO5689" i="1"/>
  <c r="AO5690" i="1"/>
  <c r="AO5691" i="1"/>
  <c r="AO5692" i="1"/>
  <c r="AO5693" i="1"/>
  <c r="AO5694" i="1"/>
  <c r="AO5695" i="1"/>
  <c r="AO5696" i="1"/>
  <c r="AO5697" i="1"/>
  <c r="AO5698" i="1"/>
  <c r="AO5699" i="1"/>
  <c r="AO5700" i="1"/>
  <c r="AO5701" i="1"/>
  <c r="AO5702" i="1"/>
  <c r="AO5703" i="1"/>
  <c r="AO5704" i="1"/>
  <c r="AO5705" i="1"/>
  <c r="AO5706" i="1"/>
  <c r="AO5707" i="1"/>
  <c r="AO5708" i="1"/>
  <c r="AO5709" i="1"/>
  <c r="AO5710" i="1"/>
  <c r="AO5711" i="1"/>
  <c r="AO5712" i="1"/>
  <c r="AO5713" i="1"/>
  <c r="AO5714" i="1"/>
  <c r="AO5715" i="1"/>
  <c r="AO5716" i="1"/>
  <c r="AO5717" i="1"/>
  <c r="AO5718" i="1"/>
  <c r="AO5719" i="1"/>
  <c r="AO5720" i="1"/>
  <c r="AO5721" i="1"/>
  <c r="AO5722" i="1"/>
  <c r="AO5723" i="1"/>
  <c r="AO5724" i="1"/>
  <c r="AO5725" i="1"/>
  <c r="AO5726" i="1"/>
  <c r="AO5727" i="1"/>
  <c r="AO5728" i="1"/>
  <c r="AO5729" i="1"/>
  <c r="AO5730" i="1"/>
  <c r="AO5731" i="1"/>
  <c r="AO5732" i="1"/>
  <c r="AO5733" i="1"/>
  <c r="AO5734" i="1"/>
  <c r="AO5735" i="1"/>
  <c r="AO5736" i="1"/>
  <c r="AO5737" i="1"/>
  <c r="AO5738" i="1"/>
  <c r="AO5739" i="1"/>
  <c r="AO5740" i="1"/>
  <c r="AO5741" i="1"/>
  <c r="AO5742" i="1"/>
  <c r="AO5743" i="1"/>
  <c r="AO5744" i="1"/>
  <c r="AO5745" i="1"/>
  <c r="AO5746" i="1"/>
  <c r="AO5747" i="1"/>
  <c r="AO5748" i="1"/>
  <c r="AO5749" i="1"/>
  <c r="AO5750" i="1"/>
  <c r="AO5751" i="1"/>
  <c r="AO5752" i="1"/>
  <c r="AO5753" i="1"/>
  <c r="AO5754" i="1"/>
  <c r="AO5755" i="1"/>
  <c r="AO5756" i="1"/>
  <c r="AO5757" i="1"/>
  <c r="AO5758" i="1"/>
  <c r="AO5759" i="1"/>
  <c r="AO5760" i="1"/>
  <c r="AO5761" i="1"/>
  <c r="AO5762" i="1"/>
  <c r="AO5763" i="1"/>
  <c r="AO5764" i="1"/>
  <c r="AO5765" i="1"/>
  <c r="AO5766" i="1"/>
  <c r="AO5767" i="1"/>
  <c r="AO5768" i="1"/>
  <c r="AO5769" i="1"/>
  <c r="AO5770" i="1"/>
  <c r="AO5771" i="1"/>
  <c r="AO5772" i="1"/>
  <c r="AO5773" i="1"/>
  <c r="AO5774" i="1"/>
  <c r="AO5775" i="1"/>
  <c r="AO5776" i="1"/>
  <c r="AO5777" i="1"/>
  <c r="AO5778" i="1"/>
  <c r="AO5779" i="1"/>
  <c r="AO5780" i="1"/>
  <c r="AO5781" i="1"/>
  <c r="AO5782" i="1"/>
  <c r="AO5783" i="1"/>
  <c r="AO5784" i="1"/>
  <c r="AO5785" i="1"/>
  <c r="AO5786" i="1"/>
  <c r="AO5787" i="1"/>
  <c r="AO5788" i="1"/>
  <c r="AO5789" i="1"/>
  <c r="AO5790" i="1"/>
  <c r="AO5791" i="1"/>
  <c r="AO5792" i="1"/>
  <c r="AO5793" i="1"/>
  <c r="AO5794" i="1"/>
  <c r="AO5795" i="1"/>
  <c r="AO5796" i="1"/>
  <c r="AO5797" i="1"/>
  <c r="AO5798" i="1"/>
  <c r="AO5799" i="1"/>
  <c r="AO5800" i="1"/>
  <c r="AO5801" i="1"/>
  <c r="AO5802" i="1"/>
  <c r="AO5803" i="1"/>
  <c r="AO5804" i="1"/>
  <c r="AO5805" i="1"/>
  <c r="AO5806" i="1"/>
  <c r="AO5807" i="1"/>
  <c r="AO5808" i="1"/>
  <c r="AO5809" i="1"/>
  <c r="AO5810" i="1"/>
  <c r="AO5811" i="1"/>
  <c r="AO5812" i="1"/>
  <c r="AO5813" i="1"/>
  <c r="AO5814" i="1"/>
  <c r="AO5815" i="1"/>
  <c r="AO5816" i="1"/>
  <c r="AO5817" i="1"/>
  <c r="AO5818" i="1"/>
  <c r="AO5819" i="1"/>
  <c r="AO5820" i="1"/>
  <c r="AO5821" i="1"/>
  <c r="AO5822" i="1"/>
  <c r="AO5823" i="1"/>
  <c r="AO5824" i="1"/>
  <c r="AO5825" i="1"/>
  <c r="AO5826" i="1"/>
  <c r="AO5827" i="1"/>
  <c r="AO5828" i="1"/>
  <c r="AO5829" i="1"/>
  <c r="AO5830" i="1"/>
  <c r="AO5831" i="1"/>
  <c r="AO5832" i="1"/>
  <c r="AO5833" i="1"/>
  <c r="AO5834" i="1"/>
  <c r="AO5835" i="1"/>
  <c r="AO5836" i="1"/>
  <c r="AO5837" i="1"/>
  <c r="AO5838" i="1"/>
  <c r="AO5839" i="1"/>
  <c r="AO5840" i="1"/>
  <c r="AO5841" i="1"/>
  <c r="AO5842" i="1"/>
  <c r="AO5843" i="1"/>
  <c r="AO5844" i="1"/>
  <c r="AO5845" i="1"/>
  <c r="AO5846" i="1"/>
  <c r="AO5847" i="1"/>
  <c r="AO5848" i="1"/>
  <c r="AO5849" i="1"/>
  <c r="AO5850" i="1"/>
  <c r="AO5851" i="1"/>
  <c r="AO5852" i="1"/>
  <c r="AO5853" i="1"/>
  <c r="AO5854" i="1"/>
  <c r="AO5855" i="1"/>
  <c r="AO5856" i="1"/>
  <c r="AO5857" i="1"/>
  <c r="AO5858" i="1"/>
  <c r="AO5859" i="1"/>
  <c r="AO5860" i="1"/>
  <c r="AO5861" i="1"/>
  <c r="AO5862" i="1"/>
  <c r="AO5863" i="1"/>
  <c r="AO5864" i="1"/>
  <c r="AO5865" i="1"/>
  <c r="AO5866" i="1"/>
  <c r="AO5867" i="1"/>
  <c r="AO5868" i="1"/>
  <c r="AO5869" i="1"/>
  <c r="AO5870" i="1"/>
  <c r="AO5871" i="1"/>
  <c r="AO5872" i="1"/>
  <c r="AO5873" i="1"/>
  <c r="AO5874" i="1"/>
  <c r="AO5875" i="1"/>
  <c r="AO5876" i="1"/>
  <c r="AO5877" i="1"/>
  <c r="AO5878" i="1"/>
  <c r="AO5879" i="1"/>
  <c r="AO5880" i="1"/>
  <c r="AO5881" i="1"/>
  <c r="AO5882" i="1"/>
  <c r="AO5883" i="1"/>
  <c r="AO5884" i="1"/>
  <c r="AO5885" i="1"/>
  <c r="AO5886" i="1"/>
  <c r="AO5887" i="1"/>
  <c r="AO5888" i="1"/>
  <c r="AO5889" i="1"/>
  <c r="AO5890" i="1"/>
  <c r="AO5891" i="1"/>
  <c r="AO5892" i="1"/>
  <c r="AO5893" i="1"/>
  <c r="AO5894" i="1"/>
  <c r="AO5895" i="1"/>
  <c r="AO5896" i="1"/>
  <c r="AO5897" i="1"/>
  <c r="AO5898" i="1"/>
  <c r="AO5899" i="1"/>
  <c r="AO5900" i="1"/>
  <c r="AO5901" i="1"/>
  <c r="AO5902" i="1"/>
  <c r="AO5903" i="1"/>
  <c r="AO5904" i="1"/>
  <c r="AO5905" i="1"/>
  <c r="AO5906" i="1"/>
  <c r="AO5907" i="1"/>
  <c r="AO5908" i="1"/>
  <c r="AO5909" i="1"/>
  <c r="AO5910" i="1"/>
  <c r="AO5911" i="1"/>
  <c r="AO5912" i="1"/>
  <c r="AO5913" i="1"/>
  <c r="AO5914" i="1"/>
  <c r="AO5915" i="1"/>
  <c r="AO5916" i="1"/>
  <c r="AO5917" i="1"/>
  <c r="AO5918" i="1"/>
  <c r="AO5919" i="1"/>
  <c r="AO5920" i="1"/>
  <c r="AO5921" i="1"/>
  <c r="AO5922" i="1"/>
  <c r="AO5923" i="1"/>
  <c r="AO5924" i="1"/>
  <c r="AO5925" i="1"/>
  <c r="AO5926" i="1"/>
  <c r="AO5927" i="1"/>
  <c r="AO5928" i="1"/>
  <c r="AO5929" i="1"/>
  <c r="AO5930" i="1"/>
  <c r="AO5931" i="1"/>
  <c r="AO5932" i="1"/>
  <c r="AO5933" i="1"/>
  <c r="AO5934" i="1"/>
  <c r="AO5935" i="1"/>
  <c r="AO5936" i="1"/>
  <c r="AO5937" i="1"/>
  <c r="AO5938" i="1"/>
  <c r="AO5939" i="1"/>
  <c r="AO5940" i="1"/>
  <c r="AO5941" i="1"/>
  <c r="AO5942" i="1"/>
  <c r="AO5943" i="1"/>
  <c r="AO5944" i="1"/>
  <c r="AO5945" i="1"/>
  <c r="AO5946" i="1"/>
  <c r="AO5947" i="1"/>
  <c r="AO5948" i="1"/>
  <c r="AO5949" i="1"/>
  <c r="AO5950" i="1"/>
  <c r="AO5951" i="1"/>
  <c r="AO5952" i="1"/>
  <c r="AO5953" i="1"/>
  <c r="AO5954" i="1"/>
  <c r="AO5955" i="1"/>
  <c r="AO5956" i="1"/>
  <c r="AO5957" i="1"/>
  <c r="AO5958" i="1"/>
  <c r="AO5959" i="1"/>
  <c r="AO5960" i="1"/>
  <c r="AO5961" i="1"/>
  <c r="AO5962" i="1"/>
  <c r="AO5963" i="1"/>
  <c r="AO5964" i="1"/>
  <c r="AO5965" i="1"/>
  <c r="AO5966" i="1"/>
  <c r="AO5967" i="1"/>
  <c r="AO5968" i="1"/>
  <c r="AO5969" i="1"/>
  <c r="AO5970" i="1"/>
  <c r="AO5971" i="1"/>
  <c r="AO5972" i="1"/>
  <c r="AO5973" i="1"/>
  <c r="AO5974" i="1"/>
  <c r="AO5975" i="1"/>
  <c r="AO5976" i="1"/>
  <c r="AO5977" i="1"/>
  <c r="AO5978" i="1"/>
  <c r="AO5979" i="1"/>
  <c r="AO5980" i="1"/>
  <c r="AO5981" i="1"/>
  <c r="AO5982" i="1"/>
  <c r="AO5983" i="1"/>
  <c r="AO5984" i="1"/>
  <c r="AO5985" i="1"/>
  <c r="AO5986" i="1"/>
  <c r="AO5987" i="1"/>
  <c r="AO5988" i="1"/>
  <c r="AO5989" i="1"/>
  <c r="AO5990" i="1"/>
  <c r="AO5991" i="1"/>
  <c r="AO5992" i="1"/>
  <c r="AO5993" i="1"/>
  <c r="AO5994" i="1"/>
  <c r="AO5995" i="1"/>
  <c r="AO5996" i="1"/>
  <c r="AO5997" i="1"/>
  <c r="AO5998" i="1"/>
  <c r="AO5999" i="1"/>
  <c r="AO6000" i="1"/>
  <c r="AO6001" i="1"/>
  <c r="AO6002" i="1"/>
  <c r="AO6003" i="1"/>
  <c r="AO6004" i="1"/>
  <c r="AO6005" i="1"/>
  <c r="AO6006" i="1"/>
  <c r="AO6007" i="1"/>
  <c r="AO6008" i="1"/>
  <c r="AO6009" i="1"/>
  <c r="AO6010" i="1"/>
  <c r="AO6011" i="1"/>
  <c r="AO6012" i="1"/>
  <c r="AO6013" i="1"/>
  <c r="AO6014" i="1"/>
  <c r="AO6015" i="1"/>
  <c r="AO6016" i="1"/>
  <c r="AO6017" i="1"/>
  <c r="AO6018" i="1"/>
  <c r="AO6019" i="1"/>
  <c r="AO6020" i="1"/>
  <c r="AO6021" i="1"/>
  <c r="AO6022" i="1"/>
  <c r="AO6023" i="1"/>
  <c r="AO6024" i="1"/>
  <c r="AO6025" i="1"/>
  <c r="AO6026" i="1"/>
  <c r="AO6027" i="1"/>
  <c r="AO6028" i="1"/>
  <c r="AO6029" i="1"/>
  <c r="AO6030" i="1"/>
  <c r="AO6031" i="1"/>
  <c r="AO6032" i="1"/>
  <c r="AO6033" i="1"/>
  <c r="AO6034" i="1"/>
  <c r="AO6035" i="1"/>
  <c r="AO6036" i="1"/>
  <c r="AO6037" i="1"/>
  <c r="AO6038" i="1"/>
  <c r="AO6039" i="1"/>
  <c r="AO6040" i="1"/>
  <c r="AO6041" i="1"/>
  <c r="AO6042" i="1"/>
  <c r="AO6043" i="1"/>
  <c r="AO6044" i="1"/>
  <c r="AO6045" i="1"/>
  <c r="AO6046" i="1"/>
  <c r="AO6047" i="1"/>
  <c r="AO6048" i="1"/>
  <c r="AO6049" i="1"/>
  <c r="AO6050" i="1"/>
  <c r="AO6051" i="1"/>
  <c r="AO6052" i="1"/>
  <c r="AO6053" i="1"/>
  <c r="AO6054" i="1"/>
  <c r="AO6055" i="1"/>
  <c r="AO6056" i="1"/>
  <c r="AO6057" i="1"/>
  <c r="AO6058" i="1"/>
  <c r="AO6059" i="1"/>
  <c r="AO6060" i="1"/>
  <c r="AO6061" i="1"/>
  <c r="AO6062" i="1"/>
  <c r="AO6063" i="1"/>
  <c r="AO6064" i="1"/>
  <c r="AO6065" i="1"/>
  <c r="AO6066" i="1"/>
  <c r="AO6067" i="1"/>
  <c r="AO6068" i="1"/>
  <c r="AO6069" i="1"/>
  <c r="AO6070" i="1"/>
  <c r="AO6071" i="1"/>
  <c r="AO6072" i="1"/>
  <c r="AO6073" i="1"/>
  <c r="AO6074" i="1"/>
  <c r="AO6075" i="1"/>
  <c r="AO6076" i="1"/>
  <c r="AO6077" i="1"/>
  <c r="AO6078" i="1"/>
  <c r="AO6079" i="1"/>
  <c r="AO6080" i="1"/>
  <c r="AO6081" i="1"/>
  <c r="AO6082" i="1"/>
  <c r="AO6083" i="1"/>
  <c r="AO6084" i="1"/>
  <c r="AO6085" i="1"/>
  <c r="AO6086" i="1"/>
  <c r="AO6087" i="1"/>
  <c r="AO6088" i="1"/>
  <c r="AO6089" i="1"/>
  <c r="AO6090" i="1"/>
  <c r="AO6091" i="1"/>
  <c r="AO6092" i="1"/>
  <c r="AO6093" i="1"/>
  <c r="AO6094" i="1"/>
  <c r="AO6095" i="1"/>
  <c r="AO6096" i="1"/>
  <c r="AO6097" i="1"/>
  <c r="AO6098" i="1"/>
  <c r="AO6099" i="1"/>
  <c r="AO6100" i="1"/>
  <c r="AO6101" i="1"/>
  <c r="AO6102" i="1"/>
  <c r="AO6103" i="1"/>
  <c r="AO6104" i="1"/>
  <c r="AO6105" i="1"/>
  <c r="AO6106" i="1"/>
  <c r="AO6107" i="1"/>
  <c r="AO6108" i="1"/>
  <c r="AO6109" i="1"/>
  <c r="AO6110" i="1"/>
  <c r="AO6111" i="1"/>
  <c r="AO6112" i="1"/>
  <c r="AO6113" i="1"/>
  <c r="AO6114" i="1"/>
  <c r="AO6115" i="1"/>
  <c r="AO6116" i="1"/>
  <c r="AO6117" i="1"/>
  <c r="AO6118" i="1"/>
  <c r="AO6119" i="1"/>
  <c r="AO6120" i="1"/>
  <c r="AO6121" i="1"/>
  <c r="AO6122" i="1"/>
  <c r="AO6123" i="1"/>
  <c r="AO6124" i="1"/>
  <c r="AO6125" i="1"/>
  <c r="AO6126" i="1"/>
  <c r="AO6127" i="1"/>
  <c r="AO6128" i="1"/>
  <c r="AO6129" i="1"/>
  <c r="AO6130" i="1"/>
  <c r="AO6131" i="1"/>
  <c r="AO6132" i="1"/>
  <c r="AO6133" i="1"/>
  <c r="AO6134" i="1"/>
  <c r="AO6135" i="1"/>
  <c r="AO6136" i="1"/>
  <c r="AO6137" i="1"/>
  <c r="AO6138" i="1"/>
  <c r="AO6139" i="1"/>
  <c r="AO6140" i="1"/>
  <c r="AO6141" i="1"/>
  <c r="AO6142" i="1"/>
  <c r="AO6143" i="1"/>
  <c r="AO6144" i="1"/>
  <c r="AO6145" i="1"/>
  <c r="AO6146" i="1"/>
  <c r="AO6147" i="1"/>
  <c r="AO6148" i="1"/>
  <c r="AO6149" i="1"/>
  <c r="AO6150" i="1"/>
  <c r="AO6151" i="1"/>
  <c r="AO6152" i="1"/>
  <c r="AO6153" i="1"/>
  <c r="AO6154" i="1"/>
  <c r="AO6155" i="1"/>
  <c r="AO6156" i="1"/>
  <c r="AO6157" i="1"/>
  <c r="AO6158" i="1"/>
  <c r="AO6159" i="1"/>
  <c r="AO6160" i="1"/>
  <c r="AO6161" i="1"/>
  <c r="AO6162" i="1"/>
  <c r="AO6163" i="1"/>
  <c r="AO6164" i="1"/>
  <c r="AO6165" i="1"/>
  <c r="AO6166" i="1"/>
  <c r="AO6167" i="1"/>
  <c r="AO6168" i="1"/>
  <c r="AO6169" i="1"/>
  <c r="AO6170" i="1"/>
  <c r="AO6171" i="1"/>
  <c r="AO6172" i="1"/>
  <c r="AO6173" i="1"/>
  <c r="AO6174" i="1"/>
  <c r="AO6175" i="1"/>
  <c r="AO6176" i="1"/>
  <c r="AO6177" i="1"/>
  <c r="AO6178" i="1"/>
  <c r="AO6179" i="1"/>
  <c r="AO6180" i="1"/>
  <c r="AO6181" i="1"/>
  <c r="AO6182" i="1"/>
  <c r="AO6183" i="1"/>
  <c r="AO6184" i="1"/>
  <c r="AO6185" i="1"/>
  <c r="AO6186" i="1"/>
  <c r="AO6187" i="1"/>
  <c r="AO6188" i="1"/>
  <c r="AO6189" i="1"/>
  <c r="AO6190" i="1"/>
  <c r="AO6191" i="1"/>
  <c r="AO6192" i="1"/>
  <c r="AO6193" i="1"/>
  <c r="AO6194" i="1"/>
  <c r="AO6195" i="1"/>
  <c r="AO6196" i="1"/>
  <c r="AO6197" i="1"/>
  <c r="AO6198" i="1"/>
  <c r="AO6199" i="1"/>
  <c r="AO6200" i="1"/>
  <c r="AO6201" i="1"/>
  <c r="AO6202" i="1"/>
  <c r="AO6203" i="1"/>
  <c r="AO6204" i="1"/>
  <c r="AO6205" i="1"/>
  <c r="AO6206" i="1"/>
  <c r="AO6207" i="1"/>
  <c r="AO6208" i="1"/>
  <c r="AO6209" i="1"/>
  <c r="AO6210" i="1"/>
  <c r="AO6211" i="1"/>
  <c r="AO6212" i="1"/>
  <c r="AO6213" i="1"/>
  <c r="AO6214" i="1"/>
  <c r="AO6215" i="1"/>
  <c r="AO6216" i="1"/>
  <c r="AO6217" i="1"/>
  <c r="AO6218" i="1"/>
  <c r="AO6219" i="1"/>
  <c r="AO6220" i="1"/>
  <c r="AO6221" i="1"/>
  <c r="AO6222" i="1"/>
  <c r="AO6223" i="1"/>
  <c r="AO6224" i="1"/>
  <c r="AO6225" i="1"/>
  <c r="AO6226" i="1"/>
  <c r="AO6227" i="1"/>
  <c r="AO6228" i="1"/>
  <c r="AO6229" i="1"/>
  <c r="AO6230" i="1"/>
  <c r="AO6231" i="1"/>
  <c r="AO6232" i="1"/>
  <c r="AO6233" i="1"/>
  <c r="AO6234" i="1"/>
  <c r="AO6235" i="1"/>
  <c r="AO6236" i="1"/>
  <c r="AO6237" i="1"/>
  <c r="AO6238" i="1"/>
  <c r="AO6239" i="1"/>
  <c r="AO6240" i="1"/>
  <c r="AO6241" i="1"/>
  <c r="AO6242" i="1"/>
  <c r="AO6243" i="1"/>
  <c r="AO6244" i="1"/>
  <c r="AO6245" i="1"/>
  <c r="AO6246" i="1"/>
  <c r="AO6247" i="1"/>
  <c r="AO6248" i="1"/>
  <c r="AO6249" i="1"/>
  <c r="AO6250" i="1"/>
  <c r="AO6251" i="1"/>
  <c r="AO6252" i="1"/>
  <c r="AO6253" i="1"/>
  <c r="AO6254" i="1"/>
  <c r="AO6255" i="1"/>
  <c r="AO6256" i="1"/>
  <c r="AO6257" i="1"/>
  <c r="AO6258" i="1"/>
  <c r="AO6259" i="1"/>
  <c r="AO6260" i="1"/>
  <c r="AO6261" i="1"/>
  <c r="AO6262" i="1"/>
  <c r="AO6263" i="1"/>
  <c r="AO6264" i="1"/>
  <c r="AO6265" i="1"/>
  <c r="AO6266" i="1"/>
  <c r="AO6267" i="1"/>
  <c r="AO6268" i="1"/>
  <c r="AO6269" i="1"/>
  <c r="AO6270" i="1"/>
  <c r="AO6271" i="1"/>
  <c r="AO6272" i="1"/>
  <c r="AO6273" i="1"/>
  <c r="AO6274" i="1"/>
  <c r="AO6275" i="1"/>
  <c r="AO6276" i="1"/>
  <c r="AO6277" i="1"/>
  <c r="AO6278" i="1"/>
  <c r="AO6279" i="1"/>
  <c r="AO6280" i="1"/>
  <c r="AO6281" i="1"/>
  <c r="AO6282" i="1"/>
  <c r="AO6283" i="1"/>
  <c r="AO6284" i="1"/>
  <c r="AO6285" i="1"/>
  <c r="AO6286" i="1"/>
  <c r="AO6287" i="1"/>
  <c r="AO6288" i="1"/>
  <c r="AO6289" i="1"/>
  <c r="AO6290" i="1"/>
  <c r="AO6291" i="1"/>
  <c r="AO6292" i="1"/>
  <c r="AO6293" i="1"/>
  <c r="AO6294" i="1"/>
  <c r="AO6295" i="1"/>
  <c r="AO6296" i="1"/>
  <c r="AO6297" i="1"/>
  <c r="AO6298" i="1"/>
  <c r="AO6299" i="1"/>
  <c r="AO6300" i="1"/>
  <c r="AO6301" i="1"/>
  <c r="AO6302" i="1"/>
  <c r="AO6303" i="1"/>
  <c r="AO6304" i="1"/>
  <c r="AO6305" i="1"/>
  <c r="AO6306" i="1"/>
  <c r="AO6307" i="1"/>
  <c r="AO6308" i="1"/>
  <c r="AO6309" i="1"/>
  <c r="AO6310" i="1"/>
  <c r="AO6311" i="1"/>
  <c r="AO6312" i="1"/>
  <c r="AO6313" i="1"/>
  <c r="AO6314" i="1"/>
  <c r="AO6315" i="1"/>
  <c r="AO6316" i="1"/>
  <c r="AO6317" i="1"/>
  <c r="AO6318" i="1"/>
  <c r="AO6319" i="1"/>
  <c r="AO6320" i="1"/>
  <c r="AO6321" i="1"/>
  <c r="AO6322" i="1"/>
  <c r="AO6323" i="1"/>
  <c r="AO6324" i="1"/>
  <c r="AO6325" i="1"/>
  <c r="AO6326" i="1"/>
  <c r="AO6327" i="1"/>
  <c r="AO6328" i="1"/>
  <c r="AO6329" i="1"/>
  <c r="AO6330" i="1"/>
  <c r="AO6331" i="1"/>
  <c r="AO6332" i="1"/>
  <c r="AO6333" i="1"/>
  <c r="AO6334" i="1"/>
  <c r="AO6335" i="1"/>
  <c r="AO6336" i="1"/>
  <c r="AO6337" i="1"/>
  <c r="AO6338" i="1"/>
  <c r="AO6339" i="1"/>
  <c r="AO6340" i="1"/>
  <c r="AO6341" i="1"/>
  <c r="AO6342" i="1"/>
  <c r="AO6343" i="1"/>
  <c r="AO6344" i="1"/>
  <c r="AO6345" i="1"/>
  <c r="AO6346" i="1"/>
  <c r="AO6347" i="1"/>
  <c r="AO6348" i="1"/>
  <c r="AO6349" i="1"/>
  <c r="AO6350" i="1"/>
  <c r="AO6351" i="1"/>
  <c r="AO6352" i="1"/>
  <c r="AO6353" i="1"/>
  <c r="AO6354" i="1"/>
  <c r="AO6355" i="1"/>
  <c r="AO6356" i="1"/>
  <c r="AO6357" i="1"/>
  <c r="AO6358" i="1"/>
  <c r="AO6359" i="1"/>
  <c r="AO6360" i="1"/>
  <c r="AO6361" i="1"/>
  <c r="AO6362" i="1"/>
  <c r="AO6363" i="1"/>
  <c r="AO6364" i="1"/>
  <c r="AO6365" i="1"/>
  <c r="AO6366" i="1"/>
  <c r="AO6367" i="1"/>
  <c r="AO6368" i="1"/>
  <c r="AO6369" i="1"/>
  <c r="AO6370" i="1"/>
  <c r="AO6371" i="1"/>
  <c r="AO6372" i="1"/>
  <c r="AO6373" i="1"/>
  <c r="AO6374" i="1"/>
  <c r="AO6375" i="1"/>
  <c r="AO6376" i="1"/>
  <c r="AO6377" i="1"/>
  <c r="AO6378" i="1"/>
  <c r="AO6379" i="1"/>
  <c r="AO6380" i="1"/>
  <c r="AO6381" i="1"/>
  <c r="AO6382" i="1"/>
  <c r="AO6383" i="1"/>
  <c r="AO6384" i="1"/>
  <c r="AO6385" i="1"/>
  <c r="AO6386" i="1"/>
  <c r="AO6387" i="1"/>
  <c r="AO6388" i="1"/>
  <c r="AO6389" i="1"/>
  <c r="AO6390" i="1"/>
  <c r="AO6391" i="1"/>
  <c r="AO6392" i="1"/>
  <c r="AO6393" i="1"/>
  <c r="AO6394" i="1"/>
  <c r="AO6395" i="1"/>
  <c r="AO6396" i="1"/>
  <c r="AO6397" i="1"/>
  <c r="AO6398" i="1"/>
  <c r="AO6399" i="1"/>
  <c r="AO6400" i="1"/>
  <c r="AO6401" i="1"/>
  <c r="AO6402" i="1"/>
  <c r="AO6403" i="1"/>
  <c r="AO6404" i="1"/>
  <c r="AO6405" i="1"/>
  <c r="AO6406" i="1"/>
  <c r="AO6407" i="1"/>
  <c r="AO6408" i="1"/>
  <c r="AO6409" i="1"/>
  <c r="AO6410" i="1"/>
  <c r="AO6411" i="1"/>
  <c r="AO6412" i="1"/>
  <c r="AO6413" i="1"/>
  <c r="AO6414" i="1"/>
  <c r="AO6415" i="1"/>
  <c r="AO6416" i="1"/>
  <c r="AO6417" i="1"/>
  <c r="AO6418" i="1"/>
  <c r="AO6419" i="1"/>
  <c r="AO6420" i="1"/>
  <c r="AO6421" i="1"/>
  <c r="AO6422" i="1"/>
  <c r="AO6423" i="1"/>
  <c r="AO6424" i="1"/>
  <c r="AO6425" i="1"/>
  <c r="AO6426" i="1"/>
  <c r="AO6427" i="1"/>
  <c r="AO6428" i="1"/>
  <c r="AO6429" i="1"/>
  <c r="AO6430" i="1"/>
  <c r="AO6431" i="1"/>
  <c r="AO6432" i="1"/>
  <c r="AO6433" i="1"/>
  <c r="AO6434" i="1"/>
  <c r="AO6435" i="1"/>
  <c r="AO6436" i="1"/>
  <c r="AO6437" i="1"/>
  <c r="AO6438" i="1"/>
  <c r="AO6439" i="1"/>
  <c r="AO6440" i="1"/>
  <c r="AO6441" i="1"/>
  <c r="AO6442" i="1"/>
  <c r="AO6443" i="1"/>
  <c r="AO6444" i="1"/>
  <c r="AO6445" i="1"/>
  <c r="AO6446" i="1"/>
  <c r="AO6447" i="1"/>
  <c r="AO6448" i="1"/>
  <c r="AO6449" i="1"/>
  <c r="AO6450" i="1"/>
  <c r="AO6451" i="1"/>
  <c r="AO6452" i="1"/>
  <c r="AO6453" i="1"/>
  <c r="AO6454" i="1"/>
  <c r="AO6455" i="1"/>
  <c r="AO6456" i="1"/>
  <c r="AO6457" i="1"/>
  <c r="AO6458" i="1"/>
  <c r="AO6459" i="1"/>
  <c r="AO6460" i="1"/>
  <c r="AO6461" i="1"/>
  <c r="AO6462" i="1"/>
  <c r="AO6463" i="1"/>
  <c r="AO6464" i="1"/>
  <c r="AO6465" i="1"/>
  <c r="AO6466" i="1"/>
  <c r="AO6467" i="1"/>
  <c r="AO6468" i="1"/>
  <c r="AO6469" i="1"/>
  <c r="AO6470" i="1"/>
  <c r="AO6471" i="1"/>
  <c r="AO6472" i="1"/>
  <c r="AO6473" i="1"/>
  <c r="AO6474" i="1"/>
  <c r="AO6475" i="1"/>
  <c r="AO6476" i="1"/>
  <c r="AO6477" i="1"/>
  <c r="AO6478" i="1"/>
  <c r="AO6479" i="1"/>
  <c r="AO6480" i="1"/>
  <c r="AO6481" i="1"/>
  <c r="AO6482" i="1"/>
  <c r="AO6483" i="1"/>
  <c r="AO6484" i="1"/>
  <c r="AO6485" i="1"/>
  <c r="AO6486" i="1"/>
  <c r="AO6487" i="1"/>
  <c r="AO6488" i="1"/>
  <c r="AO6489" i="1"/>
  <c r="AO6490" i="1"/>
  <c r="AO6491" i="1"/>
  <c r="AO6492" i="1"/>
  <c r="AO6493" i="1"/>
  <c r="AO6494" i="1"/>
  <c r="AO6495" i="1"/>
  <c r="AO6496" i="1"/>
  <c r="AO6497" i="1"/>
  <c r="AO6498" i="1"/>
  <c r="AO6499" i="1"/>
  <c r="AO6500" i="1"/>
  <c r="AO6501" i="1"/>
  <c r="AO6502" i="1"/>
  <c r="AO6503" i="1"/>
  <c r="AO6504" i="1"/>
  <c r="AO6505" i="1"/>
  <c r="AO6506" i="1"/>
  <c r="AO6507" i="1"/>
  <c r="AO6508" i="1"/>
  <c r="AO6509" i="1"/>
  <c r="AO6510" i="1"/>
  <c r="AO6511" i="1"/>
  <c r="AO6512" i="1"/>
  <c r="AO6513" i="1"/>
  <c r="AO6514" i="1"/>
  <c r="AO6515" i="1"/>
  <c r="AO6516" i="1"/>
  <c r="AO6517" i="1"/>
  <c r="AO6518" i="1"/>
  <c r="AO6519" i="1"/>
  <c r="AO6520" i="1"/>
  <c r="AO6521" i="1"/>
  <c r="AO6522" i="1"/>
  <c r="AO6523" i="1"/>
  <c r="AO6524" i="1"/>
  <c r="AO6525" i="1"/>
  <c r="AO6526" i="1"/>
  <c r="AO6527" i="1"/>
  <c r="AO6528" i="1"/>
  <c r="AO6529" i="1"/>
  <c r="AO6530" i="1"/>
  <c r="AO6531" i="1"/>
  <c r="AO6532" i="1"/>
  <c r="AO6533" i="1"/>
  <c r="AO6534" i="1"/>
  <c r="AO6535" i="1"/>
  <c r="AO6536" i="1"/>
  <c r="AO6537" i="1"/>
  <c r="AO6538" i="1"/>
  <c r="AO6539" i="1"/>
  <c r="AO6540" i="1"/>
  <c r="AO6541" i="1"/>
  <c r="AO6542" i="1"/>
  <c r="AO6543" i="1"/>
  <c r="AO6544" i="1"/>
  <c r="AO6545" i="1"/>
  <c r="AO6546" i="1"/>
  <c r="AO6547" i="1"/>
  <c r="AO6548" i="1"/>
  <c r="AO6549" i="1"/>
  <c r="AO6550" i="1"/>
  <c r="AO6551" i="1"/>
  <c r="AO6552" i="1"/>
  <c r="AO6553" i="1"/>
  <c r="AO6554" i="1"/>
  <c r="AO6555" i="1"/>
  <c r="AO6556" i="1"/>
  <c r="AO6557" i="1"/>
  <c r="AO6558" i="1"/>
  <c r="AO6559" i="1"/>
  <c r="AO6560" i="1"/>
  <c r="AO6561" i="1"/>
  <c r="AO6562" i="1"/>
  <c r="AO6563" i="1"/>
  <c r="AO6564" i="1"/>
  <c r="AO6565" i="1"/>
  <c r="AO6566" i="1"/>
  <c r="AO6567" i="1"/>
  <c r="AO6568" i="1"/>
  <c r="AO6569" i="1"/>
  <c r="AO6570" i="1"/>
  <c r="AO6571" i="1"/>
  <c r="AO6572" i="1"/>
  <c r="AO6573" i="1"/>
  <c r="AO6574" i="1"/>
  <c r="AO6575" i="1"/>
  <c r="AO6576" i="1"/>
  <c r="AO6577" i="1"/>
  <c r="AO6578" i="1"/>
  <c r="AO6579" i="1"/>
  <c r="AO6580" i="1"/>
  <c r="AO6581" i="1"/>
  <c r="AO6582" i="1"/>
  <c r="AO6583" i="1"/>
  <c r="AO6584" i="1"/>
  <c r="AO6585" i="1"/>
  <c r="AO6586" i="1"/>
  <c r="AO6587" i="1"/>
  <c r="AO6588" i="1"/>
  <c r="AO6589" i="1"/>
  <c r="AO6590" i="1"/>
  <c r="AO6591" i="1"/>
  <c r="AO6592" i="1"/>
  <c r="AO6593" i="1"/>
  <c r="AO6594" i="1"/>
  <c r="AO6595" i="1"/>
  <c r="AO6596" i="1"/>
  <c r="AO6597" i="1"/>
  <c r="AO6598" i="1"/>
  <c r="AO6599" i="1"/>
  <c r="AO6600" i="1"/>
  <c r="AO6601" i="1"/>
  <c r="AO6602" i="1"/>
  <c r="AO6603" i="1"/>
  <c r="AO6604" i="1"/>
  <c r="AO6605" i="1"/>
  <c r="AO6606" i="1"/>
  <c r="AO6607" i="1"/>
  <c r="AO6608" i="1"/>
  <c r="AO6609" i="1"/>
  <c r="AO6610" i="1"/>
  <c r="AO6611" i="1"/>
  <c r="AO6612" i="1"/>
  <c r="AO6613" i="1"/>
  <c r="AO6614" i="1"/>
  <c r="AO6615" i="1"/>
  <c r="AO6616" i="1"/>
  <c r="AO6617" i="1"/>
  <c r="AO6618" i="1"/>
  <c r="AO6619" i="1"/>
  <c r="AO6620" i="1"/>
  <c r="AO6621" i="1"/>
  <c r="AO6622" i="1"/>
  <c r="AO6623" i="1"/>
  <c r="AO6624" i="1"/>
  <c r="AO6625" i="1"/>
  <c r="AO6626" i="1"/>
  <c r="AO6627" i="1"/>
  <c r="AO6628" i="1"/>
  <c r="AO6629" i="1"/>
  <c r="AO6630" i="1"/>
  <c r="AO6631" i="1"/>
  <c r="AO6632" i="1"/>
  <c r="AO6633" i="1"/>
  <c r="AO6634" i="1"/>
  <c r="AO6635" i="1"/>
  <c r="AO6636" i="1"/>
  <c r="AO6637" i="1"/>
  <c r="AO6638" i="1"/>
  <c r="AO6639" i="1"/>
  <c r="AO6640" i="1"/>
  <c r="AO6641" i="1"/>
  <c r="AO6642" i="1"/>
  <c r="AO6643" i="1"/>
  <c r="AO6644" i="1"/>
  <c r="AO6645" i="1"/>
  <c r="AO6646" i="1"/>
  <c r="AO6647" i="1"/>
  <c r="AO6648" i="1"/>
  <c r="AO6649" i="1"/>
  <c r="AO6650" i="1"/>
  <c r="AO6651" i="1"/>
  <c r="AO6652" i="1"/>
  <c r="AO6653" i="1"/>
  <c r="AO6654" i="1"/>
  <c r="AO6655" i="1"/>
  <c r="AO6656" i="1"/>
  <c r="AO6657" i="1"/>
  <c r="AO6658" i="1"/>
  <c r="AO6659" i="1"/>
  <c r="AO6660" i="1"/>
  <c r="AO6661" i="1"/>
  <c r="AO6662" i="1"/>
  <c r="AO6663" i="1"/>
  <c r="AO6664" i="1"/>
  <c r="AO6665" i="1"/>
  <c r="AO6666" i="1"/>
  <c r="AO6667" i="1"/>
  <c r="AO6668" i="1"/>
  <c r="AO6669" i="1"/>
  <c r="AO6670" i="1"/>
  <c r="AO6671" i="1"/>
  <c r="AO6672" i="1"/>
  <c r="AO6673" i="1"/>
  <c r="AO6674" i="1"/>
  <c r="AO6675" i="1"/>
  <c r="AO6676" i="1"/>
  <c r="AO6677" i="1"/>
  <c r="AO6678" i="1"/>
  <c r="AO6679" i="1"/>
  <c r="AO6680" i="1"/>
  <c r="AO6681" i="1"/>
  <c r="AO6682" i="1"/>
  <c r="AO6683" i="1"/>
  <c r="AO6684" i="1"/>
  <c r="AO6685" i="1"/>
  <c r="AO6686" i="1"/>
  <c r="AO6687" i="1"/>
  <c r="AO6688" i="1"/>
  <c r="AO6689" i="1"/>
  <c r="AO6690" i="1"/>
  <c r="AO6691" i="1"/>
  <c r="AO6692" i="1"/>
  <c r="AO6693" i="1"/>
  <c r="AO6694" i="1"/>
  <c r="AO6695" i="1"/>
  <c r="AO6696" i="1"/>
  <c r="AO6697" i="1"/>
  <c r="AO6698" i="1"/>
  <c r="AO6699" i="1"/>
  <c r="AO6700" i="1"/>
  <c r="AO6701" i="1"/>
  <c r="AO6702" i="1"/>
  <c r="AO6703" i="1"/>
  <c r="AO6704" i="1"/>
  <c r="AO6705" i="1"/>
  <c r="AO6706" i="1"/>
  <c r="AO6707" i="1"/>
  <c r="AO6708" i="1"/>
  <c r="AO6709" i="1"/>
  <c r="AO6710" i="1"/>
  <c r="AO6711" i="1"/>
  <c r="AO6712" i="1"/>
  <c r="AO6713" i="1"/>
  <c r="AO6714" i="1"/>
  <c r="AO6715" i="1"/>
  <c r="AO6716" i="1"/>
  <c r="AO6717" i="1"/>
  <c r="AO6718" i="1"/>
  <c r="AO6719" i="1"/>
  <c r="AO6720" i="1"/>
  <c r="AO6721" i="1"/>
  <c r="AO6722" i="1"/>
  <c r="AO6723" i="1"/>
  <c r="AO6724" i="1"/>
  <c r="AO6725" i="1"/>
  <c r="AO6726" i="1"/>
  <c r="AO6727" i="1"/>
  <c r="AO6728" i="1"/>
  <c r="AO6729" i="1"/>
  <c r="AO6730" i="1"/>
  <c r="AO6731" i="1"/>
  <c r="AO6732" i="1"/>
  <c r="AO6733" i="1"/>
  <c r="AO6734" i="1"/>
  <c r="AO6735" i="1"/>
  <c r="AO6736" i="1"/>
  <c r="AO6737" i="1"/>
  <c r="AO6738" i="1"/>
  <c r="AO6739" i="1"/>
  <c r="AO6740" i="1"/>
  <c r="AO6741" i="1"/>
  <c r="AO6742" i="1"/>
  <c r="AO6743" i="1"/>
  <c r="AO6744" i="1"/>
  <c r="AO6745" i="1"/>
  <c r="AO6746" i="1"/>
  <c r="AO6747" i="1"/>
  <c r="AO6748" i="1"/>
  <c r="AO6749" i="1"/>
  <c r="AO6750" i="1"/>
  <c r="AO6751" i="1"/>
  <c r="AO6752" i="1"/>
  <c r="AO6753" i="1"/>
  <c r="AO6754" i="1"/>
  <c r="AO6755" i="1"/>
  <c r="AO6756" i="1"/>
  <c r="AO6757" i="1"/>
  <c r="AO6758" i="1"/>
  <c r="AO6759" i="1"/>
  <c r="AO6760" i="1"/>
  <c r="AO6761" i="1"/>
  <c r="AO6762" i="1"/>
  <c r="AO6763" i="1"/>
  <c r="AO6764" i="1"/>
  <c r="AO6765" i="1"/>
  <c r="AO6766" i="1"/>
  <c r="AO6767" i="1"/>
  <c r="AO6768" i="1"/>
  <c r="AO6769" i="1"/>
  <c r="AO6770" i="1"/>
  <c r="AO6771" i="1"/>
  <c r="AO6772" i="1"/>
  <c r="AO6773" i="1"/>
  <c r="AO6774" i="1"/>
  <c r="AO6775" i="1"/>
  <c r="AO6776" i="1"/>
  <c r="AO6777" i="1"/>
  <c r="AO6778" i="1"/>
  <c r="AO6779" i="1"/>
  <c r="AO6780" i="1"/>
  <c r="AO6781" i="1"/>
  <c r="AO6782" i="1"/>
  <c r="AO6783" i="1"/>
  <c r="AO6784" i="1"/>
  <c r="AO6785" i="1"/>
  <c r="AO6786" i="1"/>
  <c r="AO6787" i="1"/>
  <c r="AO6788" i="1"/>
  <c r="AO6789" i="1"/>
  <c r="AO6790" i="1"/>
  <c r="AO6791" i="1"/>
  <c r="AO6792" i="1"/>
  <c r="AO6793" i="1"/>
  <c r="AO6794" i="1"/>
  <c r="AO6795" i="1"/>
  <c r="AO6796" i="1"/>
  <c r="AO6797" i="1"/>
  <c r="AO6798" i="1"/>
  <c r="AO6799" i="1"/>
  <c r="AO6800" i="1"/>
  <c r="AO6801" i="1"/>
  <c r="AO6802" i="1"/>
  <c r="AO6803" i="1"/>
  <c r="AO6804" i="1"/>
  <c r="AO6805" i="1"/>
  <c r="AO6806" i="1"/>
  <c r="AO6807" i="1"/>
  <c r="AO6808" i="1"/>
  <c r="AO6809" i="1"/>
  <c r="AO6810" i="1"/>
  <c r="AO6811" i="1"/>
  <c r="AO6812" i="1"/>
  <c r="AO6813" i="1"/>
  <c r="AO6814" i="1"/>
  <c r="AO6815" i="1"/>
  <c r="AO6816" i="1"/>
  <c r="AO6817" i="1"/>
  <c r="AO6818" i="1"/>
  <c r="AO6819" i="1"/>
  <c r="AO6820" i="1"/>
  <c r="AO6821" i="1"/>
  <c r="AO6822" i="1"/>
  <c r="AO6823" i="1"/>
  <c r="AO6824" i="1"/>
  <c r="AO6825" i="1"/>
  <c r="AO6826" i="1"/>
  <c r="AO6827" i="1"/>
  <c r="AO6828" i="1"/>
  <c r="AO6829" i="1"/>
  <c r="AO6830" i="1"/>
  <c r="AO6831" i="1"/>
  <c r="AO6832" i="1"/>
  <c r="AO6833" i="1"/>
  <c r="AO6834" i="1"/>
  <c r="AO6835" i="1"/>
  <c r="AO6836" i="1"/>
  <c r="AO6837" i="1"/>
  <c r="AO6838" i="1"/>
  <c r="AO6839" i="1"/>
  <c r="AO6840" i="1"/>
  <c r="AO6841" i="1"/>
  <c r="AO6842" i="1"/>
  <c r="AO6843" i="1"/>
  <c r="AO6844" i="1"/>
  <c r="AO6845" i="1"/>
  <c r="AO6846" i="1"/>
  <c r="AO6847" i="1"/>
  <c r="AO6848" i="1"/>
  <c r="AO6849" i="1"/>
  <c r="AO6850" i="1"/>
  <c r="AO6851" i="1"/>
  <c r="AO6852" i="1"/>
  <c r="AO6853" i="1"/>
  <c r="AO6854" i="1"/>
  <c r="AO6855" i="1"/>
  <c r="AO6856" i="1"/>
  <c r="AO6857" i="1"/>
  <c r="AO6858" i="1"/>
  <c r="AO6859" i="1"/>
  <c r="AO6860" i="1"/>
  <c r="AO6861" i="1"/>
  <c r="AO6862" i="1"/>
  <c r="AO6863" i="1"/>
  <c r="AO6864" i="1"/>
  <c r="AO6865" i="1"/>
  <c r="AO6866" i="1"/>
  <c r="AO6867" i="1"/>
  <c r="AO6868" i="1"/>
  <c r="AO6869" i="1"/>
  <c r="AO6870" i="1"/>
  <c r="AO6871" i="1"/>
  <c r="AO6872" i="1"/>
  <c r="AO6873" i="1"/>
  <c r="AO6874" i="1"/>
  <c r="AO6875" i="1"/>
  <c r="AO6876" i="1"/>
  <c r="AO6877" i="1"/>
  <c r="AO6878" i="1"/>
  <c r="AO6879" i="1"/>
  <c r="AO6880" i="1"/>
  <c r="AO6881" i="1"/>
  <c r="AO6882" i="1"/>
  <c r="AO6883" i="1"/>
  <c r="AO6884" i="1"/>
  <c r="AO6885" i="1"/>
  <c r="AO6886" i="1"/>
  <c r="AO6887" i="1"/>
  <c r="AO6888" i="1"/>
  <c r="AO6889" i="1"/>
  <c r="AO6890" i="1"/>
  <c r="AO6891" i="1"/>
  <c r="AO6892" i="1"/>
  <c r="AO6893" i="1"/>
  <c r="AO6894" i="1"/>
  <c r="AO6895" i="1"/>
  <c r="AO6896" i="1"/>
  <c r="AO6897" i="1"/>
  <c r="AO6898" i="1"/>
  <c r="AO6899" i="1"/>
  <c r="AO6900" i="1"/>
  <c r="AO6901" i="1"/>
  <c r="AO6902" i="1"/>
  <c r="AO6903" i="1"/>
  <c r="AO6904" i="1"/>
  <c r="AO6905" i="1"/>
  <c r="AO6906" i="1"/>
  <c r="AO6907" i="1"/>
  <c r="AO6908" i="1"/>
  <c r="AO6909" i="1"/>
  <c r="AO6910" i="1"/>
  <c r="AO6911" i="1"/>
  <c r="AO6912" i="1"/>
  <c r="AO6913" i="1"/>
  <c r="AO6914" i="1"/>
  <c r="AO6915" i="1"/>
  <c r="AO6916" i="1"/>
  <c r="AO6917" i="1"/>
  <c r="AO6918" i="1"/>
  <c r="AO6919" i="1"/>
  <c r="AO6920" i="1"/>
  <c r="AO6921" i="1"/>
  <c r="AO6922" i="1"/>
  <c r="AO6923" i="1"/>
  <c r="AO6924" i="1"/>
  <c r="AO6925" i="1"/>
  <c r="AO6926" i="1"/>
  <c r="AO6927" i="1"/>
  <c r="AO6928" i="1"/>
  <c r="AO6929" i="1"/>
  <c r="AO6930" i="1"/>
  <c r="AO6931" i="1"/>
  <c r="AO6932" i="1"/>
  <c r="AO6933" i="1"/>
  <c r="AO6934" i="1"/>
  <c r="AO6935" i="1"/>
  <c r="AO6936" i="1"/>
  <c r="AO6937" i="1"/>
  <c r="AO6938" i="1"/>
  <c r="AO6939" i="1"/>
  <c r="AO6940" i="1"/>
  <c r="AO6941" i="1"/>
  <c r="AO6942" i="1"/>
  <c r="AO6943" i="1"/>
  <c r="AO6944" i="1"/>
  <c r="AO6945" i="1"/>
  <c r="AO6946" i="1"/>
  <c r="AO6947" i="1"/>
  <c r="AO6948" i="1"/>
  <c r="AO6949" i="1"/>
  <c r="AO6950" i="1"/>
  <c r="AO6951" i="1"/>
  <c r="AO6952" i="1"/>
  <c r="AO6953" i="1"/>
  <c r="AO6954" i="1"/>
  <c r="AO6955" i="1"/>
  <c r="AO6956" i="1"/>
  <c r="AO6957" i="1"/>
  <c r="AO6958" i="1"/>
  <c r="AO6959" i="1"/>
  <c r="AO6960" i="1"/>
  <c r="AO6961" i="1"/>
  <c r="AO6962" i="1"/>
  <c r="AO6963" i="1"/>
  <c r="AO6964" i="1"/>
  <c r="AO6965" i="1"/>
  <c r="AO6966" i="1"/>
  <c r="AO6967" i="1"/>
  <c r="AO6968" i="1"/>
  <c r="AO6969" i="1"/>
  <c r="AO6970" i="1"/>
  <c r="AO6971" i="1"/>
  <c r="AO6972" i="1"/>
  <c r="AO6973" i="1"/>
  <c r="AO6974" i="1"/>
  <c r="AO6975" i="1"/>
  <c r="AO6976" i="1"/>
  <c r="AO6977" i="1"/>
  <c r="AO6978" i="1"/>
  <c r="AO6979" i="1"/>
  <c r="AO6980" i="1"/>
  <c r="AO6981" i="1"/>
  <c r="AO6982" i="1"/>
  <c r="AO6983" i="1"/>
  <c r="AO6984" i="1"/>
  <c r="AO6985" i="1"/>
  <c r="AO6986" i="1"/>
  <c r="AO6987" i="1"/>
  <c r="AO6988" i="1"/>
  <c r="AO6989" i="1"/>
  <c r="AO6990" i="1"/>
  <c r="AO6991" i="1"/>
  <c r="AO6992" i="1"/>
  <c r="AO6993" i="1"/>
  <c r="AO6994" i="1"/>
  <c r="AO6995" i="1"/>
  <c r="AO6996" i="1"/>
  <c r="AO6997" i="1"/>
  <c r="AO6998" i="1"/>
  <c r="AO6999" i="1"/>
  <c r="AO7000" i="1"/>
  <c r="AO7001" i="1"/>
  <c r="AO7002" i="1"/>
  <c r="AO7003" i="1"/>
  <c r="AO7004" i="1"/>
  <c r="AO7005" i="1"/>
  <c r="AO7006" i="1"/>
  <c r="AO7007" i="1"/>
  <c r="AO7008" i="1"/>
  <c r="AO7009" i="1"/>
  <c r="AO7010" i="1"/>
  <c r="AO7011" i="1"/>
  <c r="AO7012" i="1"/>
  <c r="AO7013" i="1"/>
  <c r="AO7014" i="1"/>
  <c r="AO7015" i="1"/>
  <c r="AO7016" i="1"/>
  <c r="AO7017" i="1"/>
  <c r="AO7018" i="1"/>
  <c r="AO7019" i="1"/>
  <c r="AO7020" i="1"/>
  <c r="AO7021" i="1"/>
  <c r="AO7022" i="1"/>
  <c r="AO7023" i="1"/>
  <c r="AO7024" i="1"/>
  <c r="AO7025" i="1"/>
  <c r="AO7026" i="1"/>
  <c r="AO7027" i="1"/>
  <c r="AO7028" i="1"/>
  <c r="AO7029" i="1"/>
  <c r="AO7030" i="1"/>
  <c r="AO7031" i="1"/>
  <c r="AO7032" i="1"/>
  <c r="AO7033" i="1"/>
  <c r="AO7034" i="1"/>
  <c r="AO7035" i="1"/>
  <c r="AO7036" i="1"/>
  <c r="AO7037" i="1"/>
  <c r="AO7038" i="1"/>
  <c r="AO7039" i="1"/>
  <c r="AO7040" i="1"/>
  <c r="AO7041" i="1"/>
  <c r="AO7042" i="1"/>
  <c r="AO7043" i="1"/>
  <c r="AO7044" i="1"/>
  <c r="AO7045" i="1"/>
  <c r="AO7046" i="1"/>
  <c r="AO7047" i="1"/>
  <c r="AO7048" i="1"/>
  <c r="AO7049" i="1"/>
  <c r="AO7050" i="1"/>
  <c r="AO7051" i="1"/>
  <c r="AO7052" i="1"/>
  <c r="AO7053" i="1"/>
  <c r="AO7054" i="1"/>
  <c r="AO7055" i="1"/>
  <c r="AO7056" i="1"/>
  <c r="AO7057" i="1"/>
  <c r="AO7058" i="1"/>
  <c r="AO7059" i="1"/>
  <c r="AO7060" i="1"/>
  <c r="AO7061" i="1"/>
  <c r="AO7062" i="1"/>
  <c r="AO7063" i="1"/>
  <c r="AO7064" i="1"/>
  <c r="AO7065" i="1"/>
  <c r="AO7066" i="1"/>
  <c r="AO7067" i="1"/>
  <c r="AO7068" i="1"/>
  <c r="AO7069" i="1"/>
  <c r="AO7070" i="1"/>
  <c r="AO7071" i="1"/>
  <c r="AO7072" i="1"/>
  <c r="AO7073" i="1"/>
  <c r="AO7074" i="1"/>
  <c r="AO7075" i="1"/>
  <c r="AO7076" i="1"/>
  <c r="AO7077" i="1"/>
  <c r="AO7078" i="1"/>
  <c r="AO7079" i="1"/>
  <c r="AO7080" i="1"/>
  <c r="AO7081" i="1"/>
  <c r="AO7082" i="1"/>
  <c r="AO7083" i="1"/>
  <c r="AO7084" i="1"/>
  <c r="AO7085" i="1"/>
  <c r="AO7086" i="1"/>
  <c r="AO7087" i="1"/>
  <c r="AO7088" i="1"/>
  <c r="AO7089" i="1"/>
  <c r="AO7090" i="1"/>
  <c r="AO7091" i="1"/>
  <c r="AO7092" i="1"/>
  <c r="AO7093" i="1"/>
  <c r="AO7094" i="1"/>
  <c r="AO7095" i="1"/>
  <c r="AO7096" i="1"/>
  <c r="AO7097" i="1"/>
  <c r="AO7098" i="1"/>
  <c r="AO7099" i="1"/>
  <c r="AO7100" i="1"/>
  <c r="AO7101" i="1"/>
  <c r="AO7102" i="1"/>
  <c r="AO7103" i="1"/>
  <c r="AO7104" i="1"/>
  <c r="AO7105" i="1"/>
  <c r="AO7106" i="1"/>
  <c r="AO7107" i="1"/>
  <c r="AO7108" i="1"/>
  <c r="AO7109" i="1"/>
  <c r="AO7110" i="1"/>
  <c r="AO7111" i="1"/>
  <c r="AO7112" i="1"/>
  <c r="AO7113" i="1"/>
  <c r="AO7114" i="1"/>
  <c r="AO7115" i="1"/>
  <c r="AO7116" i="1"/>
  <c r="AO7117" i="1"/>
  <c r="AO7118" i="1"/>
  <c r="AO7119" i="1"/>
  <c r="AO7120" i="1"/>
  <c r="AO7121" i="1"/>
  <c r="AO7122" i="1"/>
  <c r="AO7123" i="1"/>
  <c r="AO7124" i="1"/>
  <c r="AO7125" i="1"/>
  <c r="AO7126" i="1"/>
  <c r="AO7127" i="1"/>
  <c r="AO7128" i="1"/>
  <c r="AO7129" i="1"/>
  <c r="AO7130" i="1"/>
  <c r="AO7131" i="1"/>
  <c r="AO7132" i="1"/>
  <c r="AO7133" i="1"/>
  <c r="AO7134" i="1"/>
  <c r="AO7135" i="1"/>
  <c r="AO7136" i="1"/>
  <c r="AO7137" i="1"/>
  <c r="AO7138" i="1"/>
  <c r="AO7139" i="1"/>
  <c r="AO7140" i="1"/>
  <c r="AO7141" i="1"/>
  <c r="AO7142" i="1"/>
  <c r="AO7143" i="1"/>
  <c r="AO7144" i="1"/>
  <c r="AO7145" i="1"/>
  <c r="AO7146" i="1"/>
  <c r="AO7147" i="1"/>
  <c r="AO7148" i="1"/>
  <c r="AO7149" i="1"/>
  <c r="AO7150" i="1"/>
  <c r="AO7151" i="1"/>
  <c r="AO7152" i="1"/>
  <c r="AO7153" i="1"/>
  <c r="AO7154" i="1"/>
  <c r="AO7155" i="1"/>
  <c r="AO7156" i="1"/>
  <c r="AO7157" i="1"/>
  <c r="AO7158" i="1"/>
  <c r="AO7159" i="1"/>
  <c r="AO7160" i="1"/>
  <c r="AO7161" i="1"/>
  <c r="AO7162" i="1"/>
  <c r="AO7163" i="1"/>
  <c r="AO7164" i="1"/>
  <c r="AO7165" i="1"/>
  <c r="AO7166" i="1"/>
  <c r="AO7167" i="1"/>
  <c r="AO7168" i="1"/>
  <c r="AO7169" i="1"/>
  <c r="AO7170" i="1"/>
  <c r="AO7171" i="1"/>
  <c r="AO7172" i="1"/>
  <c r="AO7173" i="1"/>
  <c r="AO7174" i="1"/>
  <c r="AO7175" i="1"/>
  <c r="AO7176" i="1"/>
  <c r="AO7177" i="1"/>
  <c r="AO7178" i="1"/>
  <c r="AO7179" i="1"/>
  <c r="AO7180" i="1"/>
  <c r="AO7181" i="1"/>
  <c r="AO7182" i="1"/>
  <c r="AO7183" i="1"/>
  <c r="AO7184" i="1"/>
  <c r="AO7185" i="1"/>
  <c r="AO7186" i="1"/>
  <c r="AO7187" i="1"/>
  <c r="AO7188" i="1"/>
  <c r="AO7189" i="1"/>
  <c r="AO7190" i="1"/>
  <c r="AO7191" i="1"/>
  <c r="AO7192" i="1"/>
  <c r="AO7193" i="1"/>
  <c r="AO7194" i="1"/>
  <c r="AO7195" i="1"/>
  <c r="AO7196" i="1"/>
  <c r="AO7197" i="1"/>
  <c r="AO7198" i="1"/>
  <c r="AO7199" i="1"/>
  <c r="AO7200" i="1"/>
  <c r="AO7201" i="1"/>
  <c r="AO7202" i="1"/>
  <c r="AO7203" i="1"/>
  <c r="AO7204" i="1"/>
  <c r="AO7205" i="1"/>
  <c r="AO7206" i="1"/>
  <c r="AO7207" i="1"/>
  <c r="AO7208" i="1"/>
  <c r="AO7209" i="1"/>
  <c r="AO7210" i="1"/>
  <c r="AO7211" i="1"/>
  <c r="AO7212" i="1"/>
  <c r="AO7213" i="1"/>
  <c r="AO7214" i="1"/>
  <c r="AO7215" i="1"/>
  <c r="AO7216" i="1"/>
  <c r="AO7217" i="1"/>
  <c r="AO7218" i="1"/>
  <c r="AO7219" i="1"/>
  <c r="AO7220" i="1"/>
  <c r="AO7221" i="1"/>
  <c r="AO7222" i="1"/>
  <c r="AO7223" i="1"/>
  <c r="AO7224" i="1"/>
  <c r="AO7225" i="1"/>
  <c r="AO7226" i="1"/>
  <c r="AO7227" i="1"/>
  <c r="AO7228" i="1"/>
  <c r="AO7229" i="1"/>
  <c r="AO7230" i="1"/>
  <c r="AO7231" i="1"/>
  <c r="AO7232" i="1"/>
  <c r="AO7233" i="1"/>
  <c r="AO7234" i="1"/>
  <c r="AO7235" i="1"/>
  <c r="AO7236" i="1"/>
  <c r="AO7237" i="1"/>
  <c r="AO7238" i="1"/>
  <c r="AO7239" i="1"/>
  <c r="AO7240" i="1"/>
  <c r="AO7241" i="1"/>
  <c r="AO7242" i="1"/>
  <c r="AO7243" i="1"/>
  <c r="AO7244" i="1"/>
  <c r="AO7245" i="1"/>
  <c r="AO7246" i="1"/>
  <c r="AO7247" i="1"/>
  <c r="AO7248" i="1"/>
  <c r="AO7249" i="1"/>
  <c r="AO7250" i="1"/>
  <c r="AO7251" i="1"/>
  <c r="AO7252" i="1"/>
  <c r="AO7253" i="1"/>
  <c r="AO7254" i="1"/>
  <c r="AO7255" i="1"/>
  <c r="AO7256" i="1"/>
  <c r="AO7257" i="1"/>
  <c r="AO7258" i="1"/>
  <c r="AO7259" i="1"/>
  <c r="AO7260" i="1"/>
  <c r="AO7261" i="1"/>
  <c r="AO7262" i="1"/>
  <c r="AO7263" i="1"/>
  <c r="AO7264" i="1"/>
  <c r="AO7265" i="1"/>
  <c r="AO7266" i="1"/>
  <c r="AO7267" i="1"/>
  <c r="AO7268" i="1"/>
  <c r="AO7269" i="1"/>
  <c r="AO7270" i="1"/>
  <c r="AO7271" i="1"/>
  <c r="AO7272" i="1"/>
  <c r="AO7273" i="1"/>
  <c r="AO7274" i="1"/>
  <c r="AO7275" i="1"/>
  <c r="AO7276" i="1"/>
  <c r="AO7277" i="1"/>
  <c r="AO7278" i="1"/>
  <c r="AO7279" i="1"/>
  <c r="AO7280" i="1"/>
  <c r="AO7281" i="1"/>
  <c r="AO7282" i="1"/>
  <c r="AO7283" i="1"/>
  <c r="AO7284" i="1"/>
  <c r="AO7285" i="1"/>
  <c r="AO7286" i="1"/>
  <c r="AO7287" i="1"/>
  <c r="AO7288" i="1"/>
  <c r="AO7289" i="1"/>
  <c r="AO7290" i="1"/>
  <c r="AO7291" i="1"/>
  <c r="AO7292" i="1"/>
  <c r="AO7293" i="1"/>
  <c r="AO7294" i="1"/>
  <c r="AO7295" i="1"/>
  <c r="AO7296" i="1"/>
  <c r="AO7297" i="1"/>
  <c r="AO7298" i="1"/>
  <c r="AO7299" i="1"/>
  <c r="AO7300" i="1"/>
  <c r="AO7301" i="1"/>
  <c r="AO7302" i="1"/>
  <c r="AO7303" i="1"/>
  <c r="AO7304" i="1"/>
  <c r="AO7305" i="1"/>
  <c r="AO7306" i="1"/>
  <c r="AO7307" i="1"/>
  <c r="AO7308" i="1"/>
  <c r="AO7309" i="1"/>
  <c r="AO7310" i="1"/>
  <c r="AO7311" i="1"/>
  <c r="AO7312" i="1"/>
  <c r="AO7313" i="1"/>
  <c r="AO7314" i="1"/>
  <c r="AO7315" i="1"/>
  <c r="AO7316" i="1"/>
  <c r="AO7317" i="1"/>
  <c r="AO7318" i="1"/>
  <c r="AO7319" i="1"/>
  <c r="AO7320" i="1"/>
  <c r="AO7321" i="1"/>
  <c r="AO7322" i="1"/>
  <c r="AO7323" i="1"/>
  <c r="AO7324" i="1"/>
  <c r="AO7325" i="1"/>
  <c r="AO7326" i="1"/>
  <c r="AO7327" i="1"/>
  <c r="AO7328" i="1"/>
  <c r="AO7329" i="1"/>
  <c r="AO7330" i="1"/>
  <c r="AO7331" i="1"/>
  <c r="AO7332" i="1"/>
  <c r="AO7333" i="1"/>
  <c r="AO7334" i="1"/>
  <c r="AO7335" i="1"/>
  <c r="AO7336" i="1"/>
  <c r="AO7337" i="1"/>
  <c r="AO7338" i="1"/>
  <c r="AO7339" i="1"/>
  <c r="AO7340" i="1"/>
  <c r="AO7341" i="1"/>
  <c r="AO7342" i="1"/>
  <c r="AO7343" i="1"/>
  <c r="AO7344" i="1"/>
  <c r="AO7345" i="1"/>
  <c r="AO7346" i="1"/>
  <c r="AO7347" i="1"/>
  <c r="AO7348" i="1"/>
  <c r="AO7349" i="1"/>
  <c r="AO7350" i="1"/>
  <c r="AO7351" i="1"/>
  <c r="AO7352" i="1"/>
  <c r="AO7353" i="1"/>
  <c r="AO7354" i="1"/>
  <c r="AO7355" i="1"/>
  <c r="AO7356" i="1"/>
  <c r="AO7357" i="1"/>
  <c r="AO7358" i="1"/>
  <c r="AO7359" i="1"/>
  <c r="AO7360" i="1"/>
  <c r="AO7361" i="1"/>
  <c r="AO7362" i="1"/>
  <c r="AO7363" i="1"/>
  <c r="AO7364" i="1"/>
  <c r="AO7365" i="1"/>
  <c r="AO7366" i="1"/>
  <c r="AO7367" i="1"/>
  <c r="AO7368" i="1"/>
  <c r="AO8550" i="1"/>
  <c r="AO8551" i="1"/>
  <c r="AO8552" i="1"/>
  <c r="AO8556" i="1"/>
  <c r="AO8566" i="1"/>
  <c r="AO8567" i="1"/>
  <c r="AO8569" i="1"/>
  <c r="AO7376" i="1"/>
  <c r="AO8572" i="1"/>
  <c r="AO7378" i="1"/>
  <c r="AO7379" i="1"/>
  <c r="AO7380" i="1"/>
  <c r="AO7381" i="1"/>
  <c r="AO7382" i="1"/>
  <c r="AO7383" i="1"/>
  <c r="AO7384" i="1"/>
  <c r="AO7385" i="1"/>
  <c r="AO7386" i="1"/>
  <c r="AO7387" i="1"/>
  <c r="AO7388" i="1"/>
  <c r="AO7389" i="1"/>
  <c r="AO7390" i="1"/>
  <c r="AO7391" i="1"/>
  <c r="AO7392" i="1"/>
  <c r="AO7393" i="1"/>
  <c r="AO7394" i="1"/>
  <c r="AO7395" i="1"/>
  <c r="AO7396" i="1"/>
  <c r="AO7397" i="1"/>
  <c r="AO7398" i="1"/>
  <c r="AO7399" i="1"/>
  <c r="AO7400" i="1"/>
  <c r="AO7401" i="1"/>
  <c r="AO7402" i="1"/>
  <c r="AO7403" i="1"/>
  <c r="AO7404" i="1"/>
  <c r="AO7405" i="1"/>
  <c r="AO7406" i="1"/>
  <c r="AO7407" i="1"/>
  <c r="AO7408" i="1"/>
  <c r="AO7409" i="1"/>
  <c r="AO7410" i="1"/>
  <c r="AO7411" i="1"/>
  <c r="AO7412" i="1"/>
  <c r="AO7413" i="1"/>
  <c r="AO7414" i="1"/>
  <c r="AO7415" i="1"/>
  <c r="AO7416" i="1"/>
  <c r="AO7417" i="1"/>
  <c r="AO7418" i="1"/>
  <c r="AO7419" i="1"/>
  <c r="AO7420" i="1"/>
  <c r="AO7421" i="1"/>
  <c r="AO7422" i="1"/>
  <c r="AO7423" i="1"/>
  <c r="AO7424" i="1"/>
  <c r="AO7425" i="1"/>
  <c r="AO7426" i="1"/>
  <c r="AO7427" i="1"/>
  <c r="AO7428" i="1"/>
  <c r="AO7429" i="1"/>
  <c r="AO7430" i="1"/>
  <c r="AO7431" i="1"/>
  <c r="AO7432" i="1"/>
  <c r="AO7433" i="1"/>
  <c r="AO7434" i="1"/>
  <c r="AO7435" i="1"/>
  <c r="AO7436" i="1"/>
  <c r="AO7437" i="1"/>
  <c r="AO7438" i="1"/>
  <c r="AO7439" i="1"/>
  <c r="AO7440" i="1"/>
  <c r="AO7441" i="1"/>
  <c r="AO7442" i="1"/>
  <c r="AO7443" i="1"/>
  <c r="AO7444" i="1"/>
  <c r="AO7445" i="1"/>
  <c r="AO7446" i="1"/>
  <c r="AO7447" i="1"/>
  <c r="AO7448" i="1"/>
  <c r="AO7449" i="1"/>
  <c r="AO7450" i="1"/>
  <c r="AO7451" i="1"/>
  <c r="AO7452" i="1"/>
  <c r="AO7453" i="1"/>
  <c r="AO7454" i="1"/>
  <c r="AO7455" i="1"/>
  <c r="AO7456" i="1"/>
  <c r="AO7457" i="1"/>
  <c r="AO7458" i="1"/>
  <c r="AO7459" i="1"/>
  <c r="AO7460" i="1"/>
  <c r="AO7461" i="1"/>
  <c r="AO7462" i="1"/>
  <c r="AO7463" i="1"/>
  <c r="AO7464" i="1"/>
  <c r="AO7465" i="1"/>
  <c r="AO7466" i="1"/>
  <c r="AO7467" i="1"/>
  <c r="AO7468" i="1"/>
  <c r="AO7469" i="1"/>
  <c r="AO7470" i="1"/>
  <c r="AO7471" i="1"/>
  <c r="AO7472" i="1"/>
  <c r="AO7473" i="1"/>
  <c r="AO7474" i="1"/>
  <c r="AO7475" i="1"/>
  <c r="AO7476" i="1"/>
  <c r="AO7477" i="1"/>
  <c r="AO7478" i="1"/>
  <c r="AO7479" i="1"/>
  <c r="AO7480" i="1"/>
  <c r="AO7481" i="1"/>
  <c r="AO7482" i="1"/>
  <c r="AO7483" i="1"/>
  <c r="AO7484" i="1"/>
  <c r="AO7485" i="1"/>
  <c r="AO7486" i="1"/>
  <c r="AO7487" i="1"/>
  <c r="AO7488" i="1"/>
  <c r="AO7489" i="1"/>
  <c r="AO7490" i="1"/>
  <c r="AO7491" i="1"/>
  <c r="AO7492" i="1"/>
  <c r="AO7493" i="1"/>
  <c r="AO7494" i="1"/>
  <c r="AO7495" i="1"/>
  <c r="AO7496" i="1"/>
  <c r="AO7497" i="1"/>
  <c r="AO7498" i="1"/>
  <c r="AO7499" i="1"/>
  <c r="AO7500" i="1"/>
  <c r="AO7501" i="1"/>
  <c r="AO7502" i="1"/>
  <c r="AO7503" i="1"/>
  <c r="AO7504" i="1"/>
  <c r="AO7505" i="1"/>
  <c r="AO7506" i="1"/>
  <c r="AO7507" i="1"/>
  <c r="AO7508" i="1"/>
  <c r="AO7509" i="1"/>
  <c r="AO7510" i="1"/>
  <c r="AO7511" i="1"/>
  <c r="AO7512" i="1"/>
  <c r="AO7513" i="1"/>
  <c r="AO7514" i="1"/>
  <c r="AO7515" i="1"/>
  <c r="AO7516" i="1"/>
  <c r="AO7517" i="1"/>
  <c r="AO7518" i="1"/>
  <c r="AO7519" i="1"/>
  <c r="AO7520" i="1"/>
  <c r="AO7521" i="1"/>
  <c r="AO7522" i="1"/>
  <c r="AO7523" i="1"/>
  <c r="AO7524" i="1"/>
  <c r="AO7525" i="1"/>
  <c r="AO7526" i="1"/>
  <c r="AO7527" i="1"/>
  <c r="AO7528" i="1"/>
  <c r="AO7529" i="1"/>
  <c r="AO7530" i="1"/>
  <c r="AO7531" i="1"/>
  <c r="AO7532" i="1"/>
  <c r="AO7533" i="1"/>
  <c r="AO7534" i="1"/>
  <c r="AO7535" i="1"/>
  <c r="AO7536" i="1"/>
  <c r="AO7537" i="1"/>
  <c r="AO7538" i="1"/>
  <c r="AO7539" i="1"/>
  <c r="AO7540" i="1"/>
  <c r="AO7541" i="1"/>
  <c r="AO7542" i="1"/>
  <c r="AO7543" i="1"/>
  <c r="AO7544" i="1"/>
  <c r="AO7545" i="1"/>
  <c r="AO7546" i="1"/>
  <c r="AO7547" i="1"/>
  <c r="AO7548" i="1"/>
  <c r="AO7549" i="1"/>
  <c r="AO7550" i="1"/>
  <c r="AO7551" i="1"/>
  <c r="AO7552" i="1"/>
  <c r="AO7553" i="1"/>
  <c r="AO7554" i="1"/>
  <c r="AO7555" i="1"/>
  <c r="AO7556" i="1"/>
  <c r="AO7557" i="1"/>
  <c r="AO7558" i="1"/>
  <c r="AO7559" i="1"/>
  <c r="AO7560" i="1"/>
  <c r="AO7561" i="1"/>
  <c r="AO7562" i="1"/>
  <c r="AO7563" i="1"/>
  <c r="AO7564" i="1"/>
  <c r="AO7565" i="1"/>
  <c r="AO7566" i="1"/>
  <c r="AO7567" i="1"/>
  <c r="AO7568" i="1"/>
  <c r="AO7569" i="1"/>
  <c r="AO7570" i="1"/>
  <c r="AO7571" i="1"/>
  <c r="AO7572" i="1"/>
  <c r="AO7573" i="1"/>
  <c r="AO7574" i="1"/>
  <c r="AO7575" i="1"/>
  <c r="AO7576" i="1"/>
  <c r="AO7577" i="1"/>
  <c r="AO7578" i="1"/>
  <c r="AO7579" i="1"/>
  <c r="AO7580" i="1"/>
  <c r="AO7581" i="1"/>
  <c r="AO7582" i="1"/>
  <c r="AO7583" i="1"/>
  <c r="AO7584" i="1"/>
  <c r="AO7585" i="1"/>
  <c r="AO7586" i="1"/>
  <c r="AO7587" i="1"/>
  <c r="AO7588" i="1"/>
  <c r="AO7589" i="1"/>
  <c r="AO7590" i="1"/>
  <c r="AO7591" i="1"/>
  <c r="AO7592" i="1"/>
  <c r="AO7593" i="1"/>
  <c r="AO7594" i="1"/>
  <c r="AO7595" i="1"/>
  <c r="AO7596" i="1"/>
  <c r="AO7597" i="1"/>
  <c r="AO7598" i="1"/>
  <c r="AO7599" i="1"/>
  <c r="AO7600" i="1"/>
  <c r="AO7601" i="1"/>
  <c r="AO7602" i="1"/>
  <c r="AO7603" i="1"/>
  <c r="AO7604" i="1"/>
  <c r="AO7605" i="1"/>
  <c r="AO7606" i="1"/>
  <c r="AO7607" i="1"/>
  <c r="AO7608" i="1"/>
  <c r="AO7609" i="1"/>
  <c r="AO7610" i="1"/>
  <c r="AO7611" i="1"/>
  <c r="AO7612" i="1"/>
  <c r="AO7613" i="1"/>
  <c r="AO7614" i="1"/>
  <c r="AO7615" i="1"/>
  <c r="AO7616" i="1"/>
  <c r="AO7617" i="1"/>
  <c r="AO7618" i="1"/>
  <c r="AO7619" i="1"/>
  <c r="AO7620" i="1"/>
  <c r="AO7621" i="1"/>
  <c r="AO7622" i="1"/>
  <c r="AO7623" i="1"/>
  <c r="AO7624" i="1"/>
  <c r="AO7625" i="1"/>
  <c r="AO7626" i="1"/>
  <c r="AO7627" i="1"/>
  <c r="AO7628" i="1"/>
  <c r="AO7629" i="1"/>
  <c r="AO7630" i="1"/>
  <c r="AO7631" i="1"/>
  <c r="AO7632" i="1"/>
  <c r="AO7633" i="1"/>
  <c r="AO7634" i="1"/>
  <c r="AO7635" i="1"/>
  <c r="AO7636" i="1"/>
  <c r="AO7637" i="1"/>
  <c r="AO7638" i="1"/>
  <c r="AO7639" i="1"/>
  <c r="AO7640" i="1"/>
  <c r="AO7641" i="1"/>
  <c r="AO7642" i="1"/>
  <c r="AO7643" i="1"/>
  <c r="AO7644" i="1"/>
  <c r="AO7645" i="1"/>
  <c r="AO7646" i="1"/>
  <c r="AO7647" i="1"/>
  <c r="AO7648" i="1"/>
  <c r="AO7649" i="1"/>
  <c r="AO7650" i="1"/>
  <c r="AO7651" i="1"/>
  <c r="AO7652" i="1"/>
  <c r="AO7653" i="1"/>
  <c r="AO7654" i="1"/>
  <c r="AO7655" i="1"/>
  <c r="AO7656" i="1"/>
  <c r="AO7657" i="1"/>
  <c r="AO7658" i="1"/>
  <c r="AO7659" i="1"/>
  <c r="AO7660" i="1"/>
  <c r="AO7661" i="1"/>
  <c r="AO7662" i="1"/>
  <c r="AO7663" i="1"/>
  <c r="AO7664" i="1"/>
  <c r="AO7665" i="1"/>
  <c r="AO7666" i="1"/>
  <c r="AO7667" i="1"/>
  <c r="AO7668" i="1"/>
  <c r="AO7669" i="1"/>
  <c r="AO7670" i="1"/>
  <c r="AO7671" i="1"/>
  <c r="AO7672" i="1"/>
  <c r="AO7673" i="1"/>
  <c r="AO7674" i="1"/>
  <c r="AO7675" i="1"/>
  <c r="AO7676" i="1"/>
  <c r="AO7677" i="1"/>
  <c r="AO7678" i="1"/>
  <c r="AO7679" i="1"/>
  <c r="AO7680" i="1"/>
  <c r="AO7681" i="1"/>
  <c r="AO7682" i="1"/>
  <c r="AO7683" i="1"/>
  <c r="AO7684" i="1"/>
  <c r="AO7685" i="1"/>
  <c r="AO7686" i="1"/>
  <c r="AO7687" i="1"/>
  <c r="AO7688" i="1"/>
  <c r="AO7689" i="1"/>
  <c r="AO7690" i="1"/>
  <c r="AO7691" i="1"/>
  <c r="AO7692" i="1"/>
  <c r="AO7693" i="1"/>
  <c r="AO7694" i="1"/>
  <c r="AO7695" i="1"/>
  <c r="AO7696" i="1"/>
  <c r="AO7697" i="1"/>
  <c r="AO7698" i="1"/>
  <c r="AO7699" i="1"/>
  <c r="AO7700" i="1"/>
  <c r="AO7701" i="1"/>
  <c r="AO7702" i="1"/>
  <c r="AO7703" i="1"/>
  <c r="AO7704" i="1"/>
  <c r="AO7705" i="1"/>
  <c r="AO7706" i="1"/>
  <c r="AO7707" i="1"/>
  <c r="AO7708" i="1"/>
  <c r="AO7709" i="1"/>
  <c r="AO7710" i="1"/>
  <c r="AO7711" i="1"/>
  <c r="AO7712" i="1"/>
  <c r="AO7713" i="1"/>
  <c r="AO7714" i="1"/>
  <c r="AO7715" i="1"/>
  <c r="AO7716" i="1"/>
  <c r="AO7717" i="1"/>
  <c r="AO7718" i="1"/>
  <c r="AO7719" i="1"/>
  <c r="AO7720" i="1"/>
  <c r="AO7721" i="1"/>
  <c r="AO7722" i="1"/>
  <c r="AO7723" i="1"/>
  <c r="AO7724" i="1"/>
  <c r="AO7725" i="1"/>
  <c r="AO7726" i="1"/>
  <c r="AO7727" i="1"/>
  <c r="AO7728" i="1"/>
  <c r="AO7729" i="1"/>
  <c r="AO7730" i="1"/>
  <c r="AO7731" i="1"/>
  <c r="AO7732" i="1"/>
  <c r="AO7733" i="1"/>
  <c r="AO7734" i="1"/>
  <c r="AO7735" i="1"/>
  <c r="AO7736" i="1"/>
  <c r="AO7737" i="1"/>
  <c r="AO7738" i="1"/>
  <c r="AO7739" i="1"/>
  <c r="AO7740" i="1"/>
  <c r="AO7741" i="1"/>
  <c r="AO7742" i="1"/>
  <c r="AO7743" i="1"/>
  <c r="AO7744" i="1"/>
  <c r="AO7745" i="1"/>
  <c r="AO7746" i="1"/>
  <c r="AO7747" i="1"/>
  <c r="AO7748" i="1"/>
  <c r="AO7749" i="1"/>
  <c r="AO7750" i="1"/>
  <c r="AO7751" i="1"/>
  <c r="AO7752" i="1"/>
  <c r="AO7753" i="1"/>
  <c r="AO7754" i="1"/>
  <c r="AO7755" i="1"/>
  <c r="AO7756" i="1"/>
  <c r="AO7757" i="1"/>
  <c r="AO7758" i="1"/>
  <c r="AO7759" i="1"/>
  <c r="AO7760" i="1"/>
  <c r="AO7761" i="1"/>
  <c r="AO7762" i="1"/>
  <c r="AO7763" i="1"/>
  <c r="AO7764" i="1"/>
  <c r="AO7765" i="1"/>
  <c r="AO7766" i="1"/>
  <c r="AO7767" i="1"/>
  <c r="AO7768" i="1"/>
  <c r="AO7769" i="1"/>
  <c r="AO7770" i="1"/>
  <c r="AO7771" i="1"/>
  <c r="AO7772" i="1"/>
  <c r="AO7773" i="1"/>
  <c r="AO7774" i="1"/>
  <c r="AO7775" i="1"/>
  <c r="AO7776" i="1"/>
  <c r="AO7777" i="1"/>
  <c r="AO7778" i="1"/>
  <c r="AO7779" i="1"/>
  <c r="AO7780" i="1"/>
  <c r="AO7781" i="1"/>
  <c r="AO7782" i="1"/>
  <c r="AO7783" i="1"/>
  <c r="AO7784" i="1"/>
  <c r="AO7785" i="1"/>
  <c r="AO7786" i="1"/>
  <c r="AO7787" i="1"/>
  <c r="AO7788" i="1"/>
  <c r="AO7789" i="1"/>
  <c r="AO7790" i="1"/>
  <c r="AO7791" i="1"/>
  <c r="AO7792" i="1"/>
  <c r="AO7793" i="1"/>
  <c r="AO7794" i="1"/>
  <c r="AO7795" i="1"/>
  <c r="AO7796" i="1"/>
  <c r="AO7797" i="1"/>
  <c r="AO7798" i="1"/>
  <c r="AO7799" i="1"/>
  <c r="AO7800" i="1"/>
  <c r="AO7801" i="1"/>
  <c r="AO7802" i="1"/>
  <c r="AO7803" i="1"/>
  <c r="AO7804" i="1"/>
  <c r="AO7805" i="1"/>
  <c r="AO7806" i="1"/>
  <c r="AO7807" i="1"/>
  <c r="AO7808" i="1"/>
  <c r="AO7809" i="1"/>
  <c r="AO7810" i="1"/>
  <c r="AO7811" i="1"/>
  <c r="AO7812" i="1"/>
  <c r="AO7813" i="1"/>
  <c r="AO7814" i="1"/>
  <c r="AO7815" i="1"/>
  <c r="AO7816" i="1"/>
  <c r="AO7817" i="1"/>
  <c r="AO7818" i="1"/>
  <c r="AO7819" i="1"/>
  <c r="AO7820" i="1"/>
  <c r="AO7821" i="1"/>
  <c r="AO7822" i="1"/>
  <c r="AO7823" i="1"/>
  <c r="AO7824" i="1"/>
  <c r="AO7825" i="1"/>
  <c r="AO7826" i="1"/>
  <c r="AO7827" i="1"/>
  <c r="AO7828" i="1"/>
  <c r="AO7829" i="1"/>
  <c r="AO7830" i="1"/>
  <c r="AO7831" i="1"/>
  <c r="AO7832" i="1"/>
  <c r="AO7833" i="1"/>
  <c r="AO7834" i="1"/>
  <c r="AO7835" i="1"/>
  <c r="AO7836" i="1"/>
  <c r="AO7837" i="1"/>
  <c r="AO7838" i="1"/>
  <c r="AO7839" i="1"/>
  <c r="AO7840" i="1"/>
  <c r="AO7841" i="1"/>
  <c r="AO7842" i="1"/>
  <c r="AO7843" i="1"/>
  <c r="AO7844" i="1"/>
  <c r="AO7845" i="1"/>
  <c r="AO7846" i="1"/>
  <c r="AO7847" i="1"/>
  <c r="AO7848" i="1"/>
  <c r="AO7849" i="1"/>
  <c r="AO7850" i="1"/>
  <c r="AO7851" i="1"/>
  <c r="AO7852" i="1"/>
  <c r="AO7853" i="1"/>
  <c r="AO7854" i="1"/>
  <c r="AO7855" i="1"/>
  <c r="AO7856" i="1"/>
  <c r="AO7857" i="1"/>
  <c r="AO7858" i="1"/>
  <c r="AO7859" i="1"/>
  <c r="AO7860" i="1"/>
  <c r="AO7861" i="1"/>
  <c r="AO7862" i="1"/>
  <c r="AO7863" i="1"/>
  <c r="AO7864" i="1"/>
  <c r="AO7865" i="1"/>
  <c r="AO7866" i="1"/>
  <c r="AO7867" i="1"/>
  <c r="AO7868" i="1"/>
  <c r="AO7869" i="1"/>
  <c r="AO7870" i="1"/>
  <c r="AO7871" i="1"/>
  <c r="AO7872" i="1"/>
  <c r="AO7873" i="1"/>
  <c r="AO7874" i="1"/>
  <c r="AO7875" i="1"/>
  <c r="AO7876" i="1"/>
  <c r="AO7877" i="1"/>
  <c r="AO7878" i="1"/>
  <c r="AO7879" i="1"/>
  <c r="AO7880" i="1"/>
  <c r="AO7881" i="1"/>
  <c r="AO7882" i="1"/>
  <c r="AO7883" i="1"/>
  <c r="AO7884" i="1"/>
  <c r="AO7885" i="1"/>
  <c r="AO7886" i="1"/>
  <c r="AO7887" i="1"/>
  <c r="AO7888" i="1"/>
  <c r="AO7889" i="1"/>
  <c r="AO7890" i="1"/>
  <c r="AO7891" i="1"/>
  <c r="AO7892" i="1"/>
  <c r="AO7893" i="1"/>
  <c r="AO7894" i="1"/>
  <c r="AO7895" i="1"/>
  <c r="AO7896" i="1"/>
  <c r="AO7897" i="1"/>
  <c r="AO7898" i="1"/>
  <c r="AO7899" i="1"/>
  <c r="AO7900" i="1"/>
  <c r="AO7901" i="1"/>
  <c r="AO7902" i="1"/>
  <c r="AO7903" i="1"/>
  <c r="AO7904" i="1"/>
  <c r="AO7905" i="1"/>
  <c r="AO7906" i="1"/>
  <c r="AO7907" i="1"/>
  <c r="AO7908" i="1"/>
  <c r="AO7909" i="1"/>
  <c r="AO7910" i="1"/>
  <c r="AO7911" i="1"/>
  <c r="AO7912" i="1"/>
  <c r="AO7913" i="1"/>
  <c r="AO7914" i="1"/>
  <c r="AO7915" i="1"/>
  <c r="AO7916" i="1"/>
  <c r="AO7917" i="1"/>
  <c r="AO7918" i="1"/>
  <c r="AO7919" i="1"/>
  <c r="AO7920" i="1"/>
  <c r="AO7921" i="1"/>
  <c r="AO7922" i="1"/>
  <c r="AO7923" i="1"/>
  <c r="AO7924" i="1"/>
  <c r="AO7925" i="1"/>
  <c r="AO7926" i="1"/>
  <c r="AO7927" i="1"/>
  <c r="AO7928" i="1"/>
  <c r="AO7929" i="1"/>
  <c r="AO7930" i="1"/>
  <c r="AO7931" i="1"/>
  <c r="AO7932" i="1"/>
  <c r="AO7933" i="1"/>
  <c r="AO7934" i="1"/>
  <c r="AO7935" i="1"/>
  <c r="AO7936" i="1"/>
  <c r="AO7937" i="1"/>
  <c r="AO7938" i="1"/>
  <c r="AO7939" i="1"/>
  <c r="AO7940" i="1"/>
  <c r="AO7941" i="1"/>
  <c r="AO7942" i="1"/>
  <c r="AO7943" i="1"/>
  <c r="AO7944" i="1"/>
  <c r="AO7945" i="1"/>
  <c r="AO7946" i="1"/>
  <c r="AO7947" i="1"/>
  <c r="AO7948" i="1"/>
  <c r="AO7949" i="1"/>
  <c r="AO7950" i="1"/>
  <c r="AO7951" i="1"/>
  <c r="AO7952" i="1"/>
  <c r="AO7953" i="1"/>
  <c r="AO7954" i="1"/>
  <c r="AO7955" i="1"/>
  <c r="AO7956" i="1"/>
  <c r="AO7957" i="1"/>
  <c r="AO7958" i="1"/>
  <c r="AO7959" i="1"/>
  <c r="AO7960" i="1"/>
  <c r="AO7961" i="1"/>
  <c r="AO7962" i="1"/>
  <c r="AO7963" i="1"/>
  <c r="AO7964" i="1"/>
  <c r="AO7965" i="1"/>
  <c r="AO7966" i="1"/>
  <c r="AO7967" i="1"/>
  <c r="AO7968" i="1"/>
  <c r="AO7969" i="1"/>
  <c r="AO7970" i="1"/>
  <c r="AO7971" i="1"/>
  <c r="AO7972" i="1"/>
  <c r="AO7973" i="1"/>
  <c r="AO7974" i="1"/>
  <c r="AO7975" i="1"/>
  <c r="AO7976" i="1"/>
  <c r="AO7977" i="1"/>
  <c r="AO7978" i="1"/>
  <c r="AO7979" i="1"/>
  <c r="AO7980" i="1"/>
  <c r="AO7981" i="1"/>
  <c r="AO7982" i="1"/>
  <c r="AO7983" i="1"/>
  <c r="AO7984" i="1"/>
  <c r="AO7985" i="1"/>
  <c r="AO7986" i="1"/>
  <c r="AO7987" i="1"/>
  <c r="AO7988" i="1"/>
  <c r="AO7989" i="1"/>
  <c r="AO7990" i="1"/>
  <c r="AO7991" i="1"/>
  <c r="AO7992" i="1"/>
  <c r="AO7993" i="1"/>
  <c r="AO7994" i="1"/>
  <c r="AO7995" i="1"/>
  <c r="AO7996" i="1"/>
  <c r="AO7997" i="1"/>
  <c r="AO7998" i="1"/>
  <c r="AO7999" i="1"/>
  <c r="AO8000" i="1"/>
  <c r="AO8001" i="1"/>
  <c r="AO8002" i="1"/>
  <c r="AO8003" i="1"/>
  <c r="AO8004" i="1"/>
  <c r="AO8005" i="1"/>
  <c r="AO8006" i="1"/>
  <c r="AO8007" i="1"/>
  <c r="AO8008" i="1"/>
  <c r="AO8009" i="1"/>
  <c r="AO8010" i="1"/>
  <c r="AO8011" i="1"/>
  <c r="AO8012" i="1"/>
  <c r="AO8013" i="1"/>
  <c r="AO8014" i="1"/>
  <c r="AO8015" i="1"/>
  <c r="AO8016" i="1"/>
  <c r="AO8017" i="1"/>
  <c r="AO8018" i="1"/>
  <c r="AO8019" i="1"/>
  <c r="AO8020" i="1"/>
  <c r="AO8021" i="1"/>
  <c r="AO8022" i="1"/>
  <c r="AO8023" i="1"/>
  <c r="AO8024" i="1"/>
  <c r="AO8025" i="1"/>
  <c r="AO8026" i="1"/>
  <c r="AO8027" i="1"/>
  <c r="AO8028" i="1"/>
  <c r="AO8029" i="1"/>
  <c r="AO8030" i="1"/>
  <c r="AO8031" i="1"/>
  <c r="AO8032" i="1"/>
  <c r="AO8033" i="1"/>
  <c r="AO8034" i="1"/>
  <c r="AO8035" i="1"/>
  <c r="AO8036" i="1"/>
  <c r="AO8037" i="1"/>
  <c r="AO8038" i="1"/>
  <c r="AO8039" i="1"/>
  <c r="AO8040" i="1"/>
  <c r="AO8041" i="1"/>
  <c r="AO8042" i="1"/>
  <c r="AO8043" i="1"/>
  <c r="AO8044" i="1"/>
  <c r="AO8045" i="1"/>
  <c r="AO8046" i="1"/>
  <c r="AO8047" i="1"/>
  <c r="AO8048" i="1"/>
  <c r="AO8049" i="1"/>
  <c r="AO8050" i="1"/>
  <c r="AO8051" i="1"/>
  <c r="AO8052" i="1"/>
  <c r="AO8053" i="1"/>
  <c r="AO8054" i="1"/>
  <c r="AO8055" i="1"/>
  <c r="AO8056" i="1"/>
  <c r="AO8057" i="1"/>
  <c r="AO8058" i="1"/>
  <c r="AO8059" i="1"/>
  <c r="AO8060" i="1"/>
  <c r="AO8061" i="1"/>
  <c r="AO8062" i="1"/>
  <c r="AO8063" i="1"/>
  <c r="AO8064" i="1"/>
  <c r="AO8065" i="1"/>
  <c r="AO8066" i="1"/>
  <c r="AO8067" i="1"/>
  <c r="AO8068" i="1"/>
  <c r="AO8069" i="1"/>
  <c r="AO8070" i="1"/>
  <c r="AO8071" i="1"/>
  <c r="AO8072" i="1"/>
  <c r="AO8073" i="1"/>
  <c r="AO8074" i="1"/>
  <c r="AO8075" i="1"/>
  <c r="AO8076" i="1"/>
  <c r="AO8077" i="1"/>
  <c r="AO8078" i="1"/>
  <c r="AO8079" i="1"/>
  <c r="AO8080" i="1"/>
  <c r="AO8081" i="1"/>
  <c r="AO8082" i="1"/>
  <c r="AO8083" i="1"/>
  <c r="AO8084" i="1"/>
  <c r="AO8085" i="1"/>
  <c r="AO8086" i="1"/>
  <c r="AO8087" i="1"/>
  <c r="AO8088" i="1"/>
  <c r="AO8089" i="1"/>
  <c r="AO8090" i="1"/>
  <c r="AO8091" i="1"/>
  <c r="AO8092" i="1"/>
  <c r="AO8093" i="1"/>
  <c r="AO8094" i="1"/>
  <c r="AO8095" i="1"/>
  <c r="AO8096" i="1"/>
  <c r="AO8097" i="1"/>
  <c r="AO8098" i="1"/>
  <c r="AO8099" i="1"/>
  <c r="AO8100" i="1"/>
  <c r="AO8101" i="1"/>
  <c r="AO8102" i="1"/>
  <c r="AO8103" i="1"/>
  <c r="AO8104" i="1"/>
  <c r="AO8105" i="1"/>
  <c r="AO8106" i="1"/>
  <c r="AO8107" i="1"/>
  <c r="AO8108" i="1"/>
  <c r="AO8109" i="1"/>
  <c r="AO8110" i="1"/>
  <c r="AO8111" i="1"/>
  <c r="AO8112" i="1"/>
  <c r="AO8113" i="1"/>
  <c r="AO8114" i="1"/>
  <c r="AO8115" i="1"/>
  <c r="AO8116" i="1"/>
  <c r="AO8117" i="1"/>
  <c r="AO8118" i="1"/>
  <c r="AO8119" i="1"/>
  <c r="AO8120" i="1"/>
  <c r="AO8121" i="1"/>
  <c r="AO8122" i="1"/>
  <c r="AO8123" i="1"/>
  <c r="AO8124" i="1"/>
  <c r="AO8125" i="1"/>
  <c r="AO8126" i="1"/>
  <c r="AO8127" i="1"/>
  <c r="AO8128" i="1"/>
  <c r="AO8129" i="1"/>
  <c r="AO8130" i="1"/>
  <c r="AO8131" i="1"/>
  <c r="AO8132" i="1"/>
  <c r="AO8133" i="1"/>
  <c r="AO8134" i="1"/>
  <c r="AO8135" i="1"/>
  <c r="AO8136" i="1"/>
  <c r="AO8137" i="1"/>
  <c r="AO8138" i="1"/>
  <c r="AO8139" i="1"/>
  <c r="AO8140" i="1"/>
  <c r="AO8141" i="1"/>
  <c r="AO8142" i="1"/>
  <c r="AO8143" i="1"/>
  <c r="AO8144" i="1"/>
  <c r="AO8145" i="1"/>
  <c r="AO8146" i="1"/>
  <c r="AO8147" i="1"/>
  <c r="AO8148" i="1"/>
  <c r="AO8149" i="1"/>
  <c r="AO8150" i="1"/>
  <c r="AO8151" i="1"/>
  <c r="AO8152" i="1"/>
  <c r="AO8153" i="1"/>
  <c r="AO8154" i="1"/>
  <c r="AO8155" i="1"/>
  <c r="AO8156" i="1"/>
  <c r="AO8157" i="1"/>
  <c r="AO8158" i="1"/>
  <c r="AO8159" i="1"/>
  <c r="AO8160" i="1"/>
  <c r="AO8161" i="1"/>
  <c r="AO8162" i="1"/>
  <c r="AO8163" i="1"/>
  <c r="AO8164" i="1"/>
  <c r="AO8165" i="1"/>
  <c r="AO8166" i="1"/>
  <c r="AO8167" i="1"/>
  <c r="AO8168" i="1"/>
  <c r="AO8169" i="1"/>
  <c r="AO8170" i="1"/>
  <c r="AO8171" i="1"/>
  <c r="AO8172" i="1"/>
  <c r="AO8173" i="1"/>
  <c r="AO8174" i="1"/>
  <c r="AO8175" i="1"/>
  <c r="AO8176" i="1"/>
  <c r="AO8177" i="1"/>
  <c r="AO8178" i="1"/>
  <c r="AO8179" i="1"/>
  <c r="AO8180" i="1"/>
  <c r="AO8181" i="1"/>
  <c r="AO8182" i="1"/>
  <c r="AO8183" i="1"/>
  <c r="AO8184" i="1"/>
  <c r="AO8185" i="1"/>
  <c r="AO8186" i="1"/>
  <c r="AO8187" i="1"/>
  <c r="AO8188" i="1"/>
  <c r="AO8189" i="1"/>
  <c r="AO8190" i="1"/>
  <c r="AO8191" i="1"/>
  <c r="AO8192" i="1"/>
  <c r="AO8193" i="1"/>
  <c r="AO8194" i="1"/>
  <c r="AO8195" i="1"/>
  <c r="AO8196" i="1"/>
  <c r="AO8197" i="1"/>
  <c r="AO8198" i="1"/>
  <c r="AO8199" i="1"/>
  <c r="AO8200" i="1"/>
  <c r="AO8201" i="1"/>
  <c r="AO8202" i="1"/>
  <c r="AO8203" i="1"/>
  <c r="AO8204" i="1"/>
  <c r="AO8205" i="1"/>
  <c r="AO8206" i="1"/>
  <c r="AO8207" i="1"/>
  <c r="AO8208" i="1"/>
  <c r="AO8209" i="1"/>
  <c r="AO8210" i="1"/>
  <c r="AO8211" i="1"/>
  <c r="AO8212" i="1"/>
  <c r="AO8213" i="1"/>
  <c r="AO8214" i="1"/>
  <c r="AO8215" i="1"/>
  <c r="AO8216" i="1"/>
  <c r="AO8217" i="1"/>
  <c r="AO8218" i="1"/>
  <c r="AO8219" i="1"/>
  <c r="AO8220" i="1"/>
  <c r="AO8221" i="1"/>
  <c r="AO8222" i="1"/>
  <c r="AO8223" i="1"/>
  <c r="AO8224" i="1"/>
  <c r="AO8225" i="1"/>
  <c r="AO8226" i="1"/>
  <c r="AO8227" i="1"/>
  <c r="AO8228" i="1"/>
  <c r="AO8229" i="1"/>
  <c r="AO8230" i="1"/>
  <c r="AO8231" i="1"/>
  <c r="AO8232" i="1"/>
  <c r="AO8233" i="1"/>
  <c r="AO8234" i="1"/>
  <c r="AO8235" i="1"/>
  <c r="AO8236" i="1"/>
  <c r="AO8237" i="1"/>
  <c r="AO8238" i="1"/>
  <c r="AO8239" i="1"/>
  <c r="AO8240" i="1"/>
  <c r="AO8241" i="1"/>
  <c r="AO8242" i="1"/>
  <c r="AO8243" i="1"/>
  <c r="AO8244" i="1"/>
  <c r="AO8245" i="1"/>
  <c r="AO8246" i="1"/>
  <c r="AO8247" i="1"/>
  <c r="AO8248" i="1"/>
  <c r="AO8249" i="1"/>
  <c r="AO8250" i="1"/>
  <c r="AO8251" i="1"/>
  <c r="AO8252" i="1"/>
  <c r="AO8253" i="1"/>
  <c r="AO8254" i="1"/>
  <c r="AO8255" i="1"/>
  <c r="AO8256" i="1"/>
  <c r="AO8257" i="1"/>
  <c r="AO8258" i="1"/>
  <c r="AO8259" i="1"/>
  <c r="AO8260" i="1"/>
  <c r="AO8261" i="1"/>
  <c r="AO8262" i="1"/>
  <c r="AO8263" i="1"/>
  <c r="AO8264" i="1"/>
  <c r="AO8265" i="1"/>
  <c r="AO8266" i="1"/>
  <c r="AO8267" i="1"/>
  <c r="AO8268" i="1"/>
  <c r="AO8269" i="1"/>
  <c r="AO8270" i="1"/>
  <c r="AO8271" i="1"/>
  <c r="AO8272" i="1"/>
  <c r="AO8273" i="1"/>
  <c r="AO8274" i="1"/>
  <c r="AO8275" i="1"/>
  <c r="AO8276" i="1"/>
  <c r="AO8277" i="1"/>
  <c r="AO8278" i="1"/>
  <c r="AO8279" i="1"/>
  <c r="AO8280" i="1"/>
  <c r="AO8281" i="1"/>
  <c r="AO8282" i="1"/>
  <c r="AO8283" i="1"/>
  <c r="AO8284" i="1"/>
  <c r="AO8285" i="1"/>
  <c r="AO8286" i="1"/>
  <c r="AO8287" i="1"/>
  <c r="AO8288" i="1"/>
  <c r="AO8289" i="1"/>
  <c r="AO8290" i="1"/>
  <c r="AO8291" i="1"/>
  <c r="AO8292" i="1"/>
  <c r="AO8293" i="1"/>
  <c r="AO8294" i="1"/>
  <c r="AO8295" i="1"/>
  <c r="AO8296" i="1"/>
  <c r="AO8297" i="1"/>
  <c r="AO8298" i="1"/>
  <c r="AO8299" i="1"/>
  <c r="AO8300" i="1"/>
  <c r="AO8301" i="1"/>
  <c r="AO8302" i="1"/>
  <c r="AO8303" i="1"/>
  <c r="AO8304" i="1"/>
  <c r="AO8305" i="1"/>
  <c r="AO8306" i="1"/>
  <c r="AO8307" i="1"/>
  <c r="AO8308" i="1"/>
  <c r="AO8309" i="1"/>
  <c r="AO8310" i="1"/>
  <c r="AO8311" i="1"/>
  <c r="AO8312" i="1"/>
  <c r="AO8313" i="1"/>
  <c r="AO8314" i="1"/>
  <c r="AO8315" i="1"/>
  <c r="AO8316" i="1"/>
  <c r="AO8317" i="1"/>
  <c r="AO8318" i="1"/>
  <c r="AO8319" i="1"/>
  <c r="AO8320" i="1"/>
  <c r="AO8321" i="1"/>
  <c r="AO8322" i="1"/>
  <c r="AO8323" i="1"/>
  <c r="AO8324" i="1"/>
  <c r="AO8325" i="1"/>
  <c r="AO8326" i="1"/>
  <c r="AO8327" i="1"/>
  <c r="AO8328" i="1"/>
  <c r="AO8329" i="1"/>
  <c r="AO8330" i="1"/>
  <c r="AO8331" i="1"/>
  <c r="AO8332" i="1"/>
  <c r="AO8333" i="1"/>
  <c r="AO8334" i="1"/>
  <c r="AO8335" i="1"/>
  <c r="AO8336" i="1"/>
  <c r="AO8337" i="1"/>
  <c r="AO8338" i="1"/>
  <c r="AO8339" i="1"/>
  <c r="AO8340" i="1"/>
  <c r="AO8341" i="1"/>
  <c r="AO8342" i="1"/>
  <c r="AO8343" i="1"/>
  <c r="AO8344" i="1"/>
  <c r="AO8345" i="1"/>
  <c r="AO8346" i="1"/>
  <c r="AO8347" i="1"/>
  <c r="AO8348" i="1"/>
  <c r="AO8349" i="1"/>
  <c r="AO8350" i="1"/>
  <c r="AO8351" i="1"/>
  <c r="AO8352" i="1"/>
  <c r="AO8353" i="1"/>
  <c r="AO8354" i="1"/>
  <c r="AO8355" i="1"/>
  <c r="AO8356" i="1"/>
  <c r="AO8357" i="1"/>
  <c r="AO8358" i="1"/>
  <c r="AO8359" i="1"/>
  <c r="AO8360" i="1"/>
  <c r="AO8361" i="1"/>
  <c r="AO8362" i="1"/>
  <c r="AO8363" i="1"/>
  <c r="AO8364" i="1"/>
  <c r="AO8365" i="1"/>
  <c r="AO8366" i="1"/>
  <c r="AO8367" i="1"/>
  <c r="AO8368" i="1"/>
  <c r="AO8369" i="1"/>
  <c r="AO8370" i="1"/>
  <c r="AO8371" i="1"/>
  <c r="AO8372" i="1"/>
  <c r="AO8373" i="1"/>
  <c r="AO8374" i="1"/>
  <c r="AO8375" i="1"/>
  <c r="AO8376" i="1"/>
  <c r="AO8377" i="1"/>
  <c r="AO8378" i="1"/>
  <c r="AO8379" i="1"/>
  <c r="AO8380" i="1"/>
  <c r="AO8381" i="1"/>
  <c r="AO8382" i="1"/>
  <c r="AO8383" i="1"/>
  <c r="AO8384" i="1"/>
  <c r="AO8385" i="1"/>
  <c r="AO8386" i="1"/>
  <c r="AO8387" i="1"/>
  <c r="AO8388" i="1"/>
  <c r="AO8389" i="1"/>
  <c r="AO8390" i="1"/>
  <c r="AO8391" i="1"/>
  <c r="AO8392" i="1"/>
  <c r="AO8393" i="1"/>
  <c r="AO8394" i="1"/>
  <c r="AO8395" i="1"/>
  <c r="AO8396" i="1"/>
  <c r="AO8397" i="1"/>
  <c r="AO8398" i="1"/>
  <c r="AO8399" i="1"/>
  <c r="AO8400" i="1"/>
  <c r="AO8401" i="1"/>
  <c r="AO8402" i="1"/>
  <c r="AO8575" i="1"/>
  <c r="AO8404" i="1"/>
  <c r="AO8405" i="1"/>
  <c r="AO8406" i="1"/>
  <c r="AO8407" i="1"/>
  <c r="AO8408" i="1"/>
  <c r="AO1591" i="1"/>
  <c r="AO148" i="1"/>
  <c r="AO8411" i="1"/>
  <c r="AO8412" i="1"/>
  <c r="AO8413" i="1"/>
  <c r="AO8414" i="1"/>
  <c r="AO8415" i="1"/>
  <c r="AO8580" i="1"/>
  <c r="AO1605" i="1"/>
  <c r="AO8418" i="1"/>
  <c r="AO1609" i="1"/>
  <c r="AO8585" i="1"/>
  <c r="AO8421" i="1"/>
  <c r="AO8422" i="1"/>
  <c r="AO8423" i="1"/>
  <c r="AO8424" i="1"/>
  <c r="AO8425" i="1"/>
  <c r="AO8426" i="1"/>
  <c r="AO8427" i="1"/>
  <c r="AO8428" i="1"/>
  <c r="AO1614" i="1"/>
  <c r="AO8430" i="1"/>
  <c r="AO8431" i="1"/>
  <c r="AO8588" i="1"/>
  <c r="AO8433" i="1"/>
  <c r="AO8434" i="1"/>
  <c r="AO1488" i="1"/>
  <c r="AO8436" i="1"/>
  <c r="AO8437" i="1"/>
  <c r="AO8438" i="1"/>
  <c r="AO8439" i="1"/>
  <c r="AO9061" i="1"/>
  <c r="AO9063" i="1"/>
  <c r="AO8442" i="1"/>
  <c r="AO8443" i="1"/>
  <c r="AO8444" i="1"/>
  <c r="AO9083" i="1"/>
  <c r="AO9091" i="1"/>
  <c r="AO8447" i="1"/>
  <c r="AO8448" i="1"/>
  <c r="AO9093" i="1"/>
  <c r="AO8450" i="1"/>
  <c r="AO8451" i="1"/>
  <c r="AO8452" i="1"/>
  <c r="AO8453" i="1"/>
  <c r="AO9100" i="1"/>
  <c r="AO8455" i="1"/>
  <c r="AO8456" i="1"/>
  <c r="AO8457" i="1"/>
  <c r="AO8458" i="1"/>
  <c r="AO9105" i="1"/>
  <c r="AO8460" i="1"/>
  <c r="AO8461" i="1"/>
  <c r="AO8462" i="1"/>
  <c r="AO9110" i="1"/>
  <c r="AO8464" i="1"/>
  <c r="AO8465" i="1"/>
  <c r="AO8466" i="1"/>
  <c r="AO8467" i="1"/>
  <c r="AO8468" i="1"/>
  <c r="AO8469" i="1"/>
  <c r="AO8470" i="1"/>
  <c r="AO8471" i="1"/>
  <c r="AO8472" i="1"/>
  <c r="AO8473" i="1"/>
  <c r="AO150" i="1"/>
  <c r="AO9122" i="1"/>
  <c r="AO1617" i="1"/>
  <c r="AO9138" i="1"/>
  <c r="AO9139" i="1"/>
  <c r="AO8479" i="1"/>
  <c r="AO8480" i="1"/>
  <c r="AO8481" i="1"/>
  <c r="AO8482" i="1"/>
  <c r="AO8483" i="1"/>
  <c r="AO8484" i="1"/>
  <c r="AO8485" i="1"/>
  <c r="AO8486" i="1"/>
  <c r="AO8487" i="1"/>
  <c r="AO8488" i="1"/>
  <c r="AO8489" i="1"/>
  <c r="AO8490" i="1"/>
  <c r="AO9147" i="1"/>
  <c r="AO8492" i="1"/>
  <c r="AO9156" i="1"/>
  <c r="AO8494" i="1"/>
  <c r="AO8495" i="1"/>
  <c r="AO8496" i="1"/>
  <c r="AO8497" i="1"/>
  <c r="AO8498" i="1"/>
  <c r="AO1619" i="1"/>
  <c r="AO1624" i="1"/>
  <c r="AO8501" i="1"/>
  <c r="AO8502" i="1"/>
  <c r="AO8503" i="1"/>
  <c r="AO8504" i="1"/>
  <c r="AO8505" i="1"/>
  <c r="AO8506" i="1"/>
  <c r="AO8507" i="1"/>
  <c r="AO8508" i="1"/>
  <c r="AO1625" i="1"/>
  <c r="AO1628" i="1"/>
  <c r="AO8511" i="1"/>
  <c r="AO8512" i="1"/>
  <c r="AO9157" i="1"/>
  <c r="AO8514" i="1"/>
  <c r="AO8515" i="1"/>
  <c r="AO9170" i="1"/>
  <c r="AO8517" i="1"/>
  <c r="AO8518" i="1"/>
  <c r="AO8519" i="1"/>
  <c r="AO8520" i="1"/>
  <c r="AO8521" i="1"/>
  <c r="AO8522" i="1"/>
  <c r="AO9433" i="1"/>
  <c r="AO1636" i="1"/>
  <c r="AO8525" i="1"/>
  <c r="AO8526" i="1"/>
  <c r="AO8527" i="1"/>
  <c r="AO9457" i="1"/>
  <c r="AO9489" i="1"/>
  <c r="AO9504" i="1"/>
  <c r="AO9523" i="1"/>
  <c r="AO9586" i="1"/>
  <c r="AO9603" i="1"/>
  <c r="AO8534" i="1"/>
  <c r="AO1638" i="1"/>
  <c r="AO9613" i="1"/>
  <c r="AO8537" i="1"/>
  <c r="AO9617" i="1"/>
  <c r="AO8539" i="1"/>
  <c r="AO8540" i="1"/>
  <c r="AO8541" i="1"/>
  <c r="AO1639" i="1"/>
  <c r="AO8543" i="1"/>
  <c r="AO8544" i="1"/>
  <c r="AO9657" i="1"/>
  <c r="AO9665" i="1"/>
  <c r="AO8547" i="1"/>
  <c r="AO8548" i="1"/>
  <c r="AO8549" i="1"/>
  <c r="AO1642" i="1"/>
  <c r="AO9668" i="1"/>
  <c r="AO1644" i="1"/>
  <c r="AO8553" i="1"/>
  <c r="AO8554" i="1"/>
  <c r="AO8555" i="1"/>
  <c r="AO9694" i="1"/>
  <c r="AO8557" i="1"/>
  <c r="AO8558" i="1"/>
  <c r="AO8559" i="1"/>
  <c r="AO8560" i="1"/>
  <c r="AO8561" i="1"/>
  <c r="AO8562" i="1"/>
  <c r="AO8563" i="1"/>
  <c r="AO8564" i="1"/>
  <c r="AO8565" i="1"/>
  <c r="AO1652" i="1"/>
  <c r="AO9697" i="1"/>
  <c r="AO8568" i="1"/>
  <c r="AO1655" i="1"/>
  <c r="AO8570" i="1"/>
  <c r="AO8571" i="1"/>
  <c r="AO9718" i="1"/>
  <c r="AO8573" i="1"/>
  <c r="AO8574" i="1"/>
  <c r="AO9727" i="1"/>
  <c r="AO8576" i="1"/>
  <c r="AO8577" i="1"/>
  <c r="AO8578" i="1"/>
  <c r="AO8579" i="1"/>
  <c r="AO9735" i="1"/>
  <c r="AO8581" i="1"/>
  <c r="AO8582" i="1"/>
  <c r="AO8583" i="1"/>
  <c r="AO8584" i="1"/>
  <c r="AO1438" i="1"/>
  <c r="AO8586" i="1"/>
  <c r="AO8587" i="1"/>
  <c r="AO9746" i="1"/>
  <c r="AO8589" i="1"/>
  <c r="AO8590" i="1"/>
  <c r="AO8591" i="1"/>
  <c r="AO8592" i="1"/>
  <c r="AO8593" i="1"/>
  <c r="AO8594" i="1"/>
  <c r="AO8595" i="1"/>
  <c r="AO8596" i="1"/>
  <c r="AO8597" i="1"/>
  <c r="AO8598" i="1"/>
  <c r="AO8599" i="1"/>
  <c r="AO8600" i="1"/>
  <c r="AO8601" i="1"/>
  <c r="AO8602" i="1"/>
  <c r="AO8603" i="1"/>
  <c r="AO8604" i="1"/>
  <c r="AO8605" i="1"/>
  <c r="AO8606" i="1"/>
  <c r="AO8607" i="1"/>
  <c r="AO8608" i="1"/>
  <c r="AO8609" i="1"/>
  <c r="AO8610" i="1"/>
  <c r="AO8611" i="1"/>
  <c r="AO8612" i="1"/>
  <c r="AO8613" i="1"/>
  <c r="AO8614" i="1"/>
  <c r="AO8615" i="1"/>
  <c r="AO8616" i="1"/>
  <c r="AO8617" i="1"/>
  <c r="AO8618" i="1"/>
  <c r="AO8619" i="1"/>
  <c r="AO8620" i="1"/>
  <c r="AO8621" i="1"/>
  <c r="AO8622" i="1"/>
  <c r="AO8623" i="1"/>
  <c r="AO8624" i="1"/>
  <c r="AO8625" i="1"/>
  <c r="AO8626" i="1"/>
  <c r="AO8627" i="1"/>
  <c r="AO8628" i="1"/>
  <c r="AO8629" i="1"/>
  <c r="AO8630" i="1"/>
  <c r="AO8631" i="1"/>
  <c r="AO8632" i="1"/>
  <c r="AO8633" i="1"/>
  <c r="AO8634" i="1"/>
  <c r="AO8635" i="1"/>
  <c r="AO8636" i="1"/>
  <c r="AO8637" i="1"/>
  <c r="AO8638" i="1"/>
  <c r="AO8639" i="1"/>
  <c r="AO8640" i="1"/>
  <c r="AO8641" i="1"/>
  <c r="AO8642" i="1"/>
  <c r="AO8643" i="1"/>
  <c r="AO8644" i="1"/>
  <c r="AO8645" i="1"/>
  <c r="AO2" i="1"/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1" i="1"/>
  <c r="AK66" i="1"/>
  <c r="AK115" i="1"/>
  <c r="AK116" i="1"/>
  <c r="AK64" i="1"/>
  <c r="AK118" i="1"/>
  <c r="AK123" i="1"/>
  <c r="AK132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151" i="1"/>
  <c r="AK92" i="1"/>
  <c r="AK93" i="1"/>
  <c r="AK94" i="1"/>
  <c r="AK1454" i="1"/>
  <c r="AK96" i="1"/>
  <c r="AK97" i="1"/>
  <c r="AK98" i="1"/>
  <c r="AK99" i="1"/>
  <c r="AK100" i="1"/>
  <c r="AK101" i="1"/>
  <c r="AK102" i="1"/>
  <c r="AK103" i="1"/>
  <c r="AK104" i="1"/>
  <c r="AK105" i="1"/>
  <c r="AK106" i="1"/>
  <c r="AK1455" i="1"/>
  <c r="AK108" i="1"/>
  <c r="AK109" i="1"/>
  <c r="AK110" i="1"/>
  <c r="AK111" i="1"/>
  <c r="AK112" i="1"/>
  <c r="AK113" i="1"/>
  <c r="AK1501" i="1"/>
  <c r="AK1502" i="1"/>
  <c r="AK1503" i="1"/>
  <c r="AK117" i="1"/>
  <c r="AK1506" i="1"/>
  <c r="AK1508" i="1"/>
  <c r="AK120" i="1"/>
  <c r="AK1509" i="1"/>
  <c r="AK122" i="1"/>
  <c r="AK1510" i="1"/>
  <c r="AK124" i="1"/>
  <c r="AK125" i="1"/>
  <c r="AK126" i="1"/>
  <c r="AK127" i="1"/>
  <c r="AK128" i="1"/>
  <c r="AK129" i="1"/>
  <c r="AK130" i="1"/>
  <c r="AK131" i="1"/>
  <c r="AK1700" i="1"/>
  <c r="AK133" i="1"/>
  <c r="AK1701" i="1"/>
  <c r="AK1703" i="1"/>
  <c r="AK7369" i="1"/>
  <c r="AK7370" i="1"/>
  <c r="AK138" i="1"/>
  <c r="AK7371" i="1"/>
  <c r="AK7372" i="1"/>
  <c r="AK7373" i="1"/>
  <c r="AK7374" i="1"/>
  <c r="AK7375" i="1"/>
  <c r="AK7377" i="1"/>
  <c r="AK145" i="1"/>
  <c r="AK146" i="1"/>
  <c r="AK147" i="1"/>
  <c r="AK8403" i="1"/>
  <c r="AK149" i="1"/>
  <c r="AK8409" i="1"/>
  <c r="AK8410" i="1"/>
  <c r="AK152" i="1"/>
  <c r="AK8416" i="1"/>
  <c r="AK8417" i="1"/>
  <c r="AK155" i="1"/>
  <c r="AK156" i="1"/>
  <c r="AK8419" i="1"/>
  <c r="AK8420" i="1"/>
  <c r="AK159" i="1"/>
  <c r="AK160" i="1"/>
  <c r="AK8429" i="1"/>
  <c r="AK843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1512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67" i="1"/>
  <c r="AK1414" i="1"/>
  <c r="AK153" i="1"/>
  <c r="AK1416" i="1"/>
  <c r="AK1417" i="1"/>
  <c r="AK1418" i="1"/>
  <c r="AK1419" i="1"/>
  <c r="AK1420" i="1"/>
  <c r="AK1421" i="1"/>
  <c r="AK134" i="1"/>
  <c r="AK1423" i="1"/>
  <c r="AK135" i="1"/>
  <c r="AK1425" i="1"/>
  <c r="AK1426" i="1"/>
  <c r="AK1427" i="1"/>
  <c r="AK1428" i="1"/>
  <c r="AK1429" i="1"/>
  <c r="AK8435" i="1"/>
  <c r="AK1431" i="1"/>
  <c r="AK1432" i="1"/>
  <c r="AK1433" i="1"/>
  <c r="AK1434" i="1"/>
  <c r="AK154" i="1"/>
  <c r="AK119" i="1"/>
  <c r="AK136" i="1"/>
  <c r="AK1514" i="1"/>
  <c r="AK1439" i="1"/>
  <c r="AK1440" i="1"/>
  <c r="AK1441" i="1"/>
  <c r="AK1442" i="1"/>
  <c r="AK1443" i="1"/>
  <c r="AK1516" i="1"/>
  <c r="AK1456" i="1"/>
  <c r="AK1446" i="1"/>
  <c r="AK1447" i="1"/>
  <c r="AK1518" i="1"/>
  <c r="AK8440" i="1"/>
  <c r="AK8441" i="1"/>
  <c r="AK8445" i="1"/>
  <c r="AK1520" i="1"/>
  <c r="AK1453" i="1"/>
  <c r="AK8446" i="1"/>
  <c r="AK157" i="1"/>
  <c r="AK1462" i="1"/>
  <c r="AK1457" i="1"/>
  <c r="AK1458" i="1"/>
  <c r="AK1459" i="1"/>
  <c r="AK1460" i="1"/>
  <c r="AK1461" i="1"/>
  <c r="AK8449" i="1"/>
  <c r="AK1463" i="1"/>
  <c r="AK158" i="1"/>
  <c r="AK1465" i="1"/>
  <c r="AK91" i="1"/>
  <c r="AK1464" i="1"/>
  <c r="AK8454" i="1"/>
  <c r="AK137" i="1"/>
  <c r="AK1470" i="1"/>
  <c r="AK1471" i="1"/>
  <c r="AK8459" i="1"/>
  <c r="AK1473" i="1"/>
  <c r="AK1474" i="1"/>
  <c r="AK1475" i="1"/>
  <c r="AK8463" i="1"/>
  <c r="AK1477" i="1"/>
  <c r="AK8474" i="1"/>
  <c r="AK1479" i="1"/>
  <c r="AK161" i="1"/>
  <c r="AK1481" i="1"/>
  <c r="AK1482" i="1"/>
  <c r="AK1483" i="1"/>
  <c r="AK139" i="1"/>
  <c r="AK1466" i="1"/>
  <c r="AK1486" i="1"/>
  <c r="AK1487" i="1"/>
  <c r="AK162" i="1"/>
  <c r="AK234" i="1"/>
  <c r="AK1490" i="1"/>
  <c r="AK1491" i="1"/>
  <c r="AK8475" i="1"/>
  <c r="AK1493" i="1"/>
  <c r="AK1494" i="1"/>
  <c r="AK8476" i="1"/>
  <c r="AK1496" i="1"/>
  <c r="AK8477" i="1"/>
  <c r="AK1498" i="1"/>
  <c r="AK1499" i="1"/>
  <c r="AK8478" i="1"/>
  <c r="AK8491" i="1"/>
  <c r="AK1467" i="1"/>
  <c r="AK8493" i="1"/>
  <c r="AK1504" i="1"/>
  <c r="AK1505" i="1"/>
  <c r="AK8499" i="1"/>
  <c r="AK1507" i="1"/>
  <c r="AK8500" i="1"/>
  <c r="AK8509" i="1"/>
  <c r="AK8510" i="1"/>
  <c r="AK1511" i="1"/>
  <c r="AK8513" i="1"/>
  <c r="AK1513" i="1"/>
  <c r="AK1523" i="1"/>
  <c r="AK1515" i="1"/>
  <c r="AK1413" i="1"/>
  <c r="AK1517" i="1"/>
  <c r="AK1524" i="1"/>
  <c r="AK1519" i="1"/>
  <c r="AK1527" i="1"/>
  <c r="AK1521" i="1"/>
  <c r="AK1522" i="1"/>
  <c r="AK8516" i="1"/>
  <c r="AK1531" i="1"/>
  <c r="AK1525" i="1"/>
  <c r="AK1526" i="1"/>
  <c r="AK1532" i="1"/>
  <c r="AK1528" i="1"/>
  <c r="AK1529" i="1"/>
  <c r="AK1530" i="1"/>
  <c r="AK1538" i="1"/>
  <c r="AK8523" i="1"/>
  <c r="AK1533" i="1"/>
  <c r="AK1534" i="1"/>
  <c r="AK1535" i="1"/>
  <c r="AK1536" i="1"/>
  <c r="AK1537" i="1"/>
  <c r="AK1540" i="1"/>
  <c r="AK1539" i="1"/>
  <c r="AK1468" i="1"/>
  <c r="AK1541" i="1"/>
  <c r="AK1542" i="1"/>
  <c r="AK1543" i="1"/>
  <c r="AK1544" i="1"/>
  <c r="AK1545" i="1"/>
  <c r="AK8524" i="1"/>
  <c r="AK1469" i="1"/>
  <c r="AK1548" i="1"/>
  <c r="AK1549" i="1"/>
  <c r="AK1550" i="1"/>
  <c r="AK8528" i="1"/>
  <c r="AK1552" i="1"/>
  <c r="AK1553" i="1"/>
  <c r="AK1472" i="1"/>
  <c r="AK1546" i="1"/>
  <c r="AK1556" i="1"/>
  <c r="AK1476" i="1"/>
  <c r="AK1558" i="1"/>
  <c r="AK95" i="1"/>
  <c r="AK1560" i="1"/>
  <c r="AK1561" i="1"/>
  <c r="AK1562" i="1"/>
  <c r="AK1563" i="1"/>
  <c r="AK1564" i="1"/>
  <c r="AK1565" i="1"/>
  <c r="AK1566" i="1"/>
  <c r="AK1567" i="1"/>
  <c r="AK140" i="1"/>
  <c r="AK1569" i="1"/>
  <c r="AK1570" i="1"/>
  <c r="AK1571" i="1"/>
  <c r="AK1572" i="1"/>
  <c r="AK8529" i="1"/>
  <c r="AK1574" i="1"/>
  <c r="AK1575" i="1"/>
  <c r="AK1547" i="1"/>
  <c r="AK1577" i="1"/>
  <c r="AK1578" i="1"/>
  <c r="AK1579" i="1"/>
  <c r="AK1580" i="1"/>
  <c r="AK1581" i="1"/>
  <c r="AK1582" i="1"/>
  <c r="AK8530" i="1"/>
  <c r="AK1584" i="1"/>
  <c r="AK1585" i="1"/>
  <c r="AK8531" i="1"/>
  <c r="AK141" i="1"/>
  <c r="AK1588" i="1"/>
  <c r="AK1589" i="1"/>
  <c r="AK1590" i="1"/>
  <c r="AK8532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8533" i="1"/>
  <c r="AK1606" i="1"/>
  <c r="AK1607" i="1"/>
  <c r="AK1608" i="1"/>
  <c r="AK8535" i="1"/>
  <c r="AK1610" i="1"/>
  <c r="AK1611" i="1"/>
  <c r="AK1612" i="1"/>
  <c r="AK1613" i="1"/>
  <c r="AK1551" i="1"/>
  <c r="AK1615" i="1"/>
  <c r="AK1616" i="1"/>
  <c r="AK8536" i="1"/>
  <c r="AK1618" i="1"/>
  <c r="AK1554" i="1"/>
  <c r="AK1620" i="1"/>
  <c r="AK1621" i="1"/>
  <c r="AK1622" i="1"/>
  <c r="AK1623" i="1"/>
  <c r="AK1555" i="1"/>
  <c r="AK1415" i="1"/>
  <c r="AK1626" i="1"/>
  <c r="AK1627" i="1"/>
  <c r="AK1478" i="1"/>
  <c r="AK1629" i="1"/>
  <c r="AK1630" i="1"/>
  <c r="AK1631" i="1"/>
  <c r="AK1632" i="1"/>
  <c r="AK1633" i="1"/>
  <c r="AK1634" i="1"/>
  <c r="AK1635" i="1"/>
  <c r="AK1422" i="1"/>
  <c r="AK1637" i="1"/>
  <c r="AK1480" i="1"/>
  <c r="AK1484" i="1"/>
  <c r="AK1640" i="1"/>
  <c r="AK1641" i="1"/>
  <c r="AK8538" i="1"/>
  <c r="AK1643" i="1"/>
  <c r="AK1557" i="1"/>
  <c r="AK1645" i="1"/>
  <c r="AK1646" i="1"/>
  <c r="AK1647" i="1"/>
  <c r="AK1648" i="1"/>
  <c r="AK1649" i="1"/>
  <c r="AK1650" i="1"/>
  <c r="AK1651" i="1"/>
  <c r="AK8542" i="1"/>
  <c r="AK1653" i="1"/>
  <c r="AK1654" i="1"/>
  <c r="AK1424" i="1"/>
  <c r="AK1656" i="1"/>
  <c r="AK1657" i="1"/>
  <c r="AK1559" i="1"/>
  <c r="AK1659" i="1"/>
  <c r="AK1568" i="1"/>
  <c r="AK1661" i="1"/>
  <c r="AK1662" i="1"/>
  <c r="AK1663" i="1"/>
  <c r="AK1664" i="1"/>
  <c r="AK1430" i="1"/>
  <c r="AK1666" i="1"/>
  <c r="AK142" i="1"/>
  <c r="AK1668" i="1"/>
  <c r="AK1669" i="1"/>
  <c r="AK8545" i="1"/>
  <c r="AK143" i="1"/>
  <c r="AK1672" i="1"/>
  <c r="AK1673" i="1"/>
  <c r="AK1674" i="1"/>
  <c r="AK1573" i="1"/>
  <c r="AK1676" i="1"/>
  <c r="AK1677" i="1"/>
  <c r="AK1678" i="1"/>
  <c r="AK107" i="1"/>
  <c r="AK1576" i="1"/>
  <c r="AK8546" i="1"/>
  <c r="AK1682" i="1"/>
  <c r="AK1435" i="1"/>
  <c r="AK1583" i="1"/>
  <c r="AK1685" i="1"/>
  <c r="AK1586" i="1"/>
  <c r="AK1687" i="1"/>
  <c r="AK1688" i="1"/>
  <c r="AK1689" i="1"/>
  <c r="AK1690" i="1"/>
  <c r="AK1691" i="1"/>
  <c r="AK1587" i="1"/>
  <c r="AK1485" i="1"/>
  <c r="AK1694" i="1"/>
  <c r="AK1695" i="1"/>
  <c r="AK1696" i="1"/>
  <c r="AK1697" i="1"/>
  <c r="AK1698" i="1"/>
  <c r="AK1699" i="1"/>
  <c r="AK144" i="1"/>
  <c r="AK1436" i="1"/>
  <c r="AK1702" i="1"/>
  <c r="AK1437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AK4252" i="1"/>
  <c r="AK4253" i="1"/>
  <c r="AK4254" i="1"/>
  <c r="AK4255" i="1"/>
  <c r="AK4256" i="1"/>
  <c r="AK4257" i="1"/>
  <c r="AK4258" i="1"/>
  <c r="AK4259" i="1"/>
  <c r="AK4260" i="1"/>
  <c r="AK4261" i="1"/>
  <c r="AK4262" i="1"/>
  <c r="AK4263" i="1"/>
  <c r="AK4264" i="1"/>
  <c r="AK4265" i="1"/>
  <c r="AK4266" i="1"/>
  <c r="AK4267" i="1"/>
  <c r="AK4268" i="1"/>
  <c r="AK4269" i="1"/>
  <c r="AK4270" i="1"/>
  <c r="AK4271" i="1"/>
  <c r="AK4272" i="1"/>
  <c r="AK4273" i="1"/>
  <c r="AK4274" i="1"/>
  <c r="AK4275" i="1"/>
  <c r="AK4276" i="1"/>
  <c r="AK4277" i="1"/>
  <c r="AK4278" i="1"/>
  <c r="AK4279" i="1"/>
  <c r="AK4280" i="1"/>
  <c r="AK4281" i="1"/>
  <c r="AK4282" i="1"/>
  <c r="AK4283" i="1"/>
  <c r="AK4284" i="1"/>
  <c r="AK4285" i="1"/>
  <c r="AK4286" i="1"/>
  <c r="AK4287" i="1"/>
  <c r="AK4288" i="1"/>
  <c r="AK4289" i="1"/>
  <c r="AK4290" i="1"/>
  <c r="AK4291" i="1"/>
  <c r="AK4292" i="1"/>
  <c r="AK4293" i="1"/>
  <c r="AK4294" i="1"/>
  <c r="AK4295" i="1"/>
  <c r="AK4296" i="1"/>
  <c r="AK4297" i="1"/>
  <c r="AK4298" i="1"/>
  <c r="AK4299" i="1"/>
  <c r="AK4300" i="1"/>
  <c r="AK4301" i="1"/>
  <c r="AK4302" i="1"/>
  <c r="AK4303" i="1"/>
  <c r="AK4304" i="1"/>
  <c r="AK4305" i="1"/>
  <c r="AK4306" i="1"/>
  <c r="AK4307" i="1"/>
  <c r="AK4308" i="1"/>
  <c r="AK4309" i="1"/>
  <c r="AK4310" i="1"/>
  <c r="AK4311" i="1"/>
  <c r="AK4312" i="1"/>
  <c r="AK4313" i="1"/>
  <c r="AK4314" i="1"/>
  <c r="AK4315" i="1"/>
  <c r="AK4316" i="1"/>
  <c r="AK4317" i="1"/>
  <c r="AK4318" i="1"/>
  <c r="AK4319" i="1"/>
  <c r="AK4320" i="1"/>
  <c r="AK4321" i="1"/>
  <c r="AK4322" i="1"/>
  <c r="AK4323" i="1"/>
  <c r="AK4324" i="1"/>
  <c r="AK4325" i="1"/>
  <c r="AK4326" i="1"/>
  <c r="AK4327" i="1"/>
  <c r="AK4328" i="1"/>
  <c r="AK4329" i="1"/>
  <c r="AK4330" i="1"/>
  <c r="AK4331" i="1"/>
  <c r="AK4332" i="1"/>
  <c r="AK4333" i="1"/>
  <c r="AK4334" i="1"/>
  <c r="AK4335" i="1"/>
  <c r="AK4336" i="1"/>
  <c r="AK4337" i="1"/>
  <c r="AK4338" i="1"/>
  <c r="AK4339" i="1"/>
  <c r="AK4340" i="1"/>
  <c r="AK4341" i="1"/>
  <c r="AK4342" i="1"/>
  <c r="AK4343" i="1"/>
  <c r="AK4344" i="1"/>
  <c r="AK4345" i="1"/>
  <c r="AK4346" i="1"/>
  <c r="AK4347" i="1"/>
  <c r="AK4348" i="1"/>
  <c r="AK4349" i="1"/>
  <c r="AK4350" i="1"/>
  <c r="AK4351" i="1"/>
  <c r="AK4352" i="1"/>
  <c r="AK4353" i="1"/>
  <c r="AK4354" i="1"/>
  <c r="AK4355" i="1"/>
  <c r="AK4356" i="1"/>
  <c r="AK4357" i="1"/>
  <c r="AK4358" i="1"/>
  <c r="AK4359" i="1"/>
  <c r="AK4360" i="1"/>
  <c r="AK4361" i="1"/>
  <c r="AK4362" i="1"/>
  <c r="AK4363" i="1"/>
  <c r="AK4364" i="1"/>
  <c r="AK4365" i="1"/>
  <c r="AK4366" i="1"/>
  <c r="AK4367" i="1"/>
  <c r="AK4368" i="1"/>
  <c r="AK4369" i="1"/>
  <c r="AK4370" i="1"/>
  <c r="AK4371" i="1"/>
  <c r="AK4372" i="1"/>
  <c r="AK4373" i="1"/>
  <c r="AK4374" i="1"/>
  <c r="AK4375" i="1"/>
  <c r="AK4376" i="1"/>
  <c r="AK4377" i="1"/>
  <c r="AK4378" i="1"/>
  <c r="AK4379" i="1"/>
  <c r="AK4380" i="1"/>
  <c r="AK4381" i="1"/>
  <c r="AK4382" i="1"/>
  <c r="AK4383" i="1"/>
  <c r="AK4384" i="1"/>
  <c r="AK4385" i="1"/>
  <c r="AK4386" i="1"/>
  <c r="AK4387" i="1"/>
  <c r="AK4388" i="1"/>
  <c r="AK4389" i="1"/>
  <c r="AK4390" i="1"/>
  <c r="AK4391" i="1"/>
  <c r="AK4392" i="1"/>
  <c r="AK4393" i="1"/>
  <c r="AK4394" i="1"/>
  <c r="AK4395" i="1"/>
  <c r="AK4396" i="1"/>
  <c r="AK4397" i="1"/>
  <c r="AK4398" i="1"/>
  <c r="AK4399" i="1"/>
  <c r="AK4400" i="1"/>
  <c r="AK4401" i="1"/>
  <c r="AK4402" i="1"/>
  <c r="AK4403" i="1"/>
  <c r="AK4404" i="1"/>
  <c r="AK4405" i="1"/>
  <c r="AK4406" i="1"/>
  <c r="AK4407" i="1"/>
  <c r="AK4408" i="1"/>
  <c r="AK4409" i="1"/>
  <c r="AK4410" i="1"/>
  <c r="AK4411" i="1"/>
  <c r="AK4412" i="1"/>
  <c r="AK4413" i="1"/>
  <c r="AK4414" i="1"/>
  <c r="AK4415" i="1"/>
  <c r="AK4416" i="1"/>
  <c r="AK4417" i="1"/>
  <c r="AK4418" i="1"/>
  <c r="AK4419" i="1"/>
  <c r="AK4420" i="1"/>
  <c r="AK4421" i="1"/>
  <c r="AK4422" i="1"/>
  <c r="AK4423" i="1"/>
  <c r="AK4424" i="1"/>
  <c r="AK4425" i="1"/>
  <c r="AK4426" i="1"/>
  <c r="AK4427" i="1"/>
  <c r="AK4428" i="1"/>
  <c r="AK4429" i="1"/>
  <c r="AK4430" i="1"/>
  <c r="AK4431" i="1"/>
  <c r="AK4432" i="1"/>
  <c r="AK4433" i="1"/>
  <c r="AK4434" i="1"/>
  <c r="AK4435" i="1"/>
  <c r="AK4436" i="1"/>
  <c r="AK4437" i="1"/>
  <c r="AK4438" i="1"/>
  <c r="AK4439" i="1"/>
  <c r="AK4440" i="1"/>
  <c r="AK4441" i="1"/>
  <c r="AK4442" i="1"/>
  <c r="AK4443" i="1"/>
  <c r="AK4444" i="1"/>
  <c r="AK4445" i="1"/>
  <c r="AK4446" i="1"/>
  <c r="AK4447" i="1"/>
  <c r="AK4448" i="1"/>
  <c r="AK4449" i="1"/>
  <c r="AK4450" i="1"/>
  <c r="AK4451" i="1"/>
  <c r="AK4452" i="1"/>
  <c r="AK4453" i="1"/>
  <c r="AK4454" i="1"/>
  <c r="AK4455" i="1"/>
  <c r="AK4456" i="1"/>
  <c r="AK4457" i="1"/>
  <c r="AK4458" i="1"/>
  <c r="AK4459" i="1"/>
  <c r="AK4460" i="1"/>
  <c r="AK4461" i="1"/>
  <c r="AK4462" i="1"/>
  <c r="AK4463" i="1"/>
  <c r="AK4464" i="1"/>
  <c r="AK4465" i="1"/>
  <c r="AK4466" i="1"/>
  <c r="AK4467" i="1"/>
  <c r="AK4468" i="1"/>
  <c r="AK4469" i="1"/>
  <c r="AK4470" i="1"/>
  <c r="AK4471" i="1"/>
  <c r="AK4472" i="1"/>
  <c r="AK4473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94" i="1"/>
  <c r="AK4495" i="1"/>
  <c r="AK4496" i="1"/>
  <c r="AK4497" i="1"/>
  <c r="AK4498" i="1"/>
  <c r="AK4499" i="1"/>
  <c r="AK4500" i="1"/>
  <c r="AK4501" i="1"/>
  <c r="AK4502" i="1"/>
  <c r="AK4503" i="1"/>
  <c r="AK4504" i="1"/>
  <c r="AK4505" i="1"/>
  <c r="AK4506" i="1"/>
  <c r="AK4507" i="1"/>
  <c r="AK4508" i="1"/>
  <c r="AK4509" i="1"/>
  <c r="AK4510" i="1"/>
  <c r="AK4511" i="1"/>
  <c r="AK4512" i="1"/>
  <c r="AK4513" i="1"/>
  <c r="AK4514" i="1"/>
  <c r="AK4515" i="1"/>
  <c r="AK4516" i="1"/>
  <c r="AK4517" i="1"/>
  <c r="AK4518" i="1"/>
  <c r="AK4519" i="1"/>
  <c r="AK4520" i="1"/>
  <c r="AK4521" i="1"/>
  <c r="AK4522" i="1"/>
  <c r="AK4523" i="1"/>
  <c r="AK4524" i="1"/>
  <c r="AK4525" i="1"/>
  <c r="AK4526" i="1"/>
  <c r="AK4527" i="1"/>
  <c r="AK4528" i="1"/>
  <c r="AK4529" i="1"/>
  <c r="AK4530" i="1"/>
  <c r="AK4531" i="1"/>
  <c r="AK4532" i="1"/>
  <c r="AK4533" i="1"/>
  <c r="AK4534" i="1"/>
  <c r="AK4535" i="1"/>
  <c r="AK4536" i="1"/>
  <c r="AK4537" i="1"/>
  <c r="AK4538" i="1"/>
  <c r="AK4539" i="1"/>
  <c r="AK4540" i="1"/>
  <c r="AK4541" i="1"/>
  <c r="AK4542" i="1"/>
  <c r="AK4543" i="1"/>
  <c r="AK4544" i="1"/>
  <c r="AK4545" i="1"/>
  <c r="AK4546" i="1"/>
  <c r="AK4547" i="1"/>
  <c r="AK4548" i="1"/>
  <c r="AK4549" i="1"/>
  <c r="AK4550" i="1"/>
  <c r="AK4551" i="1"/>
  <c r="AK4552" i="1"/>
  <c r="AK4553" i="1"/>
  <c r="AK4554" i="1"/>
  <c r="AK4555" i="1"/>
  <c r="AK4556" i="1"/>
  <c r="AK4557" i="1"/>
  <c r="AK4558" i="1"/>
  <c r="AK4559" i="1"/>
  <c r="AK4560" i="1"/>
  <c r="AK4561" i="1"/>
  <c r="AK4562" i="1"/>
  <c r="AK4563" i="1"/>
  <c r="AK4564" i="1"/>
  <c r="AK4565" i="1"/>
  <c r="AK4566" i="1"/>
  <c r="AK4567" i="1"/>
  <c r="AK4568" i="1"/>
  <c r="AK4569" i="1"/>
  <c r="AK4570" i="1"/>
  <c r="AK4571" i="1"/>
  <c r="AK4572" i="1"/>
  <c r="AK4573" i="1"/>
  <c r="AK4574" i="1"/>
  <c r="AK4575" i="1"/>
  <c r="AK4576" i="1"/>
  <c r="AK4577" i="1"/>
  <c r="AK4578" i="1"/>
  <c r="AK4579" i="1"/>
  <c r="AK4580" i="1"/>
  <c r="AK4581" i="1"/>
  <c r="AK4582" i="1"/>
  <c r="AK4583" i="1"/>
  <c r="AK4584" i="1"/>
  <c r="AK4585" i="1"/>
  <c r="AK4586" i="1"/>
  <c r="AK4587" i="1"/>
  <c r="AK4588" i="1"/>
  <c r="AK4589" i="1"/>
  <c r="AK4590" i="1"/>
  <c r="AK4591" i="1"/>
  <c r="AK4592" i="1"/>
  <c r="AK4593" i="1"/>
  <c r="AK4594" i="1"/>
  <c r="AK4595" i="1"/>
  <c r="AK4596" i="1"/>
  <c r="AK4597" i="1"/>
  <c r="AK4598" i="1"/>
  <c r="AK4599" i="1"/>
  <c r="AK4600" i="1"/>
  <c r="AK4601" i="1"/>
  <c r="AK4602" i="1"/>
  <c r="AK4603" i="1"/>
  <c r="AK4604" i="1"/>
  <c r="AK4605" i="1"/>
  <c r="AK4606" i="1"/>
  <c r="AK4607" i="1"/>
  <c r="AK4608" i="1"/>
  <c r="AK4609" i="1"/>
  <c r="AK4610" i="1"/>
  <c r="AK4611" i="1"/>
  <c r="AK4612" i="1"/>
  <c r="AK4613" i="1"/>
  <c r="AK4614" i="1"/>
  <c r="AK4615" i="1"/>
  <c r="AK4616" i="1"/>
  <c r="AK4617" i="1"/>
  <c r="AK4618" i="1"/>
  <c r="AK4619" i="1"/>
  <c r="AK4620" i="1"/>
  <c r="AK4621" i="1"/>
  <c r="AK4622" i="1"/>
  <c r="AK4623" i="1"/>
  <c r="AK4624" i="1"/>
  <c r="AK4625" i="1"/>
  <c r="AK4626" i="1"/>
  <c r="AK4627" i="1"/>
  <c r="AK4628" i="1"/>
  <c r="AK4629" i="1"/>
  <c r="AK4630" i="1"/>
  <c r="AK4631" i="1"/>
  <c r="AK4632" i="1"/>
  <c r="AK4633" i="1"/>
  <c r="AK4634" i="1"/>
  <c r="AK4635" i="1"/>
  <c r="AK4636" i="1"/>
  <c r="AK4637" i="1"/>
  <c r="AK4638" i="1"/>
  <c r="AK4639" i="1"/>
  <c r="AK4640" i="1"/>
  <c r="AK4641" i="1"/>
  <c r="AK4642" i="1"/>
  <c r="AK4643" i="1"/>
  <c r="AK4644" i="1"/>
  <c r="AK4645" i="1"/>
  <c r="AK4646" i="1"/>
  <c r="AK4647" i="1"/>
  <c r="AK4648" i="1"/>
  <c r="AK4649" i="1"/>
  <c r="AK4650" i="1"/>
  <c r="AK4651" i="1"/>
  <c r="AK4652" i="1"/>
  <c r="AK4653" i="1"/>
  <c r="AK4654" i="1"/>
  <c r="AK4655" i="1"/>
  <c r="AK4656" i="1"/>
  <c r="AK4657" i="1"/>
  <c r="AK4658" i="1"/>
  <c r="AK4659" i="1"/>
  <c r="AK4660" i="1"/>
  <c r="AK4661" i="1"/>
  <c r="AK4662" i="1"/>
  <c r="AK4663" i="1"/>
  <c r="AK4664" i="1"/>
  <c r="AK4665" i="1"/>
  <c r="AK4666" i="1"/>
  <c r="AK4667" i="1"/>
  <c r="AK4668" i="1"/>
  <c r="AK4669" i="1"/>
  <c r="AK4670" i="1"/>
  <c r="AK4671" i="1"/>
  <c r="AK4672" i="1"/>
  <c r="AK4673" i="1"/>
  <c r="AK4674" i="1"/>
  <c r="AK4675" i="1"/>
  <c r="AK4676" i="1"/>
  <c r="AK4677" i="1"/>
  <c r="AK4678" i="1"/>
  <c r="AK4679" i="1"/>
  <c r="AK4680" i="1"/>
  <c r="AK4681" i="1"/>
  <c r="AK4682" i="1"/>
  <c r="AK4683" i="1"/>
  <c r="AK4684" i="1"/>
  <c r="AK4685" i="1"/>
  <c r="AK4686" i="1"/>
  <c r="AK4687" i="1"/>
  <c r="AK4688" i="1"/>
  <c r="AK4689" i="1"/>
  <c r="AK4690" i="1"/>
  <c r="AK4691" i="1"/>
  <c r="AK4692" i="1"/>
  <c r="AK4693" i="1"/>
  <c r="AK4694" i="1"/>
  <c r="AK4695" i="1"/>
  <c r="AK4696" i="1"/>
  <c r="AK4697" i="1"/>
  <c r="AK4698" i="1"/>
  <c r="AK4699" i="1"/>
  <c r="AK4700" i="1"/>
  <c r="AK4701" i="1"/>
  <c r="AK4702" i="1"/>
  <c r="AK4703" i="1"/>
  <c r="AK4704" i="1"/>
  <c r="AK4705" i="1"/>
  <c r="AK4706" i="1"/>
  <c r="AK4707" i="1"/>
  <c r="AK4708" i="1"/>
  <c r="AK4709" i="1"/>
  <c r="AK4710" i="1"/>
  <c r="AK4711" i="1"/>
  <c r="AK4712" i="1"/>
  <c r="AK4713" i="1"/>
  <c r="AK4714" i="1"/>
  <c r="AK4715" i="1"/>
  <c r="AK4716" i="1"/>
  <c r="AK4717" i="1"/>
  <c r="AK4718" i="1"/>
  <c r="AK4719" i="1"/>
  <c r="AK4720" i="1"/>
  <c r="AK4721" i="1"/>
  <c r="AK4722" i="1"/>
  <c r="AK4723" i="1"/>
  <c r="AK4724" i="1"/>
  <c r="AK4725" i="1"/>
  <c r="AK4726" i="1"/>
  <c r="AK4727" i="1"/>
  <c r="AK4728" i="1"/>
  <c r="AK4729" i="1"/>
  <c r="AK4730" i="1"/>
  <c r="AK4731" i="1"/>
  <c r="AK4732" i="1"/>
  <c r="AK4733" i="1"/>
  <c r="AK4734" i="1"/>
  <c r="AK4735" i="1"/>
  <c r="AK4736" i="1"/>
  <c r="AK4737" i="1"/>
  <c r="AK4738" i="1"/>
  <c r="AK4739" i="1"/>
  <c r="AK4740" i="1"/>
  <c r="AK4741" i="1"/>
  <c r="AK4742" i="1"/>
  <c r="AK4743" i="1"/>
  <c r="AK4744" i="1"/>
  <c r="AK4745" i="1"/>
  <c r="AK4746" i="1"/>
  <c r="AK4747" i="1"/>
  <c r="AK4748" i="1"/>
  <c r="AK4749" i="1"/>
  <c r="AK4750" i="1"/>
  <c r="AK4751" i="1"/>
  <c r="AK4752" i="1"/>
  <c r="AK4753" i="1"/>
  <c r="AK4754" i="1"/>
  <c r="AK4755" i="1"/>
  <c r="AK4756" i="1"/>
  <c r="AK4757" i="1"/>
  <c r="AK4758" i="1"/>
  <c r="AK4759" i="1"/>
  <c r="AK4760" i="1"/>
  <c r="AK4761" i="1"/>
  <c r="AK4762" i="1"/>
  <c r="AK4763" i="1"/>
  <c r="AK4764" i="1"/>
  <c r="AK4765" i="1"/>
  <c r="AK4766" i="1"/>
  <c r="AK4767" i="1"/>
  <c r="AK4768" i="1"/>
  <c r="AK4769" i="1"/>
  <c r="AK4770" i="1"/>
  <c r="AK4771" i="1"/>
  <c r="AK4772" i="1"/>
  <c r="AK4773" i="1"/>
  <c r="AK4774" i="1"/>
  <c r="AK4775" i="1"/>
  <c r="AK4776" i="1"/>
  <c r="AK4777" i="1"/>
  <c r="AK4778" i="1"/>
  <c r="AK4779" i="1"/>
  <c r="AK4780" i="1"/>
  <c r="AK4781" i="1"/>
  <c r="AK4782" i="1"/>
  <c r="AK4783" i="1"/>
  <c r="AK4784" i="1"/>
  <c r="AK4785" i="1"/>
  <c r="AK4786" i="1"/>
  <c r="AK4787" i="1"/>
  <c r="AK4788" i="1"/>
  <c r="AK4789" i="1"/>
  <c r="AK4790" i="1"/>
  <c r="AK4791" i="1"/>
  <c r="AK4792" i="1"/>
  <c r="AK4793" i="1"/>
  <c r="AK4794" i="1"/>
  <c r="AK4795" i="1"/>
  <c r="AK4796" i="1"/>
  <c r="AK4797" i="1"/>
  <c r="AK4798" i="1"/>
  <c r="AK4799" i="1"/>
  <c r="AK4800" i="1"/>
  <c r="AK4801" i="1"/>
  <c r="AK4802" i="1"/>
  <c r="AK4803" i="1"/>
  <c r="AK4804" i="1"/>
  <c r="AK4805" i="1"/>
  <c r="AK4806" i="1"/>
  <c r="AK4807" i="1"/>
  <c r="AK4808" i="1"/>
  <c r="AK4809" i="1"/>
  <c r="AK4810" i="1"/>
  <c r="AK4811" i="1"/>
  <c r="AK4812" i="1"/>
  <c r="AK4813" i="1"/>
  <c r="AK4814" i="1"/>
  <c r="AK4815" i="1"/>
  <c r="AK4816" i="1"/>
  <c r="AK4817" i="1"/>
  <c r="AK4818" i="1"/>
  <c r="AK4819" i="1"/>
  <c r="AK4820" i="1"/>
  <c r="AK4821" i="1"/>
  <c r="AK4822" i="1"/>
  <c r="AK4823" i="1"/>
  <c r="AK4824" i="1"/>
  <c r="AK4825" i="1"/>
  <c r="AK4826" i="1"/>
  <c r="AK4827" i="1"/>
  <c r="AK4828" i="1"/>
  <c r="AK4829" i="1"/>
  <c r="AK4830" i="1"/>
  <c r="AK4831" i="1"/>
  <c r="AK4832" i="1"/>
  <c r="AK4833" i="1"/>
  <c r="AK4834" i="1"/>
  <c r="AK4835" i="1"/>
  <c r="AK4836" i="1"/>
  <c r="AK4837" i="1"/>
  <c r="AK4838" i="1"/>
  <c r="AK4839" i="1"/>
  <c r="AK4840" i="1"/>
  <c r="AK4841" i="1"/>
  <c r="AK4842" i="1"/>
  <c r="AK4843" i="1"/>
  <c r="AK4844" i="1"/>
  <c r="AK4845" i="1"/>
  <c r="AK4846" i="1"/>
  <c r="AK4847" i="1"/>
  <c r="AK4848" i="1"/>
  <c r="AK4849" i="1"/>
  <c r="AK4850" i="1"/>
  <c r="AK4851" i="1"/>
  <c r="AK4852" i="1"/>
  <c r="AK4853" i="1"/>
  <c r="AK4854" i="1"/>
  <c r="AK4855" i="1"/>
  <c r="AK4856" i="1"/>
  <c r="AK4857" i="1"/>
  <c r="AK4858" i="1"/>
  <c r="AK4859" i="1"/>
  <c r="AK4860" i="1"/>
  <c r="AK4861" i="1"/>
  <c r="AK4862" i="1"/>
  <c r="AK4863" i="1"/>
  <c r="AK4864" i="1"/>
  <c r="AK4865" i="1"/>
  <c r="AK4866" i="1"/>
  <c r="AK4867" i="1"/>
  <c r="AK4868" i="1"/>
  <c r="AK4869" i="1"/>
  <c r="AK4870" i="1"/>
  <c r="AK4871" i="1"/>
  <c r="AK4872" i="1"/>
  <c r="AK4873" i="1"/>
  <c r="AK4874" i="1"/>
  <c r="AK4875" i="1"/>
  <c r="AK4876" i="1"/>
  <c r="AK4877" i="1"/>
  <c r="AK4878" i="1"/>
  <c r="AK4879" i="1"/>
  <c r="AK4880" i="1"/>
  <c r="AK4881" i="1"/>
  <c r="AK4882" i="1"/>
  <c r="AK4883" i="1"/>
  <c r="AK4884" i="1"/>
  <c r="AK4885" i="1"/>
  <c r="AK4886" i="1"/>
  <c r="AK4887" i="1"/>
  <c r="AK4888" i="1"/>
  <c r="AK4889" i="1"/>
  <c r="AK4890" i="1"/>
  <c r="AK4891" i="1"/>
  <c r="AK4892" i="1"/>
  <c r="AK4893" i="1"/>
  <c r="AK4894" i="1"/>
  <c r="AK4895" i="1"/>
  <c r="AK4896" i="1"/>
  <c r="AK4897" i="1"/>
  <c r="AK4898" i="1"/>
  <c r="AK4899" i="1"/>
  <c r="AK4900" i="1"/>
  <c r="AK4901" i="1"/>
  <c r="AK4902" i="1"/>
  <c r="AK4903" i="1"/>
  <c r="AK4904" i="1"/>
  <c r="AK4905" i="1"/>
  <c r="AK4906" i="1"/>
  <c r="AK4907" i="1"/>
  <c r="AK4908" i="1"/>
  <c r="AK4909" i="1"/>
  <c r="AK4910" i="1"/>
  <c r="AK4911" i="1"/>
  <c r="AK4912" i="1"/>
  <c r="AK4913" i="1"/>
  <c r="AK4914" i="1"/>
  <c r="AK4915" i="1"/>
  <c r="AK4916" i="1"/>
  <c r="AK4917" i="1"/>
  <c r="AK4918" i="1"/>
  <c r="AK4919" i="1"/>
  <c r="AK4920" i="1"/>
  <c r="AK4921" i="1"/>
  <c r="AK4922" i="1"/>
  <c r="AK4923" i="1"/>
  <c r="AK4924" i="1"/>
  <c r="AK4925" i="1"/>
  <c r="AK4926" i="1"/>
  <c r="AK4927" i="1"/>
  <c r="AK4928" i="1"/>
  <c r="AK4929" i="1"/>
  <c r="AK4930" i="1"/>
  <c r="AK4931" i="1"/>
  <c r="AK4932" i="1"/>
  <c r="AK4933" i="1"/>
  <c r="AK4934" i="1"/>
  <c r="AK4935" i="1"/>
  <c r="AK4936" i="1"/>
  <c r="AK4937" i="1"/>
  <c r="AK4938" i="1"/>
  <c r="AK4939" i="1"/>
  <c r="AK4940" i="1"/>
  <c r="AK4941" i="1"/>
  <c r="AK4942" i="1"/>
  <c r="AK4943" i="1"/>
  <c r="AK4944" i="1"/>
  <c r="AK4945" i="1"/>
  <c r="AK4946" i="1"/>
  <c r="AK4947" i="1"/>
  <c r="AK4948" i="1"/>
  <c r="AK4949" i="1"/>
  <c r="AK4950" i="1"/>
  <c r="AK4951" i="1"/>
  <c r="AK4952" i="1"/>
  <c r="AK4953" i="1"/>
  <c r="AK4954" i="1"/>
  <c r="AK4955" i="1"/>
  <c r="AK4956" i="1"/>
  <c r="AK4957" i="1"/>
  <c r="AK4958" i="1"/>
  <c r="AK4959" i="1"/>
  <c r="AK4960" i="1"/>
  <c r="AK4961" i="1"/>
  <c r="AK4962" i="1"/>
  <c r="AK4963" i="1"/>
  <c r="AK4964" i="1"/>
  <c r="AK4965" i="1"/>
  <c r="AK4966" i="1"/>
  <c r="AK4967" i="1"/>
  <c r="AK4968" i="1"/>
  <c r="AK4969" i="1"/>
  <c r="AK4970" i="1"/>
  <c r="AK4971" i="1"/>
  <c r="AK4972" i="1"/>
  <c r="AK4973" i="1"/>
  <c r="AK4974" i="1"/>
  <c r="AK4975" i="1"/>
  <c r="AK4976" i="1"/>
  <c r="AK4977" i="1"/>
  <c r="AK4978" i="1"/>
  <c r="AK4979" i="1"/>
  <c r="AK4980" i="1"/>
  <c r="AK4981" i="1"/>
  <c r="AK4982" i="1"/>
  <c r="AK4983" i="1"/>
  <c r="AK4984" i="1"/>
  <c r="AK4985" i="1"/>
  <c r="AK4986" i="1"/>
  <c r="AK4987" i="1"/>
  <c r="AK4988" i="1"/>
  <c r="AK4989" i="1"/>
  <c r="AK4990" i="1"/>
  <c r="AK4991" i="1"/>
  <c r="AK4992" i="1"/>
  <c r="AK4993" i="1"/>
  <c r="AK4994" i="1"/>
  <c r="AK4995" i="1"/>
  <c r="AK4996" i="1"/>
  <c r="AK4997" i="1"/>
  <c r="AK4998" i="1"/>
  <c r="AK4999" i="1"/>
  <c r="AK5000" i="1"/>
  <c r="AK5001" i="1"/>
  <c r="AK5002" i="1"/>
  <c r="AK5003" i="1"/>
  <c r="AK5004" i="1"/>
  <c r="AK5005" i="1"/>
  <c r="AK5006" i="1"/>
  <c r="AK5007" i="1"/>
  <c r="AK5008" i="1"/>
  <c r="AK5009" i="1"/>
  <c r="AK5010" i="1"/>
  <c r="AK5011" i="1"/>
  <c r="AK5012" i="1"/>
  <c r="AK5013" i="1"/>
  <c r="AK5014" i="1"/>
  <c r="AK5015" i="1"/>
  <c r="AK5016" i="1"/>
  <c r="AK5017" i="1"/>
  <c r="AK5018" i="1"/>
  <c r="AK5019" i="1"/>
  <c r="AK5020" i="1"/>
  <c r="AK5021" i="1"/>
  <c r="AK5022" i="1"/>
  <c r="AK5023" i="1"/>
  <c r="AK5024" i="1"/>
  <c r="AK5025" i="1"/>
  <c r="AK5026" i="1"/>
  <c r="AK5027" i="1"/>
  <c r="AK5028" i="1"/>
  <c r="AK5029" i="1"/>
  <c r="AK5030" i="1"/>
  <c r="AK5031" i="1"/>
  <c r="AK5032" i="1"/>
  <c r="AK5033" i="1"/>
  <c r="AK5034" i="1"/>
  <c r="AK5035" i="1"/>
  <c r="AK5036" i="1"/>
  <c r="AK5037" i="1"/>
  <c r="AK5038" i="1"/>
  <c r="AK5039" i="1"/>
  <c r="AK5040" i="1"/>
  <c r="AK5041" i="1"/>
  <c r="AK5042" i="1"/>
  <c r="AK5043" i="1"/>
  <c r="AK5044" i="1"/>
  <c r="AK5045" i="1"/>
  <c r="AK5046" i="1"/>
  <c r="AK5047" i="1"/>
  <c r="AK5048" i="1"/>
  <c r="AK5049" i="1"/>
  <c r="AK5050" i="1"/>
  <c r="AK5051" i="1"/>
  <c r="AK5052" i="1"/>
  <c r="AK5053" i="1"/>
  <c r="AK5054" i="1"/>
  <c r="AK5055" i="1"/>
  <c r="AK5056" i="1"/>
  <c r="AK5057" i="1"/>
  <c r="AK5058" i="1"/>
  <c r="AK5059" i="1"/>
  <c r="AK5060" i="1"/>
  <c r="AK5061" i="1"/>
  <c r="AK5062" i="1"/>
  <c r="AK5063" i="1"/>
  <c r="AK5064" i="1"/>
  <c r="AK5065" i="1"/>
  <c r="AK5066" i="1"/>
  <c r="AK5067" i="1"/>
  <c r="AK5068" i="1"/>
  <c r="AK5069" i="1"/>
  <c r="AK5070" i="1"/>
  <c r="AK5071" i="1"/>
  <c r="AK5072" i="1"/>
  <c r="AK5073" i="1"/>
  <c r="AK5074" i="1"/>
  <c r="AK5075" i="1"/>
  <c r="AK5076" i="1"/>
  <c r="AK5077" i="1"/>
  <c r="AK5078" i="1"/>
  <c r="AK5079" i="1"/>
  <c r="AK5080" i="1"/>
  <c r="AK5081" i="1"/>
  <c r="AK5082" i="1"/>
  <c r="AK5083" i="1"/>
  <c r="AK5084" i="1"/>
  <c r="AK5085" i="1"/>
  <c r="AK5086" i="1"/>
  <c r="AK5087" i="1"/>
  <c r="AK5088" i="1"/>
  <c r="AK5089" i="1"/>
  <c r="AK5090" i="1"/>
  <c r="AK5091" i="1"/>
  <c r="AK5092" i="1"/>
  <c r="AK5093" i="1"/>
  <c r="AK5094" i="1"/>
  <c r="AK5095" i="1"/>
  <c r="AK5096" i="1"/>
  <c r="AK5097" i="1"/>
  <c r="AK5098" i="1"/>
  <c r="AK5099" i="1"/>
  <c r="AK5100" i="1"/>
  <c r="AK5101" i="1"/>
  <c r="AK5102" i="1"/>
  <c r="AK5103" i="1"/>
  <c r="AK5104" i="1"/>
  <c r="AK5105" i="1"/>
  <c r="AK5106" i="1"/>
  <c r="AK5107" i="1"/>
  <c r="AK5108" i="1"/>
  <c r="AK5109" i="1"/>
  <c r="AK5110" i="1"/>
  <c r="AK5111" i="1"/>
  <c r="AK5112" i="1"/>
  <c r="AK5113" i="1"/>
  <c r="AK5114" i="1"/>
  <c r="AK5115" i="1"/>
  <c r="AK5116" i="1"/>
  <c r="AK5117" i="1"/>
  <c r="AK5118" i="1"/>
  <c r="AK5119" i="1"/>
  <c r="AK5120" i="1"/>
  <c r="AK5121" i="1"/>
  <c r="AK5122" i="1"/>
  <c r="AK5123" i="1"/>
  <c r="AK5124" i="1"/>
  <c r="AK5125" i="1"/>
  <c r="AK5126" i="1"/>
  <c r="AK5127" i="1"/>
  <c r="AK5128" i="1"/>
  <c r="AK5129" i="1"/>
  <c r="AK5130" i="1"/>
  <c r="AK5131" i="1"/>
  <c r="AK5132" i="1"/>
  <c r="AK5133" i="1"/>
  <c r="AK5134" i="1"/>
  <c r="AK5135" i="1"/>
  <c r="AK5136" i="1"/>
  <c r="AK5137" i="1"/>
  <c r="AK5138" i="1"/>
  <c r="AK5139" i="1"/>
  <c r="AK5140" i="1"/>
  <c r="AK5141" i="1"/>
  <c r="AK5142" i="1"/>
  <c r="AK5143" i="1"/>
  <c r="AK5144" i="1"/>
  <c r="AK5145" i="1"/>
  <c r="AK5146" i="1"/>
  <c r="AK5147" i="1"/>
  <c r="AK5148" i="1"/>
  <c r="AK5149" i="1"/>
  <c r="AK5150" i="1"/>
  <c r="AK5151" i="1"/>
  <c r="AK5152" i="1"/>
  <c r="AK5153" i="1"/>
  <c r="AK5154" i="1"/>
  <c r="AK5155" i="1"/>
  <c r="AK5156" i="1"/>
  <c r="AK5157" i="1"/>
  <c r="AK5158" i="1"/>
  <c r="AK5159" i="1"/>
  <c r="AK5160" i="1"/>
  <c r="AK5161" i="1"/>
  <c r="AK5162" i="1"/>
  <c r="AK5163" i="1"/>
  <c r="AK5164" i="1"/>
  <c r="AK5165" i="1"/>
  <c r="AK5166" i="1"/>
  <c r="AK5167" i="1"/>
  <c r="AK5168" i="1"/>
  <c r="AK5169" i="1"/>
  <c r="AK5170" i="1"/>
  <c r="AK5171" i="1"/>
  <c r="AK5172" i="1"/>
  <c r="AK5173" i="1"/>
  <c r="AK5174" i="1"/>
  <c r="AK5175" i="1"/>
  <c r="AK5176" i="1"/>
  <c r="AK5177" i="1"/>
  <c r="AK5178" i="1"/>
  <c r="AK5179" i="1"/>
  <c r="AK5180" i="1"/>
  <c r="AK5181" i="1"/>
  <c r="AK5182" i="1"/>
  <c r="AK5183" i="1"/>
  <c r="AK5184" i="1"/>
  <c r="AK5185" i="1"/>
  <c r="AK5186" i="1"/>
  <c r="AK5187" i="1"/>
  <c r="AK5188" i="1"/>
  <c r="AK5189" i="1"/>
  <c r="AK5190" i="1"/>
  <c r="AK5191" i="1"/>
  <c r="AK5192" i="1"/>
  <c r="AK5193" i="1"/>
  <c r="AK5194" i="1"/>
  <c r="AK5195" i="1"/>
  <c r="AK5196" i="1"/>
  <c r="AK5197" i="1"/>
  <c r="AK5198" i="1"/>
  <c r="AK5199" i="1"/>
  <c r="AK5200" i="1"/>
  <c r="AK5201" i="1"/>
  <c r="AK5202" i="1"/>
  <c r="AK5203" i="1"/>
  <c r="AK5204" i="1"/>
  <c r="AK5205" i="1"/>
  <c r="AK5206" i="1"/>
  <c r="AK5207" i="1"/>
  <c r="AK5208" i="1"/>
  <c r="AK5209" i="1"/>
  <c r="AK5210" i="1"/>
  <c r="AK5211" i="1"/>
  <c r="AK5212" i="1"/>
  <c r="AK5213" i="1"/>
  <c r="AK5214" i="1"/>
  <c r="AK5215" i="1"/>
  <c r="AK5216" i="1"/>
  <c r="AK5217" i="1"/>
  <c r="AK5218" i="1"/>
  <c r="AK5219" i="1"/>
  <c r="AK5220" i="1"/>
  <c r="AK5221" i="1"/>
  <c r="AK5222" i="1"/>
  <c r="AK5223" i="1"/>
  <c r="AK5224" i="1"/>
  <c r="AK5225" i="1"/>
  <c r="AK5226" i="1"/>
  <c r="AK5227" i="1"/>
  <c r="AK5228" i="1"/>
  <c r="AK5229" i="1"/>
  <c r="AK5230" i="1"/>
  <c r="AK5231" i="1"/>
  <c r="AK5232" i="1"/>
  <c r="AK5233" i="1"/>
  <c r="AK5234" i="1"/>
  <c r="AK5235" i="1"/>
  <c r="AK5236" i="1"/>
  <c r="AK5237" i="1"/>
  <c r="AK5238" i="1"/>
  <c r="AK5239" i="1"/>
  <c r="AK5240" i="1"/>
  <c r="AK5241" i="1"/>
  <c r="AK5242" i="1"/>
  <c r="AK5243" i="1"/>
  <c r="AK5244" i="1"/>
  <c r="AK5245" i="1"/>
  <c r="AK5246" i="1"/>
  <c r="AK5247" i="1"/>
  <c r="AK5248" i="1"/>
  <c r="AK5249" i="1"/>
  <c r="AK5250" i="1"/>
  <c r="AK5251" i="1"/>
  <c r="AK5252" i="1"/>
  <c r="AK5253" i="1"/>
  <c r="AK5254" i="1"/>
  <c r="AK5255" i="1"/>
  <c r="AK5256" i="1"/>
  <c r="AK5257" i="1"/>
  <c r="AK5258" i="1"/>
  <c r="AK5259" i="1"/>
  <c r="AK5260" i="1"/>
  <c r="AK5261" i="1"/>
  <c r="AK5262" i="1"/>
  <c r="AK5263" i="1"/>
  <c r="AK5264" i="1"/>
  <c r="AK5265" i="1"/>
  <c r="AK5266" i="1"/>
  <c r="AK5267" i="1"/>
  <c r="AK5268" i="1"/>
  <c r="AK5269" i="1"/>
  <c r="AK5270" i="1"/>
  <c r="AK5271" i="1"/>
  <c r="AK5272" i="1"/>
  <c r="AK5273" i="1"/>
  <c r="AK5274" i="1"/>
  <c r="AK5275" i="1"/>
  <c r="AK5276" i="1"/>
  <c r="AK5277" i="1"/>
  <c r="AK5278" i="1"/>
  <c r="AK5279" i="1"/>
  <c r="AK5280" i="1"/>
  <c r="AK5281" i="1"/>
  <c r="AK5282" i="1"/>
  <c r="AK5283" i="1"/>
  <c r="AK5284" i="1"/>
  <c r="AK5285" i="1"/>
  <c r="AK5286" i="1"/>
  <c r="AK5287" i="1"/>
  <c r="AK5288" i="1"/>
  <c r="AK5289" i="1"/>
  <c r="AK5290" i="1"/>
  <c r="AK5291" i="1"/>
  <c r="AK5292" i="1"/>
  <c r="AK5293" i="1"/>
  <c r="AK5294" i="1"/>
  <c r="AK5295" i="1"/>
  <c r="AK5296" i="1"/>
  <c r="AK5297" i="1"/>
  <c r="AK5298" i="1"/>
  <c r="AK5299" i="1"/>
  <c r="AK5300" i="1"/>
  <c r="AK5301" i="1"/>
  <c r="AK5302" i="1"/>
  <c r="AK5303" i="1"/>
  <c r="AK5304" i="1"/>
  <c r="AK5305" i="1"/>
  <c r="AK5306" i="1"/>
  <c r="AK5307" i="1"/>
  <c r="AK5308" i="1"/>
  <c r="AK5309" i="1"/>
  <c r="AK5310" i="1"/>
  <c r="AK5311" i="1"/>
  <c r="AK5312" i="1"/>
  <c r="AK5313" i="1"/>
  <c r="AK5314" i="1"/>
  <c r="AK5315" i="1"/>
  <c r="AK5316" i="1"/>
  <c r="AK5317" i="1"/>
  <c r="AK5318" i="1"/>
  <c r="AK5319" i="1"/>
  <c r="AK5320" i="1"/>
  <c r="AK5321" i="1"/>
  <c r="AK5322" i="1"/>
  <c r="AK5323" i="1"/>
  <c r="AK5324" i="1"/>
  <c r="AK5325" i="1"/>
  <c r="AK5326" i="1"/>
  <c r="AK5327" i="1"/>
  <c r="AK5328" i="1"/>
  <c r="AK5329" i="1"/>
  <c r="AK5330" i="1"/>
  <c r="AK5331" i="1"/>
  <c r="AK5332" i="1"/>
  <c r="AK5333" i="1"/>
  <c r="AK5334" i="1"/>
  <c r="AK5335" i="1"/>
  <c r="AK5336" i="1"/>
  <c r="AK5337" i="1"/>
  <c r="AK5338" i="1"/>
  <c r="AK5339" i="1"/>
  <c r="AK5340" i="1"/>
  <c r="AK5341" i="1"/>
  <c r="AK5342" i="1"/>
  <c r="AK5343" i="1"/>
  <c r="AK5344" i="1"/>
  <c r="AK5345" i="1"/>
  <c r="AK5346" i="1"/>
  <c r="AK5347" i="1"/>
  <c r="AK5348" i="1"/>
  <c r="AK5349" i="1"/>
  <c r="AK5350" i="1"/>
  <c r="AK5351" i="1"/>
  <c r="AK5352" i="1"/>
  <c r="AK5353" i="1"/>
  <c r="AK5354" i="1"/>
  <c r="AK5355" i="1"/>
  <c r="AK5356" i="1"/>
  <c r="AK5357" i="1"/>
  <c r="AK5358" i="1"/>
  <c r="AK5359" i="1"/>
  <c r="AK5360" i="1"/>
  <c r="AK5361" i="1"/>
  <c r="AK5362" i="1"/>
  <c r="AK5363" i="1"/>
  <c r="AK5364" i="1"/>
  <c r="AK5365" i="1"/>
  <c r="AK5366" i="1"/>
  <c r="AK5367" i="1"/>
  <c r="AK5368" i="1"/>
  <c r="AK5369" i="1"/>
  <c r="AK5370" i="1"/>
  <c r="AK5371" i="1"/>
  <c r="AK5372" i="1"/>
  <c r="AK5373" i="1"/>
  <c r="AK5374" i="1"/>
  <c r="AK5375" i="1"/>
  <c r="AK5376" i="1"/>
  <c r="AK5377" i="1"/>
  <c r="AK5378" i="1"/>
  <c r="AK5379" i="1"/>
  <c r="AK5380" i="1"/>
  <c r="AK5381" i="1"/>
  <c r="AK5382" i="1"/>
  <c r="AK5383" i="1"/>
  <c r="AK5384" i="1"/>
  <c r="AK5385" i="1"/>
  <c r="AK5386" i="1"/>
  <c r="AK5387" i="1"/>
  <c r="AK5388" i="1"/>
  <c r="AK5389" i="1"/>
  <c r="AK5390" i="1"/>
  <c r="AK5391" i="1"/>
  <c r="AK5392" i="1"/>
  <c r="AK5393" i="1"/>
  <c r="AK5394" i="1"/>
  <c r="AK5395" i="1"/>
  <c r="AK5396" i="1"/>
  <c r="AK5397" i="1"/>
  <c r="AK5398" i="1"/>
  <c r="AK5399" i="1"/>
  <c r="AK5400" i="1"/>
  <c r="AK5401" i="1"/>
  <c r="AK5402" i="1"/>
  <c r="AK5403" i="1"/>
  <c r="AK5404" i="1"/>
  <c r="AK5405" i="1"/>
  <c r="AK5406" i="1"/>
  <c r="AK5407" i="1"/>
  <c r="AK5408" i="1"/>
  <c r="AK5409" i="1"/>
  <c r="AK5410" i="1"/>
  <c r="AK5411" i="1"/>
  <c r="AK5412" i="1"/>
  <c r="AK5413" i="1"/>
  <c r="AK5414" i="1"/>
  <c r="AK5415" i="1"/>
  <c r="AK5416" i="1"/>
  <c r="AK5417" i="1"/>
  <c r="AK5418" i="1"/>
  <c r="AK5419" i="1"/>
  <c r="AK5420" i="1"/>
  <c r="AK5421" i="1"/>
  <c r="AK5422" i="1"/>
  <c r="AK5423" i="1"/>
  <c r="AK5424" i="1"/>
  <c r="AK5425" i="1"/>
  <c r="AK5426" i="1"/>
  <c r="AK5427" i="1"/>
  <c r="AK5428" i="1"/>
  <c r="AK5429" i="1"/>
  <c r="AK5430" i="1"/>
  <c r="AK5431" i="1"/>
  <c r="AK5432" i="1"/>
  <c r="AK5433" i="1"/>
  <c r="AK5434" i="1"/>
  <c r="AK5435" i="1"/>
  <c r="AK5436" i="1"/>
  <c r="AK5437" i="1"/>
  <c r="AK5438" i="1"/>
  <c r="AK5439" i="1"/>
  <c r="AK5440" i="1"/>
  <c r="AK5441" i="1"/>
  <c r="AK5442" i="1"/>
  <c r="AK5443" i="1"/>
  <c r="AK5444" i="1"/>
  <c r="AK5445" i="1"/>
  <c r="AK5446" i="1"/>
  <c r="AK5447" i="1"/>
  <c r="AK5448" i="1"/>
  <c r="AK5449" i="1"/>
  <c r="AK5450" i="1"/>
  <c r="AK5451" i="1"/>
  <c r="AK5452" i="1"/>
  <c r="AK5453" i="1"/>
  <c r="AK5454" i="1"/>
  <c r="AK5455" i="1"/>
  <c r="AK5456" i="1"/>
  <c r="AK5457" i="1"/>
  <c r="AK5458" i="1"/>
  <c r="AK5459" i="1"/>
  <c r="AK5460" i="1"/>
  <c r="AK5461" i="1"/>
  <c r="AK5462" i="1"/>
  <c r="AK5463" i="1"/>
  <c r="AK5464" i="1"/>
  <c r="AK5465" i="1"/>
  <c r="AK5466" i="1"/>
  <c r="AK5467" i="1"/>
  <c r="AK5468" i="1"/>
  <c r="AK5469" i="1"/>
  <c r="AK5470" i="1"/>
  <c r="AK5471" i="1"/>
  <c r="AK5472" i="1"/>
  <c r="AK5473" i="1"/>
  <c r="AK5474" i="1"/>
  <c r="AK5475" i="1"/>
  <c r="AK5476" i="1"/>
  <c r="AK5477" i="1"/>
  <c r="AK5478" i="1"/>
  <c r="AK5479" i="1"/>
  <c r="AK5480" i="1"/>
  <c r="AK5481" i="1"/>
  <c r="AK5482" i="1"/>
  <c r="AK5483" i="1"/>
  <c r="AK5484" i="1"/>
  <c r="AK5485" i="1"/>
  <c r="AK5486" i="1"/>
  <c r="AK5487" i="1"/>
  <c r="AK5488" i="1"/>
  <c r="AK5489" i="1"/>
  <c r="AK5490" i="1"/>
  <c r="AK5491" i="1"/>
  <c r="AK5492" i="1"/>
  <c r="AK5493" i="1"/>
  <c r="AK5494" i="1"/>
  <c r="AK5495" i="1"/>
  <c r="AK5496" i="1"/>
  <c r="AK5497" i="1"/>
  <c r="AK5498" i="1"/>
  <c r="AK5499" i="1"/>
  <c r="AK5500" i="1"/>
  <c r="AK5501" i="1"/>
  <c r="AK5502" i="1"/>
  <c r="AK5503" i="1"/>
  <c r="AK5504" i="1"/>
  <c r="AK5505" i="1"/>
  <c r="AK5506" i="1"/>
  <c r="AK5507" i="1"/>
  <c r="AK5508" i="1"/>
  <c r="AK5509" i="1"/>
  <c r="AK5510" i="1"/>
  <c r="AK5511" i="1"/>
  <c r="AK5512" i="1"/>
  <c r="AK5513" i="1"/>
  <c r="AK5514" i="1"/>
  <c r="AK5515" i="1"/>
  <c r="AK5516" i="1"/>
  <c r="AK5517" i="1"/>
  <c r="AK5518" i="1"/>
  <c r="AK5519" i="1"/>
  <c r="AK5520" i="1"/>
  <c r="AK5521" i="1"/>
  <c r="AK5522" i="1"/>
  <c r="AK5523" i="1"/>
  <c r="AK5524" i="1"/>
  <c r="AK5525" i="1"/>
  <c r="AK5526" i="1"/>
  <c r="AK5527" i="1"/>
  <c r="AK5528" i="1"/>
  <c r="AK5529" i="1"/>
  <c r="AK5530" i="1"/>
  <c r="AK5531" i="1"/>
  <c r="AK5532" i="1"/>
  <c r="AK5533" i="1"/>
  <c r="AK5534" i="1"/>
  <c r="AK5535" i="1"/>
  <c r="AK5536" i="1"/>
  <c r="AK5537" i="1"/>
  <c r="AK5538" i="1"/>
  <c r="AK5539" i="1"/>
  <c r="AK5540" i="1"/>
  <c r="AK5541" i="1"/>
  <c r="AK5542" i="1"/>
  <c r="AK5543" i="1"/>
  <c r="AK5544" i="1"/>
  <c r="AK5545" i="1"/>
  <c r="AK5546" i="1"/>
  <c r="AK5547" i="1"/>
  <c r="AK5548" i="1"/>
  <c r="AK5549" i="1"/>
  <c r="AK5550" i="1"/>
  <c r="AK5551" i="1"/>
  <c r="AK5552" i="1"/>
  <c r="AK5553" i="1"/>
  <c r="AK5554" i="1"/>
  <c r="AK5555" i="1"/>
  <c r="AK5556" i="1"/>
  <c r="AK5557" i="1"/>
  <c r="AK5558" i="1"/>
  <c r="AK5559" i="1"/>
  <c r="AK5560" i="1"/>
  <c r="AK5561" i="1"/>
  <c r="AK5562" i="1"/>
  <c r="AK5563" i="1"/>
  <c r="AK5564" i="1"/>
  <c r="AK5565" i="1"/>
  <c r="AK5566" i="1"/>
  <c r="AK5567" i="1"/>
  <c r="AK5568" i="1"/>
  <c r="AK5569" i="1"/>
  <c r="AK5570" i="1"/>
  <c r="AK5571" i="1"/>
  <c r="AK5572" i="1"/>
  <c r="AK5573" i="1"/>
  <c r="AK5574" i="1"/>
  <c r="AK5575" i="1"/>
  <c r="AK5576" i="1"/>
  <c r="AK5577" i="1"/>
  <c r="AK5578" i="1"/>
  <c r="AK5579" i="1"/>
  <c r="AK5580" i="1"/>
  <c r="AK5581" i="1"/>
  <c r="AK5582" i="1"/>
  <c r="AK5583" i="1"/>
  <c r="AK5584" i="1"/>
  <c r="AK5585" i="1"/>
  <c r="AK5586" i="1"/>
  <c r="AK5587" i="1"/>
  <c r="AK5588" i="1"/>
  <c r="AK5589" i="1"/>
  <c r="AK5590" i="1"/>
  <c r="AK5591" i="1"/>
  <c r="AK5592" i="1"/>
  <c r="AK5593" i="1"/>
  <c r="AK5594" i="1"/>
  <c r="AK5595" i="1"/>
  <c r="AK5596" i="1"/>
  <c r="AK5597" i="1"/>
  <c r="AK5598" i="1"/>
  <c r="AK5599" i="1"/>
  <c r="AK5600" i="1"/>
  <c r="AK5601" i="1"/>
  <c r="AK5602" i="1"/>
  <c r="AK5603" i="1"/>
  <c r="AK5604" i="1"/>
  <c r="AK5605" i="1"/>
  <c r="AK5606" i="1"/>
  <c r="AK5607" i="1"/>
  <c r="AK5608" i="1"/>
  <c r="AK5609" i="1"/>
  <c r="AK5610" i="1"/>
  <c r="AK5611" i="1"/>
  <c r="AK5612" i="1"/>
  <c r="AK5613" i="1"/>
  <c r="AK5614" i="1"/>
  <c r="AK5615" i="1"/>
  <c r="AK5616" i="1"/>
  <c r="AK5617" i="1"/>
  <c r="AK5618" i="1"/>
  <c r="AK5619" i="1"/>
  <c r="AK5620" i="1"/>
  <c r="AK5621" i="1"/>
  <c r="AK5622" i="1"/>
  <c r="AK5623" i="1"/>
  <c r="AK5624" i="1"/>
  <c r="AK5625" i="1"/>
  <c r="AK5626" i="1"/>
  <c r="AK5627" i="1"/>
  <c r="AK5628" i="1"/>
  <c r="AK5629" i="1"/>
  <c r="AK5630" i="1"/>
  <c r="AK5631" i="1"/>
  <c r="AK5632" i="1"/>
  <c r="AK5633" i="1"/>
  <c r="AK5634" i="1"/>
  <c r="AK5635" i="1"/>
  <c r="AK5636" i="1"/>
  <c r="AK5637" i="1"/>
  <c r="AK5638" i="1"/>
  <c r="AK5639" i="1"/>
  <c r="AK5640" i="1"/>
  <c r="AK5641" i="1"/>
  <c r="AK5642" i="1"/>
  <c r="AK5643" i="1"/>
  <c r="AK5644" i="1"/>
  <c r="AK5645" i="1"/>
  <c r="AK5646" i="1"/>
  <c r="AK5647" i="1"/>
  <c r="AK5648" i="1"/>
  <c r="AK5649" i="1"/>
  <c r="AK5650" i="1"/>
  <c r="AK5651" i="1"/>
  <c r="AK5652" i="1"/>
  <c r="AK5653" i="1"/>
  <c r="AK5654" i="1"/>
  <c r="AK5655" i="1"/>
  <c r="AK5656" i="1"/>
  <c r="AK5657" i="1"/>
  <c r="AK5658" i="1"/>
  <c r="AK5659" i="1"/>
  <c r="AK5660" i="1"/>
  <c r="AK5661" i="1"/>
  <c r="AK5662" i="1"/>
  <c r="AK5663" i="1"/>
  <c r="AK5664" i="1"/>
  <c r="AK5665" i="1"/>
  <c r="AK5666" i="1"/>
  <c r="AK5667" i="1"/>
  <c r="AK5668" i="1"/>
  <c r="AK5669" i="1"/>
  <c r="AK5670" i="1"/>
  <c r="AK5671" i="1"/>
  <c r="AK5672" i="1"/>
  <c r="AK5673" i="1"/>
  <c r="AK5674" i="1"/>
  <c r="AK5675" i="1"/>
  <c r="AK5676" i="1"/>
  <c r="AK5677" i="1"/>
  <c r="AK5678" i="1"/>
  <c r="AK5679" i="1"/>
  <c r="AK5680" i="1"/>
  <c r="AK5681" i="1"/>
  <c r="AK5682" i="1"/>
  <c r="AK5683" i="1"/>
  <c r="AK5684" i="1"/>
  <c r="AK5685" i="1"/>
  <c r="AK5686" i="1"/>
  <c r="AK5687" i="1"/>
  <c r="AK5688" i="1"/>
  <c r="AK5689" i="1"/>
  <c r="AK5690" i="1"/>
  <c r="AK5691" i="1"/>
  <c r="AK5692" i="1"/>
  <c r="AK5693" i="1"/>
  <c r="AK5694" i="1"/>
  <c r="AK5695" i="1"/>
  <c r="AK5696" i="1"/>
  <c r="AK5697" i="1"/>
  <c r="AK5698" i="1"/>
  <c r="AK5699" i="1"/>
  <c r="AK5700" i="1"/>
  <c r="AK5701" i="1"/>
  <c r="AK5702" i="1"/>
  <c r="AK5703" i="1"/>
  <c r="AK5704" i="1"/>
  <c r="AK5705" i="1"/>
  <c r="AK5706" i="1"/>
  <c r="AK5707" i="1"/>
  <c r="AK5708" i="1"/>
  <c r="AK5709" i="1"/>
  <c r="AK5710" i="1"/>
  <c r="AK5711" i="1"/>
  <c r="AK5712" i="1"/>
  <c r="AK5713" i="1"/>
  <c r="AK5714" i="1"/>
  <c r="AK5715" i="1"/>
  <c r="AK5716" i="1"/>
  <c r="AK5717" i="1"/>
  <c r="AK5718" i="1"/>
  <c r="AK5719" i="1"/>
  <c r="AK5720" i="1"/>
  <c r="AK5721" i="1"/>
  <c r="AK5722" i="1"/>
  <c r="AK5723" i="1"/>
  <c r="AK5724" i="1"/>
  <c r="AK5725" i="1"/>
  <c r="AK5726" i="1"/>
  <c r="AK5727" i="1"/>
  <c r="AK5728" i="1"/>
  <c r="AK5729" i="1"/>
  <c r="AK5730" i="1"/>
  <c r="AK5731" i="1"/>
  <c r="AK5732" i="1"/>
  <c r="AK5733" i="1"/>
  <c r="AK5734" i="1"/>
  <c r="AK5735" i="1"/>
  <c r="AK5736" i="1"/>
  <c r="AK5737" i="1"/>
  <c r="AK5738" i="1"/>
  <c r="AK5739" i="1"/>
  <c r="AK5740" i="1"/>
  <c r="AK5741" i="1"/>
  <c r="AK5742" i="1"/>
  <c r="AK5743" i="1"/>
  <c r="AK5744" i="1"/>
  <c r="AK5745" i="1"/>
  <c r="AK5746" i="1"/>
  <c r="AK5747" i="1"/>
  <c r="AK5748" i="1"/>
  <c r="AK5749" i="1"/>
  <c r="AK5750" i="1"/>
  <c r="AK5751" i="1"/>
  <c r="AK5752" i="1"/>
  <c r="AK5753" i="1"/>
  <c r="AK5754" i="1"/>
  <c r="AK5755" i="1"/>
  <c r="AK5756" i="1"/>
  <c r="AK5757" i="1"/>
  <c r="AK5758" i="1"/>
  <c r="AK5759" i="1"/>
  <c r="AK5760" i="1"/>
  <c r="AK5761" i="1"/>
  <c r="AK5762" i="1"/>
  <c r="AK5763" i="1"/>
  <c r="AK5764" i="1"/>
  <c r="AK5765" i="1"/>
  <c r="AK5766" i="1"/>
  <c r="AK5767" i="1"/>
  <c r="AK5768" i="1"/>
  <c r="AK5769" i="1"/>
  <c r="AK5770" i="1"/>
  <c r="AK5771" i="1"/>
  <c r="AK5772" i="1"/>
  <c r="AK5773" i="1"/>
  <c r="AK5774" i="1"/>
  <c r="AK5775" i="1"/>
  <c r="AK5776" i="1"/>
  <c r="AK5777" i="1"/>
  <c r="AK5778" i="1"/>
  <c r="AK5779" i="1"/>
  <c r="AK5780" i="1"/>
  <c r="AK5781" i="1"/>
  <c r="AK5782" i="1"/>
  <c r="AK5783" i="1"/>
  <c r="AK5784" i="1"/>
  <c r="AK5785" i="1"/>
  <c r="AK5786" i="1"/>
  <c r="AK5787" i="1"/>
  <c r="AK5788" i="1"/>
  <c r="AK5789" i="1"/>
  <c r="AK5790" i="1"/>
  <c r="AK5791" i="1"/>
  <c r="AK5792" i="1"/>
  <c r="AK5793" i="1"/>
  <c r="AK5794" i="1"/>
  <c r="AK5795" i="1"/>
  <c r="AK5796" i="1"/>
  <c r="AK5797" i="1"/>
  <c r="AK5798" i="1"/>
  <c r="AK5799" i="1"/>
  <c r="AK5800" i="1"/>
  <c r="AK5801" i="1"/>
  <c r="AK5802" i="1"/>
  <c r="AK5803" i="1"/>
  <c r="AK5804" i="1"/>
  <c r="AK5805" i="1"/>
  <c r="AK5806" i="1"/>
  <c r="AK5807" i="1"/>
  <c r="AK5808" i="1"/>
  <c r="AK5809" i="1"/>
  <c r="AK5810" i="1"/>
  <c r="AK5811" i="1"/>
  <c r="AK5812" i="1"/>
  <c r="AK5813" i="1"/>
  <c r="AK5814" i="1"/>
  <c r="AK5815" i="1"/>
  <c r="AK5816" i="1"/>
  <c r="AK5817" i="1"/>
  <c r="AK5818" i="1"/>
  <c r="AK5819" i="1"/>
  <c r="AK5820" i="1"/>
  <c r="AK5821" i="1"/>
  <c r="AK5822" i="1"/>
  <c r="AK5823" i="1"/>
  <c r="AK5824" i="1"/>
  <c r="AK5825" i="1"/>
  <c r="AK5826" i="1"/>
  <c r="AK5827" i="1"/>
  <c r="AK5828" i="1"/>
  <c r="AK5829" i="1"/>
  <c r="AK5830" i="1"/>
  <c r="AK5831" i="1"/>
  <c r="AK5832" i="1"/>
  <c r="AK5833" i="1"/>
  <c r="AK5834" i="1"/>
  <c r="AK5835" i="1"/>
  <c r="AK5836" i="1"/>
  <c r="AK5837" i="1"/>
  <c r="AK5838" i="1"/>
  <c r="AK5839" i="1"/>
  <c r="AK5840" i="1"/>
  <c r="AK5841" i="1"/>
  <c r="AK5842" i="1"/>
  <c r="AK5843" i="1"/>
  <c r="AK5844" i="1"/>
  <c r="AK5845" i="1"/>
  <c r="AK5846" i="1"/>
  <c r="AK5847" i="1"/>
  <c r="AK5848" i="1"/>
  <c r="AK5849" i="1"/>
  <c r="AK5850" i="1"/>
  <c r="AK5851" i="1"/>
  <c r="AK5852" i="1"/>
  <c r="AK5853" i="1"/>
  <c r="AK5854" i="1"/>
  <c r="AK5855" i="1"/>
  <c r="AK5856" i="1"/>
  <c r="AK5857" i="1"/>
  <c r="AK5858" i="1"/>
  <c r="AK5859" i="1"/>
  <c r="AK5860" i="1"/>
  <c r="AK5861" i="1"/>
  <c r="AK5862" i="1"/>
  <c r="AK5863" i="1"/>
  <c r="AK5864" i="1"/>
  <c r="AK5865" i="1"/>
  <c r="AK5866" i="1"/>
  <c r="AK5867" i="1"/>
  <c r="AK5868" i="1"/>
  <c r="AK5869" i="1"/>
  <c r="AK5870" i="1"/>
  <c r="AK5871" i="1"/>
  <c r="AK5872" i="1"/>
  <c r="AK5873" i="1"/>
  <c r="AK5874" i="1"/>
  <c r="AK5875" i="1"/>
  <c r="AK5876" i="1"/>
  <c r="AK5877" i="1"/>
  <c r="AK5878" i="1"/>
  <c r="AK5879" i="1"/>
  <c r="AK5880" i="1"/>
  <c r="AK5881" i="1"/>
  <c r="AK5882" i="1"/>
  <c r="AK5883" i="1"/>
  <c r="AK5884" i="1"/>
  <c r="AK5885" i="1"/>
  <c r="AK5886" i="1"/>
  <c r="AK5887" i="1"/>
  <c r="AK5888" i="1"/>
  <c r="AK5889" i="1"/>
  <c r="AK5890" i="1"/>
  <c r="AK5891" i="1"/>
  <c r="AK5892" i="1"/>
  <c r="AK5893" i="1"/>
  <c r="AK5894" i="1"/>
  <c r="AK5895" i="1"/>
  <c r="AK5896" i="1"/>
  <c r="AK5897" i="1"/>
  <c r="AK5898" i="1"/>
  <c r="AK5899" i="1"/>
  <c r="AK5900" i="1"/>
  <c r="AK5901" i="1"/>
  <c r="AK5902" i="1"/>
  <c r="AK5903" i="1"/>
  <c r="AK5904" i="1"/>
  <c r="AK5905" i="1"/>
  <c r="AK5906" i="1"/>
  <c r="AK5907" i="1"/>
  <c r="AK5908" i="1"/>
  <c r="AK5909" i="1"/>
  <c r="AK5910" i="1"/>
  <c r="AK5911" i="1"/>
  <c r="AK5912" i="1"/>
  <c r="AK5913" i="1"/>
  <c r="AK5914" i="1"/>
  <c r="AK5915" i="1"/>
  <c r="AK5916" i="1"/>
  <c r="AK5917" i="1"/>
  <c r="AK5918" i="1"/>
  <c r="AK5919" i="1"/>
  <c r="AK5920" i="1"/>
  <c r="AK5921" i="1"/>
  <c r="AK5922" i="1"/>
  <c r="AK5923" i="1"/>
  <c r="AK5924" i="1"/>
  <c r="AK5925" i="1"/>
  <c r="AK5926" i="1"/>
  <c r="AK5927" i="1"/>
  <c r="AK5928" i="1"/>
  <c r="AK5929" i="1"/>
  <c r="AK5930" i="1"/>
  <c r="AK5931" i="1"/>
  <c r="AK5932" i="1"/>
  <c r="AK5933" i="1"/>
  <c r="AK5934" i="1"/>
  <c r="AK5935" i="1"/>
  <c r="AK5936" i="1"/>
  <c r="AK5937" i="1"/>
  <c r="AK5938" i="1"/>
  <c r="AK5939" i="1"/>
  <c r="AK5940" i="1"/>
  <c r="AK5941" i="1"/>
  <c r="AK5942" i="1"/>
  <c r="AK5943" i="1"/>
  <c r="AK5944" i="1"/>
  <c r="AK5945" i="1"/>
  <c r="AK5946" i="1"/>
  <c r="AK5947" i="1"/>
  <c r="AK5948" i="1"/>
  <c r="AK5949" i="1"/>
  <c r="AK5950" i="1"/>
  <c r="AK5951" i="1"/>
  <c r="AK5952" i="1"/>
  <c r="AK5953" i="1"/>
  <c r="AK5954" i="1"/>
  <c r="AK5955" i="1"/>
  <c r="AK5956" i="1"/>
  <c r="AK5957" i="1"/>
  <c r="AK5958" i="1"/>
  <c r="AK5959" i="1"/>
  <c r="AK5960" i="1"/>
  <c r="AK5961" i="1"/>
  <c r="AK5962" i="1"/>
  <c r="AK5963" i="1"/>
  <c r="AK5964" i="1"/>
  <c r="AK5965" i="1"/>
  <c r="AK5966" i="1"/>
  <c r="AK5967" i="1"/>
  <c r="AK5968" i="1"/>
  <c r="AK5969" i="1"/>
  <c r="AK5970" i="1"/>
  <c r="AK5971" i="1"/>
  <c r="AK5972" i="1"/>
  <c r="AK5973" i="1"/>
  <c r="AK5974" i="1"/>
  <c r="AK5975" i="1"/>
  <c r="AK5976" i="1"/>
  <c r="AK5977" i="1"/>
  <c r="AK5978" i="1"/>
  <c r="AK5979" i="1"/>
  <c r="AK5980" i="1"/>
  <c r="AK5981" i="1"/>
  <c r="AK5982" i="1"/>
  <c r="AK5983" i="1"/>
  <c r="AK5984" i="1"/>
  <c r="AK5985" i="1"/>
  <c r="AK5986" i="1"/>
  <c r="AK5987" i="1"/>
  <c r="AK5988" i="1"/>
  <c r="AK5989" i="1"/>
  <c r="AK5990" i="1"/>
  <c r="AK5991" i="1"/>
  <c r="AK5992" i="1"/>
  <c r="AK5993" i="1"/>
  <c r="AK5994" i="1"/>
  <c r="AK5995" i="1"/>
  <c r="AK5996" i="1"/>
  <c r="AK5997" i="1"/>
  <c r="AK5998" i="1"/>
  <c r="AK5999" i="1"/>
  <c r="AK6000" i="1"/>
  <c r="AK6001" i="1"/>
  <c r="AK6002" i="1"/>
  <c r="AK6003" i="1"/>
  <c r="AK6004" i="1"/>
  <c r="AK6005" i="1"/>
  <c r="AK6006" i="1"/>
  <c r="AK6007" i="1"/>
  <c r="AK6008" i="1"/>
  <c r="AK6009" i="1"/>
  <c r="AK6010" i="1"/>
  <c r="AK6011" i="1"/>
  <c r="AK6012" i="1"/>
  <c r="AK6013" i="1"/>
  <c r="AK6014" i="1"/>
  <c r="AK6015" i="1"/>
  <c r="AK6016" i="1"/>
  <c r="AK6017" i="1"/>
  <c r="AK6018" i="1"/>
  <c r="AK6019" i="1"/>
  <c r="AK6020" i="1"/>
  <c r="AK6021" i="1"/>
  <c r="AK6022" i="1"/>
  <c r="AK6023" i="1"/>
  <c r="AK6024" i="1"/>
  <c r="AK6025" i="1"/>
  <c r="AK6026" i="1"/>
  <c r="AK6027" i="1"/>
  <c r="AK6028" i="1"/>
  <c r="AK6029" i="1"/>
  <c r="AK6030" i="1"/>
  <c r="AK6031" i="1"/>
  <c r="AK6032" i="1"/>
  <c r="AK6033" i="1"/>
  <c r="AK6034" i="1"/>
  <c r="AK6035" i="1"/>
  <c r="AK6036" i="1"/>
  <c r="AK6037" i="1"/>
  <c r="AK6038" i="1"/>
  <c r="AK6039" i="1"/>
  <c r="AK6040" i="1"/>
  <c r="AK6041" i="1"/>
  <c r="AK6042" i="1"/>
  <c r="AK6043" i="1"/>
  <c r="AK6044" i="1"/>
  <c r="AK6045" i="1"/>
  <c r="AK6046" i="1"/>
  <c r="AK6047" i="1"/>
  <c r="AK6048" i="1"/>
  <c r="AK6049" i="1"/>
  <c r="AK6050" i="1"/>
  <c r="AK6051" i="1"/>
  <c r="AK6052" i="1"/>
  <c r="AK6053" i="1"/>
  <c r="AK6054" i="1"/>
  <c r="AK6055" i="1"/>
  <c r="AK6056" i="1"/>
  <c r="AK6057" i="1"/>
  <c r="AK6058" i="1"/>
  <c r="AK6059" i="1"/>
  <c r="AK6060" i="1"/>
  <c r="AK6061" i="1"/>
  <c r="AK6062" i="1"/>
  <c r="AK6063" i="1"/>
  <c r="AK6064" i="1"/>
  <c r="AK6065" i="1"/>
  <c r="AK6066" i="1"/>
  <c r="AK6067" i="1"/>
  <c r="AK6068" i="1"/>
  <c r="AK6069" i="1"/>
  <c r="AK6070" i="1"/>
  <c r="AK6071" i="1"/>
  <c r="AK6072" i="1"/>
  <c r="AK6073" i="1"/>
  <c r="AK6074" i="1"/>
  <c r="AK6075" i="1"/>
  <c r="AK6076" i="1"/>
  <c r="AK6077" i="1"/>
  <c r="AK6078" i="1"/>
  <c r="AK6079" i="1"/>
  <c r="AK6080" i="1"/>
  <c r="AK6081" i="1"/>
  <c r="AK6082" i="1"/>
  <c r="AK6083" i="1"/>
  <c r="AK6084" i="1"/>
  <c r="AK6085" i="1"/>
  <c r="AK6086" i="1"/>
  <c r="AK6087" i="1"/>
  <c r="AK6088" i="1"/>
  <c r="AK6089" i="1"/>
  <c r="AK6090" i="1"/>
  <c r="AK6091" i="1"/>
  <c r="AK6092" i="1"/>
  <c r="AK6093" i="1"/>
  <c r="AK6094" i="1"/>
  <c r="AK6095" i="1"/>
  <c r="AK6096" i="1"/>
  <c r="AK6097" i="1"/>
  <c r="AK6098" i="1"/>
  <c r="AK6099" i="1"/>
  <c r="AK6100" i="1"/>
  <c r="AK6101" i="1"/>
  <c r="AK6102" i="1"/>
  <c r="AK6103" i="1"/>
  <c r="AK6104" i="1"/>
  <c r="AK6105" i="1"/>
  <c r="AK6106" i="1"/>
  <c r="AK6107" i="1"/>
  <c r="AK6108" i="1"/>
  <c r="AK6109" i="1"/>
  <c r="AK6110" i="1"/>
  <c r="AK6111" i="1"/>
  <c r="AK6112" i="1"/>
  <c r="AK6113" i="1"/>
  <c r="AK6114" i="1"/>
  <c r="AK6115" i="1"/>
  <c r="AK6116" i="1"/>
  <c r="AK6117" i="1"/>
  <c r="AK6118" i="1"/>
  <c r="AK6119" i="1"/>
  <c r="AK6120" i="1"/>
  <c r="AK6121" i="1"/>
  <c r="AK6122" i="1"/>
  <c r="AK6123" i="1"/>
  <c r="AK6124" i="1"/>
  <c r="AK6125" i="1"/>
  <c r="AK6126" i="1"/>
  <c r="AK6127" i="1"/>
  <c r="AK6128" i="1"/>
  <c r="AK6129" i="1"/>
  <c r="AK6130" i="1"/>
  <c r="AK6131" i="1"/>
  <c r="AK6132" i="1"/>
  <c r="AK6133" i="1"/>
  <c r="AK6134" i="1"/>
  <c r="AK6135" i="1"/>
  <c r="AK6136" i="1"/>
  <c r="AK6137" i="1"/>
  <c r="AK6138" i="1"/>
  <c r="AK6139" i="1"/>
  <c r="AK6140" i="1"/>
  <c r="AK6141" i="1"/>
  <c r="AK6142" i="1"/>
  <c r="AK6143" i="1"/>
  <c r="AK6144" i="1"/>
  <c r="AK6145" i="1"/>
  <c r="AK6146" i="1"/>
  <c r="AK6147" i="1"/>
  <c r="AK6148" i="1"/>
  <c r="AK6149" i="1"/>
  <c r="AK6150" i="1"/>
  <c r="AK6151" i="1"/>
  <c r="AK6152" i="1"/>
  <c r="AK6153" i="1"/>
  <c r="AK6154" i="1"/>
  <c r="AK6155" i="1"/>
  <c r="AK6156" i="1"/>
  <c r="AK6157" i="1"/>
  <c r="AK6158" i="1"/>
  <c r="AK6159" i="1"/>
  <c r="AK6160" i="1"/>
  <c r="AK6161" i="1"/>
  <c r="AK6162" i="1"/>
  <c r="AK6163" i="1"/>
  <c r="AK6164" i="1"/>
  <c r="AK6165" i="1"/>
  <c r="AK6166" i="1"/>
  <c r="AK6167" i="1"/>
  <c r="AK6168" i="1"/>
  <c r="AK6169" i="1"/>
  <c r="AK6170" i="1"/>
  <c r="AK6171" i="1"/>
  <c r="AK6172" i="1"/>
  <c r="AK6173" i="1"/>
  <c r="AK6174" i="1"/>
  <c r="AK6175" i="1"/>
  <c r="AK6176" i="1"/>
  <c r="AK6177" i="1"/>
  <c r="AK6178" i="1"/>
  <c r="AK6179" i="1"/>
  <c r="AK6180" i="1"/>
  <c r="AK6181" i="1"/>
  <c r="AK6182" i="1"/>
  <c r="AK6183" i="1"/>
  <c r="AK6184" i="1"/>
  <c r="AK6185" i="1"/>
  <c r="AK6186" i="1"/>
  <c r="AK6187" i="1"/>
  <c r="AK6188" i="1"/>
  <c r="AK6189" i="1"/>
  <c r="AK6190" i="1"/>
  <c r="AK6191" i="1"/>
  <c r="AK6192" i="1"/>
  <c r="AK6193" i="1"/>
  <c r="AK6194" i="1"/>
  <c r="AK6195" i="1"/>
  <c r="AK6196" i="1"/>
  <c r="AK6197" i="1"/>
  <c r="AK6198" i="1"/>
  <c r="AK6199" i="1"/>
  <c r="AK6200" i="1"/>
  <c r="AK6201" i="1"/>
  <c r="AK6202" i="1"/>
  <c r="AK6203" i="1"/>
  <c r="AK6204" i="1"/>
  <c r="AK6205" i="1"/>
  <c r="AK6206" i="1"/>
  <c r="AK6207" i="1"/>
  <c r="AK6208" i="1"/>
  <c r="AK6209" i="1"/>
  <c r="AK6210" i="1"/>
  <c r="AK6211" i="1"/>
  <c r="AK6212" i="1"/>
  <c r="AK6213" i="1"/>
  <c r="AK6214" i="1"/>
  <c r="AK6215" i="1"/>
  <c r="AK6216" i="1"/>
  <c r="AK6217" i="1"/>
  <c r="AK6218" i="1"/>
  <c r="AK6219" i="1"/>
  <c r="AK6220" i="1"/>
  <c r="AK6221" i="1"/>
  <c r="AK6222" i="1"/>
  <c r="AK6223" i="1"/>
  <c r="AK6224" i="1"/>
  <c r="AK6225" i="1"/>
  <c r="AK6226" i="1"/>
  <c r="AK6227" i="1"/>
  <c r="AK6228" i="1"/>
  <c r="AK6229" i="1"/>
  <c r="AK6230" i="1"/>
  <c r="AK6231" i="1"/>
  <c r="AK6232" i="1"/>
  <c r="AK6233" i="1"/>
  <c r="AK6234" i="1"/>
  <c r="AK6235" i="1"/>
  <c r="AK6236" i="1"/>
  <c r="AK6237" i="1"/>
  <c r="AK6238" i="1"/>
  <c r="AK6239" i="1"/>
  <c r="AK6240" i="1"/>
  <c r="AK6241" i="1"/>
  <c r="AK6242" i="1"/>
  <c r="AK6243" i="1"/>
  <c r="AK6244" i="1"/>
  <c r="AK6245" i="1"/>
  <c r="AK6246" i="1"/>
  <c r="AK6247" i="1"/>
  <c r="AK6248" i="1"/>
  <c r="AK6249" i="1"/>
  <c r="AK6250" i="1"/>
  <c r="AK6251" i="1"/>
  <c r="AK6252" i="1"/>
  <c r="AK6253" i="1"/>
  <c r="AK6254" i="1"/>
  <c r="AK6255" i="1"/>
  <c r="AK6256" i="1"/>
  <c r="AK6257" i="1"/>
  <c r="AK6258" i="1"/>
  <c r="AK6259" i="1"/>
  <c r="AK6260" i="1"/>
  <c r="AK6261" i="1"/>
  <c r="AK6262" i="1"/>
  <c r="AK6263" i="1"/>
  <c r="AK6264" i="1"/>
  <c r="AK6265" i="1"/>
  <c r="AK6266" i="1"/>
  <c r="AK6267" i="1"/>
  <c r="AK6268" i="1"/>
  <c r="AK6269" i="1"/>
  <c r="AK6270" i="1"/>
  <c r="AK6271" i="1"/>
  <c r="AK6272" i="1"/>
  <c r="AK6273" i="1"/>
  <c r="AK6274" i="1"/>
  <c r="AK6275" i="1"/>
  <c r="AK6276" i="1"/>
  <c r="AK6277" i="1"/>
  <c r="AK6278" i="1"/>
  <c r="AK6279" i="1"/>
  <c r="AK6280" i="1"/>
  <c r="AK6281" i="1"/>
  <c r="AK6282" i="1"/>
  <c r="AK6283" i="1"/>
  <c r="AK6284" i="1"/>
  <c r="AK6285" i="1"/>
  <c r="AK6286" i="1"/>
  <c r="AK6287" i="1"/>
  <c r="AK6288" i="1"/>
  <c r="AK6289" i="1"/>
  <c r="AK6290" i="1"/>
  <c r="AK6291" i="1"/>
  <c r="AK6292" i="1"/>
  <c r="AK6293" i="1"/>
  <c r="AK6294" i="1"/>
  <c r="AK6295" i="1"/>
  <c r="AK6296" i="1"/>
  <c r="AK6297" i="1"/>
  <c r="AK6298" i="1"/>
  <c r="AK6299" i="1"/>
  <c r="AK6300" i="1"/>
  <c r="AK6301" i="1"/>
  <c r="AK6302" i="1"/>
  <c r="AK6303" i="1"/>
  <c r="AK6304" i="1"/>
  <c r="AK6305" i="1"/>
  <c r="AK6306" i="1"/>
  <c r="AK6307" i="1"/>
  <c r="AK6308" i="1"/>
  <c r="AK6309" i="1"/>
  <c r="AK6310" i="1"/>
  <c r="AK6311" i="1"/>
  <c r="AK6312" i="1"/>
  <c r="AK6313" i="1"/>
  <c r="AK6314" i="1"/>
  <c r="AK6315" i="1"/>
  <c r="AK6316" i="1"/>
  <c r="AK6317" i="1"/>
  <c r="AK6318" i="1"/>
  <c r="AK6319" i="1"/>
  <c r="AK6320" i="1"/>
  <c r="AK6321" i="1"/>
  <c r="AK6322" i="1"/>
  <c r="AK6323" i="1"/>
  <c r="AK6324" i="1"/>
  <c r="AK6325" i="1"/>
  <c r="AK6326" i="1"/>
  <c r="AK6327" i="1"/>
  <c r="AK6328" i="1"/>
  <c r="AK6329" i="1"/>
  <c r="AK6330" i="1"/>
  <c r="AK6331" i="1"/>
  <c r="AK6332" i="1"/>
  <c r="AK6333" i="1"/>
  <c r="AK6334" i="1"/>
  <c r="AK6335" i="1"/>
  <c r="AK6336" i="1"/>
  <c r="AK6337" i="1"/>
  <c r="AK6338" i="1"/>
  <c r="AK6339" i="1"/>
  <c r="AK6340" i="1"/>
  <c r="AK6341" i="1"/>
  <c r="AK6342" i="1"/>
  <c r="AK6343" i="1"/>
  <c r="AK6344" i="1"/>
  <c r="AK6345" i="1"/>
  <c r="AK6346" i="1"/>
  <c r="AK6347" i="1"/>
  <c r="AK6348" i="1"/>
  <c r="AK6349" i="1"/>
  <c r="AK6350" i="1"/>
  <c r="AK6351" i="1"/>
  <c r="AK6352" i="1"/>
  <c r="AK6353" i="1"/>
  <c r="AK6354" i="1"/>
  <c r="AK6355" i="1"/>
  <c r="AK6356" i="1"/>
  <c r="AK6357" i="1"/>
  <c r="AK6358" i="1"/>
  <c r="AK6359" i="1"/>
  <c r="AK6360" i="1"/>
  <c r="AK6361" i="1"/>
  <c r="AK6362" i="1"/>
  <c r="AK6363" i="1"/>
  <c r="AK6364" i="1"/>
  <c r="AK6365" i="1"/>
  <c r="AK6366" i="1"/>
  <c r="AK6367" i="1"/>
  <c r="AK6368" i="1"/>
  <c r="AK6369" i="1"/>
  <c r="AK6370" i="1"/>
  <c r="AK6371" i="1"/>
  <c r="AK6372" i="1"/>
  <c r="AK6373" i="1"/>
  <c r="AK6374" i="1"/>
  <c r="AK6375" i="1"/>
  <c r="AK6376" i="1"/>
  <c r="AK6377" i="1"/>
  <c r="AK6378" i="1"/>
  <c r="AK6379" i="1"/>
  <c r="AK6380" i="1"/>
  <c r="AK6381" i="1"/>
  <c r="AK6382" i="1"/>
  <c r="AK6383" i="1"/>
  <c r="AK6384" i="1"/>
  <c r="AK6385" i="1"/>
  <c r="AK6386" i="1"/>
  <c r="AK6387" i="1"/>
  <c r="AK6388" i="1"/>
  <c r="AK6389" i="1"/>
  <c r="AK6390" i="1"/>
  <c r="AK6391" i="1"/>
  <c r="AK6392" i="1"/>
  <c r="AK6393" i="1"/>
  <c r="AK6394" i="1"/>
  <c r="AK6395" i="1"/>
  <c r="AK6396" i="1"/>
  <c r="AK6397" i="1"/>
  <c r="AK6398" i="1"/>
  <c r="AK6399" i="1"/>
  <c r="AK6400" i="1"/>
  <c r="AK6401" i="1"/>
  <c r="AK6402" i="1"/>
  <c r="AK6403" i="1"/>
  <c r="AK6404" i="1"/>
  <c r="AK6405" i="1"/>
  <c r="AK6406" i="1"/>
  <c r="AK6407" i="1"/>
  <c r="AK6408" i="1"/>
  <c r="AK6409" i="1"/>
  <c r="AK6410" i="1"/>
  <c r="AK6411" i="1"/>
  <c r="AK6412" i="1"/>
  <c r="AK6413" i="1"/>
  <c r="AK6414" i="1"/>
  <c r="AK6415" i="1"/>
  <c r="AK6416" i="1"/>
  <c r="AK6417" i="1"/>
  <c r="AK6418" i="1"/>
  <c r="AK6419" i="1"/>
  <c r="AK6420" i="1"/>
  <c r="AK6421" i="1"/>
  <c r="AK6422" i="1"/>
  <c r="AK6423" i="1"/>
  <c r="AK6424" i="1"/>
  <c r="AK6425" i="1"/>
  <c r="AK6426" i="1"/>
  <c r="AK6427" i="1"/>
  <c r="AK6428" i="1"/>
  <c r="AK6429" i="1"/>
  <c r="AK6430" i="1"/>
  <c r="AK6431" i="1"/>
  <c r="AK6432" i="1"/>
  <c r="AK6433" i="1"/>
  <c r="AK6434" i="1"/>
  <c r="AK6435" i="1"/>
  <c r="AK6436" i="1"/>
  <c r="AK6437" i="1"/>
  <c r="AK6438" i="1"/>
  <c r="AK6439" i="1"/>
  <c r="AK6440" i="1"/>
  <c r="AK6441" i="1"/>
  <c r="AK6442" i="1"/>
  <c r="AK6443" i="1"/>
  <c r="AK6444" i="1"/>
  <c r="AK6445" i="1"/>
  <c r="AK6446" i="1"/>
  <c r="AK6447" i="1"/>
  <c r="AK6448" i="1"/>
  <c r="AK6449" i="1"/>
  <c r="AK6450" i="1"/>
  <c r="AK6451" i="1"/>
  <c r="AK6452" i="1"/>
  <c r="AK6453" i="1"/>
  <c r="AK6454" i="1"/>
  <c r="AK6455" i="1"/>
  <c r="AK6456" i="1"/>
  <c r="AK6457" i="1"/>
  <c r="AK6458" i="1"/>
  <c r="AK6459" i="1"/>
  <c r="AK6460" i="1"/>
  <c r="AK6461" i="1"/>
  <c r="AK6462" i="1"/>
  <c r="AK6463" i="1"/>
  <c r="AK6464" i="1"/>
  <c r="AK6465" i="1"/>
  <c r="AK6466" i="1"/>
  <c r="AK6467" i="1"/>
  <c r="AK6468" i="1"/>
  <c r="AK6469" i="1"/>
  <c r="AK6470" i="1"/>
  <c r="AK6471" i="1"/>
  <c r="AK6472" i="1"/>
  <c r="AK6473" i="1"/>
  <c r="AK6474" i="1"/>
  <c r="AK6475" i="1"/>
  <c r="AK6476" i="1"/>
  <c r="AK6477" i="1"/>
  <c r="AK6478" i="1"/>
  <c r="AK6479" i="1"/>
  <c r="AK6480" i="1"/>
  <c r="AK6481" i="1"/>
  <c r="AK6482" i="1"/>
  <c r="AK6483" i="1"/>
  <c r="AK6484" i="1"/>
  <c r="AK6485" i="1"/>
  <c r="AK6486" i="1"/>
  <c r="AK6487" i="1"/>
  <c r="AK6488" i="1"/>
  <c r="AK6489" i="1"/>
  <c r="AK6490" i="1"/>
  <c r="AK6491" i="1"/>
  <c r="AK6492" i="1"/>
  <c r="AK6493" i="1"/>
  <c r="AK6494" i="1"/>
  <c r="AK6495" i="1"/>
  <c r="AK6496" i="1"/>
  <c r="AK6497" i="1"/>
  <c r="AK6498" i="1"/>
  <c r="AK6499" i="1"/>
  <c r="AK6500" i="1"/>
  <c r="AK6501" i="1"/>
  <c r="AK6502" i="1"/>
  <c r="AK6503" i="1"/>
  <c r="AK6504" i="1"/>
  <c r="AK6505" i="1"/>
  <c r="AK6506" i="1"/>
  <c r="AK6507" i="1"/>
  <c r="AK6508" i="1"/>
  <c r="AK6509" i="1"/>
  <c r="AK6510" i="1"/>
  <c r="AK6511" i="1"/>
  <c r="AK6512" i="1"/>
  <c r="AK6513" i="1"/>
  <c r="AK6514" i="1"/>
  <c r="AK6515" i="1"/>
  <c r="AK6516" i="1"/>
  <c r="AK6517" i="1"/>
  <c r="AK6518" i="1"/>
  <c r="AK6519" i="1"/>
  <c r="AK6520" i="1"/>
  <c r="AK6521" i="1"/>
  <c r="AK6522" i="1"/>
  <c r="AK6523" i="1"/>
  <c r="AK6524" i="1"/>
  <c r="AK6525" i="1"/>
  <c r="AK6526" i="1"/>
  <c r="AK6527" i="1"/>
  <c r="AK6528" i="1"/>
  <c r="AK6529" i="1"/>
  <c r="AK6530" i="1"/>
  <c r="AK6531" i="1"/>
  <c r="AK6532" i="1"/>
  <c r="AK6533" i="1"/>
  <c r="AK6534" i="1"/>
  <c r="AK6535" i="1"/>
  <c r="AK6536" i="1"/>
  <c r="AK6537" i="1"/>
  <c r="AK6538" i="1"/>
  <c r="AK6539" i="1"/>
  <c r="AK6540" i="1"/>
  <c r="AK6541" i="1"/>
  <c r="AK6542" i="1"/>
  <c r="AK6543" i="1"/>
  <c r="AK6544" i="1"/>
  <c r="AK6545" i="1"/>
  <c r="AK6546" i="1"/>
  <c r="AK6547" i="1"/>
  <c r="AK6548" i="1"/>
  <c r="AK6549" i="1"/>
  <c r="AK6550" i="1"/>
  <c r="AK6551" i="1"/>
  <c r="AK6552" i="1"/>
  <c r="AK6553" i="1"/>
  <c r="AK6554" i="1"/>
  <c r="AK6555" i="1"/>
  <c r="AK6556" i="1"/>
  <c r="AK6557" i="1"/>
  <c r="AK6558" i="1"/>
  <c r="AK6559" i="1"/>
  <c r="AK6560" i="1"/>
  <c r="AK6561" i="1"/>
  <c r="AK6562" i="1"/>
  <c r="AK6563" i="1"/>
  <c r="AK6564" i="1"/>
  <c r="AK6565" i="1"/>
  <c r="AK6566" i="1"/>
  <c r="AK6567" i="1"/>
  <c r="AK6568" i="1"/>
  <c r="AK6569" i="1"/>
  <c r="AK6570" i="1"/>
  <c r="AK6571" i="1"/>
  <c r="AK6572" i="1"/>
  <c r="AK6573" i="1"/>
  <c r="AK6574" i="1"/>
  <c r="AK6575" i="1"/>
  <c r="AK6576" i="1"/>
  <c r="AK6577" i="1"/>
  <c r="AK6578" i="1"/>
  <c r="AK6579" i="1"/>
  <c r="AK6580" i="1"/>
  <c r="AK6581" i="1"/>
  <c r="AK6582" i="1"/>
  <c r="AK6583" i="1"/>
  <c r="AK6584" i="1"/>
  <c r="AK6585" i="1"/>
  <c r="AK6586" i="1"/>
  <c r="AK6587" i="1"/>
  <c r="AK6588" i="1"/>
  <c r="AK6589" i="1"/>
  <c r="AK6590" i="1"/>
  <c r="AK6591" i="1"/>
  <c r="AK6592" i="1"/>
  <c r="AK6593" i="1"/>
  <c r="AK6594" i="1"/>
  <c r="AK6595" i="1"/>
  <c r="AK6596" i="1"/>
  <c r="AK6597" i="1"/>
  <c r="AK6598" i="1"/>
  <c r="AK6599" i="1"/>
  <c r="AK6600" i="1"/>
  <c r="AK6601" i="1"/>
  <c r="AK6602" i="1"/>
  <c r="AK6603" i="1"/>
  <c r="AK6604" i="1"/>
  <c r="AK6605" i="1"/>
  <c r="AK6606" i="1"/>
  <c r="AK6607" i="1"/>
  <c r="AK6608" i="1"/>
  <c r="AK6609" i="1"/>
  <c r="AK6610" i="1"/>
  <c r="AK6611" i="1"/>
  <c r="AK6612" i="1"/>
  <c r="AK6613" i="1"/>
  <c r="AK6614" i="1"/>
  <c r="AK6615" i="1"/>
  <c r="AK6616" i="1"/>
  <c r="AK6617" i="1"/>
  <c r="AK6618" i="1"/>
  <c r="AK6619" i="1"/>
  <c r="AK6620" i="1"/>
  <c r="AK6621" i="1"/>
  <c r="AK6622" i="1"/>
  <c r="AK6623" i="1"/>
  <c r="AK6624" i="1"/>
  <c r="AK6625" i="1"/>
  <c r="AK6626" i="1"/>
  <c r="AK6627" i="1"/>
  <c r="AK6628" i="1"/>
  <c r="AK6629" i="1"/>
  <c r="AK6630" i="1"/>
  <c r="AK6631" i="1"/>
  <c r="AK6632" i="1"/>
  <c r="AK6633" i="1"/>
  <c r="AK6634" i="1"/>
  <c r="AK6635" i="1"/>
  <c r="AK6636" i="1"/>
  <c r="AK6637" i="1"/>
  <c r="AK6638" i="1"/>
  <c r="AK6639" i="1"/>
  <c r="AK6640" i="1"/>
  <c r="AK6641" i="1"/>
  <c r="AK6642" i="1"/>
  <c r="AK6643" i="1"/>
  <c r="AK6644" i="1"/>
  <c r="AK6645" i="1"/>
  <c r="AK6646" i="1"/>
  <c r="AK6647" i="1"/>
  <c r="AK6648" i="1"/>
  <c r="AK6649" i="1"/>
  <c r="AK6650" i="1"/>
  <c r="AK6651" i="1"/>
  <c r="AK6652" i="1"/>
  <c r="AK6653" i="1"/>
  <c r="AK6654" i="1"/>
  <c r="AK6655" i="1"/>
  <c r="AK6656" i="1"/>
  <c r="AK6657" i="1"/>
  <c r="AK6658" i="1"/>
  <c r="AK6659" i="1"/>
  <c r="AK6660" i="1"/>
  <c r="AK6661" i="1"/>
  <c r="AK6662" i="1"/>
  <c r="AK6663" i="1"/>
  <c r="AK6664" i="1"/>
  <c r="AK6665" i="1"/>
  <c r="AK6666" i="1"/>
  <c r="AK6667" i="1"/>
  <c r="AK6668" i="1"/>
  <c r="AK6669" i="1"/>
  <c r="AK6670" i="1"/>
  <c r="AK6671" i="1"/>
  <c r="AK6672" i="1"/>
  <c r="AK6673" i="1"/>
  <c r="AK6674" i="1"/>
  <c r="AK6675" i="1"/>
  <c r="AK6676" i="1"/>
  <c r="AK6677" i="1"/>
  <c r="AK6678" i="1"/>
  <c r="AK6679" i="1"/>
  <c r="AK6680" i="1"/>
  <c r="AK6681" i="1"/>
  <c r="AK6682" i="1"/>
  <c r="AK6683" i="1"/>
  <c r="AK6684" i="1"/>
  <c r="AK6685" i="1"/>
  <c r="AK6686" i="1"/>
  <c r="AK6687" i="1"/>
  <c r="AK6688" i="1"/>
  <c r="AK6689" i="1"/>
  <c r="AK6690" i="1"/>
  <c r="AK6691" i="1"/>
  <c r="AK6692" i="1"/>
  <c r="AK6693" i="1"/>
  <c r="AK6694" i="1"/>
  <c r="AK6695" i="1"/>
  <c r="AK6696" i="1"/>
  <c r="AK6697" i="1"/>
  <c r="AK6698" i="1"/>
  <c r="AK6699" i="1"/>
  <c r="AK6700" i="1"/>
  <c r="AK6701" i="1"/>
  <c r="AK6702" i="1"/>
  <c r="AK6703" i="1"/>
  <c r="AK6704" i="1"/>
  <c r="AK6705" i="1"/>
  <c r="AK6706" i="1"/>
  <c r="AK6707" i="1"/>
  <c r="AK6708" i="1"/>
  <c r="AK6709" i="1"/>
  <c r="AK6710" i="1"/>
  <c r="AK6711" i="1"/>
  <c r="AK6712" i="1"/>
  <c r="AK6713" i="1"/>
  <c r="AK6714" i="1"/>
  <c r="AK6715" i="1"/>
  <c r="AK6716" i="1"/>
  <c r="AK6717" i="1"/>
  <c r="AK6718" i="1"/>
  <c r="AK6719" i="1"/>
  <c r="AK6720" i="1"/>
  <c r="AK6721" i="1"/>
  <c r="AK6722" i="1"/>
  <c r="AK6723" i="1"/>
  <c r="AK6724" i="1"/>
  <c r="AK6725" i="1"/>
  <c r="AK6726" i="1"/>
  <c r="AK6727" i="1"/>
  <c r="AK6728" i="1"/>
  <c r="AK6729" i="1"/>
  <c r="AK6730" i="1"/>
  <c r="AK6731" i="1"/>
  <c r="AK6732" i="1"/>
  <c r="AK6733" i="1"/>
  <c r="AK6734" i="1"/>
  <c r="AK6735" i="1"/>
  <c r="AK6736" i="1"/>
  <c r="AK6737" i="1"/>
  <c r="AK6738" i="1"/>
  <c r="AK6739" i="1"/>
  <c r="AK6740" i="1"/>
  <c r="AK6741" i="1"/>
  <c r="AK6742" i="1"/>
  <c r="AK6743" i="1"/>
  <c r="AK6744" i="1"/>
  <c r="AK6745" i="1"/>
  <c r="AK6746" i="1"/>
  <c r="AK6747" i="1"/>
  <c r="AK6748" i="1"/>
  <c r="AK6749" i="1"/>
  <c r="AK6750" i="1"/>
  <c r="AK6751" i="1"/>
  <c r="AK6752" i="1"/>
  <c r="AK6753" i="1"/>
  <c r="AK6754" i="1"/>
  <c r="AK6755" i="1"/>
  <c r="AK6756" i="1"/>
  <c r="AK6757" i="1"/>
  <c r="AK6758" i="1"/>
  <c r="AK6759" i="1"/>
  <c r="AK6760" i="1"/>
  <c r="AK6761" i="1"/>
  <c r="AK6762" i="1"/>
  <c r="AK6763" i="1"/>
  <c r="AK6764" i="1"/>
  <c r="AK6765" i="1"/>
  <c r="AK6766" i="1"/>
  <c r="AK6767" i="1"/>
  <c r="AK6768" i="1"/>
  <c r="AK6769" i="1"/>
  <c r="AK6770" i="1"/>
  <c r="AK6771" i="1"/>
  <c r="AK6772" i="1"/>
  <c r="AK6773" i="1"/>
  <c r="AK6774" i="1"/>
  <c r="AK6775" i="1"/>
  <c r="AK6776" i="1"/>
  <c r="AK6777" i="1"/>
  <c r="AK6778" i="1"/>
  <c r="AK6779" i="1"/>
  <c r="AK6780" i="1"/>
  <c r="AK6781" i="1"/>
  <c r="AK6782" i="1"/>
  <c r="AK6783" i="1"/>
  <c r="AK6784" i="1"/>
  <c r="AK6785" i="1"/>
  <c r="AK6786" i="1"/>
  <c r="AK6787" i="1"/>
  <c r="AK6788" i="1"/>
  <c r="AK6789" i="1"/>
  <c r="AK6790" i="1"/>
  <c r="AK6791" i="1"/>
  <c r="AK6792" i="1"/>
  <c r="AK6793" i="1"/>
  <c r="AK6794" i="1"/>
  <c r="AK6795" i="1"/>
  <c r="AK6796" i="1"/>
  <c r="AK6797" i="1"/>
  <c r="AK6798" i="1"/>
  <c r="AK6799" i="1"/>
  <c r="AK6800" i="1"/>
  <c r="AK6801" i="1"/>
  <c r="AK6802" i="1"/>
  <c r="AK6803" i="1"/>
  <c r="AK6804" i="1"/>
  <c r="AK6805" i="1"/>
  <c r="AK6806" i="1"/>
  <c r="AK6807" i="1"/>
  <c r="AK6808" i="1"/>
  <c r="AK6809" i="1"/>
  <c r="AK6810" i="1"/>
  <c r="AK6811" i="1"/>
  <c r="AK6812" i="1"/>
  <c r="AK6813" i="1"/>
  <c r="AK6814" i="1"/>
  <c r="AK6815" i="1"/>
  <c r="AK6816" i="1"/>
  <c r="AK6817" i="1"/>
  <c r="AK6818" i="1"/>
  <c r="AK6819" i="1"/>
  <c r="AK6820" i="1"/>
  <c r="AK6821" i="1"/>
  <c r="AK6822" i="1"/>
  <c r="AK6823" i="1"/>
  <c r="AK6824" i="1"/>
  <c r="AK6825" i="1"/>
  <c r="AK6826" i="1"/>
  <c r="AK6827" i="1"/>
  <c r="AK6828" i="1"/>
  <c r="AK6829" i="1"/>
  <c r="AK6830" i="1"/>
  <c r="AK6831" i="1"/>
  <c r="AK6832" i="1"/>
  <c r="AK6833" i="1"/>
  <c r="AK6834" i="1"/>
  <c r="AK6835" i="1"/>
  <c r="AK6836" i="1"/>
  <c r="AK6837" i="1"/>
  <c r="AK6838" i="1"/>
  <c r="AK6839" i="1"/>
  <c r="AK6840" i="1"/>
  <c r="AK6841" i="1"/>
  <c r="AK6842" i="1"/>
  <c r="AK6843" i="1"/>
  <c r="AK6844" i="1"/>
  <c r="AK6845" i="1"/>
  <c r="AK6846" i="1"/>
  <c r="AK6847" i="1"/>
  <c r="AK6848" i="1"/>
  <c r="AK6849" i="1"/>
  <c r="AK6850" i="1"/>
  <c r="AK6851" i="1"/>
  <c r="AK6852" i="1"/>
  <c r="AK6853" i="1"/>
  <c r="AK6854" i="1"/>
  <c r="AK6855" i="1"/>
  <c r="AK6856" i="1"/>
  <c r="AK6857" i="1"/>
  <c r="AK6858" i="1"/>
  <c r="AK6859" i="1"/>
  <c r="AK6860" i="1"/>
  <c r="AK6861" i="1"/>
  <c r="AK6862" i="1"/>
  <c r="AK6863" i="1"/>
  <c r="AK6864" i="1"/>
  <c r="AK6865" i="1"/>
  <c r="AK6866" i="1"/>
  <c r="AK6867" i="1"/>
  <c r="AK6868" i="1"/>
  <c r="AK6869" i="1"/>
  <c r="AK6870" i="1"/>
  <c r="AK6871" i="1"/>
  <c r="AK6872" i="1"/>
  <c r="AK6873" i="1"/>
  <c r="AK6874" i="1"/>
  <c r="AK6875" i="1"/>
  <c r="AK6876" i="1"/>
  <c r="AK6877" i="1"/>
  <c r="AK6878" i="1"/>
  <c r="AK6879" i="1"/>
  <c r="AK6880" i="1"/>
  <c r="AK6881" i="1"/>
  <c r="AK6882" i="1"/>
  <c r="AK6883" i="1"/>
  <c r="AK6884" i="1"/>
  <c r="AK6885" i="1"/>
  <c r="AK6886" i="1"/>
  <c r="AK6887" i="1"/>
  <c r="AK6888" i="1"/>
  <c r="AK6889" i="1"/>
  <c r="AK6890" i="1"/>
  <c r="AK6891" i="1"/>
  <c r="AK6892" i="1"/>
  <c r="AK6893" i="1"/>
  <c r="AK6894" i="1"/>
  <c r="AK6895" i="1"/>
  <c r="AK6896" i="1"/>
  <c r="AK6897" i="1"/>
  <c r="AK6898" i="1"/>
  <c r="AK6899" i="1"/>
  <c r="AK6900" i="1"/>
  <c r="AK6901" i="1"/>
  <c r="AK6902" i="1"/>
  <c r="AK6903" i="1"/>
  <c r="AK6904" i="1"/>
  <c r="AK6905" i="1"/>
  <c r="AK6906" i="1"/>
  <c r="AK6907" i="1"/>
  <c r="AK6908" i="1"/>
  <c r="AK6909" i="1"/>
  <c r="AK6910" i="1"/>
  <c r="AK6911" i="1"/>
  <c r="AK6912" i="1"/>
  <c r="AK6913" i="1"/>
  <c r="AK6914" i="1"/>
  <c r="AK6915" i="1"/>
  <c r="AK6916" i="1"/>
  <c r="AK6917" i="1"/>
  <c r="AK6918" i="1"/>
  <c r="AK6919" i="1"/>
  <c r="AK6920" i="1"/>
  <c r="AK6921" i="1"/>
  <c r="AK6922" i="1"/>
  <c r="AK6923" i="1"/>
  <c r="AK6924" i="1"/>
  <c r="AK6925" i="1"/>
  <c r="AK6926" i="1"/>
  <c r="AK6927" i="1"/>
  <c r="AK6928" i="1"/>
  <c r="AK6929" i="1"/>
  <c r="AK6930" i="1"/>
  <c r="AK6931" i="1"/>
  <c r="AK6932" i="1"/>
  <c r="AK6933" i="1"/>
  <c r="AK6934" i="1"/>
  <c r="AK6935" i="1"/>
  <c r="AK6936" i="1"/>
  <c r="AK6937" i="1"/>
  <c r="AK6938" i="1"/>
  <c r="AK6939" i="1"/>
  <c r="AK6940" i="1"/>
  <c r="AK6941" i="1"/>
  <c r="AK6942" i="1"/>
  <c r="AK6943" i="1"/>
  <c r="AK6944" i="1"/>
  <c r="AK6945" i="1"/>
  <c r="AK6946" i="1"/>
  <c r="AK6947" i="1"/>
  <c r="AK6948" i="1"/>
  <c r="AK6949" i="1"/>
  <c r="AK6950" i="1"/>
  <c r="AK6951" i="1"/>
  <c r="AK6952" i="1"/>
  <c r="AK6953" i="1"/>
  <c r="AK6954" i="1"/>
  <c r="AK6955" i="1"/>
  <c r="AK6956" i="1"/>
  <c r="AK6957" i="1"/>
  <c r="AK6958" i="1"/>
  <c r="AK6959" i="1"/>
  <c r="AK6960" i="1"/>
  <c r="AK6961" i="1"/>
  <c r="AK6962" i="1"/>
  <c r="AK6963" i="1"/>
  <c r="AK6964" i="1"/>
  <c r="AK6965" i="1"/>
  <c r="AK6966" i="1"/>
  <c r="AK6967" i="1"/>
  <c r="AK6968" i="1"/>
  <c r="AK6969" i="1"/>
  <c r="AK6970" i="1"/>
  <c r="AK6971" i="1"/>
  <c r="AK6972" i="1"/>
  <c r="AK6973" i="1"/>
  <c r="AK6974" i="1"/>
  <c r="AK6975" i="1"/>
  <c r="AK6976" i="1"/>
  <c r="AK6977" i="1"/>
  <c r="AK6978" i="1"/>
  <c r="AK6979" i="1"/>
  <c r="AK6980" i="1"/>
  <c r="AK6981" i="1"/>
  <c r="AK6982" i="1"/>
  <c r="AK6983" i="1"/>
  <c r="AK6984" i="1"/>
  <c r="AK6985" i="1"/>
  <c r="AK6986" i="1"/>
  <c r="AK6987" i="1"/>
  <c r="AK6988" i="1"/>
  <c r="AK6989" i="1"/>
  <c r="AK6990" i="1"/>
  <c r="AK6991" i="1"/>
  <c r="AK6992" i="1"/>
  <c r="AK6993" i="1"/>
  <c r="AK6994" i="1"/>
  <c r="AK6995" i="1"/>
  <c r="AK6996" i="1"/>
  <c r="AK6997" i="1"/>
  <c r="AK6998" i="1"/>
  <c r="AK6999" i="1"/>
  <c r="AK7000" i="1"/>
  <c r="AK7001" i="1"/>
  <c r="AK7002" i="1"/>
  <c r="AK7003" i="1"/>
  <c r="AK7004" i="1"/>
  <c r="AK7005" i="1"/>
  <c r="AK7006" i="1"/>
  <c r="AK7007" i="1"/>
  <c r="AK7008" i="1"/>
  <c r="AK7009" i="1"/>
  <c r="AK7010" i="1"/>
  <c r="AK7011" i="1"/>
  <c r="AK7012" i="1"/>
  <c r="AK7013" i="1"/>
  <c r="AK7014" i="1"/>
  <c r="AK7015" i="1"/>
  <c r="AK7016" i="1"/>
  <c r="AK7017" i="1"/>
  <c r="AK7018" i="1"/>
  <c r="AK7019" i="1"/>
  <c r="AK7020" i="1"/>
  <c r="AK7021" i="1"/>
  <c r="AK7022" i="1"/>
  <c r="AK7023" i="1"/>
  <c r="AK7024" i="1"/>
  <c r="AK7025" i="1"/>
  <c r="AK7026" i="1"/>
  <c r="AK7027" i="1"/>
  <c r="AK7028" i="1"/>
  <c r="AK7029" i="1"/>
  <c r="AK7030" i="1"/>
  <c r="AK7031" i="1"/>
  <c r="AK7032" i="1"/>
  <c r="AK7033" i="1"/>
  <c r="AK7034" i="1"/>
  <c r="AK7035" i="1"/>
  <c r="AK7036" i="1"/>
  <c r="AK7037" i="1"/>
  <c r="AK7038" i="1"/>
  <c r="AK7039" i="1"/>
  <c r="AK7040" i="1"/>
  <c r="AK7041" i="1"/>
  <c r="AK7042" i="1"/>
  <c r="AK7043" i="1"/>
  <c r="AK7044" i="1"/>
  <c r="AK7045" i="1"/>
  <c r="AK7046" i="1"/>
  <c r="AK7047" i="1"/>
  <c r="AK7048" i="1"/>
  <c r="AK7049" i="1"/>
  <c r="AK7050" i="1"/>
  <c r="AK7051" i="1"/>
  <c r="AK7052" i="1"/>
  <c r="AK7053" i="1"/>
  <c r="AK7054" i="1"/>
  <c r="AK7055" i="1"/>
  <c r="AK7056" i="1"/>
  <c r="AK7057" i="1"/>
  <c r="AK7058" i="1"/>
  <c r="AK7059" i="1"/>
  <c r="AK7060" i="1"/>
  <c r="AK7061" i="1"/>
  <c r="AK7062" i="1"/>
  <c r="AK7063" i="1"/>
  <c r="AK7064" i="1"/>
  <c r="AK7065" i="1"/>
  <c r="AK7066" i="1"/>
  <c r="AK7067" i="1"/>
  <c r="AK7068" i="1"/>
  <c r="AK7069" i="1"/>
  <c r="AK7070" i="1"/>
  <c r="AK7071" i="1"/>
  <c r="AK7072" i="1"/>
  <c r="AK7073" i="1"/>
  <c r="AK7074" i="1"/>
  <c r="AK7075" i="1"/>
  <c r="AK7076" i="1"/>
  <c r="AK7077" i="1"/>
  <c r="AK7078" i="1"/>
  <c r="AK7079" i="1"/>
  <c r="AK7080" i="1"/>
  <c r="AK7081" i="1"/>
  <c r="AK7082" i="1"/>
  <c r="AK7083" i="1"/>
  <c r="AK7084" i="1"/>
  <c r="AK7085" i="1"/>
  <c r="AK7086" i="1"/>
  <c r="AK7087" i="1"/>
  <c r="AK7088" i="1"/>
  <c r="AK7089" i="1"/>
  <c r="AK7090" i="1"/>
  <c r="AK7091" i="1"/>
  <c r="AK7092" i="1"/>
  <c r="AK7093" i="1"/>
  <c r="AK7094" i="1"/>
  <c r="AK7095" i="1"/>
  <c r="AK7096" i="1"/>
  <c r="AK7097" i="1"/>
  <c r="AK7098" i="1"/>
  <c r="AK7099" i="1"/>
  <c r="AK7100" i="1"/>
  <c r="AK7101" i="1"/>
  <c r="AK7102" i="1"/>
  <c r="AK7103" i="1"/>
  <c r="AK7104" i="1"/>
  <c r="AK7105" i="1"/>
  <c r="AK7106" i="1"/>
  <c r="AK7107" i="1"/>
  <c r="AK7108" i="1"/>
  <c r="AK7109" i="1"/>
  <c r="AK7110" i="1"/>
  <c r="AK7111" i="1"/>
  <c r="AK7112" i="1"/>
  <c r="AK7113" i="1"/>
  <c r="AK7114" i="1"/>
  <c r="AK7115" i="1"/>
  <c r="AK7116" i="1"/>
  <c r="AK7117" i="1"/>
  <c r="AK7118" i="1"/>
  <c r="AK7119" i="1"/>
  <c r="AK7120" i="1"/>
  <c r="AK7121" i="1"/>
  <c r="AK7122" i="1"/>
  <c r="AK7123" i="1"/>
  <c r="AK7124" i="1"/>
  <c r="AK7125" i="1"/>
  <c r="AK7126" i="1"/>
  <c r="AK7127" i="1"/>
  <c r="AK7128" i="1"/>
  <c r="AK7129" i="1"/>
  <c r="AK7130" i="1"/>
  <c r="AK7131" i="1"/>
  <c r="AK7132" i="1"/>
  <c r="AK7133" i="1"/>
  <c r="AK7134" i="1"/>
  <c r="AK7135" i="1"/>
  <c r="AK7136" i="1"/>
  <c r="AK7137" i="1"/>
  <c r="AK7138" i="1"/>
  <c r="AK7139" i="1"/>
  <c r="AK7140" i="1"/>
  <c r="AK7141" i="1"/>
  <c r="AK7142" i="1"/>
  <c r="AK7143" i="1"/>
  <c r="AK7144" i="1"/>
  <c r="AK7145" i="1"/>
  <c r="AK7146" i="1"/>
  <c r="AK7147" i="1"/>
  <c r="AK7148" i="1"/>
  <c r="AK7149" i="1"/>
  <c r="AK7150" i="1"/>
  <c r="AK7151" i="1"/>
  <c r="AK7152" i="1"/>
  <c r="AK7153" i="1"/>
  <c r="AK7154" i="1"/>
  <c r="AK7155" i="1"/>
  <c r="AK7156" i="1"/>
  <c r="AK7157" i="1"/>
  <c r="AK7158" i="1"/>
  <c r="AK7159" i="1"/>
  <c r="AK7160" i="1"/>
  <c r="AK7161" i="1"/>
  <c r="AK7162" i="1"/>
  <c r="AK7163" i="1"/>
  <c r="AK7164" i="1"/>
  <c r="AK7165" i="1"/>
  <c r="AK7166" i="1"/>
  <c r="AK7167" i="1"/>
  <c r="AK7168" i="1"/>
  <c r="AK7169" i="1"/>
  <c r="AK7170" i="1"/>
  <c r="AK7171" i="1"/>
  <c r="AK7172" i="1"/>
  <c r="AK7173" i="1"/>
  <c r="AK7174" i="1"/>
  <c r="AK7175" i="1"/>
  <c r="AK7176" i="1"/>
  <c r="AK7177" i="1"/>
  <c r="AK7178" i="1"/>
  <c r="AK7179" i="1"/>
  <c r="AK7180" i="1"/>
  <c r="AK7181" i="1"/>
  <c r="AK7182" i="1"/>
  <c r="AK7183" i="1"/>
  <c r="AK7184" i="1"/>
  <c r="AK7185" i="1"/>
  <c r="AK7186" i="1"/>
  <c r="AK7187" i="1"/>
  <c r="AK7188" i="1"/>
  <c r="AK7189" i="1"/>
  <c r="AK7190" i="1"/>
  <c r="AK7191" i="1"/>
  <c r="AK7192" i="1"/>
  <c r="AK7193" i="1"/>
  <c r="AK7194" i="1"/>
  <c r="AK7195" i="1"/>
  <c r="AK7196" i="1"/>
  <c r="AK7197" i="1"/>
  <c r="AK7198" i="1"/>
  <c r="AK7199" i="1"/>
  <c r="AK7200" i="1"/>
  <c r="AK7201" i="1"/>
  <c r="AK7202" i="1"/>
  <c r="AK7203" i="1"/>
  <c r="AK7204" i="1"/>
  <c r="AK7205" i="1"/>
  <c r="AK7206" i="1"/>
  <c r="AK7207" i="1"/>
  <c r="AK7208" i="1"/>
  <c r="AK7209" i="1"/>
  <c r="AK7210" i="1"/>
  <c r="AK7211" i="1"/>
  <c r="AK7212" i="1"/>
  <c r="AK7213" i="1"/>
  <c r="AK7214" i="1"/>
  <c r="AK7215" i="1"/>
  <c r="AK7216" i="1"/>
  <c r="AK7217" i="1"/>
  <c r="AK7218" i="1"/>
  <c r="AK7219" i="1"/>
  <c r="AK7220" i="1"/>
  <c r="AK7221" i="1"/>
  <c r="AK7222" i="1"/>
  <c r="AK7223" i="1"/>
  <c r="AK7224" i="1"/>
  <c r="AK7225" i="1"/>
  <c r="AK7226" i="1"/>
  <c r="AK7227" i="1"/>
  <c r="AK7228" i="1"/>
  <c r="AK7229" i="1"/>
  <c r="AK7230" i="1"/>
  <c r="AK7231" i="1"/>
  <c r="AK7232" i="1"/>
  <c r="AK7233" i="1"/>
  <c r="AK7234" i="1"/>
  <c r="AK7235" i="1"/>
  <c r="AK7236" i="1"/>
  <c r="AK7237" i="1"/>
  <c r="AK7238" i="1"/>
  <c r="AK7239" i="1"/>
  <c r="AK7240" i="1"/>
  <c r="AK7241" i="1"/>
  <c r="AK7242" i="1"/>
  <c r="AK7243" i="1"/>
  <c r="AK7244" i="1"/>
  <c r="AK7245" i="1"/>
  <c r="AK7246" i="1"/>
  <c r="AK7247" i="1"/>
  <c r="AK7248" i="1"/>
  <c r="AK7249" i="1"/>
  <c r="AK7250" i="1"/>
  <c r="AK7251" i="1"/>
  <c r="AK7252" i="1"/>
  <c r="AK7253" i="1"/>
  <c r="AK7254" i="1"/>
  <c r="AK7255" i="1"/>
  <c r="AK7256" i="1"/>
  <c r="AK7257" i="1"/>
  <c r="AK7258" i="1"/>
  <c r="AK7259" i="1"/>
  <c r="AK7260" i="1"/>
  <c r="AK7261" i="1"/>
  <c r="AK7262" i="1"/>
  <c r="AK7263" i="1"/>
  <c r="AK7264" i="1"/>
  <c r="AK7265" i="1"/>
  <c r="AK7266" i="1"/>
  <c r="AK7267" i="1"/>
  <c r="AK7268" i="1"/>
  <c r="AK7269" i="1"/>
  <c r="AK7270" i="1"/>
  <c r="AK7271" i="1"/>
  <c r="AK7272" i="1"/>
  <c r="AK7273" i="1"/>
  <c r="AK7274" i="1"/>
  <c r="AK7275" i="1"/>
  <c r="AK7276" i="1"/>
  <c r="AK7277" i="1"/>
  <c r="AK7278" i="1"/>
  <c r="AK7279" i="1"/>
  <c r="AK7280" i="1"/>
  <c r="AK7281" i="1"/>
  <c r="AK7282" i="1"/>
  <c r="AK7283" i="1"/>
  <c r="AK7284" i="1"/>
  <c r="AK7285" i="1"/>
  <c r="AK7286" i="1"/>
  <c r="AK7287" i="1"/>
  <c r="AK7288" i="1"/>
  <c r="AK7289" i="1"/>
  <c r="AK7290" i="1"/>
  <c r="AK7291" i="1"/>
  <c r="AK7292" i="1"/>
  <c r="AK7293" i="1"/>
  <c r="AK7294" i="1"/>
  <c r="AK7295" i="1"/>
  <c r="AK7296" i="1"/>
  <c r="AK7297" i="1"/>
  <c r="AK7298" i="1"/>
  <c r="AK7299" i="1"/>
  <c r="AK7300" i="1"/>
  <c r="AK7301" i="1"/>
  <c r="AK7302" i="1"/>
  <c r="AK7303" i="1"/>
  <c r="AK7304" i="1"/>
  <c r="AK7305" i="1"/>
  <c r="AK7306" i="1"/>
  <c r="AK7307" i="1"/>
  <c r="AK7308" i="1"/>
  <c r="AK7309" i="1"/>
  <c r="AK7310" i="1"/>
  <c r="AK7311" i="1"/>
  <c r="AK7312" i="1"/>
  <c r="AK7313" i="1"/>
  <c r="AK7314" i="1"/>
  <c r="AK7315" i="1"/>
  <c r="AK7316" i="1"/>
  <c r="AK7317" i="1"/>
  <c r="AK7318" i="1"/>
  <c r="AK7319" i="1"/>
  <c r="AK7320" i="1"/>
  <c r="AK7321" i="1"/>
  <c r="AK7322" i="1"/>
  <c r="AK7323" i="1"/>
  <c r="AK7324" i="1"/>
  <c r="AK7325" i="1"/>
  <c r="AK7326" i="1"/>
  <c r="AK7327" i="1"/>
  <c r="AK7328" i="1"/>
  <c r="AK7329" i="1"/>
  <c r="AK7330" i="1"/>
  <c r="AK7331" i="1"/>
  <c r="AK7332" i="1"/>
  <c r="AK7333" i="1"/>
  <c r="AK7334" i="1"/>
  <c r="AK7335" i="1"/>
  <c r="AK7336" i="1"/>
  <c r="AK7337" i="1"/>
  <c r="AK7338" i="1"/>
  <c r="AK7339" i="1"/>
  <c r="AK7340" i="1"/>
  <c r="AK7341" i="1"/>
  <c r="AK7342" i="1"/>
  <c r="AK7343" i="1"/>
  <c r="AK7344" i="1"/>
  <c r="AK7345" i="1"/>
  <c r="AK7346" i="1"/>
  <c r="AK7347" i="1"/>
  <c r="AK7348" i="1"/>
  <c r="AK7349" i="1"/>
  <c r="AK7350" i="1"/>
  <c r="AK7351" i="1"/>
  <c r="AK7352" i="1"/>
  <c r="AK7353" i="1"/>
  <c r="AK7354" i="1"/>
  <c r="AK7355" i="1"/>
  <c r="AK7356" i="1"/>
  <c r="AK7357" i="1"/>
  <c r="AK7358" i="1"/>
  <c r="AK7359" i="1"/>
  <c r="AK7360" i="1"/>
  <c r="AK7361" i="1"/>
  <c r="AK7362" i="1"/>
  <c r="AK7363" i="1"/>
  <c r="AK7364" i="1"/>
  <c r="AK7365" i="1"/>
  <c r="AK7366" i="1"/>
  <c r="AK7367" i="1"/>
  <c r="AK7368" i="1"/>
  <c r="AK8550" i="1"/>
  <c r="AK8551" i="1"/>
  <c r="AK8552" i="1"/>
  <c r="AK8556" i="1"/>
  <c r="AK8566" i="1"/>
  <c r="AK8567" i="1"/>
  <c r="AK8569" i="1"/>
  <c r="AK7376" i="1"/>
  <c r="AK8572" i="1"/>
  <c r="AK7378" i="1"/>
  <c r="AK7379" i="1"/>
  <c r="AK7380" i="1"/>
  <c r="AK7381" i="1"/>
  <c r="AK7382" i="1"/>
  <c r="AK7383" i="1"/>
  <c r="AK7384" i="1"/>
  <c r="AK7385" i="1"/>
  <c r="AK7386" i="1"/>
  <c r="AK7387" i="1"/>
  <c r="AK7388" i="1"/>
  <c r="AK7389" i="1"/>
  <c r="AK7390" i="1"/>
  <c r="AK7391" i="1"/>
  <c r="AK7392" i="1"/>
  <c r="AK7393" i="1"/>
  <c r="AK7394" i="1"/>
  <c r="AK7395" i="1"/>
  <c r="AK7396" i="1"/>
  <c r="AK7397" i="1"/>
  <c r="AK7398" i="1"/>
  <c r="AK7399" i="1"/>
  <c r="AK7400" i="1"/>
  <c r="AK7401" i="1"/>
  <c r="AK7402" i="1"/>
  <c r="AK7403" i="1"/>
  <c r="AK7404" i="1"/>
  <c r="AK7405" i="1"/>
  <c r="AK7406" i="1"/>
  <c r="AK7407" i="1"/>
  <c r="AK7408" i="1"/>
  <c r="AK7409" i="1"/>
  <c r="AK7410" i="1"/>
  <c r="AK7411" i="1"/>
  <c r="AK7412" i="1"/>
  <c r="AK7413" i="1"/>
  <c r="AK7414" i="1"/>
  <c r="AK7415" i="1"/>
  <c r="AK7416" i="1"/>
  <c r="AK7417" i="1"/>
  <c r="AK7418" i="1"/>
  <c r="AK7419" i="1"/>
  <c r="AK7420" i="1"/>
  <c r="AK7421" i="1"/>
  <c r="AK7422" i="1"/>
  <c r="AK7423" i="1"/>
  <c r="AK7424" i="1"/>
  <c r="AK7425" i="1"/>
  <c r="AK7426" i="1"/>
  <c r="AK7427" i="1"/>
  <c r="AK7428" i="1"/>
  <c r="AK7429" i="1"/>
  <c r="AK7430" i="1"/>
  <c r="AK7431" i="1"/>
  <c r="AK7432" i="1"/>
  <c r="AK7433" i="1"/>
  <c r="AK7434" i="1"/>
  <c r="AK7435" i="1"/>
  <c r="AK7436" i="1"/>
  <c r="AK7437" i="1"/>
  <c r="AK7438" i="1"/>
  <c r="AK7439" i="1"/>
  <c r="AK7440" i="1"/>
  <c r="AK7441" i="1"/>
  <c r="AK7442" i="1"/>
  <c r="AK7443" i="1"/>
  <c r="AK7444" i="1"/>
  <c r="AK7445" i="1"/>
  <c r="AK7446" i="1"/>
  <c r="AK7447" i="1"/>
  <c r="AK7448" i="1"/>
  <c r="AK7449" i="1"/>
  <c r="AK7450" i="1"/>
  <c r="AK7451" i="1"/>
  <c r="AK7452" i="1"/>
  <c r="AK7453" i="1"/>
  <c r="AK7454" i="1"/>
  <c r="AK7455" i="1"/>
  <c r="AK7456" i="1"/>
  <c r="AK7457" i="1"/>
  <c r="AK7458" i="1"/>
  <c r="AK7459" i="1"/>
  <c r="AK7460" i="1"/>
  <c r="AK7461" i="1"/>
  <c r="AK7462" i="1"/>
  <c r="AK7463" i="1"/>
  <c r="AK7464" i="1"/>
  <c r="AK7465" i="1"/>
  <c r="AK7466" i="1"/>
  <c r="AK7467" i="1"/>
  <c r="AK7468" i="1"/>
  <c r="AK7469" i="1"/>
  <c r="AK7470" i="1"/>
  <c r="AK7471" i="1"/>
  <c r="AK7472" i="1"/>
  <c r="AK7473" i="1"/>
  <c r="AK7474" i="1"/>
  <c r="AK7475" i="1"/>
  <c r="AK7476" i="1"/>
  <c r="AK7477" i="1"/>
  <c r="AK7478" i="1"/>
  <c r="AK7479" i="1"/>
  <c r="AK7480" i="1"/>
  <c r="AK7481" i="1"/>
  <c r="AK7482" i="1"/>
  <c r="AK7483" i="1"/>
  <c r="AK7484" i="1"/>
  <c r="AK7485" i="1"/>
  <c r="AK7486" i="1"/>
  <c r="AK7487" i="1"/>
  <c r="AK7488" i="1"/>
  <c r="AK7489" i="1"/>
  <c r="AK7490" i="1"/>
  <c r="AK7491" i="1"/>
  <c r="AK7492" i="1"/>
  <c r="AK7493" i="1"/>
  <c r="AK7494" i="1"/>
  <c r="AK7495" i="1"/>
  <c r="AK7496" i="1"/>
  <c r="AK7497" i="1"/>
  <c r="AK7498" i="1"/>
  <c r="AK7499" i="1"/>
  <c r="AK7500" i="1"/>
  <c r="AK7501" i="1"/>
  <c r="AK7502" i="1"/>
  <c r="AK7503" i="1"/>
  <c r="AK7504" i="1"/>
  <c r="AK7505" i="1"/>
  <c r="AK7506" i="1"/>
  <c r="AK7507" i="1"/>
  <c r="AK7508" i="1"/>
  <c r="AK7509" i="1"/>
  <c r="AK7510" i="1"/>
  <c r="AK7511" i="1"/>
  <c r="AK7512" i="1"/>
  <c r="AK7513" i="1"/>
  <c r="AK7514" i="1"/>
  <c r="AK7515" i="1"/>
  <c r="AK7516" i="1"/>
  <c r="AK7517" i="1"/>
  <c r="AK7518" i="1"/>
  <c r="AK7519" i="1"/>
  <c r="AK7520" i="1"/>
  <c r="AK7521" i="1"/>
  <c r="AK7522" i="1"/>
  <c r="AK7523" i="1"/>
  <c r="AK7524" i="1"/>
  <c r="AK7525" i="1"/>
  <c r="AK7526" i="1"/>
  <c r="AK7527" i="1"/>
  <c r="AK7528" i="1"/>
  <c r="AK7529" i="1"/>
  <c r="AK7530" i="1"/>
  <c r="AK7531" i="1"/>
  <c r="AK7532" i="1"/>
  <c r="AK7533" i="1"/>
  <c r="AK7534" i="1"/>
  <c r="AK7535" i="1"/>
  <c r="AK7536" i="1"/>
  <c r="AK7537" i="1"/>
  <c r="AK7538" i="1"/>
  <c r="AK7539" i="1"/>
  <c r="AK7540" i="1"/>
  <c r="AK7541" i="1"/>
  <c r="AK7542" i="1"/>
  <c r="AK7543" i="1"/>
  <c r="AK7544" i="1"/>
  <c r="AK7545" i="1"/>
  <c r="AK7546" i="1"/>
  <c r="AK7547" i="1"/>
  <c r="AK7548" i="1"/>
  <c r="AK7549" i="1"/>
  <c r="AK7550" i="1"/>
  <c r="AK7551" i="1"/>
  <c r="AK7552" i="1"/>
  <c r="AK7553" i="1"/>
  <c r="AK7554" i="1"/>
  <c r="AK7555" i="1"/>
  <c r="AK7556" i="1"/>
  <c r="AK7557" i="1"/>
  <c r="AK7558" i="1"/>
  <c r="AK7559" i="1"/>
  <c r="AK7560" i="1"/>
  <c r="AK7561" i="1"/>
  <c r="AK7562" i="1"/>
  <c r="AK7563" i="1"/>
  <c r="AK7564" i="1"/>
  <c r="AK7565" i="1"/>
  <c r="AK7566" i="1"/>
  <c r="AK7567" i="1"/>
  <c r="AK7568" i="1"/>
  <c r="AK7569" i="1"/>
  <c r="AK7570" i="1"/>
  <c r="AK7571" i="1"/>
  <c r="AK7572" i="1"/>
  <c r="AK7573" i="1"/>
  <c r="AK7574" i="1"/>
  <c r="AK7575" i="1"/>
  <c r="AK7576" i="1"/>
  <c r="AK7577" i="1"/>
  <c r="AK7578" i="1"/>
  <c r="AK7579" i="1"/>
  <c r="AK7580" i="1"/>
  <c r="AK7581" i="1"/>
  <c r="AK7582" i="1"/>
  <c r="AK7583" i="1"/>
  <c r="AK7584" i="1"/>
  <c r="AK7585" i="1"/>
  <c r="AK7586" i="1"/>
  <c r="AK7587" i="1"/>
  <c r="AK7588" i="1"/>
  <c r="AK7589" i="1"/>
  <c r="AK7590" i="1"/>
  <c r="AK7591" i="1"/>
  <c r="AK7592" i="1"/>
  <c r="AK7593" i="1"/>
  <c r="AK7594" i="1"/>
  <c r="AK7595" i="1"/>
  <c r="AK7596" i="1"/>
  <c r="AK7597" i="1"/>
  <c r="AK7598" i="1"/>
  <c r="AK7599" i="1"/>
  <c r="AK7600" i="1"/>
  <c r="AK7601" i="1"/>
  <c r="AK7602" i="1"/>
  <c r="AK7603" i="1"/>
  <c r="AK7604" i="1"/>
  <c r="AK7605" i="1"/>
  <c r="AK7606" i="1"/>
  <c r="AK7607" i="1"/>
  <c r="AK7608" i="1"/>
  <c r="AK7609" i="1"/>
  <c r="AK7610" i="1"/>
  <c r="AK7611" i="1"/>
  <c r="AK7612" i="1"/>
  <c r="AK7613" i="1"/>
  <c r="AK7614" i="1"/>
  <c r="AK7615" i="1"/>
  <c r="AK7616" i="1"/>
  <c r="AK7617" i="1"/>
  <c r="AK7618" i="1"/>
  <c r="AK7619" i="1"/>
  <c r="AK7620" i="1"/>
  <c r="AK7621" i="1"/>
  <c r="AK7622" i="1"/>
  <c r="AK7623" i="1"/>
  <c r="AK7624" i="1"/>
  <c r="AK7625" i="1"/>
  <c r="AK7626" i="1"/>
  <c r="AK7627" i="1"/>
  <c r="AK7628" i="1"/>
  <c r="AK7629" i="1"/>
  <c r="AK7630" i="1"/>
  <c r="AK7631" i="1"/>
  <c r="AK7632" i="1"/>
  <c r="AK7633" i="1"/>
  <c r="AK7634" i="1"/>
  <c r="AK7635" i="1"/>
  <c r="AK7636" i="1"/>
  <c r="AK7637" i="1"/>
  <c r="AK7638" i="1"/>
  <c r="AK7639" i="1"/>
  <c r="AK7640" i="1"/>
  <c r="AK7641" i="1"/>
  <c r="AK7642" i="1"/>
  <c r="AK7643" i="1"/>
  <c r="AK7644" i="1"/>
  <c r="AK7645" i="1"/>
  <c r="AK7646" i="1"/>
  <c r="AK7647" i="1"/>
  <c r="AK7648" i="1"/>
  <c r="AK7649" i="1"/>
  <c r="AK7650" i="1"/>
  <c r="AK7651" i="1"/>
  <c r="AK7652" i="1"/>
  <c r="AK7653" i="1"/>
  <c r="AK7654" i="1"/>
  <c r="AK7655" i="1"/>
  <c r="AK7656" i="1"/>
  <c r="AK7657" i="1"/>
  <c r="AK7658" i="1"/>
  <c r="AK7659" i="1"/>
  <c r="AK7660" i="1"/>
  <c r="AK7661" i="1"/>
  <c r="AK7662" i="1"/>
  <c r="AK7663" i="1"/>
  <c r="AK7664" i="1"/>
  <c r="AK7665" i="1"/>
  <c r="AK7666" i="1"/>
  <c r="AK7667" i="1"/>
  <c r="AK7668" i="1"/>
  <c r="AK7669" i="1"/>
  <c r="AK7670" i="1"/>
  <c r="AK7671" i="1"/>
  <c r="AK7672" i="1"/>
  <c r="AK7673" i="1"/>
  <c r="AK7674" i="1"/>
  <c r="AK7675" i="1"/>
  <c r="AK7676" i="1"/>
  <c r="AK7677" i="1"/>
  <c r="AK7678" i="1"/>
  <c r="AK7679" i="1"/>
  <c r="AK7680" i="1"/>
  <c r="AK7681" i="1"/>
  <c r="AK7682" i="1"/>
  <c r="AK7683" i="1"/>
  <c r="AK7684" i="1"/>
  <c r="AK7685" i="1"/>
  <c r="AK7686" i="1"/>
  <c r="AK7687" i="1"/>
  <c r="AK7688" i="1"/>
  <c r="AK7689" i="1"/>
  <c r="AK7690" i="1"/>
  <c r="AK7691" i="1"/>
  <c r="AK7692" i="1"/>
  <c r="AK7693" i="1"/>
  <c r="AK7694" i="1"/>
  <c r="AK7695" i="1"/>
  <c r="AK7696" i="1"/>
  <c r="AK7697" i="1"/>
  <c r="AK7698" i="1"/>
  <c r="AK7699" i="1"/>
  <c r="AK7700" i="1"/>
  <c r="AK7701" i="1"/>
  <c r="AK7702" i="1"/>
  <c r="AK7703" i="1"/>
  <c r="AK7704" i="1"/>
  <c r="AK7705" i="1"/>
  <c r="AK7706" i="1"/>
  <c r="AK7707" i="1"/>
  <c r="AK7708" i="1"/>
  <c r="AK7709" i="1"/>
  <c r="AK7710" i="1"/>
  <c r="AK7711" i="1"/>
  <c r="AK7712" i="1"/>
  <c r="AK7713" i="1"/>
  <c r="AK7714" i="1"/>
  <c r="AK7715" i="1"/>
  <c r="AK7716" i="1"/>
  <c r="AK7717" i="1"/>
  <c r="AK7718" i="1"/>
  <c r="AK7719" i="1"/>
  <c r="AK7720" i="1"/>
  <c r="AK7721" i="1"/>
  <c r="AK7722" i="1"/>
  <c r="AK7723" i="1"/>
  <c r="AK7724" i="1"/>
  <c r="AK7725" i="1"/>
  <c r="AK7726" i="1"/>
  <c r="AK7727" i="1"/>
  <c r="AK7728" i="1"/>
  <c r="AK7729" i="1"/>
  <c r="AK7730" i="1"/>
  <c r="AK7731" i="1"/>
  <c r="AK7732" i="1"/>
  <c r="AK7733" i="1"/>
  <c r="AK7734" i="1"/>
  <c r="AK7735" i="1"/>
  <c r="AK7736" i="1"/>
  <c r="AK7737" i="1"/>
  <c r="AK7738" i="1"/>
  <c r="AK7739" i="1"/>
  <c r="AK7740" i="1"/>
  <c r="AK7741" i="1"/>
  <c r="AK7742" i="1"/>
  <c r="AK7743" i="1"/>
  <c r="AK7744" i="1"/>
  <c r="AK7745" i="1"/>
  <c r="AK7746" i="1"/>
  <c r="AK7747" i="1"/>
  <c r="AK7748" i="1"/>
  <c r="AK7749" i="1"/>
  <c r="AK7750" i="1"/>
  <c r="AK7751" i="1"/>
  <c r="AK7752" i="1"/>
  <c r="AK7753" i="1"/>
  <c r="AK7754" i="1"/>
  <c r="AK7755" i="1"/>
  <c r="AK7756" i="1"/>
  <c r="AK7757" i="1"/>
  <c r="AK7758" i="1"/>
  <c r="AK7759" i="1"/>
  <c r="AK7760" i="1"/>
  <c r="AK7761" i="1"/>
  <c r="AK7762" i="1"/>
  <c r="AK7763" i="1"/>
  <c r="AK7764" i="1"/>
  <c r="AK7765" i="1"/>
  <c r="AK7766" i="1"/>
  <c r="AK7767" i="1"/>
  <c r="AK7768" i="1"/>
  <c r="AK7769" i="1"/>
  <c r="AK7770" i="1"/>
  <c r="AK7771" i="1"/>
  <c r="AK7772" i="1"/>
  <c r="AK7773" i="1"/>
  <c r="AK7774" i="1"/>
  <c r="AK7775" i="1"/>
  <c r="AK7776" i="1"/>
  <c r="AK7777" i="1"/>
  <c r="AK7778" i="1"/>
  <c r="AK7779" i="1"/>
  <c r="AK7780" i="1"/>
  <c r="AK7781" i="1"/>
  <c r="AK7782" i="1"/>
  <c r="AK7783" i="1"/>
  <c r="AK7784" i="1"/>
  <c r="AK7785" i="1"/>
  <c r="AK7786" i="1"/>
  <c r="AK7787" i="1"/>
  <c r="AK7788" i="1"/>
  <c r="AK7789" i="1"/>
  <c r="AK7790" i="1"/>
  <c r="AK7791" i="1"/>
  <c r="AK7792" i="1"/>
  <c r="AK7793" i="1"/>
  <c r="AK7794" i="1"/>
  <c r="AK7795" i="1"/>
  <c r="AK7796" i="1"/>
  <c r="AK7797" i="1"/>
  <c r="AK7798" i="1"/>
  <c r="AK7799" i="1"/>
  <c r="AK7800" i="1"/>
  <c r="AK7801" i="1"/>
  <c r="AK7802" i="1"/>
  <c r="AK7803" i="1"/>
  <c r="AK7804" i="1"/>
  <c r="AK7805" i="1"/>
  <c r="AK7806" i="1"/>
  <c r="AK7807" i="1"/>
  <c r="AK7808" i="1"/>
  <c r="AK7809" i="1"/>
  <c r="AK7810" i="1"/>
  <c r="AK7811" i="1"/>
  <c r="AK7812" i="1"/>
  <c r="AK7813" i="1"/>
  <c r="AK7814" i="1"/>
  <c r="AK7815" i="1"/>
  <c r="AK7816" i="1"/>
  <c r="AK7817" i="1"/>
  <c r="AK7818" i="1"/>
  <c r="AK7819" i="1"/>
  <c r="AK7820" i="1"/>
  <c r="AK7821" i="1"/>
  <c r="AK7822" i="1"/>
  <c r="AK7823" i="1"/>
  <c r="AK7824" i="1"/>
  <c r="AK7825" i="1"/>
  <c r="AK7826" i="1"/>
  <c r="AK7827" i="1"/>
  <c r="AK7828" i="1"/>
  <c r="AK7829" i="1"/>
  <c r="AK7830" i="1"/>
  <c r="AK7831" i="1"/>
  <c r="AK7832" i="1"/>
  <c r="AK7833" i="1"/>
  <c r="AK7834" i="1"/>
  <c r="AK7835" i="1"/>
  <c r="AK7836" i="1"/>
  <c r="AK7837" i="1"/>
  <c r="AK7838" i="1"/>
  <c r="AK7839" i="1"/>
  <c r="AK7840" i="1"/>
  <c r="AK7841" i="1"/>
  <c r="AK7842" i="1"/>
  <c r="AK7843" i="1"/>
  <c r="AK7844" i="1"/>
  <c r="AK7845" i="1"/>
  <c r="AK7846" i="1"/>
  <c r="AK7847" i="1"/>
  <c r="AK7848" i="1"/>
  <c r="AK7849" i="1"/>
  <c r="AK7850" i="1"/>
  <c r="AK7851" i="1"/>
  <c r="AK7852" i="1"/>
  <c r="AK7853" i="1"/>
  <c r="AK7854" i="1"/>
  <c r="AK7855" i="1"/>
  <c r="AK7856" i="1"/>
  <c r="AK7857" i="1"/>
  <c r="AK7858" i="1"/>
  <c r="AK7859" i="1"/>
  <c r="AK7860" i="1"/>
  <c r="AK7861" i="1"/>
  <c r="AK7862" i="1"/>
  <c r="AK7863" i="1"/>
  <c r="AK7864" i="1"/>
  <c r="AK7865" i="1"/>
  <c r="AK7866" i="1"/>
  <c r="AK7867" i="1"/>
  <c r="AK7868" i="1"/>
  <c r="AK7869" i="1"/>
  <c r="AK7870" i="1"/>
  <c r="AK7871" i="1"/>
  <c r="AK7872" i="1"/>
  <c r="AK7873" i="1"/>
  <c r="AK7874" i="1"/>
  <c r="AK7875" i="1"/>
  <c r="AK7876" i="1"/>
  <c r="AK7877" i="1"/>
  <c r="AK7878" i="1"/>
  <c r="AK7879" i="1"/>
  <c r="AK7880" i="1"/>
  <c r="AK7881" i="1"/>
  <c r="AK7882" i="1"/>
  <c r="AK7883" i="1"/>
  <c r="AK7884" i="1"/>
  <c r="AK7885" i="1"/>
  <c r="AK7886" i="1"/>
  <c r="AK7887" i="1"/>
  <c r="AK7888" i="1"/>
  <c r="AK7889" i="1"/>
  <c r="AK7890" i="1"/>
  <c r="AK7891" i="1"/>
  <c r="AK7892" i="1"/>
  <c r="AK7893" i="1"/>
  <c r="AK7894" i="1"/>
  <c r="AK7895" i="1"/>
  <c r="AK7896" i="1"/>
  <c r="AK7897" i="1"/>
  <c r="AK7898" i="1"/>
  <c r="AK7899" i="1"/>
  <c r="AK7900" i="1"/>
  <c r="AK7901" i="1"/>
  <c r="AK7902" i="1"/>
  <c r="AK7903" i="1"/>
  <c r="AK7904" i="1"/>
  <c r="AK7905" i="1"/>
  <c r="AK7906" i="1"/>
  <c r="AK7907" i="1"/>
  <c r="AK7908" i="1"/>
  <c r="AK7909" i="1"/>
  <c r="AK7910" i="1"/>
  <c r="AK7911" i="1"/>
  <c r="AK7912" i="1"/>
  <c r="AK7913" i="1"/>
  <c r="AK7914" i="1"/>
  <c r="AK7915" i="1"/>
  <c r="AK7916" i="1"/>
  <c r="AK7917" i="1"/>
  <c r="AK7918" i="1"/>
  <c r="AK7919" i="1"/>
  <c r="AK7920" i="1"/>
  <c r="AK7921" i="1"/>
  <c r="AK7922" i="1"/>
  <c r="AK7923" i="1"/>
  <c r="AK7924" i="1"/>
  <c r="AK7925" i="1"/>
  <c r="AK7926" i="1"/>
  <c r="AK7927" i="1"/>
  <c r="AK7928" i="1"/>
  <c r="AK7929" i="1"/>
  <c r="AK7930" i="1"/>
  <c r="AK7931" i="1"/>
  <c r="AK7932" i="1"/>
  <c r="AK7933" i="1"/>
  <c r="AK7934" i="1"/>
  <c r="AK7935" i="1"/>
  <c r="AK7936" i="1"/>
  <c r="AK7937" i="1"/>
  <c r="AK7938" i="1"/>
  <c r="AK7939" i="1"/>
  <c r="AK7940" i="1"/>
  <c r="AK7941" i="1"/>
  <c r="AK7942" i="1"/>
  <c r="AK7943" i="1"/>
  <c r="AK7944" i="1"/>
  <c r="AK7945" i="1"/>
  <c r="AK7946" i="1"/>
  <c r="AK7947" i="1"/>
  <c r="AK7948" i="1"/>
  <c r="AK7949" i="1"/>
  <c r="AK7950" i="1"/>
  <c r="AK7951" i="1"/>
  <c r="AK7952" i="1"/>
  <c r="AK7953" i="1"/>
  <c r="AK7954" i="1"/>
  <c r="AK7955" i="1"/>
  <c r="AK7956" i="1"/>
  <c r="AK7957" i="1"/>
  <c r="AK7958" i="1"/>
  <c r="AK7959" i="1"/>
  <c r="AK7960" i="1"/>
  <c r="AK7961" i="1"/>
  <c r="AK7962" i="1"/>
  <c r="AK7963" i="1"/>
  <c r="AK7964" i="1"/>
  <c r="AK7965" i="1"/>
  <c r="AK7966" i="1"/>
  <c r="AK7967" i="1"/>
  <c r="AK7968" i="1"/>
  <c r="AK7969" i="1"/>
  <c r="AK7970" i="1"/>
  <c r="AK7971" i="1"/>
  <c r="AK7972" i="1"/>
  <c r="AK7973" i="1"/>
  <c r="AK7974" i="1"/>
  <c r="AK7975" i="1"/>
  <c r="AK7976" i="1"/>
  <c r="AK7977" i="1"/>
  <c r="AK7978" i="1"/>
  <c r="AK7979" i="1"/>
  <c r="AK7980" i="1"/>
  <c r="AK7981" i="1"/>
  <c r="AK7982" i="1"/>
  <c r="AK7983" i="1"/>
  <c r="AK7984" i="1"/>
  <c r="AK7985" i="1"/>
  <c r="AK7986" i="1"/>
  <c r="AK7987" i="1"/>
  <c r="AK7988" i="1"/>
  <c r="AK7989" i="1"/>
  <c r="AK7990" i="1"/>
  <c r="AK7991" i="1"/>
  <c r="AK7992" i="1"/>
  <c r="AK7993" i="1"/>
  <c r="AK7994" i="1"/>
  <c r="AK7995" i="1"/>
  <c r="AK7996" i="1"/>
  <c r="AK7997" i="1"/>
  <c r="AK7998" i="1"/>
  <c r="AK7999" i="1"/>
  <c r="AK8000" i="1"/>
  <c r="AK8001" i="1"/>
  <c r="AK8002" i="1"/>
  <c r="AK8003" i="1"/>
  <c r="AK8004" i="1"/>
  <c r="AK8005" i="1"/>
  <c r="AK8006" i="1"/>
  <c r="AK8007" i="1"/>
  <c r="AK8008" i="1"/>
  <c r="AK8009" i="1"/>
  <c r="AK8010" i="1"/>
  <c r="AK8011" i="1"/>
  <c r="AK8012" i="1"/>
  <c r="AK8013" i="1"/>
  <c r="AK8014" i="1"/>
  <c r="AK8015" i="1"/>
  <c r="AK8016" i="1"/>
  <c r="AK8017" i="1"/>
  <c r="AK8018" i="1"/>
  <c r="AK8019" i="1"/>
  <c r="AK8020" i="1"/>
  <c r="AK8021" i="1"/>
  <c r="AK8022" i="1"/>
  <c r="AK8023" i="1"/>
  <c r="AK8024" i="1"/>
  <c r="AK8025" i="1"/>
  <c r="AK8026" i="1"/>
  <c r="AK8027" i="1"/>
  <c r="AK8028" i="1"/>
  <c r="AK8029" i="1"/>
  <c r="AK8030" i="1"/>
  <c r="AK8031" i="1"/>
  <c r="AK8032" i="1"/>
  <c r="AK8033" i="1"/>
  <c r="AK8034" i="1"/>
  <c r="AK8035" i="1"/>
  <c r="AK8036" i="1"/>
  <c r="AK8037" i="1"/>
  <c r="AK8038" i="1"/>
  <c r="AK8039" i="1"/>
  <c r="AK8040" i="1"/>
  <c r="AK8041" i="1"/>
  <c r="AK8042" i="1"/>
  <c r="AK8043" i="1"/>
  <c r="AK8044" i="1"/>
  <c r="AK8045" i="1"/>
  <c r="AK8046" i="1"/>
  <c r="AK8047" i="1"/>
  <c r="AK8048" i="1"/>
  <c r="AK8049" i="1"/>
  <c r="AK8050" i="1"/>
  <c r="AK8051" i="1"/>
  <c r="AK8052" i="1"/>
  <c r="AK8053" i="1"/>
  <c r="AK8054" i="1"/>
  <c r="AK8055" i="1"/>
  <c r="AK8056" i="1"/>
  <c r="AK8057" i="1"/>
  <c r="AK8058" i="1"/>
  <c r="AK8059" i="1"/>
  <c r="AK8060" i="1"/>
  <c r="AK8061" i="1"/>
  <c r="AK8062" i="1"/>
  <c r="AK8063" i="1"/>
  <c r="AK8064" i="1"/>
  <c r="AK8065" i="1"/>
  <c r="AK8066" i="1"/>
  <c r="AK8067" i="1"/>
  <c r="AK8068" i="1"/>
  <c r="AK8069" i="1"/>
  <c r="AK8070" i="1"/>
  <c r="AK8071" i="1"/>
  <c r="AK8072" i="1"/>
  <c r="AK8073" i="1"/>
  <c r="AK8074" i="1"/>
  <c r="AK8075" i="1"/>
  <c r="AK8076" i="1"/>
  <c r="AK8077" i="1"/>
  <c r="AK8078" i="1"/>
  <c r="AK8079" i="1"/>
  <c r="AK8080" i="1"/>
  <c r="AK8081" i="1"/>
  <c r="AK8082" i="1"/>
  <c r="AK8083" i="1"/>
  <c r="AK8084" i="1"/>
  <c r="AK8085" i="1"/>
  <c r="AK8086" i="1"/>
  <c r="AK8087" i="1"/>
  <c r="AK8088" i="1"/>
  <c r="AK8089" i="1"/>
  <c r="AK8090" i="1"/>
  <c r="AK8091" i="1"/>
  <c r="AK8092" i="1"/>
  <c r="AK8093" i="1"/>
  <c r="AK8094" i="1"/>
  <c r="AK8095" i="1"/>
  <c r="AK8096" i="1"/>
  <c r="AK8097" i="1"/>
  <c r="AK8098" i="1"/>
  <c r="AK8099" i="1"/>
  <c r="AK8100" i="1"/>
  <c r="AK8101" i="1"/>
  <c r="AK8102" i="1"/>
  <c r="AK8103" i="1"/>
  <c r="AK8104" i="1"/>
  <c r="AK8105" i="1"/>
  <c r="AK8106" i="1"/>
  <c r="AK8107" i="1"/>
  <c r="AK8108" i="1"/>
  <c r="AK8109" i="1"/>
  <c r="AK8110" i="1"/>
  <c r="AK8111" i="1"/>
  <c r="AK8112" i="1"/>
  <c r="AK8113" i="1"/>
  <c r="AK8114" i="1"/>
  <c r="AK8115" i="1"/>
  <c r="AK8116" i="1"/>
  <c r="AK8117" i="1"/>
  <c r="AK8118" i="1"/>
  <c r="AK8119" i="1"/>
  <c r="AK8120" i="1"/>
  <c r="AK8121" i="1"/>
  <c r="AK8122" i="1"/>
  <c r="AK8123" i="1"/>
  <c r="AK8124" i="1"/>
  <c r="AK8125" i="1"/>
  <c r="AK8126" i="1"/>
  <c r="AK8127" i="1"/>
  <c r="AK8128" i="1"/>
  <c r="AK8129" i="1"/>
  <c r="AK8130" i="1"/>
  <c r="AK8131" i="1"/>
  <c r="AK8132" i="1"/>
  <c r="AK8133" i="1"/>
  <c r="AK8134" i="1"/>
  <c r="AK8135" i="1"/>
  <c r="AK8136" i="1"/>
  <c r="AK8137" i="1"/>
  <c r="AK8138" i="1"/>
  <c r="AK8139" i="1"/>
  <c r="AK8140" i="1"/>
  <c r="AK8141" i="1"/>
  <c r="AK8142" i="1"/>
  <c r="AK8143" i="1"/>
  <c r="AK8144" i="1"/>
  <c r="AK8145" i="1"/>
  <c r="AK8146" i="1"/>
  <c r="AK8147" i="1"/>
  <c r="AK8148" i="1"/>
  <c r="AK8149" i="1"/>
  <c r="AK8150" i="1"/>
  <c r="AK8151" i="1"/>
  <c r="AK8152" i="1"/>
  <c r="AK8153" i="1"/>
  <c r="AK8154" i="1"/>
  <c r="AK8155" i="1"/>
  <c r="AK8156" i="1"/>
  <c r="AK8157" i="1"/>
  <c r="AK8158" i="1"/>
  <c r="AK8159" i="1"/>
  <c r="AK8160" i="1"/>
  <c r="AK8161" i="1"/>
  <c r="AK8162" i="1"/>
  <c r="AK8163" i="1"/>
  <c r="AK8164" i="1"/>
  <c r="AK8165" i="1"/>
  <c r="AK8166" i="1"/>
  <c r="AK8167" i="1"/>
  <c r="AK8168" i="1"/>
  <c r="AK8169" i="1"/>
  <c r="AK8170" i="1"/>
  <c r="AK8171" i="1"/>
  <c r="AK8172" i="1"/>
  <c r="AK8173" i="1"/>
  <c r="AK8174" i="1"/>
  <c r="AK8175" i="1"/>
  <c r="AK8176" i="1"/>
  <c r="AK8177" i="1"/>
  <c r="AK8178" i="1"/>
  <c r="AK8179" i="1"/>
  <c r="AK8180" i="1"/>
  <c r="AK8181" i="1"/>
  <c r="AK8182" i="1"/>
  <c r="AK8183" i="1"/>
  <c r="AK8184" i="1"/>
  <c r="AK8185" i="1"/>
  <c r="AK8186" i="1"/>
  <c r="AK8187" i="1"/>
  <c r="AK8188" i="1"/>
  <c r="AK8189" i="1"/>
  <c r="AK8190" i="1"/>
  <c r="AK8191" i="1"/>
  <c r="AK8192" i="1"/>
  <c r="AK8193" i="1"/>
  <c r="AK8194" i="1"/>
  <c r="AK8195" i="1"/>
  <c r="AK8196" i="1"/>
  <c r="AK8197" i="1"/>
  <c r="AK8198" i="1"/>
  <c r="AK8199" i="1"/>
  <c r="AK8200" i="1"/>
  <c r="AK8201" i="1"/>
  <c r="AK8202" i="1"/>
  <c r="AK8203" i="1"/>
  <c r="AK8204" i="1"/>
  <c r="AK8205" i="1"/>
  <c r="AK8206" i="1"/>
  <c r="AK8207" i="1"/>
  <c r="AK8208" i="1"/>
  <c r="AK8209" i="1"/>
  <c r="AK8210" i="1"/>
  <c r="AK8211" i="1"/>
  <c r="AK8212" i="1"/>
  <c r="AK8213" i="1"/>
  <c r="AK8214" i="1"/>
  <c r="AK8215" i="1"/>
  <c r="AK8216" i="1"/>
  <c r="AK8217" i="1"/>
  <c r="AK8218" i="1"/>
  <c r="AK8219" i="1"/>
  <c r="AK8220" i="1"/>
  <c r="AK8221" i="1"/>
  <c r="AK8222" i="1"/>
  <c r="AK8223" i="1"/>
  <c r="AK8224" i="1"/>
  <c r="AK8225" i="1"/>
  <c r="AK8226" i="1"/>
  <c r="AK8227" i="1"/>
  <c r="AK8228" i="1"/>
  <c r="AK8229" i="1"/>
  <c r="AK8230" i="1"/>
  <c r="AK8231" i="1"/>
  <c r="AK8232" i="1"/>
  <c r="AK8233" i="1"/>
  <c r="AK8234" i="1"/>
  <c r="AK8235" i="1"/>
  <c r="AK8236" i="1"/>
  <c r="AK8237" i="1"/>
  <c r="AK8238" i="1"/>
  <c r="AK8239" i="1"/>
  <c r="AK8240" i="1"/>
  <c r="AK8241" i="1"/>
  <c r="AK8242" i="1"/>
  <c r="AK8243" i="1"/>
  <c r="AK8244" i="1"/>
  <c r="AK8245" i="1"/>
  <c r="AK8246" i="1"/>
  <c r="AK8247" i="1"/>
  <c r="AK8248" i="1"/>
  <c r="AK8249" i="1"/>
  <c r="AK8250" i="1"/>
  <c r="AK8251" i="1"/>
  <c r="AK8252" i="1"/>
  <c r="AK8253" i="1"/>
  <c r="AK8254" i="1"/>
  <c r="AK8255" i="1"/>
  <c r="AK8256" i="1"/>
  <c r="AK8257" i="1"/>
  <c r="AK8258" i="1"/>
  <c r="AK8259" i="1"/>
  <c r="AK8260" i="1"/>
  <c r="AK8261" i="1"/>
  <c r="AK8262" i="1"/>
  <c r="AK8263" i="1"/>
  <c r="AK8264" i="1"/>
  <c r="AK8265" i="1"/>
  <c r="AK8266" i="1"/>
  <c r="AK8267" i="1"/>
  <c r="AK8268" i="1"/>
  <c r="AK8269" i="1"/>
  <c r="AK8270" i="1"/>
  <c r="AK8271" i="1"/>
  <c r="AK8272" i="1"/>
  <c r="AK8273" i="1"/>
  <c r="AK8274" i="1"/>
  <c r="AK8275" i="1"/>
  <c r="AK8276" i="1"/>
  <c r="AK8277" i="1"/>
  <c r="AK8278" i="1"/>
  <c r="AK8279" i="1"/>
  <c r="AK8280" i="1"/>
  <c r="AK8281" i="1"/>
  <c r="AK8282" i="1"/>
  <c r="AK8283" i="1"/>
  <c r="AK8284" i="1"/>
  <c r="AK8285" i="1"/>
  <c r="AK8286" i="1"/>
  <c r="AK8287" i="1"/>
  <c r="AK8288" i="1"/>
  <c r="AK8289" i="1"/>
  <c r="AK8290" i="1"/>
  <c r="AK8291" i="1"/>
  <c r="AK8292" i="1"/>
  <c r="AK8293" i="1"/>
  <c r="AK8294" i="1"/>
  <c r="AK8295" i="1"/>
  <c r="AK8296" i="1"/>
  <c r="AK8297" i="1"/>
  <c r="AK8298" i="1"/>
  <c r="AK8299" i="1"/>
  <c r="AK8300" i="1"/>
  <c r="AK8301" i="1"/>
  <c r="AK8302" i="1"/>
  <c r="AK8303" i="1"/>
  <c r="AK8304" i="1"/>
  <c r="AK8305" i="1"/>
  <c r="AK8306" i="1"/>
  <c r="AK8307" i="1"/>
  <c r="AK8308" i="1"/>
  <c r="AK8309" i="1"/>
  <c r="AK8310" i="1"/>
  <c r="AK8311" i="1"/>
  <c r="AK8312" i="1"/>
  <c r="AK8313" i="1"/>
  <c r="AK8314" i="1"/>
  <c r="AK8315" i="1"/>
  <c r="AK8316" i="1"/>
  <c r="AK8317" i="1"/>
  <c r="AK8318" i="1"/>
  <c r="AK8319" i="1"/>
  <c r="AK8320" i="1"/>
  <c r="AK8321" i="1"/>
  <c r="AK8322" i="1"/>
  <c r="AK8323" i="1"/>
  <c r="AK8324" i="1"/>
  <c r="AK8325" i="1"/>
  <c r="AK8326" i="1"/>
  <c r="AK8327" i="1"/>
  <c r="AK8328" i="1"/>
  <c r="AK8329" i="1"/>
  <c r="AK8330" i="1"/>
  <c r="AK8331" i="1"/>
  <c r="AK8332" i="1"/>
  <c r="AK8333" i="1"/>
  <c r="AK8334" i="1"/>
  <c r="AK8335" i="1"/>
  <c r="AK8336" i="1"/>
  <c r="AK8337" i="1"/>
  <c r="AK8338" i="1"/>
  <c r="AK8339" i="1"/>
  <c r="AK8340" i="1"/>
  <c r="AK8341" i="1"/>
  <c r="AK8342" i="1"/>
  <c r="AK8343" i="1"/>
  <c r="AK8344" i="1"/>
  <c r="AK8345" i="1"/>
  <c r="AK8346" i="1"/>
  <c r="AK8347" i="1"/>
  <c r="AK8348" i="1"/>
  <c r="AK8349" i="1"/>
  <c r="AK8350" i="1"/>
  <c r="AK8351" i="1"/>
  <c r="AK8352" i="1"/>
  <c r="AK8353" i="1"/>
  <c r="AK8354" i="1"/>
  <c r="AK8355" i="1"/>
  <c r="AK8356" i="1"/>
  <c r="AK8357" i="1"/>
  <c r="AK8358" i="1"/>
  <c r="AK8359" i="1"/>
  <c r="AK8360" i="1"/>
  <c r="AK8361" i="1"/>
  <c r="AK8362" i="1"/>
  <c r="AK8363" i="1"/>
  <c r="AK8364" i="1"/>
  <c r="AK8365" i="1"/>
  <c r="AK8366" i="1"/>
  <c r="AK8367" i="1"/>
  <c r="AK8368" i="1"/>
  <c r="AK8369" i="1"/>
  <c r="AK8370" i="1"/>
  <c r="AK8371" i="1"/>
  <c r="AK8372" i="1"/>
  <c r="AK8373" i="1"/>
  <c r="AK8374" i="1"/>
  <c r="AK8375" i="1"/>
  <c r="AK8376" i="1"/>
  <c r="AK8377" i="1"/>
  <c r="AK8378" i="1"/>
  <c r="AK8379" i="1"/>
  <c r="AK8380" i="1"/>
  <c r="AK8381" i="1"/>
  <c r="AK8382" i="1"/>
  <c r="AK8383" i="1"/>
  <c r="AK8384" i="1"/>
  <c r="AK8385" i="1"/>
  <c r="AK8386" i="1"/>
  <c r="AK8387" i="1"/>
  <c r="AK8388" i="1"/>
  <c r="AK8389" i="1"/>
  <c r="AK8390" i="1"/>
  <c r="AK8391" i="1"/>
  <c r="AK8392" i="1"/>
  <c r="AK8393" i="1"/>
  <c r="AK8394" i="1"/>
  <c r="AK8395" i="1"/>
  <c r="AK8396" i="1"/>
  <c r="AK8397" i="1"/>
  <c r="AK8398" i="1"/>
  <c r="AK8399" i="1"/>
  <c r="AK8400" i="1"/>
  <c r="AK8401" i="1"/>
  <c r="AK8402" i="1"/>
  <c r="AK8575" i="1"/>
  <c r="AK8404" i="1"/>
  <c r="AK8405" i="1"/>
  <c r="AK8406" i="1"/>
  <c r="AK8407" i="1"/>
  <c r="AK8408" i="1"/>
  <c r="AK1591" i="1"/>
  <c r="AK148" i="1"/>
  <c r="AK8411" i="1"/>
  <c r="AK8412" i="1"/>
  <c r="AK8413" i="1"/>
  <c r="AK8414" i="1"/>
  <c r="AK8415" i="1"/>
  <c r="AK8580" i="1"/>
  <c r="AK1605" i="1"/>
  <c r="AK8418" i="1"/>
  <c r="AK1609" i="1"/>
  <c r="AK8585" i="1"/>
  <c r="AK8421" i="1"/>
  <c r="AK8422" i="1"/>
  <c r="AK8423" i="1"/>
  <c r="AK8424" i="1"/>
  <c r="AK8425" i="1"/>
  <c r="AK8426" i="1"/>
  <c r="AK8427" i="1"/>
  <c r="AK8428" i="1"/>
  <c r="AK1614" i="1"/>
  <c r="AK8430" i="1"/>
  <c r="AK8431" i="1"/>
  <c r="AK8588" i="1"/>
  <c r="AK8433" i="1"/>
  <c r="AK8434" i="1"/>
  <c r="AK1488" i="1"/>
  <c r="AK8436" i="1"/>
  <c r="AK8437" i="1"/>
  <c r="AK8438" i="1"/>
  <c r="AK8439" i="1"/>
  <c r="AK9061" i="1"/>
  <c r="AK9063" i="1"/>
  <c r="AK8442" i="1"/>
  <c r="AK8443" i="1"/>
  <c r="AK8444" i="1"/>
  <c r="AK9083" i="1"/>
  <c r="AK9091" i="1"/>
  <c r="AK8447" i="1"/>
  <c r="AK8448" i="1"/>
  <c r="AK9093" i="1"/>
  <c r="AK8450" i="1"/>
  <c r="AK8451" i="1"/>
  <c r="AK8452" i="1"/>
  <c r="AK8453" i="1"/>
  <c r="AK9100" i="1"/>
  <c r="AK8455" i="1"/>
  <c r="AK8456" i="1"/>
  <c r="AK8457" i="1"/>
  <c r="AK8458" i="1"/>
  <c r="AK9105" i="1"/>
  <c r="AK8460" i="1"/>
  <c r="AK8461" i="1"/>
  <c r="AK8462" i="1"/>
  <c r="AK9110" i="1"/>
  <c r="AK8464" i="1"/>
  <c r="AK8465" i="1"/>
  <c r="AK8466" i="1"/>
  <c r="AK8467" i="1"/>
  <c r="AK8468" i="1"/>
  <c r="AK8469" i="1"/>
  <c r="AK8470" i="1"/>
  <c r="AK8471" i="1"/>
  <c r="AK8472" i="1"/>
  <c r="AK8473" i="1"/>
  <c r="AK150" i="1"/>
  <c r="AK9122" i="1"/>
  <c r="AK1617" i="1"/>
  <c r="AK9138" i="1"/>
  <c r="AK9139" i="1"/>
  <c r="AK8479" i="1"/>
  <c r="AK8480" i="1"/>
  <c r="AK8481" i="1"/>
  <c r="AK8482" i="1"/>
  <c r="AK8483" i="1"/>
  <c r="AK8484" i="1"/>
  <c r="AK8485" i="1"/>
  <c r="AK8486" i="1"/>
  <c r="AK8487" i="1"/>
  <c r="AK8488" i="1"/>
  <c r="AK8489" i="1"/>
  <c r="AK8490" i="1"/>
  <c r="AK9147" i="1"/>
  <c r="AK8492" i="1"/>
  <c r="AK9156" i="1"/>
  <c r="AK8494" i="1"/>
  <c r="AK8495" i="1"/>
  <c r="AK8496" i="1"/>
  <c r="AK8497" i="1"/>
  <c r="AK8498" i="1"/>
  <c r="AK1619" i="1"/>
  <c r="AK1624" i="1"/>
  <c r="AK8501" i="1"/>
  <c r="AK8502" i="1"/>
  <c r="AK8503" i="1"/>
  <c r="AK8504" i="1"/>
  <c r="AK8505" i="1"/>
  <c r="AK8506" i="1"/>
  <c r="AK8507" i="1"/>
  <c r="AK8508" i="1"/>
  <c r="AK1625" i="1"/>
  <c r="AK1628" i="1"/>
  <c r="AK8511" i="1"/>
  <c r="AK8512" i="1"/>
  <c r="AK9157" i="1"/>
  <c r="AK8514" i="1"/>
  <c r="AK8515" i="1"/>
  <c r="AK9170" i="1"/>
  <c r="AK8517" i="1"/>
  <c r="AK8518" i="1"/>
  <c r="AK8519" i="1"/>
  <c r="AK8520" i="1"/>
  <c r="AK8521" i="1"/>
  <c r="AK8522" i="1"/>
  <c r="AK9433" i="1"/>
  <c r="AK1636" i="1"/>
  <c r="AK8525" i="1"/>
  <c r="AK8526" i="1"/>
  <c r="AK8527" i="1"/>
  <c r="AK9457" i="1"/>
  <c r="AK9489" i="1"/>
  <c r="AK9504" i="1"/>
  <c r="AK9523" i="1"/>
  <c r="AK9586" i="1"/>
  <c r="AK9603" i="1"/>
  <c r="AK8534" i="1"/>
  <c r="AK1638" i="1"/>
  <c r="AK9613" i="1"/>
  <c r="AK8537" i="1"/>
  <c r="AK9617" i="1"/>
  <c r="AK8539" i="1"/>
  <c r="AK8540" i="1"/>
  <c r="AK8541" i="1"/>
  <c r="AK1639" i="1"/>
  <c r="AK8543" i="1"/>
  <c r="AK8544" i="1"/>
  <c r="AK9657" i="1"/>
  <c r="AK9665" i="1"/>
  <c r="AK8547" i="1"/>
  <c r="AK8548" i="1"/>
  <c r="AK8549" i="1"/>
  <c r="AK1642" i="1"/>
  <c r="AK9668" i="1"/>
  <c r="AK1644" i="1"/>
  <c r="AK8553" i="1"/>
  <c r="AK8554" i="1"/>
  <c r="AK8555" i="1"/>
  <c r="AK9694" i="1"/>
  <c r="AK8557" i="1"/>
  <c r="AK8558" i="1"/>
  <c r="AK8559" i="1"/>
  <c r="AK8560" i="1"/>
  <c r="AK8561" i="1"/>
  <c r="AK8562" i="1"/>
  <c r="AK8563" i="1"/>
  <c r="AK8564" i="1"/>
  <c r="AK8565" i="1"/>
  <c r="AK1652" i="1"/>
  <c r="AK9697" i="1"/>
  <c r="AK8568" i="1"/>
  <c r="AK1655" i="1"/>
  <c r="AK8570" i="1"/>
  <c r="AK8571" i="1"/>
  <c r="AK9718" i="1"/>
  <c r="AK8573" i="1"/>
  <c r="AK8574" i="1"/>
  <c r="AK9727" i="1"/>
  <c r="AK8576" i="1"/>
  <c r="AK8577" i="1"/>
  <c r="AK8578" i="1"/>
  <c r="AK8579" i="1"/>
  <c r="AK9735" i="1"/>
  <c r="AK8581" i="1"/>
  <c r="AK8582" i="1"/>
  <c r="AK8583" i="1"/>
  <c r="AK8584" i="1"/>
  <c r="AK1438" i="1"/>
  <c r="AK8586" i="1"/>
  <c r="AK8587" i="1"/>
  <c r="AK9746" i="1"/>
  <c r="AK8589" i="1"/>
  <c r="AK8590" i="1"/>
  <c r="AK8591" i="1"/>
  <c r="AK8592" i="1"/>
  <c r="AK8593" i="1"/>
  <c r="AK8594" i="1"/>
  <c r="AK8595" i="1"/>
  <c r="AK8596" i="1"/>
  <c r="AK8597" i="1"/>
  <c r="AK8598" i="1"/>
  <c r="AK8599" i="1"/>
  <c r="AK8600" i="1"/>
  <c r="AK8601" i="1"/>
  <c r="AK8602" i="1"/>
  <c r="AK8603" i="1"/>
  <c r="AK8604" i="1"/>
  <c r="AK8605" i="1"/>
  <c r="AK8606" i="1"/>
  <c r="AK8607" i="1"/>
  <c r="AK8608" i="1"/>
  <c r="AK8609" i="1"/>
  <c r="AK8610" i="1"/>
  <c r="AK8611" i="1"/>
  <c r="AK8612" i="1"/>
  <c r="AK8613" i="1"/>
  <c r="AK8614" i="1"/>
  <c r="AK8615" i="1"/>
  <c r="AK8616" i="1"/>
  <c r="AK8617" i="1"/>
  <c r="AK8618" i="1"/>
  <c r="AK8619" i="1"/>
  <c r="AK8620" i="1"/>
  <c r="AK8621" i="1"/>
  <c r="AK8622" i="1"/>
  <c r="AK8623" i="1"/>
  <c r="AK8624" i="1"/>
  <c r="AK8625" i="1"/>
  <c r="AK8626" i="1"/>
  <c r="AK8627" i="1"/>
  <c r="AK8628" i="1"/>
  <c r="AK8629" i="1"/>
  <c r="AK8630" i="1"/>
  <c r="AK8631" i="1"/>
  <c r="AK8632" i="1"/>
  <c r="AK8633" i="1"/>
  <c r="AK8634" i="1"/>
  <c r="AK8635" i="1"/>
  <c r="AK8636" i="1"/>
  <c r="AK8637" i="1"/>
  <c r="AK8638" i="1"/>
  <c r="AK8639" i="1"/>
  <c r="AK8640" i="1"/>
  <c r="AK8641" i="1"/>
  <c r="AK8642" i="1"/>
  <c r="AK8643" i="1"/>
  <c r="AK8644" i="1"/>
  <c r="AK8645" i="1"/>
  <c r="AK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1" i="1"/>
  <c r="Z66" i="1"/>
  <c r="Z115" i="1"/>
  <c r="Z116" i="1"/>
  <c r="Z64" i="1"/>
  <c r="Z118" i="1"/>
  <c r="Z123" i="1"/>
  <c r="Z132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151" i="1"/>
  <c r="Z92" i="1"/>
  <c r="Z93" i="1"/>
  <c r="Z94" i="1"/>
  <c r="Z1454" i="1"/>
  <c r="Z96" i="1"/>
  <c r="Z97" i="1"/>
  <c r="Z98" i="1"/>
  <c r="Z99" i="1"/>
  <c r="Z100" i="1"/>
  <c r="Z101" i="1"/>
  <c r="Z102" i="1"/>
  <c r="Z103" i="1"/>
  <c r="Z104" i="1"/>
  <c r="Z105" i="1"/>
  <c r="Z106" i="1"/>
  <c r="Z1455" i="1"/>
  <c r="Z108" i="1"/>
  <c r="Z109" i="1"/>
  <c r="Z110" i="1"/>
  <c r="Z111" i="1"/>
  <c r="Z112" i="1"/>
  <c r="Z113" i="1"/>
  <c r="Z1501" i="1"/>
  <c r="Z1502" i="1"/>
  <c r="Z1503" i="1"/>
  <c r="Z117" i="1"/>
  <c r="Z1506" i="1"/>
  <c r="Z1508" i="1"/>
  <c r="Z120" i="1"/>
  <c r="Z1509" i="1"/>
  <c r="Z122" i="1"/>
  <c r="Z1510" i="1"/>
  <c r="Z124" i="1"/>
  <c r="Z125" i="1"/>
  <c r="Z126" i="1"/>
  <c r="Z127" i="1"/>
  <c r="Z128" i="1"/>
  <c r="Z129" i="1"/>
  <c r="Z130" i="1"/>
  <c r="Z131" i="1"/>
  <c r="Z1700" i="1"/>
  <c r="Z133" i="1"/>
  <c r="Z1701" i="1"/>
  <c r="Z1703" i="1"/>
  <c r="Z7369" i="1"/>
  <c r="Z7370" i="1"/>
  <c r="Z138" i="1"/>
  <c r="Z7371" i="1"/>
  <c r="Z7372" i="1"/>
  <c r="Z7373" i="1"/>
  <c r="Z7374" i="1"/>
  <c r="Z7375" i="1"/>
  <c r="Z7377" i="1"/>
  <c r="Z145" i="1"/>
  <c r="Z146" i="1"/>
  <c r="Z147" i="1"/>
  <c r="Z8403" i="1"/>
  <c r="Z149" i="1"/>
  <c r="Z8409" i="1"/>
  <c r="Z8410" i="1"/>
  <c r="Z152" i="1"/>
  <c r="Z8416" i="1"/>
  <c r="Z8417" i="1"/>
  <c r="Z155" i="1"/>
  <c r="Z156" i="1"/>
  <c r="Z8419" i="1"/>
  <c r="Z8420" i="1"/>
  <c r="Z159" i="1"/>
  <c r="Z160" i="1"/>
  <c r="Z8429" i="1"/>
  <c r="Z8432" i="1"/>
  <c r="Z163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1512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67" i="1"/>
  <c r="Z1414" i="1"/>
  <c r="Z153" i="1"/>
  <c r="Z1416" i="1"/>
  <c r="Z1417" i="1"/>
  <c r="Z1418" i="1"/>
  <c r="Z1419" i="1"/>
  <c r="Z1420" i="1"/>
  <c r="Z1421" i="1"/>
  <c r="Z134" i="1"/>
  <c r="Z1423" i="1"/>
  <c r="Z135" i="1"/>
  <c r="Z1425" i="1"/>
  <c r="Z1426" i="1"/>
  <c r="Z1427" i="1"/>
  <c r="Z1428" i="1"/>
  <c r="Z1429" i="1"/>
  <c r="Z8435" i="1"/>
  <c r="Z1431" i="1"/>
  <c r="Z1432" i="1"/>
  <c r="Z1433" i="1"/>
  <c r="Z1434" i="1"/>
  <c r="Z154" i="1"/>
  <c r="Z119" i="1"/>
  <c r="Z136" i="1"/>
  <c r="Z1514" i="1"/>
  <c r="Z1439" i="1"/>
  <c r="Z1440" i="1"/>
  <c r="Z1441" i="1"/>
  <c r="Z1442" i="1"/>
  <c r="Z1443" i="1"/>
  <c r="Z1516" i="1"/>
  <c r="Z1456" i="1"/>
  <c r="Z1446" i="1"/>
  <c r="Z1447" i="1"/>
  <c r="Z1518" i="1"/>
  <c r="Z8440" i="1"/>
  <c r="Z8441" i="1"/>
  <c r="Z8445" i="1"/>
  <c r="Z1520" i="1"/>
  <c r="Z1453" i="1"/>
  <c r="Z8446" i="1"/>
  <c r="Z157" i="1"/>
  <c r="Z1462" i="1"/>
  <c r="Z1457" i="1"/>
  <c r="Z1458" i="1"/>
  <c r="Z1459" i="1"/>
  <c r="Z1460" i="1"/>
  <c r="Z1461" i="1"/>
  <c r="Z8449" i="1"/>
  <c r="Z1463" i="1"/>
  <c r="Z158" i="1"/>
  <c r="Z1465" i="1"/>
  <c r="Z91" i="1"/>
  <c r="Z1464" i="1"/>
  <c r="Z8454" i="1"/>
  <c r="Z137" i="1"/>
  <c r="Z1470" i="1"/>
  <c r="Z1471" i="1"/>
  <c r="Z8459" i="1"/>
  <c r="Z1473" i="1"/>
  <c r="Z1474" i="1"/>
  <c r="Z1475" i="1"/>
  <c r="Z8463" i="1"/>
  <c r="Z1477" i="1"/>
  <c r="Z8474" i="1"/>
  <c r="Z1479" i="1"/>
  <c r="Z161" i="1"/>
  <c r="Z1481" i="1"/>
  <c r="Z1482" i="1"/>
  <c r="Z1483" i="1"/>
  <c r="Z139" i="1"/>
  <c r="Z1466" i="1"/>
  <c r="Z1486" i="1"/>
  <c r="Z1487" i="1"/>
  <c r="Z162" i="1"/>
  <c r="Z234" i="1"/>
  <c r="Z1490" i="1"/>
  <c r="Z1491" i="1"/>
  <c r="Z8475" i="1"/>
  <c r="Z1493" i="1"/>
  <c r="Z1494" i="1"/>
  <c r="Z8476" i="1"/>
  <c r="Z1496" i="1"/>
  <c r="Z8477" i="1"/>
  <c r="Z1498" i="1"/>
  <c r="Z1499" i="1"/>
  <c r="Z8478" i="1"/>
  <c r="Z8491" i="1"/>
  <c r="Z1467" i="1"/>
  <c r="Z8493" i="1"/>
  <c r="Z1504" i="1"/>
  <c r="Z1505" i="1"/>
  <c r="Z8499" i="1"/>
  <c r="Z1507" i="1"/>
  <c r="Z8500" i="1"/>
  <c r="Z8509" i="1"/>
  <c r="Z8510" i="1"/>
  <c r="Z1511" i="1"/>
  <c r="Z8513" i="1"/>
  <c r="Z1513" i="1"/>
  <c r="Z1523" i="1"/>
  <c r="Z1515" i="1"/>
  <c r="Z1413" i="1"/>
  <c r="Z1517" i="1"/>
  <c r="Z1524" i="1"/>
  <c r="Z1519" i="1"/>
  <c r="Z1527" i="1"/>
  <c r="Z1521" i="1"/>
  <c r="Z1522" i="1"/>
  <c r="Z8516" i="1"/>
  <c r="Z1531" i="1"/>
  <c r="Z1525" i="1"/>
  <c r="Z1526" i="1"/>
  <c r="Z1532" i="1"/>
  <c r="Z1528" i="1"/>
  <c r="Z1529" i="1"/>
  <c r="Z1530" i="1"/>
  <c r="Z1538" i="1"/>
  <c r="Z8523" i="1"/>
  <c r="Z1533" i="1"/>
  <c r="Z1534" i="1"/>
  <c r="Z1535" i="1"/>
  <c r="Z1536" i="1"/>
  <c r="Z1537" i="1"/>
  <c r="Z1540" i="1"/>
  <c r="Z1539" i="1"/>
  <c r="Z1468" i="1"/>
  <c r="Z1541" i="1"/>
  <c r="Z1542" i="1"/>
  <c r="Z1543" i="1"/>
  <c r="Z1544" i="1"/>
  <c r="Z1545" i="1"/>
  <c r="Z8524" i="1"/>
  <c r="Z1469" i="1"/>
  <c r="Z1548" i="1"/>
  <c r="Z1549" i="1"/>
  <c r="Z1550" i="1"/>
  <c r="Z8528" i="1"/>
  <c r="Z1552" i="1"/>
  <c r="Z1553" i="1"/>
  <c r="Z1472" i="1"/>
  <c r="Z1546" i="1"/>
  <c r="Z1556" i="1"/>
  <c r="Z1476" i="1"/>
  <c r="Z1558" i="1"/>
  <c r="Z95" i="1"/>
  <c r="Z1560" i="1"/>
  <c r="Z1561" i="1"/>
  <c r="Z1562" i="1"/>
  <c r="Z1563" i="1"/>
  <c r="Z1564" i="1"/>
  <c r="Z1565" i="1"/>
  <c r="Z1566" i="1"/>
  <c r="Z1567" i="1"/>
  <c r="Z140" i="1"/>
  <c r="Z1569" i="1"/>
  <c r="Z1570" i="1"/>
  <c r="Z1571" i="1"/>
  <c r="Z1572" i="1"/>
  <c r="Z8529" i="1"/>
  <c r="Z1574" i="1"/>
  <c r="Z1575" i="1"/>
  <c r="Z1547" i="1"/>
  <c r="Z1577" i="1"/>
  <c r="Z1578" i="1"/>
  <c r="Z1579" i="1"/>
  <c r="Z1580" i="1"/>
  <c r="Z1581" i="1"/>
  <c r="Z1582" i="1"/>
  <c r="Z8530" i="1"/>
  <c r="Z1584" i="1"/>
  <c r="Z1585" i="1"/>
  <c r="Z8531" i="1"/>
  <c r="Z141" i="1"/>
  <c r="Z1588" i="1"/>
  <c r="Z1589" i="1"/>
  <c r="Z1590" i="1"/>
  <c r="Z8532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8533" i="1"/>
  <c r="Z1606" i="1"/>
  <c r="Z1607" i="1"/>
  <c r="Z1608" i="1"/>
  <c r="Z8535" i="1"/>
  <c r="Z1610" i="1"/>
  <c r="Z1611" i="1"/>
  <c r="Z1612" i="1"/>
  <c r="Z1613" i="1"/>
  <c r="Z1551" i="1"/>
  <c r="Z1615" i="1"/>
  <c r="Z1616" i="1"/>
  <c r="Z8536" i="1"/>
  <c r="Z1618" i="1"/>
  <c r="Z1554" i="1"/>
  <c r="Z1620" i="1"/>
  <c r="Z1621" i="1"/>
  <c r="Z1622" i="1"/>
  <c r="Z1623" i="1"/>
  <c r="Z1555" i="1"/>
  <c r="Z1415" i="1"/>
  <c r="Z1626" i="1"/>
  <c r="Z1627" i="1"/>
  <c r="Z1478" i="1"/>
  <c r="Z1629" i="1"/>
  <c r="Z1630" i="1"/>
  <c r="Z1631" i="1"/>
  <c r="Z1632" i="1"/>
  <c r="Z1633" i="1"/>
  <c r="Z1634" i="1"/>
  <c r="Z1635" i="1"/>
  <c r="Z1422" i="1"/>
  <c r="Z1637" i="1"/>
  <c r="Z1480" i="1"/>
  <c r="Z1484" i="1"/>
  <c r="Z1640" i="1"/>
  <c r="Z1641" i="1"/>
  <c r="Z8538" i="1"/>
  <c r="Z1643" i="1"/>
  <c r="Z1557" i="1"/>
  <c r="Z1645" i="1"/>
  <c r="Z1646" i="1"/>
  <c r="Z1647" i="1"/>
  <c r="Z1648" i="1"/>
  <c r="Z1649" i="1"/>
  <c r="Z1650" i="1"/>
  <c r="Z1651" i="1"/>
  <c r="Z8542" i="1"/>
  <c r="Z1653" i="1"/>
  <c r="Z1654" i="1"/>
  <c r="Z1424" i="1"/>
  <c r="Z1656" i="1"/>
  <c r="Z1657" i="1"/>
  <c r="Z1559" i="1"/>
  <c r="Z1659" i="1"/>
  <c r="Z1568" i="1"/>
  <c r="Z1661" i="1"/>
  <c r="Z1662" i="1"/>
  <c r="Z1663" i="1"/>
  <c r="Z1664" i="1"/>
  <c r="Z1430" i="1"/>
  <c r="Z1666" i="1"/>
  <c r="Z142" i="1"/>
  <c r="Z1668" i="1"/>
  <c r="Z1669" i="1"/>
  <c r="Z8545" i="1"/>
  <c r="Z143" i="1"/>
  <c r="Z1672" i="1"/>
  <c r="Z1673" i="1"/>
  <c r="Z1674" i="1"/>
  <c r="Z1573" i="1"/>
  <c r="Z1676" i="1"/>
  <c r="Z1677" i="1"/>
  <c r="Z1678" i="1"/>
  <c r="Z107" i="1"/>
  <c r="Z1576" i="1"/>
  <c r="Z8546" i="1"/>
  <c r="Z1682" i="1"/>
  <c r="Z1435" i="1"/>
  <c r="Z1583" i="1"/>
  <c r="Z1685" i="1"/>
  <c r="Z1586" i="1"/>
  <c r="Z1687" i="1"/>
  <c r="Z1688" i="1"/>
  <c r="Z1689" i="1"/>
  <c r="Z1690" i="1"/>
  <c r="Z1691" i="1"/>
  <c r="Z1587" i="1"/>
  <c r="Z1485" i="1"/>
  <c r="Z1694" i="1"/>
  <c r="Z1695" i="1"/>
  <c r="Z1696" i="1"/>
  <c r="Z1697" i="1"/>
  <c r="Z1698" i="1"/>
  <c r="Z1699" i="1"/>
  <c r="Z144" i="1"/>
  <c r="Z1436" i="1"/>
  <c r="Z1702" i="1"/>
  <c r="Z1437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575" i="1"/>
  <c r="Z8404" i="1"/>
  <c r="Z8405" i="1"/>
  <c r="Z8406" i="1"/>
  <c r="Z8407" i="1"/>
  <c r="Z8408" i="1"/>
  <c r="Z1591" i="1"/>
  <c r="Z148" i="1"/>
  <c r="Z8411" i="1"/>
  <c r="Z8412" i="1"/>
  <c r="Z8413" i="1"/>
  <c r="Z8414" i="1"/>
  <c r="Z8415" i="1"/>
  <c r="Z8580" i="1"/>
  <c r="Z1605" i="1"/>
  <c r="Z8418" i="1"/>
  <c r="Z1609" i="1"/>
  <c r="Z8585" i="1"/>
  <c r="Z8421" i="1"/>
  <c r="Z8422" i="1"/>
  <c r="Z8423" i="1"/>
  <c r="Z8424" i="1"/>
  <c r="Z8425" i="1"/>
  <c r="Z8426" i="1"/>
  <c r="Z8427" i="1"/>
  <c r="Z8428" i="1"/>
  <c r="Z1614" i="1"/>
  <c r="Z8430" i="1"/>
  <c r="Z8431" i="1"/>
  <c r="Z8588" i="1"/>
  <c r="Z8433" i="1"/>
  <c r="Z8434" i="1"/>
  <c r="Z1488" i="1"/>
  <c r="Z8436" i="1"/>
  <c r="Z8437" i="1"/>
  <c r="Z8438" i="1"/>
  <c r="Z8439" i="1"/>
  <c r="Z9061" i="1"/>
  <c r="Z9063" i="1"/>
  <c r="Z8442" i="1"/>
  <c r="Z8443" i="1"/>
  <c r="Z8444" i="1"/>
  <c r="Z9083" i="1"/>
  <c r="Z9091" i="1"/>
  <c r="Z8447" i="1"/>
  <c r="Z8448" i="1"/>
  <c r="Z9093" i="1"/>
  <c r="Z8450" i="1"/>
  <c r="Z8451" i="1"/>
  <c r="Z8452" i="1"/>
  <c r="Z8453" i="1"/>
  <c r="Z9100" i="1"/>
  <c r="Z8455" i="1"/>
  <c r="Z8456" i="1"/>
  <c r="Z8457" i="1"/>
  <c r="Z8458" i="1"/>
  <c r="Z9105" i="1"/>
  <c r="Z8460" i="1"/>
  <c r="Z8461" i="1"/>
  <c r="Z8462" i="1"/>
  <c r="Z9110" i="1"/>
  <c r="Z8464" i="1"/>
  <c r="Z8465" i="1"/>
  <c r="Z8466" i="1"/>
  <c r="Z8467" i="1"/>
  <c r="Z8468" i="1"/>
  <c r="Z8469" i="1"/>
  <c r="Z8470" i="1"/>
  <c r="Z8471" i="1"/>
  <c r="Z8472" i="1"/>
  <c r="Z8473" i="1"/>
  <c r="Z150" i="1"/>
  <c r="Z9122" i="1"/>
  <c r="Z1617" i="1"/>
  <c r="Z9138" i="1"/>
  <c r="Z9139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9147" i="1"/>
  <c r="Z8492" i="1"/>
  <c r="Z9156" i="1"/>
  <c r="Z8494" i="1"/>
  <c r="Z8495" i="1"/>
  <c r="Z8496" i="1"/>
  <c r="Z8497" i="1"/>
  <c r="Z8498" i="1"/>
  <c r="Z1619" i="1"/>
  <c r="Z1624" i="1"/>
  <c r="Z8501" i="1"/>
  <c r="Z8502" i="1"/>
  <c r="Z8503" i="1"/>
  <c r="Z8504" i="1"/>
  <c r="Z8505" i="1"/>
  <c r="Z8506" i="1"/>
  <c r="Z8507" i="1"/>
  <c r="Z8508" i="1"/>
  <c r="Z1625" i="1"/>
  <c r="Z1628" i="1"/>
  <c r="Z8511" i="1"/>
  <c r="Z8512" i="1"/>
  <c r="Z9157" i="1"/>
  <c r="Z8514" i="1"/>
  <c r="Z8515" i="1"/>
  <c r="Z9170" i="1"/>
  <c r="Z8517" i="1"/>
  <c r="Z8518" i="1"/>
  <c r="Z8519" i="1"/>
  <c r="Z8520" i="1"/>
  <c r="Z8521" i="1"/>
  <c r="Z8522" i="1"/>
  <c r="Z9433" i="1"/>
  <c r="Z1636" i="1"/>
  <c r="Z8525" i="1"/>
  <c r="Z8526" i="1"/>
  <c r="Z8527" i="1"/>
  <c r="Z9457" i="1"/>
  <c r="Z9489" i="1"/>
  <c r="Z9504" i="1"/>
  <c r="Z9523" i="1"/>
  <c r="Z9586" i="1"/>
  <c r="Z9603" i="1"/>
  <c r="Z8534" i="1"/>
  <c r="Z1638" i="1"/>
  <c r="Z9613" i="1"/>
  <c r="Z8537" i="1"/>
  <c r="Z9617" i="1"/>
  <c r="Z8539" i="1"/>
  <c r="Z8540" i="1"/>
  <c r="Z8541" i="1"/>
  <c r="Z1639" i="1"/>
  <c r="Z8543" i="1"/>
  <c r="Z8544" i="1"/>
  <c r="Z9657" i="1"/>
  <c r="Z9665" i="1"/>
  <c r="Z8547" i="1"/>
  <c r="Z8548" i="1"/>
  <c r="Z8549" i="1"/>
  <c r="Z1642" i="1"/>
  <c r="Z9668" i="1"/>
  <c r="Z1644" i="1"/>
  <c r="Z8553" i="1"/>
  <c r="Z8554" i="1"/>
  <c r="Z8555" i="1"/>
  <c r="Z9694" i="1"/>
  <c r="Z8557" i="1"/>
  <c r="Z8558" i="1"/>
  <c r="Z8559" i="1"/>
  <c r="Z8560" i="1"/>
  <c r="Z8561" i="1"/>
  <c r="Z8562" i="1"/>
  <c r="Z8563" i="1"/>
  <c r="Z8564" i="1"/>
  <c r="Z8565" i="1"/>
  <c r="Z1652" i="1"/>
  <c r="Z9697" i="1"/>
  <c r="Z8568" i="1"/>
  <c r="Z1655" i="1"/>
  <c r="Z8570" i="1"/>
  <c r="Z8571" i="1"/>
  <c r="Z9718" i="1"/>
  <c r="Z8573" i="1"/>
  <c r="Z8574" i="1"/>
  <c r="Z9727" i="1"/>
  <c r="Z8576" i="1"/>
  <c r="Z8577" i="1"/>
  <c r="Z8578" i="1"/>
  <c r="Z8579" i="1"/>
  <c r="Z9735" i="1"/>
  <c r="Z8581" i="1"/>
  <c r="Z8582" i="1"/>
  <c r="Z8583" i="1"/>
  <c r="Z8584" i="1"/>
  <c r="Z1438" i="1"/>
  <c r="Z8586" i="1"/>
  <c r="Z8587" i="1"/>
  <c r="Z9746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2" i="1"/>
  <c r="AJ10373" i="1" l="1"/>
  <c r="AJ10374" i="1"/>
  <c r="N10374" i="1"/>
  <c r="N10373" i="1"/>
  <c r="AL10374" i="1"/>
  <c r="AM10374" i="1" s="1"/>
  <c r="AL10373" i="1"/>
  <c r="AM10373" i="1" s="1"/>
  <c r="AJ10339" i="1"/>
  <c r="AJ10340" i="1"/>
  <c r="AP10340" i="1"/>
  <c r="AP10339" i="1"/>
  <c r="N10340" i="1"/>
  <c r="N10339" i="1"/>
  <c r="AL10340" i="1"/>
  <c r="AM10340" i="1" s="1"/>
  <c r="AL10339" i="1"/>
  <c r="AM10339" i="1" s="1"/>
  <c r="N10192" i="1"/>
  <c r="N10193" i="1"/>
  <c r="AL10193" i="1"/>
  <c r="AM10193" i="1" s="1"/>
  <c r="AL10192" i="1"/>
  <c r="AM10192" i="1" s="1"/>
  <c r="AN10374" i="1" l="1"/>
  <c r="AO10374" i="1" s="1"/>
  <c r="AN10373" i="1"/>
  <c r="AO10373" i="1" s="1"/>
  <c r="Y10374" i="1"/>
  <c r="Y10373" i="1"/>
  <c r="AP10374" i="1"/>
  <c r="AP10373" i="1"/>
  <c r="AK10373" i="1"/>
  <c r="AK10374" i="1"/>
  <c r="Z10374" i="1"/>
  <c r="Z10373" i="1"/>
  <c r="Z10340" i="1"/>
  <c r="Z10339" i="1"/>
  <c r="AN10340" i="1"/>
  <c r="AO10340" i="1" s="1"/>
  <c r="AN10339" i="1"/>
  <c r="AO10339" i="1" s="1"/>
  <c r="Y10340" i="1"/>
  <c r="Y10339" i="1"/>
  <c r="AP10193" i="1"/>
  <c r="AP10192" i="1"/>
  <c r="AN10193" i="1"/>
  <c r="AO10193" i="1" s="1"/>
  <c r="AN10192" i="1"/>
  <c r="AO10192" i="1" s="1"/>
  <c r="AJ10192" i="1"/>
  <c r="AJ10193" i="1"/>
  <c r="Y10193" i="1"/>
  <c r="Y10192" i="1"/>
  <c r="AK10340" i="1" l="1"/>
  <c r="AK10339" i="1"/>
  <c r="AK10192" i="1"/>
  <c r="AK10193" i="1"/>
  <c r="Z10193" i="1"/>
  <c r="Z10192" i="1"/>
  <c r="AP11085" i="1" l="1"/>
  <c r="AP11086" i="1"/>
  <c r="N11086" i="1"/>
  <c r="N11085" i="1"/>
  <c r="AN11086" i="1"/>
  <c r="AO11086" i="1" s="1"/>
  <c r="AN11085" i="1"/>
  <c r="AO11085" i="1" s="1"/>
  <c r="AL11085" i="1"/>
  <c r="AM11085" i="1" s="1"/>
  <c r="AL11086" i="1"/>
  <c r="AM11086" i="1" s="1"/>
  <c r="N11081" i="1"/>
  <c r="N11080" i="1"/>
  <c r="AP11081" i="1"/>
  <c r="AP11080" i="1"/>
  <c r="AL11081" i="1"/>
  <c r="AM11081" i="1" s="1"/>
  <c r="AL11080" i="1"/>
  <c r="AM11080" i="1" s="1"/>
  <c r="AL10456" i="1"/>
  <c r="AM10456" i="1" s="1"/>
  <c r="AL10457" i="1"/>
  <c r="AM10457" i="1" s="1"/>
  <c r="N10457" i="1"/>
  <c r="N10456" i="1"/>
  <c r="N10381" i="1"/>
  <c r="N10380" i="1"/>
  <c r="AJ11086" i="1" l="1"/>
  <c r="AJ11085" i="1"/>
  <c r="Y11085" i="1"/>
  <c r="Y11086" i="1"/>
  <c r="Z11085" i="1"/>
  <c r="Z11086" i="1"/>
  <c r="AN11080" i="1"/>
  <c r="AO11080" i="1" s="1"/>
  <c r="AN11081" i="1"/>
  <c r="AO11081" i="1" s="1"/>
  <c r="AJ11081" i="1"/>
  <c r="AJ11080" i="1"/>
  <c r="AJ10457" i="1"/>
  <c r="AJ10456" i="1"/>
  <c r="Z10457" i="1"/>
  <c r="Z10456" i="1"/>
  <c r="AP10457" i="1"/>
  <c r="AP10456" i="1"/>
  <c r="Y10457" i="1"/>
  <c r="Y10456" i="1"/>
  <c r="AN10457" i="1"/>
  <c r="AO10457" i="1" s="1"/>
  <c r="AN10456" i="1"/>
  <c r="AO10456" i="1" s="1"/>
  <c r="Y10381" i="1"/>
  <c r="Y10380" i="1"/>
  <c r="AK11085" i="1" l="1"/>
  <c r="AK11086" i="1"/>
  <c r="AK11080" i="1"/>
  <c r="AK11081" i="1"/>
  <c r="AK10456" i="1"/>
  <c r="AK10457" i="1"/>
  <c r="Z10380" i="1"/>
  <c r="Z10381" i="1"/>
  <c r="Y11384" i="1" l="1"/>
  <c r="Y11383" i="1"/>
  <c r="AN11384" i="1"/>
  <c r="AO11384" i="1" s="1"/>
  <c r="AN11383" i="1"/>
  <c r="AO11383" i="1" s="1"/>
  <c r="N11384" i="1"/>
  <c r="N11383" i="1"/>
  <c r="AL11384" i="1"/>
  <c r="AM11384" i="1" s="1"/>
  <c r="AL11383" i="1"/>
  <c r="AM11383" i="1" s="1"/>
  <c r="AL11366" i="1"/>
  <c r="AM11366" i="1" s="1"/>
  <c r="AL11367" i="1"/>
  <c r="AM11367" i="1" s="1"/>
  <c r="N11367" i="1"/>
  <c r="N11366" i="1"/>
  <c r="N11343" i="1"/>
  <c r="N11346" i="1"/>
  <c r="N11344" i="1"/>
  <c r="N11345" i="1"/>
  <c r="N11348" i="1"/>
  <c r="N11350" i="1"/>
  <c r="N11349" i="1"/>
  <c r="N11347" i="1"/>
  <c r="AL11350" i="1"/>
  <c r="AM11350" i="1" s="1"/>
  <c r="AL11349" i="1"/>
  <c r="AM11349" i="1" s="1"/>
  <c r="AL11344" i="1"/>
  <c r="AM11344" i="1" s="1"/>
  <c r="AL11343" i="1"/>
  <c r="AM11343" i="1" s="1"/>
  <c r="N11088" i="1"/>
  <c r="N11087" i="1"/>
  <c r="Z11384" i="1" l="1"/>
  <c r="Z11383" i="1"/>
  <c r="AJ11383" i="1"/>
  <c r="AJ11384" i="1"/>
  <c r="AK11383" i="1"/>
  <c r="AK11384" i="1"/>
  <c r="AP11384" i="1"/>
  <c r="AP11383" i="1"/>
  <c r="Y11366" i="1"/>
  <c r="Y11367" i="1"/>
  <c r="AP11366" i="1"/>
  <c r="AP11367" i="1"/>
  <c r="AN11367" i="1"/>
  <c r="AO11367" i="1" s="1"/>
  <c r="AN11366" i="1"/>
  <c r="AO11366" i="1" s="1"/>
  <c r="AJ11367" i="1"/>
  <c r="AJ11366" i="1"/>
  <c r="AP11349" i="1"/>
  <c r="AP11350" i="1"/>
  <c r="Y11350" i="1"/>
  <c r="Y11349" i="1"/>
  <c r="Z11350" i="1"/>
  <c r="Z11349" i="1"/>
  <c r="AJ11350" i="1"/>
  <c r="AJ11349" i="1"/>
  <c r="AN11350" i="1"/>
  <c r="AO11350" i="1" s="1"/>
  <c r="AN11349" i="1"/>
  <c r="AO11349" i="1" s="1"/>
  <c r="Y11344" i="1"/>
  <c r="Y11343" i="1"/>
  <c r="Z11344" i="1"/>
  <c r="Z11343" i="1"/>
  <c r="AJ11344" i="1"/>
  <c r="AJ11343" i="1"/>
  <c r="AN11344" i="1"/>
  <c r="AO11344" i="1" s="1"/>
  <c r="AN11343" i="1"/>
  <c r="AO11343" i="1" s="1"/>
  <c r="AP11344" i="1"/>
  <c r="AP11343" i="1"/>
  <c r="Y11088" i="1"/>
  <c r="Y11087" i="1"/>
  <c r="Z11367" i="1" l="1"/>
  <c r="Z11366" i="1"/>
  <c r="AK11367" i="1"/>
  <c r="AK11366" i="1"/>
  <c r="AK11350" i="1"/>
  <c r="AK11349" i="1"/>
  <c r="AK11343" i="1"/>
  <c r="AK11344" i="1"/>
  <c r="Z11088" i="1"/>
  <c r="Z11087" i="1"/>
  <c r="N11725" i="1" l="1"/>
  <c r="N11724" i="1"/>
  <c r="AL11725" i="1"/>
  <c r="AM11725" i="1" s="1"/>
  <c r="AL11724" i="1"/>
  <c r="AM11724" i="1" s="1"/>
  <c r="N11686" i="1"/>
  <c r="N11685" i="1"/>
  <c r="AL11686" i="1"/>
  <c r="AM11686" i="1" s="1"/>
  <c r="AL11685" i="1"/>
  <c r="AM11685" i="1" s="1"/>
  <c r="AJ11725" i="1" l="1"/>
  <c r="AJ11724" i="1"/>
  <c r="AN11725" i="1"/>
  <c r="AO11725" i="1" s="1"/>
  <c r="AN11724" i="1"/>
  <c r="AO11724" i="1" s="1"/>
  <c r="AP11725" i="1"/>
  <c r="AP11724" i="1"/>
  <c r="Y11725" i="1"/>
  <c r="Y11724" i="1"/>
  <c r="Z11725" i="1"/>
  <c r="Z11724" i="1"/>
  <c r="AJ11685" i="1"/>
  <c r="AJ11686" i="1"/>
  <c r="Y11686" i="1"/>
  <c r="Y11685" i="1"/>
  <c r="AP11686" i="1"/>
  <c r="AP11685" i="1"/>
  <c r="Z11686" i="1"/>
  <c r="Z11685" i="1"/>
  <c r="AN11686" i="1"/>
  <c r="AO11686" i="1" s="1"/>
  <c r="AN11685" i="1"/>
  <c r="AO11685" i="1" s="1"/>
  <c r="AK11725" i="1" l="1"/>
  <c r="AK11724" i="1"/>
  <c r="AK11685" i="1"/>
  <c r="AK11686" i="1"/>
  <c r="N11862" i="1" l="1"/>
  <c r="N11863" i="1"/>
  <c r="AL11863" i="1"/>
  <c r="AM11863" i="1" s="1"/>
  <c r="AL11862" i="1"/>
  <c r="AM11862" i="1" s="1"/>
  <c r="AN11862" i="1" l="1"/>
  <c r="AO11862" i="1" s="1"/>
  <c r="AN11863" i="1"/>
  <c r="AO11863" i="1" s="1"/>
  <c r="AJ11863" i="1" l="1"/>
  <c r="AJ11862" i="1"/>
  <c r="AK11863" i="1"/>
  <c r="AK11862" i="1"/>
  <c r="Y11863" i="1"/>
  <c r="Y11862" i="1"/>
  <c r="AP11862" i="1"/>
  <c r="AP11863" i="1"/>
  <c r="Z11863" i="1" l="1"/>
  <c r="N11939" i="1" l="1"/>
  <c r="AL11939" i="1"/>
  <c r="AM11939" i="1" s="1"/>
  <c r="AJ11939" i="1" l="1"/>
  <c r="AK11939" i="1" s="1"/>
  <c r="Y11939" i="1"/>
  <c r="Z119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tc={5F609827-AC29-5041-B4E7-49BA6DEE9B0F}</author>
    <author>Microsoft Office User</author>
    <author>tc={8A5A74AD-CD74-AB40-9D49-B8F271B234B6}</author>
    <author>tc={023F452E-59A0-0C4A-B76B-A45EDDC4C093}</author>
    <author>tc={E4A90B2F-6B62-6547-ABE1-E60A45849DCD}</author>
    <author>tc={4C78DC6C-32AB-704E-A3E4-DCCE9A143C87}</author>
    <author>tc={AB634207-DD02-1C46-AD31-D40EAD1ADB96}</author>
  </authors>
  <commentList>
    <comment ref="T11685" authorId="0" shapeId="0" xr:uid="{5F609827-AC29-5041-B4E7-49BA6DEE9B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sonication
</t>
      </text>
    </comment>
    <comment ref="AF11685" authorId="1" shapeId="0" xr:uid="{C5B90D31-1F18-0B4F-818C-2830007B809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other pathogens</t>
        </r>
      </text>
    </comment>
    <comment ref="AF11724" authorId="2" shapeId="0" xr:uid="{8A5A74AD-CD74-AB40-9D49-B8F271B234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other microbial infections
</t>
      </text>
    </comment>
    <comment ref="T12293" authorId="3" shapeId="0" xr:uid="{023F452E-59A0-0C4A-B76B-A45EDDC4C0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but on implant yes!! </t>
      </text>
    </comment>
    <comment ref="T12294" authorId="4" shapeId="0" xr:uid="{E4A90B2F-6B62-6547-ABE1-E60A45849D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but on implant yes!! </t>
      </text>
    </comment>
    <comment ref="T13520" authorId="5" shapeId="0" xr:uid="{4C78DC6C-32AB-704E-A3E4-DCCE9A143C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but on implant yes!! </t>
      </text>
    </comment>
    <comment ref="T13521" authorId="6" shapeId="0" xr:uid="{AB634207-DD02-1C46-AD31-D40EAD1ADB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but on implant yes!! </t>
      </text>
    </comment>
  </commentList>
</comments>
</file>

<file path=xl/sharedStrings.xml><?xml version="1.0" encoding="utf-8"?>
<sst xmlns="http://schemas.openxmlformats.org/spreadsheetml/2006/main" count="179158" uniqueCount="175">
  <si>
    <t>Patient</t>
  </si>
  <si>
    <t>Tissue</t>
  </si>
  <si>
    <t>Surgery</t>
  </si>
  <si>
    <t>P1</t>
  </si>
  <si>
    <t>bone</t>
  </si>
  <si>
    <t>Localisation</t>
  </si>
  <si>
    <t>Number</t>
  </si>
  <si>
    <t>Antibiotics</t>
  </si>
  <si>
    <t>no</t>
  </si>
  <si>
    <t>yes</t>
  </si>
  <si>
    <t>P2</t>
  </si>
  <si>
    <t>P3</t>
  </si>
  <si>
    <t>Area</t>
  </si>
  <si>
    <t xml:space="preserve">no </t>
  </si>
  <si>
    <t xml:space="preserve">soft tissue </t>
  </si>
  <si>
    <t>abscess</t>
  </si>
  <si>
    <t xml:space="preserve">Growth </t>
  </si>
  <si>
    <t>B22.45278</t>
  </si>
  <si>
    <t>medium</t>
  </si>
  <si>
    <t>CRP</t>
  </si>
  <si>
    <t>Lk</t>
  </si>
  <si>
    <t>Failure</t>
  </si>
  <si>
    <t>B22.47504</t>
  </si>
  <si>
    <t>little</t>
  </si>
  <si>
    <t>B22.45275</t>
  </si>
  <si>
    <t>B22.47502</t>
  </si>
  <si>
    <t xml:space="preserve">a lot </t>
  </si>
  <si>
    <t>B22.8153</t>
  </si>
  <si>
    <t>none</t>
  </si>
  <si>
    <t>B22.12336</t>
  </si>
  <si>
    <t>B22.7039</t>
  </si>
  <si>
    <t>B22.8152</t>
  </si>
  <si>
    <t>B22.12338</t>
  </si>
  <si>
    <t>clinical</t>
  </si>
  <si>
    <t>B18.7548</t>
  </si>
  <si>
    <t>microbiological</t>
  </si>
  <si>
    <t>B18.7547</t>
  </si>
  <si>
    <t>B18.7838</t>
  </si>
  <si>
    <t>soft tissue</t>
  </si>
  <si>
    <t>Pi</t>
  </si>
  <si>
    <t>B22.46628</t>
  </si>
  <si>
    <t xml:space="preserve">Pi </t>
  </si>
  <si>
    <t>B22.46629</t>
  </si>
  <si>
    <t>B23.40366</t>
  </si>
  <si>
    <t>B23.40369</t>
  </si>
  <si>
    <t>B23.40370</t>
  </si>
  <si>
    <t>intracellular</t>
  </si>
  <si>
    <t>extracellular</t>
  </si>
  <si>
    <t>infection_duration</t>
  </si>
  <si>
    <t>First</t>
  </si>
  <si>
    <t>Second</t>
  </si>
  <si>
    <t>Third</t>
  </si>
  <si>
    <t>antibiotic_duration</t>
  </si>
  <si>
    <t>B22.8151</t>
  </si>
  <si>
    <t>B18.7546</t>
  </si>
  <si>
    <t>B22.12333</t>
  </si>
  <si>
    <t>B22.7038</t>
  </si>
  <si>
    <t>Bacteria_in_tissue</t>
  </si>
  <si>
    <t>Bacteria_per_volume</t>
  </si>
  <si>
    <t xml:space="preserve">Tissue_ID </t>
  </si>
  <si>
    <t>B17.26337</t>
  </si>
  <si>
    <t>P4</t>
  </si>
  <si>
    <t>B17.27077</t>
  </si>
  <si>
    <t>B24.11</t>
  </si>
  <si>
    <t>Fourth</t>
  </si>
  <si>
    <t>Volume</t>
  </si>
  <si>
    <t>Cells_per_volume</t>
  </si>
  <si>
    <t>percentage_CD45</t>
  </si>
  <si>
    <t>Distance_CD45</t>
  </si>
  <si>
    <t>B22.44257</t>
  </si>
  <si>
    <t>P5</t>
  </si>
  <si>
    <t>B19.11908</t>
  </si>
  <si>
    <t>B19.15174</t>
  </si>
  <si>
    <t xml:space="preserve">Second </t>
  </si>
  <si>
    <t>a lot</t>
  </si>
  <si>
    <t>B22.24386</t>
  </si>
  <si>
    <t>B22.26926</t>
  </si>
  <si>
    <t>B22.34540</t>
  </si>
  <si>
    <t xml:space="preserve">Third </t>
  </si>
  <si>
    <t xml:space="preserve">clinical </t>
  </si>
  <si>
    <t>Bacteria_per_mm3</t>
  </si>
  <si>
    <t>Cells_per_mm3</t>
  </si>
  <si>
    <t>CD45_per_volume</t>
  </si>
  <si>
    <t>CD45_per_mm3</t>
  </si>
  <si>
    <t xml:space="preserve">CD45+ cells </t>
  </si>
  <si>
    <t>Ratio</t>
  </si>
  <si>
    <t>B22.45274</t>
  </si>
  <si>
    <t>P6</t>
  </si>
  <si>
    <t>B22.34661</t>
  </si>
  <si>
    <t>B22.40999</t>
  </si>
  <si>
    <t>B18.514</t>
  </si>
  <si>
    <t>P7</t>
  </si>
  <si>
    <t>B18.12301</t>
  </si>
  <si>
    <t>death</t>
  </si>
  <si>
    <t>B18.12299</t>
  </si>
  <si>
    <t>Bacteria_with_DAPI</t>
  </si>
  <si>
    <t>Bacteria_in_DAPI</t>
  </si>
  <si>
    <t>Bacteria_in_CD45</t>
  </si>
  <si>
    <t>Bacteria_in_vimentin</t>
  </si>
  <si>
    <t/>
  </si>
  <si>
    <t>DAPI</t>
  </si>
  <si>
    <t>CD45</t>
  </si>
  <si>
    <t>vimentin</t>
  </si>
  <si>
    <t xml:space="preserve">calculation how many of extracellular are in CD45 </t>
  </si>
  <si>
    <t xml:space="preserve">Total extracellular </t>
  </si>
  <si>
    <t xml:space="preserve">Extracellular in CD45 </t>
  </si>
  <si>
    <t>%</t>
  </si>
  <si>
    <t xml:space="preserve">calculation of how many intracellular </t>
  </si>
  <si>
    <t>Total</t>
  </si>
  <si>
    <t>clusters</t>
  </si>
  <si>
    <t>all</t>
  </si>
  <si>
    <t>P9</t>
  </si>
  <si>
    <t>B22.12954</t>
  </si>
  <si>
    <t>B22.12955</t>
  </si>
  <si>
    <t>B22.12950</t>
  </si>
  <si>
    <t>B22.14261</t>
  </si>
  <si>
    <t>B22.24070</t>
  </si>
  <si>
    <t>B22.24072</t>
  </si>
  <si>
    <t>P10</t>
  </si>
  <si>
    <t>B22.42686</t>
  </si>
  <si>
    <t xml:space="preserve">First </t>
  </si>
  <si>
    <t>B22.52682</t>
  </si>
  <si>
    <t>B22.52681</t>
  </si>
  <si>
    <t>P11</t>
  </si>
  <si>
    <t>B21.11608</t>
  </si>
  <si>
    <t>B21.11612</t>
  </si>
  <si>
    <t>B21.11615</t>
  </si>
  <si>
    <t>B21.21348</t>
  </si>
  <si>
    <t>B21.21350</t>
  </si>
  <si>
    <t>Pi2</t>
  </si>
  <si>
    <t>B20.28697</t>
  </si>
  <si>
    <t>B20.28699</t>
  </si>
  <si>
    <t>B20.29813</t>
  </si>
  <si>
    <t>B20.29814</t>
  </si>
  <si>
    <t>B20.31547</t>
  </si>
  <si>
    <t>B20.36731</t>
  </si>
  <si>
    <t>B23.13978</t>
  </si>
  <si>
    <t>Fifth</t>
  </si>
  <si>
    <t>B20.41555</t>
  </si>
  <si>
    <t>B20.43035</t>
  </si>
  <si>
    <t>B21.3290</t>
  </si>
  <si>
    <t>B21.3292</t>
  </si>
  <si>
    <t>P12</t>
  </si>
  <si>
    <t>P13</t>
  </si>
  <si>
    <t>P8</t>
  </si>
  <si>
    <t>B20.17728</t>
  </si>
  <si>
    <t>SA_Distance_to_closest_CD45</t>
  </si>
  <si>
    <t>SA_Distance_to_CD45</t>
  </si>
  <si>
    <t>B20.15991</t>
  </si>
  <si>
    <t>P14</t>
  </si>
  <si>
    <t>B23.13654</t>
  </si>
  <si>
    <t>B23.15847</t>
  </si>
  <si>
    <t>include</t>
  </si>
  <si>
    <t>cohort</t>
  </si>
  <si>
    <t>B22.7037</t>
  </si>
  <si>
    <t>long_cohort</t>
  </si>
  <si>
    <t>Pathogen</t>
  </si>
  <si>
    <t>S. aureus</t>
  </si>
  <si>
    <t>Days_since_first</t>
  </si>
  <si>
    <t>B23.44515</t>
  </si>
  <si>
    <t>B22.15779</t>
  </si>
  <si>
    <t>cohort2</t>
  </si>
  <si>
    <t>completed</t>
  </si>
  <si>
    <t>persistent</t>
  </si>
  <si>
    <t>outcome</t>
  </si>
  <si>
    <t>clinical_persistence</t>
  </si>
  <si>
    <t>success</t>
  </si>
  <si>
    <t>microbiological_persistence</t>
  </si>
  <si>
    <t>infection</t>
  </si>
  <si>
    <t>Growth_general</t>
  </si>
  <si>
    <t>CC1</t>
  </si>
  <si>
    <t>CC2</t>
  </si>
  <si>
    <t>CC3</t>
  </si>
  <si>
    <t>CC4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</si>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</sst>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1" xfId="0" applyFill="1" applyBorder="1"/>
    <xf numFmtId="0" fontId="0" fillId="2" borderId="0" xfId="0" applyFill="1"/>
    <xf numFmtId="0" fontId="6" fillId="0" borderId="0" xfId="0" applyFont="1"/>
    <xf numFmtId="0" fontId="0" fillId="0" borderId="0" xfId="0" quotePrefix="1"/>
    <xf numFmtId="0" fontId="0" fillId="4" borderId="0" xfId="0" applyFill="1"/>
    <xf numFmtId="0" fontId="9" fillId="0" borderId="0" xfId="0" applyFont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atient%208/17052024_Patient_8_analysis.xlsx" TargetMode="External"/><Relationship Id="rId1" Type="http://schemas.openxmlformats.org/officeDocument/2006/relationships/externalLinkPath" Target="/Volumes/sc-infb$/Morin/Microscopy/MHRM/Patient%208/17052024_Patient_8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atient%204/01032024_patient_4_analysis.xlsx" TargetMode="External"/><Relationship Id="rId1" Type="http://schemas.openxmlformats.org/officeDocument/2006/relationships/externalLinkPath" Target="/Volumes/sc-infb$/Morin/Microscopy/MHRM/Patient%204/01032024_patient_4_analysi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atient%209/17052024_Patient_9_analysis.xlsx" TargetMode="External"/><Relationship Id="rId1" Type="http://schemas.openxmlformats.org/officeDocument/2006/relationships/externalLinkPath" Target="/Volumes/sc-infb$/Morin/Microscopy/MHRM/Patient%209/17052024_Patient_9_analysi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atient%2010%20/04062024_Patient_10_analysis.xlsx" TargetMode="External"/><Relationship Id="rId1" Type="http://schemas.openxmlformats.org/officeDocument/2006/relationships/externalLinkPath" Target="/Volumes/sc-infb$/Morin/Microscopy/MHRM/Patient%2010%20/04062024_Patient_10_analysi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atient%2011/04062024_Patient_11_analysis.xlsx" TargetMode="External"/><Relationship Id="rId1" Type="http://schemas.openxmlformats.org/officeDocument/2006/relationships/externalLinkPath" Target="/Volumes/sc-infb$/Morin/Microscopy/MHRM/Patient%2011/04062024_Patient_11_analysi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i2/04062024_Pi2_analysis.xlsx" TargetMode="External"/><Relationship Id="rId1" Type="http://schemas.openxmlformats.org/officeDocument/2006/relationships/externalLinkPath" Target="/Volumes/sc-infb$/Morin/Microscopy/MHRM/Pi2/04062024_Pi2_analysi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orin/Documents/MD-PhD/Patients/MHRM/12122024_patient_cohort.xlsx" TargetMode="External"/><Relationship Id="rId1" Type="http://schemas.openxmlformats.org/officeDocument/2006/relationships/externalLinkPath" Target="/Users/morin/Documents/MD-PhD/Patients/MHRM/12122024_patient_cohor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i3/04062024_Pi3_analysis.xlsx" TargetMode="External"/><Relationship Id="rId1" Type="http://schemas.openxmlformats.org/officeDocument/2006/relationships/externalLinkPath" Target="/Volumes/sc-infb$/Morin/Microscopy/MHRM/Pi3/04062024_Pi3_analysi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SE1/12072024_patient_SE1_analysis.xlsx" TargetMode="External"/><Relationship Id="rId1" Type="http://schemas.openxmlformats.org/officeDocument/2006/relationships/externalLinkPath" Target="/Volumes/sc-infb$/Morin/Microscopy/MHRM/SE1/12072024_patient_SE1_analysi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atient%2014/12062024_B23.15847_analysis.xlsx" TargetMode="External"/><Relationship Id="rId1" Type="http://schemas.openxmlformats.org/officeDocument/2006/relationships/externalLinkPath" Target="/Volumes/sc-infb$/Morin/Microscopy/MHRM/Patient%2014/12062024_B23.15847_analysi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sc-infb$/Morin/Microscopy/MHRM/Patient%202/abscess/22012024_Patient2_abscess_analysis.xlsx" TargetMode="External"/><Relationship Id="rId1" Type="http://schemas.openxmlformats.org/officeDocument/2006/relationships/externalLinkPath" Target="/Volumes/sc-infb$/Morin/Microscopy/MHRM/Patient%202/abscess/22012024_Patient2_abscess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59</v>
          </cell>
          <cell r="C2">
            <v>187</v>
          </cell>
        </row>
        <row r="3">
          <cell r="B3">
            <v>1006572.3</v>
          </cell>
          <cell r="C3">
            <v>486549.3</v>
          </cell>
        </row>
        <row r="5">
          <cell r="B5">
            <v>58.614766172285883</v>
          </cell>
          <cell r="C5">
            <v>384.3392642842154</v>
          </cell>
        </row>
        <row r="6">
          <cell r="B6">
            <v>14653.691543071471</v>
          </cell>
          <cell r="C6">
            <v>96084.81607105385</v>
          </cell>
        </row>
        <row r="28">
          <cell r="B28">
            <v>4570.9582908252096</v>
          </cell>
          <cell r="C28">
            <v>5088.898493945012</v>
          </cell>
        </row>
        <row r="29">
          <cell r="B29">
            <v>1142739.5727063024</v>
          </cell>
          <cell r="C29">
            <v>1272224.623486253</v>
          </cell>
        </row>
        <row r="30">
          <cell r="B30">
            <v>1136</v>
          </cell>
          <cell r="C30">
            <v>493</v>
          </cell>
        </row>
        <row r="31">
          <cell r="B31">
            <v>1128.5826164697755</v>
          </cell>
          <cell r="C31">
            <v>1013.2580603856588</v>
          </cell>
        </row>
        <row r="32">
          <cell r="B32">
            <v>24.690284720712889</v>
          </cell>
          <cell r="C32">
            <v>19.911147011308561</v>
          </cell>
        </row>
        <row r="33">
          <cell r="C33">
            <v>50.08</v>
          </cell>
        </row>
        <row r="35">
          <cell r="B35">
            <v>158.03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>
            <v>4739640.4000000004</v>
          </cell>
        </row>
        <row r="26">
          <cell r="C26">
            <v>2575.5118468481278</v>
          </cell>
        </row>
        <row r="27">
          <cell r="C27">
            <v>4676</v>
          </cell>
        </row>
        <row r="28">
          <cell r="C28">
            <v>986.5727366152081</v>
          </cell>
        </row>
        <row r="29">
          <cell r="C29">
            <v>38.305890063078564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498</v>
          </cell>
          <cell r="D2">
            <v>368</v>
          </cell>
          <cell r="E2">
            <v>86</v>
          </cell>
        </row>
        <row r="3">
          <cell r="C3">
            <v>4822458.7</v>
          </cell>
          <cell r="D3">
            <v>6646863.5</v>
          </cell>
          <cell r="E3">
            <v>4230321.5999999996</v>
          </cell>
          <cell r="F3">
            <v>6986900</v>
          </cell>
        </row>
        <row r="5">
          <cell r="B5">
            <v>595.61954120072596</v>
          </cell>
          <cell r="C5">
            <v>20.73631029748373</v>
          </cell>
          <cell r="D5">
            <v>55.364458740577419</v>
          </cell>
          <cell r="E5">
            <v>20.329423654220523</v>
          </cell>
          <cell r="F5">
            <v>0.71562495527344028</v>
          </cell>
        </row>
        <row r="6">
          <cell r="B6">
            <v>148904.88530018149</v>
          </cell>
          <cell r="C6">
            <v>5184.0775743709319</v>
          </cell>
          <cell r="D6">
            <v>13841.114685144355</v>
          </cell>
          <cell r="E6">
            <v>5082.3559135551304</v>
          </cell>
          <cell r="F6">
            <v>178.90623881836007</v>
          </cell>
        </row>
        <row r="28">
          <cell r="B28">
            <v>5591.4083436011924</v>
          </cell>
          <cell r="E28">
            <v>1942.1691249194862</v>
          </cell>
          <cell r="F28">
            <v>1964.5336272166485</v>
          </cell>
        </row>
        <row r="29">
          <cell r="B29">
            <v>1397852.0859002981</v>
          </cell>
          <cell r="E29">
            <v>485542.2812298715</v>
          </cell>
          <cell r="F29">
            <v>491133.40680416214</v>
          </cell>
        </row>
        <row r="30">
          <cell r="B30">
            <v>2577</v>
          </cell>
          <cell r="E30">
            <v>615</v>
          </cell>
          <cell r="F30">
            <v>7393</v>
          </cell>
        </row>
        <row r="31">
          <cell r="B31">
            <v>3082.1517222374914</v>
          </cell>
          <cell r="E31">
            <v>145.37901799239094</v>
          </cell>
          <cell r="F31">
            <v>1058.1230588673088</v>
          </cell>
        </row>
        <row r="32">
          <cell r="B32">
            <v>55.122994652406412</v>
          </cell>
          <cell r="E32">
            <v>7.4853943524829605</v>
          </cell>
          <cell r="F32">
            <v>53.861285152265772</v>
          </cell>
        </row>
        <row r="35">
          <cell r="B35">
            <v>34.327399999999997</v>
          </cell>
          <cell r="E35">
            <v>173.423</v>
          </cell>
          <cell r="F35">
            <v>738.51700000000005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470</v>
          </cell>
          <cell r="C2">
            <v>63</v>
          </cell>
          <cell r="D2">
            <v>15</v>
          </cell>
        </row>
        <row r="3">
          <cell r="B3">
            <v>1024877.5</v>
          </cell>
          <cell r="C3">
            <v>34756131.700000003</v>
          </cell>
          <cell r="D3">
            <v>3048459.5</v>
          </cell>
        </row>
        <row r="5">
          <cell r="B5">
            <v>458.59139262985087</v>
          </cell>
          <cell r="C5">
            <v>1.8126297984996986</v>
          </cell>
          <cell r="D5">
            <v>4.920518051822568</v>
          </cell>
        </row>
        <row r="6">
          <cell r="B6">
            <v>114647.84815746272</v>
          </cell>
          <cell r="C6">
            <v>453.15744962492471</v>
          </cell>
          <cell r="D6">
            <v>1230.129512955642</v>
          </cell>
        </row>
        <row r="28">
          <cell r="B28">
            <v>4977.1801995848282</v>
          </cell>
          <cell r="C28">
            <v>1879.4956977332433</v>
          </cell>
          <cell r="D28">
            <v>1191.4214376146379</v>
          </cell>
        </row>
        <row r="29">
          <cell r="B29">
            <v>1244295.0498962069</v>
          </cell>
          <cell r="C29">
            <v>469873.92443331081</v>
          </cell>
          <cell r="D29">
            <v>297855.35940365947</v>
          </cell>
        </row>
        <row r="30">
          <cell r="B30">
            <v>2643</v>
          </cell>
          <cell r="C30">
            <v>43588</v>
          </cell>
          <cell r="D30">
            <v>2896</v>
          </cell>
        </row>
        <row r="31">
          <cell r="B31">
            <v>2578.8447887674379</v>
          </cell>
          <cell r="C31">
            <v>1254.1096453492837</v>
          </cell>
          <cell r="D31">
            <v>949.98801853854377</v>
          </cell>
        </row>
        <row r="32">
          <cell r="B32">
            <v>51.813369927465203</v>
          </cell>
          <cell r="C32">
            <v>66.725858796154554</v>
          </cell>
          <cell r="D32">
            <v>79.735682819383257</v>
          </cell>
        </row>
        <row r="35">
          <cell r="B35">
            <v>91.915999999999997</v>
          </cell>
          <cell r="C35">
            <v>470.40699999999998</v>
          </cell>
          <cell r="D35">
            <v>374.74099999999999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74</v>
          </cell>
          <cell r="C2">
            <v>41</v>
          </cell>
          <cell r="D2">
            <v>1157</v>
          </cell>
          <cell r="E2">
            <v>8</v>
          </cell>
          <cell r="F2">
            <v>3</v>
          </cell>
        </row>
        <row r="3">
          <cell r="B3">
            <v>4247067.0999999996</v>
          </cell>
          <cell r="C3">
            <v>11710706.299999999</v>
          </cell>
          <cell r="D3">
            <v>2454968.2999999998</v>
          </cell>
          <cell r="E3">
            <v>16010641.699999999</v>
          </cell>
          <cell r="F3">
            <v>13380572.5</v>
          </cell>
        </row>
        <row r="5">
          <cell r="B5">
            <v>17.423788760012766</v>
          </cell>
          <cell r="C5">
            <v>3.5010697860299</v>
          </cell>
          <cell r="D5">
            <v>471.28918120857207</v>
          </cell>
          <cell r="E5">
            <v>0.49966766791114942</v>
          </cell>
          <cell r="F5">
            <v>0.22420565338291765</v>
          </cell>
        </row>
        <row r="6">
          <cell r="B6">
            <v>4355.9471900031913</v>
          </cell>
          <cell r="C6">
            <v>875.26744650747503</v>
          </cell>
          <cell r="D6">
            <v>117822.29530214301</v>
          </cell>
          <cell r="E6">
            <v>124.91691697778735</v>
          </cell>
          <cell r="F6">
            <v>56.051413345729415</v>
          </cell>
        </row>
        <row r="28">
          <cell r="B28">
            <v>1201.0641414165555</v>
          </cell>
          <cell r="C28">
            <v>2547.4979250397564</v>
          </cell>
          <cell r="D28">
            <v>4760.55026861243</v>
          </cell>
          <cell r="E28">
            <v>118.67107112889798</v>
          </cell>
          <cell r="F28">
            <v>183.69916533840387</v>
          </cell>
        </row>
        <row r="29">
          <cell r="B29">
            <v>300266.03535413888</v>
          </cell>
          <cell r="C29">
            <v>636874.48125993903</v>
          </cell>
          <cell r="D29">
            <v>1190137.5671531074</v>
          </cell>
          <cell r="E29">
            <v>29667.767782224495</v>
          </cell>
          <cell r="F29">
            <v>45924.791334600966</v>
          </cell>
        </row>
        <row r="30">
          <cell r="B30">
            <v>3386</v>
          </cell>
          <cell r="C30">
            <v>15535</v>
          </cell>
          <cell r="D30">
            <v>8751</v>
          </cell>
          <cell r="E30">
            <v>330</v>
          </cell>
          <cell r="F30">
            <v>1082</v>
          </cell>
        </row>
        <row r="31">
          <cell r="B31">
            <v>797.25606407301655</v>
          </cell>
          <cell r="C31">
            <v>1326.5638811213294</v>
          </cell>
          <cell r="D31">
            <v>3564.6081458567105</v>
          </cell>
          <cell r="E31">
            <v>20.611291301334912</v>
          </cell>
          <cell r="F31">
            <v>80.863505653438978</v>
          </cell>
        </row>
        <row r="32">
          <cell r="B32">
            <v>66.379141344834338</v>
          </cell>
          <cell r="C32">
            <v>52.073207521871751</v>
          </cell>
          <cell r="D32">
            <v>74.878069650038498</v>
          </cell>
          <cell r="E32">
            <v>17.368421052631579</v>
          </cell>
          <cell r="F32">
            <v>44.019528071602927</v>
          </cell>
        </row>
        <row r="35">
          <cell r="B35">
            <v>197.602</v>
          </cell>
          <cell r="C35">
            <v>205.08600000000001</v>
          </cell>
          <cell r="D35">
            <v>30.052</v>
          </cell>
          <cell r="E35">
            <v>732.68</v>
          </cell>
          <cell r="F35">
            <v>752.65599999999995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715</v>
          </cell>
          <cell r="C2">
            <v>96</v>
          </cell>
          <cell r="D2">
            <v>3</v>
          </cell>
          <cell r="E2">
            <v>7</v>
          </cell>
          <cell r="F2">
            <v>21</v>
          </cell>
          <cell r="G2">
            <v>22</v>
          </cell>
          <cell r="H2">
            <v>37</v>
          </cell>
        </row>
        <row r="3">
          <cell r="B3">
            <v>29521.9</v>
          </cell>
          <cell r="C3">
            <v>3953545.7</v>
          </cell>
          <cell r="D3">
            <v>2551740.2000000002</v>
          </cell>
          <cell r="F3">
            <v>10277359</v>
          </cell>
          <cell r="G3">
            <v>7223130.6999999993</v>
          </cell>
          <cell r="H3">
            <v>8588.9</v>
          </cell>
        </row>
        <row r="4">
          <cell r="C4">
            <v>15814182.800000001</v>
          </cell>
        </row>
        <row r="5">
          <cell r="B5">
            <v>24219.308377848305</v>
          </cell>
          <cell r="D5">
            <v>1.1756682753205048</v>
          </cell>
          <cell r="E5">
            <v>1.7442618146951068</v>
          </cell>
          <cell r="F5">
            <v>2.0433265005143832</v>
          </cell>
          <cell r="G5">
            <v>3.0457707209977527</v>
          </cell>
          <cell r="H5">
            <v>4307.885759526831</v>
          </cell>
        </row>
        <row r="6">
          <cell r="B6">
            <v>6054827.0944620762</v>
          </cell>
          <cell r="D6">
            <v>293.9170688301262</v>
          </cell>
          <cell r="E6">
            <v>436.06545367377669</v>
          </cell>
          <cell r="F6">
            <v>510.83162512859582</v>
          </cell>
          <cell r="G6">
            <v>761.44268024943813</v>
          </cell>
          <cell r="H6">
            <v>1076971.4398817078</v>
          </cell>
        </row>
        <row r="28">
          <cell r="B28">
            <v>2879.2184784854635</v>
          </cell>
          <cell r="C28">
            <v>1384.8328602853887</v>
          </cell>
          <cell r="D28">
            <v>278.24149182585273</v>
          </cell>
          <cell r="E28">
            <v>774.95060624311179</v>
          </cell>
          <cell r="F28">
            <v>271.17861699683743</v>
          </cell>
          <cell r="G28">
            <v>275.22691787925152</v>
          </cell>
          <cell r="H28">
            <v>377696.79470013623</v>
          </cell>
        </row>
        <row r="29">
          <cell r="B29">
            <v>719804.6196213658</v>
          </cell>
          <cell r="C29">
            <v>346208.21507134719</v>
          </cell>
          <cell r="D29">
            <v>69560.372956463194</v>
          </cell>
          <cell r="E29">
            <v>193737.65156077794</v>
          </cell>
          <cell r="F29">
            <v>67794.654249209358</v>
          </cell>
          <cell r="G29">
            <v>68806.729469812868</v>
          </cell>
          <cell r="H29">
            <v>94424198.675034061</v>
          </cell>
        </row>
        <row r="30">
          <cell r="B30">
            <v>53</v>
          </cell>
          <cell r="C30">
            <v>1871</v>
          </cell>
          <cell r="D30">
            <v>543</v>
          </cell>
          <cell r="E30">
            <v>1158</v>
          </cell>
          <cell r="F30">
            <v>1142</v>
          </cell>
          <cell r="G30">
            <v>630</v>
          </cell>
          <cell r="H30">
            <v>2064</v>
          </cell>
        </row>
        <row r="31">
          <cell r="B31">
            <v>1795.2774042321123</v>
          </cell>
          <cell r="C31">
            <v>473.24607882994746</v>
          </cell>
          <cell r="D31">
            <v>212.79595783301136</v>
          </cell>
          <cell r="E31">
            <v>288.55074020241909</v>
          </cell>
          <cell r="F31">
            <v>111.11804112321074</v>
          </cell>
          <cell r="G31">
            <v>87.21979791948111</v>
          </cell>
          <cell r="H31">
            <v>240310.16777468595</v>
          </cell>
        </row>
        <row r="32">
          <cell r="B32">
            <v>62.352941176470587</v>
          </cell>
          <cell r="C32">
            <v>34.173515981735157</v>
          </cell>
          <cell r="D32">
            <v>76.478873239436624</v>
          </cell>
          <cell r="E32">
            <v>37.234726688102889</v>
          </cell>
          <cell r="F32">
            <v>40.97595981341945</v>
          </cell>
          <cell r="G32">
            <v>31.690140845070424</v>
          </cell>
          <cell r="H32">
            <v>63.625154130702832</v>
          </cell>
        </row>
        <row r="35">
          <cell r="B35">
            <v>14.35</v>
          </cell>
          <cell r="C35">
            <v>163.87</v>
          </cell>
          <cell r="D35">
            <v>602.9</v>
          </cell>
          <cell r="E35">
            <v>372.65</v>
          </cell>
          <cell r="F35">
            <v>316.5</v>
          </cell>
          <cell r="G35">
            <v>285.32</v>
          </cell>
          <cell r="H35">
            <v>525.32000000000005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_used"/>
      <sheetName val="Patient_characteristics"/>
      <sheetName val="all"/>
      <sheetName val="Patient_list_failure_2.0"/>
      <sheetName val="Patient_list_success_2.0"/>
      <sheetName val="Sheet1"/>
      <sheetName val="Failure_summary"/>
      <sheetName val="Sheet4"/>
      <sheetName val="Sheet2"/>
      <sheetName val="Patient_interesting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2">
          <cell r="B2">
            <v>473</v>
          </cell>
          <cell r="C2">
            <v>72</v>
          </cell>
          <cell r="D2">
            <v>24</v>
          </cell>
          <cell r="E2">
            <v>23</v>
          </cell>
        </row>
        <row r="3">
          <cell r="B3">
            <v>2865595.2</v>
          </cell>
          <cell r="C3">
            <v>6483167.2000000002</v>
          </cell>
          <cell r="D3">
            <v>3329718.2</v>
          </cell>
          <cell r="E3">
            <v>1434045.5</v>
          </cell>
        </row>
        <row r="5">
          <cell r="B5">
            <v>165.06169468737244</v>
          </cell>
          <cell r="C5">
            <v>11.105683037142709</v>
          </cell>
          <cell r="D5">
            <v>7.2078171660292449</v>
          </cell>
          <cell r="E5">
            <v>16.038542710116243</v>
          </cell>
        </row>
        <row r="6">
          <cell r="B6">
            <v>41265.423671843113</v>
          </cell>
          <cell r="C6">
            <v>2776.4207592856774</v>
          </cell>
          <cell r="D6">
            <v>1801.9542915073114</v>
          </cell>
          <cell r="E6">
            <v>4009.6356775290606</v>
          </cell>
        </row>
        <row r="28">
          <cell r="B28">
            <v>3500.8433849972944</v>
          </cell>
          <cell r="C28">
            <v>1557.5720459592649</v>
          </cell>
          <cell r="D28">
            <v>3507.2037027037304</v>
          </cell>
          <cell r="E28">
            <v>1269.1368579309374</v>
          </cell>
        </row>
        <row r="29">
          <cell r="B29">
            <v>875210.84624932357</v>
          </cell>
          <cell r="C29">
            <v>389393.01148981624</v>
          </cell>
          <cell r="D29">
            <v>876800.92567593255</v>
          </cell>
          <cell r="E29">
            <v>317284.21448273433</v>
          </cell>
        </row>
        <row r="30">
          <cell r="B30">
            <v>7896</v>
          </cell>
          <cell r="C30">
            <v>3461</v>
          </cell>
          <cell r="D30">
            <v>4152</v>
          </cell>
          <cell r="E30">
            <v>402</v>
          </cell>
        </row>
        <row r="31">
          <cell r="B31">
            <v>2755.4485015887799</v>
          </cell>
          <cell r="C31">
            <v>533.84401377154052</v>
          </cell>
          <cell r="D31">
            <v>1246.9523697230595</v>
          </cell>
          <cell r="E31">
            <v>280.32583345507521</v>
          </cell>
        </row>
        <row r="32">
          <cell r="B32">
            <v>78.708133971291872</v>
          </cell>
          <cell r="C32">
            <v>34.27411368587839</v>
          </cell>
          <cell r="D32">
            <v>35.554033224867275</v>
          </cell>
          <cell r="E32">
            <v>22.087912087912088</v>
          </cell>
        </row>
        <row r="35">
          <cell r="B35">
            <v>50.97</v>
          </cell>
          <cell r="C35">
            <v>236.65</v>
          </cell>
          <cell r="D35">
            <v>209.29599999999999</v>
          </cell>
          <cell r="E35">
            <v>147.74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9</v>
          </cell>
        </row>
        <row r="3">
          <cell r="B3">
            <v>7104582.2999999998</v>
          </cell>
          <cell r="C3">
            <v>18548117</v>
          </cell>
        </row>
        <row r="35">
          <cell r="C35">
            <v>1035.009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23.15847_annot_bact"/>
      <sheetName val="annot_tissue"/>
      <sheetName val="detection_cell"/>
      <sheetName val="detection_bact"/>
    </sheetNames>
    <sheetDataSet>
      <sheetData sheetId="0"/>
      <sheetData sheetId="1">
        <row r="2">
          <cell r="J2">
            <v>1600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1067</v>
          </cell>
        </row>
        <row r="3">
          <cell r="B3">
            <v>55137.4</v>
          </cell>
        </row>
        <row r="4">
          <cell r="B4">
            <v>19351.656044717376</v>
          </cell>
        </row>
        <row r="27">
          <cell r="B27">
            <v>7726.1532099808837</v>
          </cell>
        </row>
        <row r="28">
          <cell r="B28">
            <v>362</v>
          </cell>
        </row>
        <row r="29">
          <cell r="B29">
            <v>6565.4165774954927</v>
          </cell>
        </row>
        <row r="30">
          <cell r="B30">
            <v>84.97652582159624</v>
          </cell>
        </row>
        <row r="33">
          <cell r="B33">
            <v>6.18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nedict Morin" id="{859A86A0-536F-7C4C-866E-64A77D1A06B3}" userId="c1883120489b02b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1685" dT="2024-06-24T11:56:39.01" personId="{859A86A0-536F-7C4C-866E-64A77D1A06B3}" id="{5F609827-AC29-5041-B4E7-49BA6DEE9B0F}">
    <text xml:space="preserve">in sonication
</text>
  </threadedComment>
  <threadedComment ref="AF11724" dT="2024-06-24T12:03:21.87" personId="{859A86A0-536F-7C4C-866E-64A77D1A06B3}" id="{8A5A74AD-CD74-AB40-9D49-B8F271B234B6}">
    <text xml:space="preserve">other microbial infections
</text>
  </threadedComment>
  <threadedComment ref="T12293" dT="2024-08-16T09:33:13.65" personId="{859A86A0-536F-7C4C-866E-64A77D1A06B3}" id="{023F452E-59A0-0C4A-B76B-A45EDDC4C093}">
    <text xml:space="preserve">but on implant yes!! </text>
  </threadedComment>
  <threadedComment ref="T12294" dT="2024-08-16T09:33:13.65" personId="{859A86A0-536F-7C4C-866E-64A77D1A06B3}" id="{E4A90B2F-6B62-6547-ABE1-E60A45849DCD}">
    <text xml:space="preserve">but on implant yes!! </text>
  </threadedComment>
  <threadedComment ref="T13520" dT="2024-08-16T09:33:13.65" personId="{859A86A0-536F-7C4C-866E-64A77D1A06B3}" id="{4C78DC6C-32AB-704E-A3E4-DCCE9A143C87}">
    <text xml:space="preserve">but on implant yes!! </text>
  </threadedComment>
  <threadedComment ref="T13521" dT="2024-08-16T09:33:13.65" personId="{859A86A0-536F-7C4C-866E-64A77D1A06B3}" id="{AB634207-DD02-1C46-AD31-D40EAD1ADB96}">
    <text xml:space="preserve">but on implant yes!!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10E0-77AF-F442-9BDA-D6F821A180CC}">
  <dimension ref="A1:AR14488"/>
  <sheetViews>
    <sheetView tabSelected="1" workbookViewId="0">
      <pane ySplit="1" topLeftCell="A2" activePane="bottomLeft" state="frozen"/>
      <selection pane="bottomLeft" activeCell="N11" sqref="N11"/>
    </sheetView>
  </sheetViews>
  <sheetFormatPr baseColWidth="10" defaultRowHeight="16" x14ac:dyDescent="0.2"/>
  <cols>
    <col min="32" max="32" width="20.6640625" customWidth="1"/>
    <col min="34" max="34" width="17.33203125" customWidth="1"/>
  </cols>
  <sheetData>
    <row r="1" spans="1:44" s="1" customFormat="1" ht="18" customHeight="1" x14ac:dyDescent="0.2">
      <c r="A1" s="1" t="s">
        <v>156</v>
      </c>
      <c r="B1" s="1" t="s">
        <v>0</v>
      </c>
      <c r="C1" s="1" t="s">
        <v>59</v>
      </c>
      <c r="D1" s="1" t="s">
        <v>152</v>
      </c>
      <c r="E1" s="1" t="s">
        <v>153</v>
      </c>
      <c r="F1" s="1" t="s">
        <v>161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164</v>
      </c>
      <c r="L1" s="1" t="s">
        <v>155</v>
      </c>
      <c r="M1" s="1" t="s">
        <v>1</v>
      </c>
      <c r="N1" s="1" t="s">
        <v>65</v>
      </c>
      <c r="O1" s="1" t="s">
        <v>2</v>
      </c>
      <c r="P1" s="1" t="s">
        <v>158</v>
      </c>
      <c r="Q1" s="1" t="s">
        <v>48</v>
      </c>
      <c r="R1" s="1" t="s">
        <v>7</v>
      </c>
      <c r="S1" s="1" t="s">
        <v>52</v>
      </c>
      <c r="T1" s="1" t="s">
        <v>16</v>
      </c>
      <c r="U1" s="1" t="s">
        <v>169</v>
      </c>
      <c r="V1" s="1" t="s">
        <v>19</v>
      </c>
      <c r="W1" s="1" t="s">
        <v>20</v>
      </c>
      <c r="X1" s="1" t="s">
        <v>57</v>
      </c>
      <c r="Y1" s="1" t="s">
        <v>58</v>
      </c>
      <c r="Z1" s="1" t="s">
        <v>80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147</v>
      </c>
      <c r="AF1" s="1" t="s">
        <v>21</v>
      </c>
      <c r="AG1" s="1" t="s">
        <v>6</v>
      </c>
      <c r="AH1" s="1" t="s">
        <v>5</v>
      </c>
      <c r="AI1" s="1" t="s">
        <v>12</v>
      </c>
      <c r="AJ1" s="1" t="s">
        <v>66</v>
      </c>
      <c r="AK1" s="1" t="s">
        <v>81</v>
      </c>
      <c r="AL1" s="1" t="s">
        <v>84</v>
      </c>
      <c r="AM1" s="1" t="s">
        <v>85</v>
      </c>
      <c r="AN1" s="1" t="s">
        <v>82</v>
      </c>
      <c r="AO1" s="1" t="s">
        <v>83</v>
      </c>
      <c r="AP1" s="1" t="s">
        <v>67</v>
      </c>
      <c r="AQ1" s="1" t="s">
        <v>68</v>
      </c>
      <c r="AR1" s="1" t="s">
        <v>146</v>
      </c>
    </row>
    <row r="2" spans="1:44" x14ac:dyDescent="0.2">
      <c r="A2" t="s">
        <v>157</v>
      </c>
      <c r="B2" t="s">
        <v>3</v>
      </c>
      <c r="C2" t="s">
        <v>17</v>
      </c>
      <c r="E2">
        <v>1</v>
      </c>
      <c r="F2" t="s">
        <v>49</v>
      </c>
      <c r="G2" t="s">
        <v>174</v>
      </c>
      <c r="K2" t="s">
        <v>165</v>
      </c>
      <c r="L2" t="s">
        <v>8</v>
      </c>
      <c r="M2" t="s">
        <v>4</v>
      </c>
      <c r="N2">
        <v>2842822.4</v>
      </c>
      <c r="O2" t="s">
        <v>49</v>
      </c>
      <c r="P2">
        <v>0</v>
      </c>
      <c r="Q2">
        <v>88</v>
      </c>
      <c r="R2" t="s">
        <v>8</v>
      </c>
      <c r="S2">
        <v>0</v>
      </c>
      <c r="T2" t="s">
        <v>18</v>
      </c>
      <c r="U2" t="s">
        <v>9</v>
      </c>
      <c r="V2">
        <v>4.0999999999999996</v>
      </c>
      <c r="W2">
        <v>6.6</v>
      </c>
      <c r="X2">
        <v>20</v>
      </c>
      <c r="Y2">
        <v>7</v>
      </c>
      <c r="Z2">
        <f t="shared" ref="Z2:Z59" si="0">Y2*250</f>
        <v>1750</v>
      </c>
      <c r="AB2" t="s">
        <v>8</v>
      </c>
      <c r="AC2" t="s">
        <v>8</v>
      </c>
      <c r="AD2" t="s">
        <v>8</v>
      </c>
      <c r="AF2" t="s">
        <v>35</v>
      </c>
      <c r="AG2">
        <v>4</v>
      </c>
      <c r="AH2" t="s">
        <v>46</v>
      </c>
      <c r="AI2">
        <v>3.7850000000000001</v>
      </c>
      <c r="AJ2">
        <v>2211.1828019928366</v>
      </c>
      <c r="AK2">
        <f>AJ2*250</f>
        <v>552795.7004982091</v>
      </c>
      <c r="AL2">
        <v>513</v>
      </c>
      <c r="AM2">
        <f>AL2/X2</f>
        <v>25.65</v>
      </c>
      <c r="AN2">
        <v>180.45446665961265</v>
      </c>
      <c r="AO2">
        <f>AN2*250</f>
        <v>45113.616664903166</v>
      </c>
      <c r="AP2">
        <v>8</v>
      </c>
      <c r="AQ2">
        <v>321</v>
      </c>
    </row>
    <row r="3" spans="1:44" x14ac:dyDescent="0.2">
      <c r="A3" t="s">
        <v>157</v>
      </c>
      <c r="B3" t="s">
        <v>3</v>
      </c>
      <c r="C3" t="s">
        <v>17</v>
      </c>
      <c r="E3">
        <v>1</v>
      </c>
      <c r="F3" t="s">
        <v>49</v>
      </c>
      <c r="G3" t="s">
        <v>174</v>
      </c>
      <c r="K3" t="s">
        <v>165</v>
      </c>
      <c r="L3" t="s">
        <v>8</v>
      </c>
      <c r="M3" t="s">
        <v>4</v>
      </c>
      <c r="N3">
        <v>2842822.4</v>
      </c>
      <c r="O3" t="s">
        <v>49</v>
      </c>
      <c r="P3">
        <v>0</v>
      </c>
      <c r="Q3">
        <v>88</v>
      </c>
      <c r="R3" t="s">
        <v>8</v>
      </c>
      <c r="S3">
        <v>0</v>
      </c>
      <c r="T3" t="s">
        <v>18</v>
      </c>
      <c r="U3" t="s">
        <v>9</v>
      </c>
      <c r="V3">
        <v>4.0999999999999996</v>
      </c>
      <c r="W3">
        <v>6.6</v>
      </c>
      <c r="X3">
        <v>20</v>
      </c>
      <c r="Y3">
        <v>7</v>
      </c>
      <c r="Z3">
        <f t="shared" si="0"/>
        <v>1750</v>
      </c>
      <c r="AB3" t="s">
        <v>8</v>
      </c>
      <c r="AC3" t="s">
        <v>8</v>
      </c>
      <c r="AD3" t="s">
        <v>8</v>
      </c>
      <c r="AF3" t="s">
        <v>35</v>
      </c>
      <c r="AG3">
        <v>2</v>
      </c>
      <c r="AH3" t="s">
        <v>46</v>
      </c>
      <c r="AI3">
        <v>2.1059999999999999</v>
      </c>
      <c r="AJ3">
        <v>2211.1828019928366</v>
      </c>
      <c r="AK3">
        <f t="shared" ref="AK3:AK59" si="1">AJ3*250</f>
        <v>552795.7004982091</v>
      </c>
      <c r="AL3">
        <v>513</v>
      </c>
      <c r="AM3">
        <f t="shared" ref="AM3:AM59" si="2">AL3/X3</f>
        <v>25.65</v>
      </c>
      <c r="AN3">
        <v>180.45446665961265</v>
      </c>
      <c r="AO3">
        <f t="shared" ref="AO3:AO59" si="3">AN3*250</f>
        <v>45113.616664903166</v>
      </c>
      <c r="AP3">
        <v>8</v>
      </c>
      <c r="AQ3">
        <v>321</v>
      </c>
    </row>
    <row r="4" spans="1:44" x14ac:dyDescent="0.2">
      <c r="A4" t="s">
        <v>157</v>
      </c>
      <c r="B4" t="s">
        <v>3</v>
      </c>
      <c r="C4" t="s">
        <v>17</v>
      </c>
      <c r="E4">
        <v>1</v>
      </c>
      <c r="F4" t="s">
        <v>49</v>
      </c>
      <c r="G4" t="s">
        <v>174</v>
      </c>
      <c r="K4" t="s">
        <v>165</v>
      </c>
      <c r="L4" t="s">
        <v>8</v>
      </c>
      <c r="M4" t="s">
        <v>4</v>
      </c>
      <c r="N4">
        <v>2842822.4</v>
      </c>
      <c r="O4" t="s">
        <v>49</v>
      </c>
      <c r="P4">
        <v>0</v>
      </c>
      <c r="Q4">
        <v>88</v>
      </c>
      <c r="R4" t="s">
        <v>8</v>
      </c>
      <c r="S4">
        <v>0</v>
      </c>
      <c r="T4" t="s">
        <v>18</v>
      </c>
      <c r="U4" t="s">
        <v>9</v>
      </c>
      <c r="V4">
        <v>4.0999999999999996</v>
      </c>
      <c r="W4">
        <v>6.6</v>
      </c>
      <c r="X4">
        <v>20</v>
      </c>
      <c r="Y4">
        <v>7</v>
      </c>
      <c r="Z4">
        <f t="shared" si="0"/>
        <v>1750</v>
      </c>
      <c r="AB4" t="s">
        <v>8</v>
      </c>
      <c r="AC4" t="s">
        <v>8</v>
      </c>
      <c r="AD4" t="s">
        <v>8</v>
      </c>
      <c r="AF4" t="s">
        <v>35</v>
      </c>
      <c r="AG4">
        <v>1</v>
      </c>
      <c r="AH4" t="s">
        <v>46</v>
      </c>
      <c r="AI4">
        <v>1.587</v>
      </c>
      <c r="AJ4">
        <v>2211.1828019928366</v>
      </c>
      <c r="AK4">
        <f t="shared" si="1"/>
        <v>552795.7004982091</v>
      </c>
      <c r="AL4">
        <v>513</v>
      </c>
      <c r="AM4">
        <f t="shared" si="2"/>
        <v>25.65</v>
      </c>
      <c r="AN4">
        <v>180.45446665961265</v>
      </c>
      <c r="AO4">
        <f t="shared" si="3"/>
        <v>45113.616664903166</v>
      </c>
      <c r="AP4">
        <v>8</v>
      </c>
      <c r="AQ4">
        <v>321</v>
      </c>
    </row>
    <row r="5" spans="1:44" x14ac:dyDescent="0.2">
      <c r="A5" t="s">
        <v>157</v>
      </c>
      <c r="B5" t="s">
        <v>3</v>
      </c>
      <c r="C5" t="s">
        <v>17</v>
      </c>
      <c r="E5">
        <v>1</v>
      </c>
      <c r="F5" t="s">
        <v>49</v>
      </c>
      <c r="G5" t="s">
        <v>174</v>
      </c>
      <c r="K5" t="s">
        <v>165</v>
      </c>
      <c r="L5" t="s">
        <v>8</v>
      </c>
      <c r="M5" t="s">
        <v>4</v>
      </c>
      <c r="N5">
        <v>2842822.4</v>
      </c>
      <c r="O5" t="s">
        <v>49</v>
      </c>
      <c r="P5">
        <v>0</v>
      </c>
      <c r="Q5">
        <v>88</v>
      </c>
      <c r="R5" t="s">
        <v>8</v>
      </c>
      <c r="S5">
        <v>0</v>
      </c>
      <c r="T5" t="s">
        <v>18</v>
      </c>
      <c r="U5" t="s">
        <v>9</v>
      </c>
      <c r="V5">
        <v>4.0999999999999996</v>
      </c>
      <c r="W5">
        <v>6.6</v>
      </c>
      <c r="X5">
        <v>20</v>
      </c>
      <c r="Y5">
        <v>7</v>
      </c>
      <c r="Z5">
        <f t="shared" si="0"/>
        <v>1750</v>
      </c>
      <c r="AB5" t="s">
        <v>8</v>
      </c>
      <c r="AC5" t="s">
        <v>8</v>
      </c>
      <c r="AD5" t="s">
        <v>8</v>
      </c>
      <c r="AF5" t="s">
        <v>35</v>
      </c>
      <c r="AG5">
        <v>1</v>
      </c>
      <c r="AH5" t="s">
        <v>46</v>
      </c>
      <c r="AI5">
        <v>1.496</v>
      </c>
      <c r="AJ5">
        <v>2211.1828019928366</v>
      </c>
      <c r="AK5">
        <f t="shared" si="1"/>
        <v>552795.7004982091</v>
      </c>
      <c r="AL5">
        <v>513</v>
      </c>
      <c r="AM5">
        <f t="shared" si="2"/>
        <v>25.65</v>
      </c>
      <c r="AN5">
        <v>180.45446665961265</v>
      </c>
      <c r="AO5">
        <f t="shared" si="3"/>
        <v>45113.616664903166</v>
      </c>
      <c r="AP5">
        <v>8</v>
      </c>
      <c r="AQ5">
        <v>321</v>
      </c>
    </row>
    <row r="6" spans="1:44" x14ac:dyDescent="0.2">
      <c r="A6" t="s">
        <v>157</v>
      </c>
      <c r="B6" t="s">
        <v>3</v>
      </c>
      <c r="C6" t="s">
        <v>17</v>
      </c>
      <c r="E6">
        <v>1</v>
      </c>
      <c r="F6" t="s">
        <v>49</v>
      </c>
      <c r="G6" t="s">
        <v>174</v>
      </c>
      <c r="K6" t="s">
        <v>165</v>
      </c>
      <c r="L6" t="s">
        <v>8</v>
      </c>
      <c r="M6" t="s">
        <v>4</v>
      </c>
      <c r="N6">
        <v>2842822.4</v>
      </c>
      <c r="O6" t="s">
        <v>49</v>
      </c>
      <c r="P6">
        <v>0</v>
      </c>
      <c r="Q6">
        <v>88</v>
      </c>
      <c r="R6" t="s">
        <v>8</v>
      </c>
      <c r="S6">
        <v>0</v>
      </c>
      <c r="T6" t="s">
        <v>18</v>
      </c>
      <c r="U6" t="s">
        <v>9</v>
      </c>
      <c r="V6">
        <v>4.0999999999999996</v>
      </c>
      <c r="W6">
        <v>6.6</v>
      </c>
      <c r="X6">
        <v>20</v>
      </c>
      <c r="Y6">
        <v>7</v>
      </c>
      <c r="Z6">
        <f t="shared" si="0"/>
        <v>1750</v>
      </c>
      <c r="AB6" t="s">
        <v>8</v>
      </c>
      <c r="AC6" t="s">
        <v>8</v>
      </c>
      <c r="AD6" t="s">
        <v>8</v>
      </c>
      <c r="AF6" t="s">
        <v>35</v>
      </c>
      <c r="AG6">
        <v>1</v>
      </c>
      <c r="AH6" t="s">
        <v>46</v>
      </c>
      <c r="AI6">
        <v>1.3129999999999999</v>
      </c>
      <c r="AJ6">
        <v>2211.1828019928366</v>
      </c>
      <c r="AK6">
        <f t="shared" si="1"/>
        <v>552795.7004982091</v>
      </c>
      <c r="AL6">
        <v>513</v>
      </c>
      <c r="AM6">
        <f t="shared" si="2"/>
        <v>25.65</v>
      </c>
      <c r="AN6">
        <v>180.45446665961265</v>
      </c>
      <c r="AO6">
        <f t="shared" si="3"/>
        <v>45113.616664903166</v>
      </c>
      <c r="AP6">
        <v>8</v>
      </c>
      <c r="AQ6">
        <v>321</v>
      </c>
    </row>
    <row r="7" spans="1:44" x14ac:dyDescent="0.2">
      <c r="A7" t="s">
        <v>157</v>
      </c>
      <c r="B7" t="s">
        <v>3</v>
      </c>
      <c r="C7" t="s">
        <v>17</v>
      </c>
      <c r="E7">
        <v>1</v>
      </c>
      <c r="F7" t="s">
        <v>49</v>
      </c>
      <c r="G7" t="s">
        <v>174</v>
      </c>
      <c r="K7" t="s">
        <v>165</v>
      </c>
      <c r="L7" t="s">
        <v>8</v>
      </c>
      <c r="M7" t="s">
        <v>4</v>
      </c>
      <c r="N7">
        <v>2842822.4</v>
      </c>
      <c r="O7" t="s">
        <v>49</v>
      </c>
      <c r="P7">
        <v>0</v>
      </c>
      <c r="Q7">
        <v>88</v>
      </c>
      <c r="R7" t="s">
        <v>8</v>
      </c>
      <c r="S7">
        <v>0</v>
      </c>
      <c r="T7" t="s">
        <v>18</v>
      </c>
      <c r="U7" t="s">
        <v>9</v>
      </c>
      <c r="V7">
        <v>4.0999999999999996</v>
      </c>
      <c r="W7">
        <v>6.6</v>
      </c>
      <c r="X7">
        <v>20</v>
      </c>
      <c r="Y7">
        <v>7</v>
      </c>
      <c r="Z7">
        <f t="shared" si="0"/>
        <v>1750</v>
      </c>
      <c r="AB7" t="s">
        <v>8</v>
      </c>
      <c r="AC7" t="s">
        <v>8</v>
      </c>
      <c r="AD7" t="s">
        <v>8</v>
      </c>
      <c r="AF7" t="s">
        <v>35</v>
      </c>
      <c r="AG7">
        <v>2</v>
      </c>
      <c r="AH7" t="s">
        <v>46</v>
      </c>
      <c r="AI7">
        <v>1.3129999999999999</v>
      </c>
      <c r="AJ7">
        <v>2211.1828019928366</v>
      </c>
      <c r="AK7">
        <f t="shared" si="1"/>
        <v>552795.7004982091</v>
      </c>
      <c r="AL7">
        <v>513</v>
      </c>
      <c r="AM7">
        <f t="shared" si="2"/>
        <v>25.65</v>
      </c>
      <c r="AN7">
        <v>180.45446665961265</v>
      </c>
      <c r="AO7">
        <f t="shared" si="3"/>
        <v>45113.616664903166</v>
      </c>
      <c r="AP7">
        <v>8</v>
      </c>
      <c r="AQ7">
        <v>321</v>
      </c>
    </row>
    <row r="8" spans="1:44" x14ac:dyDescent="0.2">
      <c r="A8" t="s">
        <v>157</v>
      </c>
      <c r="B8" t="s">
        <v>3</v>
      </c>
      <c r="C8" t="s">
        <v>17</v>
      </c>
      <c r="E8">
        <v>1</v>
      </c>
      <c r="F8" t="s">
        <v>49</v>
      </c>
      <c r="G8" t="s">
        <v>174</v>
      </c>
      <c r="K8" t="s">
        <v>165</v>
      </c>
      <c r="L8" t="s">
        <v>8</v>
      </c>
      <c r="M8" t="s">
        <v>4</v>
      </c>
      <c r="N8">
        <v>2842822.4</v>
      </c>
      <c r="O8" t="s">
        <v>49</v>
      </c>
      <c r="P8">
        <v>0</v>
      </c>
      <c r="Q8">
        <v>88</v>
      </c>
      <c r="R8" t="s">
        <v>8</v>
      </c>
      <c r="S8">
        <v>0</v>
      </c>
      <c r="T8" t="s">
        <v>18</v>
      </c>
      <c r="U8" t="s">
        <v>9</v>
      </c>
      <c r="V8">
        <v>4.0999999999999996</v>
      </c>
      <c r="W8">
        <v>6.6</v>
      </c>
      <c r="X8">
        <v>20</v>
      </c>
      <c r="Y8">
        <v>7</v>
      </c>
      <c r="Z8">
        <f t="shared" si="0"/>
        <v>1750</v>
      </c>
      <c r="AB8" t="s">
        <v>8</v>
      </c>
      <c r="AC8" t="s">
        <v>8</v>
      </c>
      <c r="AD8" t="s">
        <v>8</v>
      </c>
      <c r="AF8" t="s">
        <v>35</v>
      </c>
      <c r="AG8">
        <v>2</v>
      </c>
      <c r="AH8" t="s">
        <v>46</v>
      </c>
      <c r="AI8">
        <v>0.85470000000000002</v>
      </c>
      <c r="AJ8">
        <v>2211.1828019928366</v>
      </c>
      <c r="AK8">
        <f t="shared" si="1"/>
        <v>552795.7004982091</v>
      </c>
      <c r="AL8">
        <v>513</v>
      </c>
      <c r="AM8">
        <f t="shared" si="2"/>
        <v>25.65</v>
      </c>
      <c r="AN8">
        <v>180.45446665961265</v>
      </c>
      <c r="AO8">
        <f t="shared" si="3"/>
        <v>45113.616664903166</v>
      </c>
      <c r="AP8">
        <v>8</v>
      </c>
      <c r="AQ8">
        <v>321</v>
      </c>
    </row>
    <row r="9" spans="1:44" x14ac:dyDescent="0.2">
      <c r="A9" t="s">
        <v>157</v>
      </c>
      <c r="B9" t="s">
        <v>3</v>
      </c>
      <c r="C9" t="s">
        <v>17</v>
      </c>
      <c r="E9">
        <v>1</v>
      </c>
      <c r="F9" t="s">
        <v>49</v>
      </c>
      <c r="G9" t="s">
        <v>174</v>
      </c>
      <c r="K9" t="s">
        <v>165</v>
      </c>
      <c r="L9" t="s">
        <v>8</v>
      </c>
      <c r="M9" t="s">
        <v>4</v>
      </c>
      <c r="N9">
        <v>2842822.4</v>
      </c>
      <c r="O9" t="s">
        <v>49</v>
      </c>
      <c r="P9">
        <v>0</v>
      </c>
      <c r="Q9">
        <v>88</v>
      </c>
      <c r="R9" t="s">
        <v>8</v>
      </c>
      <c r="S9">
        <v>0</v>
      </c>
      <c r="T9" t="s">
        <v>18</v>
      </c>
      <c r="U9" t="s">
        <v>9</v>
      </c>
      <c r="V9">
        <v>4.0999999999999996</v>
      </c>
      <c r="W9">
        <v>6.6</v>
      </c>
      <c r="X9">
        <v>20</v>
      </c>
      <c r="Y9">
        <v>7</v>
      </c>
      <c r="Z9">
        <f t="shared" si="0"/>
        <v>1750</v>
      </c>
      <c r="AB9" t="s">
        <v>8</v>
      </c>
      <c r="AC9" t="s">
        <v>101</v>
      </c>
      <c r="AD9" t="s">
        <v>8</v>
      </c>
      <c r="AF9" t="s">
        <v>35</v>
      </c>
      <c r="AG9">
        <v>2</v>
      </c>
      <c r="AH9" t="s">
        <v>46</v>
      </c>
      <c r="AI9">
        <v>0.82410000000000005</v>
      </c>
      <c r="AJ9">
        <v>2211.1828019928366</v>
      </c>
      <c r="AK9">
        <f t="shared" si="1"/>
        <v>552795.7004982091</v>
      </c>
      <c r="AL9">
        <v>513</v>
      </c>
      <c r="AM9">
        <f t="shared" si="2"/>
        <v>25.65</v>
      </c>
      <c r="AN9">
        <v>180.45446665961265</v>
      </c>
      <c r="AO9">
        <f t="shared" si="3"/>
        <v>45113.616664903166</v>
      </c>
      <c r="AP9">
        <v>8</v>
      </c>
      <c r="AQ9">
        <v>321</v>
      </c>
    </row>
    <row r="10" spans="1:44" x14ac:dyDescent="0.2">
      <c r="A10" t="s">
        <v>157</v>
      </c>
      <c r="B10" t="s">
        <v>3</v>
      </c>
      <c r="C10" t="s">
        <v>17</v>
      </c>
      <c r="E10">
        <v>1</v>
      </c>
      <c r="F10" t="s">
        <v>49</v>
      </c>
      <c r="G10" t="s">
        <v>174</v>
      </c>
      <c r="K10" t="s">
        <v>165</v>
      </c>
      <c r="L10" t="s">
        <v>8</v>
      </c>
      <c r="M10" t="s">
        <v>4</v>
      </c>
      <c r="N10">
        <v>2842822.4</v>
      </c>
      <c r="O10" t="s">
        <v>49</v>
      </c>
      <c r="P10">
        <v>0</v>
      </c>
      <c r="Q10">
        <v>88</v>
      </c>
      <c r="R10" t="s">
        <v>8</v>
      </c>
      <c r="S10">
        <v>0</v>
      </c>
      <c r="T10" t="s">
        <v>18</v>
      </c>
      <c r="U10" t="s">
        <v>9</v>
      </c>
      <c r="V10">
        <v>4.0999999999999996</v>
      </c>
      <c r="W10">
        <v>6.6</v>
      </c>
      <c r="X10">
        <v>20</v>
      </c>
      <c r="Y10">
        <v>7</v>
      </c>
      <c r="Z10">
        <f t="shared" si="0"/>
        <v>1750</v>
      </c>
      <c r="AB10" t="s">
        <v>8</v>
      </c>
      <c r="AC10" t="s">
        <v>101</v>
      </c>
      <c r="AD10" t="s">
        <v>8</v>
      </c>
      <c r="AF10" t="s">
        <v>35</v>
      </c>
      <c r="AG10">
        <v>1</v>
      </c>
      <c r="AH10" t="s">
        <v>46</v>
      </c>
      <c r="AI10">
        <v>0.61050000000000004</v>
      </c>
      <c r="AJ10">
        <v>2211.1828019928366</v>
      </c>
      <c r="AK10">
        <f t="shared" si="1"/>
        <v>552795.7004982091</v>
      </c>
      <c r="AL10">
        <v>513</v>
      </c>
      <c r="AM10">
        <f t="shared" si="2"/>
        <v>25.65</v>
      </c>
      <c r="AN10">
        <v>180.45446665961265</v>
      </c>
      <c r="AO10">
        <f t="shared" si="3"/>
        <v>45113.616664903166</v>
      </c>
      <c r="AP10">
        <v>8</v>
      </c>
      <c r="AQ10">
        <v>321</v>
      </c>
    </row>
    <row r="11" spans="1:44" x14ac:dyDescent="0.2">
      <c r="A11" t="s">
        <v>157</v>
      </c>
      <c r="B11" t="s">
        <v>3</v>
      </c>
      <c r="C11" t="s">
        <v>17</v>
      </c>
      <c r="E11">
        <v>1</v>
      </c>
      <c r="F11" t="s">
        <v>49</v>
      </c>
      <c r="G11" t="s">
        <v>174</v>
      </c>
      <c r="K11" t="s">
        <v>165</v>
      </c>
      <c r="L11" t="s">
        <v>8</v>
      </c>
      <c r="M11" t="s">
        <v>4</v>
      </c>
      <c r="N11">
        <v>2842822.4</v>
      </c>
      <c r="O11" t="s">
        <v>49</v>
      </c>
      <c r="P11">
        <v>0</v>
      </c>
      <c r="Q11">
        <v>88</v>
      </c>
      <c r="R11" t="s">
        <v>8</v>
      </c>
      <c r="S11">
        <v>0</v>
      </c>
      <c r="T11" t="s">
        <v>18</v>
      </c>
      <c r="U11" t="s">
        <v>9</v>
      </c>
      <c r="V11">
        <v>4.0999999999999996</v>
      </c>
      <c r="W11">
        <v>6.6</v>
      </c>
      <c r="X11">
        <v>20</v>
      </c>
      <c r="Y11">
        <v>7</v>
      </c>
      <c r="Z11">
        <f t="shared" si="0"/>
        <v>1750</v>
      </c>
      <c r="AB11" t="s">
        <v>8</v>
      </c>
      <c r="AC11" t="s">
        <v>101</v>
      </c>
      <c r="AD11" t="s">
        <v>8</v>
      </c>
      <c r="AF11" t="s">
        <v>35</v>
      </c>
      <c r="AG11">
        <v>2</v>
      </c>
      <c r="AH11" t="s">
        <v>46</v>
      </c>
      <c r="AI11">
        <v>0.51890000000000003</v>
      </c>
      <c r="AJ11">
        <v>2211.1828019928366</v>
      </c>
      <c r="AK11">
        <f t="shared" si="1"/>
        <v>552795.7004982091</v>
      </c>
      <c r="AL11">
        <v>513</v>
      </c>
      <c r="AM11">
        <f t="shared" si="2"/>
        <v>25.65</v>
      </c>
      <c r="AN11">
        <v>180.45446665961265</v>
      </c>
      <c r="AO11">
        <f t="shared" si="3"/>
        <v>45113.616664903166</v>
      </c>
      <c r="AP11">
        <v>8</v>
      </c>
      <c r="AQ11">
        <v>321</v>
      </c>
    </row>
    <row r="12" spans="1:44" x14ac:dyDescent="0.2">
      <c r="A12" t="s">
        <v>157</v>
      </c>
      <c r="B12" t="s">
        <v>3</v>
      </c>
      <c r="C12" t="s">
        <v>17</v>
      </c>
      <c r="E12">
        <v>1</v>
      </c>
      <c r="F12" t="s">
        <v>49</v>
      </c>
      <c r="G12" t="s">
        <v>174</v>
      </c>
      <c r="K12" t="s">
        <v>165</v>
      </c>
      <c r="L12" t="s">
        <v>8</v>
      </c>
      <c r="M12" t="s">
        <v>4</v>
      </c>
      <c r="N12">
        <v>2842822.4</v>
      </c>
      <c r="O12" t="s">
        <v>49</v>
      </c>
      <c r="P12">
        <v>0</v>
      </c>
      <c r="Q12">
        <v>88</v>
      </c>
      <c r="R12" t="s">
        <v>8</v>
      </c>
      <c r="S12">
        <v>0</v>
      </c>
      <c r="T12" t="s">
        <v>18</v>
      </c>
      <c r="U12" t="s">
        <v>9</v>
      </c>
      <c r="V12">
        <v>4.0999999999999996</v>
      </c>
      <c r="W12">
        <v>6.6</v>
      </c>
      <c r="X12">
        <v>20</v>
      </c>
      <c r="Y12">
        <v>7</v>
      </c>
      <c r="Z12">
        <f t="shared" si="0"/>
        <v>1750</v>
      </c>
      <c r="AB12" t="s">
        <v>8</v>
      </c>
      <c r="AC12" t="s">
        <v>101</v>
      </c>
      <c r="AD12" t="s">
        <v>8</v>
      </c>
      <c r="AF12" t="s">
        <v>35</v>
      </c>
      <c r="AG12">
        <v>1</v>
      </c>
      <c r="AH12" t="s">
        <v>46</v>
      </c>
      <c r="AI12">
        <v>0.36630000000000001</v>
      </c>
      <c r="AJ12">
        <v>2211.1828019928366</v>
      </c>
      <c r="AK12">
        <f t="shared" si="1"/>
        <v>552795.7004982091</v>
      </c>
      <c r="AL12">
        <v>513</v>
      </c>
      <c r="AM12">
        <f t="shared" si="2"/>
        <v>25.65</v>
      </c>
      <c r="AN12">
        <v>180.45446665961265</v>
      </c>
      <c r="AO12">
        <f t="shared" si="3"/>
        <v>45113.616664903166</v>
      </c>
      <c r="AP12">
        <v>8</v>
      </c>
      <c r="AQ12">
        <v>321</v>
      </c>
    </row>
    <row r="13" spans="1:44" x14ac:dyDescent="0.2">
      <c r="A13" t="s">
        <v>157</v>
      </c>
      <c r="B13" t="s">
        <v>3</v>
      </c>
      <c r="C13" t="s">
        <v>17</v>
      </c>
      <c r="E13">
        <v>1</v>
      </c>
      <c r="F13" t="s">
        <v>49</v>
      </c>
      <c r="G13" t="s">
        <v>174</v>
      </c>
      <c r="K13" t="s">
        <v>165</v>
      </c>
      <c r="L13" t="s">
        <v>8</v>
      </c>
      <c r="M13" t="s">
        <v>4</v>
      </c>
      <c r="N13">
        <v>2842822.4</v>
      </c>
      <c r="O13" t="s">
        <v>49</v>
      </c>
      <c r="P13">
        <v>0</v>
      </c>
      <c r="Q13">
        <v>88</v>
      </c>
      <c r="R13" t="s">
        <v>8</v>
      </c>
      <c r="S13">
        <v>0</v>
      </c>
      <c r="T13" t="s">
        <v>18</v>
      </c>
      <c r="U13" t="s">
        <v>9</v>
      </c>
      <c r="V13">
        <v>4.0999999999999996</v>
      </c>
      <c r="W13">
        <v>6.6</v>
      </c>
      <c r="X13">
        <v>20</v>
      </c>
      <c r="Y13">
        <v>7</v>
      </c>
      <c r="Z13">
        <f t="shared" si="0"/>
        <v>1750</v>
      </c>
      <c r="AB13" t="s">
        <v>8</v>
      </c>
      <c r="AC13" t="s">
        <v>8</v>
      </c>
      <c r="AD13" t="s">
        <v>8</v>
      </c>
      <c r="AF13" t="s">
        <v>35</v>
      </c>
      <c r="AG13">
        <v>1</v>
      </c>
      <c r="AH13" t="s">
        <v>46</v>
      </c>
      <c r="AI13">
        <v>0.2442</v>
      </c>
      <c r="AJ13">
        <v>2211.1828019928366</v>
      </c>
      <c r="AK13">
        <f t="shared" si="1"/>
        <v>552795.7004982091</v>
      </c>
      <c r="AL13">
        <v>513</v>
      </c>
      <c r="AM13">
        <f t="shared" si="2"/>
        <v>25.65</v>
      </c>
      <c r="AN13">
        <v>180.45446665961265</v>
      </c>
      <c r="AO13">
        <f t="shared" si="3"/>
        <v>45113.616664903166</v>
      </c>
      <c r="AP13">
        <v>8</v>
      </c>
      <c r="AQ13">
        <v>321</v>
      </c>
    </row>
    <row r="14" spans="1:44" x14ac:dyDescent="0.2">
      <c r="A14" t="s">
        <v>157</v>
      </c>
      <c r="B14" t="s">
        <v>3</v>
      </c>
      <c r="C14" t="s">
        <v>22</v>
      </c>
      <c r="E14">
        <v>1</v>
      </c>
      <c r="F14" t="s">
        <v>163</v>
      </c>
      <c r="K14" t="s">
        <v>166</v>
      </c>
      <c r="L14" t="s">
        <v>8</v>
      </c>
      <c r="M14" t="s">
        <v>4</v>
      </c>
      <c r="N14">
        <v>4416891.9000000004</v>
      </c>
      <c r="O14" t="s">
        <v>50</v>
      </c>
      <c r="P14">
        <v>10</v>
      </c>
      <c r="Q14">
        <v>98</v>
      </c>
      <c r="R14" t="s">
        <v>9</v>
      </c>
      <c r="S14">
        <v>10</v>
      </c>
      <c r="T14" t="s">
        <v>23</v>
      </c>
      <c r="U14" t="s">
        <v>9</v>
      </c>
      <c r="V14">
        <v>44.9</v>
      </c>
      <c r="W14">
        <v>8.8699999999999992</v>
      </c>
      <c r="X14">
        <v>42</v>
      </c>
      <c r="Y14">
        <v>9</v>
      </c>
      <c r="Z14">
        <f t="shared" si="0"/>
        <v>2250</v>
      </c>
      <c r="AB14">
        <v>0</v>
      </c>
      <c r="AC14">
        <v>1</v>
      </c>
      <c r="AD14">
        <v>0</v>
      </c>
      <c r="AF14" t="s">
        <v>28</v>
      </c>
      <c r="AG14">
        <v>5</v>
      </c>
      <c r="AH14" t="s">
        <v>47</v>
      </c>
      <c r="AI14">
        <v>3.641</v>
      </c>
      <c r="AJ14">
        <v>535.8971995669624</v>
      </c>
      <c r="AK14">
        <f t="shared" si="1"/>
        <v>133974.29989174061</v>
      </c>
      <c r="AL14">
        <v>366</v>
      </c>
      <c r="AM14">
        <f t="shared" si="2"/>
        <v>8.7142857142857135</v>
      </c>
      <c r="AN14">
        <v>82.863698792356672</v>
      </c>
      <c r="AO14">
        <f t="shared" si="3"/>
        <v>20715.924698089169</v>
      </c>
      <c r="AP14">
        <v>15</v>
      </c>
      <c r="AQ14">
        <v>310</v>
      </c>
    </row>
    <row r="15" spans="1:44" x14ac:dyDescent="0.2">
      <c r="A15" t="s">
        <v>157</v>
      </c>
      <c r="B15" t="s">
        <v>3</v>
      </c>
      <c r="C15" t="s">
        <v>22</v>
      </c>
      <c r="E15">
        <v>1</v>
      </c>
      <c r="F15" t="s">
        <v>163</v>
      </c>
      <c r="K15" t="s">
        <v>166</v>
      </c>
      <c r="L15" t="s">
        <v>8</v>
      </c>
      <c r="M15" t="s">
        <v>4</v>
      </c>
      <c r="N15">
        <v>4416891.9000000004</v>
      </c>
      <c r="O15" t="s">
        <v>50</v>
      </c>
      <c r="P15">
        <v>10</v>
      </c>
      <c r="Q15">
        <v>98</v>
      </c>
      <c r="R15" t="s">
        <v>9</v>
      </c>
      <c r="S15">
        <v>10</v>
      </c>
      <c r="T15" t="s">
        <v>23</v>
      </c>
      <c r="U15" t="s">
        <v>9</v>
      </c>
      <c r="V15">
        <v>44.9</v>
      </c>
      <c r="W15">
        <v>8.8699999999999992</v>
      </c>
      <c r="X15">
        <v>42</v>
      </c>
      <c r="Y15">
        <v>9</v>
      </c>
      <c r="Z15">
        <f t="shared" si="0"/>
        <v>2250</v>
      </c>
      <c r="AC15">
        <v>1</v>
      </c>
      <c r="AE15" s="7"/>
      <c r="AF15" t="s">
        <v>28</v>
      </c>
      <c r="AG15">
        <v>3</v>
      </c>
      <c r="AH15" t="s">
        <v>46</v>
      </c>
      <c r="AI15">
        <v>3.0059999999999998</v>
      </c>
      <c r="AJ15">
        <v>535.8971995669624</v>
      </c>
      <c r="AK15">
        <f t="shared" si="1"/>
        <v>133974.29989174061</v>
      </c>
      <c r="AL15">
        <v>366</v>
      </c>
      <c r="AM15">
        <f t="shared" si="2"/>
        <v>8.7142857142857135</v>
      </c>
      <c r="AN15">
        <v>82.863698792356672</v>
      </c>
      <c r="AO15">
        <f t="shared" si="3"/>
        <v>20715.924698089169</v>
      </c>
      <c r="AP15">
        <v>15</v>
      </c>
      <c r="AQ15">
        <v>310</v>
      </c>
    </row>
    <row r="16" spans="1:44" x14ac:dyDescent="0.2">
      <c r="A16" t="s">
        <v>157</v>
      </c>
      <c r="B16" t="s">
        <v>3</v>
      </c>
      <c r="C16" t="s">
        <v>22</v>
      </c>
      <c r="E16">
        <v>1</v>
      </c>
      <c r="F16" t="s">
        <v>163</v>
      </c>
      <c r="K16" t="s">
        <v>166</v>
      </c>
      <c r="L16" t="s">
        <v>8</v>
      </c>
      <c r="M16" t="s">
        <v>4</v>
      </c>
      <c r="N16">
        <v>4416891.9000000004</v>
      </c>
      <c r="O16" t="s">
        <v>50</v>
      </c>
      <c r="P16">
        <v>10</v>
      </c>
      <c r="Q16">
        <v>98</v>
      </c>
      <c r="R16" t="s">
        <v>9</v>
      </c>
      <c r="S16">
        <v>10</v>
      </c>
      <c r="T16" t="s">
        <v>23</v>
      </c>
      <c r="U16" t="s">
        <v>9</v>
      </c>
      <c r="V16">
        <v>44.9</v>
      </c>
      <c r="W16">
        <v>8.8699999999999992</v>
      </c>
      <c r="X16">
        <v>42</v>
      </c>
      <c r="Y16">
        <v>9</v>
      </c>
      <c r="Z16">
        <f t="shared" si="0"/>
        <v>2250</v>
      </c>
      <c r="AB16">
        <v>0</v>
      </c>
      <c r="AC16">
        <v>1</v>
      </c>
      <c r="AD16">
        <v>0</v>
      </c>
      <c r="AF16" t="s">
        <v>28</v>
      </c>
      <c r="AG16">
        <v>2</v>
      </c>
      <c r="AH16" t="s">
        <v>47</v>
      </c>
      <c r="AI16">
        <v>1.7629999999999999</v>
      </c>
      <c r="AJ16">
        <v>535.8971995669624</v>
      </c>
      <c r="AK16">
        <f t="shared" si="1"/>
        <v>133974.29989174061</v>
      </c>
      <c r="AL16">
        <v>366</v>
      </c>
      <c r="AM16">
        <f t="shared" si="2"/>
        <v>8.7142857142857135</v>
      </c>
      <c r="AN16">
        <v>82.863698792356672</v>
      </c>
      <c r="AO16">
        <f t="shared" si="3"/>
        <v>20715.924698089169</v>
      </c>
      <c r="AP16">
        <v>15</v>
      </c>
      <c r="AQ16">
        <v>310</v>
      </c>
    </row>
    <row r="17" spans="1:43" x14ac:dyDescent="0.2">
      <c r="A17" t="s">
        <v>157</v>
      </c>
      <c r="B17" t="s">
        <v>3</v>
      </c>
      <c r="C17" t="s">
        <v>22</v>
      </c>
      <c r="E17">
        <v>1</v>
      </c>
      <c r="F17" t="s">
        <v>163</v>
      </c>
      <c r="K17" t="s">
        <v>166</v>
      </c>
      <c r="L17" t="s">
        <v>8</v>
      </c>
      <c r="M17" t="s">
        <v>4</v>
      </c>
      <c r="N17">
        <v>4416891.9000000004</v>
      </c>
      <c r="O17" t="s">
        <v>50</v>
      </c>
      <c r="P17">
        <v>10</v>
      </c>
      <c r="Q17">
        <v>98</v>
      </c>
      <c r="R17" t="s">
        <v>9</v>
      </c>
      <c r="S17">
        <v>10</v>
      </c>
      <c r="T17" t="s">
        <v>23</v>
      </c>
      <c r="U17" t="s">
        <v>9</v>
      </c>
      <c r="V17">
        <v>44.9</v>
      </c>
      <c r="W17">
        <v>8.8699999999999992</v>
      </c>
      <c r="X17">
        <v>42</v>
      </c>
      <c r="Y17">
        <v>9</v>
      </c>
      <c r="Z17">
        <f t="shared" si="0"/>
        <v>2250</v>
      </c>
      <c r="AC17">
        <v>0</v>
      </c>
      <c r="AE17" s="7"/>
      <c r="AF17" t="s">
        <v>28</v>
      </c>
      <c r="AG17">
        <v>2</v>
      </c>
      <c r="AH17" t="s">
        <v>46</v>
      </c>
      <c r="AI17">
        <v>1.6759999999999999</v>
      </c>
      <c r="AJ17">
        <v>535.8971995669624</v>
      </c>
      <c r="AK17">
        <f t="shared" si="1"/>
        <v>133974.29989174061</v>
      </c>
      <c r="AL17">
        <v>366</v>
      </c>
      <c r="AM17">
        <f t="shared" si="2"/>
        <v>8.7142857142857135</v>
      </c>
      <c r="AN17">
        <v>82.863698792356672</v>
      </c>
      <c r="AO17">
        <f t="shared" si="3"/>
        <v>20715.924698089169</v>
      </c>
      <c r="AP17">
        <v>15</v>
      </c>
      <c r="AQ17">
        <v>310</v>
      </c>
    </row>
    <row r="18" spans="1:43" x14ac:dyDescent="0.2">
      <c r="A18" t="s">
        <v>157</v>
      </c>
      <c r="B18" t="s">
        <v>3</v>
      </c>
      <c r="C18" t="s">
        <v>22</v>
      </c>
      <c r="E18">
        <v>1</v>
      </c>
      <c r="F18" t="s">
        <v>163</v>
      </c>
      <c r="K18" t="s">
        <v>166</v>
      </c>
      <c r="L18" t="s">
        <v>8</v>
      </c>
      <c r="M18" t="s">
        <v>4</v>
      </c>
      <c r="N18">
        <v>4416891.9000000004</v>
      </c>
      <c r="O18" t="s">
        <v>50</v>
      </c>
      <c r="P18">
        <v>10</v>
      </c>
      <c r="Q18">
        <v>98</v>
      </c>
      <c r="R18" t="s">
        <v>9</v>
      </c>
      <c r="S18">
        <v>10</v>
      </c>
      <c r="T18" t="s">
        <v>23</v>
      </c>
      <c r="U18" t="s">
        <v>9</v>
      </c>
      <c r="V18">
        <v>44.9</v>
      </c>
      <c r="W18">
        <v>8.8699999999999992</v>
      </c>
      <c r="X18">
        <v>42</v>
      </c>
      <c r="Y18">
        <v>9</v>
      </c>
      <c r="Z18">
        <f t="shared" si="0"/>
        <v>2250</v>
      </c>
      <c r="AC18">
        <v>0</v>
      </c>
      <c r="AE18" s="7"/>
      <c r="AF18" t="s">
        <v>28</v>
      </c>
      <c r="AG18">
        <v>2</v>
      </c>
      <c r="AH18" t="s">
        <v>46</v>
      </c>
      <c r="AI18">
        <v>1.5029999999999999</v>
      </c>
      <c r="AJ18">
        <v>535.8971995669624</v>
      </c>
      <c r="AK18">
        <f t="shared" si="1"/>
        <v>133974.29989174061</v>
      </c>
      <c r="AL18">
        <v>366</v>
      </c>
      <c r="AM18">
        <f t="shared" si="2"/>
        <v>8.7142857142857135</v>
      </c>
      <c r="AN18">
        <v>82.863698792356672</v>
      </c>
      <c r="AO18">
        <f t="shared" si="3"/>
        <v>20715.924698089169</v>
      </c>
      <c r="AP18">
        <v>15</v>
      </c>
      <c r="AQ18">
        <v>310</v>
      </c>
    </row>
    <row r="19" spans="1:43" x14ac:dyDescent="0.2">
      <c r="A19" t="s">
        <v>157</v>
      </c>
      <c r="B19" t="s">
        <v>3</v>
      </c>
      <c r="C19" t="s">
        <v>22</v>
      </c>
      <c r="E19">
        <v>1</v>
      </c>
      <c r="F19" t="s">
        <v>163</v>
      </c>
      <c r="K19" t="s">
        <v>166</v>
      </c>
      <c r="L19" t="s">
        <v>8</v>
      </c>
      <c r="M19" t="s">
        <v>4</v>
      </c>
      <c r="N19">
        <v>4416891.9000000004</v>
      </c>
      <c r="O19" t="s">
        <v>50</v>
      </c>
      <c r="P19">
        <v>10</v>
      </c>
      <c r="Q19">
        <v>98</v>
      </c>
      <c r="R19" t="s">
        <v>9</v>
      </c>
      <c r="S19">
        <v>10</v>
      </c>
      <c r="T19" t="s">
        <v>23</v>
      </c>
      <c r="U19" t="s">
        <v>9</v>
      </c>
      <c r="V19">
        <v>44.9</v>
      </c>
      <c r="W19">
        <v>8.8699999999999992</v>
      </c>
      <c r="X19">
        <v>42</v>
      </c>
      <c r="Y19">
        <v>9</v>
      </c>
      <c r="Z19">
        <f t="shared" si="0"/>
        <v>2250</v>
      </c>
      <c r="AB19">
        <v>0</v>
      </c>
      <c r="AC19">
        <v>0</v>
      </c>
      <c r="AD19">
        <v>0</v>
      </c>
      <c r="AF19" t="s">
        <v>28</v>
      </c>
      <c r="AG19">
        <v>2</v>
      </c>
      <c r="AH19" t="s">
        <v>47</v>
      </c>
      <c r="AI19">
        <v>1.387</v>
      </c>
      <c r="AJ19">
        <v>535.8971995669624</v>
      </c>
      <c r="AK19">
        <f t="shared" si="1"/>
        <v>133974.29989174061</v>
      </c>
      <c r="AL19">
        <v>366</v>
      </c>
      <c r="AM19">
        <f t="shared" si="2"/>
        <v>8.7142857142857135</v>
      </c>
      <c r="AN19">
        <v>82.863698792356672</v>
      </c>
      <c r="AO19">
        <f t="shared" si="3"/>
        <v>20715.924698089169</v>
      </c>
      <c r="AP19">
        <v>15</v>
      </c>
      <c r="AQ19">
        <v>310</v>
      </c>
    </row>
    <row r="20" spans="1:43" x14ac:dyDescent="0.2">
      <c r="A20" t="s">
        <v>157</v>
      </c>
      <c r="B20" t="s">
        <v>3</v>
      </c>
      <c r="C20" t="s">
        <v>22</v>
      </c>
      <c r="E20">
        <v>1</v>
      </c>
      <c r="F20" t="s">
        <v>163</v>
      </c>
      <c r="K20" t="s">
        <v>166</v>
      </c>
      <c r="L20" t="s">
        <v>8</v>
      </c>
      <c r="M20" t="s">
        <v>4</v>
      </c>
      <c r="N20">
        <v>4416891.9000000004</v>
      </c>
      <c r="O20" t="s">
        <v>50</v>
      </c>
      <c r="P20">
        <v>10</v>
      </c>
      <c r="Q20">
        <v>98</v>
      </c>
      <c r="R20" t="s">
        <v>9</v>
      </c>
      <c r="S20">
        <v>10</v>
      </c>
      <c r="T20" t="s">
        <v>23</v>
      </c>
      <c r="U20" t="s">
        <v>9</v>
      </c>
      <c r="V20">
        <v>44.9</v>
      </c>
      <c r="W20">
        <v>8.8699999999999992</v>
      </c>
      <c r="X20">
        <v>42</v>
      </c>
      <c r="Y20">
        <v>9</v>
      </c>
      <c r="Z20">
        <f t="shared" si="0"/>
        <v>2250</v>
      </c>
      <c r="AC20">
        <v>1</v>
      </c>
      <c r="AE20" s="7"/>
      <c r="AF20" t="s">
        <v>28</v>
      </c>
      <c r="AG20">
        <v>2</v>
      </c>
      <c r="AH20" t="s">
        <v>46</v>
      </c>
      <c r="AI20">
        <v>1.329</v>
      </c>
      <c r="AJ20">
        <v>535.8971995669624</v>
      </c>
      <c r="AK20">
        <f t="shared" si="1"/>
        <v>133974.29989174061</v>
      </c>
      <c r="AL20">
        <v>366</v>
      </c>
      <c r="AM20">
        <f t="shared" si="2"/>
        <v>8.7142857142857135</v>
      </c>
      <c r="AN20">
        <v>82.863698792356672</v>
      </c>
      <c r="AO20">
        <f t="shared" si="3"/>
        <v>20715.924698089169</v>
      </c>
      <c r="AP20">
        <v>15</v>
      </c>
      <c r="AQ20">
        <v>310</v>
      </c>
    </row>
    <row r="21" spans="1:43" x14ac:dyDescent="0.2">
      <c r="A21" t="s">
        <v>157</v>
      </c>
      <c r="B21" t="s">
        <v>3</v>
      </c>
      <c r="C21" t="s">
        <v>22</v>
      </c>
      <c r="E21">
        <v>1</v>
      </c>
      <c r="F21" t="s">
        <v>163</v>
      </c>
      <c r="K21" t="s">
        <v>166</v>
      </c>
      <c r="L21" t="s">
        <v>8</v>
      </c>
      <c r="M21" t="s">
        <v>4</v>
      </c>
      <c r="N21">
        <v>4416891.9000000004</v>
      </c>
      <c r="O21" t="s">
        <v>50</v>
      </c>
      <c r="P21">
        <v>10</v>
      </c>
      <c r="Q21">
        <v>98</v>
      </c>
      <c r="R21" t="s">
        <v>9</v>
      </c>
      <c r="S21">
        <v>10</v>
      </c>
      <c r="T21" t="s">
        <v>23</v>
      </c>
      <c r="U21" t="s">
        <v>9</v>
      </c>
      <c r="V21">
        <v>44.9</v>
      </c>
      <c r="W21">
        <v>8.8699999999999992</v>
      </c>
      <c r="X21">
        <v>42</v>
      </c>
      <c r="Y21">
        <v>9</v>
      </c>
      <c r="Z21">
        <f t="shared" si="0"/>
        <v>2250</v>
      </c>
      <c r="AC21">
        <v>1</v>
      </c>
      <c r="AE21" s="7"/>
      <c r="AF21" t="s">
        <v>28</v>
      </c>
      <c r="AG21">
        <v>2</v>
      </c>
      <c r="AH21" t="s">
        <v>46</v>
      </c>
      <c r="AI21">
        <v>1.3009999999999999</v>
      </c>
      <c r="AJ21">
        <v>535.8971995669624</v>
      </c>
      <c r="AK21">
        <f t="shared" si="1"/>
        <v>133974.29989174061</v>
      </c>
      <c r="AL21">
        <v>366</v>
      </c>
      <c r="AM21">
        <f t="shared" si="2"/>
        <v>8.7142857142857135</v>
      </c>
      <c r="AN21">
        <v>82.863698792356672</v>
      </c>
      <c r="AO21">
        <f t="shared" si="3"/>
        <v>20715.924698089169</v>
      </c>
      <c r="AP21">
        <v>15</v>
      </c>
      <c r="AQ21">
        <v>310</v>
      </c>
    </row>
    <row r="22" spans="1:43" x14ac:dyDescent="0.2">
      <c r="A22" t="s">
        <v>157</v>
      </c>
      <c r="B22" t="s">
        <v>3</v>
      </c>
      <c r="C22" t="s">
        <v>22</v>
      </c>
      <c r="E22">
        <v>1</v>
      </c>
      <c r="F22" t="s">
        <v>163</v>
      </c>
      <c r="K22" t="s">
        <v>166</v>
      </c>
      <c r="L22" t="s">
        <v>8</v>
      </c>
      <c r="M22" t="s">
        <v>4</v>
      </c>
      <c r="N22">
        <v>4416891.9000000004</v>
      </c>
      <c r="O22" t="s">
        <v>50</v>
      </c>
      <c r="P22">
        <v>10</v>
      </c>
      <c r="Q22">
        <v>98</v>
      </c>
      <c r="R22" t="s">
        <v>9</v>
      </c>
      <c r="S22">
        <v>10</v>
      </c>
      <c r="T22" t="s">
        <v>23</v>
      </c>
      <c r="U22" t="s">
        <v>9</v>
      </c>
      <c r="V22">
        <v>44.9</v>
      </c>
      <c r="W22">
        <v>8.8699999999999992</v>
      </c>
      <c r="X22">
        <v>42</v>
      </c>
      <c r="Y22">
        <v>9</v>
      </c>
      <c r="Z22">
        <f t="shared" si="0"/>
        <v>2250</v>
      </c>
      <c r="AC22">
        <v>1</v>
      </c>
      <c r="AE22" s="7"/>
      <c r="AF22" t="s">
        <v>28</v>
      </c>
      <c r="AG22">
        <v>1</v>
      </c>
      <c r="AH22" t="s">
        <v>46</v>
      </c>
      <c r="AI22">
        <v>1.214</v>
      </c>
      <c r="AJ22">
        <v>535.8971995669624</v>
      </c>
      <c r="AK22">
        <f t="shared" si="1"/>
        <v>133974.29989174061</v>
      </c>
      <c r="AL22">
        <v>366</v>
      </c>
      <c r="AM22">
        <f t="shared" si="2"/>
        <v>8.7142857142857135</v>
      </c>
      <c r="AN22">
        <v>82.863698792356672</v>
      </c>
      <c r="AO22">
        <f t="shared" si="3"/>
        <v>20715.924698089169</v>
      </c>
      <c r="AP22">
        <v>15</v>
      </c>
      <c r="AQ22">
        <v>310</v>
      </c>
    </row>
    <row r="23" spans="1:43" x14ac:dyDescent="0.2">
      <c r="A23" t="s">
        <v>157</v>
      </c>
      <c r="B23" t="s">
        <v>3</v>
      </c>
      <c r="C23" t="s">
        <v>22</v>
      </c>
      <c r="E23">
        <v>1</v>
      </c>
      <c r="F23" t="s">
        <v>163</v>
      </c>
      <c r="K23" t="s">
        <v>166</v>
      </c>
      <c r="L23" t="s">
        <v>8</v>
      </c>
      <c r="M23" t="s">
        <v>4</v>
      </c>
      <c r="N23">
        <v>4416891.9000000004</v>
      </c>
      <c r="O23" t="s">
        <v>50</v>
      </c>
      <c r="P23">
        <v>10</v>
      </c>
      <c r="Q23">
        <v>98</v>
      </c>
      <c r="R23" t="s">
        <v>9</v>
      </c>
      <c r="S23">
        <v>10</v>
      </c>
      <c r="T23" t="s">
        <v>23</v>
      </c>
      <c r="U23" t="s">
        <v>9</v>
      </c>
      <c r="V23">
        <v>44.9</v>
      </c>
      <c r="W23">
        <v>8.8699999999999992</v>
      </c>
      <c r="X23">
        <v>42</v>
      </c>
      <c r="Y23">
        <v>9</v>
      </c>
      <c r="Z23">
        <f t="shared" si="0"/>
        <v>2250</v>
      </c>
      <c r="AC23">
        <v>1</v>
      </c>
      <c r="AE23" s="7"/>
      <c r="AF23" t="s">
        <v>28</v>
      </c>
      <c r="AG23">
        <v>1</v>
      </c>
      <c r="AH23" t="s">
        <v>46</v>
      </c>
      <c r="AI23">
        <v>1.1850000000000001</v>
      </c>
      <c r="AJ23">
        <v>535.8971995669624</v>
      </c>
      <c r="AK23">
        <f t="shared" si="1"/>
        <v>133974.29989174061</v>
      </c>
      <c r="AL23">
        <v>366</v>
      </c>
      <c r="AM23">
        <f t="shared" si="2"/>
        <v>8.7142857142857135</v>
      </c>
      <c r="AN23">
        <v>82.863698792356672</v>
      </c>
      <c r="AO23">
        <f t="shared" si="3"/>
        <v>20715.924698089169</v>
      </c>
      <c r="AP23">
        <v>15</v>
      </c>
      <c r="AQ23">
        <v>310</v>
      </c>
    </row>
    <row r="24" spans="1:43" x14ac:dyDescent="0.2">
      <c r="A24" t="s">
        <v>157</v>
      </c>
      <c r="B24" t="s">
        <v>3</v>
      </c>
      <c r="C24" t="s">
        <v>22</v>
      </c>
      <c r="E24">
        <v>1</v>
      </c>
      <c r="F24" t="s">
        <v>163</v>
      </c>
      <c r="K24" t="s">
        <v>166</v>
      </c>
      <c r="L24" t="s">
        <v>8</v>
      </c>
      <c r="M24" t="s">
        <v>4</v>
      </c>
      <c r="N24">
        <v>4416891.9000000004</v>
      </c>
      <c r="O24" t="s">
        <v>50</v>
      </c>
      <c r="P24">
        <v>10</v>
      </c>
      <c r="Q24">
        <v>98</v>
      </c>
      <c r="R24" t="s">
        <v>9</v>
      </c>
      <c r="S24">
        <v>10</v>
      </c>
      <c r="T24" t="s">
        <v>23</v>
      </c>
      <c r="U24" t="s">
        <v>9</v>
      </c>
      <c r="V24">
        <v>44.9</v>
      </c>
      <c r="W24">
        <v>8.8699999999999992</v>
      </c>
      <c r="X24">
        <v>42</v>
      </c>
      <c r="Y24">
        <v>9</v>
      </c>
      <c r="Z24">
        <f t="shared" si="0"/>
        <v>2250</v>
      </c>
      <c r="AB24">
        <v>0</v>
      </c>
      <c r="AC24">
        <v>1</v>
      </c>
      <c r="AD24">
        <v>0</v>
      </c>
      <c r="AF24" t="s">
        <v>28</v>
      </c>
      <c r="AG24">
        <v>2</v>
      </c>
      <c r="AH24" t="s">
        <v>47</v>
      </c>
      <c r="AI24">
        <v>1.1559999999999999</v>
      </c>
      <c r="AJ24">
        <v>535.8971995669624</v>
      </c>
      <c r="AK24">
        <f t="shared" si="1"/>
        <v>133974.29989174061</v>
      </c>
      <c r="AL24">
        <v>366</v>
      </c>
      <c r="AM24">
        <f t="shared" si="2"/>
        <v>8.7142857142857135</v>
      </c>
      <c r="AN24">
        <v>82.863698792356672</v>
      </c>
      <c r="AO24">
        <f t="shared" si="3"/>
        <v>20715.924698089169</v>
      </c>
      <c r="AP24">
        <v>15</v>
      </c>
      <c r="AQ24">
        <v>310</v>
      </c>
    </row>
    <row r="25" spans="1:43" x14ac:dyDescent="0.2">
      <c r="A25" t="s">
        <v>157</v>
      </c>
      <c r="B25" t="s">
        <v>3</v>
      </c>
      <c r="C25" t="s">
        <v>22</v>
      </c>
      <c r="E25">
        <v>1</v>
      </c>
      <c r="F25" t="s">
        <v>163</v>
      </c>
      <c r="K25" t="s">
        <v>166</v>
      </c>
      <c r="L25" t="s">
        <v>8</v>
      </c>
      <c r="M25" t="s">
        <v>4</v>
      </c>
      <c r="N25">
        <v>4416891.9000000004</v>
      </c>
      <c r="O25" t="s">
        <v>50</v>
      </c>
      <c r="P25">
        <v>10</v>
      </c>
      <c r="Q25">
        <v>98</v>
      </c>
      <c r="R25" t="s">
        <v>9</v>
      </c>
      <c r="S25">
        <v>10</v>
      </c>
      <c r="T25" t="s">
        <v>23</v>
      </c>
      <c r="U25" t="s">
        <v>9</v>
      </c>
      <c r="V25">
        <v>44.9</v>
      </c>
      <c r="W25">
        <v>8.8699999999999992</v>
      </c>
      <c r="X25">
        <v>42</v>
      </c>
      <c r="Y25">
        <v>9</v>
      </c>
      <c r="Z25">
        <f t="shared" si="0"/>
        <v>2250</v>
      </c>
      <c r="AB25">
        <v>0</v>
      </c>
      <c r="AC25">
        <v>0</v>
      </c>
      <c r="AD25">
        <v>0</v>
      </c>
      <c r="AF25" t="s">
        <v>28</v>
      </c>
      <c r="AG25">
        <v>1</v>
      </c>
      <c r="AH25" t="s">
        <v>47</v>
      </c>
      <c r="AI25">
        <v>1.1559999999999999</v>
      </c>
      <c r="AJ25">
        <v>535.8971995669624</v>
      </c>
      <c r="AK25">
        <f t="shared" si="1"/>
        <v>133974.29989174061</v>
      </c>
      <c r="AL25">
        <v>366</v>
      </c>
      <c r="AM25">
        <f t="shared" si="2"/>
        <v>8.7142857142857135</v>
      </c>
      <c r="AN25">
        <v>82.863698792356672</v>
      </c>
      <c r="AO25">
        <f t="shared" si="3"/>
        <v>20715.924698089169</v>
      </c>
      <c r="AP25">
        <v>15</v>
      </c>
      <c r="AQ25">
        <v>310</v>
      </c>
    </row>
    <row r="26" spans="1:43" x14ac:dyDescent="0.2">
      <c r="A26" t="s">
        <v>157</v>
      </c>
      <c r="B26" t="s">
        <v>3</v>
      </c>
      <c r="C26" t="s">
        <v>22</v>
      </c>
      <c r="E26">
        <v>1</v>
      </c>
      <c r="F26" t="s">
        <v>163</v>
      </c>
      <c r="K26" t="s">
        <v>166</v>
      </c>
      <c r="L26" t="s">
        <v>8</v>
      </c>
      <c r="M26" t="s">
        <v>4</v>
      </c>
      <c r="N26">
        <v>4416891.9000000004</v>
      </c>
      <c r="O26" t="s">
        <v>50</v>
      </c>
      <c r="P26">
        <v>10</v>
      </c>
      <c r="Q26">
        <v>98</v>
      </c>
      <c r="R26" t="s">
        <v>9</v>
      </c>
      <c r="S26">
        <v>10</v>
      </c>
      <c r="T26" t="s">
        <v>23</v>
      </c>
      <c r="U26" t="s">
        <v>9</v>
      </c>
      <c r="V26">
        <v>44.9</v>
      </c>
      <c r="W26">
        <v>8.8699999999999992</v>
      </c>
      <c r="X26">
        <v>42</v>
      </c>
      <c r="Y26">
        <v>9</v>
      </c>
      <c r="Z26">
        <f t="shared" si="0"/>
        <v>2250</v>
      </c>
      <c r="AC26">
        <v>1</v>
      </c>
      <c r="AE26" s="7"/>
      <c r="AF26" t="s">
        <v>28</v>
      </c>
      <c r="AG26">
        <v>1</v>
      </c>
      <c r="AH26" t="s">
        <v>46</v>
      </c>
      <c r="AI26">
        <v>1.127</v>
      </c>
      <c r="AJ26">
        <v>535.8971995669624</v>
      </c>
      <c r="AK26">
        <f t="shared" si="1"/>
        <v>133974.29989174061</v>
      </c>
      <c r="AL26">
        <v>366</v>
      </c>
      <c r="AM26">
        <f t="shared" si="2"/>
        <v>8.7142857142857135</v>
      </c>
      <c r="AN26">
        <v>82.863698792356672</v>
      </c>
      <c r="AO26">
        <f t="shared" si="3"/>
        <v>20715.924698089169</v>
      </c>
      <c r="AP26">
        <v>15</v>
      </c>
      <c r="AQ26">
        <v>310</v>
      </c>
    </row>
    <row r="27" spans="1:43" x14ac:dyDescent="0.2">
      <c r="A27" t="s">
        <v>157</v>
      </c>
      <c r="B27" t="s">
        <v>3</v>
      </c>
      <c r="C27" t="s">
        <v>22</v>
      </c>
      <c r="E27">
        <v>1</v>
      </c>
      <c r="F27" t="s">
        <v>163</v>
      </c>
      <c r="K27" t="s">
        <v>166</v>
      </c>
      <c r="L27" t="s">
        <v>8</v>
      </c>
      <c r="M27" t="s">
        <v>4</v>
      </c>
      <c r="N27">
        <v>4416891.9000000004</v>
      </c>
      <c r="O27" t="s">
        <v>50</v>
      </c>
      <c r="P27">
        <v>10</v>
      </c>
      <c r="Q27">
        <v>98</v>
      </c>
      <c r="R27" t="s">
        <v>9</v>
      </c>
      <c r="S27">
        <v>10</v>
      </c>
      <c r="T27" t="s">
        <v>23</v>
      </c>
      <c r="U27" t="s">
        <v>9</v>
      </c>
      <c r="V27">
        <v>44.9</v>
      </c>
      <c r="W27">
        <v>8.8699999999999992</v>
      </c>
      <c r="X27">
        <v>42</v>
      </c>
      <c r="Y27">
        <v>9</v>
      </c>
      <c r="Z27">
        <f t="shared" si="0"/>
        <v>2250</v>
      </c>
      <c r="AC27">
        <v>1</v>
      </c>
      <c r="AE27" s="7"/>
      <c r="AF27" t="s">
        <v>28</v>
      </c>
      <c r="AG27">
        <v>1</v>
      </c>
      <c r="AH27" t="s">
        <v>46</v>
      </c>
      <c r="AI27">
        <v>1.127</v>
      </c>
      <c r="AJ27">
        <v>535.8971995669624</v>
      </c>
      <c r="AK27">
        <f t="shared" si="1"/>
        <v>133974.29989174061</v>
      </c>
      <c r="AL27">
        <v>366</v>
      </c>
      <c r="AM27">
        <f t="shared" si="2"/>
        <v>8.7142857142857135</v>
      </c>
      <c r="AN27">
        <v>82.863698792356672</v>
      </c>
      <c r="AO27">
        <f t="shared" si="3"/>
        <v>20715.924698089169</v>
      </c>
      <c r="AP27">
        <v>15</v>
      </c>
      <c r="AQ27">
        <v>310</v>
      </c>
    </row>
    <row r="28" spans="1:43" x14ac:dyDescent="0.2">
      <c r="A28" t="s">
        <v>157</v>
      </c>
      <c r="B28" t="s">
        <v>3</v>
      </c>
      <c r="C28" t="s">
        <v>22</v>
      </c>
      <c r="E28">
        <v>1</v>
      </c>
      <c r="F28" t="s">
        <v>163</v>
      </c>
      <c r="K28" t="s">
        <v>166</v>
      </c>
      <c r="L28" t="s">
        <v>8</v>
      </c>
      <c r="M28" t="s">
        <v>4</v>
      </c>
      <c r="N28">
        <v>4416891.9000000004</v>
      </c>
      <c r="O28" t="s">
        <v>50</v>
      </c>
      <c r="P28">
        <v>10</v>
      </c>
      <c r="Q28">
        <v>98</v>
      </c>
      <c r="R28" t="s">
        <v>9</v>
      </c>
      <c r="S28">
        <v>10</v>
      </c>
      <c r="T28" t="s">
        <v>23</v>
      </c>
      <c r="U28" t="s">
        <v>9</v>
      </c>
      <c r="V28">
        <v>44.9</v>
      </c>
      <c r="W28">
        <v>8.8699999999999992</v>
      </c>
      <c r="X28">
        <v>42</v>
      </c>
      <c r="Y28">
        <v>9</v>
      </c>
      <c r="Z28">
        <f t="shared" si="0"/>
        <v>2250</v>
      </c>
      <c r="AC28">
        <v>0</v>
      </c>
      <c r="AE28" s="7"/>
      <c r="AF28" t="s">
        <v>28</v>
      </c>
      <c r="AG28">
        <v>1</v>
      </c>
      <c r="AH28" t="s">
        <v>46</v>
      </c>
      <c r="AI28">
        <v>1.069</v>
      </c>
      <c r="AJ28">
        <v>535.8971995669624</v>
      </c>
      <c r="AK28">
        <f t="shared" si="1"/>
        <v>133974.29989174061</v>
      </c>
      <c r="AL28">
        <v>366</v>
      </c>
      <c r="AM28">
        <f t="shared" si="2"/>
        <v>8.7142857142857135</v>
      </c>
      <c r="AN28">
        <v>82.863698792356672</v>
      </c>
      <c r="AO28">
        <f t="shared" si="3"/>
        <v>20715.924698089169</v>
      </c>
      <c r="AP28">
        <v>15</v>
      </c>
      <c r="AQ28">
        <v>310</v>
      </c>
    </row>
    <row r="29" spans="1:43" x14ac:dyDescent="0.2">
      <c r="A29" t="s">
        <v>157</v>
      </c>
      <c r="B29" t="s">
        <v>3</v>
      </c>
      <c r="C29" t="s">
        <v>22</v>
      </c>
      <c r="E29">
        <v>1</v>
      </c>
      <c r="F29" t="s">
        <v>163</v>
      </c>
      <c r="K29" t="s">
        <v>166</v>
      </c>
      <c r="L29" t="s">
        <v>8</v>
      </c>
      <c r="M29" t="s">
        <v>4</v>
      </c>
      <c r="N29">
        <v>4416891.9000000004</v>
      </c>
      <c r="O29" t="s">
        <v>50</v>
      </c>
      <c r="P29">
        <v>10</v>
      </c>
      <c r="Q29">
        <v>98</v>
      </c>
      <c r="R29" t="s">
        <v>9</v>
      </c>
      <c r="S29">
        <v>10</v>
      </c>
      <c r="T29" t="s">
        <v>23</v>
      </c>
      <c r="U29" t="s">
        <v>9</v>
      </c>
      <c r="V29">
        <v>44.9</v>
      </c>
      <c r="W29">
        <v>8.8699999999999992</v>
      </c>
      <c r="X29">
        <v>42</v>
      </c>
      <c r="Y29">
        <v>9</v>
      </c>
      <c r="Z29">
        <f t="shared" si="0"/>
        <v>2250</v>
      </c>
      <c r="AC29">
        <v>1</v>
      </c>
      <c r="AE29" s="7"/>
      <c r="AF29" t="s">
        <v>28</v>
      </c>
      <c r="AG29">
        <v>1</v>
      </c>
      <c r="AH29" t="s">
        <v>46</v>
      </c>
      <c r="AI29">
        <v>1.04</v>
      </c>
      <c r="AJ29">
        <v>535.8971995669624</v>
      </c>
      <c r="AK29">
        <f t="shared" si="1"/>
        <v>133974.29989174061</v>
      </c>
      <c r="AL29">
        <v>366</v>
      </c>
      <c r="AM29">
        <f t="shared" si="2"/>
        <v>8.7142857142857135</v>
      </c>
      <c r="AN29">
        <v>82.863698792356672</v>
      </c>
      <c r="AO29">
        <f t="shared" si="3"/>
        <v>20715.924698089169</v>
      </c>
      <c r="AP29">
        <v>15</v>
      </c>
      <c r="AQ29">
        <v>310</v>
      </c>
    </row>
    <row r="30" spans="1:43" x14ac:dyDescent="0.2">
      <c r="A30" t="s">
        <v>157</v>
      </c>
      <c r="B30" t="s">
        <v>3</v>
      </c>
      <c r="C30" t="s">
        <v>22</v>
      </c>
      <c r="E30">
        <v>1</v>
      </c>
      <c r="F30" t="s">
        <v>163</v>
      </c>
      <c r="K30" t="s">
        <v>166</v>
      </c>
      <c r="L30" t="s">
        <v>8</v>
      </c>
      <c r="M30" t="s">
        <v>4</v>
      </c>
      <c r="N30">
        <v>4416891.9000000004</v>
      </c>
      <c r="O30" t="s">
        <v>50</v>
      </c>
      <c r="P30">
        <v>10</v>
      </c>
      <c r="Q30">
        <v>98</v>
      </c>
      <c r="R30" t="s">
        <v>9</v>
      </c>
      <c r="S30">
        <v>10</v>
      </c>
      <c r="T30" t="s">
        <v>23</v>
      </c>
      <c r="U30" t="s">
        <v>9</v>
      </c>
      <c r="V30">
        <v>44.9</v>
      </c>
      <c r="W30">
        <v>8.8699999999999992</v>
      </c>
      <c r="X30">
        <v>42</v>
      </c>
      <c r="Y30">
        <v>9</v>
      </c>
      <c r="Z30">
        <f t="shared" si="0"/>
        <v>2250</v>
      </c>
      <c r="AB30">
        <v>0</v>
      </c>
      <c r="AC30">
        <v>0</v>
      </c>
      <c r="AD30">
        <v>0</v>
      </c>
      <c r="AF30" t="s">
        <v>28</v>
      </c>
      <c r="AG30">
        <v>1</v>
      </c>
      <c r="AH30" t="s">
        <v>47</v>
      </c>
      <c r="AI30">
        <v>0.95369999999999999</v>
      </c>
      <c r="AJ30">
        <v>535.8971995669624</v>
      </c>
      <c r="AK30">
        <f t="shared" si="1"/>
        <v>133974.29989174061</v>
      </c>
      <c r="AL30">
        <v>366</v>
      </c>
      <c r="AM30">
        <f t="shared" si="2"/>
        <v>8.7142857142857135</v>
      </c>
      <c r="AN30">
        <v>82.863698792356672</v>
      </c>
      <c r="AO30">
        <f t="shared" si="3"/>
        <v>20715.924698089169</v>
      </c>
      <c r="AP30">
        <v>15</v>
      </c>
      <c r="AQ30">
        <v>310</v>
      </c>
    </row>
    <row r="31" spans="1:43" x14ac:dyDescent="0.2">
      <c r="A31" t="s">
        <v>157</v>
      </c>
      <c r="B31" t="s">
        <v>3</v>
      </c>
      <c r="C31" t="s">
        <v>22</v>
      </c>
      <c r="E31">
        <v>1</v>
      </c>
      <c r="F31" t="s">
        <v>163</v>
      </c>
      <c r="K31" t="s">
        <v>166</v>
      </c>
      <c r="L31" t="s">
        <v>8</v>
      </c>
      <c r="M31" t="s">
        <v>4</v>
      </c>
      <c r="N31">
        <v>4416891.9000000004</v>
      </c>
      <c r="O31" t="s">
        <v>50</v>
      </c>
      <c r="P31">
        <v>10</v>
      </c>
      <c r="Q31">
        <v>98</v>
      </c>
      <c r="R31" t="s">
        <v>9</v>
      </c>
      <c r="S31">
        <v>10</v>
      </c>
      <c r="T31" t="s">
        <v>23</v>
      </c>
      <c r="U31" t="s">
        <v>9</v>
      </c>
      <c r="V31">
        <v>44.9</v>
      </c>
      <c r="W31">
        <v>8.8699999999999992</v>
      </c>
      <c r="X31">
        <v>42</v>
      </c>
      <c r="Y31">
        <v>9</v>
      </c>
      <c r="Z31">
        <f t="shared" si="0"/>
        <v>2250</v>
      </c>
      <c r="AB31">
        <v>0</v>
      </c>
      <c r="AC31">
        <v>1</v>
      </c>
      <c r="AD31">
        <v>0</v>
      </c>
      <c r="AF31" t="s">
        <v>28</v>
      </c>
      <c r="AG31">
        <v>1</v>
      </c>
      <c r="AH31" t="s">
        <v>47</v>
      </c>
      <c r="AI31">
        <v>0.95369999999999999</v>
      </c>
      <c r="AJ31">
        <v>535.8971995669624</v>
      </c>
      <c r="AK31">
        <f t="shared" si="1"/>
        <v>133974.29989174061</v>
      </c>
      <c r="AL31">
        <v>366</v>
      </c>
      <c r="AM31">
        <f t="shared" si="2"/>
        <v>8.7142857142857135</v>
      </c>
      <c r="AN31">
        <v>82.863698792356672</v>
      </c>
      <c r="AO31">
        <f t="shared" si="3"/>
        <v>20715.924698089169</v>
      </c>
      <c r="AP31">
        <v>15</v>
      </c>
      <c r="AQ31">
        <v>310</v>
      </c>
    </row>
    <row r="32" spans="1:43" x14ac:dyDescent="0.2">
      <c r="A32" t="s">
        <v>157</v>
      </c>
      <c r="B32" t="s">
        <v>3</v>
      </c>
      <c r="C32" t="s">
        <v>22</v>
      </c>
      <c r="E32">
        <v>1</v>
      </c>
      <c r="F32" t="s">
        <v>163</v>
      </c>
      <c r="K32" t="s">
        <v>166</v>
      </c>
      <c r="L32" t="s">
        <v>8</v>
      </c>
      <c r="M32" t="s">
        <v>4</v>
      </c>
      <c r="N32">
        <v>4416891.9000000004</v>
      </c>
      <c r="O32" t="s">
        <v>50</v>
      </c>
      <c r="P32">
        <v>10</v>
      </c>
      <c r="Q32">
        <v>98</v>
      </c>
      <c r="R32" t="s">
        <v>9</v>
      </c>
      <c r="S32">
        <v>10</v>
      </c>
      <c r="T32" t="s">
        <v>23</v>
      </c>
      <c r="U32" t="s">
        <v>9</v>
      </c>
      <c r="V32">
        <v>44.9</v>
      </c>
      <c r="W32">
        <v>8.8699999999999992</v>
      </c>
      <c r="X32">
        <v>42</v>
      </c>
      <c r="Y32">
        <v>9</v>
      </c>
      <c r="Z32">
        <f t="shared" si="0"/>
        <v>2250</v>
      </c>
      <c r="AC32">
        <v>1</v>
      </c>
      <c r="AE32" s="7"/>
      <c r="AF32" t="s">
        <v>28</v>
      </c>
      <c r="AG32">
        <v>1</v>
      </c>
      <c r="AH32" t="s">
        <v>46</v>
      </c>
      <c r="AI32">
        <v>0.95369999999999999</v>
      </c>
      <c r="AJ32">
        <v>535.8971995669624</v>
      </c>
      <c r="AK32">
        <f t="shared" si="1"/>
        <v>133974.29989174061</v>
      </c>
      <c r="AL32">
        <v>366</v>
      </c>
      <c r="AM32">
        <f t="shared" si="2"/>
        <v>8.7142857142857135</v>
      </c>
      <c r="AN32">
        <v>82.863698792356672</v>
      </c>
      <c r="AO32">
        <f t="shared" si="3"/>
        <v>20715.924698089169</v>
      </c>
      <c r="AP32">
        <v>15</v>
      </c>
      <c r="AQ32">
        <v>310</v>
      </c>
    </row>
    <row r="33" spans="1:43" x14ac:dyDescent="0.2">
      <c r="A33" t="s">
        <v>157</v>
      </c>
      <c r="B33" t="s">
        <v>3</v>
      </c>
      <c r="C33" t="s">
        <v>22</v>
      </c>
      <c r="E33">
        <v>1</v>
      </c>
      <c r="F33" t="s">
        <v>163</v>
      </c>
      <c r="K33" t="s">
        <v>166</v>
      </c>
      <c r="L33" t="s">
        <v>8</v>
      </c>
      <c r="M33" t="s">
        <v>4</v>
      </c>
      <c r="N33">
        <v>4416891.9000000004</v>
      </c>
      <c r="O33" t="s">
        <v>50</v>
      </c>
      <c r="P33">
        <v>10</v>
      </c>
      <c r="Q33">
        <v>98</v>
      </c>
      <c r="R33" t="s">
        <v>9</v>
      </c>
      <c r="S33">
        <v>10</v>
      </c>
      <c r="T33" t="s">
        <v>23</v>
      </c>
      <c r="U33" t="s">
        <v>9</v>
      </c>
      <c r="V33">
        <v>44.9</v>
      </c>
      <c r="W33">
        <v>8.8699999999999992</v>
      </c>
      <c r="X33">
        <v>42</v>
      </c>
      <c r="Y33">
        <v>9</v>
      </c>
      <c r="Z33">
        <f t="shared" si="0"/>
        <v>2250</v>
      </c>
      <c r="AB33">
        <v>0</v>
      </c>
      <c r="AC33">
        <v>1</v>
      </c>
      <c r="AD33">
        <v>0</v>
      </c>
      <c r="AF33" t="s">
        <v>28</v>
      </c>
      <c r="AG33">
        <v>1</v>
      </c>
      <c r="AH33" t="s">
        <v>47</v>
      </c>
      <c r="AI33">
        <v>0.83809999999999996</v>
      </c>
      <c r="AJ33">
        <v>535.8971995669624</v>
      </c>
      <c r="AK33">
        <f t="shared" si="1"/>
        <v>133974.29989174061</v>
      </c>
      <c r="AL33">
        <v>366</v>
      </c>
      <c r="AM33">
        <f t="shared" si="2"/>
        <v>8.7142857142857135</v>
      </c>
      <c r="AN33">
        <v>82.863698792356672</v>
      </c>
      <c r="AO33">
        <f t="shared" si="3"/>
        <v>20715.924698089169</v>
      </c>
      <c r="AP33">
        <v>15</v>
      </c>
      <c r="AQ33">
        <v>310</v>
      </c>
    </row>
    <row r="34" spans="1:43" x14ac:dyDescent="0.2">
      <c r="A34" t="s">
        <v>157</v>
      </c>
      <c r="B34" t="s">
        <v>3</v>
      </c>
      <c r="C34" t="s">
        <v>22</v>
      </c>
      <c r="E34">
        <v>1</v>
      </c>
      <c r="F34" t="s">
        <v>163</v>
      </c>
      <c r="K34" t="s">
        <v>166</v>
      </c>
      <c r="L34" t="s">
        <v>8</v>
      </c>
      <c r="M34" t="s">
        <v>4</v>
      </c>
      <c r="N34">
        <v>4416891.9000000004</v>
      </c>
      <c r="O34" t="s">
        <v>50</v>
      </c>
      <c r="P34">
        <v>10</v>
      </c>
      <c r="Q34">
        <v>98</v>
      </c>
      <c r="R34" t="s">
        <v>9</v>
      </c>
      <c r="S34">
        <v>10</v>
      </c>
      <c r="T34" t="s">
        <v>23</v>
      </c>
      <c r="U34" t="s">
        <v>9</v>
      </c>
      <c r="V34">
        <v>44.9</v>
      </c>
      <c r="W34">
        <v>8.8699999999999992</v>
      </c>
      <c r="X34">
        <v>42</v>
      </c>
      <c r="Y34">
        <v>9</v>
      </c>
      <c r="Z34">
        <f t="shared" si="0"/>
        <v>2250</v>
      </c>
      <c r="AC34">
        <v>1</v>
      </c>
      <c r="AE34" s="7"/>
      <c r="AF34" t="s">
        <v>28</v>
      </c>
      <c r="AG34">
        <v>1</v>
      </c>
      <c r="AH34" t="s">
        <v>46</v>
      </c>
      <c r="AI34">
        <v>0.83809999999999996</v>
      </c>
      <c r="AJ34">
        <v>535.8971995669624</v>
      </c>
      <c r="AK34">
        <f t="shared" si="1"/>
        <v>133974.29989174061</v>
      </c>
      <c r="AL34">
        <v>366</v>
      </c>
      <c r="AM34">
        <f t="shared" si="2"/>
        <v>8.7142857142857135</v>
      </c>
      <c r="AN34">
        <v>82.863698792356672</v>
      </c>
      <c r="AO34">
        <f t="shared" si="3"/>
        <v>20715.924698089169</v>
      </c>
      <c r="AP34">
        <v>15</v>
      </c>
      <c r="AQ34">
        <v>310</v>
      </c>
    </row>
    <row r="35" spans="1:43" x14ac:dyDescent="0.2">
      <c r="A35" t="s">
        <v>157</v>
      </c>
      <c r="B35" t="s">
        <v>3</v>
      </c>
      <c r="C35" t="s">
        <v>22</v>
      </c>
      <c r="E35">
        <v>1</v>
      </c>
      <c r="F35" t="s">
        <v>163</v>
      </c>
      <c r="K35" t="s">
        <v>166</v>
      </c>
      <c r="L35" t="s">
        <v>8</v>
      </c>
      <c r="M35" t="s">
        <v>4</v>
      </c>
      <c r="N35">
        <v>4416891.9000000004</v>
      </c>
      <c r="O35" t="s">
        <v>50</v>
      </c>
      <c r="P35">
        <v>10</v>
      </c>
      <c r="Q35">
        <v>98</v>
      </c>
      <c r="R35" t="s">
        <v>9</v>
      </c>
      <c r="S35">
        <v>10</v>
      </c>
      <c r="T35" t="s">
        <v>23</v>
      </c>
      <c r="U35" t="s">
        <v>9</v>
      </c>
      <c r="V35">
        <v>44.9</v>
      </c>
      <c r="W35">
        <v>8.8699999999999992</v>
      </c>
      <c r="X35">
        <v>42</v>
      </c>
      <c r="Y35">
        <v>9</v>
      </c>
      <c r="Z35">
        <f t="shared" si="0"/>
        <v>2250</v>
      </c>
      <c r="AC35">
        <v>1</v>
      </c>
      <c r="AE35" s="7"/>
      <c r="AF35" t="s">
        <v>28</v>
      </c>
      <c r="AG35">
        <v>1</v>
      </c>
      <c r="AH35" t="s">
        <v>46</v>
      </c>
      <c r="AI35">
        <v>0.80920000000000003</v>
      </c>
      <c r="AJ35">
        <v>535.8971995669624</v>
      </c>
      <c r="AK35">
        <f t="shared" si="1"/>
        <v>133974.29989174061</v>
      </c>
      <c r="AL35">
        <v>366</v>
      </c>
      <c r="AM35">
        <f t="shared" si="2"/>
        <v>8.7142857142857135</v>
      </c>
      <c r="AN35">
        <v>82.863698792356672</v>
      </c>
      <c r="AO35">
        <f t="shared" si="3"/>
        <v>20715.924698089169</v>
      </c>
      <c r="AP35">
        <v>15</v>
      </c>
      <c r="AQ35">
        <v>310</v>
      </c>
    </row>
    <row r="36" spans="1:43" x14ac:dyDescent="0.2">
      <c r="A36" t="s">
        <v>157</v>
      </c>
      <c r="B36" t="s">
        <v>3</v>
      </c>
      <c r="C36" t="s">
        <v>22</v>
      </c>
      <c r="E36">
        <v>1</v>
      </c>
      <c r="F36" t="s">
        <v>163</v>
      </c>
      <c r="K36" t="s">
        <v>166</v>
      </c>
      <c r="L36" t="s">
        <v>8</v>
      </c>
      <c r="M36" t="s">
        <v>4</v>
      </c>
      <c r="N36">
        <v>4416891.9000000004</v>
      </c>
      <c r="O36" t="s">
        <v>50</v>
      </c>
      <c r="P36">
        <v>10</v>
      </c>
      <c r="Q36">
        <v>98</v>
      </c>
      <c r="R36" t="s">
        <v>9</v>
      </c>
      <c r="S36">
        <v>10</v>
      </c>
      <c r="T36" t="s">
        <v>23</v>
      </c>
      <c r="U36" t="s">
        <v>9</v>
      </c>
      <c r="V36">
        <v>44.9</v>
      </c>
      <c r="W36">
        <v>8.8699999999999992</v>
      </c>
      <c r="X36">
        <v>42</v>
      </c>
      <c r="Y36">
        <v>9</v>
      </c>
      <c r="Z36">
        <f t="shared" si="0"/>
        <v>2250</v>
      </c>
      <c r="AC36">
        <v>1</v>
      </c>
      <c r="AE36" s="7"/>
      <c r="AF36" t="s">
        <v>28</v>
      </c>
      <c r="AG36">
        <v>1</v>
      </c>
      <c r="AH36" t="s">
        <v>46</v>
      </c>
      <c r="AI36">
        <v>0.78029999999999999</v>
      </c>
      <c r="AJ36">
        <v>535.8971995669624</v>
      </c>
      <c r="AK36">
        <f t="shared" si="1"/>
        <v>133974.29989174061</v>
      </c>
      <c r="AL36">
        <v>366</v>
      </c>
      <c r="AM36">
        <f t="shared" si="2"/>
        <v>8.7142857142857135</v>
      </c>
      <c r="AN36">
        <v>82.863698792356672</v>
      </c>
      <c r="AO36">
        <f t="shared" si="3"/>
        <v>20715.924698089169</v>
      </c>
      <c r="AP36">
        <v>15</v>
      </c>
      <c r="AQ36">
        <v>310</v>
      </c>
    </row>
    <row r="37" spans="1:43" x14ac:dyDescent="0.2">
      <c r="A37" t="s">
        <v>157</v>
      </c>
      <c r="B37" t="s">
        <v>3</v>
      </c>
      <c r="C37" t="s">
        <v>22</v>
      </c>
      <c r="E37">
        <v>1</v>
      </c>
      <c r="F37" t="s">
        <v>163</v>
      </c>
      <c r="K37" t="s">
        <v>166</v>
      </c>
      <c r="L37" t="s">
        <v>8</v>
      </c>
      <c r="M37" t="s">
        <v>4</v>
      </c>
      <c r="N37">
        <v>4416891.9000000004</v>
      </c>
      <c r="O37" t="s">
        <v>50</v>
      </c>
      <c r="P37">
        <v>10</v>
      </c>
      <c r="Q37">
        <v>98</v>
      </c>
      <c r="R37" t="s">
        <v>9</v>
      </c>
      <c r="S37">
        <v>10</v>
      </c>
      <c r="T37" t="s">
        <v>23</v>
      </c>
      <c r="U37" t="s">
        <v>9</v>
      </c>
      <c r="V37">
        <v>44.9</v>
      </c>
      <c r="W37">
        <v>8.8699999999999992</v>
      </c>
      <c r="X37">
        <v>42</v>
      </c>
      <c r="Y37">
        <v>9</v>
      </c>
      <c r="Z37">
        <f t="shared" si="0"/>
        <v>2250</v>
      </c>
      <c r="AB37">
        <v>0</v>
      </c>
      <c r="AC37">
        <v>1</v>
      </c>
      <c r="AD37">
        <v>0</v>
      </c>
      <c r="AF37" t="s">
        <v>28</v>
      </c>
      <c r="AG37">
        <v>1</v>
      </c>
      <c r="AH37" t="s">
        <v>47</v>
      </c>
      <c r="AI37">
        <v>0.75139999999999996</v>
      </c>
      <c r="AJ37">
        <v>535.8971995669624</v>
      </c>
      <c r="AK37">
        <f t="shared" si="1"/>
        <v>133974.29989174061</v>
      </c>
      <c r="AL37">
        <v>366</v>
      </c>
      <c r="AM37">
        <f t="shared" si="2"/>
        <v>8.7142857142857135</v>
      </c>
      <c r="AN37">
        <v>82.863698792356672</v>
      </c>
      <c r="AO37">
        <f t="shared" si="3"/>
        <v>20715.924698089169</v>
      </c>
      <c r="AP37">
        <v>15</v>
      </c>
      <c r="AQ37">
        <v>310</v>
      </c>
    </row>
    <row r="38" spans="1:43" x14ac:dyDescent="0.2">
      <c r="A38" t="s">
        <v>157</v>
      </c>
      <c r="B38" t="s">
        <v>3</v>
      </c>
      <c r="C38" t="s">
        <v>22</v>
      </c>
      <c r="E38">
        <v>1</v>
      </c>
      <c r="F38" t="s">
        <v>163</v>
      </c>
      <c r="K38" t="s">
        <v>166</v>
      </c>
      <c r="L38" t="s">
        <v>8</v>
      </c>
      <c r="M38" t="s">
        <v>4</v>
      </c>
      <c r="N38">
        <v>4416891.9000000004</v>
      </c>
      <c r="O38" t="s">
        <v>50</v>
      </c>
      <c r="P38">
        <v>10</v>
      </c>
      <c r="Q38">
        <v>98</v>
      </c>
      <c r="R38" t="s">
        <v>9</v>
      </c>
      <c r="S38">
        <v>10</v>
      </c>
      <c r="T38" t="s">
        <v>23</v>
      </c>
      <c r="U38" t="s">
        <v>9</v>
      </c>
      <c r="V38">
        <v>44.9</v>
      </c>
      <c r="W38">
        <v>8.8699999999999992</v>
      </c>
      <c r="X38">
        <v>42</v>
      </c>
      <c r="Y38">
        <v>9</v>
      </c>
      <c r="Z38">
        <f t="shared" si="0"/>
        <v>2250</v>
      </c>
      <c r="AC38">
        <v>1</v>
      </c>
      <c r="AE38" s="7"/>
      <c r="AF38" t="s">
        <v>28</v>
      </c>
      <c r="AG38">
        <v>1</v>
      </c>
      <c r="AH38" t="s">
        <v>46</v>
      </c>
      <c r="AI38">
        <v>0.69359999999999999</v>
      </c>
      <c r="AJ38">
        <v>535.8971995669624</v>
      </c>
      <c r="AK38">
        <f t="shared" si="1"/>
        <v>133974.29989174061</v>
      </c>
      <c r="AL38">
        <v>366</v>
      </c>
      <c r="AM38">
        <f t="shared" si="2"/>
        <v>8.7142857142857135</v>
      </c>
      <c r="AN38">
        <v>82.863698792356672</v>
      </c>
      <c r="AO38">
        <f t="shared" si="3"/>
        <v>20715.924698089169</v>
      </c>
      <c r="AP38">
        <v>15</v>
      </c>
      <c r="AQ38">
        <v>310</v>
      </c>
    </row>
    <row r="39" spans="1:43" x14ac:dyDescent="0.2">
      <c r="A39" t="s">
        <v>157</v>
      </c>
      <c r="B39" t="s">
        <v>3</v>
      </c>
      <c r="C39" t="s">
        <v>22</v>
      </c>
      <c r="E39">
        <v>1</v>
      </c>
      <c r="F39" t="s">
        <v>163</v>
      </c>
      <c r="K39" t="s">
        <v>166</v>
      </c>
      <c r="L39" t="s">
        <v>8</v>
      </c>
      <c r="M39" t="s">
        <v>4</v>
      </c>
      <c r="N39">
        <v>4416891.9000000004</v>
      </c>
      <c r="O39" t="s">
        <v>50</v>
      </c>
      <c r="P39">
        <v>10</v>
      </c>
      <c r="Q39">
        <v>98</v>
      </c>
      <c r="R39" t="s">
        <v>9</v>
      </c>
      <c r="S39">
        <v>10</v>
      </c>
      <c r="T39" t="s">
        <v>23</v>
      </c>
      <c r="U39" t="s">
        <v>9</v>
      </c>
      <c r="V39">
        <v>44.9</v>
      </c>
      <c r="W39">
        <v>8.8699999999999992</v>
      </c>
      <c r="X39">
        <v>42</v>
      </c>
      <c r="Y39">
        <v>9</v>
      </c>
      <c r="Z39">
        <f t="shared" si="0"/>
        <v>2250</v>
      </c>
      <c r="AC39">
        <v>0</v>
      </c>
      <c r="AE39" s="7"/>
      <c r="AF39" t="s">
        <v>28</v>
      </c>
      <c r="AG39">
        <v>1</v>
      </c>
      <c r="AH39" t="s">
        <v>46</v>
      </c>
      <c r="AI39">
        <v>0.69359999999999999</v>
      </c>
      <c r="AJ39">
        <v>535.8971995669624</v>
      </c>
      <c r="AK39">
        <f t="shared" si="1"/>
        <v>133974.29989174061</v>
      </c>
      <c r="AL39">
        <v>366</v>
      </c>
      <c r="AM39">
        <f t="shared" si="2"/>
        <v>8.7142857142857135</v>
      </c>
      <c r="AN39">
        <v>82.863698792356672</v>
      </c>
      <c r="AO39">
        <f t="shared" si="3"/>
        <v>20715.924698089169</v>
      </c>
      <c r="AP39">
        <v>15</v>
      </c>
      <c r="AQ39">
        <v>310</v>
      </c>
    </row>
    <row r="40" spans="1:43" x14ac:dyDescent="0.2">
      <c r="A40" t="s">
        <v>157</v>
      </c>
      <c r="B40" t="s">
        <v>3</v>
      </c>
      <c r="C40" t="s">
        <v>22</v>
      </c>
      <c r="E40">
        <v>1</v>
      </c>
      <c r="F40" t="s">
        <v>163</v>
      </c>
      <c r="K40" t="s">
        <v>166</v>
      </c>
      <c r="L40" t="s">
        <v>8</v>
      </c>
      <c r="M40" t="s">
        <v>4</v>
      </c>
      <c r="N40">
        <v>4416891.9000000004</v>
      </c>
      <c r="O40" t="s">
        <v>50</v>
      </c>
      <c r="P40">
        <v>10</v>
      </c>
      <c r="Q40">
        <v>98</v>
      </c>
      <c r="R40" t="s">
        <v>9</v>
      </c>
      <c r="S40">
        <v>10</v>
      </c>
      <c r="T40" t="s">
        <v>23</v>
      </c>
      <c r="U40" t="s">
        <v>9</v>
      </c>
      <c r="V40">
        <v>44.9</v>
      </c>
      <c r="W40">
        <v>8.8699999999999992</v>
      </c>
      <c r="X40">
        <v>42</v>
      </c>
      <c r="Y40">
        <v>9</v>
      </c>
      <c r="Z40">
        <f t="shared" si="0"/>
        <v>2250</v>
      </c>
      <c r="AC40">
        <v>1</v>
      </c>
      <c r="AE40" s="7"/>
      <c r="AF40" t="s">
        <v>28</v>
      </c>
      <c r="AG40">
        <v>1</v>
      </c>
      <c r="AH40" t="s">
        <v>46</v>
      </c>
      <c r="AI40">
        <v>0.66469999999999996</v>
      </c>
      <c r="AJ40">
        <v>535.8971995669624</v>
      </c>
      <c r="AK40">
        <f t="shared" si="1"/>
        <v>133974.29989174061</v>
      </c>
      <c r="AL40">
        <v>366</v>
      </c>
      <c r="AM40">
        <f t="shared" si="2"/>
        <v>8.7142857142857135</v>
      </c>
      <c r="AN40">
        <v>82.863698792356672</v>
      </c>
      <c r="AO40">
        <f t="shared" si="3"/>
        <v>20715.924698089169</v>
      </c>
      <c r="AP40">
        <v>15</v>
      </c>
      <c r="AQ40">
        <v>310</v>
      </c>
    </row>
    <row r="41" spans="1:43" x14ac:dyDescent="0.2">
      <c r="A41" t="s">
        <v>157</v>
      </c>
      <c r="B41" t="s">
        <v>3</v>
      </c>
      <c r="C41" t="s">
        <v>22</v>
      </c>
      <c r="E41">
        <v>1</v>
      </c>
      <c r="F41" t="s">
        <v>163</v>
      </c>
      <c r="K41" t="s">
        <v>166</v>
      </c>
      <c r="L41" t="s">
        <v>8</v>
      </c>
      <c r="M41" t="s">
        <v>4</v>
      </c>
      <c r="N41">
        <v>4416891.9000000004</v>
      </c>
      <c r="O41" t="s">
        <v>50</v>
      </c>
      <c r="P41">
        <v>10</v>
      </c>
      <c r="Q41">
        <v>98</v>
      </c>
      <c r="R41" t="s">
        <v>9</v>
      </c>
      <c r="S41">
        <v>10</v>
      </c>
      <c r="T41" t="s">
        <v>23</v>
      </c>
      <c r="U41" t="s">
        <v>9</v>
      </c>
      <c r="V41">
        <v>44.9</v>
      </c>
      <c r="W41">
        <v>8.8699999999999992</v>
      </c>
      <c r="X41">
        <v>42</v>
      </c>
      <c r="Y41">
        <v>9</v>
      </c>
      <c r="Z41">
        <f t="shared" si="0"/>
        <v>2250</v>
      </c>
      <c r="AB41">
        <v>0</v>
      </c>
      <c r="AC41">
        <v>0</v>
      </c>
      <c r="AD41">
        <v>0</v>
      </c>
      <c r="AF41" t="s">
        <v>28</v>
      </c>
      <c r="AG41">
        <v>1</v>
      </c>
      <c r="AH41" t="s">
        <v>47</v>
      </c>
      <c r="AI41">
        <v>0.63580000000000003</v>
      </c>
      <c r="AJ41">
        <v>535.8971995669624</v>
      </c>
      <c r="AK41">
        <f t="shared" si="1"/>
        <v>133974.29989174061</v>
      </c>
      <c r="AL41">
        <v>366</v>
      </c>
      <c r="AM41">
        <f t="shared" si="2"/>
        <v>8.7142857142857135</v>
      </c>
      <c r="AN41">
        <v>82.863698792356672</v>
      </c>
      <c r="AO41">
        <f t="shared" si="3"/>
        <v>20715.924698089169</v>
      </c>
      <c r="AP41">
        <v>15</v>
      </c>
      <c r="AQ41">
        <v>310</v>
      </c>
    </row>
    <row r="42" spans="1:43" x14ac:dyDescent="0.2">
      <c r="A42" t="s">
        <v>157</v>
      </c>
      <c r="B42" t="s">
        <v>3</v>
      </c>
      <c r="C42" t="s">
        <v>22</v>
      </c>
      <c r="E42">
        <v>1</v>
      </c>
      <c r="F42" t="s">
        <v>163</v>
      </c>
      <c r="K42" t="s">
        <v>166</v>
      </c>
      <c r="L42" t="s">
        <v>8</v>
      </c>
      <c r="M42" t="s">
        <v>4</v>
      </c>
      <c r="N42">
        <v>4416891.9000000004</v>
      </c>
      <c r="O42" t="s">
        <v>50</v>
      </c>
      <c r="P42">
        <v>10</v>
      </c>
      <c r="Q42">
        <v>98</v>
      </c>
      <c r="R42" t="s">
        <v>9</v>
      </c>
      <c r="S42">
        <v>10</v>
      </c>
      <c r="T42" t="s">
        <v>23</v>
      </c>
      <c r="U42" t="s">
        <v>9</v>
      </c>
      <c r="V42">
        <v>44.9</v>
      </c>
      <c r="W42">
        <v>8.8699999999999992</v>
      </c>
      <c r="X42">
        <v>42</v>
      </c>
      <c r="Y42">
        <v>9</v>
      </c>
      <c r="Z42">
        <f t="shared" si="0"/>
        <v>2250</v>
      </c>
      <c r="AB42">
        <v>0</v>
      </c>
      <c r="AC42">
        <v>0</v>
      </c>
      <c r="AD42">
        <v>0</v>
      </c>
      <c r="AF42" t="s">
        <v>28</v>
      </c>
      <c r="AG42">
        <v>1</v>
      </c>
      <c r="AH42" t="s">
        <v>47</v>
      </c>
      <c r="AI42">
        <v>0.57799999999999996</v>
      </c>
      <c r="AJ42">
        <v>535.8971995669624</v>
      </c>
      <c r="AK42">
        <f t="shared" si="1"/>
        <v>133974.29989174061</v>
      </c>
      <c r="AL42">
        <v>366</v>
      </c>
      <c r="AM42">
        <f t="shared" si="2"/>
        <v>8.7142857142857135</v>
      </c>
      <c r="AN42">
        <v>82.863698792356672</v>
      </c>
      <c r="AO42">
        <f t="shared" si="3"/>
        <v>20715.924698089169</v>
      </c>
      <c r="AP42">
        <v>15</v>
      </c>
      <c r="AQ42">
        <v>310</v>
      </c>
    </row>
    <row r="43" spans="1:43" x14ac:dyDescent="0.2">
      <c r="A43" t="s">
        <v>157</v>
      </c>
      <c r="B43" t="s">
        <v>3</v>
      </c>
      <c r="C43" t="s">
        <v>22</v>
      </c>
      <c r="E43">
        <v>1</v>
      </c>
      <c r="F43" t="s">
        <v>163</v>
      </c>
      <c r="K43" t="s">
        <v>166</v>
      </c>
      <c r="L43" t="s">
        <v>8</v>
      </c>
      <c r="M43" t="s">
        <v>4</v>
      </c>
      <c r="N43">
        <v>4416891.9000000004</v>
      </c>
      <c r="O43" t="s">
        <v>50</v>
      </c>
      <c r="P43">
        <v>10</v>
      </c>
      <c r="Q43">
        <v>98</v>
      </c>
      <c r="R43" t="s">
        <v>9</v>
      </c>
      <c r="S43">
        <v>10</v>
      </c>
      <c r="T43" t="s">
        <v>23</v>
      </c>
      <c r="U43" t="s">
        <v>9</v>
      </c>
      <c r="V43">
        <v>44.9</v>
      </c>
      <c r="W43">
        <v>8.8699999999999992</v>
      </c>
      <c r="X43">
        <v>42</v>
      </c>
      <c r="Y43">
        <v>9</v>
      </c>
      <c r="Z43">
        <f t="shared" si="0"/>
        <v>2250</v>
      </c>
      <c r="AB43">
        <v>0</v>
      </c>
      <c r="AC43">
        <v>0</v>
      </c>
      <c r="AD43">
        <v>0</v>
      </c>
      <c r="AF43" t="s">
        <v>28</v>
      </c>
      <c r="AG43">
        <v>1</v>
      </c>
      <c r="AH43" t="s">
        <v>47</v>
      </c>
      <c r="AI43">
        <v>0.54910000000000003</v>
      </c>
      <c r="AJ43">
        <v>535.8971995669624</v>
      </c>
      <c r="AK43">
        <f t="shared" si="1"/>
        <v>133974.29989174061</v>
      </c>
      <c r="AL43">
        <v>366</v>
      </c>
      <c r="AM43">
        <f t="shared" si="2"/>
        <v>8.7142857142857135</v>
      </c>
      <c r="AN43">
        <v>82.863698792356672</v>
      </c>
      <c r="AO43">
        <f t="shared" si="3"/>
        <v>20715.924698089169</v>
      </c>
      <c r="AP43">
        <v>15</v>
      </c>
      <c r="AQ43">
        <v>310</v>
      </c>
    </row>
    <row r="44" spans="1:43" x14ac:dyDescent="0.2">
      <c r="A44" t="s">
        <v>157</v>
      </c>
      <c r="B44" t="s">
        <v>3</v>
      </c>
      <c r="C44" t="s">
        <v>24</v>
      </c>
      <c r="D44" t="s">
        <v>9</v>
      </c>
      <c r="E44">
        <v>1</v>
      </c>
      <c r="F44" t="s">
        <v>49</v>
      </c>
      <c r="G44" t="s">
        <v>174</v>
      </c>
      <c r="K44" t="s">
        <v>165</v>
      </c>
      <c r="L44" t="s">
        <v>8</v>
      </c>
      <c r="M44" t="s">
        <v>14</v>
      </c>
      <c r="N44" s="2">
        <v>4535491.4000000004</v>
      </c>
      <c r="O44" t="s">
        <v>49</v>
      </c>
      <c r="P44">
        <v>0</v>
      </c>
      <c r="Q44">
        <v>88</v>
      </c>
      <c r="R44" t="s">
        <v>13</v>
      </c>
      <c r="S44">
        <v>0</v>
      </c>
      <c r="T44" t="s">
        <v>18</v>
      </c>
      <c r="U44" t="s">
        <v>9</v>
      </c>
      <c r="V44">
        <v>4.0999999999999996</v>
      </c>
      <c r="W44">
        <v>6.6</v>
      </c>
      <c r="X44">
        <v>66</v>
      </c>
      <c r="Y44">
        <v>14.6</v>
      </c>
      <c r="Z44">
        <f t="shared" si="0"/>
        <v>3650</v>
      </c>
      <c r="AC44">
        <v>1</v>
      </c>
      <c r="AF44" t="s">
        <v>35</v>
      </c>
      <c r="AG44">
        <v>22</v>
      </c>
      <c r="AH44" t="s">
        <v>46</v>
      </c>
      <c r="AI44">
        <v>31.82</v>
      </c>
      <c r="AJ44">
        <v>2416.9376663353391</v>
      </c>
      <c r="AK44">
        <f t="shared" si="1"/>
        <v>604234.4165838348</v>
      </c>
      <c r="AL44">
        <v>3135</v>
      </c>
      <c r="AM44">
        <f t="shared" si="2"/>
        <v>47.5</v>
      </c>
      <c r="AN44">
        <v>691.21506877953732</v>
      </c>
      <c r="AO44">
        <f t="shared" si="3"/>
        <v>172803.76719488433</v>
      </c>
      <c r="AP44">
        <v>29</v>
      </c>
      <c r="AQ44">
        <v>399</v>
      </c>
    </row>
    <row r="45" spans="1:43" x14ac:dyDescent="0.2">
      <c r="A45" t="s">
        <v>157</v>
      </c>
      <c r="B45" t="s">
        <v>3</v>
      </c>
      <c r="C45" t="s">
        <v>24</v>
      </c>
      <c r="D45" t="s">
        <v>9</v>
      </c>
      <c r="E45">
        <v>1</v>
      </c>
      <c r="F45" t="s">
        <v>49</v>
      </c>
      <c r="G45" t="s">
        <v>174</v>
      </c>
      <c r="K45" t="s">
        <v>165</v>
      </c>
      <c r="L45" t="s">
        <v>8</v>
      </c>
      <c r="M45" t="s">
        <v>14</v>
      </c>
      <c r="N45" s="2">
        <v>4535491.4000000004</v>
      </c>
      <c r="O45" t="s">
        <v>49</v>
      </c>
      <c r="P45">
        <v>0</v>
      </c>
      <c r="Q45">
        <v>88</v>
      </c>
      <c r="R45" t="s">
        <v>8</v>
      </c>
      <c r="S45">
        <v>0</v>
      </c>
      <c r="T45" t="s">
        <v>18</v>
      </c>
      <c r="U45" t="s">
        <v>9</v>
      </c>
      <c r="V45">
        <v>4.0999999999999996</v>
      </c>
      <c r="W45">
        <v>6.6</v>
      </c>
      <c r="X45">
        <v>66</v>
      </c>
      <c r="Y45">
        <v>14.6</v>
      </c>
      <c r="Z45">
        <f t="shared" si="0"/>
        <v>3650</v>
      </c>
      <c r="AC45">
        <v>1</v>
      </c>
      <c r="AF45" t="s">
        <v>35</v>
      </c>
      <c r="AG45">
        <v>19</v>
      </c>
      <c r="AH45" t="s">
        <v>46</v>
      </c>
      <c r="AI45">
        <v>17.739999999999998</v>
      </c>
      <c r="AJ45">
        <v>2416.9376663353391</v>
      </c>
      <c r="AK45">
        <f t="shared" si="1"/>
        <v>604234.4165838348</v>
      </c>
      <c r="AL45">
        <v>3135</v>
      </c>
      <c r="AM45">
        <f t="shared" si="2"/>
        <v>47.5</v>
      </c>
      <c r="AN45">
        <v>691.21506877953732</v>
      </c>
      <c r="AO45">
        <f t="shared" si="3"/>
        <v>172803.76719488433</v>
      </c>
      <c r="AP45">
        <v>29</v>
      </c>
      <c r="AQ45">
        <v>399</v>
      </c>
    </row>
    <row r="46" spans="1:43" x14ac:dyDescent="0.2">
      <c r="A46" t="s">
        <v>157</v>
      </c>
      <c r="B46" t="s">
        <v>3</v>
      </c>
      <c r="C46" t="s">
        <v>24</v>
      </c>
      <c r="D46" t="s">
        <v>9</v>
      </c>
      <c r="E46">
        <v>1</v>
      </c>
      <c r="F46" t="s">
        <v>49</v>
      </c>
      <c r="G46" t="s">
        <v>174</v>
      </c>
      <c r="K46" t="s">
        <v>165</v>
      </c>
      <c r="L46" t="s">
        <v>8</v>
      </c>
      <c r="M46" t="s">
        <v>14</v>
      </c>
      <c r="N46" s="2">
        <v>4535491.4000000004</v>
      </c>
      <c r="O46" t="s">
        <v>49</v>
      </c>
      <c r="P46">
        <v>0</v>
      </c>
      <c r="Q46">
        <v>88</v>
      </c>
      <c r="R46" t="s">
        <v>13</v>
      </c>
      <c r="S46">
        <v>0</v>
      </c>
      <c r="T46" t="s">
        <v>18</v>
      </c>
      <c r="U46" t="s">
        <v>9</v>
      </c>
      <c r="V46">
        <v>4.0999999999999996</v>
      </c>
      <c r="W46">
        <v>6.6</v>
      </c>
      <c r="X46">
        <v>66</v>
      </c>
      <c r="Y46">
        <v>14.6</v>
      </c>
      <c r="Z46">
        <f t="shared" si="0"/>
        <v>3650</v>
      </c>
      <c r="AC46">
        <v>0</v>
      </c>
      <c r="AF46" t="s">
        <v>35</v>
      </c>
      <c r="AG46">
        <v>4</v>
      </c>
      <c r="AH46" t="s">
        <v>46</v>
      </c>
      <c r="AI46">
        <v>3.3809999999999998</v>
      </c>
      <c r="AJ46">
        <v>2416.9376663353391</v>
      </c>
      <c r="AK46">
        <f t="shared" si="1"/>
        <v>604234.4165838348</v>
      </c>
      <c r="AL46">
        <v>3135</v>
      </c>
      <c r="AM46">
        <f t="shared" si="2"/>
        <v>47.5</v>
      </c>
      <c r="AN46">
        <v>691.21506877953732</v>
      </c>
      <c r="AO46">
        <f t="shared" si="3"/>
        <v>172803.76719488433</v>
      </c>
      <c r="AP46">
        <v>29</v>
      </c>
      <c r="AQ46">
        <v>399</v>
      </c>
    </row>
    <row r="47" spans="1:43" x14ac:dyDescent="0.2">
      <c r="A47" t="s">
        <v>157</v>
      </c>
      <c r="B47" t="s">
        <v>3</v>
      </c>
      <c r="C47" t="s">
        <v>24</v>
      </c>
      <c r="D47" t="s">
        <v>9</v>
      </c>
      <c r="E47">
        <v>1</v>
      </c>
      <c r="F47" t="s">
        <v>49</v>
      </c>
      <c r="G47" t="s">
        <v>174</v>
      </c>
      <c r="K47" t="s">
        <v>165</v>
      </c>
      <c r="L47" t="s">
        <v>8</v>
      </c>
      <c r="M47" t="s">
        <v>14</v>
      </c>
      <c r="N47" s="2">
        <v>4535491.4000000004</v>
      </c>
      <c r="O47" t="s">
        <v>49</v>
      </c>
      <c r="P47">
        <v>0</v>
      </c>
      <c r="Q47">
        <v>88</v>
      </c>
      <c r="R47" t="s">
        <v>8</v>
      </c>
      <c r="S47">
        <v>0</v>
      </c>
      <c r="T47" t="s">
        <v>18</v>
      </c>
      <c r="U47" t="s">
        <v>9</v>
      </c>
      <c r="V47">
        <v>4.0999999999999996</v>
      </c>
      <c r="W47">
        <v>6.6</v>
      </c>
      <c r="X47">
        <v>66</v>
      </c>
      <c r="Y47">
        <v>14.6</v>
      </c>
      <c r="Z47">
        <f t="shared" si="0"/>
        <v>3650</v>
      </c>
      <c r="AC47">
        <v>1</v>
      </c>
      <c r="AF47" t="s">
        <v>35</v>
      </c>
      <c r="AG47">
        <v>4</v>
      </c>
      <c r="AH47" t="s">
        <v>46</v>
      </c>
      <c r="AI47">
        <v>3.15</v>
      </c>
      <c r="AJ47">
        <v>2416.9376663353391</v>
      </c>
      <c r="AK47">
        <f t="shared" si="1"/>
        <v>604234.4165838348</v>
      </c>
      <c r="AL47">
        <v>3135</v>
      </c>
      <c r="AM47">
        <f t="shared" si="2"/>
        <v>47.5</v>
      </c>
      <c r="AN47">
        <v>691.21506877953732</v>
      </c>
      <c r="AO47">
        <f t="shared" si="3"/>
        <v>172803.76719488433</v>
      </c>
      <c r="AP47">
        <v>29</v>
      </c>
      <c r="AQ47">
        <v>399</v>
      </c>
    </row>
    <row r="48" spans="1:43" x14ac:dyDescent="0.2">
      <c r="A48" t="s">
        <v>157</v>
      </c>
      <c r="B48" t="s">
        <v>3</v>
      </c>
      <c r="C48" t="s">
        <v>24</v>
      </c>
      <c r="D48" t="s">
        <v>9</v>
      </c>
      <c r="E48">
        <v>1</v>
      </c>
      <c r="F48" t="s">
        <v>49</v>
      </c>
      <c r="G48" t="s">
        <v>174</v>
      </c>
      <c r="K48" t="s">
        <v>165</v>
      </c>
      <c r="L48" t="s">
        <v>8</v>
      </c>
      <c r="M48" t="s">
        <v>14</v>
      </c>
      <c r="N48" s="2">
        <v>4535491.4000000004</v>
      </c>
      <c r="O48" t="s">
        <v>49</v>
      </c>
      <c r="P48">
        <v>0</v>
      </c>
      <c r="Q48">
        <v>88</v>
      </c>
      <c r="R48" t="s">
        <v>13</v>
      </c>
      <c r="S48">
        <v>0</v>
      </c>
      <c r="T48" t="s">
        <v>18</v>
      </c>
      <c r="U48" t="s">
        <v>9</v>
      </c>
      <c r="V48">
        <v>4.0999999999999996</v>
      </c>
      <c r="W48">
        <v>6.6</v>
      </c>
      <c r="X48">
        <v>66</v>
      </c>
      <c r="Y48">
        <v>14.6</v>
      </c>
      <c r="Z48">
        <f t="shared" si="0"/>
        <v>3650</v>
      </c>
      <c r="AC48">
        <v>1</v>
      </c>
      <c r="AF48" t="s">
        <v>35</v>
      </c>
      <c r="AG48">
        <v>2</v>
      </c>
      <c r="AH48" t="s">
        <v>46</v>
      </c>
      <c r="AI48">
        <v>2.4569999999999999</v>
      </c>
      <c r="AJ48">
        <v>2416.9376663353391</v>
      </c>
      <c r="AK48">
        <f t="shared" si="1"/>
        <v>604234.4165838348</v>
      </c>
      <c r="AL48">
        <v>3135</v>
      </c>
      <c r="AM48">
        <f t="shared" si="2"/>
        <v>47.5</v>
      </c>
      <c r="AN48">
        <v>691.21506877953732</v>
      </c>
      <c r="AO48">
        <f t="shared" si="3"/>
        <v>172803.76719488433</v>
      </c>
      <c r="AP48">
        <v>29</v>
      </c>
      <c r="AQ48">
        <v>399</v>
      </c>
    </row>
    <row r="49" spans="1:43" x14ac:dyDescent="0.2">
      <c r="A49" t="s">
        <v>157</v>
      </c>
      <c r="B49" t="s">
        <v>3</v>
      </c>
      <c r="C49" t="s">
        <v>24</v>
      </c>
      <c r="D49" t="s">
        <v>9</v>
      </c>
      <c r="E49">
        <v>1</v>
      </c>
      <c r="F49" t="s">
        <v>49</v>
      </c>
      <c r="G49" t="s">
        <v>174</v>
      </c>
      <c r="K49" t="s">
        <v>165</v>
      </c>
      <c r="L49" t="s">
        <v>8</v>
      </c>
      <c r="M49" t="s">
        <v>14</v>
      </c>
      <c r="N49" s="2">
        <v>4535491.4000000004</v>
      </c>
      <c r="O49" t="s">
        <v>49</v>
      </c>
      <c r="P49">
        <v>0</v>
      </c>
      <c r="Q49">
        <v>88</v>
      </c>
      <c r="R49" t="s">
        <v>8</v>
      </c>
      <c r="S49">
        <v>0</v>
      </c>
      <c r="T49" t="s">
        <v>18</v>
      </c>
      <c r="U49" t="s">
        <v>9</v>
      </c>
      <c r="V49">
        <v>4.0999999999999996</v>
      </c>
      <c r="W49">
        <v>6.6</v>
      </c>
      <c r="X49">
        <v>66</v>
      </c>
      <c r="Y49">
        <v>14.6</v>
      </c>
      <c r="Z49">
        <f t="shared" si="0"/>
        <v>3650</v>
      </c>
      <c r="AC49">
        <v>1</v>
      </c>
      <c r="AF49" t="s">
        <v>35</v>
      </c>
      <c r="AG49">
        <v>2</v>
      </c>
      <c r="AH49" t="s">
        <v>46</v>
      </c>
      <c r="AI49">
        <v>2.3410000000000002</v>
      </c>
      <c r="AJ49">
        <v>2416.9376663353391</v>
      </c>
      <c r="AK49">
        <f t="shared" si="1"/>
        <v>604234.4165838348</v>
      </c>
      <c r="AL49">
        <v>3135</v>
      </c>
      <c r="AM49">
        <f t="shared" si="2"/>
        <v>47.5</v>
      </c>
      <c r="AN49">
        <v>691.21506877953732</v>
      </c>
      <c r="AO49">
        <f t="shared" si="3"/>
        <v>172803.76719488433</v>
      </c>
      <c r="AP49">
        <v>29</v>
      </c>
      <c r="AQ49">
        <v>399</v>
      </c>
    </row>
    <row r="50" spans="1:43" x14ac:dyDescent="0.2">
      <c r="A50" t="s">
        <v>157</v>
      </c>
      <c r="B50" t="s">
        <v>3</v>
      </c>
      <c r="C50" t="s">
        <v>24</v>
      </c>
      <c r="D50" t="s">
        <v>9</v>
      </c>
      <c r="E50">
        <v>1</v>
      </c>
      <c r="F50" t="s">
        <v>49</v>
      </c>
      <c r="G50" t="s">
        <v>174</v>
      </c>
      <c r="K50" t="s">
        <v>165</v>
      </c>
      <c r="L50" t="s">
        <v>8</v>
      </c>
      <c r="M50" t="s">
        <v>14</v>
      </c>
      <c r="N50" s="2">
        <v>4535491.4000000004</v>
      </c>
      <c r="O50" t="s">
        <v>49</v>
      </c>
      <c r="P50">
        <v>0</v>
      </c>
      <c r="Q50">
        <v>88</v>
      </c>
      <c r="R50" t="s">
        <v>13</v>
      </c>
      <c r="S50">
        <v>0</v>
      </c>
      <c r="T50" t="s">
        <v>18</v>
      </c>
      <c r="U50" t="s">
        <v>9</v>
      </c>
      <c r="V50">
        <v>4.0999999999999996</v>
      </c>
      <c r="W50">
        <v>6.6</v>
      </c>
      <c r="X50">
        <v>66</v>
      </c>
      <c r="Y50">
        <v>14.6</v>
      </c>
      <c r="Z50">
        <f t="shared" si="0"/>
        <v>3650</v>
      </c>
      <c r="AC50">
        <v>1</v>
      </c>
      <c r="AF50" t="s">
        <v>35</v>
      </c>
      <c r="AG50">
        <v>2</v>
      </c>
      <c r="AH50" t="s">
        <v>46</v>
      </c>
      <c r="AI50">
        <v>2.1680000000000001</v>
      </c>
      <c r="AJ50">
        <v>2416.9376663353391</v>
      </c>
      <c r="AK50">
        <f t="shared" si="1"/>
        <v>604234.4165838348</v>
      </c>
      <c r="AL50">
        <v>3135</v>
      </c>
      <c r="AM50">
        <f t="shared" si="2"/>
        <v>47.5</v>
      </c>
      <c r="AN50">
        <v>691.21506877953732</v>
      </c>
      <c r="AO50">
        <f t="shared" si="3"/>
        <v>172803.76719488433</v>
      </c>
      <c r="AP50">
        <v>29</v>
      </c>
      <c r="AQ50">
        <v>399</v>
      </c>
    </row>
    <row r="51" spans="1:43" x14ac:dyDescent="0.2">
      <c r="A51" t="s">
        <v>157</v>
      </c>
      <c r="B51" t="s">
        <v>3</v>
      </c>
      <c r="C51" t="s">
        <v>24</v>
      </c>
      <c r="D51" t="s">
        <v>9</v>
      </c>
      <c r="E51">
        <v>1</v>
      </c>
      <c r="F51" t="s">
        <v>49</v>
      </c>
      <c r="G51" t="s">
        <v>174</v>
      </c>
      <c r="K51" t="s">
        <v>165</v>
      </c>
      <c r="L51" t="s">
        <v>8</v>
      </c>
      <c r="M51" t="s">
        <v>14</v>
      </c>
      <c r="N51" s="2">
        <v>4535491.4000000004</v>
      </c>
      <c r="O51" t="s">
        <v>49</v>
      </c>
      <c r="P51">
        <v>0</v>
      </c>
      <c r="Q51">
        <v>88</v>
      </c>
      <c r="R51" t="s">
        <v>8</v>
      </c>
      <c r="S51">
        <v>0</v>
      </c>
      <c r="T51" t="s">
        <v>18</v>
      </c>
      <c r="U51" t="s">
        <v>9</v>
      </c>
      <c r="V51">
        <v>4.0999999999999996</v>
      </c>
      <c r="W51">
        <v>6.6</v>
      </c>
      <c r="X51">
        <v>66</v>
      </c>
      <c r="Y51">
        <v>14.6</v>
      </c>
      <c r="Z51">
        <f t="shared" si="0"/>
        <v>3650</v>
      </c>
      <c r="AC51">
        <v>0</v>
      </c>
      <c r="AF51" t="s">
        <v>35</v>
      </c>
      <c r="AG51">
        <v>2</v>
      </c>
      <c r="AH51" t="s">
        <v>46</v>
      </c>
      <c r="AI51">
        <v>1.9650000000000001</v>
      </c>
      <c r="AJ51">
        <v>2416.9376663353391</v>
      </c>
      <c r="AK51">
        <f t="shared" si="1"/>
        <v>604234.4165838348</v>
      </c>
      <c r="AL51">
        <v>3135</v>
      </c>
      <c r="AM51">
        <f t="shared" si="2"/>
        <v>47.5</v>
      </c>
      <c r="AN51">
        <v>691.21506877953732</v>
      </c>
      <c r="AO51">
        <f t="shared" si="3"/>
        <v>172803.76719488433</v>
      </c>
      <c r="AP51">
        <v>29</v>
      </c>
      <c r="AQ51">
        <v>399</v>
      </c>
    </row>
    <row r="52" spans="1:43" x14ac:dyDescent="0.2">
      <c r="A52" t="s">
        <v>157</v>
      </c>
      <c r="B52" t="s">
        <v>3</v>
      </c>
      <c r="C52" t="s">
        <v>24</v>
      </c>
      <c r="D52" t="s">
        <v>9</v>
      </c>
      <c r="E52">
        <v>1</v>
      </c>
      <c r="F52" t="s">
        <v>49</v>
      </c>
      <c r="G52" t="s">
        <v>174</v>
      </c>
      <c r="K52" t="s">
        <v>165</v>
      </c>
      <c r="L52" t="s">
        <v>8</v>
      </c>
      <c r="M52" t="s">
        <v>14</v>
      </c>
      <c r="N52" s="2">
        <v>4535491.4000000004</v>
      </c>
      <c r="O52" t="s">
        <v>49</v>
      </c>
      <c r="P52">
        <v>0</v>
      </c>
      <c r="Q52">
        <v>88</v>
      </c>
      <c r="R52" t="s">
        <v>13</v>
      </c>
      <c r="S52">
        <v>0</v>
      </c>
      <c r="T52" t="s">
        <v>18</v>
      </c>
      <c r="U52" t="s">
        <v>9</v>
      </c>
      <c r="V52">
        <v>4.0999999999999996</v>
      </c>
      <c r="W52">
        <v>6.6</v>
      </c>
      <c r="X52">
        <v>66</v>
      </c>
      <c r="Y52">
        <v>14.6</v>
      </c>
      <c r="Z52">
        <f t="shared" si="0"/>
        <v>3650</v>
      </c>
      <c r="AB52">
        <v>0</v>
      </c>
      <c r="AC52">
        <v>0</v>
      </c>
      <c r="AD52">
        <v>0</v>
      </c>
      <c r="AF52" t="s">
        <v>35</v>
      </c>
      <c r="AG52">
        <v>2</v>
      </c>
      <c r="AH52" t="s">
        <v>47</v>
      </c>
      <c r="AI52">
        <v>1.9650000000000001</v>
      </c>
      <c r="AJ52">
        <v>2416.9376663353391</v>
      </c>
      <c r="AK52">
        <f t="shared" si="1"/>
        <v>604234.4165838348</v>
      </c>
      <c r="AL52">
        <v>3135</v>
      </c>
      <c r="AM52">
        <f t="shared" si="2"/>
        <v>47.5</v>
      </c>
      <c r="AN52">
        <v>691.21506877953732</v>
      </c>
      <c r="AO52">
        <f t="shared" si="3"/>
        <v>172803.76719488433</v>
      </c>
      <c r="AP52">
        <v>29</v>
      </c>
      <c r="AQ52">
        <v>399</v>
      </c>
    </row>
    <row r="53" spans="1:43" x14ac:dyDescent="0.2">
      <c r="A53" t="s">
        <v>157</v>
      </c>
      <c r="B53" t="s">
        <v>3</v>
      </c>
      <c r="C53" t="s">
        <v>24</v>
      </c>
      <c r="D53" t="s">
        <v>9</v>
      </c>
      <c r="E53">
        <v>1</v>
      </c>
      <c r="F53" t="s">
        <v>49</v>
      </c>
      <c r="G53" t="s">
        <v>174</v>
      </c>
      <c r="K53" t="s">
        <v>165</v>
      </c>
      <c r="L53" t="s">
        <v>8</v>
      </c>
      <c r="M53" t="s">
        <v>14</v>
      </c>
      <c r="N53" s="2">
        <v>4535491.4000000004</v>
      </c>
      <c r="O53" t="s">
        <v>49</v>
      </c>
      <c r="P53">
        <v>0</v>
      </c>
      <c r="Q53">
        <v>88</v>
      </c>
      <c r="R53" t="s">
        <v>8</v>
      </c>
      <c r="S53">
        <v>0</v>
      </c>
      <c r="T53" t="s">
        <v>18</v>
      </c>
      <c r="U53" t="s">
        <v>9</v>
      </c>
      <c r="V53">
        <v>4.0999999999999996</v>
      </c>
      <c r="W53">
        <v>6.6</v>
      </c>
      <c r="X53">
        <v>66</v>
      </c>
      <c r="Y53">
        <v>14.6</v>
      </c>
      <c r="Z53">
        <f t="shared" si="0"/>
        <v>3650</v>
      </c>
      <c r="AC53">
        <v>1</v>
      </c>
      <c r="AF53" t="s">
        <v>35</v>
      </c>
      <c r="AG53">
        <v>1</v>
      </c>
      <c r="AH53" t="s">
        <v>46</v>
      </c>
      <c r="AI53">
        <v>1.474</v>
      </c>
      <c r="AJ53">
        <v>2416.9376663353391</v>
      </c>
      <c r="AK53">
        <f t="shared" si="1"/>
        <v>604234.4165838348</v>
      </c>
      <c r="AL53">
        <v>3135</v>
      </c>
      <c r="AM53">
        <f t="shared" si="2"/>
        <v>47.5</v>
      </c>
      <c r="AN53">
        <v>691.21506877953732</v>
      </c>
      <c r="AO53">
        <f t="shared" si="3"/>
        <v>172803.76719488433</v>
      </c>
      <c r="AP53">
        <v>29</v>
      </c>
      <c r="AQ53">
        <v>399</v>
      </c>
    </row>
    <row r="54" spans="1:43" x14ac:dyDescent="0.2">
      <c r="A54" t="s">
        <v>157</v>
      </c>
      <c r="B54" t="s">
        <v>3</v>
      </c>
      <c r="C54" t="s">
        <v>24</v>
      </c>
      <c r="D54" t="s">
        <v>9</v>
      </c>
      <c r="E54">
        <v>1</v>
      </c>
      <c r="F54" t="s">
        <v>49</v>
      </c>
      <c r="G54" t="s">
        <v>174</v>
      </c>
      <c r="K54" t="s">
        <v>165</v>
      </c>
      <c r="L54" t="s">
        <v>8</v>
      </c>
      <c r="M54" t="s">
        <v>14</v>
      </c>
      <c r="N54" s="2">
        <v>4535491.4000000004</v>
      </c>
      <c r="O54" t="s">
        <v>49</v>
      </c>
      <c r="P54">
        <v>0</v>
      </c>
      <c r="Q54">
        <v>88</v>
      </c>
      <c r="R54" t="s">
        <v>13</v>
      </c>
      <c r="S54">
        <v>0</v>
      </c>
      <c r="T54" t="s">
        <v>18</v>
      </c>
      <c r="U54" t="s">
        <v>9</v>
      </c>
      <c r="V54">
        <v>4.0999999999999996</v>
      </c>
      <c r="W54">
        <v>6.6</v>
      </c>
      <c r="X54">
        <v>66</v>
      </c>
      <c r="Y54">
        <v>14.6</v>
      </c>
      <c r="Z54">
        <f t="shared" si="0"/>
        <v>3650</v>
      </c>
      <c r="AC54">
        <v>1</v>
      </c>
      <c r="AF54" t="s">
        <v>35</v>
      </c>
      <c r="AG54">
        <v>1</v>
      </c>
      <c r="AH54" t="s">
        <v>46</v>
      </c>
      <c r="AI54">
        <v>1.1850000000000001</v>
      </c>
      <c r="AJ54">
        <v>2416.9376663353391</v>
      </c>
      <c r="AK54">
        <f t="shared" si="1"/>
        <v>604234.4165838348</v>
      </c>
      <c r="AL54">
        <v>3135</v>
      </c>
      <c r="AM54">
        <f t="shared" si="2"/>
        <v>47.5</v>
      </c>
      <c r="AN54">
        <v>691.21506877953732</v>
      </c>
      <c r="AO54">
        <f t="shared" si="3"/>
        <v>172803.76719488433</v>
      </c>
      <c r="AP54">
        <v>29</v>
      </c>
      <c r="AQ54">
        <v>399</v>
      </c>
    </row>
    <row r="55" spans="1:43" x14ac:dyDescent="0.2">
      <c r="A55" t="s">
        <v>157</v>
      </c>
      <c r="B55" t="s">
        <v>3</v>
      </c>
      <c r="C55" t="s">
        <v>24</v>
      </c>
      <c r="D55" t="s">
        <v>9</v>
      </c>
      <c r="E55">
        <v>1</v>
      </c>
      <c r="F55" t="s">
        <v>49</v>
      </c>
      <c r="G55" t="s">
        <v>174</v>
      </c>
      <c r="K55" t="s">
        <v>165</v>
      </c>
      <c r="L55" t="s">
        <v>8</v>
      </c>
      <c r="M55" t="s">
        <v>14</v>
      </c>
      <c r="N55" s="2">
        <v>4535491.4000000004</v>
      </c>
      <c r="O55" t="s">
        <v>49</v>
      </c>
      <c r="P55">
        <v>0</v>
      </c>
      <c r="Q55">
        <v>88</v>
      </c>
      <c r="R55" t="s">
        <v>8</v>
      </c>
      <c r="S55">
        <v>0</v>
      </c>
      <c r="T55" t="s">
        <v>18</v>
      </c>
      <c r="U55" t="s">
        <v>9</v>
      </c>
      <c r="V55">
        <v>4.0999999999999996</v>
      </c>
      <c r="W55">
        <v>6.6</v>
      </c>
      <c r="X55">
        <v>66</v>
      </c>
      <c r="Y55">
        <v>14.6</v>
      </c>
      <c r="Z55">
        <f t="shared" si="0"/>
        <v>3650</v>
      </c>
      <c r="AB55">
        <v>0</v>
      </c>
      <c r="AC55">
        <v>0</v>
      </c>
      <c r="AD55">
        <v>0</v>
      </c>
      <c r="AF55" t="s">
        <v>35</v>
      </c>
      <c r="AG55">
        <v>1</v>
      </c>
      <c r="AH55" t="s">
        <v>47</v>
      </c>
      <c r="AI55">
        <v>1.1559999999999999</v>
      </c>
      <c r="AJ55">
        <v>2416.9376663353391</v>
      </c>
      <c r="AK55">
        <f t="shared" si="1"/>
        <v>604234.4165838348</v>
      </c>
      <c r="AL55">
        <v>3135</v>
      </c>
      <c r="AM55">
        <f t="shared" si="2"/>
        <v>47.5</v>
      </c>
      <c r="AN55">
        <v>691.21506877953732</v>
      </c>
      <c r="AO55">
        <f t="shared" si="3"/>
        <v>172803.76719488433</v>
      </c>
      <c r="AP55">
        <v>29</v>
      </c>
      <c r="AQ55">
        <v>399</v>
      </c>
    </row>
    <row r="56" spans="1:43" x14ac:dyDescent="0.2">
      <c r="A56" t="s">
        <v>157</v>
      </c>
      <c r="B56" t="s">
        <v>3</v>
      </c>
      <c r="C56" t="s">
        <v>24</v>
      </c>
      <c r="D56" t="s">
        <v>9</v>
      </c>
      <c r="E56">
        <v>1</v>
      </c>
      <c r="F56" t="s">
        <v>49</v>
      </c>
      <c r="G56" t="s">
        <v>174</v>
      </c>
      <c r="K56" t="s">
        <v>165</v>
      </c>
      <c r="L56" t="s">
        <v>8</v>
      </c>
      <c r="M56" t="s">
        <v>14</v>
      </c>
      <c r="N56" s="2">
        <v>4535491.4000000004</v>
      </c>
      <c r="O56" t="s">
        <v>49</v>
      </c>
      <c r="P56">
        <v>0</v>
      </c>
      <c r="Q56">
        <v>88</v>
      </c>
      <c r="R56" t="s">
        <v>13</v>
      </c>
      <c r="S56">
        <v>0</v>
      </c>
      <c r="T56" t="s">
        <v>18</v>
      </c>
      <c r="U56" t="s">
        <v>9</v>
      </c>
      <c r="V56">
        <v>4.0999999999999996</v>
      </c>
      <c r="W56">
        <v>6.6</v>
      </c>
      <c r="X56">
        <v>66</v>
      </c>
      <c r="Y56">
        <v>14.6</v>
      </c>
      <c r="Z56">
        <f t="shared" si="0"/>
        <v>3650</v>
      </c>
      <c r="AC56">
        <v>1</v>
      </c>
      <c r="AF56" t="s">
        <v>35</v>
      </c>
      <c r="AG56">
        <v>1</v>
      </c>
      <c r="AH56" t="s">
        <v>46</v>
      </c>
      <c r="AI56">
        <v>0.78029999999999999</v>
      </c>
      <c r="AJ56">
        <v>2416.9376663353391</v>
      </c>
      <c r="AK56">
        <f t="shared" si="1"/>
        <v>604234.4165838348</v>
      </c>
      <c r="AL56">
        <v>3135</v>
      </c>
      <c r="AM56">
        <f t="shared" si="2"/>
        <v>47.5</v>
      </c>
      <c r="AN56">
        <v>691.21506877953732</v>
      </c>
      <c r="AO56">
        <f t="shared" si="3"/>
        <v>172803.76719488433</v>
      </c>
      <c r="AP56">
        <v>29</v>
      </c>
      <c r="AQ56">
        <v>399</v>
      </c>
    </row>
    <row r="57" spans="1:43" x14ac:dyDescent="0.2">
      <c r="A57" t="s">
        <v>157</v>
      </c>
      <c r="B57" t="s">
        <v>3</v>
      </c>
      <c r="C57" t="s">
        <v>24</v>
      </c>
      <c r="D57" t="s">
        <v>9</v>
      </c>
      <c r="E57">
        <v>1</v>
      </c>
      <c r="F57" t="s">
        <v>49</v>
      </c>
      <c r="G57" t="s">
        <v>174</v>
      </c>
      <c r="K57" t="s">
        <v>165</v>
      </c>
      <c r="L57" t="s">
        <v>8</v>
      </c>
      <c r="M57" t="s">
        <v>14</v>
      </c>
      <c r="N57" s="2">
        <v>4535491.4000000004</v>
      </c>
      <c r="O57" t="s">
        <v>49</v>
      </c>
      <c r="P57">
        <v>0</v>
      </c>
      <c r="Q57">
        <v>88</v>
      </c>
      <c r="R57" t="s">
        <v>8</v>
      </c>
      <c r="S57">
        <v>0</v>
      </c>
      <c r="T57" t="s">
        <v>18</v>
      </c>
      <c r="U57" t="s">
        <v>9</v>
      </c>
      <c r="V57">
        <v>4.0999999999999996</v>
      </c>
      <c r="W57">
        <v>6.6</v>
      </c>
      <c r="X57">
        <v>66</v>
      </c>
      <c r="Y57">
        <v>14.6</v>
      </c>
      <c r="Z57">
        <f t="shared" si="0"/>
        <v>3650</v>
      </c>
      <c r="AC57">
        <v>1</v>
      </c>
      <c r="AF57" t="s">
        <v>35</v>
      </c>
      <c r="AG57">
        <v>1</v>
      </c>
      <c r="AH57" t="s">
        <v>46</v>
      </c>
      <c r="AI57">
        <v>0.75139999999999996</v>
      </c>
      <c r="AJ57">
        <v>2416.9376663353391</v>
      </c>
      <c r="AK57">
        <f t="shared" si="1"/>
        <v>604234.4165838348</v>
      </c>
      <c r="AL57">
        <v>3135</v>
      </c>
      <c r="AM57">
        <f t="shared" si="2"/>
        <v>47.5</v>
      </c>
      <c r="AN57">
        <v>691.21506877953732</v>
      </c>
      <c r="AO57">
        <f t="shared" si="3"/>
        <v>172803.76719488433</v>
      </c>
      <c r="AP57">
        <v>29</v>
      </c>
      <c r="AQ57">
        <v>399</v>
      </c>
    </row>
    <row r="58" spans="1:43" x14ac:dyDescent="0.2">
      <c r="A58" t="s">
        <v>157</v>
      </c>
      <c r="B58" t="s">
        <v>3</v>
      </c>
      <c r="C58" t="s">
        <v>24</v>
      </c>
      <c r="D58" t="s">
        <v>9</v>
      </c>
      <c r="E58">
        <v>1</v>
      </c>
      <c r="F58" t="s">
        <v>49</v>
      </c>
      <c r="G58" t="s">
        <v>174</v>
      </c>
      <c r="K58" t="s">
        <v>165</v>
      </c>
      <c r="L58" t="s">
        <v>8</v>
      </c>
      <c r="M58" t="s">
        <v>14</v>
      </c>
      <c r="N58" s="2">
        <v>4535491.4000000004</v>
      </c>
      <c r="O58" t="s">
        <v>49</v>
      </c>
      <c r="P58">
        <v>0</v>
      </c>
      <c r="Q58">
        <v>88</v>
      </c>
      <c r="R58" t="s">
        <v>13</v>
      </c>
      <c r="S58">
        <v>0</v>
      </c>
      <c r="T58" t="s">
        <v>18</v>
      </c>
      <c r="U58" t="s">
        <v>9</v>
      </c>
      <c r="V58">
        <v>4.0999999999999996</v>
      </c>
      <c r="W58">
        <v>6.6</v>
      </c>
      <c r="X58">
        <v>66</v>
      </c>
      <c r="Y58">
        <v>14.6</v>
      </c>
      <c r="Z58">
        <f t="shared" si="0"/>
        <v>3650</v>
      </c>
      <c r="AC58">
        <v>0</v>
      </c>
      <c r="AF58" t="s">
        <v>35</v>
      </c>
      <c r="AG58">
        <v>1</v>
      </c>
      <c r="AH58" t="s">
        <v>46</v>
      </c>
      <c r="AI58">
        <v>0.54910000000000003</v>
      </c>
      <c r="AJ58">
        <v>2416.9376663353391</v>
      </c>
      <c r="AK58">
        <f t="shared" si="1"/>
        <v>604234.4165838348</v>
      </c>
      <c r="AL58">
        <v>3135</v>
      </c>
      <c r="AM58">
        <f t="shared" si="2"/>
        <v>47.5</v>
      </c>
      <c r="AN58">
        <v>691.21506877953732</v>
      </c>
      <c r="AO58">
        <f t="shared" si="3"/>
        <v>172803.76719488433</v>
      </c>
      <c r="AP58">
        <v>29</v>
      </c>
      <c r="AQ58">
        <v>399</v>
      </c>
    </row>
    <row r="59" spans="1:43" x14ac:dyDescent="0.2">
      <c r="A59" t="s">
        <v>157</v>
      </c>
      <c r="B59" t="s">
        <v>3</v>
      </c>
      <c r="C59" t="s">
        <v>24</v>
      </c>
      <c r="D59" t="s">
        <v>9</v>
      </c>
      <c r="E59">
        <v>1</v>
      </c>
      <c r="F59" t="s">
        <v>49</v>
      </c>
      <c r="G59" t="s">
        <v>174</v>
      </c>
      <c r="K59" t="s">
        <v>165</v>
      </c>
      <c r="L59" t="s">
        <v>8</v>
      </c>
      <c r="M59" t="s">
        <v>14</v>
      </c>
      <c r="N59" s="2">
        <v>4535491.4000000004</v>
      </c>
      <c r="O59" t="s">
        <v>49</v>
      </c>
      <c r="P59">
        <v>0</v>
      </c>
      <c r="Q59">
        <v>88</v>
      </c>
      <c r="R59" t="s">
        <v>8</v>
      </c>
      <c r="S59">
        <v>0</v>
      </c>
      <c r="T59" t="s">
        <v>18</v>
      </c>
      <c r="U59" t="s">
        <v>9</v>
      </c>
      <c r="V59">
        <v>4.0999999999999996</v>
      </c>
      <c r="W59">
        <v>6.6</v>
      </c>
      <c r="X59">
        <v>66</v>
      </c>
      <c r="Y59">
        <v>14.6</v>
      </c>
      <c r="Z59">
        <f t="shared" si="0"/>
        <v>3650</v>
      </c>
      <c r="AC59">
        <v>1</v>
      </c>
      <c r="AF59" t="s">
        <v>35</v>
      </c>
      <c r="AG59">
        <v>1</v>
      </c>
      <c r="AH59" t="s">
        <v>46</v>
      </c>
      <c r="AI59">
        <v>0.23119999999999999</v>
      </c>
      <c r="AJ59">
        <v>2416.9376663353391</v>
      </c>
      <c r="AK59">
        <f t="shared" si="1"/>
        <v>604234.4165838348</v>
      </c>
      <c r="AL59">
        <v>3135</v>
      </c>
      <c r="AM59">
        <f t="shared" si="2"/>
        <v>47.5</v>
      </c>
      <c r="AN59">
        <v>691.21506877953732</v>
      </c>
      <c r="AO59">
        <f t="shared" si="3"/>
        <v>172803.76719488433</v>
      </c>
      <c r="AP59">
        <v>29</v>
      </c>
      <c r="AQ59">
        <v>399</v>
      </c>
    </row>
    <row r="60" spans="1:43" x14ac:dyDescent="0.2">
      <c r="A60" t="s">
        <v>157</v>
      </c>
      <c r="B60" t="s">
        <v>87</v>
      </c>
      <c r="C60" t="s">
        <v>89</v>
      </c>
      <c r="D60" t="s">
        <v>9</v>
      </c>
      <c r="E60">
        <v>1</v>
      </c>
      <c r="F60" t="s">
        <v>163</v>
      </c>
      <c r="L60" t="s">
        <v>8</v>
      </c>
      <c r="M60" t="s">
        <v>15</v>
      </c>
      <c r="N60">
        <v>330487.3</v>
      </c>
      <c r="O60" t="s">
        <v>73</v>
      </c>
      <c r="P60">
        <v>115</v>
      </c>
      <c r="Q60">
        <v>177</v>
      </c>
      <c r="R60" t="s">
        <v>9</v>
      </c>
      <c r="S60">
        <v>14</v>
      </c>
      <c r="T60" t="s">
        <v>26</v>
      </c>
      <c r="U60" t="s">
        <v>9</v>
      </c>
      <c r="V60">
        <v>0.8</v>
      </c>
      <c r="W60">
        <v>8</v>
      </c>
      <c r="X60">
        <v>1348</v>
      </c>
      <c r="Y60">
        <v>4078.8254193126336</v>
      </c>
      <c r="Z60">
        <f t="shared" ref="Z60:Z123" si="4">Y60*250</f>
        <v>1019706.3548281584</v>
      </c>
      <c r="AF60" t="s">
        <v>28</v>
      </c>
      <c r="AG60">
        <v>45</v>
      </c>
      <c r="AH60" t="s">
        <v>47</v>
      </c>
      <c r="AI60">
        <v>0.31790000000000002</v>
      </c>
      <c r="AJ60">
        <v>4853.4391487963385</v>
      </c>
      <c r="AK60">
        <f t="shared" ref="AK60:AK123" si="5">AJ60*250</f>
        <v>1213359.7871990846</v>
      </c>
      <c r="AL60">
        <v>1198</v>
      </c>
      <c r="AM60">
        <f t="shared" ref="AM60:AM123" si="6">AL60/X60</f>
        <v>0.88872403560830859</v>
      </c>
      <c r="AN60">
        <v>3624.9501871932748</v>
      </c>
      <c r="AO60">
        <f t="shared" ref="AO60:AO123" si="7">AN60*250</f>
        <v>906237.54679831874</v>
      </c>
      <c r="AP60">
        <v>74.688279301745638</v>
      </c>
      <c r="AQ60">
        <v>26.826000000000001</v>
      </c>
    </row>
    <row r="61" spans="1:43" x14ac:dyDescent="0.2">
      <c r="A61" t="s">
        <v>157</v>
      </c>
      <c r="B61" t="s">
        <v>3</v>
      </c>
      <c r="C61" t="s">
        <v>25</v>
      </c>
      <c r="D61" t="s">
        <v>9</v>
      </c>
      <c r="E61">
        <v>1</v>
      </c>
      <c r="F61" t="s">
        <v>163</v>
      </c>
      <c r="K61" t="s">
        <v>166</v>
      </c>
      <c r="L61" t="s">
        <v>8</v>
      </c>
      <c r="M61" t="s">
        <v>14</v>
      </c>
      <c r="N61">
        <v>18852640.800000001</v>
      </c>
      <c r="O61" t="s">
        <v>50</v>
      </c>
      <c r="P61">
        <v>10</v>
      </c>
      <c r="Q61">
        <v>98</v>
      </c>
      <c r="R61" t="s">
        <v>9</v>
      </c>
      <c r="S61">
        <v>10</v>
      </c>
      <c r="T61" t="s">
        <v>23</v>
      </c>
      <c r="U61" t="s">
        <v>9</v>
      </c>
      <c r="V61">
        <v>44.9</v>
      </c>
      <c r="W61">
        <v>8.8699999999999992</v>
      </c>
      <c r="X61">
        <v>291</v>
      </c>
      <c r="Y61">
        <v>15.5</v>
      </c>
      <c r="Z61">
        <f t="shared" si="4"/>
        <v>3875</v>
      </c>
      <c r="AF61" t="s">
        <v>28</v>
      </c>
      <c r="AG61">
        <v>19</v>
      </c>
      <c r="AH61" t="s">
        <v>47</v>
      </c>
      <c r="AI61">
        <v>31.59</v>
      </c>
      <c r="AJ61" s="2">
        <v>3032.30728</v>
      </c>
      <c r="AK61">
        <f t="shared" si="5"/>
        <v>758076.82</v>
      </c>
      <c r="AL61">
        <v>45823</v>
      </c>
      <c r="AM61">
        <f t="shared" si="6"/>
        <v>157.46735395189003</v>
      </c>
      <c r="AN61">
        <v>2430.5878675628296</v>
      </c>
      <c r="AO61">
        <f t="shared" si="7"/>
        <v>607646.96689070738</v>
      </c>
      <c r="AP61">
        <v>80</v>
      </c>
      <c r="AQ61">
        <v>171</v>
      </c>
    </row>
    <row r="62" spans="1:43" x14ac:dyDescent="0.2">
      <c r="A62" t="s">
        <v>157</v>
      </c>
      <c r="B62" t="s">
        <v>87</v>
      </c>
      <c r="C62" t="s">
        <v>89</v>
      </c>
      <c r="D62" t="s">
        <v>9</v>
      </c>
      <c r="E62">
        <v>1</v>
      </c>
      <c r="F62" t="s">
        <v>163</v>
      </c>
      <c r="L62" t="s">
        <v>8</v>
      </c>
      <c r="M62" t="s">
        <v>15</v>
      </c>
      <c r="N62">
        <v>330487.3</v>
      </c>
      <c r="O62" t="s">
        <v>73</v>
      </c>
      <c r="P62">
        <v>115</v>
      </c>
      <c r="Q62">
        <v>177</v>
      </c>
      <c r="R62" t="s">
        <v>9</v>
      </c>
      <c r="S62">
        <v>14</v>
      </c>
      <c r="T62" t="s">
        <v>26</v>
      </c>
      <c r="U62" t="s">
        <v>9</v>
      </c>
      <c r="V62">
        <v>0.8</v>
      </c>
      <c r="W62">
        <v>8</v>
      </c>
      <c r="X62">
        <v>1348</v>
      </c>
      <c r="Y62">
        <v>4078.8254193126336</v>
      </c>
      <c r="Z62">
        <f t="shared" si="4"/>
        <v>1019706.3548281584</v>
      </c>
      <c r="AF62" t="s">
        <v>28</v>
      </c>
      <c r="AG62">
        <v>15</v>
      </c>
      <c r="AH62" t="s">
        <v>47</v>
      </c>
      <c r="AI62">
        <v>1.069</v>
      </c>
      <c r="AJ62">
        <v>4853.4391487963385</v>
      </c>
      <c r="AK62">
        <f t="shared" si="5"/>
        <v>1213359.7871990846</v>
      </c>
      <c r="AL62">
        <v>1198</v>
      </c>
      <c r="AM62">
        <f t="shared" si="6"/>
        <v>0.88872403560830859</v>
      </c>
      <c r="AN62">
        <v>3624.9501871932748</v>
      </c>
      <c r="AO62">
        <f t="shared" si="7"/>
        <v>906237.54679831874</v>
      </c>
      <c r="AP62">
        <v>74.688279301745638</v>
      </c>
      <c r="AQ62">
        <v>26.826000000000001</v>
      </c>
    </row>
    <row r="63" spans="1:43" x14ac:dyDescent="0.2">
      <c r="A63" t="s">
        <v>157</v>
      </c>
      <c r="B63" t="s">
        <v>87</v>
      </c>
      <c r="C63" t="s">
        <v>89</v>
      </c>
      <c r="D63" t="s">
        <v>9</v>
      </c>
      <c r="E63">
        <v>1</v>
      </c>
      <c r="F63" t="s">
        <v>163</v>
      </c>
      <c r="L63" t="s">
        <v>8</v>
      </c>
      <c r="M63" t="s">
        <v>15</v>
      </c>
      <c r="N63">
        <v>330487.3</v>
      </c>
      <c r="O63" t="s">
        <v>73</v>
      </c>
      <c r="P63">
        <v>115</v>
      </c>
      <c r="Q63">
        <v>177</v>
      </c>
      <c r="R63" t="s">
        <v>9</v>
      </c>
      <c r="S63">
        <v>14</v>
      </c>
      <c r="T63" t="s">
        <v>26</v>
      </c>
      <c r="U63" t="s">
        <v>9</v>
      </c>
      <c r="V63">
        <v>0.8</v>
      </c>
      <c r="W63">
        <v>8</v>
      </c>
      <c r="X63">
        <v>1348</v>
      </c>
      <c r="Y63">
        <v>4078.8254193126336</v>
      </c>
      <c r="Z63">
        <f t="shared" si="4"/>
        <v>1019706.3548281584</v>
      </c>
      <c r="AF63" t="s">
        <v>28</v>
      </c>
      <c r="AG63">
        <v>12</v>
      </c>
      <c r="AH63" t="s">
        <v>47</v>
      </c>
      <c r="AI63">
        <v>0.2601</v>
      </c>
      <c r="AJ63">
        <v>4853.4391487963385</v>
      </c>
      <c r="AK63">
        <f t="shared" si="5"/>
        <v>1213359.7871990846</v>
      </c>
      <c r="AL63">
        <v>1198</v>
      </c>
      <c r="AM63">
        <f t="shared" si="6"/>
        <v>0.88872403560830859</v>
      </c>
      <c r="AN63">
        <v>3624.9501871932748</v>
      </c>
      <c r="AO63">
        <f t="shared" si="7"/>
        <v>906237.54679831874</v>
      </c>
      <c r="AP63">
        <v>74.688279301745638</v>
      </c>
      <c r="AQ63">
        <v>26.826000000000001</v>
      </c>
    </row>
    <row r="64" spans="1:43" x14ac:dyDescent="0.2">
      <c r="A64" t="s">
        <v>157</v>
      </c>
      <c r="B64" t="s">
        <v>3</v>
      </c>
      <c r="C64" t="s">
        <v>25</v>
      </c>
      <c r="D64" t="s">
        <v>9</v>
      </c>
      <c r="E64">
        <v>1</v>
      </c>
      <c r="F64" t="s">
        <v>163</v>
      </c>
      <c r="K64" t="s">
        <v>166</v>
      </c>
      <c r="L64" t="s">
        <v>8</v>
      </c>
      <c r="M64" t="s">
        <v>14</v>
      </c>
      <c r="N64">
        <v>18852640.800000001</v>
      </c>
      <c r="O64" t="s">
        <v>50</v>
      </c>
      <c r="P64">
        <v>10</v>
      </c>
      <c r="Q64">
        <v>98</v>
      </c>
      <c r="R64" t="s">
        <v>9</v>
      </c>
      <c r="S64">
        <v>10</v>
      </c>
      <c r="T64" t="s">
        <v>23</v>
      </c>
      <c r="U64" t="s">
        <v>9</v>
      </c>
      <c r="V64">
        <v>44.9</v>
      </c>
      <c r="W64">
        <v>8.8699999999999992</v>
      </c>
      <c r="X64">
        <v>291</v>
      </c>
      <c r="Y64">
        <v>15.5</v>
      </c>
      <c r="Z64">
        <f t="shared" si="4"/>
        <v>3875</v>
      </c>
      <c r="AF64" t="s">
        <v>28</v>
      </c>
      <c r="AG64">
        <v>6</v>
      </c>
      <c r="AH64" t="s">
        <v>46</v>
      </c>
      <c r="AI64">
        <v>6.907</v>
      </c>
      <c r="AJ64" s="2">
        <v>3032.30728</v>
      </c>
      <c r="AK64">
        <f t="shared" si="5"/>
        <v>758076.82</v>
      </c>
      <c r="AL64">
        <v>45823</v>
      </c>
      <c r="AM64">
        <f t="shared" si="6"/>
        <v>157.46735395189003</v>
      </c>
      <c r="AN64">
        <v>2430.5878675628296</v>
      </c>
      <c r="AO64">
        <f t="shared" si="7"/>
        <v>607646.96689070738</v>
      </c>
      <c r="AP64">
        <v>80</v>
      </c>
      <c r="AQ64">
        <v>171</v>
      </c>
    </row>
    <row r="65" spans="1:43" x14ac:dyDescent="0.2">
      <c r="A65" t="s">
        <v>157</v>
      </c>
      <c r="B65" t="s">
        <v>91</v>
      </c>
      <c r="C65" t="s">
        <v>92</v>
      </c>
      <c r="D65" t="s">
        <v>9</v>
      </c>
      <c r="L65" t="s">
        <v>8</v>
      </c>
      <c r="M65" t="s">
        <v>38</v>
      </c>
      <c r="N65">
        <v>29330</v>
      </c>
      <c r="O65" t="s">
        <v>50</v>
      </c>
      <c r="P65">
        <v>81</v>
      </c>
      <c r="Q65">
        <v>85</v>
      </c>
      <c r="R65" t="s">
        <v>9</v>
      </c>
      <c r="S65">
        <v>1</v>
      </c>
      <c r="T65" t="s">
        <v>26</v>
      </c>
      <c r="V65">
        <v>327</v>
      </c>
      <c r="W65">
        <v>15.99</v>
      </c>
      <c r="X65">
        <v>1116</v>
      </c>
      <c r="Y65">
        <v>7739.5158540743269</v>
      </c>
      <c r="Z65">
        <f t="shared" si="4"/>
        <v>1934878.9635185818</v>
      </c>
      <c r="AF65" t="s">
        <v>93</v>
      </c>
      <c r="AG65">
        <v>12</v>
      </c>
      <c r="AH65" t="s">
        <v>47</v>
      </c>
      <c r="AI65">
        <v>15.92</v>
      </c>
      <c r="AJ65">
        <v>7739.5158540743269</v>
      </c>
      <c r="AK65">
        <f t="shared" si="5"/>
        <v>1934878.9635185818</v>
      </c>
      <c r="AL65">
        <v>226</v>
      </c>
      <c r="AM65">
        <f t="shared" si="6"/>
        <v>0.2025089605734767</v>
      </c>
      <c r="AN65">
        <v>7705.4210705762016</v>
      </c>
      <c r="AO65">
        <f t="shared" si="7"/>
        <v>1926355.2676440503</v>
      </c>
      <c r="AP65">
        <v>99.559471365638757</v>
      </c>
      <c r="AQ65">
        <v>3.26</v>
      </c>
    </row>
    <row r="66" spans="1:43" x14ac:dyDescent="0.2">
      <c r="A66" t="s">
        <v>157</v>
      </c>
      <c r="B66" t="s">
        <v>3</v>
      </c>
      <c r="C66" t="s">
        <v>25</v>
      </c>
      <c r="D66" t="s">
        <v>9</v>
      </c>
      <c r="E66">
        <v>1</v>
      </c>
      <c r="F66" t="s">
        <v>163</v>
      </c>
      <c r="K66" t="s">
        <v>166</v>
      </c>
      <c r="L66" t="s">
        <v>8</v>
      </c>
      <c r="M66" t="s">
        <v>14</v>
      </c>
      <c r="N66">
        <v>18852640.800000001</v>
      </c>
      <c r="O66" t="s">
        <v>50</v>
      </c>
      <c r="P66">
        <v>10</v>
      </c>
      <c r="Q66">
        <v>98</v>
      </c>
      <c r="R66" t="s">
        <v>9</v>
      </c>
      <c r="S66">
        <v>10</v>
      </c>
      <c r="T66" t="s">
        <v>23</v>
      </c>
      <c r="U66" t="s">
        <v>9</v>
      </c>
      <c r="V66">
        <v>44.9</v>
      </c>
      <c r="W66">
        <v>8.8699999999999992</v>
      </c>
      <c r="X66">
        <v>291</v>
      </c>
      <c r="Y66">
        <v>15.5</v>
      </c>
      <c r="Z66">
        <f t="shared" si="4"/>
        <v>3875</v>
      </c>
      <c r="AF66" t="s">
        <v>28</v>
      </c>
      <c r="AG66">
        <v>8</v>
      </c>
      <c r="AH66" t="s">
        <v>47</v>
      </c>
      <c r="AI66">
        <v>16.27</v>
      </c>
      <c r="AJ66" s="2">
        <v>3032.30728</v>
      </c>
      <c r="AK66">
        <f t="shared" si="5"/>
        <v>758076.82</v>
      </c>
      <c r="AL66">
        <v>45823</v>
      </c>
      <c r="AM66">
        <f t="shared" si="6"/>
        <v>157.46735395189003</v>
      </c>
      <c r="AN66">
        <v>2430.5878675628296</v>
      </c>
      <c r="AO66">
        <f t="shared" si="7"/>
        <v>607646.96689070738</v>
      </c>
      <c r="AP66">
        <v>80</v>
      </c>
      <c r="AQ66">
        <v>171</v>
      </c>
    </row>
    <row r="67" spans="1:43" x14ac:dyDescent="0.2">
      <c r="A67" t="s">
        <v>157</v>
      </c>
      <c r="B67" t="s">
        <v>11</v>
      </c>
      <c r="C67" t="s">
        <v>37</v>
      </c>
      <c r="D67" t="s">
        <v>9</v>
      </c>
      <c r="E67">
        <v>1</v>
      </c>
      <c r="F67" t="s">
        <v>163</v>
      </c>
      <c r="L67" t="s">
        <v>8</v>
      </c>
      <c r="M67" t="s">
        <v>38</v>
      </c>
      <c r="N67" s="3">
        <v>3519792</v>
      </c>
      <c r="O67" t="s">
        <v>50</v>
      </c>
      <c r="P67">
        <v>3</v>
      </c>
      <c r="Q67">
        <v>10</v>
      </c>
      <c r="R67" t="s">
        <v>9</v>
      </c>
      <c r="S67">
        <v>3</v>
      </c>
      <c r="T67" t="s">
        <v>18</v>
      </c>
      <c r="U67" t="s">
        <v>9</v>
      </c>
      <c r="V67">
        <v>2.8</v>
      </c>
      <c r="W67">
        <v>5.73</v>
      </c>
      <c r="X67">
        <v>764</v>
      </c>
      <c r="Y67">
        <v>217</v>
      </c>
      <c r="Z67">
        <f t="shared" si="4"/>
        <v>54250</v>
      </c>
      <c r="AF67" t="s">
        <v>28</v>
      </c>
      <c r="AG67">
        <v>7</v>
      </c>
      <c r="AH67" t="s">
        <v>47</v>
      </c>
      <c r="AI67">
        <v>5.202</v>
      </c>
      <c r="AJ67">
        <v>1608.901889657116</v>
      </c>
      <c r="AK67">
        <f t="shared" si="5"/>
        <v>402225.47241427901</v>
      </c>
      <c r="AL67">
        <v>261</v>
      </c>
      <c r="AM67">
        <f t="shared" si="6"/>
        <v>0.34162303664921467</v>
      </c>
      <c r="AN67">
        <v>74.152108988258391</v>
      </c>
      <c r="AO67">
        <f t="shared" si="7"/>
        <v>18538.027247064598</v>
      </c>
      <c r="AP67">
        <v>4.5999999999999996</v>
      </c>
      <c r="AQ67">
        <v>68</v>
      </c>
    </row>
    <row r="68" spans="1:43" x14ac:dyDescent="0.2">
      <c r="A68" t="s">
        <v>157</v>
      </c>
      <c r="B68" t="s">
        <v>3</v>
      </c>
      <c r="C68" t="s">
        <v>25</v>
      </c>
      <c r="D68" t="s">
        <v>9</v>
      </c>
      <c r="E68">
        <v>1</v>
      </c>
      <c r="F68" t="s">
        <v>163</v>
      </c>
      <c r="K68" t="s">
        <v>166</v>
      </c>
      <c r="L68" t="s">
        <v>8</v>
      </c>
      <c r="M68" t="s">
        <v>14</v>
      </c>
      <c r="N68">
        <v>18852640.800000001</v>
      </c>
      <c r="O68" t="s">
        <v>50</v>
      </c>
      <c r="P68">
        <v>10</v>
      </c>
      <c r="Q68">
        <v>98</v>
      </c>
      <c r="R68" t="s">
        <v>9</v>
      </c>
      <c r="S68">
        <v>10</v>
      </c>
      <c r="T68" t="s">
        <v>23</v>
      </c>
      <c r="U68" t="s">
        <v>9</v>
      </c>
      <c r="V68">
        <v>44.9</v>
      </c>
      <c r="W68">
        <v>8.8699999999999992</v>
      </c>
      <c r="X68">
        <v>291</v>
      </c>
      <c r="Y68">
        <v>15.5</v>
      </c>
      <c r="Z68">
        <f t="shared" si="4"/>
        <v>3875</v>
      </c>
      <c r="AF68" t="s">
        <v>28</v>
      </c>
      <c r="AG68">
        <v>5</v>
      </c>
      <c r="AH68" t="s">
        <v>46</v>
      </c>
      <c r="AI68">
        <v>5.202</v>
      </c>
      <c r="AJ68" s="2">
        <v>3032.30728</v>
      </c>
      <c r="AK68">
        <f t="shared" si="5"/>
        <v>758076.82</v>
      </c>
      <c r="AL68">
        <v>45823</v>
      </c>
      <c r="AM68">
        <f t="shared" si="6"/>
        <v>157.46735395189003</v>
      </c>
      <c r="AN68">
        <v>2430.5878675628296</v>
      </c>
      <c r="AO68">
        <f t="shared" si="7"/>
        <v>607646.96689070738</v>
      </c>
      <c r="AP68">
        <v>80</v>
      </c>
      <c r="AQ68">
        <v>171</v>
      </c>
    </row>
    <row r="69" spans="1:43" x14ac:dyDescent="0.2">
      <c r="A69" t="s">
        <v>157</v>
      </c>
      <c r="B69" t="s">
        <v>3</v>
      </c>
      <c r="C69" t="s">
        <v>25</v>
      </c>
      <c r="D69" t="s">
        <v>9</v>
      </c>
      <c r="E69">
        <v>1</v>
      </c>
      <c r="F69" t="s">
        <v>163</v>
      </c>
      <c r="K69" t="s">
        <v>166</v>
      </c>
      <c r="L69" t="s">
        <v>8</v>
      </c>
      <c r="M69" t="s">
        <v>14</v>
      </c>
      <c r="N69">
        <v>18852640.800000001</v>
      </c>
      <c r="O69" t="s">
        <v>50</v>
      </c>
      <c r="P69">
        <v>10</v>
      </c>
      <c r="Q69">
        <v>98</v>
      </c>
      <c r="R69" t="s">
        <v>9</v>
      </c>
      <c r="S69">
        <v>10</v>
      </c>
      <c r="T69" t="s">
        <v>23</v>
      </c>
      <c r="U69" t="s">
        <v>9</v>
      </c>
      <c r="V69">
        <v>44.9</v>
      </c>
      <c r="W69">
        <v>8.8699999999999992</v>
      </c>
      <c r="X69">
        <v>291</v>
      </c>
      <c r="Y69">
        <v>15.5</v>
      </c>
      <c r="Z69">
        <f t="shared" si="4"/>
        <v>3875</v>
      </c>
      <c r="AF69" t="s">
        <v>28</v>
      </c>
      <c r="AG69">
        <v>5</v>
      </c>
      <c r="AH69" t="s">
        <v>46</v>
      </c>
      <c r="AI69">
        <v>4.9710000000000001</v>
      </c>
      <c r="AJ69" s="2">
        <v>3032.30728</v>
      </c>
      <c r="AK69">
        <f t="shared" si="5"/>
        <v>758076.82</v>
      </c>
      <c r="AL69">
        <v>45823</v>
      </c>
      <c r="AM69">
        <f t="shared" si="6"/>
        <v>157.46735395189003</v>
      </c>
      <c r="AN69">
        <v>2430.5878675628296</v>
      </c>
      <c r="AO69">
        <f t="shared" si="7"/>
        <v>607646.96689070738</v>
      </c>
      <c r="AP69">
        <v>80</v>
      </c>
      <c r="AQ69">
        <v>171</v>
      </c>
    </row>
    <row r="70" spans="1:43" x14ac:dyDescent="0.2">
      <c r="A70" t="s">
        <v>157</v>
      </c>
      <c r="B70" t="s">
        <v>3</v>
      </c>
      <c r="C70" t="s">
        <v>25</v>
      </c>
      <c r="D70" t="s">
        <v>9</v>
      </c>
      <c r="E70">
        <v>1</v>
      </c>
      <c r="F70" t="s">
        <v>163</v>
      </c>
      <c r="K70" t="s">
        <v>166</v>
      </c>
      <c r="L70" t="s">
        <v>8</v>
      </c>
      <c r="M70" t="s">
        <v>14</v>
      </c>
      <c r="N70">
        <v>18852640.800000001</v>
      </c>
      <c r="O70" t="s">
        <v>50</v>
      </c>
      <c r="P70">
        <v>10</v>
      </c>
      <c r="Q70">
        <v>98</v>
      </c>
      <c r="R70" t="s">
        <v>9</v>
      </c>
      <c r="S70">
        <v>10</v>
      </c>
      <c r="T70" t="s">
        <v>23</v>
      </c>
      <c r="U70" t="s">
        <v>9</v>
      </c>
      <c r="V70">
        <v>44.9</v>
      </c>
      <c r="W70">
        <v>8.8699999999999992</v>
      </c>
      <c r="X70">
        <v>291</v>
      </c>
      <c r="Y70">
        <v>15.5</v>
      </c>
      <c r="Z70">
        <f t="shared" si="4"/>
        <v>3875</v>
      </c>
      <c r="AF70" t="s">
        <v>28</v>
      </c>
      <c r="AG70">
        <v>5</v>
      </c>
      <c r="AH70" t="s">
        <v>46</v>
      </c>
      <c r="AI70">
        <v>4.8840000000000003</v>
      </c>
      <c r="AJ70" s="2">
        <v>3032.30728</v>
      </c>
      <c r="AK70">
        <f t="shared" si="5"/>
        <v>758076.82</v>
      </c>
      <c r="AL70">
        <v>45823</v>
      </c>
      <c r="AM70">
        <f t="shared" si="6"/>
        <v>157.46735395189003</v>
      </c>
      <c r="AN70">
        <v>2430.5878675628296</v>
      </c>
      <c r="AO70">
        <f t="shared" si="7"/>
        <v>607646.96689070738</v>
      </c>
      <c r="AP70">
        <v>80</v>
      </c>
      <c r="AQ70">
        <v>171</v>
      </c>
    </row>
    <row r="71" spans="1:43" x14ac:dyDescent="0.2">
      <c r="A71" t="s">
        <v>157</v>
      </c>
      <c r="B71" t="s">
        <v>3</v>
      </c>
      <c r="C71" t="s">
        <v>25</v>
      </c>
      <c r="D71" t="s">
        <v>9</v>
      </c>
      <c r="E71">
        <v>1</v>
      </c>
      <c r="F71" t="s">
        <v>163</v>
      </c>
      <c r="K71" t="s">
        <v>166</v>
      </c>
      <c r="L71" t="s">
        <v>8</v>
      </c>
      <c r="M71" t="s">
        <v>14</v>
      </c>
      <c r="N71">
        <v>18852640.800000001</v>
      </c>
      <c r="O71" t="s">
        <v>50</v>
      </c>
      <c r="P71">
        <v>10</v>
      </c>
      <c r="Q71">
        <v>98</v>
      </c>
      <c r="R71" t="s">
        <v>9</v>
      </c>
      <c r="S71">
        <v>10</v>
      </c>
      <c r="T71" t="s">
        <v>23</v>
      </c>
      <c r="U71" t="s">
        <v>9</v>
      </c>
      <c r="V71">
        <v>44.9</v>
      </c>
      <c r="W71">
        <v>8.8699999999999992</v>
      </c>
      <c r="X71">
        <v>291</v>
      </c>
      <c r="Y71">
        <v>15.5</v>
      </c>
      <c r="Z71">
        <f t="shared" si="4"/>
        <v>3875</v>
      </c>
      <c r="AF71" t="s">
        <v>28</v>
      </c>
      <c r="AG71">
        <v>5</v>
      </c>
      <c r="AH71" t="s">
        <v>46</v>
      </c>
      <c r="AI71">
        <v>4.74</v>
      </c>
      <c r="AJ71" s="2">
        <v>3032.30728</v>
      </c>
      <c r="AK71">
        <f t="shared" si="5"/>
        <v>758076.82</v>
      </c>
      <c r="AL71">
        <v>45823</v>
      </c>
      <c r="AM71">
        <f t="shared" si="6"/>
        <v>157.46735395189003</v>
      </c>
      <c r="AN71">
        <v>2430.5878675628296</v>
      </c>
      <c r="AO71">
        <f t="shared" si="7"/>
        <v>607646.96689070738</v>
      </c>
      <c r="AP71">
        <v>80</v>
      </c>
      <c r="AQ71">
        <v>171</v>
      </c>
    </row>
    <row r="72" spans="1:43" x14ac:dyDescent="0.2">
      <c r="A72" t="s">
        <v>157</v>
      </c>
      <c r="B72" t="s">
        <v>3</v>
      </c>
      <c r="C72" t="s">
        <v>25</v>
      </c>
      <c r="D72" t="s">
        <v>9</v>
      </c>
      <c r="E72">
        <v>1</v>
      </c>
      <c r="F72" t="s">
        <v>163</v>
      </c>
      <c r="K72" t="s">
        <v>166</v>
      </c>
      <c r="L72" t="s">
        <v>8</v>
      </c>
      <c r="M72" t="s">
        <v>14</v>
      </c>
      <c r="N72">
        <v>18852640.800000001</v>
      </c>
      <c r="O72" t="s">
        <v>50</v>
      </c>
      <c r="P72">
        <v>10</v>
      </c>
      <c r="Q72">
        <v>98</v>
      </c>
      <c r="R72" t="s">
        <v>9</v>
      </c>
      <c r="S72">
        <v>10</v>
      </c>
      <c r="T72" t="s">
        <v>23</v>
      </c>
      <c r="U72" t="s">
        <v>9</v>
      </c>
      <c r="V72">
        <v>44.9</v>
      </c>
      <c r="W72">
        <v>8.8699999999999992</v>
      </c>
      <c r="X72">
        <v>291</v>
      </c>
      <c r="Y72">
        <v>15.5</v>
      </c>
      <c r="Z72">
        <f t="shared" si="4"/>
        <v>3875</v>
      </c>
      <c r="AF72" t="s">
        <v>28</v>
      </c>
      <c r="AG72">
        <v>5</v>
      </c>
      <c r="AH72" t="s">
        <v>46</v>
      </c>
      <c r="AI72">
        <v>4.6529999999999996</v>
      </c>
      <c r="AJ72" s="2">
        <v>3032.30728</v>
      </c>
      <c r="AK72">
        <f t="shared" si="5"/>
        <v>758076.82</v>
      </c>
      <c r="AL72">
        <v>45823</v>
      </c>
      <c r="AM72">
        <f t="shared" si="6"/>
        <v>157.46735395189003</v>
      </c>
      <c r="AN72">
        <v>2430.5878675628296</v>
      </c>
      <c r="AO72">
        <f t="shared" si="7"/>
        <v>607646.96689070738</v>
      </c>
      <c r="AP72">
        <v>80</v>
      </c>
      <c r="AQ72">
        <v>171</v>
      </c>
    </row>
    <row r="73" spans="1:43" x14ac:dyDescent="0.2">
      <c r="A73" t="s">
        <v>157</v>
      </c>
      <c r="B73" t="s">
        <v>3</v>
      </c>
      <c r="C73" t="s">
        <v>25</v>
      </c>
      <c r="D73" t="s">
        <v>9</v>
      </c>
      <c r="E73">
        <v>1</v>
      </c>
      <c r="F73" t="s">
        <v>163</v>
      </c>
      <c r="K73" t="s">
        <v>166</v>
      </c>
      <c r="L73" t="s">
        <v>8</v>
      </c>
      <c r="M73" t="s">
        <v>14</v>
      </c>
      <c r="N73">
        <v>18852640.800000001</v>
      </c>
      <c r="O73" t="s">
        <v>50</v>
      </c>
      <c r="P73">
        <v>10</v>
      </c>
      <c r="Q73">
        <v>98</v>
      </c>
      <c r="R73" t="s">
        <v>9</v>
      </c>
      <c r="S73">
        <v>10</v>
      </c>
      <c r="T73" t="s">
        <v>23</v>
      </c>
      <c r="U73" t="s">
        <v>9</v>
      </c>
      <c r="V73">
        <v>44.9</v>
      </c>
      <c r="W73">
        <v>8.8699999999999992</v>
      </c>
      <c r="X73">
        <v>291</v>
      </c>
      <c r="Y73">
        <v>15.5</v>
      </c>
      <c r="Z73">
        <f t="shared" si="4"/>
        <v>3875</v>
      </c>
      <c r="AB73" t="s">
        <v>8</v>
      </c>
      <c r="AC73" s="7" t="s">
        <v>101</v>
      </c>
      <c r="AD73" t="s">
        <v>102</v>
      </c>
      <c r="AF73" t="s">
        <v>28</v>
      </c>
      <c r="AG73">
        <v>5</v>
      </c>
      <c r="AH73" t="s">
        <v>46</v>
      </c>
      <c r="AI73">
        <v>4.6529999999999996</v>
      </c>
      <c r="AJ73" s="2">
        <v>3032.30728</v>
      </c>
      <c r="AK73">
        <f t="shared" si="5"/>
        <v>758076.82</v>
      </c>
      <c r="AL73">
        <v>45823</v>
      </c>
      <c r="AM73">
        <f t="shared" si="6"/>
        <v>157.46735395189003</v>
      </c>
      <c r="AN73">
        <v>2430.5878675628296</v>
      </c>
      <c r="AO73">
        <f t="shared" si="7"/>
        <v>607646.96689070738</v>
      </c>
      <c r="AP73">
        <v>80</v>
      </c>
      <c r="AQ73">
        <v>171</v>
      </c>
    </row>
    <row r="74" spans="1:43" x14ac:dyDescent="0.2">
      <c r="A74" t="s">
        <v>157</v>
      </c>
      <c r="B74" t="s">
        <v>3</v>
      </c>
      <c r="C74" t="s">
        <v>25</v>
      </c>
      <c r="D74" t="s">
        <v>9</v>
      </c>
      <c r="E74">
        <v>1</v>
      </c>
      <c r="F74" t="s">
        <v>163</v>
      </c>
      <c r="K74" t="s">
        <v>166</v>
      </c>
      <c r="L74" t="s">
        <v>8</v>
      </c>
      <c r="M74" t="s">
        <v>14</v>
      </c>
      <c r="N74">
        <v>18852640.800000001</v>
      </c>
      <c r="O74" t="s">
        <v>50</v>
      </c>
      <c r="P74">
        <v>10</v>
      </c>
      <c r="Q74">
        <v>98</v>
      </c>
      <c r="R74" t="s">
        <v>9</v>
      </c>
      <c r="S74">
        <v>10</v>
      </c>
      <c r="T74" t="s">
        <v>23</v>
      </c>
      <c r="U74" t="s">
        <v>9</v>
      </c>
      <c r="V74">
        <v>44.9</v>
      </c>
      <c r="W74">
        <v>8.8699999999999992</v>
      </c>
      <c r="X74">
        <v>291</v>
      </c>
      <c r="Y74">
        <v>15.5</v>
      </c>
      <c r="Z74">
        <f t="shared" si="4"/>
        <v>3875</v>
      </c>
      <c r="AF74" t="s">
        <v>28</v>
      </c>
      <c r="AG74">
        <v>4</v>
      </c>
      <c r="AH74" t="s">
        <v>46</v>
      </c>
      <c r="AI74">
        <v>4.5949999999999998</v>
      </c>
      <c r="AJ74" s="2">
        <v>3032.30728</v>
      </c>
      <c r="AK74">
        <f t="shared" si="5"/>
        <v>758076.82</v>
      </c>
      <c r="AL74">
        <v>45823</v>
      </c>
      <c r="AM74">
        <f t="shared" si="6"/>
        <v>157.46735395189003</v>
      </c>
      <c r="AN74">
        <v>2430.5878675628296</v>
      </c>
      <c r="AO74">
        <f t="shared" si="7"/>
        <v>607646.96689070738</v>
      </c>
      <c r="AP74">
        <v>80</v>
      </c>
      <c r="AQ74">
        <v>171</v>
      </c>
    </row>
    <row r="75" spans="1:43" x14ac:dyDescent="0.2">
      <c r="A75" t="s">
        <v>157</v>
      </c>
      <c r="B75" t="s">
        <v>3</v>
      </c>
      <c r="C75" t="s">
        <v>25</v>
      </c>
      <c r="D75" t="s">
        <v>9</v>
      </c>
      <c r="E75">
        <v>1</v>
      </c>
      <c r="F75" t="s">
        <v>163</v>
      </c>
      <c r="K75" t="s">
        <v>166</v>
      </c>
      <c r="L75" t="s">
        <v>8</v>
      </c>
      <c r="M75" t="s">
        <v>14</v>
      </c>
      <c r="N75">
        <v>18852640.800000001</v>
      </c>
      <c r="O75" t="s">
        <v>50</v>
      </c>
      <c r="P75">
        <v>10</v>
      </c>
      <c r="Q75">
        <v>98</v>
      </c>
      <c r="R75" t="s">
        <v>9</v>
      </c>
      <c r="S75">
        <v>10</v>
      </c>
      <c r="T75" t="s">
        <v>23</v>
      </c>
      <c r="U75" t="s">
        <v>9</v>
      </c>
      <c r="V75">
        <v>44.9</v>
      </c>
      <c r="W75">
        <v>8.8699999999999992</v>
      </c>
      <c r="X75">
        <v>291</v>
      </c>
      <c r="Y75">
        <v>15.5</v>
      </c>
      <c r="Z75">
        <f t="shared" si="4"/>
        <v>3875</v>
      </c>
      <c r="AB75" t="s">
        <v>8</v>
      </c>
      <c r="AC75" s="7" t="s">
        <v>101</v>
      </c>
      <c r="AD75" t="s">
        <v>102</v>
      </c>
      <c r="AF75" t="s">
        <v>28</v>
      </c>
      <c r="AG75">
        <v>4</v>
      </c>
      <c r="AH75" t="s">
        <v>46</v>
      </c>
      <c r="AI75">
        <v>4.508</v>
      </c>
      <c r="AJ75" s="2">
        <v>3032.30728</v>
      </c>
      <c r="AK75">
        <f t="shared" si="5"/>
        <v>758076.82</v>
      </c>
      <c r="AL75">
        <v>45823</v>
      </c>
      <c r="AM75">
        <f t="shared" si="6"/>
        <v>157.46735395189003</v>
      </c>
      <c r="AN75">
        <v>2430.5878675628296</v>
      </c>
      <c r="AO75">
        <f t="shared" si="7"/>
        <v>607646.96689070738</v>
      </c>
      <c r="AP75">
        <v>80</v>
      </c>
      <c r="AQ75">
        <v>171</v>
      </c>
    </row>
    <row r="76" spans="1:43" x14ac:dyDescent="0.2">
      <c r="A76" t="s">
        <v>157</v>
      </c>
      <c r="B76" t="s">
        <v>3</v>
      </c>
      <c r="C76" t="s">
        <v>25</v>
      </c>
      <c r="D76" t="s">
        <v>9</v>
      </c>
      <c r="E76">
        <v>1</v>
      </c>
      <c r="F76" t="s">
        <v>163</v>
      </c>
      <c r="K76" t="s">
        <v>166</v>
      </c>
      <c r="L76" t="s">
        <v>8</v>
      </c>
      <c r="M76" t="s">
        <v>14</v>
      </c>
      <c r="N76">
        <v>18852640.800000001</v>
      </c>
      <c r="O76" t="s">
        <v>50</v>
      </c>
      <c r="P76">
        <v>10</v>
      </c>
      <c r="Q76">
        <v>98</v>
      </c>
      <c r="R76" t="s">
        <v>9</v>
      </c>
      <c r="S76">
        <v>10</v>
      </c>
      <c r="T76" t="s">
        <v>23</v>
      </c>
      <c r="U76" t="s">
        <v>9</v>
      </c>
      <c r="V76">
        <v>44.9</v>
      </c>
      <c r="W76">
        <v>8.8699999999999992</v>
      </c>
      <c r="X76">
        <v>291</v>
      </c>
      <c r="Y76">
        <v>15.5</v>
      </c>
      <c r="Z76">
        <f t="shared" si="4"/>
        <v>3875</v>
      </c>
      <c r="AB76" t="s">
        <v>8</v>
      </c>
      <c r="AC76" s="7" t="s">
        <v>101</v>
      </c>
      <c r="AD76" t="s">
        <v>102</v>
      </c>
      <c r="AF76" t="s">
        <v>28</v>
      </c>
      <c r="AG76">
        <v>4</v>
      </c>
      <c r="AH76" t="s">
        <v>46</v>
      </c>
      <c r="AI76">
        <v>4.4509999999999996</v>
      </c>
      <c r="AJ76" s="2">
        <v>3032.30728</v>
      </c>
      <c r="AK76">
        <f t="shared" si="5"/>
        <v>758076.82</v>
      </c>
      <c r="AL76">
        <v>45823</v>
      </c>
      <c r="AM76">
        <f t="shared" si="6"/>
        <v>157.46735395189003</v>
      </c>
      <c r="AN76">
        <v>2430.5878675628296</v>
      </c>
      <c r="AO76">
        <f t="shared" si="7"/>
        <v>607646.96689070738</v>
      </c>
      <c r="AP76">
        <v>80</v>
      </c>
      <c r="AQ76">
        <v>171</v>
      </c>
    </row>
    <row r="77" spans="1:43" x14ac:dyDescent="0.2">
      <c r="A77" t="s">
        <v>157</v>
      </c>
      <c r="B77" t="s">
        <v>3</v>
      </c>
      <c r="C77" t="s">
        <v>25</v>
      </c>
      <c r="D77" t="s">
        <v>9</v>
      </c>
      <c r="E77">
        <v>1</v>
      </c>
      <c r="F77" t="s">
        <v>163</v>
      </c>
      <c r="K77" t="s">
        <v>166</v>
      </c>
      <c r="L77" t="s">
        <v>8</v>
      </c>
      <c r="M77" t="s">
        <v>14</v>
      </c>
      <c r="N77">
        <v>18852640.800000001</v>
      </c>
      <c r="O77" t="s">
        <v>50</v>
      </c>
      <c r="P77">
        <v>10</v>
      </c>
      <c r="Q77">
        <v>98</v>
      </c>
      <c r="R77" t="s">
        <v>9</v>
      </c>
      <c r="S77">
        <v>10</v>
      </c>
      <c r="T77" t="s">
        <v>23</v>
      </c>
      <c r="U77" t="s">
        <v>9</v>
      </c>
      <c r="V77">
        <v>44.9</v>
      </c>
      <c r="W77">
        <v>8.8699999999999992</v>
      </c>
      <c r="X77">
        <v>291</v>
      </c>
      <c r="Y77">
        <v>15.5</v>
      </c>
      <c r="Z77">
        <f t="shared" si="4"/>
        <v>3875</v>
      </c>
      <c r="AF77" t="s">
        <v>28</v>
      </c>
      <c r="AG77">
        <v>4</v>
      </c>
      <c r="AH77" t="s">
        <v>46</v>
      </c>
      <c r="AI77">
        <v>4.4219999999999997</v>
      </c>
      <c r="AJ77" s="2">
        <v>3032.30728</v>
      </c>
      <c r="AK77">
        <f t="shared" si="5"/>
        <v>758076.82</v>
      </c>
      <c r="AL77">
        <v>45823</v>
      </c>
      <c r="AM77">
        <f t="shared" si="6"/>
        <v>157.46735395189003</v>
      </c>
      <c r="AN77">
        <v>2430.5878675628296</v>
      </c>
      <c r="AO77">
        <f t="shared" si="7"/>
        <v>607646.96689070738</v>
      </c>
      <c r="AP77">
        <v>80</v>
      </c>
      <c r="AQ77">
        <v>171</v>
      </c>
    </row>
    <row r="78" spans="1:43" x14ac:dyDescent="0.2">
      <c r="A78" t="s">
        <v>157</v>
      </c>
      <c r="B78" t="s">
        <v>3</v>
      </c>
      <c r="C78" t="s">
        <v>25</v>
      </c>
      <c r="D78" t="s">
        <v>9</v>
      </c>
      <c r="E78">
        <v>1</v>
      </c>
      <c r="F78" t="s">
        <v>163</v>
      </c>
      <c r="K78" t="s">
        <v>166</v>
      </c>
      <c r="L78" t="s">
        <v>8</v>
      </c>
      <c r="M78" t="s">
        <v>14</v>
      </c>
      <c r="N78">
        <v>18852640.800000001</v>
      </c>
      <c r="O78" t="s">
        <v>50</v>
      </c>
      <c r="P78">
        <v>10</v>
      </c>
      <c r="Q78">
        <v>98</v>
      </c>
      <c r="R78" t="s">
        <v>9</v>
      </c>
      <c r="S78">
        <v>10</v>
      </c>
      <c r="T78" t="s">
        <v>23</v>
      </c>
      <c r="U78" t="s">
        <v>9</v>
      </c>
      <c r="V78">
        <v>44.9</v>
      </c>
      <c r="W78">
        <v>8.8699999999999992</v>
      </c>
      <c r="X78">
        <v>291</v>
      </c>
      <c r="Y78">
        <v>15.5</v>
      </c>
      <c r="Z78">
        <f t="shared" si="4"/>
        <v>3875</v>
      </c>
      <c r="AB78" t="s">
        <v>8</v>
      </c>
      <c r="AC78" s="7" t="s">
        <v>101</v>
      </c>
      <c r="AD78" t="s">
        <v>8</v>
      </c>
      <c r="AF78" t="s">
        <v>28</v>
      </c>
      <c r="AG78">
        <v>4</v>
      </c>
      <c r="AH78" t="s">
        <v>46</v>
      </c>
      <c r="AI78">
        <v>4.3639999999999999</v>
      </c>
      <c r="AJ78" s="2">
        <v>3032.30728</v>
      </c>
      <c r="AK78">
        <f t="shared" si="5"/>
        <v>758076.82</v>
      </c>
      <c r="AL78">
        <v>45823</v>
      </c>
      <c r="AM78">
        <f t="shared" si="6"/>
        <v>157.46735395189003</v>
      </c>
      <c r="AN78">
        <v>2430.5878675628296</v>
      </c>
      <c r="AO78">
        <f t="shared" si="7"/>
        <v>607646.96689070738</v>
      </c>
      <c r="AP78">
        <v>80</v>
      </c>
      <c r="AQ78">
        <v>171</v>
      </c>
    </row>
    <row r="79" spans="1:43" x14ac:dyDescent="0.2">
      <c r="A79" t="s">
        <v>157</v>
      </c>
      <c r="B79" t="s">
        <v>3</v>
      </c>
      <c r="C79" t="s">
        <v>25</v>
      </c>
      <c r="D79" t="s">
        <v>9</v>
      </c>
      <c r="E79">
        <v>1</v>
      </c>
      <c r="F79" t="s">
        <v>163</v>
      </c>
      <c r="K79" t="s">
        <v>166</v>
      </c>
      <c r="L79" t="s">
        <v>8</v>
      </c>
      <c r="M79" t="s">
        <v>14</v>
      </c>
      <c r="N79">
        <v>18852640.800000001</v>
      </c>
      <c r="O79" t="s">
        <v>50</v>
      </c>
      <c r="P79">
        <v>10</v>
      </c>
      <c r="Q79">
        <v>98</v>
      </c>
      <c r="R79" t="s">
        <v>9</v>
      </c>
      <c r="S79">
        <v>10</v>
      </c>
      <c r="T79" t="s">
        <v>23</v>
      </c>
      <c r="U79" t="s">
        <v>9</v>
      </c>
      <c r="V79">
        <v>44.9</v>
      </c>
      <c r="W79">
        <v>8.8699999999999992</v>
      </c>
      <c r="X79">
        <v>291</v>
      </c>
      <c r="Y79">
        <v>15.5</v>
      </c>
      <c r="Z79">
        <f t="shared" si="4"/>
        <v>3875</v>
      </c>
      <c r="AF79" t="s">
        <v>28</v>
      </c>
      <c r="AG79">
        <v>4</v>
      </c>
      <c r="AH79" t="s">
        <v>46</v>
      </c>
      <c r="AI79">
        <v>4.1909999999999998</v>
      </c>
      <c r="AJ79" s="2">
        <v>3032.30728</v>
      </c>
      <c r="AK79">
        <f t="shared" si="5"/>
        <v>758076.82</v>
      </c>
      <c r="AL79">
        <v>45823</v>
      </c>
      <c r="AM79">
        <f t="shared" si="6"/>
        <v>157.46735395189003</v>
      </c>
      <c r="AN79">
        <v>2430.5878675628296</v>
      </c>
      <c r="AO79">
        <f t="shared" si="7"/>
        <v>607646.96689070738</v>
      </c>
      <c r="AP79">
        <v>80</v>
      </c>
      <c r="AQ79">
        <v>171</v>
      </c>
    </row>
    <row r="80" spans="1:43" x14ac:dyDescent="0.2">
      <c r="A80" t="s">
        <v>157</v>
      </c>
      <c r="B80" t="s">
        <v>3</v>
      </c>
      <c r="C80" t="s">
        <v>25</v>
      </c>
      <c r="D80" t="s">
        <v>9</v>
      </c>
      <c r="E80">
        <v>1</v>
      </c>
      <c r="F80" t="s">
        <v>163</v>
      </c>
      <c r="K80" t="s">
        <v>166</v>
      </c>
      <c r="L80" t="s">
        <v>8</v>
      </c>
      <c r="M80" t="s">
        <v>14</v>
      </c>
      <c r="N80">
        <v>18852640.800000001</v>
      </c>
      <c r="O80" t="s">
        <v>50</v>
      </c>
      <c r="P80">
        <v>10</v>
      </c>
      <c r="Q80">
        <v>98</v>
      </c>
      <c r="R80" t="s">
        <v>9</v>
      </c>
      <c r="S80">
        <v>10</v>
      </c>
      <c r="T80" t="s">
        <v>23</v>
      </c>
      <c r="U80" t="s">
        <v>9</v>
      </c>
      <c r="V80">
        <v>44.9</v>
      </c>
      <c r="W80">
        <v>8.8699999999999992</v>
      </c>
      <c r="X80">
        <v>291</v>
      </c>
      <c r="Y80">
        <v>15.5</v>
      </c>
      <c r="Z80">
        <f t="shared" si="4"/>
        <v>3875</v>
      </c>
      <c r="AB80" t="s">
        <v>100</v>
      </c>
      <c r="AF80" t="s">
        <v>28</v>
      </c>
      <c r="AG80">
        <v>4</v>
      </c>
      <c r="AH80" t="s">
        <v>46</v>
      </c>
      <c r="AI80">
        <v>4.0750000000000002</v>
      </c>
      <c r="AJ80" s="2">
        <v>3032.30728</v>
      </c>
      <c r="AK80">
        <f t="shared" si="5"/>
        <v>758076.82</v>
      </c>
      <c r="AL80">
        <v>45823</v>
      </c>
      <c r="AM80">
        <f t="shared" si="6"/>
        <v>157.46735395189003</v>
      </c>
      <c r="AN80">
        <v>2430.5878675628296</v>
      </c>
      <c r="AO80">
        <f t="shared" si="7"/>
        <v>607646.96689070738</v>
      </c>
      <c r="AP80">
        <v>80</v>
      </c>
      <c r="AQ80">
        <v>171</v>
      </c>
    </row>
    <row r="81" spans="1:43" x14ac:dyDescent="0.2">
      <c r="A81" t="s">
        <v>157</v>
      </c>
      <c r="B81" t="s">
        <v>3</v>
      </c>
      <c r="C81" t="s">
        <v>25</v>
      </c>
      <c r="D81" t="s">
        <v>9</v>
      </c>
      <c r="E81">
        <v>1</v>
      </c>
      <c r="F81" t="s">
        <v>163</v>
      </c>
      <c r="K81" t="s">
        <v>166</v>
      </c>
      <c r="L81" t="s">
        <v>8</v>
      </c>
      <c r="M81" t="s">
        <v>14</v>
      </c>
      <c r="N81">
        <v>18852640.800000001</v>
      </c>
      <c r="O81" t="s">
        <v>50</v>
      </c>
      <c r="P81">
        <v>10</v>
      </c>
      <c r="Q81">
        <v>98</v>
      </c>
      <c r="R81" t="s">
        <v>9</v>
      </c>
      <c r="S81">
        <v>10</v>
      </c>
      <c r="T81" t="s">
        <v>23</v>
      </c>
      <c r="U81" t="s">
        <v>9</v>
      </c>
      <c r="V81">
        <v>44.9</v>
      </c>
      <c r="W81">
        <v>8.8699999999999992</v>
      </c>
      <c r="X81">
        <v>291</v>
      </c>
      <c r="Y81">
        <v>15.5</v>
      </c>
      <c r="Z81">
        <f t="shared" si="4"/>
        <v>3875</v>
      </c>
      <c r="AF81" t="s">
        <v>28</v>
      </c>
      <c r="AG81">
        <v>4</v>
      </c>
      <c r="AH81" t="s">
        <v>46</v>
      </c>
      <c r="AI81">
        <v>4.0460000000000003</v>
      </c>
      <c r="AJ81" s="2">
        <v>3032.30728</v>
      </c>
      <c r="AK81">
        <f t="shared" si="5"/>
        <v>758076.82</v>
      </c>
      <c r="AL81">
        <v>45823</v>
      </c>
      <c r="AM81">
        <f t="shared" si="6"/>
        <v>157.46735395189003</v>
      </c>
      <c r="AN81">
        <v>2430.5878675628296</v>
      </c>
      <c r="AO81">
        <f t="shared" si="7"/>
        <v>607646.96689070738</v>
      </c>
      <c r="AP81">
        <v>80</v>
      </c>
      <c r="AQ81">
        <v>171</v>
      </c>
    </row>
    <row r="82" spans="1:43" x14ac:dyDescent="0.2">
      <c r="A82" t="s">
        <v>157</v>
      </c>
      <c r="B82" t="s">
        <v>3</v>
      </c>
      <c r="C82" t="s">
        <v>25</v>
      </c>
      <c r="D82" t="s">
        <v>9</v>
      </c>
      <c r="E82">
        <v>1</v>
      </c>
      <c r="F82" t="s">
        <v>163</v>
      </c>
      <c r="K82" t="s">
        <v>166</v>
      </c>
      <c r="L82" t="s">
        <v>8</v>
      </c>
      <c r="M82" t="s">
        <v>14</v>
      </c>
      <c r="N82">
        <v>18852640.800000001</v>
      </c>
      <c r="O82" t="s">
        <v>50</v>
      </c>
      <c r="P82">
        <v>10</v>
      </c>
      <c r="Q82">
        <v>98</v>
      </c>
      <c r="R82" t="s">
        <v>9</v>
      </c>
      <c r="S82">
        <v>10</v>
      </c>
      <c r="T82" t="s">
        <v>23</v>
      </c>
      <c r="U82" t="s">
        <v>9</v>
      </c>
      <c r="V82">
        <v>44.9</v>
      </c>
      <c r="W82">
        <v>8.8699999999999992</v>
      </c>
      <c r="X82">
        <v>291</v>
      </c>
      <c r="Y82">
        <v>15.5</v>
      </c>
      <c r="Z82">
        <f t="shared" si="4"/>
        <v>3875</v>
      </c>
      <c r="AF82" t="s">
        <v>28</v>
      </c>
      <c r="AG82">
        <v>4</v>
      </c>
      <c r="AH82" t="s">
        <v>46</v>
      </c>
      <c r="AI82">
        <v>4.0170000000000003</v>
      </c>
      <c r="AJ82" s="2">
        <v>3032.30728</v>
      </c>
      <c r="AK82">
        <f t="shared" si="5"/>
        <v>758076.82</v>
      </c>
      <c r="AL82">
        <v>45823</v>
      </c>
      <c r="AM82">
        <f t="shared" si="6"/>
        <v>157.46735395189003</v>
      </c>
      <c r="AN82">
        <v>2430.5878675628296</v>
      </c>
      <c r="AO82">
        <f t="shared" si="7"/>
        <v>607646.96689070738</v>
      </c>
      <c r="AP82">
        <v>80</v>
      </c>
      <c r="AQ82">
        <v>171</v>
      </c>
    </row>
    <row r="83" spans="1:43" x14ac:dyDescent="0.2">
      <c r="A83" t="s">
        <v>157</v>
      </c>
      <c r="B83" t="s">
        <v>3</v>
      </c>
      <c r="C83" t="s">
        <v>25</v>
      </c>
      <c r="D83" t="s">
        <v>9</v>
      </c>
      <c r="E83">
        <v>1</v>
      </c>
      <c r="F83" t="s">
        <v>163</v>
      </c>
      <c r="K83" t="s">
        <v>166</v>
      </c>
      <c r="L83" t="s">
        <v>8</v>
      </c>
      <c r="M83" t="s">
        <v>14</v>
      </c>
      <c r="N83">
        <v>18852640.800000001</v>
      </c>
      <c r="O83" t="s">
        <v>50</v>
      </c>
      <c r="P83">
        <v>10</v>
      </c>
      <c r="Q83">
        <v>98</v>
      </c>
      <c r="R83" t="s">
        <v>9</v>
      </c>
      <c r="S83">
        <v>10</v>
      </c>
      <c r="T83" t="s">
        <v>23</v>
      </c>
      <c r="U83" t="s">
        <v>9</v>
      </c>
      <c r="V83">
        <v>44.9</v>
      </c>
      <c r="W83">
        <v>8.8699999999999992</v>
      </c>
      <c r="X83">
        <v>291</v>
      </c>
      <c r="Y83">
        <v>15.5</v>
      </c>
      <c r="Z83">
        <f t="shared" si="4"/>
        <v>3875</v>
      </c>
      <c r="AF83" t="s">
        <v>28</v>
      </c>
      <c r="AG83">
        <v>4</v>
      </c>
      <c r="AH83" t="s">
        <v>46</v>
      </c>
      <c r="AI83">
        <v>3.8149999999999999</v>
      </c>
      <c r="AJ83" s="2">
        <v>3032.30728</v>
      </c>
      <c r="AK83">
        <f t="shared" si="5"/>
        <v>758076.82</v>
      </c>
      <c r="AL83">
        <v>45823</v>
      </c>
      <c r="AM83">
        <f t="shared" si="6"/>
        <v>157.46735395189003</v>
      </c>
      <c r="AN83">
        <v>2430.5878675628296</v>
      </c>
      <c r="AO83">
        <f t="shared" si="7"/>
        <v>607646.96689070738</v>
      </c>
      <c r="AP83">
        <v>80</v>
      </c>
      <c r="AQ83">
        <v>171</v>
      </c>
    </row>
    <row r="84" spans="1:43" x14ac:dyDescent="0.2">
      <c r="A84" t="s">
        <v>157</v>
      </c>
      <c r="B84" t="s">
        <v>3</v>
      </c>
      <c r="C84" t="s">
        <v>25</v>
      </c>
      <c r="D84" t="s">
        <v>9</v>
      </c>
      <c r="E84">
        <v>1</v>
      </c>
      <c r="F84" t="s">
        <v>163</v>
      </c>
      <c r="K84" t="s">
        <v>166</v>
      </c>
      <c r="L84" t="s">
        <v>8</v>
      </c>
      <c r="M84" t="s">
        <v>14</v>
      </c>
      <c r="N84">
        <v>18852640.800000001</v>
      </c>
      <c r="O84" t="s">
        <v>50</v>
      </c>
      <c r="P84">
        <v>10</v>
      </c>
      <c r="Q84">
        <v>98</v>
      </c>
      <c r="R84" t="s">
        <v>9</v>
      </c>
      <c r="S84">
        <v>10</v>
      </c>
      <c r="T84" t="s">
        <v>23</v>
      </c>
      <c r="U84" t="s">
        <v>9</v>
      </c>
      <c r="V84">
        <v>44.9</v>
      </c>
      <c r="W84">
        <v>8.8699999999999992</v>
      </c>
      <c r="X84">
        <v>291</v>
      </c>
      <c r="Y84">
        <v>15.5</v>
      </c>
      <c r="Z84">
        <f t="shared" si="4"/>
        <v>3875</v>
      </c>
      <c r="AF84" t="s">
        <v>28</v>
      </c>
      <c r="AG84">
        <v>4</v>
      </c>
      <c r="AH84" t="s">
        <v>46</v>
      </c>
      <c r="AI84">
        <v>3.4969999999999999</v>
      </c>
      <c r="AJ84" s="2">
        <v>3032.30728</v>
      </c>
      <c r="AK84">
        <f t="shared" si="5"/>
        <v>758076.82</v>
      </c>
      <c r="AL84">
        <v>45823</v>
      </c>
      <c r="AM84">
        <f t="shared" si="6"/>
        <v>157.46735395189003</v>
      </c>
      <c r="AN84">
        <v>2430.5878675628296</v>
      </c>
      <c r="AO84">
        <f t="shared" si="7"/>
        <v>607646.96689070738</v>
      </c>
      <c r="AP84">
        <v>80</v>
      </c>
      <c r="AQ84">
        <v>171</v>
      </c>
    </row>
    <row r="85" spans="1:43" x14ac:dyDescent="0.2">
      <c r="A85" t="s">
        <v>157</v>
      </c>
      <c r="B85" t="s">
        <v>3</v>
      </c>
      <c r="C85" t="s">
        <v>25</v>
      </c>
      <c r="D85" t="s">
        <v>9</v>
      </c>
      <c r="E85">
        <v>1</v>
      </c>
      <c r="F85" t="s">
        <v>163</v>
      </c>
      <c r="K85" t="s">
        <v>166</v>
      </c>
      <c r="L85" t="s">
        <v>8</v>
      </c>
      <c r="M85" t="s">
        <v>14</v>
      </c>
      <c r="N85">
        <v>18852640.800000001</v>
      </c>
      <c r="O85" t="s">
        <v>50</v>
      </c>
      <c r="P85">
        <v>10</v>
      </c>
      <c r="Q85">
        <v>98</v>
      </c>
      <c r="R85" t="s">
        <v>9</v>
      </c>
      <c r="S85">
        <v>10</v>
      </c>
      <c r="T85" t="s">
        <v>23</v>
      </c>
      <c r="U85" t="s">
        <v>9</v>
      </c>
      <c r="V85">
        <v>44.9</v>
      </c>
      <c r="W85">
        <v>8.8699999999999992</v>
      </c>
      <c r="X85">
        <v>291</v>
      </c>
      <c r="Y85">
        <v>15.5</v>
      </c>
      <c r="Z85">
        <f t="shared" si="4"/>
        <v>3875</v>
      </c>
      <c r="AF85" t="s">
        <v>28</v>
      </c>
      <c r="AG85">
        <v>4</v>
      </c>
      <c r="AH85" t="s">
        <v>46</v>
      </c>
      <c r="AI85">
        <v>3.4969999999999999</v>
      </c>
      <c r="AJ85" s="2">
        <v>3032.30728</v>
      </c>
      <c r="AK85">
        <f t="shared" si="5"/>
        <v>758076.82</v>
      </c>
      <c r="AL85">
        <v>45823</v>
      </c>
      <c r="AM85">
        <f t="shared" si="6"/>
        <v>157.46735395189003</v>
      </c>
      <c r="AN85">
        <v>2430.5878675628296</v>
      </c>
      <c r="AO85">
        <f t="shared" si="7"/>
        <v>607646.96689070738</v>
      </c>
      <c r="AP85">
        <v>80</v>
      </c>
      <c r="AQ85">
        <v>171</v>
      </c>
    </row>
    <row r="86" spans="1:43" x14ac:dyDescent="0.2">
      <c r="A86" t="s">
        <v>157</v>
      </c>
      <c r="B86" t="s">
        <v>3</v>
      </c>
      <c r="C86" t="s">
        <v>25</v>
      </c>
      <c r="D86" t="s">
        <v>9</v>
      </c>
      <c r="E86">
        <v>1</v>
      </c>
      <c r="F86" t="s">
        <v>163</v>
      </c>
      <c r="K86" t="s">
        <v>166</v>
      </c>
      <c r="L86" t="s">
        <v>8</v>
      </c>
      <c r="M86" t="s">
        <v>14</v>
      </c>
      <c r="N86">
        <v>18852640.800000001</v>
      </c>
      <c r="O86" t="s">
        <v>50</v>
      </c>
      <c r="P86">
        <v>10</v>
      </c>
      <c r="Q86">
        <v>98</v>
      </c>
      <c r="R86" t="s">
        <v>9</v>
      </c>
      <c r="S86">
        <v>10</v>
      </c>
      <c r="T86" t="s">
        <v>23</v>
      </c>
      <c r="U86" t="s">
        <v>9</v>
      </c>
      <c r="V86">
        <v>44.9</v>
      </c>
      <c r="W86">
        <v>8.8699999999999992</v>
      </c>
      <c r="X86">
        <v>291</v>
      </c>
      <c r="Y86">
        <v>15.5</v>
      </c>
      <c r="Z86">
        <f t="shared" si="4"/>
        <v>3875</v>
      </c>
      <c r="AF86" t="s">
        <v>28</v>
      </c>
      <c r="AG86">
        <v>4</v>
      </c>
      <c r="AH86" t="s">
        <v>46</v>
      </c>
      <c r="AI86">
        <v>3.468</v>
      </c>
      <c r="AJ86" s="2">
        <v>3032.30728</v>
      </c>
      <c r="AK86">
        <f t="shared" si="5"/>
        <v>758076.82</v>
      </c>
      <c r="AL86">
        <v>45823</v>
      </c>
      <c r="AM86">
        <f t="shared" si="6"/>
        <v>157.46735395189003</v>
      </c>
      <c r="AN86">
        <v>2430.5878675628296</v>
      </c>
      <c r="AO86">
        <f t="shared" si="7"/>
        <v>607646.96689070738</v>
      </c>
      <c r="AP86">
        <v>80</v>
      </c>
      <c r="AQ86">
        <v>171</v>
      </c>
    </row>
    <row r="87" spans="1:43" x14ac:dyDescent="0.2">
      <c r="A87" t="s">
        <v>157</v>
      </c>
      <c r="B87" t="s">
        <v>3</v>
      </c>
      <c r="C87" t="s">
        <v>25</v>
      </c>
      <c r="D87" t="s">
        <v>9</v>
      </c>
      <c r="E87">
        <v>1</v>
      </c>
      <c r="F87" t="s">
        <v>163</v>
      </c>
      <c r="K87" t="s">
        <v>166</v>
      </c>
      <c r="L87" t="s">
        <v>8</v>
      </c>
      <c r="M87" t="s">
        <v>14</v>
      </c>
      <c r="N87">
        <v>18852640.800000001</v>
      </c>
      <c r="O87" t="s">
        <v>50</v>
      </c>
      <c r="P87">
        <v>10</v>
      </c>
      <c r="Q87">
        <v>98</v>
      </c>
      <c r="R87" t="s">
        <v>9</v>
      </c>
      <c r="S87">
        <v>10</v>
      </c>
      <c r="T87" t="s">
        <v>23</v>
      </c>
      <c r="U87" t="s">
        <v>9</v>
      </c>
      <c r="V87">
        <v>44.9</v>
      </c>
      <c r="W87">
        <v>8.8699999999999992</v>
      </c>
      <c r="X87">
        <v>291</v>
      </c>
      <c r="Y87">
        <v>15.5</v>
      </c>
      <c r="Z87">
        <f t="shared" si="4"/>
        <v>3875</v>
      </c>
      <c r="AF87" t="s">
        <v>28</v>
      </c>
      <c r="AG87">
        <v>4</v>
      </c>
      <c r="AH87" t="s">
        <v>46</v>
      </c>
      <c r="AI87">
        <v>3.3519999999999999</v>
      </c>
      <c r="AJ87" s="2">
        <v>3032.30728</v>
      </c>
      <c r="AK87">
        <f t="shared" si="5"/>
        <v>758076.82</v>
      </c>
      <c r="AL87">
        <v>45823</v>
      </c>
      <c r="AM87">
        <f t="shared" si="6"/>
        <v>157.46735395189003</v>
      </c>
      <c r="AN87">
        <v>2430.5878675628296</v>
      </c>
      <c r="AO87">
        <f t="shared" si="7"/>
        <v>607646.96689070738</v>
      </c>
      <c r="AP87">
        <v>80</v>
      </c>
      <c r="AQ87">
        <v>171</v>
      </c>
    </row>
    <row r="88" spans="1:43" x14ac:dyDescent="0.2">
      <c r="A88" t="s">
        <v>157</v>
      </c>
      <c r="B88" t="s">
        <v>3</v>
      </c>
      <c r="C88" t="s">
        <v>25</v>
      </c>
      <c r="D88" t="s">
        <v>9</v>
      </c>
      <c r="E88">
        <v>1</v>
      </c>
      <c r="F88" t="s">
        <v>163</v>
      </c>
      <c r="K88" t="s">
        <v>166</v>
      </c>
      <c r="L88" t="s">
        <v>8</v>
      </c>
      <c r="M88" t="s">
        <v>14</v>
      </c>
      <c r="N88">
        <v>18852640.800000001</v>
      </c>
      <c r="O88" t="s">
        <v>50</v>
      </c>
      <c r="P88">
        <v>10</v>
      </c>
      <c r="Q88">
        <v>98</v>
      </c>
      <c r="R88" t="s">
        <v>9</v>
      </c>
      <c r="S88">
        <v>10</v>
      </c>
      <c r="T88" t="s">
        <v>23</v>
      </c>
      <c r="U88" t="s">
        <v>9</v>
      </c>
      <c r="V88">
        <v>44.9</v>
      </c>
      <c r="W88">
        <v>8.8699999999999992</v>
      </c>
      <c r="X88">
        <v>291</v>
      </c>
      <c r="Y88">
        <v>15.5</v>
      </c>
      <c r="Z88">
        <f t="shared" si="4"/>
        <v>3875</v>
      </c>
      <c r="AF88" t="s">
        <v>28</v>
      </c>
      <c r="AG88">
        <v>4</v>
      </c>
      <c r="AH88" t="s">
        <v>46</v>
      </c>
      <c r="AI88">
        <v>3.3239999999999998</v>
      </c>
      <c r="AJ88" s="2">
        <v>3032.30728</v>
      </c>
      <c r="AK88">
        <f t="shared" si="5"/>
        <v>758076.82</v>
      </c>
      <c r="AL88">
        <v>45823</v>
      </c>
      <c r="AM88">
        <f t="shared" si="6"/>
        <v>157.46735395189003</v>
      </c>
      <c r="AN88">
        <v>2430.5878675628296</v>
      </c>
      <c r="AO88">
        <f t="shared" si="7"/>
        <v>607646.96689070738</v>
      </c>
      <c r="AP88">
        <v>80</v>
      </c>
      <c r="AQ88">
        <v>171</v>
      </c>
    </row>
    <row r="89" spans="1:43" x14ac:dyDescent="0.2">
      <c r="A89" t="s">
        <v>157</v>
      </c>
      <c r="B89" t="s">
        <v>3</v>
      </c>
      <c r="C89" t="s">
        <v>25</v>
      </c>
      <c r="D89" t="s">
        <v>9</v>
      </c>
      <c r="E89">
        <v>1</v>
      </c>
      <c r="F89" t="s">
        <v>163</v>
      </c>
      <c r="K89" t="s">
        <v>166</v>
      </c>
      <c r="L89" t="s">
        <v>8</v>
      </c>
      <c r="M89" t="s">
        <v>14</v>
      </c>
      <c r="N89">
        <v>18852640.800000001</v>
      </c>
      <c r="O89" t="s">
        <v>50</v>
      </c>
      <c r="P89">
        <v>10</v>
      </c>
      <c r="Q89">
        <v>98</v>
      </c>
      <c r="R89" t="s">
        <v>9</v>
      </c>
      <c r="S89">
        <v>10</v>
      </c>
      <c r="T89" t="s">
        <v>23</v>
      </c>
      <c r="U89" t="s">
        <v>9</v>
      </c>
      <c r="V89">
        <v>44.9</v>
      </c>
      <c r="W89">
        <v>8.8699999999999992</v>
      </c>
      <c r="X89">
        <v>291</v>
      </c>
      <c r="Y89">
        <v>15.5</v>
      </c>
      <c r="Z89">
        <f t="shared" si="4"/>
        <v>3875</v>
      </c>
      <c r="AF89" t="s">
        <v>28</v>
      </c>
      <c r="AG89">
        <v>4</v>
      </c>
      <c r="AH89" t="s">
        <v>46</v>
      </c>
      <c r="AI89">
        <v>3.2949999999999999</v>
      </c>
      <c r="AJ89" s="2">
        <v>3032.30728</v>
      </c>
      <c r="AK89">
        <f t="shared" si="5"/>
        <v>758076.82</v>
      </c>
      <c r="AL89">
        <v>45823</v>
      </c>
      <c r="AM89">
        <f t="shared" si="6"/>
        <v>157.46735395189003</v>
      </c>
      <c r="AN89">
        <v>2430.5878675628296</v>
      </c>
      <c r="AO89">
        <f t="shared" si="7"/>
        <v>607646.96689070738</v>
      </c>
      <c r="AP89">
        <v>80</v>
      </c>
      <c r="AQ89">
        <v>171</v>
      </c>
    </row>
    <row r="90" spans="1:43" x14ac:dyDescent="0.2">
      <c r="A90" t="s">
        <v>157</v>
      </c>
      <c r="B90" t="s">
        <v>3</v>
      </c>
      <c r="C90" t="s">
        <v>25</v>
      </c>
      <c r="D90" t="s">
        <v>9</v>
      </c>
      <c r="E90">
        <v>1</v>
      </c>
      <c r="F90" t="s">
        <v>163</v>
      </c>
      <c r="K90" t="s">
        <v>166</v>
      </c>
      <c r="L90" t="s">
        <v>8</v>
      </c>
      <c r="M90" t="s">
        <v>14</v>
      </c>
      <c r="N90">
        <v>18852640.800000001</v>
      </c>
      <c r="O90" t="s">
        <v>50</v>
      </c>
      <c r="P90">
        <v>10</v>
      </c>
      <c r="Q90">
        <v>98</v>
      </c>
      <c r="R90" t="s">
        <v>9</v>
      </c>
      <c r="S90">
        <v>10</v>
      </c>
      <c r="T90" t="s">
        <v>23</v>
      </c>
      <c r="U90" t="s">
        <v>9</v>
      </c>
      <c r="V90">
        <v>44.9</v>
      </c>
      <c r="W90">
        <v>8.8699999999999992</v>
      </c>
      <c r="X90">
        <v>291</v>
      </c>
      <c r="Y90">
        <v>15.5</v>
      </c>
      <c r="Z90">
        <f t="shared" si="4"/>
        <v>3875</v>
      </c>
      <c r="AF90" t="s">
        <v>28</v>
      </c>
      <c r="AG90">
        <v>4</v>
      </c>
      <c r="AH90" t="s">
        <v>46</v>
      </c>
      <c r="AI90">
        <v>3.266</v>
      </c>
      <c r="AJ90" s="2">
        <v>3032.30728</v>
      </c>
      <c r="AK90">
        <f t="shared" si="5"/>
        <v>758076.82</v>
      </c>
      <c r="AL90">
        <v>45823</v>
      </c>
      <c r="AM90">
        <f t="shared" si="6"/>
        <v>157.46735395189003</v>
      </c>
      <c r="AN90">
        <v>2430.5878675628296</v>
      </c>
      <c r="AO90">
        <f t="shared" si="7"/>
        <v>607646.96689070738</v>
      </c>
      <c r="AP90">
        <v>80</v>
      </c>
      <c r="AQ90">
        <v>171</v>
      </c>
    </row>
    <row r="91" spans="1:43" x14ac:dyDescent="0.2">
      <c r="A91" t="s">
        <v>157</v>
      </c>
      <c r="B91" t="s">
        <v>11</v>
      </c>
      <c r="C91" t="s">
        <v>37</v>
      </c>
      <c r="D91" t="s">
        <v>9</v>
      </c>
      <c r="E91">
        <v>1</v>
      </c>
      <c r="F91" t="s">
        <v>163</v>
      </c>
      <c r="L91" t="s">
        <v>8</v>
      </c>
      <c r="M91" t="s">
        <v>38</v>
      </c>
      <c r="N91" s="3">
        <v>3519792</v>
      </c>
      <c r="O91" t="s">
        <v>50</v>
      </c>
      <c r="P91">
        <v>3</v>
      </c>
      <c r="Q91">
        <v>10</v>
      </c>
      <c r="R91" t="s">
        <v>9</v>
      </c>
      <c r="S91">
        <v>3</v>
      </c>
      <c r="T91" t="s">
        <v>18</v>
      </c>
      <c r="U91" t="s">
        <v>9</v>
      </c>
      <c r="V91">
        <v>2.8</v>
      </c>
      <c r="W91">
        <v>5.73</v>
      </c>
      <c r="X91">
        <v>764</v>
      </c>
      <c r="Y91">
        <v>217</v>
      </c>
      <c r="Z91">
        <f t="shared" si="4"/>
        <v>54250</v>
      </c>
      <c r="AF91" t="s">
        <v>28</v>
      </c>
      <c r="AG91">
        <v>7</v>
      </c>
      <c r="AH91" t="s">
        <v>47</v>
      </c>
      <c r="AI91">
        <v>9.5079999999999991</v>
      </c>
      <c r="AJ91">
        <v>1608.901889657116</v>
      </c>
      <c r="AK91">
        <f t="shared" si="5"/>
        <v>402225.47241427901</v>
      </c>
      <c r="AL91">
        <v>261</v>
      </c>
      <c r="AM91">
        <f t="shared" si="6"/>
        <v>0.34162303664921467</v>
      </c>
      <c r="AN91">
        <v>74.152108988258391</v>
      </c>
      <c r="AO91">
        <f t="shared" si="7"/>
        <v>18538.027247064598</v>
      </c>
      <c r="AP91">
        <v>4.5999999999999996</v>
      </c>
      <c r="AQ91">
        <v>68</v>
      </c>
    </row>
    <row r="92" spans="1:43" x14ac:dyDescent="0.2">
      <c r="A92" t="s">
        <v>157</v>
      </c>
      <c r="B92" t="s">
        <v>3</v>
      </c>
      <c r="C92" t="s">
        <v>25</v>
      </c>
      <c r="D92" t="s">
        <v>9</v>
      </c>
      <c r="E92">
        <v>1</v>
      </c>
      <c r="F92" t="s">
        <v>163</v>
      </c>
      <c r="K92" t="s">
        <v>166</v>
      </c>
      <c r="L92" t="s">
        <v>8</v>
      </c>
      <c r="M92" t="s">
        <v>14</v>
      </c>
      <c r="N92">
        <v>18852640.800000001</v>
      </c>
      <c r="O92" t="s">
        <v>50</v>
      </c>
      <c r="P92">
        <v>10</v>
      </c>
      <c r="Q92">
        <v>98</v>
      </c>
      <c r="R92" t="s">
        <v>9</v>
      </c>
      <c r="S92">
        <v>10</v>
      </c>
      <c r="T92" t="s">
        <v>23</v>
      </c>
      <c r="U92" t="s">
        <v>9</v>
      </c>
      <c r="V92">
        <v>44.9</v>
      </c>
      <c r="W92">
        <v>8.8699999999999992</v>
      </c>
      <c r="X92">
        <v>291</v>
      </c>
      <c r="Y92">
        <v>15.5</v>
      </c>
      <c r="Z92">
        <f t="shared" si="4"/>
        <v>3875</v>
      </c>
      <c r="AF92" t="s">
        <v>28</v>
      </c>
      <c r="AG92">
        <v>3</v>
      </c>
      <c r="AH92" t="s">
        <v>46</v>
      </c>
      <c r="AI92">
        <v>3.15</v>
      </c>
      <c r="AJ92" s="2">
        <v>3032.30728</v>
      </c>
      <c r="AK92">
        <f t="shared" si="5"/>
        <v>758076.82</v>
      </c>
      <c r="AL92">
        <v>45823</v>
      </c>
      <c r="AM92">
        <f t="shared" si="6"/>
        <v>157.46735395189003</v>
      </c>
      <c r="AN92">
        <v>2430.5878675628296</v>
      </c>
      <c r="AO92">
        <f t="shared" si="7"/>
        <v>607646.96689070738</v>
      </c>
      <c r="AP92">
        <v>80</v>
      </c>
      <c r="AQ92">
        <v>171</v>
      </c>
    </row>
    <row r="93" spans="1:43" x14ac:dyDescent="0.2">
      <c r="A93" t="s">
        <v>157</v>
      </c>
      <c r="B93" t="s">
        <v>3</v>
      </c>
      <c r="C93" t="s">
        <v>25</v>
      </c>
      <c r="D93" t="s">
        <v>9</v>
      </c>
      <c r="E93">
        <v>1</v>
      </c>
      <c r="F93" t="s">
        <v>163</v>
      </c>
      <c r="K93" t="s">
        <v>166</v>
      </c>
      <c r="L93" t="s">
        <v>8</v>
      </c>
      <c r="M93" t="s">
        <v>14</v>
      </c>
      <c r="N93">
        <v>18852640.800000001</v>
      </c>
      <c r="O93" t="s">
        <v>50</v>
      </c>
      <c r="P93">
        <v>10</v>
      </c>
      <c r="Q93">
        <v>98</v>
      </c>
      <c r="R93" t="s">
        <v>9</v>
      </c>
      <c r="S93">
        <v>10</v>
      </c>
      <c r="T93" t="s">
        <v>23</v>
      </c>
      <c r="U93" t="s">
        <v>9</v>
      </c>
      <c r="V93">
        <v>44.9</v>
      </c>
      <c r="W93">
        <v>8.8699999999999992</v>
      </c>
      <c r="X93">
        <v>291</v>
      </c>
      <c r="Y93">
        <v>15.5</v>
      </c>
      <c r="Z93">
        <f t="shared" si="4"/>
        <v>3875</v>
      </c>
      <c r="AF93" t="s">
        <v>28</v>
      </c>
      <c r="AG93">
        <v>3</v>
      </c>
      <c r="AH93" t="s">
        <v>46</v>
      </c>
      <c r="AI93">
        <v>3.0920000000000001</v>
      </c>
      <c r="AJ93" s="2">
        <v>3032.30728</v>
      </c>
      <c r="AK93">
        <f t="shared" si="5"/>
        <v>758076.82</v>
      </c>
      <c r="AL93">
        <v>45823</v>
      </c>
      <c r="AM93">
        <f t="shared" si="6"/>
        <v>157.46735395189003</v>
      </c>
      <c r="AN93">
        <v>2430.5878675628296</v>
      </c>
      <c r="AO93">
        <f t="shared" si="7"/>
        <v>607646.96689070738</v>
      </c>
      <c r="AP93">
        <v>80</v>
      </c>
      <c r="AQ93">
        <v>171</v>
      </c>
    </row>
    <row r="94" spans="1:43" x14ac:dyDescent="0.2">
      <c r="A94" t="s">
        <v>157</v>
      </c>
      <c r="B94" t="s">
        <v>3</v>
      </c>
      <c r="C94" t="s">
        <v>25</v>
      </c>
      <c r="D94" t="s">
        <v>9</v>
      </c>
      <c r="E94">
        <v>1</v>
      </c>
      <c r="F94" t="s">
        <v>163</v>
      </c>
      <c r="K94" t="s">
        <v>166</v>
      </c>
      <c r="L94" t="s">
        <v>8</v>
      </c>
      <c r="M94" t="s">
        <v>14</v>
      </c>
      <c r="N94">
        <v>18852640.800000001</v>
      </c>
      <c r="O94" t="s">
        <v>50</v>
      </c>
      <c r="P94">
        <v>10</v>
      </c>
      <c r="Q94">
        <v>98</v>
      </c>
      <c r="R94" t="s">
        <v>9</v>
      </c>
      <c r="S94">
        <v>10</v>
      </c>
      <c r="T94" t="s">
        <v>23</v>
      </c>
      <c r="U94" t="s">
        <v>9</v>
      </c>
      <c r="V94">
        <v>44.9</v>
      </c>
      <c r="W94">
        <v>8.8699999999999992</v>
      </c>
      <c r="X94">
        <v>291</v>
      </c>
      <c r="Y94">
        <v>15.5</v>
      </c>
      <c r="Z94">
        <f t="shared" si="4"/>
        <v>3875</v>
      </c>
      <c r="AF94" t="s">
        <v>28</v>
      </c>
      <c r="AG94">
        <v>3</v>
      </c>
      <c r="AH94" t="s">
        <v>46</v>
      </c>
      <c r="AI94">
        <v>3.0920000000000001</v>
      </c>
      <c r="AJ94" s="2">
        <v>3032.30728</v>
      </c>
      <c r="AK94">
        <f t="shared" si="5"/>
        <v>758076.82</v>
      </c>
      <c r="AL94">
        <v>45823</v>
      </c>
      <c r="AM94">
        <f t="shared" si="6"/>
        <v>157.46735395189003</v>
      </c>
      <c r="AN94">
        <v>2430.5878675628296</v>
      </c>
      <c r="AO94">
        <f t="shared" si="7"/>
        <v>607646.96689070738</v>
      </c>
      <c r="AP94">
        <v>80</v>
      </c>
      <c r="AQ94">
        <v>171</v>
      </c>
    </row>
    <row r="95" spans="1:43" x14ac:dyDescent="0.2">
      <c r="A95" t="s">
        <v>157</v>
      </c>
      <c r="B95" t="s">
        <v>11</v>
      </c>
      <c r="C95" t="s">
        <v>37</v>
      </c>
      <c r="D95" t="s">
        <v>9</v>
      </c>
      <c r="E95">
        <v>1</v>
      </c>
      <c r="F95" t="s">
        <v>163</v>
      </c>
      <c r="L95" t="s">
        <v>8</v>
      </c>
      <c r="M95" t="s">
        <v>38</v>
      </c>
      <c r="N95" s="3">
        <v>3519792</v>
      </c>
      <c r="O95" t="s">
        <v>50</v>
      </c>
      <c r="P95">
        <v>3</v>
      </c>
      <c r="Q95">
        <v>10</v>
      </c>
      <c r="R95" t="s">
        <v>9</v>
      </c>
      <c r="S95">
        <v>3</v>
      </c>
      <c r="T95" t="s">
        <v>18</v>
      </c>
      <c r="U95" t="s">
        <v>9</v>
      </c>
      <c r="V95">
        <v>2.8</v>
      </c>
      <c r="W95">
        <v>5.73</v>
      </c>
      <c r="X95">
        <v>764</v>
      </c>
      <c r="Y95">
        <v>217</v>
      </c>
      <c r="Z95">
        <f t="shared" si="4"/>
        <v>54250</v>
      </c>
      <c r="AF95" t="s">
        <v>28</v>
      </c>
      <c r="AG95">
        <v>7</v>
      </c>
      <c r="AH95" t="s">
        <v>47</v>
      </c>
      <c r="AI95">
        <v>5.4039999999999999</v>
      </c>
      <c r="AJ95">
        <v>1608.901889657116</v>
      </c>
      <c r="AK95">
        <f t="shared" si="5"/>
        <v>402225.47241427901</v>
      </c>
      <c r="AL95">
        <v>261</v>
      </c>
      <c r="AM95">
        <f t="shared" si="6"/>
        <v>0.34162303664921467</v>
      </c>
      <c r="AN95">
        <v>74.152108988258391</v>
      </c>
      <c r="AO95">
        <f t="shared" si="7"/>
        <v>18538.027247064598</v>
      </c>
      <c r="AP95">
        <v>4.5999999999999996</v>
      </c>
      <c r="AQ95">
        <v>68</v>
      </c>
    </row>
    <row r="96" spans="1:43" x14ac:dyDescent="0.2">
      <c r="A96" t="s">
        <v>157</v>
      </c>
      <c r="B96" t="s">
        <v>3</v>
      </c>
      <c r="C96" t="s">
        <v>25</v>
      </c>
      <c r="D96" t="s">
        <v>9</v>
      </c>
      <c r="E96">
        <v>1</v>
      </c>
      <c r="F96" t="s">
        <v>163</v>
      </c>
      <c r="K96" t="s">
        <v>166</v>
      </c>
      <c r="L96" t="s">
        <v>8</v>
      </c>
      <c r="M96" t="s">
        <v>14</v>
      </c>
      <c r="N96">
        <v>18852640.800000001</v>
      </c>
      <c r="O96" t="s">
        <v>50</v>
      </c>
      <c r="P96">
        <v>10</v>
      </c>
      <c r="Q96">
        <v>98</v>
      </c>
      <c r="R96" t="s">
        <v>9</v>
      </c>
      <c r="S96">
        <v>10</v>
      </c>
      <c r="T96" t="s">
        <v>23</v>
      </c>
      <c r="U96" t="s">
        <v>9</v>
      </c>
      <c r="V96">
        <v>44.9</v>
      </c>
      <c r="W96">
        <v>8.8699999999999992</v>
      </c>
      <c r="X96">
        <v>291</v>
      </c>
      <c r="Y96">
        <v>15.5</v>
      </c>
      <c r="Z96">
        <f t="shared" si="4"/>
        <v>3875</v>
      </c>
      <c r="AF96" t="s">
        <v>28</v>
      </c>
      <c r="AG96">
        <v>3</v>
      </c>
      <c r="AH96" t="s">
        <v>46</v>
      </c>
      <c r="AI96">
        <v>3.0630000000000002</v>
      </c>
      <c r="AJ96" s="2">
        <v>3032.30728</v>
      </c>
      <c r="AK96">
        <f t="shared" si="5"/>
        <v>758076.82</v>
      </c>
      <c r="AL96">
        <v>45823</v>
      </c>
      <c r="AM96">
        <f t="shared" si="6"/>
        <v>157.46735395189003</v>
      </c>
      <c r="AN96">
        <v>2430.5878675628296</v>
      </c>
      <c r="AO96">
        <f t="shared" si="7"/>
        <v>607646.96689070738</v>
      </c>
      <c r="AP96">
        <v>80</v>
      </c>
      <c r="AQ96">
        <v>171</v>
      </c>
    </row>
    <row r="97" spans="1:43" x14ac:dyDescent="0.2">
      <c r="A97" t="s">
        <v>157</v>
      </c>
      <c r="B97" t="s">
        <v>3</v>
      </c>
      <c r="C97" t="s">
        <v>25</v>
      </c>
      <c r="D97" t="s">
        <v>9</v>
      </c>
      <c r="E97">
        <v>1</v>
      </c>
      <c r="F97" t="s">
        <v>163</v>
      </c>
      <c r="K97" t="s">
        <v>166</v>
      </c>
      <c r="L97" t="s">
        <v>8</v>
      </c>
      <c r="M97" t="s">
        <v>14</v>
      </c>
      <c r="N97">
        <v>18852640.800000001</v>
      </c>
      <c r="O97" t="s">
        <v>50</v>
      </c>
      <c r="P97">
        <v>10</v>
      </c>
      <c r="Q97">
        <v>98</v>
      </c>
      <c r="R97" t="s">
        <v>9</v>
      </c>
      <c r="S97">
        <v>10</v>
      </c>
      <c r="T97" t="s">
        <v>23</v>
      </c>
      <c r="U97" t="s">
        <v>9</v>
      </c>
      <c r="V97">
        <v>44.9</v>
      </c>
      <c r="W97">
        <v>8.8699999999999992</v>
      </c>
      <c r="X97">
        <v>291</v>
      </c>
      <c r="Y97">
        <v>15.5</v>
      </c>
      <c r="Z97">
        <f t="shared" si="4"/>
        <v>3875</v>
      </c>
      <c r="AF97" t="s">
        <v>28</v>
      </c>
      <c r="AG97">
        <v>3</v>
      </c>
      <c r="AH97" t="s">
        <v>46</v>
      </c>
      <c r="AI97">
        <v>3.0059999999999998</v>
      </c>
      <c r="AJ97" s="2">
        <v>3032.30728</v>
      </c>
      <c r="AK97">
        <f t="shared" si="5"/>
        <v>758076.82</v>
      </c>
      <c r="AL97">
        <v>45823</v>
      </c>
      <c r="AM97">
        <f t="shared" si="6"/>
        <v>157.46735395189003</v>
      </c>
      <c r="AN97">
        <v>2430.5878675628296</v>
      </c>
      <c r="AO97">
        <f t="shared" si="7"/>
        <v>607646.96689070738</v>
      </c>
      <c r="AP97">
        <v>80</v>
      </c>
      <c r="AQ97">
        <v>171</v>
      </c>
    </row>
    <row r="98" spans="1:43" x14ac:dyDescent="0.2">
      <c r="A98" t="s">
        <v>157</v>
      </c>
      <c r="B98" t="s">
        <v>3</v>
      </c>
      <c r="C98" t="s">
        <v>25</v>
      </c>
      <c r="D98" t="s">
        <v>9</v>
      </c>
      <c r="E98">
        <v>1</v>
      </c>
      <c r="F98" t="s">
        <v>163</v>
      </c>
      <c r="K98" t="s">
        <v>166</v>
      </c>
      <c r="L98" t="s">
        <v>8</v>
      </c>
      <c r="M98" t="s">
        <v>14</v>
      </c>
      <c r="N98">
        <v>18852640.800000001</v>
      </c>
      <c r="O98" t="s">
        <v>50</v>
      </c>
      <c r="P98">
        <v>10</v>
      </c>
      <c r="Q98">
        <v>98</v>
      </c>
      <c r="R98" t="s">
        <v>9</v>
      </c>
      <c r="S98">
        <v>10</v>
      </c>
      <c r="T98" t="s">
        <v>23</v>
      </c>
      <c r="U98" t="s">
        <v>9</v>
      </c>
      <c r="V98">
        <v>44.9</v>
      </c>
      <c r="W98">
        <v>8.8699999999999992</v>
      </c>
      <c r="X98">
        <v>291</v>
      </c>
      <c r="Y98">
        <v>15.5</v>
      </c>
      <c r="Z98">
        <f t="shared" si="4"/>
        <v>3875</v>
      </c>
      <c r="AF98" t="s">
        <v>28</v>
      </c>
      <c r="AG98">
        <v>3</v>
      </c>
      <c r="AH98" t="s">
        <v>46</v>
      </c>
      <c r="AI98">
        <v>2.9769999999999999</v>
      </c>
      <c r="AJ98" s="2">
        <v>3032.30728</v>
      </c>
      <c r="AK98">
        <f t="shared" si="5"/>
        <v>758076.82</v>
      </c>
      <c r="AL98">
        <v>45823</v>
      </c>
      <c r="AM98">
        <f t="shared" si="6"/>
        <v>157.46735395189003</v>
      </c>
      <c r="AN98">
        <v>2430.5878675628296</v>
      </c>
      <c r="AO98">
        <f t="shared" si="7"/>
        <v>607646.96689070738</v>
      </c>
      <c r="AP98">
        <v>80</v>
      </c>
      <c r="AQ98">
        <v>171</v>
      </c>
    </row>
    <row r="99" spans="1:43" x14ac:dyDescent="0.2">
      <c r="A99" t="s">
        <v>157</v>
      </c>
      <c r="B99" t="s">
        <v>3</v>
      </c>
      <c r="C99" t="s">
        <v>25</v>
      </c>
      <c r="D99" t="s">
        <v>9</v>
      </c>
      <c r="E99">
        <v>1</v>
      </c>
      <c r="F99" t="s">
        <v>163</v>
      </c>
      <c r="K99" t="s">
        <v>166</v>
      </c>
      <c r="L99" t="s">
        <v>8</v>
      </c>
      <c r="M99" t="s">
        <v>14</v>
      </c>
      <c r="N99">
        <v>18852640.800000001</v>
      </c>
      <c r="O99" t="s">
        <v>50</v>
      </c>
      <c r="P99">
        <v>10</v>
      </c>
      <c r="Q99">
        <v>98</v>
      </c>
      <c r="R99" t="s">
        <v>9</v>
      </c>
      <c r="S99">
        <v>10</v>
      </c>
      <c r="T99" t="s">
        <v>23</v>
      </c>
      <c r="U99" t="s">
        <v>9</v>
      </c>
      <c r="V99">
        <v>44.9</v>
      </c>
      <c r="W99">
        <v>8.8699999999999992</v>
      </c>
      <c r="X99">
        <v>291</v>
      </c>
      <c r="Y99">
        <v>15.5</v>
      </c>
      <c r="Z99">
        <f t="shared" si="4"/>
        <v>3875</v>
      </c>
      <c r="AF99" t="s">
        <v>28</v>
      </c>
      <c r="AG99">
        <v>3</v>
      </c>
      <c r="AH99" t="s">
        <v>46</v>
      </c>
      <c r="AI99">
        <v>2.919</v>
      </c>
      <c r="AJ99" s="2">
        <v>3032.30728</v>
      </c>
      <c r="AK99">
        <f t="shared" si="5"/>
        <v>758076.82</v>
      </c>
      <c r="AL99">
        <v>45823</v>
      </c>
      <c r="AM99">
        <f t="shared" si="6"/>
        <v>157.46735395189003</v>
      </c>
      <c r="AN99">
        <v>2430.5878675628296</v>
      </c>
      <c r="AO99">
        <f t="shared" si="7"/>
        <v>607646.96689070738</v>
      </c>
      <c r="AP99">
        <v>80</v>
      </c>
      <c r="AQ99">
        <v>171</v>
      </c>
    </row>
    <row r="100" spans="1:43" x14ac:dyDescent="0.2">
      <c r="A100" t="s">
        <v>157</v>
      </c>
      <c r="B100" t="s">
        <v>3</v>
      </c>
      <c r="C100" t="s">
        <v>25</v>
      </c>
      <c r="D100" t="s">
        <v>9</v>
      </c>
      <c r="E100">
        <v>1</v>
      </c>
      <c r="F100" t="s">
        <v>163</v>
      </c>
      <c r="K100" t="s">
        <v>166</v>
      </c>
      <c r="L100" t="s">
        <v>8</v>
      </c>
      <c r="M100" t="s">
        <v>14</v>
      </c>
      <c r="N100">
        <v>18852640.800000001</v>
      </c>
      <c r="O100" t="s">
        <v>50</v>
      </c>
      <c r="P100">
        <v>10</v>
      </c>
      <c r="Q100">
        <v>98</v>
      </c>
      <c r="R100" t="s">
        <v>9</v>
      </c>
      <c r="S100">
        <v>10</v>
      </c>
      <c r="T100" t="s">
        <v>23</v>
      </c>
      <c r="U100" t="s">
        <v>9</v>
      </c>
      <c r="V100">
        <v>44.9</v>
      </c>
      <c r="W100">
        <v>8.8699999999999992</v>
      </c>
      <c r="X100">
        <v>291</v>
      </c>
      <c r="Y100">
        <v>15.5</v>
      </c>
      <c r="Z100">
        <f t="shared" si="4"/>
        <v>3875</v>
      </c>
      <c r="AF100" t="s">
        <v>28</v>
      </c>
      <c r="AG100">
        <v>3</v>
      </c>
      <c r="AH100" t="s">
        <v>46</v>
      </c>
      <c r="AI100">
        <v>2.919</v>
      </c>
      <c r="AJ100" s="2">
        <v>3032.30728</v>
      </c>
      <c r="AK100">
        <f t="shared" si="5"/>
        <v>758076.82</v>
      </c>
      <c r="AL100">
        <v>45823</v>
      </c>
      <c r="AM100">
        <f t="shared" si="6"/>
        <v>157.46735395189003</v>
      </c>
      <c r="AN100">
        <v>2430.5878675628296</v>
      </c>
      <c r="AO100">
        <f t="shared" si="7"/>
        <v>607646.96689070738</v>
      </c>
      <c r="AP100">
        <v>80</v>
      </c>
      <c r="AQ100">
        <v>171</v>
      </c>
    </row>
    <row r="101" spans="1:43" x14ac:dyDescent="0.2">
      <c r="A101" t="s">
        <v>157</v>
      </c>
      <c r="B101" t="s">
        <v>3</v>
      </c>
      <c r="C101" t="s">
        <v>25</v>
      </c>
      <c r="D101" t="s">
        <v>9</v>
      </c>
      <c r="E101">
        <v>1</v>
      </c>
      <c r="F101" t="s">
        <v>163</v>
      </c>
      <c r="K101" t="s">
        <v>166</v>
      </c>
      <c r="L101" t="s">
        <v>8</v>
      </c>
      <c r="M101" t="s">
        <v>14</v>
      </c>
      <c r="N101">
        <v>18852640.800000001</v>
      </c>
      <c r="O101" t="s">
        <v>50</v>
      </c>
      <c r="P101">
        <v>10</v>
      </c>
      <c r="Q101">
        <v>98</v>
      </c>
      <c r="R101" t="s">
        <v>9</v>
      </c>
      <c r="S101">
        <v>10</v>
      </c>
      <c r="T101" t="s">
        <v>23</v>
      </c>
      <c r="U101" t="s">
        <v>9</v>
      </c>
      <c r="V101">
        <v>44.9</v>
      </c>
      <c r="W101">
        <v>8.8699999999999992</v>
      </c>
      <c r="X101">
        <v>291</v>
      </c>
      <c r="Y101">
        <v>15.5</v>
      </c>
      <c r="Z101">
        <f t="shared" si="4"/>
        <v>3875</v>
      </c>
      <c r="AF101" t="s">
        <v>28</v>
      </c>
      <c r="AG101">
        <v>3</v>
      </c>
      <c r="AH101" t="s">
        <v>46</v>
      </c>
      <c r="AI101">
        <v>2.8029999999999999</v>
      </c>
      <c r="AJ101" s="2">
        <v>3032.30728</v>
      </c>
      <c r="AK101">
        <f t="shared" si="5"/>
        <v>758076.82</v>
      </c>
      <c r="AL101">
        <v>45823</v>
      </c>
      <c r="AM101">
        <f t="shared" si="6"/>
        <v>157.46735395189003</v>
      </c>
      <c r="AN101">
        <v>2430.5878675628296</v>
      </c>
      <c r="AO101">
        <f t="shared" si="7"/>
        <v>607646.96689070738</v>
      </c>
      <c r="AP101">
        <v>80</v>
      </c>
      <c r="AQ101">
        <v>171</v>
      </c>
    </row>
    <row r="102" spans="1:43" x14ac:dyDescent="0.2">
      <c r="A102" t="s">
        <v>157</v>
      </c>
      <c r="B102" t="s">
        <v>3</v>
      </c>
      <c r="C102" t="s">
        <v>25</v>
      </c>
      <c r="D102" t="s">
        <v>9</v>
      </c>
      <c r="E102">
        <v>1</v>
      </c>
      <c r="F102" t="s">
        <v>163</v>
      </c>
      <c r="K102" t="s">
        <v>166</v>
      </c>
      <c r="L102" t="s">
        <v>8</v>
      </c>
      <c r="M102" t="s">
        <v>14</v>
      </c>
      <c r="N102">
        <v>18852640.800000001</v>
      </c>
      <c r="O102" t="s">
        <v>50</v>
      </c>
      <c r="P102">
        <v>10</v>
      </c>
      <c r="Q102">
        <v>98</v>
      </c>
      <c r="R102" t="s">
        <v>9</v>
      </c>
      <c r="S102">
        <v>10</v>
      </c>
      <c r="T102" t="s">
        <v>23</v>
      </c>
      <c r="U102" t="s">
        <v>9</v>
      </c>
      <c r="V102">
        <v>44.9</v>
      </c>
      <c r="W102">
        <v>8.8699999999999992</v>
      </c>
      <c r="X102">
        <v>291</v>
      </c>
      <c r="Y102">
        <v>15.5</v>
      </c>
      <c r="Z102">
        <f t="shared" si="4"/>
        <v>3875</v>
      </c>
      <c r="AF102" t="s">
        <v>28</v>
      </c>
      <c r="AG102">
        <v>3</v>
      </c>
      <c r="AH102" t="s">
        <v>46</v>
      </c>
      <c r="AI102">
        <v>2.7170000000000001</v>
      </c>
      <c r="AJ102" s="2">
        <v>3032.30728</v>
      </c>
      <c r="AK102">
        <f t="shared" si="5"/>
        <v>758076.82</v>
      </c>
      <c r="AL102">
        <v>45823</v>
      </c>
      <c r="AM102">
        <f t="shared" si="6"/>
        <v>157.46735395189003</v>
      </c>
      <c r="AN102">
        <v>2430.5878675628296</v>
      </c>
      <c r="AO102">
        <f t="shared" si="7"/>
        <v>607646.96689070738</v>
      </c>
      <c r="AP102">
        <v>80</v>
      </c>
      <c r="AQ102">
        <v>171</v>
      </c>
    </row>
    <row r="103" spans="1:43" x14ac:dyDescent="0.2">
      <c r="A103" t="s">
        <v>157</v>
      </c>
      <c r="B103" t="s">
        <v>3</v>
      </c>
      <c r="C103" t="s">
        <v>25</v>
      </c>
      <c r="D103" t="s">
        <v>9</v>
      </c>
      <c r="E103">
        <v>1</v>
      </c>
      <c r="F103" t="s">
        <v>163</v>
      </c>
      <c r="K103" t="s">
        <v>166</v>
      </c>
      <c r="L103" t="s">
        <v>8</v>
      </c>
      <c r="M103" t="s">
        <v>14</v>
      </c>
      <c r="N103">
        <v>18852640.800000001</v>
      </c>
      <c r="O103" t="s">
        <v>50</v>
      </c>
      <c r="P103">
        <v>10</v>
      </c>
      <c r="Q103">
        <v>98</v>
      </c>
      <c r="R103" t="s">
        <v>9</v>
      </c>
      <c r="S103">
        <v>10</v>
      </c>
      <c r="T103" t="s">
        <v>23</v>
      </c>
      <c r="U103" t="s">
        <v>9</v>
      </c>
      <c r="V103">
        <v>44.9</v>
      </c>
      <c r="W103">
        <v>8.8699999999999992</v>
      </c>
      <c r="X103">
        <v>291</v>
      </c>
      <c r="Y103">
        <v>15.5</v>
      </c>
      <c r="Z103">
        <f t="shared" si="4"/>
        <v>3875</v>
      </c>
      <c r="AF103" t="s">
        <v>28</v>
      </c>
      <c r="AG103">
        <v>3</v>
      </c>
      <c r="AH103" t="s">
        <v>46</v>
      </c>
      <c r="AI103">
        <v>2.7170000000000001</v>
      </c>
      <c r="AJ103" s="2">
        <v>3032.30728</v>
      </c>
      <c r="AK103">
        <f t="shared" si="5"/>
        <v>758076.82</v>
      </c>
      <c r="AL103">
        <v>45823</v>
      </c>
      <c r="AM103">
        <f t="shared" si="6"/>
        <v>157.46735395189003</v>
      </c>
      <c r="AN103">
        <v>2430.5878675628296</v>
      </c>
      <c r="AO103">
        <f t="shared" si="7"/>
        <v>607646.96689070738</v>
      </c>
      <c r="AP103">
        <v>80</v>
      </c>
      <c r="AQ103">
        <v>171</v>
      </c>
    </row>
    <row r="104" spans="1:43" x14ac:dyDescent="0.2">
      <c r="A104" t="s">
        <v>157</v>
      </c>
      <c r="B104" t="s">
        <v>3</v>
      </c>
      <c r="C104" t="s">
        <v>25</v>
      </c>
      <c r="D104" t="s">
        <v>9</v>
      </c>
      <c r="E104">
        <v>1</v>
      </c>
      <c r="F104" t="s">
        <v>163</v>
      </c>
      <c r="K104" t="s">
        <v>166</v>
      </c>
      <c r="L104" t="s">
        <v>8</v>
      </c>
      <c r="M104" t="s">
        <v>14</v>
      </c>
      <c r="N104">
        <v>18852640.800000001</v>
      </c>
      <c r="O104" t="s">
        <v>50</v>
      </c>
      <c r="P104">
        <v>10</v>
      </c>
      <c r="Q104">
        <v>98</v>
      </c>
      <c r="R104" t="s">
        <v>9</v>
      </c>
      <c r="S104">
        <v>10</v>
      </c>
      <c r="T104" t="s">
        <v>23</v>
      </c>
      <c r="U104" t="s">
        <v>9</v>
      </c>
      <c r="V104">
        <v>44.9</v>
      </c>
      <c r="W104">
        <v>8.8699999999999992</v>
      </c>
      <c r="X104">
        <v>291</v>
      </c>
      <c r="Y104">
        <v>15.5</v>
      </c>
      <c r="Z104">
        <f t="shared" si="4"/>
        <v>3875</v>
      </c>
      <c r="AB104" t="s">
        <v>100</v>
      </c>
      <c r="AF104" t="s">
        <v>28</v>
      </c>
      <c r="AG104">
        <v>3</v>
      </c>
      <c r="AH104" t="s">
        <v>46</v>
      </c>
      <c r="AI104">
        <v>2.601</v>
      </c>
      <c r="AJ104" s="2">
        <v>3032.30728</v>
      </c>
      <c r="AK104">
        <f t="shared" si="5"/>
        <v>758076.82</v>
      </c>
      <c r="AL104">
        <v>45823</v>
      </c>
      <c r="AM104">
        <f t="shared" si="6"/>
        <v>157.46735395189003</v>
      </c>
      <c r="AN104">
        <v>2430.5878675628296</v>
      </c>
      <c r="AO104">
        <f t="shared" si="7"/>
        <v>607646.96689070738</v>
      </c>
      <c r="AP104">
        <v>80</v>
      </c>
      <c r="AQ104">
        <v>171</v>
      </c>
    </row>
    <row r="105" spans="1:43" x14ac:dyDescent="0.2">
      <c r="A105" t="s">
        <v>157</v>
      </c>
      <c r="B105" t="s">
        <v>3</v>
      </c>
      <c r="C105" t="s">
        <v>25</v>
      </c>
      <c r="D105" t="s">
        <v>9</v>
      </c>
      <c r="E105">
        <v>1</v>
      </c>
      <c r="F105" t="s">
        <v>163</v>
      </c>
      <c r="K105" t="s">
        <v>166</v>
      </c>
      <c r="L105" t="s">
        <v>8</v>
      </c>
      <c r="M105" t="s">
        <v>14</v>
      </c>
      <c r="N105">
        <v>18852640.800000001</v>
      </c>
      <c r="O105" t="s">
        <v>50</v>
      </c>
      <c r="P105">
        <v>10</v>
      </c>
      <c r="Q105">
        <v>98</v>
      </c>
      <c r="R105" t="s">
        <v>9</v>
      </c>
      <c r="S105">
        <v>10</v>
      </c>
      <c r="T105" t="s">
        <v>23</v>
      </c>
      <c r="U105" t="s">
        <v>9</v>
      </c>
      <c r="V105">
        <v>44.9</v>
      </c>
      <c r="W105">
        <v>8.8699999999999992</v>
      </c>
      <c r="X105">
        <v>291</v>
      </c>
      <c r="Y105">
        <v>15.5</v>
      </c>
      <c r="Z105">
        <f t="shared" si="4"/>
        <v>3875</v>
      </c>
      <c r="AF105" t="s">
        <v>28</v>
      </c>
      <c r="AG105">
        <v>3</v>
      </c>
      <c r="AH105" t="s">
        <v>46</v>
      </c>
      <c r="AI105">
        <v>2.601</v>
      </c>
      <c r="AJ105" s="2">
        <v>3032.30728</v>
      </c>
      <c r="AK105">
        <f t="shared" si="5"/>
        <v>758076.82</v>
      </c>
      <c r="AL105">
        <v>45823</v>
      </c>
      <c r="AM105">
        <f t="shared" si="6"/>
        <v>157.46735395189003</v>
      </c>
      <c r="AN105">
        <v>2430.5878675628296</v>
      </c>
      <c r="AO105">
        <f t="shared" si="7"/>
        <v>607646.96689070738</v>
      </c>
      <c r="AP105">
        <v>80</v>
      </c>
      <c r="AQ105">
        <v>171</v>
      </c>
    </row>
    <row r="106" spans="1:43" x14ac:dyDescent="0.2">
      <c r="A106" t="s">
        <v>157</v>
      </c>
      <c r="B106" t="s">
        <v>3</v>
      </c>
      <c r="C106" t="s">
        <v>25</v>
      </c>
      <c r="D106" t="s">
        <v>9</v>
      </c>
      <c r="E106">
        <v>1</v>
      </c>
      <c r="F106" t="s">
        <v>163</v>
      </c>
      <c r="K106" t="s">
        <v>166</v>
      </c>
      <c r="L106" t="s">
        <v>8</v>
      </c>
      <c r="M106" t="s">
        <v>14</v>
      </c>
      <c r="N106">
        <v>18852640.800000001</v>
      </c>
      <c r="O106" t="s">
        <v>50</v>
      </c>
      <c r="P106">
        <v>10</v>
      </c>
      <c r="Q106">
        <v>98</v>
      </c>
      <c r="R106" t="s">
        <v>9</v>
      </c>
      <c r="S106">
        <v>10</v>
      </c>
      <c r="T106" t="s">
        <v>23</v>
      </c>
      <c r="U106" t="s">
        <v>9</v>
      </c>
      <c r="V106">
        <v>44.9</v>
      </c>
      <c r="W106">
        <v>8.8699999999999992</v>
      </c>
      <c r="X106">
        <v>291</v>
      </c>
      <c r="Y106">
        <v>15.5</v>
      </c>
      <c r="Z106">
        <f t="shared" si="4"/>
        <v>3875</v>
      </c>
      <c r="AF106" t="s">
        <v>28</v>
      </c>
      <c r="AG106">
        <v>3</v>
      </c>
      <c r="AH106" t="s">
        <v>46</v>
      </c>
      <c r="AI106">
        <v>2.5430000000000001</v>
      </c>
      <c r="AJ106" s="2">
        <v>3032.30728</v>
      </c>
      <c r="AK106">
        <f t="shared" si="5"/>
        <v>758076.82</v>
      </c>
      <c r="AL106">
        <v>45823</v>
      </c>
      <c r="AM106">
        <f t="shared" si="6"/>
        <v>157.46735395189003</v>
      </c>
      <c r="AN106">
        <v>2430.5878675628296</v>
      </c>
      <c r="AO106">
        <f t="shared" si="7"/>
        <v>607646.96689070738</v>
      </c>
      <c r="AP106">
        <v>80</v>
      </c>
      <c r="AQ106">
        <v>171</v>
      </c>
    </row>
    <row r="107" spans="1:43" x14ac:dyDescent="0.2">
      <c r="A107" t="s">
        <v>157</v>
      </c>
      <c r="B107" t="s">
        <v>11</v>
      </c>
      <c r="C107" t="s">
        <v>37</v>
      </c>
      <c r="D107" t="s">
        <v>9</v>
      </c>
      <c r="E107">
        <v>1</v>
      </c>
      <c r="F107" t="s">
        <v>163</v>
      </c>
      <c r="L107" t="s">
        <v>8</v>
      </c>
      <c r="M107" t="s">
        <v>38</v>
      </c>
      <c r="N107" s="3">
        <v>3519792</v>
      </c>
      <c r="O107" t="s">
        <v>50</v>
      </c>
      <c r="P107">
        <v>3</v>
      </c>
      <c r="Q107">
        <v>10</v>
      </c>
      <c r="R107" t="s">
        <v>9</v>
      </c>
      <c r="S107">
        <v>3</v>
      </c>
      <c r="T107" t="s">
        <v>18</v>
      </c>
      <c r="U107" t="s">
        <v>9</v>
      </c>
      <c r="V107">
        <v>2.8</v>
      </c>
      <c r="W107">
        <v>5.73</v>
      </c>
      <c r="X107">
        <v>764</v>
      </c>
      <c r="Y107">
        <v>217</v>
      </c>
      <c r="Z107">
        <f t="shared" si="4"/>
        <v>54250</v>
      </c>
      <c r="AF107" t="s">
        <v>28</v>
      </c>
      <c r="AG107">
        <v>7</v>
      </c>
      <c r="AH107" t="s">
        <v>47</v>
      </c>
      <c r="AI107">
        <v>5.3470000000000004</v>
      </c>
      <c r="AJ107">
        <v>1608.901889657116</v>
      </c>
      <c r="AK107">
        <f t="shared" si="5"/>
        <v>402225.47241427901</v>
      </c>
      <c r="AL107">
        <v>261</v>
      </c>
      <c r="AM107">
        <f t="shared" si="6"/>
        <v>0.34162303664921467</v>
      </c>
      <c r="AN107">
        <v>74.152108988258391</v>
      </c>
      <c r="AO107">
        <f t="shared" si="7"/>
        <v>18538.027247064598</v>
      </c>
      <c r="AP107">
        <v>4.5999999999999996</v>
      </c>
      <c r="AQ107">
        <v>68</v>
      </c>
    </row>
    <row r="108" spans="1:43" x14ac:dyDescent="0.2">
      <c r="A108" t="s">
        <v>157</v>
      </c>
      <c r="B108" t="s">
        <v>3</v>
      </c>
      <c r="C108" t="s">
        <v>25</v>
      </c>
      <c r="D108" t="s">
        <v>9</v>
      </c>
      <c r="E108">
        <v>1</v>
      </c>
      <c r="F108" t="s">
        <v>163</v>
      </c>
      <c r="K108" t="s">
        <v>166</v>
      </c>
      <c r="L108" t="s">
        <v>8</v>
      </c>
      <c r="M108" t="s">
        <v>14</v>
      </c>
      <c r="N108">
        <v>18852640.800000001</v>
      </c>
      <c r="O108" t="s">
        <v>50</v>
      </c>
      <c r="P108">
        <v>10</v>
      </c>
      <c r="Q108">
        <v>98</v>
      </c>
      <c r="R108" t="s">
        <v>9</v>
      </c>
      <c r="S108">
        <v>10</v>
      </c>
      <c r="T108" t="s">
        <v>23</v>
      </c>
      <c r="U108" t="s">
        <v>9</v>
      </c>
      <c r="V108">
        <v>44.9</v>
      </c>
      <c r="W108">
        <v>8.8699999999999992</v>
      </c>
      <c r="X108">
        <v>291</v>
      </c>
      <c r="Y108">
        <v>15.5</v>
      </c>
      <c r="Z108">
        <f t="shared" si="4"/>
        <v>3875</v>
      </c>
      <c r="AB108" t="s">
        <v>8</v>
      </c>
      <c r="AC108" s="7" t="s">
        <v>101</v>
      </c>
      <c r="AD108" t="s">
        <v>102</v>
      </c>
      <c r="AF108" t="s">
        <v>28</v>
      </c>
      <c r="AG108">
        <v>3</v>
      </c>
      <c r="AH108" t="s">
        <v>46</v>
      </c>
      <c r="AI108">
        <v>2.2250000000000001</v>
      </c>
      <c r="AJ108" s="2">
        <v>3032.30728</v>
      </c>
      <c r="AK108">
        <f t="shared" si="5"/>
        <v>758076.82</v>
      </c>
      <c r="AL108">
        <v>45823</v>
      </c>
      <c r="AM108">
        <f t="shared" si="6"/>
        <v>157.46735395189003</v>
      </c>
      <c r="AN108">
        <v>2430.5878675628296</v>
      </c>
      <c r="AO108">
        <f t="shared" si="7"/>
        <v>607646.96689070738</v>
      </c>
      <c r="AP108">
        <v>80</v>
      </c>
      <c r="AQ108">
        <v>171</v>
      </c>
    </row>
    <row r="109" spans="1:43" x14ac:dyDescent="0.2">
      <c r="A109" t="s">
        <v>157</v>
      </c>
      <c r="B109" t="s">
        <v>3</v>
      </c>
      <c r="C109" t="s">
        <v>25</v>
      </c>
      <c r="D109" t="s">
        <v>9</v>
      </c>
      <c r="E109">
        <v>1</v>
      </c>
      <c r="F109" t="s">
        <v>163</v>
      </c>
      <c r="K109" t="s">
        <v>166</v>
      </c>
      <c r="L109" t="s">
        <v>8</v>
      </c>
      <c r="M109" t="s">
        <v>14</v>
      </c>
      <c r="N109">
        <v>18852640.800000001</v>
      </c>
      <c r="O109" t="s">
        <v>50</v>
      </c>
      <c r="P109">
        <v>10</v>
      </c>
      <c r="Q109">
        <v>98</v>
      </c>
      <c r="R109" t="s">
        <v>9</v>
      </c>
      <c r="S109">
        <v>10</v>
      </c>
      <c r="T109" t="s">
        <v>23</v>
      </c>
      <c r="U109" t="s">
        <v>9</v>
      </c>
      <c r="V109">
        <v>44.9</v>
      </c>
      <c r="W109">
        <v>8.8699999999999992</v>
      </c>
      <c r="X109">
        <v>291</v>
      </c>
      <c r="Y109">
        <v>15.5</v>
      </c>
      <c r="Z109">
        <f t="shared" si="4"/>
        <v>3875</v>
      </c>
      <c r="AF109" t="s">
        <v>28</v>
      </c>
      <c r="AG109">
        <v>3</v>
      </c>
      <c r="AH109" t="s">
        <v>46</v>
      </c>
      <c r="AI109">
        <v>2.2250000000000001</v>
      </c>
      <c r="AJ109" s="2">
        <v>3032.30728</v>
      </c>
      <c r="AK109">
        <f t="shared" si="5"/>
        <v>758076.82</v>
      </c>
      <c r="AL109">
        <v>45823</v>
      </c>
      <c r="AM109">
        <f t="shared" si="6"/>
        <v>157.46735395189003</v>
      </c>
      <c r="AN109">
        <v>2430.5878675628296</v>
      </c>
      <c r="AO109">
        <f t="shared" si="7"/>
        <v>607646.96689070738</v>
      </c>
      <c r="AP109">
        <v>80</v>
      </c>
      <c r="AQ109">
        <v>171</v>
      </c>
    </row>
    <row r="110" spans="1:43" x14ac:dyDescent="0.2">
      <c r="A110" t="s">
        <v>157</v>
      </c>
      <c r="B110" t="s">
        <v>3</v>
      </c>
      <c r="C110" t="s">
        <v>25</v>
      </c>
      <c r="D110" t="s">
        <v>9</v>
      </c>
      <c r="E110">
        <v>1</v>
      </c>
      <c r="F110" t="s">
        <v>163</v>
      </c>
      <c r="K110" t="s">
        <v>166</v>
      </c>
      <c r="L110" t="s">
        <v>8</v>
      </c>
      <c r="M110" t="s">
        <v>14</v>
      </c>
      <c r="N110">
        <v>18852640.800000001</v>
      </c>
      <c r="O110" t="s">
        <v>50</v>
      </c>
      <c r="P110">
        <v>10</v>
      </c>
      <c r="Q110">
        <v>98</v>
      </c>
      <c r="R110" t="s">
        <v>9</v>
      </c>
      <c r="S110">
        <v>10</v>
      </c>
      <c r="T110" t="s">
        <v>23</v>
      </c>
      <c r="U110" t="s">
        <v>9</v>
      </c>
      <c r="V110">
        <v>44.9</v>
      </c>
      <c r="W110">
        <v>8.8699999999999992</v>
      </c>
      <c r="X110">
        <v>291</v>
      </c>
      <c r="Y110">
        <v>15.5</v>
      </c>
      <c r="Z110">
        <f t="shared" si="4"/>
        <v>3875</v>
      </c>
      <c r="AF110" t="s">
        <v>28</v>
      </c>
      <c r="AG110">
        <v>3</v>
      </c>
      <c r="AH110" t="s">
        <v>46</v>
      </c>
      <c r="AI110">
        <v>2.2250000000000001</v>
      </c>
      <c r="AJ110" s="2">
        <v>3032.30728</v>
      </c>
      <c r="AK110">
        <f t="shared" si="5"/>
        <v>758076.82</v>
      </c>
      <c r="AL110">
        <v>45823</v>
      </c>
      <c r="AM110">
        <f t="shared" si="6"/>
        <v>157.46735395189003</v>
      </c>
      <c r="AN110">
        <v>2430.5878675628296</v>
      </c>
      <c r="AO110">
        <f t="shared" si="7"/>
        <v>607646.96689070738</v>
      </c>
      <c r="AP110">
        <v>80</v>
      </c>
      <c r="AQ110">
        <v>171</v>
      </c>
    </row>
    <row r="111" spans="1:43" x14ac:dyDescent="0.2">
      <c r="A111" t="s">
        <v>157</v>
      </c>
      <c r="B111" t="s">
        <v>3</v>
      </c>
      <c r="C111" t="s">
        <v>25</v>
      </c>
      <c r="D111" t="s">
        <v>9</v>
      </c>
      <c r="E111">
        <v>1</v>
      </c>
      <c r="F111" t="s">
        <v>163</v>
      </c>
      <c r="K111" t="s">
        <v>166</v>
      </c>
      <c r="L111" t="s">
        <v>8</v>
      </c>
      <c r="M111" t="s">
        <v>14</v>
      </c>
      <c r="N111">
        <v>18852640.800000001</v>
      </c>
      <c r="O111" t="s">
        <v>50</v>
      </c>
      <c r="P111">
        <v>10</v>
      </c>
      <c r="Q111">
        <v>98</v>
      </c>
      <c r="R111" t="s">
        <v>9</v>
      </c>
      <c r="S111">
        <v>10</v>
      </c>
      <c r="T111" t="s">
        <v>23</v>
      </c>
      <c r="U111" t="s">
        <v>9</v>
      </c>
      <c r="V111">
        <v>44.9</v>
      </c>
      <c r="W111">
        <v>8.8699999999999992</v>
      </c>
      <c r="X111">
        <v>291</v>
      </c>
      <c r="Y111">
        <v>15.5</v>
      </c>
      <c r="Z111">
        <f t="shared" si="4"/>
        <v>3875</v>
      </c>
      <c r="AF111" t="s">
        <v>28</v>
      </c>
      <c r="AG111">
        <v>3</v>
      </c>
      <c r="AH111" t="s">
        <v>46</v>
      </c>
      <c r="AI111">
        <v>2.2250000000000001</v>
      </c>
      <c r="AJ111" s="2">
        <v>3032.30728</v>
      </c>
      <c r="AK111">
        <f t="shared" si="5"/>
        <v>758076.82</v>
      </c>
      <c r="AL111">
        <v>45823</v>
      </c>
      <c r="AM111">
        <f t="shared" si="6"/>
        <v>157.46735395189003</v>
      </c>
      <c r="AN111">
        <v>2430.5878675628296</v>
      </c>
      <c r="AO111">
        <f t="shared" si="7"/>
        <v>607646.96689070738</v>
      </c>
      <c r="AP111">
        <v>80</v>
      </c>
      <c r="AQ111">
        <v>171</v>
      </c>
    </row>
    <row r="112" spans="1:43" x14ac:dyDescent="0.2">
      <c r="A112" t="s">
        <v>157</v>
      </c>
      <c r="B112" t="s">
        <v>3</v>
      </c>
      <c r="C112" t="s">
        <v>25</v>
      </c>
      <c r="D112" t="s">
        <v>9</v>
      </c>
      <c r="E112">
        <v>1</v>
      </c>
      <c r="F112" t="s">
        <v>163</v>
      </c>
      <c r="K112" t="s">
        <v>166</v>
      </c>
      <c r="L112" t="s">
        <v>8</v>
      </c>
      <c r="M112" t="s">
        <v>14</v>
      </c>
      <c r="N112">
        <v>18852640.800000001</v>
      </c>
      <c r="O112" t="s">
        <v>50</v>
      </c>
      <c r="P112">
        <v>10</v>
      </c>
      <c r="Q112">
        <v>98</v>
      </c>
      <c r="R112" t="s">
        <v>9</v>
      </c>
      <c r="S112">
        <v>10</v>
      </c>
      <c r="T112" t="s">
        <v>23</v>
      </c>
      <c r="U112" t="s">
        <v>9</v>
      </c>
      <c r="V112">
        <v>44.9</v>
      </c>
      <c r="W112">
        <v>8.8699999999999992</v>
      </c>
      <c r="X112">
        <v>291</v>
      </c>
      <c r="Y112">
        <v>15.5</v>
      </c>
      <c r="Z112">
        <f t="shared" si="4"/>
        <v>3875</v>
      </c>
      <c r="AF112" t="s">
        <v>28</v>
      </c>
      <c r="AG112">
        <v>3</v>
      </c>
      <c r="AH112" t="s">
        <v>46</v>
      </c>
      <c r="AI112">
        <v>2.1389999999999998</v>
      </c>
      <c r="AJ112" s="2">
        <v>3032.30728</v>
      </c>
      <c r="AK112">
        <f t="shared" si="5"/>
        <v>758076.82</v>
      </c>
      <c r="AL112">
        <v>45823</v>
      </c>
      <c r="AM112">
        <f t="shared" si="6"/>
        <v>157.46735395189003</v>
      </c>
      <c r="AN112">
        <v>2430.5878675628296</v>
      </c>
      <c r="AO112">
        <f t="shared" si="7"/>
        <v>607646.96689070738</v>
      </c>
      <c r="AP112">
        <v>80</v>
      </c>
      <c r="AQ112">
        <v>171</v>
      </c>
    </row>
    <row r="113" spans="1:43" x14ac:dyDescent="0.2">
      <c r="A113" t="s">
        <v>157</v>
      </c>
      <c r="B113" t="s">
        <v>3</v>
      </c>
      <c r="C113" t="s">
        <v>25</v>
      </c>
      <c r="D113" t="s">
        <v>9</v>
      </c>
      <c r="E113">
        <v>1</v>
      </c>
      <c r="F113" t="s">
        <v>163</v>
      </c>
      <c r="K113" t="s">
        <v>166</v>
      </c>
      <c r="L113" t="s">
        <v>8</v>
      </c>
      <c r="M113" t="s">
        <v>14</v>
      </c>
      <c r="N113">
        <v>18852640.800000001</v>
      </c>
      <c r="O113" t="s">
        <v>50</v>
      </c>
      <c r="P113">
        <v>10</v>
      </c>
      <c r="Q113">
        <v>98</v>
      </c>
      <c r="R113" t="s">
        <v>9</v>
      </c>
      <c r="S113">
        <v>10</v>
      </c>
      <c r="T113" t="s">
        <v>23</v>
      </c>
      <c r="U113" t="s">
        <v>9</v>
      </c>
      <c r="V113">
        <v>44.9</v>
      </c>
      <c r="W113">
        <v>8.8699999999999992</v>
      </c>
      <c r="X113">
        <v>291</v>
      </c>
      <c r="Y113">
        <v>15.5</v>
      </c>
      <c r="Z113">
        <f t="shared" si="4"/>
        <v>3875</v>
      </c>
      <c r="AF113" t="s">
        <v>28</v>
      </c>
      <c r="AG113">
        <v>3</v>
      </c>
      <c r="AH113" t="s">
        <v>46</v>
      </c>
      <c r="AI113">
        <v>2.1389999999999998</v>
      </c>
      <c r="AJ113" s="2">
        <v>3032.30728</v>
      </c>
      <c r="AK113">
        <f t="shared" si="5"/>
        <v>758076.82</v>
      </c>
      <c r="AL113">
        <v>45823</v>
      </c>
      <c r="AM113">
        <f t="shared" si="6"/>
        <v>157.46735395189003</v>
      </c>
      <c r="AN113">
        <v>2430.5878675628296</v>
      </c>
      <c r="AO113">
        <f t="shared" si="7"/>
        <v>607646.96689070738</v>
      </c>
      <c r="AP113">
        <v>80</v>
      </c>
      <c r="AQ113">
        <v>171</v>
      </c>
    </row>
    <row r="114" spans="1:43" x14ac:dyDescent="0.2">
      <c r="A114" t="s">
        <v>157</v>
      </c>
      <c r="B114" t="s">
        <v>91</v>
      </c>
      <c r="C114" t="s">
        <v>92</v>
      </c>
      <c r="D114" t="s">
        <v>9</v>
      </c>
      <c r="L114" t="s">
        <v>8</v>
      </c>
      <c r="M114" t="s">
        <v>38</v>
      </c>
      <c r="N114">
        <v>29330</v>
      </c>
      <c r="O114" t="s">
        <v>50</v>
      </c>
      <c r="P114">
        <v>81</v>
      </c>
      <c r="Q114">
        <v>85</v>
      </c>
      <c r="R114" t="s">
        <v>9</v>
      </c>
      <c r="S114">
        <v>1</v>
      </c>
      <c r="T114" t="s">
        <v>26</v>
      </c>
      <c r="V114">
        <v>327</v>
      </c>
      <c r="W114">
        <v>15.99</v>
      </c>
      <c r="X114">
        <v>1116</v>
      </c>
      <c r="Y114">
        <v>7739.5158540743269</v>
      </c>
      <c r="Z114">
        <f t="shared" si="4"/>
        <v>1934878.9635185818</v>
      </c>
      <c r="AF114" t="s">
        <v>93</v>
      </c>
      <c r="AG114">
        <v>7</v>
      </c>
      <c r="AH114" t="s">
        <v>47</v>
      </c>
      <c r="AI114">
        <v>8.15</v>
      </c>
      <c r="AJ114">
        <v>7739.5158540743269</v>
      </c>
      <c r="AK114">
        <f t="shared" si="5"/>
        <v>1934878.9635185818</v>
      </c>
      <c r="AL114">
        <v>226</v>
      </c>
      <c r="AM114">
        <f t="shared" si="6"/>
        <v>0.2025089605734767</v>
      </c>
      <c r="AN114">
        <v>7705.4210705762016</v>
      </c>
      <c r="AO114">
        <f t="shared" si="7"/>
        <v>1926355.2676440503</v>
      </c>
      <c r="AP114">
        <v>99.559471365638757</v>
      </c>
      <c r="AQ114">
        <v>3.26</v>
      </c>
    </row>
    <row r="115" spans="1:43" x14ac:dyDescent="0.2">
      <c r="A115" t="s">
        <v>157</v>
      </c>
      <c r="B115" t="s">
        <v>3</v>
      </c>
      <c r="C115" t="s">
        <v>25</v>
      </c>
      <c r="D115" t="s">
        <v>9</v>
      </c>
      <c r="E115">
        <v>1</v>
      </c>
      <c r="F115" t="s">
        <v>163</v>
      </c>
      <c r="K115" t="s">
        <v>166</v>
      </c>
      <c r="L115" t="s">
        <v>8</v>
      </c>
      <c r="M115" t="s">
        <v>14</v>
      </c>
      <c r="N115">
        <v>18852640.800000001</v>
      </c>
      <c r="O115" t="s">
        <v>50</v>
      </c>
      <c r="P115">
        <v>10</v>
      </c>
      <c r="Q115">
        <v>98</v>
      </c>
      <c r="R115" t="s">
        <v>9</v>
      </c>
      <c r="S115">
        <v>10</v>
      </c>
      <c r="T115" t="s">
        <v>23</v>
      </c>
      <c r="U115" t="s">
        <v>9</v>
      </c>
      <c r="V115">
        <v>44.9</v>
      </c>
      <c r="W115">
        <v>8.8699999999999992</v>
      </c>
      <c r="X115">
        <v>291</v>
      </c>
      <c r="Y115">
        <v>15.5</v>
      </c>
      <c r="Z115">
        <f t="shared" si="4"/>
        <v>3875</v>
      </c>
      <c r="AF115" t="s">
        <v>28</v>
      </c>
      <c r="AG115">
        <v>6</v>
      </c>
      <c r="AH115" t="s">
        <v>47</v>
      </c>
      <c r="AI115">
        <v>7.8319999999999999</v>
      </c>
      <c r="AJ115" s="2">
        <v>3032.30728</v>
      </c>
      <c r="AK115">
        <f t="shared" si="5"/>
        <v>758076.82</v>
      </c>
      <c r="AL115">
        <v>45823</v>
      </c>
      <c r="AM115">
        <f t="shared" si="6"/>
        <v>157.46735395189003</v>
      </c>
      <c r="AN115">
        <v>2430.5878675628296</v>
      </c>
      <c r="AO115">
        <f t="shared" si="7"/>
        <v>607646.96689070738</v>
      </c>
      <c r="AP115">
        <v>80</v>
      </c>
      <c r="AQ115">
        <v>171</v>
      </c>
    </row>
    <row r="116" spans="1:43" x14ac:dyDescent="0.2">
      <c r="A116" t="s">
        <v>157</v>
      </c>
      <c r="B116" t="s">
        <v>3</v>
      </c>
      <c r="C116" t="s">
        <v>25</v>
      </c>
      <c r="D116" t="s">
        <v>9</v>
      </c>
      <c r="E116">
        <v>1</v>
      </c>
      <c r="F116" t="s">
        <v>163</v>
      </c>
      <c r="K116" t="s">
        <v>166</v>
      </c>
      <c r="L116" t="s">
        <v>8</v>
      </c>
      <c r="M116" t="s">
        <v>14</v>
      </c>
      <c r="N116">
        <v>18852640.800000001</v>
      </c>
      <c r="O116" t="s">
        <v>50</v>
      </c>
      <c r="P116">
        <v>10</v>
      </c>
      <c r="Q116">
        <v>98</v>
      </c>
      <c r="R116" t="s">
        <v>9</v>
      </c>
      <c r="S116">
        <v>10</v>
      </c>
      <c r="T116" t="s">
        <v>23</v>
      </c>
      <c r="U116" t="s">
        <v>9</v>
      </c>
      <c r="V116">
        <v>44.9</v>
      </c>
      <c r="W116">
        <v>8.8699999999999992</v>
      </c>
      <c r="X116">
        <v>291</v>
      </c>
      <c r="Y116">
        <v>15.5</v>
      </c>
      <c r="Z116">
        <f t="shared" si="4"/>
        <v>3875</v>
      </c>
      <c r="AF116" t="s">
        <v>28</v>
      </c>
      <c r="AG116">
        <v>6</v>
      </c>
      <c r="AH116" t="s">
        <v>47</v>
      </c>
      <c r="AI116">
        <v>7.1959999999999997</v>
      </c>
      <c r="AJ116" s="2">
        <v>3032.30728</v>
      </c>
      <c r="AK116">
        <f t="shared" si="5"/>
        <v>758076.82</v>
      </c>
      <c r="AL116">
        <v>45823</v>
      </c>
      <c r="AM116">
        <f t="shared" si="6"/>
        <v>157.46735395189003</v>
      </c>
      <c r="AN116">
        <v>2430.5878675628296</v>
      </c>
      <c r="AO116">
        <f t="shared" si="7"/>
        <v>607646.96689070738</v>
      </c>
      <c r="AP116">
        <v>80</v>
      </c>
      <c r="AQ116">
        <v>171</v>
      </c>
    </row>
    <row r="117" spans="1:43" x14ac:dyDescent="0.2">
      <c r="A117" t="s">
        <v>157</v>
      </c>
      <c r="B117" t="s">
        <v>3</v>
      </c>
      <c r="C117" t="s">
        <v>25</v>
      </c>
      <c r="D117" t="s">
        <v>9</v>
      </c>
      <c r="E117">
        <v>1</v>
      </c>
      <c r="F117" t="s">
        <v>163</v>
      </c>
      <c r="K117" t="s">
        <v>166</v>
      </c>
      <c r="L117" t="s">
        <v>8</v>
      </c>
      <c r="M117" t="s">
        <v>14</v>
      </c>
      <c r="N117">
        <v>18852640.800000001</v>
      </c>
      <c r="O117" t="s">
        <v>50</v>
      </c>
      <c r="P117">
        <v>10</v>
      </c>
      <c r="Q117">
        <v>98</v>
      </c>
      <c r="R117" t="s">
        <v>9</v>
      </c>
      <c r="S117">
        <v>10</v>
      </c>
      <c r="T117" t="s">
        <v>23</v>
      </c>
      <c r="U117" t="s">
        <v>9</v>
      </c>
      <c r="V117">
        <v>44.9</v>
      </c>
      <c r="W117">
        <v>8.8699999999999992</v>
      </c>
      <c r="X117">
        <v>291</v>
      </c>
      <c r="Y117">
        <v>15.5</v>
      </c>
      <c r="Z117">
        <f t="shared" si="4"/>
        <v>3875</v>
      </c>
      <c r="AF117" t="s">
        <v>28</v>
      </c>
      <c r="AG117">
        <v>2</v>
      </c>
      <c r="AH117" t="s">
        <v>46</v>
      </c>
      <c r="AI117">
        <v>1.647</v>
      </c>
      <c r="AJ117" s="2">
        <v>3032.30728</v>
      </c>
      <c r="AK117">
        <f t="shared" si="5"/>
        <v>758076.82</v>
      </c>
      <c r="AL117">
        <v>45823</v>
      </c>
      <c r="AM117">
        <f t="shared" si="6"/>
        <v>157.46735395189003</v>
      </c>
      <c r="AN117">
        <v>2430.5878675628296</v>
      </c>
      <c r="AO117">
        <f t="shared" si="7"/>
        <v>607646.96689070738</v>
      </c>
      <c r="AP117">
        <v>80</v>
      </c>
      <c r="AQ117">
        <v>171</v>
      </c>
    </row>
    <row r="118" spans="1:43" x14ac:dyDescent="0.2">
      <c r="A118" t="s">
        <v>157</v>
      </c>
      <c r="B118" t="s">
        <v>3</v>
      </c>
      <c r="C118" t="s">
        <v>25</v>
      </c>
      <c r="D118" t="s">
        <v>9</v>
      </c>
      <c r="E118">
        <v>1</v>
      </c>
      <c r="F118" t="s">
        <v>163</v>
      </c>
      <c r="K118" t="s">
        <v>166</v>
      </c>
      <c r="L118" t="s">
        <v>8</v>
      </c>
      <c r="M118" t="s">
        <v>14</v>
      </c>
      <c r="N118">
        <v>18852640.800000001</v>
      </c>
      <c r="O118" t="s">
        <v>50</v>
      </c>
      <c r="P118">
        <v>10</v>
      </c>
      <c r="Q118">
        <v>98</v>
      </c>
      <c r="R118" t="s">
        <v>9</v>
      </c>
      <c r="S118">
        <v>10</v>
      </c>
      <c r="T118" t="s">
        <v>23</v>
      </c>
      <c r="U118" t="s">
        <v>9</v>
      </c>
      <c r="V118">
        <v>44.9</v>
      </c>
      <c r="W118">
        <v>8.8699999999999992</v>
      </c>
      <c r="X118">
        <v>291</v>
      </c>
      <c r="Y118">
        <v>15.5</v>
      </c>
      <c r="Z118">
        <f t="shared" si="4"/>
        <v>3875</v>
      </c>
      <c r="AF118" t="s">
        <v>28</v>
      </c>
      <c r="AG118">
        <v>6</v>
      </c>
      <c r="AH118" t="s">
        <v>47</v>
      </c>
      <c r="AI118">
        <v>6.82</v>
      </c>
      <c r="AJ118" s="2">
        <v>3032.30728</v>
      </c>
      <c r="AK118">
        <f t="shared" si="5"/>
        <v>758076.82</v>
      </c>
      <c r="AL118">
        <v>45823</v>
      </c>
      <c r="AM118">
        <f t="shared" si="6"/>
        <v>157.46735395189003</v>
      </c>
      <c r="AN118">
        <v>2430.5878675628296</v>
      </c>
      <c r="AO118">
        <f t="shared" si="7"/>
        <v>607646.96689070738</v>
      </c>
      <c r="AP118">
        <v>80</v>
      </c>
      <c r="AQ118">
        <v>171</v>
      </c>
    </row>
    <row r="119" spans="1:43" x14ac:dyDescent="0.2">
      <c r="A119" t="s">
        <v>157</v>
      </c>
      <c r="B119" t="s">
        <v>11</v>
      </c>
      <c r="C119" t="s">
        <v>37</v>
      </c>
      <c r="D119" t="s">
        <v>9</v>
      </c>
      <c r="E119">
        <v>1</v>
      </c>
      <c r="F119" t="s">
        <v>163</v>
      </c>
      <c r="L119" t="s">
        <v>8</v>
      </c>
      <c r="M119" t="s">
        <v>38</v>
      </c>
      <c r="N119" s="3">
        <v>3519792</v>
      </c>
      <c r="O119" t="s">
        <v>50</v>
      </c>
      <c r="P119">
        <v>3</v>
      </c>
      <c r="Q119">
        <v>10</v>
      </c>
      <c r="R119" t="s">
        <v>9</v>
      </c>
      <c r="S119">
        <v>3</v>
      </c>
      <c r="T119" t="s">
        <v>18</v>
      </c>
      <c r="U119" t="s">
        <v>9</v>
      </c>
      <c r="V119">
        <v>2.8</v>
      </c>
      <c r="W119">
        <v>5.73</v>
      </c>
      <c r="X119">
        <v>764</v>
      </c>
      <c r="Y119">
        <v>217</v>
      </c>
      <c r="Z119">
        <f t="shared" si="4"/>
        <v>54250</v>
      </c>
      <c r="AF119" t="s">
        <v>28</v>
      </c>
      <c r="AG119">
        <v>6</v>
      </c>
      <c r="AH119" t="s">
        <v>47</v>
      </c>
      <c r="AI119">
        <v>7.3410000000000002</v>
      </c>
      <c r="AJ119">
        <v>1608.901889657116</v>
      </c>
      <c r="AK119">
        <f t="shared" si="5"/>
        <v>402225.47241427901</v>
      </c>
      <c r="AL119">
        <v>261</v>
      </c>
      <c r="AM119">
        <f t="shared" si="6"/>
        <v>0.34162303664921467</v>
      </c>
      <c r="AN119">
        <v>74.152108988258391</v>
      </c>
      <c r="AO119">
        <f t="shared" si="7"/>
        <v>18538.027247064598</v>
      </c>
      <c r="AP119">
        <v>4.5999999999999996</v>
      </c>
      <c r="AQ119">
        <v>68</v>
      </c>
    </row>
    <row r="120" spans="1:43" x14ac:dyDescent="0.2">
      <c r="A120" t="s">
        <v>157</v>
      </c>
      <c r="B120" t="s">
        <v>3</v>
      </c>
      <c r="C120" t="s">
        <v>25</v>
      </c>
      <c r="D120" t="s">
        <v>9</v>
      </c>
      <c r="E120">
        <v>1</v>
      </c>
      <c r="F120" t="s">
        <v>163</v>
      </c>
      <c r="K120" t="s">
        <v>166</v>
      </c>
      <c r="L120" t="s">
        <v>8</v>
      </c>
      <c r="M120" t="s">
        <v>14</v>
      </c>
      <c r="N120">
        <v>18852640.800000001</v>
      </c>
      <c r="O120" t="s">
        <v>50</v>
      </c>
      <c r="P120">
        <v>10</v>
      </c>
      <c r="Q120">
        <v>98</v>
      </c>
      <c r="R120" t="s">
        <v>9</v>
      </c>
      <c r="S120">
        <v>10</v>
      </c>
      <c r="T120" t="s">
        <v>23</v>
      </c>
      <c r="U120" t="s">
        <v>9</v>
      </c>
      <c r="V120">
        <v>44.9</v>
      </c>
      <c r="W120">
        <v>8.8699999999999992</v>
      </c>
      <c r="X120">
        <v>291</v>
      </c>
      <c r="Y120">
        <v>15.5</v>
      </c>
      <c r="Z120">
        <f t="shared" si="4"/>
        <v>3875</v>
      </c>
      <c r="AB120" t="s">
        <v>8</v>
      </c>
      <c r="AC120" t="s">
        <v>8</v>
      </c>
      <c r="AD120" t="s">
        <v>8</v>
      </c>
      <c r="AF120" t="s">
        <v>28</v>
      </c>
      <c r="AG120">
        <v>2</v>
      </c>
      <c r="AH120" t="s">
        <v>46</v>
      </c>
      <c r="AI120">
        <v>1.532</v>
      </c>
      <c r="AJ120" s="2">
        <v>3032.30728</v>
      </c>
      <c r="AK120">
        <f t="shared" si="5"/>
        <v>758076.82</v>
      </c>
      <c r="AL120">
        <v>45823</v>
      </c>
      <c r="AM120">
        <f t="shared" si="6"/>
        <v>157.46735395189003</v>
      </c>
      <c r="AN120">
        <v>2430.5878675628296</v>
      </c>
      <c r="AO120">
        <f t="shared" si="7"/>
        <v>607646.96689070738</v>
      </c>
      <c r="AP120">
        <v>80</v>
      </c>
      <c r="AQ120">
        <v>171</v>
      </c>
    </row>
    <row r="121" spans="1:43" x14ac:dyDescent="0.2">
      <c r="A121" t="s">
        <v>157</v>
      </c>
      <c r="B121" t="s">
        <v>91</v>
      </c>
      <c r="C121" t="s">
        <v>92</v>
      </c>
      <c r="D121" t="s">
        <v>9</v>
      </c>
      <c r="L121" t="s">
        <v>8</v>
      </c>
      <c r="M121" t="s">
        <v>38</v>
      </c>
      <c r="N121">
        <v>29330</v>
      </c>
      <c r="O121" t="s">
        <v>50</v>
      </c>
      <c r="P121">
        <v>81</v>
      </c>
      <c r="Q121">
        <v>85</v>
      </c>
      <c r="R121" t="s">
        <v>9</v>
      </c>
      <c r="S121">
        <v>1</v>
      </c>
      <c r="T121" t="s">
        <v>26</v>
      </c>
      <c r="V121">
        <v>327</v>
      </c>
      <c r="W121">
        <v>15.99</v>
      </c>
      <c r="X121">
        <v>1116</v>
      </c>
      <c r="Y121">
        <v>7739.5158540743269</v>
      </c>
      <c r="Z121">
        <f t="shared" si="4"/>
        <v>1934878.9635185818</v>
      </c>
      <c r="AF121" t="s">
        <v>93</v>
      </c>
      <c r="AG121">
        <v>6</v>
      </c>
      <c r="AH121" t="s">
        <v>47</v>
      </c>
      <c r="AI121">
        <v>5.4329999999999998</v>
      </c>
      <c r="AJ121">
        <v>7739.5158540743269</v>
      </c>
      <c r="AK121">
        <f t="shared" si="5"/>
        <v>1934878.9635185818</v>
      </c>
      <c r="AL121">
        <v>226</v>
      </c>
      <c r="AM121">
        <f t="shared" si="6"/>
        <v>0.2025089605734767</v>
      </c>
      <c r="AN121">
        <v>7705.4210705762016</v>
      </c>
      <c r="AO121">
        <f t="shared" si="7"/>
        <v>1926355.2676440503</v>
      </c>
      <c r="AP121">
        <v>99.559471365638757</v>
      </c>
      <c r="AQ121">
        <v>3.26</v>
      </c>
    </row>
    <row r="122" spans="1:43" x14ac:dyDescent="0.2">
      <c r="A122" t="s">
        <v>157</v>
      </c>
      <c r="B122" t="s">
        <v>3</v>
      </c>
      <c r="C122" t="s">
        <v>25</v>
      </c>
      <c r="D122" t="s">
        <v>9</v>
      </c>
      <c r="E122">
        <v>1</v>
      </c>
      <c r="F122" t="s">
        <v>163</v>
      </c>
      <c r="K122" t="s">
        <v>166</v>
      </c>
      <c r="L122" t="s">
        <v>8</v>
      </c>
      <c r="M122" t="s">
        <v>14</v>
      </c>
      <c r="N122">
        <v>18852640.800000001</v>
      </c>
      <c r="O122" t="s">
        <v>50</v>
      </c>
      <c r="P122">
        <v>10</v>
      </c>
      <c r="Q122">
        <v>98</v>
      </c>
      <c r="R122" t="s">
        <v>9</v>
      </c>
      <c r="S122">
        <v>10</v>
      </c>
      <c r="T122" t="s">
        <v>23</v>
      </c>
      <c r="U122" t="s">
        <v>9</v>
      </c>
      <c r="V122">
        <v>44.9</v>
      </c>
      <c r="W122">
        <v>8.8699999999999992</v>
      </c>
      <c r="X122">
        <v>291</v>
      </c>
      <c r="Y122">
        <v>15.5</v>
      </c>
      <c r="Z122">
        <f t="shared" si="4"/>
        <v>3875</v>
      </c>
      <c r="AF122" t="s">
        <v>28</v>
      </c>
      <c r="AG122">
        <v>2</v>
      </c>
      <c r="AH122" t="s">
        <v>46</v>
      </c>
      <c r="AI122">
        <v>1.387</v>
      </c>
      <c r="AJ122" s="2">
        <v>3032.30728</v>
      </c>
      <c r="AK122">
        <f t="shared" si="5"/>
        <v>758076.82</v>
      </c>
      <c r="AL122">
        <v>45823</v>
      </c>
      <c r="AM122">
        <f t="shared" si="6"/>
        <v>157.46735395189003</v>
      </c>
      <c r="AN122">
        <v>2430.5878675628296</v>
      </c>
      <c r="AO122">
        <f t="shared" si="7"/>
        <v>607646.96689070738</v>
      </c>
      <c r="AP122">
        <v>80</v>
      </c>
      <c r="AQ122">
        <v>171</v>
      </c>
    </row>
    <row r="123" spans="1:43" x14ac:dyDescent="0.2">
      <c r="A123" t="s">
        <v>157</v>
      </c>
      <c r="B123" t="s">
        <v>3</v>
      </c>
      <c r="C123" t="s">
        <v>25</v>
      </c>
      <c r="D123" t="s">
        <v>9</v>
      </c>
      <c r="E123">
        <v>1</v>
      </c>
      <c r="F123" t="s">
        <v>163</v>
      </c>
      <c r="K123" t="s">
        <v>166</v>
      </c>
      <c r="L123" t="s">
        <v>8</v>
      </c>
      <c r="M123" t="s">
        <v>14</v>
      </c>
      <c r="N123">
        <v>18852640.800000001</v>
      </c>
      <c r="O123" t="s">
        <v>50</v>
      </c>
      <c r="P123">
        <v>10</v>
      </c>
      <c r="Q123">
        <v>98</v>
      </c>
      <c r="R123" t="s">
        <v>9</v>
      </c>
      <c r="S123">
        <v>10</v>
      </c>
      <c r="T123" t="s">
        <v>23</v>
      </c>
      <c r="U123" t="s">
        <v>9</v>
      </c>
      <c r="V123">
        <v>44.9</v>
      </c>
      <c r="W123">
        <v>8.8699999999999992</v>
      </c>
      <c r="X123">
        <v>291</v>
      </c>
      <c r="Y123">
        <v>15.5</v>
      </c>
      <c r="Z123">
        <f t="shared" si="4"/>
        <v>3875</v>
      </c>
      <c r="AF123" t="s">
        <v>28</v>
      </c>
      <c r="AG123">
        <v>5</v>
      </c>
      <c r="AH123" t="s">
        <v>47</v>
      </c>
      <c r="AI123">
        <v>5.3179999999999996</v>
      </c>
      <c r="AJ123" s="2">
        <v>3032.30728</v>
      </c>
      <c r="AK123">
        <f t="shared" si="5"/>
        <v>758076.82</v>
      </c>
      <c r="AL123">
        <v>45823</v>
      </c>
      <c r="AM123">
        <f t="shared" si="6"/>
        <v>157.46735395189003</v>
      </c>
      <c r="AN123">
        <v>2430.5878675628296</v>
      </c>
      <c r="AO123">
        <f t="shared" si="7"/>
        <v>607646.96689070738</v>
      </c>
      <c r="AP123">
        <v>80</v>
      </c>
      <c r="AQ123">
        <v>171</v>
      </c>
    </row>
    <row r="124" spans="1:43" x14ac:dyDescent="0.2">
      <c r="A124" t="s">
        <v>157</v>
      </c>
      <c r="B124" t="s">
        <v>3</v>
      </c>
      <c r="C124" t="s">
        <v>25</v>
      </c>
      <c r="D124" t="s">
        <v>9</v>
      </c>
      <c r="E124">
        <v>1</v>
      </c>
      <c r="F124" t="s">
        <v>163</v>
      </c>
      <c r="K124" t="s">
        <v>166</v>
      </c>
      <c r="L124" t="s">
        <v>8</v>
      </c>
      <c r="M124" t="s">
        <v>14</v>
      </c>
      <c r="N124">
        <v>18852640.800000001</v>
      </c>
      <c r="O124" t="s">
        <v>50</v>
      </c>
      <c r="P124">
        <v>10</v>
      </c>
      <c r="Q124">
        <v>98</v>
      </c>
      <c r="R124" t="s">
        <v>9</v>
      </c>
      <c r="S124">
        <v>10</v>
      </c>
      <c r="T124" t="s">
        <v>23</v>
      </c>
      <c r="U124" t="s">
        <v>9</v>
      </c>
      <c r="V124">
        <v>44.9</v>
      </c>
      <c r="W124">
        <v>8.8699999999999992</v>
      </c>
      <c r="X124">
        <v>291</v>
      </c>
      <c r="Y124">
        <v>15.5</v>
      </c>
      <c r="Z124">
        <f t="shared" ref="Z124:Z187" si="8">Y124*250</f>
        <v>3875</v>
      </c>
      <c r="AF124" t="s">
        <v>28</v>
      </c>
      <c r="AG124">
        <v>2</v>
      </c>
      <c r="AH124" t="s">
        <v>46</v>
      </c>
      <c r="AI124">
        <v>1.1850000000000001</v>
      </c>
      <c r="AJ124" s="2">
        <v>3032.30728</v>
      </c>
      <c r="AK124">
        <f t="shared" ref="AK124:AK187" si="9">AJ124*250</f>
        <v>758076.82</v>
      </c>
      <c r="AL124">
        <v>45823</v>
      </c>
      <c r="AM124">
        <f t="shared" ref="AM124:AM187" si="10">AL124/X124</f>
        <v>157.46735395189003</v>
      </c>
      <c r="AN124">
        <v>2430.5878675628296</v>
      </c>
      <c r="AO124">
        <f t="shared" ref="AO124:AO187" si="11">AN124*250</f>
        <v>607646.96689070738</v>
      </c>
      <c r="AP124">
        <v>80</v>
      </c>
      <c r="AQ124">
        <v>171</v>
      </c>
    </row>
    <row r="125" spans="1:43" x14ac:dyDescent="0.2">
      <c r="A125" t="s">
        <v>157</v>
      </c>
      <c r="B125" t="s">
        <v>3</v>
      </c>
      <c r="C125" t="s">
        <v>25</v>
      </c>
      <c r="D125" t="s">
        <v>9</v>
      </c>
      <c r="E125">
        <v>1</v>
      </c>
      <c r="F125" t="s">
        <v>163</v>
      </c>
      <c r="K125" t="s">
        <v>166</v>
      </c>
      <c r="L125" t="s">
        <v>8</v>
      </c>
      <c r="M125" t="s">
        <v>14</v>
      </c>
      <c r="N125">
        <v>18852640.800000001</v>
      </c>
      <c r="O125" t="s">
        <v>50</v>
      </c>
      <c r="P125">
        <v>10</v>
      </c>
      <c r="Q125">
        <v>98</v>
      </c>
      <c r="R125" t="s">
        <v>9</v>
      </c>
      <c r="S125">
        <v>10</v>
      </c>
      <c r="T125" t="s">
        <v>23</v>
      </c>
      <c r="U125" t="s">
        <v>9</v>
      </c>
      <c r="V125">
        <v>44.9</v>
      </c>
      <c r="W125">
        <v>8.8699999999999992</v>
      </c>
      <c r="X125">
        <v>291</v>
      </c>
      <c r="Y125">
        <v>15.5</v>
      </c>
      <c r="Z125">
        <f t="shared" si="8"/>
        <v>3875</v>
      </c>
      <c r="AF125" t="s">
        <v>28</v>
      </c>
      <c r="AG125">
        <v>2</v>
      </c>
      <c r="AH125" t="s">
        <v>46</v>
      </c>
      <c r="AI125">
        <v>1.069</v>
      </c>
      <c r="AJ125" s="2">
        <v>3032.30728</v>
      </c>
      <c r="AK125">
        <f t="shared" si="9"/>
        <v>758076.82</v>
      </c>
      <c r="AL125">
        <v>45823</v>
      </c>
      <c r="AM125">
        <f t="shared" si="10"/>
        <v>157.46735395189003</v>
      </c>
      <c r="AN125">
        <v>2430.5878675628296</v>
      </c>
      <c r="AO125">
        <f t="shared" si="11"/>
        <v>607646.96689070738</v>
      </c>
      <c r="AP125">
        <v>80</v>
      </c>
      <c r="AQ125">
        <v>171</v>
      </c>
    </row>
    <row r="126" spans="1:43" x14ac:dyDescent="0.2">
      <c r="A126" t="s">
        <v>157</v>
      </c>
      <c r="B126" t="s">
        <v>3</v>
      </c>
      <c r="C126" t="s">
        <v>25</v>
      </c>
      <c r="D126" t="s">
        <v>9</v>
      </c>
      <c r="E126">
        <v>1</v>
      </c>
      <c r="F126" t="s">
        <v>163</v>
      </c>
      <c r="K126" t="s">
        <v>166</v>
      </c>
      <c r="L126" t="s">
        <v>8</v>
      </c>
      <c r="M126" t="s">
        <v>14</v>
      </c>
      <c r="N126">
        <v>18852640.800000001</v>
      </c>
      <c r="O126" t="s">
        <v>50</v>
      </c>
      <c r="P126">
        <v>10</v>
      </c>
      <c r="Q126">
        <v>98</v>
      </c>
      <c r="R126" t="s">
        <v>9</v>
      </c>
      <c r="S126">
        <v>10</v>
      </c>
      <c r="T126" t="s">
        <v>23</v>
      </c>
      <c r="U126" t="s">
        <v>9</v>
      </c>
      <c r="V126">
        <v>44.9</v>
      </c>
      <c r="W126">
        <v>8.8699999999999992</v>
      </c>
      <c r="X126">
        <v>291</v>
      </c>
      <c r="Y126">
        <v>15.5</v>
      </c>
      <c r="Z126">
        <f t="shared" si="8"/>
        <v>3875</v>
      </c>
      <c r="AF126" t="s">
        <v>28</v>
      </c>
      <c r="AG126">
        <v>2</v>
      </c>
      <c r="AH126" t="s">
        <v>46</v>
      </c>
      <c r="AI126">
        <v>1.04</v>
      </c>
      <c r="AJ126" s="2">
        <v>3032.30728</v>
      </c>
      <c r="AK126">
        <f t="shared" si="9"/>
        <v>758076.82</v>
      </c>
      <c r="AL126">
        <v>45823</v>
      </c>
      <c r="AM126">
        <f t="shared" si="10"/>
        <v>157.46735395189003</v>
      </c>
      <c r="AN126">
        <v>2430.5878675628296</v>
      </c>
      <c r="AO126">
        <f t="shared" si="11"/>
        <v>607646.96689070738</v>
      </c>
      <c r="AP126">
        <v>80</v>
      </c>
      <c r="AQ126">
        <v>171</v>
      </c>
    </row>
    <row r="127" spans="1:43" x14ac:dyDescent="0.2">
      <c r="A127" t="s">
        <v>157</v>
      </c>
      <c r="B127" t="s">
        <v>3</v>
      </c>
      <c r="C127" t="s">
        <v>25</v>
      </c>
      <c r="D127" t="s">
        <v>9</v>
      </c>
      <c r="E127">
        <v>1</v>
      </c>
      <c r="F127" t="s">
        <v>163</v>
      </c>
      <c r="K127" t="s">
        <v>166</v>
      </c>
      <c r="L127" t="s">
        <v>8</v>
      </c>
      <c r="M127" t="s">
        <v>14</v>
      </c>
      <c r="N127">
        <v>18852640.800000001</v>
      </c>
      <c r="O127" t="s">
        <v>50</v>
      </c>
      <c r="P127">
        <v>10</v>
      </c>
      <c r="Q127">
        <v>98</v>
      </c>
      <c r="R127" t="s">
        <v>9</v>
      </c>
      <c r="S127">
        <v>10</v>
      </c>
      <c r="T127" t="s">
        <v>23</v>
      </c>
      <c r="U127" t="s">
        <v>9</v>
      </c>
      <c r="V127">
        <v>44.9</v>
      </c>
      <c r="W127">
        <v>8.8699999999999992</v>
      </c>
      <c r="X127">
        <v>291</v>
      </c>
      <c r="Y127">
        <v>15.5</v>
      </c>
      <c r="Z127">
        <f t="shared" si="8"/>
        <v>3875</v>
      </c>
      <c r="AB127" t="s">
        <v>8</v>
      </c>
      <c r="AC127" s="7" t="s">
        <v>101</v>
      </c>
      <c r="AD127" t="s">
        <v>8</v>
      </c>
      <c r="AF127" t="s">
        <v>28</v>
      </c>
      <c r="AG127">
        <v>1</v>
      </c>
      <c r="AH127" t="s">
        <v>46</v>
      </c>
      <c r="AI127">
        <v>1.012</v>
      </c>
      <c r="AJ127" s="2">
        <v>3032.30728</v>
      </c>
      <c r="AK127">
        <f t="shared" si="9"/>
        <v>758076.82</v>
      </c>
      <c r="AL127">
        <v>45823</v>
      </c>
      <c r="AM127">
        <f t="shared" si="10"/>
        <v>157.46735395189003</v>
      </c>
      <c r="AN127">
        <v>2430.5878675628296</v>
      </c>
      <c r="AO127">
        <f t="shared" si="11"/>
        <v>607646.96689070738</v>
      </c>
      <c r="AP127">
        <v>80</v>
      </c>
      <c r="AQ127">
        <v>171</v>
      </c>
    </row>
    <row r="128" spans="1:43" x14ac:dyDescent="0.2">
      <c r="A128" t="s">
        <v>157</v>
      </c>
      <c r="B128" t="s">
        <v>3</v>
      </c>
      <c r="C128" t="s">
        <v>25</v>
      </c>
      <c r="D128" t="s">
        <v>9</v>
      </c>
      <c r="E128">
        <v>1</v>
      </c>
      <c r="F128" t="s">
        <v>163</v>
      </c>
      <c r="K128" t="s">
        <v>166</v>
      </c>
      <c r="L128" t="s">
        <v>8</v>
      </c>
      <c r="M128" t="s">
        <v>14</v>
      </c>
      <c r="N128">
        <v>18852640.800000001</v>
      </c>
      <c r="O128" t="s">
        <v>50</v>
      </c>
      <c r="P128">
        <v>10</v>
      </c>
      <c r="Q128">
        <v>98</v>
      </c>
      <c r="R128" t="s">
        <v>9</v>
      </c>
      <c r="S128">
        <v>10</v>
      </c>
      <c r="T128" t="s">
        <v>23</v>
      </c>
      <c r="U128" t="s">
        <v>9</v>
      </c>
      <c r="V128">
        <v>44.9</v>
      </c>
      <c r="W128">
        <v>8.8699999999999992</v>
      </c>
      <c r="X128">
        <v>291</v>
      </c>
      <c r="Y128">
        <v>15.5</v>
      </c>
      <c r="Z128">
        <f t="shared" si="8"/>
        <v>3875</v>
      </c>
      <c r="AF128" t="s">
        <v>28</v>
      </c>
      <c r="AG128">
        <v>1</v>
      </c>
      <c r="AH128" t="s">
        <v>46</v>
      </c>
      <c r="AI128">
        <v>1.012</v>
      </c>
      <c r="AJ128" s="2">
        <v>3032.30728</v>
      </c>
      <c r="AK128">
        <f t="shared" si="9"/>
        <v>758076.82</v>
      </c>
      <c r="AL128">
        <v>45823</v>
      </c>
      <c r="AM128">
        <f t="shared" si="10"/>
        <v>157.46735395189003</v>
      </c>
      <c r="AN128">
        <v>2430.5878675628296</v>
      </c>
      <c r="AO128">
        <f t="shared" si="11"/>
        <v>607646.96689070738</v>
      </c>
      <c r="AP128">
        <v>80</v>
      </c>
      <c r="AQ128">
        <v>171</v>
      </c>
    </row>
    <row r="129" spans="1:43" x14ac:dyDescent="0.2">
      <c r="A129" t="s">
        <v>157</v>
      </c>
      <c r="B129" t="s">
        <v>3</v>
      </c>
      <c r="C129" t="s">
        <v>25</v>
      </c>
      <c r="D129" t="s">
        <v>9</v>
      </c>
      <c r="E129">
        <v>1</v>
      </c>
      <c r="F129" t="s">
        <v>163</v>
      </c>
      <c r="K129" t="s">
        <v>166</v>
      </c>
      <c r="L129" t="s">
        <v>8</v>
      </c>
      <c r="M129" t="s">
        <v>14</v>
      </c>
      <c r="N129">
        <v>18852640.800000001</v>
      </c>
      <c r="O129" t="s">
        <v>50</v>
      </c>
      <c r="P129">
        <v>10</v>
      </c>
      <c r="Q129">
        <v>98</v>
      </c>
      <c r="R129" t="s">
        <v>9</v>
      </c>
      <c r="S129">
        <v>10</v>
      </c>
      <c r="T129" t="s">
        <v>23</v>
      </c>
      <c r="U129" t="s">
        <v>9</v>
      </c>
      <c r="V129">
        <v>44.9</v>
      </c>
      <c r="W129">
        <v>8.8699999999999992</v>
      </c>
      <c r="X129">
        <v>291</v>
      </c>
      <c r="Y129">
        <v>15.5</v>
      </c>
      <c r="Z129">
        <f t="shared" si="8"/>
        <v>3875</v>
      </c>
      <c r="AF129" t="s">
        <v>28</v>
      </c>
      <c r="AG129">
        <v>1</v>
      </c>
      <c r="AH129" t="s">
        <v>46</v>
      </c>
      <c r="AI129">
        <v>0.95369999999999999</v>
      </c>
      <c r="AJ129" s="2">
        <v>3032.30728</v>
      </c>
      <c r="AK129">
        <f t="shared" si="9"/>
        <v>758076.82</v>
      </c>
      <c r="AL129">
        <v>45823</v>
      </c>
      <c r="AM129">
        <f t="shared" si="10"/>
        <v>157.46735395189003</v>
      </c>
      <c r="AN129">
        <v>2430.5878675628296</v>
      </c>
      <c r="AO129">
        <f t="shared" si="11"/>
        <v>607646.96689070738</v>
      </c>
      <c r="AP129">
        <v>80</v>
      </c>
      <c r="AQ129">
        <v>171</v>
      </c>
    </row>
    <row r="130" spans="1:43" x14ac:dyDescent="0.2">
      <c r="A130" t="s">
        <v>157</v>
      </c>
      <c r="B130" t="s">
        <v>3</v>
      </c>
      <c r="C130" t="s">
        <v>25</v>
      </c>
      <c r="D130" t="s">
        <v>9</v>
      </c>
      <c r="E130">
        <v>1</v>
      </c>
      <c r="F130" t="s">
        <v>163</v>
      </c>
      <c r="K130" t="s">
        <v>166</v>
      </c>
      <c r="L130" t="s">
        <v>8</v>
      </c>
      <c r="M130" t="s">
        <v>14</v>
      </c>
      <c r="N130">
        <v>18852640.800000001</v>
      </c>
      <c r="O130" t="s">
        <v>50</v>
      </c>
      <c r="P130">
        <v>10</v>
      </c>
      <c r="Q130">
        <v>98</v>
      </c>
      <c r="R130" t="s">
        <v>9</v>
      </c>
      <c r="S130">
        <v>10</v>
      </c>
      <c r="T130" t="s">
        <v>23</v>
      </c>
      <c r="U130" t="s">
        <v>9</v>
      </c>
      <c r="V130">
        <v>44.9</v>
      </c>
      <c r="W130">
        <v>8.8699999999999992</v>
      </c>
      <c r="X130">
        <v>291</v>
      </c>
      <c r="Y130">
        <v>15.5</v>
      </c>
      <c r="Z130">
        <f t="shared" si="8"/>
        <v>3875</v>
      </c>
      <c r="AF130" t="s">
        <v>28</v>
      </c>
      <c r="AG130">
        <v>1</v>
      </c>
      <c r="AH130" t="s">
        <v>46</v>
      </c>
      <c r="AI130">
        <v>0.92479999999999996</v>
      </c>
      <c r="AJ130" s="2">
        <v>3032.30728</v>
      </c>
      <c r="AK130">
        <f t="shared" si="9"/>
        <v>758076.82</v>
      </c>
      <c r="AL130">
        <v>45823</v>
      </c>
      <c r="AM130">
        <f t="shared" si="10"/>
        <v>157.46735395189003</v>
      </c>
      <c r="AN130">
        <v>2430.5878675628296</v>
      </c>
      <c r="AO130">
        <f t="shared" si="11"/>
        <v>607646.96689070738</v>
      </c>
      <c r="AP130">
        <v>80</v>
      </c>
      <c r="AQ130">
        <v>171</v>
      </c>
    </row>
    <row r="131" spans="1:43" x14ac:dyDescent="0.2">
      <c r="A131" t="s">
        <v>157</v>
      </c>
      <c r="B131" t="s">
        <v>3</v>
      </c>
      <c r="C131" t="s">
        <v>25</v>
      </c>
      <c r="D131" t="s">
        <v>9</v>
      </c>
      <c r="E131">
        <v>1</v>
      </c>
      <c r="F131" t="s">
        <v>163</v>
      </c>
      <c r="K131" t="s">
        <v>166</v>
      </c>
      <c r="L131" t="s">
        <v>8</v>
      </c>
      <c r="M131" t="s">
        <v>14</v>
      </c>
      <c r="N131">
        <v>18852640.800000001</v>
      </c>
      <c r="O131" t="s">
        <v>50</v>
      </c>
      <c r="P131">
        <v>10</v>
      </c>
      <c r="Q131">
        <v>98</v>
      </c>
      <c r="R131" t="s">
        <v>9</v>
      </c>
      <c r="S131">
        <v>10</v>
      </c>
      <c r="T131" t="s">
        <v>23</v>
      </c>
      <c r="U131" t="s">
        <v>9</v>
      </c>
      <c r="V131">
        <v>44.9</v>
      </c>
      <c r="W131">
        <v>8.8699999999999992</v>
      </c>
      <c r="X131">
        <v>291</v>
      </c>
      <c r="Y131">
        <v>15.5</v>
      </c>
      <c r="Z131">
        <f t="shared" si="8"/>
        <v>3875</v>
      </c>
      <c r="AF131" t="s">
        <v>28</v>
      </c>
      <c r="AG131">
        <v>1</v>
      </c>
      <c r="AH131" t="s">
        <v>46</v>
      </c>
      <c r="AI131">
        <v>0.92479999999999996</v>
      </c>
      <c r="AJ131" s="2">
        <v>3032.30728</v>
      </c>
      <c r="AK131">
        <f t="shared" si="9"/>
        <v>758076.82</v>
      </c>
      <c r="AL131">
        <v>45823</v>
      </c>
      <c r="AM131">
        <f t="shared" si="10"/>
        <v>157.46735395189003</v>
      </c>
      <c r="AN131">
        <v>2430.5878675628296</v>
      </c>
      <c r="AO131">
        <f t="shared" si="11"/>
        <v>607646.96689070738</v>
      </c>
      <c r="AP131">
        <v>80</v>
      </c>
      <c r="AQ131">
        <v>171</v>
      </c>
    </row>
    <row r="132" spans="1:43" x14ac:dyDescent="0.2">
      <c r="A132" t="s">
        <v>157</v>
      </c>
      <c r="B132" t="s">
        <v>3</v>
      </c>
      <c r="C132" t="s">
        <v>25</v>
      </c>
      <c r="D132" t="s">
        <v>9</v>
      </c>
      <c r="E132">
        <v>1</v>
      </c>
      <c r="F132" t="s">
        <v>163</v>
      </c>
      <c r="K132" t="s">
        <v>166</v>
      </c>
      <c r="L132" t="s">
        <v>8</v>
      </c>
      <c r="M132" t="s">
        <v>14</v>
      </c>
      <c r="N132">
        <v>18852640.800000001</v>
      </c>
      <c r="O132" t="s">
        <v>50</v>
      </c>
      <c r="P132">
        <v>10</v>
      </c>
      <c r="Q132">
        <v>98</v>
      </c>
      <c r="R132" t="s">
        <v>9</v>
      </c>
      <c r="S132">
        <v>10</v>
      </c>
      <c r="T132" t="s">
        <v>23</v>
      </c>
      <c r="U132" t="s">
        <v>9</v>
      </c>
      <c r="V132">
        <v>44.9</v>
      </c>
      <c r="W132">
        <v>8.8699999999999992</v>
      </c>
      <c r="X132">
        <v>291</v>
      </c>
      <c r="Y132">
        <v>15.5</v>
      </c>
      <c r="Z132">
        <f t="shared" si="8"/>
        <v>3875</v>
      </c>
      <c r="AB132" t="s">
        <v>100</v>
      </c>
      <c r="AF132" t="s">
        <v>28</v>
      </c>
      <c r="AG132">
        <v>5</v>
      </c>
      <c r="AH132" t="s">
        <v>47</v>
      </c>
      <c r="AI132">
        <v>5.2309999999999999</v>
      </c>
      <c r="AJ132" s="2">
        <v>3032.30728</v>
      </c>
      <c r="AK132">
        <f t="shared" si="9"/>
        <v>758076.82</v>
      </c>
      <c r="AL132">
        <v>45823</v>
      </c>
      <c r="AM132">
        <f t="shared" si="10"/>
        <v>157.46735395189003</v>
      </c>
      <c r="AN132">
        <v>2430.5878675628296</v>
      </c>
      <c r="AO132">
        <f t="shared" si="11"/>
        <v>607646.96689070738</v>
      </c>
      <c r="AP132">
        <v>80</v>
      </c>
      <c r="AQ132">
        <v>171</v>
      </c>
    </row>
    <row r="133" spans="1:43" x14ac:dyDescent="0.2">
      <c r="A133" t="s">
        <v>157</v>
      </c>
      <c r="B133" t="s">
        <v>3</v>
      </c>
      <c r="C133" t="s">
        <v>25</v>
      </c>
      <c r="D133" t="s">
        <v>9</v>
      </c>
      <c r="E133">
        <v>1</v>
      </c>
      <c r="F133" t="s">
        <v>163</v>
      </c>
      <c r="K133" t="s">
        <v>166</v>
      </c>
      <c r="L133" t="s">
        <v>8</v>
      </c>
      <c r="M133" t="s">
        <v>14</v>
      </c>
      <c r="N133">
        <v>18852640.800000001</v>
      </c>
      <c r="O133" t="s">
        <v>50</v>
      </c>
      <c r="P133">
        <v>10</v>
      </c>
      <c r="Q133">
        <v>98</v>
      </c>
      <c r="R133" t="s">
        <v>9</v>
      </c>
      <c r="S133">
        <v>10</v>
      </c>
      <c r="T133" t="s">
        <v>23</v>
      </c>
      <c r="U133" t="s">
        <v>9</v>
      </c>
      <c r="V133">
        <v>44.9</v>
      </c>
      <c r="W133">
        <v>8.8699999999999992</v>
      </c>
      <c r="X133">
        <v>291</v>
      </c>
      <c r="Y133">
        <v>15.5</v>
      </c>
      <c r="Z133">
        <f t="shared" si="8"/>
        <v>3875</v>
      </c>
      <c r="AF133" t="s">
        <v>28</v>
      </c>
      <c r="AG133">
        <v>1</v>
      </c>
      <c r="AH133" t="s">
        <v>46</v>
      </c>
      <c r="AI133">
        <v>0.83809999999999996</v>
      </c>
      <c r="AJ133" s="2">
        <v>3032.30728</v>
      </c>
      <c r="AK133">
        <f t="shared" si="9"/>
        <v>758076.82</v>
      </c>
      <c r="AL133">
        <v>45823</v>
      </c>
      <c r="AM133">
        <f t="shared" si="10"/>
        <v>157.46735395189003</v>
      </c>
      <c r="AN133">
        <v>2430.5878675628296</v>
      </c>
      <c r="AO133">
        <f t="shared" si="11"/>
        <v>607646.96689070738</v>
      </c>
      <c r="AP133">
        <v>80</v>
      </c>
      <c r="AQ133">
        <v>171</v>
      </c>
    </row>
    <row r="134" spans="1:43" x14ac:dyDescent="0.2">
      <c r="A134" t="s">
        <v>157</v>
      </c>
      <c r="B134" t="s">
        <v>11</v>
      </c>
      <c r="C134" t="s">
        <v>37</v>
      </c>
      <c r="D134" t="s">
        <v>9</v>
      </c>
      <c r="E134">
        <v>1</v>
      </c>
      <c r="F134" t="s">
        <v>163</v>
      </c>
      <c r="L134" t="s">
        <v>8</v>
      </c>
      <c r="M134" t="s">
        <v>38</v>
      </c>
      <c r="N134" s="3">
        <v>3519792</v>
      </c>
      <c r="O134" t="s">
        <v>50</v>
      </c>
      <c r="P134">
        <v>3</v>
      </c>
      <c r="Q134">
        <v>10</v>
      </c>
      <c r="R134" t="s">
        <v>9</v>
      </c>
      <c r="S134">
        <v>3</v>
      </c>
      <c r="T134" t="s">
        <v>18</v>
      </c>
      <c r="U134" t="s">
        <v>9</v>
      </c>
      <c r="V134">
        <v>2.8</v>
      </c>
      <c r="W134">
        <v>5.73</v>
      </c>
      <c r="X134">
        <v>764</v>
      </c>
      <c r="Y134">
        <v>217</v>
      </c>
      <c r="Z134">
        <f t="shared" si="8"/>
        <v>54250</v>
      </c>
      <c r="AB134" t="s">
        <v>8</v>
      </c>
      <c r="AC134" s="7" t="s">
        <v>101</v>
      </c>
      <c r="AD134" t="s">
        <v>8</v>
      </c>
      <c r="AF134" t="s">
        <v>28</v>
      </c>
      <c r="AG134">
        <v>5</v>
      </c>
      <c r="AH134" t="s">
        <v>47</v>
      </c>
      <c r="AI134">
        <v>2.5139999999999998</v>
      </c>
      <c r="AJ134">
        <v>1608.901889657116</v>
      </c>
      <c r="AK134">
        <f t="shared" si="9"/>
        <v>402225.47241427901</v>
      </c>
      <c r="AL134">
        <v>261</v>
      </c>
      <c r="AM134">
        <f t="shared" si="10"/>
        <v>0.34162303664921467</v>
      </c>
      <c r="AN134">
        <v>74.152108988258391</v>
      </c>
      <c r="AO134">
        <f t="shared" si="11"/>
        <v>18538.027247064598</v>
      </c>
      <c r="AP134">
        <v>4.5999999999999996</v>
      </c>
      <c r="AQ134">
        <v>68</v>
      </c>
    </row>
    <row r="135" spans="1:43" x14ac:dyDescent="0.2">
      <c r="A135" t="s">
        <v>157</v>
      </c>
      <c r="B135" t="s">
        <v>11</v>
      </c>
      <c r="C135" t="s">
        <v>37</v>
      </c>
      <c r="D135" t="s">
        <v>9</v>
      </c>
      <c r="E135">
        <v>1</v>
      </c>
      <c r="F135" t="s">
        <v>163</v>
      </c>
      <c r="L135" t="s">
        <v>8</v>
      </c>
      <c r="M135" t="s">
        <v>38</v>
      </c>
      <c r="N135" s="3">
        <v>3519792</v>
      </c>
      <c r="O135" t="s">
        <v>50</v>
      </c>
      <c r="P135">
        <v>3</v>
      </c>
      <c r="Q135">
        <v>10</v>
      </c>
      <c r="R135" t="s">
        <v>9</v>
      </c>
      <c r="S135">
        <v>3</v>
      </c>
      <c r="T135" t="s">
        <v>18</v>
      </c>
      <c r="U135" t="s">
        <v>9</v>
      </c>
      <c r="V135">
        <v>2.8</v>
      </c>
      <c r="W135">
        <v>5.73</v>
      </c>
      <c r="X135">
        <v>764</v>
      </c>
      <c r="Y135">
        <v>217</v>
      </c>
      <c r="Z135">
        <f t="shared" si="8"/>
        <v>54250</v>
      </c>
      <c r="AF135" t="s">
        <v>28</v>
      </c>
      <c r="AG135">
        <v>5</v>
      </c>
      <c r="AH135" t="s">
        <v>47</v>
      </c>
      <c r="AI135">
        <v>2.0230000000000001</v>
      </c>
      <c r="AJ135">
        <v>1608.901889657116</v>
      </c>
      <c r="AK135">
        <f t="shared" si="9"/>
        <v>402225.47241427901</v>
      </c>
      <c r="AL135">
        <v>261</v>
      </c>
      <c r="AM135">
        <f t="shared" si="10"/>
        <v>0.34162303664921467</v>
      </c>
      <c r="AN135">
        <v>74.152108988258391</v>
      </c>
      <c r="AO135">
        <f t="shared" si="11"/>
        <v>18538.027247064598</v>
      </c>
      <c r="AP135">
        <v>4.5999999999999996</v>
      </c>
      <c r="AQ135">
        <v>68</v>
      </c>
    </row>
    <row r="136" spans="1:43" x14ac:dyDescent="0.2">
      <c r="A136" t="s">
        <v>157</v>
      </c>
      <c r="B136" t="s">
        <v>11</v>
      </c>
      <c r="C136" t="s">
        <v>37</v>
      </c>
      <c r="D136" t="s">
        <v>9</v>
      </c>
      <c r="E136">
        <v>1</v>
      </c>
      <c r="F136" t="s">
        <v>163</v>
      </c>
      <c r="L136" t="s">
        <v>8</v>
      </c>
      <c r="M136" t="s">
        <v>38</v>
      </c>
      <c r="N136" s="3">
        <v>3519792</v>
      </c>
      <c r="O136" t="s">
        <v>50</v>
      </c>
      <c r="P136">
        <v>3</v>
      </c>
      <c r="Q136">
        <v>10</v>
      </c>
      <c r="R136" t="s">
        <v>9</v>
      </c>
      <c r="S136">
        <v>3</v>
      </c>
      <c r="T136" t="s">
        <v>18</v>
      </c>
      <c r="U136" t="s">
        <v>9</v>
      </c>
      <c r="V136">
        <v>2.8</v>
      </c>
      <c r="W136">
        <v>5.73</v>
      </c>
      <c r="X136">
        <v>764</v>
      </c>
      <c r="Y136">
        <v>217</v>
      </c>
      <c r="Z136">
        <f t="shared" si="8"/>
        <v>54250</v>
      </c>
      <c r="AF136" t="s">
        <v>28</v>
      </c>
      <c r="AG136">
        <v>5</v>
      </c>
      <c r="AH136" t="s">
        <v>47</v>
      </c>
      <c r="AI136">
        <v>5.1440000000000001</v>
      </c>
      <c r="AJ136">
        <v>1608.901889657116</v>
      </c>
      <c r="AK136">
        <f t="shared" si="9"/>
        <v>402225.47241427901</v>
      </c>
      <c r="AL136">
        <v>261</v>
      </c>
      <c r="AM136">
        <f t="shared" si="10"/>
        <v>0.34162303664921467</v>
      </c>
      <c r="AN136">
        <v>74.152108988258391</v>
      </c>
      <c r="AO136">
        <f t="shared" si="11"/>
        <v>18538.027247064598</v>
      </c>
      <c r="AP136">
        <v>4.5999999999999996</v>
      </c>
      <c r="AQ136">
        <v>68</v>
      </c>
    </row>
    <row r="137" spans="1:43" x14ac:dyDescent="0.2">
      <c r="A137" t="s">
        <v>157</v>
      </c>
      <c r="B137" t="s">
        <v>11</v>
      </c>
      <c r="C137" t="s">
        <v>37</v>
      </c>
      <c r="D137" t="s">
        <v>9</v>
      </c>
      <c r="E137">
        <v>1</v>
      </c>
      <c r="F137" t="s">
        <v>163</v>
      </c>
      <c r="L137" t="s">
        <v>8</v>
      </c>
      <c r="M137" t="s">
        <v>38</v>
      </c>
      <c r="N137" s="3">
        <v>3519792</v>
      </c>
      <c r="O137" t="s">
        <v>50</v>
      </c>
      <c r="P137">
        <v>3</v>
      </c>
      <c r="Q137">
        <v>10</v>
      </c>
      <c r="R137" t="s">
        <v>9</v>
      </c>
      <c r="S137">
        <v>3</v>
      </c>
      <c r="T137" t="s">
        <v>18</v>
      </c>
      <c r="U137" t="s">
        <v>9</v>
      </c>
      <c r="V137">
        <v>2.8</v>
      </c>
      <c r="W137">
        <v>5.73</v>
      </c>
      <c r="X137">
        <v>764</v>
      </c>
      <c r="Y137">
        <v>217</v>
      </c>
      <c r="Z137">
        <f t="shared" si="8"/>
        <v>54250</v>
      </c>
      <c r="AF137" t="s">
        <v>28</v>
      </c>
      <c r="AG137">
        <v>5</v>
      </c>
      <c r="AH137" t="s">
        <v>47</v>
      </c>
      <c r="AI137">
        <v>3.6989999999999998</v>
      </c>
      <c r="AJ137">
        <v>1608.901889657116</v>
      </c>
      <c r="AK137">
        <f t="shared" si="9"/>
        <v>402225.47241427901</v>
      </c>
      <c r="AL137">
        <v>261</v>
      </c>
      <c r="AM137">
        <f t="shared" si="10"/>
        <v>0.34162303664921467</v>
      </c>
      <c r="AN137">
        <v>74.152108988258391</v>
      </c>
      <c r="AO137">
        <f t="shared" si="11"/>
        <v>18538.027247064598</v>
      </c>
      <c r="AP137">
        <v>4.5999999999999996</v>
      </c>
      <c r="AQ137">
        <v>68</v>
      </c>
    </row>
    <row r="138" spans="1:43" x14ac:dyDescent="0.2">
      <c r="A138" t="s">
        <v>157</v>
      </c>
      <c r="B138" t="s">
        <v>3</v>
      </c>
      <c r="C138" t="s">
        <v>25</v>
      </c>
      <c r="D138" t="s">
        <v>9</v>
      </c>
      <c r="E138">
        <v>1</v>
      </c>
      <c r="F138" t="s">
        <v>163</v>
      </c>
      <c r="K138" t="s">
        <v>166</v>
      </c>
      <c r="L138" t="s">
        <v>8</v>
      </c>
      <c r="M138" t="s">
        <v>14</v>
      </c>
      <c r="N138">
        <v>18852640.800000001</v>
      </c>
      <c r="O138" t="s">
        <v>50</v>
      </c>
      <c r="P138">
        <v>10</v>
      </c>
      <c r="Q138">
        <v>98</v>
      </c>
      <c r="R138" t="s">
        <v>9</v>
      </c>
      <c r="S138">
        <v>10</v>
      </c>
      <c r="T138" t="s">
        <v>23</v>
      </c>
      <c r="U138" t="s">
        <v>9</v>
      </c>
      <c r="V138">
        <v>44.9</v>
      </c>
      <c r="W138">
        <v>8.8699999999999992</v>
      </c>
      <c r="X138">
        <v>291</v>
      </c>
      <c r="Y138">
        <v>15.5</v>
      </c>
      <c r="Z138">
        <f t="shared" si="8"/>
        <v>3875</v>
      </c>
      <c r="AF138" t="s">
        <v>28</v>
      </c>
      <c r="AG138">
        <v>1</v>
      </c>
      <c r="AH138" t="s">
        <v>46</v>
      </c>
      <c r="AI138">
        <v>0.6069</v>
      </c>
      <c r="AJ138" s="2">
        <v>3032.30728</v>
      </c>
      <c r="AK138">
        <f t="shared" si="9"/>
        <v>758076.82</v>
      </c>
      <c r="AL138">
        <v>45823</v>
      </c>
      <c r="AM138">
        <f t="shared" si="10"/>
        <v>157.46735395189003</v>
      </c>
      <c r="AN138">
        <v>2430.5878675628296</v>
      </c>
      <c r="AO138">
        <f t="shared" si="11"/>
        <v>607646.96689070738</v>
      </c>
      <c r="AP138">
        <v>80</v>
      </c>
      <c r="AQ138">
        <v>171</v>
      </c>
    </row>
    <row r="139" spans="1:43" x14ac:dyDescent="0.2">
      <c r="A139" t="s">
        <v>157</v>
      </c>
      <c r="B139" t="s">
        <v>11</v>
      </c>
      <c r="C139" t="s">
        <v>37</v>
      </c>
      <c r="D139" t="s">
        <v>9</v>
      </c>
      <c r="E139">
        <v>1</v>
      </c>
      <c r="F139" t="s">
        <v>163</v>
      </c>
      <c r="L139" t="s">
        <v>8</v>
      </c>
      <c r="M139" t="s">
        <v>38</v>
      </c>
      <c r="N139" s="3">
        <v>3519792</v>
      </c>
      <c r="O139" t="s">
        <v>50</v>
      </c>
      <c r="P139">
        <v>3</v>
      </c>
      <c r="Q139">
        <v>10</v>
      </c>
      <c r="R139" t="s">
        <v>9</v>
      </c>
      <c r="S139">
        <v>3</v>
      </c>
      <c r="T139" t="s">
        <v>18</v>
      </c>
      <c r="U139" t="s">
        <v>9</v>
      </c>
      <c r="V139">
        <v>2.8</v>
      </c>
      <c r="W139">
        <v>5.73</v>
      </c>
      <c r="X139">
        <v>764</v>
      </c>
      <c r="Y139">
        <v>217</v>
      </c>
      <c r="Z139">
        <f t="shared" si="8"/>
        <v>54250</v>
      </c>
      <c r="AF139" t="s">
        <v>28</v>
      </c>
      <c r="AG139">
        <v>5</v>
      </c>
      <c r="AH139" t="s">
        <v>47</v>
      </c>
      <c r="AI139">
        <v>4.6529999999999996</v>
      </c>
      <c r="AJ139">
        <v>1608.901889657116</v>
      </c>
      <c r="AK139">
        <f t="shared" si="9"/>
        <v>402225.47241427901</v>
      </c>
      <c r="AL139">
        <v>261</v>
      </c>
      <c r="AM139">
        <f t="shared" si="10"/>
        <v>0.34162303664921467</v>
      </c>
      <c r="AN139">
        <v>74.152108988258391</v>
      </c>
      <c r="AO139">
        <f t="shared" si="11"/>
        <v>18538.027247064598</v>
      </c>
      <c r="AP139">
        <v>4.5999999999999996</v>
      </c>
      <c r="AQ139">
        <v>68</v>
      </c>
    </row>
    <row r="140" spans="1:43" x14ac:dyDescent="0.2">
      <c r="A140" t="s">
        <v>157</v>
      </c>
      <c r="B140" t="s">
        <v>11</v>
      </c>
      <c r="C140" t="s">
        <v>37</v>
      </c>
      <c r="D140" t="s">
        <v>9</v>
      </c>
      <c r="E140">
        <v>1</v>
      </c>
      <c r="F140" t="s">
        <v>163</v>
      </c>
      <c r="L140" t="s">
        <v>8</v>
      </c>
      <c r="M140" t="s">
        <v>38</v>
      </c>
      <c r="N140" s="3">
        <v>3519792</v>
      </c>
      <c r="O140" t="s">
        <v>50</v>
      </c>
      <c r="P140">
        <v>3</v>
      </c>
      <c r="Q140">
        <v>10</v>
      </c>
      <c r="R140" t="s">
        <v>9</v>
      </c>
      <c r="S140">
        <v>3</v>
      </c>
      <c r="T140" t="s">
        <v>18</v>
      </c>
      <c r="U140" t="s">
        <v>9</v>
      </c>
      <c r="V140">
        <v>2.8</v>
      </c>
      <c r="W140">
        <v>5.73</v>
      </c>
      <c r="X140">
        <v>764</v>
      </c>
      <c r="Y140">
        <v>217</v>
      </c>
      <c r="Z140">
        <f t="shared" si="8"/>
        <v>54250</v>
      </c>
      <c r="AF140" t="s">
        <v>28</v>
      </c>
      <c r="AG140">
        <v>5</v>
      </c>
      <c r="AH140" t="s">
        <v>47</v>
      </c>
      <c r="AI140">
        <v>3.988</v>
      </c>
      <c r="AJ140">
        <v>1608.901889657116</v>
      </c>
      <c r="AK140">
        <f t="shared" si="9"/>
        <v>402225.47241427901</v>
      </c>
      <c r="AL140">
        <v>261</v>
      </c>
      <c r="AM140">
        <f t="shared" si="10"/>
        <v>0.34162303664921467</v>
      </c>
      <c r="AN140">
        <v>74.152108988258391</v>
      </c>
      <c r="AO140">
        <f t="shared" si="11"/>
        <v>18538.027247064598</v>
      </c>
      <c r="AP140">
        <v>4.5999999999999996</v>
      </c>
      <c r="AQ140">
        <v>68</v>
      </c>
    </row>
    <row r="141" spans="1:43" x14ac:dyDescent="0.2">
      <c r="A141" t="s">
        <v>157</v>
      </c>
      <c r="B141" t="s">
        <v>11</v>
      </c>
      <c r="C141" t="s">
        <v>37</v>
      </c>
      <c r="D141" t="s">
        <v>9</v>
      </c>
      <c r="E141">
        <v>1</v>
      </c>
      <c r="F141" t="s">
        <v>163</v>
      </c>
      <c r="L141" t="s">
        <v>8</v>
      </c>
      <c r="M141" t="s">
        <v>38</v>
      </c>
      <c r="N141" s="3">
        <v>3519792</v>
      </c>
      <c r="O141" t="s">
        <v>50</v>
      </c>
      <c r="P141">
        <v>3</v>
      </c>
      <c r="Q141">
        <v>10</v>
      </c>
      <c r="R141" t="s">
        <v>9</v>
      </c>
      <c r="S141">
        <v>3</v>
      </c>
      <c r="T141" t="s">
        <v>18</v>
      </c>
      <c r="U141" t="s">
        <v>9</v>
      </c>
      <c r="V141">
        <v>2.8</v>
      </c>
      <c r="W141">
        <v>5.73</v>
      </c>
      <c r="X141">
        <v>764</v>
      </c>
      <c r="Y141">
        <v>217</v>
      </c>
      <c r="Z141">
        <f t="shared" si="8"/>
        <v>54250</v>
      </c>
      <c r="AF141" t="s">
        <v>28</v>
      </c>
      <c r="AG141">
        <v>5</v>
      </c>
      <c r="AH141" t="s">
        <v>47</v>
      </c>
      <c r="AI141">
        <v>4.3639999999999999</v>
      </c>
      <c r="AJ141">
        <v>1608.901889657116</v>
      </c>
      <c r="AK141">
        <f t="shared" si="9"/>
        <v>402225.47241427901</v>
      </c>
      <c r="AL141">
        <v>261</v>
      </c>
      <c r="AM141">
        <f t="shared" si="10"/>
        <v>0.34162303664921467</v>
      </c>
      <c r="AN141">
        <v>74.152108988258391</v>
      </c>
      <c r="AO141">
        <f t="shared" si="11"/>
        <v>18538.027247064598</v>
      </c>
      <c r="AP141">
        <v>4.5999999999999996</v>
      </c>
      <c r="AQ141">
        <v>68</v>
      </c>
    </row>
    <row r="142" spans="1:43" x14ac:dyDescent="0.2">
      <c r="A142" t="s">
        <v>157</v>
      </c>
      <c r="B142" t="s">
        <v>11</v>
      </c>
      <c r="C142" t="s">
        <v>37</v>
      </c>
      <c r="D142" t="s">
        <v>9</v>
      </c>
      <c r="E142">
        <v>1</v>
      </c>
      <c r="F142" t="s">
        <v>163</v>
      </c>
      <c r="L142" t="s">
        <v>8</v>
      </c>
      <c r="M142" t="s">
        <v>38</v>
      </c>
      <c r="N142" s="3">
        <v>3519792</v>
      </c>
      <c r="O142" t="s">
        <v>50</v>
      </c>
      <c r="P142">
        <v>3</v>
      </c>
      <c r="Q142">
        <v>10</v>
      </c>
      <c r="R142" t="s">
        <v>9</v>
      </c>
      <c r="S142">
        <v>3</v>
      </c>
      <c r="T142" t="s">
        <v>18</v>
      </c>
      <c r="U142" t="s">
        <v>9</v>
      </c>
      <c r="V142">
        <v>2.8</v>
      </c>
      <c r="W142">
        <v>5.73</v>
      </c>
      <c r="X142">
        <v>764</v>
      </c>
      <c r="Y142">
        <v>217</v>
      </c>
      <c r="Z142">
        <f t="shared" si="8"/>
        <v>54250</v>
      </c>
      <c r="AF142" t="s">
        <v>28</v>
      </c>
      <c r="AG142">
        <v>5</v>
      </c>
      <c r="AH142" t="s">
        <v>47</v>
      </c>
      <c r="AI142">
        <v>2.919</v>
      </c>
      <c r="AJ142">
        <v>1608.901889657116</v>
      </c>
      <c r="AK142">
        <f t="shared" si="9"/>
        <v>402225.47241427901</v>
      </c>
      <c r="AL142">
        <v>261</v>
      </c>
      <c r="AM142">
        <f t="shared" si="10"/>
        <v>0.34162303664921467</v>
      </c>
      <c r="AN142">
        <v>74.152108988258391</v>
      </c>
      <c r="AO142">
        <f t="shared" si="11"/>
        <v>18538.027247064598</v>
      </c>
      <c r="AP142">
        <v>4.5999999999999996</v>
      </c>
      <c r="AQ142">
        <v>68</v>
      </c>
    </row>
    <row r="143" spans="1:43" x14ac:dyDescent="0.2">
      <c r="A143" t="s">
        <v>157</v>
      </c>
      <c r="B143" t="s">
        <v>11</v>
      </c>
      <c r="C143" t="s">
        <v>37</v>
      </c>
      <c r="D143" t="s">
        <v>9</v>
      </c>
      <c r="E143">
        <v>1</v>
      </c>
      <c r="F143" t="s">
        <v>163</v>
      </c>
      <c r="L143" t="s">
        <v>8</v>
      </c>
      <c r="M143" t="s">
        <v>38</v>
      </c>
      <c r="N143" s="3">
        <v>3519792</v>
      </c>
      <c r="O143" t="s">
        <v>50</v>
      </c>
      <c r="P143">
        <v>3</v>
      </c>
      <c r="Q143">
        <v>10</v>
      </c>
      <c r="R143" t="s">
        <v>9</v>
      </c>
      <c r="S143">
        <v>3</v>
      </c>
      <c r="T143" t="s">
        <v>18</v>
      </c>
      <c r="U143" t="s">
        <v>9</v>
      </c>
      <c r="V143">
        <v>2.8</v>
      </c>
      <c r="W143">
        <v>5.73</v>
      </c>
      <c r="X143">
        <v>764</v>
      </c>
      <c r="Y143">
        <v>217</v>
      </c>
      <c r="Z143">
        <f t="shared" si="8"/>
        <v>54250</v>
      </c>
      <c r="AF143" t="s">
        <v>28</v>
      </c>
      <c r="AG143">
        <v>5</v>
      </c>
      <c r="AH143" t="s">
        <v>47</v>
      </c>
      <c r="AI143">
        <v>4.7969999999999997</v>
      </c>
      <c r="AJ143">
        <v>1608.901889657116</v>
      </c>
      <c r="AK143">
        <f t="shared" si="9"/>
        <v>402225.47241427901</v>
      </c>
      <c r="AL143">
        <v>261</v>
      </c>
      <c r="AM143">
        <f t="shared" si="10"/>
        <v>0.34162303664921467</v>
      </c>
      <c r="AN143">
        <v>74.152108988258391</v>
      </c>
      <c r="AO143">
        <f t="shared" si="11"/>
        <v>18538.027247064598</v>
      </c>
      <c r="AP143">
        <v>4.5999999999999996</v>
      </c>
      <c r="AQ143">
        <v>68</v>
      </c>
    </row>
    <row r="144" spans="1:43" x14ac:dyDescent="0.2">
      <c r="A144" t="s">
        <v>157</v>
      </c>
      <c r="B144" t="s">
        <v>11</v>
      </c>
      <c r="C144" t="s">
        <v>37</v>
      </c>
      <c r="D144" t="s">
        <v>9</v>
      </c>
      <c r="E144">
        <v>1</v>
      </c>
      <c r="F144" t="s">
        <v>163</v>
      </c>
      <c r="L144" t="s">
        <v>8</v>
      </c>
      <c r="M144" t="s">
        <v>38</v>
      </c>
      <c r="N144" s="3">
        <v>3519792</v>
      </c>
      <c r="O144" t="s">
        <v>50</v>
      </c>
      <c r="P144">
        <v>3</v>
      </c>
      <c r="Q144">
        <v>10</v>
      </c>
      <c r="R144" t="s">
        <v>9</v>
      </c>
      <c r="S144">
        <v>3</v>
      </c>
      <c r="T144" t="s">
        <v>18</v>
      </c>
      <c r="U144" t="s">
        <v>9</v>
      </c>
      <c r="V144">
        <v>2.8</v>
      </c>
      <c r="W144">
        <v>5.73</v>
      </c>
      <c r="X144">
        <v>764</v>
      </c>
      <c r="Y144">
        <v>217</v>
      </c>
      <c r="Z144">
        <f t="shared" si="8"/>
        <v>54250</v>
      </c>
      <c r="AF144" t="s">
        <v>28</v>
      </c>
      <c r="AG144">
        <v>5</v>
      </c>
      <c r="AH144" t="s">
        <v>47</v>
      </c>
      <c r="AI144">
        <v>5.202</v>
      </c>
      <c r="AJ144">
        <v>1608.901889657116</v>
      </c>
      <c r="AK144">
        <f t="shared" si="9"/>
        <v>402225.47241427901</v>
      </c>
      <c r="AL144">
        <v>261</v>
      </c>
      <c r="AM144">
        <f t="shared" si="10"/>
        <v>0.34162303664921467</v>
      </c>
      <c r="AN144">
        <v>74.152108988258391</v>
      </c>
      <c r="AO144">
        <f t="shared" si="11"/>
        <v>18538.027247064598</v>
      </c>
      <c r="AP144">
        <v>4.5999999999999996</v>
      </c>
      <c r="AQ144">
        <v>68</v>
      </c>
    </row>
    <row r="145" spans="1:43" x14ac:dyDescent="0.2">
      <c r="A145" t="s">
        <v>157</v>
      </c>
      <c r="B145" t="s">
        <v>3</v>
      </c>
      <c r="C145" t="s">
        <v>25</v>
      </c>
      <c r="D145" t="s">
        <v>9</v>
      </c>
      <c r="E145">
        <v>1</v>
      </c>
      <c r="F145" t="s">
        <v>163</v>
      </c>
      <c r="K145" t="s">
        <v>166</v>
      </c>
      <c r="L145" t="s">
        <v>8</v>
      </c>
      <c r="M145" t="s">
        <v>14</v>
      </c>
      <c r="N145">
        <v>18852640.800000001</v>
      </c>
      <c r="O145" t="s">
        <v>50</v>
      </c>
      <c r="P145">
        <v>10</v>
      </c>
      <c r="Q145">
        <v>98</v>
      </c>
      <c r="R145" t="s">
        <v>9</v>
      </c>
      <c r="S145">
        <v>10</v>
      </c>
      <c r="T145" t="s">
        <v>23</v>
      </c>
      <c r="U145" t="s">
        <v>9</v>
      </c>
      <c r="V145">
        <v>44.9</v>
      </c>
      <c r="W145">
        <v>8.8699999999999992</v>
      </c>
      <c r="X145">
        <v>291</v>
      </c>
      <c r="Y145">
        <v>15.5</v>
      </c>
      <c r="Z145">
        <f t="shared" si="8"/>
        <v>3875</v>
      </c>
      <c r="AF145" t="s">
        <v>28</v>
      </c>
      <c r="AG145">
        <v>1</v>
      </c>
      <c r="AH145" t="s">
        <v>46</v>
      </c>
      <c r="AI145">
        <v>0.3468</v>
      </c>
      <c r="AJ145" s="2">
        <v>3032.30728</v>
      </c>
      <c r="AK145">
        <f t="shared" si="9"/>
        <v>758076.82</v>
      </c>
      <c r="AL145">
        <v>45823</v>
      </c>
      <c r="AM145">
        <f t="shared" si="10"/>
        <v>157.46735395189003</v>
      </c>
      <c r="AN145">
        <v>2430.5878675628296</v>
      </c>
      <c r="AO145">
        <f t="shared" si="11"/>
        <v>607646.96689070738</v>
      </c>
      <c r="AP145">
        <v>80</v>
      </c>
      <c r="AQ145">
        <v>171</v>
      </c>
    </row>
    <row r="146" spans="1:43" x14ac:dyDescent="0.2">
      <c r="A146" t="s">
        <v>157</v>
      </c>
      <c r="B146" t="s">
        <v>3</v>
      </c>
      <c r="C146" t="s">
        <v>25</v>
      </c>
      <c r="D146" t="s">
        <v>9</v>
      </c>
      <c r="E146">
        <v>1</v>
      </c>
      <c r="F146" t="s">
        <v>163</v>
      </c>
      <c r="K146" t="s">
        <v>166</v>
      </c>
      <c r="L146" t="s">
        <v>8</v>
      </c>
      <c r="M146" t="s">
        <v>14</v>
      </c>
      <c r="N146">
        <v>18852640.800000001</v>
      </c>
      <c r="O146" t="s">
        <v>50</v>
      </c>
      <c r="P146">
        <v>10</v>
      </c>
      <c r="Q146">
        <v>98</v>
      </c>
      <c r="R146" t="s">
        <v>9</v>
      </c>
      <c r="S146">
        <v>10</v>
      </c>
      <c r="T146" t="s">
        <v>23</v>
      </c>
      <c r="U146" t="s">
        <v>9</v>
      </c>
      <c r="V146">
        <v>44.9</v>
      </c>
      <c r="W146">
        <v>8.8699999999999992</v>
      </c>
      <c r="X146">
        <v>291</v>
      </c>
      <c r="Y146">
        <v>15.5</v>
      </c>
      <c r="Z146">
        <f t="shared" si="8"/>
        <v>3875</v>
      </c>
      <c r="AF146" t="s">
        <v>28</v>
      </c>
      <c r="AG146">
        <v>1</v>
      </c>
      <c r="AH146" t="s">
        <v>46</v>
      </c>
      <c r="AI146">
        <v>0.28899999999999998</v>
      </c>
      <c r="AJ146" s="2">
        <v>3032.30728</v>
      </c>
      <c r="AK146">
        <f t="shared" si="9"/>
        <v>758076.82</v>
      </c>
      <c r="AL146">
        <v>45823</v>
      </c>
      <c r="AM146">
        <f t="shared" si="10"/>
        <v>157.46735395189003</v>
      </c>
      <c r="AN146">
        <v>2430.5878675628296</v>
      </c>
      <c r="AO146">
        <f t="shared" si="11"/>
        <v>607646.96689070738</v>
      </c>
      <c r="AP146">
        <v>80</v>
      </c>
      <c r="AQ146">
        <v>171</v>
      </c>
    </row>
    <row r="147" spans="1:43" x14ac:dyDescent="0.2">
      <c r="A147" t="s">
        <v>157</v>
      </c>
      <c r="B147" t="s">
        <v>3</v>
      </c>
      <c r="C147" t="s">
        <v>25</v>
      </c>
      <c r="D147" t="s">
        <v>9</v>
      </c>
      <c r="E147">
        <v>1</v>
      </c>
      <c r="F147" t="s">
        <v>163</v>
      </c>
      <c r="K147" t="s">
        <v>166</v>
      </c>
      <c r="L147" t="s">
        <v>8</v>
      </c>
      <c r="M147" t="s">
        <v>14</v>
      </c>
      <c r="N147">
        <v>18852640.800000001</v>
      </c>
      <c r="O147" t="s">
        <v>50</v>
      </c>
      <c r="P147">
        <v>10</v>
      </c>
      <c r="Q147">
        <v>98</v>
      </c>
      <c r="R147" t="s">
        <v>9</v>
      </c>
      <c r="S147">
        <v>10</v>
      </c>
      <c r="T147" t="s">
        <v>23</v>
      </c>
      <c r="U147" t="s">
        <v>9</v>
      </c>
      <c r="V147">
        <v>44.9</v>
      </c>
      <c r="W147">
        <v>8.8699999999999992</v>
      </c>
      <c r="X147">
        <v>291</v>
      </c>
      <c r="Y147">
        <v>15.5</v>
      </c>
      <c r="Z147">
        <f t="shared" si="8"/>
        <v>3875</v>
      </c>
      <c r="AC147" s="7" t="s">
        <v>101</v>
      </c>
      <c r="AD147" t="s">
        <v>102</v>
      </c>
      <c r="AF147" t="s">
        <v>28</v>
      </c>
      <c r="AG147">
        <v>1</v>
      </c>
      <c r="AH147" t="s">
        <v>46</v>
      </c>
      <c r="AI147">
        <v>0.28899999999999998</v>
      </c>
      <c r="AJ147" s="2">
        <v>3032.30728</v>
      </c>
      <c r="AK147">
        <f t="shared" si="9"/>
        <v>758076.82</v>
      </c>
      <c r="AL147">
        <v>45823</v>
      </c>
      <c r="AM147">
        <f t="shared" si="10"/>
        <v>157.46735395189003</v>
      </c>
      <c r="AN147">
        <v>2430.5878675628296</v>
      </c>
      <c r="AO147">
        <f t="shared" si="11"/>
        <v>607646.96689070738</v>
      </c>
      <c r="AP147">
        <v>80</v>
      </c>
      <c r="AQ147">
        <v>171</v>
      </c>
    </row>
    <row r="148" spans="1:43" x14ac:dyDescent="0.2">
      <c r="A148" t="s">
        <v>157</v>
      </c>
      <c r="B148" t="s">
        <v>70</v>
      </c>
      <c r="C148" t="s">
        <v>72</v>
      </c>
      <c r="D148" t="s">
        <v>9</v>
      </c>
      <c r="E148">
        <v>1</v>
      </c>
      <c r="F148" t="s">
        <v>163</v>
      </c>
      <c r="L148" t="s">
        <v>8</v>
      </c>
      <c r="M148" t="s">
        <v>38</v>
      </c>
      <c r="N148">
        <v>1314596.3</v>
      </c>
      <c r="O148" t="s">
        <v>73</v>
      </c>
      <c r="P148">
        <v>21</v>
      </c>
      <c r="Q148">
        <v>21</v>
      </c>
      <c r="R148" t="s">
        <v>9</v>
      </c>
      <c r="S148">
        <v>21</v>
      </c>
      <c r="T148" t="s">
        <v>74</v>
      </c>
      <c r="U148" t="s">
        <v>9</v>
      </c>
      <c r="V148">
        <v>11.6</v>
      </c>
      <c r="W148">
        <v>7.51</v>
      </c>
      <c r="X148">
        <v>295</v>
      </c>
      <c r="Y148">
        <v>224.4</v>
      </c>
      <c r="Z148">
        <f t="shared" si="8"/>
        <v>56100</v>
      </c>
      <c r="AF148" t="s">
        <v>28</v>
      </c>
      <c r="AG148">
        <v>5</v>
      </c>
      <c r="AH148" t="s">
        <v>47</v>
      </c>
      <c r="AI148">
        <v>7.2539999999999996</v>
      </c>
      <c r="AJ148">
        <v>1471.9347681109402</v>
      </c>
      <c r="AK148">
        <f t="shared" si="9"/>
        <v>367983.69202773506</v>
      </c>
      <c r="AL148">
        <v>1074</v>
      </c>
      <c r="AM148">
        <f t="shared" si="10"/>
        <v>3.6406779661016948</v>
      </c>
      <c r="AN148">
        <v>816.98084803676988</v>
      </c>
      <c r="AO148">
        <f t="shared" si="11"/>
        <v>204245.21200919247</v>
      </c>
      <c r="AP148">
        <v>55</v>
      </c>
      <c r="AQ148">
        <v>34.36</v>
      </c>
    </row>
    <row r="149" spans="1:43" x14ac:dyDescent="0.2">
      <c r="A149" t="s">
        <v>157</v>
      </c>
      <c r="B149" t="s">
        <v>3</v>
      </c>
      <c r="C149" t="s">
        <v>25</v>
      </c>
      <c r="D149" t="s">
        <v>9</v>
      </c>
      <c r="E149">
        <v>1</v>
      </c>
      <c r="F149" t="s">
        <v>163</v>
      </c>
      <c r="K149" t="s">
        <v>166</v>
      </c>
      <c r="L149" t="s">
        <v>8</v>
      </c>
      <c r="M149" t="s">
        <v>14</v>
      </c>
      <c r="N149">
        <v>18852640.800000001</v>
      </c>
      <c r="O149" t="s">
        <v>50</v>
      </c>
      <c r="P149">
        <v>10</v>
      </c>
      <c r="Q149">
        <v>98</v>
      </c>
      <c r="R149" t="s">
        <v>9</v>
      </c>
      <c r="S149">
        <v>10</v>
      </c>
      <c r="T149" t="s">
        <v>23</v>
      </c>
      <c r="U149" t="s">
        <v>9</v>
      </c>
      <c r="V149">
        <v>44.9</v>
      </c>
      <c r="W149">
        <v>8.8699999999999992</v>
      </c>
      <c r="X149">
        <v>291</v>
      </c>
      <c r="Y149">
        <v>15.5</v>
      </c>
      <c r="Z149">
        <f t="shared" si="8"/>
        <v>3875</v>
      </c>
      <c r="AF149" t="s">
        <v>28</v>
      </c>
      <c r="AG149">
        <v>1</v>
      </c>
      <c r="AH149" t="s">
        <v>46</v>
      </c>
      <c r="AI149">
        <v>0.2601</v>
      </c>
      <c r="AJ149" s="2">
        <v>3032.30728</v>
      </c>
      <c r="AK149">
        <f t="shared" si="9"/>
        <v>758076.82</v>
      </c>
      <c r="AL149">
        <v>45823</v>
      </c>
      <c r="AM149">
        <f t="shared" si="10"/>
        <v>157.46735395189003</v>
      </c>
      <c r="AN149">
        <v>2430.5878675628296</v>
      </c>
      <c r="AO149">
        <f t="shared" si="11"/>
        <v>607646.96689070738</v>
      </c>
      <c r="AP149">
        <v>80</v>
      </c>
      <c r="AQ149">
        <v>171</v>
      </c>
    </row>
    <row r="150" spans="1:43" x14ac:dyDescent="0.2">
      <c r="A150" t="s">
        <v>157</v>
      </c>
      <c r="B150" t="s">
        <v>70</v>
      </c>
      <c r="C150" t="s">
        <v>72</v>
      </c>
      <c r="D150" t="s">
        <v>9</v>
      </c>
      <c r="E150">
        <v>1</v>
      </c>
      <c r="F150" t="s">
        <v>163</v>
      </c>
      <c r="L150" t="s">
        <v>8</v>
      </c>
      <c r="M150" t="s">
        <v>38</v>
      </c>
      <c r="N150">
        <v>1314596.3</v>
      </c>
      <c r="O150" t="s">
        <v>73</v>
      </c>
      <c r="P150">
        <v>21</v>
      </c>
      <c r="Q150">
        <v>21</v>
      </c>
      <c r="R150" t="s">
        <v>9</v>
      </c>
      <c r="S150">
        <v>21</v>
      </c>
      <c r="T150" t="s">
        <v>74</v>
      </c>
      <c r="U150" t="s">
        <v>9</v>
      </c>
      <c r="V150">
        <v>11.6</v>
      </c>
      <c r="W150">
        <v>7.51</v>
      </c>
      <c r="X150">
        <v>295</v>
      </c>
      <c r="Y150">
        <v>224.4</v>
      </c>
      <c r="Z150">
        <f t="shared" si="8"/>
        <v>56100</v>
      </c>
      <c r="AB150" t="s">
        <v>8</v>
      </c>
      <c r="AC150" t="s">
        <v>8</v>
      </c>
      <c r="AD150" t="s">
        <v>8</v>
      </c>
      <c r="AF150" t="s">
        <v>28</v>
      </c>
      <c r="AG150">
        <v>5</v>
      </c>
      <c r="AH150" t="s">
        <v>47</v>
      </c>
      <c r="AI150">
        <v>3.8730000000000002</v>
      </c>
      <c r="AJ150">
        <v>1471.9347681109402</v>
      </c>
      <c r="AK150">
        <f t="shared" si="9"/>
        <v>367983.69202773506</v>
      </c>
      <c r="AL150">
        <v>1074</v>
      </c>
      <c r="AM150">
        <f t="shared" si="10"/>
        <v>3.6406779661016948</v>
      </c>
      <c r="AN150">
        <v>816.98084803676988</v>
      </c>
      <c r="AO150">
        <f t="shared" si="11"/>
        <v>204245.21200919247</v>
      </c>
      <c r="AP150">
        <v>55</v>
      </c>
      <c r="AQ150">
        <v>34.36</v>
      </c>
    </row>
    <row r="151" spans="1:43" x14ac:dyDescent="0.2">
      <c r="A151" t="s">
        <v>157</v>
      </c>
      <c r="B151" t="s">
        <v>3</v>
      </c>
      <c r="C151" t="s">
        <v>25</v>
      </c>
      <c r="D151" t="s">
        <v>9</v>
      </c>
      <c r="E151">
        <v>1</v>
      </c>
      <c r="F151" t="s">
        <v>163</v>
      </c>
      <c r="K151" t="s">
        <v>166</v>
      </c>
      <c r="L151" t="s">
        <v>8</v>
      </c>
      <c r="M151" t="s">
        <v>14</v>
      </c>
      <c r="N151">
        <v>18852640.800000001</v>
      </c>
      <c r="O151" t="s">
        <v>50</v>
      </c>
      <c r="P151">
        <v>10</v>
      </c>
      <c r="Q151">
        <v>98</v>
      </c>
      <c r="R151" t="s">
        <v>9</v>
      </c>
      <c r="S151">
        <v>10</v>
      </c>
      <c r="T151" t="s">
        <v>23</v>
      </c>
      <c r="U151" t="s">
        <v>9</v>
      </c>
      <c r="V151">
        <v>44.9</v>
      </c>
      <c r="W151">
        <v>8.8699999999999992</v>
      </c>
      <c r="X151">
        <v>291</v>
      </c>
      <c r="Y151">
        <v>15.5</v>
      </c>
      <c r="Z151">
        <f t="shared" si="8"/>
        <v>3875</v>
      </c>
      <c r="AF151" t="s">
        <v>28</v>
      </c>
      <c r="AG151">
        <v>4</v>
      </c>
      <c r="AH151" t="s">
        <v>47</v>
      </c>
      <c r="AI151">
        <v>3.1789999999999998</v>
      </c>
      <c r="AJ151" s="2">
        <v>3032.30728</v>
      </c>
      <c r="AK151">
        <f t="shared" si="9"/>
        <v>758076.82</v>
      </c>
      <c r="AL151">
        <v>45823</v>
      </c>
      <c r="AM151">
        <f t="shared" si="10"/>
        <v>157.46735395189003</v>
      </c>
      <c r="AN151">
        <v>2430.5878675628296</v>
      </c>
      <c r="AO151">
        <f t="shared" si="11"/>
        <v>607646.96689070738</v>
      </c>
      <c r="AP151">
        <v>80</v>
      </c>
      <c r="AQ151">
        <v>171</v>
      </c>
    </row>
    <row r="152" spans="1:43" x14ac:dyDescent="0.2">
      <c r="A152" t="s">
        <v>157</v>
      </c>
      <c r="B152" t="s">
        <v>3</v>
      </c>
      <c r="C152" t="s">
        <v>25</v>
      </c>
      <c r="D152" t="s">
        <v>9</v>
      </c>
      <c r="E152">
        <v>1</v>
      </c>
      <c r="F152" t="s">
        <v>163</v>
      </c>
      <c r="K152" t="s">
        <v>166</v>
      </c>
      <c r="L152" t="s">
        <v>8</v>
      </c>
      <c r="M152" t="s">
        <v>14</v>
      </c>
      <c r="N152">
        <v>18852640.800000001</v>
      </c>
      <c r="O152" t="s">
        <v>50</v>
      </c>
      <c r="P152">
        <v>10</v>
      </c>
      <c r="Q152">
        <v>98</v>
      </c>
      <c r="R152" t="s">
        <v>9</v>
      </c>
      <c r="S152">
        <v>10</v>
      </c>
      <c r="T152" t="s">
        <v>23</v>
      </c>
      <c r="U152" t="s">
        <v>9</v>
      </c>
      <c r="V152">
        <v>44.9</v>
      </c>
      <c r="W152">
        <v>8.8699999999999992</v>
      </c>
      <c r="X152">
        <v>291</v>
      </c>
      <c r="Y152">
        <v>15.5</v>
      </c>
      <c r="Z152">
        <f t="shared" si="8"/>
        <v>3875</v>
      </c>
      <c r="AB152" t="s">
        <v>8</v>
      </c>
      <c r="AC152" s="7" t="s">
        <v>101</v>
      </c>
      <c r="AD152" t="s">
        <v>8</v>
      </c>
      <c r="AF152" t="s">
        <v>28</v>
      </c>
      <c r="AG152">
        <v>1</v>
      </c>
      <c r="AH152" t="s">
        <v>46</v>
      </c>
      <c r="AI152">
        <v>0.2601</v>
      </c>
      <c r="AJ152" s="2">
        <v>3032.30728</v>
      </c>
      <c r="AK152">
        <f t="shared" si="9"/>
        <v>758076.82</v>
      </c>
      <c r="AL152">
        <v>45823</v>
      </c>
      <c r="AM152">
        <f t="shared" si="10"/>
        <v>157.46735395189003</v>
      </c>
      <c r="AN152">
        <v>2430.5878675628296</v>
      </c>
      <c r="AO152">
        <f t="shared" si="11"/>
        <v>607646.96689070738</v>
      </c>
      <c r="AP152">
        <v>80</v>
      </c>
      <c r="AQ152">
        <v>171</v>
      </c>
    </row>
    <row r="153" spans="1:43" x14ac:dyDescent="0.2">
      <c r="A153" t="s">
        <v>157</v>
      </c>
      <c r="B153" t="s">
        <v>11</v>
      </c>
      <c r="C153" t="s">
        <v>37</v>
      </c>
      <c r="D153" t="s">
        <v>9</v>
      </c>
      <c r="E153">
        <v>1</v>
      </c>
      <c r="F153" t="s">
        <v>163</v>
      </c>
      <c r="L153" t="s">
        <v>8</v>
      </c>
      <c r="M153" t="s">
        <v>38</v>
      </c>
      <c r="N153" s="3">
        <v>3519792</v>
      </c>
      <c r="O153" t="s">
        <v>50</v>
      </c>
      <c r="P153">
        <v>3</v>
      </c>
      <c r="Q153">
        <v>10</v>
      </c>
      <c r="R153" t="s">
        <v>9</v>
      </c>
      <c r="S153">
        <v>3</v>
      </c>
      <c r="T153" t="s">
        <v>18</v>
      </c>
      <c r="U153" t="s">
        <v>9</v>
      </c>
      <c r="V153">
        <v>2.8</v>
      </c>
      <c r="W153">
        <v>5.73</v>
      </c>
      <c r="X153">
        <v>764</v>
      </c>
      <c r="Y153">
        <v>217</v>
      </c>
      <c r="Z153">
        <f t="shared" si="8"/>
        <v>54250</v>
      </c>
      <c r="AB153" t="s">
        <v>8</v>
      </c>
      <c r="AC153" s="7" t="s">
        <v>101</v>
      </c>
      <c r="AD153" t="s">
        <v>102</v>
      </c>
      <c r="AF153" t="s">
        <v>28</v>
      </c>
      <c r="AG153">
        <v>4</v>
      </c>
      <c r="AH153" t="s">
        <v>47</v>
      </c>
      <c r="AI153">
        <v>1.5609999999999999</v>
      </c>
      <c r="AJ153">
        <v>1608.901889657116</v>
      </c>
      <c r="AK153">
        <f t="shared" si="9"/>
        <v>402225.47241427901</v>
      </c>
      <c r="AL153">
        <v>261</v>
      </c>
      <c r="AM153">
        <f t="shared" si="10"/>
        <v>0.34162303664921467</v>
      </c>
      <c r="AN153">
        <v>74.152108988258391</v>
      </c>
      <c r="AO153">
        <f t="shared" si="11"/>
        <v>18538.027247064598</v>
      </c>
      <c r="AP153">
        <v>4.5999999999999996</v>
      </c>
      <c r="AQ153">
        <v>68</v>
      </c>
    </row>
    <row r="154" spans="1:43" x14ac:dyDescent="0.2">
      <c r="A154" t="s">
        <v>157</v>
      </c>
      <c r="B154" t="s">
        <v>11</v>
      </c>
      <c r="C154" t="s">
        <v>37</v>
      </c>
      <c r="D154" t="s">
        <v>9</v>
      </c>
      <c r="E154">
        <v>1</v>
      </c>
      <c r="F154" t="s">
        <v>163</v>
      </c>
      <c r="L154" t="s">
        <v>8</v>
      </c>
      <c r="M154" t="s">
        <v>38</v>
      </c>
      <c r="N154" s="3">
        <v>3519792</v>
      </c>
      <c r="O154" t="s">
        <v>50</v>
      </c>
      <c r="P154">
        <v>3</v>
      </c>
      <c r="Q154">
        <v>10</v>
      </c>
      <c r="R154" t="s">
        <v>9</v>
      </c>
      <c r="S154">
        <v>3</v>
      </c>
      <c r="T154" t="s">
        <v>18</v>
      </c>
      <c r="U154" t="s">
        <v>9</v>
      </c>
      <c r="V154">
        <v>2.8</v>
      </c>
      <c r="W154">
        <v>5.73</v>
      </c>
      <c r="X154">
        <v>764</v>
      </c>
      <c r="Y154">
        <v>217</v>
      </c>
      <c r="Z154">
        <f t="shared" si="8"/>
        <v>54250</v>
      </c>
      <c r="AB154" t="s">
        <v>8</v>
      </c>
      <c r="AC154" t="s">
        <v>8</v>
      </c>
      <c r="AD154" t="s">
        <v>8</v>
      </c>
      <c r="AF154" t="s">
        <v>28</v>
      </c>
      <c r="AG154">
        <v>4</v>
      </c>
      <c r="AH154" t="s">
        <v>47</v>
      </c>
      <c r="AI154">
        <v>3.3519999999999999</v>
      </c>
      <c r="AJ154">
        <v>1608.901889657116</v>
      </c>
      <c r="AK154">
        <f t="shared" si="9"/>
        <v>402225.47241427901</v>
      </c>
      <c r="AL154">
        <v>261</v>
      </c>
      <c r="AM154">
        <f t="shared" si="10"/>
        <v>0.34162303664921467</v>
      </c>
      <c r="AN154">
        <v>74.152108988258391</v>
      </c>
      <c r="AO154">
        <f t="shared" si="11"/>
        <v>18538.027247064598</v>
      </c>
      <c r="AP154">
        <v>4.5999999999999996</v>
      </c>
      <c r="AQ154">
        <v>68</v>
      </c>
    </row>
    <row r="155" spans="1:43" x14ac:dyDescent="0.2">
      <c r="A155" t="s">
        <v>157</v>
      </c>
      <c r="B155" t="s">
        <v>3</v>
      </c>
      <c r="C155" t="s">
        <v>25</v>
      </c>
      <c r="D155" t="s">
        <v>9</v>
      </c>
      <c r="E155">
        <v>1</v>
      </c>
      <c r="F155" t="s">
        <v>163</v>
      </c>
      <c r="K155" t="s">
        <v>166</v>
      </c>
      <c r="L155" t="s">
        <v>8</v>
      </c>
      <c r="M155" t="s">
        <v>14</v>
      </c>
      <c r="N155">
        <v>18852640.800000001</v>
      </c>
      <c r="O155" t="s">
        <v>50</v>
      </c>
      <c r="P155">
        <v>10</v>
      </c>
      <c r="Q155">
        <v>98</v>
      </c>
      <c r="R155" t="s">
        <v>9</v>
      </c>
      <c r="S155">
        <v>10</v>
      </c>
      <c r="T155" t="s">
        <v>23</v>
      </c>
      <c r="U155" t="s">
        <v>9</v>
      </c>
      <c r="V155">
        <v>44.9</v>
      </c>
      <c r="W155">
        <v>8.8699999999999992</v>
      </c>
      <c r="X155">
        <v>291</v>
      </c>
      <c r="Y155">
        <v>15.5</v>
      </c>
      <c r="Z155">
        <f t="shared" si="8"/>
        <v>3875</v>
      </c>
      <c r="AB155" t="s">
        <v>8</v>
      </c>
      <c r="AC155" s="7" t="s">
        <v>101</v>
      </c>
      <c r="AD155" t="s">
        <v>8</v>
      </c>
      <c r="AF155" t="s">
        <v>28</v>
      </c>
      <c r="AG155">
        <v>1</v>
      </c>
      <c r="AH155" t="s">
        <v>46</v>
      </c>
      <c r="AI155">
        <v>0.23119999999999999</v>
      </c>
      <c r="AJ155" s="2">
        <v>3032.30728</v>
      </c>
      <c r="AK155">
        <f t="shared" si="9"/>
        <v>758076.82</v>
      </c>
      <c r="AL155">
        <v>45823</v>
      </c>
      <c r="AM155">
        <f t="shared" si="10"/>
        <v>157.46735395189003</v>
      </c>
      <c r="AN155">
        <v>2430.5878675628296</v>
      </c>
      <c r="AO155">
        <f t="shared" si="11"/>
        <v>607646.96689070738</v>
      </c>
      <c r="AP155">
        <v>80</v>
      </c>
      <c r="AQ155">
        <v>171</v>
      </c>
    </row>
    <row r="156" spans="1:43" x14ac:dyDescent="0.2">
      <c r="A156" t="s">
        <v>157</v>
      </c>
      <c r="B156" t="s">
        <v>3</v>
      </c>
      <c r="C156" t="s">
        <v>25</v>
      </c>
      <c r="D156" t="s">
        <v>9</v>
      </c>
      <c r="E156">
        <v>1</v>
      </c>
      <c r="F156" t="s">
        <v>163</v>
      </c>
      <c r="K156" t="s">
        <v>166</v>
      </c>
      <c r="L156" t="s">
        <v>8</v>
      </c>
      <c r="M156" t="s">
        <v>14</v>
      </c>
      <c r="N156">
        <v>18852640.800000001</v>
      </c>
      <c r="O156" t="s">
        <v>50</v>
      </c>
      <c r="P156">
        <v>10</v>
      </c>
      <c r="Q156">
        <v>98</v>
      </c>
      <c r="R156" t="s">
        <v>9</v>
      </c>
      <c r="S156">
        <v>10</v>
      </c>
      <c r="T156" t="s">
        <v>23</v>
      </c>
      <c r="U156" t="s">
        <v>9</v>
      </c>
      <c r="V156">
        <v>44.9</v>
      </c>
      <c r="W156">
        <v>8.8699999999999992</v>
      </c>
      <c r="X156">
        <v>291</v>
      </c>
      <c r="Y156">
        <v>15.5</v>
      </c>
      <c r="Z156">
        <f t="shared" si="8"/>
        <v>3875</v>
      </c>
      <c r="AB156" t="s">
        <v>8</v>
      </c>
      <c r="AC156" s="7" t="s">
        <v>101</v>
      </c>
      <c r="AD156" t="s">
        <v>102</v>
      </c>
      <c r="AF156" t="s">
        <v>28</v>
      </c>
      <c r="AG156">
        <v>1</v>
      </c>
      <c r="AH156" t="s">
        <v>46</v>
      </c>
      <c r="AI156">
        <v>0.23119999999999999</v>
      </c>
      <c r="AJ156" s="2">
        <v>3032.30728</v>
      </c>
      <c r="AK156">
        <f t="shared" si="9"/>
        <v>758076.82</v>
      </c>
      <c r="AL156">
        <v>45823</v>
      </c>
      <c r="AM156">
        <f t="shared" si="10"/>
        <v>157.46735395189003</v>
      </c>
      <c r="AN156">
        <v>2430.5878675628296</v>
      </c>
      <c r="AO156">
        <f t="shared" si="11"/>
        <v>607646.96689070738</v>
      </c>
      <c r="AP156">
        <v>80</v>
      </c>
      <c r="AQ156">
        <v>171</v>
      </c>
    </row>
    <row r="157" spans="1:43" x14ac:dyDescent="0.2">
      <c r="A157" t="s">
        <v>157</v>
      </c>
      <c r="B157" t="s">
        <v>11</v>
      </c>
      <c r="C157" t="s">
        <v>37</v>
      </c>
      <c r="D157" t="s">
        <v>9</v>
      </c>
      <c r="E157">
        <v>1</v>
      </c>
      <c r="F157" t="s">
        <v>163</v>
      </c>
      <c r="L157" t="s">
        <v>8</v>
      </c>
      <c r="M157" t="s">
        <v>38</v>
      </c>
      <c r="N157" s="3">
        <v>3519792</v>
      </c>
      <c r="O157" t="s">
        <v>50</v>
      </c>
      <c r="P157">
        <v>3</v>
      </c>
      <c r="Q157">
        <v>10</v>
      </c>
      <c r="R157" t="s">
        <v>9</v>
      </c>
      <c r="S157">
        <v>3</v>
      </c>
      <c r="T157" t="s">
        <v>18</v>
      </c>
      <c r="U157" t="s">
        <v>9</v>
      </c>
      <c r="V157">
        <v>2.8</v>
      </c>
      <c r="W157">
        <v>5.73</v>
      </c>
      <c r="X157">
        <v>764</v>
      </c>
      <c r="Y157">
        <v>217</v>
      </c>
      <c r="Z157">
        <f t="shared" si="8"/>
        <v>54250</v>
      </c>
      <c r="AB157" t="s">
        <v>8</v>
      </c>
      <c r="AC157" t="s">
        <v>8</v>
      </c>
      <c r="AD157" t="s">
        <v>8</v>
      </c>
      <c r="AF157" t="s">
        <v>28</v>
      </c>
      <c r="AG157">
        <v>4</v>
      </c>
      <c r="AH157" t="s">
        <v>47</v>
      </c>
      <c r="AI157">
        <v>3.0350000000000001</v>
      </c>
      <c r="AJ157">
        <v>1608.901889657116</v>
      </c>
      <c r="AK157">
        <f t="shared" si="9"/>
        <v>402225.47241427901</v>
      </c>
      <c r="AL157">
        <v>261</v>
      </c>
      <c r="AM157">
        <f t="shared" si="10"/>
        <v>0.34162303664921467</v>
      </c>
      <c r="AN157">
        <v>74.152108988258391</v>
      </c>
      <c r="AO157">
        <f t="shared" si="11"/>
        <v>18538.027247064598</v>
      </c>
      <c r="AP157">
        <v>4.5999999999999996</v>
      </c>
      <c r="AQ157">
        <v>68</v>
      </c>
    </row>
    <row r="158" spans="1:43" x14ac:dyDescent="0.2">
      <c r="A158" t="s">
        <v>157</v>
      </c>
      <c r="B158" t="s">
        <v>11</v>
      </c>
      <c r="C158" t="s">
        <v>37</v>
      </c>
      <c r="D158" t="s">
        <v>9</v>
      </c>
      <c r="E158">
        <v>1</v>
      </c>
      <c r="F158" t="s">
        <v>163</v>
      </c>
      <c r="L158" t="s">
        <v>8</v>
      </c>
      <c r="M158" t="s">
        <v>38</v>
      </c>
      <c r="N158" s="3">
        <v>3519792</v>
      </c>
      <c r="O158" t="s">
        <v>50</v>
      </c>
      <c r="P158">
        <v>3</v>
      </c>
      <c r="Q158">
        <v>10</v>
      </c>
      <c r="R158" t="s">
        <v>9</v>
      </c>
      <c r="S158">
        <v>3</v>
      </c>
      <c r="T158" t="s">
        <v>18</v>
      </c>
      <c r="U158" t="s">
        <v>9</v>
      </c>
      <c r="V158">
        <v>2.8</v>
      </c>
      <c r="W158">
        <v>5.73</v>
      </c>
      <c r="X158">
        <v>764</v>
      </c>
      <c r="Y158">
        <v>217</v>
      </c>
      <c r="Z158">
        <f t="shared" si="8"/>
        <v>54250</v>
      </c>
      <c r="AF158" t="s">
        <v>28</v>
      </c>
      <c r="AG158">
        <v>4</v>
      </c>
      <c r="AH158" t="s">
        <v>47</v>
      </c>
      <c r="AI158">
        <v>3.8730000000000002</v>
      </c>
      <c r="AJ158">
        <v>1608.901889657116</v>
      </c>
      <c r="AK158">
        <f t="shared" si="9"/>
        <v>402225.47241427901</v>
      </c>
      <c r="AL158">
        <v>261</v>
      </c>
      <c r="AM158">
        <f t="shared" si="10"/>
        <v>0.34162303664921467</v>
      </c>
      <c r="AN158">
        <v>74.152108988258391</v>
      </c>
      <c r="AO158">
        <f t="shared" si="11"/>
        <v>18538.027247064598</v>
      </c>
      <c r="AP158">
        <v>4.5999999999999996</v>
      </c>
      <c r="AQ158">
        <v>68</v>
      </c>
    </row>
    <row r="159" spans="1:43" x14ac:dyDescent="0.2">
      <c r="A159" t="s">
        <v>157</v>
      </c>
      <c r="B159" t="s">
        <v>3</v>
      </c>
      <c r="C159" t="s">
        <v>25</v>
      </c>
      <c r="D159" t="s">
        <v>9</v>
      </c>
      <c r="E159">
        <v>1</v>
      </c>
      <c r="F159" t="s">
        <v>163</v>
      </c>
      <c r="K159" t="s">
        <v>166</v>
      </c>
      <c r="L159" t="s">
        <v>8</v>
      </c>
      <c r="M159" t="s">
        <v>14</v>
      </c>
      <c r="N159">
        <v>18852640.800000001</v>
      </c>
      <c r="O159" t="s">
        <v>50</v>
      </c>
      <c r="P159">
        <v>10</v>
      </c>
      <c r="Q159">
        <v>98</v>
      </c>
      <c r="R159" t="s">
        <v>9</v>
      </c>
      <c r="S159">
        <v>10</v>
      </c>
      <c r="T159" t="s">
        <v>23</v>
      </c>
      <c r="U159" t="s">
        <v>9</v>
      </c>
      <c r="V159">
        <v>44.9</v>
      </c>
      <c r="W159">
        <v>8.8699999999999992</v>
      </c>
      <c r="X159">
        <v>291</v>
      </c>
      <c r="Y159">
        <v>15.5</v>
      </c>
      <c r="Z159">
        <f t="shared" si="8"/>
        <v>3875</v>
      </c>
      <c r="AF159" t="s">
        <v>28</v>
      </c>
      <c r="AG159">
        <v>1</v>
      </c>
      <c r="AH159" t="s">
        <v>46</v>
      </c>
      <c r="AI159">
        <v>0.20230000000000001</v>
      </c>
      <c r="AJ159" s="2">
        <v>3032.30728</v>
      </c>
      <c r="AK159">
        <f t="shared" si="9"/>
        <v>758076.82</v>
      </c>
      <c r="AL159">
        <v>45823</v>
      </c>
      <c r="AM159">
        <f t="shared" si="10"/>
        <v>157.46735395189003</v>
      </c>
      <c r="AN159">
        <v>2430.5878675628296</v>
      </c>
      <c r="AO159">
        <f t="shared" si="11"/>
        <v>607646.96689070738</v>
      </c>
      <c r="AP159">
        <v>80</v>
      </c>
      <c r="AQ159">
        <v>171</v>
      </c>
    </row>
    <row r="160" spans="1:43" x14ac:dyDescent="0.2">
      <c r="A160" t="s">
        <v>157</v>
      </c>
      <c r="B160" t="s">
        <v>3</v>
      </c>
      <c r="C160" t="s">
        <v>25</v>
      </c>
      <c r="D160" t="s">
        <v>9</v>
      </c>
      <c r="E160">
        <v>1</v>
      </c>
      <c r="F160" t="s">
        <v>163</v>
      </c>
      <c r="K160" t="s">
        <v>166</v>
      </c>
      <c r="L160" t="s">
        <v>8</v>
      </c>
      <c r="M160" t="s">
        <v>14</v>
      </c>
      <c r="N160">
        <v>18852640.800000001</v>
      </c>
      <c r="O160" t="s">
        <v>50</v>
      </c>
      <c r="P160">
        <v>10</v>
      </c>
      <c r="Q160">
        <v>98</v>
      </c>
      <c r="R160" t="s">
        <v>9</v>
      </c>
      <c r="S160">
        <v>10</v>
      </c>
      <c r="T160" t="s">
        <v>23</v>
      </c>
      <c r="U160" t="s">
        <v>9</v>
      </c>
      <c r="V160">
        <v>44.9</v>
      </c>
      <c r="W160">
        <v>8.8699999999999992</v>
      </c>
      <c r="X160">
        <v>291</v>
      </c>
      <c r="Y160">
        <v>15.5</v>
      </c>
      <c r="Z160">
        <f t="shared" si="8"/>
        <v>3875</v>
      </c>
      <c r="AF160" t="s">
        <v>28</v>
      </c>
      <c r="AG160">
        <v>1</v>
      </c>
      <c r="AH160" t="s">
        <v>46</v>
      </c>
      <c r="AI160">
        <v>0.20230000000000001</v>
      </c>
      <c r="AJ160" s="2">
        <v>3032.30728</v>
      </c>
      <c r="AK160">
        <f t="shared" si="9"/>
        <v>758076.82</v>
      </c>
      <c r="AL160">
        <v>45823</v>
      </c>
      <c r="AM160">
        <f t="shared" si="10"/>
        <v>157.46735395189003</v>
      </c>
      <c r="AN160">
        <v>2430.5878675628296</v>
      </c>
      <c r="AO160">
        <f t="shared" si="11"/>
        <v>607646.96689070738</v>
      </c>
      <c r="AP160">
        <v>80</v>
      </c>
      <c r="AQ160">
        <v>171</v>
      </c>
    </row>
    <row r="161" spans="1:43" x14ac:dyDescent="0.2">
      <c r="A161" t="s">
        <v>157</v>
      </c>
      <c r="B161" t="s">
        <v>11</v>
      </c>
      <c r="C161" t="s">
        <v>37</v>
      </c>
      <c r="D161" t="s">
        <v>9</v>
      </c>
      <c r="E161">
        <v>1</v>
      </c>
      <c r="F161" t="s">
        <v>163</v>
      </c>
      <c r="L161" t="s">
        <v>8</v>
      </c>
      <c r="M161" t="s">
        <v>38</v>
      </c>
      <c r="N161" s="3">
        <v>3519792</v>
      </c>
      <c r="O161" t="s">
        <v>50</v>
      </c>
      <c r="P161">
        <v>3</v>
      </c>
      <c r="Q161">
        <v>10</v>
      </c>
      <c r="R161" t="s">
        <v>9</v>
      </c>
      <c r="S161">
        <v>3</v>
      </c>
      <c r="T161" t="s">
        <v>18</v>
      </c>
      <c r="U161" t="s">
        <v>9</v>
      </c>
      <c r="V161">
        <v>2.8</v>
      </c>
      <c r="W161">
        <v>5.73</v>
      </c>
      <c r="X161">
        <v>764</v>
      </c>
      <c r="Y161">
        <v>217</v>
      </c>
      <c r="Z161">
        <f t="shared" si="8"/>
        <v>54250</v>
      </c>
      <c r="AB161" t="s">
        <v>8</v>
      </c>
      <c r="AC161" s="7" t="s">
        <v>101</v>
      </c>
      <c r="AD161" t="s">
        <v>8</v>
      </c>
      <c r="AF161" t="s">
        <v>28</v>
      </c>
      <c r="AG161">
        <v>4</v>
      </c>
      <c r="AH161" t="s">
        <v>47</v>
      </c>
      <c r="AI161">
        <v>2.7170000000000001</v>
      </c>
      <c r="AJ161">
        <v>1608.901889657116</v>
      </c>
      <c r="AK161">
        <f t="shared" si="9"/>
        <v>402225.47241427901</v>
      </c>
      <c r="AL161">
        <v>261</v>
      </c>
      <c r="AM161">
        <f t="shared" si="10"/>
        <v>0.34162303664921467</v>
      </c>
      <c r="AN161">
        <v>74.152108988258391</v>
      </c>
      <c r="AO161">
        <f t="shared" si="11"/>
        <v>18538.027247064598</v>
      </c>
      <c r="AP161">
        <v>4.5999999999999996</v>
      </c>
      <c r="AQ161">
        <v>68</v>
      </c>
    </row>
    <row r="162" spans="1:43" x14ac:dyDescent="0.2">
      <c r="A162" t="s">
        <v>157</v>
      </c>
      <c r="B162" t="s">
        <v>11</v>
      </c>
      <c r="C162" t="s">
        <v>37</v>
      </c>
      <c r="D162" t="s">
        <v>9</v>
      </c>
      <c r="E162">
        <v>1</v>
      </c>
      <c r="F162" t="s">
        <v>163</v>
      </c>
      <c r="L162" t="s">
        <v>8</v>
      </c>
      <c r="M162" t="s">
        <v>38</v>
      </c>
      <c r="N162" s="3">
        <v>3519792</v>
      </c>
      <c r="O162" t="s">
        <v>50</v>
      </c>
      <c r="P162">
        <v>3</v>
      </c>
      <c r="Q162">
        <v>10</v>
      </c>
      <c r="R162" t="s">
        <v>9</v>
      </c>
      <c r="S162">
        <v>3</v>
      </c>
      <c r="T162" t="s">
        <v>18</v>
      </c>
      <c r="U162" t="s">
        <v>9</v>
      </c>
      <c r="V162">
        <v>2.8</v>
      </c>
      <c r="W162">
        <v>5.73</v>
      </c>
      <c r="X162">
        <v>764</v>
      </c>
      <c r="Y162">
        <v>217</v>
      </c>
      <c r="Z162">
        <f t="shared" si="8"/>
        <v>54250</v>
      </c>
      <c r="AF162" t="s">
        <v>28</v>
      </c>
      <c r="AG162">
        <v>4</v>
      </c>
      <c r="AH162" t="s">
        <v>47</v>
      </c>
      <c r="AI162">
        <v>2.8319999999999999</v>
      </c>
      <c r="AJ162">
        <v>1608.901889657116</v>
      </c>
      <c r="AK162">
        <f t="shared" si="9"/>
        <v>402225.47241427901</v>
      </c>
      <c r="AL162">
        <v>261</v>
      </c>
      <c r="AM162">
        <f t="shared" si="10"/>
        <v>0.34162303664921467</v>
      </c>
      <c r="AN162">
        <v>74.152108988258391</v>
      </c>
      <c r="AO162">
        <f t="shared" si="11"/>
        <v>18538.027247064598</v>
      </c>
      <c r="AP162">
        <v>4.5999999999999996</v>
      </c>
      <c r="AQ162">
        <v>68</v>
      </c>
    </row>
    <row r="163" spans="1:43" x14ac:dyDescent="0.2">
      <c r="A163" t="s">
        <v>157</v>
      </c>
      <c r="B163" t="s">
        <v>10</v>
      </c>
      <c r="C163" t="s">
        <v>56</v>
      </c>
      <c r="E163">
        <v>1</v>
      </c>
      <c r="F163" t="s">
        <v>49</v>
      </c>
      <c r="G163" t="s">
        <v>174</v>
      </c>
      <c r="K163" t="s">
        <v>167</v>
      </c>
      <c r="L163" t="s">
        <v>8</v>
      </c>
      <c r="M163" t="s">
        <v>4</v>
      </c>
      <c r="N163">
        <v>7768452.8999999994</v>
      </c>
      <c r="O163" t="s">
        <v>49</v>
      </c>
      <c r="P163">
        <v>0</v>
      </c>
      <c r="Q163">
        <v>26</v>
      </c>
      <c r="R163" t="s">
        <v>13</v>
      </c>
      <c r="S163">
        <v>0</v>
      </c>
      <c r="T163" t="s">
        <v>23</v>
      </c>
      <c r="U163" t="s">
        <v>9</v>
      </c>
      <c r="V163">
        <v>296.89999999999998</v>
      </c>
      <c r="W163">
        <v>15.05</v>
      </c>
      <c r="X163">
        <v>108</v>
      </c>
      <c r="Y163">
        <v>13.9</v>
      </c>
      <c r="Z163">
        <f t="shared" si="8"/>
        <v>3475</v>
      </c>
      <c r="AB163" t="s">
        <v>8</v>
      </c>
      <c r="AC163" s="7" t="s">
        <v>101</v>
      </c>
      <c r="AD163" t="s">
        <v>8</v>
      </c>
      <c r="AF163" t="s">
        <v>35</v>
      </c>
      <c r="AG163" s="2">
        <v>1</v>
      </c>
      <c r="AH163" t="s">
        <v>47</v>
      </c>
      <c r="AI163">
        <v>5.6929999999999996</v>
      </c>
      <c r="AJ163">
        <v>1208.8636078362529</v>
      </c>
      <c r="AK163">
        <f t="shared" si="9"/>
        <v>302215.90195906319</v>
      </c>
      <c r="AL163">
        <v>3106</v>
      </c>
      <c r="AM163">
        <f t="shared" si="10"/>
        <v>28.75925925925926</v>
      </c>
      <c r="AN163">
        <v>399.82220910000001</v>
      </c>
      <c r="AO163">
        <f t="shared" si="11"/>
        <v>99955.552275000009</v>
      </c>
      <c r="AP163">
        <v>33</v>
      </c>
      <c r="AQ163">
        <v>486</v>
      </c>
    </row>
    <row r="164" spans="1:43" x14ac:dyDescent="0.2">
      <c r="A164" t="s">
        <v>157</v>
      </c>
      <c r="B164" t="s">
        <v>10</v>
      </c>
      <c r="C164" t="s">
        <v>56</v>
      </c>
      <c r="E164">
        <v>1</v>
      </c>
      <c r="F164" t="s">
        <v>49</v>
      </c>
      <c r="G164" t="s">
        <v>174</v>
      </c>
      <c r="K164" t="s">
        <v>167</v>
      </c>
      <c r="L164" t="s">
        <v>8</v>
      </c>
      <c r="M164" t="s">
        <v>4</v>
      </c>
      <c r="N164">
        <v>7768452.8999999994</v>
      </c>
      <c r="O164" t="s">
        <v>49</v>
      </c>
      <c r="P164">
        <v>0</v>
      </c>
      <c r="Q164">
        <v>26</v>
      </c>
      <c r="R164" t="s">
        <v>8</v>
      </c>
      <c r="S164">
        <v>0</v>
      </c>
      <c r="T164" t="s">
        <v>23</v>
      </c>
      <c r="U164" t="s">
        <v>9</v>
      </c>
      <c r="V164">
        <v>296.89999999999998</v>
      </c>
      <c r="W164">
        <v>15.05</v>
      </c>
      <c r="X164">
        <v>108</v>
      </c>
      <c r="Y164">
        <v>13.9</v>
      </c>
      <c r="Z164">
        <f t="shared" si="8"/>
        <v>3475</v>
      </c>
      <c r="AF164" t="s">
        <v>35</v>
      </c>
      <c r="AG164" s="2">
        <v>1</v>
      </c>
      <c r="AH164" t="s">
        <v>47</v>
      </c>
      <c r="AI164">
        <v>4.4509999999999996</v>
      </c>
      <c r="AJ164">
        <v>1208.8636078362529</v>
      </c>
      <c r="AK164">
        <f t="shared" si="9"/>
        <v>302215.90195906319</v>
      </c>
      <c r="AL164">
        <v>3106</v>
      </c>
      <c r="AM164">
        <f t="shared" si="10"/>
        <v>28.75925925925926</v>
      </c>
      <c r="AN164">
        <v>399.82220910000001</v>
      </c>
      <c r="AO164">
        <f t="shared" si="11"/>
        <v>99955.552275000009</v>
      </c>
      <c r="AP164">
        <v>33</v>
      </c>
      <c r="AQ164">
        <v>486</v>
      </c>
    </row>
    <row r="165" spans="1:43" x14ac:dyDescent="0.2">
      <c r="A165" t="s">
        <v>157</v>
      </c>
      <c r="B165" t="s">
        <v>10</v>
      </c>
      <c r="C165" t="s">
        <v>56</v>
      </c>
      <c r="E165">
        <v>1</v>
      </c>
      <c r="F165" t="s">
        <v>49</v>
      </c>
      <c r="G165" t="s">
        <v>174</v>
      </c>
      <c r="K165" t="s">
        <v>167</v>
      </c>
      <c r="L165" t="s">
        <v>8</v>
      </c>
      <c r="M165" t="s">
        <v>4</v>
      </c>
      <c r="N165">
        <v>7768452.8999999994</v>
      </c>
      <c r="O165" t="s">
        <v>49</v>
      </c>
      <c r="P165">
        <v>0</v>
      </c>
      <c r="Q165">
        <v>26</v>
      </c>
      <c r="R165" t="s">
        <v>13</v>
      </c>
      <c r="S165">
        <v>0</v>
      </c>
      <c r="T165" t="s">
        <v>23</v>
      </c>
      <c r="U165" t="s">
        <v>9</v>
      </c>
      <c r="V165">
        <v>296.89999999999998</v>
      </c>
      <c r="W165">
        <v>15.05</v>
      </c>
      <c r="X165">
        <v>108</v>
      </c>
      <c r="Y165">
        <v>13.9</v>
      </c>
      <c r="Z165">
        <f t="shared" si="8"/>
        <v>3475</v>
      </c>
      <c r="AF165" t="s">
        <v>35</v>
      </c>
      <c r="AG165" s="2">
        <v>2</v>
      </c>
      <c r="AH165" t="s">
        <v>47</v>
      </c>
      <c r="AI165">
        <v>4.2770000000000001</v>
      </c>
      <c r="AJ165">
        <v>1208.8636078362529</v>
      </c>
      <c r="AK165">
        <f t="shared" si="9"/>
        <v>302215.90195906319</v>
      </c>
      <c r="AL165">
        <v>3106</v>
      </c>
      <c r="AM165">
        <f t="shared" si="10"/>
        <v>28.75925925925926</v>
      </c>
      <c r="AN165">
        <v>399.82220910000001</v>
      </c>
      <c r="AO165">
        <f t="shared" si="11"/>
        <v>99955.552275000009</v>
      </c>
      <c r="AP165">
        <v>33</v>
      </c>
      <c r="AQ165">
        <v>486</v>
      </c>
    </row>
    <row r="166" spans="1:43" x14ac:dyDescent="0.2">
      <c r="A166" t="s">
        <v>157</v>
      </c>
      <c r="B166" t="s">
        <v>10</v>
      </c>
      <c r="C166" t="s">
        <v>56</v>
      </c>
      <c r="E166">
        <v>1</v>
      </c>
      <c r="F166" t="s">
        <v>49</v>
      </c>
      <c r="G166" t="s">
        <v>174</v>
      </c>
      <c r="K166" t="s">
        <v>167</v>
      </c>
      <c r="L166" t="s">
        <v>8</v>
      </c>
      <c r="M166" t="s">
        <v>4</v>
      </c>
      <c r="N166">
        <v>7768452.8999999994</v>
      </c>
      <c r="O166" t="s">
        <v>49</v>
      </c>
      <c r="P166">
        <v>0</v>
      </c>
      <c r="Q166">
        <v>26</v>
      </c>
      <c r="R166" t="s">
        <v>8</v>
      </c>
      <c r="S166">
        <v>0</v>
      </c>
      <c r="T166" t="s">
        <v>23</v>
      </c>
      <c r="U166" t="s">
        <v>9</v>
      </c>
      <c r="V166">
        <v>296.89999999999998</v>
      </c>
      <c r="W166">
        <v>15.05</v>
      </c>
      <c r="X166">
        <v>108</v>
      </c>
      <c r="Y166">
        <v>13.9</v>
      </c>
      <c r="Z166">
        <f t="shared" si="8"/>
        <v>3475</v>
      </c>
      <c r="AB166" t="s">
        <v>100</v>
      </c>
      <c r="AF166" t="s">
        <v>35</v>
      </c>
      <c r="AG166" s="2">
        <v>1</v>
      </c>
      <c r="AH166" t="s">
        <v>47</v>
      </c>
      <c r="AI166">
        <v>2.8319999999999999</v>
      </c>
      <c r="AJ166">
        <v>1208.8636078362529</v>
      </c>
      <c r="AK166">
        <f t="shared" si="9"/>
        <v>302215.90195906319</v>
      </c>
      <c r="AL166">
        <v>3106</v>
      </c>
      <c r="AM166">
        <f t="shared" si="10"/>
        <v>28.75925925925926</v>
      </c>
      <c r="AN166">
        <v>399.82220910000001</v>
      </c>
      <c r="AO166">
        <f t="shared" si="11"/>
        <v>99955.552275000009</v>
      </c>
      <c r="AP166">
        <v>33</v>
      </c>
      <c r="AQ166">
        <v>486</v>
      </c>
    </row>
    <row r="167" spans="1:43" x14ac:dyDescent="0.2">
      <c r="A167" t="s">
        <v>157</v>
      </c>
      <c r="B167" t="s">
        <v>10</v>
      </c>
      <c r="C167" t="s">
        <v>56</v>
      </c>
      <c r="E167">
        <v>1</v>
      </c>
      <c r="F167" t="s">
        <v>49</v>
      </c>
      <c r="G167" t="s">
        <v>174</v>
      </c>
      <c r="K167" t="s">
        <v>167</v>
      </c>
      <c r="L167" t="s">
        <v>8</v>
      </c>
      <c r="M167" t="s">
        <v>4</v>
      </c>
      <c r="N167">
        <v>7768452.8999999994</v>
      </c>
      <c r="O167" t="s">
        <v>49</v>
      </c>
      <c r="P167">
        <v>0</v>
      </c>
      <c r="Q167">
        <v>26</v>
      </c>
      <c r="R167" t="s">
        <v>13</v>
      </c>
      <c r="S167">
        <v>0</v>
      </c>
      <c r="T167" t="s">
        <v>23</v>
      </c>
      <c r="U167" t="s">
        <v>9</v>
      </c>
      <c r="V167">
        <v>296.89999999999998</v>
      </c>
      <c r="W167">
        <v>15.05</v>
      </c>
      <c r="X167">
        <v>108</v>
      </c>
      <c r="Y167">
        <v>13.9</v>
      </c>
      <c r="Z167">
        <f t="shared" si="8"/>
        <v>3475</v>
      </c>
      <c r="AB167" t="s">
        <v>100</v>
      </c>
      <c r="AF167" t="s">
        <v>35</v>
      </c>
      <c r="AG167" s="2">
        <v>3</v>
      </c>
      <c r="AH167" t="s">
        <v>47</v>
      </c>
      <c r="AI167">
        <v>2.2250000000000001</v>
      </c>
      <c r="AJ167">
        <v>1208.8636078362529</v>
      </c>
      <c r="AK167">
        <f t="shared" si="9"/>
        <v>302215.90195906319</v>
      </c>
      <c r="AL167">
        <v>3106</v>
      </c>
      <c r="AM167">
        <f t="shared" si="10"/>
        <v>28.75925925925926</v>
      </c>
      <c r="AN167">
        <v>399.82220910000001</v>
      </c>
      <c r="AO167">
        <f t="shared" si="11"/>
        <v>99955.552275000009</v>
      </c>
      <c r="AP167">
        <v>33</v>
      </c>
      <c r="AQ167">
        <v>486</v>
      </c>
    </row>
    <row r="168" spans="1:43" x14ac:dyDescent="0.2">
      <c r="A168" t="s">
        <v>157</v>
      </c>
      <c r="B168" t="s">
        <v>10</v>
      </c>
      <c r="C168" t="s">
        <v>56</v>
      </c>
      <c r="E168">
        <v>1</v>
      </c>
      <c r="F168" t="s">
        <v>49</v>
      </c>
      <c r="G168" t="s">
        <v>174</v>
      </c>
      <c r="K168" t="s">
        <v>167</v>
      </c>
      <c r="L168" t="s">
        <v>8</v>
      </c>
      <c r="M168" t="s">
        <v>4</v>
      </c>
      <c r="N168">
        <v>7768452.8999999994</v>
      </c>
      <c r="O168" t="s">
        <v>49</v>
      </c>
      <c r="P168">
        <v>0</v>
      </c>
      <c r="Q168">
        <v>26</v>
      </c>
      <c r="R168" t="s">
        <v>8</v>
      </c>
      <c r="S168">
        <v>0</v>
      </c>
      <c r="T168" t="s">
        <v>23</v>
      </c>
      <c r="U168" t="s">
        <v>9</v>
      </c>
      <c r="V168">
        <v>296.89999999999998</v>
      </c>
      <c r="W168">
        <v>15.05</v>
      </c>
      <c r="X168">
        <v>108</v>
      </c>
      <c r="Y168">
        <v>13.9</v>
      </c>
      <c r="Z168">
        <f t="shared" si="8"/>
        <v>3475</v>
      </c>
      <c r="AF168" t="s">
        <v>35</v>
      </c>
      <c r="AG168" s="2">
        <v>3</v>
      </c>
      <c r="AH168" t="s">
        <v>47</v>
      </c>
      <c r="AI168">
        <v>1.85</v>
      </c>
      <c r="AJ168">
        <v>1208.8636078362529</v>
      </c>
      <c r="AK168">
        <f t="shared" si="9"/>
        <v>302215.90195906319</v>
      </c>
      <c r="AL168">
        <v>3106</v>
      </c>
      <c r="AM168">
        <f t="shared" si="10"/>
        <v>28.75925925925926</v>
      </c>
      <c r="AN168">
        <v>399.82220910000001</v>
      </c>
      <c r="AO168">
        <f t="shared" si="11"/>
        <v>99955.552275000009</v>
      </c>
      <c r="AP168">
        <v>33</v>
      </c>
      <c r="AQ168">
        <v>486</v>
      </c>
    </row>
    <row r="169" spans="1:43" x14ac:dyDescent="0.2">
      <c r="A169" t="s">
        <v>157</v>
      </c>
      <c r="B169" t="s">
        <v>10</v>
      </c>
      <c r="C169" t="s">
        <v>56</v>
      </c>
      <c r="E169">
        <v>1</v>
      </c>
      <c r="F169" t="s">
        <v>49</v>
      </c>
      <c r="G169" t="s">
        <v>174</v>
      </c>
      <c r="K169" t="s">
        <v>167</v>
      </c>
      <c r="L169" t="s">
        <v>8</v>
      </c>
      <c r="M169" t="s">
        <v>4</v>
      </c>
      <c r="N169">
        <v>7768452.8999999994</v>
      </c>
      <c r="O169" t="s">
        <v>49</v>
      </c>
      <c r="P169">
        <v>0</v>
      </c>
      <c r="Q169">
        <v>26</v>
      </c>
      <c r="R169" t="s">
        <v>13</v>
      </c>
      <c r="S169">
        <v>0</v>
      </c>
      <c r="T169" t="s">
        <v>23</v>
      </c>
      <c r="U169" t="s">
        <v>9</v>
      </c>
      <c r="V169">
        <v>296.89999999999998</v>
      </c>
      <c r="W169">
        <v>15.05</v>
      </c>
      <c r="X169">
        <v>108</v>
      </c>
      <c r="Y169">
        <v>13.9</v>
      </c>
      <c r="Z169">
        <f t="shared" si="8"/>
        <v>3475</v>
      </c>
      <c r="AF169" t="s">
        <v>35</v>
      </c>
      <c r="AG169" s="2">
        <v>2</v>
      </c>
      <c r="AH169" t="s">
        <v>46</v>
      </c>
      <c r="AI169">
        <v>1.329</v>
      </c>
      <c r="AJ169">
        <v>1208.8636078362529</v>
      </c>
      <c r="AK169">
        <f t="shared" si="9"/>
        <v>302215.90195906319</v>
      </c>
      <c r="AL169">
        <v>3106</v>
      </c>
      <c r="AM169">
        <f t="shared" si="10"/>
        <v>28.75925925925926</v>
      </c>
      <c r="AN169">
        <v>399.82220910000001</v>
      </c>
      <c r="AO169">
        <f t="shared" si="11"/>
        <v>99955.552275000009</v>
      </c>
      <c r="AP169">
        <v>33</v>
      </c>
      <c r="AQ169">
        <v>486</v>
      </c>
    </row>
    <row r="170" spans="1:43" x14ac:dyDescent="0.2">
      <c r="A170" t="s">
        <v>157</v>
      </c>
      <c r="B170" t="s">
        <v>10</v>
      </c>
      <c r="C170" t="s">
        <v>56</v>
      </c>
      <c r="E170">
        <v>1</v>
      </c>
      <c r="F170" t="s">
        <v>49</v>
      </c>
      <c r="G170" t="s">
        <v>174</v>
      </c>
      <c r="K170" t="s">
        <v>167</v>
      </c>
      <c r="L170" t="s">
        <v>8</v>
      </c>
      <c r="M170" t="s">
        <v>4</v>
      </c>
      <c r="N170">
        <v>7768452.8999999994</v>
      </c>
      <c r="O170" t="s">
        <v>49</v>
      </c>
      <c r="P170">
        <v>0</v>
      </c>
      <c r="Q170">
        <v>26</v>
      </c>
      <c r="R170" t="s">
        <v>8</v>
      </c>
      <c r="S170">
        <v>0</v>
      </c>
      <c r="T170" t="s">
        <v>23</v>
      </c>
      <c r="U170" t="s">
        <v>9</v>
      </c>
      <c r="V170">
        <v>296.89999999999998</v>
      </c>
      <c r="W170">
        <v>15.05</v>
      </c>
      <c r="X170">
        <v>108</v>
      </c>
      <c r="Y170">
        <v>13.9</v>
      </c>
      <c r="Z170">
        <f t="shared" si="8"/>
        <v>3475</v>
      </c>
      <c r="AB170" t="s">
        <v>8</v>
      </c>
      <c r="AC170" t="s">
        <v>8</v>
      </c>
      <c r="AD170" t="s">
        <v>8</v>
      </c>
      <c r="AF170" t="s">
        <v>35</v>
      </c>
      <c r="AG170" s="2">
        <v>1</v>
      </c>
      <c r="AH170" t="s">
        <v>47</v>
      </c>
      <c r="AI170">
        <v>1.272</v>
      </c>
      <c r="AJ170">
        <v>1208.8636078362529</v>
      </c>
      <c r="AK170">
        <f t="shared" si="9"/>
        <v>302215.90195906319</v>
      </c>
      <c r="AL170">
        <v>3106</v>
      </c>
      <c r="AM170">
        <f t="shared" si="10"/>
        <v>28.75925925925926</v>
      </c>
      <c r="AN170">
        <v>399.82220910000001</v>
      </c>
      <c r="AO170">
        <f t="shared" si="11"/>
        <v>99955.552275000009</v>
      </c>
      <c r="AP170">
        <v>33</v>
      </c>
      <c r="AQ170">
        <v>486</v>
      </c>
    </row>
    <row r="171" spans="1:43" x14ac:dyDescent="0.2">
      <c r="A171" t="s">
        <v>157</v>
      </c>
      <c r="B171" t="s">
        <v>10</v>
      </c>
      <c r="C171" t="s">
        <v>56</v>
      </c>
      <c r="E171">
        <v>1</v>
      </c>
      <c r="F171" t="s">
        <v>49</v>
      </c>
      <c r="G171" t="s">
        <v>174</v>
      </c>
      <c r="K171" t="s">
        <v>167</v>
      </c>
      <c r="L171" t="s">
        <v>8</v>
      </c>
      <c r="M171" t="s">
        <v>4</v>
      </c>
      <c r="N171">
        <v>7768452.8999999994</v>
      </c>
      <c r="O171" t="s">
        <v>49</v>
      </c>
      <c r="P171">
        <v>0</v>
      </c>
      <c r="Q171">
        <v>26</v>
      </c>
      <c r="R171" t="s">
        <v>13</v>
      </c>
      <c r="S171">
        <v>0</v>
      </c>
      <c r="T171" t="s">
        <v>23</v>
      </c>
      <c r="U171" t="s">
        <v>9</v>
      </c>
      <c r="V171">
        <v>296.89999999999998</v>
      </c>
      <c r="W171">
        <v>15.05</v>
      </c>
      <c r="X171">
        <v>108</v>
      </c>
      <c r="Y171">
        <v>13.9</v>
      </c>
      <c r="Z171">
        <f t="shared" si="8"/>
        <v>3475</v>
      </c>
      <c r="AB171" t="s">
        <v>8</v>
      </c>
      <c r="AC171" t="s">
        <v>8</v>
      </c>
      <c r="AD171" t="s">
        <v>8</v>
      </c>
      <c r="AF171" t="s">
        <v>35</v>
      </c>
      <c r="AG171" s="2">
        <v>1</v>
      </c>
      <c r="AH171" t="s">
        <v>46</v>
      </c>
      <c r="AI171">
        <v>1.069</v>
      </c>
      <c r="AJ171">
        <v>1208.8636078362529</v>
      </c>
      <c r="AK171">
        <f t="shared" si="9"/>
        <v>302215.90195906319</v>
      </c>
      <c r="AL171">
        <v>3106</v>
      </c>
      <c r="AM171">
        <f t="shared" si="10"/>
        <v>28.75925925925926</v>
      </c>
      <c r="AN171">
        <v>399.82220910000001</v>
      </c>
      <c r="AO171">
        <f t="shared" si="11"/>
        <v>99955.552275000009</v>
      </c>
      <c r="AP171">
        <v>33</v>
      </c>
      <c r="AQ171">
        <v>486</v>
      </c>
    </row>
    <row r="172" spans="1:43" x14ac:dyDescent="0.2">
      <c r="A172" t="s">
        <v>157</v>
      </c>
      <c r="B172" t="s">
        <v>10</v>
      </c>
      <c r="C172" t="s">
        <v>56</v>
      </c>
      <c r="E172">
        <v>1</v>
      </c>
      <c r="F172" t="s">
        <v>49</v>
      </c>
      <c r="G172" t="s">
        <v>174</v>
      </c>
      <c r="K172" t="s">
        <v>167</v>
      </c>
      <c r="L172" t="s">
        <v>8</v>
      </c>
      <c r="M172" t="s">
        <v>4</v>
      </c>
      <c r="N172">
        <v>7768452.8999999994</v>
      </c>
      <c r="O172" t="s">
        <v>49</v>
      </c>
      <c r="P172">
        <v>0</v>
      </c>
      <c r="Q172">
        <v>26</v>
      </c>
      <c r="R172" t="s">
        <v>8</v>
      </c>
      <c r="S172">
        <v>0</v>
      </c>
      <c r="T172" t="s">
        <v>23</v>
      </c>
      <c r="U172" t="s">
        <v>9</v>
      </c>
      <c r="V172">
        <v>296.89999999999998</v>
      </c>
      <c r="W172">
        <v>15.05</v>
      </c>
      <c r="X172">
        <v>108</v>
      </c>
      <c r="Y172">
        <v>13.9</v>
      </c>
      <c r="Z172">
        <f t="shared" si="8"/>
        <v>3475</v>
      </c>
      <c r="AF172" t="s">
        <v>35</v>
      </c>
      <c r="AG172" s="2">
        <v>1</v>
      </c>
      <c r="AH172" t="s">
        <v>47</v>
      </c>
      <c r="AI172">
        <v>0.86699999999999999</v>
      </c>
      <c r="AJ172">
        <v>1208.8636078362529</v>
      </c>
      <c r="AK172">
        <f t="shared" si="9"/>
        <v>302215.90195906319</v>
      </c>
      <c r="AL172">
        <v>3106</v>
      </c>
      <c r="AM172">
        <f t="shared" si="10"/>
        <v>28.75925925925926</v>
      </c>
      <c r="AN172">
        <v>399.82220910000001</v>
      </c>
      <c r="AO172">
        <f t="shared" si="11"/>
        <v>99955.552275000009</v>
      </c>
      <c r="AP172">
        <v>33</v>
      </c>
      <c r="AQ172">
        <v>486</v>
      </c>
    </row>
    <row r="173" spans="1:43" x14ac:dyDescent="0.2">
      <c r="A173" t="s">
        <v>157</v>
      </c>
      <c r="B173" t="s">
        <v>10</v>
      </c>
      <c r="C173" t="s">
        <v>56</v>
      </c>
      <c r="E173">
        <v>1</v>
      </c>
      <c r="F173" t="s">
        <v>49</v>
      </c>
      <c r="G173" t="s">
        <v>174</v>
      </c>
      <c r="K173" t="s">
        <v>167</v>
      </c>
      <c r="L173" t="s">
        <v>8</v>
      </c>
      <c r="M173" t="s">
        <v>4</v>
      </c>
      <c r="N173">
        <v>7768452.8999999994</v>
      </c>
      <c r="O173" t="s">
        <v>49</v>
      </c>
      <c r="P173">
        <v>0</v>
      </c>
      <c r="Q173">
        <v>26</v>
      </c>
      <c r="R173" t="s">
        <v>13</v>
      </c>
      <c r="S173">
        <v>0</v>
      </c>
      <c r="T173" t="s">
        <v>23</v>
      </c>
      <c r="U173" t="s">
        <v>9</v>
      </c>
      <c r="V173">
        <v>296.89999999999998</v>
      </c>
      <c r="W173">
        <v>15.05</v>
      </c>
      <c r="X173">
        <v>108</v>
      </c>
      <c r="Y173">
        <v>13.9</v>
      </c>
      <c r="Z173">
        <f t="shared" si="8"/>
        <v>3475</v>
      </c>
      <c r="AF173" t="s">
        <v>35</v>
      </c>
      <c r="AG173" s="2">
        <v>1</v>
      </c>
      <c r="AH173" t="s">
        <v>47</v>
      </c>
      <c r="AI173">
        <v>0.69359999999999999</v>
      </c>
      <c r="AJ173">
        <v>1208.8636078362529</v>
      </c>
      <c r="AK173">
        <f t="shared" si="9"/>
        <v>302215.90195906319</v>
      </c>
      <c r="AL173">
        <v>3106</v>
      </c>
      <c r="AM173">
        <f t="shared" si="10"/>
        <v>28.75925925925926</v>
      </c>
      <c r="AN173">
        <v>399.82220910000001</v>
      </c>
      <c r="AO173">
        <f t="shared" si="11"/>
        <v>99955.552275000009</v>
      </c>
      <c r="AP173">
        <v>33</v>
      </c>
      <c r="AQ173">
        <v>486</v>
      </c>
    </row>
    <row r="174" spans="1:43" x14ac:dyDescent="0.2">
      <c r="A174" t="s">
        <v>157</v>
      </c>
      <c r="B174" t="s">
        <v>10</v>
      </c>
      <c r="C174" t="s">
        <v>56</v>
      </c>
      <c r="E174">
        <v>1</v>
      </c>
      <c r="F174" t="s">
        <v>49</v>
      </c>
      <c r="G174" t="s">
        <v>174</v>
      </c>
      <c r="K174" t="s">
        <v>167</v>
      </c>
      <c r="L174" t="s">
        <v>8</v>
      </c>
      <c r="M174" t="s">
        <v>4</v>
      </c>
      <c r="N174">
        <v>7768452.8999999994</v>
      </c>
      <c r="O174" t="s">
        <v>49</v>
      </c>
      <c r="P174">
        <v>0</v>
      </c>
      <c r="Q174">
        <v>26</v>
      </c>
      <c r="R174" t="s">
        <v>8</v>
      </c>
      <c r="S174">
        <v>0</v>
      </c>
      <c r="T174" t="s">
        <v>23</v>
      </c>
      <c r="U174" t="s">
        <v>9</v>
      </c>
      <c r="V174">
        <v>296.89999999999998</v>
      </c>
      <c r="W174">
        <v>15.05</v>
      </c>
      <c r="X174">
        <v>108</v>
      </c>
      <c r="Y174">
        <v>13.9</v>
      </c>
      <c r="Z174">
        <f t="shared" si="8"/>
        <v>3475</v>
      </c>
      <c r="AB174" t="s">
        <v>8</v>
      </c>
      <c r="AC174" s="7" t="s">
        <v>101</v>
      </c>
      <c r="AD174" t="s">
        <v>102</v>
      </c>
      <c r="AF174" t="s">
        <v>35</v>
      </c>
      <c r="AG174" s="2">
        <v>6</v>
      </c>
      <c r="AH174" t="s">
        <v>46</v>
      </c>
      <c r="AI174">
        <v>6.3579999999999997</v>
      </c>
      <c r="AJ174">
        <v>1208.8636078362529</v>
      </c>
      <c r="AK174">
        <f t="shared" si="9"/>
        <v>302215.90195906319</v>
      </c>
      <c r="AL174">
        <v>3106</v>
      </c>
      <c r="AM174">
        <f t="shared" si="10"/>
        <v>28.75925925925926</v>
      </c>
      <c r="AN174">
        <v>399.82220910000001</v>
      </c>
      <c r="AO174">
        <f t="shared" si="11"/>
        <v>99955.552275000009</v>
      </c>
      <c r="AP174">
        <v>33</v>
      </c>
      <c r="AQ174">
        <v>486</v>
      </c>
    </row>
    <row r="175" spans="1:43" x14ac:dyDescent="0.2">
      <c r="A175" t="s">
        <v>157</v>
      </c>
      <c r="B175" t="s">
        <v>10</v>
      </c>
      <c r="C175" t="s">
        <v>56</v>
      </c>
      <c r="E175">
        <v>1</v>
      </c>
      <c r="F175" t="s">
        <v>49</v>
      </c>
      <c r="G175" t="s">
        <v>174</v>
      </c>
      <c r="K175" t="s">
        <v>167</v>
      </c>
      <c r="L175" t="s">
        <v>8</v>
      </c>
      <c r="M175" t="s">
        <v>4</v>
      </c>
      <c r="N175">
        <v>7768452.8999999994</v>
      </c>
      <c r="O175" t="s">
        <v>49</v>
      </c>
      <c r="P175">
        <v>0</v>
      </c>
      <c r="Q175">
        <v>26</v>
      </c>
      <c r="R175" t="s">
        <v>13</v>
      </c>
      <c r="S175">
        <v>0</v>
      </c>
      <c r="T175" t="s">
        <v>23</v>
      </c>
      <c r="U175" t="s">
        <v>9</v>
      </c>
      <c r="V175">
        <v>296.89999999999998</v>
      </c>
      <c r="W175">
        <v>15.05</v>
      </c>
      <c r="X175">
        <v>108</v>
      </c>
      <c r="Y175">
        <v>13.9</v>
      </c>
      <c r="Z175">
        <f t="shared" si="8"/>
        <v>3475</v>
      </c>
      <c r="AB175" t="s">
        <v>100</v>
      </c>
      <c r="AC175" t="s">
        <v>8</v>
      </c>
      <c r="AD175" t="s">
        <v>8</v>
      </c>
      <c r="AF175" t="s">
        <v>35</v>
      </c>
      <c r="AG175" s="2">
        <v>5</v>
      </c>
      <c r="AH175" t="s">
        <v>47</v>
      </c>
      <c r="AI175">
        <v>5.0860000000000003</v>
      </c>
      <c r="AJ175">
        <v>1208.8636078362529</v>
      </c>
      <c r="AK175">
        <f t="shared" si="9"/>
        <v>302215.90195906319</v>
      </c>
      <c r="AL175">
        <v>3106</v>
      </c>
      <c r="AM175">
        <f t="shared" si="10"/>
        <v>28.75925925925926</v>
      </c>
      <c r="AN175">
        <v>399.82220910000001</v>
      </c>
      <c r="AO175">
        <f t="shared" si="11"/>
        <v>99955.552275000009</v>
      </c>
      <c r="AP175">
        <v>33</v>
      </c>
      <c r="AQ175">
        <v>486</v>
      </c>
    </row>
    <row r="176" spans="1:43" x14ac:dyDescent="0.2">
      <c r="A176" t="s">
        <v>157</v>
      </c>
      <c r="B176" t="s">
        <v>10</v>
      </c>
      <c r="C176" t="s">
        <v>56</v>
      </c>
      <c r="E176">
        <v>1</v>
      </c>
      <c r="F176" t="s">
        <v>49</v>
      </c>
      <c r="G176" t="s">
        <v>174</v>
      </c>
      <c r="K176" t="s">
        <v>167</v>
      </c>
      <c r="L176" t="s">
        <v>8</v>
      </c>
      <c r="M176" t="s">
        <v>4</v>
      </c>
      <c r="N176">
        <v>7768452.8999999994</v>
      </c>
      <c r="O176" t="s">
        <v>49</v>
      </c>
      <c r="P176">
        <v>0</v>
      </c>
      <c r="Q176">
        <v>26</v>
      </c>
      <c r="R176" t="s">
        <v>8</v>
      </c>
      <c r="S176">
        <v>0</v>
      </c>
      <c r="T176" t="s">
        <v>23</v>
      </c>
      <c r="U176" t="s">
        <v>9</v>
      </c>
      <c r="V176">
        <v>296.89999999999998</v>
      </c>
      <c r="W176">
        <v>15.05</v>
      </c>
      <c r="X176">
        <v>108</v>
      </c>
      <c r="Y176">
        <v>13.9</v>
      </c>
      <c r="Z176">
        <f t="shared" si="8"/>
        <v>3475</v>
      </c>
      <c r="AF176" t="s">
        <v>35</v>
      </c>
      <c r="AG176" s="2">
        <v>5</v>
      </c>
      <c r="AH176" t="s">
        <v>47</v>
      </c>
      <c r="AI176">
        <v>5.0860000000000003</v>
      </c>
      <c r="AJ176">
        <v>1208.8636078362529</v>
      </c>
      <c r="AK176">
        <f t="shared" si="9"/>
        <v>302215.90195906319</v>
      </c>
      <c r="AL176">
        <v>3106</v>
      </c>
      <c r="AM176">
        <f t="shared" si="10"/>
        <v>28.75925925925926</v>
      </c>
      <c r="AN176">
        <v>399.82220910000001</v>
      </c>
      <c r="AO176">
        <f t="shared" si="11"/>
        <v>99955.552275000009</v>
      </c>
      <c r="AP176">
        <v>33</v>
      </c>
      <c r="AQ176">
        <v>486</v>
      </c>
    </row>
    <row r="177" spans="1:43" x14ac:dyDescent="0.2">
      <c r="A177" t="s">
        <v>157</v>
      </c>
      <c r="B177" t="s">
        <v>10</v>
      </c>
      <c r="C177" t="s">
        <v>56</v>
      </c>
      <c r="E177">
        <v>1</v>
      </c>
      <c r="F177" t="s">
        <v>49</v>
      </c>
      <c r="G177" t="s">
        <v>174</v>
      </c>
      <c r="K177" t="s">
        <v>167</v>
      </c>
      <c r="L177" t="s">
        <v>8</v>
      </c>
      <c r="M177" t="s">
        <v>4</v>
      </c>
      <c r="N177">
        <v>7768452.8999999994</v>
      </c>
      <c r="O177" t="s">
        <v>49</v>
      </c>
      <c r="P177">
        <v>0</v>
      </c>
      <c r="Q177">
        <v>26</v>
      </c>
      <c r="R177" t="s">
        <v>13</v>
      </c>
      <c r="S177">
        <v>0</v>
      </c>
      <c r="T177" t="s">
        <v>23</v>
      </c>
      <c r="U177" t="s">
        <v>9</v>
      </c>
      <c r="V177">
        <v>296.89999999999998</v>
      </c>
      <c r="W177">
        <v>15.05</v>
      </c>
      <c r="X177">
        <v>108</v>
      </c>
      <c r="Y177">
        <v>13.9</v>
      </c>
      <c r="Z177">
        <f t="shared" si="8"/>
        <v>3475</v>
      </c>
      <c r="AF177" t="s">
        <v>35</v>
      </c>
      <c r="AG177" s="2">
        <v>3</v>
      </c>
      <c r="AH177" t="s">
        <v>47</v>
      </c>
      <c r="AI177">
        <v>4.9710000000000001</v>
      </c>
      <c r="AJ177">
        <v>1208.8636078362529</v>
      </c>
      <c r="AK177">
        <f t="shared" si="9"/>
        <v>302215.90195906319</v>
      </c>
      <c r="AL177">
        <v>3106</v>
      </c>
      <c r="AM177">
        <f t="shared" si="10"/>
        <v>28.75925925925926</v>
      </c>
      <c r="AN177">
        <v>399.82220910000001</v>
      </c>
      <c r="AO177">
        <f t="shared" si="11"/>
        <v>99955.552275000009</v>
      </c>
      <c r="AP177">
        <v>33</v>
      </c>
      <c r="AQ177">
        <v>486</v>
      </c>
    </row>
    <row r="178" spans="1:43" x14ac:dyDescent="0.2">
      <c r="A178" t="s">
        <v>157</v>
      </c>
      <c r="B178" t="s">
        <v>10</v>
      </c>
      <c r="C178" t="s">
        <v>56</v>
      </c>
      <c r="E178">
        <v>1</v>
      </c>
      <c r="F178" t="s">
        <v>49</v>
      </c>
      <c r="G178" t="s">
        <v>174</v>
      </c>
      <c r="K178" t="s">
        <v>167</v>
      </c>
      <c r="L178" t="s">
        <v>8</v>
      </c>
      <c r="M178" t="s">
        <v>4</v>
      </c>
      <c r="N178">
        <v>7768452.8999999994</v>
      </c>
      <c r="O178" t="s">
        <v>49</v>
      </c>
      <c r="P178">
        <v>0</v>
      </c>
      <c r="Q178">
        <v>26</v>
      </c>
      <c r="R178" t="s">
        <v>8</v>
      </c>
      <c r="S178">
        <v>0</v>
      </c>
      <c r="T178" t="s">
        <v>23</v>
      </c>
      <c r="U178" t="s">
        <v>9</v>
      </c>
      <c r="V178">
        <v>296.89999999999998</v>
      </c>
      <c r="W178">
        <v>15.05</v>
      </c>
      <c r="X178">
        <v>108</v>
      </c>
      <c r="Y178">
        <v>13.9</v>
      </c>
      <c r="Z178">
        <f t="shared" si="8"/>
        <v>3475</v>
      </c>
      <c r="AF178" t="s">
        <v>35</v>
      </c>
      <c r="AG178" s="2">
        <v>3</v>
      </c>
      <c r="AH178" t="s">
        <v>46</v>
      </c>
      <c r="AI178">
        <v>3.3809999999999998</v>
      </c>
      <c r="AJ178">
        <v>1208.8636078362529</v>
      </c>
      <c r="AK178">
        <f t="shared" si="9"/>
        <v>302215.90195906319</v>
      </c>
      <c r="AL178">
        <v>3106</v>
      </c>
      <c r="AM178">
        <f t="shared" si="10"/>
        <v>28.75925925925926</v>
      </c>
      <c r="AN178">
        <v>399.82220910000001</v>
      </c>
      <c r="AO178">
        <f t="shared" si="11"/>
        <v>99955.552275000009</v>
      </c>
      <c r="AP178">
        <v>33</v>
      </c>
      <c r="AQ178">
        <v>486</v>
      </c>
    </row>
    <row r="179" spans="1:43" x14ac:dyDescent="0.2">
      <c r="A179" t="s">
        <v>157</v>
      </c>
      <c r="B179" t="s">
        <v>10</v>
      </c>
      <c r="C179" t="s">
        <v>56</v>
      </c>
      <c r="E179">
        <v>1</v>
      </c>
      <c r="F179" t="s">
        <v>49</v>
      </c>
      <c r="G179" t="s">
        <v>174</v>
      </c>
      <c r="K179" t="s">
        <v>167</v>
      </c>
      <c r="L179" t="s">
        <v>8</v>
      </c>
      <c r="M179" t="s">
        <v>4</v>
      </c>
      <c r="N179">
        <v>7768452.8999999994</v>
      </c>
      <c r="O179" t="s">
        <v>49</v>
      </c>
      <c r="P179">
        <v>0</v>
      </c>
      <c r="Q179">
        <v>26</v>
      </c>
      <c r="R179" t="s">
        <v>13</v>
      </c>
      <c r="S179">
        <v>0</v>
      </c>
      <c r="T179" t="s">
        <v>23</v>
      </c>
      <c r="U179" t="s">
        <v>9</v>
      </c>
      <c r="V179">
        <v>296.89999999999998</v>
      </c>
      <c r="W179">
        <v>15.05</v>
      </c>
      <c r="X179">
        <v>108</v>
      </c>
      <c r="Y179">
        <v>13.9</v>
      </c>
      <c r="Z179">
        <f t="shared" si="8"/>
        <v>3475</v>
      </c>
      <c r="AF179" t="s">
        <v>35</v>
      </c>
      <c r="AG179" s="2">
        <v>4</v>
      </c>
      <c r="AH179" t="s">
        <v>47</v>
      </c>
      <c r="AI179">
        <v>2.399</v>
      </c>
      <c r="AJ179">
        <v>1208.8636078362529</v>
      </c>
      <c r="AK179">
        <f t="shared" si="9"/>
        <v>302215.90195906319</v>
      </c>
      <c r="AL179">
        <v>3106</v>
      </c>
      <c r="AM179">
        <f t="shared" si="10"/>
        <v>28.75925925925926</v>
      </c>
      <c r="AN179">
        <v>399.82220910000001</v>
      </c>
      <c r="AO179">
        <f t="shared" si="11"/>
        <v>99955.552275000009</v>
      </c>
      <c r="AP179">
        <v>33</v>
      </c>
      <c r="AQ179">
        <v>486</v>
      </c>
    </row>
    <row r="180" spans="1:43" x14ac:dyDescent="0.2">
      <c r="A180" t="s">
        <v>157</v>
      </c>
      <c r="B180" t="s">
        <v>10</v>
      </c>
      <c r="C180" t="s">
        <v>56</v>
      </c>
      <c r="E180">
        <v>1</v>
      </c>
      <c r="F180" t="s">
        <v>49</v>
      </c>
      <c r="G180" t="s">
        <v>174</v>
      </c>
      <c r="K180" t="s">
        <v>167</v>
      </c>
      <c r="L180" t="s">
        <v>8</v>
      </c>
      <c r="M180" t="s">
        <v>4</v>
      </c>
      <c r="N180">
        <v>7768452.8999999994</v>
      </c>
      <c r="O180" t="s">
        <v>49</v>
      </c>
      <c r="P180">
        <v>0</v>
      </c>
      <c r="Q180">
        <v>26</v>
      </c>
      <c r="R180" t="s">
        <v>8</v>
      </c>
      <c r="S180">
        <v>0</v>
      </c>
      <c r="T180" t="s">
        <v>23</v>
      </c>
      <c r="U180" t="s">
        <v>9</v>
      </c>
      <c r="V180">
        <v>296.89999999999998</v>
      </c>
      <c r="W180">
        <v>15.05</v>
      </c>
      <c r="X180">
        <v>108</v>
      </c>
      <c r="Y180">
        <v>13.9</v>
      </c>
      <c r="Z180">
        <f t="shared" si="8"/>
        <v>3475</v>
      </c>
      <c r="AF180" t="s">
        <v>35</v>
      </c>
      <c r="AG180" s="2">
        <v>2</v>
      </c>
      <c r="AH180" t="s">
        <v>47</v>
      </c>
      <c r="AI180">
        <v>1.734</v>
      </c>
      <c r="AJ180">
        <v>1208.8636078362529</v>
      </c>
      <c r="AK180">
        <f t="shared" si="9"/>
        <v>302215.90195906319</v>
      </c>
      <c r="AL180">
        <v>3106</v>
      </c>
      <c r="AM180">
        <f t="shared" si="10"/>
        <v>28.75925925925926</v>
      </c>
      <c r="AN180">
        <v>399.82220910000001</v>
      </c>
      <c r="AO180">
        <f t="shared" si="11"/>
        <v>99955.552275000009</v>
      </c>
      <c r="AP180">
        <v>33</v>
      </c>
      <c r="AQ180">
        <v>486</v>
      </c>
    </row>
    <row r="181" spans="1:43" x14ac:dyDescent="0.2">
      <c r="A181" t="s">
        <v>157</v>
      </c>
      <c r="B181" t="s">
        <v>10</v>
      </c>
      <c r="C181" t="s">
        <v>56</v>
      </c>
      <c r="E181">
        <v>1</v>
      </c>
      <c r="F181" t="s">
        <v>49</v>
      </c>
      <c r="G181" t="s">
        <v>174</v>
      </c>
      <c r="K181" t="s">
        <v>167</v>
      </c>
      <c r="L181" t="s">
        <v>8</v>
      </c>
      <c r="M181" t="s">
        <v>4</v>
      </c>
      <c r="N181">
        <v>7768452.8999999994</v>
      </c>
      <c r="O181" t="s">
        <v>49</v>
      </c>
      <c r="P181">
        <v>0</v>
      </c>
      <c r="Q181">
        <v>26</v>
      </c>
      <c r="R181" t="s">
        <v>13</v>
      </c>
      <c r="S181">
        <v>0</v>
      </c>
      <c r="T181" t="s">
        <v>23</v>
      </c>
      <c r="U181" t="s">
        <v>9</v>
      </c>
      <c r="V181">
        <v>296.89999999999998</v>
      </c>
      <c r="W181">
        <v>15.05</v>
      </c>
      <c r="X181">
        <v>108</v>
      </c>
      <c r="Y181">
        <v>13.9</v>
      </c>
      <c r="Z181">
        <f t="shared" si="8"/>
        <v>3475</v>
      </c>
      <c r="AF181" t="s">
        <v>35</v>
      </c>
      <c r="AG181" s="2">
        <v>2</v>
      </c>
      <c r="AH181" t="s">
        <v>47</v>
      </c>
      <c r="AI181">
        <v>1.474</v>
      </c>
      <c r="AJ181">
        <v>1208.8636078362529</v>
      </c>
      <c r="AK181">
        <f t="shared" si="9"/>
        <v>302215.90195906319</v>
      </c>
      <c r="AL181">
        <v>3106</v>
      </c>
      <c r="AM181">
        <f t="shared" si="10"/>
        <v>28.75925925925926</v>
      </c>
      <c r="AN181">
        <v>399.82220910000001</v>
      </c>
      <c r="AO181">
        <f t="shared" si="11"/>
        <v>99955.552275000009</v>
      </c>
      <c r="AP181">
        <v>33</v>
      </c>
      <c r="AQ181">
        <v>486</v>
      </c>
    </row>
    <row r="182" spans="1:43" x14ac:dyDescent="0.2">
      <c r="A182" t="s">
        <v>157</v>
      </c>
      <c r="B182" t="s">
        <v>10</v>
      </c>
      <c r="C182" t="s">
        <v>56</v>
      </c>
      <c r="E182">
        <v>1</v>
      </c>
      <c r="F182" t="s">
        <v>49</v>
      </c>
      <c r="G182" t="s">
        <v>174</v>
      </c>
      <c r="K182" t="s">
        <v>167</v>
      </c>
      <c r="L182" t="s">
        <v>8</v>
      </c>
      <c r="M182" t="s">
        <v>4</v>
      </c>
      <c r="N182">
        <v>7768452.8999999994</v>
      </c>
      <c r="O182" t="s">
        <v>49</v>
      </c>
      <c r="P182">
        <v>0</v>
      </c>
      <c r="Q182">
        <v>26</v>
      </c>
      <c r="R182" t="s">
        <v>8</v>
      </c>
      <c r="S182">
        <v>0</v>
      </c>
      <c r="T182" t="s">
        <v>23</v>
      </c>
      <c r="U182" t="s">
        <v>9</v>
      </c>
      <c r="V182">
        <v>296.89999999999998</v>
      </c>
      <c r="W182">
        <v>15.05</v>
      </c>
      <c r="X182">
        <v>108</v>
      </c>
      <c r="Y182">
        <v>13.9</v>
      </c>
      <c r="Z182">
        <f t="shared" si="8"/>
        <v>3475</v>
      </c>
      <c r="AF182" t="s">
        <v>35</v>
      </c>
      <c r="AG182" s="2">
        <v>1</v>
      </c>
      <c r="AH182" t="s">
        <v>46</v>
      </c>
      <c r="AI182">
        <v>1.3009999999999999</v>
      </c>
      <c r="AJ182">
        <v>1208.8636078362529</v>
      </c>
      <c r="AK182">
        <f t="shared" si="9"/>
        <v>302215.90195906319</v>
      </c>
      <c r="AL182">
        <v>3106</v>
      </c>
      <c r="AM182">
        <f t="shared" si="10"/>
        <v>28.75925925925926</v>
      </c>
      <c r="AN182">
        <v>399.82220910000001</v>
      </c>
      <c r="AO182">
        <f t="shared" si="11"/>
        <v>99955.552275000009</v>
      </c>
      <c r="AP182">
        <v>33</v>
      </c>
      <c r="AQ182">
        <v>486</v>
      </c>
    </row>
    <row r="183" spans="1:43" x14ac:dyDescent="0.2">
      <c r="A183" t="s">
        <v>157</v>
      </c>
      <c r="B183" t="s">
        <v>10</v>
      </c>
      <c r="C183" t="s">
        <v>56</v>
      </c>
      <c r="E183">
        <v>1</v>
      </c>
      <c r="F183" t="s">
        <v>49</v>
      </c>
      <c r="G183" t="s">
        <v>174</v>
      </c>
      <c r="K183" t="s">
        <v>167</v>
      </c>
      <c r="L183" t="s">
        <v>8</v>
      </c>
      <c r="M183" t="s">
        <v>4</v>
      </c>
      <c r="N183">
        <v>7768452.8999999994</v>
      </c>
      <c r="O183" t="s">
        <v>49</v>
      </c>
      <c r="P183">
        <v>0</v>
      </c>
      <c r="Q183">
        <v>26</v>
      </c>
      <c r="R183" t="s">
        <v>13</v>
      </c>
      <c r="S183">
        <v>0</v>
      </c>
      <c r="T183" t="s">
        <v>23</v>
      </c>
      <c r="U183" t="s">
        <v>9</v>
      </c>
      <c r="V183">
        <v>296.89999999999998</v>
      </c>
      <c r="W183">
        <v>15.05</v>
      </c>
      <c r="X183">
        <v>108</v>
      </c>
      <c r="Y183">
        <v>13.9</v>
      </c>
      <c r="Z183">
        <f t="shared" si="8"/>
        <v>3475</v>
      </c>
      <c r="AF183" t="s">
        <v>35</v>
      </c>
      <c r="AG183" s="2">
        <v>2</v>
      </c>
      <c r="AH183" t="s">
        <v>47</v>
      </c>
      <c r="AI183">
        <v>0.98260000000000003</v>
      </c>
      <c r="AJ183">
        <v>1208.8636078362529</v>
      </c>
      <c r="AK183">
        <f t="shared" si="9"/>
        <v>302215.90195906319</v>
      </c>
      <c r="AL183">
        <v>3106</v>
      </c>
      <c r="AM183">
        <f t="shared" si="10"/>
        <v>28.75925925925926</v>
      </c>
      <c r="AN183">
        <v>399.82220910000001</v>
      </c>
      <c r="AO183">
        <f t="shared" si="11"/>
        <v>99955.552275000009</v>
      </c>
      <c r="AP183">
        <v>33</v>
      </c>
      <c r="AQ183">
        <v>486</v>
      </c>
    </row>
    <row r="184" spans="1:43" x14ac:dyDescent="0.2">
      <c r="A184" t="s">
        <v>157</v>
      </c>
      <c r="B184" t="s">
        <v>10</v>
      </c>
      <c r="C184" t="s">
        <v>56</v>
      </c>
      <c r="E184">
        <v>1</v>
      </c>
      <c r="F184" t="s">
        <v>49</v>
      </c>
      <c r="G184" t="s">
        <v>174</v>
      </c>
      <c r="K184" t="s">
        <v>167</v>
      </c>
      <c r="L184" t="s">
        <v>8</v>
      </c>
      <c r="M184" t="s">
        <v>4</v>
      </c>
      <c r="N184">
        <v>7768452.8999999994</v>
      </c>
      <c r="O184" t="s">
        <v>49</v>
      </c>
      <c r="P184">
        <v>0</v>
      </c>
      <c r="Q184">
        <v>26</v>
      </c>
      <c r="R184" t="s">
        <v>8</v>
      </c>
      <c r="S184">
        <v>0</v>
      </c>
      <c r="T184" t="s">
        <v>23</v>
      </c>
      <c r="U184" t="s">
        <v>9</v>
      </c>
      <c r="V184">
        <v>296.89999999999998</v>
      </c>
      <c r="W184">
        <v>15.05</v>
      </c>
      <c r="X184">
        <v>108</v>
      </c>
      <c r="Y184">
        <v>13.9</v>
      </c>
      <c r="Z184">
        <f t="shared" si="8"/>
        <v>3475</v>
      </c>
      <c r="AF184" t="s">
        <v>35</v>
      </c>
      <c r="AG184" s="2">
        <v>2</v>
      </c>
      <c r="AH184" t="s">
        <v>47</v>
      </c>
      <c r="AI184">
        <v>0.95369999999999999</v>
      </c>
      <c r="AJ184">
        <v>1208.8636078362529</v>
      </c>
      <c r="AK184">
        <f t="shared" si="9"/>
        <v>302215.90195906319</v>
      </c>
      <c r="AL184">
        <v>3106</v>
      </c>
      <c r="AM184">
        <f t="shared" si="10"/>
        <v>28.75925925925926</v>
      </c>
      <c r="AN184">
        <v>399.82220910000001</v>
      </c>
      <c r="AO184">
        <f t="shared" si="11"/>
        <v>99955.552275000009</v>
      </c>
      <c r="AP184">
        <v>33</v>
      </c>
      <c r="AQ184">
        <v>486</v>
      </c>
    </row>
    <row r="185" spans="1:43" x14ac:dyDescent="0.2">
      <c r="A185" t="s">
        <v>157</v>
      </c>
      <c r="B185" t="s">
        <v>10</v>
      </c>
      <c r="C185" t="s">
        <v>56</v>
      </c>
      <c r="E185">
        <v>1</v>
      </c>
      <c r="F185" t="s">
        <v>49</v>
      </c>
      <c r="G185" t="s">
        <v>174</v>
      </c>
      <c r="K185" t="s">
        <v>167</v>
      </c>
      <c r="L185" t="s">
        <v>8</v>
      </c>
      <c r="M185" t="s">
        <v>4</v>
      </c>
      <c r="N185">
        <v>7768452.8999999994</v>
      </c>
      <c r="O185" t="s">
        <v>49</v>
      </c>
      <c r="P185">
        <v>0</v>
      </c>
      <c r="Q185">
        <v>26</v>
      </c>
      <c r="R185" t="s">
        <v>13</v>
      </c>
      <c r="S185">
        <v>0</v>
      </c>
      <c r="T185" t="s">
        <v>23</v>
      </c>
      <c r="U185" t="s">
        <v>9</v>
      </c>
      <c r="V185">
        <v>296.89999999999998</v>
      </c>
      <c r="W185">
        <v>15.05</v>
      </c>
      <c r="X185">
        <v>108</v>
      </c>
      <c r="Y185">
        <v>13.9</v>
      </c>
      <c r="Z185">
        <f t="shared" si="8"/>
        <v>3475</v>
      </c>
      <c r="AF185" t="s">
        <v>35</v>
      </c>
      <c r="AG185" s="2">
        <v>1</v>
      </c>
      <c r="AH185" t="s">
        <v>47</v>
      </c>
      <c r="AI185">
        <v>0.95369999999999999</v>
      </c>
      <c r="AJ185">
        <v>1208.8636078362529</v>
      </c>
      <c r="AK185">
        <f t="shared" si="9"/>
        <v>302215.90195906319</v>
      </c>
      <c r="AL185">
        <v>3106</v>
      </c>
      <c r="AM185">
        <f t="shared" si="10"/>
        <v>28.75925925925926</v>
      </c>
      <c r="AN185">
        <v>399.82220910000001</v>
      </c>
      <c r="AO185">
        <f t="shared" si="11"/>
        <v>99955.552275000009</v>
      </c>
      <c r="AP185">
        <v>33</v>
      </c>
      <c r="AQ185">
        <v>486</v>
      </c>
    </row>
    <row r="186" spans="1:43" x14ac:dyDescent="0.2">
      <c r="A186" t="s">
        <v>157</v>
      </c>
      <c r="B186" t="s">
        <v>10</v>
      </c>
      <c r="C186" t="s">
        <v>56</v>
      </c>
      <c r="E186">
        <v>1</v>
      </c>
      <c r="F186" t="s">
        <v>49</v>
      </c>
      <c r="G186" t="s">
        <v>174</v>
      </c>
      <c r="K186" t="s">
        <v>167</v>
      </c>
      <c r="L186" t="s">
        <v>8</v>
      </c>
      <c r="M186" t="s">
        <v>4</v>
      </c>
      <c r="N186">
        <v>7768452.8999999994</v>
      </c>
      <c r="O186" t="s">
        <v>49</v>
      </c>
      <c r="P186">
        <v>0</v>
      </c>
      <c r="Q186">
        <v>26</v>
      </c>
      <c r="R186" t="s">
        <v>8</v>
      </c>
      <c r="S186">
        <v>0</v>
      </c>
      <c r="T186" t="s">
        <v>23</v>
      </c>
      <c r="U186" t="s">
        <v>9</v>
      </c>
      <c r="V186">
        <v>296.89999999999998</v>
      </c>
      <c r="W186">
        <v>15.05</v>
      </c>
      <c r="X186">
        <v>108</v>
      </c>
      <c r="Y186">
        <v>13.9</v>
      </c>
      <c r="Z186">
        <f t="shared" si="8"/>
        <v>3475</v>
      </c>
      <c r="AF186" t="s">
        <v>35</v>
      </c>
      <c r="AG186" s="2">
        <v>1</v>
      </c>
      <c r="AH186" t="s">
        <v>47</v>
      </c>
      <c r="AI186">
        <v>0.95369999999999999</v>
      </c>
      <c r="AJ186">
        <v>1208.8636078362529</v>
      </c>
      <c r="AK186">
        <f t="shared" si="9"/>
        <v>302215.90195906319</v>
      </c>
      <c r="AL186">
        <v>3106</v>
      </c>
      <c r="AM186">
        <f t="shared" si="10"/>
        <v>28.75925925925926</v>
      </c>
      <c r="AN186">
        <v>399.82220910000001</v>
      </c>
      <c r="AO186">
        <f t="shared" si="11"/>
        <v>99955.552275000009</v>
      </c>
      <c r="AP186">
        <v>33</v>
      </c>
      <c r="AQ186">
        <v>486</v>
      </c>
    </row>
    <row r="187" spans="1:43" x14ac:dyDescent="0.2">
      <c r="A187" t="s">
        <v>157</v>
      </c>
      <c r="B187" t="s">
        <v>10</v>
      </c>
      <c r="C187" t="s">
        <v>56</v>
      </c>
      <c r="E187">
        <v>1</v>
      </c>
      <c r="F187" t="s">
        <v>49</v>
      </c>
      <c r="G187" t="s">
        <v>174</v>
      </c>
      <c r="K187" t="s">
        <v>167</v>
      </c>
      <c r="L187" t="s">
        <v>8</v>
      </c>
      <c r="M187" t="s">
        <v>4</v>
      </c>
      <c r="N187">
        <v>7768452.8999999994</v>
      </c>
      <c r="O187" t="s">
        <v>49</v>
      </c>
      <c r="P187">
        <v>0</v>
      </c>
      <c r="Q187">
        <v>26</v>
      </c>
      <c r="R187" t="s">
        <v>13</v>
      </c>
      <c r="S187">
        <v>0</v>
      </c>
      <c r="T187" t="s">
        <v>23</v>
      </c>
      <c r="U187" t="s">
        <v>9</v>
      </c>
      <c r="V187">
        <v>296.89999999999998</v>
      </c>
      <c r="W187">
        <v>15.05</v>
      </c>
      <c r="X187">
        <v>108</v>
      </c>
      <c r="Y187">
        <v>13.9</v>
      </c>
      <c r="Z187">
        <f t="shared" si="8"/>
        <v>3475</v>
      </c>
      <c r="AF187" t="s">
        <v>35</v>
      </c>
      <c r="AG187" s="2">
        <v>2</v>
      </c>
      <c r="AH187" t="s">
        <v>47</v>
      </c>
      <c r="AI187">
        <v>0.83809999999999996</v>
      </c>
      <c r="AJ187">
        <v>1208.8636078362529</v>
      </c>
      <c r="AK187">
        <f t="shared" si="9"/>
        <v>302215.90195906319</v>
      </c>
      <c r="AL187">
        <v>3106</v>
      </c>
      <c r="AM187">
        <f t="shared" si="10"/>
        <v>28.75925925925926</v>
      </c>
      <c r="AN187">
        <v>399.82220910000001</v>
      </c>
      <c r="AO187">
        <f t="shared" si="11"/>
        <v>99955.552275000009</v>
      </c>
      <c r="AP187">
        <v>33</v>
      </c>
      <c r="AQ187">
        <v>486</v>
      </c>
    </row>
    <row r="188" spans="1:43" x14ac:dyDescent="0.2">
      <c r="A188" t="s">
        <v>157</v>
      </c>
      <c r="B188" t="s">
        <v>10</v>
      </c>
      <c r="C188" t="s">
        <v>56</v>
      </c>
      <c r="E188">
        <v>1</v>
      </c>
      <c r="F188" t="s">
        <v>49</v>
      </c>
      <c r="G188" t="s">
        <v>174</v>
      </c>
      <c r="K188" t="s">
        <v>167</v>
      </c>
      <c r="L188" t="s">
        <v>8</v>
      </c>
      <c r="M188" t="s">
        <v>4</v>
      </c>
      <c r="N188">
        <v>7768452.8999999994</v>
      </c>
      <c r="O188" t="s">
        <v>49</v>
      </c>
      <c r="P188">
        <v>0</v>
      </c>
      <c r="Q188">
        <v>26</v>
      </c>
      <c r="R188" t="s">
        <v>8</v>
      </c>
      <c r="S188">
        <v>0</v>
      </c>
      <c r="T188" t="s">
        <v>23</v>
      </c>
      <c r="U188" t="s">
        <v>9</v>
      </c>
      <c r="V188">
        <v>296.89999999999998</v>
      </c>
      <c r="W188">
        <v>15.05</v>
      </c>
      <c r="X188">
        <v>108</v>
      </c>
      <c r="Y188">
        <v>13.9</v>
      </c>
      <c r="Z188">
        <f t="shared" ref="Z188:Z251" si="12">Y188*250</f>
        <v>3475</v>
      </c>
      <c r="AF188" t="s">
        <v>35</v>
      </c>
      <c r="AG188" s="2">
        <v>2</v>
      </c>
      <c r="AH188" t="s">
        <v>47</v>
      </c>
      <c r="AI188">
        <v>0.66469999999999996</v>
      </c>
      <c r="AJ188">
        <v>1208.8636078362529</v>
      </c>
      <c r="AK188">
        <f t="shared" ref="AK188:AK251" si="13">AJ188*250</f>
        <v>302215.90195906319</v>
      </c>
      <c r="AL188">
        <v>3106</v>
      </c>
      <c r="AM188">
        <f t="shared" ref="AM188:AM251" si="14">AL188/X188</f>
        <v>28.75925925925926</v>
      </c>
      <c r="AN188">
        <v>399.82220910000001</v>
      </c>
      <c r="AO188">
        <f t="shared" ref="AO188:AO251" si="15">AN188*250</f>
        <v>99955.552275000009</v>
      </c>
      <c r="AP188">
        <v>33</v>
      </c>
      <c r="AQ188">
        <v>486</v>
      </c>
    </row>
    <row r="189" spans="1:43" x14ac:dyDescent="0.2">
      <c r="A189" t="s">
        <v>157</v>
      </c>
      <c r="B189" t="s">
        <v>10</v>
      </c>
      <c r="C189" t="s">
        <v>56</v>
      </c>
      <c r="E189">
        <v>1</v>
      </c>
      <c r="F189" t="s">
        <v>49</v>
      </c>
      <c r="G189" t="s">
        <v>174</v>
      </c>
      <c r="K189" t="s">
        <v>167</v>
      </c>
      <c r="L189" t="s">
        <v>8</v>
      </c>
      <c r="M189" t="s">
        <v>4</v>
      </c>
      <c r="N189">
        <v>7768452.8999999994</v>
      </c>
      <c r="O189" t="s">
        <v>49</v>
      </c>
      <c r="P189">
        <v>0</v>
      </c>
      <c r="Q189">
        <v>26</v>
      </c>
      <c r="R189" t="s">
        <v>13</v>
      </c>
      <c r="S189">
        <v>0</v>
      </c>
      <c r="T189" t="s">
        <v>23</v>
      </c>
      <c r="U189" t="s">
        <v>9</v>
      </c>
      <c r="V189">
        <v>296.89999999999998</v>
      </c>
      <c r="W189">
        <v>15.05</v>
      </c>
      <c r="X189">
        <v>108</v>
      </c>
      <c r="Y189">
        <v>13.9</v>
      </c>
      <c r="Z189">
        <f t="shared" si="12"/>
        <v>3475</v>
      </c>
      <c r="AF189" t="s">
        <v>35</v>
      </c>
      <c r="AG189" s="2">
        <v>1</v>
      </c>
      <c r="AH189" t="s">
        <v>47</v>
      </c>
      <c r="AI189">
        <v>0.63580000000000003</v>
      </c>
      <c r="AJ189">
        <v>1208.8636078362529</v>
      </c>
      <c r="AK189">
        <f t="shared" si="13"/>
        <v>302215.90195906319</v>
      </c>
      <c r="AL189">
        <v>3106</v>
      </c>
      <c r="AM189">
        <f t="shared" si="14"/>
        <v>28.75925925925926</v>
      </c>
      <c r="AN189">
        <v>399.82220910000001</v>
      </c>
      <c r="AO189">
        <f t="shared" si="15"/>
        <v>99955.552275000009</v>
      </c>
      <c r="AP189">
        <v>33</v>
      </c>
      <c r="AQ189">
        <v>486</v>
      </c>
    </row>
    <row r="190" spans="1:43" x14ac:dyDescent="0.2">
      <c r="A190" t="s">
        <v>157</v>
      </c>
      <c r="B190" t="s">
        <v>10</v>
      </c>
      <c r="C190" t="s">
        <v>56</v>
      </c>
      <c r="E190">
        <v>1</v>
      </c>
      <c r="F190" t="s">
        <v>49</v>
      </c>
      <c r="G190" t="s">
        <v>174</v>
      </c>
      <c r="K190" t="s">
        <v>167</v>
      </c>
      <c r="L190" t="s">
        <v>8</v>
      </c>
      <c r="M190" t="s">
        <v>4</v>
      </c>
      <c r="N190">
        <v>7768452.8999999994</v>
      </c>
      <c r="O190" t="s">
        <v>49</v>
      </c>
      <c r="P190">
        <v>0</v>
      </c>
      <c r="Q190">
        <v>26</v>
      </c>
      <c r="R190" t="s">
        <v>8</v>
      </c>
      <c r="S190">
        <v>0</v>
      </c>
      <c r="T190" t="s">
        <v>23</v>
      </c>
      <c r="U190" t="s">
        <v>9</v>
      </c>
      <c r="V190">
        <v>296.89999999999998</v>
      </c>
      <c r="W190">
        <v>15.05</v>
      </c>
      <c r="X190">
        <v>108</v>
      </c>
      <c r="Y190">
        <v>13.9</v>
      </c>
      <c r="Z190">
        <f t="shared" si="12"/>
        <v>3475</v>
      </c>
      <c r="AF190" t="s">
        <v>35</v>
      </c>
      <c r="AG190" s="2">
        <v>1</v>
      </c>
      <c r="AH190" t="s">
        <v>46</v>
      </c>
      <c r="AI190">
        <v>0.57799999999999996</v>
      </c>
      <c r="AJ190">
        <v>1208.8636078362529</v>
      </c>
      <c r="AK190">
        <f t="shared" si="13"/>
        <v>302215.90195906319</v>
      </c>
      <c r="AL190">
        <v>3106</v>
      </c>
      <c r="AM190">
        <f t="shared" si="14"/>
        <v>28.75925925925926</v>
      </c>
      <c r="AN190">
        <v>399.82220910000001</v>
      </c>
      <c r="AO190">
        <f t="shared" si="15"/>
        <v>99955.552275000009</v>
      </c>
      <c r="AP190">
        <v>33</v>
      </c>
      <c r="AQ190">
        <v>486</v>
      </c>
    </row>
    <row r="191" spans="1:43" x14ac:dyDescent="0.2">
      <c r="A191" t="s">
        <v>157</v>
      </c>
      <c r="B191" t="s">
        <v>10</v>
      </c>
      <c r="C191" t="s">
        <v>56</v>
      </c>
      <c r="E191">
        <v>1</v>
      </c>
      <c r="F191" t="s">
        <v>49</v>
      </c>
      <c r="G191" t="s">
        <v>174</v>
      </c>
      <c r="K191" t="s">
        <v>167</v>
      </c>
      <c r="L191" t="s">
        <v>8</v>
      </c>
      <c r="M191" t="s">
        <v>4</v>
      </c>
      <c r="N191">
        <v>7768452.8999999994</v>
      </c>
      <c r="O191" t="s">
        <v>49</v>
      </c>
      <c r="P191">
        <v>0</v>
      </c>
      <c r="Q191">
        <v>26</v>
      </c>
      <c r="R191" t="s">
        <v>13</v>
      </c>
      <c r="S191">
        <v>0</v>
      </c>
      <c r="T191" t="s">
        <v>23</v>
      </c>
      <c r="U191" t="s">
        <v>9</v>
      </c>
      <c r="V191">
        <v>296.89999999999998</v>
      </c>
      <c r="W191">
        <v>15.05</v>
      </c>
      <c r="X191">
        <v>108</v>
      </c>
      <c r="Y191">
        <v>13.9</v>
      </c>
      <c r="Z191">
        <f t="shared" si="12"/>
        <v>3475</v>
      </c>
      <c r="AF191" t="s">
        <v>35</v>
      </c>
      <c r="AG191" s="2">
        <v>1</v>
      </c>
      <c r="AH191" t="s">
        <v>47</v>
      </c>
      <c r="AI191">
        <v>0.54910000000000003</v>
      </c>
      <c r="AJ191">
        <v>1208.8636078362529</v>
      </c>
      <c r="AK191">
        <f t="shared" si="13"/>
        <v>302215.90195906319</v>
      </c>
      <c r="AL191">
        <v>3106</v>
      </c>
      <c r="AM191">
        <f t="shared" si="14"/>
        <v>28.75925925925926</v>
      </c>
      <c r="AN191">
        <v>399.82220910000001</v>
      </c>
      <c r="AO191">
        <f t="shared" si="15"/>
        <v>99955.552275000009</v>
      </c>
      <c r="AP191">
        <v>33</v>
      </c>
      <c r="AQ191">
        <v>486</v>
      </c>
    </row>
    <row r="192" spans="1:43" x14ac:dyDescent="0.2">
      <c r="A192" t="s">
        <v>157</v>
      </c>
      <c r="B192" t="s">
        <v>10</v>
      </c>
      <c r="C192" t="s">
        <v>56</v>
      </c>
      <c r="E192">
        <v>1</v>
      </c>
      <c r="F192" t="s">
        <v>49</v>
      </c>
      <c r="G192" t="s">
        <v>174</v>
      </c>
      <c r="K192" t="s">
        <v>167</v>
      </c>
      <c r="L192" t="s">
        <v>8</v>
      </c>
      <c r="M192" t="s">
        <v>4</v>
      </c>
      <c r="N192">
        <v>7768452.8999999994</v>
      </c>
      <c r="O192" t="s">
        <v>49</v>
      </c>
      <c r="P192">
        <v>0</v>
      </c>
      <c r="Q192">
        <v>26</v>
      </c>
      <c r="R192" t="s">
        <v>8</v>
      </c>
      <c r="S192">
        <v>0</v>
      </c>
      <c r="T192" t="s">
        <v>23</v>
      </c>
      <c r="U192" t="s">
        <v>9</v>
      </c>
      <c r="V192">
        <v>296.89999999999998</v>
      </c>
      <c r="W192">
        <v>15.05</v>
      </c>
      <c r="X192">
        <v>108</v>
      </c>
      <c r="Y192">
        <v>13.9</v>
      </c>
      <c r="Z192">
        <f t="shared" si="12"/>
        <v>3475</v>
      </c>
      <c r="AF192" t="s">
        <v>35</v>
      </c>
      <c r="AG192" s="2">
        <v>15</v>
      </c>
      <c r="AH192" t="s">
        <v>47</v>
      </c>
      <c r="AI192">
        <v>7.3410000000000002</v>
      </c>
      <c r="AJ192">
        <v>1208.8636078362529</v>
      </c>
      <c r="AK192">
        <f t="shared" si="13"/>
        <v>302215.90195906319</v>
      </c>
      <c r="AL192">
        <v>3106</v>
      </c>
      <c r="AM192">
        <f t="shared" si="14"/>
        <v>28.75925925925926</v>
      </c>
      <c r="AN192">
        <v>399.82220910000001</v>
      </c>
      <c r="AO192">
        <f t="shared" si="15"/>
        <v>99955.552275000009</v>
      </c>
      <c r="AP192">
        <v>33</v>
      </c>
      <c r="AQ192">
        <v>486</v>
      </c>
    </row>
    <row r="193" spans="1:43" x14ac:dyDescent="0.2">
      <c r="A193" t="s">
        <v>157</v>
      </c>
      <c r="B193" t="s">
        <v>10</v>
      </c>
      <c r="C193" t="s">
        <v>56</v>
      </c>
      <c r="E193">
        <v>1</v>
      </c>
      <c r="F193" t="s">
        <v>49</v>
      </c>
      <c r="G193" t="s">
        <v>174</v>
      </c>
      <c r="K193" t="s">
        <v>167</v>
      </c>
      <c r="L193" t="s">
        <v>8</v>
      </c>
      <c r="M193" t="s">
        <v>4</v>
      </c>
      <c r="N193">
        <v>7768452.8999999994</v>
      </c>
      <c r="O193" t="s">
        <v>49</v>
      </c>
      <c r="P193">
        <v>0</v>
      </c>
      <c r="Q193">
        <v>26</v>
      </c>
      <c r="R193" t="s">
        <v>13</v>
      </c>
      <c r="S193">
        <v>0</v>
      </c>
      <c r="T193" t="s">
        <v>23</v>
      </c>
      <c r="U193" t="s">
        <v>9</v>
      </c>
      <c r="V193">
        <v>296.89999999999998</v>
      </c>
      <c r="W193">
        <v>15.05</v>
      </c>
      <c r="X193">
        <v>108</v>
      </c>
      <c r="Y193">
        <v>13.9</v>
      </c>
      <c r="Z193">
        <f t="shared" si="12"/>
        <v>3475</v>
      </c>
      <c r="AF193" t="s">
        <v>35</v>
      </c>
      <c r="AG193" s="2">
        <v>5</v>
      </c>
      <c r="AH193" t="s">
        <v>47</v>
      </c>
      <c r="AI193">
        <v>4.2190000000000003</v>
      </c>
      <c r="AJ193">
        <v>1208.8636078362529</v>
      </c>
      <c r="AK193">
        <f t="shared" si="13"/>
        <v>302215.90195906319</v>
      </c>
      <c r="AL193">
        <v>3106</v>
      </c>
      <c r="AM193">
        <f t="shared" si="14"/>
        <v>28.75925925925926</v>
      </c>
      <c r="AN193">
        <v>399.82220910000001</v>
      </c>
      <c r="AO193">
        <f t="shared" si="15"/>
        <v>99955.552275000009</v>
      </c>
      <c r="AP193">
        <v>33</v>
      </c>
      <c r="AQ193">
        <v>486</v>
      </c>
    </row>
    <row r="194" spans="1:43" x14ac:dyDescent="0.2">
      <c r="A194" t="s">
        <v>157</v>
      </c>
      <c r="B194" t="s">
        <v>10</v>
      </c>
      <c r="C194" t="s">
        <v>56</v>
      </c>
      <c r="E194">
        <v>1</v>
      </c>
      <c r="F194" t="s">
        <v>49</v>
      </c>
      <c r="G194" t="s">
        <v>174</v>
      </c>
      <c r="K194" t="s">
        <v>167</v>
      </c>
      <c r="L194" t="s">
        <v>8</v>
      </c>
      <c r="M194" t="s">
        <v>4</v>
      </c>
      <c r="N194">
        <v>7768452.8999999994</v>
      </c>
      <c r="O194" t="s">
        <v>49</v>
      </c>
      <c r="P194">
        <v>0</v>
      </c>
      <c r="Q194">
        <v>26</v>
      </c>
      <c r="R194" t="s">
        <v>8</v>
      </c>
      <c r="S194">
        <v>0</v>
      </c>
      <c r="T194" t="s">
        <v>23</v>
      </c>
      <c r="U194" t="s">
        <v>9</v>
      </c>
      <c r="V194">
        <v>296.89999999999998</v>
      </c>
      <c r="W194">
        <v>15.05</v>
      </c>
      <c r="X194">
        <v>108</v>
      </c>
      <c r="Y194">
        <v>13.9</v>
      </c>
      <c r="Z194">
        <f t="shared" si="12"/>
        <v>3475</v>
      </c>
      <c r="AF194" t="s">
        <v>35</v>
      </c>
      <c r="AG194" s="2">
        <v>10</v>
      </c>
      <c r="AH194" t="s">
        <v>47</v>
      </c>
      <c r="AI194">
        <v>3.7570000000000001</v>
      </c>
      <c r="AJ194">
        <v>1208.8636078362529</v>
      </c>
      <c r="AK194">
        <f t="shared" si="13"/>
        <v>302215.90195906319</v>
      </c>
      <c r="AL194">
        <v>3106</v>
      </c>
      <c r="AM194">
        <f t="shared" si="14"/>
        <v>28.75925925925926</v>
      </c>
      <c r="AN194">
        <v>399.82220910000001</v>
      </c>
      <c r="AO194">
        <f t="shared" si="15"/>
        <v>99955.552275000009</v>
      </c>
      <c r="AP194">
        <v>33</v>
      </c>
      <c r="AQ194">
        <v>486</v>
      </c>
    </row>
    <row r="195" spans="1:43" x14ac:dyDescent="0.2">
      <c r="A195" t="s">
        <v>157</v>
      </c>
      <c r="B195" t="s">
        <v>10</v>
      </c>
      <c r="C195" t="s">
        <v>56</v>
      </c>
      <c r="E195">
        <v>1</v>
      </c>
      <c r="F195" t="s">
        <v>49</v>
      </c>
      <c r="G195" t="s">
        <v>174</v>
      </c>
      <c r="K195" t="s">
        <v>167</v>
      </c>
      <c r="L195" t="s">
        <v>8</v>
      </c>
      <c r="M195" t="s">
        <v>4</v>
      </c>
      <c r="N195">
        <v>7768452.8999999994</v>
      </c>
      <c r="O195" t="s">
        <v>49</v>
      </c>
      <c r="P195">
        <v>0</v>
      </c>
      <c r="Q195">
        <v>26</v>
      </c>
      <c r="R195" t="s">
        <v>13</v>
      </c>
      <c r="S195">
        <v>0</v>
      </c>
      <c r="T195" t="s">
        <v>23</v>
      </c>
      <c r="U195" t="s">
        <v>9</v>
      </c>
      <c r="V195">
        <v>296.89999999999998</v>
      </c>
      <c r="W195">
        <v>15.05</v>
      </c>
      <c r="X195">
        <v>108</v>
      </c>
      <c r="Y195">
        <v>13.9</v>
      </c>
      <c r="Z195">
        <f t="shared" si="12"/>
        <v>3475</v>
      </c>
      <c r="AF195" t="s">
        <v>35</v>
      </c>
      <c r="AG195" s="2">
        <v>2</v>
      </c>
      <c r="AH195" t="s">
        <v>47</v>
      </c>
      <c r="AI195">
        <v>2.399</v>
      </c>
      <c r="AJ195">
        <v>1208.8636078362529</v>
      </c>
      <c r="AK195">
        <f t="shared" si="13"/>
        <v>302215.90195906319</v>
      </c>
      <c r="AL195">
        <v>3106</v>
      </c>
      <c r="AM195">
        <f t="shared" si="14"/>
        <v>28.75925925925926</v>
      </c>
      <c r="AN195">
        <v>399.82220910000001</v>
      </c>
      <c r="AO195">
        <f t="shared" si="15"/>
        <v>99955.552275000009</v>
      </c>
      <c r="AP195">
        <v>33</v>
      </c>
      <c r="AQ195">
        <v>486</v>
      </c>
    </row>
    <row r="196" spans="1:43" x14ac:dyDescent="0.2">
      <c r="A196" t="s">
        <v>157</v>
      </c>
      <c r="B196" t="s">
        <v>10</v>
      </c>
      <c r="C196" t="s">
        <v>56</v>
      </c>
      <c r="E196">
        <v>1</v>
      </c>
      <c r="F196" t="s">
        <v>49</v>
      </c>
      <c r="G196" t="s">
        <v>174</v>
      </c>
      <c r="K196" t="s">
        <v>167</v>
      </c>
      <c r="L196" t="s">
        <v>8</v>
      </c>
      <c r="M196" t="s">
        <v>4</v>
      </c>
      <c r="N196">
        <v>7768452.8999999994</v>
      </c>
      <c r="O196" t="s">
        <v>49</v>
      </c>
      <c r="P196">
        <v>0</v>
      </c>
      <c r="Q196">
        <v>26</v>
      </c>
      <c r="R196" t="s">
        <v>8</v>
      </c>
      <c r="S196">
        <v>0</v>
      </c>
      <c r="T196" t="s">
        <v>23</v>
      </c>
      <c r="U196" t="s">
        <v>9</v>
      </c>
      <c r="V196">
        <v>296.89999999999998</v>
      </c>
      <c r="W196">
        <v>15.05</v>
      </c>
      <c r="X196">
        <v>108</v>
      </c>
      <c r="Y196">
        <v>13.9</v>
      </c>
      <c r="Z196">
        <f t="shared" si="12"/>
        <v>3475</v>
      </c>
      <c r="AF196" t="s">
        <v>35</v>
      </c>
      <c r="AG196" s="2">
        <v>2</v>
      </c>
      <c r="AH196" t="s">
        <v>47</v>
      </c>
      <c r="AI196">
        <v>0.89590000000000003</v>
      </c>
      <c r="AJ196">
        <v>1208.8636078362529</v>
      </c>
      <c r="AK196">
        <f t="shared" si="13"/>
        <v>302215.90195906319</v>
      </c>
      <c r="AL196">
        <v>3106</v>
      </c>
      <c r="AM196">
        <f t="shared" si="14"/>
        <v>28.75925925925926</v>
      </c>
      <c r="AN196">
        <v>399.82220910000001</v>
      </c>
      <c r="AO196">
        <f t="shared" si="15"/>
        <v>99955.552275000009</v>
      </c>
      <c r="AP196">
        <v>33</v>
      </c>
      <c r="AQ196">
        <v>486</v>
      </c>
    </row>
    <row r="197" spans="1:43" x14ac:dyDescent="0.2">
      <c r="A197" t="s">
        <v>157</v>
      </c>
      <c r="B197" t="s">
        <v>10</v>
      </c>
      <c r="C197" t="s">
        <v>56</v>
      </c>
      <c r="E197">
        <v>1</v>
      </c>
      <c r="F197" t="s">
        <v>49</v>
      </c>
      <c r="G197" t="s">
        <v>174</v>
      </c>
      <c r="K197" t="s">
        <v>167</v>
      </c>
      <c r="L197" t="s">
        <v>8</v>
      </c>
      <c r="M197" t="s">
        <v>4</v>
      </c>
      <c r="N197">
        <v>7768452.8999999994</v>
      </c>
      <c r="O197" t="s">
        <v>49</v>
      </c>
      <c r="P197">
        <v>0</v>
      </c>
      <c r="Q197">
        <v>26</v>
      </c>
      <c r="R197" t="s">
        <v>13</v>
      </c>
      <c r="S197">
        <v>0</v>
      </c>
      <c r="T197" t="s">
        <v>23</v>
      </c>
      <c r="U197" t="s">
        <v>9</v>
      </c>
      <c r="V197">
        <v>296.89999999999998</v>
      </c>
      <c r="W197">
        <v>15.05</v>
      </c>
      <c r="X197">
        <v>108</v>
      </c>
      <c r="Y197">
        <v>13.9</v>
      </c>
      <c r="Z197">
        <f t="shared" si="12"/>
        <v>3475</v>
      </c>
      <c r="AF197" t="s">
        <v>35</v>
      </c>
      <c r="AG197" s="2">
        <v>5</v>
      </c>
      <c r="AH197" t="s">
        <v>46</v>
      </c>
      <c r="AI197">
        <v>7.4560000000000004</v>
      </c>
      <c r="AJ197">
        <v>1208.8636078362529</v>
      </c>
      <c r="AK197">
        <f t="shared" si="13"/>
        <v>302215.90195906319</v>
      </c>
      <c r="AL197">
        <v>3106</v>
      </c>
      <c r="AM197">
        <f t="shared" si="14"/>
        <v>28.75925925925926</v>
      </c>
      <c r="AN197">
        <v>399.82220910000001</v>
      </c>
      <c r="AO197">
        <f t="shared" si="15"/>
        <v>99955.552275000009</v>
      </c>
      <c r="AP197">
        <v>33</v>
      </c>
      <c r="AQ197">
        <v>486</v>
      </c>
    </row>
    <row r="198" spans="1:43" x14ac:dyDescent="0.2">
      <c r="A198" t="s">
        <v>157</v>
      </c>
      <c r="B198" t="s">
        <v>10</v>
      </c>
      <c r="C198" t="s">
        <v>56</v>
      </c>
      <c r="E198">
        <v>1</v>
      </c>
      <c r="F198" t="s">
        <v>49</v>
      </c>
      <c r="G198" t="s">
        <v>174</v>
      </c>
      <c r="K198" t="s">
        <v>167</v>
      </c>
      <c r="L198" t="s">
        <v>8</v>
      </c>
      <c r="M198" t="s">
        <v>4</v>
      </c>
      <c r="N198">
        <v>7768452.8999999994</v>
      </c>
      <c r="O198" t="s">
        <v>49</v>
      </c>
      <c r="P198">
        <v>0</v>
      </c>
      <c r="Q198">
        <v>26</v>
      </c>
      <c r="R198" t="s">
        <v>8</v>
      </c>
      <c r="S198">
        <v>0</v>
      </c>
      <c r="T198" t="s">
        <v>23</v>
      </c>
      <c r="U198" t="s">
        <v>9</v>
      </c>
      <c r="V198">
        <v>296.89999999999998</v>
      </c>
      <c r="W198">
        <v>15.05</v>
      </c>
      <c r="X198">
        <v>108</v>
      </c>
      <c r="Y198">
        <v>13.9</v>
      </c>
      <c r="Z198">
        <f t="shared" si="12"/>
        <v>3475</v>
      </c>
      <c r="AF198" t="s">
        <v>35</v>
      </c>
      <c r="AG198" s="2">
        <v>3</v>
      </c>
      <c r="AH198" t="s">
        <v>47</v>
      </c>
      <c r="AI198">
        <v>2.399</v>
      </c>
      <c r="AJ198">
        <v>1208.8636078362529</v>
      </c>
      <c r="AK198">
        <f t="shared" si="13"/>
        <v>302215.90195906319</v>
      </c>
      <c r="AL198">
        <v>3106</v>
      </c>
      <c r="AM198">
        <f t="shared" si="14"/>
        <v>28.75925925925926</v>
      </c>
      <c r="AN198">
        <v>399.82220910000001</v>
      </c>
      <c r="AO198">
        <f t="shared" si="15"/>
        <v>99955.552275000009</v>
      </c>
      <c r="AP198">
        <v>33</v>
      </c>
      <c r="AQ198">
        <v>486</v>
      </c>
    </row>
    <row r="199" spans="1:43" x14ac:dyDescent="0.2">
      <c r="A199" t="s">
        <v>157</v>
      </c>
      <c r="B199" t="s">
        <v>10</v>
      </c>
      <c r="C199" t="s">
        <v>56</v>
      </c>
      <c r="E199">
        <v>1</v>
      </c>
      <c r="F199" t="s">
        <v>49</v>
      </c>
      <c r="G199" t="s">
        <v>174</v>
      </c>
      <c r="K199" t="s">
        <v>167</v>
      </c>
      <c r="L199" t="s">
        <v>8</v>
      </c>
      <c r="M199" t="s">
        <v>4</v>
      </c>
      <c r="N199">
        <v>7768452.8999999994</v>
      </c>
      <c r="O199" t="s">
        <v>49</v>
      </c>
      <c r="P199">
        <v>0</v>
      </c>
      <c r="Q199">
        <v>26</v>
      </c>
      <c r="R199" t="s">
        <v>13</v>
      </c>
      <c r="S199">
        <v>0</v>
      </c>
      <c r="T199" t="s">
        <v>23</v>
      </c>
      <c r="U199" t="s">
        <v>9</v>
      </c>
      <c r="V199">
        <v>296.89999999999998</v>
      </c>
      <c r="W199">
        <v>15.05</v>
      </c>
      <c r="X199">
        <v>108</v>
      </c>
      <c r="Y199">
        <v>13.9</v>
      </c>
      <c r="Z199">
        <f t="shared" si="12"/>
        <v>3475</v>
      </c>
      <c r="AF199" t="s">
        <v>35</v>
      </c>
      <c r="AG199" s="2">
        <v>1</v>
      </c>
      <c r="AH199" t="s">
        <v>47</v>
      </c>
      <c r="AI199">
        <v>1.3009999999999999</v>
      </c>
      <c r="AJ199">
        <v>1208.8636078362529</v>
      </c>
      <c r="AK199">
        <f t="shared" si="13"/>
        <v>302215.90195906319</v>
      </c>
      <c r="AL199">
        <v>3106</v>
      </c>
      <c r="AM199">
        <f t="shared" si="14"/>
        <v>28.75925925925926</v>
      </c>
      <c r="AN199">
        <v>399.82220910000001</v>
      </c>
      <c r="AO199">
        <f t="shared" si="15"/>
        <v>99955.552275000009</v>
      </c>
      <c r="AP199">
        <v>33</v>
      </c>
      <c r="AQ199">
        <v>486</v>
      </c>
    </row>
    <row r="200" spans="1:43" x14ac:dyDescent="0.2">
      <c r="A200" t="s">
        <v>157</v>
      </c>
      <c r="B200" t="s">
        <v>10</v>
      </c>
      <c r="C200" t="s">
        <v>56</v>
      </c>
      <c r="E200">
        <v>1</v>
      </c>
      <c r="F200" t="s">
        <v>49</v>
      </c>
      <c r="G200" t="s">
        <v>174</v>
      </c>
      <c r="K200" t="s">
        <v>167</v>
      </c>
      <c r="L200" t="s">
        <v>8</v>
      </c>
      <c r="M200" t="s">
        <v>4</v>
      </c>
      <c r="N200">
        <v>7768452.8999999994</v>
      </c>
      <c r="O200" t="s">
        <v>49</v>
      </c>
      <c r="P200">
        <v>0</v>
      </c>
      <c r="Q200">
        <v>26</v>
      </c>
      <c r="R200" t="s">
        <v>8</v>
      </c>
      <c r="S200">
        <v>0</v>
      </c>
      <c r="T200" t="s">
        <v>23</v>
      </c>
      <c r="U200" t="s">
        <v>9</v>
      </c>
      <c r="V200">
        <v>296.89999999999998</v>
      </c>
      <c r="W200">
        <v>15.05</v>
      </c>
      <c r="X200">
        <v>108</v>
      </c>
      <c r="Y200">
        <v>13.9</v>
      </c>
      <c r="Z200">
        <f t="shared" si="12"/>
        <v>3475</v>
      </c>
      <c r="AF200" t="s">
        <v>35</v>
      </c>
      <c r="AG200" s="2">
        <v>1</v>
      </c>
      <c r="AH200" t="s">
        <v>47</v>
      </c>
      <c r="AI200">
        <v>0.92479999999999996</v>
      </c>
      <c r="AJ200">
        <v>1208.8636078362529</v>
      </c>
      <c r="AK200">
        <f t="shared" si="13"/>
        <v>302215.90195906319</v>
      </c>
      <c r="AL200">
        <v>3106</v>
      </c>
      <c r="AM200">
        <f t="shared" si="14"/>
        <v>28.75925925925926</v>
      </c>
      <c r="AN200">
        <v>399.82220910000001</v>
      </c>
      <c r="AO200">
        <f t="shared" si="15"/>
        <v>99955.552275000009</v>
      </c>
      <c r="AP200">
        <v>33</v>
      </c>
      <c r="AQ200">
        <v>486</v>
      </c>
    </row>
    <row r="201" spans="1:43" x14ac:dyDescent="0.2">
      <c r="A201" t="s">
        <v>157</v>
      </c>
      <c r="B201" t="s">
        <v>10</v>
      </c>
      <c r="C201" t="s">
        <v>56</v>
      </c>
      <c r="E201">
        <v>1</v>
      </c>
      <c r="F201" t="s">
        <v>49</v>
      </c>
      <c r="G201" t="s">
        <v>174</v>
      </c>
      <c r="K201" t="s">
        <v>167</v>
      </c>
      <c r="L201" t="s">
        <v>8</v>
      </c>
      <c r="M201" t="s">
        <v>4</v>
      </c>
      <c r="N201">
        <v>7768452.8999999994</v>
      </c>
      <c r="O201" t="s">
        <v>49</v>
      </c>
      <c r="P201">
        <v>0</v>
      </c>
      <c r="Q201">
        <v>26</v>
      </c>
      <c r="R201" t="s">
        <v>13</v>
      </c>
      <c r="S201">
        <v>0</v>
      </c>
      <c r="T201" t="s">
        <v>23</v>
      </c>
      <c r="U201" t="s">
        <v>9</v>
      </c>
      <c r="V201">
        <v>296.89999999999998</v>
      </c>
      <c r="W201">
        <v>15.05</v>
      </c>
      <c r="X201">
        <v>108</v>
      </c>
      <c r="Y201">
        <v>13.9</v>
      </c>
      <c r="Z201">
        <f t="shared" si="12"/>
        <v>3475</v>
      </c>
      <c r="AF201" t="s">
        <v>35</v>
      </c>
      <c r="AG201" s="2">
        <v>1</v>
      </c>
      <c r="AH201" t="s">
        <v>47</v>
      </c>
      <c r="AI201">
        <v>0.83809999999999996</v>
      </c>
      <c r="AJ201">
        <v>1208.8636078362529</v>
      </c>
      <c r="AK201">
        <f t="shared" si="13"/>
        <v>302215.90195906319</v>
      </c>
      <c r="AL201">
        <v>3106</v>
      </c>
      <c r="AM201">
        <f t="shared" si="14"/>
        <v>28.75925925925926</v>
      </c>
      <c r="AN201">
        <v>399.82220910000001</v>
      </c>
      <c r="AO201">
        <f t="shared" si="15"/>
        <v>99955.552275000009</v>
      </c>
      <c r="AP201">
        <v>33</v>
      </c>
      <c r="AQ201">
        <v>486</v>
      </c>
    </row>
    <row r="202" spans="1:43" x14ac:dyDescent="0.2">
      <c r="A202" t="s">
        <v>157</v>
      </c>
      <c r="B202" t="s">
        <v>10</v>
      </c>
      <c r="C202" t="s">
        <v>56</v>
      </c>
      <c r="E202">
        <v>1</v>
      </c>
      <c r="F202" t="s">
        <v>49</v>
      </c>
      <c r="G202" t="s">
        <v>174</v>
      </c>
      <c r="K202" t="s">
        <v>167</v>
      </c>
      <c r="L202" t="s">
        <v>8</v>
      </c>
      <c r="M202" t="s">
        <v>4</v>
      </c>
      <c r="N202">
        <v>7768452.8999999994</v>
      </c>
      <c r="O202" t="s">
        <v>49</v>
      </c>
      <c r="P202">
        <v>0</v>
      </c>
      <c r="Q202">
        <v>26</v>
      </c>
      <c r="R202" t="s">
        <v>8</v>
      </c>
      <c r="S202">
        <v>0</v>
      </c>
      <c r="T202" t="s">
        <v>23</v>
      </c>
      <c r="U202" t="s">
        <v>9</v>
      </c>
      <c r="V202">
        <v>296.89999999999998</v>
      </c>
      <c r="W202">
        <v>15.05</v>
      </c>
      <c r="X202">
        <v>108</v>
      </c>
      <c r="Y202">
        <v>13.9</v>
      </c>
      <c r="Z202">
        <f t="shared" si="12"/>
        <v>3475</v>
      </c>
      <c r="AF202" t="s">
        <v>35</v>
      </c>
      <c r="AG202" s="2">
        <v>1</v>
      </c>
      <c r="AH202" t="s">
        <v>47</v>
      </c>
      <c r="AI202">
        <v>0.69359999999999999</v>
      </c>
      <c r="AJ202">
        <v>1208.8636078362529</v>
      </c>
      <c r="AK202">
        <f t="shared" si="13"/>
        <v>302215.90195906319</v>
      </c>
      <c r="AL202">
        <v>3106</v>
      </c>
      <c r="AM202">
        <f t="shared" si="14"/>
        <v>28.75925925925926</v>
      </c>
      <c r="AN202">
        <v>399.82220910000001</v>
      </c>
      <c r="AO202">
        <f t="shared" si="15"/>
        <v>99955.552275000009</v>
      </c>
      <c r="AP202">
        <v>33</v>
      </c>
      <c r="AQ202">
        <v>486</v>
      </c>
    </row>
    <row r="203" spans="1:43" x14ac:dyDescent="0.2">
      <c r="A203" t="s">
        <v>157</v>
      </c>
      <c r="B203" t="s">
        <v>10</v>
      </c>
      <c r="C203" t="s">
        <v>56</v>
      </c>
      <c r="E203">
        <v>1</v>
      </c>
      <c r="F203" t="s">
        <v>49</v>
      </c>
      <c r="G203" t="s">
        <v>174</v>
      </c>
      <c r="K203" t="s">
        <v>167</v>
      </c>
      <c r="L203" t="s">
        <v>8</v>
      </c>
      <c r="M203" t="s">
        <v>4</v>
      </c>
      <c r="N203">
        <v>7768452.8999999994</v>
      </c>
      <c r="O203" t="s">
        <v>49</v>
      </c>
      <c r="P203">
        <v>0</v>
      </c>
      <c r="Q203">
        <v>26</v>
      </c>
      <c r="R203" t="s">
        <v>13</v>
      </c>
      <c r="S203">
        <v>0</v>
      </c>
      <c r="T203" t="s">
        <v>23</v>
      </c>
      <c r="U203" t="s">
        <v>9</v>
      </c>
      <c r="V203">
        <v>296.89999999999998</v>
      </c>
      <c r="W203">
        <v>15.05</v>
      </c>
      <c r="X203">
        <v>108</v>
      </c>
      <c r="Y203">
        <v>13.9</v>
      </c>
      <c r="Z203">
        <f t="shared" si="12"/>
        <v>3475</v>
      </c>
      <c r="AF203" t="s">
        <v>35</v>
      </c>
      <c r="AG203" s="2">
        <v>1</v>
      </c>
      <c r="AH203" t="s">
        <v>47</v>
      </c>
      <c r="AI203">
        <v>0.6069</v>
      </c>
      <c r="AJ203">
        <v>1208.8636078362529</v>
      </c>
      <c r="AK203">
        <f t="shared" si="13"/>
        <v>302215.90195906319</v>
      </c>
      <c r="AL203">
        <v>3106</v>
      </c>
      <c r="AM203">
        <f t="shared" si="14"/>
        <v>28.75925925925926</v>
      </c>
      <c r="AN203">
        <v>399.82220910000001</v>
      </c>
      <c r="AO203">
        <f t="shared" si="15"/>
        <v>99955.552275000009</v>
      </c>
      <c r="AP203">
        <v>33</v>
      </c>
      <c r="AQ203">
        <v>486</v>
      </c>
    </row>
    <row r="204" spans="1:43" x14ac:dyDescent="0.2">
      <c r="A204" t="s">
        <v>157</v>
      </c>
      <c r="B204" t="s">
        <v>10</v>
      </c>
      <c r="C204" t="s">
        <v>27</v>
      </c>
      <c r="D204" t="s">
        <v>9</v>
      </c>
      <c r="E204">
        <v>1</v>
      </c>
      <c r="F204" t="s">
        <v>163</v>
      </c>
      <c r="K204" t="s">
        <v>165</v>
      </c>
      <c r="L204" t="s">
        <v>8</v>
      </c>
      <c r="M204" t="s">
        <v>15</v>
      </c>
      <c r="N204">
        <v>12308197.199999999</v>
      </c>
      <c r="O204" t="s">
        <v>50</v>
      </c>
      <c r="P204">
        <v>5</v>
      </c>
      <c r="Q204">
        <v>31</v>
      </c>
      <c r="R204" t="s">
        <v>9</v>
      </c>
      <c r="S204">
        <v>5</v>
      </c>
      <c r="T204" t="s">
        <v>28</v>
      </c>
      <c r="U204" t="s">
        <v>9</v>
      </c>
      <c r="V204">
        <v>200.3</v>
      </c>
      <c r="W204">
        <v>15.95</v>
      </c>
      <c r="X204">
        <v>77</v>
      </c>
      <c r="Y204">
        <v>6.3</v>
      </c>
      <c r="Z204">
        <f t="shared" si="12"/>
        <v>1575</v>
      </c>
      <c r="AF204" t="s">
        <v>33</v>
      </c>
      <c r="AG204">
        <v>8</v>
      </c>
      <c r="AH204" t="s">
        <v>46</v>
      </c>
      <c r="AI204">
        <v>7.8319999999999999</v>
      </c>
      <c r="AJ204">
        <v>2750.9308999371574</v>
      </c>
      <c r="AK204">
        <f t="shared" si="13"/>
        <v>687732.72498428938</v>
      </c>
      <c r="AL204">
        <v>27572</v>
      </c>
      <c r="AM204">
        <f t="shared" si="14"/>
        <v>358.0779220779221</v>
      </c>
      <c r="AN204">
        <v>2240.1331041397357</v>
      </c>
      <c r="AO204">
        <f t="shared" si="15"/>
        <v>560033.27603493386</v>
      </c>
      <c r="AP204">
        <v>81</v>
      </c>
      <c r="AQ204">
        <v>254</v>
      </c>
    </row>
    <row r="205" spans="1:43" x14ac:dyDescent="0.2">
      <c r="A205" t="s">
        <v>157</v>
      </c>
      <c r="B205" t="s">
        <v>10</v>
      </c>
      <c r="C205" t="s">
        <v>27</v>
      </c>
      <c r="D205" t="s">
        <v>9</v>
      </c>
      <c r="E205">
        <v>1</v>
      </c>
      <c r="F205" t="s">
        <v>163</v>
      </c>
      <c r="K205" t="s">
        <v>165</v>
      </c>
      <c r="L205" t="s">
        <v>8</v>
      </c>
      <c r="M205" t="s">
        <v>15</v>
      </c>
      <c r="N205">
        <v>12308197.199999999</v>
      </c>
      <c r="O205" t="s">
        <v>50</v>
      </c>
      <c r="P205">
        <v>5</v>
      </c>
      <c r="Q205">
        <v>31</v>
      </c>
      <c r="R205" t="s">
        <v>9</v>
      </c>
      <c r="S205">
        <v>5</v>
      </c>
      <c r="T205" t="s">
        <v>28</v>
      </c>
      <c r="U205" t="s">
        <v>9</v>
      </c>
      <c r="V205">
        <v>200.3</v>
      </c>
      <c r="W205">
        <v>15.95</v>
      </c>
      <c r="X205">
        <v>77</v>
      </c>
      <c r="Y205">
        <v>6.3</v>
      </c>
      <c r="Z205">
        <f t="shared" si="12"/>
        <v>1575</v>
      </c>
      <c r="AF205" t="s">
        <v>33</v>
      </c>
      <c r="AG205">
        <v>3</v>
      </c>
      <c r="AH205" t="s">
        <v>46</v>
      </c>
      <c r="AI205">
        <v>5.6360000000000001</v>
      </c>
      <c r="AJ205">
        <v>2750.9308999371574</v>
      </c>
      <c r="AK205">
        <f t="shared" si="13"/>
        <v>687732.72498428938</v>
      </c>
      <c r="AL205">
        <v>27572</v>
      </c>
      <c r="AM205">
        <f t="shared" si="14"/>
        <v>358.0779220779221</v>
      </c>
      <c r="AN205">
        <v>2240.1331041397357</v>
      </c>
      <c r="AO205">
        <f t="shared" si="15"/>
        <v>560033.27603493386</v>
      </c>
      <c r="AP205">
        <v>81</v>
      </c>
      <c r="AQ205">
        <v>254</v>
      </c>
    </row>
    <row r="206" spans="1:43" x14ac:dyDescent="0.2">
      <c r="A206" t="s">
        <v>157</v>
      </c>
      <c r="B206" t="s">
        <v>10</v>
      </c>
      <c r="C206" t="s">
        <v>27</v>
      </c>
      <c r="D206" t="s">
        <v>9</v>
      </c>
      <c r="E206">
        <v>1</v>
      </c>
      <c r="F206" t="s">
        <v>163</v>
      </c>
      <c r="K206" t="s">
        <v>165</v>
      </c>
      <c r="L206" t="s">
        <v>8</v>
      </c>
      <c r="M206" t="s">
        <v>15</v>
      </c>
      <c r="N206">
        <v>12308197.199999999</v>
      </c>
      <c r="O206" t="s">
        <v>50</v>
      </c>
      <c r="P206">
        <v>5</v>
      </c>
      <c r="Q206">
        <v>31</v>
      </c>
      <c r="R206" t="s">
        <v>9</v>
      </c>
      <c r="S206">
        <v>5</v>
      </c>
      <c r="T206" t="s">
        <v>28</v>
      </c>
      <c r="U206" t="s">
        <v>9</v>
      </c>
      <c r="V206">
        <v>200.3</v>
      </c>
      <c r="W206">
        <v>15.95</v>
      </c>
      <c r="X206">
        <v>77</v>
      </c>
      <c r="Y206">
        <v>6.3</v>
      </c>
      <c r="Z206">
        <f t="shared" si="12"/>
        <v>1575</v>
      </c>
      <c r="AF206" t="s">
        <v>33</v>
      </c>
      <c r="AG206">
        <v>4</v>
      </c>
      <c r="AH206" t="s">
        <v>46</v>
      </c>
      <c r="AI206">
        <v>3.93</v>
      </c>
      <c r="AJ206">
        <v>2750.9308999371574</v>
      </c>
      <c r="AK206">
        <f t="shared" si="13"/>
        <v>687732.72498428938</v>
      </c>
      <c r="AL206">
        <v>27572</v>
      </c>
      <c r="AM206">
        <f t="shared" si="14"/>
        <v>358.0779220779221</v>
      </c>
      <c r="AN206">
        <v>2240.1331041397357</v>
      </c>
      <c r="AO206">
        <f t="shared" si="15"/>
        <v>560033.27603493386</v>
      </c>
      <c r="AP206">
        <v>81</v>
      </c>
      <c r="AQ206">
        <v>254</v>
      </c>
    </row>
    <row r="207" spans="1:43" x14ac:dyDescent="0.2">
      <c r="A207" t="s">
        <v>157</v>
      </c>
      <c r="B207" t="s">
        <v>10</v>
      </c>
      <c r="C207" t="s">
        <v>27</v>
      </c>
      <c r="D207" t="s">
        <v>9</v>
      </c>
      <c r="E207">
        <v>1</v>
      </c>
      <c r="F207" t="s">
        <v>163</v>
      </c>
      <c r="K207" t="s">
        <v>165</v>
      </c>
      <c r="L207" t="s">
        <v>8</v>
      </c>
      <c r="M207" t="s">
        <v>15</v>
      </c>
      <c r="N207">
        <v>12308197.199999999</v>
      </c>
      <c r="O207" t="s">
        <v>50</v>
      </c>
      <c r="P207">
        <v>5</v>
      </c>
      <c r="Q207">
        <v>31</v>
      </c>
      <c r="R207" t="s">
        <v>9</v>
      </c>
      <c r="S207">
        <v>5</v>
      </c>
      <c r="T207" t="s">
        <v>28</v>
      </c>
      <c r="U207" t="s">
        <v>9</v>
      </c>
      <c r="V207">
        <v>200.3</v>
      </c>
      <c r="W207">
        <v>15.95</v>
      </c>
      <c r="X207">
        <v>77</v>
      </c>
      <c r="Y207">
        <v>6.3</v>
      </c>
      <c r="Z207">
        <f t="shared" si="12"/>
        <v>1575</v>
      </c>
      <c r="AF207" t="s">
        <v>33</v>
      </c>
      <c r="AG207">
        <v>3</v>
      </c>
      <c r="AH207" t="s">
        <v>46</v>
      </c>
      <c r="AI207">
        <v>3.8439999999999999</v>
      </c>
      <c r="AJ207">
        <v>2750.9308999371574</v>
      </c>
      <c r="AK207">
        <f t="shared" si="13"/>
        <v>687732.72498428938</v>
      </c>
      <c r="AL207">
        <v>27572</v>
      </c>
      <c r="AM207">
        <f t="shared" si="14"/>
        <v>358.0779220779221</v>
      </c>
      <c r="AN207">
        <v>2240.1331041397357</v>
      </c>
      <c r="AO207">
        <f t="shared" si="15"/>
        <v>560033.27603493386</v>
      </c>
      <c r="AP207">
        <v>81</v>
      </c>
      <c r="AQ207">
        <v>254</v>
      </c>
    </row>
    <row r="208" spans="1:43" x14ac:dyDescent="0.2">
      <c r="A208" t="s">
        <v>157</v>
      </c>
      <c r="B208" t="s">
        <v>10</v>
      </c>
      <c r="C208" t="s">
        <v>27</v>
      </c>
      <c r="D208" t="s">
        <v>9</v>
      </c>
      <c r="E208">
        <v>1</v>
      </c>
      <c r="F208" t="s">
        <v>163</v>
      </c>
      <c r="K208" t="s">
        <v>165</v>
      </c>
      <c r="L208" t="s">
        <v>8</v>
      </c>
      <c r="M208" t="s">
        <v>15</v>
      </c>
      <c r="N208">
        <v>12308197.199999999</v>
      </c>
      <c r="O208" t="s">
        <v>50</v>
      </c>
      <c r="P208">
        <v>5</v>
      </c>
      <c r="Q208">
        <v>31</v>
      </c>
      <c r="R208" t="s">
        <v>9</v>
      </c>
      <c r="S208">
        <v>5</v>
      </c>
      <c r="T208" t="s">
        <v>28</v>
      </c>
      <c r="U208" t="s">
        <v>9</v>
      </c>
      <c r="V208">
        <v>200.3</v>
      </c>
      <c r="W208">
        <v>15.95</v>
      </c>
      <c r="X208">
        <v>77</v>
      </c>
      <c r="Y208">
        <v>6.3</v>
      </c>
      <c r="Z208">
        <f t="shared" si="12"/>
        <v>1575</v>
      </c>
      <c r="AF208" t="s">
        <v>33</v>
      </c>
      <c r="AG208">
        <v>1</v>
      </c>
      <c r="AH208" t="s">
        <v>46</v>
      </c>
      <c r="AI208">
        <v>2.601</v>
      </c>
      <c r="AJ208">
        <v>2750.9308999371574</v>
      </c>
      <c r="AK208">
        <f t="shared" si="13"/>
        <v>687732.72498428938</v>
      </c>
      <c r="AL208">
        <v>27572</v>
      </c>
      <c r="AM208">
        <f t="shared" si="14"/>
        <v>358.0779220779221</v>
      </c>
      <c r="AN208">
        <v>2240.1331041397357</v>
      </c>
      <c r="AO208">
        <f t="shared" si="15"/>
        <v>560033.27603493386</v>
      </c>
      <c r="AP208">
        <v>81</v>
      </c>
      <c r="AQ208">
        <v>254</v>
      </c>
    </row>
    <row r="209" spans="1:43" x14ac:dyDescent="0.2">
      <c r="A209" t="s">
        <v>157</v>
      </c>
      <c r="B209" t="s">
        <v>10</v>
      </c>
      <c r="C209" t="s">
        <v>27</v>
      </c>
      <c r="D209" t="s">
        <v>9</v>
      </c>
      <c r="E209">
        <v>1</v>
      </c>
      <c r="F209" t="s">
        <v>163</v>
      </c>
      <c r="K209" t="s">
        <v>165</v>
      </c>
      <c r="L209" t="s">
        <v>8</v>
      </c>
      <c r="M209" t="s">
        <v>15</v>
      </c>
      <c r="N209">
        <v>12308197.199999999</v>
      </c>
      <c r="O209" t="s">
        <v>50</v>
      </c>
      <c r="P209">
        <v>5</v>
      </c>
      <c r="Q209">
        <v>31</v>
      </c>
      <c r="R209" t="s">
        <v>9</v>
      </c>
      <c r="S209">
        <v>5</v>
      </c>
      <c r="T209" t="s">
        <v>28</v>
      </c>
      <c r="U209" t="s">
        <v>9</v>
      </c>
      <c r="V209">
        <v>200.3</v>
      </c>
      <c r="W209">
        <v>15.95</v>
      </c>
      <c r="X209">
        <v>77</v>
      </c>
      <c r="Y209">
        <v>6.3</v>
      </c>
      <c r="Z209">
        <f t="shared" si="12"/>
        <v>1575</v>
      </c>
      <c r="AF209" t="s">
        <v>33</v>
      </c>
      <c r="AG209">
        <v>2</v>
      </c>
      <c r="AH209" t="s">
        <v>46</v>
      </c>
      <c r="AI209">
        <v>2.5430000000000001</v>
      </c>
      <c r="AJ209">
        <v>2750.9308999371574</v>
      </c>
      <c r="AK209">
        <f t="shared" si="13"/>
        <v>687732.72498428938</v>
      </c>
      <c r="AL209">
        <v>27572</v>
      </c>
      <c r="AM209">
        <f t="shared" si="14"/>
        <v>358.0779220779221</v>
      </c>
      <c r="AN209">
        <v>2240.1331041397357</v>
      </c>
      <c r="AO209">
        <f t="shared" si="15"/>
        <v>560033.27603493386</v>
      </c>
      <c r="AP209">
        <v>81</v>
      </c>
      <c r="AQ209">
        <v>254</v>
      </c>
    </row>
    <row r="210" spans="1:43" x14ac:dyDescent="0.2">
      <c r="A210" t="s">
        <v>157</v>
      </c>
      <c r="B210" t="s">
        <v>10</v>
      </c>
      <c r="C210" t="s">
        <v>27</v>
      </c>
      <c r="D210" t="s">
        <v>9</v>
      </c>
      <c r="E210">
        <v>1</v>
      </c>
      <c r="F210" t="s">
        <v>163</v>
      </c>
      <c r="K210" t="s">
        <v>165</v>
      </c>
      <c r="L210" t="s">
        <v>8</v>
      </c>
      <c r="M210" t="s">
        <v>15</v>
      </c>
      <c r="N210">
        <v>12308197.199999999</v>
      </c>
      <c r="O210" t="s">
        <v>50</v>
      </c>
      <c r="P210">
        <v>5</v>
      </c>
      <c r="Q210">
        <v>31</v>
      </c>
      <c r="R210" t="s">
        <v>9</v>
      </c>
      <c r="S210">
        <v>5</v>
      </c>
      <c r="T210" t="s">
        <v>28</v>
      </c>
      <c r="U210" t="s">
        <v>9</v>
      </c>
      <c r="V210">
        <v>200.3</v>
      </c>
      <c r="W210">
        <v>15.95</v>
      </c>
      <c r="X210">
        <v>77</v>
      </c>
      <c r="Y210">
        <v>6.3</v>
      </c>
      <c r="Z210">
        <f t="shared" si="12"/>
        <v>1575</v>
      </c>
      <c r="AF210" t="s">
        <v>33</v>
      </c>
      <c r="AG210">
        <v>2</v>
      </c>
      <c r="AH210" t="s">
        <v>46</v>
      </c>
      <c r="AI210">
        <v>2.5139999999999998</v>
      </c>
      <c r="AJ210">
        <v>2750.9308999371574</v>
      </c>
      <c r="AK210">
        <f t="shared" si="13"/>
        <v>687732.72498428938</v>
      </c>
      <c r="AL210">
        <v>27572</v>
      </c>
      <c r="AM210">
        <f t="shared" si="14"/>
        <v>358.0779220779221</v>
      </c>
      <c r="AN210">
        <v>2240.1331041397357</v>
      </c>
      <c r="AO210">
        <f t="shared" si="15"/>
        <v>560033.27603493386</v>
      </c>
      <c r="AP210">
        <v>81</v>
      </c>
      <c r="AQ210">
        <v>254</v>
      </c>
    </row>
    <row r="211" spans="1:43" x14ac:dyDescent="0.2">
      <c r="A211" t="s">
        <v>157</v>
      </c>
      <c r="B211" t="s">
        <v>10</v>
      </c>
      <c r="C211" t="s">
        <v>27</v>
      </c>
      <c r="D211" t="s">
        <v>9</v>
      </c>
      <c r="E211">
        <v>1</v>
      </c>
      <c r="F211" t="s">
        <v>163</v>
      </c>
      <c r="K211" t="s">
        <v>165</v>
      </c>
      <c r="L211" t="s">
        <v>8</v>
      </c>
      <c r="M211" t="s">
        <v>15</v>
      </c>
      <c r="N211">
        <v>12308197.199999999</v>
      </c>
      <c r="O211" t="s">
        <v>50</v>
      </c>
      <c r="P211">
        <v>5</v>
      </c>
      <c r="Q211">
        <v>31</v>
      </c>
      <c r="R211" t="s">
        <v>9</v>
      </c>
      <c r="S211">
        <v>5</v>
      </c>
      <c r="T211" t="s">
        <v>28</v>
      </c>
      <c r="U211" t="s">
        <v>9</v>
      </c>
      <c r="V211">
        <v>200.3</v>
      </c>
      <c r="W211">
        <v>15.95</v>
      </c>
      <c r="X211">
        <v>77</v>
      </c>
      <c r="Y211">
        <v>6.3</v>
      </c>
      <c r="Z211">
        <f t="shared" si="12"/>
        <v>1575</v>
      </c>
      <c r="AF211" t="s">
        <v>33</v>
      </c>
      <c r="AG211">
        <v>2</v>
      </c>
      <c r="AH211" t="s">
        <v>46</v>
      </c>
      <c r="AI211">
        <v>2.4849999999999999</v>
      </c>
      <c r="AJ211">
        <v>2750.9308999371574</v>
      </c>
      <c r="AK211">
        <f t="shared" si="13"/>
        <v>687732.72498428938</v>
      </c>
      <c r="AL211">
        <v>27572</v>
      </c>
      <c r="AM211">
        <f t="shared" si="14"/>
        <v>358.0779220779221</v>
      </c>
      <c r="AN211">
        <v>2240.1331041397357</v>
      </c>
      <c r="AO211">
        <f t="shared" si="15"/>
        <v>560033.27603493386</v>
      </c>
      <c r="AP211">
        <v>81</v>
      </c>
      <c r="AQ211">
        <v>254</v>
      </c>
    </row>
    <row r="212" spans="1:43" x14ac:dyDescent="0.2">
      <c r="A212" t="s">
        <v>157</v>
      </c>
      <c r="B212" t="s">
        <v>10</v>
      </c>
      <c r="C212" t="s">
        <v>27</v>
      </c>
      <c r="D212" t="s">
        <v>9</v>
      </c>
      <c r="E212">
        <v>1</v>
      </c>
      <c r="F212" t="s">
        <v>163</v>
      </c>
      <c r="K212" t="s">
        <v>165</v>
      </c>
      <c r="L212" t="s">
        <v>8</v>
      </c>
      <c r="M212" t="s">
        <v>15</v>
      </c>
      <c r="N212">
        <v>12308197.199999999</v>
      </c>
      <c r="O212" t="s">
        <v>50</v>
      </c>
      <c r="P212">
        <v>5</v>
      </c>
      <c r="Q212">
        <v>31</v>
      </c>
      <c r="R212" t="s">
        <v>9</v>
      </c>
      <c r="S212">
        <v>5</v>
      </c>
      <c r="T212" t="s">
        <v>28</v>
      </c>
      <c r="U212" t="s">
        <v>9</v>
      </c>
      <c r="V212">
        <v>200.3</v>
      </c>
      <c r="W212">
        <v>15.95</v>
      </c>
      <c r="X212">
        <v>77</v>
      </c>
      <c r="Y212">
        <v>6.3</v>
      </c>
      <c r="Z212">
        <f t="shared" si="12"/>
        <v>1575</v>
      </c>
      <c r="AF212" t="s">
        <v>33</v>
      </c>
      <c r="AG212">
        <v>2</v>
      </c>
      <c r="AH212" t="s">
        <v>46</v>
      </c>
      <c r="AI212">
        <v>2.399</v>
      </c>
      <c r="AJ212">
        <v>2750.9308999371574</v>
      </c>
      <c r="AK212">
        <f t="shared" si="13"/>
        <v>687732.72498428938</v>
      </c>
      <c r="AL212">
        <v>27572</v>
      </c>
      <c r="AM212">
        <f t="shared" si="14"/>
        <v>358.0779220779221</v>
      </c>
      <c r="AN212">
        <v>2240.1331041397357</v>
      </c>
      <c r="AO212">
        <f t="shared" si="15"/>
        <v>560033.27603493386</v>
      </c>
      <c r="AP212">
        <v>81</v>
      </c>
      <c r="AQ212">
        <v>254</v>
      </c>
    </row>
    <row r="213" spans="1:43" x14ac:dyDescent="0.2">
      <c r="A213" t="s">
        <v>157</v>
      </c>
      <c r="B213" t="s">
        <v>10</v>
      </c>
      <c r="C213" t="s">
        <v>27</v>
      </c>
      <c r="D213" t="s">
        <v>9</v>
      </c>
      <c r="E213">
        <v>1</v>
      </c>
      <c r="F213" t="s">
        <v>163</v>
      </c>
      <c r="K213" t="s">
        <v>165</v>
      </c>
      <c r="L213" t="s">
        <v>8</v>
      </c>
      <c r="M213" t="s">
        <v>15</v>
      </c>
      <c r="N213">
        <v>12308197.199999999</v>
      </c>
      <c r="O213" t="s">
        <v>50</v>
      </c>
      <c r="P213">
        <v>5</v>
      </c>
      <c r="Q213">
        <v>31</v>
      </c>
      <c r="R213" t="s">
        <v>9</v>
      </c>
      <c r="S213">
        <v>5</v>
      </c>
      <c r="T213" t="s">
        <v>28</v>
      </c>
      <c r="U213" t="s">
        <v>9</v>
      </c>
      <c r="V213">
        <v>200.3</v>
      </c>
      <c r="W213">
        <v>15.95</v>
      </c>
      <c r="X213">
        <v>77</v>
      </c>
      <c r="Y213">
        <v>6.3</v>
      </c>
      <c r="Z213">
        <f t="shared" si="12"/>
        <v>1575</v>
      </c>
      <c r="AF213" t="s">
        <v>33</v>
      </c>
      <c r="AG213">
        <v>2</v>
      </c>
      <c r="AH213" t="s">
        <v>46</v>
      </c>
      <c r="AI213">
        <v>2.2829999999999999</v>
      </c>
      <c r="AJ213">
        <v>2750.9308999371574</v>
      </c>
      <c r="AK213">
        <f t="shared" si="13"/>
        <v>687732.72498428938</v>
      </c>
      <c r="AL213">
        <v>27572</v>
      </c>
      <c r="AM213">
        <f t="shared" si="14"/>
        <v>358.0779220779221</v>
      </c>
      <c r="AN213">
        <v>2240.1331041397357</v>
      </c>
      <c r="AO213">
        <f t="shared" si="15"/>
        <v>560033.27603493386</v>
      </c>
      <c r="AP213">
        <v>81</v>
      </c>
      <c r="AQ213">
        <v>254</v>
      </c>
    </row>
    <row r="214" spans="1:43" x14ac:dyDescent="0.2">
      <c r="A214" t="s">
        <v>157</v>
      </c>
      <c r="B214" t="s">
        <v>10</v>
      </c>
      <c r="C214" t="s">
        <v>27</v>
      </c>
      <c r="D214" t="s">
        <v>9</v>
      </c>
      <c r="E214">
        <v>1</v>
      </c>
      <c r="F214" t="s">
        <v>163</v>
      </c>
      <c r="K214" t="s">
        <v>165</v>
      </c>
      <c r="L214" t="s">
        <v>8</v>
      </c>
      <c r="M214" t="s">
        <v>15</v>
      </c>
      <c r="N214">
        <v>12308197.199999999</v>
      </c>
      <c r="O214" t="s">
        <v>50</v>
      </c>
      <c r="P214">
        <v>5</v>
      </c>
      <c r="Q214">
        <v>31</v>
      </c>
      <c r="R214" t="s">
        <v>9</v>
      </c>
      <c r="S214">
        <v>5</v>
      </c>
      <c r="T214" t="s">
        <v>28</v>
      </c>
      <c r="U214" t="s">
        <v>9</v>
      </c>
      <c r="V214">
        <v>200.3</v>
      </c>
      <c r="W214">
        <v>15.95</v>
      </c>
      <c r="X214">
        <v>77</v>
      </c>
      <c r="Y214">
        <v>6.3</v>
      </c>
      <c r="Z214">
        <f t="shared" si="12"/>
        <v>1575</v>
      </c>
      <c r="AF214" t="s">
        <v>33</v>
      </c>
      <c r="AG214">
        <v>2</v>
      </c>
      <c r="AH214" t="s">
        <v>46</v>
      </c>
      <c r="AI214">
        <v>2.081</v>
      </c>
      <c r="AJ214">
        <v>2750.9308999371574</v>
      </c>
      <c r="AK214">
        <f t="shared" si="13"/>
        <v>687732.72498428938</v>
      </c>
      <c r="AL214">
        <v>27572</v>
      </c>
      <c r="AM214">
        <f t="shared" si="14"/>
        <v>358.0779220779221</v>
      </c>
      <c r="AN214">
        <v>2240.1331041397357</v>
      </c>
      <c r="AO214">
        <f t="shared" si="15"/>
        <v>560033.27603493386</v>
      </c>
      <c r="AP214">
        <v>81</v>
      </c>
      <c r="AQ214">
        <v>254</v>
      </c>
    </row>
    <row r="215" spans="1:43" x14ac:dyDescent="0.2">
      <c r="A215" t="s">
        <v>157</v>
      </c>
      <c r="B215" t="s">
        <v>10</v>
      </c>
      <c r="C215" t="s">
        <v>27</v>
      </c>
      <c r="D215" t="s">
        <v>9</v>
      </c>
      <c r="E215">
        <v>1</v>
      </c>
      <c r="F215" t="s">
        <v>163</v>
      </c>
      <c r="K215" t="s">
        <v>165</v>
      </c>
      <c r="L215" t="s">
        <v>8</v>
      </c>
      <c r="M215" t="s">
        <v>15</v>
      </c>
      <c r="N215">
        <v>12308197.199999999</v>
      </c>
      <c r="O215" t="s">
        <v>50</v>
      </c>
      <c r="P215">
        <v>5</v>
      </c>
      <c r="Q215">
        <v>31</v>
      </c>
      <c r="R215" t="s">
        <v>9</v>
      </c>
      <c r="S215">
        <v>5</v>
      </c>
      <c r="T215" t="s">
        <v>28</v>
      </c>
      <c r="U215" t="s">
        <v>9</v>
      </c>
      <c r="V215">
        <v>200.3</v>
      </c>
      <c r="W215">
        <v>15.95</v>
      </c>
      <c r="X215">
        <v>77</v>
      </c>
      <c r="Y215">
        <v>6.3</v>
      </c>
      <c r="Z215">
        <f t="shared" si="12"/>
        <v>1575</v>
      </c>
      <c r="AF215" t="s">
        <v>33</v>
      </c>
      <c r="AG215">
        <v>2</v>
      </c>
      <c r="AH215" t="s">
        <v>46</v>
      </c>
      <c r="AI215">
        <v>1.907</v>
      </c>
      <c r="AJ215">
        <v>2750.9308999371574</v>
      </c>
      <c r="AK215">
        <f t="shared" si="13"/>
        <v>687732.72498428938</v>
      </c>
      <c r="AL215">
        <v>27572</v>
      </c>
      <c r="AM215">
        <f t="shared" si="14"/>
        <v>358.0779220779221</v>
      </c>
      <c r="AN215">
        <v>2240.1331041397357</v>
      </c>
      <c r="AO215">
        <f t="shared" si="15"/>
        <v>560033.27603493386</v>
      </c>
      <c r="AP215">
        <v>81</v>
      </c>
      <c r="AQ215">
        <v>254</v>
      </c>
    </row>
    <row r="216" spans="1:43" x14ac:dyDescent="0.2">
      <c r="A216" t="s">
        <v>157</v>
      </c>
      <c r="B216" t="s">
        <v>10</v>
      </c>
      <c r="C216" t="s">
        <v>27</v>
      </c>
      <c r="D216" t="s">
        <v>9</v>
      </c>
      <c r="E216">
        <v>1</v>
      </c>
      <c r="F216" t="s">
        <v>163</v>
      </c>
      <c r="K216" t="s">
        <v>165</v>
      </c>
      <c r="L216" t="s">
        <v>8</v>
      </c>
      <c r="M216" t="s">
        <v>15</v>
      </c>
      <c r="N216">
        <v>12308197.199999999</v>
      </c>
      <c r="O216" t="s">
        <v>50</v>
      </c>
      <c r="P216">
        <v>5</v>
      </c>
      <c r="Q216">
        <v>31</v>
      </c>
      <c r="R216" t="s">
        <v>9</v>
      </c>
      <c r="S216">
        <v>5</v>
      </c>
      <c r="T216" t="s">
        <v>28</v>
      </c>
      <c r="U216" t="s">
        <v>9</v>
      </c>
      <c r="V216">
        <v>200.3</v>
      </c>
      <c r="W216">
        <v>15.95</v>
      </c>
      <c r="X216">
        <v>77</v>
      </c>
      <c r="Y216">
        <v>6.3</v>
      </c>
      <c r="Z216">
        <f t="shared" si="12"/>
        <v>1575</v>
      </c>
      <c r="AF216" t="s">
        <v>33</v>
      </c>
      <c r="AG216">
        <v>2</v>
      </c>
      <c r="AH216" t="s">
        <v>46</v>
      </c>
      <c r="AI216">
        <v>1.879</v>
      </c>
      <c r="AJ216">
        <v>2750.9308999371574</v>
      </c>
      <c r="AK216">
        <f t="shared" si="13"/>
        <v>687732.72498428938</v>
      </c>
      <c r="AL216">
        <v>27572</v>
      </c>
      <c r="AM216">
        <f t="shared" si="14"/>
        <v>358.0779220779221</v>
      </c>
      <c r="AN216">
        <v>2240.1331041397357</v>
      </c>
      <c r="AO216">
        <f t="shared" si="15"/>
        <v>560033.27603493386</v>
      </c>
      <c r="AP216">
        <v>81</v>
      </c>
      <c r="AQ216">
        <v>254</v>
      </c>
    </row>
    <row r="217" spans="1:43" x14ac:dyDescent="0.2">
      <c r="A217" t="s">
        <v>157</v>
      </c>
      <c r="B217" t="s">
        <v>10</v>
      </c>
      <c r="C217" t="s">
        <v>27</v>
      </c>
      <c r="D217" t="s">
        <v>9</v>
      </c>
      <c r="E217">
        <v>1</v>
      </c>
      <c r="F217" t="s">
        <v>163</v>
      </c>
      <c r="K217" t="s">
        <v>165</v>
      </c>
      <c r="L217" t="s">
        <v>8</v>
      </c>
      <c r="M217" t="s">
        <v>15</v>
      </c>
      <c r="N217">
        <v>12308197.199999999</v>
      </c>
      <c r="O217" t="s">
        <v>50</v>
      </c>
      <c r="P217">
        <v>5</v>
      </c>
      <c r="Q217">
        <v>31</v>
      </c>
      <c r="R217" t="s">
        <v>9</v>
      </c>
      <c r="S217">
        <v>5</v>
      </c>
      <c r="T217" t="s">
        <v>28</v>
      </c>
      <c r="U217" t="s">
        <v>9</v>
      </c>
      <c r="V217">
        <v>200.3</v>
      </c>
      <c r="W217">
        <v>15.95</v>
      </c>
      <c r="X217">
        <v>77</v>
      </c>
      <c r="Y217">
        <v>6.3</v>
      </c>
      <c r="Z217">
        <f t="shared" si="12"/>
        <v>1575</v>
      </c>
      <c r="AF217" t="s">
        <v>33</v>
      </c>
      <c r="AG217">
        <v>1</v>
      </c>
      <c r="AH217" t="s">
        <v>46</v>
      </c>
      <c r="AI217">
        <v>1.647</v>
      </c>
      <c r="AJ217">
        <v>2750.9308999371574</v>
      </c>
      <c r="AK217">
        <f t="shared" si="13"/>
        <v>687732.72498428938</v>
      </c>
      <c r="AL217">
        <v>27572</v>
      </c>
      <c r="AM217">
        <f t="shared" si="14"/>
        <v>358.0779220779221</v>
      </c>
      <c r="AN217">
        <v>2240.1331041397357</v>
      </c>
      <c r="AO217">
        <f t="shared" si="15"/>
        <v>560033.27603493386</v>
      </c>
      <c r="AP217">
        <v>81</v>
      </c>
      <c r="AQ217">
        <v>254</v>
      </c>
    </row>
    <row r="218" spans="1:43" x14ac:dyDescent="0.2">
      <c r="A218" t="s">
        <v>157</v>
      </c>
      <c r="B218" t="s">
        <v>10</v>
      </c>
      <c r="C218" t="s">
        <v>27</v>
      </c>
      <c r="D218" t="s">
        <v>9</v>
      </c>
      <c r="E218">
        <v>1</v>
      </c>
      <c r="F218" t="s">
        <v>163</v>
      </c>
      <c r="K218" t="s">
        <v>165</v>
      </c>
      <c r="L218" t="s">
        <v>8</v>
      </c>
      <c r="M218" t="s">
        <v>15</v>
      </c>
      <c r="N218">
        <v>12308197.199999999</v>
      </c>
      <c r="O218" t="s">
        <v>50</v>
      </c>
      <c r="P218">
        <v>5</v>
      </c>
      <c r="Q218">
        <v>31</v>
      </c>
      <c r="R218" t="s">
        <v>9</v>
      </c>
      <c r="S218">
        <v>5</v>
      </c>
      <c r="T218" t="s">
        <v>28</v>
      </c>
      <c r="U218" t="s">
        <v>9</v>
      </c>
      <c r="V218">
        <v>200.3</v>
      </c>
      <c r="W218">
        <v>15.95</v>
      </c>
      <c r="X218">
        <v>77</v>
      </c>
      <c r="Y218">
        <v>6.3</v>
      </c>
      <c r="Z218">
        <f t="shared" si="12"/>
        <v>1575</v>
      </c>
      <c r="AF218" t="s">
        <v>33</v>
      </c>
      <c r="AG218">
        <v>1</v>
      </c>
      <c r="AH218" t="s">
        <v>46</v>
      </c>
      <c r="AI218">
        <v>1.59</v>
      </c>
      <c r="AJ218">
        <v>2750.9308999371574</v>
      </c>
      <c r="AK218">
        <f t="shared" si="13"/>
        <v>687732.72498428938</v>
      </c>
      <c r="AL218">
        <v>27572</v>
      </c>
      <c r="AM218">
        <f t="shared" si="14"/>
        <v>358.0779220779221</v>
      </c>
      <c r="AN218">
        <v>2240.1331041397357</v>
      </c>
      <c r="AO218">
        <f t="shared" si="15"/>
        <v>560033.27603493386</v>
      </c>
      <c r="AP218">
        <v>81</v>
      </c>
      <c r="AQ218">
        <v>254</v>
      </c>
    </row>
    <row r="219" spans="1:43" x14ac:dyDescent="0.2">
      <c r="A219" t="s">
        <v>157</v>
      </c>
      <c r="B219" t="s">
        <v>10</v>
      </c>
      <c r="C219" t="s">
        <v>27</v>
      </c>
      <c r="D219" t="s">
        <v>9</v>
      </c>
      <c r="E219">
        <v>1</v>
      </c>
      <c r="F219" t="s">
        <v>163</v>
      </c>
      <c r="K219" t="s">
        <v>165</v>
      </c>
      <c r="L219" t="s">
        <v>8</v>
      </c>
      <c r="M219" t="s">
        <v>15</v>
      </c>
      <c r="N219">
        <v>12308197.199999999</v>
      </c>
      <c r="O219" t="s">
        <v>50</v>
      </c>
      <c r="P219">
        <v>5</v>
      </c>
      <c r="Q219">
        <v>31</v>
      </c>
      <c r="R219" t="s">
        <v>9</v>
      </c>
      <c r="S219">
        <v>5</v>
      </c>
      <c r="T219" t="s">
        <v>28</v>
      </c>
      <c r="U219" t="s">
        <v>9</v>
      </c>
      <c r="V219">
        <v>200.3</v>
      </c>
      <c r="W219">
        <v>15.95</v>
      </c>
      <c r="X219">
        <v>77</v>
      </c>
      <c r="Y219">
        <v>6.3</v>
      </c>
      <c r="Z219">
        <f t="shared" si="12"/>
        <v>1575</v>
      </c>
      <c r="AF219" t="s">
        <v>33</v>
      </c>
      <c r="AG219">
        <v>1</v>
      </c>
      <c r="AH219" t="s">
        <v>46</v>
      </c>
      <c r="AI219">
        <v>1.532</v>
      </c>
      <c r="AJ219">
        <v>2750.9308999371574</v>
      </c>
      <c r="AK219">
        <f t="shared" si="13"/>
        <v>687732.72498428938</v>
      </c>
      <c r="AL219">
        <v>27572</v>
      </c>
      <c r="AM219">
        <f t="shared" si="14"/>
        <v>358.0779220779221</v>
      </c>
      <c r="AN219">
        <v>2240.1331041397357</v>
      </c>
      <c r="AO219">
        <f t="shared" si="15"/>
        <v>560033.27603493386</v>
      </c>
      <c r="AP219">
        <v>81</v>
      </c>
      <c r="AQ219">
        <v>254</v>
      </c>
    </row>
    <row r="220" spans="1:43" x14ac:dyDescent="0.2">
      <c r="A220" t="s">
        <v>157</v>
      </c>
      <c r="B220" t="s">
        <v>10</v>
      </c>
      <c r="C220" t="s">
        <v>27</v>
      </c>
      <c r="D220" t="s">
        <v>9</v>
      </c>
      <c r="E220">
        <v>1</v>
      </c>
      <c r="F220" t="s">
        <v>163</v>
      </c>
      <c r="K220" t="s">
        <v>165</v>
      </c>
      <c r="L220" t="s">
        <v>8</v>
      </c>
      <c r="M220" t="s">
        <v>15</v>
      </c>
      <c r="N220">
        <v>12308197.199999999</v>
      </c>
      <c r="O220" t="s">
        <v>50</v>
      </c>
      <c r="P220">
        <v>5</v>
      </c>
      <c r="Q220">
        <v>31</v>
      </c>
      <c r="R220" t="s">
        <v>9</v>
      </c>
      <c r="S220">
        <v>5</v>
      </c>
      <c r="T220" t="s">
        <v>28</v>
      </c>
      <c r="U220" t="s">
        <v>9</v>
      </c>
      <c r="V220">
        <v>200.3</v>
      </c>
      <c r="W220">
        <v>15.95</v>
      </c>
      <c r="X220">
        <v>77</v>
      </c>
      <c r="Y220">
        <v>6.3</v>
      </c>
      <c r="Z220">
        <f t="shared" si="12"/>
        <v>1575</v>
      </c>
      <c r="AF220" t="s">
        <v>33</v>
      </c>
      <c r="AG220">
        <v>1</v>
      </c>
      <c r="AH220" t="s">
        <v>46</v>
      </c>
      <c r="AI220">
        <v>1.474</v>
      </c>
      <c r="AJ220">
        <v>2750.9308999371574</v>
      </c>
      <c r="AK220">
        <f t="shared" si="13"/>
        <v>687732.72498428938</v>
      </c>
      <c r="AL220">
        <v>27572</v>
      </c>
      <c r="AM220">
        <f t="shared" si="14"/>
        <v>358.0779220779221</v>
      </c>
      <c r="AN220">
        <v>2240.1331041397357</v>
      </c>
      <c r="AO220">
        <f t="shared" si="15"/>
        <v>560033.27603493386</v>
      </c>
      <c r="AP220">
        <v>81</v>
      </c>
      <c r="AQ220">
        <v>254</v>
      </c>
    </row>
    <row r="221" spans="1:43" x14ac:dyDescent="0.2">
      <c r="A221" t="s">
        <v>157</v>
      </c>
      <c r="B221" t="s">
        <v>10</v>
      </c>
      <c r="C221" t="s">
        <v>27</v>
      </c>
      <c r="D221" t="s">
        <v>9</v>
      </c>
      <c r="E221">
        <v>1</v>
      </c>
      <c r="F221" t="s">
        <v>163</v>
      </c>
      <c r="K221" t="s">
        <v>165</v>
      </c>
      <c r="L221" t="s">
        <v>8</v>
      </c>
      <c r="M221" t="s">
        <v>15</v>
      </c>
      <c r="N221">
        <v>12308197.199999999</v>
      </c>
      <c r="O221" t="s">
        <v>50</v>
      </c>
      <c r="P221">
        <v>5</v>
      </c>
      <c r="Q221">
        <v>31</v>
      </c>
      <c r="R221" t="s">
        <v>9</v>
      </c>
      <c r="S221">
        <v>5</v>
      </c>
      <c r="T221" t="s">
        <v>28</v>
      </c>
      <c r="U221" t="s">
        <v>9</v>
      </c>
      <c r="V221">
        <v>200.3</v>
      </c>
      <c r="W221">
        <v>15.95</v>
      </c>
      <c r="X221">
        <v>77</v>
      </c>
      <c r="Y221">
        <v>6.3</v>
      </c>
      <c r="Z221">
        <f t="shared" si="12"/>
        <v>1575</v>
      </c>
      <c r="AF221" t="s">
        <v>33</v>
      </c>
      <c r="AG221">
        <v>1</v>
      </c>
      <c r="AH221" t="s">
        <v>46</v>
      </c>
      <c r="AI221">
        <v>1.3580000000000001</v>
      </c>
      <c r="AJ221">
        <v>2750.9308999371574</v>
      </c>
      <c r="AK221">
        <f t="shared" si="13"/>
        <v>687732.72498428938</v>
      </c>
      <c r="AL221">
        <v>27572</v>
      </c>
      <c r="AM221">
        <f t="shared" si="14"/>
        <v>358.0779220779221</v>
      </c>
      <c r="AN221">
        <v>2240.1331041397357</v>
      </c>
      <c r="AO221">
        <f t="shared" si="15"/>
        <v>560033.27603493386</v>
      </c>
      <c r="AP221">
        <v>81</v>
      </c>
      <c r="AQ221">
        <v>254</v>
      </c>
    </row>
    <row r="222" spans="1:43" x14ac:dyDescent="0.2">
      <c r="A222" t="s">
        <v>157</v>
      </c>
      <c r="B222" t="s">
        <v>10</v>
      </c>
      <c r="C222" t="s">
        <v>27</v>
      </c>
      <c r="D222" t="s">
        <v>9</v>
      </c>
      <c r="E222">
        <v>1</v>
      </c>
      <c r="F222" t="s">
        <v>163</v>
      </c>
      <c r="K222" t="s">
        <v>165</v>
      </c>
      <c r="L222" t="s">
        <v>8</v>
      </c>
      <c r="M222" t="s">
        <v>15</v>
      </c>
      <c r="N222">
        <v>12308197.199999999</v>
      </c>
      <c r="O222" t="s">
        <v>50</v>
      </c>
      <c r="P222">
        <v>5</v>
      </c>
      <c r="Q222">
        <v>31</v>
      </c>
      <c r="R222" t="s">
        <v>9</v>
      </c>
      <c r="S222">
        <v>5</v>
      </c>
      <c r="T222" t="s">
        <v>28</v>
      </c>
      <c r="U222" t="s">
        <v>9</v>
      </c>
      <c r="V222">
        <v>200.3</v>
      </c>
      <c r="W222">
        <v>15.95</v>
      </c>
      <c r="X222">
        <v>77</v>
      </c>
      <c r="Y222">
        <v>6.3</v>
      </c>
      <c r="Z222">
        <f t="shared" si="12"/>
        <v>1575</v>
      </c>
      <c r="AF222" t="s">
        <v>33</v>
      </c>
      <c r="AG222">
        <v>2</v>
      </c>
      <c r="AH222" t="s">
        <v>46</v>
      </c>
      <c r="AI222">
        <v>1.272</v>
      </c>
      <c r="AJ222">
        <v>2750.9308999371574</v>
      </c>
      <c r="AK222">
        <f t="shared" si="13"/>
        <v>687732.72498428938</v>
      </c>
      <c r="AL222">
        <v>27572</v>
      </c>
      <c r="AM222">
        <f t="shared" si="14"/>
        <v>358.0779220779221</v>
      </c>
      <c r="AN222">
        <v>2240.1331041397357</v>
      </c>
      <c r="AO222">
        <f t="shared" si="15"/>
        <v>560033.27603493386</v>
      </c>
      <c r="AP222">
        <v>81</v>
      </c>
      <c r="AQ222">
        <v>254</v>
      </c>
    </row>
    <row r="223" spans="1:43" x14ac:dyDescent="0.2">
      <c r="A223" t="s">
        <v>157</v>
      </c>
      <c r="B223" t="s">
        <v>10</v>
      </c>
      <c r="C223" t="s">
        <v>27</v>
      </c>
      <c r="D223" t="s">
        <v>9</v>
      </c>
      <c r="E223">
        <v>1</v>
      </c>
      <c r="F223" t="s">
        <v>163</v>
      </c>
      <c r="K223" t="s">
        <v>165</v>
      </c>
      <c r="L223" t="s">
        <v>8</v>
      </c>
      <c r="M223" t="s">
        <v>15</v>
      </c>
      <c r="N223">
        <v>12308197.199999999</v>
      </c>
      <c r="O223" t="s">
        <v>50</v>
      </c>
      <c r="P223">
        <v>5</v>
      </c>
      <c r="Q223">
        <v>31</v>
      </c>
      <c r="R223" t="s">
        <v>9</v>
      </c>
      <c r="S223">
        <v>5</v>
      </c>
      <c r="T223" t="s">
        <v>28</v>
      </c>
      <c r="U223" t="s">
        <v>9</v>
      </c>
      <c r="V223">
        <v>200.3</v>
      </c>
      <c r="W223">
        <v>15.95</v>
      </c>
      <c r="X223">
        <v>77</v>
      </c>
      <c r="Y223">
        <v>6.3</v>
      </c>
      <c r="Z223">
        <f t="shared" si="12"/>
        <v>1575</v>
      </c>
      <c r="AF223" t="s">
        <v>33</v>
      </c>
      <c r="AG223">
        <v>2</v>
      </c>
      <c r="AH223" t="s">
        <v>46</v>
      </c>
      <c r="AI223">
        <v>1.2430000000000001</v>
      </c>
      <c r="AJ223">
        <v>2750.9308999371574</v>
      </c>
      <c r="AK223">
        <f t="shared" si="13"/>
        <v>687732.72498428938</v>
      </c>
      <c r="AL223">
        <v>27572</v>
      </c>
      <c r="AM223">
        <f t="shared" si="14"/>
        <v>358.0779220779221</v>
      </c>
      <c r="AN223">
        <v>2240.1331041397357</v>
      </c>
      <c r="AO223">
        <f t="shared" si="15"/>
        <v>560033.27603493386</v>
      </c>
      <c r="AP223">
        <v>81</v>
      </c>
      <c r="AQ223">
        <v>254</v>
      </c>
    </row>
    <row r="224" spans="1:43" x14ac:dyDescent="0.2">
      <c r="A224" t="s">
        <v>157</v>
      </c>
      <c r="B224" t="s">
        <v>10</v>
      </c>
      <c r="C224" t="s">
        <v>27</v>
      </c>
      <c r="D224" t="s">
        <v>9</v>
      </c>
      <c r="E224">
        <v>1</v>
      </c>
      <c r="F224" t="s">
        <v>163</v>
      </c>
      <c r="K224" t="s">
        <v>165</v>
      </c>
      <c r="L224" t="s">
        <v>8</v>
      </c>
      <c r="M224" t="s">
        <v>15</v>
      </c>
      <c r="N224">
        <v>12308197.199999999</v>
      </c>
      <c r="O224" t="s">
        <v>50</v>
      </c>
      <c r="P224">
        <v>5</v>
      </c>
      <c r="Q224">
        <v>31</v>
      </c>
      <c r="R224" t="s">
        <v>9</v>
      </c>
      <c r="S224">
        <v>5</v>
      </c>
      <c r="T224" t="s">
        <v>28</v>
      </c>
      <c r="U224" t="s">
        <v>9</v>
      </c>
      <c r="V224">
        <v>200.3</v>
      </c>
      <c r="W224">
        <v>15.95</v>
      </c>
      <c r="X224">
        <v>77</v>
      </c>
      <c r="Y224">
        <v>6.3</v>
      </c>
      <c r="Z224">
        <f t="shared" si="12"/>
        <v>1575</v>
      </c>
      <c r="AF224" t="s">
        <v>33</v>
      </c>
      <c r="AG224">
        <v>2</v>
      </c>
      <c r="AH224" t="s">
        <v>46</v>
      </c>
      <c r="AI224">
        <v>1.2430000000000001</v>
      </c>
      <c r="AJ224">
        <v>2750.9308999371574</v>
      </c>
      <c r="AK224">
        <f t="shared" si="13"/>
        <v>687732.72498428938</v>
      </c>
      <c r="AL224">
        <v>27572</v>
      </c>
      <c r="AM224">
        <f t="shared" si="14"/>
        <v>358.0779220779221</v>
      </c>
      <c r="AN224">
        <v>2240.1331041397357</v>
      </c>
      <c r="AO224">
        <f t="shared" si="15"/>
        <v>560033.27603493386</v>
      </c>
      <c r="AP224">
        <v>81</v>
      </c>
      <c r="AQ224">
        <v>254</v>
      </c>
    </row>
    <row r="225" spans="1:43" x14ac:dyDescent="0.2">
      <c r="A225" t="s">
        <v>157</v>
      </c>
      <c r="B225" t="s">
        <v>10</v>
      </c>
      <c r="C225" t="s">
        <v>27</v>
      </c>
      <c r="D225" t="s">
        <v>9</v>
      </c>
      <c r="E225">
        <v>1</v>
      </c>
      <c r="F225" t="s">
        <v>163</v>
      </c>
      <c r="K225" t="s">
        <v>165</v>
      </c>
      <c r="L225" t="s">
        <v>8</v>
      </c>
      <c r="M225" t="s">
        <v>15</v>
      </c>
      <c r="N225">
        <v>12308197.199999999</v>
      </c>
      <c r="O225" t="s">
        <v>50</v>
      </c>
      <c r="P225">
        <v>5</v>
      </c>
      <c r="Q225">
        <v>31</v>
      </c>
      <c r="R225" t="s">
        <v>9</v>
      </c>
      <c r="S225">
        <v>5</v>
      </c>
      <c r="T225" t="s">
        <v>28</v>
      </c>
      <c r="U225" t="s">
        <v>9</v>
      </c>
      <c r="V225">
        <v>200.3</v>
      </c>
      <c r="W225">
        <v>15.95</v>
      </c>
      <c r="X225">
        <v>77</v>
      </c>
      <c r="Y225">
        <v>6.3</v>
      </c>
      <c r="Z225">
        <f t="shared" si="12"/>
        <v>1575</v>
      </c>
      <c r="AF225" t="s">
        <v>33</v>
      </c>
      <c r="AG225">
        <v>1</v>
      </c>
      <c r="AH225" t="s">
        <v>46</v>
      </c>
      <c r="AI225">
        <v>1.04</v>
      </c>
      <c r="AJ225">
        <v>2750.9308999371574</v>
      </c>
      <c r="AK225">
        <f t="shared" si="13"/>
        <v>687732.72498428938</v>
      </c>
      <c r="AL225">
        <v>27572</v>
      </c>
      <c r="AM225">
        <f t="shared" si="14"/>
        <v>358.0779220779221</v>
      </c>
      <c r="AN225">
        <v>2240.1331041397357</v>
      </c>
      <c r="AO225">
        <f t="shared" si="15"/>
        <v>560033.27603493386</v>
      </c>
      <c r="AP225">
        <v>81</v>
      </c>
      <c r="AQ225">
        <v>254</v>
      </c>
    </row>
    <row r="226" spans="1:43" x14ac:dyDescent="0.2">
      <c r="A226" t="s">
        <v>157</v>
      </c>
      <c r="B226" t="s">
        <v>10</v>
      </c>
      <c r="C226" t="s">
        <v>27</v>
      </c>
      <c r="D226" t="s">
        <v>9</v>
      </c>
      <c r="E226">
        <v>1</v>
      </c>
      <c r="F226" t="s">
        <v>163</v>
      </c>
      <c r="K226" t="s">
        <v>165</v>
      </c>
      <c r="L226" t="s">
        <v>8</v>
      </c>
      <c r="M226" t="s">
        <v>15</v>
      </c>
      <c r="N226">
        <v>12308197.199999999</v>
      </c>
      <c r="O226" t="s">
        <v>50</v>
      </c>
      <c r="P226">
        <v>5</v>
      </c>
      <c r="Q226">
        <v>31</v>
      </c>
      <c r="R226" t="s">
        <v>9</v>
      </c>
      <c r="S226">
        <v>5</v>
      </c>
      <c r="T226" t="s">
        <v>28</v>
      </c>
      <c r="U226" t="s">
        <v>9</v>
      </c>
      <c r="V226">
        <v>200.3</v>
      </c>
      <c r="W226">
        <v>15.95</v>
      </c>
      <c r="X226">
        <v>77</v>
      </c>
      <c r="Y226">
        <v>6.3</v>
      </c>
      <c r="Z226">
        <f t="shared" si="12"/>
        <v>1575</v>
      </c>
      <c r="AF226" t="s">
        <v>33</v>
      </c>
      <c r="AG226">
        <v>1</v>
      </c>
      <c r="AH226" t="s">
        <v>46</v>
      </c>
      <c r="AI226">
        <v>1.012</v>
      </c>
      <c r="AJ226">
        <v>2750.9308999371574</v>
      </c>
      <c r="AK226">
        <f t="shared" si="13"/>
        <v>687732.72498428938</v>
      </c>
      <c r="AL226">
        <v>27572</v>
      </c>
      <c r="AM226">
        <f t="shared" si="14"/>
        <v>358.0779220779221</v>
      </c>
      <c r="AN226">
        <v>2240.1331041397357</v>
      </c>
      <c r="AO226">
        <f t="shared" si="15"/>
        <v>560033.27603493386</v>
      </c>
      <c r="AP226">
        <v>81</v>
      </c>
      <c r="AQ226">
        <v>254</v>
      </c>
    </row>
    <row r="227" spans="1:43" x14ac:dyDescent="0.2">
      <c r="A227" t="s">
        <v>157</v>
      </c>
      <c r="B227" t="s">
        <v>10</v>
      </c>
      <c r="C227" t="s">
        <v>27</v>
      </c>
      <c r="D227" t="s">
        <v>9</v>
      </c>
      <c r="E227">
        <v>1</v>
      </c>
      <c r="F227" t="s">
        <v>163</v>
      </c>
      <c r="K227" t="s">
        <v>165</v>
      </c>
      <c r="L227" t="s">
        <v>8</v>
      </c>
      <c r="M227" t="s">
        <v>15</v>
      </c>
      <c r="N227">
        <v>12308197.199999999</v>
      </c>
      <c r="O227" t="s">
        <v>50</v>
      </c>
      <c r="P227">
        <v>5</v>
      </c>
      <c r="Q227">
        <v>31</v>
      </c>
      <c r="R227" t="s">
        <v>9</v>
      </c>
      <c r="S227">
        <v>5</v>
      </c>
      <c r="T227" t="s">
        <v>28</v>
      </c>
      <c r="U227" t="s">
        <v>9</v>
      </c>
      <c r="V227">
        <v>200.3</v>
      </c>
      <c r="W227">
        <v>15.95</v>
      </c>
      <c r="X227">
        <v>77</v>
      </c>
      <c r="Y227">
        <v>6.3</v>
      </c>
      <c r="Z227">
        <f t="shared" si="12"/>
        <v>1575</v>
      </c>
      <c r="AF227" t="s">
        <v>33</v>
      </c>
      <c r="AG227">
        <v>1</v>
      </c>
      <c r="AH227" t="s">
        <v>46</v>
      </c>
      <c r="AI227">
        <v>0.98260000000000003</v>
      </c>
      <c r="AJ227">
        <v>2750.9308999371574</v>
      </c>
      <c r="AK227">
        <f t="shared" si="13"/>
        <v>687732.72498428938</v>
      </c>
      <c r="AL227">
        <v>27572</v>
      </c>
      <c r="AM227">
        <f t="shared" si="14"/>
        <v>358.0779220779221</v>
      </c>
      <c r="AN227">
        <v>2240.1331041397357</v>
      </c>
      <c r="AO227">
        <f t="shared" si="15"/>
        <v>560033.27603493386</v>
      </c>
      <c r="AP227">
        <v>81</v>
      </c>
      <c r="AQ227">
        <v>254</v>
      </c>
    </row>
    <row r="228" spans="1:43" x14ac:dyDescent="0.2">
      <c r="A228" t="s">
        <v>157</v>
      </c>
      <c r="B228" t="s">
        <v>10</v>
      </c>
      <c r="C228" t="s">
        <v>27</v>
      </c>
      <c r="D228" t="s">
        <v>9</v>
      </c>
      <c r="E228">
        <v>1</v>
      </c>
      <c r="F228" t="s">
        <v>163</v>
      </c>
      <c r="K228" t="s">
        <v>165</v>
      </c>
      <c r="L228" t="s">
        <v>8</v>
      </c>
      <c r="M228" t="s">
        <v>15</v>
      </c>
      <c r="N228">
        <v>12308197.199999999</v>
      </c>
      <c r="O228" t="s">
        <v>50</v>
      </c>
      <c r="P228">
        <v>5</v>
      </c>
      <c r="Q228">
        <v>31</v>
      </c>
      <c r="R228" t="s">
        <v>9</v>
      </c>
      <c r="S228">
        <v>5</v>
      </c>
      <c r="T228" t="s">
        <v>28</v>
      </c>
      <c r="U228" t="s">
        <v>9</v>
      </c>
      <c r="V228">
        <v>200.3</v>
      </c>
      <c r="W228">
        <v>15.95</v>
      </c>
      <c r="X228">
        <v>77</v>
      </c>
      <c r="Y228">
        <v>6.3</v>
      </c>
      <c r="Z228">
        <f t="shared" si="12"/>
        <v>1575</v>
      </c>
      <c r="AF228" t="s">
        <v>33</v>
      </c>
      <c r="AG228">
        <v>1</v>
      </c>
      <c r="AH228" t="s">
        <v>46</v>
      </c>
      <c r="AI228">
        <v>0.98260000000000003</v>
      </c>
      <c r="AJ228">
        <v>2750.9308999371574</v>
      </c>
      <c r="AK228">
        <f t="shared" si="13"/>
        <v>687732.72498428938</v>
      </c>
      <c r="AL228">
        <v>27572</v>
      </c>
      <c r="AM228">
        <f t="shared" si="14"/>
        <v>358.0779220779221</v>
      </c>
      <c r="AN228">
        <v>2240.1331041397357</v>
      </c>
      <c r="AO228">
        <f t="shared" si="15"/>
        <v>560033.27603493386</v>
      </c>
      <c r="AP228">
        <v>81</v>
      </c>
      <c r="AQ228">
        <v>254</v>
      </c>
    </row>
    <row r="229" spans="1:43" x14ac:dyDescent="0.2">
      <c r="A229" t="s">
        <v>157</v>
      </c>
      <c r="B229" t="s">
        <v>10</v>
      </c>
      <c r="C229" t="s">
        <v>27</v>
      </c>
      <c r="D229" t="s">
        <v>9</v>
      </c>
      <c r="E229">
        <v>1</v>
      </c>
      <c r="F229" t="s">
        <v>163</v>
      </c>
      <c r="K229" t="s">
        <v>165</v>
      </c>
      <c r="L229" t="s">
        <v>8</v>
      </c>
      <c r="M229" t="s">
        <v>15</v>
      </c>
      <c r="N229">
        <v>12308197.199999999</v>
      </c>
      <c r="O229" t="s">
        <v>50</v>
      </c>
      <c r="P229">
        <v>5</v>
      </c>
      <c r="Q229">
        <v>31</v>
      </c>
      <c r="R229" t="s">
        <v>9</v>
      </c>
      <c r="S229">
        <v>5</v>
      </c>
      <c r="T229" t="s">
        <v>28</v>
      </c>
      <c r="U229" t="s">
        <v>9</v>
      </c>
      <c r="V229">
        <v>200.3</v>
      </c>
      <c r="W229">
        <v>15.95</v>
      </c>
      <c r="X229">
        <v>77</v>
      </c>
      <c r="Y229">
        <v>6.3</v>
      </c>
      <c r="Z229">
        <f t="shared" si="12"/>
        <v>1575</v>
      </c>
      <c r="AF229" t="s">
        <v>33</v>
      </c>
      <c r="AG229">
        <v>1</v>
      </c>
      <c r="AH229" t="s">
        <v>46</v>
      </c>
      <c r="AI229">
        <v>0.95369999999999999</v>
      </c>
      <c r="AJ229">
        <v>2750.9308999371574</v>
      </c>
      <c r="AK229">
        <f t="shared" si="13"/>
        <v>687732.72498428938</v>
      </c>
      <c r="AL229">
        <v>27572</v>
      </c>
      <c r="AM229">
        <f t="shared" si="14"/>
        <v>358.0779220779221</v>
      </c>
      <c r="AN229">
        <v>2240.1331041397357</v>
      </c>
      <c r="AO229">
        <f t="shared" si="15"/>
        <v>560033.27603493386</v>
      </c>
      <c r="AP229">
        <v>81</v>
      </c>
      <c r="AQ229">
        <v>254</v>
      </c>
    </row>
    <row r="230" spans="1:43" x14ac:dyDescent="0.2">
      <c r="A230" t="s">
        <v>157</v>
      </c>
      <c r="B230" t="s">
        <v>10</v>
      </c>
      <c r="C230" t="s">
        <v>27</v>
      </c>
      <c r="D230" t="s">
        <v>9</v>
      </c>
      <c r="E230">
        <v>1</v>
      </c>
      <c r="F230" t="s">
        <v>163</v>
      </c>
      <c r="K230" t="s">
        <v>165</v>
      </c>
      <c r="L230" t="s">
        <v>8</v>
      </c>
      <c r="M230" t="s">
        <v>15</v>
      </c>
      <c r="N230">
        <v>12308197.199999999</v>
      </c>
      <c r="O230" t="s">
        <v>50</v>
      </c>
      <c r="P230">
        <v>5</v>
      </c>
      <c r="Q230">
        <v>31</v>
      </c>
      <c r="R230" t="s">
        <v>9</v>
      </c>
      <c r="S230">
        <v>5</v>
      </c>
      <c r="T230" t="s">
        <v>28</v>
      </c>
      <c r="U230" t="s">
        <v>9</v>
      </c>
      <c r="V230">
        <v>200.3</v>
      </c>
      <c r="W230">
        <v>15.95</v>
      </c>
      <c r="X230">
        <v>77</v>
      </c>
      <c r="Y230">
        <v>6.3</v>
      </c>
      <c r="Z230">
        <f t="shared" si="12"/>
        <v>1575</v>
      </c>
      <c r="AF230" t="s">
        <v>33</v>
      </c>
      <c r="AG230">
        <v>1</v>
      </c>
      <c r="AH230" t="s">
        <v>46</v>
      </c>
      <c r="AI230">
        <v>0.92479999999999996</v>
      </c>
      <c r="AJ230">
        <v>2750.9308999371574</v>
      </c>
      <c r="AK230">
        <f t="shared" si="13"/>
        <v>687732.72498428938</v>
      </c>
      <c r="AL230">
        <v>27572</v>
      </c>
      <c r="AM230">
        <f t="shared" si="14"/>
        <v>358.0779220779221</v>
      </c>
      <c r="AN230">
        <v>2240.1331041397357</v>
      </c>
      <c r="AO230">
        <f t="shared" si="15"/>
        <v>560033.27603493386</v>
      </c>
      <c r="AP230">
        <v>81</v>
      </c>
      <c r="AQ230">
        <v>254</v>
      </c>
    </row>
    <row r="231" spans="1:43" x14ac:dyDescent="0.2">
      <c r="A231" t="s">
        <v>157</v>
      </c>
      <c r="B231" t="s">
        <v>10</v>
      </c>
      <c r="C231" t="s">
        <v>27</v>
      </c>
      <c r="D231" t="s">
        <v>9</v>
      </c>
      <c r="E231">
        <v>1</v>
      </c>
      <c r="F231" t="s">
        <v>163</v>
      </c>
      <c r="K231" t="s">
        <v>165</v>
      </c>
      <c r="L231" t="s">
        <v>8</v>
      </c>
      <c r="M231" t="s">
        <v>15</v>
      </c>
      <c r="N231">
        <v>12308197.199999999</v>
      </c>
      <c r="O231" t="s">
        <v>50</v>
      </c>
      <c r="P231">
        <v>5</v>
      </c>
      <c r="Q231">
        <v>31</v>
      </c>
      <c r="R231" t="s">
        <v>9</v>
      </c>
      <c r="S231">
        <v>5</v>
      </c>
      <c r="T231" t="s">
        <v>28</v>
      </c>
      <c r="U231" t="s">
        <v>9</v>
      </c>
      <c r="V231">
        <v>200.3</v>
      </c>
      <c r="W231">
        <v>15.95</v>
      </c>
      <c r="X231">
        <v>77</v>
      </c>
      <c r="Y231">
        <v>6.3</v>
      </c>
      <c r="Z231">
        <f t="shared" si="12"/>
        <v>1575</v>
      </c>
      <c r="AF231" t="s">
        <v>33</v>
      </c>
      <c r="AG231">
        <v>1</v>
      </c>
      <c r="AH231" t="s">
        <v>46</v>
      </c>
      <c r="AI231">
        <v>0.89590000000000003</v>
      </c>
      <c r="AJ231">
        <v>2750.9308999371574</v>
      </c>
      <c r="AK231">
        <f t="shared" si="13"/>
        <v>687732.72498428938</v>
      </c>
      <c r="AL231">
        <v>27572</v>
      </c>
      <c r="AM231">
        <f t="shared" si="14"/>
        <v>358.0779220779221</v>
      </c>
      <c r="AN231">
        <v>2240.1331041397357</v>
      </c>
      <c r="AO231">
        <f t="shared" si="15"/>
        <v>560033.27603493386</v>
      </c>
      <c r="AP231">
        <v>81</v>
      </c>
      <c r="AQ231">
        <v>254</v>
      </c>
    </row>
    <row r="232" spans="1:43" x14ac:dyDescent="0.2">
      <c r="A232" t="s">
        <v>157</v>
      </c>
      <c r="B232" t="s">
        <v>10</v>
      </c>
      <c r="C232" t="s">
        <v>27</v>
      </c>
      <c r="D232" t="s">
        <v>9</v>
      </c>
      <c r="E232">
        <v>1</v>
      </c>
      <c r="F232" t="s">
        <v>163</v>
      </c>
      <c r="K232" t="s">
        <v>165</v>
      </c>
      <c r="L232" t="s">
        <v>8</v>
      </c>
      <c r="M232" t="s">
        <v>15</v>
      </c>
      <c r="N232">
        <v>12308197.199999999</v>
      </c>
      <c r="O232" t="s">
        <v>50</v>
      </c>
      <c r="P232">
        <v>5</v>
      </c>
      <c r="Q232">
        <v>31</v>
      </c>
      <c r="R232" t="s">
        <v>9</v>
      </c>
      <c r="S232">
        <v>5</v>
      </c>
      <c r="T232" t="s">
        <v>28</v>
      </c>
      <c r="U232" t="s">
        <v>9</v>
      </c>
      <c r="V232">
        <v>200.3</v>
      </c>
      <c r="W232">
        <v>15.95</v>
      </c>
      <c r="X232">
        <v>77</v>
      </c>
      <c r="Y232">
        <v>6.3</v>
      </c>
      <c r="Z232">
        <f t="shared" si="12"/>
        <v>1575</v>
      </c>
      <c r="AF232" t="s">
        <v>33</v>
      </c>
      <c r="AG232">
        <v>1</v>
      </c>
      <c r="AH232" t="s">
        <v>46</v>
      </c>
      <c r="AI232">
        <v>0.89590000000000003</v>
      </c>
      <c r="AJ232">
        <v>2750.9308999371574</v>
      </c>
      <c r="AK232">
        <f t="shared" si="13"/>
        <v>687732.72498428938</v>
      </c>
      <c r="AL232">
        <v>27572</v>
      </c>
      <c r="AM232">
        <f t="shared" si="14"/>
        <v>358.0779220779221</v>
      </c>
      <c r="AN232">
        <v>2240.1331041397357</v>
      </c>
      <c r="AO232">
        <f t="shared" si="15"/>
        <v>560033.27603493386</v>
      </c>
      <c r="AP232">
        <v>81</v>
      </c>
      <c r="AQ232">
        <v>254</v>
      </c>
    </row>
    <row r="233" spans="1:43" x14ac:dyDescent="0.2">
      <c r="A233" t="s">
        <v>157</v>
      </c>
      <c r="B233" t="s">
        <v>10</v>
      </c>
      <c r="C233" t="s">
        <v>27</v>
      </c>
      <c r="D233" t="s">
        <v>9</v>
      </c>
      <c r="E233">
        <v>1</v>
      </c>
      <c r="F233" t="s">
        <v>163</v>
      </c>
      <c r="K233" t="s">
        <v>165</v>
      </c>
      <c r="L233" t="s">
        <v>8</v>
      </c>
      <c r="M233" t="s">
        <v>15</v>
      </c>
      <c r="N233">
        <v>12308197.199999999</v>
      </c>
      <c r="O233" t="s">
        <v>50</v>
      </c>
      <c r="P233">
        <v>5</v>
      </c>
      <c r="Q233">
        <v>31</v>
      </c>
      <c r="R233" t="s">
        <v>9</v>
      </c>
      <c r="S233">
        <v>5</v>
      </c>
      <c r="T233" t="s">
        <v>28</v>
      </c>
      <c r="U233" t="s">
        <v>9</v>
      </c>
      <c r="V233">
        <v>200.3</v>
      </c>
      <c r="W233">
        <v>15.95</v>
      </c>
      <c r="X233">
        <v>77</v>
      </c>
      <c r="Y233">
        <v>6.3</v>
      </c>
      <c r="Z233">
        <f t="shared" si="12"/>
        <v>1575</v>
      </c>
      <c r="AF233" t="s">
        <v>33</v>
      </c>
      <c r="AG233">
        <v>1</v>
      </c>
      <c r="AH233" t="s">
        <v>46</v>
      </c>
      <c r="AI233">
        <v>0.83809999999999996</v>
      </c>
      <c r="AJ233">
        <v>2750.9308999371574</v>
      </c>
      <c r="AK233">
        <f t="shared" si="13"/>
        <v>687732.72498428938</v>
      </c>
      <c r="AL233">
        <v>27572</v>
      </c>
      <c r="AM233">
        <f t="shared" si="14"/>
        <v>358.0779220779221</v>
      </c>
      <c r="AN233">
        <v>2240.1331041397357</v>
      </c>
      <c r="AO233">
        <f t="shared" si="15"/>
        <v>560033.27603493386</v>
      </c>
      <c r="AP233">
        <v>81</v>
      </c>
      <c r="AQ233">
        <v>254</v>
      </c>
    </row>
    <row r="234" spans="1:43" x14ac:dyDescent="0.2">
      <c r="A234" t="s">
        <v>157</v>
      </c>
      <c r="B234" t="s">
        <v>11</v>
      </c>
      <c r="C234" t="s">
        <v>37</v>
      </c>
      <c r="D234" t="s">
        <v>9</v>
      </c>
      <c r="E234">
        <v>1</v>
      </c>
      <c r="F234" t="s">
        <v>163</v>
      </c>
      <c r="L234" t="s">
        <v>8</v>
      </c>
      <c r="M234" t="s">
        <v>38</v>
      </c>
      <c r="N234" s="3">
        <v>3519792</v>
      </c>
      <c r="O234" t="s">
        <v>50</v>
      </c>
      <c r="P234">
        <v>3</v>
      </c>
      <c r="Q234">
        <v>10</v>
      </c>
      <c r="R234" t="s">
        <v>9</v>
      </c>
      <c r="S234">
        <v>3</v>
      </c>
      <c r="T234" t="s">
        <v>18</v>
      </c>
      <c r="U234" t="s">
        <v>9</v>
      </c>
      <c r="V234">
        <v>2.8</v>
      </c>
      <c r="W234">
        <v>5.73</v>
      </c>
      <c r="X234">
        <v>764</v>
      </c>
      <c r="Y234">
        <v>217</v>
      </c>
      <c r="Z234">
        <f t="shared" si="12"/>
        <v>54250</v>
      </c>
      <c r="AF234" t="s">
        <v>28</v>
      </c>
      <c r="AG234">
        <v>4</v>
      </c>
      <c r="AH234" t="s">
        <v>47</v>
      </c>
      <c r="AI234">
        <v>4.1040000000000001</v>
      </c>
      <c r="AJ234">
        <v>1608.901889657116</v>
      </c>
      <c r="AK234">
        <f t="shared" si="13"/>
        <v>402225.47241427901</v>
      </c>
      <c r="AL234">
        <v>261</v>
      </c>
      <c r="AM234">
        <f t="shared" si="14"/>
        <v>0.34162303664921467</v>
      </c>
      <c r="AN234">
        <v>74.152108988258391</v>
      </c>
      <c r="AO234">
        <f t="shared" si="15"/>
        <v>18538.027247064598</v>
      </c>
      <c r="AP234">
        <v>4.5999999999999996</v>
      </c>
      <c r="AQ234">
        <v>68</v>
      </c>
    </row>
    <row r="235" spans="1:43" x14ac:dyDescent="0.2">
      <c r="A235" t="s">
        <v>157</v>
      </c>
      <c r="B235" t="s">
        <v>10</v>
      </c>
      <c r="C235" t="s">
        <v>27</v>
      </c>
      <c r="D235" t="s">
        <v>9</v>
      </c>
      <c r="E235">
        <v>1</v>
      </c>
      <c r="F235" t="s">
        <v>163</v>
      </c>
      <c r="K235" t="s">
        <v>165</v>
      </c>
      <c r="L235" t="s">
        <v>8</v>
      </c>
      <c r="M235" t="s">
        <v>15</v>
      </c>
      <c r="N235">
        <v>12308197.199999999</v>
      </c>
      <c r="O235" t="s">
        <v>50</v>
      </c>
      <c r="P235">
        <v>5</v>
      </c>
      <c r="Q235">
        <v>31</v>
      </c>
      <c r="R235" t="s">
        <v>9</v>
      </c>
      <c r="S235">
        <v>5</v>
      </c>
      <c r="T235" t="s">
        <v>28</v>
      </c>
      <c r="U235" t="s">
        <v>9</v>
      </c>
      <c r="V235">
        <v>200.3</v>
      </c>
      <c r="W235">
        <v>15.95</v>
      </c>
      <c r="X235">
        <v>77</v>
      </c>
      <c r="Y235">
        <v>6.3</v>
      </c>
      <c r="Z235">
        <f t="shared" si="12"/>
        <v>1575</v>
      </c>
      <c r="AF235" t="s">
        <v>33</v>
      </c>
      <c r="AG235">
        <v>1</v>
      </c>
      <c r="AH235" t="s">
        <v>46</v>
      </c>
      <c r="AI235">
        <v>0.80920000000000003</v>
      </c>
      <c r="AJ235">
        <v>2750.9308999371574</v>
      </c>
      <c r="AK235">
        <f t="shared" si="13"/>
        <v>687732.72498428938</v>
      </c>
      <c r="AL235">
        <v>27572</v>
      </c>
      <c r="AM235">
        <f t="shared" si="14"/>
        <v>358.0779220779221</v>
      </c>
      <c r="AN235">
        <v>2240.1331041397357</v>
      </c>
      <c r="AO235">
        <f t="shared" si="15"/>
        <v>560033.27603493386</v>
      </c>
      <c r="AP235">
        <v>81</v>
      </c>
      <c r="AQ235">
        <v>254</v>
      </c>
    </row>
    <row r="236" spans="1:43" x14ac:dyDescent="0.2">
      <c r="A236" t="s">
        <v>157</v>
      </c>
      <c r="B236" t="s">
        <v>10</v>
      </c>
      <c r="C236" t="s">
        <v>27</v>
      </c>
      <c r="D236" t="s">
        <v>9</v>
      </c>
      <c r="E236">
        <v>1</v>
      </c>
      <c r="F236" t="s">
        <v>163</v>
      </c>
      <c r="K236" t="s">
        <v>165</v>
      </c>
      <c r="L236" t="s">
        <v>8</v>
      </c>
      <c r="M236" t="s">
        <v>15</v>
      </c>
      <c r="N236">
        <v>12308197.199999999</v>
      </c>
      <c r="O236" t="s">
        <v>50</v>
      </c>
      <c r="P236">
        <v>5</v>
      </c>
      <c r="Q236">
        <v>31</v>
      </c>
      <c r="R236" t="s">
        <v>9</v>
      </c>
      <c r="S236">
        <v>5</v>
      </c>
      <c r="T236" t="s">
        <v>28</v>
      </c>
      <c r="U236" t="s">
        <v>9</v>
      </c>
      <c r="V236">
        <v>200.3</v>
      </c>
      <c r="W236">
        <v>15.95</v>
      </c>
      <c r="X236">
        <v>77</v>
      </c>
      <c r="Y236">
        <v>6.3</v>
      </c>
      <c r="Z236">
        <f t="shared" si="12"/>
        <v>1575</v>
      </c>
      <c r="AF236" t="s">
        <v>33</v>
      </c>
      <c r="AG236">
        <v>1</v>
      </c>
      <c r="AH236" t="s">
        <v>46</v>
      </c>
      <c r="AI236">
        <v>0.7802</v>
      </c>
      <c r="AJ236">
        <v>2750.9308999371574</v>
      </c>
      <c r="AK236">
        <f t="shared" si="13"/>
        <v>687732.72498428938</v>
      </c>
      <c r="AL236">
        <v>27572</v>
      </c>
      <c r="AM236">
        <f t="shared" si="14"/>
        <v>358.0779220779221</v>
      </c>
      <c r="AN236">
        <v>2240.1331041397357</v>
      </c>
      <c r="AO236">
        <f t="shared" si="15"/>
        <v>560033.27603493386</v>
      </c>
      <c r="AP236">
        <v>81</v>
      </c>
      <c r="AQ236">
        <v>254</v>
      </c>
    </row>
    <row r="237" spans="1:43" x14ac:dyDescent="0.2">
      <c r="A237" t="s">
        <v>157</v>
      </c>
      <c r="B237" t="s">
        <v>10</v>
      </c>
      <c r="C237" t="s">
        <v>27</v>
      </c>
      <c r="D237" t="s">
        <v>9</v>
      </c>
      <c r="E237">
        <v>1</v>
      </c>
      <c r="F237" t="s">
        <v>163</v>
      </c>
      <c r="K237" t="s">
        <v>165</v>
      </c>
      <c r="L237" t="s">
        <v>8</v>
      </c>
      <c r="M237" t="s">
        <v>15</v>
      </c>
      <c r="N237">
        <v>12308197.199999999</v>
      </c>
      <c r="O237" t="s">
        <v>50</v>
      </c>
      <c r="P237">
        <v>5</v>
      </c>
      <c r="Q237">
        <v>31</v>
      </c>
      <c r="R237" t="s">
        <v>9</v>
      </c>
      <c r="S237">
        <v>5</v>
      </c>
      <c r="T237" t="s">
        <v>28</v>
      </c>
      <c r="U237" t="s">
        <v>9</v>
      </c>
      <c r="V237">
        <v>200.3</v>
      </c>
      <c r="W237">
        <v>15.95</v>
      </c>
      <c r="X237">
        <v>77</v>
      </c>
      <c r="Y237">
        <v>6.3</v>
      </c>
      <c r="Z237">
        <f t="shared" si="12"/>
        <v>1575</v>
      </c>
      <c r="AF237" t="s">
        <v>33</v>
      </c>
      <c r="AG237">
        <v>1</v>
      </c>
      <c r="AH237" t="s">
        <v>46</v>
      </c>
      <c r="AI237">
        <v>0.75139999999999996</v>
      </c>
      <c r="AJ237">
        <v>2750.9308999371574</v>
      </c>
      <c r="AK237">
        <f t="shared" si="13"/>
        <v>687732.72498428938</v>
      </c>
      <c r="AL237">
        <v>27572</v>
      </c>
      <c r="AM237">
        <f t="shared" si="14"/>
        <v>358.0779220779221</v>
      </c>
      <c r="AN237">
        <v>2240.1331041397357</v>
      </c>
      <c r="AO237">
        <f t="shared" si="15"/>
        <v>560033.27603493386</v>
      </c>
      <c r="AP237">
        <v>81</v>
      </c>
      <c r="AQ237">
        <v>254</v>
      </c>
    </row>
    <row r="238" spans="1:43" x14ac:dyDescent="0.2">
      <c r="A238" t="s">
        <v>157</v>
      </c>
      <c r="B238" t="s">
        <v>10</v>
      </c>
      <c r="C238" t="s">
        <v>27</v>
      </c>
      <c r="D238" t="s">
        <v>9</v>
      </c>
      <c r="E238">
        <v>1</v>
      </c>
      <c r="F238" t="s">
        <v>163</v>
      </c>
      <c r="K238" t="s">
        <v>165</v>
      </c>
      <c r="L238" t="s">
        <v>8</v>
      </c>
      <c r="M238" t="s">
        <v>15</v>
      </c>
      <c r="N238">
        <v>12308197.199999999</v>
      </c>
      <c r="O238" t="s">
        <v>50</v>
      </c>
      <c r="P238">
        <v>5</v>
      </c>
      <c r="Q238">
        <v>31</v>
      </c>
      <c r="R238" t="s">
        <v>9</v>
      </c>
      <c r="S238">
        <v>5</v>
      </c>
      <c r="T238" t="s">
        <v>28</v>
      </c>
      <c r="U238" t="s">
        <v>9</v>
      </c>
      <c r="V238">
        <v>200.3</v>
      </c>
      <c r="W238">
        <v>15.95</v>
      </c>
      <c r="X238">
        <v>77</v>
      </c>
      <c r="Y238">
        <v>6.3</v>
      </c>
      <c r="Z238">
        <f t="shared" si="12"/>
        <v>1575</v>
      </c>
      <c r="AF238" t="s">
        <v>33</v>
      </c>
      <c r="AG238">
        <v>1</v>
      </c>
      <c r="AH238" t="s">
        <v>46</v>
      </c>
      <c r="AI238">
        <v>0.75139999999999996</v>
      </c>
      <c r="AJ238">
        <v>2750.9308999371574</v>
      </c>
      <c r="AK238">
        <f t="shared" si="13"/>
        <v>687732.72498428938</v>
      </c>
      <c r="AL238">
        <v>27572</v>
      </c>
      <c r="AM238">
        <f t="shared" si="14"/>
        <v>358.0779220779221</v>
      </c>
      <c r="AN238">
        <v>2240.1331041397357</v>
      </c>
      <c r="AO238">
        <f t="shared" si="15"/>
        <v>560033.27603493386</v>
      </c>
      <c r="AP238">
        <v>81</v>
      </c>
      <c r="AQ238">
        <v>254</v>
      </c>
    </row>
    <row r="239" spans="1:43" x14ac:dyDescent="0.2">
      <c r="A239" t="s">
        <v>157</v>
      </c>
      <c r="B239" t="s">
        <v>10</v>
      </c>
      <c r="C239" t="s">
        <v>27</v>
      </c>
      <c r="D239" t="s">
        <v>9</v>
      </c>
      <c r="E239">
        <v>1</v>
      </c>
      <c r="F239" t="s">
        <v>163</v>
      </c>
      <c r="K239" t="s">
        <v>165</v>
      </c>
      <c r="L239" t="s">
        <v>8</v>
      </c>
      <c r="M239" t="s">
        <v>15</v>
      </c>
      <c r="N239">
        <v>12308197.199999999</v>
      </c>
      <c r="O239" t="s">
        <v>50</v>
      </c>
      <c r="P239">
        <v>5</v>
      </c>
      <c r="Q239">
        <v>31</v>
      </c>
      <c r="R239" t="s">
        <v>9</v>
      </c>
      <c r="S239">
        <v>5</v>
      </c>
      <c r="T239" t="s">
        <v>28</v>
      </c>
      <c r="U239" t="s">
        <v>9</v>
      </c>
      <c r="V239">
        <v>200.3</v>
      </c>
      <c r="W239">
        <v>15.95</v>
      </c>
      <c r="X239">
        <v>77</v>
      </c>
      <c r="Y239">
        <v>6.3</v>
      </c>
      <c r="Z239">
        <f t="shared" si="12"/>
        <v>1575</v>
      </c>
      <c r="AF239" t="s">
        <v>33</v>
      </c>
      <c r="AG239">
        <v>1</v>
      </c>
      <c r="AH239" t="s">
        <v>46</v>
      </c>
      <c r="AI239">
        <v>0.72250000000000003</v>
      </c>
      <c r="AJ239">
        <v>2750.9308999371574</v>
      </c>
      <c r="AK239">
        <f t="shared" si="13"/>
        <v>687732.72498428938</v>
      </c>
      <c r="AL239">
        <v>27572</v>
      </c>
      <c r="AM239">
        <f t="shared" si="14"/>
        <v>358.0779220779221</v>
      </c>
      <c r="AN239">
        <v>2240.1331041397357</v>
      </c>
      <c r="AO239">
        <f t="shared" si="15"/>
        <v>560033.27603493386</v>
      </c>
      <c r="AP239">
        <v>81</v>
      </c>
      <c r="AQ239">
        <v>254</v>
      </c>
    </row>
    <row r="240" spans="1:43" x14ac:dyDescent="0.2">
      <c r="A240" t="s">
        <v>157</v>
      </c>
      <c r="B240" t="s">
        <v>10</v>
      </c>
      <c r="C240" t="s">
        <v>27</v>
      </c>
      <c r="D240" t="s">
        <v>9</v>
      </c>
      <c r="E240">
        <v>1</v>
      </c>
      <c r="F240" t="s">
        <v>163</v>
      </c>
      <c r="K240" t="s">
        <v>165</v>
      </c>
      <c r="L240" t="s">
        <v>8</v>
      </c>
      <c r="M240" t="s">
        <v>15</v>
      </c>
      <c r="N240">
        <v>12308197.199999999</v>
      </c>
      <c r="O240" t="s">
        <v>50</v>
      </c>
      <c r="P240">
        <v>5</v>
      </c>
      <c r="Q240">
        <v>31</v>
      </c>
      <c r="R240" t="s">
        <v>9</v>
      </c>
      <c r="S240">
        <v>5</v>
      </c>
      <c r="T240" t="s">
        <v>28</v>
      </c>
      <c r="U240" t="s">
        <v>9</v>
      </c>
      <c r="V240">
        <v>200.3</v>
      </c>
      <c r="W240">
        <v>15.95</v>
      </c>
      <c r="X240">
        <v>77</v>
      </c>
      <c r="Y240">
        <v>6.3</v>
      </c>
      <c r="Z240">
        <f t="shared" si="12"/>
        <v>1575</v>
      </c>
      <c r="AF240" t="s">
        <v>33</v>
      </c>
      <c r="AG240">
        <v>1</v>
      </c>
      <c r="AH240" t="s">
        <v>46</v>
      </c>
      <c r="AI240">
        <v>0.72250000000000003</v>
      </c>
      <c r="AJ240">
        <v>2750.9308999371574</v>
      </c>
      <c r="AK240">
        <f t="shared" si="13"/>
        <v>687732.72498428938</v>
      </c>
      <c r="AL240">
        <v>27572</v>
      </c>
      <c r="AM240">
        <f t="shared" si="14"/>
        <v>358.0779220779221</v>
      </c>
      <c r="AN240">
        <v>2240.1331041397357</v>
      </c>
      <c r="AO240">
        <f t="shared" si="15"/>
        <v>560033.27603493386</v>
      </c>
      <c r="AP240">
        <v>81</v>
      </c>
      <c r="AQ240">
        <v>254</v>
      </c>
    </row>
    <row r="241" spans="1:43" x14ac:dyDescent="0.2">
      <c r="A241" t="s">
        <v>157</v>
      </c>
      <c r="B241" t="s">
        <v>10</v>
      </c>
      <c r="C241" t="s">
        <v>27</v>
      </c>
      <c r="D241" t="s">
        <v>9</v>
      </c>
      <c r="E241">
        <v>1</v>
      </c>
      <c r="F241" t="s">
        <v>163</v>
      </c>
      <c r="K241" t="s">
        <v>165</v>
      </c>
      <c r="L241" t="s">
        <v>8</v>
      </c>
      <c r="M241" t="s">
        <v>15</v>
      </c>
      <c r="N241">
        <v>12308197.199999999</v>
      </c>
      <c r="O241" t="s">
        <v>50</v>
      </c>
      <c r="P241">
        <v>5</v>
      </c>
      <c r="Q241">
        <v>31</v>
      </c>
      <c r="R241" t="s">
        <v>9</v>
      </c>
      <c r="S241">
        <v>5</v>
      </c>
      <c r="T241" t="s">
        <v>28</v>
      </c>
      <c r="U241" t="s">
        <v>9</v>
      </c>
      <c r="V241">
        <v>200.3</v>
      </c>
      <c r="W241">
        <v>15.95</v>
      </c>
      <c r="X241">
        <v>77</v>
      </c>
      <c r="Y241">
        <v>6.3</v>
      </c>
      <c r="Z241">
        <f t="shared" si="12"/>
        <v>1575</v>
      </c>
      <c r="AF241" t="s">
        <v>33</v>
      </c>
      <c r="AG241">
        <v>1</v>
      </c>
      <c r="AH241" t="s">
        <v>46</v>
      </c>
      <c r="AI241">
        <v>0.72250000000000003</v>
      </c>
      <c r="AJ241">
        <v>2750.9308999371574</v>
      </c>
      <c r="AK241">
        <f t="shared" si="13"/>
        <v>687732.72498428938</v>
      </c>
      <c r="AL241">
        <v>27572</v>
      </c>
      <c r="AM241">
        <f t="shared" si="14"/>
        <v>358.0779220779221</v>
      </c>
      <c r="AN241">
        <v>2240.1331041397357</v>
      </c>
      <c r="AO241">
        <f t="shared" si="15"/>
        <v>560033.27603493386</v>
      </c>
      <c r="AP241">
        <v>81</v>
      </c>
      <c r="AQ241">
        <v>254</v>
      </c>
    </row>
    <row r="242" spans="1:43" x14ac:dyDescent="0.2">
      <c r="A242" t="s">
        <v>157</v>
      </c>
      <c r="B242" t="s">
        <v>10</v>
      </c>
      <c r="C242" t="s">
        <v>27</v>
      </c>
      <c r="D242" t="s">
        <v>9</v>
      </c>
      <c r="E242">
        <v>1</v>
      </c>
      <c r="F242" t="s">
        <v>163</v>
      </c>
      <c r="K242" t="s">
        <v>165</v>
      </c>
      <c r="L242" t="s">
        <v>8</v>
      </c>
      <c r="M242" t="s">
        <v>15</v>
      </c>
      <c r="N242">
        <v>12308197.199999999</v>
      </c>
      <c r="O242" t="s">
        <v>50</v>
      </c>
      <c r="P242">
        <v>5</v>
      </c>
      <c r="Q242">
        <v>31</v>
      </c>
      <c r="R242" t="s">
        <v>9</v>
      </c>
      <c r="S242">
        <v>5</v>
      </c>
      <c r="T242" t="s">
        <v>28</v>
      </c>
      <c r="U242" t="s">
        <v>9</v>
      </c>
      <c r="V242">
        <v>200.3</v>
      </c>
      <c r="W242">
        <v>15.95</v>
      </c>
      <c r="X242">
        <v>77</v>
      </c>
      <c r="Y242">
        <v>6.3</v>
      </c>
      <c r="Z242">
        <f t="shared" si="12"/>
        <v>1575</v>
      </c>
      <c r="AF242" t="s">
        <v>33</v>
      </c>
      <c r="AG242">
        <v>1</v>
      </c>
      <c r="AH242" t="s">
        <v>46</v>
      </c>
      <c r="AI242">
        <v>0.66469999999999996</v>
      </c>
      <c r="AJ242">
        <v>2750.9308999371574</v>
      </c>
      <c r="AK242">
        <f t="shared" si="13"/>
        <v>687732.72498428938</v>
      </c>
      <c r="AL242">
        <v>27572</v>
      </c>
      <c r="AM242">
        <f t="shared" si="14"/>
        <v>358.0779220779221</v>
      </c>
      <c r="AN242">
        <v>2240.1331041397357</v>
      </c>
      <c r="AO242">
        <f t="shared" si="15"/>
        <v>560033.27603493386</v>
      </c>
      <c r="AP242">
        <v>81</v>
      </c>
      <c r="AQ242">
        <v>254</v>
      </c>
    </row>
    <row r="243" spans="1:43" x14ac:dyDescent="0.2">
      <c r="A243" t="s">
        <v>157</v>
      </c>
      <c r="B243" t="s">
        <v>10</v>
      </c>
      <c r="C243" t="s">
        <v>27</v>
      </c>
      <c r="D243" t="s">
        <v>9</v>
      </c>
      <c r="E243">
        <v>1</v>
      </c>
      <c r="F243" t="s">
        <v>163</v>
      </c>
      <c r="K243" t="s">
        <v>165</v>
      </c>
      <c r="L243" t="s">
        <v>8</v>
      </c>
      <c r="M243" t="s">
        <v>15</v>
      </c>
      <c r="N243">
        <v>12308197.199999999</v>
      </c>
      <c r="O243" t="s">
        <v>50</v>
      </c>
      <c r="P243">
        <v>5</v>
      </c>
      <c r="Q243">
        <v>31</v>
      </c>
      <c r="R243" t="s">
        <v>9</v>
      </c>
      <c r="S243">
        <v>5</v>
      </c>
      <c r="T243" t="s">
        <v>28</v>
      </c>
      <c r="U243" t="s">
        <v>9</v>
      </c>
      <c r="V243">
        <v>200.3</v>
      </c>
      <c r="W243">
        <v>15.95</v>
      </c>
      <c r="X243">
        <v>77</v>
      </c>
      <c r="Y243">
        <v>6.3</v>
      </c>
      <c r="Z243">
        <f t="shared" si="12"/>
        <v>1575</v>
      </c>
      <c r="AF243" t="s">
        <v>33</v>
      </c>
      <c r="AG243">
        <v>1</v>
      </c>
      <c r="AH243" t="s">
        <v>46</v>
      </c>
      <c r="AI243">
        <v>0.6069</v>
      </c>
      <c r="AJ243">
        <v>2750.9308999371574</v>
      </c>
      <c r="AK243">
        <f t="shared" si="13"/>
        <v>687732.72498428938</v>
      </c>
      <c r="AL243">
        <v>27572</v>
      </c>
      <c r="AM243">
        <f t="shared" si="14"/>
        <v>358.0779220779221</v>
      </c>
      <c r="AN243">
        <v>2240.1331041397357</v>
      </c>
      <c r="AO243">
        <f t="shared" si="15"/>
        <v>560033.27603493386</v>
      </c>
      <c r="AP243">
        <v>81</v>
      </c>
      <c r="AQ243">
        <v>254</v>
      </c>
    </row>
    <row r="244" spans="1:43" x14ac:dyDescent="0.2">
      <c r="A244" t="s">
        <v>157</v>
      </c>
      <c r="B244" t="s">
        <v>10</v>
      </c>
      <c r="C244" t="s">
        <v>27</v>
      </c>
      <c r="D244" t="s">
        <v>9</v>
      </c>
      <c r="E244">
        <v>1</v>
      </c>
      <c r="F244" t="s">
        <v>163</v>
      </c>
      <c r="K244" t="s">
        <v>165</v>
      </c>
      <c r="L244" t="s">
        <v>8</v>
      </c>
      <c r="M244" t="s">
        <v>15</v>
      </c>
      <c r="N244">
        <v>12308197.199999999</v>
      </c>
      <c r="O244" t="s">
        <v>50</v>
      </c>
      <c r="P244">
        <v>5</v>
      </c>
      <c r="Q244">
        <v>31</v>
      </c>
      <c r="R244" t="s">
        <v>9</v>
      </c>
      <c r="S244">
        <v>5</v>
      </c>
      <c r="T244" t="s">
        <v>28</v>
      </c>
      <c r="U244" t="s">
        <v>9</v>
      </c>
      <c r="V244">
        <v>200.3</v>
      </c>
      <c r="W244">
        <v>15.95</v>
      </c>
      <c r="X244">
        <v>77</v>
      </c>
      <c r="Y244">
        <v>6.3</v>
      </c>
      <c r="Z244">
        <f t="shared" si="12"/>
        <v>1575</v>
      </c>
      <c r="AF244" t="s">
        <v>33</v>
      </c>
      <c r="AG244">
        <v>1</v>
      </c>
      <c r="AH244" t="s">
        <v>46</v>
      </c>
      <c r="AI244">
        <v>0.6069</v>
      </c>
      <c r="AJ244">
        <v>2750.9308999371574</v>
      </c>
      <c r="AK244">
        <f t="shared" si="13"/>
        <v>687732.72498428938</v>
      </c>
      <c r="AL244">
        <v>27572</v>
      </c>
      <c r="AM244">
        <f t="shared" si="14"/>
        <v>358.0779220779221</v>
      </c>
      <c r="AN244">
        <v>2240.1331041397357</v>
      </c>
      <c r="AO244">
        <f t="shared" si="15"/>
        <v>560033.27603493386</v>
      </c>
      <c r="AP244">
        <v>81</v>
      </c>
      <c r="AQ244">
        <v>254</v>
      </c>
    </row>
    <row r="245" spans="1:43" x14ac:dyDescent="0.2">
      <c r="A245" t="s">
        <v>157</v>
      </c>
      <c r="B245" t="s">
        <v>10</v>
      </c>
      <c r="C245" t="s">
        <v>27</v>
      </c>
      <c r="D245" t="s">
        <v>9</v>
      </c>
      <c r="E245">
        <v>1</v>
      </c>
      <c r="F245" t="s">
        <v>163</v>
      </c>
      <c r="K245" t="s">
        <v>165</v>
      </c>
      <c r="L245" t="s">
        <v>8</v>
      </c>
      <c r="M245" t="s">
        <v>15</v>
      </c>
      <c r="N245">
        <v>12308197.199999999</v>
      </c>
      <c r="O245" t="s">
        <v>50</v>
      </c>
      <c r="P245">
        <v>5</v>
      </c>
      <c r="Q245">
        <v>31</v>
      </c>
      <c r="R245" t="s">
        <v>9</v>
      </c>
      <c r="S245">
        <v>5</v>
      </c>
      <c r="T245" t="s">
        <v>28</v>
      </c>
      <c r="U245" t="s">
        <v>9</v>
      </c>
      <c r="V245">
        <v>200.3</v>
      </c>
      <c r="W245">
        <v>15.95</v>
      </c>
      <c r="X245">
        <v>77</v>
      </c>
      <c r="Y245">
        <v>6.3</v>
      </c>
      <c r="Z245">
        <f t="shared" si="12"/>
        <v>1575</v>
      </c>
      <c r="AF245" t="s">
        <v>33</v>
      </c>
      <c r="AG245">
        <v>1</v>
      </c>
      <c r="AH245" t="s">
        <v>46</v>
      </c>
      <c r="AI245">
        <v>0.6069</v>
      </c>
      <c r="AJ245">
        <v>2750.9308999371574</v>
      </c>
      <c r="AK245">
        <f t="shared" si="13"/>
        <v>687732.72498428938</v>
      </c>
      <c r="AL245">
        <v>27572</v>
      </c>
      <c r="AM245">
        <f t="shared" si="14"/>
        <v>358.0779220779221</v>
      </c>
      <c r="AN245">
        <v>2240.1331041397357</v>
      </c>
      <c r="AO245">
        <f t="shared" si="15"/>
        <v>560033.27603493386</v>
      </c>
      <c r="AP245">
        <v>81</v>
      </c>
      <c r="AQ245">
        <v>254</v>
      </c>
    </row>
    <row r="246" spans="1:43" x14ac:dyDescent="0.2">
      <c r="A246" t="s">
        <v>157</v>
      </c>
      <c r="B246" t="s">
        <v>10</v>
      </c>
      <c r="C246" t="s">
        <v>27</v>
      </c>
      <c r="D246" t="s">
        <v>9</v>
      </c>
      <c r="E246">
        <v>1</v>
      </c>
      <c r="F246" t="s">
        <v>163</v>
      </c>
      <c r="K246" t="s">
        <v>165</v>
      </c>
      <c r="L246" t="s">
        <v>8</v>
      </c>
      <c r="M246" t="s">
        <v>15</v>
      </c>
      <c r="N246">
        <v>12308197.199999999</v>
      </c>
      <c r="O246" t="s">
        <v>50</v>
      </c>
      <c r="P246">
        <v>5</v>
      </c>
      <c r="Q246">
        <v>31</v>
      </c>
      <c r="R246" t="s">
        <v>9</v>
      </c>
      <c r="S246">
        <v>5</v>
      </c>
      <c r="T246" t="s">
        <v>28</v>
      </c>
      <c r="U246" t="s">
        <v>9</v>
      </c>
      <c r="V246">
        <v>200.3</v>
      </c>
      <c r="W246">
        <v>15.95</v>
      </c>
      <c r="X246">
        <v>77</v>
      </c>
      <c r="Y246">
        <v>6.3</v>
      </c>
      <c r="Z246">
        <f t="shared" si="12"/>
        <v>1575</v>
      </c>
      <c r="AF246" t="s">
        <v>33</v>
      </c>
      <c r="AG246">
        <v>1</v>
      </c>
      <c r="AH246" t="s">
        <v>46</v>
      </c>
      <c r="AI246">
        <v>0.54910000000000003</v>
      </c>
      <c r="AJ246">
        <v>2750.9308999371574</v>
      </c>
      <c r="AK246">
        <f t="shared" si="13"/>
        <v>687732.72498428938</v>
      </c>
      <c r="AL246">
        <v>27572</v>
      </c>
      <c r="AM246">
        <f t="shared" si="14"/>
        <v>358.0779220779221</v>
      </c>
      <c r="AN246">
        <v>2240.1331041397357</v>
      </c>
      <c r="AO246">
        <f t="shared" si="15"/>
        <v>560033.27603493386</v>
      </c>
      <c r="AP246">
        <v>81</v>
      </c>
      <c r="AQ246">
        <v>254</v>
      </c>
    </row>
    <row r="247" spans="1:43" x14ac:dyDescent="0.2">
      <c r="A247" t="s">
        <v>157</v>
      </c>
      <c r="B247" t="s">
        <v>10</v>
      </c>
      <c r="C247" t="s">
        <v>27</v>
      </c>
      <c r="D247" t="s">
        <v>9</v>
      </c>
      <c r="E247">
        <v>1</v>
      </c>
      <c r="F247" t="s">
        <v>163</v>
      </c>
      <c r="K247" t="s">
        <v>165</v>
      </c>
      <c r="L247" t="s">
        <v>8</v>
      </c>
      <c r="M247" t="s">
        <v>15</v>
      </c>
      <c r="N247">
        <v>12308197.199999999</v>
      </c>
      <c r="O247" t="s">
        <v>50</v>
      </c>
      <c r="P247">
        <v>5</v>
      </c>
      <c r="Q247">
        <v>31</v>
      </c>
      <c r="R247" t="s">
        <v>9</v>
      </c>
      <c r="S247">
        <v>5</v>
      </c>
      <c r="T247" t="s">
        <v>28</v>
      </c>
      <c r="U247" t="s">
        <v>9</v>
      </c>
      <c r="V247">
        <v>200.3</v>
      </c>
      <c r="W247">
        <v>15.95</v>
      </c>
      <c r="X247">
        <v>77</v>
      </c>
      <c r="Y247">
        <v>6.3</v>
      </c>
      <c r="Z247">
        <f t="shared" si="12"/>
        <v>1575</v>
      </c>
      <c r="AB247" t="s">
        <v>8</v>
      </c>
      <c r="AC247" s="7" t="s">
        <v>101</v>
      </c>
      <c r="AD247" t="s">
        <v>102</v>
      </c>
      <c r="AF247" t="s">
        <v>33</v>
      </c>
      <c r="AG247">
        <v>1</v>
      </c>
      <c r="AH247" t="s">
        <v>46</v>
      </c>
      <c r="AI247">
        <v>0.54910000000000003</v>
      </c>
      <c r="AJ247">
        <v>2750.9308999371574</v>
      </c>
      <c r="AK247">
        <f t="shared" si="13"/>
        <v>687732.72498428938</v>
      </c>
      <c r="AL247">
        <v>27572</v>
      </c>
      <c r="AM247">
        <f t="shared" si="14"/>
        <v>358.0779220779221</v>
      </c>
      <c r="AN247">
        <v>2240.1331041397357</v>
      </c>
      <c r="AO247">
        <f t="shared" si="15"/>
        <v>560033.27603493386</v>
      </c>
      <c r="AP247">
        <v>81</v>
      </c>
      <c r="AQ247">
        <v>254</v>
      </c>
    </row>
    <row r="248" spans="1:43" x14ac:dyDescent="0.2">
      <c r="A248" t="s">
        <v>157</v>
      </c>
      <c r="B248" t="s">
        <v>10</v>
      </c>
      <c r="C248" t="s">
        <v>27</v>
      </c>
      <c r="D248" t="s">
        <v>9</v>
      </c>
      <c r="E248">
        <v>1</v>
      </c>
      <c r="F248" t="s">
        <v>163</v>
      </c>
      <c r="K248" t="s">
        <v>165</v>
      </c>
      <c r="L248" t="s">
        <v>8</v>
      </c>
      <c r="M248" t="s">
        <v>15</v>
      </c>
      <c r="N248">
        <v>12308197.199999999</v>
      </c>
      <c r="O248" t="s">
        <v>50</v>
      </c>
      <c r="P248">
        <v>5</v>
      </c>
      <c r="Q248">
        <v>31</v>
      </c>
      <c r="R248" t="s">
        <v>9</v>
      </c>
      <c r="S248">
        <v>5</v>
      </c>
      <c r="T248" t="s">
        <v>28</v>
      </c>
      <c r="U248" t="s">
        <v>9</v>
      </c>
      <c r="V248">
        <v>200.3</v>
      </c>
      <c r="W248">
        <v>15.95</v>
      </c>
      <c r="X248">
        <v>77</v>
      </c>
      <c r="Y248">
        <v>6.3</v>
      </c>
      <c r="Z248">
        <f t="shared" si="12"/>
        <v>1575</v>
      </c>
      <c r="AF248" t="s">
        <v>33</v>
      </c>
      <c r="AG248">
        <v>1</v>
      </c>
      <c r="AH248" t="s">
        <v>46</v>
      </c>
      <c r="AI248">
        <v>0.54910000000000003</v>
      </c>
      <c r="AJ248">
        <v>2750.9308999371574</v>
      </c>
      <c r="AK248">
        <f t="shared" si="13"/>
        <v>687732.72498428938</v>
      </c>
      <c r="AL248">
        <v>27572</v>
      </c>
      <c r="AM248">
        <f t="shared" si="14"/>
        <v>358.0779220779221</v>
      </c>
      <c r="AN248">
        <v>2240.1331041397357</v>
      </c>
      <c r="AO248">
        <f t="shared" si="15"/>
        <v>560033.27603493386</v>
      </c>
      <c r="AP248">
        <v>81</v>
      </c>
      <c r="AQ248">
        <v>254</v>
      </c>
    </row>
    <row r="249" spans="1:43" x14ac:dyDescent="0.2">
      <c r="A249" t="s">
        <v>157</v>
      </c>
      <c r="B249" t="s">
        <v>10</v>
      </c>
      <c r="C249" t="s">
        <v>27</v>
      </c>
      <c r="D249" t="s">
        <v>9</v>
      </c>
      <c r="E249">
        <v>1</v>
      </c>
      <c r="F249" t="s">
        <v>163</v>
      </c>
      <c r="K249" t="s">
        <v>165</v>
      </c>
      <c r="L249" t="s">
        <v>8</v>
      </c>
      <c r="M249" t="s">
        <v>15</v>
      </c>
      <c r="N249">
        <v>12308197.199999999</v>
      </c>
      <c r="O249" t="s">
        <v>50</v>
      </c>
      <c r="P249">
        <v>5</v>
      </c>
      <c r="Q249">
        <v>31</v>
      </c>
      <c r="R249" t="s">
        <v>9</v>
      </c>
      <c r="S249">
        <v>5</v>
      </c>
      <c r="T249" t="s">
        <v>28</v>
      </c>
      <c r="U249" t="s">
        <v>9</v>
      </c>
      <c r="V249">
        <v>200.3</v>
      </c>
      <c r="W249">
        <v>15.95</v>
      </c>
      <c r="X249">
        <v>77</v>
      </c>
      <c r="Y249">
        <v>6.3</v>
      </c>
      <c r="Z249">
        <f t="shared" si="12"/>
        <v>1575</v>
      </c>
      <c r="AF249" t="s">
        <v>33</v>
      </c>
      <c r="AG249">
        <v>1</v>
      </c>
      <c r="AH249" t="s">
        <v>46</v>
      </c>
      <c r="AI249">
        <v>0.54910000000000003</v>
      </c>
      <c r="AJ249">
        <v>2750.9308999371574</v>
      </c>
      <c r="AK249">
        <f t="shared" si="13"/>
        <v>687732.72498428938</v>
      </c>
      <c r="AL249">
        <v>27572</v>
      </c>
      <c r="AM249">
        <f t="shared" si="14"/>
        <v>358.0779220779221</v>
      </c>
      <c r="AN249">
        <v>2240.1331041397357</v>
      </c>
      <c r="AO249">
        <f t="shared" si="15"/>
        <v>560033.27603493386</v>
      </c>
      <c r="AP249">
        <v>81</v>
      </c>
      <c r="AQ249">
        <v>254</v>
      </c>
    </row>
    <row r="250" spans="1:43" x14ac:dyDescent="0.2">
      <c r="A250" t="s">
        <v>157</v>
      </c>
      <c r="B250" t="s">
        <v>10</v>
      </c>
      <c r="C250" t="s">
        <v>27</v>
      </c>
      <c r="D250" t="s">
        <v>9</v>
      </c>
      <c r="E250">
        <v>1</v>
      </c>
      <c r="F250" t="s">
        <v>163</v>
      </c>
      <c r="K250" t="s">
        <v>165</v>
      </c>
      <c r="L250" t="s">
        <v>8</v>
      </c>
      <c r="M250" t="s">
        <v>15</v>
      </c>
      <c r="N250">
        <v>12308197.199999999</v>
      </c>
      <c r="O250" t="s">
        <v>50</v>
      </c>
      <c r="P250">
        <v>5</v>
      </c>
      <c r="Q250">
        <v>31</v>
      </c>
      <c r="R250" t="s">
        <v>9</v>
      </c>
      <c r="S250">
        <v>5</v>
      </c>
      <c r="T250" t="s">
        <v>28</v>
      </c>
      <c r="U250" t="s">
        <v>9</v>
      </c>
      <c r="V250">
        <v>200.3</v>
      </c>
      <c r="W250">
        <v>15.95</v>
      </c>
      <c r="X250">
        <v>77</v>
      </c>
      <c r="Y250">
        <v>6.3</v>
      </c>
      <c r="Z250">
        <f t="shared" si="12"/>
        <v>1575</v>
      </c>
      <c r="AF250" t="s">
        <v>33</v>
      </c>
      <c r="AG250">
        <v>1</v>
      </c>
      <c r="AH250" t="s">
        <v>46</v>
      </c>
      <c r="AI250">
        <v>0.5202</v>
      </c>
      <c r="AJ250">
        <v>2750.9308999371574</v>
      </c>
      <c r="AK250">
        <f t="shared" si="13"/>
        <v>687732.72498428938</v>
      </c>
      <c r="AL250">
        <v>27572</v>
      </c>
      <c r="AM250">
        <f t="shared" si="14"/>
        <v>358.0779220779221</v>
      </c>
      <c r="AN250">
        <v>2240.1331041397357</v>
      </c>
      <c r="AO250">
        <f t="shared" si="15"/>
        <v>560033.27603493386</v>
      </c>
      <c r="AP250">
        <v>81</v>
      </c>
      <c r="AQ250">
        <v>254</v>
      </c>
    </row>
    <row r="251" spans="1:43" x14ac:dyDescent="0.2">
      <c r="A251" t="s">
        <v>157</v>
      </c>
      <c r="B251" t="s">
        <v>10</v>
      </c>
      <c r="C251" t="s">
        <v>27</v>
      </c>
      <c r="D251" t="s">
        <v>9</v>
      </c>
      <c r="E251">
        <v>1</v>
      </c>
      <c r="F251" t="s">
        <v>163</v>
      </c>
      <c r="K251" t="s">
        <v>165</v>
      </c>
      <c r="L251" t="s">
        <v>8</v>
      </c>
      <c r="M251" t="s">
        <v>15</v>
      </c>
      <c r="N251">
        <v>12308197.199999999</v>
      </c>
      <c r="O251" t="s">
        <v>50</v>
      </c>
      <c r="P251">
        <v>5</v>
      </c>
      <c r="Q251">
        <v>31</v>
      </c>
      <c r="R251" t="s">
        <v>9</v>
      </c>
      <c r="S251">
        <v>5</v>
      </c>
      <c r="T251" t="s">
        <v>28</v>
      </c>
      <c r="U251" t="s">
        <v>9</v>
      </c>
      <c r="V251">
        <v>200.3</v>
      </c>
      <c r="W251">
        <v>15.95</v>
      </c>
      <c r="X251">
        <v>77</v>
      </c>
      <c r="Y251">
        <v>6.3</v>
      </c>
      <c r="Z251">
        <f t="shared" si="12"/>
        <v>1575</v>
      </c>
      <c r="AF251" t="s">
        <v>33</v>
      </c>
      <c r="AG251">
        <v>1</v>
      </c>
      <c r="AH251" t="s">
        <v>46</v>
      </c>
      <c r="AI251">
        <v>0.5202</v>
      </c>
      <c r="AJ251">
        <v>2750.9308999371574</v>
      </c>
      <c r="AK251">
        <f t="shared" si="13"/>
        <v>687732.72498428938</v>
      </c>
      <c r="AL251">
        <v>27572</v>
      </c>
      <c r="AM251">
        <f t="shared" si="14"/>
        <v>358.0779220779221</v>
      </c>
      <c r="AN251">
        <v>2240.1331041397357</v>
      </c>
      <c r="AO251">
        <f t="shared" si="15"/>
        <v>560033.27603493386</v>
      </c>
      <c r="AP251">
        <v>81</v>
      </c>
      <c r="AQ251">
        <v>254</v>
      </c>
    </row>
    <row r="252" spans="1:43" x14ac:dyDescent="0.2">
      <c r="A252" t="s">
        <v>157</v>
      </c>
      <c r="B252" t="s">
        <v>10</v>
      </c>
      <c r="C252" t="s">
        <v>27</v>
      </c>
      <c r="D252" t="s">
        <v>9</v>
      </c>
      <c r="E252">
        <v>1</v>
      </c>
      <c r="F252" t="s">
        <v>163</v>
      </c>
      <c r="K252" t="s">
        <v>165</v>
      </c>
      <c r="L252" t="s">
        <v>8</v>
      </c>
      <c r="M252" t="s">
        <v>15</v>
      </c>
      <c r="N252">
        <v>12308197.199999999</v>
      </c>
      <c r="O252" t="s">
        <v>50</v>
      </c>
      <c r="P252">
        <v>5</v>
      </c>
      <c r="Q252">
        <v>31</v>
      </c>
      <c r="R252" t="s">
        <v>9</v>
      </c>
      <c r="S252">
        <v>5</v>
      </c>
      <c r="T252" t="s">
        <v>28</v>
      </c>
      <c r="U252" t="s">
        <v>9</v>
      </c>
      <c r="V252">
        <v>200.3</v>
      </c>
      <c r="W252">
        <v>15.95</v>
      </c>
      <c r="X252">
        <v>77</v>
      </c>
      <c r="Y252">
        <v>6.3</v>
      </c>
      <c r="Z252">
        <f t="shared" ref="Z252:Z315" si="16">Y252*250</f>
        <v>1575</v>
      </c>
      <c r="AF252" t="s">
        <v>33</v>
      </c>
      <c r="AG252">
        <v>1</v>
      </c>
      <c r="AH252" t="s">
        <v>46</v>
      </c>
      <c r="AI252">
        <v>0.5202</v>
      </c>
      <c r="AJ252">
        <v>2750.9308999371574</v>
      </c>
      <c r="AK252">
        <f t="shared" ref="AK252:AK315" si="17">AJ252*250</f>
        <v>687732.72498428938</v>
      </c>
      <c r="AL252">
        <v>27572</v>
      </c>
      <c r="AM252">
        <f t="shared" ref="AM252:AM315" si="18">AL252/X252</f>
        <v>358.0779220779221</v>
      </c>
      <c r="AN252">
        <v>2240.1331041397357</v>
      </c>
      <c r="AO252">
        <f t="shared" ref="AO252:AO315" si="19">AN252*250</f>
        <v>560033.27603493386</v>
      </c>
      <c r="AP252">
        <v>81</v>
      </c>
      <c r="AQ252">
        <v>254</v>
      </c>
    </row>
    <row r="253" spans="1:43" x14ac:dyDescent="0.2">
      <c r="A253" t="s">
        <v>157</v>
      </c>
      <c r="B253" t="s">
        <v>10</v>
      </c>
      <c r="C253" t="s">
        <v>27</v>
      </c>
      <c r="D253" t="s">
        <v>9</v>
      </c>
      <c r="E253">
        <v>1</v>
      </c>
      <c r="F253" t="s">
        <v>163</v>
      </c>
      <c r="K253" t="s">
        <v>165</v>
      </c>
      <c r="L253" t="s">
        <v>8</v>
      </c>
      <c r="M253" t="s">
        <v>15</v>
      </c>
      <c r="N253">
        <v>12308197.199999999</v>
      </c>
      <c r="O253" t="s">
        <v>50</v>
      </c>
      <c r="P253">
        <v>5</v>
      </c>
      <c r="Q253">
        <v>31</v>
      </c>
      <c r="R253" t="s">
        <v>9</v>
      </c>
      <c r="S253">
        <v>5</v>
      </c>
      <c r="T253" t="s">
        <v>28</v>
      </c>
      <c r="U253" t="s">
        <v>9</v>
      </c>
      <c r="V253">
        <v>200.3</v>
      </c>
      <c r="W253">
        <v>15.95</v>
      </c>
      <c r="X253">
        <v>77</v>
      </c>
      <c r="Y253">
        <v>6.3</v>
      </c>
      <c r="Z253">
        <f t="shared" si="16"/>
        <v>1575</v>
      </c>
      <c r="AF253" t="s">
        <v>33</v>
      </c>
      <c r="AG253">
        <v>1</v>
      </c>
      <c r="AH253" t="s">
        <v>46</v>
      </c>
      <c r="AI253">
        <v>0.5202</v>
      </c>
      <c r="AJ253">
        <v>2750.9308999371574</v>
      </c>
      <c r="AK253">
        <f t="shared" si="17"/>
        <v>687732.72498428938</v>
      </c>
      <c r="AL253">
        <v>27572</v>
      </c>
      <c r="AM253">
        <f t="shared" si="18"/>
        <v>358.0779220779221</v>
      </c>
      <c r="AN253">
        <v>2240.1331041397357</v>
      </c>
      <c r="AO253">
        <f t="shared" si="19"/>
        <v>560033.27603493386</v>
      </c>
      <c r="AP253">
        <v>81</v>
      </c>
      <c r="AQ253">
        <v>254</v>
      </c>
    </row>
    <row r="254" spans="1:43" x14ac:dyDescent="0.2">
      <c r="A254" t="s">
        <v>157</v>
      </c>
      <c r="B254" t="s">
        <v>10</v>
      </c>
      <c r="C254" t="s">
        <v>27</v>
      </c>
      <c r="D254" t="s">
        <v>9</v>
      </c>
      <c r="E254">
        <v>1</v>
      </c>
      <c r="F254" t="s">
        <v>163</v>
      </c>
      <c r="K254" t="s">
        <v>165</v>
      </c>
      <c r="L254" t="s">
        <v>8</v>
      </c>
      <c r="M254" t="s">
        <v>15</v>
      </c>
      <c r="N254">
        <v>12308197.199999999</v>
      </c>
      <c r="O254" t="s">
        <v>50</v>
      </c>
      <c r="P254">
        <v>5</v>
      </c>
      <c r="Q254">
        <v>31</v>
      </c>
      <c r="R254" t="s">
        <v>9</v>
      </c>
      <c r="S254">
        <v>5</v>
      </c>
      <c r="T254" t="s">
        <v>28</v>
      </c>
      <c r="U254" t="s">
        <v>9</v>
      </c>
      <c r="V254">
        <v>200.3</v>
      </c>
      <c r="W254">
        <v>15.95</v>
      </c>
      <c r="X254">
        <v>77</v>
      </c>
      <c r="Y254">
        <v>6.3</v>
      </c>
      <c r="Z254">
        <f t="shared" si="16"/>
        <v>1575</v>
      </c>
      <c r="AF254" t="s">
        <v>33</v>
      </c>
      <c r="AG254">
        <v>1</v>
      </c>
      <c r="AH254" t="s">
        <v>46</v>
      </c>
      <c r="AI254">
        <v>0.49130000000000001</v>
      </c>
      <c r="AJ254">
        <v>2750.9308999371574</v>
      </c>
      <c r="AK254">
        <f t="shared" si="17"/>
        <v>687732.72498428938</v>
      </c>
      <c r="AL254">
        <v>27572</v>
      </c>
      <c r="AM254">
        <f t="shared" si="18"/>
        <v>358.0779220779221</v>
      </c>
      <c r="AN254">
        <v>2240.1331041397357</v>
      </c>
      <c r="AO254">
        <f t="shared" si="19"/>
        <v>560033.27603493386</v>
      </c>
      <c r="AP254">
        <v>81</v>
      </c>
      <c r="AQ254">
        <v>254</v>
      </c>
    </row>
    <row r="255" spans="1:43" x14ac:dyDescent="0.2">
      <c r="A255" t="s">
        <v>157</v>
      </c>
      <c r="B255" t="s">
        <v>10</v>
      </c>
      <c r="C255" t="s">
        <v>29</v>
      </c>
      <c r="E255">
        <v>1</v>
      </c>
      <c r="F255" t="s">
        <v>163</v>
      </c>
      <c r="L255" t="s">
        <v>8</v>
      </c>
      <c r="M255" t="s">
        <v>15</v>
      </c>
      <c r="N255">
        <v>13564525.300000001</v>
      </c>
      <c r="O255" t="s">
        <v>51</v>
      </c>
      <c r="P255">
        <v>33</v>
      </c>
      <c r="Q255">
        <v>59</v>
      </c>
      <c r="R255" t="s">
        <v>9</v>
      </c>
      <c r="S255">
        <v>33</v>
      </c>
      <c r="T255" t="s">
        <v>28</v>
      </c>
      <c r="U255" t="s">
        <v>9</v>
      </c>
      <c r="V255">
        <v>39.9</v>
      </c>
      <c r="W255">
        <v>7.11</v>
      </c>
      <c r="X255">
        <v>456</v>
      </c>
      <c r="Y255">
        <v>50.9</v>
      </c>
      <c r="Z255">
        <f t="shared" si="16"/>
        <v>12725</v>
      </c>
      <c r="AF255" t="s">
        <v>33</v>
      </c>
      <c r="AG255">
        <v>5</v>
      </c>
      <c r="AH255" t="s">
        <v>46</v>
      </c>
      <c r="AI255">
        <v>3.0630000000000002</v>
      </c>
      <c r="AJ255">
        <v>6466.4997897125077</v>
      </c>
      <c r="AK255">
        <f t="shared" si="17"/>
        <v>1616624.9474281268</v>
      </c>
      <c r="AL255">
        <v>83718</v>
      </c>
      <c r="AM255">
        <f t="shared" si="18"/>
        <v>183.59210526315789</v>
      </c>
      <c r="AN255">
        <v>6171.8341149763637</v>
      </c>
      <c r="AO255">
        <f t="shared" si="19"/>
        <v>1542958.5287440908</v>
      </c>
      <c r="AP255">
        <v>95</v>
      </c>
      <c r="AQ255">
        <v>75</v>
      </c>
    </row>
    <row r="256" spans="1:43" x14ac:dyDescent="0.2">
      <c r="A256" t="s">
        <v>157</v>
      </c>
      <c r="B256" t="s">
        <v>10</v>
      </c>
      <c r="C256" t="s">
        <v>29</v>
      </c>
      <c r="E256">
        <v>1</v>
      </c>
      <c r="F256" t="s">
        <v>163</v>
      </c>
      <c r="L256" t="s">
        <v>8</v>
      </c>
      <c r="M256" t="s">
        <v>15</v>
      </c>
      <c r="N256">
        <v>13564525.300000001</v>
      </c>
      <c r="O256" t="s">
        <v>51</v>
      </c>
      <c r="P256">
        <v>33</v>
      </c>
      <c r="Q256">
        <v>59</v>
      </c>
      <c r="R256" t="s">
        <v>9</v>
      </c>
      <c r="S256">
        <v>33</v>
      </c>
      <c r="T256" t="s">
        <v>28</v>
      </c>
      <c r="U256" t="s">
        <v>9</v>
      </c>
      <c r="V256">
        <v>39.9</v>
      </c>
      <c r="W256">
        <v>7.11</v>
      </c>
      <c r="X256">
        <v>456</v>
      </c>
      <c r="Y256">
        <v>50.9</v>
      </c>
      <c r="Z256">
        <f t="shared" si="16"/>
        <v>12725</v>
      </c>
      <c r="AF256" t="s">
        <v>33</v>
      </c>
      <c r="AG256">
        <v>4</v>
      </c>
      <c r="AH256" t="s">
        <v>46</v>
      </c>
      <c r="AI256">
        <v>2.948</v>
      </c>
      <c r="AJ256">
        <v>6466.4997897125077</v>
      </c>
      <c r="AK256">
        <f t="shared" si="17"/>
        <v>1616624.9474281268</v>
      </c>
      <c r="AL256">
        <v>83718</v>
      </c>
      <c r="AM256">
        <f t="shared" si="18"/>
        <v>183.59210526315789</v>
      </c>
      <c r="AN256">
        <v>6171.8341149763637</v>
      </c>
      <c r="AO256">
        <f t="shared" si="19"/>
        <v>1542958.5287440908</v>
      </c>
      <c r="AP256">
        <v>95</v>
      </c>
      <c r="AQ256">
        <v>75</v>
      </c>
    </row>
    <row r="257" spans="1:43" x14ac:dyDescent="0.2">
      <c r="A257" t="s">
        <v>157</v>
      </c>
      <c r="B257" t="s">
        <v>10</v>
      </c>
      <c r="C257" t="s">
        <v>29</v>
      </c>
      <c r="E257">
        <v>1</v>
      </c>
      <c r="F257" t="s">
        <v>163</v>
      </c>
      <c r="L257" t="s">
        <v>8</v>
      </c>
      <c r="M257" t="s">
        <v>15</v>
      </c>
      <c r="N257">
        <v>13564525.300000001</v>
      </c>
      <c r="O257" t="s">
        <v>51</v>
      </c>
      <c r="P257">
        <v>33</v>
      </c>
      <c r="Q257">
        <v>59</v>
      </c>
      <c r="R257" t="s">
        <v>9</v>
      </c>
      <c r="S257">
        <v>33</v>
      </c>
      <c r="T257" t="s">
        <v>28</v>
      </c>
      <c r="U257" t="s">
        <v>9</v>
      </c>
      <c r="V257">
        <v>39.9</v>
      </c>
      <c r="W257">
        <v>7.11</v>
      </c>
      <c r="X257">
        <v>456</v>
      </c>
      <c r="Y257">
        <v>50.9</v>
      </c>
      <c r="Z257">
        <f t="shared" si="16"/>
        <v>12725</v>
      </c>
      <c r="AF257" t="s">
        <v>33</v>
      </c>
      <c r="AG257">
        <v>4</v>
      </c>
      <c r="AH257" t="s">
        <v>46</v>
      </c>
      <c r="AI257">
        <v>1.994</v>
      </c>
      <c r="AJ257">
        <v>6466.4997897125077</v>
      </c>
      <c r="AK257">
        <f t="shared" si="17"/>
        <v>1616624.9474281268</v>
      </c>
      <c r="AL257">
        <v>83718</v>
      </c>
      <c r="AM257">
        <f t="shared" si="18"/>
        <v>183.59210526315789</v>
      </c>
      <c r="AN257">
        <v>6171.8341149763637</v>
      </c>
      <c r="AO257">
        <f t="shared" si="19"/>
        <v>1542958.5287440908</v>
      </c>
      <c r="AP257">
        <v>95</v>
      </c>
      <c r="AQ257">
        <v>75</v>
      </c>
    </row>
    <row r="258" spans="1:43" x14ac:dyDescent="0.2">
      <c r="A258" t="s">
        <v>157</v>
      </c>
      <c r="B258" t="s">
        <v>10</v>
      </c>
      <c r="C258" t="s">
        <v>29</v>
      </c>
      <c r="E258">
        <v>1</v>
      </c>
      <c r="F258" t="s">
        <v>163</v>
      </c>
      <c r="L258" t="s">
        <v>8</v>
      </c>
      <c r="M258" t="s">
        <v>15</v>
      </c>
      <c r="N258">
        <v>13564525.300000001</v>
      </c>
      <c r="O258" t="s">
        <v>51</v>
      </c>
      <c r="P258">
        <v>33</v>
      </c>
      <c r="Q258">
        <v>59</v>
      </c>
      <c r="R258" t="s">
        <v>9</v>
      </c>
      <c r="S258">
        <v>33</v>
      </c>
      <c r="T258" t="s">
        <v>28</v>
      </c>
      <c r="U258" t="s">
        <v>9</v>
      </c>
      <c r="V258">
        <v>39.9</v>
      </c>
      <c r="W258">
        <v>7.11</v>
      </c>
      <c r="X258">
        <v>456</v>
      </c>
      <c r="Y258">
        <v>50.9</v>
      </c>
      <c r="Z258">
        <f t="shared" si="16"/>
        <v>12725</v>
      </c>
      <c r="AF258" t="s">
        <v>33</v>
      </c>
      <c r="AG258">
        <v>2</v>
      </c>
      <c r="AH258" t="s">
        <v>46</v>
      </c>
      <c r="AI258">
        <v>1.9650000000000001</v>
      </c>
      <c r="AJ258">
        <v>6466.4997897125077</v>
      </c>
      <c r="AK258">
        <f t="shared" si="17"/>
        <v>1616624.9474281268</v>
      </c>
      <c r="AL258">
        <v>83718</v>
      </c>
      <c r="AM258">
        <f t="shared" si="18"/>
        <v>183.59210526315789</v>
      </c>
      <c r="AN258">
        <v>6171.8341149763637</v>
      </c>
      <c r="AO258">
        <f t="shared" si="19"/>
        <v>1542958.5287440908</v>
      </c>
      <c r="AP258">
        <v>95</v>
      </c>
      <c r="AQ258">
        <v>75</v>
      </c>
    </row>
    <row r="259" spans="1:43" x14ac:dyDescent="0.2">
      <c r="A259" t="s">
        <v>157</v>
      </c>
      <c r="B259" t="s">
        <v>10</v>
      </c>
      <c r="C259" t="s">
        <v>29</v>
      </c>
      <c r="E259">
        <v>1</v>
      </c>
      <c r="F259" t="s">
        <v>163</v>
      </c>
      <c r="L259" t="s">
        <v>8</v>
      </c>
      <c r="M259" t="s">
        <v>15</v>
      </c>
      <c r="N259">
        <v>13564525.300000001</v>
      </c>
      <c r="O259" t="s">
        <v>51</v>
      </c>
      <c r="P259">
        <v>33</v>
      </c>
      <c r="Q259">
        <v>59</v>
      </c>
      <c r="R259" t="s">
        <v>9</v>
      </c>
      <c r="S259">
        <v>33</v>
      </c>
      <c r="T259" t="s">
        <v>28</v>
      </c>
      <c r="U259" t="s">
        <v>9</v>
      </c>
      <c r="V259">
        <v>39.9</v>
      </c>
      <c r="W259">
        <v>7.11</v>
      </c>
      <c r="X259">
        <v>456</v>
      </c>
      <c r="Y259">
        <v>50.9</v>
      </c>
      <c r="Z259">
        <f t="shared" si="16"/>
        <v>12725</v>
      </c>
      <c r="AF259" t="s">
        <v>33</v>
      </c>
      <c r="AG259">
        <v>2</v>
      </c>
      <c r="AH259" t="s">
        <v>46</v>
      </c>
      <c r="AI259">
        <v>1.474</v>
      </c>
      <c r="AJ259">
        <v>6466.4997897125077</v>
      </c>
      <c r="AK259">
        <f t="shared" si="17"/>
        <v>1616624.9474281268</v>
      </c>
      <c r="AL259">
        <v>83718</v>
      </c>
      <c r="AM259">
        <f t="shared" si="18"/>
        <v>183.59210526315789</v>
      </c>
      <c r="AN259">
        <v>6171.8341149763637</v>
      </c>
      <c r="AO259">
        <f t="shared" si="19"/>
        <v>1542958.5287440908</v>
      </c>
      <c r="AP259">
        <v>95</v>
      </c>
      <c r="AQ259">
        <v>75</v>
      </c>
    </row>
    <row r="260" spans="1:43" x14ac:dyDescent="0.2">
      <c r="A260" t="s">
        <v>157</v>
      </c>
      <c r="B260" t="s">
        <v>10</v>
      </c>
      <c r="C260" t="s">
        <v>29</v>
      </c>
      <c r="E260">
        <v>1</v>
      </c>
      <c r="F260" t="s">
        <v>163</v>
      </c>
      <c r="L260" t="s">
        <v>8</v>
      </c>
      <c r="M260" t="s">
        <v>15</v>
      </c>
      <c r="N260">
        <v>13564525.300000001</v>
      </c>
      <c r="O260" t="s">
        <v>51</v>
      </c>
      <c r="P260">
        <v>33</v>
      </c>
      <c r="Q260">
        <v>59</v>
      </c>
      <c r="R260" t="s">
        <v>9</v>
      </c>
      <c r="S260">
        <v>33</v>
      </c>
      <c r="T260" t="s">
        <v>28</v>
      </c>
      <c r="U260" t="s">
        <v>9</v>
      </c>
      <c r="V260">
        <v>39.9</v>
      </c>
      <c r="W260">
        <v>7.11</v>
      </c>
      <c r="X260">
        <v>456</v>
      </c>
      <c r="Y260">
        <v>50.9</v>
      </c>
      <c r="Z260">
        <f t="shared" si="16"/>
        <v>12725</v>
      </c>
      <c r="AF260" t="s">
        <v>33</v>
      </c>
      <c r="AG260">
        <v>2</v>
      </c>
      <c r="AH260" t="s">
        <v>46</v>
      </c>
      <c r="AI260">
        <v>1.474</v>
      </c>
      <c r="AJ260">
        <v>6466.4997897125077</v>
      </c>
      <c r="AK260">
        <f t="shared" si="17"/>
        <v>1616624.9474281268</v>
      </c>
      <c r="AL260">
        <v>83718</v>
      </c>
      <c r="AM260">
        <f t="shared" si="18"/>
        <v>183.59210526315789</v>
      </c>
      <c r="AN260">
        <v>6171.8341149763637</v>
      </c>
      <c r="AO260">
        <f t="shared" si="19"/>
        <v>1542958.5287440908</v>
      </c>
      <c r="AP260">
        <v>95</v>
      </c>
      <c r="AQ260">
        <v>75</v>
      </c>
    </row>
    <row r="261" spans="1:43" x14ac:dyDescent="0.2">
      <c r="A261" t="s">
        <v>157</v>
      </c>
      <c r="B261" t="s">
        <v>10</v>
      </c>
      <c r="C261" t="s">
        <v>29</v>
      </c>
      <c r="E261">
        <v>1</v>
      </c>
      <c r="F261" t="s">
        <v>163</v>
      </c>
      <c r="L261" t="s">
        <v>8</v>
      </c>
      <c r="M261" t="s">
        <v>15</v>
      </c>
      <c r="N261">
        <v>13564525.300000001</v>
      </c>
      <c r="O261" t="s">
        <v>51</v>
      </c>
      <c r="P261">
        <v>33</v>
      </c>
      <c r="Q261">
        <v>59</v>
      </c>
      <c r="R261" t="s">
        <v>9</v>
      </c>
      <c r="S261">
        <v>33</v>
      </c>
      <c r="T261" t="s">
        <v>28</v>
      </c>
      <c r="U261" t="s">
        <v>9</v>
      </c>
      <c r="V261">
        <v>39.9</v>
      </c>
      <c r="W261">
        <v>7.11</v>
      </c>
      <c r="X261">
        <v>456</v>
      </c>
      <c r="Y261">
        <v>50.9</v>
      </c>
      <c r="Z261">
        <f t="shared" si="16"/>
        <v>12725</v>
      </c>
      <c r="AF261" t="s">
        <v>33</v>
      </c>
      <c r="AG261">
        <v>2</v>
      </c>
      <c r="AH261" t="s">
        <v>46</v>
      </c>
      <c r="AI261">
        <v>1.474</v>
      </c>
      <c r="AJ261">
        <v>6466.4997897125077</v>
      </c>
      <c r="AK261">
        <f t="shared" si="17"/>
        <v>1616624.9474281268</v>
      </c>
      <c r="AL261">
        <v>83718</v>
      </c>
      <c r="AM261">
        <f t="shared" si="18"/>
        <v>183.59210526315789</v>
      </c>
      <c r="AN261">
        <v>6171.8341149763637</v>
      </c>
      <c r="AO261">
        <f t="shared" si="19"/>
        <v>1542958.5287440908</v>
      </c>
      <c r="AP261">
        <v>95</v>
      </c>
      <c r="AQ261">
        <v>75</v>
      </c>
    </row>
    <row r="262" spans="1:43" x14ac:dyDescent="0.2">
      <c r="A262" t="s">
        <v>157</v>
      </c>
      <c r="B262" t="s">
        <v>10</v>
      </c>
      <c r="C262" t="s">
        <v>29</v>
      </c>
      <c r="E262">
        <v>1</v>
      </c>
      <c r="F262" t="s">
        <v>163</v>
      </c>
      <c r="L262" t="s">
        <v>8</v>
      </c>
      <c r="M262" t="s">
        <v>15</v>
      </c>
      <c r="N262">
        <v>13564525.300000001</v>
      </c>
      <c r="O262" t="s">
        <v>51</v>
      </c>
      <c r="P262">
        <v>33</v>
      </c>
      <c r="Q262">
        <v>59</v>
      </c>
      <c r="R262" t="s">
        <v>9</v>
      </c>
      <c r="S262">
        <v>33</v>
      </c>
      <c r="T262" t="s">
        <v>28</v>
      </c>
      <c r="U262" t="s">
        <v>9</v>
      </c>
      <c r="V262">
        <v>39.9</v>
      </c>
      <c r="W262">
        <v>7.11</v>
      </c>
      <c r="X262">
        <v>456</v>
      </c>
      <c r="Y262">
        <v>50.9</v>
      </c>
      <c r="Z262">
        <f t="shared" si="16"/>
        <v>12725</v>
      </c>
      <c r="AF262" t="s">
        <v>33</v>
      </c>
      <c r="AG262">
        <v>2</v>
      </c>
      <c r="AH262" t="s">
        <v>46</v>
      </c>
      <c r="AI262">
        <v>1.474</v>
      </c>
      <c r="AJ262">
        <v>6466.4997897125077</v>
      </c>
      <c r="AK262">
        <f t="shared" si="17"/>
        <v>1616624.9474281268</v>
      </c>
      <c r="AL262">
        <v>83718</v>
      </c>
      <c r="AM262">
        <f t="shared" si="18"/>
        <v>183.59210526315789</v>
      </c>
      <c r="AN262">
        <v>6171.8341149763637</v>
      </c>
      <c r="AO262">
        <f t="shared" si="19"/>
        <v>1542958.5287440908</v>
      </c>
      <c r="AP262">
        <v>95</v>
      </c>
      <c r="AQ262">
        <v>75</v>
      </c>
    </row>
    <row r="263" spans="1:43" x14ac:dyDescent="0.2">
      <c r="A263" t="s">
        <v>157</v>
      </c>
      <c r="B263" t="s">
        <v>10</v>
      </c>
      <c r="C263" t="s">
        <v>29</v>
      </c>
      <c r="E263">
        <v>1</v>
      </c>
      <c r="F263" t="s">
        <v>163</v>
      </c>
      <c r="L263" t="s">
        <v>8</v>
      </c>
      <c r="M263" t="s">
        <v>15</v>
      </c>
      <c r="N263">
        <v>13564525.300000001</v>
      </c>
      <c r="O263" t="s">
        <v>51</v>
      </c>
      <c r="P263">
        <v>33</v>
      </c>
      <c r="Q263">
        <v>59</v>
      </c>
      <c r="R263" t="s">
        <v>9</v>
      </c>
      <c r="S263">
        <v>33</v>
      </c>
      <c r="T263" t="s">
        <v>28</v>
      </c>
      <c r="U263" t="s">
        <v>9</v>
      </c>
      <c r="V263">
        <v>39.9</v>
      </c>
      <c r="W263">
        <v>7.11</v>
      </c>
      <c r="X263">
        <v>456</v>
      </c>
      <c r="Y263">
        <v>50.9</v>
      </c>
      <c r="Z263">
        <f t="shared" si="16"/>
        <v>12725</v>
      </c>
      <c r="AF263" t="s">
        <v>33</v>
      </c>
      <c r="AG263">
        <v>2</v>
      </c>
      <c r="AH263" t="s">
        <v>46</v>
      </c>
      <c r="AI263">
        <v>1.4159999999999999</v>
      </c>
      <c r="AJ263">
        <v>6466.4997897125077</v>
      </c>
      <c r="AK263">
        <f t="shared" si="17"/>
        <v>1616624.9474281268</v>
      </c>
      <c r="AL263">
        <v>83718</v>
      </c>
      <c r="AM263">
        <f t="shared" si="18"/>
        <v>183.59210526315789</v>
      </c>
      <c r="AN263">
        <v>6171.8341149763637</v>
      </c>
      <c r="AO263">
        <f t="shared" si="19"/>
        <v>1542958.5287440908</v>
      </c>
      <c r="AP263">
        <v>95</v>
      </c>
      <c r="AQ263">
        <v>75</v>
      </c>
    </row>
    <row r="264" spans="1:43" x14ac:dyDescent="0.2">
      <c r="A264" t="s">
        <v>157</v>
      </c>
      <c r="B264" t="s">
        <v>10</v>
      </c>
      <c r="C264" t="s">
        <v>29</v>
      </c>
      <c r="E264">
        <v>1</v>
      </c>
      <c r="F264" t="s">
        <v>163</v>
      </c>
      <c r="L264" t="s">
        <v>8</v>
      </c>
      <c r="M264" t="s">
        <v>15</v>
      </c>
      <c r="N264">
        <v>13564525.300000001</v>
      </c>
      <c r="O264" t="s">
        <v>51</v>
      </c>
      <c r="P264">
        <v>33</v>
      </c>
      <c r="Q264">
        <v>59</v>
      </c>
      <c r="R264" t="s">
        <v>9</v>
      </c>
      <c r="S264">
        <v>33</v>
      </c>
      <c r="T264" t="s">
        <v>28</v>
      </c>
      <c r="U264" t="s">
        <v>9</v>
      </c>
      <c r="V264">
        <v>39.9</v>
      </c>
      <c r="W264">
        <v>7.11</v>
      </c>
      <c r="X264">
        <v>456</v>
      </c>
      <c r="Y264">
        <v>50.9</v>
      </c>
      <c r="Z264">
        <f t="shared" si="16"/>
        <v>12725</v>
      </c>
      <c r="AF264" t="s">
        <v>33</v>
      </c>
      <c r="AG264">
        <v>2</v>
      </c>
      <c r="AH264" t="s">
        <v>46</v>
      </c>
      <c r="AI264">
        <v>1.387</v>
      </c>
      <c r="AJ264">
        <v>6466.4997897125077</v>
      </c>
      <c r="AK264">
        <f t="shared" si="17"/>
        <v>1616624.9474281268</v>
      </c>
      <c r="AL264">
        <v>83718</v>
      </c>
      <c r="AM264">
        <f t="shared" si="18"/>
        <v>183.59210526315789</v>
      </c>
      <c r="AN264">
        <v>6171.8341149763637</v>
      </c>
      <c r="AO264">
        <f t="shared" si="19"/>
        <v>1542958.5287440908</v>
      </c>
      <c r="AP264">
        <v>95</v>
      </c>
      <c r="AQ264">
        <v>75</v>
      </c>
    </row>
    <row r="265" spans="1:43" x14ac:dyDescent="0.2">
      <c r="A265" t="s">
        <v>157</v>
      </c>
      <c r="B265" t="s">
        <v>10</v>
      </c>
      <c r="C265" t="s">
        <v>29</v>
      </c>
      <c r="E265">
        <v>1</v>
      </c>
      <c r="F265" t="s">
        <v>163</v>
      </c>
      <c r="L265" t="s">
        <v>8</v>
      </c>
      <c r="M265" t="s">
        <v>15</v>
      </c>
      <c r="N265">
        <v>13564525.300000001</v>
      </c>
      <c r="O265" t="s">
        <v>51</v>
      </c>
      <c r="P265">
        <v>33</v>
      </c>
      <c r="Q265">
        <v>59</v>
      </c>
      <c r="R265" t="s">
        <v>9</v>
      </c>
      <c r="S265">
        <v>33</v>
      </c>
      <c r="T265" t="s">
        <v>28</v>
      </c>
      <c r="U265" t="s">
        <v>9</v>
      </c>
      <c r="V265">
        <v>39.9</v>
      </c>
      <c r="W265">
        <v>7.11</v>
      </c>
      <c r="X265">
        <v>456</v>
      </c>
      <c r="Y265">
        <v>50.9</v>
      </c>
      <c r="Z265">
        <f t="shared" si="16"/>
        <v>12725</v>
      </c>
      <c r="AF265" t="s">
        <v>33</v>
      </c>
      <c r="AG265">
        <v>2</v>
      </c>
      <c r="AH265" t="s">
        <v>46</v>
      </c>
      <c r="AI265">
        <v>1.3580000000000001</v>
      </c>
      <c r="AJ265">
        <v>6466.4997897125077</v>
      </c>
      <c r="AK265">
        <f t="shared" si="17"/>
        <v>1616624.9474281268</v>
      </c>
      <c r="AL265">
        <v>83718</v>
      </c>
      <c r="AM265">
        <f t="shared" si="18"/>
        <v>183.59210526315789</v>
      </c>
      <c r="AN265">
        <v>6171.8341149763637</v>
      </c>
      <c r="AO265">
        <f t="shared" si="19"/>
        <v>1542958.5287440908</v>
      </c>
      <c r="AP265">
        <v>95</v>
      </c>
      <c r="AQ265">
        <v>75</v>
      </c>
    </row>
    <row r="266" spans="1:43" x14ac:dyDescent="0.2">
      <c r="A266" t="s">
        <v>157</v>
      </c>
      <c r="B266" t="s">
        <v>10</v>
      </c>
      <c r="C266" t="s">
        <v>29</v>
      </c>
      <c r="E266">
        <v>1</v>
      </c>
      <c r="F266" t="s">
        <v>163</v>
      </c>
      <c r="L266" t="s">
        <v>8</v>
      </c>
      <c r="M266" t="s">
        <v>15</v>
      </c>
      <c r="N266">
        <v>13564525.300000001</v>
      </c>
      <c r="O266" t="s">
        <v>51</v>
      </c>
      <c r="P266">
        <v>33</v>
      </c>
      <c r="Q266">
        <v>59</v>
      </c>
      <c r="R266" t="s">
        <v>9</v>
      </c>
      <c r="S266">
        <v>33</v>
      </c>
      <c r="T266" t="s">
        <v>28</v>
      </c>
      <c r="U266" t="s">
        <v>9</v>
      </c>
      <c r="V266">
        <v>39.9</v>
      </c>
      <c r="W266">
        <v>7.11</v>
      </c>
      <c r="X266">
        <v>456</v>
      </c>
      <c r="Y266">
        <v>50.9</v>
      </c>
      <c r="Z266">
        <f t="shared" si="16"/>
        <v>12725</v>
      </c>
      <c r="AF266" t="s">
        <v>33</v>
      </c>
      <c r="AG266">
        <v>2</v>
      </c>
      <c r="AH266" t="s">
        <v>46</v>
      </c>
      <c r="AI266">
        <v>1.3580000000000001</v>
      </c>
      <c r="AJ266">
        <v>6466.4997897125077</v>
      </c>
      <c r="AK266">
        <f t="shared" si="17"/>
        <v>1616624.9474281268</v>
      </c>
      <c r="AL266">
        <v>83718</v>
      </c>
      <c r="AM266">
        <f t="shared" si="18"/>
        <v>183.59210526315789</v>
      </c>
      <c r="AN266">
        <v>6171.8341149763637</v>
      </c>
      <c r="AO266">
        <f t="shared" si="19"/>
        <v>1542958.5287440908</v>
      </c>
      <c r="AP266">
        <v>95</v>
      </c>
      <c r="AQ266">
        <v>75</v>
      </c>
    </row>
    <row r="267" spans="1:43" x14ac:dyDescent="0.2">
      <c r="A267" t="s">
        <v>157</v>
      </c>
      <c r="B267" t="s">
        <v>10</v>
      </c>
      <c r="C267" t="s">
        <v>29</v>
      </c>
      <c r="E267">
        <v>1</v>
      </c>
      <c r="F267" t="s">
        <v>163</v>
      </c>
      <c r="L267" t="s">
        <v>8</v>
      </c>
      <c r="M267" t="s">
        <v>15</v>
      </c>
      <c r="N267">
        <v>13564525.300000001</v>
      </c>
      <c r="O267" t="s">
        <v>51</v>
      </c>
      <c r="P267">
        <v>33</v>
      </c>
      <c r="Q267">
        <v>59</v>
      </c>
      <c r="R267" t="s">
        <v>9</v>
      </c>
      <c r="S267">
        <v>33</v>
      </c>
      <c r="T267" t="s">
        <v>28</v>
      </c>
      <c r="U267" t="s">
        <v>9</v>
      </c>
      <c r="V267">
        <v>39.9</v>
      </c>
      <c r="W267">
        <v>7.11</v>
      </c>
      <c r="X267">
        <v>456</v>
      </c>
      <c r="Y267">
        <v>50.9</v>
      </c>
      <c r="Z267">
        <f t="shared" si="16"/>
        <v>12725</v>
      </c>
      <c r="AF267" t="s">
        <v>33</v>
      </c>
      <c r="AG267">
        <v>2</v>
      </c>
      <c r="AH267" t="s">
        <v>46</v>
      </c>
      <c r="AI267">
        <v>1.3580000000000001</v>
      </c>
      <c r="AJ267">
        <v>6466.4997897125077</v>
      </c>
      <c r="AK267">
        <f t="shared" si="17"/>
        <v>1616624.9474281268</v>
      </c>
      <c r="AL267">
        <v>83718</v>
      </c>
      <c r="AM267">
        <f t="shared" si="18"/>
        <v>183.59210526315789</v>
      </c>
      <c r="AN267">
        <v>6171.8341149763637</v>
      </c>
      <c r="AO267">
        <f t="shared" si="19"/>
        <v>1542958.5287440908</v>
      </c>
      <c r="AP267">
        <v>95</v>
      </c>
      <c r="AQ267">
        <v>75</v>
      </c>
    </row>
    <row r="268" spans="1:43" x14ac:dyDescent="0.2">
      <c r="A268" t="s">
        <v>157</v>
      </c>
      <c r="B268" t="s">
        <v>10</v>
      </c>
      <c r="C268" t="s">
        <v>29</v>
      </c>
      <c r="E268">
        <v>1</v>
      </c>
      <c r="F268" t="s">
        <v>163</v>
      </c>
      <c r="L268" t="s">
        <v>8</v>
      </c>
      <c r="M268" t="s">
        <v>15</v>
      </c>
      <c r="N268">
        <v>13564525.300000001</v>
      </c>
      <c r="O268" t="s">
        <v>51</v>
      </c>
      <c r="P268">
        <v>33</v>
      </c>
      <c r="Q268">
        <v>59</v>
      </c>
      <c r="R268" t="s">
        <v>9</v>
      </c>
      <c r="S268">
        <v>33</v>
      </c>
      <c r="T268" t="s">
        <v>28</v>
      </c>
      <c r="U268" t="s">
        <v>9</v>
      </c>
      <c r="V268">
        <v>39.9</v>
      </c>
      <c r="W268">
        <v>7.11</v>
      </c>
      <c r="X268">
        <v>456</v>
      </c>
      <c r="Y268">
        <v>50.9</v>
      </c>
      <c r="Z268">
        <f t="shared" si="16"/>
        <v>12725</v>
      </c>
      <c r="AF268" t="s">
        <v>33</v>
      </c>
      <c r="AG268">
        <v>2</v>
      </c>
      <c r="AH268" t="s">
        <v>46</v>
      </c>
      <c r="AI268">
        <v>1.329</v>
      </c>
      <c r="AJ268">
        <v>6466.4997897125077</v>
      </c>
      <c r="AK268">
        <f t="shared" si="17"/>
        <v>1616624.9474281268</v>
      </c>
      <c r="AL268">
        <v>83718</v>
      </c>
      <c r="AM268">
        <f t="shared" si="18"/>
        <v>183.59210526315789</v>
      </c>
      <c r="AN268">
        <v>6171.8341149763637</v>
      </c>
      <c r="AO268">
        <f t="shared" si="19"/>
        <v>1542958.5287440908</v>
      </c>
      <c r="AP268">
        <v>95</v>
      </c>
      <c r="AQ268">
        <v>75</v>
      </c>
    </row>
    <row r="269" spans="1:43" x14ac:dyDescent="0.2">
      <c r="A269" t="s">
        <v>157</v>
      </c>
      <c r="B269" t="s">
        <v>10</v>
      </c>
      <c r="C269" t="s">
        <v>29</v>
      </c>
      <c r="E269">
        <v>1</v>
      </c>
      <c r="F269" t="s">
        <v>163</v>
      </c>
      <c r="L269" t="s">
        <v>8</v>
      </c>
      <c r="M269" t="s">
        <v>15</v>
      </c>
      <c r="N269">
        <v>13564525.300000001</v>
      </c>
      <c r="O269" t="s">
        <v>51</v>
      </c>
      <c r="P269">
        <v>33</v>
      </c>
      <c r="Q269">
        <v>59</v>
      </c>
      <c r="R269" t="s">
        <v>9</v>
      </c>
      <c r="S269">
        <v>33</v>
      </c>
      <c r="T269" t="s">
        <v>28</v>
      </c>
      <c r="U269" t="s">
        <v>9</v>
      </c>
      <c r="V269">
        <v>39.9</v>
      </c>
      <c r="W269">
        <v>7.11</v>
      </c>
      <c r="X269">
        <v>456</v>
      </c>
      <c r="Y269">
        <v>50.9</v>
      </c>
      <c r="Z269">
        <f t="shared" si="16"/>
        <v>12725</v>
      </c>
      <c r="AF269" t="s">
        <v>33</v>
      </c>
      <c r="AG269">
        <v>2</v>
      </c>
      <c r="AH269" t="s">
        <v>46</v>
      </c>
      <c r="AI269">
        <v>1.3009999999999999</v>
      </c>
      <c r="AJ269">
        <v>6466.4997897125077</v>
      </c>
      <c r="AK269">
        <f t="shared" si="17"/>
        <v>1616624.9474281268</v>
      </c>
      <c r="AL269">
        <v>83718</v>
      </c>
      <c r="AM269">
        <f t="shared" si="18"/>
        <v>183.59210526315789</v>
      </c>
      <c r="AN269">
        <v>6171.8341149763637</v>
      </c>
      <c r="AO269">
        <f t="shared" si="19"/>
        <v>1542958.5287440908</v>
      </c>
      <c r="AP269">
        <v>95</v>
      </c>
      <c r="AQ269">
        <v>75</v>
      </c>
    </row>
    <row r="270" spans="1:43" x14ac:dyDescent="0.2">
      <c r="A270" t="s">
        <v>157</v>
      </c>
      <c r="B270" t="s">
        <v>10</v>
      </c>
      <c r="C270" t="s">
        <v>29</v>
      </c>
      <c r="E270">
        <v>1</v>
      </c>
      <c r="F270" t="s">
        <v>163</v>
      </c>
      <c r="L270" t="s">
        <v>8</v>
      </c>
      <c r="M270" t="s">
        <v>15</v>
      </c>
      <c r="N270">
        <v>13564525.300000001</v>
      </c>
      <c r="O270" t="s">
        <v>51</v>
      </c>
      <c r="P270">
        <v>33</v>
      </c>
      <c r="Q270">
        <v>59</v>
      </c>
      <c r="R270" t="s">
        <v>9</v>
      </c>
      <c r="S270">
        <v>33</v>
      </c>
      <c r="T270" t="s">
        <v>28</v>
      </c>
      <c r="U270" t="s">
        <v>9</v>
      </c>
      <c r="V270">
        <v>39.9</v>
      </c>
      <c r="W270">
        <v>7.11</v>
      </c>
      <c r="X270">
        <v>456</v>
      </c>
      <c r="Y270">
        <v>50.9</v>
      </c>
      <c r="Z270">
        <f t="shared" si="16"/>
        <v>12725</v>
      </c>
      <c r="AF270" t="s">
        <v>33</v>
      </c>
      <c r="AG270">
        <v>2</v>
      </c>
      <c r="AH270" t="s">
        <v>46</v>
      </c>
      <c r="AI270">
        <v>1.272</v>
      </c>
      <c r="AJ270">
        <v>6466.4997897125077</v>
      </c>
      <c r="AK270">
        <f t="shared" si="17"/>
        <v>1616624.9474281268</v>
      </c>
      <c r="AL270">
        <v>83718</v>
      </c>
      <c r="AM270">
        <f t="shared" si="18"/>
        <v>183.59210526315789</v>
      </c>
      <c r="AN270">
        <v>6171.8341149763637</v>
      </c>
      <c r="AO270">
        <f t="shared" si="19"/>
        <v>1542958.5287440908</v>
      </c>
      <c r="AP270">
        <v>95</v>
      </c>
      <c r="AQ270">
        <v>75</v>
      </c>
    </row>
    <row r="271" spans="1:43" x14ac:dyDescent="0.2">
      <c r="A271" t="s">
        <v>157</v>
      </c>
      <c r="B271" t="s">
        <v>10</v>
      </c>
      <c r="C271" t="s">
        <v>29</v>
      </c>
      <c r="E271">
        <v>1</v>
      </c>
      <c r="F271" t="s">
        <v>163</v>
      </c>
      <c r="L271" t="s">
        <v>8</v>
      </c>
      <c r="M271" t="s">
        <v>15</v>
      </c>
      <c r="N271">
        <v>13564525.300000001</v>
      </c>
      <c r="O271" t="s">
        <v>51</v>
      </c>
      <c r="P271">
        <v>33</v>
      </c>
      <c r="Q271">
        <v>59</v>
      </c>
      <c r="R271" t="s">
        <v>9</v>
      </c>
      <c r="S271">
        <v>33</v>
      </c>
      <c r="T271" t="s">
        <v>28</v>
      </c>
      <c r="U271" t="s">
        <v>9</v>
      </c>
      <c r="V271">
        <v>39.9</v>
      </c>
      <c r="W271">
        <v>7.11</v>
      </c>
      <c r="X271">
        <v>456</v>
      </c>
      <c r="Y271">
        <v>50.9</v>
      </c>
      <c r="Z271">
        <f t="shared" si="16"/>
        <v>12725</v>
      </c>
      <c r="AF271" t="s">
        <v>33</v>
      </c>
      <c r="AG271">
        <v>2</v>
      </c>
      <c r="AH271" t="s">
        <v>46</v>
      </c>
      <c r="AI271">
        <v>1.2430000000000001</v>
      </c>
      <c r="AJ271">
        <v>6466.4997897125077</v>
      </c>
      <c r="AK271">
        <f t="shared" si="17"/>
        <v>1616624.9474281268</v>
      </c>
      <c r="AL271">
        <v>83718</v>
      </c>
      <c r="AM271">
        <f t="shared" si="18"/>
        <v>183.59210526315789</v>
      </c>
      <c r="AN271">
        <v>6171.8341149763637</v>
      </c>
      <c r="AO271">
        <f t="shared" si="19"/>
        <v>1542958.5287440908</v>
      </c>
      <c r="AP271">
        <v>95</v>
      </c>
      <c r="AQ271">
        <v>75</v>
      </c>
    </row>
    <row r="272" spans="1:43" x14ac:dyDescent="0.2">
      <c r="A272" t="s">
        <v>157</v>
      </c>
      <c r="B272" t="s">
        <v>10</v>
      </c>
      <c r="C272" t="s">
        <v>29</v>
      </c>
      <c r="E272">
        <v>1</v>
      </c>
      <c r="F272" t="s">
        <v>163</v>
      </c>
      <c r="L272" t="s">
        <v>8</v>
      </c>
      <c r="M272" t="s">
        <v>15</v>
      </c>
      <c r="N272">
        <v>13564525.300000001</v>
      </c>
      <c r="O272" t="s">
        <v>51</v>
      </c>
      <c r="P272">
        <v>33</v>
      </c>
      <c r="Q272">
        <v>59</v>
      </c>
      <c r="R272" t="s">
        <v>9</v>
      </c>
      <c r="S272">
        <v>33</v>
      </c>
      <c r="T272" t="s">
        <v>28</v>
      </c>
      <c r="U272" t="s">
        <v>9</v>
      </c>
      <c r="V272">
        <v>39.9</v>
      </c>
      <c r="W272">
        <v>7.11</v>
      </c>
      <c r="X272">
        <v>456</v>
      </c>
      <c r="Y272">
        <v>50.9</v>
      </c>
      <c r="Z272">
        <f t="shared" si="16"/>
        <v>12725</v>
      </c>
      <c r="AF272" t="s">
        <v>33</v>
      </c>
      <c r="AG272">
        <v>2</v>
      </c>
      <c r="AH272" t="s">
        <v>46</v>
      </c>
      <c r="AI272">
        <v>1.2430000000000001</v>
      </c>
      <c r="AJ272">
        <v>6466.4997897125077</v>
      </c>
      <c r="AK272">
        <f t="shared" si="17"/>
        <v>1616624.9474281268</v>
      </c>
      <c r="AL272">
        <v>83718</v>
      </c>
      <c r="AM272">
        <f t="shared" si="18"/>
        <v>183.59210526315789</v>
      </c>
      <c r="AN272">
        <v>6171.8341149763637</v>
      </c>
      <c r="AO272">
        <f t="shared" si="19"/>
        <v>1542958.5287440908</v>
      </c>
      <c r="AP272">
        <v>95</v>
      </c>
      <c r="AQ272">
        <v>75</v>
      </c>
    </row>
    <row r="273" spans="1:43" x14ac:dyDescent="0.2">
      <c r="A273" t="s">
        <v>157</v>
      </c>
      <c r="B273" t="s">
        <v>10</v>
      </c>
      <c r="C273" t="s">
        <v>29</v>
      </c>
      <c r="E273">
        <v>1</v>
      </c>
      <c r="F273" t="s">
        <v>163</v>
      </c>
      <c r="L273" t="s">
        <v>8</v>
      </c>
      <c r="M273" t="s">
        <v>15</v>
      </c>
      <c r="N273">
        <v>13564525.300000001</v>
      </c>
      <c r="O273" t="s">
        <v>51</v>
      </c>
      <c r="P273">
        <v>33</v>
      </c>
      <c r="Q273">
        <v>59</v>
      </c>
      <c r="R273" t="s">
        <v>9</v>
      </c>
      <c r="S273">
        <v>33</v>
      </c>
      <c r="T273" t="s">
        <v>28</v>
      </c>
      <c r="U273" t="s">
        <v>9</v>
      </c>
      <c r="V273">
        <v>39.9</v>
      </c>
      <c r="W273">
        <v>7.11</v>
      </c>
      <c r="X273">
        <v>456</v>
      </c>
      <c r="Y273">
        <v>50.9</v>
      </c>
      <c r="Z273">
        <f t="shared" si="16"/>
        <v>12725</v>
      </c>
      <c r="AF273" t="s">
        <v>33</v>
      </c>
      <c r="AG273">
        <v>2</v>
      </c>
      <c r="AH273" t="s">
        <v>46</v>
      </c>
      <c r="AI273">
        <v>1.2430000000000001</v>
      </c>
      <c r="AJ273">
        <v>6466.4997897125077</v>
      </c>
      <c r="AK273">
        <f t="shared" si="17"/>
        <v>1616624.9474281268</v>
      </c>
      <c r="AL273">
        <v>83718</v>
      </c>
      <c r="AM273">
        <f t="shared" si="18"/>
        <v>183.59210526315789</v>
      </c>
      <c r="AN273">
        <v>6171.8341149763637</v>
      </c>
      <c r="AO273">
        <f t="shared" si="19"/>
        <v>1542958.5287440908</v>
      </c>
      <c r="AP273">
        <v>95</v>
      </c>
      <c r="AQ273">
        <v>75</v>
      </c>
    </row>
    <row r="274" spans="1:43" x14ac:dyDescent="0.2">
      <c r="A274" t="s">
        <v>157</v>
      </c>
      <c r="B274" t="s">
        <v>10</v>
      </c>
      <c r="C274" t="s">
        <v>29</v>
      </c>
      <c r="E274">
        <v>1</v>
      </c>
      <c r="F274" t="s">
        <v>163</v>
      </c>
      <c r="L274" t="s">
        <v>8</v>
      </c>
      <c r="M274" t="s">
        <v>15</v>
      </c>
      <c r="N274">
        <v>13564525.300000001</v>
      </c>
      <c r="O274" t="s">
        <v>51</v>
      </c>
      <c r="P274">
        <v>33</v>
      </c>
      <c r="Q274">
        <v>59</v>
      </c>
      <c r="R274" t="s">
        <v>9</v>
      </c>
      <c r="S274">
        <v>33</v>
      </c>
      <c r="T274" t="s">
        <v>28</v>
      </c>
      <c r="U274" t="s">
        <v>9</v>
      </c>
      <c r="V274">
        <v>39.9</v>
      </c>
      <c r="W274">
        <v>7.11</v>
      </c>
      <c r="X274">
        <v>456</v>
      </c>
      <c r="Y274">
        <v>50.9</v>
      </c>
      <c r="Z274">
        <f t="shared" si="16"/>
        <v>12725</v>
      </c>
      <c r="AF274" t="s">
        <v>33</v>
      </c>
      <c r="AG274">
        <v>2</v>
      </c>
      <c r="AH274" t="s">
        <v>46</v>
      </c>
      <c r="AI274">
        <v>1.214</v>
      </c>
      <c r="AJ274">
        <v>6466.4997897125077</v>
      </c>
      <c r="AK274">
        <f t="shared" si="17"/>
        <v>1616624.9474281268</v>
      </c>
      <c r="AL274">
        <v>83718</v>
      </c>
      <c r="AM274">
        <f t="shared" si="18"/>
        <v>183.59210526315789</v>
      </c>
      <c r="AN274">
        <v>6171.8341149763637</v>
      </c>
      <c r="AO274">
        <f t="shared" si="19"/>
        <v>1542958.5287440908</v>
      </c>
      <c r="AP274">
        <v>95</v>
      </c>
      <c r="AQ274">
        <v>75</v>
      </c>
    </row>
    <row r="275" spans="1:43" x14ac:dyDescent="0.2">
      <c r="A275" t="s">
        <v>157</v>
      </c>
      <c r="B275" t="s">
        <v>10</v>
      </c>
      <c r="C275" t="s">
        <v>29</v>
      </c>
      <c r="E275">
        <v>1</v>
      </c>
      <c r="F275" t="s">
        <v>163</v>
      </c>
      <c r="L275" t="s">
        <v>8</v>
      </c>
      <c r="M275" t="s">
        <v>15</v>
      </c>
      <c r="N275">
        <v>13564525.300000001</v>
      </c>
      <c r="O275" t="s">
        <v>51</v>
      </c>
      <c r="P275">
        <v>33</v>
      </c>
      <c r="Q275">
        <v>59</v>
      </c>
      <c r="R275" t="s">
        <v>9</v>
      </c>
      <c r="S275">
        <v>33</v>
      </c>
      <c r="T275" t="s">
        <v>28</v>
      </c>
      <c r="U275" t="s">
        <v>9</v>
      </c>
      <c r="V275">
        <v>39.9</v>
      </c>
      <c r="W275">
        <v>7.11</v>
      </c>
      <c r="X275">
        <v>456</v>
      </c>
      <c r="Y275">
        <v>50.9</v>
      </c>
      <c r="Z275">
        <f t="shared" si="16"/>
        <v>12725</v>
      </c>
      <c r="AF275" t="s">
        <v>33</v>
      </c>
      <c r="AG275">
        <v>2</v>
      </c>
      <c r="AH275" t="s">
        <v>46</v>
      </c>
      <c r="AI275">
        <v>1.214</v>
      </c>
      <c r="AJ275">
        <v>6466.4997897125077</v>
      </c>
      <c r="AK275">
        <f t="shared" si="17"/>
        <v>1616624.9474281268</v>
      </c>
      <c r="AL275">
        <v>83718</v>
      </c>
      <c r="AM275">
        <f t="shared" si="18"/>
        <v>183.59210526315789</v>
      </c>
      <c r="AN275">
        <v>6171.8341149763637</v>
      </c>
      <c r="AO275">
        <f t="shared" si="19"/>
        <v>1542958.5287440908</v>
      </c>
      <c r="AP275">
        <v>95</v>
      </c>
      <c r="AQ275">
        <v>75</v>
      </c>
    </row>
    <row r="276" spans="1:43" x14ac:dyDescent="0.2">
      <c r="A276" t="s">
        <v>157</v>
      </c>
      <c r="B276" t="s">
        <v>10</v>
      </c>
      <c r="C276" t="s">
        <v>29</v>
      </c>
      <c r="E276">
        <v>1</v>
      </c>
      <c r="F276" t="s">
        <v>163</v>
      </c>
      <c r="L276" t="s">
        <v>8</v>
      </c>
      <c r="M276" t="s">
        <v>15</v>
      </c>
      <c r="N276">
        <v>13564525.300000001</v>
      </c>
      <c r="O276" t="s">
        <v>51</v>
      </c>
      <c r="P276">
        <v>33</v>
      </c>
      <c r="Q276">
        <v>59</v>
      </c>
      <c r="R276" t="s">
        <v>9</v>
      </c>
      <c r="S276">
        <v>33</v>
      </c>
      <c r="T276" t="s">
        <v>28</v>
      </c>
      <c r="U276" t="s">
        <v>9</v>
      </c>
      <c r="V276">
        <v>39.9</v>
      </c>
      <c r="W276">
        <v>7.11</v>
      </c>
      <c r="X276">
        <v>456</v>
      </c>
      <c r="Y276">
        <v>50.9</v>
      </c>
      <c r="Z276">
        <f t="shared" si="16"/>
        <v>12725</v>
      </c>
      <c r="AF276" t="s">
        <v>33</v>
      </c>
      <c r="AG276">
        <v>1</v>
      </c>
      <c r="AH276" t="s">
        <v>46</v>
      </c>
      <c r="AI276">
        <v>1.1850000000000001</v>
      </c>
      <c r="AJ276">
        <v>6466.4997897125077</v>
      </c>
      <c r="AK276">
        <f t="shared" si="17"/>
        <v>1616624.9474281268</v>
      </c>
      <c r="AL276">
        <v>83718</v>
      </c>
      <c r="AM276">
        <f t="shared" si="18"/>
        <v>183.59210526315789</v>
      </c>
      <c r="AN276">
        <v>6171.8341149763637</v>
      </c>
      <c r="AO276">
        <f t="shared" si="19"/>
        <v>1542958.5287440908</v>
      </c>
      <c r="AP276">
        <v>95</v>
      </c>
      <c r="AQ276">
        <v>75</v>
      </c>
    </row>
    <row r="277" spans="1:43" x14ac:dyDescent="0.2">
      <c r="A277" t="s">
        <v>157</v>
      </c>
      <c r="B277" t="s">
        <v>10</v>
      </c>
      <c r="C277" t="s">
        <v>29</v>
      </c>
      <c r="E277">
        <v>1</v>
      </c>
      <c r="F277" t="s">
        <v>163</v>
      </c>
      <c r="L277" t="s">
        <v>8</v>
      </c>
      <c r="M277" t="s">
        <v>15</v>
      </c>
      <c r="N277">
        <v>13564525.300000001</v>
      </c>
      <c r="O277" t="s">
        <v>51</v>
      </c>
      <c r="P277">
        <v>33</v>
      </c>
      <c r="Q277">
        <v>59</v>
      </c>
      <c r="R277" t="s">
        <v>9</v>
      </c>
      <c r="S277">
        <v>33</v>
      </c>
      <c r="T277" t="s">
        <v>28</v>
      </c>
      <c r="U277" t="s">
        <v>9</v>
      </c>
      <c r="V277">
        <v>39.9</v>
      </c>
      <c r="W277">
        <v>7.11</v>
      </c>
      <c r="X277">
        <v>456</v>
      </c>
      <c r="Y277">
        <v>50.9</v>
      </c>
      <c r="Z277">
        <f t="shared" si="16"/>
        <v>12725</v>
      </c>
      <c r="AF277" t="s">
        <v>33</v>
      </c>
      <c r="AG277">
        <v>1</v>
      </c>
      <c r="AH277" t="s">
        <v>46</v>
      </c>
      <c r="AI277">
        <v>1.1559999999999999</v>
      </c>
      <c r="AJ277">
        <v>6466.4997897125077</v>
      </c>
      <c r="AK277">
        <f t="shared" si="17"/>
        <v>1616624.9474281268</v>
      </c>
      <c r="AL277">
        <v>83718</v>
      </c>
      <c r="AM277">
        <f t="shared" si="18"/>
        <v>183.59210526315789</v>
      </c>
      <c r="AN277">
        <v>6171.8341149763637</v>
      </c>
      <c r="AO277">
        <f t="shared" si="19"/>
        <v>1542958.5287440908</v>
      </c>
      <c r="AP277">
        <v>95</v>
      </c>
      <c r="AQ277">
        <v>75</v>
      </c>
    </row>
    <row r="278" spans="1:43" x14ac:dyDescent="0.2">
      <c r="A278" t="s">
        <v>157</v>
      </c>
      <c r="B278" t="s">
        <v>10</v>
      </c>
      <c r="C278" t="s">
        <v>29</v>
      </c>
      <c r="E278">
        <v>1</v>
      </c>
      <c r="F278" t="s">
        <v>163</v>
      </c>
      <c r="L278" t="s">
        <v>8</v>
      </c>
      <c r="M278" t="s">
        <v>15</v>
      </c>
      <c r="N278">
        <v>13564525.300000001</v>
      </c>
      <c r="O278" t="s">
        <v>51</v>
      </c>
      <c r="P278">
        <v>33</v>
      </c>
      <c r="Q278">
        <v>59</v>
      </c>
      <c r="R278" t="s">
        <v>9</v>
      </c>
      <c r="S278">
        <v>33</v>
      </c>
      <c r="T278" t="s">
        <v>28</v>
      </c>
      <c r="U278" t="s">
        <v>9</v>
      </c>
      <c r="V278">
        <v>39.9</v>
      </c>
      <c r="W278">
        <v>7.11</v>
      </c>
      <c r="X278">
        <v>456</v>
      </c>
      <c r="Y278">
        <v>50.9</v>
      </c>
      <c r="Z278">
        <f t="shared" si="16"/>
        <v>12725</v>
      </c>
      <c r="AF278" t="s">
        <v>33</v>
      </c>
      <c r="AG278">
        <v>1</v>
      </c>
      <c r="AH278" t="s">
        <v>46</v>
      </c>
      <c r="AI278">
        <v>1.1559999999999999</v>
      </c>
      <c r="AJ278">
        <v>6466.4997897125077</v>
      </c>
      <c r="AK278">
        <f t="shared" si="17"/>
        <v>1616624.9474281268</v>
      </c>
      <c r="AL278">
        <v>83718</v>
      </c>
      <c r="AM278">
        <f t="shared" si="18"/>
        <v>183.59210526315789</v>
      </c>
      <c r="AN278">
        <v>6171.8341149763637</v>
      </c>
      <c r="AO278">
        <f t="shared" si="19"/>
        <v>1542958.5287440908</v>
      </c>
      <c r="AP278">
        <v>95</v>
      </c>
      <c r="AQ278">
        <v>75</v>
      </c>
    </row>
    <row r="279" spans="1:43" x14ac:dyDescent="0.2">
      <c r="A279" t="s">
        <v>157</v>
      </c>
      <c r="B279" t="s">
        <v>10</v>
      </c>
      <c r="C279" t="s">
        <v>29</v>
      </c>
      <c r="E279">
        <v>1</v>
      </c>
      <c r="F279" t="s">
        <v>163</v>
      </c>
      <c r="L279" t="s">
        <v>8</v>
      </c>
      <c r="M279" t="s">
        <v>15</v>
      </c>
      <c r="N279">
        <v>13564525.300000001</v>
      </c>
      <c r="O279" t="s">
        <v>51</v>
      </c>
      <c r="P279">
        <v>33</v>
      </c>
      <c r="Q279">
        <v>59</v>
      </c>
      <c r="R279" t="s">
        <v>9</v>
      </c>
      <c r="S279">
        <v>33</v>
      </c>
      <c r="T279" t="s">
        <v>28</v>
      </c>
      <c r="U279" t="s">
        <v>9</v>
      </c>
      <c r="V279">
        <v>39.9</v>
      </c>
      <c r="W279">
        <v>7.11</v>
      </c>
      <c r="X279">
        <v>456</v>
      </c>
      <c r="Y279">
        <v>50.9</v>
      </c>
      <c r="Z279">
        <f t="shared" si="16"/>
        <v>12725</v>
      </c>
      <c r="AF279" t="s">
        <v>33</v>
      </c>
      <c r="AG279">
        <v>1</v>
      </c>
      <c r="AH279" t="s">
        <v>46</v>
      </c>
      <c r="AI279">
        <v>1.127</v>
      </c>
      <c r="AJ279">
        <v>6466.4997897125077</v>
      </c>
      <c r="AK279">
        <f t="shared" si="17"/>
        <v>1616624.9474281268</v>
      </c>
      <c r="AL279">
        <v>83718</v>
      </c>
      <c r="AM279">
        <f t="shared" si="18"/>
        <v>183.59210526315789</v>
      </c>
      <c r="AN279">
        <v>6171.8341149763637</v>
      </c>
      <c r="AO279">
        <f t="shared" si="19"/>
        <v>1542958.5287440908</v>
      </c>
      <c r="AP279">
        <v>95</v>
      </c>
      <c r="AQ279">
        <v>75</v>
      </c>
    </row>
    <row r="280" spans="1:43" x14ac:dyDescent="0.2">
      <c r="A280" t="s">
        <v>157</v>
      </c>
      <c r="B280" t="s">
        <v>10</v>
      </c>
      <c r="C280" t="s">
        <v>29</v>
      </c>
      <c r="E280">
        <v>1</v>
      </c>
      <c r="F280" t="s">
        <v>163</v>
      </c>
      <c r="L280" t="s">
        <v>8</v>
      </c>
      <c r="M280" t="s">
        <v>15</v>
      </c>
      <c r="N280">
        <v>13564525.300000001</v>
      </c>
      <c r="O280" t="s">
        <v>51</v>
      </c>
      <c r="P280">
        <v>33</v>
      </c>
      <c r="Q280">
        <v>59</v>
      </c>
      <c r="R280" t="s">
        <v>9</v>
      </c>
      <c r="S280">
        <v>33</v>
      </c>
      <c r="T280" t="s">
        <v>28</v>
      </c>
      <c r="U280" t="s">
        <v>9</v>
      </c>
      <c r="V280">
        <v>39.9</v>
      </c>
      <c r="W280">
        <v>7.11</v>
      </c>
      <c r="X280">
        <v>456</v>
      </c>
      <c r="Y280">
        <v>50.9</v>
      </c>
      <c r="Z280">
        <f t="shared" si="16"/>
        <v>12725</v>
      </c>
      <c r="AF280" t="s">
        <v>33</v>
      </c>
      <c r="AG280">
        <v>1</v>
      </c>
      <c r="AH280" t="s">
        <v>46</v>
      </c>
      <c r="AI280">
        <v>1.127</v>
      </c>
      <c r="AJ280">
        <v>6466.4997897125077</v>
      </c>
      <c r="AK280">
        <f t="shared" si="17"/>
        <v>1616624.9474281268</v>
      </c>
      <c r="AL280">
        <v>83718</v>
      </c>
      <c r="AM280">
        <f t="shared" si="18"/>
        <v>183.59210526315789</v>
      </c>
      <c r="AN280">
        <v>6171.8341149763637</v>
      </c>
      <c r="AO280">
        <f t="shared" si="19"/>
        <v>1542958.5287440908</v>
      </c>
      <c r="AP280">
        <v>95</v>
      </c>
      <c r="AQ280">
        <v>75</v>
      </c>
    </row>
    <row r="281" spans="1:43" x14ac:dyDescent="0.2">
      <c r="A281" t="s">
        <v>157</v>
      </c>
      <c r="B281" t="s">
        <v>10</v>
      </c>
      <c r="C281" t="s">
        <v>29</v>
      </c>
      <c r="E281">
        <v>1</v>
      </c>
      <c r="F281" t="s">
        <v>163</v>
      </c>
      <c r="L281" t="s">
        <v>8</v>
      </c>
      <c r="M281" t="s">
        <v>15</v>
      </c>
      <c r="N281">
        <v>13564525.300000001</v>
      </c>
      <c r="O281" t="s">
        <v>51</v>
      </c>
      <c r="P281">
        <v>33</v>
      </c>
      <c r="Q281">
        <v>59</v>
      </c>
      <c r="R281" t="s">
        <v>9</v>
      </c>
      <c r="S281">
        <v>33</v>
      </c>
      <c r="T281" t="s">
        <v>28</v>
      </c>
      <c r="U281" t="s">
        <v>9</v>
      </c>
      <c r="V281">
        <v>39.9</v>
      </c>
      <c r="W281">
        <v>7.11</v>
      </c>
      <c r="X281">
        <v>456</v>
      </c>
      <c r="Y281">
        <v>50.9</v>
      </c>
      <c r="Z281">
        <f t="shared" si="16"/>
        <v>12725</v>
      </c>
      <c r="AF281" t="s">
        <v>33</v>
      </c>
      <c r="AG281">
        <v>1</v>
      </c>
      <c r="AH281" t="s">
        <v>46</v>
      </c>
      <c r="AI281">
        <v>1.0980000000000001</v>
      </c>
      <c r="AJ281">
        <v>6466.4997897125077</v>
      </c>
      <c r="AK281">
        <f t="shared" si="17"/>
        <v>1616624.9474281268</v>
      </c>
      <c r="AL281">
        <v>83718</v>
      </c>
      <c r="AM281">
        <f t="shared" si="18"/>
        <v>183.59210526315789</v>
      </c>
      <c r="AN281">
        <v>6171.8341149763637</v>
      </c>
      <c r="AO281">
        <f t="shared" si="19"/>
        <v>1542958.5287440908</v>
      </c>
      <c r="AP281">
        <v>95</v>
      </c>
      <c r="AQ281">
        <v>75</v>
      </c>
    </row>
    <row r="282" spans="1:43" x14ac:dyDescent="0.2">
      <c r="A282" t="s">
        <v>157</v>
      </c>
      <c r="B282" t="s">
        <v>10</v>
      </c>
      <c r="C282" t="s">
        <v>29</v>
      </c>
      <c r="E282">
        <v>1</v>
      </c>
      <c r="F282" t="s">
        <v>163</v>
      </c>
      <c r="L282" t="s">
        <v>8</v>
      </c>
      <c r="M282" t="s">
        <v>15</v>
      </c>
      <c r="N282">
        <v>13564525.300000001</v>
      </c>
      <c r="O282" t="s">
        <v>51</v>
      </c>
      <c r="P282">
        <v>33</v>
      </c>
      <c r="Q282">
        <v>59</v>
      </c>
      <c r="R282" t="s">
        <v>9</v>
      </c>
      <c r="S282">
        <v>33</v>
      </c>
      <c r="T282" t="s">
        <v>28</v>
      </c>
      <c r="U282" t="s">
        <v>9</v>
      </c>
      <c r="V282">
        <v>39.9</v>
      </c>
      <c r="W282">
        <v>7.11</v>
      </c>
      <c r="X282">
        <v>456</v>
      </c>
      <c r="Y282">
        <v>50.9</v>
      </c>
      <c r="Z282">
        <f t="shared" si="16"/>
        <v>12725</v>
      </c>
      <c r="AF282" t="s">
        <v>33</v>
      </c>
      <c r="AG282">
        <v>1</v>
      </c>
      <c r="AH282" t="s">
        <v>46</v>
      </c>
      <c r="AI282">
        <v>1.0980000000000001</v>
      </c>
      <c r="AJ282">
        <v>6466.4997897125077</v>
      </c>
      <c r="AK282">
        <f t="shared" si="17"/>
        <v>1616624.9474281268</v>
      </c>
      <c r="AL282">
        <v>83718</v>
      </c>
      <c r="AM282">
        <f t="shared" si="18"/>
        <v>183.59210526315789</v>
      </c>
      <c r="AN282">
        <v>6171.8341149763637</v>
      </c>
      <c r="AO282">
        <f t="shared" si="19"/>
        <v>1542958.5287440908</v>
      </c>
      <c r="AP282">
        <v>95</v>
      </c>
      <c r="AQ282">
        <v>75</v>
      </c>
    </row>
    <row r="283" spans="1:43" x14ac:dyDescent="0.2">
      <c r="A283" t="s">
        <v>157</v>
      </c>
      <c r="B283" t="s">
        <v>10</v>
      </c>
      <c r="C283" t="s">
        <v>29</v>
      </c>
      <c r="E283">
        <v>1</v>
      </c>
      <c r="F283" t="s">
        <v>163</v>
      </c>
      <c r="L283" t="s">
        <v>8</v>
      </c>
      <c r="M283" t="s">
        <v>15</v>
      </c>
      <c r="N283">
        <v>13564525.300000001</v>
      </c>
      <c r="O283" t="s">
        <v>51</v>
      </c>
      <c r="P283">
        <v>33</v>
      </c>
      <c r="Q283">
        <v>59</v>
      </c>
      <c r="R283" t="s">
        <v>9</v>
      </c>
      <c r="S283">
        <v>33</v>
      </c>
      <c r="T283" t="s">
        <v>28</v>
      </c>
      <c r="U283" t="s">
        <v>9</v>
      </c>
      <c r="V283">
        <v>39.9</v>
      </c>
      <c r="W283">
        <v>7.11</v>
      </c>
      <c r="X283">
        <v>456</v>
      </c>
      <c r="Y283">
        <v>50.9</v>
      </c>
      <c r="Z283">
        <f t="shared" si="16"/>
        <v>12725</v>
      </c>
      <c r="AF283" t="s">
        <v>33</v>
      </c>
      <c r="AG283">
        <v>1</v>
      </c>
      <c r="AH283" t="s">
        <v>46</v>
      </c>
      <c r="AI283">
        <v>1.069</v>
      </c>
      <c r="AJ283">
        <v>6466.4997897125077</v>
      </c>
      <c r="AK283">
        <f t="shared" si="17"/>
        <v>1616624.9474281268</v>
      </c>
      <c r="AL283">
        <v>83718</v>
      </c>
      <c r="AM283">
        <f t="shared" si="18"/>
        <v>183.59210526315789</v>
      </c>
      <c r="AN283">
        <v>6171.8341149763637</v>
      </c>
      <c r="AO283">
        <f t="shared" si="19"/>
        <v>1542958.5287440908</v>
      </c>
      <c r="AP283">
        <v>95</v>
      </c>
      <c r="AQ283">
        <v>75</v>
      </c>
    </row>
    <row r="284" spans="1:43" x14ac:dyDescent="0.2">
      <c r="A284" t="s">
        <v>157</v>
      </c>
      <c r="B284" t="s">
        <v>10</v>
      </c>
      <c r="C284" t="s">
        <v>29</v>
      </c>
      <c r="E284">
        <v>1</v>
      </c>
      <c r="F284" t="s">
        <v>163</v>
      </c>
      <c r="L284" t="s">
        <v>8</v>
      </c>
      <c r="M284" t="s">
        <v>15</v>
      </c>
      <c r="N284">
        <v>13564525.300000001</v>
      </c>
      <c r="O284" t="s">
        <v>51</v>
      </c>
      <c r="P284">
        <v>33</v>
      </c>
      <c r="Q284">
        <v>59</v>
      </c>
      <c r="R284" t="s">
        <v>9</v>
      </c>
      <c r="S284">
        <v>33</v>
      </c>
      <c r="T284" t="s">
        <v>28</v>
      </c>
      <c r="U284" t="s">
        <v>9</v>
      </c>
      <c r="V284">
        <v>39.9</v>
      </c>
      <c r="W284">
        <v>7.11</v>
      </c>
      <c r="X284">
        <v>456</v>
      </c>
      <c r="Y284">
        <v>50.9</v>
      </c>
      <c r="Z284">
        <f t="shared" si="16"/>
        <v>12725</v>
      </c>
      <c r="AF284" t="s">
        <v>33</v>
      </c>
      <c r="AG284">
        <v>1</v>
      </c>
      <c r="AH284" t="s">
        <v>46</v>
      </c>
      <c r="AI284">
        <v>1.069</v>
      </c>
      <c r="AJ284">
        <v>6466.4997897125077</v>
      </c>
      <c r="AK284">
        <f t="shared" si="17"/>
        <v>1616624.9474281268</v>
      </c>
      <c r="AL284">
        <v>83718</v>
      </c>
      <c r="AM284">
        <f t="shared" si="18"/>
        <v>183.59210526315789</v>
      </c>
      <c r="AN284">
        <v>6171.8341149763637</v>
      </c>
      <c r="AO284">
        <f t="shared" si="19"/>
        <v>1542958.5287440908</v>
      </c>
      <c r="AP284">
        <v>95</v>
      </c>
      <c r="AQ284">
        <v>75</v>
      </c>
    </row>
    <row r="285" spans="1:43" x14ac:dyDescent="0.2">
      <c r="A285" t="s">
        <v>157</v>
      </c>
      <c r="B285" t="s">
        <v>10</v>
      </c>
      <c r="C285" t="s">
        <v>29</v>
      </c>
      <c r="E285">
        <v>1</v>
      </c>
      <c r="F285" t="s">
        <v>163</v>
      </c>
      <c r="L285" t="s">
        <v>8</v>
      </c>
      <c r="M285" t="s">
        <v>15</v>
      </c>
      <c r="N285">
        <v>13564525.300000001</v>
      </c>
      <c r="O285" t="s">
        <v>51</v>
      </c>
      <c r="P285">
        <v>33</v>
      </c>
      <c r="Q285">
        <v>59</v>
      </c>
      <c r="R285" t="s">
        <v>9</v>
      </c>
      <c r="S285">
        <v>33</v>
      </c>
      <c r="T285" t="s">
        <v>28</v>
      </c>
      <c r="U285" t="s">
        <v>9</v>
      </c>
      <c r="V285">
        <v>39.9</v>
      </c>
      <c r="W285">
        <v>7.11</v>
      </c>
      <c r="X285">
        <v>456</v>
      </c>
      <c r="Y285">
        <v>50.9</v>
      </c>
      <c r="Z285">
        <f t="shared" si="16"/>
        <v>12725</v>
      </c>
      <c r="AF285" t="s">
        <v>33</v>
      </c>
      <c r="AG285">
        <v>1</v>
      </c>
      <c r="AH285" t="s">
        <v>46</v>
      </c>
      <c r="AI285">
        <v>1.04</v>
      </c>
      <c r="AJ285">
        <v>6466.4997897125077</v>
      </c>
      <c r="AK285">
        <f t="shared" si="17"/>
        <v>1616624.9474281268</v>
      </c>
      <c r="AL285">
        <v>83718</v>
      </c>
      <c r="AM285">
        <f t="shared" si="18"/>
        <v>183.59210526315789</v>
      </c>
      <c r="AN285">
        <v>6171.8341149763637</v>
      </c>
      <c r="AO285">
        <f t="shared" si="19"/>
        <v>1542958.5287440908</v>
      </c>
      <c r="AP285">
        <v>95</v>
      </c>
      <c r="AQ285">
        <v>75</v>
      </c>
    </row>
    <row r="286" spans="1:43" x14ac:dyDescent="0.2">
      <c r="A286" t="s">
        <v>157</v>
      </c>
      <c r="B286" t="s">
        <v>10</v>
      </c>
      <c r="C286" t="s">
        <v>29</v>
      </c>
      <c r="E286">
        <v>1</v>
      </c>
      <c r="F286" t="s">
        <v>163</v>
      </c>
      <c r="L286" t="s">
        <v>8</v>
      </c>
      <c r="M286" t="s">
        <v>15</v>
      </c>
      <c r="N286">
        <v>13564525.300000001</v>
      </c>
      <c r="O286" t="s">
        <v>51</v>
      </c>
      <c r="P286">
        <v>33</v>
      </c>
      <c r="Q286">
        <v>59</v>
      </c>
      <c r="R286" t="s">
        <v>9</v>
      </c>
      <c r="S286">
        <v>33</v>
      </c>
      <c r="T286" t="s">
        <v>28</v>
      </c>
      <c r="U286" t="s">
        <v>9</v>
      </c>
      <c r="V286">
        <v>39.9</v>
      </c>
      <c r="W286">
        <v>7.11</v>
      </c>
      <c r="X286">
        <v>456</v>
      </c>
      <c r="Y286">
        <v>50.9</v>
      </c>
      <c r="Z286">
        <f t="shared" si="16"/>
        <v>12725</v>
      </c>
      <c r="AF286" t="s">
        <v>33</v>
      </c>
      <c r="AG286">
        <v>1</v>
      </c>
      <c r="AH286" t="s">
        <v>46</v>
      </c>
      <c r="AI286">
        <v>1.04</v>
      </c>
      <c r="AJ286">
        <v>6466.4997897125077</v>
      </c>
      <c r="AK286">
        <f t="shared" si="17"/>
        <v>1616624.9474281268</v>
      </c>
      <c r="AL286">
        <v>83718</v>
      </c>
      <c r="AM286">
        <f t="shared" si="18"/>
        <v>183.59210526315789</v>
      </c>
      <c r="AN286">
        <v>6171.8341149763637</v>
      </c>
      <c r="AO286">
        <f t="shared" si="19"/>
        <v>1542958.5287440908</v>
      </c>
      <c r="AP286">
        <v>95</v>
      </c>
      <c r="AQ286">
        <v>75</v>
      </c>
    </row>
    <row r="287" spans="1:43" x14ac:dyDescent="0.2">
      <c r="A287" t="s">
        <v>157</v>
      </c>
      <c r="B287" t="s">
        <v>10</v>
      </c>
      <c r="C287" t="s">
        <v>29</v>
      </c>
      <c r="E287">
        <v>1</v>
      </c>
      <c r="F287" t="s">
        <v>163</v>
      </c>
      <c r="L287" t="s">
        <v>8</v>
      </c>
      <c r="M287" t="s">
        <v>15</v>
      </c>
      <c r="N287">
        <v>13564525.300000001</v>
      </c>
      <c r="O287" t="s">
        <v>51</v>
      </c>
      <c r="P287">
        <v>33</v>
      </c>
      <c r="Q287">
        <v>59</v>
      </c>
      <c r="R287" t="s">
        <v>9</v>
      </c>
      <c r="S287">
        <v>33</v>
      </c>
      <c r="T287" t="s">
        <v>28</v>
      </c>
      <c r="U287" t="s">
        <v>9</v>
      </c>
      <c r="V287">
        <v>39.9</v>
      </c>
      <c r="W287">
        <v>7.11</v>
      </c>
      <c r="X287">
        <v>456</v>
      </c>
      <c r="Y287">
        <v>50.9</v>
      </c>
      <c r="Z287">
        <f t="shared" si="16"/>
        <v>12725</v>
      </c>
      <c r="AF287" t="s">
        <v>33</v>
      </c>
      <c r="AG287">
        <v>1</v>
      </c>
      <c r="AH287" t="s">
        <v>46</v>
      </c>
      <c r="AI287">
        <v>1.04</v>
      </c>
      <c r="AJ287">
        <v>6466.4997897125077</v>
      </c>
      <c r="AK287">
        <f t="shared" si="17"/>
        <v>1616624.9474281268</v>
      </c>
      <c r="AL287">
        <v>83718</v>
      </c>
      <c r="AM287">
        <f t="shared" si="18"/>
        <v>183.59210526315789</v>
      </c>
      <c r="AN287">
        <v>6171.8341149763637</v>
      </c>
      <c r="AO287">
        <f t="shared" si="19"/>
        <v>1542958.5287440908</v>
      </c>
      <c r="AP287">
        <v>95</v>
      </c>
      <c r="AQ287">
        <v>75</v>
      </c>
    </row>
    <row r="288" spans="1:43" x14ac:dyDescent="0.2">
      <c r="A288" t="s">
        <v>157</v>
      </c>
      <c r="B288" t="s">
        <v>10</v>
      </c>
      <c r="C288" t="s">
        <v>29</v>
      </c>
      <c r="E288">
        <v>1</v>
      </c>
      <c r="F288" t="s">
        <v>163</v>
      </c>
      <c r="L288" t="s">
        <v>8</v>
      </c>
      <c r="M288" t="s">
        <v>15</v>
      </c>
      <c r="N288">
        <v>13564525.300000001</v>
      </c>
      <c r="O288" t="s">
        <v>51</v>
      </c>
      <c r="P288">
        <v>33</v>
      </c>
      <c r="Q288">
        <v>59</v>
      </c>
      <c r="R288" t="s">
        <v>9</v>
      </c>
      <c r="S288">
        <v>33</v>
      </c>
      <c r="T288" t="s">
        <v>28</v>
      </c>
      <c r="U288" t="s">
        <v>9</v>
      </c>
      <c r="V288">
        <v>39.9</v>
      </c>
      <c r="W288">
        <v>7.11</v>
      </c>
      <c r="X288">
        <v>456</v>
      </c>
      <c r="Y288">
        <v>50.9</v>
      </c>
      <c r="Z288">
        <f t="shared" si="16"/>
        <v>12725</v>
      </c>
      <c r="AF288" t="s">
        <v>33</v>
      </c>
      <c r="AG288">
        <v>1</v>
      </c>
      <c r="AH288" t="s">
        <v>46</v>
      </c>
      <c r="AI288">
        <v>1.04</v>
      </c>
      <c r="AJ288">
        <v>6466.4997897125077</v>
      </c>
      <c r="AK288">
        <f t="shared" si="17"/>
        <v>1616624.9474281268</v>
      </c>
      <c r="AL288">
        <v>83718</v>
      </c>
      <c r="AM288">
        <f t="shared" si="18"/>
        <v>183.59210526315789</v>
      </c>
      <c r="AN288">
        <v>6171.8341149763637</v>
      </c>
      <c r="AO288">
        <f t="shared" si="19"/>
        <v>1542958.5287440908</v>
      </c>
      <c r="AP288">
        <v>95</v>
      </c>
      <c r="AQ288">
        <v>75</v>
      </c>
    </row>
    <row r="289" spans="1:43" x14ac:dyDescent="0.2">
      <c r="A289" t="s">
        <v>157</v>
      </c>
      <c r="B289" t="s">
        <v>10</v>
      </c>
      <c r="C289" t="s">
        <v>29</v>
      </c>
      <c r="E289">
        <v>1</v>
      </c>
      <c r="F289" t="s">
        <v>163</v>
      </c>
      <c r="L289" t="s">
        <v>8</v>
      </c>
      <c r="M289" t="s">
        <v>15</v>
      </c>
      <c r="N289">
        <v>13564525.300000001</v>
      </c>
      <c r="O289" t="s">
        <v>51</v>
      </c>
      <c r="P289">
        <v>33</v>
      </c>
      <c r="Q289">
        <v>59</v>
      </c>
      <c r="R289" t="s">
        <v>9</v>
      </c>
      <c r="S289">
        <v>33</v>
      </c>
      <c r="T289" t="s">
        <v>28</v>
      </c>
      <c r="U289" t="s">
        <v>9</v>
      </c>
      <c r="V289">
        <v>39.9</v>
      </c>
      <c r="W289">
        <v>7.11</v>
      </c>
      <c r="X289">
        <v>456</v>
      </c>
      <c r="Y289">
        <v>50.9</v>
      </c>
      <c r="Z289">
        <f t="shared" si="16"/>
        <v>12725</v>
      </c>
      <c r="AF289" t="s">
        <v>33</v>
      </c>
      <c r="AG289">
        <v>1</v>
      </c>
      <c r="AH289" t="s">
        <v>46</v>
      </c>
      <c r="AI289">
        <v>1.04</v>
      </c>
      <c r="AJ289">
        <v>6466.4997897125077</v>
      </c>
      <c r="AK289">
        <f t="shared" si="17"/>
        <v>1616624.9474281268</v>
      </c>
      <c r="AL289">
        <v>83718</v>
      </c>
      <c r="AM289">
        <f t="shared" si="18"/>
        <v>183.59210526315789</v>
      </c>
      <c r="AN289">
        <v>6171.8341149763637</v>
      </c>
      <c r="AO289">
        <f t="shared" si="19"/>
        <v>1542958.5287440908</v>
      </c>
      <c r="AP289">
        <v>95</v>
      </c>
      <c r="AQ289">
        <v>75</v>
      </c>
    </row>
    <row r="290" spans="1:43" x14ac:dyDescent="0.2">
      <c r="A290" t="s">
        <v>157</v>
      </c>
      <c r="B290" t="s">
        <v>10</v>
      </c>
      <c r="C290" t="s">
        <v>29</v>
      </c>
      <c r="E290">
        <v>1</v>
      </c>
      <c r="F290" t="s">
        <v>163</v>
      </c>
      <c r="L290" t="s">
        <v>8</v>
      </c>
      <c r="M290" t="s">
        <v>15</v>
      </c>
      <c r="N290">
        <v>13564525.300000001</v>
      </c>
      <c r="O290" t="s">
        <v>51</v>
      </c>
      <c r="P290">
        <v>33</v>
      </c>
      <c r="Q290">
        <v>59</v>
      </c>
      <c r="R290" t="s">
        <v>9</v>
      </c>
      <c r="S290">
        <v>33</v>
      </c>
      <c r="T290" t="s">
        <v>28</v>
      </c>
      <c r="U290" t="s">
        <v>9</v>
      </c>
      <c r="V290">
        <v>39.9</v>
      </c>
      <c r="W290">
        <v>7.11</v>
      </c>
      <c r="X290">
        <v>456</v>
      </c>
      <c r="Y290">
        <v>50.9</v>
      </c>
      <c r="Z290">
        <f t="shared" si="16"/>
        <v>12725</v>
      </c>
      <c r="AF290" t="s">
        <v>33</v>
      </c>
      <c r="AG290">
        <v>1</v>
      </c>
      <c r="AH290" t="s">
        <v>46</v>
      </c>
      <c r="AI290">
        <v>1.012</v>
      </c>
      <c r="AJ290">
        <v>6466.4997897125077</v>
      </c>
      <c r="AK290">
        <f t="shared" si="17"/>
        <v>1616624.9474281268</v>
      </c>
      <c r="AL290">
        <v>83718</v>
      </c>
      <c r="AM290">
        <f t="shared" si="18"/>
        <v>183.59210526315789</v>
      </c>
      <c r="AN290">
        <v>6171.8341149763637</v>
      </c>
      <c r="AO290">
        <f t="shared" si="19"/>
        <v>1542958.5287440908</v>
      </c>
      <c r="AP290">
        <v>95</v>
      </c>
      <c r="AQ290">
        <v>75</v>
      </c>
    </row>
    <row r="291" spans="1:43" x14ac:dyDescent="0.2">
      <c r="A291" t="s">
        <v>157</v>
      </c>
      <c r="B291" t="s">
        <v>10</v>
      </c>
      <c r="C291" t="s">
        <v>29</v>
      </c>
      <c r="E291">
        <v>1</v>
      </c>
      <c r="F291" t="s">
        <v>163</v>
      </c>
      <c r="L291" t="s">
        <v>8</v>
      </c>
      <c r="M291" t="s">
        <v>15</v>
      </c>
      <c r="N291">
        <v>13564525.300000001</v>
      </c>
      <c r="O291" t="s">
        <v>51</v>
      </c>
      <c r="P291">
        <v>33</v>
      </c>
      <c r="Q291">
        <v>59</v>
      </c>
      <c r="R291" t="s">
        <v>9</v>
      </c>
      <c r="S291">
        <v>33</v>
      </c>
      <c r="T291" t="s">
        <v>28</v>
      </c>
      <c r="U291" t="s">
        <v>9</v>
      </c>
      <c r="V291">
        <v>39.9</v>
      </c>
      <c r="W291">
        <v>7.11</v>
      </c>
      <c r="X291">
        <v>456</v>
      </c>
      <c r="Y291">
        <v>50.9</v>
      </c>
      <c r="Z291">
        <f t="shared" si="16"/>
        <v>12725</v>
      </c>
      <c r="AF291" t="s">
        <v>33</v>
      </c>
      <c r="AG291">
        <v>1</v>
      </c>
      <c r="AH291" t="s">
        <v>46</v>
      </c>
      <c r="AI291">
        <v>1.012</v>
      </c>
      <c r="AJ291">
        <v>6466.4997897125077</v>
      </c>
      <c r="AK291">
        <f t="shared" si="17"/>
        <v>1616624.9474281268</v>
      </c>
      <c r="AL291">
        <v>83718</v>
      </c>
      <c r="AM291">
        <f t="shared" si="18"/>
        <v>183.59210526315789</v>
      </c>
      <c r="AN291">
        <v>6171.8341149763637</v>
      </c>
      <c r="AO291">
        <f t="shared" si="19"/>
        <v>1542958.5287440908</v>
      </c>
      <c r="AP291">
        <v>95</v>
      </c>
      <c r="AQ291">
        <v>75</v>
      </c>
    </row>
    <row r="292" spans="1:43" x14ac:dyDescent="0.2">
      <c r="A292" t="s">
        <v>157</v>
      </c>
      <c r="B292" t="s">
        <v>10</v>
      </c>
      <c r="C292" t="s">
        <v>29</v>
      </c>
      <c r="E292">
        <v>1</v>
      </c>
      <c r="F292" t="s">
        <v>163</v>
      </c>
      <c r="L292" t="s">
        <v>8</v>
      </c>
      <c r="M292" t="s">
        <v>15</v>
      </c>
      <c r="N292">
        <v>13564525.300000001</v>
      </c>
      <c r="O292" t="s">
        <v>51</v>
      </c>
      <c r="P292">
        <v>33</v>
      </c>
      <c r="Q292">
        <v>59</v>
      </c>
      <c r="R292" t="s">
        <v>9</v>
      </c>
      <c r="S292">
        <v>33</v>
      </c>
      <c r="T292" t="s">
        <v>28</v>
      </c>
      <c r="U292" t="s">
        <v>9</v>
      </c>
      <c r="V292">
        <v>39.9</v>
      </c>
      <c r="W292">
        <v>7.11</v>
      </c>
      <c r="X292">
        <v>456</v>
      </c>
      <c r="Y292">
        <v>50.9</v>
      </c>
      <c r="Z292">
        <f t="shared" si="16"/>
        <v>12725</v>
      </c>
      <c r="AF292" t="s">
        <v>33</v>
      </c>
      <c r="AG292">
        <v>1</v>
      </c>
      <c r="AH292" t="s">
        <v>46</v>
      </c>
      <c r="AI292">
        <v>1.012</v>
      </c>
      <c r="AJ292">
        <v>6466.4997897125077</v>
      </c>
      <c r="AK292">
        <f t="shared" si="17"/>
        <v>1616624.9474281268</v>
      </c>
      <c r="AL292">
        <v>83718</v>
      </c>
      <c r="AM292">
        <f t="shared" si="18"/>
        <v>183.59210526315789</v>
      </c>
      <c r="AN292">
        <v>6171.8341149763637</v>
      </c>
      <c r="AO292">
        <f t="shared" si="19"/>
        <v>1542958.5287440908</v>
      </c>
      <c r="AP292">
        <v>95</v>
      </c>
      <c r="AQ292">
        <v>75</v>
      </c>
    </row>
    <row r="293" spans="1:43" x14ac:dyDescent="0.2">
      <c r="A293" t="s">
        <v>157</v>
      </c>
      <c r="B293" t="s">
        <v>10</v>
      </c>
      <c r="C293" t="s">
        <v>29</v>
      </c>
      <c r="E293">
        <v>1</v>
      </c>
      <c r="F293" t="s">
        <v>163</v>
      </c>
      <c r="L293" t="s">
        <v>8</v>
      </c>
      <c r="M293" t="s">
        <v>15</v>
      </c>
      <c r="N293">
        <v>13564525.300000001</v>
      </c>
      <c r="O293" t="s">
        <v>51</v>
      </c>
      <c r="P293">
        <v>33</v>
      </c>
      <c r="Q293">
        <v>59</v>
      </c>
      <c r="R293" t="s">
        <v>9</v>
      </c>
      <c r="S293">
        <v>33</v>
      </c>
      <c r="T293" t="s">
        <v>28</v>
      </c>
      <c r="U293" t="s">
        <v>9</v>
      </c>
      <c r="V293">
        <v>39.9</v>
      </c>
      <c r="W293">
        <v>7.11</v>
      </c>
      <c r="X293">
        <v>456</v>
      </c>
      <c r="Y293">
        <v>50.9</v>
      </c>
      <c r="Z293">
        <f t="shared" si="16"/>
        <v>12725</v>
      </c>
      <c r="AF293" t="s">
        <v>33</v>
      </c>
      <c r="AG293">
        <v>1</v>
      </c>
      <c r="AH293" t="s">
        <v>46</v>
      </c>
      <c r="AI293">
        <v>0.98260000000000003</v>
      </c>
      <c r="AJ293">
        <v>6466.4997897125077</v>
      </c>
      <c r="AK293">
        <f t="shared" si="17"/>
        <v>1616624.9474281268</v>
      </c>
      <c r="AL293">
        <v>83718</v>
      </c>
      <c r="AM293">
        <f t="shared" si="18"/>
        <v>183.59210526315789</v>
      </c>
      <c r="AN293">
        <v>6171.8341149763637</v>
      </c>
      <c r="AO293">
        <f t="shared" si="19"/>
        <v>1542958.5287440908</v>
      </c>
      <c r="AP293">
        <v>95</v>
      </c>
      <c r="AQ293">
        <v>75</v>
      </c>
    </row>
    <row r="294" spans="1:43" x14ac:dyDescent="0.2">
      <c r="A294" t="s">
        <v>157</v>
      </c>
      <c r="B294" t="s">
        <v>10</v>
      </c>
      <c r="C294" t="s">
        <v>29</v>
      </c>
      <c r="E294">
        <v>1</v>
      </c>
      <c r="F294" t="s">
        <v>163</v>
      </c>
      <c r="L294" t="s">
        <v>8</v>
      </c>
      <c r="M294" t="s">
        <v>15</v>
      </c>
      <c r="N294">
        <v>13564525.300000001</v>
      </c>
      <c r="O294" t="s">
        <v>51</v>
      </c>
      <c r="P294">
        <v>33</v>
      </c>
      <c r="Q294">
        <v>59</v>
      </c>
      <c r="R294" t="s">
        <v>9</v>
      </c>
      <c r="S294">
        <v>33</v>
      </c>
      <c r="T294" t="s">
        <v>28</v>
      </c>
      <c r="U294" t="s">
        <v>9</v>
      </c>
      <c r="V294">
        <v>39.9</v>
      </c>
      <c r="W294">
        <v>7.11</v>
      </c>
      <c r="X294">
        <v>456</v>
      </c>
      <c r="Y294">
        <v>50.9</v>
      </c>
      <c r="Z294">
        <f t="shared" si="16"/>
        <v>12725</v>
      </c>
      <c r="AF294" t="s">
        <v>33</v>
      </c>
      <c r="AG294">
        <v>1</v>
      </c>
      <c r="AH294" t="s">
        <v>46</v>
      </c>
      <c r="AI294">
        <v>0.98260000000000003</v>
      </c>
      <c r="AJ294">
        <v>6466.4997897125077</v>
      </c>
      <c r="AK294">
        <f t="shared" si="17"/>
        <v>1616624.9474281268</v>
      </c>
      <c r="AL294">
        <v>83718</v>
      </c>
      <c r="AM294">
        <f t="shared" si="18"/>
        <v>183.59210526315789</v>
      </c>
      <c r="AN294">
        <v>6171.8341149763637</v>
      </c>
      <c r="AO294">
        <f t="shared" si="19"/>
        <v>1542958.5287440908</v>
      </c>
      <c r="AP294">
        <v>95</v>
      </c>
      <c r="AQ294">
        <v>75</v>
      </c>
    </row>
    <row r="295" spans="1:43" x14ac:dyDescent="0.2">
      <c r="A295" t="s">
        <v>157</v>
      </c>
      <c r="B295" t="s">
        <v>10</v>
      </c>
      <c r="C295" t="s">
        <v>29</v>
      </c>
      <c r="E295">
        <v>1</v>
      </c>
      <c r="F295" t="s">
        <v>163</v>
      </c>
      <c r="L295" t="s">
        <v>8</v>
      </c>
      <c r="M295" t="s">
        <v>15</v>
      </c>
      <c r="N295">
        <v>13564525.300000001</v>
      </c>
      <c r="O295" t="s">
        <v>51</v>
      </c>
      <c r="P295">
        <v>33</v>
      </c>
      <c r="Q295">
        <v>59</v>
      </c>
      <c r="R295" t="s">
        <v>9</v>
      </c>
      <c r="S295">
        <v>33</v>
      </c>
      <c r="T295" t="s">
        <v>28</v>
      </c>
      <c r="U295" t="s">
        <v>9</v>
      </c>
      <c r="V295">
        <v>39.9</v>
      </c>
      <c r="W295">
        <v>7.11</v>
      </c>
      <c r="X295">
        <v>456</v>
      </c>
      <c r="Y295">
        <v>50.9</v>
      </c>
      <c r="Z295">
        <f t="shared" si="16"/>
        <v>12725</v>
      </c>
      <c r="AF295" t="s">
        <v>33</v>
      </c>
      <c r="AG295">
        <v>1</v>
      </c>
      <c r="AH295" t="s">
        <v>46</v>
      </c>
      <c r="AI295">
        <v>0.95369999999999999</v>
      </c>
      <c r="AJ295">
        <v>6466.4997897125077</v>
      </c>
      <c r="AK295">
        <f t="shared" si="17"/>
        <v>1616624.9474281268</v>
      </c>
      <c r="AL295">
        <v>83718</v>
      </c>
      <c r="AM295">
        <f t="shared" si="18"/>
        <v>183.59210526315789</v>
      </c>
      <c r="AN295">
        <v>6171.8341149763637</v>
      </c>
      <c r="AO295">
        <f t="shared" si="19"/>
        <v>1542958.5287440908</v>
      </c>
      <c r="AP295">
        <v>95</v>
      </c>
      <c r="AQ295">
        <v>75</v>
      </c>
    </row>
    <row r="296" spans="1:43" x14ac:dyDescent="0.2">
      <c r="A296" t="s">
        <v>157</v>
      </c>
      <c r="B296" t="s">
        <v>10</v>
      </c>
      <c r="C296" t="s">
        <v>29</v>
      </c>
      <c r="E296">
        <v>1</v>
      </c>
      <c r="F296" t="s">
        <v>163</v>
      </c>
      <c r="L296" t="s">
        <v>8</v>
      </c>
      <c r="M296" t="s">
        <v>15</v>
      </c>
      <c r="N296">
        <v>13564525.300000001</v>
      </c>
      <c r="O296" t="s">
        <v>51</v>
      </c>
      <c r="P296">
        <v>33</v>
      </c>
      <c r="Q296">
        <v>59</v>
      </c>
      <c r="R296" t="s">
        <v>9</v>
      </c>
      <c r="S296">
        <v>33</v>
      </c>
      <c r="T296" t="s">
        <v>28</v>
      </c>
      <c r="U296" t="s">
        <v>9</v>
      </c>
      <c r="V296">
        <v>39.9</v>
      </c>
      <c r="W296">
        <v>7.11</v>
      </c>
      <c r="X296">
        <v>456</v>
      </c>
      <c r="Y296">
        <v>50.9</v>
      </c>
      <c r="Z296">
        <f t="shared" si="16"/>
        <v>12725</v>
      </c>
      <c r="AF296" t="s">
        <v>33</v>
      </c>
      <c r="AG296">
        <v>1</v>
      </c>
      <c r="AH296" t="s">
        <v>46</v>
      </c>
      <c r="AI296">
        <v>0.95369999999999999</v>
      </c>
      <c r="AJ296">
        <v>6466.4997897125077</v>
      </c>
      <c r="AK296">
        <f t="shared" si="17"/>
        <v>1616624.9474281268</v>
      </c>
      <c r="AL296">
        <v>83718</v>
      </c>
      <c r="AM296">
        <f t="shared" si="18"/>
        <v>183.59210526315789</v>
      </c>
      <c r="AN296">
        <v>6171.8341149763637</v>
      </c>
      <c r="AO296">
        <f t="shared" si="19"/>
        <v>1542958.5287440908</v>
      </c>
      <c r="AP296">
        <v>95</v>
      </c>
      <c r="AQ296">
        <v>75</v>
      </c>
    </row>
    <row r="297" spans="1:43" x14ac:dyDescent="0.2">
      <c r="A297" t="s">
        <v>157</v>
      </c>
      <c r="B297" t="s">
        <v>10</v>
      </c>
      <c r="C297" t="s">
        <v>29</v>
      </c>
      <c r="E297">
        <v>1</v>
      </c>
      <c r="F297" t="s">
        <v>163</v>
      </c>
      <c r="L297" t="s">
        <v>8</v>
      </c>
      <c r="M297" t="s">
        <v>15</v>
      </c>
      <c r="N297">
        <v>13564525.300000001</v>
      </c>
      <c r="O297" t="s">
        <v>51</v>
      </c>
      <c r="P297">
        <v>33</v>
      </c>
      <c r="Q297">
        <v>59</v>
      </c>
      <c r="R297" t="s">
        <v>9</v>
      </c>
      <c r="S297">
        <v>33</v>
      </c>
      <c r="T297" t="s">
        <v>28</v>
      </c>
      <c r="U297" t="s">
        <v>9</v>
      </c>
      <c r="V297">
        <v>39.9</v>
      </c>
      <c r="W297">
        <v>7.11</v>
      </c>
      <c r="X297">
        <v>456</v>
      </c>
      <c r="Y297">
        <v>50.9</v>
      </c>
      <c r="Z297">
        <f t="shared" si="16"/>
        <v>12725</v>
      </c>
      <c r="AF297" t="s">
        <v>33</v>
      </c>
      <c r="AG297">
        <v>1</v>
      </c>
      <c r="AH297" t="s">
        <v>46</v>
      </c>
      <c r="AI297">
        <v>0.92479999999999996</v>
      </c>
      <c r="AJ297">
        <v>6466.4997897125077</v>
      </c>
      <c r="AK297">
        <f t="shared" si="17"/>
        <v>1616624.9474281268</v>
      </c>
      <c r="AL297">
        <v>83718</v>
      </c>
      <c r="AM297">
        <f t="shared" si="18"/>
        <v>183.59210526315789</v>
      </c>
      <c r="AN297">
        <v>6171.8341149763637</v>
      </c>
      <c r="AO297">
        <f t="shared" si="19"/>
        <v>1542958.5287440908</v>
      </c>
      <c r="AP297">
        <v>95</v>
      </c>
      <c r="AQ297">
        <v>75</v>
      </c>
    </row>
    <row r="298" spans="1:43" x14ac:dyDescent="0.2">
      <c r="A298" t="s">
        <v>157</v>
      </c>
      <c r="B298" t="s">
        <v>10</v>
      </c>
      <c r="C298" t="s">
        <v>29</v>
      </c>
      <c r="E298">
        <v>1</v>
      </c>
      <c r="F298" t="s">
        <v>163</v>
      </c>
      <c r="L298" t="s">
        <v>8</v>
      </c>
      <c r="M298" t="s">
        <v>15</v>
      </c>
      <c r="N298">
        <v>13564525.300000001</v>
      </c>
      <c r="O298" t="s">
        <v>51</v>
      </c>
      <c r="P298">
        <v>33</v>
      </c>
      <c r="Q298">
        <v>59</v>
      </c>
      <c r="R298" t="s">
        <v>9</v>
      </c>
      <c r="S298">
        <v>33</v>
      </c>
      <c r="T298" t="s">
        <v>28</v>
      </c>
      <c r="U298" t="s">
        <v>9</v>
      </c>
      <c r="V298">
        <v>39.9</v>
      </c>
      <c r="W298">
        <v>7.11</v>
      </c>
      <c r="X298">
        <v>456</v>
      </c>
      <c r="Y298">
        <v>50.9</v>
      </c>
      <c r="Z298">
        <f t="shared" si="16"/>
        <v>12725</v>
      </c>
      <c r="AF298" t="s">
        <v>33</v>
      </c>
      <c r="AG298">
        <v>1</v>
      </c>
      <c r="AH298" t="s">
        <v>46</v>
      </c>
      <c r="AI298">
        <v>0.92479999999999996</v>
      </c>
      <c r="AJ298">
        <v>6466.4997897125077</v>
      </c>
      <c r="AK298">
        <f t="shared" si="17"/>
        <v>1616624.9474281268</v>
      </c>
      <c r="AL298">
        <v>83718</v>
      </c>
      <c r="AM298">
        <f t="shared" si="18"/>
        <v>183.59210526315789</v>
      </c>
      <c r="AN298">
        <v>6171.8341149763637</v>
      </c>
      <c r="AO298">
        <f t="shared" si="19"/>
        <v>1542958.5287440908</v>
      </c>
      <c r="AP298">
        <v>95</v>
      </c>
      <c r="AQ298">
        <v>75</v>
      </c>
    </row>
    <row r="299" spans="1:43" x14ac:dyDescent="0.2">
      <c r="A299" t="s">
        <v>157</v>
      </c>
      <c r="B299" t="s">
        <v>10</v>
      </c>
      <c r="C299" t="s">
        <v>29</v>
      </c>
      <c r="E299">
        <v>1</v>
      </c>
      <c r="F299" t="s">
        <v>163</v>
      </c>
      <c r="L299" t="s">
        <v>8</v>
      </c>
      <c r="M299" t="s">
        <v>15</v>
      </c>
      <c r="N299">
        <v>13564525.300000001</v>
      </c>
      <c r="O299" t="s">
        <v>51</v>
      </c>
      <c r="P299">
        <v>33</v>
      </c>
      <c r="Q299">
        <v>59</v>
      </c>
      <c r="R299" t="s">
        <v>9</v>
      </c>
      <c r="S299">
        <v>33</v>
      </c>
      <c r="T299" t="s">
        <v>28</v>
      </c>
      <c r="U299" t="s">
        <v>9</v>
      </c>
      <c r="V299">
        <v>39.9</v>
      </c>
      <c r="W299">
        <v>7.11</v>
      </c>
      <c r="X299">
        <v>456</v>
      </c>
      <c r="Y299">
        <v>50.9</v>
      </c>
      <c r="Z299">
        <f t="shared" si="16"/>
        <v>12725</v>
      </c>
      <c r="AF299" t="s">
        <v>33</v>
      </c>
      <c r="AG299">
        <v>1</v>
      </c>
      <c r="AH299" t="s">
        <v>46</v>
      </c>
      <c r="AI299">
        <v>0.92479999999999996</v>
      </c>
      <c r="AJ299">
        <v>6466.4997897125077</v>
      </c>
      <c r="AK299">
        <f t="shared" si="17"/>
        <v>1616624.9474281268</v>
      </c>
      <c r="AL299">
        <v>83718</v>
      </c>
      <c r="AM299">
        <f t="shared" si="18"/>
        <v>183.59210526315789</v>
      </c>
      <c r="AN299">
        <v>6171.8341149763637</v>
      </c>
      <c r="AO299">
        <f t="shared" si="19"/>
        <v>1542958.5287440908</v>
      </c>
      <c r="AP299">
        <v>95</v>
      </c>
      <c r="AQ299">
        <v>75</v>
      </c>
    </row>
    <row r="300" spans="1:43" x14ac:dyDescent="0.2">
      <c r="A300" t="s">
        <v>157</v>
      </c>
      <c r="B300" t="s">
        <v>10</v>
      </c>
      <c r="C300" t="s">
        <v>29</v>
      </c>
      <c r="E300">
        <v>1</v>
      </c>
      <c r="F300" t="s">
        <v>163</v>
      </c>
      <c r="L300" t="s">
        <v>8</v>
      </c>
      <c r="M300" t="s">
        <v>15</v>
      </c>
      <c r="N300">
        <v>13564525.300000001</v>
      </c>
      <c r="O300" t="s">
        <v>51</v>
      </c>
      <c r="P300">
        <v>33</v>
      </c>
      <c r="Q300">
        <v>59</v>
      </c>
      <c r="R300" t="s">
        <v>9</v>
      </c>
      <c r="S300">
        <v>33</v>
      </c>
      <c r="T300" t="s">
        <v>28</v>
      </c>
      <c r="U300" t="s">
        <v>9</v>
      </c>
      <c r="V300">
        <v>39.9</v>
      </c>
      <c r="W300">
        <v>7.11</v>
      </c>
      <c r="X300">
        <v>456</v>
      </c>
      <c r="Y300">
        <v>50.9</v>
      </c>
      <c r="Z300">
        <f t="shared" si="16"/>
        <v>12725</v>
      </c>
      <c r="AF300" t="s">
        <v>33</v>
      </c>
      <c r="AG300">
        <v>1</v>
      </c>
      <c r="AH300" t="s">
        <v>46</v>
      </c>
      <c r="AI300">
        <v>0.89590000000000003</v>
      </c>
      <c r="AJ300">
        <v>6466.4997897125077</v>
      </c>
      <c r="AK300">
        <f t="shared" si="17"/>
        <v>1616624.9474281268</v>
      </c>
      <c r="AL300">
        <v>83718</v>
      </c>
      <c r="AM300">
        <f t="shared" si="18"/>
        <v>183.59210526315789</v>
      </c>
      <c r="AN300">
        <v>6171.8341149763637</v>
      </c>
      <c r="AO300">
        <f t="shared" si="19"/>
        <v>1542958.5287440908</v>
      </c>
      <c r="AP300">
        <v>95</v>
      </c>
      <c r="AQ300">
        <v>75</v>
      </c>
    </row>
    <row r="301" spans="1:43" x14ac:dyDescent="0.2">
      <c r="A301" t="s">
        <v>157</v>
      </c>
      <c r="B301" t="s">
        <v>10</v>
      </c>
      <c r="C301" t="s">
        <v>29</v>
      </c>
      <c r="E301">
        <v>1</v>
      </c>
      <c r="F301" t="s">
        <v>163</v>
      </c>
      <c r="L301" t="s">
        <v>8</v>
      </c>
      <c r="M301" t="s">
        <v>15</v>
      </c>
      <c r="N301">
        <v>13564525.300000001</v>
      </c>
      <c r="O301" t="s">
        <v>51</v>
      </c>
      <c r="P301">
        <v>33</v>
      </c>
      <c r="Q301">
        <v>59</v>
      </c>
      <c r="R301" t="s">
        <v>9</v>
      </c>
      <c r="S301">
        <v>33</v>
      </c>
      <c r="T301" t="s">
        <v>28</v>
      </c>
      <c r="U301" t="s">
        <v>9</v>
      </c>
      <c r="V301">
        <v>39.9</v>
      </c>
      <c r="W301">
        <v>7.11</v>
      </c>
      <c r="X301">
        <v>456</v>
      </c>
      <c r="Y301">
        <v>50.9</v>
      </c>
      <c r="Z301">
        <f t="shared" si="16"/>
        <v>12725</v>
      </c>
      <c r="AF301" t="s">
        <v>33</v>
      </c>
      <c r="AG301">
        <v>1</v>
      </c>
      <c r="AH301" t="s">
        <v>46</v>
      </c>
      <c r="AI301">
        <v>0.89590000000000003</v>
      </c>
      <c r="AJ301">
        <v>6466.4997897125077</v>
      </c>
      <c r="AK301">
        <f t="shared" si="17"/>
        <v>1616624.9474281268</v>
      </c>
      <c r="AL301">
        <v>83718</v>
      </c>
      <c r="AM301">
        <f t="shared" si="18"/>
        <v>183.59210526315789</v>
      </c>
      <c r="AN301">
        <v>6171.8341149763637</v>
      </c>
      <c r="AO301">
        <f t="shared" si="19"/>
        <v>1542958.5287440908</v>
      </c>
      <c r="AP301">
        <v>95</v>
      </c>
      <c r="AQ301">
        <v>75</v>
      </c>
    </row>
    <row r="302" spans="1:43" x14ac:dyDescent="0.2">
      <c r="A302" t="s">
        <v>157</v>
      </c>
      <c r="B302" t="s">
        <v>10</v>
      </c>
      <c r="C302" t="s">
        <v>29</v>
      </c>
      <c r="E302">
        <v>1</v>
      </c>
      <c r="F302" t="s">
        <v>163</v>
      </c>
      <c r="L302" t="s">
        <v>8</v>
      </c>
      <c r="M302" t="s">
        <v>15</v>
      </c>
      <c r="N302">
        <v>13564525.300000001</v>
      </c>
      <c r="O302" t="s">
        <v>51</v>
      </c>
      <c r="P302">
        <v>33</v>
      </c>
      <c r="Q302">
        <v>59</v>
      </c>
      <c r="R302" t="s">
        <v>9</v>
      </c>
      <c r="S302">
        <v>33</v>
      </c>
      <c r="T302" t="s">
        <v>28</v>
      </c>
      <c r="U302" t="s">
        <v>9</v>
      </c>
      <c r="V302">
        <v>39.9</v>
      </c>
      <c r="W302">
        <v>7.11</v>
      </c>
      <c r="X302">
        <v>456</v>
      </c>
      <c r="Y302">
        <v>50.9</v>
      </c>
      <c r="Z302">
        <f t="shared" si="16"/>
        <v>12725</v>
      </c>
      <c r="AF302" t="s">
        <v>33</v>
      </c>
      <c r="AG302">
        <v>1</v>
      </c>
      <c r="AH302" t="s">
        <v>46</v>
      </c>
      <c r="AI302">
        <v>0.89590000000000003</v>
      </c>
      <c r="AJ302">
        <v>6466.4997897125077</v>
      </c>
      <c r="AK302">
        <f t="shared" si="17"/>
        <v>1616624.9474281268</v>
      </c>
      <c r="AL302">
        <v>83718</v>
      </c>
      <c r="AM302">
        <f t="shared" si="18"/>
        <v>183.59210526315789</v>
      </c>
      <c r="AN302">
        <v>6171.8341149763637</v>
      </c>
      <c r="AO302">
        <f t="shared" si="19"/>
        <v>1542958.5287440908</v>
      </c>
      <c r="AP302">
        <v>95</v>
      </c>
      <c r="AQ302">
        <v>75</v>
      </c>
    </row>
    <row r="303" spans="1:43" x14ac:dyDescent="0.2">
      <c r="A303" t="s">
        <v>157</v>
      </c>
      <c r="B303" t="s">
        <v>10</v>
      </c>
      <c r="C303" t="s">
        <v>29</v>
      </c>
      <c r="E303">
        <v>1</v>
      </c>
      <c r="F303" t="s">
        <v>163</v>
      </c>
      <c r="L303" t="s">
        <v>8</v>
      </c>
      <c r="M303" t="s">
        <v>15</v>
      </c>
      <c r="N303">
        <v>13564525.300000001</v>
      </c>
      <c r="O303" t="s">
        <v>51</v>
      </c>
      <c r="P303">
        <v>33</v>
      </c>
      <c r="Q303">
        <v>59</v>
      </c>
      <c r="R303" t="s">
        <v>9</v>
      </c>
      <c r="S303">
        <v>33</v>
      </c>
      <c r="T303" t="s">
        <v>28</v>
      </c>
      <c r="U303" t="s">
        <v>9</v>
      </c>
      <c r="V303">
        <v>39.9</v>
      </c>
      <c r="W303">
        <v>7.11</v>
      </c>
      <c r="X303">
        <v>456</v>
      </c>
      <c r="Y303">
        <v>50.9</v>
      </c>
      <c r="Z303">
        <f t="shared" si="16"/>
        <v>12725</v>
      </c>
      <c r="AF303" t="s">
        <v>33</v>
      </c>
      <c r="AG303">
        <v>1</v>
      </c>
      <c r="AH303" t="s">
        <v>46</v>
      </c>
      <c r="AI303">
        <v>0.86699999999999999</v>
      </c>
      <c r="AJ303">
        <v>6466.4997897125077</v>
      </c>
      <c r="AK303">
        <f t="shared" si="17"/>
        <v>1616624.9474281268</v>
      </c>
      <c r="AL303">
        <v>83718</v>
      </c>
      <c r="AM303">
        <f t="shared" si="18"/>
        <v>183.59210526315789</v>
      </c>
      <c r="AN303">
        <v>6171.8341149763637</v>
      </c>
      <c r="AO303">
        <f t="shared" si="19"/>
        <v>1542958.5287440908</v>
      </c>
      <c r="AP303">
        <v>95</v>
      </c>
      <c r="AQ303">
        <v>75</v>
      </c>
    </row>
    <row r="304" spans="1:43" x14ac:dyDescent="0.2">
      <c r="A304" t="s">
        <v>157</v>
      </c>
      <c r="B304" t="s">
        <v>10</v>
      </c>
      <c r="C304" t="s">
        <v>29</v>
      </c>
      <c r="E304">
        <v>1</v>
      </c>
      <c r="F304" t="s">
        <v>163</v>
      </c>
      <c r="L304" t="s">
        <v>8</v>
      </c>
      <c r="M304" t="s">
        <v>15</v>
      </c>
      <c r="N304">
        <v>13564525.300000001</v>
      </c>
      <c r="O304" t="s">
        <v>51</v>
      </c>
      <c r="P304">
        <v>33</v>
      </c>
      <c r="Q304">
        <v>59</v>
      </c>
      <c r="R304" t="s">
        <v>9</v>
      </c>
      <c r="S304">
        <v>33</v>
      </c>
      <c r="T304" t="s">
        <v>28</v>
      </c>
      <c r="U304" t="s">
        <v>9</v>
      </c>
      <c r="V304">
        <v>39.9</v>
      </c>
      <c r="W304">
        <v>7.11</v>
      </c>
      <c r="X304">
        <v>456</v>
      </c>
      <c r="Y304">
        <v>50.9</v>
      </c>
      <c r="Z304">
        <f t="shared" si="16"/>
        <v>12725</v>
      </c>
      <c r="AF304" t="s">
        <v>33</v>
      </c>
      <c r="AG304">
        <v>1</v>
      </c>
      <c r="AH304" t="s">
        <v>46</v>
      </c>
      <c r="AI304">
        <v>0.86699999999999999</v>
      </c>
      <c r="AJ304">
        <v>6466.4997897125077</v>
      </c>
      <c r="AK304">
        <f t="shared" si="17"/>
        <v>1616624.9474281268</v>
      </c>
      <c r="AL304">
        <v>83718</v>
      </c>
      <c r="AM304">
        <f t="shared" si="18"/>
        <v>183.59210526315789</v>
      </c>
      <c r="AN304">
        <v>6171.8341149763637</v>
      </c>
      <c r="AO304">
        <f t="shared" si="19"/>
        <v>1542958.5287440908</v>
      </c>
      <c r="AP304">
        <v>95</v>
      </c>
      <c r="AQ304">
        <v>75</v>
      </c>
    </row>
    <row r="305" spans="1:43" x14ac:dyDescent="0.2">
      <c r="A305" t="s">
        <v>157</v>
      </c>
      <c r="B305" t="s">
        <v>10</v>
      </c>
      <c r="C305" t="s">
        <v>29</v>
      </c>
      <c r="E305">
        <v>1</v>
      </c>
      <c r="F305" t="s">
        <v>163</v>
      </c>
      <c r="L305" t="s">
        <v>8</v>
      </c>
      <c r="M305" t="s">
        <v>15</v>
      </c>
      <c r="N305">
        <v>13564525.300000001</v>
      </c>
      <c r="O305" t="s">
        <v>51</v>
      </c>
      <c r="P305">
        <v>33</v>
      </c>
      <c r="Q305">
        <v>59</v>
      </c>
      <c r="R305" t="s">
        <v>9</v>
      </c>
      <c r="S305">
        <v>33</v>
      </c>
      <c r="T305" t="s">
        <v>28</v>
      </c>
      <c r="U305" t="s">
        <v>9</v>
      </c>
      <c r="V305">
        <v>39.9</v>
      </c>
      <c r="W305">
        <v>7.11</v>
      </c>
      <c r="X305">
        <v>456</v>
      </c>
      <c r="Y305">
        <v>50.9</v>
      </c>
      <c r="Z305">
        <f t="shared" si="16"/>
        <v>12725</v>
      </c>
      <c r="AF305" t="s">
        <v>33</v>
      </c>
      <c r="AG305">
        <v>1</v>
      </c>
      <c r="AH305" t="s">
        <v>46</v>
      </c>
      <c r="AI305">
        <v>0.86699999999999999</v>
      </c>
      <c r="AJ305">
        <v>6466.4997897125077</v>
      </c>
      <c r="AK305">
        <f t="shared" si="17"/>
        <v>1616624.9474281268</v>
      </c>
      <c r="AL305">
        <v>83718</v>
      </c>
      <c r="AM305">
        <f t="shared" si="18"/>
        <v>183.59210526315789</v>
      </c>
      <c r="AN305">
        <v>6171.8341149763637</v>
      </c>
      <c r="AO305">
        <f t="shared" si="19"/>
        <v>1542958.5287440908</v>
      </c>
      <c r="AP305">
        <v>95</v>
      </c>
      <c r="AQ305">
        <v>75</v>
      </c>
    </row>
    <row r="306" spans="1:43" x14ac:dyDescent="0.2">
      <c r="A306" t="s">
        <v>157</v>
      </c>
      <c r="B306" t="s">
        <v>10</v>
      </c>
      <c r="C306" t="s">
        <v>29</v>
      </c>
      <c r="E306">
        <v>1</v>
      </c>
      <c r="F306" t="s">
        <v>163</v>
      </c>
      <c r="L306" t="s">
        <v>8</v>
      </c>
      <c r="M306" t="s">
        <v>15</v>
      </c>
      <c r="N306">
        <v>13564525.300000001</v>
      </c>
      <c r="O306" t="s">
        <v>51</v>
      </c>
      <c r="P306">
        <v>33</v>
      </c>
      <c r="Q306">
        <v>59</v>
      </c>
      <c r="R306" t="s">
        <v>9</v>
      </c>
      <c r="S306">
        <v>33</v>
      </c>
      <c r="T306" t="s">
        <v>28</v>
      </c>
      <c r="U306" t="s">
        <v>9</v>
      </c>
      <c r="V306">
        <v>39.9</v>
      </c>
      <c r="W306">
        <v>7.11</v>
      </c>
      <c r="X306">
        <v>456</v>
      </c>
      <c r="Y306">
        <v>50.9</v>
      </c>
      <c r="Z306">
        <f t="shared" si="16"/>
        <v>12725</v>
      </c>
      <c r="AF306" t="s">
        <v>33</v>
      </c>
      <c r="AG306">
        <v>1</v>
      </c>
      <c r="AH306" t="s">
        <v>46</v>
      </c>
      <c r="AI306">
        <v>0.86699999999999999</v>
      </c>
      <c r="AJ306">
        <v>6466.4997897125077</v>
      </c>
      <c r="AK306">
        <f t="shared" si="17"/>
        <v>1616624.9474281268</v>
      </c>
      <c r="AL306">
        <v>83718</v>
      </c>
      <c r="AM306">
        <f t="shared" si="18"/>
        <v>183.59210526315789</v>
      </c>
      <c r="AN306">
        <v>6171.8341149763637</v>
      </c>
      <c r="AO306">
        <f t="shared" si="19"/>
        <v>1542958.5287440908</v>
      </c>
      <c r="AP306">
        <v>95</v>
      </c>
      <c r="AQ306">
        <v>75</v>
      </c>
    </row>
    <row r="307" spans="1:43" x14ac:dyDescent="0.2">
      <c r="A307" t="s">
        <v>157</v>
      </c>
      <c r="B307" t="s">
        <v>10</v>
      </c>
      <c r="C307" t="s">
        <v>29</v>
      </c>
      <c r="E307">
        <v>1</v>
      </c>
      <c r="F307" t="s">
        <v>163</v>
      </c>
      <c r="L307" t="s">
        <v>8</v>
      </c>
      <c r="M307" t="s">
        <v>15</v>
      </c>
      <c r="N307">
        <v>13564525.300000001</v>
      </c>
      <c r="O307" t="s">
        <v>51</v>
      </c>
      <c r="P307">
        <v>33</v>
      </c>
      <c r="Q307">
        <v>59</v>
      </c>
      <c r="R307" t="s">
        <v>9</v>
      </c>
      <c r="S307">
        <v>33</v>
      </c>
      <c r="T307" t="s">
        <v>28</v>
      </c>
      <c r="U307" t="s">
        <v>9</v>
      </c>
      <c r="V307">
        <v>39.9</v>
      </c>
      <c r="W307">
        <v>7.11</v>
      </c>
      <c r="X307">
        <v>456</v>
      </c>
      <c r="Y307">
        <v>50.9</v>
      </c>
      <c r="Z307">
        <f t="shared" si="16"/>
        <v>12725</v>
      </c>
      <c r="AF307" t="s">
        <v>33</v>
      </c>
      <c r="AG307">
        <v>1</v>
      </c>
      <c r="AH307" t="s">
        <v>46</v>
      </c>
      <c r="AI307">
        <v>0.86699999999999999</v>
      </c>
      <c r="AJ307">
        <v>6466.4997897125077</v>
      </c>
      <c r="AK307">
        <f t="shared" si="17"/>
        <v>1616624.9474281268</v>
      </c>
      <c r="AL307">
        <v>83718</v>
      </c>
      <c r="AM307">
        <f t="shared" si="18"/>
        <v>183.59210526315789</v>
      </c>
      <c r="AN307">
        <v>6171.8341149763637</v>
      </c>
      <c r="AO307">
        <f t="shared" si="19"/>
        <v>1542958.5287440908</v>
      </c>
      <c r="AP307">
        <v>95</v>
      </c>
      <c r="AQ307">
        <v>75</v>
      </c>
    </row>
    <row r="308" spans="1:43" x14ac:dyDescent="0.2">
      <c r="A308" t="s">
        <v>157</v>
      </c>
      <c r="B308" t="s">
        <v>10</v>
      </c>
      <c r="C308" t="s">
        <v>29</v>
      </c>
      <c r="E308">
        <v>1</v>
      </c>
      <c r="F308" t="s">
        <v>163</v>
      </c>
      <c r="L308" t="s">
        <v>8</v>
      </c>
      <c r="M308" t="s">
        <v>15</v>
      </c>
      <c r="N308">
        <v>13564525.300000001</v>
      </c>
      <c r="O308" t="s">
        <v>51</v>
      </c>
      <c r="P308">
        <v>33</v>
      </c>
      <c r="Q308">
        <v>59</v>
      </c>
      <c r="R308" t="s">
        <v>9</v>
      </c>
      <c r="S308">
        <v>33</v>
      </c>
      <c r="T308" t="s">
        <v>28</v>
      </c>
      <c r="U308" t="s">
        <v>9</v>
      </c>
      <c r="V308">
        <v>39.9</v>
      </c>
      <c r="W308">
        <v>7.11</v>
      </c>
      <c r="X308">
        <v>456</v>
      </c>
      <c r="Y308">
        <v>50.9</v>
      </c>
      <c r="Z308">
        <f t="shared" si="16"/>
        <v>12725</v>
      </c>
      <c r="AF308" t="s">
        <v>33</v>
      </c>
      <c r="AG308">
        <v>1</v>
      </c>
      <c r="AH308" t="s">
        <v>46</v>
      </c>
      <c r="AI308">
        <v>0.83809999999999996</v>
      </c>
      <c r="AJ308">
        <v>6466.4997897125077</v>
      </c>
      <c r="AK308">
        <f t="shared" si="17"/>
        <v>1616624.9474281268</v>
      </c>
      <c r="AL308">
        <v>83718</v>
      </c>
      <c r="AM308">
        <f t="shared" si="18"/>
        <v>183.59210526315789</v>
      </c>
      <c r="AN308">
        <v>6171.8341149763637</v>
      </c>
      <c r="AO308">
        <f t="shared" si="19"/>
        <v>1542958.5287440908</v>
      </c>
      <c r="AP308">
        <v>95</v>
      </c>
      <c r="AQ308">
        <v>75</v>
      </c>
    </row>
    <row r="309" spans="1:43" x14ac:dyDescent="0.2">
      <c r="A309" t="s">
        <v>157</v>
      </c>
      <c r="B309" t="s">
        <v>10</v>
      </c>
      <c r="C309" t="s">
        <v>29</v>
      </c>
      <c r="E309">
        <v>1</v>
      </c>
      <c r="F309" t="s">
        <v>163</v>
      </c>
      <c r="L309" t="s">
        <v>8</v>
      </c>
      <c r="M309" t="s">
        <v>15</v>
      </c>
      <c r="N309">
        <v>13564525.300000001</v>
      </c>
      <c r="O309" t="s">
        <v>51</v>
      </c>
      <c r="P309">
        <v>33</v>
      </c>
      <c r="Q309">
        <v>59</v>
      </c>
      <c r="R309" t="s">
        <v>9</v>
      </c>
      <c r="S309">
        <v>33</v>
      </c>
      <c r="T309" t="s">
        <v>28</v>
      </c>
      <c r="U309" t="s">
        <v>9</v>
      </c>
      <c r="V309">
        <v>39.9</v>
      </c>
      <c r="W309">
        <v>7.11</v>
      </c>
      <c r="X309">
        <v>456</v>
      </c>
      <c r="Y309">
        <v>50.9</v>
      </c>
      <c r="Z309">
        <f t="shared" si="16"/>
        <v>12725</v>
      </c>
      <c r="AF309" t="s">
        <v>33</v>
      </c>
      <c r="AG309">
        <v>1</v>
      </c>
      <c r="AH309" t="s">
        <v>46</v>
      </c>
      <c r="AI309">
        <v>0.83809999999999996</v>
      </c>
      <c r="AJ309">
        <v>6466.4997897125077</v>
      </c>
      <c r="AK309">
        <f t="shared" si="17"/>
        <v>1616624.9474281268</v>
      </c>
      <c r="AL309">
        <v>83718</v>
      </c>
      <c r="AM309">
        <f t="shared" si="18"/>
        <v>183.59210526315789</v>
      </c>
      <c r="AN309">
        <v>6171.8341149763637</v>
      </c>
      <c r="AO309">
        <f t="shared" si="19"/>
        <v>1542958.5287440908</v>
      </c>
      <c r="AP309">
        <v>95</v>
      </c>
      <c r="AQ309">
        <v>75</v>
      </c>
    </row>
    <row r="310" spans="1:43" x14ac:dyDescent="0.2">
      <c r="A310" t="s">
        <v>157</v>
      </c>
      <c r="B310" t="s">
        <v>10</v>
      </c>
      <c r="C310" t="s">
        <v>29</v>
      </c>
      <c r="E310">
        <v>1</v>
      </c>
      <c r="F310" t="s">
        <v>163</v>
      </c>
      <c r="L310" t="s">
        <v>8</v>
      </c>
      <c r="M310" t="s">
        <v>15</v>
      </c>
      <c r="N310">
        <v>13564525.300000001</v>
      </c>
      <c r="O310" t="s">
        <v>51</v>
      </c>
      <c r="P310">
        <v>33</v>
      </c>
      <c r="Q310">
        <v>59</v>
      </c>
      <c r="R310" t="s">
        <v>9</v>
      </c>
      <c r="S310">
        <v>33</v>
      </c>
      <c r="T310" t="s">
        <v>28</v>
      </c>
      <c r="U310" t="s">
        <v>9</v>
      </c>
      <c r="V310">
        <v>39.9</v>
      </c>
      <c r="W310">
        <v>7.11</v>
      </c>
      <c r="X310">
        <v>456</v>
      </c>
      <c r="Y310">
        <v>50.9</v>
      </c>
      <c r="Z310">
        <f t="shared" si="16"/>
        <v>12725</v>
      </c>
      <c r="AF310" t="s">
        <v>33</v>
      </c>
      <c r="AG310">
        <v>1</v>
      </c>
      <c r="AH310" t="s">
        <v>46</v>
      </c>
      <c r="AI310">
        <v>0.83809999999999996</v>
      </c>
      <c r="AJ310">
        <v>6466.4997897125077</v>
      </c>
      <c r="AK310">
        <f t="shared" si="17"/>
        <v>1616624.9474281268</v>
      </c>
      <c r="AL310">
        <v>83718</v>
      </c>
      <c r="AM310">
        <f t="shared" si="18"/>
        <v>183.59210526315789</v>
      </c>
      <c r="AN310">
        <v>6171.8341149763637</v>
      </c>
      <c r="AO310">
        <f t="shared" si="19"/>
        <v>1542958.5287440908</v>
      </c>
      <c r="AP310">
        <v>95</v>
      </c>
      <c r="AQ310">
        <v>75</v>
      </c>
    </row>
    <row r="311" spans="1:43" x14ac:dyDescent="0.2">
      <c r="A311" t="s">
        <v>157</v>
      </c>
      <c r="B311" t="s">
        <v>10</v>
      </c>
      <c r="C311" t="s">
        <v>29</v>
      </c>
      <c r="E311">
        <v>1</v>
      </c>
      <c r="F311" t="s">
        <v>163</v>
      </c>
      <c r="L311" t="s">
        <v>8</v>
      </c>
      <c r="M311" t="s">
        <v>15</v>
      </c>
      <c r="N311">
        <v>13564525.300000001</v>
      </c>
      <c r="O311" t="s">
        <v>51</v>
      </c>
      <c r="P311">
        <v>33</v>
      </c>
      <c r="Q311">
        <v>59</v>
      </c>
      <c r="R311" t="s">
        <v>9</v>
      </c>
      <c r="S311">
        <v>33</v>
      </c>
      <c r="T311" t="s">
        <v>28</v>
      </c>
      <c r="U311" t="s">
        <v>9</v>
      </c>
      <c r="V311">
        <v>39.9</v>
      </c>
      <c r="W311">
        <v>7.11</v>
      </c>
      <c r="X311">
        <v>456</v>
      </c>
      <c r="Y311">
        <v>50.9</v>
      </c>
      <c r="Z311">
        <f t="shared" si="16"/>
        <v>12725</v>
      </c>
      <c r="AF311" t="s">
        <v>33</v>
      </c>
      <c r="AG311">
        <v>1</v>
      </c>
      <c r="AH311" t="s">
        <v>46</v>
      </c>
      <c r="AI311">
        <v>0.83809999999999996</v>
      </c>
      <c r="AJ311">
        <v>6466.4997897125077</v>
      </c>
      <c r="AK311">
        <f t="shared" si="17"/>
        <v>1616624.9474281268</v>
      </c>
      <c r="AL311">
        <v>83718</v>
      </c>
      <c r="AM311">
        <f t="shared" si="18"/>
        <v>183.59210526315789</v>
      </c>
      <c r="AN311">
        <v>6171.8341149763637</v>
      </c>
      <c r="AO311">
        <f t="shared" si="19"/>
        <v>1542958.5287440908</v>
      </c>
      <c r="AP311">
        <v>95</v>
      </c>
      <c r="AQ311">
        <v>75</v>
      </c>
    </row>
    <row r="312" spans="1:43" x14ac:dyDescent="0.2">
      <c r="A312" t="s">
        <v>157</v>
      </c>
      <c r="B312" t="s">
        <v>10</v>
      </c>
      <c r="C312" t="s">
        <v>29</v>
      </c>
      <c r="E312">
        <v>1</v>
      </c>
      <c r="F312" t="s">
        <v>163</v>
      </c>
      <c r="L312" t="s">
        <v>8</v>
      </c>
      <c r="M312" t="s">
        <v>15</v>
      </c>
      <c r="N312">
        <v>13564525.300000001</v>
      </c>
      <c r="O312" t="s">
        <v>51</v>
      </c>
      <c r="P312">
        <v>33</v>
      </c>
      <c r="Q312">
        <v>59</v>
      </c>
      <c r="R312" t="s">
        <v>9</v>
      </c>
      <c r="S312">
        <v>33</v>
      </c>
      <c r="T312" t="s">
        <v>28</v>
      </c>
      <c r="U312" t="s">
        <v>9</v>
      </c>
      <c r="V312">
        <v>39.9</v>
      </c>
      <c r="W312">
        <v>7.11</v>
      </c>
      <c r="X312">
        <v>456</v>
      </c>
      <c r="Y312">
        <v>50.9</v>
      </c>
      <c r="Z312">
        <f t="shared" si="16"/>
        <v>12725</v>
      </c>
      <c r="AF312" t="s">
        <v>33</v>
      </c>
      <c r="AG312">
        <v>1</v>
      </c>
      <c r="AH312" t="s">
        <v>46</v>
      </c>
      <c r="AI312">
        <v>0.83809999999999996</v>
      </c>
      <c r="AJ312">
        <v>6466.4997897125077</v>
      </c>
      <c r="AK312">
        <f t="shared" si="17"/>
        <v>1616624.9474281268</v>
      </c>
      <c r="AL312">
        <v>83718</v>
      </c>
      <c r="AM312">
        <f t="shared" si="18"/>
        <v>183.59210526315789</v>
      </c>
      <c r="AN312">
        <v>6171.8341149763637</v>
      </c>
      <c r="AO312">
        <f t="shared" si="19"/>
        <v>1542958.5287440908</v>
      </c>
      <c r="AP312">
        <v>95</v>
      </c>
      <c r="AQ312">
        <v>75</v>
      </c>
    </row>
    <row r="313" spans="1:43" x14ac:dyDescent="0.2">
      <c r="A313" t="s">
        <v>157</v>
      </c>
      <c r="B313" t="s">
        <v>10</v>
      </c>
      <c r="C313" t="s">
        <v>29</v>
      </c>
      <c r="E313">
        <v>1</v>
      </c>
      <c r="F313" t="s">
        <v>163</v>
      </c>
      <c r="L313" t="s">
        <v>8</v>
      </c>
      <c r="M313" t="s">
        <v>15</v>
      </c>
      <c r="N313">
        <v>13564525.300000001</v>
      </c>
      <c r="O313" t="s">
        <v>51</v>
      </c>
      <c r="P313">
        <v>33</v>
      </c>
      <c r="Q313">
        <v>59</v>
      </c>
      <c r="R313" t="s">
        <v>9</v>
      </c>
      <c r="S313">
        <v>33</v>
      </c>
      <c r="T313" t="s">
        <v>28</v>
      </c>
      <c r="U313" t="s">
        <v>9</v>
      </c>
      <c r="V313">
        <v>39.9</v>
      </c>
      <c r="W313">
        <v>7.11</v>
      </c>
      <c r="X313">
        <v>456</v>
      </c>
      <c r="Y313">
        <v>50.9</v>
      </c>
      <c r="Z313">
        <f t="shared" si="16"/>
        <v>12725</v>
      </c>
      <c r="AF313" t="s">
        <v>33</v>
      </c>
      <c r="AG313">
        <v>1</v>
      </c>
      <c r="AH313" t="s">
        <v>46</v>
      </c>
      <c r="AI313">
        <v>0.80920000000000003</v>
      </c>
      <c r="AJ313">
        <v>6466.4997897125077</v>
      </c>
      <c r="AK313">
        <f t="shared" si="17"/>
        <v>1616624.9474281268</v>
      </c>
      <c r="AL313">
        <v>83718</v>
      </c>
      <c r="AM313">
        <f t="shared" si="18"/>
        <v>183.59210526315789</v>
      </c>
      <c r="AN313">
        <v>6171.8341149763637</v>
      </c>
      <c r="AO313">
        <f t="shared" si="19"/>
        <v>1542958.5287440908</v>
      </c>
      <c r="AP313">
        <v>95</v>
      </c>
      <c r="AQ313">
        <v>75</v>
      </c>
    </row>
    <row r="314" spans="1:43" x14ac:dyDescent="0.2">
      <c r="A314" t="s">
        <v>157</v>
      </c>
      <c r="B314" t="s">
        <v>10</v>
      </c>
      <c r="C314" t="s">
        <v>29</v>
      </c>
      <c r="E314">
        <v>1</v>
      </c>
      <c r="F314" t="s">
        <v>163</v>
      </c>
      <c r="L314" t="s">
        <v>8</v>
      </c>
      <c r="M314" t="s">
        <v>15</v>
      </c>
      <c r="N314">
        <v>13564525.300000001</v>
      </c>
      <c r="O314" t="s">
        <v>51</v>
      </c>
      <c r="P314">
        <v>33</v>
      </c>
      <c r="Q314">
        <v>59</v>
      </c>
      <c r="R314" t="s">
        <v>9</v>
      </c>
      <c r="S314">
        <v>33</v>
      </c>
      <c r="T314" t="s">
        <v>28</v>
      </c>
      <c r="U314" t="s">
        <v>9</v>
      </c>
      <c r="V314">
        <v>39.9</v>
      </c>
      <c r="W314">
        <v>7.11</v>
      </c>
      <c r="X314">
        <v>456</v>
      </c>
      <c r="Y314">
        <v>50.9</v>
      </c>
      <c r="Z314">
        <f t="shared" si="16"/>
        <v>12725</v>
      </c>
      <c r="AF314" t="s">
        <v>33</v>
      </c>
      <c r="AG314">
        <v>1</v>
      </c>
      <c r="AH314" t="s">
        <v>47</v>
      </c>
      <c r="AI314">
        <v>0.80920000000000003</v>
      </c>
      <c r="AJ314">
        <v>6466.4997897125077</v>
      </c>
      <c r="AK314">
        <f t="shared" si="17"/>
        <v>1616624.9474281268</v>
      </c>
      <c r="AL314">
        <v>83718</v>
      </c>
      <c r="AM314">
        <f t="shared" si="18"/>
        <v>183.59210526315789</v>
      </c>
      <c r="AN314">
        <v>6171.8341149763637</v>
      </c>
      <c r="AO314">
        <f t="shared" si="19"/>
        <v>1542958.5287440908</v>
      </c>
      <c r="AP314">
        <v>95</v>
      </c>
      <c r="AQ314">
        <v>75</v>
      </c>
    </row>
    <row r="315" spans="1:43" x14ac:dyDescent="0.2">
      <c r="A315" t="s">
        <v>157</v>
      </c>
      <c r="B315" t="s">
        <v>10</v>
      </c>
      <c r="C315" t="s">
        <v>29</v>
      </c>
      <c r="E315">
        <v>1</v>
      </c>
      <c r="F315" t="s">
        <v>163</v>
      </c>
      <c r="L315" t="s">
        <v>8</v>
      </c>
      <c r="M315" t="s">
        <v>15</v>
      </c>
      <c r="N315">
        <v>13564525.300000001</v>
      </c>
      <c r="O315" t="s">
        <v>51</v>
      </c>
      <c r="P315">
        <v>33</v>
      </c>
      <c r="Q315">
        <v>59</v>
      </c>
      <c r="R315" t="s">
        <v>9</v>
      </c>
      <c r="S315">
        <v>33</v>
      </c>
      <c r="T315" t="s">
        <v>28</v>
      </c>
      <c r="U315" t="s">
        <v>9</v>
      </c>
      <c r="V315">
        <v>39.9</v>
      </c>
      <c r="W315">
        <v>7.11</v>
      </c>
      <c r="X315">
        <v>456</v>
      </c>
      <c r="Y315">
        <v>50.9</v>
      </c>
      <c r="Z315">
        <f t="shared" si="16"/>
        <v>12725</v>
      </c>
      <c r="AF315" t="s">
        <v>33</v>
      </c>
      <c r="AG315">
        <v>1</v>
      </c>
      <c r="AH315" t="s">
        <v>46</v>
      </c>
      <c r="AI315">
        <v>0.80920000000000003</v>
      </c>
      <c r="AJ315">
        <v>6466.4997897125077</v>
      </c>
      <c r="AK315">
        <f t="shared" si="17"/>
        <v>1616624.9474281268</v>
      </c>
      <c r="AL315">
        <v>83718</v>
      </c>
      <c r="AM315">
        <f t="shared" si="18"/>
        <v>183.59210526315789</v>
      </c>
      <c r="AN315">
        <v>6171.8341149763637</v>
      </c>
      <c r="AO315">
        <f t="shared" si="19"/>
        <v>1542958.5287440908</v>
      </c>
      <c r="AP315">
        <v>95</v>
      </c>
      <c r="AQ315">
        <v>75</v>
      </c>
    </row>
    <row r="316" spans="1:43" x14ac:dyDescent="0.2">
      <c r="A316" t="s">
        <v>157</v>
      </c>
      <c r="B316" t="s">
        <v>10</v>
      </c>
      <c r="C316" t="s">
        <v>29</v>
      </c>
      <c r="E316">
        <v>1</v>
      </c>
      <c r="F316" t="s">
        <v>163</v>
      </c>
      <c r="L316" t="s">
        <v>8</v>
      </c>
      <c r="M316" t="s">
        <v>15</v>
      </c>
      <c r="N316">
        <v>13564525.300000001</v>
      </c>
      <c r="O316" t="s">
        <v>51</v>
      </c>
      <c r="P316">
        <v>33</v>
      </c>
      <c r="Q316">
        <v>59</v>
      </c>
      <c r="R316" t="s">
        <v>9</v>
      </c>
      <c r="S316">
        <v>33</v>
      </c>
      <c r="T316" t="s">
        <v>28</v>
      </c>
      <c r="U316" t="s">
        <v>9</v>
      </c>
      <c r="V316">
        <v>39.9</v>
      </c>
      <c r="W316">
        <v>7.11</v>
      </c>
      <c r="X316">
        <v>456</v>
      </c>
      <c r="Y316">
        <v>50.9</v>
      </c>
      <c r="Z316">
        <f t="shared" ref="Z316:Z379" si="20">Y316*250</f>
        <v>12725</v>
      </c>
      <c r="AF316" t="s">
        <v>33</v>
      </c>
      <c r="AG316">
        <v>1</v>
      </c>
      <c r="AH316" t="s">
        <v>46</v>
      </c>
      <c r="AI316">
        <v>0.80920000000000003</v>
      </c>
      <c r="AJ316">
        <v>6466.4997897125077</v>
      </c>
      <c r="AK316">
        <f t="shared" ref="AK316:AK379" si="21">AJ316*250</f>
        <v>1616624.9474281268</v>
      </c>
      <c r="AL316">
        <v>83718</v>
      </c>
      <c r="AM316">
        <f t="shared" ref="AM316:AM379" si="22">AL316/X316</f>
        <v>183.59210526315789</v>
      </c>
      <c r="AN316">
        <v>6171.8341149763637</v>
      </c>
      <c r="AO316">
        <f t="shared" ref="AO316:AO379" si="23">AN316*250</f>
        <v>1542958.5287440908</v>
      </c>
      <c r="AP316">
        <v>95</v>
      </c>
      <c r="AQ316">
        <v>75</v>
      </c>
    </row>
    <row r="317" spans="1:43" x14ac:dyDescent="0.2">
      <c r="A317" t="s">
        <v>157</v>
      </c>
      <c r="B317" t="s">
        <v>10</v>
      </c>
      <c r="C317" t="s">
        <v>29</v>
      </c>
      <c r="E317">
        <v>1</v>
      </c>
      <c r="F317" t="s">
        <v>163</v>
      </c>
      <c r="L317" t="s">
        <v>8</v>
      </c>
      <c r="M317" t="s">
        <v>15</v>
      </c>
      <c r="N317">
        <v>13564525.300000001</v>
      </c>
      <c r="O317" t="s">
        <v>51</v>
      </c>
      <c r="P317">
        <v>33</v>
      </c>
      <c r="Q317">
        <v>59</v>
      </c>
      <c r="R317" t="s">
        <v>9</v>
      </c>
      <c r="S317">
        <v>33</v>
      </c>
      <c r="T317" t="s">
        <v>28</v>
      </c>
      <c r="U317" t="s">
        <v>9</v>
      </c>
      <c r="V317">
        <v>39.9</v>
      </c>
      <c r="W317">
        <v>7.11</v>
      </c>
      <c r="X317">
        <v>456</v>
      </c>
      <c r="Y317">
        <v>50.9</v>
      </c>
      <c r="Z317">
        <f t="shared" si="20"/>
        <v>12725</v>
      </c>
      <c r="AF317" t="s">
        <v>33</v>
      </c>
      <c r="AG317">
        <v>1</v>
      </c>
      <c r="AH317" t="s">
        <v>46</v>
      </c>
      <c r="AI317">
        <v>0.80920000000000003</v>
      </c>
      <c r="AJ317">
        <v>6466.4997897125077</v>
      </c>
      <c r="AK317">
        <f t="shared" si="21"/>
        <v>1616624.9474281268</v>
      </c>
      <c r="AL317">
        <v>83718</v>
      </c>
      <c r="AM317">
        <f t="shared" si="22"/>
        <v>183.59210526315789</v>
      </c>
      <c r="AN317">
        <v>6171.8341149763637</v>
      </c>
      <c r="AO317">
        <f t="shared" si="23"/>
        <v>1542958.5287440908</v>
      </c>
      <c r="AP317">
        <v>95</v>
      </c>
      <c r="AQ317">
        <v>75</v>
      </c>
    </row>
    <row r="318" spans="1:43" x14ac:dyDescent="0.2">
      <c r="A318" t="s">
        <v>157</v>
      </c>
      <c r="B318" t="s">
        <v>10</v>
      </c>
      <c r="C318" t="s">
        <v>29</v>
      </c>
      <c r="E318">
        <v>1</v>
      </c>
      <c r="F318" t="s">
        <v>163</v>
      </c>
      <c r="L318" t="s">
        <v>8</v>
      </c>
      <c r="M318" t="s">
        <v>15</v>
      </c>
      <c r="N318">
        <v>13564525.300000001</v>
      </c>
      <c r="O318" t="s">
        <v>51</v>
      </c>
      <c r="P318">
        <v>33</v>
      </c>
      <c r="Q318">
        <v>59</v>
      </c>
      <c r="R318" t="s">
        <v>9</v>
      </c>
      <c r="S318">
        <v>33</v>
      </c>
      <c r="T318" t="s">
        <v>28</v>
      </c>
      <c r="U318" t="s">
        <v>9</v>
      </c>
      <c r="V318">
        <v>39.9</v>
      </c>
      <c r="W318">
        <v>7.11</v>
      </c>
      <c r="X318">
        <v>456</v>
      </c>
      <c r="Y318">
        <v>50.9</v>
      </c>
      <c r="Z318">
        <f t="shared" si="20"/>
        <v>12725</v>
      </c>
      <c r="AF318" t="s">
        <v>33</v>
      </c>
      <c r="AG318">
        <v>1</v>
      </c>
      <c r="AH318" t="s">
        <v>46</v>
      </c>
      <c r="AI318">
        <v>0.80920000000000003</v>
      </c>
      <c r="AJ318">
        <v>6466.4997897125077</v>
      </c>
      <c r="AK318">
        <f t="shared" si="21"/>
        <v>1616624.9474281268</v>
      </c>
      <c r="AL318">
        <v>83718</v>
      </c>
      <c r="AM318">
        <f t="shared" si="22"/>
        <v>183.59210526315789</v>
      </c>
      <c r="AN318">
        <v>6171.8341149763637</v>
      </c>
      <c r="AO318">
        <f t="shared" si="23"/>
        <v>1542958.5287440908</v>
      </c>
      <c r="AP318">
        <v>95</v>
      </c>
      <c r="AQ318">
        <v>75</v>
      </c>
    </row>
    <row r="319" spans="1:43" x14ac:dyDescent="0.2">
      <c r="A319" t="s">
        <v>157</v>
      </c>
      <c r="B319" t="s">
        <v>10</v>
      </c>
      <c r="C319" t="s">
        <v>29</v>
      </c>
      <c r="E319">
        <v>1</v>
      </c>
      <c r="F319" t="s">
        <v>163</v>
      </c>
      <c r="L319" t="s">
        <v>8</v>
      </c>
      <c r="M319" t="s">
        <v>15</v>
      </c>
      <c r="N319">
        <v>13564525.300000001</v>
      </c>
      <c r="O319" t="s">
        <v>51</v>
      </c>
      <c r="P319">
        <v>33</v>
      </c>
      <c r="Q319">
        <v>59</v>
      </c>
      <c r="R319" t="s">
        <v>9</v>
      </c>
      <c r="S319">
        <v>33</v>
      </c>
      <c r="T319" t="s">
        <v>28</v>
      </c>
      <c r="U319" t="s">
        <v>9</v>
      </c>
      <c r="V319">
        <v>39.9</v>
      </c>
      <c r="W319">
        <v>7.11</v>
      </c>
      <c r="X319">
        <v>456</v>
      </c>
      <c r="Y319">
        <v>50.9</v>
      </c>
      <c r="Z319">
        <f t="shared" si="20"/>
        <v>12725</v>
      </c>
      <c r="AF319" t="s">
        <v>33</v>
      </c>
      <c r="AG319">
        <v>1</v>
      </c>
      <c r="AH319" t="s">
        <v>46</v>
      </c>
      <c r="AI319">
        <v>0.78029999999999999</v>
      </c>
      <c r="AJ319">
        <v>6466.4997897125077</v>
      </c>
      <c r="AK319">
        <f t="shared" si="21"/>
        <v>1616624.9474281268</v>
      </c>
      <c r="AL319">
        <v>83718</v>
      </c>
      <c r="AM319">
        <f t="shared" si="22"/>
        <v>183.59210526315789</v>
      </c>
      <c r="AN319">
        <v>6171.8341149763637</v>
      </c>
      <c r="AO319">
        <f t="shared" si="23"/>
        <v>1542958.5287440908</v>
      </c>
      <c r="AP319">
        <v>95</v>
      </c>
      <c r="AQ319">
        <v>75</v>
      </c>
    </row>
    <row r="320" spans="1:43" x14ac:dyDescent="0.2">
      <c r="A320" t="s">
        <v>157</v>
      </c>
      <c r="B320" t="s">
        <v>10</v>
      </c>
      <c r="C320" t="s">
        <v>29</v>
      </c>
      <c r="E320">
        <v>1</v>
      </c>
      <c r="F320" t="s">
        <v>163</v>
      </c>
      <c r="L320" t="s">
        <v>8</v>
      </c>
      <c r="M320" t="s">
        <v>15</v>
      </c>
      <c r="N320">
        <v>13564525.300000001</v>
      </c>
      <c r="O320" t="s">
        <v>51</v>
      </c>
      <c r="P320">
        <v>33</v>
      </c>
      <c r="Q320">
        <v>59</v>
      </c>
      <c r="R320" t="s">
        <v>9</v>
      </c>
      <c r="S320">
        <v>33</v>
      </c>
      <c r="T320" t="s">
        <v>28</v>
      </c>
      <c r="U320" t="s">
        <v>9</v>
      </c>
      <c r="V320">
        <v>39.9</v>
      </c>
      <c r="W320">
        <v>7.11</v>
      </c>
      <c r="X320">
        <v>456</v>
      </c>
      <c r="Y320">
        <v>50.9</v>
      </c>
      <c r="Z320">
        <f t="shared" si="20"/>
        <v>12725</v>
      </c>
      <c r="AF320" t="s">
        <v>33</v>
      </c>
      <c r="AG320">
        <v>1</v>
      </c>
      <c r="AH320" t="s">
        <v>46</v>
      </c>
      <c r="AI320">
        <v>0.78029999999999999</v>
      </c>
      <c r="AJ320">
        <v>6466.4997897125077</v>
      </c>
      <c r="AK320">
        <f t="shared" si="21"/>
        <v>1616624.9474281268</v>
      </c>
      <c r="AL320">
        <v>83718</v>
      </c>
      <c r="AM320">
        <f t="shared" si="22"/>
        <v>183.59210526315789</v>
      </c>
      <c r="AN320">
        <v>6171.8341149763637</v>
      </c>
      <c r="AO320">
        <f t="shared" si="23"/>
        <v>1542958.5287440908</v>
      </c>
      <c r="AP320">
        <v>95</v>
      </c>
      <c r="AQ320">
        <v>75</v>
      </c>
    </row>
    <row r="321" spans="1:43" x14ac:dyDescent="0.2">
      <c r="A321" t="s">
        <v>157</v>
      </c>
      <c r="B321" t="s">
        <v>10</v>
      </c>
      <c r="C321" t="s">
        <v>29</v>
      </c>
      <c r="E321">
        <v>1</v>
      </c>
      <c r="F321" t="s">
        <v>163</v>
      </c>
      <c r="L321" t="s">
        <v>8</v>
      </c>
      <c r="M321" t="s">
        <v>15</v>
      </c>
      <c r="N321">
        <v>13564525.300000001</v>
      </c>
      <c r="O321" t="s">
        <v>51</v>
      </c>
      <c r="P321">
        <v>33</v>
      </c>
      <c r="Q321">
        <v>59</v>
      </c>
      <c r="R321" t="s">
        <v>9</v>
      </c>
      <c r="S321">
        <v>33</v>
      </c>
      <c r="T321" t="s">
        <v>28</v>
      </c>
      <c r="U321" t="s">
        <v>9</v>
      </c>
      <c r="V321">
        <v>39.9</v>
      </c>
      <c r="W321">
        <v>7.11</v>
      </c>
      <c r="X321">
        <v>456</v>
      </c>
      <c r="Y321">
        <v>50.9</v>
      </c>
      <c r="Z321">
        <f t="shared" si="20"/>
        <v>12725</v>
      </c>
      <c r="AF321" t="s">
        <v>33</v>
      </c>
      <c r="AG321">
        <v>1</v>
      </c>
      <c r="AH321" t="s">
        <v>46</v>
      </c>
      <c r="AI321">
        <v>0.78029999999999999</v>
      </c>
      <c r="AJ321">
        <v>6466.4997897125077</v>
      </c>
      <c r="AK321">
        <f t="shared" si="21"/>
        <v>1616624.9474281268</v>
      </c>
      <c r="AL321">
        <v>83718</v>
      </c>
      <c r="AM321">
        <f t="shared" si="22"/>
        <v>183.59210526315789</v>
      </c>
      <c r="AN321">
        <v>6171.8341149763637</v>
      </c>
      <c r="AO321">
        <f t="shared" si="23"/>
        <v>1542958.5287440908</v>
      </c>
      <c r="AP321">
        <v>95</v>
      </c>
      <c r="AQ321">
        <v>75</v>
      </c>
    </row>
    <row r="322" spans="1:43" x14ac:dyDescent="0.2">
      <c r="A322" t="s">
        <v>157</v>
      </c>
      <c r="B322" t="s">
        <v>10</v>
      </c>
      <c r="C322" t="s">
        <v>29</v>
      </c>
      <c r="E322">
        <v>1</v>
      </c>
      <c r="F322" t="s">
        <v>163</v>
      </c>
      <c r="L322" t="s">
        <v>8</v>
      </c>
      <c r="M322" t="s">
        <v>15</v>
      </c>
      <c r="N322">
        <v>13564525.300000001</v>
      </c>
      <c r="O322" t="s">
        <v>51</v>
      </c>
      <c r="P322">
        <v>33</v>
      </c>
      <c r="Q322">
        <v>59</v>
      </c>
      <c r="R322" t="s">
        <v>9</v>
      </c>
      <c r="S322">
        <v>33</v>
      </c>
      <c r="T322" t="s">
        <v>28</v>
      </c>
      <c r="U322" t="s">
        <v>9</v>
      </c>
      <c r="V322">
        <v>39.9</v>
      </c>
      <c r="W322">
        <v>7.11</v>
      </c>
      <c r="X322">
        <v>456</v>
      </c>
      <c r="Y322">
        <v>50.9</v>
      </c>
      <c r="Z322">
        <f t="shared" si="20"/>
        <v>12725</v>
      </c>
      <c r="AF322" t="s">
        <v>33</v>
      </c>
      <c r="AG322">
        <v>1</v>
      </c>
      <c r="AH322" t="s">
        <v>46</v>
      </c>
      <c r="AI322">
        <v>0.78029999999999999</v>
      </c>
      <c r="AJ322">
        <v>6466.4997897125077</v>
      </c>
      <c r="AK322">
        <f t="shared" si="21"/>
        <v>1616624.9474281268</v>
      </c>
      <c r="AL322">
        <v>83718</v>
      </c>
      <c r="AM322">
        <f t="shared" si="22"/>
        <v>183.59210526315789</v>
      </c>
      <c r="AN322">
        <v>6171.8341149763637</v>
      </c>
      <c r="AO322">
        <f t="shared" si="23"/>
        <v>1542958.5287440908</v>
      </c>
      <c r="AP322">
        <v>95</v>
      </c>
      <c r="AQ322">
        <v>75</v>
      </c>
    </row>
    <row r="323" spans="1:43" x14ac:dyDescent="0.2">
      <c r="A323" t="s">
        <v>157</v>
      </c>
      <c r="B323" t="s">
        <v>10</v>
      </c>
      <c r="C323" t="s">
        <v>29</v>
      </c>
      <c r="E323">
        <v>1</v>
      </c>
      <c r="F323" t="s">
        <v>163</v>
      </c>
      <c r="L323" t="s">
        <v>8</v>
      </c>
      <c r="M323" t="s">
        <v>15</v>
      </c>
      <c r="N323">
        <v>13564525.300000001</v>
      </c>
      <c r="O323" t="s">
        <v>51</v>
      </c>
      <c r="P323">
        <v>33</v>
      </c>
      <c r="Q323">
        <v>59</v>
      </c>
      <c r="R323" t="s">
        <v>9</v>
      </c>
      <c r="S323">
        <v>33</v>
      </c>
      <c r="T323" t="s">
        <v>28</v>
      </c>
      <c r="U323" t="s">
        <v>9</v>
      </c>
      <c r="V323">
        <v>39.9</v>
      </c>
      <c r="W323">
        <v>7.11</v>
      </c>
      <c r="X323">
        <v>456</v>
      </c>
      <c r="Y323">
        <v>50.9</v>
      </c>
      <c r="Z323">
        <f t="shared" si="20"/>
        <v>12725</v>
      </c>
      <c r="AF323" t="s">
        <v>33</v>
      </c>
      <c r="AG323">
        <v>1</v>
      </c>
      <c r="AH323" t="s">
        <v>46</v>
      </c>
      <c r="AI323">
        <v>0.78029999999999999</v>
      </c>
      <c r="AJ323">
        <v>6466.4997897125077</v>
      </c>
      <c r="AK323">
        <f t="shared" si="21"/>
        <v>1616624.9474281268</v>
      </c>
      <c r="AL323">
        <v>83718</v>
      </c>
      <c r="AM323">
        <f t="shared" si="22"/>
        <v>183.59210526315789</v>
      </c>
      <c r="AN323">
        <v>6171.8341149763637</v>
      </c>
      <c r="AO323">
        <f t="shared" si="23"/>
        <v>1542958.5287440908</v>
      </c>
      <c r="AP323">
        <v>95</v>
      </c>
      <c r="AQ323">
        <v>75</v>
      </c>
    </row>
    <row r="324" spans="1:43" x14ac:dyDescent="0.2">
      <c r="A324" t="s">
        <v>157</v>
      </c>
      <c r="B324" t="s">
        <v>10</v>
      </c>
      <c r="C324" t="s">
        <v>29</v>
      </c>
      <c r="E324">
        <v>1</v>
      </c>
      <c r="F324" t="s">
        <v>163</v>
      </c>
      <c r="L324" t="s">
        <v>8</v>
      </c>
      <c r="M324" t="s">
        <v>15</v>
      </c>
      <c r="N324">
        <v>13564525.300000001</v>
      </c>
      <c r="O324" t="s">
        <v>51</v>
      </c>
      <c r="P324">
        <v>33</v>
      </c>
      <c r="Q324">
        <v>59</v>
      </c>
      <c r="R324" t="s">
        <v>9</v>
      </c>
      <c r="S324">
        <v>33</v>
      </c>
      <c r="T324" t="s">
        <v>28</v>
      </c>
      <c r="U324" t="s">
        <v>9</v>
      </c>
      <c r="V324">
        <v>39.9</v>
      </c>
      <c r="W324">
        <v>7.11</v>
      </c>
      <c r="X324">
        <v>456</v>
      </c>
      <c r="Y324">
        <v>50.9</v>
      </c>
      <c r="Z324">
        <f t="shared" si="20"/>
        <v>12725</v>
      </c>
      <c r="AF324" t="s">
        <v>33</v>
      </c>
      <c r="AG324">
        <v>1</v>
      </c>
      <c r="AH324" t="s">
        <v>46</v>
      </c>
      <c r="AI324">
        <v>0.78029999999999999</v>
      </c>
      <c r="AJ324">
        <v>6466.4997897125077</v>
      </c>
      <c r="AK324">
        <f t="shared" si="21"/>
        <v>1616624.9474281268</v>
      </c>
      <c r="AL324">
        <v>83718</v>
      </c>
      <c r="AM324">
        <f t="shared" si="22"/>
        <v>183.59210526315789</v>
      </c>
      <c r="AN324">
        <v>6171.8341149763637</v>
      </c>
      <c r="AO324">
        <f t="shared" si="23"/>
        <v>1542958.5287440908</v>
      </c>
      <c r="AP324">
        <v>95</v>
      </c>
      <c r="AQ324">
        <v>75</v>
      </c>
    </row>
    <row r="325" spans="1:43" x14ac:dyDescent="0.2">
      <c r="A325" t="s">
        <v>157</v>
      </c>
      <c r="B325" t="s">
        <v>10</v>
      </c>
      <c r="C325" t="s">
        <v>29</v>
      </c>
      <c r="E325">
        <v>1</v>
      </c>
      <c r="F325" t="s">
        <v>163</v>
      </c>
      <c r="L325" t="s">
        <v>8</v>
      </c>
      <c r="M325" t="s">
        <v>15</v>
      </c>
      <c r="N325">
        <v>13564525.300000001</v>
      </c>
      <c r="O325" t="s">
        <v>51</v>
      </c>
      <c r="P325">
        <v>33</v>
      </c>
      <c r="Q325">
        <v>59</v>
      </c>
      <c r="R325" t="s">
        <v>9</v>
      </c>
      <c r="S325">
        <v>33</v>
      </c>
      <c r="T325" t="s">
        <v>28</v>
      </c>
      <c r="U325" t="s">
        <v>9</v>
      </c>
      <c r="V325">
        <v>39.9</v>
      </c>
      <c r="W325">
        <v>7.11</v>
      </c>
      <c r="X325">
        <v>456</v>
      </c>
      <c r="Y325">
        <v>50.9</v>
      </c>
      <c r="Z325">
        <f t="shared" si="20"/>
        <v>12725</v>
      </c>
      <c r="AF325" t="s">
        <v>33</v>
      </c>
      <c r="AG325">
        <v>1</v>
      </c>
      <c r="AH325" t="s">
        <v>46</v>
      </c>
      <c r="AI325">
        <v>0.75139999999999996</v>
      </c>
      <c r="AJ325">
        <v>6466.4997897125077</v>
      </c>
      <c r="AK325">
        <f t="shared" si="21"/>
        <v>1616624.9474281268</v>
      </c>
      <c r="AL325">
        <v>83718</v>
      </c>
      <c r="AM325">
        <f t="shared" si="22"/>
        <v>183.59210526315789</v>
      </c>
      <c r="AN325">
        <v>6171.8341149763637</v>
      </c>
      <c r="AO325">
        <f t="shared" si="23"/>
        <v>1542958.5287440908</v>
      </c>
      <c r="AP325">
        <v>95</v>
      </c>
      <c r="AQ325">
        <v>75</v>
      </c>
    </row>
    <row r="326" spans="1:43" x14ac:dyDescent="0.2">
      <c r="A326" t="s">
        <v>157</v>
      </c>
      <c r="B326" t="s">
        <v>10</v>
      </c>
      <c r="C326" t="s">
        <v>29</v>
      </c>
      <c r="E326">
        <v>1</v>
      </c>
      <c r="F326" t="s">
        <v>163</v>
      </c>
      <c r="L326" t="s">
        <v>8</v>
      </c>
      <c r="M326" t="s">
        <v>15</v>
      </c>
      <c r="N326">
        <v>13564525.300000001</v>
      </c>
      <c r="O326" t="s">
        <v>51</v>
      </c>
      <c r="P326">
        <v>33</v>
      </c>
      <c r="Q326">
        <v>59</v>
      </c>
      <c r="R326" t="s">
        <v>9</v>
      </c>
      <c r="S326">
        <v>33</v>
      </c>
      <c r="T326" t="s">
        <v>28</v>
      </c>
      <c r="U326" t="s">
        <v>9</v>
      </c>
      <c r="V326">
        <v>39.9</v>
      </c>
      <c r="W326">
        <v>7.11</v>
      </c>
      <c r="X326">
        <v>456</v>
      </c>
      <c r="Y326">
        <v>50.9</v>
      </c>
      <c r="Z326">
        <f t="shared" si="20"/>
        <v>12725</v>
      </c>
      <c r="AF326" t="s">
        <v>33</v>
      </c>
      <c r="AG326">
        <v>1</v>
      </c>
      <c r="AH326" t="s">
        <v>46</v>
      </c>
      <c r="AI326">
        <v>0.75139999999999996</v>
      </c>
      <c r="AJ326">
        <v>6466.4997897125077</v>
      </c>
      <c r="AK326">
        <f t="shared" si="21"/>
        <v>1616624.9474281268</v>
      </c>
      <c r="AL326">
        <v>83718</v>
      </c>
      <c r="AM326">
        <f t="shared" si="22"/>
        <v>183.59210526315789</v>
      </c>
      <c r="AN326">
        <v>6171.8341149763637</v>
      </c>
      <c r="AO326">
        <f t="shared" si="23"/>
        <v>1542958.5287440908</v>
      </c>
      <c r="AP326">
        <v>95</v>
      </c>
      <c r="AQ326">
        <v>75</v>
      </c>
    </row>
    <row r="327" spans="1:43" x14ac:dyDescent="0.2">
      <c r="A327" t="s">
        <v>157</v>
      </c>
      <c r="B327" t="s">
        <v>10</v>
      </c>
      <c r="C327" t="s">
        <v>29</v>
      </c>
      <c r="E327">
        <v>1</v>
      </c>
      <c r="F327" t="s">
        <v>163</v>
      </c>
      <c r="L327" t="s">
        <v>8</v>
      </c>
      <c r="M327" t="s">
        <v>15</v>
      </c>
      <c r="N327">
        <v>13564525.300000001</v>
      </c>
      <c r="O327" t="s">
        <v>51</v>
      </c>
      <c r="P327">
        <v>33</v>
      </c>
      <c r="Q327">
        <v>59</v>
      </c>
      <c r="R327" t="s">
        <v>9</v>
      </c>
      <c r="S327">
        <v>33</v>
      </c>
      <c r="T327" t="s">
        <v>28</v>
      </c>
      <c r="U327" t="s">
        <v>9</v>
      </c>
      <c r="V327">
        <v>39.9</v>
      </c>
      <c r="W327">
        <v>7.11</v>
      </c>
      <c r="X327">
        <v>456</v>
      </c>
      <c r="Y327">
        <v>50.9</v>
      </c>
      <c r="Z327">
        <f t="shared" si="20"/>
        <v>12725</v>
      </c>
      <c r="AF327" t="s">
        <v>33</v>
      </c>
      <c r="AG327">
        <v>1</v>
      </c>
      <c r="AH327" t="s">
        <v>46</v>
      </c>
      <c r="AI327">
        <v>0.75139999999999996</v>
      </c>
      <c r="AJ327">
        <v>6466.4997897125077</v>
      </c>
      <c r="AK327">
        <f t="shared" si="21"/>
        <v>1616624.9474281268</v>
      </c>
      <c r="AL327">
        <v>83718</v>
      </c>
      <c r="AM327">
        <f t="shared" si="22"/>
        <v>183.59210526315789</v>
      </c>
      <c r="AN327">
        <v>6171.8341149763637</v>
      </c>
      <c r="AO327">
        <f t="shared" si="23"/>
        <v>1542958.5287440908</v>
      </c>
      <c r="AP327">
        <v>95</v>
      </c>
      <c r="AQ327">
        <v>75</v>
      </c>
    </row>
    <row r="328" spans="1:43" x14ac:dyDescent="0.2">
      <c r="A328" t="s">
        <v>157</v>
      </c>
      <c r="B328" t="s">
        <v>10</v>
      </c>
      <c r="C328" t="s">
        <v>29</v>
      </c>
      <c r="E328">
        <v>1</v>
      </c>
      <c r="F328" t="s">
        <v>163</v>
      </c>
      <c r="L328" t="s">
        <v>8</v>
      </c>
      <c r="M328" t="s">
        <v>15</v>
      </c>
      <c r="N328">
        <v>13564525.300000001</v>
      </c>
      <c r="O328" t="s">
        <v>51</v>
      </c>
      <c r="P328">
        <v>33</v>
      </c>
      <c r="Q328">
        <v>59</v>
      </c>
      <c r="R328" t="s">
        <v>9</v>
      </c>
      <c r="S328">
        <v>33</v>
      </c>
      <c r="T328" t="s">
        <v>28</v>
      </c>
      <c r="U328" t="s">
        <v>9</v>
      </c>
      <c r="V328">
        <v>39.9</v>
      </c>
      <c r="W328">
        <v>7.11</v>
      </c>
      <c r="X328">
        <v>456</v>
      </c>
      <c r="Y328">
        <v>50.9</v>
      </c>
      <c r="Z328">
        <f t="shared" si="20"/>
        <v>12725</v>
      </c>
      <c r="AF328" t="s">
        <v>33</v>
      </c>
      <c r="AG328">
        <v>1</v>
      </c>
      <c r="AH328" t="s">
        <v>46</v>
      </c>
      <c r="AI328">
        <v>0.75139999999999996</v>
      </c>
      <c r="AJ328">
        <v>6466.4997897125077</v>
      </c>
      <c r="AK328">
        <f t="shared" si="21"/>
        <v>1616624.9474281268</v>
      </c>
      <c r="AL328">
        <v>83718</v>
      </c>
      <c r="AM328">
        <f t="shared" si="22"/>
        <v>183.59210526315789</v>
      </c>
      <c r="AN328">
        <v>6171.8341149763637</v>
      </c>
      <c r="AO328">
        <f t="shared" si="23"/>
        <v>1542958.5287440908</v>
      </c>
      <c r="AP328">
        <v>95</v>
      </c>
      <c r="AQ328">
        <v>75</v>
      </c>
    </row>
    <row r="329" spans="1:43" x14ac:dyDescent="0.2">
      <c r="A329" t="s">
        <v>157</v>
      </c>
      <c r="B329" t="s">
        <v>10</v>
      </c>
      <c r="C329" t="s">
        <v>29</v>
      </c>
      <c r="E329">
        <v>1</v>
      </c>
      <c r="F329" t="s">
        <v>163</v>
      </c>
      <c r="L329" t="s">
        <v>8</v>
      </c>
      <c r="M329" t="s">
        <v>15</v>
      </c>
      <c r="N329">
        <v>13564525.300000001</v>
      </c>
      <c r="O329" t="s">
        <v>51</v>
      </c>
      <c r="P329">
        <v>33</v>
      </c>
      <c r="Q329">
        <v>59</v>
      </c>
      <c r="R329" t="s">
        <v>9</v>
      </c>
      <c r="S329">
        <v>33</v>
      </c>
      <c r="T329" t="s">
        <v>28</v>
      </c>
      <c r="U329" t="s">
        <v>9</v>
      </c>
      <c r="V329">
        <v>39.9</v>
      </c>
      <c r="W329">
        <v>7.11</v>
      </c>
      <c r="X329">
        <v>456</v>
      </c>
      <c r="Y329">
        <v>50.9</v>
      </c>
      <c r="Z329">
        <f t="shared" si="20"/>
        <v>12725</v>
      </c>
      <c r="AF329" t="s">
        <v>33</v>
      </c>
      <c r="AG329">
        <v>1</v>
      </c>
      <c r="AH329" t="s">
        <v>46</v>
      </c>
      <c r="AI329">
        <v>0.75139999999999996</v>
      </c>
      <c r="AJ329">
        <v>6466.4997897125077</v>
      </c>
      <c r="AK329">
        <f t="shared" si="21"/>
        <v>1616624.9474281268</v>
      </c>
      <c r="AL329">
        <v>83718</v>
      </c>
      <c r="AM329">
        <f t="shared" si="22"/>
        <v>183.59210526315789</v>
      </c>
      <c r="AN329">
        <v>6171.8341149763637</v>
      </c>
      <c r="AO329">
        <f t="shared" si="23"/>
        <v>1542958.5287440908</v>
      </c>
      <c r="AP329">
        <v>95</v>
      </c>
      <c r="AQ329">
        <v>75</v>
      </c>
    </row>
    <row r="330" spans="1:43" x14ac:dyDescent="0.2">
      <c r="A330" t="s">
        <v>157</v>
      </c>
      <c r="B330" t="s">
        <v>10</v>
      </c>
      <c r="C330" t="s">
        <v>29</v>
      </c>
      <c r="E330">
        <v>1</v>
      </c>
      <c r="F330" t="s">
        <v>163</v>
      </c>
      <c r="L330" t="s">
        <v>8</v>
      </c>
      <c r="M330" t="s">
        <v>15</v>
      </c>
      <c r="N330">
        <v>13564525.300000001</v>
      </c>
      <c r="O330" t="s">
        <v>51</v>
      </c>
      <c r="P330">
        <v>33</v>
      </c>
      <c r="Q330">
        <v>59</v>
      </c>
      <c r="R330" t="s">
        <v>9</v>
      </c>
      <c r="S330">
        <v>33</v>
      </c>
      <c r="T330" t="s">
        <v>28</v>
      </c>
      <c r="U330" t="s">
        <v>9</v>
      </c>
      <c r="V330">
        <v>39.9</v>
      </c>
      <c r="W330">
        <v>7.11</v>
      </c>
      <c r="X330">
        <v>456</v>
      </c>
      <c r="Y330">
        <v>50.9</v>
      </c>
      <c r="Z330">
        <f t="shared" si="20"/>
        <v>12725</v>
      </c>
      <c r="AF330" t="s">
        <v>33</v>
      </c>
      <c r="AG330">
        <v>1</v>
      </c>
      <c r="AH330" t="s">
        <v>46</v>
      </c>
      <c r="AI330">
        <v>0.75139999999999996</v>
      </c>
      <c r="AJ330">
        <v>6466.4997897125077</v>
      </c>
      <c r="AK330">
        <f t="shared" si="21"/>
        <v>1616624.9474281268</v>
      </c>
      <c r="AL330">
        <v>83718</v>
      </c>
      <c r="AM330">
        <f t="shared" si="22"/>
        <v>183.59210526315789</v>
      </c>
      <c r="AN330">
        <v>6171.8341149763637</v>
      </c>
      <c r="AO330">
        <f t="shared" si="23"/>
        <v>1542958.5287440908</v>
      </c>
      <c r="AP330">
        <v>95</v>
      </c>
      <c r="AQ330">
        <v>75</v>
      </c>
    </row>
    <row r="331" spans="1:43" x14ac:dyDescent="0.2">
      <c r="A331" t="s">
        <v>157</v>
      </c>
      <c r="B331" t="s">
        <v>10</v>
      </c>
      <c r="C331" t="s">
        <v>29</v>
      </c>
      <c r="E331">
        <v>1</v>
      </c>
      <c r="F331" t="s">
        <v>163</v>
      </c>
      <c r="L331" t="s">
        <v>8</v>
      </c>
      <c r="M331" t="s">
        <v>15</v>
      </c>
      <c r="N331">
        <v>13564525.300000001</v>
      </c>
      <c r="O331" t="s">
        <v>51</v>
      </c>
      <c r="P331">
        <v>33</v>
      </c>
      <c r="Q331">
        <v>59</v>
      </c>
      <c r="R331" t="s">
        <v>9</v>
      </c>
      <c r="S331">
        <v>33</v>
      </c>
      <c r="T331" t="s">
        <v>28</v>
      </c>
      <c r="U331" t="s">
        <v>9</v>
      </c>
      <c r="V331">
        <v>39.9</v>
      </c>
      <c r="W331">
        <v>7.11</v>
      </c>
      <c r="X331">
        <v>456</v>
      </c>
      <c r="Y331">
        <v>50.9</v>
      </c>
      <c r="Z331">
        <f t="shared" si="20"/>
        <v>12725</v>
      </c>
      <c r="AF331" t="s">
        <v>33</v>
      </c>
      <c r="AG331">
        <v>1</v>
      </c>
      <c r="AH331" t="s">
        <v>46</v>
      </c>
      <c r="AI331">
        <v>0.75139999999999996</v>
      </c>
      <c r="AJ331">
        <v>6466.4997897125077</v>
      </c>
      <c r="AK331">
        <f t="shared" si="21"/>
        <v>1616624.9474281268</v>
      </c>
      <c r="AL331">
        <v>83718</v>
      </c>
      <c r="AM331">
        <f t="shared" si="22"/>
        <v>183.59210526315789</v>
      </c>
      <c r="AN331">
        <v>6171.8341149763637</v>
      </c>
      <c r="AO331">
        <f t="shared" si="23"/>
        <v>1542958.5287440908</v>
      </c>
      <c r="AP331">
        <v>95</v>
      </c>
      <c r="AQ331">
        <v>75</v>
      </c>
    </row>
    <row r="332" spans="1:43" x14ac:dyDescent="0.2">
      <c r="A332" t="s">
        <v>157</v>
      </c>
      <c r="B332" t="s">
        <v>10</v>
      </c>
      <c r="C332" t="s">
        <v>29</v>
      </c>
      <c r="E332">
        <v>1</v>
      </c>
      <c r="F332" t="s">
        <v>163</v>
      </c>
      <c r="L332" t="s">
        <v>8</v>
      </c>
      <c r="M332" t="s">
        <v>15</v>
      </c>
      <c r="N332">
        <v>13564525.300000001</v>
      </c>
      <c r="O332" t="s">
        <v>51</v>
      </c>
      <c r="P332">
        <v>33</v>
      </c>
      <c r="Q332">
        <v>59</v>
      </c>
      <c r="R332" t="s">
        <v>9</v>
      </c>
      <c r="S332">
        <v>33</v>
      </c>
      <c r="T332" t="s">
        <v>28</v>
      </c>
      <c r="U332" t="s">
        <v>9</v>
      </c>
      <c r="V332">
        <v>39.9</v>
      </c>
      <c r="W332">
        <v>7.11</v>
      </c>
      <c r="X332">
        <v>456</v>
      </c>
      <c r="Y332">
        <v>50.9</v>
      </c>
      <c r="Z332">
        <f t="shared" si="20"/>
        <v>12725</v>
      </c>
      <c r="AF332" t="s">
        <v>33</v>
      </c>
      <c r="AG332">
        <v>1</v>
      </c>
      <c r="AH332" t="s">
        <v>46</v>
      </c>
      <c r="AI332">
        <v>0.75139999999999996</v>
      </c>
      <c r="AJ332">
        <v>6466.4997897125077</v>
      </c>
      <c r="AK332">
        <f t="shared" si="21"/>
        <v>1616624.9474281268</v>
      </c>
      <c r="AL332">
        <v>83718</v>
      </c>
      <c r="AM332">
        <f t="shared" si="22"/>
        <v>183.59210526315789</v>
      </c>
      <c r="AN332">
        <v>6171.8341149763637</v>
      </c>
      <c r="AO332">
        <f t="shared" si="23"/>
        <v>1542958.5287440908</v>
      </c>
      <c r="AP332">
        <v>95</v>
      </c>
      <c r="AQ332">
        <v>75</v>
      </c>
    </row>
    <row r="333" spans="1:43" x14ac:dyDescent="0.2">
      <c r="A333" t="s">
        <v>157</v>
      </c>
      <c r="B333" t="s">
        <v>10</v>
      </c>
      <c r="C333" t="s">
        <v>29</v>
      </c>
      <c r="E333">
        <v>1</v>
      </c>
      <c r="F333" t="s">
        <v>163</v>
      </c>
      <c r="L333" t="s">
        <v>8</v>
      </c>
      <c r="M333" t="s">
        <v>15</v>
      </c>
      <c r="N333">
        <v>13564525.300000001</v>
      </c>
      <c r="O333" t="s">
        <v>51</v>
      </c>
      <c r="P333">
        <v>33</v>
      </c>
      <c r="Q333">
        <v>59</v>
      </c>
      <c r="R333" t="s">
        <v>9</v>
      </c>
      <c r="S333">
        <v>33</v>
      </c>
      <c r="T333" t="s">
        <v>28</v>
      </c>
      <c r="U333" t="s">
        <v>9</v>
      </c>
      <c r="V333">
        <v>39.9</v>
      </c>
      <c r="W333">
        <v>7.11</v>
      </c>
      <c r="X333">
        <v>456</v>
      </c>
      <c r="Y333">
        <v>50.9</v>
      </c>
      <c r="Z333">
        <f t="shared" si="20"/>
        <v>12725</v>
      </c>
      <c r="AF333" t="s">
        <v>33</v>
      </c>
      <c r="AG333">
        <v>1</v>
      </c>
      <c r="AH333" t="s">
        <v>46</v>
      </c>
      <c r="AI333">
        <v>0.72250000000000003</v>
      </c>
      <c r="AJ333">
        <v>6466.4997897125077</v>
      </c>
      <c r="AK333">
        <f t="shared" si="21"/>
        <v>1616624.9474281268</v>
      </c>
      <c r="AL333">
        <v>83718</v>
      </c>
      <c r="AM333">
        <f t="shared" si="22"/>
        <v>183.59210526315789</v>
      </c>
      <c r="AN333">
        <v>6171.8341149763637</v>
      </c>
      <c r="AO333">
        <f t="shared" si="23"/>
        <v>1542958.5287440908</v>
      </c>
      <c r="AP333">
        <v>95</v>
      </c>
      <c r="AQ333">
        <v>75</v>
      </c>
    </row>
    <row r="334" spans="1:43" x14ac:dyDescent="0.2">
      <c r="A334" t="s">
        <v>157</v>
      </c>
      <c r="B334" t="s">
        <v>10</v>
      </c>
      <c r="C334" t="s">
        <v>29</v>
      </c>
      <c r="E334">
        <v>1</v>
      </c>
      <c r="F334" t="s">
        <v>163</v>
      </c>
      <c r="L334" t="s">
        <v>8</v>
      </c>
      <c r="M334" t="s">
        <v>15</v>
      </c>
      <c r="N334">
        <v>13564525.300000001</v>
      </c>
      <c r="O334" t="s">
        <v>51</v>
      </c>
      <c r="P334">
        <v>33</v>
      </c>
      <c r="Q334">
        <v>59</v>
      </c>
      <c r="R334" t="s">
        <v>9</v>
      </c>
      <c r="S334">
        <v>33</v>
      </c>
      <c r="T334" t="s">
        <v>28</v>
      </c>
      <c r="U334" t="s">
        <v>9</v>
      </c>
      <c r="V334">
        <v>39.9</v>
      </c>
      <c r="W334">
        <v>7.11</v>
      </c>
      <c r="X334">
        <v>456</v>
      </c>
      <c r="Y334">
        <v>50.9</v>
      </c>
      <c r="Z334">
        <f t="shared" si="20"/>
        <v>12725</v>
      </c>
      <c r="AF334" t="s">
        <v>33</v>
      </c>
      <c r="AG334">
        <v>1</v>
      </c>
      <c r="AH334" t="s">
        <v>46</v>
      </c>
      <c r="AI334">
        <v>0.72250000000000003</v>
      </c>
      <c r="AJ334">
        <v>6466.4997897125077</v>
      </c>
      <c r="AK334">
        <f t="shared" si="21"/>
        <v>1616624.9474281268</v>
      </c>
      <c r="AL334">
        <v>83718</v>
      </c>
      <c r="AM334">
        <f t="shared" si="22"/>
        <v>183.59210526315789</v>
      </c>
      <c r="AN334">
        <v>6171.8341149763637</v>
      </c>
      <c r="AO334">
        <f t="shared" si="23"/>
        <v>1542958.5287440908</v>
      </c>
      <c r="AP334">
        <v>95</v>
      </c>
      <c r="AQ334">
        <v>75</v>
      </c>
    </row>
    <row r="335" spans="1:43" x14ac:dyDescent="0.2">
      <c r="A335" t="s">
        <v>157</v>
      </c>
      <c r="B335" t="s">
        <v>10</v>
      </c>
      <c r="C335" t="s">
        <v>29</v>
      </c>
      <c r="E335">
        <v>1</v>
      </c>
      <c r="F335" t="s">
        <v>163</v>
      </c>
      <c r="L335" t="s">
        <v>8</v>
      </c>
      <c r="M335" t="s">
        <v>15</v>
      </c>
      <c r="N335">
        <v>13564525.300000001</v>
      </c>
      <c r="O335" t="s">
        <v>51</v>
      </c>
      <c r="P335">
        <v>33</v>
      </c>
      <c r="Q335">
        <v>59</v>
      </c>
      <c r="R335" t="s">
        <v>9</v>
      </c>
      <c r="S335">
        <v>33</v>
      </c>
      <c r="T335" t="s">
        <v>28</v>
      </c>
      <c r="U335" t="s">
        <v>9</v>
      </c>
      <c r="V335">
        <v>39.9</v>
      </c>
      <c r="W335">
        <v>7.11</v>
      </c>
      <c r="X335">
        <v>456</v>
      </c>
      <c r="Y335">
        <v>50.9</v>
      </c>
      <c r="Z335">
        <f t="shared" si="20"/>
        <v>12725</v>
      </c>
      <c r="AF335" t="s">
        <v>33</v>
      </c>
      <c r="AG335">
        <v>1</v>
      </c>
      <c r="AH335" t="s">
        <v>46</v>
      </c>
      <c r="AI335">
        <v>0.72250000000000003</v>
      </c>
      <c r="AJ335">
        <v>6466.4997897125077</v>
      </c>
      <c r="AK335">
        <f t="shared" si="21"/>
        <v>1616624.9474281268</v>
      </c>
      <c r="AL335">
        <v>83718</v>
      </c>
      <c r="AM335">
        <f t="shared" si="22"/>
        <v>183.59210526315789</v>
      </c>
      <c r="AN335">
        <v>6171.8341149763637</v>
      </c>
      <c r="AO335">
        <f t="shared" si="23"/>
        <v>1542958.5287440908</v>
      </c>
      <c r="AP335">
        <v>95</v>
      </c>
      <c r="AQ335">
        <v>75</v>
      </c>
    </row>
    <row r="336" spans="1:43" x14ac:dyDescent="0.2">
      <c r="A336" t="s">
        <v>157</v>
      </c>
      <c r="B336" t="s">
        <v>10</v>
      </c>
      <c r="C336" t="s">
        <v>29</v>
      </c>
      <c r="E336">
        <v>1</v>
      </c>
      <c r="F336" t="s">
        <v>163</v>
      </c>
      <c r="L336" t="s">
        <v>8</v>
      </c>
      <c r="M336" t="s">
        <v>15</v>
      </c>
      <c r="N336">
        <v>13564525.300000001</v>
      </c>
      <c r="O336" t="s">
        <v>51</v>
      </c>
      <c r="P336">
        <v>33</v>
      </c>
      <c r="Q336">
        <v>59</v>
      </c>
      <c r="R336" t="s">
        <v>9</v>
      </c>
      <c r="S336">
        <v>33</v>
      </c>
      <c r="T336" t="s">
        <v>28</v>
      </c>
      <c r="U336" t="s">
        <v>9</v>
      </c>
      <c r="V336">
        <v>39.9</v>
      </c>
      <c r="W336">
        <v>7.11</v>
      </c>
      <c r="X336">
        <v>456</v>
      </c>
      <c r="Y336">
        <v>50.9</v>
      </c>
      <c r="Z336">
        <f t="shared" si="20"/>
        <v>12725</v>
      </c>
      <c r="AF336" t="s">
        <v>33</v>
      </c>
      <c r="AG336">
        <v>1</v>
      </c>
      <c r="AH336" t="s">
        <v>46</v>
      </c>
      <c r="AI336">
        <v>0.72250000000000003</v>
      </c>
      <c r="AJ336">
        <v>6466.4997897125077</v>
      </c>
      <c r="AK336">
        <f t="shared" si="21"/>
        <v>1616624.9474281268</v>
      </c>
      <c r="AL336">
        <v>83718</v>
      </c>
      <c r="AM336">
        <f t="shared" si="22"/>
        <v>183.59210526315789</v>
      </c>
      <c r="AN336">
        <v>6171.8341149763637</v>
      </c>
      <c r="AO336">
        <f t="shared" si="23"/>
        <v>1542958.5287440908</v>
      </c>
      <c r="AP336">
        <v>95</v>
      </c>
      <c r="AQ336">
        <v>75</v>
      </c>
    </row>
    <row r="337" spans="1:43" x14ac:dyDescent="0.2">
      <c r="A337" t="s">
        <v>157</v>
      </c>
      <c r="B337" t="s">
        <v>10</v>
      </c>
      <c r="C337" t="s">
        <v>29</v>
      </c>
      <c r="E337">
        <v>1</v>
      </c>
      <c r="F337" t="s">
        <v>163</v>
      </c>
      <c r="L337" t="s">
        <v>8</v>
      </c>
      <c r="M337" t="s">
        <v>15</v>
      </c>
      <c r="N337">
        <v>13564525.300000001</v>
      </c>
      <c r="O337" t="s">
        <v>51</v>
      </c>
      <c r="P337">
        <v>33</v>
      </c>
      <c r="Q337">
        <v>59</v>
      </c>
      <c r="R337" t="s">
        <v>9</v>
      </c>
      <c r="S337">
        <v>33</v>
      </c>
      <c r="T337" t="s">
        <v>28</v>
      </c>
      <c r="U337" t="s">
        <v>9</v>
      </c>
      <c r="V337">
        <v>39.9</v>
      </c>
      <c r="W337">
        <v>7.11</v>
      </c>
      <c r="X337">
        <v>456</v>
      </c>
      <c r="Y337">
        <v>50.9</v>
      </c>
      <c r="Z337">
        <f t="shared" si="20"/>
        <v>12725</v>
      </c>
      <c r="AF337" t="s">
        <v>33</v>
      </c>
      <c r="AG337">
        <v>1</v>
      </c>
      <c r="AH337" t="s">
        <v>46</v>
      </c>
      <c r="AI337">
        <v>0.72250000000000003</v>
      </c>
      <c r="AJ337">
        <v>6466.4997897125077</v>
      </c>
      <c r="AK337">
        <f t="shared" si="21"/>
        <v>1616624.9474281268</v>
      </c>
      <c r="AL337">
        <v>83718</v>
      </c>
      <c r="AM337">
        <f t="shared" si="22"/>
        <v>183.59210526315789</v>
      </c>
      <c r="AN337">
        <v>6171.8341149763637</v>
      </c>
      <c r="AO337">
        <f t="shared" si="23"/>
        <v>1542958.5287440908</v>
      </c>
      <c r="AP337">
        <v>95</v>
      </c>
      <c r="AQ337">
        <v>75</v>
      </c>
    </row>
    <row r="338" spans="1:43" x14ac:dyDescent="0.2">
      <c r="A338" t="s">
        <v>157</v>
      </c>
      <c r="B338" t="s">
        <v>10</v>
      </c>
      <c r="C338" t="s">
        <v>29</v>
      </c>
      <c r="E338">
        <v>1</v>
      </c>
      <c r="F338" t="s">
        <v>163</v>
      </c>
      <c r="L338" t="s">
        <v>8</v>
      </c>
      <c r="M338" t="s">
        <v>15</v>
      </c>
      <c r="N338">
        <v>13564525.300000001</v>
      </c>
      <c r="O338" t="s">
        <v>51</v>
      </c>
      <c r="P338">
        <v>33</v>
      </c>
      <c r="Q338">
        <v>59</v>
      </c>
      <c r="R338" t="s">
        <v>9</v>
      </c>
      <c r="S338">
        <v>33</v>
      </c>
      <c r="T338" t="s">
        <v>28</v>
      </c>
      <c r="U338" t="s">
        <v>9</v>
      </c>
      <c r="V338">
        <v>39.9</v>
      </c>
      <c r="W338">
        <v>7.11</v>
      </c>
      <c r="X338">
        <v>456</v>
      </c>
      <c r="Y338">
        <v>50.9</v>
      </c>
      <c r="Z338">
        <f t="shared" si="20"/>
        <v>12725</v>
      </c>
      <c r="AF338" t="s">
        <v>33</v>
      </c>
      <c r="AG338">
        <v>1</v>
      </c>
      <c r="AH338" t="s">
        <v>46</v>
      </c>
      <c r="AI338">
        <v>0.69359999999999999</v>
      </c>
      <c r="AJ338">
        <v>6466.4997897125077</v>
      </c>
      <c r="AK338">
        <f t="shared" si="21"/>
        <v>1616624.9474281268</v>
      </c>
      <c r="AL338">
        <v>83718</v>
      </c>
      <c r="AM338">
        <f t="shared" si="22"/>
        <v>183.59210526315789</v>
      </c>
      <c r="AN338">
        <v>6171.8341149763637</v>
      </c>
      <c r="AO338">
        <f t="shared" si="23"/>
        <v>1542958.5287440908</v>
      </c>
      <c r="AP338">
        <v>95</v>
      </c>
      <c r="AQ338">
        <v>75</v>
      </c>
    </row>
    <row r="339" spans="1:43" x14ac:dyDescent="0.2">
      <c r="A339" t="s">
        <v>157</v>
      </c>
      <c r="B339" t="s">
        <v>10</v>
      </c>
      <c r="C339" t="s">
        <v>29</v>
      </c>
      <c r="E339">
        <v>1</v>
      </c>
      <c r="F339" t="s">
        <v>163</v>
      </c>
      <c r="L339" t="s">
        <v>8</v>
      </c>
      <c r="M339" t="s">
        <v>15</v>
      </c>
      <c r="N339">
        <v>13564525.300000001</v>
      </c>
      <c r="O339" t="s">
        <v>51</v>
      </c>
      <c r="P339">
        <v>33</v>
      </c>
      <c r="Q339">
        <v>59</v>
      </c>
      <c r="R339" t="s">
        <v>9</v>
      </c>
      <c r="S339">
        <v>33</v>
      </c>
      <c r="T339" t="s">
        <v>28</v>
      </c>
      <c r="U339" t="s">
        <v>9</v>
      </c>
      <c r="V339">
        <v>39.9</v>
      </c>
      <c r="W339">
        <v>7.11</v>
      </c>
      <c r="X339">
        <v>456</v>
      </c>
      <c r="Y339">
        <v>50.9</v>
      </c>
      <c r="Z339">
        <f t="shared" si="20"/>
        <v>12725</v>
      </c>
      <c r="AF339" t="s">
        <v>33</v>
      </c>
      <c r="AG339">
        <v>1</v>
      </c>
      <c r="AH339" t="s">
        <v>46</v>
      </c>
      <c r="AI339">
        <v>0.69359999999999999</v>
      </c>
      <c r="AJ339">
        <v>6466.4997897125077</v>
      </c>
      <c r="AK339">
        <f t="shared" si="21"/>
        <v>1616624.9474281268</v>
      </c>
      <c r="AL339">
        <v>83718</v>
      </c>
      <c r="AM339">
        <f t="shared" si="22"/>
        <v>183.59210526315789</v>
      </c>
      <c r="AN339">
        <v>6171.8341149763637</v>
      </c>
      <c r="AO339">
        <f t="shared" si="23"/>
        <v>1542958.5287440908</v>
      </c>
      <c r="AP339">
        <v>95</v>
      </c>
      <c r="AQ339">
        <v>75</v>
      </c>
    </row>
    <row r="340" spans="1:43" x14ac:dyDescent="0.2">
      <c r="A340" t="s">
        <v>157</v>
      </c>
      <c r="B340" t="s">
        <v>10</v>
      </c>
      <c r="C340" t="s">
        <v>29</v>
      </c>
      <c r="E340">
        <v>1</v>
      </c>
      <c r="F340" t="s">
        <v>163</v>
      </c>
      <c r="L340" t="s">
        <v>8</v>
      </c>
      <c r="M340" t="s">
        <v>15</v>
      </c>
      <c r="N340">
        <v>13564525.300000001</v>
      </c>
      <c r="O340" t="s">
        <v>51</v>
      </c>
      <c r="P340">
        <v>33</v>
      </c>
      <c r="Q340">
        <v>59</v>
      </c>
      <c r="R340" t="s">
        <v>9</v>
      </c>
      <c r="S340">
        <v>33</v>
      </c>
      <c r="T340" t="s">
        <v>28</v>
      </c>
      <c r="U340" t="s">
        <v>9</v>
      </c>
      <c r="V340">
        <v>39.9</v>
      </c>
      <c r="W340">
        <v>7.11</v>
      </c>
      <c r="X340">
        <v>456</v>
      </c>
      <c r="Y340">
        <v>50.9</v>
      </c>
      <c r="Z340">
        <f t="shared" si="20"/>
        <v>12725</v>
      </c>
      <c r="AF340" t="s">
        <v>33</v>
      </c>
      <c r="AG340">
        <v>1</v>
      </c>
      <c r="AH340" t="s">
        <v>46</v>
      </c>
      <c r="AI340">
        <v>0.69359999999999999</v>
      </c>
      <c r="AJ340">
        <v>6466.4997897125077</v>
      </c>
      <c r="AK340">
        <f t="shared" si="21"/>
        <v>1616624.9474281268</v>
      </c>
      <c r="AL340">
        <v>83718</v>
      </c>
      <c r="AM340">
        <f t="shared" si="22"/>
        <v>183.59210526315789</v>
      </c>
      <c r="AN340">
        <v>6171.8341149763637</v>
      </c>
      <c r="AO340">
        <f t="shared" si="23"/>
        <v>1542958.5287440908</v>
      </c>
      <c r="AP340">
        <v>95</v>
      </c>
      <c r="AQ340">
        <v>75</v>
      </c>
    </row>
    <row r="341" spans="1:43" x14ac:dyDescent="0.2">
      <c r="A341" t="s">
        <v>157</v>
      </c>
      <c r="B341" t="s">
        <v>10</v>
      </c>
      <c r="C341" t="s">
        <v>29</v>
      </c>
      <c r="E341">
        <v>1</v>
      </c>
      <c r="F341" t="s">
        <v>163</v>
      </c>
      <c r="L341" t="s">
        <v>8</v>
      </c>
      <c r="M341" t="s">
        <v>15</v>
      </c>
      <c r="N341">
        <v>13564525.300000001</v>
      </c>
      <c r="O341" t="s">
        <v>51</v>
      </c>
      <c r="P341">
        <v>33</v>
      </c>
      <c r="Q341">
        <v>59</v>
      </c>
      <c r="R341" t="s">
        <v>9</v>
      </c>
      <c r="S341">
        <v>33</v>
      </c>
      <c r="T341" t="s">
        <v>28</v>
      </c>
      <c r="U341" t="s">
        <v>9</v>
      </c>
      <c r="V341">
        <v>39.9</v>
      </c>
      <c r="W341">
        <v>7.11</v>
      </c>
      <c r="X341">
        <v>456</v>
      </c>
      <c r="Y341">
        <v>50.9</v>
      </c>
      <c r="Z341">
        <f t="shared" si="20"/>
        <v>12725</v>
      </c>
      <c r="AF341" t="s">
        <v>33</v>
      </c>
      <c r="AG341">
        <v>1</v>
      </c>
      <c r="AH341" t="s">
        <v>46</v>
      </c>
      <c r="AI341">
        <v>0.69359999999999999</v>
      </c>
      <c r="AJ341">
        <v>6466.4997897125077</v>
      </c>
      <c r="AK341">
        <f t="shared" si="21"/>
        <v>1616624.9474281268</v>
      </c>
      <c r="AL341">
        <v>83718</v>
      </c>
      <c r="AM341">
        <f t="shared" si="22"/>
        <v>183.59210526315789</v>
      </c>
      <c r="AN341">
        <v>6171.8341149763637</v>
      </c>
      <c r="AO341">
        <f t="shared" si="23"/>
        <v>1542958.5287440908</v>
      </c>
      <c r="AP341">
        <v>95</v>
      </c>
      <c r="AQ341">
        <v>75</v>
      </c>
    </row>
    <row r="342" spans="1:43" x14ac:dyDescent="0.2">
      <c r="A342" t="s">
        <v>157</v>
      </c>
      <c r="B342" t="s">
        <v>10</v>
      </c>
      <c r="C342" t="s">
        <v>29</v>
      </c>
      <c r="E342">
        <v>1</v>
      </c>
      <c r="F342" t="s">
        <v>163</v>
      </c>
      <c r="L342" t="s">
        <v>8</v>
      </c>
      <c r="M342" t="s">
        <v>15</v>
      </c>
      <c r="N342">
        <v>13564525.300000001</v>
      </c>
      <c r="O342" t="s">
        <v>51</v>
      </c>
      <c r="P342">
        <v>33</v>
      </c>
      <c r="Q342">
        <v>59</v>
      </c>
      <c r="R342" t="s">
        <v>9</v>
      </c>
      <c r="S342">
        <v>33</v>
      </c>
      <c r="T342" t="s">
        <v>28</v>
      </c>
      <c r="U342" t="s">
        <v>9</v>
      </c>
      <c r="V342">
        <v>39.9</v>
      </c>
      <c r="W342">
        <v>7.11</v>
      </c>
      <c r="X342">
        <v>456</v>
      </c>
      <c r="Y342">
        <v>50.9</v>
      </c>
      <c r="Z342">
        <f t="shared" si="20"/>
        <v>12725</v>
      </c>
      <c r="AF342" t="s">
        <v>33</v>
      </c>
      <c r="AG342">
        <v>1</v>
      </c>
      <c r="AH342" t="s">
        <v>46</v>
      </c>
      <c r="AI342">
        <v>0.66469999999999996</v>
      </c>
      <c r="AJ342">
        <v>6466.4997897125077</v>
      </c>
      <c r="AK342">
        <f t="shared" si="21"/>
        <v>1616624.9474281268</v>
      </c>
      <c r="AL342">
        <v>83718</v>
      </c>
      <c r="AM342">
        <f t="shared" si="22"/>
        <v>183.59210526315789</v>
      </c>
      <c r="AN342">
        <v>6171.8341149763637</v>
      </c>
      <c r="AO342">
        <f t="shared" si="23"/>
        <v>1542958.5287440908</v>
      </c>
      <c r="AP342">
        <v>95</v>
      </c>
      <c r="AQ342">
        <v>75</v>
      </c>
    </row>
    <row r="343" spans="1:43" x14ac:dyDescent="0.2">
      <c r="A343" t="s">
        <v>157</v>
      </c>
      <c r="B343" t="s">
        <v>10</v>
      </c>
      <c r="C343" t="s">
        <v>29</v>
      </c>
      <c r="E343">
        <v>1</v>
      </c>
      <c r="F343" t="s">
        <v>163</v>
      </c>
      <c r="L343" t="s">
        <v>8</v>
      </c>
      <c r="M343" t="s">
        <v>15</v>
      </c>
      <c r="N343">
        <v>13564525.300000001</v>
      </c>
      <c r="O343" t="s">
        <v>51</v>
      </c>
      <c r="P343">
        <v>33</v>
      </c>
      <c r="Q343">
        <v>59</v>
      </c>
      <c r="R343" t="s">
        <v>9</v>
      </c>
      <c r="S343">
        <v>33</v>
      </c>
      <c r="T343" t="s">
        <v>28</v>
      </c>
      <c r="U343" t="s">
        <v>9</v>
      </c>
      <c r="V343">
        <v>39.9</v>
      </c>
      <c r="W343">
        <v>7.11</v>
      </c>
      <c r="X343">
        <v>456</v>
      </c>
      <c r="Y343">
        <v>50.9</v>
      </c>
      <c r="Z343">
        <f t="shared" si="20"/>
        <v>12725</v>
      </c>
      <c r="AF343" t="s">
        <v>33</v>
      </c>
      <c r="AG343">
        <v>1</v>
      </c>
      <c r="AH343" t="s">
        <v>46</v>
      </c>
      <c r="AI343">
        <v>0.66469999999999996</v>
      </c>
      <c r="AJ343">
        <v>6466.4997897125077</v>
      </c>
      <c r="AK343">
        <f t="shared" si="21"/>
        <v>1616624.9474281268</v>
      </c>
      <c r="AL343">
        <v>83718</v>
      </c>
      <c r="AM343">
        <f t="shared" si="22"/>
        <v>183.59210526315789</v>
      </c>
      <c r="AN343">
        <v>6171.8341149763637</v>
      </c>
      <c r="AO343">
        <f t="shared" si="23"/>
        <v>1542958.5287440908</v>
      </c>
      <c r="AP343">
        <v>95</v>
      </c>
      <c r="AQ343">
        <v>75</v>
      </c>
    </row>
    <row r="344" spans="1:43" x14ac:dyDescent="0.2">
      <c r="A344" t="s">
        <v>157</v>
      </c>
      <c r="B344" t="s">
        <v>10</v>
      </c>
      <c r="C344" t="s">
        <v>29</v>
      </c>
      <c r="E344">
        <v>1</v>
      </c>
      <c r="F344" t="s">
        <v>163</v>
      </c>
      <c r="L344" t="s">
        <v>8</v>
      </c>
      <c r="M344" t="s">
        <v>15</v>
      </c>
      <c r="N344">
        <v>13564525.300000001</v>
      </c>
      <c r="O344" t="s">
        <v>51</v>
      </c>
      <c r="P344">
        <v>33</v>
      </c>
      <c r="Q344">
        <v>59</v>
      </c>
      <c r="R344" t="s">
        <v>9</v>
      </c>
      <c r="S344">
        <v>33</v>
      </c>
      <c r="T344" t="s">
        <v>28</v>
      </c>
      <c r="U344" t="s">
        <v>9</v>
      </c>
      <c r="V344">
        <v>39.9</v>
      </c>
      <c r="W344">
        <v>7.11</v>
      </c>
      <c r="X344">
        <v>456</v>
      </c>
      <c r="Y344">
        <v>50.9</v>
      </c>
      <c r="Z344">
        <f t="shared" si="20"/>
        <v>12725</v>
      </c>
      <c r="AF344" t="s">
        <v>33</v>
      </c>
      <c r="AG344">
        <v>1</v>
      </c>
      <c r="AH344" t="s">
        <v>46</v>
      </c>
      <c r="AI344">
        <v>0.66469999999999996</v>
      </c>
      <c r="AJ344">
        <v>6466.4997897125077</v>
      </c>
      <c r="AK344">
        <f t="shared" si="21"/>
        <v>1616624.9474281268</v>
      </c>
      <c r="AL344">
        <v>83718</v>
      </c>
      <c r="AM344">
        <f t="shared" si="22"/>
        <v>183.59210526315789</v>
      </c>
      <c r="AN344">
        <v>6171.8341149763637</v>
      </c>
      <c r="AO344">
        <f t="shared" si="23"/>
        <v>1542958.5287440908</v>
      </c>
      <c r="AP344">
        <v>95</v>
      </c>
      <c r="AQ344">
        <v>75</v>
      </c>
    </row>
    <row r="345" spans="1:43" x14ac:dyDescent="0.2">
      <c r="A345" t="s">
        <v>157</v>
      </c>
      <c r="B345" t="s">
        <v>10</v>
      </c>
      <c r="C345" t="s">
        <v>29</v>
      </c>
      <c r="E345">
        <v>1</v>
      </c>
      <c r="F345" t="s">
        <v>163</v>
      </c>
      <c r="L345" t="s">
        <v>8</v>
      </c>
      <c r="M345" t="s">
        <v>15</v>
      </c>
      <c r="N345">
        <v>13564525.300000001</v>
      </c>
      <c r="O345" t="s">
        <v>51</v>
      </c>
      <c r="P345">
        <v>33</v>
      </c>
      <c r="Q345">
        <v>59</v>
      </c>
      <c r="R345" t="s">
        <v>9</v>
      </c>
      <c r="S345">
        <v>33</v>
      </c>
      <c r="T345" t="s">
        <v>28</v>
      </c>
      <c r="U345" t="s">
        <v>9</v>
      </c>
      <c r="V345">
        <v>39.9</v>
      </c>
      <c r="W345">
        <v>7.11</v>
      </c>
      <c r="X345">
        <v>456</v>
      </c>
      <c r="Y345">
        <v>50.9</v>
      </c>
      <c r="Z345">
        <f t="shared" si="20"/>
        <v>12725</v>
      </c>
      <c r="AF345" t="s">
        <v>33</v>
      </c>
      <c r="AG345">
        <v>1</v>
      </c>
      <c r="AH345" t="s">
        <v>46</v>
      </c>
      <c r="AI345">
        <v>0.66469999999999996</v>
      </c>
      <c r="AJ345">
        <v>6466.4997897125077</v>
      </c>
      <c r="AK345">
        <f t="shared" si="21"/>
        <v>1616624.9474281268</v>
      </c>
      <c r="AL345">
        <v>83718</v>
      </c>
      <c r="AM345">
        <f t="shared" si="22"/>
        <v>183.59210526315789</v>
      </c>
      <c r="AN345">
        <v>6171.8341149763637</v>
      </c>
      <c r="AO345">
        <f t="shared" si="23"/>
        <v>1542958.5287440908</v>
      </c>
      <c r="AP345">
        <v>95</v>
      </c>
      <c r="AQ345">
        <v>75</v>
      </c>
    </row>
    <row r="346" spans="1:43" x14ac:dyDescent="0.2">
      <c r="A346" t="s">
        <v>157</v>
      </c>
      <c r="B346" t="s">
        <v>10</v>
      </c>
      <c r="C346" t="s">
        <v>29</v>
      </c>
      <c r="E346">
        <v>1</v>
      </c>
      <c r="F346" t="s">
        <v>163</v>
      </c>
      <c r="L346" t="s">
        <v>8</v>
      </c>
      <c r="M346" t="s">
        <v>15</v>
      </c>
      <c r="N346">
        <v>13564525.300000001</v>
      </c>
      <c r="O346" t="s">
        <v>51</v>
      </c>
      <c r="P346">
        <v>33</v>
      </c>
      <c r="Q346">
        <v>59</v>
      </c>
      <c r="R346" t="s">
        <v>9</v>
      </c>
      <c r="S346">
        <v>33</v>
      </c>
      <c r="T346" t="s">
        <v>28</v>
      </c>
      <c r="U346" t="s">
        <v>9</v>
      </c>
      <c r="V346">
        <v>39.9</v>
      </c>
      <c r="W346">
        <v>7.11</v>
      </c>
      <c r="X346">
        <v>456</v>
      </c>
      <c r="Y346">
        <v>50.9</v>
      </c>
      <c r="Z346">
        <f t="shared" si="20"/>
        <v>12725</v>
      </c>
      <c r="AF346" t="s">
        <v>33</v>
      </c>
      <c r="AG346">
        <v>1</v>
      </c>
      <c r="AH346" t="s">
        <v>46</v>
      </c>
      <c r="AI346">
        <v>0.66469999999999996</v>
      </c>
      <c r="AJ346">
        <v>6466.4997897125077</v>
      </c>
      <c r="AK346">
        <f t="shared" si="21"/>
        <v>1616624.9474281268</v>
      </c>
      <c r="AL346">
        <v>83718</v>
      </c>
      <c r="AM346">
        <f t="shared" si="22"/>
        <v>183.59210526315789</v>
      </c>
      <c r="AN346">
        <v>6171.8341149763637</v>
      </c>
      <c r="AO346">
        <f t="shared" si="23"/>
        <v>1542958.5287440908</v>
      </c>
      <c r="AP346">
        <v>95</v>
      </c>
      <c r="AQ346">
        <v>75</v>
      </c>
    </row>
    <row r="347" spans="1:43" x14ac:dyDescent="0.2">
      <c r="A347" t="s">
        <v>157</v>
      </c>
      <c r="B347" t="s">
        <v>10</v>
      </c>
      <c r="C347" t="s">
        <v>29</v>
      </c>
      <c r="E347">
        <v>1</v>
      </c>
      <c r="F347" t="s">
        <v>163</v>
      </c>
      <c r="L347" t="s">
        <v>8</v>
      </c>
      <c r="M347" t="s">
        <v>15</v>
      </c>
      <c r="N347">
        <v>13564525.300000001</v>
      </c>
      <c r="O347" t="s">
        <v>51</v>
      </c>
      <c r="P347">
        <v>33</v>
      </c>
      <c r="Q347">
        <v>59</v>
      </c>
      <c r="R347" t="s">
        <v>9</v>
      </c>
      <c r="S347">
        <v>33</v>
      </c>
      <c r="T347" t="s">
        <v>28</v>
      </c>
      <c r="U347" t="s">
        <v>9</v>
      </c>
      <c r="V347">
        <v>39.9</v>
      </c>
      <c r="W347">
        <v>7.11</v>
      </c>
      <c r="X347">
        <v>456</v>
      </c>
      <c r="Y347">
        <v>50.9</v>
      </c>
      <c r="Z347">
        <f t="shared" si="20"/>
        <v>12725</v>
      </c>
      <c r="AF347" t="s">
        <v>33</v>
      </c>
      <c r="AG347">
        <v>1</v>
      </c>
      <c r="AH347" t="s">
        <v>46</v>
      </c>
      <c r="AI347">
        <v>0.66469999999999996</v>
      </c>
      <c r="AJ347">
        <v>6466.4997897125077</v>
      </c>
      <c r="AK347">
        <f t="shared" si="21"/>
        <v>1616624.9474281268</v>
      </c>
      <c r="AL347">
        <v>83718</v>
      </c>
      <c r="AM347">
        <f t="shared" si="22"/>
        <v>183.59210526315789</v>
      </c>
      <c r="AN347">
        <v>6171.8341149763637</v>
      </c>
      <c r="AO347">
        <f t="shared" si="23"/>
        <v>1542958.5287440908</v>
      </c>
      <c r="AP347">
        <v>95</v>
      </c>
      <c r="AQ347">
        <v>75</v>
      </c>
    </row>
    <row r="348" spans="1:43" x14ac:dyDescent="0.2">
      <c r="A348" t="s">
        <v>157</v>
      </c>
      <c r="B348" t="s">
        <v>10</v>
      </c>
      <c r="C348" t="s">
        <v>29</v>
      </c>
      <c r="E348">
        <v>1</v>
      </c>
      <c r="F348" t="s">
        <v>163</v>
      </c>
      <c r="L348" t="s">
        <v>8</v>
      </c>
      <c r="M348" t="s">
        <v>15</v>
      </c>
      <c r="N348">
        <v>13564525.300000001</v>
      </c>
      <c r="O348" t="s">
        <v>51</v>
      </c>
      <c r="P348">
        <v>33</v>
      </c>
      <c r="Q348">
        <v>59</v>
      </c>
      <c r="R348" t="s">
        <v>9</v>
      </c>
      <c r="S348">
        <v>33</v>
      </c>
      <c r="T348" t="s">
        <v>28</v>
      </c>
      <c r="U348" t="s">
        <v>9</v>
      </c>
      <c r="V348">
        <v>39.9</v>
      </c>
      <c r="W348">
        <v>7.11</v>
      </c>
      <c r="X348">
        <v>456</v>
      </c>
      <c r="Y348">
        <v>50.9</v>
      </c>
      <c r="Z348">
        <f t="shared" si="20"/>
        <v>12725</v>
      </c>
      <c r="AF348" t="s">
        <v>33</v>
      </c>
      <c r="AG348">
        <v>1</v>
      </c>
      <c r="AH348" t="s">
        <v>46</v>
      </c>
      <c r="AI348">
        <v>0.66469999999999996</v>
      </c>
      <c r="AJ348">
        <v>6466.4997897125077</v>
      </c>
      <c r="AK348">
        <f t="shared" si="21"/>
        <v>1616624.9474281268</v>
      </c>
      <c r="AL348">
        <v>83718</v>
      </c>
      <c r="AM348">
        <f t="shared" si="22"/>
        <v>183.59210526315789</v>
      </c>
      <c r="AN348">
        <v>6171.8341149763637</v>
      </c>
      <c r="AO348">
        <f t="shared" si="23"/>
        <v>1542958.5287440908</v>
      </c>
      <c r="AP348">
        <v>95</v>
      </c>
      <c r="AQ348">
        <v>75</v>
      </c>
    </row>
    <row r="349" spans="1:43" x14ac:dyDescent="0.2">
      <c r="A349" t="s">
        <v>157</v>
      </c>
      <c r="B349" t="s">
        <v>10</v>
      </c>
      <c r="C349" t="s">
        <v>29</v>
      </c>
      <c r="E349">
        <v>1</v>
      </c>
      <c r="F349" t="s">
        <v>163</v>
      </c>
      <c r="L349" t="s">
        <v>8</v>
      </c>
      <c r="M349" t="s">
        <v>15</v>
      </c>
      <c r="N349">
        <v>13564525.300000001</v>
      </c>
      <c r="O349" t="s">
        <v>51</v>
      </c>
      <c r="P349">
        <v>33</v>
      </c>
      <c r="Q349">
        <v>59</v>
      </c>
      <c r="R349" t="s">
        <v>9</v>
      </c>
      <c r="S349">
        <v>33</v>
      </c>
      <c r="T349" t="s">
        <v>28</v>
      </c>
      <c r="U349" t="s">
        <v>9</v>
      </c>
      <c r="V349">
        <v>39.9</v>
      </c>
      <c r="W349">
        <v>7.11</v>
      </c>
      <c r="X349">
        <v>456</v>
      </c>
      <c r="Y349">
        <v>50.9</v>
      </c>
      <c r="Z349">
        <f t="shared" si="20"/>
        <v>12725</v>
      </c>
      <c r="AF349" t="s">
        <v>33</v>
      </c>
      <c r="AG349">
        <v>1</v>
      </c>
      <c r="AH349" t="s">
        <v>46</v>
      </c>
      <c r="AI349">
        <v>0.66469999999999996</v>
      </c>
      <c r="AJ349">
        <v>6466.4997897125077</v>
      </c>
      <c r="AK349">
        <f t="shared" si="21"/>
        <v>1616624.9474281268</v>
      </c>
      <c r="AL349">
        <v>83718</v>
      </c>
      <c r="AM349">
        <f t="shared" si="22"/>
        <v>183.59210526315789</v>
      </c>
      <c r="AN349">
        <v>6171.8341149763637</v>
      </c>
      <c r="AO349">
        <f t="shared" si="23"/>
        <v>1542958.5287440908</v>
      </c>
      <c r="AP349">
        <v>95</v>
      </c>
      <c r="AQ349">
        <v>75</v>
      </c>
    </row>
    <row r="350" spans="1:43" x14ac:dyDescent="0.2">
      <c r="A350" t="s">
        <v>157</v>
      </c>
      <c r="B350" t="s">
        <v>10</v>
      </c>
      <c r="C350" t="s">
        <v>29</v>
      </c>
      <c r="E350">
        <v>1</v>
      </c>
      <c r="F350" t="s">
        <v>163</v>
      </c>
      <c r="L350" t="s">
        <v>8</v>
      </c>
      <c r="M350" t="s">
        <v>15</v>
      </c>
      <c r="N350">
        <v>13564525.300000001</v>
      </c>
      <c r="O350" t="s">
        <v>51</v>
      </c>
      <c r="P350">
        <v>33</v>
      </c>
      <c r="Q350">
        <v>59</v>
      </c>
      <c r="R350" t="s">
        <v>9</v>
      </c>
      <c r="S350">
        <v>33</v>
      </c>
      <c r="T350" t="s">
        <v>28</v>
      </c>
      <c r="U350" t="s">
        <v>9</v>
      </c>
      <c r="V350">
        <v>39.9</v>
      </c>
      <c r="W350">
        <v>7.11</v>
      </c>
      <c r="X350">
        <v>456</v>
      </c>
      <c r="Y350">
        <v>50.9</v>
      </c>
      <c r="Z350">
        <f t="shared" si="20"/>
        <v>12725</v>
      </c>
      <c r="AF350" t="s">
        <v>33</v>
      </c>
      <c r="AG350">
        <v>1</v>
      </c>
      <c r="AH350" t="s">
        <v>46</v>
      </c>
      <c r="AI350">
        <v>0.66469999999999996</v>
      </c>
      <c r="AJ350">
        <v>6466.4997897125077</v>
      </c>
      <c r="AK350">
        <f t="shared" si="21"/>
        <v>1616624.9474281268</v>
      </c>
      <c r="AL350">
        <v>83718</v>
      </c>
      <c r="AM350">
        <f t="shared" si="22"/>
        <v>183.59210526315789</v>
      </c>
      <c r="AN350">
        <v>6171.8341149763637</v>
      </c>
      <c r="AO350">
        <f t="shared" si="23"/>
        <v>1542958.5287440908</v>
      </c>
      <c r="AP350">
        <v>95</v>
      </c>
      <c r="AQ350">
        <v>75</v>
      </c>
    </row>
    <row r="351" spans="1:43" x14ac:dyDescent="0.2">
      <c r="A351" t="s">
        <v>157</v>
      </c>
      <c r="B351" t="s">
        <v>10</v>
      </c>
      <c r="C351" t="s">
        <v>29</v>
      </c>
      <c r="E351">
        <v>1</v>
      </c>
      <c r="F351" t="s">
        <v>163</v>
      </c>
      <c r="L351" t="s">
        <v>8</v>
      </c>
      <c r="M351" t="s">
        <v>15</v>
      </c>
      <c r="N351">
        <v>13564525.300000001</v>
      </c>
      <c r="O351" t="s">
        <v>51</v>
      </c>
      <c r="P351">
        <v>33</v>
      </c>
      <c r="Q351">
        <v>59</v>
      </c>
      <c r="R351" t="s">
        <v>9</v>
      </c>
      <c r="S351">
        <v>33</v>
      </c>
      <c r="T351" t="s">
        <v>28</v>
      </c>
      <c r="U351" t="s">
        <v>9</v>
      </c>
      <c r="V351">
        <v>39.9</v>
      </c>
      <c r="W351">
        <v>7.11</v>
      </c>
      <c r="X351">
        <v>456</v>
      </c>
      <c r="Y351">
        <v>50.9</v>
      </c>
      <c r="Z351">
        <f t="shared" si="20"/>
        <v>12725</v>
      </c>
      <c r="AF351" t="s">
        <v>33</v>
      </c>
      <c r="AG351">
        <v>1</v>
      </c>
      <c r="AH351" t="s">
        <v>46</v>
      </c>
      <c r="AI351">
        <v>0.66469999999999996</v>
      </c>
      <c r="AJ351">
        <v>6466.4997897125077</v>
      </c>
      <c r="AK351">
        <f t="shared" si="21"/>
        <v>1616624.9474281268</v>
      </c>
      <c r="AL351">
        <v>83718</v>
      </c>
      <c r="AM351">
        <f t="shared" si="22"/>
        <v>183.59210526315789</v>
      </c>
      <c r="AN351">
        <v>6171.8341149763637</v>
      </c>
      <c r="AO351">
        <f t="shared" si="23"/>
        <v>1542958.5287440908</v>
      </c>
      <c r="AP351">
        <v>95</v>
      </c>
      <c r="AQ351">
        <v>75</v>
      </c>
    </row>
    <row r="352" spans="1:43" x14ac:dyDescent="0.2">
      <c r="A352" t="s">
        <v>157</v>
      </c>
      <c r="B352" t="s">
        <v>10</v>
      </c>
      <c r="C352" t="s">
        <v>29</v>
      </c>
      <c r="E352">
        <v>1</v>
      </c>
      <c r="F352" t="s">
        <v>163</v>
      </c>
      <c r="L352" t="s">
        <v>8</v>
      </c>
      <c r="M352" t="s">
        <v>15</v>
      </c>
      <c r="N352">
        <v>13564525.300000001</v>
      </c>
      <c r="O352" t="s">
        <v>51</v>
      </c>
      <c r="P352">
        <v>33</v>
      </c>
      <c r="Q352">
        <v>59</v>
      </c>
      <c r="R352" t="s">
        <v>9</v>
      </c>
      <c r="S352">
        <v>33</v>
      </c>
      <c r="T352" t="s">
        <v>28</v>
      </c>
      <c r="U352" t="s">
        <v>9</v>
      </c>
      <c r="V352">
        <v>39.9</v>
      </c>
      <c r="W352">
        <v>7.11</v>
      </c>
      <c r="X352">
        <v>456</v>
      </c>
      <c r="Y352">
        <v>50.9</v>
      </c>
      <c r="Z352">
        <f t="shared" si="20"/>
        <v>12725</v>
      </c>
      <c r="AF352" t="s">
        <v>33</v>
      </c>
      <c r="AG352">
        <v>1</v>
      </c>
      <c r="AH352" t="s">
        <v>46</v>
      </c>
      <c r="AI352">
        <v>0.63580000000000003</v>
      </c>
      <c r="AJ352">
        <v>6466.4997897125077</v>
      </c>
      <c r="AK352">
        <f t="shared" si="21"/>
        <v>1616624.9474281268</v>
      </c>
      <c r="AL352">
        <v>83718</v>
      </c>
      <c r="AM352">
        <f t="shared" si="22"/>
        <v>183.59210526315789</v>
      </c>
      <c r="AN352">
        <v>6171.8341149763637</v>
      </c>
      <c r="AO352">
        <f t="shared" si="23"/>
        <v>1542958.5287440908</v>
      </c>
      <c r="AP352">
        <v>95</v>
      </c>
      <c r="AQ352">
        <v>75</v>
      </c>
    </row>
    <row r="353" spans="1:43" x14ac:dyDescent="0.2">
      <c r="A353" t="s">
        <v>157</v>
      </c>
      <c r="B353" t="s">
        <v>10</v>
      </c>
      <c r="C353" t="s">
        <v>29</v>
      </c>
      <c r="E353">
        <v>1</v>
      </c>
      <c r="F353" t="s">
        <v>163</v>
      </c>
      <c r="L353" t="s">
        <v>8</v>
      </c>
      <c r="M353" t="s">
        <v>15</v>
      </c>
      <c r="N353">
        <v>13564525.300000001</v>
      </c>
      <c r="O353" t="s">
        <v>51</v>
      </c>
      <c r="P353">
        <v>33</v>
      </c>
      <c r="Q353">
        <v>59</v>
      </c>
      <c r="R353" t="s">
        <v>9</v>
      </c>
      <c r="S353">
        <v>33</v>
      </c>
      <c r="T353" t="s">
        <v>28</v>
      </c>
      <c r="U353" t="s">
        <v>9</v>
      </c>
      <c r="V353">
        <v>39.9</v>
      </c>
      <c r="W353">
        <v>7.11</v>
      </c>
      <c r="X353">
        <v>456</v>
      </c>
      <c r="Y353">
        <v>50.9</v>
      </c>
      <c r="Z353">
        <f t="shared" si="20"/>
        <v>12725</v>
      </c>
      <c r="AF353" t="s">
        <v>33</v>
      </c>
      <c r="AG353">
        <v>1</v>
      </c>
      <c r="AH353" t="s">
        <v>46</v>
      </c>
      <c r="AI353">
        <v>0.63580000000000003</v>
      </c>
      <c r="AJ353">
        <v>6466.4997897125077</v>
      </c>
      <c r="AK353">
        <f t="shared" si="21"/>
        <v>1616624.9474281268</v>
      </c>
      <c r="AL353">
        <v>83718</v>
      </c>
      <c r="AM353">
        <f t="shared" si="22"/>
        <v>183.59210526315789</v>
      </c>
      <c r="AN353">
        <v>6171.8341149763637</v>
      </c>
      <c r="AO353">
        <f t="shared" si="23"/>
        <v>1542958.5287440908</v>
      </c>
      <c r="AP353">
        <v>95</v>
      </c>
      <c r="AQ353">
        <v>75</v>
      </c>
    </row>
    <row r="354" spans="1:43" x14ac:dyDescent="0.2">
      <c r="A354" t="s">
        <v>157</v>
      </c>
      <c r="B354" t="s">
        <v>10</v>
      </c>
      <c r="C354" t="s">
        <v>29</v>
      </c>
      <c r="E354">
        <v>1</v>
      </c>
      <c r="F354" t="s">
        <v>163</v>
      </c>
      <c r="L354" t="s">
        <v>8</v>
      </c>
      <c r="M354" t="s">
        <v>15</v>
      </c>
      <c r="N354">
        <v>13564525.300000001</v>
      </c>
      <c r="O354" t="s">
        <v>51</v>
      </c>
      <c r="P354">
        <v>33</v>
      </c>
      <c r="Q354">
        <v>59</v>
      </c>
      <c r="R354" t="s">
        <v>9</v>
      </c>
      <c r="S354">
        <v>33</v>
      </c>
      <c r="T354" t="s">
        <v>28</v>
      </c>
      <c r="U354" t="s">
        <v>9</v>
      </c>
      <c r="V354">
        <v>39.9</v>
      </c>
      <c r="W354">
        <v>7.11</v>
      </c>
      <c r="X354">
        <v>456</v>
      </c>
      <c r="Y354">
        <v>50.9</v>
      </c>
      <c r="Z354">
        <f t="shared" si="20"/>
        <v>12725</v>
      </c>
      <c r="AF354" t="s">
        <v>33</v>
      </c>
      <c r="AG354">
        <v>1</v>
      </c>
      <c r="AH354" t="s">
        <v>46</v>
      </c>
      <c r="AI354">
        <v>0.63580000000000003</v>
      </c>
      <c r="AJ354">
        <v>6466.4997897125077</v>
      </c>
      <c r="AK354">
        <f t="shared" si="21"/>
        <v>1616624.9474281268</v>
      </c>
      <c r="AL354">
        <v>83718</v>
      </c>
      <c r="AM354">
        <f t="shared" si="22"/>
        <v>183.59210526315789</v>
      </c>
      <c r="AN354">
        <v>6171.8341149763637</v>
      </c>
      <c r="AO354">
        <f t="shared" si="23"/>
        <v>1542958.5287440908</v>
      </c>
      <c r="AP354">
        <v>95</v>
      </c>
      <c r="AQ354">
        <v>75</v>
      </c>
    </row>
    <row r="355" spans="1:43" x14ac:dyDescent="0.2">
      <c r="A355" t="s">
        <v>157</v>
      </c>
      <c r="B355" t="s">
        <v>10</v>
      </c>
      <c r="C355" t="s">
        <v>29</v>
      </c>
      <c r="E355">
        <v>1</v>
      </c>
      <c r="F355" t="s">
        <v>163</v>
      </c>
      <c r="L355" t="s">
        <v>8</v>
      </c>
      <c r="M355" t="s">
        <v>15</v>
      </c>
      <c r="N355">
        <v>13564525.300000001</v>
      </c>
      <c r="O355" t="s">
        <v>51</v>
      </c>
      <c r="P355">
        <v>33</v>
      </c>
      <c r="Q355">
        <v>59</v>
      </c>
      <c r="R355" t="s">
        <v>9</v>
      </c>
      <c r="S355">
        <v>33</v>
      </c>
      <c r="T355" t="s">
        <v>28</v>
      </c>
      <c r="U355" t="s">
        <v>9</v>
      </c>
      <c r="V355">
        <v>39.9</v>
      </c>
      <c r="W355">
        <v>7.11</v>
      </c>
      <c r="X355">
        <v>456</v>
      </c>
      <c r="Y355">
        <v>50.9</v>
      </c>
      <c r="Z355">
        <f t="shared" si="20"/>
        <v>12725</v>
      </c>
      <c r="AF355" t="s">
        <v>33</v>
      </c>
      <c r="AG355">
        <v>1</v>
      </c>
      <c r="AH355" t="s">
        <v>46</v>
      </c>
      <c r="AI355">
        <v>0.63580000000000003</v>
      </c>
      <c r="AJ355">
        <v>6466.4997897125077</v>
      </c>
      <c r="AK355">
        <f t="shared" si="21"/>
        <v>1616624.9474281268</v>
      </c>
      <c r="AL355">
        <v>83718</v>
      </c>
      <c r="AM355">
        <f t="shared" si="22"/>
        <v>183.59210526315789</v>
      </c>
      <c r="AN355">
        <v>6171.8341149763637</v>
      </c>
      <c r="AO355">
        <f t="shared" si="23"/>
        <v>1542958.5287440908</v>
      </c>
      <c r="AP355">
        <v>95</v>
      </c>
      <c r="AQ355">
        <v>75</v>
      </c>
    </row>
    <row r="356" spans="1:43" x14ac:dyDescent="0.2">
      <c r="A356" t="s">
        <v>157</v>
      </c>
      <c r="B356" t="s">
        <v>10</v>
      </c>
      <c r="C356" t="s">
        <v>29</v>
      </c>
      <c r="E356">
        <v>1</v>
      </c>
      <c r="F356" t="s">
        <v>163</v>
      </c>
      <c r="L356" t="s">
        <v>8</v>
      </c>
      <c r="M356" t="s">
        <v>15</v>
      </c>
      <c r="N356">
        <v>13564525.300000001</v>
      </c>
      <c r="O356" t="s">
        <v>51</v>
      </c>
      <c r="P356">
        <v>33</v>
      </c>
      <c r="Q356">
        <v>59</v>
      </c>
      <c r="R356" t="s">
        <v>9</v>
      </c>
      <c r="S356">
        <v>33</v>
      </c>
      <c r="T356" t="s">
        <v>28</v>
      </c>
      <c r="U356" t="s">
        <v>9</v>
      </c>
      <c r="V356">
        <v>39.9</v>
      </c>
      <c r="W356">
        <v>7.11</v>
      </c>
      <c r="X356">
        <v>456</v>
      </c>
      <c r="Y356">
        <v>50.9</v>
      </c>
      <c r="Z356">
        <f t="shared" si="20"/>
        <v>12725</v>
      </c>
      <c r="AF356" t="s">
        <v>33</v>
      </c>
      <c r="AG356">
        <v>1</v>
      </c>
      <c r="AH356" t="s">
        <v>46</v>
      </c>
      <c r="AI356">
        <v>0.63580000000000003</v>
      </c>
      <c r="AJ356">
        <v>6466.4997897125077</v>
      </c>
      <c r="AK356">
        <f t="shared" si="21"/>
        <v>1616624.9474281268</v>
      </c>
      <c r="AL356">
        <v>83718</v>
      </c>
      <c r="AM356">
        <f t="shared" si="22"/>
        <v>183.59210526315789</v>
      </c>
      <c r="AN356">
        <v>6171.8341149763637</v>
      </c>
      <c r="AO356">
        <f t="shared" si="23"/>
        <v>1542958.5287440908</v>
      </c>
      <c r="AP356">
        <v>95</v>
      </c>
      <c r="AQ356">
        <v>75</v>
      </c>
    </row>
    <row r="357" spans="1:43" x14ac:dyDescent="0.2">
      <c r="A357" t="s">
        <v>157</v>
      </c>
      <c r="B357" t="s">
        <v>10</v>
      </c>
      <c r="C357" t="s">
        <v>29</v>
      </c>
      <c r="E357">
        <v>1</v>
      </c>
      <c r="F357" t="s">
        <v>163</v>
      </c>
      <c r="L357" t="s">
        <v>8</v>
      </c>
      <c r="M357" t="s">
        <v>15</v>
      </c>
      <c r="N357">
        <v>13564525.300000001</v>
      </c>
      <c r="O357" t="s">
        <v>51</v>
      </c>
      <c r="P357">
        <v>33</v>
      </c>
      <c r="Q357">
        <v>59</v>
      </c>
      <c r="R357" t="s">
        <v>9</v>
      </c>
      <c r="S357">
        <v>33</v>
      </c>
      <c r="T357" t="s">
        <v>28</v>
      </c>
      <c r="U357" t="s">
        <v>9</v>
      </c>
      <c r="V357">
        <v>39.9</v>
      </c>
      <c r="W357">
        <v>7.11</v>
      </c>
      <c r="X357">
        <v>456</v>
      </c>
      <c r="Y357">
        <v>50.9</v>
      </c>
      <c r="Z357">
        <f t="shared" si="20"/>
        <v>12725</v>
      </c>
      <c r="AF357" t="s">
        <v>33</v>
      </c>
      <c r="AG357">
        <v>1</v>
      </c>
      <c r="AH357" t="s">
        <v>46</v>
      </c>
      <c r="AI357">
        <v>0.63580000000000003</v>
      </c>
      <c r="AJ357">
        <v>6466.4997897125077</v>
      </c>
      <c r="AK357">
        <f t="shared" si="21"/>
        <v>1616624.9474281268</v>
      </c>
      <c r="AL357">
        <v>83718</v>
      </c>
      <c r="AM357">
        <f t="shared" si="22"/>
        <v>183.59210526315789</v>
      </c>
      <c r="AN357">
        <v>6171.8341149763637</v>
      </c>
      <c r="AO357">
        <f t="shared" si="23"/>
        <v>1542958.5287440908</v>
      </c>
      <c r="AP357">
        <v>95</v>
      </c>
      <c r="AQ357">
        <v>75</v>
      </c>
    </row>
    <row r="358" spans="1:43" x14ac:dyDescent="0.2">
      <c r="A358" t="s">
        <v>157</v>
      </c>
      <c r="B358" t="s">
        <v>10</v>
      </c>
      <c r="C358" t="s">
        <v>29</v>
      </c>
      <c r="E358">
        <v>1</v>
      </c>
      <c r="F358" t="s">
        <v>163</v>
      </c>
      <c r="L358" t="s">
        <v>8</v>
      </c>
      <c r="M358" t="s">
        <v>15</v>
      </c>
      <c r="N358">
        <v>13564525.300000001</v>
      </c>
      <c r="O358" t="s">
        <v>51</v>
      </c>
      <c r="P358">
        <v>33</v>
      </c>
      <c r="Q358">
        <v>59</v>
      </c>
      <c r="R358" t="s">
        <v>9</v>
      </c>
      <c r="S358">
        <v>33</v>
      </c>
      <c r="T358" t="s">
        <v>28</v>
      </c>
      <c r="U358" t="s">
        <v>9</v>
      </c>
      <c r="V358">
        <v>39.9</v>
      </c>
      <c r="W358">
        <v>7.11</v>
      </c>
      <c r="X358">
        <v>456</v>
      </c>
      <c r="Y358">
        <v>50.9</v>
      </c>
      <c r="Z358">
        <f t="shared" si="20"/>
        <v>12725</v>
      </c>
      <c r="AF358" t="s">
        <v>33</v>
      </c>
      <c r="AG358">
        <v>1</v>
      </c>
      <c r="AH358" t="s">
        <v>46</v>
      </c>
      <c r="AI358">
        <v>0.63580000000000003</v>
      </c>
      <c r="AJ358">
        <v>6466.4997897125077</v>
      </c>
      <c r="AK358">
        <f t="shared" si="21"/>
        <v>1616624.9474281268</v>
      </c>
      <c r="AL358">
        <v>83718</v>
      </c>
      <c r="AM358">
        <f t="shared" si="22"/>
        <v>183.59210526315789</v>
      </c>
      <c r="AN358">
        <v>6171.8341149763637</v>
      </c>
      <c r="AO358">
        <f t="shared" si="23"/>
        <v>1542958.5287440908</v>
      </c>
      <c r="AP358">
        <v>95</v>
      </c>
      <c r="AQ358">
        <v>75</v>
      </c>
    </row>
    <row r="359" spans="1:43" x14ac:dyDescent="0.2">
      <c r="A359" t="s">
        <v>157</v>
      </c>
      <c r="B359" t="s">
        <v>10</v>
      </c>
      <c r="C359" t="s">
        <v>29</v>
      </c>
      <c r="E359">
        <v>1</v>
      </c>
      <c r="F359" t="s">
        <v>163</v>
      </c>
      <c r="L359" t="s">
        <v>8</v>
      </c>
      <c r="M359" t="s">
        <v>15</v>
      </c>
      <c r="N359">
        <v>13564525.300000001</v>
      </c>
      <c r="O359" t="s">
        <v>51</v>
      </c>
      <c r="P359">
        <v>33</v>
      </c>
      <c r="Q359">
        <v>59</v>
      </c>
      <c r="R359" t="s">
        <v>9</v>
      </c>
      <c r="S359">
        <v>33</v>
      </c>
      <c r="T359" t="s">
        <v>28</v>
      </c>
      <c r="U359" t="s">
        <v>9</v>
      </c>
      <c r="V359">
        <v>39.9</v>
      </c>
      <c r="W359">
        <v>7.11</v>
      </c>
      <c r="X359">
        <v>456</v>
      </c>
      <c r="Y359">
        <v>50.9</v>
      </c>
      <c r="Z359">
        <f t="shared" si="20"/>
        <v>12725</v>
      </c>
      <c r="AF359" t="s">
        <v>33</v>
      </c>
      <c r="AG359">
        <v>1</v>
      </c>
      <c r="AH359" t="s">
        <v>46</v>
      </c>
      <c r="AI359">
        <v>0.63580000000000003</v>
      </c>
      <c r="AJ359">
        <v>6466.4997897125077</v>
      </c>
      <c r="AK359">
        <f t="shared" si="21"/>
        <v>1616624.9474281268</v>
      </c>
      <c r="AL359">
        <v>83718</v>
      </c>
      <c r="AM359">
        <f t="shared" si="22"/>
        <v>183.59210526315789</v>
      </c>
      <c r="AN359">
        <v>6171.8341149763637</v>
      </c>
      <c r="AO359">
        <f t="shared" si="23"/>
        <v>1542958.5287440908</v>
      </c>
      <c r="AP359">
        <v>95</v>
      </c>
      <c r="AQ359">
        <v>75</v>
      </c>
    </row>
    <row r="360" spans="1:43" x14ac:dyDescent="0.2">
      <c r="A360" t="s">
        <v>157</v>
      </c>
      <c r="B360" t="s">
        <v>10</v>
      </c>
      <c r="C360" t="s">
        <v>29</v>
      </c>
      <c r="E360">
        <v>1</v>
      </c>
      <c r="F360" t="s">
        <v>163</v>
      </c>
      <c r="L360" t="s">
        <v>8</v>
      </c>
      <c r="M360" t="s">
        <v>15</v>
      </c>
      <c r="N360">
        <v>13564525.300000001</v>
      </c>
      <c r="O360" t="s">
        <v>51</v>
      </c>
      <c r="P360">
        <v>33</v>
      </c>
      <c r="Q360">
        <v>59</v>
      </c>
      <c r="R360" t="s">
        <v>9</v>
      </c>
      <c r="S360">
        <v>33</v>
      </c>
      <c r="T360" t="s">
        <v>28</v>
      </c>
      <c r="U360" t="s">
        <v>9</v>
      </c>
      <c r="V360">
        <v>39.9</v>
      </c>
      <c r="W360">
        <v>7.11</v>
      </c>
      <c r="X360">
        <v>456</v>
      </c>
      <c r="Y360">
        <v>50.9</v>
      </c>
      <c r="Z360">
        <f t="shared" si="20"/>
        <v>12725</v>
      </c>
      <c r="AF360" t="s">
        <v>33</v>
      </c>
      <c r="AG360">
        <v>1</v>
      </c>
      <c r="AH360" t="s">
        <v>46</v>
      </c>
      <c r="AI360">
        <v>0.6069</v>
      </c>
      <c r="AJ360">
        <v>6466.4997897125077</v>
      </c>
      <c r="AK360">
        <f t="shared" si="21"/>
        <v>1616624.9474281268</v>
      </c>
      <c r="AL360">
        <v>83718</v>
      </c>
      <c r="AM360">
        <f t="shared" si="22"/>
        <v>183.59210526315789</v>
      </c>
      <c r="AN360">
        <v>6171.8341149763637</v>
      </c>
      <c r="AO360">
        <f t="shared" si="23"/>
        <v>1542958.5287440908</v>
      </c>
      <c r="AP360">
        <v>95</v>
      </c>
      <c r="AQ360">
        <v>75</v>
      </c>
    </row>
    <row r="361" spans="1:43" x14ac:dyDescent="0.2">
      <c r="A361" t="s">
        <v>157</v>
      </c>
      <c r="B361" t="s">
        <v>10</v>
      </c>
      <c r="C361" t="s">
        <v>29</v>
      </c>
      <c r="E361">
        <v>1</v>
      </c>
      <c r="F361" t="s">
        <v>163</v>
      </c>
      <c r="L361" t="s">
        <v>8</v>
      </c>
      <c r="M361" t="s">
        <v>15</v>
      </c>
      <c r="N361">
        <v>13564525.300000001</v>
      </c>
      <c r="O361" t="s">
        <v>51</v>
      </c>
      <c r="P361">
        <v>33</v>
      </c>
      <c r="Q361">
        <v>59</v>
      </c>
      <c r="R361" t="s">
        <v>9</v>
      </c>
      <c r="S361">
        <v>33</v>
      </c>
      <c r="T361" t="s">
        <v>28</v>
      </c>
      <c r="U361" t="s">
        <v>9</v>
      </c>
      <c r="V361">
        <v>39.9</v>
      </c>
      <c r="W361">
        <v>7.11</v>
      </c>
      <c r="X361">
        <v>456</v>
      </c>
      <c r="Y361">
        <v>50.9</v>
      </c>
      <c r="Z361">
        <f t="shared" si="20"/>
        <v>12725</v>
      </c>
      <c r="AF361" t="s">
        <v>33</v>
      </c>
      <c r="AG361">
        <v>1</v>
      </c>
      <c r="AH361" t="s">
        <v>46</v>
      </c>
      <c r="AI361">
        <v>0.6069</v>
      </c>
      <c r="AJ361">
        <v>6466.4997897125077</v>
      </c>
      <c r="AK361">
        <f t="shared" si="21"/>
        <v>1616624.9474281268</v>
      </c>
      <c r="AL361">
        <v>83718</v>
      </c>
      <c r="AM361">
        <f t="shared" si="22"/>
        <v>183.59210526315789</v>
      </c>
      <c r="AN361">
        <v>6171.8341149763637</v>
      </c>
      <c r="AO361">
        <f t="shared" si="23"/>
        <v>1542958.5287440908</v>
      </c>
      <c r="AP361">
        <v>95</v>
      </c>
      <c r="AQ361">
        <v>75</v>
      </c>
    </row>
    <row r="362" spans="1:43" x14ac:dyDescent="0.2">
      <c r="A362" t="s">
        <v>157</v>
      </c>
      <c r="B362" t="s">
        <v>10</v>
      </c>
      <c r="C362" t="s">
        <v>29</v>
      </c>
      <c r="E362">
        <v>1</v>
      </c>
      <c r="F362" t="s">
        <v>163</v>
      </c>
      <c r="L362" t="s">
        <v>8</v>
      </c>
      <c r="M362" t="s">
        <v>15</v>
      </c>
      <c r="N362">
        <v>13564525.300000001</v>
      </c>
      <c r="O362" t="s">
        <v>51</v>
      </c>
      <c r="P362">
        <v>33</v>
      </c>
      <c r="Q362">
        <v>59</v>
      </c>
      <c r="R362" t="s">
        <v>9</v>
      </c>
      <c r="S362">
        <v>33</v>
      </c>
      <c r="T362" t="s">
        <v>28</v>
      </c>
      <c r="U362" t="s">
        <v>9</v>
      </c>
      <c r="V362">
        <v>39.9</v>
      </c>
      <c r="W362">
        <v>7.11</v>
      </c>
      <c r="X362">
        <v>456</v>
      </c>
      <c r="Y362">
        <v>50.9</v>
      </c>
      <c r="Z362">
        <f t="shared" si="20"/>
        <v>12725</v>
      </c>
      <c r="AF362" t="s">
        <v>33</v>
      </c>
      <c r="AG362">
        <v>1</v>
      </c>
      <c r="AH362" t="s">
        <v>46</v>
      </c>
      <c r="AI362">
        <v>0.6069</v>
      </c>
      <c r="AJ362">
        <v>6466.4997897125077</v>
      </c>
      <c r="AK362">
        <f t="shared" si="21"/>
        <v>1616624.9474281268</v>
      </c>
      <c r="AL362">
        <v>83718</v>
      </c>
      <c r="AM362">
        <f t="shared" si="22"/>
        <v>183.59210526315789</v>
      </c>
      <c r="AN362">
        <v>6171.8341149763637</v>
      </c>
      <c r="AO362">
        <f t="shared" si="23"/>
        <v>1542958.5287440908</v>
      </c>
      <c r="AP362">
        <v>95</v>
      </c>
      <c r="AQ362">
        <v>75</v>
      </c>
    </row>
    <row r="363" spans="1:43" x14ac:dyDescent="0.2">
      <c r="A363" t="s">
        <v>157</v>
      </c>
      <c r="B363" t="s">
        <v>10</v>
      </c>
      <c r="C363" t="s">
        <v>29</v>
      </c>
      <c r="E363">
        <v>1</v>
      </c>
      <c r="F363" t="s">
        <v>163</v>
      </c>
      <c r="L363" t="s">
        <v>8</v>
      </c>
      <c r="M363" t="s">
        <v>15</v>
      </c>
      <c r="N363">
        <v>13564525.300000001</v>
      </c>
      <c r="O363" t="s">
        <v>51</v>
      </c>
      <c r="P363">
        <v>33</v>
      </c>
      <c r="Q363">
        <v>59</v>
      </c>
      <c r="R363" t="s">
        <v>9</v>
      </c>
      <c r="S363">
        <v>33</v>
      </c>
      <c r="T363" t="s">
        <v>28</v>
      </c>
      <c r="U363" t="s">
        <v>9</v>
      </c>
      <c r="V363">
        <v>39.9</v>
      </c>
      <c r="W363">
        <v>7.11</v>
      </c>
      <c r="X363">
        <v>456</v>
      </c>
      <c r="Y363">
        <v>50.9</v>
      </c>
      <c r="Z363">
        <f t="shared" si="20"/>
        <v>12725</v>
      </c>
      <c r="AF363" t="s">
        <v>33</v>
      </c>
      <c r="AG363">
        <v>1</v>
      </c>
      <c r="AH363" t="s">
        <v>46</v>
      </c>
      <c r="AI363">
        <v>0.6069</v>
      </c>
      <c r="AJ363">
        <v>6466.4997897125077</v>
      </c>
      <c r="AK363">
        <f t="shared" si="21"/>
        <v>1616624.9474281268</v>
      </c>
      <c r="AL363">
        <v>83718</v>
      </c>
      <c r="AM363">
        <f t="shared" si="22"/>
        <v>183.59210526315789</v>
      </c>
      <c r="AN363">
        <v>6171.8341149763637</v>
      </c>
      <c r="AO363">
        <f t="shared" si="23"/>
        <v>1542958.5287440908</v>
      </c>
      <c r="AP363">
        <v>95</v>
      </c>
      <c r="AQ363">
        <v>75</v>
      </c>
    </row>
    <row r="364" spans="1:43" x14ac:dyDescent="0.2">
      <c r="A364" t="s">
        <v>157</v>
      </c>
      <c r="B364" t="s">
        <v>10</v>
      </c>
      <c r="C364" t="s">
        <v>29</v>
      </c>
      <c r="E364">
        <v>1</v>
      </c>
      <c r="F364" t="s">
        <v>163</v>
      </c>
      <c r="L364" t="s">
        <v>8</v>
      </c>
      <c r="M364" t="s">
        <v>15</v>
      </c>
      <c r="N364">
        <v>13564525.300000001</v>
      </c>
      <c r="O364" t="s">
        <v>51</v>
      </c>
      <c r="P364">
        <v>33</v>
      </c>
      <c r="Q364">
        <v>59</v>
      </c>
      <c r="R364" t="s">
        <v>9</v>
      </c>
      <c r="S364">
        <v>33</v>
      </c>
      <c r="T364" t="s">
        <v>28</v>
      </c>
      <c r="U364" t="s">
        <v>9</v>
      </c>
      <c r="V364">
        <v>39.9</v>
      </c>
      <c r="W364">
        <v>7.11</v>
      </c>
      <c r="X364">
        <v>456</v>
      </c>
      <c r="Y364">
        <v>50.9</v>
      </c>
      <c r="Z364">
        <f t="shared" si="20"/>
        <v>12725</v>
      </c>
      <c r="AF364" t="s">
        <v>33</v>
      </c>
      <c r="AG364">
        <v>1</v>
      </c>
      <c r="AH364" t="s">
        <v>46</v>
      </c>
      <c r="AI364">
        <v>0.6069</v>
      </c>
      <c r="AJ364">
        <v>6466.4997897125077</v>
      </c>
      <c r="AK364">
        <f t="shared" si="21"/>
        <v>1616624.9474281268</v>
      </c>
      <c r="AL364">
        <v>83718</v>
      </c>
      <c r="AM364">
        <f t="shared" si="22"/>
        <v>183.59210526315789</v>
      </c>
      <c r="AN364">
        <v>6171.8341149763637</v>
      </c>
      <c r="AO364">
        <f t="shared" si="23"/>
        <v>1542958.5287440908</v>
      </c>
      <c r="AP364">
        <v>95</v>
      </c>
      <c r="AQ364">
        <v>75</v>
      </c>
    </row>
    <row r="365" spans="1:43" x14ac:dyDescent="0.2">
      <c r="A365" t="s">
        <v>157</v>
      </c>
      <c r="B365" t="s">
        <v>10</v>
      </c>
      <c r="C365" t="s">
        <v>29</v>
      </c>
      <c r="E365">
        <v>1</v>
      </c>
      <c r="F365" t="s">
        <v>163</v>
      </c>
      <c r="L365" t="s">
        <v>8</v>
      </c>
      <c r="M365" t="s">
        <v>15</v>
      </c>
      <c r="N365">
        <v>13564525.300000001</v>
      </c>
      <c r="O365" t="s">
        <v>51</v>
      </c>
      <c r="P365">
        <v>33</v>
      </c>
      <c r="Q365">
        <v>59</v>
      </c>
      <c r="R365" t="s">
        <v>9</v>
      </c>
      <c r="S365">
        <v>33</v>
      </c>
      <c r="T365" t="s">
        <v>28</v>
      </c>
      <c r="U365" t="s">
        <v>9</v>
      </c>
      <c r="V365">
        <v>39.9</v>
      </c>
      <c r="W365">
        <v>7.11</v>
      </c>
      <c r="X365">
        <v>456</v>
      </c>
      <c r="Y365">
        <v>50.9</v>
      </c>
      <c r="Z365">
        <f t="shared" si="20"/>
        <v>12725</v>
      </c>
      <c r="AF365" t="s">
        <v>33</v>
      </c>
      <c r="AG365">
        <v>1</v>
      </c>
      <c r="AH365" t="s">
        <v>46</v>
      </c>
      <c r="AI365">
        <v>0.6069</v>
      </c>
      <c r="AJ365">
        <v>6466.4997897125077</v>
      </c>
      <c r="AK365">
        <f t="shared" si="21"/>
        <v>1616624.9474281268</v>
      </c>
      <c r="AL365">
        <v>83718</v>
      </c>
      <c r="AM365">
        <f t="shared" si="22"/>
        <v>183.59210526315789</v>
      </c>
      <c r="AN365">
        <v>6171.8341149763637</v>
      </c>
      <c r="AO365">
        <f t="shared" si="23"/>
        <v>1542958.5287440908</v>
      </c>
      <c r="AP365">
        <v>95</v>
      </c>
      <c r="AQ365">
        <v>75</v>
      </c>
    </row>
    <row r="366" spans="1:43" x14ac:dyDescent="0.2">
      <c r="A366" t="s">
        <v>157</v>
      </c>
      <c r="B366" t="s">
        <v>10</v>
      </c>
      <c r="C366" t="s">
        <v>29</v>
      </c>
      <c r="E366">
        <v>1</v>
      </c>
      <c r="F366" t="s">
        <v>163</v>
      </c>
      <c r="L366" t="s">
        <v>8</v>
      </c>
      <c r="M366" t="s">
        <v>15</v>
      </c>
      <c r="N366">
        <v>13564525.300000001</v>
      </c>
      <c r="O366" t="s">
        <v>51</v>
      </c>
      <c r="P366">
        <v>33</v>
      </c>
      <c r="Q366">
        <v>59</v>
      </c>
      <c r="R366" t="s">
        <v>9</v>
      </c>
      <c r="S366">
        <v>33</v>
      </c>
      <c r="T366" t="s">
        <v>28</v>
      </c>
      <c r="U366" t="s">
        <v>9</v>
      </c>
      <c r="V366">
        <v>39.9</v>
      </c>
      <c r="W366">
        <v>7.11</v>
      </c>
      <c r="X366">
        <v>456</v>
      </c>
      <c r="Y366">
        <v>50.9</v>
      </c>
      <c r="Z366">
        <f t="shared" si="20"/>
        <v>12725</v>
      </c>
      <c r="AF366" t="s">
        <v>33</v>
      </c>
      <c r="AG366">
        <v>1</v>
      </c>
      <c r="AH366" t="s">
        <v>46</v>
      </c>
      <c r="AI366">
        <v>0.6069</v>
      </c>
      <c r="AJ366">
        <v>6466.4997897125077</v>
      </c>
      <c r="AK366">
        <f t="shared" si="21"/>
        <v>1616624.9474281268</v>
      </c>
      <c r="AL366">
        <v>83718</v>
      </c>
      <c r="AM366">
        <f t="shared" si="22"/>
        <v>183.59210526315789</v>
      </c>
      <c r="AN366">
        <v>6171.8341149763637</v>
      </c>
      <c r="AO366">
        <f t="shared" si="23"/>
        <v>1542958.5287440908</v>
      </c>
      <c r="AP366">
        <v>95</v>
      </c>
      <c r="AQ366">
        <v>75</v>
      </c>
    </row>
    <row r="367" spans="1:43" x14ac:dyDescent="0.2">
      <c r="A367" t="s">
        <v>157</v>
      </c>
      <c r="B367" t="s">
        <v>10</v>
      </c>
      <c r="C367" t="s">
        <v>29</v>
      </c>
      <c r="E367">
        <v>1</v>
      </c>
      <c r="F367" t="s">
        <v>163</v>
      </c>
      <c r="L367" t="s">
        <v>8</v>
      </c>
      <c r="M367" t="s">
        <v>15</v>
      </c>
      <c r="N367">
        <v>13564525.300000001</v>
      </c>
      <c r="O367" t="s">
        <v>51</v>
      </c>
      <c r="P367">
        <v>33</v>
      </c>
      <c r="Q367">
        <v>59</v>
      </c>
      <c r="R367" t="s">
        <v>9</v>
      </c>
      <c r="S367">
        <v>33</v>
      </c>
      <c r="T367" t="s">
        <v>28</v>
      </c>
      <c r="U367" t="s">
        <v>9</v>
      </c>
      <c r="V367">
        <v>39.9</v>
      </c>
      <c r="W367">
        <v>7.11</v>
      </c>
      <c r="X367">
        <v>456</v>
      </c>
      <c r="Y367">
        <v>50.9</v>
      </c>
      <c r="Z367">
        <f t="shared" si="20"/>
        <v>12725</v>
      </c>
      <c r="AF367" t="s">
        <v>33</v>
      </c>
      <c r="AG367">
        <v>1</v>
      </c>
      <c r="AH367" t="s">
        <v>46</v>
      </c>
      <c r="AI367">
        <v>0.6069</v>
      </c>
      <c r="AJ367">
        <v>6466.4997897125077</v>
      </c>
      <c r="AK367">
        <f t="shared" si="21"/>
        <v>1616624.9474281268</v>
      </c>
      <c r="AL367">
        <v>83718</v>
      </c>
      <c r="AM367">
        <f t="shared" si="22"/>
        <v>183.59210526315789</v>
      </c>
      <c r="AN367">
        <v>6171.8341149763637</v>
      </c>
      <c r="AO367">
        <f t="shared" si="23"/>
        <v>1542958.5287440908</v>
      </c>
      <c r="AP367">
        <v>95</v>
      </c>
      <c r="AQ367">
        <v>75</v>
      </c>
    </row>
    <row r="368" spans="1:43" x14ac:dyDescent="0.2">
      <c r="A368" t="s">
        <v>157</v>
      </c>
      <c r="B368" t="s">
        <v>10</v>
      </c>
      <c r="C368" t="s">
        <v>29</v>
      </c>
      <c r="E368">
        <v>1</v>
      </c>
      <c r="F368" t="s">
        <v>163</v>
      </c>
      <c r="L368" t="s">
        <v>8</v>
      </c>
      <c r="M368" t="s">
        <v>15</v>
      </c>
      <c r="N368">
        <v>13564525.300000001</v>
      </c>
      <c r="O368" t="s">
        <v>51</v>
      </c>
      <c r="P368">
        <v>33</v>
      </c>
      <c r="Q368">
        <v>59</v>
      </c>
      <c r="R368" t="s">
        <v>9</v>
      </c>
      <c r="S368">
        <v>33</v>
      </c>
      <c r="T368" t="s">
        <v>28</v>
      </c>
      <c r="U368" t="s">
        <v>9</v>
      </c>
      <c r="V368">
        <v>39.9</v>
      </c>
      <c r="W368">
        <v>7.11</v>
      </c>
      <c r="X368">
        <v>456</v>
      </c>
      <c r="Y368">
        <v>50.9</v>
      </c>
      <c r="Z368">
        <f t="shared" si="20"/>
        <v>12725</v>
      </c>
      <c r="AF368" t="s">
        <v>33</v>
      </c>
      <c r="AG368">
        <v>1</v>
      </c>
      <c r="AH368" t="s">
        <v>46</v>
      </c>
      <c r="AI368">
        <v>0.57799999999999996</v>
      </c>
      <c r="AJ368">
        <v>6466.4997897125077</v>
      </c>
      <c r="AK368">
        <f t="shared" si="21"/>
        <v>1616624.9474281268</v>
      </c>
      <c r="AL368">
        <v>83718</v>
      </c>
      <c r="AM368">
        <f t="shared" si="22"/>
        <v>183.59210526315789</v>
      </c>
      <c r="AN368">
        <v>6171.8341149763637</v>
      </c>
      <c r="AO368">
        <f t="shared" si="23"/>
        <v>1542958.5287440908</v>
      </c>
      <c r="AP368">
        <v>95</v>
      </c>
      <c r="AQ368">
        <v>75</v>
      </c>
    </row>
    <row r="369" spans="1:43" x14ac:dyDescent="0.2">
      <c r="A369" t="s">
        <v>157</v>
      </c>
      <c r="B369" t="s">
        <v>10</v>
      </c>
      <c r="C369" t="s">
        <v>29</v>
      </c>
      <c r="E369">
        <v>1</v>
      </c>
      <c r="F369" t="s">
        <v>163</v>
      </c>
      <c r="L369" t="s">
        <v>8</v>
      </c>
      <c r="M369" t="s">
        <v>15</v>
      </c>
      <c r="N369">
        <v>13564525.300000001</v>
      </c>
      <c r="O369" t="s">
        <v>51</v>
      </c>
      <c r="P369">
        <v>33</v>
      </c>
      <c r="Q369">
        <v>59</v>
      </c>
      <c r="R369" t="s">
        <v>9</v>
      </c>
      <c r="S369">
        <v>33</v>
      </c>
      <c r="T369" t="s">
        <v>28</v>
      </c>
      <c r="U369" t="s">
        <v>9</v>
      </c>
      <c r="V369">
        <v>39.9</v>
      </c>
      <c r="W369">
        <v>7.11</v>
      </c>
      <c r="X369">
        <v>456</v>
      </c>
      <c r="Y369">
        <v>50.9</v>
      </c>
      <c r="Z369">
        <f t="shared" si="20"/>
        <v>12725</v>
      </c>
      <c r="AF369" t="s">
        <v>33</v>
      </c>
      <c r="AG369">
        <v>1</v>
      </c>
      <c r="AH369" t="s">
        <v>46</v>
      </c>
      <c r="AI369">
        <v>0.57799999999999996</v>
      </c>
      <c r="AJ369">
        <v>6466.4997897125077</v>
      </c>
      <c r="AK369">
        <f t="shared" si="21"/>
        <v>1616624.9474281268</v>
      </c>
      <c r="AL369">
        <v>83718</v>
      </c>
      <c r="AM369">
        <f t="shared" si="22"/>
        <v>183.59210526315789</v>
      </c>
      <c r="AN369">
        <v>6171.8341149763637</v>
      </c>
      <c r="AO369">
        <f t="shared" si="23"/>
        <v>1542958.5287440908</v>
      </c>
      <c r="AP369">
        <v>95</v>
      </c>
      <c r="AQ369">
        <v>75</v>
      </c>
    </row>
    <row r="370" spans="1:43" x14ac:dyDescent="0.2">
      <c r="A370" t="s">
        <v>157</v>
      </c>
      <c r="B370" t="s">
        <v>10</v>
      </c>
      <c r="C370" t="s">
        <v>29</v>
      </c>
      <c r="E370">
        <v>1</v>
      </c>
      <c r="F370" t="s">
        <v>163</v>
      </c>
      <c r="L370" t="s">
        <v>8</v>
      </c>
      <c r="M370" t="s">
        <v>15</v>
      </c>
      <c r="N370">
        <v>13564525.300000001</v>
      </c>
      <c r="O370" t="s">
        <v>51</v>
      </c>
      <c r="P370">
        <v>33</v>
      </c>
      <c r="Q370">
        <v>59</v>
      </c>
      <c r="R370" t="s">
        <v>9</v>
      </c>
      <c r="S370">
        <v>33</v>
      </c>
      <c r="T370" t="s">
        <v>28</v>
      </c>
      <c r="U370" t="s">
        <v>9</v>
      </c>
      <c r="V370">
        <v>39.9</v>
      </c>
      <c r="W370">
        <v>7.11</v>
      </c>
      <c r="X370">
        <v>456</v>
      </c>
      <c r="Y370">
        <v>50.9</v>
      </c>
      <c r="Z370">
        <f t="shared" si="20"/>
        <v>12725</v>
      </c>
      <c r="AF370" t="s">
        <v>33</v>
      </c>
      <c r="AG370">
        <v>1</v>
      </c>
      <c r="AH370" t="s">
        <v>46</v>
      </c>
      <c r="AI370">
        <v>0.57799999999999996</v>
      </c>
      <c r="AJ370">
        <v>6466.4997897125077</v>
      </c>
      <c r="AK370">
        <f t="shared" si="21"/>
        <v>1616624.9474281268</v>
      </c>
      <c r="AL370">
        <v>83718</v>
      </c>
      <c r="AM370">
        <f t="shared" si="22"/>
        <v>183.59210526315789</v>
      </c>
      <c r="AN370">
        <v>6171.8341149763637</v>
      </c>
      <c r="AO370">
        <f t="shared" si="23"/>
        <v>1542958.5287440908</v>
      </c>
      <c r="AP370">
        <v>95</v>
      </c>
      <c r="AQ370">
        <v>75</v>
      </c>
    </row>
    <row r="371" spans="1:43" x14ac:dyDescent="0.2">
      <c r="A371" t="s">
        <v>157</v>
      </c>
      <c r="B371" t="s">
        <v>10</v>
      </c>
      <c r="C371" t="s">
        <v>29</v>
      </c>
      <c r="E371">
        <v>1</v>
      </c>
      <c r="F371" t="s">
        <v>163</v>
      </c>
      <c r="L371" t="s">
        <v>8</v>
      </c>
      <c r="M371" t="s">
        <v>15</v>
      </c>
      <c r="N371">
        <v>13564525.300000001</v>
      </c>
      <c r="O371" t="s">
        <v>51</v>
      </c>
      <c r="P371">
        <v>33</v>
      </c>
      <c r="Q371">
        <v>59</v>
      </c>
      <c r="R371" t="s">
        <v>9</v>
      </c>
      <c r="S371">
        <v>33</v>
      </c>
      <c r="T371" t="s">
        <v>28</v>
      </c>
      <c r="U371" t="s">
        <v>9</v>
      </c>
      <c r="V371">
        <v>39.9</v>
      </c>
      <c r="W371">
        <v>7.11</v>
      </c>
      <c r="X371">
        <v>456</v>
      </c>
      <c r="Y371">
        <v>50.9</v>
      </c>
      <c r="Z371">
        <f t="shared" si="20"/>
        <v>12725</v>
      </c>
      <c r="AF371" t="s">
        <v>33</v>
      </c>
      <c r="AG371">
        <v>1</v>
      </c>
      <c r="AH371" t="s">
        <v>46</v>
      </c>
      <c r="AI371">
        <v>0.57799999999999996</v>
      </c>
      <c r="AJ371">
        <v>6466.4997897125077</v>
      </c>
      <c r="AK371">
        <f t="shared" si="21"/>
        <v>1616624.9474281268</v>
      </c>
      <c r="AL371">
        <v>83718</v>
      </c>
      <c r="AM371">
        <f t="shared" si="22"/>
        <v>183.59210526315789</v>
      </c>
      <c r="AN371">
        <v>6171.8341149763637</v>
      </c>
      <c r="AO371">
        <f t="shared" si="23"/>
        <v>1542958.5287440908</v>
      </c>
      <c r="AP371">
        <v>95</v>
      </c>
      <c r="AQ371">
        <v>75</v>
      </c>
    </row>
    <row r="372" spans="1:43" x14ac:dyDescent="0.2">
      <c r="A372" t="s">
        <v>157</v>
      </c>
      <c r="B372" t="s">
        <v>10</v>
      </c>
      <c r="C372" t="s">
        <v>29</v>
      </c>
      <c r="E372">
        <v>1</v>
      </c>
      <c r="F372" t="s">
        <v>163</v>
      </c>
      <c r="L372" t="s">
        <v>8</v>
      </c>
      <c r="M372" t="s">
        <v>15</v>
      </c>
      <c r="N372">
        <v>13564525.300000001</v>
      </c>
      <c r="O372" t="s">
        <v>51</v>
      </c>
      <c r="P372">
        <v>33</v>
      </c>
      <c r="Q372">
        <v>59</v>
      </c>
      <c r="R372" t="s">
        <v>9</v>
      </c>
      <c r="S372">
        <v>33</v>
      </c>
      <c r="T372" t="s">
        <v>28</v>
      </c>
      <c r="U372" t="s">
        <v>9</v>
      </c>
      <c r="V372">
        <v>39.9</v>
      </c>
      <c r="W372">
        <v>7.11</v>
      </c>
      <c r="X372">
        <v>456</v>
      </c>
      <c r="Y372">
        <v>50.9</v>
      </c>
      <c r="Z372">
        <f t="shared" si="20"/>
        <v>12725</v>
      </c>
      <c r="AF372" t="s">
        <v>33</v>
      </c>
      <c r="AG372">
        <v>1</v>
      </c>
      <c r="AH372" t="s">
        <v>46</v>
      </c>
      <c r="AI372">
        <v>0.57799999999999996</v>
      </c>
      <c r="AJ372">
        <v>6466.4997897125077</v>
      </c>
      <c r="AK372">
        <f t="shared" si="21"/>
        <v>1616624.9474281268</v>
      </c>
      <c r="AL372">
        <v>83718</v>
      </c>
      <c r="AM372">
        <f t="shared" si="22"/>
        <v>183.59210526315789</v>
      </c>
      <c r="AN372">
        <v>6171.8341149763637</v>
      </c>
      <c r="AO372">
        <f t="shared" si="23"/>
        <v>1542958.5287440908</v>
      </c>
      <c r="AP372">
        <v>95</v>
      </c>
      <c r="AQ372">
        <v>75</v>
      </c>
    </row>
    <row r="373" spans="1:43" x14ac:dyDescent="0.2">
      <c r="A373" t="s">
        <v>157</v>
      </c>
      <c r="B373" t="s">
        <v>10</v>
      </c>
      <c r="C373" t="s">
        <v>29</v>
      </c>
      <c r="E373">
        <v>1</v>
      </c>
      <c r="F373" t="s">
        <v>163</v>
      </c>
      <c r="L373" t="s">
        <v>8</v>
      </c>
      <c r="M373" t="s">
        <v>15</v>
      </c>
      <c r="N373">
        <v>13564525.300000001</v>
      </c>
      <c r="O373" t="s">
        <v>51</v>
      </c>
      <c r="P373">
        <v>33</v>
      </c>
      <c r="Q373">
        <v>59</v>
      </c>
      <c r="R373" t="s">
        <v>9</v>
      </c>
      <c r="S373">
        <v>33</v>
      </c>
      <c r="T373" t="s">
        <v>28</v>
      </c>
      <c r="U373" t="s">
        <v>9</v>
      </c>
      <c r="V373">
        <v>39.9</v>
      </c>
      <c r="W373">
        <v>7.11</v>
      </c>
      <c r="X373">
        <v>456</v>
      </c>
      <c r="Y373">
        <v>50.9</v>
      </c>
      <c r="Z373">
        <f t="shared" si="20"/>
        <v>12725</v>
      </c>
      <c r="AF373" t="s">
        <v>33</v>
      </c>
      <c r="AG373">
        <v>1</v>
      </c>
      <c r="AH373" t="s">
        <v>46</v>
      </c>
      <c r="AI373">
        <v>0.57799999999999996</v>
      </c>
      <c r="AJ373">
        <v>6466.4997897125077</v>
      </c>
      <c r="AK373">
        <f t="shared" si="21"/>
        <v>1616624.9474281268</v>
      </c>
      <c r="AL373">
        <v>83718</v>
      </c>
      <c r="AM373">
        <f t="shared" si="22"/>
        <v>183.59210526315789</v>
      </c>
      <c r="AN373">
        <v>6171.8341149763637</v>
      </c>
      <c r="AO373">
        <f t="shared" si="23"/>
        <v>1542958.5287440908</v>
      </c>
      <c r="AP373">
        <v>95</v>
      </c>
      <c r="AQ373">
        <v>75</v>
      </c>
    </row>
    <row r="374" spans="1:43" x14ac:dyDescent="0.2">
      <c r="A374" t="s">
        <v>157</v>
      </c>
      <c r="B374" t="s">
        <v>10</v>
      </c>
      <c r="C374" t="s">
        <v>29</v>
      </c>
      <c r="E374">
        <v>1</v>
      </c>
      <c r="F374" t="s">
        <v>163</v>
      </c>
      <c r="L374" t="s">
        <v>8</v>
      </c>
      <c r="M374" t="s">
        <v>15</v>
      </c>
      <c r="N374">
        <v>13564525.300000001</v>
      </c>
      <c r="O374" t="s">
        <v>51</v>
      </c>
      <c r="P374">
        <v>33</v>
      </c>
      <c r="Q374">
        <v>59</v>
      </c>
      <c r="R374" t="s">
        <v>9</v>
      </c>
      <c r="S374">
        <v>33</v>
      </c>
      <c r="T374" t="s">
        <v>28</v>
      </c>
      <c r="U374" t="s">
        <v>9</v>
      </c>
      <c r="V374">
        <v>39.9</v>
      </c>
      <c r="W374">
        <v>7.11</v>
      </c>
      <c r="X374">
        <v>456</v>
      </c>
      <c r="Y374">
        <v>50.9</v>
      </c>
      <c r="Z374">
        <f t="shared" si="20"/>
        <v>12725</v>
      </c>
      <c r="AF374" t="s">
        <v>33</v>
      </c>
      <c r="AG374">
        <v>1</v>
      </c>
      <c r="AH374" t="s">
        <v>46</v>
      </c>
      <c r="AI374">
        <v>0.57799999999999996</v>
      </c>
      <c r="AJ374">
        <v>6466.4997897125077</v>
      </c>
      <c r="AK374">
        <f t="shared" si="21"/>
        <v>1616624.9474281268</v>
      </c>
      <c r="AL374">
        <v>83718</v>
      </c>
      <c r="AM374">
        <f t="shared" si="22"/>
        <v>183.59210526315789</v>
      </c>
      <c r="AN374">
        <v>6171.8341149763637</v>
      </c>
      <c r="AO374">
        <f t="shared" si="23"/>
        <v>1542958.5287440908</v>
      </c>
      <c r="AP374">
        <v>95</v>
      </c>
      <c r="AQ374">
        <v>75</v>
      </c>
    </row>
    <row r="375" spans="1:43" x14ac:dyDescent="0.2">
      <c r="A375" t="s">
        <v>157</v>
      </c>
      <c r="B375" t="s">
        <v>10</v>
      </c>
      <c r="C375" t="s">
        <v>29</v>
      </c>
      <c r="E375">
        <v>1</v>
      </c>
      <c r="F375" t="s">
        <v>163</v>
      </c>
      <c r="L375" t="s">
        <v>8</v>
      </c>
      <c r="M375" t="s">
        <v>15</v>
      </c>
      <c r="N375">
        <v>13564525.300000001</v>
      </c>
      <c r="O375" t="s">
        <v>51</v>
      </c>
      <c r="P375">
        <v>33</v>
      </c>
      <c r="Q375">
        <v>59</v>
      </c>
      <c r="R375" t="s">
        <v>9</v>
      </c>
      <c r="S375">
        <v>33</v>
      </c>
      <c r="T375" t="s">
        <v>28</v>
      </c>
      <c r="U375" t="s">
        <v>9</v>
      </c>
      <c r="V375">
        <v>39.9</v>
      </c>
      <c r="W375">
        <v>7.11</v>
      </c>
      <c r="X375">
        <v>456</v>
      </c>
      <c r="Y375">
        <v>50.9</v>
      </c>
      <c r="Z375">
        <f t="shared" si="20"/>
        <v>12725</v>
      </c>
      <c r="AF375" t="s">
        <v>33</v>
      </c>
      <c r="AG375">
        <v>1</v>
      </c>
      <c r="AH375" t="s">
        <v>46</v>
      </c>
      <c r="AI375">
        <v>0.57799999999999996</v>
      </c>
      <c r="AJ375">
        <v>6466.4997897125077</v>
      </c>
      <c r="AK375">
        <f t="shared" si="21"/>
        <v>1616624.9474281268</v>
      </c>
      <c r="AL375">
        <v>83718</v>
      </c>
      <c r="AM375">
        <f t="shared" si="22"/>
        <v>183.59210526315789</v>
      </c>
      <c r="AN375">
        <v>6171.8341149763637</v>
      </c>
      <c r="AO375">
        <f t="shared" si="23"/>
        <v>1542958.5287440908</v>
      </c>
      <c r="AP375">
        <v>95</v>
      </c>
      <c r="AQ375">
        <v>75</v>
      </c>
    </row>
    <row r="376" spans="1:43" x14ac:dyDescent="0.2">
      <c r="A376" t="s">
        <v>157</v>
      </c>
      <c r="B376" t="s">
        <v>10</v>
      </c>
      <c r="C376" t="s">
        <v>29</v>
      </c>
      <c r="E376">
        <v>1</v>
      </c>
      <c r="F376" t="s">
        <v>163</v>
      </c>
      <c r="L376" t="s">
        <v>8</v>
      </c>
      <c r="M376" t="s">
        <v>15</v>
      </c>
      <c r="N376">
        <v>13564525.300000001</v>
      </c>
      <c r="O376" t="s">
        <v>51</v>
      </c>
      <c r="P376">
        <v>33</v>
      </c>
      <c r="Q376">
        <v>59</v>
      </c>
      <c r="R376" t="s">
        <v>9</v>
      </c>
      <c r="S376">
        <v>33</v>
      </c>
      <c r="T376" t="s">
        <v>28</v>
      </c>
      <c r="U376" t="s">
        <v>9</v>
      </c>
      <c r="V376">
        <v>39.9</v>
      </c>
      <c r="W376">
        <v>7.11</v>
      </c>
      <c r="X376">
        <v>456</v>
      </c>
      <c r="Y376">
        <v>50.9</v>
      </c>
      <c r="Z376">
        <f t="shared" si="20"/>
        <v>12725</v>
      </c>
      <c r="AF376" t="s">
        <v>33</v>
      </c>
      <c r="AG376">
        <v>1</v>
      </c>
      <c r="AH376" t="s">
        <v>46</v>
      </c>
      <c r="AI376">
        <v>0.57799999999999996</v>
      </c>
      <c r="AJ376">
        <v>6466.4997897125077</v>
      </c>
      <c r="AK376">
        <f t="shared" si="21"/>
        <v>1616624.9474281268</v>
      </c>
      <c r="AL376">
        <v>83718</v>
      </c>
      <c r="AM376">
        <f t="shared" si="22"/>
        <v>183.59210526315789</v>
      </c>
      <c r="AN376">
        <v>6171.8341149763637</v>
      </c>
      <c r="AO376">
        <f t="shared" si="23"/>
        <v>1542958.5287440908</v>
      </c>
      <c r="AP376">
        <v>95</v>
      </c>
      <c r="AQ376">
        <v>75</v>
      </c>
    </row>
    <row r="377" spans="1:43" x14ac:dyDescent="0.2">
      <c r="A377" t="s">
        <v>157</v>
      </c>
      <c r="B377" t="s">
        <v>10</v>
      </c>
      <c r="C377" t="s">
        <v>29</v>
      </c>
      <c r="E377">
        <v>1</v>
      </c>
      <c r="F377" t="s">
        <v>163</v>
      </c>
      <c r="L377" t="s">
        <v>8</v>
      </c>
      <c r="M377" t="s">
        <v>15</v>
      </c>
      <c r="N377">
        <v>13564525.300000001</v>
      </c>
      <c r="O377" t="s">
        <v>51</v>
      </c>
      <c r="P377">
        <v>33</v>
      </c>
      <c r="Q377">
        <v>59</v>
      </c>
      <c r="R377" t="s">
        <v>9</v>
      </c>
      <c r="S377">
        <v>33</v>
      </c>
      <c r="T377" t="s">
        <v>28</v>
      </c>
      <c r="U377" t="s">
        <v>9</v>
      </c>
      <c r="V377">
        <v>39.9</v>
      </c>
      <c r="W377">
        <v>7.11</v>
      </c>
      <c r="X377">
        <v>456</v>
      </c>
      <c r="Y377">
        <v>50.9</v>
      </c>
      <c r="Z377">
        <f t="shared" si="20"/>
        <v>12725</v>
      </c>
      <c r="AF377" t="s">
        <v>33</v>
      </c>
      <c r="AG377">
        <v>1</v>
      </c>
      <c r="AH377" t="s">
        <v>46</v>
      </c>
      <c r="AI377">
        <v>0.54910000000000003</v>
      </c>
      <c r="AJ377">
        <v>6466.4997897125077</v>
      </c>
      <c r="AK377">
        <f t="shared" si="21"/>
        <v>1616624.9474281268</v>
      </c>
      <c r="AL377">
        <v>83718</v>
      </c>
      <c r="AM377">
        <f t="shared" si="22"/>
        <v>183.59210526315789</v>
      </c>
      <c r="AN377">
        <v>6171.8341149763637</v>
      </c>
      <c r="AO377">
        <f t="shared" si="23"/>
        <v>1542958.5287440908</v>
      </c>
      <c r="AP377">
        <v>95</v>
      </c>
      <c r="AQ377">
        <v>75</v>
      </c>
    </row>
    <row r="378" spans="1:43" x14ac:dyDescent="0.2">
      <c r="A378" t="s">
        <v>157</v>
      </c>
      <c r="B378" t="s">
        <v>10</v>
      </c>
      <c r="C378" t="s">
        <v>29</v>
      </c>
      <c r="E378">
        <v>1</v>
      </c>
      <c r="F378" t="s">
        <v>163</v>
      </c>
      <c r="L378" t="s">
        <v>8</v>
      </c>
      <c r="M378" t="s">
        <v>15</v>
      </c>
      <c r="N378">
        <v>13564525.300000001</v>
      </c>
      <c r="O378" t="s">
        <v>51</v>
      </c>
      <c r="P378">
        <v>33</v>
      </c>
      <c r="Q378">
        <v>59</v>
      </c>
      <c r="R378" t="s">
        <v>9</v>
      </c>
      <c r="S378">
        <v>33</v>
      </c>
      <c r="T378" t="s">
        <v>28</v>
      </c>
      <c r="U378" t="s">
        <v>9</v>
      </c>
      <c r="V378">
        <v>39.9</v>
      </c>
      <c r="W378">
        <v>7.11</v>
      </c>
      <c r="X378">
        <v>456</v>
      </c>
      <c r="Y378">
        <v>50.9</v>
      </c>
      <c r="Z378">
        <f t="shared" si="20"/>
        <v>12725</v>
      </c>
      <c r="AF378" t="s">
        <v>33</v>
      </c>
      <c r="AG378">
        <v>1</v>
      </c>
      <c r="AH378" t="s">
        <v>46</v>
      </c>
      <c r="AI378">
        <v>0.54910000000000003</v>
      </c>
      <c r="AJ378">
        <v>6466.4997897125077</v>
      </c>
      <c r="AK378">
        <f t="shared" si="21"/>
        <v>1616624.9474281268</v>
      </c>
      <c r="AL378">
        <v>83718</v>
      </c>
      <c r="AM378">
        <f t="shared" si="22"/>
        <v>183.59210526315789</v>
      </c>
      <c r="AN378">
        <v>6171.8341149763637</v>
      </c>
      <c r="AO378">
        <f t="shared" si="23"/>
        <v>1542958.5287440908</v>
      </c>
      <c r="AP378">
        <v>95</v>
      </c>
      <c r="AQ378">
        <v>75</v>
      </c>
    </row>
    <row r="379" spans="1:43" x14ac:dyDescent="0.2">
      <c r="A379" t="s">
        <v>157</v>
      </c>
      <c r="B379" t="s">
        <v>10</v>
      </c>
      <c r="C379" t="s">
        <v>29</v>
      </c>
      <c r="E379">
        <v>1</v>
      </c>
      <c r="F379" t="s">
        <v>163</v>
      </c>
      <c r="L379" t="s">
        <v>8</v>
      </c>
      <c r="M379" t="s">
        <v>15</v>
      </c>
      <c r="N379">
        <v>13564525.300000001</v>
      </c>
      <c r="O379" t="s">
        <v>51</v>
      </c>
      <c r="P379">
        <v>33</v>
      </c>
      <c r="Q379">
        <v>59</v>
      </c>
      <c r="R379" t="s">
        <v>9</v>
      </c>
      <c r="S379">
        <v>33</v>
      </c>
      <c r="T379" t="s">
        <v>28</v>
      </c>
      <c r="U379" t="s">
        <v>9</v>
      </c>
      <c r="V379">
        <v>39.9</v>
      </c>
      <c r="W379">
        <v>7.11</v>
      </c>
      <c r="X379">
        <v>456</v>
      </c>
      <c r="Y379">
        <v>50.9</v>
      </c>
      <c r="Z379">
        <f t="shared" si="20"/>
        <v>12725</v>
      </c>
      <c r="AF379" t="s">
        <v>33</v>
      </c>
      <c r="AG379">
        <v>1</v>
      </c>
      <c r="AH379" t="s">
        <v>46</v>
      </c>
      <c r="AI379">
        <v>0.54910000000000003</v>
      </c>
      <c r="AJ379">
        <v>6466.4997897125077</v>
      </c>
      <c r="AK379">
        <f t="shared" si="21"/>
        <v>1616624.9474281268</v>
      </c>
      <c r="AL379">
        <v>83718</v>
      </c>
      <c r="AM379">
        <f t="shared" si="22"/>
        <v>183.59210526315789</v>
      </c>
      <c r="AN379">
        <v>6171.8341149763637</v>
      </c>
      <c r="AO379">
        <f t="shared" si="23"/>
        <v>1542958.5287440908</v>
      </c>
      <c r="AP379">
        <v>95</v>
      </c>
      <c r="AQ379">
        <v>75</v>
      </c>
    </row>
    <row r="380" spans="1:43" x14ac:dyDescent="0.2">
      <c r="A380" t="s">
        <v>157</v>
      </c>
      <c r="B380" t="s">
        <v>10</v>
      </c>
      <c r="C380" t="s">
        <v>29</v>
      </c>
      <c r="E380">
        <v>1</v>
      </c>
      <c r="F380" t="s">
        <v>163</v>
      </c>
      <c r="L380" t="s">
        <v>8</v>
      </c>
      <c r="M380" t="s">
        <v>15</v>
      </c>
      <c r="N380">
        <v>13564525.300000001</v>
      </c>
      <c r="O380" t="s">
        <v>51</v>
      </c>
      <c r="P380">
        <v>33</v>
      </c>
      <c r="Q380">
        <v>59</v>
      </c>
      <c r="R380" t="s">
        <v>9</v>
      </c>
      <c r="S380">
        <v>33</v>
      </c>
      <c r="T380" t="s">
        <v>28</v>
      </c>
      <c r="U380" t="s">
        <v>9</v>
      </c>
      <c r="V380">
        <v>39.9</v>
      </c>
      <c r="W380">
        <v>7.11</v>
      </c>
      <c r="X380">
        <v>456</v>
      </c>
      <c r="Y380">
        <v>50.9</v>
      </c>
      <c r="Z380">
        <f t="shared" ref="Z380:Z443" si="24">Y380*250</f>
        <v>12725</v>
      </c>
      <c r="AF380" t="s">
        <v>33</v>
      </c>
      <c r="AG380">
        <v>1</v>
      </c>
      <c r="AH380" t="s">
        <v>46</v>
      </c>
      <c r="AI380">
        <v>0.54910000000000003</v>
      </c>
      <c r="AJ380">
        <v>6466.4997897125077</v>
      </c>
      <c r="AK380">
        <f t="shared" ref="AK380:AK443" si="25">AJ380*250</f>
        <v>1616624.9474281268</v>
      </c>
      <c r="AL380">
        <v>83718</v>
      </c>
      <c r="AM380">
        <f t="shared" ref="AM380:AM443" si="26">AL380/X380</f>
        <v>183.59210526315789</v>
      </c>
      <c r="AN380">
        <v>6171.8341149763637</v>
      </c>
      <c r="AO380">
        <f t="shared" ref="AO380:AO443" si="27">AN380*250</f>
        <v>1542958.5287440908</v>
      </c>
      <c r="AP380">
        <v>95</v>
      </c>
      <c r="AQ380">
        <v>75</v>
      </c>
    </row>
    <row r="381" spans="1:43" x14ac:dyDescent="0.2">
      <c r="A381" t="s">
        <v>157</v>
      </c>
      <c r="B381" t="s">
        <v>10</v>
      </c>
      <c r="C381" t="s">
        <v>29</v>
      </c>
      <c r="E381">
        <v>1</v>
      </c>
      <c r="F381" t="s">
        <v>163</v>
      </c>
      <c r="L381" t="s">
        <v>8</v>
      </c>
      <c r="M381" t="s">
        <v>15</v>
      </c>
      <c r="N381">
        <v>13564525.300000001</v>
      </c>
      <c r="O381" t="s">
        <v>51</v>
      </c>
      <c r="P381">
        <v>33</v>
      </c>
      <c r="Q381">
        <v>59</v>
      </c>
      <c r="R381" t="s">
        <v>9</v>
      </c>
      <c r="S381">
        <v>33</v>
      </c>
      <c r="T381" t="s">
        <v>28</v>
      </c>
      <c r="U381" t="s">
        <v>9</v>
      </c>
      <c r="V381">
        <v>39.9</v>
      </c>
      <c r="W381">
        <v>7.11</v>
      </c>
      <c r="X381">
        <v>456</v>
      </c>
      <c r="Y381">
        <v>50.9</v>
      </c>
      <c r="Z381">
        <f t="shared" si="24"/>
        <v>12725</v>
      </c>
      <c r="AF381" t="s">
        <v>33</v>
      </c>
      <c r="AG381">
        <v>1</v>
      </c>
      <c r="AH381" t="s">
        <v>46</v>
      </c>
      <c r="AI381">
        <v>0.54910000000000003</v>
      </c>
      <c r="AJ381">
        <v>6466.4997897125077</v>
      </c>
      <c r="AK381">
        <f t="shared" si="25"/>
        <v>1616624.9474281268</v>
      </c>
      <c r="AL381">
        <v>83718</v>
      </c>
      <c r="AM381">
        <f t="shared" si="26"/>
        <v>183.59210526315789</v>
      </c>
      <c r="AN381">
        <v>6171.8341149763637</v>
      </c>
      <c r="AO381">
        <f t="shared" si="27"/>
        <v>1542958.5287440908</v>
      </c>
      <c r="AP381">
        <v>95</v>
      </c>
      <c r="AQ381">
        <v>75</v>
      </c>
    </row>
    <row r="382" spans="1:43" x14ac:dyDescent="0.2">
      <c r="A382" t="s">
        <v>157</v>
      </c>
      <c r="B382" t="s">
        <v>10</v>
      </c>
      <c r="C382" t="s">
        <v>29</v>
      </c>
      <c r="E382">
        <v>1</v>
      </c>
      <c r="F382" t="s">
        <v>163</v>
      </c>
      <c r="L382" t="s">
        <v>8</v>
      </c>
      <c r="M382" t="s">
        <v>15</v>
      </c>
      <c r="N382">
        <v>13564525.300000001</v>
      </c>
      <c r="O382" t="s">
        <v>51</v>
      </c>
      <c r="P382">
        <v>33</v>
      </c>
      <c r="Q382">
        <v>59</v>
      </c>
      <c r="R382" t="s">
        <v>9</v>
      </c>
      <c r="S382">
        <v>33</v>
      </c>
      <c r="T382" t="s">
        <v>28</v>
      </c>
      <c r="U382" t="s">
        <v>9</v>
      </c>
      <c r="V382">
        <v>39.9</v>
      </c>
      <c r="W382">
        <v>7.11</v>
      </c>
      <c r="X382">
        <v>456</v>
      </c>
      <c r="Y382">
        <v>50.9</v>
      </c>
      <c r="Z382">
        <f t="shared" si="24"/>
        <v>12725</v>
      </c>
      <c r="AF382" t="s">
        <v>33</v>
      </c>
      <c r="AG382">
        <v>1</v>
      </c>
      <c r="AH382" t="s">
        <v>46</v>
      </c>
      <c r="AI382">
        <v>0.54910000000000003</v>
      </c>
      <c r="AJ382">
        <v>6466.4997897125077</v>
      </c>
      <c r="AK382">
        <f t="shared" si="25"/>
        <v>1616624.9474281268</v>
      </c>
      <c r="AL382">
        <v>83718</v>
      </c>
      <c r="AM382">
        <f t="shared" si="26"/>
        <v>183.59210526315789</v>
      </c>
      <c r="AN382">
        <v>6171.8341149763637</v>
      </c>
      <c r="AO382">
        <f t="shared" si="27"/>
        <v>1542958.5287440908</v>
      </c>
      <c r="AP382">
        <v>95</v>
      </c>
      <c r="AQ382">
        <v>75</v>
      </c>
    </row>
    <row r="383" spans="1:43" x14ac:dyDescent="0.2">
      <c r="A383" t="s">
        <v>157</v>
      </c>
      <c r="B383" t="s">
        <v>10</v>
      </c>
      <c r="C383" t="s">
        <v>29</v>
      </c>
      <c r="E383">
        <v>1</v>
      </c>
      <c r="F383" t="s">
        <v>163</v>
      </c>
      <c r="L383" t="s">
        <v>8</v>
      </c>
      <c r="M383" t="s">
        <v>15</v>
      </c>
      <c r="N383">
        <v>13564525.300000001</v>
      </c>
      <c r="O383" t="s">
        <v>51</v>
      </c>
      <c r="P383">
        <v>33</v>
      </c>
      <c r="Q383">
        <v>59</v>
      </c>
      <c r="R383" t="s">
        <v>9</v>
      </c>
      <c r="S383">
        <v>33</v>
      </c>
      <c r="T383" t="s">
        <v>28</v>
      </c>
      <c r="U383" t="s">
        <v>9</v>
      </c>
      <c r="V383">
        <v>39.9</v>
      </c>
      <c r="W383">
        <v>7.11</v>
      </c>
      <c r="X383">
        <v>456</v>
      </c>
      <c r="Y383">
        <v>50.9</v>
      </c>
      <c r="Z383">
        <f t="shared" si="24"/>
        <v>12725</v>
      </c>
      <c r="AF383" t="s">
        <v>33</v>
      </c>
      <c r="AG383">
        <v>1</v>
      </c>
      <c r="AH383" t="s">
        <v>46</v>
      </c>
      <c r="AI383">
        <v>0.54910000000000003</v>
      </c>
      <c r="AJ383">
        <v>6466.4997897125077</v>
      </c>
      <c r="AK383">
        <f t="shared" si="25"/>
        <v>1616624.9474281268</v>
      </c>
      <c r="AL383">
        <v>83718</v>
      </c>
      <c r="AM383">
        <f t="shared" si="26"/>
        <v>183.59210526315789</v>
      </c>
      <c r="AN383">
        <v>6171.8341149763637</v>
      </c>
      <c r="AO383">
        <f t="shared" si="27"/>
        <v>1542958.5287440908</v>
      </c>
      <c r="AP383">
        <v>95</v>
      </c>
      <c r="AQ383">
        <v>75</v>
      </c>
    </row>
    <row r="384" spans="1:43" x14ac:dyDescent="0.2">
      <c r="A384" t="s">
        <v>157</v>
      </c>
      <c r="B384" t="s">
        <v>10</v>
      </c>
      <c r="C384" t="s">
        <v>29</v>
      </c>
      <c r="E384">
        <v>1</v>
      </c>
      <c r="F384" t="s">
        <v>163</v>
      </c>
      <c r="L384" t="s">
        <v>8</v>
      </c>
      <c r="M384" t="s">
        <v>15</v>
      </c>
      <c r="N384">
        <v>13564525.300000001</v>
      </c>
      <c r="O384" t="s">
        <v>51</v>
      </c>
      <c r="P384">
        <v>33</v>
      </c>
      <c r="Q384">
        <v>59</v>
      </c>
      <c r="R384" t="s">
        <v>9</v>
      </c>
      <c r="S384">
        <v>33</v>
      </c>
      <c r="T384" t="s">
        <v>28</v>
      </c>
      <c r="U384" t="s">
        <v>9</v>
      </c>
      <c r="V384">
        <v>39.9</v>
      </c>
      <c r="W384">
        <v>7.11</v>
      </c>
      <c r="X384">
        <v>456</v>
      </c>
      <c r="Y384">
        <v>50.9</v>
      </c>
      <c r="Z384">
        <f t="shared" si="24"/>
        <v>12725</v>
      </c>
      <c r="AF384" t="s">
        <v>33</v>
      </c>
      <c r="AG384">
        <v>1</v>
      </c>
      <c r="AH384" t="s">
        <v>46</v>
      </c>
      <c r="AI384">
        <v>0.54910000000000003</v>
      </c>
      <c r="AJ384">
        <v>6466.4997897125077</v>
      </c>
      <c r="AK384">
        <f t="shared" si="25"/>
        <v>1616624.9474281268</v>
      </c>
      <c r="AL384">
        <v>83718</v>
      </c>
      <c r="AM384">
        <f t="shared" si="26"/>
        <v>183.59210526315789</v>
      </c>
      <c r="AN384">
        <v>6171.8341149763637</v>
      </c>
      <c r="AO384">
        <f t="shared" si="27"/>
        <v>1542958.5287440908</v>
      </c>
      <c r="AP384">
        <v>95</v>
      </c>
      <c r="AQ384">
        <v>75</v>
      </c>
    </row>
    <row r="385" spans="1:43" x14ac:dyDescent="0.2">
      <c r="A385" t="s">
        <v>157</v>
      </c>
      <c r="B385" t="s">
        <v>10</v>
      </c>
      <c r="C385" t="s">
        <v>29</v>
      </c>
      <c r="E385">
        <v>1</v>
      </c>
      <c r="F385" t="s">
        <v>163</v>
      </c>
      <c r="L385" t="s">
        <v>8</v>
      </c>
      <c r="M385" t="s">
        <v>15</v>
      </c>
      <c r="N385">
        <v>13564525.300000001</v>
      </c>
      <c r="O385" t="s">
        <v>51</v>
      </c>
      <c r="P385">
        <v>33</v>
      </c>
      <c r="Q385">
        <v>59</v>
      </c>
      <c r="R385" t="s">
        <v>9</v>
      </c>
      <c r="S385">
        <v>33</v>
      </c>
      <c r="T385" t="s">
        <v>28</v>
      </c>
      <c r="U385" t="s">
        <v>9</v>
      </c>
      <c r="V385">
        <v>39.9</v>
      </c>
      <c r="W385">
        <v>7.11</v>
      </c>
      <c r="X385">
        <v>456</v>
      </c>
      <c r="Y385">
        <v>50.9</v>
      </c>
      <c r="Z385">
        <f t="shared" si="24"/>
        <v>12725</v>
      </c>
      <c r="AF385" t="s">
        <v>33</v>
      </c>
      <c r="AG385">
        <v>1</v>
      </c>
      <c r="AH385" t="s">
        <v>46</v>
      </c>
      <c r="AI385">
        <v>0.54910000000000003</v>
      </c>
      <c r="AJ385">
        <v>6466.4997897125077</v>
      </c>
      <c r="AK385">
        <f t="shared" si="25"/>
        <v>1616624.9474281268</v>
      </c>
      <c r="AL385">
        <v>83718</v>
      </c>
      <c r="AM385">
        <f t="shared" si="26"/>
        <v>183.59210526315789</v>
      </c>
      <c r="AN385">
        <v>6171.8341149763637</v>
      </c>
      <c r="AO385">
        <f t="shared" si="27"/>
        <v>1542958.5287440908</v>
      </c>
      <c r="AP385">
        <v>95</v>
      </c>
      <c r="AQ385">
        <v>75</v>
      </c>
    </row>
    <row r="386" spans="1:43" x14ac:dyDescent="0.2">
      <c r="A386" t="s">
        <v>157</v>
      </c>
      <c r="B386" t="s">
        <v>10</v>
      </c>
      <c r="C386" t="s">
        <v>29</v>
      </c>
      <c r="E386">
        <v>1</v>
      </c>
      <c r="F386" t="s">
        <v>163</v>
      </c>
      <c r="L386" t="s">
        <v>8</v>
      </c>
      <c r="M386" t="s">
        <v>15</v>
      </c>
      <c r="N386">
        <v>13564525.300000001</v>
      </c>
      <c r="O386" t="s">
        <v>51</v>
      </c>
      <c r="P386">
        <v>33</v>
      </c>
      <c r="Q386">
        <v>59</v>
      </c>
      <c r="R386" t="s">
        <v>9</v>
      </c>
      <c r="S386">
        <v>33</v>
      </c>
      <c r="T386" t="s">
        <v>28</v>
      </c>
      <c r="U386" t="s">
        <v>9</v>
      </c>
      <c r="V386">
        <v>39.9</v>
      </c>
      <c r="W386">
        <v>7.11</v>
      </c>
      <c r="X386">
        <v>456</v>
      </c>
      <c r="Y386">
        <v>50.9</v>
      </c>
      <c r="Z386">
        <f t="shared" si="24"/>
        <v>12725</v>
      </c>
      <c r="AF386" t="s">
        <v>33</v>
      </c>
      <c r="AG386">
        <v>1</v>
      </c>
      <c r="AH386" t="s">
        <v>46</v>
      </c>
      <c r="AI386">
        <v>0.54910000000000003</v>
      </c>
      <c r="AJ386">
        <v>6466.4997897125077</v>
      </c>
      <c r="AK386">
        <f t="shared" si="25"/>
        <v>1616624.9474281268</v>
      </c>
      <c r="AL386">
        <v>83718</v>
      </c>
      <c r="AM386">
        <f t="shared" si="26"/>
        <v>183.59210526315789</v>
      </c>
      <c r="AN386">
        <v>6171.8341149763637</v>
      </c>
      <c r="AO386">
        <f t="shared" si="27"/>
        <v>1542958.5287440908</v>
      </c>
      <c r="AP386">
        <v>95</v>
      </c>
      <c r="AQ386">
        <v>75</v>
      </c>
    </row>
    <row r="387" spans="1:43" x14ac:dyDescent="0.2">
      <c r="A387" t="s">
        <v>157</v>
      </c>
      <c r="B387" t="s">
        <v>10</v>
      </c>
      <c r="C387" t="s">
        <v>29</v>
      </c>
      <c r="E387">
        <v>1</v>
      </c>
      <c r="F387" t="s">
        <v>163</v>
      </c>
      <c r="L387" t="s">
        <v>8</v>
      </c>
      <c r="M387" t="s">
        <v>15</v>
      </c>
      <c r="N387">
        <v>13564525.300000001</v>
      </c>
      <c r="O387" t="s">
        <v>51</v>
      </c>
      <c r="P387">
        <v>33</v>
      </c>
      <c r="Q387">
        <v>59</v>
      </c>
      <c r="R387" t="s">
        <v>9</v>
      </c>
      <c r="S387">
        <v>33</v>
      </c>
      <c r="T387" t="s">
        <v>28</v>
      </c>
      <c r="U387" t="s">
        <v>9</v>
      </c>
      <c r="V387">
        <v>39.9</v>
      </c>
      <c r="W387">
        <v>7.11</v>
      </c>
      <c r="X387">
        <v>456</v>
      </c>
      <c r="Y387">
        <v>50.9</v>
      </c>
      <c r="Z387">
        <f t="shared" si="24"/>
        <v>12725</v>
      </c>
      <c r="AF387" t="s">
        <v>33</v>
      </c>
      <c r="AG387">
        <v>1</v>
      </c>
      <c r="AH387" t="s">
        <v>46</v>
      </c>
      <c r="AI387">
        <v>0.5202</v>
      </c>
      <c r="AJ387">
        <v>6466.4997897125077</v>
      </c>
      <c r="AK387">
        <f t="shared" si="25"/>
        <v>1616624.9474281268</v>
      </c>
      <c r="AL387">
        <v>83718</v>
      </c>
      <c r="AM387">
        <f t="shared" si="26"/>
        <v>183.59210526315789</v>
      </c>
      <c r="AN387">
        <v>6171.8341149763637</v>
      </c>
      <c r="AO387">
        <f t="shared" si="27"/>
        <v>1542958.5287440908</v>
      </c>
      <c r="AP387">
        <v>95</v>
      </c>
      <c r="AQ387">
        <v>75</v>
      </c>
    </row>
    <row r="388" spans="1:43" x14ac:dyDescent="0.2">
      <c r="A388" t="s">
        <v>157</v>
      </c>
      <c r="B388" t="s">
        <v>10</v>
      </c>
      <c r="C388" t="s">
        <v>29</v>
      </c>
      <c r="E388">
        <v>1</v>
      </c>
      <c r="F388" t="s">
        <v>163</v>
      </c>
      <c r="L388" t="s">
        <v>8</v>
      </c>
      <c r="M388" t="s">
        <v>15</v>
      </c>
      <c r="N388">
        <v>13564525.300000001</v>
      </c>
      <c r="O388" t="s">
        <v>51</v>
      </c>
      <c r="P388">
        <v>33</v>
      </c>
      <c r="Q388">
        <v>59</v>
      </c>
      <c r="R388" t="s">
        <v>9</v>
      </c>
      <c r="S388">
        <v>33</v>
      </c>
      <c r="T388" t="s">
        <v>28</v>
      </c>
      <c r="U388" t="s">
        <v>9</v>
      </c>
      <c r="V388">
        <v>39.9</v>
      </c>
      <c r="W388">
        <v>7.11</v>
      </c>
      <c r="X388">
        <v>456</v>
      </c>
      <c r="Y388">
        <v>50.9</v>
      </c>
      <c r="Z388">
        <f t="shared" si="24"/>
        <v>12725</v>
      </c>
      <c r="AF388" t="s">
        <v>33</v>
      </c>
      <c r="AG388">
        <v>1</v>
      </c>
      <c r="AH388" t="s">
        <v>46</v>
      </c>
      <c r="AI388">
        <v>0.5202</v>
      </c>
      <c r="AJ388">
        <v>6466.4997897125077</v>
      </c>
      <c r="AK388">
        <f t="shared" si="25"/>
        <v>1616624.9474281268</v>
      </c>
      <c r="AL388">
        <v>83718</v>
      </c>
      <c r="AM388">
        <f t="shared" si="26"/>
        <v>183.59210526315789</v>
      </c>
      <c r="AN388">
        <v>6171.8341149763637</v>
      </c>
      <c r="AO388">
        <f t="shared" si="27"/>
        <v>1542958.5287440908</v>
      </c>
      <c r="AP388">
        <v>95</v>
      </c>
      <c r="AQ388">
        <v>75</v>
      </c>
    </row>
    <row r="389" spans="1:43" x14ac:dyDescent="0.2">
      <c r="A389" t="s">
        <v>157</v>
      </c>
      <c r="B389" t="s">
        <v>10</v>
      </c>
      <c r="C389" t="s">
        <v>29</v>
      </c>
      <c r="E389">
        <v>1</v>
      </c>
      <c r="F389" t="s">
        <v>163</v>
      </c>
      <c r="L389" t="s">
        <v>8</v>
      </c>
      <c r="M389" t="s">
        <v>15</v>
      </c>
      <c r="N389">
        <v>13564525.300000001</v>
      </c>
      <c r="O389" t="s">
        <v>51</v>
      </c>
      <c r="P389">
        <v>33</v>
      </c>
      <c r="Q389">
        <v>59</v>
      </c>
      <c r="R389" t="s">
        <v>9</v>
      </c>
      <c r="S389">
        <v>33</v>
      </c>
      <c r="T389" t="s">
        <v>28</v>
      </c>
      <c r="U389" t="s">
        <v>9</v>
      </c>
      <c r="V389">
        <v>39.9</v>
      </c>
      <c r="W389">
        <v>7.11</v>
      </c>
      <c r="X389">
        <v>456</v>
      </c>
      <c r="Y389">
        <v>50.9</v>
      </c>
      <c r="Z389">
        <f t="shared" si="24"/>
        <v>12725</v>
      </c>
      <c r="AF389" t="s">
        <v>33</v>
      </c>
      <c r="AG389">
        <v>1</v>
      </c>
      <c r="AH389" t="s">
        <v>46</v>
      </c>
      <c r="AI389">
        <v>0.5202</v>
      </c>
      <c r="AJ389">
        <v>6466.4997897125077</v>
      </c>
      <c r="AK389">
        <f t="shared" si="25"/>
        <v>1616624.9474281268</v>
      </c>
      <c r="AL389">
        <v>83718</v>
      </c>
      <c r="AM389">
        <f t="shared" si="26"/>
        <v>183.59210526315789</v>
      </c>
      <c r="AN389">
        <v>6171.8341149763637</v>
      </c>
      <c r="AO389">
        <f t="shared" si="27"/>
        <v>1542958.5287440908</v>
      </c>
      <c r="AP389">
        <v>95</v>
      </c>
      <c r="AQ389">
        <v>75</v>
      </c>
    </row>
    <row r="390" spans="1:43" x14ac:dyDescent="0.2">
      <c r="A390" t="s">
        <v>157</v>
      </c>
      <c r="B390" t="s">
        <v>10</v>
      </c>
      <c r="C390" t="s">
        <v>29</v>
      </c>
      <c r="E390">
        <v>1</v>
      </c>
      <c r="F390" t="s">
        <v>163</v>
      </c>
      <c r="L390" t="s">
        <v>8</v>
      </c>
      <c r="M390" t="s">
        <v>15</v>
      </c>
      <c r="N390">
        <v>13564525.300000001</v>
      </c>
      <c r="O390" t="s">
        <v>51</v>
      </c>
      <c r="P390">
        <v>33</v>
      </c>
      <c r="Q390">
        <v>59</v>
      </c>
      <c r="R390" t="s">
        <v>9</v>
      </c>
      <c r="S390">
        <v>33</v>
      </c>
      <c r="T390" t="s">
        <v>28</v>
      </c>
      <c r="U390" t="s">
        <v>9</v>
      </c>
      <c r="V390">
        <v>39.9</v>
      </c>
      <c r="W390">
        <v>7.11</v>
      </c>
      <c r="X390">
        <v>456</v>
      </c>
      <c r="Y390">
        <v>50.9</v>
      </c>
      <c r="Z390">
        <f t="shared" si="24"/>
        <v>12725</v>
      </c>
      <c r="AF390" t="s">
        <v>33</v>
      </c>
      <c r="AG390">
        <v>1</v>
      </c>
      <c r="AH390" t="s">
        <v>47</v>
      </c>
      <c r="AI390">
        <v>0.5202</v>
      </c>
      <c r="AJ390">
        <v>6466.4997897125077</v>
      </c>
      <c r="AK390">
        <f t="shared" si="25"/>
        <v>1616624.9474281268</v>
      </c>
      <c r="AL390">
        <v>83718</v>
      </c>
      <c r="AM390">
        <f t="shared" si="26"/>
        <v>183.59210526315789</v>
      </c>
      <c r="AN390">
        <v>6171.8341149763637</v>
      </c>
      <c r="AO390">
        <f t="shared" si="27"/>
        <v>1542958.5287440908</v>
      </c>
      <c r="AP390">
        <v>95</v>
      </c>
      <c r="AQ390">
        <v>75</v>
      </c>
    </row>
    <row r="391" spans="1:43" x14ac:dyDescent="0.2">
      <c r="A391" t="s">
        <v>157</v>
      </c>
      <c r="B391" t="s">
        <v>10</v>
      </c>
      <c r="C391" t="s">
        <v>29</v>
      </c>
      <c r="E391">
        <v>1</v>
      </c>
      <c r="F391" t="s">
        <v>163</v>
      </c>
      <c r="L391" t="s">
        <v>8</v>
      </c>
      <c r="M391" t="s">
        <v>15</v>
      </c>
      <c r="N391">
        <v>13564525.300000001</v>
      </c>
      <c r="O391" t="s">
        <v>51</v>
      </c>
      <c r="P391">
        <v>33</v>
      </c>
      <c r="Q391">
        <v>59</v>
      </c>
      <c r="R391" t="s">
        <v>9</v>
      </c>
      <c r="S391">
        <v>33</v>
      </c>
      <c r="T391" t="s">
        <v>28</v>
      </c>
      <c r="U391" t="s">
        <v>9</v>
      </c>
      <c r="V391">
        <v>39.9</v>
      </c>
      <c r="W391">
        <v>7.11</v>
      </c>
      <c r="X391">
        <v>456</v>
      </c>
      <c r="Y391">
        <v>50.9</v>
      </c>
      <c r="Z391">
        <f t="shared" si="24"/>
        <v>12725</v>
      </c>
      <c r="AF391" t="s">
        <v>33</v>
      </c>
      <c r="AG391">
        <v>1</v>
      </c>
      <c r="AH391" t="s">
        <v>46</v>
      </c>
      <c r="AI391">
        <v>0.5202</v>
      </c>
      <c r="AJ391">
        <v>6466.4997897125077</v>
      </c>
      <c r="AK391">
        <f t="shared" si="25"/>
        <v>1616624.9474281268</v>
      </c>
      <c r="AL391">
        <v>83718</v>
      </c>
      <c r="AM391">
        <f t="shared" si="26"/>
        <v>183.59210526315789</v>
      </c>
      <c r="AN391">
        <v>6171.8341149763637</v>
      </c>
      <c r="AO391">
        <f t="shared" si="27"/>
        <v>1542958.5287440908</v>
      </c>
      <c r="AP391">
        <v>95</v>
      </c>
      <c r="AQ391">
        <v>75</v>
      </c>
    </row>
    <row r="392" spans="1:43" x14ac:dyDescent="0.2">
      <c r="A392" t="s">
        <v>157</v>
      </c>
      <c r="B392" t="s">
        <v>10</v>
      </c>
      <c r="C392" t="s">
        <v>29</v>
      </c>
      <c r="E392">
        <v>1</v>
      </c>
      <c r="F392" t="s">
        <v>163</v>
      </c>
      <c r="L392" t="s">
        <v>8</v>
      </c>
      <c r="M392" t="s">
        <v>15</v>
      </c>
      <c r="N392">
        <v>13564525.300000001</v>
      </c>
      <c r="O392" t="s">
        <v>51</v>
      </c>
      <c r="P392">
        <v>33</v>
      </c>
      <c r="Q392">
        <v>59</v>
      </c>
      <c r="R392" t="s">
        <v>9</v>
      </c>
      <c r="S392">
        <v>33</v>
      </c>
      <c r="T392" t="s">
        <v>28</v>
      </c>
      <c r="U392" t="s">
        <v>9</v>
      </c>
      <c r="V392">
        <v>39.9</v>
      </c>
      <c r="W392">
        <v>7.11</v>
      </c>
      <c r="X392">
        <v>456</v>
      </c>
      <c r="Y392">
        <v>50.9</v>
      </c>
      <c r="Z392">
        <f t="shared" si="24"/>
        <v>12725</v>
      </c>
      <c r="AF392" t="s">
        <v>33</v>
      </c>
      <c r="AG392">
        <v>1</v>
      </c>
      <c r="AH392" t="s">
        <v>46</v>
      </c>
      <c r="AI392">
        <v>0.5202</v>
      </c>
      <c r="AJ392">
        <v>6466.4997897125077</v>
      </c>
      <c r="AK392">
        <f t="shared" si="25"/>
        <v>1616624.9474281268</v>
      </c>
      <c r="AL392">
        <v>83718</v>
      </c>
      <c r="AM392">
        <f t="shared" si="26"/>
        <v>183.59210526315789</v>
      </c>
      <c r="AN392">
        <v>6171.8341149763637</v>
      </c>
      <c r="AO392">
        <f t="shared" si="27"/>
        <v>1542958.5287440908</v>
      </c>
      <c r="AP392">
        <v>95</v>
      </c>
      <c r="AQ392">
        <v>75</v>
      </c>
    </row>
    <row r="393" spans="1:43" x14ac:dyDescent="0.2">
      <c r="A393" t="s">
        <v>157</v>
      </c>
      <c r="B393" t="s">
        <v>10</v>
      </c>
      <c r="C393" t="s">
        <v>29</v>
      </c>
      <c r="E393">
        <v>1</v>
      </c>
      <c r="F393" t="s">
        <v>163</v>
      </c>
      <c r="L393" t="s">
        <v>8</v>
      </c>
      <c r="M393" t="s">
        <v>15</v>
      </c>
      <c r="N393">
        <v>13564525.300000001</v>
      </c>
      <c r="O393" t="s">
        <v>51</v>
      </c>
      <c r="P393">
        <v>33</v>
      </c>
      <c r="Q393">
        <v>59</v>
      </c>
      <c r="R393" t="s">
        <v>9</v>
      </c>
      <c r="S393">
        <v>33</v>
      </c>
      <c r="T393" t="s">
        <v>28</v>
      </c>
      <c r="U393" t="s">
        <v>9</v>
      </c>
      <c r="V393">
        <v>39.9</v>
      </c>
      <c r="W393">
        <v>7.11</v>
      </c>
      <c r="X393">
        <v>456</v>
      </c>
      <c r="Y393">
        <v>50.9</v>
      </c>
      <c r="Z393">
        <f t="shared" si="24"/>
        <v>12725</v>
      </c>
      <c r="AF393" t="s">
        <v>33</v>
      </c>
      <c r="AG393">
        <v>1</v>
      </c>
      <c r="AH393" t="s">
        <v>46</v>
      </c>
      <c r="AI393">
        <v>0.5202</v>
      </c>
      <c r="AJ393">
        <v>6466.4997897125077</v>
      </c>
      <c r="AK393">
        <f t="shared" si="25"/>
        <v>1616624.9474281268</v>
      </c>
      <c r="AL393">
        <v>83718</v>
      </c>
      <c r="AM393">
        <f t="shared" si="26"/>
        <v>183.59210526315789</v>
      </c>
      <c r="AN393">
        <v>6171.8341149763637</v>
      </c>
      <c r="AO393">
        <f t="shared" si="27"/>
        <v>1542958.5287440908</v>
      </c>
      <c r="AP393">
        <v>95</v>
      </c>
      <c r="AQ393">
        <v>75</v>
      </c>
    </row>
    <row r="394" spans="1:43" x14ac:dyDescent="0.2">
      <c r="A394" t="s">
        <v>157</v>
      </c>
      <c r="B394" t="s">
        <v>10</v>
      </c>
      <c r="C394" t="s">
        <v>29</v>
      </c>
      <c r="E394">
        <v>1</v>
      </c>
      <c r="F394" t="s">
        <v>163</v>
      </c>
      <c r="L394" t="s">
        <v>8</v>
      </c>
      <c r="M394" t="s">
        <v>15</v>
      </c>
      <c r="N394">
        <v>13564525.300000001</v>
      </c>
      <c r="O394" t="s">
        <v>51</v>
      </c>
      <c r="P394">
        <v>33</v>
      </c>
      <c r="Q394">
        <v>59</v>
      </c>
      <c r="R394" t="s">
        <v>9</v>
      </c>
      <c r="S394">
        <v>33</v>
      </c>
      <c r="T394" t="s">
        <v>28</v>
      </c>
      <c r="U394" t="s">
        <v>9</v>
      </c>
      <c r="V394">
        <v>39.9</v>
      </c>
      <c r="W394">
        <v>7.11</v>
      </c>
      <c r="X394">
        <v>456</v>
      </c>
      <c r="Y394">
        <v>50.9</v>
      </c>
      <c r="Z394">
        <f t="shared" si="24"/>
        <v>12725</v>
      </c>
      <c r="AF394" t="s">
        <v>33</v>
      </c>
      <c r="AG394">
        <v>1</v>
      </c>
      <c r="AH394" t="s">
        <v>46</v>
      </c>
      <c r="AI394">
        <v>0.5202</v>
      </c>
      <c r="AJ394">
        <v>6466.4997897125077</v>
      </c>
      <c r="AK394">
        <f t="shared" si="25"/>
        <v>1616624.9474281268</v>
      </c>
      <c r="AL394">
        <v>83718</v>
      </c>
      <c r="AM394">
        <f t="shared" si="26"/>
        <v>183.59210526315789</v>
      </c>
      <c r="AN394">
        <v>6171.8341149763637</v>
      </c>
      <c r="AO394">
        <f t="shared" si="27"/>
        <v>1542958.5287440908</v>
      </c>
      <c r="AP394">
        <v>95</v>
      </c>
      <c r="AQ394">
        <v>75</v>
      </c>
    </row>
    <row r="395" spans="1:43" x14ac:dyDescent="0.2">
      <c r="A395" t="s">
        <v>157</v>
      </c>
      <c r="B395" t="s">
        <v>10</v>
      </c>
      <c r="C395" t="s">
        <v>29</v>
      </c>
      <c r="E395">
        <v>1</v>
      </c>
      <c r="F395" t="s">
        <v>163</v>
      </c>
      <c r="L395" t="s">
        <v>8</v>
      </c>
      <c r="M395" t="s">
        <v>15</v>
      </c>
      <c r="N395">
        <v>13564525.300000001</v>
      </c>
      <c r="O395" t="s">
        <v>51</v>
      </c>
      <c r="P395">
        <v>33</v>
      </c>
      <c r="Q395">
        <v>59</v>
      </c>
      <c r="R395" t="s">
        <v>9</v>
      </c>
      <c r="S395">
        <v>33</v>
      </c>
      <c r="T395" t="s">
        <v>28</v>
      </c>
      <c r="U395" t="s">
        <v>9</v>
      </c>
      <c r="V395">
        <v>39.9</v>
      </c>
      <c r="W395">
        <v>7.11</v>
      </c>
      <c r="X395">
        <v>456</v>
      </c>
      <c r="Y395">
        <v>50.9</v>
      </c>
      <c r="Z395">
        <f t="shared" si="24"/>
        <v>12725</v>
      </c>
      <c r="AF395" t="s">
        <v>33</v>
      </c>
      <c r="AG395">
        <v>1</v>
      </c>
      <c r="AH395" t="s">
        <v>46</v>
      </c>
      <c r="AI395">
        <v>0.5202</v>
      </c>
      <c r="AJ395">
        <v>6466.4997897125077</v>
      </c>
      <c r="AK395">
        <f t="shared" si="25"/>
        <v>1616624.9474281268</v>
      </c>
      <c r="AL395">
        <v>83718</v>
      </c>
      <c r="AM395">
        <f t="shared" si="26"/>
        <v>183.59210526315789</v>
      </c>
      <c r="AN395">
        <v>6171.8341149763637</v>
      </c>
      <c r="AO395">
        <f t="shared" si="27"/>
        <v>1542958.5287440908</v>
      </c>
      <c r="AP395">
        <v>95</v>
      </c>
      <c r="AQ395">
        <v>75</v>
      </c>
    </row>
    <row r="396" spans="1:43" x14ac:dyDescent="0.2">
      <c r="A396" t="s">
        <v>157</v>
      </c>
      <c r="B396" t="s">
        <v>10</v>
      </c>
      <c r="C396" t="s">
        <v>29</v>
      </c>
      <c r="E396">
        <v>1</v>
      </c>
      <c r="F396" t="s">
        <v>163</v>
      </c>
      <c r="L396" t="s">
        <v>8</v>
      </c>
      <c r="M396" t="s">
        <v>15</v>
      </c>
      <c r="N396">
        <v>13564525.300000001</v>
      </c>
      <c r="O396" t="s">
        <v>51</v>
      </c>
      <c r="P396">
        <v>33</v>
      </c>
      <c r="Q396">
        <v>59</v>
      </c>
      <c r="R396" t="s">
        <v>9</v>
      </c>
      <c r="S396">
        <v>33</v>
      </c>
      <c r="T396" t="s">
        <v>28</v>
      </c>
      <c r="U396" t="s">
        <v>9</v>
      </c>
      <c r="V396">
        <v>39.9</v>
      </c>
      <c r="W396">
        <v>7.11</v>
      </c>
      <c r="X396">
        <v>456</v>
      </c>
      <c r="Y396">
        <v>50.9</v>
      </c>
      <c r="Z396">
        <f t="shared" si="24"/>
        <v>12725</v>
      </c>
      <c r="AF396" t="s">
        <v>33</v>
      </c>
      <c r="AG396">
        <v>1</v>
      </c>
      <c r="AH396" t="s">
        <v>46</v>
      </c>
      <c r="AI396">
        <v>0.5202</v>
      </c>
      <c r="AJ396">
        <v>6466.4997897125077</v>
      </c>
      <c r="AK396">
        <f t="shared" si="25"/>
        <v>1616624.9474281268</v>
      </c>
      <c r="AL396">
        <v>83718</v>
      </c>
      <c r="AM396">
        <f t="shared" si="26"/>
        <v>183.59210526315789</v>
      </c>
      <c r="AN396">
        <v>6171.8341149763637</v>
      </c>
      <c r="AO396">
        <f t="shared" si="27"/>
        <v>1542958.5287440908</v>
      </c>
      <c r="AP396">
        <v>95</v>
      </c>
      <c r="AQ396">
        <v>75</v>
      </c>
    </row>
    <row r="397" spans="1:43" x14ac:dyDescent="0.2">
      <c r="A397" t="s">
        <v>157</v>
      </c>
      <c r="B397" t="s">
        <v>10</v>
      </c>
      <c r="C397" t="s">
        <v>29</v>
      </c>
      <c r="E397">
        <v>1</v>
      </c>
      <c r="F397" t="s">
        <v>163</v>
      </c>
      <c r="L397" t="s">
        <v>8</v>
      </c>
      <c r="M397" t="s">
        <v>15</v>
      </c>
      <c r="N397">
        <v>13564525.300000001</v>
      </c>
      <c r="O397" t="s">
        <v>51</v>
      </c>
      <c r="P397">
        <v>33</v>
      </c>
      <c r="Q397">
        <v>59</v>
      </c>
      <c r="R397" t="s">
        <v>9</v>
      </c>
      <c r="S397">
        <v>33</v>
      </c>
      <c r="T397" t="s">
        <v>28</v>
      </c>
      <c r="U397" t="s">
        <v>9</v>
      </c>
      <c r="V397">
        <v>39.9</v>
      </c>
      <c r="W397">
        <v>7.11</v>
      </c>
      <c r="X397">
        <v>456</v>
      </c>
      <c r="Y397">
        <v>50.9</v>
      </c>
      <c r="Z397">
        <f t="shared" si="24"/>
        <v>12725</v>
      </c>
      <c r="AF397" t="s">
        <v>33</v>
      </c>
      <c r="AG397">
        <v>1</v>
      </c>
      <c r="AH397" t="s">
        <v>46</v>
      </c>
      <c r="AI397">
        <v>0.5202</v>
      </c>
      <c r="AJ397">
        <v>6466.4997897125077</v>
      </c>
      <c r="AK397">
        <f t="shared" si="25"/>
        <v>1616624.9474281268</v>
      </c>
      <c r="AL397">
        <v>83718</v>
      </c>
      <c r="AM397">
        <f t="shared" si="26"/>
        <v>183.59210526315789</v>
      </c>
      <c r="AN397">
        <v>6171.8341149763637</v>
      </c>
      <c r="AO397">
        <f t="shared" si="27"/>
        <v>1542958.5287440908</v>
      </c>
      <c r="AP397">
        <v>95</v>
      </c>
      <c r="AQ397">
        <v>75</v>
      </c>
    </row>
    <row r="398" spans="1:43" x14ac:dyDescent="0.2">
      <c r="A398" t="s">
        <v>157</v>
      </c>
      <c r="B398" t="s">
        <v>10</v>
      </c>
      <c r="C398" t="s">
        <v>29</v>
      </c>
      <c r="E398">
        <v>1</v>
      </c>
      <c r="F398" t="s">
        <v>163</v>
      </c>
      <c r="L398" t="s">
        <v>8</v>
      </c>
      <c r="M398" t="s">
        <v>15</v>
      </c>
      <c r="N398">
        <v>13564525.300000001</v>
      </c>
      <c r="O398" t="s">
        <v>51</v>
      </c>
      <c r="P398">
        <v>33</v>
      </c>
      <c r="Q398">
        <v>59</v>
      </c>
      <c r="R398" t="s">
        <v>9</v>
      </c>
      <c r="S398">
        <v>33</v>
      </c>
      <c r="T398" t="s">
        <v>28</v>
      </c>
      <c r="U398" t="s">
        <v>9</v>
      </c>
      <c r="V398">
        <v>39.9</v>
      </c>
      <c r="W398">
        <v>7.11</v>
      </c>
      <c r="X398">
        <v>456</v>
      </c>
      <c r="Y398">
        <v>50.9</v>
      </c>
      <c r="Z398">
        <f t="shared" si="24"/>
        <v>12725</v>
      </c>
      <c r="AF398" t="s">
        <v>33</v>
      </c>
      <c r="AG398">
        <v>1</v>
      </c>
      <c r="AH398" t="s">
        <v>46</v>
      </c>
      <c r="AI398">
        <v>0.5202</v>
      </c>
      <c r="AJ398">
        <v>6466.4997897125077</v>
      </c>
      <c r="AK398">
        <f t="shared" si="25"/>
        <v>1616624.9474281268</v>
      </c>
      <c r="AL398">
        <v>83718</v>
      </c>
      <c r="AM398">
        <f t="shared" si="26"/>
        <v>183.59210526315789</v>
      </c>
      <c r="AN398">
        <v>6171.8341149763637</v>
      </c>
      <c r="AO398">
        <f t="shared" si="27"/>
        <v>1542958.5287440908</v>
      </c>
      <c r="AP398">
        <v>95</v>
      </c>
      <c r="AQ398">
        <v>75</v>
      </c>
    </row>
    <row r="399" spans="1:43" x14ac:dyDescent="0.2">
      <c r="A399" t="s">
        <v>157</v>
      </c>
      <c r="B399" t="s">
        <v>10</v>
      </c>
      <c r="C399" t="s">
        <v>29</v>
      </c>
      <c r="E399">
        <v>1</v>
      </c>
      <c r="F399" t="s">
        <v>163</v>
      </c>
      <c r="L399" t="s">
        <v>8</v>
      </c>
      <c r="M399" t="s">
        <v>15</v>
      </c>
      <c r="N399">
        <v>13564525.300000001</v>
      </c>
      <c r="O399" t="s">
        <v>51</v>
      </c>
      <c r="P399">
        <v>33</v>
      </c>
      <c r="Q399">
        <v>59</v>
      </c>
      <c r="R399" t="s">
        <v>9</v>
      </c>
      <c r="S399">
        <v>33</v>
      </c>
      <c r="T399" t="s">
        <v>28</v>
      </c>
      <c r="U399" t="s">
        <v>9</v>
      </c>
      <c r="V399">
        <v>39.9</v>
      </c>
      <c r="W399">
        <v>7.11</v>
      </c>
      <c r="X399">
        <v>456</v>
      </c>
      <c r="Y399">
        <v>50.9</v>
      </c>
      <c r="Z399">
        <f t="shared" si="24"/>
        <v>12725</v>
      </c>
      <c r="AF399" t="s">
        <v>33</v>
      </c>
      <c r="AG399">
        <v>1</v>
      </c>
      <c r="AH399" t="s">
        <v>46</v>
      </c>
      <c r="AI399">
        <v>0.5202</v>
      </c>
      <c r="AJ399">
        <v>6466.4997897125077</v>
      </c>
      <c r="AK399">
        <f t="shared" si="25"/>
        <v>1616624.9474281268</v>
      </c>
      <c r="AL399">
        <v>83718</v>
      </c>
      <c r="AM399">
        <f t="shared" si="26"/>
        <v>183.59210526315789</v>
      </c>
      <c r="AN399">
        <v>6171.8341149763637</v>
      </c>
      <c r="AO399">
        <f t="shared" si="27"/>
        <v>1542958.5287440908</v>
      </c>
      <c r="AP399">
        <v>95</v>
      </c>
      <c r="AQ399">
        <v>75</v>
      </c>
    </row>
    <row r="400" spans="1:43" x14ac:dyDescent="0.2">
      <c r="A400" t="s">
        <v>157</v>
      </c>
      <c r="B400" t="s">
        <v>10</v>
      </c>
      <c r="C400" t="s">
        <v>29</v>
      </c>
      <c r="E400">
        <v>1</v>
      </c>
      <c r="F400" t="s">
        <v>163</v>
      </c>
      <c r="L400" t="s">
        <v>8</v>
      </c>
      <c r="M400" t="s">
        <v>15</v>
      </c>
      <c r="N400">
        <v>13564525.300000001</v>
      </c>
      <c r="O400" t="s">
        <v>51</v>
      </c>
      <c r="P400">
        <v>33</v>
      </c>
      <c r="Q400">
        <v>59</v>
      </c>
      <c r="R400" t="s">
        <v>9</v>
      </c>
      <c r="S400">
        <v>33</v>
      </c>
      <c r="T400" t="s">
        <v>28</v>
      </c>
      <c r="U400" t="s">
        <v>9</v>
      </c>
      <c r="V400">
        <v>39.9</v>
      </c>
      <c r="W400">
        <v>7.11</v>
      </c>
      <c r="X400">
        <v>456</v>
      </c>
      <c r="Y400">
        <v>50.9</v>
      </c>
      <c r="Z400">
        <f t="shared" si="24"/>
        <v>12725</v>
      </c>
      <c r="AF400" t="s">
        <v>33</v>
      </c>
      <c r="AG400">
        <v>1</v>
      </c>
      <c r="AH400" t="s">
        <v>46</v>
      </c>
      <c r="AI400">
        <v>0.5202</v>
      </c>
      <c r="AJ400">
        <v>6466.4997897125077</v>
      </c>
      <c r="AK400">
        <f t="shared" si="25"/>
        <v>1616624.9474281268</v>
      </c>
      <c r="AL400">
        <v>83718</v>
      </c>
      <c r="AM400">
        <f t="shared" si="26"/>
        <v>183.59210526315789</v>
      </c>
      <c r="AN400">
        <v>6171.8341149763637</v>
      </c>
      <c r="AO400">
        <f t="shared" si="27"/>
        <v>1542958.5287440908</v>
      </c>
      <c r="AP400">
        <v>95</v>
      </c>
      <c r="AQ400">
        <v>75</v>
      </c>
    </row>
    <row r="401" spans="1:43" x14ac:dyDescent="0.2">
      <c r="A401" t="s">
        <v>157</v>
      </c>
      <c r="B401" t="s">
        <v>10</v>
      </c>
      <c r="C401" t="s">
        <v>29</v>
      </c>
      <c r="E401">
        <v>1</v>
      </c>
      <c r="F401" t="s">
        <v>163</v>
      </c>
      <c r="L401" t="s">
        <v>8</v>
      </c>
      <c r="M401" t="s">
        <v>15</v>
      </c>
      <c r="N401">
        <v>13564525.300000001</v>
      </c>
      <c r="O401" t="s">
        <v>51</v>
      </c>
      <c r="P401">
        <v>33</v>
      </c>
      <c r="Q401">
        <v>59</v>
      </c>
      <c r="R401" t="s">
        <v>9</v>
      </c>
      <c r="S401">
        <v>33</v>
      </c>
      <c r="T401" t="s">
        <v>28</v>
      </c>
      <c r="U401" t="s">
        <v>9</v>
      </c>
      <c r="V401">
        <v>39.9</v>
      </c>
      <c r="W401">
        <v>7.11</v>
      </c>
      <c r="X401">
        <v>456</v>
      </c>
      <c r="Y401">
        <v>50.9</v>
      </c>
      <c r="Z401">
        <f t="shared" si="24"/>
        <v>12725</v>
      </c>
      <c r="AF401" t="s">
        <v>33</v>
      </c>
      <c r="AG401">
        <v>1</v>
      </c>
      <c r="AH401" t="s">
        <v>47</v>
      </c>
      <c r="AI401">
        <v>0.5202</v>
      </c>
      <c r="AJ401">
        <v>6466.4997897125077</v>
      </c>
      <c r="AK401">
        <f t="shared" si="25"/>
        <v>1616624.9474281268</v>
      </c>
      <c r="AL401">
        <v>83718</v>
      </c>
      <c r="AM401">
        <f t="shared" si="26"/>
        <v>183.59210526315789</v>
      </c>
      <c r="AN401">
        <v>6171.8341149763637</v>
      </c>
      <c r="AO401">
        <f t="shared" si="27"/>
        <v>1542958.5287440908</v>
      </c>
      <c r="AP401">
        <v>95</v>
      </c>
      <c r="AQ401">
        <v>75</v>
      </c>
    </row>
    <row r="402" spans="1:43" x14ac:dyDescent="0.2">
      <c r="A402" t="s">
        <v>157</v>
      </c>
      <c r="B402" t="s">
        <v>10</v>
      </c>
      <c r="C402" t="s">
        <v>29</v>
      </c>
      <c r="E402">
        <v>1</v>
      </c>
      <c r="F402" t="s">
        <v>163</v>
      </c>
      <c r="L402" t="s">
        <v>8</v>
      </c>
      <c r="M402" t="s">
        <v>15</v>
      </c>
      <c r="N402">
        <v>13564525.300000001</v>
      </c>
      <c r="O402" t="s">
        <v>51</v>
      </c>
      <c r="P402">
        <v>33</v>
      </c>
      <c r="Q402">
        <v>59</v>
      </c>
      <c r="R402" t="s">
        <v>9</v>
      </c>
      <c r="S402">
        <v>33</v>
      </c>
      <c r="T402" t="s">
        <v>28</v>
      </c>
      <c r="U402" t="s">
        <v>9</v>
      </c>
      <c r="V402">
        <v>39.9</v>
      </c>
      <c r="W402">
        <v>7.11</v>
      </c>
      <c r="X402">
        <v>456</v>
      </c>
      <c r="Y402">
        <v>50.9</v>
      </c>
      <c r="Z402">
        <f t="shared" si="24"/>
        <v>12725</v>
      </c>
      <c r="AF402" t="s">
        <v>33</v>
      </c>
      <c r="AG402">
        <v>1</v>
      </c>
      <c r="AH402" t="s">
        <v>46</v>
      </c>
      <c r="AI402">
        <v>0.5202</v>
      </c>
      <c r="AJ402">
        <v>6466.4997897125077</v>
      </c>
      <c r="AK402">
        <f t="shared" si="25"/>
        <v>1616624.9474281268</v>
      </c>
      <c r="AL402">
        <v>83718</v>
      </c>
      <c r="AM402">
        <f t="shared" si="26"/>
        <v>183.59210526315789</v>
      </c>
      <c r="AN402">
        <v>6171.8341149763637</v>
      </c>
      <c r="AO402">
        <f t="shared" si="27"/>
        <v>1542958.5287440908</v>
      </c>
      <c r="AP402">
        <v>95</v>
      </c>
      <c r="AQ402">
        <v>75</v>
      </c>
    </row>
    <row r="403" spans="1:43" x14ac:dyDescent="0.2">
      <c r="A403" t="s">
        <v>157</v>
      </c>
      <c r="B403" t="s">
        <v>10</v>
      </c>
      <c r="C403" t="s">
        <v>29</v>
      </c>
      <c r="E403">
        <v>1</v>
      </c>
      <c r="F403" t="s">
        <v>163</v>
      </c>
      <c r="L403" t="s">
        <v>8</v>
      </c>
      <c r="M403" t="s">
        <v>15</v>
      </c>
      <c r="N403">
        <v>13564525.300000001</v>
      </c>
      <c r="O403" t="s">
        <v>51</v>
      </c>
      <c r="P403">
        <v>33</v>
      </c>
      <c r="Q403">
        <v>59</v>
      </c>
      <c r="R403" t="s">
        <v>9</v>
      </c>
      <c r="S403">
        <v>33</v>
      </c>
      <c r="T403" t="s">
        <v>28</v>
      </c>
      <c r="U403" t="s">
        <v>9</v>
      </c>
      <c r="V403">
        <v>39.9</v>
      </c>
      <c r="W403">
        <v>7.11</v>
      </c>
      <c r="X403">
        <v>456</v>
      </c>
      <c r="Y403">
        <v>50.9</v>
      </c>
      <c r="Z403">
        <f t="shared" si="24"/>
        <v>12725</v>
      </c>
      <c r="AF403" t="s">
        <v>33</v>
      </c>
      <c r="AG403">
        <v>1</v>
      </c>
      <c r="AH403" t="s">
        <v>46</v>
      </c>
      <c r="AI403">
        <v>0.5202</v>
      </c>
      <c r="AJ403">
        <v>6466.4997897125077</v>
      </c>
      <c r="AK403">
        <f t="shared" si="25"/>
        <v>1616624.9474281268</v>
      </c>
      <c r="AL403">
        <v>83718</v>
      </c>
      <c r="AM403">
        <f t="shared" si="26"/>
        <v>183.59210526315789</v>
      </c>
      <c r="AN403">
        <v>6171.8341149763637</v>
      </c>
      <c r="AO403">
        <f t="shared" si="27"/>
        <v>1542958.5287440908</v>
      </c>
      <c r="AP403">
        <v>95</v>
      </c>
      <c r="AQ403">
        <v>75</v>
      </c>
    </row>
    <row r="404" spans="1:43" x14ac:dyDescent="0.2">
      <c r="A404" t="s">
        <v>157</v>
      </c>
      <c r="B404" t="s">
        <v>10</v>
      </c>
      <c r="C404" t="s">
        <v>29</v>
      </c>
      <c r="E404">
        <v>1</v>
      </c>
      <c r="F404" t="s">
        <v>163</v>
      </c>
      <c r="L404" t="s">
        <v>8</v>
      </c>
      <c r="M404" t="s">
        <v>15</v>
      </c>
      <c r="N404">
        <v>13564525.300000001</v>
      </c>
      <c r="O404" t="s">
        <v>51</v>
      </c>
      <c r="P404">
        <v>33</v>
      </c>
      <c r="Q404">
        <v>59</v>
      </c>
      <c r="R404" t="s">
        <v>9</v>
      </c>
      <c r="S404">
        <v>33</v>
      </c>
      <c r="T404" t="s">
        <v>28</v>
      </c>
      <c r="U404" t="s">
        <v>9</v>
      </c>
      <c r="V404">
        <v>39.9</v>
      </c>
      <c r="W404">
        <v>7.11</v>
      </c>
      <c r="X404">
        <v>456</v>
      </c>
      <c r="Y404">
        <v>50.9</v>
      </c>
      <c r="Z404">
        <f t="shared" si="24"/>
        <v>12725</v>
      </c>
      <c r="AF404" t="s">
        <v>33</v>
      </c>
      <c r="AG404">
        <v>1</v>
      </c>
      <c r="AH404" t="s">
        <v>46</v>
      </c>
      <c r="AI404">
        <v>0.5202</v>
      </c>
      <c r="AJ404">
        <v>6466.4997897125077</v>
      </c>
      <c r="AK404">
        <f t="shared" si="25"/>
        <v>1616624.9474281268</v>
      </c>
      <c r="AL404">
        <v>83718</v>
      </c>
      <c r="AM404">
        <f t="shared" si="26"/>
        <v>183.59210526315789</v>
      </c>
      <c r="AN404">
        <v>6171.8341149763637</v>
      </c>
      <c r="AO404">
        <f t="shared" si="27"/>
        <v>1542958.5287440908</v>
      </c>
      <c r="AP404">
        <v>95</v>
      </c>
      <c r="AQ404">
        <v>75</v>
      </c>
    </row>
    <row r="405" spans="1:43" x14ac:dyDescent="0.2">
      <c r="A405" t="s">
        <v>157</v>
      </c>
      <c r="B405" t="s">
        <v>10</v>
      </c>
      <c r="C405" t="s">
        <v>29</v>
      </c>
      <c r="E405">
        <v>1</v>
      </c>
      <c r="F405" t="s">
        <v>163</v>
      </c>
      <c r="L405" t="s">
        <v>8</v>
      </c>
      <c r="M405" t="s">
        <v>15</v>
      </c>
      <c r="N405">
        <v>13564525.300000001</v>
      </c>
      <c r="O405" t="s">
        <v>51</v>
      </c>
      <c r="P405">
        <v>33</v>
      </c>
      <c r="Q405">
        <v>59</v>
      </c>
      <c r="R405" t="s">
        <v>9</v>
      </c>
      <c r="S405">
        <v>33</v>
      </c>
      <c r="T405" t="s">
        <v>28</v>
      </c>
      <c r="U405" t="s">
        <v>9</v>
      </c>
      <c r="V405">
        <v>39.9</v>
      </c>
      <c r="W405">
        <v>7.11</v>
      </c>
      <c r="X405">
        <v>456</v>
      </c>
      <c r="Y405">
        <v>50.9</v>
      </c>
      <c r="Z405">
        <f t="shared" si="24"/>
        <v>12725</v>
      </c>
      <c r="AF405" t="s">
        <v>33</v>
      </c>
      <c r="AG405">
        <v>1</v>
      </c>
      <c r="AH405" t="s">
        <v>46</v>
      </c>
      <c r="AI405">
        <v>0.5202</v>
      </c>
      <c r="AJ405">
        <v>6466.4997897125077</v>
      </c>
      <c r="AK405">
        <f t="shared" si="25"/>
        <v>1616624.9474281268</v>
      </c>
      <c r="AL405">
        <v>83718</v>
      </c>
      <c r="AM405">
        <f t="shared" si="26"/>
        <v>183.59210526315789</v>
      </c>
      <c r="AN405">
        <v>6171.8341149763637</v>
      </c>
      <c r="AO405">
        <f t="shared" si="27"/>
        <v>1542958.5287440908</v>
      </c>
      <c r="AP405">
        <v>95</v>
      </c>
      <c r="AQ405">
        <v>75</v>
      </c>
    </row>
    <row r="406" spans="1:43" x14ac:dyDescent="0.2">
      <c r="A406" t="s">
        <v>157</v>
      </c>
      <c r="B406" t="s">
        <v>10</v>
      </c>
      <c r="C406" t="s">
        <v>29</v>
      </c>
      <c r="E406">
        <v>1</v>
      </c>
      <c r="F406" t="s">
        <v>163</v>
      </c>
      <c r="L406" t="s">
        <v>8</v>
      </c>
      <c r="M406" t="s">
        <v>15</v>
      </c>
      <c r="N406">
        <v>13564525.300000001</v>
      </c>
      <c r="O406" t="s">
        <v>51</v>
      </c>
      <c r="P406">
        <v>33</v>
      </c>
      <c r="Q406">
        <v>59</v>
      </c>
      <c r="R406" t="s">
        <v>9</v>
      </c>
      <c r="S406">
        <v>33</v>
      </c>
      <c r="T406" t="s">
        <v>28</v>
      </c>
      <c r="U406" t="s">
        <v>9</v>
      </c>
      <c r="V406">
        <v>39.9</v>
      </c>
      <c r="W406">
        <v>7.11</v>
      </c>
      <c r="X406">
        <v>456</v>
      </c>
      <c r="Y406">
        <v>50.9</v>
      </c>
      <c r="Z406">
        <f t="shared" si="24"/>
        <v>12725</v>
      </c>
      <c r="AF406" t="s">
        <v>33</v>
      </c>
      <c r="AG406">
        <v>1</v>
      </c>
      <c r="AH406" t="s">
        <v>46</v>
      </c>
      <c r="AI406">
        <v>0.49130000000000001</v>
      </c>
      <c r="AJ406">
        <v>6466.4997897125077</v>
      </c>
      <c r="AK406">
        <f t="shared" si="25"/>
        <v>1616624.9474281268</v>
      </c>
      <c r="AL406">
        <v>83718</v>
      </c>
      <c r="AM406">
        <f t="shared" si="26"/>
        <v>183.59210526315789</v>
      </c>
      <c r="AN406">
        <v>6171.8341149763637</v>
      </c>
      <c r="AO406">
        <f t="shared" si="27"/>
        <v>1542958.5287440908</v>
      </c>
      <c r="AP406">
        <v>95</v>
      </c>
      <c r="AQ406">
        <v>75</v>
      </c>
    </row>
    <row r="407" spans="1:43" x14ac:dyDescent="0.2">
      <c r="A407" t="s">
        <v>157</v>
      </c>
      <c r="B407" t="s">
        <v>10</v>
      </c>
      <c r="C407" t="s">
        <v>29</v>
      </c>
      <c r="E407">
        <v>1</v>
      </c>
      <c r="F407" t="s">
        <v>163</v>
      </c>
      <c r="L407" t="s">
        <v>8</v>
      </c>
      <c r="M407" t="s">
        <v>15</v>
      </c>
      <c r="N407">
        <v>13564525.300000001</v>
      </c>
      <c r="O407" t="s">
        <v>51</v>
      </c>
      <c r="P407">
        <v>33</v>
      </c>
      <c r="Q407">
        <v>59</v>
      </c>
      <c r="R407" t="s">
        <v>9</v>
      </c>
      <c r="S407">
        <v>33</v>
      </c>
      <c r="T407" t="s">
        <v>28</v>
      </c>
      <c r="U407" t="s">
        <v>9</v>
      </c>
      <c r="V407">
        <v>39.9</v>
      </c>
      <c r="W407">
        <v>7.11</v>
      </c>
      <c r="X407">
        <v>456</v>
      </c>
      <c r="Y407">
        <v>50.9</v>
      </c>
      <c r="Z407">
        <f t="shared" si="24"/>
        <v>12725</v>
      </c>
      <c r="AF407" t="s">
        <v>33</v>
      </c>
      <c r="AG407">
        <v>9</v>
      </c>
      <c r="AH407" t="s">
        <v>47</v>
      </c>
      <c r="AI407">
        <v>9.4789999999999992</v>
      </c>
      <c r="AJ407">
        <v>6466.4997897125077</v>
      </c>
      <c r="AK407">
        <f t="shared" si="25"/>
        <v>1616624.9474281268</v>
      </c>
      <c r="AL407">
        <v>83718</v>
      </c>
      <c r="AM407">
        <f t="shared" si="26"/>
        <v>183.59210526315789</v>
      </c>
      <c r="AN407">
        <v>6171.8341149763637</v>
      </c>
      <c r="AO407">
        <f t="shared" si="27"/>
        <v>1542958.5287440908</v>
      </c>
      <c r="AP407">
        <v>95</v>
      </c>
      <c r="AQ407">
        <v>75</v>
      </c>
    </row>
    <row r="408" spans="1:43" x14ac:dyDescent="0.2">
      <c r="A408" t="s">
        <v>157</v>
      </c>
      <c r="B408" t="s">
        <v>10</v>
      </c>
      <c r="C408" t="s">
        <v>29</v>
      </c>
      <c r="E408">
        <v>1</v>
      </c>
      <c r="F408" t="s">
        <v>163</v>
      </c>
      <c r="L408" t="s">
        <v>8</v>
      </c>
      <c r="M408" t="s">
        <v>15</v>
      </c>
      <c r="N408">
        <v>13564525.300000001</v>
      </c>
      <c r="O408" t="s">
        <v>51</v>
      </c>
      <c r="P408">
        <v>33</v>
      </c>
      <c r="Q408">
        <v>59</v>
      </c>
      <c r="R408" t="s">
        <v>9</v>
      </c>
      <c r="S408">
        <v>33</v>
      </c>
      <c r="T408" t="s">
        <v>28</v>
      </c>
      <c r="U408" t="s">
        <v>9</v>
      </c>
      <c r="V408">
        <v>39.9</v>
      </c>
      <c r="W408">
        <v>7.11</v>
      </c>
      <c r="X408">
        <v>456</v>
      </c>
      <c r="Y408">
        <v>50.9</v>
      </c>
      <c r="Z408">
        <f t="shared" si="24"/>
        <v>12725</v>
      </c>
      <c r="AF408" t="s">
        <v>33</v>
      </c>
      <c r="AG408">
        <v>8</v>
      </c>
      <c r="AH408" t="s">
        <v>47</v>
      </c>
      <c r="AI408">
        <v>5.9249999999999998</v>
      </c>
      <c r="AJ408">
        <v>6466.4997897125077</v>
      </c>
      <c r="AK408">
        <f t="shared" si="25"/>
        <v>1616624.9474281268</v>
      </c>
      <c r="AL408">
        <v>83718</v>
      </c>
      <c r="AM408">
        <f t="shared" si="26"/>
        <v>183.59210526315789</v>
      </c>
      <c r="AN408">
        <v>6171.8341149763637</v>
      </c>
      <c r="AO408">
        <f t="shared" si="27"/>
        <v>1542958.5287440908</v>
      </c>
      <c r="AP408">
        <v>95</v>
      </c>
      <c r="AQ408">
        <v>75</v>
      </c>
    </row>
    <row r="409" spans="1:43" x14ac:dyDescent="0.2">
      <c r="A409" t="s">
        <v>157</v>
      </c>
      <c r="B409" t="s">
        <v>10</v>
      </c>
      <c r="C409" t="s">
        <v>29</v>
      </c>
      <c r="E409">
        <v>1</v>
      </c>
      <c r="F409" t="s">
        <v>163</v>
      </c>
      <c r="L409" t="s">
        <v>8</v>
      </c>
      <c r="M409" t="s">
        <v>15</v>
      </c>
      <c r="N409">
        <v>13564525.300000001</v>
      </c>
      <c r="O409" t="s">
        <v>51</v>
      </c>
      <c r="P409">
        <v>33</v>
      </c>
      <c r="Q409">
        <v>59</v>
      </c>
      <c r="R409" t="s">
        <v>9</v>
      </c>
      <c r="S409">
        <v>33</v>
      </c>
      <c r="T409" t="s">
        <v>28</v>
      </c>
      <c r="U409" t="s">
        <v>9</v>
      </c>
      <c r="V409">
        <v>39.9</v>
      </c>
      <c r="W409">
        <v>7.11</v>
      </c>
      <c r="X409">
        <v>456</v>
      </c>
      <c r="Y409">
        <v>50.9</v>
      </c>
      <c r="Z409">
        <f t="shared" si="24"/>
        <v>12725</v>
      </c>
      <c r="AF409" t="s">
        <v>33</v>
      </c>
      <c r="AG409">
        <v>7</v>
      </c>
      <c r="AH409" t="s">
        <v>46</v>
      </c>
      <c r="AI409">
        <v>5.6639999999999997</v>
      </c>
      <c r="AJ409">
        <v>6466.4997897125077</v>
      </c>
      <c r="AK409">
        <f t="shared" si="25"/>
        <v>1616624.9474281268</v>
      </c>
      <c r="AL409">
        <v>83718</v>
      </c>
      <c r="AM409">
        <f t="shared" si="26"/>
        <v>183.59210526315789</v>
      </c>
      <c r="AN409">
        <v>6171.8341149763637</v>
      </c>
      <c r="AO409">
        <f t="shared" si="27"/>
        <v>1542958.5287440908</v>
      </c>
      <c r="AP409">
        <v>95</v>
      </c>
      <c r="AQ409">
        <v>75</v>
      </c>
    </row>
    <row r="410" spans="1:43" x14ac:dyDescent="0.2">
      <c r="A410" t="s">
        <v>157</v>
      </c>
      <c r="B410" t="s">
        <v>10</v>
      </c>
      <c r="C410" t="s">
        <v>29</v>
      </c>
      <c r="E410">
        <v>1</v>
      </c>
      <c r="F410" t="s">
        <v>163</v>
      </c>
      <c r="L410" t="s">
        <v>8</v>
      </c>
      <c r="M410" t="s">
        <v>15</v>
      </c>
      <c r="N410">
        <v>13564525.300000001</v>
      </c>
      <c r="O410" t="s">
        <v>51</v>
      </c>
      <c r="P410">
        <v>33</v>
      </c>
      <c r="Q410">
        <v>59</v>
      </c>
      <c r="R410" t="s">
        <v>9</v>
      </c>
      <c r="S410">
        <v>33</v>
      </c>
      <c r="T410" t="s">
        <v>28</v>
      </c>
      <c r="U410" t="s">
        <v>9</v>
      </c>
      <c r="V410">
        <v>39.9</v>
      </c>
      <c r="W410">
        <v>7.11</v>
      </c>
      <c r="X410">
        <v>456</v>
      </c>
      <c r="Y410">
        <v>50.9</v>
      </c>
      <c r="Z410">
        <f t="shared" si="24"/>
        <v>12725</v>
      </c>
      <c r="AF410" t="s">
        <v>33</v>
      </c>
      <c r="AG410">
        <v>5</v>
      </c>
      <c r="AH410" t="s">
        <v>47</v>
      </c>
      <c r="AI410">
        <v>3.988</v>
      </c>
      <c r="AJ410">
        <v>6466.4997897125077</v>
      </c>
      <c r="AK410">
        <f t="shared" si="25"/>
        <v>1616624.9474281268</v>
      </c>
      <c r="AL410">
        <v>83718</v>
      </c>
      <c r="AM410">
        <f t="shared" si="26"/>
        <v>183.59210526315789</v>
      </c>
      <c r="AN410">
        <v>6171.8341149763637</v>
      </c>
      <c r="AO410">
        <f t="shared" si="27"/>
        <v>1542958.5287440908</v>
      </c>
      <c r="AP410">
        <v>95</v>
      </c>
      <c r="AQ410">
        <v>75</v>
      </c>
    </row>
    <row r="411" spans="1:43" x14ac:dyDescent="0.2">
      <c r="A411" t="s">
        <v>157</v>
      </c>
      <c r="B411" t="s">
        <v>10</v>
      </c>
      <c r="C411" t="s">
        <v>29</v>
      </c>
      <c r="E411">
        <v>1</v>
      </c>
      <c r="F411" t="s">
        <v>163</v>
      </c>
      <c r="L411" t="s">
        <v>8</v>
      </c>
      <c r="M411" t="s">
        <v>15</v>
      </c>
      <c r="N411">
        <v>13564525.300000001</v>
      </c>
      <c r="O411" t="s">
        <v>51</v>
      </c>
      <c r="P411">
        <v>33</v>
      </c>
      <c r="Q411">
        <v>59</v>
      </c>
      <c r="R411" t="s">
        <v>9</v>
      </c>
      <c r="S411">
        <v>33</v>
      </c>
      <c r="T411" t="s">
        <v>28</v>
      </c>
      <c r="U411" t="s">
        <v>9</v>
      </c>
      <c r="V411">
        <v>39.9</v>
      </c>
      <c r="W411">
        <v>7.11</v>
      </c>
      <c r="X411">
        <v>456</v>
      </c>
      <c r="Y411">
        <v>50.9</v>
      </c>
      <c r="Z411">
        <f t="shared" si="24"/>
        <v>12725</v>
      </c>
      <c r="AF411" t="s">
        <v>33</v>
      </c>
      <c r="AG411">
        <v>5</v>
      </c>
      <c r="AH411" t="s">
        <v>46</v>
      </c>
      <c r="AI411">
        <v>3.786</v>
      </c>
      <c r="AJ411">
        <v>6466.4997897125077</v>
      </c>
      <c r="AK411">
        <f t="shared" si="25"/>
        <v>1616624.9474281268</v>
      </c>
      <c r="AL411">
        <v>83718</v>
      </c>
      <c r="AM411">
        <f t="shared" si="26"/>
        <v>183.59210526315789</v>
      </c>
      <c r="AN411">
        <v>6171.8341149763637</v>
      </c>
      <c r="AO411">
        <f t="shared" si="27"/>
        <v>1542958.5287440908</v>
      </c>
      <c r="AP411">
        <v>95</v>
      </c>
      <c r="AQ411">
        <v>75</v>
      </c>
    </row>
    <row r="412" spans="1:43" x14ac:dyDescent="0.2">
      <c r="A412" t="s">
        <v>157</v>
      </c>
      <c r="B412" t="s">
        <v>10</v>
      </c>
      <c r="C412" t="s">
        <v>29</v>
      </c>
      <c r="E412">
        <v>1</v>
      </c>
      <c r="F412" t="s">
        <v>163</v>
      </c>
      <c r="L412" t="s">
        <v>8</v>
      </c>
      <c r="M412" t="s">
        <v>15</v>
      </c>
      <c r="N412">
        <v>13564525.300000001</v>
      </c>
      <c r="O412" t="s">
        <v>51</v>
      </c>
      <c r="P412">
        <v>33</v>
      </c>
      <c r="Q412">
        <v>59</v>
      </c>
      <c r="R412" t="s">
        <v>9</v>
      </c>
      <c r="S412">
        <v>33</v>
      </c>
      <c r="T412" t="s">
        <v>28</v>
      </c>
      <c r="U412" t="s">
        <v>9</v>
      </c>
      <c r="V412">
        <v>39.9</v>
      </c>
      <c r="W412">
        <v>7.11</v>
      </c>
      <c r="X412">
        <v>456</v>
      </c>
      <c r="Y412">
        <v>50.9</v>
      </c>
      <c r="Z412">
        <f t="shared" si="24"/>
        <v>12725</v>
      </c>
      <c r="AF412" t="s">
        <v>33</v>
      </c>
      <c r="AG412">
        <v>4</v>
      </c>
      <c r="AH412" t="s">
        <v>46</v>
      </c>
      <c r="AI412">
        <v>3.641</v>
      </c>
      <c r="AJ412">
        <v>6466.4997897125077</v>
      </c>
      <c r="AK412">
        <f t="shared" si="25"/>
        <v>1616624.9474281268</v>
      </c>
      <c r="AL412">
        <v>83718</v>
      </c>
      <c r="AM412">
        <f t="shared" si="26"/>
        <v>183.59210526315789</v>
      </c>
      <c r="AN412">
        <v>6171.8341149763637</v>
      </c>
      <c r="AO412">
        <f t="shared" si="27"/>
        <v>1542958.5287440908</v>
      </c>
      <c r="AP412">
        <v>95</v>
      </c>
      <c r="AQ412">
        <v>75</v>
      </c>
    </row>
    <row r="413" spans="1:43" x14ac:dyDescent="0.2">
      <c r="A413" t="s">
        <v>157</v>
      </c>
      <c r="B413" t="s">
        <v>10</v>
      </c>
      <c r="C413" t="s">
        <v>29</v>
      </c>
      <c r="E413">
        <v>1</v>
      </c>
      <c r="F413" t="s">
        <v>163</v>
      </c>
      <c r="L413" t="s">
        <v>8</v>
      </c>
      <c r="M413" t="s">
        <v>15</v>
      </c>
      <c r="N413">
        <v>13564525.300000001</v>
      </c>
      <c r="O413" t="s">
        <v>51</v>
      </c>
      <c r="P413">
        <v>33</v>
      </c>
      <c r="Q413">
        <v>59</v>
      </c>
      <c r="R413" t="s">
        <v>9</v>
      </c>
      <c r="S413">
        <v>33</v>
      </c>
      <c r="T413" t="s">
        <v>28</v>
      </c>
      <c r="U413" t="s">
        <v>9</v>
      </c>
      <c r="V413">
        <v>39.9</v>
      </c>
      <c r="W413">
        <v>7.11</v>
      </c>
      <c r="X413">
        <v>456</v>
      </c>
      <c r="Y413">
        <v>50.9</v>
      </c>
      <c r="Z413">
        <f t="shared" si="24"/>
        <v>12725</v>
      </c>
      <c r="AF413" t="s">
        <v>33</v>
      </c>
      <c r="AG413">
        <v>4</v>
      </c>
      <c r="AH413" t="s">
        <v>47</v>
      </c>
      <c r="AI413">
        <v>3.641</v>
      </c>
      <c r="AJ413">
        <v>6466.4997897125077</v>
      </c>
      <c r="AK413">
        <f t="shared" si="25"/>
        <v>1616624.9474281268</v>
      </c>
      <c r="AL413">
        <v>83718</v>
      </c>
      <c r="AM413">
        <f t="shared" si="26"/>
        <v>183.59210526315789</v>
      </c>
      <c r="AN413">
        <v>6171.8341149763637</v>
      </c>
      <c r="AO413">
        <f t="shared" si="27"/>
        <v>1542958.5287440908</v>
      </c>
      <c r="AP413">
        <v>95</v>
      </c>
      <c r="AQ413">
        <v>75</v>
      </c>
    </row>
    <row r="414" spans="1:43" x14ac:dyDescent="0.2">
      <c r="A414" t="s">
        <v>157</v>
      </c>
      <c r="B414" t="s">
        <v>10</v>
      </c>
      <c r="C414" t="s">
        <v>29</v>
      </c>
      <c r="E414">
        <v>1</v>
      </c>
      <c r="F414" t="s">
        <v>163</v>
      </c>
      <c r="L414" t="s">
        <v>8</v>
      </c>
      <c r="M414" t="s">
        <v>15</v>
      </c>
      <c r="N414">
        <v>13564525.300000001</v>
      </c>
      <c r="O414" t="s">
        <v>51</v>
      </c>
      <c r="P414">
        <v>33</v>
      </c>
      <c r="Q414">
        <v>59</v>
      </c>
      <c r="R414" t="s">
        <v>9</v>
      </c>
      <c r="S414">
        <v>33</v>
      </c>
      <c r="T414" t="s">
        <v>28</v>
      </c>
      <c r="U414" t="s">
        <v>9</v>
      </c>
      <c r="V414">
        <v>39.9</v>
      </c>
      <c r="W414">
        <v>7.11</v>
      </c>
      <c r="X414">
        <v>456</v>
      </c>
      <c r="Y414">
        <v>50.9</v>
      </c>
      <c r="Z414">
        <f t="shared" si="24"/>
        <v>12725</v>
      </c>
      <c r="AF414" t="s">
        <v>33</v>
      </c>
      <c r="AG414">
        <v>4</v>
      </c>
      <c r="AH414" t="s">
        <v>46</v>
      </c>
      <c r="AI414">
        <v>3.468</v>
      </c>
      <c r="AJ414">
        <v>6466.4997897125077</v>
      </c>
      <c r="AK414">
        <f t="shared" si="25"/>
        <v>1616624.9474281268</v>
      </c>
      <c r="AL414">
        <v>83718</v>
      </c>
      <c r="AM414">
        <f t="shared" si="26"/>
        <v>183.59210526315789</v>
      </c>
      <c r="AN414">
        <v>6171.8341149763637</v>
      </c>
      <c r="AO414">
        <f t="shared" si="27"/>
        <v>1542958.5287440908</v>
      </c>
      <c r="AP414">
        <v>95</v>
      </c>
      <c r="AQ414">
        <v>75</v>
      </c>
    </row>
    <row r="415" spans="1:43" x14ac:dyDescent="0.2">
      <c r="A415" t="s">
        <v>157</v>
      </c>
      <c r="B415" t="s">
        <v>10</v>
      </c>
      <c r="C415" t="s">
        <v>29</v>
      </c>
      <c r="E415">
        <v>1</v>
      </c>
      <c r="F415" t="s">
        <v>163</v>
      </c>
      <c r="L415" t="s">
        <v>8</v>
      </c>
      <c r="M415" t="s">
        <v>15</v>
      </c>
      <c r="N415">
        <v>13564525.300000001</v>
      </c>
      <c r="O415" t="s">
        <v>51</v>
      </c>
      <c r="P415">
        <v>33</v>
      </c>
      <c r="Q415">
        <v>59</v>
      </c>
      <c r="R415" t="s">
        <v>9</v>
      </c>
      <c r="S415">
        <v>33</v>
      </c>
      <c r="T415" t="s">
        <v>28</v>
      </c>
      <c r="U415" t="s">
        <v>9</v>
      </c>
      <c r="V415">
        <v>39.9</v>
      </c>
      <c r="W415">
        <v>7.11</v>
      </c>
      <c r="X415">
        <v>456</v>
      </c>
      <c r="Y415">
        <v>50.9</v>
      </c>
      <c r="Z415">
        <f t="shared" si="24"/>
        <v>12725</v>
      </c>
      <c r="AF415" t="s">
        <v>33</v>
      </c>
      <c r="AG415">
        <v>4</v>
      </c>
      <c r="AH415" t="s">
        <v>46</v>
      </c>
      <c r="AI415">
        <v>3.3809999999999998</v>
      </c>
      <c r="AJ415">
        <v>6466.4997897125077</v>
      </c>
      <c r="AK415">
        <f t="shared" si="25"/>
        <v>1616624.9474281268</v>
      </c>
      <c r="AL415">
        <v>83718</v>
      </c>
      <c r="AM415">
        <f t="shared" si="26"/>
        <v>183.59210526315789</v>
      </c>
      <c r="AN415">
        <v>6171.8341149763637</v>
      </c>
      <c r="AO415">
        <f t="shared" si="27"/>
        <v>1542958.5287440908</v>
      </c>
      <c r="AP415">
        <v>95</v>
      </c>
      <c r="AQ415">
        <v>75</v>
      </c>
    </row>
    <row r="416" spans="1:43" x14ac:dyDescent="0.2">
      <c r="A416" t="s">
        <v>157</v>
      </c>
      <c r="B416" t="s">
        <v>10</v>
      </c>
      <c r="C416" t="s">
        <v>29</v>
      </c>
      <c r="E416">
        <v>1</v>
      </c>
      <c r="F416" t="s">
        <v>163</v>
      </c>
      <c r="L416" t="s">
        <v>8</v>
      </c>
      <c r="M416" t="s">
        <v>15</v>
      </c>
      <c r="N416">
        <v>13564525.300000001</v>
      </c>
      <c r="O416" t="s">
        <v>51</v>
      </c>
      <c r="P416">
        <v>33</v>
      </c>
      <c r="Q416">
        <v>59</v>
      </c>
      <c r="R416" t="s">
        <v>9</v>
      </c>
      <c r="S416">
        <v>33</v>
      </c>
      <c r="T416" t="s">
        <v>28</v>
      </c>
      <c r="U416" t="s">
        <v>9</v>
      </c>
      <c r="V416">
        <v>39.9</v>
      </c>
      <c r="W416">
        <v>7.11</v>
      </c>
      <c r="X416">
        <v>456</v>
      </c>
      <c r="Y416">
        <v>50.9</v>
      </c>
      <c r="Z416">
        <f t="shared" si="24"/>
        <v>12725</v>
      </c>
      <c r="AF416" t="s">
        <v>33</v>
      </c>
      <c r="AG416">
        <v>3</v>
      </c>
      <c r="AH416" t="s">
        <v>47</v>
      </c>
      <c r="AI416">
        <v>2.9769999999999999</v>
      </c>
      <c r="AJ416">
        <v>6466.4997897125077</v>
      </c>
      <c r="AK416">
        <f t="shared" si="25"/>
        <v>1616624.9474281268</v>
      </c>
      <c r="AL416">
        <v>83718</v>
      </c>
      <c r="AM416">
        <f t="shared" si="26"/>
        <v>183.59210526315789</v>
      </c>
      <c r="AN416">
        <v>6171.8341149763637</v>
      </c>
      <c r="AO416">
        <f t="shared" si="27"/>
        <v>1542958.5287440908</v>
      </c>
      <c r="AP416">
        <v>95</v>
      </c>
      <c r="AQ416">
        <v>75</v>
      </c>
    </row>
    <row r="417" spans="1:43" x14ac:dyDescent="0.2">
      <c r="A417" t="s">
        <v>157</v>
      </c>
      <c r="B417" t="s">
        <v>10</v>
      </c>
      <c r="C417" t="s">
        <v>29</v>
      </c>
      <c r="E417">
        <v>1</v>
      </c>
      <c r="F417" t="s">
        <v>163</v>
      </c>
      <c r="L417" t="s">
        <v>8</v>
      </c>
      <c r="M417" t="s">
        <v>15</v>
      </c>
      <c r="N417">
        <v>13564525.300000001</v>
      </c>
      <c r="O417" t="s">
        <v>51</v>
      </c>
      <c r="P417">
        <v>33</v>
      </c>
      <c r="Q417">
        <v>59</v>
      </c>
      <c r="R417" t="s">
        <v>9</v>
      </c>
      <c r="S417">
        <v>33</v>
      </c>
      <c r="T417" t="s">
        <v>28</v>
      </c>
      <c r="U417" t="s">
        <v>9</v>
      </c>
      <c r="V417">
        <v>39.9</v>
      </c>
      <c r="W417">
        <v>7.11</v>
      </c>
      <c r="X417">
        <v>456</v>
      </c>
      <c r="Y417">
        <v>50.9</v>
      </c>
      <c r="Z417">
        <f t="shared" si="24"/>
        <v>12725</v>
      </c>
      <c r="AF417" t="s">
        <v>33</v>
      </c>
      <c r="AG417">
        <v>3</v>
      </c>
      <c r="AH417" t="s">
        <v>47</v>
      </c>
      <c r="AI417">
        <v>2.774</v>
      </c>
      <c r="AJ417">
        <v>6466.4997897125077</v>
      </c>
      <c r="AK417">
        <f t="shared" si="25"/>
        <v>1616624.9474281268</v>
      </c>
      <c r="AL417">
        <v>83718</v>
      </c>
      <c r="AM417">
        <f t="shared" si="26"/>
        <v>183.59210526315789</v>
      </c>
      <c r="AN417">
        <v>6171.8341149763637</v>
      </c>
      <c r="AO417">
        <f t="shared" si="27"/>
        <v>1542958.5287440908</v>
      </c>
      <c r="AP417">
        <v>95</v>
      </c>
      <c r="AQ417">
        <v>75</v>
      </c>
    </row>
    <row r="418" spans="1:43" x14ac:dyDescent="0.2">
      <c r="A418" t="s">
        <v>157</v>
      </c>
      <c r="B418" t="s">
        <v>10</v>
      </c>
      <c r="C418" t="s">
        <v>29</v>
      </c>
      <c r="E418">
        <v>1</v>
      </c>
      <c r="F418" t="s">
        <v>163</v>
      </c>
      <c r="L418" t="s">
        <v>8</v>
      </c>
      <c r="M418" t="s">
        <v>15</v>
      </c>
      <c r="N418">
        <v>13564525.300000001</v>
      </c>
      <c r="O418" t="s">
        <v>51</v>
      </c>
      <c r="P418">
        <v>33</v>
      </c>
      <c r="Q418">
        <v>59</v>
      </c>
      <c r="R418" t="s">
        <v>9</v>
      </c>
      <c r="S418">
        <v>33</v>
      </c>
      <c r="T418" t="s">
        <v>28</v>
      </c>
      <c r="U418" t="s">
        <v>9</v>
      </c>
      <c r="V418">
        <v>39.9</v>
      </c>
      <c r="W418">
        <v>7.11</v>
      </c>
      <c r="X418">
        <v>456</v>
      </c>
      <c r="Y418">
        <v>50.9</v>
      </c>
      <c r="Z418">
        <f t="shared" si="24"/>
        <v>12725</v>
      </c>
      <c r="AF418" t="s">
        <v>33</v>
      </c>
      <c r="AG418">
        <v>3</v>
      </c>
      <c r="AH418" t="s">
        <v>47</v>
      </c>
      <c r="AI418">
        <v>2.774</v>
      </c>
      <c r="AJ418">
        <v>6466.4997897125077</v>
      </c>
      <c r="AK418">
        <f t="shared" si="25"/>
        <v>1616624.9474281268</v>
      </c>
      <c r="AL418">
        <v>83718</v>
      </c>
      <c r="AM418">
        <f t="shared" si="26"/>
        <v>183.59210526315789</v>
      </c>
      <c r="AN418">
        <v>6171.8341149763637</v>
      </c>
      <c r="AO418">
        <f t="shared" si="27"/>
        <v>1542958.5287440908</v>
      </c>
      <c r="AP418">
        <v>95</v>
      </c>
      <c r="AQ418">
        <v>75</v>
      </c>
    </row>
    <row r="419" spans="1:43" x14ac:dyDescent="0.2">
      <c r="A419" t="s">
        <v>157</v>
      </c>
      <c r="B419" t="s">
        <v>10</v>
      </c>
      <c r="C419" t="s">
        <v>29</v>
      </c>
      <c r="E419">
        <v>1</v>
      </c>
      <c r="F419" t="s">
        <v>163</v>
      </c>
      <c r="L419" t="s">
        <v>8</v>
      </c>
      <c r="M419" t="s">
        <v>15</v>
      </c>
      <c r="N419">
        <v>13564525.300000001</v>
      </c>
      <c r="O419" t="s">
        <v>51</v>
      </c>
      <c r="P419">
        <v>33</v>
      </c>
      <c r="Q419">
        <v>59</v>
      </c>
      <c r="R419" t="s">
        <v>9</v>
      </c>
      <c r="S419">
        <v>33</v>
      </c>
      <c r="T419" t="s">
        <v>28</v>
      </c>
      <c r="U419" t="s">
        <v>9</v>
      </c>
      <c r="V419">
        <v>39.9</v>
      </c>
      <c r="W419">
        <v>7.11</v>
      </c>
      <c r="X419">
        <v>456</v>
      </c>
      <c r="Y419">
        <v>50.9</v>
      </c>
      <c r="Z419">
        <f t="shared" si="24"/>
        <v>12725</v>
      </c>
      <c r="AF419" t="s">
        <v>33</v>
      </c>
      <c r="AG419">
        <v>2</v>
      </c>
      <c r="AH419" t="s">
        <v>46</v>
      </c>
      <c r="AI419">
        <v>2.4279999999999999</v>
      </c>
      <c r="AJ419">
        <v>6466.4997897125077</v>
      </c>
      <c r="AK419">
        <f t="shared" si="25"/>
        <v>1616624.9474281268</v>
      </c>
      <c r="AL419">
        <v>83718</v>
      </c>
      <c r="AM419">
        <f t="shared" si="26"/>
        <v>183.59210526315789</v>
      </c>
      <c r="AN419">
        <v>6171.8341149763637</v>
      </c>
      <c r="AO419">
        <f t="shared" si="27"/>
        <v>1542958.5287440908</v>
      </c>
      <c r="AP419">
        <v>95</v>
      </c>
      <c r="AQ419">
        <v>75</v>
      </c>
    </row>
    <row r="420" spans="1:43" x14ac:dyDescent="0.2">
      <c r="A420" t="s">
        <v>157</v>
      </c>
      <c r="B420" t="s">
        <v>10</v>
      </c>
      <c r="C420" t="s">
        <v>29</v>
      </c>
      <c r="E420">
        <v>1</v>
      </c>
      <c r="F420" t="s">
        <v>163</v>
      </c>
      <c r="L420" t="s">
        <v>8</v>
      </c>
      <c r="M420" t="s">
        <v>15</v>
      </c>
      <c r="N420">
        <v>13564525.300000001</v>
      </c>
      <c r="O420" t="s">
        <v>51</v>
      </c>
      <c r="P420">
        <v>33</v>
      </c>
      <c r="Q420">
        <v>59</v>
      </c>
      <c r="R420" t="s">
        <v>9</v>
      </c>
      <c r="S420">
        <v>33</v>
      </c>
      <c r="T420" t="s">
        <v>28</v>
      </c>
      <c r="U420" t="s">
        <v>9</v>
      </c>
      <c r="V420">
        <v>39.9</v>
      </c>
      <c r="W420">
        <v>7.11</v>
      </c>
      <c r="X420">
        <v>456</v>
      </c>
      <c r="Y420">
        <v>50.9</v>
      </c>
      <c r="Z420">
        <f t="shared" si="24"/>
        <v>12725</v>
      </c>
      <c r="AF420" t="s">
        <v>33</v>
      </c>
      <c r="AG420">
        <v>2</v>
      </c>
      <c r="AH420" t="s">
        <v>46</v>
      </c>
      <c r="AI420">
        <v>2.3119999999999998</v>
      </c>
      <c r="AJ420">
        <v>6466.4997897125077</v>
      </c>
      <c r="AK420">
        <f t="shared" si="25"/>
        <v>1616624.9474281268</v>
      </c>
      <c r="AL420">
        <v>83718</v>
      </c>
      <c r="AM420">
        <f t="shared" si="26"/>
        <v>183.59210526315789</v>
      </c>
      <c r="AN420">
        <v>6171.8341149763637</v>
      </c>
      <c r="AO420">
        <f t="shared" si="27"/>
        <v>1542958.5287440908</v>
      </c>
      <c r="AP420">
        <v>95</v>
      </c>
      <c r="AQ420">
        <v>75</v>
      </c>
    </row>
    <row r="421" spans="1:43" x14ac:dyDescent="0.2">
      <c r="A421" t="s">
        <v>157</v>
      </c>
      <c r="B421" t="s">
        <v>10</v>
      </c>
      <c r="C421" t="s">
        <v>29</v>
      </c>
      <c r="E421">
        <v>1</v>
      </c>
      <c r="F421" t="s">
        <v>163</v>
      </c>
      <c r="L421" t="s">
        <v>8</v>
      </c>
      <c r="M421" t="s">
        <v>15</v>
      </c>
      <c r="N421">
        <v>13564525.300000001</v>
      </c>
      <c r="O421" t="s">
        <v>51</v>
      </c>
      <c r="P421">
        <v>33</v>
      </c>
      <c r="Q421">
        <v>59</v>
      </c>
      <c r="R421" t="s">
        <v>9</v>
      </c>
      <c r="S421">
        <v>33</v>
      </c>
      <c r="T421" t="s">
        <v>28</v>
      </c>
      <c r="U421" t="s">
        <v>9</v>
      </c>
      <c r="V421">
        <v>39.9</v>
      </c>
      <c r="W421">
        <v>7.11</v>
      </c>
      <c r="X421">
        <v>456</v>
      </c>
      <c r="Y421">
        <v>50.9</v>
      </c>
      <c r="Z421">
        <f t="shared" si="24"/>
        <v>12725</v>
      </c>
      <c r="AF421" t="s">
        <v>33</v>
      </c>
      <c r="AG421">
        <v>2</v>
      </c>
      <c r="AH421" t="s">
        <v>46</v>
      </c>
      <c r="AI421">
        <v>2.2829999999999999</v>
      </c>
      <c r="AJ421">
        <v>6466.4997897125077</v>
      </c>
      <c r="AK421">
        <f t="shared" si="25"/>
        <v>1616624.9474281268</v>
      </c>
      <c r="AL421">
        <v>83718</v>
      </c>
      <c r="AM421">
        <f t="shared" si="26"/>
        <v>183.59210526315789</v>
      </c>
      <c r="AN421">
        <v>6171.8341149763637</v>
      </c>
      <c r="AO421">
        <f t="shared" si="27"/>
        <v>1542958.5287440908</v>
      </c>
      <c r="AP421">
        <v>95</v>
      </c>
      <c r="AQ421">
        <v>75</v>
      </c>
    </row>
    <row r="422" spans="1:43" x14ac:dyDescent="0.2">
      <c r="A422" t="s">
        <v>157</v>
      </c>
      <c r="B422" t="s">
        <v>10</v>
      </c>
      <c r="C422" t="s">
        <v>29</v>
      </c>
      <c r="E422">
        <v>1</v>
      </c>
      <c r="F422" t="s">
        <v>163</v>
      </c>
      <c r="L422" t="s">
        <v>8</v>
      </c>
      <c r="M422" t="s">
        <v>15</v>
      </c>
      <c r="N422">
        <v>13564525.300000001</v>
      </c>
      <c r="O422" t="s">
        <v>51</v>
      </c>
      <c r="P422">
        <v>33</v>
      </c>
      <c r="Q422">
        <v>59</v>
      </c>
      <c r="R422" t="s">
        <v>9</v>
      </c>
      <c r="S422">
        <v>33</v>
      </c>
      <c r="T422" t="s">
        <v>28</v>
      </c>
      <c r="U422" t="s">
        <v>9</v>
      </c>
      <c r="V422">
        <v>39.9</v>
      </c>
      <c r="W422">
        <v>7.11</v>
      </c>
      <c r="X422">
        <v>456</v>
      </c>
      <c r="Y422">
        <v>50.9</v>
      </c>
      <c r="Z422">
        <f t="shared" si="24"/>
        <v>12725</v>
      </c>
      <c r="AF422" t="s">
        <v>33</v>
      </c>
      <c r="AG422">
        <v>2</v>
      </c>
      <c r="AH422" t="s">
        <v>46</v>
      </c>
      <c r="AI422">
        <v>2.2250000000000001</v>
      </c>
      <c r="AJ422">
        <v>6466.4997897125077</v>
      </c>
      <c r="AK422">
        <f t="shared" si="25"/>
        <v>1616624.9474281268</v>
      </c>
      <c r="AL422">
        <v>83718</v>
      </c>
      <c r="AM422">
        <f t="shared" si="26"/>
        <v>183.59210526315789</v>
      </c>
      <c r="AN422">
        <v>6171.8341149763637</v>
      </c>
      <c r="AO422">
        <f t="shared" si="27"/>
        <v>1542958.5287440908</v>
      </c>
      <c r="AP422">
        <v>95</v>
      </c>
      <c r="AQ422">
        <v>75</v>
      </c>
    </row>
    <row r="423" spans="1:43" x14ac:dyDescent="0.2">
      <c r="A423" t="s">
        <v>157</v>
      </c>
      <c r="B423" t="s">
        <v>10</v>
      </c>
      <c r="C423" t="s">
        <v>29</v>
      </c>
      <c r="E423">
        <v>1</v>
      </c>
      <c r="F423" t="s">
        <v>163</v>
      </c>
      <c r="L423" t="s">
        <v>8</v>
      </c>
      <c r="M423" t="s">
        <v>15</v>
      </c>
      <c r="N423">
        <v>13564525.300000001</v>
      </c>
      <c r="O423" t="s">
        <v>51</v>
      </c>
      <c r="P423">
        <v>33</v>
      </c>
      <c r="Q423">
        <v>59</v>
      </c>
      <c r="R423" t="s">
        <v>9</v>
      </c>
      <c r="S423">
        <v>33</v>
      </c>
      <c r="T423" t="s">
        <v>28</v>
      </c>
      <c r="U423" t="s">
        <v>9</v>
      </c>
      <c r="V423">
        <v>39.9</v>
      </c>
      <c r="W423">
        <v>7.11</v>
      </c>
      <c r="X423">
        <v>456</v>
      </c>
      <c r="Y423">
        <v>50.9</v>
      </c>
      <c r="Z423">
        <f t="shared" si="24"/>
        <v>12725</v>
      </c>
      <c r="AF423" t="s">
        <v>33</v>
      </c>
      <c r="AG423">
        <v>2</v>
      </c>
      <c r="AH423" t="s">
        <v>46</v>
      </c>
      <c r="AI423">
        <v>2.081</v>
      </c>
      <c r="AJ423">
        <v>6466.4997897125077</v>
      </c>
      <c r="AK423">
        <f t="shared" si="25"/>
        <v>1616624.9474281268</v>
      </c>
      <c r="AL423">
        <v>83718</v>
      </c>
      <c r="AM423">
        <f t="shared" si="26"/>
        <v>183.59210526315789</v>
      </c>
      <c r="AN423">
        <v>6171.8341149763637</v>
      </c>
      <c r="AO423">
        <f t="shared" si="27"/>
        <v>1542958.5287440908</v>
      </c>
      <c r="AP423">
        <v>95</v>
      </c>
      <c r="AQ423">
        <v>75</v>
      </c>
    </row>
    <row r="424" spans="1:43" x14ac:dyDescent="0.2">
      <c r="A424" t="s">
        <v>157</v>
      </c>
      <c r="B424" t="s">
        <v>10</v>
      </c>
      <c r="C424" t="s">
        <v>29</v>
      </c>
      <c r="E424">
        <v>1</v>
      </c>
      <c r="F424" t="s">
        <v>163</v>
      </c>
      <c r="L424" t="s">
        <v>8</v>
      </c>
      <c r="M424" t="s">
        <v>15</v>
      </c>
      <c r="N424">
        <v>13564525.300000001</v>
      </c>
      <c r="O424" t="s">
        <v>51</v>
      </c>
      <c r="P424">
        <v>33</v>
      </c>
      <c r="Q424">
        <v>59</v>
      </c>
      <c r="R424" t="s">
        <v>9</v>
      </c>
      <c r="S424">
        <v>33</v>
      </c>
      <c r="T424" t="s">
        <v>28</v>
      </c>
      <c r="U424" t="s">
        <v>9</v>
      </c>
      <c r="V424">
        <v>39.9</v>
      </c>
      <c r="W424">
        <v>7.11</v>
      </c>
      <c r="X424">
        <v>456</v>
      </c>
      <c r="Y424">
        <v>50.9</v>
      </c>
      <c r="Z424">
        <f t="shared" si="24"/>
        <v>12725</v>
      </c>
      <c r="AF424" t="s">
        <v>33</v>
      </c>
      <c r="AG424">
        <v>2</v>
      </c>
      <c r="AH424" t="s">
        <v>46</v>
      </c>
      <c r="AI424">
        <v>2.0230000000000001</v>
      </c>
      <c r="AJ424">
        <v>6466.4997897125077</v>
      </c>
      <c r="AK424">
        <f t="shared" si="25"/>
        <v>1616624.9474281268</v>
      </c>
      <c r="AL424">
        <v>83718</v>
      </c>
      <c r="AM424">
        <f t="shared" si="26"/>
        <v>183.59210526315789</v>
      </c>
      <c r="AN424">
        <v>6171.8341149763637</v>
      </c>
      <c r="AO424">
        <f t="shared" si="27"/>
        <v>1542958.5287440908</v>
      </c>
      <c r="AP424">
        <v>95</v>
      </c>
      <c r="AQ424">
        <v>75</v>
      </c>
    </row>
    <row r="425" spans="1:43" x14ac:dyDescent="0.2">
      <c r="A425" t="s">
        <v>157</v>
      </c>
      <c r="B425" t="s">
        <v>10</v>
      </c>
      <c r="C425" t="s">
        <v>29</v>
      </c>
      <c r="E425">
        <v>1</v>
      </c>
      <c r="F425" t="s">
        <v>163</v>
      </c>
      <c r="L425" t="s">
        <v>8</v>
      </c>
      <c r="M425" t="s">
        <v>15</v>
      </c>
      <c r="N425">
        <v>13564525.300000001</v>
      </c>
      <c r="O425" t="s">
        <v>51</v>
      </c>
      <c r="P425">
        <v>33</v>
      </c>
      <c r="Q425">
        <v>59</v>
      </c>
      <c r="R425" t="s">
        <v>9</v>
      </c>
      <c r="S425">
        <v>33</v>
      </c>
      <c r="T425" t="s">
        <v>28</v>
      </c>
      <c r="U425" t="s">
        <v>9</v>
      </c>
      <c r="V425">
        <v>39.9</v>
      </c>
      <c r="W425">
        <v>7.11</v>
      </c>
      <c r="X425">
        <v>456</v>
      </c>
      <c r="Y425">
        <v>50.9</v>
      </c>
      <c r="Z425">
        <f t="shared" si="24"/>
        <v>12725</v>
      </c>
      <c r="AF425" t="s">
        <v>33</v>
      </c>
      <c r="AG425">
        <v>2</v>
      </c>
      <c r="AH425" t="s">
        <v>46</v>
      </c>
      <c r="AI425">
        <v>1.994</v>
      </c>
      <c r="AJ425">
        <v>6466.4997897125077</v>
      </c>
      <c r="AK425">
        <f t="shared" si="25"/>
        <v>1616624.9474281268</v>
      </c>
      <c r="AL425">
        <v>83718</v>
      </c>
      <c r="AM425">
        <f t="shared" si="26"/>
        <v>183.59210526315789</v>
      </c>
      <c r="AN425">
        <v>6171.8341149763637</v>
      </c>
      <c r="AO425">
        <f t="shared" si="27"/>
        <v>1542958.5287440908</v>
      </c>
      <c r="AP425">
        <v>95</v>
      </c>
      <c r="AQ425">
        <v>75</v>
      </c>
    </row>
    <row r="426" spans="1:43" x14ac:dyDescent="0.2">
      <c r="A426" t="s">
        <v>157</v>
      </c>
      <c r="B426" t="s">
        <v>10</v>
      </c>
      <c r="C426" t="s">
        <v>29</v>
      </c>
      <c r="E426">
        <v>1</v>
      </c>
      <c r="F426" t="s">
        <v>163</v>
      </c>
      <c r="L426" t="s">
        <v>8</v>
      </c>
      <c r="M426" t="s">
        <v>15</v>
      </c>
      <c r="N426">
        <v>13564525.300000001</v>
      </c>
      <c r="O426" t="s">
        <v>51</v>
      </c>
      <c r="P426">
        <v>33</v>
      </c>
      <c r="Q426">
        <v>59</v>
      </c>
      <c r="R426" t="s">
        <v>9</v>
      </c>
      <c r="S426">
        <v>33</v>
      </c>
      <c r="T426" t="s">
        <v>28</v>
      </c>
      <c r="U426" t="s">
        <v>9</v>
      </c>
      <c r="V426">
        <v>39.9</v>
      </c>
      <c r="W426">
        <v>7.11</v>
      </c>
      <c r="X426">
        <v>456</v>
      </c>
      <c r="Y426">
        <v>50.9</v>
      </c>
      <c r="Z426">
        <f t="shared" si="24"/>
        <v>12725</v>
      </c>
      <c r="AF426" t="s">
        <v>33</v>
      </c>
      <c r="AG426">
        <v>2</v>
      </c>
      <c r="AH426" t="s">
        <v>46</v>
      </c>
      <c r="AI426">
        <v>1.907</v>
      </c>
      <c r="AJ426">
        <v>6466.4997897125077</v>
      </c>
      <c r="AK426">
        <f t="shared" si="25"/>
        <v>1616624.9474281268</v>
      </c>
      <c r="AL426">
        <v>83718</v>
      </c>
      <c r="AM426">
        <f t="shared" si="26"/>
        <v>183.59210526315789</v>
      </c>
      <c r="AN426">
        <v>6171.8341149763637</v>
      </c>
      <c r="AO426">
        <f t="shared" si="27"/>
        <v>1542958.5287440908</v>
      </c>
      <c r="AP426">
        <v>95</v>
      </c>
      <c r="AQ426">
        <v>75</v>
      </c>
    </row>
    <row r="427" spans="1:43" x14ac:dyDescent="0.2">
      <c r="A427" t="s">
        <v>157</v>
      </c>
      <c r="B427" t="s">
        <v>10</v>
      </c>
      <c r="C427" t="s">
        <v>29</v>
      </c>
      <c r="E427">
        <v>1</v>
      </c>
      <c r="F427" t="s">
        <v>163</v>
      </c>
      <c r="L427" t="s">
        <v>8</v>
      </c>
      <c r="M427" t="s">
        <v>15</v>
      </c>
      <c r="N427">
        <v>13564525.300000001</v>
      </c>
      <c r="O427" t="s">
        <v>51</v>
      </c>
      <c r="P427">
        <v>33</v>
      </c>
      <c r="Q427">
        <v>59</v>
      </c>
      <c r="R427" t="s">
        <v>9</v>
      </c>
      <c r="S427">
        <v>33</v>
      </c>
      <c r="T427" t="s">
        <v>28</v>
      </c>
      <c r="U427" t="s">
        <v>9</v>
      </c>
      <c r="V427">
        <v>39.9</v>
      </c>
      <c r="W427">
        <v>7.11</v>
      </c>
      <c r="X427">
        <v>456</v>
      </c>
      <c r="Y427">
        <v>50.9</v>
      </c>
      <c r="Z427">
        <f t="shared" si="24"/>
        <v>12725</v>
      </c>
      <c r="AF427" t="s">
        <v>33</v>
      </c>
      <c r="AG427">
        <v>2</v>
      </c>
      <c r="AH427" t="s">
        <v>46</v>
      </c>
      <c r="AI427">
        <v>1.879</v>
      </c>
      <c r="AJ427">
        <v>6466.4997897125077</v>
      </c>
      <c r="AK427">
        <f t="shared" si="25"/>
        <v>1616624.9474281268</v>
      </c>
      <c r="AL427">
        <v>83718</v>
      </c>
      <c r="AM427">
        <f t="shared" si="26"/>
        <v>183.59210526315789</v>
      </c>
      <c r="AN427">
        <v>6171.8341149763637</v>
      </c>
      <c r="AO427">
        <f t="shared" si="27"/>
        <v>1542958.5287440908</v>
      </c>
      <c r="AP427">
        <v>95</v>
      </c>
      <c r="AQ427">
        <v>75</v>
      </c>
    </row>
    <row r="428" spans="1:43" x14ac:dyDescent="0.2">
      <c r="A428" t="s">
        <v>157</v>
      </c>
      <c r="B428" t="s">
        <v>10</v>
      </c>
      <c r="C428" t="s">
        <v>29</v>
      </c>
      <c r="E428">
        <v>1</v>
      </c>
      <c r="F428" t="s">
        <v>163</v>
      </c>
      <c r="L428" t="s">
        <v>8</v>
      </c>
      <c r="M428" t="s">
        <v>15</v>
      </c>
      <c r="N428">
        <v>13564525.300000001</v>
      </c>
      <c r="O428" t="s">
        <v>51</v>
      </c>
      <c r="P428">
        <v>33</v>
      </c>
      <c r="Q428">
        <v>59</v>
      </c>
      <c r="R428" t="s">
        <v>9</v>
      </c>
      <c r="S428">
        <v>33</v>
      </c>
      <c r="T428" t="s">
        <v>28</v>
      </c>
      <c r="U428" t="s">
        <v>9</v>
      </c>
      <c r="V428">
        <v>39.9</v>
      </c>
      <c r="W428">
        <v>7.11</v>
      </c>
      <c r="X428">
        <v>456</v>
      </c>
      <c r="Y428">
        <v>50.9</v>
      </c>
      <c r="Z428">
        <f t="shared" si="24"/>
        <v>12725</v>
      </c>
      <c r="AF428" t="s">
        <v>33</v>
      </c>
      <c r="AG428">
        <v>2</v>
      </c>
      <c r="AH428" t="s">
        <v>46</v>
      </c>
      <c r="AI428">
        <v>1.7050000000000001</v>
      </c>
      <c r="AJ428">
        <v>6466.4997897125077</v>
      </c>
      <c r="AK428">
        <f t="shared" si="25"/>
        <v>1616624.9474281268</v>
      </c>
      <c r="AL428">
        <v>83718</v>
      </c>
      <c r="AM428">
        <f t="shared" si="26"/>
        <v>183.59210526315789</v>
      </c>
      <c r="AN428">
        <v>6171.8341149763637</v>
      </c>
      <c r="AO428">
        <f t="shared" si="27"/>
        <v>1542958.5287440908</v>
      </c>
      <c r="AP428">
        <v>95</v>
      </c>
      <c r="AQ428">
        <v>75</v>
      </c>
    </row>
    <row r="429" spans="1:43" x14ac:dyDescent="0.2">
      <c r="A429" t="s">
        <v>157</v>
      </c>
      <c r="B429" t="s">
        <v>10</v>
      </c>
      <c r="C429" t="s">
        <v>29</v>
      </c>
      <c r="E429">
        <v>1</v>
      </c>
      <c r="F429" t="s">
        <v>163</v>
      </c>
      <c r="L429" t="s">
        <v>8</v>
      </c>
      <c r="M429" t="s">
        <v>15</v>
      </c>
      <c r="N429">
        <v>13564525.300000001</v>
      </c>
      <c r="O429" t="s">
        <v>51</v>
      </c>
      <c r="P429">
        <v>33</v>
      </c>
      <c r="Q429">
        <v>59</v>
      </c>
      <c r="R429" t="s">
        <v>9</v>
      </c>
      <c r="S429">
        <v>33</v>
      </c>
      <c r="T429" t="s">
        <v>28</v>
      </c>
      <c r="U429" t="s">
        <v>9</v>
      </c>
      <c r="V429">
        <v>39.9</v>
      </c>
      <c r="W429">
        <v>7.11</v>
      </c>
      <c r="X429">
        <v>456</v>
      </c>
      <c r="Y429">
        <v>50.9</v>
      </c>
      <c r="Z429">
        <f t="shared" si="24"/>
        <v>12725</v>
      </c>
      <c r="AF429" t="s">
        <v>33</v>
      </c>
      <c r="AG429">
        <v>2</v>
      </c>
      <c r="AH429" t="s">
        <v>46</v>
      </c>
      <c r="AI429">
        <v>1.7050000000000001</v>
      </c>
      <c r="AJ429">
        <v>6466.4997897125077</v>
      </c>
      <c r="AK429">
        <f t="shared" si="25"/>
        <v>1616624.9474281268</v>
      </c>
      <c r="AL429">
        <v>83718</v>
      </c>
      <c r="AM429">
        <f t="shared" si="26"/>
        <v>183.59210526315789</v>
      </c>
      <c r="AN429">
        <v>6171.8341149763637</v>
      </c>
      <c r="AO429">
        <f t="shared" si="27"/>
        <v>1542958.5287440908</v>
      </c>
      <c r="AP429">
        <v>95</v>
      </c>
      <c r="AQ429">
        <v>75</v>
      </c>
    </row>
    <row r="430" spans="1:43" x14ac:dyDescent="0.2">
      <c r="A430" t="s">
        <v>157</v>
      </c>
      <c r="B430" t="s">
        <v>10</v>
      </c>
      <c r="C430" t="s">
        <v>29</v>
      </c>
      <c r="E430">
        <v>1</v>
      </c>
      <c r="F430" t="s">
        <v>163</v>
      </c>
      <c r="L430" t="s">
        <v>8</v>
      </c>
      <c r="M430" t="s">
        <v>15</v>
      </c>
      <c r="N430">
        <v>13564525.300000001</v>
      </c>
      <c r="O430" t="s">
        <v>51</v>
      </c>
      <c r="P430">
        <v>33</v>
      </c>
      <c r="Q430">
        <v>59</v>
      </c>
      <c r="R430" t="s">
        <v>9</v>
      </c>
      <c r="S430">
        <v>33</v>
      </c>
      <c r="T430" t="s">
        <v>28</v>
      </c>
      <c r="U430" t="s">
        <v>9</v>
      </c>
      <c r="V430">
        <v>39.9</v>
      </c>
      <c r="W430">
        <v>7.11</v>
      </c>
      <c r="X430">
        <v>456</v>
      </c>
      <c r="Y430">
        <v>50.9</v>
      </c>
      <c r="Z430">
        <f t="shared" si="24"/>
        <v>12725</v>
      </c>
      <c r="AF430" t="s">
        <v>33</v>
      </c>
      <c r="AG430">
        <v>2</v>
      </c>
      <c r="AH430" t="s">
        <v>46</v>
      </c>
      <c r="AI430">
        <v>1.647</v>
      </c>
      <c r="AJ430">
        <v>6466.4997897125077</v>
      </c>
      <c r="AK430">
        <f t="shared" si="25"/>
        <v>1616624.9474281268</v>
      </c>
      <c r="AL430">
        <v>83718</v>
      </c>
      <c r="AM430">
        <f t="shared" si="26"/>
        <v>183.59210526315789</v>
      </c>
      <c r="AN430">
        <v>6171.8341149763637</v>
      </c>
      <c r="AO430">
        <f t="shared" si="27"/>
        <v>1542958.5287440908</v>
      </c>
      <c r="AP430">
        <v>95</v>
      </c>
      <c r="AQ430">
        <v>75</v>
      </c>
    </row>
    <row r="431" spans="1:43" x14ac:dyDescent="0.2">
      <c r="A431" t="s">
        <v>157</v>
      </c>
      <c r="B431" t="s">
        <v>10</v>
      </c>
      <c r="C431" t="s">
        <v>29</v>
      </c>
      <c r="E431">
        <v>1</v>
      </c>
      <c r="F431" t="s">
        <v>163</v>
      </c>
      <c r="L431" t="s">
        <v>8</v>
      </c>
      <c r="M431" t="s">
        <v>15</v>
      </c>
      <c r="N431">
        <v>13564525.300000001</v>
      </c>
      <c r="O431" t="s">
        <v>51</v>
      </c>
      <c r="P431">
        <v>33</v>
      </c>
      <c r="Q431">
        <v>59</v>
      </c>
      <c r="R431" t="s">
        <v>9</v>
      </c>
      <c r="S431">
        <v>33</v>
      </c>
      <c r="T431" t="s">
        <v>28</v>
      </c>
      <c r="U431" t="s">
        <v>9</v>
      </c>
      <c r="V431">
        <v>39.9</v>
      </c>
      <c r="W431">
        <v>7.11</v>
      </c>
      <c r="X431">
        <v>456</v>
      </c>
      <c r="Y431">
        <v>50.9</v>
      </c>
      <c r="Z431">
        <f t="shared" si="24"/>
        <v>12725</v>
      </c>
      <c r="AF431" t="s">
        <v>33</v>
      </c>
      <c r="AG431">
        <v>2</v>
      </c>
      <c r="AH431" t="s">
        <v>46</v>
      </c>
      <c r="AI431">
        <v>1.6180000000000001</v>
      </c>
      <c r="AJ431">
        <v>6466.4997897125077</v>
      </c>
      <c r="AK431">
        <f t="shared" si="25"/>
        <v>1616624.9474281268</v>
      </c>
      <c r="AL431">
        <v>83718</v>
      </c>
      <c r="AM431">
        <f t="shared" si="26"/>
        <v>183.59210526315789</v>
      </c>
      <c r="AN431">
        <v>6171.8341149763637</v>
      </c>
      <c r="AO431">
        <f t="shared" si="27"/>
        <v>1542958.5287440908</v>
      </c>
      <c r="AP431">
        <v>95</v>
      </c>
      <c r="AQ431">
        <v>75</v>
      </c>
    </row>
    <row r="432" spans="1:43" x14ac:dyDescent="0.2">
      <c r="A432" t="s">
        <v>157</v>
      </c>
      <c r="B432" t="s">
        <v>10</v>
      </c>
      <c r="C432" t="s">
        <v>29</v>
      </c>
      <c r="E432">
        <v>1</v>
      </c>
      <c r="F432" t="s">
        <v>163</v>
      </c>
      <c r="L432" t="s">
        <v>8</v>
      </c>
      <c r="M432" t="s">
        <v>15</v>
      </c>
      <c r="N432">
        <v>13564525.300000001</v>
      </c>
      <c r="O432" t="s">
        <v>51</v>
      </c>
      <c r="P432">
        <v>33</v>
      </c>
      <c r="Q432">
        <v>59</v>
      </c>
      <c r="R432" t="s">
        <v>9</v>
      </c>
      <c r="S432">
        <v>33</v>
      </c>
      <c r="T432" t="s">
        <v>28</v>
      </c>
      <c r="U432" t="s">
        <v>9</v>
      </c>
      <c r="V432">
        <v>39.9</v>
      </c>
      <c r="W432">
        <v>7.11</v>
      </c>
      <c r="X432">
        <v>456</v>
      </c>
      <c r="Y432">
        <v>50.9</v>
      </c>
      <c r="Z432">
        <f t="shared" si="24"/>
        <v>12725</v>
      </c>
      <c r="AF432" t="s">
        <v>33</v>
      </c>
      <c r="AG432">
        <v>2</v>
      </c>
      <c r="AH432" t="s">
        <v>46</v>
      </c>
      <c r="AI432">
        <v>1.6180000000000001</v>
      </c>
      <c r="AJ432">
        <v>6466.4997897125077</v>
      </c>
      <c r="AK432">
        <f t="shared" si="25"/>
        <v>1616624.9474281268</v>
      </c>
      <c r="AL432">
        <v>83718</v>
      </c>
      <c r="AM432">
        <f t="shared" si="26"/>
        <v>183.59210526315789</v>
      </c>
      <c r="AN432">
        <v>6171.8341149763637</v>
      </c>
      <c r="AO432">
        <f t="shared" si="27"/>
        <v>1542958.5287440908</v>
      </c>
      <c r="AP432">
        <v>95</v>
      </c>
      <c r="AQ432">
        <v>75</v>
      </c>
    </row>
    <row r="433" spans="1:43" x14ac:dyDescent="0.2">
      <c r="A433" t="s">
        <v>157</v>
      </c>
      <c r="B433" t="s">
        <v>10</v>
      </c>
      <c r="C433" t="s">
        <v>29</v>
      </c>
      <c r="E433">
        <v>1</v>
      </c>
      <c r="F433" t="s">
        <v>163</v>
      </c>
      <c r="L433" t="s">
        <v>8</v>
      </c>
      <c r="M433" t="s">
        <v>15</v>
      </c>
      <c r="N433">
        <v>13564525.300000001</v>
      </c>
      <c r="O433" t="s">
        <v>51</v>
      </c>
      <c r="P433">
        <v>33</v>
      </c>
      <c r="Q433">
        <v>59</v>
      </c>
      <c r="R433" t="s">
        <v>9</v>
      </c>
      <c r="S433">
        <v>33</v>
      </c>
      <c r="T433" t="s">
        <v>28</v>
      </c>
      <c r="U433" t="s">
        <v>9</v>
      </c>
      <c r="V433">
        <v>39.9</v>
      </c>
      <c r="W433">
        <v>7.11</v>
      </c>
      <c r="X433">
        <v>456</v>
      </c>
      <c r="Y433">
        <v>50.9</v>
      </c>
      <c r="Z433">
        <f t="shared" si="24"/>
        <v>12725</v>
      </c>
      <c r="AF433" t="s">
        <v>33</v>
      </c>
      <c r="AG433">
        <v>2</v>
      </c>
      <c r="AH433" t="s">
        <v>46</v>
      </c>
      <c r="AI433">
        <v>1.6180000000000001</v>
      </c>
      <c r="AJ433">
        <v>6466.4997897125077</v>
      </c>
      <c r="AK433">
        <f t="shared" si="25"/>
        <v>1616624.9474281268</v>
      </c>
      <c r="AL433">
        <v>83718</v>
      </c>
      <c r="AM433">
        <f t="shared" si="26"/>
        <v>183.59210526315789</v>
      </c>
      <c r="AN433">
        <v>6171.8341149763637</v>
      </c>
      <c r="AO433">
        <f t="shared" si="27"/>
        <v>1542958.5287440908</v>
      </c>
      <c r="AP433">
        <v>95</v>
      </c>
      <c r="AQ433">
        <v>75</v>
      </c>
    </row>
    <row r="434" spans="1:43" x14ac:dyDescent="0.2">
      <c r="A434" t="s">
        <v>157</v>
      </c>
      <c r="B434" t="s">
        <v>10</v>
      </c>
      <c r="C434" t="s">
        <v>29</v>
      </c>
      <c r="E434">
        <v>1</v>
      </c>
      <c r="F434" t="s">
        <v>163</v>
      </c>
      <c r="L434" t="s">
        <v>8</v>
      </c>
      <c r="M434" t="s">
        <v>15</v>
      </c>
      <c r="N434">
        <v>13564525.300000001</v>
      </c>
      <c r="O434" t="s">
        <v>51</v>
      </c>
      <c r="P434">
        <v>33</v>
      </c>
      <c r="Q434">
        <v>59</v>
      </c>
      <c r="R434" t="s">
        <v>9</v>
      </c>
      <c r="S434">
        <v>33</v>
      </c>
      <c r="T434" t="s">
        <v>28</v>
      </c>
      <c r="U434" t="s">
        <v>9</v>
      </c>
      <c r="V434">
        <v>39.9</v>
      </c>
      <c r="W434">
        <v>7.11</v>
      </c>
      <c r="X434">
        <v>456</v>
      </c>
      <c r="Y434">
        <v>50.9</v>
      </c>
      <c r="Z434">
        <f t="shared" si="24"/>
        <v>12725</v>
      </c>
      <c r="AF434" t="s">
        <v>33</v>
      </c>
      <c r="AG434">
        <v>2</v>
      </c>
      <c r="AH434" t="s">
        <v>46</v>
      </c>
      <c r="AI434">
        <v>1.5609999999999999</v>
      </c>
      <c r="AJ434">
        <v>6466.4997897125077</v>
      </c>
      <c r="AK434">
        <f t="shared" si="25"/>
        <v>1616624.9474281268</v>
      </c>
      <c r="AL434">
        <v>83718</v>
      </c>
      <c r="AM434">
        <f t="shared" si="26"/>
        <v>183.59210526315789</v>
      </c>
      <c r="AN434">
        <v>6171.8341149763637</v>
      </c>
      <c r="AO434">
        <f t="shared" si="27"/>
        <v>1542958.5287440908</v>
      </c>
      <c r="AP434">
        <v>95</v>
      </c>
      <c r="AQ434">
        <v>75</v>
      </c>
    </row>
    <row r="435" spans="1:43" x14ac:dyDescent="0.2">
      <c r="A435" t="s">
        <v>157</v>
      </c>
      <c r="B435" t="s">
        <v>10</v>
      </c>
      <c r="C435" t="s">
        <v>29</v>
      </c>
      <c r="E435">
        <v>1</v>
      </c>
      <c r="F435" t="s">
        <v>163</v>
      </c>
      <c r="L435" t="s">
        <v>8</v>
      </c>
      <c r="M435" t="s">
        <v>15</v>
      </c>
      <c r="N435">
        <v>13564525.300000001</v>
      </c>
      <c r="O435" t="s">
        <v>51</v>
      </c>
      <c r="P435">
        <v>33</v>
      </c>
      <c r="Q435">
        <v>59</v>
      </c>
      <c r="R435" t="s">
        <v>9</v>
      </c>
      <c r="S435">
        <v>33</v>
      </c>
      <c r="T435" t="s">
        <v>28</v>
      </c>
      <c r="U435" t="s">
        <v>9</v>
      </c>
      <c r="V435">
        <v>39.9</v>
      </c>
      <c r="W435">
        <v>7.11</v>
      </c>
      <c r="X435">
        <v>456</v>
      </c>
      <c r="Y435">
        <v>50.9</v>
      </c>
      <c r="Z435">
        <f t="shared" si="24"/>
        <v>12725</v>
      </c>
      <c r="AF435" t="s">
        <v>33</v>
      </c>
      <c r="AG435">
        <v>2</v>
      </c>
      <c r="AH435" t="s">
        <v>46</v>
      </c>
      <c r="AI435">
        <v>1.532</v>
      </c>
      <c r="AJ435">
        <v>6466.4997897125077</v>
      </c>
      <c r="AK435">
        <f t="shared" si="25"/>
        <v>1616624.9474281268</v>
      </c>
      <c r="AL435">
        <v>83718</v>
      </c>
      <c r="AM435">
        <f t="shared" si="26"/>
        <v>183.59210526315789</v>
      </c>
      <c r="AN435">
        <v>6171.8341149763637</v>
      </c>
      <c r="AO435">
        <f t="shared" si="27"/>
        <v>1542958.5287440908</v>
      </c>
      <c r="AP435">
        <v>95</v>
      </c>
      <c r="AQ435">
        <v>75</v>
      </c>
    </row>
    <row r="436" spans="1:43" x14ac:dyDescent="0.2">
      <c r="A436" t="s">
        <v>157</v>
      </c>
      <c r="B436" t="s">
        <v>10</v>
      </c>
      <c r="C436" t="s">
        <v>29</v>
      </c>
      <c r="E436">
        <v>1</v>
      </c>
      <c r="F436" t="s">
        <v>163</v>
      </c>
      <c r="L436" t="s">
        <v>8</v>
      </c>
      <c r="M436" t="s">
        <v>15</v>
      </c>
      <c r="N436">
        <v>13564525.300000001</v>
      </c>
      <c r="O436" t="s">
        <v>51</v>
      </c>
      <c r="P436">
        <v>33</v>
      </c>
      <c r="Q436">
        <v>59</v>
      </c>
      <c r="R436" t="s">
        <v>9</v>
      </c>
      <c r="S436">
        <v>33</v>
      </c>
      <c r="T436" t="s">
        <v>28</v>
      </c>
      <c r="U436" t="s">
        <v>9</v>
      </c>
      <c r="V436">
        <v>39.9</v>
      </c>
      <c r="W436">
        <v>7.11</v>
      </c>
      <c r="X436">
        <v>456</v>
      </c>
      <c r="Y436">
        <v>50.9</v>
      </c>
      <c r="Z436">
        <f t="shared" si="24"/>
        <v>12725</v>
      </c>
      <c r="AF436" t="s">
        <v>33</v>
      </c>
      <c r="AG436">
        <v>2</v>
      </c>
      <c r="AH436" t="s">
        <v>46</v>
      </c>
      <c r="AI436">
        <v>1.5029999999999999</v>
      </c>
      <c r="AJ436">
        <v>6466.4997897125077</v>
      </c>
      <c r="AK436">
        <f t="shared" si="25"/>
        <v>1616624.9474281268</v>
      </c>
      <c r="AL436">
        <v>83718</v>
      </c>
      <c r="AM436">
        <f t="shared" si="26"/>
        <v>183.59210526315789</v>
      </c>
      <c r="AN436">
        <v>6171.8341149763637</v>
      </c>
      <c r="AO436">
        <f t="shared" si="27"/>
        <v>1542958.5287440908</v>
      </c>
      <c r="AP436">
        <v>95</v>
      </c>
      <c r="AQ436">
        <v>75</v>
      </c>
    </row>
    <row r="437" spans="1:43" x14ac:dyDescent="0.2">
      <c r="A437" t="s">
        <v>157</v>
      </c>
      <c r="B437" t="s">
        <v>10</v>
      </c>
      <c r="C437" t="s">
        <v>29</v>
      </c>
      <c r="E437">
        <v>1</v>
      </c>
      <c r="F437" t="s">
        <v>163</v>
      </c>
      <c r="L437" t="s">
        <v>8</v>
      </c>
      <c r="M437" t="s">
        <v>15</v>
      </c>
      <c r="N437">
        <v>13564525.300000001</v>
      </c>
      <c r="O437" t="s">
        <v>51</v>
      </c>
      <c r="P437">
        <v>33</v>
      </c>
      <c r="Q437">
        <v>59</v>
      </c>
      <c r="R437" t="s">
        <v>9</v>
      </c>
      <c r="S437">
        <v>33</v>
      </c>
      <c r="T437" t="s">
        <v>28</v>
      </c>
      <c r="U437" t="s">
        <v>9</v>
      </c>
      <c r="V437">
        <v>39.9</v>
      </c>
      <c r="W437">
        <v>7.11</v>
      </c>
      <c r="X437">
        <v>456</v>
      </c>
      <c r="Y437">
        <v>50.9</v>
      </c>
      <c r="Z437">
        <f t="shared" si="24"/>
        <v>12725</v>
      </c>
      <c r="AF437" t="s">
        <v>33</v>
      </c>
      <c r="AG437">
        <v>2</v>
      </c>
      <c r="AH437" t="s">
        <v>46</v>
      </c>
      <c r="AI437">
        <v>1.474</v>
      </c>
      <c r="AJ437">
        <v>6466.4997897125077</v>
      </c>
      <c r="AK437">
        <f t="shared" si="25"/>
        <v>1616624.9474281268</v>
      </c>
      <c r="AL437">
        <v>83718</v>
      </c>
      <c r="AM437">
        <f t="shared" si="26"/>
        <v>183.59210526315789</v>
      </c>
      <c r="AN437">
        <v>6171.8341149763637</v>
      </c>
      <c r="AO437">
        <f t="shared" si="27"/>
        <v>1542958.5287440908</v>
      </c>
      <c r="AP437">
        <v>95</v>
      </c>
      <c r="AQ437">
        <v>75</v>
      </c>
    </row>
    <row r="438" spans="1:43" x14ac:dyDescent="0.2">
      <c r="A438" t="s">
        <v>157</v>
      </c>
      <c r="B438" t="s">
        <v>10</v>
      </c>
      <c r="C438" t="s">
        <v>29</v>
      </c>
      <c r="E438">
        <v>1</v>
      </c>
      <c r="F438" t="s">
        <v>163</v>
      </c>
      <c r="L438" t="s">
        <v>8</v>
      </c>
      <c r="M438" t="s">
        <v>15</v>
      </c>
      <c r="N438">
        <v>13564525.300000001</v>
      </c>
      <c r="O438" t="s">
        <v>51</v>
      </c>
      <c r="P438">
        <v>33</v>
      </c>
      <c r="Q438">
        <v>59</v>
      </c>
      <c r="R438" t="s">
        <v>9</v>
      </c>
      <c r="S438">
        <v>33</v>
      </c>
      <c r="T438" t="s">
        <v>28</v>
      </c>
      <c r="U438" t="s">
        <v>9</v>
      </c>
      <c r="V438">
        <v>39.9</v>
      </c>
      <c r="W438">
        <v>7.11</v>
      </c>
      <c r="X438">
        <v>456</v>
      </c>
      <c r="Y438">
        <v>50.9</v>
      </c>
      <c r="Z438">
        <f t="shared" si="24"/>
        <v>12725</v>
      </c>
      <c r="AF438" t="s">
        <v>33</v>
      </c>
      <c r="AG438">
        <v>2</v>
      </c>
      <c r="AH438" t="s">
        <v>46</v>
      </c>
      <c r="AI438">
        <v>1.4450000000000001</v>
      </c>
      <c r="AJ438">
        <v>6466.4997897125077</v>
      </c>
      <c r="AK438">
        <f t="shared" si="25"/>
        <v>1616624.9474281268</v>
      </c>
      <c r="AL438">
        <v>83718</v>
      </c>
      <c r="AM438">
        <f t="shared" si="26"/>
        <v>183.59210526315789</v>
      </c>
      <c r="AN438">
        <v>6171.8341149763637</v>
      </c>
      <c r="AO438">
        <f t="shared" si="27"/>
        <v>1542958.5287440908</v>
      </c>
      <c r="AP438">
        <v>95</v>
      </c>
      <c r="AQ438">
        <v>75</v>
      </c>
    </row>
    <row r="439" spans="1:43" x14ac:dyDescent="0.2">
      <c r="A439" t="s">
        <v>157</v>
      </c>
      <c r="B439" t="s">
        <v>10</v>
      </c>
      <c r="C439" t="s">
        <v>29</v>
      </c>
      <c r="E439">
        <v>1</v>
      </c>
      <c r="F439" t="s">
        <v>163</v>
      </c>
      <c r="L439" t="s">
        <v>8</v>
      </c>
      <c r="M439" t="s">
        <v>15</v>
      </c>
      <c r="N439">
        <v>13564525.300000001</v>
      </c>
      <c r="O439" t="s">
        <v>51</v>
      </c>
      <c r="P439">
        <v>33</v>
      </c>
      <c r="Q439">
        <v>59</v>
      </c>
      <c r="R439" t="s">
        <v>9</v>
      </c>
      <c r="S439">
        <v>33</v>
      </c>
      <c r="T439" t="s">
        <v>28</v>
      </c>
      <c r="U439" t="s">
        <v>9</v>
      </c>
      <c r="V439">
        <v>39.9</v>
      </c>
      <c r="W439">
        <v>7.11</v>
      </c>
      <c r="X439">
        <v>456</v>
      </c>
      <c r="Y439">
        <v>50.9</v>
      </c>
      <c r="Z439">
        <f t="shared" si="24"/>
        <v>12725</v>
      </c>
      <c r="AF439" t="s">
        <v>33</v>
      </c>
      <c r="AG439">
        <v>2</v>
      </c>
      <c r="AH439" t="s">
        <v>46</v>
      </c>
      <c r="AI439">
        <v>1.4450000000000001</v>
      </c>
      <c r="AJ439">
        <v>6466.4997897125077</v>
      </c>
      <c r="AK439">
        <f t="shared" si="25"/>
        <v>1616624.9474281268</v>
      </c>
      <c r="AL439">
        <v>83718</v>
      </c>
      <c r="AM439">
        <f t="shared" si="26"/>
        <v>183.59210526315789</v>
      </c>
      <c r="AN439">
        <v>6171.8341149763637</v>
      </c>
      <c r="AO439">
        <f t="shared" si="27"/>
        <v>1542958.5287440908</v>
      </c>
      <c r="AP439">
        <v>95</v>
      </c>
      <c r="AQ439">
        <v>75</v>
      </c>
    </row>
    <row r="440" spans="1:43" x14ac:dyDescent="0.2">
      <c r="A440" t="s">
        <v>157</v>
      </c>
      <c r="B440" t="s">
        <v>10</v>
      </c>
      <c r="C440" t="s">
        <v>29</v>
      </c>
      <c r="E440">
        <v>1</v>
      </c>
      <c r="F440" t="s">
        <v>163</v>
      </c>
      <c r="L440" t="s">
        <v>8</v>
      </c>
      <c r="M440" t="s">
        <v>15</v>
      </c>
      <c r="N440">
        <v>13564525.300000001</v>
      </c>
      <c r="O440" t="s">
        <v>51</v>
      </c>
      <c r="P440">
        <v>33</v>
      </c>
      <c r="Q440">
        <v>59</v>
      </c>
      <c r="R440" t="s">
        <v>9</v>
      </c>
      <c r="S440">
        <v>33</v>
      </c>
      <c r="T440" t="s">
        <v>28</v>
      </c>
      <c r="U440" t="s">
        <v>9</v>
      </c>
      <c r="V440">
        <v>39.9</v>
      </c>
      <c r="W440">
        <v>7.11</v>
      </c>
      <c r="X440">
        <v>456</v>
      </c>
      <c r="Y440">
        <v>50.9</v>
      </c>
      <c r="Z440">
        <f t="shared" si="24"/>
        <v>12725</v>
      </c>
      <c r="AF440" t="s">
        <v>33</v>
      </c>
      <c r="AG440">
        <v>2</v>
      </c>
      <c r="AH440" t="s">
        <v>46</v>
      </c>
      <c r="AI440">
        <v>1.4450000000000001</v>
      </c>
      <c r="AJ440">
        <v>6466.4997897125077</v>
      </c>
      <c r="AK440">
        <f t="shared" si="25"/>
        <v>1616624.9474281268</v>
      </c>
      <c r="AL440">
        <v>83718</v>
      </c>
      <c r="AM440">
        <f t="shared" si="26"/>
        <v>183.59210526315789</v>
      </c>
      <c r="AN440">
        <v>6171.8341149763637</v>
      </c>
      <c r="AO440">
        <f t="shared" si="27"/>
        <v>1542958.5287440908</v>
      </c>
      <c r="AP440">
        <v>95</v>
      </c>
      <c r="AQ440">
        <v>75</v>
      </c>
    </row>
    <row r="441" spans="1:43" x14ac:dyDescent="0.2">
      <c r="A441" t="s">
        <v>157</v>
      </c>
      <c r="B441" t="s">
        <v>10</v>
      </c>
      <c r="C441" t="s">
        <v>29</v>
      </c>
      <c r="E441">
        <v>1</v>
      </c>
      <c r="F441" t="s">
        <v>163</v>
      </c>
      <c r="L441" t="s">
        <v>8</v>
      </c>
      <c r="M441" t="s">
        <v>15</v>
      </c>
      <c r="N441">
        <v>13564525.300000001</v>
      </c>
      <c r="O441" t="s">
        <v>51</v>
      </c>
      <c r="P441">
        <v>33</v>
      </c>
      <c r="Q441">
        <v>59</v>
      </c>
      <c r="R441" t="s">
        <v>9</v>
      </c>
      <c r="S441">
        <v>33</v>
      </c>
      <c r="T441" t="s">
        <v>28</v>
      </c>
      <c r="U441" t="s">
        <v>9</v>
      </c>
      <c r="V441">
        <v>39.9</v>
      </c>
      <c r="W441">
        <v>7.11</v>
      </c>
      <c r="X441">
        <v>456</v>
      </c>
      <c r="Y441">
        <v>50.9</v>
      </c>
      <c r="Z441">
        <f t="shared" si="24"/>
        <v>12725</v>
      </c>
      <c r="AF441" t="s">
        <v>33</v>
      </c>
      <c r="AG441">
        <v>2</v>
      </c>
      <c r="AH441" t="s">
        <v>47</v>
      </c>
      <c r="AI441">
        <v>1.4159999999999999</v>
      </c>
      <c r="AJ441">
        <v>6466.4997897125077</v>
      </c>
      <c r="AK441">
        <f t="shared" si="25"/>
        <v>1616624.9474281268</v>
      </c>
      <c r="AL441">
        <v>83718</v>
      </c>
      <c r="AM441">
        <f t="shared" si="26"/>
        <v>183.59210526315789</v>
      </c>
      <c r="AN441">
        <v>6171.8341149763637</v>
      </c>
      <c r="AO441">
        <f t="shared" si="27"/>
        <v>1542958.5287440908</v>
      </c>
      <c r="AP441">
        <v>95</v>
      </c>
      <c r="AQ441">
        <v>75</v>
      </c>
    </row>
    <row r="442" spans="1:43" x14ac:dyDescent="0.2">
      <c r="A442" t="s">
        <v>157</v>
      </c>
      <c r="B442" t="s">
        <v>10</v>
      </c>
      <c r="C442" t="s">
        <v>29</v>
      </c>
      <c r="E442">
        <v>1</v>
      </c>
      <c r="F442" t="s">
        <v>163</v>
      </c>
      <c r="L442" t="s">
        <v>8</v>
      </c>
      <c r="M442" t="s">
        <v>15</v>
      </c>
      <c r="N442">
        <v>13564525.300000001</v>
      </c>
      <c r="O442" t="s">
        <v>51</v>
      </c>
      <c r="P442">
        <v>33</v>
      </c>
      <c r="Q442">
        <v>59</v>
      </c>
      <c r="R442" t="s">
        <v>9</v>
      </c>
      <c r="S442">
        <v>33</v>
      </c>
      <c r="T442" t="s">
        <v>28</v>
      </c>
      <c r="U442" t="s">
        <v>9</v>
      </c>
      <c r="V442">
        <v>39.9</v>
      </c>
      <c r="W442">
        <v>7.11</v>
      </c>
      <c r="X442">
        <v>456</v>
      </c>
      <c r="Y442">
        <v>50.9</v>
      </c>
      <c r="Z442">
        <f t="shared" si="24"/>
        <v>12725</v>
      </c>
      <c r="AF442" t="s">
        <v>33</v>
      </c>
      <c r="AG442">
        <v>2</v>
      </c>
      <c r="AH442" t="s">
        <v>46</v>
      </c>
      <c r="AI442">
        <v>1.4159999999999999</v>
      </c>
      <c r="AJ442">
        <v>6466.4997897125077</v>
      </c>
      <c r="AK442">
        <f t="shared" si="25"/>
        <v>1616624.9474281268</v>
      </c>
      <c r="AL442">
        <v>83718</v>
      </c>
      <c r="AM442">
        <f t="shared" si="26"/>
        <v>183.59210526315789</v>
      </c>
      <c r="AN442">
        <v>6171.8341149763637</v>
      </c>
      <c r="AO442">
        <f t="shared" si="27"/>
        <v>1542958.5287440908</v>
      </c>
      <c r="AP442">
        <v>95</v>
      </c>
      <c r="AQ442">
        <v>75</v>
      </c>
    </row>
    <row r="443" spans="1:43" x14ac:dyDescent="0.2">
      <c r="A443" t="s">
        <v>157</v>
      </c>
      <c r="B443" t="s">
        <v>10</v>
      </c>
      <c r="C443" t="s">
        <v>29</v>
      </c>
      <c r="E443">
        <v>1</v>
      </c>
      <c r="F443" t="s">
        <v>163</v>
      </c>
      <c r="L443" t="s">
        <v>8</v>
      </c>
      <c r="M443" t="s">
        <v>15</v>
      </c>
      <c r="N443">
        <v>13564525.300000001</v>
      </c>
      <c r="O443" t="s">
        <v>51</v>
      </c>
      <c r="P443">
        <v>33</v>
      </c>
      <c r="Q443">
        <v>59</v>
      </c>
      <c r="R443" t="s">
        <v>9</v>
      </c>
      <c r="S443">
        <v>33</v>
      </c>
      <c r="T443" t="s">
        <v>28</v>
      </c>
      <c r="U443" t="s">
        <v>9</v>
      </c>
      <c r="V443">
        <v>39.9</v>
      </c>
      <c r="W443">
        <v>7.11</v>
      </c>
      <c r="X443">
        <v>456</v>
      </c>
      <c r="Y443">
        <v>50.9</v>
      </c>
      <c r="Z443">
        <f t="shared" si="24"/>
        <v>12725</v>
      </c>
      <c r="AF443" t="s">
        <v>33</v>
      </c>
      <c r="AG443">
        <v>2</v>
      </c>
      <c r="AH443" t="s">
        <v>46</v>
      </c>
      <c r="AI443">
        <v>1.4159999999999999</v>
      </c>
      <c r="AJ443">
        <v>6466.4997897125077</v>
      </c>
      <c r="AK443">
        <f t="shared" si="25"/>
        <v>1616624.9474281268</v>
      </c>
      <c r="AL443">
        <v>83718</v>
      </c>
      <c r="AM443">
        <f t="shared" si="26"/>
        <v>183.59210526315789</v>
      </c>
      <c r="AN443">
        <v>6171.8341149763637</v>
      </c>
      <c r="AO443">
        <f t="shared" si="27"/>
        <v>1542958.5287440908</v>
      </c>
      <c r="AP443">
        <v>95</v>
      </c>
      <c r="AQ443">
        <v>75</v>
      </c>
    </row>
    <row r="444" spans="1:43" x14ac:dyDescent="0.2">
      <c r="A444" t="s">
        <v>157</v>
      </c>
      <c r="B444" t="s">
        <v>10</v>
      </c>
      <c r="C444" t="s">
        <v>29</v>
      </c>
      <c r="E444">
        <v>1</v>
      </c>
      <c r="F444" t="s">
        <v>163</v>
      </c>
      <c r="L444" t="s">
        <v>8</v>
      </c>
      <c r="M444" t="s">
        <v>15</v>
      </c>
      <c r="N444">
        <v>13564525.300000001</v>
      </c>
      <c r="O444" t="s">
        <v>51</v>
      </c>
      <c r="P444">
        <v>33</v>
      </c>
      <c r="Q444">
        <v>59</v>
      </c>
      <c r="R444" t="s">
        <v>9</v>
      </c>
      <c r="S444">
        <v>33</v>
      </c>
      <c r="T444" t="s">
        <v>28</v>
      </c>
      <c r="U444" t="s">
        <v>9</v>
      </c>
      <c r="V444">
        <v>39.9</v>
      </c>
      <c r="W444">
        <v>7.11</v>
      </c>
      <c r="X444">
        <v>456</v>
      </c>
      <c r="Y444">
        <v>50.9</v>
      </c>
      <c r="Z444">
        <f t="shared" ref="Z444:Z507" si="28">Y444*250</f>
        <v>12725</v>
      </c>
      <c r="AF444" t="s">
        <v>33</v>
      </c>
      <c r="AG444">
        <v>2</v>
      </c>
      <c r="AH444" t="s">
        <v>46</v>
      </c>
      <c r="AI444">
        <v>1.387</v>
      </c>
      <c r="AJ444">
        <v>6466.4997897125077</v>
      </c>
      <c r="AK444">
        <f t="shared" ref="AK444:AK507" si="29">AJ444*250</f>
        <v>1616624.9474281268</v>
      </c>
      <c r="AL444">
        <v>83718</v>
      </c>
      <c r="AM444">
        <f t="shared" ref="AM444:AM507" si="30">AL444/X444</f>
        <v>183.59210526315789</v>
      </c>
      <c r="AN444">
        <v>6171.8341149763637</v>
      </c>
      <c r="AO444">
        <f t="shared" ref="AO444:AO507" si="31">AN444*250</f>
        <v>1542958.5287440908</v>
      </c>
      <c r="AP444">
        <v>95</v>
      </c>
      <c r="AQ444">
        <v>75</v>
      </c>
    </row>
    <row r="445" spans="1:43" x14ac:dyDescent="0.2">
      <c r="A445" t="s">
        <v>157</v>
      </c>
      <c r="B445" t="s">
        <v>10</v>
      </c>
      <c r="C445" t="s">
        <v>29</v>
      </c>
      <c r="E445">
        <v>1</v>
      </c>
      <c r="F445" t="s">
        <v>163</v>
      </c>
      <c r="L445" t="s">
        <v>8</v>
      </c>
      <c r="M445" t="s">
        <v>15</v>
      </c>
      <c r="N445">
        <v>13564525.300000001</v>
      </c>
      <c r="O445" t="s">
        <v>51</v>
      </c>
      <c r="P445">
        <v>33</v>
      </c>
      <c r="Q445">
        <v>59</v>
      </c>
      <c r="R445" t="s">
        <v>9</v>
      </c>
      <c r="S445">
        <v>33</v>
      </c>
      <c r="T445" t="s">
        <v>28</v>
      </c>
      <c r="U445" t="s">
        <v>9</v>
      </c>
      <c r="V445">
        <v>39.9</v>
      </c>
      <c r="W445">
        <v>7.11</v>
      </c>
      <c r="X445">
        <v>456</v>
      </c>
      <c r="Y445">
        <v>50.9</v>
      </c>
      <c r="Z445">
        <f t="shared" si="28"/>
        <v>12725</v>
      </c>
      <c r="AF445" t="s">
        <v>33</v>
      </c>
      <c r="AG445">
        <v>2</v>
      </c>
      <c r="AH445" t="s">
        <v>46</v>
      </c>
      <c r="AI445">
        <v>1.387</v>
      </c>
      <c r="AJ445">
        <v>6466.4997897125077</v>
      </c>
      <c r="AK445">
        <f t="shared" si="29"/>
        <v>1616624.9474281268</v>
      </c>
      <c r="AL445">
        <v>83718</v>
      </c>
      <c r="AM445">
        <f t="shared" si="30"/>
        <v>183.59210526315789</v>
      </c>
      <c r="AN445">
        <v>6171.8341149763637</v>
      </c>
      <c r="AO445">
        <f t="shared" si="31"/>
        <v>1542958.5287440908</v>
      </c>
      <c r="AP445">
        <v>95</v>
      </c>
      <c r="AQ445">
        <v>75</v>
      </c>
    </row>
    <row r="446" spans="1:43" x14ac:dyDescent="0.2">
      <c r="A446" t="s">
        <v>157</v>
      </c>
      <c r="B446" t="s">
        <v>10</v>
      </c>
      <c r="C446" t="s">
        <v>29</v>
      </c>
      <c r="E446">
        <v>1</v>
      </c>
      <c r="F446" t="s">
        <v>163</v>
      </c>
      <c r="L446" t="s">
        <v>8</v>
      </c>
      <c r="M446" t="s">
        <v>15</v>
      </c>
      <c r="N446">
        <v>13564525.300000001</v>
      </c>
      <c r="O446" t="s">
        <v>51</v>
      </c>
      <c r="P446">
        <v>33</v>
      </c>
      <c r="Q446">
        <v>59</v>
      </c>
      <c r="R446" t="s">
        <v>9</v>
      </c>
      <c r="S446">
        <v>33</v>
      </c>
      <c r="T446" t="s">
        <v>28</v>
      </c>
      <c r="U446" t="s">
        <v>9</v>
      </c>
      <c r="V446">
        <v>39.9</v>
      </c>
      <c r="W446">
        <v>7.11</v>
      </c>
      <c r="X446">
        <v>456</v>
      </c>
      <c r="Y446">
        <v>50.9</v>
      </c>
      <c r="Z446">
        <f t="shared" si="28"/>
        <v>12725</v>
      </c>
      <c r="AF446" t="s">
        <v>33</v>
      </c>
      <c r="AG446">
        <v>1</v>
      </c>
      <c r="AH446" t="s">
        <v>46</v>
      </c>
      <c r="AI446">
        <v>1.3580000000000001</v>
      </c>
      <c r="AJ446">
        <v>6466.4997897125077</v>
      </c>
      <c r="AK446">
        <f t="shared" si="29"/>
        <v>1616624.9474281268</v>
      </c>
      <c r="AL446">
        <v>83718</v>
      </c>
      <c r="AM446">
        <f t="shared" si="30"/>
        <v>183.59210526315789</v>
      </c>
      <c r="AN446">
        <v>6171.8341149763637</v>
      </c>
      <c r="AO446">
        <f t="shared" si="31"/>
        <v>1542958.5287440908</v>
      </c>
      <c r="AP446">
        <v>95</v>
      </c>
      <c r="AQ446">
        <v>75</v>
      </c>
    </row>
    <row r="447" spans="1:43" x14ac:dyDescent="0.2">
      <c r="A447" t="s">
        <v>157</v>
      </c>
      <c r="B447" t="s">
        <v>10</v>
      </c>
      <c r="C447" t="s">
        <v>29</v>
      </c>
      <c r="E447">
        <v>1</v>
      </c>
      <c r="F447" t="s">
        <v>163</v>
      </c>
      <c r="L447" t="s">
        <v>8</v>
      </c>
      <c r="M447" t="s">
        <v>15</v>
      </c>
      <c r="N447">
        <v>13564525.300000001</v>
      </c>
      <c r="O447" t="s">
        <v>51</v>
      </c>
      <c r="P447">
        <v>33</v>
      </c>
      <c r="Q447">
        <v>59</v>
      </c>
      <c r="R447" t="s">
        <v>9</v>
      </c>
      <c r="S447">
        <v>33</v>
      </c>
      <c r="T447" t="s">
        <v>28</v>
      </c>
      <c r="U447" t="s">
        <v>9</v>
      </c>
      <c r="V447">
        <v>39.9</v>
      </c>
      <c r="W447">
        <v>7.11</v>
      </c>
      <c r="X447">
        <v>456</v>
      </c>
      <c r="Y447">
        <v>50.9</v>
      </c>
      <c r="Z447">
        <f t="shared" si="28"/>
        <v>12725</v>
      </c>
      <c r="AF447" t="s">
        <v>33</v>
      </c>
      <c r="AG447">
        <v>1</v>
      </c>
      <c r="AH447" t="s">
        <v>46</v>
      </c>
      <c r="AI447">
        <v>1.329</v>
      </c>
      <c r="AJ447">
        <v>6466.4997897125077</v>
      </c>
      <c r="AK447">
        <f t="shared" si="29"/>
        <v>1616624.9474281268</v>
      </c>
      <c r="AL447">
        <v>83718</v>
      </c>
      <c r="AM447">
        <f t="shared" si="30"/>
        <v>183.59210526315789</v>
      </c>
      <c r="AN447">
        <v>6171.8341149763637</v>
      </c>
      <c r="AO447">
        <f t="shared" si="31"/>
        <v>1542958.5287440908</v>
      </c>
      <c r="AP447">
        <v>95</v>
      </c>
      <c r="AQ447">
        <v>75</v>
      </c>
    </row>
    <row r="448" spans="1:43" x14ac:dyDescent="0.2">
      <c r="A448" t="s">
        <v>157</v>
      </c>
      <c r="B448" t="s">
        <v>10</v>
      </c>
      <c r="C448" t="s">
        <v>29</v>
      </c>
      <c r="E448">
        <v>1</v>
      </c>
      <c r="F448" t="s">
        <v>163</v>
      </c>
      <c r="L448" t="s">
        <v>8</v>
      </c>
      <c r="M448" t="s">
        <v>15</v>
      </c>
      <c r="N448">
        <v>13564525.300000001</v>
      </c>
      <c r="O448" t="s">
        <v>51</v>
      </c>
      <c r="P448">
        <v>33</v>
      </c>
      <c r="Q448">
        <v>59</v>
      </c>
      <c r="R448" t="s">
        <v>9</v>
      </c>
      <c r="S448">
        <v>33</v>
      </c>
      <c r="T448" t="s">
        <v>28</v>
      </c>
      <c r="U448" t="s">
        <v>9</v>
      </c>
      <c r="V448">
        <v>39.9</v>
      </c>
      <c r="W448">
        <v>7.11</v>
      </c>
      <c r="X448">
        <v>456</v>
      </c>
      <c r="Y448">
        <v>50.9</v>
      </c>
      <c r="Z448">
        <f t="shared" si="28"/>
        <v>12725</v>
      </c>
      <c r="AF448" t="s">
        <v>33</v>
      </c>
      <c r="AG448">
        <v>1</v>
      </c>
      <c r="AH448" t="s">
        <v>46</v>
      </c>
      <c r="AI448">
        <v>1.329</v>
      </c>
      <c r="AJ448">
        <v>6466.4997897125077</v>
      </c>
      <c r="AK448">
        <f t="shared" si="29"/>
        <v>1616624.9474281268</v>
      </c>
      <c r="AL448">
        <v>83718</v>
      </c>
      <c r="AM448">
        <f t="shared" si="30"/>
        <v>183.59210526315789</v>
      </c>
      <c r="AN448">
        <v>6171.8341149763637</v>
      </c>
      <c r="AO448">
        <f t="shared" si="31"/>
        <v>1542958.5287440908</v>
      </c>
      <c r="AP448">
        <v>95</v>
      </c>
      <c r="AQ448">
        <v>75</v>
      </c>
    </row>
    <row r="449" spans="1:43" x14ac:dyDescent="0.2">
      <c r="A449" t="s">
        <v>157</v>
      </c>
      <c r="B449" t="s">
        <v>10</v>
      </c>
      <c r="C449" t="s">
        <v>29</v>
      </c>
      <c r="E449">
        <v>1</v>
      </c>
      <c r="F449" t="s">
        <v>163</v>
      </c>
      <c r="L449" t="s">
        <v>8</v>
      </c>
      <c r="M449" t="s">
        <v>15</v>
      </c>
      <c r="N449">
        <v>13564525.300000001</v>
      </c>
      <c r="O449" t="s">
        <v>51</v>
      </c>
      <c r="P449">
        <v>33</v>
      </c>
      <c r="Q449">
        <v>59</v>
      </c>
      <c r="R449" t="s">
        <v>9</v>
      </c>
      <c r="S449">
        <v>33</v>
      </c>
      <c r="T449" t="s">
        <v>28</v>
      </c>
      <c r="U449" t="s">
        <v>9</v>
      </c>
      <c r="V449">
        <v>39.9</v>
      </c>
      <c r="W449">
        <v>7.11</v>
      </c>
      <c r="X449">
        <v>456</v>
      </c>
      <c r="Y449">
        <v>50.9</v>
      </c>
      <c r="Z449">
        <f t="shared" si="28"/>
        <v>12725</v>
      </c>
      <c r="AF449" t="s">
        <v>33</v>
      </c>
      <c r="AG449">
        <v>1</v>
      </c>
      <c r="AH449" t="s">
        <v>47</v>
      </c>
      <c r="AI449">
        <v>1.3009999999999999</v>
      </c>
      <c r="AJ449">
        <v>6466.4997897125077</v>
      </c>
      <c r="AK449">
        <f t="shared" si="29"/>
        <v>1616624.9474281268</v>
      </c>
      <c r="AL449">
        <v>83718</v>
      </c>
      <c r="AM449">
        <f t="shared" si="30"/>
        <v>183.59210526315789</v>
      </c>
      <c r="AN449">
        <v>6171.8341149763637</v>
      </c>
      <c r="AO449">
        <f t="shared" si="31"/>
        <v>1542958.5287440908</v>
      </c>
      <c r="AP449">
        <v>95</v>
      </c>
      <c r="AQ449">
        <v>75</v>
      </c>
    </row>
    <row r="450" spans="1:43" x14ac:dyDescent="0.2">
      <c r="A450" t="s">
        <v>157</v>
      </c>
      <c r="B450" t="s">
        <v>10</v>
      </c>
      <c r="C450" t="s">
        <v>29</v>
      </c>
      <c r="E450">
        <v>1</v>
      </c>
      <c r="F450" t="s">
        <v>163</v>
      </c>
      <c r="L450" t="s">
        <v>8</v>
      </c>
      <c r="M450" t="s">
        <v>15</v>
      </c>
      <c r="N450">
        <v>13564525.300000001</v>
      </c>
      <c r="O450" t="s">
        <v>51</v>
      </c>
      <c r="P450">
        <v>33</v>
      </c>
      <c r="Q450">
        <v>59</v>
      </c>
      <c r="R450" t="s">
        <v>9</v>
      </c>
      <c r="S450">
        <v>33</v>
      </c>
      <c r="T450" t="s">
        <v>28</v>
      </c>
      <c r="U450" t="s">
        <v>9</v>
      </c>
      <c r="V450">
        <v>39.9</v>
      </c>
      <c r="W450">
        <v>7.11</v>
      </c>
      <c r="X450">
        <v>456</v>
      </c>
      <c r="Y450">
        <v>50.9</v>
      </c>
      <c r="Z450">
        <f t="shared" si="28"/>
        <v>12725</v>
      </c>
      <c r="AF450" t="s">
        <v>33</v>
      </c>
      <c r="AG450">
        <v>1</v>
      </c>
      <c r="AH450" t="s">
        <v>46</v>
      </c>
      <c r="AI450">
        <v>1.272</v>
      </c>
      <c r="AJ450">
        <v>6466.4997897125077</v>
      </c>
      <c r="AK450">
        <f t="shared" si="29"/>
        <v>1616624.9474281268</v>
      </c>
      <c r="AL450">
        <v>83718</v>
      </c>
      <c r="AM450">
        <f t="shared" si="30"/>
        <v>183.59210526315789</v>
      </c>
      <c r="AN450">
        <v>6171.8341149763637</v>
      </c>
      <c r="AO450">
        <f t="shared" si="31"/>
        <v>1542958.5287440908</v>
      </c>
      <c r="AP450">
        <v>95</v>
      </c>
      <c r="AQ450">
        <v>75</v>
      </c>
    </row>
    <row r="451" spans="1:43" x14ac:dyDescent="0.2">
      <c r="A451" t="s">
        <v>157</v>
      </c>
      <c r="B451" t="s">
        <v>10</v>
      </c>
      <c r="C451" t="s">
        <v>29</v>
      </c>
      <c r="E451">
        <v>1</v>
      </c>
      <c r="F451" t="s">
        <v>163</v>
      </c>
      <c r="L451" t="s">
        <v>8</v>
      </c>
      <c r="M451" t="s">
        <v>15</v>
      </c>
      <c r="N451">
        <v>13564525.300000001</v>
      </c>
      <c r="O451" t="s">
        <v>51</v>
      </c>
      <c r="P451">
        <v>33</v>
      </c>
      <c r="Q451">
        <v>59</v>
      </c>
      <c r="R451" t="s">
        <v>9</v>
      </c>
      <c r="S451">
        <v>33</v>
      </c>
      <c r="T451" t="s">
        <v>28</v>
      </c>
      <c r="U451" t="s">
        <v>9</v>
      </c>
      <c r="V451">
        <v>39.9</v>
      </c>
      <c r="W451">
        <v>7.11</v>
      </c>
      <c r="X451">
        <v>456</v>
      </c>
      <c r="Y451">
        <v>50.9</v>
      </c>
      <c r="Z451">
        <f t="shared" si="28"/>
        <v>12725</v>
      </c>
      <c r="AF451" t="s">
        <v>33</v>
      </c>
      <c r="AG451">
        <v>1</v>
      </c>
      <c r="AH451" t="s">
        <v>46</v>
      </c>
      <c r="AI451">
        <v>1.272</v>
      </c>
      <c r="AJ451">
        <v>6466.4997897125077</v>
      </c>
      <c r="AK451">
        <f t="shared" si="29"/>
        <v>1616624.9474281268</v>
      </c>
      <c r="AL451">
        <v>83718</v>
      </c>
      <c r="AM451">
        <f t="shared" si="30"/>
        <v>183.59210526315789</v>
      </c>
      <c r="AN451">
        <v>6171.8341149763637</v>
      </c>
      <c r="AO451">
        <f t="shared" si="31"/>
        <v>1542958.5287440908</v>
      </c>
      <c r="AP451">
        <v>95</v>
      </c>
      <c r="AQ451">
        <v>75</v>
      </c>
    </row>
    <row r="452" spans="1:43" x14ac:dyDescent="0.2">
      <c r="A452" t="s">
        <v>157</v>
      </c>
      <c r="B452" t="s">
        <v>10</v>
      </c>
      <c r="C452" t="s">
        <v>29</v>
      </c>
      <c r="E452">
        <v>1</v>
      </c>
      <c r="F452" t="s">
        <v>163</v>
      </c>
      <c r="L452" t="s">
        <v>8</v>
      </c>
      <c r="M452" t="s">
        <v>15</v>
      </c>
      <c r="N452">
        <v>13564525.300000001</v>
      </c>
      <c r="O452" t="s">
        <v>51</v>
      </c>
      <c r="P452">
        <v>33</v>
      </c>
      <c r="Q452">
        <v>59</v>
      </c>
      <c r="R452" t="s">
        <v>9</v>
      </c>
      <c r="S452">
        <v>33</v>
      </c>
      <c r="T452" t="s">
        <v>28</v>
      </c>
      <c r="U452" t="s">
        <v>9</v>
      </c>
      <c r="V452">
        <v>39.9</v>
      </c>
      <c r="W452">
        <v>7.11</v>
      </c>
      <c r="X452">
        <v>456</v>
      </c>
      <c r="Y452">
        <v>50.9</v>
      </c>
      <c r="Z452">
        <f t="shared" si="28"/>
        <v>12725</v>
      </c>
      <c r="AF452" t="s">
        <v>33</v>
      </c>
      <c r="AG452">
        <v>1</v>
      </c>
      <c r="AH452" t="s">
        <v>46</v>
      </c>
      <c r="AI452">
        <v>1.2430000000000001</v>
      </c>
      <c r="AJ452">
        <v>6466.4997897125077</v>
      </c>
      <c r="AK452">
        <f t="shared" si="29"/>
        <v>1616624.9474281268</v>
      </c>
      <c r="AL452">
        <v>83718</v>
      </c>
      <c r="AM452">
        <f t="shared" si="30"/>
        <v>183.59210526315789</v>
      </c>
      <c r="AN452">
        <v>6171.8341149763637</v>
      </c>
      <c r="AO452">
        <f t="shared" si="31"/>
        <v>1542958.5287440908</v>
      </c>
      <c r="AP452">
        <v>95</v>
      </c>
      <c r="AQ452">
        <v>75</v>
      </c>
    </row>
    <row r="453" spans="1:43" x14ac:dyDescent="0.2">
      <c r="A453" t="s">
        <v>157</v>
      </c>
      <c r="B453" t="s">
        <v>10</v>
      </c>
      <c r="C453" t="s">
        <v>29</v>
      </c>
      <c r="E453">
        <v>1</v>
      </c>
      <c r="F453" t="s">
        <v>163</v>
      </c>
      <c r="L453" t="s">
        <v>8</v>
      </c>
      <c r="M453" t="s">
        <v>15</v>
      </c>
      <c r="N453">
        <v>13564525.300000001</v>
      </c>
      <c r="O453" t="s">
        <v>51</v>
      </c>
      <c r="P453">
        <v>33</v>
      </c>
      <c r="Q453">
        <v>59</v>
      </c>
      <c r="R453" t="s">
        <v>9</v>
      </c>
      <c r="S453">
        <v>33</v>
      </c>
      <c r="T453" t="s">
        <v>28</v>
      </c>
      <c r="U453" t="s">
        <v>9</v>
      </c>
      <c r="V453">
        <v>39.9</v>
      </c>
      <c r="W453">
        <v>7.11</v>
      </c>
      <c r="X453">
        <v>456</v>
      </c>
      <c r="Y453">
        <v>50.9</v>
      </c>
      <c r="Z453">
        <f t="shared" si="28"/>
        <v>12725</v>
      </c>
      <c r="AF453" t="s">
        <v>33</v>
      </c>
      <c r="AG453">
        <v>1</v>
      </c>
      <c r="AH453" t="s">
        <v>46</v>
      </c>
      <c r="AI453">
        <v>1.2430000000000001</v>
      </c>
      <c r="AJ453">
        <v>6466.4997897125077</v>
      </c>
      <c r="AK453">
        <f t="shared" si="29"/>
        <v>1616624.9474281268</v>
      </c>
      <c r="AL453">
        <v>83718</v>
      </c>
      <c r="AM453">
        <f t="shared" si="30"/>
        <v>183.59210526315789</v>
      </c>
      <c r="AN453">
        <v>6171.8341149763637</v>
      </c>
      <c r="AO453">
        <f t="shared" si="31"/>
        <v>1542958.5287440908</v>
      </c>
      <c r="AP453">
        <v>95</v>
      </c>
      <c r="AQ453">
        <v>75</v>
      </c>
    </row>
    <row r="454" spans="1:43" x14ac:dyDescent="0.2">
      <c r="A454" t="s">
        <v>157</v>
      </c>
      <c r="B454" t="s">
        <v>10</v>
      </c>
      <c r="C454" t="s">
        <v>29</v>
      </c>
      <c r="E454">
        <v>1</v>
      </c>
      <c r="F454" t="s">
        <v>163</v>
      </c>
      <c r="L454" t="s">
        <v>8</v>
      </c>
      <c r="M454" t="s">
        <v>15</v>
      </c>
      <c r="N454">
        <v>13564525.300000001</v>
      </c>
      <c r="O454" t="s">
        <v>51</v>
      </c>
      <c r="P454">
        <v>33</v>
      </c>
      <c r="Q454">
        <v>59</v>
      </c>
      <c r="R454" t="s">
        <v>9</v>
      </c>
      <c r="S454">
        <v>33</v>
      </c>
      <c r="T454" t="s">
        <v>28</v>
      </c>
      <c r="U454" t="s">
        <v>9</v>
      </c>
      <c r="V454">
        <v>39.9</v>
      </c>
      <c r="W454">
        <v>7.11</v>
      </c>
      <c r="X454">
        <v>456</v>
      </c>
      <c r="Y454">
        <v>50.9</v>
      </c>
      <c r="Z454">
        <f t="shared" si="28"/>
        <v>12725</v>
      </c>
      <c r="AF454" t="s">
        <v>33</v>
      </c>
      <c r="AG454">
        <v>1</v>
      </c>
      <c r="AH454" t="s">
        <v>46</v>
      </c>
      <c r="AI454">
        <v>1.2430000000000001</v>
      </c>
      <c r="AJ454">
        <v>6466.4997897125077</v>
      </c>
      <c r="AK454">
        <f t="shared" si="29"/>
        <v>1616624.9474281268</v>
      </c>
      <c r="AL454">
        <v>83718</v>
      </c>
      <c r="AM454">
        <f t="shared" si="30"/>
        <v>183.59210526315789</v>
      </c>
      <c r="AN454">
        <v>6171.8341149763637</v>
      </c>
      <c r="AO454">
        <f t="shared" si="31"/>
        <v>1542958.5287440908</v>
      </c>
      <c r="AP454">
        <v>95</v>
      </c>
      <c r="AQ454">
        <v>75</v>
      </c>
    </row>
    <row r="455" spans="1:43" x14ac:dyDescent="0.2">
      <c r="A455" t="s">
        <v>157</v>
      </c>
      <c r="B455" t="s">
        <v>10</v>
      </c>
      <c r="C455" t="s">
        <v>29</v>
      </c>
      <c r="E455">
        <v>1</v>
      </c>
      <c r="F455" t="s">
        <v>163</v>
      </c>
      <c r="L455" t="s">
        <v>8</v>
      </c>
      <c r="M455" t="s">
        <v>15</v>
      </c>
      <c r="N455">
        <v>13564525.300000001</v>
      </c>
      <c r="O455" t="s">
        <v>51</v>
      </c>
      <c r="P455">
        <v>33</v>
      </c>
      <c r="Q455">
        <v>59</v>
      </c>
      <c r="R455" t="s">
        <v>9</v>
      </c>
      <c r="S455">
        <v>33</v>
      </c>
      <c r="T455" t="s">
        <v>28</v>
      </c>
      <c r="U455" t="s">
        <v>9</v>
      </c>
      <c r="V455">
        <v>39.9</v>
      </c>
      <c r="W455">
        <v>7.11</v>
      </c>
      <c r="X455">
        <v>456</v>
      </c>
      <c r="Y455">
        <v>50.9</v>
      </c>
      <c r="Z455">
        <f t="shared" si="28"/>
        <v>12725</v>
      </c>
      <c r="AF455" t="s">
        <v>33</v>
      </c>
      <c r="AG455">
        <v>1</v>
      </c>
      <c r="AH455" t="s">
        <v>46</v>
      </c>
      <c r="AI455">
        <v>1.2430000000000001</v>
      </c>
      <c r="AJ455">
        <v>6466.4997897125077</v>
      </c>
      <c r="AK455">
        <f t="shared" si="29"/>
        <v>1616624.9474281268</v>
      </c>
      <c r="AL455">
        <v>83718</v>
      </c>
      <c r="AM455">
        <f t="shared" si="30"/>
        <v>183.59210526315789</v>
      </c>
      <c r="AN455">
        <v>6171.8341149763637</v>
      </c>
      <c r="AO455">
        <f t="shared" si="31"/>
        <v>1542958.5287440908</v>
      </c>
      <c r="AP455">
        <v>95</v>
      </c>
      <c r="AQ455">
        <v>75</v>
      </c>
    </row>
    <row r="456" spans="1:43" x14ac:dyDescent="0.2">
      <c r="A456" t="s">
        <v>157</v>
      </c>
      <c r="B456" t="s">
        <v>10</v>
      </c>
      <c r="C456" t="s">
        <v>29</v>
      </c>
      <c r="E456">
        <v>1</v>
      </c>
      <c r="F456" t="s">
        <v>163</v>
      </c>
      <c r="L456" t="s">
        <v>8</v>
      </c>
      <c r="M456" t="s">
        <v>15</v>
      </c>
      <c r="N456">
        <v>13564525.300000001</v>
      </c>
      <c r="O456" t="s">
        <v>51</v>
      </c>
      <c r="P456">
        <v>33</v>
      </c>
      <c r="Q456">
        <v>59</v>
      </c>
      <c r="R456" t="s">
        <v>9</v>
      </c>
      <c r="S456">
        <v>33</v>
      </c>
      <c r="T456" t="s">
        <v>28</v>
      </c>
      <c r="U456" t="s">
        <v>9</v>
      </c>
      <c r="V456">
        <v>39.9</v>
      </c>
      <c r="W456">
        <v>7.11</v>
      </c>
      <c r="X456">
        <v>456</v>
      </c>
      <c r="Y456">
        <v>50.9</v>
      </c>
      <c r="Z456">
        <f t="shared" si="28"/>
        <v>12725</v>
      </c>
      <c r="AF456" t="s">
        <v>33</v>
      </c>
      <c r="AG456">
        <v>1</v>
      </c>
      <c r="AH456" t="s">
        <v>46</v>
      </c>
      <c r="AI456">
        <v>1.2430000000000001</v>
      </c>
      <c r="AJ456">
        <v>6466.4997897125077</v>
      </c>
      <c r="AK456">
        <f t="shared" si="29"/>
        <v>1616624.9474281268</v>
      </c>
      <c r="AL456">
        <v>83718</v>
      </c>
      <c r="AM456">
        <f t="shared" si="30"/>
        <v>183.59210526315789</v>
      </c>
      <c r="AN456">
        <v>6171.8341149763637</v>
      </c>
      <c r="AO456">
        <f t="shared" si="31"/>
        <v>1542958.5287440908</v>
      </c>
      <c r="AP456">
        <v>95</v>
      </c>
      <c r="AQ456">
        <v>75</v>
      </c>
    </row>
    <row r="457" spans="1:43" x14ac:dyDescent="0.2">
      <c r="A457" t="s">
        <v>157</v>
      </c>
      <c r="B457" t="s">
        <v>10</v>
      </c>
      <c r="C457" t="s">
        <v>29</v>
      </c>
      <c r="E457">
        <v>1</v>
      </c>
      <c r="F457" t="s">
        <v>163</v>
      </c>
      <c r="L457" t="s">
        <v>8</v>
      </c>
      <c r="M457" t="s">
        <v>15</v>
      </c>
      <c r="N457">
        <v>13564525.300000001</v>
      </c>
      <c r="O457" t="s">
        <v>51</v>
      </c>
      <c r="P457">
        <v>33</v>
      </c>
      <c r="Q457">
        <v>59</v>
      </c>
      <c r="R457" t="s">
        <v>9</v>
      </c>
      <c r="S457">
        <v>33</v>
      </c>
      <c r="T457" t="s">
        <v>28</v>
      </c>
      <c r="U457" t="s">
        <v>9</v>
      </c>
      <c r="V457">
        <v>39.9</v>
      </c>
      <c r="W457">
        <v>7.11</v>
      </c>
      <c r="X457">
        <v>456</v>
      </c>
      <c r="Y457">
        <v>50.9</v>
      </c>
      <c r="Z457">
        <f t="shared" si="28"/>
        <v>12725</v>
      </c>
      <c r="AF457" t="s">
        <v>33</v>
      </c>
      <c r="AG457">
        <v>1</v>
      </c>
      <c r="AH457" t="s">
        <v>46</v>
      </c>
      <c r="AI457">
        <v>1.214</v>
      </c>
      <c r="AJ457">
        <v>6466.4997897125077</v>
      </c>
      <c r="AK457">
        <f t="shared" si="29"/>
        <v>1616624.9474281268</v>
      </c>
      <c r="AL457">
        <v>83718</v>
      </c>
      <c r="AM457">
        <f t="shared" si="30"/>
        <v>183.59210526315789</v>
      </c>
      <c r="AN457">
        <v>6171.8341149763637</v>
      </c>
      <c r="AO457">
        <f t="shared" si="31"/>
        <v>1542958.5287440908</v>
      </c>
      <c r="AP457">
        <v>95</v>
      </c>
      <c r="AQ457">
        <v>75</v>
      </c>
    </row>
    <row r="458" spans="1:43" x14ac:dyDescent="0.2">
      <c r="A458" t="s">
        <v>157</v>
      </c>
      <c r="B458" t="s">
        <v>10</v>
      </c>
      <c r="C458" t="s">
        <v>29</v>
      </c>
      <c r="E458">
        <v>1</v>
      </c>
      <c r="F458" t="s">
        <v>163</v>
      </c>
      <c r="L458" t="s">
        <v>8</v>
      </c>
      <c r="M458" t="s">
        <v>15</v>
      </c>
      <c r="N458">
        <v>13564525.300000001</v>
      </c>
      <c r="O458" t="s">
        <v>51</v>
      </c>
      <c r="P458">
        <v>33</v>
      </c>
      <c r="Q458">
        <v>59</v>
      </c>
      <c r="R458" t="s">
        <v>9</v>
      </c>
      <c r="S458">
        <v>33</v>
      </c>
      <c r="T458" t="s">
        <v>28</v>
      </c>
      <c r="U458" t="s">
        <v>9</v>
      </c>
      <c r="V458">
        <v>39.9</v>
      </c>
      <c r="W458">
        <v>7.11</v>
      </c>
      <c r="X458">
        <v>456</v>
      </c>
      <c r="Y458">
        <v>50.9</v>
      </c>
      <c r="Z458">
        <f t="shared" si="28"/>
        <v>12725</v>
      </c>
      <c r="AF458" t="s">
        <v>33</v>
      </c>
      <c r="AG458">
        <v>1</v>
      </c>
      <c r="AH458" t="s">
        <v>46</v>
      </c>
      <c r="AI458">
        <v>1.1850000000000001</v>
      </c>
      <c r="AJ458">
        <v>6466.4997897125077</v>
      </c>
      <c r="AK458">
        <f t="shared" si="29"/>
        <v>1616624.9474281268</v>
      </c>
      <c r="AL458">
        <v>83718</v>
      </c>
      <c r="AM458">
        <f t="shared" si="30"/>
        <v>183.59210526315789</v>
      </c>
      <c r="AN458">
        <v>6171.8341149763637</v>
      </c>
      <c r="AO458">
        <f t="shared" si="31"/>
        <v>1542958.5287440908</v>
      </c>
      <c r="AP458">
        <v>95</v>
      </c>
      <c r="AQ458">
        <v>75</v>
      </c>
    </row>
    <row r="459" spans="1:43" x14ac:dyDescent="0.2">
      <c r="A459" t="s">
        <v>157</v>
      </c>
      <c r="B459" t="s">
        <v>10</v>
      </c>
      <c r="C459" t="s">
        <v>29</v>
      </c>
      <c r="E459">
        <v>1</v>
      </c>
      <c r="F459" t="s">
        <v>163</v>
      </c>
      <c r="L459" t="s">
        <v>8</v>
      </c>
      <c r="M459" t="s">
        <v>15</v>
      </c>
      <c r="N459">
        <v>13564525.300000001</v>
      </c>
      <c r="O459" t="s">
        <v>51</v>
      </c>
      <c r="P459">
        <v>33</v>
      </c>
      <c r="Q459">
        <v>59</v>
      </c>
      <c r="R459" t="s">
        <v>9</v>
      </c>
      <c r="S459">
        <v>33</v>
      </c>
      <c r="T459" t="s">
        <v>28</v>
      </c>
      <c r="U459" t="s">
        <v>9</v>
      </c>
      <c r="V459">
        <v>39.9</v>
      </c>
      <c r="W459">
        <v>7.11</v>
      </c>
      <c r="X459">
        <v>456</v>
      </c>
      <c r="Y459">
        <v>50.9</v>
      </c>
      <c r="Z459">
        <f t="shared" si="28"/>
        <v>12725</v>
      </c>
      <c r="AF459" t="s">
        <v>33</v>
      </c>
      <c r="AG459">
        <v>1</v>
      </c>
      <c r="AH459" t="s">
        <v>46</v>
      </c>
      <c r="AI459">
        <v>1.1850000000000001</v>
      </c>
      <c r="AJ459">
        <v>6466.4997897125077</v>
      </c>
      <c r="AK459">
        <f t="shared" si="29"/>
        <v>1616624.9474281268</v>
      </c>
      <c r="AL459">
        <v>83718</v>
      </c>
      <c r="AM459">
        <f t="shared" si="30"/>
        <v>183.59210526315789</v>
      </c>
      <c r="AN459">
        <v>6171.8341149763637</v>
      </c>
      <c r="AO459">
        <f t="shared" si="31"/>
        <v>1542958.5287440908</v>
      </c>
      <c r="AP459">
        <v>95</v>
      </c>
      <c r="AQ459">
        <v>75</v>
      </c>
    </row>
    <row r="460" spans="1:43" x14ac:dyDescent="0.2">
      <c r="A460" t="s">
        <v>157</v>
      </c>
      <c r="B460" t="s">
        <v>10</v>
      </c>
      <c r="C460" t="s">
        <v>29</v>
      </c>
      <c r="E460">
        <v>1</v>
      </c>
      <c r="F460" t="s">
        <v>163</v>
      </c>
      <c r="L460" t="s">
        <v>8</v>
      </c>
      <c r="M460" t="s">
        <v>15</v>
      </c>
      <c r="N460">
        <v>13564525.300000001</v>
      </c>
      <c r="O460" t="s">
        <v>51</v>
      </c>
      <c r="P460">
        <v>33</v>
      </c>
      <c r="Q460">
        <v>59</v>
      </c>
      <c r="R460" t="s">
        <v>9</v>
      </c>
      <c r="S460">
        <v>33</v>
      </c>
      <c r="T460" t="s">
        <v>28</v>
      </c>
      <c r="U460" t="s">
        <v>9</v>
      </c>
      <c r="V460">
        <v>39.9</v>
      </c>
      <c r="W460">
        <v>7.11</v>
      </c>
      <c r="X460">
        <v>456</v>
      </c>
      <c r="Y460">
        <v>50.9</v>
      </c>
      <c r="Z460">
        <f t="shared" si="28"/>
        <v>12725</v>
      </c>
      <c r="AF460" t="s">
        <v>33</v>
      </c>
      <c r="AG460">
        <v>1</v>
      </c>
      <c r="AH460" t="s">
        <v>46</v>
      </c>
      <c r="AI460">
        <v>1.1559999999999999</v>
      </c>
      <c r="AJ460">
        <v>6466.4997897125077</v>
      </c>
      <c r="AK460">
        <f t="shared" si="29"/>
        <v>1616624.9474281268</v>
      </c>
      <c r="AL460">
        <v>83718</v>
      </c>
      <c r="AM460">
        <f t="shared" si="30"/>
        <v>183.59210526315789</v>
      </c>
      <c r="AN460">
        <v>6171.8341149763637</v>
      </c>
      <c r="AO460">
        <f t="shared" si="31"/>
        <v>1542958.5287440908</v>
      </c>
      <c r="AP460">
        <v>95</v>
      </c>
      <c r="AQ460">
        <v>75</v>
      </c>
    </row>
    <row r="461" spans="1:43" x14ac:dyDescent="0.2">
      <c r="A461" t="s">
        <v>157</v>
      </c>
      <c r="B461" t="s">
        <v>10</v>
      </c>
      <c r="C461" t="s">
        <v>29</v>
      </c>
      <c r="E461">
        <v>1</v>
      </c>
      <c r="F461" t="s">
        <v>163</v>
      </c>
      <c r="L461" t="s">
        <v>8</v>
      </c>
      <c r="M461" t="s">
        <v>15</v>
      </c>
      <c r="N461">
        <v>13564525.300000001</v>
      </c>
      <c r="O461" t="s">
        <v>51</v>
      </c>
      <c r="P461">
        <v>33</v>
      </c>
      <c r="Q461">
        <v>59</v>
      </c>
      <c r="R461" t="s">
        <v>9</v>
      </c>
      <c r="S461">
        <v>33</v>
      </c>
      <c r="T461" t="s">
        <v>28</v>
      </c>
      <c r="U461" t="s">
        <v>9</v>
      </c>
      <c r="V461">
        <v>39.9</v>
      </c>
      <c r="W461">
        <v>7.11</v>
      </c>
      <c r="X461">
        <v>456</v>
      </c>
      <c r="Y461">
        <v>50.9</v>
      </c>
      <c r="Z461">
        <f t="shared" si="28"/>
        <v>12725</v>
      </c>
      <c r="AF461" t="s">
        <v>33</v>
      </c>
      <c r="AG461">
        <v>1</v>
      </c>
      <c r="AH461" t="s">
        <v>47</v>
      </c>
      <c r="AI461">
        <v>1.1559999999999999</v>
      </c>
      <c r="AJ461">
        <v>6466.4997897125077</v>
      </c>
      <c r="AK461">
        <f t="shared" si="29"/>
        <v>1616624.9474281268</v>
      </c>
      <c r="AL461">
        <v>83718</v>
      </c>
      <c r="AM461">
        <f t="shared" si="30"/>
        <v>183.59210526315789</v>
      </c>
      <c r="AN461">
        <v>6171.8341149763637</v>
      </c>
      <c r="AO461">
        <f t="shared" si="31"/>
        <v>1542958.5287440908</v>
      </c>
      <c r="AP461">
        <v>95</v>
      </c>
      <c r="AQ461">
        <v>75</v>
      </c>
    </row>
    <row r="462" spans="1:43" x14ac:dyDescent="0.2">
      <c r="A462" t="s">
        <v>157</v>
      </c>
      <c r="B462" t="s">
        <v>10</v>
      </c>
      <c r="C462" t="s">
        <v>29</v>
      </c>
      <c r="E462">
        <v>1</v>
      </c>
      <c r="F462" t="s">
        <v>163</v>
      </c>
      <c r="L462" t="s">
        <v>8</v>
      </c>
      <c r="M462" t="s">
        <v>15</v>
      </c>
      <c r="N462">
        <v>13564525.300000001</v>
      </c>
      <c r="O462" t="s">
        <v>51</v>
      </c>
      <c r="P462">
        <v>33</v>
      </c>
      <c r="Q462">
        <v>59</v>
      </c>
      <c r="R462" t="s">
        <v>9</v>
      </c>
      <c r="S462">
        <v>33</v>
      </c>
      <c r="T462" t="s">
        <v>28</v>
      </c>
      <c r="U462" t="s">
        <v>9</v>
      </c>
      <c r="V462">
        <v>39.9</v>
      </c>
      <c r="W462">
        <v>7.11</v>
      </c>
      <c r="X462">
        <v>456</v>
      </c>
      <c r="Y462">
        <v>50.9</v>
      </c>
      <c r="Z462">
        <f t="shared" si="28"/>
        <v>12725</v>
      </c>
      <c r="AF462" t="s">
        <v>33</v>
      </c>
      <c r="AG462">
        <v>1</v>
      </c>
      <c r="AH462" t="s">
        <v>46</v>
      </c>
      <c r="AI462">
        <v>1.1559999999999999</v>
      </c>
      <c r="AJ462">
        <v>6466.4997897125077</v>
      </c>
      <c r="AK462">
        <f t="shared" si="29"/>
        <v>1616624.9474281268</v>
      </c>
      <c r="AL462">
        <v>83718</v>
      </c>
      <c r="AM462">
        <f t="shared" si="30"/>
        <v>183.59210526315789</v>
      </c>
      <c r="AN462">
        <v>6171.8341149763637</v>
      </c>
      <c r="AO462">
        <f t="shared" si="31"/>
        <v>1542958.5287440908</v>
      </c>
      <c r="AP462">
        <v>95</v>
      </c>
      <c r="AQ462">
        <v>75</v>
      </c>
    </row>
    <row r="463" spans="1:43" x14ac:dyDescent="0.2">
      <c r="A463" t="s">
        <v>157</v>
      </c>
      <c r="B463" t="s">
        <v>10</v>
      </c>
      <c r="C463" t="s">
        <v>29</v>
      </c>
      <c r="E463">
        <v>1</v>
      </c>
      <c r="F463" t="s">
        <v>163</v>
      </c>
      <c r="L463" t="s">
        <v>8</v>
      </c>
      <c r="M463" t="s">
        <v>15</v>
      </c>
      <c r="N463">
        <v>13564525.300000001</v>
      </c>
      <c r="O463" t="s">
        <v>51</v>
      </c>
      <c r="P463">
        <v>33</v>
      </c>
      <c r="Q463">
        <v>59</v>
      </c>
      <c r="R463" t="s">
        <v>9</v>
      </c>
      <c r="S463">
        <v>33</v>
      </c>
      <c r="T463" t="s">
        <v>28</v>
      </c>
      <c r="U463" t="s">
        <v>9</v>
      </c>
      <c r="V463">
        <v>39.9</v>
      </c>
      <c r="W463">
        <v>7.11</v>
      </c>
      <c r="X463">
        <v>456</v>
      </c>
      <c r="Y463">
        <v>50.9</v>
      </c>
      <c r="Z463">
        <f t="shared" si="28"/>
        <v>12725</v>
      </c>
      <c r="AF463" t="s">
        <v>33</v>
      </c>
      <c r="AG463">
        <v>1</v>
      </c>
      <c r="AH463" t="s">
        <v>46</v>
      </c>
      <c r="AI463">
        <v>1.1559999999999999</v>
      </c>
      <c r="AJ463">
        <v>6466.4997897125077</v>
      </c>
      <c r="AK463">
        <f t="shared" si="29"/>
        <v>1616624.9474281268</v>
      </c>
      <c r="AL463">
        <v>83718</v>
      </c>
      <c r="AM463">
        <f t="shared" si="30"/>
        <v>183.59210526315789</v>
      </c>
      <c r="AN463">
        <v>6171.8341149763637</v>
      </c>
      <c r="AO463">
        <f t="shared" si="31"/>
        <v>1542958.5287440908</v>
      </c>
      <c r="AP463">
        <v>95</v>
      </c>
      <c r="AQ463">
        <v>75</v>
      </c>
    </row>
    <row r="464" spans="1:43" x14ac:dyDescent="0.2">
      <c r="A464" t="s">
        <v>157</v>
      </c>
      <c r="B464" t="s">
        <v>10</v>
      </c>
      <c r="C464" t="s">
        <v>29</v>
      </c>
      <c r="E464">
        <v>1</v>
      </c>
      <c r="F464" t="s">
        <v>163</v>
      </c>
      <c r="L464" t="s">
        <v>8</v>
      </c>
      <c r="M464" t="s">
        <v>15</v>
      </c>
      <c r="N464">
        <v>13564525.300000001</v>
      </c>
      <c r="O464" t="s">
        <v>51</v>
      </c>
      <c r="P464">
        <v>33</v>
      </c>
      <c r="Q464">
        <v>59</v>
      </c>
      <c r="R464" t="s">
        <v>9</v>
      </c>
      <c r="S464">
        <v>33</v>
      </c>
      <c r="T464" t="s">
        <v>28</v>
      </c>
      <c r="U464" t="s">
        <v>9</v>
      </c>
      <c r="V464">
        <v>39.9</v>
      </c>
      <c r="W464">
        <v>7.11</v>
      </c>
      <c r="X464">
        <v>456</v>
      </c>
      <c r="Y464">
        <v>50.9</v>
      </c>
      <c r="Z464">
        <f t="shared" si="28"/>
        <v>12725</v>
      </c>
      <c r="AF464" t="s">
        <v>33</v>
      </c>
      <c r="AG464">
        <v>1</v>
      </c>
      <c r="AH464" t="s">
        <v>46</v>
      </c>
      <c r="AI464">
        <v>1.127</v>
      </c>
      <c r="AJ464">
        <v>6466.4997897125077</v>
      </c>
      <c r="AK464">
        <f t="shared" si="29"/>
        <v>1616624.9474281268</v>
      </c>
      <c r="AL464">
        <v>83718</v>
      </c>
      <c r="AM464">
        <f t="shared" si="30"/>
        <v>183.59210526315789</v>
      </c>
      <c r="AN464">
        <v>6171.8341149763637</v>
      </c>
      <c r="AO464">
        <f t="shared" si="31"/>
        <v>1542958.5287440908</v>
      </c>
      <c r="AP464">
        <v>95</v>
      </c>
      <c r="AQ464">
        <v>75</v>
      </c>
    </row>
    <row r="465" spans="1:43" x14ac:dyDescent="0.2">
      <c r="A465" t="s">
        <v>157</v>
      </c>
      <c r="B465" t="s">
        <v>10</v>
      </c>
      <c r="C465" t="s">
        <v>29</v>
      </c>
      <c r="E465">
        <v>1</v>
      </c>
      <c r="F465" t="s">
        <v>163</v>
      </c>
      <c r="L465" t="s">
        <v>8</v>
      </c>
      <c r="M465" t="s">
        <v>15</v>
      </c>
      <c r="N465">
        <v>13564525.300000001</v>
      </c>
      <c r="O465" t="s">
        <v>51</v>
      </c>
      <c r="P465">
        <v>33</v>
      </c>
      <c r="Q465">
        <v>59</v>
      </c>
      <c r="R465" t="s">
        <v>9</v>
      </c>
      <c r="S465">
        <v>33</v>
      </c>
      <c r="T465" t="s">
        <v>28</v>
      </c>
      <c r="U465" t="s">
        <v>9</v>
      </c>
      <c r="V465">
        <v>39.9</v>
      </c>
      <c r="W465">
        <v>7.11</v>
      </c>
      <c r="X465">
        <v>456</v>
      </c>
      <c r="Y465">
        <v>50.9</v>
      </c>
      <c r="Z465">
        <f t="shared" si="28"/>
        <v>12725</v>
      </c>
      <c r="AF465" t="s">
        <v>33</v>
      </c>
      <c r="AG465">
        <v>1</v>
      </c>
      <c r="AH465" t="s">
        <v>46</v>
      </c>
      <c r="AI465">
        <v>1.127</v>
      </c>
      <c r="AJ465">
        <v>6466.4997897125077</v>
      </c>
      <c r="AK465">
        <f t="shared" si="29"/>
        <v>1616624.9474281268</v>
      </c>
      <c r="AL465">
        <v>83718</v>
      </c>
      <c r="AM465">
        <f t="shared" si="30"/>
        <v>183.59210526315789</v>
      </c>
      <c r="AN465">
        <v>6171.8341149763637</v>
      </c>
      <c r="AO465">
        <f t="shared" si="31"/>
        <v>1542958.5287440908</v>
      </c>
      <c r="AP465">
        <v>95</v>
      </c>
      <c r="AQ465">
        <v>75</v>
      </c>
    </row>
    <row r="466" spans="1:43" x14ac:dyDescent="0.2">
      <c r="A466" t="s">
        <v>157</v>
      </c>
      <c r="B466" t="s">
        <v>10</v>
      </c>
      <c r="C466" t="s">
        <v>29</v>
      </c>
      <c r="E466">
        <v>1</v>
      </c>
      <c r="F466" t="s">
        <v>163</v>
      </c>
      <c r="L466" t="s">
        <v>8</v>
      </c>
      <c r="M466" t="s">
        <v>15</v>
      </c>
      <c r="N466">
        <v>13564525.300000001</v>
      </c>
      <c r="O466" t="s">
        <v>51</v>
      </c>
      <c r="P466">
        <v>33</v>
      </c>
      <c r="Q466">
        <v>59</v>
      </c>
      <c r="R466" t="s">
        <v>9</v>
      </c>
      <c r="S466">
        <v>33</v>
      </c>
      <c r="T466" t="s">
        <v>28</v>
      </c>
      <c r="U466" t="s">
        <v>9</v>
      </c>
      <c r="V466">
        <v>39.9</v>
      </c>
      <c r="W466">
        <v>7.11</v>
      </c>
      <c r="X466">
        <v>456</v>
      </c>
      <c r="Y466">
        <v>50.9</v>
      </c>
      <c r="Z466">
        <f t="shared" si="28"/>
        <v>12725</v>
      </c>
      <c r="AF466" t="s">
        <v>33</v>
      </c>
      <c r="AG466">
        <v>1</v>
      </c>
      <c r="AH466" t="s">
        <v>47</v>
      </c>
      <c r="AI466">
        <v>1.127</v>
      </c>
      <c r="AJ466">
        <v>6466.4997897125077</v>
      </c>
      <c r="AK466">
        <f t="shared" si="29"/>
        <v>1616624.9474281268</v>
      </c>
      <c r="AL466">
        <v>83718</v>
      </c>
      <c r="AM466">
        <f t="shared" si="30"/>
        <v>183.59210526315789</v>
      </c>
      <c r="AN466">
        <v>6171.8341149763637</v>
      </c>
      <c r="AO466">
        <f t="shared" si="31"/>
        <v>1542958.5287440908</v>
      </c>
      <c r="AP466">
        <v>95</v>
      </c>
      <c r="AQ466">
        <v>75</v>
      </c>
    </row>
    <row r="467" spans="1:43" x14ac:dyDescent="0.2">
      <c r="A467" t="s">
        <v>157</v>
      </c>
      <c r="B467" t="s">
        <v>10</v>
      </c>
      <c r="C467" t="s">
        <v>29</v>
      </c>
      <c r="E467">
        <v>1</v>
      </c>
      <c r="F467" t="s">
        <v>163</v>
      </c>
      <c r="L467" t="s">
        <v>8</v>
      </c>
      <c r="M467" t="s">
        <v>15</v>
      </c>
      <c r="N467">
        <v>13564525.300000001</v>
      </c>
      <c r="O467" t="s">
        <v>51</v>
      </c>
      <c r="P467">
        <v>33</v>
      </c>
      <c r="Q467">
        <v>59</v>
      </c>
      <c r="R467" t="s">
        <v>9</v>
      </c>
      <c r="S467">
        <v>33</v>
      </c>
      <c r="T467" t="s">
        <v>28</v>
      </c>
      <c r="U467" t="s">
        <v>9</v>
      </c>
      <c r="V467">
        <v>39.9</v>
      </c>
      <c r="W467">
        <v>7.11</v>
      </c>
      <c r="X467">
        <v>456</v>
      </c>
      <c r="Y467">
        <v>50.9</v>
      </c>
      <c r="Z467">
        <f t="shared" si="28"/>
        <v>12725</v>
      </c>
      <c r="AF467" t="s">
        <v>33</v>
      </c>
      <c r="AG467">
        <v>1</v>
      </c>
      <c r="AH467" t="s">
        <v>46</v>
      </c>
      <c r="AI467">
        <v>1.127</v>
      </c>
      <c r="AJ467">
        <v>6466.4997897125077</v>
      </c>
      <c r="AK467">
        <f t="shared" si="29"/>
        <v>1616624.9474281268</v>
      </c>
      <c r="AL467">
        <v>83718</v>
      </c>
      <c r="AM467">
        <f t="shared" si="30"/>
        <v>183.59210526315789</v>
      </c>
      <c r="AN467">
        <v>6171.8341149763637</v>
      </c>
      <c r="AO467">
        <f t="shared" si="31"/>
        <v>1542958.5287440908</v>
      </c>
      <c r="AP467">
        <v>95</v>
      </c>
      <c r="AQ467">
        <v>75</v>
      </c>
    </row>
    <row r="468" spans="1:43" x14ac:dyDescent="0.2">
      <c r="A468" t="s">
        <v>157</v>
      </c>
      <c r="B468" t="s">
        <v>10</v>
      </c>
      <c r="C468" t="s">
        <v>29</v>
      </c>
      <c r="E468">
        <v>1</v>
      </c>
      <c r="F468" t="s">
        <v>163</v>
      </c>
      <c r="L468" t="s">
        <v>8</v>
      </c>
      <c r="M468" t="s">
        <v>15</v>
      </c>
      <c r="N468">
        <v>13564525.300000001</v>
      </c>
      <c r="O468" t="s">
        <v>51</v>
      </c>
      <c r="P468">
        <v>33</v>
      </c>
      <c r="Q468">
        <v>59</v>
      </c>
      <c r="R468" t="s">
        <v>9</v>
      </c>
      <c r="S468">
        <v>33</v>
      </c>
      <c r="T468" t="s">
        <v>28</v>
      </c>
      <c r="U468" t="s">
        <v>9</v>
      </c>
      <c r="V468">
        <v>39.9</v>
      </c>
      <c r="W468">
        <v>7.11</v>
      </c>
      <c r="X468">
        <v>456</v>
      </c>
      <c r="Y468">
        <v>50.9</v>
      </c>
      <c r="Z468">
        <f t="shared" si="28"/>
        <v>12725</v>
      </c>
      <c r="AF468" t="s">
        <v>33</v>
      </c>
      <c r="AG468">
        <v>1</v>
      </c>
      <c r="AH468" t="s">
        <v>46</v>
      </c>
      <c r="AI468">
        <v>1.0980000000000001</v>
      </c>
      <c r="AJ468">
        <v>6466.4997897125077</v>
      </c>
      <c r="AK468">
        <f t="shared" si="29"/>
        <v>1616624.9474281268</v>
      </c>
      <c r="AL468">
        <v>83718</v>
      </c>
      <c r="AM468">
        <f t="shared" si="30"/>
        <v>183.59210526315789</v>
      </c>
      <c r="AN468">
        <v>6171.8341149763637</v>
      </c>
      <c r="AO468">
        <f t="shared" si="31"/>
        <v>1542958.5287440908</v>
      </c>
      <c r="AP468">
        <v>95</v>
      </c>
      <c r="AQ468">
        <v>75</v>
      </c>
    </row>
    <row r="469" spans="1:43" x14ac:dyDescent="0.2">
      <c r="A469" t="s">
        <v>157</v>
      </c>
      <c r="B469" t="s">
        <v>10</v>
      </c>
      <c r="C469" t="s">
        <v>29</v>
      </c>
      <c r="E469">
        <v>1</v>
      </c>
      <c r="F469" t="s">
        <v>163</v>
      </c>
      <c r="L469" t="s">
        <v>8</v>
      </c>
      <c r="M469" t="s">
        <v>15</v>
      </c>
      <c r="N469">
        <v>13564525.300000001</v>
      </c>
      <c r="O469" t="s">
        <v>51</v>
      </c>
      <c r="P469">
        <v>33</v>
      </c>
      <c r="Q469">
        <v>59</v>
      </c>
      <c r="R469" t="s">
        <v>9</v>
      </c>
      <c r="S469">
        <v>33</v>
      </c>
      <c r="T469" t="s">
        <v>28</v>
      </c>
      <c r="U469" t="s">
        <v>9</v>
      </c>
      <c r="V469">
        <v>39.9</v>
      </c>
      <c r="W469">
        <v>7.11</v>
      </c>
      <c r="X469">
        <v>456</v>
      </c>
      <c r="Y469">
        <v>50.9</v>
      </c>
      <c r="Z469">
        <f t="shared" si="28"/>
        <v>12725</v>
      </c>
      <c r="AF469" t="s">
        <v>33</v>
      </c>
      <c r="AG469">
        <v>1</v>
      </c>
      <c r="AH469" t="s">
        <v>46</v>
      </c>
      <c r="AI469">
        <v>1.0980000000000001</v>
      </c>
      <c r="AJ469">
        <v>6466.4997897125077</v>
      </c>
      <c r="AK469">
        <f t="shared" si="29"/>
        <v>1616624.9474281268</v>
      </c>
      <c r="AL469">
        <v>83718</v>
      </c>
      <c r="AM469">
        <f t="shared" si="30"/>
        <v>183.59210526315789</v>
      </c>
      <c r="AN469">
        <v>6171.8341149763637</v>
      </c>
      <c r="AO469">
        <f t="shared" si="31"/>
        <v>1542958.5287440908</v>
      </c>
      <c r="AP469">
        <v>95</v>
      </c>
      <c r="AQ469">
        <v>75</v>
      </c>
    </row>
    <row r="470" spans="1:43" x14ac:dyDescent="0.2">
      <c r="A470" t="s">
        <v>157</v>
      </c>
      <c r="B470" t="s">
        <v>10</v>
      </c>
      <c r="C470" t="s">
        <v>29</v>
      </c>
      <c r="E470">
        <v>1</v>
      </c>
      <c r="F470" t="s">
        <v>163</v>
      </c>
      <c r="L470" t="s">
        <v>8</v>
      </c>
      <c r="M470" t="s">
        <v>15</v>
      </c>
      <c r="N470">
        <v>13564525.300000001</v>
      </c>
      <c r="O470" t="s">
        <v>51</v>
      </c>
      <c r="P470">
        <v>33</v>
      </c>
      <c r="Q470">
        <v>59</v>
      </c>
      <c r="R470" t="s">
        <v>9</v>
      </c>
      <c r="S470">
        <v>33</v>
      </c>
      <c r="T470" t="s">
        <v>28</v>
      </c>
      <c r="U470" t="s">
        <v>9</v>
      </c>
      <c r="V470">
        <v>39.9</v>
      </c>
      <c r="W470">
        <v>7.11</v>
      </c>
      <c r="X470">
        <v>456</v>
      </c>
      <c r="Y470">
        <v>50.9</v>
      </c>
      <c r="Z470">
        <f t="shared" si="28"/>
        <v>12725</v>
      </c>
      <c r="AF470" t="s">
        <v>33</v>
      </c>
      <c r="AG470">
        <v>1</v>
      </c>
      <c r="AH470" t="s">
        <v>46</v>
      </c>
      <c r="AI470">
        <v>1.069</v>
      </c>
      <c r="AJ470">
        <v>6466.4997897125077</v>
      </c>
      <c r="AK470">
        <f t="shared" si="29"/>
        <v>1616624.9474281268</v>
      </c>
      <c r="AL470">
        <v>83718</v>
      </c>
      <c r="AM470">
        <f t="shared" si="30"/>
        <v>183.59210526315789</v>
      </c>
      <c r="AN470">
        <v>6171.8341149763637</v>
      </c>
      <c r="AO470">
        <f t="shared" si="31"/>
        <v>1542958.5287440908</v>
      </c>
      <c r="AP470">
        <v>95</v>
      </c>
      <c r="AQ470">
        <v>75</v>
      </c>
    </row>
    <row r="471" spans="1:43" x14ac:dyDescent="0.2">
      <c r="A471" t="s">
        <v>157</v>
      </c>
      <c r="B471" t="s">
        <v>10</v>
      </c>
      <c r="C471" t="s">
        <v>29</v>
      </c>
      <c r="E471">
        <v>1</v>
      </c>
      <c r="F471" t="s">
        <v>163</v>
      </c>
      <c r="L471" t="s">
        <v>8</v>
      </c>
      <c r="M471" t="s">
        <v>15</v>
      </c>
      <c r="N471">
        <v>13564525.300000001</v>
      </c>
      <c r="O471" t="s">
        <v>51</v>
      </c>
      <c r="P471">
        <v>33</v>
      </c>
      <c r="Q471">
        <v>59</v>
      </c>
      <c r="R471" t="s">
        <v>9</v>
      </c>
      <c r="S471">
        <v>33</v>
      </c>
      <c r="T471" t="s">
        <v>28</v>
      </c>
      <c r="U471" t="s">
        <v>9</v>
      </c>
      <c r="V471">
        <v>39.9</v>
      </c>
      <c r="W471">
        <v>7.11</v>
      </c>
      <c r="X471">
        <v>456</v>
      </c>
      <c r="Y471">
        <v>50.9</v>
      </c>
      <c r="Z471">
        <f t="shared" si="28"/>
        <v>12725</v>
      </c>
      <c r="AF471" t="s">
        <v>33</v>
      </c>
      <c r="AG471">
        <v>1</v>
      </c>
      <c r="AH471" t="s">
        <v>46</v>
      </c>
      <c r="AI471">
        <v>1.069</v>
      </c>
      <c r="AJ471">
        <v>6466.4997897125077</v>
      </c>
      <c r="AK471">
        <f t="shared" si="29"/>
        <v>1616624.9474281268</v>
      </c>
      <c r="AL471">
        <v>83718</v>
      </c>
      <c r="AM471">
        <f t="shared" si="30"/>
        <v>183.59210526315789</v>
      </c>
      <c r="AN471">
        <v>6171.8341149763637</v>
      </c>
      <c r="AO471">
        <f t="shared" si="31"/>
        <v>1542958.5287440908</v>
      </c>
      <c r="AP471">
        <v>95</v>
      </c>
      <c r="AQ471">
        <v>75</v>
      </c>
    </row>
    <row r="472" spans="1:43" x14ac:dyDescent="0.2">
      <c r="A472" t="s">
        <v>157</v>
      </c>
      <c r="B472" t="s">
        <v>10</v>
      </c>
      <c r="C472" t="s">
        <v>29</v>
      </c>
      <c r="E472">
        <v>1</v>
      </c>
      <c r="F472" t="s">
        <v>163</v>
      </c>
      <c r="L472" t="s">
        <v>8</v>
      </c>
      <c r="M472" t="s">
        <v>15</v>
      </c>
      <c r="N472">
        <v>13564525.300000001</v>
      </c>
      <c r="O472" t="s">
        <v>51</v>
      </c>
      <c r="P472">
        <v>33</v>
      </c>
      <c r="Q472">
        <v>59</v>
      </c>
      <c r="R472" t="s">
        <v>9</v>
      </c>
      <c r="S472">
        <v>33</v>
      </c>
      <c r="T472" t="s">
        <v>28</v>
      </c>
      <c r="U472" t="s">
        <v>9</v>
      </c>
      <c r="V472">
        <v>39.9</v>
      </c>
      <c r="W472">
        <v>7.11</v>
      </c>
      <c r="X472">
        <v>456</v>
      </c>
      <c r="Y472">
        <v>50.9</v>
      </c>
      <c r="Z472">
        <f t="shared" si="28"/>
        <v>12725</v>
      </c>
      <c r="AF472" t="s">
        <v>33</v>
      </c>
      <c r="AG472">
        <v>1</v>
      </c>
      <c r="AH472" t="s">
        <v>46</v>
      </c>
      <c r="AI472">
        <v>1.069</v>
      </c>
      <c r="AJ472">
        <v>6466.4997897125077</v>
      </c>
      <c r="AK472">
        <f t="shared" si="29"/>
        <v>1616624.9474281268</v>
      </c>
      <c r="AL472">
        <v>83718</v>
      </c>
      <c r="AM472">
        <f t="shared" si="30"/>
        <v>183.59210526315789</v>
      </c>
      <c r="AN472">
        <v>6171.8341149763637</v>
      </c>
      <c r="AO472">
        <f t="shared" si="31"/>
        <v>1542958.5287440908</v>
      </c>
      <c r="AP472">
        <v>95</v>
      </c>
      <c r="AQ472">
        <v>75</v>
      </c>
    </row>
    <row r="473" spans="1:43" x14ac:dyDescent="0.2">
      <c r="A473" t="s">
        <v>157</v>
      </c>
      <c r="B473" t="s">
        <v>10</v>
      </c>
      <c r="C473" t="s">
        <v>29</v>
      </c>
      <c r="E473">
        <v>1</v>
      </c>
      <c r="F473" t="s">
        <v>163</v>
      </c>
      <c r="L473" t="s">
        <v>8</v>
      </c>
      <c r="M473" t="s">
        <v>15</v>
      </c>
      <c r="N473">
        <v>13564525.300000001</v>
      </c>
      <c r="O473" t="s">
        <v>51</v>
      </c>
      <c r="P473">
        <v>33</v>
      </c>
      <c r="Q473">
        <v>59</v>
      </c>
      <c r="R473" t="s">
        <v>9</v>
      </c>
      <c r="S473">
        <v>33</v>
      </c>
      <c r="T473" t="s">
        <v>28</v>
      </c>
      <c r="U473" t="s">
        <v>9</v>
      </c>
      <c r="V473">
        <v>39.9</v>
      </c>
      <c r="W473">
        <v>7.11</v>
      </c>
      <c r="X473">
        <v>456</v>
      </c>
      <c r="Y473">
        <v>50.9</v>
      </c>
      <c r="Z473">
        <f t="shared" si="28"/>
        <v>12725</v>
      </c>
      <c r="AF473" t="s">
        <v>33</v>
      </c>
      <c r="AG473">
        <v>1</v>
      </c>
      <c r="AH473" t="s">
        <v>46</v>
      </c>
      <c r="AI473">
        <v>1.069</v>
      </c>
      <c r="AJ473">
        <v>6466.4997897125077</v>
      </c>
      <c r="AK473">
        <f t="shared" si="29"/>
        <v>1616624.9474281268</v>
      </c>
      <c r="AL473">
        <v>83718</v>
      </c>
      <c r="AM473">
        <f t="shared" si="30"/>
        <v>183.59210526315789</v>
      </c>
      <c r="AN473">
        <v>6171.8341149763637</v>
      </c>
      <c r="AO473">
        <f t="shared" si="31"/>
        <v>1542958.5287440908</v>
      </c>
      <c r="AP473">
        <v>95</v>
      </c>
      <c r="AQ473">
        <v>75</v>
      </c>
    </row>
    <row r="474" spans="1:43" x14ac:dyDescent="0.2">
      <c r="A474" t="s">
        <v>157</v>
      </c>
      <c r="B474" t="s">
        <v>10</v>
      </c>
      <c r="C474" t="s">
        <v>29</v>
      </c>
      <c r="E474">
        <v>1</v>
      </c>
      <c r="F474" t="s">
        <v>163</v>
      </c>
      <c r="L474" t="s">
        <v>8</v>
      </c>
      <c r="M474" t="s">
        <v>15</v>
      </c>
      <c r="N474">
        <v>13564525.300000001</v>
      </c>
      <c r="O474" t="s">
        <v>51</v>
      </c>
      <c r="P474">
        <v>33</v>
      </c>
      <c r="Q474">
        <v>59</v>
      </c>
      <c r="R474" t="s">
        <v>9</v>
      </c>
      <c r="S474">
        <v>33</v>
      </c>
      <c r="T474" t="s">
        <v>28</v>
      </c>
      <c r="U474" t="s">
        <v>9</v>
      </c>
      <c r="V474">
        <v>39.9</v>
      </c>
      <c r="W474">
        <v>7.11</v>
      </c>
      <c r="X474">
        <v>456</v>
      </c>
      <c r="Y474">
        <v>50.9</v>
      </c>
      <c r="Z474">
        <f t="shared" si="28"/>
        <v>12725</v>
      </c>
      <c r="AF474" t="s">
        <v>33</v>
      </c>
      <c r="AG474">
        <v>1</v>
      </c>
      <c r="AH474" t="s">
        <v>46</v>
      </c>
      <c r="AI474">
        <v>1.069</v>
      </c>
      <c r="AJ474">
        <v>6466.4997897125077</v>
      </c>
      <c r="AK474">
        <f t="shared" si="29"/>
        <v>1616624.9474281268</v>
      </c>
      <c r="AL474">
        <v>83718</v>
      </c>
      <c r="AM474">
        <f t="shared" si="30"/>
        <v>183.59210526315789</v>
      </c>
      <c r="AN474">
        <v>6171.8341149763637</v>
      </c>
      <c r="AO474">
        <f t="shared" si="31"/>
        <v>1542958.5287440908</v>
      </c>
      <c r="AP474">
        <v>95</v>
      </c>
      <c r="AQ474">
        <v>75</v>
      </c>
    </row>
    <row r="475" spans="1:43" x14ac:dyDescent="0.2">
      <c r="A475" t="s">
        <v>157</v>
      </c>
      <c r="B475" t="s">
        <v>10</v>
      </c>
      <c r="C475" t="s">
        <v>29</v>
      </c>
      <c r="E475">
        <v>1</v>
      </c>
      <c r="F475" t="s">
        <v>163</v>
      </c>
      <c r="L475" t="s">
        <v>8</v>
      </c>
      <c r="M475" t="s">
        <v>15</v>
      </c>
      <c r="N475">
        <v>13564525.300000001</v>
      </c>
      <c r="O475" t="s">
        <v>51</v>
      </c>
      <c r="P475">
        <v>33</v>
      </c>
      <c r="Q475">
        <v>59</v>
      </c>
      <c r="R475" t="s">
        <v>9</v>
      </c>
      <c r="S475">
        <v>33</v>
      </c>
      <c r="T475" t="s">
        <v>28</v>
      </c>
      <c r="U475" t="s">
        <v>9</v>
      </c>
      <c r="V475">
        <v>39.9</v>
      </c>
      <c r="W475">
        <v>7.11</v>
      </c>
      <c r="X475">
        <v>456</v>
      </c>
      <c r="Y475">
        <v>50.9</v>
      </c>
      <c r="Z475">
        <f t="shared" si="28"/>
        <v>12725</v>
      </c>
      <c r="AF475" t="s">
        <v>33</v>
      </c>
      <c r="AG475">
        <v>1</v>
      </c>
      <c r="AH475" t="s">
        <v>46</v>
      </c>
      <c r="AI475">
        <v>1.069</v>
      </c>
      <c r="AJ475">
        <v>6466.4997897125077</v>
      </c>
      <c r="AK475">
        <f t="shared" si="29"/>
        <v>1616624.9474281268</v>
      </c>
      <c r="AL475">
        <v>83718</v>
      </c>
      <c r="AM475">
        <f t="shared" si="30"/>
        <v>183.59210526315789</v>
      </c>
      <c r="AN475">
        <v>6171.8341149763637</v>
      </c>
      <c r="AO475">
        <f t="shared" si="31"/>
        <v>1542958.5287440908</v>
      </c>
      <c r="AP475">
        <v>95</v>
      </c>
      <c r="AQ475">
        <v>75</v>
      </c>
    </row>
    <row r="476" spans="1:43" x14ac:dyDescent="0.2">
      <c r="A476" t="s">
        <v>157</v>
      </c>
      <c r="B476" t="s">
        <v>10</v>
      </c>
      <c r="C476" t="s">
        <v>29</v>
      </c>
      <c r="E476">
        <v>1</v>
      </c>
      <c r="F476" t="s">
        <v>163</v>
      </c>
      <c r="L476" t="s">
        <v>8</v>
      </c>
      <c r="M476" t="s">
        <v>15</v>
      </c>
      <c r="N476">
        <v>13564525.300000001</v>
      </c>
      <c r="O476" t="s">
        <v>51</v>
      </c>
      <c r="P476">
        <v>33</v>
      </c>
      <c r="Q476">
        <v>59</v>
      </c>
      <c r="R476" t="s">
        <v>9</v>
      </c>
      <c r="S476">
        <v>33</v>
      </c>
      <c r="T476" t="s">
        <v>28</v>
      </c>
      <c r="U476" t="s">
        <v>9</v>
      </c>
      <c r="V476">
        <v>39.9</v>
      </c>
      <c r="W476">
        <v>7.11</v>
      </c>
      <c r="X476">
        <v>456</v>
      </c>
      <c r="Y476">
        <v>50.9</v>
      </c>
      <c r="Z476">
        <f t="shared" si="28"/>
        <v>12725</v>
      </c>
      <c r="AF476" t="s">
        <v>33</v>
      </c>
      <c r="AG476">
        <v>1</v>
      </c>
      <c r="AH476" t="s">
        <v>46</v>
      </c>
      <c r="AI476">
        <v>1.04</v>
      </c>
      <c r="AJ476">
        <v>6466.4997897125077</v>
      </c>
      <c r="AK476">
        <f t="shared" si="29"/>
        <v>1616624.9474281268</v>
      </c>
      <c r="AL476">
        <v>83718</v>
      </c>
      <c r="AM476">
        <f t="shared" si="30"/>
        <v>183.59210526315789</v>
      </c>
      <c r="AN476">
        <v>6171.8341149763637</v>
      </c>
      <c r="AO476">
        <f t="shared" si="31"/>
        <v>1542958.5287440908</v>
      </c>
      <c r="AP476">
        <v>95</v>
      </c>
      <c r="AQ476">
        <v>75</v>
      </c>
    </row>
    <row r="477" spans="1:43" x14ac:dyDescent="0.2">
      <c r="A477" t="s">
        <v>157</v>
      </c>
      <c r="B477" t="s">
        <v>10</v>
      </c>
      <c r="C477" t="s">
        <v>29</v>
      </c>
      <c r="E477">
        <v>1</v>
      </c>
      <c r="F477" t="s">
        <v>163</v>
      </c>
      <c r="L477" t="s">
        <v>8</v>
      </c>
      <c r="M477" t="s">
        <v>15</v>
      </c>
      <c r="N477">
        <v>13564525.300000001</v>
      </c>
      <c r="O477" t="s">
        <v>51</v>
      </c>
      <c r="P477">
        <v>33</v>
      </c>
      <c r="Q477">
        <v>59</v>
      </c>
      <c r="R477" t="s">
        <v>9</v>
      </c>
      <c r="S477">
        <v>33</v>
      </c>
      <c r="T477" t="s">
        <v>28</v>
      </c>
      <c r="U477" t="s">
        <v>9</v>
      </c>
      <c r="V477">
        <v>39.9</v>
      </c>
      <c r="W477">
        <v>7.11</v>
      </c>
      <c r="X477">
        <v>456</v>
      </c>
      <c r="Y477">
        <v>50.9</v>
      </c>
      <c r="Z477">
        <f t="shared" si="28"/>
        <v>12725</v>
      </c>
      <c r="AF477" t="s">
        <v>33</v>
      </c>
      <c r="AG477">
        <v>1</v>
      </c>
      <c r="AH477" t="s">
        <v>46</v>
      </c>
      <c r="AI477">
        <v>1.04</v>
      </c>
      <c r="AJ477">
        <v>6466.4997897125077</v>
      </c>
      <c r="AK477">
        <f t="shared" si="29"/>
        <v>1616624.9474281268</v>
      </c>
      <c r="AL477">
        <v>83718</v>
      </c>
      <c r="AM477">
        <f t="shared" si="30"/>
        <v>183.59210526315789</v>
      </c>
      <c r="AN477">
        <v>6171.8341149763637</v>
      </c>
      <c r="AO477">
        <f t="shared" si="31"/>
        <v>1542958.5287440908</v>
      </c>
      <c r="AP477">
        <v>95</v>
      </c>
      <c r="AQ477">
        <v>75</v>
      </c>
    </row>
    <row r="478" spans="1:43" x14ac:dyDescent="0.2">
      <c r="A478" t="s">
        <v>157</v>
      </c>
      <c r="B478" t="s">
        <v>10</v>
      </c>
      <c r="C478" t="s">
        <v>29</v>
      </c>
      <c r="E478">
        <v>1</v>
      </c>
      <c r="F478" t="s">
        <v>163</v>
      </c>
      <c r="L478" t="s">
        <v>8</v>
      </c>
      <c r="M478" t="s">
        <v>15</v>
      </c>
      <c r="N478">
        <v>13564525.300000001</v>
      </c>
      <c r="O478" t="s">
        <v>51</v>
      </c>
      <c r="P478">
        <v>33</v>
      </c>
      <c r="Q478">
        <v>59</v>
      </c>
      <c r="R478" t="s">
        <v>9</v>
      </c>
      <c r="S478">
        <v>33</v>
      </c>
      <c r="T478" t="s">
        <v>28</v>
      </c>
      <c r="U478" t="s">
        <v>9</v>
      </c>
      <c r="V478">
        <v>39.9</v>
      </c>
      <c r="W478">
        <v>7.11</v>
      </c>
      <c r="X478">
        <v>456</v>
      </c>
      <c r="Y478">
        <v>50.9</v>
      </c>
      <c r="Z478">
        <f t="shared" si="28"/>
        <v>12725</v>
      </c>
      <c r="AF478" t="s">
        <v>33</v>
      </c>
      <c r="AG478">
        <v>1</v>
      </c>
      <c r="AH478" t="s">
        <v>46</v>
      </c>
      <c r="AI478">
        <v>1.04</v>
      </c>
      <c r="AJ478">
        <v>6466.4997897125077</v>
      </c>
      <c r="AK478">
        <f t="shared" si="29"/>
        <v>1616624.9474281268</v>
      </c>
      <c r="AL478">
        <v>83718</v>
      </c>
      <c r="AM478">
        <f t="shared" si="30"/>
        <v>183.59210526315789</v>
      </c>
      <c r="AN478">
        <v>6171.8341149763637</v>
      </c>
      <c r="AO478">
        <f t="shared" si="31"/>
        <v>1542958.5287440908</v>
      </c>
      <c r="AP478">
        <v>95</v>
      </c>
      <c r="AQ478">
        <v>75</v>
      </c>
    </row>
    <row r="479" spans="1:43" x14ac:dyDescent="0.2">
      <c r="A479" t="s">
        <v>157</v>
      </c>
      <c r="B479" t="s">
        <v>10</v>
      </c>
      <c r="C479" t="s">
        <v>29</v>
      </c>
      <c r="E479">
        <v>1</v>
      </c>
      <c r="F479" t="s">
        <v>163</v>
      </c>
      <c r="L479" t="s">
        <v>8</v>
      </c>
      <c r="M479" t="s">
        <v>15</v>
      </c>
      <c r="N479">
        <v>13564525.300000001</v>
      </c>
      <c r="O479" t="s">
        <v>51</v>
      </c>
      <c r="P479">
        <v>33</v>
      </c>
      <c r="Q479">
        <v>59</v>
      </c>
      <c r="R479" t="s">
        <v>9</v>
      </c>
      <c r="S479">
        <v>33</v>
      </c>
      <c r="T479" t="s">
        <v>28</v>
      </c>
      <c r="U479" t="s">
        <v>9</v>
      </c>
      <c r="V479">
        <v>39.9</v>
      </c>
      <c r="W479">
        <v>7.11</v>
      </c>
      <c r="X479">
        <v>456</v>
      </c>
      <c r="Y479">
        <v>50.9</v>
      </c>
      <c r="Z479">
        <f t="shared" si="28"/>
        <v>12725</v>
      </c>
      <c r="AF479" t="s">
        <v>33</v>
      </c>
      <c r="AG479">
        <v>1</v>
      </c>
      <c r="AH479" t="s">
        <v>46</v>
      </c>
      <c r="AI479">
        <v>1.012</v>
      </c>
      <c r="AJ479">
        <v>6466.4997897125077</v>
      </c>
      <c r="AK479">
        <f t="shared" si="29"/>
        <v>1616624.9474281268</v>
      </c>
      <c r="AL479">
        <v>83718</v>
      </c>
      <c r="AM479">
        <f t="shared" si="30"/>
        <v>183.59210526315789</v>
      </c>
      <c r="AN479">
        <v>6171.8341149763637</v>
      </c>
      <c r="AO479">
        <f t="shared" si="31"/>
        <v>1542958.5287440908</v>
      </c>
      <c r="AP479">
        <v>95</v>
      </c>
      <c r="AQ479">
        <v>75</v>
      </c>
    </row>
    <row r="480" spans="1:43" x14ac:dyDescent="0.2">
      <c r="A480" t="s">
        <v>157</v>
      </c>
      <c r="B480" t="s">
        <v>10</v>
      </c>
      <c r="C480" t="s">
        <v>29</v>
      </c>
      <c r="E480">
        <v>1</v>
      </c>
      <c r="F480" t="s">
        <v>163</v>
      </c>
      <c r="L480" t="s">
        <v>8</v>
      </c>
      <c r="M480" t="s">
        <v>15</v>
      </c>
      <c r="N480">
        <v>13564525.300000001</v>
      </c>
      <c r="O480" t="s">
        <v>51</v>
      </c>
      <c r="P480">
        <v>33</v>
      </c>
      <c r="Q480">
        <v>59</v>
      </c>
      <c r="R480" t="s">
        <v>9</v>
      </c>
      <c r="S480">
        <v>33</v>
      </c>
      <c r="T480" t="s">
        <v>28</v>
      </c>
      <c r="U480" t="s">
        <v>9</v>
      </c>
      <c r="V480">
        <v>39.9</v>
      </c>
      <c r="W480">
        <v>7.11</v>
      </c>
      <c r="X480">
        <v>456</v>
      </c>
      <c r="Y480">
        <v>50.9</v>
      </c>
      <c r="Z480">
        <f t="shared" si="28"/>
        <v>12725</v>
      </c>
      <c r="AF480" t="s">
        <v>33</v>
      </c>
      <c r="AG480">
        <v>1</v>
      </c>
      <c r="AH480" t="s">
        <v>46</v>
      </c>
      <c r="AI480">
        <v>1.012</v>
      </c>
      <c r="AJ480">
        <v>6466.4997897125077</v>
      </c>
      <c r="AK480">
        <f t="shared" si="29"/>
        <v>1616624.9474281268</v>
      </c>
      <c r="AL480">
        <v>83718</v>
      </c>
      <c r="AM480">
        <f t="shared" si="30"/>
        <v>183.59210526315789</v>
      </c>
      <c r="AN480">
        <v>6171.8341149763637</v>
      </c>
      <c r="AO480">
        <f t="shared" si="31"/>
        <v>1542958.5287440908</v>
      </c>
      <c r="AP480">
        <v>95</v>
      </c>
      <c r="AQ480">
        <v>75</v>
      </c>
    </row>
    <row r="481" spans="1:43" x14ac:dyDescent="0.2">
      <c r="A481" t="s">
        <v>157</v>
      </c>
      <c r="B481" t="s">
        <v>10</v>
      </c>
      <c r="C481" t="s">
        <v>29</v>
      </c>
      <c r="E481">
        <v>1</v>
      </c>
      <c r="F481" t="s">
        <v>163</v>
      </c>
      <c r="L481" t="s">
        <v>8</v>
      </c>
      <c r="M481" t="s">
        <v>15</v>
      </c>
      <c r="N481">
        <v>13564525.300000001</v>
      </c>
      <c r="O481" t="s">
        <v>51</v>
      </c>
      <c r="P481">
        <v>33</v>
      </c>
      <c r="Q481">
        <v>59</v>
      </c>
      <c r="R481" t="s">
        <v>9</v>
      </c>
      <c r="S481">
        <v>33</v>
      </c>
      <c r="T481" t="s">
        <v>28</v>
      </c>
      <c r="U481" t="s">
        <v>9</v>
      </c>
      <c r="V481">
        <v>39.9</v>
      </c>
      <c r="W481">
        <v>7.11</v>
      </c>
      <c r="X481">
        <v>456</v>
      </c>
      <c r="Y481">
        <v>50.9</v>
      </c>
      <c r="Z481">
        <f t="shared" si="28"/>
        <v>12725</v>
      </c>
      <c r="AF481" t="s">
        <v>33</v>
      </c>
      <c r="AG481">
        <v>1</v>
      </c>
      <c r="AH481" t="s">
        <v>46</v>
      </c>
      <c r="AI481">
        <v>1.012</v>
      </c>
      <c r="AJ481">
        <v>6466.4997897125077</v>
      </c>
      <c r="AK481">
        <f t="shared" si="29"/>
        <v>1616624.9474281268</v>
      </c>
      <c r="AL481">
        <v>83718</v>
      </c>
      <c r="AM481">
        <f t="shared" si="30"/>
        <v>183.59210526315789</v>
      </c>
      <c r="AN481">
        <v>6171.8341149763637</v>
      </c>
      <c r="AO481">
        <f t="shared" si="31"/>
        <v>1542958.5287440908</v>
      </c>
      <c r="AP481">
        <v>95</v>
      </c>
      <c r="AQ481">
        <v>75</v>
      </c>
    </row>
    <row r="482" spans="1:43" x14ac:dyDescent="0.2">
      <c r="A482" t="s">
        <v>157</v>
      </c>
      <c r="B482" t="s">
        <v>10</v>
      </c>
      <c r="C482" t="s">
        <v>29</v>
      </c>
      <c r="E482">
        <v>1</v>
      </c>
      <c r="F482" t="s">
        <v>163</v>
      </c>
      <c r="L482" t="s">
        <v>8</v>
      </c>
      <c r="M482" t="s">
        <v>15</v>
      </c>
      <c r="N482">
        <v>13564525.300000001</v>
      </c>
      <c r="O482" t="s">
        <v>51</v>
      </c>
      <c r="P482">
        <v>33</v>
      </c>
      <c r="Q482">
        <v>59</v>
      </c>
      <c r="R482" t="s">
        <v>9</v>
      </c>
      <c r="S482">
        <v>33</v>
      </c>
      <c r="T482" t="s">
        <v>28</v>
      </c>
      <c r="U482" t="s">
        <v>9</v>
      </c>
      <c r="V482">
        <v>39.9</v>
      </c>
      <c r="W482">
        <v>7.11</v>
      </c>
      <c r="X482">
        <v>456</v>
      </c>
      <c r="Y482">
        <v>50.9</v>
      </c>
      <c r="Z482">
        <f t="shared" si="28"/>
        <v>12725</v>
      </c>
      <c r="AF482" t="s">
        <v>33</v>
      </c>
      <c r="AG482">
        <v>1</v>
      </c>
      <c r="AH482" t="s">
        <v>46</v>
      </c>
      <c r="AI482">
        <v>0.98260000000000003</v>
      </c>
      <c r="AJ482">
        <v>6466.4997897125077</v>
      </c>
      <c r="AK482">
        <f t="shared" si="29"/>
        <v>1616624.9474281268</v>
      </c>
      <c r="AL482">
        <v>83718</v>
      </c>
      <c r="AM482">
        <f t="shared" si="30"/>
        <v>183.59210526315789</v>
      </c>
      <c r="AN482">
        <v>6171.8341149763637</v>
      </c>
      <c r="AO482">
        <f t="shared" si="31"/>
        <v>1542958.5287440908</v>
      </c>
      <c r="AP482">
        <v>95</v>
      </c>
      <c r="AQ482">
        <v>75</v>
      </c>
    </row>
    <row r="483" spans="1:43" x14ac:dyDescent="0.2">
      <c r="A483" t="s">
        <v>157</v>
      </c>
      <c r="B483" t="s">
        <v>10</v>
      </c>
      <c r="C483" t="s">
        <v>29</v>
      </c>
      <c r="E483">
        <v>1</v>
      </c>
      <c r="F483" t="s">
        <v>163</v>
      </c>
      <c r="L483" t="s">
        <v>8</v>
      </c>
      <c r="M483" t="s">
        <v>15</v>
      </c>
      <c r="N483">
        <v>13564525.300000001</v>
      </c>
      <c r="O483" t="s">
        <v>51</v>
      </c>
      <c r="P483">
        <v>33</v>
      </c>
      <c r="Q483">
        <v>59</v>
      </c>
      <c r="R483" t="s">
        <v>9</v>
      </c>
      <c r="S483">
        <v>33</v>
      </c>
      <c r="T483" t="s">
        <v>28</v>
      </c>
      <c r="U483" t="s">
        <v>9</v>
      </c>
      <c r="V483">
        <v>39.9</v>
      </c>
      <c r="W483">
        <v>7.11</v>
      </c>
      <c r="X483">
        <v>456</v>
      </c>
      <c r="Y483">
        <v>50.9</v>
      </c>
      <c r="Z483">
        <f t="shared" si="28"/>
        <v>12725</v>
      </c>
      <c r="AF483" t="s">
        <v>33</v>
      </c>
      <c r="AG483">
        <v>1</v>
      </c>
      <c r="AH483" t="s">
        <v>46</v>
      </c>
      <c r="AI483">
        <v>0.98260000000000003</v>
      </c>
      <c r="AJ483">
        <v>6466.4997897125077</v>
      </c>
      <c r="AK483">
        <f t="shared" si="29"/>
        <v>1616624.9474281268</v>
      </c>
      <c r="AL483">
        <v>83718</v>
      </c>
      <c r="AM483">
        <f t="shared" si="30"/>
        <v>183.59210526315789</v>
      </c>
      <c r="AN483">
        <v>6171.8341149763637</v>
      </c>
      <c r="AO483">
        <f t="shared" si="31"/>
        <v>1542958.5287440908</v>
      </c>
      <c r="AP483">
        <v>95</v>
      </c>
      <c r="AQ483">
        <v>75</v>
      </c>
    </row>
    <row r="484" spans="1:43" x14ac:dyDescent="0.2">
      <c r="A484" t="s">
        <v>157</v>
      </c>
      <c r="B484" t="s">
        <v>10</v>
      </c>
      <c r="C484" t="s">
        <v>29</v>
      </c>
      <c r="E484">
        <v>1</v>
      </c>
      <c r="F484" t="s">
        <v>163</v>
      </c>
      <c r="L484" t="s">
        <v>8</v>
      </c>
      <c r="M484" t="s">
        <v>15</v>
      </c>
      <c r="N484">
        <v>13564525.300000001</v>
      </c>
      <c r="O484" t="s">
        <v>51</v>
      </c>
      <c r="P484">
        <v>33</v>
      </c>
      <c r="Q484">
        <v>59</v>
      </c>
      <c r="R484" t="s">
        <v>9</v>
      </c>
      <c r="S484">
        <v>33</v>
      </c>
      <c r="T484" t="s">
        <v>28</v>
      </c>
      <c r="U484" t="s">
        <v>9</v>
      </c>
      <c r="V484">
        <v>39.9</v>
      </c>
      <c r="W484">
        <v>7.11</v>
      </c>
      <c r="X484">
        <v>456</v>
      </c>
      <c r="Y484">
        <v>50.9</v>
      </c>
      <c r="Z484">
        <f t="shared" si="28"/>
        <v>12725</v>
      </c>
      <c r="AF484" t="s">
        <v>33</v>
      </c>
      <c r="AG484">
        <v>1</v>
      </c>
      <c r="AH484" t="s">
        <v>46</v>
      </c>
      <c r="AI484">
        <v>0.98260000000000003</v>
      </c>
      <c r="AJ484">
        <v>6466.4997897125077</v>
      </c>
      <c r="AK484">
        <f t="shared" si="29"/>
        <v>1616624.9474281268</v>
      </c>
      <c r="AL484">
        <v>83718</v>
      </c>
      <c r="AM484">
        <f t="shared" si="30"/>
        <v>183.59210526315789</v>
      </c>
      <c r="AN484">
        <v>6171.8341149763637</v>
      </c>
      <c r="AO484">
        <f t="shared" si="31"/>
        <v>1542958.5287440908</v>
      </c>
      <c r="AP484">
        <v>95</v>
      </c>
      <c r="AQ484">
        <v>75</v>
      </c>
    </row>
    <row r="485" spans="1:43" x14ac:dyDescent="0.2">
      <c r="A485" t="s">
        <v>157</v>
      </c>
      <c r="B485" t="s">
        <v>10</v>
      </c>
      <c r="C485" t="s">
        <v>29</v>
      </c>
      <c r="E485">
        <v>1</v>
      </c>
      <c r="F485" t="s">
        <v>163</v>
      </c>
      <c r="L485" t="s">
        <v>8</v>
      </c>
      <c r="M485" t="s">
        <v>15</v>
      </c>
      <c r="N485">
        <v>13564525.300000001</v>
      </c>
      <c r="O485" t="s">
        <v>51</v>
      </c>
      <c r="P485">
        <v>33</v>
      </c>
      <c r="Q485">
        <v>59</v>
      </c>
      <c r="R485" t="s">
        <v>9</v>
      </c>
      <c r="S485">
        <v>33</v>
      </c>
      <c r="T485" t="s">
        <v>28</v>
      </c>
      <c r="U485" t="s">
        <v>9</v>
      </c>
      <c r="V485">
        <v>39.9</v>
      </c>
      <c r="W485">
        <v>7.11</v>
      </c>
      <c r="X485">
        <v>456</v>
      </c>
      <c r="Y485">
        <v>50.9</v>
      </c>
      <c r="Z485">
        <f t="shared" si="28"/>
        <v>12725</v>
      </c>
      <c r="AF485" t="s">
        <v>33</v>
      </c>
      <c r="AG485">
        <v>1</v>
      </c>
      <c r="AH485" t="s">
        <v>46</v>
      </c>
      <c r="AI485">
        <v>0.98260000000000003</v>
      </c>
      <c r="AJ485">
        <v>6466.4997897125077</v>
      </c>
      <c r="AK485">
        <f t="shared" si="29"/>
        <v>1616624.9474281268</v>
      </c>
      <c r="AL485">
        <v>83718</v>
      </c>
      <c r="AM485">
        <f t="shared" si="30"/>
        <v>183.59210526315789</v>
      </c>
      <c r="AN485">
        <v>6171.8341149763637</v>
      </c>
      <c r="AO485">
        <f t="shared" si="31"/>
        <v>1542958.5287440908</v>
      </c>
      <c r="AP485">
        <v>95</v>
      </c>
      <c r="AQ485">
        <v>75</v>
      </c>
    </row>
    <row r="486" spans="1:43" x14ac:dyDescent="0.2">
      <c r="A486" t="s">
        <v>157</v>
      </c>
      <c r="B486" t="s">
        <v>10</v>
      </c>
      <c r="C486" t="s">
        <v>29</v>
      </c>
      <c r="E486">
        <v>1</v>
      </c>
      <c r="F486" t="s">
        <v>163</v>
      </c>
      <c r="L486" t="s">
        <v>8</v>
      </c>
      <c r="M486" t="s">
        <v>15</v>
      </c>
      <c r="N486">
        <v>13564525.300000001</v>
      </c>
      <c r="O486" t="s">
        <v>51</v>
      </c>
      <c r="P486">
        <v>33</v>
      </c>
      <c r="Q486">
        <v>59</v>
      </c>
      <c r="R486" t="s">
        <v>9</v>
      </c>
      <c r="S486">
        <v>33</v>
      </c>
      <c r="T486" t="s">
        <v>28</v>
      </c>
      <c r="U486" t="s">
        <v>9</v>
      </c>
      <c r="V486">
        <v>39.9</v>
      </c>
      <c r="W486">
        <v>7.11</v>
      </c>
      <c r="X486">
        <v>456</v>
      </c>
      <c r="Y486">
        <v>50.9</v>
      </c>
      <c r="Z486">
        <f t="shared" si="28"/>
        <v>12725</v>
      </c>
      <c r="AF486" t="s">
        <v>33</v>
      </c>
      <c r="AG486">
        <v>1</v>
      </c>
      <c r="AH486" t="s">
        <v>46</v>
      </c>
      <c r="AI486">
        <v>0.98260000000000003</v>
      </c>
      <c r="AJ486">
        <v>6466.4997897125077</v>
      </c>
      <c r="AK486">
        <f t="shared" si="29"/>
        <v>1616624.9474281268</v>
      </c>
      <c r="AL486">
        <v>83718</v>
      </c>
      <c r="AM486">
        <f t="shared" si="30"/>
        <v>183.59210526315789</v>
      </c>
      <c r="AN486">
        <v>6171.8341149763637</v>
      </c>
      <c r="AO486">
        <f t="shared" si="31"/>
        <v>1542958.5287440908</v>
      </c>
      <c r="AP486">
        <v>95</v>
      </c>
      <c r="AQ486">
        <v>75</v>
      </c>
    </row>
    <row r="487" spans="1:43" x14ac:dyDescent="0.2">
      <c r="A487" t="s">
        <v>157</v>
      </c>
      <c r="B487" t="s">
        <v>10</v>
      </c>
      <c r="C487" t="s">
        <v>29</v>
      </c>
      <c r="E487">
        <v>1</v>
      </c>
      <c r="F487" t="s">
        <v>163</v>
      </c>
      <c r="L487" t="s">
        <v>8</v>
      </c>
      <c r="M487" t="s">
        <v>15</v>
      </c>
      <c r="N487">
        <v>13564525.300000001</v>
      </c>
      <c r="O487" t="s">
        <v>51</v>
      </c>
      <c r="P487">
        <v>33</v>
      </c>
      <c r="Q487">
        <v>59</v>
      </c>
      <c r="R487" t="s">
        <v>9</v>
      </c>
      <c r="S487">
        <v>33</v>
      </c>
      <c r="T487" t="s">
        <v>28</v>
      </c>
      <c r="U487" t="s">
        <v>9</v>
      </c>
      <c r="V487">
        <v>39.9</v>
      </c>
      <c r="W487">
        <v>7.11</v>
      </c>
      <c r="X487">
        <v>456</v>
      </c>
      <c r="Y487">
        <v>50.9</v>
      </c>
      <c r="Z487">
        <f t="shared" si="28"/>
        <v>12725</v>
      </c>
      <c r="AF487" t="s">
        <v>33</v>
      </c>
      <c r="AG487">
        <v>1</v>
      </c>
      <c r="AH487" t="s">
        <v>46</v>
      </c>
      <c r="AI487">
        <v>0.98260000000000003</v>
      </c>
      <c r="AJ487">
        <v>6466.4997897125077</v>
      </c>
      <c r="AK487">
        <f t="shared" si="29"/>
        <v>1616624.9474281268</v>
      </c>
      <c r="AL487">
        <v>83718</v>
      </c>
      <c r="AM487">
        <f t="shared" si="30"/>
        <v>183.59210526315789</v>
      </c>
      <c r="AN487">
        <v>6171.8341149763637</v>
      </c>
      <c r="AO487">
        <f t="shared" si="31"/>
        <v>1542958.5287440908</v>
      </c>
      <c r="AP487">
        <v>95</v>
      </c>
      <c r="AQ487">
        <v>75</v>
      </c>
    </row>
    <row r="488" spans="1:43" x14ac:dyDescent="0.2">
      <c r="A488" t="s">
        <v>157</v>
      </c>
      <c r="B488" t="s">
        <v>10</v>
      </c>
      <c r="C488" t="s">
        <v>29</v>
      </c>
      <c r="E488">
        <v>1</v>
      </c>
      <c r="F488" t="s">
        <v>163</v>
      </c>
      <c r="L488" t="s">
        <v>8</v>
      </c>
      <c r="M488" t="s">
        <v>15</v>
      </c>
      <c r="N488">
        <v>13564525.300000001</v>
      </c>
      <c r="O488" t="s">
        <v>51</v>
      </c>
      <c r="P488">
        <v>33</v>
      </c>
      <c r="Q488">
        <v>59</v>
      </c>
      <c r="R488" t="s">
        <v>9</v>
      </c>
      <c r="S488">
        <v>33</v>
      </c>
      <c r="T488" t="s">
        <v>28</v>
      </c>
      <c r="U488" t="s">
        <v>9</v>
      </c>
      <c r="V488">
        <v>39.9</v>
      </c>
      <c r="W488">
        <v>7.11</v>
      </c>
      <c r="X488">
        <v>456</v>
      </c>
      <c r="Y488">
        <v>50.9</v>
      </c>
      <c r="Z488">
        <f t="shared" si="28"/>
        <v>12725</v>
      </c>
      <c r="AF488" t="s">
        <v>33</v>
      </c>
      <c r="AG488">
        <v>1</v>
      </c>
      <c r="AH488" t="s">
        <v>46</v>
      </c>
      <c r="AI488">
        <v>0.98260000000000003</v>
      </c>
      <c r="AJ488">
        <v>6466.4997897125077</v>
      </c>
      <c r="AK488">
        <f t="shared" si="29"/>
        <v>1616624.9474281268</v>
      </c>
      <c r="AL488">
        <v>83718</v>
      </c>
      <c r="AM488">
        <f t="shared" si="30"/>
        <v>183.59210526315789</v>
      </c>
      <c r="AN488">
        <v>6171.8341149763637</v>
      </c>
      <c r="AO488">
        <f t="shared" si="31"/>
        <v>1542958.5287440908</v>
      </c>
      <c r="AP488">
        <v>95</v>
      </c>
      <c r="AQ488">
        <v>75</v>
      </c>
    </row>
    <row r="489" spans="1:43" x14ac:dyDescent="0.2">
      <c r="A489" t="s">
        <v>157</v>
      </c>
      <c r="B489" t="s">
        <v>10</v>
      </c>
      <c r="C489" t="s">
        <v>29</v>
      </c>
      <c r="E489">
        <v>1</v>
      </c>
      <c r="F489" t="s">
        <v>163</v>
      </c>
      <c r="L489" t="s">
        <v>8</v>
      </c>
      <c r="M489" t="s">
        <v>15</v>
      </c>
      <c r="N489">
        <v>13564525.300000001</v>
      </c>
      <c r="O489" t="s">
        <v>51</v>
      </c>
      <c r="P489">
        <v>33</v>
      </c>
      <c r="Q489">
        <v>59</v>
      </c>
      <c r="R489" t="s">
        <v>9</v>
      </c>
      <c r="S489">
        <v>33</v>
      </c>
      <c r="T489" t="s">
        <v>28</v>
      </c>
      <c r="U489" t="s">
        <v>9</v>
      </c>
      <c r="V489">
        <v>39.9</v>
      </c>
      <c r="W489">
        <v>7.11</v>
      </c>
      <c r="X489">
        <v>456</v>
      </c>
      <c r="Y489">
        <v>50.9</v>
      </c>
      <c r="Z489">
        <f t="shared" si="28"/>
        <v>12725</v>
      </c>
      <c r="AF489" t="s">
        <v>33</v>
      </c>
      <c r="AG489">
        <v>1</v>
      </c>
      <c r="AH489" t="s">
        <v>46</v>
      </c>
      <c r="AI489">
        <v>0.95369999999999999</v>
      </c>
      <c r="AJ489">
        <v>6466.4997897125077</v>
      </c>
      <c r="AK489">
        <f t="shared" si="29"/>
        <v>1616624.9474281268</v>
      </c>
      <c r="AL489">
        <v>83718</v>
      </c>
      <c r="AM489">
        <f t="shared" si="30"/>
        <v>183.59210526315789</v>
      </c>
      <c r="AN489">
        <v>6171.8341149763637</v>
      </c>
      <c r="AO489">
        <f t="shared" si="31"/>
        <v>1542958.5287440908</v>
      </c>
      <c r="AP489">
        <v>95</v>
      </c>
      <c r="AQ489">
        <v>75</v>
      </c>
    </row>
    <row r="490" spans="1:43" x14ac:dyDescent="0.2">
      <c r="A490" t="s">
        <v>157</v>
      </c>
      <c r="B490" t="s">
        <v>10</v>
      </c>
      <c r="C490" t="s">
        <v>29</v>
      </c>
      <c r="E490">
        <v>1</v>
      </c>
      <c r="F490" t="s">
        <v>163</v>
      </c>
      <c r="L490" t="s">
        <v>8</v>
      </c>
      <c r="M490" t="s">
        <v>15</v>
      </c>
      <c r="N490">
        <v>13564525.300000001</v>
      </c>
      <c r="O490" t="s">
        <v>51</v>
      </c>
      <c r="P490">
        <v>33</v>
      </c>
      <c r="Q490">
        <v>59</v>
      </c>
      <c r="R490" t="s">
        <v>9</v>
      </c>
      <c r="S490">
        <v>33</v>
      </c>
      <c r="T490" t="s">
        <v>28</v>
      </c>
      <c r="U490" t="s">
        <v>9</v>
      </c>
      <c r="V490">
        <v>39.9</v>
      </c>
      <c r="W490">
        <v>7.11</v>
      </c>
      <c r="X490">
        <v>456</v>
      </c>
      <c r="Y490">
        <v>50.9</v>
      </c>
      <c r="Z490">
        <f t="shared" si="28"/>
        <v>12725</v>
      </c>
      <c r="AF490" t="s">
        <v>33</v>
      </c>
      <c r="AG490">
        <v>1</v>
      </c>
      <c r="AH490" t="s">
        <v>47</v>
      </c>
      <c r="AI490">
        <v>0.95369999999999999</v>
      </c>
      <c r="AJ490">
        <v>6466.4997897125077</v>
      </c>
      <c r="AK490">
        <f t="shared" si="29"/>
        <v>1616624.9474281268</v>
      </c>
      <c r="AL490">
        <v>83718</v>
      </c>
      <c r="AM490">
        <f t="shared" si="30"/>
        <v>183.59210526315789</v>
      </c>
      <c r="AN490">
        <v>6171.8341149763637</v>
      </c>
      <c r="AO490">
        <f t="shared" si="31"/>
        <v>1542958.5287440908</v>
      </c>
      <c r="AP490">
        <v>95</v>
      </c>
      <c r="AQ490">
        <v>75</v>
      </c>
    </row>
    <row r="491" spans="1:43" x14ac:dyDescent="0.2">
      <c r="A491" t="s">
        <v>157</v>
      </c>
      <c r="B491" t="s">
        <v>10</v>
      </c>
      <c r="C491" t="s">
        <v>29</v>
      </c>
      <c r="E491">
        <v>1</v>
      </c>
      <c r="F491" t="s">
        <v>163</v>
      </c>
      <c r="L491" t="s">
        <v>8</v>
      </c>
      <c r="M491" t="s">
        <v>15</v>
      </c>
      <c r="N491">
        <v>13564525.300000001</v>
      </c>
      <c r="O491" t="s">
        <v>51</v>
      </c>
      <c r="P491">
        <v>33</v>
      </c>
      <c r="Q491">
        <v>59</v>
      </c>
      <c r="R491" t="s">
        <v>9</v>
      </c>
      <c r="S491">
        <v>33</v>
      </c>
      <c r="T491" t="s">
        <v>28</v>
      </c>
      <c r="U491" t="s">
        <v>9</v>
      </c>
      <c r="V491">
        <v>39.9</v>
      </c>
      <c r="W491">
        <v>7.11</v>
      </c>
      <c r="X491">
        <v>456</v>
      </c>
      <c r="Y491">
        <v>50.9</v>
      </c>
      <c r="Z491">
        <f t="shared" si="28"/>
        <v>12725</v>
      </c>
      <c r="AF491" t="s">
        <v>33</v>
      </c>
      <c r="AG491">
        <v>1</v>
      </c>
      <c r="AH491" t="s">
        <v>46</v>
      </c>
      <c r="AI491">
        <v>0.95369999999999999</v>
      </c>
      <c r="AJ491">
        <v>6466.4997897125077</v>
      </c>
      <c r="AK491">
        <f t="shared" si="29"/>
        <v>1616624.9474281268</v>
      </c>
      <c r="AL491">
        <v>83718</v>
      </c>
      <c r="AM491">
        <f t="shared" si="30"/>
        <v>183.59210526315789</v>
      </c>
      <c r="AN491">
        <v>6171.8341149763637</v>
      </c>
      <c r="AO491">
        <f t="shared" si="31"/>
        <v>1542958.5287440908</v>
      </c>
      <c r="AP491">
        <v>95</v>
      </c>
      <c r="AQ491">
        <v>75</v>
      </c>
    </row>
    <row r="492" spans="1:43" x14ac:dyDescent="0.2">
      <c r="A492" t="s">
        <v>157</v>
      </c>
      <c r="B492" t="s">
        <v>10</v>
      </c>
      <c r="C492" t="s">
        <v>29</v>
      </c>
      <c r="E492">
        <v>1</v>
      </c>
      <c r="F492" t="s">
        <v>163</v>
      </c>
      <c r="L492" t="s">
        <v>8</v>
      </c>
      <c r="M492" t="s">
        <v>15</v>
      </c>
      <c r="N492">
        <v>13564525.300000001</v>
      </c>
      <c r="O492" t="s">
        <v>51</v>
      </c>
      <c r="P492">
        <v>33</v>
      </c>
      <c r="Q492">
        <v>59</v>
      </c>
      <c r="R492" t="s">
        <v>9</v>
      </c>
      <c r="S492">
        <v>33</v>
      </c>
      <c r="T492" t="s">
        <v>28</v>
      </c>
      <c r="U492" t="s">
        <v>9</v>
      </c>
      <c r="V492">
        <v>39.9</v>
      </c>
      <c r="W492">
        <v>7.11</v>
      </c>
      <c r="X492">
        <v>456</v>
      </c>
      <c r="Y492">
        <v>50.9</v>
      </c>
      <c r="Z492">
        <f t="shared" si="28"/>
        <v>12725</v>
      </c>
      <c r="AF492" t="s">
        <v>33</v>
      </c>
      <c r="AG492">
        <v>1</v>
      </c>
      <c r="AH492" t="s">
        <v>46</v>
      </c>
      <c r="AI492">
        <v>0.92479999999999996</v>
      </c>
      <c r="AJ492">
        <v>6466.4997897125077</v>
      </c>
      <c r="AK492">
        <f t="shared" si="29"/>
        <v>1616624.9474281268</v>
      </c>
      <c r="AL492">
        <v>83718</v>
      </c>
      <c r="AM492">
        <f t="shared" si="30"/>
        <v>183.59210526315789</v>
      </c>
      <c r="AN492">
        <v>6171.8341149763637</v>
      </c>
      <c r="AO492">
        <f t="shared" si="31"/>
        <v>1542958.5287440908</v>
      </c>
      <c r="AP492">
        <v>95</v>
      </c>
      <c r="AQ492">
        <v>75</v>
      </c>
    </row>
    <row r="493" spans="1:43" x14ac:dyDescent="0.2">
      <c r="A493" t="s">
        <v>157</v>
      </c>
      <c r="B493" t="s">
        <v>10</v>
      </c>
      <c r="C493" t="s">
        <v>29</v>
      </c>
      <c r="E493">
        <v>1</v>
      </c>
      <c r="F493" t="s">
        <v>163</v>
      </c>
      <c r="L493" t="s">
        <v>8</v>
      </c>
      <c r="M493" t="s">
        <v>15</v>
      </c>
      <c r="N493">
        <v>13564525.300000001</v>
      </c>
      <c r="O493" t="s">
        <v>51</v>
      </c>
      <c r="P493">
        <v>33</v>
      </c>
      <c r="Q493">
        <v>59</v>
      </c>
      <c r="R493" t="s">
        <v>9</v>
      </c>
      <c r="S493">
        <v>33</v>
      </c>
      <c r="T493" t="s">
        <v>28</v>
      </c>
      <c r="U493" t="s">
        <v>9</v>
      </c>
      <c r="V493">
        <v>39.9</v>
      </c>
      <c r="W493">
        <v>7.11</v>
      </c>
      <c r="X493">
        <v>456</v>
      </c>
      <c r="Y493">
        <v>50.9</v>
      </c>
      <c r="Z493">
        <f t="shared" si="28"/>
        <v>12725</v>
      </c>
      <c r="AF493" t="s">
        <v>33</v>
      </c>
      <c r="AG493">
        <v>1</v>
      </c>
      <c r="AH493" t="s">
        <v>46</v>
      </c>
      <c r="AI493">
        <v>0.92479999999999996</v>
      </c>
      <c r="AJ493">
        <v>6466.4997897125077</v>
      </c>
      <c r="AK493">
        <f t="shared" si="29"/>
        <v>1616624.9474281268</v>
      </c>
      <c r="AL493">
        <v>83718</v>
      </c>
      <c r="AM493">
        <f t="shared" si="30"/>
        <v>183.59210526315789</v>
      </c>
      <c r="AN493">
        <v>6171.8341149763637</v>
      </c>
      <c r="AO493">
        <f t="shared" si="31"/>
        <v>1542958.5287440908</v>
      </c>
      <c r="AP493">
        <v>95</v>
      </c>
      <c r="AQ493">
        <v>75</v>
      </c>
    </row>
    <row r="494" spans="1:43" x14ac:dyDescent="0.2">
      <c r="A494" t="s">
        <v>157</v>
      </c>
      <c r="B494" t="s">
        <v>10</v>
      </c>
      <c r="C494" t="s">
        <v>29</v>
      </c>
      <c r="E494">
        <v>1</v>
      </c>
      <c r="F494" t="s">
        <v>163</v>
      </c>
      <c r="L494" t="s">
        <v>8</v>
      </c>
      <c r="M494" t="s">
        <v>15</v>
      </c>
      <c r="N494">
        <v>13564525.300000001</v>
      </c>
      <c r="O494" t="s">
        <v>51</v>
      </c>
      <c r="P494">
        <v>33</v>
      </c>
      <c r="Q494">
        <v>59</v>
      </c>
      <c r="R494" t="s">
        <v>9</v>
      </c>
      <c r="S494">
        <v>33</v>
      </c>
      <c r="T494" t="s">
        <v>28</v>
      </c>
      <c r="U494" t="s">
        <v>9</v>
      </c>
      <c r="V494">
        <v>39.9</v>
      </c>
      <c r="W494">
        <v>7.11</v>
      </c>
      <c r="X494">
        <v>456</v>
      </c>
      <c r="Y494">
        <v>50.9</v>
      </c>
      <c r="Z494">
        <f t="shared" si="28"/>
        <v>12725</v>
      </c>
      <c r="AF494" t="s">
        <v>33</v>
      </c>
      <c r="AG494">
        <v>1</v>
      </c>
      <c r="AH494" t="s">
        <v>46</v>
      </c>
      <c r="AI494">
        <v>0.92479999999999996</v>
      </c>
      <c r="AJ494">
        <v>6466.4997897125077</v>
      </c>
      <c r="AK494">
        <f t="shared" si="29"/>
        <v>1616624.9474281268</v>
      </c>
      <c r="AL494">
        <v>83718</v>
      </c>
      <c r="AM494">
        <f t="shared" si="30"/>
        <v>183.59210526315789</v>
      </c>
      <c r="AN494">
        <v>6171.8341149763637</v>
      </c>
      <c r="AO494">
        <f t="shared" si="31"/>
        <v>1542958.5287440908</v>
      </c>
      <c r="AP494">
        <v>95</v>
      </c>
      <c r="AQ494">
        <v>75</v>
      </c>
    </row>
    <row r="495" spans="1:43" x14ac:dyDescent="0.2">
      <c r="A495" t="s">
        <v>157</v>
      </c>
      <c r="B495" t="s">
        <v>10</v>
      </c>
      <c r="C495" t="s">
        <v>29</v>
      </c>
      <c r="E495">
        <v>1</v>
      </c>
      <c r="F495" t="s">
        <v>163</v>
      </c>
      <c r="L495" t="s">
        <v>8</v>
      </c>
      <c r="M495" t="s">
        <v>15</v>
      </c>
      <c r="N495">
        <v>13564525.300000001</v>
      </c>
      <c r="O495" t="s">
        <v>51</v>
      </c>
      <c r="P495">
        <v>33</v>
      </c>
      <c r="Q495">
        <v>59</v>
      </c>
      <c r="R495" t="s">
        <v>9</v>
      </c>
      <c r="S495">
        <v>33</v>
      </c>
      <c r="T495" t="s">
        <v>28</v>
      </c>
      <c r="U495" t="s">
        <v>9</v>
      </c>
      <c r="V495">
        <v>39.9</v>
      </c>
      <c r="W495">
        <v>7.11</v>
      </c>
      <c r="X495">
        <v>456</v>
      </c>
      <c r="Y495">
        <v>50.9</v>
      </c>
      <c r="Z495">
        <f t="shared" si="28"/>
        <v>12725</v>
      </c>
      <c r="AF495" t="s">
        <v>33</v>
      </c>
      <c r="AG495">
        <v>1</v>
      </c>
      <c r="AH495" t="s">
        <v>46</v>
      </c>
      <c r="AI495">
        <v>0.92479999999999996</v>
      </c>
      <c r="AJ495">
        <v>6466.4997897125077</v>
      </c>
      <c r="AK495">
        <f t="shared" si="29"/>
        <v>1616624.9474281268</v>
      </c>
      <c r="AL495">
        <v>83718</v>
      </c>
      <c r="AM495">
        <f t="shared" si="30"/>
        <v>183.59210526315789</v>
      </c>
      <c r="AN495">
        <v>6171.8341149763637</v>
      </c>
      <c r="AO495">
        <f t="shared" si="31"/>
        <v>1542958.5287440908</v>
      </c>
      <c r="AP495">
        <v>95</v>
      </c>
      <c r="AQ495">
        <v>75</v>
      </c>
    </row>
    <row r="496" spans="1:43" x14ac:dyDescent="0.2">
      <c r="A496" t="s">
        <v>157</v>
      </c>
      <c r="B496" t="s">
        <v>10</v>
      </c>
      <c r="C496" t="s">
        <v>29</v>
      </c>
      <c r="E496">
        <v>1</v>
      </c>
      <c r="F496" t="s">
        <v>163</v>
      </c>
      <c r="L496" t="s">
        <v>8</v>
      </c>
      <c r="M496" t="s">
        <v>15</v>
      </c>
      <c r="N496">
        <v>13564525.300000001</v>
      </c>
      <c r="O496" t="s">
        <v>51</v>
      </c>
      <c r="P496">
        <v>33</v>
      </c>
      <c r="Q496">
        <v>59</v>
      </c>
      <c r="R496" t="s">
        <v>9</v>
      </c>
      <c r="S496">
        <v>33</v>
      </c>
      <c r="T496" t="s">
        <v>28</v>
      </c>
      <c r="U496" t="s">
        <v>9</v>
      </c>
      <c r="V496">
        <v>39.9</v>
      </c>
      <c r="W496">
        <v>7.11</v>
      </c>
      <c r="X496">
        <v>456</v>
      </c>
      <c r="Y496">
        <v>50.9</v>
      </c>
      <c r="Z496">
        <f t="shared" si="28"/>
        <v>12725</v>
      </c>
      <c r="AF496" t="s">
        <v>33</v>
      </c>
      <c r="AG496">
        <v>1</v>
      </c>
      <c r="AH496" t="s">
        <v>46</v>
      </c>
      <c r="AI496">
        <v>0.92479999999999996</v>
      </c>
      <c r="AJ496">
        <v>6466.4997897125077</v>
      </c>
      <c r="AK496">
        <f t="shared" si="29"/>
        <v>1616624.9474281268</v>
      </c>
      <c r="AL496">
        <v>83718</v>
      </c>
      <c r="AM496">
        <f t="shared" si="30"/>
        <v>183.59210526315789</v>
      </c>
      <c r="AN496">
        <v>6171.8341149763637</v>
      </c>
      <c r="AO496">
        <f t="shared" si="31"/>
        <v>1542958.5287440908</v>
      </c>
      <c r="AP496">
        <v>95</v>
      </c>
      <c r="AQ496">
        <v>75</v>
      </c>
    </row>
    <row r="497" spans="1:43" x14ac:dyDescent="0.2">
      <c r="A497" t="s">
        <v>157</v>
      </c>
      <c r="B497" t="s">
        <v>10</v>
      </c>
      <c r="C497" t="s">
        <v>29</v>
      </c>
      <c r="E497">
        <v>1</v>
      </c>
      <c r="F497" t="s">
        <v>163</v>
      </c>
      <c r="L497" t="s">
        <v>8</v>
      </c>
      <c r="M497" t="s">
        <v>15</v>
      </c>
      <c r="N497">
        <v>13564525.300000001</v>
      </c>
      <c r="O497" t="s">
        <v>51</v>
      </c>
      <c r="P497">
        <v>33</v>
      </c>
      <c r="Q497">
        <v>59</v>
      </c>
      <c r="R497" t="s">
        <v>9</v>
      </c>
      <c r="S497">
        <v>33</v>
      </c>
      <c r="T497" t="s">
        <v>28</v>
      </c>
      <c r="U497" t="s">
        <v>9</v>
      </c>
      <c r="V497">
        <v>39.9</v>
      </c>
      <c r="W497">
        <v>7.11</v>
      </c>
      <c r="X497">
        <v>456</v>
      </c>
      <c r="Y497">
        <v>50.9</v>
      </c>
      <c r="Z497">
        <f t="shared" si="28"/>
        <v>12725</v>
      </c>
      <c r="AF497" t="s">
        <v>33</v>
      </c>
      <c r="AG497">
        <v>1</v>
      </c>
      <c r="AH497" t="s">
        <v>46</v>
      </c>
      <c r="AI497">
        <v>0.92479999999999996</v>
      </c>
      <c r="AJ497">
        <v>6466.4997897125077</v>
      </c>
      <c r="AK497">
        <f t="shared" si="29"/>
        <v>1616624.9474281268</v>
      </c>
      <c r="AL497">
        <v>83718</v>
      </c>
      <c r="AM497">
        <f t="shared" si="30"/>
        <v>183.59210526315789</v>
      </c>
      <c r="AN497">
        <v>6171.8341149763637</v>
      </c>
      <c r="AO497">
        <f t="shared" si="31"/>
        <v>1542958.5287440908</v>
      </c>
      <c r="AP497">
        <v>95</v>
      </c>
      <c r="AQ497">
        <v>75</v>
      </c>
    </row>
    <row r="498" spans="1:43" x14ac:dyDescent="0.2">
      <c r="A498" t="s">
        <v>157</v>
      </c>
      <c r="B498" t="s">
        <v>10</v>
      </c>
      <c r="C498" t="s">
        <v>29</v>
      </c>
      <c r="E498">
        <v>1</v>
      </c>
      <c r="F498" t="s">
        <v>163</v>
      </c>
      <c r="L498" t="s">
        <v>8</v>
      </c>
      <c r="M498" t="s">
        <v>15</v>
      </c>
      <c r="N498">
        <v>13564525.300000001</v>
      </c>
      <c r="O498" t="s">
        <v>51</v>
      </c>
      <c r="P498">
        <v>33</v>
      </c>
      <c r="Q498">
        <v>59</v>
      </c>
      <c r="R498" t="s">
        <v>9</v>
      </c>
      <c r="S498">
        <v>33</v>
      </c>
      <c r="T498" t="s">
        <v>28</v>
      </c>
      <c r="U498" t="s">
        <v>9</v>
      </c>
      <c r="V498">
        <v>39.9</v>
      </c>
      <c r="W498">
        <v>7.11</v>
      </c>
      <c r="X498">
        <v>456</v>
      </c>
      <c r="Y498">
        <v>50.9</v>
      </c>
      <c r="Z498">
        <f t="shared" si="28"/>
        <v>12725</v>
      </c>
      <c r="AF498" t="s">
        <v>33</v>
      </c>
      <c r="AG498">
        <v>1</v>
      </c>
      <c r="AH498" t="s">
        <v>46</v>
      </c>
      <c r="AI498">
        <v>0.89590000000000003</v>
      </c>
      <c r="AJ498">
        <v>6466.4997897125077</v>
      </c>
      <c r="AK498">
        <f t="shared" si="29"/>
        <v>1616624.9474281268</v>
      </c>
      <c r="AL498">
        <v>83718</v>
      </c>
      <c r="AM498">
        <f t="shared" si="30"/>
        <v>183.59210526315789</v>
      </c>
      <c r="AN498">
        <v>6171.8341149763637</v>
      </c>
      <c r="AO498">
        <f t="shared" si="31"/>
        <v>1542958.5287440908</v>
      </c>
      <c r="AP498">
        <v>95</v>
      </c>
      <c r="AQ498">
        <v>75</v>
      </c>
    </row>
    <row r="499" spans="1:43" x14ac:dyDescent="0.2">
      <c r="A499" t="s">
        <v>157</v>
      </c>
      <c r="B499" t="s">
        <v>10</v>
      </c>
      <c r="C499" t="s">
        <v>29</v>
      </c>
      <c r="E499">
        <v>1</v>
      </c>
      <c r="F499" t="s">
        <v>163</v>
      </c>
      <c r="L499" t="s">
        <v>8</v>
      </c>
      <c r="M499" t="s">
        <v>15</v>
      </c>
      <c r="N499">
        <v>13564525.300000001</v>
      </c>
      <c r="O499" t="s">
        <v>51</v>
      </c>
      <c r="P499">
        <v>33</v>
      </c>
      <c r="Q499">
        <v>59</v>
      </c>
      <c r="R499" t="s">
        <v>9</v>
      </c>
      <c r="S499">
        <v>33</v>
      </c>
      <c r="T499" t="s">
        <v>28</v>
      </c>
      <c r="U499" t="s">
        <v>9</v>
      </c>
      <c r="V499">
        <v>39.9</v>
      </c>
      <c r="W499">
        <v>7.11</v>
      </c>
      <c r="X499">
        <v>456</v>
      </c>
      <c r="Y499">
        <v>50.9</v>
      </c>
      <c r="Z499">
        <f t="shared" si="28"/>
        <v>12725</v>
      </c>
      <c r="AF499" t="s">
        <v>33</v>
      </c>
      <c r="AG499">
        <v>1</v>
      </c>
      <c r="AH499" t="s">
        <v>46</v>
      </c>
      <c r="AI499">
        <v>0.89590000000000003</v>
      </c>
      <c r="AJ499">
        <v>6466.4997897125077</v>
      </c>
      <c r="AK499">
        <f t="shared" si="29"/>
        <v>1616624.9474281268</v>
      </c>
      <c r="AL499">
        <v>83718</v>
      </c>
      <c r="AM499">
        <f t="shared" si="30"/>
        <v>183.59210526315789</v>
      </c>
      <c r="AN499">
        <v>6171.8341149763637</v>
      </c>
      <c r="AO499">
        <f t="shared" si="31"/>
        <v>1542958.5287440908</v>
      </c>
      <c r="AP499">
        <v>95</v>
      </c>
      <c r="AQ499">
        <v>75</v>
      </c>
    </row>
    <row r="500" spans="1:43" x14ac:dyDescent="0.2">
      <c r="A500" t="s">
        <v>157</v>
      </c>
      <c r="B500" t="s">
        <v>10</v>
      </c>
      <c r="C500" t="s">
        <v>29</v>
      </c>
      <c r="E500">
        <v>1</v>
      </c>
      <c r="F500" t="s">
        <v>163</v>
      </c>
      <c r="L500" t="s">
        <v>8</v>
      </c>
      <c r="M500" t="s">
        <v>15</v>
      </c>
      <c r="N500">
        <v>13564525.300000001</v>
      </c>
      <c r="O500" t="s">
        <v>51</v>
      </c>
      <c r="P500">
        <v>33</v>
      </c>
      <c r="Q500">
        <v>59</v>
      </c>
      <c r="R500" t="s">
        <v>9</v>
      </c>
      <c r="S500">
        <v>33</v>
      </c>
      <c r="T500" t="s">
        <v>28</v>
      </c>
      <c r="U500" t="s">
        <v>9</v>
      </c>
      <c r="V500">
        <v>39.9</v>
      </c>
      <c r="W500">
        <v>7.11</v>
      </c>
      <c r="X500">
        <v>456</v>
      </c>
      <c r="Y500">
        <v>50.9</v>
      </c>
      <c r="Z500">
        <f t="shared" si="28"/>
        <v>12725</v>
      </c>
      <c r="AF500" t="s">
        <v>33</v>
      </c>
      <c r="AG500">
        <v>1</v>
      </c>
      <c r="AH500" t="s">
        <v>46</v>
      </c>
      <c r="AI500">
        <v>0.89590000000000003</v>
      </c>
      <c r="AJ500">
        <v>6466.4997897125077</v>
      </c>
      <c r="AK500">
        <f t="shared" si="29"/>
        <v>1616624.9474281268</v>
      </c>
      <c r="AL500">
        <v>83718</v>
      </c>
      <c r="AM500">
        <f t="shared" si="30"/>
        <v>183.59210526315789</v>
      </c>
      <c r="AN500">
        <v>6171.8341149763637</v>
      </c>
      <c r="AO500">
        <f t="shared" si="31"/>
        <v>1542958.5287440908</v>
      </c>
      <c r="AP500">
        <v>95</v>
      </c>
      <c r="AQ500">
        <v>75</v>
      </c>
    </row>
    <row r="501" spans="1:43" x14ac:dyDescent="0.2">
      <c r="A501" t="s">
        <v>157</v>
      </c>
      <c r="B501" t="s">
        <v>10</v>
      </c>
      <c r="C501" t="s">
        <v>29</v>
      </c>
      <c r="E501">
        <v>1</v>
      </c>
      <c r="F501" t="s">
        <v>163</v>
      </c>
      <c r="L501" t="s">
        <v>8</v>
      </c>
      <c r="M501" t="s">
        <v>15</v>
      </c>
      <c r="N501">
        <v>13564525.300000001</v>
      </c>
      <c r="O501" t="s">
        <v>51</v>
      </c>
      <c r="P501">
        <v>33</v>
      </c>
      <c r="Q501">
        <v>59</v>
      </c>
      <c r="R501" t="s">
        <v>9</v>
      </c>
      <c r="S501">
        <v>33</v>
      </c>
      <c r="T501" t="s">
        <v>28</v>
      </c>
      <c r="U501" t="s">
        <v>9</v>
      </c>
      <c r="V501">
        <v>39.9</v>
      </c>
      <c r="W501">
        <v>7.11</v>
      </c>
      <c r="X501">
        <v>456</v>
      </c>
      <c r="Y501">
        <v>50.9</v>
      </c>
      <c r="Z501">
        <f t="shared" si="28"/>
        <v>12725</v>
      </c>
      <c r="AF501" t="s">
        <v>33</v>
      </c>
      <c r="AG501">
        <v>1</v>
      </c>
      <c r="AH501" t="s">
        <v>46</v>
      </c>
      <c r="AI501">
        <v>0.89590000000000003</v>
      </c>
      <c r="AJ501">
        <v>6466.4997897125077</v>
      </c>
      <c r="AK501">
        <f t="shared" si="29"/>
        <v>1616624.9474281268</v>
      </c>
      <c r="AL501">
        <v>83718</v>
      </c>
      <c r="AM501">
        <f t="shared" si="30"/>
        <v>183.59210526315789</v>
      </c>
      <c r="AN501">
        <v>6171.8341149763637</v>
      </c>
      <c r="AO501">
        <f t="shared" si="31"/>
        <v>1542958.5287440908</v>
      </c>
      <c r="AP501">
        <v>95</v>
      </c>
      <c r="AQ501">
        <v>75</v>
      </c>
    </row>
    <row r="502" spans="1:43" x14ac:dyDescent="0.2">
      <c r="A502" t="s">
        <v>157</v>
      </c>
      <c r="B502" t="s">
        <v>10</v>
      </c>
      <c r="C502" t="s">
        <v>29</v>
      </c>
      <c r="E502">
        <v>1</v>
      </c>
      <c r="F502" t="s">
        <v>163</v>
      </c>
      <c r="L502" t="s">
        <v>8</v>
      </c>
      <c r="M502" t="s">
        <v>15</v>
      </c>
      <c r="N502">
        <v>13564525.300000001</v>
      </c>
      <c r="O502" t="s">
        <v>51</v>
      </c>
      <c r="P502">
        <v>33</v>
      </c>
      <c r="Q502">
        <v>59</v>
      </c>
      <c r="R502" t="s">
        <v>9</v>
      </c>
      <c r="S502">
        <v>33</v>
      </c>
      <c r="T502" t="s">
        <v>28</v>
      </c>
      <c r="U502" t="s">
        <v>9</v>
      </c>
      <c r="V502">
        <v>39.9</v>
      </c>
      <c r="W502">
        <v>7.11</v>
      </c>
      <c r="X502">
        <v>456</v>
      </c>
      <c r="Y502">
        <v>50.9</v>
      </c>
      <c r="Z502">
        <f t="shared" si="28"/>
        <v>12725</v>
      </c>
      <c r="AF502" t="s">
        <v>33</v>
      </c>
      <c r="AG502">
        <v>1</v>
      </c>
      <c r="AH502" t="s">
        <v>46</v>
      </c>
      <c r="AI502">
        <v>0.89590000000000003</v>
      </c>
      <c r="AJ502">
        <v>6466.4997897125077</v>
      </c>
      <c r="AK502">
        <f t="shared" si="29"/>
        <v>1616624.9474281268</v>
      </c>
      <c r="AL502">
        <v>83718</v>
      </c>
      <c r="AM502">
        <f t="shared" si="30"/>
        <v>183.59210526315789</v>
      </c>
      <c r="AN502">
        <v>6171.8341149763637</v>
      </c>
      <c r="AO502">
        <f t="shared" si="31"/>
        <v>1542958.5287440908</v>
      </c>
      <c r="AP502">
        <v>95</v>
      </c>
      <c r="AQ502">
        <v>75</v>
      </c>
    </row>
    <row r="503" spans="1:43" x14ac:dyDescent="0.2">
      <c r="A503" t="s">
        <v>157</v>
      </c>
      <c r="B503" t="s">
        <v>10</v>
      </c>
      <c r="C503" t="s">
        <v>29</v>
      </c>
      <c r="E503">
        <v>1</v>
      </c>
      <c r="F503" t="s">
        <v>163</v>
      </c>
      <c r="L503" t="s">
        <v>8</v>
      </c>
      <c r="M503" t="s">
        <v>15</v>
      </c>
      <c r="N503">
        <v>13564525.300000001</v>
      </c>
      <c r="O503" t="s">
        <v>51</v>
      </c>
      <c r="P503">
        <v>33</v>
      </c>
      <c r="Q503">
        <v>59</v>
      </c>
      <c r="R503" t="s">
        <v>9</v>
      </c>
      <c r="S503">
        <v>33</v>
      </c>
      <c r="T503" t="s">
        <v>28</v>
      </c>
      <c r="U503" t="s">
        <v>9</v>
      </c>
      <c r="V503">
        <v>39.9</v>
      </c>
      <c r="W503">
        <v>7.11</v>
      </c>
      <c r="X503">
        <v>456</v>
      </c>
      <c r="Y503">
        <v>50.9</v>
      </c>
      <c r="Z503">
        <f t="shared" si="28"/>
        <v>12725</v>
      </c>
      <c r="AF503" t="s">
        <v>33</v>
      </c>
      <c r="AG503">
        <v>1</v>
      </c>
      <c r="AH503" t="s">
        <v>46</v>
      </c>
      <c r="AI503">
        <v>0.89590000000000003</v>
      </c>
      <c r="AJ503">
        <v>6466.4997897125077</v>
      </c>
      <c r="AK503">
        <f t="shared" si="29"/>
        <v>1616624.9474281268</v>
      </c>
      <c r="AL503">
        <v>83718</v>
      </c>
      <c r="AM503">
        <f t="shared" si="30"/>
        <v>183.59210526315789</v>
      </c>
      <c r="AN503">
        <v>6171.8341149763637</v>
      </c>
      <c r="AO503">
        <f t="shared" si="31"/>
        <v>1542958.5287440908</v>
      </c>
      <c r="AP503">
        <v>95</v>
      </c>
      <c r="AQ503">
        <v>75</v>
      </c>
    </row>
    <row r="504" spans="1:43" x14ac:dyDescent="0.2">
      <c r="A504" t="s">
        <v>157</v>
      </c>
      <c r="B504" t="s">
        <v>10</v>
      </c>
      <c r="C504" t="s">
        <v>29</v>
      </c>
      <c r="E504">
        <v>1</v>
      </c>
      <c r="F504" t="s">
        <v>163</v>
      </c>
      <c r="L504" t="s">
        <v>8</v>
      </c>
      <c r="M504" t="s">
        <v>15</v>
      </c>
      <c r="N504">
        <v>13564525.300000001</v>
      </c>
      <c r="O504" t="s">
        <v>51</v>
      </c>
      <c r="P504">
        <v>33</v>
      </c>
      <c r="Q504">
        <v>59</v>
      </c>
      <c r="R504" t="s">
        <v>9</v>
      </c>
      <c r="S504">
        <v>33</v>
      </c>
      <c r="T504" t="s">
        <v>28</v>
      </c>
      <c r="U504" t="s">
        <v>9</v>
      </c>
      <c r="V504">
        <v>39.9</v>
      </c>
      <c r="W504">
        <v>7.11</v>
      </c>
      <c r="X504">
        <v>456</v>
      </c>
      <c r="Y504">
        <v>50.9</v>
      </c>
      <c r="Z504">
        <f t="shared" si="28"/>
        <v>12725</v>
      </c>
      <c r="AF504" t="s">
        <v>33</v>
      </c>
      <c r="AG504">
        <v>1</v>
      </c>
      <c r="AH504" t="s">
        <v>46</v>
      </c>
      <c r="AI504">
        <v>0.89590000000000003</v>
      </c>
      <c r="AJ504">
        <v>6466.4997897125077</v>
      </c>
      <c r="AK504">
        <f t="shared" si="29"/>
        <v>1616624.9474281268</v>
      </c>
      <c r="AL504">
        <v>83718</v>
      </c>
      <c r="AM504">
        <f t="shared" si="30"/>
        <v>183.59210526315789</v>
      </c>
      <c r="AN504">
        <v>6171.8341149763637</v>
      </c>
      <c r="AO504">
        <f t="shared" si="31"/>
        <v>1542958.5287440908</v>
      </c>
      <c r="AP504">
        <v>95</v>
      </c>
      <c r="AQ504">
        <v>75</v>
      </c>
    </row>
    <row r="505" spans="1:43" x14ac:dyDescent="0.2">
      <c r="A505" t="s">
        <v>157</v>
      </c>
      <c r="B505" t="s">
        <v>10</v>
      </c>
      <c r="C505" t="s">
        <v>29</v>
      </c>
      <c r="E505">
        <v>1</v>
      </c>
      <c r="F505" t="s">
        <v>163</v>
      </c>
      <c r="L505" t="s">
        <v>8</v>
      </c>
      <c r="M505" t="s">
        <v>15</v>
      </c>
      <c r="N505">
        <v>13564525.300000001</v>
      </c>
      <c r="O505" t="s">
        <v>51</v>
      </c>
      <c r="P505">
        <v>33</v>
      </c>
      <c r="Q505">
        <v>59</v>
      </c>
      <c r="R505" t="s">
        <v>9</v>
      </c>
      <c r="S505">
        <v>33</v>
      </c>
      <c r="T505" t="s">
        <v>28</v>
      </c>
      <c r="U505" t="s">
        <v>9</v>
      </c>
      <c r="V505">
        <v>39.9</v>
      </c>
      <c r="W505">
        <v>7.11</v>
      </c>
      <c r="X505">
        <v>456</v>
      </c>
      <c r="Y505">
        <v>50.9</v>
      </c>
      <c r="Z505">
        <f t="shared" si="28"/>
        <v>12725</v>
      </c>
      <c r="AF505" t="s">
        <v>33</v>
      </c>
      <c r="AG505">
        <v>1</v>
      </c>
      <c r="AH505" t="s">
        <v>46</v>
      </c>
      <c r="AI505">
        <v>0.89590000000000003</v>
      </c>
      <c r="AJ505">
        <v>6466.4997897125077</v>
      </c>
      <c r="AK505">
        <f t="shared" si="29"/>
        <v>1616624.9474281268</v>
      </c>
      <c r="AL505">
        <v>83718</v>
      </c>
      <c r="AM505">
        <f t="shared" si="30"/>
        <v>183.59210526315789</v>
      </c>
      <c r="AN505">
        <v>6171.8341149763637</v>
      </c>
      <c r="AO505">
        <f t="shared" si="31"/>
        <v>1542958.5287440908</v>
      </c>
      <c r="AP505">
        <v>95</v>
      </c>
      <c r="AQ505">
        <v>75</v>
      </c>
    </row>
    <row r="506" spans="1:43" x14ac:dyDescent="0.2">
      <c r="A506" t="s">
        <v>157</v>
      </c>
      <c r="B506" t="s">
        <v>10</v>
      </c>
      <c r="C506" t="s">
        <v>29</v>
      </c>
      <c r="E506">
        <v>1</v>
      </c>
      <c r="F506" t="s">
        <v>163</v>
      </c>
      <c r="L506" t="s">
        <v>8</v>
      </c>
      <c r="M506" t="s">
        <v>15</v>
      </c>
      <c r="N506">
        <v>13564525.300000001</v>
      </c>
      <c r="O506" t="s">
        <v>51</v>
      </c>
      <c r="P506">
        <v>33</v>
      </c>
      <c r="Q506">
        <v>59</v>
      </c>
      <c r="R506" t="s">
        <v>9</v>
      </c>
      <c r="S506">
        <v>33</v>
      </c>
      <c r="T506" t="s">
        <v>28</v>
      </c>
      <c r="U506" t="s">
        <v>9</v>
      </c>
      <c r="V506">
        <v>39.9</v>
      </c>
      <c r="W506">
        <v>7.11</v>
      </c>
      <c r="X506">
        <v>456</v>
      </c>
      <c r="Y506">
        <v>50.9</v>
      </c>
      <c r="Z506">
        <f t="shared" si="28"/>
        <v>12725</v>
      </c>
      <c r="AF506" t="s">
        <v>33</v>
      </c>
      <c r="AG506">
        <v>1</v>
      </c>
      <c r="AH506" t="s">
        <v>46</v>
      </c>
      <c r="AI506">
        <v>0.89590000000000003</v>
      </c>
      <c r="AJ506">
        <v>6466.4997897125077</v>
      </c>
      <c r="AK506">
        <f t="shared" si="29"/>
        <v>1616624.9474281268</v>
      </c>
      <c r="AL506">
        <v>83718</v>
      </c>
      <c r="AM506">
        <f t="shared" si="30"/>
        <v>183.59210526315789</v>
      </c>
      <c r="AN506">
        <v>6171.8341149763637</v>
      </c>
      <c r="AO506">
        <f t="shared" si="31"/>
        <v>1542958.5287440908</v>
      </c>
      <c r="AP506">
        <v>95</v>
      </c>
      <c r="AQ506">
        <v>75</v>
      </c>
    </row>
    <row r="507" spans="1:43" x14ac:dyDescent="0.2">
      <c r="A507" t="s">
        <v>157</v>
      </c>
      <c r="B507" t="s">
        <v>10</v>
      </c>
      <c r="C507" t="s">
        <v>29</v>
      </c>
      <c r="E507">
        <v>1</v>
      </c>
      <c r="F507" t="s">
        <v>163</v>
      </c>
      <c r="L507" t="s">
        <v>8</v>
      </c>
      <c r="M507" t="s">
        <v>15</v>
      </c>
      <c r="N507">
        <v>13564525.300000001</v>
      </c>
      <c r="O507" t="s">
        <v>51</v>
      </c>
      <c r="P507">
        <v>33</v>
      </c>
      <c r="Q507">
        <v>59</v>
      </c>
      <c r="R507" t="s">
        <v>9</v>
      </c>
      <c r="S507">
        <v>33</v>
      </c>
      <c r="T507" t="s">
        <v>28</v>
      </c>
      <c r="U507" t="s">
        <v>9</v>
      </c>
      <c r="V507">
        <v>39.9</v>
      </c>
      <c r="W507">
        <v>7.11</v>
      </c>
      <c r="X507">
        <v>456</v>
      </c>
      <c r="Y507">
        <v>50.9</v>
      </c>
      <c r="Z507">
        <f t="shared" si="28"/>
        <v>12725</v>
      </c>
      <c r="AF507" t="s">
        <v>33</v>
      </c>
      <c r="AG507">
        <v>1</v>
      </c>
      <c r="AH507" t="s">
        <v>46</v>
      </c>
      <c r="AI507">
        <v>0.89590000000000003</v>
      </c>
      <c r="AJ507">
        <v>6466.4997897125077</v>
      </c>
      <c r="AK507">
        <f t="shared" si="29"/>
        <v>1616624.9474281268</v>
      </c>
      <c r="AL507">
        <v>83718</v>
      </c>
      <c r="AM507">
        <f t="shared" si="30"/>
        <v>183.59210526315789</v>
      </c>
      <c r="AN507">
        <v>6171.8341149763637</v>
      </c>
      <c r="AO507">
        <f t="shared" si="31"/>
        <v>1542958.5287440908</v>
      </c>
      <c r="AP507">
        <v>95</v>
      </c>
      <c r="AQ507">
        <v>75</v>
      </c>
    </row>
    <row r="508" spans="1:43" x14ac:dyDescent="0.2">
      <c r="A508" t="s">
        <v>157</v>
      </c>
      <c r="B508" t="s">
        <v>10</v>
      </c>
      <c r="C508" t="s">
        <v>29</v>
      </c>
      <c r="E508">
        <v>1</v>
      </c>
      <c r="F508" t="s">
        <v>163</v>
      </c>
      <c r="L508" t="s">
        <v>8</v>
      </c>
      <c r="M508" t="s">
        <v>15</v>
      </c>
      <c r="N508">
        <v>13564525.300000001</v>
      </c>
      <c r="O508" t="s">
        <v>51</v>
      </c>
      <c r="P508">
        <v>33</v>
      </c>
      <c r="Q508">
        <v>59</v>
      </c>
      <c r="R508" t="s">
        <v>9</v>
      </c>
      <c r="S508">
        <v>33</v>
      </c>
      <c r="T508" t="s">
        <v>28</v>
      </c>
      <c r="U508" t="s">
        <v>9</v>
      </c>
      <c r="V508">
        <v>39.9</v>
      </c>
      <c r="W508">
        <v>7.11</v>
      </c>
      <c r="X508">
        <v>456</v>
      </c>
      <c r="Y508">
        <v>50.9</v>
      </c>
      <c r="Z508">
        <f t="shared" ref="Z508:Z571" si="32">Y508*250</f>
        <v>12725</v>
      </c>
      <c r="AF508" t="s">
        <v>33</v>
      </c>
      <c r="AG508">
        <v>1</v>
      </c>
      <c r="AH508" t="s">
        <v>46</v>
      </c>
      <c r="AI508">
        <v>0.86699999999999999</v>
      </c>
      <c r="AJ508">
        <v>6466.4997897125077</v>
      </c>
      <c r="AK508">
        <f t="shared" ref="AK508:AK571" si="33">AJ508*250</f>
        <v>1616624.9474281268</v>
      </c>
      <c r="AL508">
        <v>83718</v>
      </c>
      <c r="AM508">
        <f t="shared" ref="AM508:AM571" si="34">AL508/X508</f>
        <v>183.59210526315789</v>
      </c>
      <c r="AN508">
        <v>6171.8341149763637</v>
      </c>
      <c r="AO508">
        <f t="shared" ref="AO508:AO571" si="35">AN508*250</f>
        <v>1542958.5287440908</v>
      </c>
      <c r="AP508">
        <v>95</v>
      </c>
      <c r="AQ508">
        <v>75</v>
      </c>
    </row>
    <row r="509" spans="1:43" x14ac:dyDescent="0.2">
      <c r="A509" t="s">
        <v>157</v>
      </c>
      <c r="B509" t="s">
        <v>10</v>
      </c>
      <c r="C509" t="s">
        <v>29</v>
      </c>
      <c r="E509">
        <v>1</v>
      </c>
      <c r="F509" t="s">
        <v>163</v>
      </c>
      <c r="L509" t="s">
        <v>8</v>
      </c>
      <c r="M509" t="s">
        <v>15</v>
      </c>
      <c r="N509">
        <v>13564525.300000001</v>
      </c>
      <c r="O509" t="s">
        <v>51</v>
      </c>
      <c r="P509">
        <v>33</v>
      </c>
      <c r="Q509">
        <v>59</v>
      </c>
      <c r="R509" t="s">
        <v>9</v>
      </c>
      <c r="S509">
        <v>33</v>
      </c>
      <c r="T509" t="s">
        <v>28</v>
      </c>
      <c r="U509" t="s">
        <v>9</v>
      </c>
      <c r="V509">
        <v>39.9</v>
      </c>
      <c r="W509">
        <v>7.11</v>
      </c>
      <c r="X509">
        <v>456</v>
      </c>
      <c r="Y509">
        <v>50.9</v>
      </c>
      <c r="Z509">
        <f t="shared" si="32"/>
        <v>12725</v>
      </c>
      <c r="AF509" t="s">
        <v>33</v>
      </c>
      <c r="AG509">
        <v>1</v>
      </c>
      <c r="AH509" t="s">
        <v>46</v>
      </c>
      <c r="AI509">
        <v>0.86699999999999999</v>
      </c>
      <c r="AJ509">
        <v>6466.4997897125077</v>
      </c>
      <c r="AK509">
        <f t="shared" si="33"/>
        <v>1616624.9474281268</v>
      </c>
      <c r="AL509">
        <v>83718</v>
      </c>
      <c r="AM509">
        <f t="shared" si="34"/>
        <v>183.59210526315789</v>
      </c>
      <c r="AN509">
        <v>6171.8341149763637</v>
      </c>
      <c r="AO509">
        <f t="shared" si="35"/>
        <v>1542958.5287440908</v>
      </c>
      <c r="AP509">
        <v>95</v>
      </c>
      <c r="AQ509">
        <v>75</v>
      </c>
    </row>
    <row r="510" spans="1:43" x14ac:dyDescent="0.2">
      <c r="A510" t="s">
        <v>157</v>
      </c>
      <c r="B510" t="s">
        <v>10</v>
      </c>
      <c r="C510" t="s">
        <v>29</v>
      </c>
      <c r="E510">
        <v>1</v>
      </c>
      <c r="F510" t="s">
        <v>163</v>
      </c>
      <c r="L510" t="s">
        <v>8</v>
      </c>
      <c r="M510" t="s">
        <v>15</v>
      </c>
      <c r="N510">
        <v>13564525.300000001</v>
      </c>
      <c r="O510" t="s">
        <v>51</v>
      </c>
      <c r="P510">
        <v>33</v>
      </c>
      <c r="Q510">
        <v>59</v>
      </c>
      <c r="R510" t="s">
        <v>9</v>
      </c>
      <c r="S510">
        <v>33</v>
      </c>
      <c r="T510" t="s">
        <v>28</v>
      </c>
      <c r="U510" t="s">
        <v>9</v>
      </c>
      <c r="V510">
        <v>39.9</v>
      </c>
      <c r="W510">
        <v>7.11</v>
      </c>
      <c r="X510">
        <v>456</v>
      </c>
      <c r="Y510">
        <v>50.9</v>
      </c>
      <c r="Z510">
        <f t="shared" si="32"/>
        <v>12725</v>
      </c>
      <c r="AF510" t="s">
        <v>33</v>
      </c>
      <c r="AG510">
        <v>1</v>
      </c>
      <c r="AH510" t="s">
        <v>46</v>
      </c>
      <c r="AI510">
        <v>0.86699999999999999</v>
      </c>
      <c r="AJ510">
        <v>6466.4997897125077</v>
      </c>
      <c r="AK510">
        <f t="shared" si="33"/>
        <v>1616624.9474281268</v>
      </c>
      <c r="AL510">
        <v>83718</v>
      </c>
      <c r="AM510">
        <f t="shared" si="34"/>
        <v>183.59210526315789</v>
      </c>
      <c r="AN510">
        <v>6171.8341149763637</v>
      </c>
      <c r="AO510">
        <f t="shared" si="35"/>
        <v>1542958.5287440908</v>
      </c>
      <c r="AP510">
        <v>95</v>
      </c>
      <c r="AQ510">
        <v>75</v>
      </c>
    </row>
    <row r="511" spans="1:43" x14ac:dyDescent="0.2">
      <c r="A511" t="s">
        <v>157</v>
      </c>
      <c r="B511" t="s">
        <v>10</v>
      </c>
      <c r="C511" t="s">
        <v>29</v>
      </c>
      <c r="E511">
        <v>1</v>
      </c>
      <c r="F511" t="s">
        <v>163</v>
      </c>
      <c r="L511" t="s">
        <v>8</v>
      </c>
      <c r="M511" t="s">
        <v>15</v>
      </c>
      <c r="N511">
        <v>13564525.300000001</v>
      </c>
      <c r="O511" t="s">
        <v>51</v>
      </c>
      <c r="P511">
        <v>33</v>
      </c>
      <c r="Q511">
        <v>59</v>
      </c>
      <c r="R511" t="s">
        <v>9</v>
      </c>
      <c r="S511">
        <v>33</v>
      </c>
      <c r="T511" t="s">
        <v>28</v>
      </c>
      <c r="U511" t="s">
        <v>9</v>
      </c>
      <c r="V511">
        <v>39.9</v>
      </c>
      <c r="W511">
        <v>7.11</v>
      </c>
      <c r="X511">
        <v>456</v>
      </c>
      <c r="Y511">
        <v>50.9</v>
      </c>
      <c r="Z511">
        <f t="shared" si="32"/>
        <v>12725</v>
      </c>
      <c r="AF511" t="s">
        <v>33</v>
      </c>
      <c r="AG511">
        <v>1</v>
      </c>
      <c r="AH511" t="s">
        <v>46</v>
      </c>
      <c r="AI511">
        <v>0.86699999999999999</v>
      </c>
      <c r="AJ511">
        <v>6466.4997897125077</v>
      </c>
      <c r="AK511">
        <f t="shared" si="33"/>
        <v>1616624.9474281268</v>
      </c>
      <c r="AL511">
        <v>83718</v>
      </c>
      <c r="AM511">
        <f t="shared" si="34"/>
        <v>183.59210526315789</v>
      </c>
      <c r="AN511">
        <v>6171.8341149763637</v>
      </c>
      <c r="AO511">
        <f t="shared" si="35"/>
        <v>1542958.5287440908</v>
      </c>
      <c r="AP511">
        <v>95</v>
      </c>
      <c r="AQ511">
        <v>75</v>
      </c>
    </row>
    <row r="512" spans="1:43" x14ac:dyDescent="0.2">
      <c r="A512" t="s">
        <v>157</v>
      </c>
      <c r="B512" t="s">
        <v>10</v>
      </c>
      <c r="C512" t="s">
        <v>29</v>
      </c>
      <c r="E512">
        <v>1</v>
      </c>
      <c r="F512" t="s">
        <v>163</v>
      </c>
      <c r="L512" t="s">
        <v>8</v>
      </c>
      <c r="M512" t="s">
        <v>15</v>
      </c>
      <c r="N512">
        <v>13564525.300000001</v>
      </c>
      <c r="O512" t="s">
        <v>51</v>
      </c>
      <c r="P512">
        <v>33</v>
      </c>
      <c r="Q512">
        <v>59</v>
      </c>
      <c r="R512" t="s">
        <v>9</v>
      </c>
      <c r="S512">
        <v>33</v>
      </c>
      <c r="T512" t="s">
        <v>28</v>
      </c>
      <c r="U512" t="s">
        <v>9</v>
      </c>
      <c r="V512">
        <v>39.9</v>
      </c>
      <c r="W512">
        <v>7.11</v>
      </c>
      <c r="X512">
        <v>456</v>
      </c>
      <c r="Y512">
        <v>50.9</v>
      </c>
      <c r="Z512">
        <f t="shared" si="32"/>
        <v>12725</v>
      </c>
      <c r="AF512" t="s">
        <v>33</v>
      </c>
      <c r="AG512">
        <v>1</v>
      </c>
      <c r="AH512" t="s">
        <v>46</v>
      </c>
      <c r="AI512">
        <v>0.86699999999999999</v>
      </c>
      <c r="AJ512">
        <v>6466.4997897125077</v>
      </c>
      <c r="AK512">
        <f t="shared" si="33"/>
        <v>1616624.9474281268</v>
      </c>
      <c r="AL512">
        <v>83718</v>
      </c>
      <c r="AM512">
        <f t="shared" si="34"/>
        <v>183.59210526315789</v>
      </c>
      <c r="AN512">
        <v>6171.8341149763637</v>
      </c>
      <c r="AO512">
        <f t="shared" si="35"/>
        <v>1542958.5287440908</v>
      </c>
      <c r="AP512">
        <v>95</v>
      </c>
      <c r="AQ512">
        <v>75</v>
      </c>
    </row>
    <row r="513" spans="1:43" x14ac:dyDescent="0.2">
      <c r="A513" t="s">
        <v>157</v>
      </c>
      <c r="B513" t="s">
        <v>10</v>
      </c>
      <c r="C513" t="s">
        <v>29</v>
      </c>
      <c r="E513">
        <v>1</v>
      </c>
      <c r="F513" t="s">
        <v>163</v>
      </c>
      <c r="L513" t="s">
        <v>8</v>
      </c>
      <c r="M513" t="s">
        <v>15</v>
      </c>
      <c r="N513">
        <v>13564525.300000001</v>
      </c>
      <c r="O513" t="s">
        <v>51</v>
      </c>
      <c r="P513">
        <v>33</v>
      </c>
      <c r="Q513">
        <v>59</v>
      </c>
      <c r="R513" t="s">
        <v>9</v>
      </c>
      <c r="S513">
        <v>33</v>
      </c>
      <c r="T513" t="s">
        <v>28</v>
      </c>
      <c r="U513" t="s">
        <v>9</v>
      </c>
      <c r="V513">
        <v>39.9</v>
      </c>
      <c r="W513">
        <v>7.11</v>
      </c>
      <c r="X513">
        <v>456</v>
      </c>
      <c r="Y513">
        <v>50.9</v>
      </c>
      <c r="Z513">
        <f t="shared" si="32"/>
        <v>12725</v>
      </c>
      <c r="AF513" t="s">
        <v>33</v>
      </c>
      <c r="AG513">
        <v>1</v>
      </c>
      <c r="AH513" t="s">
        <v>46</v>
      </c>
      <c r="AI513">
        <v>0.86699999999999999</v>
      </c>
      <c r="AJ513">
        <v>6466.4997897125077</v>
      </c>
      <c r="AK513">
        <f t="shared" si="33"/>
        <v>1616624.9474281268</v>
      </c>
      <c r="AL513">
        <v>83718</v>
      </c>
      <c r="AM513">
        <f t="shared" si="34"/>
        <v>183.59210526315789</v>
      </c>
      <c r="AN513">
        <v>6171.8341149763637</v>
      </c>
      <c r="AO513">
        <f t="shared" si="35"/>
        <v>1542958.5287440908</v>
      </c>
      <c r="AP513">
        <v>95</v>
      </c>
      <c r="AQ513">
        <v>75</v>
      </c>
    </row>
    <row r="514" spans="1:43" x14ac:dyDescent="0.2">
      <c r="A514" t="s">
        <v>157</v>
      </c>
      <c r="B514" t="s">
        <v>10</v>
      </c>
      <c r="C514" t="s">
        <v>29</v>
      </c>
      <c r="E514">
        <v>1</v>
      </c>
      <c r="F514" t="s">
        <v>163</v>
      </c>
      <c r="L514" t="s">
        <v>8</v>
      </c>
      <c r="M514" t="s">
        <v>15</v>
      </c>
      <c r="N514">
        <v>13564525.300000001</v>
      </c>
      <c r="O514" t="s">
        <v>51</v>
      </c>
      <c r="P514">
        <v>33</v>
      </c>
      <c r="Q514">
        <v>59</v>
      </c>
      <c r="R514" t="s">
        <v>9</v>
      </c>
      <c r="S514">
        <v>33</v>
      </c>
      <c r="T514" t="s">
        <v>28</v>
      </c>
      <c r="U514" t="s">
        <v>9</v>
      </c>
      <c r="V514">
        <v>39.9</v>
      </c>
      <c r="W514">
        <v>7.11</v>
      </c>
      <c r="X514">
        <v>456</v>
      </c>
      <c r="Y514">
        <v>50.9</v>
      </c>
      <c r="Z514">
        <f t="shared" si="32"/>
        <v>12725</v>
      </c>
      <c r="AF514" t="s">
        <v>33</v>
      </c>
      <c r="AG514">
        <v>1</v>
      </c>
      <c r="AH514" t="s">
        <v>46</v>
      </c>
      <c r="AI514">
        <v>0.86699999999999999</v>
      </c>
      <c r="AJ514">
        <v>6466.4997897125077</v>
      </c>
      <c r="AK514">
        <f t="shared" si="33"/>
        <v>1616624.9474281268</v>
      </c>
      <c r="AL514">
        <v>83718</v>
      </c>
      <c r="AM514">
        <f t="shared" si="34"/>
        <v>183.59210526315789</v>
      </c>
      <c r="AN514">
        <v>6171.8341149763637</v>
      </c>
      <c r="AO514">
        <f t="shared" si="35"/>
        <v>1542958.5287440908</v>
      </c>
      <c r="AP514">
        <v>95</v>
      </c>
      <c r="AQ514">
        <v>75</v>
      </c>
    </row>
    <row r="515" spans="1:43" x14ac:dyDescent="0.2">
      <c r="A515" t="s">
        <v>157</v>
      </c>
      <c r="B515" t="s">
        <v>10</v>
      </c>
      <c r="C515" t="s">
        <v>29</v>
      </c>
      <c r="E515">
        <v>1</v>
      </c>
      <c r="F515" t="s">
        <v>163</v>
      </c>
      <c r="L515" t="s">
        <v>8</v>
      </c>
      <c r="M515" t="s">
        <v>15</v>
      </c>
      <c r="N515">
        <v>13564525.300000001</v>
      </c>
      <c r="O515" t="s">
        <v>51</v>
      </c>
      <c r="P515">
        <v>33</v>
      </c>
      <c r="Q515">
        <v>59</v>
      </c>
      <c r="R515" t="s">
        <v>9</v>
      </c>
      <c r="S515">
        <v>33</v>
      </c>
      <c r="T515" t="s">
        <v>28</v>
      </c>
      <c r="U515" t="s">
        <v>9</v>
      </c>
      <c r="V515">
        <v>39.9</v>
      </c>
      <c r="W515">
        <v>7.11</v>
      </c>
      <c r="X515">
        <v>456</v>
      </c>
      <c r="Y515">
        <v>50.9</v>
      </c>
      <c r="Z515">
        <f t="shared" si="32"/>
        <v>12725</v>
      </c>
      <c r="AF515" t="s">
        <v>33</v>
      </c>
      <c r="AG515">
        <v>1</v>
      </c>
      <c r="AH515" t="s">
        <v>46</v>
      </c>
      <c r="AI515">
        <v>0.83809999999999996</v>
      </c>
      <c r="AJ515">
        <v>6466.4997897125077</v>
      </c>
      <c r="AK515">
        <f t="shared" si="33"/>
        <v>1616624.9474281268</v>
      </c>
      <c r="AL515">
        <v>83718</v>
      </c>
      <c r="AM515">
        <f t="shared" si="34"/>
        <v>183.59210526315789</v>
      </c>
      <c r="AN515">
        <v>6171.8341149763637</v>
      </c>
      <c r="AO515">
        <f t="shared" si="35"/>
        <v>1542958.5287440908</v>
      </c>
      <c r="AP515">
        <v>95</v>
      </c>
      <c r="AQ515">
        <v>75</v>
      </c>
    </row>
    <row r="516" spans="1:43" x14ac:dyDescent="0.2">
      <c r="A516" t="s">
        <v>157</v>
      </c>
      <c r="B516" t="s">
        <v>10</v>
      </c>
      <c r="C516" t="s">
        <v>29</v>
      </c>
      <c r="E516">
        <v>1</v>
      </c>
      <c r="F516" t="s">
        <v>163</v>
      </c>
      <c r="L516" t="s">
        <v>8</v>
      </c>
      <c r="M516" t="s">
        <v>15</v>
      </c>
      <c r="N516">
        <v>13564525.300000001</v>
      </c>
      <c r="O516" t="s">
        <v>51</v>
      </c>
      <c r="P516">
        <v>33</v>
      </c>
      <c r="Q516">
        <v>59</v>
      </c>
      <c r="R516" t="s">
        <v>9</v>
      </c>
      <c r="S516">
        <v>33</v>
      </c>
      <c r="T516" t="s">
        <v>28</v>
      </c>
      <c r="U516" t="s">
        <v>9</v>
      </c>
      <c r="V516">
        <v>39.9</v>
      </c>
      <c r="W516">
        <v>7.11</v>
      </c>
      <c r="X516">
        <v>456</v>
      </c>
      <c r="Y516">
        <v>50.9</v>
      </c>
      <c r="Z516">
        <f t="shared" si="32"/>
        <v>12725</v>
      </c>
      <c r="AF516" t="s">
        <v>33</v>
      </c>
      <c r="AG516">
        <v>1</v>
      </c>
      <c r="AH516" t="s">
        <v>46</v>
      </c>
      <c r="AI516">
        <v>0.83809999999999996</v>
      </c>
      <c r="AJ516">
        <v>6466.4997897125077</v>
      </c>
      <c r="AK516">
        <f t="shared" si="33"/>
        <v>1616624.9474281268</v>
      </c>
      <c r="AL516">
        <v>83718</v>
      </c>
      <c r="AM516">
        <f t="shared" si="34"/>
        <v>183.59210526315789</v>
      </c>
      <c r="AN516">
        <v>6171.8341149763637</v>
      </c>
      <c r="AO516">
        <f t="shared" si="35"/>
        <v>1542958.5287440908</v>
      </c>
      <c r="AP516">
        <v>95</v>
      </c>
      <c r="AQ516">
        <v>75</v>
      </c>
    </row>
    <row r="517" spans="1:43" x14ac:dyDescent="0.2">
      <c r="A517" t="s">
        <v>157</v>
      </c>
      <c r="B517" t="s">
        <v>10</v>
      </c>
      <c r="C517" t="s">
        <v>29</v>
      </c>
      <c r="E517">
        <v>1</v>
      </c>
      <c r="F517" t="s">
        <v>163</v>
      </c>
      <c r="L517" t="s">
        <v>8</v>
      </c>
      <c r="M517" t="s">
        <v>15</v>
      </c>
      <c r="N517">
        <v>13564525.300000001</v>
      </c>
      <c r="O517" t="s">
        <v>51</v>
      </c>
      <c r="P517">
        <v>33</v>
      </c>
      <c r="Q517">
        <v>59</v>
      </c>
      <c r="R517" t="s">
        <v>9</v>
      </c>
      <c r="S517">
        <v>33</v>
      </c>
      <c r="T517" t="s">
        <v>28</v>
      </c>
      <c r="U517" t="s">
        <v>9</v>
      </c>
      <c r="V517">
        <v>39.9</v>
      </c>
      <c r="W517">
        <v>7.11</v>
      </c>
      <c r="X517">
        <v>456</v>
      </c>
      <c r="Y517">
        <v>50.9</v>
      </c>
      <c r="Z517">
        <f t="shared" si="32"/>
        <v>12725</v>
      </c>
      <c r="AF517" t="s">
        <v>33</v>
      </c>
      <c r="AG517">
        <v>1</v>
      </c>
      <c r="AH517" t="s">
        <v>46</v>
      </c>
      <c r="AI517">
        <v>0.83809999999999996</v>
      </c>
      <c r="AJ517">
        <v>6466.4997897125077</v>
      </c>
      <c r="AK517">
        <f t="shared" si="33"/>
        <v>1616624.9474281268</v>
      </c>
      <c r="AL517">
        <v>83718</v>
      </c>
      <c r="AM517">
        <f t="shared" si="34"/>
        <v>183.59210526315789</v>
      </c>
      <c r="AN517">
        <v>6171.8341149763637</v>
      </c>
      <c r="AO517">
        <f t="shared" si="35"/>
        <v>1542958.5287440908</v>
      </c>
      <c r="AP517">
        <v>95</v>
      </c>
      <c r="AQ517">
        <v>75</v>
      </c>
    </row>
    <row r="518" spans="1:43" x14ac:dyDescent="0.2">
      <c r="A518" t="s">
        <v>157</v>
      </c>
      <c r="B518" t="s">
        <v>10</v>
      </c>
      <c r="C518" t="s">
        <v>29</v>
      </c>
      <c r="E518">
        <v>1</v>
      </c>
      <c r="F518" t="s">
        <v>163</v>
      </c>
      <c r="L518" t="s">
        <v>8</v>
      </c>
      <c r="M518" t="s">
        <v>15</v>
      </c>
      <c r="N518">
        <v>13564525.300000001</v>
      </c>
      <c r="O518" t="s">
        <v>51</v>
      </c>
      <c r="P518">
        <v>33</v>
      </c>
      <c r="Q518">
        <v>59</v>
      </c>
      <c r="R518" t="s">
        <v>9</v>
      </c>
      <c r="S518">
        <v>33</v>
      </c>
      <c r="T518" t="s">
        <v>28</v>
      </c>
      <c r="U518" t="s">
        <v>9</v>
      </c>
      <c r="V518">
        <v>39.9</v>
      </c>
      <c r="W518">
        <v>7.11</v>
      </c>
      <c r="X518">
        <v>456</v>
      </c>
      <c r="Y518">
        <v>50.9</v>
      </c>
      <c r="Z518">
        <f t="shared" si="32"/>
        <v>12725</v>
      </c>
      <c r="AF518" t="s">
        <v>33</v>
      </c>
      <c r="AG518">
        <v>1</v>
      </c>
      <c r="AH518" t="s">
        <v>46</v>
      </c>
      <c r="AI518">
        <v>0.83809999999999996</v>
      </c>
      <c r="AJ518">
        <v>6466.4997897125077</v>
      </c>
      <c r="AK518">
        <f t="shared" si="33"/>
        <v>1616624.9474281268</v>
      </c>
      <c r="AL518">
        <v>83718</v>
      </c>
      <c r="AM518">
        <f t="shared" si="34"/>
        <v>183.59210526315789</v>
      </c>
      <c r="AN518">
        <v>6171.8341149763637</v>
      </c>
      <c r="AO518">
        <f t="shared" si="35"/>
        <v>1542958.5287440908</v>
      </c>
      <c r="AP518">
        <v>95</v>
      </c>
      <c r="AQ518">
        <v>75</v>
      </c>
    </row>
    <row r="519" spans="1:43" x14ac:dyDescent="0.2">
      <c r="A519" t="s">
        <v>157</v>
      </c>
      <c r="B519" t="s">
        <v>10</v>
      </c>
      <c r="C519" t="s">
        <v>29</v>
      </c>
      <c r="E519">
        <v>1</v>
      </c>
      <c r="F519" t="s">
        <v>163</v>
      </c>
      <c r="L519" t="s">
        <v>8</v>
      </c>
      <c r="M519" t="s">
        <v>15</v>
      </c>
      <c r="N519">
        <v>13564525.300000001</v>
      </c>
      <c r="O519" t="s">
        <v>51</v>
      </c>
      <c r="P519">
        <v>33</v>
      </c>
      <c r="Q519">
        <v>59</v>
      </c>
      <c r="R519" t="s">
        <v>9</v>
      </c>
      <c r="S519">
        <v>33</v>
      </c>
      <c r="T519" t="s">
        <v>28</v>
      </c>
      <c r="U519" t="s">
        <v>9</v>
      </c>
      <c r="V519">
        <v>39.9</v>
      </c>
      <c r="W519">
        <v>7.11</v>
      </c>
      <c r="X519">
        <v>456</v>
      </c>
      <c r="Y519">
        <v>50.9</v>
      </c>
      <c r="Z519">
        <f t="shared" si="32"/>
        <v>12725</v>
      </c>
      <c r="AF519" t="s">
        <v>33</v>
      </c>
      <c r="AG519">
        <v>1</v>
      </c>
      <c r="AH519" t="s">
        <v>46</v>
      </c>
      <c r="AI519">
        <v>0.83809999999999996</v>
      </c>
      <c r="AJ519">
        <v>6466.4997897125077</v>
      </c>
      <c r="AK519">
        <f t="shared" si="33"/>
        <v>1616624.9474281268</v>
      </c>
      <c r="AL519">
        <v>83718</v>
      </c>
      <c r="AM519">
        <f t="shared" si="34"/>
        <v>183.59210526315789</v>
      </c>
      <c r="AN519">
        <v>6171.8341149763637</v>
      </c>
      <c r="AO519">
        <f t="shared" si="35"/>
        <v>1542958.5287440908</v>
      </c>
      <c r="AP519">
        <v>95</v>
      </c>
      <c r="AQ519">
        <v>75</v>
      </c>
    </row>
    <row r="520" spans="1:43" x14ac:dyDescent="0.2">
      <c r="A520" t="s">
        <v>157</v>
      </c>
      <c r="B520" t="s">
        <v>10</v>
      </c>
      <c r="C520" t="s">
        <v>29</v>
      </c>
      <c r="E520">
        <v>1</v>
      </c>
      <c r="F520" t="s">
        <v>163</v>
      </c>
      <c r="L520" t="s">
        <v>8</v>
      </c>
      <c r="M520" t="s">
        <v>15</v>
      </c>
      <c r="N520">
        <v>13564525.300000001</v>
      </c>
      <c r="O520" t="s">
        <v>51</v>
      </c>
      <c r="P520">
        <v>33</v>
      </c>
      <c r="Q520">
        <v>59</v>
      </c>
      <c r="R520" t="s">
        <v>9</v>
      </c>
      <c r="S520">
        <v>33</v>
      </c>
      <c r="T520" t="s">
        <v>28</v>
      </c>
      <c r="U520" t="s">
        <v>9</v>
      </c>
      <c r="V520">
        <v>39.9</v>
      </c>
      <c r="W520">
        <v>7.11</v>
      </c>
      <c r="X520">
        <v>456</v>
      </c>
      <c r="Y520">
        <v>50.9</v>
      </c>
      <c r="Z520">
        <f t="shared" si="32"/>
        <v>12725</v>
      </c>
      <c r="AF520" t="s">
        <v>33</v>
      </c>
      <c r="AG520">
        <v>1</v>
      </c>
      <c r="AH520" t="s">
        <v>46</v>
      </c>
      <c r="AI520">
        <v>0.83809999999999996</v>
      </c>
      <c r="AJ520">
        <v>6466.4997897125077</v>
      </c>
      <c r="AK520">
        <f t="shared" si="33"/>
        <v>1616624.9474281268</v>
      </c>
      <c r="AL520">
        <v>83718</v>
      </c>
      <c r="AM520">
        <f t="shared" si="34"/>
        <v>183.59210526315789</v>
      </c>
      <c r="AN520">
        <v>6171.8341149763637</v>
      </c>
      <c r="AO520">
        <f t="shared" si="35"/>
        <v>1542958.5287440908</v>
      </c>
      <c r="AP520">
        <v>95</v>
      </c>
      <c r="AQ520">
        <v>75</v>
      </c>
    </row>
    <row r="521" spans="1:43" x14ac:dyDescent="0.2">
      <c r="A521" t="s">
        <v>157</v>
      </c>
      <c r="B521" t="s">
        <v>10</v>
      </c>
      <c r="C521" t="s">
        <v>29</v>
      </c>
      <c r="E521">
        <v>1</v>
      </c>
      <c r="F521" t="s">
        <v>163</v>
      </c>
      <c r="L521" t="s">
        <v>8</v>
      </c>
      <c r="M521" t="s">
        <v>15</v>
      </c>
      <c r="N521">
        <v>13564525.300000001</v>
      </c>
      <c r="O521" t="s">
        <v>51</v>
      </c>
      <c r="P521">
        <v>33</v>
      </c>
      <c r="Q521">
        <v>59</v>
      </c>
      <c r="R521" t="s">
        <v>9</v>
      </c>
      <c r="S521">
        <v>33</v>
      </c>
      <c r="T521" t="s">
        <v>28</v>
      </c>
      <c r="U521" t="s">
        <v>9</v>
      </c>
      <c r="V521">
        <v>39.9</v>
      </c>
      <c r="W521">
        <v>7.11</v>
      </c>
      <c r="X521">
        <v>456</v>
      </c>
      <c r="Y521">
        <v>50.9</v>
      </c>
      <c r="Z521">
        <f t="shared" si="32"/>
        <v>12725</v>
      </c>
      <c r="AF521" t="s">
        <v>33</v>
      </c>
      <c r="AG521">
        <v>1</v>
      </c>
      <c r="AH521" t="s">
        <v>46</v>
      </c>
      <c r="AI521">
        <v>0.80920000000000003</v>
      </c>
      <c r="AJ521">
        <v>6466.4997897125077</v>
      </c>
      <c r="AK521">
        <f t="shared" si="33"/>
        <v>1616624.9474281268</v>
      </c>
      <c r="AL521">
        <v>83718</v>
      </c>
      <c r="AM521">
        <f t="shared" si="34"/>
        <v>183.59210526315789</v>
      </c>
      <c r="AN521">
        <v>6171.8341149763637</v>
      </c>
      <c r="AO521">
        <f t="shared" si="35"/>
        <v>1542958.5287440908</v>
      </c>
      <c r="AP521">
        <v>95</v>
      </c>
      <c r="AQ521">
        <v>75</v>
      </c>
    </row>
    <row r="522" spans="1:43" x14ac:dyDescent="0.2">
      <c r="A522" t="s">
        <v>157</v>
      </c>
      <c r="B522" t="s">
        <v>10</v>
      </c>
      <c r="C522" t="s">
        <v>29</v>
      </c>
      <c r="E522">
        <v>1</v>
      </c>
      <c r="F522" t="s">
        <v>163</v>
      </c>
      <c r="L522" t="s">
        <v>8</v>
      </c>
      <c r="M522" t="s">
        <v>15</v>
      </c>
      <c r="N522">
        <v>13564525.300000001</v>
      </c>
      <c r="O522" t="s">
        <v>51</v>
      </c>
      <c r="P522">
        <v>33</v>
      </c>
      <c r="Q522">
        <v>59</v>
      </c>
      <c r="R522" t="s">
        <v>9</v>
      </c>
      <c r="S522">
        <v>33</v>
      </c>
      <c r="T522" t="s">
        <v>28</v>
      </c>
      <c r="U522" t="s">
        <v>9</v>
      </c>
      <c r="V522">
        <v>39.9</v>
      </c>
      <c r="W522">
        <v>7.11</v>
      </c>
      <c r="X522">
        <v>456</v>
      </c>
      <c r="Y522">
        <v>50.9</v>
      </c>
      <c r="Z522">
        <f t="shared" si="32"/>
        <v>12725</v>
      </c>
      <c r="AF522" t="s">
        <v>33</v>
      </c>
      <c r="AG522">
        <v>1</v>
      </c>
      <c r="AH522" t="s">
        <v>46</v>
      </c>
      <c r="AI522">
        <v>0.80920000000000003</v>
      </c>
      <c r="AJ522">
        <v>6466.4997897125077</v>
      </c>
      <c r="AK522">
        <f t="shared" si="33"/>
        <v>1616624.9474281268</v>
      </c>
      <c r="AL522">
        <v>83718</v>
      </c>
      <c r="AM522">
        <f t="shared" si="34"/>
        <v>183.59210526315789</v>
      </c>
      <c r="AN522">
        <v>6171.8341149763637</v>
      </c>
      <c r="AO522">
        <f t="shared" si="35"/>
        <v>1542958.5287440908</v>
      </c>
      <c r="AP522">
        <v>95</v>
      </c>
      <c r="AQ522">
        <v>75</v>
      </c>
    </row>
    <row r="523" spans="1:43" x14ac:dyDescent="0.2">
      <c r="A523" t="s">
        <v>157</v>
      </c>
      <c r="B523" t="s">
        <v>10</v>
      </c>
      <c r="C523" t="s">
        <v>29</v>
      </c>
      <c r="E523">
        <v>1</v>
      </c>
      <c r="F523" t="s">
        <v>163</v>
      </c>
      <c r="L523" t="s">
        <v>8</v>
      </c>
      <c r="M523" t="s">
        <v>15</v>
      </c>
      <c r="N523">
        <v>13564525.300000001</v>
      </c>
      <c r="O523" t="s">
        <v>51</v>
      </c>
      <c r="P523">
        <v>33</v>
      </c>
      <c r="Q523">
        <v>59</v>
      </c>
      <c r="R523" t="s">
        <v>9</v>
      </c>
      <c r="S523">
        <v>33</v>
      </c>
      <c r="T523" t="s">
        <v>28</v>
      </c>
      <c r="U523" t="s">
        <v>9</v>
      </c>
      <c r="V523">
        <v>39.9</v>
      </c>
      <c r="W523">
        <v>7.11</v>
      </c>
      <c r="X523">
        <v>456</v>
      </c>
      <c r="Y523">
        <v>50.9</v>
      </c>
      <c r="Z523">
        <f t="shared" si="32"/>
        <v>12725</v>
      </c>
      <c r="AF523" t="s">
        <v>33</v>
      </c>
      <c r="AG523">
        <v>1</v>
      </c>
      <c r="AH523" t="s">
        <v>46</v>
      </c>
      <c r="AI523">
        <v>0.80920000000000003</v>
      </c>
      <c r="AJ523">
        <v>6466.4997897125077</v>
      </c>
      <c r="AK523">
        <f t="shared" si="33"/>
        <v>1616624.9474281268</v>
      </c>
      <c r="AL523">
        <v>83718</v>
      </c>
      <c r="AM523">
        <f t="shared" si="34"/>
        <v>183.59210526315789</v>
      </c>
      <c r="AN523">
        <v>6171.8341149763637</v>
      </c>
      <c r="AO523">
        <f t="shared" si="35"/>
        <v>1542958.5287440908</v>
      </c>
      <c r="AP523">
        <v>95</v>
      </c>
      <c r="AQ523">
        <v>75</v>
      </c>
    </row>
    <row r="524" spans="1:43" x14ac:dyDescent="0.2">
      <c r="A524" t="s">
        <v>157</v>
      </c>
      <c r="B524" t="s">
        <v>10</v>
      </c>
      <c r="C524" t="s">
        <v>29</v>
      </c>
      <c r="E524">
        <v>1</v>
      </c>
      <c r="F524" t="s">
        <v>163</v>
      </c>
      <c r="L524" t="s">
        <v>8</v>
      </c>
      <c r="M524" t="s">
        <v>15</v>
      </c>
      <c r="N524">
        <v>13564525.300000001</v>
      </c>
      <c r="O524" t="s">
        <v>51</v>
      </c>
      <c r="P524">
        <v>33</v>
      </c>
      <c r="Q524">
        <v>59</v>
      </c>
      <c r="R524" t="s">
        <v>9</v>
      </c>
      <c r="S524">
        <v>33</v>
      </c>
      <c r="T524" t="s">
        <v>28</v>
      </c>
      <c r="U524" t="s">
        <v>9</v>
      </c>
      <c r="V524">
        <v>39.9</v>
      </c>
      <c r="W524">
        <v>7.11</v>
      </c>
      <c r="X524">
        <v>456</v>
      </c>
      <c r="Y524">
        <v>50.9</v>
      </c>
      <c r="Z524">
        <f t="shared" si="32"/>
        <v>12725</v>
      </c>
      <c r="AF524" t="s">
        <v>33</v>
      </c>
      <c r="AG524">
        <v>1</v>
      </c>
      <c r="AH524" t="s">
        <v>46</v>
      </c>
      <c r="AI524">
        <v>0.80920000000000003</v>
      </c>
      <c r="AJ524">
        <v>6466.4997897125077</v>
      </c>
      <c r="AK524">
        <f t="shared" si="33"/>
        <v>1616624.9474281268</v>
      </c>
      <c r="AL524">
        <v>83718</v>
      </c>
      <c r="AM524">
        <f t="shared" si="34"/>
        <v>183.59210526315789</v>
      </c>
      <c r="AN524">
        <v>6171.8341149763637</v>
      </c>
      <c r="AO524">
        <f t="shared" si="35"/>
        <v>1542958.5287440908</v>
      </c>
      <c r="AP524">
        <v>95</v>
      </c>
      <c r="AQ524">
        <v>75</v>
      </c>
    </row>
    <row r="525" spans="1:43" x14ac:dyDescent="0.2">
      <c r="A525" t="s">
        <v>157</v>
      </c>
      <c r="B525" t="s">
        <v>10</v>
      </c>
      <c r="C525" t="s">
        <v>29</v>
      </c>
      <c r="E525">
        <v>1</v>
      </c>
      <c r="F525" t="s">
        <v>163</v>
      </c>
      <c r="L525" t="s">
        <v>8</v>
      </c>
      <c r="M525" t="s">
        <v>15</v>
      </c>
      <c r="N525">
        <v>13564525.300000001</v>
      </c>
      <c r="O525" t="s">
        <v>51</v>
      </c>
      <c r="P525">
        <v>33</v>
      </c>
      <c r="Q525">
        <v>59</v>
      </c>
      <c r="R525" t="s">
        <v>9</v>
      </c>
      <c r="S525">
        <v>33</v>
      </c>
      <c r="T525" t="s">
        <v>28</v>
      </c>
      <c r="U525" t="s">
        <v>9</v>
      </c>
      <c r="V525">
        <v>39.9</v>
      </c>
      <c r="W525">
        <v>7.11</v>
      </c>
      <c r="X525">
        <v>456</v>
      </c>
      <c r="Y525">
        <v>50.9</v>
      </c>
      <c r="Z525">
        <f t="shared" si="32"/>
        <v>12725</v>
      </c>
      <c r="AF525" t="s">
        <v>33</v>
      </c>
      <c r="AG525">
        <v>1</v>
      </c>
      <c r="AH525" t="s">
        <v>46</v>
      </c>
      <c r="AI525">
        <v>0.78029999999999999</v>
      </c>
      <c r="AJ525">
        <v>6466.4997897125077</v>
      </c>
      <c r="AK525">
        <f t="shared" si="33"/>
        <v>1616624.9474281268</v>
      </c>
      <c r="AL525">
        <v>83718</v>
      </c>
      <c r="AM525">
        <f t="shared" si="34"/>
        <v>183.59210526315789</v>
      </c>
      <c r="AN525">
        <v>6171.8341149763637</v>
      </c>
      <c r="AO525">
        <f t="shared" si="35"/>
        <v>1542958.5287440908</v>
      </c>
      <c r="AP525">
        <v>95</v>
      </c>
      <c r="AQ525">
        <v>75</v>
      </c>
    </row>
    <row r="526" spans="1:43" x14ac:dyDescent="0.2">
      <c r="A526" t="s">
        <v>157</v>
      </c>
      <c r="B526" t="s">
        <v>10</v>
      </c>
      <c r="C526" t="s">
        <v>29</v>
      </c>
      <c r="E526">
        <v>1</v>
      </c>
      <c r="F526" t="s">
        <v>163</v>
      </c>
      <c r="L526" t="s">
        <v>8</v>
      </c>
      <c r="M526" t="s">
        <v>15</v>
      </c>
      <c r="N526">
        <v>13564525.300000001</v>
      </c>
      <c r="O526" t="s">
        <v>51</v>
      </c>
      <c r="P526">
        <v>33</v>
      </c>
      <c r="Q526">
        <v>59</v>
      </c>
      <c r="R526" t="s">
        <v>9</v>
      </c>
      <c r="S526">
        <v>33</v>
      </c>
      <c r="T526" t="s">
        <v>28</v>
      </c>
      <c r="U526" t="s">
        <v>9</v>
      </c>
      <c r="V526">
        <v>39.9</v>
      </c>
      <c r="W526">
        <v>7.11</v>
      </c>
      <c r="X526">
        <v>456</v>
      </c>
      <c r="Y526">
        <v>50.9</v>
      </c>
      <c r="Z526">
        <f t="shared" si="32"/>
        <v>12725</v>
      </c>
      <c r="AF526" t="s">
        <v>33</v>
      </c>
      <c r="AG526">
        <v>1</v>
      </c>
      <c r="AH526" t="s">
        <v>46</v>
      </c>
      <c r="AI526">
        <v>0.78029999999999999</v>
      </c>
      <c r="AJ526">
        <v>6466.4997897125077</v>
      </c>
      <c r="AK526">
        <f t="shared" si="33"/>
        <v>1616624.9474281268</v>
      </c>
      <c r="AL526">
        <v>83718</v>
      </c>
      <c r="AM526">
        <f t="shared" si="34"/>
        <v>183.59210526315789</v>
      </c>
      <c r="AN526">
        <v>6171.8341149763637</v>
      </c>
      <c r="AO526">
        <f t="shared" si="35"/>
        <v>1542958.5287440908</v>
      </c>
      <c r="AP526">
        <v>95</v>
      </c>
      <c r="AQ526">
        <v>75</v>
      </c>
    </row>
    <row r="527" spans="1:43" x14ac:dyDescent="0.2">
      <c r="A527" t="s">
        <v>157</v>
      </c>
      <c r="B527" t="s">
        <v>10</v>
      </c>
      <c r="C527" t="s">
        <v>29</v>
      </c>
      <c r="E527">
        <v>1</v>
      </c>
      <c r="F527" t="s">
        <v>163</v>
      </c>
      <c r="L527" t="s">
        <v>8</v>
      </c>
      <c r="M527" t="s">
        <v>15</v>
      </c>
      <c r="N527">
        <v>13564525.300000001</v>
      </c>
      <c r="O527" t="s">
        <v>51</v>
      </c>
      <c r="P527">
        <v>33</v>
      </c>
      <c r="Q527">
        <v>59</v>
      </c>
      <c r="R527" t="s">
        <v>9</v>
      </c>
      <c r="S527">
        <v>33</v>
      </c>
      <c r="T527" t="s">
        <v>28</v>
      </c>
      <c r="U527" t="s">
        <v>9</v>
      </c>
      <c r="V527">
        <v>39.9</v>
      </c>
      <c r="W527">
        <v>7.11</v>
      </c>
      <c r="X527">
        <v>456</v>
      </c>
      <c r="Y527">
        <v>50.9</v>
      </c>
      <c r="Z527">
        <f t="shared" si="32"/>
        <v>12725</v>
      </c>
      <c r="AF527" t="s">
        <v>33</v>
      </c>
      <c r="AG527">
        <v>1</v>
      </c>
      <c r="AH527" t="s">
        <v>46</v>
      </c>
      <c r="AI527">
        <v>0.78029999999999999</v>
      </c>
      <c r="AJ527">
        <v>6466.4997897125077</v>
      </c>
      <c r="AK527">
        <f t="shared" si="33"/>
        <v>1616624.9474281268</v>
      </c>
      <c r="AL527">
        <v>83718</v>
      </c>
      <c r="AM527">
        <f t="shared" si="34"/>
        <v>183.59210526315789</v>
      </c>
      <c r="AN527">
        <v>6171.8341149763637</v>
      </c>
      <c r="AO527">
        <f t="shared" si="35"/>
        <v>1542958.5287440908</v>
      </c>
      <c r="AP527">
        <v>95</v>
      </c>
      <c r="AQ527">
        <v>75</v>
      </c>
    </row>
    <row r="528" spans="1:43" x14ac:dyDescent="0.2">
      <c r="A528" t="s">
        <v>157</v>
      </c>
      <c r="B528" t="s">
        <v>10</v>
      </c>
      <c r="C528" t="s">
        <v>29</v>
      </c>
      <c r="E528">
        <v>1</v>
      </c>
      <c r="F528" t="s">
        <v>163</v>
      </c>
      <c r="L528" t="s">
        <v>8</v>
      </c>
      <c r="M528" t="s">
        <v>15</v>
      </c>
      <c r="N528">
        <v>13564525.300000001</v>
      </c>
      <c r="O528" t="s">
        <v>51</v>
      </c>
      <c r="P528">
        <v>33</v>
      </c>
      <c r="Q528">
        <v>59</v>
      </c>
      <c r="R528" t="s">
        <v>9</v>
      </c>
      <c r="S528">
        <v>33</v>
      </c>
      <c r="T528" t="s">
        <v>28</v>
      </c>
      <c r="U528" t="s">
        <v>9</v>
      </c>
      <c r="V528">
        <v>39.9</v>
      </c>
      <c r="W528">
        <v>7.11</v>
      </c>
      <c r="X528">
        <v>456</v>
      </c>
      <c r="Y528">
        <v>50.9</v>
      </c>
      <c r="Z528">
        <f t="shared" si="32"/>
        <v>12725</v>
      </c>
      <c r="AF528" t="s">
        <v>33</v>
      </c>
      <c r="AG528">
        <v>1</v>
      </c>
      <c r="AH528" t="s">
        <v>46</v>
      </c>
      <c r="AI528">
        <v>0.78029999999999999</v>
      </c>
      <c r="AJ528">
        <v>6466.4997897125077</v>
      </c>
      <c r="AK528">
        <f t="shared" si="33"/>
        <v>1616624.9474281268</v>
      </c>
      <c r="AL528">
        <v>83718</v>
      </c>
      <c r="AM528">
        <f t="shared" si="34"/>
        <v>183.59210526315789</v>
      </c>
      <c r="AN528">
        <v>6171.8341149763637</v>
      </c>
      <c r="AO528">
        <f t="shared" si="35"/>
        <v>1542958.5287440908</v>
      </c>
      <c r="AP528">
        <v>95</v>
      </c>
      <c r="AQ528">
        <v>75</v>
      </c>
    </row>
    <row r="529" spans="1:43" x14ac:dyDescent="0.2">
      <c r="A529" t="s">
        <v>157</v>
      </c>
      <c r="B529" t="s">
        <v>10</v>
      </c>
      <c r="C529" t="s">
        <v>29</v>
      </c>
      <c r="E529">
        <v>1</v>
      </c>
      <c r="F529" t="s">
        <v>163</v>
      </c>
      <c r="L529" t="s">
        <v>8</v>
      </c>
      <c r="M529" t="s">
        <v>15</v>
      </c>
      <c r="N529">
        <v>13564525.300000001</v>
      </c>
      <c r="O529" t="s">
        <v>51</v>
      </c>
      <c r="P529">
        <v>33</v>
      </c>
      <c r="Q529">
        <v>59</v>
      </c>
      <c r="R529" t="s">
        <v>9</v>
      </c>
      <c r="S529">
        <v>33</v>
      </c>
      <c r="T529" t="s">
        <v>28</v>
      </c>
      <c r="U529" t="s">
        <v>9</v>
      </c>
      <c r="V529">
        <v>39.9</v>
      </c>
      <c r="W529">
        <v>7.11</v>
      </c>
      <c r="X529">
        <v>456</v>
      </c>
      <c r="Y529">
        <v>50.9</v>
      </c>
      <c r="Z529">
        <f t="shared" si="32"/>
        <v>12725</v>
      </c>
      <c r="AF529" t="s">
        <v>33</v>
      </c>
      <c r="AG529">
        <v>1</v>
      </c>
      <c r="AH529" t="s">
        <v>46</v>
      </c>
      <c r="AI529">
        <v>0.78029999999999999</v>
      </c>
      <c r="AJ529">
        <v>6466.4997897125077</v>
      </c>
      <c r="AK529">
        <f t="shared" si="33"/>
        <v>1616624.9474281268</v>
      </c>
      <c r="AL529">
        <v>83718</v>
      </c>
      <c r="AM529">
        <f t="shared" si="34"/>
        <v>183.59210526315789</v>
      </c>
      <c r="AN529">
        <v>6171.8341149763637</v>
      </c>
      <c r="AO529">
        <f t="shared" si="35"/>
        <v>1542958.5287440908</v>
      </c>
      <c r="AP529">
        <v>95</v>
      </c>
      <c r="AQ529">
        <v>75</v>
      </c>
    </row>
    <row r="530" spans="1:43" x14ac:dyDescent="0.2">
      <c r="A530" t="s">
        <v>157</v>
      </c>
      <c r="B530" t="s">
        <v>10</v>
      </c>
      <c r="C530" t="s">
        <v>29</v>
      </c>
      <c r="E530">
        <v>1</v>
      </c>
      <c r="F530" t="s">
        <v>163</v>
      </c>
      <c r="L530" t="s">
        <v>8</v>
      </c>
      <c r="M530" t="s">
        <v>15</v>
      </c>
      <c r="N530">
        <v>13564525.300000001</v>
      </c>
      <c r="O530" t="s">
        <v>51</v>
      </c>
      <c r="P530">
        <v>33</v>
      </c>
      <c r="Q530">
        <v>59</v>
      </c>
      <c r="R530" t="s">
        <v>9</v>
      </c>
      <c r="S530">
        <v>33</v>
      </c>
      <c r="T530" t="s">
        <v>28</v>
      </c>
      <c r="U530" t="s">
        <v>9</v>
      </c>
      <c r="V530">
        <v>39.9</v>
      </c>
      <c r="W530">
        <v>7.11</v>
      </c>
      <c r="X530">
        <v>456</v>
      </c>
      <c r="Y530">
        <v>50.9</v>
      </c>
      <c r="Z530">
        <f t="shared" si="32"/>
        <v>12725</v>
      </c>
      <c r="AF530" t="s">
        <v>33</v>
      </c>
      <c r="AG530">
        <v>1</v>
      </c>
      <c r="AH530" t="s">
        <v>46</v>
      </c>
      <c r="AI530">
        <v>0.78029999999999999</v>
      </c>
      <c r="AJ530">
        <v>6466.4997897125077</v>
      </c>
      <c r="AK530">
        <f t="shared" si="33"/>
        <v>1616624.9474281268</v>
      </c>
      <c r="AL530">
        <v>83718</v>
      </c>
      <c r="AM530">
        <f t="shared" si="34"/>
        <v>183.59210526315789</v>
      </c>
      <c r="AN530">
        <v>6171.8341149763637</v>
      </c>
      <c r="AO530">
        <f t="shared" si="35"/>
        <v>1542958.5287440908</v>
      </c>
      <c r="AP530">
        <v>95</v>
      </c>
      <c r="AQ530">
        <v>75</v>
      </c>
    </row>
    <row r="531" spans="1:43" x14ac:dyDescent="0.2">
      <c r="A531" t="s">
        <v>157</v>
      </c>
      <c r="B531" t="s">
        <v>10</v>
      </c>
      <c r="C531" t="s">
        <v>29</v>
      </c>
      <c r="E531">
        <v>1</v>
      </c>
      <c r="F531" t="s">
        <v>163</v>
      </c>
      <c r="L531" t="s">
        <v>8</v>
      </c>
      <c r="M531" t="s">
        <v>15</v>
      </c>
      <c r="N531">
        <v>13564525.300000001</v>
      </c>
      <c r="O531" t="s">
        <v>51</v>
      </c>
      <c r="P531">
        <v>33</v>
      </c>
      <c r="Q531">
        <v>59</v>
      </c>
      <c r="R531" t="s">
        <v>9</v>
      </c>
      <c r="S531">
        <v>33</v>
      </c>
      <c r="T531" t="s">
        <v>28</v>
      </c>
      <c r="U531" t="s">
        <v>9</v>
      </c>
      <c r="V531">
        <v>39.9</v>
      </c>
      <c r="W531">
        <v>7.11</v>
      </c>
      <c r="X531">
        <v>456</v>
      </c>
      <c r="Y531">
        <v>50.9</v>
      </c>
      <c r="Z531">
        <f t="shared" si="32"/>
        <v>12725</v>
      </c>
      <c r="AF531" t="s">
        <v>33</v>
      </c>
      <c r="AG531">
        <v>1</v>
      </c>
      <c r="AH531" t="s">
        <v>46</v>
      </c>
      <c r="AI531">
        <v>0.75139999999999996</v>
      </c>
      <c r="AJ531">
        <v>6466.4997897125077</v>
      </c>
      <c r="AK531">
        <f t="shared" si="33"/>
        <v>1616624.9474281268</v>
      </c>
      <c r="AL531">
        <v>83718</v>
      </c>
      <c r="AM531">
        <f t="shared" si="34"/>
        <v>183.59210526315789</v>
      </c>
      <c r="AN531">
        <v>6171.8341149763637</v>
      </c>
      <c r="AO531">
        <f t="shared" si="35"/>
        <v>1542958.5287440908</v>
      </c>
      <c r="AP531">
        <v>95</v>
      </c>
      <c r="AQ531">
        <v>75</v>
      </c>
    </row>
    <row r="532" spans="1:43" x14ac:dyDescent="0.2">
      <c r="A532" t="s">
        <v>157</v>
      </c>
      <c r="B532" t="s">
        <v>10</v>
      </c>
      <c r="C532" t="s">
        <v>29</v>
      </c>
      <c r="E532">
        <v>1</v>
      </c>
      <c r="F532" t="s">
        <v>163</v>
      </c>
      <c r="L532" t="s">
        <v>8</v>
      </c>
      <c r="M532" t="s">
        <v>15</v>
      </c>
      <c r="N532">
        <v>13564525.300000001</v>
      </c>
      <c r="O532" t="s">
        <v>51</v>
      </c>
      <c r="P532">
        <v>33</v>
      </c>
      <c r="Q532">
        <v>59</v>
      </c>
      <c r="R532" t="s">
        <v>9</v>
      </c>
      <c r="S532">
        <v>33</v>
      </c>
      <c r="T532" t="s">
        <v>28</v>
      </c>
      <c r="U532" t="s">
        <v>9</v>
      </c>
      <c r="V532">
        <v>39.9</v>
      </c>
      <c r="W532">
        <v>7.11</v>
      </c>
      <c r="X532">
        <v>456</v>
      </c>
      <c r="Y532">
        <v>50.9</v>
      </c>
      <c r="Z532">
        <f t="shared" si="32"/>
        <v>12725</v>
      </c>
      <c r="AF532" t="s">
        <v>33</v>
      </c>
      <c r="AG532">
        <v>1</v>
      </c>
      <c r="AH532" t="s">
        <v>46</v>
      </c>
      <c r="AI532">
        <v>0.75139999999999996</v>
      </c>
      <c r="AJ532">
        <v>6466.4997897125077</v>
      </c>
      <c r="AK532">
        <f t="shared" si="33"/>
        <v>1616624.9474281268</v>
      </c>
      <c r="AL532">
        <v>83718</v>
      </c>
      <c r="AM532">
        <f t="shared" si="34"/>
        <v>183.59210526315789</v>
      </c>
      <c r="AN532">
        <v>6171.8341149763637</v>
      </c>
      <c r="AO532">
        <f t="shared" si="35"/>
        <v>1542958.5287440908</v>
      </c>
      <c r="AP532">
        <v>95</v>
      </c>
      <c r="AQ532">
        <v>75</v>
      </c>
    </row>
    <row r="533" spans="1:43" x14ac:dyDescent="0.2">
      <c r="A533" t="s">
        <v>157</v>
      </c>
      <c r="B533" t="s">
        <v>10</v>
      </c>
      <c r="C533" t="s">
        <v>29</v>
      </c>
      <c r="E533">
        <v>1</v>
      </c>
      <c r="F533" t="s">
        <v>163</v>
      </c>
      <c r="L533" t="s">
        <v>8</v>
      </c>
      <c r="M533" t="s">
        <v>15</v>
      </c>
      <c r="N533">
        <v>13564525.300000001</v>
      </c>
      <c r="O533" t="s">
        <v>51</v>
      </c>
      <c r="P533">
        <v>33</v>
      </c>
      <c r="Q533">
        <v>59</v>
      </c>
      <c r="R533" t="s">
        <v>9</v>
      </c>
      <c r="S533">
        <v>33</v>
      </c>
      <c r="T533" t="s">
        <v>28</v>
      </c>
      <c r="U533" t="s">
        <v>9</v>
      </c>
      <c r="V533">
        <v>39.9</v>
      </c>
      <c r="W533">
        <v>7.11</v>
      </c>
      <c r="X533">
        <v>456</v>
      </c>
      <c r="Y533">
        <v>50.9</v>
      </c>
      <c r="Z533">
        <f t="shared" si="32"/>
        <v>12725</v>
      </c>
      <c r="AF533" t="s">
        <v>33</v>
      </c>
      <c r="AG533">
        <v>1</v>
      </c>
      <c r="AH533" t="s">
        <v>46</v>
      </c>
      <c r="AI533">
        <v>0.75139999999999996</v>
      </c>
      <c r="AJ533">
        <v>6466.4997897125077</v>
      </c>
      <c r="AK533">
        <f t="shared" si="33"/>
        <v>1616624.9474281268</v>
      </c>
      <c r="AL533">
        <v>83718</v>
      </c>
      <c r="AM533">
        <f t="shared" si="34"/>
        <v>183.59210526315789</v>
      </c>
      <c r="AN533">
        <v>6171.8341149763637</v>
      </c>
      <c r="AO533">
        <f t="shared" si="35"/>
        <v>1542958.5287440908</v>
      </c>
      <c r="AP533">
        <v>95</v>
      </c>
      <c r="AQ533">
        <v>75</v>
      </c>
    </row>
    <row r="534" spans="1:43" x14ac:dyDescent="0.2">
      <c r="A534" t="s">
        <v>157</v>
      </c>
      <c r="B534" t="s">
        <v>10</v>
      </c>
      <c r="C534" t="s">
        <v>29</v>
      </c>
      <c r="E534">
        <v>1</v>
      </c>
      <c r="F534" t="s">
        <v>163</v>
      </c>
      <c r="L534" t="s">
        <v>8</v>
      </c>
      <c r="M534" t="s">
        <v>15</v>
      </c>
      <c r="N534">
        <v>13564525.300000001</v>
      </c>
      <c r="O534" t="s">
        <v>51</v>
      </c>
      <c r="P534">
        <v>33</v>
      </c>
      <c r="Q534">
        <v>59</v>
      </c>
      <c r="R534" t="s">
        <v>9</v>
      </c>
      <c r="S534">
        <v>33</v>
      </c>
      <c r="T534" t="s">
        <v>28</v>
      </c>
      <c r="U534" t="s">
        <v>9</v>
      </c>
      <c r="V534">
        <v>39.9</v>
      </c>
      <c r="W534">
        <v>7.11</v>
      </c>
      <c r="X534">
        <v>456</v>
      </c>
      <c r="Y534">
        <v>50.9</v>
      </c>
      <c r="Z534">
        <f t="shared" si="32"/>
        <v>12725</v>
      </c>
      <c r="AF534" t="s">
        <v>33</v>
      </c>
      <c r="AG534">
        <v>1</v>
      </c>
      <c r="AH534" t="s">
        <v>46</v>
      </c>
      <c r="AI534">
        <v>0.75139999999999996</v>
      </c>
      <c r="AJ534">
        <v>6466.4997897125077</v>
      </c>
      <c r="AK534">
        <f t="shared" si="33"/>
        <v>1616624.9474281268</v>
      </c>
      <c r="AL534">
        <v>83718</v>
      </c>
      <c r="AM534">
        <f t="shared" si="34"/>
        <v>183.59210526315789</v>
      </c>
      <c r="AN534">
        <v>6171.8341149763637</v>
      </c>
      <c r="AO534">
        <f t="shared" si="35"/>
        <v>1542958.5287440908</v>
      </c>
      <c r="AP534">
        <v>95</v>
      </c>
      <c r="AQ534">
        <v>75</v>
      </c>
    </row>
    <row r="535" spans="1:43" x14ac:dyDescent="0.2">
      <c r="A535" t="s">
        <v>157</v>
      </c>
      <c r="B535" t="s">
        <v>10</v>
      </c>
      <c r="C535" t="s">
        <v>29</v>
      </c>
      <c r="E535">
        <v>1</v>
      </c>
      <c r="F535" t="s">
        <v>163</v>
      </c>
      <c r="L535" t="s">
        <v>8</v>
      </c>
      <c r="M535" t="s">
        <v>15</v>
      </c>
      <c r="N535">
        <v>13564525.300000001</v>
      </c>
      <c r="O535" t="s">
        <v>51</v>
      </c>
      <c r="P535">
        <v>33</v>
      </c>
      <c r="Q535">
        <v>59</v>
      </c>
      <c r="R535" t="s">
        <v>9</v>
      </c>
      <c r="S535">
        <v>33</v>
      </c>
      <c r="T535" t="s">
        <v>28</v>
      </c>
      <c r="U535" t="s">
        <v>9</v>
      </c>
      <c r="V535">
        <v>39.9</v>
      </c>
      <c r="W535">
        <v>7.11</v>
      </c>
      <c r="X535">
        <v>456</v>
      </c>
      <c r="Y535">
        <v>50.9</v>
      </c>
      <c r="Z535">
        <f t="shared" si="32"/>
        <v>12725</v>
      </c>
      <c r="AF535" t="s">
        <v>33</v>
      </c>
      <c r="AG535">
        <v>1</v>
      </c>
      <c r="AH535" t="s">
        <v>46</v>
      </c>
      <c r="AI535">
        <v>0.72250000000000003</v>
      </c>
      <c r="AJ535">
        <v>6466.4997897125077</v>
      </c>
      <c r="AK535">
        <f t="shared" si="33"/>
        <v>1616624.9474281268</v>
      </c>
      <c r="AL535">
        <v>83718</v>
      </c>
      <c r="AM535">
        <f t="shared" si="34"/>
        <v>183.59210526315789</v>
      </c>
      <c r="AN535">
        <v>6171.8341149763637</v>
      </c>
      <c r="AO535">
        <f t="shared" si="35"/>
        <v>1542958.5287440908</v>
      </c>
      <c r="AP535">
        <v>95</v>
      </c>
      <c r="AQ535">
        <v>75</v>
      </c>
    </row>
    <row r="536" spans="1:43" x14ac:dyDescent="0.2">
      <c r="A536" t="s">
        <v>157</v>
      </c>
      <c r="B536" t="s">
        <v>10</v>
      </c>
      <c r="C536" t="s">
        <v>29</v>
      </c>
      <c r="E536">
        <v>1</v>
      </c>
      <c r="F536" t="s">
        <v>163</v>
      </c>
      <c r="L536" t="s">
        <v>8</v>
      </c>
      <c r="M536" t="s">
        <v>15</v>
      </c>
      <c r="N536">
        <v>13564525.300000001</v>
      </c>
      <c r="O536" t="s">
        <v>51</v>
      </c>
      <c r="P536">
        <v>33</v>
      </c>
      <c r="Q536">
        <v>59</v>
      </c>
      <c r="R536" t="s">
        <v>9</v>
      </c>
      <c r="S536">
        <v>33</v>
      </c>
      <c r="T536" t="s">
        <v>28</v>
      </c>
      <c r="U536" t="s">
        <v>9</v>
      </c>
      <c r="V536">
        <v>39.9</v>
      </c>
      <c r="W536">
        <v>7.11</v>
      </c>
      <c r="X536">
        <v>456</v>
      </c>
      <c r="Y536">
        <v>50.9</v>
      </c>
      <c r="Z536">
        <f t="shared" si="32"/>
        <v>12725</v>
      </c>
      <c r="AF536" t="s">
        <v>33</v>
      </c>
      <c r="AG536">
        <v>1</v>
      </c>
      <c r="AH536" t="s">
        <v>47</v>
      </c>
      <c r="AI536">
        <v>0.72250000000000003</v>
      </c>
      <c r="AJ536">
        <v>6466.4997897125077</v>
      </c>
      <c r="AK536">
        <f t="shared" si="33"/>
        <v>1616624.9474281268</v>
      </c>
      <c r="AL536">
        <v>83718</v>
      </c>
      <c r="AM536">
        <f t="shared" si="34"/>
        <v>183.59210526315789</v>
      </c>
      <c r="AN536">
        <v>6171.8341149763637</v>
      </c>
      <c r="AO536">
        <f t="shared" si="35"/>
        <v>1542958.5287440908</v>
      </c>
      <c r="AP536">
        <v>95</v>
      </c>
      <c r="AQ536">
        <v>75</v>
      </c>
    </row>
    <row r="537" spans="1:43" x14ac:dyDescent="0.2">
      <c r="A537" t="s">
        <v>157</v>
      </c>
      <c r="B537" t="s">
        <v>10</v>
      </c>
      <c r="C537" t="s">
        <v>29</v>
      </c>
      <c r="E537">
        <v>1</v>
      </c>
      <c r="F537" t="s">
        <v>163</v>
      </c>
      <c r="L537" t="s">
        <v>8</v>
      </c>
      <c r="M537" t="s">
        <v>15</v>
      </c>
      <c r="N537">
        <v>13564525.300000001</v>
      </c>
      <c r="O537" t="s">
        <v>51</v>
      </c>
      <c r="P537">
        <v>33</v>
      </c>
      <c r="Q537">
        <v>59</v>
      </c>
      <c r="R537" t="s">
        <v>9</v>
      </c>
      <c r="S537">
        <v>33</v>
      </c>
      <c r="T537" t="s">
        <v>28</v>
      </c>
      <c r="U537" t="s">
        <v>9</v>
      </c>
      <c r="V537">
        <v>39.9</v>
      </c>
      <c r="W537">
        <v>7.11</v>
      </c>
      <c r="X537">
        <v>456</v>
      </c>
      <c r="Y537">
        <v>50.9</v>
      </c>
      <c r="Z537">
        <f t="shared" si="32"/>
        <v>12725</v>
      </c>
      <c r="AF537" t="s">
        <v>33</v>
      </c>
      <c r="AG537">
        <v>1</v>
      </c>
      <c r="AH537" t="s">
        <v>46</v>
      </c>
      <c r="AI537">
        <v>0.72250000000000003</v>
      </c>
      <c r="AJ537">
        <v>6466.4997897125077</v>
      </c>
      <c r="AK537">
        <f t="shared" si="33"/>
        <v>1616624.9474281268</v>
      </c>
      <c r="AL537">
        <v>83718</v>
      </c>
      <c r="AM537">
        <f t="shared" si="34"/>
        <v>183.59210526315789</v>
      </c>
      <c r="AN537">
        <v>6171.8341149763637</v>
      </c>
      <c r="AO537">
        <f t="shared" si="35"/>
        <v>1542958.5287440908</v>
      </c>
      <c r="AP537">
        <v>95</v>
      </c>
      <c r="AQ537">
        <v>75</v>
      </c>
    </row>
    <row r="538" spans="1:43" x14ac:dyDescent="0.2">
      <c r="A538" t="s">
        <v>157</v>
      </c>
      <c r="B538" t="s">
        <v>10</v>
      </c>
      <c r="C538" t="s">
        <v>29</v>
      </c>
      <c r="E538">
        <v>1</v>
      </c>
      <c r="F538" t="s">
        <v>163</v>
      </c>
      <c r="L538" t="s">
        <v>8</v>
      </c>
      <c r="M538" t="s">
        <v>15</v>
      </c>
      <c r="N538">
        <v>13564525.300000001</v>
      </c>
      <c r="O538" t="s">
        <v>51</v>
      </c>
      <c r="P538">
        <v>33</v>
      </c>
      <c r="Q538">
        <v>59</v>
      </c>
      <c r="R538" t="s">
        <v>9</v>
      </c>
      <c r="S538">
        <v>33</v>
      </c>
      <c r="T538" t="s">
        <v>28</v>
      </c>
      <c r="U538" t="s">
        <v>9</v>
      </c>
      <c r="V538">
        <v>39.9</v>
      </c>
      <c r="W538">
        <v>7.11</v>
      </c>
      <c r="X538">
        <v>456</v>
      </c>
      <c r="Y538">
        <v>50.9</v>
      </c>
      <c r="Z538">
        <f t="shared" si="32"/>
        <v>12725</v>
      </c>
      <c r="AF538" t="s">
        <v>33</v>
      </c>
      <c r="AG538">
        <v>1</v>
      </c>
      <c r="AH538" t="s">
        <v>46</v>
      </c>
      <c r="AI538">
        <v>0.72250000000000003</v>
      </c>
      <c r="AJ538">
        <v>6466.4997897125077</v>
      </c>
      <c r="AK538">
        <f t="shared" si="33"/>
        <v>1616624.9474281268</v>
      </c>
      <c r="AL538">
        <v>83718</v>
      </c>
      <c r="AM538">
        <f t="shared" si="34"/>
        <v>183.59210526315789</v>
      </c>
      <c r="AN538">
        <v>6171.8341149763637</v>
      </c>
      <c r="AO538">
        <f t="shared" si="35"/>
        <v>1542958.5287440908</v>
      </c>
      <c r="AP538">
        <v>95</v>
      </c>
      <c r="AQ538">
        <v>75</v>
      </c>
    </row>
    <row r="539" spans="1:43" x14ac:dyDescent="0.2">
      <c r="A539" t="s">
        <v>157</v>
      </c>
      <c r="B539" t="s">
        <v>10</v>
      </c>
      <c r="C539" t="s">
        <v>29</v>
      </c>
      <c r="E539">
        <v>1</v>
      </c>
      <c r="F539" t="s">
        <v>163</v>
      </c>
      <c r="L539" t="s">
        <v>8</v>
      </c>
      <c r="M539" t="s">
        <v>15</v>
      </c>
      <c r="N539">
        <v>13564525.300000001</v>
      </c>
      <c r="O539" t="s">
        <v>51</v>
      </c>
      <c r="P539">
        <v>33</v>
      </c>
      <c r="Q539">
        <v>59</v>
      </c>
      <c r="R539" t="s">
        <v>9</v>
      </c>
      <c r="S539">
        <v>33</v>
      </c>
      <c r="T539" t="s">
        <v>28</v>
      </c>
      <c r="U539" t="s">
        <v>9</v>
      </c>
      <c r="V539">
        <v>39.9</v>
      </c>
      <c r="W539">
        <v>7.11</v>
      </c>
      <c r="X539">
        <v>456</v>
      </c>
      <c r="Y539">
        <v>50.9</v>
      </c>
      <c r="Z539">
        <f t="shared" si="32"/>
        <v>12725</v>
      </c>
      <c r="AF539" t="s">
        <v>33</v>
      </c>
      <c r="AG539">
        <v>1</v>
      </c>
      <c r="AH539" t="s">
        <v>46</v>
      </c>
      <c r="AI539">
        <v>0.72250000000000003</v>
      </c>
      <c r="AJ539">
        <v>6466.4997897125077</v>
      </c>
      <c r="AK539">
        <f t="shared" si="33"/>
        <v>1616624.9474281268</v>
      </c>
      <c r="AL539">
        <v>83718</v>
      </c>
      <c r="AM539">
        <f t="shared" si="34"/>
        <v>183.59210526315789</v>
      </c>
      <c r="AN539">
        <v>6171.8341149763637</v>
      </c>
      <c r="AO539">
        <f t="shared" si="35"/>
        <v>1542958.5287440908</v>
      </c>
      <c r="AP539">
        <v>95</v>
      </c>
      <c r="AQ539">
        <v>75</v>
      </c>
    </row>
    <row r="540" spans="1:43" x14ac:dyDescent="0.2">
      <c r="A540" t="s">
        <v>157</v>
      </c>
      <c r="B540" t="s">
        <v>10</v>
      </c>
      <c r="C540" t="s">
        <v>29</v>
      </c>
      <c r="E540">
        <v>1</v>
      </c>
      <c r="F540" t="s">
        <v>163</v>
      </c>
      <c r="L540" t="s">
        <v>8</v>
      </c>
      <c r="M540" t="s">
        <v>15</v>
      </c>
      <c r="N540">
        <v>13564525.300000001</v>
      </c>
      <c r="O540" t="s">
        <v>51</v>
      </c>
      <c r="P540">
        <v>33</v>
      </c>
      <c r="Q540">
        <v>59</v>
      </c>
      <c r="R540" t="s">
        <v>9</v>
      </c>
      <c r="S540">
        <v>33</v>
      </c>
      <c r="T540" t="s">
        <v>28</v>
      </c>
      <c r="U540" t="s">
        <v>9</v>
      </c>
      <c r="V540">
        <v>39.9</v>
      </c>
      <c r="W540">
        <v>7.11</v>
      </c>
      <c r="X540">
        <v>456</v>
      </c>
      <c r="Y540">
        <v>50.9</v>
      </c>
      <c r="Z540">
        <f t="shared" si="32"/>
        <v>12725</v>
      </c>
      <c r="AF540" t="s">
        <v>33</v>
      </c>
      <c r="AG540">
        <v>1</v>
      </c>
      <c r="AH540" t="s">
        <v>46</v>
      </c>
      <c r="AI540">
        <v>0.72250000000000003</v>
      </c>
      <c r="AJ540">
        <v>6466.4997897125077</v>
      </c>
      <c r="AK540">
        <f t="shared" si="33"/>
        <v>1616624.9474281268</v>
      </c>
      <c r="AL540">
        <v>83718</v>
      </c>
      <c r="AM540">
        <f t="shared" si="34"/>
        <v>183.59210526315789</v>
      </c>
      <c r="AN540">
        <v>6171.8341149763637</v>
      </c>
      <c r="AO540">
        <f t="shared" si="35"/>
        <v>1542958.5287440908</v>
      </c>
      <c r="AP540">
        <v>95</v>
      </c>
      <c r="AQ540">
        <v>75</v>
      </c>
    </row>
    <row r="541" spans="1:43" x14ac:dyDescent="0.2">
      <c r="A541" t="s">
        <v>157</v>
      </c>
      <c r="B541" t="s">
        <v>10</v>
      </c>
      <c r="C541" t="s">
        <v>29</v>
      </c>
      <c r="E541">
        <v>1</v>
      </c>
      <c r="F541" t="s">
        <v>163</v>
      </c>
      <c r="L541" t="s">
        <v>8</v>
      </c>
      <c r="M541" t="s">
        <v>15</v>
      </c>
      <c r="N541">
        <v>13564525.300000001</v>
      </c>
      <c r="O541" t="s">
        <v>51</v>
      </c>
      <c r="P541">
        <v>33</v>
      </c>
      <c r="Q541">
        <v>59</v>
      </c>
      <c r="R541" t="s">
        <v>9</v>
      </c>
      <c r="S541">
        <v>33</v>
      </c>
      <c r="T541" t="s">
        <v>28</v>
      </c>
      <c r="U541" t="s">
        <v>9</v>
      </c>
      <c r="V541">
        <v>39.9</v>
      </c>
      <c r="W541">
        <v>7.11</v>
      </c>
      <c r="X541">
        <v>456</v>
      </c>
      <c r="Y541">
        <v>50.9</v>
      </c>
      <c r="Z541">
        <f t="shared" si="32"/>
        <v>12725</v>
      </c>
      <c r="AF541" t="s">
        <v>33</v>
      </c>
      <c r="AG541">
        <v>1</v>
      </c>
      <c r="AH541" t="s">
        <v>46</v>
      </c>
      <c r="AI541">
        <v>0.72250000000000003</v>
      </c>
      <c r="AJ541">
        <v>6466.4997897125077</v>
      </c>
      <c r="AK541">
        <f t="shared" si="33"/>
        <v>1616624.9474281268</v>
      </c>
      <c r="AL541">
        <v>83718</v>
      </c>
      <c r="AM541">
        <f t="shared" si="34"/>
        <v>183.59210526315789</v>
      </c>
      <c r="AN541">
        <v>6171.8341149763637</v>
      </c>
      <c r="AO541">
        <f t="shared" si="35"/>
        <v>1542958.5287440908</v>
      </c>
      <c r="AP541">
        <v>95</v>
      </c>
      <c r="AQ541">
        <v>75</v>
      </c>
    </row>
    <row r="542" spans="1:43" x14ac:dyDescent="0.2">
      <c r="A542" t="s">
        <v>157</v>
      </c>
      <c r="B542" t="s">
        <v>10</v>
      </c>
      <c r="C542" t="s">
        <v>29</v>
      </c>
      <c r="E542">
        <v>1</v>
      </c>
      <c r="F542" t="s">
        <v>163</v>
      </c>
      <c r="L542" t="s">
        <v>8</v>
      </c>
      <c r="M542" t="s">
        <v>15</v>
      </c>
      <c r="N542">
        <v>13564525.300000001</v>
      </c>
      <c r="O542" t="s">
        <v>51</v>
      </c>
      <c r="P542">
        <v>33</v>
      </c>
      <c r="Q542">
        <v>59</v>
      </c>
      <c r="R542" t="s">
        <v>9</v>
      </c>
      <c r="S542">
        <v>33</v>
      </c>
      <c r="T542" t="s">
        <v>28</v>
      </c>
      <c r="U542" t="s">
        <v>9</v>
      </c>
      <c r="V542">
        <v>39.9</v>
      </c>
      <c r="W542">
        <v>7.11</v>
      </c>
      <c r="X542">
        <v>456</v>
      </c>
      <c r="Y542">
        <v>50.9</v>
      </c>
      <c r="Z542">
        <f t="shared" si="32"/>
        <v>12725</v>
      </c>
      <c r="AF542" t="s">
        <v>33</v>
      </c>
      <c r="AG542">
        <v>1</v>
      </c>
      <c r="AH542" t="s">
        <v>46</v>
      </c>
      <c r="AI542">
        <v>0.72250000000000003</v>
      </c>
      <c r="AJ542">
        <v>6466.4997897125077</v>
      </c>
      <c r="AK542">
        <f t="shared" si="33"/>
        <v>1616624.9474281268</v>
      </c>
      <c r="AL542">
        <v>83718</v>
      </c>
      <c r="AM542">
        <f t="shared" si="34"/>
        <v>183.59210526315789</v>
      </c>
      <c r="AN542">
        <v>6171.8341149763637</v>
      </c>
      <c r="AO542">
        <f t="shared" si="35"/>
        <v>1542958.5287440908</v>
      </c>
      <c r="AP542">
        <v>95</v>
      </c>
      <c r="AQ542">
        <v>75</v>
      </c>
    </row>
    <row r="543" spans="1:43" x14ac:dyDescent="0.2">
      <c r="A543" t="s">
        <v>157</v>
      </c>
      <c r="B543" t="s">
        <v>10</v>
      </c>
      <c r="C543" t="s">
        <v>29</v>
      </c>
      <c r="E543">
        <v>1</v>
      </c>
      <c r="F543" t="s">
        <v>163</v>
      </c>
      <c r="L543" t="s">
        <v>8</v>
      </c>
      <c r="M543" t="s">
        <v>15</v>
      </c>
      <c r="N543">
        <v>13564525.300000001</v>
      </c>
      <c r="O543" t="s">
        <v>51</v>
      </c>
      <c r="P543">
        <v>33</v>
      </c>
      <c r="Q543">
        <v>59</v>
      </c>
      <c r="R543" t="s">
        <v>9</v>
      </c>
      <c r="S543">
        <v>33</v>
      </c>
      <c r="T543" t="s">
        <v>28</v>
      </c>
      <c r="U543" t="s">
        <v>9</v>
      </c>
      <c r="V543">
        <v>39.9</v>
      </c>
      <c r="W543">
        <v>7.11</v>
      </c>
      <c r="X543">
        <v>456</v>
      </c>
      <c r="Y543">
        <v>50.9</v>
      </c>
      <c r="Z543">
        <f t="shared" si="32"/>
        <v>12725</v>
      </c>
      <c r="AF543" t="s">
        <v>33</v>
      </c>
      <c r="AG543">
        <v>1</v>
      </c>
      <c r="AH543" t="s">
        <v>46</v>
      </c>
      <c r="AI543">
        <v>0.71489999999999998</v>
      </c>
      <c r="AJ543">
        <v>6466.4997897125077</v>
      </c>
      <c r="AK543">
        <f t="shared" si="33"/>
        <v>1616624.9474281268</v>
      </c>
      <c r="AL543">
        <v>83718</v>
      </c>
      <c r="AM543">
        <f t="shared" si="34"/>
        <v>183.59210526315789</v>
      </c>
      <c r="AN543">
        <v>6171.8341149763637</v>
      </c>
      <c r="AO543">
        <f t="shared" si="35"/>
        <v>1542958.5287440908</v>
      </c>
      <c r="AP543">
        <v>95</v>
      </c>
      <c r="AQ543">
        <v>75</v>
      </c>
    </row>
    <row r="544" spans="1:43" x14ac:dyDescent="0.2">
      <c r="A544" t="s">
        <v>157</v>
      </c>
      <c r="B544" t="s">
        <v>10</v>
      </c>
      <c r="C544" t="s">
        <v>29</v>
      </c>
      <c r="E544">
        <v>1</v>
      </c>
      <c r="F544" t="s">
        <v>163</v>
      </c>
      <c r="L544" t="s">
        <v>8</v>
      </c>
      <c r="M544" t="s">
        <v>15</v>
      </c>
      <c r="N544">
        <v>13564525.300000001</v>
      </c>
      <c r="O544" t="s">
        <v>51</v>
      </c>
      <c r="P544">
        <v>33</v>
      </c>
      <c r="Q544">
        <v>59</v>
      </c>
      <c r="R544" t="s">
        <v>9</v>
      </c>
      <c r="S544">
        <v>33</v>
      </c>
      <c r="T544" t="s">
        <v>28</v>
      </c>
      <c r="U544" t="s">
        <v>9</v>
      </c>
      <c r="V544">
        <v>39.9</v>
      </c>
      <c r="W544">
        <v>7.11</v>
      </c>
      <c r="X544">
        <v>456</v>
      </c>
      <c r="Y544">
        <v>50.9</v>
      </c>
      <c r="Z544">
        <f t="shared" si="32"/>
        <v>12725</v>
      </c>
      <c r="AF544" t="s">
        <v>33</v>
      </c>
      <c r="AG544">
        <v>1</v>
      </c>
      <c r="AH544" t="s">
        <v>46</v>
      </c>
      <c r="AI544">
        <v>0.69359999999999999</v>
      </c>
      <c r="AJ544">
        <v>6466.4997897125077</v>
      </c>
      <c r="AK544">
        <f t="shared" si="33"/>
        <v>1616624.9474281268</v>
      </c>
      <c r="AL544">
        <v>83718</v>
      </c>
      <c r="AM544">
        <f t="shared" si="34"/>
        <v>183.59210526315789</v>
      </c>
      <c r="AN544">
        <v>6171.8341149763637</v>
      </c>
      <c r="AO544">
        <f t="shared" si="35"/>
        <v>1542958.5287440908</v>
      </c>
      <c r="AP544">
        <v>95</v>
      </c>
      <c r="AQ544">
        <v>75</v>
      </c>
    </row>
    <row r="545" spans="1:43" x14ac:dyDescent="0.2">
      <c r="A545" t="s">
        <v>157</v>
      </c>
      <c r="B545" t="s">
        <v>10</v>
      </c>
      <c r="C545" t="s">
        <v>29</v>
      </c>
      <c r="E545">
        <v>1</v>
      </c>
      <c r="F545" t="s">
        <v>163</v>
      </c>
      <c r="L545" t="s">
        <v>8</v>
      </c>
      <c r="M545" t="s">
        <v>15</v>
      </c>
      <c r="N545">
        <v>13564525.300000001</v>
      </c>
      <c r="O545" t="s">
        <v>51</v>
      </c>
      <c r="P545">
        <v>33</v>
      </c>
      <c r="Q545">
        <v>59</v>
      </c>
      <c r="R545" t="s">
        <v>9</v>
      </c>
      <c r="S545">
        <v>33</v>
      </c>
      <c r="T545" t="s">
        <v>28</v>
      </c>
      <c r="U545" t="s">
        <v>9</v>
      </c>
      <c r="V545">
        <v>39.9</v>
      </c>
      <c r="W545">
        <v>7.11</v>
      </c>
      <c r="X545">
        <v>456</v>
      </c>
      <c r="Y545">
        <v>50.9</v>
      </c>
      <c r="Z545">
        <f t="shared" si="32"/>
        <v>12725</v>
      </c>
      <c r="AF545" t="s">
        <v>33</v>
      </c>
      <c r="AG545">
        <v>1</v>
      </c>
      <c r="AH545" t="s">
        <v>46</v>
      </c>
      <c r="AI545">
        <v>0.69359999999999999</v>
      </c>
      <c r="AJ545">
        <v>6466.4997897125077</v>
      </c>
      <c r="AK545">
        <f t="shared" si="33"/>
        <v>1616624.9474281268</v>
      </c>
      <c r="AL545">
        <v>83718</v>
      </c>
      <c r="AM545">
        <f t="shared" si="34"/>
        <v>183.59210526315789</v>
      </c>
      <c r="AN545">
        <v>6171.8341149763637</v>
      </c>
      <c r="AO545">
        <f t="shared" si="35"/>
        <v>1542958.5287440908</v>
      </c>
      <c r="AP545">
        <v>95</v>
      </c>
      <c r="AQ545">
        <v>75</v>
      </c>
    </row>
    <row r="546" spans="1:43" x14ac:dyDescent="0.2">
      <c r="A546" t="s">
        <v>157</v>
      </c>
      <c r="B546" t="s">
        <v>10</v>
      </c>
      <c r="C546" t="s">
        <v>29</v>
      </c>
      <c r="E546">
        <v>1</v>
      </c>
      <c r="F546" t="s">
        <v>163</v>
      </c>
      <c r="L546" t="s">
        <v>8</v>
      </c>
      <c r="M546" t="s">
        <v>15</v>
      </c>
      <c r="N546">
        <v>13564525.300000001</v>
      </c>
      <c r="O546" t="s">
        <v>51</v>
      </c>
      <c r="P546">
        <v>33</v>
      </c>
      <c r="Q546">
        <v>59</v>
      </c>
      <c r="R546" t="s">
        <v>9</v>
      </c>
      <c r="S546">
        <v>33</v>
      </c>
      <c r="T546" t="s">
        <v>28</v>
      </c>
      <c r="U546" t="s">
        <v>9</v>
      </c>
      <c r="V546">
        <v>39.9</v>
      </c>
      <c r="W546">
        <v>7.11</v>
      </c>
      <c r="X546">
        <v>456</v>
      </c>
      <c r="Y546">
        <v>50.9</v>
      </c>
      <c r="Z546">
        <f t="shared" si="32"/>
        <v>12725</v>
      </c>
      <c r="AF546" t="s">
        <v>33</v>
      </c>
      <c r="AG546">
        <v>1</v>
      </c>
      <c r="AH546" t="s">
        <v>46</v>
      </c>
      <c r="AI546">
        <v>0.69359999999999999</v>
      </c>
      <c r="AJ546">
        <v>6466.4997897125077</v>
      </c>
      <c r="AK546">
        <f t="shared" si="33"/>
        <v>1616624.9474281268</v>
      </c>
      <c r="AL546">
        <v>83718</v>
      </c>
      <c r="AM546">
        <f t="shared" si="34"/>
        <v>183.59210526315789</v>
      </c>
      <c r="AN546">
        <v>6171.8341149763637</v>
      </c>
      <c r="AO546">
        <f t="shared" si="35"/>
        <v>1542958.5287440908</v>
      </c>
      <c r="AP546">
        <v>95</v>
      </c>
      <c r="AQ546">
        <v>75</v>
      </c>
    </row>
    <row r="547" spans="1:43" x14ac:dyDescent="0.2">
      <c r="A547" t="s">
        <v>157</v>
      </c>
      <c r="B547" t="s">
        <v>10</v>
      </c>
      <c r="C547" t="s">
        <v>29</v>
      </c>
      <c r="E547">
        <v>1</v>
      </c>
      <c r="F547" t="s">
        <v>163</v>
      </c>
      <c r="L547" t="s">
        <v>8</v>
      </c>
      <c r="M547" t="s">
        <v>15</v>
      </c>
      <c r="N547">
        <v>13564525.300000001</v>
      </c>
      <c r="O547" t="s">
        <v>51</v>
      </c>
      <c r="P547">
        <v>33</v>
      </c>
      <c r="Q547">
        <v>59</v>
      </c>
      <c r="R547" t="s">
        <v>9</v>
      </c>
      <c r="S547">
        <v>33</v>
      </c>
      <c r="T547" t="s">
        <v>28</v>
      </c>
      <c r="U547" t="s">
        <v>9</v>
      </c>
      <c r="V547">
        <v>39.9</v>
      </c>
      <c r="W547">
        <v>7.11</v>
      </c>
      <c r="X547">
        <v>456</v>
      </c>
      <c r="Y547">
        <v>50.9</v>
      </c>
      <c r="Z547">
        <f t="shared" si="32"/>
        <v>12725</v>
      </c>
      <c r="AF547" t="s">
        <v>33</v>
      </c>
      <c r="AG547">
        <v>1</v>
      </c>
      <c r="AH547" t="s">
        <v>46</v>
      </c>
      <c r="AI547">
        <v>0.69359999999999999</v>
      </c>
      <c r="AJ547">
        <v>6466.4997897125077</v>
      </c>
      <c r="AK547">
        <f t="shared" si="33"/>
        <v>1616624.9474281268</v>
      </c>
      <c r="AL547">
        <v>83718</v>
      </c>
      <c r="AM547">
        <f t="shared" si="34"/>
        <v>183.59210526315789</v>
      </c>
      <c r="AN547">
        <v>6171.8341149763637</v>
      </c>
      <c r="AO547">
        <f t="shared" si="35"/>
        <v>1542958.5287440908</v>
      </c>
      <c r="AP547">
        <v>95</v>
      </c>
      <c r="AQ547">
        <v>75</v>
      </c>
    </row>
    <row r="548" spans="1:43" x14ac:dyDescent="0.2">
      <c r="A548" t="s">
        <v>157</v>
      </c>
      <c r="B548" t="s">
        <v>10</v>
      </c>
      <c r="C548" t="s">
        <v>29</v>
      </c>
      <c r="E548">
        <v>1</v>
      </c>
      <c r="F548" t="s">
        <v>163</v>
      </c>
      <c r="L548" t="s">
        <v>8</v>
      </c>
      <c r="M548" t="s">
        <v>15</v>
      </c>
      <c r="N548">
        <v>13564525.300000001</v>
      </c>
      <c r="O548" t="s">
        <v>51</v>
      </c>
      <c r="P548">
        <v>33</v>
      </c>
      <c r="Q548">
        <v>59</v>
      </c>
      <c r="R548" t="s">
        <v>9</v>
      </c>
      <c r="S548">
        <v>33</v>
      </c>
      <c r="T548" t="s">
        <v>28</v>
      </c>
      <c r="U548" t="s">
        <v>9</v>
      </c>
      <c r="V548">
        <v>39.9</v>
      </c>
      <c r="W548">
        <v>7.11</v>
      </c>
      <c r="X548">
        <v>456</v>
      </c>
      <c r="Y548">
        <v>50.9</v>
      </c>
      <c r="Z548">
        <f t="shared" si="32"/>
        <v>12725</v>
      </c>
      <c r="AF548" t="s">
        <v>33</v>
      </c>
      <c r="AG548">
        <v>1</v>
      </c>
      <c r="AH548" t="s">
        <v>47</v>
      </c>
      <c r="AI548">
        <v>0.69359999999999999</v>
      </c>
      <c r="AJ548">
        <v>6466.4997897125077</v>
      </c>
      <c r="AK548">
        <f t="shared" si="33"/>
        <v>1616624.9474281268</v>
      </c>
      <c r="AL548">
        <v>83718</v>
      </c>
      <c r="AM548">
        <f t="shared" si="34"/>
        <v>183.59210526315789</v>
      </c>
      <c r="AN548">
        <v>6171.8341149763637</v>
      </c>
      <c r="AO548">
        <f t="shared" si="35"/>
        <v>1542958.5287440908</v>
      </c>
      <c r="AP548">
        <v>95</v>
      </c>
      <c r="AQ548">
        <v>75</v>
      </c>
    </row>
    <row r="549" spans="1:43" x14ac:dyDescent="0.2">
      <c r="A549" t="s">
        <v>157</v>
      </c>
      <c r="B549" t="s">
        <v>10</v>
      </c>
      <c r="C549" t="s">
        <v>29</v>
      </c>
      <c r="E549">
        <v>1</v>
      </c>
      <c r="F549" t="s">
        <v>163</v>
      </c>
      <c r="L549" t="s">
        <v>8</v>
      </c>
      <c r="M549" t="s">
        <v>15</v>
      </c>
      <c r="N549">
        <v>13564525.300000001</v>
      </c>
      <c r="O549" t="s">
        <v>51</v>
      </c>
      <c r="P549">
        <v>33</v>
      </c>
      <c r="Q549">
        <v>59</v>
      </c>
      <c r="R549" t="s">
        <v>9</v>
      </c>
      <c r="S549">
        <v>33</v>
      </c>
      <c r="T549" t="s">
        <v>28</v>
      </c>
      <c r="U549" t="s">
        <v>9</v>
      </c>
      <c r="V549">
        <v>39.9</v>
      </c>
      <c r="W549">
        <v>7.11</v>
      </c>
      <c r="X549">
        <v>456</v>
      </c>
      <c r="Y549">
        <v>50.9</v>
      </c>
      <c r="Z549">
        <f t="shared" si="32"/>
        <v>12725</v>
      </c>
      <c r="AF549" t="s">
        <v>33</v>
      </c>
      <c r="AG549">
        <v>1</v>
      </c>
      <c r="AH549" t="s">
        <v>46</v>
      </c>
      <c r="AI549">
        <v>0.69359999999999999</v>
      </c>
      <c r="AJ549">
        <v>6466.4997897125077</v>
      </c>
      <c r="AK549">
        <f t="shared" si="33"/>
        <v>1616624.9474281268</v>
      </c>
      <c r="AL549">
        <v>83718</v>
      </c>
      <c r="AM549">
        <f t="shared" si="34"/>
        <v>183.59210526315789</v>
      </c>
      <c r="AN549">
        <v>6171.8341149763637</v>
      </c>
      <c r="AO549">
        <f t="shared" si="35"/>
        <v>1542958.5287440908</v>
      </c>
      <c r="AP549">
        <v>95</v>
      </c>
      <c r="AQ549">
        <v>75</v>
      </c>
    </row>
    <row r="550" spans="1:43" x14ac:dyDescent="0.2">
      <c r="A550" t="s">
        <v>157</v>
      </c>
      <c r="B550" t="s">
        <v>10</v>
      </c>
      <c r="C550" t="s">
        <v>29</v>
      </c>
      <c r="E550">
        <v>1</v>
      </c>
      <c r="F550" t="s">
        <v>163</v>
      </c>
      <c r="L550" t="s">
        <v>8</v>
      </c>
      <c r="M550" t="s">
        <v>15</v>
      </c>
      <c r="N550">
        <v>13564525.300000001</v>
      </c>
      <c r="O550" t="s">
        <v>51</v>
      </c>
      <c r="P550">
        <v>33</v>
      </c>
      <c r="Q550">
        <v>59</v>
      </c>
      <c r="R550" t="s">
        <v>9</v>
      </c>
      <c r="S550">
        <v>33</v>
      </c>
      <c r="T550" t="s">
        <v>28</v>
      </c>
      <c r="U550" t="s">
        <v>9</v>
      </c>
      <c r="V550">
        <v>39.9</v>
      </c>
      <c r="W550">
        <v>7.11</v>
      </c>
      <c r="X550">
        <v>456</v>
      </c>
      <c r="Y550">
        <v>50.9</v>
      </c>
      <c r="Z550">
        <f t="shared" si="32"/>
        <v>12725</v>
      </c>
      <c r="AF550" t="s">
        <v>33</v>
      </c>
      <c r="AG550">
        <v>1</v>
      </c>
      <c r="AH550" t="s">
        <v>46</v>
      </c>
      <c r="AI550">
        <v>0.69359999999999999</v>
      </c>
      <c r="AJ550">
        <v>6466.4997897125077</v>
      </c>
      <c r="AK550">
        <f t="shared" si="33"/>
        <v>1616624.9474281268</v>
      </c>
      <c r="AL550">
        <v>83718</v>
      </c>
      <c r="AM550">
        <f t="shared" si="34"/>
        <v>183.59210526315789</v>
      </c>
      <c r="AN550">
        <v>6171.8341149763637</v>
      </c>
      <c r="AO550">
        <f t="shared" si="35"/>
        <v>1542958.5287440908</v>
      </c>
      <c r="AP550">
        <v>95</v>
      </c>
      <c r="AQ550">
        <v>75</v>
      </c>
    </row>
    <row r="551" spans="1:43" x14ac:dyDescent="0.2">
      <c r="A551" t="s">
        <v>157</v>
      </c>
      <c r="B551" t="s">
        <v>10</v>
      </c>
      <c r="C551" t="s">
        <v>29</v>
      </c>
      <c r="E551">
        <v>1</v>
      </c>
      <c r="F551" t="s">
        <v>163</v>
      </c>
      <c r="L551" t="s">
        <v>8</v>
      </c>
      <c r="M551" t="s">
        <v>15</v>
      </c>
      <c r="N551">
        <v>13564525.300000001</v>
      </c>
      <c r="O551" t="s">
        <v>51</v>
      </c>
      <c r="P551">
        <v>33</v>
      </c>
      <c r="Q551">
        <v>59</v>
      </c>
      <c r="R551" t="s">
        <v>9</v>
      </c>
      <c r="S551">
        <v>33</v>
      </c>
      <c r="T551" t="s">
        <v>28</v>
      </c>
      <c r="U551" t="s">
        <v>9</v>
      </c>
      <c r="V551">
        <v>39.9</v>
      </c>
      <c r="W551">
        <v>7.11</v>
      </c>
      <c r="X551">
        <v>456</v>
      </c>
      <c r="Y551">
        <v>50.9</v>
      </c>
      <c r="Z551">
        <f t="shared" si="32"/>
        <v>12725</v>
      </c>
      <c r="AF551" t="s">
        <v>33</v>
      </c>
      <c r="AG551">
        <v>1</v>
      </c>
      <c r="AH551" t="s">
        <v>46</v>
      </c>
      <c r="AI551">
        <v>0.66469999999999996</v>
      </c>
      <c r="AJ551">
        <v>6466.4997897125077</v>
      </c>
      <c r="AK551">
        <f t="shared" si="33"/>
        <v>1616624.9474281268</v>
      </c>
      <c r="AL551">
        <v>83718</v>
      </c>
      <c r="AM551">
        <f t="shared" si="34"/>
        <v>183.59210526315789</v>
      </c>
      <c r="AN551">
        <v>6171.8341149763637</v>
      </c>
      <c r="AO551">
        <f t="shared" si="35"/>
        <v>1542958.5287440908</v>
      </c>
      <c r="AP551">
        <v>95</v>
      </c>
      <c r="AQ551">
        <v>75</v>
      </c>
    </row>
    <row r="552" spans="1:43" x14ac:dyDescent="0.2">
      <c r="A552" t="s">
        <v>157</v>
      </c>
      <c r="B552" t="s">
        <v>10</v>
      </c>
      <c r="C552" t="s">
        <v>29</v>
      </c>
      <c r="E552">
        <v>1</v>
      </c>
      <c r="F552" t="s">
        <v>163</v>
      </c>
      <c r="L552" t="s">
        <v>8</v>
      </c>
      <c r="M552" t="s">
        <v>15</v>
      </c>
      <c r="N552">
        <v>13564525.300000001</v>
      </c>
      <c r="O552" t="s">
        <v>51</v>
      </c>
      <c r="P552">
        <v>33</v>
      </c>
      <c r="Q552">
        <v>59</v>
      </c>
      <c r="R552" t="s">
        <v>9</v>
      </c>
      <c r="S552">
        <v>33</v>
      </c>
      <c r="T552" t="s">
        <v>28</v>
      </c>
      <c r="U552" t="s">
        <v>9</v>
      </c>
      <c r="V552">
        <v>39.9</v>
      </c>
      <c r="W552">
        <v>7.11</v>
      </c>
      <c r="X552">
        <v>456</v>
      </c>
      <c r="Y552">
        <v>50.9</v>
      </c>
      <c r="Z552">
        <f t="shared" si="32"/>
        <v>12725</v>
      </c>
      <c r="AF552" t="s">
        <v>33</v>
      </c>
      <c r="AG552">
        <v>1</v>
      </c>
      <c r="AH552" t="s">
        <v>46</v>
      </c>
      <c r="AI552">
        <v>0.66469999999999996</v>
      </c>
      <c r="AJ552">
        <v>6466.4997897125077</v>
      </c>
      <c r="AK552">
        <f t="shared" si="33"/>
        <v>1616624.9474281268</v>
      </c>
      <c r="AL552">
        <v>83718</v>
      </c>
      <c r="AM552">
        <f t="shared" si="34"/>
        <v>183.59210526315789</v>
      </c>
      <c r="AN552">
        <v>6171.8341149763637</v>
      </c>
      <c r="AO552">
        <f t="shared" si="35"/>
        <v>1542958.5287440908</v>
      </c>
      <c r="AP552">
        <v>95</v>
      </c>
      <c r="AQ552">
        <v>75</v>
      </c>
    </row>
    <row r="553" spans="1:43" x14ac:dyDescent="0.2">
      <c r="A553" t="s">
        <v>157</v>
      </c>
      <c r="B553" t="s">
        <v>10</v>
      </c>
      <c r="C553" t="s">
        <v>29</v>
      </c>
      <c r="E553">
        <v>1</v>
      </c>
      <c r="F553" t="s">
        <v>163</v>
      </c>
      <c r="L553" t="s">
        <v>8</v>
      </c>
      <c r="M553" t="s">
        <v>15</v>
      </c>
      <c r="N553">
        <v>13564525.300000001</v>
      </c>
      <c r="O553" t="s">
        <v>51</v>
      </c>
      <c r="P553">
        <v>33</v>
      </c>
      <c r="Q553">
        <v>59</v>
      </c>
      <c r="R553" t="s">
        <v>9</v>
      </c>
      <c r="S553">
        <v>33</v>
      </c>
      <c r="T553" t="s">
        <v>28</v>
      </c>
      <c r="U553" t="s">
        <v>9</v>
      </c>
      <c r="V553">
        <v>39.9</v>
      </c>
      <c r="W553">
        <v>7.11</v>
      </c>
      <c r="X553">
        <v>456</v>
      </c>
      <c r="Y553">
        <v>50.9</v>
      </c>
      <c r="Z553">
        <f t="shared" si="32"/>
        <v>12725</v>
      </c>
      <c r="AF553" t="s">
        <v>33</v>
      </c>
      <c r="AG553">
        <v>1</v>
      </c>
      <c r="AH553" t="s">
        <v>46</v>
      </c>
      <c r="AI553">
        <v>0.66469999999999996</v>
      </c>
      <c r="AJ553">
        <v>6466.4997897125077</v>
      </c>
      <c r="AK553">
        <f t="shared" si="33"/>
        <v>1616624.9474281268</v>
      </c>
      <c r="AL553">
        <v>83718</v>
      </c>
      <c r="AM553">
        <f t="shared" si="34"/>
        <v>183.59210526315789</v>
      </c>
      <c r="AN553">
        <v>6171.8341149763637</v>
      </c>
      <c r="AO553">
        <f t="shared" si="35"/>
        <v>1542958.5287440908</v>
      </c>
      <c r="AP553">
        <v>95</v>
      </c>
      <c r="AQ553">
        <v>75</v>
      </c>
    </row>
    <row r="554" spans="1:43" x14ac:dyDescent="0.2">
      <c r="A554" t="s">
        <v>157</v>
      </c>
      <c r="B554" t="s">
        <v>10</v>
      </c>
      <c r="C554" t="s">
        <v>29</v>
      </c>
      <c r="E554">
        <v>1</v>
      </c>
      <c r="F554" t="s">
        <v>163</v>
      </c>
      <c r="L554" t="s">
        <v>8</v>
      </c>
      <c r="M554" t="s">
        <v>15</v>
      </c>
      <c r="N554">
        <v>13564525.300000001</v>
      </c>
      <c r="O554" t="s">
        <v>51</v>
      </c>
      <c r="P554">
        <v>33</v>
      </c>
      <c r="Q554">
        <v>59</v>
      </c>
      <c r="R554" t="s">
        <v>9</v>
      </c>
      <c r="S554">
        <v>33</v>
      </c>
      <c r="T554" t="s">
        <v>28</v>
      </c>
      <c r="U554" t="s">
        <v>9</v>
      </c>
      <c r="V554">
        <v>39.9</v>
      </c>
      <c r="W554">
        <v>7.11</v>
      </c>
      <c r="X554">
        <v>456</v>
      </c>
      <c r="Y554">
        <v>50.9</v>
      </c>
      <c r="Z554">
        <f t="shared" si="32"/>
        <v>12725</v>
      </c>
      <c r="AF554" t="s">
        <v>33</v>
      </c>
      <c r="AG554">
        <v>1</v>
      </c>
      <c r="AH554" t="s">
        <v>46</v>
      </c>
      <c r="AI554">
        <v>0.66469999999999996</v>
      </c>
      <c r="AJ554">
        <v>6466.4997897125077</v>
      </c>
      <c r="AK554">
        <f t="shared" si="33"/>
        <v>1616624.9474281268</v>
      </c>
      <c r="AL554">
        <v>83718</v>
      </c>
      <c r="AM554">
        <f t="shared" si="34"/>
        <v>183.59210526315789</v>
      </c>
      <c r="AN554">
        <v>6171.8341149763637</v>
      </c>
      <c r="AO554">
        <f t="shared" si="35"/>
        <v>1542958.5287440908</v>
      </c>
      <c r="AP554">
        <v>95</v>
      </c>
      <c r="AQ554">
        <v>75</v>
      </c>
    </row>
    <row r="555" spans="1:43" x14ac:dyDescent="0.2">
      <c r="A555" t="s">
        <v>157</v>
      </c>
      <c r="B555" t="s">
        <v>10</v>
      </c>
      <c r="C555" t="s">
        <v>29</v>
      </c>
      <c r="E555">
        <v>1</v>
      </c>
      <c r="F555" t="s">
        <v>163</v>
      </c>
      <c r="L555" t="s">
        <v>8</v>
      </c>
      <c r="M555" t="s">
        <v>15</v>
      </c>
      <c r="N555">
        <v>13564525.300000001</v>
      </c>
      <c r="O555" t="s">
        <v>51</v>
      </c>
      <c r="P555">
        <v>33</v>
      </c>
      <c r="Q555">
        <v>59</v>
      </c>
      <c r="R555" t="s">
        <v>9</v>
      </c>
      <c r="S555">
        <v>33</v>
      </c>
      <c r="T555" t="s">
        <v>28</v>
      </c>
      <c r="U555" t="s">
        <v>9</v>
      </c>
      <c r="V555">
        <v>39.9</v>
      </c>
      <c r="W555">
        <v>7.11</v>
      </c>
      <c r="X555">
        <v>456</v>
      </c>
      <c r="Y555">
        <v>50.9</v>
      </c>
      <c r="Z555">
        <f t="shared" si="32"/>
        <v>12725</v>
      </c>
      <c r="AF555" t="s">
        <v>33</v>
      </c>
      <c r="AG555">
        <v>1</v>
      </c>
      <c r="AH555" t="s">
        <v>46</v>
      </c>
      <c r="AI555">
        <v>0.66469999999999996</v>
      </c>
      <c r="AJ555">
        <v>6466.4997897125077</v>
      </c>
      <c r="AK555">
        <f t="shared" si="33"/>
        <v>1616624.9474281268</v>
      </c>
      <c r="AL555">
        <v>83718</v>
      </c>
      <c r="AM555">
        <f t="shared" si="34"/>
        <v>183.59210526315789</v>
      </c>
      <c r="AN555">
        <v>6171.8341149763637</v>
      </c>
      <c r="AO555">
        <f t="shared" si="35"/>
        <v>1542958.5287440908</v>
      </c>
      <c r="AP555">
        <v>95</v>
      </c>
      <c r="AQ555">
        <v>75</v>
      </c>
    </row>
    <row r="556" spans="1:43" x14ac:dyDescent="0.2">
      <c r="A556" t="s">
        <v>157</v>
      </c>
      <c r="B556" t="s">
        <v>10</v>
      </c>
      <c r="C556" t="s">
        <v>29</v>
      </c>
      <c r="E556">
        <v>1</v>
      </c>
      <c r="F556" t="s">
        <v>163</v>
      </c>
      <c r="L556" t="s">
        <v>8</v>
      </c>
      <c r="M556" t="s">
        <v>15</v>
      </c>
      <c r="N556">
        <v>13564525.300000001</v>
      </c>
      <c r="O556" t="s">
        <v>51</v>
      </c>
      <c r="P556">
        <v>33</v>
      </c>
      <c r="Q556">
        <v>59</v>
      </c>
      <c r="R556" t="s">
        <v>9</v>
      </c>
      <c r="S556">
        <v>33</v>
      </c>
      <c r="T556" t="s">
        <v>28</v>
      </c>
      <c r="U556" t="s">
        <v>9</v>
      </c>
      <c r="V556">
        <v>39.9</v>
      </c>
      <c r="W556">
        <v>7.11</v>
      </c>
      <c r="X556">
        <v>456</v>
      </c>
      <c r="Y556">
        <v>50.9</v>
      </c>
      <c r="Z556">
        <f t="shared" si="32"/>
        <v>12725</v>
      </c>
      <c r="AF556" t="s">
        <v>33</v>
      </c>
      <c r="AG556">
        <v>1</v>
      </c>
      <c r="AH556" t="s">
        <v>46</v>
      </c>
      <c r="AI556">
        <v>0.66469999999999996</v>
      </c>
      <c r="AJ556">
        <v>6466.4997897125077</v>
      </c>
      <c r="AK556">
        <f t="shared" si="33"/>
        <v>1616624.9474281268</v>
      </c>
      <c r="AL556">
        <v>83718</v>
      </c>
      <c r="AM556">
        <f t="shared" si="34"/>
        <v>183.59210526315789</v>
      </c>
      <c r="AN556">
        <v>6171.8341149763637</v>
      </c>
      <c r="AO556">
        <f t="shared" si="35"/>
        <v>1542958.5287440908</v>
      </c>
      <c r="AP556">
        <v>95</v>
      </c>
      <c r="AQ556">
        <v>75</v>
      </c>
    </row>
    <row r="557" spans="1:43" x14ac:dyDescent="0.2">
      <c r="A557" t="s">
        <v>157</v>
      </c>
      <c r="B557" t="s">
        <v>10</v>
      </c>
      <c r="C557" t="s">
        <v>29</v>
      </c>
      <c r="E557">
        <v>1</v>
      </c>
      <c r="F557" t="s">
        <v>163</v>
      </c>
      <c r="L557" t="s">
        <v>8</v>
      </c>
      <c r="M557" t="s">
        <v>15</v>
      </c>
      <c r="N557">
        <v>13564525.300000001</v>
      </c>
      <c r="O557" t="s">
        <v>51</v>
      </c>
      <c r="P557">
        <v>33</v>
      </c>
      <c r="Q557">
        <v>59</v>
      </c>
      <c r="R557" t="s">
        <v>9</v>
      </c>
      <c r="S557">
        <v>33</v>
      </c>
      <c r="T557" t="s">
        <v>28</v>
      </c>
      <c r="U557" t="s">
        <v>9</v>
      </c>
      <c r="V557">
        <v>39.9</v>
      </c>
      <c r="W557">
        <v>7.11</v>
      </c>
      <c r="X557">
        <v>456</v>
      </c>
      <c r="Y557">
        <v>50.9</v>
      </c>
      <c r="Z557">
        <f t="shared" si="32"/>
        <v>12725</v>
      </c>
      <c r="AF557" t="s">
        <v>33</v>
      </c>
      <c r="AG557">
        <v>1</v>
      </c>
      <c r="AH557" t="s">
        <v>46</v>
      </c>
      <c r="AI557">
        <v>0.66469999999999996</v>
      </c>
      <c r="AJ557">
        <v>6466.4997897125077</v>
      </c>
      <c r="AK557">
        <f t="shared" si="33"/>
        <v>1616624.9474281268</v>
      </c>
      <c r="AL557">
        <v>83718</v>
      </c>
      <c r="AM557">
        <f t="shared" si="34"/>
        <v>183.59210526315789</v>
      </c>
      <c r="AN557">
        <v>6171.8341149763637</v>
      </c>
      <c r="AO557">
        <f t="shared" si="35"/>
        <v>1542958.5287440908</v>
      </c>
      <c r="AP557">
        <v>95</v>
      </c>
      <c r="AQ557">
        <v>75</v>
      </c>
    </row>
    <row r="558" spans="1:43" x14ac:dyDescent="0.2">
      <c r="A558" t="s">
        <v>157</v>
      </c>
      <c r="B558" t="s">
        <v>10</v>
      </c>
      <c r="C558" t="s">
        <v>29</v>
      </c>
      <c r="E558">
        <v>1</v>
      </c>
      <c r="F558" t="s">
        <v>163</v>
      </c>
      <c r="L558" t="s">
        <v>8</v>
      </c>
      <c r="M558" t="s">
        <v>15</v>
      </c>
      <c r="N558">
        <v>13564525.300000001</v>
      </c>
      <c r="O558" t="s">
        <v>51</v>
      </c>
      <c r="P558">
        <v>33</v>
      </c>
      <c r="Q558">
        <v>59</v>
      </c>
      <c r="R558" t="s">
        <v>9</v>
      </c>
      <c r="S558">
        <v>33</v>
      </c>
      <c r="T558" t="s">
        <v>28</v>
      </c>
      <c r="U558" t="s">
        <v>9</v>
      </c>
      <c r="V558">
        <v>39.9</v>
      </c>
      <c r="W558">
        <v>7.11</v>
      </c>
      <c r="X558">
        <v>456</v>
      </c>
      <c r="Y558">
        <v>50.9</v>
      </c>
      <c r="Z558">
        <f t="shared" si="32"/>
        <v>12725</v>
      </c>
      <c r="AF558" t="s">
        <v>33</v>
      </c>
      <c r="AG558">
        <v>1</v>
      </c>
      <c r="AH558" t="s">
        <v>46</v>
      </c>
      <c r="AI558">
        <v>0.66469999999999996</v>
      </c>
      <c r="AJ558">
        <v>6466.4997897125077</v>
      </c>
      <c r="AK558">
        <f t="shared" si="33"/>
        <v>1616624.9474281268</v>
      </c>
      <c r="AL558">
        <v>83718</v>
      </c>
      <c r="AM558">
        <f t="shared" si="34"/>
        <v>183.59210526315789</v>
      </c>
      <c r="AN558">
        <v>6171.8341149763637</v>
      </c>
      <c r="AO558">
        <f t="shared" si="35"/>
        <v>1542958.5287440908</v>
      </c>
      <c r="AP558">
        <v>95</v>
      </c>
      <c r="AQ558">
        <v>75</v>
      </c>
    </row>
    <row r="559" spans="1:43" x14ac:dyDescent="0.2">
      <c r="A559" t="s">
        <v>157</v>
      </c>
      <c r="B559" t="s">
        <v>10</v>
      </c>
      <c r="C559" t="s">
        <v>29</v>
      </c>
      <c r="E559">
        <v>1</v>
      </c>
      <c r="F559" t="s">
        <v>163</v>
      </c>
      <c r="L559" t="s">
        <v>8</v>
      </c>
      <c r="M559" t="s">
        <v>15</v>
      </c>
      <c r="N559">
        <v>13564525.300000001</v>
      </c>
      <c r="O559" t="s">
        <v>51</v>
      </c>
      <c r="P559">
        <v>33</v>
      </c>
      <c r="Q559">
        <v>59</v>
      </c>
      <c r="R559" t="s">
        <v>9</v>
      </c>
      <c r="S559">
        <v>33</v>
      </c>
      <c r="T559" t="s">
        <v>28</v>
      </c>
      <c r="U559" t="s">
        <v>9</v>
      </c>
      <c r="V559">
        <v>39.9</v>
      </c>
      <c r="W559">
        <v>7.11</v>
      </c>
      <c r="X559">
        <v>456</v>
      </c>
      <c r="Y559">
        <v>50.9</v>
      </c>
      <c r="Z559">
        <f t="shared" si="32"/>
        <v>12725</v>
      </c>
      <c r="AF559" t="s">
        <v>33</v>
      </c>
      <c r="AG559">
        <v>1</v>
      </c>
      <c r="AH559" t="s">
        <v>46</v>
      </c>
      <c r="AI559">
        <v>0.66469999999999996</v>
      </c>
      <c r="AJ559">
        <v>6466.4997897125077</v>
      </c>
      <c r="AK559">
        <f t="shared" si="33"/>
        <v>1616624.9474281268</v>
      </c>
      <c r="AL559">
        <v>83718</v>
      </c>
      <c r="AM559">
        <f t="shared" si="34"/>
        <v>183.59210526315789</v>
      </c>
      <c r="AN559">
        <v>6171.8341149763637</v>
      </c>
      <c r="AO559">
        <f t="shared" si="35"/>
        <v>1542958.5287440908</v>
      </c>
      <c r="AP559">
        <v>95</v>
      </c>
      <c r="AQ559">
        <v>75</v>
      </c>
    </row>
    <row r="560" spans="1:43" x14ac:dyDescent="0.2">
      <c r="A560" t="s">
        <v>157</v>
      </c>
      <c r="B560" t="s">
        <v>10</v>
      </c>
      <c r="C560" t="s">
        <v>29</v>
      </c>
      <c r="E560">
        <v>1</v>
      </c>
      <c r="F560" t="s">
        <v>163</v>
      </c>
      <c r="L560" t="s">
        <v>8</v>
      </c>
      <c r="M560" t="s">
        <v>15</v>
      </c>
      <c r="N560">
        <v>13564525.300000001</v>
      </c>
      <c r="O560" t="s">
        <v>51</v>
      </c>
      <c r="P560">
        <v>33</v>
      </c>
      <c r="Q560">
        <v>59</v>
      </c>
      <c r="R560" t="s">
        <v>9</v>
      </c>
      <c r="S560">
        <v>33</v>
      </c>
      <c r="T560" t="s">
        <v>28</v>
      </c>
      <c r="U560" t="s">
        <v>9</v>
      </c>
      <c r="V560">
        <v>39.9</v>
      </c>
      <c r="W560">
        <v>7.11</v>
      </c>
      <c r="X560">
        <v>456</v>
      </c>
      <c r="Y560">
        <v>50.9</v>
      </c>
      <c r="Z560">
        <f t="shared" si="32"/>
        <v>12725</v>
      </c>
      <c r="AF560" t="s">
        <v>33</v>
      </c>
      <c r="AG560">
        <v>1</v>
      </c>
      <c r="AH560" t="s">
        <v>47</v>
      </c>
      <c r="AI560">
        <v>0.66469999999999996</v>
      </c>
      <c r="AJ560">
        <v>6466.4997897125077</v>
      </c>
      <c r="AK560">
        <f t="shared" si="33"/>
        <v>1616624.9474281268</v>
      </c>
      <c r="AL560">
        <v>83718</v>
      </c>
      <c r="AM560">
        <f t="shared" si="34"/>
        <v>183.59210526315789</v>
      </c>
      <c r="AN560">
        <v>6171.8341149763637</v>
      </c>
      <c r="AO560">
        <f t="shared" si="35"/>
        <v>1542958.5287440908</v>
      </c>
      <c r="AP560">
        <v>95</v>
      </c>
      <c r="AQ560">
        <v>75</v>
      </c>
    </row>
    <row r="561" spans="1:43" x14ac:dyDescent="0.2">
      <c r="A561" t="s">
        <v>157</v>
      </c>
      <c r="B561" t="s">
        <v>10</v>
      </c>
      <c r="C561" t="s">
        <v>29</v>
      </c>
      <c r="E561">
        <v>1</v>
      </c>
      <c r="F561" t="s">
        <v>163</v>
      </c>
      <c r="L561" t="s">
        <v>8</v>
      </c>
      <c r="M561" t="s">
        <v>15</v>
      </c>
      <c r="N561">
        <v>13564525.300000001</v>
      </c>
      <c r="O561" t="s">
        <v>51</v>
      </c>
      <c r="P561">
        <v>33</v>
      </c>
      <c r="Q561">
        <v>59</v>
      </c>
      <c r="R561" t="s">
        <v>9</v>
      </c>
      <c r="S561">
        <v>33</v>
      </c>
      <c r="T561" t="s">
        <v>28</v>
      </c>
      <c r="U561" t="s">
        <v>9</v>
      </c>
      <c r="V561">
        <v>39.9</v>
      </c>
      <c r="W561">
        <v>7.11</v>
      </c>
      <c r="X561">
        <v>456</v>
      </c>
      <c r="Y561">
        <v>50.9</v>
      </c>
      <c r="Z561">
        <f t="shared" si="32"/>
        <v>12725</v>
      </c>
      <c r="AF561" t="s">
        <v>33</v>
      </c>
      <c r="AG561">
        <v>1</v>
      </c>
      <c r="AH561" t="s">
        <v>46</v>
      </c>
      <c r="AI561">
        <v>0.63580000000000003</v>
      </c>
      <c r="AJ561">
        <v>6466.4997897125077</v>
      </c>
      <c r="AK561">
        <f t="shared" si="33"/>
        <v>1616624.9474281268</v>
      </c>
      <c r="AL561">
        <v>83718</v>
      </c>
      <c r="AM561">
        <f t="shared" si="34"/>
        <v>183.59210526315789</v>
      </c>
      <c r="AN561">
        <v>6171.8341149763637</v>
      </c>
      <c r="AO561">
        <f t="shared" si="35"/>
        <v>1542958.5287440908</v>
      </c>
      <c r="AP561">
        <v>95</v>
      </c>
      <c r="AQ561">
        <v>75</v>
      </c>
    </row>
    <row r="562" spans="1:43" x14ac:dyDescent="0.2">
      <c r="A562" t="s">
        <v>157</v>
      </c>
      <c r="B562" t="s">
        <v>10</v>
      </c>
      <c r="C562" t="s">
        <v>29</v>
      </c>
      <c r="E562">
        <v>1</v>
      </c>
      <c r="F562" t="s">
        <v>163</v>
      </c>
      <c r="L562" t="s">
        <v>8</v>
      </c>
      <c r="M562" t="s">
        <v>15</v>
      </c>
      <c r="N562">
        <v>13564525.300000001</v>
      </c>
      <c r="O562" t="s">
        <v>51</v>
      </c>
      <c r="P562">
        <v>33</v>
      </c>
      <c r="Q562">
        <v>59</v>
      </c>
      <c r="R562" t="s">
        <v>9</v>
      </c>
      <c r="S562">
        <v>33</v>
      </c>
      <c r="T562" t="s">
        <v>28</v>
      </c>
      <c r="U562" t="s">
        <v>9</v>
      </c>
      <c r="V562">
        <v>39.9</v>
      </c>
      <c r="W562">
        <v>7.11</v>
      </c>
      <c r="X562">
        <v>456</v>
      </c>
      <c r="Y562">
        <v>50.9</v>
      </c>
      <c r="Z562">
        <f t="shared" si="32"/>
        <v>12725</v>
      </c>
      <c r="AF562" t="s">
        <v>33</v>
      </c>
      <c r="AG562">
        <v>1</v>
      </c>
      <c r="AH562" t="s">
        <v>46</v>
      </c>
      <c r="AI562">
        <v>0.63580000000000003</v>
      </c>
      <c r="AJ562">
        <v>6466.4997897125077</v>
      </c>
      <c r="AK562">
        <f t="shared" si="33"/>
        <v>1616624.9474281268</v>
      </c>
      <c r="AL562">
        <v>83718</v>
      </c>
      <c r="AM562">
        <f t="shared" si="34"/>
        <v>183.59210526315789</v>
      </c>
      <c r="AN562">
        <v>6171.8341149763637</v>
      </c>
      <c r="AO562">
        <f t="shared" si="35"/>
        <v>1542958.5287440908</v>
      </c>
      <c r="AP562">
        <v>95</v>
      </c>
      <c r="AQ562">
        <v>75</v>
      </c>
    </row>
    <row r="563" spans="1:43" x14ac:dyDescent="0.2">
      <c r="A563" t="s">
        <v>157</v>
      </c>
      <c r="B563" t="s">
        <v>10</v>
      </c>
      <c r="C563" t="s">
        <v>29</v>
      </c>
      <c r="E563">
        <v>1</v>
      </c>
      <c r="F563" t="s">
        <v>163</v>
      </c>
      <c r="L563" t="s">
        <v>8</v>
      </c>
      <c r="M563" t="s">
        <v>15</v>
      </c>
      <c r="N563">
        <v>13564525.300000001</v>
      </c>
      <c r="O563" t="s">
        <v>51</v>
      </c>
      <c r="P563">
        <v>33</v>
      </c>
      <c r="Q563">
        <v>59</v>
      </c>
      <c r="R563" t="s">
        <v>9</v>
      </c>
      <c r="S563">
        <v>33</v>
      </c>
      <c r="T563" t="s">
        <v>28</v>
      </c>
      <c r="U563" t="s">
        <v>9</v>
      </c>
      <c r="V563">
        <v>39.9</v>
      </c>
      <c r="W563">
        <v>7.11</v>
      </c>
      <c r="X563">
        <v>456</v>
      </c>
      <c r="Y563">
        <v>50.9</v>
      </c>
      <c r="Z563">
        <f t="shared" si="32"/>
        <v>12725</v>
      </c>
      <c r="AF563" t="s">
        <v>33</v>
      </c>
      <c r="AG563">
        <v>1</v>
      </c>
      <c r="AH563" t="s">
        <v>46</v>
      </c>
      <c r="AI563">
        <v>0.63580000000000003</v>
      </c>
      <c r="AJ563">
        <v>6466.4997897125077</v>
      </c>
      <c r="AK563">
        <f t="shared" si="33"/>
        <v>1616624.9474281268</v>
      </c>
      <c r="AL563">
        <v>83718</v>
      </c>
      <c r="AM563">
        <f t="shared" si="34"/>
        <v>183.59210526315789</v>
      </c>
      <c r="AN563">
        <v>6171.8341149763637</v>
      </c>
      <c r="AO563">
        <f t="shared" si="35"/>
        <v>1542958.5287440908</v>
      </c>
      <c r="AP563">
        <v>95</v>
      </c>
      <c r="AQ563">
        <v>75</v>
      </c>
    </row>
    <row r="564" spans="1:43" x14ac:dyDescent="0.2">
      <c r="A564" t="s">
        <v>157</v>
      </c>
      <c r="B564" t="s">
        <v>10</v>
      </c>
      <c r="C564" t="s">
        <v>29</v>
      </c>
      <c r="E564">
        <v>1</v>
      </c>
      <c r="F564" t="s">
        <v>163</v>
      </c>
      <c r="L564" t="s">
        <v>8</v>
      </c>
      <c r="M564" t="s">
        <v>15</v>
      </c>
      <c r="N564">
        <v>13564525.300000001</v>
      </c>
      <c r="O564" t="s">
        <v>51</v>
      </c>
      <c r="P564">
        <v>33</v>
      </c>
      <c r="Q564">
        <v>59</v>
      </c>
      <c r="R564" t="s">
        <v>9</v>
      </c>
      <c r="S564">
        <v>33</v>
      </c>
      <c r="T564" t="s">
        <v>28</v>
      </c>
      <c r="U564" t="s">
        <v>9</v>
      </c>
      <c r="V564">
        <v>39.9</v>
      </c>
      <c r="W564">
        <v>7.11</v>
      </c>
      <c r="X564">
        <v>456</v>
      </c>
      <c r="Y564">
        <v>50.9</v>
      </c>
      <c r="Z564">
        <f t="shared" si="32"/>
        <v>12725</v>
      </c>
      <c r="AF564" t="s">
        <v>33</v>
      </c>
      <c r="AG564">
        <v>1</v>
      </c>
      <c r="AH564" t="s">
        <v>46</v>
      </c>
      <c r="AI564">
        <v>0.63580000000000003</v>
      </c>
      <c r="AJ564">
        <v>6466.4997897125077</v>
      </c>
      <c r="AK564">
        <f t="shared" si="33"/>
        <v>1616624.9474281268</v>
      </c>
      <c r="AL564">
        <v>83718</v>
      </c>
      <c r="AM564">
        <f t="shared" si="34"/>
        <v>183.59210526315789</v>
      </c>
      <c r="AN564">
        <v>6171.8341149763637</v>
      </c>
      <c r="AO564">
        <f t="shared" si="35"/>
        <v>1542958.5287440908</v>
      </c>
      <c r="AP564">
        <v>95</v>
      </c>
      <c r="AQ564">
        <v>75</v>
      </c>
    </row>
    <row r="565" spans="1:43" x14ac:dyDescent="0.2">
      <c r="A565" t="s">
        <v>157</v>
      </c>
      <c r="B565" t="s">
        <v>10</v>
      </c>
      <c r="C565" t="s">
        <v>29</v>
      </c>
      <c r="E565">
        <v>1</v>
      </c>
      <c r="F565" t="s">
        <v>163</v>
      </c>
      <c r="L565" t="s">
        <v>8</v>
      </c>
      <c r="M565" t="s">
        <v>15</v>
      </c>
      <c r="N565">
        <v>13564525.300000001</v>
      </c>
      <c r="O565" t="s">
        <v>51</v>
      </c>
      <c r="P565">
        <v>33</v>
      </c>
      <c r="Q565">
        <v>59</v>
      </c>
      <c r="R565" t="s">
        <v>9</v>
      </c>
      <c r="S565">
        <v>33</v>
      </c>
      <c r="T565" t="s">
        <v>28</v>
      </c>
      <c r="U565" t="s">
        <v>9</v>
      </c>
      <c r="V565">
        <v>39.9</v>
      </c>
      <c r="W565">
        <v>7.11</v>
      </c>
      <c r="X565">
        <v>456</v>
      </c>
      <c r="Y565">
        <v>50.9</v>
      </c>
      <c r="Z565">
        <f t="shared" si="32"/>
        <v>12725</v>
      </c>
      <c r="AF565" t="s">
        <v>33</v>
      </c>
      <c r="AG565">
        <v>1</v>
      </c>
      <c r="AH565" t="s">
        <v>46</v>
      </c>
      <c r="AI565">
        <v>0.63580000000000003</v>
      </c>
      <c r="AJ565">
        <v>6466.4997897125077</v>
      </c>
      <c r="AK565">
        <f t="shared" si="33"/>
        <v>1616624.9474281268</v>
      </c>
      <c r="AL565">
        <v>83718</v>
      </c>
      <c r="AM565">
        <f t="shared" si="34"/>
        <v>183.59210526315789</v>
      </c>
      <c r="AN565">
        <v>6171.8341149763637</v>
      </c>
      <c r="AO565">
        <f t="shared" si="35"/>
        <v>1542958.5287440908</v>
      </c>
      <c r="AP565">
        <v>95</v>
      </c>
      <c r="AQ565">
        <v>75</v>
      </c>
    </row>
    <row r="566" spans="1:43" x14ac:dyDescent="0.2">
      <c r="A566" t="s">
        <v>157</v>
      </c>
      <c r="B566" t="s">
        <v>10</v>
      </c>
      <c r="C566" t="s">
        <v>29</v>
      </c>
      <c r="E566">
        <v>1</v>
      </c>
      <c r="F566" t="s">
        <v>163</v>
      </c>
      <c r="L566" t="s">
        <v>8</v>
      </c>
      <c r="M566" t="s">
        <v>15</v>
      </c>
      <c r="N566">
        <v>13564525.300000001</v>
      </c>
      <c r="O566" t="s">
        <v>51</v>
      </c>
      <c r="P566">
        <v>33</v>
      </c>
      <c r="Q566">
        <v>59</v>
      </c>
      <c r="R566" t="s">
        <v>9</v>
      </c>
      <c r="S566">
        <v>33</v>
      </c>
      <c r="T566" t="s">
        <v>28</v>
      </c>
      <c r="U566" t="s">
        <v>9</v>
      </c>
      <c r="V566">
        <v>39.9</v>
      </c>
      <c r="W566">
        <v>7.11</v>
      </c>
      <c r="X566">
        <v>456</v>
      </c>
      <c r="Y566">
        <v>50.9</v>
      </c>
      <c r="Z566">
        <f t="shared" si="32"/>
        <v>12725</v>
      </c>
      <c r="AF566" t="s">
        <v>33</v>
      </c>
      <c r="AG566">
        <v>1</v>
      </c>
      <c r="AH566" t="s">
        <v>46</v>
      </c>
      <c r="AI566">
        <v>0.63580000000000003</v>
      </c>
      <c r="AJ566">
        <v>6466.4997897125077</v>
      </c>
      <c r="AK566">
        <f t="shared" si="33"/>
        <v>1616624.9474281268</v>
      </c>
      <c r="AL566">
        <v>83718</v>
      </c>
      <c r="AM566">
        <f t="shared" si="34"/>
        <v>183.59210526315789</v>
      </c>
      <c r="AN566">
        <v>6171.8341149763637</v>
      </c>
      <c r="AO566">
        <f t="shared" si="35"/>
        <v>1542958.5287440908</v>
      </c>
      <c r="AP566">
        <v>95</v>
      </c>
      <c r="AQ566">
        <v>75</v>
      </c>
    </row>
    <row r="567" spans="1:43" x14ac:dyDescent="0.2">
      <c r="A567" t="s">
        <v>157</v>
      </c>
      <c r="B567" t="s">
        <v>10</v>
      </c>
      <c r="C567" t="s">
        <v>29</v>
      </c>
      <c r="E567">
        <v>1</v>
      </c>
      <c r="F567" t="s">
        <v>163</v>
      </c>
      <c r="L567" t="s">
        <v>8</v>
      </c>
      <c r="M567" t="s">
        <v>15</v>
      </c>
      <c r="N567">
        <v>13564525.300000001</v>
      </c>
      <c r="O567" t="s">
        <v>51</v>
      </c>
      <c r="P567">
        <v>33</v>
      </c>
      <c r="Q567">
        <v>59</v>
      </c>
      <c r="R567" t="s">
        <v>9</v>
      </c>
      <c r="S567">
        <v>33</v>
      </c>
      <c r="T567" t="s">
        <v>28</v>
      </c>
      <c r="U567" t="s">
        <v>9</v>
      </c>
      <c r="V567">
        <v>39.9</v>
      </c>
      <c r="W567">
        <v>7.11</v>
      </c>
      <c r="X567">
        <v>456</v>
      </c>
      <c r="Y567">
        <v>50.9</v>
      </c>
      <c r="Z567">
        <f t="shared" si="32"/>
        <v>12725</v>
      </c>
      <c r="AF567" t="s">
        <v>33</v>
      </c>
      <c r="AG567">
        <v>1</v>
      </c>
      <c r="AH567" t="s">
        <v>46</v>
      </c>
      <c r="AI567">
        <v>0.63580000000000003</v>
      </c>
      <c r="AJ567">
        <v>6466.4997897125077</v>
      </c>
      <c r="AK567">
        <f t="shared" si="33"/>
        <v>1616624.9474281268</v>
      </c>
      <c r="AL567">
        <v>83718</v>
      </c>
      <c r="AM567">
        <f t="shared" si="34"/>
        <v>183.59210526315789</v>
      </c>
      <c r="AN567">
        <v>6171.8341149763637</v>
      </c>
      <c r="AO567">
        <f t="shared" si="35"/>
        <v>1542958.5287440908</v>
      </c>
      <c r="AP567">
        <v>95</v>
      </c>
      <c r="AQ567">
        <v>75</v>
      </c>
    </row>
    <row r="568" spans="1:43" x14ac:dyDescent="0.2">
      <c r="A568" t="s">
        <v>157</v>
      </c>
      <c r="B568" t="s">
        <v>10</v>
      </c>
      <c r="C568" t="s">
        <v>29</v>
      </c>
      <c r="E568">
        <v>1</v>
      </c>
      <c r="F568" t="s">
        <v>163</v>
      </c>
      <c r="L568" t="s">
        <v>8</v>
      </c>
      <c r="M568" t="s">
        <v>15</v>
      </c>
      <c r="N568">
        <v>13564525.300000001</v>
      </c>
      <c r="O568" t="s">
        <v>51</v>
      </c>
      <c r="P568">
        <v>33</v>
      </c>
      <c r="Q568">
        <v>59</v>
      </c>
      <c r="R568" t="s">
        <v>9</v>
      </c>
      <c r="S568">
        <v>33</v>
      </c>
      <c r="T568" t="s">
        <v>28</v>
      </c>
      <c r="U568" t="s">
        <v>9</v>
      </c>
      <c r="V568">
        <v>39.9</v>
      </c>
      <c r="W568">
        <v>7.11</v>
      </c>
      <c r="X568">
        <v>456</v>
      </c>
      <c r="Y568">
        <v>50.9</v>
      </c>
      <c r="Z568">
        <f t="shared" si="32"/>
        <v>12725</v>
      </c>
      <c r="AF568" t="s">
        <v>33</v>
      </c>
      <c r="AG568">
        <v>1</v>
      </c>
      <c r="AH568" t="s">
        <v>46</v>
      </c>
      <c r="AI568">
        <v>0.63580000000000003</v>
      </c>
      <c r="AJ568">
        <v>6466.4997897125077</v>
      </c>
      <c r="AK568">
        <f t="shared" si="33"/>
        <v>1616624.9474281268</v>
      </c>
      <c r="AL568">
        <v>83718</v>
      </c>
      <c r="AM568">
        <f t="shared" si="34"/>
        <v>183.59210526315789</v>
      </c>
      <c r="AN568">
        <v>6171.8341149763637</v>
      </c>
      <c r="AO568">
        <f t="shared" si="35"/>
        <v>1542958.5287440908</v>
      </c>
      <c r="AP568">
        <v>95</v>
      </c>
      <c r="AQ568">
        <v>75</v>
      </c>
    </row>
    <row r="569" spans="1:43" x14ac:dyDescent="0.2">
      <c r="A569" t="s">
        <v>157</v>
      </c>
      <c r="B569" t="s">
        <v>10</v>
      </c>
      <c r="C569" t="s">
        <v>29</v>
      </c>
      <c r="E569">
        <v>1</v>
      </c>
      <c r="F569" t="s">
        <v>163</v>
      </c>
      <c r="L569" t="s">
        <v>8</v>
      </c>
      <c r="M569" t="s">
        <v>15</v>
      </c>
      <c r="N569">
        <v>13564525.300000001</v>
      </c>
      <c r="O569" t="s">
        <v>51</v>
      </c>
      <c r="P569">
        <v>33</v>
      </c>
      <c r="Q569">
        <v>59</v>
      </c>
      <c r="R569" t="s">
        <v>9</v>
      </c>
      <c r="S569">
        <v>33</v>
      </c>
      <c r="T569" t="s">
        <v>28</v>
      </c>
      <c r="U569" t="s">
        <v>9</v>
      </c>
      <c r="V569">
        <v>39.9</v>
      </c>
      <c r="W569">
        <v>7.11</v>
      </c>
      <c r="X569">
        <v>456</v>
      </c>
      <c r="Y569">
        <v>50.9</v>
      </c>
      <c r="Z569">
        <f t="shared" si="32"/>
        <v>12725</v>
      </c>
      <c r="AF569" t="s">
        <v>33</v>
      </c>
      <c r="AG569">
        <v>1</v>
      </c>
      <c r="AH569" t="s">
        <v>46</v>
      </c>
      <c r="AI569">
        <v>0.63580000000000003</v>
      </c>
      <c r="AJ569">
        <v>6466.4997897125077</v>
      </c>
      <c r="AK569">
        <f t="shared" si="33"/>
        <v>1616624.9474281268</v>
      </c>
      <c r="AL569">
        <v>83718</v>
      </c>
      <c r="AM569">
        <f t="shared" si="34"/>
        <v>183.59210526315789</v>
      </c>
      <c r="AN569">
        <v>6171.8341149763637</v>
      </c>
      <c r="AO569">
        <f t="shared" si="35"/>
        <v>1542958.5287440908</v>
      </c>
      <c r="AP569">
        <v>95</v>
      </c>
      <c r="AQ569">
        <v>75</v>
      </c>
    </row>
    <row r="570" spans="1:43" x14ac:dyDescent="0.2">
      <c r="A570" t="s">
        <v>157</v>
      </c>
      <c r="B570" t="s">
        <v>10</v>
      </c>
      <c r="C570" t="s">
        <v>29</v>
      </c>
      <c r="E570">
        <v>1</v>
      </c>
      <c r="F570" t="s">
        <v>163</v>
      </c>
      <c r="L570" t="s">
        <v>8</v>
      </c>
      <c r="M570" t="s">
        <v>15</v>
      </c>
      <c r="N570">
        <v>13564525.300000001</v>
      </c>
      <c r="O570" t="s">
        <v>51</v>
      </c>
      <c r="P570">
        <v>33</v>
      </c>
      <c r="Q570">
        <v>59</v>
      </c>
      <c r="R570" t="s">
        <v>9</v>
      </c>
      <c r="S570">
        <v>33</v>
      </c>
      <c r="T570" t="s">
        <v>28</v>
      </c>
      <c r="U570" t="s">
        <v>9</v>
      </c>
      <c r="V570">
        <v>39.9</v>
      </c>
      <c r="W570">
        <v>7.11</v>
      </c>
      <c r="X570">
        <v>456</v>
      </c>
      <c r="Y570">
        <v>50.9</v>
      </c>
      <c r="Z570">
        <f t="shared" si="32"/>
        <v>12725</v>
      </c>
      <c r="AF570" t="s">
        <v>33</v>
      </c>
      <c r="AG570">
        <v>1</v>
      </c>
      <c r="AH570" t="s">
        <v>46</v>
      </c>
      <c r="AI570">
        <v>0.63580000000000003</v>
      </c>
      <c r="AJ570">
        <v>6466.4997897125077</v>
      </c>
      <c r="AK570">
        <f t="shared" si="33"/>
        <v>1616624.9474281268</v>
      </c>
      <c r="AL570">
        <v>83718</v>
      </c>
      <c r="AM570">
        <f t="shared" si="34"/>
        <v>183.59210526315789</v>
      </c>
      <c r="AN570">
        <v>6171.8341149763637</v>
      </c>
      <c r="AO570">
        <f t="shared" si="35"/>
        <v>1542958.5287440908</v>
      </c>
      <c r="AP570">
        <v>95</v>
      </c>
      <c r="AQ570">
        <v>75</v>
      </c>
    </row>
    <row r="571" spans="1:43" x14ac:dyDescent="0.2">
      <c r="A571" t="s">
        <v>157</v>
      </c>
      <c r="B571" t="s">
        <v>10</v>
      </c>
      <c r="C571" t="s">
        <v>29</v>
      </c>
      <c r="E571">
        <v>1</v>
      </c>
      <c r="F571" t="s">
        <v>163</v>
      </c>
      <c r="L571" t="s">
        <v>8</v>
      </c>
      <c r="M571" t="s">
        <v>15</v>
      </c>
      <c r="N571">
        <v>13564525.300000001</v>
      </c>
      <c r="O571" t="s">
        <v>51</v>
      </c>
      <c r="P571">
        <v>33</v>
      </c>
      <c r="Q571">
        <v>59</v>
      </c>
      <c r="R571" t="s">
        <v>9</v>
      </c>
      <c r="S571">
        <v>33</v>
      </c>
      <c r="T571" t="s">
        <v>28</v>
      </c>
      <c r="U571" t="s">
        <v>9</v>
      </c>
      <c r="V571">
        <v>39.9</v>
      </c>
      <c r="W571">
        <v>7.11</v>
      </c>
      <c r="X571">
        <v>456</v>
      </c>
      <c r="Y571">
        <v>50.9</v>
      </c>
      <c r="Z571">
        <f t="shared" si="32"/>
        <v>12725</v>
      </c>
      <c r="AF571" t="s">
        <v>33</v>
      </c>
      <c r="AG571">
        <v>1</v>
      </c>
      <c r="AH571" t="s">
        <v>46</v>
      </c>
      <c r="AI571">
        <v>0.63580000000000003</v>
      </c>
      <c r="AJ571">
        <v>6466.4997897125077</v>
      </c>
      <c r="AK571">
        <f t="shared" si="33"/>
        <v>1616624.9474281268</v>
      </c>
      <c r="AL571">
        <v>83718</v>
      </c>
      <c r="AM571">
        <f t="shared" si="34"/>
        <v>183.59210526315789</v>
      </c>
      <c r="AN571">
        <v>6171.8341149763637</v>
      </c>
      <c r="AO571">
        <f t="shared" si="35"/>
        <v>1542958.5287440908</v>
      </c>
      <c r="AP571">
        <v>95</v>
      </c>
      <c r="AQ571">
        <v>75</v>
      </c>
    </row>
    <row r="572" spans="1:43" x14ac:dyDescent="0.2">
      <c r="A572" t="s">
        <v>157</v>
      </c>
      <c r="B572" t="s">
        <v>10</v>
      </c>
      <c r="C572" t="s">
        <v>29</v>
      </c>
      <c r="E572">
        <v>1</v>
      </c>
      <c r="F572" t="s">
        <v>163</v>
      </c>
      <c r="L572" t="s">
        <v>8</v>
      </c>
      <c r="M572" t="s">
        <v>15</v>
      </c>
      <c r="N572">
        <v>13564525.300000001</v>
      </c>
      <c r="O572" t="s">
        <v>51</v>
      </c>
      <c r="P572">
        <v>33</v>
      </c>
      <c r="Q572">
        <v>59</v>
      </c>
      <c r="R572" t="s">
        <v>9</v>
      </c>
      <c r="S572">
        <v>33</v>
      </c>
      <c r="T572" t="s">
        <v>28</v>
      </c>
      <c r="U572" t="s">
        <v>9</v>
      </c>
      <c r="V572">
        <v>39.9</v>
      </c>
      <c r="W572">
        <v>7.11</v>
      </c>
      <c r="X572">
        <v>456</v>
      </c>
      <c r="Y572">
        <v>50.9</v>
      </c>
      <c r="Z572">
        <f t="shared" ref="Z572:Z613" si="36">Y572*250</f>
        <v>12725</v>
      </c>
      <c r="AF572" t="s">
        <v>33</v>
      </c>
      <c r="AG572">
        <v>1</v>
      </c>
      <c r="AH572" t="s">
        <v>46</v>
      </c>
      <c r="AI572">
        <v>0.6069</v>
      </c>
      <c r="AJ572">
        <v>6466.4997897125077</v>
      </c>
      <c r="AK572">
        <f t="shared" ref="AK572:AK613" si="37">AJ572*250</f>
        <v>1616624.9474281268</v>
      </c>
      <c r="AL572">
        <v>83718</v>
      </c>
      <c r="AM572">
        <f t="shared" ref="AM572:AM613" si="38">AL572/X572</f>
        <v>183.59210526315789</v>
      </c>
      <c r="AN572">
        <v>6171.8341149763637</v>
      </c>
      <c r="AO572">
        <f t="shared" ref="AO572:AO613" si="39">AN572*250</f>
        <v>1542958.5287440908</v>
      </c>
      <c r="AP572">
        <v>95</v>
      </c>
      <c r="AQ572">
        <v>75</v>
      </c>
    </row>
    <row r="573" spans="1:43" x14ac:dyDescent="0.2">
      <c r="A573" t="s">
        <v>157</v>
      </c>
      <c r="B573" t="s">
        <v>10</v>
      </c>
      <c r="C573" t="s">
        <v>29</v>
      </c>
      <c r="E573">
        <v>1</v>
      </c>
      <c r="F573" t="s">
        <v>163</v>
      </c>
      <c r="L573" t="s">
        <v>8</v>
      </c>
      <c r="M573" t="s">
        <v>15</v>
      </c>
      <c r="N573">
        <v>13564525.300000001</v>
      </c>
      <c r="O573" t="s">
        <v>51</v>
      </c>
      <c r="P573">
        <v>33</v>
      </c>
      <c r="Q573">
        <v>59</v>
      </c>
      <c r="R573" t="s">
        <v>9</v>
      </c>
      <c r="S573">
        <v>33</v>
      </c>
      <c r="T573" t="s">
        <v>28</v>
      </c>
      <c r="U573" t="s">
        <v>9</v>
      </c>
      <c r="V573">
        <v>39.9</v>
      </c>
      <c r="W573">
        <v>7.11</v>
      </c>
      <c r="X573">
        <v>456</v>
      </c>
      <c r="Y573">
        <v>50.9</v>
      </c>
      <c r="Z573">
        <f t="shared" si="36"/>
        <v>12725</v>
      </c>
      <c r="AF573" t="s">
        <v>33</v>
      </c>
      <c r="AG573">
        <v>1</v>
      </c>
      <c r="AH573" t="s">
        <v>46</v>
      </c>
      <c r="AI573">
        <v>0.6069</v>
      </c>
      <c r="AJ573">
        <v>6466.4997897125077</v>
      </c>
      <c r="AK573">
        <f t="shared" si="37"/>
        <v>1616624.9474281268</v>
      </c>
      <c r="AL573">
        <v>83718</v>
      </c>
      <c r="AM573">
        <f t="shared" si="38"/>
        <v>183.59210526315789</v>
      </c>
      <c r="AN573">
        <v>6171.8341149763637</v>
      </c>
      <c r="AO573">
        <f t="shared" si="39"/>
        <v>1542958.5287440908</v>
      </c>
      <c r="AP573">
        <v>95</v>
      </c>
      <c r="AQ573">
        <v>75</v>
      </c>
    </row>
    <row r="574" spans="1:43" x14ac:dyDescent="0.2">
      <c r="A574" t="s">
        <v>157</v>
      </c>
      <c r="B574" t="s">
        <v>10</v>
      </c>
      <c r="C574" t="s">
        <v>29</v>
      </c>
      <c r="E574">
        <v>1</v>
      </c>
      <c r="F574" t="s">
        <v>163</v>
      </c>
      <c r="L574" t="s">
        <v>8</v>
      </c>
      <c r="M574" t="s">
        <v>15</v>
      </c>
      <c r="N574">
        <v>13564525.300000001</v>
      </c>
      <c r="O574" t="s">
        <v>51</v>
      </c>
      <c r="P574">
        <v>33</v>
      </c>
      <c r="Q574">
        <v>59</v>
      </c>
      <c r="R574" t="s">
        <v>9</v>
      </c>
      <c r="S574">
        <v>33</v>
      </c>
      <c r="T574" t="s">
        <v>28</v>
      </c>
      <c r="U574" t="s">
        <v>9</v>
      </c>
      <c r="V574">
        <v>39.9</v>
      </c>
      <c r="W574">
        <v>7.11</v>
      </c>
      <c r="X574">
        <v>456</v>
      </c>
      <c r="Y574">
        <v>50.9</v>
      </c>
      <c r="Z574">
        <f t="shared" si="36"/>
        <v>12725</v>
      </c>
      <c r="AF574" t="s">
        <v>33</v>
      </c>
      <c r="AG574">
        <v>1</v>
      </c>
      <c r="AH574" t="s">
        <v>46</v>
      </c>
      <c r="AI574">
        <v>0.6069</v>
      </c>
      <c r="AJ574">
        <v>6466.4997897125077</v>
      </c>
      <c r="AK574">
        <f t="shared" si="37"/>
        <v>1616624.9474281268</v>
      </c>
      <c r="AL574">
        <v>83718</v>
      </c>
      <c r="AM574">
        <f t="shared" si="38"/>
        <v>183.59210526315789</v>
      </c>
      <c r="AN574">
        <v>6171.8341149763637</v>
      </c>
      <c r="AO574">
        <f t="shared" si="39"/>
        <v>1542958.5287440908</v>
      </c>
      <c r="AP574">
        <v>95</v>
      </c>
      <c r="AQ574">
        <v>75</v>
      </c>
    </row>
    <row r="575" spans="1:43" x14ac:dyDescent="0.2">
      <c r="A575" t="s">
        <v>157</v>
      </c>
      <c r="B575" t="s">
        <v>10</v>
      </c>
      <c r="C575" t="s">
        <v>29</v>
      </c>
      <c r="E575">
        <v>1</v>
      </c>
      <c r="F575" t="s">
        <v>163</v>
      </c>
      <c r="L575" t="s">
        <v>8</v>
      </c>
      <c r="M575" t="s">
        <v>15</v>
      </c>
      <c r="N575">
        <v>13564525.300000001</v>
      </c>
      <c r="O575" t="s">
        <v>51</v>
      </c>
      <c r="P575">
        <v>33</v>
      </c>
      <c r="Q575">
        <v>59</v>
      </c>
      <c r="R575" t="s">
        <v>9</v>
      </c>
      <c r="S575">
        <v>33</v>
      </c>
      <c r="T575" t="s">
        <v>28</v>
      </c>
      <c r="U575" t="s">
        <v>9</v>
      </c>
      <c r="V575">
        <v>39.9</v>
      </c>
      <c r="W575">
        <v>7.11</v>
      </c>
      <c r="X575">
        <v>456</v>
      </c>
      <c r="Y575">
        <v>50.9</v>
      </c>
      <c r="Z575">
        <f t="shared" si="36"/>
        <v>12725</v>
      </c>
      <c r="AF575" t="s">
        <v>33</v>
      </c>
      <c r="AG575">
        <v>1</v>
      </c>
      <c r="AH575" t="s">
        <v>46</v>
      </c>
      <c r="AI575">
        <v>0.6069</v>
      </c>
      <c r="AJ575">
        <v>6466.4997897125077</v>
      </c>
      <c r="AK575">
        <f t="shared" si="37"/>
        <v>1616624.9474281268</v>
      </c>
      <c r="AL575">
        <v>83718</v>
      </c>
      <c r="AM575">
        <f t="shared" si="38"/>
        <v>183.59210526315789</v>
      </c>
      <c r="AN575">
        <v>6171.8341149763637</v>
      </c>
      <c r="AO575">
        <f t="shared" si="39"/>
        <v>1542958.5287440908</v>
      </c>
      <c r="AP575">
        <v>95</v>
      </c>
      <c r="AQ575">
        <v>75</v>
      </c>
    </row>
    <row r="576" spans="1:43" x14ac:dyDescent="0.2">
      <c r="A576" t="s">
        <v>157</v>
      </c>
      <c r="B576" t="s">
        <v>10</v>
      </c>
      <c r="C576" t="s">
        <v>29</v>
      </c>
      <c r="E576">
        <v>1</v>
      </c>
      <c r="F576" t="s">
        <v>163</v>
      </c>
      <c r="L576" t="s">
        <v>8</v>
      </c>
      <c r="M576" t="s">
        <v>15</v>
      </c>
      <c r="N576">
        <v>13564525.300000001</v>
      </c>
      <c r="O576" t="s">
        <v>51</v>
      </c>
      <c r="P576">
        <v>33</v>
      </c>
      <c r="Q576">
        <v>59</v>
      </c>
      <c r="R576" t="s">
        <v>9</v>
      </c>
      <c r="S576">
        <v>33</v>
      </c>
      <c r="T576" t="s">
        <v>28</v>
      </c>
      <c r="U576" t="s">
        <v>9</v>
      </c>
      <c r="V576">
        <v>39.9</v>
      </c>
      <c r="W576">
        <v>7.11</v>
      </c>
      <c r="X576">
        <v>456</v>
      </c>
      <c r="Y576">
        <v>50.9</v>
      </c>
      <c r="Z576">
        <f t="shared" si="36"/>
        <v>12725</v>
      </c>
      <c r="AF576" t="s">
        <v>33</v>
      </c>
      <c r="AG576">
        <v>1</v>
      </c>
      <c r="AH576" t="s">
        <v>46</v>
      </c>
      <c r="AI576">
        <v>0.6069</v>
      </c>
      <c r="AJ576">
        <v>6466.4997897125077</v>
      </c>
      <c r="AK576">
        <f t="shared" si="37"/>
        <v>1616624.9474281268</v>
      </c>
      <c r="AL576">
        <v>83718</v>
      </c>
      <c r="AM576">
        <f t="shared" si="38"/>
        <v>183.59210526315789</v>
      </c>
      <c r="AN576">
        <v>6171.8341149763637</v>
      </c>
      <c r="AO576">
        <f t="shared" si="39"/>
        <v>1542958.5287440908</v>
      </c>
      <c r="AP576">
        <v>95</v>
      </c>
      <c r="AQ576">
        <v>75</v>
      </c>
    </row>
    <row r="577" spans="1:43" x14ac:dyDescent="0.2">
      <c r="A577" t="s">
        <v>157</v>
      </c>
      <c r="B577" t="s">
        <v>10</v>
      </c>
      <c r="C577" t="s">
        <v>29</v>
      </c>
      <c r="E577">
        <v>1</v>
      </c>
      <c r="F577" t="s">
        <v>163</v>
      </c>
      <c r="L577" t="s">
        <v>8</v>
      </c>
      <c r="M577" t="s">
        <v>15</v>
      </c>
      <c r="N577">
        <v>13564525.300000001</v>
      </c>
      <c r="O577" t="s">
        <v>51</v>
      </c>
      <c r="P577">
        <v>33</v>
      </c>
      <c r="Q577">
        <v>59</v>
      </c>
      <c r="R577" t="s">
        <v>9</v>
      </c>
      <c r="S577">
        <v>33</v>
      </c>
      <c r="T577" t="s">
        <v>28</v>
      </c>
      <c r="U577" t="s">
        <v>9</v>
      </c>
      <c r="V577">
        <v>39.9</v>
      </c>
      <c r="W577">
        <v>7.11</v>
      </c>
      <c r="X577">
        <v>456</v>
      </c>
      <c r="Y577">
        <v>50.9</v>
      </c>
      <c r="Z577">
        <f t="shared" si="36"/>
        <v>12725</v>
      </c>
      <c r="AF577" t="s">
        <v>33</v>
      </c>
      <c r="AG577">
        <v>1</v>
      </c>
      <c r="AH577" t="s">
        <v>46</v>
      </c>
      <c r="AI577">
        <v>0.6069</v>
      </c>
      <c r="AJ577">
        <v>6466.4997897125077</v>
      </c>
      <c r="AK577">
        <f t="shared" si="37"/>
        <v>1616624.9474281268</v>
      </c>
      <c r="AL577">
        <v>83718</v>
      </c>
      <c r="AM577">
        <f t="shared" si="38"/>
        <v>183.59210526315789</v>
      </c>
      <c r="AN577">
        <v>6171.8341149763637</v>
      </c>
      <c r="AO577">
        <f t="shared" si="39"/>
        <v>1542958.5287440908</v>
      </c>
      <c r="AP577">
        <v>95</v>
      </c>
      <c r="AQ577">
        <v>75</v>
      </c>
    </row>
    <row r="578" spans="1:43" x14ac:dyDescent="0.2">
      <c r="A578" t="s">
        <v>157</v>
      </c>
      <c r="B578" t="s">
        <v>10</v>
      </c>
      <c r="C578" t="s">
        <v>29</v>
      </c>
      <c r="E578">
        <v>1</v>
      </c>
      <c r="F578" t="s">
        <v>163</v>
      </c>
      <c r="L578" t="s">
        <v>8</v>
      </c>
      <c r="M578" t="s">
        <v>15</v>
      </c>
      <c r="N578">
        <v>13564525.300000001</v>
      </c>
      <c r="O578" t="s">
        <v>51</v>
      </c>
      <c r="P578">
        <v>33</v>
      </c>
      <c r="Q578">
        <v>59</v>
      </c>
      <c r="R578" t="s">
        <v>9</v>
      </c>
      <c r="S578">
        <v>33</v>
      </c>
      <c r="T578" t="s">
        <v>28</v>
      </c>
      <c r="U578" t="s">
        <v>9</v>
      </c>
      <c r="V578">
        <v>39.9</v>
      </c>
      <c r="W578">
        <v>7.11</v>
      </c>
      <c r="X578">
        <v>456</v>
      </c>
      <c r="Y578">
        <v>50.9</v>
      </c>
      <c r="Z578">
        <f t="shared" si="36"/>
        <v>12725</v>
      </c>
      <c r="AF578" t="s">
        <v>33</v>
      </c>
      <c r="AG578">
        <v>1</v>
      </c>
      <c r="AH578" t="s">
        <v>46</v>
      </c>
      <c r="AI578">
        <v>0.6069</v>
      </c>
      <c r="AJ578">
        <v>6466.4997897125077</v>
      </c>
      <c r="AK578">
        <f t="shared" si="37"/>
        <v>1616624.9474281268</v>
      </c>
      <c r="AL578">
        <v>83718</v>
      </c>
      <c r="AM578">
        <f t="shared" si="38"/>
        <v>183.59210526315789</v>
      </c>
      <c r="AN578">
        <v>6171.8341149763637</v>
      </c>
      <c r="AO578">
        <f t="shared" si="39"/>
        <v>1542958.5287440908</v>
      </c>
      <c r="AP578">
        <v>95</v>
      </c>
      <c r="AQ578">
        <v>75</v>
      </c>
    </row>
    <row r="579" spans="1:43" x14ac:dyDescent="0.2">
      <c r="A579" t="s">
        <v>157</v>
      </c>
      <c r="B579" t="s">
        <v>10</v>
      </c>
      <c r="C579" t="s">
        <v>29</v>
      </c>
      <c r="E579">
        <v>1</v>
      </c>
      <c r="F579" t="s">
        <v>163</v>
      </c>
      <c r="L579" t="s">
        <v>8</v>
      </c>
      <c r="M579" t="s">
        <v>15</v>
      </c>
      <c r="N579">
        <v>13564525.300000001</v>
      </c>
      <c r="O579" t="s">
        <v>51</v>
      </c>
      <c r="P579">
        <v>33</v>
      </c>
      <c r="Q579">
        <v>59</v>
      </c>
      <c r="R579" t="s">
        <v>9</v>
      </c>
      <c r="S579">
        <v>33</v>
      </c>
      <c r="T579" t="s">
        <v>28</v>
      </c>
      <c r="U579" t="s">
        <v>9</v>
      </c>
      <c r="V579">
        <v>39.9</v>
      </c>
      <c r="W579">
        <v>7.11</v>
      </c>
      <c r="X579">
        <v>456</v>
      </c>
      <c r="Y579">
        <v>50.9</v>
      </c>
      <c r="Z579">
        <f t="shared" si="36"/>
        <v>12725</v>
      </c>
      <c r="AF579" t="s">
        <v>33</v>
      </c>
      <c r="AG579">
        <v>1</v>
      </c>
      <c r="AH579" t="s">
        <v>46</v>
      </c>
      <c r="AI579">
        <v>0.6069</v>
      </c>
      <c r="AJ579">
        <v>6466.4997897125077</v>
      </c>
      <c r="AK579">
        <f t="shared" si="37"/>
        <v>1616624.9474281268</v>
      </c>
      <c r="AL579">
        <v>83718</v>
      </c>
      <c r="AM579">
        <f t="shared" si="38"/>
        <v>183.59210526315789</v>
      </c>
      <c r="AN579">
        <v>6171.8341149763637</v>
      </c>
      <c r="AO579">
        <f t="shared" si="39"/>
        <v>1542958.5287440908</v>
      </c>
      <c r="AP579">
        <v>95</v>
      </c>
      <c r="AQ579">
        <v>75</v>
      </c>
    </row>
    <row r="580" spans="1:43" x14ac:dyDescent="0.2">
      <c r="A580" t="s">
        <v>157</v>
      </c>
      <c r="B580" t="s">
        <v>10</v>
      </c>
      <c r="C580" t="s">
        <v>29</v>
      </c>
      <c r="E580">
        <v>1</v>
      </c>
      <c r="F580" t="s">
        <v>163</v>
      </c>
      <c r="L580" t="s">
        <v>8</v>
      </c>
      <c r="M580" t="s">
        <v>15</v>
      </c>
      <c r="N580">
        <v>13564525.300000001</v>
      </c>
      <c r="O580" t="s">
        <v>51</v>
      </c>
      <c r="P580">
        <v>33</v>
      </c>
      <c r="Q580">
        <v>59</v>
      </c>
      <c r="R580" t="s">
        <v>9</v>
      </c>
      <c r="S580">
        <v>33</v>
      </c>
      <c r="T580" t="s">
        <v>28</v>
      </c>
      <c r="U580" t="s">
        <v>9</v>
      </c>
      <c r="V580">
        <v>39.9</v>
      </c>
      <c r="W580">
        <v>7.11</v>
      </c>
      <c r="X580">
        <v>456</v>
      </c>
      <c r="Y580">
        <v>50.9</v>
      </c>
      <c r="Z580">
        <f t="shared" si="36"/>
        <v>12725</v>
      </c>
      <c r="AF580" t="s">
        <v>33</v>
      </c>
      <c r="AG580">
        <v>1</v>
      </c>
      <c r="AH580" t="s">
        <v>46</v>
      </c>
      <c r="AI580">
        <v>0.6069</v>
      </c>
      <c r="AJ580">
        <v>6466.4997897125077</v>
      </c>
      <c r="AK580">
        <f t="shared" si="37"/>
        <v>1616624.9474281268</v>
      </c>
      <c r="AL580">
        <v>83718</v>
      </c>
      <c r="AM580">
        <f t="shared" si="38"/>
        <v>183.59210526315789</v>
      </c>
      <c r="AN580">
        <v>6171.8341149763637</v>
      </c>
      <c r="AO580">
        <f t="shared" si="39"/>
        <v>1542958.5287440908</v>
      </c>
      <c r="AP580">
        <v>95</v>
      </c>
      <c r="AQ580">
        <v>75</v>
      </c>
    </row>
    <row r="581" spans="1:43" x14ac:dyDescent="0.2">
      <c r="A581" t="s">
        <v>157</v>
      </c>
      <c r="B581" t="s">
        <v>10</v>
      </c>
      <c r="C581" t="s">
        <v>29</v>
      </c>
      <c r="E581">
        <v>1</v>
      </c>
      <c r="F581" t="s">
        <v>163</v>
      </c>
      <c r="L581" t="s">
        <v>8</v>
      </c>
      <c r="M581" t="s">
        <v>15</v>
      </c>
      <c r="N581">
        <v>13564525.300000001</v>
      </c>
      <c r="O581" t="s">
        <v>51</v>
      </c>
      <c r="P581">
        <v>33</v>
      </c>
      <c r="Q581">
        <v>59</v>
      </c>
      <c r="R581" t="s">
        <v>9</v>
      </c>
      <c r="S581">
        <v>33</v>
      </c>
      <c r="T581" t="s">
        <v>28</v>
      </c>
      <c r="U581" t="s">
        <v>9</v>
      </c>
      <c r="V581">
        <v>39.9</v>
      </c>
      <c r="W581">
        <v>7.11</v>
      </c>
      <c r="X581">
        <v>456</v>
      </c>
      <c r="Y581">
        <v>50.9</v>
      </c>
      <c r="Z581">
        <f t="shared" si="36"/>
        <v>12725</v>
      </c>
      <c r="AF581" t="s">
        <v>33</v>
      </c>
      <c r="AG581">
        <v>1</v>
      </c>
      <c r="AH581" t="s">
        <v>46</v>
      </c>
      <c r="AI581">
        <v>0.6069</v>
      </c>
      <c r="AJ581">
        <v>6466.4997897125077</v>
      </c>
      <c r="AK581">
        <f t="shared" si="37"/>
        <v>1616624.9474281268</v>
      </c>
      <c r="AL581">
        <v>83718</v>
      </c>
      <c r="AM581">
        <f t="shared" si="38"/>
        <v>183.59210526315789</v>
      </c>
      <c r="AN581">
        <v>6171.8341149763637</v>
      </c>
      <c r="AO581">
        <f t="shared" si="39"/>
        <v>1542958.5287440908</v>
      </c>
      <c r="AP581">
        <v>95</v>
      </c>
      <c r="AQ581">
        <v>75</v>
      </c>
    </row>
    <row r="582" spans="1:43" x14ac:dyDescent="0.2">
      <c r="A582" t="s">
        <v>157</v>
      </c>
      <c r="B582" t="s">
        <v>10</v>
      </c>
      <c r="C582" t="s">
        <v>29</v>
      </c>
      <c r="E582">
        <v>1</v>
      </c>
      <c r="F582" t="s">
        <v>163</v>
      </c>
      <c r="L582" t="s">
        <v>8</v>
      </c>
      <c r="M582" t="s">
        <v>15</v>
      </c>
      <c r="N582">
        <v>13564525.300000001</v>
      </c>
      <c r="O582" t="s">
        <v>51</v>
      </c>
      <c r="P582">
        <v>33</v>
      </c>
      <c r="Q582">
        <v>59</v>
      </c>
      <c r="R582" t="s">
        <v>9</v>
      </c>
      <c r="S582">
        <v>33</v>
      </c>
      <c r="T582" t="s">
        <v>28</v>
      </c>
      <c r="U582" t="s">
        <v>9</v>
      </c>
      <c r="V582">
        <v>39.9</v>
      </c>
      <c r="W582">
        <v>7.11</v>
      </c>
      <c r="X582">
        <v>456</v>
      </c>
      <c r="Y582">
        <v>50.9</v>
      </c>
      <c r="Z582">
        <f t="shared" si="36"/>
        <v>12725</v>
      </c>
      <c r="AF582" t="s">
        <v>33</v>
      </c>
      <c r="AG582">
        <v>1</v>
      </c>
      <c r="AH582" t="s">
        <v>46</v>
      </c>
      <c r="AI582">
        <v>0.6069</v>
      </c>
      <c r="AJ582">
        <v>6466.4997897125077</v>
      </c>
      <c r="AK582">
        <f t="shared" si="37"/>
        <v>1616624.9474281268</v>
      </c>
      <c r="AL582">
        <v>83718</v>
      </c>
      <c r="AM582">
        <f t="shared" si="38"/>
        <v>183.59210526315789</v>
      </c>
      <c r="AN582">
        <v>6171.8341149763637</v>
      </c>
      <c r="AO582">
        <f t="shared" si="39"/>
        <v>1542958.5287440908</v>
      </c>
      <c r="AP582">
        <v>95</v>
      </c>
      <c r="AQ582">
        <v>75</v>
      </c>
    </row>
    <row r="583" spans="1:43" x14ac:dyDescent="0.2">
      <c r="A583" t="s">
        <v>157</v>
      </c>
      <c r="B583" t="s">
        <v>10</v>
      </c>
      <c r="C583" t="s">
        <v>29</v>
      </c>
      <c r="E583">
        <v>1</v>
      </c>
      <c r="F583" t="s">
        <v>163</v>
      </c>
      <c r="L583" t="s">
        <v>8</v>
      </c>
      <c r="M583" t="s">
        <v>15</v>
      </c>
      <c r="N583">
        <v>13564525.300000001</v>
      </c>
      <c r="O583" t="s">
        <v>51</v>
      </c>
      <c r="P583">
        <v>33</v>
      </c>
      <c r="Q583">
        <v>59</v>
      </c>
      <c r="R583" t="s">
        <v>9</v>
      </c>
      <c r="S583">
        <v>33</v>
      </c>
      <c r="T583" t="s">
        <v>28</v>
      </c>
      <c r="U583" t="s">
        <v>9</v>
      </c>
      <c r="V583">
        <v>39.9</v>
      </c>
      <c r="W583">
        <v>7.11</v>
      </c>
      <c r="X583">
        <v>456</v>
      </c>
      <c r="Y583">
        <v>50.9</v>
      </c>
      <c r="Z583">
        <f t="shared" si="36"/>
        <v>12725</v>
      </c>
      <c r="AF583" t="s">
        <v>33</v>
      </c>
      <c r="AG583">
        <v>1</v>
      </c>
      <c r="AH583" t="s">
        <v>46</v>
      </c>
      <c r="AI583">
        <v>0.57799999999999996</v>
      </c>
      <c r="AJ583">
        <v>6466.4997897125077</v>
      </c>
      <c r="AK583">
        <f t="shared" si="37"/>
        <v>1616624.9474281268</v>
      </c>
      <c r="AL583">
        <v>83718</v>
      </c>
      <c r="AM583">
        <f t="shared" si="38"/>
        <v>183.59210526315789</v>
      </c>
      <c r="AN583">
        <v>6171.8341149763637</v>
      </c>
      <c r="AO583">
        <f t="shared" si="39"/>
        <v>1542958.5287440908</v>
      </c>
      <c r="AP583">
        <v>95</v>
      </c>
      <c r="AQ583">
        <v>75</v>
      </c>
    </row>
    <row r="584" spans="1:43" x14ac:dyDescent="0.2">
      <c r="A584" t="s">
        <v>157</v>
      </c>
      <c r="B584" t="s">
        <v>10</v>
      </c>
      <c r="C584" t="s">
        <v>29</v>
      </c>
      <c r="E584">
        <v>1</v>
      </c>
      <c r="F584" t="s">
        <v>163</v>
      </c>
      <c r="L584" t="s">
        <v>8</v>
      </c>
      <c r="M584" t="s">
        <v>15</v>
      </c>
      <c r="N584">
        <v>13564525.300000001</v>
      </c>
      <c r="O584" t="s">
        <v>51</v>
      </c>
      <c r="P584">
        <v>33</v>
      </c>
      <c r="Q584">
        <v>59</v>
      </c>
      <c r="R584" t="s">
        <v>9</v>
      </c>
      <c r="S584">
        <v>33</v>
      </c>
      <c r="T584" t="s">
        <v>28</v>
      </c>
      <c r="U584" t="s">
        <v>9</v>
      </c>
      <c r="V584">
        <v>39.9</v>
      </c>
      <c r="W584">
        <v>7.11</v>
      </c>
      <c r="X584">
        <v>456</v>
      </c>
      <c r="Y584">
        <v>50.9</v>
      </c>
      <c r="Z584">
        <f t="shared" si="36"/>
        <v>12725</v>
      </c>
      <c r="AF584" t="s">
        <v>33</v>
      </c>
      <c r="AG584">
        <v>1</v>
      </c>
      <c r="AH584" t="s">
        <v>46</v>
      </c>
      <c r="AI584">
        <v>0.57799999999999996</v>
      </c>
      <c r="AJ584">
        <v>6466.4997897125077</v>
      </c>
      <c r="AK584">
        <f t="shared" si="37"/>
        <v>1616624.9474281268</v>
      </c>
      <c r="AL584">
        <v>83718</v>
      </c>
      <c r="AM584">
        <f t="shared" si="38"/>
        <v>183.59210526315789</v>
      </c>
      <c r="AN584">
        <v>6171.8341149763637</v>
      </c>
      <c r="AO584">
        <f t="shared" si="39"/>
        <v>1542958.5287440908</v>
      </c>
      <c r="AP584">
        <v>95</v>
      </c>
      <c r="AQ584">
        <v>75</v>
      </c>
    </row>
    <row r="585" spans="1:43" x14ac:dyDescent="0.2">
      <c r="A585" t="s">
        <v>157</v>
      </c>
      <c r="B585" t="s">
        <v>10</v>
      </c>
      <c r="C585" t="s">
        <v>29</v>
      </c>
      <c r="E585">
        <v>1</v>
      </c>
      <c r="F585" t="s">
        <v>163</v>
      </c>
      <c r="L585" t="s">
        <v>8</v>
      </c>
      <c r="M585" t="s">
        <v>15</v>
      </c>
      <c r="N585">
        <v>13564525.300000001</v>
      </c>
      <c r="O585" t="s">
        <v>51</v>
      </c>
      <c r="P585">
        <v>33</v>
      </c>
      <c r="Q585">
        <v>59</v>
      </c>
      <c r="R585" t="s">
        <v>9</v>
      </c>
      <c r="S585">
        <v>33</v>
      </c>
      <c r="T585" t="s">
        <v>28</v>
      </c>
      <c r="U585" t="s">
        <v>9</v>
      </c>
      <c r="V585">
        <v>39.9</v>
      </c>
      <c r="W585">
        <v>7.11</v>
      </c>
      <c r="X585">
        <v>456</v>
      </c>
      <c r="Y585">
        <v>50.9</v>
      </c>
      <c r="Z585">
        <f t="shared" si="36"/>
        <v>12725</v>
      </c>
      <c r="AF585" t="s">
        <v>33</v>
      </c>
      <c r="AG585">
        <v>1</v>
      </c>
      <c r="AH585" t="s">
        <v>46</v>
      </c>
      <c r="AI585">
        <v>0.57799999999999996</v>
      </c>
      <c r="AJ585">
        <v>6466.4997897125077</v>
      </c>
      <c r="AK585">
        <f t="shared" si="37"/>
        <v>1616624.9474281268</v>
      </c>
      <c r="AL585">
        <v>83718</v>
      </c>
      <c r="AM585">
        <f t="shared" si="38"/>
        <v>183.59210526315789</v>
      </c>
      <c r="AN585">
        <v>6171.8341149763637</v>
      </c>
      <c r="AO585">
        <f t="shared" si="39"/>
        <v>1542958.5287440908</v>
      </c>
      <c r="AP585">
        <v>95</v>
      </c>
      <c r="AQ585">
        <v>75</v>
      </c>
    </row>
    <row r="586" spans="1:43" x14ac:dyDescent="0.2">
      <c r="A586" t="s">
        <v>157</v>
      </c>
      <c r="B586" t="s">
        <v>10</v>
      </c>
      <c r="C586" t="s">
        <v>29</v>
      </c>
      <c r="E586">
        <v>1</v>
      </c>
      <c r="F586" t="s">
        <v>163</v>
      </c>
      <c r="L586" t="s">
        <v>8</v>
      </c>
      <c r="M586" t="s">
        <v>15</v>
      </c>
      <c r="N586">
        <v>13564525.300000001</v>
      </c>
      <c r="O586" t="s">
        <v>51</v>
      </c>
      <c r="P586">
        <v>33</v>
      </c>
      <c r="Q586">
        <v>59</v>
      </c>
      <c r="R586" t="s">
        <v>9</v>
      </c>
      <c r="S586">
        <v>33</v>
      </c>
      <c r="T586" t="s">
        <v>28</v>
      </c>
      <c r="U586" t="s">
        <v>9</v>
      </c>
      <c r="V586">
        <v>39.9</v>
      </c>
      <c r="W586">
        <v>7.11</v>
      </c>
      <c r="X586">
        <v>456</v>
      </c>
      <c r="Y586">
        <v>50.9</v>
      </c>
      <c r="Z586">
        <f t="shared" si="36"/>
        <v>12725</v>
      </c>
      <c r="AF586" t="s">
        <v>33</v>
      </c>
      <c r="AG586">
        <v>1</v>
      </c>
      <c r="AH586" t="s">
        <v>47</v>
      </c>
      <c r="AI586">
        <v>0.57799999999999996</v>
      </c>
      <c r="AJ586">
        <v>6466.4997897125077</v>
      </c>
      <c r="AK586">
        <f t="shared" si="37"/>
        <v>1616624.9474281268</v>
      </c>
      <c r="AL586">
        <v>83718</v>
      </c>
      <c r="AM586">
        <f t="shared" si="38"/>
        <v>183.59210526315789</v>
      </c>
      <c r="AN586">
        <v>6171.8341149763637</v>
      </c>
      <c r="AO586">
        <f t="shared" si="39"/>
        <v>1542958.5287440908</v>
      </c>
      <c r="AP586">
        <v>95</v>
      </c>
      <c r="AQ586">
        <v>75</v>
      </c>
    </row>
    <row r="587" spans="1:43" x14ac:dyDescent="0.2">
      <c r="A587" t="s">
        <v>157</v>
      </c>
      <c r="B587" t="s">
        <v>10</v>
      </c>
      <c r="C587" t="s">
        <v>29</v>
      </c>
      <c r="E587">
        <v>1</v>
      </c>
      <c r="F587" t="s">
        <v>163</v>
      </c>
      <c r="L587" t="s">
        <v>8</v>
      </c>
      <c r="M587" t="s">
        <v>15</v>
      </c>
      <c r="N587">
        <v>13564525.300000001</v>
      </c>
      <c r="O587" t="s">
        <v>51</v>
      </c>
      <c r="P587">
        <v>33</v>
      </c>
      <c r="Q587">
        <v>59</v>
      </c>
      <c r="R587" t="s">
        <v>9</v>
      </c>
      <c r="S587">
        <v>33</v>
      </c>
      <c r="T587" t="s">
        <v>28</v>
      </c>
      <c r="U587" t="s">
        <v>9</v>
      </c>
      <c r="V587">
        <v>39.9</v>
      </c>
      <c r="W587">
        <v>7.11</v>
      </c>
      <c r="X587">
        <v>456</v>
      </c>
      <c r="Y587">
        <v>50.9</v>
      </c>
      <c r="Z587">
        <f t="shared" si="36"/>
        <v>12725</v>
      </c>
      <c r="AF587" t="s">
        <v>33</v>
      </c>
      <c r="AG587">
        <v>1</v>
      </c>
      <c r="AH587" t="s">
        <v>46</v>
      </c>
      <c r="AI587">
        <v>0.57799999999999996</v>
      </c>
      <c r="AJ587">
        <v>6466.4997897125077</v>
      </c>
      <c r="AK587">
        <f t="shared" si="37"/>
        <v>1616624.9474281268</v>
      </c>
      <c r="AL587">
        <v>83718</v>
      </c>
      <c r="AM587">
        <f t="shared" si="38"/>
        <v>183.59210526315789</v>
      </c>
      <c r="AN587">
        <v>6171.8341149763637</v>
      </c>
      <c r="AO587">
        <f t="shared" si="39"/>
        <v>1542958.5287440908</v>
      </c>
      <c r="AP587">
        <v>95</v>
      </c>
      <c r="AQ587">
        <v>75</v>
      </c>
    </row>
    <row r="588" spans="1:43" x14ac:dyDescent="0.2">
      <c r="A588" t="s">
        <v>157</v>
      </c>
      <c r="B588" t="s">
        <v>10</v>
      </c>
      <c r="C588" t="s">
        <v>29</v>
      </c>
      <c r="E588">
        <v>1</v>
      </c>
      <c r="F588" t="s">
        <v>163</v>
      </c>
      <c r="L588" t="s">
        <v>8</v>
      </c>
      <c r="M588" t="s">
        <v>15</v>
      </c>
      <c r="N588">
        <v>13564525.300000001</v>
      </c>
      <c r="O588" t="s">
        <v>51</v>
      </c>
      <c r="P588">
        <v>33</v>
      </c>
      <c r="Q588">
        <v>59</v>
      </c>
      <c r="R588" t="s">
        <v>9</v>
      </c>
      <c r="S588">
        <v>33</v>
      </c>
      <c r="T588" t="s">
        <v>28</v>
      </c>
      <c r="U588" t="s">
        <v>9</v>
      </c>
      <c r="V588">
        <v>39.9</v>
      </c>
      <c r="W588">
        <v>7.11</v>
      </c>
      <c r="X588">
        <v>456</v>
      </c>
      <c r="Y588">
        <v>50.9</v>
      </c>
      <c r="Z588">
        <f t="shared" si="36"/>
        <v>12725</v>
      </c>
      <c r="AF588" t="s">
        <v>33</v>
      </c>
      <c r="AG588">
        <v>1</v>
      </c>
      <c r="AH588" t="s">
        <v>46</v>
      </c>
      <c r="AI588">
        <v>0.57799999999999996</v>
      </c>
      <c r="AJ588">
        <v>6466.4997897125077</v>
      </c>
      <c r="AK588">
        <f t="shared" si="37"/>
        <v>1616624.9474281268</v>
      </c>
      <c r="AL588">
        <v>83718</v>
      </c>
      <c r="AM588">
        <f t="shared" si="38"/>
        <v>183.59210526315789</v>
      </c>
      <c r="AN588">
        <v>6171.8341149763637</v>
      </c>
      <c r="AO588">
        <f t="shared" si="39"/>
        <v>1542958.5287440908</v>
      </c>
      <c r="AP588">
        <v>95</v>
      </c>
      <c r="AQ588">
        <v>75</v>
      </c>
    </row>
    <row r="589" spans="1:43" x14ac:dyDescent="0.2">
      <c r="A589" t="s">
        <v>157</v>
      </c>
      <c r="B589" t="s">
        <v>10</v>
      </c>
      <c r="C589" t="s">
        <v>29</v>
      </c>
      <c r="E589">
        <v>1</v>
      </c>
      <c r="F589" t="s">
        <v>163</v>
      </c>
      <c r="L589" t="s">
        <v>8</v>
      </c>
      <c r="M589" t="s">
        <v>15</v>
      </c>
      <c r="N589">
        <v>13564525.300000001</v>
      </c>
      <c r="O589" t="s">
        <v>51</v>
      </c>
      <c r="P589">
        <v>33</v>
      </c>
      <c r="Q589">
        <v>59</v>
      </c>
      <c r="R589" t="s">
        <v>9</v>
      </c>
      <c r="S589">
        <v>33</v>
      </c>
      <c r="T589" t="s">
        <v>28</v>
      </c>
      <c r="U589" t="s">
        <v>9</v>
      </c>
      <c r="V589">
        <v>39.9</v>
      </c>
      <c r="W589">
        <v>7.11</v>
      </c>
      <c r="X589">
        <v>456</v>
      </c>
      <c r="Y589">
        <v>50.9</v>
      </c>
      <c r="Z589">
        <f t="shared" si="36"/>
        <v>12725</v>
      </c>
      <c r="AF589" t="s">
        <v>33</v>
      </c>
      <c r="AG589">
        <v>1</v>
      </c>
      <c r="AH589" t="s">
        <v>46</v>
      </c>
      <c r="AI589">
        <v>0.57799999999999996</v>
      </c>
      <c r="AJ589">
        <v>6466.4997897125077</v>
      </c>
      <c r="AK589">
        <f t="shared" si="37"/>
        <v>1616624.9474281268</v>
      </c>
      <c r="AL589">
        <v>83718</v>
      </c>
      <c r="AM589">
        <f t="shared" si="38"/>
        <v>183.59210526315789</v>
      </c>
      <c r="AN589">
        <v>6171.8341149763637</v>
      </c>
      <c r="AO589">
        <f t="shared" si="39"/>
        <v>1542958.5287440908</v>
      </c>
      <c r="AP589">
        <v>95</v>
      </c>
      <c r="AQ589">
        <v>75</v>
      </c>
    </row>
    <row r="590" spans="1:43" x14ac:dyDescent="0.2">
      <c r="A590" t="s">
        <v>157</v>
      </c>
      <c r="B590" t="s">
        <v>10</v>
      </c>
      <c r="C590" t="s">
        <v>29</v>
      </c>
      <c r="E590">
        <v>1</v>
      </c>
      <c r="F590" t="s">
        <v>163</v>
      </c>
      <c r="L590" t="s">
        <v>8</v>
      </c>
      <c r="M590" t="s">
        <v>15</v>
      </c>
      <c r="N590">
        <v>13564525.300000001</v>
      </c>
      <c r="O590" t="s">
        <v>51</v>
      </c>
      <c r="P590">
        <v>33</v>
      </c>
      <c r="Q590">
        <v>59</v>
      </c>
      <c r="R590" t="s">
        <v>9</v>
      </c>
      <c r="S590">
        <v>33</v>
      </c>
      <c r="T590" t="s">
        <v>28</v>
      </c>
      <c r="U590" t="s">
        <v>9</v>
      </c>
      <c r="V590">
        <v>39.9</v>
      </c>
      <c r="W590">
        <v>7.11</v>
      </c>
      <c r="X590">
        <v>456</v>
      </c>
      <c r="Y590">
        <v>50.9</v>
      </c>
      <c r="Z590">
        <f t="shared" si="36"/>
        <v>12725</v>
      </c>
      <c r="AF590" t="s">
        <v>33</v>
      </c>
      <c r="AG590">
        <v>1</v>
      </c>
      <c r="AH590" t="s">
        <v>46</v>
      </c>
      <c r="AI590">
        <v>0.54910000000000003</v>
      </c>
      <c r="AJ590">
        <v>6466.4997897125077</v>
      </c>
      <c r="AK590">
        <f t="shared" si="37"/>
        <v>1616624.9474281268</v>
      </c>
      <c r="AL590">
        <v>83718</v>
      </c>
      <c r="AM590">
        <f t="shared" si="38"/>
        <v>183.59210526315789</v>
      </c>
      <c r="AN590">
        <v>6171.8341149763637</v>
      </c>
      <c r="AO590">
        <f t="shared" si="39"/>
        <v>1542958.5287440908</v>
      </c>
      <c r="AP590">
        <v>95</v>
      </c>
      <c r="AQ590">
        <v>75</v>
      </c>
    </row>
    <row r="591" spans="1:43" x14ac:dyDescent="0.2">
      <c r="A591" t="s">
        <v>157</v>
      </c>
      <c r="B591" t="s">
        <v>10</v>
      </c>
      <c r="C591" t="s">
        <v>29</v>
      </c>
      <c r="E591">
        <v>1</v>
      </c>
      <c r="F591" t="s">
        <v>163</v>
      </c>
      <c r="L591" t="s">
        <v>8</v>
      </c>
      <c r="M591" t="s">
        <v>15</v>
      </c>
      <c r="N591">
        <v>13564525.300000001</v>
      </c>
      <c r="O591" t="s">
        <v>51</v>
      </c>
      <c r="P591">
        <v>33</v>
      </c>
      <c r="Q591">
        <v>59</v>
      </c>
      <c r="R591" t="s">
        <v>9</v>
      </c>
      <c r="S591">
        <v>33</v>
      </c>
      <c r="T591" t="s">
        <v>28</v>
      </c>
      <c r="U591" t="s">
        <v>9</v>
      </c>
      <c r="V591">
        <v>39.9</v>
      </c>
      <c r="W591">
        <v>7.11</v>
      </c>
      <c r="X591">
        <v>456</v>
      </c>
      <c r="Y591">
        <v>50.9</v>
      </c>
      <c r="Z591">
        <f t="shared" si="36"/>
        <v>12725</v>
      </c>
      <c r="AF591" t="s">
        <v>33</v>
      </c>
      <c r="AG591">
        <v>1</v>
      </c>
      <c r="AH591" t="s">
        <v>46</v>
      </c>
      <c r="AI591">
        <v>0.54910000000000003</v>
      </c>
      <c r="AJ591">
        <v>6466.4997897125077</v>
      </c>
      <c r="AK591">
        <f t="shared" si="37"/>
        <v>1616624.9474281268</v>
      </c>
      <c r="AL591">
        <v>83718</v>
      </c>
      <c r="AM591">
        <f t="shared" si="38"/>
        <v>183.59210526315789</v>
      </c>
      <c r="AN591">
        <v>6171.8341149763637</v>
      </c>
      <c r="AO591">
        <f t="shared" si="39"/>
        <v>1542958.5287440908</v>
      </c>
      <c r="AP591">
        <v>95</v>
      </c>
      <c r="AQ591">
        <v>75</v>
      </c>
    </row>
    <row r="592" spans="1:43" x14ac:dyDescent="0.2">
      <c r="A592" t="s">
        <v>157</v>
      </c>
      <c r="B592" t="s">
        <v>10</v>
      </c>
      <c r="C592" t="s">
        <v>29</v>
      </c>
      <c r="E592">
        <v>1</v>
      </c>
      <c r="F592" t="s">
        <v>163</v>
      </c>
      <c r="L592" t="s">
        <v>8</v>
      </c>
      <c r="M592" t="s">
        <v>15</v>
      </c>
      <c r="N592">
        <v>13564525.300000001</v>
      </c>
      <c r="O592" t="s">
        <v>51</v>
      </c>
      <c r="P592">
        <v>33</v>
      </c>
      <c r="Q592">
        <v>59</v>
      </c>
      <c r="R592" t="s">
        <v>9</v>
      </c>
      <c r="S592">
        <v>33</v>
      </c>
      <c r="T592" t="s">
        <v>28</v>
      </c>
      <c r="U592" t="s">
        <v>9</v>
      </c>
      <c r="V592">
        <v>39.9</v>
      </c>
      <c r="W592">
        <v>7.11</v>
      </c>
      <c r="X592">
        <v>456</v>
      </c>
      <c r="Y592">
        <v>50.9</v>
      </c>
      <c r="Z592">
        <f t="shared" si="36"/>
        <v>12725</v>
      </c>
      <c r="AF592" t="s">
        <v>33</v>
      </c>
      <c r="AG592">
        <v>1</v>
      </c>
      <c r="AH592" t="s">
        <v>46</v>
      </c>
      <c r="AI592">
        <v>0.54910000000000003</v>
      </c>
      <c r="AJ592">
        <v>6466.4997897125077</v>
      </c>
      <c r="AK592">
        <f t="shared" si="37"/>
        <v>1616624.9474281268</v>
      </c>
      <c r="AL592">
        <v>83718</v>
      </c>
      <c r="AM592">
        <f t="shared" si="38"/>
        <v>183.59210526315789</v>
      </c>
      <c r="AN592">
        <v>6171.8341149763637</v>
      </c>
      <c r="AO592">
        <f t="shared" si="39"/>
        <v>1542958.5287440908</v>
      </c>
      <c r="AP592">
        <v>95</v>
      </c>
      <c r="AQ592">
        <v>75</v>
      </c>
    </row>
    <row r="593" spans="1:43" x14ac:dyDescent="0.2">
      <c r="A593" t="s">
        <v>157</v>
      </c>
      <c r="B593" t="s">
        <v>10</v>
      </c>
      <c r="C593" t="s">
        <v>29</v>
      </c>
      <c r="E593">
        <v>1</v>
      </c>
      <c r="F593" t="s">
        <v>163</v>
      </c>
      <c r="L593" t="s">
        <v>8</v>
      </c>
      <c r="M593" t="s">
        <v>15</v>
      </c>
      <c r="N593">
        <v>13564525.300000001</v>
      </c>
      <c r="O593" t="s">
        <v>51</v>
      </c>
      <c r="P593">
        <v>33</v>
      </c>
      <c r="Q593">
        <v>59</v>
      </c>
      <c r="R593" t="s">
        <v>9</v>
      </c>
      <c r="S593">
        <v>33</v>
      </c>
      <c r="T593" t="s">
        <v>28</v>
      </c>
      <c r="U593" t="s">
        <v>9</v>
      </c>
      <c r="V593">
        <v>39.9</v>
      </c>
      <c r="W593">
        <v>7.11</v>
      </c>
      <c r="X593">
        <v>456</v>
      </c>
      <c r="Y593">
        <v>50.9</v>
      </c>
      <c r="Z593">
        <f t="shared" si="36"/>
        <v>12725</v>
      </c>
      <c r="AF593" t="s">
        <v>33</v>
      </c>
      <c r="AG593">
        <v>1</v>
      </c>
      <c r="AH593" t="s">
        <v>46</v>
      </c>
      <c r="AI593">
        <v>0.54910000000000003</v>
      </c>
      <c r="AJ593">
        <v>6466.4997897125077</v>
      </c>
      <c r="AK593">
        <f t="shared" si="37"/>
        <v>1616624.9474281268</v>
      </c>
      <c r="AL593">
        <v>83718</v>
      </c>
      <c r="AM593">
        <f t="shared" si="38"/>
        <v>183.59210526315789</v>
      </c>
      <c r="AN593">
        <v>6171.8341149763637</v>
      </c>
      <c r="AO593">
        <f t="shared" si="39"/>
        <v>1542958.5287440908</v>
      </c>
      <c r="AP593">
        <v>95</v>
      </c>
      <c r="AQ593">
        <v>75</v>
      </c>
    </row>
    <row r="594" spans="1:43" x14ac:dyDescent="0.2">
      <c r="A594" t="s">
        <v>157</v>
      </c>
      <c r="B594" t="s">
        <v>10</v>
      </c>
      <c r="C594" t="s">
        <v>29</v>
      </c>
      <c r="E594">
        <v>1</v>
      </c>
      <c r="F594" t="s">
        <v>163</v>
      </c>
      <c r="L594" t="s">
        <v>8</v>
      </c>
      <c r="M594" t="s">
        <v>15</v>
      </c>
      <c r="N594">
        <v>13564525.300000001</v>
      </c>
      <c r="O594" t="s">
        <v>51</v>
      </c>
      <c r="P594">
        <v>33</v>
      </c>
      <c r="Q594">
        <v>59</v>
      </c>
      <c r="R594" t="s">
        <v>9</v>
      </c>
      <c r="S594">
        <v>33</v>
      </c>
      <c r="T594" t="s">
        <v>28</v>
      </c>
      <c r="U594" t="s">
        <v>9</v>
      </c>
      <c r="V594">
        <v>39.9</v>
      </c>
      <c r="W594">
        <v>7.11</v>
      </c>
      <c r="X594">
        <v>456</v>
      </c>
      <c r="Y594">
        <v>50.9</v>
      </c>
      <c r="Z594">
        <f t="shared" si="36"/>
        <v>12725</v>
      </c>
      <c r="AF594" t="s">
        <v>33</v>
      </c>
      <c r="AG594">
        <v>1</v>
      </c>
      <c r="AH594" t="s">
        <v>46</v>
      </c>
      <c r="AI594">
        <v>0.54910000000000003</v>
      </c>
      <c r="AJ594">
        <v>6466.4997897125077</v>
      </c>
      <c r="AK594">
        <f t="shared" si="37"/>
        <v>1616624.9474281268</v>
      </c>
      <c r="AL594">
        <v>83718</v>
      </c>
      <c r="AM594">
        <f t="shared" si="38"/>
        <v>183.59210526315789</v>
      </c>
      <c r="AN594">
        <v>6171.8341149763637</v>
      </c>
      <c r="AO594">
        <f t="shared" si="39"/>
        <v>1542958.5287440908</v>
      </c>
      <c r="AP594">
        <v>95</v>
      </c>
      <c r="AQ594">
        <v>75</v>
      </c>
    </row>
    <row r="595" spans="1:43" x14ac:dyDescent="0.2">
      <c r="A595" t="s">
        <v>157</v>
      </c>
      <c r="B595" t="s">
        <v>10</v>
      </c>
      <c r="C595" t="s">
        <v>29</v>
      </c>
      <c r="E595">
        <v>1</v>
      </c>
      <c r="F595" t="s">
        <v>163</v>
      </c>
      <c r="L595" t="s">
        <v>8</v>
      </c>
      <c r="M595" t="s">
        <v>15</v>
      </c>
      <c r="N595">
        <v>13564525.300000001</v>
      </c>
      <c r="O595" t="s">
        <v>51</v>
      </c>
      <c r="P595">
        <v>33</v>
      </c>
      <c r="Q595">
        <v>59</v>
      </c>
      <c r="R595" t="s">
        <v>9</v>
      </c>
      <c r="S595">
        <v>33</v>
      </c>
      <c r="T595" t="s">
        <v>28</v>
      </c>
      <c r="U595" t="s">
        <v>9</v>
      </c>
      <c r="V595">
        <v>39.9</v>
      </c>
      <c r="W595">
        <v>7.11</v>
      </c>
      <c r="X595">
        <v>456</v>
      </c>
      <c r="Y595">
        <v>50.9</v>
      </c>
      <c r="Z595">
        <f t="shared" si="36"/>
        <v>12725</v>
      </c>
      <c r="AF595" t="s">
        <v>33</v>
      </c>
      <c r="AG595">
        <v>1</v>
      </c>
      <c r="AH595" t="s">
        <v>46</v>
      </c>
      <c r="AI595">
        <v>0.54910000000000003</v>
      </c>
      <c r="AJ595">
        <v>6466.4997897125077</v>
      </c>
      <c r="AK595">
        <f t="shared" si="37"/>
        <v>1616624.9474281268</v>
      </c>
      <c r="AL595">
        <v>83718</v>
      </c>
      <c r="AM595">
        <f t="shared" si="38"/>
        <v>183.59210526315789</v>
      </c>
      <c r="AN595">
        <v>6171.8341149763637</v>
      </c>
      <c r="AO595">
        <f t="shared" si="39"/>
        <v>1542958.5287440908</v>
      </c>
      <c r="AP595">
        <v>95</v>
      </c>
      <c r="AQ595">
        <v>75</v>
      </c>
    </row>
    <row r="596" spans="1:43" x14ac:dyDescent="0.2">
      <c r="A596" t="s">
        <v>157</v>
      </c>
      <c r="B596" t="s">
        <v>10</v>
      </c>
      <c r="C596" t="s">
        <v>29</v>
      </c>
      <c r="E596">
        <v>1</v>
      </c>
      <c r="F596" t="s">
        <v>163</v>
      </c>
      <c r="L596" t="s">
        <v>8</v>
      </c>
      <c r="M596" t="s">
        <v>15</v>
      </c>
      <c r="N596">
        <v>13564525.300000001</v>
      </c>
      <c r="O596" t="s">
        <v>51</v>
      </c>
      <c r="P596">
        <v>33</v>
      </c>
      <c r="Q596">
        <v>59</v>
      </c>
      <c r="R596" t="s">
        <v>9</v>
      </c>
      <c r="S596">
        <v>33</v>
      </c>
      <c r="T596" t="s">
        <v>28</v>
      </c>
      <c r="U596" t="s">
        <v>9</v>
      </c>
      <c r="V596">
        <v>39.9</v>
      </c>
      <c r="W596">
        <v>7.11</v>
      </c>
      <c r="X596">
        <v>456</v>
      </c>
      <c r="Y596">
        <v>50.9</v>
      </c>
      <c r="Z596">
        <f t="shared" si="36"/>
        <v>12725</v>
      </c>
      <c r="AF596" t="s">
        <v>33</v>
      </c>
      <c r="AG596">
        <v>1</v>
      </c>
      <c r="AH596" t="s">
        <v>46</v>
      </c>
      <c r="AI596">
        <v>0.54910000000000003</v>
      </c>
      <c r="AJ596">
        <v>6466.4997897125077</v>
      </c>
      <c r="AK596">
        <f t="shared" si="37"/>
        <v>1616624.9474281268</v>
      </c>
      <c r="AL596">
        <v>83718</v>
      </c>
      <c r="AM596">
        <f t="shared" si="38"/>
        <v>183.59210526315789</v>
      </c>
      <c r="AN596">
        <v>6171.8341149763637</v>
      </c>
      <c r="AO596">
        <f t="shared" si="39"/>
        <v>1542958.5287440908</v>
      </c>
      <c r="AP596">
        <v>95</v>
      </c>
      <c r="AQ596">
        <v>75</v>
      </c>
    </row>
    <row r="597" spans="1:43" x14ac:dyDescent="0.2">
      <c r="A597" t="s">
        <v>157</v>
      </c>
      <c r="B597" t="s">
        <v>10</v>
      </c>
      <c r="C597" t="s">
        <v>29</v>
      </c>
      <c r="E597">
        <v>1</v>
      </c>
      <c r="F597" t="s">
        <v>163</v>
      </c>
      <c r="L597" t="s">
        <v>8</v>
      </c>
      <c r="M597" t="s">
        <v>15</v>
      </c>
      <c r="N597">
        <v>13564525.300000001</v>
      </c>
      <c r="O597" t="s">
        <v>51</v>
      </c>
      <c r="P597">
        <v>33</v>
      </c>
      <c r="Q597">
        <v>59</v>
      </c>
      <c r="R597" t="s">
        <v>9</v>
      </c>
      <c r="S597">
        <v>33</v>
      </c>
      <c r="T597" t="s">
        <v>28</v>
      </c>
      <c r="U597" t="s">
        <v>9</v>
      </c>
      <c r="V597">
        <v>39.9</v>
      </c>
      <c r="W597">
        <v>7.11</v>
      </c>
      <c r="X597">
        <v>456</v>
      </c>
      <c r="Y597">
        <v>50.9</v>
      </c>
      <c r="Z597">
        <f t="shared" si="36"/>
        <v>12725</v>
      </c>
      <c r="AF597" t="s">
        <v>33</v>
      </c>
      <c r="AG597">
        <v>1</v>
      </c>
      <c r="AH597" t="s">
        <v>46</v>
      </c>
      <c r="AI597">
        <v>0.54910000000000003</v>
      </c>
      <c r="AJ597">
        <v>6466.4997897125077</v>
      </c>
      <c r="AK597">
        <f t="shared" si="37"/>
        <v>1616624.9474281268</v>
      </c>
      <c r="AL597">
        <v>83718</v>
      </c>
      <c r="AM597">
        <f t="shared" si="38"/>
        <v>183.59210526315789</v>
      </c>
      <c r="AN597">
        <v>6171.8341149763637</v>
      </c>
      <c r="AO597">
        <f t="shared" si="39"/>
        <v>1542958.5287440908</v>
      </c>
      <c r="AP597">
        <v>95</v>
      </c>
      <c r="AQ597">
        <v>75</v>
      </c>
    </row>
    <row r="598" spans="1:43" x14ac:dyDescent="0.2">
      <c r="A598" t="s">
        <v>157</v>
      </c>
      <c r="B598" t="s">
        <v>10</v>
      </c>
      <c r="C598" t="s">
        <v>29</v>
      </c>
      <c r="E598">
        <v>1</v>
      </c>
      <c r="F598" t="s">
        <v>163</v>
      </c>
      <c r="L598" t="s">
        <v>8</v>
      </c>
      <c r="M598" t="s">
        <v>15</v>
      </c>
      <c r="N598">
        <v>13564525.300000001</v>
      </c>
      <c r="O598" t="s">
        <v>51</v>
      </c>
      <c r="P598">
        <v>33</v>
      </c>
      <c r="Q598">
        <v>59</v>
      </c>
      <c r="R598" t="s">
        <v>9</v>
      </c>
      <c r="S598">
        <v>33</v>
      </c>
      <c r="T598" t="s">
        <v>28</v>
      </c>
      <c r="U598" t="s">
        <v>9</v>
      </c>
      <c r="V598">
        <v>39.9</v>
      </c>
      <c r="W598">
        <v>7.11</v>
      </c>
      <c r="X598">
        <v>456</v>
      </c>
      <c r="Y598">
        <v>50.9</v>
      </c>
      <c r="Z598">
        <f t="shared" si="36"/>
        <v>12725</v>
      </c>
      <c r="AF598" t="s">
        <v>33</v>
      </c>
      <c r="AG598">
        <v>1</v>
      </c>
      <c r="AH598" t="s">
        <v>46</v>
      </c>
      <c r="AI598">
        <v>0.54910000000000003</v>
      </c>
      <c r="AJ598">
        <v>6466.4997897125077</v>
      </c>
      <c r="AK598">
        <f t="shared" si="37"/>
        <v>1616624.9474281268</v>
      </c>
      <c r="AL598">
        <v>83718</v>
      </c>
      <c r="AM598">
        <f t="shared" si="38"/>
        <v>183.59210526315789</v>
      </c>
      <c r="AN598">
        <v>6171.8341149763637</v>
      </c>
      <c r="AO598">
        <f t="shared" si="39"/>
        <v>1542958.5287440908</v>
      </c>
      <c r="AP598">
        <v>95</v>
      </c>
      <c r="AQ598">
        <v>75</v>
      </c>
    </row>
    <row r="599" spans="1:43" x14ac:dyDescent="0.2">
      <c r="A599" t="s">
        <v>157</v>
      </c>
      <c r="B599" t="s">
        <v>10</v>
      </c>
      <c r="C599" t="s">
        <v>29</v>
      </c>
      <c r="E599">
        <v>1</v>
      </c>
      <c r="F599" t="s">
        <v>163</v>
      </c>
      <c r="L599" t="s">
        <v>8</v>
      </c>
      <c r="M599" t="s">
        <v>15</v>
      </c>
      <c r="N599">
        <v>13564525.300000001</v>
      </c>
      <c r="O599" t="s">
        <v>51</v>
      </c>
      <c r="P599">
        <v>33</v>
      </c>
      <c r="Q599">
        <v>59</v>
      </c>
      <c r="R599" t="s">
        <v>9</v>
      </c>
      <c r="S599">
        <v>33</v>
      </c>
      <c r="T599" t="s">
        <v>28</v>
      </c>
      <c r="U599" t="s">
        <v>9</v>
      </c>
      <c r="V599">
        <v>39.9</v>
      </c>
      <c r="W599">
        <v>7.11</v>
      </c>
      <c r="X599">
        <v>456</v>
      </c>
      <c r="Y599">
        <v>50.9</v>
      </c>
      <c r="Z599">
        <f t="shared" si="36"/>
        <v>12725</v>
      </c>
      <c r="AF599" t="s">
        <v>33</v>
      </c>
      <c r="AG599">
        <v>1</v>
      </c>
      <c r="AH599" t="s">
        <v>46</v>
      </c>
      <c r="AI599">
        <v>0.54910000000000003</v>
      </c>
      <c r="AJ599">
        <v>6466.4997897125077</v>
      </c>
      <c r="AK599">
        <f t="shared" si="37"/>
        <v>1616624.9474281268</v>
      </c>
      <c r="AL599">
        <v>83718</v>
      </c>
      <c r="AM599">
        <f t="shared" si="38"/>
        <v>183.59210526315789</v>
      </c>
      <c r="AN599">
        <v>6171.8341149763637</v>
      </c>
      <c r="AO599">
        <f t="shared" si="39"/>
        <v>1542958.5287440908</v>
      </c>
      <c r="AP599">
        <v>95</v>
      </c>
      <c r="AQ599">
        <v>75</v>
      </c>
    </row>
    <row r="600" spans="1:43" x14ac:dyDescent="0.2">
      <c r="A600" t="s">
        <v>157</v>
      </c>
      <c r="B600" t="s">
        <v>10</v>
      </c>
      <c r="C600" t="s">
        <v>29</v>
      </c>
      <c r="E600">
        <v>1</v>
      </c>
      <c r="F600" t="s">
        <v>163</v>
      </c>
      <c r="L600" t="s">
        <v>8</v>
      </c>
      <c r="M600" t="s">
        <v>15</v>
      </c>
      <c r="N600">
        <v>13564525.300000001</v>
      </c>
      <c r="O600" t="s">
        <v>51</v>
      </c>
      <c r="P600">
        <v>33</v>
      </c>
      <c r="Q600">
        <v>59</v>
      </c>
      <c r="R600" t="s">
        <v>9</v>
      </c>
      <c r="S600">
        <v>33</v>
      </c>
      <c r="T600" t="s">
        <v>28</v>
      </c>
      <c r="U600" t="s">
        <v>9</v>
      </c>
      <c r="V600">
        <v>39.9</v>
      </c>
      <c r="W600">
        <v>7.11</v>
      </c>
      <c r="X600">
        <v>456</v>
      </c>
      <c r="Y600">
        <v>50.9</v>
      </c>
      <c r="Z600">
        <f t="shared" si="36"/>
        <v>12725</v>
      </c>
      <c r="AF600" t="s">
        <v>33</v>
      </c>
      <c r="AG600">
        <v>1</v>
      </c>
      <c r="AH600" t="s">
        <v>46</v>
      </c>
      <c r="AI600">
        <v>0.54910000000000003</v>
      </c>
      <c r="AJ600">
        <v>6466.4997897125077</v>
      </c>
      <c r="AK600">
        <f t="shared" si="37"/>
        <v>1616624.9474281268</v>
      </c>
      <c r="AL600">
        <v>83718</v>
      </c>
      <c r="AM600">
        <f t="shared" si="38"/>
        <v>183.59210526315789</v>
      </c>
      <c r="AN600">
        <v>6171.8341149763637</v>
      </c>
      <c r="AO600">
        <f t="shared" si="39"/>
        <v>1542958.5287440908</v>
      </c>
      <c r="AP600">
        <v>95</v>
      </c>
      <c r="AQ600">
        <v>75</v>
      </c>
    </row>
    <row r="601" spans="1:43" x14ac:dyDescent="0.2">
      <c r="A601" t="s">
        <v>157</v>
      </c>
      <c r="B601" t="s">
        <v>10</v>
      </c>
      <c r="C601" t="s">
        <v>29</v>
      </c>
      <c r="E601">
        <v>1</v>
      </c>
      <c r="F601" t="s">
        <v>163</v>
      </c>
      <c r="L601" t="s">
        <v>8</v>
      </c>
      <c r="M601" t="s">
        <v>15</v>
      </c>
      <c r="N601">
        <v>13564525.300000001</v>
      </c>
      <c r="O601" t="s">
        <v>51</v>
      </c>
      <c r="P601">
        <v>33</v>
      </c>
      <c r="Q601">
        <v>59</v>
      </c>
      <c r="R601" t="s">
        <v>9</v>
      </c>
      <c r="S601">
        <v>33</v>
      </c>
      <c r="T601" t="s">
        <v>28</v>
      </c>
      <c r="U601" t="s">
        <v>9</v>
      </c>
      <c r="V601">
        <v>39.9</v>
      </c>
      <c r="W601">
        <v>7.11</v>
      </c>
      <c r="X601">
        <v>456</v>
      </c>
      <c r="Y601">
        <v>50.9</v>
      </c>
      <c r="Z601">
        <f t="shared" si="36"/>
        <v>12725</v>
      </c>
      <c r="AF601" t="s">
        <v>33</v>
      </c>
      <c r="AG601">
        <v>1</v>
      </c>
      <c r="AH601" t="s">
        <v>46</v>
      </c>
      <c r="AI601">
        <v>0.54910000000000003</v>
      </c>
      <c r="AJ601">
        <v>6466.4997897125077</v>
      </c>
      <c r="AK601">
        <f t="shared" si="37"/>
        <v>1616624.9474281268</v>
      </c>
      <c r="AL601">
        <v>83718</v>
      </c>
      <c r="AM601">
        <f t="shared" si="38"/>
        <v>183.59210526315789</v>
      </c>
      <c r="AN601">
        <v>6171.8341149763637</v>
      </c>
      <c r="AO601">
        <f t="shared" si="39"/>
        <v>1542958.5287440908</v>
      </c>
      <c r="AP601">
        <v>95</v>
      </c>
      <c r="AQ601">
        <v>75</v>
      </c>
    </row>
    <row r="602" spans="1:43" x14ac:dyDescent="0.2">
      <c r="A602" t="s">
        <v>157</v>
      </c>
      <c r="B602" t="s">
        <v>10</v>
      </c>
      <c r="C602" t="s">
        <v>29</v>
      </c>
      <c r="E602">
        <v>1</v>
      </c>
      <c r="F602" t="s">
        <v>163</v>
      </c>
      <c r="L602" t="s">
        <v>8</v>
      </c>
      <c r="M602" t="s">
        <v>15</v>
      </c>
      <c r="N602">
        <v>13564525.300000001</v>
      </c>
      <c r="O602" t="s">
        <v>51</v>
      </c>
      <c r="P602">
        <v>33</v>
      </c>
      <c r="Q602">
        <v>59</v>
      </c>
      <c r="R602" t="s">
        <v>9</v>
      </c>
      <c r="S602">
        <v>33</v>
      </c>
      <c r="T602" t="s">
        <v>28</v>
      </c>
      <c r="U602" t="s">
        <v>9</v>
      </c>
      <c r="V602">
        <v>39.9</v>
      </c>
      <c r="W602">
        <v>7.11</v>
      </c>
      <c r="X602">
        <v>456</v>
      </c>
      <c r="Y602">
        <v>50.9</v>
      </c>
      <c r="Z602">
        <f t="shared" si="36"/>
        <v>12725</v>
      </c>
      <c r="AF602" t="s">
        <v>33</v>
      </c>
      <c r="AG602">
        <v>1</v>
      </c>
      <c r="AH602" t="s">
        <v>46</v>
      </c>
      <c r="AI602">
        <v>0.54910000000000003</v>
      </c>
      <c r="AJ602">
        <v>6466.4997897125077</v>
      </c>
      <c r="AK602">
        <f t="shared" si="37"/>
        <v>1616624.9474281268</v>
      </c>
      <c r="AL602">
        <v>83718</v>
      </c>
      <c r="AM602">
        <f t="shared" si="38"/>
        <v>183.59210526315789</v>
      </c>
      <c r="AN602">
        <v>6171.8341149763637</v>
      </c>
      <c r="AO602">
        <f t="shared" si="39"/>
        <v>1542958.5287440908</v>
      </c>
      <c r="AP602">
        <v>95</v>
      </c>
      <c r="AQ602">
        <v>75</v>
      </c>
    </row>
    <row r="603" spans="1:43" x14ac:dyDescent="0.2">
      <c r="A603" t="s">
        <v>157</v>
      </c>
      <c r="B603" t="s">
        <v>10</v>
      </c>
      <c r="C603" t="s">
        <v>29</v>
      </c>
      <c r="E603">
        <v>1</v>
      </c>
      <c r="F603" t="s">
        <v>163</v>
      </c>
      <c r="L603" t="s">
        <v>8</v>
      </c>
      <c r="M603" t="s">
        <v>15</v>
      </c>
      <c r="N603">
        <v>13564525.300000001</v>
      </c>
      <c r="O603" t="s">
        <v>51</v>
      </c>
      <c r="P603">
        <v>33</v>
      </c>
      <c r="Q603">
        <v>59</v>
      </c>
      <c r="R603" t="s">
        <v>9</v>
      </c>
      <c r="S603">
        <v>33</v>
      </c>
      <c r="T603" t="s">
        <v>28</v>
      </c>
      <c r="U603" t="s">
        <v>9</v>
      </c>
      <c r="V603">
        <v>39.9</v>
      </c>
      <c r="W603">
        <v>7.11</v>
      </c>
      <c r="X603">
        <v>456</v>
      </c>
      <c r="Y603">
        <v>50.9</v>
      </c>
      <c r="Z603">
        <f t="shared" si="36"/>
        <v>12725</v>
      </c>
      <c r="AF603" t="s">
        <v>33</v>
      </c>
      <c r="AG603">
        <v>1</v>
      </c>
      <c r="AH603" t="s">
        <v>46</v>
      </c>
      <c r="AI603">
        <v>0.5202</v>
      </c>
      <c r="AJ603">
        <v>6466.4997897125077</v>
      </c>
      <c r="AK603">
        <f t="shared" si="37"/>
        <v>1616624.9474281268</v>
      </c>
      <c r="AL603">
        <v>83718</v>
      </c>
      <c r="AM603">
        <f t="shared" si="38"/>
        <v>183.59210526315789</v>
      </c>
      <c r="AN603">
        <v>6171.8341149763637</v>
      </c>
      <c r="AO603">
        <f t="shared" si="39"/>
        <v>1542958.5287440908</v>
      </c>
      <c r="AP603">
        <v>95</v>
      </c>
      <c r="AQ603">
        <v>75</v>
      </c>
    </row>
    <row r="604" spans="1:43" x14ac:dyDescent="0.2">
      <c r="A604" t="s">
        <v>157</v>
      </c>
      <c r="B604" t="s">
        <v>10</v>
      </c>
      <c r="C604" t="s">
        <v>29</v>
      </c>
      <c r="E604">
        <v>1</v>
      </c>
      <c r="F604" t="s">
        <v>163</v>
      </c>
      <c r="L604" t="s">
        <v>8</v>
      </c>
      <c r="M604" t="s">
        <v>15</v>
      </c>
      <c r="N604">
        <v>13564525.300000001</v>
      </c>
      <c r="O604" t="s">
        <v>51</v>
      </c>
      <c r="P604">
        <v>33</v>
      </c>
      <c r="Q604">
        <v>59</v>
      </c>
      <c r="R604" t="s">
        <v>9</v>
      </c>
      <c r="S604">
        <v>33</v>
      </c>
      <c r="T604" t="s">
        <v>28</v>
      </c>
      <c r="U604" t="s">
        <v>9</v>
      </c>
      <c r="V604">
        <v>39.9</v>
      </c>
      <c r="W604">
        <v>7.11</v>
      </c>
      <c r="X604">
        <v>456</v>
      </c>
      <c r="Y604">
        <v>50.9</v>
      </c>
      <c r="Z604">
        <f t="shared" si="36"/>
        <v>12725</v>
      </c>
      <c r="AF604" t="s">
        <v>33</v>
      </c>
      <c r="AG604">
        <v>1</v>
      </c>
      <c r="AH604" t="s">
        <v>46</v>
      </c>
      <c r="AI604">
        <v>0.5202</v>
      </c>
      <c r="AJ604">
        <v>6466.4997897125077</v>
      </c>
      <c r="AK604">
        <f t="shared" si="37"/>
        <v>1616624.9474281268</v>
      </c>
      <c r="AL604">
        <v>83718</v>
      </c>
      <c r="AM604">
        <f t="shared" si="38"/>
        <v>183.59210526315789</v>
      </c>
      <c r="AN604">
        <v>6171.8341149763637</v>
      </c>
      <c r="AO604">
        <f t="shared" si="39"/>
        <v>1542958.5287440908</v>
      </c>
      <c r="AP604">
        <v>95</v>
      </c>
      <c r="AQ604">
        <v>75</v>
      </c>
    </row>
    <row r="605" spans="1:43" x14ac:dyDescent="0.2">
      <c r="A605" t="s">
        <v>157</v>
      </c>
      <c r="B605" t="s">
        <v>10</v>
      </c>
      <c r="C605" t="s">
        <v>29</v>
      </c>
      <c r="E605">
        <v>1</v>
      </c>
      <c r="F605" t="s">
        <v>163</v>
      </c>
      <c r="L605" t="s">
        <v>8</v>
      </c>
      <c r="M605" t="s">
        <v>15</v>
      </c>
      <c r="N605">
        <v>13564525.300000001</v>
      </c>
      <c r="O605" t="s">
        <v>51</v>
      </c>
      <c r="P605">
        <v>33</v>
      </c>
      <c r="Q605">
        <v>59</v>
      </c>
      <c r="R605" t="s">
        <v>9</v>
      </c>
      <c r="S605">
        <v>33</v>
      </c>
      <c r="T605" t="s">
        <v>28</v>
      </c>
      <c r="U605" t="s">
        <v>9</v>
      </c>
      <c r="V605">
        <v>39.9</v>
      </c>
      <c r="W605">
        <v>7.11</v>
      </c>
      <c r="X605">
        <v>456</v>
      </c>
      <c r="Y605">
        <v>50.9</v>
      </c>
      <c r="Z605">
        <f t="shared" si="36"/>
        <v>12725</v>
      </c>
      <c r="AF605" t="s">
        <v>33</v>
      </c>
      <c r="AG605">
        <v>1</v>
      </c>
      <c r="AH605" t="s">
        <v>46</v>
      </c>
      <c r="AI605">
        <v>0.5202</v>
      </c>
      <c r="AJ605">
        <v>6466.4997897125077</v>
      </c>
      <c r="AK605">
        <f t="shared" si="37"/>
        <v>1616624.9474281268</v>
      </c>
      <c r="AL605">
        <v>83718</v>
      </c>
      <c r="AM605">
        <f t="shared" si="38"/>
        <v>183.59210526315789</v>
      </c>
      <c r="AN605">
        <v>6171.8341149763637</v>
      </c>
      <c r="AO605">
        <f t="shared" si="39"/>
        <v>1542958.5287440908</v>
      </c>
      <c r="AP605">
        <v>95</v>
      </c>
      <c r="AQ605">
        <v>75</v>
      </c>
    </row>
    <row r="606" spans="1:43" x14ac:dyDescent="0.2">
      <c r="A606" t="s">
        <v>157</v>
      </c>
      <c r="B606" t="s">
        <v>10</v>
      </c>
      <c r="C606" t="s">
        <v>29</v>
      </c>
      <c r="E606">
        <v>1</v>
      </c>
      <c r="F606" t="s">
        <v>163</v>
      </c>
      <c r="L606" t="s">
        <v>8</v>
      </c>
      <c r="M606" t="s">
        <v>15</v>
      </c>
      <c r="N606">
        <v>13564525.300000001</v>
      </c>
      <c r="O606" t="s">
        <v>51</v>
      </c>
      <c r="P606">
        <v>33</v>
      </c>
      <c r="Q606">
        <v>59</v>
      </c>
      <c r="R606" t="s">
        <v>9</v>
      </c>
      <c r="S606">
        <v>33</v>
      </c>
      <c r="T606" t="s">
        <v>28</v>
      </c>
      <c r="U606" t="s">
        <v>9</v>
      </c>
      <c r="V606">
        <v>39.9</v>
      </c>
      <c r="W606">
        <v>7.11</v>
      </c>
      <c r="X606">
        <v>456</v>
      </c>
      <c r="Y606">
        <v>50.9</v>
      </c>
      <c r="Z606">
        <f t="shared" si="36"/>
        <v>12725</v>
      </c>
      <c r="AF606" t="s">
        <v>33</v>
      </c>
      <c r="AG606">
        <v>1</v>
      </c>
      <c r="AH606" t="s">
        <v>46</v>
      </c>
      <c r="AI606">
        <v>0.5202</v>
      </c>
      <c r="AJ606">
        <v>6466.4997897125077</v>
      </c>
      <c r="AK606">
        <f t="shared" si="37"/>
        <v>1616624.9474281268</v>
      </c>
      <c r="AL606">
        <v>83718</v>
      </c>
      <c r="AM606">
        <f t="shared" si="38"/>
        <v>183.59210526315789</v>
      </c>
      <c r="AN606">
        <v>6171.8341149763637</v>
      </c>
      <c r="AO606">
        <f t="shared" si="39"/>
        <v>1542958.5287440908</v>
      </c>
      <c r="AP606">
        <v>95</v>
      </c>
      <c r="AQ606">
        <v>75</v>
      </c>
    </row>
    <row r="607" spans="1:43" x14ac:dyDescent="0.2">
      <c r="A607" t="s">
        <v>157</v>
      </c>
      <c r="B607" t="s">
        <v>10</v>
      </c>
      <c r="C607" t="s">
        <v>29</v>
      </c>
      <c r="E607">
        <v>1</v>
      </c>
      <c r="F607" t="s">
        <v>163</v>
      </c>
      <c r="L607" t="s">
        <v>8</v>
      </c>
      <c r="M607" t="s">
        <v>15</v>
      </c>
      <c r="N607">
        <v>13564525.300000001</v>
      </c>
      <c r="O607" t="s">
        <v>51</v>
      </c>
      <c r="P607">
        <v>33</v>
      </c>
      <c r="Q607">
        <v>59</v>
      </c>
      <c r="R607" t="s">
        <v>9</v>
      </c>
      <c r="S607">
        <v>33</v>
      </c>
      <c r="T607" t="s">
        <v>28</v>
      </c>
      <c r="U607" t="s">
        <v>9</v>
      </c>
      <c r="V607">
        <v>39.9</v>
      </c>
      <c r="W607">
        <v>7.11</v>
      </c>
      <c r="X607">
        <v>456</v>
      </c>
      <c r="Y607">
        <v>50.9</v>
      </c>
      <c r="Z607">
        <f t="shared" si="36"/>
        <v>12725</v>
      </c>
      <c r="AF607" t="s">
        <v>33</v>
      </c>
      <c r="AG607">
        <v>1</v>
      </c>
      <c r="AH607" t="s">
        <v>46</v>
      </c>
      <c r="AI607">
        <v>0.5202</v>
      </c>
      <c r="AJ607">
        <v>6466.4997897125077</v>
      </c>
      <c r="AK607">
        <f t="shared" si="37"/>
        <v>1616624.9474281268</v>
      </c>
      <c r="AL607">
        <v>83718</v>
      </c>
      <c r="AM607">
        <f t="shared" si="38"/>
        <v>183.59210526315789</v>
      </c>
      <c r="AN607">
        <v>6171.8341149763637</v>
      </c>
      <c r="AO607">
        <f t="shared" si="39"/>
        <v>1542958.5287440908</v>
      </c>
      <c r="AP607">
        <v>95</v>
      </c>
      <c r="AQ607">
        <v>75</v>
      </c>
    </row>
    <row r="608" spans="1:43" x14ac:dyDescent="0.2">
      <c r="A608" t="s">
        <v>157</v>
      </c>
      <c r="B608" t="s">
        <v>10</v>
      </c>
      <c r="C608" t="s">
        <v>29</v>
      </c>
      <c r="E608">
        <v>1</v>
      </c>
      <c r="F608" t="s">
        <v>163</v>
      </c>
      <c r="L608" t="s">
        <v>8</v>
      </c>
      <c r="M608" t="s">
        <v>15</v>
      </c>
      <c r="N608">
        <v>13564525.300000001</v>
      </c>
      <c r="O608" t="s">
        <v>51</v>
      </c>
      <c r="P608">
        <v>33</v>
      </c>
      <c r="Q608">
        <v>59</v>
      </c>
      <c r="R608" t="s">
        <v>9</v>
      </c>
      <c r="S608">
        <v>33</v>
      </c>
      <c r="T608" t="s">
        <v>28</v>
      </c>
      <c r="U608" t="s">
        <v>9</v>
      </c>
      <c r="V608">
        <v>39.9</v>
      </c>
      <c r="W608">
        <v>7.11</v>
      </c>
      <c r="X608">
        <v>456</v>
      </c>
      <c r="Y608">
        <v>50.9</v>
      </c>
      <c r="Z608">
        <f t="shared" si="36"/>
        <v>12725</v>
      </c>
      <c r="AF608" t="s">
        <v>33</v>
      </c>
      <c r="AG608">
        <v>1</v>
      </c>
      <c r="AH608" t="s">
        <v>46</v>
      </c>
      <c r="AI608">
        <v>0.5202</v>
      </c>
      <c r="AJ608">
        <v>6466.4997897125077</v>
      </c>
      <c r="AK608">
        <f t="shared" si="37"/>
        <v>1616624.9474281268</v>
      </c>
      <c r="AL608">
        <v>83718</v>
      </c>
      <c r="AM608">
        <f t="shared" si="38"/>
        <v>183.59210526315789</v>
      </c>
      <c r="AN608">
        <v>6171.8341149763637</v>
      </c>
      <c r="AO608">
        <f t="shared" si="39"/>
        <v>1542958.5287440908</v>
      </c>
      <c r="AP608">
        <v>95</v>
      </c>
      <c r="AQ608">
        <v>75</v>
      </c>
    </row>
    <row r="609" spans="1:43" x14ac:dyDescent="0.2">
      <c r="A609" t="s">
        <v>157</v>
      </c>
      <c r="B609" t="s">
        <v>10</v>
      </c>
      <c r="C609" t="s">
        <v>31</v>
      </c>
      <c r="E609">
        <v>1</v>
      </c>
      <c r="F609" t="s">
        <v>163</v>
      </c>
      <c r="K609" t="s">
        <v>165</v>
      </c>
      <c r="L609" t="s">
        <v>8</v>
      </c>
      <c r="M609" t="s">
        <v>14</v>
      </c>
      <c r="N609">
        <v>28099311.800000001</v>
      </c>
      <c r="O609" t="s">
        <v>50</v>
      </c>
      <c r="P609">
        <v>5</v>
      </c>
      <c r="Q609">
        <v>31</v>
      </c>
      <c r="R609" t="s">
        <v>9</v>
      </c>
      <c r="S609">
        <v>5</v>
      </c>
      <c r="T609" t="s">
        <v>23</v>
      </c>
      <c r="U609" t="s">
        <v>9</v>
      </c>
      <c r="V609">
        <v>200.3</v>
      </c>
      <c r="W609">
        <v>15.95</v>
      </c>
      <c r="X609">
        <v>602</v>
      </c>
      <c r="Y609">
        <v>21.4</v>
      </c>
      <c r="Z609">
        <f t="shared" si="36"/>
        <v>5350</v>
      </c>
      <c r="AF609" t="s">
        <v>33</v>
      </c>
      <c r="AG609" s="10">
        <v>1</v>
      </c>
      <c r="AH609" s="10" t="s">
        <v>47</v>
      </c>
      <c r="AI609">
        <v>7.9480000000000004</v>
      </c>
      <c r="AJ609">
        <v>1749.9360962996964</v>
      </c>
      <c r="AK609">
        <f t="shared" si="37"/>
        <v>437484.02407492412</v>
      </c>
      <c r="AL609">
        <v>47041</v>
      </c>
      <c r="AM609">
        <f t="shared" si="38"/>
        <v>78.141196013289033</v>
      </c>
      <c r="AN609">
        <v>1674.0979400071997</v>
      </c>
      <c r="AO609">
        <f t="shared" si="39"/>
        <v>418524.48500179994</v>
      </c>
      <c r="AP609">
        <v>96</v>
      </c>
      <c r="AQ609">
        <v>245</v>
      </c>
    </row>
    <row r="610" spans="1:43" x14ac:dyDescent="0.2">
      <c r="A610" t="s">
        <v>157</v>
      </c>
      <c r="B610" t="s">
        <v>10</v>
      </c>
      <c r="C610" t="s">
        <v>31</v>
      </c>
      <c r="E610">
        <v>1</v>
      </c>
      <c r="F610" t="s">
        <v>163</v>
      </c>
      <c r="K610" t="s">
        <v>165</v>
      </c>
      <c r="L610" t="s">
        <v>8</v>
      </c>
      <c r="M610" t="s">
        <v>14</v>
      </c>
      <c r="N610">
        <v>28099311.800000001</v>
      </c>
      <c r="O610" t="s">
        <v>50</v>
      </c>
      <c r="P610">
        <v>5</v>
      </c>
      <c r="Q610">
        <v>31</v>
      </c>
      <c r="R610" t="s">
        <v>9</v>
      </c>
      <c r="S610">
        <v>5</v>
      </c>
      <c r="T610" t="s">
        <v>23</v>
      </c>
      <c r="U610" t="s">
        <v>9</v>
      </c>
      <c r="V610">
        <v>200.3</v>
      </c>
      <c r="W610">
        <v>15.95</v>
      </c>
      <c r="X610">
        <v>602</v>
      </c>
      <c r="Y610">
        <v>21.4</v>
      </c>
      <c r="Z610">
        <f t="shared" si="36"/>
        <v>5350</v>
      </c>
      <c r="AF610" t="s">
        <v>33</v>
      </c>
      <c r="AG610" s="10">
        <v>1</v>
      </c>
      <c r="AH610" s="10" t="s">
        <v>47</v>
      </c>
      <c r="AI610">
        <v>6.8780000000000001</v>
      </c>
      <c r="AJ610">
        <v>1749.9360962996964</v>
      </c>
      <c r="AK610">
        <f t="shared" si="37"/>
        <v>437484.02407492412</v>
      </c>
      <c r="AL610">
        <v>47041</v>
      </c>
      <c r="AM610">
        <f t="shared" si="38"/>
        <v>78.141196013289033</v>
      </c>
      <c r="AN610">
        <v>1674.0979400071997</v>
      </c>
      <c r="AO610">
        <f t="shared" si="39"/>
        <v>418524.48500179994</v>
      </c>
      <c r="AP610">
        <v>96</v>
      </c>
      <c r="AQ610">
        <v>245</v>
      </c>
    </row>
    <row r="611" spans="1:43" x14ac:dyDescent="0.2">
      <c r="A611" t="s">
        <v>157</v>
      </c>
      <c r="B611" t="s">
        <v>10</v>
      </c>
      <c r="C611" t="s">
        <v>31</v>
      </c>
      <c r="E611">
        <v>1</v>
      </c>
      <c r="F611" t="s">
        <v>163</v>
      </c>
      <c r="K611" t="s">
        <v>165</v>
      </c>
      <c r="L611" t="s">
        <v>8</v>
      </c>
      <c r="M611" t="s">
        <v>14</v>
      </c>
      <c r="N611">
        <v>28099311.800000001</v>
      </c>
      <c r="O611" t="s">
        <v>50</v>
      </c>
      <c r="P611">
        <v>5</v>
      </c>
      <c r="Q611">
        <v>31</v>
      </c>
      <c r="R611" t="s">
        <v>9</v>
      </c>
      <c r="S611">
        <v>5</v>
      </c>
      <c r="T611" t="s">
        <v>23</v>
      </c>
      <c r="U611" t="s">
        <v>9</v>
      </c>
      <c r="V611">
        <v>200.3</v>
      </c>
      <c r="W611">
        <v>15.95</v>
      </c>
      <c r="X611">
        <v>602</v>
      </c>
      <c r="Y611">
        <v>21.4</v>
      </c>
      <c r="Z611">
        <f t="shared" si="36"/>
        <v>5350</v>
      </c>
      <c r="AF611" t="s">
        <v>33</v>
      </c>
      <c r="AG611" s="10">
        <v>2</v>
      </c>
      <c r="AH611" s="10" t="s">
        <v>46</v>
      </c>
      <c r="AI611">
        <v>5.0860000000000003</v>
      </c>
      <c r="AJ611">
        <v>1749.9360962996964</v>
      </c>
      <c r="AK611">
        <f t="shared" si="37"/>
        <v>437484.02407492412</v>
      </c>
      <c r="AL611">
        <v>47041</v>
      </c>
      <c r="AM611">
        <f t="shared" si="38"/>
        <v>78.141196013289033</v>
      </c>
      <c r="AN611">
        <v>1674.0979400071997</v>
      </c>
      <c r="AO611">
        <f t="shared" si="39"/>
        <v>418524.48500179994</v>
      </c>
      <c r="AP611">
        <v>96</v>
      </c>
      <c r="AQ611">
        <v>245</v>
      </c>
    </row>
    <row r="612" spans="1:43" x14ac:dyDescent="0.2">
      <c r="A612" t="s">
        <v>157</v>
      </c>
      <c r="B612" t="s">
        <v>10</v>
      </c>
      <c r="C612" t="s">
        <v>31</v>
      </c>
      <c r="E612">
        <v>1</v>
      </c>
      <c r="F612" t="s">
        <v>163</v>
      </c>
      <c r="K612" t="s">
        <v>165</v>
      </c>
      <c r="L612" t="s">
        <v>8</v>
      </c>
      <c r="M612" t="s">
        <v>14</v>
      </c>
      <c r="N612">
        <v>28099311.800000001</v>
      </c>
      <c r="O612" t="s">
        <v>50</v>
      </c>
      <c r="P612">
        <v>5</v>
      </c>
      <c r="Q612">
        <v>31</v>
      </c>
      <c r="R612" t="s">
        <v>9</v>
      </c>
      <c r="S612">
        <v>5</v>
      </c>
      <c r="T612" t="s">
        <v>23</v>
      </c>
      <c r="U612" t="s">
        <v>9</v>
      </c>
      <c r="V612">
        <v>200.3</v>
      </c>
      <c r="W612">
        <v>15.95</v>
      </c>
      <c r="X612">
        <v>602</v>
      </c>
      <c r="Y612">
        <v>21.4</v>
      </c>
      <c r="Z612">
        <f t="shared" si="36"/>
        <v>5350</v>
      </c>
      <c r="AF612" t="s">
        <v>33</v>
      </c>
      <c r="AG612" s="10">
        <v>1</v>
      </c>
      <c r="AH612" s="10" t="s">
        <v>47</v>
      </c>
      <c r="AI612">
        <v>4.9130000000000003</v>
      </c>
      <c r="AJ612">
        <v>1749.9360962996964</v>
      </c>
      <c r="AK612">
        <f t="shared" si="37"/>
        <v>437484.02407492412</v>
      </c>
      <c r="AL612">
        <v>47041</v>
      </c>
      <c r="AM612">
        <f t="shared" si="38"/>
        <v>78.141196013289033</v>
      </c>
      <c r="AN612">
        <v>1674.0979400071997</v>
      </c>
      <c r="AO612">
        <f t="shared" si="39"/>
        <v>418524.48500179994</v>
      </c>
      <c r="AP612">
        <v>96</v>
      </c>
      <c r="AQ612">
        <v>245</v>
      </c>
    </row>
    <row r="613" spans="1:43" x14ac:dyDescent="0.2">
      <c r="A613" t="s">
        <v>157</v>
      </c>
      <c r="B613" t="s">
        <v>10</v>
      </c>
      <c r="C613" t="s">
        <v>31</v>
      </c>
      <c r="E613">
        <v>1</v>
      </c>
      <c r="F613" t="s">
        <v>163</v>
      </c>
      <c r="K613" t="s">
        <v>165</v>
      </c>
      <c r="L613" t="s">
        <v>8</v>
      </c>
      <c r="M613" t="s">
        <v>14</v>
      </c>
      <c r="N613">
        <v>28099311.800000001</v>
      </c>
      <c r="O613" t="s">
        <v>50</v>
      </c>
      <c r="P613">
        <v>5</v>
      </c>
      <c r="Q613">
        <v>31</v>
      </c>
      <c r="R613" t="s">
        <v>9</v>
      </c>
      <c r="S613">
        <v>5</v>
      </c>
      <c r="T613" t="s">
        <v>23</v>
      </c>
      <c r="U613" t="s">
        <v>9</v>
      </c>
      <c r="V613">
        <v>200.3</v>
      </c>
      <c r="W613">
        <v>15.95</v>
      </c>
      <c r="X613">
        <v>602</v>
      </c>
      <c r="Y613">
        <v>21.4</v>
      </c>
      <c r="Z613">
        <f t="shared" si="36"/>
        <v>5350</v>
      </c>
      <c r="AF613" t="s">
        <v>33</v>
      </c>
      <c r="AG613" s="10">
        <v>1</v>
      </c>
      <c r="AH613" s="10" t="s">
        <v>46</v>
      </c>
      <c r="AI613">
        <v>4.6820000000000004</v>
      </c>
      <c r="AJ613">
        <v>1749.9360962996964</v>
      </c>
      <c r="AK613">
        <f t="shared" si="37"/>
        <v>437484.02407492412</v>
      </c>
      <c r="AL613">
        <v>47041</v>
      </c>
      <c r="AM613">
        <f t="shared" si="38"/>
        <v>78.141196013289033</v>
      </c>
      <c r="AN613">
        <v>1674.0979400071997</v>
      </c>
      <c r="AO613">
        <f t="shared" si="39"/>
        <v>418524.48500179994</v>
      </c>
      <c r="AP613">
        <v>96</v>
      </c>
      <c r="AQ613">
        <v>245</v>
      </c>
    </row>
    <row r="614" spans="1:43" x14ac:dyDescent="0.2">
      <c r="A614" t="s">
        <v>157</v>
      </c>
      <c r="B614" t="s">
        <v>10</v>
      </c>
      <c r="C614" t="s">
        <v>31</v>
      </c>
      <c r="E614">
        <v>1</v>
      </c>
      <c r="F614" t="s">
        <v>163</v>
      </c>
      <c r="K614" t="s">
        <v>165</v>
      </c>
      <c r="L614" t="s">
        <v>8</v>
      </c>
      <c r="M614" t="s">
        <v>14</v>
      </c>
      <c r="N614">
        <v>28099311.800000001</v>
      </c>
      <c r="O614" t="s">
        <v>50</v>
      </c>
      <c r="P614">
        <v>5</v>
      </c>
      <c r="Q614">
        <v>31</v>
      </c>
      <c r="R614" t="s">
        <v>9</v>
      </c>
      <c r="S614">
        <v>5</v>
      </c>
      <c r="T614" t="s">
        <v>23</v>
      </c>
      <c r="U614" t="s">
        <v>9</v>
      </c>
      <c r="V614">
        <v>200.3</v>
      </c>
      <c r="W614">
        <v>15.95</v>
      </c>
      <c r="X614">
        <v>602</v>
      </c>
      <c r="Y614">
        <v>21.4</v>
      </c>
      <c r="Z614">
        <f t="shared" ref="Z614:Z677" si="40">Y614*250</f>
        <v>5350</v>
      </c>
      <c r="AF614" t="s">
        <v>33</v>
      </c>
      <c r="AG614" s="10">
        <v>1</v>
      </c>
      <c r="AH614" s="10" t="s">
        <v>47</v>
      </c>
      <c r="AI614">
        <v>4.6529999999999996</v>
      </c>
      <c r="AJ614">
        <v>1749.9360962996964</v>
      </c>
      <c r="AK614">
        <f t="shared" ref="AK614:AK677" si="41">AJ614*250</f>
        <v>437484.02407492412</v>
      </c>
      <c r="AL614">
        <v>47041</v>
      </c>
      <c r="AM614">
        <f t="shared" ref="AM614:AM677" si="42">AL614/X614</f>
        <v>78.141196013289033</v>
      </c>
      <c r="AN614">
        <v>1674.0979400071997</v>
      </c>
      <c r="AO614">
        <f t="shared" ref="AO614:AO677" si="43">AN614*250</f>
        <v>418524.48500179994</v>
      </c>
      <c r="AP614">
        <v>96</v>
      </c>
      <c r="AQ614">
        <v>245</v>
      </c>
    </row>
    <row r="615" spans="1:43" x14ac:dyDescent="0.2">
      <c r="A615" t="s">
        <v>157</v>
      </c>
      <c r="B615" t="s">
        <v>10</v>
      </c>
      <c r="C615" t="s">
        <v>31</v>
      </c>
      <c r="E615">
        <v>1</v>
      </c>
      <c r="F615" t="s">
        <v>163</v>
      </c>
      <c r="K615" t="s">
        <v>165</v>
      </c>
      <c r="L615" t="s">
        <v>8</v>
      </c>
      <c r="M615" t="s">
        <v>14</v>
      </c>
      <c r="N615">
        <v>28099311.800000001</v>
      </c>
      <c r="O615" t="s">
        <v>50</v>
      </c>
      <c r="P615">
        <v>5</v>
      </c>
      <c r="Q615">
        <v>31</v>
      </c>
      <c r="R615" t="s">
        <v>9</v>
      </c>
      <c r="S615">
        <v>5</v>
      </c>
      <c r="T615" t="s">
        <v>23</v>
      </c>
      <c r="U615" t="s">
        <v>9</v>
      </c>
      <c r="V615">
        <v>200.3</v>
      </c>
      <c r="W615">
        <v>15.95</v>
      </c>
      <c r="X615">
        <v>602</v>
      </c>
      <c r="Y615">
        <v>21.4</v>
      </c>
      <c r="Z615">
        <f t="shared" si="40"/>
        <v>5350</v>
      </c>
      <c r="AF615" t="s">
        <v>33</v>
      </c>
      <c r="AG615" s="10">
        <v>1</v>
      </c>
      <c r="AH615" s="10" t="s">
        <v>47</v>
      </c>
      <c r="AI615">
        <v>3.9590000000000001</v>
      </c>
      <c r="AJ615">
        <v>1749.9360962996964</v>
      </c>
      <c r="AK615">
        <f t="shared" si="41"/>
        <v>437484.02407492412</v>
      </c>
      <c r="AL615">
        <v>47041</v>
      </c>
      <c r="AM615">
        <f t="shared" si="42"/>
        <v>78.141196013289033</v>
      </c>
      <c r="AN615">
        <v>1674.0979400071997</v>
      </c>
      <c r="AO615">
        <f t="shared" si="43"/>
        <v>418524.48500179994</v>
      </c>
      <c r="AP615">
        <v>96</v>
      </c>
      <c r="AQ615">
        <v>245</v>
      </c>
    </row>
    <row r="616" spans="1:43" x14ac:dyDescent="0.2">
      <c r="A616" t="s">
        <v>157</v>
      </c>
      <c r="B616" t="s">
        <v>10</v>
      </c>
      <c r="C616" t="s">
        <v>31</v>
      </c>
      <c r="E616">
        <v>1</v>
      </c>
      <c r="F616" t="s">
        <v>163</v>
      </c>
      <c r="K616" t="s">
        <v>165</v>
      </c>
      <c r="L616" t="s">
        <v>8</v>
      </c>
      <c r="M616" t="s">
        <v>14</v>
      </c>
      <c r="N616">
        <v>28099311.800000001</v>
      </c>
      <c r="O616" t="s">
        <v>50</v>
      </c>
      <c r="P616">
        <v>5</v>
      </c>
      <c r="Q616">
        <v>31</v>
      </c>
      <c r="R616" t="s">
        <v>9</v>
      </c>
      <c r="S616">
        <v>5</v>
      </c>
      <c r="T616" t="s">
        <v>23</v>
      </c>
      <c r="U616" t="s">
        <v>9</v>
      </c>
      <c r="V616">
        <v>200.3</v>
      </c>
      <c r="W616">
        <v>15.95</v>
      </c>
      <c r="X616">
        <v>602</v>
      </c>
      <c r="Y616">
        <v>21.4</v>
      </c>
      <c r="Z616">
        <f t="shared" si="40"/>
        <v>5350</v>
      </c>
      <c r="AF616" t="s">
        <v>33</v>
      </c>
      <c r="AG616" s="10">
        <v>2</v>
      </c>
      <c r="AH616" s="10" t="s">
        <v>47</v>
      </c>
      <c r="AI616">
        <v>3.9590000000000001</v>
      </c>
      <c r="AJ616">
        <v>1749.9360962996964</v>
      </c>
      <c r="AK616">
        <f t="shared" si="41"/>
        <v>437484.02407492412</v>
      </c>
      <c r="AL616">
        <v>47041</v>
      </c>
      <c r="AM616">
        <f t="shared" si="42"/>
        <v>78.141196013289033</v>
      </c>
      <c r="AN616">
        <v>1674.0979400071997</v>
      </c>
      <c r="AO616">
        <f t="shared" si="43"/>
        <v>418524.48500179994</v>
      </c>
      <c r="AP616">
        <v>96</v>
      </c>
      <c r="AQ616">
        <v>245</v>
      </c>
    </row>
    <row r="617" spans="1:43" x14ac:dyDescent="0.2">
      <c r="A617" t="s">
        <v>157</v>
      </c>
      <c r="B617" t="s">
        <v>10</v>
      </c>
      <c r="C617" t="s">
        <v>31</v>
      </c>
      <c r="E617">
        <v>1</v>
      </c>
      <c r="F617" t="s">
        <v>163</v>
      </c>
      <c r="K617" t="s">
        <v>165</v>
      </c>
      <c r="L617" t="s">
        <v>8</v>
      </c>
      <c r="M617" t="s">
        <v>14</v>
      </c>
      <c r="N617">
        <v>28099311.800000001</v>
      </c>
      <c r="O617" t="s">
        <v>50</v>
      </c>
      <c r="P617">
        <v>5</v>
      </c>
      <c r="Q617">
        <v>31</v>
      </c>
      <c r="R617" t="s">
        <v>9</v>
      </c>
      <c r="S617">
        <v>5</v>
      </c>
      <c r="T617" t="s">
        <v>23</v>
      </c>
      <c r="U617" t="s">
        <v>9</v>
      </c>
      <c r="V617">
        <v>200.3</v>
      </c>
      <c r="W617">
        <v>15.95</v>
      </c>
      <c r="X617">
        <v>602</v>
      </c>
      <c r="Y617">
        <v>21.4</v>
      </c>
      <c r="Z617">
        <f t="shared" si="40"/>
        <v>5350</v>
      </c>
      <c r="AF617" t="s">
        <v>33</v>
      </c>
      <c r="AG617" s="10">
        <v>2</v>
      </c>
      <c r="AH617" s="10" t="s">
        <v>46</v>
      </c>
      <c r="AI617">
        <v>3.8149999999999999</v>
      </c>
      <c r="AJ617">
        <v>1749.9360962996964</v>
      </c>
      <c r="AK617">
        <f t="shared" si="41"/>
        <v>437484.02407492412</v>
      </c>
      <c r="AL617">
        <v>47041</v>
      </c>
      <c r="AM617">
        <f t="shared" si="42"/>
        <v>78.141196013289033</v>
      </c>
      <c r="AN617">
        <v>1674.0979400071997</v>
      </c>
      <c r="AO617">
        <f t="shared" si="43"/>
        <v>418524.48500179994</v>
      </c>
      <c r="AP617">
        <v>96</v>
      </c>
      <c r="AQ617">
        <v>245</v>
      </c>
    </row>
    <row r="618" spans="1:43" x14ac:dyDescent="0.2">
      <c r="A618" t="s">
        <v>157</v>
      </c>
      <c r="B618" t="s">
        <v>10</v>
      </c>
      <c r="C618" t="s">
        <v>31</v>
      </c>
      <c r="E618">
        <v>1</v>
      </c>
      <c r="F618" t="s">
        <v>163</v>
      </c>
      <c r="K618" t="s">
        <v>165</v>
      </c>
      <c r="L618" t="s">
        <v>8</v>
      </c>
      <c r="M618" t="s">
        <v>14</v>
      </c>
      <c r="N618">
        <v>28099311.800000001</v>
      </c>
      <c r="O618" t="s">
        <v>50</v>
      </c>
      <c r="P618">
        <v>5</v>
      </c>
      <c r="Q618">
        <v>31</v>
      </c>
      <c r="R618" t="s">
        <v>9</v>
      </c>
      <c r="S618">
        <v>5</v>
      </c>
      <c r="T618" t="s">
        <v>23</v>
      </c>
      <c r="U618" t="s">
        <v>9</v>
      </c>
      <c r="V618">
        <v>200.3</v>
      </c>
      <c r="W618">
        <v>15.95</v>
      </c>
      <c r="X618">
        <v>602</v>
      </c>
      <c r="Y618">
        <v>21.4</v>
      </c>
      <c r="Z618">
        <f t="shared" si="40"/>
        <v>5350</v>
      </c>
      <c r="AF618" t="s">
        <v>33</v>
      </c>
      <c r="AG618" s="10">
        <v>1</v>
      </c>
      <c r="AH618" s="10" t="s">
        <v>46</v>
      </c>
      <c r="AI618">
        <v>3.786</v>
      </c>
      <c r="AJ618">
        <v>1749.9360962996964</v>
      </c>
      <c r="AK618">
        <f t="shared" si="41"/>
        <v>437484.02407492412</v>
      </c>
      <c r="AL618">
        <v>47041</v>
      </c>
      <c r="AM618">
        <f t="shared" si="42"/>
        <v>78.141196013289033</v>
      </c>
      <c r="AN618">
        <v>1674.0979400071997</v>
      </c>
      <c r="AO618">
        <f t="shared" si="43"/>
        <v>418524.48500179994</v>
      </c>
      <c r="AP618">
        <v>96</v>
      </c>
      <c r="AQ618">
        <v>245</v>
      </c>
    </row>
    <row r="619" spans="1:43" x14ac:dyDescent="0.2">
      <c r="A619" t="s">
        <v>157</v>
      </c>
      <c r="B619" t="s">
        <v>10</v>
      </c>
      <c r="C619" t="s">
        <v>31</v>
      </c>
      <c r="E619">
        <v>1</v>
      </c>
      <c r="F619" t="s">
        <v>163</v>
      </c>
      <c r="K619" t="s">
        <v>165</v>
      </c>
      <c r="L619" t="s">
        <v>8</v>
      </c>
      <c r="M619" t="s">
        <v>14</v>
      </c>
      <c r="N619">
        <v>28099311.800000001</v>
      </c>
      <c r="O619" t="s">
        <v>50</v>
      </c>
      <c r="P619">
        <v>5</v>
      </c>
      <c r="Q619">
        <v>31</v>
      </c>
      <c r="R619" t="s">
        <v>9</v>
      </c>
      <c r="S619">
        <v>5</v>
      </c>
      <c r="T619" t="s">
        <v>23</v>
      </c>
      <c r="U619" t="s">
        <v>9</v>
      </c>
      <c r="V619">
        <v>200.3</v>
      </c>
      <c r="W619">
        <v>15.95</v>
      </c>
      <c r="X619">
        <v>602</v>
      </c>
      <c r="Y619">
        <v>21.4</v>
      </c>
      <c r="Z619">
        <f t="shared" si="40"/>
        <v>5350</v>
      </c>
      <c r="AF619" t="s">
        <v>33</v>
      </c>
      <c r="AG619" s="10">
        <v>1</v>
      </c>
      <c r="AH619" s="10" t="s">
        <v>47</v>
      </c>
      <c r="AI619">
        <v>3.6320000000000001</v>
      </c>
      <c r="AJ619">
        <v>1749.9360962996964</v>
      </c>
      <c r="AK619">
        <f t="shared" si="41"/>
        <v>437484.02407492412</v>
      </c>
      <c r="AL619">
        <v>47041</v>
      </c>
      <c r="AM619">
        <f t="shared" si="42"/>
        <v>78.141196013289033</v>
      </c>
      <c r="AN619">
        <v>1674.0979400071997</v>
      </c>
      <c r="AO619">
        <f t="shared" si="43"/>
        <v>418524.48500179994</v>
      </c>
      <c r="AP619">
        <v>96</v>
      </c>
      <c r="AQ619">
        <v>245</v>
      </c>
    </row>
    <row r="620" spans="1:43" x14ac:dyDescent="0.2">
      <c r="A620" t="s">
        <v>157</v>
      </c>
      <c r="B620" t="s">
        <v>10</v>
      </c>
      <c r="C620" t="s">
        <v>31</v>
      </c>
      <c r="E620">
        <v>1</v>
      </c>
      <c r="F620" t="s">
        <v>163</v>
      </c>
      <c r="K620" t="s">
        <v>165</v>
      </c>
      <c r="L620" t="s">
        <v>8</v>
      </c>
      <c r="M620" t="s">
        <v>14</v>
      </c>
      <c r="N620">
        <v>28099311.800000001</v>
      </c>
      <c r="O620" t="s">
        <v>50</v>
      </c>
      <c r="P620">
        <v>5</v>
      </c>
      <c r="Q620">
        <v>31</v>
      </c>
      <c r="R620" t="s">
        <v>9</v>
      </c>
      <c r="S620">
        <v>5</v>
      </c>
      <c r="T620" t="s">
        <v>23</v>
      </c>
      <c r="U620" t="s">
        <v>9</v>
      </c>
      <c r="V620">
        <v>200.3</v>
      </c>
      <c r="W620">
        <v>15.95</v>
      </c>
      <c r="X620">
        <v>602</v>
      </c>
      <c r="Y620">
        <v>21.4</v>
      </c>
      <c r="Z620">
        <f t="shared" si="40"/>
        <v>5350</v>
      </c>
      <c r="AF620" t="s">
        <v>33</v>
      </c>
      <c r="AG620" s="10">
        <v>1</v>
      </c>
      <c r="AH620" s="10" t="s">
        <v>46</v>
      </c>
      <c r="AI620">
        <v>3.5259999999999998</v>
      </c>
      <c r="AJ620">
        <v>1749.9360962996964</v>
      </c>
      <c r="AK620">
        <f t="shared" si="41"/>
        <v>437484.02407492412</v>
      </c>
      <c r="AL620">
        <v>47041</v>
      </c>
      <c r="AM620">
        <f t="shared" si="42"/>
        <v>78.141196013289033</v>
      </c>
      <c r="AN620">
        <v>1674.0979400071997</v>
      </c>
      <c r="AO620">
        <f t="shared" si="43"/>
        <v>418524.48500179994</v>
      </c>
      <c r="AP620">
        <v>96</v>
      </c>
      <c r="AQ620">
        <v>245</v>
      </c>
    </row>
    <row r="621" spans="1:43" x14ac:dyDescent="0.2">
      <c r="A621" t="s">
        <v>157</v>
      </c>
      <c r="B621" t="s">
        <v>10</v>
      </c>
      <c r="C621" t="s">
        <v>31</v>
      </c>
      <c r="E621">
        <v>1</v>
      </c>
      <c r="F621" t="s">
        <v>163</v>
      </c>
      <c r="K621" t="s">
        <v>165</v>
      </c>
      <c r="L621" t="s">
        <v>8</v>
      </c>
      <c r="M621" t="s">
        <v>14</v>
      </c>
      <c r="N621">
        <v>28099311.800000001</v>
      </c>
      <c r="O621" t="s">
        <v>50</v>
      </c>
      <c r="P621">
        <v>5</v>
      </c>
      <c r="Q621">
        <v>31</v>
      </c>
      <c r="R621" t="s">
        <v>9</v>
      </c>
      <c r="S621">
        <v>5</v>
      </c>
      <c r="T621" t="s">
        <v>23</v>
      </c>
      <c r="U621" t="s">
        <v>9</v>
      </c>
      <c r="V621">
        <v>200.3</v>
      </c>
      <c r="W621">
        <v>15.95</v>
      </c>
      <c r="X621">
        <v>602</v>
      </c>
      <c r="Y621">
        <v>21.4</v>
      </c>
      <c r="Z621">
        <f t="shared" si="40"/>
        <v>5350</v>
      </c>
      <c r="AF621" t="s">
        <v>33</v>
      </c>
      <c r="AG621" s="10">
        <v>2</v>
      </c>
      <c r="AH621" s="10" t="s">
        <v>47</v>
      </c>
      <c r="AI621">
        <v>3.327</v>
      </c>
      <c r="AJ621">
        <v>1749.9360962996964</v>
      </c>
      <c r="AK621">
        <f t="shared" si="41"/>
        <v>437484.02407492412</v>
      </c>
      <c r="AL621">
        <v>47041</v>
      </c>
      <c r="AM621">
        <f t="shared" si="42"/>
        <v>78.141196013289033</v>
      </c>
      <c r="AN621">
        <v>1674.0979400071997</v>
      </c>
      <c r="AO621">
        <f t="shared" si="43"/>
        <v>418524.48500179994</v>
      </c>
      <c r="AP621">
        <v>96</v>
      </c>
      <c r="AQ621">
        <v>245</v>
      </c>
    </row>
    <row r="622" spans="1:43" x14ac:dyDescent="0.2">
      <c r="A622" t="s">
        <v>157</v>
      </c>
      <c r="B622" t="s">
        <v>10</v>
      </c>
      <c r="C622" t="s">
        <v>31</v>
      </c>
      <c r="E622">
        <v>1</v>
      </c>
      <c r="F622" t="s">
        <v>163</v>
      </c>
      <c r="K622" t="s">
        <v>165</v>
      </c>
      <c r="L622" t="s">
        <v>8</v>
      </c>
      <c r="M622" t="s">
        <v>14</v>
      </c>
      <c r="N622">
        <v>28099311.800000001</v>
      </c>
      <c r="O622" t="s">
        <v>50</v>
      </c>
      <c r="P622">
        <v>5</v>
      </c>
      <c r="Q622">
        <v>31</v>
      </c>
      <c r="R622" t="s">
        <v>9</v>
      </c>
      <c r="S622">
        <v>5</v>
      </c>
      <c r="T622" t="s">
        <v>23</v>
      </c>
      <c r="U622" t="s">
        <v>9</v>
      </c>
      <c r="V622">
        <v>200.3</v>
      </c>
      <c r="W622">
        <v>15.95</v>
      </c>
      <c r="X622">
        <v>602</v>
      </c>
      <c r="Y622">
        <v>21.4</v>
      </c>
      <c r="Z622">
        <f t="shared" si="40"/>
        <v>5350</v>
      </c>
      <c r="AF622" t="s">
        <v>33</v>
      </c>
      <c r="AG622" s="10">
        <v>2</v>
      </c>
      <c r="AH622" s="10" t="s">
        <v>47</v>
      </c>
      <c r="AI622">
        <v>3.2370000000000001</v>
      </c>
      <c r="AJ622">
        <v>1749.9360962996964</v>
      </c>
      <c r="AK622">
        <f t="shared" si="41"/>
        <v>437484.02407492412</v>
      </c>
      <c r="AL622">
        <v>47041</v>
      </c>
      <c r="AM622">
        <f t="shared" si="42"/>
        <v>78.141196013289033</v>
      </c>
      <c r="AN622">
        <v>1674.0979400071997</v>
      </c>
      <c r="AO622">
        <f t="shared" si="43"/>
        <v>418524.48500179994</v>
      </c>
      <c r="AP622">
        <v>96</v>
      </c>
      <c r="AQ622">
        <v>245</v>
      </c>
    </row>
    <row r="623" spans="1:43" x14ac:dyDescent="0.2">
      <c r="A623" t="s">
        <v>157</v>
      </c>
      <c r="B623" t="s">
        <v>10</v>
      </c>
      <c r="C623" t="s">
        <v>31</v>
      </c>
      <c r="E623">
        <v>1</v>
      </c>
      <c r="F623" t="s">
        <v>163</v>
      </c>
      <c r="K623" t="s">
        <v>165</v>
      </c>
      <c r="L623" t="s">
        <v>8</v>
      </c>
      <c r="M623" t="s">
        <v>14</v>
      </c>
      <c r="N623">
        <v>28099311.800000001</v>
      </c>
      <c r="O623" t="s">
        <v>50</v>
      </c>
      <c r="P623">
        <v>5</v>
      </c>
      <c r="Q623">
        <v>31</v>
      </c>
      <c r="R623" t="s">
        <v>9</v>
      </c>
      <c r="S623">
        <v>5</v>
      </c>
      <c r="T623" t="s">
        <v>23</v>
      </c>
      <c r="U623" t="s">
        <v>9</v>
      </c>
      <c r="V623">
        <v>200.3</v>
      </c>
      <c r="W623">
        <v>15.95</v>
      </c>
      <c r="X623">
        <v>602</v>
      </c>
      <c r="Y623">
        <v>21.4</v>
      </c>
      <c r="Z623">
        <f t="shared" si="40"/>
        <v>5350</v>
      </c>
      <c r="AF623" t="s">
        <v>33</v>
      </c>
      <c r="AG623" s="10">
        <v>3</v>
      </c>
      <c r="AH623" s="10" t="s">
        <v>47</v>
      </c>
      <c r="AI623">
        <v>2.7170000000000001</v>
      </c>
      <c r="AJ623">
        <v>1749.9360962996964</v>
      </c>
      <c r="AK623">
        <f t="shared" si="41"/>
        <v>437484.02407492412</v>
      </c>
      <c r="AL623">
        <v>47041</v>
      </c>
      <c r="AM623">
        <f t="shared" si="42"/>
        <v>78.141196013289033</v>
      </c>
      <c r="AN623">
        <v>1674.0979400071997</v>
      </c>
      <c r="AO623">
        <f t="shared" si="43"/>
        <v>418524.48500179994</v>
      </c>
      <c r="AP623">
        <v>96</v>
      </c>
      <c r="AQ623">
        <v>245</v>
      </c>
    </row>
    <row r="624" spans="1:43" x14ac:dyDescent="0.2">
      <c r="A624" t="s">
        <v>157</v>
      </c>
      <c r="B624" t="s">
        <v>10</v>
      </c>
      <c r="C624" t="s">
        <v>31</v>
      </c>
      <c r="E624">
        <v>1</v>
      </c>
      <c r="F624" t="s">
        <v>163</v>
      </c>
      <c r="K624" t="s">
        <v>165</v>
      </c>
      <c r="L624" t="s">
        <v>8</v>
      </c>
      <c r="M624" t="s">
        <v>14</v>
      </c>
      <c r="N624">
        <v>28099311.800000001</v>
      </c>
      <c r="O624" t="s">
        <v>50</v>
      </c>
      <c r="P624">
        <v>5</v>
      </c>
      <c r="Q624">
        <v>31</v>
      </c>
      <c r="R624" t="s">
        <v>9</v>
      </c>
      <c r="S624">
        <v>5</v>
      </c>
      <c r="T624" t="s">
        <v>23</v>
      </c>
      <c r="U624" t="s">
        <v>9</v>
      </c>
      <c r="V624">
        <v>200.3</v>
      </c>
      <c r="W624">
        <v>15.95</v>
      </c>
      <c r="X624">
        <v>602</v>
      </c>
      <c r="Y624">
        <v>21.4</v>
      </c>
      <c r="Z624">
        <f t="shared" si="40"/>
        <v>5350</v>
      </c>
      <c r="AF624" t="s">
        <v>33</v>
      </c>
      <c r="AG624" s="10">
        <v>1</v>
      </c>
      <c r="AH624" s="10" t="s">
        <v>47</v>
      </c>
      <c r="AI624">
        <v>2.6880000000000002</v>
      </c>
      <c r="AJ624">
        <v>1749.9360962996964</v>
      </c>
      <c r="AK624">
        <f t="shared" si="41"/>
        <v>437484.02407492412</v>
      </c>
      <c r="AL624">
        <v>47041</v>
      </c>
      <c r="AM624">
        <f t="shared" si="42"/>
        <v>78.141196013289033</v>
      </c>
      <c r="AN624">
        <v>1674.0979400071997</v>
      </c>
      <c r="AO624">
        <f t="shared" si="43"/>
        <v>418524.48500179994</v>
      </c>
      <c r="AP624">
        <v>96</v>
      </c>
      <c r="AQ624">
        <v>245</v>
      </c>
    </row>
    <row r="625" spans="1:43" x14ac:dyDescent="0.2">
      <c r="A625" t="s">
        <v>157</v>
      </c>
      <c r="B625" t="s">
        <v>10</v>
      </c>
      <c r="C625" t="s">
        <v>31</v>
      </c>
      <c r="E625">
        <v>1</v>
      </c>
      <c r="F625" t="s">
        <v>163</v>
      </c>
      <c r="K625" t="s">
        <v>165</v>
      </c>
      <c r="L625" t="s">
        <v>8</v>
      </c>
      <c r="M625" t="s">
        <v>14</v>
      </c>
      <c r="N625">
        <v>28099311.800000001</v>
      </c>
      <c r="O625" t="s">
        <v>50</v>
      </c>
      <c r="P625">
        <v>5</v>
      </c>
      <c r="Q625">
        <v>31</v>
      </c>
      <c r="R625" t="s">
        <v>9</v>
      </c>
      <c r="S625">
        <v>5</v>
      </c>
      <c r="T625" t="s">
        <v>23</v>
      </c>
      <c r="U625" t="s">
        <v>9</v>
      </c>
      <c r="V625">
        <v>200.3</v>
      </c>
      <c r="W625">
        <v>15.95</v>
      </c>
      <c r="X625">
        <v>602</v>
      </c>
      <c r="Y625">
        <v>21.4</v>
      </c>
      <c r="Z625">
        <f t="shared" si="40"/>
        <v>5350</v>
      </c>
      <c r="AF625" t="s">
        <v>33</v>
      </c>
      <c r="AG625" s="10">
        <v>1</v>
      </c>
      <c r="AH625" s="10" t="s">
        <v>47</v>
      </c>
      <c r="AI625">
        <v>2.6589999999999998</v>
      </c>
      <c r="AJ625">
        <v>1749.9360962996964</v>
      </c>
      <c r="AK625">
        <f t="shared" si="41"/>
        <v>437484.02407492412</v>
      </c>
      <c r="AL625">
        <v>47041</v>
      </c>
      <c r="AM625">
        <f t="shared" si="42"/>
        <v>78.141196013289033</v>
      </c>
      <c r="AN625">
        <v>1674.0979400071997</v>
      </c>
      <c r="AO625">
        <f t="shared" si="43"/>
        <v>418524.48500179994</v>
      </c>
      <c r="AP625">
        <v>96</v>
      </c>
      <c r="AQ625">
        <v>245</v>
      </c>
    </row>
    <row r="626" spans="1:43" x14ac:dyDescent="0.2">
      <c r="A626" t="s">
        <v>157</v>
      </c>
      <c r="B626" t="s">
        <v>10</v>
      </c>
      <c r="C626" t="s">
        <v>31</v>
      </c>
      <c r="E626">
        <v>1</v>
      </c>
      <c r="F626" t="s">
        <v>163</v>
      </c>
      <c r="K626" t="s">
        <v>165</v>
      </c>
      <c r="L626" t="s">
        <v>8</v>
      </c>
      <c r="M626" t="s">
        <v>14</v>
      </c>
      <c r="N626">
        <v>28099311.800000001</v>
      </c>
      <c r="O626" t="s">
        <v>50</v>
      </c>
      <c r="P626">
        <v>5</v>
      </c>
      <c r="Q626">
        <v>31</v>
      </c>
      <c r="R626" t="s">
        <v>9</v>
      </c>
      <c r="S626">
        <v>5</v>
      </c>
      <c r="T626" t="s">
        <v>23</v>
      </c>
      <c r="U626" t="s">
        <v>9</v>
      </c>
      <c r="V626">
        <v>200.3</v>
      </c>
      <c r="W626">
        <v>15.95</v>
      </c>
      <c r="X626">
        <v>602</v>
      </c>
      <c r="Y626">
        <v>21.4</v>
      </c>
      <c r="Z626">
        <f t="shared" si="40"/>
        <v>5350</v>
      </c>
      <c r="AB626" t="s">
        <v>100</v>
      </c>
      <c r="AC626" s="7" t="s">
        <v>101</v>
      </c>
      <c r="AD626" t="s">
        <v>8</v>
      </c>
      <c r="AF626" t="s">
        <v>33</v>
      </c>
      <c r="AG626" s="10">
        <v>1</v>
      </c>
      <c r="AH626" s="10" t="s">
        <v>47</v>
      </c>
      <c r="AI626">
        <v>2.601</v>
      </c>
      <c r="AJ626">
        <v>1749.9360962996964</v>
      </c>
      <c r="AK626">
        <f t="shared" si="41"/>
        <v>437484.02407492412</v>
      </c>
      <c r="AL626">
        <v>47041</v>
      </c>
      <c r="AM626">
        <f t="shared" si="42"/>
        <v>78.141196013289033</v>
      </c>
      <c r="AN626">
        <v>1674.0979400071997</v>
      </c>
      <c r="AO626">
        <f t="shared" si="43"/>
        <v>418524.48500179994</v>
      </c>
      <c r="AP626">
        <v>96</v>
      </c>
      <c r="AQ626">
        <v>245</v>
      </c>
    </row>
    <row r="627" spans="1:43" x14ac:dyDescent="0.2">
      <c r="A627" t="s">
        <v>157</v>
      </c>
      <c r="B627" t="s">
        <v>10</v>
      </c>
      <c r="C627" t="s">
        <v>31</v>
      </c>
      <c r="E627">
        <v>1</v>
      </c>
      <c r="F627" t="s">
        <v>163</v>
      </c>
      <c r="K627" t="s">
        <v>165</v>
      </c>
      <c r="L627" t="s">
        <v>8</v>
      </c>
      <c r="M627" t="s">
        <v>14</v>
      </c>
      <c r="N627">
        <v>28099311.800000001</v>
      </c>
      <c r="O627" t="s">
        <v>50</v>
      </c>
      <c r="P627">
        <v>5</v>
      </c>
      <c r="Q627">
        <v>31</v>
      </c>
      <c r="R627" t="s">
        <v>9</v>
      </c>
      <c r="S627">
        <v>5</v>
      </c>
      <c r="T627" t="s">
        <v>23</v>
      </c>
      <c r="U627" t="s">
        <v>9</v>
      </c>
      <c r="V627">
        <v>200.3</v>
      </c>
      <c r="W627">
        <v>15.95</v>
      </c>
      <c r="X627">
        <v>602</v>
      </c>
      <c r="Y627">
        <v>21.4</v>
      </c>
      <c r="Z627">
        <f t="shared" si="40"/>
        <v>5350</v>
      </c>
      <c r="AF627" t="s">
        <v>33</v>
      </c>
      <c r="AG627" s="10">
        <v>2</v>
      </c>
      <c r="AH627" s="10" t="s">
        <v>47</v>
      </c>
      <c r="AI627">
        <v>2.399</v>
      </c>
      <c r="AJ627">
        <v>1749.9360962996964</v>
      </c>
      <c r="AK627">
        <f t="shared" si="41"/>
        <v>437484.02407492412</v>
      </c>
      <c r="AL627">
        <v>47041</v>
      </c>
      <c r="AM627">
        <f t="shared" si="42"/>
        <v>78.141196013289033</v>
      </c>
      <c r="AN627">
        <v>1674.0979400071997</v>
      </c>
      <c r="AO627">
        <f t="shared" si="43"/>
        <v>418524.48500179994</v>
      </c>
      <c r="AP627">
        <v>96</v>
      </c>
      <c r="AQ627">
        <v>245</v>
      </c>
    </row>
    <row r="628" spans="1:43" x14ac:dyDescent="0.2">
      <c r="A628" t="s">
        <v>157</v>
      </c>
      <c r="B628" t="s">
        <v>10</v>
      </c>
      <c r="C628" t="s">
        <v>31</v>
      </c>
      <c r="E628">
        <v>1</v>
      </c>
      <c r="F628" t="s">
        <v>163</v>
      </c>
      <c r="K628" t="s">
        <v>165</v>
      </c>
      <c r="L628" t="s">
        <v>8</v>
      </c>
      <c r="M628" t="s">
        <v>14</v>
      </c>
      <c r="N628">
        <v>28099311.800000001</v>
      </c>
      <c r="O628" t="s">
        <v>50</v>
      </c>
      <c r="P628">
        <v>5</v>
      </c>
      <c r="Q628">
        <v>31</v>
      </c>
      <c r="R628" t="s">
        <v>9</v>
      </c>
      <c r="S628">
        <v>5</v>
      </c>
      <c r="T628" t="s">
        <v>23</v>
      </c>
      <c r="U628" t="s">
        <v>9</v>
      </c>
      <c r="V628">
        <v>200.3</v>
      </c>
      <c r="W628">
        <v>15.95</v>
      </c>
      <c r="X628">
        <v>602</v>
      </c>
      <c r="Y628">
        <v>21.4</v>
      </c>
      <c r="Z628">
        <f t="shared" si="40"/>
        <v>5350</v>
      </c>
      <c r="AF628" t="s">
        <v>33</v>
      </c>
      <c r="AG628" s="10">
        <v>1</v>
      </c>
      <c r="AH628" s="10" t="s">
        <v>47</v>
      </c>
      <c r="AI628">
        <v>2.37</v>
      </c>
      <c r="AJ628">
        <v>1749.9360962996964</v>
      </c>
      <c r="AK628">
        <f t="shared" si="41"/>
        <v>437484.02407492412</v>
      </c>
      <c r="AL628">
        <v>47041</v>
      </c>
      <c r="AM628">
        <f t="shared" si="42"/>
        <v>78.141196013289033</v>
      </c>
      <c r="AN628">
        <v>1674.0979400071997</v>
      </c>
      <c r="AO628">
        <f t="shared" si="43"/>
        <v>418524.48500179994</v>
      </c>
      <c r="AP628">
        <v>96</v>
      </c>
      <c r="AQ628">
        <v>245</v>
      </c>
    </row>
    <row r="629" spans="1:43" x14ac:dyDescent="0.2">
      <c r="A629" t="s">
        <v>157</v>
      </c>
      <c r="B629" t="s">
        <v>10</v>
      </c>
      <c r="C629" t="s">
        <v>31</v>
      </c>
      <c r="E629">
        <v>1</v>
      </c>
      <c r="F629" t="s">
        <v>163</v>
      </c>
      <c r="K629" t="s">
        <v>165</v>
      </c>
      <c r="L629" t="s">
        <v>8</v>
      </c>
      <c r="M629" t="s">
        <v>14</v>
      </c>
      <c r="N629">
        <v>28099311.800000001</v>
      </c>
      <c r="O629" t="s">
        <v>50</v>
      </c>
      <c r="P629">
        <v>5</v>
      </c>
      <c r="Q629">
        <v>31</v>
      </c>
      <c r="R629" t="s">
        <v>9</v>
      </c>
      <c r="S629">
        <v>5</v>
      </c>
      <c r="T629" t="s">
        <v>23</v>
      </c>
      <c r="U629" t="s">
        <v>9</v>
      </c>
      <c r="V629">
        <v>200.3</v>
      </c>
      <c r="W629">
        <v>15.95</v>
      </c>
      <c r="X629">
        <v>602</v>
      </c>
      <c r="Y629">
        <v>21.4</v>
      </c>
      <c r="Z629">
        <f t="shared" si="40"/>
        <v>5350</v>
      </c>
      <c r="AF629" t="s">
        <v>33</v>
      </c>
      <c r="AG629" s="10">
        <v>2</v>
      </c>
      <c r="AH629" s="10" t="s">
        <v>47</v>
      </c>
      <c r="AI629">
        <v>2.37</v>
      </c>
      <c r="AJ629">
        <v>1749.9360962996964</v>
      </c>
      <c r="AK629">
        <f t="shared" si="41"/>
        <v>437484.02407492412</v>
      </c>
      <c r="AL629">
        <v>47041</v>
      </c>
      <c r="AM629">
        <f t="shared" si="42"/>
        <v>78.141196013289033</v>
      </c>
      <c r="AN629">
        <v>1674.0979400071997</v>
      </c>
      <c r="AO629">
        <f t="shared" si="43"/>
        <v>418524.48500179994</v>
      </c>
      <c r="AP629">
        <v>96</v>
      </c>
      <c r="AQ629">
        <v>245</v>
      </c>
    </row>
    <row r="630" spans="1:43" x14ac:dyDescent="0.2">
      <c r="A630" t="s">
        <v>157</v>
      </c>
      <c r="B630" t="s">
        <v>10</v>
      </c>
      <c r="C630" t="s">
        <v>31</v>
      </c>
      <c r="E630">
        <v>1</v>
      </c>
      <c r="F630" t="s">
        <v>163</v>
      </c>
      <c r="K630" t="s">
        <v>165</v>
      </c>
      <c r="L630" t="s">
        <v>8</v>
      </c>
      <c r="M630" t="s">
        <v>14</v>
      </c>
      <c r="N630">
        <v>28099311.800000001</v>
      </c>
      <c r="O630" t="s">
        <v>50</v>
      </c>
      <c r="P630">
        <v>5</v>
      </c>
      <c r="Q630">
        <v>31</v>
      </c>
      <c r="R630" t="s">
        <v>9</v>
      </c>
      <c r="S630">
        <v>5</v>
      </c>
      <c r="T630" t="s">
        <v>23</v>
      </c>
      <c r="U630" t="s">
        <v>9</v>
      </c>
      <c r="V630">
        <v>200.3</v>
      </c>
      <c r="W630">
        <v>15.95</v>
      </c>
      <c r="X630">
        <v>602</v>
      </c>
      <c r="Y630">
        <v>21.4</v>
      </c>
      <c r="Z630">
        <f t="shared" si="40"/>
        <v>5350</v>
      </c>
      <c r="AB630" t="s">
        <v>8</v>
      </c>
      <c r="AC630" s="7" t="s">
        <v>101</v>
      </c>
      <c r="AD630" t="s">
        <v>8</v>
      </c>
      <c r="AF630" t="s">
        <v>33</v>
      </c>
      <c r="AG630" s="10">
        <v>1</v>
      </c>
      <c r="AH630" s="10" t="s">
        <v>47</v>
      </c>
      <c r="AI630">
        <v>2.37</v>
      </c>
      <c r="AJ630">
        <v>1749.9360962996964</v>
      </c>
      <c r="AK630">
        <f t="shared" si="41"/>
        <v>437484.02407492412</v>
      </c>
      <c r="AL630">
        <v>47041</v>
      </c>
      <c r="AM630">
        <f t="shared" si="42"/>
        <v>78.141196013289033</v>
      </c>
      <c r="AN630">
        <v>1674.0979400071997</v>
      </c>
      <c r="AO630">
        <f t="shared" si="43"/>
        <v>418524.48500179994</v>
      </c>
      <c r="AP630">
        <v>96</v>
      </c>
      <c r="AQ630">
        <v>245</v>
      </c>
    </row>
    <row r="631" spans="1:43" x14ac:dyDescent="0.2">
      <c r="A631" t="s">
        <v>157</v>
      </c>
      <c r="B631" t="s">
        <v>10</v>
      </c>
      <c r="C631" t="s">
        <v>31</v>
      </c>
      <c r="E631">
        <v>1</v>
      </c>
      <c r="F631" t="s">
        <v>163</v>
      </c>
      <c r="K631" t="s">
        <v>165</v>
      </c>
      <c r="L631" t="s">
        <v>8</v>
      </c>
      <c r="M631" t="s">
        <v>14</v>
      </c>
      <c r="N631">
        <v>28099311.800000001</v>
      </c>
      <c r="O631" t="s">
        <v>50</v>
      </c>
      <c r="P631">
        <v>5</v>
      </c>
      <c r="Q631">
        <v>31</v>
      </c>
      <c r="R631" t="s">
        <v>9</v>
      </c>
      <c r="S631">
        <v>5</v>
      </c>
      <c r="T631" t="s">
        <v>23</v>
      </c>
      <c r="U631" t="s">
        <v>9</v>
      </c>
      <c r="V631">
        <v>200.3</v>
      </c>
      <c r="W631">
        <v>15.95</v>
      </c>
      <c r="X631">
        <v>602</v>
      </c>
      <c r="Y631">
        <v>21.4</v>
      </c>
      <c r="Z631">
        <f t="shared" si="40"/>
        <v>5350</v>
      </c>
      <c r="AF631" t="s">
        <v>33</v>
      </c>
      <c r="AG631" s="10">
        <v>1</v>
      </c>
      <c r="AH631" s="10" t="s">
        <v>47</v>
      </c>
      <c r="AI631">
        <v>2.3410000000000002</v>
      </c>
      <c r="AJ631">
        <v>1749.9360962996964</v>
      </c>
      <c r="AK631">
        <f t="shared" si="41"/>
        <v>437484.02407492412</v>
      </c>
      <c r="AL631">
        <v>47041</v>
      </c>
      <c r="AM631">
        <f t="shared" si="42"/>
        <v>78.141196013289033</v>
      </c>
      <c r="AN631">
        <v>1674.0979400071997</v>
      </c>
      <c r="AO631">
        <f t="shared" si="43"/>
        <v>418524.48500179994</v>
      </c>
      <c r="AP631">
        <v>96</v>
      </c>
      <c r="AQ631">
        <v>245</v>
      </c>
    </row>
    <row r="632" spans="1:43" x14ac:dyDescent="0.2">
      <c r="A632" t="s">
        <v>157</v>
      </c>
      <c r="B632" t="s">
        <v>10</v>
      </c>
      <c r="C632" t="s">
        <v>31</v>
      </c>
      <c r="E632">
        <v>1</v>
      </c>
      <c r="F632" t="s">
        <v>163</v>
      </c>
      <c r="K632" t="s">
        <v>165</v>
      </c>
      <c r="L632" t="s">
        <v>8</v>
      </c>
      <c r="M632" t="s">
        <v>14</v>
      </c>
      <c r="N632">
        <v>28099311.800000001</v>
      </c>
      <c r="O632" t="s">
        <v>50</v>
      </c>
      <c r="P632">
        <v>5</v>
      </c>
      <c r="Q632">
        <v>31</v>
      </c>
      <c r="R632" t="s">
        <v>9</v>
      </c>
      <c r="S632">
        <v>5</v>
      </c>
      <c r="T632" t="s">
        <v>23</v>
      </c>
      <c r="U632" t="s">
        <v>9</v>
      </c>
      <c r="V632">
        <v>200.3</v>
      </c>
      <c r="W632">
        <v>15.95</v>
      </c>
      <c r="X632">
        <v>602</v>
      </c>
      <c r="Y632">
        <v>21.4</v>
      </c>
      <c r="Z632">
        <f t="shared" si="40"/>
        <v>5350</v>
      </c>
      <c r="AF632" t="s">
        <v>33</v>
      </c>
      <c r="AG632" s="10">
        <v>1</v>
      </c>
      <c r="AH632" s="10" t="s">
        <v>47</v>
      </c>
      <c r="AI632">
        <v>2.3119999999999998</v>
      </c>
      <c r="AJ632">
        <v>1749.9360962996964</v>
      </c>
      <c r="AK632">
        <f t="shared" si="41"/>
        <v>437484.02407492412</v>
      </c>
      <c r="AL632">
        <v>47041</v>
      </c>
      <c r="AM632">
        <f t="shared" si="42"/>
        <v>78.141196013289033</v>
      </c>
      <c r="AN632">
        <v>1674.0979400071997</v>
      </c>
      <c r="AO632">
        <f t="shared" si="43"/>
        <v>418524.48500179994</v>
      </c>
      <c r="AP632">
        <v>96</v>
      </c>
      <c r="AQ632">
        <v>245</v>
      </c>
    </row>
    <row r="633" spans="1:43" x14ac:dyDescent="0.2">
      <c r="A633" t="s">
        <v>157</v>
      </c>
      <c r="B633" t="s">
        <v>10</v>
      </c>
      <c r="C633" t="s">
        <v>31</v>
      </c>
      <c r="E633">
        <v>1</v>
      </c>
      <c r="F633" t="s">
        <v>163</v>
      </c>
      <c r="K633" t="s">
        <v>165</v>
      </c>
      <c r="L633" t="s">
        <v>8</v>
      </c>
      <c r="M633" t="s">
        <v>14</v>
      </c>
      <c r="N633">
        <v>28099311.800000001</v>
      </c>
      <c r="O633" t="s">
        <v>50</v>
      </c>
      <c r="P633">
        <v>5</v>
      </c>
      <c r="Q633">
        <v>31</v>
      </c>
      <c r="R633" t="s">
        <v>9</v>
      </c>
      <c r="S633">
        <v>5</v>
      </c>
      <c r="T633" t="s">
        <v>23</v>
      </c>
      <c r="U633" t="s">
        <v>9</v>
      </c>
      <c r="V633">
        <v>200.3</v>
      </c>
      <c r="W633">
        <v>15.95</v>
      </c>
      <c r="X633">
        <v>602</v>
      </c>
      <c r="Y633">
        <v>21.4</v>
      </c>
      <c r="Z633">
        <f t="shared" si="40"/>
        <v>5350</v>
      </c>
      <c r="AF633" t="s">
        <v>33</v>
      </c>
      <c r="AG633" s="10">
        <v>1</v>
      </c>
      <c r="AH633" s="10" t="s">
        <v>46</v>
      </c>
      <c r="AI633">
        <v>2.254</v>
      </c>
      <c r="AJ633">
        <v>1749.9360962996964</v>
      </c>
      <c r="AK633">
        <f t="shared" si="41"/>
        <v>437484.02407492412</v>
      </c>
      <c r="AL633">
        <v>47041</v>
      </c>
      <c r="AM633">
        <f t="shared" si="42"/>
        <v>78.141196013289033</v>
      </c>
      <c r="AN633">
        <v>1674.0979400071997</v>
      </c>
      <c r="AO633">
        <f t="shared" si="43"/>
        <v>418524.48500179994</v>
      </c>
      <c r="AP633">
        <v>96</v>
      </c>
      <c r="AQ633">
        <v>245</v>
      </c>
    </row>
    <row r="634" spans="1:43" x14ac:dyDescent="0.2">
      <c r="A634" t="s">
        <v>157</v>
      </c>
      <c r="B634" t="s">
        <v>10</v>
      </c>
      <c r="C634" t="s">
        <v>31</v>
      </c>
      <c r="E634">
        <v>1</v>
      </c>
      <c r="F634" t="s">
        <v>163</v>
      </c>
      <c r="K634" t="s">
        <v>165</v>
      </c>
      <c r="L634" t="s">
        <v>8</v>
      </c>
      <c r="M634" t="s">
        <v>14</v>
      </c>
      <c r="N634">
        <v>28099311.800000001</v>
      </c>
      <c r="O634" t="s">
        <v>50</v>
      </c>
      <c r="P634">
        <v>5</v>
      </c>
      <c r="Q634">
        <v>31</v>
      </c>
      <c r="R634" t="s">
        <v>9</v>
      </c>
      <c r="S634">
        <v>5</v>
      </c>
      <c r="T634" t="s">
        <v>23</v>
      </c>
      <c r="U634" t="s">
        <v>9</v>
      </c>
      <c r="V634">
        <v>200.3</v>
      </c>
      <c r="W634">
        <v>15.95</v>
      </c>
      <c r="X634">
        <v>602</v>
      </c>
      <c r="Y634">
        <v>21.4</v>
      </c>
      <c r="Z634">
        <f t="shared" si="40"/>
        <v>5350</v>
      </c>
      <c r="AB634" t="s">
        <v>8</v>
      </c>
      <c r="AC634" s="7" t="s">
        <v>101</v>
      </c>
      <c r="AD634" t="s">
        <v>8</v>
      </c>
      <c r="AF634" t="s">
        <v>33</v>
      </c>
      <c r="AG634" s="10">
        <v>1</v>
      </c>
      <c r="AH634" s="10" t="s">
        <v>47</v>
      </c>
      <c r="AI634">
        <v>2.1680000000000001</v>
      </c>
      <c r="AJ634">
        <v>1749.9360962996964</v>
      </c>
      <c r="AK634">
        <f t="shared" si="41"/>
        <v>437484.02407492412</v>
      </c>
      <c r="AL634">
        <v>47041</v>
      </c>
      <c r="AM634">
        <f t="shared" si="42"/>
        <v>78.141196013289033</v>
      </c>
      <c r="AN634">
        <v>1674.0979400071997</v>
      </c>
      <c r="AO634">
        <f t="shared" si="43"/>
        <v>418524.48500179994</v>
      </c>
      <c r="AP634">
        <v>96</v>
      </c>
      <c r="AQ634">
        <v>245</v>
      </c>
    </row>
    <row r="635" spans="1:43" x14ac:dyDescent="0.2">
      <c r="A635" t="s">
        <v>157</v>
      </c>
      <c r="B635" t="s">
        <v>10</v>
      </c>
      <c r="C635" t="s">
        <v>31</v>
      </c>
      <c r="E635">
        <v>1</v>
      </c>
      <c r="F635" t="s">
        <v>163</v>
      </c>
      <c r="K635" t="s">
        <v>165</v>
      </c>
      <c r="L635" t="s">
        <v>8</v>
      </c>
      <c r="M635" t="s">
        <v>14</v>
      </c>
      <c r="N635">
        <v>28099311.800000001</v>
      </c>
      <c r="O635" t="s">
        <v>50</v>
      </c>
      <c r="P635">
        <v>5</v>
      </c>
      <c r="Q635">
        <v>31</v>
      </c>
      <c r="R635" t="s">
        <v>9</v>
      </c>
      <c r="S635">
        <v>5</v>
      </c>
      <c r="T635" t="s">
        <v>23</v>
      </c>
      <c r="U635" t="s">
        <v>9</v>
      </c>
      <c r="V635">
        <v>200.3</v>
      </c>
      <c r="W635">
        <v>15.95</v>
      </c>
      <c r="X635">
        <v>602</v>
      </c>
      <c r="Y635">
        <v>21.4</v>
      </c>
      <c r="Z635">
        <f t="shared" si="40"/>
        <v>5350</v>
      </c>
      <c r="AF635" t="s">
        <v>33</v>
      </c>
      <c r="AG635" s="10">
        <v>1</v>
      </c>
      <c r="AH635" s="10" t="s">
        <v>47</v>
      </c>
      <c r="AI635">
        <v>2.1680000000000001</v>
      </c>
      <c r="AJ635">
        <v>1749.9360962996964</v>
      </c>
      <c r="AK635">
        <f t="shared" si="41"/>
        <v>437484.02407492412</v>
      </c>
      <c r="AL635">
        <v>47041</v>
      </c>
      <c r="AM635">
        <f t="shared" si="42"/>
        <v>78.141196013289033</v>
      </c>
      <c r="AN635">
        <v>1674.0979400071997</v>
      </c>
      <c r="AO635">
        <f t="shared" si="43"/>
        <v>418524.48500179994</v>
      </c>
      <c r="AP635">
        <v>96</v>
      </c>
      <c r="AQ635">
        <v>245</v>
      </c>
    </row>
    <row r="636" spans="1:43" x14ac:dyDescent="0.2">
      <c r="A636" t="s">
        <v>157</v>
      </c>
      <c r="B636" t="s">
        <v>10</v>
      </c>
      <c r="C636" t="s">
        <v>31</v>
      </c>
      <c r="E636">
        <v>1</v>
      </c>
      <c r="F636" t="s">
        <v>163</v>
      </c>
      <c r="K636" t="s">
        <v>165</v>
      </c>
      <c r="L636" t="s">
        <v>8</v>
      </c>
      <c r="M636" t="s">
        <v>14</v>
      </c>
      <c r="N636">
        <v>28099311.800000001</v>
      </c>
      <c r="O636" t="s">
        <v>50</v>
      </c>
      <c r="P636">
        <v>5</v>
      </c>
      <c r="Q636">
        <v>31</v>
      </c>
      <c r="R636" t="s">
        <v>9</v>
      </c>
      <c r="S636">
        <v>5</v>
      </c>
      <c r="T636" t="s">
        <v>23</v>
      </c>
      <c r="U636" t="s">
        <v>9</v>
      </c>
      <c r="V636">
        <v>200.3</v>
      </c>
      <c r="W636">
        <v>15.95</v>
      </c>
      <c r="X636">
        <v>602</v>
      </c>
      <c r="Y636">
        <v>21.4</v>
      </c>
      <c r="Z636">
        <f t="shared" si="40"/>
        <v>5350</v>
      </c>
      <c r="AB636" t="s">
        <v>100</v>
      </c>
      <c r="AC636" s="7" t="s">
        <v>101</v>
      </c>
      <c r="AD636" t="s">
        <v>8</v>
      </c>
      <c r="AF636" t="s">
        <v>33</v>
      </c>
      <c r="AG636" s="10">
        <v>2</v>
      </c>
      <c r="AH636" s="10" t="s">
        <v>47</v>
      </c>
      <c r="AI636">
        <v>2.11</v>
      </c>
      <c r="AJ636">
        <v>1749.9360962996964</v>
      </c>
      <c r="AK636">
        <f t="shared" si="41"/>
        <v>437484.02407492412</v>
      </c>
      <c r="AL636">
        <v>47041</v>
      </c>
      <c r="AM636">
        <f t="shared" si="42"/>
        <v>78.141196013289033</v>
      </c>
      <c r="AN636">
        <v>1674.0979400071997</v>
      </c>
      <c r="AO636">
        <f t="shared" si="43"/>
        <v>418524.48500179994</v>
      </c>
      <c r="AP636">
        <v>96</v>
      </c>
      <c r="AQ636">
        <v>245</v>
      </c>
    </row>
    <row r="637" spans="1:43" x14ac:dyDescent="0.2">
      <c r="A637" t="s">
        <v>157</v>
      </c>
      <c r="B637" t="s">
        <v>10</v>
      </c>
      <c r="C637" t="s">
        <v>31</v>
      </c>
      <c r="E637">
        <v>1</v>
      </c>
      <c r="F637" t="s">
        <v>163</v>
      </c>
      <c r="K637" t="s">
        <v>165</v>
      </c>
      <c r="L637" t="s">
        <v>8</v>
      </c>
      <c r="M637" t="s">
        <v>14</v>
      </c>
      <c r="N637">
        <v>28099311.800000001</v>
      </c>
      <c r="O637" t="s">
        <v>50</v>
      </c>
      <c r="P637">
        <v>5</v>
      </c>
      <c r="Q637">
        <v>31</v>
      </c>
      <c r="R637" t="s">
        <v>9</v>
      </c>
      <c r="S637">
        <v>5</v>
      </c>
      <c r="T637" t="s">
        <v>23</v>
      </c>
      <c r="U637" t="s">
        <v>9</v>
      </c>
      <c r="V637">
        <v>200.3</v>
      </c>
      <c r="W637">
        <v>15.95</v>
      </c>
      <c r="X637">
        <v>602</v>
      </c>
      <c r="Y637">
        <v>21.4</v>
      </c>
      <c r="Z637">
        <f t="shared" si="40"/>
        <v>5350</v>
      </c>
      <c r="AB637" t="s">
        <v>8</v>
      </c>
      <c r="AC637" s="7" t="s">
        <v>101</v>
      </c>
      <c r="AD637" t="s">
        <v>8</v>
      </c>
      <c r="AF637" t="s">
        <v>33</v>
      </c>
      <c r="AG637" s="10">
        <v>1</v>
      </c>
      <c r="AH637" s="10" t="s">
        <v>47</v>
      </c>
      <c r="AI637">
        <v>2.11</v>
      </c>
      <c r="AJ637">
        <v>1749.9360962996964</v>
      </c>
      <c r="AK637">
        <f t="shared" si="41"/>
        <v>437484.02407492412</v>
      </c>
      <c r="AL637">
        <v>47041</v>
      </c>
      <c r="AM637">
        <f t="shared" si="42"/>
        <v>78.141196013289033</v>
      </c>
      <c r="AN637">
        <v>1674.0979400071997</v>
      </c>
      <c r="AO637">
        <f t="shared" si="43"/>
        <v>418524.48500179994</v>
      </c>
      <c r="AP637">
        <v>96</v>
      </c>
      <c r="AQ637">
        <v>245</v>
      </c>
    </row>
    <row r="638" spans="1:43" x14ac:dyDescent="0.2">
      <c r="A638" t="s">
        <v>157</v>
      </c>
      <c r="B638" t="s">
        <v>10</v>
      </c>
      <c r="C638" t="s">
        <v>31</v>
      </c>
      <c r="E638">
        <v>1</v>
      </c>
      <c r="F638" t="s">
        <v>163</v>
      </c>
      <c r="K638" t="s">
        <v>165</v>
      </c>
      <c r="L638" t="s">
        <v>8</v>
      </c>
      <c r="M638" t="s">
        <v>14</v>
      </c>
      <c r="N638">
        <v>28099311.800000001</v>
      </c>
      <c r="O638" t="s">
        <v>50</v>
      </c>
      <c r="P638">
        <v>5</v>
      </c>
      <c r="Q638">
        <v>31</v>
      </c>
      <c r="R638" t="s">
        <v>9</v>
      </c>
      <c r="S638">
        <v>5</v>
      </c>
      <c r="T638" t="s">
        <v>23</v>
      </c>
      <c r="U638" t="s">
        <v>9</v>
      </c>
      <c r="V638">
        <v>200.3</v>
      </c>
      <c r="W638">
        <v>15.95</v>
      </c>
      <c r="X638">
        <v>602</v>
      </c>
      <c r="Y638">
        <v>21.4</v>
      </c>
      <c r="Z638">
        <f t="shared" si="40"/>
        <v>5350</v>
      </c>
      <c r="AF638" t="s">
        <v>33</v>
      </c>
      <c r="AG638" s="10">
        <v>1</v>
      </c>
      <c r="AH638" s="10" t="s">
        <v>47</v>
      </c>
      <c r="AI638">
        <v>1.994</v>
      </c>
      <c r="AJ638">
        <v>1749.9360962996964</v>
      </c>
      <c r="AK638">
        <f t="shared" si="41"/>
        <v>437484.02407492412</v>
      </c>
      <c r="AL638">
        <v>47041</v>
      </c>
      <c r="AM638">
        <f t="shared" si="42"/>
        <v>78.141196013289033</v>
      </c>
      <c r="AN638">
        <v>1674.0979400071997</v>
      </c>
      <c r="AO638">
        <f t="shared" si="43"/>
        <v>418524.48500179994</v>
      </c>
      <c r="AP638">
        <v>96</v>
      </c>
      <c r="AQ638">
        <v>245</v>
      </c>
    </row>
    <row r="639" spans="1:43" x14ac:dyDescent="0.2">
      <c r="A639" t="s">
        <v>157</v>
      </c>
      <c r="B639" t="s">
        <v>10</v>
      </c>
      <c r="C639" t="s">
        <v>31</v>
      </c>
      <c r="E639">
        <v>1</v>
      </c>
      <c r="F639" t="s">
        <v>163</v>
      </c>
      <c r="K639" t="s">
        <v>165</v>
      </c>
      <c r="L639" t="s">
        <v>8</v>
      </c>
      <c r="M639" t="s">
        <v>14</v>
      </c>
      <c r="N639">
        <v>28099311.800000001</v>
      </c>
      <c r="O639" t="s">
        <v>50</v>
      </c>
      <c r="P639">
        <v>5</v>
      </c>
      <c r="Q639">
        <v>31</v>
      </c>
      <c r="R639" t="s">
        <v>9</v>
      </c>
      <c r="S639">
        <v>5</v>
      </c>
      <c r="T639" t="s">
        <v>23</v>
      </c>
      <c r="U639" t="s">
        <v>9</v>
      </c>
      <c r="V639">
        <v>200.3</v>
      </c>
      <c r="W639">
        <v>15.95</v>
      </c>
      <c r="X639">
        <v>602</v>
      </c>
      <c r="Y639">
        <v>21.4</v>
      </c>
      <c r="Z639">
        <f t="shared" si="40"/>
        <v>5350</v>
      </c>
      <c r="AF639" t="s">
        <v>33</v>
      </c>
      <c r="AG639" s="10">
        <v>2</v>
      </c>
      <c r="AH639" s="10" t="s">
        <v>47</v>
      </c>
      <c r="AI639">
        <v>1.994</v>
      </c>
      <c r="AJ639">
        <v>1749.9360962996964</v>
      </c>
      <c r="AK639">
        <f t="shared" si="41"/>
        <v>437484.02407492412</v>
      </c>
      <c r="AL639">
        <v>47041</v>
      </c>
      <c r="AM639">
        <f t="shared" si="42"/>
        <v>78.141196013289033</v>
      </c>
      <c r="AN639">
        <v>1674.0979400071997</v>
      </c>
      <c r="AO639">
        <f t="shared" si="43"/>
        <v>418524.48500179994</v>
      </c>
      <c r="AP639">
        <v>96</v>
      </c>
      <c r="AQ639">
        <v>245</v>
      </c>
    </row>
    <row r="640" spans="1:43" x14ac:dyDescent="0.2">
      <c r="A640" t="s">
        <v>157</v>
      </c>
      <c r="B640" t="s">
        <v>10</v>
      </c>
      <c r="C640" t="s">
        <v>31</v>
      </c>
      <c r="E640">
        <v>1</v>
      </c>
      <c r="F640" t="s">
        <v>163</v>
      </c>
      <c r="K640" t="s">
        <v>165</v>
      </c>
      <c r="L640" t="s">
        <v>8</v>
      </c>
      <c r="M640" t="s">
        <v>14</v>
      </c>
      <c r="N640">
        <v>28099311.800000001</v>
      </c>
      <c r="O640" t="s">
        <v>50</v>
      </c>
      <c r="P640">
        <v>5</v>
      </c>
      <c r="Q640">
        <v>31</v>
      </c>
      <c r="R640" t="s">
        <v>9</v>
      </c>
      <c r="S640">
        <v>5</v>
      </c>
      <c r="T640" t="s">
        <v>23</v>
      </c>
      <c r="U640" t="s">
        <v>9</v>
      </c>
      <c r="V640">
        <v>200.3</v>
      </c>
      <c r="W640">
        <v>15.95</v>
      </c>
      <c r="X640">
        <v>602</v>
      </c>
      <c r="Y640">
        <v>21.4</v>
      </c>
      <c r="Z640">
        <f t="shared" si="40"/>
        <v>5350</v>
      </c>
      <c r="AF640" t="s">
        <v>33</v>
      </c>
      <c r="AG640" s="10">
        <v>1</v>
      </c>
      <c r="AH640" s="10" t="s">
        <v>46</v>
      </c>
      <c r="AI640">
        <v>1.907</v>
      </c>
      <c r="AJ640">
        <v>1749.9360962996964</v>
      </c>
      <c r="AK640">
        <f t="shared" si="41"/>
        <v>437484.02407492412</v>
      </c>
      <c r="AL640">
        <v>47041</v>
      </c>
      <c r="AM640">
        <f t="shared" si="42"/>
        <v>78.141196013289033</v>
      </c>
      <c r="AN640">
        <v>1674.0979400071997</v>
      </c>
      <c r="AO640">
        <f t="shared" si="43"/>
        <v>418524.48500179994</v>
      </c>
      <c r="AP640">
        <v>96</v>
      </c>
      <c r="AQ640">
        <v>245</v>
      </c>
    </row>
    <row r="641" spans="1:43" x14ac:dyDescent="0.2">
      <c r="A641" t="s">
        <v>157</v>
      </c>
      <c r="B641" t="s">
        <v>10</v>
      </c>
      <c r="C641" t="s">
        <v>31</v>
      </c>
      <c r="E641">
        <v>1</v>
      </c>
      <c r="F641" t="s">
        <v>163</v>
      </c>
      <c r="K641" t="s">
        <v>165</v>
      </c>
      <c r="L641" t="s">
        <v>8</v>
      </c>
      <c r="M641" t="s">
        <v>14</v>
      </c>
      <c r="N641">
        <v>28099311.800000001</v>
      </c>
      <c r="O641" t="s">
        <v>50</v>
      </c>
      <c r="P641">
        <v>5</v>
      </c>
      <c r="Q641">
        <v>31</v>
      </c>
      <c r="R641" t="s">
        <v>9</v>
      </c>
      <c r="S641">
        <v>5</v>
      </c>
      <c r="T641" t="s">
        <v>23</v>
      </c>
      <c r="U641" t="s">
        <v>9</v>
      </c>
      <c r="V641">
        <v>200.3</v>
      </c>
      <c r="W641">
        <v>15.95</v>
      </c>
      <c r="X641">
        <v>602</v>
      </c>
      <c r="Y641">
        <v>21.4</v>
      </c>
      <c r="Z641">
        <f t="shared" si="40"/>
        <v>5350</v>
      </c>
      <c r="AB641" t="s">
        <v>8</v>
      </c>
      <c r="AC641" s="7" t="s">
        <v>101</v>
      </c>
      <c r="AD641" t="s">
        <v>8</v>
      </c>
      <c r="AF641" t="s">
        <v>33</v>
      </c>
      <c r="AG641" s="10">
        <v>1</v>
      </c>
      <c r="AH641" s="10" t="s">
        <v>47</v>
      </c>
      <c r="AI641">
        <v>1.879</v>
      </c>
      <c r="AJ641">
        <v>1749.9360962996964</v>
      </c>
      <c r="AK641">
        <f t="shared" si="41"/>
        <v>437484.02407492412</v>
      </c>
      <c r="AL641">
        <v>47041</v>
      </c>
      <c r="AM641">
        <f t="shared" si="42"/>
        <v>78.141196013289033</v>
      </c>
      <c r="AN641">
        <v>1674.0979400071997</v>
      </c>
      <c r="AO641">
        <f t="shared" si="43"/>
        <v>418524.48500179994</v>
      </c>
      <c r="AP641">
        <v>96</v>
      </c>
      <c r="AQ641">
        <v>245</v>
      </c>
    </row>
    <row r="642" spans="1:43" x14ac:dyDescent="0.2">
      <c r="A642" t="s">
        <v>157</v>
      </c>
      <c r="B642" t="s">
        <v>10</v>
      </c>
      <c r="C642" t="s">
        <v>31</v>
      </c>
      <c r="E642">
        <v>1</v>
      </c>
      <c r="F642" t="s">
        <v>163</v>
      </c>
      <c r="K642" t="s">
        <v>165</v>
      </c>
      <c r="L642" t="s">
        <v>8</v>
      </c>
      <c r="M642" t="s">
        <v>14</v>
      </c>
      <c r="N642">
        <v>28099311.800000001</v>
      </c>
      <c r="O642" t="s">
        <v>50</v>
      </c>
      <c r="P642">
        <v>5</v>
      </c>
      <c r="Q642">
        <v>31</v>
      </c>
      <c r="R642" t="s">
        <v>9</v>
      </c>
      <c r="S642">
        <v>5</v>
      </c>
      <c r="T642" t="s">
        <v>23</v>
      </c>
      <c r="U642" t="s">
        <v>9</v>
      </c>
      <c r="V642">
        <v>200.3</v>
      </c>
      <c r="W642">
        <v>15.95</v>
      </c>
      <c r="X642">
        <v>602</v>
      </c>
      <c r="Y642">
        <v>21.4</v>
      </c>
      <c r="Z642">
        <f t="shared" si="40"/>
        <v>5350</v>
      </c>
      <c r="AF642" t="s">
        <v>33</v>
      </c>
      <c r="AG642" s="10">
        <v>2</v>
      </c>
      <c r="AH642" s="10" t="s">
        <v>47</v>
      </c>
      <c r="AI642">
        <v>1.85</v>
      </c>
      <c r="AJ642">
        <v>1749.9360962996964</v>
      </c>
      <c r="AK642">
        <f t="shared" si="41"/>
        <v>437484.02407492412</v>
      </c>
      <c r="AL642">
        <v>47041</v>
      </c>
      <c r="AM642">
        <f t="shared" si="42"/>
        <v>78.141196013289033</v>
      </c>
      <c r="AN642">
        <v>1674.0979400071997</v>
      </c>
      <c r="AO642">
        <f t="shared" si="43"/>
        <v>418524.48500179994</v>
      </c>
      <c r="AP642">
        <v>96</v>
      </c>
      <c r="AQ642">
        <v>245</v>
      </c>
    </row>
    <row r="643" spans="1:43" x14ac:dyDescent="0.2">
      <c r="A643" t="s">
        <v>157</v>
      </c>
      <c r="B643" t="s">
        <v>10</v>
      </c>
      <c r="C643" t="s">
        <v>31</v>
      </c>
      <c r="E643">
        <v>1</v>
      </c>
      <c r="F643" t="s">
        <v>163</v>
      </c>
      <c r="K643" t="s">
        <v>165</v>
      </c>
      <c r="L643" t="s">
        <v>8</v>
      </c>
      <c r="M643" t="s">
        <v>14</v>
      </c>
      <c r="N643">
        <v>28099311.800000001</v>
      </c>
      <c r="O643" t="s">
        <v>50</v>
      </c>
      <c r="P643">
        <v>5</v>
      </c>
      <c r="Q643">
        <v>31</v>
      </c>
      <c r="R643" t="s">
        <v>9</v>
      </c>
      <c r="S643">
        <v>5</v>
      </c>
      <c r="T643" t="s">
        <v>23</v>
      </c>
      <c r="U643" t="s">
        <v>9</v>
      </c>
      <c r="V643">
        <v>200.3</v>
      </c>
      <c r="W643">
        <v>15.95</v>
      </c>
      <c r="X643">
        <v>602</v>
      </c>
      <c r="Y643">
        <v>21.4</v>
      </c>
      <c r="Z643">
        <f t="shared" si="40"/>
        <v>5350</v>
      </c>
      <c r="AF643" t="s">
        <v>33</v>
      </c>
      <c r="AG643" s="10">
        <v>3</v>
      </c>
      <c r="AH643" s="10" t="s">
        <v>46</v>
      </c>
      <c r="AI643">
        <v>1.821</v>
      </c>
      <c r="AJ643">
        <v>1749.9360962996964</v>
      </c>
      <c r="AK643">
        <f t="shared" si="41"/>
        <v>437484.02407492412</v>
      </c>
      <c r="AL643">
        <v>47041</v>
      </c>
      <c r="AM643">
        <f t="shared" si="42"/>
        <v>78.141196013289033</v>
      </c>
      <c r="AN643">
        <v>1674.0979400071997</v>
      </c>
      <c r="AO643">
        <f t="shared" si="43"/>
        <v>418524.48500179994</v>
      </c>
      <c r="AP643">
        <v>96</v>
      </c>
      <c r="AQ643">
        <v>245</v>
      </c>
    </row>
    <row r="644" spans="1:43" x14ac:dyDescent="0.2">
      <c r="A644" t="s">
        <v>157</v>
      </c>
      <c r="B644" t="s">
        <v>10</v>
      </c>
      <c r="C644" t="s">
        <v>31</v>
      </c>
      <c r="E644">
        <v>1</v>
      </c>
      <c r="F644" t="s">
        <v>163</v>
      </c>
      <c r="K644" t="s">
        <v>165</v>
      </c>
      <c r="L644" t="s">
        <v>8</v>
      </c>
      <c r="M644" t="s">
        <v>14</v>
      </c>
      <c r="N644">
        <v>28099311.800000001</v>
      </c>
      <c r="O644" t="s">
        <v>50</v>
      </c>
      <c r="P644">
        <v>5</v>
      </c>
      <c r="Q644">
        <v>31</v>
      </c>
      <c r="R644" t="s">
        <v>9</v>
      </c>
      <c r="S644">
        <v>5</v>
      </c>
      <c r="T644" t="s">
        <v>23</v>
      </c>
      <c r="U644" t="s">
        <v>9</v>
      </c>
      <c r="V644">
        <v>200.3</v>
      </c>
      <c r="W644">
        <v>15.95</v>
      </c>
      <c r="X644">
        <v>602</v>
      </c>
      <c r="Y644">
        <v>21.4</v>
      </c>
      <c r="Z644">
        <f t="shared" si="40"/>
        <v>5350</v>
      </c>
      <c r="AB644" t="s">
        <v>8</v>
      </c>
      <c r="AC644" s="7" t="s">
        <v>101</v>
      </c>
      <c r="AD644" t="s">
        <v>8</v>
      </c>
      <c r="AF644" t="s">
        <v>33</v>
      </c>
      <c r="AG644" s="10">
        <v>1</v>
      </c>
      <c r="AH644" s="10" t="s">
        <v>47</v>
      </c>
      <c r="AI644">
        <v>1.792</v>
      </c>
      <c r="AJ644">
        <v>1749.9360962996964</v>
      </c>
      <c r="AK644">
        <f t="shared" si="41"/>
        <v>437484.02407492412</v>
      </c>
      <c r="AL644">
        <v>47041</v>
      </c>
      <c r="AM644">
        <f t="shared" si="42"/>
        <v>78.141196013289033</v>
      </c>
      <c r="AN644">
        <v>1674.0979400071997</v>
      </c>
      <c r="AO644">
        <f t="shared" si="43"/>
        <v>418524.48500179994</v>
      </c>
      <c r="AP644">
        <v>96</v>
      </c>
      <c r="AQ644">
        <v>245</v>
      </c>
    </row>
    <row r="645" spans="1:43" x14ac:dyDescent="0.2">
      <c r="A645" t="s">
        <v>157</v>
      </c>
      <c r="B645" t="s">
        <v>10</v>
      </c>
      <c r="C645" t="s">
        <v>31</v>
      </c>
      <c r="E645">
        <v>1</v>
      </c>
      <c r="F645" t="s">
        <v>163</v>
      </c>
      <c r="K645" t="s">
        <v>165</v>
      </c>
      <c r="L645" t="s">
        <v>8</v>
      </c>
      <c r="M645" t="s">
        <v>14</v>
      </c>
      <c r="N645">
        <v>28099311.800000001</v>
      </c>
      <c r="O645" t="s">
        <v>50</v>
      </c>
      <c r="P645">
        <v>5</v>
      </c>
      <c r="Q645">
        <v>31</v>
      </c>
      <c r="R645" t="s">
        <v>9</v>
      </c>
      <c r="S645">
        <v>5</v>
      </c>
      <c r="T645" t="s">
        <v>23</v>
      </c>
      <c r="U645" t="s">
        <v>9</v>
      </c>
      <c r="V645">
        <v>200.3</v>
      </c>
      <c r="W645">
        <v>15.95</v>
      </c>
      <c r="X645">
        <v>602</v>
      </c>
      <c r="Y645">
        <v>21.4</v>
      </c>
      <c r="Z645">
        <f t="shared" si="40"/>
        <v>5350</v>
      </c>
      <c r="AF645" t="s">
        <v>33</v>
      </c>
      <c r="AG645" s="10">
        <v>1</v>
      </c>
      <c r="AH645" s="10" t="s">
        <v>47</v>
      </c>
      <c r="AI645">
        <v>1.792</v>
      </c>
      <c r="AJ645">
        <v>1749.9360962996964</v>
      </c>
      <c r="AK645">
        <f t="shared" si="41"/>
        <v>437484.02407492412</v>
      </c>
      <c r="AL645">
        <v>47041</v>
      </c>
      <c r="AM645">
        <f t="shared" si="42"/>
        <v>78.141196013289033</v>
      </c>
      <c r="AN645">
        <v>1674.0979400071997</v>
      </c>
      <c r="AO645">
        <f t="shared" si="43"/>
        <v>418524.48500179994</v>
      </c>
      <c r="AP645">
        <v>96</v>
      </c>
      <c r="AQ645">
        <v>245</v>
      </c>
    </row>
    <row r="646" spans="1:43" x14ac:dyDescent="0.2">
      <c r="A646" t="s">
        <v>157</v>
      </c>
      <c r="B646" t="s">
        <v>10</v>
      </c>
      <c r="C646" t="s">
        <v>31</v>
      </c>
      <c r="E646">
        <v>1</v>
      </c>
      <c r="F646" t="s">
        <v>163</v>
      </c>
      <c r="K646" t="s">
        <v>165</v>
      </c>
      <c r="L646" t="s">
        <v>8</v>
      </c>
      <c r="M646" t="s">
        <v>14</v>
      </c>
      <c r="N646">
        <v>28099311.800000001</v>
      </c>
      <c r="O646" t="s">
        <v>50</v>
      </c>
      <c r="P646">
        <v>5</v>
      </c>
      <c r="Q646">
        <v>31</v>
      </c>
      <c r="R646" t="s">
        <v>9</v>
      </c>
      <c r="S646">
        <v>5</v>
      </c>
      <c r="T646" t="s">
        <v>23</v>
      </c>
      <c r="U646" t="s">
        <v>9</v>
      </c>
      <c r="V646">
        <v>200.3</v>
      </c>
      <c r="W646">
        <v>15.95</v>
      </c>
      <c r="X646">
        <v>602</v>
      </c>
      <c r="Y646">
        <v>21.4</v>
      </c>
      <c r="Z646">
        <f t="shared" si="40"/>
        <v>5350</v>
      </c>
      <c r="AB646" t="s">
        <v>8</v>
      </c>
      <c r="AC646" s="7" t="s">
        <v>101</v>
      </c>
      <c r="AD646" t="s">
        <v>8</v>
      </c>
      <c r="AF646" t="s">
        <v>33</v>
      </c>
      <c r="AG646" s="10">
        <v>1</v>
      </c>
      <c r="AH646" s="10" t="s">
        <v>47</v>
      </c>
      <c r="AI646">
        <v>1.7629999999999999</v>
      </c>
      <c r="AJ646">
        <v>1749.9360962996964</v>
      </c>
      <c r="AK646">
        <f t="shared" si="41"/>
        <v>437484.02407492412</v>
      </c>
      <c r="AL646">
        <v>47041</v>
      </c>
      <c r="AM646">
        <f t="shared" si="42"/>
        <v>78.141196013289033</v>
      </c>
      <c r="AN646">
        <v>1674.0979400071997</v>
      </c>
      <c r="AO646">
        <f t="shared" si="43"/>
        <v>418524.48500179994</v>
      </c>
      <c r="AP646">
        <v>96</v>
      </c>
      <c r="AQ646">
        <v>245</v>
      </c>
    </row>
    <row r="647" spans="1:43" x14ac:dyDescent="0.2">
      <c r="A647" t="s">
        <v>157</v>
      </c>
      <c r="B647" t="s">
        <v>10</v>
      </c>
      <c r="C647" t="s">
        <v>31</v>
      </c>
      <c r="E647">
        <v>1</v>
      </c>
      <c r="F647" t="s">
        <v>163</v>
      </c>
      <c r="K647" t="s">
        <v>165</v>
      </c>
      <c r="L647" t="s">
        <v>8</v>
      </c>
      <c r="M647" t="s">
        <v>14</v>
      </c>
      <c r="N647">
        <v>28099311.800000001</v>
      </c>
      <c r="O647" t="s">
        <v>50</v>
      </c>
      <c r="P647">
        <v>5</v>
      </c>
      <c r="Q647">
        <v>31</v>
      </c>
      <c r="R647" t="s">
        <v>9</v>
      </c>
      <c r="S647">
        <v>5</v>
      </c>
      <c r="T647" t="s">
        <v>23</v>
      </c>
      <c r="U647" t="s">
        <v>9</v>
      </c>
      <c r="V647">
        <v>200.3</v>
      </c>
      <c r="W647">
        <v>15.95</v>
      </c>
      <c r="X647">
        <v>602</v>
      </c>
      <c r="Y647">
        <v>21.4</v>
      </c>
      <c r="Z647">
        <f t="shared" si="40"/>
        <v>5350</v>
      </c>
      <c r="AB647" t="s">
        <v>100</v>
      </c>
      <c r="AC647" s="7" t="s">
        <v>101</v>
      </c>
      <c r="AD647" t="s">
        <v>8</v>
      </c>
      <c r="AF647" t="s">
        <v>33</v>
      </c>
      <c r="AG647" s="10">
        <v>1</v>
      </c>
      <c r="AH647" s="10" t="s">
        <v>47</v>
      </c>
      <c r="AI647">
        <v>1.7629999999999999</v>
      </c>
      <c r="AJ647">
        <v>1749.9360962996964</v>
      </c>
      <c r="AK647">
        <f t="shared" si="41"/>
        <v>437484.02407492412</v>
      </c>
      <c r="AL647">
        <v>47041</v>
      </c>
      <c r="AM647">
        <f t="shared" si="42"/>
        <v>78.141196013289033</v>
      </c>
      <c r="AN647">
        <v>1674.0979400071997</v>
      </c>
      <c r="AO647">
        <f t="shared" si="43"/>
        <v>418524.48500179994</v>
      </c>
      <c r="AP647">
        <v>96</v>
      </c>
      <c r="AQ647">
        <v>245</v>
      </c>
    </row>
    <row r="648" spans="1:43" x14ac:dyDescent="0.2">
      <c r="A648" t="s">
        <v>157</v>
      </c>
      <c r="B648" t="s">
        <v>10</v>
      </c>
      <c r="C648" t="s">
        <v>31</v>
      </c>
      <c r="E648">
        <v>1</v>
      </c>
      <c r="F648" t="s">
        <v>163</v>
      </c>
      <c r="K648" t="s">
        <v>165</v>
      </c>
      <c r="L648" t="s">
        <v>8</v>
      </c>
      <c r="M648" t="s">
        <v>14</v>
      </c>
      <c r="N648">
        <v>28099311.800000001</v>
      </c>
      <c r="O648" t="s">
        <v>50</v>
      </c>
      <c r="P648">
        <v>5</v>
      </c>
      <c r="Q648">
        <v>31</v>
      </c>
      <c r="R648" t="s">
        <v>9</v>
      </c>
      <c r="S648">
        <v>5</v>
      </c>
      <c r="T648" t="s">
        <v>23</v>
      </c>
      <c r="U648" t="s">
        <v>9</v>
      </c>
      <c r="V648">
        <v>200.3</v>
      </c>
      <c r="W648">
        <v>15.95</v>
      </c>
      <c r="X648">
        <v>602</v>
      </c>
      <c r="Y648">
        <v>21.4</v>
      </c>
      <c r="Z648">
        <f t="shared" si="40"/>
        <v>5350</v>
      </c>
      <c r="AF648" t="s">
        <v>33</v>
      </c>
      <c r="AG648" s="10">
        <v>3</v>
      </c>
      <c r="AH648" s="10" t="s">
        <v>46</v>
      </c>
      <c r="AI648">
        <v>1.6759999999999999</v>
      </c>
      <c r="AJ648">
        <v>1749.9360962996964</v>
      </c>
      <c r="AK648">
        <f t="shared" si="41"/>
        <v>437484.02407492412</v>
      </c>
      <c r="AL648">
        <v>47041</v>
      </c>
      <c r="AM648">
        <f t="shared" si="42"/>
        <v>78.141196013289033</v>
      </c>
      <c r="AN648">
        <v>1674.0979400071997</v>
      </c>
      <c r="AO648">
        <f t="shared" si="43"/>
        <v>418524.48500179994</v>
      </c>
      <c r="AP648">
        <v>96</v>
      </c>
      <c r="AQ648">
        <v>245</v>
      </c>
    </row>
    <row r="649" spans="1:43" x14ac:dyDescent="0.2">
      <c r="A649" t="s">
        <v>157</v>
      </c>
      <c r="B649" t="s">
        <v>10</v>
      </c>
      <c r="C649" t="s">
        <v>31</v>
      </c>
      <c r="E649">
        <v>1</v>
      </c>
      <c r="F649" t="s">
        <v>163</v>
      </c>
      <c r="K649" t="s">
        <v>165</v>
      </c>
      <c r="L649" t="s">
        <v>8</v>
      </c>
      <c r="M649" t="s">
        <v>14</v>
      </c>
      <c r="N649">
        <v>28099311.800000001</v>
      </c>
      <c r="O649" t="s">
        <v>50</v>
      </c>
      <c r="P649">
        <v>5</v>
      </c>
      <c r="Q649">
        <v>31</v>
      </c>
      <c r="R649" t="s">
        <v>9</v>
      </c>
      <c r="S649">
        <v>5</v>
      </c>
      <c r="T649" t="s">
        <v>23</v>
      </c>
      <c r="U649" t="s">
        <v>9</v>
      </c>
      <c r="V649">
        <v>200.3</v>
      </c>
      <c r="W649">
        <v>15.95</v>
      </c>
      <c r="X649">
        <v>602</v>
      </c>
      <c r="Y649">
        <v>21.4</v>
      </c>
      <c r="Z649">
        <f t="shared" si="40"/>
        <v>5350</v>
      </c>
      <c r="AF649" t="s">
        <v>33</v>
      </c>
      <c r="AG649" s="10">
        <v>2</v>
      </c>
      <c r="AH649" s="10" t="s">
        <v>47</v>
      </c>
      <c r="AI649">
        <v>1.6180000000000001</v>
      </c>
      <c r="AJ649">
        <v>1749.9360962996964</v>
      </c>
      <c r="AK649">
        <f t="shared" si="41"/>
        <v>437484.02407492412</v>
      </c>
      <c r="AL649">
        <v>47041</v>
      </c>
      <c r="AM649">
        <f t="shared" si="42"/>
        <v>78.141196013289033</v>
      </c>
      <c r="AN649">
        <v>1674.0979400071997</v>
      </c>
      <c r="AO649">
        <f t="shared" si="43"/>
        <v>418524.48500179994</v>
      </c>
      <c r="AP649">
        <v>96</v>
      </c>
      <c r="AQ649">
        <v>245</v>
      </c>
    </row>
    <row r="650" spans="1:43" x14ac:dyDescent="0.2">
      <c r="A650" t="s">
        <v>157</v>
      </c>
      <c r="B650" t="s">
        <v>10</v>
      </c>
      <c r="C650" t="s">
        <v>31</v>
      </c>
      <c r="E650">
        <v>1</v>
      </c>
      <c r="F650" t="s">
        <v>163</v>
      </c>
      <c r="K650" t="s">
        <v>165</v>
      </c>
      <c r="L650" t="s">
        <v>8</v>
      </c>
      <c r="M650" t="s">
        <v>14</v>
      </c>
      <c r="N650">
        <v>28099311.800000001</v>
      </c>
      <c r="O650" t="s">
        <v>50</v>
      </c>
      <c r="P650">
        <v>5</v>
      </c>
      <c r="Q650">
        <v>31</v>
      </c>
      <c r="R650" t="s">
        <v>9</v>
      </c>
      <c r="S650">
        <v>5</v>
      </c>
      <c r="T650" t="s">
        <v>23</v>
      </c>
      <c r="U650" t="s">
        <v>9</v>
      </c>
      <c r="V650">
        <v>200.3</v>
      </c>
      <c r="W650">
        <v>15.95</v>
      </c>
      <c r="X650">
        <v>602</v>
      </c>
      <c r="Y650">
        <v>21.4</v>
      </c>
      <c r="Z650">
        <f t="shared" si="40"/>
        <v>5350</v>
      </c>
      <c r="AF650" t="s">
        <v>33</v>
      </c>
      <c r="AG650" s="10">
        <v>1</v>
      </c>
      <c r="AH650" s="10" t="s">
        <v>46</v>
      </c>
      <c r="AI650">
        <v>1.6180000000000001</v>
      </c>
      <c r="AJ650">
        <v>1749.9360962996964</v>
      </c>
      <c r="AK650">
        <f t="shared" si="41"/>
        <v>437484.02407492412</v>
      </c>
      <c r="AL650">
        <v>47041</v>
      </c>
      <c r="AM650">
        <f t="shared" si="42"/>
        <v>78.141196013289033</v>
      </c>
      <c r="AN650">
        <v>1674.0979400071997</v>
      </c>
      <c r="AO650">
        <f t="shared" si="43"/>
        <v>418524.48500179994</v>
      </c>
      <c r="AP650">
        <v>96</v>
      </c>
      <c r="AQ650">
        <v>245</v>
      </c>
    </row>
    <row r="651" spans="1:43" x14ac:dyDescent="0.2">
      <c r="A651" t="s">
        <v>157</v>
      </c>
      <c r="B651" t="s">
        <v>10</v>
      </c>
      <c r="C651" t="s">
        <v>31</v>
      </c>
      <c r="E651">
        <v>1</v>
      </c>
      <c r="F651" t="s">
        <v>163</v>
      </c>
      <c r="K651" t="s">
        <v>165</v>
      </c>
      <c r="L651" t="s">
        <v>8</v>
      </c>
      <c r="M651" t="s">
        <v>14</v>
      </c>
      <c r="N651">
        <v>28099311.800000001</v>
      </c>
      <c r="O651" t="s">
        <v>50</v>
      </c>
      <c r="P651">
        <v>5</v>
      </c>
      <c r="Q651">
        <v>31</v>
      </c>
      <c r="R651" t="s">
        <v>9</v>
      </c>
      <c r="S651">
        <v>5</v>
      </c>
      <c r="T651" t="s">
        <v>23</v>
      </c>
      <c r="U651" t="s">
        <v>9</v>
      </c>
      <c r="V651">
        <v>200.3</v>
      </c>
      <c r="W651">
        <v>15.95</v>
      </c>
      <c r="X651">
        <v>602</v>
      </c>
      <c r="Y651">
        <v>21.4</v>
      </c>
      <c r="Z651">
        <f t="shared" si="40"/>
        <v>5350</v>
      </c>
      <c r="AF651" t="s">
        <v>33</v>
      </c>
      <c r="AG651" s="10">
        <v>1</v>
      </c>
      <c r="AH651" s="10" t="s">
        <v>47</v>
      </c>
      <c r="AI651">
        <v>1.59</v>
      </c>
      <c r="AJ651">
        <v>1749.9360962996964</v>
      </c>
      <c r="AK651">
        <f t="shared" si="41"/>
        <v>437484.02407492412</v>
      </c>
      <c r="AL651">
        <v>47041</v>
      </c>
      <c r="AM651">
        <f t="shared" si="42"/>
        <v>78.141196013289033</v>
      </c>
      <c r="AN651">
        <v>1674.0979400071997</v>
      </c>
      <c r="AO651">
        <f t="shared" si="43"/>
        <v>418524.48500179994</v>
      </c>
      <c r="AP651">
        <v>96</v>
      </c>
      <c r="AQ651">
        <v>245</v>
      </c>
    </row>
    <row r="652" spans="1:43" x14ac:dyDescent="0.2">
      <c r="A652" t="s">
        <v>157</v>
      </c>
      <c r="B652" t="s">
        <v>10</v>
      </c>
      <c r="C652" t="s">
        <v>31</v>
      </c>
      <c r="E652">
        <v>1</v>
      </c>
      <c r="F652" t="s">
        <v>163</v>
      </c>
      <c r="K652" t="s">
        <v>165</v>
      </c>
      <c r="L652" t="s">
        <v>8</v>
      </c>
      <c r="M652" t="s">
        <v>14</v>
      </c>
      <c r="N652">
        <v>28099311.800000001</v>
      </c>
      <c r="O652" t="s">
        <v>50</v>
      </c>
      <c r="P652">
        <v>5</v>
      </c>
      <c r="Q652">
        <v>31</v>
      </c>
      <c r="R652" t="s">
        <v>9</v>
      </c>
      <c r="S652">
        <v>5</v>
      </c>
      <c r="T652" t="s">
        <v>23</v>
      </c>
      <c r="U652" t="s">
        <v>9</v>
      </c>
      <c r="V652">
        <v>200.3</v>
      </c>
      <c r="W652">
        <v>15.95</v>
      </c>
      <c r="X652">
        <v>602</v>
      </c>
      <c r="Y652">
        <v>21.4</v>
      </c>
      <c r="Z652">
        <f t="shared" si="40"/>
        <v>5350</v>
      </c>
      <c r="AF652" t="s">
        <v>33</v>
      </c>
      <c r="AG652" s="10">
        <v>2</v>
      </c>
      <c r="AH652" s="10" t="s">
        <v>46</v>
      </c>
      <c r="AI652">
        <v>1.5609999999999999</v>
      </c>
      <c r="AJ652">
        <v>1749.9360962996964</v>
      </c>
      <c r="AK652">
        <f t="shared" si="41"/>
        <v>437484.02407492412</v>
      </c>
      <c r="AL652">
        <v>47041</v>
      </c>
      <c r="AM652">
        <f t="shared" si="42"/>
        <v>78.141196013289033</v>
      </c>
      <c r="AN652">
        <v>1674.0979400071997</v>
      </c>
      <c r="AO652">
        <f t="shared" si="43"/>
        <v>418524.48500179994</v>
      </c>
      <c r="AP652">
        <v>96</v>
      </c>
      <c r="AQ652">
        <v>245</v>
      </c>
    </row>
    <row r="653" spans="1:43" x14ac:dyDescent="0.2">
      <c r="A653" t="s">
        <v>157</v>
      </c>
      <c r="B653" t="s">
        <v>10</v>
      </c>
      <c r="C653" t="s">
        <v>31</v>
      </c>
      <c r="E653">
        <v>1</v>
      </c>
      <c r="F653" t="s">
        <v>163</v>
      </c>
      <c r="K653" t="s">
        <v>165</v>
      </c>
      <c r="L653" t="s">
        <v>8</v>
      </c>
      <c r="M653" t="s">
        <v>14</v>
      </c>
      <c r="N653">
        <v>28099311.800000001</v>
      </c>
      <c r="O653" t="s">
        <v>50</v>
      </c>
      <c r="P653">
        <v>5</v>
      </c>
      <c r="Q653">
        <v>31</v>
      </c>
      <c r="R653" t="s">
        <v>9</v>
      </c>
      <c r="S653">
        <v>5</v>
      </c>
      <c r="T653" t="s">
        <v>23</v>
      </c>
      <c r="U653" t="s">
        <v>9</v>
      </c>
      <c r="V653">
        <v>200.3</v>
      </c>
      <c r="W653">
        <v>15.95</v>
      </c>
      <c r="X653">
        <v>602</v>
      </c>
      <c r="Y653">
        <v>21.4</v>
      </c>
      <c r="Z653">
        <f t="shared" si="40"/>
        <v>5350</v>
      </c>
      <c r="AF653" t="s">
        <v>33</v>
      </c>
      <c r="AG653" s="10">
        <v>2</v>
      </c>
      <c r="AH653" s="10" t="s">
        <v>47</v>
      </c>
      <c r="AI653">
        <v>1.5609999999999999</v>
      </c>
      <c r="AJ653">
        <v>1749.9360962996964</v>
      </c>
      <c r="AK653">
        <f t="shared" si="41"/>
        <v>437484.02407492412</v>
      </c>
      <c r="AL653">
        <v>47041</v>
      </c>
      <c r="AM653">
        <f t="shared" si="42"/>
        <v>78.141196013289033</v>
      </c>
      <c r="AN653">
        <v>1674.0979400071997</v>
      </c>
      <c r="AO653">
        <f t="shared" si="43"/>
        <v>418524.48500179994</v>
      </c>
      <c r="AP653">
        <v>96</v>
      </c>
      <c r="AQ653">
        <v>245</v>
      </c>
    </row>
    <row r="654" spans="1:43" x14ac:dyDescent="0.2">
      <c r="A654" t="s">
        <v>157</v>
      </c>
      <c r="B654" t="s">
        <v>10</v>
      </c>
      <c r="C654" t="s">
        <v>31</v>
      </c>
      <c r="E654">
        <v>1</v>
      </c>
      <c r="F654" t="s">
        <v>163</v>
      </c>
      <c r="K654" t="s">
        <v>165</v>
      </c>
      <c r="L654" t="s">
        <v>8</v>
      </c>
      <c r="M654" t="s">
        <v>14</v>
      </c>
      <c r="N654">
        <v>28099311.800000001</v>
      </c>
      <c r="O654" t="s">
        <v>50</v>
      </c>
      <c r="P654">
        <v>5</v>
      </c>
      <c r="Q654">
        <v>31</v>
      </c>
      <c r="R654" t="s">
        <v>9</v>
      </c>
      <c r="S654">
        <v>5</v>
      </c>
      <c r="T654" t="s">
        <v>23</v>
      </c>
      <c r="U654" t="s">
        <v>9</v>
      </c>
      <c r="V654">
        <v>200.3</v>
      </c>
      <c r="W654">
        <v>15.95</v>
      </c>
      <c r="X654">
        <v>602</v>
      </c>
      <c r="Y654">
        <v>21.4</v>
      </c>
      <c r="Z654">
        <f t="shared" si="40"/>
        <v>5350</v>
      </c>
      <c r="AF654" t="s">
        <v>33</v>
      </c>
      <c r="AG654" s="10">
        <v>1</v>
      </c>
      <c r="AH654" s="10" t="s">
        <v>47</v>
      </c>
      <c r="AI654">
        <v>1.532</v>
      </c>
      <c r="AJ654">
        <v>1749.9360962996964</v>
      </c>
      <c r="AK654">
        <f t="shared" si="41"/>
        <v>437484.02407492412</v>
      </c>
      <c r="AL654">
        <v>47041</v>
      </c>
      <c r="AM654">
        <f t="shared" si="42"/>
        <v>78.141196013289033</v>
      </c>
      <c r="AN654">
        <v>1674.0979400071997</v>
      </c>
      <c r="AO654">
        <f t="shared" si="43"/>
        <v>418524.48500179994</v>
      </c>
      <c r="AP654">
        <v>96</v>
      </c>
      <c r="AQ654">
        <v>245</v>
      </c>
    </row>
    <row r="655" spans="1:43" x14ac:dyDescent="0.2">
      <c r="A655" t="s">
        <v>157</v>
      </c>
      <c r="B655" t="s">
        <v>10</v>
      </c>
      <c r="C655" t="s">
        <v>31</v>
      </c>
      <c r="E655">
        <v>1</v>
      </c>
      <c r="F655" t="s">
        <v>163</v>
      </c>
      <c r="K655" t="s">
        <v>165</v>
      </c>
      <c r="L655" t="s">
        <v>8</v>
      </c>
      <c r="M655" t="s">
        <v>14</v>
      </c>
      <c r="N655">
        <v>28099311.800000001</v>
      </c>
      <c r="O655" t="s">
        <v>50</v>
      </c>
      <c r="P655">
        <v>5</v>
      </c>
      <c r="Q655">
        <v>31</v>
      </c>
      <c r="R655" t="s">
        <v>9</v>
      </c>
      <c r="S655">
        <v>5</v>
      </c>
      <c r="T655" t="s">
        <v>23</v>
      </c>
      <c r="U655" t="s">
        <v>9</v>
      </c>
      <c r="V655">
        <v>200.3</v>
      </c>
      <c r="W655">
        <v>15.95</v>
      </c>
      <c r="X655">
        <v>602</v>
      </c>
      <c r="Y655">
        <v>21.4</v>
      </c>
      <c r="Z655">
        <f t="shared" si="40"/>
        <v>5350</v>
      </c>
      <c r="AF655" t="s">
        <v>33</v>
      </c>
      <c r="AG655" s="10">
        <v>1</v>
      </c>
      <c r="AH655" s="10" t="s">
        <v>47</v>
      </c>
      <c r="AI655">
        <v>1.532</v>
      </c>
      <c r="AJ655">
        <v>1749.9360962996964</v>
      </c>
      <c r="AK655">
        <f t="shared" si="41"/>
        <v>437484.02407492412</v>
      </c>
      <c r="AL655">
        <v>47041</v>
      </c>
      <c r="AM655">
        <f t="shared" si="42"/>
        <v>78.141196013289033</v>
      </c>
      <c r="AN655">
        <v>1674.0979400071997</v>
      </c>
      <c r="AO655">
        <f t="shared" si="43"/>
        <v>418524.48500179994</v>
      </c>
      <c r="AP655">
        <v>96</v>
      </c>
      <c r="AQ655">
        <v>245</v>
      </c>
    </row>
    <row r="656" spans="1:43" x14ac:dyDescent="0.2">
      <c r="A656" t="s">
        <v>157</v>
      </c>
      <c r="B656" t="s">
        <v>10</v>
      </c>
      <c r="C656" t="s">
        <v>31</v>
      </c>
      <c r="E656">
        <v>1</v>
      </c>
      <c r="F656" t="s">
        <v>163</v>
      </c>
      <c r="K656" t="s">
        <v>165</v>
      </c>
      <c r="L656" t="s">
        <v>8</v>
      </c>
      <c r="M656" t="s">
        <v>14</v>
      </c>
      <c r="N656">
        <v>28099311.800000001</v>
      </c>
      <c r="O656" t="s">
        <v>50</v>
      </c>
      <c r="P656">
        <v>5</v>
      </c>
      <c r="Q656">
        <v>31</v>
      </c>
      <c r="R656" t="s">
        <v>9</v>
      </c>
      <c r="S656">
        <v>5</v>
      </c>
      <c r="T656" t="s">
        <v>23</v>
      </c>
      <c r="U656" t="s">
        <v>9</v>
      </c>
      <c r="V656">
        <v>200.3</v>
      </c>
      <c r="W656">
        <v>15.95</v>
      </c>
      <c r="X656">
        <v>602</v>
      </c>
      <c r="Y656">
        <v>21.4</v>
      </c>
      <c r="Z656">
        <f t="shared" si="40"/>
        <v>5350</v>
      </c>
      <c r="AB656" t="s">
        <v>100</v>
      </c>
      <c r="AC656" s="7" t="s">
        <v>101</v>
      </c>
      <c r="AD656" t="s">
        <v>8</v>
      </c>
      <c r="AF656" t="s">
        <v>33</v>
      </c>
      <c r="AG656" s="10">
        <v>2</v>
      </c>
      <c r="AH656" s="10" t="s">
        <v>46</v>
      </c>
      <c r="AI656">
        <v>1.5029999999999999</v>
      </c>
      <c r="AJ656">
        <v>1749.9360962996964</v>
      </c>
      <c r="AK656">
        <f t="shared" si="41"/>
        <v>437484.02407492412</v>
      </c>
      <c r="AL656">
        <v>47041</v>
      </c>
      <c r="AM656">
        <f t="shared" si="42"/>
        <v>78.141196013289033</v>
      </c>
      <c r="AN656">
        <v>1674.0979400071997</v>
      </c>
      <c r="AO656">
        <f t="shared" si="43"/>
        <v>418524.48500179994</v>
      </c>
      <c r="AP656">
        <v>96</v>
      </c>
      <c r="AQ656">
        <v>245</v>
      </c>
    </row>
    <row r="657" spans="1:43" x14ac:dyDescent="0.2">
      <c r="A657" t="s">
        <v>157</v>
      </c>
      <c r="B657" t="s">
        <v>10</v>
      </c>
      <c r="C657" t="s">
        <v>31</v>
      </c>
      <c r="E657">
        <v>1</v>
      </c>
      <c r="F657" t="s">
        <v>163</v>
      </c>
      <c r="K657" t="s">
        <v>165</v>
      </c>
      <c r="L657" t="s">
        <v>8</v>
      </c>
      <c r="M657" t="s">
        <v>14</v>
      </c>
      <c r="N657">
        <v>28099311.800000001</v>
      </c>
      <c r="O657" t="s">
        <v>50</v>
      </c>
      <c r="P657">
        <v>5</v>
      </c>
      <c r="Q657">
        <v>31</v>
      </c>
      <c r="R657" t="s">
        <v>9</v>
      </c>
      <c r="S657">
        <v>5</v>
      </c>
      <c r="T657" t="s">
        <v>23</v>
      </c>
      <c r="U657" t="s">
        <v>9</v>
      </c>
      <c r="V657">
        <v>200.3</v>
      </c>
      <c r="W657">
        <v>15.95</v>
      </c>
      <c r="X657">
        <v>602</v>
      </c>
      <c r="Y657">
        <v>21.4</v>
      </c>
      <c r="Z657">
        <f t="shared" si="40"/>
        <v>5350</v>
      </c>
      <c r="AF657" t="s">
        <v>33</v>
      </c>
      <c r="AG657" s="10">
        <v>1</v>
      </c>
      <c r="AH657" s="10" t="s">
        <v>47</v>
      </c>
      <c r="AI657">
        <v>1.5029999999999999</v>
      </c>
      <c r="AJ657">
        <v>1749.9360962996964</v>
      </c>
      <c r="AK657">
        <f t="shared" si="41"/>
        <v>437484.02407492412</v>
      </c>
      <c r="AL657">
        <v>47041</v>
      </c>
      <c r="AM657">
        <f t="shared" si="42"/>
        <v>78.141196013289033</v>
      </c>
      <c r="AN657">
        <v>1674.0979400071997</v>
      </c>
      <c r="AO657">
        <f t="shared" si="43"/>
        <v>418524.48500179994</v>
      </c>
      <c r="AP657">
        <v>96</v>
      </c>
      <c r="AQ657">
        <v>245</v>
      </c>
    </row>
    <row r="658" spans="1:43" x14ac:dyDescent="0.2">
      <c r="A658" t="s">
        <v>157</v>
      </c>
      <c r="B658" t="s">
        <v>10</v>
      </c>
      <c r="C658" t="s">
        <v>31</v>
      </c>
      <c r="E658">
        <v>1</v>
      </c>
      <c r="F658" t="s">
        <v>163</v>
      </c>
      <c r="K658" t="s">
        <v>165</v>
      </c>
      <c r="L658" t="s">
        <v>8</v>
      </c>
      <c r="M658" t="s">
        <v>14</v>
      </c>
      <c r="N658">
        <v>28099311.800000001</v>
      </c>
      <c r="O658" t="s">
        <v>50</v>
      </c>
      <c r="P658">
        <v>5</v>
      </c>
      <c r="Q658">
        <v>31</v>
      </c>
      <c r="R658" t="s">
        <v>9</v>
      </c>
      <c r="S658">
        <v>5</v>
      </c>
      <c r="T658" t="s">
        <v>23</v>
      </c>
      <c r="U658" t="s">
        <v>9</v>
      </c>
      <c r="V658">
        <v>200.3</v>
      </c>
      <c r="W658">
        <v>15.95</v>
      </c>
      <c r="X658">
        <v>602</v>
      </c>
      <c r="Y658">
        <v>21.4</v>
      </c>
      <c r="Z658">
        <f t="shared" si="40"/>
        <v>5350</v>
      </c>
      <c r="AF658" t="s">
        <v>33</v>
      </c>
      <c r="AG658" s="10">
        <v>2</v>
      </c>
      <c r="AH658" s="10" t="s">
        <v>46</v>
      </c>
      <c r="AI658">
        <v>1.4450000000000001</v>
      </c>
      <c r="AJ658">
        <v>1749.9360962996964</v>
      </c>
      <c r="AK658">
        <f t="shared" si="41"/>
        <v>437484.02407492412</v>
      </c>
      <c r="AL658">
        <v>47041</v>
      </c>
      <c r="AM658">
        <f t="shared" si="42"/>
        <v>78.141196013289033</v>
      </c>
      <c r="AN658">
        <v>1674.0979400071997</v>
      </c>
      <c r="AO658">
        <f t="shared" si="43"/>
        <v>418524.48500179994</v>
      </c>
      <c r="AP658">
        <v>96</v>
      </c>
      <c r="AQ658">
        <v>245</v>
      </c>
    </row>
    <row r="659" spans="1:43" x14ac:dyDescent="0.2">
      <c r="A659" t="s">
        <v>157</v>
      </c>
      <c r="B659" t="s">
        <v>10</v>
      </c>
      <c r="C659" t="s">
        <v>31</v>
      </c>
      <c r="E659">
        <v>1</v>
      </c>
      <c r="F659" t="s">
        <v>163</v>
      </c>
      <c r="K659" t="s">
        <v>165</v>
      </c>
      <c r="L659" t="s">
        <v>8</v>
      </c>
      <c r="M659" t="s">
        <v>14</v>
      </c>
      <c r="N659">
        <v>28099311.800000001</v>
      </c>
      <c r="O659" t="s">
        <v>50</v>
      </c>
      <c r="P659">
        <v>5</v>
      </c>
      <c r="Q659">
        <v>31</v>
      </c>
      <c r="R659" t="s">
        <v>9</v>
      </c>
      <c r="S659">
        <v>5</v>
      </c>
      <c r="T659" t="s">
        <v>23</v>
      </c>
      <c r="U659" t="s">
        <v>9</v>
      </c>
      <c r="V659">
        <v>200.3</v>
      </c>
      <c r="W659">
        <v>15.95</v>
      </c>
      <c r="X659">
        <v>602</v>
      </c>
      <c r="Y659">
        <v>21.4</v>
      </c>
      <c r="Z659">
        <f t="shared" si="40"/>
        <v>5350</v>
      </c>
      <c r="AF659" t="s">
        <v>33</v>
      </c>
      <c r="AG659" s="10">
        <v>1</v>
      </c>
      <c r="AH659" s="10" t="s">
        <v>47</v>
      </c>
      <c r="AI659">
        <v>1.4450000000000001</v>
      </c>
      <c r="AJ659">
        <v>1749.9360962996964</v>
      </c>
      <c r="AK659">
        <f t="shared" si="41"/>
        <v>437484.02407492412</v>
      </c>
      <c r="AL659">
        <v>47041</v>
      </c>
      <c r="AM659">
        <f t="shared" si="42"/>
        <v>78.141196013289033</v>
      </c>
      <c r="AN659">
        <v>1674.0979400071997</v>
      </c>
      <c r="AO659">
        <f t="shared" si="43"/>
        <v>418524.48500179994</v>
      </c>
      <c r="AP659">
        <v>96</v>
      </c>
      <c r="AQ659">
        <v>245</v>
      </c>
    </row>
    <row r="660" spans="1:43" x14ac:dyDescent="0.2">
      <c r="A660" t="s">
        <v>157</v>
      </c>
      <c r="B660" t="s">
        <v>10</v>
      </c>
      <c r="C660" t="s">
        <v>31</v>
      </c>
      <c r="E660">
        <v>1</v>
      </c>
      <c r="F660" t="s">
        <v>163</v>
      </c>
      <c r="K660" t="s">
        <v>165</v>
      </c>
      <c r="L660" t="s">
        <v>8</v>
      </c>
      <c r="M660" t="s">
        <v>14</v>
      </c>
      <c r="N660">
        <v>28099311.800000001</v>
      </c>
      <c r="O660" t="s">
        <v>50</v>
      </c>
      <c r="P660">
        <v>5</v>
      </c>
      <c r="Q660">
        <v>31</v>
      </c>
      <c r="R660" t="s">
        <v>9</v>
      </c>
      <c r="S660">
        <v>5</v>
      </c>
      <c r="T660" t="s">
        <v>23</v>
      </c>
      <c r="U660" t="s">
        <v>9</v>
      </c>
      <c r="V660">
        <v>200.3</v>
      </c>
      <c r="W660">
        <v>15.95</v>
      </c>
      <c r="X660">
        <v>602</v>
      </c>
      <c r="Y660">
        <v>21.4</v>
      </c>
      <c r="Z660">
        <f t="shared" si="40"/>
        <v>5350</v>
      </c>
      <c r="AB660" t="s">
        <v>8</v>
      </c>
      <c r="AC660" t="s">
        <v>8</v>
      </c>
      <c r="AD660" t="s">
        <v>8</v>
      </c>
      <c r="AF660" t="s">
        <v>33</v>
      </c>
      <c r="AG660" s="10">
        <v>1</v>
      </c>
      <c r="AH660" s="10" t="s">
        <v>47</v>
      </c>
      <c r="AI660">
        <v>1.4159999999999999</v>
      </c>
      <c r="AJ660">
        <v>1749.9360962996964</v>
      </c>
      <c r="AK660">
        <f t="shared" si="41"/>
        <v>437484.02407492412</v>
      </c>
      <c r="AL660">
        <v>47041</v>
      </c>
      <c r="AM660">
        <f t="shared" si="42"/>
        <v>78.141196013289033</v>
      </c>
      <c r="AN660">
        <v>1674.0979400071997</v>
      </c>
      <c r="AO660">
        <f t="shared" si="43"/>
        <v>418524.48500179994</v>
      </c>
      <c r="AP660">
        <v>96</v>
      </c>
      <c r="AQ660">
        <v>245</v>
      </c>
    </row>
    <row r="661" spans="1:43" x14ac:dyDescent="0.2">
      <c r="A661" t="s">
        <v>157</v>
      </c>
      <c r="B661" t="s">
        <v>10</v>
      </c>
      <c r="C661" t="s">
        <v>31</v>
      </c>
      <c r="E661">
        <v>1</v>
      </c>
      <c r="F661" t="s">
        <v>163</v>
      </c>
      <c r="K661" t="s">
        <v>165</v>
      </c>
      <c r="L661" t="s">
        <v>8</v>
      </c>
      <c r="M661" t="s">
        <v>14</v>
      </c>
      <c r="N661">
        <v>28099311.800000001</v>
      </c>
      <c r="O661" t="s">
        <v>50</v>
      </c>
      <c r="P661">
        <v>5</v>
      </c>
      <c r="Q661">
        <v>31</v>
      </c>
      <c r="R661" t="s">
        <v>9</v>
      </c>
      <c r="S661">
        <v>5</v>
      </c>
      <c r="T661" t="s">
        <v>23</v>
      </c>
      <c r="U661" t="s">
        <v>9</v>
      </c>
      <c r="V661">
        <v>200.3</v>
      </c>
      <c r="W661">
        <v>15.95</v>
      </c>
      <c r="X661">
        <v>602</v>
      </c>
      <c r="Y661">
        <v>21.4</v>
      </c>
      <c r="Z661">
        <f t="shared" si="40"/>
        <v>5350</v>
      </c>
      <c r="AF661" t="s">
        <v>33</v>
      </c>
      <c r="AG661" s="10">
        <v>1</v>
      </c>
      <c r="AH661" s="10" t="s">
        <v>47</v>
      </c>
      <c r="AI661">
        <v>1.4159999999999999</v>
      </c>
      <c r="AJ661">
        <v>1749.9360962996964</v>
      </c>
      <c r="AK661">
        <f t="shared" si="41"/>
        <v>437484.02407492412</v>
      </c>
      <c r="AL661">
        <v>47041</v>
      </c>
      <c r="AM661">
        <f t="shared" si="42"/>
        <v>78.141196013289033</v>
      </c>
      <c r="AN661">
        <v>1674.0979400071997</v>
      </c>
      <c r="AO661">
        <f t="shared" si="43"/>
        <v>418524.48500179994</v>
      </c>
      <c r="AP661">
        <v>96</v>
      </c>
      <c r="AQ661">
        <v>245</v>
      </c>
    </row>
    <row r="662" spans="1:43" x14ac:dyDescent="0.2">
      <c r="A662" t="s">
        <v>157</v>
      </c>
      <c r="B662" t="s">
        <v>10</v>
      </c>
      <c r="C662" t="s">
        <v>31</v>
      </c>
      <c r="E662">
        <v>1</v>
      </c>
      <c r="F662" t="s">
        <v>163</v>
      </c>
      <c r="K662" t="s">
        <v>165</v>
      </c>
      <c r="L662" t="s">
        <v>8</v>
      </c>
      <c r="M662" t="s">
        <v>14</v>
      </c>
      <c r="N662">
        <v>28099311.800000001</v>
      </c>
      <c r="O662" t="s">
        <v>50</v>
      </c>
      <c r="P662">
        <v>5</v>
      </c>
      <c r="Q662">
        <v>31</v>
      </c>
      <c r="R662" t="s">
        <v>9</v>
      </c>
      <c r="S662">
        <v>5</v>
      </c>
      <c r="T662" t="s">
        <v>23</v>
      </c>
      <c r="U662" t="s">
        <v>9</v>
      </c>
      <c r="V662">
        <v>200.3</v>
      </c>
      <c r="W662">
        <v>15.95</v>
      </c>
      <c r="X662">
        <v>602</v>
      </c>
      <c r="Y662">
        <v>21.4</v>
      </c>
      <c r="Z662">
        <f t="shared" si="40"/>
        <v>5350</v>
      </c>
      <c r="AF662" t="s">
        <v>33</v>
      </c>
      <c r="AG662" s="10">
        <v>1</v>
      </c>
      <c r="AH662" s="10" t="s">
        <v>47</v>
      </c>
      <c r="AI662">
        <v>1.4039999999999999</v>
      </c>
      <c r="AJ662">
        <v>1749.9360962996964</v>
      </c>
      <c r="AK662">
        <f t="shared" si="41"/>
        <v>437484.02407492412</v>
      </c>
      <c r="AL662">
        <v>47041</v>
      </c>
      <c r="AM662">
        <f t="shared" si="42"/>
        <v>78.141196013289033</v>
      </c>
      <c r="AN662">
        <v>1674.0979400071997</v>
      </c>
      <c r="AO662">
        <f t="shared" si="43"/>
        <v>418524.48500179994</v>
      </c>
      <c r="AP662">
        <v>96</v>
      </c>
      <c r="AQ662">
        <v>245</v>
      </c>
    </row>
    <row r="663" spans="1:43" x14ac:dyDescent="0.2">
      <c r="A663" t="s">
        <v>157</v>
      </c>
      <c r="B663" t="s">
        <v>10</v>
      </c>
      <c r="C663" t="s">
        <v>31</v>
      </c>
      <c r="E663">
        <v>1</v>
      </c>
      <c r="F663" t="s">
        <v>163</v>
      </c>
      <c r="K663" t="s">
        <v>165</v>
      </c>
      <c r="L663" t="s">
        <v>8</v>
      </c>
      <c r="M663" t="s">
        <v>14</v>
      </c>
      <c r="N663">
        <v>28099311.800000001</v>
      </c>
      <c r="O663" t="s">
        <v>50</v>
      </c>
      <c r="P663">
        <v>5</v>
      </c>
      <c r="Q663">
        <v>31</v>
      </c>
      <c r="R663" t="s">
        <v>9</v>
      </c>
      <c r="S663">
        <v>5</v>
      </c>
      <c r="T663" t="s">
        <v>23</v>
      </c>
      <c r="U663" t="s">
        <v>9</v>
      </c>
      <c r="V663">
        <v>200.3</v>
      </c>
      <c r="W663">
        <v>15.95</v>
      </c>
      <c r="X663">
        <v>602</v>
      </c>
      <c r="Y663">
        <v>21.4</v>
      </c>
      <c r="Z663">
        <f t="shared" si="40"/>
        <v>5350</v>
      </c>
      <c r="AF663" t="s">
        <v>33</v>
      </c>
      <c r="AG663" s="10">
        <v>3</v>
      </c>
      <c r="AH663" s="10" t="s">
        <v>47</v>
      </c>
      <c r="AI663">
        <v>1.329</v>
      </c>
      <c r="AJ663">
        <v>1749.9360962996964</v>
      </c>
      <c r="AK663">
        <f t="shared" si="41"/>
        <v>437484.02407492412</v>
      </c>
      <c r="AL663">
        <v>47041</v>
      </c>
      <c r="AM663">
        <f t="shared" si="42"/>
        <v>78.141196013289033</v>
      </c>
      <c r="AN663">
        <v>1674.0979400071997</v>
      </c>
      <c r="AO663">
        <f t="shared" si="43"/>
        <v>418524.48500179994</v>
      </c>
      <c r="AP663">
        <v>96</v>
      </c>
      <c r="AQ663">
        <v>245</v>
      </c>
    </row>
    <row r="664" spans="1:43" x14ac:dyDescent="0.2">
      <c r="A664" t="s">
        <v>157</v>
      </c>
      <c r="B664" t="s">
        <v>10</v>
      </c>
      <c r="C664" t="s">
        <v>31</v>
      </c>
      <c r="E664">
        <v>1</v>
      </c>
      <c r="F664" t="s">
        <v>163</v>
      </c>
      <c r="K664" t="s">
        <v>165</v>
      </c>
      <c r="L664" t="s">
        <v>8</v>
      </c>
      <c r="M664" t="s">
        <v>14</v>
      </c>
      <c r="N664">
        <v>28099311.800000001</v>
      </c>
      <c r="O664" t="s">
        <v>50</v>
      </c>
      <c r="P664">
        <v>5</v>
      </c>
      <c r="Q664">
        <v>31</v>
      </c>
      <c r="R664" t="s">
        <v>9</v>
      </c>
      <c r="S664">
        <v>5</v>
      </c>
      <c r="T664" t="s">
        <v>23</v>
      </c>
      <c r="U664" t="s">
        <v>9</v>
      </c>
      <c r="V664">
        <v>200.3</v>
      </c>
      <c r="W664">
        <v>15.95</v>
      </c>
      <c r="X664">
        <v>602</v>
      </c>
      <c r="Y664">
        <v>21.4</v>
      </c>
      <c r="Z664">
        <f t="shared" si="40"/>
        <v>5350</v>
      </c>
      <c r="AF664" t="s">
        <v>33</v>
      </c>
      <c r="AG664" s="10">
        <v>4</v>
      </c>
      <c r="AH664" s="10" t="s">
        <v>46</v>
      </c>
      <c r="AI664">
        <v>1.3009999999999999</v>
      </c>
      <c r="AJ664">
        <v>1749.9360962996964</v>
      </c>
      <c r="AK664">
        <f t="shared" si="41"/>
        <v>437484.02407492412</v>
      </c>
      <c r="AL664">
        <v>47041</v>
      </c>
      <c r="AM664">
        <f t="shared" si="42"/>
        <v>78.141196013289033</v>
      </c>
      <c r="AN664">
        <v>1674.0979400071997</v>
      </c>
      <c r="AO664">
        <f t="shared" si="43"/>
        <v>418524.48500179994</v>
      </c>
      <c r="AP664">
        <v>96</v>
      </c>
      <c r="AQ664">
        <v>245</v>
      </c>
    </row>
    <row r="665" spans="1:43" x14ac:dyDescent="0.2">
      <c r="A665" t="s">
        <v>157</v>
      </c>
      <c r="B665" t="s">
        <v>10</v>
      </c>
      <c r="C665" t="s">
        <v>31</v>
      </c>
      <c r="E665">
        <v>1</v>
      </c>
      <c r="F665" t="s">
        <v>163</v>
      </c>
      <c r="K665" t="s">
        <v>165</v>
      </c>
      <c r="L665" t="s">
        <v>8</v>
      </c>
      <c r="M665" t="s">
        <v>14</v>
      </c>
      <c r="N665">
        <v>28099311.800000001</v>
      </c>
      <c r="O665" t="s">
        <v>50</v>
      </c>
      <c r="P665">
        <v>5</v>
      </c>
      <c r="Q665">
        <v>31</v>
      </c>
      <c r="R665" t="s">
        <v>9</v>
      </c>
      <c r="S665">
        <v>5</v>
      </c>
      <c r="T665" t="s">
        <v>23</v>
      </c>
      <c r="U665" t="s">
        <v>9</v>
      </c>
      <c r="V665">
        <v>200.3</v>
      </c>
      <c r="W665">
        <v>15.95</v>
      </c>
      <c r="X665">
        <v>602</v>
      </c>
      <c r="Y665">
        <v>21.4</v>
      </c>
      <c r="Z665">
        <f t="shared" si="40"/>
        <v>5350</v>
      </c>
      <c r="AF665" t="s">
        <v>33</v>
      </c>
      <c r="AG665" s="10">
        <v>1</v>
      </c>
      <c r="AH665" s="10" t="s">
        <v>47</v>
      </c>
      <c r="AI665">
        <v>1.3009999999999999</v>
      </c>
      <c r="AJ665">
        <v>1749.9360962996964</v>
      </c>
      <c r="AK665">
        <f t="shared" si="41"/>
        <v>437484.02407492412</v>
      </c>
      <c r="AL665">
        <v>47041</v>
      </c>
      <c r="AM665">
        <f t="shared" si="42"/>
        <v>78.141196013289033</v>
      </c>
      <c r="AN665">
        <v>1674.0979400071997</v>
      </c>
      <c r="AO665">
        <f t="shared" si="43"/>
        <v>418524.48500179994</v>
      </c>
      <c r="AP665">
        <v>96</v>
      </c>
      <c r="AQ665">
        <v>245</v>
      </c>
    </row>
    <row r="666" spans="1:43" x14ac:dyDescent="0.2">
      <c r="A666" t="s">
        <v>157</v>
      </c>
      <c r="B666" t="s">
        <v>10</v>
      </c>
      <c r="C666" t="s">
        <v>31</v>
      </c>
      <c r="E666">
        <v>1</v>
      </c>
      <c r="F666" t="s">
        <v>163</v>
      </c>
      <c r="K666" t="s">
        <v>165</v>
      </c>
      <c r="L666" t="s">
        <v>8</v>
      </c>
      <c r="M666" t="s">
        <v>14</v>
      </c>
      <c r="N666">
        <v>28099311.800000001</v>
      </c>
      <c r="O666" t="s">
        <v>50</v>
      </c>
      <c r="P666">
        <v>5</v>
      </c>
      <c r="Q666">
        <v>31</v>
      </c>
      <c r="R666" t="s">
        <v>9</v>
      </c>
      <c r="S666">
        <v>5</v>
      </c>
      <c r="T666" t="s">
        <v>23</v>
      </c>
      <c r="U666" t="s">
        <v>9</v>
      </c>
      <c r="V666">
        <v>200.3</v>
      </c>
      <c r="W666">
        <v>15.95</v>
      </c>
      <c r="X666">
        <v>602</v>
      </c>
      <c r="Y666">
        <v>21.4</v>
      </c>
      <c r="Z666">
        <f t="shared" si="40"/>
        <v>5350</v>
      </c>
      <c r="AF666" t="s">
        <v>33</v>
      </c>
      <c r="AG666" s="10">
        <v>1</v>
      </c>
      <c r="AH666" s="10" t="s">
        <v>47</v>
      </c>
      <c r="AI666">
        <v>1.3009999999999999</v>
      </c>
      <c r="AJ666">
        <v>1749.9360962996964</v>
      </c>
      <c r="AK666">
        <f t="shared" si="41"/>
        <v>437484.02407492412</v>
      </c>
      <c r="AL666">
        <v>47041</v>
      </c>
      <c r="AM666">
        <f t="shared" si="42"/>
        <v>78.141196013289033</v>
      </c>
      <c r="AN666">
        <v>1674.0979400071997</v>
      </c>
      <c r="AO666">
        <f t="shared" si="43"/>
        <v>418524.48500179994</v>
      </c>
      <c r="AP666">
        <v>96</v>
      </c>
      <c r="AQ666">
        <v>245</v>
      </c>
    </row>
    <row r="667" spans="1:43" x14ac:dyDescent="0.2">
      <c r="A667" t="s">
        <v>157</v>
      </c>
      <c r="B667" t="s">
        <v>10</v>
      </c>
      <c r="C667" t="s">
        <v>31</v>
      </c>
      <c r="E667">
        <v>1</v>
      </c>
      <c r="F667" t="s">
        <v>163</v>
      </c>
      <c r="K667" t="s">
        <v>165</v>
      </c>
      <c r="L667" t="s">
        <v>8</v>
      </c>
      <c r="M667" t="s">
        <v>14</v>
      </c>
      <c r="N667">
        <v>28099311.800000001</v>
      </c>
      <c r="O667" t="s">
        <v>50</v>
      </c>
      <c r="P667">
        <v>5</v>
      </c>
      <c r="Q667">
        <v>31</v>
      </c>
      <c r="R667" t="s">
        <v>9</v>
      </c>
      <c r="S667">
        <v>5</v>
      </c>
      <c r="T667" t="s">
        <v>23</v>
      </c>
      <c r="U667" t="s">
        <v>9</v>
      </c>
      <c r="V667">
        <v>200.3</v>
      </c>
      <c r="W667">
        <v>15.95</v>
      </c>
      <c r="X667">
        <v>602</v>
      </c>
      <c r="Y667">
        <v>21.4</v>
      </c>
      <c r="Z667">
        <f t="shared" si="40"/>
        <v>5350</v>
      </c>
      <c r="AF667" t="s">
        <v>33</v>
      </c>
      <c r="AG667" s="10">
        <v>2</v>
      </c>
      <c r="AH667" s="10" t="s">
        <v>46</v>
      </c>
      <c r="AI667">
        <v>1.3009999999999999</v>
      </c>
      <c r="AJ667">
        <v>1749.9360962996964</v>
      </c>
      <c r="AK667">
        <f t="shared" si="41"/>
        <v>437484.02407492412</v>
      </c>
      <c r="AL667">
        <v>47041</v>
      </c>
      <c r="AM667">
        <f t="shared" si="42"/>
        <v>78.141196013289033</v>
      </c>
      <c r="AN667">
        <v>1674.0979400071997</v>
      </c>
      <c r="AO667">
        <f t="shared" si="43"/>
        <v>418524.48500179994</v>
      </c>
      <c r="AP667">
        <v>96</v>
      </c>
      <c r="AQ667">
        <v>245</v>
      </c>
    </row>
    <row r="668" spans="1:43" x14ac:dyDescent="0.2">
      <c r="A668" t="s">
        <v>157</v>
      </c>
      <c r="B668" t="s">
        <v>10</v>
      </c>
      <c r="C668" t="s">
        <v>31</v>
      </c>
      <c r="E668">
        <v>1</v>
      </c>
      <c r="F668" t="s">
        <v>163</v>
      </c>
      <c r="K668" t="s">
        <v>165</v>
      </c>
      <c r="L668" t="s">
        <v>8</v>
      </c>
      <c r="M668" t="s">
        <v>14</v>
      </c>
      <c r="N668">
        <v>28099311.800000001</v>
      </c>
      <c r="O668" t="s">
        <v>50</v>
      </c>
      <c r="P668">
        <v>5</v>
      </c>
      <c r="Q668">
        <v>31</v>
      </c>
      <c r="R668" t="s">
        <v>9</v>
      </c>
      <c r="S668">
        <v>5</v>
      </c>
      <c r="T668" t="s">
        <v>23</v>
      </c>
      <c r="U668" t="s">
        <v>9</v>
      </c>
      <c r="V668">
        <v>200.3</v>
      </c>
      <c r="W668">
        <v>15.95</v>
      </c>
      <c r="X668">
        <v>602</v>
      </c>
      <c r="Y668">
        <v>21.4</v>
      </c>
      <c r="Z668">
        <f t="shared" si="40"/>
        <v>5350</v>
      </c>
      <c r="AB668" t="s">
        <v>8</v>
      </c>
      <c r="AC668" s="7" t="s">
        <v>101</v>
      </c>
      <c r="AD668" t="s">
        <v>8</v>
      </c>
      <c r="AF668" t="s">
        <v>33</v>
      </c>
      <c r="AG668" s="10">
        <v>1</v>
      </c>
      <c r="AH668" s="10" t="s">
        <v>47</v>
      </c>
      <c r="AI668">
        <v>1.3009999999999999</v>
      </c>
      <c r="AJ668">
        <v>1749.9360962996964</v>
      </c>
      <c r="AK668">
        <f t="shared" si="41"/>
        <v>437484.02407492412</v>
      </c>
      <c r="AL668">
        <v>47041</v>
      </c>
      <c r="AM668">
        <f t="shared" si="42"/>
        <v>78.141196013289033</v>
      </c>
      <c r="AN668">
        <v>1674.0979400071997</v>
      </c>
      <c r="AO668">
        <f t="shared" si="43"/>
        <v>418524.48500179994</v>
      </c>
      <c r="AP668">
        <v>96</v>
      </c>
      <c r="AQ668">
        <v>245</v>
      </c>
    </row>
    <row r="669" spans="1:43" x14ac:dyDescent="0.2">
      <c r="A669" t="s">
        <v>157</v>
      </c>
      <c r="B669" t="s">
        <v>10</v>
      </c>
      <c r="C669" t="s">
        <v>31</v>
      </c>
      <c r="E669">
        <v>1</v>
      </c>
      <c r="F669" t="s">
        <v>163</v>
      </c>
      <c r="K669" t="s">
        <v>165</v>
      </c>
      <c r="L669" t="s">
        <v>8</v>
      </c>
      <c r="M669" t="s">
        <v>14</v>
      </c>
      <c r="N669">
        <v>28099311.800000001</v>
      </c>
      <c r="O669" t="s">
        <v>50</v>
      </c>
      <c r="P669">
        <v>5</v>
      </c>
      <c r="Q669">
        <v>31</v>
      </c>
      <c r="R669" t="s">
        <v>9</v>
      </c>
      <c r="S669">
        <v>5</v>
      </c>
      <c r="T669" t="s">
        <v>23</v>
      </c>
      <c r="U669" t="s">
        <v>9</v>
      </c>
      <c r="V669">
        <v>200.3</v>
      </c>
      <c r="W669">
        <v>15.95</v>
      </c>
      <c r="X669">
        <v>602</v>
      </c>
      <c r="Y669">
        <v>21.4</v>
      </c>
      <c r="Z669">
        <f t="shared" si="40"/>
        <v>5350</v>
      </c>
      <c r="AF669" t="s">
        <v>33</v>
      </c>
      <c r="AG669" s="10">
        <v>1</v>
      </c>
      <c r="AH669" s="10" t="s">
        <v>47</v>
      </c>
      <c r="AI669">
        <v>1.272</v>
      </c>
      <c r="AJ669">
        <v>1749.9360962996964</v>
      </c>
      <c r="AK669">
        <f t="shared" si="41"/>
        <v>437484.02407492412</v>
      </c>
      <c r="AL669">
        <v>47041</v>
      </c>
      <c r="AM669">
        <f t="shared" si="42"/>
        <v>78.141196013289033</v>
      </c>
      <c r="AN669">
        <v>1674.0979400071997</v>
      </c>
      <c r="AO669">
        <f t="shared" si="43"/>
        <v>418524.48500179994</v>
      </c>
      <c r="AP669">
        <v>96</v>
      </c>
      <c r="AQ669">
        <v>245</v>
      </c>
    </row>
    <row r="670" spans="1:43" x14ac:dyDescent="0.2">
      <c r="A670" t="s">
        <v>157</v>
      </c>
      <c r="B670" t="s">
        <v>10</v>
      </c>
      <c r="C670" t="s">
        <v>31</v>
      </c>
      <c r="E670">
        <v>1</v>
      </c>
      <c r="F670" t="s">
        <v>163</v>
      </c>
      <c r="K670" t="s">
        <v>165</v>
      </c>
      <c r="L670" t="s">
        <v>8</v>
      </c>
      <c r="M670" t="s">
        <v>14</v>
      </c>
      <c r="N670">
        <v>28099311.800000001</v>
      </c>
      <c r="O670" t="s">
        <v>50</v>
      </c>
      <c r="P670">
        <v>5</v>
      </c>
      <c r="Q670">
        <v>31</v>
      </c>
      <c r="R670" t="s">
        <v>9</v>
      </c>
      <c r="S670">
        <v>5</v>
      </c>
      <c r="T670" t="s">
        <v>23</v>
      </c>
      <c r="U670" t="s">
        <v>9</v>
      </c>
      <c r="V670">
        <v>200.3</v>
      </c>
      <c r="W670">
        <v>15.95</v>
      </c>
      <c r="X670">
        <v>602</v>
      </c>
      <c r="Y670">
        <v>21.4</v>
      </c>
      <c r="Z670">
        <f t="shared" si="40"/>
        <v>5350</v>
      </c>
      <c r="AB670" t="s">
        <v>8</v>
      </c>
      <c r="AC670" s="7" t="s">
        <v>101</v>
      </c>
      <c r="AD670" t="s">
        <v>8</v>
      </c>
      <c r="AF670" t="s">
        <v>33</v>
      </c>
      <c r="AG670" s="10">
        <v>1</v>
      </c>
      <c r="AH670" s="10" t="s">
        <v>47</v>
      </c>
      <c r="AI670">
        <v>1.2430000000000001</v>
      </c>
      <c r="AJ670">
        <v>1749.9360962996964</v>
      </c>
      <c r="AK670">
        <f t="shared" si="41"/>
        <v>437484.02407492412</v>
      </c>
      <c r="AL670">
        <v>47041</v>
      </c>
      <c r="AM670">
        <f t="shared" si="42"/>
        <v>78.141196013289033</v>
      </c>
      <c r="AN670">
        <v>1674.0979400071997</v>
      </c>
      <c r="AO670">
        <f t="shared" si="43"/>
        <v>418524.48500179994</v>
      </c>
      <c r="AP670">
        <v>96</v>
      </c>
      <c r="AQ670">
        <v>245</v>
      </c>
    </row>
    <row r="671" spans="1:43" x14ac:dyDescent="0.2">
      <c r="A671" t="s">
        <v>157</v>
      </c>
      <c r="B671" t="s">
        <v>10</v>
      </c>
      <c r="C671" t="s">
        <v>31</v>
      </c>
      <c r="E671">
        <v>1</v>
      </c>
      <c r="F671" t="s">
        <v>163</v>
      </c>
      <c r="K671" t="s">
        <v>165</v>
      </c>
      <c r="L671" t="s">
        <v>8</v>
      </c>
      <c r="M671" t="s">
        <v>14</v>
      </c>
      <c r="N671">
        <v>28099311.800000001</v>
      </c>
      <c r="O671" t="s">
        <v>50</v>
      </c>
      <c r="P671">
        <v>5</v>
      </c>
      <c r="Q671">
        <v>31</v>
      </c>
      <c r="R671" t="s">
        <v>9</v>
      </c>
      <c r="S671">
        <v>5</v>
      </c>
      <c r="T671" t="s">
        <v>23</v>
      </c>
      <c r="U671" t="s">
        <v>9</v>
      </c>
      <c r="V671">
        <v>200.3</v>
      </c>
      <c r="W671">
        <v>15.95</v>
      </c>
      <c r="X671">
        <v>602</v>
      </c>
      <c r="Y671">
        <v>21.4</v>
      </c>
      <c r="Z671">
        <f t="shared" si="40"/>
        <v>5350</v>
      </c>
      <c r="AF671" t="s">
        <v>33</v>
      </c>
      <c r="AG671" s="10">
        <v>1</v>
      </c>
      <c r="AH671" s="10" t="s">
        <v>47</v>
      </c>
      <c r="AI671">
        <v>1.2430000000000001</v>
      </c>
      <c r="AJ671">
        <v>1749.9360962996964</v>
      </c>
      <c r="AK671">
        <f t="shared" si="41"/>
        <v>437484.02407492412</v>
      </c>
      <c r="AL671">
        <v>47041</v>
      </c>
      <c r="AM671">
        <f t="shared" si="42"/>
        <v>78.141196013289033</v>
      </c>
      <c r="AN671">
        <v>1674.0979400071997</v>
      </c>
      <c r="AO671">
        <f t="shared" si="43"/>
        <v>418524.48500179994</v>
      </c>
      <c r="AP671">
        <v>96</v>
      </c>
      <c r="AQ671">
        <v>245</v>
      </c>
    </row>
    <row r="672" spans="1:43" x14ac:dyDescent="0.2">
      <c r="A672" t="s">
        <v>157</v>
      </c>
      <c r="B672" t="s">
        <v>10</v>
      </c>
      <c r="C672" t="s">
        <v>31</v>
      </c>
      <c r="E672">
        <v>1</v>
      </c>
      <c r="F672" t="s">
        <v>163</v>
      </c>
      <c r="K672" t="s">
        <v>165</v>
      </c>
      <c r="L672" t="s">
        <v>8</v>
      </c>
      <c r="M672" t="s">
        <v>14</v>
      </c>
      <c r="N672">
        <v>28099311.800000001</v>
      </c>
      <c r="O672" t="s">
        <v>50</v>
      </c>
      <c r="P672">
        <v>5</v>
      </c>
      <c r="Q672">
        <v>31</v>
      </c>
      <c r="R672" t="s">
        <v>9</v>
      </c>
      <c r="S672">
        <v>5</v>
      </c>
      <c r="T672" t="s">
        <v>23</v>
      </c>
      <c r="U672" t="s">
        <v>9</v>
      </c>
      <c r="V672">
        <v>200.3</v>
      </c>
      <c r="W672">
        <v>15.95</v>
      </c>
      <c r="X672">
        <v>602</v>
      </c>
      <c r="Y672">
        <v>21.4</v>
      </c>
      <c r="Z672">
        <f t="shared" si="40"/>
        <v>5350</v>
      </c>
      <c r="AF672" t="s">
        <v>33</v>
      </c>
      <c r="AG672" s="10">
        <v>1</v>
      </c>
      <c r="AH672" s="10" t="s">
        <v>47</v>
      </c>
      <c r="AI672">
        <v>1.214</v>
      </c>
      <c r="AJ672">
        <v>1749.9360962996964</v>
      </c>
      <c r="AK672">
        <f t="shared" si="41"/>
        <v>437484.02407492412</v>
      </c>
      <c r="AL672">
        <v>47041</v>
      </c>
      <c r="AM672">
        <f t="shared" si="42"/>
        <v>78.141196013289033</v>
      </c>
      <c r="AN672">
        <v>1674.0979400071997</v>
      </c>
      <c r="AO672">
        <f t="shared" si="43"/>
        <v>418524.48500179994</v>
      </c>
      <c r="AP672">
        <v>96</v>
      </c>
      <c r="AQ672">
        <v>245</v>
      </c>
    </row>
    <row r="673" spans="1:43" x14ac:dyDescent="0.2">
      <c r="A673" t="s">
        <v>157</v>
      </c>
      <c r="B673" t="s">
        <v>10</v>
      </c>
      <c r="C673" t="s">
        <v>31</v>
      </c>
      <c r="E673">
        <v>1</v>
      </c>
      <c r="F673" t="s">
        <v>163</v>
      </c>
      <c r="K673" t="s">
        <v>165</v>
      </c>
      <c r="L673" t="s">
        <v>8</v>
      </c>
      <c r="M673" t="s">
        <v>14</v>
      </c>
      <c r="N673">
        <v>28099311.800000001</v>
      </c>
      <c r="O673" t="s">
        <v>50</v>
      </c>
      <c r="P673">
        <v>5</v>
      </c>
      <c r="Q673">
        <v>31</v>
      </c>
      <c r="R673" t="s">
        <v>9</v>
      </c>
      <c r="S673">
        <v>5</v>
      </c>
      <c r="T673" t="s">
        <v>23</v>
      </c>
      <c r="U673" t="s">
        <v>9</v>
      </c>
      <c r="V673">
        <v>200.3</v>
      </c>
      <c r="W673">
        <v>15.95</v>
      </c>
      <c r="X673">
        <v>602</v>
      </c>
      <c r="Y673">
        <v>21.4</v>
      </c>
      <c r="Z673">
        <f t="shared" si="40"/>
        <v>5350</v>
      </c>
      <c r="AF673" t="s">
        <v>33</v>
      </c>
      <c r="AG673" s="10">
        <v>1</v>
      </c>
      <c r="AH673" s="10" t="s">
        <v>47</v>
      </c>
      <c r="AI673">
        <v>1.214</v>
      </c>
      <c r="AJ673">
        <v>1749.9360962996964</v>
      </c>
      <c r="AK673">
        <f t="shared" si="41"/>
        <v>437484.02407492412</v>
      </c>
      <c r="AL673">
        <v>47041</v>
      </c>
      <c r="AM673">
        <f t="shared" si="42"/>
        <v>78.141196013289033</v>
      </c>
      <c r="AN673">
        <v>1674.0979400071997</v>
      </c>
      <c r="AO673">
        <f t="shared" si="43"/>
        <v>418524.48500179994</v>
      </c>
      <c r="AP673">
        <v>96</v>
      </c>
      <c r="AQ673">
        <v>245</v>
      </c>
    </row>
    <row r="674" spans="1:43" x14ac:dyDescent="0.2">
      <c r="A674" t="s">
        <v>157</v>
      </c>
      <c r="B674" t="s">
        <v>10</v>
      </c>
      <c r="C674" t="s">
        <v>31</v>
      </c>
      <c r="E674">
        <v>1</v>
      </c>
      <c r="F674" t="s">
        <v>163</v>
      </c>
      <c r="K674" t="s">
        <v>165</v>
      </c>
      <c r="L674" t="s">
        <v>8</v>
      </c>
      <c r="M674" t="s">
        <v>14</v>
      </c>
      <c r="N674">
        <v>28099311.800000001</v>
      </c>
      <c r="O674" t="s">
        <v>50</v>
      </c>
      <c r="P674">
        <v>5</v>
      </c>
      <c r="Q674">
        <v>31</v>
      </c>
      <c r="R674" t="s">
        <v>9</v>
      </c>
      <c r="S674">
        <v>5</v>
      </c>
      <c r="T674" t="s">
        <v>23</v>
      </c>
      <c r="U674" t="s">
        <v>9</v>
      </c>
      <c r="V674">
        <v>200.3</v>
      </c>
      <c r="W674">
        <v>15.95</v>
      </c>
      <c r="X674">
        <v>602</v>
      </c>
      <c r="Y674">
        <v>21.4</v>
      </c>
      <c r="Z674">
        <f t="shared" si="40"/>
        <v>5350</v>
      </c>
      <c r="AF674" t="s">
        <v>33</v>
      </c>
      <c r="AG674" s="10">
        <v>6</v>
      </c>
      <c r="AH674" s="10" t="s">
        <v>47</v>
      </c>
      <c r="AI674">
        <v>1.214</v>
      </c>
      <c r="AJ674">
        <v>1749.9360962996964</v>
      </c>
      <c r="AK674">
        <f t="shared" si="41"/>
        <v>437484.02407492412</v>
      </c>
      <c r="AL674">
        <v>47041</v>
      </c>
      <c r="AM674">
        <f t="shared" si="42"/>
        <v>78.141196013289033</v>
      </c>
      <c r="AN674">
        <v>1674.0979400071997</v>
      </c>
      <c r="AO674">
        <f t="shared" si="43"/>
        <v>418524.48500179994</v>
      </c>
      <c r="AP674">
        <v>96</v>
      </c>
      <c r="AQ674">
        <v>245</v>
      </c>
    </row>
    <row r="675" spans="1:43" x14ac:dyDescent="0.2">
      <c r="A675" t="s">
        <v>157</v>
      </c>
      <c r="B675" t="s">
        <v>10</v>
      </c>
      <c r="C675" t="s">
        <v>31</v>
      </c>
      <c r="E675">
        <v>1</v>
      </c>
      <c r="F675" t="s">
        <v>163</v>
      </c>
      <c r="K675" t="s">
        <v>165</v>
      </c>
      <c r="L675" t="s">
        <v>8</v>
      </c>
      <c r="M675" t="s">
        <v>14</v>
      </c>
      <c r="N675">
        <v>28099311.800000001</v>
      </c>
      <c r="O675" t="s">
        <v>50</v>
      </c>
      <c r="P675">
        <v>5</v>
      </c>
      <c r="Q675">
        <v>31</v>
      </c>
      <c r="R675" t="s">
        <v>9</v>
      </c>
      <c r="S675">
        <v>5</v>
      </c>
      <c r="T675" t="s">
        <v>23</v>
      </c>
      <c r="U675" t="s">
        <v>9</v>
      </c>
      <c r="V675">
        <v>200.3</v>
      </c>
      <c r="W675">
        <v>15.95</v>
      </c>
      <c r="X675">
        <v>602</v>
      </c>
      <c r="Y675">
        <v>21.4</v>
      </c>
      <c r="Z675">
        <f t="shared" si="40"/>
        <v>5350</v>
      </c>
      <c r="AB675" t="s">
        <v>8</v>
      </c>
      <c r="AC675" s="7" t="s">
        <v>101</v>
      </c>
      <c r="AD675" t="s">
        <v>8</v>
      </c>
      <c r="AF675" t="s">
        <v>33</v>
      </c>
      <c r="AG675" s="10">
        <v>1</v>
      </c>
      <c r="AH675" s="10" t="s">
        <v>47</v>
      </c>
      <c r="AI675">
        <v>1.1850000000000001</v>
      </c>
      <c r="AJ675">
        <v>1749.9360962996964</v>
      </c>
      <c r="AK675">
        <f t="shared" si="41"/>
        <v>437484.02407492412</v>
      </c>
      <c r="AL675">
        <v>47041</v>
      </c>
      <c r="AM675">
        <f t="shared" si="42"/>
        <v>78.141196013289033</v>
      </c>
      <c r="AN675">
        <v>1674.0979400071997</v>
      </c>
      <c r="AO675">
        <f t="shared" si="43"/>
        <v>418524.48500179994</v>
      </c>
      <c r="AP675">
        <v>96</v>
      </c>
      <c r="AQ675">
        <v>245</v>
      </c>
    </row>
    <row r="676" spans="1:43" x14ac:dyDescent="0.2">
      <c r="A676" t="s">
        <v>157</v>
      </c>
      <c r="B676" t="s">
        <v>10</v>
      </c>
      <c r="C676" t="s">
        <v>31</v>
      </c>
      <c r="E676">
        <v>1</v>
      </c>
      <c r="F676" t="s">
        <v>163</v>
      </c>
      <c r="K676" t="s">
        <v>165</v>
      </c>
      <c r="L676" t="s">
        <v>8</v>
      </c>
      <c r="M676" t="s">
        <v>14</v>
      </c>
      <c r="N676">
        <v>28099311.800000001</v>
      </c>
      <c r="O676" t="s">
        <v>50</v>
      </c>
      <c r="P676">
        <v>5</v>
      </c>
      <c r="Q676">
        <v>31</v>
      </c>
      <c r="R676" t="s">
        <v>9</v>
      </c>
      <c r="S676">
        <v>5</v>
      </c>
      <c r="T676" t="s">
        <v>23</v>
      </c>
      <c r="U676" t="s">
        <v>9</v>
      </c>
      <c r="V676">
        <v>200.3</v>
      </c>
      <c r="W676">
        <v>15.95</v>
      </c>
      <c r="X676">
        <v>602</v>
      </c>
      <c r="Y676">
        <v>21.4</v>
      </c>
      <c r="Z676">
        <f t="shared" si="40"/>
        <v>5350</v>
      </c>
      <c r="AF676" t="s">
        <v>33</v>
      </c>
      <c r="AG676" s="10">
        <v>2</v>
      </c>
      <c r="AH676" s="10" t="s">
        <v>46</v>
      </c>
      <c r="AI676">
        <v>1.1850000000000001</v>
      </c>
      <c r="AJ676">
        <v>1749.9360962996964</v>
      </c>
      <c r="AK676">
        <f t="shared" si="41"/>
        <v>437484.02407492412</v>
      </c>
      <c r="AL676">
        <v>47041</v>
      </c>
      <c r="AM676">
        <f t="shared" si="42"/>
        <v>78.141196013289033</v>
      </c>
      <c r="AN676">
        <v>1674.0979400071997</v>
      </c>
      <c r="AO676">
        <f t="shared" si="43"/>
        <v>418524.48500179994</v>
      </c>
      <c r="AP676">
        <v>96</v>
      </c>
      <c r="AQ676">
        <v>245</v>
      </c>
    </row>
    <row r="677" spans="1:43" x14ac:dyDescent="0.2">
      <c r="A677" t="s">
        <v>157</v>
      </c>
      <c r="B677" t="s">
        <v>10</v>
      </c>
      <c r="C677" t="s">
        <v>31</v>
      </c>
      <c r="E677">
        <v>1</v>
      </c>
      <c r="F677" t="s">
        <v>163</v>
      </c>
      <c r="K677" t="s">
        <v>165</v>
      </c>
      <c r="L677" t="s">
        <v>8</v>
      </c>
      <c r="M677" t="s">
        <v>14</v>
      </c>
      <c r="N677">
        <v>28099311.800000001</v>
      </c>
      <c r="O677" t="s">
        <v>50</v>
      </c>
      <c r="P677">
        <v>5</v>
      </c>
      <c r="Q677">
        <v>31</v>
      </c>
      <c r="R677" t="s">
        <v>9</v>
      </c>
      <c r="S677">
        <v>5</v>
      </c>
      <c r="T677" t="s">
        <v>23</v>
      </c>
      <c r="U677" t="s">
        <v>9</v>
      </c>
      <c r="V677">
        <v>200.3</v>
      </c>
      <c r="W677">
        <v>15.95</v>
      </c>
      <c r="X677">
        <v>602</v>
      </c>
      <c r="Y677">
        <v>21.4</v>
      </c>
      <c r="Z677">
        <f t="shared" si="40"/>
        <v>5350</v>
      </c>
      <c r="AF677" t="s">
        <v>33</v>
      </c>
      <c r="AG677" s="10">
        <v>1</v>
      </c>
      <c r="AH677" s="10" t="s">
        <v>47</v>
      </c>
      <c r="AI677">
        <v>1.1850000000000001</v>
      </c>
      <c r="AJ677">
        <v>1749.9360962996964</v>
      </c>
      <c r="AK677">
        <f t="shared" si="41"/>
        <v>437484.02407492412</v>
      </c>
      <c r="AL677">
        <v>47041</v>
      </c>
      <c r="AM677">
        <f t="shared" si="42"/>
        <v>78.141196013289033</v>
      </c>
      <c r="AN677">
        <v>1674.0979400071997</v>
      </c>
      <c r="AO677">
        <f t="shared" si="43"/>
        <v>418524.48500179994</v>
      </c>
      <c r="AP677">
        <v>96</v>
      </c>
      <c r="AQ677">
        <v>245</v>
      </c>
    </row>
    <row r="678" spans="1:43" x14ac:dyDescent="0.2">
      <c r="A678" t="s">
        <v>157</v>
      </c>
      <c r="B678" t="s">
        <v>10</v>
      </c>
      <c r="C678" t="s">
        <v>31</v>
      </c>
      <c r="E678">
        <v>1</v>
      </c>
      <c r="F678" t="s">
        <v>163</v>
      </c>
      <c r="K678" t="s">
        <v>165</v>
      </c>
      <c r="L678" t="s">
        <v>8</v>
      </c>
      <c r="M678" t="s">
        <v>14</v>
      </c>
      <c r="N678">
        <v>28099311.800000001</v>
      </c>
      <c r="O678" t="s">
        <v>50</v>
      </c>
      <c r="P678">
        <v>5</v>
      </c>
      <c r="Q678">
        <v>31</v>
      </c>
      <c r="R678" t="s">
        <v>9</v>
      </c>
      <c r="S678">
        <v>5</v>
      </c>
      <c r="T678" t="s">
        <v>23</v>
      </c>
      <c r="U678" t="s">
        <v>9</v>
      </c>
      <c r="V678">
        <v>200.3</v>
      </c>
      <c r="W678">
        <v>15.95</v>
      </c>
      <c r="X678">
        <v>602</v>
      </c>
      <c r="Y678">
        <v>21.4</v>
      </c>
      <c r="Z678">
        <f t="shared" ref="Z678:Z741" si="44">Y678*250</f>
        <v>5350</v>
      </c>
      <c r="AF678" t="s">
        <v>33</v>
      </c>
      <c r="AG678" s="10">
        <v>2</v>
      </c>
      <c r="AH678" s="10" t="s">
        <v>47</v>
      </c>
      <c r="AI678">
        <v>1.1559999999999999</v>
      </c>
      <c r="AJ678">
        <v>1749.9360962996964</v>
      </c>
      <c r="AK678">
        <f t="shared" ref="AK678:AK741" si="45">AJ678*250</f>
        <v>437484.02407492412</v>
      </c>
      <c r="AL678">
        <v>47041</v>
      </c>
      <c r="AM678">
        <f t="shared" ref="AM678:AM741" si="46">AL678/X678</f>
        <v>78.141196013289033</v>
      </c>
      <c r="AN678">
        <v>1674.0979400071997</v>
      </c>
      <c r="AO678">
        <f t="shared" ref="AO678:AO741" si="47">AN678*250</f>
        <v>418524.48500179994</v>
      </c>
      <c r="AP678">
        <v>96</v>
      </c>
      <c r="AQ678">
        <v>245</v>
      </c>
    </row>
    <row r="679" spans="1:43" x14ac:dyDescent="0.2">
      <c r="A679" t="s">
        <v>157</v>
      </c>
      <c r="B679" t="s">
        <v>10</v>
      </c>
      <c r="C679" t="s">
        <v>31</v>
      </c>
      <c r="E679">
        <v>1</v>
      </c>
      <c r="F679" t="s">
        <v>163</v>
      </c>
      <c r="K679" t="s">
        <v>165</v>
      </c>
      <c r="L679" t="s">
        <v>8</v>
      </c>
      <c r="M679" t="s">
        <v>14</v>
      </c>
      <c r="N679">
        <v>28099311.800000001</v>
      </c>
      <c r="O679" t="s">
        <v>50</v>
      </c>
      <c r="P679">
        <v>5</v>
      </c>
      <c r="Q679">
        <v>31</v>
      </c>
      <c r="R679" t="s">
        <v>9</v>
      </c>
      <c r="S679">
        <v>5</v>
      </c>
      <c r="T679" t="s">
        <v>23</v>
      </c>
      <c r="U679" t="s">
        <v>9</v>
      </c>
      <c r="V679">
        <v>200.3</v>
      </c>
      <c r="W679">
        <v>15.95</v>
      </c>
      <c r="X679">
        <v>602</v>
      </c>
      <c r="Y679">
        <v>21.4</v>
      </c>
      <c r="Z679">
        <f t="shared" si="44"/>
        <v>5350</v>
      </c>
      <c r="AF679" t="s">
        <v>33</v>
      </c>
      <c r="AG679" s="10">
        <v>1</v>
      </c>
      <c r="AH679" s="10" t="s">
        <v>47</v>
      </c>
      <c r="AI679">
        <v>1.1559999999999999</v>
      </c>
      <c r="AJ679">
        <v>1749.9360962996964</v>
      </c>
      <c r="AK679">
        <f t="shared" si="45"/>
        <v>437484.02407492412</v>
      </c>
      <c r="AL679">
        <v>47041</v>
      </c>
      <c r="AM679">
        <f t="shared" si="46"/>
        <v>78.141196013289033</v>
      </c>
      <c r="AN679">
        <v>1674.0979400071997</v>
      </c>
      <c r="AO679">
        <f t="shared" si="47"/>
        <v>418524.48500179994</v>
      </c>
      <c r="AP679">
        <v>96</v>
      </c>
      <c r="AQ679">
        <v>245</v>
      </c>
    </row>
    <row r="680" spans="1:43" x14ac:dyDescent="0.2">
      <c r="A680" t="s">
        <v>157</v>
      </c>
      <c r="B680" t="s">
        <v>10</v>
      </c>
      <c r="C680" t="s">
        <v>31</v>
      </c>
      <c r="E680">
        <v>1</v>
      </c>
      <c r="F680" t="s">
        <v>163</v>
      </c>
      <c r="K680" t="s">
        <v>165</v>
      </c>
      <c r="L680" t="s">
        <v>8</v>
      </c>
      <c r="M680" t="s">
        <v>14</v>
      </c>
      <c r="N680">
        <v>28099311.800000001</v>
      </c>
      <c r="O680" t="s">
        <v>50</v>
      </c>
      <c r="P680">
        <v>5</v>
      </c>
      <c r="Q680">
        <v>31</v>
      </c>
      <c r="R680" t="s">
        <v>9</v>
      </c>
      <c r="S680">
        <v>5</v>
      </c>
      <c r="T680" t="s">
        <v>23</v>
      </c>
      <c r="U680" t="s">
        <v>9</v>
      </c>
      <c r="V680">
        <v>200.3</v>
      </c>
      <c r="W680">
        <v>15.95</v>
      </c>
      <c r="X680">
        <v>602</v>
      </c>
      <c r="Y680">
        <v>21.4</v>
      </c>
      <c r="Z680">
        <f t="shared" si="44"/>
        <v>5350</v>
      </c>
      <c r="AF680" t="s">
        <v>33</v>
      </c>
      <c r="AG680" s="10">
        <v>2</v>
      </c>
      <c r="AH680" s="10" t="s">
        <v>47</v>
      </c>
      <c r="AI680">
        <v>1.1559999999999999</v>
      </c>
      <c r="AJ680">
        <v>1749.9360962996964</v>
      </c>
      <c r="AK680">
        <f t="shared" si="45"/>
        <v>437484.02407492412</v>
      </c>
      <c r="AL680">
        <v>47041</v>
      </c>
      <c r="AM680">
        <f t="shared" si="46"/>
        <v>78.141196013289033</v>
      </c>
      <c r="AN680">
        <v>1674.0979400071997</v>
      </c>
      <c r="AO680">
        <f t="shared" si="47"/>
        <v>418524.48500179994</v>
      </c>
      <c r="AP680">
        <v>96</v>
      </c>
      <c r="AQ680">
        <v>245</v>
      </c>
    </row>
    <row r="681" spans="1:43" x14ac:dyDescent="0.2">
      <c r="A681" t="s">
        <v>157</v>
      </c>
      <c r="B681" t="s">
        <v>10</v>
      </c>
      <c r="C681" t="s">
        <v>31</v>
      </c>
      <c r="E681">
        <v>1</v>
      </c>
      <c r="F681" t="s">
        <v>163</v>
      </c>
      <c r="K681" t="s">
        <v>165</v>
      </c>
      <c r="L681" t="s">
        <v>8</v>
      </c>
      <c r="M681" t="s">
        <v>14</v>
      </c>
      <c r="N681">
        <v>28099311.800000001</v>
      </c>
      <c r="O681" t="s">
        <v>50</v>
      </c>
      <c r="P681">
        <v>5</v>
      </c>
      <c r="Q681">
        <v>31</v>
      </c>
      <c r="R681" t="s">
        <v>9</v>
      </c>
      <c r="S681">
        <v>5</v>
      </c>
      <c r="T681" t="s">
        <v>23</v>
      </c>
      <c r="U681" t="s">
        <v>9</v>
      </c>
      <c r="V681">
        <v>200.3</v>
      </c>
      <c r="W681">
        <v>15.95</v>
      </c>
      <c r="X681">
        <v>602</v>
      </c>
      <c r="Y681">
        <v>21.4</v>
      </c>
      <c r="Z681">
        <f t="shared" si="44"/>
        <v>5350</v>
      </c>
      <c r="AF681" t="s">
        <v>33</v>
      </c>
      <c r="AG681" s="10">
        <v>3</v>
      </c>
      <c r="AH681" s="10" t="s">
        <v>46</v>
      </c>
      <c r="AI681">
        <v>1.1559999999999999</v>
      </c>
      <c r="AJ681">
        <v>1749.9360962996964</v>
      </c>
      <c r="AK681">
        <f t="shared" si="45"/>
        <v>437484.02407492412</v>
      </c>
      <c r="AL681">
        <v>47041</v>
      </c>
      <c r="AM681">
        <f t="shared" si="46"/>
        <v>78.141196013289033</v>
      </c>
      <c r="AN681">
        <v>1674.0979400071997</v>
      </c>
      <c r="AO681">
        <f t="shared" si="47"/>
        <v>418524.48500179994</v>
      </c>
      <c r="AP681">
        <v>96</v>
      </c>
      <c r="AQ681">
        <v>245</v>
      </c>
    </row>
    <row r="682" spans="1:43" x14ac:dyDescent="0.2">
      <c r="A682" t="s">
        <v>157</v>
      </c>
      <c r="B682" t="s">
        <v>10</v>
      </c>
      <c r="C682" t="s">
        <v>31</v>
      </c>
      <c r="E682">
        <v>1</v>
      </c>
      <c r="F682" t="s">
        <v>163</v>
      </c>
      <c r="K682" t="s">
        <v>165</v>
      </c>
      <c r="L682" t="s">
        <v>8</v>
      </c>
      <c r="M682" t="s">
        <v>14</v>
      </c>
      <c r="N682">
        <v>28099311.800000001</v>
      </c>
      <c r="O682" t="s">
        <v>50</v>
      </c>
      <c r="P682">
        <v>5</v>
      </c>
      <c r="Q682">
        <v>31</v>
      </c>
      <c r="R682" t="s">
        <v>9</v>
      </c>
      <c r="S682">
        <v>5</v>
      </c>
      <c r="T682" t="s">
        <v>23</v>
      </c>
      <c r="U682" t="s">
        <v>9</v>
      </c>
      <c r="V682">
        <v>200.3</v>
      </c>
      <c r="W682">
        <v>15.95</v>
      </c>
      <c r="X682">
        <v>602</v>
      </c>
      <c r="Y682">
        <v>21.4</v>
      </c>
      <c r="Z682">
        <f t="shared" si="44"/>
        <v>5350</v>
      </c>
      <c r="AF682" t="s">
        <v>33</v>
      </c>
      <c r="AG682" s="10">
        <v>1</v>
      </c>
      <c r="AH682" s="10" t="s">
        <v>47</v>
      </c>
      <c r="AI682">
        <v>1.127</v>
      </c>
      <c r="AJ682">
        <v>1749.9360962996964</v>
      </c>
      <c r="AK682">
        <f t="shared" si="45"/>
        <v>437484.02407492412</v>
      </c>
      <c r="AL682">
        <v>47041</v>
      </c>
      <c r="AM682">
        <f t="shared" si="46"/>
        <v>78.141196013289033</v>
      </c>
      <c r="AN682">
        <v>1674.0979400071997</v>
      </c>
      <c r="AO682">
        <f t="shared" si="47"/>
        <v>418524.48500179994</v>
      </c>
      <c r="AP682">
        <v>96</v>
      </c>
      <c r="AQ682">
        <v>245</v>
      </c>
    </row>
    <row r="683" spans="1:43" x14ac:dyDescent="0.2">
      <c r="A683" t="s">
        <v>157</v>
      </c>
      <c r="B683" t="s">
        <v>10</v>
      </c>
      <c r="C683" t="s">
        <v>31</v>
      </c>
      <c r="E683">
        <v>1</v>
      </c>
      <c r="F683" t="s">
        <v>163</v>
      </c>
      <c r="K683" t="s">
        <v>165</v>
      </c>
      <c r="L683" t="s">
        <v>8</v>
      </c>
      <c r="M683" t="s">
        <v>14</v>
      </c>
      <c r="N683">
        <v>28099311.800000001</v>
      </c>
      <c r="O683" t="s">
        <v>50</v>
      </c>
      <c r="P683">
        <v>5</v>
      </c>
      <c r="Q683">
        <v>31</v>
      </c>
      <c r="R683" t="s">
        <v>9</v>
      </c>
      <c r="S683">
        <v>5</v>
      </c>
      <c r="T683" t="s">
        <v>23</v>
      </c>
      <c r="U683" t="s">
        <v>9</v>
      </c>
      <c r="V683">
        <v>200.3</v>
      </c>
      <c r="W683">
        <v>15.95</v>
      </c>
      <c r="X683">
        <v>602</v>
      </c>
      <c r="Y683">
        <v>21.4</v>
      </c>
      <c r="Z683">
        <f t="shared" si="44"/>
        <v>5350</v>
      </c>
      <c r="AF683" t="s">
        <v>33</v>
      </c>
      <c r="AG683" s="10">
        <v>2</v>
      </c>
      <c r="AH683" s="10" t="s">
        <v>47</v>
      </c>
      <c r="AI683">
        <v>1.127</v>
      </c>
      <c r="AJ683">
        <v>1749.9360962996964</v>
      </c>
      <c r="AK683">
        <f t="shared" si="45"/>
        <v>437484.02407492412</v>
      </c>
      <c r="AL683">
        <v>47041</v>
      </c>
      <c r="AM683">
        <f t="shared" si="46"/>
        <v>78.141196013289033</v>
      </c>
      <c r="AN683">
        <v>1674.0979400071997</v>
      </c>
      <c r="AO683">
        <f t="shared" si="47"/>
        <v>418524.48500179994</v>
      </c>
      <c r="AP683">
        <v>96</v>
      </c>
      <c r="AQ683">
        <v>245</v>
      </c>
    </row>
    <row r="684" spans="1:43" x14ac:dyDescent="0.2">
      <c r="A684" t="s">
        <v>157</v>
      </c>
      <c r="B684" t="s">
        <v>10</v>
      </c>
      <c r="C684" t="s">
        <v>31</v>
      </c>
      <c r="E684">
        <v>1</v>
      </c>
      <c r="F684" t="s">
        <v>163</v>
      </c>
      <c r="K684" t="s">
        <v>165</v>
      </c>
      <c r="L684" t="s">
        <v>8</v>
      </c>
      <c r="M684" t="s">
        <v>14</v>
      </c>
      <c r="N684">
        <v>28099311.800000001</v>
      </c>
      <c r="O684" t="s">
        <v>50</v>
      </c>
      <c r="P684">
        <v>5</v>
      </c>
      <c r="Q684">
        <v>31</v>
      </c>
      <c r="R684" t="s">
        <v>9</v>
      </c>
      <c r="S684">
        <v>5</v>
      </c>
      <c r="T684" t="s">
        <v>23</v>
      </c>
      <c r="U684" t="s">
        <v>9</v>
      </c>
      <c r="V684">
        <v>200.3</v>
      </c>
      <c r="W684">
        <v>15.95</v>
      </c>
      <c r="X684">
        <v>602</v>
      </c>
      <c r="Y684">
        <v>21.4</v>
      </c>
      <c r="Z684">
        <f t="shared" si="44"/>
        <v>5350</v>
      </c>
      <c r="AB684" t="s">
        <v>8</v>
      </c>
      <c r="AC684" s="7" t="s">
        <v>101</v>
      </c>
      <c r="AD684" t="s">
        <v>8</v>
      </c>
      <c r="AF684" t="s">
        <v>33</v>
      </c>
      <c r="AG684" s="10">
        <v>1</v>
      </c>
      <c r="AH684" s="10" t="s">
        <v>47</v>
      </c>
      <c r="AI684">
        <v>1.0980000000000001</v>
      </c>
      <c r="AJ684">
        <v>1749.9360962996964</v>
      </c>
      <c r="AK684">
        <f t="shared" si="45"/>
        <v>437484.02407492412</v>
      </c>
      <c r="AL684">
        <v>47041</v>
      </c>
      <c r="AM684">
        <f t="shared" si="46"/>
        <v>78.141196013289033</v>
      </c>
      <c r="AN684">
        <v>1674.0979400071997</v>
      </c>
      <c r="AO684">
        <f t="shared" si="47"/>
        <v>418524.48500179994</v>
      </c>
      <c r="AP684">
        <v>96</v>
      </c>
      <c r="AQ684">
        <v>245</v>
      </c>
    </row>
    <row r="685" spans="1:43" x14ac:dyDescent="0.2">
      <c r="A685" t="s">
        <v>157</v>
      </c>
      <c r="B685" t="s">
        <v>10</v>
      </c>
      <c r="C685" t="s">
        <v>31</v>
      </c>
      <c r="E685">
        <v>1</v>
      </c>
      <c r="F685" t="s">
        <v>163</v>
      </c>
      <c r="K685" t="s">
        <v>165</v>
      </c>
      <c r="L685" t="s">
        <v>8</v>
      </c>
      <c r="M685" t="s">
        <v>14</v>
      </c>
      <c r="N685">
        <v>28099311.800000001</v>
      </c>
      <c r="O685" t="s">
        <v>50</v>
      </c>
      <c r="P685">
        <v>5</v>
      </c>
      <c r="Q685">
        <v>31</v>
      </c>
      <c r="R685" t="s">
        <v>9</v>
      </c>
      <c r="S685">
        <v>5</v>
      </c>
      <c r="T685" t="s">
        <v>23</v>
      </c>
      <c r="U685" t="s">
        <v>9</v>
      </c>
      <c r="V685">
        <v>200.3</v>
      </c>
      <c r="W685">
        <v>15.95</v>
      </c>
      <c r="X685">
        <v>602</v>
      </c>
      <c r="Y685">
        <v>21.4</v>
      </c>
      <c r="Z685">
        <f t="shared" si="44"/>
        <v>5350</v>
      </c>
      <c r="AB685" t="s">
        <v>8</v>
      </c>
      <c r="AC685" s="7" t="s">
        <v>101</v>
      </c>
      <c r="AD685" t="s">
        <v>102</v>
      </c>
      <c r="AF685" t="s">
        <v>33</v>
      </c>
      <c r="AG685" s="10">
        <v>1</v>
      </c>
      <c r="AH685" s="10" t="s">
        <v>46</v>
      </c>
      <c r="AI685">
        <v>1.0980000000000001</v>
      </c>
      <c r="AJ685">
        <v>1749.9360962996964</v>
      </c>
      <c r="AK685">
        <f t="shared" si="45"/>
        <v>437484.02407492412</v>
      </c>
      <c r="AL685">
        <v>47041</v>
      </c>
      <c r="AM685">
        <f t="shared" si="46"/>
        <v>78.141196013289033</v>
      </c>
      <c r="AN685">
        <v>1674.0979400071997</v>
      </c>
      <c r="AO685">
        <f t="shared" si="47"/>
        <v>418524.48500179994</v>
      </c>
      <c r="AP685">
        <v>96</v>
      </c>
      <c r="AQ685">
        <v>245</v>
      </c>
    </row>
    <row r="686" spans="1:43" x14ac:dyDescent="0.2">
      <c r="A686" t="s">
        <v>157</v>
      </c>
      <c r="B686" t="s">
        <v>10</v>
      </c>
      <c r="C686" t="s">
        <v>31</v>
      </c>
      <c r="E686">
        <v>1</v>
      </c>
      <c r="F686" t="s">
        <v>163</v>
      </c>
      <c r="K686" t="s">
        <v>165</v>
      </c>
      <c r="L686" t="s">
        <v>8</v>
      </c>
      <c r="M686" t="s">
        <v>14</v>
      </c>
      <c r="N686">
        <v>28099311.800000001</v>
      </c>
      <c r="O686" t="s">
        <v>50</v>
      </c>
      <c r="P686">
        <v>5</v>
      </c>
      <c r="Q686">
        <v>31</v>
      </c>
      <c r="R686" t="s">
        <v>9</v>
      </c>
      <c r="S686">
        <v>5</v>
      </c>
      <c r="T686" t="s">
        <v>23</v>
      </c>
      <c r="U686" t="s">
        <v>9</v>
      </c>
      <c r="V686">
        <v>200.3</v>
      </c>
      <c r="W686">
        <v>15.95</v>
      </c>
      <c r="X686">
        <v>602</v>
      </c>
      <c r="Y686">
        <v>21.4</v>
      </c>
      <c r="Z686">
        <f t="shared" si="44"/>
        <v>5350</v>
      </c>
      <c r="AF686" t="s">
        <v>33</v>
      </c>
      <c r="AG686" s="10">
        <v>4</v>
      </c>
      <c r="AH686" s="10" t="s">
        <v>46</v>
      </c>
      <c r="AI686">
        <v>1.0980000000000001</v>
      </c>
      <c r="AJ686">
        <v>1749.9360962996964</v>
      </c>
      <c r="AK686">
        <f t="shared" si="45"/>
        <v>437484.02407492412</v>
      </c>
      <c r="AL686">
        <v>47041</v>
      </c>
      <c r="AM686">
        <f t="shared" si="46"/>
        <v>78.141196013289033</v>
      </c>
      <c r="AN686">
        <v>1674.0979400071997</v>
      </c>
      <c r="AO686">
        <f t="shared" si="47"/>
        <v>418524.48500179994</v>
      </c>
      <c r="AP686">
        <v>96</v>
      </c>
      <c r="AQ686">
        <v>245</v>
      </c>
    </row>
    <row r="687" spans="1:43" x14ac:dyDescent="0.2">
      <c r="A687" t="s">
        <v>157</v>
      </c>
      <c r="B687" t="s">
        <v>10</v>
      </c>
      <c r="C687" t="s">
        <v>31</v>
      </c>
      <c r="E687">
        <v>1</v>
      </c>
      <c r="F687" t="s">
        <v>163</v>
      </c>
      <c r="K687" t="s">
        <v>165</v>
      </c>
      <c r="L687" t="s">
        <v>8</v>
      </c>
      <c r="M687" t="s">
        <v>14</v>
      </c>
      <c r="N687">
        <v>28099311.800000001</v>
      </c>
      <c r="O687" t="s">
        <v>50</v>
      </c>
      <c r="P687">
        <v>5</v>
      </c>
      <c r="Q687">
        <v>31</v>
      </c>
      <c r="R687" t="s">
        <v>9</v>
      </c>
      <c r="S687">
        <v>5</v>
      </c>
      <c r="T687" t="s">
        <v>23</v>
      </c>
      <c r="U687" t="s">
        <v>9</v>
      </c>
      <c r="V687">
        <v>200.3</v>
      </c>
      <c r="W687">
        <v>15.95</v>
      </c>
      <c r="X687">
        <v>602</v>
      </c>
      <c r="Y687">
        <v>21.4</v>
      </c>
      <c r="Z687">
        <f t="shared" si="44"/>
        <v>5350</v>
      </c>
      <c r="AF687" t="s">
        <v>33</v>
      </c>
      <c r="AG687" s="10">
        <v>1</v>
      </c>
      <c r="AH687" s="10" t="s">
        <v>47</v>
      </c>
      <c r="AI687">
        <v>1.069</v>
      </c>
      <c r="AJ687">
        <v>1749.9360962996964</v>
      </c>
      <c r="AK687">
        <f t="shared" si="45"/>
        <v>437484.02407492412</v>
      </c>
      <c r="AL687">
        <v>47041</v>
      </c>
      <c r="AM687">
        <f t="shared" si="46"/>
        <v>78.141196013289033</v>
      </c>
      <c r="AN687">
        <v>1674.0979400071997</v>
      </c>
      <c r="AO687">
        <f t="shared" si="47"/>
        <v>418524.48500179994</v>
      </c>
      <c r="AP687">
        <v>96</v>
      </c>
      <c r="AQ687">
        <v>245</v>
      </c>
    </row>
    <row r="688" spans="1:43" x14ac:dyDescent="0.2">
      <c r="A688" t="s">
        <v>157</v>
      </c>
      <c r="B688" t="s">
        <v>10</v>
      </c>
      <c r="C688" t="s">
        <v>31</v>
      </c>
      <c r="E688">
        <v>1</v>
      </c>
      <c r="F688" t="s">
        <v>163</v>
      </c>
      <c r="K688" t="s">
        <v>165</v>
      </c>
      <c r="L688" t="s">
        <v>8</v>
      </c>
      <c r="M688" t="s">
        <v>14</v>
      </c>
      <c r="N688">
        <v>28099311.800000001</v>
      </c>
      <c r="O688" t="s">
        <v>50</v>
      </c>
      <c r="P688">
        <v>5</v>
      </c>
      <c r="Q688">
        <v>31</v>
      </c>
      <c r="R688" t="s">
        <v>9</v>
      </c>
      <c r="S688">
        <v>5</v>
      </c>
      <c r="T688" t="s">
        <v>23</v>
      </c>
      <c r="U688" t="s">
        <v>9</v>
      </c>
      <c r="V688">
        <v>200.3</v>
      </c>
      <c r="W688">
        <v>15.95</v>
      </c>
      <c r="X688">
        <v>602</v>
      </c>
      <c r="Y688">
        <v>21.4</v>
      </c>
      <c r="Z688">
        <f t="shared" si="44"/>
        <v>5350</v>
      </c>
      <c r="AF688" t="s">
        <v>33</v>
      </c>
      <c r="AG688" s="10">
        <v>2</v>
      </c>
      <c r="AH688" s="10" t="s">
        <v>47</v>
      </c>
      <c r="AI688">
        <v>1.069</v>
      </c>
      <c r="AJ688">
        <v>1749.9360962996964</v>
      </c>
      <c r="AK688">
        <f t="shared" si="45"/>
        <v>437484.02407492412</v>
      </c>
      <c r="AL688">
        <v>47041</v>
      </c>
      <c r="AM688">
        <f t="shared" si="46"/>
        <v>78.141196013289033</v>
      </c>
      <c r="AN688">
        <v>1674.0979400071997</v>
      </c>
      <c r="AO688">
        <f t="shared" si="47"/>
        <v>418524.48500179994</v>
      </c>
      <c r="AP688">
        <v>96</v>
      </c>
      <c r="AQ688">
        <v>245</v>
      </c>
    </row>
    <row r="689" spans="1:43" x14ac:dyDescent="0.2">
      <c r="A689" t="s">
        <v>157</v>
      </c>
      <c r="B689" t="s">
        <v>10</v>
      </c>
      <c r="C689" t="s">
        <v>31</v>
      </c>
      <c r="E689">
        <v>1</v>
      </c>
      <c r="F689" t="s">
        <v>163</v>
      </c>
      <c r="K689" t="s">
        <v>165</v>
      </c>
      <c r="L689" t="s">
        <v>8</v>
      </c>
      <c r="M689" t="s">
        <v>14</v>
      </c>
      <c r="N689">
        <v>28099311.800000001</v>
      </c>
      <c r="O689" t="s">
        <v>50</v>
      </c>
      <c r="P689">
        <v>5</v>
      </c>
      <c r="Q689">
        <v>31</v>
      </c>
      <c r="R689" t="s">
        <v>9</v>
      </c>
      <c r="S689">
        <v>5</v>
      </c>
      <c r="T689" t="s">
        <v>23</v>
      </c>
      <c r="U689" t="s">
        <v>9</v>
      </c>
      <c r="V689">
        <v>200.3</v>
      </c>
      <c r="W689">
        <v>15.95</v>
      </c>
      <c r="X689">
        <v>602</v>
      </c>
      <c r="Y689">
        <v>21.4</v>
      </c>
      <c r="Z689">
        <f t="shared" si="44"/>
        <v>5350</v>
      </c>
      <c r="AB689" t="s">
        <v>8</v>
      </c>
      <c r="AC689" t="s">
        <v>8</v>
      </c>
      <c r="AD689" t="s">
        <v>8</v>
      </c>
      <c r="AF689" t="s">
        <v>33</v>
      </c>
      <c r="AG689" s="10">
        <v>1</v>
      </c>
      <c r="AH689" s="10" t="s">
        <v>47</v>
      </c>
      <c r="AI689">
        <v>1.069</v>
      </c>
      <c r="AJ689">
        <v>1749.9360962996964</v>
      </c>
      <c r="AK689">
        <f t="shared" si="45"/>
        <v>437484.02407492412</v>
      </c>
      <c r="AL689">
        <v>47041</v>
      </c>
      <c r="AM689">
        <f t="shared" si="46"/>
        <v>78.141196013289033</v>
      </c>
      <c r="AN689">
        <v>1674.0979400071997</v>
      </c>
      <c r="AO689">
        <f t="shared" si="47"/>
        <v>418524.48500179994</v>
      </c>
      <c r="AP689">
        <v>96</v>
      </c>
      <c r="AQ689">
        <v>245</v>
      </c>
    </row>
    <row r="690" spans="1:43" x14ac:dyDescent="0.2">
      <c r="A690" t="s">
        <v>157</v>
      </c>
      <c r="B690" t="s">
        <v>10</v>
      </c>
      <c r="C690" t="s">
        <v>31</v>
      </c>
      <c r="E690">
        <v>1</v>
      </c>
      <c r="F690" t="s">
        <v>163</v>
      </c>
      <c r="K690" t="s">
        <v>165</v>
      </c>
      <c r="L690" t="s">
        <v>8</v>
      </c>
      <c r="M690" t="s">
        <v>14</v>
      </c>
      <c r="N690">
        <v>28099311.800000001</v>
      </c>
      <c r="O690" t="s">
        <v>50</v>
      </c>
      <c r="P690">
        <v>5</v>
      </c>
      <c r="Q690">
        <v>31</v>
      </c>
      <c r="R690" t="s">
        <v>9</v>
      </c>
      <c r="S690">
        <v>5</v>
      </c>
      <c r="T690" t="s">
        <v>23</v>
      </c>
      <c r="U690" t="s">
        <v>9</v>
      </c>
      <c r="V690">
        <v>200.3</v>
      </c>
      <c r="W690">
        <v>15.95</v>
      </c>
      <c r="X690">
        <v>602</v>
      </c>
      <c r="Y690">
        <v>21.4</v>
      </c>
      <c r="Z690">
        <f t="shared" si="44"/>
        <v>5350</v>
      </c>
      <c r="AF690" t="s">
        <v>33</v>
      </c>
      <c r="AG690" s="10">
        <v>2</v>
      </c>
      <c r="AH690" s="10" t="s">
        <v>47</v>
      </c>
      <c r="AI690">
        <v>1.0680000000000001</v>
      </c>
      <c r="AJ690">
        <v>1749.9360962996964</v>
      </c>
      <c r="AK690">
        <f t="shared" si="45"/>
        <v>437484.02407492412</v>
      </c>
      <c r="AL690">
        <v>47041</v>
      </c>
      <c r="AM690">
        <f t="shared" si="46"/>
        <v>78.141196013289033</v>
      </c>
      <c r="AN690">
        <v>1674.0979400071997</v>
      </c>
      <c r="AO690">
        <f t="shared" si="47"/>
        <v>418524.48500179994</v>
      </c>
      <c r="AP690">
        <v>96</v>
      </c>
      <c r="AQ690">
        <v>245</v>
      </c>
    </row>
    <row r="691" spans="1:43" x14ac:dyDescent="0.2">
      <c r="A691" t="s">
        <v>157</v>
      </c>
      <c r="B691" t="s">
        <v>10</v>
      </c>
      <c r="C691" t="s">
        <v>31</v>
      </c>
      <c r="E691">
        <v>1</v>
      </c>
      <c r="F691" t="s">
        <v>163</v>
      </c>
      <c r="K691" t="s">
        <v>165</v>
      </c>
      <c r="L691" t="s">
        <v>8</v>
      </c>
      <c r="M691" t="s">
        <v>14</v>
      </c>
      <c r="N691">
        <v>28099311.800000001</v>
      </c>
      <c r="O691" t="s">
        <v>50</v>
      </c>
      <c r="P691">
        <v>5</v>
      </c>
      <c r="Q691">
        <v>31</v>
      </c>
      <c r="R691" t="s">
        <v>9</v>
      </c>
      <c r="S691">
        <v>5</v>
      </c>
      <c r="T691" t="s">
        <v>23</v>
      </c>
      <c r="U691" t="s">
        <v>9</v>
      </c>
      <c r="V691">
        <v>200.3</v>
      </c>
      <c r="W691">
        <v>15.95</v>
      </c>
      <c r="X691">
        <v>602</v>
      </c>
      <c r="Y691">
        <v>21.4</v>
      </c>
      <c r="Z691">
        <f t="shared" si="44"/>
        <v>5350</v>
      </c>
      <c r="AF691" t="s">
        <v>33</v>
      </c>
      <c r="AG691" s="10">
        <v>1</v>
      </c>
      <c r="AH691" s="10" t="s">
        <v>47</v>
      </c>
      <c r="AI691">
        <v>1.04</v>
      </c>
      <c r="AJ691">
        <v>1749.9360962996964</v>
      </c>
      <c r="AK691">
        <f t="shared" si="45"/>
        <v>437484.02407492412</v>
      </c>
      <c r="AL691">
        <v>47041</v>
      </c>
      <c r="AM691">
        <f t="shared" si="46"/>
        <v>78.141196013289033</v>
      </c>
      <c r="AN691">
        <v>1674.0979400071997</v>
      </c>
      <c r="AO691">
        <f t="shared" si="47"/>
        <v>418524.48500179994</v>
      </c>
      <c r="AP691">
        <v>96</v>
      </c>
      <c r="AQ691">
        <v>245</v>
      </c>
    </row>
    <row r="692" spans="1:43" x14ac:dyDescent="0.2">
      <c r="A692" t="s">
        <v>157</v>
      </c>
      <c r="B692" t="s">
        <v>10</v>
      </c>
      <c r="C692" t="s">
        <v>31</v>
      </c>
      <c r="E692">
        <v>1</v>
      </c>
      <c r="F692" t="s">
        <v>163</v>
      </c>
      <c r="K692" t="s">
        <v>165</v>
      </c>
      <c r="L692" t="s">
        <v>8</v>
      </c>
      <c r="M692" t="s">
        <v>14</v>
      </c>
      <c r="N692">
        <v>28099311.800000001</v>
      </c>
      <c r="O692" t="s">
        <v>50</v>
      </c>
      <c r="P692">
        <v>5</v>
      </c>
      <c r="Q692">
        <v>31</v>
      </c>
      <c r="R692" t="s">
        <v>9</v>
      </c>
      <c r="S692">
        <v>5</v>
      </c>
      <c r="T692" t="s">
        <v>23</v>
      </c>
      <c r="U692" t="s">
        <v>9</v>
      </c>
      <c r="V692">
        <v>200.3</v>
      </c>
      <c r="W692">
        <v>15.95</v>
      </c>
      <c r="X692">
        <v>602</v>
      </c>
      <c r="Y692">
        <v>21.4</v>
      </c>
      <c r="Z692">
        <f t="shared" si="44"/>
        <v>5350</v>
      </c>
      <c r="AB692" t="s">
        <v>8</v>
      </c>
      <c r="AC692" s="7" t="s">
        <v>101</v>
      </c>
      <c r="AD692" t="s">
        <v>102</v>
      </c>
      <c r="AF692" t="s">
        <v>33</v>
      </c>
      <c r="AG692" s="10">
        <v>1</v>
      </c>
      <c r="AH692" s="10" t="s">
        <v>47</v>
      </c>
      <c r="AI692">
        <v>1.04</v>
      </c>
      <c r="AJ692">
        <v>1749.9360962996964</v>
      </c>
      <c r="AK692">
        <f t="shared" si="45"/>
        <v>437484.02407492412</v>
      </c>
      <c r="AL692">
        <v>47041</v>
      </c>
      <c r="AM692">
        <f t="shared" si="46"/>
        <v>78.141196013289033</v>
      </c>
      <c r="AN692">
        <v>1674.0979400071997</v>
      </c>
      <c r="AO692">
        <f t="shared" si="47"/>
        <v>418524.48500179994</v>
      </c>
      <c r="AP692">
        <v>96</v>
      </c>
      <c r="AQ692">
        <v>245</v>
      </c>
    </row>
    <row r="693" spans="1:43" x14ac:dyDescent="0.2">
      <c r="A693" t="s">
        <v>157</v>
      </c>
      <c r="B693" t="s">
        <v>10</v>
      </c>
      <c r="C693" t="s">
        <v>31</v>
      </c>
      <c r="E693">
        <v>1</v>
      </c>
      <c r="F693" t="s">
        <v>163</v>
      </c>
      <c r="K693" t="s">
        <v>165</v>
      </c>
      <c r="L693" t="s">
        <v>8</v>
      </c>
      <c r="M693" t="s">
        <v>14</v>
      </c>
      <c r="N693">
        <v>28099311.800000001</v>
      </c>
      <c r="O693" t="s">
        <v>50</v>
      </c>
      <c r="P693">
        <v>5</v>
      </c>
      <c r="Q693">
        <v>31</v>
      </c>
      <c r="R693" t="s">
        <v>9</v>
      </c>
      <c r="S693">
        <v>5</v>
      </c>
      <c r="T693" t="s">
        <v>23</v>
      </c>
      <c r="U693" t="s">
        <v>9</v>
      </c>
      <c r="V693">
        <v>200.3</v>
      </c>
      <c r="W693">
        <v>15.95</v>
      </c>
      <c r="X693">
        <v>602</v>
      </c>
      <c r="Y693">
        <v>21.4</v>
      </c>
      <c r="Z693">
        <f t="shared" si="44"/>
        <v>5350</v>
      </c>
      <c r="AF693" t="s">
        <v>33</v>
      </c>
      <c r="AG693" s="10">
        <v>1</v>
      </c>
      <c r="AH693" s="10" t="s">
        <v>47</v>
      </c>
      <c r="AI693">
        <v>1.012</v>
      </c>
      <c r="AJ693">
        <v>1749.9360962996964</v>
      </c>
      <c r="AK693">
        <f t="shared" si="45"/>
        <v>437484.02407492412</v>
      </c>
      <c r="AL693">
        <v>47041</v>
      </c>
      <c r="AM693">
        <f t="shared" si="46"/>
        <v>78.141196013289033</v>
      </c>
      <c r="AN693">
        <v>1674.0979400071997</v>
      </c>
      <c r="AO693">
        <f t="shared" si="47"/>
        <v>418524.48500179994</v>
      </c>
      <c r="AP693">
        <v>96</v>
      </c>
      <c r="AQ693">
        <v>245</v>
      </c>
    </row>
    <row r="694" spans="1:43" x14ac:dyDescent="0.2">
      <c r="A694" t="s">
        <v>157</v>
      </c>
      <c r="B694" t="s">
        <v>10</v>
      </c>
      <c r="C694" t="s">
        <v>31</v>
      </c>
      <c r="E694">
        <v>1</v>
      </c>
      <c r="F694" t="s">
        <v>163</v>
      </c>
      <c r="K694" t="s">
        <v>165</v>
      </c>
      <c r="L694" t="s">
        <v>8</v>
      </c>
      <c r="M694" t="s">
        <v>14</v>
      </c>
      <c r="N694">
        <v>28099311.800000001</v>
      </c>
      <c r="O694" t="s">
        <v>50</v>
      </c>
      <c r="P694">
        <v>5</v>
      </c>
      <c r="Q694">
        <v>31</v>
      </c>
      <c r="R694" t="s">
        <v>9</v>
      </c>
      <c r="S694">
        <v>5</v>
      </c>
      <c r="T694" t="s">
        <v>23</v>
      </c>
      <c r="U694" t="s">
        <v>9</v>
      </c>
      <c r="V694">
        <v>200.3</v>
      </c>
      <c r="W694">
        <v>15.95</v>
      </c>
      <c r="X694">
        <v>602</v>
      </c>
      <c r="Y694">
        <v>21.4</v>
      </c>
      <c r="Z694">
        <f t="shared" si="44"/>
        <v>5350</v>
      </c>
      <c r="AF694" t="s">
        <v>33</v>
      </c>
      <c r="AG694">
        <v>2</v>
      </c>
      <c r="AH694" t="s">
        <v>46</v>
      </c>
      <c r="AI694">
        <v>1.012</v>
      </c>
      <c r="AJ694">
        <v>1749.9360962996964</v>
      </c>
      <c r="AK694">
        <f t="shared" si="45"/>
        <v>437484.02407492412</v>
      </c>
      <c r="AL694">
        <v>47041</v>
      </c>
      <c r="AM694">
        <f t="shared" si="46"/>
        <v>78.141196013289033</v>
      </c>
      <c r="AN694">
        <v>1674.0979400071997</v>
      </c>
      <c r="AO694">
        <f t="shared" si="47"/>
        <v>418524.48500179994</v>
      </c>
      <c r="AP694">
        <v>96</v>
      </c>
      <c r="AQ694">
        <v>245</v>
      </c>
    </row>
    <row r="695" spans="1:43" x14ac:dyDescent="0.2">
      <c r="A695" t="s">
        <v>157</v>
      </c>
      <c r="B695" t="s">
        <v>10</v>
      </c>
      <c r="C695" t="s">
        <v>31</v>
      </c>
      <c r="E695">
        <v>1</v>
      </c>
      <c r="F695" t="s">
        <v>163</v>
      </c>
      <c r="K695" t="s">
        <v>165</v>
      </c>
      <c r="L695" t="s">
        <v>8</v>
      </c>
      <c r="M695" t="s">
        <v>14</v>
      </c>
      <c r="N695">
        <v>28099311.800000001</v>
      </c>
      <c r="O695" t="s">
        <v>50</v>
      </c>
      <c r="P695">
        <v>5</v>
      </c>
      <c r="Q695">
        <v>31</v>
      </c>
      <c r="R695" t="s">
        <v>9</v>
      </c>
      <c r="S695">
        <v>5</v>
      </c>
      <c r="T695" t="s">
        <v>23</v>
      </c>
      <c r="U695" t="s">
        <v>9</v>
      </c>
      <c r="V695">
        <v>200.3</v>
      </c>
      <c r="W695">
        <v>15.95</v>
      </c>
      <c r="X695">
        <v>602</v>
      </c>
      <c r="Y695">
        <v>21.4</v>
      </c>
      <c r="Z695">
        <f t="shared" si="44"/>
        <v>5350</v>
      </c>
      <c r="AB695" t="s">
        <v>100</v>
      </c>
      <c r="AC695" s="7" t="s">
        <v>101</v>
      </c>
      <c r="AD695" t="s">
        <v>8</v>
      </c>
      <c r="AF695" t="s">
        <v>33</v>
      </c>
      <c r="AG695">
        <v>2</v>
      </c>
      <c r="AH695" t="s">
        <v>46</v>
      </c>
      <c r="AI695">
        <v>1.012</v>
      </c>
      <c r="AJ695">
        <v>1749.9360962996964</v>
      </c>
      <c r="AK695">
        <f t="shared" si="45"/>
        <v>437484.02407492412</v>
      </c>
      <c r="AL695">
        <v>47041</v>
      </c>
      <c r="AM695">
        <f t="shared" si="46"/>
        <v>78.141196013289033</v>
      </c>
      <c r="AN695">
        <v>1674.0979400071997</v>
      </c>
      <c r="AO695">
        <f t="shared" si="47"/>
        <v>418524.48500179994</v>
      </c>
      <c r="AP695">
        <v>96</v>
      </c>
      <c r="AQ695">
        <v>245</v>
      </c>
    </row>
    <row r="696" spans="1:43" x14ac:dyDescent="0.2">
      <c r="A696" t="s">
        <v>157</v>
      </c>
      <c r="B696" t="s">
        <v>10</v>
      </c>
      <c r="C696" t="s">
        <v>31</v>
      </c>
      <c r="E696">
        <v>1</v>
      </c>
      <c r="F696" t="s">
        <v>163</v>
      </c>
      <c r="K696" t="s">
        <v>165</v>
      </c>
      <c r="L696" t="s">
        <v>8</v>
      </c>
      <c r="M696" t="s">
        <v>14</v>
      </c>
      <c r="N696">
        <v>28099311.800000001</v>
      </c>
      <c r="O696" t="s">
        <v>50</v>
      </c>
      <c r="P696">
        <v>5</v>
      </c>
      <c r="Q696">
        <v>31</v>
      </c>
      <c r="R696" t="s">
        <v>9</v>
      </c>
      <c r="S696">
        <v>5</v>
      </c>
      <c r="T696" t="s">
        <v>23</v>
      </c>
      <c r="U696" t="s">
        <v>9</v>
      </c>
      <c r="V696">
        <v>200.3</v>
      </c>
      <c r="W696">
        <v>15.95</v>
      </c>
      <c r="X696">
        <v>602</v>
      </c>
      <c r="Y696">
        <v>21.4</v>
      </c>
      <c r="Z696">
        <f t="shared" si="44"/>
        <v>5350</v>
      </c>
      <c r="AB696" t="s">
        <v>8</v>
      </c>
      <c r="AC696" s="7" t="s">
        <v>101</v>
      </c>
      <c r="AD696" t="s">
        <v>8</v>
      </c>
      <c r="AF696" t="s">
        <v>33</v>
      </c>
      <c r="AG696">
        <v>2</v>
      </c>
      <c r="AH696" t="s">
        <v>46</v>
      </c>
      <c r="AI696">
        <v>0.98260000000000003</v>
      </c>
      <c r="AJ696">
        <v>1749.9360962996964</v>
      </c>
      <c r="AK696">
        <f t="shared" si="45"/>
        <v>437484.02407492412</v>
      </c>
      <c r="AL696">
        <v>47041</v>
      </c>
      <c r="AM696">
        <f t="shared" si="46"/>
        <v>78.141196013289033</v>
      </c>
      <c r="AN696">
        <v>1674.0979400071997</v>
      </c>
      <c r="AO696">
        <f t="shared" si="47"/>
        <v>418524.48500179994</v>
      </c>
      <c r="AP696">
        <v>96</v>
      </c>
      <c r="AQ696">
        <v>245</v>
      </c>
    </row>
    <row r="697" spans="1:43" x14ac:dyDescent="0.2">
      <c r="A697" t="s">
        <v>157</v>
      </c>
      <c r="B697" t="s">
        <v>10</v>
      </c>
      <c r="C697" t="s">
        <v>31</v>
      </c>
      <c r="E697">
        <v>1</v>
      </c>
      <c r="F697" t="s">
        <v>163</v>
      </c>
      <c r="K697" t="s">
        <v>165</v>
      </c>
      <c r="L697" t="s">
        <v>8</v>
      </c>
      <c r="M697" t="s">
        <v>14</v>
      </c>
      <c r="N697">
        <v>28099311.800000001</v>
      </c>
      <c r="O697" t="s">
        <v>50</v>
      </c>
      <c r="P697">
        <v>5</v>
      </c>
      <c r="Q697">
        <v>31</v>
      </c>
      <c r="R697" t="s">
        <v>9</v>
      </c>
      <c r="S697">
        <v>5</v>
      </c>
      <c r="T697" t="s">
        <v>23</v>
      </c>
      <c r="U697" t="s">
        <v>9</v>
      </c>
      <c r="V697">
        <v>200.3</v>
      </c>
      <c r="W697">
        <v>15.95</v>
      </c>
      <c r="X697">
        <v>602</v>
      </c>
      <c r="Y697">
        <v>21.4</v>
      </c>
      <c r="Z697">
        <f t="shared" si="44"/>
        <v>5350</v>
      </c>
      <c r="AF697" t="s">
        <v>33</v>
      </c>
      <c r="AG697">
        <v>2</v>
      </c>
      <c r="AH697" t="s">
        <v>47</v>
      </c>
      <c r="AI697">
        <v>0.98260000000000003</v>
      </c>
      <c r="AJ697">
        <v>1749.9360962996964</v>
      </c>
      <c r="AK697">
        <f t="shared" si="45"/>
        <v>437484.02407492412</v>
      </c>
      <c r="AL697">
        <v>47041</v>
      </c>
      <c r="AM697">
        <f t="shared" si="46"/>
        <v>78.141196013289033</v>
      </c>
      <c r="AN697">
        <v>1674.0979400071997</v>
      </c>
      <c r="AO697">
        <f t="shared" si="47"/>
        <v>418524.48500179994</v>
      </c>
      <c r="AP697">
        <v>96</v>
      </c>
      <c r="AQ697">
        <v>245</v>
      </c>
    </row>
    <row r="698" spans="1:43" x14ac:dyDescent="0.2">
      <c r="A698" t="s">
        <v>157</v>
      </c>
      <c r="B698" t="s">
        <v>10</v>
      </c>
      <c r="C698" t="s">
        <v>31</v>
      </c>
      <c r="E698">
        <v>1</v>
      </c>
      <c r="F698" t="s">
        <v>163</v>
      </c>
      <c r="K698" t="s">
        <v>165</v>
      </c>
      <c r="L698" t="s">
        <v>8</v>
      </c>
      <c r="M698" t="s">
        <v>14</v>
      </c>
      <c r="N698">
        <v>28099311.800000001</v>
      </c>
      <c r="O698" t="s">
        <v>50</v>
      </c>
      <c r="P698">
        <v>5</v>
      </c>
      <c r="Q698">
        <v>31</v>
      </c>
      <c r="R698" t="s">
        <v>9</v>
      </c>
      <c r="S698">
        <v>5</v>
      </c>
      <c r="T698" t="s">
        <v>23</v>
      </c>
      <c r="U698" t="s">
        <v>9</v>
      </c>
      <c r="V698">
        <v>200.3</v>
      </c>
      <c r="W698">
        <v>15.95</v>
      </c>
      <c r="X698">
        <v>602</v>
      </c>
      <c r="Y698">
        <v>21.4</v>
      </c>
      <c r="Z698">
        <f t="shared" si="44"/>
        <v>5350</v>
      </c>
      <c r="AF698" t="s">
        <v>33</v>
      </c>
      <c r="AG698">
        <v>2</v>
      </c>
      <c r="AH698" t="s">
        <v>47</v>
      </c>
      <c r="AI698">
        <v>0.98260000000000003</v>
      </c>
      <c r="AJ698">
        <v>1749.9360962996964</v>
      </c>
      <c r="AK698">
        <f t="shared" si="45"/>
        <v>437484.02407492412</v>
      </c>
      <c r="AL698">
        <v>47041</v>
      </c>
      <c r="AM698">
        <f t="shared" si="46"/>
        <v>78.141196013289033</v>
      </c>
      <c r="AN698">
        <v>1674.0979400071997</v>
      </c>
      <c r="AO698">
        <f t="shared" si="47"/>
        <v>418524.48500179994</v>
      </c>
      <c r="AP698">
        <v>96</v>
      </c>
      <c r="AQ698">
        <v>245</v>
      </c>
    </row>
    <row r="699" spans="1:43" x14ac:dyDescent="0.2">
      <c r="A699" t="s">
        <v>157</v>
      </c>
      <c r="B699" t="s">
        <v>10</v>
      </c>
      <c r="C699" t="s">
        <v>31</v>
      </c>
      <c r="E699">
        <v>1</v>
      </c>
      <c r="F699" t="s">
        <v>163</v>
      </c>
      <c r="K699" t="s">
        <v>165</v>
      </c>
      <c r="L699" t="s">
        <v>8</v>
      </c>
      <c r="M699" t="s">
        <v>14</v>
      </c>
      <c r="N699">
        <v>28099311.800000001</v>
      </c>
      <c r="O699" t="s">
        <v>50</v>
      </c>
      <c r="P699">
        <v>5</v>
      </c>
      <c r="Q699">
        <v>31</v>
      </c>
      <c r="R699" t="s">
        <v>9</v>
      </c>
      <c r="S699">
        <v>5</v>
      </c>
      <c r="T699" t="s">
        <v>23</v>
      </c>
      <c r="U699" t="s">
        <v>9</v>
      </c>
      <c r="V699">
        <v>200.3</v>
      </c>
      <c r="W699">
        <v>15.95</v>
      </c>
      <c r="X699">
        <v>602</v>
      </c>
      <c r="Y699">
        <v>21.4</v>
      </c>
      <c r="Z699">
        <f t="shared" si="44"/>
        <v>5350</v>
      </c>
      <c r="AF699" t="s">
        <v>33</v>
      </c>
      <c r="AG699">
        <v>2</v>
      </c>
      <c r="AH699" t="s">
        <v>46</v>
      </c>
      <c r="AI699">
        <v>0.98260000000000003</v>
      </c>
      <c r="AJ699">
        <v>1749.9360962996964</v>
      </c>
      <c r="AK699">
        <f t="shared" si="45"/>
        <v>437484.02407492412</v>
      </c>
      <c r="AL699">
        <v>47041</v>
      </c>
      <c r="AM699">
        <f t="shared" si="46"/>
        <v>78.141196013289033</v>
      </c>
      <c r="AN699">
        <v>1674.0979400071997</v>
      </c>
      <c r="AO699">
        <f t="shared" si="47"/>
        <v>418524.48500179994</v>
      </c>
      <c r="AP699">
        <v>96</v>
      </c>
      <c r="AQ699">
        <v>245</v>
      </c>
    </row>
    <row r="700" spans="1:43" x14ac:dyDescent="0.2">
      <c r="A700" t="s">
        <v>157</v>
      </c>
      <c r="B700" t="s">
        <v>10</v>
      </c>
      <c r="C700" t="s">
        <v>31</v>
      </c>
      <c r="E700">
        <v>1</v>
      </c>
      <c r="F700" t="s">
        <v>163</v>
      </c>
      <c r="K700" t="s">
        <v>165</v>
      </c>
      <c r="L700" t="s">
        <v>8</v>
      </c>
      <c r="M700" t="s">
        <v>14</v>
      </c>
      <c r="N700">
        <v>28099311.800000001</v>
      </c>
      <c r="O700" t="s">
        <v>50</v>
      </c>
      <c r="P700">
        <v>5</v>
      </c>
      <c r="Q700">
        <v>31</v>
      </c>
      <c r="R700" t="s">
        <v>9</v>
      </c>
      <c r="S700">
        <v>5</v>
      </c>
      <c r="T700" t="s">
        <v>23</v>
      </c>
      <c r="U700" t="s">
        <v>9</v>
      </c>
      <c r="V700">
        <v>200.3</v>
      </c>
      <c r="W700">
        <v>15.95</v>
      </c>
      <c r="X700">
        <v>602</v>
      </c>
      <c r="Y700">
        <v>21.4</v>
      </c>
      <c r="Z700">
        <f t="shared" si="44"/>
        <v>5350</v>
      </c>
      <c r="AF700" t="s">
        <v>33</v>
      </c>
      <c r="AG700">
        <v>2</v>
      </c>
      <c r="AH700" t="s">
        <v>47</v>
      </c>
      <c r="AI700">
        <v>0.9768</v>
      </c>
      <c r="AJ700">
        <v>1749.9360962996964</v>
      </c>
      <c r="AK700">
        <f t="shared" si="45"/>
        <v>437484.02407492412</v>
      </c>
      <c r="AL700">
        <v>47041</v>
      </c>
      <c r="AM700">
        <f t="shared" si="46"/>
        <v>78.141196013289033</v>
      </c>
      <c r="AN700">
        <v>1674.0979400071997</v>
      </c>
      <c r="AO700">
        <f t="shared" si="47"/>
        <v>418524.48500179994</v>
      </c>
      <c r="AP700">
        <v>96</v>
      </c>
      <c r="AQ700">
        <v>245</v>
      </c>
    </row>
    <row r="701" spans="1:43" x14ac:dyDescent="0.2">
      <c r="A701" t="s">
        <v>157</v>
      </c>
      <c r="B701" t="s">
        <v>10</v>
      </c>
      <c r="C701" t="s">
        <v>31</v>
      </c>
      <c r="E701">
        <v>1</v>
      </c>
      <c r="F701" t="s">
        <v>163</v>
      </c>
      <c r="K701" t="s">
        <v>165</v>
      </c>
      <c r="L701" t="s">
        <v>8</v>
      </c>
      <c r="M701" t="s">
        <v>14</v>
      </c>
      <c r="N701">
        <v>28099311.800000001</v>
      </c>
      <c r="O701" t="s">
        <v>50</v>
      </c>
      <c r="P701">
        <v>5</v>
      </c>
      <c r="Q701">
        <v>31</v>
      </c>
      <c r="R701" t="s">
        <v>9</v>
      </c>
      <c r="S701">
        <v>5</v>
      </c>
      <c r="T701" t="s">
        <v>23</v>
      </c>
      <c r="U701" t="s">
        <v>9</v>
      </c>
      <c r="V701">
        <v>200.3</v>
      </c>
      <c r="W701">
        <v>15.95</v>
      </c>
      <c r="X701">
        <v>602</v>
      </c>
      <c r="Y701">
        <v>21.4</v>
      </c>
      <c r="Z701">
        <f t="shared" si="44"/>
        <v>5350</v>
      </c>
      <c r="AF701" t="s">
        <v>33</v>
      </c>
      <c r="AG701">
        <v>2</v>
      </c>
      <c r="AH701" t="s">
        <v>46</v>
      </c>
      <c r="AI701">
        <v>0.95369999999999999</v>
      </c>
      <c r="AJ701">
        <v>1749.9360962996964</v>
      </c>
      <c r="AK701">
        <f t="shared" si="45"/>
        <v>437484.02407492412</v>
      </c>
      <c r="AL701">
        <v>47041</v>
      </c>
      <c r="AM701">
        <f t="shared" si="46"/>
        <v>78.141196013289033</v>
      </c>
      <c r="AN701">
        <v>1674.0979400071997</v>
      </c>
      <c r="AO701">
        <f t="shared" si="47"/>
        <v>418524.48500179994</v>
      </c>
      <c r="AP701">
        <v>96</v>
      </c>
      <c r="AQ701">
        <v>245</v>
      </c>
    </row>
    <row r="702" spans="1:43" x14ac:dyDescent="0.2">
      <c r="A702" t="s">
        <v>157</v>
      </c>
      <c r="B702" t="s">
        <v>10</v>
      </c>
      <c r="C702" t="s">
        <v>31</v>
      </c>
      <c r="E702">
        <v>1</v>
      </c>
      <c r="F702" t="s">
        <v>163</v>
      </c>
      <c r="K702" t="s">
        <v>165</v>
      </c>
      <c r="L702" t="s">
        <v>8</v>
      </c>
      <c r="M702" t="s">
        <v>14</v>
      </c>
      <c r="N702">
        <v>28099311.800000001</v>
      </c>
      <c r="O702" t="s">
        <v>50</v>
      </c>
      <c r="P702">
        <v>5</v>
      </c>
      <c r="Q702">
        <v>31</v>
      </c>
      <c r="R702" t="s">
        <v>9</v>
      </c>
      <c r="S702">
        <v>5</v>
      </c>
      <c r="T702" t="s">
        <v>23</v>
      </c>
      <c r="U702" t="s">
        <v>9</v>
      </c>
      <c r="V702">
        <v>200.3</v>
      </c>
      <c r="W702">
        <v>15.95</v>
      </c>
      <c r="X702">
        <v>602</v>
      </c>
      <c r="Y702">
        <v>21.4</v>
      </c>
      <c r="Z702">
        <f t="shared" si="44"/>
        <v>5350</v>
      </c>
      <c r="AF702" t="s">
        <v>33</v>
      </c>
      <c r="AG702">
        <v>2</v>
      </c>
      <c r="AH702" t="s">
        <v>47</v>
      </c>
      <c r="AI702">
        <v>0.92479999999999996</v>
      </c>
      <c r="AJ702">
        <v>1749.9360962996964</v>
      </c>
      <c r="AK702">
        <f t="shared" si="45"/>
        <v>437484.02407492412</v>
      </c>
      <c r="AL702">
        <v>47041</v>
      </c>
      <c r="AM702">
        <f t="shared" si="46"/>
        <v>78.141196013289033</v>
      </c>
      <c r="AN702">
        <v>1674.0979400071997</v>
      </c>
      <c r="AO702">
        <f t="shared" si="47"/>
        <v>418524.48500179994</v>
      </c>
      <c r="AP702">
        <v>96</v>
      </c>
      <c r="AQ702">
        <v>245</v>
      </c>
    </row>
    <row r="703" spans="1:43" x14ac:dyDescent="0.2">
      <c r="A703" t="s">
        <v>157</v>
      </c>
      <c r="B703" t="s">
        <v>10</v>
      </c>
      <c r="C703" t="s">
        <v>31</v>
      </c>
      <c r="E703">
        <v>1</v>
      </c>
      <c r="F703" t="s">
        <v>163</v>
      </c>
      <c r="K703" t="s">
        <v>165</v>
      </c>
      <c r="L703" t="s">
        <v>8</v>
      </c>
      <c r="M703" t="s">
        <v>14</v>
      </c>
      <c r="N703">
        <v>28099311.800000001</v>
      </c>
      <c r="O703" t="s">
        <v>50</v>
      </c>
      <c r="P703">
        <v>5</v>
      </c>
      <c r="Q703">
        <v>31</v>
      </c>
      <c r="R703" t="s">
        <v>9</v>
      </c>
      <c r="S703">
        <v>5</v>
      </c>
      <c r="T703" t="s">
        <v>23</v>
      </c>
      <c r="U703" t="s">
        <v>9</v>
      </c>
      <c r="V703">
        <v>200.3</v>
      </c>
      <c r="W703">
        <v>15.95</v>
      </c>
      <c r="X703">
        <v>602</v>
      </c>
      <c r="Y703">
        <v>21.4</v>
      </c>
      <c r="Z703">
        <f t="shared" si="44"/>
        <v>5350</v>
      </c>
      <c r="AB703" t="s">
        <v>8</v>
      </c>
      <c r="AC703" s="7" t="s">
        <v>101</v>
      </c>
      <c r="AD703" t="s">
        <v>8</v>
      </c>
      <c r="AF703" t="s">
        <v>33</v>
      </c>
      <c r="AG703">
        <v>2</v>
      </c>
      <c r="AH703" t="s">
        <v>46</v>
      </c>
      <c r="AI703">
        <v>0.92479999999999996</v>
      </c>
      <c r="AJ703">
        <v>1749.9360962996964</v>
      </c>
      <c r="AK703">
        <f t="shared" si="45"/>
        <v>437484.02407492412</v>
      </c>
      <c r="AL703">
        <v>47041</v>
      </c>
      <c r="AM703">
        <f t="shared" si="46"/>
        <v>78.141196013289033</v>
      </c>
      <c r="AN703">
        <v>1674.0979400071997</v>
      </c>
      <c r="AO703">
        <f t="shared" si="47"/>
        <v>418524.48500179994</v>
      </c>
      <c r="AP703">
        <v>96</v>
      </c>
      <c r="AQ703">
        <v>245</v>
      </c>
    </row>
    <row r="704" spans="1:43" x14ac:dyDescent="0.2">
      <c r="A704" t="s">
        <v>157</v>
      </c>
      <c r="B704" t="s">
        <v>10</v>
      </c>
      <c r="C704" t="s">
        <v>31</v>
      </c>
      <c r="E704">
        <v>1</v>
      </c>
      <c r="F704" t="s">
        <v>163</v>
      </c>
      <c r="K704" t="s">
        <v>165</v>
      </c>
      <c r="L704" t="s">
        <v>8</v>
      </c>
      <c r="M704" t="s">
        <v>14</v>
      </c>
      <c r="N704">
        <v>28099311.800000001</v>
      </c>
      <c r="O704" t="s">
        <v>50</v>
      </c>
      <c r="P704">
        <v>5</v>
      </c>
      <c r="Q704">
        <v>31</v>
      </c>
      <c r="R704" t="s">
        <v>9</v>
      </c>
      <c r="S704">
        <v>5</v>
      </c>
      <c r="T704" t="s">
        <v>23</v>
      </c>
      <c r="U704" t="s">
        <v>9</v>
      </c>
      <c r="V704">
        <v>200.3</v>
      </c>
      <c r="W704">
        <v>15.95</v>
      </c>
      <c r="X704">
        <v>602</v>
      </c>
      <c r="Y704">
        <v>21.4</v>
      </c>
      <c r="Z704">
        <f t="shared" si="44"/>
        <v>5350</v>
      </c>
      <c r="AB704" t="s">
        <v>8</v>
      </c>
      <c r="AC704" s="7" t="s">
        <v>101</v>
      </c>
      <c r="AD704" t="s">
        <v>8</v>
      </c>
      <c r="AF704" t="s">
        <v>33</v>
      </c>
      <c r="AG704">
        <v>2</v>
      </c>
      <c r="AH704" t="s">
        <v>46</v>
      </c>
      <c r="AI704">
        <v>0.92479999999999996</v>
      </c>
      <c r="AJ704">
        <v>1749.9360962996964</v>
      </c>
      <c r="AK704">
        <f t="shared" si="45"/>
        <v>437484.02407492412</v>
      </c>
      <c r="AL704">
        <v>47041</v>
      </c>
      <c r="AM704">
        <f t="shared" si="46"/>
        <v>78.141196013289033</v>
      </c>
      <c r="AN704">
        <v>1674.0979400071997</v>
      </c>
      <c r="AO704">
        <f t="shared" si="47"/>
        <v>418524.48500179994</v>
      </c>
      <c r="AP704">
        <v>96</v>
      </c>
      <c r="AQ704">
        <v>245</v>
      </c>
    </row>
    <row r="705" spans="1:43" x14ac:dyDescent="0.2">
      <c r="A705" t="s">
        <v>157</v>
      </c>
      <c r="B705" t="s">
        <v>10</v>
      </c>
      <c r="C705" t="s">
        <v>31</v>
      </c>
      <c r="E705">
        <v>1</v>
      </c>
      <c r="F705" t="s">
        <v>163</v>
      </c>
      <c r="K705" t="s">
        <v>165</v>
      </c>
      <c r="L705" t="s">
        <v>8</v>
      </c>
      <c r="M705" t="s">
        <v>14</v>
      </c>
      <c r="N705">
        <v>28099311.800000001</v>
      </c>
      <c r="O705" t="s">
        <v>50</v>
      </c>
      <c r="P705">
        <v>5</v>
      </c>
      <c r="Q705">
        <v>31</v>
      </c>
      <c r="R705" t="s">
        <v>9</v>
      </c>
      <c r="S705">
        <v>5</v>
      </c>
      <c r="T705" t="s">
        <v>23</v>
      </c>
      <c r="U705" t="s">
        <v>9</v>
      </c>
      <c r="V705">
        <v>200.3</v>
      </c>
      <c r="W705">
        <v>15.95</v>
      </c>
      <c r="X705">
        <v>602</v>
      </c>
      <c r="Y705">
        <v>21.4</v>
      </c>
      <c r="Z705">
        <f t="shared" si="44"/>
        <v>5350</v>
      </c>
      <c r="AF705" t="s">
        <v>33</v>
      </c>
      <c r="AG705">
        <v>2</v>
      </c>
      <c r="AH705" t="s">
        <v>46</v>
      </c>
      <c r="AI705">
        <v>0.89590000000000003</v>
      </c>
      <c r="AJ705">
        <v>1749.9360962996964</v>
      </c>
      <c r="AK705">
        <f t="shared" si="45"/>
        <v>437484.02407492412</v>
      </c>
      <c r="AL705">
        <v>47041</v>
      </c>
      <c r="AM705">
        <f t="shared" si="46"/>
        <v>78.141196013289033</v>
      </c>
      <c r="AN705">
        <v>1674.0979400071997</v>
      </c>
      <c r="AO705">
        <f t="shared" si="47"/>
        <v>418524.48500179994</v>
      </c>
      <c r="AP705">
        <v>96</v>
      </c>
      <c r="AQ705">
        <v>245</v>
      </c>
    </row>
    <row r="706" spans="1:43" x14ac:dyDescent="0.2">
      <c r="A706" t="s">
        <v>157</v>
      </c>
      <c r="B706" t="s">
        <v>10</v>
      </c>
      <c r="C706" t="s">
        <v>31</v>
      </c>
      <c r="E706">
        <v>1</v>
      </c>
      <c r="F706" t="s">
        <v>163</v>
      </c>
      <c r="K706" t="s">
        <v>165</v>
      </c>
      <c r="L706" t="s">
        <v>8</v>
      </c>
      <c r="M706" t="s">
        <v>14</v>
      </c>
      <c r="N706">
        <v>28099311.800000001</v>
      </c>
      <c r="O706" t="s">
        <v>50</v>
      </c>
      <c r="P706">
        <v>5</v>
      </c>
      <c r="Q706">
        <v>31</v>
      </c>
      <c r="R706" t="s">
        <v>9</v>
      </c>
      <c r="S706">
        <v>5</v>
      </c>
      <c r="T706" t="s">
        <v>23</v>
      </c>
      <c r="U706" t="s">
        <v>9</v>
      </c>
      <c r="V706">
        <v>200.3</v>
      </c>
      <c r="W706">
        <v>15.95</v>
      </c>
      <c r="X706">
        <v>602</v>
      </c>
      <c r="Y706">
        <v>21.4</v>
      </c>
      <c r="Z706">
        <f t="shared" si="44"/>
        <v>5350</v>
      </c>
      <c r="AF706" t="s">
        <v>33</v>
      </c>
      <c r="AG706">
        <v>2</v>
      </c>
      <c r="AH706" t="s">
        <v>46</v>
      </c>
      <c r="AI706">
        <v>0.89590000000000003</v>
      </c>
      <c r="AJ706">
        <v>1749.9360962996964</v>
      </c>
      <c r="AK706">
        <f t="shared" si="45"/>
        <v>437484.02407492412</v>
      </c>
      <c r="AL706">
        <v>47041</v>
      </c>
      <c r="AM706">
        <f t="shared" si="46"/>
        <v>78.141196013289033</v>
      </c>
      <c r="AN706">
        <v>1674.0979400071997</v>
      </c>
      <c r="AO706">
        <f t="shared" si="47"/>
        <v>418524.48500179994</v>
      </c>
      <c r="AP706">
        <v>96</v>
      </c>
      <c r="AQ706">
        <v>245</v>
      </c>
    </row>
    <row r="707" spans="1:43" x14ac:dyDescent="0.2">
      <c r="A707" t="s">
        <v>157</v>
      </c>
      <c r="B707" t="s">
        <v>10</v>
      </c>
      <c r="C707" t="s">
        <v>31</v>
      </c>
      <c r="E707">
        <v>1</v>
      </c>
      <c r="F707" t="s">
        <v>163</v>
      </c>
      <c r="K707" t="s">
        <v>165</v>
      </c>
      <c r="L707" t="s">
        <v>8</v>
      </c>
      <c r="M707" t="s">
        <v>14</v>
      </c>
      <c r="N707">
        <v>28099311.800000001</v>
      </c>
      <c r="O707" t="s">
        <v>50</v>
      </c>
      <c r="P707">
        <v>5</v>
      </c>
      <c r="Q707">
        <v>31</v>
      </c>
      <c r="R707" t="s">
        <v>9</v>
      </c>
      <c r="S707">
        <v>5</v>
      </c>
      <c r="T707" t="s">
        <v>23</v>
      </c>
      <c r="U707" t="s">
        <v>9</v>
      </c>
      <c r="V707">
        <v>200.3</v>
      </c>
      <c r="W707">
        <v>15.95</v>
      </c>
      <c r="X707">
        <v>602</v>
      </c>
      <c r="Y707">
        <v>21.4</v>
      </c>
      <c r="Z707">
        <f t="shared" si="44"/>
        <v>5350</v>
      </c>
      <c r="AF707" t="s">
        <v>33</v>
      </c>
      <c r="AG707">
        <v>2</v>
      </c>
      <c r="AH707" t="s">
        <v>46</v>
      </c>
      <c r="AI707">
        <v>0.89590000000000003</v>
      </c>
      <c r="AJ707">
        <v>1749.9360962996964</v>
      </c>
      <c r="AK707">
        <f t="shared" si="45"/>
        <v>437484.02407492412</v>
      </c>
      <c r="AL707">
        <v>47041</v>
      </c>
      <c r="AM707">
        <f t="shared" si="46"/>
        <v>78.141196013289033</v>
      </c>
      <c r="AN707">
        <v>1674.0979400071997</v>
      </c>
      <c r="AO707">
        <f t="shared" si="47"/>
        <v>418524.48500179994</v>
      </c>
      <c r="AP707">
        <v>96</v>
      </c>
      <c r="AQ707">
        <v>245</v>
      </c>
    </row>
    <row r="708" spans="1:43" x14ac:dyDescent="0.2">
      <c r="A708" t="s">
        <v>157</v>
      </c>
      <c r="B708" t="s">
        <v>10</v>
      </c>
      <c r="C708" t="s">
        <v>31</v>
      </c>
      <c r="E708">
        <v>1</v>
      </c>
      <c r="F708" t="s">
        <v>163</v>
      </c>
      <c r="K708" t="s">
        <v>165</v>
      </c>
      <c r="L708" t="s">
        <v>8</v>
      </c>
      <c r="M708" t="s">
        <v>14</v>
      </c>
      <c r="N708">
        <v>28099311.800000001</v>
      </c>
      <c r="O708" t="s">
        <v>50</v>
      </c>
      <c r="P708">
        <v>5</v>
      </c>
      <c r="Q708">
        <v>31</v>
      </c>
      <c r="R708" t="s">
        <v>9</v>
      </c>
      <c r="S708">
        <v>5</v>
      </c>
      <c r="T708" t="s">
        <v>23</v>
      </c>
      <c r="U708" t="s">
        <v>9</v>
      </c>
      <c r="V708">
        <v>200.3</v>
      </c>
      <c r="W708">
        <v>15.95</v>
      </c>
      <c r="X708">
        <v>602</v>
      </c>
      <c r="Y708">
        <v>21.4</v>
      </c>
      <c r="Z708">
        <f t="shared" si="44"/>
        <v>5350</v>
      </c>
      <c r="AF708" t="s">
        <v>33</v>
      </c>
      <c r="AG708">
        <v>2</v>
      </c>
      <c r="AH708" t="s">
        <v>46</v>
      </c>
      <c r="AI708">
        <v>0.89590000000000003</v>
      </c>
      <c r="AJ708">
        <v>1749.9360962996964</v>
      </c>
      <c r="AK708">
        <f t="shared" si="45"/>
        <v>437484.02407492412</v>
      </c>
      <c r="AL708">
        <v>47041</v>
      </c>
      <c r="AM708">
        <f t="shared" si="46"/>
        <v>78.141196013289033</v>
      </c>
      <c r="AN708">
        <v>1674.0979400071997</v>
      </c>
      <c r="AO708">
        <f t="shared" si="47"/>
        <v>418524.48500179994</v>
      </c>
      <c r="AP708">
        <v>96</v>
      </c>
      <c r="AQ708">
        <v>245</v>
      </c>
    </row>
    <row r="709" spans="1:43" x14ac:dyDescent="0.2">
      <c r="A709" t="s">
        <v>157</v>
      </c>
      <c r="B709" t="s">
        <v>10</v>
      </c>
      <c r="C709" t="s">
        <v>31</v>
      </c>
      <c r="E709">
        <v>1</v>
      </c>
      <c r="F709" t="s">
        <v>163</v>
      </c>
      <c r="K709" t="s">
        <v>165</v>
      </c>
      <c r="L709" t="s">
        <v>8</v>
      </c>
      <c r="M709" t="s">
        <v>14</v>
      </c>
      <c r="N709">
        <v>28099311.800000001</v>
      </c>
      <c r="O709" t="s">
        <v>50</v>
      </c>
      <c r="P709">
        <v>5</v>
      </c>
      <c r="Q709">
        <v>31</v>
      </c>
      <c r="R709" t="s">
        <v>9</v>
      </c>
      <c r="S709">
        <v>5</v>
      </c>
      <c r="T709" t="s">
        <v>23</v>
      </c>
      <c r="U709" t="s">
        <v>9</v>
      </c>
      <c r="V709">
        <v>200.3</v>
      </c>
      <c r="W709">
        <v>15.95</v>
      </c>
      <c r="X709">
        <v>602</v>
      </c>
      <c r="Y709">
        <v>21.4</v>
      </c>
      <c r="Z709">
        <f t="shared" si="44"/>
        <v>5350</v>
      </c>
      <c r="AF709" t="s">
        <v>33</v>
      </c>
      <c r="AG709">
        <v>2</v>
      </c>
      <c r="AH709" t="s">
        <v>46</v>
      </c>
      <c r="AI709">
        <v>0.86699999999999999</v>
      </c>
      <c r="AJ709">
        <v>1749.9360962996964</v>
      </c>
      <c r="AK709">
        <f t="shared" si="45"/>
        <v>437484.02407492412</v>
      </c>
      <c r="AL709">
        <v>47041</v>
      </c>
      <c r="AM709">
        <f t="shared" si="46"/>
        <v>78.141196013289033</v>
      </c>
      <c r="AN709">
        <v>1674.0979400071997</v>
      </c>
      <c r="AO709">
        <f t="shared" si="47"/>
        <v>418524.48500179994</v>
      </c>
      <c r="AP709">
        <v>96</v>
      </c>
      <c r="AQ709">
        <v>245</v>
      </c>
    </row>
    <row r="710" spans="1:43" x14ac:dyDescent="0.2">
      <c r="A710" t="s">
        <v>157</v>
      </c>
      <c r="B710" t="s">
        <v>10</v>
      </c>
      <c r="C710" t="s">
        <v>31</v>
      </c>
      <c r="E710">
        <v>1</v>
      </c>
      <c r="F710" t="s">
        <v>163</v>
      </c>
      <c r="K710" t="s">
        <v>165</v>
      </c>
      <c r="L710" t="s">
        <v>8</v>
      </c>
      <c r="M710" t="s">
        <v>14</v>
      </c>
      <c r="N710">
        <v>28099311.800000001</v>
      </c>
      <c r="O710" t="s">
        <v>50</v>
      </c>
      <c r="P710">
        <v>5</v>
      </c>
      <c r="Q710">
        <v>31</v>
      </c>
      <c r="R710" t="s">
        <v>9</v>
      </c>
      <c r="S710">
        <v>5</v>
      </c>
      <c r="T710" t="s">
        <v>23</v>
      </c>
      <c r="U710" t="s">
        <v>9</v>
      </c>
      <c r="V710">
        <v>200.3</v>
      </c>
      <c r="W710">
        <v>15.95</v>
      </c>
      <c r="X710">
        <v>602</v>
      </c>
      <c r="Y710">
        <v>21.4</v>
      </c>
      <c r="Z710">
        <f t="shared" si="44"/>
        <v>5350</v>
      </c>
      <c r="AB710" t="s">
        <v>8</v>
      </c>
      <c r="AC710" s="7" t="s">
        <v>101</v>
      </c>
      <c r="AD710" t="s">
        <v>8</v>
      </c>
      <c r="AF710" t="s">
        <v>33</v>
      </c>
      <c r="AG710">
        <v>2</v>
      </c>
      <c r="AH710" t="s">
        <v>46</v>
      </c>
      <c r="AI710">
        <v>0.86699999999999999</v>
      </c>
      <c r="AJ710">
        <v>1749.9360962996964</v>
      </c>
      <c r="AK710">
        <f t="shared" si="45"/>
        <v>437484.02407492412</v>
      </c>
      <c r="AL710">
        <v>47041</v>
      </c>
      <c r="AM710">
        <f t="shared" si="46"/>
        <v>78.141196013289033</v>
      </c>
      <c r="AN710">
        <v>1674.0979400071997</v>
      </c>
      <c r="AO710">
        <f t="shared" si="47"/>
        <v>418524.48500179994</v>
      </c>
      <c r="AP710">
        <v>96</v>
      </c>
      <c r="AQ710">
        <v>245</v>
      </c>
    </row>
    <row r="711" spans="1:43" x14ac:dyDescent="0.2">
      <c r="A711" t="s">
        <v>157</v>
      </c>
      <c r="B711" t="s">
        <v>10</v>
      </c>
      <c r="C711" t="s">
        <v>31</v>
      </c>
      <c r="E711">
        <v>1</v>
      </c>
      <c r="F711" t="s">
        <v>163</v>
      </c>
      <c r="K711" t="s">
        <v>165</v>
      </c>
      <c r="L711" t="s">
        <v>8</v>
      </c>
      <c r="M711" t="s">
        <v>14</v>
      </c>
      <c r="N711">
        <v>28099311.800000001</v>
      </c>
      <c r="O711" t="s">
        <v>50</v>
      </c>
      <c r="P711">
        <v>5</v>
      </c>
      <c r="Q711">
        <v>31</v>
      </c>
      <c r="R711" t="s">
        <v>9</v>
      </c>
      <c r="S711">
        <v>5</v>
      </c>
      <c r="T711" t="s">
        <v>23</v>
      </c>
      <c r="U711" t="s">
        <v>9</v>
      </c>
      <c r="V711">
        <v>200.3</v>
      </c>
      <c r="W711">
        <v>15.95</v>
      </c>
      <c r="X711">
        <v>602</v>
      </c>
      <c r="Y711">
        <v>21.4</v>
      </c>
      <c r="Z711">
        <f t="shared" si="44"/>
        <v>5350</v>
      </c>
      <c r="AB711" t="s">
        <v>100</v>
      </c>
      <c r="AC711" s="7" t="s">
        <v>101</v>
      </c>
      <c r="AD711" t="s">
        <v>8</v>
      </c>
      <c r="AF711" t="s">
        <v>33</v>
      </c>
      <c r="AG711">
        <v>2</v>
      </c>
      <c r="AH711" t="s">
        <v>46</v>
      </c>
      <c r="AI711">
        <v>0.86699999999999999</v>
      </c>
      <c r="AJ711">
        <v>1749.9360962996964</v>
      </c>
      <c r="AK711">
        <f t="shared" si="45"/>
        <v>437484.02407492412</v>
      </c>
      <c r="AL711">
        <v>47041</v>
      </c>
      <c r="AM711">
        <f t="shared" si="46"/>
        <v>78.141196013289033</v>
      </c>
      <c r="AN711">
        <v>1674.0979400071997</v>
      </c>
      <c r="AO711">
        <f t="shared" si="47"/>
        <v>418524.48500179994</v>
      </c>
      <c r="AP711">
        <v>96</v>
      </c>
      <c r="AQ711">
        <v>245</v>
      </c>
    </row>
    <row r="712" spans="1:43" x14ac:dyDescent="0.2">
      <c r="A712" t="s">
        <v>157</v>
      </c>
      <c r="B712" t="s">
        <v>10</v>
      </c>
      <c r="C712" t="s">
        <v>31</v>
      </c>
      <c r="E712">
        <v>1</v>
      </c>
      <c r="F712" t="s">
        <v>163</v>
      </c>
      <c r="K712" t="s">
        <v>165</v>
      </c>
      <c r="L712" t="s">
        <v>8</v>
      </c>
      <c r="M712" t="s">
        <v>14</v>
      </c>
      <c r="N712">
        <v>28099311.800000001</v>
      </c>
      <c r="O712" t="s">
        <v>50</v>
      </c>
      <c r="P712">
        <v>5</v>
      </c>
      <c r="Q712">
        <v>31</v>
      </c>
      <c r="R712" t="s">
        <v>9</v>
      </c>
      <c r="S712">
        <v>5</v>
      </c>
      <c r="T712" t="s">
        <v>23</v>
      </c>
      <c r="U712" t="s">
        <v>9</v>
      </c>
      <c r="V712">
        <v>200.3</v>
      </c>
      <c r="W712">
        <v>15.95</v>
      </c>
      <c r="X712">
        <v>602</v>
      </c>
      <c r="Y712">
        <v>21.4</v>
      </c>
      <c r="Z712">
        <f t="shared" si="44"/>
        <v>5350</v>
      </c>
      <c r="AF712" t="s">
        <v>33</v>
      </c>
      <c r="AG712">
        <v>2</v>
      </c>
      <c r="AH712" t="s">
        <v>46</v>
      </c>
      <c r="AI712">
        <v>0.86699999999999999</v>
      </c>
      <c r="AJ712">
        <v>1749.9360962996964</v>
      </c>
      <c r="AK712">
        <f t="shared" si="45"/>
        <v>437484.02407492412</v>
      </c>
      <c r="AL712">
        <v>47041</v>
      </c>
      <c r="AM712">
        <f t="shared" si="46"/>
        <v>78.141196013289033</v>
      </c>
      <c r="AN712">
        <v>1674.0979400071997</v>
      </c>
      <c r="AO712">
        <f t="shared" si="47"/>
        <v>418524.48500179994</v>
      </c>
      <c r="AP712">
        <v>96</v>
      </c>
      <c r="AQ712">
        <v>245</v>
      </c>
    </row>
    <row r="713" spans="1:43" x14ac:dyDescent="0.2">
      <c r="A713" t="s">
        <v>157</v>
      </c>
      <c r="B713" t="s">
        <v>10</v>
      </c>
      <c r="C713" t="s">
        <v>31</v>
      </c>
      <c r="E713">
        <v>1</v>
      </c>
      <c r="F713" t="s">
        <v>163</v>
      </c>
      <c r="K713" t="s">
        <v>165</v>
      </c>
      <c r="L713" t="s">
        <v>8</v>
      </c>
      <c r="M713" t="s">
        <v>14</v>
      </c>
      <c r="N713">
        <v>28099311.800000001</v>
      </c>
      <c r="O713" t="s">
        <v>50</v>
      </c>
      <c r="P713">
        <v>5</v>
      </c>
      <c r="Q713">
        <v>31</v>
      </c>
      <c r="R713" t="s">
        <v>9</v>
      </c>
      <c r="S713">
        <v>5</v>
      </c>
      <c r="T713" t="s">
        <v>23</v>
      </c>
      <c r="U713" t="s">
        <v>9</v>
      </c>
      <c r="V713">
        <v>200.3</v>
      </c>
      <c r="W713">
        <v>15.95</v>
      </c>
      <c r="X713">
        <v>602</v>
      </c>
      <c r="Y713">
        <v>21.4</v>
      </c>
      <c r="Z713">
        <f t="shared" si="44"/>
        <v>5350</v>
      </c>
      <c r="AB713" t="s">
        <v>8</v>
      </c>
      <c r="AC713" s="7" t="s">
        <v>101</v>
      </c>
      <c r="AD713" t="s">
        <v>8</v>
      </c>
      <c r="AF713" t="s">
        <v>33</v>
      </c>
      <c r="AG713">
        <v>2</v>
      </c>
      <c r="AH713" t="s">
        <v>46</v>
      </c>
      <c r="AI713">
        <v>0.86699999999999999</v>
      </c>
      <c r="AJ713">
        <v>1749.9360962996964</v>
      </c>
      <c r="AK713">
        <f t="shared" si="45"/>
        <v>437484.02407492412</v>
      </c>
      <c r="AL713">
        <v>47041</v>
      </c>
      <c r="AM713">
        <f t="shared" si="46"/>
        <v>78.141196013289033</v>
      </c>
      <c r="AN713">
        <v>1674.0979400071997</v>
      </c>
      <c r="AO713">
        <f t="shared" si="47"/>
        <v>418524.48500179994</v>
      </c>
      <c r="AP713">
        <v>96</v>
      </c>
      <c r="AQ713">
        <v>245</v>
      </c>
    </row>
    <row r="714" spans="1:43" x14ac:dyDescent="0.2">
      <c r="A714" t="s">
        <v>157</v>
      </c>
      <c r="B714" t="s">
        <v>10</v>
      </c>
      <c r="C714" t="s">
        <v>31</v>
      </c>
      <c r="E714">
        <v>1</v>
      </c>
      <c r="F714" t="s">
        <v>163</v>
      </c>
      <c r="K714" t="s">
        <v>165</v>
      </c>
      <c r="L714" t="s">
        <v>8</v>
      </c>
      <c r="M714" t="s">
        <v>14</v>
      </c>
      <c r="N714">
        <v>28099311.800000001</v>
      </c>
      <c r="O714" t="s">
        <v>50</v>
      </c>
      <c r="P714">
        <v>5</v>
      </c>
      <c r="Q714">
        <v>31</v>
      </c>
      <c r="R714" t="s">
        <v>9</v>
      </c>
      <c r="S714">
        <v>5</v>
      </c>
      <c r="T714" t="s">
        <v>23</v>
      </c>
      <c r="U714" t="s">
        <v>9</v>
      </c>
      <c r="V714">
        <v>200.3</v>
      </c>
      <c r="W714">
        <v>15.95</v>
      </c>
      <c r="X714">
        <v>602</v>
      </c>
      <c r="Y714">
        <v>21.4</v>
      </c>
      <c r="Z714">
        <f t="shared" si="44"/>
        <v>5350</v>
      </c>
      <c r="AF714" t="s">
        <v>33</v>
      </c>
      <c r="AG714">
        <v>2</v>
      </c>
      <c r="AH714" t="s">
        <v>46</v>
      </c>
      <c r="AI714">
        <v>0.83809999999999996</v>
      </c>
      <c r="AJ714">
        <v>1749.9360962996964</v>
      </c>
      <c r="AK714">
        <f t="shared" si="45"/>
        <v>437484.02407492412</v>
      </c>
      <c r="AL714">
        <v>47041</v>
      </c>
      <c r="AM714">
        <f t="shared" si="46"/>
        <v>78.141196013289033</v>
      </c>
      <c r="AN714">
        <v>1674.0979400071997</v>
      </c>
      <c r="AO714">
        <f t="shared" si="47"/>
        <v>418524.48500179994</v>
      </c>
      <c r="AP714">
        <v>96</v>
      </c>
      <c r="AQ714">
        <v>245</v>
      </c>
    </row>
    <row r="715" spans="1:43" x14ac:dyDescent="0.2">
      <c r="A715" t="s">
        <v>157</v>
      </c>
      <c r="B715" t="s">
        <v>10</v>
      </c>
      <c r="C715" t="s">
        <v>31</v>
      </c>
      <c r="E715">
        <v>1</v>
      </c>
      <c r="F715" t="s">
        <v>163</v>
      </c>
      <c r="K715" t="s">
        <v>165</v>
      </c>
      <c r="L715" t="s">
        <v>8</v>
      </c>
      <c r="M715" t="s">
        <v>14</v>
      </c>
      <c r="N715">
        <v>28099311.800000001</v>
      </c>
      <c r="O715" t="s">
        <v>50</v>
      </c>
      <c r="P715">
        <v>5</v>
      </c>
      <c r="Q715">
        <v>31</v>
      </c>
      <c r="R715" t="s">
        <v>9</v>
      </c>
      <c r="S715">
        <v>5</v>
      </c>
      <c r="T715" t="s">
        <v>23</v>
      </c>
      <c r="U715" t="s">
        <v>9</v>
      </c>
      <c r="V715">
        <v>200.3</v>
      </c>
      <c r="W715">
        <v>15.95</v>
      </c>
      <c r="X715">
        <v>602</v>
      </c>
      <c r="Y715">
        <v>21.4</v>
      </c>
      <c r="Z715">
        <f t="shared" si="44"/>
        <v>5350</v>
      </c>
      <c r="AB715" t="s">
        <v>8</v>
      </c>
      <c r="AC715" t="s">
        <v>8</v>
      </c>
      <c r="AD715" t="s">
        <v>8</v>
      </c>
      <c r="AF715" t="s">
        <v>33</v>
      </c>
      <c r="AG715">
        <v>2</v>
      </c>
      <c r="AH715" t="s">
        <v>46</v>
      </c>
      <c r="AI715">
        <v>0.83809999999999996</v>
      </c>
      <c r="AJ715">
        <v>1749.9360962996964</v>
      </c>
      <c r="AK715">
        <f t="shared" si="45"/>
        <v>437484.02407492412</v>
      </c>
      <c r="AL715">
        <v>47041</v>
      </c>
      <c r="AM715">
        <f t="shared" si="46"/>
        <v>78.141196013289033</v>
      </c>
      <c r="AN715">
        <v>1674.0979400071997</v>
      </c>
      <c r="AO715">
        <f t="shared" si="47"/>
        <v>418524.48500179994</v>
      </c>
      <c r="AP715">
        <v>96</v>
      </c>
      <c r="AQ715">
        <v>245</v>
      </c>
    </row>
    <row r="716" spans="1:43" x14ac:dyDescent="0.2">
      <c r="A716" t="s">
        <v>157</v>
      </c>
      <c r="B716" t="s">
        <v>10</v>
      </c>
      <c r="C716" t="s">
        <v>31</v>
      </c>
      <c r="E716">
        <v>1</v>
      </c>
      <c r="F716" t="s">
        <v>163</v>
      </c>
      <c r="K716" t="s">
        <v>165</v>
      </c>
      <c r="L716" t="s">
        <v>8</v>
      </c>
      <c r="M716" t="s">
        <v>14</v>
      </c>
      <c r="N716">
        <v>28099311.800000001</v>
      </c>
      <c r="O716" t="s">
        <v>50</v>
      </c>
      <c r="P716">
        <v>5</v>
      </c>
      <c r="Q716">
        <v>31</v>
      </c>
      <c r="R716" t="s">
        <v>9</v>
      </c>
      <c r="S716">
        <v>5</v>
      </c>
      <c r="T716" t="s">
        <v>23</v>
      </c>
      <c r="U716" t="s">
        <v>9</v>
      </c>
      <c r="V716">
        <v>200.3</v>
      </c>
      <c r="W716">
        <v>15.95</v>
      </c>
      <c r="X716">
        <v>602</v>
      </c>
      <c r="Y716">
        <v>21.4</v>
      </c>
      <c r="Z716">
        <f t="shared" si="44"/>
        <v>5350</v>
      </c>
      <c r="AF716" t="s">
        <v>33</v>
      </c>
      <c r="AG716">
        <v>2</v>
      </c>
      <c r="AH716" t="s">
        <v>46</v>
      </c>
      <c r="AI716">
        <v>0.80920000000000003</v>
      </c>
      <c r="AJ716">
        <v>1749.9360962996964</v>
      </c>
      <c r="AK716">
        <f t="shared" si="45"/>
        <v>437484.02407492412</v>
      </c>
      <c r="AL716">
        <v>47041</v>
      </c>
      <c r="AM716">
        <f t="shared" si="46"/>
        <v>78.141196013289033</v>
      </c>
      <c r="AN716">
        <v>1674.0979400071997</v>
      </c>
      <c r="AO716">
        <f t="shared" si="47"/>
        <v>418524.48500179994</v>
      </c>
      <c r="AP716">
        <v>96</v>
      </c>
      <c r="AQ716">
        <v>245</v>
      </c>
    </row>
    <row r="717" spans="1:43" x14ac:dyDescent="0.2">
      <c r="A717" t="s">
        <v>157</v>
      </c>
      <c r="B717" t="s">
        <v>10</v>
      </c>
      <c r="C717" t="s">
        <v>31</v>
      </c>
      <c r="E717">
        <v>1</v>
      </c>
      <c r="F717" t="s">
        <v>163</v>
      </c>
      <c r="K717" t="s">
        <v>165</v>
      </c>
      <c r="L717" t="s">
        <v>8</v>
      </c>
      <c r="M717" t="s">
        <v>14</v>
      </c>
      <c r="N717">
        <v>28099311.800000001</v>
      </c>
      <c r="O717" t="s">
        <v>50</v>
      </c>
      <c r="P717">
        <v>5</v>
      </c>
      <c r="Q717">
        <v>31</v>
      </c>
      <c r="R717" t="s">
        <v>9</v>
      </c>
      <c r="S717">
        <v>5</v>
      </c>
      <c r="T717" t="s">
        <v>23</v>
      </c>
      <c r="U717" t="s">
        <v>9</v>
      </c>
      <c r="V717">
        <v>200.3</v>
      </c>
      <c r="W717">
        <v>15.95</v>
      </c>
      <c r="X717">
        <v>602</v>
      </c>
      <c r="Y717">
        <v>21.4</v>
      </c>
      <c r="Z717">
        <f t="shared" si="44"/>
        <v>5350</v>
      </c>
      <c r="AF717" t="s">
        <v>33</v>
      </c>
      <c r="AG717">
        <v>2</v>
      </c>
      <c r="AH717" t="s">
        <v>46</v>
      </c>
      <c r="AI717">
        <v>0.80920000000000003</v>
      </c>
      <c r="AJ717">
        <v>1749.9360962996964</v>
      </c>
      <c r="AK717">
        <f t="shared" si="45"/>
        <v>437484.02407492412</v>
      </c>
      <c r="AL717">
        <v>47041</v>
      </c>
      <c r="AM717">
        <f t="shared" si="46"/>
        <v>78.141196013289033</v>
      </c>
      <c r="AN717">
        <v>1674.0979400071997</v>
      </c>
      <c r="AO717">
        <f t="shared" si="47"/>
        <v>418524.48500179994</v>
      </c>
      <c r="AP717">
        <v>96</v>
      </c>
      <c r="AQ717">
        <v>245</v>
      </c>
    </row>
    <row r="718" spans="1:43" x14ac:dyDescent="0.2">
      <c r="A718" t="s">
        <v>157</v>
      </c>
      <c r="B718" t="s">
        <v>10</v>
      </c>
      <c r="C718" t="s">
        <v>31</v>
      </c>
      <c r="E718">
        <v>1</v>
      </c>
      <c r="F718" t="s">
        <v>163</v>
      </c>
      <c r="K718" t="s">
        <v>165</v>
      </c>
      <c r="L718" t="s">
        <v>8</v>
      </c>
      <c r="M718" t="s">
        <v>14</v>
      </c>
      <c r="N718">
        <v>28099311.800000001</v>
      </c>
      <c r="O718" t="s">
        <v>50</v>
      </c>
      <c r="P718">
        <v>5</v>
      </c>
      <c r="Q718">
        <v>31</v>
      </c>
      <c r="R718" t="s">
        <v>9</v>
      </c>
      <c r="S718">
        <v>5</v>
      </c>
      <c r="T718" t="s">
        <v>23</v>
      </c>
      <c r="U718" t="s">
        <v>9</v>
      </c>
      <c r="V718">
        <v>200.3</v>
      </c>
      <c r="W718">
        <v>15.95</v>
      </c>
      <c r="X718">
        <v>602</v>
      </c>
      <c r="Y718">
        <v>21.4</v>
      </c>
      <c r="Z718">
        <f t="shared" si="44"/>
        <v>5350</v>
      </c>
      <c r="AF718" t="s">
        <v>33</v>
      </c>
      <c r="AG718">
        <v>2</v>
      </c>
      <c r="AH718" t="s">
        <v>46</v>
      </c>
      <c r="AI718">
        <v>0.80920000000000003</v>
      </c>
      <c r="AJ718">
        <v>1749.9360962996964</v>
      </c>
      <c r="AK718">
        <f t="shared" si="45"/>
        <v>437484.02407492412</v>
      </c>
      <c r="AL718">
        <v>47041</v>
      </c>
      <c r="AM718">
        <f t="shared" si="46"/>
        <v>78.141196013289033</v>
      </c>
      <c r="AN718">
        <v>1674.0979400071997</v>
      </c>
      <c r="AO718">
        <f t="shared" si="47"/>
        <v>418524.48500179994</v>
      </c>
      <c r="AP718">
        <v>96</v>
      </c>
      <c r="AQ718">
        <v>245</v>
      </c>
    </row>
    <row r="719" spans="1:43" x14ac:dyDescent="0.2">
      <c r="A719" t="s">
        <v>157</v>
      </c>
      <c r="B719" t="s">
        <v>10</v>
      </c>
      <c r="C719" t="s">
        <v>31</v>
      </c>
      <c r="E719">
        <v>1</v>
      </c>
      <c r="F719" t="s">
        <v>163</v>
      </c>
      <c r="K719" t="s">
        <v>165</v>
      </c>
      <c r="L719" t="s">
        <v>8</v>
      </c>
      <c r="M719" t="s">
        <v>14</v>
      </c>
      <c r="N719">
        <v>28099311.800000001</v>
      </c>
      <c r="O719" t="s">
        <v>50</v>
      </c>
      <c r="P719">
        <v>5</v>
      </c>
      <c r="Q719">
        <v>31</v>
      </c>
      <c r="R719" t="s">
        <v>9</v>
      </c>
      <c r="S719">
        <v>5</v>
      </c>
      <c r="T719" t="s">
        <v>23</v>
      </c>
      <c r="U719" t="s">
        <v>9</v>
      </c>
      <c r="V719">
        <v>200.3</v>
      </c>
      <c r="W719">
        <v>15.95</v>
      </c>
      <c r="X719">
        <v>602</v>
      </c>
      <c r="Y719">
        <v>21.4</v>
      </c>
      <c r="Z719">
        <f t="shared" si="44"/>
        <v>5350</v>
      </c>
      <c r="AF719" t="s">
        <v>33</v>
      </c>
      <c r="AG719">
        <v>2</v>
      </c>
      <c r="AH719" t="s">
        <v>47</v>
      </c>
      <c r="AI719">
        <v>0.79359999999999997</v>
      </c>
      <c r="AJ719">
        <v>1749.9360962996964</v>
      </c>
      <c r="AK719">
        <f t="shared" si="45"/>
        <v>437484.02407492412</v>
      </c>
      <c r="AL719">
        <v>47041</v>
      </c>
      <c r="AM719">
        <f t="shared" si="46"/>
        <v>78.141196013289033</v>
      </c>
      <c r="AN719">
        <v>1674.0979400071997</v>
      </c>
      <c r="AO719">
        <f t="shared" si="47"/>
        <v>418524.48500179994</v>
      </c>
      <c r="AP719">
        <v>96</v>
      </c>
      <c r="AQ719">
        <v>245</v>
      </c>
    </row>
    <row r="720" spans="1:43" x14ac:dyDescent="0.2">
      <c r="A720" t="s">
        <v>157</v>
      </c>
      <c r="B720" t="s">
        <v>10</v>
      </c>
      <c r="C720" t="s">
        <v>31</v>
      </c>
      <c r="E720">
        <v>1</v>
      </c>
      <c r="F720" t="s">
        <v>163</v>
      </c>
      <c r="K720" t="s">
        <v>165</v>
      </c>
      <c r="L720" t="s">
        <v>8</v>
      </c>
      <c r="M720" t="s">
        <v>14</v>
      </c>
      <c r="N720">
        <v>28099311.800000001</v>
      </c>
      <c r="O720" t="s">
        <v>50</v>
      </c>
      <c r="P720">
        <v>5</v>
      </c>
      <c r="Q720">
        <v>31</v>
      </c>
      <c r="R720" t="s">
        <v>9</v>
      </c>
      <c r="S720">
        <v>5</v>
      </c>
      <c r="T720" t="s">
        <v>23</v>
      </c>
      <c r="U720" t="s">
        <v>9</v>
      </c>
      <c r="V720">
        <v>200.3</v>
      </c>
      <c r="W720">
        <v>15.95</v>
      </c>
      <c r="X720">
        <v>602</v>
      </c>
      <c r="Y720">
        <v>21.4</v>
      </c>
      <c r="Z720">
        <f t="shared" si="44"/>
        <v>5350</v>
      </c>
      <c r="AF720" t="s">
        <v>33</v>
      </c>
      <c r="AG720">
        <v>2</v>
      </c>
      <c r="AH720" t="s">
        <v>46</v>
      </c>
      <c r="AI720">
        <v>0.79359999999999997</v>
      </c>
      <c r="AJ720">
        <v>1749.9360962996964</v>
      </c>
      <c r="AK720">
        <f t="shared" si="45"/>
        <v>437484.02407492412</v>
      </c>
      <c r="AL720">
        <v>47041</v>
      </c>
      <c r="AM720">
        <f t="shared" si="46"/>
        <v>78.141196013289033</v>
      </c>
      <c r="AN720">
        <v>1674.0979400071997</v>
      </c>
      <c r="AO720">
        <f t="shared" si="47"/>
        <v>418524.48500179994</v>
      </c>
      <c r="AP720">
        <v>96</v>
      </c>
      <c r="AQ720">
        <v>245</v>
      </c>
    </row>
    <row r="721" spans="1:43" x14ac:dyDescent="0.2">
      <c r="A721" t="s">
        <v>157</v>
      </c>
      <c r="B721" t="s">
        <v>10</v>
      </c>
      <c r="C721" t="s">
        <v>31</v>
      </c>
      <c r="E721">
        <v>1</v>
      </c>
      <c r="F721" t="s">
        <v>163</v>
      </c>
      <c r="K721" t="s">
        <v>165</v>
      </c>
      <c r="L721" t="s">
        <v>8</v>
      </c>
      <c r="M721" t="s">
        <v>14</v>
      </c>
      <c r="N721">
        <v>28099311.800000001</v>
      </c>
      <c r="O721" t="s">
        <v>50</v>
      </c>
      <c r="P721">
        <v>5</v>
      </c>
      <c r="Q721">
        <v>31</v>
      </c>
      <c r="R721" t="s">
        <v>9</v>
      </c>
      <c r="S721">
        <v>5</v>
      </c>
      <c r="T721" t="s">
        <v>23</v>
      </c>
      <c r="U721" t="s">
        <v>9</v>
      </c>
      <c r="V721">
        <v>200.3</v>
      </c>
      <c r="W721">
        <v>15.95</v>
      </c>
      <c r="X721">
        <v>602</v>
      </c>
      <c r="Y721">
        <v>21.4</v>
      </c>
      <c r="Z721">
        <f t="shared" si="44"/>
        <v>5350</v>
      </c>
      <c r="AF721" t="s">
        <v>33</v>
      </c>
      <c r="AG721">
        <v>2</v>
      </c>
      <c r="AH721" t="s">
        <v>46</v>
      </c>
      <c r="AI721">
        <v>0.75139999999999996</v>
      </c>
      <c r="AJ721">
        <v>1749.9360962996964</v>
      </c>
      <c r="AK721">
        <f t="shared" si="45"/>
        <v>437484.02407492412</v>
      </c>
      <c r="AL721">
        <v>47041</v>
      </c>
      <c r="AM721">
        <f t="shared" si="46"/>
        <v>78.141196013289033</v>
      </c>
      <c r="AN721">
        <v>1674.0979400071997</v>
      </c>
      <c r="AO721">
        <f t="shared" si="47"/>
        <v>418524.48500179994</v>
      </c>
      <c r="AP721">
        <v>96</v>
      </c>
      <c r="AQ721">
        <v>245</v>
      </c>
    </row>
    <row r="722" spans="1:43" x14ac:dyDescent="0.2">
      <c r="A722" t="s">
        <v>157</v>
      </c>
      <c r="B722" t="s">
        <v>10</v>
      </c>
      <c r="C722" t="s">
        <v>31</v>
      </c>
      <c r="E722">
        <v>1</v>
      </c>
      <c r="F722" t="s">
        <v>163</v>
      </c>
      <c r="K722" t="s">
        <v>165</v>
      </c>
      <c r="L722" t="s">
        <v>8</v>
      </c>
      <c r="M722" t="s">
        <v>14</v>
      </c>
      <c r="N722">
        <v>28099311.800000001</v>
      </c>
      <c r="O722" t="s">
        <v>50</v>
      </c>
      <c r="P722">
        <v>5</v>
      </c>
      <c r="Q722">
        <v>31</v>
      </c>
      <c r="R722" t="s">
        <v>9</v>
      </c>
      <c r="S722">
        <v>5</v>
      </c>
      <c r="T722" t="s">
        <v>23</v>
      </c>
      <c r="U722" t="s">
        <v>9</v>
      </c>
      <c r="V722">
        <v>200.3</v>
      </c>
      <c r="W722">
        <v>15.95</v>
      </c>
      <c r="X722">
        <v>602</v>
      </c>
      <c r="Y722">
        <v>21.4</v>
      </c>
      <c r="Z722">
        <f t="shared" si="44"/>
        <v>5350</v>
      </c>
      <c r="AF722" t="s">
        <v>33</v>
      </c>
      <c r="AG722">
        <v>2</v>
      </c>
      <c r="AH722" t="s">
        <v>46</v>
      </c>
      <c r="AI722">
        <v>0.75139999999999996</v>
      </c>
      <c r="AJ722">
        <v>1749.9360962996964</v>
      </c>
      <c r="AK722">
        <f t="shared" si="45"/>
        <v>437484.02407492412</v>
      </c>
      <c r="AL722">
        <v>47041</v>
      </c>
      <c r="AM722">
        <f t="shared" si="46"/>
        <v>78.141196013289033</v>
      </c>
      <c r="AN722">
        <v>1674.0979400071997</v>
      </c>
      <c r="AO722">
        <f t="shared" si="47"/>
        <v>418524.48500179994</v>
      </c>
      <c r="AP722">
        <v>96</v>
      </c>
      <c r="AQ722">
        <v>245</v>
      </c>
    </row>
    <row r="723" spans="1:43" x14ac:dyDescent="0.2">
      <c r="A723" t="s">
        <v>157</v>
      </c>
      <c r="B723" t="s">
        <v>10</v>
      </c>
      <c r="C723" t="s">
        <v>31</v>
      </c>
      <c r="E723">
        <v>1</v>
      </c>
      <c r="F723" t="s">
        <v>163</v>
      </c>
      <c r="K723" t="s">
        <v>165</v>
      </c>
      <c r="L723" t="s">
        <v>8</v>
      </c>
      <c r="M723" t="s">
        <v>14</v>
      </c>
      <c r="N723">
        <v>28099311.800000001</v>
      </c>
      <c r="O723" t="s">
        <v>50</v>
      </c>
      <c r="P723">
        <v>5</v>
      </c>
      <c r="Q723">
        <v>31</v>
      </c>
      <c r="R723" t="s">
        <v>9</v>
      </c>
      <c r="S723">
        <v>5</v>
      </c>
      <c r="T723" t="s">
        <v>23</v>
      </c>
      <c r="U723" t="s">
        <v>9</v>
      </c>
      <c r="V723">
        <v>200.3</v>
      </c>
      <c r="W723">
        <v>15.95</v>
      </c>
      <c r="X723">
        <v>602</v>
      </c>
      <c r="Y723">
        <v>21.4</v>
      </c>
      <c r="Z723">
        <f t="shared" si="44"/>
        <v>5350</v>
      </c>
      <c r="AF723" t="s">
        <v>33</v>
      </c>
      <c r="AG723">
        <v>2</v>
      </c>
      <c r="AH723" t="s">
        <v>46</v>
      </c>
      <c r="AI723">
        <v>0.75139999999999996</v>
      </c>
      <c r="AJ723">
        <v>1749.9360962996964</v>
      </c>
      <c r="AK723">
        <f t="shared" si="45"/>
        <v>437484.02407492412</v>
      </c>
      <c r="AL723">
        <v>47041</v>
      </c>
      <c r="AM723">
        <f t="shared" si="46"/>
        <v>78.141196013289033</v>
      </c>
      <c r="AN723">
        <v>1674.0979400071997</v>
      </c>
      <c r="AO723">
        <f t="shared" si="47"/>
        <v>418524.48500179994</v>
      </c>
      <c r="AP723">
        <v>96</v>
      </c>
      <c r="AQ723">
        <v>245</v>
      </c>
    </row>
    <row r="724" spans="1:43" x14ac:dyDescent="0.2">
      <c r="A724" t="s">
        <v>157</v>
      </c>
      <c r="B724" t="s">
        <v>10</v>
      </c>
      <c r="C724" t="s">
        <v>31</v>
      </c>
      <c r="E724">
        <v>1</v>
      </c>
      <c r="F724" t="s">
        <v>163</v>
      </c>
      <c r="K724" t="s">
        <v>165</v>
      </c>
      <c r="L724" t="s">
        <v>8</v>
      </c>
      <c r="M724" t="s">
        <v>14</v>
      </c>
      <c r="N724">
        <v>28099311.800000001</v>
      </c>
      <c r="O724" t="s">
        <v>50</v>
      </c>
      <c r="P724">
        <v>5</v>
      </c>
      <c r="Q724">
        <v>31</v>
      </c>
      <c r="R724" t="s">
        <v>9</v>
      </c>
      <c r="S724">
        <v>5</v>
      </c>
      <c r="T724" t="s">
        <v>23</v>
      </c>
      <c r="U724" t="s">
        <v>9</v>
      </c>
      <c r="V724">
        <v>200.3</v>
      </c>
      <c r="W724">
        <v>15.95</v>
      </c>
      <c r="X724">
        <v>602</v>
      </c>
      <c r="Y724">
        <v>21.4</v>
      </c>
      <c r="Z724">
        <f t="shared" si="44"/>
        <v>5350</v>
      </c>
      <c r="AF724" t="s">
        <v>33</v>
      </c>
      <c r="AG724">
        <v>2</v>
      </c>
      <c r="AH724" t="s">
        <v>46</v>
      </c>
      <c r="AI724">
        <v>0.75139999999999996</v>
      </c>
      <c r="AJ724">
        <v>1749.9360962996964</v>
      </c>
      <c r="AK724">
        <f t="shared" si="45"/>
        <v>437484.02407492412</v>
      </c>
      <c r="AL724">
        <v>47041</v>
      </c>
      <c r="AM724">
        <f t="shared" si="46"/>
        <v>78.141196013289033</v>
      </c>
      <c r="AN724">
        <v>1674.0979400071997</v>
      </c>
      <c r="AO724">
        <f t="shared" si="47"/>
        <v>418524.48500179994</v>
      </c>
      <c r="AP724">
        <v>96</v>
      </c>
      <c r="AQ724">
        <v>245</v>
      </c>
    </row>
    <row r="725" spans="1:43" x14ac:dyDescent="0.2">
      <c r="A725" t="s">
        <v>157</v>
      </c>
      <c r="B725" t="s">
        <v>10</v>
      </c>
      <c r="C725" t="s">
        <v>31</v>
      </c>
      <c r="E725">
        <v>1</v>
      </c>
      <c r="F725" t="s">
        <v>163</v>
      </c>
      <c r="K725" t="s">
        <v>165</v>
      </c>
      <c r="L725" t="s">
        <v>8</v>
      </c>
      <c r="M725" t="s">
        <v>14</v>
      </c>
      <c r="N725">
        <v>28099311.800000001</v>
      </c>
      <c r="O725" t="s">
        <v>50</v>
      </c>
      <c r="P725">
        <v>5</v>
      </c>
      <c r="Q725">
        <v>31</v>
      </c>
      <c r="R725" t="s">
        <v>9</v>
      </c>
      <c r="S725">
        <v>5</v>
      </c>
      <c r="T725" t="s">
        <v>23</v>
      </c>
      <c r="U725" t="s">
        <v>9</v>
      </c>
      <c r="V725">
        <v>200.3</v>
      </c>
      <c r="W725">
        <v>15.95</v>
      </c>
      <c r="X725">
        <v>602</v>
      </c>
      <c r="Y725">
        <v>21.4</v>
      </c>
      <c r="Z725">
        <f t="shared" si="44"/>
        <v>5350</v>
      </c>
      <c r="AF725" t="s">
        <v>33</v>
      </c>
      <c r="AG725">
        <v>2</v>
      </c>
      <c r="AH725" t="s">
        <v>47</v>
      </c>
      <c r="AI725">
        <v>0.75139999999999996</v>
      </c>
      <c r="AJ725">
        <v>1749.9360962996964</v>
      </c>
      <c r="AK725">
        <f t="shared" si="45"/>
        <v>437484.02407492412</v>
      </c>
      <c r="AL725">
        <v>47041</v>
      </c>
      <c r="AM725">
        <f t="shared" si="46"/>
        <v>78.141196013289033</v>
      </c>
      <c r="AN725">
        <v>1674.0979400071997</v>
      </c>
      <c r="AO725">
        <f t="shared" si="47"/>
        <v>418524.48500179994</v>
      </c>
      <c r="AP725">
        <v>96</v>
      </c>
      <c r="AQ725">
        <v>245</v>
      </c>
    </row>
    <row r="726" spans="1:43" x14ac:dyDescent="0.2">
      <c r="A726" t="s">
        <v>157</v>
      </c>
      <c r="B726" t="s">
        <v>10</v>
      </c>
      <c r="C726" t="s">
        <v>31</v>
      </c>
      <c r="E726">
        <v>1</v>
      </c>
      <c r="F726" t="s">
        <v>163</v>
      </c>
      <c r="K726" t="s">
        <v>165</v>
      </c>
      <c r="L726" t="s">
        <v>8</v>
      </c>
      <c r="M726" t="s">
        <v>14</v>
      </c>
      <c r="N726">
        <v>28099311.800000001</v>
      </c>
      <c r="O726" t="s">
        <v>50</v>
      </c>
      <c r="P726">
        <v>5</v>
      </c>
      <c r="Q726">
        <v>31</v>
      </c>
      <c r="R726" t="s">
        <v>9</v>
      </c>
      <c r="S726">
        <v>5</v>
      </c>
      <c r="T726" t="s">
        <v>23</v>
      </c>
      <c r="U726" t="s">
        <v>9</v>
      </c>
      <c r="V726">
        <v>200.3</v>
      </c>
      <c r="W726">
        <v>15.95</v>
      </c>
      <c r="X726">
        <v>602</v>
      </c>
      <c r="Y726">
        <v>21.4</v>
      </c>
      <c r="Z726">
        <f t="shared" si="44"/>
        <v>5350</v>
      </c>
      <c r="AF726" t="s">
        <v>33</v>
      </c>
      <c r="AG726">
        <v>2</v>
      </c>
      <c r="AH726" t="s">
        <v>47</v>
      </c>
      <c r="AI726">
        <v>0.75139999999999996</v>
      </c>
      <c r="AJ726">
        <v>1749.9360962996964</v>
      </c>
      <c r="AK726">
        <f t="shared" si="45"/>
        <v>437484.02407492412</v>
      </c>
      <c r="AL726">
        <v>47041</v>
      </c>
      <c r="AM726">
        <f t="shared" si="46"/>
        <v>78.141196013289033</v>
      </c>
      <c r="AN726">
        <v>1674.0979400071997</v>
      </c>
      <c r="AO726">
        <f t="shared" si="47"/>
        <v>418524.48500179994</v>
      </c>
      <c r="AP726">
        <v>96</v>
      </c>
      <c r="AQ726">
        <v>245</v>
      </c>
    </row>
    <row r="727" spans="1:43" x14ac:dyDescent="0.2">
      <c r="A727" t="s">
        <v>157</v>
      </c>
      <c r="B727" t="s">
        <v>10</v>
      </c>
      <c r="C727" t="s">
        <v>31</v>
      </c>
      <c r="E727">
        <v>1</v>
      </c>
      <c r="F727" t="s">
        <v>163</v>
      </c>
      <c r="K727" t="s">
        <v>165</v>
      </c>
      <c r="L727" t="s">
        <v>8</v>
      </c>
      <c r="M727" t="s">
        <v>14</v>
      </c>
      <c r="N727">
        <v>28099311.800000001</v>
      </c>
      <c r="O727" t="s">
        <v>50</v>
      </c>
      <c r="P727">
        <v>5</v>
      </c>
      <c r="Q727">
        <v>31</v>
      </c>
      <c r="R727" t="s">
        <v>9</v>
      </c>
      <c r="S727">
        <v>5</v>
      </c>
      <c r="T727" t="s">
        <v>23</v>
      </c>
      <c r="U727" t="s">
        <v>9</v>
      </c>
      <c r="V727">
        <v>200.3</v>
      </c>
      <c r="W727">
        <v>15.95</v>
      </c>
      <c r="X727">
        <v>602</v>
      </c>
      <c r="Y727">
        <v>21.4</v>
      </c>
      <c r="Z727">
        <f t="shared" si="44"/>
        <v>5350</v>
      </c>
      <c r="AF727" t="s">
        <v>33</v>
      </c>
      <c r="AG727">
        <v>2</v>
      </c>
      <c r="AH727" t="s">
        <v>46</v>
      </c>
      <c r="AI727">
        <v>0.75139999999999996</v>
      </c>
      <c r="AJ727">
        <v>1749.9360962996964</v>
      </c>
      <c r="AK727">
        <f t="shared" si="45"/>
        <v>437484.02407492412</v>
      </c>
      <c r="AL727">
        <v>47041</v>
      </c>
      <c r="AM727">
        <f t="shared" si="46"/>
        <v>78.141196013289033</v>
      </c>
      <c r="AN727">
        <v>1674.0979400071997</v>
      </c>
      <c r="AO727">
        <f t="shared" si="47"/>
        <v>418524.48500179994</v>
      </c>
      <c r="AP727">
        <v>96</v>
      </c>
      <c r="AQ727">
        <v>245</v>
      </c>
    </row>
    <row r="728" spans="1:43" x14ac:dyDescent="0.2">
      <c r="A728" t="s">
        <v>157</v>
      </c>
      <c r="B728" t="s">
        <v>10</v>
      </c>
      <c r="C728" t="s">
        <v>31</v>
      </c>
      <c r="E728">
        <v>1</v>
      </c>
      <c r="F728" t="s">
        <v>163</v>
      </c>
      <c r="K728" t="s">
        <v>165</v>
      </c>
      <c r="L728" t="s">
        <v>8</v>
      </c>
      <c r="M728" t="s">
        <v>14</v>
      </c>
      <c r="N728">
        <v>28099311.800000001</v>
      </c>
      <c r="O728" t="s">
        <v>50</v>
      </c>
      <c r="P728">
        <v>5</v>
      </c>
      <c r="Q728">
        <v>31</v>
      </c>
      <c r="R728" t="s">
        <v>9</v>
      </c>
      <c r="S728">
        <v>5</v>
      </c>
      <c r="T728" t="s">
        <v>23</v>
      </c>
      <c r="U728" t="s">
        <v>9</v>
      </c>
      <c r="V728">
        <v>200.3</v>
      </c>
      <c r="W728">
        <v>15.95</v>
      </c>
      <c r="X728">
        <v>602</v>
      </c>
      <c r="Y728">
        <v>21.4</v>
      </c>
      <c r="Z728">
        <f t="shared" si="44"/>
        <v>5350</v>
      </c>
      <c r="AF728" t="s">
        <v>33</v>
      </c>
      <c r="AG728">
        <v>2</v>
      </c>
      <c r="AH728" t="s">
        <v>46</v>
      </c>
      <c r="AI728">
        <v>0.75139999999999996</v>
      </c>
      <c r="AJ728">
        <v>1749.9360962996964</v>
      </c>
      <c r="AK728">
        <f t="shared" si="45"/>
        <v>437484.02407492412</v>
      </c>
      <c r="AL728">
        <v>47041</v>
      </c>
      <c r="AM728">
        <f t="shared" si="46"/>
        <v>78.141196013289033</v>
      </c>
      <c r="AN728">
        <v>1674.0979400071997</v>
      </c>
      <c r="AO728">
        <f t="shared" si="47"/>
        <v>418524.48500179994</v>
      </c>
      <c r="AP728">
        <v>96</v>
      </c>
      <c r="AQ728">
        <v>245</v>
      </c>
    </row>
    <row r="729" spans="1:43" x14ac:dyDescent="0.2">
      <c r="A729" t="s">
        <v>157</v>
      </c>
      <c r="B729" t="s">
        <v>10</v>
      </c>
      <c r="C729" t="s">
        <v>31</v>
      </c>
      <c r="E729">
        <v>1</v>
      </c>
      <c r="F729" t="s">
        <v>163</v>
      </c>
      <c r="K729" t="s">
        <v>165</v>
      </c>
      <c r="L729" t="s">
        <v>8</v>
      </c>
      <c r="M729" t="s">
        <v>14</v>
      </c>
      <c r="N729">
        <v>28099311.800000001</v>
      </c>
      <c r="O729" t="s">
        <v>50</v>
      </c>
      <c r="P729">
        <v>5</v>
      </c>
      <c r="Q729">
        <v>31</v>
      </c>
      <c r="R729" t="s">
        <v>9</v>
      </c>
      <c r="S729">
        <v>5</v>
      </c>
      <c r="T729" t="s">
        <v>23</v>
      </c>
      <c r="U729" t="s">
        <v>9</v>
      </c>
      <c r="V729">
        <v>200.3</v>
      </c>
      <c r="W729">
        <v>15.95</v>
      </c>
      <c r="X729">
        <v>602</v>
      </c>
      <c r="Y729">
        <v>21.4</v>
      </c>
      <c r="Z729">
        <f t="shared" si="44"/>
        <v>5350</v>
      </c>
      <c r="AF729" t="s">
        <v>33</v>
      </c>
      <c r="AG729">
        <v>2</v>
      </c>
      <c r="AH729" t="s">
        <v>46</v>
      </c>
      <c r="AI729">
        <v>0.75139999999999996</v>
      </c>
      <c r="AJ729">
        <v>1749.9360962996964</v>
      </c>
      <c r="AK729">
        <f t="shared" si="45"/>
        <v>437484.02407492412</v>
      </c>
      <c r="AL729">
        <v>47041</v>
      </c>
      <c r="AM729">
        <f t="shared" si="46"/>
        <v>78.141196013289033</v>
      </c>
      <c r="AN729">
        <v>1674.0979400071997</v>
      </c>
      <c r="AO729">
        <f t="shared" si="47"/>
        <v>418524.48500179994</v>
      </c>
      <c r="AP729">
        <v>96</v>
      </c>
      <c r="AQ729">
        <v>245</v>
      </c>
    </row>
    <row r="730" spans="1:43" x14ac:dyDescent="0.2">
      <c r="A730" t="s">
        <v>157</v>
      </c>
      <c r="B730" t="s">
        <v>10</v>
      </c>
      <c r="C730" t="s">
        <v>31</v>
      </c>
      <c r="E730">
        <v>1</v>
      </c>
      <c r="F730" t="s">
        <v>163</v>
      </c>
      <c r="K730" t="s">
        <v>165</v>
      </c>
      <c r="L730" t="s">
        <v>8</v>
      </c>
      <c r="M730" t="s">
        <v>14</v>
      </c>
      <c r="N730">
        <v>28099311.800000001</v>
      </c>
      <c r="O730" t="s">
        <v>50</v>
      </c>
      <c r="P730">
        <v>5</v>
      </c>
      <c r="Q730">
        <v>31</v>
      </c>
      <c r="R730" t="s">
        <v>9</v>
      </c>
      <c r="S730">
        <v>5</v>
      </c>
      <c r="T730" t="s">
        <v>23</v>
      </c>
      <c r="U730" t="s">
        <v>9</v>
      </c>
      <c r="V730">
        <v>200.3</v>
      </c>
      <c r="W730">
        <v>15.95</v>
      </c>
      <c r="X730">
        <v>602</v>
      </c>
      <c r="Y730">
        <v>21.4</v>
      </c>
      <c r="Z730">
        <f t="shared" si="44"/>
        <v>5350</v>
      </c>
      <c r="AF730" t="s">
        <v>33</v>
      </c>
      <c r="AG730">
        <v>2</v>
      </c>
      <c r="AH730" t="s">
        <v>47</v>
      </c>
      <c r="AI730">
        <v>0.75139999999999996</v>
      </c>
      <c r="AJ730">
        <v>1749.9360962996964</v>
      </c>
      <c r="AK730">
        <f t="shared" si="45"/>
        <v>437484.02407492412</v>
      </c>
      <c r="AL730">
        <v>47041</v>
      </c>
      <c r="AM730">
        <f t="shared" si="46"/>
        <v>78.141196013289033</v>
      </c>
      <c r="AN730">
        <v>1674.0979400071997</v>
      </c>
      <c r="AO730">
        <f t="shared" si="47"/>
        <v>418524.48500179994</v>
      </c>
      <c r="AP730">
        <v>96</v>
      </c>
      <c r="AQ730">
        <v>245</v>
      </c>
    </row>
    <row r="731" spans="1:43" x14ac:dyDescent="0.2">
      <c r="A731" t="s">
        <v>157</v>
      </c>
      <c r="B731" t="s">
        <v>10</v>
      </c>
      <c r="C731" t="s">
        <v>31</v>
      </c>
      <c r="E731">
        <v>1</v>
      </c>
      <c r="F731" t="s">
        <v>163</v>
      </c>
      <c r="K731" t="s">
        <v>165</v>
      </c>
      <c r="L731" t="s">
        <v>8</v>
      </c>
      <c r="M731" t="s">
        <v>14</v>
      </c>
      <c r="N731">
        <v>28099311.800000001</v>
      </c>
      <c r="O731" t="s">
        <v>50</v>
      </c>
      <c r="P731">
        <v>5</v>
      </c>
      <c r="Q731">
        <v>31</v>
      </c>
      <c r="R731" t="s">
        <v>9</v>
      </c>
      <c r="S731">
        <v>5</v>
      </c>
      <c r="T731" t="s">
        <v>23</v>
      </c>
      <c r="U731" t="s">
        <v>9</v>
      </c>
      <c r="V731">
        <v>200.3</v>
      </c>
      <c r="W731">
        <v>15.95</v>
      </c>
      <c r="X731">
        <v>602</v>
      </c>
      <c r="Y731">
        <v>21.4</v>
      </c>
      <c r="Z731">
        <f t="shared" si="44"/>
        <v>5350</v>
      </c>
      <c r="AF731" t="s">
        <v>33</v>
      </c>
      <c r="AG731">
        <v>2</v>
      </c>
      <c r="AH731" t="s">
        <v>46</v>
      </c>
      <c r="AI731">
        <v>0.75139999999999996</v>
      </c>
      <c r="AJ731">
        <v>1749.9360962996964</v>
      </c>
      <c r="AK731">
        <f t="shared" si="45"/>
        <v>437484.02407492412</v>
      </c>
      <c r="AL731">
        <v>47041</v>
      </c>
      <c r="AM731">
        <f t="shared" si="46"/>
        <v>78.141196013289033</v>
      </c>
      <c r="AN731">
        <v>1674.0979400071997</v>
      </c>
      <c r="AO731">
        <f t="shared" si="47"/>
        <v>418524.48500179994</v>
      </c>
      <c r="AP731">
        <v>96</v>
      </c>
      <c r="AQ731">
        <v>245</v>
      </c>
    </row>
    <row r="732" spans="1:43" x14ac:dyDescent="0.2">
      <c r="A732" t="s">
        <v>157</v>
      </c>
      <c r="B732" t="s">
        <v>10</v>
      </c>
      <c r="C732" t="s">
        <v>31</v>
      </c>
      <c r="E732">
        <v>1</v>
      </c>
      <c r="F732" t="s">
        <v>163</v>
      </c>
      <c r="K732" t="s">
        <v>165</v>
      </c>
      <c r="L732" t="s">
        <v>8</v>
      </c>
      <c r="M732" t="s">
        <v>14</v>
      </c>
      <c r="N732">
        <v>28099311.800000001</v>
      </c>
      <c r="O732" t="s">
        <v>50</v>
      </c>
      <c r="P732">
        <v>5</v>
      </c>
      <c r="Q732">
        <v>31</v>
      </c>
      <c r="R732" t="s">
        <v>9</v>
      </c>
      <c r="S732">
        <v>5</v>
      </c>
      <c r="T732" t="s">
        <v>23</v>
      </c>
      <c r="U732" t="s">
        <v>9</v>
      </c>
      <c r="V732">
        <v>200.3</v>
      </c>
      <c r="W732">
        <v>15.95</v>
      </c>
      <c r="X732">
        <v>602</v>
      </c>
      <c r="Y732">
        <v>21.4</v>
      </c>
      <c r="Z732">
        <f t="shared" si="44"/>
        <v>5350</v>
      </c>
      <c r="AB732" t="s">
        <v>8</v>
      </c>
      <c r="AC732" s="7" t="s">
        <v>101</v>
      </c>
      <c r="AD732" t="s">
        <v>8</v>
      </c>
      <c r="AF732" t="s">
        <v>33</v>
      </c>
      <c r="AG732">
        <v>2</v>
      </c>
      <c r="AH732" t="s">
        <v>46</v>
      </c>
      <c r="AI732">
        <v>0.72250000000000003</v>
      </c>
      <c r="AJ732">
        <v>1749.9360962996964</v>
      </c>
      <c r="AK732">
        <f t="shared" si="45"/>
        <v>437484.02407492412</v>
      </c>
      <c r="AL732">
        <v>47041</v>
      </c>
      <c r="AM732">
        <f t="shared" si="46"/>
        <v>78.141196013289033</v>
      </c>
      <c r="AN732">
        <v>1674.0979400071997</v>
      </c>
      <c r="AO732">
        <f t="shared" si="47"/>
        <v>418524.48500179994</v>
      </c>
      <c r="AP732">
        <v>96</v>
      </c>
      <c r="AQ732">
        <v>245</v>
      </c>
    </row>
    <row r="733" spans="1:43" x14ac:dyDescent="0.2">
      <c r="A733" t="s">
        <v>157</v>
      </c>
      <c r="B733" t="s">
        <v>10</v>
      </c>
      <c r="C733" t="s">
        <v>31</v>
      </c>
      <c r="E733">
        <v>1</v>
      </c>
      <c r="F733" t="s">
        <v>163</v>
      </c>
      <c r="K733" t="s">
        <v>165</v>
      </c>
      <c r="L733" t="s">
        <v>8</v>
      </c>
      <c r="M733" t="s">
        <v>14</v>
      </c>
      <c r="N733">
        <v>28099311.800000001</v>
      </c>
      <c r="O733" t="s">
        <v>50</v>
      </c>
      <c r="P733">
        <v>5</v>
      </c>
      <c r="Q733">
        <v>31</v>
      </c>
      <c r="R733" t="s">
        <v>9</v>
      </c>
      <c r="S733">
        <v>5</v>
      </c>
      <c r="T733" t="s">
        <v>23</v>
      </c>
      <c r="U733" t="s">
        <v>9</v>
      </c>
      <c r="V733">
        <v>200.3</v>
      </c>
      <c r="W733">
        <v>15.95</v>
      </c>
      <c r="X733">
        <v>602</v>
      </c>
      <c r="Y733">
        <v>21.4</v>
      </c>
      <c r="Z733">
        <f t="shared" si="44"/>
        <v>5350</v>
      </c>
      <c r="AF733" t="s">
        <v>33</v>
      </c>
      <c r="AG733">
        <v>2</v>
      </c>
      <c r="AH733" t="s">
        <v>47</v>
      </c>
      <c r="AI733">
        <v>0.70199999999999996</v>
      </c>
      <c r="AJ733">
        <v>1749.9360962996964</v>
      </c>
      <c r="AK733">
        <f t="shared" si="45"/>
        <v>437484.02407492412</v>
      </c>
      <c r="AL733">
        <v>47041</v>
      </c>
      <c r="AM733">
        <f t="shared" si="46"/>
        <v>78.141196013289033</v>
      </c>
      <c r="AN733">
        <v>1674.0979400071997</v>
      </c>
      <c r="AO733">
        <f t="shared" si="47"/>
        <v>418524.48500179994</v>
      </c>
      <c r="AP733">
        <v>96</v>
      </c>
      <c r="AQ733">
        <v>245</v>
      </c>
    </row>
    <row r="734" spans="1:43" x14ac:dyDescent="0.2">
      <c r="A734" t="s">
        <v>157</v>
      </c>
      <c r="B734" t="s">
        <v>10</v>
      </c>
      <c r="C734" t="s">
        <v>31</v>
      </c>
      <c r="E734">
        <v>1</v>
      </c>
      <c r="F734" t="s">
        <v>163</v>
      </c>
      <c r="K734" t="s">
        <v>165</v>
      </c>
      <c r="L734" t="s">
        <v>8</v>
      </c>
      <c r="M734" t="s">
        <v>14</v>
      </c>
      <c r="N734">
        <v>28099311.800000001</v>
      </c>
      <c r="O734" t="s">
        <v>50</v>
      </c>
      <c r="P734">
        <v>5</v>
      </c>
      <c r="Q734">
        <v>31</v>
      </c>
      <c r="R734" t="s">
        <v>9</v>
      </c>
      <c r="S734">
        <v>5</v>
      </c>
      <c r="T734" t="s">
        <v>23</v>
      </c>
      <c r="U734" t="s">
        <v>9</v>
      </c>
      <c r="V734">
        <v>200.3</v>
      </c>
      <c r="W734">
        <v>15.95</v>
      </c>
      <c r="X734">
        <v>602</v>
      </c>
      <c r="Y734">
        <v>21.4</v>
      </c>
      <c r="Z734">
        <f t="shared" si="44"/>
        <v>5350</v>
      </c>
      <c r="AF734" t="s">
        <v>33</v>
      </c>
      <c r="AG734">
        <v>2</v>
      </c>
      <c r="AH734" t="s">
        <v>46</v>
      </c>
      <c r="AI734">
        <v>0.69359999999999999</v>
      </c>
      <c r="AJ734">
        <v>1749.9360962996964</v>
      </c>
      <c r="AK734">
        <f t="shared" si="45"/>
        <v>437484.02407492412</v>
      </c>
      <c r="AL734">
        <v>47041</v>
      </c>
      <c r="AM734">
        <f t="shared" si="46"/>
        <v>78.141196013289033</v>
      </c>
      <c r="AN734">
        <v>1674.0979400071997</v>
      </c>
      <c r="AO734">
        <f t="shared" si="47"/>
        <v>418524.48500179994</v>
      </c>
      <c r="AP734">
        <v>96</v>
      </c>
      <c r="AQ734">
        <v>245</v>
      </c>
    </row>
    <row r="735" spans="1:43" x14ac:dyDescent="0.2">
      <c r="A735" t="s">
        <v>157</v>
      </c>
      <c r="B735" t="s">
        <v>10</v>
      </c>
      <c r="C735" t="s">
        <v>31</v>
      </c>
      <c r="E735">
        <v>1</v>
      </c>
      <c r="F735" t="s">
        <v>163</v>
      </c>
      <c r="K735" t="s">
        <v>165</v>
      </c>
      <c r="L735" t="s">
        <v>8</v>
      </c>
      <c r="M735" t="s">
        <v>14</v>
      </c>
      <c r="N735">
        <v>28099311.800000001</v>
      </c>
      <c r="O735" t="s">
        <v>50</v>
      </c>
      <c r="P735">
        <v>5</v>
      </c>
      <c r="Q735">
        <v>31</v>
      </c>
      <c r="R735" t="s">
        <v>9</v>
      </c>
      <c r="S735">
        <v>5</v>
      </c>
      <c r="T735" t="s">
        <v>23</v>
      </c>
      <c r="U735" t="s">
        <v>9</v>
      </c>
      <c r="V735">
        <v>200.3</v>
      </c>
      <c r="W735">
        <v>15.95</v>
      </c>
      <c r="X735">
        <v>602</v>
      </c>
      <c r="Y735">
        <v>21.4</v>
      </c>
      <c r="Z735">
        <f t="shared" si="44"/>
        <v>5350</v>
      </c>
      <c r="AF735" t="s">
        <v>33</v>
      </c>
      <c r="AG735">
        <v>2</v>
      </c>
      <c r="AH735" t="s">
        <v>46</v>
      </c>
      <c r="AI735">
        <v>0.69359999999999999</v>
      </c>
      <c r="AJ735">
        <v>1749.9360962996964</v>
      </c>
      <c r="AK735">
        <f t="shared" si="45"/>
        <v>437484.02407492412</v>
      </c>
      <c r="AL735">
        <v>47041</v>
      </c>
      <c r="AM735">
        <f t="shared" si="46"/>
        <v>78.141196013289033</v>
      </c>
      <c r="AN735">
        <v>1674.0979400071997</v>
      </c>
      <c r="AO735">
        <f t="shared" si="47"/>
        <v>418524.48500179994</v>
      </c>
      <c r="AP735">
        <v>96</v>
      </c>
      <c r="AQ735">
        <v>245</v>
      </c>
    </row>
    <row r="736" spans="1:43" x14ac:dyDescent="0.2">
      <c r="A736" t="s">
        <v>157</v>
      </c>
      <c r="B736" t="s">
        <v>10</v>
      </c>
      <c r="C736" t="s">
        <v>31</v>
      </c>
      <c r="E736">
        <v>1</v>
      </c>
      <c r="F736" t="s">
        <v>163</v>
      </c>
      <c r="K736" t="s">
        <v>165</v>
      </c>
      <c r="L736" t="s">
        <v>8</v>
      </c>
      <c r="M736" t="s">
        <v>14</v>
      </c>
      <c r="N736">
        <v>28099311.800000001</v>
      </c>
      <c r="O736" t="s">
        <v>50</v>
      </c>
      <c r="P736">
        <v>5</v>
      </c>
      <c r="Q736">
        <v>31</v>
      </c>
      <c r="R736" t="s">
        <v>9</v>
      </c>
      <c r="S736">
        <v>5</v>
      </c>
      <c r="T736" t="s">
        <v>23</v>
      </c>
      <c r="U736" t="s">
        <v>9</v>
      </c>
      <c r="V736">
        <v>200.3</v>
      </c>
      <c r="W736">
        <v>15.95</v>
      </c>
      <c r="X736">
        <v>602</v>
      </c>
      <c r="Y736">
        <v>21.4</v>
      </c>
      <c r="Z736">
        <f t="shared" si="44"/>
        <v>5350</v>
      </c>
      <c r="AF736" t="s">
        <v>33</v>
      </c>
      <c r="AG736">
        <v>2</v>
      </c>
      <c r="AH736" t="s">
        <v>46</v>
      </c>
      <c r="AI736">
        <v>0.69359999999999999</v>
      </c>
      <c r="AJ736">
        <v>1749.9360962996964</v>
      </c>
      <c r="AK736">
        <f t="shared" si="45"/>
        <v>437484.02407492412</v>
      </c>
      <c r="AL736">
        <v>47041</v>
      </c>
      <c r="AM736">
        <f t="shared" si="46"/>
        <v>78.141196013289033</v>
      </c>
      <c r="AN736">
        <v>1674.0979400071997</v>
      </c>
      <c r="AO736">
        <f t="shared" si="47"/>
        <v>418524.48500179994</v>
      </c>
      <c r="AP736">
        <v>96</v>
      </c>
      <c r="AQ736">
        <v>245</v>
      </c>
    </row>
    <row r="737" spans="1:43" x14ac:dyDescent="0.2">
      <c r="A737" t="s">
        <v>157</v>
      </c>
      <c r="B737" t="s">
        <v>10</v>
      </c>
      <c r="C737" t="s">
        <v>31</v>
      </c>
      <c r="E737">
        <v>1</v>
      </c>
      <c r="F737" t="s">
        <v>163</v>
      </c>
      <c r="K737" t="s">
        <v>165</v>
      </c>
      <c r="L737" t="s">
        <v>8</v>
      </c>
      <c r="M737" t="s">
        <v>14</v>
      </c>
      <c r="N737">
        <v>28099311.800000001</v>
      </c>
      <c r="O737" t="s">
        <v>50</v>
      </c>
      <c r="P737">
        <v>5</v>
      </c>
      <c r="Q737">
        <v>31</v>
      </c>
      <c r="R737" t="s">
        <v>9</v>
      </c>
      <c r="S737">
        <v>5</v>
      </c>
      <c r="T737" t="s">
        <v>23</v>
      </c>
      <c r="U737" t="s">
        <v>9</v>
      </c>
      <c r="V737">
        <v>200.3</v>
      </c>
      <c r="W737">
        <v>15.95</v>
      </c>
      <c r="X737">
        <v>602</v>
      </c>
      <c r="Y737">
        <v>21.4</v>
      </c>
      <c r="Z737">
        <f t="shared" si="44"/>
        <v>5350</v>
      </c>
      <c r="AF737" t="s">
        <v>33</v>
      </c>
      <c r="AG737">
        <v>2</v>
      </c>
      <c r="AH737" t="s">
        <v>47</v>
      </c>
      <c r="AI737">
        <v>0.69359999999999999</v>
      </c>
      <c r="AJ737">
        <v>1749.9360962996964</v>
      </c>
      <c r="AK737">
        <f t="shared" si="45"/>
        <v>437484.02407492412</v>
      </c>
      <c r="AL737">
        <v>47041</v>
      </c>
      <c r="AM737">
        <f t="shared" si="46"/>
        <v>78.141196013289033</v>
      </c>
      <c r="AN737">
        <v>1674.0979400071997</v>
      </c>
      <c r="AO737">
        <f t="shared" si="47"/>
        <v>418524.48500179994</v>
      </c>
      <c r="AP737">
        <v>96</v>
      </c>
      <c r="AQ737">
        <v>245</v>
      </c>
    </row>
    <row r="738" spans="1:43" x14ac:dyDescent="0.2">
      <c r="A738" t="s">
        <v>157</v>
      </c>
      <c r="B738" t="s">
        <v>10</v>
      </c>
      <c r="C738" t="s">
        <v>31</v>
      </c>
      <c r="E738">
        <v>1</v>
      </c>
      <c r="F738" t="s">
        <v>163</v>
      </c>
      <c r="K738" t="s">
        <v>165</v>
      </c>
      <c r="L738" t="s">
        <v>8</v>
      </c>
      <c r="M738" t="s">
        <v>14</v>
      </c>
      <c r="N738">
        <v>28099311.800000001</v>
      </c>
      <c r="O738" t="s">
        <v>50</v>
      </c>
      <c r="P738">
        <v>5</v>
      </c>
      <c r="Q738">
        <v>31</v>
      </c>
      <c r="R738" t="s">
        <v>9</v>
      </c>
      <c r="S738">
        <v>5</v>
      </c>
      <c r="T738" t="s">
        <v>23</v>
      </c>
      <c r="U738" t="s">
        <v>9</v>
      </c>
      <c r="V738">
        <v>200.3</v>
      </c>
      <c r="W738">
        <v>15.95</v>
      </c>
      <c r="X738">
        <v>602</v>
      </c>
      <c r="Y738">
        <v>21.4</v>
      </c>
      <c r="Z738">
        <f t="shared" si="44"/>
        <v>5350</v>
      </c>
      <c r="AB738" t="s">
        <v>8</v>
      </c>
      <c r="AC738" s="7" t="s">
        <v>101</v>
      </c>
      <c r="AD738" t="s">
        <v>8</v>
      </c>
      <c r="AF738" t="s">
        <v>33</v>
      </c>
      <c r="AG738">
        <v>2</v>
      </c>
      <c r="AH738" t="s">
        <v>47</v>
      </c>
      <c r="AI738">
        <v>0.67149999999999999</v>
      </c>
      <c r="AJ738">
        <v>1749.9360962996964</v>
      </c>
      <c r="AK738">
        <f t="shared" si="45"/>
        <v>437484.02407492412</v>
      </c>
      <c r="AL738">
        <v>47041</v>
      </c>
      <c r="AM738">
        <f t="shared" si="46"/>
        <v>78.141196013289033</v>
      </c>
      <c r="AN738">
        <v>1674.0979400071997</v>
      </c>
      <c r="AO738">
        <f t="shared" si="47"/>
        <v>418524.48500179994</v>
      </c>
      <c r="AP738">
        <v>96</v>
      </c>
      <c r="AQ738">
        <v>245</v>
      </c>
    </row>
    <row r="739" spans="1:43" x14ac:dyDescent="0.2">
      <c r="A739" t="s">
        <v>157</v>
      </c>
      <c r="B739" t="s">
        <v>10</v>
      </c>
      <c r="C739" t="s">
        <v>31</v>
      </c>
      <c r="E739">
        <v>1</v>
      </c>
      <c r="F739" t="s">
        <v>163</v>
      </c>
      <c r="K739" t="s">
        <v>165</v>
      </c>
      <c r="L739" t="s">
        <v>8</v>
      </c>
      <c r="M739" t="s">
        <v>14</v>
      </c>
      <c r="N739">
        <v>28099311.800000001</v>
      </c>
      <c r="O739" t="s">
        <v>50</v>
      </c>
      <c r="P739">
        <v>5</v>
      </c>
      <c r="Q739">
        <v>31</v>
      </c>
      <c r="R739" t="s">
        <v>9</v>
      </c>
      <c r="S739">
        <v>5</v>
      </c>
      <c r="T739" t="s">
        <v>23</v>
      </c>
      <c r="U739" t="s">
        <v>9</v>
      </c>
      <c r="V739">
        <v>200.3</v>
      </c>
      <c r="W739">
        <v>15.95</v>
      </c>
      <c r="X739">
        <v>602</v>
      </c>
      <c r="Y739">
        <v>21.4</v>
      </c>
      <c r="Z739">
        <f t="shared" si="44"/>
        <v>5350</v>
      </c>
      <c r="AB739" t="s">
        <v>8</v>
      </c>
      <c r="AC739" t="s">
        <v>8</v>
      </c>
      <c r="AD739" t="s">
        <v>8</v>
      </c>
      <c r="AF739" t="s">
        <v>33</v>
      </c>
      <c r="AG739">
        <v>2</v>
      </c>
      <c r="AH739" t="s">
        <v>46</v>
      </c>
      <c r="AI739">
        <v>0.67149999999999999</v>
      </c>
      <c r="AJ739">
        <v>1749.9360962996964</v>
      </c>
      <c r="AK739">
        <f t="shared" si="45"/>
        <v>437484.02407492412</v>
      </c>
      <c r="AL739">
        <v>47041</v>
      </c>
      <c r="AM739">
        <f t="shared" si="46"/>
        <v>78.141196013289033</v>
      </c>
      <c r="AN739">
        <v>1674.0979400071997</v>
      </c>
      <c r="AO739">
        <f t="shared" si="47"/>
        <v>418524.48500179994</v>
      </c>
      <c r="AP739">
        <v>96</v>
      </c>
      <c r="AQ739">
        <v>245</v>
      </c>
    </row>
    <row r="740" spans="1:43" x14ac:dyDescent="0.2">
      <c r="A740" t="s">
        <v>157</v>
      </c>
      <c r="B740" t="s">
        <v>10</v>
      </c>
      <c r="C740" t="s">
        <v>31</v>
      </c>
      <c r="E740">
        <v>1</v>
      </c>
      <c r="F740" t="s">
        <v>163</v>
      </c>
      <c r="K740" t="s">
        <v>165</v>
      </c>
      <c r="L740" t="s">
        <v>8</v>
      </c>
      <c r="M740" t="s">
        <v>14</v>
      </c>
      <c r="N740">
        <v>28099311.800000001</v>
      </c>
      <c r="O740" t="s">
        <v>50</v>
      </c>
      <c r="P740">
        <v>5</v>
      </c>
      <c r="Q740">
        <v>31</v>
      </c>
      <c r="R740" t="s">
        <v>9</v>
      </c>
      <c r="S740">
        <v>5</v>
      </c>
      <c r="T740" t="s">
        <v>23</v>
      </c>
      <c r="U740" t="s">
        <v>9</v>
      </c>
      <c r="V740">
        <v>200.3</v>
      </c>
      <c r="W740">
        <v>15.95</v>
      </c>
      <c r="X740">
        <v>602</v>
      </c>
      <c r="Y740">
        <v>21.4</v>
      </c>
      <c r="Z740">
        <f t="shared" si="44"/>
        <v>5350</v>
      </c>
      <c r="AF740" t="s">
        <v>33</v>
      </c>
      <c r="AG740">
        <v>2</v>
      </c>
      <c r="AH740" t="s">
        <v>46</v>
      </c>
      <c r="AI740">
        <v>0.66469999999999996</v>
      </c>
      <c r="AJ740">
        <v>1749.9360962996964</v>
      </c>
      <c r="AK740">
        <f t="shared" si="45"/>
        <v>437484.02407492412</v>
      </c>
      <c r="AL740">
        <v>47041</v>
      </c>
      <c r="AM740">
        <f t="shared" si="46"/>
        <v>78.141196013289033</v>
      </c>
      <c r="AN740">
        <v>1674.0979400071997</v>
      </c>
      <c r="AO740">
        <f t="shared" si="47"/>
        <v>418524.48500179994</v>
      </c>
      <c r="AP740">
        <v>96</v>
      </c>
      <c r="AQ740">
        <v>245</v>
      </c>
    </row>
    <row r="741" spans="1:43" x14ac:dyDescent="0.2">
      <c r="A741" t="s">
        <v>157</v>
      </c>
      <c r="B741" t="s">
        <v>10</v>
      </c>
      <c r="C741" t="s">
        <v>31</v>
      </c>
      <c r="E741">
        <v>1</v>
      </c>
      <c r="F741" t="s">
        <v>163</v>
      </c>
      <c r="K741" t="s">
        <v>165</v>
      </c>
      <c r="L741" t="s">
        <v>8</v>
      </c>
      <c r="M741" t="s">
        <v>14</v>
      </c>
      <c r="N741">
        <v>28099311.800000001</v>
      </c>
      <c r="O741" t="s">
        <v>50</v>
      </c>
      <c r="P741">
        <v>5</v>
      </c>
      <c r="Q741">
        <v>31</v>
      </c>
      <c r="R741" t="s">
        <v>9</v>
      </c>
      <c r="S741">
        <v>5</v>
      </c>
      <c r="T741" t="s">
        <v>23</v>
      </c>
      <c r="U741" t="s">
        <v>9</v>
      </c>
      <c r="V741">
        <v>200.3</v>
      </c>
      <c r="W741">
        <v>15.95</v>
      </c>
      <c r="X741">
        <v>602</v>
      </c>
      <c r="Y741">
        <v>21.4</v>
      </c>
      <c r="Z741">
        <f t="shared" si="44"/>
        <v>5350</v>
      </c>
      <c r="AF741" t="s">
        <v>33</v>
      </c>
      <c r="AG741">
        <v>2</v>
      </c>
      <c r="AH741" t="s">
        <v>46</v>
      </c>
      <c r="AI741">
        <v>0.66469999999999996</v>
      </c>
      <c r="AJ741">
        <v>1749.9360962996964</v>
      </c>
      <c r="AK741">
        <f t="shared" si="45"/>
        <v>437484.02407492412</v>
      </c>
      <c r="AL741">
        <v>47041</v>
      </c>
      <c r="AM741">
        <f t="shared" si="46"/>
        <v>78.141196013289033</v>
      </c>
      <c r="AN741">
        <v>1674.0979400071997</v>
      </c>
      <c r="AO741">
        <f t="shared" si="47"/>
        <v>418524.48500179994</v>
      </c>
      <c r="AP741">
        <v>96</v>
      </c>
      <c r="AQ741">
        <v>245</v>
      </c>
    </row>
    <row r="742" spans="1:43" x14ac:dyDescent="0.2">
      <c r="A742" t="s">
        <v>157</v>
      </c>
      <c r="B742" t="s">
        <v>10</v>
      </c>
      <c r="C742" t="s">
        <v>31</v>
      </c>
      <c r="E742">
        <v>1</v>
      </c>
      <c r="F742" t="s">
        <v>163</v>
      </c>
      <c r="K742" t="s">
        <v>165</v>
      </c>
      <c r="L742" t="s">
        <v>8</v>
      </c>
      <c r="M742" t="s">
        <v>14</v>
      </c>
      <c r="N742">
        <v>28099311.800000001</v>
      </c>
      <c r="O742" t="s">
        <v>50</v>
      </c>
      <c r="P742">
        <v>5</v>
      </c>
      <c r="Q742">
        <v>31</v>
      </c>
      <c r="R742" t="s">
        <v>9</v>
      </c>
      <c r="S742">
        <v>5</v>
      </c>
      <c r="T742" t="s">
        <v>23</v>
      </c>
      <c r="U742" t="s">
        <v>9</v>
      </c>
      <c r="V742">
        <v>200.3</v>
      </c>
      <c r="W742">
        <v>15.95</v>
      </c>
      <c r="X742">
        <v>602</v>
      </c>
      <c r="Y742">
        <v>21.4</v>
      </c>
      <c r="Z742">
        <f t="shared" ref="Z742:Z805" si="48">Y742*250</f>
        <v>5350</v>
      </c>
      <c r="AF742" t="s">
        <v>33</v>
      </c>
      <c r="AG742">
        <v>2</v>
      </c>
      <c r="AH742" t="s">
        <v>47</v>
      </c>
      <c r="AI742">
        <v>0.66469999999999996</v>
      </c>
      <c r="AJ742">
        <v>1749.9360962996964</v>
      </c>
      <c r="AK742">
        <f t="shared" ref="AK742:AK805" si="49">AJ742*250</f>
        <v>437484.02407492412</v>
      </c>
      <c r="AL742">
        <v>47041</v>
      </c>
      <c r="AM742">
        <f t="shared" ref="AM742:AM805" si="50">AL742/X742</f>
        <v>78.141196013289033</v>
      </c>
      <c r="AN742">
        <v>1674.0979400071997</v>
      </c>
      <c r="AO742">
        <f t="shared" ref="AO742:AO805" si="51">AN742*250</f>
        <v>418524.48500179994</v>
      </c>
      <c r="AP742">
        <v>96</v>
      </c>
      <c r="AQ742">
        <v>245</v>
      </c>
    </row>
    <row r="743" spans="1:43" x14ac:dyDescent="0.2">
      <c r="A743" t="s">
        <v>157</v>
      </c>
      <c r="B743" t="s">
        <v>10</v>
      </c>
      <c r="C743" t="s">
        <v>31</v>
      </c>
      <c r="E743">
        <v>1</v>
      </c>
      <c r="F743" t="s">
        <v>163</v>
      </c>
      <c r="K743" t="s">
        <v>165</v>
      </c>
      <c r="L743" t="s">
        <v>8</v>
      </c>
      <c r="M743" t="s">
        <v>14</v>
      </c>
      <c r="N743">
        <v>28099311.800000001</v>
      </c>
      <c r="O743" t="s">
        <v>50</v>
      </c>
      <c r="P743">
        <v>5</v>
      </c>
      <c r="Q743">
        <v>31</v>
      </c>
      <c r="R743" t="s">
        <v>9</v>
      </c>
      <c r="S743">
        <v>5</v>
      </c>
      <c r="T743" t="s">
        <v>23</v>
      </c>
      <c r="U743" t="s">
        <v>9</v>
      </c>
      <c r="V743">
        <v>200.3</v>
      </c>
      <c r="W743">
        <v>15.95</v>
      </c>
      <c r="X743">
        <v>602</v>
      </c>
      <c r="Y743">
        <v>21.4</v>
      </c>
      <c r="Z743">
        <f t="shared" si="48"/>
        <v>5350</v>
      </c>
      <c r="AB743" t="s">
        <v>8</v>
      </c>
      <c r="AC743" s="7" t="s">
        <v>101</v>
      </c>
      <c r="AD743" t="s">
        <v>8</v>
      </c>
      <c r="AF743" t="s">
        <v>33</v>
      </c>
      <c r="AG743">
        <v>2</v>
      </c>
      <c r="AH743" t="s">
        <v>46</v>
      </c>
      <c r="AI743">
        <v>0.66469999999999996</v>
      </c>
      <c r="AJ743">
        <v>1749.9360962996964</v>
      </c>
      <c r="AK743">
        <f t="shared" si="49"/>
        <v>437484.02407492412</v>
      </c>
      <c r="AL743">
        <v>47041</v>
      </c>
      <c r="AM743">
        <f t="shared" si="50"/>
        <v>78.141196013289033</v>
      </c>
      <c r="AN743">
        <v>1674.0979400071997</v>
      </c>
      <c r="AO743">
        <f t="shared" si="51"/>
        <v>418524.48500179994</v>
      </c>
      <c r="AP743">
        <v>96</v>
      </c>
      <c r="AQ743">
        <v>245</v>
      </c>
    </row>
    <row r="744" spans="1:43" x14ac:dyDescent="0.2">
      <c r="A744" t="s">
        <v>157</v>
      </c>
      <c r="B744" t="s">
        <v>10</v>
      </c>
      <c r="C744" t="s">
        <v>31</v>
      </c>
      <c r="E744">
        <v>1</v>
      </c>
      <c r="F744" t="s">
        <v>163</v>
      </c>
      <c r="K744" t="s">
        <v>165</v>
      </c>
      <c r="L744" t="s">
        <v>8</v>
      </c>
      <c r="M744" t="s">
        <v>14</v>
      </c>
      <c r="N744">
        <v>28099311.800000001</v>
      </c>
      <c r="O744" t="s">
        <v>50</v>
      </c>
      <c r="P744">
        <v>5</v>
      </c>
      <c r="Q744">
        <v>31</v>
      </c>
      <c r="R744" t="s">
        <v>9</v>
      </c>
      <c r="S744">
        <v>5</v>
      </c>
      <c r="T744" t="s">
        <v>23</v>
      </c>
      <c r="U744" t="s">
        <v>9</v>
      </c>
      <c r="V744">
        <v>200.3</v>
      </c>
      <c r="W744">
        <v>15.95</v>
      </c>
      <c r="X744">
        <v>602</v>
      </c>
      <c r="Y744">
        <v>21.4</v>
      </c>
      <c r="Z744">
        <f t="shared" si="48"/>
        <v>5350</v>
      </c>
      <c r="AF744" t="s">
        <v>33</v>
      </c>
      <c r="AG744">
        <v>2</v>
      </c>
      <c r="AH744" t="s">
        <v>46</v>
      </c>
      <c r="AI744">
        <v>0.64100000000000001</v>
      </c>
      <c r="AJ744">
        <v>1749.9360962996964</v>
      </c>
      <c r="AK744">
        <f t="shared" si="49"/>
        <v>437484.02407492412</v>
      </c>
      <c r="AL744">
        <v>47041</v>
      </c>
      <c r="AM744">
        <f t="shared" si="50"/>
        <v>78.141196013289033</v>
      </c>
      <c r="AN744">
        <v>1674.0979400071997</v>
      </c>
      <c r="AO744">
        <f t="shared" si="51"/>
        <v>418524.48500179994</v>
      </c>
      <c r="AP744">
        <v>96</v>
      </c>
      <c r="AQ744">
        <v>245</v>
      </c>
    </row>
    <row r="745" spans="1:43" x14ac:dyDescent="0.2">
      <c r="A745" t="s">
        <v>157</v>
      </c>
      <c r="B745" t="s">
        <v>10</v>
      </c>
      <c r="C745" t="s">
        <v>31</v>
      </c>
      <c r="E745">
        <v>1</v>
      </c>
      <c r="F745" t="s">
        <v>163</v>
      </c>
      <c r="K745" t="s">
        <v>165</v>
      </c>
      <c r="L745" t="s">
        <v>8</v>
      </c>
      <c r="M745" t="s">
        <v>14</v>
      </c>
      <c r="N745">
        <v>28099311.800000001</v>
      </c>
      <c r="O745" t="s">
        <v>50</v>
      </c>
      <c r="P745">
        <v>5</v>
      </c>
      <c r="Q745">
        <v>31</v>
      </c>
      <c r="R745" t="s">
        <v>9</v>
      </c>
      <c r="S745">
        <v>5</v>
      </c>
      <c r="T745" t="s">
        <v>23</v>
      </c>
      <c r="U745" t="s">
        <v>9</v>
      </c>
      <c r="V745">
        <v>200.3</v>
      </c>
      <c r="W745">
        <v>15.95</v>
      </c>
      <c r="X745">
        <v>602</v>
      </c>
      <c r="Y745">
        <v>21.4</v>
      </c>
      <c r="Z745">
        <f t="shared" si="48"/>
        <v>5350</v>
      </c>
      <c r="AF745" t="s">
        <v>33</v>
      </c>
      <c r="AG745">
        <v>2</v>
      </c>
      <c r="AH745" t="s">
        <v>47</v>
      </c>
      <c r="AI745">
        <v>0.63580000000000003</v>
      </c>
      <c r="AJ745">
        <v>1749.9360962996964</v>
      </c>
      <c r="AK745">
        <f t="shared" si="49"/>
        <v>437484.02407492412</v>
      </c>
      <c r="AL745">
        <v>47041</v>
      </c>
      <c r="AM745">
        <f t="shared" si="50"/>
        <v>78.141196013289033</v>
      </c>
      <c r="AN745">
        <v>1674.0979400071997</v>
      </c>
      <c r="AO745">
        <f t="shared" si="51"/>
        <v>418524.48500179994</v>
      </c>
      <c r="AP745">
        <v>96</v>
      </c>
      <c r="AQ745">
        <v>245</v>
      </c>
    </row>
    <row r="746" spans="1:43" x14ac:dyDescent="0.2">
      <c r="A746" t="s">
        <v>157</v>
      </c>
      <c r="B746" t="s">
        <v>10</v>
      </c>
      <c r="C746" t="s">
        <v>31</v>
      </c>
      <c r="E746">
        <v>1</v>
      </c>
      <c r="F746" t="s">
        <v>163</v>
      </c>
      <c r="K746" t="s">
        <v>165</v>
      </c>
      <c r="L746" t="s">
        <v>8</v>
      </c>
      <c r="M746" t="s">
        <v>14</v>
      </c>
      <c r="N746">
        <v>28099311.800000001</v>
      </c>
      <c r="O746" t="s">
        <v>50</v>
      </c>
      <c r="P746">
        <v>5</v>
      </c>
      <c r="Q746">
        <v>31</v>
      </c>
      <c r="R746" t="s">
        <v>9</v>
      </c>
      <c r="S746">
        <v>5</v>
      </c>
      <c r="T746" t="s">
        <v>23</v>
      </c>
      <c r="U746" t="s">
        <v>9</v>
      </c>
      <c r="V746">
        <v>200.3</v>
      </c>
      <c r="W746">
        <v>15.95</v>
      </c>
      <c r="X746">
        <v>602</v>
      </c>
      <c r="Y746">
        <v>21.4</v>
      </c>
      <c r="Z746">
        <f t="shared" si="48"/>
        <v>5350</v>
      </c>
      <c r="AB746" t="s">
        <v>100</v>
      </c>
      <c r="AC746" s="7" t="s">
        <v>101</v>
      </c>
      <c r="AD746" t="s">
        <v>8</v>
      </c>
      <c r="AF746" t="s">
        <v>33</v>
      </c>
      <c r="AG746">
        <v>2</v>
      </c>
      <c r="AH746" t="s">
        <v>46</v>
      </c>
      <c r="AI746">
        <v>0.63580000000000003</v>
      </c>
      <c r="AJ746">
        <v>1749.9360962996964</v>
      </c>
      <c r="AK746">
        <f t="shared" si="49"/>
        <v>437484.02407492412</v>
      </c>
      <c r="AL746">
        <v>47041</v>
      </c>
      <c r="AM746">
        <f t="shared" si="50"/>
        <v>78.141196013289033</v>
      </c>
      <c r="AN746">
        <v>1674.0979400071997</v>
      </c>
      <c r="AO746">
        <f t="shared" si="51"/>
        <v>418524.48500179994</v>
      </c>
      <c r="AP746">
        <v>96</v>
      </c>
      <c r="AQ746">
        <v>245</v>
      </c>
    </row>
    <row r="747" spans="1:43" x14ac:dyDescent="0.2">
      <c r="A747" t="s">
        <v>157</v>
      </c>
      <c r="B747" t="s">
        <v>10</v>
      </c>
      <c r="C747" t="s">
        <v>31</v>
      </c>
      <c r="E747">
        <v>1</v>
      </c>
      <c r="F747" t="s">
        <v>163</v>
      </c>
      <c r="K747" t="s">
        <v>165</v>
      </c>
      <c r="L747" t="s">
        <v>8</v>
      </c>
      <c r="M747" t="s">
        <v>14</v>
      </c>
      <c r="N747">
        <v>28099311.800000001</v>
      </c>
      <c r="O747" t="s">
        <v>50</v>
      </c>
      <c r="P747">
        <v>5</v>
      </c>
      <c r="Q747">
        <v>31</v>
      </c>
      <c r="R747" t="s">
        <v>9</v>
      </c>
      <c r="S747">
        <v>5</v>
      </c>
      <c r="T747" t="s">
        <v>23</v>
      </c>
      <c r="U747" t="s">
        <v>9</v>
      </c>
      <c r="V747">
        <v>200.3</v>
      </c>
      <c r="W747">
        <v>15.95</v>
      </c>
      <c r="X747">
        <v>602</v>
      </c>
      <c r="Y747">
        <v>21.4</v>
      </c>
      <c r="Z747">
        <f t="shared" si="48"/>
        <v>5350</v>
      </c>
      <c r="AF747" t="s">
        <v>33</v>
      </c>
      <c r="AG747">
        <v>2</v>
      </c>
      <c r="AH747" t="s">
        <v>46</v>
      </c>
      <c r="AI747">
        <v>0.63580000000000003</v>
      </c>
      <c r="AJ747">
        <v>1749.9360962996964</v>
      </c>
      <c r="AK747">
        <f t="shared" si="49"/>
        <v>437484.02407492412</v>
      </c>
      <c r="AL747">
        <v>47041</v>
      </c>
      <c r="AM747">
        <f t="shared" si="50"/>
        <v>78.141196013289033</v>
      </c>
      <c r="AN747">
        <v>1674.0979400071997</v>
      </c>
      <c r="AO747">
        <f t="shared" si="51"/>
        <v>418524.48500179994</v>
      </c>
      <c r="AP747">
        <v>96</v>
      </c>
      <c r="AQ747">
        <v>245</v>
      </c>
    </row>
    <row r="748" spans="1:43" x14ac:dyDescent="0.2">
      <c r="A748" t="s">
        <v>157</v>
      </c>
      <c r="B748" t="s">
        <v>10</v>
      </c>
      <c r="C748" t="s">
        <v>31</v>
      </c>
      <c r="E748">
        <v>1</v>
      </c>
      <c r="F748" t="s">
        <v>163</v>
      </c>
      <c r="K748" t="s">
        <v>165</v>
      </c>
      <c r="L748" t="s">
        <v>8</v>
      </c>
      <c r="M748" t="s">
        <v>14</v>
      </c>
      <c r="N748">
        <v>28099311.800000001</v>
      </c>
      <c r="O748" t="s">
        <v>50</v>
      </c>
      <c r="P748">
        <v>5</v>
      </c>
      <c r="Q748">
        <v>31</v>
      </c>
      <c r="R748" t="s">
        <v>9</v>
      </c>
      <c r="S748">
        <v>5</v>
      </c>
      <c r="T748" t="s">
        <v>23</v>
      </c>
      <c r="U748" t="s">
        <v>9</v>
      </c>
      <c r="V748">
        <v>200.3</v>
      </c>
      <c r="W748">
        <v>15.95</v>
      </c>
      <c r="X748">
        <v>602</v>
      </c>
      <c r="Y748">
        <v>21.4</v>
      </c>
      <c r="Z748">
        <f t="shared" si="48"/>
        <v>5350</v>
      </c>
      <c r="AF748" t="s">
        <v>33</v>
      </c>
      <c r="AG748">
        <v>2</v>
      </c>
      <c r="AH748" t="s">
        <v>47</v>
      </c>
      <c r="AI748">
        <v>0.63580000000000003</v>
      </c>
      <c r="AJ748">
        <v>1749.9360962996964</v>
      </c>
      <c r="AK748">
        <f t="shared" si="49"/>
        <v>437484.02407492412</v>
      </c>
      <c r="AL748">
        <v>47041</v>
      </c>
      <c r="AM748">
        <f t="shared" si="50"/>
        <v>78.141196013289033</v>
      </c>
      <c r="AN748">
        <v>1674.0979400071997</v>
      </c>
      <c r="AO748">
        <f t="shared" si="51"/>
        <v>418524.48500179994</v>
      </c>
      <c r="AP748">
        <v>96</v>
      </c>
      <c r="AQ748">
        <v>245</v>
      </c>
    </row>
    <row r="749" spans="1:43" x14ac:dyDescent="0.2">
      <c r="A749" t="s">
        <v>157</v>
      </c>
      <c r="B749" t="s">
        <v>10</v>
      </c>
      <c r="C749" t="s">
        <v>31</v>
      </c>
      <c r="E749">
        <v>1</v>
      </c>
      <c r="F749" t="s">
        <v>163</v>
      </c>
      <c r="K749" t="s">
        <v>165</v>
      </c>
      <c r="L749" t="s">
        <v>8</v>
      </c>
      <c r="M749" t="s">
        <v>14</v>
      </c>
      <c r="N749">
        <v>28099311.800000001</v>
      </c>
      <c r="O749" t="s">
        <v>50</v>
      </c>
      <c r="P749">
        <v>5</v>
      </c>
      <c r="Q749">
        <v>31</v>
      </c>
      <c r="R749" t="s">
        <v>9</v>
      </c>
      <c r="S749">
        <v>5</v>
      </c>
      <c r="T749" t="s">
        <v>23</v>
      </c>
      <c r="U749" t="s">
        <v>9</v>
      </c>
      <c r="V749">
        <v>200.3</v>
      </c>
      <c r="W749">
        <v>15.95</v>
      </c>
      <c r="X749">
        <v>602</v>
      </c>
      <c r="Y749">
        <v>21.4</v>
      </c>
      <c r="Z749">
        <f t="shared" si="48"/>
        <v>5350</v>
      </c>
      <c r="AF749" t="s">
        <v>33</v>
      </c>
      <c r="AG749">
        <v>2</v>
      </c>
      <c r="AH749" t="s">
        <v>47</v>
      </c>
      <c r="AI749">
        <v>0.63580000000000003</v>
      </c>
      <c r="AJ749">
        <v>1749.9360962996964</v>
      </c>
      <c r="AK749">
        <f t="shared" si="49"/>
        <v>437484.02407492412</v>
      </c>
      <c r="AL749">
        <v>47041</v>
      </c>
      <c r="AM749">
        <f t="shared" si="50"/>
        <v>78.141196013289033</v>
      </c>
      <c r="AN749">
        <v>1674.0979400071997</v>
      </c>
      <c r="AO749">
        <f t="shared" si="51"/>
        <v>418524.48500179994</v>
      </c>
      <c r="AP749">
        <v>96</v>
      </c>
      <c r="AQ749">
        <v>245</v>
      </c>
    </row>
    <row r="750" spans="1:43" x14ac:dyDescent="0.2">
      <c r="A750" t="s">
        <v>157</v>
      </c>
      <c r="B750" t="s">
        <v>10</v>
      </c>
      <c r="C750" t="s">
        <v>31</v>
      </c>
      <c r="E750">
        <v>1</v>
      </c>
      <c r="F750" t="s">
        <v>163</v>
      </c>
      <c r="K750" t="s">
        <v>165</v>
      </c>
      <c r="L750" t="s">
        <v>8</v>
      </c>
      <c r="M750" t="s">
        <v>14</v>
      </c>
      <c r="N750">
        <v>28099311.800000001</v>
      </c>
      <c r="O750" t="s">
        <v>50</v>
      </c>
      <c r="P750">
        <v>5</v>
      </c>
      <c r="Q750">
        <v>31</v>
      </c>
      <c r="R750" t="s">
        <v>9</v>
      </c>
      <c r="S750">
        <v>5</v>
      </c>
      <c r="T750" t="s">
        <v>23</v>
      </c>
      <c r="U750" t="s">
        <v>9</v>
      </c>
      <c r="V750">
        <v>200.3</v>
      </c>
      <c r="W750">
        <v>15.95</v>
      </c>
      <c r="X750">
        <v>602</v>
      </c>
      <c r="Y750">
        <v>21.4</v>
      </c>
      <c r="Z750">
        <f t="shared" si="48"/>
        <v>5350</v>
      </c>
      <c r="AB750" t="s">
        <v>8</v>
      </c>
      <c r="AC750" s="7" t="s">
        <v>101</v>
      </c>
      <c r="AD750" t="s">
        <v>8</v>
      </c>
      <c r="AF750" t="s">
        <v>33</v>
      </c>
      <c r="AG750">
        <v>2</v>
      </c>
      <c r="AH750" t="s">
        <v>46</v>
      </c>
      <c r="AI750">
        <v>0.63580000000000003</v>
      </c>
      <c r="AJ750">
        <v>1749.9360962996964</v>
      </c>
      <c r="AK750">
        <f t="shared" si="49"/>
        <v>437484.02407492412</v>
      </c>
      <c r="AL750">
        <v>47041</v>
      </c>
      <c r="AM750">
        <f t="shared" si="50"/>
        <v>78.141196013289033</v>
      </c>
      <c r="AN750">
        <v>1674.0979400071997</v>
      </c>
      <c r="AO750">
        <f t="shared" si="51"/>
        <v>418524.48500179994</v>
      </c>
      <c r="AP750">
        <v>96</v>
      </c>
      <c r="AQ750">
        <v>245</v>
      </c>
    </row>
    <row r="751" spans="1:43" x14ac:dyDescent="0.2">
      <c r="A751" t="s">
        <v>157</v>
      </c>
      <c r="B751" t="s">
        <v>10</v>
      </c>
      <c r="C751" t="s">
        <v>31</v>
      </c>
      <c r="E751">
        <v>1</v>
      </c>
      <c r="F751" t="s">
        <v>163</v>
      </c>
      <c r="K751" t="s">
        <v>165</v>
      </c>
      <c r="L751" t="s">
        <v>8</v>
      </c>
      <c r="M751" t="s">
        <v>14</v>
      </c>
      <c r="N751">
        <v>28099311.800000001</v>
      </c>
      <c r="O751" t="s">
        <v>50</v>
      </c>
      <c r="P751">
        <v>5</v>
      </c>
      <c r="Q751">
        <v>31</v>
      </c>
      <c r="R751" t="s">
        <v>9</v>
      </c>
      <c r="S751">
        <v>5</v>
      </c>
      <c r="T751" t="s">
        <v>23</v>
      </c>
      <c r="U751" t="s">
        <v>9</v>
      </c>
      <c r="V751">
        <v>200.3</v>
      </c>
      <c r="W751">
        <v>15.95</v>
      </c>
      <c r="X751">
        <v>602</v>
      </c>
      <c r="Y751">
        <v>21.4</v>
      </c>
      <c r="Z751">
        <f t="shared" si="48"/>
        <v>5350</v>
      </c>
      <c r="AB751" t="s">
        <v>8</v>
      </c>
      <c r="AC751" t="s">
        <v>8</v>
      </c>
      <c r="AD751" t="s">
        <v>8</v>
      </c>
      <c r="AF751" t="s">
        <v>33</v>
      </c>
      <c r="AG751">
        <v>2</v>
      </c>
      <c r="AH751" t="s">
        <v>46</v>
      </c>
      <c r="AI751">
        <v>0.61050000000000004</v>
      </c>
      <c r="AJ751">
        <v>1749.9360962996964</v>
      </c>
      <c r="AK751">
        <f t="shared" si="49"/>
        <v>437484.02407492412</v>
      </c>
      <c r="AL751">
        <v>47041</v>
      </c>
      <c r="AM751">
        <f t="shared" si="50"/>
        <v>78.141196013289033</v>
      </c>
      <c r="AN751">
        <v>1674.0979400071997</v>
      </c>
      <c r="AO751">
        <f t="shared" si="51"/>
        <v>418524.48500179994</v>
      </c>
      <c r="AP751">
        <v>96</v>
      </c>
      <c r="AQ751">
        <v>245</v>
      </c>
    </row>
    <row r="752" spans="1:43" x14ac:dyDescent="0.2">
      <c r="A752" t="s">
        <v>157</v>
      </c>
      <c r="B752" t="s">
        <v>10</v>
      </c>
      <c r="C752" t="s">
        <v>31</v>
      </c>
      <c r="E752">
        <v>1</v>
      </c>
      <c r="F752" t="s">
        <v>163</v>
      </c>
      <c r="K752" t="s">
        <v>165</v>
      </c>
      <c r="L752" t="s">
        <v>8</v>
      </c>
      <c r="M752" t="s">
        <v>14</v>
      </c>
      <c r="N752">
        <v>28099311.800000001</v>
      </c>
      <c r="O752" t="s">
        <v>50</v>
      </c>
      <c r="P752">
        <v>5</v>
      </c>
      <c r="Q752">
        <v>31</v>
      </c>
      <c r="R752" t="s">
        <v>9</v>
      </c>
      <c r="S752">
        <v>5</v>
      </c>
      <c r="T752" t="s">
        <v>23</v>
      </c>
      <c r="U752" t="s">
        <v>9</v>
      </c>
      <c r="V752">
        <v>200.3</v>
      </c>
      <c r="W752">
        <v>15.95</v>
      </c>
      <c r="X752">
        <v>602</v>
      </c>
      <c r="Y752">
        <v>21.4</v>
      </c>
      <c r="Z752">
        <f t="shared" si="48"/>
        <v>5350</v>
      </c>
      <c r="AF752" t="s">
        <v>33</v>
      </c>
      <c r="AG752">
        <v>2</v>
      </c>
      <c r="AH752" t="s">
        <v>47</v>
      </c>
      <c r="AI752">
        <v>0.61050000000000004</v>
      </c>
      <c r="AJ752">
        <v>1749.9360962996964</v>
      </c>
      <c r="AK752">
        <f t="shared" si="49"/>
        <v>437484.02407492412</v>
      </c>
      <c r="AL752">
        <v>47041</v>
      </c>
      <c r="AM752">
        <f t="shared" si="50"/>
        <v>78.141196013289033</v>
      </c>
      <c r="AN752">
        <v>1674.0979400071997</v>
      </c>
      <c r="AO752">
        <f t="shared" si="51"/>
        <v>418524.48500179994</v>
      </c>
      <c r="AP752">
        <v>96</v>
      </c>
      <c r="AQ752">
        <v>245</v>
      </c>
    </row>
    <row r="753" spans="1:43" x14ac:dyDescent="0.2">
      <c r="A753" t="s">
        <v>157</v>
      </c>
      <c r="B753" t="s">
        <v>10</v>
      </c>
      <c r="C753" t="s">
        <v>31</v>
      </c>
      <c r="E753">
        <v>1</v>
      </c>
      <c r="F753" t="s">
        <v>163</v>
      </c>
      <c r="K753" t="s">
        <v>165</v>
      </c>
      <c r="L753" t="s">
        <v>8</v>
      </c>
      <c r="M753" t="s">
        <v>14</v>
      </c>
      <c r="N753">
        <v>28099311.800000001</v>
      </c>
      <c r="O753" t="s">
        <v>50</v>
      </c>
      <c r="P753">
        <v>5</v>
      </c>
      <c r="Q753">
        <v>31</v>
      </c>
      <c r="R753" t="s">
        <v>9</v>
      </c>
      <c r="S753">
        <v>5</v>
      </c>
      <c r="T753" t="s">
        <v>23</v>
      </c>
      <c r="U753" t="s">
        <v>9</v>
      </c>
      <c r="V753">
        <v>200.3</v>
      </c>
      <c r="W753">
        <v>15.95</v>
      </c>
      <c r="X753">
        <v>602</v>
      </c>
      <c r="Y753">
        <v>21.4</v>
      </c>
      <c r="Z753">
        <f t="shared" si="48"/>
        <v>5350</v>
      </c>
      <c r="AF753" t="s">
        <v>33</v>
      </c>
      <c r="AG753">
        <v>2</v>
      </c>
      <c r="AH753" t="s">
        <v>46</v>
      </c>
      <c r="AI753">
        <v>0.61050000000000004</v>
      </c>
      <c r="AJ753">
        <v>1749.9360962996964</v>
      </c>
      <c r="AK753">
        <f t="shared" si="49"/>
        <v>437484.02407492412</v>
      </c>
      <c r="AL753">
        <v>47041</v>
      </c>
      <c r="AM753">
        <f t="shared" si="50"/>
        <v>78.141196013289033</v>
      </c>
      <c r="AN753">
        <v>1674.0979400071997</v>
      </c>
      <c r="AO753">
        <f t="shared" si="51"/>
        <v>418524.48500179994</v>
      </c>
      <c r="AP753">
        <v>96</v>
      </c>
      <c r="AQ753">
        <v>245</v>
      </c>
    </row>
    <row r="754" spans="1:43" x14ac:dyDescent="0.2">
      <c r="A754" t="s">
        <v>157</v>
      </c>
      <c r="B754" t="s">
        <v>10</v>
      </c>
      <c r="C754" t="s">
        <v>31</v>
      </c>
      <c r="E754">
        <v>1</v>
      </c>
      <c r="F754" t="s">
        <v>163</v>
      </c>
      <c r="K754" t="s">
        <v>165</v>
      </c>
      <c r="L754" t="s">
        <v>8</v>
      </c>
      <c r="M754" t="s">
        <v>14</v>
      </c>
      <c r="N754">
        <v>28099311.800000001</v>
      </c>
      <c r="O754" t="s">
        <v>50</v>
      </c>
      <c r="P754">
        <v>5</v>
      </c>
      <c r="Q754">
        <v>31</v>
      </c>
      <c r="R754" t="s">
        <v>9</v>
      </c>
      <c r="S754">
        <v>5</v>
      </c>
      <c r="T754" t="s">
        <v>23</v>
      </c>
      <c r="U754" t="s">
        <v>9</v>
      </c>
      <c r="V754">
        <v>200.3</v>
      </c>
      <c r="W754">
        <v>15.95</v>
      </c>
      <c r="X754">
        <v>602</v>
      </c>
      <c r="Y754">
        <v>21.4</v>
      </c>
      <c r="Z754">
        <f t="shared" si="48"/>
        <v>5350</v>
      </c>
      <c r="AF754" t="s">
        <v>33</v>
      </c>
      <c r="AG754">
        <v>2</v>
      </c>
      <c r="AH754" t="s">
        <v>46</v>
      </c>
      <c r="AI754">
        <v>0.61050000000000004</v>
      </c>
      <c r="AJ754">
        <v>1749.9360962996964</v>
      </c>
      <c r="AK754">
        <f t="shared" si="49"/>
        <v>437484.02407492412</v>
      </c>
      <c r="AL754">
        <v>47041</v>
      </c>
      <c r="AM754">
        <f t="shared" si="50"/>
        <v>78.141196013289033</v>
      </c>
      <c r="AN754">
        <v>1674.0979400071997</v>
      </c>
      <c r="AO754">
        <f t="shared" si="51"/>
        <v>418524.48500179994</v>
      </c>
      <c r="AP754">
        <v>96</v>
      </c>
      <c r="AQ754">
        <v>245</v>
      </c>
    </row>
    <row r="755" spans="1:43" x14ac:dyDescent="0.2">
      <c r="A755" t="s">
        <v>157</v>
      </c>
      <c r="B755" t="s">
        <v>10</v>
      </c>
      <c r="C755" t="s">
        <v>31</v>
      </c>
      <c r="E755">
        <v>1</v>
      </c>
      <c r="F755" t="s">
        <v>163</v>
      </c>
      <c r="K755" t="s">
        <v>165</v>
      </c>
      <c r="L755" t="s">
        <v>8</v>
      </c>
      <c r="M755" t="s">
        <v>14</v>
      </c>
      <c r="N755">
        <v>28099311.800000001</v>
      </c>
      <c r="O755" t="s">
        <v>50</v>
      </c>
      <c r="P755">
        <v>5</v>
      </c>
      <c r="Q755">
        <v>31</v>
      </c>
      <c r="R755" t="s">
        <v>9</v>
      </c>
      <c r="S755">
        <v>5</v>
      </c>
      <c r="T755" t="s">
        <v>23</v>
      </c>
      <c r="U755" t="s">
        <v>9</v>
      </c>
      <c r="V755">
        <v>200.3</v>
      </c>
      <c r="W755">
        <v>15.95</v>
      </c>
      <c r="X755">
        <v>602</v>
      </c>
      <c r="Y755">
        <v>21.4</v>
      </c>
      <c r="Z755">
        <f t="shared" si="48"/>
        <v>5350</v>
      </c>
      <c r="AB755" t="s">
        <v>8</v>
      </c>
      <c r="AC755" t="s">
        <v>8</v>
      </c>
      <c r="AD755" t="s">
        <v>8</v>
      </c>
      <c r="AF755" t="s">
        <v>33</v>
      </c>
      <c r="AG755">
        <v>2</v>
      </c>
      <c r="AH755" t="s">
        <v>46</v>
      </c>
      <c r="AI755">
        <v>0.6069</v>
      </c>
      <c r="AJ755">
        <v>1749.9360962996964</v>
      </c>
      <c r="AK755">
        <f t="shared" si="49"/>
        <v>437484.02407492412</v>
      </c>
      <c r="AL755">
        <v>47041</v>
      </c>
      <c r="AM755">
        <f t="shared" si="50"/>
        <v>78.141196013289033</v>
      </c>
      <c r="AN755">
        <v>1674.0979400071997</v>
      </c>
      <c r="AO755">
        <f t="shared" si="51"/>
        <v>418524.48500179994</v>
      </c>
      <c r="AP755">
        <v>96</v>
      </c>
      <c r="AQ755">
        <v>245</v>
      </c>
    </row>
    <row r="756" spans="1:43" x14ac:dyDescent="0.2">
      <c r="A756" t="s">
        <v>157</v>
      </c>
      <c r="B756" t="s">
        <v>10</v>
      </c>
      <c r="C756" t="s">
        <v>31</v>
      </c>
      <c r="E756">
        <v>1</v>
      </c>
      <c r="F756" t="s">
        <v>163</v>
      </c>
      <c r="K756" t="s">
        <v>165</v>
      </c>
      <c r="L756" t="s">
        <v>8</v>
      </c>
      <c r="M756" t="s">
        <v>14</v>
      </c>
      <c r="N756">
        <v>28099311.800000001</v>
      </c>
      <c r="O756" t="s">
        <v>50</v>
      </c>
      <c r="P756">
        <v>5</v>
      </c>
      <c r="Q756">
        <v>31</v>
      </c>
      <c r="R756" t="s">
        <v>9</v>
      </c>
      <c r="S756">
        <v>5</v>
      </c>
      <c r="T756" t="s">
        <v>23</v>
      </c>
      <c r="U756" t="s">
        <v>9</v>
      </c>
      <c r="V756">
        <v>200.3</v>
      </c>
      <c r="W756">
        <v>15.95</v>
      </c>
      <c r="X756">
        <v>602</v>
      </c>
      <c r="Y756">
        <v>21.4</v>
      </c>
      <c r="Z756">
        <f t="shared" si="48"/>
        <v>5350</v>
      </c>
      <c r="AF756" t="s">
        <v>33</v>
      </c>
      <c r="AG756">
        <v>2</v>
      </c>
      <c r="AH756" t="s">
        <v>46</v>
      </c>
      <c r="AI756">
        <v>0.6069</v>
      </c>
      <c r="AJ756">
        <v>1749.9360962996964</v>
      </c>
      <c r="AK756">
        <f t="shared" si="49"/>
        <v>437484.02407492412</v>
      </c>
      <c r="AL756">
        <v>47041</v>
      </c>
      <c r="AM756">
        <f t="shared" si="50"/>
        <v>78.141196013289033</v>
      </c>
      <c r="AN756">
        <v>1674.0979400071997</v>
      </c>
      <c r="AO756">
        <f t="shared" si="51"/>
        <v>418524.48500179994</v>
      </c>
      <c r="AP756">
        <v>96</v>
      </c>
      <c r="AQ756">
        <v>245</v>
      </c>
    </row>
    <row r="757" spans="1:43" x14ac:dyDescent="0.2">
      <c r="A757" t="s">
        <v>157</v>
      </c>
      <c r="B757" t="s">
        <v>10</v>
      </c>
      <c r="C757" t="s">
        <v>31</v>
      </c>
      <c r="E757">
        <v>1</v>
      </c>
      <c r="F757" t="s">
        <v>163</v>
      </c>
      <c r="K757" t="s">
        <v>165</v>
      </c>
      <c r="L757" t="s">
        <v>8</v>
      </c>
      <c r="M757" t="s">
        <v>14</v>
      </c>
      <c r="N757">
        <v>28099311.800000001</v>
      </c>
      <c r="O757" t="s">
        <v>50</v>
      </c>
      <c r="P757">
        <v>5</v>
      </c>
      <c r="Q757">
        <v>31</v>
      </c>
      <c r="R757" t="s">
        <v>9</v>
      </c>
      <c r="S757">
        <v>5</v>
      </c>
      <c r="T757" t="s">
        <v>23</v>
      </c>
      <c r="U757" t="s">
        <v>9</v>
      </c>
      <c r="V757">
        <v>200.3</v>
      </c>
      <c r="W757">
        <v>15.95</v>
      </c>
      <c r="X757">
        <v>602</v>
      </c>
      <c r="Y757">
        <v>21.4</v>
      </c>
      <c r="Z757">
        <f t="shared" si="48"/>
        <v>5350</v>
      </c>
      <c r="AF757" t="s">
        <v>33</v>
      </c>
      <c r="AG757">
        <v>2</v>
      </c>
      <c r="AH757" t="s">
        <v>47</v>
      </c>
      <c r="AI757">
        <v>0.6069</v>
      </c>
      <c r="AJ757">
        <v>1749.9360962996964</v>
      </c>
      <c r="AK757">
        <f t="shared" si="49"/>
        <v>437484.02407492412</v>
      </c>
      <c r="AL757">
        <v>47041</v>
      </c>
      <c r="AM757">
        <f t="shared" si="50"/>
        <v>78.141196013289033</v>
      </c>
      <c r="AN757">
        <v>1674.0979400071997</v>
      </c>
      <c r="AO757">
        <f t="shared" si="51"/>
        <v>418524.48500179994</v>
      </c>
      <c r="AP757">
        <v>96</v>
      </c>
      <c r="AQ757">
        <v>245</v>
      </c>
    </row>
    <row r="758" spans="1:43" x14ac:dyDescent="0.2">
      <c r="A758" t="s">
        <v>157</v>
      </c>
      <c r="B758" t="s">
        <v>10</v>
      </c>
      <c r="C758" t="s">
        <v>31</v>
      </c>
      <c r="E758">
        <v>1</v>
      </c>
      <c r="F758" t="s">
        <v>163</v>
      </c>
      <c r="K758" t="s">
        <v>165</v>
      </c>
      <c r="L758" t="s">
        <v>8</v>
      </c>
      <c r="M758" t="s">
        <v>14</v>
      </c>
      <c r="N758">
        <v>28099311.800000001</v>
      </c>
      <c r="O758" t="s">
        <v>50</v>
      </c>
      <c r="P758">
        <v>5</v>
      </c>
      <c r="Q758">
        <v>31</v>
      </c>
      <c r="R758" t="s">
        <v>9</v>
      </c>
      <c r="S758">
        <v>5</v>
      </c>
      <c r="T758" t="s">
        <v>23</v>
      </c>
      <c r="U758" t="s">
        <v>9</v>
      </c>
      <c r="V758">
        <v>200.3</v>
      </c>
      <c r="W758">
        <v>15.95</v>
      </c>
      <c r="X758">
        <v>602</v>
      </c>
      <c r="Y758">
        <v>21.4</v>
      </c>
      <c r="Z758">
        <f t="shared" si="48"/>
        <v>5350</v>
      </c>
      <c r="AB758" t="s">
        <v>8</v>
      </c>
      <c r="AC758" s="7" t="s">
        <v>101</v>
      </c>
      <c r="AD758" t="s">
        <v>8</v>
      </c>
      <c r="AF758" t="s">
        <v>33</v>
      </c>
      <c r="AG758">
        <v>2</v>
      </c>
      <c r="AH758" t="s">
        <v>46</v>
      </c>
      <c r="AI758">
        <v>0.6069</v>
      </c>
      <c r="AJ758">
        <v>1749.9360962996964</v>
      </c>
      <c r="AK758">
        <f t="shared" si="49"/>
        <v>437484.02407492412</v>
      </c>
      <c r="AL758">
        <v>47041</v>
      </c>
      <c r="AM758">
        <f t="shared" si="50"/>
        <v>78.141196013289033</v>
      </c>
      <c r="AN758">
        <v>1674.0979400071997</v>
      </c>
      <c r="AO758">
        <f t="shared" si="51"/>
        <v>418524.48500179994</v>
      </c>
      <c r="AP758">
        <v>96</v>
      </c>
      <c r="AQ758">
        <v>245</v>
      </c>
    </row>
    <row r="759" spans="1:43" x14ac:dyDescent="0.2">
      <c r="A759" t="s">
        <v>157</v>
      </c>
      <c r="B759" t="s">
        <v>10</v>
      </c>
      <c r="C759" t="s">
        <v>31</v>
      </c>
      <c r="E759">
        <v>1</v>
      </c>
      <c r="F759" t="s">
        <v>163</v>
      </c>
      <c r="K759" t="s">
        <v>165</v>
      </c>
      <c r="L759" t="s">
        <v>8</v>
      </c>
      <c r="M759" t="s">
        <v>14</v>
      </c>
      <c r="N759">
        <v>28099311.800000001</v>
      </c>
      <c r="O759" t="s">
        <v>50</v>
      </c>
      <c r="P759">
        <v>5</v>
      </c>
      <c r="Q759">
        <v>31</v>
      </c>
      <c r="R759" t="s">
        <v>9</v>
      </c>
      <c r="S759">
        <v>5</v>
      </c>
      <c r="T759" t="s">
        <v>23</v>
      </c>
      <c r="U759" t="s">
        <v>9</v>
      </c>
      <c r="V759">
        <v>200.3</v>
      </c>
      <c r="W759">
        <v>15.95</v>
      </c>
      <c r="X759">
        <v>602</v>
      </c>
      <c r="Y759">
        <v>21.4</v>
      </c>
      <c r="Z759">
        <f t="shared" si="48"/>
        <v>5350</v>
      </c>
      <c r="AF759" t="s">
        <v>33</v>
      </c>
      <c r="AG759">
        <v>2</v>
      </c>
      <c r="AH759" t="s">
        <v>46</v>
      </c>
      <c r="AI759">
        <v>0.6069</v>
      </c>
      <c r="AJ759">
        <v>1749.9360962996964</v>
      </c>
      <c r="AK759">
        <f t="shared" si="49"/>
        <v>437484.02407492412</v>
      </c>
      <c r="AL759">
        <v>47041</v>
      </c>
      <c r="AM759">
        <f t="shared" si="50"/>
        <v>78.141196013289033</v>
      </c>
      <c r="AN759">
        <v>1674.0979400071997</v>
      </c>
      <c r="AO759">
        <f t="shared" si="51"/>
        <v>418524.48500179994</v>
      </c>
      <c r="AP759">
        <v>96</v>
      </c>
      <c r="AQ759">
        <v>245</v>
      </c>
    </row>
    <row r="760" spans="1:43" x14ac:dyDescent="0.2">
      <c r="A760" t="s">
        <v>157</v>
      </c>
      <c r="B760" t="s">
        <v>10</v>
      </c>
      <c r="C760" t="s">
        <v>31</v>
      </c>
      <c r="E760">
        <v>1</v>
      </c>
      <c r="F760" t="s">
        <v>163</v>
      </c>
      <c r="K760" t="s">
        <v>165</v>
      </c>
      <c r="L760" t="s">
        <v>8</v>
      </c>
      <c r="M760" t="s">
        <v>14</v>
      </c>
      <c r="N760">
        <v>28099311.800000001</v>
      </c>
      <c r="O760" t="s">
        <v>50</v>
      </c>
      <c r="P760">
        <v>5</v>
      </c>
      <c r="Q760">
        <v>31</v>
      </c>
      <c r="R760" t="s">
        <v>9</v>
      </c>
      <c r="S760">
        <v>5</v>
      </c>
      <c r="T760" t="s">
        <v>23</v>
      </c>
      <c r="U760" t="s">
        <v>9</v>
      </c>
      <c r="V760">
        <v>200.3</v>
      </c>
      <c r="W760">
        <v>15.95</v>
      </c>
      <c r="X760">
        <v>602</v>
      </c>
      <c r="Y760">
        <v>21.4</v>
      </c>
      <c r="Z760">
        <f t="shared" si="48"/>
        <v>5350</v>
      </c>
      <c r="AF760" t="s">
        <v>33</v>
      </c>
      <c r="AG760">
        <v>2</v>
      </c>
      <c r="AH760" t="s">
        <v>46</v>
      </c>
      <c r="AI760">
        <v>0.57989999999999997</v>
      </c>
      <c r="AJ760">
        <v>1749.9360962996964</v>
      </c>
      <c r="AK760">
        <f t="shared" si="49"/>
        <v>437484.02407492412</v>
      </c>
      <c r="AL760">
        <v>47041</v>
      </c>
      <c r="AM760">
        <f t="shared" si="50"/>
        <v>78.141196013289033</v>
      </c>
      <c r="AN760">
        <v>1674.0979400071997</v>
      </c>
      <c r="AO760">
        <f t="shared" si="51"/>
        <v>418524.48500179994</v>
      </c>
      <c r="AP760">
        <v>96</v>
      </c>
      <c r="AQ760">
        <v>245</v>
      </c>
    </row>
    <row r="761" spans="1:43" x14ac:dyDescent="0.2">
      <c r="A761" t="s">
        <v>157</v>
      </c>
      <c r="B761" t="s">
        <v>10</v>
      </c>
      <c r="C761" t="s">
        <v>31</v>
      </c>
      <c r="E761">
        <v>1</v>
      </c>
      <c r="F761" t="s">
        <v>163</v>
      </c>
      <c r="K761" t="s">
        <v>165</v>
      </c>
      <c r="L761" t="s">
        <v>8</v>
      </c>
      <c r="M761" t="s">
        <v>14</v>
      </c>
      <c r="N761">
        <v>28099311.800000001</v>
      </c>
      <c r="O761" t="s">
        <v>50</v>
      </c>
      <c r="P761">
        <v>5</v>
      </c>
      <c r="Q761">
        <v>31</v>
      </c>
      <c r="R761" t="s">
        <v>9</v>
      </c>
      <c r="S761">
        <v>5</v>
      </c>
      <c r="T761" t="s">
        <v>23</v>
      </c>
      <c r="U761" t="s">
        <v>9</v>
      </c>
      <c r="V761">
        <v>200.3</v>
      </c>
      <c r="W761">
        <v>15.95</v>
      </c>
      <c r="X761">
        <v>602</v>
      </c>
      <c r="Y761">
        <v>21.4</v>
      </c>
      <c r="Z761">
        <f t="shared" si="48"/>
        <v>5350</v>
      </c>
      <c r="AB761" t="s">
        <v>100</v>
      </c>
      <c r="AC761" s="7" t="s">
        <v>101</v>
      </c>
      <c r="AD761" t="s">
        <v>8</v>
      </c>
      <c r="AF761" t="s">
        <v>33</v>
      </c>
      <c r="AG761">
        <v>2</v>
      </c>
      <c r="AH761" t="s">
        <v>46</v>
      </c>
      <c r="AI761">
        <v>0.57799999999999996</v>
      </c>
      <c r="AJ761">
        <v>1749.9360962996964</v>
      </c>
      <c r="AK761">
        <f t="shared" si="49"/>
        <v>437484.02407492412</v>
      </c>
      <c r="AL761">
        <v>47041</v>
      </c>
      <c r="AM761">
        <f t="shared" si="50"/>
        <v>78.141196013289033</v>
      </c>
      <c r="AN761">
        <v>1674.0979400071997</v>
      </c>
      <c r="AO761">
        <f t="shared" si="51"/>
        <v>418524.48500179994</v>
      </c>
      <c r="AP761">
        <v>96</v>
      </c>
      <c r="AQ761">
        <v>245</v>
      </c>
    </row>
    <row r="762" spans="1:43" x14ac:dyDescent="0.2">
      <c r="A762" t="s">
        <v>157</v>
      </c>
      <c r="B762" t="s">
        <v>10</v>
      </c>
      <c r="C762" t="s">
        <v>31</v>
      </c>
      <c r="E762">
        <v>1</v>
      </c>
      <c r="F762" t="s">
        <v>163</v>
      </c>
      <c r="K762" t="s">
        <v>165</v>
      </c>
      <c r="L762" t="s">
        <v>8</v>
      </c>
      <c r="M762" t="s">
        <v>14</v>
      </c>
      <c r="N762">
        <v>28099311.800000001</v>
      </c>
      <c r="O762" t="s">
        <v>50</v>
      </c>
      <c r="P762">
        <v>5</v>
      </c>
      <c r="Q762">
        <v>31</v>
      </c>
      <c r="R762" t="s">
        <v>9</v>
      </c>
      <c r="S762">
        <v>5</v>
      </c>
      <c r="T762" t="s">
        <v>23</v>
      </c>
      <c r="U762" t="s">
        <v>9</v>
      </c>
      <c r="V762">
        <v>200.3</v>
      </c>
      <c r="W762">
        <v>15.95</v>
      </c>
      <c r="X762">
        <v>602</v>
      </c>
      <c r="Y762">
        <v>21.4</v>
      </c>
      <c r="Z762">
        <f t="shared" si="48"/>
        <v>5350</v>
      </c>
      <c r="AB762" t="s">
        <v>100</v>
      </c>
      <c r="AC762" s="7" t="s">
        <v>101</v>
      </c>
      <c r="AD762" t="s">
        <v>8</v>
      </c>
      <c r="AF762" t="s">
        <v>33</v>
      </c>
      <c r="AG762">
        <v>2</v>
      </c>
      <c r="AH762" t="s">
        <v>46</v>
      </c>
      <c r="AI762">
        <v>0.57799999999999996</v>
      </c>
      <c r="AJ762">
        <v>1749.9360962996964</v>
      </c>
      <c r="AK762">
        <f t="shared" si="49"/>
        <v>437484.02407492412</v>
      </c>
      <c r="AL762">
        <v>47041</v>
      </c>
      <c r="AM762">
        <f t="shared" si="50"/>
        <v>78.141196013289033</v>
      </c>
      <c r="AN762">
        <v>1674.0979400071997</v>
      </c>
      <c r="AO762">
        <f t="shared" si="51"/>
        <v>418524.48500179994</v>
      </c>
      <c r="AP762">
        <v>96</v>
      </c>
      <c r="AQ762">
        <v>245</v>
      </c>
    </row>
    <row r="763" spans="1:43" x14ac:dyDescent="0.2">
      <c r="A763" t="s">
        <v>157</v>
      </c>
      <c r="B763" t="s">
        <v>10</v>
      </c>
      <c r="C763" t="s">
        <v>31</v>
      </c>
      <c r="E763">
        <v>1</v>
      </c>
      <c r="F763" t="s">
        <v>163</v>
      </c>
      <c r="K763" t="s">
        <v>165</v>
      </c>
      <c r="L763" t="s">
        <v>8</v>
      </c>
      <c r="M763" t="s">
        <v>14</v>
      </c>
      <c r="N763">
        <v>28099311.800000001</v>
      </c>
      <c r="O763" t="s">
        <v>50</v>
      </c>
      <c r="P763">
        <v>5</v>
      </c>
      <c r="Q763">
        <v>31</v>
      </c>
      <c r="R763" t="s">
        <v>9</v>
      </c>
      <c r="S763">
        <v>5</v>
      </c>
      <c r="T763" t="s">
        <v>23</v>
      </c>
      <c r="U763" t="s">
        <v>9</v>
      </c>
      <c r="V763">
        <v>200.3</v>
      </c>
      <c r="W763">
        <v>15.95</v>
      </c>
      <c r="X763">
        <v>602</v>
      </c>
      <c r="Y763">
        <v>21.4</v>
      </c>
      <c r="Z763">
        <f t="shared" si="48"/>
        <v>5350</v>
      </c>
      <c r="AF763" t="s">
        <v>33</v>
      </c>
      <c r="AG763">
        <v>2</v>
      </c>
      <c r="AH763" t="s">
        <v>46</v>
      </c>
      <c r="AI763">
        <v>0.57799999999999996</v>
      </c>
      <c r="AJ763">
        <v>1749.9360962996964</v>
      </c>
      <c r="AK763">
        <f t="shared" si="49"/>
        <v>437484.02407492412</v>
      </c>
      <c r="AL763">
        <v>47041</v>
      </c>
      <c r="AM763">
        <f t="shared" si="50"/>
        <v>78.141196013289033</v>
      </c>
      <c r="AN763">
        <v>1674.0979400071997</v>
      </c>
      <c r="AO763">
        <f t="shared" si="51"/>
        <v>418524.48500179994</v>
      </c>
      <c r="AP763">
        <v>96</v>
      </c>
      <c r="AQ763">
        <v>245</v>
      </c>
    </row>
    <row r="764" spans="1:43" x14ac:dyDescent="0.2">
      <c r="A764" t="s">
        <v>157</v>
      </c>
      <c r="B764" t="s">
        <v>10</v>
      </c>
      <c r="C764" t="s">
        <v>31</v>
      </c>
      <c r="E764">
        <v>1</v>
      </c>
      <c r="F764" t="s">
        <v>163</v>
      </c>
      <c r="K764" t="s">
        <v>165</v>
      </c>
      <c r="L764" t="s">
        <v>8</v>
      </c>
      <c r="M764" t="s">
        <v>14</v>
      </c>
      <c r="N764">
        <v>28099311.800000001</v>
      </c>
      <c r="O764" t="s">
        <v>50</v>
      </c>
      <c r="P764">
        <v>5</v>
      </c>
      <c r="Q764">
        <v>31</v>
      </c>
      <c r="R764" t="s">
        <v>9</v>
      </c>
      <c r="S764">
        <v>5</v>
      </c>
      <c r="T764" t="s">
        <v>23</v>
      </c>
      <c r="U764" t="s">
        <v>9</v>
      </c>
      <c r="V764">
        <v>200.3</v>
      </c>
      <c r="W764">
        <v>15.95</v>
      </c>
      <c r="X764">
        <v>602</v>
      </c>
      <c r="Y764">
        <v>21.4</v>
      </c>
      <c r="Z764">
        <f t="shared" si="48"/>
        <v>5350</v>
      </c>
      <c r="AF764" t="s">
        <v>33</v>
      </c>
      <c r="AG764">
        <v>2</v>
      </c>
      <c r="AH764" t="s">
        <v>46</v>
      </c>
      <c r="AI764">
        <v>0.57799999999999996</v>
      </c>
      <c r="AJ764">
        <v>1749.9360962996964</v>
      </c>
      <c r="AK764">
        <f t="shared" si="49"/>
        <v>437484.02407492412</v>
      </c>
      <c r="AL764">
        <v>47041</v>
      </c>
      <c r="AM764">
        <f t="shared" si="50"/>
        <v>78.141196013289033</v>
      </c>
      <c r="AN764">
        <v>1674.0979400071997</v>
      </c>
      <c r="AO764">
        <f t="shared" si="51"/>
        <v>418524.48500179994</v>
      </c>
      <c r="AP764">
        <v>96</v>
      </c>
      <c r="AQ764">
        <v>245</v>
      </c>
    </row>
    <row r="765" spans="1:43" x14ac:dyDescent="0.2">
      <c r="A765" t="s">
        <v>157</v>
      </c>
      <c r="B765" t="s">
        <v>10</v>
      </c>
      <c r="C765" t="s">
        <v>31</v>
      </c>
      <c r="E765">
        <v>1</v>
      </c>
      <c r="F765" t="s">
        <v>163</v>
      </c>
      <c r="K765" t="s">
        <v>165</v>
      </c>
      <c r="L765" t="s">
        <v>8</v>
      </c>
      <c r="M765" t="s">
        <v>14</v>
      </c>
      <c r="N765">
        <v>28099311.800000001</v>
      </c>
      <c r="O765" t="s">
        <v>50</v>
      </c>
      <c r="P765">
        <v>5</v>
      </c>
      <c r="Q765">
        <v>31</v>
      </c>
      <c r="R765" t="s">
        <v>9</v>
      </c>
      <c r="S765">
        <v>5</v>
      </c>
      <c r="T765" t="s">
        <v>23</v>
      </c>
      <c r="U765" t="s">
        <v>9</v>
      </c>
      <c r="V765">
        <v>200.3</v>
      </c>
      <c r="W765">
        <v>15.95</v>
      </c>
      <c r="X765">
        <v>602</v>
      </c>
      <c r="Y765">
        <v>21.4</v>
      </c>
      <c r="Z765">
        <f t="shared" si="48"/>
        <v>5350</v>
      </c>
      <c r="AB765" t="s">
        <v>100</v>
      </c>
      <c r="AC765" s="7" t="s">
        <v>101</v>
      </c>
      <c r="AD765" t="s">
        <v>8</v>
      </c>
      <c r="AF765" t="s">
        <v>33</v>
      </c>
      <c r="AG765">
        <v>2</v>
      </c>
      <c r="AH765" t="s">
        <v>46</v>
      </c>
      <c r="AI765">
        <v>0.57799999999999996</v>
      </c>
      <c r="AJ765">
        <v>1749.9360962996964</v>
      </c>
      <c r="AK765">
        <f t="shared" si="49"/>
        <v>437484.02407492412</v>
      </c>
      <c r="AL765">
        <v>47041</v>
      </c>
      <c r="AM765">
        <f t="shared" si="50"/>
        <v>78.141196013289033</v>
      </c>
      <c r="AN765">
        <v>1674.0979400071997</v>
      </c>
      <c r="AO765">
        <f t="shared" si="51"/>
        <v>418524.48500179994</v>
      </c>
      <c r="AP765">
        <v>96</v>
      </c>
      <c r="AQ765">
        <v>245</v>
      </c>
    </row>
    <row r="766" spans="1:43" x14ac:dyDescent="0.2">
      <c r="A766" t="s">
        <v>157</v>
      </c>
      <c r="B766" t="s">
        <v>10</v>
      </c>
      <c r="C766" t="s">
        <v>31</v>
      </c>
      <c r="E766">
        <v>1</v>
      </c>
      <c r="F766" t="s">
        <v>163</v>
      </c>
      <c r="K766" t="s">
        <v>165</v>
      </c>
      <c r="L766" t="s">
        <v>8</v>
      </c>
      <c r="M766" t="s">
        <v>14</v>
      </c>
      <c r="N766">
        <v>28099311.800000001</v>
      </c>
      <c r="O766" t="s">
        <v>50</v>
      </c>
      <c r="P766">
        <v>5</v>
      </c>
      <c r="Q766">
        <v>31</v>
      </c>
      <c r="R766" t="s">
        <v>9</v>
      </c>
      <c r="S766">
        <v>5</v>
      </c>
      <c r="T766" t="s">
        <v>23</v>
      </c>
      <c r="U766" t="s">
        <v>9</v>
      </c>
      <c r="V766">
        <v>200.3</v>
      </c>
      <c r="W766">
        <v>15.95</v>
      </c>
      <c r="X766">
        <v>602</v>
      </c>
      <c r="Y766">
        <v>21.4</v>
      </c>
      <c r="Z766">
        <f t="shared" si="48"/>
        <v>5350</v>
      </c>
      <c r="AF766" t="s">
        <v>33</v>
      </c>
      <c r="AG766">
        <v>2</v>
      </c>
      <c r="AH766" t="s">
        <v>46</v>
      </c>
      <c r="AI766">
        <v>0.57799999999999996</v>
      </c>
      <c r="AJ766">
        <v>1749.9360962996964</v>
      </c>
      <c r="AK766">
        <f t="shared" si="49"/>
        <v>437484.02407492412</v>
      </c>
      <c r="AL766">
        <v>47041</v>
      </c>
      <c r="AM766">
        <f t="shared" si="50"/>
        <v>78.141196013289033</v>
      </c>
      <c r="AN766">
        <v>1674.0979400071997</v>
      </c>
      <c r="AO766">
        <f t="shared" si="51"/>
        <v>418524.48500179994</v>
      </c>
      <c r="AP766">
        <v>96</v>
      </c>
      <c r="AQ766">
        <v>245</v>
      </c>
    </row>
    <row r="767" spans="1:43" x14ac:dyDescent="0.2">
      <c r="A767" t="s">
        <v>157</v>
      </c>
      <c r="B767" t="s">
        <v>10</v>
      </c>
      <c r="C767" t="s">
        <v>31</v>
      </c>
      <c r="E767">
        <v>1</v>
      </c>
      <c r="F767" t="s">
        <v>163</v>
      </c>
      <c r="K767" t="s">
        <v>165</v>
      </c>
      <c r="L767" t="s">
        <v>8</v>
      </c>
      <c r="M767" t="s">
        <v>14</v>
      </c>
      <c r="N767">
        <v>28099311.800000001</v>
      </c>
      <c r="O767" t="s">
        <v>50</v>
      </c>
      <c r="P767">
        <v>5</v>
      </c>
      <c r="Q767">
        <v>31</v>
      </c>
      <c r="R767" t="s">
        <v>9</v>
      </c>
      <c r="S767">
        <v>5</v>
      </c>
      <c r="T767" t="s">
        <v>23</v>
      </c>
      <c r="U767" t="s">
        <v>9</v>
      </c>
      <c r="V767">
        <v>200.3</v>
      </c>
      <c r="W767">
        <v>15.95</v>
      </c>
      <c r="X767">
        <v>602</v>
      </c>
      <c r="Y767">
        <v>21.4</v>
      </c>
      <c r="Z767">
        <f t="shared" si="48"/>
        <v>5350</v>
      </c>
      <c r="AF767" t="s">
        <v>33</v>
      </c>
      <c r="AG767">
        <v>2</v>
      </c>
      <c r="AH767" t="s">
        <v>47</v>
      </c>
      <c r="AI767">
        <v>0.57799999999999996</v>
      </c>
      <c r="AJ767">
        <v>1749.9360962996964</v>
      </c>
      <c r="AK767">
        <f t="shared" si="49"/>
        <v>437484.02407492412</v>
      </c>
      <c r="AL767">
        <v>47041</v>
      </c>
      <c r="AM767">
        <f t="shared" si="50"/>
        <v>78.141196013289033</v>
      </c>
      <c r="AN767">
        <v>1674.0979400071997</v>
      </c>
      <c r="AO767">
        <f t="shared" si="51"/>
        <v>418524.48500179994</v>
      </c>
      <c r="AP767">
        <v>96</v>
      </c>
      <c r="AQ767">
        <v>245</v>
      </c>
    </row>
    <row r="768" spans="1:43" x14ac:dyDescent="0.2">
      <c r="A768" t="s">
        <v>157</v>
      </c>
      <c r="B768" t="s">
        <v>10</v>
      </c>
      <c r="C768" t="s">
        <v>31</v>
      </c>
      <c r="E768">
        <v>1</v>
      </c>
      <c r="F768" t="s">
        <v>163</v>
      </c>
      <c r="K768" t="s">
        <v>165</v>
      </c>
      <c r="L768" t="s">
        <v>8</v>
      </c>
      <c r="M768" t="s">
        <v>14</v>
      </c>
      <c r="N768">
        <v>28099311.800000001</v>
      </c>
      <c r="O768" t="s">
        <v>50</v>
      </c>
      <c r="P768">
        <v>5</v>
      </c>
      <c r="Q768">
        <v>31</v>
      </c>
      <c r="R768" t="s">
        <v>9</v>
      </c>
      <c r="S768">
        <v>5</v>
      </c>
      <c r="T768" t="s">
        <v>23</v>
      </c>
      <c r="U768" t="s">
        <v>9</v>
      </c>
      <c r="V768">
        <v>200.3</v>
      </c>
      <c r="W768">
        <v>15.95</v>
      </c>
      <c r="X768">
        <v>602</v>
      </c>
      <c r="Y768">
        <v>21.4</v>
      </c>
      <c r="Z768">
        <f t="shared" si="48"/>
        <v>5350</v>
      </c>
      <c r="AF768" t="s">
        <v>33</v>
      </c>
      <c r="AG768">
        <v>2</v>
      </c>
      <c r="AH768" t="s">
        <v>46</v>
      </c>
      <c r="AI768">
        <v>0.5494</v>
      </c>
      <c r="AJ768">
        <v>1749.9360962996964</v>
      </c>
      <c r="AK768">
        <f t="shared" si="49"/>
        <v>437484.02407492412</v>
      </c>
      <c r="AL768">
        <v>47041</v>
      </c>
      <c r="AM768">
        <f t="shared" si="50"/>
        <v>78.141196013289033</v>
      </c>
      <c r="AN768">
        <v>1674.0979400071997</v>
      </c>
      <c r="AO768">
        <f t="shared" si="51"/>
        <v>418524.48500179994</v>
      </c>
      <c r="AP768">
        <v>96</v>
      </c>
      <c r="AQ768">
        <v>245</v>
      </c>
    </row>
    <row r="769" spans="1:43" x14ac:dyDescent="0.2">
      <c r="A769" t="s">
        <v>157</v>
      </c>
      <c r="B769" t="s">
        <v>10</v>
      </c>
      <c r="C769" t="s">
        <v>31</v>
      </c>
      <c r="E769">
        <v>1</v>
      </c>
      <c r="F769" t="s">
        <v>163</v>
      </c>
      <c r="K769" t="s">
        <v>165</v>
      </c>
      <c r="L769" t="s">
        <v>8</v>
      </c>
      <c r="M769" t="s">
        <v>14</v>
      </c>
      <c r="N769">
        <v>28099311.800000001</v>
      </c>
      <c r="O769" t="s">
        <v>50</v>
      </c>
      <c r="P769">
        <v>5</v>
      </c>
      <c r="Q769">
        <v>31</v>
      </c>
      <c r="R769" t="s">
        <v>9</v>
      </c>
      <c r="S769">
        <v>5</v>
      </c>
      <c r="T769" t="s">
        <v>23</v>
      </c>
      <c r="U769" t="s">
        <v>9</v>
      </c>
      <c r="V769">
        <v>200.3</v>
      </c>
      <c r="W769">
        <v>15.95</v>
      </c>
      <c r="X769">
        <v>602</v>
      </c>
      <c r="Y769">
        <v>21.4</v>
      </c>
      <c r="Z769">
        <f t="shared" si="48"/>
        <v>5350</v>
      </c>
      <c r="AF769" t="s">
        <v>33</v>
      </c>
      <c r="AG769">
        <v>2</v>
      </c>
      <c r="AH769" t="s">
        <v>46</v>
      </c>
      <c r="AI769">
        <v>0.5494</v>
      </c>
      <c r="AJ769">
        <v>1749.9360962996964</v>
      </c>
      <c r="AK769">
        <f t="shared" si="49"/>
        <v>437484.02407492412</v>
      </c>
      <c r="AL769">
        <v>47041</v>
      </c>
      <c r="AM769">
        <f t="shared" si="50"/>
        <v>78.141196013289033</v>
      </c>
      <c r="AN769">
        <v>1674.0979400071997</v>
      </c>
      <c r="AO769">
        <f t="shared" si="51"/>
        <v>418524.48500179994</v>
      </c>
      <c r="AP769">
        <v>96</v>
      </c>
      <c r="AQ769">
        <v>245</v>
      </c>
    </row>
    <row r="770" spans="1:43" x14ac:dyDescent="0.2">
      <c r="A770" t="s">
        <v>157</v>
      </c>
      <c r="B770" t="s">
        <v>10</v>
      </c>
      <c r="C770" t="s">
        <v>31</v>
      </c>
      <c r="E770">
        <v>1</v>
      </c>
      <c r="F770" t="s">
        <v>163</v>
      </c>
      <c r="K770" t="s">
        <v>165</v>
      </c>
      <c r="L770" t="s">
        <v>8</v>
      </c>
      <c r="M770" t="s">
        <v>14</v>
      </c>
      <c r="N770">
        <v>28099311.800000001</v>
      </c>
      <c r="O770" t="s">
        <v>50</v>
      </c>
      <c r="P770">
        <v>5</v>
      </c>
      <c r="Q770">
        <v>31</v>
      </c>
      <c r="R770" t="s">
        <v>9</v>
      </c>
      <c r="S770">
        <v>5</v>
      </c>
      <c r="T770" t="s">
        <v>23</v>
      </c>
      <c r="U770" t="s">
        <v>9</v>
      </c>
      <c r="V770">
        <v>200.3</v>
      </c>
      <c r="W770">
        <v>15.95</v>
      </c>
      <c r="X770">
        <v>602</v>
      </c>
      <c r="Y770">
        <v>21.4</v>
      </c>
      <c r="Z770">
        <f t="shared" si="48"/>
        <v>5350</v>
      </c>
      <c r="AB770" t="s">
        <v>8</v>
      </c>
      <c r="AC770" s="7" t="s">
        <v>101</v>
      </c>
      <c r="AD770" t="s">
        <v>102</v>
      </c>
      <c r="AF770" t="s">
        <v>33</v>
      </c>
      <c r="AG770">
        <v>2</v>
      </c>
      <c r="AH770" t="s">
        <v>46</v>
      </c>
      <c r="AI770">
        <v>0.54910000000000003</v>
      </c>
      <c r="AJ770">
        <v>1749.9360962996964</v>
      </c>
      <c r="AK770">
        <f t="shared" si="49"/>
        <v>437484.02407492412</v>
      </c>
      <c r="AL770">
        <v>47041</v>
      </c>
      <c r="AM770">
        <f t="shared" si="50"/>
        <v>78.141196013289033</v>
      </c>
      <c r="AN770">
        <v>1674.0979400071997</v>
      </c>
      <c r="AO770">
        <f t="shared" si="51"/>
        <v>418524.48500179994</v>
      </c>
      <c r="AP770">
        <v>96</v>
      </c>
      <c r="AQ770">
        <v>245</v>
      </c>
    </row>
    <row r="771" spans="1:43" x14ac:dyDescent="0.2">
      <c r="A771" t="s">
        <v>157</v>
      </c>
      <c r="B771" t="s">
        <v>10</v>
      </c>
      <c r="C771" t="s">
        <v>31</v>
      </c>
      <c r="E771">
        <v>1</v>
      </c>
      <c r="F771" t="s">
        <v>163</v>
      </c>
      <c r="K771" t="s">
        <v>165</v>
      </c>
      <c r="L771" t="s">
        <v>8</v>
      </c>
      <c r="M771" t="s">
        <v>14</v>
      </c>
      <c r="N771">
        <v>28099311.800000001</v>
      </c>
      <c r="O771" t="s">
        <v>50</v>
      </c>
      <c r="P771">
        <v>5</v>
      </c>
      <c r="Q771">
        <v>31</v>
      </c>
      <c r="R771" t="s">
        <v>9</v>
      </c>
      <c r="S771">
        <v>5</v>
      </c>
      <c r="T771" t="s">
        <v>23</v>
      </c>
      <c r="U771" t="s">
        <v>9</v>
      </c>
      <c r="V771">
        <v>200.3</v>
      </c>
      <c r="W771">
        <v>15.95</v>
      </c>
      <c r="X771">
        <v>602</v>
      </c>
      <c r="Y771">
        <v>21.4</v>
      </c>
      <c r="Z771">
        <f t="shared" si="48"/>
        <v>5350</v>
      </c>
      <c r="AF771" t="s">
        <v>33</v>
      </c>
      <c r="AG771">
        <v>2</v>
      </c>
      <c r="AH771" t="s">
        <v>46</v>
      </c>
      <c r="AI771">
        <v>0.5202</v>
      </c>
      <c r="AJ771">
        <v>1749.9360962996964</v>
      </c>
      <c r="AK771">
        <f t="shared" si="49"/>
        <v>437484.02407492412</v>
      </c>
      <c r="AL771">
        <v>47041</v>
      </c>
      <c r="AM771">
        <f t="shared" si="50"/>
        <v>78.141196013289033</v>
      </c>
      <c r="AN771">
        <v>1674.0979400071997</v>
      </c>
      <c r="AO771">
        <f t="shared" si="51"/>
        <v>418524.48500179994</v>
      </c>
      <c r="AP771">
        <v>96</v>
      </c>
      <c r="AQ771">
        <v>245</v>
      </c>
    </row>
    <row r="772" spans="1:43" x14ac:dyDescent="0.2">
      <c r="A772" t="s">
        <v>157</v>
      </c>
      <c r="B772" t="s">
        <v>10</v>
      </c>
      <c r="C772" t="s">
        <v>31</v>
      </c>
      <c r="E772">
        <v>1</v>
      </c>
      <c r="F772" t="s">
        <v>163</v>
      </c>
      <c r="K772" t="s">
        <v>165</v>
      </c>
      <c r="L772" t="s">
        <v>8</v>
      </c>
      <c r="M772" t="s">
        <v>14</v>
      </c>
      <c r="N772">
        <v>28099311.800000001</v>
      </c>
      <c r="O772" t="s">
        <v>50</v>
      </c>
      <c r="P772">
        <v>5</v>
      </c>
      <c r="Q772">
        <v>31</v>
      </c>
      <c r="R772" t="s">
        <v>9</v>
      </c>
      <c r="S772">
        <v>5</v>
      </c>
      <c r="T772" t="s">
        <v>23</v>
      </c>
      <c r="U772" t="s">
        <v>9</v>
      </c>
      <c r="V772">
        <v>200.3</v>
      </c>
      <c r="W772">
        <v>15.95</v>
      </c>
      <c r="X772">
        <v>602</v>
      </c>
      <c r="Y772">
        <v>21.4</v>
      </c>
      <c r="Z772">
        <f t="shared" si="48"/>
        <v>5350</v>
      </c>
      <c r="AF772" t="s">
        <v>33</v>
      </c>
      <c r="AG772">
        <v>2</v>
      </c>
      <c r="AH772" t="s">
        <v>46</v>
      </c>
      <c r="AI772">
        <v>0.5202</v>
      </c>
      <c r="AJ772">
        <v>1749.9360962996964</v>
      </c>
      <c r="AK772">
        <f t="shared" si="49"/>
        <v>437484.02407492412</v>
      </c>
      <c r="AL772">
        <v>47041</v>
      </c>
      <c r="AM772">
        <f t="shared" si="50"/>
        <v>78.141196013289033</v>
      </c>
      <c r="AN772">
        <v>1674.0979400071997</v>
      </c>
      <c r="AO772">
        <f t="shared" si="51"/>
        <v>418524.48500179994</v>
      </c>
      <c r="AP772">
        <v>96</v>
      </c>
      <c r="AQ772">
        <v>245</v>
      </c>
    </row>
    <row r="773" spans="1:43" x14ac:dyDescent="0.2">
      <c r="A773" t="s">
        <v>157</v>
      </c>
      <c r="B773" t="s">
        <v>10</v>
      </c>
      <c r="C773" t="s">
        <v>31</v>
      </c>
      <c r="E773">
        <v>1</v>
      </c>
      <c r="F773" t="s">
        <v>163</v>
      </c>
      <c r="K773" t="s">
        <v>165</v>
      </c>
      <c r="L773" t="s">
        <v>8</v>
      </c>
      <c r="M773" t="s">
        <v>14</v>
      </c>
      <c r="N773">
        <v>28099311.800000001</v>
      </c>
      <c r="O773" t="s">
        <v>50</v>
      </c>
      <c r="P773">
        <v>5</v>
      </c>
      <c r="Q773">
        <v>31</v>
      </c>
      <c r="R773" t="s">
        <v>9</v>
      </c>
      <c r="S773">
        <v>5</v>
      </c>
      <c r="T773" t="s">
        <v>23</v>
      </c>
      <c r="U773" t="s">
        <v>9</v>
      </c>
      <c r="V773">
        <v>200.3</v>
      </c>
      <c r="W773">
        <v>15.95</v>
      </c>
      <c r="X773">
        <v>602</v>
      </c>
      <c r="Y773">
        <v>21.4</v>
      </c>
      <c r="Z773">
        <f t="shared" si="48"/>
        <v>5350</v>
      </c>
      <c r="AF773" t="s">
        <v>33</v>
      </c>
      <c r="AG773">
        <v>2</v>
      </c>
      <c r="AH773" t="s">
        <v>46</v>
      </c>
      <c r="AI773">
        <v>0.5202</v>
      </c>
      <c r="AJ773">
        <v>1749.9360962996964</v>
      </c>
      <c r="AK773">
        <f t="shared" si="49"/>
        <v>437484.02407492412</v>
      </c>
      <c r="AL773">
        <v>47041</v>
      </c>
      <c r="AM773">
        <f t="shared" si="50"/>
        <v>78.141196013289033</v>
      </c>
      <c r="AN773">
        <v>1674.0979400071997</v>
      </c>
      <c r="AO773">
        <f t="shared" si="51"/>
        <v>418524.48500179994</v>
      </c>
      <c r="AP773">
        <v>96</v>
      </c>
      <c r="AQ773">
        <v>245</v>
      </c>
    </row>
    <row r="774" spans="1:43" x14ac:dyDescent="0.2">
      <c r="A774" t="s">
        <v>157</v>
      </c>
      <c r="B774" t="s">
        <v>10</v>
      </c>
      <c r="C774" t="s">
        <v>31</v>
      </c>
      <c r="E774">
        <v>1</v>
      </c>
      <c r="F774" t="s">
        <v>163</v>
      </c>
      <c r="K774" t="s">
        <v>165</v>
      </c>
      <c r="L774" t="s">
        <v>8</v>
      </c>
      <c r="M774" t="s">
        <v>14</v>
      </c>
      <c r="N774">
        <v>28099311.800000001</v>
      </c>
      <c r="O774" t="s">
        <v>50</v>
      </c>
      <c r="P774">
        <v>5</v>
      </c>
      <c r="Q774">
        <v>31</v>
      </c>
      <c r="R774" t="s">
        <v>9</v>
      </c>
      <c r="S774">
        <v>5</v>
      </c>
      <c r="T774" t="s">
        <v>23</v>
      </c>
      <c r="U774" t="s">
        <v>9</v>
      </c>
      <c r="V774">
        <v>200.3</v>
      </c>
      <c r="W774">
        <v>15.95</v>
      </c>
      <c r="X774">
        <v>602</v>
      </c>
      <c r="Y774">
        <v>21.4</v>
      </c>
      <c r="Z774">
        <f t="shared" si="48"/>
        <v>5350</v>
      </c>
      <c r="AF774" t="s">
        <v>33</v>
      </c>
      <c r="AG774">
        <v>2</v>
      </c>
      <c r="AH774" t="s">
        <v>46</v>
      </c>
      <c r="AI774">
        <v>0.5202</v>
      </c>
      <c r="AJ774">
        <v>1749.9360962996964</v>
      </c>
      <c r="AK774">
        <f t="shared" si="49"/>
        <v>437484.02407492412</v>
      </c>
      <c r="AL774">
        <v>47041</v>
      </c>
      <c r="AM774">
        <f t="shared" si="50"/>
        <v>78.141196013289033</v>
      </c>
      <c r="AN774">
        <v>1674.0979400071997</v>
      </c>
      <c r="AO774">
        <f t="shared" si="51"/>
        <v>418524.48500179994</v>
      </c>
      <c r="AP774">
        <v>96</v>
      </c>
      <c r="AQ774">
        <v>245</v>
      </c>
    </row>
    <row r="775" spans="1:43" x14ac:dyDescent="0.2">
      <c r="A775" t="s">
        <v>157</v>
      </c>
      <c r="B775" t="s">
        <v>10</v>
      </c>
      <c r="C775" t="s">
        <v>31</v>
      </c>
      <c r="E775">
        <v>1</v>
      </c>
      <c r="F775" t="s">
        <v>163</v>
      </c>
      <c r="K775" t="s">
        <v>165</v>
      </c>
      <c r="L775" t="s">
        <v>8</v>
      </c>
      <c r="M775" t="s">
        <v>14</v>
      </c>
      <c r="N775">
        <v>28099311.800000001</v>
      </c>
      <c r="O775" t="s">
        <v>50</v>
      </c>
      <c r="P775">
        <v>5</v>
      </c>
      <c r="Q775">
        <v>31</v>
      </c>
      <c r="R775" t="s">
        <v>9</v>
      </c>
      <c r="S775">
        <v>5</v>
      </c>
      <c r="T775" t="s">
        <v>23</v>
      </c>
      <c r="U775" t="s">
        <v>9</v>
      </c>
      <c r="V775">
        <v>200.3</v>
      </c>
      <c r="W775">
        <v>15.95</v>
      </c>
      <c r="X775">
        <v>602</v>
      </c>
      <c r="Y775">
        <v>21.4</v>
      </c>
      <c r="Z775">
        <f t="shared" si="48"/>
        <v>5350</v>
      </c>
      <c r="AF775" t="s">
        <v>33</v>
      </c>
      <c r="AG775">
        <v>2</v>
      </c>
      <c r="AH775" t="s">
        <v>47</v>
      </c>
      <c r="AI775">
        <v>0.5202</v>
      </c>
      <c r="AJ775">
        <v>1749.9360962996964</v>
      </c>
      <c r="AK775">
        <f t="shared" si="49"/>
        <v>437484.02407492412</v>
      </c>
      <c r="AL775">
        <v>47041</v>
      </c>
      <c r="AM775">
        <f t="shared" si="50"/>
        <v>78.141196013289033</v>
      </c>
      <c r="AN775">
        <v>1674.0979400071997</v>
      </c>
      <c r="AO775">
        <f t="shared" si="51"/>
        <v>418524.48500179994</v>
      </c>
      <c r="AP775">
        <v>96</v>
      </c>
      <c r="AQ775">
        <v>245</v>
      </c>
    </row>
    <row r="776" spans="1:43" x14ac:dyDescent="0.2">
      <c r="A776" t="s">
        <v>157</v>
      </c>
      <c r="B776" t="s">
        <v>10</v>
      </c>
      <c r="C776" t="s">
        <v>31</v>
      </c>
      <c r="E776">
        <v>1</v>
      </c>
      <c r="F776" t="s">
        <v>163</v>
      </c>
      <c r="K776" t="s">
        <v>165</v>
      </c>
      <c r="L776" t="s">
        <v>8</v>
      </c>
      <c r="M776" t="s">
        <v>14</v>
      </c>
      <c r="N776">
        <v>28099311.800000001</v>
      </c>
      <c r="O776" t="s">
        <v>50</v>
      </c>
      <c r="P776">
        <v>5</v>
      </c>
      <c r="Q776">
        <v>31</v>
      </c>
      <c r="R776" t="s">
        <v>9</v>
      </c>
      <c r="S776">
        <v>5</v>
      </c>
      <c r="T776" t="s">
        <v>23</v>
      </c>
      <c r="U776" t="s">
        <v>9</v>
      </c>
      <c r="V776">
        <v>200.3</v>
      </c>
      <c r="W776">
        <v>15.95</v>
      </c>
      <c r="X776">
        <v>602</v>
      </c>
      <c r="Y776">
        <v>21.4</v>
      </c>
      <c r="Z776">
        <f t="shared" si="48"/>
        <v>5350</v>
      </c>
      <c r="AF776" t="s">
        <v>33</v>
      </c>
      <c r="AG776">
        <v>2</v>
      </c>
      <c r="AH776" t="s">
        <v>46</v>
      </c>
      <c r="AI776">
        <v>0.5202</v>
      </c>
      <c r="AJ776">
        <v>1749.9360962996964</v>
      </c>
      <c r="AK776">
        <f t="shared" si="49"/>
        <v>437484.02407492412</v>
      </c>
      <c r="AL776">
        <v>47041</v>
      </c>
      <c r="AM776">
        <f t="shared" si="50"/>
        <v>78.141196013289033</v>
      </c>
      <c r="AN776">
        <v>1674.0979400071997</v>
      </c>
      <c r="AO776">
        <f t="shared" si="51"/>
        <v>418524.48500179994</v>
      </c>
      <c r="AP776">
        <v>96</v>
      </c>
      <c r="AQ776">
        <v>245</v>
      </c>
    </row>
    <row r="777" spans="1:43" x14ac:dyDescent="0.2">
      <c r="A777" t="s">
        <v>157</v>
      </c>
      <c r="B777" t="s">
        <v>10</v>
      </c>
      <c r="C777" t="s">
        <v>31</v>
      </c>
      <c r="E777">
        <v>1</v>
      </c>
      <c r="F777" t="s">
        <v>163</v>
      </c>
      <c r="K777" t="s">
        <v>165</v>
      </c>
      <c r="L777" t="s">
        <v>8</v>
      </c>
      <c r="M777" t="s">
        <v>14</v>
      </c>
      <c r="N777">
        <v>28099311.800000001</v>
      </c>
      <c r="O777" t="s">
        <v>50</v>
      </c>
      <c r="P777">
        <v>5</v>
      </c>
      <c r="Q777">
        <v>31</v>
      </c>
      <c r="R777" t="s">
        <v>9</v>
      </c>
      <c r="S777">
        <v>5</v>
      </c>
      <c r="T777" t="s">
        <v>23</v>
      </c>
      <c r="U777" t="s">
        <v>9</v>
      </c>
      <c r="V777">
        <v>200.3</v>
      </c>
      <c r="W777">
        <v>15.95</v>
      </c>
      <c r="X777">
        <v>602</v>
      </c>
      <c r="Y777">
        <v>21.4</v>
      </c>
      <c r="Z777">
        <f t="shared" si="48"/>
        <v>5350</v>
      </c>
      <c r="AF777" t="s">
        <v>33</v>
      </c>
      <c r="AG777">
        <v>2</v>
      </c>
      <c r="AH777" t="s">
        <v>46</v>
      </c>
      <c r="AI777">
        <v>0.5202</v>
      </c>
      <c r="AJ777">
        <v>1749.9360962996964</v>
      </c>
      <c r="AK777">
        <f t="shared" si="49"/>
        <v>437484.02407492412</v>
      </c>
      <c r="AL777">
        <v>47041</v>
      </c>
      <c r="AM777">
        <f t="shared" si="50"/>
        <v>78.141196013289033</v>
      </c>
      <c r="AN777">
        <v>1674.0979400071997</v>
      </c>
      <c r="AO777">
        <f t="shared" si="51"/>
        <v>418524.48500179994</v>
      </c>
      <c r="AP777">
        <v>96</v>
      </c>
      <c r="AQ777">
        <v>245</v>
      </c>
    </row>
    <row r="778" spans="1:43" x14ac:dyDescent="0.2">
      <c r="A778" t="s">
        <v>157</v>
      </c>
      <c r="B778" t="s">
        <v>10</v>
      </c>
      <c r="C778" t="s">
        <v>31</v>
      </c>
      <c r="E778">
        <v>1</v>
      </c>
      <c r="F778" t="s">
        <v>163</v>
      </c>
      <c r="K778" t="s">
        <v>165</v>
      </c>
      <c r="L778" t="s">
        <v>8</v>
      </c>
      <c r="M778" t="s">
        <v>14</v>
      </c>
      <c r="N778">
        <v>28099311.800000001</v>
      </c>
      <c r="O778" t="s">
        <v>50</v>
      </c>
      <c r="P778">
        <v>5</v>
      </c>
      <c r="Q778">
        <v>31</v>
      </c>
      <c r="R778" t="s">
        <v>9</v>
      </c>
      <c r="S778">
        <v>5</v>
      </c>
      <c r="T778" t="s">
        <v>23</v>
      </c>
      <c r="U778" t="s">
        <v>9</v>
      </c>
      <c r="V778">
        <v>200.3</v>
      </c>
      <c r="W778">
        <v>15.95</v>
      </c>
      <c r="X778">
        <v>602</v>
      </c>
      <c r="Y778">
        <v>21.4</v>
      </c>
      <c r="Z778">
        <f t="shared" si="48"/>
        <v>5350</v>
      </c>
      <c r="AF778" t="s">
        <v>33</v>
      </c>
      <c r="AG778">
        <v>1</v>
      </c>
      <c r="AH778" t="s">
        <v>46</v>
      </c>
      <c r="AI778">
        <v>0.49130000000000001</v>
      </c>
      <c r="AJ778">
        <v>1749.9360962996964</v>
      </c>
      <c r="AK778">
        <f t="shared" si="49"/>
        <v>437484.02407492412</v>
      </c>
      <c r="AL778">
        <v>47041</v>
      </c>
      <c r="AM778">
        <f t="shared" si="50"/>
        <v>78.141196013289033</v>
      </c>
      <c r="AN778">
        <v>1674.0979400071997</v>
      </c>
      <c r="AO778">
        <f t="shared" si="51"/>
        <v>418524.48500179994</v>
      </c>
      <c r="AP778">
        <v>96</v>
      </c>
      <c r="AQ778">
        <v>245</v>
      </c>
    </row>
    <row r="779" spans="1:43" x14ac:dyDescent="0.2">
      <c r="A779" t="s">
        <v>157</v>
      </c>
      <c r="B779" t="s">
        <v>10</v>
      </c>
      <c r="C779" t="s">
        <v>31</v>
      </c>
      <c r="E779">
        <v>1</v>
      </c>
      <c r="F779" t="s">
        <v>163</v>
      </c>
      <c r="K779" t="s">
        <v>165</v>
      </c>
      <c r="L779" t="s">
        <v>8</v>
      </c>
      <c r="M779" t="s">
        <v>14</v>
      </c>
      <c r="N779">
        <v>28099311.800000001</v>
      </c>
      <c r="O779" t="s">
        <v>50</v>
      </c>
      <c r="P779">
        <v>5</v>
      </c>
      <c r="Q779">
        <v>31</v>
      </c>
      <c r="R779" t="s">
        <v>9</v>
      </c>
      <c r="S779">
        <v>5</v>
      </c>
      <c r="T779" t="s">
        <v>23</v>
      </c>
      <c r="U779" t="s">
        <v>9</v>
      </c>
      <c r="V779">
        <v>200.3</v>
      </c>
      <c r="W779">
        <v>15.95</v>
      </c>
      <c r="X779">
        <v>602</v>
      </c>
      <c r="Y779">
        <v>21.4</v>
      </c>
      <c r="Z779">
        <f t="shared" si="48"/>
        <v>5350</v>
      </c>
      <c r="AF779" t="s">
        <v>33</v>
      </c>
      <c r="AG779">
        <v>1</v>
      </c>
      <c r="AH779" t="s">
        <v>46</v>
      </c>
      <c r="AI779">
        <v>0.49130000000000001</v>
      </c>
      <c r="AJ779">
        <v>1749.9360962996964</v>
      </c>
      <c r="AK779">
        <f t="shared" si="49"/>
        <v>437484.02407492412</v>
      </c>
      <c r="AL779">
        <v>47041</v>
      </c>
      <c r="AM779">
        <f t="shared" si="50"/>
        <v>78.141196013289033</v>
      </c>
      <c r="AN779">
        <v>1674.0979400071997</v>
      </c>
      <c r="AO779">
        <f t="shared" si="51"/>
        <v>418524.48500179994</v>
      </c>
      <c r="AP779">
        <v>96</v>
      </c>
      <c r="AQ779">
        <v>245</v>
      </c>
    </row>
    <row r="780" spans="1:43" x14ac:dyDescent="0.2">
      <c r="A780" t="s">
        <v>157</v>
      </c>
      <c r="B780" t="s">
        <v>10</v>
      </c>
      <c r="C780" t="s">
        <v>31</v>
      </c>
      <c r="E780">
        <v>1</v>
      </c>
      <c r="F780" t="s">
        <v>163</v>
      </c>
      <c r="K780" t="s">
        <v>165</v>
      </c>
      <c r="L780" t="s">
        <v>8</v>
      </c>
      <c r="M780" t="s">
        <v>14</v>
      </c>
      <c r="N780">
        <v>28099311.800000001</v>
      </c>
      <c r="O780" t="s">
        <v>50</v>
      </c>
      <c r="P780">
        <v>5</v>
      </c>
      <c r="Q780">
        <v>31</v>
      </c>
      <c r="R780" t="s">
        <v>9</v>
      </c>
      <c r="S780">
        <v>5</v>
      </c>
      <c r="T780" t="s">
        <v>23</v>
      </c>
      <c r="U780" t="s">
        <v>9</v>
      </c>
      <c r="V780">
        <v>200.3</v>
      </c>
      <c r="W780">
        <v>15.95</v>
      </c>
      <c r="X780">
        <v>602</v>
      </c>
      <c r="Y780">
        <v>21.4</v>
      </c>
      <c r="Z780">
        <f t="shared" si="48"/>
        <v>5350</v>
      </c>
      <c r="AB780" t="s">
        <v>8</v>
      </c>
      <c r="AC780" t="s">
        <v>8</v>
      </c>
      <c r="AD780" t="s">
        <v>8</v>
      </c>
      <c r="AF780" t="s">
        <v>33</v>
      </c>
      <c r="AG780">
        <v>1</v>
      </c>
      <c r="AH780" t="s">
        <v>46</v>
      </c>
      <c r="AI780">
        <v>0.49130000000000001</v>
      </c>
      <c r="AJ780">
        <v>1749.9360962996964</v>
      </c>
      <c r="AK780">
        <f t="shared" si="49"/>
        <v>437484.02407492412</v>
      </c>
      <c r="AL780">
        <v>47041</v>
      </c>
      <c r="AM780">
        <f t="shared" si="50"/>
        <v>78.141196013289033</v>
      </c>
      <c r="AN780">
        <v>1674.0979400071997</v>
      </c>
      <c r="AO780">
        <f t="shared" si="51"/>
        <v>418524.48500179994</v>
      </c>
      <c r="AP780">
        <v>96</v>
      </c>
      <c r="AQ780">
        <v>245</v>
      </c>
    </row>
    <row r="781" spans="1:43" x14ac:dyDescent="0.2">
      <c r="A781" t="s">
        <v>157</v>
      </c>
      <c r="B781" t="s">
        <v>10</v>
      </c>
      <c r="C781" t="s">
        <v>31</v>
      </c>
      <c r="E781">
        <v>1</v>
      </c>
      <c r="F781" t="s">
        <v>163</v>
      </c>
      <c r="K781" t="s">
        <v>165</v>
      </c>
      <c r="L781" t="s">
        <v>8</v>
      </c>
      <c r="M781" t="s">
        <v>14</v>
      </c>
      <c r="N781">
        <v>28099311.800000001</v>
      </c>
      <c r="O781" t="s">
        <v>50</v>
      </c>
      <c r="P781">
        <v>5</v>
      </c>
      <c r="Q781">
        <v>31</v>
      </c>
      <c r="R781" t="s">
        <v>9</v>
      </c>
      <c r="S781">
        <v>5</v>
      </c>
      <c r="T781" t="s">
        <v>23</v>
      </c>
      <c r="U781" t="s">
        <v>9</v>
      </c>
      <c r="V781">
        <v>200.3</v>
      </c>
      <c r="W781">
        <v>15.95</v>
      </c>
      <c r="X781">
        <v>602</v>
      </c>
      <c r="Y781">
        <v>21.4</v>
      </c>
      <c r="Z781">
        <f t="shared" si="48"/>
        <v>5350</v>
      </c>
      <c r="AF781" t="s">
        <v>33</v>
      </c>
      <c r="AG781">
        <v>1</v>
      </c>
      <c r="AH781" t="s">
        <v>46</v>
      </c>
      <c r="AI781">
        <v>0.49130000000000001</v>
      </c>
      <c r="AJ781">
        <v>1749.9360962996964</v>
      </c>
      <c r="AK781">
        <f t="shared" si="49"/>
        <v>437484.02407492412</v>
      </c>
      <c r="AL781">
        <v>47041</v>
      </c>
      <c r="AM781">
        <f t="shared" si="50"/>
        <v>78.141196013289033</v>
      </c>
      <c r="AN781">
        <v>1674.0979400071997</v>
      </c>
      <c r="AO781">
        <f t="shared" si="51"/>
        <v>418524.48500179994</v>
      </c>
      <c r="AP781">
        <v>96</v>
      </c>
      <c r="AQ781">
        <v>245</v>
      </c>
    </row>
    <row r="782" spans="1:43" x14ac:dyDescent="0.2">
      <c r="A782" t="s">
        <v>157</v>
      </c>
      <c r="B782" t="s">
        <v>10</v>
      </c>
      <c r="C782" t="s">
        <v>31</v>
      </c>
      <c r="E782">
        <v>1</v>
      </c>
      <c r="F782" t="s">
        <v>163</v>
      </c>
      <c r="K782" t="s">
        <v>165</v>
      </c>
      <c r="L782" t="s">
        <v>8</v>
      </c>
      <c r="M782" t="s">
        <v>14</v>
      </c>
      <c r="N782">
        <v>28099311.800000001</v>
      </c>
      <c r="O782" t="s">
        <v>50</v>
      </c>
      <c r="P782">
        <v>5</v>
      </c>
      <c r="Q782">
        <v>31</v>
      </c>
      <c r="R782" t="s">
        <v>9</v>
      </c>
      <c r="S782">
        <v>5</v>
      </c>
      <c r="T782" t="s">
        <v>23</v>
      </c>
      <c r="U782" t="s">
        <v>9</v>
      </c>
      <c r="V782">
        <v>200.3</v>
      </c>
      <c r="W782">
        <v>15.95</v>
      </c>
      <c r="X782">
        <v>602</v>
      </c>
      <c r="Y782">
        <v>21.4</v>
      </c>
      <c r="Z782">
        <f t="shared" si="48"/>
        <v>5350</v>
      </c>
      <c r="AF782" t="s">
        <v>33</v>
      </c>
      <c r="AG782">
        <v>1</v>
      </c>
      <c r="AH782" t="s">
        <v>46</v>
      </c>
      <c r="AI782">
        <v>0.49130000000000001</v>
      </c>
      <c r="AJ782">
        <v>1749.9360962996964</v>
      </c>
      <c r="AK782">
        <f t="shared" si="49"/>
        <v>437484.02407492412</v>
      </c>
      <c r="AL782">
        <v>47041</v>
      </c>
      <c r="AM782">
        <f t="shared" si="50"/>
        <v>78.141196013289033</v>
      </c>
      <c r="AN782">
        <v>1674.0979400071997</v>
      </c>
      <c r="AO782">
        <f t="shared" si="51"/>
        <v>418524.48500179994</v>
      </c>
      <c r="AP782">
        <v>96</v>
      </c>
      <c r="AQ782">
        <v>245</v>
      </c>
    </row>
    <row r="783" spans="1:43" x14ac:dyDescent="0.2">
      <c r="A783" t="s">
        <v>157</v>
      </c>
      <c r="B783" t="s">
        <v>10</v>
      </c>
      <c r="C783" t="s">
        <v>31</v>
      </c>
      <c r="E783">
        <v>1</v>
      </c>
      <c r="F783" t="s">
        <v>163</v>
      </c>
      <c r="K783" t="s">
        <v>165</v>
      </c>
      <c r="L783" t="s">
        <v>8</v>
      </c>
      <c r="M783" t="s">
        <v>14</v>
      </c>
      <c r="N783">
        <v>28099311.800000001</v>
      </c>
      <c r="O783" t="s">
        <v>50</v>
      </c>
      <c r="P783">
        <v>5</v>
      </c>
      <c r="Q783">
        <v>31</v>
      </c>
      <c r="R783" t="s">
        <v>9</v>
      </c>
      <c r="S783">
        <v>5</v>
      </c>
      <c r="T783" t="s">
        <v>23</v>
      </c>
      <c r="U783" t="s">
        <v>9</v>
      </c>
      <c r="V783">
        <v>200.3</v>
      </c>
      <c r="W783">
        <v>15.95</v>
      </c>
      <c r="X783">
        <v>602</v>
      </c>
      <c r="Y783">
        <v>21.4</v>
      </c>
      <c r="Z783">
        <f t="shared" si="48"/>
        <v>5350</v>
      </c>
      <c r="AF783" t="s">
        <v>33</v>
      </c>
      <c r="AG783">
        <v>1</v>
      </c>
      <c r="AH783" t="s">
        <v>46</v>
      </c>
      <c r="AI783">
        <v>0.49130000000000001</v>
      </c>
      <c r="AJ783">
        <v>1749.9360962996964</v>
      </c>
      <c r="AK783">
        <f t="shared" si="49"/>
        <v>437484.02407492412</v>
      </c>
      <c r="AL783">
        <v>47041</v>
      </c>
      <c r="AM783">
        <f t="shared" si="50"/>
        <v>78.141196013289033</v>
      </c>
      <c r="AN783">
        <v>1674.0979400071997</v>
      </c>
      <c r="AO783">
        <f t="shared" si="51"/>
        <v>418524.48500179994</v>
      </c>
      <c r="AP783">
        <v>96</v>
      </c>
      <c r="AQ783">
        <v>245</v>
      </c>
    </row>
    <row r="784" spans="1:43" x14ac:dyDescent="0.2">
      <c r="A784" t="s">
        <v>157</v>
      </c>
      <c r="B784" t="s">
        <v>10</v>
      </c>
      <c r="C784" t="s">
        <v>31</v>
      </c>
      <c r="E784">
        <v>1</v>
      </c>
      <c r="F784" t="s">
        <v>163</v>
      </c>
      <c r="K784" t="s">
        <v>165</v>
      </c>
      <c r="L784" t="s">
        <v>8</v>
      </c>
      <c r="M784" t="s">
        <v>14</v>
      </c>
      <c r="N784">
        <v>28099311.800000001</v>
      </c>
      <c r="O784" t="s">
        <v>50</v>
      </c>
      <c r="P784">
        <v>5</v>
      </c>
      <c r="Q784">
        <v>31</v>
      </c>
      <c r="R784" t="s">
        <v>9</v>
      </c>
      <c r="S784">
        <v>5</v>
      </c>
      <c r="T784" t="s">
        <v>23</v>
      </c>
      <c r="U784" t="s">
        <v>9</v>
      </c>
      <c r="V784">
        <v>200.3</v>
      </c>
      <c r="W784">
        <v>15.95</v>
      </c>
      <c r="X784">
        <v>602</v>
      </c>
      <c r="Y784">
        <v>21.4</v>
      </c>
      <c r="Z784">
        <f t="shared" si="48"/>
        <v>5350</v>
      </c>
      <c r="AF784" t="s">
        <v>33</v>
      </c>
      <c r="AG784">
        <v>1</v>
      </c>
      <c r="AH784" t="s">
        <v>46</v>
      </c>
      <c r="AI784">
        <v>0.49130000000000001</v>
      </c>
      <c r="AJ784">
        <v>1749.9360962996964</v>
      </c>
      <c r="AK784">
        <f t="shared" si="49"/>
        <v>437484.02407492412</v>
      </c>
      <c r="AL784">
        <v>47041</v>
      </c>
      <c r="AM784">
        <f t="shared" si="50"/>
        <v>78.141196013289033</v>
      </c>
      <c r="AN784">
        <v>1674.0979400071997</v>
      </c>
      <c r="AO784">
        <f t="shared" si="51"/>
        <v>418524.48500179994</v>
      </c>
      <c r="AP784">
        <v>96</v>
      </c>
      <c r="AQ784">
        <v>245</v>
      </c>
    </row>
    <row r="785" spans="1:43" x14ac:dyDescent="0.2">
      <c r="A785" t="s">
        <v>157</v>
      </c>
      <c r="B785" t="s">
        <v>10</v>
      </c>
      <c r="C785" t="s">
        <v>31</v>
      </c>
      <c r="E785">
        <v>1</v>
      </c>
      <c r="F785" t="s">
        <v>163</v>
      </c>
      <c r="K785" t="s">
        <v>165</v>
      </c>
      <c r="L785" t="s">
        <v>8</v>
      </c>
      <c r="M785" t="s">
        <v>14</v>
      </c>
      <c r="N785">
        <v>28099311.800000001</v>
      </c>
      <c r="O785" t="s">
        <v>50</v>
      </c>
      <c r="P785">
        <v>5</v>
      </c>
      <c r="Q785">
        <v>31</v>
      </c>
      <c r="R785" t="s">
        <v>9</v>
      </c>
      <c r="S785">
        <v>5</v>
      </c>
      <c r="T785" t="s">
        <v>23</v>
      </c>
      <c r="U785" t="s">
        <v>9</v>
      </c>
      <c r="V785">
        <v>200.3</v>
      </c>
      <c r="W785">
        <v>15.95</v>
      </c>
      <c r="X785">
        <v>602</v>
      </c>
      <c r="Y785">
        <v>21.4</v>
      </c>
      <c r="Z785">
        <f t="shared" si="48"/>
        <v>5350</v>
      </c>
      <c r="AF785" t="s">
        <v>33</v>
      </c>
      <c r="AG785">
        <v>1</v>
      </c>
      <c r="AH785" t="s">
        <v>46</v>
      </c>
      <c r="AI785">
        <v>0.46239999999999998</v>
      </c>
      <c r="AJ785">
        <v>1749.9360962996964</v>
      </c>
      <c r="AK785">
        <f t="shared" si="49"/>
        <v>437484.02407492412</v>
      </c>
      <c r="AL785">
        <v>47041</v>
      </c>
      <c r="AM785">
        <f t="shared" si="50"/>
        <v>78.141196013289033</v>
      </c>
      <c r="AN785">
        <v>1674.0979400071997</v>
      </c>
      <c r="AO785">
        <f t="shared" si="51"/>
        <v>418524.48500179994</v>
      </c>
      <c r="AP785">
        <v>96</v>
      </c>
      <c r="AQ785">
        <v>245</v>
      </c>
    </row>
    <row r="786" spans="1:43" x14ac:dyDescent="0.2">
      <c r="A786" t="s">
        <v>157</v>
      </c>
      <c r="B786" t="s">
        <v>10</v>
      </c>
      <c r="C786" t="s">
        <v>31</v>
      </c>
      <c r="E786">
        <v>1</v>
      </c>
      <c r="F786" t="s">
        <v>163</v>
      </c>
      <c r="K786" t="s">
        <v>165</v>
      </c>
      <c r="L786" t="s">
        <v>8</v>
      </c>
      <c r="M786" t="s">
        <v>14</v>
      </c>
      <c r="N786">
        <v>28099311.800000001</v>
      </c>
      <c r="O786" t="s">
        <v>50</v>
      </c>
      <c r="P786">
        <v>5</v>
      </c>
      <c r="Q786">
        <v>31</v>
      </c>
      <c r="R786" t="s">
        <v>9</v>
      </c>
      <c r="S786">
        <v>5</v>
      </c>
      <c r="T786" t="s">
        <v>23</v>
      </c>
      <c r="U786" t="s">
        <v>9</v>
      </c>
      <c r="V786">
        <v>200.3</v>
      </c>
      <c r="W786">
        <v>15.95</v>
      </c>
      <c r="X786">
        <v>602</v>
      </c>
      <c r="Y786">
        <v>21.4</v>
      </c>
      <c r="Z786">
        <f t="shared" si="48"/>
        <v>5350</v>
      </c>
      <c r="AF786" t="s">
        <v>33</v>
      </c>
      <c r="AG786">
        <v>1</v>
      </c>
      <c r="AH786" t="s">
        <v>47</v>
      </c>
      <c r="AI786">
        <v>0.46239999999999998</v>
      </c>
      <c r="AJ786">
        <v>1749.9360962996964</v>
      </c>
      <c r="AK786">
        <f t="shared" si="49"/>
        <v>437484.02407492412</v>
      </c>
      <c r="AL786">
        <v>47041</v>
      </c>
      <c r="AM786">
        <f t="shared" si="50"/>
        <v>78.141196013289033</v>
      </c>
      <c r="AN786">
        <v>1674.0979400071997</v>
      </c>
      <c r="AO786">
        <f t="shared" si="51"/>
        <v>418524.48500179994</v>
      </c>
      <c r="AP786">
        <v>96</v>
      </c>
      <c r="AQ786">
        <v>245</v>
      </c>
    </row>
    <row r="787" spans="1:43" x14ac:dyDescent="0.2">
      <c r="A787" t="s">
        <v>157</v>
      </c>
      <c r="B787" t="s">
        <v>10</v>
      </c>
      <c r="C787" t="s">
        <v>31</v>
      </c>
      <c r="E787">
        <v>1</v>
      </c>
      <c r="F787" t="s">
        <v>163</v>
      </c>
      <c r="K787" t="s">
        <v>165</v>
      </c>
      <c r="L787" t="s">
        <v>8</v>
      </c>
      <c r="M787" t="s">
        <v>14</v>
      </c>
      <c r="N787">
        <v>28099311.800000001</v>
      </c>
      <c r="O787" t="s">
        <v>50</v>
      </c>
      <c r="P787">
        <v>5</v>
      </c>
      <c r="Q787">
        <v>31</v>
      </c>
      <c r="R787" t="s">
        <v>9</v>
      </c>
      <c r="S787">
        <v>5</v>
      </c>
      <c r="T787" t="s">
        <v>23</v>
      </c>
      <c r="U787" t="s">
        <v>9</v>
      </c>
      <c r="V787">
        <v>200.3</v>
      </c>
      <c r="W787">
        <v>15.95</v>
      </c>
      <c r="X787">
        <v>602</v>
      </c>
      <c r="Y787">
        <v>21.4</v>
      </c>
      <c r="Z787">
        <f t="shared" si="48"/>
        <v>5350</v>
      </c>
      <c r="AF787" t="s">
        <v>33</v>
      </c>
      <c r="AG787">
        <v>1</v>
      </c>
      <c r="AH787" t="s">
        <v>46</v>
      </c>
      <c r="AI787">
        <v>0.4335</v>
      </c>
      <c r="AJ787">
        <v>1749.9360962996964</v>
      </c>
      <c r="AK787">
        <f t="shared" si="49"/>
        <v>437484.02407492412</v>
      </c>
      <c r="AL787">
        <v>47041</v>
      </c>
      <c r="AM787">
        <f t="shared" si="50"/>
        <v>78.141196013289033</v>
      </c>
      <c r="AN787">
        <v>1674.0979400071997</v>
      </c>
      <c r="AO787">
        <f t="shared" si="51"/>
        <v>418524.48500179994</v>
      </c>
      <c r="AP787">
        <v>96</v>
      </c>
      <c r="AQ787">
        <v>245</v>
      </c>
    </row>
    <row r="788" spans="1:43" x14ac:dyDescent="0.2">
      <c r="A788" t="s">
        <v>157</v>
      </c>
      <c r="B788" t="s">
        <v>10</v>
      </c>
      <c r="C788" t="s">
        <v>31</v>
      </c>
      <c r="E788">
        <v>1</v>
      </c>
      <c r="F788" t="s">
        <v>163</v>
      </c>
      <c r="K788" t="s">
        <v>165</v>
      </c>
      <c r="L788" t="s">
        <v>8</v>
      </c>
      <c r="M788" t="s">
        <v>14</v>
      </c>
      <c r="N788">
        <v>28099311.800000001</v>
      </c>
      <c r="O788" t="s">
        <v>50</v>
      </c>
      <c r="P788">
        <v>5</v>
      </c>
      <c r="Q788">
        <v>31</v>
      </c>
      <c r="R788" t="s">
        <v>9</v>
      </c>
      <c r="S788">
        <v>5</v>
      </c>
      <c r="T788" t="s">
        <v>23</v>
      </c>
      <c r="U788" t="s">
        <v>9</v>
      </c>
      <c r="V788">
        <v>200.3</v>
      </c>
      <c r="W788">
        <v>15.95</v>
      </c>
      <c r="X788">
        <v>602</v>
      </c>
      <c r="Y788">
        <v>21.4</v>
      </c>
      <c r="Z788">
        <f t="shared" si="48"/>
        <v>5350</v>
      </c>
      <c r="AB788" t="s">
        <v>8</v>
      </c>
      <c r="AC788" s="7" t="s">
        <v>101</v>
      </c>
      <c r="AD788" t="s">
        <v>8</v>
      </c>
      <c r="AF788" t="s">
        <v>33</v>
      </c>
      <c r="AG788">
        <v>1</v>
      </c>
      <c r="AH788" t="s">
        <v>46</v>
      </c>
      <c r="AI788">
        <v>0.4335</v>
      </c>
      <c r="AJ788">
        <v>1749.9360962996964</v>
      </c>
      <c r="AK788">
        <f t="shared" si="49"/>
        <v>437484.02407492412</v>
      </c>
      <c r="AL788">
        <v>47041</v>
      </c>
      <c r="AM788">
        <f t="shared" si="50"/>
        <v>78.141196013289033</v>
      </c>
      <c r="AN788">
        <v>1674.0979400071997</v>
      </c>
      <c r="AO788">
        <f t="shared" si="51"/>
        <v>418524.48500179994</v>
      </c>
      <c r="AP788">
        <v>96</v>
      </c>
      <c r="AQ788">
        <v>245</v>
      </c>
    </row>
    <row r="789" spans="1:43" x14ac:dyDescent="0.2">
      <c r="A789" t="s">
        <v>157</v>
      </c>
      <c r="B789" t="s">
        <v>10</v>
      </c>
      <c r="C789" t="s">
        <v>31</v>
      </c>
      <c r="E789">
        <v>1</v>
      </c>
      <c r="F789" t="s">
        <v>163</v>
      </c>
      <c r="K789" t="s">
        <v>165</v>
      </c>
      <c r="L789" t="s">
        <v>8</v>
      </c>
      <c r="M789" t="s">
        <v>14</v>
      </c>
      <c r="N789">
        <v>28099311.800000001</v>
      </c>
      <c r="O789" t="s">
        <v>50</v>
      </c>
      <c r="P789">
        <v>5</v>
      </c>
      <c r="Q789">
        <v>31</v>
      </c>
      <c r="R789" t="s">
        <v>9</v>
      </c>
      <c r="S789">
        <v>5</v>
      </c>
      <c r="T789" t="s">
        <v>23</v>
      </c>
      <c r="U789" t="s">
        <v>9</v>
      </c>
      <c r="V789">
        <v>200.3</v>
      </c>
      <c r="W789">
        <v>15.95</v>
      </c>
      <c r="X789">
        <v>602</v>
      </c>
      <c r="Y789">
        <v>21.4</v>
      </c>
      <c r="Z789">
        <f t="shared" si="48"/>
        <v>5350</v>
      </c>
      <c r="AF789" t="s">
        <v>33</v>
      </c>
      <c r="AG789">
        <v>1</v>
      </c>
      <c r="AH789" t="s">
        <v>46</v>
      </c>
      <c r="AI789">
        <v>0.4335</v>
      </c>
      <c r="AJ789">
        <v>1749.9360962996964</v>
      </c>
      <c r="AK789">
        <f t="shared" si="49"/>
        <v>437484.02407492412</v>
      </c>
      <c r="AL789">
        <v>47041</v>
      </c>
      <c r="AM789">
        <f t="shared" si="50"/>
        <v>78.141196013289033</v>
      </c>
      <c r="AN789">
        <v>1674.0979400071997</v>
      </c>
      <c r="AO789">
        <f t="shared" si="51"/>
        <v>418524.48500179994</v>
      </c>
      <c r="AP789">
        <v>96</v>
      </c>
      <c r="AQ789">
        <v>245</v>
      </c>
    </row>
    <row r="790" spans="1:43" x14ac:dyDescent="0.2">
      <c r="A790" t="s">
        <v>157</v>
      </c>
      <c r="B790" t="s">
        <v>10</v>
      </c>
      <c r="C790" t="s">
        <v>31</v>
      </c>
      <c r="E790">
        <v>1</v>
      </c>
      <c r="F790" t="s">
        <v>163</v>
      </c>
      <c r="K790" t="s">
        <v>165</v>
      </c>
      <c r="L790" t="s">
        <v>8</v>
      </c>
      <c r="M790" t="s">
        <v>14</v>
      </c>
      <c r="N790">
        <v>28099311.800000001</v>
      </c>
      <c r="O790" t="s">
        <v>50</v>
      </c>
      <c r="P790">
        <v>5</v>
      </c>
      <c r="Q790">
        <v>31</v>
      </c>
      <c r="R790" t="s">
        <v>9</v>
      </c>
      <c r="S790">
        <v>5</v>
      </c>
      <c r="T790" t="s">
        <v>23</v>
      </c>
      <c r="U790" t="s">
        <v>9</v>
      </c>
      <c r="V790">
        <v>200.3</v>
      </c>
      <c r="W790">
        <v>15.95</v>
      </c>
      <c r="X790">
        <v>602</v>
      </c>
      <c r="Y790">
        <v>21.4</v>
      </c>
      <c r="Z790">
        <f t="shared" si="48"/>
        <v>5350</v>
      </c>
      <c r="AF790" t="s">
        <v>33</v>
      </c>
      <c r="AG790">
        <v>1</v>
      </c>
      <c r="AH790" t="s">
        <v>46</v>
      </c>
      <c r="AI790">
        <v>0.4335</v>
      </c>
      <c r="AJ790">
        <v>1749.9360962996964</v>
      </c>
      <c r="AK790">
        <f t="shared" si="49"/>
        <v>437484.02407492412</v>
      </c>
      <c r="AL790">
        <v>47041</v>
      </c>
      <c r="AM790">
        <f t="shared" si="50"/>
        <v>78.141196013289033</v>
      </c>
      <c r="AN790">
        <v>1674.0979400071997</v>
      </c>
      <c r="AO790">
        <f t="shared" si="51"/>
        <v>418524.48500179994</v>
      </c>
      <c r="AP790">
        <v>96</v>
      </c>
      <c r="AQ790">
        <v>245</v>
      </c>
    </row>
    <row r="791" spans="1:43" x14ac:dyDescent="0.2">
      <c r="A791" t="s">
        <v>157</v>
      </c>
      <c r="B791" t="s">
        <v>10</v>
      </c>
      <c r="C791" t="s">
        <v>31</v>
      </c>
      <c r="E791">
        <v>1</v>
      </c>
      <c r="F791" t="s">
        <v>163</v>
      </c>
      <c r="K791" t="s">
        <v>165</v>
      </c>
      <c r="L791" t="s">
        <v>8</v>
      </c>
      <c r="M791" t="s">
        <v>14</v>
      </c>
      <c r="N791">
        <v>28099311.800000001</v>
      </c>
      <c r="O791" t="s">
        <v>50</v>
      </c>
      <c r="P791">
        <v>5</v>
      </c>
      <c r="Q791">
        <v>31</v>
      </c>
      <c r="R791" t="s">
        <v>9</v>
      </c>
      <c r="S791">
        <v>5</v>
      </c>
      <c r="T791" t="s">
        <v>23</v>
      </c>
      <c r="U791" t="s">
        <v>9</v>
      </c>
      <c r="V791">
        <v>200.3</v>
      </c>
      <c r="W791">
        <v>15.95</v>
      </c>
      <c r="X791">
        <v>602</v>
      </c>
      <c r="Y791">
        <v>21.4</v>
      </c>
      <c r="Z791">
        <f t="shared" si="48"/>
        <v>5350</v>
      </c>
      <c r="AF791" t="s">
        <v>33</v>
      </c>
      <c r="AG791">
        <v>1</v>
      </c>
      <c r="AH791" t="s">
        <v>46</v>
      </c>
      <c r="AI791">
        <v>0.4335</v>
      </c>
      <c r="AJ791">
        <v>1749.9360962996964</v>
      </c>
      <c r="AK791">
        <f t="shared" si="49"/>
        <v>437484.02407492412</v>
      </c>
      <c r="AL791">
        <v>47041</v>
      </c>
      <c r="AM791">
        <f t="shared" si="50"/>
        <v>78.141196013289033</v>
      </c>
      <c r="AN791">
        <v>1674.0979400071997</v>
      </c>
      <c r="AO791">
        <f t="shared" si="51"/>
        <v>418524.48500179994</v>
      </c>
      <c r="AP791">
        <v>96</v>
      </c>
      <c r="AQ791">
        <v>245</v>
      </c>
    </row>
    <row r="792" spans="1:43" x14ac:dyDescent="0.2">
      <c r="A792" t="s">
        <v>157</v>
      </c>
      <c r="B792" t="s">
        <v>10</v>
      </c>
      <c r="C792" t="s">
        <v>31</v>
      </c>
      <c r="E792">
        <v>1</v>
      </c>
      <c r="F792" t="s">
        <v>163</v>
      </c>
      <c r="K792" t="s">
        <v>165</v>
      </c>
      <c r="L792" t="s">
        <v>8</v>
      </c>
      <c r="M792" t="s">
        <v>14</v>
      </c>
      <c r="N792">
        <v>28099311.800000001</v>
      </c>
      <c r="O792" t="s">
        <v>50</v>
      </c>
      <c r="P792">
        <v>5</v>
      </c>
      <c r="Q792">
        <v>31</v>
      </c>
      <c r="R792" t="s">
        <v>9</v>
      </c>
      <c r="S792">
        <v>5</v>
      </c>
      <c r="T792" t="s">
        <v>23</v>
      </c>
      <c r="U792" t="s">
        <v>9</v>
      </c>
      <c r="V792">
        <v>200.3</v>
      </c>
      <c r="W792">
        <v>15.95</v>
      </c>
      <c r="X792">
        <v>602</v>
      </c>
      <c r="Y792">
        <v>21.4</v>
      </c>
      <c r="Z792">
        <f t="shared" si="48"/>
        <v>5350</v>
      </c>
      <c r="AF792" t="s">
        <v>33</v>
      </c>
      <c r="AG792">
        <v>1</v>
      </c>
      <c r="AH792" t="s">
        <v>46</v>
      </c>
      <c r="AI792">
        <v>0.4335</v>
      </c>
      <c r="AJ792">
        <v>1749.9360962996964</v>
      </c>
      <c r="AK792">
        <f t="shared" si="49"/>
        <v>437484.02407492412</v>
      </c>
      <c r="AL792">
        <v>47041</v>
      </c>
      <c r="AM792">
        <f t="shared" si="50"/>
        <v>78.141196013289033</v>
      </c>
      <c r="AN792">
        <v>1674.0979400071997</v>
      </c>
      <c r="AO792">
        <f t="shared" si="51"/>
        <v>418524.48500179994</v>
      </c>
      <c r="AP792">
        <v>96</v>
      </c>
      <c r="AQ792">
        <v>245</v>
      </c>
    </row>
    <row r="793" spans="1:43" x14ac:dyDescent="0.2">
      <c r="A793" t="s">
        <v>157</v>
      </c>
      <c r="B793" t="s">
        <v>10</v>
      </c>
      <c r="C793" t="s">
        <v>31</v>
      </c>
      <c r="E793">
        <v>1</v>
      </c>
      <c r="F793" t="s">
        <v>163</v>
      </c>
      <c r="K793" t="s">
        <v>165</v>
      </c>
      <c r="L793" t="s">
        <v>8</v>
      </c>
      <c r="M793" t="s">
        <v>14</v>
      </c>
      <c r="N793">
        <v>28099311.800000001</v>
      </c>
      <c r="O793" t="s">
        <v>50</v>
      </c>
      <c r="P793">
        <v>5</v>
      </c>
      <c r="Q793">
        <v>31</v>
      </c>
      <c r="R793" t="s">
        <v>9</v>
      </c>
      <c r="S793">
        <v>5</v>
      </c>
      <c r="T793" t="s">
        <v>23</v>
      </c>
      <c r="U793" t="s">
        <v>9</v>
      </c>
      <c r="V793">
        <v>200.3</v>
      </c>
      <c r="W793">
        <v>15.95</v>
      </c>
      <c r="X793">
        <v>602</v>
      </c>
      <c r="Y793">
        <v>21.4</v>
      </c>
      <c r="Z793">
        <f t="shared" si="48"/>
        <v>5350</v>
      </c>
      <c r="AF793" t="s">
        <v>33</v>
      </c>
      <c r="AG793">
        <v>1</v>
      </c>
      <c r="AH793" t="s">
        <v>47</v>
      </c>
      <c r="AI793">
        <v>0.4335</v>
      </c>
      <c r="AJ793">
        <v>1749.9360962996964</v>
      </c>
      <c r="AK793">
        <f t="shared" si="49"/>
        <v>437484.02407492412</v>
      </c>
      <c r="AL793">
        <v>47041</v>
      </c>
      <c r="AM793">
        <f t="shared" si="50"/>
        <v>78.141196013289033</v>
      </c>
      <c r="AN793">
        <v>1674.0979400071997</v>
      </c>
      <c r="AO793">
        <f t="shared" si="51"/>
        <v>418524.48500179994</v>
      </c>
      <c r="AP793">
        <v>96</v>
      </c>
      <c r="AQ793">
        <v>245</v>
      </c>
    </row>
    <row r="794" spans="1:43" x14ac:dyDescent="0.2">
      <c r="A794" t="s">
        <v>157</v>
      </c>
      <c r="B794" t="s">
        <v>10</v>
      </c>
      <c r="C794" t="s">
        <v>31</v>
      </c>
      <c r="E794">
        <v>1</v>
      </c>
      <c r="F794" t="s">
        <v>163</v>
      </c>
      <c r="K794" t="s">
        <v>165</v>
      </c>
      <c r="L794" t="s">
        <v>8</v>
      </c>
      <c r="M794" t="s">
        <v>14</v>
      </c>
      <c r="N794">
        <v>28099311.800000001</v>
      </c>
      <c r="O794" t="s">
        <v>50</v>
      </c>
      <c r="P794">
        <v>5</v>
      </c>
      <c r="Q794">
        <v>31</v>
      </c>
      <c r="R794" t="s">
        <v>9</v>
      </c>
      <c r="S794">
        <v>5</v>
      </c>
      <c r="T794" t="s">
        <v>23</v>
      </c>
      <c r="U794" t="s">
        <v>9</v>
      </c>
      <c r="V794">
        <v>200.3</v>
      </c>
      <c r="W794">
        <v>15.95</v>
      </c>
      <c r="X794">
        <v>602</v>
      </c>
      <c r="Y794">
        <v>21.4</v>
      </c>
      <c r="Z794">
        <f t="shared" si="48"/>
        <v>5350</v>
      </c>
      <c r="AF794" t="s">
        <v>33</v>
      </c>
      <c r="AG794">
        <v>1</v>
      </c>
      <c r="AH794" t="s">
        <v>47</v>
      </c>
      <c r="AI794">
        <v>0.4335</v>
      </c>
      <c r="AJ794">
        <v>1749.9360962996964</v>
      </c>
      <c r="AK794">
        <f t="shared" si="49"/>
        <v>437484.02407492412</v>
      </c>
      <c r="AL794">
        <v>47041</v>
      </c>
      <c r="AM794">
        <f t="shared" si="50"/>
        <v>78.141196013289033</v>
      </c>
      <c r="AN794">
        <v>1674.0979400071997</v>
      </c>
      <c r="AO794">
        <f t="shared" si="51"/>
        <v>418524.48500179994</v>
      </c>
      <c r="AP794">
        <v>96</v>
      </c>
      <c r="AQ794">
        <v>245</v>
      </c>
    </row>
    <row r="795" spans="1:43" x14ac:dyDescent="0.2">
      <c r="A795" t="s">
        <v>157</v>
      </c>
      <c r="B795" t="s">
        <v>10</v>
      </c>
      <c r="C795" t="s">
        <v>31</v>
      </c>
      <c r="E795">
        <v>1</v>
      </c>
      <c r="F795" t="s">
        <v>163</v>
      </c>
      <c r="K795" t="s">
        <v>165</v>
      </c>
      <c r="L795" t="s">
        <v>8</v>
      </c>
      <c r="M795" t="s">
        <v>14</v>
      </c>
      <c r="N795">
        <v>28099311.800000001</v>
      </c>
      <c r="O795" t="s">
        <v>50</v>
      </c>
      <c r="P795">
        <v>5</v>
      </c>
      <c r="Q795">
        <v>31</v>
      </c>
      <c r="R795" t="s">
        <v>9</v>
      </c>
      <c r="S795">
        <v>5</v>
      </c>
      <c r="T795" t="s">
        <v>23</v>
      </c>
      <c r="U795" t="s">
        <v>9</v>
      </c>
      <c r="V795">
        <v>200.3</v>
      </c>
      <c r="W795">
        <v>15.95</v>
      </c>
      <c r="X795">
        <v>602</v>
      </c>
      <c r="Y795">
        <v>21.4</v>
      </c>
      <c r="Z795">
        <f t="shared" si="48"/>
        <v>5350</v>
      </c>
      <c r="AF795" t="s">
        <v>33</v>
      </c>
      <c r="AG795">
        <v>1</v>
      </c>
      <c r="AH795" t="s">
        <v>47</v>
      </c>
      <c r="AI795">
        <v>0.40460000000000002</v>
      </c>
      <c r="AJ795">
        <v>1749.9360962996964</v>
      </c>
      <c r="AK795">
        <f t="shared" si="49"/>
        <v>437484.02407492412</v>
      </c>
      <c r="AL795">
        <v>47041</v>
      </c>
      <c r="AM795">
        <f t="shared" si="50"/>
        <v>78.141196013289033</v>
      </c>
      <c r="AN795">
        <v>1674.0979400071997</v>
      </c>
      <c r="AO795">
        <f t="shared" si="51"/>
        <v>418524.48500179994</v>
      </c>
      <c r="AP795">
        <v>96</v>
      </c>
      <c r="AQ795">
        <v>245</v>
      </c>
    </row>
    <row r="796" spans="1:43" x14ac:dyDescent="0.2">
      <c r="A796" t="s">
        <v>157</v>
      </c>
      <c r="B796" t="s">
        <v>10</v>
      </c>
      <c r="C796" t="s">
        <v>31</v>
      </c>
      <c r="E796">
        <v>1</v>
      </c>
      <c r="F796" t="s">
        <v>163</v>
      </c>
      <c r="K796" t="s">
        <v>165</v>
      </c>
      <c r="L796" t="s">
        <v>8</v>
      </c>
      <c r="M796" t="s">
        <v>14</v>
      </c>
      <c r="N796">
        <v>28099311.800000001</v>
      </c>
      <c r="O796" t="s">
        <v>50</v>
      </c>
      <c r="P796">
        <v>5</v>
      </c>
      <c r="Q796">
        <v>31</v>
      </c>
      <c r="R796" t="s">
        <v>9</v>
      </c>
      <c r="S796">
        <v>5</v>
      </c>
      <c r="T796" t="s">
        <v>23</v>
      </c>
      <c r="U796" t="s">
        <v>9</v>
      </c>
      <c r="V796">
        <v>200.3</v>
      </c>
      <c r="W796">
        <v>15.95</v>
      </c>
      <c r="X796">
        <v>602</v>
      </c>
      <c r="Y796">
        <v>21.4</v>
      </c>
      <c r="Z796">
        <f t="shared" si="48"/>
        <v>5350</v>
      </c>
      <c r="AF796" t="s">
        <v>33</v>
      </c>
      <c r="AG796">
        <v>1</v>
      </c>
      <c r="AH796" t="s">
        <v>46</v>
      </c>
      <c r="AI796">
        <v>0.40460000000000002</v>
      </c>
      <c r="AJ796">
        <v>1749.9360962996964</v>
      </c>
      <c r="AK796">
        <f t="shared" si="49"/>
        <v>437484.02407492412</v>
      </c>
      <c r="AL796">
        <v>47041</v>
      </c>
      <c r="AM796">
        <f t="shared" si="50"/>
        <v>78.141196013289033</v>
      </c>
      <c r="AN796">
        <v>1674.0979400071997</v>
      </c>
      <c r="AO796">
        <f t="shared" si="51"/>
        <v>418524.48500179994</v>
      </c>
      <c r="AP796">
        <v>96</v>
      </c>
      <c r="AQ796">
        <v>245</v>
      </c>
    </row>
    <row r="797" spans="1:43" x14ac:dyDescent="0.2">
      <c r="A797" t="s">
        <v>157</v>
      </c>
      <c r="B797" t="s">
        <v>10</v>
      </c>
      <c r="C797" t="s">
        <v>31</v>
      </c>
      <c r="E797">
        <v>1</v>
      </c>
      <c r="F797" t="s">
        <v>163</v>
      </c>
      <c r="K797" t="s">
        <v>165</v>
      </c>
      <c r="L797" t="s">
        <v>8</v>
      </c>
      <c r="M797" t="s">
        <v>14</v>
      </c>
      <c r="N797">
        <v>28099311.800000001</v>
      </c>
      <c r="O797" t="s">
        <v>50</v>
      </c>
      <c r="P797">
        <v>5</v>
      </c>
      <c r="Q797">
        <v>31</v>
      </c>
      <c r="R797" t="s">
        <v>9</v>
      </c>
      <c r="S797">
        <v>5</v>
      </c>
      <c r="T797" t="s">
        <v>23</v>
      </c>
      <c r="U797" t="s">
        <v>9</v>
      </c>
      <c r="V797">
        <v>200.3</v>
      </c>
      <c r="W797">
        <v>15.95</v>
      </c>
      <c r="X797">
        <v>602</v>
      </c>
      <c r="Y797">
        <v>21.4</v>
      </c>
      <c r="Z797">
        <f t="shared" si="48"/>
        <v>5350</v>
      </c>
      <c r="AF797" t="s">
        <v>33</v>
      </c>
      <c r="AG797">
        <v>1</v>
      </c>
      <c r="AH797" t="s">
        <v>47</v>
      </c>
      <c r="AI797">
        <v>0.40460000000000002</v>
      </c>
      <c r="AJ797">
        <v>1749.9360962996964</v>
      </c>
      <c r="AK797">
        <f t="shared" si="49"/>
        <v>437484.02407492412</v>
      </c>
      <c r="AL797">
        <v>47041</v>
      </c>
      <c r="AM797">
        <f t="shared" si="50"/>
        <v>78.141196013289033</v>
      </c>
      <c r="AN797">
        <v>1674.0979400071997</v>
      </c>
      <c r="AO797">
        <f t="shared" si="51"/>
        <v>418524.48500179994</v>
      </c>
      <c r="AP797">
        <v>96</v>
      </c>
      <c r="AQ797">
        <v>245</v>
      </c>
    </row>
    <row r="798" spans="1:43" x14ac:dyDescent="0.2">
      <c r="A798" t="s">
        <v>157</v>
      </c>
      <c r="B798" t="s">
        <v>10</v>
      </c>
      <c r="C798" t="s">
        <v>31</v>
      </c>
      <c r="E798">
        <v>1</v>
      </c>
      <c r="F798" t="s">
        <v>163</v>
      </c>
      <c r="K798" t="s">
        <v>165</v>
      </c>
      <c r="L798" t="s">
        <v>8</v>
      </c>
      <c r="M798" t="s">
        <v>14</v>
      </c>
      <c r="N798">
        <v>28099311.800000001</v>
      </c>
      <c r="O798" t="s">
        <v>50</v>
      </c>
      <c r="P798">
        <v>5</v>
      </c>
      <c r="Q798">
        <v>31</v>
      </c>
      <c r="R798" t="s">
        <v>9</v>
      </c>
      <c r="S798">
        <v>5</v>
      </c>
      <c r="T798" t="s">
        <v>23</v>
      </c>
      <c r="U798" t="s">
        <v>9</v>
      </c>
      <c r="V798">
        <v>200.3</v>
      </c>
      <c r="W798">
        <v>15.95</v>
      </c>
      <c r="X798">
        <v>602</v>
      </c>
      <c r="Y798">
        <v>21.4</v>
      </c>
      <c r="Z798">
        <f t="shared" si="48"/>
        <v>5350</v>
      </c>
      <c r="AF798" t="s">
        <v>33</v>
      </c>
      <c r="AG798">
        <v>1</v>
      </c>
      <c r="AH798" t="s">
        <v>47</v>
      </c>
      <c r="AI798">
        <v>0.37569999999999998</v>
      </c>
      <c r="AJ798">
        <v>1749.9360962996964</v>
      </c>
      <c r="AK798">
        <f t="shared" si="49"/>
        <v>437484.02407492412</v>
      </c>
      <c r="AL798">
        <v>47041</v>
      </c>
      <c r="AM798">
        <f t="shared" si="50"/>
        <v>78.141196013289033</v>
      </c>
      <c r="AN798">
        <v>1674.0979400071997</v>
      </c>
      <c r="AO798">
        <f t="shared" si="51"/>
        <v>418524.48500179994</v>
      </c>
      <c r="AP798">
        <v>96</v>
      </c>
      <c r="AQ798">
        <v>245</v>
      </c>
    </row>
    <row r="799" spans="1:43" x14ac:dyDescent="0.2">
      <c r="A799" t="s">
        <v>157</v>
      </c>
      <c r="B799" t="s">
        <v>10</v>
      </c>
      <c r="C799" t="s">
        <v>31</v>
      </c>
      <c r="E799">
        <v>1</v>
      </c>
      <c r="F799" t="s">
        <v>163</v>
      </c>
      <c r="K799" t="s">
        <v>165</v>
      </c>
      <c r="L799" t="s">
        <v>8</v>
      </c>
      <c r="M799" t="s">
        <v>14</v>
      </c>
      <c r="N799">
        <v>28099311.800000001</v>
      </c>
      <c r="O799" t="s">
        <v>50</v>
      </c>
      <c r="P799">
        <v>5</v>
      </c>
      <c r="Q799">
        <v>31</v>
      </c>
      <c r="R799" t="s">
        <v>9</v>
      </c>
      <c r="S799">
        <v>5</v>
      </c>
      <c r="T799" t="s">
        <v>23</v>
      </c>
      <c r="U799" t="s">
        <v>9</v>
      </c>
      <c r="V799">
        <v>200.3</v>
      </c>
      <c r="W799">
        <v>15.95</v>
      </c>
      <c r="X799">
        <v>602</v>
      </c>
      <c r="Y799">
        <v>21.4</v>
      </c>
      <c r="Z799">
        <f t="shared" si="48"/>
        <v>5350</v>
      </c>
      <c r="AB799" t="s">
        <v>100</v>
      </c>
      <c r="AC799" s="7" t="s">
        <v>101</v>
      </c>
      <c r="AD799" t="s">
        <v>102</v>
      </c>
      <c r="AF799" t="s">
        <v>33</v>
      </c>
      <c r="AG799">
        <v>1</v>
      </c>
      <c r="AH799" t="s">
        <v>46</v>
      </c>
      <c r="AI799">
        <v>0.37569999999999998</v>
      </c>
      <c r="AJ799">
        <v>1749.9360962996964</v>
      </c>
      <c r="AK799">
        <f t="shared" si="49"/>
        <v>437484.02407492412</v>
      </c>
      <c r="AL799">
        <v>47041</v>
      </c>
      <c r="AM799">
        <f t="shared" si="50"/>
        <v>78.141196013289033</v>
      </c>
      <c r="AN799">
        <v>1674.0979400071997</v>
      </c>
      <c r="AO799">
        <f t="shared" si="51"/>
        <v>418524.48500179994</v>
      </c>
      <c r="AP799">
        <v>96</v>
      </c>
      <c r="AQ799">
        <v>245</v>
      </c>
    </row>
    <row r="800" spans="1:43" x14ac:dyDescent="0.2">
      <c r="A800" t="s">
        <v>157</v>
      </c>
      <c r="B800" t="s">
        <v>10</v>
      </c>
      <c r="C800" t="s">
        <v>31</v>
      </c>
      <c r="E800">
        <v>1</v>
      </c>
      <c r="F800" t="s">
        <v>163</v>
      </c>
      <c r="K800" t="s">
        <v>165</v>
      </c>
      <c r="L800" t="s">
        <v>8</v>
      </c>
      <c r="M800" t="s">
        <v>14</v>
      </c>
      <c r="N800">
        <v>28099311.800000001</v>
      </c>
      <c r="O800" t="s">
        <v>50</v>
      </c>
      <c r="P800">
        <v>5</v>
      </c>
      <c r="Q800">
        <v>31</v>
      </c>
      <c r="R800" t="s">
        <v>9</v>
      </c>
      <c r="S800">
        <v>5</v>
      </c>
      <c r="T800" t="s">
        <v>23</v>
      </c>
      <c r="U800" t="s">
        <v>9</v>
      </c>
      <c r="V800">
        <v>200.3</v>
      </c>
      <c r="W800">
        <v>15.95</v>
      </c>
      <c r="X800">
        <v>602</v>
      </c>
      <c r="Y800">
        <v>21.4</v>
      </c>
      <c r="Z800">
        <f t="shared" si="48"/>
        <v>5350</v>
      </c>
      <c r="AF800" t="s">
        <v>33</v>
      </c>
      <c r="AG800">
        <v>1</v>
      </c>
      <c r="AH800" t="s">
        <v>46</v>
      </c>
      <c r="AI800">
        <v>0.3468</v>
      </c>
      <c r="AJ800">
        <v>1749.9360962996964</v>
      </c>
      <c r="AK800">
        <f t="shared" si="49"/>
        <v>437484.02407492412</v>
      </c>
      <c r="AL800">
        <v>47041</v>
      </c>
      <c r="AM800">
        <f t="shared" si="50"/>
        <v>78.141196013289033</v>
      </c>
      <c r="AN800">
        <v>1674.0979400071997</v>
      </c>
      <c r="AO800">
        <f t="shared" si="51"/>
        <v>418524.48500179994</v>
      </c>
      <c r="AP800">
        <v>96</v>
      </c>
      <c r="AQ800">
        <v>245</v>
      </c>
    </row>
    <row r="801" spans="1:43" x14ac:dyDescent="0.2">
      <c r="A801" t="s">
        <v>157</v>
      </c>
      <c r="B801" t="s">
        <v>10</v>
      </c>
      <c r="C801" t="s">
        <v>31</v>
      </c>
      <c r="E801">
        <v>1</v>
      </c>
      <c r="F801" t="s">
        <v>163</v>
      </c>
      <c r="K801" t="s">
        <v>165</v>
      </c>
      <c r="L801" t="s">
        <v>8</v>
      </c>
      <c r="M801" t="s">
        <v>14</v>
      </c>
      <c r="N801">
        <v>28099311.800000001</v>
      </c>
      <c r="O801" t="s">
        <v>50</v>
      </c>
      <c r="P801">
        <v>5</v>
      </c>
      <c r="Q801">
        <v>31</v>
      </c>
      <c r="R801" t="s">
        <v>9</v>
      </c>
      <c r="S801">
        <v>5</v>
      </c>
      <c r="T801" t="s">
        <v>23</v>
      </c>
      <c r="U801" t="s">
        <v>9</v>
      </c>
      <c r="V801">
        <v>200.3</v>
      </c>
      <c r="W801">
        <v>15.95</v>
      </c>
      <c r="X801">
        <v>602</v>
      </c>
      <c r="Y801">
        <v>21.4</v>
      </c>
      <c r="Z801">
        <f t="shared" si="48"/>
        <v>5350</v>
      </c>
      <c r="AF801" t="s">
        <v>33</v>
      </c>
      <c r="AG801">
        <v>1</v>
      </c>
      <c r="AH801" t="s">
        <v>46</v>
      </c>
      <c r="AI801">
        <v>0.3468</v>
      </c>
      <c r="AJ801">
        <v>1749.9360962996964</v>
      </c>
      <c r="AK801">
        <f t="shared" si="49"/>
        <v>437484.02407492412</v>
      </c>
      <c r="AL801">
        <v>47041</v>
      </c>
      <c r="AM801">
        <f t="shared" si="50"/>
        <v>78.141196013289033</v>
      </c>
      <c r="AN801">
        <v>1674.0979400071997</v>
      </c>
      <c r="AO801">
        <f t="shared" si="51"/>
        <v>418524.48500179994</v>
      </c>
      <c r="AP801">
        <v>96</v>
      </c>
      <c r="AQ801">
        <v>245</v>
      </c>
    </row>
    <row r="802" spans="1:43" x14ac:dyDescent="0.2">
      <c r="A802" t="s">
        <v>157</v>
      </c>
      <c r="B802" t="s">
        <v>10</v>
      </c>
      <c r="C802" t="s">
        <v>31</v>
      </c>
      <c r="E802">
        <v>1</v>
      </c>
      <c r="F802" t="s">
        <v>163</v>
      </c>
      <c r="K802" t="s">
        <v>165</v>
      </c>
      <c r="L802" t="s">
        <v>8</v>
      </c>
      <c r="M802" t="s">
        <v>14</v>
      </c>
      <c r="N802">
        <v>28099311.800000001</v>
      </c>
      <c r="O802" t="s">
        <v>50</v>
      </c>
      <c r="P802">
        <v>5</v>
      </c>
      <c r="Q802">
        <v>31</v>
      </c>
      <c r="R802" t="s">
        <v>9</v>
      </c>
      <c r="S802">
        <v>5</v>
      </c>
      <c r="T802" t="s">
        <v>23</v>
      </c>
      <c r="U802" t="s">
        <v>9</v>
      </c>
      <c r="V802">
        <v>200.3</v>
      </c>
      <c r="W802">
        <v>15.95</v>
      </c>
      <c r="X802">
        <v>602</v>
      </c>
      <c r="Y802">
        <v>21.4</v>
      </c>
      <c r="Z802">
        <f t="shared" si="48"/>
        <v>5350</v>
      </c>
      <c r="AF802" t="s">
        <v>33</v>
      </c>
      <c r="AG802">
        <v>1</v>
      </c>
      <c r="AH802" t="s">
        <v>46</v>
      </c>
      <c r="AI802">
        <v>0.3468</v>
      </c>
      <c r="AJ802">
        <v>1749.9360962996964</v>
      </c>
      <c r="AK802">
        <f t="shared" si="49"/>
        <v>437484.02407492412</v>
      </c>
      <c r="AL802">
        <v>47041</v>
      </c>
      <c r="AM802">
        <f t="shared" si="50"/>
        <v>78.141196013289033</v>
      </c>
      <c r="AN802">
        <v>1674.0979400071997</v>
      </c>
      <c r="AO802">
        <f t="shared" si="51"/>
        <v>418524.48500179994</v>
      </c>
      <c r="AP802">
        <v>96</v>
      </c>
      <c r="AQ802">
        <v>245</v>
      </c>
    </row>
    <row r="803" spans="1:43" x14ac:dyDescent="0.2">
      <c r="A803" t="s">
        <v>157</v>
      </c>
      <c r="B803" t="s">
        <v>10</v>
      </c>
      <c r="C803" t="s">
        <v>31</v>
      </c>
      <c r="E803">
        <v>1</v>
      </c>
      <c r="F803" t="s">
        <v>163</v>
      </c>
      <c r="K803" t="s">
        <v>165</v>
      </c>
      <c r="L803" t="s">
        <v>8</v>
      </c>
      <c r="M803" t="s">
        <v>14</v>
      </c>
      <c r="N803">
        <v>28099311.800000001</v>
      </c>
      <c r="O803" t="s">
        <v>50</v>
      </c>
      <c r="P803">
        <v>5</v>
      </c>
      <c r="Q803">
        <v>31</v>
      </c>
      <c r="R803" t="s">
        <v>9</v>
      </c>
      <c r="S803">
        <v>5</v>
      </c>
      <c r="T803" t="s">
        <v>23</v>
      </c>
      <c r="U803" t="s">
        <v>9</v>
      </c>
      <c r="V803">
        <v>200.3</v>
      </c>
      <c r="W803">
        <v>15.95</v>
      </c>
      <c r="X803">
        <v>602</v>
      </c>
      <c r="Y803">
        <v>21.4</v>
      </c>
      <c r="Z803">
        <f t="shared" si="48"/>
        <v>5350</v>
      </c>
      <c r="AF803" t="s">
        <v>33</v>
      </c>
      <c r="AG803">
        <v>1</v>
      </c>
      <c r="AH803" t="s">
        <v>47</v>
      </c>
      <c r="AI803">
        <v>0.3468</v>
      </c>
      <c r="AJ803">
        <v>1749.9360962996964</v>
      </c>
      <c r="AK803">
        <f t="shared" si="49"/>
        <v>437484.02407492412</v>
      </c>
      <c r="AL803">
        <v>47041</v>
      </c>
      <c r="AM803">
        <f t="shared" si="50"/>
        <v>78.141196013289033</v>
      </c>
      <c r="AN803">
        <v>1674.0979400071997</v>
      </c>
      <c r="AO803">
        <f t="shared" si="51"/>
        <v>418524.48500179994</v>
      </c>
      <c r="AP803">
        <v>96</v>
      </c>
      <c r="AQ803">
        <v>245</v>
      </c>
    </row>
    <row r="804" spans="1:43" x14ac:dyDescent="0.2">
      <c r="A804" t="s">
        <v>157</v>
      </c>
      <c r="B804" t="s">
        <v>10</v>
      </c>
      <c r="C804" t="s">
        <v>31</v>
      </c>
      <c r="E804">
        <v>1</v>
      </c>
      <c r="F804" t="s">
        <v>163</v>
      </c>
      <c r="K804" t="s">
        <v>165</v>
      </c>
      <c r="L804" t="s">
        <v>8</v>
      </c>
      <c r="M804" t="s">
        <v>14</v>
      </c>
      <c r="N804">
        <v>28099311.800000001</v>
      </c>
      <c r="O804" t="s">
        <v>50</v>
      </c>
      <c r="P804">
        <v>5</v>
      </c>
      <c r="Q804">
        <v>31</v>
      </c>
      <c r="R804" t="s">
        <v>9</v>
      </c>
      <c r="S804">
        <v>5</v>
      </c>
      <c r="T804" t="s">
        <v>23</v>
      </c>
      <c r="U804" t="s">
        <v>9</v>
      </c>
      <c r="V804">
        <v>200.3</v>
      </c>
      <c r="W804">
        <v>15.95</v>
      </c>
      <c r="X804">
        <v>602</v>
      </c>
      <c r="Y804">
        <v>21.4</v>
      </c>
      <c r="Z804">
        <f t="shared" si="48"/>
        <v>5350</v>
      </c>
      <c r="AF804" t="s">
        <v>33</v>
      </c>
      <c r="AG804">
        <v>1</v>
      </c>
      <c r="AH804" t="s">
        <v>46</v>
      </c>
      <c r="AI804">
        <v>0.3468</v>
      </c>
      <c r="AJ804">
        <v>1749.9360962996964</v>
      </c>
      <c r="AK804">
        <f t="shared" si="49"/>
        <v>437484.02407492412</v>
      </c>
      <c r="AL804">
        <v>47041</v>
      </c>
      <c r="AM804">
        <f t="shared" si="50"/>
        <v>78.141196013289033</v>
      </c>
      <c r="AN804">
        <v>1674.0979400071997</v>
      </c>
      <c r="AO804">
        <f t="shared" si="51"/>
        <v>418524.48500179994</v>
      </c>
      <c r="AP804">
        <v>96</v>
      </c>
      <c r="AQ804">
        <v>245</v>
      </c>
    </row>
    <row r="805" spans="1:43" x14ac:dyDescent="0.2">
      <c r="A805" t="s">
        <v>157</v>
      </c>
      <c r="B805" t="s">
        <v>10</v>
      </c>
      <c r="C805" t="s">
        <v>31</v>
      </c>
      <c r="E805">
        <v>1</v>
      </c>
      <c r="F805" t="s">
        <v>163</v>
      </c>
      <c r="K805" t="s">
        <v>165</v>
      </c>
      <c r="L805" t="s">
        <v>8</v>
      </c>
      <c r="M805" t="s">
        <v>14</v>
      </c>
      <c r="N805">
        <v>28099311.800000001</v>
      </c>
      <c r="O805" t="s">
        <v>50</v>
      </c>
      <c r="P805">
        <v>5</v>
      </c>
      <c r="Q805">
        <v>31</v>
      </c>
      <c r="R805" t="s">
        <v>9</v>
      </c>
      <c r="S805">
        <v>5</v>
      </c>
      <c r="T805" t="s">
        <v>23</v>
      </c>
      <c r="U805" t="s">
        <v>9</v>
      </c>
      <c r="V805">
        <v>200.3</v>
      </c>
      <c r="W805">
        <v>15.95</v>
      </c>
      <c r="X805">
        <v>602</v>
      </c>
      <c r="Y805">
        <v>21.4</v>
      </c>
      <c r="Z805">
        <f t="shared" si="48"/>
        <v>5350</v>
      </c>
      <c r="AF805" t="s">
        <v>33</v>
      </c>
      <c r="AG805">
        <v>1</v>
      </c>
      <c r="AH805" t="s">
        <v>47</v>
      </c>
      <c r="AI805">
        <v>0.3468</v>
      </c>
      <c r="AJ805">
        <v>1749.9360962996964</v>
      </c>
      <c r="AK805">
        <f t="shared" si="49"/>
        <v>437484.02407492412</v>
      </c>
      <c r="AL805">
        <v>47041</v>
      </c>
      <c r="AM805">
        <f t="shared" si="50"/>
        <v>78.141196013289033</v>
      </c>
      <c r="AN805">
        <v>1674.0979400071997</v>
      </c>
      <c r="AO805">
        <f t="shared" si="51"/>
        <v>418524.48500179994</v>
      </c>
      <c r="AP805">
        <v>96</v>
      </c>
      <c r="AQ805">
        <v>245</v>
      </c>
    </row>
    <row r="806" spans="1:43" x14ac:dyDescent="0.2">
      <c r="A806" t="s">
        <v>157</v>
      </c>
      <c r="B806" t="s">
        <v>10</v>
      </c>
      <c r="C806" t="s">
        <v>31</v>
      </c>
      <c r="E806">
        <v>1</v>
      </c>
      <c r="F806" t="s">
        <v>163</v>
      </c>
      <c r="K806" t="s">
        <v>165</v>
      </c>
      <c r="L806" t="s">
        <v>8</v>
      </c>
      <c r="M806" t="s">
        <v>14</v>
      </c>
      <c r="N806">
        <v>28099311.800000001</v>
      </c>
      <c r="O806" t="s">
        <v>50</v>
      </c>
      <c r="P806">
        <v>5</v>
      </c>
      <c r="Q806">
        <v>31</v>
      </c>
      <c r="R806" t="s">
        <v>9</v>
      </c>
      <c r="S806">
        <v>5</v>
      </c>
      <c r="T806" t="s">
        <v>23</v>
      </c>
      <c r="U806" t="s">
        <v>9</v>
      </c>
      <c r="V806">
        <v>200.3</v>
      </c>
      <c r="W806">
        <v>15.95</v>
      </c>
      <c r="X806">
        <v>602</v>
      </c>
      <c r="Y806">
        <v>21.4</v>
      </c>
      <c r="Z806">
        <f t="shared" ref="Z806:Z869" si="52">Y806*250</f>
        <v>5350</v>
      </c>
      <c r="AB806" t="s">
        <v>8</v>
      </c>
      <c r="AC806" s="7" t="s">
        <v>101</v>
      </c>
      <c r="AD806" t="s">
        <v>102</v>
      </c>
      <c r="AF806" t="s">
        <v>33</v>
      </c>
      <c r="AG806">
        <v>1</v>
      </c>
      <c r="AH806" t="s">
        <v>46</v>
      </c>
      <c r="AI806">
        <v>0.31790000000000002</v>
      </c>
      <c r="AJ806">
        <v>1749.9360962996964</v>
      </c>
      <c r="AK806">
        <f t="shared" ref="AK806:AK869" si="53">AJ806*250</f>
        <v>437484.02407492412</v>
      </c>
      <c r="AL806">
        <v>47041</v>
      </c>
      <c r="AM806">
        <f t="shared" ref="AM806:AM869" si="54">AL806/X806</f>
        <v>78.141196013289033</v>
      </c>
      <c r="AN806">
        <v>1674.0979400071997</v>
      </c>
      <c r="AO806">
        <f t="shared" ref="AO806:AO869" si="55">AN806*250</f>
        <v>418524.48500179994</v>
      </c>
      <c r="AP806">
        <v>96</v>
      </c>
      <c r="AQ806">
        <v>245</v>
      </c>
    </row>
    <row r="807" spans="1:43" x14ac:dyDescent="0.2">
      <c r="A807" t="s">
        <v>157</v>
      </c>
      <c r="B807" t="s">
        <v>10</v>
      </c>
      <c r="C807" t="s">
        <v>31</v>
      </c>
      <c r="E807">
        <v>1</v>
      </c>
      <c r="F807" t="s">
        <v>163</v>
      </c>
      <c r="K807" t="s">
        <v>165</v>
      </c>
      <c r="L807" t="s">
        <v>8</v>
      </c>
      <c r="M807" t="s">
        <v>14</v>
      </c>
      <c r="N807">
        <v>28099311.800000001</v>
      </c>
      <c r="O807" t="s">
        <v>50</v>
      </c>
      <c r="P807">
        <v>5</v>
      </c>
      <c r="Q807">
        <v>31</v>
      </c>
      <c r="R807" t="s">
        <v>9</v>
      </c>
      <c r="S807">
        <v>5</v>
      </c>
      <c r="T807" t="s">
        <v>23</v>
      </c>
      <c r="U807" t="s">
        <v>9</v>
      </c>
      <c r="V807">
        <v>200.3</v>
      </c>
      <c r="W807">
        <v>15.95</v>
      </c>
      <c r="X807">
        <v>602</v>
      </c>
      <c r="Y807">
        <v>21.4</v>
      </c>
      <c r="Z807">
        <f t="shared" si="52"/>
        <v>5350</v>
      </c>
      <c r="AB807" t="s">
        <v>8</v>
      </c>
      <c r="AC807" t="s">
        <v>8</v>
      </c>
      <c r="AD807" t="s">
        <v>8</v>
      </c>
      <c r="AF807" t="s">
        <v>33</v>
      </c>
      <c r="AG807">
        <v>1</v>
      </c>
      <c r="AH807" t="s">
        <v>47</v>
      </c>
      <c r="AI807">
        <v>0.31790000000000002</v>
      </c>
      <c r="AJ807">
        <v>1749.9360962996964</v>
      </c>
      <c r="AK807">
        <f t="shared" si="53"/>
        <v>437484.02407492412</v>
      </c>
      <c r="AL807">
        <v>47041</v>
      </c>
      <c r="AM807">
        <f t="shared" si="54"/>
        <v>78.141196013289033</v>
      </c>
      <c r="AN807">
        <v>1674.0979400071997</v>
      </c>
      <c r="AO807">
        <f t="shared" si="55"/>
        <v>418524.48500179994</v>
      </c>
      <c r="AP807">
        <v>96</v>
      </c>
      <c r="AQ807">
        <v>245</v>
      </c>
    </row>
    <row r="808" spans="1:43" x14ac:dyDescent="0.2">
      <c r="A808" t="s">
        <v>157</v>
      </c>
      <c r="B808" t="s">
        <v>10</v>
      </c>
      <c r="C808" t="s">
        <v>31</v>
      </c>
      <c r="E808">
        <v>1</v>
      </c>
      <c r="F808" t="s">
        <v>163</v>
      </c>
      <c r="K808" t="s">
        <v>165</v>
      </c>
      <c r="L808" t="s">
        <v>8</v>
      </c>
      <c r="M808" t="s">
        <v>14</v>
      </c>
      <c r="N808">
        <v>28099311.800000001</v>
      </c>
      <c r="O808" t="s">
        <v>50</v>
      </c>
      <c r="P808">
        <v>5</v>
      </c>
      <c r="Q808">
        <v>31</v>
      </c>
      <c r="R808" t="s">
        <v>9</v>
      </c>
      <c r="S808">
        <v>5</v>
      </c>
      <c r="T808" t="s">
        <v>23</v>
      </c>
      <c r="U808" t="s">
        <v>9</v>
      </c>
      <c r="V808">
        <v>200.3</v>
      </c>
      <c r="W808">
        <v>15.95</v>
      </c>
      <c r="X808">
        <v>602</v>
      </c>
      <c r="Y808">
        <v>21.4</v>
      </c>
      <c r="Z808">
        <f t="shared" si="52"/>
        <v>5350</v>
      </c>
      <c r="AB808" t="s">
        <v>8</v>
      </c>
      <c r="AC808" s="7" t="s">
        <v>101</v>
      </c>
      <c r="AD808" t="s">
        <v>102</v>
      </c>
      <c r="AF808" t="s">
        <v>33</v>
      </c>
      <c r="AG808">
        <v>1</v>
      </c>
      <c r="AH808" t="s">
        <v>46</v>
      </c>
      <c r="AI808">
        <v>0.31790000000000002</v>
      </c>
      <c r="AJ808">
        <v>1749.9360962996964</v>
      </c>
      <c r="AK808">
        <f t="shared" si="53"/>
        <v>437484.02407492412</v>
      </c>
      <c r="AL808">
        <v>47041</v>
      </c>
      <c r="AM808">
        <f t="shared" si="54"/>
        <v>78.141196013289033</v>
      </c>
      <c r="AN808">
        <v>1674.0979400071997</v>
      </c>
      <c r="AO808">
        <f t="shared" si="55"/>
        <v>418524.48500179994</v>
      </c>
      <c r="AP808">
        <v>96</v>
      </c>
      <c r="AQ808">
        <v>245</v>
      </c>
    </row>
    <row r="809" spans="1:43" x14ac:dyDescent="0.2">
      <c r="A809" t="s">
        <v>157</v>
      </c>
      <c r="B809" t="s">
        <v>10</v>
      </c>
      <c r="C809" t="s">
        <v>31</v>
      </c>
      <c r="E809">
        <v>1</v>
      </c>
      <c r="F809" t="s">
        <v>163</v>
      </c>
      <c r="K809" t="s">
        <v>165</v>
      </c>
      <c r="L809" t="s">
        <v>8</v>
      </c>
      <c r="M809" t="s">
        <v>14</v>
      </c>
      <c r="N809">
        <v>28099311.800000001</v>
      </c>
      <c r="O809" t="s">
        <v>50</v>
      </c>
      <c r="P809">
        <v>5</v>
      </c>
      <c r="Q809">
        <v>31</v>
      </c>
      <c r="R809" t="s">
        <v>9</v>
      </c>
      <c r="S809">
        <v>5</v>
      </c>
      <c r="T809" t="s">
        <v>23</v>
      </c>
      <c r="U809" t="s">
        <v>9</v>
      </c>
      <c r="V809">
        <v>200.3</v>
      </c>
      <c r="W809">
        <v>15.95</v>
      </c>
      <c r="X809">
        <v>602</v>
      </c>
      <c r="Y809">
        <v>21.4</v>
      </c>
      <c r="Z809">
        <f t="shared" si="52"/>
        <v>5350</v>
      </c>
      <c r="AF809" t="s">
        <v>33</v>
      </c>
      <c r="AG809">
        <v>1</v>
      </c>
      <c r="AH809" t="s">
        <v>46</v>
      </c>
      <c r="AI809">
        <v>0.31790000000000002</v>
      </c>
      <c r="AJ809">
        <v>1749.9360962996964</v>
      </c>
      <c r="AK809">
        <f t="shared" si="53"/>
        <v>437484.02407492412</v>
      </c>
      <c r="AL809">
        <v>47041</v>
      </c>
      <c r="AM809">
        <f t="shared" si="54"/>
        <v>78.141196013289033</v>
      </c>
      <c r="AN809">
        <v>1674.0979400071997</v>
      </c>
      <c r="AO809">
        <f t="shared" si="55"/>
        <v>418524.48500179994</v>
      </c>
      <c r="AP809">
        <v>96</v>
      </c>
      <c r="AQ809">
        <v>245</v>
      </c>
    </row>
    <row r="810" spans="1:43" x14ac:dyDescent="0.2">
      <c r="A810" t="s">
        <v>157</v>
      </c>
      <c r="B810" t="s">
        <v>10</v>
      </c>
      <c r="C810" t="s">
        <v>31</v>
      </c>
      <c r="E810">
        <v>1</v>
      </c>
      <c r="F810" t="s">
        <v>163</v>
      </c>
      <c r="K810" t="s">
        <v>165</v>
      </c>
      <c r="L810" t="s">
        <v>8</v>
      </c>
      <c r="M810" t="s">
        <v>14</v>
      </c>
      <c r="N810">
        <v>28099311.800000001</v>
      </c>
      <c r="O810" t="s">
        <v>50</v>
      </c>
      <c r="P810">
        <v>5</v>
      </c>
      <c r="Q810">
        <v>31</v>
      </c>
      <c r="R810" t="s">
        <v>9</v>
      </c>
      <c r="S810">
        <v>5</v>
      </c>
      <c r="T810" t="s">
        <v>23</v>
      </c>
      <c r="U810" t="s">
        <v>9</v>
      </c>
      <c r="V810">
        <v>200.3</v>
      </c>
      <c r="W810">
        <v>15.95</v>
      </c>
      <c r="X810">
        <v>602</v>
      </c>
      <c r="Y810">
        <v>21.4</v>
      </c>
      <c r="Z810">
        <f t="shared" si="52"/>
        <v>5350</v>
      </c>
      <c r="AB810" t="s">
        <v>8</v>
      </c>
      <c r="AC810" s="7" t="s">
        <v>101</v>
      </c>
      <c r="AD810" t="s">
        <v>102</v>
      </c>
      <c r="AF810" t="s">
        <v>33</v>
      </c>
      <c r="AG810">
        <v>1</v>
      </c>
      <c r="AH810" t="s">
        <v>46</v>
      </c>
      <c r="AI810">
        <v>0.31790000000000002</v>
      </c>
      <c r="AJ810">
        <v>1749.9360962996964</v>
      </c>
      <c r="AK810">
        <f t="shared" si="53"/>
        <v>437484.02407492412</v>
      </c>
      <c r="AL810">
        <v>47041</v>
      </c>
      <c r="AM810">
        <f t="shared" si="54"/>
        <v>78.141196013289033</v>
      </c>
      <c r="AN810">
        <v>1674.0979400071997</v>
      </c>
      <c r="AO810">
        <f t="shared" si="55"/>
        <v>418524.48500179994</v>
      </c>
      <c r="AP810">
        <v>96</v>
      </c>
      <c r="AQ810">
        <v>245</v>
      </c>
    </row>
    <row r="811" spans="1:43" x14ac:dyDescent="0.2">
      <c r="A811" t="s">
        <v>157</v>
      </c>
      <c r="B811" t="s">
        <v>10</v>
      </c>
      <c r="C811" t="s">
        <v>31</v>
      </c>
      <c r="E811">
        <v>1</v>
      </c>
      <c r="F811" t="s">
        <v>163</v>
      </c>
      <c r="K811" t="s">
        <v>165</v>
      </c>
      <c r="L811" t="s">
        <v>8</v>
      </c>
      <c r="M811" t="s">
        <v>14</v>
      </c>
      <c r="N811">
        <v>28099311.800000001</v>
      </c>
      <c r="O811" t="s">
        <v>50</v>
      </c>
      <c r="P811">
        <v>5</v>
      </c>
      <c r="Q811">
        <v>31</v>
      </c>
      <c r="R811" t="s">
        <v>9</v>
      </c>
      <c r="S811">
        <v>5</v>
      </c>
      <c r="T811" t="s">
        <v>23</v>
      </c>
      <c r="U811" t="s">
        <v>9</v>
      </c>
      <c r="V811">
        <v>200.3</v>
      </c>
      <c r="W811">
        <v>15.95</v>
      </c>
      <c r="X811">
        <v>602</v>
      </c>
      <c r="Y811">
        <v>21.4</v>
      </c>
      <c r="Z811">
        <f t="shared" si="52"/>
        <v>5350</v>
      </c>
      <c r="AB811" t="s">
        <v>8</v>
      </c>
      <c r="AC811" t="s">
        <v>8</v>
      </c>
      <c r="AD811" t="s">
        <v>8</v>
      </c>
      <c r="AF811" t="s">
        <v>33</v>
      </c>
      <c r="AG811">
        <v>1</v>
      </c>
      <c r="AH811" t="s">
        <v>46</v>
      </c>
      <c r="AI811">
        <v>0.31790000000000002</v>
      </c>
      <c r="AJ811">
        <v>1749.9360962996964</v>
      </c>
      <c r="AK811">
        <f t="shared" si="53"/>
        <v>437484.02407492412</v>
      </c>
      <c r="AL811">
        <v>47041</v>
      </c>
      <c r="AM811">
        <f t="shared" si="54"/>
        <v>78.141196013289033</v>
      </c>
      <c r="AN811">
        <v>1674.0979400071997</v>
      </c>
      <c r="AO811">
        <f t="shared" si="55"/>
        <v>418524.48500179994</v>
      </c>
      <c r="AP811">
        <v>96</v>
      </c>
      <c r="AQ811">
        <v>245</v>
      </c>
    </row>
    <row r="812" spans="1:43" x14ac:dyDescent="0.2">
      <c r="A812" t="s">
        <v>157</v>
      </c>
      <c r="B812" t="s">
        <v>10</v>
      </c>
      <c r="C812" t="s">
        <v>31</v>
      </c>
      <c r="E812">
        <v>1</v>
      </c>
      <c r="F812" t="s">
        <v>163</v>
      </c>
      <c r="K812" t="s">
        <v>165</v>
      </c>
      <c r="L812" t="s">
        <v>8</v>
      </c>
      <c r="M812" t="s">
        <v>14</v>
      </c>
      <c r="N812">
        <v>28099311.800000001</v>
      </c>
      <c r="O812" t="s">
        <v>50</v>
      </c>
      <c r="P812">
        <v>5</v>
      </c>
      <c r="Q812">
        <v>31</v>
      </c>
      <c r="R812" t="s">
        <v>9</v>
      </c>
      <c r="S812">
        <v>5</v>
      </c>
      <c r="T812" t="s">
        <v>23</v>
      </c>
      <c r="U812" t="s">
        <v>9</v>
      </c>
      <c r="V812">
        <v>200.3</v>
      </c>
      <c r="W812">
        <v>15.95</v>
      </c>
      <c r="X812">
        <v>602</v>
      </c>
      <c r="Y812">
        <v>21.4</v>
      </c>
      <c r="Z812">
        <f t="shared" si="52"/>
        <v>5350</v>
      </c>
      <c r="AF812" t="s">
        <v>33</v>
      </c>
      <c r="AG812">
        <v>1</v>
      </c>
      <c r="AH812" t="s">
        <v>46</v>
      </c>
      <c r="AI812">
        <v>0.31790000000000002</v>
      </c>
      <c r="AJ812">
        <v>1749.9360962996964</v>
      </c>
      <c r="AK812">
        <f t="shared" si="53"/>
        <v>437484.02407492412</v>
      </c>
      <c r="AL812">
        <v>47041</v>
      </c>
      <c r="AM812">
        <f t="shared" si="54"/>
        <v>78.141196013289033</v>
      </c>
      <c r="AN812">
        <v>1674.0979400071997</v>
      </c>
      <c r="AO812">
        <f t="shared" si="55"/>
        <v>418524.48500179994</v>
      </c>
      <c r="AP812">
        <v>96</v>
      </c>
      <c r="AQ812">
        <v>245</v>
      </c>
    </row>
    <row r="813" spans="1:43" x14ac:dyDescent="0.2">
      <c r="A813" t="s">
        <v>157</v>
      </c>
      <c r="B813" t="s">
        <v>10</v>
      </c>
      <c r="C813" t="s">
        <v>31</v>
      </c>
      <c r="E813">
        <v>1</v>
      </c>
      <c r="F813" t="s">
        <v>163</v>
      </c>
      <c r="K813" t="s">
        <v>165</v>
      </c>
      <c r="L813" t="s">
        <v>8</v>
      </c>
      <c r="M813" t="s">
        <v>14</v>
      </c>
      <c r="N813">
        <v>28099311.800000001</v>
      </c>
      <c r="O813" t="s">
        <v>50</v>
      </c>
      <c r="P813">
        <v>5</v>
      </c>
      <c r="Q813">
        <v>31</v>
      </c>
      <c r="R813" t="s">
        <v>9</v>
      </c>
      <c r="S813">
        <v>5</v>
      </c>
      <c r="T813" t="s">
        <v>23</v>
      </c>
      <c r="U813" t="s">
        <v>9</v>
      </c>
      <c r="V813">
        <v>200.3</v>
      </c>
      <c r="W813">
        <v>15.95</v>
      </c>
      <c r="X813">
        <v>602</v>
      </c>
      <c r="Y813">
        <v>21.4</v>
      </c>
      <c r="Z813">
        <f t="shared" si="52"/>
        <v>5350</v>
      </c>
      <c r="AF813" t="s">
        <v>33</v>
      </c>
      <c r="AG813">
        <v>1</v>
      </c>
      <c r="AH813" t="s">
        <v>46</v>
      </c>
      <c r="AI813">
        <v>0.28899999999999998</v>
      </c>
      <c r="AJ813">
        <v>1749.9360962996964</v>
      </c>
      <c r="AK813">
        <f t="shared" si="53"/>
        <v>437484.02407492412</v>
      </c>
      <c r="AL813">
        <v>47041</v>
      </c>
      <c r="AM813">
        <f t="shared" si="54"/>
        <v>78.141196013289033</v>
      </c>
      <c r="AN813">
        <v>1674.0979400071997</v>
      </c>
      <c r="AO813">
        <f t="shared" si="55"/>
        <v>418524.48500179994</v>
      </c>
      <c r="AP813">
        <v>96</v>
      </c>
      <c r="AQ813">
        <v>245</v>
      </c>
    </row>
    <row r="814" spans="1:43" x14ac:dyDescent="0.2">
      <c r="A814" t="s">
        <v>157</v>
      </c>
      <c r="B814" t="s">
        <v>10</v>
      </c>
      <c r="C814" t="s">
        <v>31</v>
      </c>
      <c r="E814">
        <v>1</v>
      </c>
      <c r="F814" t="s">
        <v>163</v>
      </c>
      <c r="K814" t="s">
        <v>165</v>
      </c>
      <c r="L814" t="s">
        <v>8</v>
      </c>
      <c r="M814" t="s">
        <v>14</v>
      </c>
      <c r="N814">
        <v>28099311.800000001</v>
      </c>
      <c r="O814" t="s">
        <v>50</v>
      </c>
      <c r="P814">
        <v>5</v>
      </c>
      <c r="Q814">
        <v>31</v>
      </c>
      <c r="R814" t="s">
        <v>9</v>
      </c>
      <c r="S814">
        <v>5</v>
      </c>
      <c r="T814" t="s">
        <v>23</v>
      </c>
      <c r="U814" t="s">
        <v>9</v>
      </c>
      <c r="V814">
        <v>200.3</v>
      </c>
      <c r="W814">
        <v>15.95</v>
      </c>
      <c r="X814">
        <v>602</v>
      </c>
      <c r="Y814">
        <v>21.4</v>
      </c>
      <c r="Z814">
        <f t="shared" si="52"/>
        <v>5350</v>
      </c>
      <c r="AF814" t="s">
        <v>33</v>
      </c>
      <c r="AG814">
        <v>1</v>
      </c>
      <c r="AH814" t="s">
        <v>46</v>
      </c>
      <c r="AI814">
        <v>0.28899999999999998</v>
      </c>
      <c r="AJ814">
        <v>1749.9360962996964</v>
      </c>
      <c r="AK814">
        <f t="shared" si="53"/>
        <v>437484.02407492412</v>
      </c>
      <c r="AL814">
        <v>47041</v>
      </c>
      <c r="AM814">
        <f t="shared" si="54"/>
        <v>78.141196013289033</v>
      </c>
      <c r="AN814">
        <v>1674.0979400071997</v>
      </c>
      <c r="AO814">
        <f t="shared" si="55"/>
        <v>418524.48500179994</v>
      </c>
      <c r="AP814">
        <v>96</v>
      </c>
      <c r="AQ814">
        <v>245</v>
      </c>
    </row>
    <row r="815" spans="1:43" x14ac:dyDescent="0.2">
      <c r="A815" t="s">
        <v>157</v>
      </c>
      <c r="B815" t="s">
        <v>10</v>
      </c>
      <c r="C815" t="s">
        <v>31</v>
      </c>
      <c r="E815">
        <v>1</v>
      </c>
      <c r="F815" t="s">
        <v>163</v>
      </c>
      <c r="K815" t="s">
        <v>165</v>
      </c>
      <c r="L815" t="s">
        <v>8</v>
      </c>
      <c r="M815" t="s">
        <v>14</v>
      </c>
      <c r="N815">
        <v>28099311.800000001</v>
      </c>
      <c r="O815" t="s">
        <v>50</v>
      </c>
      <c r="P815">
        <v>5</v>
      </c>
      <c r="Q815">
        <v>31</v>
      </c>
      <c r="R815" t="s">
        <v>9</v>
      </c>
      <c r="S815">
        <v>5</v>
      </c>
      <c r="T815" t="s">
        <v>23</v>
      </c>
      <c r="U815" t="s">
        <v>9</v>
      </c>
      <c r="V815">
        <v>200.3</v>
      </c>
      <c r="W815">
        <v>15.95</v>
      </c>
      <c r="X815">
        <v>602</v>
      </c>
      <c r="Y815">
        <v>21.4</v>
      </c>
      <c r="Z815">
        <f t="shared" si="52"/>
        <v>5350</v>
      </c>
      <c r="AF815" t="s">
        <v>33</v>
      </c>
      <c r="AG815">
        <v>1</v>
      </c>
      <c r="AH815" t="s">
        <v>47</v>
      </c>
      <c r="AI815">
        <v>0.2601</v>
      </c>
      <c r="AJ815">
        <v>1749.9360962996964</v>
      </c>
      <c r="AK815">
        <f t="shared" si="53"/>
        <v>437484.02407492412</v>
      </c>
      <c r="AL815">
        <v>47041</v>
      </c>
      <c r="AM815">
        <f t="shared" si="54"/>
        <v>78.141196013289033</v>
      </c>
      <c r="AN815">
        <v>1674.0979400071997</v>
      </c>
      <c r="AO815">
        <f t="shared" si="55"/>
        <v>418524.48500179994</v>
      </c>
      <c r="AP815">
        <v>96</v>
      </c>
      <c r="AQ815">
        <v>245</v>
      </c>
    </row>
    <row r="816" spans="1:43" x14ac:dyDescent="0.2">
      <c r="A816" t="s">
        <v>157</v>
      </c>
      <c r="B816" t="s">
        <v>10</v>
      </c>
      <c r="C816" t="s">
        <v>31</v>
      </c>
      <c r="E816">
        <v>1</v>
      </c>
      <c r="F816" t="s">
        <v>163</v>
      </c>
      <c r="K816" t="s">
        <v>165</v>
      </c>
      <c r="L816" t="s">
        <v>8</v>
      </c>
      <c r="M816" t="s">
        <v>14</v>
      </c>
      <c r="N816">
        <v>28099311.800000001</v>
      </c>
      <c r="O816" t="s">
        <v>50</v>
      </c>
      <c r="P816">
        <v>5</v>
      </c>
      <c r="Q816">
        <v>31</v>
      </c>
      <c r="R816" t="s">
        <v>9</v>
      </c>
      <c r="S816">
        <v>5</v>
      </c>
      <c r="T816" t="s">
        <v>23</v>
      </c>
      <c r="U816" t="s">
        <v>9</v>
      </c>
      <c r="V816">
        <v>200.3</v>
      </c>
      <c r="W816">
        <v>15.95</v>
      </c>
      <c r="X816">
        <v>602</v>
      </c>
      <c r="Y816">
        <v>21.4</v>
      </c>
      <c r="Z816">
        <f t="shared" si="52"/>
        <v>5350</v>
      </c>
      <c r="AB816" t="s">
        <v>8</v>
      </c>
      <c r="AC816" t="s">
        <v>8</v>
      </c>
      <c r="AD816" t="s">
        <v>8</v>
      </c>
      <c r="AF816" t="s">
        <v>33</v>
      </c>
      <c r="AG816">
        <v>1</v>
      </c>
      <c r="AH816" t="s">
        <v>46</v>
      </c>
      <c r="AI816">
        <v>0.2601</v>
      </c>
      <c r="AJ816">
        <v>1749.9360962996964</v>
      </c>
      <c r="AK816">
        <f t="shared" si="53"/>
        <v>437484.02407492412</v>
      </c>
      <c r="AL816">
        <v>47041</v>
      </c>
      <c r="AM816">
        <f t="shared" si="54"/>
        <v>78.141196013289033</v>
      </c>
      <c r="AN816">
        <v>1674.0979400071997</v>
      </c>
      <c r="AO816">
        <f t="shared" si="55"/>
        <v>418524.48500179994</v>
      </c>
      <c r="AP816">
        <v>96</v>
      </c>
      <c r="AQ816">
        <v>245</v>
      </c>
    </row>
    <row r="817" spans="1:43" x14ac:dyDescent="0.2">
      <c r="A817" t="s">
        <v>157</v>
      </c>
      <c r="B817" t="s">
        <v>10</v>
      </c>
      <c r="C817" t="s">
        <v>31</v>
      </c>
      <c r="E817">
        <v>1</v>
      </c>
      <c r="F817" t="s">
        <v>163</v>
      </c>
      <c r="K817" t="s">
        <v>165</v>
      </c>
      <c r="L817" t="s">
        <v>8</v>
      </c>
      <c r="M817" t="s">
        <v>14</v>
      </c>
      <c r="N817">
        <v>28099311.800000001</v>
      </c>
      <c r="O817" t="s">
        <v>50</v>
      </c>
      <c r="P817">
        <v>5</v>
      </c>
      <c r="Q817">
        <v>31</v>
      </c>
      <c r="R817" t="s">
        <v>9</v>
      </c>
      <c r="S817">
        <v>5</v>
      </c>
      <c r="T817" t="s">
        <v>23</v>
      </c>
      <c r="U817" t="s">
        <v>9</v>
      </c>
      <c r="V817">
        <v>200.3</v>
      </c>
      <c r="W817">
        <v>15.95</v>
      </c>
      <c r="X817">
        <v>602</v>
      </c>
      <c r="Y817">
        <v>21.4</v>
      </c>
      <c r="Z817">
        <f t="shared" si="52"/>
        <v>5350</v>
      </c>
      <c r="AF817" t="s">
        <v>33</v>
      </c>
      <c r="AG817">
        <v>1</v>
      </c>
      <c r="AH817" t="s">
        <v>46</v>
      </c>
      <c r="AI817">
        <v>0.2601</v>
      </c>
      <c r="AJ817">
        <v>1749.9360962996964</v>
      </c>
      <c r="AK817">
        <f t="shared" si="53"/>
        <v>437484.02407492412</v>
      </c>
      <c r="AL817">
        <v>47041</v>
      </c>
      <c r="AM817">
        <f t="shared" si="54"/>
        <v>78.141196013289033</v>
      </c>
      <c r="AN817">
        <v>1674.0979400071997</v>
      </c>
      <c r="AO817">
        <f t="shared" si="55"/>
        <v>418524.48500179994</v>
      </c>
      <c r="AP817">
        <v>96</v>
      </c>
      <c r="AQ817">
        <v>245</v>
      </c>
    </row>
    <row r="818" spans="1:43" x14ac:dyDescent="0.2">
      <c r="A818" t="s">
        <v>157</v>
      </c>
      <c r="B818" t="s">
        <v>10</v>
      </c>
      <c r="C818" t="s">
        <v>31</v>
      </c>
      <c r="E818">
        <v>1</v>
      </c>
      <c r="F818" t="s">
        <v>163</v>
      </c>
      <c r="K818" t="s">
        <v>165</v>
      </c>
      <c r="L818" t="s">
        <v>8</v>
      </c>
      <c r="M818" t="s">
        <v>14</v>
      </c>
      <c r="N818">
        <v>28099311.800000001</v>
      </c>
      <c r="O818" t="s">
        <v>50</v>
      </c>
      <c r="P818">
        <v>5</v>
      </c>
      <c r="Q818">
        <v>31</v>
      </c>
      <c r="R818" t="s">
        <v>9</v>
      </c>
      <c r="S818">
        <v>5</v>
      </c>
      <c r="T818" t="s">
        <v>23</v>
      </c>
      <c r="U818" t="s">
        <v>9</v>
      </c>
      <c r="V818">
        <v>200.3</v>
      </c>
      <c r="W818">
        <v>15.95</v>
      </c>
      <c r="X818">
        <v>602</v>
      </c>
      <c r="Y818">
        <v>21.4</v>
      </c>
      <c r="Z818">
        <f t="shared" si="52"/>
        <v>5350</v>
      </c>
      <c r="AB818" t="s">
        <v>100</v>
      </c>
      <c r="AC818" s="7" t="s">
        <v>101</v>
      </c>
      <c r="AD818" t="s">
        <v>8</v>
      </c>
      <c r="AF818" t="s">
        <v>33</v>
      </c>
      <c r="AG818">
        <v>1</v>
      </c>
      <c r="AH818" t="s">
        <v>46</v>
      </c>
      <c r="AI818">
        <v>0.2601</v>
      </c>
      <c r="AJ818">
        <v>1749.9360962996964</v>
      </c>
      <c r="AK818">
        <f t="shared" si="53"/>
        <v>437484.02407492412</v>
      </c>
      <c r="AL818">
        <v>47041</v>
      </c>
      <c r="AM818">
        <f t="shared" si="54"/>
        <v>78.141196013289033</v>
      </c>
      <c r="AN818">
        <v>1674.0979400071997</v>
      </c>
      <c r="AO818">
        <f t="shared" si="55"/>
        <v>418524.48500179994</v>
      </c>
      <c r="AP818">
        <v>96</v>
      </c>
      <c r="AQ818">
        <v>245</v>
      </c>
    </row>
    <row r="819" spans="1:43" x14ac:dyDescent="0.2">
      <c r="A819" t="s">
        <v>157</v>
      </c>
      <c r="B819" t="s">
        <v>10</v>
      </c>
      <c r="C819" t="s">
        <v>31</v>
      </c>
      <c r="E819">
        <v>1</v>
      </c>
      <c r="F819" t="s">
        <v>163</v>
      </c>
      <c r="K819" t="s">
        <v>165</v>
      </c>
      <c r="L819" t="s">
        <v>8</v>
      </c>
      <c r="M819" t="s">
        <v>14</v>
      </c>
      <c r="N819">
        <v>28099311.800000001</v>
      </c>
      <c r="O819" t="s">
        <v>50</v>
      </c>
      <c r="P819">
        <v>5</v>
      </c>
      <c r="Q819">
        <v>31</v>
      </c>
      <c r="R819" t="s">
        <v>9</v>
      </c>
      <c r="S819">
        <v>5</v>
      </c>
      <c r="T819" t="s">
        <v>23</v>
      </c>
      <c r="U819" t="s">
        <v>9</v>
      </c>
      <c r="V819">
        <v>200.3</v>
      </c>
      <c r="W819">
        <v>15.95</v>
      </c>
      <c r="X819">
        <v>602</v>
      </c>
      <c r="Y819">
        <v>21.4</v>
      </c>
      <c r="Z819">
        <f t="shared" si="52"/>
        <v>5350</v>
      </c>
      <c r="AF819" t="s">
        <v>33</v>
      </c>
      <c r="AG819">
        <v>1</v>
      </c>
      <c r="AH819" t="s">
        <v>47</v>
      </c>
      <c r="AI819">
        <v>0.23119999999999999</v>
      </c>
      <c r="AJ819">
        <v>1749.9360962996964</v>
      </c>
      <c r="AK819">
        <f t="shared" si="53"/>
        <v>437484.02407492412</v>
      </c>
      <c r="AL819">
        <v>47041</v>
      </c>
      <c r="AM819">
        <f t="shared" si="54"/>
        <v>78.141196013289033</v>
      </c>
      <c r="AN819">
        <v>1674.0979400071997</v>
      </c>
      <c r="AO819">
        <f t="shared" si="55"/>
        <v>418524.48500179994</v>
      </c>
      <c r="AP819">
        <v>96</v>
      </c>
      <c r="AQ819">
        <v>245</v>
      </c>
    </row>
    <row r="820" spans="1:43" x14ac:dyDescent="0.2">
      <c r="A820" t="s">
        <v>157</v>
      </c>
      <c r="B820" t="s">
        <v>10</v>
      </c>
      <c r="C820" t="s">
        <v>31</v>
      </c>
      <c r="E820">
        <v>1</v>
      </c>
      <c r="F820" t="s">
        <v>163</v>
      </c>
      <c r="K820" t="s">
        <v>165</v>
      </c>
      <c r="L820" t="s">
        <v>8</v>
      </c>
      <c r="M820" t="s">
        <v>14</v>
      </c>
      <c r="N820">
        <v>28099311.800000001</v>
      </c>
      <c r="O820" t="s">
        <v>50</v>
      </c>
      <c r="P820">
        <v>5</v>
      </c>
      <c r="Q820">
        <v>31</v>
      </c>
      <c r="R820" t="s">
        <v>9</v>
      </c>
      <c r="S820">
        <v>5</v>
      </c>
      <c r="T820" t="s">
        <v>23</v>
      </c>
      <c r="U820" t="s">
        <v>9</v>
      </c>
      <c r="V820">
        <v>200.3</v>
      </c>
      <c r="W820">
        <v>15.95</v>
      </c>
      <c r="X820">
        <v>602</v>
      </c>
      <c r="Y820">
        <v>21.4</v>
      </c>
      <c r="Z820">
        <f t="shared" si="52"/>
        <v>5350</v>
      </c>
      <c r="AB820" t="s">
        <v>8</v>
      </c>
      <c r="AC820" s="7" t="s">
        <v>101</v>
      </c>
      <c r="AD820" t="s">
        <v>8</v>
      </c>
      <c r="AF820" t="s">
        <v>33</v>
      </c>
      <c r="AG820">
        <v>1</v>
      </c>
      <c r="AH820" t="s">
        <v>47</v>
      </c>
      <c r="AI820">
        <v>0.23119999999999999</v>
      </c>
      <c r="AJ820">
        <v>1749.9360962996964</v>
      </c>
      <c r="AK820">
        <f t="shared" si="53"/>
        <v>437484.02407492412</v>
      </c>
      <c r="AL820">
        <v>47041</v>
      </c>
      <c r="AM820">
        <f t="shared" si="54"/>
        <v>78.141196013289033</v>
      </c>
      <c r="AN820">
        <v>1674.0979400071997</v>
      </c>
      <c r="AO820">
        <f t="shared" si="55"/>
        <v>418524.48500179994</v>
      </c>
      <c r="AP820">
        <v>96</v>
      </c>
      <c r="AQ820">
        <v>245</v>
      </c>
    </row>
    <row r="821" spans="1:43" x14ac:dyDescent="0.2">
      <c r="A821" t="s">
        <v>157</v>
      </c>
      <c r="B821" t="s">
        <v>10</v>
      </c>
      <c r="C821" t="s">
        <v>31</v>
      </c>
      <c r="E821">
        <v>1</v>
      </c>
      <c r="F821" t="s">
        <v>163</v>
      </c>
      <c r="K821" t="s">
        <v>165</v>
      </c>
      <c r="L821" t="s">
        <v>8</v>
      </c>
      <c r="M821" t="s">
        <v>14</v>
      </c>
      <c r="N821">
        <v>28099311.800000001</v>
      </c>
      <c r="O821" t="s">
        <v>50</v>
      </c>
      <c r="P821">
        <v>5</v>
      </c>
      <c r="Q821">
        <v>31</v>
      </c>
      <c r="R821" t="s">
        <v>9</v>
      </c>
      <c r="S821">
        <v>5</v>
      </c>
      <c r="T821" t="s">
        <v>23</v>
      </c>
      <c r="U821" t="s">
        <v>9</v>
      </c>
      <c r="V821">
        <v>200.3</v>
      </c>
      <c r="W821">
        <v>15.95</v>
      </c>
      <c r="X821">
        <v>602</v>
      </c>
      <c r="Y821">
        <v>21.4</v>
      </c>
      <c r="Z821">
        <f t="shared" si="52"/>
        <v>5350</v>
      </c>
      <c r="AF821" t="s">
        <v>33</v>
      </c>
      <c r="AG821">
        <v>1</v>
      </c>
      <c r="AH821" t="s">
        <v>47</v>
      </c>
      <c r="AI821">
        <v>0.23119999999999999</v>
      </c>
      <c r="AJ821">
        <v>1749.9360962996964</v>
      </c>
      <c r="AK821">
        <f t="shared" si="53"/>
        <v>437484.02407492412</v>
      </c>
      <c r="AL821">
        <v>47041</v>
      </c>
      <c r="AM821">
        <f t="shared" si="54"/>
        <v>78.141196013289033</v>
      </c>
      <c r="AN821">
        <v>1674.0979400071997</v>
      </c>
      <c r="AO821">
        <f t="shared" si="55"/>
        <v>418524.48500179994</v>
      </c>
      <c r="AP821">
        <v>96</v>
      </c>
      <c r="AQ821">
        <v>245</v>
      </c>
    </row>
    <row r="822" spans="1:43" x14ac:dyDescent="0.2">
      <c r="A822" t="s">
        <v>157</v>
      </c>
      <c r="B822" t="s">
        <v>10</v>
      </c>
      <c r="C822" t="s">
        <v>31</v>
      </c>
      <c r="E822">
        <v>1</v>
      </c>
      <c r="F822" t="s">
        <v>163</v>
      </c>
      <c r="K822" t="s">
        <v>165</v>
      </c>
      <c r="L822" t="s">
        <v>8</v>
      </c>
      <c r="M822" t="s">
        <v>14</v>
      </c>
      <c r="N822">
        <v>28099311.800000001</v>
      </c>
      <c r="O822" t="s">
        <v>50</v>
      </c>
      <c r="P822">
        <v>5</v>
      </c>
      <c r="Q822">
        <v>31</v>
      </c>
      <c r="R822" t="s">
        <v>9</v>
      </c>
      <c r="S822">
        <v>5</v>
      </c>
      <c r="T822" t="s">
        <v>23</v>
      </c>
      <c r="U822" t="s">
        <v>9</v>
      </c>
      <c r="V822">
        <v>200.3</v>
      </c>
      <c r="W822">
        <v>15.95</v>
      </c>
      <c r="X822">
        <v>602</v>
      </c>
      <c r="Y822">
        <v>21.4</v>
      </c>
      <c r="Z822">
        <f t="shared" si="52"/>
        <v>5350</v>
      </c>
      <c r="AF822" t="s">
        <v>33</v>
      </c>
      <c r="AG822">
        <v>1</v>
      </c>
      <c r="AH822" t="s">
        <v>47</v>
      </c>
      <c r="AI822">
        <v>0.20230000000000001</v>
      </c>
      <c r="AJ822">
        <v>1749.9360962996964</v>
      </c>
      <c r="AK822">
        <f t="shared" si="53"/>
        <v>437484.02407492412</v>
      </c>
      <c r="AL822">
        <v>47041</v>
      </c>
      <c r="AM822">
        <f t="shared" si="54"/>
        <v>78.141196013289033</v>
      </c>
      <c r="AN822">
        <v>1674.0979400071997</v>
      </c>
      <c r="AO822">
        <f t="shared" si="55"/>
        <v>418524.48500179994</v>
      </c>
      <c r="AP822">
        <v>96</v>
      </c>
      <c r="AQ822">
        <v>245</v>
      </c>
    </row>
    <row r="823" spans="1:43" x14ac:dyDescent="0.2">
      <c r="A823" t="s">
        <v>157</v>
      </c>
      <c r="B823" t="s">
        <v>10</v>
      </c>
      <c r="C823" t="s">
        <v>31</v>
      </c>
      <c r="E823">
        <v>1</v>
      </c>
      <c r="F823" t="s">
        <v>163</v>
      </c>
      <c r="K823" t="s">
        <v>165</v>
      </c>
      <c r="L823" t="s">
        <v>8</v>
      </c>
      <c r="M823" t="s">
        <v>14</v>
      </c>
      <c r="N823">
        <v>28099311.800000001</v>
      </c>
      <c r="O823" t="s">
        <v>50</v>
      </c>
      <c r="P823">
        <v>5</v>
      </c>
      <c r="Q823">
        <v>31</v>
      </c>
      <c r="R823" t="s">
        <v>9</v>
      </c>
      <c r="S823">
        <v>5</v>
      </c>
      <c r="T823" t="s">
        <v>23</v>
      </c>
      <c r="U823" t="s">
        <v>9</v>
      </c>
      <c r="V823">
        <v>200.3</v>
      </c>
      <c r="W823">
        <v>15.95</v>
      </c>
      <c r="X823">
        <v>602</v>
      </c>
      <c r="Y823">
        <v>21.4</v>
      </c>
      <c r="Z823">
        <f t="shared" si="52"/>
        <v>5350</v>
      </c>
      <c r="AF823" t="s">
        <v>33</v>
      </c>
      <c r="AG823">
        <v>1</v>
      </c>
      <c r="AH823" t="s">
        <v>46</v>
      </c>
      <c r="AI823">
        <v>0.20230000000000001</v>
      </c>
      <c r="AJ823">
        <v>1749.9360962996964</v>
      </c>
      <c r="AK823">
        <f t="shared" si="53"/>
        <v>437484.02407492412</v>
      </c>
      <c r="AL823">
        <v>47041</v>
      </c>
      <c r="AM823">
        <f t="shared" si="54"/>
        <v>78.141196013289033</v>
      </c>
      <c r="AN823">
        <v>1674.0979400071997</v>
      </c>
      <c r="AO823">
        <f t="shared" si="55"/>
        <v>418524.48500179994</v>
      </c>
      <c r="AP823">
        <v>96</v>
      </c>
      <c r="AQ823">
        <v>245</v>
      </c>
    </row>
    <row r="824" spans="1:43" x14ac:dyDescent="0.2">
      <c r="A824" t="s">
        <v>157</v>
      </c>
      <c r="B824" t="s">
        <v>10</v>
      </c>
      <c r="C824" t="s">
        <v>31</v>
      </c>
      <c r="E824">
        <v>1</v>
      </c>
      <c r="F824" t="s">
        <v>163</v>
      </c>
      <c r="K824" t="s">
        <v>165</v>
      </c>
      <c r="L824" t="s">
        <v>8</v>
      </c>
      <c r="M824" t="s">
        <v>14</v>
      </c>
      <c r="N824">
        <v>28099311.800000001</v>
      </c>
      <c r="O824" t="s">
        <v>50</v>
      </c>
      <c r="P824">
        <v>5</v>
      </c>
      <c r="Q824">
        <v>31</v>
      </c>
      <c r="R824" t="s">
        <v>9</v>
      </c>
      <c r="S824">
        <v>5</v>
      </c>
      <c r="T824" t="s">
        <v>23</v>
      </c>
      <c r="U824" t="s">
        <v>9</v>
      </c>
      <c r="V824">
        <v>200.3</v>
      </c>
      <c r="W824">
        <v>15.95</v>
      </c>
      <c r="X824">
        <v>602</v>
      </c>
      <c r="Y824">
        <v>21.4</v>
      </c>
      <c r="Z824">
        <f t="shared" si="52"/>
        <v>5350</v>
      </c>
      <c r="AF824" t="s">
        <v>33</v>
      </c>
      <c r="AG824">
        <v>1</v>
      </c>
      <c r="AH824" t="s">
        <v>47</v>
      </c>
      <c r="AI824">
        <v>0.20230000000000001</v>
      </c>
      <c r="AJ824">
        <v>1749.9360962996964</v>
      </c>
      <c r="AK824">
        <f t="shared" si="53"/>
        <v>437484.02407492412</v>
      </c>
      <c r="AL824">
        <v>47041</v>
      </c>
      <c r="AM824">
        <f t="shared" si="54"/>
        <v>78.141196013289033</v>
      </c>
      <c r="AN824">
        <v>1674.0979400071997</v>
      </c>
      <c r="AO824">
        <f t="shared" si="55"/>
        <v>418524.48500179994</v>
      </c>
      <c r="AP824">
        <v>96</v>
      </c>
      <c r="AQ824">
        <v>245</v>
      </c>
    </row>
    <row r="825" spans="1:43" x14ac:dyDescent="0.2">
      <c r="A825" t="s">
        <v>157</v>
      </c>
      <c r="B825" t="s">
        <v>10</v>
      </c>
      <c r="C825" t="s">
        <v>31</v>
      </c>
      <c r="E825">
        <v>1</v>
      </c>
      <c r="F825" t="s">
        <v>163</v>
      </c>
      <c r="K825" t="s">
        <v>165</v>
      </c>
      <c r="L825" t="s">
        <v>8</v>
      </c>
      <c r="M825" t="s">
        <v>14</v>
      </c>
      <c r="N825">
        <v>28099311.800000001</v>
      </c>
      <c r="O825" t="s">
        <v>50</v>
      </c>
      <c r="P825">
        <v>5</v>
      </c>
      <c r="Q825">
        <v>31</v>
      </c>
      <c r="R825" t="s">
        <v>9</v>
      </c>
      <c r="S825">
        <v>5</v>
      </c>
      <c r="T825" t="s">
        <v>23</v>
      </c>
      <c r="U825" t="s">
        <v>9</v>
      </c>
      <c r="V825">
        <v>200.3</v>
      </c>
      <c r="W825">
        <v>15.95</v>
      </c>
      <c r="X825">
        <v>602</v>
      </c>
      <c r="Y825">
        <v>21.4</v>
      </c>
      <c r="Z825">
        <f t="shared" si="52"/>
        <v>5350</v>
      </c>
      <c r="AF825" t="s">
        <v>33</v>
      </c>
      <c r="AG825">
        <v>1</v>
      </c>
      <c r="AH825" t="s">
        <v>46</v>
      </c>
      <c r="AI825">
        <v>0.20230000000000001</v>
      </c>
      <c r="AJ825">
        <v>1749.9360962996964</v>
      </c>
      <c r="AK825">
        <f t="shared" si="53"/>
        <v>437484.02407492412</v>
      </c>
      <c r="AL825">
        <v>47041</v>
      </c>
      <c r="AM825">
        <f t="shared" si="54"/>
        <v>78.141196013289033</v>
      </c>
      <c r="AN825">
        <v>1674.0979400071997</v>
      </c>
      <c r="AO825">
        <f t="shared" si="55"/>
        <v>418524.48500179994</v>
      </c>
      <c r="AP825">
        <v>96</v>
      </c>
      <c r="AQ825">
        <v>245</v>
      </c>
    </row>
    <row r="826" spans="1:43" x14ac:dyDescent="0.2">
      <c r="A826" t="s">
        <v>157</v>
      </c>
      <c r="B826" t="s">
        <v>10</v>
      </c>
      <c r="C826" t="s">
        <v>31</v>
      </c>
      <c r="E826">
        <v>1</v>
      </c>
      <c r="F826" t="s">
        <v>163</v>
      </c>
      <c r="K826" t="s">
        <v>165</v>
      </c>
      <c r="L826" t="s">
        <v>8</v>
      </c>
      <c r="M826" t="s">
        <v>14</v>
      </c>
      <c r="N826">
        <v>28099311.800000001</v>
      </c>
      <c r="O826" t="s">
        <v>50</v>
      </c>
      <c r="P826">
        <v>5</v>
      </c>
      <c r="Q826">
        <v>31</v>
      </c>
      <c r="R826" t="s">
        <v>9</v>
      </c>
      <c r="S826">
        <v>5</v>
      </c>
      <c r="T826" t="s">
        <v>23</v>
      </c>
      <c r="U826" t="s">
        <v>9</v>
      </c>
      <c r="V826">
        <v>200.3</v>
      </c>
      <c r="W826">
        <v>15.95</v>
      </c>
      <c r="X826">
        <v>602</v>
      </c>
      <c r="Y826">
        <v>21.4</v>
      </c>
      <c r="Z826">
        <f t="shared" si="52"/>
        <v>5350</v>
      </c>
      <c r="AF826" t="s">
        <v>33</v>
      </c>
      <c r="AG826">
        <v>1</v>
      </c>
      <c r="AH826" t="s">
        <v>46</v>
      </c>
      <c r="AI826">
        <v>0.20230000000000001</v>
      </c>
      <c r="AJ826">
        <v>1749.9360962996964</v>
      </c>
      <c r="AK826">
        <f t="shared" si="53"/>
        <v>437484.02407492412</v>
      </c>
      <c r="AL826">
        <v>47041</v>
      </c>
      <c r="AM826">
        <f t="shared" si="54"/>
        <v>78.141196013289033</v>
      </c>
      <c r="AN826">
        <v>1674.0979400071997</v>
      </c>
      <c r="AO826">
        <f t="shared" si="55"/>
        <v>418524.48500179994</v>
      </c>
      <c r="AP826">
        <v>96</v>
      </c>
      <c r="AQ826">
        <v>245</v>
      </c>
    </row>
    <row r="827" spans="1:43" x14ac:dyDescent="0.2">
      <c r="A827" t="s">
        <v>157</v>
      </c>
      <c r="B827" t="s">
        <v>10</v>
      </c>
      <c r="C827" t="s">
        <v>31</v>
      </c>
      <c r="E827">
        <v>1</v>
      </c>
      <c r="F827" t="s">
        <v>163</v>
      </c>
      <c r="K827" t="s">
        <v>165</v>
      </c>
      <c r="L827" t="s">
        <v>8</v>
      </c>
      <c r="M827" t="s">
        <v>14</v>
      </c>
      <c r="N827">
        <v>28099311.800000001</v>
      </c>
      <c r="O827" t="s">
        <v>50</v>
      </c>
      <c r="P827">
        <v>5</v>
      </c>
      <c r="Q827">
        <v>31</v>
      </c>
      <c r="R827" t="s">
        <v>9</v>
      </c>
      <c r="S827">
        <v>5</v>
      </c>
      <c r="T827" t="s">
        <v>23</v>
      </c>
      <c r="U827" t="s">
        <v>9</v>
      </c>
      <c r="V827">
        <v>200.3</v>
      </c>
      <c r="W827">
        <v>15.95</v>
      </c>
      <c r="X827">
        <v>602</v>
      </c>
      <c r="Y827">
        <v>21.4</v>
      </c>
      <c r="Z827">
        <f t="shared" si="52"/>
        <v>5350</v>
      </c>
      <c r="AF827" t="s">
        <v>33</v>
      </c>
      <c r="AG827">
        <v>1</v>
      </c>
      <c r="AH827" t="s">
        <v>47</v>
      </c>
      <c r="AI827">
        <v>0.20230000000000001</v>
      </c>
      <c r="AJ827">
        <v>1749.9360962996964</v>
      </c>
      <c r="AK827">
        <f t="shared" si="53"/>
        <v>437484.02407492412</v>
      </c>
      <c r="AL827">
        <v>47041</v>
      </c>
      <c r="AM827">
        <f t="shared" si="54"/>
        <v>78.141196013289033</v>
      </c>
      <c r="AN827">
        <v>1674.0979400071997</v>
      </c>
      <c r="AO827">
        <f t="shared" si="55"/>
        <v>418524.48500179994</v>
      </c>
      <c r="AP827">
        <v>96</v>
      </c>
      <c r="AQ827">
        <v>245</v>
      </c>
    </row>
    <row r="828" spans="1:43" x14ac:dyDescent="0.2">
      <c r="A828" t="s">
        <v>157</v>
      </c>
      <c r="B828" t="s">
        <v>10</v>
      </c>
      <c r="C828" t="s">
        <v>32</v>
      </c>
      <c r="E828">
        <v>1</v>
      </c>
      <c r="F828" t="s">
        <v>163</v>
      </c>
      <c r="L828" t="s">
        <v>8</v>
      </c>
      <c r="M828" t="s">
        <v>14</v>
      </c>
      <c r="N828">
        <v>20119084.899999999</v>
      </c>
      <c r="O828" t="s">
        <v>51</v>
      </c>
      <c r="P828">
        <v>33</v>
      </c>
      <c r="Q828">
        <v>59</v>
      </c>
      <c r="R828" t="s">
        <v>9</v>
      </c>
      <c r="S828">
        <v>33</v>
      </c>
      <c r="T828" t="s">
        <v>28</v>
      </c>
      <c r="U828" t="s">
        <v>9</v>
      </c>
      <c r="V828">
        <v>39.9</v>
      </c>
      <c r="W828">
        <v>7.11</v>
      </c>
      <c r="X828">
        <v>8</v>
      </c>
      <c r="Y828">
        <v>0.4</v>
      </c>
      <c r="Z828">
        <f t="shared" si="52"/>
        <v>100</v>
      </c>
      <c r="AB828" t="s">
        <v>8</v>
      </c>
      <c r="AC828" t="s">
        <v>8</v>
      </c>
      <c r="AD828" t="s">
        <v>8</v>
      </c>
      <c r="AF828" t="s">
        <v>33</v>
      </c>
      <c r="AG828">
        <v>2</v>
      </c>
      <c r="AH828" t="s">
        <v>47</v>
      </c>
      <c r="AI828">
        <v>2.2250000000000001</v>
      </c>
      <c r="AJ828">
        <v>3534.7532133531586</v>
      </c>
      <c r="AK828">
        <f t="shared" si="53"/>
        <v>883688.30333828961</v>
      </c>
      <c r="AL828">
        <v>26964</v>
      </c>
      <c r="AM828">
        <f t="shared" si="54"/>
        <v>3370.5</v>
      </c>
      <c r="AN828">
        <v>1340.2200017556465</v>
      </c>
      <c r="AO828">
        <f t="shared" si="55"/>
        <v>335055.00043891161</v>
      </c>
      <c r="AP828">
        <v>38</v>
      </c>
      <c r="AQ828">
        <v>1086</v>
      </c>
    </row>
    <row r="829" spans="1:43" x14ac:dyDescent="0.2">
      <c r="A829" t="s">
        <v>157</v>
      </c>
      <c r="B829" t="s">
        <v>10</v>
      </c>
      <c r="C829" t="s">
        <v>32</v>
      </c>
      <c r="E829">
        <v>1</v>
      </c>
      <c r="F829" t="s">
        <v>163</v>
      </c>
      <c r="L829" t="s">
        <v>8</v>
      </c>
      <c r="M829" t="s">
        <v>14</v>
      </c>
      <c r="N829">
        <v>20119084.899999999</v>
      </c>
      <c r="O829" t="s">
        <v>51</v>
      </c>
      <c r="P829">
        <v>33</v>
      </c>
      <c r="Q829">
        <v>59</v>
      </c>
      <c r="R829" t="s">
        <v>9</v>
      </c>
      <c r="S829">
        <v>33</v>
      </c>
      <c r="T829" t="s">
        <v>28</v>
      </c>
      <c r="U829" t="s">
        <v>9</v>
      </c>
      <c r="V829">
        <v>39.9</v>
      </c>
      <c r="W829">
        <v>7.11</v>
      </c>
      <c r="X829">
        <v>8</v>
      </c>
      <c r="Y829">
        <v>0.4</v>
      </c>
      <c r="Z829">
        <f t="shared" si="52"/>
        <v>100</v>
      </c>
      <c r="AF829" t="s">
        <v>33</v>
      </c>
      <c r="AG829">
        <v>1</v>
      </c>
      <c r="AH829" t="s">
        <v>47</v>
      </c>
      <c r="AI829">
        <v>1.5609999999999999</v>
      </c>
      <c r="AJ829">
        <v>3534.7532133531586</v>
      </c>
      <c r="AK829">
        <f t="shared" si="53"/>
        <v>883688.30333828961</v>
      </c>
      <c r="AL829">
        <v>26964</v>
      </c>
      <c r="AM829">
        <f t="shared" si="54"/>
        <v>3370.5</v>
      </c>
      <c r="AN829">
        <v>1340.2200017556465</v>
      </c>
      <c r="AO829">
        <f t="shared" si="55"/>
        <v>335055.00043891161</v>
      </c>
      <c r="AP829">
        <v>38</v>
      </c>
      <c r="AQ829">
        <v>1086</v>
      </c>
    </row>
    <row r="830" spans="1:43" x14ac:dyDescent="0.2">
      <c r="A830" t="s">
        <v>157</v>
      </c>
      <c r="B830" t="s">
        <v>10</v>
      </c>
      <c r="C830" t="s">
        <v>32</v>
      </c>
      <c r="E830">
        <v>1</v>
      </c>
      <c r="F830" t="s">
        <v>163</v>
      </c>
      <c r="L830" t="s">
        <v>8</v>
      </c>
      <c r="M830" t="s">
        <v>14</v>
      </c>
      <c r="N830">
        <v>20119084.899999999</v>
      </c>
      <c r="O830" t="s">
        <v>51</v>
      </c>
      <c r="P830">
        <v>33</v>
      </c>
      <c r="Q830">
        <v>59</v>
      </c>
      <c r="R830" t="s">
        <v>9</v>
      </c>
      <c r="S830">
        <v>33</v>
      </c>
      <c r="T830" t="s">
        <v>28</v>
      </c>
      <c r="U830" t="s">
        <v>9</v>
      </c>
      <c r="V830">
        <v>39.9</v>
      </c>
      <c r="W830">
        <v>7.11</v>
      </c>
      <c r="X830">
        <v>8</v>
      </c>
      <c r="Y830">
        <v>0.4</v>
      </c>
      <c r="Z830">
        <f t="shared" si="52"/>
        <v>100</v>
      </c>
      <c r="AF830" t="s">
        <v>33</v>
      </c>
      <c r="AG830">
        <v>1</v>
      </c>
      <c r="AH830" t="s">
        <v>47</v>
      </c>
      <c r="AI830">
        <v>1.3009999999999999</v>
      </c>
      <c r="AJ830">
        <v>3534.7532133531586</v>
      </c>
      <c r="AK830">
        <f t="shared" si="53"/>
        <v>883688.30333828961</v>
      </c>
      <c r="AL830">
        <v>26964</v>
      </c>
      <c r="AM830">
        <f t="shared" si="54"/>
        <v>3370.5</v>
      </c>
      <c r="AN830">
        <v>1340.2200017556465</v>
      </c>
      <c r="AO830">
        <f t="shared" si="55"/>
        <v>335055.00043891161</v>
      </c>
      <c r="AP830">
        <v>38</v>
      </c>
      <c r="AQ830">
        <v>1086</v>
      </c>
    </row>
    <row r="831" spans="1:43" x14ac:dyDescent="0.2">
      <c r="A831" t="s">
        <v>157</v>
      </c>
      <c r="B831" t="s">
        <v>10</v>
      </c>
      <c r="C831" t="s">
        <v>32</v>
      </c>
      <c r="E831">
        <v>1</v>
      </c>
      <c r="F831" t="s">
        <v>163</v>
      </c>
      <c r="L831" t="s">
        <v>8</v>
      </c>
      <c r="M831" t="s">
        <v>14</v>
      </c>
      <c r="N831">
        <v>20119084.899999999</v>
      </c>
      <c r="O831" t="s">
        <v>51</v>
      </c>
      <c r="P831">
        <v>33</v>
      </c>
      <c r="Q831">
        <v>59</v>
      </c>
      <c r="R831" t="s">
        <v>9</v>
      </c>
      <c r="S831">
        <v>33</v>
      </c>
      <c r="T831" t="s">
        <v>28</v>
      </c>
      <c r="U831" t="s">
        <v>9</v>
      </c>
      <c r="V831">
        <v>39.9</v>
      </c>
      <c r="W831">
        <v>7.11</v>
      </c>
      <c r="X831">
        <v>8</v>
      </c>
      <c r="Y831">
        <v>0.4</v>
      </c>
      <c r="Z831">
        <f t="shared" si="52"/>
        <v>100</v>
      </c>
      <c r="AF831" t="s">
        <v>33</v>
      </c>
      <c r="AG831">
        <v>1</v>
      </c>
      <c r="AH831" t="s">
        <v>46</v>
      </c>
      <c r="AI831">
        <v>0.86699999999999999</v>
      </c>
      <c r="AJ831">
        <v>3534.7532133531586</v>
      </c>
      <c r="AK831">
        <f t="shared" si="53"/>
        <v>883688.30333828961</v>
      </c>
      <c r="AL831">
        <v>26964</v>
      </c>
      <c r="AM831">
        <f t="shared" si="54"/>
        <v>3370.5</v>
      </c>
      <c r="AN831">
        <v>1340.2200017556465</v>
      </c>
      <c r="AO831">
        <f t="shared" si="55"/>
        <v>335055.00043891161</v>
      </c>
      <c r="AP831">
        <v>38</v>
      </c>
      <c r="AQ831">
        <v>1086</v>
      </c>
    </row>
    <row r="832" spans="1:43" x14ac:dyDescent="0.2">
      <c r="A832" t="s">
        <v>157</v>
      </c>
      <c r="B832" t="s">
        <v>10</v>
      </c>
      <c r="C832" t="s">
        <v>32</v>
      </c>
      <c r="E832">
        <v>1</v>
      </c>
      <c r="F832" t="s">
        <v>163</v>
      </c>
      <c r="L832" t="s">
        <v>8</v>
      </c>
      <c r="M832" t="s">
        <v>14</v>
      </c>
      <c r="N832">
        <v>20119084.899999999</v>
      </c>
      <c r="O832" t="s">
        <v>51</v>
      </c>
      <c r="P832">
        <v>33</v>
      </c>
      <c r="Q832">
        <v>59</v>
      </c>
      <c r="R832" t="s">
        <v>9</v>
      </c>
      <c r="S832">
        <v>33</v>
      </c>
      <c r="T832" t="s">
        <v>28</v>
      </c>
      <c r="U832" t="s">
        <v>9</v>
      </c>
      <c r="V832">
        <v>39.9</v>
      </c>
      <c r="W832">
        <v>7.11</v>
      </c>
      <c r="X832">
        <v>8</v>
      </c>
      <c r="Y832">
        <v>0.4</v>
      </c>
      <c r="Z832">
        <f t="shared" si="52"/>
        <v>100</v>
      </c>
      <c r="AB832" t="s">
        <v>8</v>
      </c>
      <c r="AC832" s="7" t="s">
        <v>101</v>
      </c>
      <c r="AD832" t="s">
        <v>8</v>
      </c>
      <c r="AF832" t="s">
        <v>33</v>
      </c>
      <c r="AG832">
        <v>1</v>
      </c>
      <c r="AH832" t="s">
        <v>47</v>
      </c>
      <c r="AI832">
        <v>0.5202</v>
      </c>
      <c r="AJ832">
        <v>3534.7532133531586</v>
      </c>
      <c r="AK832">
        <f t="shared" si="53"/>
        <v>883688.30333828961</v>
      </c>
      <c r="AL832">
        <v>26964</v>
      </c>
      <c r="AM832">
        <f t="shared" si="54"/>
        <v>3370.5</v>
      </c>
      <c r="AN832">
        <v>1340.2200017556465</v>
      </c>
      <c r="AO832">
        <f t="shared" si="55"/>
        <v>335055.00043891161</v>
      </c>
      <c r="AP832">
        <v>38</v>
      </c>
      <c r="AQ832">
        <v>1086</v>
      </c>
    </row>
    <row r="833" spans="1:43" x14ac:dyDescent="0.2">
      <c r="A833" t="s">
        <v>157</v>
      </c>
      <c r="B833" t="s">
        <v>10</v>
      </c>
      <c r="C833" t="s">
        <v>32</v>
      </c>
      <c r="E833">
        <v>1</v>
      </c>
      <c r="F833" t="s">
        <v>163</v>
      </c>
      <c r="L833" t="s">
        <v>8</v>
      </c>
      <c r="M833" t="s">
        <v>14</v>
      </c>
      <c r="N833">
        <v>20119084.899999999</v>
      </c>
      <c r="O833" t="s">
        <v>51</v>
      </c>
      <c r="P833">
        <v>33</v>
      </c>
      <c r="Q833">
        <v>59</v>
      </c>
      <c r="R833" t="s">
        <v>9</v>
      </c>
      <c r="S833">
        <v>33</v>
      </c>
      <c r="T833" t="s">
        <v>28</v>
      </c>
      <c r="U833" t="s">
        <v>9</v>
      </c>
      <c r="V833">
        <v>39.9</v>
      </c>
      <c r="W833">
        <v>7.11</v>
      </c>
      <c r="X833">
        <v>8</v>
      </c>
      <c r="Y833">
        <v>0.4</v>
      </c>
      <c r="Z833">
        <f t="shared" si="52"/>
        <v>100</v>
      </c>
      <c r="AB833" t="s">
        <v>8</v>
      </c>
      <c r="AC833" t="s">
        <v>8</v>
      </c>
      <c r="AD833" t="s">
        <v>8</v>
      </c>
      <c r="AF833" t="s">
        <v>33</v>
      </c>
      <c r="AG833">
        <v>2</v>
      </c>
      <c r="AH833" t="s">
        <v>47</v>
      </c>
      <c r="AI833">
        <v>1.5609999999999999</v>
      </c>
      <c r="AJ833">
        <v>3534.7532133531586</v>
      </c>
      <c r="AK833">
        <f t="shared" si="53"/>
        <v>883688.30333828961</v>
      </c>
      <c r="AL833">
        <v>26964</v>
      </c>
      <c r="AM833">
        <f t="shared" si="54"/>
        <v>3370.5</v>
      </c>
      <c r="AN833">
        <v>1340.2200017556465</v>
      </c>
      <c r="AO833">
        <f t="shared" si="55"/>
        <v>335055.00043891161</v>
      </c>
      <c r="AP833">
        <v>38</v>
      </c>
      <c r="AQ833">
        <v>1086</v>
      </c>
    </row>
    <row r="834" spans="1:43" x14ac:dyDescent="0.2">
      <c r="A834" t="s">
        <v>157</v>
      </c>
      <c r="B834" t="s">
        <v>11</v>
      </c>
      <c r="C834" t="s">
        <v>34</v>
      </c>
      <c r="E834">
        <v>1</v>
      </c>
      <c r="F834" t="s">
        <v>49</v>
      </c>
      <c r="G834" t="s">
        <v>174</v>
      </c>
      <c r="L834" t="s">
        <v>8</v>
      </c>
      <c r="M834" t="s">
        <v>15</v>
      </c>
      <c r="N834">
        <v>1365929.3</v>
      </c>
      <c r="O834" t="s">
        <v>49</v>
      </c>
      <c r="P834">
        <v>0</v>
      </c>
      <c r="Q834">
        <v>7</v>
      </c>
      <c r="R834" t="s">
        <v>8</v>
      </c>
      <c r="S834">
        <v>0</v>
      </c>
      <c r="T834" t="s">
        <v>26</v>
      </c>
      <c r="U834" t="s">
        <v>9</v>
      </c>
      <c r="V834">
        <v>3.6</v>
      </c>
      <c r="W834">
        <v>6.52</v>
      </c>
      <c r="X834">
        <v>721</v>
      </c>
      <c r="Y834">
        <v>528</v>
      </c>
      <c r="Z834">
        <f t="shared" si="52"/>
        <v>132000</v>
      </c>
      <c r="AB834" t="s">
        <v>8</v>
      </c>
      <c r="AC834" t="s">
        <v>8</v>
      </c>
      <c r="AD834" t="s">
        <v>8</v>
      </c>
      <c r="AF834" t="s">
        <v>35</v>
      </c>
      <c r="AG834">
        <v>1</v>
      </c>
      <c r="AH834" t="s">
        <v>46</v>
      </c>
      <c r="AI834">
        <v>1.3580000000000001</v>
      </c>
      <c r="AJ834">
        <v>2757.8</v>
      </c>
      <c r="AK834">
        <f t="shared" si="53"/>
        <v>689450</v>
      </c>
      <c r="AL834">
        <v>1826</v>
      </c>
      <c r="AM834">
        <f t="shared" si="54"/>
        <v>2.532593619972261</v>
      </c>
      <c r="AN834">
        <v>1336.8188236389688</v>
      </c>
      <c r="AO834">
        <f t="shared" si="55"/>
        <v>334204.70590974216</v>
      </c>
      <c r="AP834">
        <v>48</v>
      </c>
      <c r="AQ834">
        <v>25.7</v>
      </c>
    </row>
    <row r="835" spans="1:43" x14ac:dyDescent="0.2">
      <c r="A835" t="s">
        <v>157</v>
      </c>
      <c r="B835" t="s">
        <v>11</v>
      </c>
      <c r="C835" t="s">
        <v>34</v>
      </c>
      <c r="E835">
        <v>1</v>
      </c>
      <c r="F835" t="s">
        <v>49</v>
      </c>
      <c r="G835" t="s">
        <v>174</v>
      </c>
      <c r="L835" t="s">
        <v>8</v>
      </c>
      <c r="M835" t="s">
        <v>15</v>
      </c>
      <c r="N835">
        <v>1365929.3</v>
      </c>
      <c r="O835" t="s">
        <v>49</v>
      </c>
      <c r="P835">
        <v>0</v>
      </c>
      <c r="Q835">
        <v>7</v>
      </c>
      <c r="R835" t="s">
        <v>8</v>
      </c>
      <c r="S835">
        <v>0</v>
      </c>
      <c r="T835" t="s">
        <v>26</v>
      </c>
      <c r="U835" t="s">
        <v>9</v>
      </c>
      <c r="V835">
        <v>3.6</v>
      </c>
      <c r="W835">
        <v>6.52</v>
      </c>
      <c r="X835">
        <v>721</v>
      </c>
      <c r="Y835">
        <v>528</v>
      </c>
      <c r="Z835">
        <f t="shared" si="52"/>
        <v>132000</v>
      </c>
      <c r="AB835" t="s">
        <v>8</v>
      </c>
      <c r="AC835" s="7" t="s">
        <v>101</v>
      </c>
      <c r="AD835" t="s">
        <v>8</v>
      </c>
      <c r="AF835" t="s">
        <v>35</v>
      </c>
      <c r="AG835">
        <v>2</v>
      </c>
      <c r="AH835" t="s">
        <v>46</v>
      </c>
      <c r="AI835">
        <v>2.601</v>
      </c>
      <c r="AJ835">
        <v>2757.8</v>
      </c>
      <c r="AK835">
        <f t="shared" si="53"/>
        <v>689450</v>
      </c>
      <c r="AL835">
        <v>1826</v>
      </c>
      <c r="AM835">
        <f t="shared" si="54"/>
        <v>2.532593619972261</v>
      </c>
      <c r="AN835">
        <v>1336.8188236389688</v>
      </c>
      <c r="AO835">
        <f t="shared" si="55"/>
        <v>334204.70590974216</v>
      </c>
      <c r="AP835">
        <v>48</v>
      </c>
      <c r="AQ835">
        <v>25.7</v>
      </c>
    </row>
    <row r="836" spans="1:43" x14ac:dyDescent="0.2">
      <c r="A836" t="s">
        <v>157</v>
      </c>
      <c r="B836" t="s">
        <v>11</v>
      </c>
      <c r="C836" t="s">
        <v>34</v>
      </c>
      <c r="E836">
        <v>1</v>
      </c>
      <c r="F836" t="s">
        <v>49</v>
      </c>
      <c r="G836" t="s">
        <v>174</v>
      </c>
      <c r="L836" t="s">
        <v>8</v>
      </c>
      <c r="M836" t="s">
        <v>15</v>
      </c>
      <c r="N836">
        <v>1365929.3</v>
      </c>
      <c r="O836" t="s">
        <v>49</v>
      </c>
      <c r="P836">
        <v>0</v>
      </c>
      <c r="Q836">
        <v>7</v>
      </c>
      <c r="R836" t="s">
        <v>8</v>
      </c>
      <c r="S836">
        <v>0</v>
      </c>
      <c r="T836" t="s">
        <v>26</v>
      </c>
      <c r="U836" t="s">
        <v>9</v>
      </c>
      <c r="V836">
        <v>3.6</v>
      </c>
      <c r="W836">
        <v>6.52</v>
      </c>
      <c r="X836">
        <v>721</v>
      </c>
      <c r="Y836">
        <v>528</v>
      </c>
      <c r="Z836">
        <f t="shared" si="52"/>
        <v>132000</v>
      </c>
      <c r="AF836" t="s">
        <v>35</v>
      </c>
      <c r="AG836">
        <v>2</v>
      </c>
      <c r="AH836" t="s">
        <v>46</v>
      </c>
      <c r="AI836">
        <v>1.6180000000000001</v>
      </c>
      <c r="AJ836">
        <v>2757.8</v>
      </c>
      <c r="AK836">
        <f t="shared" si="53"/>
        <v>689450</v>
      </c>
      <c r="AL836">
        <v>1826</v>
      </c>
      <c r="AM836">
        <f t="shared" si="54"/>
        <v>2.532593619972261</v>
      </c>
      <c r="AN836">
        <v>1336.8188236389688</v>
      </c>
      <c r="AO836">
        <f t="shared" si="55"/>
        <v>334204.70590974216</v>
      </c>
      <c r="AP836">
        <v>48</v>
      </c>
      <c r="AQ836">
        <v>25.7</v>
      </c>
    </row>
    <row r="837" spans="1:43" x14ac:dyDescent="0.2">
      <c r="A837" t="s">
        <v>157</v>
      </c>
      <c r="B837" t="s">
        <v>11</v>
      </c>
      <c r="C837" t="s">
        <v>34</v>
      </c>
      <c r="E837">
        <v>1</v>
      </c>
      <c r="F837" t="s">
        <v>49</v>
      </c>
      <c r="G837" t="s">
        <v>174</v>
      </c>
      <c r="L837" t="s">
        <v>8</v>
      </c>
      <c r="M837" t="s">
        <v>15</v>
      </c>
      <c r="N837">
        <v>1365929.3</v>
      </c>
      <c r="O837" t="s">
        <v>49</v>
      </c>
      <c r="P837">
        <v>0</v>
      </c>
      <c r="Q837">
        <v>7</v>
      </c>
      <c r="R837" t="s">
        <v>8</v>
      </c>
      <c r="S837">
        <v>0</v>
      </c>
      <c r="T837" t="s">
        <v>26</v>
      </c>
      <c r="U837" t="s">
        <v>9</v>
      </c>
      <c r="V837">
        <v>3.6</v>
      </c>
      <c r="W837">
        <v>6.52</v>
      </c>
      <c r="X837">
        <v>721</v>
      </c>
      <c r="Y837">
        <v>528</v>
      </c>
      <c r="Z837">
        <f t="shared" si="52"/>
        <v>132000</v>
      </c>
      <c r="AB837" t="s">
        <v>8</v>
      </c>
      <c r="AC837" s="7" t="s">
        <v>101</v>
      </c>
      <c r="AD837" t="s">
        <v>8</v>
      </c>
      <c r="AF837" t="s">
        <v>35</v>
      </c>
      <c r="AG837">
        <v>2</v>
      </c>
      <c r="AH837" t="s">
        <v>46</v>
      </c>
      <c r="AI837">
        <v>0.78029999999999999</v>
      </c>
      <c r="AJ837">
        <v>2757.8</v>
      </c>
      <c r="AK837">
        <f t="shared" si="53"/>
        <v>689450</v>
      </c>
      <c r="AL837">
        <v>1826</v>
      </c>
      <c r="AM837">
        <f t="shared" si="54"/>
        <v>2.532593619972261</v>
      </c>
      <c r="AN837">
        <v>1336.8188236389688</v>
      </c>
      <c r="AO837">
        <f t="shared" si="55"/>
        <v>334204.70590974216</v>
      </c>
      <c r="AP837">
        <v>48</v>
      </c>
      <c r="AQ837">
        <v>25.7</v>
      </c>
    </row>
    <row r="838" spans="1:43" x14ac:dyDescent="0.2">
      <c r="A838" t="s">
        <v>157</v>
      </c>
      <c r="B838" t="s">
        <v>11</v>
      </c>
      <c r="C838" t="s">
        <v>34</v>
      </c>
      <c r="E838">
        <v>1</v>
      </c>
      <c r="F838" t="s">
        <v>49</v>
      </c>
      <c r="G838" t="s">
        <v>174</v>
      </c>
      <c r="L838" t="s">
        <v>8</v>
      </c>
      <c r="M838" t="s">
        <v>15</v>
      </c>
      <c r="N838">
        <v>1365929.3</v>
      </c>
      <c r="O838" t="s">
        <v>49</v>
      </c>
      <c r="P838">
        <v>0</v>
      </c>
      <c r="Q838">
        <v>7</v>
      </c>
      <c r="R838" t="s">
        <v>8</v>
      </c>
      <c r="S838">
        <v>0</v>
      </c>
      <c r="T838" t="s">
        <v>26</v>
      </c>
      <c r="U838" t="s">
        <v>9</v>
      </c>
      <c r="V838">
        <v>3.6</v>
      </c>
      <c r="W838">
        <v>6.52</v>
      </c>
      <c r="X838">
        <v>721</v>
      </c>
      <c r="Y838">
        <v>528</v>
      </c>
      <c r="Z838">
        <f t="shared" si="52"/>
        <v>132000</v>
      </c>
      <c r="AF838" t="s">
        <v>35</v>
      </c>
      <c r="AG838">
        <v>4</v>
      </c>
      <c r="AH838" t="s">
        <v>46</v>
      </c>
      <c r="AI838">
        <v>4.2770000000000001</v>
      </c>
      <c r="AJ838">
        <v>2757.8</v>
      </c>
      <c r="AK838">
        <f t="shared" si="53"/>
        <v>689450</v>
      </c>
      <c r="AL838">
        <v>1826</v>
      </c>
      <c r="AM838">
        <f t="shared" si="54"/>
        <v>2.532593619972261</v>
      </c>
      <c r="AN838">
        <v>1336.8188236389688</v>
      </c>
      <c r="AO838">
        <f t="shared" si="55"/>
        <v>334204.70590974216</v>
      </c>
      <c r="AP838">
        <v>48</v>
      </c>
      <c r="AQ838">
        <v>25.7</v>
      </c>
    </row>
    <row r="839" spans="1:43" x14ac:dyDescent="0.2">
      <c r="A839" t="s">
        <v>157</v>
      </c>
      <c r="B839" t="s">
        <v>11</v>
      </c>
      <c r="C839" t="s">
        <v>34</v>
      </c>
      <c r="E839">
        <v>1</v>
      </c>
      <c r="F839" t="s">
        <v>49</v>
      </c>
      <c r="G839" t="s">
        <v>174</v>
      </c>
      <c r="L839" t="s">
        <v>8</v>
      </c>
      <c r="M839" t="s">
        <v>15</v>
      </c>
      <c r="N839">
        <v>1365929.3</v>
      </c>
      <c r="O839" t="s">
        <v>49</v>
      </c>
      <c r="P839">
        <v>0</v>
      </c>
      <c r="Q839">
        <v>7</v>
      </c>
      <c r="R839" t="s">
        <v>8</v>
      </c>
      <c r="S839">
        <v>0</v>
      </c>
      <c r="T839" t="s">
        <v>26</v>
      </c>
      <c r="U839" t="s">
        <v>9</v>
      </c>
      <c r="V839">
        <v>3.6</v>
      </c>
      <c r="W839">
        <v>6.52</v>
      </c>
      <c r="X839">
        <v>721</v>
      </c>
      <c r="Y839">
        <v>528</v>
      </c>
      <c r="Z839">
        <f t="shared" si="52"/>
        <v>132000</v>
      </c>
      <c r="AF839" t="s">
        <v>35</v>
      </c>
      <c r="AG839">
        <v>5</v>
      </c>
      <c r="AH839" t="s">
        <v>46</v>
      </c>
      <c r="AI839">
        <v>3.3239999999999998</v>
      </c>
      <c r="AJ839">
        <v>2757.8</v>
      </c>
      <c r="AK839">
        <f t="shared" si="53"/>
        <v>689450</v>
      </c>
      <c r="AL839">
        <v>1826</v>
      </c>
      <c r="AM839">
        <f t="shared" si="54"/>
        <v>2.532593619972261</v>
      </c>
      <c r="AN839">
        <v>1336.8188236389688</v>
      </c>
      <c r="AO839">
        <f t="shared" si="55"/>
        <v>334204.70590974216</v>
      </c>
      <c r="AP839">
        <v>48</v>
      </c>
      <c r="AQ839">
        <v>25.7</v>
      </c>
    </row>
    <row r="840" spans="1:43" x14ac:dyDescent="0.2">
      <c r="A840" t="s">
        <v>157</v>
      </c>
      <c r="B840" t="s">
        <v>11</v>
      </c>
      <c r="C840" t="s">
        <v>34</v>
      </c>
      <c r="E840">
        <v>1</v>
      </c>
      <c r="F840" t="s">
        <v>49</v>
      </c>
      <c r="G840" t="s">
        <v>174</v>
      </c>
      <c r="L840" t="s">
        <v>8</v>
      </c>
      <c r="M840" t="s">
        <v>15</v>
      </c>
      <c r="N840">
        <v>1365929.3</v>
      </c>
      <c r="O840" t="s">
        <v>49</v>
      </c>
      <c r="P840">
        <v>0</v>
      </c>
      <c r="Q840">
        <v>7</v>
      </c>
      <c r="R840" t="s">
        <v>8</v>
      </c>
      <c r="S840">
        <v>0</v>
      </c>
      <c r="T840" t="s">
        <v>26</v>
      </c>
      <c r="U840" t="s">
        <v>9</v>
      </c>
      <c r="V840">
        <v>3.6</v>
      </c>
      <c r="W840">
        <v>6.52</v>
      </c>
      <c r="X840">
        <v>721</v>
      </c>
      <c r="Y840">
        <v>528</v>
      </c>
      <c r="Z840">
        <f t="shared" si="52"/>
        <v>132000</v>
      </c>
      <c r="AB840" t="s">
        <v>8</v>
      </c>
      <c r="AC840" s="7" t="s">
        <v>101</v>
      </c>
      <c r="AD840" t="s">
        <v>8</v>
      </c>
      <c r="AF840" t="s">
        <v>35</v>
      </c>
      <c r="AG840">
        <v>2</v>
      </c>
      <c r="AH840" t="s">
        <v>46</v>
      </c>
      <c r="AI840">
        <v>0.54910000000000003</v>
      </c>
      <c r="AJ840">
        <v>2757.8</v>
      </c>
      <c r="AK840">
        <f t="shared" si="53"/>
        <v>689450</v>
      </c>
      <c r="AL840">
        <v>1826</v>
      </c>
      <c r="AM840">
        <f t="shared" si="54"/>
        <v>2.532593619972261</v>
      </c>
      <c r="AN840">
        <v>1336.8188236389688</v>
      </c>
      <c r="AO840">
        <f t="shared" si="55"/>
        <v>334204.70590974216</v>
      </c>
      <c r="AP840">
        <v>48</v>
      </c>
      <c r="AQ840">
        <v>25.7</v>
      </c>
    </row>
    <row r="841" spans="1:43" x14ac:dyDescent="0.2">
      <c r="A841" t="s">
        <v>157</v>
      </c>
      <c r="B841" t="s">
        <v>11</v>
      </c>
      <c r="C841" t="s">
        <v>34</v>
      </c>
      <c r="E841">
        <v>1</v>
      </c>
      <c r="F841" t="s">
        <v>49</v>
      </c>
      <c r="G841" t="s">
        <v>174</v>
      </c>
      <c r="L841" t="s">
        <v>8</v>
      </c>
      <c r="M841" t="s">
        <v>15</v>
      </c>
      <c r="N841">
        <v>1365929.3</v>
      </c>
      <c r="O841" t="s">
        <v>49</v>
      </c>
      <c r="P841">
        <v>0</v>
      </c>
      <c r="Q841">
        <v>7</v>
      </c>
      <c r="R841" t="s">
        <v>8</v>
      </c>
      <c r="S841">
        <v>0</v>
      </c>
      <c r="T841" t="s">
        <v>26</v>
      </c>
      <c r="U841" t="s">
        <v>9</v>
      </c>
      <c r="V841">
        <v>3.6</v>
      </c>
      <c r="W841">
        <v>6.52</v>
      </c>
      <c r="X841">
        <v>721</v>
      </c>
      <c r="Y841">
        <v>528</v>
      </c>
      <c r="Z841">
        <f t="shared" si="52"/>
        <v>132000</v>
      </c>
      <c r="AB841" t="s">
        <v>8</v>
      </c>
      <c r="AC841" t="s">
        <v>8</v>
      </c>
      <c r="AD841" t="s">
        <v>102</v>
      </c>
      <c r="AF841" t="s">
        <v>35</v>
      </c>
      <c r="AG841">
        <v>1</v>
      </c>
      <c r="AH841" t="s">
        <v>46</v>
      </c>
      <c r="AI841">
        <v>0.31790000000000002</v>
      </c>
      <c r="AJ841">
        <v>2757.8</v>
      </c>
      <c r="AK841">
        <f t="shared" si="53"/>
        <v>689450</v>
      </c>
      <c r="AL841">
        <v>1826</v>
      </c>
      <c r="AM841">
        <f t="shared" si="54"/>
        <v>2.532593619972261</v>
      </c>
      <c r="AN841">
        <v>1336.8188236389688</v>
      </c>
      <c r="AO841">
        <f t="shared" si="55"/>
        <v>334204.70590974216</v>
      </c>
      <c r="AP841">
        <v>48</v>
      </c>
      <c r="AQ841">
        <v>25.7</v>
      </c>
    </row>
    <row r="842" spans="1:43" x14ac:dyDescent="0.2">
      <c r="A842" t="s">
        <v>157</v>
      </c>
      <c r="B842" t="s">
        <v>11</v>
      </c>
      <c r="C842" t="s">
        <v>34</v>
      </c>
      <c r="E842">
        <v>1</v>
      </c>
      <c r="F842" t="s">
        <v>49</v>
      </c>
      <c r="G842" t="s">
        <v>174</v>
      </c>
      <c r="L842" t="s">
        <v>8</v>
      </c>
      <c r="M842" t="s">
        <v>15</v>
      </c>
      <c r="N842">
        <v>1365929.3</v>
      </c>
      <c r="O842" t="s">
        <v>49</v>
      </c>
      <c r="P842">
        <v>0</v>
      </c>
      <c r="Q842">
        <v>7</v>
      </c>
      <c r="R842" t="s">
        <v>8</v>
      </c>
      <c r="S842">
        <v>0</v>
      </c>
      <c r="T842" t="s">
        <v>26</v>
      </c>
      <c r="U842" t="s">
        <v>9</v>
      </c>
      <c r="V842">
        <v>3.6</v>
      </c>
      <c r="W842">
        <v>6.52</v>
      </c>
      <c r="X842">
        <v>721</v>
      </c>
      <c r="Y842">
        <v>528</v>
      </c>
      <c r="Z842">
        <f t="shared" si="52"/>
        <v>132000</v>
      </c>
      <c r="AB842" t="s">
        <v>8</v>
      </c>
      <c r="AC842" s="7" t="s">
        <v>101</v>
      </c>
      <c r="AD842" t="s">
        <v>8</v>
      </c>
      <c r="AF842" t="s">
        <v>35</v>
      </c>
      <c r="AG842">
        <v>2</v>
      </c>
      <c r="AH842" t="s">
        <v>46</v>
      </c>
      <c r="AI842">
        <v>0.83809999999999996</v>
      </c>
      <c r="AJ842">
        <v>2757.8</v>
      </c>
      <c r="AK842">
        <f t="shared" si="53"/>
        <v>689450</v>
      </c>
      <c r="AL842">
        <v>1826</v>
      </c>
      <c r="AM842">
        <f t="shared" si="54"/>
        <v>2.532593619972261</v>
      </c>
      <c r="AN842">
        <v>1336.8188236389688</v>
      </c>
      <c r="AO842">
        <f t="shared" si="55"/>
        <v>334204.70590974216</v>
      </c>
      <c r="AP842">
        <v>48</v>
      </c>
      <c r="AQ842">
        <v>25.7</v>
      </c>
    </row>
    <row r="843" spans="1:43" x14ac:dyDescent="0.2">
      <c r="A843" t="s">
        <v>157</v>
      </c>
      <c r="B843" t="s">
        <v>11</v>
      </c>
      <c r="C843" t="s">
        <v>34</v>
      </c>
      <c r="E843">
        <v>1</v>
      </c>
      <c r="F843" t="s">
        <v>49</v>
      </c>
      <c r="G843" t="s">
        <v>174</v>
      </c>
      <c r="L843" t="s">
        <v>8</v>
      </c>
      <c r="M843" t="s">
        <v>15</v>
      </c>
      <c r="N843">
        <v>1365929.3</v>
      </c>
      <c r="O843" t="s">
        <v>49</v>
      </c>
      <c r="P843">
        <v>0</v>
      </c>
      <c r="Q843">
        <v>7</v>
      </c>
      <c r="R843" t="s">
        <v>8</v>
      </c>
      <c r="S843">
        <v>0</v>
      </c>
      <c r="T843" t="s">
        <v>26</v>
      </c>
      <c r="U843" t="s">
        <v>9</v>
      </c>
      <c r="V843">
        <v>3.6</v>
      </c>
      <c r="W843">
        <v>6.52</v>
      </c>
      <c r="X843">
        <v>721</v>
      </c>
      <c r="Y843">
        <v>528</v>
      </c>
      <c r="Z843">
        <f t="shared" si="52"/>
        <v>132000</v>
      </c>
      <c r="AB843" t="s">
        <v>8</v>
      </c>
      <c r="AC843" s="7" t="s">
        <v>101</v>
      </c>
      <c r="AD843" t="s">
        <v>8</v>
      </c>
      <c r="AF843" t="s">
        <v>35</v>
      </c>
      <c r="AG843">
        <v>5</v>
      </c>
      <c r="AH843" t="s">
        <v>46</v>
      </c>
      <c r="AI843">
        <v>3.3809999999999998</v>
      </c>
      <c r="AJ843">
        <v>2757.8</v>
      </c>
      <c r="AK843">
        <f t="shared" si="53"/>
        <v>689450</v>
      </c>
      <c r="AL843">
        <v>1826</v>
      </c>
      <c r="AM843">
        <f t="shared" si="54"/>
        <v>2.532593619972261</v>
      </c>
      <c r="AN843">
        <v>1336.8188236389688</v>
      </c>
      <c r="AO843">
        <f t="shared" si="55"/>
        <v>334204.70590974216</v>
      </c>
      <c r="AP843">
        <v>48</v>
      </c>
      <c r="AQ843">
        <v>25.7</v>
      </c>
    </row>
    <row r="844" spans="1:43" x14ac:dyDescent="0.2">
      <c r="A844" t="s">
        <v>157</v>
      </c>
      <c r="B844" t="s">
        <v>11</v>
      </c>
      <c r="C844" t="s">
        <v>34</v>
      </c>
      <c r="E844">
        <v>1</v>
      </c>
      <c r="F844" t="s">
        <v>49</v>
      </c>
      <c r="G844" t="s">
        <v>174</v>
      </c>
      <c r="L844" t="s">
        <v>8</v>
      </c>
      <c r="M844" t="s">
        <v>15</v>
      </c>
      <c r="N844">
        <v>1365929.3</v>
      </c>
      <c r="O844" t="s">
        <v>49</v>
      </c>
      <c r="P844">
        <v>0</v>
      </c>
      <c r="Q844">
        <v>7</v>
      </c>
      <c r="R844" t="s">
        <v>8</v>
      </c>
      <c r="S844">
        <v>0</v>
      </c>
      <c r="T844" t="s">
        <v>26</v>
      </c>
      <c r="U844" t="s">
        <v>9</v>
      </c>
      <c r="V844">
        <v>3.6</v>
      </c>
      <c r="W844">
        <v>6.52</v>
      </c>
      <c r="X844">
        <v>721</v>
      </c>
      <c r="Y844">
        <v>528</v>
      </c>
      <c r="Z844">
        <f t="shared" si="52"/>
        <v>132000</v>
      </c>
      <c r="AB844" t="s">
        <v>8</v>
      </c>
      <c r="AC844" t="s">
        <v>8</v>
      </c>
      <c r="AD844" t="s">
        <v>8</v>
      </c>
      <c r="AF844" t="s">
        <v>35</v>
      </c>
      <c r="AG844">
        <v>2</v>
      </c>
      <c r="AH844" t="s">
        <v>46</v>
      </c>
      <c r="AI844">
        <v>0.83809999999999996</v>
      </c>
      <c r="AJ844">
        <v>2757.8</v>
      </c>
      <c r="AK844">
        <f t="shared" si="53"/>
        <v>689450</v>
      </c>
      <c r="AL844">
        <v>1826</v>
      </c>
      <c r="AM844">
        <f t="shared" si="54"/>
        <v>2.532593619972261</v>
      </c>
      <c r="AN844">
        <v>1336.8188236389688</v>
      </c>
      <c r="AO844">
        <f t="shared" si="55"/>
        <v>334204.70590974216</v>
      </c>
      <c r="AP844">
        <v>48</v>
      </c>
      <c r="AQ844">
        <v>25.7</v>
      </c>
    </row>
    <row r="845" spans="1:43" x14ac:dyDescent="0.2">
      <c r="A845" t="s">
        <v>157</v>
      </c>
      <c r="B845" t="s">
        <v>11</v>
      </c>
      <c r="C845" t="s">
        <v>34</v>
      </c>
      <c r="E845">
        <v>1</v>
      </c>
      <c r="F845" t="s">
        <v>49</v>
      </c>
      <c r="G845" t="s">
        <v>174</v>
      </c>
      <c r="L845" t="s">
        <v>8</v>
      </c>
      <c r="M845" t="s">
        <v>15</v>
      </c>
      <c r="N845">
        <v>1365929.3</v>
      </c>
      <c r="O845" t="s">
        <v>49</v>
      </c>
      <c r="P845">
        <v>0</v>
      </c>
      <c r="Q845">
        <v>7</v>
      </c>
      <c r="R845" t="s">
        <v>8</v>
      </c>
      <c r="S845">
        <v>0</v>
      </c>
      <c r="T845" t="s">
        <v>26</v>
      </c>
      <c r="U845" t="s">
        <v>9</v>
      </c>
      <c r="V845">
        <v>3.6</v>
      </c>
      <c r="W845">
        <v>6.52</v>
      </c>
      <c r="X845">
        <v>721</v>
      </c>
      <c r="Y845">
        <v>528</v>
      </c>
      <c r="Z845">
        <f t="shared" si="52"/>
        <v>132000</v>
      </c>
      <c r="AB845" t="s">
        <v>8</v>
      </c>
      <c r="AC845" s="7" t="s">
        <v>101</v>
      </c>
      <c r="AD845" t="s">
        <v>8</v>
      </c>
      <c r="AF845" t="s">
        <v>35</v>
      </c>
      <c r="AG845">
        <v>4</v>
      </c>
      <c r="AH845" t="s">
        <v>46</v>
      </c>
      <c r="AI845">
        <v>1.387</v>
      </c>
      <c r="AJ845">
        <v>2757.8</v>
      </c>
      <c r="AK845">
        <f t="shared" si="53"/>
        <v>689450</v>
      </c>
      <c r="AL845">
        <v>1826</v>
      </c>
      <c r="AM845">
        <f t="shared" si="54"/>
        <v>2.532593619972261</v>
      </c>
      <c r="AN845">
        <v>1336.8188236389688</v>
      </c>
      <c r="AO845">
        <f t="shared" si="55"/>
        <v>334204.70590974216</v>
      </c>
      <c r="AP845">
        <v>48</v>
      </c>
      <c r="AQ845">
        <v>25.7</v>
      </c>
    </row>
    <row r="846" spans="1:43" x14ac:dyDescent="0.2">
      <c r="A846" t="s">
        <v>157</v>
      </c>
      <c r="B846" t="s">
        <v>11</v>
      </c>
      <c r="C846" t="s">
        <v>34</v>
      </c>
      <c r="E846">
        <v>1</v>
      </c>
      <c r="F846" t="s">
        <v>49</v>
      </c>
      <c r="G846" t="s">
        <v>174</v>
      </c>
      <c r="L846" t="s">
        <v>8</v>
      </c>
      <c r="M846" t="s">
        <v>15</v>
      </c>
      <c r="N846">
        <v>1365929.3</v>
      </c>
      <c r="O846" t="s">
        <v>49</v>
      </c>
      <c r="P846">
        <v>0</v>
      </c>
      <c r="Q846">
        <v>7</v>
      </c>
      <c r="R846" t="s">
        <v>8</v>
      </c>
      <c r="S846">
        <v>0</v>
      </c>
      <c r="T846" t="s">
        <v>26</v>
      </c>
      <c r="U846" t="s">
        <v>9</v>
      </c>
      <c r="V846">
        <v>3.6</v>
      </c>
      <c r="W846">
        <v>6.52</v>
      </c>
      <c r="X846">
        <v>721</v>
      </c>
      <c r="Y846">
        <v>528</v>
      </c>
      <c r="Z846">
        <f t="shared" si="52"/>
        <v>132000</v>
      </c>
      <c r="AB846" t="s">
        <v>8</v>
      </c>
      <c r="AC846" s="7" t="s">
        <v>101</v>
      </c>
      <c r="AD846" t="s">
        <v>8</v>
      </c>
      <c r="AF846" t="s">
        <v>35</v>
      </c>
      <c r="AG846">
        <v>2</v>
      </c>
      <c r="AH846" t="s">
        <v>47</v>
      </c>
      <c r="AI846">
        <v>0.80920000000000003</v>
      </c>
      <c r="AJ846">
        <v>2757.8</v>
      </c>
      <c r="AK846">
        <f t="shared" si="53"/>
        <v>689450</v>
      </c>
      <c r="AL846">
        <v>1826</v>
      </c>
      <c r="AM846">
        <f t="shared" si="54"/>
        <v>2.532593619972261</v>
      </c>
      <c r="AN846">
        <v>1336.8188236389688</v>
      </c>
      <c r="AO846">
        <f t="shared" si="55"/>
        <v>334204.70590974216</v>
      </c>
      <c r="AP846">
        <v>48</v>
      </c>
      <c r="AQ846">
        <v>25.7</v>
      </c>
    </row>
    <row r="847" spans="1:43" x14ac:dyDescent="0.2">
      <c r="A847" t="s">
        <v>157</v>
      </c>
      <c r="B847" t="s">
        <v>11</v>
      </c>
      <c r="C847" t="s">
        <v>34</v>
      </c>
      <c r="E847">
        <v>1</v>
      </c>
      <c r="F847" t="s">
        <v>49</v>
      </c>
      <c r="G847" t="s">
        <v>174</v>
      </c>
      <c r="L847" t="s">
        <v>8</v>
      </c>
      <c r="M847" t="s">
        <v>15</v>
      </c>
      <c r="N847">
        <v>1365929.3</v>
      </c>
      <c r="O847" t="s">
        <v>49</v>
      </c>
      <c r="P847">
        <v>0</v>
      </c>
      <c r="Q847">
        <v>7</v>
      </c>
      <c r="R847" t="s">
        <v>8</v>
      </c>
      <c r="S847">
        <v>0</v>
      </c>
      <c r="T847" t="s">
        <v>26</v>
      </c>
      <c r="U847" t="s">
        <v>9</v>
      </c>
      <c r="V847">
        <v>3.6</v>
      </c>
      <c r="W847">
        <v>6.52</v>
      </c>
      <c r="X847">
        <v>721</v>
      </c>
      <c r="Y847">
        <v>528</v>
      </c>
      <c r="Z847">
        <f t="shared" si="52"/>
        <v>132000</v>
      </c>
      <c r="AF847" t="s">
        <v>35</v>
      </c>
      <c r="AG847">
        <v>4</v>
      </c>
      <c r="AH847" t="s">
        <v>47</v>
      </c>
      <c r="AI847">
        <v>2.3410000000000002</v>
      </c>
      <c r="AJ847">
        <v>2757.8</v>
      </c>
      <c r="AK847">
        <f t="shared" si="53"/>
        <v>689450</v>
      </c>
      <c r="AL847">
        <v>1826</v>
      </c>
      <c r="AM847">
        <f t="shared" si="54"/>
        <v>2.532593619972261</v>
      </c>
      <c r="AN847">
        <v>1336.8188236389688</v>
      </c>
      <c r="AO847">
        <f t="shared" si="55"/>
        <v>334204.70590974216</v>
      </c>
      <c r="AP847">
        <v>48</v>
      </c>
      <c r="AQ847">
        <v>25.7</v>
      </c>
    </row>
    <row r="848" spans="1:43" x14ac:dyDescent="0.2">
      <c r="A848" t="s">
        <v>157</v>
      </c>
      <c r="B848" t="s">
        <v>11</v>
      </c>
      <c r="C848" t="s">
        <v>34</v>
      </c>
      <c r="E848">
        <v>1</v>
      </c>
      <c r="F848" t="s">
        <v>49</v>
      </c>
      <c r="G848" t="s">
        <v>174</v>
      </c>
      <c r="L848" t="s">
        <v>8</v>
      </c>
      <c r="M848" t="s">
        <v>15</v>
      </c>
      <c r="N848">
        <v>1365929.3</v>
      </c>
      <c r="O848" t="s">
        <v>49</v>
      </c>
      <c r="P848">
        <v>0</v>
      </c>
      <c r="Q848">
        <v>7</v>
      </c>
      <c r="R848" t="s">
        <v>8</v>
      </c>
      <c r="S848">
        <v>0</v>
      </c>
      <c r="T848" t="s">
        <v>26</v>
      </c>
      <c r="U848" t="s">
        <v>9</v>
      </c>
      <c r="V848">
        <v>3.6</v>
      </c>
      <c r="W848">
        <v>6.52</v>
      </c>
      <c r="X848">
        <v>721</v>
      </c>
      <c r="Y848">
        <v>528</v>
      </c>
      <c r="Z848">
        <f t="shared" si="52"/>
        <v>132000</v>
      </c>
      <c r="AF848" t="s">
        <v>35</v>
      </c>
      <c r="AG848">
        <v>1</v>
      </c>
      <c r="AH848" t="s">
        <v>46</v>
      </c>
      <c r="AI848">
        <v>0.54910000000000003</v>
      </c>
      <c r="AJ848">
        <v>2757.8</v>
      </c>
      <c r="AK848">
        <f t="shared" si="53"/>
        <v>689450</v>
      </c>
      <c r="AL848">
        <v>1826</v>
      </c>
      <c r="AM848">
        <f t="shared" si="54"/>
        <v>2.532593619972261</v>
      </c>
      <c r="AN848">
        <v>1336.8188236389688</v>
      </c>
      <c r="AO848">
        <f t="shared" si="55"/>
        <v>334204.70590974216</v>
      </c>
      <c r="AP848">
        <v>48</v>
      </c>
      <c r="AQ848">
        <v>25.7</v>
      </c>
    </row>
    <row r="849" spans="1:43" x14ac:dyDescent="0.2">
      <c r="A849" t="s">
        <v>157</v>
      </c>
      <c r="B849" t="s">
        <v>11</v>
      </c>
      <c r="C849" t="s">
        <v>34</v>
      </c>
      <c r="E849">
        <v>1</v>
      </c>
      <c r="F849" t="s">
        <v>49</v>
      </c>
      <c r="G849" t="s">
        <v>174</v>
      </c>
      <c r="L849" t="s">
        <v>8</v>
      </c>
      <c r="M849" t="s">
        <v>15</v>
      </c>
      <c r="N849">
        <v>1365929.3</v>
      </c>
      <c r="O849" t="s">
        <v>49</v>
      </c>
      <c r="P849">
        <v>0</v>
      </c>
      <c r="Q849">
        <v>7</v>
      </c>
      <c r="R849" t="s">
        <v>8</v>
      </c>
      <c r="S849">
        <v>0</v>
      </c>
      <c r="T849" t="s">
        <v>26</v>
      </c>
      <c r="U849" t="s">
        <v>9</v>
      </c>
      <c r="V849">
        <v>3.6</v>
      </c>
      <c r="W849">
        <v>6.52</v>
      </c>
      <c r="X849">
        <v>721</v>
      </c>
      <c r="Y849">
        <v>528</v>
      </c>
      <c r="Z849">
        <f t="shared" si="52"/>
        <v>132000</v>
      </c>
      <c r="AF849" t="s">
        <v>35</v>
      </c>
      <c r="AG849">
        <v>2</v>
      </c>
      <c r="AH849" t="s">
        <v>46</v>
      </c>
      <c r="AI849">
        <v>0.6069</v>
      </c>
      <c r="AJ849">
        <v>2757.8</v>
      </c>
      <c r="AK849">
        <f t="shared" si="53"/>
        <v>689450</v>
      </c>
      <c r="AL849">
        <v>1826</v>
      </c>
      <c r="AM849">
        <f t="shared" si="54"/>
        <v>2.532593619972261</v>
      </c>
      <c r="AN849">
        <v>1336.8188236389688</v>
      </c>
      <c r="AO849">
        <f t="shared" si="55"/>
        <v>334204.70590974216</v>
      </c>
      <c r="AP849">
        <v>48</v>
      </c>
      <c r="AQ849">
        <v>25.7</v>
      </c>
    </row>
    <row r="850" spans="1:43" x14ac:dyDescent="0.2">
      <c r="A850" t="s">
        <v>157</v>
      </c>
      <c r="B850" t="s">
        <v>11</v>
      </c>
      <c r="C850" t="s">
        <v>34</v>
      </c>
      <c r="E850">
        <v>1</v>
      </c>
      <c r="F850" t="s">
        <v>49</v>
      </c>
      <c r="G850" t="s">
        <v>174</v>
      </c>
      <c r="L850" t="s">
        <v>8</v>
      </c>
      <c r="M850" t="s">
        <v>15</v>
      </c>
      <c r="N850">
        <v>1365929.3</v>
      </c>
      <c r="O850" t="s">
        <v>49</v>
      </c>
      <c r="P850">
        <v>0</v>
      </c>
      <c r="Q850">
        <v>7</v>
      </c>
      <c r="R850" t="s">
        <v>8</v>
      </c>
      <c r="S850">
        <v>0</v>
      </c>
      <c r="T850" t="s">
        <v>26</v>
      </c>
      <c r="U850" t="s">
        <v>9</v>
      </c>
      <c r="V850">
        <v>3.6</v>
      </c>
      <c r="W850">
        <v>6.52</v>
      </c>
      <c r="X850">
        <v>721</v>
      </c>
      <c r="Y850">
        <v>528</v>
      </c>
      <c r="Z850">
        <f t="shared" si="52"/>
        <v>132000</v>
      </c>
      <c r="AF850" t="s">
        <v>35</v>
      </c>
      <c r="AG850">
        <v>2</v>
      </c>
      <c r="AH850" t="s">
        <v>47</v>
      </c>
      <c r="AI850">
        <v>1.329</v>
      </c>
      <c r="AJ850">
        <v>2757.8</v>
      </c>
      <c r="AK850">
        <f t="shared" si="53"/>
        <v>689450</v>
      </c>
      <c r="AL850">
        <v>1826</v>
      </c>
      <c r="AM850">
        <f t="shared" si="54"/>
        <v>2.532593619972261</v>
      </c>
      <c r="AN850">
        <v>1336.8188236389688</v>
      </c>
      <c r="AO850">
        <f t="shared" si="55"/>
        <v>334204.70590974216</v>
      </c>
      <c r="AP850">
        <v>48</v>
      </c>
      <c r="AQ850">
        <v>25.7</v>
      </c>
    </row>
    <row r="851" spans="1:43" x14ac:dyDescent="0.2">
      <c r="A851" t="s">
        <v>157</v>
      </c>
      <c r="B851" t="s">
        <v>11</v>
      </c>
      <c r="C851" t="s">
        <v>34</v>
      </c>
      <c r="E851">
        <v>1</v>
      </c>
      <c r="F851" t="s">
        <v>49</v>
      </c>
      <c r="G851" t="s">
        <v>174</v>
      </c>
      <c r="L851" t="s">
        <v>8</v>
      </c>
      <c r="M851" t="s">
        <v>15</v>
      </c>
      <c r="N851">
        <v>1365929.3</v>
      </c>
      <c r="O851" t="s">
        <v>49</v>
      </c>
      <c r="P851">
        <v>0</v>
      </c>
      <c r="Q851">
        <v>7</v>
      </c>
      <c r="R851" t="s">
        <v>8</v>
      </c>
      <c r="S851">
        <v>0</v>
      </c>
      <c r="T851" t="s">
        <v>26</v>
      </c>
      <c r="U851" t="s">
        <v>9</v>
      </c>
      <c r="V851">
        <v>3.6</v>
      </c>
      <c r="W851">
        <v>6.52</v>
      </c>
      <c r="X851">
        <v>721</v>
      </c>
      <c r="Y851">
        <v>528</v>
      </c>
      <c r="Z851">
        <f t="shared" si="52"/>
        <v>132000</v>
      </c>
      <c r="AF851" t="s">
        <v>35</v>
      </c>
      <c r="AG851">
        <v>2</v>
      </c>
      <c r="AH851" t="s">
        <v>46</v>
      </c>
      <c r="AI851">
        <v>0.3468</v>
      </c>
      <c r="AJ851">
        <v>2757.8</v>
      </c>
      <c r="AK851">
        <f t="shared" si="53"/>
        <v>689450</v>
      </c>
      <c r="AL851">
        <v>1826</v>
      </c>
      <c r="AM851">
        <f t="shared" si="54"/>
        <v>2.532593619972261</v>
      </c>
      <c r="AN851">
        <v>1336.8188236389688</v>
      </c>
      <c r="AO851">
        <f t="shared" si="55"/>
        <v>334204.70590974216</v>
      </c>
      <c r="AP851">
        <v>48</v>
      </c>
      <c r="AQ851">
        <v>25.7</v>
      </c>
    </row>
    <row r="852" spans="1:43" x14ac:dyDescent="0.2">
      <c r="A852" t="s">
        <v>157</v>
      </c>
      <c r="B852" t="s">
        <v>11</v>
      </c>
      <c r="C852" t="s">
        <v>34</v>
      </c>
      <c r="E852">
        <v>1</v>
      </c>
      <c r="F852" t="s">
        <v>49</v>
      </c>
      <c r="G852" t="s">
        <v>174</v>
      </c>
      <c r="L852" t="s">
        <v>8</v>
      </c>
      <c r="M852" t="s">
        <v>15</v>
      </c>
      <c r="N852">
        <v>1365929.3</v>
      </c>
      <c r="O852" t="s">
        <v>49</v>
      </c>
      <c r="P852">
        <v>0</v>
      </c>
      <c r="Q852">
        <v>7</v>
      </c>
      <c r="R852" t="s">
        <v>8</v>
      </c>
      <c r="S852">
        <v>0</v>
      </c>
      <c r="T852" t="s">
        <v>26</v>
      </c>
      <c r="U852" t="s">
        <v>9</v>
      </c>
      <c r="V852">
        <v>3.6</v>
      </c>
      <c r="W852">
        <v>6.52</v>
      </c>
      <c r="X852">
        <v>721</v>
      </c>
      <c r="Y852">
        <v>528</v>
      </c>
      <c r="Z852">
        <f t="shared" si="52"/>
        <v>132000</v>
      </c>
      <c r="AF852" t="s">
        <v>35</v>
      </c>
      <c r="AG852">
        <v>2</v>
      </c>
      <c r="AH852" t="s">
        <v>47</v>
      </c>
      <c r="AI852">
        <v>0.72250000000000003</v>
      </c>
      <c r="AJ852">
        <v>2757.8</v>
      </c>
      <c r="AK852">
        <f t="shared" si="53"/>
        <v>689450</v>
      </c>
      <c r="AL852">
        <v>1826</v>
      </c>
      <c r="AM852">
        <f t="shared" si="54"/>
        <v>2.532593619972261</v>
      </c>
      <c r="AN852">
        <v>1336.8188236389688</v>
      </c>
      <c r="AO852">
        <f t="shared" si="55"/>
        <v>334204.70590974216</v>
      </c>
      <c r="AP852">
        <v>48</v>
      </c>
      <c r="AQ852">
        <v>25.7</v>
      </c>
    </row>
    <row r="853" spans="1:43" x14ac:dyDescent="0.2">
      <c r="A853" t="s">
        <v>157</v>
      </c>
      <c r="B853" t="s">
        <v>11</v>
      </c>
      <c r="C853" t="s">
        <v>34</v>
      </c>
      <c r="E853">
        <v>1</v>
      </c>
      <c r="F853" t="s">
        <v>49</v>
      </c>
      <c r="G853" t="s">
        <v>174</v>
      </c>
      <c r="L853" t="s">
        <v>8</v>
      </c>
      <c r="M853" t="s">
        <v>15</v>
      </c>
      <c r="N853">
        <v>1365929.3</v>
      </c>
      <c r="O853" t="s">
        <v>49</v>
      </c>
      <c r="P853">
        <v>0</v>
      </c>
      <c r="Q853">
        <v>7</v>
      </c>
      <c r="R853" t="s">
        <v>8</v>
      </c>
      <c r="S853">
        <v>0</v>
      </c>
      <c r="T853" t="s">
        <v>26</v>
      </c>
      <c r="U853" t="s">
        <v>9</v>
      </c>
      <c r="V853">
        <v>3.6</v>
      </c>
      <c r="W853">
        <v>6.52</v>
      </c>
      <c r="X853">
        <v>721</v>
      </c>
      <c r="Y853">
        <v>528</v>
      </c>
      <c r="Z853">
        <f t="shared" si="52"/>
        <v>132000</v>
      </c>
      <c r="AF853" t="s">
        <v>35</v>
      </c>
      <c r="AG853">
        <v>2</v>
      </c>
      <c r="AH853" t="s">
        <v>46</v>
      </c>
      <c r="AI853">
        <v>1.7050000000000001</v>
      </c>
      <c r="AJ853">
        <v>2757.8</v>
      </c>
      <c r="AK853">
        <f t="shared" si="53"/>
        <v>689450</v>
      </c>
      <c r="AL853">
        <v>1826</v>
      </c>
      <c r="AM853">
        <f t="shared" si="54"/>
        <v>2.532593619972261</v>
      </c>
      <c r="AN853">
        <v>1336.8188236389688</v>
      </c>
      <c r="AO853">
        <f t="shared" si="55"/>
        <v>334204.70590974216</v>
      </c>
      <c r="AP853">
        <v>48</v>
      </c>
      <c r="AQ853">
        <v>25.7</v>
      </c>
    </row>
    <row r="854" spans="1:43" x14ac:dyDescent="0.2">
      <c r="A854" t="s">
        <v>157</v>
      </c>
      <c r="B854" t="s">
        <v>11</v>
      </c>
      <c r="C854" t="s">
        <v>34</v>
      </c>
      <c r="E854">
        <v>1</v>
      </c>
      <c r="F854" t="s">
        <v>49</v>
      </c>
      <c r="G854" t="s">
        <v>174</v>
      </c>
      <c r="L854" t="s">
        <v>8</v>
      </c>
      <c r="M854" t="s">
        <v>15</v>
      </c>
      <c r="N854">
        <v>1365929.3</v>
      </c>
      <c r="O854" t="s">
        <v>49</v>
      </c>
      <c r="P854">
        <v>0</v>
      </c>
      <c r="Q854">
        <v>7</v>
      </c>
      <c r="R854" t="s">
        <v>8</v>
      </c>
      <c r="S854">
        <v>0</v>
      </c>
      <c r="T854" t="s">
        <v>26</v>
      </c>
      <c r="U854" t="s">
        <v>9</v>
      </c>
      <c r="V854">
        <v>3.6</v>
      </c>
      <c r="W854">
        <v>6.52</v>
      </c>
      <c r="X854">
        <v>721</v>
      </c>
      <c r="Y854">
        <v>528</v>
      </c>
      <c r="Z854">
        <f t="shared" si="52"/>
        <v>132000</v>
      </c>
      <c r="AF854" t="s">
        <v>35</v>
      </c>
      <c r="AG854">
        <v>1</v>
      </c>
      <c r="AH854" t="s">
        <v>46</v>
      </c>
      <c r="AI854">
        <v>0.69359999999999999</v>
      </c>
      <c r="AJ854">
        <v>2757.8</v>
      </c>
      <c r="AK854">
        <f t="shared" si="53"/>
        <v>689450</v>
      </c>
      <c r="AL854">
        <v>1826</v>
      </c>
      <c r="AM854">
        <f t="shared" si="54"/>
        <v>2.532593619972261</v>
      </c>
      <c r="AN854">
        <v>1336.8188236389688</v>
      </c>
      <c r="AO854">
        <f t="shared" si="55"/>
        <v>334204.70590974216</v>
      </c>
      <c r="AP854">
        <v>48</v>
      </c>
      <c r="AQ854">
        <v>25.7</v>
      </c>
    </row>
    <row r="855" spans="1:43" x14ac:dyDescent="0.2">
      <c r="A855" t="s">
        <v>157</v>
      </c>
      <c r="B855" t="s">
        <v>11</v>
      </c>
      <c r="C855" t="s">
        <v>34</v>
      </c>
      <c r="E855">
        <v>1</v>
      </c>
      <c r="F855" t="s">
        <v>49</v>
      </c>
      <c r="G855" t="s">
        <v>174</v>
      </c>
      <c r="L855" t="s">
        <v>8</v>
      </c>
      <c r="M855" t="s">
        <v>15</v>
      </c>
      <c r="N855">
        <v>1365929.3</v>
      </c>
      <c r="O855" t="s">
        <v>49</v>
      </c>
      <c r="P855">
        <v>0</v>
      </c>
      <c r="Q855">
        <v>7</v>
      </c>
      <c r="R855" t="s">
        <v>8</v>
      </c>
      <c r="S855">
        <v>0</v>
      </c>
      <c r="T855" t="s">
        <v>26</v>
      </c>
      <c r="U855" t="s">
        <v>9</v>
      </c>
      <c r="V855">
        <v>3.6</v>
      </c>
      <c r="W855">
        <v>6.52</v>
      </c>
      <c r="X855">
        <v>721</v>
      </c>
      <c r="Y855">
        <v>528</v>
      </c>
      <c r="Z855">
        <f t="shared" si="52"/>
        <v>132000</v>
      </c>
      <c r="AF855" t="s">
        <v>35</v>
      </c>
      <c r="AG855">
        <v>1</v>
      </c>
      <c r="AH855" t="s">
        <v>46</v>
      </c>
      <c r="AI855">
        <v>0.69359999999999999</v>
      </c>
      <c r="AJ855">
        <v>2757.8</v>
      </c>
      <c r="AK855">
        <f t="shared" si="53"/>
        <v>689450</v>
      </c>
      <c r="AL855">
        <v>1826</v>
      </c>
      <c r="AM855">
        <f t="shared" si="54"/>
        <v>2.532593619972261</v>
      </c>
      <c r="AN855">
        <v>1336.8188236389688</v>
      </c>
      <c r="AO855">
        <f t="shared" si="55"/>
        <v>334204.70590974216</v>
      </c>
      <c r="AP855">
        <v>48</v>
      </c>
      <c r="AQ855">
        <v>25.7</v>
      </c>
    </row>
    <row r="856" spans="1:43" x14ac:dyDescent="0.2">
      <c r="A856" t="s">
        <v>157</v>
      </c>
      <c r="B856" t="s">
        <v>11</v>
      </c>
      <c r="C856" t="s">
        <v>34</v>
      </c>
      <c r="E856">
        <v>1</v>
      </c>
      <c r="F856" t="s">
        <v>49</v>
      </c>
      <c r="G856" t="s">
        <v>174</v>
      </c>
      <c r="L856" t="s">
        <v>8</v>
      </c>
      <c r="M856" t="s">
        <v>15</v>
      </c>
      <c r="N856">
        <v>1365929.3</v>
      </c>
      <c r="O856" t="s">
        <v>49</v>
      </c>
      <c r="P856">
        <v>0</v>
      </c>
      <c r="Q856">
        <v>7</v>
      </c>
      <c r="R856" t="s">
        <v>8</v>
      </c>
      <c r="S856">
        <v>0</v>
      </c>
      <c r="T856" t="s">
        <v>26</v>
      </c>
      <c r="U856" t="s">
        <v>9</v>
      </c>
      <c r="V856">
        <v>3.6</v>
      </c>
      <c r="W856">
        <v>6.52</v>
      </c>
      <c r="X856">
        <v>721</v>
      </c>
      <c r="Y856">
        <v>528</v>
      </c>
      <c r="Z856">
        <f t="shared" si="52"/>
        <v>132000</v>
      </c>
      <c r="AF856" t="s">
        <v>35</v>
      </c>
      <c r="AG856">
        <v>4</v>
      </c>
      <c r="AH856" t="s">
        <v>47</v>
      </c>
      <c r="AI856">
        <v>1.734</v>
      </c>
      <c r="AJ856">
        <v>2757.8</v>
      </c>
      <c r="AK856">
        <f t="shared" si="53"/>
        <v>689450</v>
      </c>
      <c r="AL856">
        <v>1826</v>
      </c>
      <c r="AM856">
        <f t="shared" si="54"/>
        <v>2.532593619972261</v>
      </c>
      <c r="AN856">
        <v>1336.8188236389688</v>
      </c>
      <c r="AO856">
        <f t="shared" si="55"/>
        <v>334204.70590974216</v>
      </c>
      <c r="AP856">
        <v>48</v>
      </c>
      <c r="AQ856">
        <v>25.7</v>
      </c>
    </row>
    <row r="857" spans="1:43" x14ac:dyDescent="0.2">
      <c r="A857" t="s">
        <v>157</v>
      </c>
      <c r="B857" t="s">
        <v>11</v>
      </c>
      <c r="C857" t="s">
        <v>34</v>
      </c>
      <c r="E857">
        <v>1</v>
      </c>
      <c r="F857" t="s">
        <v>49</v>
      </c>
      <c r="G857" t="s">
        <v>174</v>
      </c>
      <c r="L857" t="s">
        <v>8</v>
      </c>
      <c r="M857" t="s">
        <v>15</v>
      </c>
      <c r="N857">
        <v>1365929.3</v>
      </c>
      <c r="O857" t="s">
        <v>49</v>
      </c>
      <c r="P857">
        <v>0</v>
      </c>
      <c r="Q857">
        <v>7</v>
      </c>
      <c r="R857" t="s">
        <v>8</v>
      </c>
      <c r="S857">
        <v>0</v>
      </c>
      <c r="T857" t="s">
        <v>26</v>
      </c>
      <c r="U857" t="s">
        <v>9</v>
      </c>
      <c r="V857">
        <v>3.6</v>
      </c>
      <c r="W857">
        <v>6.52</v>
      </c>
      <c r="X857">
        <v>721</v>
      </c>
      <c r="Y857">
        <v>528</v>
      </c>
      <c r="Z857">
        <f t="shared" si="52"/>
        <v>132000</v>
      </c>
      <c r="AF857" t="s">
        <v>35</v>
      </c>
      <c r="AG857">
        <v>1</v>
      </c>
      <c r="AH857" t="s">
        <v>46</v>
      </c>
      <c r="AI857">
        <v>0.57799999999999996</v>
      </c>
      <c r="AJ857">
        <v>2757.8</v>
      </c>
      <c r="AK857">
        <f t="shared" si="53"/>
        <v>689450</v>
      </c>
      <c r="AL857">
        <v>1826</v>
      </c>
      <c r="AM857">
        <f t="shared" si="54"/>
        <v>2.532593619972261</v>
      </c>
      <c r="AN857">
        <v>1336.8188236389688</v>
      </c>
      <c r="AO857">
        <f t="shared" si="55"/>
        <v>334204.70590974216</v>
      </c>
      <c r="AP857">
        <v>48</v>
      </c>
      <c r="AQ857">
        <v>25.7</v>
      </c>
    </row>
    <row r="858" spans="1:43" x14ac:dyDescent="0.2">
      <c r="A858" t="s">
        <v>157</v>
      </c>
      <c r="B858" t="s">
        <v>11</v>
      </c>
      <c r="C858" t="s">
        <v>34</v>
      </c>
      <c r="E858">
        <v>1</v>
      </c>
      <c r="F858" t="s">
        <v>49</v>
      </c>
      <c r="G858" t="s">
        <v>174</v>
      </c>
      <c r="L858" t="s">
        <v>8</v>
      </c>
      <c r="M858" t="s">
        <v>15</v>
      </c>
      <c r="N858">
        <v>1365929.3</v>
      </c>
      <c r="O858" t="s">
        <v>49</v>
      </c>
      <c r="P858">
        <v>0</v>
      </c>
      <c r="Q858">
        <v>7</v>
      </c>
      <c r="R858" t="s">
        <v>8</v>
      </c>
      <c r="S858">
        <v>0</v>
      </c>
      <c r="T858" t="s">
        <v>26</v>
      </c>
      <c r="U858" t="s">
        <v>9</v>
      </c>
      <c r="V858">
        <v>3.6</v>
      </c>
      <c r="W858">
        <v>6.52</v>
      </c>
      <c r="X858">
        <v>721</v>
      </c>
      <c r="Y858">
        <v>528</v>
      </c>
      <c r="Z858">
        <f t="shared" si="52"/>
        <v>132000</v>
      </c>
      <c r="AF858" t="s">
        <v>35</v>
      </c>
      <c r="AG858">
        <v>1</v>
      </c>
      <c r="AH858" t="s">
        <v>46</v>
      </c>
      <c r="AI858">
        <v>0.37569999999999998</v>
      </c>
      <c r="AJ858">
        <v>2757.8</v>
      </c>
      <c r="AK858">
        <f t="shared" si="53"/>
        <v>689450</v>
      </c>
      <c r="AL858">
        <v>1826</v>
      </c>
      <c r="AM858">
        <f t="shared" si="54"/>
        <v>2.532593619972261</v>
      </c>
      <c r="AN858">
        <v>1336.8188236389688</v>
      </c>
      <c r="AO858">
        <f t="shared" si="55"/>
        <v>334204.70590974216</v>
      </c>
      <c r="AP858">
        <v>48</v>
      </c>
      <c r="AQ858">
        <v>25.7</v>
      </c>
    </row>
    <row r="859" spans="1:43" x14ac:dyDescent="0.2">
      <c r="A859" t="s">
        <v>157</v>
      </c>
      <c r="B859" t="s">
        <v>11</v>
      </c>
      <c r="C859" t="s">
        <v>34</v>
      </c>
      <c r="E859">
        <v>1</v>
      </c>
      <c r="F859" t="s">
        <v>49</v>
      </c>
      <c r="G859" t="s">
        <v>174</v>
      </c>
      <c r="L859" t="s">
        <v>8</v>
      </c>
      <c r="M859" t="s">
        <v>15</v>
      </c>
      <c r="N859">
        <v>1365929.3</v>
      </c>
      <c r="O859" t="s">
        <v>49</v>
      </c>
      <c r="P859">
        <v>0</v>
      </c>
      <c r="Q859">
        <v>7</v>
      </c>
      <c r="R859" t="s">
        <v>8</v>
      </c>
      <c r="S859">
        <v>0</v>
      </c>
      <c r="T859" t="s">
        <v>26</v>
      </c>
      <c r="U859" t="s">
        <v>9</v>
      </c>
      <c r="V859">
        <v>3.6</v>
      </c>
      <c r="W859">
        <v>6.52</v>
      </c>
      <c r="X859">
        <v>721</v>
      </c>
      <c r="Y859">
        <v>528</v>
      </c>
      <c r="Z859">
        <f t="shared" si="52"/>
        <v>132000</v>
      </c>
      <c r="AF859" t="s">
        <v>35</v>
      </c>
      <c r="AG859">
        <v>8</v>
      </c>
      <c r="AH859" t="s">
        <v>47</v>
      </c>
      <c r="AI859">
        <v>5.1150000000000002</v>
      </c>
      <c r="AJ859">
        <v>2757.8</v>
      </c>
      <c r="AK859">
        <f t="shared" si="53"/>
        <v>689450</v>
      </c>
      <c r="AL859">
        <v>1826</v>
      </c>
      <c r="AM859">
        <f t="shared" si="54"/>
        <v>2.532593619972261</v>
      </c>
      <c r="AN859">
        <v>1336.8188236389688</v>
      </c>
      <c r="AO859">
        <f t="shared" si="55"/>
        <v>334204.70590974216</v>
      </c>
      <c r="AP859">
        <v>48</v>
      </c>
      <c r="AQ859">
        <v>25.7</v>
      </c>
    </row>
    <row r="860" spans="1:43" x14ac:dyDescent="0.2">
      <c r="A860" t="s">
        <v>157</v>
      </c>
      <c r="B860" t="s">
        <v>11</v>
      </c>
      <c r="C860" t="s">
        <v>34</v>
      </c>
      <c r="E860">
        <v>1</v>
      </c>
      <c r="F860" t="s">
        <v>49</v>
      </c>
      <c r="G860" t="s">
        <v>174</v>
      </c>
      <c r="L860" t="s">
        <v>8</v>
      </c>
      <c r="M860" t="s">
        <v>15</v>
      </c>
      <c r="N860">
        <v>1365929.3</v>
      </c>
      <c r="O860" t="s">
        <v>49</v>
      </c>
      <c r="P860">
        <v>0</v>
      </c>
      <c r="Q860">
        <v>7</v>
      </c>
      <c r="R860" t="s">
        <v>8</v>
      </c>
      <c r="S860">
        <v>0</v>
      </c>
      <c r="T860" t="s">
        <v>26</v>
      </c>
      <c r="U860" t="s">
        <v>9</v>
      </c>
      <c r="V860">
        <v>3.6</v>
      </c>
      <c r="W860">
        <v>6.52</v>
      </c>
      <c r="X860">
        <v>721</v>
      </c>
      <c r="Y860">
        <v>528</v>
      </c>
      <c r="Z860">
        <f t="shared" si="52"/>
        <v>132000</v>
      </c>
      <c r="AF860" t="s">
        <v>35</v>
      </c>
      <c r="AG860">
        <v>3</v>
      </c>
      <c r="AH860" t="s">
        <v>46</v>
      </c>
      <c r="AI860">
        <v>0.23119999999999999</v>
      </c>
      <c r="AJ860">
        <v>2757.8</v>
      </c>
      <c r="AK860">
        <f t="shared" si="53"/>
        <v>689450</v>
      </c>
      <c r="AL860">
        <v>1826</v>
      </c>
      <c r="AM860">
        <f t="shared" si="54"/>
        <v>2.532593619972261</v>
      </c>
      <c r="AN860">
        <v>1336.8188236389688</v>
      </c>
      <c r="AO860">
        <f t="shared" si="55"/>
        <v>334204.70590974216</v>
      </c>
      <c r="AP860">
        <v>48</v>
      </c>
      <c r="AQ860">
        <v>25.7</v>
      </c>
    </row>
    <row r="861" spans="1:43" x14ac:dyDescent="0.2">
      <c r="A861" t="s">
        <v>157</v>
      </c>
      <c r="B861" t="s">
        <v>11</v>
      </c>
      <c r="C861" t="s">
        <v>34</v>
      </c>
      <c r="E861">
        <v>1</v>
      </c>
      <c r="F861" t="s">
        <v>49</v>
      </c>
      <c r="G861" t="s">
        <v>174</v>
      </c>
      <c r="L861" t="s">
        <v>8</v>
      </c>
      <c r="M861" t="s">
        <v>15</v>
      </c>
      <c r="N861">
        <v>1365929.3</v>
      </c>
      <c r="O861" t="s">
        <v>49</v>
      </c>
      <c r="P861">
        <v>0</v>
      </c>
      <c r="Q861">
        <v>7</v>
      </c>
      <c r="R861" t="s">
        <v>8</v>
      </c>
      <c r="S861">
        <v>0</v>
      </c>
      <c r="T861" t="s">
        <v>26</v>
      </c>
      <c r="U861" t="s">
        <v>9</v>
      </c>
      <c r="V861">
        <v>3.6</v>
      </c>
      <c r="W861">
        <v>6.52</v>
      </c>
      <c r="X861">
        <v>721</v>
      </c>
      <c r="Y861">
        <v>528</v>
      </c>
      <c r="Z861">
        <f t="shared" si="52"/>
        <v>132000</v>
      </c>
      <c r="AF861" t="s">
        <v>35</v>
      </c>
      <c r="AG861">
        <v>1</v>
      </c>
      <c r="AH861" t="s">
        <v>46</v>
      </c>
      <c r="AI861">
        <v>0.23119999999999999</v>
      </c>
      <c r="AJ861">
        <v>2757.8</v>
      </c>
      <c r="AK861">
        <f t="shared" si="53"/>
        <v>689450</v>
      </c>
      <c r="AL861">
        <v>1826</v>
      </c>
      <c r="AM861">
        <f t="shared" si="54"/>
        <v>2.532593619972261</v>
      </c>
      <c r="AN861">
        <v>1336.8188236389688</v>
      </c>
      <c r="AO861">
        <f t="shared" si="55"/>
        <v>334204.70590974216</v>
      </c>
      <c r="AP861">
        <v>48</v>
      </c>
      <c r="AQ861">
        <v>25.7</v>
      </c>
    </row>
    <row r="862" spans="1:43" x14ac:dyDescent="0.2">
      <c r="A862" t="s">
        <v>157</v>
      </c>
      <c r="B862" t="s">
        <v>11</v>
      </c>
      <c r="C862" t="s">
        <v>34</v>
      </c>
      <c r="E862">
        <v>1</v>
      </c>
      <c r="F862" t="s">
        <v>49</v>
      </c>
      <c r="G862" t="s">
        <v>174</v>
      </c>
      <c r="L862" t="s">
        <v>8</v>
      </c>
      <c r="M862" t="s">
        <v>15</v>
      </c>
      <c r="N862">
        <v>1365929.3</v>
      </c>
      <c r="O862" t="s">
        <v>49</v>
      </c>
      <c r="P862">
        <v>0</v>
      </c>
      <c r="Q862">
        <v>7</v>
      </c>
      <c r="R862" t="s">
        <v>8</v>
      </c>
      <c r="S862">
        <v>0</v>
      </c>
      <c r="T862" t="s">
        <v>26</v>
      </c>
      <c r="U862" t="s">
        <v>9</v>
      </c>
      <c r="V862">
        <v>3.6</v>
      </c>
      <c r="W862">
        <v>6.52</v>
      </c>
      <c r="X862">
        <v>721</v>
      </c>
      <c r="Y862">
        <v>528</v>
      </c>
      <c r="Z862">
        <f t="shared" si="52"/>
        <v>132000</v>
      </c>
      <c r="AF862" t="s">
        <v>35</v>
      </c>
      <c r="AG862">
        <v>1</v>
      </c>
      <c r="AH862" t="s">
        <v>46</v>
      </c>
      <c r="AI862">
        <v>0.57799999999999996</v>
      </c>
      <c r="AJ862">
        <v>2757.8</v>
      </c>
      <c r="AK862">
        <f t="shared" si="53"/>
        <v>689450</v>
      </c>
      <c r="AL862">
        <v>1826</v>
      </c>
      <c r="AM862">
        <f t="shared" si="54"/>
        <v>2.532593619972261</v>
      </c>
      <c r="AN862">
        <v>1336.8188236389688</v>
      </c>
      <c r="AO862">
        <f t="shared" si="55"/>
        <v>334204.70590974216</v>
      </c>
      <c r="AP862">
        <v>48</v>
      </c>
      <c r="AQ862">
        <v>25.7</v>
      </c>
    </row>
    <row r="863" spans="1:43" x14ac:dyDescent="0.2">
      <c r="A863" t="s">
        <v>157</v>
      </c>
      <c r="B863" t="s">
        <v>11</v>
      </c>
      <c r="C863" t="s">
        <v>34</v>
      </c>
      <c r="E863">
        <v>1</v>
      </c>
      <c r="F863" t="s">
        <v>49</v>
      </c>
      <c r="G863" t="s">
        <v>174</v>
      </c>
      <c r="L863" t="s">
        <v>8</v>
      </c>
      <c r="M863" t="s">
        <v>15</v>
      </c>
      <c r="N863">
        <v>1365929.3</v>
      </c>
      <c r="O863" t="s">
        <v>49</v>
      </c>
      <c r="P863">
        <v>0</v>
      </c>
      <c r="Q863">
        <v>7</v>
      </c>
      <c r="R863" t="s">
        <v>8</v>
      </c>
      <c r="S863">
        <v>0</v>
      </c>
      <c r="T863" t="s">
        <v>26</v>
      </c>
      <c r="U863" t="s">
        <v>9</v>
      </c>
      <c r="V863">
        <v>3.6</v>
      </c>
      <c r="W863">
        <v>6.52</v>
      </c>
      <c r="X863">
        <v>721</v>
      </c>
      <c r="Y863">
        <v>528</v>
      </c>
      <c r="Z863">
        <f t="shared" si="52"/>
        <v>132000</v>
      </c>
      <c r="AF863" t="s">
        <v>35</v>
      </c>
      <c r="AG863">
        <v>5</v>
      </c>
      <c r="AH863" t="s">
        <v>47</v>
      </c>
      <c r="AI863">
        <v>6.3579999999999997</v>
      </c>
      <c r="AJ863">
        <v>2757.8</v>
      </c>
      <c r="AK863">
        <f t="shared" si="53"/>
        <v>689450</v>
      </c>
      <c r="AL863">
        <v>1826</v>
      </c>
      <c r="AM863">
        <f t="shared" si="54"/>
        <v>2.532593619972261</v>
      </c>
      <c r="AN863">
        <v>1336.8188236389688</v>
      </c>
      <c r="AO863">
        <f t="shared" si="55"/>
        <v>334204.70590974216</v>
      </c>
      <c r="AP863">
        <v>48</v>
      </c>
      <c r="AQ863">
        <v>25.7</v>
      </c>
    </row>
    <row r="864" spans="1:43" x14ac:dyDescent="0.2">
      <c r="A864" t="s">
        <v>157</v>
      </c>
      <c r="B864" t="s">
        <v>11</v>
      </c>
      <c r="C864" t="s">
        <v>34</v>
      </c>
      <c r="E864">
        <v>1</v>
      </c>
      <c r="F864" t="s">
        <v>49</v>
      </c>
      <c r="G864" t="s">
        <v>174</v>
      </c>
      <c r="L864" t="s">
        <v>8</v>
      </c>
      <c r="M864" t="s">
        <v>15</v>
      </c>
      <c r="N864">
        <v>1365929.3</v>
      </c>
      <c r="O864" t="s">
        <v>49</v>
      </c>
      <c r="P864">
        <v>0</v>
      </c>
      <c r="Q864">
        <v>7</v>
      </c>
      <c r="R864" t="s">
        <v>8</v>
      </c>
      <c r="S864">
        <v>0</v>
      </c>
      <c r="T864" t="s">
        <v>26</v>
      </c>
      <c r="U864" t="s">
        <v>9</v>
      </c>
      <c r="V864">
        <v>3.6</v>
      </c>
      <c r="W864">
        <v>6.52</v>
      </c>
      <c r="X864">
        <v>721</v>
      </c>
      <c r="Y864">
        <v>528</v>
      </c>
      <c r="Z864">
        <f t="shared" si="52"/>
        <v>132000</v>
      </c>
      <c r="AF864" t="s">
        <v>35</v>
      </c>
      <c r="AG864">
        <v>2</v>
      </c>
      <c r="AH864" t="s">
        <v>46</v>
      </c>
      <c r="AI864">
        <v>2.601</v>
      </c>
      <c r="AJ864">
        <v>2757.8</v>
      </c>
      <c r="AK864">
        <f t="shared" si="53"/>
        <v>689450</v>
      </c>
      <c r="AL864">
        <v>1826</v>
      </c>
      <c r="AM864">
        <f t="shared" si="54"/>
        <v>2.532593619972261</v>
      </c>
      <c r="AN864">
        <v>1336.8188236389688</v>
      </c>
      <c r="AO864">
        <f t="shared" si="55"/>
        <v>334204.70590974216</v>
      </c>
      <c r="AP864">
        <v>48</v>
      </c>
      <c r="AQ864">
        <v>25.7</v>
      </c>
    </row>
    <row r="865" spans="1:43" x14ac:dyDescent="0.2">
      <c r="A865" t="s">
        <v>157</v>
      </c>
      <c r="B865" t="s">
        <v>11</v>
      </c>
      <c r="C865" t="s">
        <v>34</v>
      </c>
      <c r="E865">
        <v>1</v>
      </c>
      <c r="F865" t="s">
        <v>49</v>
      </c>
      <c r="G865" t="s">
        <v>174</v>
      </c>
      <c r="L865" t="s">
        <v>8</v>
      </c>
      <c r="M865" t="s">
        <v>15</v>
      </c>
      <c r="N865">
        <v>1365929.3</v>
      </c>
      <c r="O865" t="s">
        <v>49</v>
      </c>
      <c r="P865">
        <v>0</v>
      </c>
      <c r="Q865">
        <v>7</v>
      </c>
      <c r="R865" t="s">
        <v>8</v>
      </c>
      <c r="S865">
        <v>0</v>
      </c>
      <c r="T865" t="s">
        <v>26</v>
      </c>
      <c r="U865" t="s">
        <v>9</v>
      </c>
      <c r="V865">
        <v>3.6</v>
      </c>
      <c r="W865">
        <v>6.52</v>
      </c>
      <c r="X865">
        <v>721</v>
      </c>
      <c r="Y865">
        <v>528</v>
      </c>
      <c r="Z865">
        <f t="shared" si="52"/>
        <v>132000</v>
      </c>
      <c r="AF865" t="s">
        <v>35</v>
      </c>
      <c r="AG865">
        <v>1</v>
      </c>
      <c r="AH865" t="s">
        <v>46</v>
      </c>
      <c r="AI865">
        <v>0.46239999999999998</v>
      </c>
      <c r="AJ865">
        <v>2757.8</v>
      </c>
      <c r="AK865">
        <f t="shared" si="53"/>
        <v>689450</v>
      </c>
      <c r="AL865">
        <v>1826</v>
      </c>
      <c r="AM865">
        <f t="shared" si="54"/>
        <v>2.532593619972261</v>
      </c>
      <c r="AN865">
        <v>1336.8188236389688</v>
      </c>
      <c r="AO865">
        <f t="shared" si="55"/>
        <v>334204.70590974216</v>
      </c>
      <c r="AP865">
        <v>48</v>
      </c>
      <c r="AQ865">
        <v>25.7</v>
      </c>
    </row>
    <row r="866" spans="1:43" x14ac:dyDescent="0.2">
      <c r="A866" t="s">
        <v>157</v>
      </c>
      <c r="B866" t="s">
        <v>11</v>
      </c>
      <c r="C866" t="s">
        <v>34</v>
      </c>
      <c r="E866">
        <v>1</v>
      </c>
      <c r="F866" t="s">
        <v>49</v>
      </c>
      <c r="G866" t="s">
        <v>174</v>
      </c>
      <c r="L866" t="s">
        <v>8</v>
      </c>
      <c r="M866" t="s">
        <v>15</v>
      </c>
      <c r="N866">
        <v>1365929.3</v>
      </c>
      <c r="O866" t="s">
        <v>49</v>
      </c>
      <c r="P866">
        <v>0</v>
      </c>
      <c r="Q866">
        <v>7</v>
      </c>
      <c r="R866" t="s">
        <v>8</v>
      </c>
      <c r="S866">
        <v>0</v>
      </c>
      <c r="T866" t="s">
        <v>26</v>
      </c>
      <c r="U866" t="s">
        <v>9</v>
      </c>
      <c r="V866">
        <v>3.6</v>
      </c>
      <c r="W866">
        <v>6.52</v>
      </c>
      <c r="X866">
        <v>721</v>
      </c>
      <c r="Y866">
        <v>528</v>
      </c>
      <c r="Z866">
        <f t="shared" si="52"/>
        <v>132000</v>
      </c>
      <c r="AF866" t="s">
        <v>35</v>
      </c>
      <c r="AG866">
        <v>2</v>
      </c>
      <c r="AH866" t="s">
        <v>46</v>
      </c>
      <c r="AI866">
        <v>0.66469999999999996</v>
      </c>
      <c r="AJ866">
        <v>2757.8</v>
      </c>
      <c r="AK866">
        <f t="shared" si="53"/>
        <v>689450</v>
      </c>
      <c r="AL866">
        <v>1826</v>
      </c>
      <c r="AM866">
        <f t="shared" si="54"/>
        <v>2.532593619972261</v>
      </c>
      <c r="AN866">
        <v>1336.8188236389688</v>
      </c>
      <c r="AO866">
        <f t="shared" si="55"/>
        <v>334204.70590974216</v>
      </c>
      <c r="AP866">
        <v>48</v>
      </c>
      <c r="AQ866">
        <v>25.7</v>
      </c>
    </row>
    <row r="867" spans="1:43" x14ac:dyDescent="0.2">
      <c r="A867" t="s">
        <v>157</v>
      </c>
      <c r="B867" t="s">
        <v>11</v>
      </c>
      <c r="C867" t="s">
        <v>34</v>
      </c>
      <c r="E867">
        <v>1</v>
      </c>
      <c r="F867" t="s">
        <v>49</v>
      </c>
      <c r="G867" t="s">
        <v>174</v>
      </c>
      <c r="L867" t="s">
        <v>8</v>
      </c>
      <c r="M867" t="s">
        <v>15</v>
      </c>
      <c r="N867">
        <v>1365929.3</v>
      </c>
      <c r="O867" t="s">
        <v>49</v>
      </c>
      <c r="P867">
        <v>0</v>
      </c>
      <c r="Q867">
        <v>7</v>
      </c>
      <c r="R867" t="s">
        <v>8</v>
      </c>
      <c r="S867">
        <v>0</v>
      </c>
      <c r="T867" t="s">
        <v>26</v>
      </c>
      <c r="U867" t="s">
        <v>9</v>
      </c>
      <c r="V867">
        <v>3.6</v>
      </c>
      <c r="W867">
        <v>6.52</v>
      </c>
      <c r="X867">
        <v>721</v>
      </c>
      <c r="Y867">
        <v>528</v>
      </c>
      <c r="Z867">
        <f t="shared" si="52"/>
        <v>132000</v>
      </c>
      <c r="AF867" t="s">
        <v>35</v>
      </c>
      <c r="AG867">
        <v>1</v>
      </c>
      <c r="AH867" t="s">
        <v>46</v>
      </c>
      <c r="AI867">
        <v>1.3580000000000001</v>
      </c>
      <c r="AJ867">
        <v>2757.8</v>
      </c>
      <c r="AK867">
        <f t="shared" si="53"/>
        <v>689450</v>
      </c>
      <c r="AL867">
        <v>1826</v>
      </c>
      <c r="AM867">
        <f t="shared" si="54"/>
        <v>2.532593619972261</v>
      </c>
      <c r="AN867">
        <v>1336.8188236389688</v>
      </c>
      <c r="AO867">
        <f t="shared" si="55"/>
        <v>334204.70590974216</v>
      </c>
      <c r="AP867">
        <v>48</v>
      </c>
      <c r="AQ867">
        <v>25.7</v>
      </c>
    </row>
    <row r="868" spans="1:43" x14ac:dyDescent="0.2">
      <c r="A868" t="s">
        <v>157</v>
      </c>
      <c r="B868" t="s">
        <v>11</v>
      </c>
      <c r="C868" t="s">
        <v>34</v>
      </c>
      <c r="E868">
        <v>1</v>
      </c>
      <c r="F868" t="s">
        <v>49</v>
      </c>
      <c r="G868" t="s">
        <v>174</v>
      </c>
      <c r="L868" t="s">
        <v>8</v>
      </c>
      <c r="M868" t="s">
        <v>15</v>
      </c>
      <c r="N868">
        <v>1365929.3</v>
      </c>
      <c r="O868" t="s">
        <v>49</v>
      </c>
      <c r="P868">
        <v>0</v>
      </c>
      <c r="Q868">
        <v>7</v>
      </c>
      <c r="R868" t="s">
        <v>8</v>
      </c>
      <c r="S868">
        <v>0</v>
      </c>
      <c r="T868" t="s">
        <v>26</v>
      </c>
      <c r="U868" t="s">
        <v>9</v>
      </c>
      <c r="V868">
        <v>3.6</v>
      </c>
      <c r="W868">
        <v>6.52</v>
      </c>
      <c r="X868">
        <v>721</v>
      </c>
      <c r="Y868">
        <v>528</v>
      </c>
      <c r="Z868">
        <f t="shared" si="52"/>
        <v>132000</v>
      </c>
      <c r="AF868" t="s">
        <v>35</v>
      </c>
      <c r="AG868">
        <v>4</v>
      </c>
      <c r="AH868" t="s">
        <v>46</v>
      </c>
      <c r="AI868">
        <v>2.8319999999999999</v>
      </c>
      <c r="AJ868">
        <v>2757.8</v>
      </c>
      <c r="AK868">
        <f t="shared" si="53"/>
        <v>689450</v>
      </c>
      <c r="AL868">
        <v>1826</v>
      </c>
      <c r="AM868">
        <f t="shared" si="54"/>
        <v>2.532593619972261</v>
      </c>
      <c r="AN868">
        <v>1336.8188236389688</v>
      </c>
      <c r="AO868">
        <f t="shared" si="55"/>
        <v>334204.70590974216</v>
      </c>
      <c r="AP868">
        <v>48</v>
      </c>
      <c r="AQ868">
        <v>25.7</v>
      </c>
    </row>
    <row r="869" spans="1:43" x14ac:dyDescent="0.2">
      <c r="A869" t="s">
        <v>157</v>
      </c>
      <c r="B869" t="s">
        <v>11</v>
      </c>
      <c r="C869" t="s">
        <v>34</v>
      </c>
      <c r="E869">
        <v>1</v>
      </c>
      <c r="F869" t="s">
        <v>49</v>
      </c>
      <c r="G869" t="s">
        <v>174</v>
      </c>
      <c r="L869" t="s">
        <v>8</v>
      </c>
      <c r="M869" t="s">
        <v>15</v>
      </c>
      <c r="N869">
        <v>1365929.3</v>
      </c>
      <c r="O869" t="s">
        <v>49</v>
      </c>
      <c r="P869">
        <v>0</v>
      </c>
      <c r="Q869">
        <v>7</v>
      </c>
      <c r="R869" t="s">
        <v>8</v>
      </c>
      <c r="S869">
        <v>0</v>
      </c>
      <c r="T869" t="s">
        <v>26</v>
      </c>
      <c r="U869" t="s">
        <v>9</v>
      </c>
      <c r="V869">
        <v>3.6</v>
      </c>
      <c r="W869">
        <v>6.52</v>
      </c>
      <c r="X869">
        <v>721</v>
      </c>
      <c r="Y869">
        <v>528</v>
      </c>
      <c r="Z869">
        <f t="shared" si="52"/>
        <v>132000</v>
      </c>
      <c r="AF869" t="s">
        <v>35</v>
      </c>
      <c r="AG869">
        <v>4</v>
      </c>
      <c r="AH869" t="s">
        <v>46</v>
      </c>
      <c r="AI869">
        <v>1.647</v>
      </c>
      <c r="AJ869">
        <v>2757.8</v>
      </c>
      <c r="AK869">
        <f t="shared" si="53"/>
        <v>689450</v>
      </c>
      <c r="AL869">
        <v>1826</v>
      </c>
      <c r="AM869">
        <f t="shared" si="54"/>
        <v>2.532593619972261</v>
      </c>
      <c r="AN869">
        <v>1336.8188236389688</v>
      </c>
      <c r="AO869">
        <f t="shared" si="55"/>
        <v>334204.70590974216</v>
      </c>
      <c r="AP869">
        <v>48</v>
      </c>
      <c r="AQ869">
        <v>25.7</v>
      </c>
    </row>
    <row r="870" spans="1:43" x14ac:dyDescent="0.2">
      <c r="A870" t="s">
        <v>157</v>
      </c>
      <c r="B870" t="s">
        <v>11</v>
      </c>
      <c r="C870" t="s">
        <v>34</v>
      </c>
      <c r="E870">
        <v>1</v>
      </c>
      <c r="F870" t="s">
        <v>49</v>
      </c>
      <c r="G870" t="s">
        <v>174</v>
      </c>
      <c r="L870" t="s">
        <v>8</v>
      </c>
      <c r="M870" t="s">
        <v>15</v>
      </c>
      <c r="N870">
        <v>1365929.3</v>
      </c>
      <c r="O870" t="s">
        <v>49</v>
      </c>
      <c r="P870">
        <v>0</v>
      </c>
      <c r="Q870">
        <v>7</v>
      </c>
      <c r="R870" t="s">
        <v>8</v>
      </c>
      <c r="S870">
        <v>0</v>
      </c>
      <c r="T870" t="s">
        <v>26</v>
      </c>
      <c r="U870" t="s">
        <v>9</v>
      </c>
      <c r="V870">
        <v>3.6</v>
      </c>
      <c r="W870">
        <v>6.52</v>
      </c>
      <c r="X870">
        <v>721</v>
      </c>
      <c r="Y870">
        <v>528</v>
      </c>
      <c r="Z870">
        <f t="shared" ref="Z870:Z933" si="56">Y870*250</f>
        <v>132000</v>
      </c>
      <c r="AF870" t="s">
        <v>35</v>
      </c>
      <c r="AG870">
        <v>4</v>
      </c>
      <c r="AH870" t="s">
        <v>47</v>
      </c>
      <c r="AI870">
        <v>2.2829999999999999</v>
      </c>
      <c r="AJ870">
        <v>2757.8</v>
      </c>
      <c r="AK870">
        <f t="shared" ref="AK870:AK933" si="57">AJ870*250</f>
        <v>689450</v>
      </c>
      <c r="AL870">
        <v>1826</v>
      </c>
      <c r="AM870">
        <f t="shared" ref="AM870:AM933" si="58">AL870/X870</f>
        <v>2.532593619972261</v>
      </c>
      <c r="AN870">
        <v>1336.8188236389688</v>
      </c>
      <c r="AO870">
        <f t="shared" ref="AO870:AO933" si="59">AN870*250</f>
        <v>334204.70590974216</v>
      </c>
      <c r="AP870">
        <v>48</v>
      </c>
      <c r="AQ870">
        <v>25.7</v>
      </c>
    </row>
    <row r="871" spans="1:43" x14ac:dyDescent="0.2">
      <c r="A871" t="s">
        <v>157</v>
      </c>
      <c r="B871" t="s">
        <v>11</v>
      </c>
      <c r="C871" t="s">
        <v>34</v>
      </c>
      <c r="E871">
        <v>1</v>
      </c>
      <c r="F871" t="s">
        <v>49</v>
      </c>
      <c r="G871" t="s">
        <v>174</v>
      </c>
      <c r="L871" t="s">
        <v>8</v>
      </c>
      <c r="M871" t="s">
        <v>15</v>
      </c>
      <c r="N871">
        <v>1365929.3</v>
      </c>
      <c r="O871" t="s">
        <v>49</v>
      </c>
      <c r="P871">
        <v>0</v>
      </c>
      <c r="Q871">
        <v>7</v>
      </c>
      <c r="R871" t="s">
        <v>8</v>
      </c>
      <c r="S871">
        <v>0</v>
      </c>
      <c r="T871" t="s">
        <v>26</v>
      </c>
      <c r="U871" t="s">
        <v>9</v>
      </c>
      <c r="V871">
        <v>3.6</v>
      </c>
      <c r="W871">
        <v>6.52</v>
      </c>
      <c r="X871">
        <v>721</v>
      </c>
      <c r="Y871">
        <v>528</v>
      </c>
      <c r="Z871">
        <f t="shared" si="56"/>
        <v>132000</v>
      </c>
      <c r="AF871" t="s">
        <v>35</v>
      </c>
      <c r="AG871">
        <v>2</v>
      </c>
      <c r="AH871" t="s">
        <v>47</v>
      </c>
      <c r="AI871">
        <v>0.63580000000000003</v>
      </c>
      <c r="AJ871">
        <v>2757.8</v>
      </c>
      <c r="AK871">
        <f t="shared" si="57"/>
        <v>689450</v>
      </c>
      <c r="AL871">
        <v>1826</v>
      </c>
      <c r="AM871">
        <f t="shared" si="58"/>
        <v>2.532593619972261</v>
      </c>
      <c r="AN871">
        <v>1336.8188236389688</v>
      </c>
      <c r="AO871">
        <f t="shared" si="59"/>
        <v>334204.70590974216</v>
      </c>
      <c r="AP871">
        <v>48</v>
      </c>
      <c r="AQ871">
        <v>25.7</v>
      </c>
    </row>
    <row r="872" spans="1:43" x14ac:dyDescent="0.2">
      <c r="A872" t="s">
        <v>157</v>
      </c>
      <c r="B872" t="s">
        <v>11</v>
      </c>
      <c r="C872" t="s">
        <v>34</v>
      </c>
      <c r="E872">
        <v>1</v>
      </c>
      <c r="F872" t="s">
        <v>49</v>
      </c>
      <c r="G872" t="s">
        <v>174</v>
      </c>
      <c r="L872" t="s">
        <v>8</v>
      </c>
      <c r="M872" t="s">
        <v>15</v>
      </c>
      <c r="N872">
        <v>1365929.3</v>
      </c>
      <c r="O872" t="s">
        <v>49</v>
      </c>
      <c r="P872">
        <v>0</v>
      </c>
      <c r="Q872">
        <v>7</v>
      </c>
      <c r="R872" t="s">
        <v>8</v>
      </c>
      <c r="S872">
        <v>0</v>
      </c>
      <c r="T872" t="s">
        <v>26</v>
      </c>
      <c r="U872" t="s">
        <v>9</v>
      </c>
      <c r="V872">
        <v>3.6</v>
      </c>
      <c r="W872">
        <v>6.52</v>
      </c>
      <c r="X872">
        <v>721</v>
      </c>
      <c r="Y872">
        <v>528</v>
      </c>
      <c r="Z872">
        <f t="shared" si="56"/>
        <v>132000</v>
      </c>
      <c r="AF872" t="s">
        <v>35</v>
      </c>
      <c r="AG872">
        <v>2</v>
      </c>
      <c r="AH872" t="s">
        <v>46</v>
      </c>
      <c r="AI872">
        <v>0.20230000000000001</v>
      </c>
      <c r="AJ872">
        <v>2757.8</v>
      </c>
      <c r="AK872">
        <f t="shared" si="57"/>
        <v>689450</v>
      </c>
      <c r="AL872">
        <v>1826</v>
      </c>
      <c r="AM872">
        <f t="shared" si="58"/>
        <v>2.532593619972261</v>
      </c>
      <c r="AN872">
        <v>1336.8188236389688</v>
      </c>
      <c r="AO872">
        <f t="shared" si="59"/>
        <v>334204.70590974216</v>
      </c>
      <c r="AP872">
        <v>48</v>
      </c>
      <c r="AQ872">
        <v>25.7</v>
      </c>
    </row>
    <row r="873" spans="1:43" x14ac:dyDescent="0.2">
      <c r="A873" t="s">
        <v>157</v>
      </c>
      <c r="B873" t="s">
        <v>11</v>
      </c>
      <c r="C873" t="s">
        <v>34</v>
      </c>
      <c r="E873">
        <v>1</v>
      </c>
      <c r="F873" t="s">
        <v>49</v>
      </c>
      <c r="G873" t="s">
        <v>174</v>
      </c>
      <c r="L873" t="s">
        <v>8</v>
      </c>
      <c r="M873" t="s">
        <v>15</v>
      </c>
      <c r="N873">
        <v>1365929.3</v>
      </c>
      <c r="O873" t="s">
        <v>49</v>
      </c>
      <c r="P873">
        <v>0</v>
      </c>
      <c r="Q873">
        <v>7</v>
      </c>
      <c r="R873" t="s">
        <v>8</v>
      </c>
      <c r="S873">
        <v>0</v>
      </c>
      <c r="T873" t="s">
        <v>26</v>
      </c>
      <c r="U873" t="s">
        <v>9</v>
      </c>
      <c r="V873">
        <v>3.6</v>
      </c>
      <c r="W873">
        <v>6.52</v>
      </c>
      <c r="X873">
        <v>721</v>
      </c>
      <c r="Y873">
        <v>528</v>
      </c>
      <c r="Z873">
        <f t="shared" si="56"/>
        <v>132000</v>
      </c>
      <c r="AF873" t="s">
        <v>35</v>
      </c>
      <c r="AG873">
        <v>1</v>
      </c>
      <c r="AH873" t="s">
        <v>46</v>
      </c>
      <c r="AI873">
        <v>0.75139999999999996</v>
      </c>
      <c r="AJ873">
        <v>2757.8</v>
      </c>
      <c r="AK873">
        <f t="shared" si="57"/>
        <v>689450</v>
      </c>
      <c r="AL873">
        <v>1826</v>
      </c>
      <c r="AM873">
        <f t="shared" si="58"/>
        <v>2.532593619972261</v>
      </c>
      <c r="AN873">
        <v>1336.8188236389688</v>
      </c>
      <c r="AO873">
        <f t="shared" si="59"/>
        <v>334204.70590974216</v>
      </c>
      <c r="AP873">
        <v>48</v>
      </c>
      <c r="AQ873">
        <v>25.7</v>
      </c>
    </row>
    <row r="874" spans="1:43" x14ac:dyDescent="0.2">
      <c r="A874" t="s">
        <v>157</v>
      </c>
      <c r="B874" t="s">
        <v>11</v>
      </c>
      <c r="C874" t="s">
        <v>34</v>
      </c>
      <c r="E874">
        <v>1</v>
      </c>
      <c r="F874" t="s">
        <v>49</v>
      </c>
      <c r="G874" t="s">
        <v>174</v>
      </c>
      <c r="L874" t="s">
        <v>8</v>
      </c>
      <c r="M874" t="s">
        <v>15</v>
      </c>
      <c r="N874">
        <v>1365929.3</v>
      </c>
      <c r="O874" t="s">
        <v>49</v>
      </c>
      <c r="P874">
        <v>0</v>
      </c>
      <c r="Q874">
        <v>7</v>
      </c>
      <c r="R874" t="s">
        <v>8</v>
      </c>
      <c r="S874">
        <v>0</v>
      </c>
      <c r="T874" t="s">
        <v>26</v>
      </c>
      <c r="U874" t="s">
        <v>9</v>
      </c>
      <c r="V874">
        <v>3.6</v>
      </c>
      <c r="W874">
        <v>6.52</v>
      </c>
      <c r="X874">
        <v>721</v>
      </c>
      <c r="Y874">
        <v>528</v>
      </c>
      <c r="Z874">
        <f t="shared" si="56"/>
        <v>132000</v>
      </c>
      <c r="AF874" t="s">
        <v>35</v>
      </c>
      <c r="AG874">
        <v>1</v>
      </c>
      <c r="AH874" t="s">
        <v>46</v>
      </c>
      <c r="AI874">
        <v>1.214</v>
      </c>
      <c r="AJ874">
        <v>2757.8</v>
      </c>
      <c r="AK874">
        <f t="shared" si="57"/>
        <v>689450</v>
      </c>
      <c r="AL874">
        <v>1826</v>
      </c>
      <c r="AM874">
        <f t="shared" si="58"/>
        <v>2.532593619972261</v>
      </c>
      <c r="AN874">
        <v>1336.8188236389688</v>
      </c>
      <c r="AO874">
        <f t="shared" si="59"/>
        <v>334204.70590974216</v>
      </c>
      <c r="AP874">
        <v>48</v>
      </c>
      <c r="AQ874">
        <v>25.7</v>
      </c>
    </row>
    <row r="875" spans="1:43" x14ac:dyDescent="0.2">
      <c r="A875" t="s">
        <v>157</v>
      </c>
      <c r="B875" t="s">
        <v>11</v>
      </c>
      <c r="C875" t="s">
        <v>34</v>
      </c>
      <c r="E875">
        <v>1</v>
      </c>
      <c r="F875" t="s">
        <v>49</v>
      </c>
      <c r="G875" t="s">
        <v>174</v>
      </c>
      <c r="L875" t="s">
        <v>8</v>
      </c>
      <c r="M875" t="s">
        <v>15</v>
      </c>
      <c r="N875">
        <v>1365929.3</v>
      </c>
      <c r="O875" t="s">
        <v>49</v>
      </c>
      <c r="P875">
        <v>0</v>
      </c>
      <c r="Q875">
        <v>7</v>
      </c>
      <c r="R875" t="s">
        <v>8</v>
      </c>
      <c r="S875">
        <v>0</v>
      </c>
      <c r="T875" t="s">
        <v>26</v>
      </c>
      <c r="U875" t="s">
        <v>9</v>
      </c>
      <c r="V875">
        <v>3.6</v>
      </c>
      <c r="W875">
        <v>6.52</v>
      </c>
      <c r="X875">
        <v>721</v>
      </c>
      <c r="Y875">
        <v>528</v>
      </c>
      <c r="Z875">
        <f t="shared" si="56"/>
        <v>132000</v>
      </c>
      <c r="AF875" t="s">
        <v>35</v>
      </c>
      <c r="AG875">
        <v>1</v>
      </c>
      <c r="AH875" t="s">
        <v>46</v>
      </c>
      <c r="AI875">
        <v>0.72250000000000003</v>
      </c>
      <c r="AJ875">
        <v>2757.8</v>
      </c>
      <c r="AK875">
        <f t="shared" si="57"/>
        <v>689450</v>
      </c>
      <c r="AL875">
        <v>1826</v>
      </c>
      <c r="AM875">
        <f t="shared" si="58"/>
        <v>2.532593619972261</v>
      </c>
      <c r="AN875">
        <v>1336.8188236389688</v>
      </c>
      <c r="AO875">
        <f t="shared" si="59"/>
        <v>334204.70590974216</v>
      </c>
      <c r="AP875">
        <v>48</v>
      </c>
      <c r="AQ875">
        <v>25.7</v>
      </c>
    </row>
    <row r="876" spans="1:43" x14ac:dyDescent="0.2">
      <c r="A876" t="s">
        <v>157</v>
      </c>
      <c r="B876" t="s">
        <v>11</v>
      </c>
      <c r="C876" t="s">
        <v>34</v>
      </c>
      <c r="E876">
        <v>1</v>
      </c>
      <c r="F876" t="s">
        <v>49</v>
      </c>
      <c r="G876" t="s">
        <v>174</v>
      </c>
      <c r="L876" t="s">
        <v>8</v>
      </c>
      <c r="M876" t="s">
        <v>15</v>
      </c>
      <c r="N876">
        <v>1365929.3</v>
      </c>
      <c r="O876" t="s">
        <v>49</v>
      </c>
      <c r="P876">
        <v>0</v>
      </c>
      <c r="Q876">
        <v>7</v>
      </c>
      <c r="R876" t="s">
        <v>8</v>
      </c>
      <c r="S876">
        <v>0</v>
      </c>
      <c r="T876" t="s">
        <v>26</v>
      </c>
      <c r="U876" t="s">
        <v>9</v>
      </c>
      <c r="V876">
        <v>3.6</v>
      </c>
      <c r="W876">
        <v>6.52</v>
      </c>
      <c r="X876">
        <v>721</v>
      </c>
      <c r="Y876">
        <v>528</v>
      </c>
      <c r="Z876">
        <f t="shared" si="56"/>
        <v>132000</v>
      </c>
      <c r="AF876" t="s">
        <v>35</v>
      </c>
      <c r="AG876">
        <v>1</v>
      </c>
      <c r="AH876" t="s">
        <v>46</v>
      </c>
      <c r="AI876">
        <v>0.66469999999999996</v>
      </c>
      <c r="AJ876">
        <v>2757.8</v>
      </c>
      <c r="AK876">
        <f t="shared" si="57"/>
        <v>689450</v>
      </c>
      <c r="AL876">
        <v>1826</v>
      </c>
      <c r="AM876">
        <f t="shared" si="58"/>
        <v>2.532593619972261</v>
      </c>
      <c r="AN876">
        <v>1336.8188236389688</v>
      </c>
      <c r="AO876">
        <f t="shared" si="59"/>
        <v>334204.70590974216</v>
      </c>
      <c r="AP876">
        <v>48</v>
      </c>
      <c r="AQ876">
        <v>25.7</v>
      </c>
    </row>
    <row r="877" spans="1:43" x14ac:dyDescent="0.2">
      <c r="A877" t="s">
        <v>157</v>
      </c>
      <c r="B877" t="s">
        <v>11</v>
      </c>
      <c r="C877" t="s">
        <v>34</v>
      </c>
      <c r="E877">
        <v>1</v>
      </c>
      <c r="F877" t="s">
        <v>49</v>
      </c>
      <c r="G877" t="s">
        <v>174</v>
      </c>
      <c r="L877" t="s">
        <v>8</v>
      </c>
      <c r="M877" t="s">
        <v>15</v>
      </c>
      <c r="N877">
        <v>1365929.3</v>
      </c>
      <c r="O877" t="s">
        <v>49</v>
      </c>
      <c r="P877">
        <v>0</v>
      </c>
      <c r="Q877">
        <v>7</v>
      </c>
      <c r="R877" t="s">
        <v>8</v>
      </c>
      <c r="S877">
        <v>0</v>
      </c>
      <c r="T877" t="s">
        <v>26</v>
      </c>
      <c r="U877" t="s">
        <v>9</v>
      </c>
      <c r="V877">
        <v>3.6</v>
      </c>
      <c r="W877">
        <v>6.52</v>
      </c>
      <c r="X877">
        <v>721</v>
      </c>
      <c r="Y877">
        <v>528</v>
      </c>
      <c r="Z877">
        <f t="shared" si="56"/>
        <v>132000</v>
      </c>
      <c r="AF877" t="s">
        <v>35</v>
      </c>
      <c r="AG877">
        <v>2</v>
      </c>
      <c r="AH877" t="s">
        <v>47</v>
      </c>
      <c r="AI877">
        <v>2.5139999999999998</v>
      </c>
      <c r="AJ877">
        <v>2757.8</v>
      </c>
      <c r="AK877">
        <f t="shared" si="57"/>
        <v>689450</v>
      </c>
      <c r="AL877">
        <v>1826</v>
      </c>
      <c r="AM877">
        <f t="shared" si="58"/>
        <v>2.532593619972261</v>
      </c>
      <c r="AN877">
        <v>1336.8188236389688</v>
      </c>
      <c r="AO877">
        <f t="shared" si="59"/>
        <v>334204.70590974216</v>
      </c>
      <c r="AP877">
        <v>48</v>
      </c>
      <c r="AQ877">
        <v>25.7</v>
      </c>
    </row>
    <row r="878" spans="1:43" x14ac:dyDescent="0.2">
      <c r="A878" t="s">
        <v>157</v>
      </c>
      <c r="B878" t="s">
        <v>11</v>
      </c>
      <c r="C878" t="s">
        <v>34</v>
      </c>
      <c r="E878">
        <v>1</v>
      </c>
      <c r="F878" t="s">
        <v>49</v>
      </c>
      <c r="G878" t="s">
        <v>174</v>
      </c>
      <c r="L878" t="s">
        <v>8</v>
      </c>
      <c r="M878" t="s">
        <v>15</v>
      </c>
      <c r="N878">
        <v>1365929.3</v>
      </c>
      <c r="O878" t="s">
        <v>49</v>
      </c>
      <c r="P878">
        <v>0</v>
      </c>
      <c r="Q878">
        <v>7</v>
      </c>
      <c r="R878" t="s">
        <v>8</v>
      </c>
      <c r="S878">
        <v>0</v>
      </c>
      <c r="T878" t="s">
        <v>26</v>
      </c>
      <c r="U878" t="s">
        <v>9</v>
      </c>
      <c r="V878">
        <v>3.6</v>
      </c>
      <c r="W878">
        <v>6.52</v>
      </c>
      <c r="X878">
        <v>721</v>
      </c>
      <c r="Y878">
        <v>528</v>
      </c>
      <c r="Z878">
        <f t="shared" si="56"/>
        <v>132000</v>
      </c>
      <c r="AF878" t="s">
        <v>35</v>
      </c>
      <c r="AG878">
        <v>3</v>
      </c>
      <c r="AH878" t="s">
        <v>46</v>
      </c>
      <c r="AI878">
        <v>2.1389999999999998</v>
      </c>
      <c r="AJ878">
        <v>2757.8</v>
      </c>
      <c r="AK878">
        <f t="shared" si="57"/>
        <v>689450</v>
      </c>
      <c r="AL878">
        <v>1826</v>
      </c>
      <c r="AM878">
        <f t="shared" si="58"/>
        <v>2.532593619972261</v>
      </c>
      <c r="AN878">
        <v>1336.8188236389688</v>
      </c>
      <c r="AO878">
        <f t="shared" si="59"/>
        <v>334204.70590974216</v>
      </c>
      <c r="AP878">
        <v>48</v>
      </c>
      <c r="AQ878">
        <v>25.7</v>
      </c>
    </row>
    <row r="879" spans="1:43" x14ac:dyDescent="0.2">
      <c r="A879" t="s">
        <v>157</v>
      </c>
      <c r="B879" t="s">
        <v>11</v>
      </c>
      <c r="C879" t="s">
        <v>34</v>
      </c>
      <c r="E879">
        <v>1</v>
      </c>
      <c r="F879" t="s">
        <v>49</v>
      </c>
      <c r="G879" t="s">
        <v>174</v>
      </c>
      <c r="L879" t="s">
        <v>8</v>
      </c>
      <c r="M879" t="s">
        <v>15</v>
      </c>
      <c r="N879">
        <v>1365929.3</v>
      </c>
      <c r="O879" t="s">
        <v>49</v>
      </c>
      <c r="P879">
        <v>0</v>
      </c>
      <c r="Q879">
        <v>7</v>
      </c>
      <c r="R879" t="s">
        <v>8</v>
      </c>
      <c r="S879">
        <v>0</v>
      </c>
      <c r="T879" t="s">
        <v>26</v>
      </c>
      <c r="U879" t="s">
        <v>9</v>
      </c>
      <c r="V879">
        <v>3.6</v>
      </c>
      <c r="W879">
        <v>6.52</v>
      </c>
      <c r="X879">
        <v>721</v>
      </c>
      <c r="Y879">
        <v>528</v>
      </c>
      <c r="Z879">
        <f t="shared" si="56"/>
        <v>132000</v>
      </c>
      <c r="AF879" t="s">
        <v>35</v>
      </c>
      <c r="AG879">
        <v>1</v>
      </c>
      <c r="AH879" t="s">
        <v>46</v>
      </c>
      <c r="AI879">
        <v>0.75139999999999996</v>
      </c>
      <c r="AJ879">
        <v>2757.8</v>
      </c>
      <c r="AK879">
        <f t="shared" si="57"/>
        <v>689450</v>
      </c>
      <c r="AL879">
        <v>1826</v>
      </c>
      <c r="AM879">
        <f t="shared" si="58"/>
        <v>2.532593619972261</v>
      </c>
      <c r="AN879">
        <v>1336.8188236389688</v>
      </c>
      <c r="AO879">
        <f t="shared" si="59"/>
        <v>334204.70590974216</v>
      </c>
      <c r="AP879">
        <v>48</v>
      </c>
      <c r="AQ879">
        <v>25.7</v>
      </c>
    </row>
    <row r="880" spans="1:43" x14ac:dyDescent="0.2">
      <c r="A880" t="s">
        <v>157</v>
      </c>
      <c r="B880" t="s">
        <v>11</v>
      </c>
      <c r="C880" t="s">
        <v>34</v>
      </c>
      <c r="E880">
        <v>1</v>
      </c>
      <c r="F880" t="s">
        <v>49</v>
      </c>
      <c r="G880" t="s">
        <v>174</v>
      </c>
      <c r="L880" t="s">
        <v>8</v>
      </c>
      <c r="M880" t="s">
        <v>15</v>
      </c>
      <c r="N880">
        <v>1365929.3</v>
      </c>
      <c r="O880" t="s">
        <v>49</v>
      </c>
      <c r="P880">
        <v>0</v>
      </c>
      <c r="Q880">
        <v>7</v>
      </c>
      <c r="R880" t="s">
        <v>8</v>
      </c>
      <c r="S880">
        <v>0</v>
      </c>
      <c r="T880" t="s">
        <v>26</v>
      </c>
      <c r="U880" t="s">
        <v>9</v>
      </c>
      <c r="V880">
        <v>3.6</v>
      </c>
      <c r="W880">
        <v>6.52</v>
      </c>
      <c r="X880">
        <v>721</v>
      </c>
      <c r="Y880">
        <v>528</v>
      </c>
      <c r="Z880">
        <f t="shared" si="56"/>
        <v>132000</v>
      </c>
      <c r="AF880" t="s">
        <v>35</v>
      </c>
      <c r="AG880">
        <v>3</v>
      </c>
      <c r="AH880" t="s">
        <v>47</v>
      </c>
      <c r="AI880">
        <v>0.23119999999999999</v>
      </c>
      <c r="AJ880">
        <v>2757.8</v>
      </c>
      <c r="AK880">
        <f t="shared" si="57"/>
        <v>689450</v>
      </c>
      <c r="AL880">
        <v>1826</v>
      </c>
      <c r="AM880">
        <f t="shared" si="58"/>
        <v>2.532593619972261</v>
      </c>
      <c r="AN880">
        <v>1336.8188236389688</v>
      </c>
      <c r="AO880">
        <f t="shared" si="59"/>
        <v>334204.70590974216</v>
      </c>
      <c r="AP880">
        <v>48</v>
      </c>
      <c r="AQ880">
        <v>25.7</v>
      </c>
    </row>
    <row r="881" spans="1:43" x14ac:dyDescent="0.2">
      <c r="A881" t="s">
        <v>157</v>
      </c>
      <c r="B881" t="s">
        <v>11</v>
      </c>
      <c r="C881" t="s">
        <v>34</v>
      </c>
      <c r="E881">
        <v>1</v>
      </c>
      <c r="F881" t="s">
        <v>49</v>
      </c>
      <c r="G881" t="s">
        <v>174</v>
      </c>
      <c r="L881" t="s">
        <v>8</v>
      </c>
      <c r="M881" t="s">
        <v>15</v>
      </c>
      <c r="N881">
        <v>1365929.3</v>
      </c>
      <c r="O881" t="s">
        <v>49</v>
      </c>
      <c r="P881">
        <v>0</v>
      </c>
      <c r="Q881">
        <v>7</v>
      </c>
      <c r="R881" t="s">
        <v>8</v>
      </c>
      <c r="S881">
        <v>0</v>
      </c>
      <c r="T881" t="s">
        <v>26</v>
      </c>
      <c r="U881" t="s">
        <v>9</v>
      </c>
      <c r="V881">
        <v>3.6</v>
      </c>
      <c r="W881">
        <v>6.52</v>
      </c>
      <c r="X881">
        <v>721</v>
      </c>
      <c r="Y881">
        <v>528</v>
      </c>
      <c r="Z881">
        <f t="shared" si="56"/>
        <v>132000</v>
      </c>
      <c r="AF881" t="s">
        <v>35</v>
      </c>
      <c r="AG881">
        <v>1</v>
      </c>
      <c r="AH881" t="s">
        <v>46</v>
      </c>
      <c r="AI881">
        <v>0.28899999999999998</v>
      </c>
      <c r="AJ881">
        <v>2757.8</v>
      </c>
      <c r="AK881">
        <f t="shared" si="57"/>
        <v>689450</v>
      </c>
      <c r="AL881">
        <v>1826</v>
      </c>
      <c r="AM881">
        <f t="shared" si="58"/>
        <v>2.532593619972261</v>
      </c>
      <c r="AN881">
        <v>1336.8188236389688</v>
      </c>
      <c r="AO881">
        <f t="shared" si="59"/>
        <v>334204.70590974216</v>
      </c>
      <c r="AP881">
        <v>48</v>
      </c>
      <c r="AQ881">
        <v>25.7</v>
      </c>
    </row>
    <row r="882" spans="1:43" x14ac:dyDescent="0.2">
      <c r="A882" t="s">
        <v>157</v>
      </c>
      <c r="B882" t="s">
        <v>11</v>
      </c>
      <c r="C882" t="s">
        <v>34</v>
      </c>
      <c r="E882">
        <v>1</v>
      </c>
      <c r="F882" t="s">
        <v>49</v>
      </c>
      <c r="G882" t="s">
        <v>174</v>
      </c>
      <c r="L882" t="s">
        <v>8</v>
      </c>
      <c r="M882" t="s">
        <v>15</v>
      </c>
      <c r="N882">
        <v>1365929.3</v>
      </c>
      <c r="O882" t="s">
        <v>49</v>
      </c>
      <c r="P882">
        <v>0</v>
      </c>
      <c r="Q882">
        <v>7</v>
      </c>
      <c r="R882" t="s">
        <v>8</v>
      </c>
      <c r="S882">
        <v>0</v>
      </c>
      <c r="T882" t="s">
        <v>26</v>
      </c>
      <c r="U882" t="s">
        <v>9</v>
      </c>
      <c r="V882">
        <v>3.6</v>
      </c>
      <c r="W882">
        <v>6.52</v>
      </c>
      <c r="X882">
        <v>721</v>
      </c>
      <c r="Y882">
        <v>528</v>
      </c>
      <c r="Z882">
        <f t="shared" si="56"/>
        <v>132000</v>
      </c>
      <c r="AF882" t="s">
        <v>35</v>
      </c>
      <c r="AG882">
        <v>6</v>
      </c>
      <c r="AH882" t="s">
        <v>46</v>
      </c>
      <c r="AI882">
        <v>5.0860000000000003</v>
      </c>
      <c r="AJ882">
        <v>2757.8</v>
      </c>
      <c r="AK882">
        <f t="shared" si="57"/>
        <v>689450</v>
      </c>
      <c r="AL882">
        <v>1826</v>
      </c>
      <c r="AM882">
        <f t="shared" si="58"/>
        <v>2.532593619972261</v>
      </c>
      <c r="AN882">
        <v>1336.8188236389688</v>
      </c>
      <c r="AO882">
        <f t="shared" si="59"/>
        <v>334204.70590974216</v>
      </c>
      <c r="AP882">
        <v>48</v>
      </c>
      <c r="AQ882">
        <v>25.7</v>
      </c>
    </row>
    <row r="883" spans="1:43" x14ac:dyDescent="0.2">
      <c r="A883" t="s">
        <v>157</v>
      </c>
      <c r="B883" t="s">
        <v>11</v>
      </c>
      <c r="C883" t="s">
        <v>34</v>
      </c>
      <c r="E883">
        <v>1</v>
      </c>
      <c r="F883" t="s">
        <v>49</v>
      </c>
      <c r="G883" t="s">
        <v>174</v>
      </c>
      <c r="L883" t="s">
        <v>8</v>
      </c>
      <c r="M883" t="s">
        <v>15</v>
      </c>
      <c r="N883">
        <v>1365929.3</v>
      </c>
      <c r="O883" t="s">
        <v>49</v>
      </c>
      <c r="P883">
        <v>0</v>
      </c>
      <c r="Q883">
        <v>7</v>
      </c>
      <c r="R883" t="s">
        <v>8</v>
      </c>
      <c r="S883">
        <v>0</v>
      </c>
      <c r="T883" t="s">
        <v>26</v>
      </c>
      <c r="U883" t="s">
        <v>9</v>
      </c>
      <c r="V883">
        <v>3.6</v>
      </c>
      <c r="W883">
        <v>6.52</v>
      </c>
      <c r="X883">
        <v>721</v>
      </c>
      <c r="Y883">
        <v>528</v>
      </c>
      <c r="Z883">
        <f t="shared" si="56"/>
        <v>132000</v>
      </c>
      <c r="AF883" t="s">
        <v>35</v>
      </c>
      <c r="AG883">
        <v>1</v>
      </c>
      <c r="AH883" t="s">
        <v>47</v>
      </c>
      <c r="AI883">
        <v>0.69359999999999999</v>
      </c>
      <c r="AJ883">
        <v>2757.8</v>
      </c>
      <c r="AK883">
        <f t="shared" si="57"/>
        <v>689450</v>
      </c>
      <c r="AL883">
        <v>1826</v>
      </c>
      <c r="AM883">
        <f t="shared" si="58"/>
        <v>2.532593619972261</v>
      </c>
      <c r="AN883">
        <v>1336.8188236389688</v>
      </c>
      <c r="AO883">
        <f t="shared" si="59"/>
        <v>334204.70590974216</v>
      </c>
      <c r="AP883">
        <v>48</v>
      </c>
      <c r="AQ883">
        <v>25.7</v>
      </c>
    </row>
    <row r="884" spans="1:43" x14ac:dyDescent="0.2">
      <c r="A884" t="s">
        <v>157</v>
      </c>
      <c r="B884" t="s">
        <v>11</v>
      </c>
      <c r="C884" t="s">
        <v>34</v>
      </c>
      <c r="E884">
        <v>1</v>
      </c>
      <c r="F884" t="s">
        <v>49</v>
      </c>
      <c r="G884" t="s">
        <v>174</v>
      </c>
      <c r="L884" t="s">
        <v>8</v>
      </c>
      <c r="M884" t="s">
        <v>15</v>
      </c>
      <c r="N884">
        <v>1365929.3</v>
      </c>
      <c r="O884" t="s">
        <v>49</v>
      </c>
      <c r="P884">
        <v>0</v>
      </c>
      <c r="Q884">
        <v>7</v>
      </c>
      <c r="R884" t="s">
        <v>8</v>
      </c>
      <c r="S884">
        <v>0</v>
      </c>
      <c r="T884" t="s">
        <v>26</v>
      </c>
      <c r="U884" t="s">
        <v>9</v>
      </c>
      <c r="V884">
        <v>3.6</v>
      </c>
      <c r="W884">
        <v>6.52</v>
      </c>
      <c r="X884">
        <v>721</v>
      </c>
      <c r="Y884">
        <v>528</v>
      </c>
      <c r="Z884">
        <f t="shared" si="56"/>
        <v>132000</v>
      </c>
      <c r="AF884" t="s">
        <v>35</v>
      </c>
      <c r="AG884">
        <v>1</v>
      </c>
      <c r="AH884" t="s">
        <v>46</v>
      </c>
      <c r="AI884">
        <v>0.49130000000000001</v>
      </c>
      <c r="AJ884">
        <v>2757.8</v>
      </c>
      <c r="AK884">
        <f t="shared" si="57"/>
        <v>689450</v>
      </c>
      <c r="AL884">
        <v>1826</v>
      </c>
      <c r="AM884">
        <f t="shared" si="58"/>
        <v>2.532593619972261</v>
      </c>
      <c r="AN884">
        <v>1336.8188236389688</v>
      </c>
      <c r="AO884">
        <f t="shared" si="59"/>
        <v>334204.70590974216</v>
      </c>
      <c r="AP884">
        <v>48</v>
      </c>
      <c r="AQ884">
        <v>25.7</v>
      </c>
    </row>
    <row r="885" spans="1:43" x14ac:dyDescent="0.2">
      <c r="A885" t="s">
        <v>157</v>
      </c>
      <c r="B885" t="s">
        <v>11</v>
      </c>
      <c r="C885" t="s">
        <v>34</v>
      </c>
      <c r="E885">
        <v>1</v>
      </c>
      <c r="F885" t="s">
        <v>49</v>
      </c>
      <c r="G885" t="s">
        <v>174</v>
      </c>
      <c r="L885" t="s">
        <v>8</v>
      </c>
      <c r="M885" t="s">
        <v>15</v>
      </c>
      <c r="N885">
        <v>1365929.3</v>
      </c>
      <c r="O885" t="s">
        <v>49</v>
      </c>
      <c r="P885">
        <v>0</v>
      </c>
      <c r="Q885">
        <v>7</v>
      </c>
      <c r="R885" t="s">
        <v>8</v>
      </c>
      <c r="S885">
        <v>0</v>
      </c>
      <c r="T885" t="s">
        <v>26</v>
      </c>
      <c r="U885" t="s">
        <v>9</v>
      </c>
      <c r="V885">
        <v>3.6</v>
      </c>
      <c r="W885">
        <v>6.52</v>
      </c>
      <c r="X885">
        <v>721</v>
      </c>
      <c r="Y885">
        <v>528</v>
      </c>
      <c r="Z885">
        <f t="shared" si="56"/>
        <v>132000</v>
      </c>
      <c r="AF885" t="s">
        <v>35</v>
      </c>
      <c r="AG885">
        <v>2</v>
      </c>
      <c r="AH885" t="s">
        <v>46</v>
      </c>
      <c r="AI885">
        <v>0.40460000000000002</v>
      </c>
      <c r="AJ885">
        <v>2757.8</v>
      </c>
      <c r="AK885">
        <f t="shared" si="57"/>
        <v>689450</v>
      </c>
      <c r="AL885">
        <v>1826</v>
      </c>
      <c r="AM885">
        <f t="shared" si="58"/>
        <v>2.532593619972261</v>
      </c>
      <c r="AN885">
        <v>1336.8188236389688</v>
      </c>
      <c r="AO885">
        <f t="shared" si="59"/>
        <v>334204.70590974216</v>
      </c>
      <c r="AP885">
        <v>48</v>
      </c>
      <c r="AQ885">
        <v>25.7</v>
      </c>
    </row>
    <row r="886" spans="1:43" x14ac:dyDescent="0.2">
      <c r="A886" t="s">
        <v>157</v>
      </c>
      <c r="B886" t="s">
        <v>11</v>
      </c>
      <c r="C886" t="s">
        <v>34</v>
      </c>
      <c r="E886">
        <v>1</v>
      </c>
      <c r="F886" t="s">
        <v>49</v>
      </c>
      <c r="G886" t="s">
        <v>174</v>
      </c>
      <c r="L886" t="s">
        <v>8</v>
      </c>
      <c r="M886" t="s">
        <v>15</v>
      </c>
      <c r="N886">
        <v>1365929.3</v>
      </c>
      <c r="O886" t="s">
        <v>49</v>
      </c>
      <c r="P886">
        <v>0</v>
      </c>
      <c r="Q886">
        <v>7</v>
      </c>
      <c r="R886" t="s">
        <v>8</v>
      </c>
      <c r="S886">
        <v>0</v>
      </c>
      <c r="T886" t="s">
        <v>26</v>
      </c>
      <c r="U886" t="s">
        <v>9</v>
      </c>
      <c r="V886">
        <v>3.6</v>
      </c>
      <c r="W886">
        <v>6.52</v>
      </c>
      <c r="X886">
        <v>721</v>
      </c>
      <c r="Y886">
        <v>528</v>
      </c>
      <c r="Z886">
        <f t="shared" si="56"/>
        <v>132000</v>
      </c>
      <c r="AF886" t="s">
        <v>35</v>
      </c>
      <c r="AG886">
        <v>1</v>
      </c>
      <c r="AH886" t="s">
        <v>47</v>
      </c>
      <c r="AI886">
        <v>0.46239999999999998</v>
      </c>
      <c r="AJ886">
        <v>2757.8</v>
      </c>
      <c r="AK886">
        <f t="shared" si="57"/>
        <v>689450</v>
      </c>
      <c r="AL886">
        <v>1826</v>
      </c>
      <c r="AM886">
        <f t="shared" si="58"/>
        <v>2.532593619972261</v>
      </c>
      <c r="AN886">
        <v>1336.8188236389688</v>
      </c>
      <c r="AO886">
        <f t="shared" si="59"/>
        <v>334204.70590974216</v>
      </c>
      <c r="AP886">
        <v>48</v>
      </c>
      <c r="AQ886">
        <v>25.7</v>
      </c>
    </row>
    <row r="887" spans="1:43" x14ac:dyDescent="0.2">
      <c r="A887" t="s">
        <v>157</v>
      </c>
      <c r="B887" t="s">
        <v>11</v>
      </c>
      <c r="C887" t="s">
        <v>34</v>
      </c>
      <c r="E887">
        <v>1</v>
      </c>
      <c r="F887" t="s">
        <v>49</v>
      </c>
      <c r="G887" t="s">
        <v>174</v>
      </c>
      <c r="L887" t="s">
        <v>8</v>
      </c>
      <c r="M887" t="s">
        <v>15</v>
      </c>
      <c r="N887">
        <v>1365929.3</v>
      </c>
      <c r="O887" t="s">
        <v>49</v>
      </c>
      <c r="P887">
        <v>0</v>
      </c>
      <c r="Q887">
        <v>7</v>
      </c>
      <c r="R887" t="s">
        <v>8</v>
      </c>
      <c r="S887">
        <v>0</v>
      </c>
      <c r="T887" t="s">
        <v>26</v>
      </c>
      <c r="U887" t="s">
        <v>9</v>
      </c>
      <c r="V887">
        <v>3.6</v>
      </c>
      <c r="W887">
        <v>6.52</v>
      </c>
      <c r="X887">
        <v>721</v>
      </c>
      <c r="Y887">
        <v>528</v>
      </c>
      <c r="Z887">
        <f t="shared" si="56"/>
        <v>132000</v>
      </c>
      <c r="AF887" t="s">
        <v>35</v>
      </c>
      <c r="AG887">
        <v>1</v>
      </c>
      <c r="AH887" t="s">
        <v>46</v>
      </c>
      <c r="AI887">
        <v>0.40460000000000002</v>
      </c>
      <c r="AJ887">
        <v>2757.8</v>
      </c>
      <c r="AK887">
        <f t="shared" si="57"/>
        <v>689450</v>
      </c>
      <c r="AL887">
        <v>1826</v>
      </c>
      <c r="AM887">
        <f t="shared" si="58"/>
        <v>2.532593619972261</v>
      </c>
      <c r="AN887">
        <v>1336.8188236389688</v>
      </c>
      <c r="AO887">
        <f t="shared" si="59"/>
        <v>334204.70590974216</v>
      </c>
      <c r="AP887">
        <v>48</v>
      </c>
      <c r="AQ887">
        <v>25.7</v>
      </c>
    </row>
    <row r="888" spans="1:43" x14ac:dyDescent="0.2">
      <c r="A888" t="s">
        <v>157</v>
      </c>
      <c r="B888" t="s">
        <v>11</v>
      </c>
      <c r="C888" t="s">
        <v>34</v>
      </c>
      <c r="E888">
        <v>1</v>
      </c>
      <c r="F888" t="s">
        <v>49</v>
      </c>
      <c r="G888" t="s">
        <v>174</v>
      </c>
      <c r="L888" t="s">
        <v>8</v>
      </c>
      <c r="M888" t="s">
        <v>15</v>
      </c>
      <c r="N888">
        <v>1365929.3</v>
      </c>
      <c r="O888" t="s">
        <v>49</v>
      </c>
      <c r="P888">
        <v>0</v>
      </c>
      <c r="Q888">
        <v>7</v>
      </c>
      <c r="R888" t="s">
        <v>8</v>
      </c>
      <c r="S888">
        <v>0</v>
      </c>
      <c r="T888" t="s">
        <v>26</v>
      </c>
      <c r="U888" t="s">
        <v>9</v>
      </c>
      <c r="V888">
        <v>3.6</v>
      </c>
      <c r="W888">
        <v>6.52</v>
      </c>
      <c r="X888">
        <v>721</v>
      </c>
      <c r="Y888">
        <v>528</v>
      </c>
      <c r="Z888">
        <f t="shared" si="56"/>
        <v>132000</v>
      </c>
      <c r="AF888" t="s">
        <v>35</v>
      </c>
      <c r="AG888">
        <v>3</v>
      </c>
      <c r="AH888" t="s">
        <v>47</v>
      </c>
      <c r="AI888">
        <v>2.919</v>
      </c>
      <c r="AJ888">
        <v>2757.8</v>
      </c>
      <c r="AK888">
        <f t="shared" si="57"/>
        <v>689450</v>
      </c>
      <c r="AL888">
        <v>1826</v>
      </c>
      <c r="AM888">
        <f t="shared" si="58"/>
        <v>2.532593619972261</v>
      </c>
      <c r="AN888">
        <v>1336.8188236389688</v>
      </c>
      <c r="AO888">
        <f t="shared" si="59"/>
        <v>334204.70590974216</v>
      </c>
      <c r="AP888">
        <v>48</v>
      </c>
      <c r="AQ888">
        <v>25.7</v>
      </c>
    </row>
    <row r="889" spans="1:43" x14ac:dyDescent="0.2">
      <c r="A889" t="s">
        <v>157</v>
      </c>
      <c r="B889" t="s">
        <v>11</v>
      </c>
      <c r="C889" t="s">
        <v>34</v>
      </c>
      <c r="E889">
        <v>1</v>
      </c>
      <c r="F889" t="s">
        <v>49</v>
      </c>
      <c r="G889" t="s">
        <v>174</v>
      </c>
      <c r="L889" t="s">
        <v>8</v>
      </c>
      <c r="M889" t="s">
        <v>15</v>
      </c>
      <c r="N889">
        <v>1365929.3</v>
      </c>
      <c r="O889" t="s">
        <v>49</v>
      </c>
      <c r="P889">
        <v>0</v>
      </c>
      <c r="Q889">
        <v>7</v>
      </c>
      <c r="R889" t="s">
        <v>8</v>
      </c>
      <c r="S889">
        <v>0</v>
      </c>
      <c r="T889" t="s">
        <v>26</v>
      </c>
      <c r="U889" t="s">
        <v>9</v>
      </c>
      <c r="V889">
        <v>3.6</v>
      </c>
      <c r="W889">
        <v>6.52</v>
      </c>
      <c r="X889">
        <v>721</v>
      </c>
      <c r="Y889">
        <v>528</v>
      </c>
      <c r="Z889">
        <f t="shared" si="56"/>
        <v>132000</v>
      </c>
      <c r="AF889" t="s">
        <v>35</v>
      </c>
      <c r="AG889">
        <v>1</v>
      </c>
      <c r="AH889" t="s">
        <v>46</v>
      </c>
      <c r="AI889">
        <v>0.2601</v>
      </c>
      <c r="AJ889">
        <v>2757.8</v>
      </c>
      <c r="AK889">
        <f t="shared" si="57"/>
        <v>689450</v>
      </c>
      <c r="AL889">
        <v>1826</v>
      </c>
      <c r="AM889">
        <f t="shared" si="58"/>
        <v>2.532593619972261</v>
      </c>
      <c r="AN889">
        <v>1336.8188236389688</v>
      </c>
      <c r="AO889">
        <f t="shared" si="59"/>
        <v>334204.70590974216</v>
      </c>
      <c r="AP889">
        <v>48</v>
      </c>
      <c r="AQ889">
        <v>25.7</v>
      </c>
    </row>
    <row r="890" spans="1:43" x14ac:dyDescent="0.2">
      <c r="A890" t="s">
        <v>157</v>
      </c>
      <c r="B890" t="s">
        <v>11</v>
      </c>
      <c r="C890" t="s">
        <v>34</v>
      </c>
      <c r="E890">
        <v>1</v>
      </c>
      <c r="F890" t="s">
        <v>49</v>
      </c>
      <c r="G890" t="s">
        <v>174</v>
      </c>
      <c r="L890" t="s">
        <v>8</v>
      </c>
      <c r="M890" t="s">
        <v>15</v>
      </c>
      <c r="N890">
        <v>1365929.3</v>
      </c>
      <c r="O890" t="s">
        <v>49</v>
      </c>
      <c r="P890">
        <v>0</v>
      </c>
      <c r="Q890">
        <v>7</v>
      </c>
      <c r="R890" t="s">
        <v>8</v>
      </c>
      <c r="S890">
        <v>0</v>
      </c>
      <c r="T890" t="s">
        <v>26</v>
      </c>
      <c r="U890" t="s">
        <v>9</v>
      </c>
      <c r="V890">
        <v>3.6</v>
      </c>
      <c r="W890">
        <v>6.52</v>
      </c>
      <c r="X890">
        <v>721</v>
      </c>
      <c r="Y890">
        <v>528</v>
      </c>
      <c r="Z890">
        <f t="shared" si="56"/>
        <v>132000</v>
      </c>
      <c r="AF890" t="s">
        <v>35</v>
      </c>
      <c r="AG890">
        <v>4</v>
      </c>
      <c r="AH890" t="s">
        <v>47</v>
      </c>
      <c r="AI890">
        <v>1.5609999999999999</v>
      </c>
      <c r="AJ890">
        <v>2757.8</v>
      </c>
      <c r="AK890">
        <f t="shared" si="57"/>
        <v>689450</v>
      </c>
      <c r="AL890">
        <v>1826</v>
      </c>
      <c r="AM890">
        <f t="shared" si="58"/>
        <v>2.532593619972261</v>
      </c>
      <c r="AN890">
        <v>1336.8188236389688</v>
      </c>
      <c r="AO890">
        <f t="shared" si="59"/>
        <v>334204.70590974216</v>
      </c>
      <c r="AP890">
        <v>48</v>
      </c>
      <c r="AQ890">
        <v>25.7</v>
      </c>
    </row>
    <row r="891" spans="1:43" x14ac:dyDescent="0.2">
      <c r="A891" t="s">
        <v>157</v>
      </c>
      <c r="B891" t="s">
        <v>11</v>
      </c>
      <c r="C891" t="s">
        <v>34</v>
      </c>
      <c r="E891">
        <v>1</v>
      </c>
      <c r="F891" t="s">
        <v>49</v>
      </c>
      <c r="G891" t="s">
        <v>174</v>
      </c>
      <c r="L891" t="s">
        <v>8</v>
      </c>
      <c r="M891" t="s">
        <v>15</v>
      </c>
      <c r="N891">
        <v>1365929.3</v>
      </c>
      <c r="O891" t="s">
        <v>49</v>
      </c>
      <c r="P891">
        <v>0</v>
      </c>
      <c r="Q891">
        <v>7</v>
      </c>
      <c r="R891" t="s">
        <v>8</v>
      </c>
      <c r="S891">
        <v>0</v>
      </c>
      <c r="T891" t="s">
        <v>26</v>
      </c>
      <c r="U891" t="s">
        <v>9</v>
      </c>
      <c r="V891">
        <v>3.6</v>
      </c>
      <c r="W891">
        <v>6.52</v>
      </c>
      <c r="X891">
        <v>721</v>
      </c>
      <c r="Y891">
        <v>528</v>
      </c>
      <c r="Z891">
        <f t="shared" si="56"/>
        <v>132000</v>
      </c>
      <c r="AF891" t="s">
        <v>35</v>
      </c>
      <c r="AG891">
        <v>3</v>
      </c>
      <c r="AH891" t="s">
        <v>46</v>
      </c>
      <c r="AI891">
        <v>0.46239999999999998</v>
      </c>
      <c r="AJ891">
        <v>2757.8</v>
      </c>
      <c r="AK891">
        <f t="shared" si="57"/>
        <v>689450</v>
      </c>
      <c r="AL891">
        <v>1826</v>
      </c>
      <c r="AM891">
        <f t="shared" si="58"/>
        <v>2.532593619972261</v>
      </c>
      <c r="AN891">
        <v>1336.8188236389688</v>
      </c>
      <c r="AO891">
        <f t="shared" si="59"/>
        <v>334204.70590974216</v>
      </c>
      <c r="AP891">
        <v>48</v>
      </c>
      <c r="AQ891">
        <v>25.7</v>
      </c>
    </row>
    <row r="892" spans="1:43" x14ac:dyDescent="0.2">
      <c r="A892" t="s">
        <v>157</v>
      </c>
      <c r="B892" t="s">
        <v>11</v>
      </c>
      <c r="C892" t="s">
        <v>34</v>
      </c>
      <c r="E892">
        <v>1</v>
      </c>
      <c r="F892" t="s">
        <v>49</v>
      </c>
      <c r="G892" t="s">
        <v>174</v>
      </c>
      <c r="L892" t="s">
        <v>8</v>
      </c>
      <c r="M892" t="s">
        <v>15</v>
      </c>
      <c r="N892">
        <v>1365929.3</v>
      </c>
      <c r="O892" t="s">
        <v>49</v>
      </c>
      <c r="P892">
        <v>0</v>
      </c>
      <c r="Q892">
        <v>7</v>
      </c>
      <c r="R892" t="s">
        <v>8</v>
      </c>
      <c r="S892">
        <v>0</v>
      </c>
      <c r="T892" t="s">
        <v>26</v>
      </c>
      <c r="U892" t="s">
        <v>9</v>
      </c>
      <c r="V892">
        <v>3.6</v>
      </c>
      <c r="W892">
        <v>6.52</v>
      </c>
      <c r="X892">
        <v>721</v>
      </c>
      <c r="Y892">
        <v>528</v>
      </c>
      <c r="Z892">
        <f t="shared" si="56"/>
        <v>132000</v>
      </c>
      <c r="AF892" t="s">
        <v>35</v>
      </c>
      <c r="AG892">
        <v>1</v>
      </c>
      <c r="AH892" t="s">
        <v>46</v>
      </c>
      <c r="AI892">
        <v>1.2430000000000001</v>
      </c>
      <c r="AJ892">
        <v>2757.8</v>
      </c>
      <c r="AK892">
        <f t="shared" si="57"/>
        <v>689450</v>
      </c>
      <c r="AL892">
        <v>1826</v>
      </c>
      <c r="AM892">
        <f t="shared" si="58"/>
        <v>2.532593619972261</v>
      </c>
      <c r="AN892">
        <v>1336.8188236389688</v>
      </c>
      <c r="AO892">
        <f t="shared" si="59"/>
        <v>334204.70590974216</v>
      </c>
      <c r="AP892">
        <v>48</v>
      </c>
      <c r="AQ892">
        <v>25.7</v>
      </c>
    </row>
    <row r="893" spans="1:43" x14ac:dyDescent="0.2">
      <c r="A893" t="s">
        <v>157</v>
      </c>
      <c r="B893" t="s">
        <v>11</v>
      </c>
      <c r="C893" t="s">
        <v>34</v>
      </c>
      <c r="E893">
        <v>1</v>
      </c>
      <c r="F893" t="s">
        <v>49</v>
      </c>
      <c r="G893" t="s">
        <v>174</v>
      </c>
      <c r="L893" t="s">
        <v>8</v>
      </c>
      <c r="M893" t="s">
        <v>15</v>
      </c>
      <c r="N893">
        <v>1365929.3</v>
      </c>
      <c r="O893" t="s">
        <v>49</v>
      </c>
      <c r="P893">
        <v>0</v>
      </c>
      <c r="Q893">
        <v>7</v>
      </c>
      <c r="R893" t="s">
        <v>8</v>
      </c>
      <c r="S893">
        <v>0</v>
      </c>
      <c r="T893" t="s">
        <v>26</v>
      </c>
      <c r="U893" t="s">
        <v>9</v>
      </c>
      <c r="V893">
        <v>3.6</v>
      </c>
      <c r="W893">
        <v>6.52</v>
      </c>
      <c r="X893">
        <v>721</v>
      </c>
      <c r="Y893">
        <v>528</v>
      </c>
      <c r="Z893">
        <f t="shared" si="56"/>
        <v>132000</v>
      </c>
      <c r="AF893" t="s">
        <v>35</v>
      </c>
      <c r="AG893">
        <v>4</v>
      </c>
      <c r="AH893" t="s">
        <v>46</v>
      </c>
      <c r="AI893">
        <v>3.0350000000000001</v>
      </c>
      <c r="AJ893">
        <v>2757.8</v>
      </c>
      <c r="AK893">
        <f t="shared" si="57"/>
        <v>689450</v>
      </c>
      <c r="AL893">
        <v>1826</v>
      </c>
      <c r="AM893">
        <f t="shared" si="58"/>
        <v>2.532593619972261</v>
      </c>
      <c r="AN893">
        <v>1336.8188236389688</v>
      </c>
      <c r="AO893">
        <f t="shared" si="59"/>
        <v>334204.70590974216</v>
      </c>
      <c r="AP893">
        <v>48</v>
      </c>
      <c r="AQ893">
        <v>25.7</v>
      </c>
    </row>
    <row r="894" spans="1:43" x14ac:dyDescent="0.2">
      <c r="A894" t="s">
        <v>157</v>
      </c>
      <c r="B894" t="s">
        <v>11</v>
      </c>
      <c r="C894" t="s">
        <v>34</v>
      </c>
      <c r="E894">
        <v>1</v>
      </c>
      <c r="F894" t="s">
        <v>49</v>
      </c>
      <c r="G894" t="s">
        <v>174</v>
      </c>
      <c r="L894" t="s">
        <v>8</v>
      </c>
      <c r="M894" t="s">
        <v>15</v>
      </c>
      <c r="N894">
        <v>1365929.3</v>
      </c>
      <c r="O894" t="s">
        <v>49</v>
      </c>
      <c r="P894">
        <v>0</v>
      </c>
      <c r="Q894">
        <v>7</v>
      </c>
      <c r="R894" t="s">
        <v>8</v>
      </c>
      <c r="S894">
        <v>0</v>
      </c>
      <c r="T894" t="s">
        <v>26</v>
      </c>
      <c r="U894" t="s">
        <v>9</v>
      </c>
      <c r="V894">
        <v>3.6</v>
      </c>
      <c r="W894">
        <v>6.52</v>
      </c>
      <c r="X894">
        <v>721</v>
      </c>
      <c r="Y894">
        <v>528</v>
      </c>
      <c r="Z894">
        <f t="shared" si="56"/>
        <v>132000</v>
      </c>
      <c r="AF894" t="s">
        <v>35</v>
      </c>
      <c r="AG894">
        <v>3</v>
      </c>
      <c r="AH894" t="s">
        <v>46</v>
      </c>
      <c r="AI894">
        <v>0.92479999999999996</v>
      </c>
      <c r="AJ894">
        <v>2757.8</v>
      </c>
      <c r="AK894">
        <f t="shared" si="57"/>
        <v>689450</v>
      </c>
      <c r="AL894">
        <v>1826</v>
      </c>
      <c r="AM894">
        <f t="shared" si="58"/>
        <v>2.532593619972261</v>
      </c>
      <c r="AN894">
        <v>1336.8188236389688</v>
      </c>
      <c r="AO894">
        <f t="shared" si="59"/>
        <v>334204.70590974216</v>
      </c>
      <c r="AP894">
        <v>48</v>
      </c>
      <c r="AQ894">
        <v>25.7</v>
      </c>
    </row>
    <row r="895" spans="1:43" x14ac:dyDescent="0.2">
      <c r="A895" t="s">
        <v>157</v>
      </c>
      <c r="B895" t="s">
        <v>11</v>
      </c>
      <c r="C895" t="s">
        <v>34</v>
      </c>
      <c r="E895">
        <v>1</v>
      </c>
      <c r="F895" t="s">
        <v>49</v>
      </c>
      <c r="G895" t="s">
        <v>174</v>
      </c>
      <c r="L895" t="s">
        <v>8</v>
      </c>
      <c r="M895" t="s">
        <v>15</v>
      </c>
      <c r="N895">
        <v>1365929.3</v>
      </c>
      <c r="O895" t="s">
        <v>49</v>
      </c>
      <c r="P895">
        <v>0</v>
      </c>
      <c r="Q895">
        <v>7</v>
      </c>
      <c r="R895" t="s">
        <v>8</v>
      </c>
      <c r="S895">
        <v>0</v>
      </c>
      <c r="T895" t="s">
        <v>26</v>
      </c>
      <c r="U895" t="s">
        <v>9</v>
      </c>
      <c r="V895">
        <v>3.6</v>
      </c>
      <c r="W895">
        <v>6.52</v>
      </c>
      <c r="X895">
        <v>721</v>
      </c>
      <c r="Y895">
        <v>528</v>
      </c>
      <c r="Z895">
        <f t="shared" si="56"/>
        <v>132000</v>
      </c>
      <c r="AF895" t="s">
        <v>35</v>
      </c>
      <c r="AG895">
        <v>4</v>
      </c>
      <c r="AH895" t="s">
        <v>46</v>
      </c>
      <c r="AI895">
        <v>2.5720000000000001</v>
      </c>
      <c r="AJ895">
        <v>2757.8</v>
      </c>
      <c r="AK895">
        <f t="shared" si="57"/>
        <v>689450</v>
      </c>
      <c r="AL895">
        <v>1826</v>
      </c>
      <c r="AM895">
        <f t="shared" si="58"/>
        <v>2.532593619972261</v>
      </c>
      <c r="AN895">
        <v>1336.8188236389688</v>
      </c>
      <c r="AO895">
        <f t="shared" si="59"/>
        <v>334204.70590974216</v>
      </c>
      <c r="AP895">
        <v>48</v>
      </c>
      <c r="AQ895">
        <v>25.7</v>
      </c>
    </row>
    <row r="896" spans="1:43" x14ac:dyDescent="0.2">
      <c r="A896" t="s">
        <v>157</v>
      </c>
      <c r="B896" t="s">
        <v>11</v>
      </c>
      <c r="C896" t="s">
        <v>34</v>
      </c>
      <c r="E896">
        <v>1</v>
      </c>
      <c r="F896" t="s">
        <v>49</v>
      </c>
      <c r="G896" t="s">
        <v>174</v>
      </c>
      <c r="L896" t="s">
        <v>8</v>
      </c>
      <c r="M896" t="s">
        <v>15</v>
      </c>
      <c r="N896">
        <v>1365929.3</v>
      </c>
      <c r="O896" t="s">
        <v>49</v>
      </c>
      <c r="P896">
        <v>0</v>
      </c>
      <c r="Q896">
        <v>7</v>
      </c>
      <c r="R896" t="s">
        <v>8</v>
      </c>
      <c r="S896">
        <v>0</v>
      </c>
      <c r="T896" t="s">
        <v>26</v>
      </c>
      <c r="U896" t="s">
        <v>9</v>
      </c>
      <c r="V896">
        <v>3.6</v>
      </c>
      <c r="W896">
        <v>6.52</v>
      </c>
      <c r="X896">
        <v>721</v>
      </c>
      <c r="Y896">
        <v>528</v>
      </c>
      <c r="Z896">
        <f t="shared" si="56"/>
        <v>132000</v>
      </c>
      <c r="AF896" t="s">
        <v>35</v>
      </c>
      <c r="AG896">
        <v>1</v>
      </c>
      <c r="AH896" t="s">
        <v>46</v>
      </c>
      <c r="AI896">
        <v>0.31790000000000002</v>
      </c>
      <c r="AJ896">
        <v>2757.8</v>
      </c>
      <c r="AK896">
        <f t="shared" si="57"/>
        <v>689450</v>
      </c>
      <c r="AL896">
        <v>1826</v>
      </c>
      <c r="AM896">
        <f t="shared" si="58"/>
        <v>2.532593619972261</v>
      </c>
      <c r="AN896">
        <v>1336.8188236389688</v>
      </c>
      <c r="AO896">
        <f t="shared" si="59"/>
        <v>334204.70590974216</v>
      </c>
      <c r="AP896">
        <v>48</v>
      </c>
      <c r="AQ896">
        <v>25.7</v>
      </c>
    </row>
    <row r="897" spans="1:43" x14ac:dyDescent="0.2">
      <c r="A897" t="s">
        <v>157</v>
      </c>
      <c r="B897" t="s">
        <v>11</v>
      </c>
      <c r="C897" t="s">
        <v>34</v>
      </c>
      <c r="E897">
        <v>1</v>
      </c>
      <c r="F897" t="s">
        <v>49</v>
      </c>
      <c r="G897" t="s">
        <v>174</v>
      </c>
      <c r="L897" t="s">
        <v>8</v>
      </c>
      <c r="M897" t="s">
        <v>15</v>
      </c>
      <c r="N897">
        <v>1365929.3</v>
      </c>
      <c r="O897" t="s">
        <v>49</v>
      </c>
      <c r="P897">
        <v>0</v>
      </c>
      <c r="Q897">
        <v>7</v>
      </c>
      <c r="R897" t="s">
        <v>8</v>
      </c>
      <c r="S897">
        <v>0</v>
      </c>
      <c r="T897" t="s">
        <v>26</v>
      </c>
      <c r="U897" t="s">
        <v>9</v>
      </c>
      <c r="V897">
        <v>3.6</v>
      </c>
      <c r="W897">
        <v>6.52</v>
      </c>
      <c r="X897">
        <v>721</v>
      </c>
      <c r="Y897">
        <v>528</v>
      </c>
      <c r="Z897">
        <f t="shared" si="56"/>
        <v>132000</v>
      </c>
      <c r="AF897" t="s">
        <v>35</v>
      </c>
      <c r="AG897">
        <v>1</v>
      </c>
      <c r="AH897" t="s">
        <v>46</v>
      </c>
      <c r="AI897">
        <v>0.46239999999999998</v>
      </c>
      <c r="AJ897">
        <v>2757.8</v>
      </c>
      <c r="AK897">
        <f t="shared" si="57"/>
        <v>689450</v>
      </c>
      <c r="AL897">
        <v>1826</v>
      </c>
      <c r="AM897">
        <f t="shared" si="58"/>
        <v>2.532593619972261</v>
      </c>
      <c r="AN897">
        <v>1336.8188236389688</v>
      </c>
      <c r="AO897">
        <f t="shared" si="59"/>
        <v>334204.70590974216</v>
      </c>
      <c r="AP897">
        <v>48</v>
      </c>
      <c r="AQ897">
        <v>25.7</v>
      </c>
    </row>
    <row r="898" spans="1:43" x14ac:dyDescent="0.2">
      <c r="A898" t="s">
        <v>157</v>
      </c>
      <c r="B898" t="s">
        <v>11</v>
      </c>
      <c r="C898" t="s">
        <v>34</v>
      </c>
      <c r="E898">
        <v>1</v>
      </c>
      <c r="F898" t="s">
        <v>49</v>
      </c>
      <c r="G898" t="s">
        <v>174</v>
      </c>
      <c r="L898" t="s">
        <v>8</v>
      </c>
      <c r="M898" t="s">
        <v>15</v>
      </c>
      <c r="N898">
        <v>1365929.3</v>
      </c>
      <c r="O898" t="s">
        <v>49</v>
      </c>
      <c r="P898">
        <v>0</v>
      </c>
      <c r="Q898">
        <v>7</v>
      </c>
      <c r="R898" t="s">
        <v>8</v>
      </c>
      <c r="S898">
        <v>0</v>
      </c>
      <c r="T898" t="s">
        <v>26</v>
      </c>
      <c r="U898" t="s">
        <v>9</v>
      </c>
      <c r="V898">
        <v>3.6</v>
      </c>
      <c r="W898">
        <v>6.52</v>
      </c>
      <c r="X898">
        <v>721</v>
      </c>
      <c r="Y898">
        <v>528</v>
      </c>
      <c r="Z898">
        <f t="shared" si="56"/>
        <v>132000</v>
      </c>
      <c r="AF898" t="s">
        <v>35</v>
      </c>
      <c r="AG898">
        <v>1</v>
      </c>
      <c r="AH898" t="s">
        <v>46</v>
      </c>
      <c r="AI898">
        <v>1.329</v>
      </c>
      <c r="AJ898">
        <v>2757.8</v>
      </c>
      <c r="AK898">
        <f t="shared" si="57"/>
        <v>689450</v>
      </c>
      <c r="AL898">
        <v>1826</v>
      </c>
      <c r="AM898">
        <f t="shared" si="58"/>
        <v>2.532593619972261</v>
      </c>
      <c r="AN898">
        <v>1336.8188236389688</v>
      </c>
      <c r="AO898">
        <f t="shared" si="59"/>
        <v>334204.70590974216</v>
      </c>
      <c r="AP898">
        <v>48</v>
      </c>
      <c r="AQ898">
        <v>25.7</v>
      </c>
    </row>
    <row r="899" spans="1:43" x14ac:dyDescent="0.2">
      <c r="A899" t="s">
        <v>157</v>
      </c>
      <c r="B899" t="s">
        <v>11</v>
      </c>
      <c r="C899" t="s">
        <v>34</v>
      </c>
      <c r="E899">
        <v>1</v>
      </c>
      <c r="F899" t="s">
        <v>49</v>
      </c>
      <c r="G899" t="s">
        <v>174</v>
      </c>
      <c r="L899" t="s">
        <v>8</v>
      </c>
      <c r="M899" t="s">
        <v>15</v>
      </c>
      <c r="N899">
        <v>1365929.3</v>
      </c>
      <c r="O899" t="s">
        <v>49</v>
      </c>
      <c r="P899">
        <v>0</v>
      </c>
      <c r="Q899">
        <v>7</v>
      </c>
      <c r="R899" t="s">
        <v>8</v>
      </c>
      <c r="S899">
        <v>0</v>
      </c>
      <c r="T899" t="s">
        <v>26</v>
      </c>
      <c r="U899" t="s">
        <v>9</v>
      </c>
      <c r="V899">
        <v>3.6</v>
      </c>
      <c r="W899">
        <v>6.52</v>
      </c>
      <c r="X899">
        <v>721</v>
      </c>
      <c r="Y899">
        <v>528</v>
      </c>
      <c r="Z899">
        <f t="shared" si="56"/>
        <v>132000</v>
      </c>
      <c r="AF899" t="s">
        <v>35</v>
      </c>
      <c r="AG899">
        <v>1</v>
      </c>
      <c r="AH899" t="s">
        <v>46</v>
      </c>
      <c r="AI899">
        <v>0.80920000000000003</v>
      </c>
      <c r="AJ899">
        <v>2757.8</v>
      </c>
      <c r="AK899">
        <f t="shared" si="57"/>
        <v>689450</v>
      </c>
      <c r="AL899">
        <v>1826</v>
      </c>
      <c r="AM899">
        <f t="shared" si="58"/>
        <v>2.532593619972261</v>
      </c>
      <c r="AN899">
        <v>1336.8188236389688</v>
      </c>
      <c r="AO899">
        <f t="shared" si="59"/>
        <v>334204.70590974216</v>
      </c>
      <c r="AP899">
        <v>48</v>
      </c>
      <c r="AQ899">
        <v>25.7</v>
      </c>
    </row>
    <row r="900" spans="1:43" x14ac:dyDescent="0.2">
      <c r="A900" t="s">
        <v>157</v>
      </c>
      <c r="B900" t="s">
        <v>11</v>
      </c>
      <c r="C900" t="s">
        <v>34</v>
      </c>
      <c r="E900">
        <v>1</v>
      </c>
      <c r="F900" t="s">
        <v>49</v>
      </c>
      <c r="G900" t="s">
        <v>174</v>
      </c>
      <c r="L900" t="s">
        <v>8</v>
      </c>
      <c r="M900" t="s">
        <v>15</v>
      </c>
      <c r="N900">
        <v>1365929.3</v>
      </c>
      <c r="O900" t="s">
        <v>49</v>
      </c>
      <c r="P900">
        <v>0</v>
      </c>
      <c r="Q900">
        <v>7</v>
      </c>
      <c r="R900" t="s">
        <v>8</v>
      </c>
      <c r="S900">
        <v>0</v>
      </c>
      <c r="T900" t="s">
        <v>26</v>
      </c>
      <c r="U900" t="s">
        <v>9</v>
      </c>
      <c r="V900">
        <v>3.6</v>
      </c>
      <c r="W900">
        <v>6.52</v>
      </c>
      <c r="X900">
        <v>721</v>
      </c>
      <c r="Y900">
        <v>528</v>
      </c>
      <c r="Z900">
        <f t="shared" si="56"/>
        <v>132000</v>
      </c>
      <c r="AF900" t="s">
        <v>35</v>
      </c>
      <c r="AG900">
        <v>1</v>
      </c>
      <c r="AH900" t="s">
        <v>46</v>
      </c>
      <c r="AI900">
        <v>0.31790000000000002</v>
      </c>
      <c r="AJ900">
        <v>2757.8</v>
      </c>
      <c r="AK900">
        <f t="shared" si="57"/>
        <v>689450</v>
      </c>
      <c r="AL900">
        <v>1826</v>
      </c>
      <c r="AM900">
        <f t="shared" si="58"/>
        <v>2.532593619972261</v>
      </c>
      <c r="AN900">
        <v>1336.8188236389688</v>
      </c>
      <c r="AO900">
        <f t="shared" si="59"/>
        <v>334204.70590974216</v>
      </c>
      <c r="AP900">
        <v>48</v>
      </c>
      <c r="AQ900">
        <v>25.7</v>
      </c>
    </row>
    <row r="901" spans="1:43" x14ac:dyDescent="0.2">
      <c r="A901" t="s">
        <v>157</v>
      </c>
      <c r="B901" t="s">
        <v>11</v>
      </c>
      <c r="C901" t="s">
        <v>34</v>
      </c>
      <c r="E901">
        <v>1</v>
      </c>
      <c r="F901" t="s">
        <v>49</v>
      </c>
      <c r="G901" t="s">
        <v>174</v>
      </c>
      <c r="L901" t="s">
        <v>8</v>
      </c>
      <c r="M901" t="s">
        <v>15</v>
      </c>
      <c r="N901">
        <v>1365929.3</v>
      </c>
      <c r="O901" t="s">
        <v>49</v>
      </c>
      <c r="P901">
        <v>0</v>
      </c>
      <c r="Q901">
        <v>7</v>
      </c>
      <c r="R901" t="s">
        <v>8</v>
      </c>
      <c r="S901">
        <v>0</v>
      </c>
      <c r="T901" t="s">
        <v>26</v>
      </c>
      <c r="U901" t="s">
        <v>9</v>
      </c>
      <c r="V901">
        <v>3.6</v>
      </c>
      <c r="W901">
        <v>6.52</v>
      </c>
      <c r="X901">
        <v>721</v>
      </c>
      <c r="Y901">
        <v>528</v>
      </c>
      <c r="Z901">
        <f t="shared" si="56"/>
        <v>132000</v>
      </c>
      <c r="AF901" t="s">
        <v>35</v>
      </c>
      <c r="AG901">
        <v>3</v>
      </c>
      <c r="AH901" t="s">
        <v>47</v>
      </c>
      <c r="AI901">
        <v>0.57799999999999996</v>
      </c>
      <c r="AJ901">
        <v>2757.8</v>
      </c>
      <c r="AK901">
        <f t="shared" si="57"/>
        <v>689450</v>
      </c>
      <c r="AL901">
        <v>1826</v>
      </c>
      <c r="AM901">
        <f t="shared" si="58"/>
        <v>2.532593619972261</v>
      </c>
      <c r="AN901">
        <v>1336.8188236389688</v>
      </c>
      <c r="AO901">
        <f t="shared" si="59"/>
        <v>334204.70590974216</v>
      </c>
      <c r="AP901">
        <v>48</v>
      </c>
      <c r="AQ901">
        <v>25.7</v>
      </c>
    </row>
    <row r="902" spans="1:43" x14ac:dyDescent="0.2">
      <c r="A902" t="s">
        <v>157</v>
      </c>
      <c r="B902" t="s">
        <v>11</v>
      </c>
      <c r="C902" t="s">
        <v>34</v>
      </c>
      <c r="E902">
        <v>1</v>
      </c>
      <c r="F902" t="s">
        <v>49</v>
      </c>
      <c r="G902" t="s">
        <v>174</v>
      </c>
      <c r="L902" t="s">
        <v>8</v>
      </c>
      <c r="M902" t="s">
        <v>15</v>
      </c>
      <c r="N902">
        <v>1365929.3</v>
      </c>
      <c r="O902" t="s">
        <v>49</v>
      </c>
      <c r="P902">
        <v>0</v>
      </c>
      <c r="Q902">
        <v>7</v>
      </c>
      <c r="R902" t="s">
        <v>8</v>
      </c>
      <c r="S902">
        <v>0</v>
      </c>
      <c r="T902" t="s">
        <v>26</v>
      </c>
      <c r="U902" t="s">
        <v>9</v>
      </c>
      <c r="V902">
        <v>3.6</v>
      </c>
      <c r="W902">
        <v>6.52</v>
      </c>
      <c r="X902">
        <v>721</v>
      </c>
      <c r="Y902">
        <v>528</v>
      </c>
      <c r="Z902">
        <f t="shared" si="56"/>
        <v>132000</v>
      </c>
      <c r="AF902" t="s">
        <v>35</v>
      </c>
      <c r="AG902">
        <v>4</v>
      </c>
      <c r="AH902" t="s">
        <v>46</v>
      </c>
      <c r="AI902">
        <v>2.1680000000000001</v>
      </c>
      <c r="AJ902">
        <v>2757.8</v>
      </c>
      <c r="AK902">
        <f t="shared" si="57"/>
        <v>689450</v>
      </c>
      <c r="AL902">
        <v>1826</v>
      </c>
      <c r="AM902">
        <f t="shared" si="58"/>
        <v>2.532593619972261</v>
      </c>
      <c r="AN902">
        <v>1336.8188236389688</v>
      </c>
      <c r="AO902">
        <f t="shared" si="59"/>
        <v>334204.70590974216</v>
      </c>
      <c r="AP902">
        <v>48</v>
      </c>
      <c r="AQ902">
        <v>25.7</v>
      </c>
    </row>
    <row r="903" spans="1:43" x14ac:dyDescent="0.2">
      <c r="A903" t="s">
        <v>157</v>
      </c>
      <c r="B903" t="s">
        <v>11</v>
      </c>
      <c r="C903" t="s">
        <v>34</v>
      </c>
      <c r="E903">
        <v>1</v>
      </c>
      <c r="F903" t="s">
        <v>49</v>
      </c>
      <c r="G903" t="s">
        <v>174</v>
      </c>
      <c r="L903" t="s">
        <v>8</v>
      </c>
      <c r="M903" t="s">
        <v>15</v>
      </c>
      <c r="N903">
        <v>1365929.3</v>
      </c>
      <c r="O903" t="s">
        <v>49</v>
      </c>
      <c r="P903">
        <v>0</v>
      </c>
      <c r="Q903">
        <v>7</v>
      </c>
      <c r="R903" t="s">
        <v>8</v>
      </c>
      <c r="S903">
        <v>0</v>
      </c>
      <c r="T903" t="s">
        <v>26</v>
      </c>
      <c r="U903" t="s">
        <v>9</v>
      </c>
      <c r="V903">
        <v>3.6</v>
      </c>
      <c r="W903">
        <v>6.52</v>
      </c>
      <c r="X903">
        <v>721</v>
      </c>
      <c r="Y903">
        <v>528</v>
      </c>
      <c r="Z903">
        <f t="shared" si="56"/>
        <v>132000</v>
      </c>
      <c r="AF903" t="s">
        <v>35</v>
      </c>
      <c r="AG903">
        <v>1</v>
      </c>
      <c r="AH903" t="s">
        <v>46</v>
      </c>
      <c r="AI903">
        <v>0.5202</v>
      </c>
      <c r="AJ903">
        <v>2757.8</v>
      </c>
      <c r="AK903">
        <f t="shared" si="57"/>
        <v>689450</v>
      </c>
      <c r="AL903">
        <v>1826</v>
      </c>
      <c r="AM903">
        <f t="shared" si="58"/>
        <v>2.532593619972261</v>
      </c>
      <c r="AN903">
        <v>1336.8188236389688</v>
      </c>
      <c r="AO903">
        <f t="shared" si="59"/>
        <v>334204.70590974216</v>
      </c>
      <c r="AP903">
        <v>48</v>
      </c>
      <c r="AQ903">
        <v>25.7</v>
      </c>
    </row>
    <row r="904" spans="1:43" x14ac:dyDescent="0.2">
      <c r="A904" t="s">
        <v>157</v>
      </c>
      <c r="B904" t="s">
        <v>11</v>
      </c>
      <c r="C904" t="s">
        <v>34</v>
      </c>
      <c r="E904">
        <v>1</v>
      </c>
      <c r="F904" t="s">
        <v>49</v>
      </c>
      <c r="G904" t="s">
        <v>174</v>
      </c>
      <c r="L904" t="s">
        <v>8</v>
      </c>
      <c r="M904" t="s">
        <v>15</v>
      </c>
      <c r="N904">
        <v>1365929.3</v>
      </c>
      <c r="O904" t="s">
        <v>49</v>
      </c>
      <c r="P904">
        <v>0</v>
      </c>
      <c r="Q904">
        <v>7</v>
      </c>
      <c r="R904" t="s">
        <v>8</v>
      </c>
      <c r="S904">
        <v>0</v>
      </c>
      <c r="T904" t="s">
        <v>26</v>
      </c>
      <c r="U904" t="s">
        <v>9</v>
      </c>
      <c r="V904">
        <v>3.6</v>
      </c>
      <c r="W904">
        <v>6.52</v>
      </c>
      <c r="X904">
        <v>721</v>
      </c>
      <c r="Y904">
        <v>528</v>
      </c>
      <c r="Z904">
        <f t="shared" si="56"/>
        <v>132000</v>
      </c>
      <c r="AF904" t="s">
        <v>35</v>
      </c>
      <c r="AG904">
        <v>2</v>
      </c>
      <c r="AH904" t="s">
        <v>46</v>
      </c>
      <c r="AI904">
        <v>1.6180000000000001</v>
      </c>
      <c r="AJ904">
        <v>2757.8</v>
      </c>
      <c r="AK904">
        <f t="shared" si="57"/>
        <v>689450</v>
      </c>
      <c r="AL904">
        <v>1826</v>
      </c>
      <c r="AM904">
        <f t="shared" si="58"/>
        <v>2.532593619972261</v>
      </c>
      <c r="AN904">
        <v>1336.8188236389688</v>
      </c>
      <c r="AO904">
        <f t="shared" si="59"/>
        <v>334204.70590974216</v>
      </c>
      <c r="AP904">
        <v>48</v>
      </c>
      <c r="AQ904">
        <v>25.7</v>
      </c>
    </row>
    <row r="905" spans="1:43" x14ac:dyDescent="0.2">
      <c r="A905" t="s">
        <v>157</v>
      </c>
      <c r="B905" t="s">
        <v>11</v>
      </c>
      <c r="C905" t="s">
        <v>34</v>
      </c>
      <c r="E905">
        <v>1</v>
      </c>
      <c r="F905" t="s">
        <v>49</v>
      </c>
      <c r="G905" t="s">
        <v>174</v>
      </c>
      <c r="L905" t="s">
        <v>8</v>
      </c>
      <c r="M905" t="s">
        <v>15</v>
      </c>
      <c r="N905">
        <v>1365929.3</v>
      </c>
      <c r="O905" t="s">
        <v>49</v>
      </c>
      <c r="P905">
        <v>0</v>
      </c>
      <c r="Q905">
        <v>7</v>
      </c>
      <c r="R905" t="s">
        <v>8</v>
      </c>
      <c r="S905">
        <v>0</v>
      </c>
      <c r="T905" t="s">
        <v>26</v>
      </c>
      <c r="U905" t="s">
        <v>9</v>
      </c>
      <c r="V905">
        <v>3.6</v>
      </c>
      <c r="W905">
        <v>6.52</v>
      </c>
      <c r="X905">
        <v>721</v>
      </c>
      <c r="Y905">
        <v>528</v>
      </c>
      <c r="Z905">
        <f t="shared" si="56"/>
        <v>132000</v>
      </c>
      <c r="AF905" t="s">
        <v>35</v>
      </c>
      <c r="AG905">
        <v>1</v>
      </c>
      <c r="AH905" t="s">
        <v>46</v>
      </c>
      <c r="AI905">
        <v>1.3580000000000001</v>
      </c>
      <c r="AJ905">
        <v>2757.8</v>
      </c>
      <c r="AK905">
        <f t="shared" si="57"/>
        <v>689450</v>
      </c>
      <c r="AL905">
        <v>1826</v>
      </c>
      <c r="AM905">
        <f t="shared" si="58"/>
        <v>2.532593619972261</v>
      </c>
      <c r="AN905">
        <v>1336.8188236389688</v>
      </c>
      <c r="AO905">
        <f t="shared" si="59"/>
        <v>334204.70590974216</v>
      </c>
      <c r="AP905">
        <v>48</v>
      </c>
      <c r="AQ905">
        <v>25.7</v>
      </c>
    </row>
    <row r="906" spans="1:43" x14ac:dyDescent="0.2">
      <c r="A906" t="s">
        <v>157</v>
      </c>
      <c r="B906" t="s">
        <v>11</v>
      </c>
      <c r="C906" t="s">
        <v>34</v>
      </c>
      <c r="E906">
        <v>1</v>
      </c>
      <c r="F906" t="s">
        <v>49</v>
      </c>
      <c r="G906" t="s">
        <v>174</v>
      </c>
      <c r="L906" t="s">
        <v>8</v>
      </c>
      <c r="M906" t="s">
        <v>15</v>
      </c>
      <c r="N906">
        <v>1365929.3</v>
      </c>
      <c r="O906" t="s">
        <v>49</v>
      </c>
      <c r="P906">
        <v>0</v>
      </c>
      <c r="Q906">
        <v>7</v>
      </c>
      <c r="R906" t="s">
        <v>8</v>
      </c>
      <c r="S906">
        <v>0</v>
      </c>
      <c r="T906" t="s">
        <v>26</v>
      </c>
      <c r="U906" t="s">
        <v>9</v>
      </c>
      <c r="V906">
        <v>3.6</v>
      </c>
      <c r="W906">
        <v>6.52</v>
      </c>
      <c r="X906">
        <v>721</v>
      </c>
      <c r="Y906">
        <v>528</v>
      </c>
      <c r="Z906">
        <f t="shared" si="56"/>
        <v>132000</v>
      </c>
      <c r="AF906" t="s">
        <v>35</v>
      </c>
      <c r="AG906">
        <v>2</v>
      </c>
      <c r="AH906" t="s">
        <v>47</v>
      </c>
      <c r="AI906">
        <v>1.04</v>
      </c>
      <c r="AJ906">
        <v>2757.8</v>
      </c>
      <c r="AK906">
        <f t="shared" si="57"/>
        <v>689450</v>
      </c>
      <c r="AL906">
        <v>1826</v>
      </c>
      <c r="AM906">
        <f t="shared" si="58"/>
        <v>2.532593619972261</v>
      </c>
      <c r="AN906">
        <v>1336.8188236389688</v>
      </c>
      <c r="AO906">
        <f t="shared" si="59"/>
        <v>334204.70590974216</v>
      </c>
      <c r="AP906">
        <v>48</v>
      </c>
      <c r="AQ906">
        <v>25.7</v>
      </c>
    </row>
    <row r="907" spans="1:43" x14ac:dyDescent="0.2">
      <c r="A907" t="s">
        <v>157</v>
      </c>
      <c r="B907" t="s">
        <v>11</v>
      </c>
      <c r="C907" t="s">
        <v>34</v>
      </c>
      <c r="E907">
        <v>1</v>
      </c>
      <c r="F907" t="s">
        <v>49</v>
      </c>
      <c r="G907" t="s">
        <v>174</v>
      </c>
      <c r="L907" t="s">
        <v>8</v>
      </c>
      <c r="M907" t="s">
        <v>15</v>
      </c>
      <c r="N907">
        <v>1365929.3</v>
      </c>
      <c r="O907" t="s">
        <v>49</v>
      </c>
      <c r="P907">
        <v>0</v>
      </c>
      <c r="Q907">
        <v>7</v>
      </c>
      <c r="R907" t="s">
        <v>8</v>
      </c>
      <c r="S907">
        <v>0</v>
      </c>
      <c r="T907" t="s">
        <v>26</v>
      </c>
      <c r="U907" t="s">
        <v>9</v>
      </c>
      <c r="V907">
        <v>3.6</v>
      </c>
      <c r="W907">
        <v>6.52</v>
      </c>
      <c r="X907">
        <v>721</v>
      </c>
      <c r="Y907">
        <v>528</v>
      </c>
      <c r="Z907">
        <f t="shared" si="56"/>
        <v>132000</v>
      </c>
      <c r="AF907" t="s">
        <v>35</v>
      </c>
      <c r="AG907">
        <v>1</v>
      </c>
      <c r="AH907" t="s">
        <v>47</v>
      </c>
      <c r="AI907">
        <v>0.40460000000000002</v>
      </c>
      <c r="AJ907">
        <v>2757.8</v>
      </c>
      <c r="AK907">
        <f t="shared" si="57"/>
        <v>689450</v>
      </c>
      <c r="AL907">
        <v>1826</v>
      </c>
      <c r="AM907">
        <f t="shared" si="58"/>
        <v>2.532593619972261</v>
      </c>
      <c r="AN907">
        <v>1336.8188236389688</v>
      </c>
      <c r="AO907">
        <f t="shared" si="59"/>
        <v>334204.70590974216</v>
      </c>
      <c r="AP907">
        <v>48</v>
      </c>
      <c r="AQ907">
        <v>25.7</v>
      </c>
    </row>
    <row r="908" spans="1:43" x14ac:dyDescent="0.2">
      <c r="A908" t="s">
        <v>157</v>
      </c>
      <c r="B908" t="s">
        <v>11</v>
      </c>
      <c r="C908" t="s">
        <v>34</v>
      </c>
      <c r="E908">
        <v>1</v>
      </c>
      <c r="F908" t="s">
        <v>49</v>
      </c>
      <c r="G908" t="s">
        <v>174</v>
      </c>
      <c r="L908" t="s">
        <v>8</v>
      </c>
      <c r="M908" t="s">
        <v>15</v>
      </c>
      <c r="N908">
        <v>1365929.3</v>
      </c>
      <c r="O908" t="s">
        <v>49</v>
      </c>
      <c r="P908">
        <v>0</v>
      </c>
      <c r="Q908">
        <v>7</v>
      </c>
      <c r="R908" t="s">
        <v>8</v>
      </c>
      <c r="S908">
        <v>0</v>
      </c>
      <c r="T908" t="s">
        <v>26</v>
      </c>
      <c r="U908" t="s">
        <v>9</v>
      </c>
      <c r="V908">
        <v>3.6</v>
      </c>
      <c r="W908">
        <v>6.52</v>
      </c>
      <c r="X908">
        <v>721</v>
      </c>
      <c r="Y908">
        <v>528</v>
      </c>
      <c r="Z908">
        <f t="shared" si="56"/>
        <v>132000</v>
      </c>
      <c r="AF908" t="s">
        <v>35</v>
      </c>
      <c r="AG908">
        <v>2</v>
      </c>
      <c r="AH908" t="s">
        <v>46</v>
      </c>
      <c r="AI908">
        <v>1.069</v>
      </c>
      <c r="AJ908">
        <v>2757.8</v>
      </c>
      <c r="AK908">
        <f t="shared" si="57"/>
        <v>689450</v>
      </c>
      <c r="AL908">
        <v>1826</v>
      </c>
      <c r="AM908">
        <f t="shared" si="58"/>
        <v>2.532593619972261</v>
      </c>
      <c r="AN908">
        <v>1336.8188236389688</v>
      </c>
      <c r="AO908">
        <f t="shared" si="59"/>
        <v>334204.70590974216</v>
      </c>
      <c r="AP908">
        <v>48</v>
      </c>
      <c r="AQ908">
        <v>25.7</v>
      </c>
    </row>
    <row r="909" spans="1:43" x14ac:dyDescent="0.2">
      <c r="A909" t="s">
        <v>157</v>
      </c>
      <c r="B909" t="s">
        <v>11</v>
      </c>
      <c r="C909" t="s">
        <v>34</v>
      </c>
      <c r="E909">
        <v>1</v>
      </c>
      <c r="F909" t="s">
        <v>49</v>
      </c>
      <c r="G909" t="s">
        <v>174</v>
      </c>
      <c r="L909" t="s">
        <v>8</v>
      </c>
      <c r="M909" t="s">
        <v>15</v>
      </c>
      <c r="N909">
        <v>1365929.3</v>
      </c>
      <c r="O909" t="s">
        <v>49</v>
      </c>
      <c r="P909">
        <v>0</v>
      </c>
      <c r="Q909">
        <v>7</v>
      </c>
      <c r="R909" t="s">
        <v>8</v>
      </c>
      <c r="S909">
        <v>0</v>
      </c>
      <c r="T909" t="s">
        <v>26</v>
      </c>
      <c r="U909" t="s">
        <v>9</v>
      </c>
      <c r="V909">
        <v>3.6</v>
      </c>
      <c r="W909">
        <v>6.52</v>
      </c>
      <c r="X909">
        <v>721</v>
      </c>
      <c r="Y909">
        <v>528</v>
      </c>
      <c r="Z909">
        <f t="shared" si="56"/>
        <v>132000</v>
      </c>
      <c r="AF909" t="s">
        <v>35</v>
      </c>
      <c r="AG909">
        <v>4</v>
      </c>
      <c r="AH909" t="s">
        <v>46</v>
      </c>
      <c r="AI909">
        <v>5.26</v>
      </c>
      <c r="AJ909">
        <v>2757.8</v>
      </c>
      <c r="AK909">
        <f t="shared" si="57"/>
        <v>689450</v>
      </c>
      <c r="AL909">
        <v>1826</v>
      </c>
      <c r="AM909">
        <f t="shared" si="58"/>
        <v>2.532593619972261</v>
      </c>
      <c r="AN909">
        <v>1336.8188236389688</v>
      </c>
      <c r="AO909">
        <f t="shared" si="59"/>
        <v>334204.70590974216</v>
      </c>
      <c r="AP909">
        <v>48</v>
      </c>
      <c r="AQ909">
        <v>25.7</v>
      </c>
    </row>
    <row r="910" spans="1:43" x14ac:dyDescent="0.2">
      <c r="A910" t="s">
        <v>157</v>
      </c>
      <c r="B910" t="s">
        <v>11</v>
      </c>
      <c r="C910" t="s">
        <v>34</v>
      </c>
      <c r="E910">
        <v>1</v>
      </c>
      <c r="F910" t="s">
        <v>49</v>
      </c>
      <c r="G910" t="s">
        <v>174</v>
      </c>
      <c r="L910" t="s">
        <v>8</v>
      </c>
      <c r="M910" t="s">
        <v>15</v>
      </c>
      <c r="N910">
        <v>1365929.3</v>
      </c>
      <c r="O910" t="s">
        <v>49</v>
      </c>
      <c r="P910">
        <v>0</v>
      </c>
      <c r="Q910">
        <v>7</v>
      </c>
      <c r="R910" t="s">
        <v>8</v>
      </c>
      <c r="S910">
        <v>0</v>
      </c>
      <c r="T910" t="s">
        <v>26</v>
      </c>
      <c r="U910" t="s">
        <v>9</v>
      </c>
      <c r="V910">
        <v>3.6</v>
      </c>
      <c r="W910">
        <v>6.52</v>
      </c>
      <c r="X910">
        <v>721</v>
      </c>
      <c r="Y910">
        <v>528</v>
      </c>
      <c r="Z910">
        <f t="shared" si="56"/>
        <v>132000</v>
      </c>
      <c r="AF910" t="s">
        <v>35</v>
      </c>
      <c r="AG910">
        <v>1</v>
      </c>
      <c r="AH910" t="s">
        <v>46</v>
      </c>
      <c r="AI910">
        <v>0.3468</v>
      </c>
      <c r="AJ910">
        <v>2757.8</v>
      </c>
      <c r="AK910">
        <f t="shared" si="57"/>
        <v>689450</v>
      </c>
      <c r="AL910">
        <v>1826</v>
      </c>
      <c r="AM910">
        <f t="shared" si="58"/>
        <v>2.532593619972261</v>
      </c>
      <c r="AN910">
        <v>1336.8188236389688</v>
      </c>
      <c r="AO910">
        <f t="shared" si="59"/>
        <v>334204.70590974216</v>
      </c>
      <c r="AP910">
        <v>48</v>
      </c>
      <c r="AQ910">
        <v>25.7</v>
      </c>
    </row>
    <row r="911" spans="1:43" x14ac:dyDescent="0.2">
      <c r="A911" t="s">
        <v>157</v>
      </c>
      <c r="B911" t="s">
        <v>11</v>
      </c>
      <c r="C911" t="s">
        <v>34</v>
      </c>
      <c r="E911">
        <v>1</v>
      </c>
      <c r="F911" t="s">
        <v>49</v>
      </c>
      <c r="G911" t="s">
        <v>174</v>
      </c>
      <c r="L911" t="s">
        <v>8</v>
      </c>
      <c r="M911" t="s">
        <v>15</v>
      </c>
      <c r="N911">
        <v>1365929.3</v>
      </c>
      <c r="O911" t="s">
        <v>49</v>
      </c>
      <c r="P911">
        <v>0</v>
      </c>
      <c r="Q911">
        <v>7</v>
      </c>
      <c r="R911" t="s">
        <v>8</v>
      </c>
      <c r="S911">
        <v>0</v>
      </c>
      <c r="T911" t="s">
        <v>26</v>
      </c>
      <c r="U911" t="s">
        <v>9</v>
      </c>
      <c r="V911">
        <v>3.6</v>
      </c>
      <c r="W911">
        <v>6.52</v>
      </c>
      <c r="X911">
        <v>721</v>
      </c>
      <c r="Y911">
        <v>528</v>
      </c>
      <c r="Z911">
        <f t="shared" si="56"/>
        <v>132000</v>
      </c>
      <c r="AF911" t="s">
        <v>35</v>
      </c>
      <c r="AG911">
        <v>1</v>
      </c>
      <c r="AH911" t="s">
        <v>46</v>
      </c>
      <c r="AI911">
        <v>0.5202</v>
      </c>
      <c r="AJ911">
        <v>2757.8</v>
      </c>
      <c r="AK911">
        <f t="shared" si="57"/>
        <v>689450</v>
      </c>
      <c r="AL911">
        <v>1826</v>
      </c>
      <c r="AM911">
        <f t="shared" si="58"/>
        <v>2.532593619972261</v>
      </c>
      <c r="AN911">
        <v>1336.8188236389688</v>
      </c>
      <c r="AO911">
        <f t="shared" si="59"/>
        <v>334204.70590974216</v>
      </c>
      <c r="AP911">
        <v>48</v>
      </c>
      <c r="AQ911">
        <v>25.7</v>
      </c>
    </row>
    <row r="912" spans="1:43" x14ac:dyDescent="0.2">
      <c r="A912" t="s">
        <v>157</v>
      </c>
      <c r="B912" t="s">
        <v>11</v>
      </c>
      <c r="C912" t="s">
        <v>34</v>
      </c>
      <c r="E912">
        <v>1</v>
      </c>
      <c r="F912" t="s">
        <v>49</v>
      </c>
      <c r="G912" t="s">
        <v>174</v>
      </c>
      <c r="L912" t="s">
        <v>8</v>
      </c>
      <c r="M912" t="s">
        <v>15</v>
      </c>
      <c r="N912">
        <v>1365929.3</v>
      </c>
      <c r="O912" t="s">
        <v>49</v>
      </c>
      <c r="P912">
        <v>0</v>
      </c>
      <c r="Q912">
        <v>7</v>
      </c>
      <c r="R912" t="s">
        <v>8</v>
      </c>
      <c r="S912">
        <v>0</v>
      </c>
      <c r="T912" t="s">
        <v>26</v>
      </c>
      <c r="U912" t="s">
        <v>9</v>
      </c>
      <c r="V912">
        <v>3.6</v>
      </c>
      <c r="W912">
        <v>6.52</v>
      </c>
      <c r="X912">
        <v>721</v>
      </c>
      <c r="Y912">
        <v>528</v>
      </c>
      <c r="Z912">
        <f t="shared" si="56"/>
        <v>132000</v>
      </c>
      <c r="AF912" t="s">
        <v>35</v>
      </c>
      <c r="AG912">
        <v>1</v>
      </c>
      <c r="AH912" t="s">
        <v>46</v>
      </c>
      <c r="AI912">
        <v>0.69359999999999999</v>
      </c>
      <c r="AJ912">
        <v>2757.8</v>
      </c>
      <c r="AK912">
        <f t="shared" si="57"/>
        <v>689450</v>
      </c>
      <c r="AL912">
        <v>1826</v>
      </c>
      <c r="AM912">
        <f t="shared" si="58"/>
        <v>2.532593619972261</v>
      </c>
      <c r="AN912">
        <v>1336.8188236389688</v>
      </c>
      <c r="AO912">
        <f t="shared" si="59"/>
        <v>334204.70590974216</v>
      </c>
      <c r="AP912">
        <v>48</v>
      </c>
      <c r="AQ912">
        <v>25.7</v>
      </c>
    </row>
    <row r="913" spans="1:43" x14ac:dyDescent="0.2">
      <c r="A913" t="s">
        <v>157</v>
      </c>
      <c r="B913" t="s">
        <v>11</v>
      </c>
      <c r="C913" t="s">
        <v>34</v>
      </c>
      <c r="E913">
        <v>1</v>
      </c>
      <c r="F913" t="s">
        <v>49</v>
      </c>
      <c r="G913" t="s">
        <v>174</v>
      </c>
      <c r="L913" t="s">
        <v>8</v>
      </c>
      <c r="M913" t="s">
        <v>15</v>
      </c>
      <c r="N913">
        <v>1365929.3</v>
      </c>
      <c r="O913" t="s">
        <v>49</v>
      </c>
      <c r="P913">
        <v>0</v>
      </c>
      <c r="Q913">
        <v>7</v>
      </c>
      <c r="R913" t="s">
        <v>8</v>
      </c>
      <c r="S913">
        <v>0</v>
      </c>
      <c r="T913" t="s">
        <v>26</v>
      </c>
      <c r="U913" t="s">
        <v>9</v>
      </c>
      <c r="V913">
        <v>3.6</v>
      </c>
      <c r="W913">
        <v>6.52</v>
      </c>
      <c r="X913">
        <v>721</v>
      </c>
      <c r="Y913">
        <v>528</v>
      </c>
      <c r="Z913">
        <f t="shared" si="56"/>
        <v>132000</v>
      </c>
      <c r="AF913" t="s">
        <v>35</v>
      </c>
      <c r="AG913">
        <v>1</v>
      </c>
      <c r="AH913" t="s">
        <v>46</v>
      </c>
      <c r="AI913">
        <v>0.2601</v>
      </c>
      <c r="AJ913">
        <v>2757.8</v>
      </c>
      <c r="AK913">
        <f t="shared" si="57"/>
        <v>689450</v>
      </c>
      <c r="AL913">
        <v>1826</v>
      </c>
      <c r="AM913">
        <f t="shared" si="58"/>
        <v>2.532593619972261</v>
      </c>
      <c r="AN913">
        <v>1336.8188236389688</v>
      </c>
      <c r="AO913">
        <f t="shared" si="59"/>
        <v>334204.70590974216</v>
      </c>
      <c r="AP913">
        <v>48</v>
      </c>
      <c r="AQ913">
        <v>25.7</v>
      </c>
    </row>
    <row r="914" spans="1:43" x14ac:dyDescent="0.2">
      <c r="A914" t="s">
        <v>157</v>
      </c>
      <c r="B914" t="s">
        <v>11</v>
      </c>
      <c r="C914" t="s">
        <v>34</v>
      </c>
      <c r="E914">
        <v>1</v>
      </c>
      <c r="F914" t="s">
        <v>49</v>
      </c>
      <c r="G914" t="s">
        <v>174</v>
      </c>
      <c r="L914" t="s">
        <v>8</v>
      </c>
      <c r="M914" t="s">
        <v>15</v>
      </c>
      <c r="N914">
        <v>1365929.3</v>
      </c>
      <c r="O914" t="s">
        <v>49</v>
      </c>
      <c r="P914">
        <v>0</v>
      </c>
      <c r="Q914">
        <v>7</v>
      </c>
      <c r="R914" t="s">
        <v>8</v>
      </c>
      <c r="S914">
        <v>0</v>
      </c>
      <c r="T914" t="s">
        <v>26</v>
      </c>
      <c r="U914" t="s">
        <v>9</v>
      </c>
      <c r="V914">
        <v>3.6</v>
      </c>
      <c r="W914">
        <v>6.52</v>
      </c>
      <c r="X914">
        <v>721</v>
      </c>
      <c r="Y914">
        <v>528</v>
      </c>
      <c r="Z914">
        <f t="shared" si="56"/>
        <v>132000</v>
      </c>
      <c r="AF914" t="s">
        <v>35</v>
      </c>
      <c r="AG914">
        <v>1</v>
      </c>
      <c r="AH914" t="s">
        <v>46</v>
      </c>
      <c r="AI914">
        <v>0.2601</v>
      </c>
      <c r="AJ914">
        <v>2757.8</v>
      </c>
      <c r="AK914">
        <f t="shared" si="57"/>
        <v>689450</v>
      </c>
      <c r="AL914">
        <v>1826</v>
      </c>
      <c r="AM914">
        <f t="shared" si="58"/>
        <v>2.532593619972261</v>
      </c>
      <c r="AN914">
        <v>1336.8188236389688</v>
      </c>
      <c r="AO914">
        <f t="shared" si="59"/>
        <v>334204.70590974216</v>
      </c>
      <c r="AP914">
        <v>48</v>
      </c>
      <c r="AQ914">
        <v>25.7</v>
      </c>
    </row>
    <row r="915" spans="1:43" x14ac:dyDescent="0.2">
      <c r="A915" t="s">
        <v>157</v>
      </c>
      <c r="B915" t="s">
        <v>11</v>
      </c>
      <c r="C915" t="s">
        <v>34</v>
      </c>
      <c r="E915">
        <v>1</v>
      </c>
      <c r="F915" t="s">
        <v>49</v>
      </c>
      <c r="G915" t="s">
        <v>174</v>
      </c>
      <c r="L915" t="s">
        <v>8</v>
      </c>
      <c r="M915" t="s">
        <v>15</v>
      </c>
      <c r="N915">
        <v>1365929.3</v>
      </c>
      <c r="O915" t="s">
        <v>49</v>
      </c>
      <c r="P915">
        <v>0</v>
      </c>
      <c r="Q915">
        <v>7</v>
      </c>
      <c r="R915" t="s">
        <v>8</v>
      </c>
      <c r="S915">
        <v>0</v>
      </c>
      <c r="T915" t="s">
        <v>26</v>
      </c>
      <c r="U915" t="s">
        <v>9</v>
      </c>
      <c r="V915">
        <v>3.6</v>
      </c>
      <c r="W915">
        <v>6.52</v>
      </c>
      <c r="X915">
        <v>721</v>
      </c>
      <c r="Y915">
        <v>528</v>
      </c>
      <c r="Z915">
        <f t="shared" si="56"/>
        <v>132000</v>
      </c>
      <c r="AF915" t="s">
        <v>35</v>
      </c>
      <c r="AG915">
        <v>1</v>
      </c>
      <c r="AH915" t="s">
        <v>46</v>
      </c>
      <c r="AI915">
        <v>0.57799999999999996</v>
      </c>
      <c r="AJ915">
        <v>2757.8</v>
      </c>
      <c r="AK915">
        <f t="shared" si="57"/>
        <v>689450</v>
      </c>
      <c r="AL915">
        <v>1826</v>
      </c>
      <c r="AM915">
        <f t="shared" si="58"/>
        <v>2.532593619972261</v>
      </c>
      <c r="AN915">
        <v>1336.8188236389688</v>
      </c>
      <c r="AO915">
        <f t="shared" si="59"/>
        <v>334204.70590974216</v>
      </c>
      <c r="AP915">
        <v>48</v>
      </c>
      <c r="AQ915">
        <v>25.7</v>
      </c>
    </row>
    <row r="916" spans="1:43" x14ac:dyDescent="0.2">
      <c r="A916" t="s">
        <v>157</v>
      </c>
      <c r="B916" t="s">
        <v>11</v>
      </c>
      <c r="C916" t="s">
        <v>34</v>
      </c>
      <c r="E916">
        <v>1</v>
      </c>
      <c r="F916" t="s">
        <v>49</v>
      </c>
      <c r="G916" t="s">
        <v>174</v>
      </c>
      <c r="L916" t="s">
        <v>8</v>
      </c>
      <c r="M916" t="s">
        <v>15</v>
      </c>
      <c r="N916">
        <v>1365929.3</v>
      </c>
      <c r="O916" t="s">
        <v>49</v>
      </c>
      <c r="P916">
        <v>0</v>
      </c>
      <c r="Q916">
        <v>7</v>
      </c>
      <c r="R916" t="s">
        <v>8</v>
      </c>
      <c r="S916">
        <v>0</v>
      </c>
      <c r="T916" t="s">
        <v>26</v>
      </c>
      <c r="U916" t="s">
        <v>9</v>
      </c>
      <c r="V916">
        <v>3.6</v>
      </c>
      <c r="W916">
        <v>6.52</v>
      </c>
      <c r="X916">
        <v>721</v>
      </c>
      <c r="Y916">
        <v>528</v>
      </c>
      <c r="Z916">
        <f t="shared" si="56"/>
        <v>132000</v>
      </c>
      <c r="AF916" t="s">
        <v>35</v>
      </c>
      <c r="AG916">
        <v>1</v>
      </c>
      <c r="AH916" t="s">
        <v>47</v>
      </c>
      <c r="AI916">
        <v>1.0980000000000001</v>
      </c>
      <c r="AJ916">
        <v>2757.8</v>
      </c>
      <c r="AK916">
        <f t="shared" si="57"/>
        <v>689450</v>
      </c>
      <c r="AL916">
        <v>1826</v>
      </c>
      <c r="AM916">
        <f t="shared" si="58"/>
        <v>2.532593619972261</v>
      </c>
      <c r="AN916">
        <v>1336.8188236389688</v>
      </c>
      <c r="AO916">
        <f t="shared" si="59"/>
        <v>334204.70590974216</v>
      </c>
      <c r="AP916">
        <v>48</v>
      </c>
      <c r="AQ916">
        <v>25.7</v>
      </c>
    </row>
    <row r="917" spans="1:43" x14ac:dyDescent="0.2">
      <c r="A917" t="s">
        <v>157</v>
      </c>
      <c r="B917" t="s">
        <v>11</v>
      </c>
      <c r="C917" t="s">
        <v>34</v>
      </c>
      <c r="E917">
        <v>1</v>
      </c>
      <c r="F917" t="s">
        <v>49</v>
      </c>
      <c r="G917" t="s">
        <v>174</v>
      </c>
      <c r="L917" t="s">
        <v>8</v>
      </c>
      <c r="M917" t="s">
        <v>15</v>
      </c>
      <c r="N917">
        <v>1365929.3</v>
      </c>
      <c r="O917" t="s">
        <v>49</v>
      </c>
      <c r="P917">
        <v>0</v>
      </c>
      <c r="Q917">
        <v>7</v>
      </c>
      <c r="R917" t="s">
        <v>8</v>
      </c>
      <c r="S917">
        <v>0</v>
      </c>
      <c r="T917" t="s">
        <v>26</v>
      </c>
      <c r="U917" t="s">
        <v>9</v>
      </c>
      <c r="V917">
        <v>3.6</v>
      </c>
      <c r="W917">
        <v>6.52</v>
      </c>
      <c r="X917">
        <v>721</v>
      </c>
      <c r="Y917">
        <v>528</v>
      </c>
      <c r="Z917">
        <f t="shared" si="56"/>
        <v>132000</v>
      </c>
      <c r="AF917" t="s">
        <v>35</v>
      </c>
      <c r="AG917">
        <v>1</v>
      </c>
      <c r="AH917" t="s">
        <v>47</v>
      </c>
      <c r="AI917">
        <v>0.2601</v>
      </c>
      <c r="AJ917">
        <v>2757.8</v>
      </c>
      <c r="AK917">
        <f t="shared" si="57"/>
        <v>689450</v>
      </c>
      <c r="AL917">
        <v>1826</v>
      </c>
      <c r="AM917">
        <f t="shared" si="58"/>
        <v>2.532593619972261</v>
      </c>
      <c r="AN917">
        <v>1336.8188236389688</v>
      </c>
      <c r="AO917">
        <f t="shared" si="59"/>
        <v>334204.70590974216</v>
      </c>
      <c r="AP917">
        <v>48</v>
      </c>
      <c r="AQ917">
        <v>25.7</v>
      </c>
    </row>
    <row r="918" spans="1:43" x14ac:dyDescent="0.2">
      <c r="A918" t="s">
        <v>157</v>
      </c>
      <c r="B918" t="s">
        <v>11</v>
      </c>
      <c r="C918" t="s">
        <v>34</v>
      </c>
      <c r="E918">
        <v>1</v>
      </c>
      <c r="F918" t="s">
        <v>49</v>
      </c>
      <c r="G918" t="s">
        <v>174</v>
      </c>
      <c r="L918" t="s">
        <v>8</v>
      </c>
      <c r="M918" t="s">
        <v>15</v>
      </c>
      <c r="N918">
        <v>1365929.3</v>
      </c>
      <c r="O918" t="s">
        <v>49</v>
      </c>
      <c r="P918">
        <v>0</v>
      </c>
      <c r="Q918">
        <v>7</v>
      </c>
      <c r="R918" t="s">
        <v>8</v>
      </c>
      <c r="S918">
        <v>0</v>
      </c>
      <c r="T918" t="s">
        <v>26</v>
      </c>
      <c r="U918" t="s">
        <v>9</v>
      </c>
      <c r="V918">
        <v>3.6</v>
      </c>
      <c r="W918">
        <v>6.52</v>
      </c>
      <c r="X918">
        <v>721</v>
      </c>
      <c r="Y918">
        <v>528</v>
      </c>
      <c r="Z918">
        <f t="shared" si="56"/>
        <v>132000</v>
      </c>
      <c r="AF918" t="s">
        <v>35</v>
      </c>
      <c r="AG918">
        <v>2</v>
      </c>
      <c r="AH918" t="s">
        <v>47</v>
      </c>
      <c r="AI918">
        <v>0.75139999999999996</v>
      </c>
      <c r="AJ918">
        <v>2757.8</v>
      </c>
      <c r="AK918">
        <f t="shared" si="57"/>
        <v>689450</v>
      </c>
      <c r="AL918">
        <v>1826</v>
      </c>
      <c r="AM918">
        <f t="shared" si="58"/>
        <v>2.532593619972261</v>
      </c>
      <c r="AN918">
        <v>1336.8188236389688</v>
      </c>
      <c r="AO918">
        <f t="shared" si="59"/>
        <v>334204.70590974216</v>
      </c>
      <c r="AP918">
        <v>48</v>
      </c>
      <c r="AQ918">
        <v>25.7</v>
      </c>
    </row>
    <row r="919" spans="1:43" x14ac:dyDescent="0.2">
      <c r="A919" t="s">
        <v>157</v>
      </c>
      <c r="B919" t="s">
        <v>11</v>
      </c>
      <c r="C919" t="s">
        <v>34</v>
      </c>
      <c r="E919">
        <v>1</v>
      </c>
      <c r="F919" t="s">
        <v>49</v>
      </c>
      <c r="G919" t="s">
        <v>174</v>
      </c>
      <c r="L919" t="s">
        <v>8</v>
      </c>
      <c r="M919" t="s">
        <v>15</v>
      </c>
      <c r="N919">
        <v>1365929.3</v>
      </c>
      <c r="O919" t="s">
        <v>49</v>
      </c>
      <c r="P919">
        <v>0</v>
      </c>
      <c r="Q919">
        <v>7</v>
      </c>
      <c r="R919" t="s">
        <v>8</v>
      </c>
      <c r="S919">
        <v>0</v>
      </c>
      <c r="T919" t="s">
        <v>26</v>
      </c>
      <c r="U919" t="s">
        <v>9</v>
      </c>
      <c r="V919">
        <v>3.6</v>
      </c>
      <c r="W919">
        <v>6.52</v>
      </c>
      <c r="X919">
        <v>721</v>
      </c>
      <c r="Y919">
        <v>528</v>
      </c>
      <c r="Z919">
        <f t="shared" si="56"/>
        <v>132000</v>
      </c>
      <c r="AF919" t="s">
        <v>35</v>
      </c>
      <c r="AG919">
        <v>1</v>
      </c>
      <c r="AH919" t="s">
        <v>46</v>
      </c>
      <c r="AI919">
        <v>0.54910000000000003</v>
      </c>
      <c r="AJ919">
        <v>2757.8</v>
      </c>
      <c r="AK919">
        <f t="shared" si="57"/>
        <v>689450</v>
      </c>
      <c r="AL919">
        <v>1826</v>
      </c>
      <c r="AM919">
        <f t="shared" si="58"/>
        <v>2.532593619972261</v>
      </c>
      <c r="AN919">
        <v>1336.8188236389688</v>
      </c>
      <c r="AO919">
        <f t="shared" si="59"/>
        <v>334204.70590974216</v>
      </c>
      <c r="AP919">
        <v>48</v>
      </c>
      <c r="AQ919">
        <v>25.7</v>
      </c>
    </row>
    <row r="920" spans="1:43" x14ac:dyDescent="0.2">
      <c r="A920" t="s">
        <v>157</v>
      </c>
      <c r="B920" t="s">
        <v>11</v>
      </c>
      <c r="C920" t="s">
        <v>34</v>
      </c>
      <c r="E920">
        <v>1</v>
      </c>
      <c r="F920" t="s">
        <v>49</v>
      </c>
      <c r="G920" t="s">
        <v>174</v>
      </c>
      <c r="L920" t="s">
        <v>8</v>
      </c>
      <c r="M920" t="s">
        <v>15</v>
      </c>
      <c r="N920">
        <v>1365929.3</v>
      </c>
      <c r="O920" t="s">
        <v>49</v>
      </c>
      <c r="P920">
        <v>0</v>
      </c>
      <c r="Q920">
        <v>7</v>
      </c>
      <c r="R920" t="s">
        <v>8</v>
      </c>
      <c r="S920">
        <v>0</v>
      </c>
      <c r="T920" t="s">
        <v>26</v>
      </c>
      <c r="U920" t="s">
        <v>9</v>
      </c>
      <c r="V920">
        <v>3.6</v>
      </c>
      <c r="W920">
        <v>6.52</v>
      </c>
      <c r="X920">
        <v>721</v>
      </c>
      <c r="Y920">
        <v>528</v>
      </c>
      <c r="Z920">
        <f t="shared" si="56"/>
        <v>132000</v>
      </c>
      <c r="AF920" t="s">
        <v>35</v>
      </c>
      <c r="AG920">
        <v>5</v>
      </c>
      <c r="AH920" t="s">
        <v>46</v>
      </c>
      <c r="AI920">
        <v>4.6529999999999996</v>
      </c>
      <c r="AJ920">
        <v>2757.8</v>
      </c>
      <c r="AK920">
        <f t="shared" si="57"/>
        <v>689450</v>
      </c>
      <c r="AL920">
        <v>1826</v>
      </c>
      <c r="AM920">
        <f t="shared" si="58"/>
        <v>2.532593619972261</v>
      </c>
      <c r="AN920">
        <v>1336.8188236389688</v>
      </c>
      <c r="AO920">
        <f t="shared" si="59"/>
        <v>334204.70590974216</v>
      </c>
      <c r="AP920">
        <v>48</v>
      </c>
      <c r="AQ920">
        <v>25.7</v>
      </c>
    </row>
    <row r="921" spans="1:43" x14ac:dyDescent="0.2">
      <c r="A921" t="s">
        <v>157</v>
      </c>
      <c r="B921" t="s">
        <v>11</v>
      </c>
      <c r="C921" t="s">
        <v>34</v>
      </c>
      <c r="E921">
        <v>1</v>
      </c>
      <c r="F921" t="s">
        <v>49</v>
      </c>
      <c r="G921" t="s">
        <v>174</v>
      </c>
      <c r="L921" t="s">
        <v>8</v>
      </c>
      <c r="M921" t="s">
        <v>15</v>
      </c>
      <c r="N921">
        <v>1365929.3</v>
      </c>
      <c r="O921" t="s">
        <v>49</v>
      </c>
      <c r="P921">
        <v>0</v>
      </c>
      <c r="Q921">
        <v>7</v>
      </c>
      <c r="R921" t="s">
        <v>8</v>
      </c>
      <c r="S921">
        <v>0</v>
      </c>
      <c r="T921" t="s">
        <v>26</v>
      </c>
      <c r="U921" t="s">
        <v>9</v>
      </c>
      <c r="V921">
        <v>3.6</v>
      </c>
      <c r="W921">
        <v>6.52</v>
      </c>
      <c r="X921">
        <v>721</v>
      </c>
      <c r="Y921">
        <v>528</v>
      </c>
      <c r="Z921">
        <f t="shared" si="56"/>
        <v>132000</v>
      </c>
      <c r="AF921" t="s">
        <v>35</v>
      </c>
      <c r="AG921">
        <v>1</v>
      </c>
      <c r="AH921" t="s">
        <v>46</v>
      </c>
      <c r="AI921">
        <v>0.69359999999999999</v>
      </c>
      <c r="AJ921">
        <v>2757.8</v>
      </c>
      <c r="AK921">
        <f t="shared" si="57"/>
        <v>689450</v>
      </c>
      <c r="AL921">
        <v>1826</v>
      </c>
      <c r="AM921">
        <f t="shared" si="58"/>
        <v>2.532593619972261</v>
      </c>
      <c r="AN921">
        <v>1336.8188236389688</v>
      </c>
      <c r="AO921">
        <f t="shared" si="59"/>
        <v>334204.70590974216</v>
      </c>
      <c r="AP921">
        <v>48</v>
      </c>
      <c r="AQ921">
        <v>25.7</v>
      </c>
    </row>
    <row r="922" spans="1:43" x14ac:dyDescent="0.2">
      <c r="A922" t="s">
        <v>157</v>
      </c>
      <c r="B922" t="s">
        <v>11</v>
      </c>
      <c r="C922" t="s">
        <v>34</v>
      </c>
      <c r="E922">
        <v>1</v>
      </c>
      <c r="F922" t="s">
        <v>49</v>
      </c>
      <c r="G922" t="s">
        <v>174</v>
      </c>
      <c r="L922" t="s">
        <v>8</v>
      </c>
      <c r="M922" t="s">
        <v>15</v>
      </c>
      <c r="N922">
        <v>1365929.3</v>
      </c>
      <c r="O922" t="s">
        <v>49</v>
      </c>
      <c r="P922">
        <v>0</v>
      </c>
      <c r="Q922">
        <v>7</v>
      </c>
      <c r="R922" t="s">
        <v>8</v>
      </c>
      <c r="S922">
        <v>0</v>
      </c>
      <c r="T922" t="s">
        <v>26</v>
      </c>
      <c r="U922" t="s">
        <v>9</v>
      </c>
      <c r="V922">
        <v>3.6</v>
      </c>
      <c r="W922">
        <v>6.52</v>
      </c>
      <c r="X922">
        <v>721</v>
      </c>
      <c r="Y922">
        <v>528</v>
      </c>
      <c r="Z922">
        <f t="shared" si="56"/>
        <v>132000</v>
      </c>
      <c r="AF922" t="s">
        <v>35</v>
      </c>
      <c r="AG922">
        <v>1</v>
      </c>
      <c r="AH922" t="s">
        <v>46</v>
      </c>
      <c r="AI922">
        <v>0.40460000000000002</v>
      </c>
      <c r="AJ922">
        <v>2757.8</v>
      </c>
      <c r="AK922">
        <f t="shared" si="57"/>
        <v>689450</v>
      </c>
      <c r="AL922">
        <v>1826</v>
      </c>
      <c r="AM922">
        <f t="shared" si="58"/>
        <v>2.532593619972261</v>
      </c>
      <c r="AN922">
        <v>1336.8188236389688</v>
      </c>
      <c r="AO922">
        <f t="shared" si="59"/>
        <v>334204.70590974216</v>
      </c>
      <c r="AP922">
        <v>48</v>
      </c>
      <c r="AQ922">
        <v>25.7</v>
      </c>
    </row>
    <row r="923" spans="1:43" x14ac:dyDescent="0.2">
      <c r="A923" t="s">
        <v>157</v>
      </c>
      <c r="B923" t="s">
        <v>11</v>
      </c>
      <c r="C923" t="s">
        <v>34</v>
      </c>
      <c r="E923">
        <v>1</v>
      </c>
      <c r="F923" t="s">
        <v>49</v>
      </c>
      <c r="G923" t="s">
        <v>174</v>
      </c>
      <c r="L923" t="s">
        <v>8</v>
      </c>
      <c r="M923" t="s">
        <v>15</v>
      </c>
      <c r="N923">
        <v>1365929.3</v>
      </c>
      <c r="O923" t="s">
        <v>49</v>
      </c>
      <c r="P923">
        <v>0</v>
      </c>
      <c r="Q923">
        <v>7</v>
      </c>
      <c r="R923" t="s">
        <v>8</v>
      </c>
      <c r="S923">
        <v>0</v>
      </c>
      <c r="T923" t="s">
        <v>26</v>
      </c>
      <c r="U923" t="s">
        <v>9</v>
      </c>
      <c r="V923">
        <v>3.6</v>
      </c>
      <c r="W923">
        <v>6.52</v>
      </c>
      <c r="X923">
        <v>721</v>
      </c>
      <c r="Y923">
        <v>528</v>
      </c>
      <c r="Z923">
        <f t="shared" si="56"/>
        <v>132000</v>
      </c>
      <c r="AF923" t="s">
        <v>35</v>
      </c>
      <c r="AG923">
        <v>4</v>
      </c>
      <c r="AH923" t="s">
        <v>46</v>
      </c>
      <c r="AI923">
        <v>1.647</v>
      </c>
      <c r="AJ923">
        <v>2757.8</v>
      </c>
      <c r="AK923">
        <f t="shared" si="57"/>
        <v>689450</v>
      </c>
      <c r="AL923">
        <v>1826</v>
      </c>
      <c r="AM923">
        <f t="shared" si="58"/>
        <v>2.532593619972261</v>
      </c>
      <c r="AN923">
        <v>1336.8188236389688</v>
      </c>
      <c r="AO923">
        <f t="shared" si="59"/>
        <v>334204.70590974216</v>
      </c>
      <c r="AP923">
        <v>48</v>
      </c>
      <c r="AQ923">
        <v>25.7</v>
      </c>
    </row>
    <row r="924" spans="1:43" x14ac:dyDescent="0.2">
      <c r="A924" t="s">
        <v>157</v>
      </c>
      <c r="B924" t="s">
        <v>11</v>
      </c>
      <c r="C924" t="s">
        <v>34</v>
      </c>
      <c r="E924">
        <v>1</v>
      </c>
      <c r="F924" t="s">
        <v>49</v>
      </c>
      <c r="G924" t="s">
        <v>174</v>
      </c>
      <c r="L924" t="s">
        <v>8</v>
      </c>
      <c r="M924" t="s">
        <v>15</v>
      </c>
      <c r="N924">
        <v>1365929.3</v>
      </c>
      <c r="O924" t="s">
        <v>49</v>
      </c>
      <c r="P924">
        <v>0</v>
      </c>
      <c r="Q924">
        <v>7</v>
      </c>
      <c r="R924" t="s">
        <v>8</v>
      </c>
      <c r="S924">
        <v>0</v>
      </c>
      <c r="T924" t="s">
        <v>26</v>
      </c>
      <c r="U924" t="s">
        <v>9</v>
      </c>
      <c r="V924">
        <v>3.6</v>
      </c>
      <c r="W924">
        <v>6.52</v>
      </c>
      <c r="X924">
        <v>721</v>
      </c>
      <c r="Y924">
        <v>528</v>
      </c>
      <c r="Z924">
        <f t="shared" si="56"/>
        <v>132000</v>
      </c>
      <c r="AF924" t="s">
        <v>35</v>
      </c>
      <c r="AG924">
        <v>3</v>
      </c>
      <c r="AH924" t="s">
        <v>46</v>
      </c>
      <c r="AI924">
        <v>0.31790000000000002</v>
      </c>
      <c r="AJ924">
        <v>2757.8</v>
      </c>
      <c r="AK924">
        <f t="shared" si="57"/>
        <v>689450</v>
      </c>
      <c r="AL924">
        <v>1826</v>
      </c>
      <c r="AM924">
        <f t="shared" si="58"/>
        <v>2.532593619972261</v>
      </c>
      <c r="AN924">
        <v>1336.8188236389688</v>
      </c>
      <c r="AO924">
        <f t="shared" si="59"/>
        <v>334204.70590974216</v>
      </c>
      <c r="AP924">
        <v>48</v>
      </c>
      <c r="AQ924">
        <v>25.7</v>
      </c>
    </row>
    <row r="925" spans="1:43" x14ac:dyDescent="0.2">
      <c r="A925" t="s">
        <v>157</v>
      </c>
      <c r="B925" t="s">
        <v>11</v>
      </c>
      <c r="C925" t="s">
        <v>34</v>
      </c>
      <c r="E925">
        <v>1</v>
      </c>
      <c r="F925" t="s">
        <v>49</v>
      </c>
      <c r="G925" t="s">
        <v>174</v>
      </c>
      <c r="L925" t="s">
        <v>8</v>
      </c>
      <c r="M925" t="s">
        <v>15</v>
      </c>
      <c r="N925">
        <v>1365929.3</v>
      </c>
      <c r="O925" t="s">
        <v>49</v>
      </c>
      <c r="P925">
        <v>0</v>
      </c>
      <c r="Q925">
        <v>7</v>
      </c>
      <c r="R925" t="s">
        <v>8</v>
      </c>
      <c r="S925">
        <v>0</v>
      </c>
      <c r="T925" t="s">
        <v>26</v>
      </c>
      <c r="U925" t="s">
        <v>9</v>
      </c>
      <c r="V925">
        <v>3.6</v>
      </c>
      <c r="W925">
        <v>6.52</v>
      </c>
      <c r="X925">
        <v>721</v>
      </c>
      <c r="Y925">
        <v>528</v>
      </c>
      <c r="Z925">
        <f t="shared" si="56"/>
        <v>132000</v>
      </c>
      <c r="AF925" t="s">
        <v>35</v>
      </c>
      <c r="AG925">
        <v>4</v>
      </c>
      <c r="AH925" t="s">
        <v>46</v>
      </c>
      <c r="AI925">
        <v>2.7170000000000001</v>
      </c>
      <c r="AJ925">
        <v>2757.8</v>
      </c>
      <c r="AK925">
        <f t="shared" si="57"/>
        <v>689450</v>
      </c>
      <c r="AL925">
        <v>1826</v>
      </c>
      <c r="AM925">
        <f t="shared" si="58"/>
        <v>2.532593619972261</v>
      </c>
      <c r="AN925">
        <v>1336.8188236389688</v>
      </c>
      <c r="AO925">
        <f t="shared" si="59"/>
        <v>334204.70590974216</v>
      </c>
      <c r="AP925">
        <v>48</v>
      </c>
      <c r="AQ925">
        <v>25.7</v>
      </c>
    </row>
    <row r="926" spans="1:43" x14ac:dyDescent="0.2">
      <c r="A926" t="s">
        <v>157</v>
      </c>
      <c r="B926" t="s">
        <v>11</v>
      </c>
      <c r="C926" t="s">
        <v>34</v>
      </c>
      <c r="E926">
        <v>1</v>
      </c>
      <c r="F926" t="s">
        <v>49</v>
      </c>
      <c r="G926" t="s">
        <v>174</v>
      </c>
      <c r="L926" t="s">
        <v>8</v>
      </c>
      <c r="M926" t="s">
        <v>15</v>
      </c>
      <c r="N926">
        <v>1365929.3</v>
      </c>
      <c r="O926" t="s">
        <v>49</v>
      </c>
      <c r="P926">
        <v>0</v>
      </c>
      <c r="Q926">
        <v>7</v>
      </c>
      <c r="R926" t="s">
        <v>8</v>
      </c>
      <c r="S926">
        <v>0</v>
      </c>
      <c r="T926" t="s">
        <v>26</v>
      </c>
      <c r="U926" t="s">
        <v>9</v>
      </c>
      <c r="V926">
        <v>3.6</v>
      </c>
      <c r="W926">
        <v>6.52</v>
      </c>
      <c r="X926">
        <v>721</v>
      </c>
      <c r="Y926">
        <v>528</v>
      </c>
      <c r="Z926">
        <f t="shared" si="56"/>
        <v>132000</v>
      </c>
      <c r="AF926" t="s">
        <v>35</v>
      </c>
      <c r="AG926">
        <v>4</v>
      </c>
      <c r="AH926" t="s">
        <v>46</v>
      </c>
      <c r="AI926">
        <v>1.9359999999999999</v>
      </c>
      <c r="AJ926">
        <v>2757.8</v>
      </c>
      <c r="AK926">
        <f t="shared" si="57"/>
        <v>689450</v>
      </c>
      <c r="AL926">
        <v>1826</v>
      </c>
      <c r="AM926">
        <f t="shared" si="58"/>
        <v>2.532593619972261</v>
      </c>
      <c r="AN926">
        <v>1336.8188236389688</v>
      </c>
      <c r="AO926">
        <f t="shared" si="59"/>
        <v>334204.70590974216</v>
      </c>
      <c r="AP926">
        <v>48</v>
      </c>
      <c r="AQ926">
        <v>25.7</v>
      </c>
    </row>
    <row r="927" spans="1:43" x14ac:dyDescent="0.2">
      <c r="A927" t="s">
        <v>157</v>
      </c>
      <c r="B927" t="s">
        <v>11</v>
      </c>
      <c r="C927" t="s">
        <v>34</v>
      </c>
      <c r="E927">
        <v>1</v>
      </c>
      <c r="F927" t="s">
        <v>49</v>
      </c>
      <c r="G927" t="s">
        <v>174</v>
      </c>
      <c r="L927" t="s">
        <v>8</v>
      </c>
      <c r="M927" t="s">
        <v>15</v>
      </c>
      <c r="N927">
        <v>1365929.3</v>
      </c>
      <c r="O927" t="s">
        <v>49</v>
      </c>
      <c r="P927">
        <v>0</v>
      </c>
      <c r="Q927">
        <v>7</v>
      </c>
      <c r="R927" t="s">
        <v>8</v>
      </c>
      <c r="S927">
        <v>0</v>
      </c>
      <c r="T927" t="s">
        <v>26</v>
      </c>
      <c r="U927" t="s">
        <v>9</v>
      </c>
      <c r="V927">
        <v>3.6</v>
      </c>
      <c r="W927">
        <v>6.52</v>
      </c>
      <c r="X927">
        <v>721</v>
      </c>
      <c r="Y927">
        <v>528</v>
      </c>
      <c r="Z927">
        <f t="shared" si="56"/>
        <v>132000</v>
      </c>
      <c r="AF927" t="s">
        <v>35</v>
      </c>
      <c r="AG927">
        <v>1</v>
      </c>
      <c r="AH927" t="s">
        <v>46</v>
      </c>
      <c r="AI927">
        <v>0.28899999999999998</v>
      </c>
      <c r="AJ927">
        <v>2757.8</v>
      </c>
      <c r="AK927">
        <f t="shared" si="57"/>
        <v>689450</v>
      </c>
      <c r="AL927">
        <v>1826</v>
      </c>
      <c r="AM927">
        <f t="shared" si="58"/>
        <v>2.532593619972261</v>
      </c>
      <c r="AN927">
        <v>1336.8188236389688</v>
      </c>
      <c r="AO927">
        <f t="shared" si="59"/>
        <v>334204.70590974216</v>
      </c>
      <c r="AP927">
        <v>48</v>
      </c>
      <c r="AQ927">
        <v>25.7</v>
      </c>
    </row>
    <row r="928" spans="1:43" x14ac:dyDescent="0.2">
      <c r="A928" t="s">
        <v>157</v>
      </c>
      <c r="B928" t="s">
        <v>11</v>
      </c>
      <c r="C928" t="s">
        <v>34</v>
      </c>
      <c r="E928">
        <v>1</v>
      </c>
      <c r="F928" t="s">
        <v>49</v>
      </c>
      <c r="G928" t="s">
        <v>174</v>
      </c>
      <c r="L928" t="s">
        <v>8</v>
      </c>
      <c r="M928" t="s">
        <v>15</v>
      </c>
      <c r="N928">
        <v>1365929.3</v>
      </c>
      <c r="O928" t="s">
        <v>49</v>
      </c>
      <c r="P928">
        <v>0</v>
      </c>
      <c r="Q928">
        <v>7</v>
      </c>
      <c r="R928" t="s">
        <v>8</v>
      </c>
      <c r="S928">
        <v>0</v>
      </c>
      <c r="T928" t="s">
        <v>26</v>
      </c>
      <c r="U928" t="s">
        <v>9</v>
      </c>
      <c r="V928">
        <v>3.6</v>
      </c>
      <c r="W928">
        <v>6.52</v>
      </c>
      <c r="X928">
        <v>721</v>
      </c>
      <c r="Y928">
        <v>528</v>
      </c>
      <c r="Z928">
        <f t="shared" si="56"/>
        <v>132000</v>
      </c>
      <c r="AF928" t="s">
        <v>35</v>
      </c>
      <c r="AG928">
        <v>1</v>
      </c>
      <c r="AH928" t="s">
        <v>46</v>
      </c>
      <c r="AI928">
        <v>0.20230000000000001</v>
      </c>
      <c r="AJ928">
        <v>2757.8</v>
      </c>
      <c r="AK928">
        <f t="shared" si="57"/>
        <v>689450</v>
      </c>
      <c r="AL928">
        <v>1826</v>
      </c>
      <c r="AM928">
        <f t="shared" si="58"/>
        <v>2.532593619972261</v>
      </c>
      <c r="AN928">
        <v>1336.8188236389688</v>
      </c>
      <c r="AO928">
        <f t="shared" si="59"/>
        <v>334204.70590974216</v>
      </c>
      <c r="AP928">
        <v>48</v>
      </c>
      <c r="AQ928">
        <v>25.7</v>
      </c>
    </row>
    <row r="929" spans="1:43" x14ac:dyDescent="0.2">
      <c r="A929" t="s">
        <v>157</v>
      </c>
      <c r="B929" t="s">
        <v>11</v>
      </c>
      <c r="C929" t="s">
        <v>34</v>
      </c>
      <c r="E929">
        <v>1</v>
      </c>
      <c r="F929" t="s">
        <v>49</v>
      </c>
      <c r="G929" t="s">
        <v>174</v>
      </c>
      <c r="L929" t="s">
        <v>8</v>
      </c>
      <c r="M929" t="s">
        <v>15</v>
      </c>
      <c r="N929">
        <v>1365929.3</v>
      </c>
      <c r="O929" t="s">
        <v>49</v>
      </c>
      <c r="P929">
        <v>0</v>
      </c>
      <c r="Q929">
        <v>7</v>
      </c>
      <c r="R929" t="s">
        <v>8</v>
      </c>
      <c r="S929">
        <v>0</v>
      </c>
      <c r="T929" t="s">
        <v>26</v>
      </c>
      <c r="U929" t="s">
        <v>9</v>
      </c>
      <c r="V929">
        <v>3.6</v>
      </c>
      <c r="W929">
        <v>6.52</v>
      </c>
      <c r="X929">
        <v>721</v>
      </c>
      <c r="Y929">
        <v>528</v>
      </c>
      <c r="Z929">
        <f t="shared" si="56"/>
        <v>132000</v>
      </c>
      <c r="AF929" t="s">
        <v>35</v>
      </c>
      <c r="AG929">
        <v>4</v>
      </c>
      <c r="AH929" t="s">
        <v>46</v>
      </c>
      <c r="AI929">
        <v>1.7629999999999999</v>
      </c>
      <c r="AJ929">
        <v>2757.8</v>
      </c>
      <c r="AK929">
        <f t="shared" si="57"/>
        <v>689450</v>
      </c>
      <c r="AL929">
        <v>1826</v>
      </c>
      <c r="AM929">
        <f t="shared" si="58"/>
        <v>2.532593619972261</v>
      </c>
      <c r="AN929">
        <v>1336.8188236389688</v>
      </c>
      <c r="AO929">
        <f t="shared" si="59"/>
        <v>334204.70590974216</v>
      </c>
      <c r="AP929">
        <v>48</v>
      </c>
      <c r="AQ929">
        <v>25.7</v>
      </c>
    </row>
    <row r="930" spans="1:43" x14ac:dyDescent="0.2">
      <c r="A930" t="s">
        <v>157</v>
      </c>
      <c r="B930" t="s">
        <v>11</v>
      </c>
      <c r="C930" t="s">
        <v>34</v>
      </c>
      <c r="E930">
        <v>1</v>
      </c>
      <c r="F930" t="s">
        <v>49</v>
      </c>
      <c r="G930" t="s">
        <v>174</v>
      </c>
      <c r="L930" t="s">
        <v>8</v>
      </c>
      <c r="M930" t="s">
        <v>15</v>
      </c>
      <c r="N930">
        <v>1365929.3</v>
      </c>
      <c r="O930" t="s">
        <v>49</v>
      </c>
      <c r="P930">
        <v>0</v>
      </c>
      <c r="Q930">
        <v>7</v>
      </c>
      <c r="R930" t="s">
        <v>8</v>
      </c>
      <c r="S930">
        <v>0</v>
      </c>
      <c r="T930" t="s">
        <v>26</v>
      </c>
      <c r="U930" t="s">
        <v>9</v>
      </c>
      <c r="V930">
        <v>3.6</v>
      </c>
      <c r="W930">
        <v>6.52</v>
      </c>
      <c r="X930">
        <v>721</v>
      </c>
      <c r="Y930">
        <v>528</v>
      </c>
      <c r="Z930">
        <f t="shared" si="56"/>
        <v>132000</v>
      </c>
      <c r="AF930" t="s">
        <v>35</v>
      </c>
      <c r="AG930">
        <v>3</v>
      </c>
      <c r="AH930" t="s">
        <v>46</v>
      </c>
      <c r="AI930">
        <v>2.2829999999999999</v>
      </c>
      <c r="AJ930">
        <v>2757.8</v>
      </c>
      <c r="AK930">
        <f t="shared" si="57"/>
        <v>689450</v>
      </c>
      <c r="AL930">
        <v>1826</v>
      </c>
      <c r="AM930">
        <f t="shared" si="58"/>
        <v>2.532593619972261</v>
      </c>
      <c r="AN930">
        <v>1336.8188236389688</v>
      </c>
      <c r="AO930">
        <f t="shared" si="59"/>
        <v>334204.70590974216</v>
      </c>
      <c r="AP930">
        <v>48</v>
      </c>
      <c r="AQ930">
        <v>25.7</v>
      </c>
    </row>
    <row r="931" spans="1:43" x14ac:dyDescent="0.2">
      <c r="A931" t="s">
        <v>157</v>
      </c>
      <c r="B931" t="s">
        <v>11</v>
      </c>
      <c r="C931" t="s">
        <v>34</v>
      </c>
      <c r="E931">
        <v>1</v>
      </c>
      <c r="F931" t="s">
        <v>49</v>
      </c>
      <c r="G931" t="s">
        <v>174</v>
      </c>
      <c r="L931" t="s">
        <v>8</v>
      </c>
      <c r="M931" t="s">
        <v>15</v>
      </c>
      <c r="N931">
        <v>1365929.3</v>
      </c>
      <c r="O931" t="s">
        <v>49</v>
      </c>
      <c r="P931">
        <v>0</v>
      </c>
      <c r="Q931">
        <v>7</v>
      </c>
      <c r="R931" t="s">
        <v>8</v>
      </c>
      <c r="S931">
        <v>0</v>
      </c>
      <c r="T931" t="s">
        <v>26</v>
      </c>
      <c r="U931" t="s">
        <v>9</v>
      </c>
      <c r="V931">
        <v>3.6</v>
      </c>
      <c r="W931">
        <v>6.52</v>
      </c>
      <c r="X931">
        <v>721</v>
      </c>
      <c r="Y931">
        <v>528</v>
      </c>
      <c r="Z931">
        <f t="shared" si="56"/>
        <v>132000</v>
      </c>
      <c r="AF931" t="s">
        <v>35</v>
      </c>
      <c r="AG931">
        <v>2</v>
      </c>
      <c r="AH931" t="s">
        <v>47</v>
      </c>
      <c r="AI931">
        <v>0.66469999999999996</v>
      </c>
      <c r="AJ931">
        <v>2757.8</v>
      </c>
      <c r="AK931">
        <f t="shared" si="57"/>
        <v>689450</v>
      </c>
      <c r="AL931">
        <v>1826</v>
      </c>
      <c r="AM931">
        <f t="shared" si="58"/>
        <v>2.532593619972261</v>
      </c>
      <c r="AN931">
        <v>1336.8188236389688</v>
      </c>
      <c r="AO931">
        <f t="shared" si="59"/>
        <v>334204.70590974216</v>
      </c>
      <c r="AP931">
        <v>48</v>
      </c>
      <c r="AQ931">
        <v>25.7</v>
      </c>
    </row>
    <row r="932" spans="1:43" x14ac:dyDescent="0.2">
      <c r="A932" t="s">
        <v>157</v>
      </c>
      <c r="B932" t="s">
        <v>11</v>
      </c>
      <c r="C932" t="s">
        <v>34</v>
      </c>
      <c r="E932">
        <v>1</v>
      </c>
      <c r="F932" t="s">
        <v>49</v>
      </c>
      <c r="G932" t="s">
        <v>174</v>
      </c>
      <c r="L932" t="s">
        <v>8</v>
      </c>
      <c r="M932" t="s">
        <v>15</v>
      </c>
      <c r="N932">
        <v>1365929.3</v>
      </c>
      <c r="O932" t="s">
        <v>49</v>
      </c>
      <c r="P932">
        <v>0</v>
      </c>
      <c r="Q932">
        <v>7</v>
      </c>
      <c r="R932" t="s">
        <v>8</v>
      </c>
      <c r="S932">
        <v>0</v>
      </c>
      <c r="T932" t="s">
        <v>26</v>
      </c>
      <c r="U932" t="s">
        <v>9</v>
      </c>
      <c r="V932">
        <v>3.6</v>
      </c>
      <c r="W932">
        <v>6.52</v>
      </c>
      <c r="X932">
        <v>721</v>
      </c>
      <c r="Y932">
        <v>528</v>
      </c>
      <c r="Z932">
        <f t="shared" si="56"/>
        <v>132000</v>
      </c>
      <c r="AF932" t="s">
        <v>35</v>
      </c>
      <c r="AG932">
        <v>4</v>
      </c>
      <c r="AH932" t="s">
        <v>46</v>
      </c>
      <c r="AI932">
        <v>3.0059999999999998</v>
      </c>
      <c r="AJ932">
        <v>2757.8</v>
      </c>
      <c r="AK932">
        <f t="shared" si="57"/>
        <v>689450</v>
      </c>
      <c r="AL932">
        <v>1826</v>
      </c>
      <c r="AM932">
        <f t="shared" si="58"/>
        <v>2.532593619972261</v>
      </c>
      <c r="AN932">
        <v>1336.8188236389688</v>
      </c>
      <c r="AO932">
        <f t="shared" si="59"/>
        <v>334204.70590974216</v>
      </c>
      <c r="AP932">
        <v>48</v>
      </c>
      <c r="AQ932">
        <v>25.7</v>
      </c>
    </row>
    <row r="933" spans="1:43" x14ac:dyDescent="0.2">
      <c r="A933" t="s">
        <v>157</v>
      </c>
      <c r="B933" t="s">
        <v>11</v>
      </c>
      <c r="C933" t="s">
        <v>34</v>
      </c>
      <c r="E933">
        <v>1</v>
      </c>
      <c r="F933" t="s">
        <v>49</v>
      </c>
      <c r="G933" t="s">
        <v>174</v>
      </c>
      <c r="L933" t="s">
        <v>8</v>
      </c>
      <c r="M933" t="s">
        <v>15</v>
      </c>
      <c r="N933">
        <v>1365929.3</v>
      </c>
      <c r="O933" t="s">
        <v>49</v>
      </c>
      <c r="P933">
        <v>0</v>
      </c>
      <c r="Q933">
        <v>7</v>
      </c>
      <c r="R933" t="s">
        <v>8</v>
      </c>
      <c r="S933">
        <v>0</v>
      </c>
      <c r="T933" t="s">
        <v>26</v>
      </c>
      <c r="U933" t="s">
        <v>9</v>
      </c>
      <c r="V933">
        <v>3.6</v>
      </c>
      <c r="W933">
        <v>6.52</v>
      </c>
      <c r="X933">
        <v>721</v>
      </c>
      <c r="Y933">
        <v>528</v>
      </c>
      <c r="Z933">
        <f t="shared" si="56"/>
        <v>132000</v>
      </c>
      <c r="AF933" t="s">
        <v>35</v>
      </c>
      <c r="AG933">
        <v>1</v>
      </c>
      <c r="AH933" t="s">
        <v>46</v>
      </c>
      <c r="AI933">
        <v>0.89590000000000003</v>
      </c>
      <c r="AJ933">
        <v>2757.8</v>
      </c>
      <c r="AK933">
        <f t="shared" si="57"/>
        <v>689450</v>
      </c>
      <c r="AL933">
        <v>1826</v>
      </c>
      <c r="AM933">
        <f t="shared" si="58"/>
        <v>2.532593619972261</v>
      </c>
      <c r="AN933">
        <v>1336.8188236389688</v>
      </c>
      <c r="AO933">
        <f t="shared" si="59"/>
        <v>334204.70590974216</v>
      </c>
      <c r="AP933">
        <v>48</v>
      </c>
      <c r="AQ933">
        <v>25.7</v>
      </c>
    </row>
    <row r="934" spans="1:43" x14ac:dyDescent="0.2">
      <c r="A934" t="s">
        <v>157</v>
      </c>
      <c r="B934" t="s">
        <v>11</v>
      </c>
      <c r="C934" t="s">
        <v>34</v>
      </c>
      <c r="E934">
        <v>1</v>
      </c>
      <c r="F934" t="s">
        <v>49</v>
      </c>
      <c r="G934" t="s">
        <v>174</v>
      </c>
      <c r="L934" t="s">
        <v>8</v>
      </c>
      <c r="M934" t="s">
        <v>15</v>
      </c>
      <c r="N934">
        <v>1365929.3</v>
      </c>
      <c r="O934" t="s">
        <v>49</v>
      </c>
      <c r="P934">
        <v>0</v>
      </c>
      <c r="Q934">
        <v>7</v>
      </c>
      <c r="R934" t="s">
        <v>8</v>
      </c>
      <c r="S934">
        <v>0</v>
      </c>
      <c r="T934" t="s">
        <v>26</v>
      </c>
      <c r="U934" t="s">
        <v>9</v>
      </c>
      <c r="V934">
        <v>3.6</v>
      </c>
      <c r="W934">
        <v>6.52</v>
      </c>
      <c r="X934">
        <v>721</v>
      </c>
      <c r="Y934">
        <v>528</v>
      </c>
      <c r="Z934">
        <f t="shared" ref="Z934:Z997" si="60">Y934*250</f>
        <v>132000</v>
      </c>
      <c r="AF934" t="s">
        <v>35</v>
      </c>
      <c r="AG934">
        <v>4</v>
      </c>
      <c r="AH934" t="s">
        <v>46</v>
      </c>
      <c r="AI934">
        <v>3.3239999999999998</v>
      </c>
      <c r="AJ934">
        <v>2757.8</v>
      </c>
      <c r="AK934">
        <f t="shared" ref="AK934:AK997" si="61">AJ934*250</f>
        <v>689450</v>
      </c>
      <c r="AL934">
        <v>1826</v>
      </c>
      <c r="AM934">
        <f t="shared" ref="AM934:AM997" si="62">AL934/X934</f>
        <v>2.532593619972261</v>
      </c>
      <c r="AN934">
        <v>1336.8188236389688</v>
      </c>
      <c r="AO934">
        <f t="shared" ref="AO934:AO997" si="63">AN934*250</f>
        <v>334204.70590974216</v>
      </c>
      <c r="AP934">
        <v>48</v>
      </c>
      <c r="AQ934">
        <v>25.7</v>
      </c>
    </row>
    <row r="935" spans="1:43" x14ac:dyDescent="0.2">
      <c r="A935" t="s">
        <v>157</v>
      </c>
      <c r="B935" t="s">
        <v>11</v>
      </c>
      <c r="C935" t="s">
        <v>34</v>
      </c>
      <c r="E935">
        <v>1</v>
      </c>
      <c r="F935" t="s">
        <v>49</v>
      </c>
      <c r="G935" t="s">
        <v>174</v>
      </c>
      <c r="L935" t="s">
        <v>8</v>
      </c>
      <c r="M935" t="s">
        <v>15</v>
      </c>
      <c r="N935">
        <v>1365929.3</v>
      </c>
      <c r="O935" t="s">
        <v>49</v>
      </c>
      <c r="P935">
        <v>0</v>
      </c>
      <c r="Q935">
        <v>7</v>
      </c>
      <c r="R935" t="s">
        <v>8</v>
      </c>
      <c r="S935">
        <v>0</v>
      </c>
      <c r="T935" t="s">
        <v>26</v>
      </c>
      <c r="U935" t="s">
        <v>9</v>
      </c>
      <c r="V935">
        <v>3.6</v>
      </c>
      <c r="W935">
        <v>6.52</v>
      </c>
      <c r="X935">
        <v>721</v>
      </c>
      <c r="Y935">
        <v>528</v>
      </c>
      <c r="Z935">
        <f t="shared" si="60"/>
        <v>132000</v>
      </c>
      <c r="AF935" t="s">
        <v>35</v>
      </c>
      <c r="AG935">
        <v>1</v>
      </c>
      <c r="AH935" t="s">
        <v>46</v>
      </c>
      <c r="AI935">
        <v>0.20230000000000001</v>
      </c>
      <c r="AJ935">
        <v>2757.8</v>
      </c>
      <c r="AK935">
        <f t="shared" si="61"/>
        <v>689450</v>
      </c>
      <c r="AL935">
        <v>1826</v>
      </c>
      <c r="AM935">
        <f t="shared" si="62"/>
        <v>2.532593619972261</v>
      </c>
      <c r="AN935">
        <v>1336.8188236389688</v>
      </c>
      <c r="AO935">
        <f t="shared" si="63"/>
        <v>334204.70590974216</v>
      </c>
      <c r="AP935">
        <v>48</v>
      </c>
      <c r="AQ935">
        <v>25.7</v>
      </c>
    </row>
    <row r="936" spans="1:43" x14ac:dyDescent="0.2">
      <c r="A936" t="s">
        <v>157</v>
      </c>
      <c r="B936" t="s">
        <v>11</v>
      </c>
      <c r="C936" t="s">
        <v>34</v>
      </c>
      <c r="E936">
        <v>1</v>
      </c>
      <c r="F936" t="s">
        <v>49</v>
      </c>
      <c r="G936" t="s">
        <v>174</v>
      </c>
      <c r="L936" t="s">
        <v>8</v>
      </c>
      <c r="M936" t="s">
        <v>15</v>
      </c>
      <c r="N936">
        <v>1365929.3</v>
      </c>
      <c r="O936" t="s">
        <v>49</v>
      </c>
      <c r="P936">
        <v>0</v>
      </c>
      <c r="Q936">
        <v>7</v>
      </c>
      <c r="R936" t="s">
        <v>8</v>
      </c>
      <c r="S936">
        <v>0</v>
      </c>
      <c r="T936" t="s">
        <v>26</v>
      </c>
      <c r="U936" t="s">
        <v>9</v>
      </c>
      <c r="V936">
        <v>3.6</v>
      </c>
      <c r="W936">
        <v>6.52</v>
      </c>
      <c r="X936">
        <v>721</v>
      </c>
      <c r="Y936">
        <v>528</v>
      </c>
      <c r="Z936">
        <f t="shared" si="60"/>
        <v>132000</v>
      </c>
      <c r="AF936" t="s">
        <v>35</v>
      </c>
      <c r="AG936">
        <v>1</v>
      </c>
      <c r="AH936" t="s">
        <v>47</v>
      </c>
      <c r="AI936">
        <v>0.37569999999999998</v>
      </c>
      <c r="AJ936">
        <v>2757.8</v>
      </c>
      <c r="AK936">
        <f t="shared" si="61"/>
        <v>689450</v>
      </c>
      <c r="AL936">
        <v>1826</v>
      </c>
      <c r="AM936">
        <f t="shared" si="62"/>
        <v>2.532593619972261</v>
      </c>
      <c r="AN936">
        <v>1336.8188236389688</v>
      </c>
      <c r="AO936">
        <f t="shared" si="63"/>
        <v>334204.70590974216</v>
      </c>
      <c r="AP936">
        <v>48</v>
      </c>
      <c r="AQ936">
        <v>25.7</v>
      </c>
    </row>
    <row r="937" spans="1:43" x14ac:dyDescent="0.2">
      <c r="A937" t="s">
        <v>157</v>
      </c>
      <c r="B937" t="s">
        <v>11</v>
      </c>
      <c r="C937" t="s">
        <v>34</v>
      </c>
      <c r="E937">
        <v>1</v>
      </c>
      <c r="F937" t="s">
        <v>49</v>
      </c>
      <c r="G937" t="s">
        <v>174</v>
      </c>
      <c r="L937" t="s">
        <v>8</v>
      </c>
      <c r="M937" t="s">
        <v>15</v>
      </c>
      <c r="N937">
        <v>1365929.3</v>
      </c>
      <c r="O937" t="s">
        <v>49</v>
      </c>
      <c r="P937">
        <v>0</v>
      </c>
      <c r="Q937">
        <v>7</v>
      </c>
      <c r="R937" t="s">
        <v>8</v>
      </c>
      <c r="S937">
        <v>0</v>
      </c>
      <c r="T937" t="s">
        <v>26</v>
      </c>
      <c r="U937" t="s">
        <v>9</v>
      </c>
      <c r="V937">
        <v>3.6</v>
      </c>
      <c r="W937">
        <v>6.52</v>
      </c>
      <c r="X937">
        <v>721</v>
      </c>
      <c r="Y937">
        <v>528</v>
      </c>
      <c r="Z937">
        <f t="shared" si="60"/>
        <v>132000</v>
      </c>
      <c r="AF937" t="s">
        <v>35</v>
      </c>
      <c r="AG937">
        <v>1</v>
      </c>
      <c r="AH937" t="s">
        <v>46</v>
      </c>
      <c r="AI937">
        <v>1.04</v>
      </c>
      <c r="AJ937">
        <v>2757.8</v>
      </c>
      <c r="AK937">
        <f t="shared" si="61"/>
        <v>689450</v>
      </c>
      <c r="AL937">
        <v>1826</v>
      </c>
      <c r="AM937">
        <f t="shared" si="62"/>
        <v>2.532593619972261</v>
      </c>
      <c r="AN937">
        <v>1336.8188236389688</v>
      </c>
      <c r="AO937">
        <f t="shared" si="63"/>
        <v>334204.70590974216</v>
      </c>
      <c r="AP937">
        <v>48</v>
      </c>
      <c r="AQ937">
        <v>25.7</v>
      </c>
    </row>
    <row r="938" spans="1:43" x14ac:dyDescent="0.2">
      <c r="A938" t="s">
        <v>157</v>
      </c>
      <c r="B938" t="s">
        <v>11</v>
      </c>
      <c r="C938" t="s">
        <v>34</v>
      </c>
      <c r="E938">
        <v>1</v>
      </c>
      <c r="F938" t="s">
        <v>49</v>
      </c>
      <c r="G938" t="s">
        <v>174</v>
      </c>
      <c r="L938" t="s">
        <v>8</v>
      </c>
      <c r="M938" t="s">
        <v>15</v>
      </c>
      <c r="N938">
        <v>1365929.3</v>
      </c>
      <c r="O938" t="s">
        <v>49</v>
      </c>
      <c r="P938">
        <v>0</v>
      </c>
      <c r="Q938">
        <v>7</v>
      </c>
      <c r="R938" t="s">
        <v>8</v>
      </c>
      <c r="S938">
        <v>0</v>
      </c>
      <c r="T938" t="s">
        <v>26</v>
      </c>
      <c r="U938" t="s">
        <v>9</v>
      </c>
      <c r="V938">
        <v>3.6</v>
      </c>
      <c r="W938">
        <v>6.52</v>
      </c>
      <c r="X938">
        <v>721</v>
      </c>
      <c r="Y938">
        <v>528</v>
      </c>
      <c r="Z938">
        <f t="shared" si="60"/>
        <v>132000</v>
      </c>
      <c r="AF938" t="s">
        <v>35</v>
      </c>
      <c r="AG938">
        <v>8</v>
      </c>
      <c r="AH938" t="s">
        <v>47</v>
      </c>
      <c r="AI938">
        <v>7.0519999999999996</v>
      </c>
      <c r="AJ938">
        <v>2757.8</v>
      </c>
      <c r="AK938">
        <f t="shared" si="61"/>
        <v>689450</v>
      </c>
      <c r="AL938">
        <v>1826</v>
      </c>
      <c r="AM938">
        <f t="shared" si="62"/>
        <v>2.532593619972261</v>
      </c>
      <c r="AN938">
        <v>1336.8188236389688</v>
      </c>
      <c r="AO938">
        <f t="shared" si="63"/>
        <v>334204.70590974216</v>
      </c>
      <c r="AP938">
        <v>48</v>
      </c>
      <c r="AQ938">
        <v>25.7</v>
      </c>
    </row>
    <row r="939" spans="1:43" x14ac:dyDescent="0.2">
      <c r="A939" t="s">
        <v>157</v>
      </c>
      <c r="B939" t="s">
        <v>11</v>
      </c>
      <c r="C939" t="s">
        <v>34</v>
      </c>
      <c r="E939">
        <v>1</v>
      </c>
      <c r="F939" t="s">
        <v>49</v>
      </c>
      <c r="G939" t="s">
        <v>174</v>
      </c>
      <c r="L939" t="s">
        <v>8</v>
      </c>
      <c r="M939" t="s">
        <v>15</v>
      </c>
      <c r="N939">
        <v>1365929.3</v>
      </c>
      <c r="O939" t="s">
        <v>49</v>
      </c>
      <c r="P939">
        <v>0</v>
      </c>
      <c r="Q939">
        <v>7</v>
      </c>
      <c r="R939" t="s">
        <v>8</v>
      </c>
      <c r="S939">
        <v>0</v>
      </c>
      <c r="T939" t="s">
        <v>26</v>
      </c>
      <c r="U939" t="s">
        <v>9</v>
      </c>
      <c r="V939">
        <v>3.6</v>
      </c>
      <c r="W939">
        <v>6.52</v>
      </c>
      <c r="X939">
        <v>721</v>
      </c>
      <c r="Y939">
        <v>528</v>
      </c>
      <c r="Z939">
        <f t="shared" si="60"/>
        <v>132000</v>
      </c>
      <c r="AF939" t="s">
        <v>35</v>
      </c>
      <c r="AG939">
        <v>1</v>
      </c>
      <c r="AH939" t="s">
        <v>46</v>
      </c>
      <c r="AI939">
        <v>0.37569999999999998</v>
      </c>
      <c r="AJ939">
        <v>2757.8</v>
      </c>
      <c r="AK939">
        <f t="shared" si="61"/>
        <v>689450</v>
      </c>
      <c r="AL939">
        <v>1826</v>
      </c>
      <c r="AM939">
        <f t="shared" si="62"/>
        <v>2.532593619972261</v>
      </c>
      <c r="AN939">
        <v>1336.8188236389688</v>
      </c>
      <c r="AO939">
        <f t="shared" si="63"/>
        <v>334204.70590974216</v>
      </c>
      <c r="AP939">
        <v>48</v>
      </c>
      <c r="AQ939">
        <v>25.7</v>
      </c>
    </row>
    <row r="940" spans="1:43" x14ac:dyDescent="0.2">
      <c r="A940" t="s">
        <v>157</v>
      </c>
      <c r="B940" t="s">
        <v>11</v>
      </c>
      <c r="C940" t="s">
        <v>34</v>
      </c>
      <c r="E940">
        <v>1</v>
      </c>
      <c r="F940" t="s">
        <v>49</v>
      </c>
      <c r="G940" t="s">
        <v>174</v>
      </c>
      <c r="L940" t="s">
        <v>8</v>
      </c>
      <c r="M940" t="s">
        <v>15</v>
      </c>
      <c r="N940">
        <v>1365929.3</v>
      </c>
      <c r="O940" t="s">
        <v>49</v>
      </c>
      <c r="P940">
        <v>0</v>
      </c>
      <c r="Q940">
        <v>7</v>
      </c>
      <c r="R940" t="s">
        <v>8</v>
      </c>
      <c r="S940">
        <v>0</v>
      </c>
      <c r="T940" t="s">
        <v>26</v>
      </c>
      <c r="U940" t="s">
        <v>9</v>
      </c>
      <c r="V940">
        <v>3.6</v>
      </c>
      <c r="W940">
        <v>6.52</v>
      </c>
      <c r="X940">
        <v>721</v>
      </c>
      <c r="Y940">
        <v>528</v>
      </c>
      <c r="Z940">
        <f t="shared" si="60"/>
        <v>132000</v>
      </c>
      <c r="AF940" t="s">
        <v>35</v>
      </c>
      <c r="AG940">
        <v>3</v>
      </c>
      <c r="AH940" t="s">
        <v>46</v>
      </c>
      <c r="AI940">
        <v>3.5550000000000002</v>
      </c>
      <c r="AJ940">
        <v>2757.8</v>
      </c>
      <c r="AK940">
        <f t="shared" si="61"/>
        <v>689450</v>
      </c>
      <c r="AL940">
        <v>1826</v>
      </c>
      <c r="AM940">
        <f t="shared" si="62"/>
        <v>2.532593619972261</v>
      </c>
      <c r="AN940">
        <v>1336.8188236389688</v>
      </c>
      <c r="AO940">
        <f t="shared" si="63"/>
        <v>334204.70590974216</v>
      </c>
      <c r="AP940">
        <v>48</v>
      </c>
      <c r="AQ940">
        <v>25.7</v>
      </c>
    </row>
    <row r="941" spans="1:43" x14ac:dyDescent="0.2">
      <c r="A941" t="s">
        <v>157</v>
      </c>
      <c r="B941" t="s">
        <v>11</v>
      </c>
      <c r="C941" t="s">
        <v>34</v>
      </c>
      <c r="E941">
        <v>1</v>
      </c>
      <c r="F941" t="s">
        <v>49</v>
      </c>
      <c r="G941" t="s">
        <v>174</v>
      </c>
      <c r="L941" t="s">
        <v>8</v>
      </c>
      <c r="M941" t="s">
        <v>15</v>
      </c>
      <c r="N941">
        <v>1365929.3</v>
      </c>
      <c r="O941" t="s">
        <v>49</v>
      </c>
      <c r="P941">
        <v>0</v>
      </c>
      <c r="Q941">
        <v>7</v>
      </c>
      <c r="R941" t="s">
        <v>8</v>
      </c>
      <c r="S941">
        <v>0</v>
      </c>
      <c r="T941" t="s">
        <v>26</v>
      </c>
      <c r="U941" t="s">
        <v>9</v>
      </c>
      <c r="V941">
        <v>3.6</v>
      </c>
      <c r="W941">
        <v>6.52</v>
      </c>
      <c r="X941">
        <v>721</v>
      </c>
      <c r="Y941">
        <v>528</v>
      </c>
      <c r="Z941">
        <f t="shared" si="60"/>
        <v>132000</v>
      </c>
      <c r="AF941" t="s">
        <v>35</v>
      </c>
      <c r="AG941">
        <v>2</v>
      </c>
      <c r="AH941" t="s">
        <v>46</v>
      </c>
      <c r="AI941">
        <v>0.6069</v>
      </c>
      <c r="AJ941">
        <v>2757.8</v>
      </c>
      <c r="AK941">
        <f t="shared" si="61"/>
        <v>689450</v>
      </c>
      <c r="AL941">
        <v>1826</v>
      </c>
      <c r="AM941">
        <f t="shared" si="62"/>
        <v>2.532593619972261</v>
      </c>
      <c r="AN941">
        <v>1336.8188236389688</v>
      </c>
      <c r="AO941">
        <f t="shared" si="63"/>
        <v>334204.70590974216</v>
      </c>
      <c r="AP941">
        <v>48</v>
      </c>
      <c r="AQ941">
        <v>25.7</v>
      </c>
    </row>
    <row r="942" spans="1:43" x14ac:dyDescent="0.2">
      <c r="A942" t="s">
        <v>157</v>
      </c>
      <c r="B942" t="s">
        <v>11</v>
      </c>
      <c r="C942" t="s">
        <v>34</v>
      </c>
      <c r="E942">
        <v>1</v>
      </c>
      <c r="F942" t="s">
        <v>49</v>
      </c>
      <c r="G942" t="s">
        <v>174</v>
      </c>
      <c r="L942" t="s">
        <v>8</v>
      </c>
      <c r="M942" t="s">
        <v>15</v>
      </c>
      <c r="N942">
        <v>1365929.3</v>
      </c>
      <c r="O942" t="s">
        <v>49</v>
      </c>
      <c r="P942">
        <v>0</v>
      </c>
      <c r="Q942">
        <v>7</v>
      </c>
      <c r="R942" t="s">
        <v>8</v>
      </c>
      <c r="S942">
        <v>0</v>
      </c>
      <c r="T942" t="s">
        <v>26</v>
      </c>
      <c r="U942" t="s">
        <v>9</v>
      </c>
      <c r="V942">
        <v>3.6</v>
      </c>
      <c r="W942">
        <v>6.52</v>
      </c>
      <c r="X942">
        <v>721</v>
      </c>
      <c r="Y942">
        <v>528</v>
      </c>
      <c r="Z942">
        <f t="shared" si="60"/>
        <v>132000</v>
      </c>
      <c r="AF942" t="s">
        <v>35</v>
      </c>
      <c r="AG942">
        <v>3</v>
      </c>
      <c r="AH942" t="s">
        <v>46</v>
      </c>
      <c r="AI942">
        <v>1.5609999999999999</v>
      </c>
      <c r="AJ942">
        <v>2757.8</v>
      </c>
      <c r="AK942">
        <f t="shared" si="61"/>
        <v>689450</v>
      </c>
      <c r="AL942">
        <v>1826</v>
      </c>
      <c r="AM942">
        <f t="shared" si="62"/>
        <v>2.532593619972261</v>
      </c>
      <c r="AN942">
        <v>1336.8188236389688</v>
      </c>
      <c r="AO942">
        <f t="shared" si="63"/>
        <v>334204.70590974216</v>
      </c>
      <c r="AP942">
        <v>48</v>
      </c>
      <c r="AQ942">
        <v>25.7</v>
      </c>
    </row>
    <row r="943" spans="1:43" x14ac:dyDescent="0.2">
      <c r="A943" t="s">
        <v>157</v>
      </c>
      <c r="B943" t="s">
        <v>11</v>
      </c>
      <c r="C943" t="s">
        <v>34</v>
      </c>
      <c r="E943">
        <v>1</v>
      </c>
      <c r="F943" t="s">
        <v>49</v>
      </c>
      <c r="G943" t="s">
        <v>174</v>
      </c>
      <c r="L943" t="s">
        <v>8</v>
      </c>
      <c r="M943" t="s">
        <v>15</v>
      </c>
      <c r="N943">
        <v>1365929.3</v>
      </c>
      <c r="O943" t="s">
        <v>49</v>
      </c>
      <c r="P943">
        <v>0</v>
      </c>
      <c r="Q943">
        <v>7</v>
      </c>
      <c r="R943" t="s">
        <v>8</v>
      </c>
      <c r="S943">
        <v>0</v>
      </c>
      <c r="T943" t="s">
        <v>26</v>
      </c>
      <c r="U943" t="s">
        <v>9</v>
      </c>
      <c r="V943">
        <v>3.6</v>
      </c>
      <c r="W943">
        <v>6.52</v>
      </c>
      <c r="X943">
        <v>721</v>
      </c>
      <c r="Y943">
        <v>528</v>
      </c>
      <c r="Z943">
        <f t="shared" si="60"/>
        <v>132000</v>
      </c>
      <c r="AF943" t="s">
        <v>35</v>
      </c>
      <c r="AG943">
        <v>2</v>
      </c>
      <c r="AH943" t="s">
        <v>47</v>
      </c>
      <c r="AI943">
        <v>1.069</v>
      </c>
      <c r="AJ943">
        <v>2757.8</v>
      </c>
      <c r="AK943">
        <f t="shared" si="61"/>
        <v>689450</v>
      </c>
      <c r="AL943">
        <v>1826</v>
      </c>
      <c r="AM943">
        <f t="shared" si="62"/>
        <v>2.532593619972261</v>
      </c>
      <c r="AN943">
        <v>1336.8188236389688</v>
      </c>
      <c r="AO943">
        <f t="shared" si="63"/>
        <v>334204.70590974216</v>
      </c>
      <c r="AP943">
        <v>48</v>
      </c>
      <c r="AQ943">
        <v>25.7</v>
      </c>
    </row>
    <row r="944" spans="1:43" x14ac:dyDescent="0.2">
      <c r="A944" t="s">
        <v>157</v>
      </c>
      <c r="B944" t="s">
        <v>11</v>
      </c>
      <c r="C944" t="s">
        <v>34</v>
      </c>
      <c r="E944">
        <v>1</v>
      </c>
      <c r="F944" t="s">
        <v>49</v>
      </c>
      <c r="G944" t="s">
        <v>174</v>
      </c>
      <c r="L944" t="s">
        <v>8</v>
      </c>
      <c r="M944" t="s">
        <v>15</v>
      </c>
      <c r="N944">
        <v>1365929.3</v>
      </c>
      <c r="O944" t="s">
        <v>49</v>
      </c>
      <c r="P944">
        <v>0</v>
      </c>
      <c r="Q944">
        <v>7</v>
      </c>
      <c r="R944" t="s">
        <v>8</v>
      </c>
      <c r="S944">
        <v>0</v>
      </c>
      <c r="T944" t="s">
        <v>26</v>
      </c>
      <c r="U944" t="s">
        <v>9</v>
      </c>
      <c r="V944">
        <v>3.6</v>
      </c>
      <c r="W944">
        <v>6.52</v>
      </c>
      <c r="X944">
        <v>721</v>
      </c>
      <c r="Y944">
        <v>528</v>
      </c>
      <c r="Z944">
        <f t="shared" si="60"/>
        <v>132000</v>
      </c>
      <c r="AF944" t="s">
        <v>35</v>
      </c>
      <c r="AG944">
        <v>4</v>
      </c>
      <c r="AH944" t="s">
        <v>46</v>
      </c>
      <c r="AI944">
        <v>2.0230000000000001</v>
      </c>
      <c r="AJ944">
        <v>2757.8</v>
      </c>
      <c r="AK944">
        <f t="shared" si="61"/>
        <v>689450</v>
      </c>
      <c r="AL944">
        <v>1826</v>
      </c>
      <c r="AM944">
        <f t="shared" si="62"/>
        <v>2.532593619972261</v>
      </c>
      <c r="AN944">
        <v>1336.8188236389688</v>
      </c>
      <c r="AO944">
        <f t="shared" si="63"/>
        <v>334204.70590974216</v>
      </c>
      <c r="AP944">
        <v>48</v>
      </c>
      <c r="AQ944">
        <v>25.7</v>
      </c>
    </row>
    <row r="945" spans="1:43" x14ac:dyDescent="0.2">
      <c r="A945" t="s">
        <v>157</v>
      </c>
      <c r="B945" t="s">
        <v>11</v>
      </c>
      <c r="C945" t="s">
        <v>34</v>
      </c>
      <c r="E945">
        <v>1</v>
      </c>
      <c r="F945" t="s">
        <v>49</v>
      </c>
      <c r="G945" t="s">
        <v>174</v>
      </c>
      <c r="L945" t="s">
        <v>8</v>
      </c>
      <c r="M945" t="s">
        <v>15</v>
      </c>
      <c r="N945">
        <v>1365929.3</v>
      </c>
      <c r="O945" t="s">
        <v>49</v>
      </c>
      <c r="P945">
        <v>0</v>
      </c>
      <c r="Q945">
        <v>7</v>
      </c>
      <c r="R945" t="s">
        <v>8</v>
      </c>
      <c r="S945">
        <v>0</v>
      </c>
      <c r="T945" t="s">
        <v>26</v>
      </c>
      <c r="U945" t="s">
        <v>9</v>
      </c>
      <c r="V945">
        <v>3.6</v>
      </c>
      <c r="W945">
        <v>6.52</v>
      </c>
      <c r="X945">
        <v>721</v>
      </c>
      <c r="Y945">
        <v>528</v>
      </c>
      <c r="Z945">
        <f t="shared" si="60"/>
        <v>132000</v>
      </c>
      <c r="AF945" t="s">
        <v>35</v>
      </c>
      <c r="AG945">
        <v>5</v>
      </c>
      <c r="AH945" t="s">
        <v>47</v>
      </c>
      <c r="AI945">
        <v>4.133</v>
      </c>
      <c r="AJ945">
        <v>2757.8</v>
      </c>
      <c r="AK945">
        <f t="shared" si="61"/>
        <v>689450</v>
      </c>
      <c r="AL945">
        <v>1826</v>
      </c>
      <c r="AM945">
        <f t="shared" si="62"/>
        <v>2.532593619972261</v>
      </c>
      <c r="AN945">
        <v>1336.8188236389688</v>
      </c>
      <c r="AO945">
        <f t="shared" si="63"/>
        <v>334204.70590974216</v>
      </c>
      <c r="AP945">
        <v>48</v>
      </c>
      <c r="AQ945">
        <v>25.7</v>
      </c>
    </row>
    <row r="946" spans="1:43" x14ac:dyDescent="0.2">
      <c r="A946" t="s">
        <v>157</v>
      </c>
      <c r="B946" t="s">
        <v>11</v>
      </c>
      <c r="C946" t="s">
        <v>34</v>
      </c>
      <c r="E946">
        <v>1</v>
      </c>
      <c r="F946" t="s">
        <v>49</v>
      </c>
      <c r="G946" t="s">
        <v>174</v>
      </c>
      <c r="L946" t="s">
        <v>8</v>
      </c>
      <c r="M946" t="s">
        <v>15</v>
      </c>
      <c r="N946">
        <v>1365929.3</v>
      </c>
      <c r="O946" t="s">
        <v>49</v>
      </c>
      <c r="P946">
        <v>0</v>
      </c>
      <c r="Q946">
        <v>7</v>
      </c>
      <c r="R946" t="s">
        <v>8</v>
      </c>
      <c r="S946">
        <v>0</v>
      </c>
      <c r="T946" t="s">
        <v>26</v>
      </c>
      <c r="U946" t="s">
        <v>9</v>
      </c>
      <c r="V946">
        <v>3.6</v>
      </c>
      <c r="W946">
        <v>6.52</v>
      </c>
      <c r="X946">
        <v>721</v>
      </c>
      <c r="Y946">
        <v>528</v>
      </c>
      <c r="Z946">
        <f t="shared" si="60"/>
        <v>132000</v>
      </c>
      <c r="AF946" t="s">
        <v>35</v>
      </c>
      <c r="AG946">
        <v>3</v>
      </c>
      <c r="AH946" t="s">
        <v>46</v>
      </c>
      <c r="AI946">
        <v>0.69359999999999999</v>
      </c>
      <c r="AJ946">
        <v>2757.8</v>
      </c>
      <c r="AK946">
        <f t="shared" si="61"/>
        <v>689450</v>
      </c>
      <c r="AL946">
        <v>1826</v>
      </c>
      <c r="AM946">
        <f t="shared" si="62"/>
        <v>2.532593619972261</v>
      </c>
      <c r="AN946">
        <v>1336.8188236389688</v>
      </c>
      <c r="AO946">
        <f t="shared" si="63"/>
        <v>334204.70590974216</v>
      </c>
      <c r="AP946">
        <v>48</v>
      </c>
      <c r="AQ946">
        <v>25.7</v>
      </c>
    </row>
    <row r="947" spans="1:43" x14ac:dyDescent="0.2">
      <c r="A947" t="s">
        <v>157</v>
      </c>
      <c r="B947" t="s">
        <v>11</v>
      </c>
      <c r="C947" t="s">
        <v>34</v>
      </c>
      <c r="E947">
        <v>1</v>
      </c>
      <c r="F947" t="s">
        <v>49</v>
      </c>
      <c r="G947" t="s">
        <v>174</v>
      </c>
      <c r="L947" t="s">
        <v>8</v>
      </c>
      <c r="M947" t="s">
        <v>15</v>
      </c>
      <c r="N947">
        <v>1365929.3</v>
      </c>
      <c r="O947" t="s">
        <v>49</v>
      </c>
      <c r="P947">
        <v>0</v>
      </c>
      <c r="Q947">
        <v>7</v>
      </c>
      <c r="R947" t="s">
        <v>8</v>
      </c>
      <c r="S947">
        <v>0</v>
      </c>
      <c r="T947" t="s">
        <v>26</v>
      </c>
      <c r="U947" t="s">
        <v>9</v>
      </c>
      <c r="V947">
        <v>3.6</v>
      </c>
      <c r="W947">
        <v>6.52</v>
      </c>
      <c r="X947">
        <v>721</v>
      </c>
      <c r="Y947">
        <v>528</v>
      </c>
      <c r="Z947">
        <f t="shared" si="60"/>
        <v>132000</v>
      </c>
      <c r="AF947" t="s">
        <v>35</v>
      </c>
      <c r="AG947">
        <v>1</v>
      </c>
      <c r="AH947" t="s">
        <v>46</v>
      </c>
      <c r="AI947">
        <v>0.98260000000000003</v>
      </c>
      <c r="AJ947">
        <v>2757.8</v>
      </c>
      <c r="AK947">
        <f t="shared" si="61"/>
        <v>689450</v>
      </c>
      <c r="AL947">
        <v>1826</v>
      </c>
      <c r="AM947">
        <f t="shared" si="62"/>
        <v>2.532593619972261</v>
      </c>
      <c r="AN947">
        <v>1336.8188236389688</v>
      </c>
      <c r="AO947">
        <f t="shared" si="63"/>
        <v>334204.70590974216</v>
      </c>
      <c r="AP947">
        <v>48</v>
      </c>
      <c r="AQ947">
        <v>25.7</v>
      </c>
    </row>
    <row r="948" spans="1:43" x14ac:dyDescent="0.2">
      <c r="A948" t="s">
        <v>157</v>
      </c>
      <c r="B948" t="s">
        <v>11</v>
      </c>
      <c r="C948" t="s">
        <v>34</v>
      </c>
      <c r="E948">
        <v>1</v>
      </c>
      <c r="F948" t="s">
        <v>49</v>
      </c>
      <c r="G948" t="s">
        <v>174</v>
      </c>
      <c r="L948" t="s">
        <v>8</v>
      </c>
      <c r="M948" t="s">
        <v>15</v>
      </c>
      <c r="N948">
        <v>1365929.3</v>
      </c>
      <c r="O948" t="s">
        <v>49</v>
      </c>
      <c r="P948">
        <v>0</v>
      </c>
      <c r="Q948">
        <v>7</v>
      </c>
      <c r="R948" t="s">
        <v>8</v>
      </c>
      <c r="S948">
        <v>0</v>
      </c>
      <c r="T948" t="s">
        <v>26</v>
      </c>
      <c r="U948" t="s">
        <v>9</v>
      </c>
      <c r="V948">
        <v>3.6</v>
      </c>
      <c r="W948">
        <v>6.52</v>
      </c>
      <c r="X948">
        <v>721</v>
      </c>
      <c r="Y948">
        <v>528</v>
      </c>
      <c r="Z948">
        <f t="shared" si="60"/>
        <v>132000</v>
      </c>
      <c r="AF948" t="s">
        <v>35</v>
      </c>
      <c r="AG948">
        <v>1</v>
      </c>
      <c r="AH948" t="s">
        <v>46</v>
      </c>
      <c r="AI948">
        <v>0.80920000000000003</v>
      </c>
      <c r="AJ948">
        <v>2757.8</v>
      </c>
      <c r="AK948">
        <f t="shared" si="61"/>
        <v>689450</v>
      </c>
      <c r="AL948">
        <v>1826</v>
      </c>
      <c r="AM948">
        <f t="shared" si="62"/>
        <v>2.532593619972261</v>
      </c>
      <c r="AN948">
        <v>1336.8188236389688</v>
      </c>
      <c r="AO948">
        <f t="shared" si="63"/>
        <v>334204.70590974216</v>
      </c>
      <c r="AP948">
        <v>48</v>
      </c>
      <c r="AQ948">
        <v>25.7</v>
      </c>
    </row>
    <row r="949" spans="1:43" x14ac:dyDescent="0.2">
      <c r="A949" t="s">
        <v>157</v>
      </c>
      <c r="B949" t="s">
        <v>11</v>
      </c>
      <c r="C949" t="s">
        <v>34</v>
      </c>
      <c r="E949">
        <v>1</v>
      </c>
      <c r="F949" t="s">
        <v>49</v>
      </c>
      <c r="G949" t="s">
        <v>174</v>
      </c>
      <c r="L949" t="s">
        <v>8</v>
      </c>
      <c r="M949" t="s">
        <v>15</v>
      </c>
      <c r="N949">
        <v>1365929.3</v>
      </c>
      <c r="O949" t="s">
        <v>49</v>
      </c>
      <c r="P949">
        <v>0</v>
      </c>
      <c r="Q949">
        <v>7</v>
      </c>
      <c r="R949" t="s">
        <v>8</v>
      </c>
      <c r="S949">
        <v>0</v>
      </c>
      <c r="T949" t="s">
        <v>26</v>
      </c>
      <c r="U949" t="s">
        <v>9</v>
      </c>
      <c r="V949">
        <v>3.6</v>
      </c>
      <c r="W949">
        <v>6.52</v>
      </c>
      <c r="X949">
        <v>721</v>
      </c>
      <c r="Y949">
        <v>528</v>
      </c>
      <c r="Z949">
        <f t="shared" si="60"/>
        <v>132000</v>
      </c>
      <c r="AF949" t="s">
        <v>35</v>
      </c>
      <c r="AG949">
        <v>2</v>
      </c>
      <c r="AH949" t="s">
        <v>47</v>
      </c>
      <c r="AI949">
        <v>1.04</v>
      </c>
      <c r="AJ949">
        <v>2757.8</v>
      </c>
      <c r="AK949">
        <f t="shared" si="61"/>
        <v>689450</v>
      </c>
      <c r="AL949">
        <v>1826</v>
      </c>
      <c r="AM949">
        <f t="shared" si="62"/>
        <v>2.532593619972261</v>
      </c>
      <c r="AN949">
        <v>1336.8188236389688</v>
      </c>
      <c r="AO949">
        <f t="shared" si="63"/>
        <v>334204.70590974216</v>
      </c>
      <c r="AP949">
        <v>48</v>
      </c>
      <c r="AQ949">
        <v>25.7</v>
      </c>
    </row>
    <row r="950" spans="1:43" x14ac:dyDescent="0.2">
      <c r="A950" t="s">
        <v>157</v>
      </c>
      <c r="B950" t="s">
        <v>11</v>
      </c>
      <c r="C950" t="s">
        <v>34</v>
      </c>
      <c r="E950">
        <v>1</v>
      </c>
      <c r="F950" t="s">
        <v>49</v>
      </c>
      <c r="G950" t="s">
        <v>174</v>
      </c>
      <c r="L950" t="s">
        <v>8</v>
      </c>
      <c r="M950" t="s">
        <v>15</v>
      </c>
      <c r="N950">
        <v>1365929.3</v>
      </c>
      <c r="O950" t="s">
        <v>49</v>
      </c>
      <c r="P950">
        <v>0</v>
      </c>
      <c r="Q950">
        <v>7</v>
      </c>
      <c r="R950" t="s">
        <v>8</v>
      </c>
      <c r="S950">
        <v>0</v>
      </c>
      <c r="T950" t="s">
        <v>26</v>
      </c>
      <c r="U950" t="s">
        <v>9</v>
      </c>
      <c r="V950">
        <v>3.6</v>
      </c>
      <c r="W950">
        <v>6.52</v>
      </c>
      <c r="X950">
        <v>721</v>
      </c>
      <c r="Y950">
        <v>528</v>
      </c>
      <c r="Z950">
        <f t="shared" si="60"/>
        <v>132000</v>
      </c>
      <c r="AF950" t="s">
        <v>35</v>
      </c>
      <c r="AG950">
        <v>1</v>
      </c>
      <c r="AH950" t="s">
        <v>47</v>
      </c>
      <c r="AI950">
        <v>0.46239999999999998</v>
      </c>
      <c r="AJ950">
        <v>2757.8</v>
      </c>
      <c r="AK950">
        <f t="shared" si="61"/>
        <v>689450</v>
      </c>
      <c r="AL950">
        <v>1826</v>
      </c>
      <c r="AM950">
        <f t="shared" si="62"/>
        <v>2.532593619972261</v>
      </c>
      <c r="AN950">
        <v>1336.8188236389688</v>
      </c>
      <c r="AO950">
        <f t="shared" si="63"/>
        <v>334204.70590974216</v>
      </c>
      <c r="AP950">
        <v>48</v>
      </c>
      <c r="AQ950">
        <v>25.7</v>
      </c>
    </row>
    <row r="951" spans="1:43" x14ac:dyDescent="0.2">
      <c r="A951" t="s">
        <v>157</v>
      </c>
      <c r="B951" t="s">
        <v>11</v>
      </c>
      <c r="C951" t="s">
        <v>34</v>
      </c>
      <c r="E951">
        <v>1</v>
      </c>
      <c r="F951" t="s">
        <v>49</v>
      </c>
      <c r="G951" t="s">
        <v>174</v>
      </c>
      <c r="L951" t="s">
        <v>8</v>
      </c>
      <c r="M951" t="s">
        <v>15</v>
      </c>
      <c r="N951">
        <v>1365929.3</v>
      </c>
      <c r="O951" t="s">
        <v>49</v>
      </c>
      <c r="P951">
        <v>0</v>
      </c>
      <c r="Q951">
        <v>7</v>
      </c>
      <c r="R951" t="s">
        <v>8</v>
      </c>
      <c r="S951">
        <v>0</v>
      </c>
      <c r="T951" t="s">
        <v>26</v>
      </c>
      <c r="U951" t="s">
        <v>9</v>
      </c>
      <c r="V951">
        <v>3.6</v>
      </c>
      <c r="W951">
        <v>6.52</v>
      </c>
      <c r="X951">
        <v>721</v>
      </c>
      <c r="Y951">
        <v>528</v>
      </c>
      <c r="Z951">
        <f t="shared" si="60"/>
        <v>132000</v>
      </c>
      <c r="AF951" t="s">
        <v>35</v>
      </c>
      <c r="AG951">
        <v>4</v>
      </c>
      <c r="AH951" t="s">
        <v>46</v>
      </c>
      <c r="AI951">
        <v>4.335</v>
      </c>
      <c r="AJ951">
        <v>2757.8</v>
      </c>
      <c r="AK951">
        <f t="shared" si="61"/>
        <v>689450</v>
      </c>
      <c r="AL951">
        <v>1826</v>
      </c>
      <c r="AM951">
        <f t="shared" si="62"/>
        <v>2.532593619972261</v>
      </c>
      <c r="AN951">
        <v>1336.8188236389688</v>
      </c>
      <c r="AO951">
        <f t="shared" si="63"/>
        <v>334204.70590974216</v>
      </c>
      <c r="AP951">
        <v>48</v>
      </c>
      <c r="AQ951">
        <v>25.7</v>
      </c>
    </row>
    <row r="952" spans="1:43" x14ac:dyDescent="0.2">
      <c r="A952" t="s">
        <v>157</v>
      </c>
      <c r="B952" t="s">
        <v>11</v>
      </c>
      <c r="C952" t="s">
        <v>34</v>
      </c>
      <c r="E952">
        <v>1</v>
      </c>
      <c r="F952" t="s">
        <v>49</v>
      </c>
      <c r="G952" t="s">
        <v>174</v>
      </c>
      <c r="L952" t="s">
        <v>8</v>
      </c>
      <c r="M952" t="s">
        <v>15</v>
      </c>
      <c r="N952">
        <v>1365929.3</v>
      </c>
      <c r="O952" t="s">
        <v>49</v>
      </c>
      <c r="P952">
        <v>0</v>
      </c>
      <c r="Q952">
        <v>7</v>
      </c>
      <c r="R952" t="s">
        <v>8</v>
      </c>
      <c r="S952">
        <v>0</v>
      </c>
      <c r="T952" t="s">
        <v>26</v>
      </c>
      <c r="U952" t="s">
        <v>9</v>
      </c>
      <c r="V952">
        <v>3.6</v>
      </c>
      <c r="W952">
        <v>6.52</v>
      </c>
      <c r="X952">
        <v>721</v>
      </c>
      <c r="Y952">
        <v>528</v>
      </c>
      <c r="Z952">
        <f t="shared" si="60"/>
        <v>132000</v>
      </c>
      <c r="AF952" t="s">
        <v>35</v>
      </c>
      <c r="AG952">
        <v>1</v>
      </c>
      <c r="AH952" t="s">
        <v>46</v>
      </c>
      <c r="AI952">
        <v>0.37569999999999998</v>
      </c>
      <c r="AJ952">
        <v>2757.8</v>
      </c>
      <c r="AK952">
        <f t="shared" si="61"/>
        <v>689450</v>
      </c>
      <c r="AL952">
        <v>1826</v>
      </c>
      <c r="AM952">
        <f t="shared" si="62"/>
        <v>2.532593619972261</v>
      </c>
      <c r="AN952">
        <v>1336.8188236389688</v>
      </c>
      <c r="AO952">
        <f t="shared" si="63"/>
        <v>334204.70590974216</v>
      </c>
      <c r="AP952">
        <v>48</v>
      </c>
      <c r="AQ952">
        <v>25.7</v>
      </c>
    </row>
    <row r="953" spans="1:43" x14ac:dyDescent="0.2">
      <c r="A953" t="s">
        <v>157</v>
      </c>
      <c r="B953" t="s">
        <v>11</v>
      </c>
      <c r="C953" t="s">
        <v>34</v>
      </c>
      <c r="E953">
        <v>1</v>
      </c>
      <c r="F953" t="s">
        <v>49</v>
      </c>
      <c r="G953" t="s">
        <v>174</v>
      </c>
      <c r="L953" t="s">
        <v>8</v>
      </c>
      <c r="M953" t="s">
        <v>15</v>
      </c>
      <c r="N953">
        <v>1365929.3</v>
      </c>
      <c r="O953" t="s">
        <v>49</v>
      </c>
      <c r="P953">
        <v>0</v>
      </c>
      <c r="Q953">
        <v>7</v>
      </c>
      <c r="R953" t="s">
        <v>8</v>
      </c>
      <c r="S953">
        <v>0</v>
      </c>
      <c r="T953" t="s">
        <v>26</v>
      </c>
      <c r="U953" t="s">
        <v>9</v>
      </c>
      <c r="V953">
        <v>3.6</v>
      </c>
      <c r="W953">
        <v>6.52</v>
      </c>
      <c r="X953">
        <v>721</v>
      </c>
      <c r="Y953">
        <v>528</v>
      </c>
      <c r="Z953">
        <f t="shared" si="60"/>
        <v>132000</v>
      </c>
      <c r="AF953" t="s">
        <v>35</v>
      </c>
      <c r="AG953">
        <v>1</v>
      </c>
      <c r="AH953" t="s">
        <v>46</v>
      </c>
      <c r="AI953">
        <v>0.72250000000000003</v>
      </c>
      <c r="AJ953">
        <v>2757.8</v>
      </c>
      <c r="AK953">
        <f t="shared" si="61"/>
        <v>689450</v>
      </c>
      <c r="AL953">
        <v>1826</v>
      </c>
      <c r="AM953">
        <f t="shared" si="62"/>
        <v>2.532593619972261</v>
      </c>
      <c r="AN953">
        <v>1336.8188236389688</v>
      </c>
      <c r="AO953">
        <f t="shared" si="63"/>
        <v>334204.70590974216</v>
      </c>
      <c r="AP953">
        <v>48</v>
      </c>
      <c r="AQ953">
        <v>25.7</v>
      </c>
    </row>
    <row r="954" spans="1:43" x14ac:dyDescent="0.2">
      <c r="A954" t="s">
        <v>157</v>
      </c>
      <c r="B954" t="s">
        <v>11</v>
      </c>
      <c r="C954" t="s">
        <v>34</v>
      </c>
      <c r="E954">
        <v>1</v>
      </c>
      <c r="F954" t="s">
        <v>49</v>
      </c>
      <c r="G954" t="s">
        <v>174</v>
      </c>
      <c r="L954" t="s">
        <v>8</v>
      </c>
      <c r="M954" t="s">
        <v>15</v>
      </c>
      <c r="N954">
        <v>1365929.3</v>
      </c>
      <c r="O954" t="s">
        <v>49</v>
      </c>
      <c r="P954">
        <v>0</v>
      </c>
      <c r="Q954">
        <v>7</v>
      </c>
      <c r="R954" t="s">
        <v>8</v>
      </c>
      <c r="S954">
        <v>0</v>
      </c>
      <c r="T954" t="s">
        <v>26</v>
      </c>
      <c r="U954" t="s">
        <v>9</v>
      </c>
      <c r="V954">
        <v>3.6</v>
      </c>
      <c r="W954">
        <v>6.52</v>
      </c>
      <c r="X954">
        <v>721</v>
      </c>
      <c r="Y954">
        <v>528</v>
      </c>
      <c r="Z954">
        <f t="shared" si="60"/>
        <v>132000</v>
      </c>
      <c r="AF954" t="s">
        <v>35</v>
      </c>
      <c r="AG954">
        <v>2</v>
      </c>
      <c r="AH954" t="s">
        <v>47</v>
      </c>
      <c r="AI954">
        <v>0.86699999999999999</v>
      </c>
      <c r="AJ954">
        <v>2757.8</v>
      </c>
      <c r="AK954">
        <f t="shared" si="61"/>
        <v>689450</v>
      </c>
      <c r="AL954">
        <v>1826</v>
      </c>
      <c r="AM954">
        <f t="shared" si="62"/>
        <v>2.532593619972261</v>
      </c>
      <c r="AN954">
        <v>1336.8188236389688</v>
      </c>
      <c r="AO954">
        <f t="shared" si="63"/>
        <v>334204.70590974216</v>
      </c>
      <c r="AP954">
        <v>48</v>
      </c>
      <c r="AQ954">
        <v>25.7</v>
      </c>
    </row>
    <row r="955" spans="1:43" x14ac:dyDescent="0.2">
      <c r="A955" t="s">
        <v>157</v>
      </c>
      <c r="B955" t="s">
        <v>11</v>
      </c>
      <c r="C955" t="s">
        <v>34</v>
      </c>
      <c r="E955">
        <v>1</v>
      </c>
      <c r="F955" t="s">
        <v>49</v>
      </c>
      <c r="G955" t="s">
        <v>174</v>
      </c>
      <c r="L955" t="s">
        <v>8</v>
      </c>
      <c r="M955" t="s">
        <v>15</v>
      </c>
      <c r="N955">
        <v>1365929.3</v>
      </c>
      <c r="O955" t="s">
        <v>49</v>
      </c>
      <c r="P955">
        <v>0</v>
      </c>
      <c r="Q955">
        <v>7</v>
      </c>
      <c r="R955" t="s">
        <v>8</v>
      </c>
      <c r="S955">
        <v>0</v>
      </c>
      <c r="T955" t="s">
        <v>26</v>
      </c>
      <c r="U955" t="s">
        <v>9</v>
      </c>
      <c r="V955">
        <v>3.6</v>
      </c>
      <c r="W955">
        <v>6.52</v>
      </c>
      <c r="X955">
        <v>721</v>
      </c>
      <c r="Y955">
        <v>528</v>
      </c>
      <c r="Z955">
        <f t="shared" si="60"/>
        <v>132000</v>
      </c>
      <c r="AF955" t="s">
        <v>35</v>
      </c>
      <c r="AG955">
        <v>4</v>
      </c>
      <c r="AH955" t="s">
        <v>46</v>
      </c>
      <c r="AI955">
        <v>2.6589999999999998</v>
      </c>
      <c r="AJ955">
        <v>2757.8</v>
      </c>
      <c r="AK955">
        <f t="shared" si="61"/>
        <v>689450</v>
      </c>
      <c r="AL955">
        <v>1826</v>
      </c>
      <c r="AM955">
        <f t="shared" si="62"/>
        <v>2.532593619972261</v>
      </c>
      <c r="AN955">
        <v>1336.8188236389688</v>
      </c>
      <c r="AO955">
        <f t="shared" si="63"/>
        <v>334204.70590974216</v>
      </c>
      <c r="AP955">
        <v>48</v>
      </c>
      <c r="AQ955">
        <v>25.7</v>
      </c>
    </row>
    <row r="956" spans="1:43" x14ac:dyDescent="0.2">
      <c r="A956" t="s">
        <v>157</v>
      </c>
      <c r="B956" t="s">
        <v>11</v>
      </c>
      <c r="C956" t="s">
        <v>34</v>
      </c>
      <c r="E956">
        <v>1</v>
      </c>
      <c r="F956" t="s">
        <v>49</v>
      </c>
      <c r="G956" t="s">
        <v>174</v>
      </c>
      <c r="L956" t="s">
        <v>8</v>
      </c>
      <c r="M956" t="s">
        <v>15</v>
      </c>
      <c r="N956">
        <v>1365929.3</v>
      </c>
      <c r="O956" t="s">
        <v>49</v>
      </c>
      <c r="P956">
        <v>0</v>
      </c>
      <c r="Q956">
        <v>7</v>
      </c>
      <c r="R956" t="s">
        <v>8</v>
      </c>
      <c r="S956">
        <v>0</v>
      </c>
      <c r="T956" t="s">
        <v>26</v>
      </c>
      <c r="U956" t="s">
        <v>9</v>
      </c>
      <c r="V956">
        <v>3.6</v>
      </c>
      <c r="W956">
        <v>6.52</v>
      </c>
      <c r="X956">
        <v>721</v>
      </c>
      <c r="Y956">
        <v>528</v>
      </c>
      <c r="Z956">
        <f t="shared" si="60"/>
        <v>132000</v>
      </c>
      <c r="AF956" t="s">
        <v>35</v>
      </c>
      <c r="AG956">
        <v>1</v>
      </c>
      <c r="AH956" t="s">
        <v>46</v>
      </c>
      <c r="AI956">
        <v>0.66469999999999996</v>
      </c>
      <c r="AJ956">
        <v>2757.8</v>
      </c>
      <c r="AK956">
        <f t="shared" si="61"/>
        <v>689450</v>
      </c>
      <c r="AL956">
        <v>1826</v>
      </c>
      <c r="AM956">
        <f t="shared" si="62"/>
        <v>2.532593619972261</v>
      </c>
      <c r="AN956">
        <v>1336.8188236389688</v>
      </c>
      <c r="AO956">
        <f t="shared" si="63"/>
        <v>334204.70590974216</v>
      </c>
      <c r="AP956">
        <v>48</v>
      </c>
      <c r="AQ956">
        <v>25.7</v>
      </c>
    </row>
    <row r="957" spans="1:43" x14ac:dyDescent="0.2">
      <c r="A957" t="s">
        <v>157</v>
      </c>
      <c r="B957" t="s">
        <v>11</v>
      </c>
      <c r="C957" t="s">
        <v>34</v>
      </c>
      <c r="E957">
        <v>1</v>
      </c>
      <c r="F957" t="s">
        <v>49</v>
      </c>
      <c r="G957" t="s">
        <v>174</v>
      </c>
      <c r="L957" t="s">
        <v>8</v>
      </c>
      <c r="M957" t="s">
        <v>15</v>
      </c>
      <c r="N957">
        <v>1365929.3</v>
      </c>
      <c r="O957" t="s">
        <v>49</v>
      </c>
      <c r="P957">
        <v>0</v>
      </c>
      <c r="Q957">
        <v>7</v>
      </c>
      <c r="R957" t="s">
        <v>8</v>
      </c>
      <c r="S957">
        <v>0</v>
      </c>
      <c r="T957" t="s">
        <v>26</v>
      </c>
      <c r="U957" t="s">
        <v>9</v>
      </c>
      <c r="V957">
        <v>3.6</v>
      </c>
      <c r="W957">
        <v>6.52</v>
      </c>
      <c r="X957">
        <v>721</v>
      </c>
      <c r="Y957">
        <v>528</v>
      </c>
      <c r="Z957">
        <f t="shared" si="60"/>
        <v>132000</v>
      </c>
      <c r="AF957" t="s">
        <v>35</v>
      </c>
      <c r="AG957">
        <v>4</v>
      </c>
      <c r="AH957" t="s">
        <v>46</v>
      </c>
      <c r="AI957">
        <v>3.641</v>
      </c>
      <c r="AJ957">
        <v>2757.8</v>
      </c>
      <c r="AK957">
        <f t="shared" si="61"/>
        <v>689450</v>
      </c>
      <c r="AL957">
        <v>1826</v>
      </c>
      <c r="AM957">
        <f t="shared" si="62"/>
        <v>2.532593619972261</v>
      </c>
      <c r="AN957">
        <v>1336.8188236389688</v>
      </c>
      <c r="AO957">
        <f t="shared" si="63"/>
        <v>334204.70590974216</v>
      </c>
      <c r="AP957">
        <v>48</v>
      </c>
      <c r="AQ957">
        <v>25.7</v>
      </c>
    </row>
    <row r="958" spans="1:43" x14ac:dyDescent="0.2">
      <c r="A958" t="s">
        <v>157</v>
      </c>
      <c r="B958" t="s">
        <v>11</v>
      </c>
      <c r="C958" t="s">
        <v>34</v>
      </c>
      <c r="E958">
        <v>1</v>
      </c>
      <c r="F958" t="s">
        <v>49</v>
      </c>
      <c r="G958" t="s">
        <v>174</v>
      </c>
      <c r="L958" t="s">
        <v>8</v>
      </c>
      <c r="M958" t="s">
        <v>15</v>
      </c>
      <c r="N958">
        <v>1365929.3</v>
      </c>
      <c r="O958" t="s">
        <v>49</v>
      </c>
      <c r="P958">
        <v>0</v>
      </c>
      <c r="Q958">
        <v>7</v>
      </c>
      <c r="R958" t="s">
        <v>8</v>
      </c>
      <c r="S958">
        <v>0</v>
      </c>
      <c r="T958" t="s">
        <v>26</v>
      </c>
      <c r="U958" t="s">
        <v>9</v>
      </c>
      <c r="V958">
        <v>3.6</v>
      </c>
      <c r="W958">
        <v>6.52</v>
      </c>
      <c r="X958">
        <v>721</v>
      </c>
      <c r="Y958">
        <v>528</v>
      </c>
      <c r="Z958">
        <f t="shared" si="60"/>
        <v>132000</v>
      </c>
      <c r="AF958" t="s">
        <v>35</v>
      </c>
      <c r="AG958">
        <v>2</v>
      </c>
      <c r="AH958" t="s">
        <v>46</v>
      </c>
      <c r="AI958">
        <v>2.3410000000000002</v>
      </c>
      <c r="AJ958">
        <v>2757.8</v>
      </c>
      <c r="AK958">
        <f t="shared" si="61"/>
        <v>689450</v>
      </c>
      <c r="AL958">
        <v>1826</v>
      </c>
      <c r="AM958">
        <f t="shared" si="62"/>
        <v>2.532593619972261</v>
      </c>
      <c r="AN958">
        <v>1336.8188236389688</v>
      </c>
      <c r="AO958">
        <f t="shared" si="63"/>
        <v>334204.70590974216</v>
      </c>
      <c r="AP958">
        <v>48</v>
      </c>
      <c r="AQ958">
        <v>25.7</v>
      </c>
    </row>
    <row r="959" spans="1:43" x14ac:dyDescent="0.2">
      <c r="A959" t="s">
        <v>157</v>
      </c>
      <c r="B959" t="s">
        <v>11</v>
      </c>
      <c r="C959" t="s">
        <v>34</v>
      </c>
      <c r="E959">
        <v>1</v>
      </c>
      <c r="F959" t="s">
        <v>49</v>
      </c>
      <c r="G959" t="s">
        <v>174</v>
      </c>
      <c r="L959" t="s">
        <v>8</v>
      </c>
      <c r="M959" t="s">
        <v>15</v>
      </c>
      <c r="N959">
        <v>1365929.3</v>
      </c>
      <c r="O959" t="s">
        <v>49</v>
      </c>
      <c r="P959">
        <v>0</v>
      </c>
      <c r="Q959">
        <v>7</v>
      </c>
      <c r="R959" t="s">
        <v>8</v>
      </c>
      <c r="S959">
        <v>0</v>
      </c>
      <c r="T959" t="s">
        <v>26</v>
      </c>
      <c r="U959" t="s">
        <v>9</v>
      </c>
      <c r="V959">
        <v>3.6</v>
      </c>
      <c r="W959">
        <v>6.52</v>
      </c>
      <c r="X959">
        <v>721</v>
      </c>
      <c r="Y959">
        <v>528</v>
      </c>
      <c r="Z959">
        <f t="shared" si="60"/>
        <v>132000</v>
      </c>
      <c r="AF959" t="s">
        <v>35</v>
      </c>
      <c r="AG959">
        <v>1</v>
      </c>
      <c r="AH959" t="s">
        <v>46</v>
      </c>
      <c r="AI959">
        <v>0.49130000000000001</v>
      </c>
      <c r="AJ959">
        <v>2757.8</v>
      </c>
      <c r="AK959">
        <f t="shared" si="61"/>
        <v>689450</v>
      </c>
      <c r="AL959">
        <v>1826</v>
      </c>
      <c r="AM959">
        <f t="shared" si="62"/>
        <v>2.532593619972261</v>
      </c>
      <c r="AN959">
        <v>1336.8188236389688</v>
      </c>
      <c r="AO959">
        <f t="shared" si="63"/>
        <v>334204.70590974216</v>
      </c>
      <c r="AP959">
        <v>48</v>
      </c>
      <c r="AQ959">
        <v>25.7</v>
      </c>
    </row>
    <row r="960" spans="1:43" x14ac:dyDescent="0.2">
      <c r="A960" t="s">
        <v>157</v>
      </c>
      <c r="B960" t="s">
        <v>11</v>
      </c>
      <c r="C960" t="s">
        <v>34</v>
      </c>
      <c r="E960">
        <v>1</v>
      </c>
      <c r="F960" t="s">
        <v>49</v>
      </c>
      <c r="G960" t="s">
        <v>174</v>
      </c>
      <c r="L960" t="s">
        <v>8</v>
      </c>
      <c r="M960" t="s">
        <v>15</v>
      </c>
      <c r="N960">
        <v>1365929.3</v>
      </c>
      <c r="O960" t="s">
        <v>49</v>
      </c>
      <c r="P960">
        <v>0</v>
      </c>
      <c r="Q960">
        <v>7</v>
      </c>
      <c r="R960" t="s">
        <v>8</v>
      </c>
      <c r="S960">
        <v>0</v>
      </c>
      <c r="T960" t="s">
        <v>26</v>
      </c>
      <c r="U960" t="s">
        <v>9</v>
      </c>
      <c r="V960">
        <v>3.6</v>
      </c>
      <c r="W960">
        <v>6.52</v>
      </c>
      <c r="X960">
        <v>721</v>
      </c>
      <c r="Y960">
        <v>528</v>
      </c>
      <c r="Z960">
        <f t="shared" si="60"/>
        <v>132000</v>
      </c>
      <c r="AF960" t="s">
        <v>35</v>
      </c>
      <c r="AG960">
        <v>1</v>
      </c>
      <c r="AH960" t="s">
        <v>47</v>
      </c>
      <c r="AI960">
        <v>0.83809999999999996</v>
      </c>
      <c r="AJ960">
        <v>2757.8</v>
      </c>
      <c r="AK960">
        <f t="shared" si="61"/>
        <v>689450</v>
      </c>
      <c r="AL960">
        <v>1826</v>
      </c>
      <c r="AM960">
        <f t="shared" si="62"/>
        <v>2.532593619972261</v>
      </c>
      <c r="AN960">
        <v>1336.8188236389688</v>
      </c>
      <c r="AO960">
        <f t="shared" si="63"/>
        <v>334204.70590974216</v>
      </c>
      <c r="AP960">
        <v>48</v>
      </c>
      <c r="AQ960">
        <v>25.7</v>
      </c>
    </row>
    <row r="961" spans="1:43" x14ac:dyDescent="0.2">
      <c r="A961" t="s">
        <v>157</v>
      </c>
      <c r="B961" t="s">
        <v>11</v>
      </c>
      <c r="C961" t="s">
        <v>34</v>
      </c>
      <c r="E961">
        <v>1</v>
      </c>
      <c r="F961" t="s">
        <v>49</v>
      </c>
      <c r="G961" t="s">
        <v>174</v>
      </c>
      <c r="L961" t="s">
        <v>8</v>
      </c>
      <c r="M961" t="s">
        <v>15</v>
      </c>
      <c r="N961">
        <v>1365929.3</v>
      </c>
      <c r="O961" t="s">
        <v>49</v>
      </c>
      <c r="P961">
        <v>0</v>
      </c>
      <c r="Q961">
        <v>7</v>
      </c>
      <c r="R961" t="s">
        <v>8</v>
      </c>
      <c r="S961">
        <v>0</v>
      </c>
      <c r="T961" t="s">
        <v>26</v>
      </c>
      <c r="U961" t="s">
        <v>9</v>
      </c>
      <c r="V961">
        <v>3.6</v>
      </c>
      <c r="W961">
        <v>6.52</v>
      </c>
      <c r="X961">
        <v>721</v>
      </c>
      <c r="Y961">
        <v>528</v>
      </c>
      <c r="Z961">
        <f t="shared" si="60"/>
        <v>132000</v>
      </c>
      <c r="AF961" t="s">
        <v>35</v>
      </c>
      <c r="AG961">
        <v>3</v>
      </c>
      <c r="AH961" t="s">
        <v>46</v>
      </c>
      <c r="AI961">
        <v>0.31790000000000002</v>
      </c>
      <c r="AJ961">
        <v>2757.8</v>
      </c>
      <c r="AK961">
        <f t="shared" si="61"/>
        <v>689450</v>
      </c>
      <c r="AL961">
        <v>1826</v>
      </c>
      <c r="AM961">
        <f t="shared" si="62"/>
        <v>2.532593619972261</v>
      </c>
      <c r="AN961">
        <v>1336.8188236389688</v>
      </c>
      <c r="AO961">
        <f t="shared" si="63"/>
        <v>334204.70590974216</v>
      </c>
      <c r="AP961">
        <v>48</v>
      </c>
      <c r="AQ961">
        <v>25.7</v>
      </c>
    </row>
    <row r="962" spans="1:43" x14ac:dyDescent="0.2">
      <c r="A962" t="s">
        <v>157</v>
      </c>
      <c r="B962" t="s">
        <v>11</v>
      </c>
      <c r="C962" t="s">
        <v>34</v>
      </c>
      <c r="E962">
        <v>1</v>
      </c>
      <c r="F962" t="s">
        <v>49</v>
      </c>
      <c r="G962" t="s">
        <v>174</v>
      </c>
      <c r="L962" t="s">
        <v>8</v>
      </c>
      <c r="M962" t="s">
        <v>15</v>
      </c>
      <c r="N962">
        <v>1365929.3</v>
      </c>
      <c r="O962" t="s">
        <v>49</v>
      </c>
      <c r="P962">
        <v>0</v>
      </c>
      <c r="Q962">
        <v>7</v>
      </c>
      <c r="R962" t="s">
        <v>8</v>
      </c>
      <c r="S962">
        <v>0</v>
      </c>
      <c r="T962" t="s">
        <v>26</v>
      </c>
      <c r="U962" t="s">
        <v>9</v>
      </c>
      <c r="V962">
        <v>3.6</v>
      </c>
      <c r="W962">
        <v>6.52</v>
      </c>
      <c r="X962">
        <v>721</v>
      </c>
      <c r="Y962">
        <v>528</v>
      </c>
      <c r="Z962">
        <f t="shared" si="60"/>
        <v>132000</v>
      </c>
      <c r="AF962" t="s">
        <v>35</v>
      </c>
      <c r="AG962">
        <v>2</v>
      </c>
      <c r="AH962" t="s">
        <v>47</v>
      </c>
      <c r="AI962">
        <v>2.1389999999999998</v>
      </c>
      <c r="AJ962">
        <v>2757.8</v>
      </c>
      <c r="AK962">
        <f t="shared" si="61"/>
        <v>689450</v>
      </c>
      <c r="AL962">
        <v>1826</v>
      </c>
      <c r="AM962">
        <f t="shared" si="62"/>
        <v>2.532593619972261</v>
      </c>
      <c r="AN962">
        <v>1336.8188236389688</v>
      </c>
      <c r="AO962">
        <f t="shared" si="63"/>
        <v>334204.70590974216</v>
      </c>
      <c r="AP962">
        <v>48</v>
      </c>
      <c r="AQ962">
        <v>25.7</v>
      </c>
    </row>
    <row r="963" spans="1:43" x14ac:dyDescent="0.2">
      <c r="A963" t="s">
        <v>157</v>
      </c>
      <c r="B963" t="s">
        <v>11</v>
      </c>
      <c r="C963" t="s">
        <v>34</v>
      </c>
      <c r="E963">
        <v>1</v>
      </c>
      <c r="F963" t="s">
        <v>49</v>
      </c>
      <c r="G963" t="s">
        <v>174</v>
      </c>
      <c r="L963" t="s">
        <v>8</v>
      </c>
      <c r="M963" t="s">
        <v>15</v>
      </c>
      <c r="N963">
        <v>1365929.3</v>
      </c>
      <c r="O963" t="s">
        <v>49</v>
      </c>
      <c r="P963">
        <v>0</v>
      </c>
      <c r="Q963">
        <v>7</v>
      </c>
      <c r="R963" t="s">
        <v>8</v>
      </c>
      <c r="S963">
        <v>0</v>
      </c>
      <c r="T963" t="s">
        <v>26</v>
      </c>
      <c r="U963" t="s">
        <v>9</v>
      </c>
      <c r="V963">
        <v>3.6</v>
      </c>
      <c r="W963">
        <v>6.52</v>
      </c>
      <c r="X963">
        <v>721</v>
      </c>
      <c r="Y963">
        <v>528</v>
      </c>
      <c r="Z963">
        <f t="shared" si="60"/>
        <v>132000</v>
      </c>
      <c r="AF963" t="s">
        <v>35</v>
      </c>
      <c r="AG963">
        <v>4</v>
      </c>
      <c r="AH963" t="s">
        <v>46</v>
      </c>
      <c r="AI963">
        <v>6.4160000000000004</v>
      </c>
      <c r="AJ963">
        <v>2757.8</v>
      </c>
      <c r="AK963">
        <f t="shared" si="61"/>
        <v>689450</v>
      </c>
      <c r="AL963">
        <v>1826</v>
      </c>
      <c r="AM963">
        <f t="shared" si="62"/>
        <v>2.532593619972261</v>
      </c>
      <c r="AN963">
        <v>1336.8188236389688</v>
      </c>
      <c r="AO963">
        <f t="shared" si="63"/>
        <v>334204.70590974216</v>
      </c>
      <c r="AP963">
        <v>48</v>
      </c>
      <c r="AQ963">
        <v>25.7</v>
      </c>
    </row>
    <row r="964" spans="1:43" x14ac:dyDescent="0.2">
      <c r="A964" t="s">
        <v>157</v>
      </c>
      <c r="B964" t="s">
        <v>11</v>
      </c>
      <c r="C964" t="s">
        <v>34</v>
      </c>
      <c r="E964">
        <v>1</v>
      </c>
      <c r="F964" t="s">
        <v>49</v>
      </c>
      <c r="G964" t="s">
        <v>174</v>
      </c>
      <c r="L964" t="s">
        <v>8</v>
      </c>
      <c r="M964" t="s">
        <v>15</v>
      </c>
      <c r="N964">
        <v>1365929.3</v>
      </c>
      <c r="O964" t="s">
        <v>49</v>
      </c>
      <c r="P964">
        <v>0</v>
      </c>
      <c r="Q964">
        <v>7</v>
      </c>
      <c r="R964" t="s">
        <v>8</v>
      </c>
      <c r="S964">
        <v>0</v>
      </c>
      <c r="T964" t="s">
        <v>26</v>
      </c>
      <c r="U964" t="s">
        <v>9</v>
      </c>
      <c r="V964">
        <v>3.6</v>
      </c>
      <c r="W964">
        <v>6.52</v>
      </c>
      <c r="X964">
        <v>721</v>
      </c>
      <c r="Y964">
        <v>528</v>
      </c>
      <c r="Z964">
        <f t="shared" si="60"/>
        <v>132000</v>
      </c>
      <c r="AF964" t="s">
        <v>35</v>
      </c>
      <c r="AG964">
        <v>2</v>
      </c>
      <c r="AH964" t="s">
        <v>46</v>
      </c>
      <c r="AI964">
        <v>0.28899999999999998</v>
      </c>
      <c r="AJ964">
        <v>2757.8</v>
      </c>
      <c r="AK964">
        <f t="shared" si="61"/>
        <v>689450</v>
      </c>
      <c r="AL964">
        <v>1826</v>
      </c>
      <c r="AM964">
        <f t="shared" si="62"/>
        <v>2.532593619972261</v>
      </c>
      <c r="AN964">
        <v>1336.8188236389688</v>
      </c>
      <c r="AO964">
        <f t="shared" si="63"/>
        <v>334204.70590974216</v>
      </c>
      <c r="AP964">
        <v>48</v>
      </c>
      <c r="AQ964">
        <v>25.7</v>
      </c>
    </row>
    <row r="965" spans="1:43" x14ac:dyDescent="0.2">
      <c r="A965" t="s">
        <v>157</v>
      </c>
      <c r="B965" t="s">
        <v>11</v>
      </c>
      <c r="C965" t="s">
        <v>34</v>
      </c>
      <c r="E965">
        <v>1</v>
      </c>
      <c r="F965" t="s">
        <v>49</v>
      </c>
      <c r="G965" t="s">
        <v>174</v>
      </c>
      <c r="L965" t="s">
        <v>8</v>
      </c>
      <c r="M965" t="s">
        <v>15</v>
      </c>
      <c r="N965">
        <v>1365929.3</v>
      </c>
      <c r="O965" t="s">
        <v>49</v>
      </c>
      <c r="P965">
        <v>0</v>
      </c>
      <c r="Q965">
        <v>7</v>
      </c>
      <c r="R965" t="s">
        <v>8</v>
      </c>
      <c r="S965">
        <v>0</v>
      </c>
      <c r="T965" t="s">
        <v>26</v>
      </c>
      <c r="U965" t="s">
        <v>9</v>
      </c>
      <c r="V965">
        <v>3.6</v>
      </c>
      <c r="W965">
        <v>6.52</v>
      </c>
      <c r="X965">
        <v>721</v>
      </c>
      <c r="Y965">
        <v>528</v>
      </c>
      <c r="Z965">
        <f t="shared" si="60"/>
        <v>132000</v>
      </c>
      <c r="AF965" t="s">
        <v>35</v>
      </c>
      <c r="AG965">
        <v>1</v>
      </c>
      <c r="AH965" t="s">
        <v>46</v>
      </c>
      <c r="AI965">
        <v>1.2430000000000001</v>
      </c>
      <c r="AJ965">
        <v>2757.8</v>
      </c>
      <c r="AK965">
        <f t="shared" si="61"/>
        <v>689450</v>
      </c>
      <c r="AL965">
        <v>1826</v>
      </c>
      <c r="AM965">
        <f t="shared" si="62"/>
        <v>2.532593619972261</v>
      </c>
      <c r="AN965">
        <v>1336.8188236389688</v>
      </c>
      <c r="AO965">
        <f t="shared" si="63"/>
        <v>334204.70590974216</v>
      </c>
      <c r="AP965">
        <v>48</v>
      </c>
      <c r="AQ965">
        <v>25.7</v>
      </c>
    </row>
    <row r="966" spans="1:43" x14ac:dyDescent="0.2">
      <c r="A966" t="s">
        <v>157</v>
      </c>
      <c r="B966" t="s">
        <v>11</v>
      </c>
      <c r="C966" t="s">
        <v>34</v>
      </c>
      <c r="E966">
        <v>1</v>
      </c>
      <c r="F966" t="s">
        <v>49</v>
      </c>
      <c r="G966" t="s">
        <v>174</v>
      </c>
      <c r="L966" t="s">
        <v>8</v>
      </c>
      <c r="M966" t="s">
        <v>15</v>
      </c>
      <c r="N966">
        <v>1365929.3</v>
      </c>
      <c r="O966" t="s">
        <v>49</v>
      </c>
      <c r="P966">
        <v>0</v>
      </c>
      <c r="Q966">
        <v>7</v>
      </c>
      <c r="R966" t="s">
        <v>8</v>
      </c>
      <c r="S966">
        <v>0</v>
      </c>
      <c r="T966" t="s">
        <v>26</v>
      </c>
      <c r="U966" t="s">
        <v>9</v>
      </c>
      <c r="V966">
        <v>3.6</v>
      </c>
      <c r="W966">
        <v>6.52</v>
      </c>
      <c r="X966">
        <v>721</v>
      </c>
      <c r="Y966">
        <v>528</v>
      </c>
      <c r="Z966">
        <f t="shared" si="60"/>
        <v>132000</v>
      </c>
      <c r="AF966" t="s">
        <v>35</v>
      </c>
      <c r="AG966">
        <v>2</v>
      </c>
      <c r="AH966" t="s">
        <v>46</v>
      </c>
      <c r="AI966">
        <v>0.80920000000000003</v>
      </c>
      <c r="AJ966">
        <v>2757.8</v>
      </c>
      <c r="AK966">
        <f t="shared" si="61"/>
        <v>689450</v>
      </c>
      <c r="AL966">
        <v>1826</v>
      </c>
      <c r="AM966">
        <f t="shared" si="62"/>
        <v>2.532593619972261</v>
      </c>
      <c r="AN966">
        <v>1336.8188236389688</v>
      </c>
      <c r="AO966">
        <f t="shared" si="63"/>
        <v>334204.70590974216</v>
      </c>
      <c r="AP966">
        <v>48</v>
      </c>
      <c r="AQ966">
        <v>25.7</v>
      </c>
    </row>
    <row r="967" spans="1:43" x14ac:dyDescent="0.2">
      <c r="A967" t="s">
        <v>157</v>
      </c>
      <c r="B967" t="s">
        <v>11</v>
      </c>
      <c r="C967" t="s">
        <v>34</v>
      </c>
      <c r="E967">
        <v>1</v>
      </c>
      <c r="F967" t="s">
        <v>49</v>
      </c>
      <c r="G967" t="s">
        <v>174</v>
      </c>
      <c r="L967" t="s">
        <v>8</v>
      </c>
      <c r="M967" t="s">
        <v>15</v>
      </c>
      <c r="N967">
        <v>1365929.3</v>
      </c>
      <c r="O967" t="s">
        <v>49</v>
      </c>
      <c r="P967">
        <v>0</v>
      </c>
      <c r="Q967">
        <v>7</v>
      </c>
      <c r="R967" t="s">
        <v>8</v>
      </c>
      <c r="S967">
        <v>0</v>
      </c>
      <c r="T967" t="s">
        <v>26</v>
      </c>
      <c r="U967" t="s">
        <v>9</v>
      </c>
      <c r="V967">
        <v>3.6</v>
      </c>
      <c r="W967">
        <v>6.52</v>
      </c>
      <c r="X967">
        <v>721</v>
      </c>
      <c r="Y967">
        <v>528</v>
      </c>
      <c r="Z967">
        <f t="shared" si="60"/>
        <v>132000</v>
      </c>
      <c r="AF967" t="s">
        <v>35</v>
      </c>
      <c r="AG967">
        <v>3</v>
      </c>
      <c r="AH967" t="s">
        <v>46</v>
      </c>
      <c r="AI967">
        <v>0.78029999999999999</v>
      </c>
      <c r="AJ967">
        <v>2757.8</v>
      </c>
      <c r="AK967">
        <f t="shared" si="61"/>
        <v>689450</v>
      </c>
      <c r="AL967">
        <v>1826</v>
      </c>
      <c r="AM967">
        <f t="shared" si="62"/>
        <v>2.532593619972261</v>
      </c>
      <c r="AN967">
        <v>1336.8188236389688</v>
      </c>
      <c r="AO967">
        <f t="shared" si="63"/>
        <v>334204.70590974216</v>
      </c>
      <c r="AP967">
        <v>48</v>
      </c>
      <c r="AQ967">
        <v>25.7</v>
      </c>
    </row>
    <row r="968" spans="1:43" x14ac:dyDescent="0.2">
      <c r="A968" t="s">
        <v>157</v>
      </c>
      <c r="B968" t="s">
        <v>11</v>
      </c>
      <c r="C968" t="s">
        <v>34</v>
      </c>
      <c r="E968">
        <v>1</v>
      </c>
      <c r="F968" t="s">
        <v>49</v>
      </c>
      <c r="G968" t="s">
        <v>174</v>
      </c>
      <c r="L968" t="s">
        <v>8</v>
      </c>
      <c r="M968" t="s">
        <v>15</v>
      </c>
      <c r="N968">
        <v>1365929.3</v>
      </c>
      <c r="O968" t="s">
        <v>49</v>
      </c>
      <c r="P968">
        <v>0</v>
      </c>
      <c r="Q968">
        <v>7</v>
      </c>
      <c r="R968" t="s">
        <v>8</v>
      </c>
      <c r="S968">
        <v>0</v>
      </c>
      <c r="T968" t="s">
        <v>26</v>
      </c>
      <c r="U968" t="s">
        <v>9</v>
      </c>
      <c r="V968">
        <v>3.6</v>
      </c>
      <c r="W968">
        <v>6.52</v>
      </c>
      <c r="X968">
        <v>721</v>
      </c>
      <c r="Y968">
        <v>528</v>
      </c>
      <c r="Z968">
        <f t="shared" si="60"/>
        <v>132000</v>
      </c>
      <c r="AF968" t="s">
        <v>35</v>
      </c>
      <c r="AG968">
        <v>1</v>
      </c>
      <c r="AH968" t="s">
        <v>46</v>
      </c>
      <c r="AI968">
        <v>0.49130000000000001</v>
      </c>
      <c r="AJ968">
        <v>2757.8</v>
      </c>
      <c r="AK968">
        <f t="shared" si="61"/>
        <v>689450</v>
      </c>
      <c r="AL968">
        <v>1826</v>
      </c>
      <c r="AM968">
        <f t="shared" si="62"/>
        <v>2.532593619972261</v>
      </c>
      <c r="AN968">
        <v>1336.8188236389688</v>
      </c>
      <c r="AO968">
        <f t="shared" si="63"/>
        <v>334204.70590974216</v>
      </c>
      <c r="AP968">
        <v>48</v>
      </c>
      <c r="AQ968">
        <v>25.7</v>
      </c>
    </row>
    <row r="969" spans="1:43" x14ac:dyDescent="0.2">
      <c r="A969" t="s">
        <v>157</v>
      </c>
      <c r="B969" t="s">
        <v>11</v>
      </c>
      <c r="C969" t="s">
        <v>34</v>
      </c>
      <c r="E969">
        <v>1</v>
      </c>
      <c r="F969" t="s">
        <v>49</v>
      </c>
      <c r="G969" t="s">
        <v>174</v>
      </c>
      <c r="L969" t="s">
        <v>8</v>
      </c>
      <c r="M969" t="s">
        <v>15</v>
      </c>
      <c r="N969">
        <v>1365929.3</v>
      </c>
      <c r="O969" t="s">
        <v>49</v>
      </c>
      <c r="P969">
        <v>0</v>
      </c>
      <c r="Q969">
        <v>7</v>
      </c>
      <c r="R969" t="s">
        <v>8</v>
      </c>
      <c r="S969">
        <v>0</v>
      </c>
      <c r="T969" t="s">
        <v>26</v>
      </c>
      <c r="U969" t="s">
        <v>9</v>
      </c>
      <c r="V969">
        <v>3.6</v>
      </c>
      <c r="W969">
        <v>6.52</v>
      </c>
      <c r="X969">
        <v>721</v>
      </c>
      <c r="Y969">
        <v>528</v>
      </c>
      <c r="Z969">
        <f t="shared" si="60"/>
        <v>132000</v>
      </c>
      <c r="AF969" t="s">
        <v>35</v>
      </c>
      <c r="AG969">
        <v>2</v>
      </c>
      <c r="AH969" t="s">
        <v>46</v>
      </c>
      <c r="AI969">
        <v>0.37569999999999998</v>
      </c>
      <c r="AJ969">
        <v>2757.8</v>
      </c>
      <c r="AK969">
        <f t="shared" si="61"/>
        <v>689450</v>
      </c>
      <c r="AL969">
        <v>1826</v>
      </c>
      <c r="AM969">
        <f t="shared" si="62"/>
        <v>2.532593619972261</v>
      </c>
      <c r="AN969">
        <v>1336.8188236389688</v>
      </c>
      <c r="AO969">
        <f t="shared" si="63"/>
        <v>334204.70590974216</v>
      </c>
      <c r="AP969">
        <v>48</v>
      </c>
      <c r="AQ969">
        <v>25.7</v>
      </c>
    </row>
    <row r="970" spans="1:43" x14ac:dyDescent="0.2">
      <c r="A970" t="s">
        <v>157</v>
      </c>
      <c r="B970" t="s">
        <v>11</v>
      </c>
      <c r="C970" t="s">
        <v>34</v>
      </c>
      <c r="E970">
        <v>1</v>
      </c>
      <c r="F970" t="s">
        <v>49</v>
      </c>
      <c r="G970" t="s">
        <v>174</v>
      </c>
      <c r="L970" t="s">
        <v>8</v>
      </c>
      <c r="M970" t="s">
        <v>15</v>
      </c>
      <c r="N970">
        <v>1365929.3</v>
      </c>
      <c r="O970" t="s">
        <v>49</v>
      </c>
      <c r="P970">
        <v>0</v>
      </c>
      <c r="Q970">
        <v>7</v>
      </c>
      <c r="R970" t="s">
        <v>8</v>
      </c>
      <c r="S970">
        <v>0</v>
      </c>
      <c r="T970" t="s">
        <v>26</v>
      </c>
      <c r="U970" t="s">
        <v>9</v>
      </c>
      <c r="V970">
        <v>3.6</v>
      </c>
      <c r="W970">
        <v>6.52</v>
      </c>
      <c r="X970">
        <v>721</v>
      </c>
      <c r="Y970">
        <v>528</v>
      </c>
      <c r="Z970">
        <f t="shared" si="60"/>
        <v>132000</v>
      </c>
      <c r="AF970" t="s">
        <v>35</v>
      </c>
      <c r="AG970">
        <v>1</v>
      </c>
      <c r="AH970" t="s">
        <v>46</v>
      </c>
      <c r="AI970">
        <v>0.23119999999999999</v>
      </c>
      <c r="AJ970">
        <v>2757.8</v>
      </c>
      <c r="AK970">
        <f t="shared" si="61"/>
        <v>689450</v>
      </c>
      <c r="AL970">
        <v>1826</v>
      </c>
      <c r="AM970">
        <f t="shared" si="62"/>
        <v>2.532593619972261</v>
      </c>
      <c r="AN970">
        <v>1336.8188236389688</v>
      </c>
      <c r="AO970">
        <f t="shared" si="63"/>
        <v>334204.70590974216</v>
      </c>
      <c r="AP970">
        <v>48</v>
      </c>
      <c r="AQ970">
        <v>25.7</v>
      </c>
    </row>
    <row r="971" spans="1:43" x14ac:dyDescent="0.2">
      <c r="A971" t="s">
        <v>157</v>
      </c>
      <c r="B971" t="s">
        <v>11</v>
      </c>
      <c r="C971" t="s">
        <v>34</v>
      </c>
      <c r="E971">
        <v>1</v>
      </c>
      <c r="F971" t="s">
        <v>49</v>
      </c>
      <c r="G971" t="s">
        <v>174</v>
      </c>
      <c r="L971" t="s">
        <v>8</v>
      </c>
      <c r="M971" t="s">
        <v>15</v>
      </c>
      <c r="N971">
        <v>1365929.3</v>
      </c>
      <c r="O971" t="s">
        <v>49</v>
      </c>
      <c r="P971">
        <v>0</v>
      </c>
      <c r="Q971">
        <v>7</v>
      </c>
      <c r="R971" t="s">
        <v>8</v>
      </c>
      <c r="S971">
        <v>0</v>
      </c>
      <c r="T971" t="s">
        <v>26</v>
      </c>
      <c r="U971" t="s">
        <v>9</v>
      </c>
      <c r="V971">
        <v>3.6</v>
      </c>
      <c r="W971">
        <v>6.52</v>
      </c>
      <c r="X971">
        <v>721</v>
      </c>
      <c r="Y971">
        <v>528</v>
      </c>
      <c r="Z971">
        <f t="shared" si="60"/>
        <v>132000</v>
      </c>
      <c r="AF971" t="s">
        <v>35</v>
      </c>
      <c r="AG971">
        <v>1</v>
      </c>
      <c r="AH971" t="s">
        <v>46</v>
      </c>
      <c r="AI971">
        <v>0.5202</v>
      </c>
      <c r="AJ971">
        <v>2757.8</v>
      </c>
      <c r="AK971">
        <f t="shared" si="61"/>
        <v>689450</v>
      </c>
      <c r="AL971">
        <v>1826</v>
      </c>
      <c r="AM971">
        <f t="shared" si="62"/>
        <v>2.532593619972261</v>
      </c>
      <c r="AN971">
        <v>1336.8188236389688</v>
      </c>
      <c r="AO971">
        <f t="shared" si="63"/>
        <v>334204.70590974216</v>
      </c>
      <c r="AP971">
        <v>48</v>
      </c>
      <c r="AQ971">
        <v>25.7</v>
      </c>
    </row>
    <row r="972" spans="1:43" x14ac:dyDescent="0.2">
      <c r="A972" t="s">
        <v>157</v>
      </c>
      <c r="B972" t="s">
        <v>11</v>
      </c>
      <c r="C972" t="s">
        <v>34</v>
      </c>
      <c r="E972">
        <v>1</v>
      </c>
      <c r="F972" t="s">
        <v>49</v>
      </c>
      <c r="G972" t="s">
        <v>174</v>
      </c>
      <c r="L972" t="s">
        <v>8</v>
      </c>
      <c r="M972" t="s">
        <v>15</v>
      </c>
      <c r="N972">
        <v>1365929.3</v>
      </c>
      <c r="O972" t="s">
        <v>49</v>
      </c>
      <c r="P972">
        <v>0</v>
      </c>
      <c r="Q972">
        <v>7</v>
      </c>
      <c r="R972" t="s">
        <v>8</v>
      </c>
      <c r="S972">
        <v>0</v>
      </c>
      <c r="T972" t="s">
        <v>26</v>
      </c>
      <c r="U972" t="s">
        <v>9</v>
      </c>
      <c r="V972">
        <v>3.6</v>
      </c>
      <c r="W972">
        <v>6.52</v>
      </c>
      <c r="X972">
        <v>721</v>
      </c>
      <c r="Y972">
        <v>528</v>
      </c>
      <c r="Z972">
        <f t="shared" si="60"/>
        <v>132000</v>
      </c>
      <c r="AF972" t="s">
        <v>35</v>
      </c>
      <c r="AG972">
        <v>1</v>
      </c>
      <c r="AH972" t="s">
        <v>47</v>
      </c>
      <c r="AI972">
        <v>0.6069</v>
      </c>
      <c r="AJ972">
        <v>2757.8</v>
      </c>
      <c r="AK972">
        <f t="shared" si="61"/>
        <v>689450</v>
      </c>
      <c r="AL972">
        <v>1826</v>
      </c>
      <c r="AM972">
        <f t="shared" si="62"/>
        <v>2.532593619972261</v>
      </c>
      <c r="AN972">
        <v>1336.8188236389688</v>
      </c>
      <c r="AO972">
        <f t="shared" si="63"/>
        <v>334204.70590974216</v>
      </c>
      <c r="AP972">
        <v>48</v>
      </c>
      <c r="AQ972">
        <v>25.7</v>
      </c>
    </row>
    <row r="973" spans="1:43" x14ac:dyDescent="0.2">
      <c r="A973" t="s">
        <v>157</v>
      </c>
      <c r="B973" t="s">
        <v>11</v>
      </c>
      <c r="C973" t="s">
        <v>34</v>
      </c>
      <c r="E973">
        <v>1</v>
      </c>
      <c r="F973" t="s">
        <v>49</v>
      </c>
      <c r="G973" t="s">
        <v>174</v>
      </c>
      <c r="L973" t="s">
        <v>8</v>
      </c>
      <c r="M973" t="s">
        <v>15</v>
      </c>
      <c r="N973">
        <v>1365929.3</v>
      </c>
      <c r="O973" t="s">
        <v>49</v>
      </c>
      <c r="P973">
        <v>0</v>
      </c>
      <c r="Q973">
        <v>7</v>
      </c>
      <c r="R973" t="s">
        <v>8</v>
      </c>
      <c r="S973">
        <v>0</v>
      </c>
      <c r="T973" t="s">
        <v>26</v>
      </c>
      <c r="U973" t="s">
        <v>9</v>
      </c>
      <c r="V973">
        <v>3.6</v>
      </c>
      <c r="W973">
        <v>6.52</v>
      </c>
      <c r="X973">
        <v>721</v>
      </c>
      <c r="Y973">
        <v>528</v>
      </c>
      <c r="Z973">
        <f t="shared" si="60"/>
        <v>132000</v>
      </c>
      <c r="AF973" t="s">
        <v>35</v>
      </c>
      <c r="AG973">
        <v>4</v>
      </c>
      <c r="AH973" t="s">
        <v>47</v>
      </c>
      <c r="AI973">
        <v>1.214</v>
      </c>
      <c r="AJ973">
        <v>2757.8</v>
      </c>
      <c r="AK973">
        <f t="shared" si="61"/>
        <v>689450</v>
      </c>
      <c r="AL973">
        <v>1826</v>
      </c>
      <c r="AM973">
        <f t="shared" si="62"/>
        <v>2.532593619972261</v>
      </c>
      <c r="AN973">
        <v>1336.8188236389688</v>
      </c>
      <c r="AO973">
        <f t="shared" si="63"/>
        <v>334204.70590974216</v>
      </c>
      <c r="AP973">
        <v>48</v>
      </c>
      <c r="AQ973">
        <v>25.7</v>
      </c>
    </row>
    <row r="974" spans="1:43" x14ac:dyDescent="0.2">
      <c r="A974" t="s">
        <v>157</v>
      </c>
      <c r="B974" t="s">
        <v>11</v>
      </c>
      <c r="C974" t="s">
        <v>34</v>
      </c>
      <c r="E974">
        <v>1</v>
      </c>
      <c r="F974" t="s">
        <v>49</v>
      </c>
      <c r="G974" t="s">
        <v>174</v>
      </c>
      <c r="L974" t="s">
        <v>8</v>
      </c>
      <c r="M974" t="s">
        <v>15</v>
      </c>
      <c r="N974">
        <v>1365929.3</v>
      </c>
      <c r="O974" t="s">
        <v>49</v>
      </c>
      <c r="P974">
        <v>0</v>
      </c>
      <c r="Q974">
        <v>7</v>
      </c>
      <c r="R974" t="s">
        <v>8</v>
      </c>
      <c r="S974">
        <v>0</v>
      </c>
      <c r="T974" t="s">
        <v>26</v>
      </c>
      <c r="U974" t="s">
        <v>9</v>
      </c>
      <c r="V974">
        <v>3.6</v>
      </c>
      <c r="W974">
        <v>6.52</v>
      </c>
      <c r="X974">
        <v>721</v>
      </c>
      <c r="Y974">
        <v>528</v>
      </c>
      <c r="Z974">
        <f t="shared" si="60"/>
        <v>132000</v>
      </c>
      <c r="AF974" t="s">
        <v>35</v>
      </c>
      <c r="AG974">
        <v>3</v>
      </c>
      <c r="AH974" t="s">
        <v>47</v>
      </c>
      <c r="AI974">
        <v>2.1680000000000001</v>
      </c>
      <c r="AJ974">
        <v>2757.8</v>
      </c>
      <c r="AK974">
        <f t="shared" si="61"/>
        <v>689450</v>
      </c>
      <c r="AL974">
        <v>1826</v>
      </c>
      <c r="AM974">
        <f t="shared" si="62"/>
        <v>2.532593619972261</v>
      </c>
      <c r="AN974">
        <v>1336.8188236389688</v>
      </c>
      <c r="AO974">
        <f t="shared" si="63"/>
        <v>334204.70590974216</v>
      </c>
      <c r="AP974">
        <v>48</v>
      </c>
      <c r="AQ974">
        <v>25.7</v>
      </c>
    </row>
    <row r="975" spans="1:43" x14ac:dyDescent="0.2">
      <c r="A975" t="s">
        <v>157</v>
      </c>
      <c r="B975" t="s">
        <v>11</v>
      </c>
      <c r="C975" t="s">
        <v>34</v>
      </c>
      <c r="E975">
        <v>1</v>
      </c>
      <c r="F975" t="s">
        <v>49</v>
      </c>
      <c r="G975" t="s">
        <v>174</v>
      </c>
      <c r="L975" t="s">
        <v>8</v>
      </c>
      <c r="M975" t="s">
        <v>15</v>
      </c>
      <c r="N975">
        <v>1365929.3</v>
      </c>
      <c r="O975" t="s">
        <v>49</v>
      </c>
      <c r="P975">
        <v>0</v>
      </c>
      <c r="Q975">
        <v>7</v>
      </c>
      <c r="R975" t="s">
        <v>8</v>
      </c>
      <c r="S975">
        <v>0</v>
      </c>
      <c r="T975" t="s">
        <v>26</v>
      </c>
      <c r="U975" t="s">
        <v>9</v>
      </c>
      <c r="V975">
        <v>3.6</v>
      </c>
      <c r="W975">
        <v>6.52</v>
      </c>
      <c r="X975">
        <v>721</v>
      </c>
      <c r="Y975">
        <v>528</v>
      </c>
      <c r="Z975">
        <f t="shared" si="60"/>
        <v>132000</v>
      </c>
      <c r="AF975" t="s">
        <v>35</v>
      </c>
      <c r="AG975">
        <v>1</v>
      </c>
      <c r="AH975" t="s">
        <v>46</v>
      </c>
      <c r="AI975">
        <v>0.63580000000000003</v>
      </c>
      <c r="AJ975">
        <v>2757.8</v>
      </c>
      <c r="AK975">
        <f t="shared" si="61"/>
        <v>689450</v>
      </c>
      <c r="AL975">
        <v>1826</v>
      </c>
      <c r="AM975">
        <f t="shared" si="62"/>
        <v>2.532593619972261</v>
      </c>
      <c r="AN975">
        <v>1336.8188236389688</v>
      </c>
      <c r="AO975">
        <f t="shared" si="63"/>
        <v>334204.70590974216</v>
      </c>
      <c r="AP975">
        <v>48</v>
      </c>
      <c r="AQ975">
        <v>25.7</v>
      </c>
    </row>
    <row r="976" spans="1:43" x14ac:dyDescent="0.2">
      <c r="A976" t="s">
        <v>157</v>
      </c>
      <c r="B976" t="s">
        <v>11</v>
      </c>
      <c r="C976" t="s">
        <v>34</v>
      </c>
      <c r="E976">
        <v>1</v>
      </c>
      <c r="F976" t="s">
        <v>49</v>
      </c>
      <c r="G976" t="s">
        <v>174</v>
      </c>
      <c r="L976" t="s">
        <v>8</v>
      </c>
      <c r="M976" t="s">
        <v>15</v>
      </c>
      <c r="N976">
        <v>1365929.3</v>
      </c>
      <c r="O976" t="s">
        <v>49</v>
      </c>
      <c r="P976">
        <v>0</v>
      </c>
      <c r="Q976">
        <v>7</v>
      </c>
      <c r="R976" t="s">
        <v>8</v>
      </c>
      <c r="S976">
        <v>0</v>
      </c>
      <c r="T976" t="s">
        <v>26</v>
      </c>
      <c r="U976" t="s">
        <v>9</v>
      </c>
      <c r="V976">
        <v>3.6</v>
      </c>
      <c r="W976">
        <v>6.52</v>
      </c>
      <c r="X976">
        <v>721</v>
      </c>
      <c r="Y976">
        <v>528</v>
      </c>
      <c r="Z976">
        <f t="shared" si="60"/>
        <v>132000</v>
      </c>
      <c r="AF976" t="s">
        <v>35</v>
      </c>
      <c r="AG976">
        <v>2</v>
      </c>
      <c r="AH976" t="s">
        <v>47</v>
      </c>
      <c r="AI976">
        <v>1.1850000000000001</v>
      </c>
      <c r="AJ976">
        <v>2757.8</v>
      </c>
      <c r="AK976">
        <f t="shared" si="61"/>
        <v>689450</v>
      </c>
      <c r="AL976">
        <v>1826</v>
      </c>
      <c r="AM976">
        <f t="shared" si="62"/>
        <v>2.532593619972261</v>
      </c>
      <c r="AN976">
        <v>1336.8188236389688</v>
      </c>
      <c r="AO976">
        <f t="shared" si="63"/>
        <v>334204.70590974216</v>
      </c>
      <c r="AP976">
        <v>48</v>
      </c>
      <c r="AQ976">
        <v>25.7</v>
      </c>
    </row>
    <row r="977" spans="1:43" x14ac:dyDescent="0.2">
      <c r="A977" t="s">
        <v>157</v>
      </c>
      <c r="B977" t="s">
        <v>11</v>
      </c>
      <c r="C977" t="s">
        <v>34</v>
      </c>
      <c r="E977">
        <v>1</v>
      </c>
      <c r="F977" t="s">
        <v>49</v>
      </c>
      <c r="G977" t="s">
        <v>174</v>
      </c>
      <c r="L977" t="s">
        <v>8</v>
      </c>
      <c r="M977" t="s">
        <v>15</v>
      </c>
      <c r="N977">
        <v>1365929.3</v>
      </c>
      <c r="O977" t="s">
        <v>49</v>
      </c>
      <c r="P977">
        <v>0</v>
      </c>
      <c r="Q977">
        <v>7</v>
      </c>
      <c r="R977" t="s">
        <v>8</v>
      </c>
      <c r="S977">
        <v>0</v>
      </c>
      <c r="T977" t="s">
        <v>26</v>
      </c>
      <c r="U977" t="s">
        <v>9</v>
      </c>
      <c r="V977">
        <v>3.6</v>
      </c>
      <c r="W977">
        <v>6.52</v>
      </c>
      <c r="X977">
        <v>721</v>
      </c>
      <c r="Y977">
        <v>528</v>
      </c>
      <c r="Z977">
        <f t="shared" si="60"/>
        <v>132000</v>
      </c>
      <c r="AF977" t="s">
        <v>35</v>
      </c>
      <c r="AG977">
        <v>1</v>
      </c>
      <c r="AH977" t="s">
        <v>46</v>
      </c>
      <c r="AI977">
        <v>1.012</v>
      </c>
      <c r="AJ977">
        <v>2757.8</v>
      </c>
      <c r="AK977">
        <f t="shared" si="61"/>
        <v>689450</v>
      </c>
      <c r="AL977">
        <v>1826</v>
      </c>
      <c r="AM977">
        <f t="shared" si="62"/>
        <v>2.532593619972261</v>
      </c>
      <c r="AN977">
        <v>1336.8188236389688</v>
      </c>
      <c r="AO977">
        <f t="shared" si="63"/>
        <v>334204.70590974216</v>
      </c>
      <c r="AP977">
        <v>48</v>
      </c>
      <c r="AQ977">
        <v>25.7</v>
      </c>
    </row>
    <row r="978" spans="1:43" x14ac:dyDescent="0.2">
      <c r="A978" t="s">
        <v>157</v>
      </c>
      <c r="B978" t="s">
        <v>11</v>
      </c>
      <c r="C978" t="s">
        <v>34</v>
      </c>
      <c r="E978">
        <v>1</v>
      </c>
      <c r="F978" t="s">
        <v>49</v>
      </c>
      <c r="G978" t="s">
        <v>174</v>
      </c>
      <c r="L978" t="s">
        <v>8</v>
      </c>
      <c r="M978" t="s">
        <v>15</v>
      </c>
      <c r="N978">
        <v>1365929.3</v>
      </c>
      <c r="O978" t="s">
        <v>49</v>
      </c>
      <c r="P978">
        <v>0</v>
      </c>
      <c r="Q978">
        <v>7</v>
      </c>
      <c r="R978" t="s">
        <v>8</v>
      </c>
      <c r="S978">
        <v>0</v>
      </c>
      <c r="T978" t="s">
        <v>26</v>
      </c>
      <c r="U978" t="s">
        <v>9</v>
      </c>
      <c r="V978">
        <v>3.6</v>
      </c>
      <c r="W978">
        <v>6.52</v>
      </c>
      <c r="X978">
        <v>721</v>
      </c>
      <c r="Y978">
        <v>528</v>
      </c>
      <c r="Z978">
        <f t="shared" si="60"/>
        <v>132000</v>
      </c>
      <c r="AF978" t="s">
        <v>35</v>
      </c>
      <c r="AG978">
        <v>1</v>
      </c>
      <c r="AH978" t="s">
        <v>47</v>
      </c>
      <c r="AI978">
        <v>0.46239999999999998</v>
      </c>
      <c r="AJ978">
        <v>2757.8</v>
      </c>
      <c r="AK978">
        <f t="shared" si="61"/>
        <v>689450</v>
      </c>
      <c r="AL978">
        <v>1826</v>
      </c>
      <c r="AM978">
        <f t="shared" si="62"/>
        <v>2.532593619972261</v>
      </c>
      <c r="AN978">
        <v>1336.8188236389688</v>
      </c>
      <c r="AO978">
        <f t="shared" si="63"/>
        <v>334204.70590974216</v>
      </c>
      <c r="AP978">
        <v>48</v>
      </c>
      <c r="AQ978">
        <v>25.7</v>
      </c>
    </row>
    <row r="979" spans="1:43" x14ac:dyDescent="0.2">
      <c r="A979" t="s">
        <v>157</v>
      </c>
      <c r="B979" t="s">
        <v>11</v>
      </c>
      <c r="C979" t="s">
        <v>34</v>
      </c>
      <c r="E979">
        <v>1</v>
      </c>
      <c r="F979" t="s">
        <v>49</v>
      </c>
      <c r="G979" t="s">
        <v>174</v>
      </c>
      <c r="L979" t="s">
        <v>8</v>
      </c>
      <c r="M979" t="s">
        <v>15</v>
      </c>
      <c r="N979">
        <v>1365929.3</v>
      </c>
      <c r="O979" t="s">
        <v>49</v>
      </c>
      <c r="P979">
        <v>0</v>
      </c>
      <c r="Q979">
        <v>7</v>
      </c>
      <c r="R979" t="s">
        <v>8</v>
      </c>
      <c r="S979">
        <v>0</v>
      </c>
      <c r="T979" t="s">
        <v>26</v>
      </c>
      <c r="U979" t="s">
        <v>9</v>
      </c>
      <c r="V979">
        <v>3.6</v>
      </c>
      <c r="W979">
        <v>6.52</v>
      </c>
      <c r="X979">
        <v>721</v>
      </c>
      <c r="Y979">
        <v>528</v>
      </c>
      <c r="Z979">
        <f t="shared" si="60"/>
        <v>132000</v>
      </c>
      <c r="AF979" t="s">
        <v>35</v>
      </c>
      <c r="AG979">
        <v>2</v>
      </c>
      <c r="AH979" t="s">
        <v>46</v>
      </c>
      <c r="AI979">
        <v>0.83809999999999996</v>
      </c>
      <c r="AJ979">
        <v>2757.8</v>
      </c>
      <c r="AK979">
        <f t="shared" si="61"/>
        <v>689450</v>
      </c>
      <c r="AL979">
        <v>1826</v>
      </c>
      <c r="AM979">
        <f t="shared" si="62"/>
        <v>2.532593619972261</v>
      </c>
      <c r="AN979">
        <v>1336.8188236389688</v>
      </c>
      <c r="AO979">
        <f t="shared" si="63"/>
        <v>334204.70590974216</v>
      </c>
      <c r="AP979">
        <v>48</v>
      </c>
      <c r="AQ979">
        <v>25.7</v>
      </c>
    </row>
    <row r="980" spans="1:43" x14ac:dyDescent="0.2">
      <c r="A980" t="s">
        <v>157</v>
      </c>
      <c r="B980" t="s">
        <v>11</v>
      </c>
      <c r="C980" t="s">
        <v>34</v>
      </c>
      <c r="E980">
        <v>1</v>
      </c>
      <c r="F980" t="s">
        <v>49</v>
      </c>
      <c r="G980" t="s">
        <v>174</v>
      </c>
      <c r="L980" t="s">
        <v>8</v>
      </c>
      <c r="M980" t="s">
        <v>15</v>
      </c>
      <c r="N980">
        <v>1365929.3</v>
      </c>
      <c r="O980" t="s">
        <v>49</v>
      </c>
      <c r="P980">
        <v>0</v>
      </c>
      <c r="Q980">
        <v>7</v>
      </c>
      <c r="R980" t="s">
        <v>8</v>
      </c>
      <c r="S980">
        <v>0</v>
      </c>
      <c r="T980" t="s">
        <v>26</v>
      </c>
      <c r="U980" t="s">
        <v>9</v>
      </c>
      <c r="V980">
        <v>3.6</v>
      </c>
      <c r="W980">
        <v>6.52</v>
      </c>
      <c r="X980">
        <v>721</v>
      </c>
      <c r="Y980">
        <v>528</v>
      </c>
      <c r="Z980">
        <f t="shared" si="60"/>
        <v>132000</v>
      </c>
      <c r="AF980" t="s">
        <v>35</v>
      </c>
      <c r="AG980">
        <v>1</v>
      </c>
      <c r="AH980" t="s">
        <v>46</v>
      </c>
      <c r="AI980">
        <v>0.72250000000000003</v>
      </c>
      <c r="AJ980">
        <v>2757.8</v>
      </c>
      <c r="AK980">
        <f t="shared" si="61"/>
        <v>689450</v>
      </c>
      <c r="AL980">
        <v>1826</v>
      </c>
      <c r="AM980">
        <f t="shared" si="62"/>
        <v>2.532593619972261</v>
      </c>
      <c r="AN980">
        <v>1336.8188236389688</v>
      </c>
      <c r="AO980">
        <f t="shared" si="63"/>
        <v>334204.70590974216</v>
      </c>
      <c r="AP980">
        <v>48</v>
      </c>
      <c r="AQ980">
        <v>25.7</v>
      </c>
    </row>
    <row r="981" spans="1:43" x14ac:dyDescent="0.2">
      <c r="A981" t="s">
        <v>157</v>
      </c>
      <c r="B981" t="s">
        <v>11</v>
      </c>
      <c r="C981" t="s">
        <v>34</v>
      </c>
      <c r="E981">
        <v>1</v>
      </c>
      <c r="F981" t="s">
        <v>49</v>
      </c>
      <c r="G981" t="s">
        <v>174</v>
      </c>
      <c r="L981" t="s">
        <v>8</v>
      </c>
      <c r="M981" t="s">
        <v>15</v>
      </c>
      <c r="N981">
        <v>1365929.3</v>
      </c>
      <c r="O981" t="s">
        <v>49</v>
      </c>
      <c r="P981">
        <v>0</v>
      </c>
      <c r="Q981">
        <v>7</v>
      </c>
      <c r="R981" t="s">
        <v>8</v>
      </c>
      <c r="S981">
        <v>0</v>
      </c>
      <c r="T981" t="s">
        <v>26</v>
      </c>
      <c r="U981" t="s">
        <v>9</v>
      </c>
      <c r="V981">
        <v>3.6</v>
      </c>
      <c r="W981">
        <v>6.52</v>
      </c>
      <c r="X981">
        <v>721</v>
      </c>
      <c r="Y981">
        <v>528</v>
      </c>
      <c r="Z981">
        <f t="shared" si="60"/>
        <v>132000</v>
      </c>
      <c r="AF981" t="s">
        <v>35</v>
      </c>
      <c r="AG981">
        <v>2</v>
      </c>
      <c r="AH981" t="s">
        <v>47</v>
      </c>
      <c r="AI981">
        <v>1.3580000000000001</v>
      </c>
      <c r="AJ981">
        <v>2757.8</v>
      </c>
      <c r="AK981">
        <f t="shared" si="61"/>
        <v>689450</v>
      </c>
      <c r="AL981">
        <v>1826</v>
      </c>
      <c r="AM981">
        <f t="shared" si="62"/>
        <v>2.532593619972261</v>
      </c>
      <c r="AN981">
        <v>1336.8188236389688</v>
      </c>
      <c r="AO981">
        <f t="shared" si="63"/>
        <v>334204.70590974216</v>
      </c>
      <c r="AP981">
        <v>48</v>
      </c>
      <c r="AQ981">
        <v>25.7</v>
      </c>
    </row>
    <row r="982" spans="1:43" x14ac:dyDescent="0.2">
      <c r="A982" t="s">
        <v>157</v>
      </c>
      <c r="B982" t="s">
        <v>11</v>
      </c>
      <c r="C982" t="s">
        <v>34</v>
      </c>
      <c r="E982">
        <v>1</v>
      </c>
      <c r="F982" t="s">
        <v>49</v>
      </c>
      <c r="G982" t="s">
        <v>174</v>
      </c>
      <c r="L982" t="s">
        <v>8</v>
      </c>
      <c r="M982" t="s">
        <v>15</v>
      </c>
      <c r="N982">
        <v>1365929.3</v>
      </c>
      <c r="O982" t="s">
        <v>49</v>
      </c>
      <c r="P982">
        <v>0</v>
      </c>
      <c r="Q982">
        <v>7</v>
      </c>
      <c r="R982" t="s">
        <v>8</v>
      </c>
      <c r="S982">
        <v>0</v>
      </c>
      <c r="T982" t="s">
        <v>26</v>
      </c>
      <c r="U982" t="s">
        <v>9</v>
      </c>
      <c r="V982">
        <v>3.6</v>
      </c>
      <c r="W982">
        <v>6.52</v>
      </c>
      <c r="X982">
        <v>721</v>
      </c>
      <c r="Y982">
        <v>528</v>
      </c>
      <c r="Z982">
        <f t="shared" si="60"/>
        <v>132000</v>
      </c>
      <c r="AF982" t="s">
        <v>35</v>
      </c>
      <c r="AG982">
        <v>4</v>
      </c>
      <c r="AH982" t="s">
        <v>46</v>
      </c>
      <c r="AI982">
        <v>0.80920000000000003</v>
      </c>
      <c r="AJ982">
        <v>2757.8</v>
      </c>
      <c r="AK982">
        <f t="shared" si="61"/>
        <v>689450</v>
      </c>
      <c r="AL982">
        <v>1826</v>
      </c>
      <c r="AM982">
        <f t="shared" si="62"/>
        <v>2.532593619972261</v>
      </c>
      <c r="AN982">
        <v>1336.8188236389688</v>
      </c>
      <c r="AO982">
        <f t="shared" si="63"/>
        <v>334204.70590974216</v>
      </c>
      <c r="AP982">
        <v>48</v>
      </c>
      <c r="AQ982">
        <v>25.7</v>
      </c>
    </row>
    <row r="983" spans="1:43" x14ac:dyDescent="0.2">
      <c r="A983" t="s">
        <v>157</v>
      </c>
      <c r="B983" t="s">
        <v>11</v>
      </c>
      <c r="C983" t="s">
        <v>34</v>
      </c>
      <c r="E983">
        <v>1</v>
      </c>
      <c r="F983" t="s">
        <v>49</v>
      </c>
      <c r="G983" t="s">
        <v>174</v>
      </c>
      <c r="L983" t="s">
        <v>8</v>
      </c>
      <c r="M983" t="s">
        <v>15</v>
      </c>
      <c r="N983">
        <v>1365929.3</v>
      </c>
      <c r="O983" t="s">
        <v>49</v>
      </c>
      <c r="P983">
        <v>0</v>
      </c>
      <c r="Q983">
        <v>7</v>
      </c>
      <c r="R983" t="s">
        <v>8</v>
      </c>
      <c r="S983">
        <v>0</v>
      </c>
      <c r="T983" t="s">
        <v>26</v>
      </c>
      <c r="U983" t="s">
        <v>9</v>
      </c>
      <c r="V983">
        <v>3.6</v>
      </c>
      <c r="W983">
        <v>6.52</v>
      </c>
      <c r="X983">
        <v>721</v>
      </c>
      <c r="Y983">
        <v>528</v>
      </c>
      <c r="Z983">
        <f t="shared" si="60"/>
        <v>132000</v>
      </c>
      <c r="AF983" t="s">
        <v>35</v>
      </c>
      <c r="AG983">
        <v>1</v>
      </c>
      <c r="AH983" t="s">
        <v>46</v>
      </c>
      <c r="AI983">
        <v>1.2430000000000001</v>
      </c>
      <c r="AJ983">
        <v>2757.8</v>
      </c>
      <c r="AK983">
        <f t="shared" si="61"/>
        <v>689450</v>
      </c>
      <c r="AL983">
        <v>1826</v>
      </c>
      <c r="AM983">
        <f t="shared" si="62"/>
        <v>2.532593619972261</v>
      </c>
      <c r="AN983">
        <v>1336.8188236389688</v>
      </c>
      <c r="AO983">
        <f t="shared" si="63"/>
        <v>334204.70590974216</v>
      </c>
      <c r="AP983">
        <v>48</v>
      </c>
      <c r="AQ983">
        <v>25.7</v>
      </c>
    </row>
    <row r="984" spans="1:43" x14ac:dyDescent="0.2">
      <c r="A984" t="s">
        <v>157</v>
      </c>
      <c r="B984" t="s">
        <v>11</v>
      </c>
      <c r="C984" t="s">
        <v>34</v>
      </c>
      <c r="E984">
        <v>1</v>
      </c>
      <c r="F984" t="s">
        <v>49</v>
      </c>
      <c r="G984" t="s">
        <v>174</v>
      </c>
      <c r="L984" t="s">
        <v>8</v>
      </c>
      <c r="M984" t="s">
        <v>15</v>
      </c>
      <c r="N984">
        <v>1365929.3</v>
      </c>
      <c r="O984" t="s">
        <v>49</v>
      </c>
      <c r="P984">
        <v>0</v>
      </c>
      <c r="Q984">
        <v>7</v>
      </c>
      <c r="R984" t="s">
        <v>8</v>
      </c>
      <c r="S984">
        <v>0</v>
      </c>
      <c r="T984" t="s">
        <v>26</v>
      </c>
      <c r="U984" t="s">
        <v>9</v>
      </c>
      <c r="V984">
        <v>3.6</v>
      </c>
      <c r="W984">
        <v>6.52</v>
      </c>
      <c r="X984">
        <v>721</v>
      </c>
      <c r="Y984">
        <v>528</v>
      </c>
      <c r="Z984">
        <f t="shared" si="60"/>
        <v>132000</v>
      </c>
      <c r="AF984" t="s">
        <v>35</v>
      </c>
      <c r="AG984">
        <v>2</v>
      </c>
      <c r="AH984" t="s">
        <v>46</v>
      </c>
      <c r="AI984">
        <v>1.272</v>
      </c>
      <c r="AJ984">
        <v>2757.8</v>
      </c>
      <c r="AK984">
        <f t="shared" si="61"/>
        <v>689450</v>
      </c>
      <c r="AL984">
        <v>1826</v>
      </c>
      <c r="AM984">
        <f t="shared" si="62"/>
        <v>2.532593619972261</v>
      </c>
      <c r="AN984">
        <v>1336.8188236389688</v>
      </c>
      <c r="AO984">
        <f t="shared" si="63"/>
        <v>334204.70590974216</v>
      </c>
      <c r="AP984">
        <v>48</v>
      </c>
      <c r="AQ984">
        <v>25.7</v>
      </c>
    </row>
    <row r="985" spans="1:43" x14ac:dyDescent="0.2">
      <c r="A985" t="s">
        <v>157</v>
      </c>
      <c r="B985" t="s">
        <v>11</v>
      </c>
      <c r="C985" t="s">
        <v>34</v>
      </c>
      <c r="E985">
        <v>1</v>
      </c>
      <c r="F985" t="s">
        <v>49</v>
      </c>
      <c r="G985" t="s">
        <v>174</v>
      </c>
      <c r="L985" t="s">
        <v>8</v>
      </c>
      <c r="M985" t="s">
        <v>15</v>
      </c>
      <c r="N985">
        <v>1365929.3</v>
      </c>
      <c r="O985" t="s">
        <v>49</v>
      </c>
      <c r="P985">
        <v>0</v>
      </c>
      <c r="Q985">
        <v>7</v>
      </c>
      <c r="R985" t="s">
        <v>8</v>
      </c>
      <c r="S985">
        <v>0</v>
      </c>
      <c r="T985" t="s">
        <v>26</v>
      </c>
      <c r="U985" t="s">
        <v>9</v>
      </c>
      <c r="V985">
        <v>3.6</v>
      </c>
      <c r="W985">
        <v>6.52</v>
      </c>
      <c r="X985">
        <v>721</v>
      </c>
      <c r="Y985">
        <v>528</v>
      </c>
      <c r="Z985">
        <f t="shared" si="60"/>
        <v>132000</v>
      </c>
      <c r="AF985" t="s">
        <v>35</v>
      </c>
      <c r="AG985">
        <v>2</v>
      </c>
      <c r="AH985" t="s">
        <v>47</v>
      </c>
      <c r="AI985">
        <v>0.80920000000000003</v>
      </c>
      <c r="AJ985">
        <v>2757.8</v>
      </c>
      <c r="AK985">
        <f t="shared" si="61"/>
        <v>689450</v>
      </c>
      <c r="AL985">
        <v>1826</v>
      </c>
      <c r="AM985">
        <f t="shared" si="62"/>
        <v>2.532593619972261</v>
      </c>
      <c r="AN985">
        <v>1336.8188236389688</v>
      </c>
      <c r="AO985">
        <f t="shared" si="63"/>
        <v>334204.70590974216</v>
      </c>
      <c r="AP985">
        <v>48</v>
      </c>
      <c r="AQ985">
        <v>25.7</v>
      </c>
    </row>
    <row r="986" spans="1:43" x14ac:dyDescent="0.2">
      <c r="A986" t="s">
        <v>157</v>
      </c>
      <c r="B986" t="s">
        <v>11</v>
      </c>
      <c r="C986" t="s">
        <v>34</v>
      </c>
      <c r="E986">
        <v>1</v>
      </c>
      <c r="F986" t="s">
        <v>49</v>
      </c>
      <c r="G986" t="s">
        <v>174</v>
      </c>
      <c r="L986" t="s">
        <v>8</v>
      </c>
      <c r="M986" t="s">
        <v>15</v>
      </c>
      <c r="N986">
        <v>1365929.3</v>
      </c>
      <c r="O986" t="s">
        <v>49</v>
      </c>
      <c r="P986">
        <v>0</v>
      </c>
      <c r="Q986">
        <v>7</v>
      </c>
      <c r="R986" t="s">
        <v>8</v>
      </c>
      <c r="S986">
        <v>0</v>
      </c>
      <c r="T986" t="s">
        <v>26</v>
      </c>
      <c r="U986" t="s">
        <v>9</v>
      </c>
      <c r="V986">
        <v>3.6</v>
      </c>
      <c r="W986">
        <v>6.52</v>
      </c>
      <c r="X986">
        <v>721</v>
      </c>
      <c r="Y986">
        <v>528</v>
      </c>
      <c r="Z986">
        <f t="shared" si="60"/>
        <v>132000</v>
      </c>
      <c r="AF986" t="s">
        <v>35</v>
      </c>
      <c r="AG986">
        <v>1</v>
      </c>
      <c r="AH986" t="s">
        <v>46</v>
      </c>
      <c r="AI986">
        <v>0.49130000000000001</v>
      </c>
      <c r="AJ986">
        <v>2757.8</v>
      </c>
      <c r="AK986">
        <f t="shared" si="61"/>
        <v>689450</v>
      </c>
      <c r="AL986">
        <v>1826</v>
      </c>
      <c r="AM986">
        <f t="shared" si="62"/>
        <v>2.532593619972261</v>
      </c>
      <c r="AN986">
        <v>1336.8188236389688</v>
      </c>
      <c r="AO986">
        <f t="shared" si="63"/>
        <v>334204.70590974216</v>
      </c>
      <c r="AP986">
        <v>48</v>
      </c>
      <c r="AQ986">
        <v>25.7</v>
      </c>
    </row>
    <row r="987" spans="1:43" x14ac:dyDescent="0.2">
      <c r="A987" t="s">
        <v>157</v>
      </c>
      <c r="B987" t="s">
        <v>11</v>
      </c>
      <c r="C987" t="s">
        <v>34</v>
      </c>
      <c r="E987">
        <v>1</v>
      </c>
      <c r="F987" t="s">
        <v>49</v>
      </c>
      <c r="G987" t="s">
        <v>174</v>
      </c>
      <c r="L987" t="s">
        <v>8</v>
      </c>
      <c r="M987" t="s">
        <v>15</v>
      </c>
      <c r="N987">
        <v>1365929.3</v>
      </c>
      <c r="O987" t="s">
        <v>49</v>
      </c>
      <c r="P987">
        <v>0</v>
      </c>
      <c r="Q987">
        <v>7</v>
      </c>
      <c r="R987" t="s">
        <v>8</v>
      </c>
      <c r="S987">
        <v>0</v>
      </c>
      <c r="T987" t="s">
        <v>26</v>
      </c>
      <c r="U987" t="s">
        <v>9</v>
      </c>
      <c r="V987">
        <v>3.6</v>
      </c>
      <c r="W987">
        <v>6.52</v>
      </c>
      <c r="X987">
        <v>721</v>
      </c>
      <c r="Y987">
        <v>528</v>
      </c>
      <c r="Z987">
        <f t="shared" si="60"/>
        <v>132000</v>
      </c>
      <c r="AF987" t="s">
        <v>35</v>
      </c>
      <c r="AG987">
        <v>1</v>
      </c>
      <c r="AH987" t="s">
        <v>46</v>
      </c>
      <c r="AI987">
        <v>0.83809999999999996</v>
      </c>
      <c r="AJ987">
        <v>2757.8</v>
      </c>
      <c r="AK987">
        <f t="shared" si="61"/>
        <v>689450</v>
      </c>
      <c r="AL987">
        <v>1826</v>
      </c>
      <c r="AM987">
        <f t="shared" si="62"/>
        <v>2.532593619972261</v>
      </c>
      <c r="AN987">
        <v>1336.8188236389688</v>
      </c>
      <c r="AO987">
        <f t="shared" si="63"/>
        <v>334204.70590974216</v>
      </c>
      <c r="AP987">
        <v>48</v>
      </c>
      <c r="AQ987">
        <v>25.7</v>
      </c>
    </row>
    <row r="988" spans="1:43" x14ac:dyDescent="0.2">
      <c r="A988" t="s">
        <v>157</v>
      </c>
      <c r="B988" t="s">
        <v>11</v>
      </c>
      <c r="C988" t="s">
        <v>34</v>
      </c>
      <c r="E988">
        <v>1</v>
      </c>
      <c r="F988" t="s">
        <v>49</v>
      </c>
      <c r="G988" t="s">
        <v>174</v>
      </c>
      <c r="L988" t="s">
        <v>8</v>
      </c>
      <c r="M988" t="s">
        <v>15</v>
      </c>
      <c r="N988">
        <v>1365929.3</v>
      </c>
      <c r="O988" t="s">
        <v>49</v>
      </c>
      <c r="P988">
        <v>0</v>
      </c>
      <c r="Q988">
        <v>7</v>
      </c>
      <c r="R988" t="s">
        <v>8</v>
      </c>
      <c r="S988">
        <v>0</v>
      </c>
      <c r="T988" t="s">
        <v>26</v>
      </c>
      <c r="U988" t="s">
        <v>9</v>
      </c>
      <c r="V988">
        <v>3.6</v>
      </c>
      <c r="W988">
        <v>6.52</v>
      </c>
      <c r="X988">
        <v>721</v>
      </c>
      <c r="Y988">
        <v>528</v>
      </c>
      <c r="Z988">
        <f t="shared" si="60"/>
        <v>132000</v>
      </c>
      <c r="AF988" t="s">
        <v>35</v>
      </c>
      <c r="AG988">
        <v>1</v>
      </c>
      <c r="AH988" t="s">
        <v>46</v>
      </c>
      <c r="AI988">
        <v>0.72250000000000003</v>
      </c>
      <c r="AJ988">
        <v>2757.8</v>
      </c>
      <c r="AK988">
        <f t="shared" si="61"/>
        <v>689450</v>
      </c>
      <c r="AL988">
        <v>1826</v>
      </c>
      <c r="AM988">
        <f t="shared" si="62"/>
        <v>2.532593619972261</v>
      </c>
      <c r="AN988">
        <v>1336.8188236389688</v>
      </c>
      <c r="AO988">
        <f t="shared" si="63"/>
        <v>334204.70590974216</v>
      </c>
      <c r="AP988">
        <v>48</v>
      </c>
      <c r="AQ988">
        <v>25.7</v>
      </c>
    </row>
    <row r="989" spans="1:43" x14ac:dyDescent="0.2">
      <c r="A989" t="s">
        <v>157</v>
      </c>
      <c r="B989" t="s">
        <v>11</v>
      </c>
      <c r="C989" t="s">
        <v>34</v>
      </c>
      <c r="E989">
        <v>1</v>
      </c>
      <c r="F989" t="s">
        <v>49</v>
      </c>
      <c r="G989" t="s">
        <v>174</v>
      </c>
      <c r="L989" t="s">
        <v>8</v>
      </c>
      <c r="M989" t="s">
        <v>15</v>
      </c>
      <c r="N989">
        <v>1365929.3</v>
      </c>
      <c r="O989" t="s">
        <v>49</v>
      </c>
      <c r="P989">
        <v>0</v>
      </c>
      <c r="Q989">
        <v>7</v>
      </c>
      <c r="R989" t="s">
        <v>8</v>
      </c>
      <c r="S989">
        <v>0</v>
      </c>
      <c r="T989" t="s">
        <v>26</v>
      </c>
      <c r="U989" t="s">
        <v>9</v>
      </c>
      <c r="V989">
        <v>3.6</v>
      </c>
      <c r="W989">
        <v>6.52</v>
      </c>
      <c r="X989">
        <v>721</v>
      </c>
      <c r="Y989">
        <v>528</v>
      </c>
      <c r="Z989">
        <f t="shared" si="60"/>
        <v>132000</v>
      </c>
      <c r="AF989" t="s">
        <v>35</v>
      </c>
      <c r="AG989">
        <v>1</v>
      </c>
      <c r="AH989" t="s">
        <v>46</v>
      </c>
      <c r="AI989">
        <v>0.54910000000000003</v>
      </c>
      <c r="AJ989">
        <v>2757.8</v>
      </c>
      <c r="AK989">
        <f t="shared" si="61"/>
        <v>689450</v>
      </c>
      <c r="AL989">
        <v>1826</v>
      </c>
      <c r="AM989">
        <f t="shared" si="62"/>
        <v>2.532593619972261</v>
      </c>
      <c r="AN989">
        <v>1336.8188236389688</v>
      </c>
      <c r="AO989">
        <f t="shared" si="63"/>
        <v>334204.70590974216</v>
      </c>
      <c r="AP989">
        <v>48</v>
      </c>
      <c r="AQ989">
        <v>25.7</v>
      </c>
    </row>
    <row r="990" spans="1:43" x14ac:dyDescent="0.2">
      <c r="A990" t="s">
        <v>157</v>
      </c>
      <c r="B990" t="s">
        <v>11</v>
      </c>
      <c r="C990" t="s">
        <v>34</v>
      </c>
      <c r="E990">
        <v>1</v>
      </c>
      <c r="F990" t="s">
        <v>49</v>
      </c>
      <c r="G990" t="s">
        <v>174</v>
      </c>
      <c r="L990" t="s">
        <v>8</v>
      </c>
      <c r="M990" t="s">
        <v>15</v>
      </c>
      <c r="N990">
        <v>1365929.3</v>
      </c>
      <c r="O990" t="s">
        <v>49</v>
      </c>
      <c r="P990">
        <v>0</v>
      </c>
      <c r="Q990">
        <v>7</v>
      </c>
      <c r="R990" t="s">
        <v>8</v>
      </c>
      <c r="S990">
        <v>0</v>
      </c>
      <c r="T990" t="s">
        <v>26</v>
      </c>
      <c r="U990" t="s">
        <v>9</v>
      </c>
      <c r="V990">
        <v>3.6</v>
      </c>
      <c r="W990">
        <v>6.52</v>
      </c>
      <c r="X990">
        <v>721</v>
      </c>
      <c r="Y990">
        <v>528</v>
      </c>
      <c r="Z990">
        <f t="shared" si="60"/>
        <v>132000</v>
      </c>
      <c r="AF990" t="s">
        <v>35</v>
      </c>
      <c r="AG990">
        <v>1</v>
      </c>
      <c r="AH990" t="s">
        <v>46</v>
      </c>
      <c r="AI990">
        <v>0.49130000000000001</v>
      </c>
      <c r="AJ990">
        <v>2757.8</v>
      </c>
      <c r="AK990">
        <f t="shared" si="61"/>
        <v>689450</v>
      </c>
      <c r="AL990">
        <v>1826</v>
      </c>
      <c r="AM990">
        <f t="shared" si="62"/>
        <v>2.532593619972261</v>
      </c>
      <c r="AN990">
        <v>1336.8188236389688</v>
      </c>
      <c r="AO990">
        <f t="shared" si="63"/>
        <v>334204.70590974216</v>
      </c>
      <c r="AP990">
        <v>48</v>
      </c>
      <c r="AQ990">
        <v>25.7</v>
      </c>
    </row>
    <row r="991" spans="1:43" x14ac:dyDescent="0.2">
      <c r="A991" t="s">
        <v>157</v>
      </c>
      <c r="B991" t="s">
        <v>11</v>
      </c>
      <c r="C991" t="s">
        <v>34</v>
      </c>
      <c r="E991">
        <v>1</v>
      </c>
      <c r="F991" t="s">
        <v>49</v>
      </c>
      <c r="G991" t="s">
        <v>174</v>
      </c>
      <c r="L991" t="s">
        <v>8</v>
      </c>
      <c r="M991" t="s">
        <v>15</v>
      </c>
      <c r="N991">
        <v>1365929.3</v>
      </c>
      <c r="O991" t="s">
        <v>49</v>
      </c>
      <c r="P991">
        <v>0</v>
      </c>
      <c r="Q991">
        <v>7</v>
      </c>
      <c r="R991" t="s">
        <v>8</v>
      </c>
      <c r="S991">
        <v>0</v>
      </c>
      <c r="T991" t="s">
        <v>26</v>
      </c>
      <c r="U991" t="s">
        <v>9</v>
      </c>
      <c r="V991">
        <v>3.6</v>
      </c>
      <c r="W991">
        <v>6.52</v>
      </c>
      <c r="X991">
        <v>721</v>
      </c>
      <c r="Y991">
        <v>528</v>
      </c>
      <c r="Z991">
        <f t="shared" si="60"/>
        <v>132000</v>
      </c>
      <c r="AF991" t="s">
        <v>35</v>
      </c>
      <c r="AG991">
        <v>1</v>
      </c>
      <c r="AH991" t="s">
        <v>46</v>
      </c>
      <c r="AI991">
        <v>0.4335</v>
      </c>
      <c r="AJ991">
        <v>2757.8</v>
      </c>
      <c r="AK991">
        <f t="shared" si="61"/>
        <v>689450</v>
      </c>
      <c r="AL991">
        <v>1826</v>
      </c>
      <c r="AM991">
        <f t="shared" si="62"/>
        <v>2.532593619972261</v>
      </c>
      <c r="AN991">
        <v>1336.8188236389688</v>
      </c>
      <c r="AO991">
        <f t="shared" si="63"/>
        <v>334204.70590974216</v>
      </c>
      <c r="AP991">
        <v>48</v>
      </c>
      <c r="AQ991">
        <v>25.7</v>
      </c>
    </row>
    <row r="992" spans="1:43" x14ac:dyDescent="0.2">
      <c r="A992" t="s">
        <v>157</v>
      </c>
      <c r="B992" t="s">
        <v>11</v>
      </c>
      <c r="C992" t="s">
        <v>34</v>
      </c>
      <c r="E992">
        <v>1</v>
      </c>
      <c r="F992" t="s">
        <v>49</v>
      </c>
      <c r="G992" t="s">
        <v>174</v>
      </c>
      <c r="L992" t="s">
        <v>8</v>
      </c>
      <c r="M992" t="s">
        <v>15</v>
      </c>
      <c r="N992">
        <v>1365929.3</v>
      </c>
      <c r="O992" t="s">
        <v>49</v>
      </c>
      <c r="P992">
        <v>0</v>
      </c>
      <c r="Q992">
        <v>7</v>
      </c>
      <c r="R992" t="s">
        <v>8</v>
      </c>
      <c r="S992">
        <v>0</v>
      </c>
      <c r="T992" t="s">
        <v>26</v>
      </c>
      <c r="U992" t="s">
        <v>9</v>
      </c>
      <c r="V992">
        <v>3.6</v>
      </c>
      <c r="W992">
        <v>6.52</v>
      </c>
      <c r="X992">
        <v>721</v>
      </c>
      <c r="Y992">
        <v>528</v>
      </c>
      <c r="Z992">
        <f t="shared" si="60"/>
        <v>132000</v>
      </c>
      <c r="AF992" t="s">
        <v>35</v>
      </c>
      <c r="AG992">
        <v>1</v>
      </c>
      <c r="AH992" t="s">
        <v>47</v>
      </c>
      <c r="AI992">
        <v>0.31790000000000002</v>
      </c>
      <c r="AJ992">
        <v>2757.8</v>
      </c>
      <c r="AK992">
        <f t="shared" si="61"/>
        <v>689450</v>
      </c>
      <c r="AL992">
        <v>1826</v>
      </c>
      <c r="AM992">
        <f t="shared" si="62"/>
        <v>2.532593619972261</v>
      </c>
      <c r="AN992">
        <v>1336.8188236389688</v>
      </c>
      <c r="AO992">
        <f t="shared" si="63"/>
        <v>334204.70590974216</v>
      </c>
      <c r="AP992">
        <v>48</v>
      </c>
      <c r="AQ992">
        <v>25.7</v>
      </c>
    </row>
    <row r="993" spans="1:43" x14ac:dyDescent="0.2">
      <c r="A993" t="s">
        <v>157</v>
      </c>
      <c r="B993" t="s">
        <v>11</v>
      </c>
      <c r="C993" t="s">
        <v>34</v>
      </c>
      <c r="E993">
        <v>1</v>
      </c>
      <c r="F993" t="s">
        <v>49</v>
      </c>
      <c r="G993" t="s">
        <v>174</v>
      </c>
      <c r="L993" t="s">
        <v>8</v>
      </c>
      <c r="M993" t="s">
        <v>15</v>
      </c>
      <c r="N993">
        <v>1365929.3</v>
      </c>
      <c r="O993" t="s">
        <v>49</v>
      </c>
      <c r="P993">
        <v>0</v>
      </c>
      <c r="Q993">
        <v>7</v>
      </c>
      <c r="R993" t="s">
        <v>8</v>
      </c>
      <c r="S993">
        <v>0</v>
      </c>
      <c r="T993" t="s">
        <v>26</v>
      </c>
      <c r="U993" t="s">
        <v>9</v>
      </c>
      <c r="V993">
        <v>3.6</v>
      </c>
      <c r="W993">
        <v>6.52</v>
      </c>
      <c r="X993">
        <v>721</v>
      </c>
      <c r="Y993">
        <v>528</v>
      </c>
      <c r="Z993">
        <f t="shared" si="60"/>
        <v>132000</v>
      </c>
      <c r="AF993" t="s">
        <v>35</v>
      </c>
      <c r="AG993">
        <v>4</v>
      </c>
      <c r="AH993" t="s">
        <v>46</v>
      </c>
      <c r="AI993">
        <v>3.0059999999999998</v>
      </c>
      <c r="AJ993">
        <v>2757.8</v>
      </c>
      <c r="AK993">
        <f t="shared" si="61"/>
        <v>689450</v>
      </c>
      <c r="AL993">
        <v>1826</v>
      </c>
      <c r="AM993">
        <f t="shared" si="62"/>
        <v>2.532593619972261</v>
      </c>
      <c r="AN993">
        <v>1336.8188236389688</v>
      </c>
      <c r="AO993">
        <f t="shared" si="63"/>
        <v>334204.70590974216</v>
      </c>
      <c r="AP993">
        <v>48</v>
      </c>
      <c r="AQ993">
        <v>25.7</v>
      </c>
    </row>
    <row r="994" spans="1:43" x14ac:dyDescent="0.2">
      <c r="A994" t="s">
        <v>157</v>
      </c>
      <c r="B994" t="s">
        <v>11</v>
      </c>
      <c r="C994" t="s">
        <v>34</v>
      </c>
      <c r="E994">
        <v>1</v>
      </c>
      <c r="F994" t="s">
        <v>49</v>
      </c>
      <c r="G994" t="s">
        <v>174</v>
      </c>
      <c r="L994" t="s">
        <v>8</v>
      </c>
      <c r="M994" t="s">
        <v>15</v>
      </c>
      <c r="N994">
        <v>1365929.3</v>
      </c>
      <c r="O994" t="s">
        <v>49</v>
      </c>
      <c r="P994">
        <v>0</v>
      </c>
      <c r="Q994">
        <v>7</v>
      </c>
      <c r="R994" t="s">
        <v>8</v>
      </c>
      <c r="S994">
        <v>0</v>
      </c>
      <c r="T994" t="s">
        <v>26</v>
      </c>
      <c r="U994" t="s">
        <v>9</v>
      </c>
      <c r="V994">
        <v>3.6</v>
      </c>
      <c r="W994">
        <v>6.52</v>
      </c>
      <c r="X994">
        <v>721</v>
      </c>
      <c r="Y994">
        <v>528</v>
      </c>
      <c r="Z994">
        <f t="shared" si="60"/>
        <v>132000</v>
      </c>
      <c r="AF994" t="s">
        <v>35</v>
      </c>
      <c r="AG994">
        <v>1</v>
      </c>
      <c r="AH994" t="s">
        <v>46</v>
      </c>
      <c r="AI994">
        <v>0.2601</v>
      </c>
      <c r="AJ994">
        <v>2757.8</v>
      </c>
      <c r="AK994">
        <f t="shared" si="61"/>
        <v>689450</v>
      </c>
      <c r="AL994">
        <v>1826</v>
      </c>
      <c r="AM994">
        <f t="shared" si="62"/>
        <v>2.532593619972261</v>
      </c>
      <c r="AN994">
        <v>1336.8188236389688</v>
      </c>
      <c r="AO994">
        <f t="shared" si="63"/>
        <v>334204.70590974216</v>
      </c>
      <c r="AP994">
        <v>48</v>
      </c>
      <c r="AQ994">
        <v>25.7</v>
      </c>
    </row>
    <row r="995" spans="1:43" x14ac:dyDescent="0.2">
      <c r="A995" t="s">
        <v>157</v>
      </c>
      <c r="B995" t="s">
        <v>11</v>
      </c>
      <c r="C995" t="s">
        <v>34</v>
      </c>
      <c r="E995">
        <v>1</v>
      </c>
      <c r="F995" t="s">
        <v>49</v>
      </c>
      <c r="G995" t="s">
        <v>174</v>
      </c>
      <c r="L995" t="s">
        <v>8</v>
      </c>
      <c r="M995" t="s">
        <v>15</v>
      </c>
      <c r="N995">
        <v>1365929.3</v>
      </c>
      <c r="O995" t="s">
        <v>49</v>
      </c>
      <c r="P995">
        <v>0</v>
      </c>
      <c r="Q995">
        <v>7</v>
      </c>
      <c r="R995" t="s">
        <v>8</v>
      </c>
      <c r="S995">
        <v>0</v>
      </c>
      <c r="T995" t="s">
        <v>26</v>
      </c>
      <c r="U995" t="s">
        <v>9</v>
      </c>
      <c r="V995">
        <v>3.6</v>
      </c>
      <c r="W995">
        <v>6.52</v>
      </c>
      <c r="X995">
        <v>721</v>
      </c>
      <c r="Y995">
        <v>528</v>
      </c>
      <c r="Z995">
        <f t="shared" si="60"/>
        <v>132000</v>
      </c>
      <c r="AF995" t="s">
        <v>35</v>
      </c>
      <c r="AG995">
        <v>2</v>
      </c>
      <c r="AH995" t="s">
        <v>47</v>
      </c>
      <c r="AI995">
        <v>0.92479999999999996</v>
      </c>
      <c r="AJ995">
        <v>2757.8</v>
      </c>
      <c r="AK995">
        <f t="shared" si="61"/>
        <v>689450</v>
      </c>
      <c r="AL995">
        <v>1826</v>
      </c>
      <c r="AM995">
        <f t="shared" si="62"/>
        <v>2.532593619972261</v>
      </c>
      <c r="AN995">
        <v>1336.8188236389688</v>
      </c>
      <c r="AO995">
        <f t="shared" si="63"/>
        <v>334204.70590974216</v>
      </c>
      <c r="AP995">
        <v>48</v>
      </c>
      <c r="AQ995">
        <v>25.7</v>
      </c>
    </row>
    <row r="996" spans="1:43" x14ac:dyDescent="0.2">
      <c r="A996" t="s">
        <v>157</v>
      </c>
      <c r="B996" t="s">
        <v>11</v>
      </c>
      <c r="C996" t="s">
        <v>34</v>
      </c>
      <c r="E996">
        <v>1</v>
      </c>
      <c r="F996" t="s">
        <v>49</v>
      </c>
      <c r="G996" t="s">
        <v>174</v>
      </c>
      <c r="L996" t="s">
        <v>8</v>
      </c>
      <c r="M996" t="s">
        <v>15</v>
      </c>
      <c r="N996">
        <v>1365929.3</v>
      </c>
      <c r="O996" t="s">
        <v>49</v>
      </c>
      <c r="P996">
        <v>0</v>
      </c>
      <c r="Q996">
        <v>7</v>
      </c>
      <c r="R996" t="s">
        <v>8</v>
      </c>
      <c r="S996">
        <v>0</v>
      </c>
      <c r="T996" t="s">
        <v>26</v>
      </c>
      <c r="U996" t="s">
        <v>9</v>
      </c>
      <c r="V996">
        <v>3.6</v>
      </c>
      <c r="W996">
        <v>6.52</v>
      </c>
      <c r="X996">
        <v>721</v>
      </c>
      <c r="Y996">
        <v>528</v>
      </c>
      <c r="Z996">
        <f t="shared" si="60"/>
        <v>132000</v>
      </c>
      <c r="AF996" t="s">
        <v>35</v>
      </c>
      <c r="AG996">
        <v>5</v>
      </c>
      <c r="AH996" t="s">
        <v>46</v>
      </c>
      <c r="AI996">
        <v>0.86699999999999999</v>
      </c>
      <c r="AJ996">
        <v>2757.8</v>
      </c>
      <c r="AK996">
        <f t="shared" si="61"/>
        <v>689450</v>
      </c>
      <c r="AL996">
        <v>1826</v>
      </c>
      <c r="AM996">
        <f t="shared" si="62"/>
        <v>2.532593619972261</v>
      </c>
      <c r="AN996">
        <v>1336.8188236389688</v>
      </c>
      <c r="AO996">
        <f t="shared" si="63"/>
        <v>334204.70590974216</v>
      </c>
      <c r="AP996">
        <v>48</v>
      </c>
      <c r="AQ996">
        <v>25.7</v>
      </c>
    </row>
    <row r="997" spans="1:43" x14ac:dyDescent="0.2">
      <c r="A997" t="s">
        <v>157</v>
      </c>
      <c r="B997" t="s">
        <v>11</v>
      </c>
      <c r="C997" t="s">
        <v>34</v>
      </c>
      <c r="E997">
        <v>1</v>
      </c>
      <c r="F997" t="s">
        <v>49</v>
      </c>
      <c r="G997" t="s">
        <v>174</v>
      </c>
      <c r="L997" t="s">
        <v>8</v>
      </c>
      <c r="M997" t="s">
        <v>15</v>
      </c>
      <c r="N997">
        <v>1365929.3</v>
      </c>
      <c r="O997" t="s">
        <v>49</v>
      </c>
      <c r="P997">
        <v>0</v>
      </c>
      <c r="Q997">
        <v>7</v>
      </c>
      <c r="R997" t="s">
        <v>8</v>
      </c>
      <c r="S997">
        <v>0</v>
      </c>
      <c r="T997" t="s">
        <v>26</v>
      </c>
      <c r="U997" t="s">
        <v>9</v>
      </c>
      <c r="V997">
        <v>3.6</v>
      </c>
      <c r="W997">
        <v>6.52</v>
      </c>
      <c r="X997">
        <v>721</v>
      </c>
      <c r="Y997">
        <v>528</v>
      </c>
      <c r="Z997">
        <f t="shared" si="60"/>
        <v>132000</v>
      </c>
      <c r="AF997" t="s">
        <v>35</v>
      </c>
      <c r="AG997">
        <v>1</v>
      </c>
      <c r="AH997" t="s">
        <v>46</v>
      </c>
      <c r="AI997">
        <v>0.28899999999999998</v>
      </c>
      <c r="AJ997">
        <v>2757.8</v>
      </c>
      <c r="AK997">
        <f t="shared" si="61"/>
        <v>689450</v>
      </c>
      <c r="AL997">
        <v>1826</v>
      </c>
      <c r="AM997">
        <f t="shared" si="62"/>
        <v>2.532593619972261</v>
      </c>
      <c r="AN997">
        <v>1336.8188236389688</v>
      </c>
      <c r="AO997">
        <f t="shared" si="63"/>
        <v>334204.70590974216</v>
      </c>
      <c r="AP997">
        <v>48</v>
      </c>
      <c r="AQ997">
        <v>25.7</v>
      </c>
    </row>
    <row r="998" spans="1:43" x14ac:dyDescent="0.2">
      <c r="A998" t="s">
        <v>157</v>
      </c>
      <c r="B998" t="s">
        <v>11</v>
      </c>
      <c r="C998" t="s">
        <v>34</v>
      </c>
      <c r="E998">
        <v>1</v>
      </c>
      <c r="F998" t="s">
        <v>49</v>
      </c>
      <c r="G998" t="s">
        <v>174</v>
      </c>
      <c r="L998" t="s">
        <v>8</v>
      </c>
      <c r="M998" t="s">
        <v>15</v>
      </c>
      <c r="N998">
        <v>1365929.3</v>
      </c>
      <c r="O998" t="s">
        <v>49</v>
      </c>
      <c r="P998">
        <v>0</v>
      </c>
      <c r="Q998">
        <v>7</v>
      </c>
      <c r="R998" t="s">
        <v>8</v>
      </c>
      <c r="S998">
        <v>0</v>
      </c>
      <c r="T998" t="s">
        <v>26</v>
      </c>
      <c r="U998" t="s">
        <v>9</v>
      </c>
      <c r="V998">
        <v>3.6</v>
      </c>
      <c r="W998">
        <v>6.52</v>
      </c>
      <c r="X998">
        <v>721</v>
      </c>
      <c r="Y998">
        <v>528</v>
      </c>
      <c r="Z998">
        <f t="shared" ref="Z998:Z1061" si="64">Y998*250</f>
        <v>132000</v>
      </c>
      <c r="AF998" t="s">
        <v>35</v>
      </c>
      <c r="AG998">
        <v>5</v>
      </c>
      <c r="AH998" t="s">
        <v>46</v>
      </c>
      <c r="AI998">
        <v>5.8090000000000002</v>
      </c>
      <c r="AJ998">
        <v>2757.8</v>
      </c>
      <c r="AK998">
        <f t="shared" ref="AK998:AK1061" si="65">AJ998*250</f>
        <v>689450</v>
      </c>
      <c r="AL998">
        <v>1826</v>
      </c>
      <c r="AM998">
        <f t="shared" ref="AM998:AM1061" si="66">AL998/X998</f>
        <v>2.532593619972261</v>
      </c>
      <c r="AN998">
        <v>1336.8188236389688</v>
      </c>
      <c r="AO998">
        <f t="shared" ref="AO998:AO1061" si="67">AN998*250</f>
        <v>334204.70590974216</v>
      </c>
      <c r="AP998">
        <v>48</v>
      </c>
      <c r="AQ998">
        <v>25.7</v>
      </c>
    </row>
    <row r="999" spans="1:43" x14ac:dyDescent="0.2">
      <c r="A999" t="s">
        <v>157</v>
      </c>
      <c r="B999" t="s">
        <v>11</v>
      </c>
      <c r="C999" t="s">
        <v>34</v>
      </c>
      <c r="E999">
        <v>1</v>
      </c>
      <c r="F999" t="s">
        <v>49</v>
      </c>
      <c r="G999" t="s">
        <v>174</v>
      </c>
      <c r="L999" t="s">
        <v>8</v>
      </c>
      <c r="M999" t="s">
        <v>15</v>
      </c>
      <c r="N999">
        <v>1365929.3</v>
      </c>
      <c r="O999" t="s">
        <v>49</v>
      </c>
      <c r="P999">
        <v>0</v>
      </c>
      <c r="Q999">
        <v>7</v>
      </c>
      <c r="R999" t="s">
        <v>8</v>
      </c>
      <c r="S999">
        <v>0</v>
      </c>
      <c r="T999" t="s">
        <v>26</v>
      </c>
      <c r="U999" t="s">
        <v>9</v>
      </c>
      <c r="V999">
        <v>3.6</v>
      </c>
      <c r="W999">
        <v>6.52</v>
      </c>
      <c r="X999">
        <v>721</v>
      </c>
      <c r="Y999">
        <v>528</v>
      </c>
      <c r="Z999">
        <f t="shared" si="64"/>
        <v>132000</v>
      </c>
      <c r="AF999" t="s">
        <v>35</v>
      </c>
      <c r="AG999">
        <v>1</v>
      </c>
      <c r="AH999" t="s">
        <v>46</v>
      </c>
      <c r="AI999">
        <v>0.49130000000000001</v>
      </c>
      <c r="AJ999">
        <v>2757.8</v>
      </c>
      <c r="AK999">
        <f t="shared" si="65"/>
        <v>689450</v>
      </c>
      <c r="AL999">
        <v>1826</v>
      </c>
      <c r="AM999">
        <f t="shared" si="66"/>
        <v>2.532593619972261</v>
      </c>
      <c r="AN999">
        <v>1336.8188236389688</v>
      </c>
      <c r="AO999">
        <f t="shared" si="67"/>
        <v>334204.70590974216</v>
      </c>
      <c r="AP999">
        <v>48</v>
      </c>
      <c r="AQ999">
        <v>25.7</v>
      </c>
    </row>
    <row r="1000" spans="1:43" x14ac:dyDescent="0.2">
      <c r="A1000" t="s">
        <v>157</v>
      </c>
      <c r="B1000" t="s">
        <v>11</v>
      </c>
      <c r="C1000" t="s">
        <v>34</v>
      </c>
      <c r="E1000">
        <v>1</v>
      </c>
      <c r="F1000" t="s">
        <v>49</v>
      </c>
      <c r="G1000" t="s">
        <v>174</v>
      </c>
      <c r="L1000" t="s">
        <v>8</v>
      </c>
      <c r="M1000" t="s">
        <v>15</v>
      </c>
      <c r="N1000">
        <v>1365929.3</v>
      </c>
      <c r="O1000" t="s">
        <v>49</v>
      </c>
      <c r="P1000">
        <v>0</v>
      </c>
      <c r="Q1000">
        <v>7</v>
      </c>
      <c r="R1000" t="s">
        <v>8</v>
      </c>
      <c r="S1000">
        <v>0</v>
      </c>
      <c r="T1000" t="s">
        <v>26</v>
      </c>
      <c r="U1000" t="s">
        <v>9</v>
      </c>
      <c r="V1000">
        <v>3.6</v>
      </c>
      <c r="W1000">
        <v>6.52</v>
      </c>
      <c r="X1000">
        <v>721</v>
      </c>
      <c r="Y1000">
        <v>528</v>
      </c>
      <c r="Z1000">
        <f t="shared" si="64"/>
        <v>132000</v>
      </c>
      <c r="AF1000" t="s">
        <v>35</v>
      </c>
      <c r="AG1000">
        <v>2</v>
      </c>
      <c r="AH1000" t="s">
        <v>46</v>
      </c>
      <c r="AI1000">
        <v>2.5720000000000001</v>
      </c>
      <c r="AJ1000">
        <v>2757.8</v>
      </c>
      <c r="AK1000">
        <f t="shared" si="65"/>
        <v>689450</v>
      </c>
      <c r="AL1000">
        <v>1826</v>
      </c>
      <c r="AM1000">
        <f t="shared" si="66"/>
        <v>2.532593619972261</v>
      </c>
      <c r="AN1000">
        <v>1336.8188236389688</v>
      </c>
      <c r="AO1000">
        <f t="shared" si="67"/>
        <v>334204.70590974216</v>
      </c>
      <c r="AP1000">
        <v>48</v>
      </c>
      <c r="AQ1000">
        <v>25.7</v>
      </c>
    </row>
    <row r="1001" spans="1:43" x14ac:dyDescent="0.2">
      <c r="A1001" t="s">
        <v>157</v>
      </c>
      <c r="B1001" t="s">
        <v>11</v>
      </c>
      <c r="C1001" t="s">
        <v>34</v>
      </c>
      <c r="E1001">
        <v>1</v>
      </c>
      <c r="F1001" t="s">
        <v>49</v>
      </c>
      <c r="G1001" t="s">
        <v>174</v>
      </c>
      <c r="L1001" t="s">
        <v>8</v>
      </c>
      <c r="M1001" t="s">
        <v>15</v>
      </c>
      <c r="N1001">
        <v>1365929.3</v>
      </c>
      <c r="O1001" t="s">
        <v>49</v>
      </c>
      <c r="P1001">
        <v>0</v>
      </c>
      <c r="Q1001">
        <v>7</v>
      </c>
      <c r="R1001" t="s">
        <v>8</v>
      </c>
      <c r="S1001">
        <v>0</v>
      </c>
      <c r="T1001" t="s">
        <v>26</v>
      </c>
      <c r="U1001" t="s">
        <v>9</v>
      </c>
      <c r="V1001">
        <v>3.6</v>
      </c>
      <c r="W1001">
        <v>6.52</v>
      </c>
      <c r="X1001">
        <v>721</v>
      </c>
      <c r="Y1001">
        <v>528</v>
      </c>
      <c r="Z1001">
        <f t="shared" si="64"/>
        <v>132000</v>
      </c>
      <c r="AF1001" t="s">
        <v>35</v>
      </c>
      <c r="AG1001">
        <v>3</v>
      </c>
      <c r="AH1001" t="s">
        <v>46</v>
      </c>
      <c r="AI1001">
        <v>1.272</v>
      </c>
      <c r="AJ1001">
        <v>2757.8</v>
      </c>
      <c r="AK1001">
        <f t="shared" si="65"/>
        <v>689450</v>
      </c>
      <c r="AL1001">
        <v>1826</v>
      </c>
      <c r="AM1001">
        <f t="shared" si="66"/>
        <v>2.532593619972261</v>
      </c>
      <c r="AN1001">
        <v>1336.8188236389688</v>
      </c>
      <c r="AO1001">
        <f t="shared" si="67"/>
        <v>334204.70590974216</v>
      </c>
      <c r="AP1001">
        <v>48</v>
      </c>
      <c r="AQ1001">
        <v>25.7</v>
      </c>
    </row>
    <row r="1002" spans="1:43" x14ac:dyDescent="0.2">
      <c r="A1002" t="s">
        <v>157</v>
      </c>
      <c r="B1002" t="s">
        <v>11</v>
      </c>
      <c r="C1002" t="s">
        <v>34</v>
      </c>
      <c r="E1002">
        <v>1</v>
      </c>
      <c r="F1002" t="s">
        <v>49</v>
      </c>
      <c r="G1002" t="s">
        <v>174</v>
      </c>
      <c r="L1002" t="s">
        <v>8</v>
      </c>
      <c r="M1002" t="s">
        <v>15</v>
      </c>
      <c r="N1002">
        <v>1365929.3</v>
      </c>
      <c r="O1002" t="s">
        <v>49</v>
      </c>
      <c r="P1002">
        <v>0</v>
      </c>
      <c r="Q1002">
        <v>7</v>
      </c>
      <c r="R1002" t="s">
        <v>8</v>
      </c>
      <c r="S1002">
        <v>0</v>
      </c>
      <c r="T1002" t="s">
        <v>26</v>
      </c>
      <c r="U1002" t="s">
        <v>9</v>
      </c>
      <c r="V1002">
        <v>3.6</v>
      </c>
      <c r="W1002">
        <v>6.52</v>
      </c>
      <c r="X1002">
        <v>721</v>
      </c>
      <c r="Y1002">
        <v>528</v>
      </c>
      <c r="Z1002">
        <f t="shared" si="64"/>
        <v>132000</v>
      </c>
      <c r="AF1002" t="s">
        <v>35</v>
      </c>
      <c r="AG1002">
        <v>1</v>
      </c>
      <c r="AH1002" t="s">
        <v>46</v>
      </c>
      <c r="AI1002">
        <v>0.37569999999999998</v>
      </c>
      <c r="AJ1002">
        <v>2757.8</v>
      </c>
      <c r="AK1002">
        <f t="shared" si="65"/>
        <v>689450</v>
      </c>
      <c r="AL1002">
        <v>1826</v>
      </c>
      <c r="AM1002">
        <f t="shared" si="66"/>
        <v>2.532593619972261</v>
      </c>
      <c r="AN1002">
        <v>1336.8188236389688</v>
      </c>
      <c r="AO1002">
        <f t="shared" si="67"/>
        <v>334204.70590974216</v>
      </c>
      <c r="AP1002">
        <v>48</v>
      </c>
      <c r="AQ1002">
        <v>25.7</v>
      </c>
    </row>
    <row r="1003" spans="1:43" x14ac:dyDescent="0.2">
      <c r="A1003" t="s">
        <v>157</v>
      </c>
      <c r="B1003" t="s">
        <v>11</v>
      </c>
      <c r="C1003" t="s">
        <v>34</v>
      </c>
      <c r="E1003">
        <v>1</v>
      </c>
      <c r="F1003" t="s">
        <v>49</v>
      </c>
      <c r="G1003" t="s">
        <v>174</v>
      </c>
      <c r="L1003" t="s">
        <v>8</v>
      </c>
      <c r="M1003" t="s">
        <v>15</v>
      </c>
      <c r="N1003">
        <v>1365929.3</v>
      </c>
      <c r="O1003" t="s">
        <v>49</v>
      </c>
      <c r="P1003">
        <v>0</v>
      </c>
      <c r="Q1003">
        <v>7</v>
      </c>
      <c r="R1003" t="s">
        <v>8</v>
      </c>
      <c r="S1003">
        <v>0</v>
      </c>
      <c r="T1003" t="s">
        <v>26</v>
      </c>
      <c r="U1003" t="s">
        <v>9</v>
      </c>
      <c r="V1003">
        <v>3.6</v>
      </c>
      <c r="W1003">
        <v>6.52</v>
      </c>
      <c r="X1003">
        <v>721</v>
      </c>
      <c r="Y1003">
        <v>528</v>
      </c>
      <c r="Z1003">
        <f t="shared" si="64"/>
        <v>132000</v>
      </c>
      <c r="AF1003" t="s">
        <v>35</v>
      </c>
      <c r="AG1003">
        <v>1</v>
      </c>
      <c r="AH1003" t="s">
        <v>46</v>
      </c>
      <c r="AI1003">
        <v>0.72250000000000003</v>
      </c>
      <c r="AJ1003">
        <v>2757.8</v>
      </c>
      <c r="AK1003">
        <f t="shared" si="65"/>
        <v>689450</v>
      </c>
      <c r="AL1003">
        <v>1826</v>
      </c>
      <c r="AM1003">
        <f t="shared" si="66"/>
        <v>2.532593619972261</v>
      </c>
      <c r="AN1003">
        <v>1336.8188236389688</v>
      </c>
      <c r="AO1003">
        <f t="shared" si="67"/>
        <v>334204.70590974216</v>
      </c>
      <c r="AP1003">
        <v>48</v>
      </c>
      <c r="AQ1003">
        <v>25.7</v>
      </c>
    </row>
    <row r="1004" spans="1:43" x14ac:dyDescent="0.2">
      <c r="A1004" t="s">
        <v>157</v>
      </c>
      <c r="B1004" t="s">
        <v>11</v>
      </c>
      <c r="C1004" t="s">
        <v>34</v>
      </c>
      <c r="E1004">
        <v>1</v>
      </c>
      <c r="F1004" t="s">
        <v>49</v>
      </c>
      <c r="G1004" t="s">
        <v>174</v>
      </c>
      <c r="L1004" t="s">
        <v>8</v>
      </c>
      <c r="M1004" t="s">
        <v>15</v>
      </c>
      <c r="N1004">
        <v>1365929.3</v>
      </c>
      <c r="O1004" t="s">
        <v>49</v>
      </c>
      <c r="P1004">
        <v>0</v>
      </c>
      <c r="Q1004">
        <v>7</v>
      </c>
      <c r="R1004" t="s">
        <v>8</v>
      </c>
      <c r="S1004">
        <v>0</v>
      </c>
      <c r="T1004" t="s">
        <v>26</v>
      </c>
      <c r="U1004" t="s">
        <v>9</v>
      </c>
      <c r="V1004">
        <v>3.6</v>
      </c>
      <c r="W1004">
        <v>6.52</v>
      </c>
      <c r="X1004">
        <v>721</v>
      </c>
      <c r="Y1004">
        <v>528</v>
      </c>
      <c r="Z1004">
        <f t="shared" si="64"/>
        <v>132000</v>
      </c>
      <c r="AF1004" t="s">
        <v>35</v>
      </c>
      <c r="AG1004">
        <v>2</v>
      </c>
      <c r="AH1004" t="s">
        <v>46</v>
      </c>
      <c r="AI1004">
        <v>3.0920000000000001</v>
      </c>
      <c r="AJ1004">
        <v>2757.8</v>
      </c>
      <c r="AK1004">
        <f t="shared" si="65"/>
        <v>689450</v>
      </c>
      <c r="AL1004">
        <v>1826</v>
      </c>
      <c r="AM1004">
        <f t="shared" si="66"/>
        <v>2.532593619972261</v>
      </c>
      <c r="AN1004">
        <v>1336.8188236389688</v>
      </c>
      <c r="AO1004">
        <f t="shared" si="67"/>
        <v>334204.70590974216</v>
      </c>
      <c r="AP1004">
        <v>48</v>
      </c>
      <c r="AQ1004">
        <v>25.7</v>
      </c>
    </row>
    <row r="1005" spans="1:43" x14ac:dyDescent="0.2">
      <c r="A1005" t="s">
        <v>157</v>
      </c>
      <c r="B1005" t="s">
        <v>11</v>
      </c>
      <c r="C1005" t="s">
        <v>34</v>
      </c>
      <c r="E1005">
        <v>1</v>
      </c>
      <c r="F1005" t="s">
        <v>49</v>
      </c>
      <c r="G1005" t="s">
        <v>174</v>
      </c>
      <c r="L1005" t="s">
        <v>8</v>
      </c>
      <c r="M1005" t="s">
        <v>15</v>
      </c>
      <c r="N1005">
        <v>1365929.3</v>
      </c>
      <c r="O1005" t="s">
        <v>49</v>
      </c>
      <c r="P1005">
        <v>0</v>
      </c>
      <c r="Q1005">
        <v>7</v>
      </c>
      <c r="R1005" t="s">
        <v>8</v>
      </c>
      <c r="S1005">
        <v>0</v>
      </c>
      <c r="T1005" t="s">
        <v>26</v>
      </c>
      <c r="U1005" t="s">
        <v>9</v>
      </c>
      <c r="V1005">
        <v>3.6</v>
      </c>
      <c r="W1005">
        <v>6.52</v>
      </c>
      <c r="X1005">
        <v>721</v>
      </c>
      <c r="Y1005">
        <v>528</v>
      </c>
      <c r="Z1005">
        <f t="shared" si="64"/>
        <v>132000</v>
      </c>
      <c r="AF1005" t="s">
        <v>35</v>
      </c>
      <c r="AG1005">
        <v>2</v>
      </c>
      <c r="AH1005" t="s">
        <v>46</v>
      </c>
      <c r="AI1005">
        <v>0.57799999999999996</v>
      </c>
      <c r="AJ1005">
        <v>2757.8</v>
      </c>
      <c r="AK1005">
        <f t="shared" si="65"/>
        <v>689450</v>
      </c>
      <c r="AL1005">
        <v>1826</v>
      </c>
      <c r="AM1005">
        <f t="shared" si="66"/>
        <v>2.532593619972261</v>
      </c>
      <c r="AN1005">
        <v>1336.8188236389688</v>
      </c>
      <c r="AO1005">
        <f t="shared" si="67"/>
        <v>334204.70590974216</v>
      </c>
      <c r="AP1005">
        <v>48</v>
      </c>
      <c r="AQ1005">
        <v>25.7</v>
      </c>
    </row>
    <row r="1006" spans="1:43" x14ac:dyDescent="0.2">
      <c r="A1006" t="s">
        <v>157</v>
      </c>
      <c r="B1006" t="s">
        <v>11</v>
      </c>
      <c r="C1006" t="s">
        <v>34</v>
      </c>
      <c r="E1006">
        <v>1</v>
      </c>
      <c r="F1006" t="s">
        <v>49</v>
      </c>
      <c r="G1006" t="s">
        <v>174</v>
      </c>
      <c r="L1006" t="s">
        <v>8</v>
      </c>
      <c r="M1006" t="s">
        <v>15</v>
      </c>
      <c r="N1006">
        <v>1365929.3</v>
      </c>
      <c r="O1006" t="s">
        <v>49</v>
      </c>
      <c r="P1006">
        <v>0</v>
      </c>
      <c r="Q1006">
        <v>7</v>
      </c>
      <c r="R1006" t="s">
        <v>8</v>
      </c>
      <c r="S1006">
        <v>0</v>
      </c>
      <c r="T1006" t="s">
        <v>26</v>
      </c>
      <c r="U1006" t="s">
        <v>9</v>
      </c>
      <c r="V1006">
        <v>3.6</v>
      </c>
      <c r="W1006">
        <v>6.52</v>
      </c>
      <c r="X1006">
        <v>721</v>
      </c>
      <c r="Y1006">
        <v>528</v>
      </c>
      <c r="Z1006">
        <f t="shared" si="64"/>
        <v>132000</v>
      </c>
      <c r="AF1006" t="s">
        <v>35</v>
      </c>
      <c r="AG1006">
        <v>4</v>
      </c>
      <c r="AH1006" t="s">
        <v>46</v>
      </c>
      <c r="AI1006">
        <v>3.121</v>
      </c>
      <c r="AJ1006">
        <v>2757.8</v>
      </c>
      <c r="AK1006">
        <f t="shared" si="65"/>
        <v>689450</v>
      </c>
      <c r="AL1006">
        <v>1826</v>
      </c>
      <c r="AM1006">
        <f t="shared" si="66"/>
        <v>2.532593619972261</v>
      </c>
      <c r="AN1006">
        <v>1336.8188236389688</v>
      </c>
      <c r="AO1006">
        <f t="shared" si="67"/>
        <v>334204.70590974216</v>
      </c>
      <c r="AP1006">
        <v>48</v>
      </c>
      <c r="AQ1006">
        <v>25.7</v>
      </c>
    </row>
    <row r="1007" spans="1:43" x14ac:dyDescent="0.2">
      <c r="A1007" t="s">
        <v>157</v>
      </c>
      <c r="B1007" t="s">
        <v>11</v>
      </c>
      <c r="C1007" t="s">
        <v>34</v>
      </c>
      <c r="E1007">
        <v>1</v>
      </c>
      <c r="F1007" t="s">
        <v>49</v>
      </c>
      <c r="G1007" t="s">
        <v>174</v>
      </c>
      <c r="L1007" t="s">
        <v>8</v>
      </c>
      <c r="M1007" t="s">
        <v>15</v>
      </c>
      <c r="N1007">
        <v>1365929.3</v>
      </c>
      <c r="O1007" t="s">
        <v>49</v>
      </c>
      <c r="P1007">
        <v>0</v>
      </c>
      <c r="Q1007">
        <v>7</v>
      </c>
      <c r="R1007" t="s">
        <v>8</v>
      </c>
      <c r="S1007">
        <v>0</v>
      </c>
      <c r="T1007" t="s">
        <v>26</v>
      </c>
      <c r="U1007" t="s">
        <v>9</v>
      </c>
      <c r="V1007">
        <v>3.6</v>
      </c>
      <c r="W1007">
        <v>6.52</v>
      </c>
      <c r="X1007">
        <v>721</v>
      </c>
      <c r="Y1007">
        <v>528</v>
      </c>
      <c r="Z1007">
        <f t="shared" si="64"/>
        <v>132000</v>
      </c>
      <c r="AF1007" t="s">
        <v>35</v>
      </c>
      <c r="AG1007">
        <v>1</v>
      </c>
      <c r="AH1007" t="s">
        <v>46</v>
      </c>
      <c r="AI1007">
        <v>2.5720000000000001</v>
      </c>
      <c r="AJ1007">
        <v>2757.8</v>
      </c>
      <c r="AK1007">
        <f t="shared" si="65"/>
        <v>689450</v>
      </c>
      <c r="AL1007">
        <v>1826</v>
      </c>
      <c r="AM1007">
        <f t="shared" si="66"/>
        <v>2.532593619972261</v>
      </c>
      <c r="AN1007">
        <v>1336.8188236389688</v>
      </c>
      <c r="AO1007">
        <f t="shared" si="67"/>
        <v>334204.70590974216</v>
      </c>
      <c r="AP1007">
        <v>48</v>
      </c>
      <c r="AQ1007">
        <v>25.7</v>
      </c>
    </row>
    <row r="1008" spans="1:43" x14ac:dyDescent="0.2">
      <c r="A1008" t="s">
        <v>157</v>
      </c>
      <c r="B1008" t="s">
        <v>11</v>
      </c>
      <c r="C1008" t="s">
        <v>34</v>
      </c>
      <c r="E1008">
        <v>1</v>
      </c>
      <c r="F1008" t="s">
        <v>49</v>
      </c>
      <c r="G1008" t="s">
        <v>174</v>
      </c>
      <c r="L1008" t="s">
        <v>8</v>
      </c>
      <c r="M1008" t="s">
        <v>15</v>
      </c>
      <c r="N1008">
        <v>1365929.3</v>
      </c>
      <c r="O1008" t="s">
        <v>49</v>
      </c>
      <c r="P1008">
        <v>0</v>
      </c>
      <c r="Q1008">
        <v>7</v>
      </c>
      <c r="R1008" t="s">
        <v>8</v>
      </c>
      <c r="S1008">
        <v>0</v>
      </c>
      <c r="T1008" t="s">
        <v>26</v>
      </c>
      <c r="U1008" t="s">
        <v>9</v>
      </c>
      <c r="V1008">
        <v>3.6</v>
      </c>
      <c r="W1008">
        <v>6.52</v>
      </c>
      <c r="X1008">
        <v>721</v>
      </c>
      <c r="Y1008">
        <v>528</v>
      </c>
      <c r="Z1008">
        <f t="shared" si="64"/>
        <v>132000</v>
      </c>
      <c r="AF1008" t="s">
        <v>35</v>
      </c>
      <c r="AG1008">
        <v>3</v>
      </c>
      <c r="AH1008" t="s">
        <v>47</v>
      </c>
      <c r="AI1008">
        <v>2.5720000000000001</v>
      </c>
      <c r="AJ1008">
        <v>2757.8</v>
      </c>
      <c r="AK1008">
        <f t="shared" si="65"/>
        <v>689450</v>
      </c>
      <c r="AL1008">
        <v>1826</v>
      </c>
      <c r="AM1008">
        <f t="shared" si="66"/>
        <v>2.532593619972261</v>
      </c>
      <c r="AN1008">
        <v>1336.8188236389688</v>
      </c>
      <c r="AO1008">
        <f t="shared" si="67"/>
        <v>334204.70590974216</v>
      </c>
      <c r="AP1008">
        <v>48</v>
      </c>
      <c r="AQ1008">
        <v>25.7</v>
      </c>
    </row>
    <row r="1009" spans="1:43" x14ac:dyDescent="0.2">
      <c r="A1009" t="s">
        <v>157</v>
      </c>
      <c r="B1009" t="s">
        <v>11</v>
      </c>
      <c r="C1009" t="s">
        <v>34</v>
      </c>
      <c r="E1009">
        <v>1</v>
      </c>
      <c r="F1009" t="s">
        <v>49</v>
      </c>
      <c r="G1009" t="s">
        <v>174</v>
      </c>
      <c r="L1009" t="s">
        <v>8</v>
      </c>
      <c r="M1009" t="s">
        <v>15</v>
      </c>
      <c r="N1009">
        <v>1365929.3</v>
      </c>
      <c r="O1009" t="s">
        <v>49</v>
      </c>
      <c r="P1009">
        <v>0</v>
      </c>
      <c r="Q1009">
        <v>7</v>
      </c>
      <c r="R1009" t="s">
        <v>8</v>
      </c>
      <c r="S1009">
        <v>0</v>
      </c>
      <c r="T1009" t="s">
        <v>26</v>
      </c>
      <c r="U1009" t="s">
        <v>9</v>
      </c>
      <c r="V1009">
        <v>3.6</v>
      </c>
      <c r="W1009">
        <v>6.52</v>
      </c>
      <c r="X1009">
        <v>721</v>
      </c>
      <c r="Y1009">
        <v>528</v>
      </c>
      <c r="Z1009">
        <f t="shared" si="64"/>
        <v>132000</v>
      </c>
      <c r="AF1009" t="s">
        <v>35</v>
      </c>
      <c r="AG1009">
        <v>1</v>
      </c>
      <c r="AH1009" t="s">
        <v>46</v>
      </c>
      <c r="AI1009">
        <v>0.2601</v>
      </c>
      <c r="AJ1009">
        <v>2757.8</v>
      </c>
      <c r="AK1009">
        <f t="shared" si="65"/>
        <v>689450</v>
      </c>
      <c r="AL1009">
        <v>1826</v>
      </c>
      <c r="AM1009">
        <f t="shared" si="66"/>
        <v>2.532593619972261</v>
      </c>
      <c r="AN1009">
        <v>1336.8188236389688</v>
      </c>
      <c r="AO1009">
        <f t="shared" si="67"/>
        <v>334204.70590974216</v>
      </c>
      <c r="AP1009">
        <v>48</v>
      </c>
      <c r="AQ1009">
        <v>25.7</v>
      </c>
    </row>
    <row r="1010" spans="1:43" x14ac:dyDescent="0.2">
      <c r="A1010" t="s">
        <v>157</v>
      </c>
      <c r="B1010" t="s">
        <v>11</v>
      </c>
      <c r="C1010" t="s">
        <v>34</v>
      </c>
      <c r="E1010">
        <v>1</v>
      </c>
      <c r="F1010" t="s">
        <v>49</v>
      </c>
      <c r="G1010" t="s">
        <v>174</v>
      </c>
      <c r="L1010" t="s">
        <v>8</v>
      </c>
      <c r="M1010" t="s">
        <v>15</v>
      </c>
      <c r="N1010">
        <v>1365929.3</v>
      </c>
      <c r="O1010" t="s">
        <v>49</v>
      </c>
      <c r="P1010">
        <v>0</v>
      </c>
      <c r="Q1010">
        <v>7</v>
      </c>
      <c r="R1010" t="s">
        <v>8</v>
      </c>
      <c r="S1010">
        <v>0</v>
      </c>
      <c r="T1010" t="s">
        <v>26</v>
      </c>
      <c r="U1010" t="s">
        <v>9</v>
      </c>
      <c r="V1010">
        <v>3.6</v>
      </c>
      <c r="W1010">
        <v>6.52</v>
      </c>
      <c r="X1010">
        <v>721</v>
      </c>
      <c r="Y1010">
        <v>528</v>
      </c>
      <c r="Z1010">
        <f t="shared" si="64"/>
        <v>132000</v>
      </c>
      <c r="AF1010" t="s">
        <v>35</v>
      </c>
      <c r="AG1010">
        <v>1</v>
      </c>
      <c r="AH1010" t="s">
        <v>46</v>
      </c>
      <c r="AI1010">
        <v>0.89590000000000003</v>
      </c>
      <c r="AJ1010">
        <v>2757.8</v>
      </c>
      <c r="AK1010">
        <f t="shared" si="65"/>
        <v>689450</v>
      </c>
      <c r="AL1010">
        <v>1826</v>
      </c>
      <c r="AM1010">
        <f t="shared" si="66"/>
        <v>2.532593619972261</v>
      </c>
      <c r="AN1010">
        <v>1336.8188236389688</v>
      </c>
      <c r="AO1010">
        <f t="shared" si="67"/>
        <v>334204.70590974216</v>
      </c>
      <c r="AP1010">
        <v>48</v>
      </c>
      <c r="AQ1010">
        <v>25.7</v>
      </c>
    </row>
    <row r="1011" spans="1:43" x14ac:dyDescent="0.2">
      <c r="A1011" t="s">
        <v>157</v>
      </c>
      <c r="B1011" t="s">
        <v>11</v>
      </c>
      <c r="C1011" t="s">
        <v>34</v>
      </c>
      <c r="E1011">
        <v>1</v>
      </c>
      <c r="F1011" t="s">
        <v>49</v>
      </c>
      <c r="G1011" t="s">
        <v>174</v>
      </c>
      <c r="L1011" t="s">
        <v>8</v>
      </c>
      <c r="M1011" t="s">
        <v>15</v>
      </c>
      <c r="N1011">
        <v>1365929.3</v>
      </c>
      <c r="O1011" t="s">
        <v>49</v>
      </c>
      <c r="P1011">
        <v>0</v>
      </c>
      <c r="Q1011">
        <v>7</v>
      </c>
      <c r="R1011" t="s">
        <v>8</v>
      </c>
      <c r="S1011">
        <v>0</v>
      </c>
      <c r="T1011" t="s">
        <v>26</v>
      </c>
      <c r="U1011" t="s">
        <v>9</v>
      </c>
      <c r="V1011">
        <v>3.6</v>
      </c>
      <c r="W1011">
        <v>6.52</v>
      </c>
      <c r="X1011">
        <v>721</v>
      </c>
      <c r="Y1011">
        <v>528</v>
      </c>
      <c r="Z1011">
        <f t="shared" si="64"/>
        <v>132000</v>
      </c>
      <c r="AF1011" t="s">
        <v>35</v>
      </c>
      <c r="AG1011">
        <v>3</v>
      </c>
      <c r="AH1011" t="s">
        <v>46</v>
      </c>
      <c r="AI1011">
        <v>3.5840000000000001</v>
      </c>
      <c r="AJ1011">
        <v>2757.8</v>
      </c>
      <c r="AK1011">
        <f t="shared" si="65"/>
        <v>689450</v>
      </c>
      <c r="AL1011">
        <v>1826</v>
      </c>
      <c r="AM1011">
        <f t="shared" si="66"/>
        <v>2.532593619972261</v>
      </c>
      <c r="AN1011">
        <v>1336.8188236389688</v>
      </c>
      <c r="AO1011">
        <f t="shared" si="67"/>
        <v>334204.70590974216</v>
      </c>
      <c r="AP1011">
        <v>48</v>
      </c>
      <c r="AQ1011">
        <v>25.7</v>
      </c>
    </row>
    <row r="1012" spans="1:43" x14ac:dyDescent="0.2">
      <c r="A1012" t="s">
        <v>157</v>
      </c>
      <c r="B1012" t="s">
        <v>11</v>
      </c>
      <c r="C1012" t="s">
        <v>34</v>
      </c>
      <c r="E1012">
        <v>1</v>
      </c>
      <c r="F1012" t="s">
        <v>49</v>
      </c>
      <c r="G1012" t="s">
        <v>174</v>
      </c>
      <c r="L1012" t="s">
        <v>8</v>
      </c>
      <c r="M1012" t="s">
        <v>15</v>
      </c>
      <c r="N1012">
        <v>1365929.3</v>
      </c>
      <c r="O1012" t="s">
        <v>49</v>
      </c>
      <c r="P1012">
        <v>0</v>
      </c>
      <c r="Q1012">
        <v>7</v>
      </c>
      <c r="R1012" t="s">
        <v>8</v>
      </c>
      <c r="S1012">
        <v>0</v>
      </c>
      <c r="T1012" t="s">
        <v>26</v>
      </c>
      <c r="U1012" t="s">
        <v>9</v>
      </c>
      <c r="V1012">
        <v>3.6</v>
      </c>
      <c r="W1012">
        <v>6.52</v>
      </c>
      <c r="X1012">
        <v>721</v>
      </c>
      <c r="Y1012">
        <v>528</v>
      </c>
      <c r="Z1012">
        <f t="shared" si="64"/>
        <v>132000</v>
      </c>
      <c r="AF1012" t="s">
        <v>35</v>
      </c>
      <c r="AG1012">
        <v>1</v>
      </c>
      <c r="AH1012" t="s">
        <v>47</v>
      </c>
      <c r="AI1012">
        <v>0.2601</v>
      </c>
      <c r="AJ1012">
        <v>2757.8</v>
      </c>
      <c r="AK1012">
        <f t="shared" si="65"/>
        <v>689450</v>
      </c>
      <c r="AL1012">
        <v>1826</v>
      </c>
      <c r="AM1012">
        <f t="shared" si="66"/>
        <v>2.532593619972261</v>
      </c>
      <c r="AN1012">
        <v>1336.8188236389688</v>
      </c>
      <c r="AO1012">
        <f t="shared" si="67"/>
        <v>334204.70590974216</v>
      </c>
      <c r="AP1012">
        <v>48</v>
      </c>
      <c r="AQ1012">
        <v>25.7</v>
      </c>
    </row>
    <row r="1013" spans="1:43" x14ac:dyDescent="0.2">
      <c r="A1013" t="s">
        <v>157</v>
      </c>
      <c r="B1013" t="s">
        <v>11</v>
      </c>
      <c r="C1013" t="s">
        <v>34</v>
      </c>
      <c r="E1013">
        <v>1</v>
      </c>
      <c r="F1013" t="s">
        <v>49</v>
      </c>
      <c r="G1013" t="s">
        <v>174</v>
      </c>
      <c r="L1013" t="s">
        <v>8</v>
      </c>
      <c r="M1013" t="s">
        <v>15</v>
      </c>
      <c r="N1013">
        <v>1365929.3</v>
      </c>
      <c r="O1013" t="s">
        <v>49</v>
      </c>
      <c r="P1013">
        <v>0</v>
      </c>
      <c r="Q1013">
        <v>7</v>
      </c>
      <c r="R1013" t="s">
        <v>8</v>
      </c>
      <c r="S1013">
        <v>0</v>
      </c>
      <c r="T1013" t="s">
        <v>26</v>
      </c>
      <c r="U1013" t="s">
        <v>9</v>
      </c>
      <c r="V1013">
        <v>3.6</v>
      </c>
      <c r="W1013">
        <v>6.52</v>
      </c>
      <c r="X1013">
        <v>721</v>
      </c>
      <c r="Y1013">
        <v>528</v>
      </c>
      <c r="Z1013">
        <f t="shared" si="64"/>
        <v>132000</v>
      </c>
      <c r="AF1013" t="s">
        <v>35</v>
      </c>
      <c r="AG1013">
        <v>2</v>
      </c>
      <c r="AH1013" t="s">
        <v>46</v>
      </c>
      <c r="AI1013">
        <v>1.3009999999999999</v>
      </c>
      <c r="AJ1013">
        <v>2757.8</v>
      </c>
      <c r="AK1013">
        <f t="shared" si="65"/>
        <v>689450</v>
      </c>
      <c r="AL1013">
        <v>1826</v>
      </c>
      <c r="AM1013">
        <f t="shared" si="66"/>
        <v>2.532593619972261</v>
      </c>
      <c r="AN1013">
        <v>1336.8188236389688</v>
      </c>
      <c r="AO1013">
        <f t="shared" si="67"/>
        <v>334204.70590974216</v>
      </c>
      <c r="AP1013">
        <v>48</v>
      </c>
      <c r="AQ1013">
        <v>25.7</v>
      </c>
    </row>
    <row r="1014" spans="1:43" x14ac:dyDescent="0.2">
      <c r="A1014" t="s">
        <v>157</v>
      </c>
      <c r="B1014" t="s">
        <v>11</v>
      </c>
      <c r="C1014" t="s">
        <v>34</v>
      </c>
      <c r="E1014">
        <v>1</v>
      </c>
      <c r="F1014" t="s">
        <v>49</v>
      </c>
      <c r="G1014" t="s">
        <v>174</v>
      </c>
      <c r="L1014" t="s">
        <v>8</v>
      </c>
      <c r="M1014" t="s">
        <v>15</v>
      </c>
      <c r="N1014">
        <v>1365929.3</v>
      </c>
      <c r="O1014" t="s">
        <v>49</v>
      </c>
      <c r="P1014">
        <v>0</v>
      </c>
      <c r="Q1014">
        <v>7</v>
      </c>
      <c r="R1014" t="s">
        <v>8</v>
      </c>
      <c r="S1014">
        <v>0</v>
      </c>
      <c r="T1014" t="s">
        <v>26</v>
      </c>
      <c r="U1014" t="s">
        <v>9</v>
      </c>
      <c r="V1014">
        <v>3.6</v>
      </c>
      <c r="W1014">
        <v>6.52</v>
      </c>
      <c r="X1014">
        <v>721</v>
      </c>
      <c r="Y1014">
        <v>528</v>
      </c>
      <c r="Z1014">
        <f t="shared" si="64"/>
        <v>132000</v>
      </c>
      <c r="AF1014" t="s">
        <v>35</v>
      </c>
      <c r="AG1014">
        <v>1</v>
      </c>
      <c r="AH1014" t="s">
        <v>46</v>
      </c>
      <c r="AI1014">
        <v>0.31790000000000002</v>
      </c>
      <c r="AJ1014">
        <v>2757.8</v>
      </c>
      <c r="AK1014">
        <f t="shared" si="65"/>
        <v>689450</v>
      </c>
      <c r="AL1014">
        <v>1826</v>
      </c>
      <c r="AM1014">
        <f t="shared" si="66"/>
        <v>2.532593619972261</v>
      </c>
      <c r="AN1014">
        <v>1336.8188236389688</v>
      </c>
      <c r="AO1014">
        <f t="shared" si="67"/>
        <v>334204.70590974216</v>
      </c>
      <c r="AP1014">
        <v>48</v>
      </c>
      <c r="AQ1014">
        <v>25.7</v>
      </c>
    </row>
    <row r="1015" spans="1:43" x14ac:dyDescent="0.2">
      <c r="A1015" t="s">
        <v>157</v>
      </c>
      <c r="B1015" t="s">
        <v>11</v>
      </c>
      <c r="C1015" t="s">
        <v>34</v>
      </c>
      <c r="E1015">
        <v>1</v>
      </c>
      <c r="F1015" t="s">
        <v>49</v>
      </c>
      <c r="G1015" t="s">
        <v>174</v>
      </c>
      <c r="L1015" t="s">
        <v>8</v>
      </c>
      <c r="M1015" t="s">
        <v>15</v>
      </c>
      <c r="N1015">
        <v>1365929.3</v>
      </c>
      <c r="O1015" t="s">
        <v>49</v>
      </c>
      <c r="P1015">
        <v>0</v>
      </c>
      <c r="Q1015">
        <v>7</v>
      </c>
      <c r="R1015" t="s">
        <v>8</v>
      </c>
      <c r="S1015">
        <v>0</v>
      </c>
      <c r="T1015" t="s">
        <v>26</v>
      </c>
      <c r="U1015" t="s">
        <v>9</v>
      </c>
      <c r="V1015">
        <v>3.6</v>
      </c>
      <c r="W1015">
        <v>6.52</v>
      </c>
      <c r="X1015">
        <v>721</v>
      </c>
      <c r="Y1015">
        <v>528</v>
      </c>
      <c r="Z1015">
        <f t="shared" si="64"/>
        <v>132000</v>
      </c>
      <c r="AF1015" t="s">
        <v>35</v>
      </c>
      <c r="AG1015">
        <v>3</v>
      </c>
      <c r="AH1015" t="s">
        <v>46</v>
      </c>
      <c r="AI1015">
        <v>0.23119999999999999</v>
      </c>
      <c r="AJ1015">
        <v>2757.8</v>
      </c>
      <c r="AK1015">
        <f t="shared" si="65"/>
        <v>689450</v>
      </c>
      <c r="AL1015">
        <v>1826</v>
      </c>
      <c r="AM1015">
        <f t="shared" si="66"/>
        <v>2.532593619972261</v>
      </c>
      <c r="AN1015">
        <v>1336.8188236389688</v>
      </c>
      <c r="AO1015">
        <f t="shared" si="67"/>
        <v>334204.70590974216</v>
      </c>
      <c r="AP1015">
        <v>48</v>
      </c>
      <c r="AQ1015">
        <v>25.7</v>
      </c>
    </row>
    <row r="1016" spans="1:43" x14ac:dyDescent="0.2">
      <c r="A1016" t="s">
        <v>157</v>
      </c>
      <c r="B1016" t="s">
        <v>11</v>
      </c>
      <c r="C1016" t="s">
        <v>34</v>
      </c>
      <c r="E1016">
        <v>1</v>
      </c>
      <c r="F1016" t="s">
        <v>49</v>
      </c>
      <c r="G1016" t="s">
        <v>174</v>
      </c>
      <c r="L1016" t="s">
        <v>8</v>
      </c>
      <c r="M1016" t="s">
        <v>15</v>
      </c>
      <c r="N1016">
        <v>1365929.3</v>
      </c>
      <c r="O1016" t="s">
        <v>49</v>
      </c>
      <c r="P1016">
        <v>0</v>
      </c>
      <c r="Q1016">
        <v>7</v>
      </c>
      <c r="R1016" t="s">
        <v>8</v>
      </c>
      <c r="S1016">
        <v>0</v>
      </c>
      <c r="T1016" t="s">
        <v>26</v>
      </c>
      <c r="U1016" t="s">
        <v>9</v>
      </c>
      <c r="V1016">
        <v>3.6</v>
      </c>
      <c r="W1016">
        <v>6.52</v>
      </c>
      <c r="X1016">
        <v>721</v>
      </c>
      <c r="Y1016">
        <v>528</v>
      </c>
      <c r="Z1016">
        <f t="shared" si="64"/>
        <v>132000</v>
      </c>
      <c r="AF1016" t="s">
        <v>35</v>
      </c>
      <c r="AG1016">
        <v>1</v>
      </c>
      <c r="AH1016" t="s">
        <v>46</v>
      </c>
      <c r="AI1016">
        <v>0.40460000000000002</v>
      </c>
      <c r="AJ1016">
        <v>2757.8</v>
      </c>
      <c r="AK1016">
        <f t="shared" si="65"/>
        <v>689450</v>
      </c>
      <c r="AL1016">
        <v>1826</v>
      </c>
      <c r="AM1016">
        <f t="shared" si="66"/>
        <v>2.532593619972261</v>
      </c>
      <c r="AN1016">
        <v>1336.8188236389688</v>
      </c>
      <c r="AO1016">
        <f t="shared" si="67"/>
        <v>334204.70590974216</v>
      </c>
      <c r="AP1016">
        <v>48</v>
      </c>
      <c r="AQ1016">
        <v>25.7</v>
      </c>
    </row>
    <row r="1017" spans="1:43" x14ac:dyDescent="0.2">
      <c r="A1017" t="s">
        <v>157</v>
      </c>
      <c r="B1017" t="s">
        <v>11</v>
      </c>
      <c r="C1017" t="s">
        <v>34</v>
      </c>
      <c r="E1017">
        <v>1</v>
      </c>
      <c r="F1017" t="s">
        <v>49</v>
      </c>
      <c r="G1017" t="s">
        <v>174</v>
      </c>
      <c r="L1017" t="s">
        <v>8</v>
      </c>
      <c r="M1017" t="s">
        <v>15</v>
      </c>
      <c r="N1017">
        <v>1365929.3</v>
      </c>
      <c r="O1017" t="s">
        <v>49</v>
      </c>
      <c r="P1017">
        <v>0</v>
      </c>
      <c r="Q1017">
        <v>7</v>
      </c>
      <c r="R1017" t="s">
        <v>8</v>
      </c>
      <c r="S1017">
        <v>0</v>
      </c>
      <c r="T1017" t="s">
        <v>26</v>
      </c>
      <c r="U1017" t="s">
        <v>9</v>
      </c>
      <c r="V1017">
        <v>3.6</v>
      </c>
      <c r="W1017">
        <v>6.52</v>
      </c>
      <c r="X1017">
        <v>721</v>
      </c>
      <c r="Y1017">
        <v>528</v>
      </c>
      <c r="Z1017">
        <f t="shared" si="64"/>
        <v>132000</v>
      </c>
      <c r="AF1017" t="s">
        <v>35</v>
      </c>
      <c r="AG1017">
        <v>1</v>
      </c>
      <c r="AH1017" t="s">
        <v>46</v>
      </c>
      <c r="AI1017">
        <v>0.40460000000000002</v>
      </c>
      <c r="AJ1017">
        <v>2757.8</v>
      </c>
      <c r="AK1017">
        <f t="shared" si="65"/>
        <v>689450</v>
      </c>
      <c r="AL1017">
        <v>1826</v>
      </c>
      <c r="AM1017">
        <f t="shared" si="66"/>
        <v>2.532593619972261</v>
      </c>
      <c r="AN1017">
        <v>1336.8188236389688</v>
      </c>
      <c r="AO1017">
        <f t="shared" si="67"/>
        <v>334204.70590974216</v>
      </c>
      <c r="AP1017">
        <v>48</v>
      </c>
      <c r="AQ1017">
        <v>25.7</v>
      </c>
    </row>
    <row r="1018" spans="1:43" x14ac:dyDescent="0.2">
      <c r="A1018" t="s">
        <v>157</v>
      </c>
      <c r="B1018" t="s">
        <v>11</v>
      </c>
      <c r="C1018" t="s">
        <v>34</v>
      </c>
      <c r="E1018">
        <v>1</v>
      </c>
      <c r="F1018" t="s">
        <v>49</v>
      </c>
      <c r="G1018" t="s">
        <v>174</v>
      </c>
      <c r="L1018" t="s">
        <v>8</v>
      </c>
      <c r="M1018" t="s">
        <v>15</v>
      </c>
      <c r="N1018">
        <v>1365929.3</v>
      </c>
      <c r="O1018" t="s">
        <v>49</v>
      </c>
      <c r="P1018">
        <v>0</v>
      </c>
      <c r="Q1018">
        <v>7</v>
      </c>
      <c r="R1018" t="s">
        <v>8</v>
      </c>
      <c r="S1018">
        <v>0</v>
      </c>
      <c r="T1018" t="s">
        <v>26</v>
      </c>
      <c r="U1018" t="s">
        <v>9</v>
      </c>
      <c r="V1018">
        <v>3.6</v>
      </c>
      <c r="W1018">
        <v>6.52</v>
      </c>
      <c r="X1018">
        <v>721</v>
      </c>
      <c r="Y1018">
        <v>528</v>
      </c>
      <c r="Z1018">
        <f t="shared" si="64"/>
        <v>132000</v>
      </c>
      <c r="AF1018" t="s">
        <v>35</v>
      </c>
      <c r="AG1018">
        <v>3</v>
      </c>
      <c r="AH1018" t="s">
        <v>46</v>
      </c>
      <c r="AI1018">
        <v>2.4279999999999999</v>
      </c>
      <c r="AJ1018">
        <v>2757.8</v>
      </c>
      <c r="AK1018">
        <f t="shared" si="65"/>
        <v>689450</v>
      </c>
      <c r="AL1018">
        <v>1826</v>
      </c>
      <c r="AM1018">
        <f t="shared" si="66"/>
        <v>2.532593619972261</v>
      </c>
      <c r="AN1018">
        <v>1336.8188236389688</v>
      </c>
      <c r="AO1018">
        <f t="shared" si="67"/>
        <v>334204.70590974216</v>
      </c>
      <c r="AP1018">
        <v>48</v>
      </c>
      <c r="AQ1018">
        <v>25.7</v>
      </c>
    </row>
    <row r="1019" spans="1:43" x14ac:dyDescent="0.2">
      <c r="A1019" t="s">
        <v>157</v>
      </c>
      <c r="B1019" t="s">
        <v>11</v>
      </c>
      <c r="C1019" t="s">
        <v>34</v>
      </c>
      <c r="E1019">
        <v>1</v>
      </c>
      <c r="F1019" t="s">
        <v>49</v>
      </c>
      <c r="G1019" t="s">
        <v>174</v>
      </c>
      <c r="L1019" t="s">
        <v>8</v>
      </c>
      <c r="M1019" t="s">
        <v>15</v>
      </c>
      <c r="N1019">
        <v>1365929.3</v>
      </c>
      <c r="O1019" t="s">
        <v>49</v>
      </c>
      <c r="P1019">
        <v>0</v>
      </c>
      <c r="Q1019">
        <v>7</v>
      </c>
      <c r="R1019" t="s">
        <v>8</v>
      </c>
      <c r="S1019">
        <v>0</v>
      </c>
      <c r="T1019" t="s">
        <v>26</v>
      </c>
      <c r="U1019" t="s">
        <v>9</v>
      </c>
      <c r="V1019">
        <v>3.6</v>
      </c>
      <c r="W1019">
        <v>6.52</v>
      </c>
      <c r="X1019">
        <v>721</v>
      </c>
      <c r="Y1019">
        <v>528</v>
      </c>
      <c r="Z1019">
        <f t="shared" si="64"/>
        <v>132000</v>
      </c>
      <c r="AF1019" t="s">
        <v>35</v>
      </c>
      <c r="AG1019">
        <v>1</v>
      </c>
      <c r="AH1019" t="s">
        <v>46</v>
      </c>
      <c r="AI1019">
        <v>0.75139999999999996</v>
      </c>
      <c r="AJ1019">
        <v>2757.8</v>
      </c>
      <c r="AK1019">
        <f t="shared" si="65"/>
        <v>689450</v>
      </c>
      <c r="AL1019">
        <v>1826</v>
      </c>
      <c r="AM1019">
        <f t="shared" si="66"/>
        <v>2.532593619972261</v>
      </c>
      <c r="AN1019">
        <v>1336.8188236389688</v>
      </c>
      <c r="AO1019">
        <f t="shared" si="67"/>
        <v>334204.70590974216</v>
      </c>
      <c r="AP1019">
        <v>48</v>
      </c>
      <c r="AQ1019">
        <v>25.7</v>
      </c>
    </row>
    <row r="1020" spans="1:43" x14ac:dyDescent="0.2">
      <c r="A1020" t="s">
        <v>157</v>
      </c>
      <c r="B1020" t="s">
        <v>11</v>
      </c>
      <c r="C1020" t="s">
        <v>34</v>
      </c>
      <c r="E1020">
        <v>1</v>
      </c>
      <c r="F1020" t="s">
        <v>49</v>
      </c>
      <c r="G1020" t="s">
        <v>174</v>
      </c>
      <c r="L1020" t="s">
        <v>8</v>
      </c>
      <c r="M1020" t="s">
        <v>15</v>
      </c>
      <c r="N1020">
        <v>1365929.3</v>
      </c>
      <c r="O1020" t="s">
        <v>49</v>
      </c>
      <c r="P1020">
        <v>0</v>
      </c>
      <c r="Q1020">
        <v>7</v>
      </c>
      <c r="R1020" t="s">
        <v>8</v>
      </c>
      <c r="S1020">
        <v>0</v>
      </c>
      <c r="T1020" t="s">
        <v>26</v>
      </c>
      <c r="U1020" t="s">
        <v>9</v>
      </c>
      <c r="V1020">
        <v>3.6</v>
      </c>
      <c r="W1020">
        <v>6.52</v>
      </c>
      <c r="X1020">
        <v>721</v>
      </c>
      <c r="Y1020">
        <v>528</v>
      </c>
      <c r="Z1020">
        <f t="shared" si="64"/>
        <v>132000</v>
      </c>
      <c r="AF1020" t="s">
        <v>35</v>
      </c>
      <c r="AG1020">
        <v>1</v>
      </c>
      <c r="AH1020" t="s">
        <v>46</v>
      </c>
      <c r="AI1020">
        <v>0.23119999999999999</v>
      </c>
      <c r="AJ1020">
        <v>2757.8</v>
      </c>
      <c r="AK1020">
        <f t="shared" si="65"/>
        <v>689450</v>
      </c>
      <c r="AL1020">
        <v>1826</v>
      </c>
      <c r="AM1020">
        <f t="shared" si="66"/>
        <v>2.532593619972261</v>
      </c>
      <c r="AN1020">
        <v>1336.8188236389688</v>
      </c>
      <c r="AO1020">
        <f t="shared" si="67"/>
        <v>334204.70590974216</v>
      </c>
      <c r="AP1020">
        <v>48</v>
      </c>
      <c r="AQ1020">
        <v>25.7</v>
      </c>
    </row>
    <row r="1021" spans="1:43" x14ac:dyDescent="0.2">
      <c r="A1021" t="s">
        <v>157</v>
      </c>
      <c r="B1021" t="s">
        <v>11</v>
      </c>
      <c r="C1021" t="s">
        <v>34</v>
      </c>
      <c r="E1021">
        <v>1</v>
      </c>
      <c r="F1021" t="s">
        <v>49</v>
      </c>
      <c r="G1021" t="s">
        <v>174</v>
      </c>
      <c r="L1021" t="s">
        <v>8</v>
      </c>
      <c r="M1021" t="s">
        <v>15</v>
      </c>
      <c r="N1021">
        <v>1365929.3</v>
      </c>
      <c r="O1021" t="s">
        <v>49</v>
      </c>
      <c r="P1021">
        <v>0</v>
      </c>
      <c r="Q1021">
        <v>7</v>
      </c>
      <c r="R1021" t="s">
        <v>8</v>
      </c>
      <c r="S1021">
        <v>0</v>
      </c>
      <c r="T1021" t="s">
        <v>26</v>
      </c>
      <c r="U1021" t="s">
        <v>9</v>
      </c>
      <c r="V1021">
        <v>3.6</v>
      </c>
      <c r="W1021">
        <v>6.52</v>
      </c>
      <c r="X1021">
        <v>721</v>
      </c>
      <c r="Y1021">
        <v>528</v>
      </c>
      <c r="Z1021">
        <f t="shared" si="64"/>
        <v>132000</v>
      </c>
      <c r="AF1021" t="s">
        <v>35</v>
      </c>
      <c r="AG1021">
        <v>2</v>
      </c>
      <c r="AH1021" t="s">
        <v>47</v>
      </c>
      <c r="AI1021">
        <v>1.272</v>
      </c>
      <c r="AJ1021">
        <v>2757.8</v>
      </c>
      <c r="AK1021">
        <f t="shared" si="65"/>
        <v>689450</v>
      </c>
      <c r="AL1021">
        <v>1826</v>
      </c>
      <c r="AM1021">
        <f t="shared" si="66"/>
        <v>2.532593619972261</v>
      </c>
      <c r="AN1021">
        <v>1336.8188236389688</v>
      </c>
      <c r="AO1021">
        <f t="shared" si="67"/>
        <v>334204.70590974216</v>
      </c>
      <c r="AP1021">
        <v>48</v>
      </c>
      <c r="AQ1021">
        <v>25.7</v>
      </c>
    </row>
    <row r="1022" spans="1:43" x14ac:dyDescent="0.2">
      <c r="A1022" t="s">
        <v>157</v>
      </c>
      <c r="B1022" t="s">
        <v>11</v>
      </c>
      <c r="C1022" t="s">
        <v>34</v>
      </c>
      <c r="E1022">
        <v>1</v>
      </c>
      <c r="F1022" t="s">
        <v>49</v>
      </c>
      <c r="G1022" t="s">
        <v>174</v>
      </c>
      <c r="L1022" t="s">
        <v>8</v>
      </c>
      <c r="M1022" t="s">
        <v>15</v>
      </c>
      <c r="N1022">
        <v>1365929.3</v>
      </c>
      <c r="O1022" t="s">
        <v>49</v>
      </c>
      <c r="P1022">
        <v>0</v>
      </c>
      <c r="Q1022">
        <v>7</v>
      </c>
      <c r="R1022" t="s">
        <v>8</v>
      </c>
      <c r="S1022">
        <v>0</v>
      </c>
      <c r="T1022" t="s">
        <v>26</v>
      </c>
      <c r="U1022" t="s">
        <v>9</v>
      </c>
      <c r="V1022">
        <v>3.6</v>
      </c>
      <c r="W1022">
        <v>6.52</v>
      </c>
      <c r="X1022">
        <v>721</v>
      </c>
      <c r="Y1022">
        <v>528</v>
      </c>
      <c r="Z1022">
        <f t="shared" si="64"/>
        <v>132000</v>
      </c>
      <c r="AF1022" t="s">
        <v>35</v>
      </c>
      <c r="AG1022">
        <v>1</v>
      </c>
      <c r="AH1022" t="s">
        <v>46</v>
      </c>
      <c r="AI1022">
        <v>0.40460000000000002</v>
      </c>
      <c r="AJ1022">
        <v>2757.8</v>
      </c>
      <c r="AK1022">
        <f t="shared" si="65"/>
        <v>689450</v>
      </c>
      <c r="AL1022">
        <v>1826</v>
      </c>
      <c r="AM1022">
        <f t="shared" si="66"/>
        <v>2.532593619972261</v>
      </c>
      <c r="AN1022">
        <v>1336.8188236389688</v>
      </c>
      <c r="AO1022">
        <f t="shared" si="67"/>
        <v>334204.70590974216</v>
      </c>
      <c r="AP1022">
        <v>48</v>
      </c>
      <c r="AQ1022">
        <v>25.7</v>
      </c>
    </row>
    <row r="1023" spans="1:43" x14ac:dyDescent="0.2">
      <c r="A1023" t="s">
        <v>157</v>
      </c>
      <c r="B1023" t="s">
        <v>11</v>
      </c>
      <c r="C1023" t="s">
        <v>34</v>
      </c>
      <c r="E1023">
        <v>1</v>
      </c>
      <c r="F1023" t="s">
        <v>49</v>
      </c>
      <c r="G1023" t="s">
        <v>174</v>
      </c>
      <c r="L1023" t="s">
        <v>8</v>
      </c>
      <c r="M1023" t="s">
        <v>15</v>
      </c>
      <c r="N1023">
        <v>1365929.3</v>
      </c>
      <c r="O1023" t="s">
        <v>49</v>
      </c>
      <c r="P1023">
        <v>0</v>
      </c>
      <c r="Q1023">
        <v>7</v>
      </c>
      <c r="R1023" t="s">
        <v>8</v>
      </c>
      <c r="S1023">
        <v>0</v>
      </c>
      <c r="T1023" t="s">
        <v>26</v>
      </c>
      <c r="U1023" t="s">
        <v>9</v>
      </c>
      <c r="V1023">
        <v>3.6</v>
      </c>
      <c r="W1023">
        <v>6.52</v>
      </c>
      <c r="X1023">
        <v>721</v>
      </c>
      <c r="Y1023">
        <v>528</v>
      </c>
      <c r="Z1023">
        <f t="shared" si="64"/>
        <v>132000</v>
      </c>
      <c r="AF1023" t="s">
        <v>35</v>
      </c>
      <c r="AG1023">
        <v>1</v>
      </c>
      <c r="AH1023" t="s">
        <v>47</v>
      </c>
      <c r="AI1023">
        <v>0.40460000000000002</v>
      </c>
      <c r="AJ1023">
        <v>2757.8</v>
      </c>
      <c r="AK1023">
        <f t="shared" si="65"/>
        <v>689450</v>
      </c>
      <c r="AL1023">
        <v>1826</v>
      </c>
      <c r="AM1023">
        <f t="shared" si="66"/>
        <v>2.532593619972261</v>
      </c>
      <c r="AN1023">
        <v>1336.8188236389688</v>
      </c>
      <c r="AO1023">
        <f t="shared" si="67"/>
        <v>334204.70590974216</v>
      </c>
      <c r="AP1023">
        <v>48</v>
      </c>
      <c r="AQ1023">
        <v>25.7</v>
      </c>
    </row>
    <row r="1024" spans="1:43" x14ac:dyDescent="0.2">
      <c r="A1024" t="s">
        <v>157</v>
      </c>
      <c r="B1024" t="s">
        <v>11</v>
      </c>
      <c r="C1024" t="s">
        <v>34</v>
      </c>
      <c r="E1024">
        <v>1</v>
      </c>
      <c r="F1024" t="s">
        <v>49</v>
      </c>
      <c r="G1024" t="s">
        <v>174</v>
      </c>
      <c r="L1024" t="s">
        <v>8</v>
      </c>
      <c r="M1024" t="s">
        <v>15</v>
      </c>
      <c r="N1024">
        <v>1365929.3</v>
      </c>
      <c r="O1024" t="s">
        <v>49</v>
      </c>
      <c r="P1024">
        <v>0</v>
      </c>
      <c r="Q1024">
        <v>7</v>
      </c>
      <c r="R1024" t="s">
        <v>8</v>
      </c>
      <c r="S1024">
        <v>0</v>
      </c>
      <c r="T1024" t="s">
        <v>26</v>
      </c>
      <c r="U1024" t="s">
        <v>9</v>
      </c>
      <c r="V1024">
        <v>3.6</v>
      </c>
      <c r="W1024">
        <v>6.52</v>
      </c>
      <c r="X1024">
        <v>721</v>
      </c>
      <c r="Y1024">
        <v>528</v>
      </c>
      <c r="Z1024">
        <f t="shared" si="64"/>
        <v>132000</v>
      </c>
      <c r="AF1024" t="s">
        <v>35</v>
      </c>
      <c r="AG1024">
        <v>1</v>
      </c>
      <c r="AH1024" t="s">
        <v>46</v>
      </c>
      <c r="AI1024">
        <v>0.78029999999999999</v>
      </c>
      <c r="AJ1024">
        <v>2757.8</v>
      </c>
      <c r="AK1024">
        <f t="shared" si="65"/>
        <v>689450</v>
      </c>
      <c r="AL1024">
        <v>1826</v>
      </c>
      <c r="AM1024">
        <f t="shared" si="66"/>
        <v>2.532593619972261</v>
      </c>
      <c r="AN1024">
        <v>1336.8188236389688</v>
      </c>
      <c r="AO1024">
        <f t="shared" si="67"/>
        <v>334204.70590974216</v>
      </c>
      <c r="AP1024">
        <v>48</v>
      </c>
      <c r="AQ1024">
        <v>25.7</v>
      </c>
    </row>
    <row r="1025" spans="1:43" x14ac:dyDescent="0.2">
      <c r="A1025" t="s">
        <v>157</v>
      </c>
      <c r="B1025" t="s">
        <v>11</v>
      </c>
      <c r="C1025" t="s">
        <v>34</v>
      </c>
      <c r="E1025">
        <v>1</v>
      </c>
      <c r="F1025" t="s">
        <v>49</v>
      </c>
      <c r="G1025" t="s">
        <v>174</v>
      </c>
      <c r="L1025" t="s">
        <v>8</v>
      </c>
      <c r="M1025" t="s">
        <v>15</v>
      </c>
      <c r="N1025">
        <v>1365929.3</v>
      </c>
      <c r="O1025" t="s">
        <v>49</v>
      </c>
      <c r="P1025">
        <v>0</v>
      </c>
      <c r="Q1025">
        <v>7</v>
      </c>
      <c r="R1025" t="s">
        <v>8</v>
      </c>
      <c r="S1025">
        <v>0</v>
      </c>
      <c r="T1025" t="s">
        <v>26</v>
      </c>
      <c r="U1025" t="s">
        <v>9</v>
      </c>
      <c r="V1025">
        <v>3.6</v>
      </c>
      <c r="W1025">
        <v>6.52</v>
      </c>
      <c r="X1025">
        <v>721</v>
      </c>
      <c r="Y1025">
        <v>528</v>
      </c>
      <c r="Z1025">
        <f t="shared" si="64"/>
        <v>132000</v>
      </c>
      <c r="AF1025" t="s">
        <v>35</v>
      </c>
      <c r="AG1025">
        <v>4</v>
      </c>
      <c r="AH1025" t="s">
        <v>46</v>
      </c>
      <c r="AI1025">
        <v>3.0630000000000002</v>
      </c>
      <c r="AJ1025">
        <v>2757.8</v>
      </c>
      <c r="AK1025">
        <f t="shared" si="65"/>
        <v>689450</v>
      </c>
      <c r="AL1025">
        <v>1826</v>
      </c>
      <c r="AM1025">
        <f t="shared" si="66"/>
        <v>2.532593619972261</v>
      </c>
      <c r="AN1025">
        <v>1336.8188236389688</v>
      </c>
      <c r="AO1025">
        <f t="shared" si="67"/>
        <v>334204.70590974216</v>
      </c>
      <c r="AP1025">
        <v>48</v>
      </c>
      <c r="AQ1025">
        <v>25.7</v>
      </c>
    </row>
    <row r="1026" spans="1:43" x14ac:dyDescent="0.2">
      <c r="A1026" t="s">
        <v>157</v>
      </c>
      <c r="B1026" t="s">
        <v>11</v>
      </c>
      <c r="C1026" t="s">
        <v>34</v>
      </c>
      <c r="E1026">
        <v>1</v>
      </c>
      <c r="F1026" t="s">
        <v>49</v>
      </c>
      <c r="G1026" t="s">
        <v>174</v>
      </c>
      <c r="L1026" t="s">
        <v>8</v>
      </c>
      <c r="M1026" t="s">
        <v>15</v>
      </c>
      <c r="N1026">
        <v>1365929.3</v>
      </c>
      <c r="O1026" t="s">
        <v>49</v>
      </c>
      <c r="P1026">
        <v>0</v>
      </c>
      <c r="Q1026">
        <v>7</v>
      </c>
      <c r="R1026" t="s">
        <v>8</v>
      </c>
      <c r="S1026">
        <v>0</v>
      </c>
      <c r="T1026" t="s">
        <v>26</v>
      </c>
      <c r="U1026" t="s">
        <v>9</v>
      </c>
      <c r="V1026">
        <v>3.6</v>
      </c>
      <c r="W1026">
        <v>6.52</v>
      </c>
      <c r="X1026">
        <v>721</v>
      </c>
      <c r="Y1026">
        <v>528</v>
      </c>
      <c r="Z1026">
        <f t="shared" si="64"/>
        <v>132000</v>
      </c>
      <c r="AF1026" t="s">
        <v>35</v>
      </c>
      <c r="AG1026">
        <v>2</v>
      </c>
      <c r="AH1026" t="s">
        <v>46</v>
      </c>
      <c r="AI1026">
        <v>1.069</v>
      </c>
      <c r="AJ1026">
        <v>2757.8</v>
      </c>
      <c r="AK1026">
        <f t="shared" si="65"/>
        <v>689450</v>
      </c>
      <c r="AL1026">
        <v>1826</v>
      </c>
      <c r="AM1026">
        <f t="shared" si="66"/>
        <v>2.532593619972261</v>
      </c>
      <c r="AN1026">
        <v>1336.8188236389688</v>
      </c>
      <c r="AO1026">
        <f t="shared" si="67"/>
        <v>334204.70590974216</v>
      </c>
      <c r="AP1026">
        <v>48</v>
      </c>
      <c r="AQ1026">
        <v>25.7</v>
      </c>
    </row>
    <row r="1027" spans="1:43" x14ac:dyDescent="0.2">
      <c r="A1027" t="s">
        <v>157</v>
      </c>
      <c r="B1027" t="s">
        <v>11</v>
      </c>
      <c r="C1027" t="s">
        <v>34</v>
      </c>
      <c r="E1027">
        <v>1</v>
      </c>
      <c r="F1027" t="s">
        <v>49</v>
      </c>
      <c r="G1027" t="s">
        <v>174</v>
      </c>
      <c r="L1027" t="s">
        <v>8</v>
      </c>
      <c r="M1027" t="s">
        <v>15</v>
      </c>
      <c r="N1027">
        <v>1365929.3</v>
      </c>
      <c r="O1027" t="s">
        <v>49</v>
      </c>
      <c r="P1027">
        <v>0</v>
      </c>
      <c r="Q1027">
        <v>7</v>
      </c>
      <c r="R1027" t="s">
        <v>8</v>
      </c>
      <c r="S1027">
        <v>0</v>
      </c>
      <c r="T1027" t="s">
        <v>26</v>
      </c>
      <c r="U1027" t="s">
        <v>9</v>
      </c>
      <c r="V1027">
        <v>3.6</v>
      </c>
      <c r="W1027">
        <v>6.52</v>
      </c>
      <c r="X1027">
        <v>721</v>
      </c>
      <c r="Y1027">
        <v>528</v>
      </c>
      <c r="Z1027">
        <f t="shared" si="64"/>
        <v>132000</v>
      </c>
      <c r="AF1027" t="s">
        <v>35</v>
      </c>
      <c r="AG1027">
        <v>1</v>
      </c>
      <c r="AH1027" t="s">
        <v>46</v>
      </c>
      <c r="AI1027">
        <v>0.4335</v>
      </c>
      <c r="AJ1027">
        <v>2757.8</v>
      </c>
      <c r="AK1027">
        <f t="shared" si="65"/>
        <v>689450</v>
      </c>
      <c r="AL1027">
        <v>1826</v>
      </c>
      <c r="AM1027">
        <f t="shared" si="66"/>
        <v>2.532593619972261</v>
      </c>
      <c r="AN1027">
        <v>1336.8188236389688</v>
      </c>
      <c r="AO1027">
        <f t="shared" si="67"/>
        <v>334204.70590974216</v>
      </c>
      <c r="AP1027">
        <v>48</v>
      </c>
      <c r="AQ1027">
        <v>25.7</v>
      </c>
    </row>
    <row r="1028" spans="1:43" x14ac:dyDescent="0.2">
      <c r="A1028" t="s">
        <v>157</v>
      </c>
      <c r="B1028" t="s">
        <v>11</v>
      </c>
      <c r="C1028" t="s">
        <v>34</v>
      </c>
      <c r="E1028">
        <v>1</v>
      </c>
      <c r="F1028" t="s">
        <v>49</v>
      </c>
      <c r="G1028" t="s">
        <v>174</v>
      </c>
      <c r="L1028" t="s">
        <v>8</v>
      </c>
      <c r="M1028" t="s">
        <v>15</v>
      </c>
      <c r="N1028">
        <v>1365929.3</v>
      </c>
      <c r="O1028" t="s">
        <v>49</v>
      </c>
      <c r="P1028">
        <v>0</v>
      </c>
      <c r="Q1028">
        <v>7</v>
      </c>
      <c r="R1028" t="s">
        <v>8</v>
      </c>
      <c r="S1028">
        <v>0</v>
      </c>
      <c r="T1028" t="s">
        <v>26</v>
      </c>
      <c r="U1028" t="s">
        <v>9</v>
      </c>
      <c r="V1028">
        <v>3.6</v>
      </c>
      <c r="W1028">
        <v>6.52</v>
      </c>
      <c r="X1028">
        <v>721</v>
      </c>
      <c r="Y1028">
        <v>528</v>
      </c>
      <c r="Z1028">
        <f t="shared" si="64"/>
        <v>132000</v>
      </c>
      <c r="AF1028" t="s">
        <v>35</v>
      </c>
      <c r="AG1028">
        <v>3</v>
      </c>
      <c r="AH1028" t="s">
        <v>46</v>
      </c>
      <c r="AI1028">
        <v>2.5720000000000001</v>
      </c>
      <c r="AJ1028">
        <v>2757.8</v>
      </c>
      <c r="AK1028">
        <f t="shared" si="65"/>
        <v>689450</v>
      </c>
      <c r="AL1028">
        <v>1826</v>
      </c>
      <c r="AM1028">
        <f t="shared" si="66"/>
        <v>2.532593619972261</v>
      </c>
      <c r="AN1028">
        <v>1336.8188236389688</v>
      </c>
      <c r="AO1028">
        <f t="shared" si="67"/>
        <v>334204.70590974216</v>
      </c>
      <c r="AP1028">
        <v>48</v>
      </c>
      <c r="AQ1028">
        <v>25.7</v>
      </c>
    </row>
    <row r="1029" spans="1:43" x14ac:dyDescent="0.2">
      <c r="A1029" t="s">
        <v>157</v>
      </c>
      <c r="B1029" t="s">
        <v>11</v>
      </c>
      <c r="C1029" t="s">
        <v>34</v>
      </c>
      <c r="E1029">
        <v>1</v>
      </c>
      <c r="F1029" t="s">
        <v>49</v>
      </c>
      <c r="G1029" t="s">
        <v>174</v>
      </c>
      <c r="L1029" t="s">
        <v>8</v>
      </c>
      <c r="M1029" t="s">
        <v>15</v>
      </c>
      <c r="N1029">
        <v>1365929.3</v>
      </c>
      <c r="O1029" t="s">
        <v>49</v>
      </c>
      <c r="P1029">
        <v>0</v>
      </c>
      <c r="Q1029">
        <v>7</v>
      </c>
      <c r="R1029" t="s">
        <v>8</v>
      </c>
      <c r="S1029">
        <v>0</v>
      </c>
      <c r="T1029" t="s">
        <v>26</v>
      </c>
      <c r="U1029" t="s">
        <v>9</v>
      </c>
      <c r="V1029">
        <v>3.6</v>
      </c>
      <c r="W1029">
        <v>6.52</v>
      </c>
      <c r="X1029">
        <v>721</v>
      </c>
      <c r="Y1029">
        <v>528</v>
      </c>
      <c r="Z1029">
        <f t="shared" si="64"/>
        <v>132000</v>
      </c>
      <c r="AF1029" t="s">
        <v>35</v>
      </c>
      <c r="AG1029">
        <v>1</v>
      </c>
      <c r="AH1029" t="s">
        <v>46</v>
      </c>
      <c r="AI1029">
        <v>0.5202</v>
      </c>
      <c r="AJ1029">
        <v>2757.8</v>
      </c>
      <c r="AK1029">
        <f t="shared" si="65"/>
        <v>689450</v>
      </c>
      <c r="AL1029">
        <v>1826</v>
      </c>
      <c r="AM1029">
        <f t="shared" si="66"/>
        <v>2.532593619972261</v>
      </c>
      <c r="AN1029">
        <v>1336.8188236389688</v>
      </c>
      <c r="AO1029">
        <f t="shared" si="67"/>
        <v>334204.70590974216</v>
      </c>
      <c r="AP1029">
        <v>48</v>
      </c>
      <c r="AQ1029">
        <v>25.7</v>
      </c>
    </row>
    <row r="1030" spans="1:43" x14ac:dyDescent="0.2">
      <c r="A1030" t="s">
        <v>157</v>
      </c>
      <c r="B1030" t="s">
        <v>11</v>
      </c>
      <c r="C1030" t="s">
        <v>34</v>
      </c>
      <c r="E1030">
        <v>1</v>
      </c>
      <c r="F1030" t="s">
        <v>49</v>
      </c>
      <c r="G1030" t="s">
        <v>174</v>
      </c>
      <c r="L1030" t="s">
        <v>8</v>
      </c>
      <c r="M1030" t="s">
        <v>15</v>
      </c>
      <c r="N1030">
        <v>1365929.3</v>
      </c>
      <c r="O1030" t="s">
        <v>49</v>
      </c>
      <c r="P1030">
        <v>0</v>
      </c>
      <c r="Q1030">
        <v>7</v>
      </c>
      <c r="R1030" t="s">
        <v>8</v>
      </c>
      <c r="S1030">
        <v>0</v>
      </c>
      <c r="T1030" t="s">
        <v>26</v>
      </c>
      <c r="U1030" t="s">
        <v>9</v>
      </c>
      <c r="V1030">
        <v>3.6</v>
      </c>
      <c r="W1030">
        <v>6.52</v>
      </c>
      <c r="X1030">
        <v>721</v>
      </c>
      <c r="Y1030">
        <v>528</v>
      </c>
      <c r="Z1030">
        <f t="shared" si="64"/>
        <v>132000</v>
      </c>
      <c r="AF1030" t="s">
        <v>35</v>
      </c>
      <c r="AG1030">
        <v>1</v>
      </c>
      <c r="AH1030" t="s">
        <v>46</v>
      </c>
      <c r="AI1030">
        <v>0.6069</v>
      </c>
      <c r="AJ1030">
        <v>2757.8</v>
      </c>
      <c r="AK1030">
        <f t="shared" si="65"/>
        <v>689450</v>
      </c>
      <c r="AL1030">
        <v>1826</v>
      </c>
      <c r="AM1030">
        <f t="shared" si="66"/>
        <v>2.532593619972261</v>
      </c>
      <c r="AN1030">
        <v>1336.8188236389688</v>
      </c>
      <c r="AO1030">
        <f t="shared" si="67"/>
        <v>334204.70590974216</v>
      </c>
      <c r="AP1030">
        <v>48</v>
      </c>
      <c r="AQ1030">
        <v>25.7</v>
      </c>
    </row>
    <row r="1031" spans="1:43" x14ac:dyDescent="0.2">
      <c r="A1031" t="s">
        <v>157</v>
      </c>
      <c r="B1031" t="s">
        <v>11</v>
      </c>
      <c r="C1031" t="s">
        <v>34</v>
      </c>
      <c r="E1031">
        <v>1</v>
      </c>
      <c r="F1031" t="s">
        <v>49</v>
      </c>
      <c r="G1031" t="s">
        <v>174</v>
      </c>
      <c r="L1031" t="s">
        <v>8</v>
      </c>
      <c r="M1031" t="s">
        <v>15</v>
      </c>
      <c r="N1031">
        <v>1365929.3</v>
      </c>
      <c r="O1031" t="s">
        <v>49</v>
      </c>
      <c r="P1031">
        <v>0</v>
      </c>
      <c r="Q1031">
        <v>7</v>
      </c>
      <c r="R1031" t="s">
        <v>8</v>
      </c>
      <c r="S1031">
        <v>0</v>
      </c>
      <c r="T1031" t="s">
        <v>26</v>
      </c>
      <c r="U1031" t="s">
        <v>9</v>
      </c>
      <c r="V1031">
        <v>3.6</v>
      </c>
      <c r="W1031">
        <v>6.52</v>
      </c>
      <c r="X1031">
        <v>721</v>
      </c>
      <c r="Y1031">
        <v>528</v>
      </c>
      <c r="Z1031">
        <f t="shared" si="64"/>
        <v>132000</v>
      </c>
      <c r="AF1031" t="s">
        <v>35</v>
      </c>
      <c r="AG1031">
        <v>1</v>
      </c>
      <c r="AH1031" t="s">
        <v>46</v>
      </c>
      <c r="AI1031">
        <v>0.23119999999999999</v>
      </c>
      <c r="AJ1031">
        <v>2757.8</v>
      </c>
      <c r="AK1031">
        <f t="shared" si="65"/>
        <v>689450</v>
      </c>
      <c r="AL1031">
        <v>1826</v>
      </c>
      <c r="AM1031">
        <f t="shared" si="66"/>
        <v>2.532593619972261</v>
      </c>
      <c r="AN1031">
        <v>1336.8188236389688</v>
      </c>
      <c r="AO1031">
        <f t="shared" si="67"/>
        <v>334204.70590974216</v>
      </c>
      <c r="AP1031">
        <v>48</v>
      </c>
      <c r="AQ1031">
        <v>25.7</v>
      </c>
    </row>
    <row r="1032" spans="1:43" x14ac:dyDescent="0.2">
      <c r="A1032" t="s">
        <v>157</v>
      </c>
      <c r="B1032" t="s">
        <v>11</v>
      </c>
      <c r="C1032" t="s">
        <v>34</v>
      </c>
      <c r="E1032">
        <v>1</v>
      </c>
      <c r="F1032" t="s">
        <v>49</v>
      </c>
      <c r="G1032" t="s">
        <v>174</v>
      </c>
      <c r="L1032" t="s">
        <v>8</v>
      </c>
      <c r="M1032" t="s">
        <v>15</v>
      </c>
      <c r="N1032">
        <v>1365929.3</v>
      </c>
      <c r="O1032" t="s">
        <v>49</v>
      </c>
      <c r="P1032">
        <v>0</v>
      </c>
      <c r="Q1032">
        <v>7</v>
      </c>
      <c r="R1032" t="s">
        <v>8</v>
      </c>
      <c r="S1032">
        <v>0</v>
      </c>
      <c r="T1032" t="s">
        <v>26</v>
      </c>
      <c r="U1032" t="s">
        <v>9</v>
      </c>
      <c r="V1032">
        <v>3.6</v>
      </c>
      <c r="W1032">
        <v>6.52</v>
      </c>
      <c r="X1032">
        <v>721</v>
      </c>
      <c r="Y1032">
        <v>528</v>
      </c>
      <c r="Z1032">
        <f t="shared" si="64"/>
        <v>132000</v>
      </c>
      <c r="AF1032" t="s">
        <v>35</v>
      </c>
      <c r="AG1032">
        <v>2</v>
      </c>
      <c r="AH1032" t="s">
        <v>47</v>
      </c>
      <c r="AI1032">
        <v>1.272</v>
      </c>
      <c r="AJ1032">
        <v>2757.8</v>
      </c>
      <c r="AK1032">
        <f t="shared" si="65"/>
        <v>689450</v>
      </c>
      <c r="AL1032">
        <v>1826</v>
      </c>
      <c r="AM1032">
        <f t="shared" si="66"/>
        <v>2.532593619972261</v>
      </c>
      <c r="AN1032">
        <v>1336.8188236389688</v>
      </c>
      <c r="AO1032">
        <f t="shared" si="67"/>
        <v>334204.70590974216</v>
      </c>
      <c r="AP1032">
        <v>48</v>
      </c>
      <c r="AQ1032">
        <v>25.7</v>
      </c>
    </row>
    <row r="1033" spans="1:43" x14ac:dyDescent="0.2">
      <c r="A1033" t="s">
        <v>157</v>
      </c>
      <c r="B1033" t="s">
        <v>11</v>
      </c>
      <c r="C1033" t="s">
        <v>34</v>
      </c>
      <c r="E1033">
        <v>1</v>
      </c>
      <c r="F1033" t="s">
        <v>49</v>
      </c>
      <c r="G1033" t="s">
        <v>174</v>
      </c>
      <c r="L1033" t="s">
        <v>8</v>
      </c>
      <c r="M1033" t="s">
        <v>15</v>
      </c>
      <c r="N1033">
        <v>1365929.3</v>
      </c>
      <c r="O1033" t="s">
        <v>49</v>
      </c>
      <c r="P1033">
        <v>0</v>
      </c>
      <c r="Q1033">
        <v>7</v>
      </c>
      <c r="R1033" t="s">
        <v>8</v>
      </c>
      <c r="S1033">
        <v>0</v>
      </c>
      <c r="T1033" t="s">
        <v>26</v>
      </c>
      <c r="U1033" t="s">
        <v>9</v>
      </c>
      <c r="V1033">
        <v>3.6</v>
      </c>
      <c r="W1033">
        <v>6.52</v>
      </c>
      <c r="X1033">
        <v>721</v>
      </c>
      <c r="Y1033">
        <v>528</v>
      </c>
      <c r="Z1033">
        <f t="shared" si="64"/>
        <v>132000</v>
      </c>
      <c r="AF1033" t="s">
        <v>35</v>
      </c>
      <c r="AG1033">
        <v>2</v>
      </c>
      <c r="AH1033" t="s">
        <v>47</v>
      </c>
      <c r="AI1033">
        <v>1.012</v>
      </c>
      <c r="AJ1033">
        <v>2757.8</v>
      </c>
      <c r="AK1033">
        <f t="shared" si="65"/>
        <v>689450</v>
      </c>
      <c r="AL1033">
        <v>1826</v>
      </c>
      <c r="AM1033">
        <f t="shared" si="66"/>
        <v>2.532593619972261</v>
      </c>
      <c r="AN1033">
        <v>1336.8188236389688</v>
      </c>
      <c r="AO1033">
        <f t="shared" si="67"/>
        <v>334204.70590974216</v>
      </c>
      <c r="AP1033">
        <v>48</v>
      </c>
      <c r="AQ1033">
        <v>25.7</v>
      </c>
    </row>
    <row r="1034" spans="1:43" x14ac:dyDescent="0.2">
      <c r="A1034" t="s">
        <v>157</v>
      </c>
      <c r="B1034" t="s">
        <v>11</v>
      </c>
      <c r="C1034" t="s">
        <v>34</v>
      </c>
      <c r="E1034">
        <v>1</v>
      </c>
      <c r="F1034" t="s">
        <v>49</v>
      </c>
      <c r="G1034" t="s">
        <v>174</v>
      </c>
      <c r="L1034" t="s">
        <v>8</v>
      </c>
      <c r="M1034" t="s">
        <v>15</v>
      </c>
      <c r="N1034">
        <v>1365929.3</v>
      </c>
      <c r="O1034" t="s">
        <v>49</v>
      </c>
      <c r="P1034">
        <v>0</v>
      </c>
      <c r="Q1034">
        <v>7</v>
      </c>
      <c r="R1034" t="s">
        <v>8</v>
      </c>
      <c r="S1034">
        <v>0</v>
      </c>
      <c r="T1034" t="s">
        <v>26</v>
      </c>
      <c r="U1034" t="s">
        <v>9</v>
      </c>
      <c r="V1034">
        <v>3.6</v>
      </c>
      <c r="W1034">
        <v>6.52</v>
      </c>
      <c r="X1034">
        <v>721</v>
      </c>
      <c r="Y1034">
        <v>528</v>
      </c>
      <c r="Z1034">
        <f t="shared" si="64"/>
        <v>132000</v>
      </c>
      <c r="AF1034" t="s">
        <v>35</v>
      </c>
      <c r="AG1034">
        <v>1</v>
      </c>
      <c r="AH1034" t="s">
        <v>46</v>
      </c>
      <c r="AI1034">
        <v>0.4335</v>
      </c>
      <c r="AJ1034">
        <v>2757.8</v>
      </c>
      <c r="AK1034">
        <f t="shared" si="65"/>
        <v>689450</v>
      </c>
      <c r="AL1034">
        <v>1826</v>
      </c>
      <c r="AM1034">
        <f t="shared" si="66"/>
        <v>2.532593619972261</v>
      </c>
      <c r="AN1034">
        <v>1336.8188236389688</v>
      </c>
      <c r="AO1034">
        <f t="shared" si="67"/>
        <v>334204.70590974216</v>
      </c>
      <c r="AP1034">
        <v>48</v>
      </c>
      <c r="AQ1034">
        <v>25.7</v>
      </c>
    </row>
    <row r="1035" spans="1:43" x14ac:dyDescent="0.2">
      <c r="A1035" t="s">
        <v>157</v>
      </c>
      <c r="B1035" t="s">
        <v>11</v>
      </c>
      <c r="C1035" t="s">
        <v>34</v>
      </c>
      <c r="E1035">
        <v>1</v>
      </c>
      <c r="F1035" t="s">
        <v>49</v>
      </c>
      <c r="G1035" t="s">
        <v>174</v>
      </c>
      <c r="L1035" t="s">
        <v>8</v>
      </c>
      <c r="M1035" t="s">
        <v>15</v>
      </c>
      <c r="N1035">
        <v>1365929.3</v>
      </c>
      <c r="O1035" t="s">
        <v>49</v>
      </c>
      <c r="P1035">
        <v>0</v>
      </c>
      <c r="Q1035">
        <v>7</v>
      </c>
      <c r="R1035" t="s">
        <v>8</v>
      </c>
      <c r="S1035">
        <v>0</v>
      </c>
      <c r="T1035" t="s">
        <v>26</v>
      </c>
      <c r="U1035" t="s">
        <v>9</v>
      </c>
      <c r="V1035">
        <v>3.6</v>
      </c>
      <c r="W1035">
        <v>6.52</v>
      </c>
      <c r="X1035">
        <v>721</v>
      </c>
      <c r="Y1035">
        <v>528</v>
      </c>
      <c r="Z1035">
        <f t="shared" si="64"/>
        <v>132000</v>
      </c>
      <c r="AF1035" t="s">
        <v>35</v>
      </c>
      <c r="AG1035">
        <v>1</v>
      </c>
      <c r="AH1035" t="s">
        <v>46</v>
      </c>
      <c r="AI1035">
        <v>1.214</v>
      </c>
      <c r="AJ1035">
        <v>2757.8</v>
      </c>
      <c r="AK1035">
        <f t="shared" si="65"/>
        <v>689450</v>
      </c>
      <c r="AL1035">
        <v>1826</v>
      </c>
      <c r="AM1035">
        <f t="shared" si="66"/>
        <v>2.532593619972261</v>
      </c>
      <c r="AN1035">
        <v>1336.8188236389688</v>
      </c>
      <c r="AO1035">
        <f t="shared" si="67"/>
        <v>334204.70590974216</v>
      </c>
      <c r="AP1035">
        <v>48</v>
      </c>
      <c r="AQ1035">
        <v>25.7</v>
      </c>
    </row>
    <row r="1036" spans="1:43" x14ac:dyDescent="0.2">
      <c r="A1036" t="s">
        <v>157</v>
      </c>
      <c r="B1036" t="s">
        <v>11</v>
      </c>
      <c r="C1036" t="s">
        <v>34</v>
      </c>
      <c r="E1036">
        <v>1</v>
      </c>
      <c r="F1036" t="s">
        <v>49</v>
      </c>
      <c r="G1036" t="s">
        <v>174</v>
      </c>
      <c r="L1036" t="s">
        <v>8</v>
      </c>
      <c r="M1036" t="s">
        <v>15</v>
      </c>
      <c r="N1036">
        <v>1365929.3</v>
      </c>
      <c r="O1036" t="s">
        <v>49</v>
      </c>
      <c r="P1036">
        <v>0</v>
      </c>
      <c r="Q1036">
        <v>7</v>
      </c>
      <c r="R1036" t="s">
        <v>8</v>
      </c>
      <c r="S1036">
        <v>0</v>
      </c>
      <c r="T1036" t="s">
        <v>26</v>
      </c>
      <c r="U1036" t="s">
        <v>9</v>
      </c>
      <c r="V1036">
        <v>3.6</v>
      </c>
      <c r="W1036">
        <v>6.52</v>
      </c>
      <c r="X1036">
        <v>721</v>
      </c>
      <c r="Y1036">
        <v>528</v>
      </c>
      <c r="Z1036">
        <f t="shared" si="64"/>
        <v>132000</v>
      </c>
      <c r="AF1036" t="s">
        <v>35</v>
      </c>
      <c r="AG1036">
        <v>2</v>
      </c>
      <c r="AH1036" t="s">
        <v>46</v>
      </c>
      <c r="AI1036">
        <v>1.3009999999999999</v>
      </c>
      <c r="AJ1036">
        <v>2757.8</v>
      </c>
      <c r="AK1036">
        <f t="shared" si="65"/>
        <v>689450</v>
      </c>
      <c r="AL1036">
        <v>1826</v>
      </c>
      <c r="AM1036">
        <f t="shared" si="66"/>
        <v>2.532593619972261</v>
      </c>
      <c r="AN1036">
        <v>1336.8188236389688</v>
      </c>
      <c r="AO1036">
        <f t="shared" si="67"/>
        <v>334204.70590974216</v>
      </c>
      <c r="AP1036">
        <v>48</v>
      </c>
      <c r="AQ1036">
        <v>25.7</v>
      </c>
    </row>
    <row r="1037" spans="1:43" x14ac:dyDescent="0.2">
      <c r="A1037" t="s">
        <v>157</v>
      </c>
      <c r="B1037" t="s">
        <v>11</v>
      </c>
      <c r="C1037" t="s">
        <v>34</v>
      </c>
      <c r="E1037">
        <v>1</v>
      </c>
      <c r="F1037" t="s">
        <v>49</v>
      </c>
      <c r="G1037" t="s">
        <v>174</v>
      </c>
      <c r="L1037" t="s">
        <v>8</v>
      </c>
      <c r="M1037" t="s">
        <v>15</v>
      </c>
      <c r="N1037">
        <v>1365929.3</v>
      </c>
      <c r="O1037" t="s">
        <v>49</v>
      </c>
      <c r="P1037">
        <v>0</v>
      </c>
      <c r="Q1037">
        <v>7</v>
      </c>
      <c r="R1037" t="s">
        <v>8</v>
      </c>
      <c r="S1037">
        <v>0</v>
      </c>
      <c r="T1037" t="s">
        <v>26</v>
      </c>
      <c r="U1037" t="s">
        <v>9</v>
      </c>
      <c r="V1037">
        <v>3.6</v>
      </c>
      <c r="W1037">
        <v>6.52</v>
      </c>
      <c r="X1037">
        <v>721</v>
      </c>
      <c r="Y1037">
        <v>528</v>
      </c>
      <c r="Z1037">
        <f t="shared" si="64"/>
        <v>132000</v>
      </c>
      <c r="AF1037" t="s">
        <v>35</v>
      </c>
      <c r="AG1037">
        <v>2</v>
      </c>
      <c r="AH1037" t="s">
        <v>46</v>
      </c>
      <c r="AI1037">
        <v>1.329</v>
      </c>
      <c r="AJ1037">
        <v>2757.8</v>
      </c>
      <c r="AK1037">
        <f t="shared" si="65"/>
        <v>689450</v>
      </c>
      <c r="AL1037">
        <v>1826</v>
      </c>
      <c r="AM1037">
        <f t="shared" si="66"/>
        <v>2.532593619972261</v>
      </c>
      <c r="AN1037">
        <v>1336.8188236389688</v>
      </c>
      <c r="AO1037">
        <f t="shared" si="67"/>
        <v>334204.70590974216</v>
      </c>
      <c r="AP1037">
        <v>48</v>
      </c>
      <c r="AQ1037">
        <v>25.7</v>
      </c>
    </row>
    <row r="1038" spans="1:43" x14ac:dyDescent="0.2">
      <c r="A1038" t="s">
        <v>157</v>
      </c>
      <c r="B1038" t="s">
        <v>11</v>
      </c>
      <c r="C1038" t="s">
        <v>34</v>
      </c>
      <c r="E1038">
        <v>1</v>
      </c>
      <c r="F1038" t="s">
        <v>49</v>
      </c>
      <c r="G1038" t="s">
        <v>174</v>
      </c>
      <c r="L1038" t="s">
        <v>8</v>
      </c>
      <c r="M1038" t="s">
        <v>15</v>
      </c>
      <c r="N1038">
        <v>1365929.3</v>
      </c>
      <c r="O1038" t="s">
        <v>49</v>
      </c>
      <c r="P1038">
        <v>0</v>
      </c>
      <c r="Q1038">
        <v>7</v>
      </c>
      <c r="R1038" t="s">
        <v>8</v>
      </c>
      <c r="S1038">
        <v>0</v>
      </c>
      <c r="T1038" t="s">
        <v>26</v>
      </c>
      <c r="U1038" t="s">
        <v>9</v>
      </c>
      <c r="V1038">
        <v>3.6</v>
      </c>
      <c r="W1038">
        <v>6.52</v>
      </c>
      <c r="X1038">
        <v>721</v>
      </c>
      <c r="Y1038">
        <v>528</v>
      </c>
      <c r="Z1038">
        <f t="shared" si="64"/>
        <v>132000</v>
      </c>
      <c r="AF1038" t="s">
        <v>35</v>
      </c>
      <c r="AG1038">
        <v>2</v>
      </c>
      <c r="AH1038" t="s">
        <v>47</v>
      </c>
      <c r="AI1038">
        <v>1.127</v>
      </c>
      <c r="AJ1038">
        <v>2757.8</v>
      </c>
      <c r="AK1038">
        <f t="shared" si="65"/>
        <v>689450</v>
      </c>
      <c r="AL1038">
        <v>1826</v>
      </c>
      <c r="AM1038">
        <f t="shared" si="66"/>
        <v>2.532593619972261</v>
      </c>
      <c r="AN1038">
        <v>1336.8188236389688</v>
      </c>
      <c r="AO1038">
        <f t="shared" si="67"/>
        <v>334204.70590974216</v>
      </c>
      <c r="AP1038">
        <v>48</v>
      </c>
      <c r="AQ1038">
        <v>25.7</v>
      </c>
    </row>
    <row r="1039" spans="1:43" x14ac:dyDescent="0.2">
      <c r="A1039" t="s">
        <v>157</v>
      </c>
      <c r="B1039" t="s">
        <v>11</v>
      </c>
      <c r="C1039" t="s">
        <v>34</v>
      </c>
      <c r="E1039">
        <v>1</v>
      </c>
      <c r="F1039" t="s">
        <v>49</v>
      </c>
      <c r="G1039" t="s">
        <v>174</v>
      </c>
      <c r="L1039" t="s">
        <v>8</v>
      </c>
      <c r="M1039" t="s">
        <v>15</v>
      </c>
      <c r="N1039">
        <v>1365929.3</v>
      </c>
      <c r="O1039" t="s">
        <v>49</v>
      </c>
      <c r="P1039">
        <v>0</v>
      </c>
      <c r="Q1039">
        <v>7</v>
      </c>
      <c r="R1039" t="s">
        <v>8</v>
      </c>
      <c r="S1039">
        <v>0</v>
      </c>
      <c r="T1039" t="s">
        <v>26</v>
      </c>
      <c r="U1039" t="s">
        <v>9</v>
      </c>
      <c r="V1039">
        <v>3.6</v>
      </c>
      <c r="W1039">
        <v>6.52</v>
      </c>
      <c r="X1039">
        <v>721</v>
      </c>
      <c r="Y1039">
        <v>528</v>
      </c>
      <c r="Z1039">
        <f t="shared" si="64"/>
        <v>132000</v>
      </c>
      <c r="AF1039" t="s">
        <v>35</v>
      </c>
      <c r="AG1039">
        <v>1</v>
      </c>
      <c r="AH1039" t="s">
        <v>46</v>
      </c>
      <c r="AI1039">
        <v>0.37569999999999998</v>
      </c>
      <c r="AJ1039">
        <v>2757.8</v>
      </c>
      <c r="AK1039">
        <f t="shared" si="65"/>
        <v>689450</v>
      </c>
      <c r="AL1039">
        <v>1826</v>
      </c>
      <c r="AM1039">
        <f t="shared" si="66"/>
        <v>2.532593619972261</v>
      </c>
      <c r="AN1039">
        <v>1336.8188236389688</v>
      </c>
      <c r="AO1039">
        <f t="shared" si="67"/>
        <v>334204.70590974216</v>
      </c>
      <c r="AP1039">
        <v>48</v>
      </c>
      <c r="AQ1039">
        <v>25.7</v>
      </c>
    </row>
    <row r="1040" spans="1:43" x14ac:dyDescent="0.2">
      <c r="A1040" t="s">
        <v>157</v>
      </c>
      <c r="B1040" t="s">
        <v>11</v>
      </c>
      <c r="C1040" t="s">
        <v>34</v>
      </c>
      <c r="E1040">
        <v>1</v>
      </c>
      <c r="F1040" t="s">
        <v>49</v>
      </c>
      <c r="G1040" t="s">
        <v>174</v>
      </c>
      <c r="L1040" t="s">
        <v>8</v>
      </c>
      <c r="M1040" t="s">
        <v>15</v>
      </c>
      <c r="N1040">
        <v>1365929.3</v>
      </c>
      <c r="O1040" t="s">
        <v>49</v>
      </c>
      <c r="P1040">
        <v>0</v>
      </c>
      <c r="Q1040">
        <v>7</v>
      </c>
      <c r="R1040" t="s">
        <v>8</v>
      </c>
      <c r="S1040">
        <v>0</v>
      </c>
      <c r="T1040" t="s">
        <v>26</v>
      </c>
      <c r="U1040" t="s">
        <v>9</v>
      </c>
      <c r="V1040">
        <v>3.6</v>
      </c>
      <c r="W1040">
        <v>6.52</v>
      </c>
      <c r="X1040">
        <v>721</v>
      </c>
      <c r="Y1040">
        <v>528</v>
      </c>
      <c r="Z1040">
        <f t="shared" si="64"/>
        <v>132000</v>
      </c>
      <c r="AF1040" t="s">
        <v>35</v>
      </c>
      <c r="AG1040">
        <v>3</v>
      </c>
      <c r="AH1040" t="s">
        <v>46</v>
      </c>
      <c r="AI1040">
        <v>1.069</v>
      </c>
      <c r="AJ1040">
        <v>2757.8</v>
      </c>
      <c r="AK1040">
        <f t="shared" si="65"/>
        <v>689450</v>
      </c>
      <c r="AL1040">
        <v>1826</v>
      </c>
      <c r="AM1040">
        <f t="shared" si="66"/>
        <v>2.532593619972261</v>
      </c>
      <c r="AN1040">
        <v>1336.8188236389688</v>
      </c>
      <c r="AO1040">
        <f t="shared" si="67"/>
        <v>334204.70590974216</v>
      </c>
      <c r="AP1040">
        <v>48</v>
      </c>
      <c r="AQ1040">
        <v>25.7</v>
      </c>
    </row>
    <row r="1041" spans="1:43" x14ac:dyDescent="0.2">
      <c r="A1041" t="s">
        <v>157</v>
      </c>
      <c r="B1041" t="s">
        <v>11</v>
      </c>
      <c r="C1041" t="s">
        <v>34</v>
      </c>
      <c r="E1041">
        <v>1</v>
      </c>
      <c r="F1041" t="s">
        <v>49</v>
      </c>
      <c r="G1041" t="s">
        <v>174</v>
      </c>
      <c r="L1041" t="s">
        <v>8</v>
      </c>
      <c r="M1041" t="s">
        <v>15</v>
      </c>
      <c r="N1041">
        <v>1365929.3</v>
      </c>
      <c r="O1041" t="s">
        <v>49</v>
      </c>
      <c r="P1041">
        <v>0</v>
      </c>
      <c r="Q1041">
        <v>7</v>
      </c>
      <c r="R1041" t="s">
        <v>8</v>
      </c>
      <c r="S1041">
        <v>0</v>
      </c>
      <c r="T1041" t="s">
        <v>26</v>
      </c>
      <c r="U1041" t="s">
        <v>9</v>
      </c>
      <c r="V1041">
        <v>3.6</v>
      </c>
      <c r="W1041">
        <v>6.52</v>
      </c>
      <c r="X1041">
        <v>721</v>
      </c>
      <c r="Y1041">
        <v>528</v>
      </c>
      <c r="Z1041">
        <f t="shared" si="64"/>
        <v>132000</v>
      </c>
      <c r="AF1041" t="s">
        <v>35</v>
      </c>
      <c r="AG1041">
        <v>6</v>
      </c>
      <c r="AH1041" t="s">
        <v>47</v>
      </c>
      <c r="AI1041">
        <v>4.2770000000000001</v>
      </c>
      <c r="AJ1041">
        <v>2757.8</v>
      </c>
      <c r="AK1041">
        <f t="shared" si="65"/>
        <v>689450</v>
      </c>
      <c r="AL1041">
        <v>1826</v>
      </c>
      <c r="AM1041">
        <f t="shared" si="66"/>
        <v>2.532593619972261</v>
      </c>
      <c r="AN1041">
        <v>1336.8188236389688</v>
      </c>
      <c r="AO1041">
        <f t="shared" si="67"/>
        <v>334204.70590974216</v>
      </c>
      <c r="AP1041">
        <v>48</v>
      </c>
      <c r="AQ1041">
        <v>25.7</v>
      </c>
    </row>
    <row r="1042" spans="1:43" x14ac:dyDescent="0.2">
      <c r="A1042" t="s">
        <v>157</v>
      </c>
      <c r="B1042" t="s">
        <v>11</v>
      </c>
      <c r="C1042" t="s">
        <v>34</v>
      </c>
      <c r="E1042">
        <v>1</v>
      </c>
      <c r="F1042" t="s">
        <v>49</v>
      </c>
      <c r="G1042" t="s">
        <v>174</v>
      </c>
      <c r="L1042" t="s">
        <v>8</v>
      </c>
      <c r="M1042" t="s">
        <v>15</v>
      </c>
      <c r="N1042">
        <v>1365929.3</v>
      </c>
      <c r="O1042" t="s">
        <v>49</v>
      </c>
      <c r="P1042">
        <v>0</v>
      </c>
      <c r="Q1042">
        <v>7</v>
      </c>
      <c r="R1042" t="s">
        <v>8</v>
      </c>
      <c r="S1042">
        <v>0</v>
      </c>
      <c r="T1042" t="s">
        <v>26</v>
      </c>
      <c r="U1042" t="s">
        <v>9</v>
      </c>
      <c r="V1042">
        <v>3.6</v>
      </c>
      <c r="W1042">
        <v>6.52</v>
      </c>
      <c r="X1042">
        <v>721</v>
      </c>
      <c r="Y1042">
        <v>528</v>
      </c>
      <c r="Z1042">
        <f t="shared" si="64"/>
        <v>132000</v>
      </c>
      <c r="AF1042" t="s">
        <v>35</v>
      </c>
      <c r="AG1042">
        <v>1</v>
      </c>
      <c r="AH1042" t="s">
        <v>46</v>
      </c>
      <c r="AI1042">
        <v>0.28899999999999998</v>
      </c>
      <c r="AJ1042">
        <v>2757.8</v>
      </c>
      <c r="AK1042">
        <f t="shared" si="65"/>
        <v>689450</v>
      </c>
      <c r="AL1042">
        <v>1826</v>
      </c>
      <c r="AM1042">
        <f t="shared" si="66"/>
        <v>2.532593619972261</v>
      </c>
      <c r="AN1042">
        <v>1336.8188236389688</v>
      </c>
      <c r="AO1042">
        <f t="shared" si="67"/>
        <v>334204.70590974216</v>
      </c>
      <c r="AP1042">
        <v>48</v>
      </c>
      <c r="AQ1042">
        <v>25.7</v>
      </c>
    </row>
    <row r="1043" spans="1:43" x14ac:dyDescent="0.2">
      <c r="A1043" t="s">
        <v>157</v>
      </c>
      <c r="B1043" t="s">
        <v>11</v>
      </c>
      <c r="C1043" t="s">
        <v>34</v>
      </c>
      <c r="E1043">
        <v>1</v>
      </c>
      <c r="F1043" t="s">
        <v>49</v>
      </c>
      <c r="G1043" t="s">
        <v>174</v>
      </c>
      <c r="L1043" t="s">
        <v>8</v>
      </c>
      <c r="M1043" t="s">
        <v>15</v>
      </c>
      <c r="N1043">
        <v>1365929.3</v>
      </c>
      <c r="O1043" t="s">
        <v>49</v>
      </c>
      <c r="P1043">
        <v>0</v>
      </c>
      <c r="Q1043">
        <v>7</v>
      </c>
      <c r="R1043" t="s">
        <v>8</v>
      </c>
      <c r="S1043">
        <v>0</v>
      </c>
      <c r="T1043" t="s">
        <v>26</v>
      </c>
      <c r="U1043" t="s">
        <v>9</v>
      </c>
      <c r="V1043">
        <v>3.6</v>
      </c>
      <c r="W1043">
        <v>6.52</v>
      </c>
      <c r="X1043">
        <v>721</v>
      </c>
      <c r="Y1043">
        <v>528</v>
      </c>
      <c r="Z1043">
        <f t="shared" si="64"/>
        <v>132000</v>
      </c>
      <c r="AF1043" t="s">
        <v>35</v>
      </c>
      <c r="AG1043">
        <v>1</v>
      </c>
      <c r="AH1043" t="s">
        <v>46</v>
      </c>
      <c r="AI1043">
        <v>0.4335</v>
      </c>
      <c r="AJ1043">
        <v>2757.8</v>
      </c>
      <c r="AK1043">
        <f t="shared" si="65"/>
        <v>689450</v>
      </c>
      <c r="AL1043">
        <v>1826</v>
      </c>
      <c r="AM1043">
        <f t="shared" si="66"/>
        <v>2.532593619972261</v>
      </c>
      <c r="AN1043">
        <v>1336.8188236389688</v>
      </c>
      <c r="AO1043">
        <f t="shared" si="67"/>
        <v>334204.70590974216</v>
      </c>
      <c r="AP1043">
        <v>48</v>
      </c>
      <c r="AQ1043">
        <v>25.7</v>
      </c>
    </row>
    <row r="1044" spans="1:43" x14ac:dyDescent="0.2">
      <c r="A1044" t="s">
        <v>157</v>
      </c>
      <c r="B1044" t="s">
        <v>11</v>
      </c>
      <c r="C1044" t="s">
        <v>34</v>
      </c>
      <c r="E1044">
        <v>1</v>
      </c>
      <c r="F1044" t="s">
        <v>49</v>
      </c>
      <c r="G1044" t="s">
        <v>174</v>
      </c>
      <c r="L1044" t="s">
        <v>8</v>
      </c>
      <c r="M1044" t="s">
        <v>15</v>
      </c>
      <c r="N1044">
        <v>1365929.3</v>
      </c>
      <c r="O1044" t="s">
        <v>49</v>
      </c>
      <c r="P1044">
        <v>0</v>
      </c>
      <c r="Q1044">
        <v>7</v>
      </c>
      <c r="R1044" t="s">
        <v>8</v>
      </c>
      <c r="S1044">
        <v>0</v>
      </c>
      <c r="T1044" t="s">
        <v>26</v>
      </c>
      <c r="U1044" t="s">
        <v>9</v>
      </c>
      <c r="V1044">
        <v>3.6</v>
      </c>
      <c r="W1044">
        <v>6.52</v>
      </c>
      <c r="X1044">
        <v>721</v>
      </c>
      <c r="Y1044">
        <v>528</v>
      </c>
      <c r="Z1044">
        <f t="shared" si="64"/>
        <v>132000</v>
      </c>
      <c r="AF1044" t="s">
        <v>35</v>
      </c>
      <c r="AG1044">
        <v>1</v>
      </c>
      <c r="AH1044" t="s">
        <v>46</v>
      </c>
      <c r="AI1044">
        <v>0.20230000000000001</v>
      </c>
      <c r="AJ1044">
        <v>2757.8</v>
      </c>
      <c r="AK1044">
        <f t="shared" si="65"/>
        <v>689450</v>
      </c>
      <c r="AL1044">
        <v>1826</v>
      </c>
      <c r="AM1044">
        <f t="shared" si="66"/>
        <v>2.532593619972261</v>
      </c>
      <c r="AN1044">
        <v>1336.8188236389688</v>
      </c>
      <c r="AO1044">
        <f t="shared" si="67"/>
        <v>334204.70590974216</v>
      </c>
      <c r="AP1044">
        <v>48</v>
      </c>
      <c r="AQ1044">
        <v>25.7</v>
      </c>
    </row>
    <row r="1045" spans="1:43" x14ac:dyDescent="0.2">
      <c r="A1045" t="s">
        <v>157</v>
      </c>
      <c r="B1045" t="s">
        <v>11</v>
      </c>
      <c r="C1045" t="s">
        <v>34</v>
      </c>
      <c r="E1045">
        <v>1</v>
      </c>
      <c r="F1045" t="s">
        <v>49</v>
      </c>
      <c r="G1045" t="s">
        <v>174</v>
      </c>
      <c r="L1045" t="s">
        <v>8</v>
      </c>
      <c r="M1045" t="s">
        <v>15</v>
      </c>
      <c r="N1045">
        <v>1365929.3</v>
      </c>
      <c r="O1045" t="s">
        <v>49</v>
      </c>
      <c r="P1045">
        <v>0</v>
      </c>
      <c r="Q1045">
        <v>7</v>
      </c>
      <c r="R1045" t="s">
        <v>8</v>
      </c>
      <c r="S1045">
        <v>0</v>
      </c>
      <c r="T1045" t="s">
        <v>26</v>
      </c>
      <c r="U1045" t="s">
        <v>9</v>
      </c>
      <c r="V1045">
        <v>3.6</v>
      </c>
      <c r="W1045">
        <v>6.52</v>
      </c>
      <c r="X1045">
        <v>721</v>
      </c>
      <c r="Y1045">
        <v>528</v>
      </c>
      <c r="Z1045">
        <f t="shared" si="64"/>
        <v>132000</v>
      </c>
      <c r="AF1045" t="s">
        <v>35</v>
      </c>
      <c r="AG1045">
        <v>1</v>
      </c>
      <c r="AH1045" t="s">
        <v>47</v>
      </c>
      <c r="AI1045">
        <v>0.2601</v>
      </c>
      <c r="AJ1045">
        <v>2757.8</v>
      </c>
      <c r="AK1045">
        <f t="shared" si="65"/>
        <v>689450</v>
      </c>
      <c r="AL1045">
        <v>1826</v>
      </c>
      <c r="AM1045">
        <f t="shared" si="66"/>
        <v>2.532593619972261</v>
      </c>
      <c r="AN1045">
        <v>1336.8188236389688</v>
      </c>
      <c r="AO1045">
        <f t="shared" si="67"/>
        <v>334204.70590974216</v>
      </c>
      <c r="AP1045">
        <v>48</v>
      </c>
      <c r="AQ1045">
        <v>25.7</v>
      </c>
    </row>
    <row r="1046" spans="1:43" x14ac:dyDescent="0.2">
      <c r="A1046" t="s">
        <v>157</v>
      </c>
      <c r="B1046" t="s">
        <v>11</v>
      </c>
      <c r="C1046" t="s">
        <v>34</v>
      </c>
      <c r="E1046">
        <v>1</v>
      </c>
      <c r="F1046" t="s">
        <v>49</v>
      </c>
      <c r="G1046" t="s">
        <v>174</v>
      </c>
      <c r="L1046" t="s">
        <v>8</v>
      </c>
      <c r="M1046" t="s">
        <v>15</v>
      </c>
      <c r="N1046">
        <v>1365929.3</v>
      </c>
      <c r="O1046" t="s">
        <v>49</v>
      </c>
      <c r="P1046">
        <v>0</v>
      </c>
      <c r="Q1046">
        <v>7</v>
      </c>
      <c r="R1046" t="s">
        <v>8</v>
      </c>
      <c r="S1046">
        <v>0</v>
      </c>
      <c r="T1046" t="s">
        <v>26</v>
      </c>
      <c r="U1046" t="s">
        <v>9</v>
      </c>
      <c r="V1046">
        <v>3.6</v>
      </c>
      <c r="W1046">
        <v>6.52</v>
      </c>
      <c r="X1046">
        <v>721</v>
      </c>
      <c r="Y1046">
        <v>528</v>
      </c>
      <c r="Z1046">
        <f t="shared" si="64"/>
        <v>132000</v>
      </c>
      <c r="AF1046" t="s">
        <v>35</v>
      </c>
      <c r="AG1046">
        <v>2</v>
      </c>
      <c r="AH1046" t="s">
        <v>46</v>
      </c>
      <c r="AI1046">
        <v>1.85</v>
      </c>
      <c r="AJ1046">
        <v>2757.8</v>
      </c>
      <c r="AK1046">
        <f t="shared" si="65"/>
        <v>689450</v>
      </c>
      <c r="AL1046">
        <v>1826</v>
      </c>
      <c r="AM1046">
        <f t="shared" si="66"/>
        <v>2.532593619972261</v>
      </c>
      <c r="AN1046">
        <v>1336.8188236389688</v>
      </c>
      <c r="AO1046">
        <f t="shared" si="67"/>
        <v>334204.70590974216</v>
      </c>
      <c r="AP1046">
        <v>48</v>
      </c>
      <c r="AQ1046">
        <v>25.7</v>
      </c>
    </row>
    <row r="1047" spans="1:43" x14ac:dyDescent="0.2">
      <c r="A1047" t="s">
        <v>157</v>
      </c>
      <c r="B1047" t="s">
        <v>11</v>
      </c>
      <c r="C1047" t="s">
        <v>34</v>
      </c>
      <c r="E1047">
        <v>1</v>
      </c>
      <c r="F1047" t="s">
        <v>49</v>
      </c>
      <c r="G1047" t="s">
        <v>174</v>
      </c>
      <c r="L1047" t="s">
        <v>8</v>
      </c>
      <c r="M1047" t="s">
        <v>15</v>
      </c>
      <c r="N1047">
        <v>1365929.3</v>
      </c>
      <c r="O1047" t="s">
        <v>49</v>
      </c>
      <c r="P1047">
        <v>0</v>
      </c>
      <c r="Q1047">
        <v>7</v>
      </c>
      <c r="R1047" t="s">
        <v>8</v>
      </c>
      <c r="S1047">
        <v>0</v>
      </c>
      <c r="T1047" t="s">
        <v>26</v>
      </c>
      <c r="U1047" t="s">
        <v>9</v>
      </c>
      <c r="V1047">
        <v>3.6</v>
      </c>
      <c r="W1047">
        <v>6.52</v>
      </c>
      <c r="X1047">
        <v>721</v>
      </c>
      <c r="Y1047">
        <v>528</v>
      </c>
      <c r="Z1047">
        <f t="shared" si="64"/>
        <v>132000</v>
      </c>
      <c r="AF1047" t="s">
        <v>35</v>
      </c>
      <c r="AG1047">
        <v>1</v>
      </c>
      <c r="AH1047" t="s">
        <v>46</v>
      </c>
      <c r="AI1047">
        <v>0.23119999999999999</v>
      </c>
      <c r="AJ1047">
        <v>2757.8</v>
      </c>
      <c r="AK1047">
        <f t="shared" si="65"/>
        <v>689450</v>
      </c>
      <c r="AL1047">
        <v>1826</v>
      </c>
      <c r="AM1047">
        <f t="shared" si="66"/>
        <v>2.532593619972261</v>
      </c>
      <c r="AN1047">
        <v>1336.8188236389688</v>
      </c>
      <c r="AO1047">
        <f t="shared" si="67"/>
        <v>334204.70590974216</v>
      </c>
      <c r="AP1047">
        <v>48</v>
      </c>
      <c r="AQ1047">
        <v>25.7</v>
      </c>
    </row>
    <row r="1048" spans="1:43" x14ac:dyDescent="0.2">
      <c r="A1048" t="s">
        <v>157</v>
      </c>
      <c r="B1048" t="s">
        <v>11</v>
      </c>
      <c r="C1048" t="s">
        <v>34</v>
      </c>
      <c r="E1048">
        <v>1</v>
      </c>
      <c r="F1048" t="s">
        <v>49</v>
      </c>
      <c r="G1048" t="s">
        <v>174</v>
      </c>
      <c r="L1048" t="s">
        <v>8</v>
      </c>
      <c r="M1048" t="s">
        <v>15</v>
      </c>
      <c r="N1048">
        <v>1365929.3</v>
      </c>
      <c r="O1048" t="s">
        <v>49</v>
      </c>
      <c r="P1048">
        <v>0</v>
      </c>
      <c r="Q1048">
        <v>7</v>
      </c>
      <c r="R1048" t="s">
        <v>8</v>
      </c>
      <c r="S1048">
        <v>0</v>
      </c>
      <c r="T1048" t="s">
        <v>26</v>
      </c>
      <c r="U1048" t="s">
        <v>9</v>
      </c>
      <c r="V1048">
        <v>3.6</v>
      </c>
      <c r="W1048">
        <v>6.52</v>
      </c>
      <c r="X1048">
        <v>721</v>
      </c>
      <c r="Y1048">
        <v>528</v>
      </c>
      <c r="Z1048">
        <f t="shared" si="64"/>
        <v>132000</v>
      </c>
      <c r="AF1048" t="s">
        <v>35</v>
      </c>
      <c r="AG1048">
        <v>1</v>
      </c>
      <c r="AH1048" t="s">
        <v>46</v>
      </c>
      <c r="AI1048">
        <v>0.20230000000000001</v>
      </c>
      <c r="AJ1048">
        <v>2757.8</v>
      </c>
      <c r="AK1048">
        <f t="shared" si="65"/>
        <v>689450</v>
      </c>
      <c r="AL1048">
        <v>1826</v>
      </c>
      <c r="AM1048">
        <f t="shared" si="66"/>
        <v>2.532593619972261</v>
      </c>
      <c r="AN1048">
        <v>1336.8188236389688</v>
      </c>
      <c r="AO1048">
        <f t="shared" si="67"/>
        <v>334204.70590974216</v>
      </c>
      <c r="AP1048">
        <v>48</v>
      </c>
      <c r="AQ1048">
        <v>25.7</v>
      </c>
    </row>
    <row r="1049" spans="1:43" x14ac:dyDescent="0.2">
      <c r="A1049" t="s">
        <v>157</v>
      </c>
      <c r="B1049" t="s">
        <v>11</v>
      </c>
      <c r="C1049" t="s">
        <v>34</v>
      </c>
      <c r="E1049">
        <v>1</v>
      </c>
      <c r="F1049" t="s">
        <v>49</v>
      </c>
      <c r="G1049" t="s">
        <v>174</v>
      </c>
      <c r="L1049" t="s">
        <v>8</v>
      </c>
      <c r="M1049" t="s">
        <v>15</v>
      </c>
      <c r="N1049">
        <v>1365929.3</v>
      </c>
      <c r="O1049" t="s">
        <v>49</v>
      </c>
      <c r="P1049">
        <v>0</v>
      </c>
      <c r="Q1049">
        <v>7</v>
      </c>
      <c r="R1049" t="s">
        <v>8</v>
      </c>
      <c r="S1049">
        <v>0</v>
      </c>
      <c r="T1049" t="s">
        <v>26</v>
      </c>
      <c r="U1049" t="s">
        <v>9</v>
      </c>
      <c r="V1049">
        <v>3.6</v>
      </c>
      <c r="W1049">
        <v>6.52</v>
      </c>
      <c r="X1049">
        <v>721</v>
      </c>
      <c r="Y1049">
        <v>528</v>
      </c>
      <c r="Z1049">
        <f t="shared" si="64"/>
        <v>132000</v>
      </c>
      <c r="AF1049" t="s">
        <v>35</v>
      </c>
      <c r="AG1049">
        <v>1</v>
      </c>
      <c r="AH1049" t="s">
        <v>46</v>
      </c>
      <c r="AI1049">
        <v>0.3468</v>
      </c>
      <c r="AJ1049">
        <v>2757.8</v>
      </c>
      <c r="AK1049">
        <f t="shared" si="65"/>
        <v>689450</v>
      </c>
      <c r="AL1049">
        <v>1826</v>
      </c>
      <c r="AM1049">
        <f t="shared" si="66"/>
        <v>2.532593619972261</v>
      </c>
      <c r="AN1049">
        <v>1336.8188236389688</v>
      </c>
      <c r="AO1049">
        <f t="shared" si="67"/>
        <v>334204.70590974216</v>
      </c>
      <c r="AP1049">
        <v>48</v>
      </c>
      <c r="AQ1049">
        <v>25.7</v>
      </c>
    </row>
    <row r="1050" spans="1:43" x14ac:dyDescent="0.2">
      <c r="A1050" t="s">
        <v>157</v>
      </c>
      <c r="B1050" t="s">
        <v>11</v>
      </c>
      <c r="C1050" t="s">
        <v>34</v>
      </c>
      <c r="E1050">
        <v>1</v>
      </c>
      <c r="F1050" t="s">
        <v>49</v>
      </c>
      <c r="G1050" t="s">
        <v>174</v>
      </c>
      <c r="L1050" t="s">
        <v>8</v>
      </c>
      <c r="M1050" t="s">
        <v>15</v>
      </c>
      <c r="N1050">
        <v>1365929.3</v>
      </c>
      <c r="O1050" t="s">
        <v>49</v>
      </c>
      <c r="P1050">
        <v>0</v>
      </c>
      <c r="Q1050">
        <v>7</v>
      </c>
      <c r="R1050" t="s">
        <v>8</v>
      </c>
      <c r="S1050">
        <v>0</v>
      </c>
      <c r="T1050" t="s">
        <v>26</v>
      </c>
      <c r="U1050" t="s">
        <v>9</v>
      </c>
      <c r="V1050">
        <v>3.6</v>
      </c>
      <c r="W1050">
        <v>6.52</v>
      </c>
      <c r="X1050">
        <v>721</v>
      </c>
      <c r="Y1050">
        <v>528</v>
      </c>
      <c r="Z1050">
        <f t="shared" si="64"/>
        <v>132000</v>
      </c>
      <c r="AF1050" t="s">
        <v>35</v>
      </c>
      <c r="AG1050">
        <v>1</v>
      </c>
      <c r="AH1050" t="s">
        <v>46</v>
      </c>
      <c r="AI1050">
        <v>0.75139999999999996</v>
      </c>
      <c r="AJ1050">
        <v>2757.8</v>
      </c>
      <c r="AK1050">
        <f t="shared" si="65"/>
        <v>689450</v>
      </c>
      <c r="AL1050">
        <v>1826</v>
      </c>
      <c r="AM1050">
        <f t="shared" si="66"/>
        <v>2.532593619972261</v>
      </c>
      <c r="AN1050">
        <v>1336.8188236389688</v>
      </c>
      <c r="AO1050">
        <f t="shared" si="67"/>
        <v>334204.70590974216</v>
      </c>
      <c r="AP1050">
        <v>48</v>
      </c>
      <c r="AQ1050">
        <v>25.7</v>
      </c>
    </row>
    <row r="1051" spans="1:43" x14ac:dyDescent="0.2">
      <c r="A1051" t="s">
        <v>157</v>
      </c>
      <c r="B1051" t="s">
        <v>11</v>
      </c>
      <c r="C1051" t="s">
        <v>34</v>
      </c>
      <c r="E1051">
        <v>1</v>
      </c>
      <c r="F1051" t="s">
        <v>49</v>
      </c>
      <c r="G1051" t="s">
        <v>174</v>
      </c>
      <c r="L1051" t="s">
        <v>8</v>
      </c>
      <c r="M1051" t="s">
        <v>15</v>
      </c>
      <c r="N1051">
        <v>1365929.3</v>
      </c>
      <c r="O1051" t="s">
        <v>49</v>
      </c>
      <c r="P1051">
        <v>0</v>
      </c>
      <c r="Q1051">
        <v>7</v>
      </c>
      <c r="R1051" t="s">
        <v>8</v>
      </c>
      <c r="S1051">
        <v>0</v>
      </c>
      <c r="T1051" t="s">
        <v>26</v>
      </c>
      <c r="U1051" t="s">
        <v>9</v>
      </c>
      <c r="V1051">
        <v>3.6</v>
      </c>
      <c r="W1051">
        <v>6.52</v>
      </c>
      <c r="X1051">
        <v>721</v>
      </c>
      <c r="Y1051">
        <v>528</v>
      </c>
      <c r="Z1051">
        <f t="shared" si="64"/>
        <v>132000</v>
      </c>
      <c r="AF1051" t="s">
        <v>35</v>
      </c>
      <c r="AG1051">
        <v>1</v>
      </c>
      <c r="AH1051" t="s">
        <v>46</v>
      </c>
      <c r="AI1051">
        <v>1.214</v>
      </c>
      <c r="AJ1051">
        <v>2757.8</v>
      </c>
      <c r="AK1051">
        <f t="shared" si="65"/>
        <v>689450</v>
      </c>
      <c r="AL1051">
        <v>1826</v>
      </c>
      <c r="AM1051">
        <f t="shared" si="66"/>
        <v>2.532593619972261</v>
      </c>
      <c r="AN1051">
        <v>1336.8188236389688</v>
      </c>
      <c r="AO1051">
        <f t="shared" si="67"/>
        <v>334204.70590974216</v>
      </c>
      <c r="AP1051">
        <v>48</v>
      </c>
      <c r="AQ1051">
        <v>25.7</v>
      </c>
    </row>
    <row r="1052" spans="1:43" x14ac:dyDescent="0.2">
      <c r="A1052" t="s">
        <v>157</v>
      </c>
      <c r="B1052" t="s">
        <v>11</v>
      </c>
      <c r="C1052" t="s">
        <v>34</v>
      </c>
      <c r="E1052">
        <v>1</v>
      </c>
      <c r="F1052" t="s">
        <v>49</v>
      </c>
      <c r="G1052" t="s">
        <v>174</v>
      </c>
      <c r="L1052" t="s">
        <v>8</v>
      </c>
      <c r="M1052" t="s">
        <v>15</v>
      </c>
      <c r="N1052">
        <v>1365929.3</v>
      </c>
      <c r="O1052" t="s">
        <v>49</v>
      </c>
      <c r="P1052">
        <v>0</v>
      </c>
      <c r="Q1052">
        <v>7</v>
      </c>
      <c r="R1052" t="s">
        <v>8</v>
      </c>
      <c r="S1052">
        <v>0</v>
      </c>
      <c r="T1052" t="s">
        <v>26</v>
      </c>
      <c r="U1052" t="s">
        <v>9</v>
      </c>
      <c r="V1052">
        <v>3.6</v>
      </c>
      <c r="W1052">
        <v>6.52</v>
      </c>
      <c r="X1052">
        <v>721</v>
      </c>
      <c r="Y1052">
        <v>528</v>
      </c>
      <c r="Z1052">
        <f t="shared" si="64"/>
        <v>132000</v>
      </c>
      <c r="AF1052" t="s">
        <v>35</v>
      </c>
      <c r="AG1052">
        <v>1</v>
      </c>
      <c r="AH1052" t="s">
        <v>46</v>
      </c>
      <c r="AI1052">
        <v>0.23119999999999999</v>
      </c>
      <c r="AJ1052">
        <v>2757.8</v>
      </c>
      <c r="AK1052">
        <f t="shared" si="65"/>
        <v>689450</v>
      </c>
      <c r="AL1052">
        <v>1826</v>
      </c>
      <c r="AM1052">
        <f t="shared" si="66"/>
        <v>2.532593619972261</v>
      </c>
      <c r="AN1052">
        <v>1336.8188236389688</v>
      </c>
      <c r="AO1052">
        <f t="shared" si="67"/>
        <v>334204.70590974216</v>
      </c>
      <c r="AP1052">
        <v>48</v>
      </c>
      <c r="AQ1052">
        <v>25.7</v>
      </c>
    </row>
    <row r="1053" spans="1:43" x14ac:dyDescent="0.2">
      <c r="A1053" t="s">
        <v>157</v>
      </c>
      <c r="B1053" t="s">
        <v>11</v>
      </c>
      <c r="C1053" t="s">
        <v>34</v>
      </c>
      <c r="E1053">
        <v>1</v>
      </c>
      <c r="F1053" t="s">
        <v>49</v>
      </c>
      <c r="G1053" t="s">
        <v>174</v>
      </c>
      <c r="L1053" t="s">
        <v>8</v>
      </c>
      <c r="M1053" t="s">
        <v>15</v>
      </c>
      <c r="N1053">
        <v>1365929.3</v>
      </c>
      <c r="O1053" t="s">
        <v>49</v>
      </c>
      <c r="P1053">
        <v>0</v>
      </c>
      <c r="Q1053">
        <v>7</v>
      </c>
      <c r="R1053" t="s">
        <v>8</v>
      </c>
      <c r="S1053">
        <v>0</v>
      </c>
      <c r="T1053" t="s">
        <v>26</v>
      </c>
      <c r="U1053" t="s">
        <v>9</v>
      </c>
      <c r="V1053">
        <v>3.6</v>
      </c>
      <c r="W1053">
        <v>6.52</v>
      </c>
      <c r="X1053">
        <v>721</v>
      </c>
      <c r="Y1053">
        <v>528</v>
      </c>
      <c r="Z1053">
        <f t="shared" si="64"/>
        <v>132000</v>
      </c>
      <c r="AF1053" t="s">
        <v>35</v>
      </c>
      <c r="AG1053">
        <v>1</v>
      </c>
      <c r="AH1053" t="s">
        <v>46</v>
      </c>
      <c r="AI1053">
        <v>0.40460000000000002</v>
      </c>
      <c r="AJ1053">
        <v>2757.8</v>
      </c>
      <c r="AK1053">
        <f t="shared" si="65"/>
        <v>689450</v>
      </c>
      <c r="AL1053">
        <v>1826</v>
      </c>
      <c r="AM1053">
        <f t="shared" si="66"/>
        <v>2.532593619972261</v>
      </c>
      <c r="AN1053">
        <v>1336.8188236389688</v>
      </c>
      <c r="AO1053">
        <f t="shared" si="67"/>
        <v>334204.70590974216</v>
      </c>
      <c r="AP1053">
        <v>48</v>
      </c>
      <c r="AQ1053">
        <v>25.7</v>
      </c>
    </row>
    <row r="1054" spans="1:43" x14ac:dyDescent="0.2">
      <c r="A1054" t="s">
        <v>157</v>
      </c>
      <c r="B1054" t="s">
        <v>11</v>
      </c>
      <c r="C1054" t="s">
        <v>34</v>
      </c>
      <c r="E1054">
        <v>1</v>
      </c>
      <c r="F1054" t="s">
        <v>49</v>
      </c>
      <c r="G1054" t="s">
        <v>174</v>
      </c>
      <c r="L1054" t="s">
        <v>8</v>
      </c>
      <c r="M1054" t="s">
        <v>15</v>
      </c>
      <c r="N1054">
        <v>1365929.3</v>
      </c>
      <c r="O1054" t="s">
        <v>49</v>
      </c>
      <c r="P1054">
        <v>0</v>
      </c>
      <c r="Q1054">
        <v>7</v>
      </c>
      <c r="R1054" t="s">
        <v>8</v>
      </c>
      <c r="S1054">
        <v>0</v>
      </c>
      <c r="T1054" t="s">
        <v>26</v>
      </c>
      <c r="U1054" t="s">
        <v>9</v>
      </c>
      <c r="V1054">
        <v>3.6</v>
      </c>
      <c r="W1054">
        <v>6.52</v>
      </c>
      <c r="X1054">
        <v>721</v>
      </c>
      <c r="Y1054">
        <v>528</v>
      </c>
      <c r="Z1054">
        <f t="shared" si="64"/>
        <v>132000</v>
      </c>
      <c r="AF1054" t="s">
        <v>35</v>
      </c>
      <c r="AG1054">
        <v>3</v>
      </c>
      <c r="AH1054" t="s">
        <v>46</v>
      </c>
      <c r="AI1054">
        <v>2.0230000000000001</v>
      </c>
      <c r="AJ1054">
        <v>2757.8</v>
      </c>
      <c r="AK1054">
        <f t="shared" si="65"/>
        <v>689450</v>
      </c>
      <c r="AL1054">
        <v>1826</v>
      </c>
      <c r="AM1054">
        <f t="shared" si="66"/>
        <v>2.532593619972261</v>
      </c>
      <c r="AN1054">
        <v>1336.8188236389688</v>
      </c>
      <c r="AO1054">
        <f t="shared" si="67"/>
        <v>334204.70590974216</v>
      </c>
      <c r="AP1054">
        <v>48</v>
      </c>
      <c r="AQ1054">
        <v>25.7</v>
      </c>
    </row>
    <row r="1055" spans="1:43" x14ac:dyDescent="0.2">
      <c r="A1055" t="s">
        <v>157</v>
      </c>
      <c r="B1055" t="s">
        <v>11</v>
      </c>
      <c r="C1055" t="s">
        <v>34</v>
      </c>
      <c r="E1055">
        <v>1</v>
      </c>
      <c r="F1055" t="s">
        <v>49</v>
      </c>
      <c r="G1055" t="s">
        <v>174</v>
      </c>
      <c r="L1055" t="s">
        <v>8</v>
      </c>
      <c r="M1055" t="s">
        <v>15</v>
      </c>
      <c r="N1055">
        <v>1365929.3</v>
      </c>
      <c r="O1055" t="s">
        <v>49</v>
      </c>
      <c r="P1055">
        <v>0</v>
      </c>
      <c r="Q1055">
        <v>7</v>
      </c>
      <c r="R1055" t="s">
        <v>8</v>
      </c>
      <c r="S1055">
        <v>0</v>
      </c>
      <c r="T1055" t="s">
        <v>26</v>
      </c>
      <c r="U1055" t="s">
        <v>9</v>
      </c>
      <c r="V1055">
        <v>3.6</v>
      </c>
      <c r="W1055">
        <v>6.52</v>
      </c>
      <c r="X1055">
        <v>721</v>
      </c>
      <c r="Y1055">
        <v>528</v>
      </c>
      <c r="Z1055">
        <f t="shared" si="64"/>
        <v>132000</v>
      </c>
      <c r="AF1055" t="s">
        <v>35</v>
      </c>
      <c r="AG1055">
        <v>1</v>
      </c>
      <c r="AH1055" t="s">
        <v>46</v>
      </c>
      <c r="AI1055">
        <v>0.46239999999999998</v>
      </c>
      <c r="AJ1055">
        <v>2757.8</v>
      </c>
      <c r="AK1055">
        <f t="shared" si="65"/>
        <v>689450</v>
      </c>
      <c r="AL1055">
        <v>1826</v>
      </c>
      <c r="AM1055">
        <f t="shared" si="66"/>
        <v>2.532593619972261</v>
      </c>
      <c r="AN1055">
        <v>1336.8188236389688</v>
      </c>
      <c r="AO1055">
        <f t="shared" si="67"/>
        <v>334204.70590974216</v>
      </c>
      <c r="AP1055">
        <v>48</v>
      </c>
      <c r="AQ1055">
        <v>25.7</v>
      </c>
    </row>
    <row r="1056" spans="1:43" x14ac:dyDescent="0.2">
      <c r="A1056" t="s">
        <v>157</v>
      </c>
      <c r="B1056" t="s">
        <v>11</v>
      </c>
      <c r="C1056" t="s">
        <v>34</v>
      </c>
      <c r="E1056">
        <v>1</v>
      </c>
      <c r="F1056" t="s">
        <v>49</v>
      </c>
      <c r="G1056" t="s">
        <v>174</v>
      </c>
      <c r="L1056" t="s">
        <v>8</v>
      </c>
      <c r="M1056" t="s">
        <v>15</v>
      </c>
      <c r="N1056">
        <v>1365929.3</v>
      </c>
      <c r="O1056" t="s">
        <v>49</v>
      </c>
      <c r="P1056">
        <v>0</v>
      </c>
      <c r="Q1056">
        <v>7</v>
      </c>
      <c r="R1056" t="s">
        <v>8</v>
      </c>
      <c r="S1056">
        <v>0</v>
      </c>
      <c r="T1056" t="s">
        <v>26</v>
      </c>
      <c r="U1056" t="s">
        <v>9</v>
      </c>
      <c r="V1056">
        <v>3.6</v>
      </c>
      <c r="W1056">
        <v>6.52</v>
      </c>
      <c r="X1056">
        <v>721</v>
      </c>
      <c r="Y1056">
        <v>528</v>
      </c>
      <c r="Z1056">
        <f t="shared" si="64"/>
        <v>132000</v>
      </c>
      <c r="AF1056" t="s">
        <v>35</v>
      </c>
      <c r="AG1056">
        <v>1</v>
      </c>
      <c r="AH1056" t="s">
        <v>46</v>
      </c>
      <c r="AI1056">
        <v>1.214</v>
      </c>
      <c r="AJ1056">
        <v>2757.8</v>
      </c>
      <c r="AK1056">
        <f t="shared" si="65"/>
        <v>689450</v>
      </c>
      <c r="AL1056">
        <v>1826</v>
      </c>
      <c r="AM1056">
        <f t="shared" si="66"/>
        <v>2.532593619972261</v>
      </c>
      <c r="AN1056">
        <v>1336.8188236389688</v>
      </c>
      <c r="AO1056">
        <f t="shared" si="67"/>
        <v>334204.70590974216</v>
      </c>
      <c r="AP1056">
        <v>48</v>
      </c>
      <c r="AQ1056">
        <v>25.7</v>
      </c>
    </row>
    <row r="1057" spans="1:43" x14ac:dyDescent="0.2">
      <c r="A1057" t="s">
        <v>157</v>
      </c>
      <c r="B1057" t="s">
        <v>11</v>
      </c>
      <c r="C1057" t="s">
        <v>34</v>
      </c>
      <c r="E1057">
        <v>1</v>
      </c>
      <c r="F1057" t="s">
        <v>49</v>
      </c>
      <c r="G1057" t="s">
        <v>174</v>
      </c>
      <c r="L1057" t="s">
        <v>8</v>
      </c>
      <c r="M1057" t="s">
        <v>15</v>
      </c>
      <c r="N1057">
        <v>1365929.3</v>
      </c>
      <c r="O1057" t="s">
        <v>49</v>
      </c>
      <c r="P1057">
        <v>0</v>
      </c>
      <c r="Q1057">
        <v>7</v>
      </c>
      <c r="R1057" t="s">
        <v>8</v>
      </c>
      <c r="S1057">
        <v>0</v>
      </c>
      <c r="T1057" t="s">
        <v>26</v>
      </c>
      <c r="U1057" t="s">
        <v>9</v>
      </c>
      <c r="V1057">
        <v>3.6</v>
      </c>
      <c r="W1057">
        <v>6.52</v>
      </c>
      <c r="X1057">
        <v>721</v>
      </c>
      <c r="Y1057">
        <v>528</v>
      </c>
      <c r="Z1057">
        <f t="shared" si="64"/>
        <v>132000</v>
      </c>
      <c r="AF1057" t="s">
        <v>35</v>
      </c>
      <c r="AG1057">
        <v>2</v>
      </c>
      <c r="AH1057" t="s">
        <v>46</v>
      </c>
      <c r="AI1057">
        <v>1.1850000000000001</v>
      </c>
      <c r="AJ1057">
        <v>2757.8</v>
      </c>
      <c r="AK1057">
        <f t="shared" si="65"/>
        <v>689450</v>
      </c>
      <c r="AL1057">
        <v>1826</v>
      </c>
      <c r="AM1057">
        <f t="shared" si="66"/>
        <v>2.532593619972261</v>
      </c>
      <c r="AN1057">
        <v>1336.8188236389688</v>
      </c>
      <c r="AO1057">
        <f t="shared" si="67"/>
        <v>334204.70590974216</v>
      </c>
      <c r="AP1057">
        <v>48</v>
      </c>
      <c r="AQ1057">
        <v>25.7</v>
      </c>
    </row>
    <row r="1058" spans="1:43" x14ac:dyDescent="0.2">
      <c r="A1058" t="s">
        <v>157</v>
      </c>
      <c r="B1058" t="s">
        <v>11</v>
      </c>
      <c r="C1058" t="s">
        <v>34</v>
      </c>
      <c r="E1058">
        <v>1</v>
      </c>
      <c r="F1058" t="s">
        <v>49</v>
      </c>
      <c r="G1058" t="s">
        <v>174</v>
      </c>
      <c r="L1058" t="s">
        <v>8</v>
      </c>
      <c r="M1058" t="s">
        <v>15</v>
      </c>
      <c r="N1058">
        <v>1365929.3</v>
      </c>
      <c r="O1058" t="s">
        <v>49</v>
      </c>
      <c r="P1058">
        <v>0</v>
      </c>
      <c r="Q1058">
        <v>7</v>
      </c>
      <c r="R1058" t="s">
        <v>8</v>
      </c>
      <c r="S1058">
        <v>0</v>
      </c>
      <c r="T1058" t="s">
        <v>26</v>
      </c>
      <c r="U1058" t="s">
        <v>9</v>
      </c>
      <c r="V1058">
        <v>3.6</v>
      </c>
      <c r="W1058">
        <v>6.52</v>
      </c>
      <c r="X1058">
        <v>721</v>
      </c>
      <c r="Y1058">
        <v>528</v>
      </c>
      <c r="Z1058">
        <f t="shared" si="64"/>
        <v>132000</v>
      </c>
      <c r="AF1058" t="s">
        <v>35</v>
      </c>
      <c r="AG1058">
        <v>1</v>
      </c>
      <c r="AH1058" t="s">
        <v>46</v>
      </c>
      <c r="AI1058">
        <v>0.37569999999999998</v>
      </c>
      <c r="AJ1058">
        <v>2757.8</v>
      </c>
      <c r="AK1058">
        <f t="shared" si="65"/>
        <v>689450</v>
      </c>
      <c r="AL1058">
        <v>1826</v>
      </c>
      <c r="AM1058">
        <f t="shared" si="66"/>
        <v>2.532593619972261</v>
      </c>
      <c r="AN1058">
        <v>1336.8188236389688</v>
      </c>
      <c r="AO1058">
        <f t="shared" si="67"/>
        <v>334204.70590974216</v>
      </c>
      <c r="AP1058">
        <v>48</v>
      </c>
      <c r="AQ1058">
        <v>25.7</v>
      </c>
    </row>
    <row r="1059" spans="1:43" x14ac:dyDescent="0.2">
      <c r="A1059" t="s">
        <v>157</v>
      </c>
      <c r="B1059" t="s">
        <v>11</v>
      </c>
      <c r="C1059" t="s">
        <v>34</v>
      </c>
      <c r="E1059">
        <v>1</v>
      </c>
      <c r="F1059" t="s">
        <v>49</v>
      </c>
      <c r="G1059" t="s">
        <v>174</v>
      </c>
      <c r="L1059" t="s">
        <v>8</v>
      </c>
      <c r="M1059" t="s">
        <v>15</v>
      </c>
      <c r="N1059">
        <v>1365929.3</v>
      </c>
      <c r="O1059" t="s">
        <v>49</v>
      </c>
      <c r="P1059">
        <v>0</v>
      </c>
      <c r="Q1059">
        <v>7</v>
      </c>
      <c r="R1059" t="s">
        <v>8</v>
      </c>
      <c r="S1059">
        <v>0</v>
      </c>
      <c r="T1059" t="s">
        <v>26</v>
      </c>
      <c r="U1059" t="s">
        <v>9</v>
      </c>
      <c r="V1059">
        <v>3.6</v>
      </c>
      <c r="W1059">
        <v>6.52</v>
      </c>
      <c r="X1059">
        <v>721</v>
      </c>
      <c r="Y1059">
        <v>528</v>
      </c>
      <c r="Z1059">
        <f t="shared" si="64"/>
        <v>132000</v>
      </c>
      <c r="AF1059" t="s">
        <v>35</v>
      </c>
      <c r="AG1059">
        <v>4</v>
      </c>
      <c r="AH1059" t="s">
        <v>47</v>
      </c>
      <c r="AI1059">
        <v>2.4849999999999999</v>
      </c>
      <c r="AJ1059">
        <v>2757.8</v>
      </c>
      <c r="AK1059">
        <f t="shared" si="65"/>
        <v>689450</v>
      </c>
      <c r="AL1059">
        <v>1826</v>
      </c>
      <c r="AM1059">
        <f t="shared" si="66"/>
        <v>2.532593619972261</v>
      </c>
      <c r="AN1059">
        <v>1336.8188236389688</v>
      </c>
      <c r="AO1059">
        <f t="shared" si="67"/>
        <v>334204.70590974216</v>
      </c>
      <c r="AP1059">
        <v>48</v>
      </c>
      <c r="AQ1059">
        <v>25.7</v>
      </c>
    </row>
    <row r="1060" spans="1:43" x14ac:dyDescent="0.2">
      <c r="A1060" t="s">
        <v>157</v>
      </c>
      <c r="B1060" t="s">
        <v>11</v>
      </c>
      <c r="C1060" t="s">
        <v>34</v>
      </c>
      <c r="E1060">
        <v>1</v>
      </c>
      <c r="F1060" t="s">
        <v>49</v>
      </c>
      <c r="G1060" t="s">
        <v>174</v>
      </c>
      <c r="L1060" t="s">
        <v>8</v>
      </c>
      <c r="M1060" t="s">
        <v>15</v>
      </c>
      <c r="N1060">
        <v>1365929.3</v>
      </c>
      <c r="O1060" t="s">
        <v>49</v>
      </c>
      <c r="P1060">
        <v>0</v>
      </c>
      <c r="Q1060">
        <v>7</v>
      </c>
      <c r="R1060" t="s">
        <v>8</v>
      </c>
      <c r="S1060">
        <v>0</v>
      </c>
      <c r="T1060" t="s">
        <v>26</v>
      </c>
      <c r="U1060" t="s">
        <v>9</v>
      </c>
      <c r="V1060">
        <v>3.6</v>
      </c>
      <c r="W1060">
        <v>6.52</v>
      </c>
      <c r="X1060">
        <v>721</v>
      </c>
      <c r="Y1060">
        <v>528</v>
      </c>
      <c r="Z1060">
        <f t="shared" si="64"/>
        <v>132000</v>
      </c>
      <c r="AF1060" t="s">
        <v>35</v>
      </c>
      <c r="AG1060">
        <v>1</v>
      </c>
      <c r="AH1060" t="s">
        <v>47</v>
      </c>
      <c r="AI1060">
        <v>0.69359999999999999</v>
      </c>
      <c r="AJ1060">
        <v>2757.8</v>
      </c>
      <c r="AK1060">
        <f t="shared" si="65"/>
        <v>689450</v>
      </c>
      <c r="AL1060">
        <v>1826</v>
      </c>
      <c r="AM1060">
        <f t="shared" si="66"/>
        <v>2.532593619972261</v>
      </c>
      <c r="AN1060">
        <v>1336.8188236389688</v>
      </c>
      <c r="AO1060">
        <f t="shared" si="67"/>
        <v>334204.70590974216</v>
      </c>
      <c r="AP1060">
        <v>48</v>
      </c>
      <c r="AQ1060">
        <v>25.7</v>
      </c>
    </row>
    <row r="1061" spans="1:43" x14ac:dyDescent="0.2">
      <c r="A1061" t="s">
        <v>157</v>
      </c>
      <c r="B1061" t="s">
        <v>11</v>
      </c>
      <c r="C1061" t="s">
        <v>34</v>
      </c>
      <c r="E1061">
        <v>1</v>
      </c>
      <c r="F1061" t="s">
        <v>49</v>
      </c>
      <c r="G1061" t="s">
        <v>174</v>
      </c>
      <c r="L1061" t="s">
        <v>8</v>
      </c>
      <c r="M1061" t="s">
        <v>15</v>
      </c>
      <c r="N1061">
        <v>1365929.3</v>
      </c>
      <c r="O1061" t="s">
        <v>49</v>
      </c>
      <c r="P1061">
        <v>0</v>
      </c>
      <c r="Q1061">
        <v>7</v>
      </c>
      <c r="R1061" t="s">
        <v>8</v>
      </c>
      <c r="S1061">
        <v>0</v>
      </c>
      <c r="T1061" t="s">
        <v>26</v>
      </c>
      <c r="U1061" t="s">
        <v>9</v>
      </c>
      <c r="V1061">
        <v>3.6</v>
      </c>
      <c r="W1061">
        <v>6.52</v>
      </c>
      <c r="X1061">
        <v>721</v>
      </c>
      <c r="Y1061">
        <v>528</v>
      </c>
      <c r="Z1061">
        <f t="shared" si="64"/>
        <v>132000</v>
      </c>
      <c r="AF1061" t="s">
        <v>35</v>
      </c>
      <c r="AG1061">
        <v>3</v>
      </c>
      <c r="AH1061" t="s">
        <v>46</v>
      </c>
      <c r="AI1061">
        <v>1.907</v>
      </c>
      <c r="AJ1061">
        <v>2757.8</v>
      </c>
      <c r="AK1061">
        <f t="shared" si="65"/>
        <v>689450</v>
      </c>
      <c r="AL1061">
        <v>1826</v>
      </c>
      <c r="AM1061">
        <f t="shared" si="66"/>
        <v>2.532593619972261</v>
      </c>
      <c r="AN1061">
        <v>1336.8188236389688</v>
      </c>
      <c r="AO1061">
        <f t="shared" si="67"/>
        <v>334204.70590974216</v>
      </c>
      <c r="AP1061">
        <v>48</v>
      </c>
      <c r="AQ1061">
        <v>25.7</v>
      </c>
    </row>
    <row r="1062" spans="1:43" x14ac:dyDescent="0.2">
      <c r="A1062" t="s">
        <v>157</v>
      </c>
      <c r="B1062" t="s">
        <v>11</v>
      </c>
      <c r="C1062" t="s">
        <v>34</v>
      </c>
      <c r="E1062">
        <v>1</v>
      </c>
      <c r="F1062" t="s">
        <v>49</v>
      </c>
      <c r="G1062" t="s">
        <v>174</v>
      </c>
      <c r="L1062" t="s">
        <v>8</v>
      </c>
      <c r="M1062" t="s">
        <v>15</v>
      </c>
      <c r="N1062">
        <v>1365929.3</v>
      </c>
      <c r="O1062" t="s">
        <v>49</v>
      </c>
      <c r="P1062">
        <v>0</v>
      </c>
      <c r="Q1062">
        <v>7</v>
      </c>
      <c r="R1062" t="s">
        <v>8</v>
      </c>
      <c r="S1062">
        <v>0</v>
      </c>
      <c r="T1062" t="s">
        <v>26</v>
      </c>
      <c r="U1062" t="s">
        <v>9</v>
      </c>
      <c r="V1062">
        <v>3.6</v>
      </c>
      <c r="W1062">
        <v>6.52</v>
      </c>
      <c r="X1062">
        <v>721</v>
      </c>
      <c r="Y1062">
        <v>528</v>
      </c>
      <c r="Z1062">
        <f t="shared" ref="Z1062:Z1125" si="68">Y1062*250</f>
        <v>132000</v>
      </c>
      <c r="AF1062" t="s">
        <v>35</v>
      </c>
      <c r="AG1062">
        <v>4</v>
      </c>
      <c r="AH1062" t="s">
        <v>46</v>
      </c>
      <c r="AI1062">
        <v>4.4219999999999997</v>
      </c>
      <c r="AJ1062">
        <v>2757.8</v>
      </c>
      <c r="AK1062">
        <f t="shared" ref="AK1062:AK1125" si="69">AJ1062*250</f>
        <v>689450</v>
      </c>
      <c r="AL1062">
        <v>1826</v>
      </c>
      <c r="AM1062">
        <f t="shared" ref="AM1062:AM1125" si="70">AL1062/X1062</f>
        <v>2.532593619972261</v>
      </c>
      <c r="AN1062">
        <v>1336.8188236389688</v>
      </c>
      <c r="AO1062">
        <f t="shared" ref="AO1062:AO1125" si="71">AN1062*250</f>
        <v>334204.70590974216</v>
      </c>
      <c r="AP1062">
        <v>48</v>
      </c>
      <c r="AQ1062">
        <v>25.7</v>
      </c>
    </row>
    <row r="1063" spans="1:43" x14ac:dyDescent="0.2">
      <c r="A1063" t="s">
        <v>157</v>
      </c>
      <c r="B1063" t="s">
        <v>11</v>
      </c>
      <c r="C1063" t="s">
        <v>34</v>
      </c>
      <c r="E1063">
        <v>1</v>
      </c>
      <c r="F1063" t="s">
        <v>49</v>
      </c>
      <c r="G1063" t="s">
        <v>174</v>
      </c>
      <c r="L1063" t="s">
        <v>8</v>
      </c>
      <c r="M1063" t="s">
        <v>15</v>
      </c>
      <c r="N1063">
        <v>1365929.3</v>
      </c>
      <c r="O1063" t="s">
        <v>49</v>
      </c>
      <c r="P1063">
        <v>0</v>
      </c>
      <c r="Q1063">
        <v>7</v>
      </c>
      <c r="R1063" t="s">
        <v>8</v>
      </c>
      <c r="S1063">
        <v>0</v>
      </c>
      <c r="T1063" t="s">
        <v>26</v>
      </c>
      <c r="U1063" t="s">
        <v>9</v>
      </c>
      <c r="V1063">
        <v>3.6</v>
      </c>
      <c r="W1063">
        <v>6.52</v>
      </c>
      <c r="X1063">
        <v>721</v>
      </c>
      <c r="Y1063">
        <v>528</v>
      </c>
      <c r="Z1063">
        <f t="shared" si="68"/>
        <v>132000</v>
      </c>
      <c r="AF1063" t="s">
        <v>35</v>
      </c>
      <c r="AG1063">
        <v>1</v>
      </c>
      <c r="AH1063" t="s">
        <v>46</v>
      </c>
      <c r="AI1063">
        <v>0.63580000000000003</v>
      </c>
      <c r="AJ1063">
        <v>2757.8</v>
      </c>
      <c r="AK1063">
        <f t="shared" si="69"/>
        <v>689450</v>
      </c>
      <c r="AL1063">
        <v>1826</v>
      </c>
      <c r="AM1063">
        <f t="shared" si="70"/>
        <v>2.532593619972261</v>
      </c>
      <c r="AN1063">
        <v>1336.8188236389688</v>
      </c>
      <c r="AO1063">
        <f t="shared" si="71"/>
        <v>334204.70590974216</v>
      </c>
      <c r="AP1063">
        <v>48</v>
      </c>
      <c r="AQ1063">
        <v>25.7</v>
      </c>
    </row>
    <row r="1064" spans="1:43" x14ac:dyDescent="0.2">
      <c r="A1064" t="s">
        <v>157</v>
      </c>
      <c r="B1064" t="s">
        <v>11</v>
      </c>
      <c r="C1064" t="s">
        <v>34</v>
      </c>
      <c r="E1064">
        <v>1</v>
      </c>
      <c r="F1064" t="s">
        <v>49</v>
      </c>
      <c r="G1064" t="s">
        <v>174</v>
      </c>
      <c r="L1064" t="s">
        <v>8</v>
      </c>
      <c r="M1064" t="s">
        <v>15</v>
      </c>
      <c r="N1064">
        <v>1365929.3</v>
      </c>
      <c r="O1064" t="s">
        <v>49</v>
      </c>
      <c r="P1064">
        <v>0</v>
      </c>
      <c r="Q1064">
        <v>7</v>
      </c>
      <c r="R1064" t="s">
        <v>8</v>
      </c>
      <c r="S1064">
        <v>0</v>
      </c>
      <c r="T1064" t="s">
        <v>26</v>
      </c>
      <c r="U1064" t="s">
        <v>9</v>
      </c>
      <c r="V1064">
        <v>3.6</v>
      </c>
      <c r="W1064">
        <v>6.52</v>
      </c>
      <c r="X1064">
        <v>721</v>
      </c>
      <c r="Y1064">
        <v>528</v>
      </c>
      <c r="Z1064">
        <f t="shared" si="68"/>
        <v>132000</v>
      </c>
      <c r="AF1064" t="s">
        <v>35</v>
      </c>
      <c r="AG1064">
        <v>2</v>
      </c>
      <c r="AH1064" t="s">
        <v>47</v>
      </c>
      <c r="AI1064">
        <v>1.532</v>
      </c>
      <c r="AJ1064">
        <v>2757.8</v>
      </c>
      <c r="AK1064">
        <f t="shared" si="69"/>
        <v>689450</v>
      </c>
      <c r="AL1064">
        <v>1826</v>
      </c>
      <c r="AM1064">
        <f t="shared" si="70"/>
        <v>2.532593619972261</v>
      </c>
      <c r="AN1064">
        <v>1336.8188236389688</v>
      </c>
      <c r="AO1064">
        <f t="shared" si="71"/>
        <v>334204.70590974216</v>
      </c>
      <c r="AP1064">
        <v>48</v>
      </c>
      <c r="AQ1064">
        <v>25.7</v>
      </c>
    </row>
    <row r="1065" spans="1:43" x14ac:dyDescent="0.2">
      <c r="A1065" t="s">
        <v>157</v>
      </c>
      <c r="B1065" t="s">
        <v>11</v>
      </c>
      <c r="C1065" t="s">
        <v>34</v>
      </c>
      <c r="E1065">
        <v>1</v>
      </c>
      <c r="F1065" t="s">
        <v>49</v>
      </c>
      <c r="G1065" t="s">
        <v>174</v>
      </c>
      <c r="L1065" t="s">
        <v>8</v>
      </c>
      <c r="M1065" t="s">
        <v>15</v>
      </c>
      <c r="N1065">
        <v>1365929.3</v>
      </c>
      <c r="O1065" t="s">
        <v>49</v>
      </c>
      <c r="P1065">
        <v>0</v>
      </c>
      <c r="Q1065">
        <v>7</v>
      </c>
      <c r="R1065" t="s">
        <v>8</v>
      </c>
      <c r="S1065">
        <v>0</v>
      </c>
      <c r="T1065" t="s">
        <v>26</v>
      </c>
      <c r="U1065" t="s">
        <v>9</v>
      </c>
      <c r="V1065">
        <v>3.6</v>
      </c>
      <c r="W1065">
        <v>6.52</v>
      </c>
      <c r="X1065">
        <v>721</v>
      </c>
      <c r="Y1065">
        <v>528</v>
      </c>
      <c r="Z1065">
        <f t="shared" si="68"/>
        <v>132000</v>
      </c>
      <c r="AF1065" t="s">
        <v>35</v>
      </c>
      <c r="AG1065">
        <v>1</v>
      </c>
      <c r="AH1065" t="s">
        <v>46</v>
      </c>
      <c r="AI1065">
        <v>1.5029999999999999</v>
      </c>
      <c r="AJ1065">
        <v>2757.8</v>
      </c>
      <c r="AK1065">
        <f t="shared" si="69"/>
        <v>689450</v>
      </c>
      <c r="AL1065">
        <v>1826</v>
      </c>
      <c r="AM1065">
        <f t="shared" si="70"/>
        <v>2.532593619972261</v>
      </c>
      <c r="AN1065">
        <v>1336.8188236389688</v>
      </c>
      <c r="AO1065">
        <f t="shared" si="71"/>
        <v>334204.70590974216</v>
      </c>
      <c r="AP1065">
        <v>48</v>
      </c>
      <c r="AQ1065">
        <v>25.7</v>
      </c>
    </row>
    <row r="1066" spans="1:43" x14ac:dyDescent="0.2">
      <c r="A1066" t="s">
        <v>157</v>
      </c>
      <c r="B1066" t="s">
        <v>11</v>
      </c>
      <c r="C1066" t="s">
        <v>34</v>
      </c>
      <c r="E1066">
        <v>1</v>
      </c>
      <c r="F1066" t="s">
        <v>49</v>
      </c>
      <c r="G1066" t="s">
        <v>174</v>
      </c>
      <c r="L1066" t="s">
        <v>8</v>
      </c>
      <c r="M1066" t="s">
        <v>15</v>
      </c>
      <c r="N1066">
        <v>1365929.3</v>
      </c>
      <c r="O1066" t="s">
        <v>49</v>
      </c>
      <c r="P1066">
        <v>0</v>
      </c>
      <c r="Q1066">
        <v>7</v>
      </c>
      <c r="R1066" t="s">
        <v>8</v>
      </c>
      <c r="S1066">
        <v>0</v>
      </c>
      <c r="T1066" t="s">
        <v>26</v>
      </c>
      <c r="U1066" t="s">
        <v>9</v>
      </c>
      <c r="V1066">
        <v>3.6</v>
      </c>
      <c r="W1066">
        <v>6.52</v>
      </c>
      <c r="X1066">
        <v>721</v>
      </c>
      <c r="Y1066">
        <v>528</v>
      </c>
      <c r="Z1066">
        <f t="shared" si="68"/>
        <v>132000</v>
      </c>
      <c r="AF1066" t="s">
        <v>35</v>
      </c>
      <c r="AG1066">
        <v>1</v>
      </c>
      <c r="AH1066" t="s">
        <v>46</v>
      </c>
      <c r="AI1066">
        <v>0.57799999999999996</v>
      </c>
      <c r="AJ1066">
        <v>2757.8</v>
      </c>
      <c r="AK1066">
        <f t="shared" si="69"/>
        <v>689450</v>
      </c>
      <c r="AL1066">
        <v>1826</v>
      </c>
      <c r="AM1066">
        <f t="shared" si="70"/>
        <v>2.532593619972261</v>
      </c>
      <c r="AN1066">
        <v>1336.8188236389688</v>
      </c>
      <c r="AO1066">
        <f t="shared" si="71"/>
        <v>334204.70590974216</v>
      </c>
      <c r="AP1066">
        <v>48</v>
      </c>
      <c r="AQ1066">
        <v>25.7</v>
      </c>
    </row>
    <row r="1067" spans="1:43" x14ac:dyDescent="0.2">
      <c r="A1067" t="s">
        <v>157</v>
      </c>
      <c r="B1067" t="s">
        <v>11</v>
      </c>
      <c r="C1067" t="s">
        <v>34</v>
      </c>
      <c r="E1067">
        <v>1</v>
      </c>
      <c r="F1067" t="s">
        <v>49</v>
      </c>
      <c r="G1067" t="s">
        <v>174</v>
      </c>
      <c r="L1067" t="s">
        <v>8</v>
      </c>
      <c r="M1067" t="s">
        <v>15</v>
      </c>
      <c r="N1067">
        <v>1365929.3</v>
      </c>
      <c r="O1067" t="s">
        <v>49</v>
      </c>
      <c r="P1067">
        <v>0</v>
      </c>
      <c r="Q1067">
        <v>7</v>
      </c>
      <c r="R1067" t="s">
        <v>8</v>
      </c>
      <c r="S1067">
        <v>0</v>
      </c>
      <c r="T1067" t="s">
        <v>26</v>
      </c>
      <c r="U1067" t="s">
        <v>9</v>
      </c>
      <c r="V1067">
        <v>3.6</v>
      </c>
      <c r="W1067">
        <v>6.52</v>
      </c>
      <c r="X1067">
        <v>721</v>
      </c>
      <c r="Y1067">
        <v>528</v>
      </c>
      <c r="Z1067">
        <f t="shared" si="68"/>
        <v>132000</v>
      </c>
      <c r="AF1067" t="s">
        <v>35</v>
      </c>
      <c r="AG1067">
        <v>2</v>
      </c>
      <c r="AH1067" t="s">
        <v>46</v>
      </c>
      <c r="AI1067">
        <v>1.7629999999999999</v>
      </c>
      <c r="AJ1067">
        <v>2757.8</v>
      </c>
      <c r="AK1067">
        <f t="shared" si="69"/>
        <v>689450</v>
      </c>
      <c r="AL1067">
        <v>1826</v>
      </c>
      <c r="AM1067">
        <f t="shared" si="70"/>
        <v>2.532593619972261</v>
      </c>
      <c r="AN1067">
        <v>1336.8188236389688</v>
      </c>
      <c r="AO1067">
        <f t="shared" si="71"/>
        <v>334204.70590974216</v>
      </c>
      <c r="AP1067">
        <v>48</v>
      </c>
      <c r="AQ1067">
        <v>25.7</v>
      </c>
    </row>
    <row r="1068" spans="1:43" x14ac:dyDescent="0.2">
      <c r="A1068" t="s">
        <v>157</v>
      </c>
      <c r="B1068" t="s">
        <v>11</v>
      </c>
      <c r="C1068" t="s">
        <v>34</v>
      </c>
      <c r="E1068">
        <v>1</v>
      </c>
      <c r="F1068" t="s">
        <v>49</v>
      </c>
      <c r="G1068" t="s">
        <v>174</v>
      </c>
      <c r="L1068" t="s">
        <v>8</v>
      </c>
      <c r="M1068" t="s">
        <v>15</v>
      </c>
      <c r="N1068">
        <v>1365929.3</v>
      </c>
      <c r="O1068" t="s">
        <v>49</v>
      </c>
      <c r="P1068">
        <v>0</v>
      </c>
      <c r="Q1068">
        <v>7</v>
      </c>
      <c r="R1068" t="s">
        <v>8</v>
      </c>
      <c r="S1068">
        <v>0</v>
      </c>
      <c r="T1068" t="s">
        <v>26</v>
      </c>
      <c r="U1068" t="s">
        <v>9</v>
      </c>
      <c r="V1068">
        <v>3.6</v>
      </c>
      <c r="W1068">
        <v>6.52</v>
      </c>
      <c r="X1068">
        <v>721</v>
      </c>
      <c r="Y1068">
        <v>528</v>
      </c>
      <c r="Z1068">
        <f t="shared" si="68"/>
        <v>132000</v>
      </c>
      <c r="AF1068" t="s">
        <v>35</v>
      </c>
      <c r="AG1068">
        <v>1</v>
      </c>
      <c r="AH1068" t="s">
        <v>46</v>
      </c>
      <c r="AI1068">
        <v>2.254</v>
      </c>
      <c r="AJ1068">
        <v>2757.8</v>
      </c>
      <c r="AK1068">
        <f t="shared" si="69"/>
        <v>689450</v>
      </c>
      <c r="AL1068">
        <v>1826</v>
      </c>
      <c r="AM1068">
        <f t="shared" si="70"/>
        <v>2.532593619972261</v>
      </c>
      <c r="AN1068">
        <v>1336.8188236389688</v>
      </c>
      <c r="AO1068">
        <f t="shared" si="71"/>
        <v>334204.70590974216</v>
      </c>
      <c r="AP1068">
        <v>48</v>
      </c>
      <c r="AQ1068">
        <v>25.7</v>
      </c>
    </row>
    <row r="1069" spans="1:43" x14ac:dyDescent="0.2">
      <c r="A1069" t="s">
        <v>157</v>
      </c>
      <c r="B1069" t="s">
        <v>11</v>
      </c>
      <c r="C1069" t="s">
        <v>34</v>
      </c>
      <c r="E1069">
        <v>1</v>
      </c>
      <c r="F1069" t="s">
        <v>49</v>
      </c>
      <c r="G1069" t="s">
        <v>174</v>
      </c>
      <c r="L1069" t="s">
        <v>8</v>
      </c>
      <c r="M1069" t="s">
        <v>15</v>
      </c>
      <c r="N1069">
        <v>1365929.3</v>
      </c>
      <c r="O1069" t="s">
        <v>49</v>
      </c>
      <c r="P1069">
        <v>0</v>
      </c>
      <c r="Q1069">
        <v>7</v>
      </c>
      <c r="R1069" t="s">
        <v>8</v>
      </c>
      <c r="S1069">
        <v>0</v>
      </c>
      <c r="T1069" t="s">
        <v>26</v>
      </c>
      <c r="U1069" t="s">
        <v>9</v>
      </c>
      <c r="V1069">
        <v>3.6</v>
      </c>
      <c r="W1069">
        <v>6.52</v>
      </c>
      <c r="X1069">
        <v>721</v>
      </c>
      <c r="Y1069">
        <v>528</v>
      </c>
      <c r="Z1069">
        <f t="shared" si="68"/>
        <v>132000</v>
      </c>
      <c r="AF1069" t="s">
        <v>35</v>
      </c>
      <c r="AG1069">
        <v>3</v>
      </c>
      <c r="AH1069" t="s">
        <v>47</v>
      </c>
      <c r="AI1069">
        <v>2.2829999999999999</v>
      </c>
      <c r="AJ1069">
        <v>2757.8</v>
      </c>
      <c r="AK1069">
        <f t="shared" si="69"/>
        <v>689450</v>
      </c>
      <c r="AL1069">
        <v>1826</v>
      </c>
      <c r="AM1069">
        <f t="shared" si="70"/>
        <v>2.532593619972261</v>
      </c>
      <c r="AN1069">
        <v>1336.8188236389688</v>
      </c>
      <c r="AO1069">
        <f t="shared" si="71"/>
        <v>334204.70590974216</v>
      </c>
      <c r="AP1069">
        <v>48</v>
      </c>
      <c r="AQ1069">
        <v>25.7</v>
      </c>
    </row>
    <row r="1070" spans="1:43" x14ac:dyDescent="0.2">
      <c r="A1070" t="s">
        <v>157</v>
      </c>
      <c r="B1070" t="s">
        <v>11</v>
      </c>
      <c r="C1070" t="s">
        <v>34</v>
      </c>
      <c r="E1070">
        <v>1</v>
      </c>
      <c r="F1070" t="s">
        <v>49</v>
      </c>
      <c r="G1070" t="s">
        <v>174</v>
      </c>
      <c r="L1070" t="s">
        <v>8</v>
      </c>
      <c r="M1070" t="s">
        <v>15</v>
      </c>
      <c r="N1070">
        <v>1365929.3</v>
      </c>
      <c r="O1070" t="s">
        <v>49</v>
      </c>
      <c r="P1070">
        <v>0</v>
      </c>
      <c r="Q1070">
        <v>7</v>
      </c>
      <c r="R1070" t="s">
        <v>8</v>
      </c>
      <c r="S1070">
        <v>0</v>
      </c>
      <c r="T1070" t="s">
        <v>26</v>
      </c>
      <c r="U1070" t="s">
        <v>9</v>
      </c>
      <c r="V1070">
        <v>3.6</v>
      </c>
      <c r="W1070">
        <v>6.52</v>
      </c>
      <c r="X1070">
        <v>721</v>
      </c>
      <c r="Y1070">
        <v>528</v>
      </c>
      <c r="Z1070">
        <f t="shared" si="68"/>
        <v>132000</v>
      </c>
      <c r="AF1070" t="s">
        <v>35</v>
      </c>
      <c r="AG1070">
        <v>1</v>
      </c>
      <c r="AH1070" t="s">
        <v>46</v>
      </c>
      <c r="AI1070">
        <v>0.20230000000000001</v>
      </c>
      <c r="AJ1070">
        <v>2757.8</v>
      </c>
      <c r="AK1070">
        <f t="shared" si="69"/>
        <v>689450</v>
      </c>
      <c r="AL1070">
        <v>1826</v>
      </c>
      <c r="AM1070">
        <f t="shared" si="70"/>
        <v>2.532593619972261</v>
      </c>
      <c r="AN1070">
        <v>1336.8188236389688</v>
      </c>
      <c r="AO1070">
        <f t="shared" si="71"/>
        <v>334204.70590974216</v>
      </c>
      <c r="AP1070">
        <v>48</v>
      </c>
      <c r="AQ1070">
        <v>25.7</v>
      </c>
    </row>
    <row r="1071" spans="1:43" x14ac:dyDescent="0.2">
      <c r="A1071" t="s">
        <v>157</v>
      </c>
      <c r="B1071" t="s">
        <v>11</v>
      </c>
      <c r="C1071" t="s">
        <v>34</v>
      </c>
      <c r="E1071">
        <v>1</v>
      </c>
      <c r="F1071" t="s">
        <v>49</v>
      </c>
      <c r="G1071" t="s">
        <v>174</v>
      </c>
      <c r="L1071" t="s">
        <v>8</v>
      </c>
      <c r="M1071" t="s">
        <v>15</v>
      </c>
      <c r="N1071">
        <v>1365929.3</v>
      </c>
      <c r="O1071" t="s">
        <v>49</v>
      </c>
      <c r="P1071">
        <v>0</v>
      </c>
      <c r="Q1071">
        <v>7</v>
      </c>
      <c r="R1071" t="s">
        <v>8</v>
      </c>
      <c r="S1071">
        <v>0</v>
      </c>
      <c r="T1071" t="s">
        <v>26</v>
      </c>
      <c r="U1071" t="s">
        <v>9</v>
      </c>
      <c r="V1071">
        <v>3.6</v>
      </c>
      <c r="W1071">
        <v>6.52</v>
      </c>
      <c r="X1071">
        <v>721</v>
      </c>
      <c r="Y1071">
        <v>528</v>
      </c>
      <c r="Z1071">
        <f t="shared" si="68"/>
        <v>132000</v>
      </c>
      <c r="AF1071" t="s">
        <v>35</v>
      </c>
      <c r="AG1071">
        <v>4</v>
      </c>
      <c r="AH1071" t="s">
        <v>46</v>
      </c>
      <c r="AI1071">
        <v>3.2949999999999999</v>
      </c>
      <c r="AJ1071">
        <v>2757.8</v>
      </c>
      <c r="AK1071">
        <f t="shared" si="69"/>
        <v>689450</v>
      </c>
      <c r="AL1071">
        <v>1826</v>
      </c>
      <c r="AM1071">
        <f t="shared" si="70"/>
        <v>2.532593619972261</v>
      </c>
      <c r="AN1071">
        <v>1336.8188236389688</v>
      </c>
      <c r="AO1071">
        <f t="shared" si="71"/>
        <v>334204.70590974216</v>
      </c>
      <c r="AP1071">
        <v>48</v>
      </c>
      <c r="AQ1071">
        <v>25.7</v>
      </c>
    </row>
    <row r="1072" spans="1:43" x14ac:dyDescent="0.2">
      <c r="A1072" t="s">
        <v>157</v>
      </c>
      <c r="B1072" t="s">
        <v>11</v>
      </c>
      <c r="C1072" t="s">
        <v>34</v>
      </c>
      <c r="E1072">
        <v>1</v>
      </c>
      <c r="F1072" t="s">
        <v>49</v>
      </c>
      <c r="G1072" t="s">
        <v>174</v>
      </c>
      <c r="L1072" t="s">
        <v>8</v>
      </c>
      <c r="M1072" t="s">
        <v>15</v>
      </c>
      <c r="N1072">
        <v>1365929.3</v>
      </c>
      <c r="O1072" t="s">
        <v>49</v>
      </c>
      <c r="P1072">
        <v>0</v>
      </c>
      <c r="Q1072">
        <v>7</v>
      </c>
      <c r="R1072" t="s">
        <v>8</v>
      </c>
      <c r="S1072">
        <v>0</v>
      </c>
      <c r="T1072" t="s">
        <v>26</v>
      </c>
      <c r="U1072" t="s">
        <v>9</v>
      </c>
      <c r="V1072">
        <v>3.6</v>
      </c>
      <c r="W1072">
        <v>6.52</v>
      </c>
      <c r="X1072">
        <v>721</v>
      </c>
      <c r="Y1072">
        <v>528</v>
      </c>
      <c r="Z1072">
        <f t="shared" si="68"/>
        <v>132000</v>
      </c>
      <c r="AF1072" t="s">
        <v>35</v>
      </c>
      <c r="AG1072">
        <v>1</v>
      </c>
      <c r="AH1072" t="s">
        <v>46</v>
      </c>
      <c r="AI1072">
        <v>0.2601</v>
      </c>
      <c r="AJ1072">
        <v>2757.8</v>
      </c>
      <c r="AK1072">
        <f t="shared" si="69"/>
        <v>689450</v>
      </c>
      <c r="AL1072">
        <v>1826</v>
      </c>
      <c r="AM1072">
        <f t="shared" si="70"/>
        <v>2.532593619972261</v>
      </c>
      <c r="AN1072">
        <v>1336.8188236389688</v>
      </c>
      <c r="AO1072">
        <f t="shared" si="71"/>
        <v>334204.70590974216</v>
      </c>
      <c r="AP1072">
        <v>48</v>
      </c>
      <c r="AQ1072">
        <v>25.7</v>
      </c>
    </row>
    <row r="1073" spans="1:43" x14ac:dyDescent="0.2">
      <c r="A1073" t="s">
        <v>157</v>
      </c>
      <c r="B1073" t="s">
        <v>11</v>
      </c>
      <c r="C1073" t="s">
        <v>34</v>
      </c>
      <c r="E1073">
        <v>1</v>
      </c>
      <c r="F1073" t="s">
        <v>49</v>
      </c>
      <c r="G1073" t="s">
        <v>174</v>
      </c>
      <c r="L1073" t="s">
        <v>8</v>
      </c>
      <c r="M1073" t="s">
        <v>15</v>
      </c>
      <c r="N1073">
        <v>1365929.3</v>
      </c>
      <c r="O1073" t="s">
        <v>49</v>
      </c>
      <c r="P1073">
        <v>0</v>
      </c>
      <c r="Q1073">
        <v>7</v>
      </c>
      <c r="R1073" t="s">
        <v>8</v>
      </c>
      <c r="S1073">
        <v>0</v>
      </c>
      <c r="T1073" t="s">
        <v>26</v>
      </c>
      <c r="U1073" t="s">
        <v>9</v>
      </c>
      <c r="V1073">
        <v>3.6</v>
      </c>
      <c r="W1073">
        <v>6.52</v>
      </c>
      <c r="X1073">
        <v>721</v>
      </c>
      <c r="Y1073">
        <v>528</v>
      </c>
      <c r="Z1073">
        <f t="shared" si="68"/>
        <v>132000</v>
      </c>
      <c r="AF1073" t="s">
        <v>35</v>
      </c>
      <c r="AG1073">
        <v>1</v>
      </c>
      <c r="AH1073" t="s">
        <v>47</v>
      </c>
      <c r="AI1073">
        <v>0.5202</v>
      </c>
      <c r="AJ1073">
        <v>2757.8</v>
      </c>
      <c r="AK1073">
        <f t="shared" si="69"/>
        <v>689450</v>
      </c>
      <c r="AL1073">
        <v>1826</v>
      </c>
      <c r="AM1073">
        <f t="shared" si="70"/>
        <v>2.532593619972261</v>
      </c>
      <c r="AN1073">
        <v>1336.8188236389688</v>
      </c>
      <c r="AO1073">
        <f t="shared" si="71"/>
        <v>334204.70590974216</v>
      </c>
      <c r="AP1073">
        <v>48</v>
      </c>
      <c r="AQ1073">
        <v>25.7</v>
      </c>
    </row>
    <row r="1074" spans="1:43" x14ac:dyDescent="0.2">
      <c r="A1074" t="s">
        <v>157</v>
      </c>
      <c r="B1074" t="s">
        <v>11</v>
      </c>
      <c r="C1074" t="s">
        <v>34</v>
      </c>
      <c r="E1074">
        <v>1</v>
      </c>
      <c r="F1074" t="s">
        <v>49</v>
      </c>
      <c r="G1074" t="s">
        <v>174</v>
      </c>
      <c r="L1074" t="s">
        <v>8</v>
      </c>
      <c r="M1074" t="s">
        <v>15</v>
      </c>
      <c r="N1074">
        <v>1365929.3</v>
      </c>
      <c r="O1074" t="s">
        <v>49</v>
      </c>
      <c r="P1074">
        <v>0</v>
      </c>
      <c r="Q1074">
        <v>7</v>
      </c>
      <c r="R1074" t="s">
        <v>8</v>
      </c>
      <c r="S1074">
        <v>0</v>
      </c>
      <c r="T1074" t="s">
        <v>26</v>
      </c>
      <c r="U1074" t="s">
        <v>9</v>
      </c>
      <c r="V1074">
        <v>3.6</v>
      </c>
      <c r="W1074">
        <v>6.52</v>
      </c>
      <c r="X1074">
        <v>721</v>
      </c>
      <c r="Y1074">
        <v>528</v>
      </c>
      <c r="Z1074">
        <f t="shared" si="68"/>
        <v>132000</v>
      </c>
      <c r="AF1074" t="s">
        <v>35</v>
      </c>
      <c r="AG1074">
        <v>1</v>
      </c>
      <c r="AH1074" t="s">
        <v>46</v>
      </c>
      <c r="AI1074">
        <v>0.49130000000000001</v>
      </c>
      <c r="AJ1074">
        <v>2757.8</v>
      </c>
      <c r="AK1074">
        <f t="shared" si="69"/>
        <v>689450</v>
      </c>
      <c r="AL1074">
        <v>1826</v>
      </c>
      <c r="AM1074">
        <f t="shared" si="70"/>
        <v>2.532593619972261</v>
      </c>
      <c r="AN1074">
        <v>1336.8188236389688</v>
      </c>
      <c r="AO1074">
        <f t="shared" si="71"/>
        <v>334204.70590974216</v>
      </c>
      <c r="AP1074">
        <v>48</v>
      </c>
      <c r="AQ1074">
        <v>25.7</v>
      </c>
    </row>
    <row r="1075" spans="1:43" x14ac:dyDescent="0.2">
      <c r="A1075" t="s">
        <v>157</v>
      </c>
      <c r="B1075" t="s">
        <v>11</v>
      </c>
      <c r="C1075" t="s">
        <v>34</v>
      </c>
      <c r="E1075">
        <v>1</v>
      </c>
      <c r="F1075" t="s">
        <v>49</v>
      </c>
      <c r="G1075" t="s">
        <v>174</v>
      </c>
      <c r="L1075" t="s">
        <v>8</v>
      </c>
      <c r="M1075" t="s">
        <v>15</v>
      </c>
      <c r="N1075">
        <v>1365929.3</v>
      </c>
      <c r="O1075" t="s">
        <v>49</v>
      </c>
      <c r="P1075">
        <v>0</v>
      </c>
      <c r="Q1075">
        <v>7</v>
      </c>
      <c r="R1075" t="s">
        <v>8</v>
      </c>
      <c r="S1075">
        <v>0</v>
      </c>
      <c r="T1075" t="s">
        <v>26</v>
      </c>
      <c r="U1075" t="s">
        <v>9</v>
      </c>
      <c r="V1075">
        <v>3.6</v>
      </c>
      <c r="W1075">
        <v>6.52</v>
      </c>
      <c r="X1075">
        <v>721</v>
      </c>
      <c r="Y1075">
        <v>528</v>
      </c>
      <c r="Z1075">
        <f t="shared" si="68"/>
        <v>132000</v>
      </c>
      <c r="AF1075" t="s">
        <v>35</v>
      </c>
      <c r="AG1075">
        <v>2</v>
      </c>
      <c r="AH1075" t="s">
        <v>46</v>
      </c>
      <c r="AI1075">
        <v>0.57799999999999996</v>
      </c>
      <c r="AJ1075">
        <v>2757.8</v>
      </c>
      <c r="AK1075">
        <f t="shared" si="69"/>
        <v>689450</v>
      </c>
      <c r="AL1075">
        <v>1826</v>
      </c>
      <c r="AM1075">
        <f t="shared" si="70"/>
        <v>2.532593619972261</v>
      </c>
      <c r="AN1075">
        <v>1336.8188236389688</v>
      </c>
      <c r="AO1075">
        <f t="shared" si="71"/>
        <v>334204.70590974216</v>
      </c>
      <c r="AP1075">
        <v>48</v>
      </c>
      <c r="AQ1075">
        <v>25.7</v>
      </c>
    </row>
    <row r="1076" spans="1:43" x14ac:dyDescent="0.2">
      <c r="A1076" t="s">
        <v>157</v>
      </c>
      <c r="B1076" t="s">
        <v>11</v>
      </c>
      <c r="C1076" t="s">
        <v>34</v>
      </c>
      <c r="E1076">
        <v>1</v>
      </c>
      <c r="F1076" t="s">
        <v>49</v>
      </c>
      <c r="G1076" t="s">
        <v>174</v>
      </c>
      <c r="L1076" t="s">
        <v>8</v>
      </c>
      <c r="M1076" t="s">
        <v>15</v>
      </c>
      <c r="N1076">
        <v>1365929.3</v>
      </c>
      <c r="O1076" t="s">
        <v>49</v>
      </c>
      <c r="P1076">
        <v>0</v>
      </c>
      <c r="Q1076">
        <v>7</v>
      </c>
      <c r="R1076" t="s">
        <v>8</v>
      </c>
      <c r="S1076">
        <v>0</v>
      </c>
      <c r="T1076" t="s">
        <v>26</v>
      </c>
      <c r="U1076" t="s">
        <v>9</v>
      </c>
      <c r="V1076">
        <v>3.6</v>
      </c>
      <c r="W1076">
        <v>6.52</v>
      </c>
      <c r="X1076">
        <v>721</v>
      </c>
      <c r="Y1076">
        <v>528</v>
      </c>
      <c r="Z1076">
        <f t="shared" si="68"/>
        <v>132000</v>
      </c>
      <c r="AF1076" t="s">
        <v>35</v>
      </c>
      <c r="AG1076">
        <v>4</v>
      </c>
      <c r="AH1076" t="s">
        <v>47</v>
      </c>
      <c r="AI1076">
        <v>0.63580000000000003</v>
      </c>
      <c r="AJ1076">
        <v>2757.8</v>
      </c>
      <c r="AK1076">
        <f t="shared" si="69"/>
        <v>689450</v>
      </c>
      <c r="AL1076">
        <v>1826</v>
      </c>
      <c r="AM1076">
        <f t="shared" si="70"/>
        <v>2.532593619972261</v>
      </c>
      <c r="AN1076">
        <v>1336.8188236389688</v>
      </c>
      <c r="AO1076">
        <f t="shared" si="71"/>
        <v>334204.70590974216</v>
      </c>
      <c r="AP1076">
        <v>48</v>
      </c>
      <c r="AQ1076">
        <v>25.7</v>
      </c>
    </row>
    <row r="1077" spans="1:43" x14ac:dyDescent="0.2">
      <c r="A1077" t="s">
        <v>157</v>
      </c>
      <c r="B1077" t="s">
        <v>11</v>
      </c>
      <c r="C1077" t="s">
        <v>34</v>
      </c>
      <c r="E1077">
        <v>1</v>
      </c>
      <c r="F1077" t="s">
        <v>49</v>
      </c>
      <c r="G1077" t="s">
        <v>174</v>
      </c>
      <c r="L1077" t="s">
        <v>8</v>
      </c>
      <c r="M1077" t="s">
        <v>15</v>
      </c>
      <c r="N1077">
        <v>1365929.3</v>
      </c>
      <c r="O1077" t="s">
        <v>49</v>
      </c>
      <c r="P1077">
        <v>0</v>
      </c>
      <c r="Q1077">
        <v>7</v>
      </c>
      <c r="R1077" t="s">
        <v>8</v>
      </c>
      <c r="S1077">
        <v>0</v>
      </c>
      <c r="T1077" t="s">
        <v>26</v>
      </c>
      <c r="U1077" t="s">
        <v>9</v>
      </c>
      <c r="V1077">
        <v>3.6</v>
      </c>
      <c r="W1077">
        <v>6.52</v>
      </c>
      <c r="X1077">
        <v>721</v>
      </c>
      <c r="Y1077">
        <v>528</v>
      </c>
      <c r="Z1077">
        <f t="shared" si="68"/>
        <v>132000</v>
      </c>
      <c r="AF1077" t="s">
        <v>35</v>
      </c>
      <c r="AG1077">
        <v>3</v>
      </c>
      <c r="AH1077" t="s">
        <v>46</v>
      </c>
      <c r="AI1077">
        <v>0.75139999999999996</v>
      </c>
      <c r="AJ1077">
        <v>2757.8</v>
      </c>
      <c r="AK1077">
        <f t="shared" si="69"/>
        <v>689450</v>
      </c>
      <c r="AL1077">
        <v>1826</v>
      </c>
      <c r="AM1077">
        <f t="shared" si="70"/>
        <v>2.532593619972261</v>
      </c>
      <c r="AN1077">
        <v>1336.8188236389688</v>
      </c>
      <c r="AO1077">
        <f t="shared" si="71"/>
        <v>334204.70590974216</v>
      </c>
      <c r="AP1077">
        <v>48</v>
      </c>
      <c r="AQ1077">
        <v>25.7</v>
      </c>
    </row>
    <row r="1078" spans="1:43" x14ac:dyDescent="0.2">
      <c r="A1078" t="s">
        <v>157</v>
      </c>
      <c r="B1078" t="s">
        <v>11</v>
      </c>
      <c r="C1078" t="s">
        <v>34</v>
      </c>
      <c r="E1078">
        <v>1</v>
      </c>
      <c r="F1078" t="s">
        <v>49</v>
      </c>
      <c r="G1078" t="s">
        <v>174</v>
      </c>
      <c r="L1078" t="s">
        <v>8</v>
      </c>
      <c r="M1078" t="s">
        <v>15</v>
      </c>
      <c r="N1078">
        <v>1365929.3</v>
      </c>
      <c r="O1078" t="s">
        <v>49</v>
      </c>
      <c r="P1078">
        <v>0</v>
      </c>
      <c r="Q1078">
        <v>7</v>
      </c>
      <c r="R1078" t="s">
        <v>8</v>
      </c>
      <c r="S1078">
        <v>0</v>
      </c>
      <c r="T1078" t="s">
        <v>26</v>
      </c>
      <c r="U1078" t="s">
        <v>9</v>
      </c>
      <c r="V1078">
        <v>3.6</v>
      </c>
      <c r="W1078">
        <v>6.52</v>
      </c>
      <c r="X1078">
        <v>721</v>
      </c>
      <c r="Y1078">
        <v>528</v>
      </c>
      <c r="Z1078">
        <f t="shared" si="68"/>
        <v>132000</v>
      </c>
      <c r="AF1078" t="s">
        <v>35</v>
      </c>
      <c r="AG1078">
        <v>2</v>
      </c>
      <c r="AH1078" t="s">
        <v>46</v>
      </c>
      <c r="AI1078">
        <v>2.399</v>
      </c>
      <c r="AJ1078">
        <v>2757.8</v>
      </c>
      <c r="AK1078">
        <f t="shared" si="69"/>
        <v>689450</v>
      </c>
      <c r="AL1078">
        <v>1826</v>
      </c>
      <c r="AM1078">
        <f t="shared" si="70"/>
        <v>2.532593619972261</v>
      </c>
      <c r="AN1078">
        <v>1336.8188236389688</v>
      </c>
      <c r="AO1078">
        <f t="shared" si="71"/>
        <v>334204.70590974216</v>
      </c>
      <c r="AP1078">
        <v>48</v>
      </c>
      <c r="AQ1078">
        <v>25.7</v>
      </c>
    </row>
    <row r="1079" spans="1:43" x14ac:dyDescent="0.2">
      <c r="A1079" t="s">
        <v>157</v>
      </c>
      <c r="B1079" t="s">
        <v>11</v>
      </c>
      <c r="C1079" t="s">
        <v>34</v>
      </c>
      <c r="E1079">
        <v>1</v>
      </c>
      <c r="F1079" t="s">
        <v>49</v>
      </c>
      <c r="G1079" t="s">
        <v>174</v>
      </c>
      <c r="L1079" t="s">
        <v>8</v>
      </c>
      <c r="M1079" t="s">
        <v>15</v>
      </c>
      <c r="N1079">
        <v>1365929.3</v>
      </c>
      <c r="O1079" t="s">
        <v>49</v>
      </c>
      <c r="P1079">
        <v>0</v>
      </c>
      <c r="Q1079">
        <v>7</v>
      </c>
      <c r="R1079" t="s">
        <v>8</v>
      </c>
      <c r="S1079">
        <v>0</v>
      </c>
      <c r="T1079" t="s">
        <v>26</v>
      </c>
      <c r="U1079" t="s">
        <v>9</v>
      </c>
      <c r="V1079">
        <v>3.6</v>
      </c>
      <c r="W1079">
        <v>6.52</v>
      </c>
      <c r="X1079">
        <v>721</v>
      </c>
      <c r="Y1079">
        <v>528</v>
      </c>
      <c r="Z1079">
        <f t="shared" si="68"/>
        <v>132000</v>
      </c>
      <c r="AF1079" t="s">
        <v>35</v>
      </c>
      <c r="AG1079">
        <v>2</v>
      </c>
      <c r="AH1079" t="s">
        <v>46</v>
      </c>
      <c r="AI1079">
        <v>1.7050000000000001</v>
      </c>
      <c r="AJ1079">
        <v>2757.8</v>
      </c>
      <c r="AK1079">
        <f t="shared" si="69"/>
        <v>689450</v>
      </c>
      <c r="AL1079">
        <v>1826</v>
      </c>
      <c r="AM1079">
        <f t="shared" si="70"/>
        <v>2.532593619972261</v>
      </c>
      <c r="AN1079">
        <v>1336.8188236389688</v>
      </c>
      <c r="AO1079">
        <f t="shared" si="71"/>
        <v>334204.70590974216</v>
      </c>
      <c r="AP1079">
        <v>48</v>
      </c>
      <c r="AQ1079">
        <v>25.7</v>
      </c>
    </row>
    <row r="1080" spans="1:43" x14ac:dyDescent="0.2">
      <c r="A1080" t="s">
        <v>157</v>
      </c>
      <c r="B1080" t="s">
        <v>11</v>
      </c>
      <c r="C1080" t="s">
        <v>34</v>
      </c>
      <c r="E1080">
        <v>1</v>
      </c>
      <c r="F1080" t="s">
        <v>49</v>
      </c>
      <c r="G1080" t="s">
        <v>174</v>
      </c>
      <c r="L1080" t="s">
        <v>8</v>
      </c>
      <c r="M1080" t="s">
        <v>15</v>
      </c>
      <c r="N1080">
        <v>1365929.3</v>
      </c>
      <c r="O1080" t="s">
        <v>49</v>
      </c>
      <c r="P1080">
        <v>0</v>
      </c>
      <c r="Q1080">
        <v>7</v>
      </c>
      <c r="R1080" t="s">
        <v>8</v>
      </c>
      <c r="S1080">
        <v>0</v>
      </c>
      <c r="T1080" t="s">
        <v>26</v>
      </c>
      <c r="U1080" t="s">
        <v>9</v>
      </c>
      <c r="V1080">
        <v>3.6</v>
      </c>
      <c r="W1080">
        <v>6.52</v>
      </c>
      <c r="X1080">
        <v>721</v>
      </c>
      <c r="Y1080">
        <v>528</v>
      </c>
      <c r="Z1080">
        <f t="shared" si="68"/>
        <v>132000</v>
      </c>
      <c r="AF1080" t="s">
        <v>35</v>
      </c>
      <c r="AG1080">
        <v>4</v>
      </c>
      <c r="AH1080" t="s">
        <v>46</v>
      </c>
      <c r="AI1080">
        <v>0.6069</v>
      </c>
      <c r="AJ1080">
        <v>2757.8</v>
      </c>
      <c r="AK1080">
        <f t="shared" si="69"/>
        <v>689450</v>
      </c>
      <c r="AL1080">
        <v>1826</v>
      </c>
      <c r="AM1080">
        <f t="shared" si="70"/>
        <v>2.532593619972261</v>
      </c>
      <c r="AN1080">
        <v>1336.8188236389688</v>
      </c>
      <c r="AO1080">
        <f t="shared" si="71"/>
        <v>334204.70590974216</v>
      </c>
      <c r="AP1080">
        <v>48</v>
      </c>
      <c r="AQ1080">
        <v>25.7</v>
      </c>
    </row>
    <row r="1081" spans="1:43" x14ac:dyDescent="0.2">
      <c r="A1081" t="s">
        <v>157</v>
      </c>
      <c r="B1081" t="s">
        <v>11</v>
      </c>
      <c r="C1081" t="s">
        <v>34</v>
      </c>
      <c r="E1081">
        <v>1</v>
      </c>
      <c r="F1081" t="s">
        <v>49</v>
      </c>
      <c r="G1081" t="s">
        <v>174</v>
      </c>
      <c r="L1081" t="s">
        <v>8</v>
      </c>
      <c r="M1081" t="s">
        <v>15</v>
      </c>
      <c r="N1081">
        <v>1365929.3</v>
      </c>
      <c r="O1081" t="s">
        <v>49</v>
      </c>
      <c r="P1081">
        <v>0</v>
      </c>
      <c r="Q1081">
        <v>7</v>
      </c>
      <c r="R1081" t="s">
        <v>8</v>
      </c>
      <c r="S1081">
        <v>0</v>
      </c>
      <c r="T1081" t="s">
        <v>26</v>
      </c>
      <c r="U1081" t="s">
        <v>9</v>
      </c>
      <c r="V1081">
        <v>3.6</v>
      </c>
      <c r="W1081">
        <v>6.52</v>
      </c>
      <c r="X1081">
        <v>721</v>
      </c>
      <c r="Y1081">
        <v>528</v>
      </c>
      <c r="Z1081">
        <f t="shared" si="68"/>
        <v>132000</v>
      </c>
      <c r="AF1081" t="s">
        <v>35</v>
      </c>
      <c r="AG1081">
        <v>2</v>
      </c>
      <c r="AH1081" t="s">
        <v>46</v>
      </c>
      <c r="AI1081">
        <v>1.04</v>
      </c>
      <c r="AJ1081">
        <v>2757.8</v>
      </c>
      <c r="AK1081">
        <f t="shared" si="69"/>
        <v>689450</v>
      </c>
      <c r="AL1081">
        <v>1826</v>
      </c>
      <c r="AM1081">
        <f t="shared" si="70"/>
        <v>2.532593619972261</v>
      </c>
      <c r="AN1081">
        <v>1336.8188236389688</v>
      </c>
      <c r="AO1081">
        <f t="shared" si="71"/>
        <v>334204.70590974216</v>
      </c>
      <c r="AP1081">
        <v>48</v>
      </c>
      <c r="AQ1081">
        <v>25.7</v>
      </c>
    </row>
    <row r="1082" spans="1:43" x14ac:dyDescent="0.2">
      <c r="A1082" t="s">
        <v>157</v>
      </c>
      <c r="B1082" t="s">
        <v>11</v>
      </c>
      <c r="C1082" t="s">
        <v>34</v>
      </c>
      <c r="E1082">
        <v>1</v>
      </c>
      <c r="F1082" t="s">
        <v>49</v>
      </c>
      <c r="G1082" t="s">
        <v>174</v>
      </c>
      <c r="L1082" t="s">
        <v>8</v>
      </c>
      <c r="M1082" t="s">
        <v>15</v>
      </c>
      <c r="N1082">
        <v>1365929.3</v>
      </c>
      <c r="O1082" t="s">
        <v>49</v>
      </c>
      <c r="P1082">
        <v>0</v>
      </c>
      <c r="Q1082">
        <v>7</v>
      </c>
      <c r="R1082" t="s">
        <v>8</v>
      </c>
      <c r="S1082">
        <v>0</v>
      </c>
      <c r="T1082" t="s">
        <v>26</v>
      </c>
      <c r="U1082" t="s">
        <v>9</v>
      </c>
      <c r="V1082">
        <v>3.6</v>
      </c>
      <c r="W1082">
        <v>6.52</v>
      </c>
      <c r="X1082">
        <v>721</v>
      </c>
      <c r="Y1082">
        <v>528</v>
      </c>
      <c r="Z1082">
        <f t="shared" si="68"/>
        <v>132000</v>
      </c>
      <c r="AF1082" t="s">
        <v>35</v>
      </c>
      <c r="AG1082">
        <v>1</v>
      </c>
      <c r="AH1082" t="s">
        <v>46</v>
      </c>
      <c r="AI1082">
        <v>0.23119999999999999</v>
      </c>
      <c r="AJ1082">
        <v>2757.8</v>
      </c>
      <c r="AK1082">
        <f t="shared" si="69"/>
        <v>689450</v>
      </c>
      <c r="AL1082">
        <v>1826</v>
      </c>
      <c r="AM1082">
        <f t="shared" si="70"/>
        <v>2.532593619972261</v>
      </c>
      <c r="AN1082">
        <v>1336.8188236389688</v>
      </c>
      <c r="AO1082">
        <f t="shared" si="71"/>
        <v>334204.70590974216</v>
      </c>
      <c r="AP1082">
        <v>48</v>
      </c>
      <c r="AQ1082">
        <v>25.7</v>
      </c>
    </row>
    <row r="1083" spans="1:43" x14ac:dyDescent="0.2">
      <c r="A1083" t="s">
        <v>157</v>
      </c>
      <c r="B1083" t="s">
        <v>11</v>
      </c>
      <c r="C1083" t="s">
        <v>34</v>
      </c>
      <c r="E1083">
        <v>1</v>
      </c>
      <c r="F1083" t="s">
        <v>49</v>
      </c>
      <c r="G1083" t="s">
        <v>174</v>
      </c>
      <c r="L1083" t="s">
        <v>8</v>
      </c>
      <c r="M1083" t="s">
        <v>15</v>
      </c>
      <c r="N1083">
        <v>1365929.3</v>
      </c>
      <c r="O1083" t="s">
        <v>49</v>
      </c>
      <c r="P1083">
        <v>0</v>
      </c>
      <c r="Q1083">
        <v>7</v>
      </c>
      <c r="R1083" t="s">
        <v>8</v>
      </c>
      <c r="S1083">
        <v>0</v>
      </c>
      <c r="T1083" t="s">
        <v>26</v>
      </c>
      <c r="U1083" t="s">
        <v>9</v>
      </c>
      <c r="V1083">
        <v>3.6</v>
      </c>
      <c r="W1083">
        <v>6.52</v>
      </c>
      <c r="X1083">
        <v>721</v>
      </c>
      <c r="Y1083">
        <v>528</v>
      </c>
      <c r="Z1083">
        <f t="shared" si="68"/>
        <v>132000</v>
      </c>
      <c r="AF1083" t="s">
        <v>35</v>
      </c>
      <c r="AG1083">
        <v>17</v>
      </c>
      <c r="AH1083" t="s">
        <v>46</v>
      </c>
      <c r="AI1083">
        <v>14.68</v>
      </c>
      <c r="AJ1083">
        <v>2757.8</v>
      </c>
      <c r="AK1083">
        <f t="shared" si="69"/>
        <v>689450</v>
      </c>
      <c r="AL1083">
        <v>1826</v>
      </c>
      <c r="AM1083">
        <f t="shared" si="70"/>
        <v>2.532593619972261</v>
      </c>
      <c r="AN1083">
        <v>1336.8188236389688</v>
      </c>
      <c r="AO1083">
        <f t="shared" si="71"/>
        <v>334204.70590974216</v>
      </c>
      <c r="AP1083">
        <v>48</v>
      </c>
      <c r="AQ1083">
        <v>25.7</v>
      </c>
    </row>
    <row r="1084" spans="1:43" x14ac:dyDescent="0.2">
      <c r="A1084" t="s">
        <v>157</v>
      </c>
      <c r="B1084" t="s">
        <v>11</v>
      </c>
      <c r="C1084" t="s">
        <v>34</v>
      </c>
      <c r="E1084">
        <v>1</v>
      </c>
      <c r="F1084" t="s">
        <v>49</v>
      </c>
      <c r="G1084" t="s">
        <v>174</v>
      </c>
      <c r="L1084" t="s">
        <v>8</v>
      </c>
      <c r="M1084" t="s">
        <v>15</v>
      </c>
      <c r="N1084">
        <v>1365929.3</v>
      </c>
      <c r="O1084" t="s">
        <v>49</v>
      </c>
      <c r="P1084">
        <v>0</v>
      </c>
      <c r="Q1084">
        <v>7</v>
      </c>
      <c r="R1084" t="s">
        <v>8</v>
      </c>
      <c r="S1084">
        <v>0</v>
      </c>
      <c r="T1084" t="s">
        <v>26</v>
      </c>
      <c r="U1084" t="s">
        <v>9</v>
      </c>
      <c r="V1084">
        <v>3.6</v>
      </c>
      <c r="W1084">
        <v>6.52</v>
      </c>
      <c r="X1084">
        <v>721</v>
      </c>
      <c r="Y1084">
        <v>528</v>
      </c>
      <c r="Z1084">
        <f t="shared" si="68"/>
        <v>132000</v>
      </c>
      <c r="AF1084" t="s">
        <v>35</v>
      </c>
      <c r="AG1084">
        <v>2</v>
      </c>
      <c r="AH1084" t="s">
        <v>46</v>
      </c>
      <c r="AI1084">
        <v>1.879</v>
      </c>
      <c r="AJ1084">
        <v>2757.8</v>
      </c>
      <c r="AK1084">
        <f t="shared" si="69"/>
        <v>689450</v>
      </c>
      <c r="AL1084">
        <v>1826</v>
      </c>
      <c r="AM1084">
        <f t="shared" si="70"/>
        <v>2.532593619972261</v>
      </c>
      <c r="AN1084">
        <v>1336.8188236389688</v>
      </c>
      <c r="AO1084">
        <f t="shared" si="71"/>
        <v>334204.70590974216</v>
      </c>
      <c r="AP1084">
        <v>48</v>
      </c>
      <c r="AQ1084">
        <v>25.7</v>
      </c>
    </row>
    <row r="1085" spans="1:43" x14ac:dyDescent="0.2">
      <c r="A1085" t="s">
        <v>157</v>
      </c>
      <c r="B1085" t="s">
        <v>11</v>
      </c>
      <c r="C1085" t="s">
        <v>34</v>
      </c>
      <c r="E1085">
        <v>1</v>
      </c>
      <c r="F1085" t="s">
        <v>49</v>
      </c>
      <c r="G1085" t="s">
        <v>174</v>
      </c>
      <c r="L1085" t="s">
        <v>8</v>
      </c>
      <c r="M1085" t="s">
        <v>15</v>
      </c>
      <c r="N1085">
        <v>1365929.3</v>
      </c>
      <c r="O1085" t="s">
        <v>49</v>
      </c>
      <c r="P1085">
        <v>0</v>
      </c>
      <c r="Q1085">
        <v>7</v>
      </c>
      <c r="R1085" t="s">
        <v>8</v>
      </c>
      <c r="S1085">
        <v>0</v>
      </c>
      <c r="T1085" t="s">
        <v>26</v>
      </c>
      <c r="U1085" t="s">
        <v>9</v>
      </c>
      <c r="V1085">
        <v>3.6</v>
      </c>
      <c r="W1085">
        <v>6.52</v>
      </c>
      <c r="X1085">
        <v>721</v>
      </c>
      <c r="Y1085">
        <v>528</v>
      </c>
      <c r="Z1085">
        <f t="shared" si="68"/>
        <v>132000</v>
      </c>
      <c r="AF1085" t="s">
        <v>35</v>
      </c>
      <c r="AG1085">
        <v>1</v>
      </c>
      <c r="AH1085" t="s">
        <v>46</v>
      </c>
      <c r="AI1085">
        <v>0.3468</v>
      </c>
      <c r="AJ1085">
        <v>2757.8</v>
      </c>
      <c r="AK1085">
        <f t="shared" si="69"/>
        <v>689450</v>
      </c>
      <c r="AL1085">
        <v>1826</v>
      </c>
      <c r="AM1085">
        <f t="shared" si="70"/>
        <v>2.532593619972261</v>
      </c>
      <c r="AN1085">
        <v>1336.8188236389688</v>
      </c>
      <c r="AO1085">
        <f t="shared" si="71"/>
        <v>334204.70590974216</v>
      </c>
      <c r="AP1085">
        <v>48</v>
      </c>
      <c r="AQ1085">
        <v>25.7</v>
      </c>
    </row>
    <row r="1086" spans="1:43" x14ac:dyDescent="0.2">
      <c r="A1086" t="s">
        <v>157</v>
      </c>
      <c r="B1086" t="s">
        <v>11</v>
      </c>
      <c r="C1086" t="s">
        <v>34</v>
      </c>
      <c r="E1086">
        <v>1</v>
      </c>
      <c r="F1086" t="s">
        <v>49</v>
      </c>
      <c r="G1086" t="s">
        <v>174</v>
      </c>
      <c r="L1086" t="s">
        <v>8</v>
      </c>
      <c r="M1086" t="s">
        <v>15</v>
      </c>
      <c r="N1086">
        <v>1365929.3</v>
      </c>
      <c r="O1086" t="s">
        <v>49</v>
      </c>
      <c r="P1086">
        <v>0</v>
      </c>
      <c r="Q1086">
        <v>7</v>
      </c>
      <c r="R1086" t="s">
        <v>8</v>
      </c>
      <c r="S1086">
        <v>0</v>
      </c>
      <c r="T1086" t="s">
        <v>26</v>
      </c>
      <c r="U1086" t="s">
        <v>9</v>
      </c>
      <c r="V1086">
        <v>3.6</v>
      </c>
      <c r="W1086">
        <v>6.52</v>
      </c>
      <c r="X1086">
        <v>721</v>
      </c>
      <c r="Y1086">
        <v>528</v>
      </c>
      <c r="Z1086">
        <f t="shared" si="68"/>
        <v>132000</v>
      </c>
      <c r="AF1086" t="s">
        <v>35</v>
      </c>
      <c r="AG1086">
        <v>3</v>
      </c>
      <c r="AH1086" t="s">
        <v>46</v>
      </c>
      <c r="AI1086">
        <v>2.774</v>
      </c>
      <c r="AJ1086">
        <v>2757.8</v>
      </c>
      <c r="AK1086">
        <f t="shared" si="69"/>
        <v>689450</v>
      </c>
      <c r="AL1086">
        <v>1826</v>
      </c>
      <c r="AM1086">
        <f t="shared" si="70"/>
        <v>2.532593619972261</v>
      </c>
      <c r="AN1086">
        <v>1336.8188236389688</v>
      </c>
      <c r="AO1086">
        <f t="shared" si="71"/>
        <v>334204.70590974216</v>
      </c>
      <c r="AP1086">
        <v>48</v>
      </c>
      <c r="AQ1086">
        <v>25.7</v>
      </c>
    </row>
    <row r="1087" spans="1:43" x14ac:dyDescent="0.2">
      <c r="A1087" t="s">
        <v>157</v>
      </c>
      <c r="B1087" t="s">
        <v>11</v>
      </c>
      <c r="C1087" t="s">
        <v>34</v>
      </c>
      <c r="E1087">
        <v>1</v>
      </c>
      <c r="F1087" t="s">
        <v>49</v>
      </c>
      <c r="G1087" t="s">
        <v>174</v>
      </c>
      <c r="L1087" t="s">
        <v>8</v>
      </c>
      <c r="M1087" t="s">
        <v>15</v>
      </c>
      <c r="N1087">
        <v>1365929.3</v>
      </c>
      <c r="O1087" t="s">
        <v>49</v>
      </c>
      <c r="P1087">
        <v>0</v>
      </c>
      <c r="Q1087">
        <v>7</v>
      </c>
      <c r="R1087" t="s">
        <v>8</v>
      </c>
      <c r="S1087">
        <v>0</v>
      </c>
      <c r="T1087" t="s">
        <v>26</v>
      </c>
      <c r="U1087" t="s">
        <v>9</v>
      </c>
      <c r="V1087">
        <v>3.6</v>
      </c>
      <c r="W1087">
        <v>6.52</v>
      </c>
      <c r="X1087">
        <v>721</v>
      </c>
      <c r="Y1087">
        <v>528</v>
      </c>
      <c r="Z1087">
        <f t="shared" si="68"/>
        <v>132000</v>
      </c>
      <c r="AF1087" t="s">
        <v>35</v>
      </c>
      <c r="AG1087">
        <v>2</v>
      </c>
      <c r="AH1087" t="s">
        <v>46</v>
      </c>
      <c r="AI1087">
        <v>4.2770000000000001</v>
      </c>
      <c r="AJ1087">
        <v>2757.8</v>
      </c>
      <c r="AK1087">
        <f t="shared" si="69"/>
        <v>689450</v>
      </c>
      <c r="AL1087">
        <v>1826</v>
      </c>
      <c r="AM1087">
        <f t="shared" si="70"/>
        <v>2.532593619972261</v>
      </c>
      <c r="AN1087">
        <v>1336.8188236389688</v>
      </c>
      <c r="AO1087">
        <f t="shared" si="71"/>
        <v>334204.70590974216</v>
      </c>
      <c r="AP1087">
        <v>48</v>
      </c>
      <c r="AQ1087">
        <v>25.7</v>
      </c>
    </row>
    <row r="1088" spans="1:43" x14ac:dyDescent="0.2">
      <c r="A1088" t="s">
        <v>157</v>
      </c>
      <c r="B1088" t="s">
        <v>11</v>
      </c>
      <c r="C1088" t="s">
        <v>34</v>
      </c>
      <c r="E1088">
        <v>1</v>
      </c>
      <c r="F1088" t="s">
        <v>49</v>
      </c>
      <c r="G1088" t="s">
        <v>174</v>
      </c>
      <c r="L1088" t="s">
        <v>8</v>
      </c>
      <c r="M1088" t="s">
        <v>15</v>
      </c>
      <c r="N1088">
        <v>1365929.3</v>
      </c>
      <c r="O1088" t="s">
        <v>49</v>
      </c>
      <c r="P1088">
        <v>0</v>
      </c>
      <c r="Q1088">
        <v>7</v>
      </c>
      <c r="R1088" t="s">
        <v>8</v>
      </c>
      <c r="S1088">
        <v>0</v>
      </c>
      <c r="T1088" t="s">
        <v>26</v>
      </c>
      <c r="U1088" t="s">
        <v>9</v>
      </c>
      <c r="V1088">
        <v>3.6</v>
      </c>
      <c r="W1088">
        <v>6.52</v>
      </c>
      <c r="X1088">
        <v>721</v>
      </c>
      <c r="Y1088">
        <v>528</v>
      </c>
      <c r="Z1088">
        <f t="shared" si="68"/>
        <v>132000</v>
      </c>
      <c r="AF1088" t="s">
        <v>35</v>
      </c>
      <c r="AG1088">
        <v>1</v>
      </c>
      <c r="AH1088" t="s">
        <v>46</v>
      </c>
      <c r="AI1088">
        <v>0.89590000000000003</v>
      </c>
      <c r="AJ1088">
        <v>2757.8</v>
      </c>
      <c r="AK1088">
        <f t="shared" si="69"/>
        <v>689450</v>
      </c>
      <c r="AL1088">
        <v>1826</v>
      </c>
      <c r="AM1088">
        <f t="shared" si="70"/>
        <v>2.532593619972261</v>
      </c>
      <c r="AN1088">
        <v>1336.8188236389688</v>
      </c>
      <c r="AO1088">
        <f t="shared" si="71"/>
        <v>334204.70590974216</v>
      </c>
      <c r="AP1088">
        <v>48</v>
      </c>
      <c r="AQ1088">
        <v>25.7</v>
      </c>
    </row>
    <row r="1089" spans="1:43" x14ac:dyDescent="0.2">
      <c r="A1089" t="s">
        <v>157</v>
      </c>
      <c r="B1089" t="s">
        <v>11</v>
      </c>
      <c r="C1089" t="s">
        <v>34</v>
      </c>
      <c r="E1089">
        <v>1</v>
      </c>
      <c r="F1089" t="s">
        <v>49</v>
      </c>
      <c r="G1089" t="s">
        <v>174</v>
      </c>
      <c r="L1089" t="s">
        <v>8</v>
      </c>
      <c r="M1089" t="s">
        <v>15</v>
      </c>
      <c r="N1089">
        <v>1365929.3</v>
      </c>
      <c r="O1089" t="s">
        <v>49</v>
      </c>
      <c r="P1089">
        <v>0</v>
      </c>
      <c r="Q1089">
        <v>7</v>
      </c>
      <c r="R1089" t="s">
        <v>8</v>
      </c>
      <c r="S1089">
        <v>0</v>
      </c>
      <c r="T1089" t="s">
        <v>26</v>
      </c>
      <c r="U1089" t="s">
        <v>9</v>
      </c>
      <c r="V1089">
        <v>3.6</v>
      </c>
      <c r="W1089">
        <v>6.52</v>
      </c>
      <c r="X1089">
        <v>721</v>
      </c>
      <c r="Y1089">
        <v>528</v>
      </c>
      <c r="Z1089">
        <f t="shared" si="68"/>
        <v>132000</v>
      </c>
      <c r="AF1089" t="s">
        <v>35</v>
      </c>
      <c r="AG1089">
        <v>1</v>
      </c>
      <c r="AH1089" t="s">
        <v>46</v>
      </c>
      <c r="AI1089">
        <v>0.37569999999999998</v>
      </c>
      <c r="AJ1089">
        <v>2757.8</v>
      </c>
      <c r="AK1089">
        <f t="shared" si="69"/>
        <v>689450</v>
      </c>
      <c r="AL1089">
        <v>1826</v>
      </c>
      <c r="AM1089">
        <f t="shared" si="70"/>
        <v>2.532593619972261</v>
      </c>
      <c r="AN1089">
        <v>1336.8188236389688</v>
      </c>
      <c r="AO1089">
        <f t="shared" si="71"/>
        <v>334204.70590974216</v>
      </c>
      <c r="AP1089">
        <v>48</v>
      </c>
      <c r="AQ1089">
        <v>25.7</v>
      </c>
    </row>
    <row r="1090" spans="1:43" x14ac:dyDescent="0.2">
      <c r="A1090" t="s">
        <v>157</v>
      </c>
      <c r="B1090" t="s">
        <v>11</v>
      </c>
      <c r="C1090" t="s">
        <v>34</v>
      </c>
      <c r="E1090">
        <v>1</v>
      </c>
      <c r="F1090" t="s">
        <v>49</v>
      </c>
      <c r="G1090" t="s">
        <v>174</v>
      </c>
      <c r="L1090" t="s">
        <v>8</v>
      </c>
      <c r="M1090" t="s">
        <v>15</v>
      </c>
      <c r="N1090">
        <v>1365929.3</v>
      </c>
      <c r="O1090" t="s">
        <v>49</v>
      </c>
      <c r="P1090">
        <v>0</v>
      </c>
      <c r="Q1090">
        <v>7</v>
      </c>
      <c r="R1090" t="s">
        <v>8</v>
      </c>
      <c r="S1090">
        <v>0</v>
      </c>
      <c r="T1090" t="s">
        <v>26</v>
      </c>
      <c r="U1090" t="s">
        <v>9</v>
      </c>
      <c r="V1090">
        <v>3.6</v>
      </c>
      <c r="W1090">
        <v>6.52</v>
      </c>
      <c r="X1090">
        <v>721</v>
      </c>
      <c r="Y1090">
        <v>528</v>
      </c>
      <c r="Z1090">
        <f t="shared" si="68"/>
        <v>132000</v>
      </c>
      <c r="AF1090" t="s">
        <v>35</v>
      </c>
      <c r="AG1090">
        <v>1</v>
      </c>
      <c r="AH1090" t="s">
        <v>46</v>
      </c>
      <c r="AI1090">
        <v>0.2601</v>
      </c>
      <c r="AJ1090">
        <v>2757.8</v>
      </c>
      <c r="AK1090">
        <f t="shared" si="69"/>
        <v>689450</v>
      </c>
      <c r="AL1090">
        <v>1826</v>
      </c>
      <c r="AM1090">
        <f t="shared" si="70"/>
        <v>2.532593619972261</v>
      </c>
      <c r="AN1090">
        <v>1336.8188236389688</v>
      </c>
      <c r="AO1090">
        <f t="shared" si="71"/>
        <v>334204.70590974216</v>
      </c>
      <c r="AP1090">
        <v>48</v>
      </c>
      <c r="AQ1090">
        <v>25.7</v>
      </c>
    </row>
    <row r="1091" spans="1:43" x14ac:dyDescent="0.2">
      <c r="A1091" t="s">
        <v>157</v>
      </c>
      <c r="B1091" t="s">
        <v>11</v>
      </c>
      <c r="C1091" t="s">
        <v>34</v>
      </c>
      <c r="E1091">
        <v>1</v>
      </c>
      <c r="F1091" t="s">
        <v>49</v>
      </c>
      <c r="G1091" t="s">
        <v>174</v>
      </c>
      <c r="L1091" t="s">
        <v>8</v>
      </c>
      <c r="M1091" t="s">
        <v>15</v>
      </c>
      <c r="N1091">
        <v>1365929.3</v>
      </c>
      <c r="O1091" t="s">
        <v>49</v>
      </c>
      <c r="P1091">
        <v>0</v>
      </c>
      <c r="Q1091">
        <v>7</v>
      </c>
      <c r="R1091" t="s">
        <v>8</v>
      </c>
      <c r="S1091">
        <v>0</v>
      </c>
      <c r="T1091" t="s">
        <v>26</v>
      </c>
      <c r="U1091" t="s">
        <v>9</v>
      </c>
      <c r="V1091">
        <v>3.6</v>
      </c>
      <c r="W1091">
        <v>6.52</v>
      </c>
      <c r="X1091">
        <v>721</v>
      </c>
      <c r="Y1091">
        <v>528</v>
      </c>
      <c r="Z1091">
        <f t="shared" si="68"/>
        <v>132000</v>
      </c>
      <c r="AF1091" t="s">
        <v>35</v>
      </c>
      <c r="AG1091">
        <v>1</v>
      </c>
      <c r="AH1091" t="s">
        <v>46</v>
      </c>
      <c r="AI1091">
        <v>0.31790000000000002</v>
      </c>
      <c r="AJ1091">
        <v>2757.8</v>
      </c>
      <c r="AK1091">
        <f t="shared" si="69"/>
        <v>689450</v>
      </c>
      <c r="AL1091">
        <v>1826</v>
      </c>
      <c r="AM1091">
        <f t="shared" si="70"/>
        <v>2.532593619972261</v>
      </c>
      <c r="AN1091">
        <v>1336.8188236389688</v>
      </c>
      <c r="AO1091">
        <f t="shared" si="71"/>
        <v>334204.70590974216</v>
      </c>
      <c r="AP1091">
        <v>48</v>
      </c>
      <c r="AQ1091">
        <v>25.7</v>
      </c>
    </row>
    <row r="1092" spans="1:43" x14ac:dyDescent="0.2">
      <c r="A1092" t="s">
        <v>157</v>
      </c>
      <c r="B1092" t="s">
        <v>11</v>
      </c>
      <c r="C1092" t="s">
        <v>34</v>
      </c>
      <c r="E1092">
        <v>1</v>
      </c>
      <c r="F1092" t="s">
        <v>49</v>
      </c>
      <c r="G1092" t="s">
        <v>174</v>
      </c>
      <c r="L1092" t="s">
        <v>8</v>
      </c>
      <c r="M1092" t="s">
        <v>15</v>
      </c>
      <c r="N1092">
        <v>1365929.3</v>
      </c>
      <c r="O1092" t="s">
        <v>49</v>
      </c>
      <c r="P1092">
        <v>0</v>
      </c>
      <c r="Q1092">
        <v>7</v>
      </c>
      <c r="R1092" t="s">
        <v>8</v>
      </c>
      <c r="S1092">
        <v>0</v>
      </c>
      <c r="T1092" t="s">
        <v>26</v>
      </c>
      <c r="U1092" t="s">
        <v>9</v>
      </c>
      <c r="V1092">
        <v>3.6</v>
      </c>
      <c r="W1092">
        <v>6.52</v>
      </c>
      <c r="X1092">
        <v>721</v>
      </c>
      <c r="Y1092">
        <v>528</v>
      </c>
      <c r="Z1092">
        <f t="shared" si="68"/>
        <v>132000</v>
      </c>
      <c r="AF1092" t="s">
        <v>35</v>
      </c>
      <c r="AG1092">
        <v>4</v>
      </c>
      <c r="AH1092" t="s">
        <v>47</v>
      </c>
      <c r="AI1092">
        <v>4.7110000000000003</v>
      </c>
      <c r="AJ1092">
        <v>2757.8</v>
      </c>
      <c r="AK1092">
        <f t="shared" si="69"/>
        <v>689450</v>
      </c>
      <c r="AL1092">
        <v>1826</v>
      </c>
      <c r="AM1092">
        <f t="shared" si="70"/>
        <v>2.532593619972261</v>
      </c>
      <c r="AN1092">
        <v>1336.8188236389688</v>
      </c>
      <c r="AO1092">
        <f t="shared" si="71"/>
        <v>334204.70590974216</v>
      </c>
      <c r="AP1092">
        <v>48</v>
      </c>
      <c r="AQ1092">
        <v>25.7</v>
      </c>
    </row>
    <row r="1093" spans="1:43" x14ac:dyDescent="0.2">
      <c r="A1093" t="s">
        <v>157</v>
      </c>
      <c r="B1093" t="s">
        <v>11</v>
      </c>
      <c r="C1093" t="s">
        <v>34</v>
      </c>
      <c r="E1093">
        <v>1</v>
      </c>
      <c r="F1093" t="s">
        <v>49</v>
      </c>
      <c r="G1093" t="s">
        <v>174</v>
      </c>
      <c r="L1093" t="s">
        <v>8</v>
      </c>
      <c r="M1093" t="s">
        <v>15</v>
      </c>
      <c r="N1093">
        <v>1365929.3</v>
      </c>
      <c r="O1093" t="s">
        <v>49</v>
      </c>
      <c r="P1093">
        <v>0</v>
      </c>
      <c r="Q1093">
        <v>7</v>
      </c>
      <c r="R1093" t="s">
        <v>8</v>
      </c>
      <c r="S1093">
        <v>0</v>
      </c>
      <c r="T1093" t="s">
        <v>26</v>
      </c>
      <c r="U1093" t="s">
        <v>9</v>
      </c>
      <c r="V1093">
        <v>3.6</v>
      </c>
      <c r="W1093">
        <v>6.52</v>
      </c>
      <c r="X1093">
        <v>721</v>
      </c>
      <c r="Y1093">
        <v>528</v>
      </c>
      <c r="Z1093">
        <f t="shared" si="68"/>
        <v>132000</v>
      </c>
      <c r="AF1093" t="s">
        <v>35</v>
      </c>
      <c r="AG1093">
        <v>3</v>
      </c>
      <c r="AH1093" t="s">
        <v>46</v>
      </c>
      <c r="AI1093">
        <v>3.0059999999999998</v>
      </c>
      <c r="AJ1093">
        <v>2757.8</v>
      </c>
      <c r="AK1093">
        <f t="shared" si="69"/>
        <v>689450</v>
      </c>
      <c r="AL1093">
        <v>1826</v>
      </c>
      <c r="AM1093">
        <f t="shared" si="70"/>
        <v>2.532593619972261</v>
      </c>
      <c r="AN1093">
        <v>1336.8188236389688</v>
      </c>
      <c r="AO1093">
        <f t="shared" si="71"/>
        <v>334204.70590974216</v>
      </c>
      <c r="AP1093">
        <v>48</v>
      </c>
      <c r="AQ1093">
        <v>25.7</v>
      </c>
    </row>
    <row r="1094" spans="1:43" x14ac:dyDescent="0.2">
      <c r="A1094" t="s">
        <v>157</v>
      </c>
      <c r="B1094" t="s">
        <v>11</v>
      </c>
      <c r="C1094" t="s">
        <v>34</v>
      </c>
      <c r="E1094">
        <v>1</v>
      </c>
      <c r="F1094" t="s">
        <v>49</v>
      </c>
      <c r="G1094" t="s">
        <v>174</v>
      </c>
      <c r="L1094" t="s">
        <v>8</v>
      </c>
      <c r="M1094" t="s">
        <v>15</v>
      </c>
      <c r="N1094">
        <v>1365929.3</v>
      </c>
      <c r="O1094" t="s">
        <v>49</v>
      </c>
      <c r="P1094">
        <v>0</v>
      </c>
      <c r="Q1094">
        <v>7</v>
      </c>
      <c r="R1094" t="s">
        <v>8</v>
      </c>
      <c r="S1094">
        <v>0</v>
      </c>
      <c r="T1094" t="s">
        <v>26</v>
      </c>
      <c r="U1094" t="s">
        <v>9</v>
      </c>
      <c r="V1094">
        <v>3.6</v>
      </c>
      <c r="W1094">
        <v>6.52</v>
      </c>
      <c r="X1094">
        <v>721</v>
      </c>
      <c r="Y1094">
        <v>528</v>
      </c>
      <c r="Z1094">
        <f t="shared" si="68"/>
        <v>132000</v>
      </c>
      <c r="AF1094" t="s">
        <v>35</v>
      </c>
      <c r="AG1094">
        <v>4</v>
      </c>
      <c r="AH1094" t="s">
        <v>46</v>
      </c>
      <c r="AI1094">
        <v>4.4800000000000004</v>
      </c>
      <c r="AJ1094">
        <v>2757.8</v>
      </c>
      <c r="AK1094">
        <f t="shared" si="69"/>
        <v>689450</v>
      </c>
      <c r="AL1094">
        <v>1826</v>
      </c>
      <c r="AM1094">
        <f t="shared" si="70"/>
        <v>2.532593619972261</v>
      </c>
      <c r="AN1094">
        <v>1336.8188236389688</v>
      </c>
      <c r="AO1094">
        <f t="shared" si="71"/>
        <v>334204.70590974216</v>
      </c>
      <c r="AP1094">
        <v>48</v>
      </c>
      <c r="AQ1094">
        <v>25.7</v>
      </c>
    </row>
    <row r="1095" spans="1:43" x14ac:dyDescent="0.2">
      <c r="A1095" t="s">
        <v>157</v>
      </c>
      <c r="B1095" t="s">
        <v>11</v>
      </c>
      <c r="C1095" t="s">
        <v>34</v>
      </c>
      <c r="E1095">
        <v>1</v>
      </c>
      <c r="F1095" t="s">
        <v>49</v>
      </c>
      <c r="G1095" t="s">
        <v>174</v>
      </c>
      <c r="L1095" t="s">
        <v>8</v>
      </c>
      <c r="M1095" t="s">
        <v>15</v>
      </c>
      <c r="N1095">
        <v>1365929.3</v>
      </c>
      <c r="O1095" t="s">
        <v>49</v>
      </c>
      <c r="P1095">
        <v>0</v>
      </c>
      <c r="Q1095">
        <v>7</v>
      </c>
      <c r="R1095" t="s">
        <v>8</v>
      </c>
      <c r="S1095">
        <v>0</v>
      </c>
      <c r="T1095" t="s">
        <v>26</v>
      </c>
      <c r="U1095" t="s">
        <v>9</v>
      </c>
      <c r="V1095">
        <v>3.6</v>
      </c>
      <c r="W1095">
        <v>6.52</v>
      </c>
      <c r="X1095">
        <v>721</v>
      </c>
      <c r="Y1095">
        <v>528</v>
      </c>
      <c r="Z1095">
        <f t="shared" si="68"/>
        <v>132000</v>
      </c>
      <c r="AF1095" t="s">
        <v>35</v>
      </c>
      <c r="AG1095">
        <v>2</v>
      </c>
      <c r="AH1095" t="s">
        <v>47</v>
      </c>
      <c r="AI1095">
        <v>0.63580000000000003</v>
      </c>
      <c r="AJ1095">
        <v>2757.8</v>
      </c>
      <c r="AK1095">
        <f t="shared" si="69"/>
        <v>689450</v>
      </c>
      <c r="AL1095">
        <v>1826</v>
      </c>
      <c r="AM1095">
        <f t="shared" si="70"/>
        <v>2.532593619972261</v>
      </c>
      <c r="AN1095">
        <v>1336.8188236389688</v>
      </c>
      <c r="AO1095">
        <f t="shared" si="71"/>
        <v>334204.70590974216</v>
      </c>
      <c r="AP1095">
        <v>48</v>
      </c>
      <c r="AQ1095">
        <v>25.7</v>
      </c>
    </row>
    <row r="1096" spans="1:43" x14ac:dyDescent="0.2">
      <c r="A1096" t="s">
        <v>157</v>
      </c>
      <c r="B1096" t="s">
        <v>11</v>
      </c>
      <c r="C1096" t="s">
        <v>34</v>
      </c>
      <c r="E1096">
        <v>1</v>
      </c>
      <c r="F1096" t="s">
        <v>49</v>
      </c>
      <c r="G1096" t="s">
        <v>174</v>
      </c>
      <c r="L1096" t="s">
        <v>8</v>
      </c>
      <c r="M1096" t="s">
        <v>15</v>
      </c>
      <c r="N1096">
        <v>1365929.3</v>
      </c>
      <c r="O1096" t="s">
        <v>49</v>
      </c>
      <c r="P1096">
        <v>0</v>
      </c>
      <c r="Q1096">
        <v>7</v>
      </c>
      <c r="R1096" t="s">
        <v>8</v>
      </c>
      <c r="S1096">
        <v>0</v>
      </c>
      <c r="T1096" t="s">
        <v>26</v>
      </c>
      <c r="U1096" t="s">
        <v>9</v>
      </c>
      <c r="V1096">
        <v>3.6</v>
      </c>
      <c r="W1096">
        <v>6.52</v>
      </c>
      <c r="X1096">
        <v>721</v>
      </c>
      <c r="Y1096">
        <v>528</v>
      </c>
      <c r="Z1096">
        <f t="shared" si="68"/>
        <v>132000</v>
      </c>
      <c r="AF1096" t="s">
        <v>35</v>
      </c>
      <c r="AG1096">
        <v>1</v>
      </c>
      <c r="AH1096" t="s">
        <v>46</v>
      </c>
      <c r="AI1096">
        <v>0.40460000000000002</v>
      </c>
      <c r="AJ1096">
        <v>2757.8</v>
      </c>
      <c r="AK1096">
        <f t="shared" si="69"/>
        <v>689450</v>
      </c>
      <c r="AL1096">
        <v>1826</v>
      </c>
      <c r="AM1096">
        <f t="shared" si="70"/>
        <v>2.532593619972261</v>
      </c>
      <c r="AN1096">
        <v>1336.8188236389688</v>
      </c>
      <c r="AO1096">
        <f t="shared" si="71"/>
        <v>334204.70590974216</v>
      </c>
      <c r="AP1096">
        <v>48</v>
      </c>
      <c r="AQ1096">
        <v>25.7</v>
      </c>
    </row>
    <row r="1097" spans="1:43" x14ac:dyDescent="0.2">
      <c r="A1097" t="s">
        <v>157</v>
      </c>
      <c r="B1097" t="s">
        <v>11</v>
      </c>
      <c r="C1097" t="s">
        <v>34</v>
      </c>
      <c r="E1097">
        <v>1</v>
      </c>
      <c r="F1097" t="s">
        <v>49</v>
      </c>
      <c r="G1097" t="s">
        <v>174</v>
      </c>
      <c r="L1097" t="s">
        <v>8</v>
      </c>
      <c r="M1097" t="s">
        <v>15</v>
      </c>
      <c r="N1097">
        <v>1365929.3</v>
      </c>
      <c r="O1097" t="s">
        <v>49</v>
      </c>
      <c r="P1097">
        <v>0</v>
      </c>
      <c r="Q1097">
        <v>7</v>
      </c>
      <c r="R1097" t="s">
        <v>8</v>
      </c>
      <c r="S1097">
        <v>0</v>
      </c>
      <c r="T1097" t="s">
        <v>26</v>
      </c>
      <c r="U1097" t="s">
        <v>9</v>
      </c>
      <c r="V1097">
        <v>3.6</v>
      </c>
      <c r="W1097">
        <v>6.52</v>
      </c>
      <c r="X1097">
        <v>721</v>
      </c>
      <c r="Y1097">
        <v>528</v>
      </c>
      <c r="Z1097">
        <f t="shared" si="68"/>
        <v>132000</v>
      </c>
      <c r="AF1097" t="s">
        <v>35</v>
      </c>
      <c r="AG1097">
        <v>2</v>
      </c>
      <c r="AH1097" t="s">
        <v>46</v>
      </c>
      <c r="AI1097">
        <v>1.3580000000000001</v>
      </c>
      <c r="AJ1097">
        <v>2757.8</v>
      </c>
      <c r="AK1097">
        <f t="shared" si="69"/>
        <v>689450</v>
      </c>
      <c r="AL1097">
        <v>1826</v>
      </c>
      <c r="AM1097">
        <f t="shared" si="70"/>
        <v>2.532593619972261</v>
      </c>
      <c r="AN1097">
        <v>1336.8188236389688</v>
      </c>
      <c r="AO1097">
        <f t="shared" si="71"/>
        <v>334204.70590974216</v>
      </c>
      <c r="AP1097">
        <v>48</v>
      </c>
      <c r="AQ1097">
        <v>25.7</v>
      </c>
    </row>
    <row r="1098" spans="1:43" x14ac:dyDescent="0.2">
      <c r="A1098" t="s">
        <v>157</v>
      </c>
      <c r="B1098" t="s">
        <v>11</v>
      </c>
      <c r="C1098" t="s">
        <v>34</v>
      </c>
      <c r="E1098">
        <v>1</v>
      </c>
      <c r="F1098" t="s">
        <v>49</v>
      </c>
      <c r="G1098" t="s">
        <v>174</v>
      </c>
      <c r="L1098" t="s">
        <v>8</v>
      </c>
      <c r="M1098" t="s">
        <v>15</v>
      </c>
      <c r="N1098">
        <v>1365929.3</v>
      </c>
      <c r="O1098" t="s">
        <v>49</v>
      </c>
      <c r="P1098">
        <v>0</v>
      </c>
      <c r="Q1098">
        <v>7</v>
      </c>
      <c r="R1098" t="s">
        <v>8</v>
      </c>
      <c r="S1098">
        <v>0</v>
      </c>
      <c r="T1098" t="s">
        <v>26</v>
      </c>
      <c r="U1098" t="s">
        <v>9</v>
      </c>
      <c r="V1098">
        <v>3.6</v>
      </c>
      <c r="W1098">
        <v>6.52</v>
      </c>
      <c r="X1098">
        <v>721</v>
      </c>
      <c r="Y1098">
        <v>528</v>
      </c>
      <c r="Z1098">
        <f t="shared" si="68"/>
        <v>132000</v>
      </c>
      <c r="AF1098" t="s">
        <v>35</v>
      </c>
      <c r="AG1098">
        <v>2</v>
      </c>
      <c r="AH1098" t="s">
        <v>47</v>
      </c>
      <c r="AI1098">
        <v>1.329</v>
      </c>
      <c r="AJ1098">
        <v>2757.8</v>
      </c>
      <c r="AK1098">
        <f t="shared" si="69"/>
        <v>689450</v>
      </c>
      <c r="AL1098">
        <v>1826</v>
      </c>
      <c r="AM1098">
        <f t="shared" si="70"/>
        <v>2.532593619972261</v>
      </c>
      <c r="AN1098">
        <v>1336.8188236389688</v>
      </c>
      <c r="AO1098">
        <f t="shared" si="71"/>
        <v>334204.70590974216</v>
      </c>
      <c r="AP1098">
        <v>48</v>
      </c>
      <c r="AQ1098">
        <v>25.7</v>
      </c>
    </row>
    <row r="1099" spans="1:43" x14ac:dyDescent="0.2">
      <c r="A1099" t="s">
        <v>157</v>
      </c>
      <c r="B1099" t="s">
        <v>11</v>
      </c>
      <c r="C1099" t="s">
        <v>34</v>
      </c>
      <c r="E1099">
        <v>1</v>
      </c>
      <c r="F1099" t="s">
        <v>49</v>
      </c>
      <c r="G1099" t="s">
        <v>174</v>
      </c>
      <c r="L1099" t="s">
        <v>8</v>
      </c>
      <c r="M1099" t="s">
        <v>15</v>
      </c>
      <c r="N1099">
        <v>1365929.3</v>
      </c>
      <c r="O1099" t="s">
        <v>49</v>
      </c>
      <c r="P1099">
        <v>0</v>
      </c>
      <c r="Q1099">
        <v>7</v>
      </c>
      <c r="R1099" t="s">
        <v>8</v>
      </c>
      <c r="S1099">
        <v>0</v>
      </c>
      <c r="T1099" t="s">
        <v>26</v>
      </c>
      <c r="U1099" t="s">
        <v>9</v>
      </c>
      <c r="V1099">
        <v>3.6</v>
      </c>
      <c r="W1099">
        <v>6.52</v>
      </c>
      <c r="X1099">
        <v>721</v>
      </c>
      <c r="Y1099">
        <v>528</v>
      </c>
      <c r="Z1099">
        <f t="shared" si="68"/>
        <v>132000</v>
      </c>
      <c r="AF1099" t="s">
        <v>35</v>
      </c>
      <c r="AG1099">
        <v>2</v>
      </c>
      <c r="AH1099" t="s">
        <v>46</v>
      </c>
      <c r="AI1099">
        <v>2.11</v>
      </c>
      <c r="AJ1099">
        <v>2757.8</v>
      </c>
      <c r="AK1099">
        <f t="shared" si="69"/>
        <v>689450</v>
      </c>
      <c r="AL1099">
        <v>1826</v>
      </c>
      <c r="AM1099">
        <f t="shared" si="70"/>
        <v>2.532593619972261</v>
      </c>
      <c r="AN1099">
        <v>1336.8188236389688</v>
      </c>
      <c r="AO1099">
        <f t="shared" si="71"/>
        <v>334204.70590974216</v>
      </c>
      <c r="AP1099">
        <v>48</v>
      </c>
      <c r="AQ1099">
        <v>25.7</v>
      </c>
    </row>
    <row r="1100" spans="1:43" x14ac:dyDescent="0.2">
      <c r="A1100" t="s">
        <v>157</v>
      </c>
      <c r="B1100" t="s">
        <v>11</v>
      </c>
      <c r="C1100" t="s">
        <v>34</v>
      </c>
      <c r="E1100">
        <v>1</v>
      </c>
      <c r="F1100" t="s">
        <v>49</v>
      </c>
      <c r="G1100" t="s">
        <v>174</v>
      </c>
      <c r="L1100" t="s">
        <v>8</v>
      </c>
      <c r="M1100" t="s">
        <v>15</v>
      </c>
      <c r="N1100">
        <v>1365929.3</v>
      </c>
      <c r="O1100" t="s">
        <v>49</v>
      </c>
      <c r="P1100">
        <v>0</v>
      </c>
      <c r="Q1100">
        <v>7</v>
      </c>
      <c r="R1100" t="s">
        <v>8</v>
      </c>
      <c r="S1100">
        <v>0</v>
      </c>
      <c r="T1100" t="s">
        <v>26</v>
      </c>
      <c r="U1100" t="s">
        <v>9</v>
      </c>
      <c r="V1100">
        <v>3.6</v>
      </c>
      <c r="W1100">
        <v>6.52</v>
      </c>
      <c r="X1100">
        <v>721</v>
      </c>
      <c r="Y1100">
        <v>528</v>
      </c>
      <c r="Z1100">
        <f t="shared" si="68"/>
        <v>132000</v>
      </c>
      <c r="AF1100" t="s">
        <v>35</v>
      </c>
      <c r="AG1100">
        <v>2</v>
      </c>
      <c r="AH1100" t="s">
        <v>46</v>
      </c>
      <c r="AI1100">
        <v>2.1680000000000001</v>
      </c>
      <c r="AJ1100">
        <v>2757.8</v>
      </c>
      <c r="AK1100">
        <f t="shared" si="69"/>
        <v>689450</v>
      </c>
      <c r="AL1100">
        <v>1826</v>
      </c>
      <c r="AM1100">
        <f t="shared" si="70"/>
        <v>2.532593619972261</v>
      </c>
      <c r="AN1100">
        <v>1336.8188236389688</v>
      </c>
      <c r="AO1100">
        <f t="shared" si="71"/>
        <v>334204.70590974216</v>
      </c>
      <c r="AP1100">
        <v>48</v>
      </c>
      <c r="AQ1100">
        <v>25.7</v>
      </c>
    </row>
    <row r="1101" spans="1:43" x14ac:dyDescent="0.2">
      <c r="A1101" t="s">
        <v>157</v>
      </c>
      <c r="B1101" t="s">
        <v>11</v>
      </c>
      <c r="C1101" t="s">
        <v>34</v>
      </c>
      <c r="E1101">
        <v>1</v>
      </c>
      <c r="F1101" t="s">
        <v>49</v>
      </c>
      <c r="G1101" t="s">
        <v>174</v>
      </c>
      <c r="L1101" t="s">
        <v>8</v>
      </c>
      <c r="M1101" t="s">
        <v>15</v>
      </c>
      <c r="N1101">
        <v>1365929.3</v>
      </c>
      <c r="O1101" t="s">
        <v>49</v>
      </c>
      <c r="P1101">
        <v>0</v>
      </c>
      <c r="Q1101">
        <v>7</v>
      </c>
      <c r="R1101" t="s">
        <v>8</v>
      </c>
      <c r="S1101">
        <v>0</v>
      </c>
      <c r="T1101" t="s">
        <v>26</v>
      </c>
      <c r="U1101" t="s">
        <v>9</v>
      </c>
      <c r="V1101">
        <v>3.6</v>
      </c>
      <c r="W1101">
        <v>6.52</v>
      </c>
      <c r="X1101">
        <v>721</v>
      </c>
      <c r="Y1101">
        <v>528</v>
      </c>
      <c r="Z1101">
        <f t="shared" si="68"/>
        <v>132000</v>
      </c>
      <c r="AF1101" t="s">
        <v>35</v>
      </c>
      <c r="AG1101">
        <v>1</v>
      </c>
      <c r="AH1101" t="s">
        <v>46</v>
      </c>
      <c r="AI1101">
        <v>0.72250000000000003</v>
      </c>
      <c r="AJ1101">
        <v>2757.8</v>
      </c>
      <c r="AK1101">
        <f t="shared" si="69"/>
        <v>689450</v>
      </c>
      <c r="AL1101">
        <v>1826</v>
      </c>
      <c r="AM1101">
        <f t="shared" si="70"/>
        <v>2.532593619972261</v>
      </c>
      <c r="AN1101">
        <v>1336.8188236389688</v>
      </c>
      <c r="AO1101">
        <f t="shared" si="71"/>
        <v>334204.70590974216</v>
      </c>
      <c r="AP1101">
        <v>48</v>
      </c>
      <c r="AQ1101">
        <v>25.7</v>
      </c>
    </row>
    <row r="1102" spans="1:43" x14ac:dyDescent="0.2">
      <c r="A1102" t="s">
        <v>157</v>
      </c>
      <c r="B1102" t="s">
        <v>11</v>
      </c>
      <c r="C1102" t="s">
        <v>34</v>
      </c>
      <c r="E1102">
        <v>1</v>
      </c>
      <c r="F1102" t="s">
        <v>49</v>
      </c>
      <c r="G1102" t="s">
        <v>174</v>
      </c>
      <c r="L1102" t="s">
        <v>8</v>
      </c>
      <c r="M1102" t="s">
        <v>15</v>
      </c>
      <c r="N1102">
        <v>1365929.3</v>
      </c>
      <c r="O1102" t="s">
        <v>49</v>
      </c>
      <c r="P1102">
        <v>0</v>
      </c>
      <c r="Q1102">
        <v>7</v>
      </c>
      <c r="R1102" t="s">
        <v>8</v>
      </c>
      <c r="S1102">
        <v>0</v>
      </c>
      <c r="T1102" t="s">
        <v>26</v>
      </c>
      <c r="U1102" t="s">
        <v>9</v>
      </c>
      <c r="V1102">
        <v>3.6</v>
      </c>
      <c r="W1102">
        <v>6.52</v>
      </c>
      <c r="X1102">
        <v>721</v>
      </c>
      <c r="Y1102">
        <v>528</v>
      </c>
      <c r="Z1102">
        <f t="shared" si="68"/>
        <v>132000</v>
      </c>
      <c r="AF1102" t="s">
        <v>35</v>
      </c>
      <c r="AG1102">
        <v>1</v>
      </c>
      <c r="AH1102" t="s">
        <v>46</v>
      </c>
      <c r="AI1102">
        <v>0.98260000000000003</v>
      </c>
      <c r="AJ1102">
        <v>2757.8</v>
      </c>
      <c r="AK1102">
        <f t="shared" si="69"/>
        <v>689450</v>
      </c>
      <c r="AL1102">
        <v>1826</v>
      </c>
      <c r="AM1102">
        <f t="shared" si="70"/>
        <v>2.532593619972261</v>
      </c>
      <c r="AN1102">
        <v>1336.8188236389688</v>
      </c>
      <c r="AO1102">
        <f t="shared" si="71"/>
        <v>334204.70590974216</v>
      </c>
      <c r="AP1102">
        <v>48</v>
      </c>
      <c r="AQ1102">
        <v>25.7</v>
      </c>
    </row>
    <row r="1103" spans="1:43" x14ac:dyDescent="0.2">
      <c r="A1103" t="s">
        <v>157</v>
      </c>
      <c r="B1103" t="s">
        <v>11</v>
      </c>
      <c r="C1103" t="s">
        <v>34</v>
      </c>
      <c r="E1103">
        <v>1</v>
      </c>
      <c r="F1103" t="s">
        <v>49</v>
      </c>
      <c r="G1103" t="s">
        <v>174</v>
      </c>
      <c r="L1103" t="s">
        <v>8</v>
      </c>
      <c r="M1103" t="s">
        <v>15</v>
      </c>
      <c r="N1103">
        <v>1365929.3</v>
      </c>
      <c r="O1103" t="s">
        <v>49</v>
      </c>
      <c r="P1103">
        <v>0</v>
      </c>
      <c r="Q1103">
        <v>7</v>
      </c>
      <c r="R1103" t="s">
        <v>8</v>
      </c>
      <c r="S1103">
        <v>0</v>
      </c>
      <c r="T1103" t="s">
        <v>26</v>
      </c>
      <c r="U1103" t="s">
        <v>9</v>
      </c>
      <c r="V1103">
        <v>3.6</v>
      </c>
      <c r="W1103">
        <v>6.52</v>
      </c>
      <c r="X1103">
        <v>721</v>
      </c>
      <c r="Y1103">
        <v>528</v>
      </c>
      <c r="Z1103">
        <f t="shared" si="68"/>
        <v>132000</v>
      </c>
      <c r="AF1103" t="s">
        <v>35</v>
      </c>
      <c r="AG1103">
        <v>1</v>
      </c>
      <c r="AH1103" t="s">
        <v>46</v>
      </c>
      <c r="AI1103">
        <v>0.5202</v>
      </c>
      <c r="AJ1103">
        <v>2757.8</v>
      </c>
      <c r="AK1103">
        <f t="shared" si="69"/>
        <v>689450</v>
      </c>
      <c r="AL1103">
        <v>1826</v>
      </c>
      <c r="AM1103">
        <f t="shared" si="70"/>
        <v>2.532593619972261</v>
      </c>
      <c r="AN1103">
        <v>1336.8188236389688</v>
      </c>
      <c r="AO1103">
        <f t="shared" si="71"/>
        <v>334204.70590974216</v>
      </c>
      <c r="AP1103">
        <v>48</v>
      </c>
      <c r="AQ1103">
        <v>25.7</v>
      </c>
    </row>
    <row r="1104" spans="1:43" x14ac:dyDescent="0.2">
      <c r="A1104" t="s">
        <v>157</v>
      </c>
      <c r="B1104" t="s">
        <v>11</v>
      </c>
      <c r="C1104" t="s">
        <v>34</v>
      </c>
      <c r="E1104">
        <v>1</v>
      </c>
      <c r="F1104" t="s">
        <v>49</v>
      </c>
      <c r="G1104" t="s">
        <v>174</v>
      </c>
      <c r="L1104" t="s">
        <v>8</v>
      </c>
      <c r="M1104" t="s">
        <v>15</v>
      </c>
      <c r="N1104">
        <v>1365929.3</v>
      </c>
      <c r="O1104" t="s">
        <v>49</v>
      </c>
      <c r="P1104">
        <v>0</v>
      </c>
      <c r="Q1104">
        <v>7</v>
      </c>
      <c r="R1104" t="s">
        <v>8</v>
      </c>
      <c r="S1104">
        <v>0</v>
      </c>
      <c r="T1104" t="s">
        <v>26</v>
      </c>
      <c r="U1104" t="s">
        <v>9</v>
      </c>
      <c r="V1104">
        <v>3.6</v>
      </c>
      <c r="W1104">
        <v>6.52</v>
      </c>
      <c r="X1104">
        <v>721</v>
      </c>
      <c r="Y1104">
        <v>528</v>
      </c>
      <c r="Z1104">
        <f t="shared" si="68"/>
        <v>132000</v>
      </c>
      <c r="AF1104" t="s">
        <v>35</v>
      </c>
      <c r="AG1104">
        <v>2</v>
      </c>
      <c r="AH1104" t="s">
        <v>46</v>
      </c>
      <c r="AI1104">
        <v>1.214</v>
      </c>
      <c r="AJ1104">
        <v>2757.8</v>
      </c>
      <c r="AK1104">
        <f t="shared" si="69"/>
        <v>689450</v>
      </c>
      <c r="AL1104">
        <v>1826</v>
      </c>
      <c r="AM1104">
        <f t="shared" si="70"/>
        <v>2.532593619972261</v>
      </c>
      <c r="AN1104">
        <v>1336.8188236389688</v>
      </c>
      <c r="AO1104">
        <f t="shared" si="71"/>
        <v>334204.70590974216</v>
      </c>
      <c r="AP1104">
        <v>48</v>
      </c>
      <c r="AQ1104">
        <v>25.7</v>
      </c>
    </row>
    <row r="1105" spans="1:43" x14ac:dyDescent="0.2">
      <c r="A1105" t="s">
        <v>157</v>
      </c>
      <c r="B1105" t="s">
        <v>11</v>
      </c>
      <c r="C1105" t="s">
        <v>34</v>
      </c>
      <c r="E1105">
        <v>1</v>
      </c>
      <c r="F1105" t="s">
        <v>49</v>
      </c>
      <c r="G1105" t="s">
        <v>174</v>
      </c>
      <c r="L1105" t="s">
        <v>8</v>
      </c>
      <c r="M1105" t="s">
        <v>15</v>
      </c>
      <c r="N1105">
        <v>1365929.3</v>
      </c>
      <c r="O1105" t="s">
        <v>49</v>
      </c>
      <c r="P1105">
        <v>0</v>
      </c>
      <c r="Q1105">
        <v>7</v>
      </c>
      <c r="R1105" t="s">
        <v>8</v>
      </c>
      <c r="S1105">
        <v>0</v>
      </c>
      <c r="T1105" t="s">
        <v>26</v>
      </c>
      <c r="U1105" t="s">
        <v>9</v>
      </c>
      <c r="V1105">
        <v>3.6</v>
      </c>
      <c r="W1105">
        <v>6.52</v>
      </c>
      <c r="X1105">
        <v>721</v>
      </c>
      <c r="Y1105">
        <v>528</v>
      </c>
      <c r="Z1105">
        <f t="shared" si="68"/>
        <v>132000</v>
      </c>
      <c r="AF1105" t="s">
        <v>35</v>
      </c>
      <c r="AG1105">
        <v>1</v>
      </c>
      <c r="AH1105" t="s">
        <v>46</v>
      </c>
      <c r="AI1105">
        <v>1.272</v>
      </c>
      <c r="AJ1105">
        <v>2757.8</v>
      </c>
      <c r="AK1105">
        <f t="shared" si="69"/>
        <v>689450</v>
      </c>
      <c r="AL1105">
        <v>1826</v>
      </c>
      <c r="AM1105">
        <f t="shared" si="70"/>
        <v>2.532593619972261</v>
      </c>
      <c r="AN1105">
        <v>1336.8188236389688</v>
      </c>
      <c r="AO1105">
        <f t="shared" si="71"/>
        <v>334204.70590974216</v>
      </c>
      <c r="AP1105">
        <v>48</v>
      </c>
      <c r="AQ1105">
        <v>25.7</v>
      </c>
    </row>
    <row r="1106" spans="1:43" x14ac:dyDescent="0.2">
      <c r="A1106" t="s">
        <v>157</v>
      </c>
      <c r="B1106" t="s">
        <v>11</v>
      </c>
      <c r="C1106" t="s">
        <v>34</v>
      </c>
      <c r="E1106">
        <v>1</v>
      </c>
      <c r="F1106" t="s">
        <v>49</v>
      </c>
      <c r="G1106" t="s">
        <v>174</v>
      </c>
      <c r="L1106" t="s">
        <v>8</v>
      </c>
      <c r="M1106" t="s">
        <v>15</v>
      </c>
      <c r="N1106">
        <v>1365929.3</v>
      </c>
      <c r="O1106" t="s">
        <v>49</v>
      </c>
      <c r="P1106">
        <v>0</v>
      </c>
      <c r="Q1106">
        <v>7</v>
      </c>
      <c r="R1106" t="s">
        <v>8</v>
      </c>
      <c r="S1106">
        <v>0</v>
      </c>
      <c r="T1106" t="s">
        <v>26</v>
      </c>
      <c r="U1106" t="s">
        <v>9</v>
      </c>
      <c r="V1106">
        <v>3.6</v>
      </c>
      <c r="W1106">
        <v>6.52</v>
      </c>
      <c r="X1106">
        <v>721</v>
      </c>
      <c r="Y1106">
        <v>528</v>
      </c>
      <c r="Z1106">
        <f t="shared" si="68"/>
        <v>132000</v>
      </c>
      <c r="AF1106" t="s">
        <v>35</v>
      </c>
      <c r="AG1106">
        <v>1</v>
      </c>
      <c r="AH1106" t="s">
        <v>46</v>
      </c>
      <c r="AI1106">
        <v>0.37569999999999998</v>
      </c>
      <c r="AJ1106">
        <v>2757.8</v>
      </c>
      <c r="AK1106">
        <f t="shared" si="69"/>
        <v>689450</v>
      </c>
      <c r="AL1106">
        <v>1826</v>
      </c>
      <c r="AM1106">
        <f t="shared" si="70"/>
        <v>2.532593619972261</v>
      </c>
      <c r="AN1106">
        <v>1336.8188236389688</v>
      </c>
      <c r="AO1106">
        <f t="shared" si="71"/>
        <v>334204.70590974216</v>
      </c>
      <c r="AP1106">
        <v>48</v>
      </c>
      <c r="AQ1106">
        <v>25.7</v>
      </c>
    </row>
    <row r="1107" spans="1:43" x14ac:dyDescent="0.2">
      <c r="A1107" t="s">
        <v>157</v>
      </c>
      <c r="B1107" t="s">
        <v>11</v>
      </c>
      <c r="C1107" t="s">
        <v>34</v>
      </c>
      <c r="E1107">
        <v>1</v>
      </c>
      <c r="F1107" t="s">
        <v>49</v>
      </c>
      <c r="G1107" t="s">
        <v>174</v>
      </c>
      <c r="L1107" t="s">
        <v>8</v>
      </c>
      <c r="M1107" t="s">
        <v>15</v>
      </c>
      <c r="N1107">
        <v>1365929.3</v>
      </c>
      <c r="O1107" t="s">
        <v>49</v>
      </c>
      <c r="P1107">
        <v>0</v>
      </c>
      <c r="Q1107">
        <v>7</v>
      </c>
      <c r="R1107" t="s">
        <v>8</v>
      </c>
      <c r="S1107">
        <v>0</v>
      </c>
      <c r="T1107" t="s">
        <v>26</v>
      </c>
      <c r="U1107" t="s">
        <v>9</v>
      </c>
      <c r="V1107">
        <v>3.6</v>
      </c>
      <c r="W1107">
        <v>6.52</v>
      </c>
      <c r="X1107">
        <v>721</v>
      </c>
      <c r="Y1107">
        <v>528</v>
      </c>
      <c r="Z1107">
        <f t="shared" si="68"/>
        <v>132000</v>
      </c>
      <c r="AF1107" t="s">
        <v>35</v>
      </c>
      <c r="AG1107">
        <v>1</v>
      </c>
      <c r="AH1107" t="s">
        <v>46</v>
      </c>
      <c r="AI1107">
        <v>0.2601</v>
      </c>
      <c r="AJ1107">
        <v>2757.8</v>
      </c>
      <c r="AK1107">
        <f t="shared" si="69"/>
        <v>689450</v>
      </c>
      <c r="AL1107">
        <v>1826</v>
      </c>
      <c r="AM1107">
        <f t="shared" si="70"/>
        <v>2.532593619972261</v>
      </c>
      <c r="AN1107">
        <v>1336.8188236389688</v>
      </c>
      <c r="AO1107">
        <f t="shared" si="71"/>
        <v>334204.70590974216</v>
      </c>
      <c r="AP1107">
        <v>48</v>
      </c>
      <c r="AQ1107">
        <v>25.7</v>
      </c>
    </row>
    <row r="1108" spans="1:43" x14ac:dyDescent="0.2">
      <c r="A1108" t="s">
        <v>157</v>
      </c>
      <c r="B1108" t="s">
        <v>11</v>
      </c>
      <c r="C1108" t="s">
        <v>34</v>
      </c>
      <c r="E1108">
        <v>1</v>
      </c>
      <c r="F1108" t="s">
        <v>49</v>
      </c>
      <c r="G1108" t="s">
        <v>174</v>
      </c>
      <c r="L1108" t="s">
        <v>8</v>
      </c>
      <c r="M1108" t="s">
        <v>15</v>
      </c>
      <c r="N1108">
        <v>1365929.3</v>
      </c>
      <c r="O1108" t="s">
        <v>49</v>
      </c>
      <c r="P1108">
        <v>0</v>
      </c>
      <c r="Q1108">
        <v>7</v>
      </c>
      <c r="R1108" t="s">
        <v>8</v>
      </c>
      <c r="S1108">
        <v>0</v>
      </c>
      <c r="T1108" t="s">
        <v>26</v>
      </c>
      <c r="U1108" t="s">
        <v>9</v>
      </c>
      <c r="V1108">
        <v>3.6</v>
      </c>
      <c r="W1108">
        <v>6.52</v>
      </c>
      <c r="X1108">
        <v>721</v>
      </c>
      <c r="Y1108">
        <v>528</v>
      </c>
      <c r="Z1108">
        <f t="shared" si="68"/>
        <v>132000</v>
      </c>
      <c r="AF1108" t="s">
        <v>35</v>
      </c>
      <c r="AG1108">
        <v>1</v>
      </c>
      <c r="AH1108" t="s">
        <v>46</v>
      </c>
      <c r="AI1108">
        <v>0.23119999999999999</v>
      </c>
      <c r="AJ1108">
        <v>2757.8</v>
      </c>
      <c r="AK1108">
        <f t="shared" si="69"/>
        <v>689450</v>
      </c>
      <c r="AL1108">
        <v>1826</v>
      </c>
      <c r="AM1108">
        <f t="shared" si="70"/>
        <v>2.532593619972261</v>
      </c>
      <c r="AN1108">
        <v>1336.8188236389688</v>
      </c>
      <c r="AO1108">
        <f t="shared" si="71"/>
        <v>334204.70590974216</v>
      </c>
      <c r="AP1108">
        <v>48</v>
      </c>
      <c r="AQ1108">
        <v>25.7</v>
      </c>
    </row>
    <row r="1109" spans="1:43" x14ac:dyDescent="0.2">
      <c r="A1109" t="s">
        <v>157</v>
      </c>
      <c r="B1109" t="s">
        <v>11</v>
      </c>
      <c r="C1109" t="s">
        <v>34</v>
      </c>
      <c r="E1109">
        <v>1</v>
      </c>
      <c r="F1109" t="s">
        <v>49</v>
      </c>
      <c r="G1109" t="s">
        <v>174</v>
      </c>
      <c r="L1109" t="s">
        <v>8</v>
      </c>
      <c r="M1109" t="s">
        <v>15</v>
      </c>
      <c r="N1109">
        <v>1365929.3</v>
      </c>
      <c r="O1109" t="s">
        <v>49</v>
      </c>
      <c r="P1109">
        <v>0</v>
      </c>
      <c r="Q1109">
        <v>7</v>
      </c>
      <c r="R1109" t="s">
        <v>8</v>
      </c>
      <c r="S1109">
        <v>0</v>
      </c>
      <c r="T1109" t="s">
        <v>26</v>
      </c>
      <c r="U1109" t="s">
        <v>9</v>
      </c>
      <c r="V1109">
        <v>3.6</v>
      </c>
      <c r="W1109">
        <v>6.52</v>
      </c>
      <c r="X1109">
        <v>721</v>
      </c>
      <c r="Y1109">
        <v>528</v>
      </c>
      <c r="Z1109">
        <f t="shared" si="68"/>
        <v>132000</v>
      </c>
      <c r="AF1109" t="s">
        <v>35</v>
      </c>
      <c r="AG1109">
        <v>1</v>
      </c>
      <c r="AH1109" t="s">
        <v>46</v>
      </c>
      <c r="AI1109">
        <v>0.89590000000000003</v>
      </c>
      <c r="AJ1109">
        <v>2757.8</v>
      </c>
      <c r="AK1109">
        <f t="shared" si="69"/>
        <v>689450</v>
      </c>
      <c r="AL1109">
        <v>1826</v>
      </c>
      <c r="AM1109">
        <f t="shared" si="70"/>
        <v>2.532593619972261</v>
      </c>
      <c r="AN1109">
        <v>1336.8188236389688</v>
      </c>
      <c r="AO1109">
        <f t="shared" si="71"/>
        <v>334204.70590974216</v>
      </c>
      <c r="AP1109">
        <v>48</v>
      </c>
      <c r="AQ1109">
        <v>25.7</v>
      </c>
    </row>
    <row r="1110" spans="1:43" x14ac:dyDescent="0.2">
      <c r="A1110" t="s">
        <v>157</v>
      </c>
      <c r="B1110" t="s">
        <v>11</v>
      </c>
      <c r="C1110" t="s">
        <v>34</v>
      </c>
      <c r="E1110">
        <v>1</v>
      </c>
      <c r="F1110" t="s">
        <v>49</v>
      </c>
      <c r="G1110" t="s">
        <v>174</v>
      </c>
      <c r="L1110" t="s">
        <v>8</v>
      </c>
      <c r="M1110" t="s">
        <v>15</v>
      </c>
      <c r="N1110">
        <v>1365929.3</v>
      </c>
      <c r="O1110" t="s">
        <v>49</v>
      </c>
      <c r="P1110">
        <v>0</v>
      </c>
      <c r="Q1110">
        <v>7</v>
      </c>
      <c r="R1110" t="s">
        <v>8</v>
      </c>
      <c r="S1110">
        <v>0</v>
      </c>
      <c r="T1110" t="s">
        <v>26</v>
      </c>
      <c r="U1110" t="s">
        <v>9</v>
      </c>
      <c r="V1110">
        <v>3.6</v>
      </c>
      <c r="W1110">
        <v>6.52</v>
      </c>
      <c r="X1110">
        <v>721</v>
      </c>
      <c r="Y1110">
        <v>528</v>
      </c>
      <c r="Z1110">
        <f t="shared" si="68"/>
        <v>132000</v>
      </c>
      <c r="AF1110" t="s">
        <v>35</v>
      </c>
      <c r="AG1110">
        <v>2</v>
      </c>
      <c r="AH1110" t="s">
        <v>46</v>
      </c>
      <c r="AI1110">
        <v>1.04</v>
      </c>
      <c r="AJ1110">
        <v>2757.8</v>
      </c>
      <c r="AK1110">
        <f t="shared" si="69"/>
        <v>689450</v>
      </c>
      <c r="AL1110">
        <v>1826</v>
      </c>
      <c r="AM1110">
        <f t="shared" si="70"/>
        <v>2.532593619972261</v>
      </c>
      <c r="AN1110">
        <v>1336.8188236389688</v>
      </c>
      <c r="AO1110">
        <f t="shared" si="71"/>
        <v>334204.70590974216</v>
      </c>
      <c r="AP1110">
        <v>48</v>
      </c>
      <c r="AQ1110">
        <v>25.7</v>
      </c>
    </row>
    <row r="1111" spans="1:43" x14ac:dyDescent="0.2">
      <c r="A1111" t="s">
        <v>157</v>
      </c>
      <c r="B1111" t="s">
        <v>11</v>
      </c>
      <c r="C1111" t="s">
        <v>34</v>
      </c>
      <c r="E1111">
        <v>1</v>
      </c>
      <c r="F1111" t="s">
        <v>49</v>
      </c>
      <c r="G1111" t="s">
        <v>174</v>
      </c>
      <c r="L1111" t="s">
        <v>8</v>
      </c>
      <c r="M1111" t="s">
        <v>15</v>
      </c>
      <c r="N1111">
        <v>1365929.3</v>
      </c>
      <c r="O1111" t="s">
        <v>49</v>
      </c>
      <c r="P1111">
        <v>0</v>
      </c>
      <c r="Q1111">
        <v>7</v>
      </c>
      <c r="R1111" t="s">
        <v>8</v>
      </c>
      <c r="S1111">
        <v>0</v>
      </c>
      <c r="T1111" t="s">
        <v>26</v>
      </c>
      <c r="U1111" t="s">
        <v>9</v>
      </c>
      <c r="V1111">
        <v>3.6</v>
      </c>
      <c r="W1111">
        <v>6.52</v>
      </c>
      <c r="X1111">
        <v>721</v>
      </c>
      <c r="Y1111">
        <v>528</v>
      </c>
      <c r="Z1111">
        <f t="shared" si="68"/>
        <v>132000</v>
      </c>
      <c r="AF1111" t="s">
        <v>35</v>
      </c>
      <c r="AG1111">
        <v>1</v>
      </c>
      <c r="AH1111" t="s">
        <v>46</v>
      </c>
      <c r="AI1111">
        <v>0.63580000000000003</v>
      </c>
      <c r="AJ1111">
        <v>2757.8</v>
      </c>
      <c r="AK1111">
        <f t="shared" si="69"/>
        <v>689450</v>
      </c>
      <c r="AL1111">
        <v>1826</v>
      </c>
      <c r="AM1111">
        <f t="shared" si="70"/>
        <v>2.532593619972261</v>
      </c>
      <c r="AN1111">
        <v>1336.8188236389688</v>
      </c>
      <c r="AO1111">
        <f t="shared" si="71"/>
        <v>334204.70590974216</v>
      </c>
      <c r="AP1111">
        <v>48</v>
      </c>
      <c r="AQ1111">
        <v>25.7</v>
      </c>
    </row>
    <row r="1112" spans="1:43" x14ac:dyDescent="0.2">
      <c r="A1112" t="s">
        <v>157</v>
      </c>
      <c r="B1112" t="s">
        <v>11</v>
      </c>
      <c r="C1112" t="s">
        <v>34</v>
      </c>
      <c r="E1112">
        <v>1</v>
      </c>
      <c r="F1112" t="s">
        <v>49</v>
      </c>
      <c r="G1112" t="s">
        <v>174</v>
      </c>
      <c r="L1112" t="s">
        <v>8</v>
      </c>
      <c r="M1112" t="s">
        <v>15</v>
      </c>
      <c r="N1112">
        <v>1365929.3</v>
      </c>
      <c r="O1112" t="s">
        <v>49</v>
      </c>
      <c r="P1112">
        <v>0</v>
      </c>
      <c r="Q1112">
        <v>7</v>
      </c>
      <c r="R1112" t="s">
        <v>8</v>
      </c>
      <c r="S1112">
        <v>0</v>
      </c>
      <c r="T1112" t="s">
        <v>26</v>
      </c>
      <c r="U1112" t="s">
        <v>9</v>
      </c>
      <c r="V1112">
        <v>3.6</v>
      </c>
      <c r="W1112">
        <v>6.52</v>
      </c>
      <c r="X1112">
        <v>721</v>
      </c>
      <c r="Y1112">
        <v>528</v>
      </c>
      <c r="Z1112">
        <f t="shared" si="68"/>
        <v>132000</v>
      </c>
      <c r="AF1112" t="s">
        <v>35</v>
      </c>
      <c r="AG1112">
        <v>3</v>
      </c>
      <c r="AH1112" t="s">
        <v>46</v>
      </c>
      <c r="AI1112">
        <v>2.254</v>
      </c>
      <c r="AJ1112">
        <v>2757.8</v>
      </c>
      <c r="AK1112">
        <f t="shared" si="69"/>
        <v>689450</v>
      </c>
      <c r="AL1112">
        <v>1826</v>
      </c>
      <c r="AM1112">
        <f t="shared" si="70"/>
        <v>2.532593619972261</v>
      </c>
      <c r="AN1112">
        <v>1336.8188236389688</v>
      </c>
      <c r="AO1112">
        <f t="shared" si="71"/>
        <v>334204.70590974216</v>
      </c>
      <c r="AP1112">
        <v>48</v>
      </c>
      <c r="AQ1112">
        <v>25.7</v>
      </c>
    </row>
    <row r="1113" spans="1:43" x14ac:dyDescent="0.2">
      <c r="A1113" t="s">
        <v>157</v>
      </c>
      <c r="B1113" t="s">
        <v>11</v>
      </c>
      <c r="C1113" t="s">
        <v>34</v>
      </c>
      <c r="E1113">
        <v>1</v>
      </c>
      <c r="F1113" t="s">
        <v>49</v>
      </c>
      <c r="G1113" t="s">
        <v>174</v>
      </c>
      <c r="L1113" t="s">
        <v>8</v>
      </c>
      <c r="M1113" t="s">
        <v>15</v>
      </c>
      <c r="N1113">
        <v>1365929.3</v>
      </c>
      <c r="O1113" t="s">
        <v>49</v>
      </c>
      <c r="P1113">
        <v>0</v>
      </c>
      <c r="Q1113">
        <v>7</v>
      </c>
      <c r="R1113" t="s">
        <v>8</v>
      </c>
      <c r="S1113">
        <v>0</v>
      </c>
      <c r="T1113" t="s">
        <v>26</v>
      </c>
      <c r="U1113" t="s">
        <v>9</v>
      </c>
      <c r="V1113">
        <v>3.6</v>
      </c>
      <c r="W1113">
        <v>6.52</v>
      </c>
      <c r="X1113">
        <v>721</v>
      </c>
      <c r="Y1113">
        <v>528</v>
      </c>
      <c r="Z1113">
        <f t="shared" si="68"/>
        <v>132000</v>
      </c>
      <c r="AF1113" t="s">
        <v>35</v>
      </c>
      <c r="AG1113">
        <v>1</v>
      </c>
      <c r="AH1113" t="s">
        <v>46</v>
      </c>
      <c r="AI1113">
        <v>0.40460000000000002</v>
      </c>
      <c r="AJ1113">
        <v>2757.8</v>
      </c>
      <c r="AK1113">
        <f t="shared" si="69"/>
        <v>689450</v>
      </c>
      <c r="AL1113">
        <v>1826</v>
      </c>
      <c r="AM1113">
        <f t="shared" si="70"/>
        <v>2.532593619972261</v>
      </c>
      <c r="AN1113">
        <v>1336.8188236389688</v>
      </c>
      <c r="AO1113">
        <f t="shared" si="71"/>
        <v>334204.70590974216</v>
      </c>
      <c r="AP1113">
        <v>48</v>
      </c>
      <c r="AQ1113">
        <v>25.7</v>
      </c>
    </row>
    <row r="1114" spans="1:43" x14ac:dyDescent="0.2">
      <c r="A1114" t="s">
        <v>157</v>
      </c>
      <c r="B1114" t="s">
        <v>11</v>
      </c>
      <c r="C1114" t="s">
        <v>34</v>
      </c>
      <c r="E1114">
        <v>1</v>
      </c>
      <c r="F1114" t="s">
        <v>49</v>
      </c>
      <c r="G1114" t="s">
        <v>174</v>
      </c>
      <c r="L1114" t="s">
        <v>8</v>
      </c>
      <c r="M1114" t="s">
        <v>15</v>
      </c>
      <c r="N1114">
        <v>1365929.3</v>
      </c>
      <c r="O1114" t="s">
        <v>49</v>
      </c>
      <c r="P1114">
        <v>0</v>
      </c>
      <c r="Q1114">
        <v>7</v>
      </c>
      <c r="R1114" t="s">
        <v>8</v>
      </c>
      <c r="S1114">
        <v>0</v>
      </c>
      <c r="T1114" t="s">
        <v>26</v>
      </c>
      <c r="U1114" t="s">
        <v>9</v>
      </c>
      <c r="V1114">
        <v>3.6</v>
      </c>
      <c r="W1114">
        <v>6.52</v>
      </c>
      <c r="X1114">
        <v>721</v>
      </c>
      <c r="Y1114">
        <v>528</v>
      </c>
      <c r="Z1114">
        <f t="shared" si="68"/>
        <v>132000</v>
      </c>
      <c r="AF1114" t="s">
        <v>35</v>
      </c>
      <c r="AG1114">
        <v>3</v>
      </c>
      <c r="AH1114" t="s">
        <v>47</v>
      </c>
      <c r="AI1114">
        <v>0.78029999999999999</v>
      </c>
      <c r="AJ1114">
        <v>2757.8</v>
      </c>
      <c r="AK1114">
        <f t="shared" si="69"/>
        <v>689450</v>
      </c>
      <c r="AL1114">
        <v>1826</v>
      </c>
      <c r="AM1114">
        <f t="shared" si="70"/>
        <v>2.532593619972261</v>
      </c>
      <c r="AN1114">
        <v>1336.8188236389688</v>
      </c>
      <c r="AO1114">
        <f t="shared" si="71"/>
        <v>334204.70590974216</v>
      </c>
      <c r="AP1114">
        <v>48</v>
      </c>
      <c r="AQ1114">
        <v>25.7</v>
      </c>
    </row>
    <row r="1115" spans="1:43" x14ac:dyDescent="0.2">
      <c r="A1115" t="s">
        <v>157</v>
      </c>
      <c r="B1115" t="s">
        <v>11</v>
      </c>
      <c r="C1115" t="s">
        <v>34</v>
      </c>
      <c r="E1115">
        <v>1</v>
      </c>
      <c r="F1115" t="s">
        <v>49</v>
      </c>
      <c r="G1115" t="s">
        <v>174</v>
      </c>
      <c r="L1115" t="s">
        <v>8</v>
      </c>
      <c r="M1115" t="s">
        <v>15</v>
      </c>
      <c r="N1115">
        <v>1365929.3</v>
      </c>
      <c r="O1115" t="s">
        <v>49</v>
      </c>
      <c r="P1115">
        <v>0</v>
      </c>
      <c r="Q1115">
        <v>7</v>
      </c>
      <c r="R1115" t="s">
        <v>8</v>
      </c>
      <c r="S1115">
        <v>0</v>
      </c>
      <c r="T1115" t="s">
        <v>26</v>
      </c>
      <c r="U1115" t="s">
        <v>9</v>
      </c>
      <c r="V1115">
        <v>3.6</v>
      </c>
      <c r="W1115">
        <v>6.52</v>
      </c>
      <c r="X1115">
        <v>721</v>
      </c>
      <c r="Y1115">
        <v>528</v>
      </c>
      <c r="Z1115">
        <f t="shared" si="68"/>
        <v>132000</v>
      </c>
      <c r="AF1115" t="s">
        <v>35</v>
      </c>
      <c r="AG1115">
        <v>1</v>
      </c>
      <c r="AH1115" t="s">
        <v>46</v>
      </c>
      <c r="AI1115">
        <v>0.80920000000000003</v>
      </c>
      <c r="AJ1115">
        <v>2757.8</v>
      </c>
      <c r="AK1115">
        <f t="shared" si="69"/>
        <v>689450</v>
      </c>
      <c r="AL1115">
        <v>1826</v>
      </c>
      <c r="AM1115">
        <f t="shared" si="70"/>
        <v>2.532593619972261</v>
      </c>
      <c r="AN1115">
        <v>1336.8188236389688</v>
      </c>
      <c r="AO1115">
        <f t="shared" si="71"/>
        <v>334204.70590974216</v>
      </c>
      <c r="AP1115">
        <v>48</v>
      </c>
      <c r="AQ1115">
        <v>25.7</v>
      </c>
    </row>
    <row r="1116" spans="1:43" x14ac:dyDescent="0.2">
      <c r="A1116" t="s">
        <v>157</v>
      </c>
      <c r="B1116" t="s">
        <v>11</v>
      </c>
      <c r="C1116" t="s">
        <v>34</v>
      </c>
      <c r="E1116">
        <v>1</v>
      </c>
      <c r="F1116" t="s">
        <v>49</v>
      </c>
      <c r="G1116" t="s">
        <v>174</v>
      </c>
      <c r="L1116" t="s">
        <v>8</v>
      </c>
      <c r="M1116" t="s">
        <v>15</v>
      </c>
      <c r="N1116">
        <v>1365929.3</v>
      </c>
      <c r="O1116" t="s">
        <v>49</v>
      </c>
      <c r="P1116">
        <v>0</v>
      </c>
      <c r="Q1116">
        <v>7</v>
      </c>
      <c r="R1116" t="s">
        <v>8</v>
      </c>
      <c r="S1116">
        <v>0</v>
      </c>
      <c r="T1116" t="s">
        <v>26</v>
      </c>
      <c r="U1116" t="s">
        <v>9</v>
      </c>
      <c r="V1116">
        <v>3.6</v>
      </c>
      <c r="W1116">
        <v>6.52</v>
      </c>
      <c r="X1116">
        <v>721</v>
      </c>
      <c r="Y1116">
        <v>528</v>
      </c>
      <c r="Z1116">
        <f t="shared" si="68"/>
        <v>132000</v>
      </c>
      <c r="AF1116" t="s">
        <v>35</v>
      </c>
      <c r="AG1116">
        <v>2</v>
      </c>
      <c r="AH1116" t="s">
        <v>46</v>
      </c>
      <c r="AI1116">
        <v>2.2829999999999999</v>
      </c>
      <c r="AJ1116">
        <v>2757.8</v>
      </c>
      <c r="AK1116">
        <f t="shared" si="69"/>
        <v>689450</v>
      </c>
      <c r="AL1116">
        <v>1826</v>
      </c>
      <c r="AM1116">
        <f t="shared" si="70"/>
        <v>2.532593619972261</v>
      </c>
      <c r="AN1116">
        <v>1336.8188236389688</v>
      </c>
      <c r="AO1116">
        <f t="shared" si="71"/>
        <v>334204.70590974216</v>
      </c>
      <c r="AP1116">
        <v>48</v>
      </c>
      <c r="AQ1116">
        <v>25.7</v>
      </c>
    </row>
    <row r="1117" spans="1:43" x14ac:dyDescent="0.2">
      <c r="A1117" t="s">
        <v>157</v>
      </c>
      <c r="B1117" t="s">
        <v>11</v>
      </c>
      <c r="C1117" t="s">
        <v>34</v>
      </c>
      <c r="E1117">
        <v>1</v>
      </c>
      <c r="F1117" t="s">
        <v>49</v>
      </c>
      <c r="G1117" t="s">
        <v>174</v>
      </c>
      <c r="L1117" t="s">
        <v>8</v>
      </c>
      <c r="M1117" t="s">
        <v>15</v>
      </c>
      <c r="N1117">
        <v>1365929.3</v>
      </c>
      <c r="O1117" t="s">
        <v>49</v>
      </c>
      <c r="P1117">
        <v>0</v>
      </c>
      <c r="Q1117">
        <v>7</v>
      </c>
      <c r="R1117" t="s">
        <v>8</v>
      </c>
      <c r="S1117">
        <v>0</v>
      </c>
      <c r="T1117" t="s">
        <v>26</v>
      </c>
      <c r="U1117" t="s">
        <v>9</v>
      </c>
      <c r="V1117">
        <v>3.6</v>
      </c>
      <c r="W1117">
        <v>6.52</v>
      </c>
      <c r="X1117">
        <v>721</v>
      </c>
      <c r="Y1117">
        <v>528</v>
      </c>
      <c r="Z1117">
        <f t="shared" si="68"/>
        <v>132000</v>
      </c>
      <c r="AF1117" t="s">
        <v>35</v>
      </c>
      <c r="AG1117">
        <v>1</v>
      </c>
      <c r="AH1117" t="s">
        <v>47</v>
      </c>
      <c r="AI1117">
        <v>0.5202</v>
      </c>
      <c r="AJ1117">
        <v>2757.8</v>
      </c>
      <c r="AK1117">
        <f t="shared" si="69"/>
        <v>689450</v>
      </c>
      <c r="AL1117">
        <v>1826</v>
      </c>
      <c r="AM1117">
        <f t="shared" si="70"/>
        <v>2.532593619972261</v>
      </c>
      <c r="AN1117">
        <v>1336.8188236389688</v>
      </c>
      <c r="AO1117">
        <f t="shared" si="71"/>
        <v>334204.70590974216</v>
      </c>
      <c r="AP1117">
        <v>48</v>
      </c>
      <c r="AQ1117">
        <v>25.7</v>
      </c>
    </row>
    <row r="1118" spans="1:43" x14ac:dyDescent="0.2">
      <c r="A1118" t="s">
        <v>157</v>
      </c>
      <c r="B1118" t="s">
        <v>11</v>
      </c>
      <c r="C1118" t="s">
        <v>34</v>
      </c>
      <c r="E1118">
        <v>1</v>
      </c>
      <c r="F1118" t="s">
        <v>49</v>
      </c>
      <c r="G1118" t="s">
        <v>174</v>
      </c>
      <c r="L1118" t="s">
        <v>8</v>
      </c>
      <c r="M1118" t="s">
        <v>15</v>
      </c>
      <c r="N1118">
        <v>1365929.3</v>
      </c>
      <c r="O1118" t="s">
        <v>49</v>
      </c>
      <c r="P1118">
        <v>0</v>
      </c>
      <c r="Q1118">
        <v>7</v>
      </c>
      <c r="R1118" t="s">
        <v>8</v>
      </c>
      <c r="S1118">
        <v>0</v>
      </c>
      <c r="T1118" t="s">
        <v>26</v>
      </c>
      <c r="U1118" t="s">
        <v>9</v>
      </c>
      <c r="V1118">
        <v>3.6</v>
      </c>
      <c r="W1118">
        <v>6.52</v>
      </c>
      <c r="X1118">
        <v>721</v>
      </c>
      <c r="Y1118">
        <v>528</v>
      </c>
      <c r="Z1118">
        <f t="shared" si="68"/>
        <v>132000</v>
      </c>
      <c r="AF1118" t="s">
        <v>35</v>
      </c>
      <c r="AG1118">
        <v>1</v>
      </c>
      <c r="AH1118" t="s">
        <v>46</v>
      </c>
      <c r="AI1118">
        <v>0.72250000000000003</v>
      </c>
      <c r="AJ1118">
        <v>2757.8</v>
      </c>
      <c r="AK1118">
        <f t="shared" si="69"/>
        <v>689450</v>
      </c>
      <c r="AL1118">
        <v>1826</v>
      </c>
      <c r="AM1118">
        <f t="shared" si="70"/>
        <v>2.532593619972261</v>
      </c>
      <c r="AN1118">
        <v>1336.8188236389688</v>
      </c>
      <c r="AO1118">
        <f t="shared" si="71"/>
        <v>334204.70590974216</v>
      </c>
      <c r="AP1118">
        <v>48</v>
      </c>
      <c r="AQ1118">
        <v>25.7</v>
      </c>
    </row>
    <row r="1119" spans="1:43" x14ac:dyDescent="0.2">
      <c r="A1119" t="s">
        <v>157</v>
      </c>
      <c r="B1119" t="s">
        <v>11</v>
      </c>
      <c r="C1119" t="s">
        <v>34</v>
      </c>
      <c r="E1119">
        <v>1</v>
      </c>
      <c r="F1119" t="s">
        <v>49</v>
      </c>
      <c r="G1119" t="s">
        <v>174</v>
      </c>
      <c r="L1119" t="s">
        <v>8</v>
      </c>
      <c r="M1119" t="s">
        <v>15</v>
      </c>
      <c r="N1119">
        <v>1365929.3</v>
      </c>
      <c r="O1119" t="s">
        <v>49</v>
      </c>
      <c r="P1119">
        <v>0</v>
      </c>
      <c r="Q1119">
        <v>7</v>
      </c>
      <c r="R1119" t="s">
        <v>8</v>
      </c>
      <c r="S1119">
        <v>0</v>
      </c>
      <c r="T1119" t="s">
        <v>26</v>
      </c>
      <c r="U1119" t="s">
        <v>9</v>
      </c>
      <c r="V1119">
        <v>3.6</v>
      </c>
      <c r="W1119">
        <v>6.52</v>
      </c>
      <c r="X1119">
        <v>721</v>
      </c>
      <c r="Y1119">
        <v>528</v>
      </c>
      <c r="Z1119">
        <f t="shared" si="68"/>
        <v>132000</v>
      </c>
      <c r="AF1119" t="s">
        <v>35</v>
      </c>
      <c r="AG1119">
        <v>1</v>
      </c>
      <c r="AH1119" t="s">
        <v>46</v>
      </c>
      <c r="AI1119">
        <v>1.069</v>
      </c>
      <c r="AJ1119">
        <v>2757.8</v>
      </c>
      <c r="AK1119">
        <f t="shared" si="69"/>
        <v>689450</v>
      </c>
      <c r="AL1119">
        <v>1826</v>
      </c>
      <c r="AM1119">
        <f t="shared" si="70"/>
        <v>2.532593619972261</v>
      </c>
      <c r="AN1119">
        <v>1336.8188236389688</v>
      </c>
      <c r="AO1119">
        <f t="shared" si="71"/>
        <v>334204.70590974216</v>
      </c>
      <c r="AP1119">
        <v>48</v>
      </c>
      <c r="AQ1119">
        <v>25.7</v>
      </c>
    </row>
    <row r="1120" spans="1:43" x14ac:dyDescent="0.2">
      <c r="A1120" t="s">
        <v>157</v>
      </c>
      <c r="B1120" t="s">
        <v>11</v>
      </c>
      <c r="C1120" t="s">
        <v>34</v>
      </c>
      <c r="E1120">
        <v>1</v>
      </c>
      <c r="F1120" t="s">
        <v>49</v>
      </c>
      <c r="G1120" t="s">
        <v>174</v>
      </c>
      <c r="L1120" t="s">
        <v>8</v>
      </c>
      <c r="M1120" t="s">
        <v>15</v>
      </c>
      <c r="N1120">
        <v>1365929.3</v>
      </c>
      <c r="O1120" t="s">
        <v>49</v>
      </c>
      <c r="P1120">
        <v>0</v>
      </c>
      <c r="Q1120">
        <v>7</v>
      </c>
      <c r="R1120" t="s">
        <v>8</v>
      </c>
      <c r="S1120">
        <v>0</v>
      </c>
      <c r="T1120" t="s">
        <v>26</v>
      </c>
      <c r="U1120" t="s">
        <v>9</v>
      </c>
      <c r="V1120">
        <v>3.6</v>
      </c>
      <c r="W1120">
        <v>6.52</v>
      </c>
      <c r="X1120">
        <v>721</v>
      </c>
      <c r="Y1120">
        <v>528</v>
      </c>
      <c r="Z1120">
        <f t="shared" si="68"/>
        <v>132000</v>
      </c>
      <c r="AF1120" t="s">
        <v>35</v>
      </c>
      <c r="AG1120">
        <v>1</v>
      </c>
      <c r="AH1120" t="s">
        <v>46</v>
      </c>
      <c r="AI1120">
        <v>0.66469999999999996</v>
      </c>
      <c r="AJ1120">
        <v>2757.8</v>
      </c>
      <c r="AK1120">
        <f t="shared" si="69"/>
        <v>689450</v>
      </c>
      <c r="AL1120">
        <v>1826</v>
      </c>
      <c r="AM1120">
        <f t="shared" si="70"/>
        <v>2.532593619972261</v>
      </c>
      <c r="AN1120">
        <v>1336.8188236389688</v>
      </c>
      <c r="AO1120">
        <f t="shared" si="71"/>
        <v>334204.70590974216</v>
      </c>
      <c r="AP1120">
        <v>48</v>
      </c>
      <c r="AQ1120">
        <v>25.7</v>
      </c>
    </row>
    <row r="1121" spans="1:43" x14ac:dyDescent="0.2">
      <c r="A1121" t="s">
        <v>157</v>
      </c>
      <c r="B1121" t="s">
        <v>11</v>
      </c>
      <c r="C1121" t="s">
        <v>34</v>
      </c>
      <c r="E1121">
        <v>1</v>
      </c>
      <c r="F1121" t="s">
        <v>49</v>
      </c>
      <c r="G1121" t="s">
        <v>174</v>
      </c>
      <c r="L1121" t="s">
        <v>8</v>
      </c>
      <c r="M1121" t="s">
        <v>15</v>
      </c>
      <c r="N1121">
        <v>1365929.3</v>
      </c>
      <c r="O1121" t="s">
        <v>49</v>
      </c>
      <c r="P1121">
        <v>0</v>
      </c>
      <c r="Q1121">
        <v>7</v>
      </c>
      <c r="R1121" t="s">
        <v>8</v>
      </c>
      <c r="S1121">
        <v>0</v>
      </c>
      <c r="T1121" t="s">
        <v>26</v>
      </c>
      <c r="U1121" t="s">
        <v>9</v>
      </c>
      <c r="V1121">
        <v>3.6</v>
      </c>
      <c r="W1121">
        <v>6.52</v>
      </c>
      <c r="X1121">
        <v>721</v>
      </c>
      <c r="Y1121">
        <v>528</v>
      </c>
      <c r="Z1121">
        <f t="shared" si="68"/>
        <v>132000</v>
      </c>
      <c r="AF1121" t="s">
        <v>35</v>
      </c>
      <c r="AG1121">
        <v>1</v>
      </c>
      <c r="AH1121" t="s">
        <v>46</v>
      </c>
      <c r="AI1121">
        <v>0.69359999999999999</v>
      </c>
      <c r="AJ1121">
        <v>2757.8</v>
      </c>
      <c r="AK1121">
        <f t="shared" si="69"/>
        <v>689450</v>
      </c>
      <c r="AL1121">
        <v>1826</v>
      </c>
      <c r="AM1121">
        <f t="shared" si="70"/>
        <v>2.532593619972261</v>
      </c>
      <c r="AN1121">
        <v>1336.8188236389688</v>
      </c>
      <c r="AO1121">
        <f t="shared" si="71"/>
        <v>334204.70590974216</v>
      </c>
      <c r="AP1121">
        <v>48</v>
      </c>
      <c r="AQ1121">
        <v>25.7</v>
      </c>
    </row>
    <row r="1122" spans="1:43" x14ac:dyDescent="0.2">
      <c r="A1122" t="s">
        <v>157</v>
      </c>
      <c r="B1122" t="s">
        <v>11</v>
      </c>
      <c r="C1122" t="s">
        <v>34</v>
      </c>
      <c r="E1122">
        <v>1</v>
      </c>
      <c r="F1122" t="s">
        <v>49</v>
      </c>
      <c r="G1122" t="s">
        <v>174</v>
      </c>
      <c r="L1122" t="s">
        <v>8</v>
      </c>
      <c r="M1122" t="s">
        <v>15</v>
      </c>
      <c r="N1122">
        <v>1365929.3</v>
      </c>
      <c r="O1122" t="s">
        <v>49</v>
      </c>
      <c r="P1122">
        <v>0</v>
      </c>
      <c r="Q1122">
        <v>7</v>
      </c>
      <c r="R1122" t="s">
        <v>8</v>
      </c>
      <c r="S1122">
        <v>0</v>
      </c>
      <c r="T1122" t="s">
        <v>26</v>
      </c>
      <c r="U1122" t="s">
        <v>9</v>
      </c>
      <c r="V1122">
        <v>3.6</v>
      </c>
      <c r="W1122">
        <v>6.52</v>
      </c>
      <c r="X1122">
        <v>721</v>
      </c>
      <c r="Y1122">
        <v>528</v>
      </c>
      <c r="Z1122">
        <f t="shared" si="68"/>
        <v>132000</v>
      </c>
      <c r="AF1122" t="s">
        <v>35</v>
      </c>
      <c r="AG1122">
        <v>1</v>
      </c>
      <c r="AH1122" t="s">
        <v>46</v>
      </c>
      <c r="AI1122">
        <v>0.40460000000000002</v>
      </c>
      <c r="AJ1122">
        <v>2757.8</v>
      </c>
      <c r="AK1122">
        <f t="shared" si="69"/>
        <v>689450</v>
      </c>
      <c r="AL1122">
        <v>1826</v>
      </c>
      <c r="AM1122">
        <f t="shared" si="70"/>
        <v>2.532593619972261</v>
      </c>
      <c r="AN1122">
        <v>1336.8188236389688</v>
      </c>
      <c r="AO1122">
        <f t="shared" si="71"/>
        <v>334204.70590974216</v>
      </c>
      <c r="AP1122">
        <v>48</v>
      </c>
      <c r="AQ1122">
        <v>25.7</v>
      </c>
    </row>
    <row r="1123" spans="1:43" x14ac:dyDescent="0.2">
      <c r="A1123" t="s">
        <v>157</v>
      </c>
      <c r="B1123" t="s">
        <v>11</v>
      </c>
      <c r="C1123" t="s">
        <v>34</v>
      </c>
      <c r="E1123">
        <v>1</v>
      </c>
      <c r="F1123" t="s">
        <v>49</v>
      </c>
      <c r="G1123" t="s">
        <v>174</v>
      </c>
      <c r="L1123" t="s">
        <v>8</v>
      </c>
      <c r="M1123" t="s">
        <v>15</v>
      </c>
      <c r="N1123">
        <v>1365929.3</v>
      </c>
      <c r="O1123" t="s">
        <v>49</v>
      </c>
      <c r="P1123">
        <v>0</v>
      </c>
      <c r="Q1123">
        <v>7</v>
      </c>
      <c r="R1123" t="s">
        <v>8</v>
      </c>
      <c r="S1123">
        <v>0</v>
      </c>
      <c r="T1123" t="s">
        <v>26</v>
      </c>
      <c r="U1123" t="s">
        <v>9</v>
      </c>
      <c r="V1123">
        <v>3.6</v>
      </c>
      <c r="W1123">
        <v>6.52</v>
      </c>
      <c r="X1123">
        <v>721</v>
      </c>
      <c r="Y1123">
        <v>528</v>
      </c>
      <c r="Z1123">
        <f t="shared" si="68"/>
        <v>132000</v>
      </c>
      <c r="AF1123" t="s">
        <v>35</v>
      </c>
      <c r="AG1123">
        <v>5</v>
      </c>
      <c r="AH1123" t="s">
        <v>46</v>
      </c>
      <c r="AI1123">
        <v>6.7050000000000001</v>
      </c>
      <c r="AJ1123">
        <v>2757.8</v>
      </c>
      <c r="AK1123">
        <f t="shared" si="69"/>
        <v>689450</v>
      </c>
      <c r="AL1123">
        <v>1826</v>
      </c>
      <c r="AM1123">
        <f t="shared" si="70"/>
        <v>2.532593619972261</v>
      </c>
      <c r="AN1123">
        <v>1336.8188236389688</v>
      </c>
      <c r="AO1123">
        <f t="shared" si="71"/>
        <v>334204.70590974216</v>
      </c>
      <c r="AP1123">
        <v>48</v>
      </c>
      <c r="AQ1123">
        <v>25.7</v>
      </c>
    </row>
    <row r="1124" spans="1:43" x14ac:dyDescent="0.2">
      <c r="A1124" t="s">
        <v>157</v>
      </c>
      <c r="B1124" t="s">
        <v>11</v>
      </c>
      <c r="C1124" t="s">
        <v>34</v>
      </c>
      <c r="E1124">
        <v>1</v>
      </c>
      <c r="F1124" t="s">
        <v>49</v>
      </c>
      <c r="G1124" t="s">
        <v>174</v>
      </c>
      <c r="L1124" t="s">
        <v>8</v>
      </c>
      <c r="M1124" t="s">
        <v>15</v>
      </c>
      <c r="N1124">
        <v>1365929.3</v>
      </c>
      <c r="O1124" t="s">
        <v>49</v>
      </c>
      <c r="P1124">
        <v>0</v>
      </c>
      <c r="Q1124">
        <v>7</v>
      </c>
      <c r="R1124" t="s">
        <v>8</v>
      </c>
      <c r="S1124">
        <v>0</v>
      </c>
      <c r="T1124" t="s">
        <v>26</v>
      </c>
      <c r="U1124" t="s">
        <v>9</v>
      </c>
      <c r="V1124">
        <v>3.6</v>
      </c>
      <c r="W1124">
        <v>6.52</v>
      </c>
      <c r="X1124">
        <v>721</v>
      </c>
      <c r="Y1124">
        <v>528</v>
      </c>
      <c r="Z1124">
        <f t="shared" si="68"/>
        <v>132000</v>
      </c>
      <c r="AF1124" t="s">
        <v>35</v>
      </c>
      <c r="AG1124">
        <v>2</v>
      </c>
      <c r="AH1124" t="s">
        <v>47</v>
      </c>
      <c r="AI1124">
        <v>3.4969999999999999</v>
      </c>
      <c r="AJ1124">
        <v>2757.8</v>
      </c>
      <c r="AK1124">
        <f t="shared" si="69"/>
        <v>689450</v>
      </c>
      <c r="AL1124">
        <v>1826</v>
      </c>
      <c r="AM1124">
        <f t="shared" si="70"/>
        <v>2.532593619972261</v>
      </c>
      <c r="AN1124">
        <v>1336.8188236389688</v>
      </c>
      <c r="AO1124">
        <f t="shared" si="71"/>
        <v>334204.70590974216</v>
      </c>
      <c r="AP1124">
        <v>48</v>
      </c>
      <c r="AQ1124">
        <v>25.7</v>
      </c>
    </row>
    <row r="1125" spans="1:43" x14ac:dyDescent="0.2">
      <c r="A1125" t="s">
        <v>157</v>
      </c>
      <c r="B1125" t="s">
        <v>11</v>
      </c>
      <c r="C1125" t="s">
        <v>34</v>
      </c>
      <c r="E1125">
        <v>1</v>
      </c>
      <c r="F1125" t="s">
        <v>49</v>
      </c>
      <c r="G1125" t="s">
        <v>174</v>
      </c>
      <c r="L1125" t="s">
        <v>8</v>
      </c>
      <c r="M1125" t="s">
        <v>15</v>
      </c>
      <c r="N1125">
        <v>1365929.3</v>
      </c>
      <c r="O1125" t="s">
        <v>49</v>
      </c>
      <c r="P1125">
        <v>0</v>
      </c>
      <c r="Q1125">
        <v>7</v>
      </c>
      <c r="R1125" t="s">
        <v>8</v>
      </c>
      <c r="S1125">
        <v>0</v>
      </c>
      <c r="T1125" t="s">
        <v>26</v>
      </c>
      <c r="U1125" t="s">
        <v>9</v>
      </c>
      <c r="V1125">
        <v>3.6</v>
      </c>
      <c r="W1125">
        <v>6.52</v>
      </c>
      <c r="X1125">
        <v>721</v>
      </c>
      <c r="Y1125">
        <v>528</v>
      </c>
      <c r="Z1125">
        <f t="shared" si="68"/>
        <v>132000</v>
      </c>
      <c r="AF1125" t="s">
        <v>35</v>
      </c>
      <c r="AG1125">
        <v>1</v>
      </c>
      <c r="AH1125" t="s">
        <v>47</v>
      </c>
      <c r="AI1125">
        <v>0.57799999999999996</v>
      </c>
      <c r="AJ1125">
        <v>2757.8</v>
      </c>
      <c r="AK1125">
        <f t="shared" si="69"/>
        <v>689450</v>
      </c>
      <c r="AL1125">
        <v>1826</v>
      </c>
      <c r="AM1125">
        <f t="shared" si="70"/>
        <v>2.532593619972261</v>
      </c>
      <c r="AN1125">
        <v>1336.8188236389688</v>
      </c>
      <c r="AO1125">
        <f t="shared" si="71"/>
        <v>334204.70590974216</v>
      </c>
      <c r="AP1125">
        <v>48</v>
      </c>
      <c r="AQ1125">
        <v>25.7</v>
      </c>
    </row>
    <row r="1126" spans="1:43" x14ac:dyDescent="0.2">
      <c r="A1126" t="s">
        <v>157</v>
      </c>
      <c r="B1126" t="s">
        <v>11</v>
      </c>
      <c r="C1126" t="s">
        <v>34</v>
      </c>
      <c r="E1126">
        <v>1</v>
      </c>
      <c r="F1126" t="s">
        <v>49</v>
      </c>
      <c r="G1126" t="s">
        <v>174</v>
      </c>
      <c r="L1126" t="s">
        <v>8</v>
      </c>
      <c r="M1126" t="s">
        <v>15</v>
      </c>
      <c r="N1126">
        <v>1365929.3</v>
      </c>
      <c r="O1126" t="s">
        <v>49</v>
      </c>
      <c r="P1126">
        <v>0</v>
      </c>
      <c r="Q1126">
        <v>7</v>
      </c>
      <c r="R1126" t="s">
        <v>8</v>
      </c>
      <c r="S1126">
        <v>0</v>
      </c>
      <c r="T1126" t="s">
        <v>26</v>
      </c>
      <c r="U1126" t="s">
        <v>9</v>
      </c>
      <c r="V1126">
        <v>3.6</v>
      </c>
      <c r="W1126">
        <v>6.52</v>
      </c>
      <c r="X1126">
        <v>721</v>
      </c>
      <c r="Y1126">
        <v>528</v>
      </c>
      <c r="Z1126">
        <f t="shared" ref="Z1126:Z1189" si="72">Y1126*250</f>
        <v>132000</v>
      </c>
      <c r="AF1126" t="s">
        <v>35</v>
      </c>
      <c r="AG1126">
        <v>1</v>
      </c>
      <c r="AH1126" t="s">
        <v>47</v>
      </c>
      <c r="AI1126">
        <v>1.012</v>
      </c>
      <c r="AJ1126">
        <v>2757.8</v>
      </c>
      <c r="AK1126">
        <f t="shared" ref="AK1126:AK1189" si="73">AJ1126*250</f>
        <v>689450</v>
      </c>
      <c r="AL1126">
        <v>1826</v>
      </c>
      <c r="AM1126">
        <f t="shared" ref="AM1126:AM1189" si="74">AL1126/X1126</f>
        <v>2.532593619972261</v>
      </c>
      <c r="AN1126">
        <v>1336.8188236389688</v>
      </c>
      <c r="AO1126">
        <f t="shared" ref="AO1126:AO1189" si="75">AN1126*250</f>
        <v>334204.70590974216</v>
      </c>
      <c r="AP1126">
        <v>48</v>
      </c>
      <c r="AQ1126">
        <v>25.7</v>
      </c>
    </row>
    <row r="1127" spans="1:43" x14ac:dyDescent="0.2">
      <c r="A1127" t="s">
        <v>157</v>
      </c>
      <c r="B1127" t="s">
        <v>11</v>
      </c>
      <c r="C1127" t="s">
        <v>34</v>
      </c>
      <c r="E1127">
        <v>1</v>
      </c>
      <c r="F1127" t="s">
        <v>49</v>
      </c>
      <c r="G1127" t="s">
        <v>174</v>
      </c>
      <c r="L1127" t="s">
        <v>8</v>
      </c>
      <c r="M1127" t="s">
        <v>15</v>
      </c>
      <c r="N1127">
        <v>1365929.3</v>
      </c>
      <c r="O1127" t="s">
        <v>49</v>
      </c>
      <c r="P1127">
        <v>0</v>
      </c>
      <c r="Q1127">
        <v>7</v>
      </c>
      <c r="R1127" t="s">
        <v>8</v>
      </c>
      <c r="S1127">
        <v>0</v>
      </c>
      <c r="T1127" t="s">
        <v>26</v>
      </c>
      <c r="U1127" t="s">
        <v>9</v>
      </c>
      <c r="V1127">
        <v>3.6</v>
      </c>
      <c r="W1127">
        <v>6.52</v>
      </c>
      <c r="X1127">
        <v>721</v>
      </c>
      <c r="Y1127">
        <v>528</v>
      </c>
      <c r="Z1127">
        <f t="shared" si="72"/>
        <v>132000</v>
      </c>
      <c r="AF1127" t="s">
        <v>35</v>
      </c>
      <c r="AG1127">
        <v>1</v>
      </c>
      <c r="AH1127" t="s">
        <v>47</v>
      </c>
      <c r="AI1127">
        <v>0.40460000000000002</v>
      </c>
      <c r="AJ1127">
        <v>2757.8</v>
      </c>
      <c r="AK1127">
        <f t="shared" si="73"/>
        <v>689450</v>
      </c>
      <c r="AL1127">
        <v>1826</v>
      </c>
      <c r="AM1127">
        <f t="shared" si="74"/>
        <v>2.532593619972261</v>
      </c>
      <c r="AN1127">
        <v>1336.8188236389688</v>
      </c>
      <c r="AO1127">
        <f t="shared" si="75"/>
        <v>334204.70590974216</v>
      </c>
      <c r="AP1127">
        <v>48</v>
      </c>
      <c r="AQ1127">
        <v>25.7</v>
      </c>
    </row>
    <row r="1128" spans="1:43" x14ac:dyDescent="0.2">
      <c r="A1128" t="s">
        <v>157</v>
      </c>
      <c r="B1128" t="s">
        <v>11</v>
      </c>
      <c r="C1128" t="s">
        <v>34</v>
      </c>
      <c r="E1128">
        <v>1</v>
      </c>
      <c r="F1128" t="s">
        <v>49</v>
      </c>
      <c r="G1128" t="s">
        <v>174</v>
      </c>
      <c r="L1128" t="s">
        <v>8</v>
      </c>
      <c r="M1128" t="s">
        <v>15</v>
      </c>
      <c r="N1128">
        <v>1365929.3</v>
      </c>
      <c r="O1128" t="s">
        <v>49</v>
      </c>
      <c r="P1128">
        <v>0</v>
      </c>
      <c r="Q1128">
        <v>7</v>
      </c>
      <c r="R1128" t="s">
        <v>8</v>
      </c>
      <c r="S1128">
        <v>0</v>
      </c>
      <c r="T1128" t="s">
        <v>26</v>
      </c>
      <c r="U1128" t="s">
        <v>9</v>
      </c>
      <c r="V1128">
        <v>3.6</v>
      </c>
      <c r="W1128">
        <v>6.52</v>
      </c>
      <c r="X1128">
        <v>721</v>
      </c>
      <c r="Y1128">
        <v>528</v>
      </c>
      <c r="Z1128">
        <f t="shared" si="72"/>
        <v>132000</v>
      </c>
      <c r="AF1128" t="s">
        <v>35</v>
      </c>
      <c r="AG1128">
        <v>2</v>
      </c>
      <c r="AH1128" t="s">
        <v>46</v>
      </c>
      <c r="AI1128">
        <v>0.40460000000000002</v>
      </c>
      <c r="AJ1128">
        <v>2757.8</v>
      </c>
      <c r="AK1128">
        <f t="shared" si="73"/>
        <v>689450</v>
      </c>
      <c r="AL1128">
        <v>1826</v>
      </c>
      <c r="AM1128">
        <f t="shared" si="74"/>
        <v>2.532593619972261</v>
      </c>
      <c r="AN1128">
        <v>1336.8188236389688</v>
      </c>
      <c r="AO1128">
        <f t="shared" si="75"/>
        <v>334204.70590974216</v>
      </c>
      <c r="AP1128">
        <v>48</v>
      </c>
      <c r="AQ1128">
        <v>25.7</v>
      </c>
    </row>
    <row r="1129" spans="1:43" x14ac:dyDescent="0.2">
      <c r="A1129" t="s">
        <v>157</v>
      </c>
      <c r="B1129" t="s">
        <v>11</v>
      </c>
      <c r="C1129" t="s">
        <v>34</v>
      </c>
      <c r="E1129">
        <v>1</v>
      </c>
      <c r="F1129" t="s">
        <v>49</v>
      </c>
      <c r="G1129" t="s">
        <v>174</v>
      </c>
      <c r="L1129" t="s">
        <v>8</v>
      </c>
      <c r="M1129" t="s">
        <v>15</v>
      </c>
      <c r="N1129">
        <v>1365929.3</v>
      </c>
      <c r="O1129" t="s">
        <v>49</v>
      </c>
      <c r="P1129">
        <v>0</v>
      </c>
      <c r="Q1129">
        <v>7</v>
      </c>
      <c r="R1129" t="s">
        <v>8</v>
      </c>
      <c r="S1129">
        <v>0</v>
      </c>
      <c r="T1129" t="s">
        <v>26</v>
      </c>
      <c r="U1129" t="s">
        <v>9</v>
      </c>
      <c r="V1129">
        <v>3.6</v>
      </c>
      <c r="W1129">
        <v>6.52</v>
      </c>
      <c r="X1129">
        <v>721</v>
      </c>
      <c r="Y1129">
        <v>528</v>
      </c>
      <c r="Z1129">
        <f t="shared" si="72"/>
        <v>132000</v>
      </c>
      <c r="AF1129" t="s">
        <v>35</v>
      </c>
      <c r="AG1129">
        <v>1</v>
      </c>
      <c r="AH1129" t="s">
        <v>46</v>
      </c>
      <c r="AI1129">
        <v>1.9650000000000001</v>
      </c>
      <c r="AJ1129">
        <v>2757.8</v>
      </c>
      <c r="AK1129">
        <f t="shared" si="73"/>
        <v>689450</v>
      </c>
      <c r="AL1129">
        <v>1826</v>
      </c>
      <c r="AM1129">
        <f t="shared" si="74"/>
        <v>2.532593619972261</v>
      </c>
      <c r="AN1129">
        <v>1336.8188236389688</v>
      </c>
      <c r="AO1129">
        <f t="shared" si="75"/>
        <v>334204.70590974216</v>
      </c>
      <c r="AP1129">
        <v>48</v>
      </c>
      <c r="AQ1129">
        <v>25.7</v>
      </c>
    </row>
    <row r="1130" spans="1:43" x14ac:dyDescent="0.2">
      <c r="A1130" t="s">
        <v>157</v>
      </c>
      <c r="B1130" t="s">
        <v>11</v>
      </c>
      <c r="C1130" t="s">
        <v>34</v>
      </c>
      <c r="E1130">
        <v>1</v>
      </c>
      <c r="F1130" t="s">
        <v>49</v>
      </c>
      <c r="G1130" t="s">
        <v>174</v>
      </c>
      <c r="L1130" t="s">
        <v>8</v>
      </c>
      <c r="M1130" t="s">
        <v>15</v>
      </c>
      <c r="N1130">
        <v>1365929.3</v>
      </c>
      <c r="O1130" t="s">
        <v>49</v>
      </c>
      <c r="P1130">
        <v>0</v>
      </c>
      <c r="Q1130">
        <v>7</v>
      </c>
      <c r="R1130" t="s">
        <v>8</v>
      </c>
      <c r="S1130">
        <v>0</v>
      </c>
      <c r="T1130" t="s">
        <v>26</v>
      </c>
      <c r="U1130" t="s">
        <v>9</v>
      </c>
      <c r="V1130">
        <v>3.6</v>
      </c>
      <c r="W1130">
        <v>6.52</v>
      </c>
      <c r="X1130">
        <v>721</v>
      </c>
      <c r="Y1130">
        <v>528</v>
      </c>
      <c r="Z1130">
        <f t="shared" si="72"/>
        <v>132000</v>
      </c>
      <c r="AF1130" t="s">
        <v>35</v>
      </c>
      <c r="AG1130">
        <v>5</v>
      </c>
      <c r="AH1130" t="s">
        <v>46</v>
      </c>
      <c r="AI1130">
        <v>3.8439999999999999</v>
      </c>
      <c r="AJ1130">
        <v>2757.8</v>
      </c>
      <c r="AK1130">
        <f t="shared" si="73"/>
        <v>689450</v>
      </c>
      <c r="AL1130">
        <v>1826</v>
      </c>
      <c r="AM1130">
        <f t="shared" si="74"/>
        <v>2.532593619972261</v>
      </c>
      <c r="AN1130">
        <v>1336.8188236389688</v>
      </c>
      <c r="AO1130">
        <f t="shared" si="75"/>
        <v>334204.70590974216</v>
      </c>
      <c r="AP1130">
        <v>48</v>
      </c>
      <c r="AQ1130">
        <v>25.7</v>
      </c>
    </row>
    <row r="1131" spans="1:43" x14ac:dyDescent="0.2">
      <c r="A1131" t="s">
        <v>157</v>
      </c>
      <c r="B1131" t="s">
        <v>11</v>
      </c>
      <c r="C1131" t="s">
        <v>34</v>
      </c>
      <c r="E1131">
        <v>1</v>
      </c>
      <c r="F1131" t="s">
        <v>49</v>
      </c>
      <c r="G1131" t="s">
        <v>174</v>
      </c>
      <c r="L1131" t="s">
        <v>8</v>
      </c>
      <c r="M1131" t="s">
        <v>15</v>
      </c>
      <c r="N1131">
        <v>1365929.3</v>
      </c>
      <c r="O1131" t="s">
        <v>49</v>
      </c>
      <c r="P1131">
        <v>0</v>
      </c>
      <c r="Q1131">
        <v>7</v>
      </c>
      <c r="R1131" t="s">
        <v>8</v>
      </c>
      <c r="S1131">
        <v>0</v>
      </c>
      <c r="T1131" t="s">
        <v>26</v>
      </c>
      <c r="U1131" t="s">
        <v>9</v>
      </c>
      <c r="V1131">
        <v>3.6</v>
      </c>
      <c r="W1131">
        <v>6.52</v>
      </c>
      <c r="X1131">
        <v>721</v>
      </c>
      <c r="Y1131">
        <v>528</v>
      </c>
      <c r="Z1131">
        <f t="shared" si="72"/>
        <v>132000</v>
      </c>
      <c r="AF1131" t="s">
        <v>35</v>
      </c>
      <c r="AG1131">
        <v>2</v>
      </c>
      <c r="AH1131" t="s">
        <v>46</v>
      </c>
      <c r="AI1131">
        <v>2.919</v>
      </c>
      <c r="AJ1131">
        <v>2757.8</v>
      </c>
      <c r="AK1131">
        <f t="shared" si="73"/>
        <v>689450</v>
      </c>
      <c r="AL1131">
        <v>1826</v>
      </c>
      <c r="AM1131">
        <f t="shared" si="74"/>
        <v>2.532593619972261</v>
      </c>
      <c r="AN1131">
        <v>1336.8188236389688</v>
      </c>
      <c r="AO1131">
        <f t="shared" si="75"/>
        <v>334204.70590974216</v>
      </c>
      <c r="AP1131">
        <v>48</v>
      </c>
      <c r="AQ1131">
        <v>25.7</v>
      </c>
    </row>
    <row r="1132" spans="1:43" x14ac:dyDescent="0.2">
      <c r="A1132" t="s">
        <v>157</v>
      </c>
      <c r="B1132" t="s">
        <v>11</v>
      </c>
      <c r="C1132" t="s">
        <v>34</v>
      </c>
      <c r="E1132">
        <v>1</v>
      </c>
      <c r="F1132" t="s">
        <v>49</v>
      </c>
      <c r="G1132" t="s">
        <v>174</v>
      </c>
      <c r="L1132" t="s">
        <v>8</v>
      </c>
      <c r="M1132" t="s">
        <v>15</v>
      </c>
      <c r="N1132">
        <v>1365929.3</v>
      </c>
      <c r="O1132" t="s">
        <v>49</v>
      </c>
      <c r="P1132">
        <v>0</v>
      </c>
      <c r="Q1132">
        <v>7</v>
      </c>
      <c r="R1132" t="s">
        <v>8</v>
      </c>
      <c r="S1132">
        <v>0</v>
      </c>
      <c r="T1132" t="s">
        <v>26</v>
      </c>
      <c r="U1132" t="s">
        <v>9</v>
      </c>
      <c r="V1132">
        <v>3.6</v>
      </c>
      <c r="W1132">
        <v>6.52</v>
      </c>
      <c r="X1132">
        <v>721</v>
      </c>
      <c r="Y1132">
        <v>528</v>
      </c>
      <c r="Z1132">
        <f t="shared" si="72"/>
        <v>132000</v>
      </c>
      <c r="AF1132" t="s">
        <v>35</v>
      </c>
      <c r="AG1132">
        <v>1</v>
      </c>
      <c r="AH1132" t="s">
        <v>46</v>
      </c>
      <c r="AI1132">
        <v>0.5202</v>
      </c>
      <c r="AJ1132">
        <v>2757.8</v>
      </c>
      <c r="AK1132">
        <f t="shared" si="73"/>
        <v>689450</v>
      </c>
      <c r="AL1132">
        <v>1826</v>
      </c>
      <c r="AM1132">
        <f t="shared" si="74"/>
        <v>2.532593619972261</v>
      </c>
      <c r="AN1132">
        <v>1336.8188236389688</v>
      </c>
      <c r="AO1132">
        <f t="shared" si="75"/>
        <v>334204.70590974216</v>
      </c>
      <c r="AP1132">
        <v>48</v>
      </c>
      <c r="AQ1132">
        <v>25.7</v>
      </c>
    </row>
    <row r="1133" spans="1:43" x14ac:dyDescent="0.2">
      <c r="A1133" t="s">
        <v>157</v>
      </c>
      <c r="B1133" t="s">
        <v>11</v>
      </c>
      <c r="C1133" t="s">
        <v>34</v>
      </c>
      <c r="E1133">
        <v>1</v>
      </c>
      <c r="F1133" t="s">
        <v>49</v>
      </c>
      <c r="G1133" t="s">
        <v>174</v>
      </c>
      <c r="L1133" t="s">
        <v>8</v>
      </c>
      <c r="M1133" t="s">
        <v>15</v>
      </c>
      <c r="N1133">
        <v>1365929.3</v>
      </c>
      <c r="O1133" t="s">
        <v>49</v>
      </c>
      <c r="P1133">
        <v>0</v>
      </c>
      <c r="Q1133">
        <v>7</v>
      </c>
      <c r="R1133" t="s">
        <v>8</v>
      </c>
      <c r="S1133">
        <v>0</v>
      </c>
      <c r="T1133" t="s">
        <v>26</v>
      </c>
      <c r="U1133" t="s">
        <v>9</v>
      </c>
      <c r="V1133">
        <v>3.6</v>
      </c>
      <c r="W1133">
        <v>6.52</v>
      </c>
      <c r="X1133">
        <v>721</v>
      </c>
      <c r="Y1133">
        <v>528</v>
      </c>
      <c r="Z1133">
        <f t="shared" si="72"/>
        <v>132000</v>
      </c>
      <c r="AF1133" t="s">
        <v>35</v>
      </c>
      <c r="AG1133">
        <v>1</v>
      </c>
      <c r="AH1133" t="s">
        <v>46</v>
      </c>
      <c r="AI1133">
        <v>0.63580000000000003</v>
      </c>
      <c r="AJ1133">
        <v>2757.8</v>
      </c>
      <c r="AK1133">
        <f t="shared" si="73"/>
        <v>689450</v>
      </c>
      <c r="AL1133">
        <v>1826</v>
      </c>
      <c r="AM1133">
        <f t="shared" si="74"/>
        <v>2.532593619972261</v>
      </c>
      <c r="AN1133">
        <v>1336.8188236389688</v>
      </c>
      <c r="AO1133">
        <f t="shared" si="75"/>
        <v>334204.70590974216</v>
      </c>
      <c r="AP1133">
        <v>48</v>
      </c>
      <c r="AQ1133">
        <v>25.7</v>
      </c>
    </row>
    <row r="1134" spans="1:43" x14ac:dyDescent="0.2">
      <c r="A1134" t="s">
        <v>157</v>
      </c>
      <c r="B1134" t="s">
        <v>11</v>
      </c>
      <c r="C1134" t="s">
        <v>34</v>
      </c>
      <c r="E1134">
        <v>1</v>
      </c>
      <c r="F1134" t="s">
        <v>49</v>
      </c>
      <c r="G1134" t="s">
        <v>174</v>
      </c>
      <c r="L1134" t="s">
        <v>8</v>
      </c>
      <c r="M1134" t="s">
        <v>15</v>
      </c>
      <c r="N1134">
        <v>1365929.3</v>
      </c>
      <c r="O1134" t="s">
        <v>49</v>
      </c>
      <c r="P1134">
        <v>0</v>
      </c>
      <c r="Q1134">
        <v>7</v>
      </c>
      <c r="R1134" t="s">
        <v>8</v>
      </c>
      <c r="S1134">
        <v>0</v>
      </c>
      <c r="T1134" t="s">
        <v>26</v>
      </c>
      <c r="U1134" t="s">
        <v>9</v>
      </c>
      <c r="V1134">
        <v>3.6</v>
      </c>
      <c r="W1134">
        <v>6.52</v>
      </c>
      <c r="X1134">
        <v>721</v>
      </c>
      <c r="Y1134">
        <v>528</v>
      </c>
      <c r="Z1134">
        <f t="shared" si="72"/>
        <v>132000</v>
      </c>
      <c r="AF1134" t="s">
        <v>35</v>
      </c>
      <c r="AG1134">
        <v>1</v>
      </c>
      <c r="AH1134" t="s">
        <v>46</v>
      </c>
      <c r="AI1134">
        <v>1.474</v>
      </c>
      <c r="AJ1134">
        <v>2757.8</v>
      </c>
      <c r="AK1134">
        <f t="shared" si="73"/>
        <v>689450</v>
      </c>
      <c r="AL1134">
        <v>1826</v>
      </c>
      <c r="AM1134">
        <f t="shared" si="74"/>
        <v>2.532593619972261</v>
      </c>
      <c r="AN1134">
        <v>1336.8188236389688</v>
      </c>
      <c r="AO1134">
        <f t="shared" si="75"/>
        <v>334204.70590974216</v>
      </c>
      <c r="AP1134">
        <v>48</v>
      </c>
      <c r="AQ1134">
        <v>25.7</v>
      </c>
    </row>
    <row r="1135" spans="1:43" x14ac:dyDescent="0.2">
      <c r="A1135" t="s">
        <v>157</v>
      </c>
      <c r="B1135" t="s">
        <v>11</v>
      </c>
      <c r="C1135" t="s">
        <v>34</v>
      </c>
      <c r="E1135">
        <v>1</v>
      </c>
      <c r="F1135" t="s">
        <v>49</v>
      </c>
      <c r="G1135" t="s">
        <v>174</v>
      </c>
      <c r="L1135" t="s">
        <v>8</v>
      </c>
      <c r="M1135" t="s">
        <v>15</v>
      </c>
      <c r="N1135">
        <v>1365929.3</v>
      </c>
      <c r="O1135" t="s">
        <v>49</v>
      </c>
      <c r="P1135">
        <v>0</v>
      </c>
      <c r="Q1135">
        <v>7</v>
      </c>
      <c r="R1135" t="s">
        <v>8</v>
      </c>
      <c r="S1135">
        <v>0</v>
      </c>
      <c r="T1135" t="s">
        <v>26</v>
      </c>
      <c r="U1135" t="s">
        <v>9</v>
      </c>
      <c r="V1135">
        <v>3.6</v>
      </c>
      <c r="W1135">
        <v>6.52</v>
      </c>
      <c r="X1135">
        <v>721</v>
      </c>
      <c r="Y1135">
        <v>528</v>
      </c>
      <c r="Z1135">
        <f t="shared" si="72"/>
        <v>132000</v>
      </c>
      <c r="AF1135" t="s">
        <v>35</v>
      </c>
      <c r="AG1135">
        <v>1</v>
      </c>
      <c r="AH1135" t="s">
        <v>47</v>
      </c>
      <c r="AI1135">
        <v>0.20230000000000001</v>
      </c>
      <c r="AJ1135">
        <v>2757.8</v>
      </c>
      <c r="AK1135">
        <f t="shared" si="73"/>
        <v>689450</v>
      </c>
      <c r="AL1135">
        <v>1826</v>
      </c>
      <c r="AM1135">
        <f t="shared" si="74"/>
        <v>2.532593619972261</v>
      </c>
      <c r="AN1135">
        <v>1336.8188236389688</v>
      </c>
      <c r="AO1135">
        <f t="shared" si="75"/>
        <v>334204.70590974216</v>
      </c>
      <c r="AP1135">
        <v>48</v>
      </c>
      <c r="AQ1135">
        <v>25.7</v>
      </c>
    </row>
    <row r="1136" spans="1:43" x14ac:dyDescent="0.2">
      <c r="A1136" t="s">
        <v>157</v>
      </c>
      <c r="B1136" t="s">
        <v>11</v>
      </c>
      <c r="C1136" t="s">
        <v>34</v>
      </c>
      <c r="E1136">
        <v>1</v>
      </c>
      <c r="F1136" t="s">
        <v>49</v>
      </c>
      <c r="G1136" t="s">
        <v>174</v>
      </c>
      <c r="L1136" t="s">
        <v>8</v>
      </c>
      <c r="M1136" t="s">
        <v>15</v>
      </c>
      <c r="N1136">
        <v>1365929.3</v>
      </c>
      <c r="O1136" t="s">
        <v>49</v>
      </c>
      <c r="P1136">
        <v>0</v>
      </c>
      <c r="Q1136">
        <v>7</v>
      </c>
      <c r="R1136" t="s">
        <v>8</v>
      </c>
      <c r="S1136">
        <v>0</v>
      </c>
      <c r="T1136" t="s">
        <v>26</v>
      </c>
      <c r="U1136" t="s">
        <v>9</v>
      </c>
      <c r="V1136">
        <v>3.6</v>
      </c>
      <c r="W1136">
        <v>6.52</v>
      </c>
      <c r="X1136">
        <v>721</v>
      </c>
      <c r="Y1136">
        <v>528</v>
      </c>
      <c r="Z1136">
        <f t="shared" si="72"/>
        <v>132000</v>
      </c>
      <c r="AF1136" t="s">
        <v>35</v>
      </c>
      <c r="AG1136">
        <v>2</v>
      </c>
      <c r="AH1136" t="s">
        <v>46</v>
      </c>
      <c r="AI1136">
        <v>0.69359999999999999</v>
      </c>
      <c r="AJ1136">
        <v>2757.8</v>
      </c>
      <c r="AK1136">
        <f t="shared" si="73"/>
        <v>689450</v>
      </c>
      <c r="AL1136">
        <v>1826</v>
      </c>
      <c r="AM1136">
        <f t="shared" si="74"/>
        <v>2.532593619972261</v>
      </c>
      <c r="AN1136">
        <v>1336.8188236389688</v>
      </c>
      <c r="AO1136">
        <f t="shared" si="75"/>
        <v>334204.70590974216</v>
      </c>
      <c r="AP1136">
        <v>48</v>
      </c>
      <c r="AQ1136">
        <v>25.7</v>
      </c>
    </row>
    <row r="1137" spans="1:43" x14ac:dyDescent="0.2">
      <c r="A1137" t="s">
        <v>157</v>
      </c>
      <c r="B1137" t="s">
        <v>11</v>
      </c>
      <c r="C1137" t="s">
        <v>34</v>
      </c>
      <c r="E1137">
        <v>1</v>
      </c>
      <c r="F1137" t="s">
        <v>49</v>
      </c>
      <c r="G1137" t="s">
        <v>174</v>
      </c>
      <c r="L1137" t="s">
        <v>8</v>
      </c>
      <c r="M1137" t="s">
        <v>15</v>
      </c>
      <c r="N1137">
        <v>1365929.3</v>
      </c>
      <c r="O1137" t="s">
        <v>49</v>
      </c>
      <c r="P1137">
        <v>0</v>
      </c>
      <c r="Q1137">
        <v>7</v>
      </c>
      <c r="R1137" t="s">
        <v>8</v>
      </c>
      <c r="S1137">
        <v>0</v>
      </c>
      <c r="T1137" t="s">
        <v>26</v>
      </c>
      <c r="U1137" t="s">
        <v>9</v>
      </c>
      <c r="V1137">
        <v>3.6</v>
      </c>
      <c r="W1137">
        <v>6.52</v>
      </c>
      <c r="X1137">
        <v>721</v>
      </c>
      <c r="Y1137">
        <v>528</v>
      </c>
      <c r="Z1137">
        <f t="shared" si="72"/>
        <v>132000</v>
      </c>
      <c r="AF1137" t="s">
        <v>35</v>
      </c>
      <c r="AG1137">
        <v>1</v>
      </c>
      <c r="AH1137" t="s">
        <v>47</v>
      </c>
      <c r="AI1137">
        <v>0.37569999999999998</v>
      </c>
      <c r="AJ1137">
        <v>2757.8</v>
      </c>
      <c r="AK1137">
        <f t="shared" si="73"/>
        <v>689450</v>
      </c>
      <c r="AL1137">
        <v>1826</v>
      </c>
      <c r="AM1137">
        <f t="shared" si="74"/>
        <v>2.532593619972261</v>
      </c>
      <c r="AN1137">
        <v>1336.8188236389688</v>
      </c>
      <c r="AO1137">
        <f t="shared" si="75"/>
        <v>334204.70590974216</v>
      </c>
      <c r="AP1137">
        <v>48</v>
      </c>
      <c r="AQ1137">
        <v>25.7</v>
      </c>
    </row>
    <row r="1138" spans="1:43" x14ac:dyDescent="0.2">
      <c r="A1138" t="s">
        <v>157</v>
      </c>
      <c r="B1138" t="s">
        <v>11</v>
      </c>
      <c r="C1138" t="s">
        <v>34</v>
      </c>
      <c r="E1138">
        <v>1</v>
      </c>
      <c r="F1138" t="s">
        <v>49</v>
      </c>
      <c r="G1138" t="s">
        <v>174</v>
      </c>
      <c r="L1138" t="s">
        <v>8</v>
      </c>
      <c r="M1138" t="s">
        <v>15</v>
      </c>
      <c r="N1138">
        <v>1365929.3</v>
      </c>
      <c r="O1138" t="s">
        <v>49</v>
      </c>
      <c r="P1138">
        <v>0</v>
      </c>
      <c r="Q1138">
        <v>7</v>
      </c>
      <c r="R1138" t="s">
        <v>8</v>
      </c>
      <c r="S1138">
        <v>0</v>
      </c>
      <c r="T1138" t="s">
        <v>26</v>
      </c>
      <c r="U1138" t="s">
        <v>9</v>
      </c>
      <c r="V1138">
        <v>3.6</v>
      </c>
      <c r="W1138">
        <v>6.52</v>
      </c>
      <c r="X1138">
        <v>721</v>
      </c>
      <c r="Y1138">
        <v>528</v>
      </c>
      <c r="Z1138">
        <f t="shared" si="72"/>
        <v>132000</v>
      </c>
      <c r="AF1138" t="s">
        <v>35</v>
      </c>
      <c r="AG1138">
        <v>2</v>
      </c>
      <c r="AH1138" t="s">
        <v>46</v>
      </c>
      <c r="AI1138">
        <v>1.4450000000000001</v>
      </c>
      <c r="AJ1138">
        <v>2757.8</v>
      </c>
      <c r="AK1138">
        <f t="shared" si="73"/>
        <v>689450</v>
      </c>
      <c r="AL1138">
        <v>1826</v>
      </c>
      <c r="AM1138">
        <f t="shared" si="74"/>
        <v>2.532593619972261</v>
      </c>
      <c r="AN1138">
        <v>1336.8188236389688</v>
      </c>
      <c r="AO1138">
        <f t="shared" si="75"/>
        <v>334204.70590974216</v>
      </c>
      <c r="AP1138">
        <v>48</v>
      </c>
      <c r="AQ1138">
        <v>25.7</v>
      </c>
    </row>
    <row r="1139" spans="1:43" x14ac:dyDescent="0.2">
      <c r="A1139" t="s">
        <v>157</v>
      </c>
      <c r="B1139" t="s">
        <v>11</v>
      </c>
      <c r="C1139" t="s">
        <v>34</v>
      </c>
      <c r="E1139">
        <v>1</v>
      </c>
      <c r="F1139" t="s">
        <v>49</v>
      </c>
      <c r="G1139" t="s">
        <v>174</v>
      </c>
      <c r="L1139" t="s">
        <v>8</v>
      </c>
      <c r="M1139" t="s">
        <v>15</v>
      </c>
      <c r="N1139">
        <v>1365929.3</v>
      </c>
      <c r="O1139" t="s">
        <v>49</v>
      </c>
      <c r="P1139">
        <v>0</v>
      </c>
      <c r="Q1139">
        <v>7</v>
      </c>
      <c r="R1139" t="s">
        <v>8</v>
      </c>
      <c r="S1139">
        <v>0</v>
      </c>
      <c r="T1139" t="s">
        <v>26</v>
      </c>
      <c r="U1139" t="s">
        <v>9</v>
      </c>
      <c r="V1139">
        <v>3.6</v>
      </c>
      <c r="W1139">
        <v>6.52</v>
      </c>
      <c r="X1139">
        <v>721</v>
      </c>
      <c r="Y1139">
        <v>528</v>
      </c>
      <c r="Z1139">
        <f t="shared" si="72"/>
        <v>132000</v>
      </c>
      <c r="AF1139" t="s">
        <v>35</v>
      </c>
      <c r="AG1139">
        <v>1</v>
      </c>
      <c r="AH1139" t="s">
        <v>47</v>
      </c>
      <c r="AI1139">
        <v>0.95369999999999999</v>
      </c>
      <c r="AJ1139">
        <v>2757.8</v>
      </c>
      <c r="AK1139">
        <f t="shared" si="73"/>
        <v>689450</v>
      </c>
      <c r="AL1139">
        <v>1826</v>
      </c>
      <c r="AM1139">
        <f t="shared" si="74"/>
        <v>2.532593619972261</v>
      </c>
      <c r="AN1139">
        <v>1336.8188236389688</v>
      </c>
      <c r="AO1139">
        <f t="shared" si="75"/>
        <v>334204.70590974216</v>
      </c>
      <c r="AP1139">
        <v>48</v>
      </c>
      <c r="AQ1139">
        <v>25.7</v>
      </c>
    </row>
    <row r="1140" spans="1:43" x14ac:dyDescent="0.2">
      <c r="A1140" t="s">
        <v>157</v>
      </c>
      <c r="B1140" t="s">
        <v>11</v>
      </c>
      <c r="C1140" t="s">
        <v>34</v>
      </c>
      <c r="E1140">
        <v>1</v>
      </c>
      <c r="F1140" t="s">
        <v>49</v>
      </c>
      <c r="G1140" t="s">
        <v>174</v>
      </c>
      <c r="L1140" t="s">
        <v>8</v>
      </c>
      <c r="M1140" t="s">
        <v>15</v>
      </c>
      <c r="N1140">
        <v>1365929.3</v>
      </c>
      <c r="O1140" t="s">
        <v>49</v>
      </c>
      <c r="P1140">
        <v>0</v>
      </c>
      <c r="Q1140">
        <v>7</v>
      </c>
      <c r="R1140" t="s">
        <v>8</v>
      </c>
      <c r="S1140">
        <v>0</v>
      </c>
      <c r="T1140" t="s">
        <v>26</v>
      </c>
      <c r="U1140" t="s">
        <v>9</v>
      </c>
      <c r="V1140">
        <v>3.6</v>
      </c>
      <c r="W1140">
        <v>6.52</v>
      </c>
      <c r="X1140">
        <v>721</v>
      </c>
      <c r="Y1140">
        <v>528</v>
      </c>
      <c r="Z1140">
        <f t="shared" si="72"/>
        <v>132000</v>
      </c>
      <c r="AF1140" t="s">
        <v>35</v>
      </c>
      <c r="AG1140">
        <v>1</v>
      </c>
      <c r="AH1140" t="s">
        <v>46</v>
      </c>
      <c r="AI1140">
        <v>0.23119999999999999</v>
      </c>
      <c r="AJ1140">
        <v>2757.8</v>
      </c>
      <c r="AK1140">
        <f t="shared" si="73"/>
        <v>689450</v>
      </c>
      <c r="AL1140">
        <v>1826</v>
      </c>
      <c r="AM1140">
        <f t="shared" si="74"/>
        <v>2.532593619972261</v>
      </c>
      <c r="AN1140">
        <v>1336.8188236389688</v>
      </c>
      <c r="AO1140">
        <f t="shared" si="75"/>
        <v>334204.70590974216</v>
      </c>
      <c r="AP1140">
        <v>48</v>
      </c>
      <c r="AQ1140">
        <v>25.7</v>
      </c>
    </row>
    <row r="1141" spans="1:43" x14ac:dyDescent="0.2">
      <c r="A1141" t="s">
        <v>157</v>
      </c>
      <c r="B1141" t="s">
        <v>11</v>
      </c>
      <c r="C1141" t="s">
        <v>34</v>
      </c>
      <c r="E1141">
        <v>1</v>
      </c>
      <c r="F1141" t="s">
        <v>49</v>
      </c>
      <c r="G1141" t="s">
        <v>174</v>
      </c>
      <c r="L1141" t="s">
        <v>8</v>
      </c>
      <c r="M1141" t="s">
        <v>15</v>
      </c>
      <c r="N1141">
        <v>1365929.3</v>
      </c>
      <c r="O1141" t="s">
        <v>49</v>
      </c>
      <c r="P1141">
        <v>0</v>
      </c>
      <c r="Q1141">
        <v>7</v>
      </c>
      <c r="R1141" t="s">
        <v>8</v>
      </c>
      <c r="S1141">
        <v>0</v>
      </c>
      <c r="T1141" t="s">
        <v>26</v>
      </c>
      <c r="U1141" t="s">
        <v>9</v>
      </c>
      <c r="V1141">
        <v>3.6</v>
      </c>
      <c r="W1141">
        <v>6.52</v>
      </c>
      <c r="X1141">
        <v>721</v>
      </c>
      <c r="Y1141">
        <v>528</v>
      </c>
      <c r="Z1141">
        <f t="shared" si="72"/>
        <v>132000</v>
      </c>
      <c r="AF1141" t="s">
        <v>35</v>
      </c>
      <c r="AG1141">
        <v>1</v>
      </c>
      <c r="AH1141" t="s">
        <v>46</v>
      </c>
      <c r="AI1141">
        <v>0.5202</v>
      </c>
      <c r="AJ1141">
        <v>2757.8</v>
      </c>
      <c r="AK1141">
        <f t="shared" si="73"/>
        <v>689450</v>
      </c>
      <c r="AL1141">
        <v>1826</v>
      </c>
      <c r="AM1141">
        <f t="shared" si="74"/>
        <v>2.532593619972261</v>
      </c>
      <c r="AN1141">
        <v>1336.8188236389688</v>
      </c>
      <c r="AO1141">
        <f t="shared" si="75"/>
        <v>334204.70590974216</v>
      </c>
      <c r="AP1141">
        <v>48</v>
      </c>
      <c r="AQ1141">
        <v>25.7</v>
      </c>
    </row>
    <row r="1142" spans="1:43" x14ac:dyDescent="0.2">
      <c r="A1142" t="s">
        <v>157</v>
      </c>
      <c r="B1142" t="s">
        <v>11</v>
      </c>
      <c r="C1142" t="s">
        <v>34</v>
      </c>
      <c r="E1142">
        <v>1</v>
      </c>
      <c r="F1142" t="s">
        <v>49</v>
      </c>
      <c r="G1142" t="s">
        <v>174</v>
      </c>
      <c r="L1142" t="s">
        <v>8</v>
      </c>
      <c r="M1142" t="s">
        <v>15</v>
      </c>
      <c r="N1142">
        <v>1365929.3</v>
      </c>
      <c r="O1142" t="s">
        <v>49</v>
      </c>
      <c r="P1142">
        <v>0</v>
      </c>
      <c r="Q1142">
        <v>7</v>
      </c>
      <c r="R1142" t="s">
        <v>8</v>
      </c>
      <c r="S1142">
        <v>0</v>
      </c>
      <c r="T1142" t="s">
        <v>26</v>
      </c>
      <c r="U1142" t="s">
        <v>9</v>
      </c>
      <c r="V1142">
        <v>3.6</v>
      </c>
      <c r="W1142">
        <v>6.52</v>
      </c>
      <c r="X1142">
        <v>721</v>
      </c>
      <c r="Y1142">
        <v>528</v>
      </c>
      <c r="Z1142">
        <f t="shared" si="72"/>
        <v>132000</v>
      </c>
      <c r="AF1142" t="s">
        <v>35</v>
      </c>
      <c r="AG1142">
        <v>1</v>
      </c>
      <c r="AH1142" t="s">
        <v>47</v>
      </c>
      <c r="AI1142">
        <v>0.5202</v>
      </c>
      <c r="AJ1142">
        <v>2757.8</v>
      </c>
      <c r="AK1142">
        <f t="shared" si="73"/>
        <v>689450</v>
      </c>
      <c r="AL1142">
        <v>1826</v>
      </c>
      <c r="AM1142">
        <f t="shared" si="74"/>
        <v>2.532593619972261</v>
      </c>
      <c r="AN1142">
        <v>1336.8188236389688</v>
      </c>
      <c r="AO1142">
        <f t="shared" si="75"/>
        <v>334204.70590974216</v>
      </c>
      <c r="AP1142">
        <v>48</v>
      </c>
      <c r="AQ1142">
        <v>25.7</v>
      </c>
    </row>
    <row r="1143" spans="1:43" x14ac:dyDescent="0.2">
      <c r="A1143" t="s">
        <v>157</v>
      </c>
      <c r="B1143" t="s">
        <v>11</v>
      </c>
      <c r="C1143" t="s">
        <v>34</v>
      </c>
      <c r="E1143">
        <v>1</v>
      </c>
      <c r="F1143" t="s">
        <v>49</v>
      </c>
      <c r="G1143" t="s">
        <v>174</v>
      </c>
      <c r="L1143" t="s">
        <v>8</v>
      </c>
      <c r="M1143" t="s">
        <v>15</v>
      </c>
      <c r="N1143">
        <v>1365929.3</v>
      </c>
      <c r="O1143" t="s">
        <v>49</v>
      </c>
      <c r="P1143">
        <v>0</v>
      </c>
      <c r="Q1143">
        <v>7</v>
      </c>
      <c r="R1143" t="s">
        <v>8</v>
      </c>
      <c r="S1143">
        <v>0</v>
      </c>
      <c r="T1143" t="s">
        <v>26</v>
      </c>
      <c r="U1143" t="s">
        <v>9</v>
      </c>
      <c r="V1143">
        <v>3.6</v>
      </c>
      <c r="W1143">
        <v>6.52</v>
      </c>
      <c r="X1143">
        <v>721</v>
      </c>
      <c r="Y1143">
        <v>528</v>
      </c>
      <c r="Z1143">
        <f t="shared" si="72"/>
        <v>132000</v>
      </c>
      <c r="AF1143" t="s">
        <v>35</v>
      </c>
      <c r="AG1143">
        <v>1</v>
      </c>
      <c r="AH1143" t="s">
        <v>46</v>
      </c>
      <c r="AI1143">
        <v>1.1850000000000001</v>
      </c>
      <c r="AJ1143">
        <v>2757.8</v>
      </c>
      <c r="AK1143">
        <f t="shared" si="73"/>
        <v>689450</v>
      </c>
      <c r="AL1143">
        <v>1826</v>
      </c>
      <c r="AM1143">
        <f t="shared" si="74"/>
        <v>2.532593619972261</v>
      </c>
      <c r="AN1143">
        <v>1336.8188236389688</v>
      </c>
      <c r="AO1143">
        <f t="shared" si="75"/>
        <v>334204.70590974216</v>
      </c>
      <c r="AP1143">
        <v>48</v>
      </c>
      <c r="AQ1143">
        <v>25.7</v>
      </c>
    </row>
    <row r="1144" spans="1:43" x14ac:dyDescent="0.2">
      <c r="A1144" t="s">
        <v>157</v>
      </c>
      <c r="B1144" t="s">
        <v>11</v>
      </c>
      <c r="C1144" t="s">
        <v>34</v>
      </c>
      <c r="E1144">
        <v>1</v>
      </c>
      <c r="F1144" t="s">
        <v>49</v>
      </c>
      <c r="G1144" t="s">
        <v>174</v>
      </c>
      <c r="L1144" t="s">
        <v>8</v>
      </c>
      <c r="M1144" t="s">
        <v>15</v>
      </c>
      <c r="N1144">
        <v>1365929.3</v>
      </c>
      <c r="O1144" t="s">
        <v>49</v>
      </c>
      <c r="P1144">
        <v>0</v>
      </c>
      <c r="Q1144">
        <v>7</v>
      </c>
      <c r="R1144" t="s">
        <v>8</v>
      </c>
      <c r="S1144">
        <v>0</v>
      </c>
      <c r="T1144" t="s">
        <v>26</v>
      </c>
      <c r="U1144" t="s">
        <v>9</v>
      </c>
      <c r="V1144">
        <v>3.6</v>
      </c>
      <c r="W1144">
        <v>6.52</v>
      </c>
      <c r="X1144">
        <v>721</v>
      </c>
      <c r="Y1144">
        <v>528</v>
      </c>
      <c r="Z1144">
        <f t="shared" si="72"/>
        <v>132000</v>
      </c>
      <c r="AF1144" t="s">
        <v>35</v>
      </c>
      <c r="AG1144">
        <v>3</v>
      </c>
      <c r="AH1144" t="s">
        <v>47</v>
      </c>
      <c r="AI1144">
        <v>0.86699999999999999</v>
      </c>
      <c r="AJ1144">
        <v>2757.8</v>
      </c>
      <c r="AK1144">
        <f t="shared" si="73"/>
        <v>689450</v>
      </c>
      <c r="AL1144">
        <v>1826</v>
      </c>
      <c r="AM1144">
        <f t="shared" si="74"/>
        <v>2.532593619972261</v>
      </c>
      <c r="AN1144">
        <v>1336.8188236389688</v>
      </c>
      <c r="AO1144">
        <f t="shared" si="75"/>
        <v>334204.70590974216</v>
      </c>
      <c r="AP1144">
        <v>48</v>
      </c>
      <c r="AQ1144">
        <v>25.7</v>
      </c>
    </row>
    <row r="1145" spans="1:43" x14ac:dyDescent="0.2">
      <c r="A1145" t="s">
        <v>157</v>
      </c>
      <c r="B1145" t="s">
        <v>11</v>
      </c>
      <c r="C1145" t="s">
        <v>34</v>
      </c>
      <c r="E1145">
        <v>1</v>
      </c>
      <c r="F1145" t="s">
        <v>49</v>
      </c>
      <c r="G1145" t="s">
        <v>174</v>
      </c>
      <c r="L1145" t="s">
        <v>8</v>
      </c>
      <c r="M1145" t="s">
        <v>15</v>
      </c>
      <c r="N1145">
        <v>1365929.3</v>
      </c>
      <c r="O1145" t="s">
        <v>49</v>
      </c>
      <c r="P1145">
        <v>0</v>
      </c>
      <c r="Q1145">
        <v>7</v>
      </c>
      <c r="R1145" t="s">
        <v>8</v>
      </c>
      <c r="S1145">
        <v>0</v>
      </c>
      <c r="T1145" t="s">
        <v>26</v>
      </c>
      <c r="U1145" t="s">
        <v>9</v>
      </c>
      <c r="V1145">
        <v>3.6</v>
      </c>
      <c r="W1145">
        <v>6.52</v>
      </c>
      <c r="X1145">
        <v>721</v>
      </c>
      <c r="Y1145">
        <v>528</v>
      </c>
      <c r="Z1145">
        <f t="shared" si="72"/>
        <v>132000</v>
      </c>
      <c r="AF1145" t="s">
        <v>35</v>
      </c>
      <c r="AG1145">
        <v>1</v>
      </c>
      <c r="AH1145" t="s">
        <v>46</v>
      </c>
      <c r="AI1145">
        <v>0.2601</v>
      </c>
      <c r="AJ1145">
        <v>2757.8</v>
      </c>
      <c r="AK1145">
        <f t="shared" si="73"/>
        <v>689450</v>
      </c>
      <c r="AL1145">
        <v>1826</v>
      </c>
      <c r="AM1145">
        <f t="shared" si="74"/>
        <v>2.532593619972261</v>
      </c>
      <c r="AN1145">
        <v>1336.8188236389688</v>
      </c>
      <c r="AO1145">
        <f t="shared" si="75"/>
        <v>334204.70590974216</v>
      </c>
      <c r="AP1145">
        <v>48</v>
      </c>
      <c r="AQ1145">
        <v>25.7</v>
      </c>
    </row>
    <row r="1146" spans="1:43" x14ac:dyDescent="0.2">
      <c r="A1146" t="s">
        <v>157</v>
      </c>
      <c r="B1146" t="s">
        <v>11</v>
      </c>
      <c r="C1146" t="s">
        <v>34</v>
      </c>
      <c r="E1146">
        <v>1</v>
      </c>
      <c r="F1146" t="s">
        <v>49</v>
      </c>
      <c r="G1146" t="s">
        <v>174</v>
      </c>
      <c r="L1146" t="s">
        <v>8</v>
      </c>
      <c r="M1146" t="s">
        <v>15</v>
      </c>
      <c r="N1146">
        <v>1365929.3</v>
      </c>
      <c r="O1146" t="s">
        <v>49</v>
      </c>
      <c r="P1146">
        <v>0</v>
      </c>
      <c r="Q1146">
        <v>7</v>
      </c>
      <c r="R1146" t="s">
        <v>8</v>
      </c>
      <c r="S1146">
        <v>0</v>
      </c>
      <c r="T1146" t="s">
        <v>26</v>
      </c>
      <c r="U1146" t="s">
        <v>9</v>
      </c>
      <c r="V1146">
        <v>3.6</v>
      </c>
      <c r="W1146">
        <v>6.52</v>
      </c>
      <c r="X1146">
        <v>721</v>
      </c>
      <c r="Y1146">
        <v>528</v>
      </c>
      <c r="Z1146">
        <f t="shared" si="72"/>
        <v>132000</v>
      </c>
      <c r="AF1146" t="s">
        <v>35</v>
      </c>
      <c r="AG1146">
        <v>1</v>
      </c>
      <c r="AH1146" t="s">
        <v>46</v>
      </c>
      <c r="AI1146">
        <v>0.69359999999999999</v>
      </c>
      <c r="AJ1146">
        <v>2757.8</v>
      </c>
      <c r="AK1146">
        <f t="shared" si="73"/>
        <v>689450</v>
      </c>
      <c r="AL1146">
        <v>1826</v>
      </c>
      <c r="AM1146">
        <f t="shared" si="74"/>
        <v>2.532593619972261</v>
      </c>
      <c r="AN1146">
        <v>1336.8188236389688</v>
      </c>
      <c r="AO1146">
        <f t="shared" si="75"/>
        <v>334204.70590974216</v>
      </c>
      <c r="AP1146">
        <v>48</v>
      </c>
      <c r="AQ1146">
        <v>25.7</v>
      </c>
    </row>
    <row r="1147" spans="1:43" x14ac:dyDescent="0.2">
      <c r="A1147" t="s">
        <v>157</v>
      </c>
      <c r="B1147" t="s">
        <v>11</v>
      </c>
      <c r="C1147" t="s">
        <v>34</v>
      </c>
      <c r="E1147">
        <v>1</v>
      </c>
      <c r="F1147" t="s">
        <v>49</v>
      </c>
      <c r="G1147" t="s">
        <v>174</v>
      </c>
      <c r="L1147" t="s">
        <v>8</v>
      </c>
      <c r="M1147" t="s">
        <v>15</v>
      </c>
      <c r="N1147">
        <v>1365929.3</v>
      </c>
      <c r="O1147" t="s">
        <v>49</v>
      </c>
      <c r="P1147">
        <v>0</v>
      </c>
      <c r="Q1147">
        <v>7</v>
      </c>
      <c r="R1147" t="s">
        <v>8</v>
      </c>
      <c r="S1147">
        <v>0</v>
      </c>
      <c r="T1147" t="s">
        <v>26</v>
      </c>
      <c r="U1147" t="s">
        <v>9</v>
      </c>
      <c r="V1147">
        <v>3.6</v>
      </c>
      <c r="W1147">
        <v>6.52</v>
      </c>
      <c r="X1147">
        <v>721</v>
      </c>
      <c r="Y1147">
        <v>528</v>
      </c>
      <c r="Z1147">
        <f t="shared" si="72"/>
        <v>132000</v>
      </c>
      <c r="AF1147" t="s">
        <v>35</v>
      </c>
      <c r="AG1147">
        <v>1</v>
      </c>
      <c r="AH1147" t="s">
        <v>46</v>
      </c>
      <c r="AI1147">
        <v>0.49130000000000001</v>
      </c>
      <c r="AJ1147">
        <v>2757.8</v>
      </c>
      <c r="AK1147">
        <f t="shared" si="73"/>
        <v>689450</v>
      </c>
      <c r="AL1147">
        <v>1826</v>
      </c>
      <c r="AM1147">
        <f t="shared" si="74"/>
        <v>2.532593619972261</v>
      </c>
      <c r="AN1147">
        <v>1336.8188236389688</v>
      </c>
      <c r="AO1147">
        <f t="shared" si="75"/>
        <v>334204.70590974216</v>
      </c>
      <c r="AP1147">
        <v>48</v>
      </c>
      <c r="AQ1147">
        <v>25.7</v>
      </c>
    </row>
    <row r="1148" spans="1:43" x14ac:dyDescent="0.2">
      <c r="A1148" t="s">
        <v>157</v>
      </c>
      <c r="B1148" t="s">
        <v>11</v>
      </c>
      <c r="C1148" t="s">
        <v>34</v>
      </c>
      <c r="E1148">
        <v>1</v>
      </c>
      <c r="F1148" t="s">
        <v>49</v>
      </c>
      <c r="G1148" t="s">
        <v>174</v>
      </c>
      <c r="L1148" t="s">
        <v>8</v>
      </c>
      <c r="M1148" t="s">
        <v>15</v>
      </c>
      <c r="N1148">
        <v>1365929.3</v>
      </c>
      <c r="O1148" t="s">
        <v>49</v>
      </c>
      <c r="P1148">
        <v>0</v>
      </c>
      <c r="Q1148">
        <v>7</v>
      </c>
      <c r="R1148" t="s">
        <v>8</v>
      </c>
      <c r="S1148">
        <v>0</v>
      </c>
      <c r="T1148" t="s">
        <v>26</v>
      </c>
      <c r="U1148" t="s">
        <v>9</v>
      </c>
      <c r="V1148">
        <v>3.6</v>
      </c>
      <c r="W1148">
        <v>6.52</v>
      </c>
      <c r="X1148">
        <v>721</v>
      </c>
      <c r="Y1148">
        <v>528</v>
      </c>
      <c r="Z1148">
        <f t="shared" si="72"/>
        <v>132000</v>
      </c>
      <c r="AF1148" t="s">
        <v>35</v>
      </c>
      <c r="AG1148">
        <v>1</v>
      </c>
      <c r="AH1148" t="s">
        <v>46</v>
      </c>
      <c r="AI1148">
        <v>1.012</v>
      </c>
      <c r="AJ1148">
        <v>2757.8</v>
      </c>
      <c r="AK1148">
        <f t="shared" si="73"/>
        <v>689450</v>
      </c>
      <c r="AL1148">
        <v>1826</v>
      </c>
      <c r="AM1148">
        <f t="shared" si="74"/>
        <v>2.532593619972261</v>
      </c>
      <c r="AN1148">
        <v>1336.8188236389688</v>
      </c>
      <c r="AO1148">
        <f t="shared" si="75"/>
        <v>334204.70590974216</v>
      </c>
      <c r="AP1148">
        <v>48</v>
      </c>
      <c r="AQ1148">
        <v>25.7</v>
      </c>
    </row>
    <row r="1149" spans="1:43" x14ac:dyDescent="0.2">
      <c r="A1149" t="s">
        <v>157</v>
      </c>
      <c r="B1149" t="s">
        <v>11</v>
      </c>
      <c r="C1149" t="s">
        <v>34</v>
      </c>
      <c r="E1149">
        <v>1</v>
      </c>
      <c r="F1149" t="s">
        <v>49</v>
      </c>
      <c r="G1149" t="s">
        <v>174</v>
      </c>
      <c r="L1149" t="s">
        <v>8</v>
      </c>
      <c r="M1149" t="s">
        <v>15</v>
      </c>
      <c r="N1149">
        <v>1365929.3</v>
      </c>
      <c r="O1149" t="s">
        <v>49</v>
      </c>
      <c r="P1149">
        <v>0</v>
      </c>
      <c r="Q1149">
        <v>7</v>
      </c>
      <c r="R1149" t="s">
        <v>8</v>
      </c>
      <c r="S1149">
        <v>0</v>
      </c>
      <c r="T1149" t="s">
        <v>26</v>
      </c>
      <c r="U1149" t="s">
        <v>9</v>
      </c>
      <c r="V1149">
        <v>3.6</v>
      </c>
      <c r="W1149">
        <v>6.52</v>
      </c>
      <c r="X1149">
        <v>721</v>
      </c>
      <c r="Y1149">
        <v>528</v>
      </c>
      <c r="Z1149">
        <f t="shared" si="72"/>
        <v>132000</v>
      </c>
      <c r="AF1149" t="s">
        <v>35</v>
      </c>
      <c r="AG1149">
        <v>3</v>
      </c>
      <c r="AH1149" t="s">
        <v>46</v>
      </c>
      <c r="AI1149">
        <v>3.1789999999999998</v>
      </c>
      <c r="AJ1149">
        <v>2757.8</v>
      </c>
      <c r="AK1149">
        <f t="shared" si="73"/>
        <v>689450</v>
      </c>
      <c r="AL1149">
        <v>1826</v>
      </c>
      <c r="AM1149">
        <f t="shared" si="74"/>
        <v>2.532593619972261</v>
      </c>
      <c r="AN1149">
        <v>1336.8188236389688</v>
      </c>
      <c r="AO1149">
        <f t="shared" si="75"/>
        <v>334204.70590974216</v>
      </c>
      <c r="AP1149">
        <v>48</v>
      </c>
      <c r="AQ1149">
        <v>25.7</v>
      </c>
    </row>
    <row r="1150" spans="1:43" x14ac:dyDescent="0.2">
      <c r="A1150" t="s">
        <v>157</v>
      </c>
      <c r="B1150" t="s">
        <v>11</v>
      </c>
      <c r="C1150" t="s">
        <v>34</v>
      </c>
      <c r="E1150">
        <v>1</v>
      </c>
      <c r="F1150" t="s">
        <v>49</v>
      </c>
      <c r="G1150" t="s">
        <v>174</v>
      </c>
      <c r="L1150" t="s">
        <v>8</v>
      </c>
      <c r="M1150" t="s">
        <v>15</v>
      </c>
      <c r="N1150">
        <v>1365929.3</v>
      </c>
      <c r="O1150" t="s">
        <v>49</v>
      </c>
      <c r="P1150">
        <v>0</v>
      </c>
      <c r="Q1150">
        <v>7</v>
      </c>
      <c r="R1150" t="s">
        <v>8</v>
      </c>
      <c r="S1150">
        <v>0</v>
      </c>
      <c r="T1150" t="s">
        <v>26</v>
      </c>
      <c r="U1150" t="s">
        <v>9</v>
      </c>
      <c r="V1150">
        <v>3.6</v>
      </c>
      <c r="W1150">
        <v>6.52</v>
      </c>
      <c r="X1150">
        <v>721</v>
      </c>
      <c r="Y1150">
        <v>528</v>
      </c>
      <c r="Z1150">
        <f t="shared" si="72"/>
        <v>132000</v>
      </c>
      <c r="AF1150" t="s">
        <v>35</v>
      </c>
      <c r="AG1150">
        <v>1</v>
      </c>
      <c r="AH1150" t="s">
        <v>46</v>
      </c>
      <c r="AI1150">
        <v>0.40460000000000002</v>
      </c>
      <c r="AJ1150">
        <v>2757.8</v>
      </c>
      <c r="AK1150">
        <f t="shared" si="73"/>
        <v>689450</v>
      </c>
      <c r="AL1150">
        <v>1826</v>
      </c>
      <c r="AM1150">
        <f t="shared" si="74"/>
        <v>2.532593619972261</v>
      </c>
      <c r="AN1150">
        <v>1336.8188236389688</v>
      </c>
      <c r="AO1150">
        <f t="shared" si="75"/>
        <v>334204.70590974216</v>
      </c>
      <c r="AP1150">
        <v>48</v>
      </c>
      <c r="AQ1150">
        <v>25.7</v>
      </c>
    </row>
    <row r="1151" spans="1:43" x14ac:dyDescent="0.2">
      <c r="A1151" t="s">
        <v>157</v>
      </c>
      <c r="B1151" t="s">
        <v>11</v>
      </c>
      <c r="C1151" t="s">
        <v>34</v>
      </c>
      <c r="E1151">
        <v>1</v>
      </c>
      <c r="F1151" t="s">
        <v>49</v>
      </c>
      <c r="G1151" t="s">
        <v>174</v>
      </c>
      <c r="L1151" t="s">
        <v>8</v>
      </c>
      <c r="M1151" t="s">
        <v>15</v>
      </c>
      <c r="N1151">
        <v>1365929.3</v>
      </c>
      <c r="O1151" t="s">
        <v>49</v>
      </c>
      <c r="P1151">
        <v>0</v>
      </c>
      <c r="Q1151">
        <v>7</v>
      </c>
      <c r="R1151" t="s">
        <v>8</v>
      </c>
      <c r="S1151">
        <v>0</v>
      </c>
      <c r="T1151" t="s">
        <v>26</v>
      </c>
      <c r="U1151" t="s">
        <v>9</v>
      </c>
      <c r="V1151">
        <v>3.6</v>
      </c>
      <c r="W1151">
        <v>6.52</v>
      </c>
      <c r="X1151">
        <v>721</v>
      </c>
      <c r="Y1151">
        <v>528</v>
      </c>
      <c r="Z1151">
        <f t="shared" si="72"/>
        <v>132000</v>
      </c>
      <c r="AF1151" t="s">
        <v>35</v>
      </c>
      <c r="AG1151">
        <v>1</v>
      </c>
      <c r="AH1151" t="s">
        <v>46</v>
      </c>
      <c r="AI1151">
        <v>0.78029999999999999</v>
      </c>
      <c r="AJ1151">
        <v>2757.8</v>
      </c>
      <c r="AK1151">
        <f t="shared" si="73"/>
        <v>689450</v>
      </c>
      <c r="AL1151">
        <v>1826</v>
      </c>
      <c r="AM1151">
        <f t="shared" si="74"/>
        <v>2.532593619972261</v>
      </c>
      <c r="AN1151">
        <v>1336.8188236389688</v>
      </c>
      <c r="AO1151">
        <f t="shared" si="75"/>
        <v>334204.70590974216</v>
      </c>
      <c r="AP1151">
        <v>48</v>
      </c>
      <c r="AQ1151">
        <v>25.7</v>
      </c>
    </row>
    <row r="1152" spans="1:43" x14ac:dyDescent="0.2">
      <c r="A1152" t="s">
        <v>157</v>
      </c>
      <c r="B1152" t="s">
        <v>11</v>
      </c>
      <c r="C1152" t="s">
        <v>34</v>
      </c>
      <c r="E1152">
        <v>1</v>
      </c>
      <c r="F1152" t="s">
        <v>49</v>
      </c>
      <c r="G1152" t="s">
        <v>174</v>
      </c>
      <c r="L1152" t="s">
        <v>8</v>
      </c>
      <c r="M1152" t="s">
        <v>15</v>
      </c>
      <c r="N1152">
        <v>1365929.3</v>
      </c>
      <c r="O1152" t="s">
        <v>49</v>
      </c>
      <c r="P1152">
        <v>0</v>
      </c>
      <c r="Q1152">
        <v>7</v>
      </c>
      <c r="R1152" t="s">
        <v>8</v>
      </c>
      <c r="S1152">
        <v>0</v>
      </c>
      <c r="T1152" t="s">
        <v>26</v>
      </c>
      <c r="U1152" t="s">
        <v>9</v>
      </c>
      <c r="V1152">
        <v>3.6</v>
      </c>
      <c r="W1152">
        <v>6.52</v>
      </c>
      <c r="X1152">
        <v>721</v>
      </c>
      <c r="Y1152">
        <v>528</v>
      </c>
      <c r="Z1152">
        <f t="shared" si="72"/>
        <v>132000</v>
      </c>
      <c r="AF1152" t="s">
        <v>35</v>
      </c>
      <c r="AG1152">
        <v>1</v>
      </c>
      <c r="AH1152" t="s">
        <v>46</v>
      </c>
      <c r="AI1152">
        <v>0.63580000000000003</v>
      </c>
      <c r="AJ1152">
        <v>2757.8</v>
      </c>
      <c r="AK1152">
        <f t="shared" si="73"/>
        <v>689450</v>
      </c>
      <c r="AL1152">
        <v>1826</v>
      </c>
      <c r="AM1152">
        <f t="shared" si="74"/>
        <v>2.532593619972261</v>
      </c>
      <c r="AN1152">
        <v>1336.8188236389688</v>
      </c>
      <c r="AO1152">
        <f t="shared" si="75"/>
        <v>334204.70590974216</v>
      </c>
      <c r="AP1152">
        <v>48</v>
      </c>
      <c r="AQ1152">
        <v>25.7</v>
      </c>
    </row>
    <row r="1153" spans="1:43" x14ac:dyDescent="0.2">
      <c r="A1153" t="s">
        <v>157</v>
      </c>
      <c r="B1153" t="s">
        <v>11</v>
      </c>
      <c r="C1153" t="s">
        <v>34</v>
      </c>
      <c r="E1153">
        <v>1</v>
      </c>
      <c r="F1153" t="s">
        <v>49</v>
      </c>
      <c r="G1153" t="s">
        <v>174</v>
      </c>
      <c r="L1153" t="s">
        <v>8</v>
      </c>
      <c r="M1153" t="s">
        <v>15</v>
      </c>
      <c r="N1153">
        <v>1365929.3</v>
      </c>
      <c r="O1153" t="s">
        <v>49</v>
      </c>
      <c r="P1153">
        <v>0</v>
      </c>
      <c r="Q1153">
        <v>7</v>
      </c>
      <c r="R1153" t="s">
        <v>8</v>
      </c>
      <c r="S1153">
        <v>0</v>
      </c>
      <c r="T1153" t="s">
        <v>26</v>
      </c>
      <c r="U1153" t="s">
        <v>9</v>
      </c>
      <c r="V1153">
        <v>3.6</v>
      </c>
      <c r="W1153">
        <v>6.52</v>
      </c>
      <c r="X1153">
        <v>721</v>
      </c>
      <c r="Y1153">
        <v>528</v>
      </c>
      <c r="Z1153">
        <f t="shared" si="72"/>
        <v>132000</v>
      </c>
      <c r="AF1153" t="s">
        <v>35</v>
      </c>
      <c r="AG1153">
        <v>1</v>
      </c>
      <c r="AH1153" t="s">
        <v>46</v>
      </c>
      <c r="AI1153">
        <v>0.37569999999999998</v>
      </c>
      <c r="AJ1153">
        <v>2757.8</v>
      </c>
      <c r="AK1153">
        <f t="shared" si="73"/>
        <v>689450</v>
      </c>
      <c r="AL1153">
        <v>1826</v>
      </c>
      <c r="AM1153">
        <f t="shared" si="74"/>
        <v>2.532593619972261</v>
      </c>
      <c r="AN1153">
        <v>1336.8188236389688</v>
      </c>
      <c r="AO1153">
        <f t="shared" si="75"/>
        <v>334204.70590974216</v>
      </c>
      <c r="AP1153">
        <v>48</v>
      </c>
      <c r="AQ1153">
        <v>25.7</v>
      </c>
    </row>
    <row r="1154" spans="1:43" x14ac:dyDescent="0.2">
      <c r="A1154" t="s">
        <v>157</v>
      </c>
      <c r="B1154" t="s">
        <v>11</v>
      </c>
      <c r="C1154" t="s">
        <v>34</v>
      </c>
      <c r="E1154">
        <v>1</v>
      </c>
      <c r="F1154" t="s">
        <v>49</v>
      </c>
      <c r="G1154" t="s">
        <v>174</v>
      </c>
      <c r="L1154" t="s">
        <v>8</v>
      </c>
      <c r="M1154" t="s">
        <v>15</v>
      </c>
      <c r="N1154">
        <v>1365929.3</v>
      </c>
      <c r="O1154" t="s">
        <v>49</v>
      </c>
      <c r="P1154">
        <v>0</v>
      </c>
      <c r="Q1154">
        <v>7</v>
      </c>
      <c r="R1154" t="s">
        <v>8</v>
      </c>
      <c r="S1154">
        <v>0</v>
      </c>
      <c r="T1154" t="s">
        <v>26</v>
      </c>
      <c r="U1154" t="s">
        <v>9</v>
      </c>
      <c r="V1154">
        <v>3.6</v>
      </c>
      <c r="W1154">
        <v>6.52</v>
      </c>
      <c r="X1154">
        <v>721</v>
      </c>
      <c r="Y1154">
        <v>528</v>
      </c>
      <c r="Z1154">
        <f t="shared" si="72"/>
        <v>132000</v>
      </c>
      <c r="AF1154" t="s">
        <v>35</v>
      </c>
      <c r="AG1154">
        <v>2</v>
      </c>
      <c r="AH1154" t="s">
        <v>47</v>
      </c>
      <c r="AI1154">
        <v>3.988</v>
      </c>
      <c r="AJ1154">
        <v>2757.8</v>
      </c>
      <c r="AK1154">
        <f t="shared" si="73"/>
        <v>689450</v>
      </c>
      <c r="AL1154">
        <v>1826</v>
      </c>
      <c r="AM1154">
        <f t="shared" si="74"/>
        <v>2.532593619972261</v>
      </c>
      <c r="AN1154">
        <v>1336.8188236389688</v>
      </c>
      <c r="AO1154">
        <f t="shared" si="75"/>
        <v>334204.70590974216</v>
      </c>
      <c r="AP1154">
        <v>48</v>
      </c>
      <c r="AQ1154">
        <v>25.7</v>
      </c>
    </row>
    <row r="1155" spans="1:43" x14ac:dyDescent="0.2">
      <c r="A1155" t="s">
        <v>157</v>
      </c>
      <c r="B1155" t="s">
        <v>11</v>
      </c>
      <c r="C1155" t="s">
        <v>34</v>
      </c>
      <c r="E1155">
        <v>1</v>
      </c>
      <c r="F1155" t="s">
        <v>49</v>
      </c>
      <c r="G1155" t="s">
        <v>174</v>
      </c>
      <c r="L1155" t="s">
        <v>8</v>
      </c>
      <c r="M1155" t="s">
        <v>15</v>
      </c>
      <c r="N1155">
        <v>1365929.3</v>
      </c>
      <c r="O1155" t="s">
        <v>49</v>
      </c>
      <c r="P1155">
        <v>0</v>
      </c>
      <c r="Q1155">
        <v>7</v>
      </c>
      <c r="R1155" t="s">
        <v>8</v>
      </c>
      <c r="S1155">
        <v>0</v>
      </c>
      <c r="T1155" t="s">
        <v>26</v>
      </c>
      <c r="U1155" t="s">
        <v>9</v>
      </c>
      <c r="V1155">
        <v>3.6</v>
      </c>
      <c r="W1155">
        <v>6.52</v>
      </c>
      <c r="X1155">
        <v>721</v>
      </c>
      <c r="Y1155">
        <v>528</v>
      </c>
      <c r="Z1155">
        <f t="shared" si="72"/>
        <v>132000</v>
      </c>
      <c r="AF1155" t="s">
        <v>35</v>
      </c>
      <c r="AG1155">
        <v>1</v>
      </c>
      <c r="AH1155" t="s">
        <v>46</v>
      </c>
      <c r="AI1155">
        <v>0.54910000000000003</v>
      </c>
      <c r="AJ1155">
        <v>2757.8</v>
      </c>
      <c r="AK1155">
        <f t="shared" si="73"/>
        <v>689450</v>
      </c>
      <c r="AL1155">
        <v>1826</v>
      </c>
      <c r="AM1155">
        <f t="shared" si="74"/>
        <v>2.532593619972261</v>
      </c>
      <c r="AN1155">
        <v>1336.8188236389688</v>
      </c>
      <c r="AO1155">
        <f t="shared" si="75"/>
        <v>334204.70590974216</v>
      </c>
      <c r="AP1155">
        <v>48</v>
      </c>
      <c r="AQ1155">
        <v>25.7</v>
      </c>
    </row>
    <row r="1156" spans="1:43" x14ac:dyDescent="0.2">
      <c r="A1156" t="s">
        <v>157</v>
      </c>
      <c r="B1156" t="s">
        <v>11</v>
      </c>
      <c r="C1156" t="s">
        <v>34</v>
      </c>
      <c r="E1156">
        <v>1</v>
      </c>
      <c r="F1156" t="s">
        <v>49</v>
      </c>
      <c r="G1156" t="s">
        <v>174</v>
      </c>
      <c r="L1156" t="s">
        <v>8</v>
      </c>
      <c r="M1156" t="s">
        <v>15</v>
      </c>
      <c r="N1156">
        <v>1365929.3</v>
      </c>
      <c r="O1156" t="s">
        <v>49</v>
      </c>
      <c r="P1156">
        <v>0</v>
      </c>
      <c r="Q1156">
        <v>7</v>
      </c>
      <c r="R1156" t="s">
        <v>8</v>
      </c>
      <c r="S1156">
        <v>0</v>
      </c>
      <c r="T1156" t="s">
        <v>26</v>
      </c>
      <c r="U1156" t="s">
        <v>9</v>
      </c>
      <c r="V1156">
        <v>3.6</v>
      </c>
      <c r="W1156">
        <v>6.52</v>
      </c>
      <c r="X1156">
        <v>721</v>
      </c>
      <c r="Y1156">
        <v>528</v>
      </c>
      <c r="Z1156">
        <f t="shared" si="72"/>
        <v>132000</v>
      </c>
      <c r="AF1156" t="s">
        <v>35</v>
      </c>
      <c r="AG1156">
        <v>1</v>
      </c>
      <c r="AH1156" t="s">
        <v>46</v>
      </c>
      <c r="AI1156">
        <v>0.78029999999999999</v>
      </c>
      <c r="AJ1156">
        <v>2757.8</v>
      </c>
      <c r="AK1156">
        <f t="shared" si="73"/>
        <v>689450</v>
      </c>
      <c r="AL1156">
        <v>1826</v>
      </c>
      <c r="AM1156">
        <f t="shared" si="74"/>
        <v>2.532593619972261</v>
      </c>
      <c r="AN1156">
        <v>1336.8188236389688</v>
      </c>
      <c r="AO1156">
        <f t="shared" si="75"/>
        <v>334204.70590974216</v>
      </c>
      <c r="AP1156">
        <v>48</v>
      </c>
      <c r="AQ1156">
        <v>25.7</v>
      </c>
    </row>
    <row r="1157" spans="1:43" x14ac:dyDescent="0.2">
      <c r="A1157" t="s">
        <v>157</v>
      </c>
      <c r="B1157" t="s">
        <v>11</v>
      </c>
      <c r="C1157" t="s">
        <v>34</v>
      </c>
      <c r="E1157">
        <v>1</v>
      </c>
      <c r="F1157" t="s">
        <v>49</v>
      </c>
      <c r="G1157" t="s">
        <v>174</v>
      </c>
      <c r="L1157" t="s">
        <v>8</v>
      </c>
      <c r="M1157" t="s">
        <v>15</v>
      </c>
      <c r="N1157">
        <v>1365929.3</v>
      </c>
      <c r="O1157" t="s">
        <v>49</v>
      </c>
      <c r="P1157">
        <v>0</v>
      </c>
      <c r="Q1157">
        <v>7</v>
      </c>
      <c r="R1157" t="s">
        <v>8</v>
      </c>
      <c r="S1157">
        <v>0</v>
      </c>
      <c r="T1157" t="s">
        <v>26</v>
      </c>
      <c r="U1157" t="s">
        <v>9</v>
      </c>
      <c r="V1157">
        <v>3.6</v>
      </c>
      <c r="W1157">
        <v>6.52</v>
      </c>
      <c r="X1157">
        <v>721</v>
      </c>
      <c r="Y1157">
        <v>528</v>
      </c>
      <c r="Z1157">
        <f t="shared" si="72"/>
        <v>132000</v>
      </c>
      <c r="AF1157" t="s">
        <v>35</v>
      </c>
      <c r="AG1157">
        <v>2</v>
      </c>
      <c r="AH1157" t="s">
        <v>46</v>
      </c>
      <c r="AI1157">
        <v>1.069</v>
      </c>
      <c r="AJ1157">
        <v>2757.8</v>
      </c>
      <c r="AK1157">
        <f t="shared" si="73"/>
        <v>689450</v>
      </c>
      <c r="AL1157">
        <v>1826</v>
      </c>
      <c r="AM1157">
        <f t="shared" si="74"/>
        <v>2.532593619972261</v>
      </c>
      <c r="AN1157">
        <v>1336.8188236389688</v>
      </c>
      <c r="AO1157">
        <f t="shared" si="75"/>
        <v>334204.70590974216</v>
      </c>
      <c r="AP1157">
        <v>48</v>
      </c>
      <c r="AQ1157">
        <v>25.7</v>
      </c>
    </row>
    <row r="1158" spans="1:43" x14ac:dyDescent="0.2">
      <c r="A1158" t="s">
        <v>157</v>
      </c>
      <c r="B1158" t="s">
        <v>11</v>
      </c>
      <c r="C1158" t="s">
        <v>34</v>
      </c>
      <c r="E1158">
        <v>1</v>
      </c>
      <c r="F1158" t="s">
        <v>49</v>
      </c>
      <c r="G1158" t="s">
        <v>174</v>
      </c>
      <c r="L1158" t="s">
        <v>8</v>
      </c>
      <c r="M1158" t="s">
        <v>15</v>
      </c>
      <c r="N1158">
        <v>1365929.3</v>
      </c>
      <c r="O1158" t="s">
        <v>49</v>
      </c>
      <c r="P1158">
        <v>0</v>
      </c>
      <c r="Q1158">
        <v>7</v>
      </c>
      <c r="R1158" t="s">
        <v>8</v>
      </c>
      <c r="S1158">
        <v>0</v>
      </c>
      <c r="T1158" t="s">
        <v>26</v>
      </c>
      <c r="U1158" t="s">
        <v>9</v>
      </c>
      <c r="V1158">
        <v>3.6</v>
      </c>
      <c r="W1158">
        <v>6.52</v>
      </c>
      <c r="X1158">
        <v>721</v>
      </c>
      <c r="Y1158">
        <v>528</v>
      </c>
      <c r="Z1158">
        <f t="shared" si="72"/>
        <v>132000</v>
      </c>
      <c r="AF1158" t="s">
        <v>35</v>
      </c>
      <c r="AG1158">
        <v>1</v>
      </c>
      <c r="AH1158" t="s">
        <v>46</v>
      </c>
      <c r="AI1158">
        <v>0.23119999999999999</v>
      </c>
      <c r="AJ1158">
        <v>2757.8</v>
      </c>
      <c r="AK1158">
        <f t="shared" si="73"/>
        <v>689450</v>
      </c>
      <c r="AL1158">
        <v>1826</v>
      </c>
      <c r="AM1158">
        <f t="shared" si="74"/>
        <v>2.532593619972261</v>
      </c>
      <c r="AN1158">
        <v>1336.8188236389688</v>
      </c>
      <c r="AO1158">
        <f t="shared" si="75"/>
        <v>334204.70590974216</v>
      </c>
      <c r="AP1158">
        <v>48</v>
      </c>
      <c r="AQ1158">
        <v>25.7</v>
      </c>
    </row>
    <row r="1159" spans="1:43" x14ac:dyDescent="0.2">
      <c r="A1159" t="s">
        <v>157</v>
      </c>
      <c r="B1159" t="s">
        <v>11</v>
      </c>
      <c r="C1159" t="s">
        <v>34</v>
      </c>
      <c r="E1159">
        <v>1</v>
      </c>
      <c r="F1159" t="s">
        <v>49</v>
      </c>
      <c r="G1159" t="s">
        <v>174</v>
      </c>
      <c r="L1159" t="s">
        <v>8</v>
      </c>
      <c r="M1159" t="s">
        <v>15</v>
      </c>
      <c r="N1159">
        <v>1365929.3</v>
      </c>
      <c r="O1159" t="s">
        <v>49</v>
      </c>
      <c r="P1159">
        <v>0</v>
      </c>
      <c r="Q1159">
        <v>7</v>
      </c>
      <c r="R1159" t="s">
        <v>8</v>
      </c>
      <c r="S1159">
        <v>0</v>
      </c>
      <c r="T1159" t="s">
        <v>26</v>
      </c>
      <c r="U1159" t="s">
        <v>9</v>
      </c>
      <c r="V1159">
        <v>3.6</v>
      </c>
      <c r="W1159">
        <v>6.52</v>
      </c>
      <c r="X1159">
        <v>721</v>
      </c>
      <c r="Y1159">
        <v>528</v>
      </c>
      <c r="Z1159">
        <f t="shared" si="72"/>
        <v>132000</v>
      </c>
      <c r="AF1159" t="s">
        <v>35</v>
      </c>
      <c r="AG1159">
        <v>2</v>
      </c>
      <c r="AH1159" t="s">
        <v>46</v>
      </c>
      <c r="AI1159">
        <v>1.9359999999999999</v>
      </c>
      <c r="AJ1159">
        <v>2757.8</v>
      </c>
      <c r="AK1159">
        <f t="shared" si="73"/>
        <v>689450</v>
      </c>
      <c r="AL1159">
        <v>1826</v>
      </c>
      <c r="AM1159">
        <f t="shared" si="74"/>
        <v>2.532593619972261</v>
      </c>
      <c r="AN1159">
        <v>1336.8188236389688</v>
      </c>
      <c r="AO1159">
        <f t="shared" si="75"/>
        <v>334204.70590974216</v>
      </c>
      <c r="AP1159">
        <v>48</v>
      </c>
      <c r="AQ1159">
        <v>25.7</v>
      </c>
    </row>
    <row r="1160" spans="1:43" x14ac:dyDescent="0.2">
      <c r="A1160" t="s">
        <v>157</v>
      </c>
      <c r="B1160" t="s">
        <v>11</v>
      </c>
      <c r="C1160" t="s">
        <v>34</v>
      </c>
      <c r="E1160">
        <v>1</v>
      </c>
      <c r="F1160" t="s">
        <v>49</v>
      </c>
      <c r="G1160" t="s">
        <v>174</v>
      </c>
      <c r="L1160" t="s">
        <v>8</v>
      </c>
      <c r="M1160" t="s">
        <v>15</v>
      </c>
      <c r="N1160">
        <v>1365929.3</v>
      </c>
      <c r="O1160" t="s">
        <v>49</v>
      </c>
      <c r="P1160">
        <v>0</v>
      </c>
      <c r="Q1160">
        <v>7</v>
      </c>
      <c r="R1160" t="s">
        <v>8</v>
      </c>
      <c r="S1160">
        <v>0</v>
      </c>
      <c r="T1160" t="s">
        <v>26</v>
      </c>
      <c r="U1160" t="s">
        <v>9</v>
      </c>
      <c r="V1160">
        <v>3.6</v>
      </c>
      <c r="W1160">
        <v>6.52</v>
      </c>
      <c r="X1160">
        <v>721</v>
      </c>
      <c r="Y1160">
        <v>528</v>
      </c>
      <c r="Z1160">
        <f t="shared" si="72"/>
        <v>132000</v>
      </c>
      <c r="AF1160" t="s">
        <v>35</v>
      </c>
      <c r="AG1160">
        <v>2</v>
      </c>
      <c r="AH1160" t="s">
        <v>46</v>
      </c>
      <c r="AI1160">
        <v>1.59</v>
      </c>
      <c r="AJ1160">
        <v>2757.8</v>
      </c>
      <c r="AK1160">
        <f t="shared" si="73"/>
        <v>689450</v>
      </c>
      <c r="AL1160">
        <v>1826</v>
      </c>
      <c r="AM1160">
        <f t="shared" si="74"/>
        <v>2.532593619972261</v>
      </c>
      <c r="AN1160">
        <v>1336.8188236389688</v>
      </c>
      <c r="AO1160">
        <f t="shared" si="75"/>
        <v>334204.70590974216</v>
      </c>
      <c r="AP1160">
        <v>48</v>
      </c>
      <c r="AQ1160">
        <v>25.7</v>
      </c>
    </row>
    <row r="1161" spans="1:43" x14ac:dyDescent="0.2">
      <c r="A1161" t="s">
        <v>157</v>
      </c>
      <c r="B1161" t="s">
        <v>11</v>
      </c>
      <c r="C1161" t="s">
        <v>34</v>
      </c>
      <c r="E1161">
        <v>1</v>
      </c>
      <c r="F1161" t="s">
        <v>49</v>
      </c>
      <c r="G1161" t="s">
        <v>174</v>
      </c>
      <c r="L1161" t="s">
        <v>8</v>
      </c>
      <c r="M1161" t="s">
        <v>15</v>
      </c>
      <c r="N1161">
        <v>1365929.3</v>
      </c>
      <c r="O1161" t="s">
        <v>49</v>
      </c>
      <c r="P1161">
        <v>0</v>
      </c>
      <c r="Q1161">
        <v>7</v>
      </c>
      <c r="R1161" t="s">
        <v>8</v>
      </c>
      <c r="S1161">
        <v>0</v>
      </c>
      <c r="T1161" t="s">
        <v>26</v>
      </c>
      <c r="U1161" t="s">
        <v>9</v>
      </c>
      <c r="V1161">
        <v>3.6</v>
      </c>
      <c r="W1161">
        <v>6.52</v>
      </c>
      <c r="X1161">
        <v>721</v>
      </c>
      <c r="Y1161">
        <v>528</v>
      </c>
      <c r="Z1161">
        <f t="shared" si="72"/>
        <v>132000</v>
      </c>
      <c r="AF1161" t="s">
        <v>35</v>
      </c>
      <c r="AG1161">
        <v>2</v>
      </c>
      <c r="AH1161" t="s">
        <v>46</v>
      </c>
      <c r="AI1161">
        <v>3.3519999999999999</v>
      </c>
      <c r="AJ1161">
        <v>2757.8</v>
      </c>
      <c r="AK1161">
        <f t="shared" si="73"/>
        <v>689450</v>
      </c>
      <c r="AL1161">
        <v>1826</v>
      </c>
      <c r="AM1161">
        <f t="shared" si="74"/>
        <v>2.532593619972261</v>
      </c>
      <c r="AN1161">
        <v>1336.8188236389688</v>
      </c>
      <c r="AO1161">
        <f t="shared" si="75"/>
        <v>334204.70590974216</v>
      </c>
      <c r="AP1161">
        <v>48</v>
      </c>
      <c r="AQ1161">
        <v>25.7</v>
      </c>
    </row>
    <row r="1162" spans="1:43" x14ac:dyDescent="0.2">
      <c r="A1162" t="s">
        <v>157</v>
      </c>
      <c r="B1162" t="s">
        <v>11</v>
      </c>
      <c r="C1162" t="s">
        <v>34</v>
      </c>
      <c r="E1162">
        <v>1</v>
      </c>
      <c r="F1162" t="s">
        <v>49</v>
      </c>
      <c r="G1162" t="s">
        <v>174</v>
      </c>
      <c r="L1162" t="s">
        <v>8</v>
      </c>
      <c r="M1162" t="s">
        <v>15</v>
      </c>
      <c r="N1162">
        <v>1365929.3</v>
      </c>
      <c r="O1162" t="s">
        <v>49</v>
      </c>
      <c r="P1162">
        <v>0</v>
      </c>
      <c r="Q1162">
        <v>7</v>
      </c>
      <c r="R1162" t="s">
        <v>8</v>
      </c>
      <c r="S1162">
        <v>0</v>
      </c>
      <c r="T1162" t="s">
        <v>26</v>
      </c>
      <c r="U1162" t="s">
        <v>9</v>
      </c>
      <c r="V1162">
        <v>3.6</v>
      </c>
      <c r="W1162">
        <v>6.52</v>
      </c>
      <c r="X1162">
        <v>721</v>
      </c>
      <c r="Y1162">
        <v>528</v>
      </c>
      <c r="Z1162">
        <f t="shared" si="72"/>
        <v>132000</v>
      </c>
      <c r="AF1162" t="s">
        <v>35</v>
      </c>
      <c r="AG1162">
        <v>1</v>
      </c>
      <c r="AH1162" t="s">
        <v>46</v>
      </c>
      <c r="AI1162">
        <v>0.46239999999999998</v>
      </c>
      <c r="AJ1162">
        <v>2757.8</v>
      </c>
      <c r="AK1162">
        <f t="shared" si="73"/>
        <v>689450</v>
      </c>
      <c r="AL1162">
        <v>1826</v>
      </c>
      <c r="AM1162">
        <f t="shared" si="74"/>
        <v>2.532593619972261</v>
      </c>
      <c r="AN1162">
        <v>1336.8188236389688</v>
      </c>
      <c r="AO1162">
        <f t="shared" si="75"/>
        <v>334204.70590974216</v>
      </c>
      <c r="AP1162">
        <v>48</v>
      </c>
      <c r="AQ1162">
        <v>25.7</v>
      </c>
    </row>
    <row r="1163" spans="1:43" x14ac:dyDescent="0.2">
      <c r="A1163" t="s">
        <v>157</v>
      </c>
      <c r="B1163" t="s">
        <v>11</v>
      </c>
      <c r="C1163" t="s">
        <v>34</v>
      </c>
      <c r="E1163">
        <v>1</v>
      </c>
      <c r="F1163" t="s">
        <v>49</v>
      </c>
      <c r="G1163" t="s">
        <v>174</v>
      </c>
      <c r="L1163" t="s">
        <v>8</v>
      </c>
      <c r="M1163" t="s">
        <v>15</v>
      </c>
      <c r="N1163">
        <v>1365929.3</v>
      </c>
      <c r="O1163" t="s">
        <v>49</v>
      </c>
      <c r="P1163">
        <v>0</v>
      </c>
      <c r="Q1163">
        <v>7</v>
      </c>
      <c r="R1163" t="s">
        <v>8</v>
      </c>
      <c r="S1163">
        <v>0</v>
      </c>
      <c r="T1163" t="s">
        <v>26</v>
      </c>
      <c r="U1163" t="s">
        <v>9</v>
      </c>
      <c r="V1163">
        <v>3.6</v>
      </c>
      <c r="W1163">
        <v>6.52</v>
      </c>
      <c r="X1163">
        <v>721</v>
      </c>
      <c r="Y1163">
        <v>528</v>
      </c>
      <c r="Z1163">
        <f t="shared" si="72"/>
        <v>132000</v>
      </c>
      <c r="AF1163" t="s">
        <v>35</v>
      </c>
      <c r="AG1163">
        <v>1</v>
      </c>
      <c r="AH1163" t="s">
        <v>46</v>
      </c>
      <c r="AI1163">
        <v>0.31790000000000002</v>
      </c>
      <c r="AJ1163">
        <v>2757.8</v>
      </c>
      <c r="AK1163">
        <f t="shared" si="73"/>
        <v>689450</v>
      </c>
      <c r="AL1163">
        <v>1826</v>
      </c>
      <c r="AM1163">
        <f t="shared" si="74"/>
        <v>2.532593619972261</v>
      </c>
      <c r="AN1163">
        <v>1336.8188236389688</v>
      </c>
      <c r="AO1163">
        <f t="shared" si="75"/>
        <v>334204.70590974216</v>
      </c>
      <c r="AP1163">
        <v>48</v>
      </c>
      <c r="AQ1163">
        <v>25.7</v>
      </c>
    </row>
    <row r="1164" spans="1:43" x14ac:dyDescent="0.2">
      <c r="A1164" t="s">
        <v>157</v>
      </c>
      <c r="B1164" t="s">
        <v>11</v>
      </c>
      <c r="C1164" t="s">
        <v>34</v>
      </c>
      <c r="E1164">
        <v>1</v>
      </c>
      <c r="F1164" t="s">
        <v>49</v>
      </c>
      <c r="G1164" t="s">
        <v>174</v>
      </c>
      <c r="L1164" t="s">
        <v>8</v>
      </c>
      <c r="M1164" t="s">
        <v>15</v>
      </c>
      <c r="N1164">
        <v>1365929.3</v>
      </c>
      <c r="O1164" t="s">
        <v>49</v>
      </c>
      <c r="P1164">
        <v>0</v>
      </c>
      <c r="Q1164">
        <v>7</v>
      </c>
      <c r="R1164" t="s">
        <v>8</v>
      </c>
      <c r="S1164">
        <v>0</v>
      </c>
      <c r="T1164" t="s">
        <v>26</v>
      </c>
      <c r="U1164" t="s">
        <v>9</v>
      </c>
      <c r="V1164">
        <v>3.6</v>
      </c>
      <c r="W1164">
        <v>6.52</v>
      </c>
      <c r="X1164">
        <v>721</v>
      </c>
      <c r="Y1164">
        <v>528</v>
      </c>
      <c r="Z1164">
        <f t="shared" si="72"/>
        <v>132000</v>
      </c>
      <c r="AF1164" t="s">
        <v>35</v>
      </c>
      <c r="AG1164">
        <v>1</v>
      </c>
      <c r="AH1164" t="s">
        <v>46</v>
      </c>
      <c r="AI1164">
        <v>0.46239999999999998</v>
      </c>
      <c r="AJ1164">
        <v>2757.8</v>
      </c>
      <c r="AK1164">
        <f t="shared" si="73"/>
        <v>689450</v>
      </c>
      <c r="AL1164">
        <v>1826</v>
      </c>
      <c r="AM1164">
        <f t="shared" si="74"/>
        <v>2.532593619972261</v>
      </c>
      <c r="AN1164">
        <v>1336.8188236389688</v>
      </c>
      <c r="AO1164">
        <f t="shared" si="75"/>
        <v>334204.70590974216</v>
      </c>
      <c r="AP1164">
        <v>48</v>
      </c>
      <c r="AQ1164">
        <v>25.7</v>
      </c>
    </row>
    <row r="1165" spans="1:43" x14ac:dyDescent="0.2">
      <c r="A1165" t="s">
        <v>157</v>
      </c>
      <c r="B1165" t="s">
        <v>11</v>
      </c>
      <c r="C1165" t="s">
        <v>34</v>
      </c>
      <c r="E1165">
        <v>1</v>
      </c>
      <c r="F1165" t="s">
        <v>49</v>
      </c>
      <c r="G1165" t="s">
        <v>174</v>
      </c>
      <c r="L1165" t="s">
        <v>8</v>
      </c>
      <c r="M1165" t="s">
        <v>15</v>
      </c>
      <c r="N1165">
        <v>1365929.3</v>
      </c>
      <c r="O1165" t="s">
        <v>49</v>
      </c>
      <c r="P1165">
        <v>0</v>
      </c>
      <c r="Q1165">
        <v>7</v>
      </c>
      <c r="R1165" t="s">
        <v>8</v>
      </c>
      <c r="S1165">
        <v>0</v>
      </c>
      <c r="T1165" t="s">
        <v>26</v>
      </c>
      <c r="U1165" t="s">
        <v>9</v>
      </c>
      <c r="V1165">
        <v>3.6</v>
      </c>
      <c r="W1165">
        <v>6.52</v>
      </c>
      <c r="X1165">
        <v>721</v>
      </c>
      <c r="Y1165">
        <v>528</v>
      </c>
      <c r="Z1165">
        <f t="shared" si="72"/>
        <v>132000</v>
      </c>
      <c r="AF1165" t="s">
        <v>35</v>
      </c>
      <c r="AG1165">
        <v>4</v>
      </c>
      <c r="AH1165" t="s">
        <v>47</v>
      </c>
      <c r="AI1165">
        <v>7.3979999999999997</v>
      </c>
      <c r="AJ1165">
        <v>2757.8</v>
      </c>
      <c r="AK1165">
        <f t="shared" si="73"/>
        <v>689450</v>
      </c>
      <c r="AL1165">
        <v>1826</v>
      </c>
      <c r="AM1165">
        <f t="shared" si="74"/>
        <v>2.532593619972261</v>
      </c>
      <c r="AN1165">
        <v>1336.8188236389688</v>
      </c>
      <c r="AO1165">
        <f t="shared" si="75"/>
        <v>334204.70590974216</v>
      </c>
      <c r="AP1165">
        <v>48</v>
      </c>
      <c r="AQ1165">
        <v>25.7</v>
      </c>
    </row>
    <row r="1166" spans="1:43" x14ac:dyDescent="0.2">
      <c r="A1166" t="s">
        <v>157</v>
      </c>
      <c r="B1166" t="s">
        <v>11</v>
      </c>
      <c r="C1166" t="s">
        <v>34</v>
      </c>
      <c r="E1166">
        <v>1</v>
      </c>
      <c r="F1166" t="s">
        <v>49</v>
      </c>
      <c r="G1166" t="s">
        <v>174</v>
      </c>
      <c r="L1166" t="s">
        <v>8</v>
      </c>
      <c r="M1166" t="s">
        <v>15</v>
      </c>
      <c r="N1166">
        <v>1365929.3</v>
      </c>
      <c r="O1166" t="s">
        <v>49</v>
      </c>
      <c r="P1166">
        <v>0</v>
      </c>
      <c r="Q1166">
        <v>7</v>
      </c>
      <c r="R1166" t="s">
        <v>8</v>
      </c>
      <c r="S1166">
        <v>0</v>
      </c>
      <c r="T1166" t="s">
        <v>26</v>
      </c>
      <c r="U1166" t="s">
        <v>9</v>
      </c>
      <c r="V1166">
        <v>3.6</v>
      </c>
      <c r="W1166">
        <v>6.52</v>
      </c>
      <c r="X1166">
        <v>721</v>
      </c>
      <c r="Y1166">
        <v>528</v>
      </c>
      <c r="Z1166">
        <f t="shared" si="72"/>
        <v>132000</v>
      </c>
      <c r="AF1166" t="s">
        <v>35</v>
      </c>
      <c r="AG1166">
        <v>1</v>
      </c>
      <c r="AH1166" t="s">
        <v>47</v>
      </c>
      <c r="AI1166">
        <v>1.7629999999999999</v>
      </c>
      <c r="AJ1166">
        <v>2757.8</v>
      </c>
      <c r="AK1166">
        <f t="shared" si="73"/>
        <v>689450</v>
      </c>
      <c r="AL1166">
        <v>1826</v>
      </c>
      <c r="AM1166">
        <f t="shared" si="74"/>
        <v>2.532593619972261</v>
      </c>
      <c r="AN1166">
        <v>1336.8188236389688</v>
      </c>
      <c r="AO1166">
        <f t="shared" si="75"/>
        <v>334204.70590974216</v>
      </c>
      <c r="AP1166">
        <v>48</v>
      </c>
      <c r="AQ1166">
        <v>25.7</v>
      </c>
    </row>
    <row r="1167" spans="1:43" x14ac:dyDescent="0.2">
      <c r="A1167" t="s">
        <v>157</v>
      </c>
      <c r="B1167" t="s">
        <v>11</v>
      </c>
      <c r="C1167" t="s">
        <v>34</v>
      </c>
      <c r="E1167">
        <v>1</v>
      </c>
      <c r="F1167" t="s">
        <v>49</v>
      </c>
      <c r="G1167" t="s">
        <v>174</v>
      </c>
      <c r="L1167" t="s">
        <v>8</v>
      </c>
      <c r="M1167" t="s">
        <v>15</v>
      </c>
      <c r="N1167">
        <v>1365929.3</v>
      </c>
      <c r="O1167" t="s">
        <v>49</v>
      </c>
      <c r="P1167">
        <v>0</v>
      </c>
      <c r="Q1167">
        <v>7</v>
      </c>
      <c r="R1167" t="s">
        <v>8</v>
      </c>
      <c r="S1167">
        <v>0</v>
      </c>
      <c r="T1167" t="s">
        <v>26</v>
      </c>
      <c r="U1167" t="s">
        <v>9</v>
      </c>
      <c r="V1167">
        <v>3.6</v>
      </c>
      <c r="W1167">
        <v>6.52</v>
      </c>
      <c r="X1167">
        <v>721</v>
      </c>
      <c r="Y1167">
        <v>528</v>
      </c>
      <c r="Z1167">
        <f t="shared" si="72"/>
        <v>132000</v>
      </c>
      <c r="AF1167" t="s">
        <v>35</v>
      </c>
      <c r="AG1167">
        <v>1</v>
      </c>
      <c r="AH1167" t="s">
        <v>46</v>
      </c>
      <c r="AI1167">
        <v>0.20230000000000001</v>
      </c>
      <c r="AJ1167">
        <v>2757.8</v>
      </c>
      <c r="AK1167">
        <f t="shared" si="73"/>
        <v>689450</v>
      </c>
      <c r="AL1167">
        <v>1826</v>
      </c>
      <c r="AM1167">
        <f t="shared" si="74"/>
        <v>2.532593619972261</v>
      </c>
      <c r="AN1167">
        <v>1336.8188236389688</v>
      </c>
      <c r="AO1167">
        <f t="shared" si="75"/>
        <v>334204.70590974216</v>
      </c>
      <c r="AP1167">
        <v>48</v>
      </c>
      <c r="AQ1167">
        <v>25.7</v>
      </c>
    </row>
    <row r="1168" spans="1:43" x14ac:dyDescent="0.2">
      <c r="A1168" t="s">
        <v>157</v>
      </c>
      <c r="B1168" t="s">
        <v>11</v>
      </c>
      <c r="C1168" t="s">
        <v>34</v>
      </c>
      <c r="E1168">
        <v>1</v>
      </c>
      <c r="F1168" t="s">
        <v>49</v>
      </c>
      <c r="G1168" t="s">
        <v>174</v>
      </c>
      <c r="L1168" t="s">
        <v>8</v>
      </c>
      <c r="M1168" t="s">
        <v>15</v>
      </c>
      <c r="N1168">
        <v>1365929.3</v>
      </c>
      <c r="O1168" t="s">
        <v>49</v>
      </c>
      <c r="P1168">
        <v>0</v>
      </c>
      <c r="Q1168">
        <v>7</v>
      </c>
      <c r="R1168" t="s">
        <v>8</v>
      </c>
      <c r="S1168">
        <v>0</v>
      </c>
      <c r="T1168" t="s">
        <v>26</v>
      </c>
      <c r="U1168" t="s">
        <v>9</v>
      </c>
      <c r="V1168">
        <v>3.6</v>
      </c>
      <c r="W1168">
        <v>6.52</v>
      </c>
      <c r="X1168">
        <v>721</v>
      </c>
      <c r="Y1168">
        <v>528</v>
      </c>
      <c r="Z1168">
        <f t="shared" si="72"/>
        <v>132000</v>
      </c>
      <c r="AF1168" t="s">
        <v>35</v>
      </c>
      <c r="AG1168">
        <v>1</v>
      </c>
      <c r="AH1168" t="s">
        <v>46</v>
      </c>
      <c r="AI1168">
        <v>0.5202</v>
      </c>
      <c r="AJ1168">
        <v>2757.8</v>
      </c>
      <c r="AK1168">
        <f t="shared" si="73"/>
        <v>689450</v>
      </c>
      <c r="AL1168">
        <v>1826</v>
      </c>
      <c r="AM1168">
        <f t="shared" si="74"/>
        <v>2.532593619972261</v>
      </c>
      <c r="AN1168">
        <v>1336.8188236389688</v>
      </c>
      <c r="AO1168">
        <f t="shared" si="75"/>
        <v>334204.70590974216</v>
      </c>
      <c r="AP1168">
        <v>48</v>
      </c>
      <c r="AQ1168">
        <v>25.7</v>
      </c>
    </row>
    <row r="1169" spans="1:43" x14ac:dyDescent="0.2">
      <c r="A1169" t="s">
        <v>157</v>
      </c>
      <c r="B1169" t="s">
        <v>11</v>
      </c>
      <c r="C1169" t="s">
        <v>34</v>
      </c>
      <c r="E1169">
        <v>1</v>
      </c>
      <c r="F1169" t="s">
        <v>49</v>
      </c>
      <c r="G1169" t="s">
        <v>174</v>
      </c>
      <c r="L1169" t="s">
        <v>8</v>
      </c>
      <c r="M1169" t="s">
        <v>15</v>
      </c>
      <c r="N1169">
        <v>1365929.3</v>
      </c>
      <c r="O1169" t="s">
        <v>49</v>
      </c>
      <c r="P1169">
        <v>0</v>
      </c>
      <c r="Q1169">
        <v>7</v>
      </c>
      <c r="R1169" t="s">
        <v>8</v>
      </c>
      <c r="S1169">
        <v>0</v>
      </c>
      <c r="T1169" t="s">
        <v>26</v>
      </c>
      <c r="U1169" t="s">
        <v>9</v>
      </c>
      <c r="V1169">
        <v>3.6</v>
      </c>
      <c r="W1169">
        <v>6.52</v>
      </c>
      <c r="X1169">
        <v>721</v>
      </c>
      <c r="Y1169">
        <v>528</v>
      </c>
      <c r="Z1169">
        <f t="shared" si="72"/>
        <v>132000</v>
      </c>
      <c r="AF1169" t="s">
        <v>35</v>
      </c>
      <c r="AG1169">
        <v>1</v>
      </c>
      <c r="AH1169" t="s">
        <v>46</v>
      </c>
      <c r="AI1169">
        <v>0.86699999999999999</v>
      </c>
      <c r="AJ1169">
        <v>2757.8</v>
      </c>
      <c r="AK1169">
        <f t="shared" si="73"/>
        <v>689450</v>
      </c>
      <c r="AL1169">
        <v>1826</v>
      </c>
      <c r="AM1169">
        <f t="shared" si="74"/>
        <v>2.532593619972261</v>
      </c>
      <c r="AN1169">
        <v>1336.8188236389688</v>
      </c>
      <c r="AO1169">
        <f t="shared" si="75"/>
        <v>334204.70590974216</v>
      </c>
      <c r="AP1169">
        <v>48</v>
      </c>
      <c r="AQ1169">
        <v>25.7</v>
      </c>
    </row>
    <row r="1170" spans="1:43" x14ac:dyDescent="0.2">
      <c r="A1170" t="s">
        <v>157</v>
      </c>
      <c r="B1170" t="s">
        <v>11</v>
      </c>
      <c r="C1170" t="s">
        <v>34</v>
      </c>
      <c r="E1170">
        <v>1</v>
      </c>
      <c r="F1170" t="s">
        <v>49</v>
      </c>
      <c r="G1170" t="s">
        <v>174</v>
      </c>
      <c r="L1170" t="s">
        <v>8</v>
      </c>
      <c r="M1170" t="s">
        <v>15</v>
      </c>
      <c r="N1170">
        <v>1365929.3</v>
      </c>
      <c r="O1170" t="s">
        <v>49</v>
      </c>
      <c r="P1170">
        <v>0</v>
      </c>
      <c r="Q1170">
        <v>7</v>
      </c>
      <c r="R1170" t="s">
        <v>8</v>
      </c>
      <c r="S1170">
        <v>0</v>
      </c>
      <c r="T1170" t="s">
        <v>26</v>
      </c>
      <c r="U1170" t="s">
        <v>9</v>
      </c>
      <c r="V1170">
        <v>3.6</v>
      </c>
      <c r="W1170">
        <v>6.52</v>
      </c>
      <c r="X1170">
        <v>721</v>
      </c>
      <c r="Y1170">
        <v>528</v>
      </c>
      <c r="Z1170">
        <f t="shared" si="72"/>
        <v>132000</v>
      </c>
      <c r="AF1170" t="s">
        <v>35</v>
      </c>
      <c r="AG1170">
        <v>1</v>
      </c>
      <c r="AH1170" t="s">
        <v>46</v>
      </c>
      <c r="AI1170">
        <v>0.49130000000000001</v>
      </c>
      <c r="AJ1170">
        <v>2757.8</v>
      </c>
      <c r="AK1170">
        <f t="shared" si="73"/>
        <v>689450</v>
      </c>
      <c r="AL1170">
        <v>1826</v>
      </c>
      <c r="AM1170">
        <f t="shared" si="74"/>
        <v>2.532593619972261</v>
      </c>
      <c r="AN1170">
        <v>1336.8188236389688</v>
      </c>
      <c r="AO1170">
        <f t="shared" si="75"/>
        <v>334204.70590974216</v>
      </c>
      <c r="AP1170">
        <v>48</v>
      </c>
      <c r="AQ1170">
        <v>25.7</v>
      </c>
    </row>
    <row r="1171" spans="1:43" x14ac:dyDescent="0.2">
      <c r="A1171" t="s">
        <v>157</v>
      </c>
      <c r="B1171" t="s">
        <v>11</v>
      </c>
      <c r="C1171" t="s">
        <v>34</v>
      </c>
      <c r="E1171">
        <v>1</v>
      </c>
      <c r="F1171" t="s">
        <v>49</v>
      </c>
      <c r="G1171" t="s">
        <v>174</v>
      </c>
      <c r="L1171" t="s">
        <v>8</v>
      </c>
      <c r="M1171" t="s">
        <v>15</v>
      </c>
      <c r="N1171">
        <v>1365929.3</v>
      </c>
      <c r="O1171" t="s">
        <v>49</v>
      </c>
      <c r="P1171">
        <v>0</v>
      </c>
      <c r="Q1171">
        <v>7</v>
      </c>
      <c r="R1171" t="s">
        <v>8</v>
      </c>
      <c r="S1171">
        <v>0</v>
      </c>
      <c r="T1171" t="s">
        <v>26</v>
      </c>
      <c r="U1171" t="s">
        <v>9</v>
      </c>
      <c r="V1171">
        <v>3.6</v>
      </c>
      <c r="W1171">
        <v>6.52</v>
      </c>
      <c r="X1171">
        <v>721</v>
      </c>
      <c r="Y1171">
        <v>528</v>
      </c>
      <c r="Z1171">
        <f t="shared" si="72"/>
        <v>132000</v>
      </c>
      <c r="AF1171" t="s">
        <v>35</v>
      </c>
      <c r="AG1171">
        <v>1</v>
      </c>
      <c r="AH1171" t="s">
        <v>46</v>
      </c>
      <c r="AI1171">
        <v>1.734</v>
      </c>
      <c r="AJ1171">
        <v>2757.8</v>
      </c>
      <c r="AK1171">
        <f t="shared" si="73"/>
        <v>689450</v>
      </c>
      <c r="AL1171">
        <v>1826</v>
      </c>
      <c r="AM1171">
        <f t="shared" si="74"/>
        <v>2.532593619972261</v>
      </c>
      <c r="AN1171">
        <v>1336.8188236389688</v>
      </c>
      <c r="AO1171">
        <f t="shared" si="75"/>
        <v>334204.70590974216</v>
      </c>
      <c r="AP1171">
        <v>48</v>
      </c>
      <c r="AQ1171">
        <v>25.7</v>
      </c>
    </row>
    <row r="1172" spans="1:43" x14ac:dyDescent="0.2">
      <c r="A1172" t="s">
        <v>157</v>
      </c>
      <c r="B1172" t="s">
        <v>11</v>
      </c>
      <c r="C1172" t="s">
        <v>34</v>
      </c>
      <c r="E1172">
        <v>1</v>
      </c>
      <c r="F1172" t="s">
        <v>49</v>
      </c>
      <c r="G1172" t="s">
        <v>174</v>
      </c>
      <c r="L1172" t="s">
        <v>8</v>
      </c>
      <c r="M1172" t="s">
        <v>15</v>
      </c>
      <c r="N1172">
        <v>1365929.3</v>
      </c>
      <c r="O1172" t="s">
        <v>49</v>
      </c>
      <c r="P1172">
        <v>0</v>
      </c>
      <c r="Q1172">
        <v>7</v>
      </c>
      <c r="R1172" t="s">
        <v>8</v>
      </c>
      <c r="S1172">
        <v>0</v>
      </c>
      <c r="T1172" t="s">
        <v>26</v>
      </c>
      <c r="U1172" t="s">
        <v>9</v>
      </c>
      <c r="V1172">
        <v>3.6</v>
      </c>
      <c r="W1172">
        <v>6.52</v>
      </c>
      <c r="X1172">
        <v>721</v>
      </c>
      <c r="Y1172">
        <v>528</v>
      </c>
      <c r="Z1172">
        <f t="shared" si="72"/>
        <v>132000</v>
      </c>
      <c r="AF1172" t="s">
        <v>35</v>
      </c>
      <c r="AG1172">
        <v>2</v>
      </c>
      <c r="AH1172" t="s">
        <v>46</v>
      </c>
      <c r="AI1172">
        <v>4.0170000000000003</v>
      </c>
      <c r="AJ1172">
        <v>2757.8</v>
      </c>
      <c r="AK1172">
        <f t="shared" si="73"/>
        <v>689450</v>
      </c>
      <c r="AL1172">
        <v>1826</v>
      </c>
      <c r="AM1172">
        <f t="shared" si="74"/>
        <v>2.532593619972261</v>
      </c>
      <c r="AN1172">
        <v>1336.8188236389688</v>
      </c>
      <c r="AO1172">
        <f t="shared" si="75"/>
        <v>334204.70590974216</v>
      </c>
      <c r="AP1172">
        <v>48</v>
      </c>
      <c r="AQ1172">
        <v>25.7</v>
      </c>
    </row>
    <row r="1173" spans="1:43" x14ac:dyDescent="0.2">
      <c r="A1173" t="s">
        <v>157</v>
      </c>
      <c r="B1173" t="s">
        <v>11</v>
      </c>
      <c r="C1173" t="s">
        <v>34</v>
      </c>
      <c r="E1173">
        <v>1</v>
      </c>
      <c r="F1173" t="s">
        <v>49</v>
      </c>
      <c r="G1173" t="s">
        <v>174</v>
      </c>
      <c r="L1173" t="s">
        <v>8</v>
      </c>
      <c r="M1173" t="s">
        <v>15</v>
      </c>
      <c r="N1173">
        <v>1365929.3</v>
      </c>
      <c r="O1173" t="s">
        <v>49</v>
      </c>
      <c r="P1173">
        <v>0</v>
      </c>
      <c r="Q1173">
        <v>7</v>
      </c>
      <c r="R1173" t="s">
        <v>8</v>
      </c>
      <c r="S1173">
        <v>0</v>
      </c>
      <c r="T1173" t="s">
        <v>26</v>
      </c>
      <c r="U1173" t="s">
        <v>9</v>
      </c>
      <c r="V1173">
        <v>3.6</v>
      </c>
      <c r="W1173">
        <v>6.52</v>
      </c>
      <c r="X1173">
        <v>721</v>
      </c>
      <c r="Y1173">
        <v>528</v>
      </c>
      <c r="Z1173">
        <f t="shared" si="72"/>
        <v>132000</v>
      </c>
      <c r="AF1173" t="s">
        <v>35</v>
      </c>
      <c r="AG1173">
        <v>1</v>
      </c>
      <c r="AH1173" t="s">
        <v>46</v>
      </c>
      <c r="AI1173">
        <v>1.0980000000000001</v>
      </c>
      <c r="AJ1173">
        <v>2757.8</v>
      </c>
      <c r="AK1173">
        <f t="shared" si="73"/>
        <v>689450</v>
      </c>
      <c r="AL1173">
        <v>1826</v>
      </c>
      <c r="AM1173">
        <f t="shared" si="74"/>
        <v>2.532593619972261</v>
      </c>
      <c r="AN1173">
        <v>1336.8188236389688</v>
      </c>
      <c r="AO1173">
        <f t="shared" si="75"/>
        <v>334204.70590974216</v>
      </c>
      <c r="AP1173">
        <v>48</v>
      </c>
      <c r="AQ1173">
        <v>25.7</v>
      </c>
    </row>
    <row r="1174" spans="1:43" x14ac:dyDescent="0.2">
      <c r="A1174" t="s">
        <v>157</v>
      </c>
      <c r="B1174" t="s">
        <v>11</v>
      </c>
      <c r="C1174" t="s">
        <v>34</v>
      </c>
      <c r="E1174">
        <v>1</v>
      </c>
      <c r="F1174" t="s">
        <v>49</v>
      </c>
      <c r="G1174" t="s">
        <v>174</v>
      </c>
      <c r="L1174" t="s">
        <v>8</v>
      </c>
      <c r="M1174" t="s">
        <v>15</v>
      </c>
      <c r="N1174">
        <v>1365929.3</v>
      </c>
      <c r="O1174" t="s">
        <v>49</v>
      </c>
      <c r="P1174">
        <v>0</v>
      </c>
      <c r="Q1174">
        <v>7</v>
      </c>
      <c r="R1174" t="s">
        <v>8</v>
      </c>
      <c r="S1174">
        <v>0</v>
      </c>
      <c r="T1174" t="s">
        <v>26</v>
      </c>
      <c r="U1174" t="s">
        <v>9</v>
      </c>
      <c r="V1174">
        <v>3.6</v>
      </c>
      <c r="W1174">
        <v>6.52</v>
      </c>
      <c r="X1174">
        <v>721</v>
      </c>
      <c r="Y1174">
        <v>528</v>
      </c>
      <c r="Z1174">
        <f t="shared" si="72"/>
        <v>132000</v>
      </c>
      <c r="AF1174" t="s">
        <v>35</v>
      </c>
      <c r="AG1174">
        <v>1</v>
      </c>
      <c r="AH1174" t="s">
        <v>46</v>
      </c>
      <c r="AI1174">
        <v>0.66469999999999996</v>
      </c>
      <c r="AJ1174">
        <v>2757.8</v>
      </c>
      <c r="AK1174">
        <f t="shared" si="73"/>
        <v>689450</v>
      </c>
      <c r="AL1174">
        <v>1826</v>
      </c>
      <c r="AM1174">
        <f t="shared" si="74"/>
        <v>2.532593619972261</v>
      </c>
      <c r="AN1174">
        <v>1336.8188236389688</v>
      </c>
      <c r="AO1174">
        <f t="shared" si="75"/>
        <v>334204.70590974216</v>
      </c>
      <c r="AP1174">
        <v>48</v>
      </c>
      <c r="AQ1174">
        <v>25.7</v>
      </c>
    </row>
    <row r="1175" spans="1:43" x14ac:dyDescent="0.2">
      <c r="A1175" t="s">
        <v>157</v>
      </c>
      <c r="B1175" t="s">
        <v>11</v>
      </c>
      <c r="C1175" t="s">
        <v>34</v>
      </c>
      <c r="E1175">
        <v>1</v>
      </c>
      <c r="F1175" t="s">
        <v>49</v>
      </c>
      <c r="G1175" t="s">
        <v>174</v>
      </c>
      <c r="L1175" t="s">
        <v>8</v>
      </c>
      <c r="M1175" t="s">
        <v>15</v>
      </c>
      <c r="N1175">
        <v>1365929.3</v>
      </c>
      <c r="O1175" t="s">
        <v>49</v>
      </c>
      <c r="P1175">
        <v>0</v>
      </c>
      <c r="Q1175">
        <v>7</v>
      </c>
      <c r="R1175" t="s">
        <v>8</v>
      </c>
      <c r="S1175">
        <v>0</v>
      </c>
      <c r="T1175" t="s">
        <v>26</v>
      </c>
      <c r="U1175" t="s">
        <v>9</v>
      </c>
      <c r="V1175">
        <v>3.6</v>
      </c>
      <c r="W1175">
        <v>6.52</v>
      </c>
      <c r="X1175">
        <v>721</v>
      </c>
      <c r="Y1175">
        <v>528</v>
      </c>
      <c r="Z1175">
        <f t="shared" si="72"/>
        <v>132000</v>
      </c>
      <c r="AF1175" t="s">
        <v>35</v>
      </c>
      <c r="AG1175">
        <v>2</v>
      </c>
      <c r="AH1175" t="s">
        <v>47</v>
      </c>
      <c r="AI1175">
        <v>0.57799999999999996</v>
      </c>
      <c r="AJ1175">
        <v>2757.8</v>
      </c>
      <c r="AK1175">
        <f t="shared" si="73"/>
        <v>689450</v>
      </c>
      <c r="AL1175">
        <v>1826</v>
      </c>
      <c r="AM1175">
        <f t="shared" si="74"/>
        <v>2.532593619972261</v>
      </c>
      <c r="AN1175">
        <v>1336.8188236389688</v>
      </c>
      <c r="AO1175">
        <f t="shared" si="75"/>
        <v>334204.70590974216</v>
      </c>
      <c r="AP1175">
        <v>48</v>
      </c>
      <c r="AQ1175">
        <v>25.7</v>
      </c>
    </row>
    <row r="1176" spans="1:43" x14ac:dyDescent="0.2">
      <c r="A1176" t="s">
        <v>157</v>
      </c>
      <c r="B1176" t="s">
        <v>11</v>
      </c>
      <c r="C1176" t="s">
        <v>34</v>
      </c>
      <c r="E1176">
        <v>1</v>
      </c>
      <c r="F1176" t="s">
        <v>49</v>
      </c>
      <c r="G1176" t="s">
        <v>174</v>
      </c>
      <c r="L1176" t="s">
        <v>8</v>
      </c>
      <c r="M1176" t="s">
        <v>15</v>
      </c>
      <c r="N1176">
        <v>1365929.3</v>
      </c>
      <c r="O1176" t="s">
        <v>49</v>
      </c>
      <c r="P1176">
        <v>0</v>
      </c>
      <c r="Q1176">
        <v>7</v>
      </c>
      <c r="R1176" t="s">
        <v>8</v>
      </c>
      <c r="S1176">
        <v>0</v>
      </c>
      <c r="T1176" t="s">
        <v>26</v>
      </c>
      <c r="U1176" t="s">
        <v>9</v>
      </c>
      <c r="V1176">
        <v>3.6</v>
      </c>
      <c r="W1176">
        <v>6.52</v>
      </c>
      <c r="X1176">
        <v>721</v>
      </c>
      <c r="Y1176">
        <v>528</v>
      </c>
      <c r="Z1176">
        <f t="shared" si="72"/>
        <v>132000</v>
      </c>
      <c r="AF1176" t="s">
        <v>35</v>
      </c>
      <c r="AG1176">
        <v>2</v>
      </c>
      <c r="AH1176" t="s">
        <v>47</v>
      </c>
      <c r="AI1176">
        <v>1.1559999999999999</v>
      </c>
      <c r="AJ1176">
        <v>2757.8</v>
      </c>
      <c r="AK1176">
        <f t="shared" si="73"/>
        <v>689450</v>
      </c>
      <c r="AL1176">
        <v>1826</v>
      </c>
      <c r="AM1176">
        <f t="shared" si="74"/>
        <v>2.532593619972261</v>
      </c>
      <c r="AN1176">
        <v>1336.8188236389688</v>
      </c>
      <c r="AO1176">
        <f t="shared" si="75"/>
        <v>334204.70590974216</v>
      </c>
      <c r="AP1176">
        <v>48</v>
      </c>
      <c r="AQ1176">
        <v>25.7</v>
      </c>
    </row>
    <row r="1177" spans="1:43" x14ac:dyDescent="0.2">
      <c r="A1177" t="s">
        <v>157</v>
      </c>
      <c r="B1177" t="s">
        <v>11</v>
      </c>
      <c r="C1177" t="s">
        <v>34</v>
      </c>
      <c r="E1177">
        <v>1</v>
      </c>
      <c r="F1177" t="s">
        <v>49</v>
      </c>
      <c r="G1177" t="s">
        <v>174</v>
      </c>
      <c r="L1177" t="s">
        <v>8</v>
      </c>
      <c r="M1177" t="s">
        <v>15</v>
      </c>
      <c r="N1177">
        <v>1365929.3</v>
      </c>
      <c r="O1177" t="s">
        <v>49</v>
      </c>
      <c r="P1177">
        <v>0</v>
      </c>
      <c r="Q1177">
        <v>7</v>
      </c>
      <c r="R1177" t="s">
        <v>8</v>
      </c>
      <c r="S1177">
        <v>0</v>
      </c>
      <c r="T1177" t="s">
        <v>26</v>
      </c>
      <c r="U1177" t="s">
        <v>9</v>
      </c>
      <c r="V1177">
        <v>3.6</v>
      </c>
      <c r="W1177">
        <v>6.52</v>
      </c>
      <c r="X1177">
        <v>721</v>
      </c>
      <c r="Y1177">
        <v>528</v>
      </c>
      <c r="Z1177">
        <f t="shared" si="72"/>
        <v>132000</v>
      </c>
      <c r="AF1177" t="s">
        <v>35</v>
      </c>
      <c r="AG1177">
        <v>2</v>
      </c>
      <c r="AH1177" t="s">
        <v>47</v>
      </c>
      <c r="AI1177">
        <v>1.4159999999999999</v>
      </c>
      <c r="AJ1177">
        <v>2757.8</v>
      </c>
      <c r="AK1177">
        <f t="shared" si="73"/>
        <v>689450</v>
      </c>
      <c r="AL1177">
        <v>1826</v>
      </c>
      <c r="AM1177">
        <f t="shared" si="74"/>
        <v>2.532593619972261</v>
      </c>
      <c r="AN1177">
        <v>1336.8188236389688</v>
      </c>
      <c r="AO1177">
        <f t="shared" si="75"/>
        <v>334204.70590974216</v>
      </c>
      <c r="AP1177">
        <v>48</v>
      </c>
      <c r="AQ1177">
        <v>25.7</v>
      </c>
    </row>
    <row r="1178" spans="1:43" x14ac:dyDescent="0.2">
      <c r="A1178" t="s">
        <v>157</v>
      </c>
      <c r="B1178" t="s">
        <v>11</v>
      </c>
      <c r="C1178" t="s">
        <v>34</v>
      </c>
      <c r="E1178">
        <v>1</v>
      </c>
      <c r="F1178" t="s">
        <v>49</v>
      </c>
      <c r="G1178" t="s">
        <v>174</v>
      </c>
      <c r="L1178" t="s">
        <v>8</v>
      </c>
      <c r="M1178" t="s">
        <v>15</v>
      </c>
      <c r="N1178">
        <v>1365929.3</v>
      </c>
      <c r="O1178" t="s">
        <v>49</v>
      </c>
      <c r="P1178">
        <v>0</v>
      </c>
      <c r="Q1178">
        <v>7</v>
      </c>
      <c r="R1178" t="s">
        <v>8</v>
      </c>
      <c r="S1178">
        <v>0</v>
      </c>
      <c r="T1178" t="s">
        <v>26</v>
      </c>
      <c r="U1178" t="s">
        <v>9</v>
      </c>
      <c r="V1178">
        <v>3.6</v>
      </c>
      <c r="W1178">
        <v>6.52</v>
      </c>
      <c r="X1178">
        <v>721</v>
      </c>
      <c r="Y1178">
        <v>528</v>
      </c>
      <c r="Z1178">
        <f t="shared" si="72"/>
        <v>132000</v>
      </c>
      <c r="AF1178" t="s">
        <v>35</v>
      </c>
      <c r="AG1178">
        <v>4</v>
      </c>
      <c r="AH1178" t="s">
        <v>46</v>
      </c>
      <c r="AI1178">
        <v>5</v>
      </c>
      <c r="AJ1178">
        <v>2757.8</v>
      </c>
      <c r="AK1178">
        <f t="shared" si="73"/>
        <v>689450</v>
      </c>
      <c r="AL1178">
        <v>1826</v>
      </c>
      <c r="AM1178">
        <f t="shared" si="74"/>
        <v>2.532593619972261</v>
      </c>
      <c r="AN1178">
        <v>1336.8188236389688</v>
      </c>
      <c r="AO1178">
        <f t="shared" si="75"/>
        <v>334204.70590974216</v>
      </c>
      <c r="AP1178">
        <v>48</v>
      </c>
      <c r="AQ1178">
        <v>25.7</v>
      </c>
    </row>
    <row r="1179" spans="1:43" x14ac:dyDescent="0.2">
      <c r="A1179" t="s">
        <v>157</v>
      </c>
      <c r="B1179" t="s">
        <v>11</v>
      </c>
      <c r="C1179" t="s">
        <v>34</v>
      </c>
      <c r="E1179">
        <v>1</v>
      </c>
      <c r="F1179" t="s">
        <v>49</v>
      </c>
      <c r="G1179" t="s">
        <v>174</v>
      </c>
      <c r="L1179" t="s">
        <v>8</v>
      </c>
      <c r="M1179" t="s">
        <v>15</v>
      </c>
      <c r="N1179">
        <v>1365929.3</v>
      </c>
      <c r="O1179" t="s">
        <v>49</v>
      </c>
      <c r="P1179">
        <v>0</v>
      </c>
      <c r="Q1179">
        <v>7</v>
      </c>
      <c r="R1179" t="s">
        <v>8</v>
      </c>
      <c r="S1179">
        <v>0</v>
      </c>
      <c r="T1179" t="s">
        <v>26</v>
      </c>
      <c r="U1179" t="s">
        <v>9</v>
      </c>
      <c r="V1179">
        <v>3.6</v>
      </c>
      <c r="W1179">
        <v>6.52</v>
      </c>
      <c r="X1179">
        <v>721</v>
      </c>
      <c r="Y1179">
        <v>528</v>
      </c>
      <c r="Z1179">
        <f t="shared" si="72"/>
        <v>132000</v>
      </c>
      <c r="AF1179" t="s">
        <v>35</v>
      </c>
      <c r="AG1179">
        <v>2</v>
      </c>
      <c r="AH1179" t="s">
        <v>46</v>
      </c>
      <c r="AI1179">
        <v>0.46239999999999998</v>
      </c>
      <c r="AJ1179">
        <v>2757.8</v>
      </c>
      <c r="AK1179">
        <f t="shared" si="73"/>
        <v>689450</v>
      </c>
      <c r="AL1179">
        <v>1826</v>
      </c>
      <c r="AM1179">
        <f t="shared" si="74"/>
        <v>2.532593619972261</v>
      </c>
      <c r="AN1179">
        <v>1336.8188236389688</v>
      </c>
      <c r="AO1179">
        <f t="shared" si="75"/>
        <v>334204.70590974216</v>
      </c>
      <c r="AP1179">
        <v>48</v>
      </c>
      <c r="AQ1179">
        <v>25.7</v>
      </c>
    </row>
    <row r="1180" spans="1:43" x14ac:dyDescent="0.2">
      <c r="A1180" t="s">
        <v>157</v>
      </c>
      <c r="B1180" t="s">
        <v>11</v>
      </c>
      <c r="C1180" t="s">
        <v>34</v>
      </c>
      <c r="E1180">
        <v>1</v>
      </c>
      <c r="F1180" t="s">
        <v>49</v>
      </c>
      <c r="G1180" t="s">
        <v>174</v>
      </c>
      <c r="L1180" t="s">
        <v>8</v>
      </c>
      <c r="M1180" t="s">
        <v>15</v>
      </c>
      <c r="N1180">
        <v>1365929.3</v>
      </c>
      <c r="O1180" t="s">
        <v>49</v>
      </c>
      <c r="P1180">
        <v>0</v>
      </c>
      <c r="Q1180">
        <v>7</v>
      </c>
      <c r="R1180" t="s">
        <v>8</v>
      </c>
      <c r="S1180">
        <v>0</v>
      </c>
      <c r="T1180" t="s">
        <v>26</v>
      </c>
      <c r="U1180" t="s">
        <v>9</v>
      </c>
      <c r="V1180">
        <v>3.6</v>
      </c>
      <c r="W1180">
        <v>6.52</v>
      </c>
      <c r="X1180">
        <v>721</v>
      </c>
      <c r="Y1180">
        <v>528</v>
      </c>
      <c r="Z1180">
        <f t="shared" si="72"/>
        <v>132000</v>
      </c>
      <c r="AF1180" t="s">
        <v>35</v>
      </c>
      <c r="AG1180">
        <v>1</v>
      </c>
      <c r="AH1180" t="s">
        <v>47</v>
      </c>
      <c r="AI1180">
        <v>0.5202</v>
      </c>
      <c r="AJ1180">
        <v>2757.8</v>
      </c>
      <c r="AK1180">
        <f t="shared" si="73"/>
        <v>689450</v>
      </c>
      <c r="AL1180">
        <v>1826</v>
      </c>
      <c r="AM1180">
        <f t="shared" si="74"/>
        <v>2.532593619972261</v>
      </c>
      <c r="AN1180">
        <v>1336.8188236389688</v>
      </c>
      <c r="AO1180">
        <f t="shared" si="75"/>
        <v>334204.70590974216</v>
      </c>
      <c r="AP1180">
        <v>48</v>
      </c>
      <c r="AQ1180">
        <v>25.7</v>
      </c>
    </row>
    <row r="1181" spans="1:43" x14ac:dyDescent="0.2">
      <c r="A1181" t="s">
        <v>157</v>
      </c>
      <c r="B1181" t="s">
        <v>11</v>
      </c>
      <c r="C1181" t="s">
        <v>34</v>
      </c>
      <c r="E1181">
        <v>1</v>
      </c>
      <c r="F1181" t="s">
        <v>49</v>
      </c>
      <c r="G1181" t="s">
        <v>174</v>
      </c>
      <c r="L1181" t="s">
        <v>8</v>
      </c>
      <c r="M1181" t="s">
        <v>15</v>
      </c>
      <c r="N1181">
        <v>1365929.3</v>
      </c>
      <c r="O1181" t="s">
        <v>49</v>
      </c>
      <c r="P1181">
        <v>0</v>
      </c>
      <c r="Q1181">
        <v>7</v>
      </c>
      <c r="R1181" t="s">
        <v>8</v>
      </c>
      <c r="S1181">
        <v>0</v>
      </c>
      <c r="T1181" t="s">
        <v>26</v>
      </c>
      <c r="U1181" t="s">
        <v>9</v>
      </c>
      <c r="V1181">
        <v>3.6</v>
      </c>
      <c r="W1181">
        <v>6.52</v>
      </c>
      <c r="X1181">
        <v>721</v>
      </c>
      <c r="Y1181">
        <v>528</v>
      </c>
      <c r="Z1181">
        <f t="shared" si="72"/>
        <v>132000</v>
      </c>
      <c r="AF1181" t="s">
        <v>35</v>
      </c>
      <c r="AG1181">
        <v>3</v>
      </c>
      <c r="AH1181" t="s">
        <v>46</v>
      </c>
      <c r="AI1181">
        <v>5.5490000000000004</v>
      </c>
      <c r="AJ1181">
        <v>2757.8</v>
      </c>
      <c r="AK1181">
        <f t="shared" si="73"/>
        <v>689450</v>
      </c>
      <c r="AL1181">
        <v>1826</v>
      </c>
      <c r="AM1181">
        <f t="shared" si="74"/>
        <v>2.532593619972261</v>
      </c>
      <c r="AN1181">
        <v>1336.8188236389688</v>
      </c>
      <c r="AO1181">
        <f t="shared" si="75"/>
        <v>334204.70590974216</v>
      </c>
      <c r="AP1181">
        <v>48</v>
      </c>
      <c r="AQ1181">
        <v>25.7</v>
      </c>
    </row>
    <row r="1182" spans="1:43" x14ac:dyDescent="0.2">
      <c r="A1182" t="s">
        <v>157</v>
      </c>
      <c r="B1182" t="s">
        <v>11</v>
      </c>
      <c r="C1182" t="s">
        <v>34</v>
      </c>
      <c r="E1182">
        <v>1</v>
      </c>
      <c r="F1182" t="s">
        <v>49</v>
      </c>
      <c r="G1182" t="s">
        <v>174</v>
      </c>
      <c r="L1182" t="s">
        <v>8</v>
      </c>
      <c r="M1182" t="s">
        <v>15</v>
      </c>
      <c r="N1182">
        <v>1365929.3</v>
      </c>
      <c r="O1182" t="s">
        <v>49</v>
      </c>
      <c r="P1182">
        <v>0</v>
      </c>
      <c r="Q1182">
        <v>7</v>
      </c>
      <c r="R1182" t="s">
        <v>8</v>
      </c>
      <c r="S1182">
        <v>0</v>
      </c>
      <c r="T1182" t="s">
        <v>26</v>
      </c>
      <c r="U1182" t="s">
        <v>9</v>
      </c>
      <c r="V1182">
        <v>3.6</v>
      </c>
      <c r="W1182">
        <v>6.52</v>
      </c>
      <c r="X1182">
        <v>721</v>
      </c>
      <c r="Y1182">
        <v>528</v>
      </c>
      <c r="Z1182">
        <f t="shared" si="72"/>
        <v>132000</v>
      </c>
      <c r="AF1182" t="s">
        <v>35</v>
      </c>
      <c r="AG1182">
        <v>2</v>
      </c>
      <c r="AH1182" t="s">
        <v>46</v>
      </c>
      <c r="AI1182">
        <v>1.6180000000000001</v>
      </c>
      <c r="AJ1182">
        <v>2757.8</v>
      </c>
      <c r="AK1182">
        <f t="shared" si="73"/>
        <v>689450</v>
      </c>
      <c r="AL1182">
        <v>1826</v>
      </c>
      <c r="AM1182">
        <f t="shared" si="74"/>
        <v>2.532593619972261</v>
      </c>
      <c r="AN1182">
        <v>1336.8188236389688</v>
      </c>
      <c r="AO1182">
        <f t="shared" si="75"/>
        <v>334204.70590974216</v>
      </c>
      <c r="AP1182">
        <v>48</v>
      </c>
      <c r="AQ1182">
        <v>25.7</v>
      </c>
    </row>
    <row r="1183" spans="1:43" x14ac:dyDescent="0.2">
      <c r="A1183" t="s">
        <v>157</v>
      </c>
      <c r="B1183" t="s">
        <v>11</v>
      </c>
      <c r="C1183" t="s">
        <v>34</v>
      </c>
      <c r="E1183">
        <v>1</v>
      </c>
      <c r="F1183" t="s">
        <v>49</v>
      </c>
      <c r="G1183" t="s">
        <v>174</v>
      </c>
      <c r="L1183" t="s">
        <v>8</v>
      </c>
      <c r="M1183" t="s">
        <v>15</v>
      </c>
      <c r="N1183">
        <v>1365929.3</v>
      </c>
      <c r="O1183" t="s">
        <v>49</v>
      </c>
      <c r="P1183">
        <v>0</v>
      </c>
      <c r="Q1183">
        <v>7</v>
      </c>
      <c r="R1183" t="s">
        <v>8</v>
      </c>
      <c r="S1183">
        <v>0</v>
      </c>
      <c r="T1183" t="s">
        <v>26</v>
      </c>
      <c r="U1183" t="s">
        <v>9</v>
      </c>
      <c r="V1183">
        <v>3.6</v>
      </c>
      <c r="W1183">
        <v>6.52</v>
      </c>
      <c r="X1183">
        <v>721</v>
      </c>
      <c r="Y1183">
        <v>528</v>
      </c>
      <c r="Z1183">
        <f t="shared" si="72"/>
        <v>132000</v>
      </c>
      <c r="AF1183" t="s">
        <v>35</v>
      </c>
      <c r="AG1183">
        <v>1</v>
      </c>
      <c r="AH1183" t="s">
        <v>46</v>
      </c>
      <c r="AI1183">
        <v>0.66469999999999996</v>
      </c>
      <c r="AJ1183">
        <v>2757.8</v>
      </c>
      <c r="AK1183">
        <f t="shared" si="73"/>
        <v>689450</v>
      </c>
      <c r="AL1183">
        <v>1826</v>
      </c>
      <c r="AM1183">
        <f t="shared" si="74"/>
        <v>2.532593619972261</v>
      </c>
      <c r="AN1183">
        <v>1336.8188236389688</v>
      </c>
      <c r="AO1183">
        <f t="shared" si="75"/>
        <v>334204.70590974216</v>
      </c>
      <c r="AP1183">
        <v>48</v>
      </c>
      <c r="AQ1183">
        <v>25.7</v>
      </c>
    </row>
    <row r="1184" spans="1:43" x14ac:dyDescent="0.2">
      <c r="A1184" t="s">
        <v>157</v>
      </c>
      <c r="B1184" t="s">
        <v>11</v>
      </c>
      <c r="C1184" t="s">
        <v>34</v>
      </c>
      <c r="E1184">
        <v>1</v>
      </c>
      <c r="F1184" t="s">
        <v>49</v>
      </c>
      <c r="G1184" t="s">
        <v>174</v>
      </c>
      <c r="L1184" t="s">
        <v>8</v>
      </c>
      <c r="M1184" t="s">
        <v>15</v>
      </c>
      <c r="N1184">
        <v>1365929.3</v>
      </c>
      <c r="O1184" t="s">
        <v>49</v>
      </c>
      <c r="P1184">
        <v>0</v>
      </c>
      <c r="Q1184">
        <v>7</v>
      </c>
      <c r="R1184" t="s">
        <v>8</v>
      </c>
      <c r="S1184">
        <v>0</v>
      </c>
      <c r="T1184" t="s">
        <v>26</v>
      </c>
      <c r="U1184" t="s">
        <v>9</v>
      </c>
      <c r="V1184">
        <v>3.6</v>
      </c>
      <c r="W1184">
        <v>6.52</v>
      </c>
      <c r="X1184">
        <v>721</v>
      </c>
      <c r="Y1184">
        <v>528</v>
      </c>
      <c r="Z1184">
        <f t="shared" si="72"/>
        <v>132000</v>
      </c>
      <c r="AF1184" t="s">
        <v>35</v>
      </c>
      <c r="AG1184">
        <v>1</v>
      </c>
      <c r="AH1184" t="s">
        <v>46</v>
      </c>
      <c r="AI1184">
        <v>0.54910000000000003</v>
      </c>
      <c r="AJ1184">
        <v>2757.8</v>
      </c>
      <c r="AK1184">
        <f t="shared" si="73"/>
        <v>689450</v>
      </c>
      <c r="AL1184">
        <v>1826</v>
      </c>
      <c r="AM1184">
        <f t="shared" si="74"/>
        <v>2.532593619972261</v>
      </c>
      <c r="AN1184">
        <v>1336.8188236389688</v>
      </c>
      <c r="AO1184">
        <f t="shared" si="75"/>
        <v>334204.70590974216</v>
      </c>
      <c r="AP1184">
        <v>48</v>
      </c>
      <c r="AQ1184">
        <v>25.7</v>
      </c>
    </row>
    <row r="1185" spans="1:43" x14ac:dyDescent="0.2">
      <c r="A1185" t="s">
        <v>157</v>
      </c>
      <c r="B1185" t="s">
        <v>11</v>
      </c>
      <c r="C1185" t="s">
        <v>34</v>
      </c>
      <c r="E1185">
        <v>1</v>
      </c>
      <c r="F1185" t="s">
        <v>49</v>
      </c>
      <c r="G1185" t="s">
        <v>174</v>
      </c>
      <c r="L1185" t="s">
        <v>8</v>
      </c>
      <c r="M1185" t="s">
        <v>15</v>
      </c>
      <c r="N1185">
        <v>1365929.3</v>
      </c>
      <c r="O1185" t="s">
        <v>49</v>
      </c>
      <c r="P1185">
        <v>0</v>
      </c>
      <c r="Q1185">
        <v>7</v>
      </c>
      <c r="R1185" t="s">
        <v>8</v>
      </c>
      <c r="S1185">
        <v>0</v>
      </c>
      <c r="T1185" t="s">
        <v>26</v>
      </c>
      <c r="U1185" t="s">
        <v>9</v>
      </c>
      <c r="V1185">
        <v>3.6</v>
      </c>
      <c r="W1185">
        <v>6.52</v>
      </c>
      <c r="X1185">
        <v>721</v>
      </c>
      <c r="Y1185">
        <v>528</v>
      </c>
      <c r="Z1185">
        <f t="shared" si="72"/>
        <v>132000</v>
      </c>
      <c r="AF1185" t="s">
        <v>35</v>
      </c>
      <c r="AG1185">
        <v>2</v>
      </c>
      <c r="AH1185" t="s">
        <v>47</v>
      </c>
      <c r="AI1185">
        <v>0.40460000000000002</v>
      </c>
      <c r="AJ1185">
        <v>2757.8</v>
      </c>
      <c r="AK1185">
        <f t="shared" si="73"/>
        <v>689450</v>
      </c>
      <c r="AL1185">
        <v>1826</v>
      </c>
      <c r="AM1185">
        <f t="shared" si="74"/>
        <v>2.532593619972261</v>
      </c>
      <c r="AN1185">
        <v>1336.8188236389688</v>
      </c>
      <c r="AO1185">
        <f t="shared" si="75"/>
        <v>334204.70590974216</v>
      </c>
      <c r="AP1185">
        <v>48</v>
      </c>
      <c r="AQ1185">
        <v>25.7</v>
      </c>
    </row>
    <row r="1186" spans="1:43" x14ac:dyDescent="0.2">
      <c r="A1186" t="s">
        <v>157</v>
      </c>
      <c r="B1186" t="s">
        <v>11</v>
      </c>
      <c r="C1186" t="s">
        <v>34</v>
      </c>
      <c r="E1186">
        <v>1</v>
      </c>
      <c r="F1186" t="s">
        <v>49</v>
      </c>
      <c r="G1186" t="s">
        <v>174</v>
      </c>
      <c r="L1186" t="s">
        <v>8</v>
      </c>
      <c r="M1186" t="s">
        <v>15</v>
      </c>
      <c r="N1186">
        <v>1365929.3</v>
      </c>
      <c r="O1186" t="s">
        <v>49</v>
      </c>
      <c r="P1186">
        <v>0</v>
      </c>
      <c r="Q1186">
        <v>7</v>
      </c>
      <c r="R1186" t="s">
        <v>8</v>
      </c>
      <c r="S1186">
        <v>0</v>
      </c>
      <c r="T1186" t="s">
        <v>26</v>
      </c>
      <c r="U1186" t="s">
        <v>9</v>
      </c>
      <c r="V1186">
        <v>3.6</v>
      </c>
      <c r="W1186">
        <v>6.52</v>
      </c>
      <c r="X1186">
        <v>721</v>
      </c>
      <c r="Y1186">
        <v>528</v>
      </c>
      <c r="Z1186">
        <f t="shared" si="72"/>
        <v>132000</v>
      </c>
      <c r="AF1186" t="s">
        <v>35</v>
      </c>
      <c r="AG1186">
        <v>1</v>
      </c>
      <c r="AH1186" t="s">
        <v>46</v>
      </c>
      <c r="AI1186">
        <v>0.63580000000000003</v>
      </c>
      <c r="AJ1186">
        <v>2757.8</v>
      </c>
      <c r="AK1186">
        <f t="shared" si="73"/>
        <v>689450</v>
      </c>
      <c r="AL1186">
        <v>1826</v>
      </c>
      <c r="AM1186">
        <f t="shared" si="74"/>
        <v>2.532593619972261</v>
      </c>
      <c r="AN1186">
        <v>1336.8188236389688</v>
      </c>
      <c r="AO1186">
        <f t="shared" si="75"/>
        <v>334204.70590974216</v>
      </c>
      <c r="AP1186">
        <v>48</v>
      </c>
      <c r="AQ1186">
        <v>25.7</v>
      </c>
    </row>
    <row r="1187" spans="1:43" x14ac:dyDescent="0.2">
      <c r="A1187" t="s">
        <v>157</v>
      </c>
      <c r="B1187" t="s">
        <v>11</v>
      </c>
      <c r="C1187" t="s">
        <v>34</v>
      </c>
      <c r="E1187">
        <v>1</v>
      </c>
      <c r="F1187" t="s">
        <v>49</v>
      </c>
      <c r="G1187" t="s">
        <v>174</v>
      </c>
      <c r="L1187" t="s">
        <v>8</v>
      </c>
      <c r="M1187" t="s">
        <v>15</v>
      </c>
      <c r="N1187">
        <v>1365929.3</v>
      </c>
      <c r="O1187" t="s">
        <v>49</v>
      </c>
      <c r="P1187">
        <v>0</v>
      </c>
      <c r="Q1187">
        <v>7</v>
      </c>
      <c r="R1187" t="s">
        <v>8</v>
      </c>
      <c r="S1187">
        <v>0</v>
      </c>
      <c r="T1187" t="s">
        <v>26</v>
      </c>
      <c r="U1187" t="s">
        <v>9</v>
      </c>
      <c r="V1187">
        <v>3.6</v>
      </c>
      <c r="W1187">
        <v>6.52</v>
      </c>
      <c r="X1187">
        <v>721</v>
      </c>
      <c r="Y1187">
        <v>528</v>
      </c>
      <c r="Z1187">
        <f t="shared" si="72"/>
        <v>132000</v>
      </c>
      <c r="AF1187" t="s">
        <v>35</v>
      </c>
      <c r="AG1187">
        <v>1</v>
      </c>
      <c r="AH1187" t="s">
        <v>46</v>
      </c>
      <c r="AI1187">
        <v>2.2250000000000001</v>
      </c>
      <c r="AJ1187">
        <v>2757.8</v>
      </c>
      <c r="AK1187">
        <f t="shared" si="73"/>
        <v>689450</v>
      </c>
      <c r="AL1187">
        <v>1826</v>
      </c>
      <c r="AM1187">
        <f t="shared" si="74"/>
        <v>2.532593619972261</v>
      </c>
      <c r="AN1187">
        <v>1336.8188236389688</v>
      </c>
      <c r="AO1187">
        <f t="shared" si="75"/>
        <v>334204.70590974216</v>
      </c>
      <c r="AP1187">
        <v>48</v>
      </c>
      <c r="AQ1187">
        <v>25.7</v>
      </c>
    </row>
    <row r="1188" spans="1:43" x14ac:dyDescent="0.2">
      <c r="A1188" t="s">
        <v>157</v>
      </c>
      <c r="B1188" t="s">
        <v>11</v>
      </c>
      <c r="C1188" t="s">
        <v>34</v>
      </c>
      <c r="E1188">
        <v>1</v>
      </c>
      <c r="F1188" t="s">
        <v>49</v>
      </c>
      <c r="G1188" t="s">
        <v>174</v>
      </c>
      <c r="L1188" t="s">
        <v>8</v>
      </c>
      <c r="M1188" t="s">
        <v>15</v>
      </c>
      <c r="N1188">
        <v>1365929.3</v>
      </c>
      <c r="O1188" t="s">
        <v>49</v>
      </c>
      <c r="P1188">
        <v>0</v>
      </c>
      <c r="Q1188">
        <v>7</v>
      </c>
      <c r="R1188" t="s">
        <v>8</v>
      </c>
      <c r="S1188">
        <v>0</v>
      </c>
      <c r="T1188" t="s">
        <v>26</v>
      </c>
      <c r="U1188" t="s">
        <v>9</v>
      </c>
      <c r="V1188">
        <v>3.6</v>
      </c>
      <c r="W1188">
        <v>6.52</v>
      </c>
      <c r="X1188">
        <v>721</v>
      </c>
      <c r="Y1188">
        <v>528</v>
      </c>
      <c r="Z1188">
        <f t="shared" si="72"/>
        <v>132000</v>
      </c>
      <c r="AF1188" t="s">
        <v>35</v>
      </c>
      <c r="AG1188">
        <v>1</v>
      </c>
      <c r="AH1188" t="s">
        <v>46</v>
      </c>
      <c r="AI1188">
        <v>0.2601</v>
      </c>
      <c r="AJ1188">
        <v>2757.8</v>
      </c>
      <c r="AK1188">
        <f t="shared" si="73"/>
        <v>689450</v>
      </c>
      <c r="AL1188">
        <v>1826</v>
      </c>
      <c r="AM1188">
        <f t="shared" si="74"/>
        <v>2.532593619972261</v>
      </c>
      <c r="AN1188">
        <v>1336.8188236389688</v>
      </c>
      <c r="AO1188">
        <f t="shared" si="75"/>
        <v>334204.70590974216</v>
      </c>
      <c r="AP1188">
        <v>48</v>
      </c>
      <c r="AQ1188">
        <v>25.7</v>
      </c>
    </row>
    <row r="1189" spans="1:43" x14ac:dyDescent="0.2">
      <c r="A1189" t="s">
        <v>157</v>
      </c>
      <c r="B1189" t="s">
        <v>11</v>
      </c>
      <c r="C1189" t="s">
        <v>34</v>
      </c>
      <c r="E1189">
        <v>1</v>
      </c>
      <c r="F1189" t="s">
        <v>49</v>
      </c>
      <c r="G1189" t="s">
        <v>174</v>
      </c>
      <c r="L1189" t="s">
        <v>8</v>
      </c>
      <c r="M1189" t="s">
        <v>15</v>
      </c>
      <c r="N1189">
        <v>1365929.3</v>
      </c>
      <c r="O1189" t="s">
        <v>49</v>
      </c>
      <c r="P1189">
        <v>0</v>
      </c>
      <c r="Q1189">
        <v>7</v>
      </c>
      <c r="R1189" t="s">
        <v>8</v>
      </c>
      <c r="S1189">
        <v>0</v>
      </c>
      <c r="T1189" t="s">
        <v>26</v>
      </c>
      <c r="U1189" t="s">
        <v>9</v>
      </c>
      <c r="V1189">
        <v>3.6</v>
      </c>
      <c r="W1189">
        <v>6.52</v>
      </c>
      <c r="X1189">
        <v>721</v>
      </c>
      <c r="Y1189">
        <v>528</v>
      </c>
      <c r="Z1189">
        <f t="shared" si="72"/>
        <v>132000</v>
      </c>
      <c r="AF1189" t="s">
        <v>35</v>
      </c>
      <c r="AG1189">
        <v>2</v>
      </c>
      <c r="AH1189" t="s">
        <v>47</v>
      </c>
      <c r="AI1189">
        <v>1.04</v>
      </c>
      <c r="AJ1189">
        <v>2757.8</v>
      </c>
      <c r="AK1189">
        <f t="shared" si="73"/>
        <v>689450</v>
      </c>
      <c r="AL1189">
        <v>1826</v>
      </c>
      <c r="AM1189">
        <f t="shared" si="74"/>
        <v>2.532593619972261</v>
      </c>
      <c r="AN1189">
        <v>1336.8188236389688</v>
      </c>
      <c r="AO1189">
        <f t="shared" si="75"/>
        <v>334204.70590974216</v>
      </c>
      <c r="AP1189">
        <v>48</v>
      </c>
      <c r="AQ1189">
        <v>25.7</v>
      </c>
    </row>
    <row r="1190" spans="1:43" x14ac:dyDescent="0.2">
      <c r="A1190" t="s">
        <v>157</v>
      </c>
      <c r="B1190" t="s">
        <v>11</v>
      </c>
      <c r="C1190" t="s">
        <v>34</v>
      </c>
      <c r="E1190">
        <v>1</v>
      </c>
      <c r="F1190" t="s">
        <v>49</v>
      </c>
      <c r="G1190" t="s">
        <v>174</v>
      </c>
      <c r="L1190" t="s">
        <v>8</v>
      </c>
      <c r="M1190" t="s">
        <v>15</v>
      </c>
      <c r="N1190">
        <v>1365929.3</v>
      </c>
      <c r="O1190" t="s">
        <v>49</v>
      </c>
      <c r="P1190">
        <v>0</v>
      </c>
      <c r="Q1190">
        <v>7</v>
      </c>
      <c r="R1190" t="s">
        <v>8</v>
      </c>
      <c r="S1190">
        <v>0</v>
      </c>
      <c r="T1190" t="s">
        <v>26</v>
      </c>
      <c r="U1190" t="s">
        <v>9</v>
      </c>
      <c r="V1190">
        <v>3.6</v>
      </c>
      <c r="W1190">
        <v>6.52</v>
      </c>
      <c r="X1190">
        <v>721</v>
      </c>
      <c r="Y1190">
        <v>528</v>
      </c>
      <c r="Z1190">
        <f t="shared" ref="Z1190:Z1253" si="76">Y1190*250</f>
        <v>132000</v>
      </c>
      <c r="AF1190" t="s">
        <v>35</v>
      </c>
      <c r="AG1190">
        <v>2</v>
      </c>
      <c r="AH1190" t="s">
        <v>46</v>
      </c>
      <c r="AI1190">
        <v>0.46239999999999998</v>
      </c>
      <c r="AJ1190">
        <v>2757.8</v>
      </c>
      <c r="AK1190">
        <f t="shared" ref="AK1190:AK1253" si="77">AJ1190*250</f>
        <v>689450</v>
      </c>
      <c r="AL1190">
        <v>1826</v>
      </c>
      <c r="AM1190">
        <f t="shared" ref="AM1190:AM1253" si="78">AL1190/X1190</f>
        <v>2.532593619972261</v>
      </c>
      <c r="AN1190">
        <v>1336.8188236389688</v>
      </c>
      <c r="AO1190">
        <f t="shared" ref="AO1190:AO1253" si="79">AN1190*250</f>
        <v>334204.70590974216</v>
      </c>
      <c r="AP1190">
        <v>48</v>
      </c>
      <c r="AQ1190">
        <v>25.7</v>
      </c>
    </row>
    <row r="1191" spans="1:43" x14ac:dyDescent="0.2">
      <c r="A1191" t="s">
        <v>157</v>
      </c>
      <c r="B1191" t="s">
        <v>11</v>
      </c>
      <c r="C1191" t="s">
        <v>34</v>
      </c>
      <c r="E1191">
        <v>1</v>
      </c>
      <c r="F1191" t="s">
        <v>49</v>
      </c>
      <c r="G1191" t="s">
        <v>174</v>
      </c>
      <c r="L1191" t="s">
        <v>8</v>
      </c>
      <c r="M1191" t="s">
        <v>15</v>
      </c>
      <c r="N1191">
        <v>1365929.3</v>
      </c>
      <c r="O1191" t="s">
        <v>49</v>
      </c>
      <c r="P1191">
        <v>0</v>
      </c>
      <c r="Q1191">
        <v>7</v>
      </c>
      <c r="R1191" t="s">
        <v>8</v>
      </c>
      <c r="S1191">
        <v>0</v>
      </c>
      <c r="T1191" t="s">
        <v>26</v>
      </c>
      <c r="U1191" t="s">
        <v>9</v>
      </c>
      <c r="V1191">
        <v>3.6</v>
      </c>
      <c r="W1191">
        <v>6.52</v>
      </c>
      <c r="X1191">
        <v>721</v>
      </c>
      <c r="Y1191">
        <v>528</v>
      </c>
      <c r="Z1191">
        <f t="shared" si="76"/>
        <v>132000</v>
      </c>
      <c r="AF1191" t="s">
        <v>35</v>
      </c>
      <c r="AG1191">
        <v>1</v>
      </c>
      <c r="AH1191" t="s">
        <v>46</v>
      </c>
      <c r="AI1191">
        <v>0.83809999999999996</v>
      </c>
      <c r="AJ1191">
        <v>2757.8</v>
      </c>
      <c r="AK1191">
        <f t="shared" si="77"/>
        <v>689450</v>
      </c>
      <c r="AL1191">
        <v>1826</v>
      </c>
      <c r="AM1191">
        <f t="shared" si="78"/>
        <v>2.532593619972261</v>
      </c>
      <c r="AN1191">
        <v>1336.8188236389688</v>
      </c>
      <c r="AO1191">
        <f t="shared" si="79"/>
        <v>334204.70590974216</v>
      </c>
      <c r="AP1191">
        <v>48</v>
      </c>
      <c r="AQ1191">
        <v>25.7</v>
      </c>
    </row>
    <row r="1192" spans="1:43" x14ac:dyDescent="0.2">
      <c r="A1192" t="s">
        <v>157</v>
      </c>
      <c r="B1192" t="s">
        <v>11</v>
      </c>
      <c r="C1192" t="s">
        <v>34</v>
      </c>
      <c r="E1192">
        <v>1</v>
      </c>
      <c r="F1192" t="s">
        <v>49</v>
      </c>
      <c r="G1192" t="s">
        <v>174</v>
      </c>
      <c r="L1192" t="s">
        <v>8</v>
      </c>
      <c r="M1192" t="s">
        <v>15</v>
      </c>
      <c r="N1192">
        <v>1365929.3</v>
      </c>
      <c r="O1192" t="s">
        <v>49</v>
      </c>
      <c r="P1192">
        <v>0</v>
      </c>
      <c r="Q1192">
        <v>7</v>
      </c>
      <c r="R1192" t="s">
        <v>8</v>
      </c>
      <c r="S1192">
        <v>0</v>
      </c>
      <c r="T1192" t="s">
        <v>26</v>
      </c>
      <c r="U1192" t="s">
        <v>9</v>
      </c>
      <c r="V1192">
        <v>3.6</v>
      </c>
      <c r="W1192">
        <v>6.52</v>
      </c>
      <c r="X1192">
        <v>721</v>
      </c>
      <c r="Y1192">
        <v>528</v>
      </c>
      <c r="Z1192">
        <f t="shared" si="76"/>
        <v>132000</v>
      </c>
      <c r="AF1192" t="s">
        <v>35</v>
      </c>
      <c r="AG1192">
        <v>1</v>
      </c>
      <c r="AH1192" t="s">
        <v>46</v>
      </c>
      <c r="AI1192">
        <v>2.399</v>
      </c>
      <c r="AJ1192">
        <v>2757.8</v>
      </c>
      <c r="AK1192">
        <f t="shared" si="77"/>
        <v>689450</v>
      </c>
      <c r="AL1192">
        <v>1826</v>
      </c>
      <c r="AM1192">
        <f t="shared" si="78"/>
        <v>2.532593619972261</v>
      </c>
      <c r="AN1192">
        <v>1336.8188236389688</v>
      </c>
      <c r="AO1192">
        <f t="shared" si="79"/>
        <v>334204.70590974216</v>
      </c>
      <c r="AP1192">
        <v>48</v>
      </c>
      <c r="AQ1192">
        <v>25.7</v>
      </c>
    </row>
    <row r="1193" spans="1:43" x14ac:dyDescent="0.2">
      <c r="A1193" t="s">
        <v>157</v>
      </c>
      <c r="B1193" t="s">
        <v>11</v>
      </c>
      <c r="C1193" t="s">
        <v>34</v>
      </c>
      <c r="E1193">
        <v>1</v>
      </c>
      <c r="F1193" t="s">
        <v>49</v>
      </c>
      <c r="G1193" t="s">
        <v>174</v>
      </c>
      <c r="L1193" t="s">
        <v>8</v>
      </c>
      <c r="M1193" t="s">
        <v>15</v>
      </c>
      <c r="N1193">
        <v>1365929.3</v>
      </c>
      <c r="O1193" t="s">
        <v>49</v>
      </c>
      <c r="P1193">
        <v>0</v>
      </c>
      <c r="Q1193">
        <v>7</v>
      </c>
      <c r="R1193" t="s">
        <v>8</v>
      </c>
      <c r="S1193">
        <v>0</v>
      </c>
      <c r="T1193" t="s">
        <v>26</v>
      </c>
      <c r="U1193" t="s">
        <v>9</v>
      </c>
      <c r="V1193">
        <v>3.6</v>
      </c>
      <c r="W1193">
        <v>6.52</v>
      </c>
      <c r="X1193">
        <v>721</v>
      </c>
      <c r="Y1193">
        <v>528</v>
      </c>
      <c r="Z1193">
        <f t="shared" si="76"/>
        <v>132000</v>
      </c>
      <c r="AF1193" t="s">
        <v>35</v>
      </c>
      <c r="AG1193">
        <v>1</v>
      </c>
      <c r="AH1193" t="s">
        <v>46</v>
      </c>
      <c r="AI1193">
        <v>0.3468</v>
      </c>
      <c r="AJ1193">
        <v>2757.8</v>
      </c>
      <c r="AK1193">
        <f t="shared" si="77"/>
        <v>689450</v>
      </c>
      <c r="AL1193">
        <v>1826</v>
      </c>
      <c r="AM1193">
        <f t="shared" si="78"/>
        <v>2.532593619972261</v>
      </c>
      <c r="AN1193">
        <v>1336.8188236389688</v>
      </c>
      <c r="AO1193">
        <f t="shared" si="79"/>
        <v>334204.70590974216</v>
      </c>
      <c r="AP1193">
        <v>48</v>
      </c>
      <c r="AQ1193">
        <v>25.7</v>
      </c>
    </row>
    <row r="1194" spans="1:43" x14ac:dyDescent="0.2">
      <c r="A1194" t="s">
        <v>157</v>
      </c>
      <c r="B1194" t="s">
        <v>11</v>
      </c>
      <c r="C1194" t="s">
        <v>34</v>
      </c>
      <c r="E1194">
        <v>1</v>
      </c>
      <c r="F1194" t="s">
        <v>49</v>
      </c>
      <c r="G1194" t="s">
        <v>174</v>
      </c>
      <c r="L1194" t="s">
        <v>8</v>
      </c>
      <c r="M1194" t="s">
        <v>15</v>
      </c>
      <c r="N1194">
        <v>1365929.3</v>
      </c>
      <c r="O1194" t="s">
        <v>49</v>
      </c>
      <c r="P1194">
        <v>0</v>
      </c>
      <c r="Q1194">
        <v>7</v>
      </c>
      <c r="R1194" t="s">
        <v>8</v>
      </c>
      <c r="S1194">
        <v>0</v>
      </c>
      <c r="T1194" t="s">
        <v>26</v>
      </c>
      <c r="U1194" t="s">
        <v>9</v>
      </c>
      <c r="V1194">
        <v>3.6</v>
      </c>
      <c r="W1194">
        <v>6.52</v>
      </c>
      <c r="X1194">
        <v>721</v>
      </c>
      <c r="Y1194">
        <v>528</v>
      </c>
      <c r="Z1194">
        <f t="shared" si="76"/>
        <v>132000</v>
      </c>
      <c r="AF1194" t="s">
        <v>35</v>
      </c>
      <c r="AG1194">
        <v>1</v>
      </c>
      <c r="AH1194" t="s">
        <v>46</v>
      </c>
      <c r="AI1194">
        <v>0.3468</v>
      </c>
      <c r="AJ1194">
        <v>2757.8</v>
      </c>
      <c r="AK1194">
        <f t="shared" si="77"/>
        <v>689450</v>
      </c>
      <c r="AL1194">
        <v>1826</v>
      </c>
      <c r="AM1194">
        <f t="shared" si="78"/>
        <v>2.532593619972261</v>
      </c>
      <c r="AN1194">
        <v>1336.8188236389688</v>
      </c>
      <c r="AO1194">
        <f t="shared" si="79"/>
        <v>334204.70590974216</v>
      </c>
      <c r="AP1194">
        <v>48</v>
      </c>
      <c r="AQ1194">
        <v>25.7</v>
      </c>
    </row>
    <row r="1195" spans="1:43" x14ac:dyDescent="0.2">
      <c r="A1195" t="s">
        <v>157</v>
      </c>
      <c r="B1195" t="s">
        <v>11</v>
      </c>
      <c r="C1195" t="s">
        <v>34</v>
      </c>
      <c r="E1195">
        <v>1</v>
      </c>
      <c r="F1195" t="s">
        <v>49</v>
      </c>
      <c r="G1195" t="s">
        <v>174</v>
      </c>
      <c r="L1195" t="s">
        <v>8</v>
      </c>
      <c r="M1195" t="s">
        <v>15</v>
      </c>
      <c r="N1195">
        <v>1365929.3</v>
      </c>
      <c r="O1195" t="s">
        <v>49</v>
      </c>
      <c r="P1195">
        <v>0</v>
      </c>
      <c r="Q1195">
        <v>7</v>
      </c>
      <c r="R1195" t="s">
        <v>8</v>
      </c>
      <c r="S1195">
        <v>0</v>
      </c>
      <c r="T1195" t="s">
        <v>26</v>
      </c>
      <c r="U1195" t="s">
        <v>9</v>
      </c>
      <c r="V1195">
        <v>3.6</v>
      </c>
      <c r="W1195">
        <v>6.52</v>
      </c>
      <c r="X1195">
        <v>721</v>
      </c>
      <c r="Y1195">
        <v>528</v>
      </c>
      <c r="Z1195">
        <f t="shared" si="76"/>
        <v>132000</v>
      </c>
      <c r="AF1195" t="s">
        <v>35</v>
      </c>
      <c r="AG1195">
        <v>1</v>
      </c>
      <c r="AH1195" t="s">
        <v>46</v>
      </c>
      <c r="AI1195">
        <v>0.31790000000000002</v>
      </c>
      <c r="AJ1195">
        <v>2757.8</v>
      </c>
      <c r="AK1195">
        <f t="shared" si="77"/>
        <v>689450</v>
      </c>
      <c r="AL1195">
        <v>1826</v>
      </c>
      <c r="AM1195">
        <f t="shared" si="78"/>
        <v>2.532593619972261</v>
      </c>
      <c r="AN1195">
        <v>1336.8188236389688</v>
      </c>
      <c r="AO1195">
        <f t="shared" si="79"/>
        <v>334204.70590974216</v>
      </c>
      <c r="AP1195">
        <v>48</v>
      </c>
      <c r="AQ1195">
        <v>25.7</v>
      </c>
    </row>
    <row r="1196" spans="1:43" x14ac:dyDescent="0.2">
      <c r="A1196" t="s">
        <v>157</v>
      </c>
      <c r="B1196" t="s">
        <v>11</v>
      </c>
      <c r="C1196" t="s">
        <v>34</v>
      </c>
      <c r="E1196">
        <v>1</v>
      </c>
      <c r="F1196" t="s">
        <v>49</v>
      </c>
      <c r="G1196" t="s">
        <v>174</v>
      </c>
      <c r="L1196" t="s">
        <v>8</v>
      </c>
      <c r="M1196" t="s">
        <v>15</v>
      </c>
      <c r="N1196">
        <v>1365929.3</v>
      </c>
      <c r="O1196" t="s">
        <v>49</v>
      </c>
      <c r="P1196">
        <v>0</v>
      </c>
      <c r="Q1196">
        <v>7</v>
      </c>
      <c r="R1196" t="s">
        <v>8</v>
      </c>
      <c r="S1196">
        <v>0</v>
      </c>
      <c r="T1196" t="s">
        <v>26</v>
      </c>
      <c r="U1196" t="s">
        <v>9</v>
      </c>
      <c r="V1196">
        <v>3.6</v>
      </c>
      <c r="W1196">
        <v>6.52</v>
      </c>
      <c r="X1196">
        <v>721</v>
      </c>
      <c r="Y1196">
        <v>528</v>
      </c>
      <c r="Z1196">
        <f t="shared" si="76"/>
        <v>132000</v>
      </c>
      <c r="AF1196" t="s">
        <v>35</v>
      </c>
      <c r="AG1196">
        <v>1</v>
      </c>
      <c r="AH1196" t="s">
        <v>46</v>
      </c>
      <c r="AI1196">
        <v>0.3468</v>
      </c>
      <c r="AJ1196">
        <v>2757.8</v>
      </c>
      <c r="AK1196">
        <f t="shared" si="77"/>
        <v>689450</v>
      </c>
      <c r="AL1196">
        <v>1826</v>
      </c>
      <c r="AM1196">
        <f t="shared" si="78"/>
        <v>2.532593619972261</v>
      </c>
      <c r="AN1196">
        <v>1336.8188236389688</v>
      </c>
      <c r="AO1196">
        <f t="shared" si="79"/>
        <v>334204.70590974216</v>
      </c>
      <c r="AP1196">
        <v>48</v>
      </c>
      <c r="AQ1196">
        <v>25.7</v>
      </c>
    </row>
    <row r="1197" spans="1:43" x14ac:dyDescent="0.2">
      <c r="A1197" t="s">
        <v>157</v>
      </c>
      <c r="B1197" t="s">
        <v>11</v>
      </c>
      <c r="C1197" t="s">
        <v>34</v>
      </c>
      <c r="E1197">
        <v>1</v>
      </c>
      <c r="F1197" t="s">
        <v>49</v>
      </c>
      <c r="G1197" t="s">
        <v>174</v>
      </c>
      <c r="L1197" t="s">
        <v>8</v>
      </c>
      <c r="M1197" t="s">
        <v>15</v>
      </c>
      <c r="N1197">
        <v>1365929.3</v>
      </c>
      <c r="O1197" t="s">
        <v>49</v>
      </c>
      <c r="P1197">
        <v>0</v>
      </c>
      <c r="Q1197">
        <v>7</v>
      </c>
      <c r="R1197" t="s">
        <v>8</v>
      </c>
      <c r="S1197">
        <v>0</v>
      </c>
      <c r="T1197" t="s">
        <v>26</v>
      </c>
      <c r="U1197" t="s">
        <v>9</v>
      </c>
      <c r="V1197">
        <v>3.6</v>
      </c>
      <c r="W1197">
        <v>6.52</v>
      </c>
      <c r="X1197">
        <v>721</v>
      </c>
      <c r="Y1197">
        <v>528</v>
      </c>
      <c r="Z1197">
        <f t="shared" si="76"/>
        <v>132000</v>
      </c>
      <c r="AF1197" t="s">
        <v>35</v>
      </c>
      <c r="AG1197">
        <v>1</v>
      </c>
      <c r="AH1197" t="s">
        <v>46</v>
      </c>
      <c r="AI1197">
        <v>0.3468</v>
      </c>
      <c r="AJ1197">
        <v>2757.8</v>
      </c>
      <c r="AK1197">
        <f t="shared" si="77"/>
        <v>689450</v>
      </c>
      <c r="AL1197">
        <v>1826</v>
      </c>
      <c r="AM1197">
        <f t="shared" si="78"/>
        <v>2.532593619972261</v>
      </c>
      <c r="AN1197">
        <v>1336.8188236389688</v>
      </c>
      <c r="AO1197">
        <f t="shared" si="79"/>
        <v>334204.70590974216</v>
      </c>
      <c r="AP1197">
        <v>48</v>
      </c>
      <c r="AQ1197">
        <v>25.7</v>
      </c>
    </row>
    <row r="1198" spans="1:43" x14ac:dyDescent="0.2">
      <c r="A1198" t="s">
        <v>157</v>
      </c>
      <c r="B1198" t="s">
        <v>11</v>
      </c>
      <c r="C1198" t="s">
        <v>34</v>
      </c>
      <c r="E1198">
        <v>1</v>
      </c>
      <c r="F1198" t="s">
        <v>49</v>
      </c>
      <c r="G1198" t="s">
        <v>174</v>
      </c>
      <c r="L1198" t="s">
        <v>8</v>
      </c>
      <c r="M1198" t="s">
        <v>15</v>
      </c>
      <c r="N1198">
        <v>1365929.3</v>
      </c>
      <c r="O1198" t="s">
        <v>49</v>
      </c>
      <c r="P1198">
        <v>0</v>
      </c>
      <c r="Q1198">
        <v>7</v>
      </c>
      <c r="R1198" t="s">
        <v>8</v>
      </c>
      <c r="S1198">
        <v>0</v>
      </c>
      <c r="T1198" t="s">
        <v>26</v>
      </c>
      <c r="U1198" t="s">
        <v>9</v>
      </c>
      <c r="V1198">
        <v>3.6</v>
      </c>
      <c r="W1198">
        <v>6.52</v>
      </c>
      <c r="X1198">
        <v>721</v>
      </c>
      <c r="Y1198">
        <v>528</v>
      </c>
      <c r="Z1198">
        <f t="shared" si="76"/>
        <v>132000</v>
      </c>
      <c r="AF1198" t="s">
        <v>35</v>
      </c>
      <c r="AG1198">
        <v>1</v>
      </c>
      <c r="AH1198" t="s">
        <v>46</v>
      </c>
      <c r="AI1198">
        <v>1.04</v>
      </c>
      <c r="AJ1198">
        <v>2757.8</v>
      </c>
      <c r="AK1198">
        <f t="shared" si="77"/>
        <v>689450</v>
      </c>
      <c r="AL1198">
        <v>1826</v>
      </c>
      <c r="AM1198">
        <f t="shared" si="78"/>
        <v>2.532593619972261</v>
      </c>
      <c r="AN1198">
        <v>1336.8188236389688</v>
      </c>
      <c r="AO1198">
        <f t="shared" si="79"/>
        <v>334204.70590974216</v>
      </c>
      <c r="AP1198">
        <v>48</v>
      </c>
      <c r="AQ1198">
        <v>25.7</v>
      </c>
    </row>
    <row r="1199" spans="1:43" x14ac:dyDescent="0.2">
      <c r="A1199" t="s">
        <v>157</v>
      </c>
      <c r="B1199" t="s">
        <v>11</v>
      </c>
      <c r="C1199" t="s">
        <v>34</v>
      </c>
      <c r="E1199">
        <v>1</v>
      </c>
      <c r="F1199" t="s">
        <v>49</v>
      </c>
      <c r="G1199" t="s">
        <v>174</v>
      </c>
      <c r="L1199" t="s">
        <v>8</v>
      </c>
      <c r="M1199" t="s">
        <v>15</v>
      </c>
      <c r="N1199">
        <v>1365929.3</v>
      </c>
      <c r="O1199" t="s">
        <v>49</v>
      </c>
      <c r="P1199">
        <v>0</v>
      </c>
      <c r="Q1199">
        <v>7</v>
      </c>
      <c r="R1199" t="s">
        <v>8</v>
      </c>
      <c r="S1199">
        <v>0</v>
      </c>
      <c r="T1199" t="s">
        <v>26</v>
      </c>
      <c r="U1199" t="s">
        <v>9</v>
      </c>
      <c r="V1199">
        <v>3.6</v>
      </c>
      <c r="W1199">
        <v>6.52</v>
      </c>
      <c r="X1199">
        <v>721</v>
      </c>
      <c r="Y1199">
        <v>528</v>
      </c>
      <c r="Z1199">
        <f t="shared" si="76"/>
        <v>132000</v>
      </c>
      <c r="AF1199" t="s">
        <v>35</v>
      </c>
      <c r="AG1199">
        <v>3</v>
      </c>
      <c r="AH1199" t="s">
        <v>47</v>
      </c>
      <c r="AI1199">
        <v>0.3468</v>
      </c>
      <c r="AJ1199">
        <v>2757.8</v>
      </c>
      <c r="AK1199">
        <f t="shared" si="77"/>
        <v>689450</v>
      </c>
      <c r="AL1199">
        <v>1826</v>
      </c>
      <c r="AM1199">
        <f t="shared" si="78"/>
        <v>2.532593619972261</v>
      </c>
      <c r="AN1199">
        <v>1336.8188236389688</v>
      </c>
      <c r="AO1199">
        <f t="shared" si="79"/>
        <v>334204.70590974216</v>
      </c>
      <c r="AP1199">
        <v>48</v>
      </c>
      <c r="AQ1199">
        <v>25.7</v>
      </c>
    </row>
    <row r="1200" spans="1:43" x14ac:dyDescent="0.2">
      <c r="A1200" t="s">
        <v>157</v>
      </c>
      <c r="B1200" t="s">
        <v>11</v>
      </c>
      <c r="C1200" t="s">
        <v>34</v>
      </c>
      <c r="E1200">
        <v>1</v>
      </c>
      <c r="F1200" t="s">
        <v>49</v>
      </c>
      <c r="G1200" t="s">
        <v>174</v>
      </c>
      <c r="L1200" t="s">
        <v>8</v>
      </c>
      <c r="M1200" t="s">
        <v>15</v>
      </c>
      <c r="N1200">
        <v>1365929.3</v>
      </c>
      <c r="O1200" t="s">
        <v>49</v>
      </c>
      <c r="P1200">
        <v>0</v>
      </c>
      <c r="Q1200">
        <v>7</v>
      </c>
      <c r="R1200" t="s">
        <v>8</v>
      </c>
      <c r="S1200">
        <v>0</v>
      </c>
      <c r="T1200" t="s">
        <v>26</v>
      </c>
      <c r="U1200" t="s">
        <v>9</v>
      </c>
      <c r="V1200">
        <v>3.6</v>
      </c>
      <c r="W1200">
        <v>6.52</v>
      </c>
      <c r="X1200">
        <v>721</v>
      </c>
      <c r="Y1200">
        <v>528</v>
      </c>
      <c r="Z1200">
        <f t="shared" si="76"/>
        <v>132000</v>
      </c>
      <c r="AF1200" t="s">
        <v>35</v>
      </c>
      <c r="AG1200">
        <v>1</v>
      </c>
      <c r="AH1200" t="s">
        <v>46</v>
      </c>
      <c r="AI1200">
        <v>0.3468</v>
      </c>
      <c r="AJ1200">
        <v>2757.8</v>
      </c>
      <c r="AK1200">
        <f t="shared" si="77"/>
        <v>689450</v>
      </c>
      <c r="AL1200">
        <v>1826</v>
      </c>
      <c r="AM1200">
        <f t="shared" si="78"/>
        <v>2.532593619972261</v>
      </c>
      <c r="AN1200">
        <v>1336.8188236389688</v>
      </c>
      <c r="AO1200">
        <f t="shared" si="79"/>
        <v>334204.70590974216</v>
      </c>
      <c r="AP1200">
        <v>48</v>
      </c>
      <c r="AQ1200">
        <v>25.7</v>
      </c>
    </row>
    <row r="1201" spans="1:43" x14ac:dyDescent="0.2">
      <c r="A1201" t="s">
        <v>157</v>
      </c>
      <c r="B1201" t="s">
        <v>11</v>
      </c>
      <c r="C1201" t="s">
        <v>34</v>
      </c>
      <c r="E1201">
        <v>1</v>
      </c>
      <c r="F1201" t="s">
        <v>49</v>
      </c>
      <c r="G1201" t="s">
        <v>174</v>
      </c>
      <c r="L1201" t="s">
        <v>8</v>
      </c>
      <c r="M1201" t="s">
        <v>15</v>
      </c>
      <c r="N1201">
        <v>1365929.3</v>
      </c>
      <c r="O1201" t="s">
        <v>49</v>
      </c>
      <c r="P1201">
        <v>0</v>
      </c>
      <c r="Q1201">
        <v>7</v>
      </c>
      <c r="R1201" t="s">
        <v>8</v>
      </c>
      <c r="S1201">
        <v>0</v>
      </c>
      <c r="T1201" t="s">
        <v>26</v>
      </c>
      <c r="U1201" t="s">
        <v>9</v>
      </c>
      <c r="V1201">
        <v>3.6</v>
      </c>
      <c r="W1201">
        <v>6.52</v>
      </c>
      <c r="X1201">
        <v>721</v>
      </c>
      <c r="Y1201">
        <v>528</v>
      </c>
      <c r="Z1201">
        <f t="shared" si="76"/>
        <v>132000</v>
      </c>
      <c r="AF1201" t="s">
        <v>35</v>
      </c>
      <c r="AG1201">
        <v>1</v>
      </c>
      <c r="AH1201" t="s">
        <v>46</v>
      </c>
      <c r="AI1201">
        <v>1.2430000000000001</v>
      </c>
      <c r="AJ1201">
        <v>2757.8</v>
      </c>
      <c r="AK1201">
        <f t="shared" si="77"/>
        <v>689450</v>
      </c>
      <c r="AL1201">
        <v>1826</v>
      </c>
      <c r="AM1201">
        <f t="shared" si="78"/>
        <v>2.532593619972261</v>
      </c>
      <c r="AN1201">
        <v>1336.8188236389688</v>
      </c>
      <c r="AO1201">
        <f t="shared" si="79"/>
        <v>334204.70590974216</v>
      </c>
      <c r="AP1201">
        <v>48</v>
      </c>
      <c r="AQ1201">
        <v>25.7</v>
      </c>
    </row>
    <row r="1202" spans="1:43" x14ac:dyDescent="0.2">
      <c r="A1202" t="s">
        <v>157</v>
      </c>
      <c r="B1202" t="s">
        <v>11</v>
      </c>
      <c r="C1202" t="s">
        <v>34</v>
      </c>
      <c r="E1202">
        <v>1</v>
      </c>
      <c r="F1202" t="s">
        <v>49</v>
      </c>
      <c r="G1202" t="s">
        <v>174</v>
      </c>
      <c r="L1202" t="s">
        <v>8</v>
      </c>
      <c r="M1202" t="s">
        <v>15</v>
      </c>
      <c r="N1202">
        <v>1365929.3</v>
      </c>
      <c r="O1202" t="s">
        <v>49</v>
      </c>
      <c r="P1202">
        <v>0</v>
      </c>
      <c r="Q1202">
        <v>7</v>
      </c>
      <c r="R1202" t="s">
        <v>8</v>
      </c>
      <c r="S1202">
        <v>0</v>
      </c>
      <c r="T1202" t="s">
        <v>26</v>
      </c>
      <c r="U1202" t="s">
        <v>9</v>
      </c>
      <c r="V1202">
        <v>3.6</v>
      </c>
      <c r="W1202">
        <v>6.52</v>
      </c>
      <c r="X1202">
        <v>721</v>
      </c>
      <c r="Y1202">
        <v>528</v>
      </c>
      <c r="Z1202">
        <f t="shared" si="76"/>
        <v>132000</v>
      </c>
      <c r="AF1202" t="s">
        <v>35</v>
      </c>
      <c r="AG1202">
        <v>4</v>
      </c>
      <c r="AH1202" t="s">
        <v>46</v>
      </c>
      <c r="AI1202">
        <v>2.8319999999999999</v>
      </c>
      <c r="AJ1202">
        <v>2757.8</v>
      </c>
      <c r="AK1202">
        <f t="shared" si="77"/>
        <v>689450</v>
      </c>
      <c r="AL1202">
        <v>1826</v>
      </c>
      <c r="AM1202">
        <f t="shared" si="78"/>
        <v>2.532593619972261</v>
      </c>
      <c r="AN1202">
        <v>1336.8188236389688</v>
      </c>
      <c r="AO1202">
        <f t="shared" si="79"/>
        <v>334204.70590974216</v>
      </c>
      <c r="AP1202">
        <v>48</v>
      </c>
      <c r="AQ1202">
        <v>25.7</v>
      </c>
    </row>
    <row r="1203" spans="1:43" x14ac:dyDescent="0.2">
      <c r="A1203" t="s">
        <v>157</v>
      </c>
      <c r="B1203" t="s">
        <v>11</v>
      </c>
      <c r="C1203" t="s">
        <v>34</v>
      </c>
      <c r="E1203">
        <v>1</v>
      </c>
      <c r="F1203" t="s">
        <v>49</v>
      </c>
      <c r="G1203" t="s">
        <v>174</v>
      </c>
      <c r="L1203" t="s">
        <v>8</v>
      </c>
      <c r="M1203" t="s">
        <v>15</v>
      </c>
      <c r="N1203">
        <v>1365929.3</v>
      </c>
      <c r="O1203" t="s">
        <v>49</v>
      </c>
      <c r="P1203">
        <v>0</v>
      </c>
      <c r="Q1203">
        <v>7</v>
      </c>
      <c r="R1203" t="s">
        <v>8</v>
      </c>
      <c r="S1203">
        <v>0</v>
      </c>
      <c r="T1203" t="s">
        <v>26</v>
      </c>
      <c r="U1203" t="s">
        <v>9</v>
      </c>
      <c r="V1203">
        <v>3.6</v>
      </c>
      <c r="W1203">
        <v>6.52</v>
      </c>
      <c r="X1203">
        <v>721</v>
      </c>
      <c r="Y1203">
        <v>528</v>
      </c>
      <c r="Z1203">
        <f t="shared" si="76"/>
        <v>132000</v>
      </c>
      <c r="AF1203" t="s">
        <v>35</v>
      </c>
      <c r="AG1203">
        <v>1</v>
      </c>
      <c r="AH1203" t="s">
        <v>46</v>
      </c>
      <c r="AI1203">
        <v>0.75139999999999996</v>
      </c>
      <c r="AJ1203">
        <v>2757.8</v>
      </c>
      <c r="AK1203">
        <f t="shared" si="77"/>
        <v>689450</v>
      </c>
      <c r="AL1203">
        <v>1826</v>
      </c>
      <c r="AM1203">
        <f t="shared" si="78"/>
        <v>2.532593619972261</v>
      </c>
      <c r="AN1203">
        <v>1336.8188236389688</v>
      </c>
      <c r="AO1203">
        <f t="shared" si="79"/>
        <v>334204.70590974216</v>
      </c>
      <c r="AP1203">
        <v>48</v>
      </c>
      <c r="AQ1203">
        <v>25.7</v>
      </c>
    </row>
    <row r="1204" spans="1:43" x14ac:dyDescent="0.2">
      <c r="A1204" t="s">
        <v>157</v>
      </c>
      <c r="B1204" t="s">
        <v>11</v>
      </c>
      <c r="C1204" t="s">
        <v>34</v>
      </c>
      <c r="E1204">
        <v>1</v>
      </c>
      <c r="F1204" t="s">
        <v>49</v>
      </c>
      <c r="G1204" t="s">
        <v>174</v>
      </c>
      <c r="L1204" t="s">
        <v>8</v>
      </c>
      <c r="M1204" t="s">
        <v>15</v>
      </c>
      <c r="N1204">
        <v>1365929.3</v>
      </c>
      <c r="O1204" t="s">
        <v>49</v>
      </c>
      <c r="P1204">
        <v>0</v>
      </c>
      <c r="Q1204">
        <v>7</v>
      </c>
      <c r="R1204" t="s">
        <v>8</v>
      </c>
      <c r="S1204">
        <v>0</v>
      </c>
      <c r="T1204" t="s">
        <v>26</v>
      </c>
      <c r="U1204" t="s">
        <v>9</v>
      </c>
      <c r="V1204">
        <v>3.6</v>
      </c>
      <c r="W1204">
        <v>6.52</v>
      </c>
      <c r="X1204">
        <v>721</v>
      </c>
      <c r="Y1204">
        <v>528</v>
      </c>
      <c r="Z1204">
        <f t="shared" si="76"/>
        <v>132000</v>
      </c>
      <c r="AF1204" t="s">
        <v>35</v>
      </c>
      <c r="AG1204">
        <v>3</v>
      </c>
      <c r="AH1204" t="s">
        <v>47</v>
      </c>
      <c r="AI1204">
        <v>0.98260000000000003</v>
      </c>
      <c r="AJ1204">
        <v>2757.8</v>
      </c>
      <c r="AK1204">
        <f t="shared" si="77"/>
        <v>689450</v>
      </c>
      <c r="AL1204">
        <v>1826</v>
      </c>
      <c r="AM1204">
        <f t="shared" si="78"/>
        <v>2.532593619972261</v>
      </c>
      <c r="AN1204">
        <v>1336.8188236389688</v>
      </c>
      <c r="AO1204">
        <f t="shared" si="79"/>
        <v>334204.70590974216</v>
      </c>
      <c r="AP1204">
        <v>48</v>
      </c>
      <c r="AQ1204">
        <v>25.7</v>
      </c>
    </row>
    <row r="1205" spans="1:43" x14ac:dyDescent="0.2">
      <c r="A1205" t="s">
        <v>157</v>
      </c>
      <c r="B1205" t="s">
        <v>11</v>
      </c>
      <c r="C1205" t="s">
        <v>34</v>
      </c>
      <c r="E1205">
        <v>1</v>
      </c>
      <c r="F1205" t="s">
        <v>49</v>
      </c>
      <c r="G1205" t="s">
        <v>174</v>
      </c>
      <c r="L1205" t="s">
        <v>8</v>
      </c>
      <c r="M1205" t="s">
        <v>15</v>
      </c>
      <c r="N1205">
        <v>1365929.3</v>
      </c>
      <c r="O1205" t="s">
        <v>49</v>
      </c>
      <c r="P1205">
        <v>0</v>
      </c>
      <c r="Q1205">
        <v>7</v>
      </c>
      <c r="R1205" t="s">
        <v>8</v>
      </c>
      <c r="S1205">
        <v>0</v>
      </c>
      <c r="T1205" t="s">
        <v>26</v>
      </c>
      <c r="U1205" t="s">
        <v>9</v>
      </c>
      <c r="V1205">
        <v>3.6</v>
      </c>
      <c r="W1205">
        <v>6.52</v>
      </c>
      <c r="X1205">
        <v>721</v>
      </c>
      <c r="Y1205">
        <v>528</v>
      </c>
      <c r="Z1205">
        <f t="shared" si="76"/>
        <v>132000</v>
      </c>
      <c r="AF1205" t="s">
        <v>35</v>
      </c>
      <c r="AG1205">
        <v>4</v>
      </c>
      <c r="AH1205" t="s">
        <v>46</v>
      </c>
      <c r="AI1205">
        <v>5.0579999999999998</v>
      </c>
      <c r="AJ1205">
        <v>2757.8</v>
      </c>
      <c r="AK1205">
        <f t="shared" si="77"/>
        <v>689450</v>
      </c>
      <c r="AL1205">
        <v>1826</v>
      </c>
      <c r="AM1205">
        <f t="shared" si="78"/>
        <v>2.532593619972261</v>
      </c>
      <c r="AN1205">
        <v>1336.8188236389688</v>
      </c>
      <c r="AO1205">
        <f t="shared" si="79"/>
        <v>334204.70590974216</v>
      </c>
      <c r="AP1205">
        <v>48</v>
      </c>
      <c r="AQ1205">
        <v>25.7</v>
      </c>
    </row>
    <row r="1206" spans="1:43" x14ac:dyDescent="0.2">
      <c r="A1206" t="s">
        <v>157</v>
      </c>
      <c r="B1206" t="s">
        <v>11</v>
      </c>
      <c r="C1206" t="s">
        <v>36</v>
      </c>
      <c r="E1206">
        <v>1</v>
      </c>
      <c r="F1206" t="s">
        <v>49</v>
      </c>
      <c r="G1206" t="s">
        <v>174</v>
      </c>
      <c r="L1206" t="s">
        <v>8</v>
      </c>
      <c r="M1206" t="s">
        <v>4</v>
      </c>
      <c r="N1206">
        <v>653408.1</v>
      </c>
      <c r="O1206" t="s">
        <v>49</v>
      </c>
      <c r="P1206">
        <v>0</v>
      </c>
      <c r="Q1206">
        <v>7</v>
      </c>
      <c r="R1206" t="s">
        <v>8</v>
      </c>
      <c r="S1206">
        <v>0</v>
      </c>
      <c r="T1206" t="s">
        <v>28</v>
      </c>
      <c r="U1206" t="s">
        <v>13</v>
      </c>
      <c r="V1206">
        <v>3.6</v>
      </c>
      <c r="W1206">
        <v>6.52</v>
      </c>
      <c r="X1206">
        <v>451</v>
      </c>
      <c r="Y1206">
        <v>690</v>
      </c>
      <c r="Z1206">
        <f t="shared" si="76"/>
        <v>172500</v>
      </c>
      <c r="AF1206" t="s">
        <v>35</v>
      </c>
      <c r="AG1206">
        <v>1</v>
      </c>
      <c r="AH1206" t="s">
        <v>46</v>
      </c>
      <c r="AI1206" s="3">
        <v>0.4335</v>
      </c>
      <c r="AJ1206">
        <v>3097.6046975848631</v>
      </c>
      <c r="AK1206">
        <f t="shared" si="77"/>
        <v>774401.17439621582</v>
      </c>
      <c r="AL1206">
        <v>215</v>
      </c>
      <c r="AM1206">
        <f t="shared" si="78"/>
        <v>0.47671840354767187</v>
      </c>
      <c r="AN1206">
        <v>329.04397726321417</v>
      </c>
      <c r="AO1206">
        <f t="shared" si="79"/>
        <v>82260.994315803546</v>
      </c>
      <c r="AP1206">
        <v>10.6</v>
      </c>
      <c r="AQ1206">
        <v>46</v>
      </c>
    </row>
    <row r="1207" spans="1:43" x14ac:dyDescent="0.2">
      <c r="A1207" t="s">
        <v>157</v>
      </c>
      <c r="B1207" t="s">
        <v>11</v>
      </c>
      <c r="C1207" t="s">
        <v>36</v>
      </c>
      <c r="E1207">
        <v>1</v>
      </c>
      <c r="F1207" t="s">
        <v>49</v>
      </c>
      <c r="G1207" t="s">
        <v>174</v>
      </c>
      <c r="L1207" t="s">
        <v>8</v>
      </c>
      <c r="M1207" t="s">
        <v>4</v>
      </c>
      <c r="N1207">
        <v>653408.1</v>
      </c>
      <c r="O1207" t="s">
        <v>49</v>
      </c>
      <c r="P1207">
        <v>0</v>
      </c>
      <c r="Q1207">
        <v>7</v>
      </c>
      <c r="R1207" t="s">
        <v>8</v>
      </c>
      <c r="S1207">
        <v>0</v>
      </c>
      <c r="T1207" t="s">
        <v>28</v>
      </c>
      <c r="U1207" t="s">
        <v>13</v>
      </c>
      <c r="V1207">
        <v>3.6</v>
      </c>
      <c r="W1207">
        <v>6.52</v>
      </c>
      <c r="X1207">
        <v>451</v>
      </c>
      <c r="Y1207">
        <v>690</v>
      </c>
      <c r="Z1207">
        <f t="shared" si="76"/>
        <v>172500</v>
      </c>
      <c r="AF1207" t="s">
        <v>35</v>
      </c>
      <c r="AG1207">
        <v>5</v>
      </c>
      <c r="AH1207" t="s">
        <v>46</v>
      </c>
      <c r="AI1207" s="3">
        <v>3.9590000000000001</v>
      </c>
      <c r="AJ1207">
        <v>3097.6046975848631</v>
      </c>
      <c r="AK1207">
        <f t="shared" si="77"/>
        <v>774401.17439621582</v>
      </c>
      <c r="AL1207">
        <v>215</v>
      </c>
      <c r="AM1207">
        <f t="shared" si="78"/>
        <v>0.47671840354767187</v>
      </c>
      <c r="AN1207">
        <v>329.04397726321417</v>
      </c>
      <c r="AO1207">
        <f t="shared" si="79"/>
        <v>82260.994315803546</v>
      </c>
      <c r="AP1207">
        <v>10.6</v>
      </c>
      <c r="AQ1207">
        <v>46</v>
      </c>
    </row>
    <row r="1208" spans="1:43" x14ac:dyDescent="0.2">
      <c r="A1208" t="s">
        <v>157</v>
      </c>
      <c r="B1208" t="s">
        <v>11</v>
      </c>
      <c r="C1208" t="s">
        <v>36</v>
      </c>
      <c r="E1208">
        <v>1</v>
      </c>
      <c r="F1208" t="s">
        <v>49</v>
      </c>
      <c r="G1208" t="s">
        <v>174</v>
      </c>
      <c r="L1208" t="s">
        <v>8</v>
      </c>
      <c r="M1208" t="s">
        <v>4</v>
      </c>
      <c r="N1208">
        <v>653408.1</v>
      </c>
      <c r="O1208" t="s">
        <v>49</v>
      </c>
      <c r="P1208">
        <v>0</v>
      </c>
      <c r="Q1208">
        <v>7</v>
      </c>
      <c r="R1208" t="s">
        <v>8</v>
      </c>
      <c r="S1208">
        <v>0</v>
      </c>
      <c r="T1208" t="s">
        <v>28</v>
      </c>
      <c r="U1208" t="s">
        <v>13</v>
      </c>
      <c r="V1208">
        <v>3.6</v>
      </c>
      <c r="W1208">
        <v>6.52</v>
      </c>
      <c r="X1208">
        <v>451</v>
      </c>
      <c r="Y1208">
        <v>690</v>
      </c>
      <c r="Z1208">
        <f t="shared" si="76"/>
        <v>172500</v>
      </c>
      <c r="AF1208" t="s">
        <v>35</v>
      </c>
      <c r="AG1208">
        <v>1</v>
      </c>
      <c r="AH1208" t="s">
        <v>46</v>
      </c>
      <c r="AI1208" s="3">
        <v>0.92479999999999996</v>
      </c>
      <c r="AJ1208">
        <v>3097.6046975848631</v>
      </c>
      <c r="AK1208">
        <f t="shared" si="77"/>
        <v>774401.17439621582</v>
      </c>
      <c r="AL1208">
        <v>215</v>
      </c>
      <c r="AM1208">
        <f t="shared" si="78"/>
        <v>0.47671840354767187</v>
      </c>
      <c r="AN1208">
        <v>329.04397726321417</v>
      </c>
      <c r="AO1208">
        <f t="shared" si="79"/>
        <v>82260.994315803546</v>
      </c>
      <c r="AP1208">
        <v>10.6</v>
      </c>
      <c r="AQ1208">
        <v>46</v>
      </c>
    </row>
    <row r="1209" spans="1:43" x14ac:dyDescent="0.2">
      <c r="A1209" t="s">
        <v>157</v>
      </c>
      <c r="B1209" t="s">
        <v>11</v>
      </c>
      <c r="C1209" t="s">
        <v>36</v>
      </c>
      <c r="E1209">
        <v>1</v>
      </c>
      <c r="F1209" t="s">
        <v>49</v>
      </c>
      <c r="G1209" t="s">
        <v>174</v>
      </c>
      <c r="L1209" t="s">
        <v>8</v>
      </c>
      <c r="M1209" t="s">
        <v>4</v>
      </c>
      <c r="N1209">
        <v>653408.1</v>
      </c>
      <c r="O1209" t="s">
        <v>49</v>
      </c>
      <c r="P1209">
        <v>0</v>
      </c>
      <c r="Q1209">
        <v>7</v>
      </c>
      <c r="R1209" t="s">
        <v>8</v>
      </c>
      <c r="S1209">
        <v>0</v>
      </c>
      <c r="T1209" t="s">
        <v>28</v>
      </c>
      <c r="U1209" t="s">
        <v>13</v>
      </c>
      <c r="V1209">
        <v>3.6</v>
      </c>
      <c r="W1209">
        <v>6.52</v>
      </c>
      <c r="X1209">
        <v>451</v>
      </c>
      <c r="Y1209">
        <v>690</v>
      </c>
      <c r="Z1209">
        <f t="shared" si="76"/>
        <v>172500</v>
      </c>
      <c r="AF1209" t="s">
        <v>35</v>
      </c>
      <c r="AG1209">
        <v>2</v>
      </c>
      <c r="AH1209" t="s">
        <v>46</v>
      </c>
      <c r="AI1209" s="3">
        <v>2.1960000000000002</v>
      </c>
      <c r="AJ1209">
        <v>3097.6046975848631</v>
      </c>
      <c r="AK1209">
        <f t="shared" si="77"/>
        <v>774401.17439621582</v>
      </c>
      <c r="AL1209">
        <v>215</v>
      </c>
      <c r="AM1209">
        <f t="shared" si="78"/>
        <v>0.47671840354767187</v>
      </c>
      <c r="AN1209">
        <v>329.04397726321417</v>
      </c>
      <c r="AO1209">
        <f t="shared" si="79"/>
        <v>82260.994315803546</v>
      </c>
      <c r="AP1209">
        <v>10.6</v>
      </c>
      <c r="AQ1209">
        <v>46</v>
      </c>
    </row>
    <row r="1210" spans="1:43" x14ac:dyDescent="0.2">
      <c r="A1210" t="s">
        <v>157</v>
      </c>
      <c r="B1210" t="s">
        <v>11</v>
      </c>
      <c r="C1210" t="s">
        <v>36</v>
      </c>
      <c r="E1210">
        <v>1</v>
      </c>
      <c r="F1210" t="s">
        <v>49</v>
      </c>
      <c r="G1210" t="s">
        <v>174</v>
      </c>
      <c r="L1210" t="s">
        <v>8</v>
      </c>
      <c r="M1210" t="s">
        <v>4</v>
      </c>
      <c r="N1210">
        <v>653408.1</v>
      </c>
      <c r="O1210" t="s">
        <v>49</v>
      </c>
      <c r="P1210">
        <v>0</v>
      </c>
      <c r="Q1210">
        <v>7</v>
      </c>
      <c r="R1210" t="s">
        <v>8</v>
      </c>
      <c r="S1210">
        <v>0</v>
      </c>
      <c r="T1210" t="s">
        <v>28</v>
      </c>
      <c r="U1210" t="s">
        <v>13</v>
      </c>
      <c r="V1210">
        <v>3.6</v>
      </c>
      <c r="W1210">
        <v>6.52</v>
      </c>
      <c r="X1210">
        <v>451</v>
      </c>
      <c r="Y1210">
        <v>690</v>
      </c>
      <c r="Z1210">
        <f t="shared" si="76"/>
        <v>172500</v>
      </c>
      <c r="AF1210" t="s">
        <v>35</v>
      </c>
      <c r="AG1210">
        <v>2</v>
      </c>
      <c r="AH1210" t="s">
        <v>46</v>
      </c>
      <c r="AI1210" s="3">
        <v>1.9650000000000001</v>
      </c>
      <c r="AJ1210">
        <v>3097.6046975848631</v>
      </c>
      <c r="AK1210">
        <f t="shared" si="77"/>
        <v>774401.17439621582</v>
      </c>
      <c r="AL1210">
        <v>215</v>
      </c>
      <c r="AM1210">
        <f t="shared" si="78"/>
        <v>0.47671840354767187</v>
      </c>
      <c r="AN1210">
        <v>329.04397726321417</v>
      </c>
      <c r="AO1210">
        <f t="shared" si="79"/>
        <v>82260.994315803546</v>
      </c>
      <c r="AP1210">
        <v>10.6</v>
      </c>
      <c r="AQ1210">
        <v>46</v>
      </c>
    </row>
    <row r="1211" spans="1:43" x14ac:dyDescent="0.2">
      <c r="A1211" t="s">
        <v>157</v>
      </c>
      <c r="B1211" t="s">
        <v>11</v>
      </c>
      <c r="C1211" t="s">
        <v>36</v>
      </c>
      <c r="E1211">
        <v>1</v>
      </c>
      <c r="F1211" t="s">
        <v>49</v>
      </c>
      <c r="G1211" t="s">
        <v>174</v>
      </c>
      <c r="L1211" t="s">
        <v>8</v>
      </c>
      <c r="M1211" t="s">
        <v>4</v>
      </c>
      <c r="N1211">
        <v>653408.1</v>
      </c>
      <c r="O1211" t="s">
        <v>49</v>
      </c>
      <c r="P1211">
        <v>0</v>
      </c>
      <c r="Q1211">
        <v>7</v>
      </c>
      <c r="R1211" t="s">
        <v>8</v>
      </c>
      <c r="S1211">
        <v>0</v>
      </c>
      <c r="T1211" t="s">
        <v>28</v>
      </c>
      <c r="U1211" t="s">
        <v>13</v>
      </c>
      <c r="V1211">
        <v>3.6</v>
      </c>
      <c r="W1211">
        <v>6.52</v>
      </c>
      <c r="X1211">
        <v>451</v>
      </c>
      <c r="Y1211">
        <v>690</v>
      </c>
      <c r="Z1211">
        <f t="shared" si="76"/>
        <v>172500</v>
      </c>
      <c r="AF1211" t="s">
        <v>35</v>
      </c>
      <c r="AG1211">
        <v>2</v>
      </c>
      <c r="AH1211" t="s">
        <v>47</v>
      </c>
      <c r="AI1211" s="3">
        <v>1.387</v>
      </c>
      <c r="AJ1211">
        <v>3097.6046975848631</v>
      </c>
      <c r="AK1211">
        <f t="shared" si="77"/>
        <v>774401.17439621582</v>
      </c>
      <c r="AL1211">
        <v>215</v>
      </c>
      <c r="AM1211">
        <f t="shared" si="78"/>
        <v>0.47671840354767187</v>
      </c>
      <c r="AN1211">
        <v>329.04397726321417</v>
      </c>
      <c r="AO1211">
        <f t="shared" si="79"/>
        <v>82260.994315803546</v>
      </c>
      <c r="AP1211">
        <v>10.6</v>
      </c>
      <c r="AQ1211">
        <v>46</v>
      </c>
    </row>
    <row r="1212" spans="1:43" x14ac:dyDescent="0.2">
      <c r="A1212" t="s">
        <v>157</v>
      </c>
      <c r="B1212" t="s">
        <v>11</v>
      </c>
      <c r="C1212" t="s">
        <v>36</v>
      </c>
      <c r="E1212">
        <v>1</v>
      </c>
      <c r="F1212" t="s">
        <v>49</v>
      </c>
      <c r="G1212" t="s">
        <v>174</v>
      </c>
      <c r="L1212" t="s">
        <v>8</v>
      </c>
      <c r="M1212" t="s">
        <v>4</v>
      </c>
      <c r="N1212">
        <v>653408.1</v>
      </c>
      <c r="O1212" t="s">
        <v>49</v>
      </c>
      <c r="P1212">
        <v>0</v>
      </c>
      <c r="Q1212">
        <v>7</v>
      </c>
      <c r="R1212" t="s">
        <v>8</v>
      </c>
      <c r="S1212">
        <v>0</v>
      </c>
      <c r="T1212" t="s">
        <v>28</v>
      </c>
      <c r="U1212" t="s">
        <v>13</v>
      </c>
      <c r="V1212">
        <v>3.6</v>
      </c>
      <c r="W1212">
        <v>6.52</v>
      </c>
      <c r="X1212">
        <v>451</v>
      </c>
      <c r="Y1212">
        <v>690</v>
      </c>
      <c r="Z1212">
        <f t="shared" si="76"/>
        <v>172500</v>
      </c>
      <c r="AF1212" t="s">
        <v>35</v>
      </c>
      <c r="AG1212">
        <v>1</v>
      </c>
      <c r="AH1212" t="s">
        <v>46</v>
      </c>
      <c r="AI1212" s="3">
        <v>0.72250000000000003</v>
      </c>
      <c r="AJ1212">
        <v>3097.6046975848631</v>
      </c>
      <c r="AK1212">
        <f t="shared" si="77"/>
        <v>774401.17439621582</v>
      </c>
      <c r="AL1212">
        <v>215</v>
      </c>
      <c r="AM1212">
        <f t="shared" si="78"/>
        <v>0.47671840354767187</v>
      </c>
      <c r="AN1212">
        <v>329.04397726321417</v>
      </c>
      <c r="AO1212">
        <f t="shared" si="79"/>
        <v>82260.994315803546</v>
      </c>
      <c r="AP1212">
        <v>10.6</v>
      </c>
      <c r="AQ1212">
        <v>46</v>
      </c>
    </row>
    <row r="1213" spans="1:43" x14ac:dyDescent="0.2">
      <c r="A1213" t="s">
        <v>157</v>
      </c>
      <c r="B1213" t="s">
        <v>11</v>
      </c>
      <c r="C1213" t="s">
        <v>36</v>
      </c>
      <c r="E1213">
        <v>1</v>
      </c>
      <c r="F1213" t="s">
        <v>49</v>
      </c>
      <c r="G1213" t="s">
        <v>174</v>
      </c>
      <c r="L1213" t="s">
        <v>8</v>
      </c>
      <c r="M1213" t="s">
        <v>4</v>
      </c>
      <c r="N1213">
        <v>653408.1</v>
      </c>
      <c r="O1213" t="s">
        <v>49</v>
      </c>
      <c r="P1213">
        <v>0</v>
      </c>
      <c r="Q1213">
        <v>7</v>
      </c>
      <c r="R1213" t="s">
        <v>8</v>
      </c>
      <c r="S1213">
        <v>0</v>
      </c>
      <c r="T1213" t="s">
        <v>28</v>
      </c>
      <c r="U1213" t="s">
        <v>13</v>
      </c>
      <c r="V1213">
        <v>3.6</v>
      </c>
      <c r="W1213">
        <v>6.52</v>
      </c>
      <c r="X1213">
        <v>451</v>
      </c>
      <c r="Y1213">
        <v>690</v>
      </c>
      <c r="Z1213">
        <f t="shared" si="76"/>
        <v>172500</v>
      </c>
      <c r="AF1213" t="s">
        <v>35</v>
      </c>
      <c r="AG1213">
        <v>2</v>
      </c>
      <c r="AH1213" t="s">
        <v>47</v>
      </c>
      <c r="AI1213" s="3">
        <v>1.1850000000000001</v>
      </c>
      <c r="AJ1213">
        <v>3097.6046975848631</v>
      </c>
      <c r="AK1213">
        <f t="shared" si="77"/>
        <v>774401.17439621582</v>
      </c>
      <c r="AL1213">
        <v>215</v>
      </c>
      <c r="AM1213">
        <f t="shared" si="78"/>
        <v>0.47671840354767187</v>
      </c>
      <c r="AN1213">
        <v>329.04397726321417</v>
      </c>
      <c r="AO1213">
        <f t="shared" si="79"/>
        <v>82260.994315803546</v>
      </c>
      <c r="AP1213">
        <v>10.6</v>
      </c>
      <c r="AQ1213">
        <v>46</v>
      </c>
    </row>
    <row r="1214" spans="1:43" x14ac:dyDescent="0.2">
      <c r="A1214" t="s">
        <v>157</v>
      </c>
      <c r="B1214" t="s">
        <v>11</v>
      </c>
      <c r="C1214" t="s">
        <v>36</v>
      </c>
      <c r="E1214">
        <v>1</v>
      </c>
      <c r="F1214" t="s">
        <v>49</v>
      </c>
      <c r="G1214" t="s">
        <v>174</v>
      </c>
      <c r="L1214" t="s">
        <v>8</v>
      </c>
      <c r="M1214" t="s">
        <v>4</v>
      </c>
      <c r="N1214">
        <v>653408.1</v>
      </c>
      <c r="O1214" t="s">
        <v>49</v>
      </c>
      <c r="P1214">
        <v>0</v>
      </c>
      <c r="Q1214">
        <v>7</v>
      </c>
      <c r="R1214" t="s">
        <v>8</v>
      </c>
      <c r="S1214">
        <v>0</v>
      </c>
      <c r="T1214" t="s">
        <v>28</v>
      </c>
      <c r="U1214" t="s">
        <v>13</v>
      </c>
      <c r="V1214">
        <v>3.6</v>
      </c>
      <c r="W1214">
        <v>6.52</v>
      </c>
      <c r="X1214">
        <v>451</v>
      </c>
      <c r="Y1214">
        <v>690</v>
      </c>
      <c r="Z1214">
        <f t="shared" si="76"/>
        <v>172500</v>
      </c>
      <c r="AF1214" t="s">
        <v>35</v>
      </c>
      <c r="AG1214">
        <v>3</v>
      </c>
      <c r="AH1214" t="s">
        <v>46</v>
      </c>
      <c r="AI1214" s="3">
        <v>1.4159999999999999</v>
      </c>
      <c r="AJ1214">
        <v>3097.6046975848631</v>
      </c>
      <c r="AK1214">
        <f t="shared" si="77"/>
        <v>774401.17439621582</v>
      </c>
      <c r="AL1214">
        <v>215</v>
      </c>
      <c r="AM1214">
        <f t="shared" si="78"/>
        <v>0.47671840354767187</v>
      </c>
      <c r="AN1214">
        <v>329.04397726321417</v>
      </c>
      <c r="AO1214">
        <f t="shared" si="79"/>
        <v>82260.994315803546</v>
      </c>
      <c r="AP1214">
        <v>10.6</v>
      </c>
      <c r="AQ1214">
        <v>46</v>
      </c>
    </row>
    <row r="1215" spans="1:43" x14ac:dyDescent="0.2">
      <c r="A1215" t="s">
        <v>157</v>
      </c>
      <c r="B1215" t="s">
        <v>11</v>
      </c>
      <c r="C1215" t="s">
        <v>36</v>
      </c>
      <c r="E1215">
        <v>1</v>
      </c>
      <c r="F1215" t="s">
        <v>49</v>
      </c>
      <c r="G1215" t="s">
        <v>174</v>
      </c>
      <c r="L1215" t="s">
        <v>8</v>
      </c>
      <c r="M1215" t="s">
        <v>4</v>
      </c>
      <c r="N1215">
        <v>653408.1</v>
      </c>
      <c r="O1215" t="s">
        <v>49</v>
      </c>
      <c r="P1215">
        <v>0</v>
      </c>
      <c r="Q1215">
        <v>7</v>
      </c>
      <c r="R1215" t="s">
        <v>8</v>
      </c>
      <c r="S1215">
        <v>0</v>
      </c>
      <c r="T1215" t="s">
        <v>28</v>
      </c>
      <c r="U1215" t="s">
        <v>13</v>
      </c>
      <c r="V1215">
        <v>3.6</v>
      </c>
      <c r="W1215">
        <v>6.52</v>
      </c>
      <c r="X1215">
        <v>451</v>
      </c>
      <c r="Y1215">
        <v>690</v>
      </c>
      <c r="Z1215">
        <f t="shared" si="76"/>
        <v>172500</v>
      </c>
      <c r="AF1215" t="s">
        <v>35</v>
      </c>
      <c r="AG1215">
        <v>1</v>
      </c>
      <c r="AH1215" t="s">
        <v>46</v>
      </c>
      <c r="AI1215" s="3">
        <v>1.474</v>
      </c>
      <c r="AJ1215">
        <v>3097.6046975848631</v>
      </c>
      <c r="AK1215">
        <f t="shared" si="77"/>
        <v>774401.17439621582</v>
      </c>
      <c r="AL1215">
        <v>215</v>
      </c>
      <c r="AM1215">
        <f t="shared" si="78"/>
        <v>0.47671840354767187</v>
      </c>
      <c r="AN1215">
        <v>329.04397726321417</v>
      </c>
      <c r="AO1215">
        <f t="shared" si="79"/>
        <v>82260.994315803546</v>
      </c>
      <c r="AP1215">
        <v>10.6</v>
      </c>
      <c r="AQ1215">
        <v>46</v>
      </c>
    </row>
    <row r="1216" spans="1:43" x14ac:dyDescent="0.2">
      <c r="A1216" t="s">
        <v>157</v>
      </c>
      <c r="B1216" t="s">
        <v>11</v>
      </c>
      <c r="C1216" t="s">
        <v>36</v>
      </c>
      <c r="E1216">
        <v>1</v>
      </c>
      <c r="F1216" t="s">
        <v>49</v>
      </c>
      <c r="G1216" t="s">
        <v>174</v>
      </c>
      <c r="L1216" t="s">
        <v>8</v>
      </c>
      <c r="M1216" t="s">
        <v>4</v>
      </c>
      <c r="N1216">
        <v>653408.1</v>
      </c>
      <c r="O1216" t="s">
        <v>49</v>
      </c>
      <c r="P1216">
        <v>0</v>
      </c>
      <c r="Q1216">
        <v>7</v>
      </c>
      <c r="R1216" t="s">
        <v>8</v>
      </c>
      <c r="S1216">
        <v>0</v>
      </c>
      <c r="T1216" t="s">
        <v>28</v>
      </c>
      <c r="U1216" t="s">
        <v>13</v>
      </c>
      <c r="V1216">
        <v>3.6</v>
      </c>
      <c r="W1216">
        <v>6.52</v>
      </c>
      <c r="X1216">
        <v>451</v>
      </c>
      <c r="Y1216">
        <v>690</v>
      </c>
      <c r="Z1216">
        <f t="shared" si="76"/>
        <v>172500</v>
      </c>
      <c r="AF1216" t="s">
        <v>35</v>
      </c>
      <c r="AG1216">
        <v>2</v>
      </c>
      <c r="AH1216" t="s">
        <v>46</v>
      </c>
      <c r="AI1216" s="3">
        <v>0.31790000000000002</v>
      </c>
      <c r="AJ1216">
        <v>3097.6046975848631</v>
      </c>
      <c r="AK1216">
        <f t="shared" si="77"/>
        <v>774401.17439621582</v>
      </c>
      <c r="AL1216">
        <v>215</v>
      </c>
      <c r="AM1216">
        <f t="shared" si="78"/>
        <v>0.47671840354767187</v>
      </c>
      <c r="AN1216">
        <v>329.04397726321417</v>
      </c>
      <c r="AO1216">
        <f t="shared" si="79"/>
        <v>82260.994315803546</v>
      </c>
      <c r="AP1216">
        <v>10.6</v>
      </c>
      <c r="AQ1216">
        <v>46</v>
      </c>
    </row>
    <row r="1217" spans="1:43" x14ac:dyDescent="0.2">
      <c r="A1217" t="s">
        <v>157</v>
      </c>
      <c r="B1217" t="s">
        <v>11</v>
      </c>
      <c r="C1217" t="s">
        <v>36</v>
      </c>
      <c r="E1217">
        <v>1</v>
      </c>
      <c r="F1217" t="s">
        <v>49</v>
      </c>
      <c r="G1217" t="s">
        <v>174</v>
      </c>
      <c r="L1217" t="s">
        <v>8</v>
      </c>
      <c r="M1217" t="s">
        <v>4</v>
      </c>
      <c r="N1217">
        <v>653408.1</v>
      </c>
      <c r="O1217" t="s">
        <v>49</v>
      </c>
      <c r="P1217">
        <v>0</v>
      </c>
      <c r="Q1217">
        <v>7</v>
      </c>
      <c r="R1217" t="s">
        <v>8</v>
      </c>
      <c r="S1217">
        <v>0</v>
      </c>
      <c r="T1217" t="s">
        <v>28</v>
      </c>
      <c r="U1217" t="s">
        <v>13</v>
      </c>
      <c r="V1217">
        <v>3.6</v>
      </c>
      <c r="W1217">
        <v>6.52</v>
      </c>
      <c r="X1217">
        <v>451</v>
      </c>
      <c r="Y1217">
        <v>690</v>
      </c>
      <c r="Z1217">
        <f t="shared" si="76"/>
        <v>172500</v>
      </c>
      <c r="AF1217" t="s">
        <v>35</v>
      </c>
      <c r="AG1217">
        <v>1</v>
      </c>
      <c r="AH1217" t="s">
        <v>47</v>
      </c>
      <c r="AI1217" s="3">
        <v>0.6069</v>
      </c>
      <c r="AJ1217">
        <v>3097.6046975848631</v>
      </c>
      <c r="AK1217">
        <f t="shared" si="77"/>
        <v>774401.17439621582</v>
      </c>
      <c r="AL1217">
        <v>215</v>
      </c>
      <c r="AM1217">
        <f t="shared" si="78"/>
        <v>0.47671840354767187</v>
      </c>
      <c r="AN1217">
        <v>329.04397726321417</v>
      </c>
      <c r="AO1217">
        <f t="shared" si="79"/>
        <v>82260.994315803546</v>
      </c>
      <c r="AP1217">
        <v>10.6</v>
      </c>
      <c r="AQ1217">
        <v>46</v>
      </c>
    </row>
    <row r="1218" spans="1:43" x14ac:dyDescent="0.2">
      <c r="A1218" t="s">
        <v>157</v>
      </c>
      <c r="B1218" t="s">
        <v>11</v>
      </c>
      <c r="C1218" t="s">
        <v>36</v>
      </c>
      <c r="E1218">
        <v>1</v>
      </c>
      <c r="F1218" t="s">
        <v>49</v>
      </c>
      <c r="G1218" t="s">
        <v>174</v>
      </c>
      <c r="L1218" t="s">
        <v>8</v>
      </c>
      <c r="M1218" t="s">
        <v>4</v>
      </c>
      <c r="N1218">
        <v>653408.1</v>
      </c>
      <c r="O1218" t="s">
        <v>49</v>
      </c>
      <c r="P1218">
        <v>0</v>
      </c>
      <c r="Q1218">
        <v>7</v>
      </c>
      <c r="R1218" t="s">
        <v>8</v>
      </c>
      <c r="S1218">
        <v>0</v>
      </c>
      <c r="T1218" t="s">
        <v>28</v>
      </c>
      <c r="U1218" t="s">
        <v>13</v>
      </c>
      <c r="V1218">
        <v>3.6</v>
      </c>
      <c r="W1218">
        <v>6.52</v>
      </c>
      <c r="X1218">
        <v>451</v>
      </c>
      <c r="Y1218">
        <v>690</v>
      </c>
      <c r="Z1218">
        <f t="shared" si="76"/>
        <v>172500</v>
      </c>
      <c r="AF1218" t="s">
        <v>35</v>
      </c>
      <c r="AG1218">
        <v>2</v>
      </c>
      <c r="AH1218" t="s">
        <v>46</v>
      </c>
      <c r="AI1218" s="3">
        <v>0.75139999999999996</v>
      </c>
      <c r="AJ1218">
        <v>3097.6046975848631</v>
      </c>
      <c r="AK1218">
        <f t="shared" si="77"/>
        <v>774401.17439621582</v>
      </c>
      <c r="AL1218">
        <v>215</v>
      </c>
      <c r="AM1218">
        <f t="shared" si="78"/>
        <v>0.47671840354767187</v>
      </c>
      <c r="AN1218">
        <v>329.04397726321417</v>
      </c>
      <c r="AO1218">
        <f t="shared" si="79"/>
        <v>82260.994315803546</v>
      </c>
      <c r="AP1218">
        <v>10.6</v>
      </c>
      <c r="AQ1218">
        <v>46</v>
      </c>
    </row>
    <row r="1219" spans="1:43" x14ac:dyDescent="0.2">
      <c r="A1219" t="s">
        <v>157</v>
      </c>
      <c r="B1219" t="s">
        <v>11</v>
      </c>
      <c r="C1219" t="s">
        <v>36</v>
      </c>
      <c r="E1219">
        <v>1</v>
      </c>
      <c r="F1219" t="s">
        <v>49</v>
      </c>
      <c r="G1219" t="s">
        <v>174</v>
      </c>
      <c r="L1219" t="s">
        <v>8</v>
      </c>
      <c r="M1219" t="s">
        <v>4</v>
      </c>
      <c r="N1219">
        <v>653408.1</v>
      </c>
      <c r="O1219" t="s">
        <v>49</v>
      </c>
      <c r="P1219">
        <v>0</v>
      </c>
      <c r="Q1219">
        <v>7</v>
      </c>
      <c r="R1219" t="s">
        <v>8</v>
      </c>
      <c r="S1219">
        <v>0</v>
      </c>
      <c r="T1219" t="s">
        <v>28</v>
      </c>
      <c r="U1219" t="s">
        <v>13</v>
      </c>
      <c r="V1219">
        <v>3.6</v>
      </c>
      <c r="W1219">
        <v>6.52</v>
      </c>
      <c r="X1219">
        <v>451</v>
      </c>
      <c r="Y1219">
        <v>690</v>
      </c>
      <c r="Z1219">
        <f t="shared" si="76"/>
        <v>172500</v>
      </c>
      <c r="AF1219" t="s">
        <v>35</v>
      </c>
      <c r="AG1219">
        <v>1</v>
      </c>
      <c r="AH1219" t="s">
        <v>46</v>
      </c>
      <c r="AI1219" s="3">
        <v>0.28899999999999998</v>
      </c>
      <c r="AJ1219">
        <v>3097.6046975848631</v>
      </c>
      <c r="AK1219">
        <f t="shared" si="77"/>
        <v>774401.17439621582</v>
      </c>
      <c r="AL1219">
        <v>215</v>
      </c>
      <c r="AM1219">
        <f t="shared" si="78"/>
        <v>0.47671840354767187</v>
      </c>
      <c r="AN1219">
        <v>329.04397726321417</v>
      </c>
      <c r="AO1219">
        <f t="shared" si="79"/>
        <v>82260.994315803546</v>
      </c>
      <c r="AP1219">
        <v>10.6</v>
      </c>
      <c r="AQ1219">
        <v>46</v>
      </c>
    </row>
    <row r="1220" spans="1:43" x14ac:dyDescent="0.2">
      <c r="A1220" t="s">
        <v>157</v>
      </c>
      <c r="B1220" t="s">
        <v>11</v>
      </c>
      <c r="C1220" t="s">
        <v>36</v>
      </c>
      <c r="E1220">
        <v>1</v>
      </c>
      <c r="F1220" t="s">
        <v>49</v>
      </c>
      <c r="G1220" t="s">
        <v>174</v>
      </c>
      <c r="L1220" t="s">
        <v>8</v>
      </c>
      <c r="M1220" t="s">
        <v>4</v>
      </c>
      <c r="N1220">
        <v>653408.1</v>
      </c>
      <c r="O1220" t="s">
        <v>49</v>
      </c>
      <c r="P1220">
        <v>0</v>
      </c>
      <c r="Q1220">
        <v>7</v>
      </c>
      <c r="R1220" t="s">
        <v>8</v>
      </c>
      <c r="S1220">
        <v>0</v>
      </c>
      <c r="T1220" t="s">
        <v>28</v>
      </c>
      <c r="U1220" t="s">
        <v>13</v>
      </c>
      <c r="V1220">
        <v>3.6</v>
      </c>
      <c r="W1220">
        <v>6.52</v>
      </c>
      <c r="X1220">
        <v>451</v>
      </c>
      <c r="Y1220">
        <v>690</v>
      </c>
      <c r="Z1220">
        <f t="shared" si="76"/>
        <v>172500</v>
      </c>
      <c r="AF1220" t="s">
        <v>35</v>
      </c>
      <c r="AG1220">
        <v>2</v>
      </c>
      <c r="AH1220" t="s">
        <v>46</v>
      </c>
      <c r="AI1220" s="3">
        <v>1.387</v>
      </c>
      <c r="AJ1220">
        <v>3097.6046975848631</v>
      </c>
      <c r="AK1220">
        <f t="shared" si="77"/>
        <v>774401.17439621582</v>
      </c>
      <c r="AL1220">
        <v>215</v>
      </c>
      <c r="AM1220">
        <f t="shared" si="78"/>
        <v>0.47671840354767187</v>
      </c>
      <c r="AN1220">
        <v>329.04397726321417</v>
      </c>
      <c r="AO1220">
        <f t="shared" si="79"/>
        <v>82260.994315803546</v>
      </c>
      <c r="AP1220">
        <v>10.6</v>
      </c>
      <c r="AQ1220">
        <v>46</v>
      </c>
    </row>
    <row r="1221" spans="1:43" x14ac:dyDescent="0.2">
      <c r="A1221" t="s">
        <v>157</v>
      </c>
      <c r="B1221" t="s">
        <v>11</v>
      </c>
      <c r="C1221" t="s">
        <v>36</v>
      </c>
      <c r="E1221">
        <v>1</v>
      </c>
      <c r="F1221" t="s">
        <v>49</v>
      </c>
      <c r="G1221" t="s">
        <v>174</v>
      </c>
      <c r="L1221" t="s">
        <v>8</v>
      </c>
      <c r="M1221" t="s">
        <v>4</v>
      </c>
      <c r="N1221">
        <v>653408.1</v>
      </c>
      <c r="O1221" t="s">
        <v>49</v>
      </c>
      <c r="P1221">
        <v>0</v>
      </c>
      <c r="Q1221">
        <v>7</v>
      </c>
      <c r="R1221" t="s">
        <v>8</v>
      </c>
      <c r="S1221">
        <v>0</v>
      </c>
      <c r="T1221" t="s">
        <v>28</v>
      </c>
      <c r="U1221" t="s">
        <v>13</v>
      </c>
      <c r="V1221">
        <v>3.6</v>
      </c>
      <c r="W1221">
        <v>6.52</v>
      </c>
      <c r="X1221">
        <v>451</v>
      </c>
      <c r="Y1221">
        <v>690</v>
      </c>
      <c r="Z1221">
        <f t="shared" si="76"/>
        <v>172500</v>
      </c>
      <c r="AF1221" t="s">
        <v>35</v>
      </c>
      <c r="AG1221">
        <v>2</v>
      </c>
      <c r="AH1221" t="s">
        <v>47</v>
      </c>
      <c r="AI1221" s="3">
        <v>0.89590000000000003</v>
      </c>
      <c r="AJ1221">
        <v>3097.6046975848631</v>
      </c>
      <c r="AK1221">
        <f t="shared" si="77"/>
        <v>774401.17439621582</v>
      </c>
      <c r="AL1221">
        <v>215</v>
      </c>
      <c r="AM1221">
        <f t="shared" si="78"/>
        <v>0.47671840354767187</v>
      </c>
      <c r="AN1221">
        <v>329.04397726321417</v>
      </c>
      <c r="AO1221">
        <f t="shared" si="79"/>
        <v>82260.994315803546</v>
      </c>
      <c r="AP1221">
        <v>10.6</v>
      </c>
      <c r="AQ1221">
        <v>46</v>
      </c>
    </row>
    <row r="1222" spans="1:43" x14ac:dyDescent="0.2">
      <c r="A1222" t="s">
        <v>157</v>
      </c>
      <c r="B1222" t="s">
        <v>11</v>
      </c>
      <c r="C1222" t="s">
        <v>36</v>
      </c>
      <c r="E1222">
        <v>1</v>
      </c>
      <c r="F1222" t="s">
        <v>49</v>
      </c>
      <c r="G1222" t="s">
        <v>174</v>
      </c>
      <c r="L1222" t="s">
        <v>8</v>
      </c>
      <c r="M1222" t="s">
        <v>4</v>
      </c>
      <c r="N1222">
        <v>653408.1</v>
      </c>
      <c r="O1222" t="s">
        <v>49</v>
      </c>
      <c r="P1222">
        <v>0</v>
      </c>
      <c r="Q1222">
        <v>7</v>
      </c>
      <c r="R1222" t="s">
        <v>8</v>
      </c>
      <c r="S1222">
        <v>0</v>
      </c>
      <c r="T1222" t="s">
        <v>28</v>
      </c>
      <c r="U1222" t="s">
        <v>13</v>
      </c>
      <c r="V1222">
        <v>3.6</v>
      </c>
      <c r="W1222">
        <v>6.52</v>
      </c>
      <c r="X1222">
        <v>451</v>
      </c>
      <c r="Y1222">
        <v>690</v>
      </c>
      <c r="Z1222">
        <f t="shared" si="76"/>
        <v>172500</v>
      </c>
      <c r="AF1222" t="s">
        <v>35</v>
      </c>
      <c r="AG1222">
        <v>1</v>
      </c>
      <c r="AH1222" t="s">
        <v>46</v>
      </c>
      <c r="AI1222" s="3">
        <v>0.6069</v>
      </c>
      <c r="AJ1222">
        <v>3097.6046975848631</v>
      </c>
      <c r="AK1222">
        <f t="shared" si="77"/>
        <v>774401.17439621582</v>
      </c>
      <c r="AL1222">
        <v>215</v>
      </c>
      <c r="AM1222">
        <f t="shared" si="78"/>
        <v>0.47671840354767187</v>
      </c>
      <c r="AN1222">
        <v>329.04397726321417</v>
      </c>
      <c r="AO1222">
        <f t="shared" si="79"/>
        <v>82260.994315803546</v>
      </c>
      <c r="AP1222">
        <v>10.6</v>
      </c>
      <c r="AQ1222">
        <v>46</v>
      </c>
    </row>
    <row r="1223" spans="1:43" x14ac:dyDescent="0.2">
      <c r="A1223" t="s">
        <v>157</v>
      </c>
      <c r="B1223" t="s">
        <v>11</v>
      </c>
      <c r="C1223" t="s">
        <v>36</v>
      </c>
      <c r="E1223">
        <v>1</v>
      </c>
      <c r="F1223" t="s">
        <v>49</v>
      </c>
      <c r="G1223" t="s">
        <v>174</v>
      </c>
      <c r="L1223" t="s">
        <v>8</v>
      </c>
      <c r="M1223" t="s">
        <v>4</v>
      </c>
      <c r="N1223">
        <v>653408.1</v>
      </c>
      <c r="O1223" t="s">
        <v>49</v>
      </c>
      <c r="P1223">
        <v>0</v>
      </c>
      <c r="Q1223">
        <v>7</v>
      </c>
      <c r="R1223" t="s">
        <v>8</v>
      </c>
      <c r="S1223">
        <v>0</v>
      </c>
      <c r="T1223" t="s">
        <v>28</v>
      </c>
      <c r="U1223" t="s">
        <v>13</v>
      </c>
      <c r="V1223">
        <v>3.6</v>
      </c>
      <c r="W1223">
        <v>6.52</v>
      </c>
      <c r="X1223">
        <v>451</v>
      </c>
      <c r="Y1223">
        <v>690</v>
      </c>
      <c r="Z1223">
        <f t="shared" si="76"/>
        <v>172500</v>
      </c>
      <c r="AF1223" t="s">
        <v>35</v>
      </c>
      <c r="AG1223">
        <v>1</v>
      </c>
      <c r="AH1223" t="s">
        <v>47</v>
      </c>
      <c r="AI1223" s="3">
        <v>0.46239999999999998</v>
      </c>
      <c r="AJ1223">
        <v>3097.6046975848631</v>
      </c>
      <c r="AK1223">
        <f t="shared" si="77"/>
        <v>774401.17439621582</v>
      </c>
      <c r="AL1223">
        <v>215</v>
      </c>
      <c r="AM1223">
        <f t="shared" si="78"/>
        <v>0.47671840354767187</v>
      </c>
      <c r="AN1223">
        <v>329.04397726321417</v>
      </c>
      <c r="AO1223">
        <f t="shared" si="79"/>
        <v>82260.994315803546</v>
      </c>
      <c r="AP1223">
        <v>10.6</v>
      </c>
      <c r="AQ1223">
        <v>46</v>
      </c>
    </row>
    <row r="1224" spans="1:43" x14ac:dyDescent="0.2">
      <c r="A1224" t="s">
        <v>157</v>
      </c>
      <c r="B1224" t="s">
        <v>11</v>
      </c>
      <c r="C1224" t="s">
        <v>36</v>
      </c>
      <c r="E1224">
        <v>1</v>
      </c>
      <c r="F1224" t="s">
        <v>49</v>
      </c>
      <c r="G1224" t="s">
        <v>174</v>
      </c>
      <c r="L1224" t="s">
        <v>8</v>
      </c>
      <c r="M1224" t="s">
        <v>4</v>
      </c>
      <c r="N1224">
        <v>653408.1</v>
      </c>
      <c r="O1224" t="s">
        <v>49</v>
      </c>
      <c r="P1224">
        <v>0</v>
      </c>
      <c r="Q1224">
        <v>7</v>
      </c>
      <c r="R1224" t="s">
        <v>8</v>
      </c>
      <c r="S1224">
        <v>0</v>
      </c>
      <c r="T1224" t="s">
        <v>28</v>
      </c>
      <c r="U1224" t="s">
        <v>13</v>
      </c>
      <c r="V1224">
        <v>3.6</v>
      </c>
      <c r="W1224">
        <v>6.52</v>
      </c>
      <c r="X1224">
        <v>451</v>
      </c>
      <c r="Y1224">
        <v>690</v>
      </c>
      <c r="Z1224">
        <f t="shared" si="76"/>
        <v>172500</v>
      </c>
      <c r="AF1224" t="s">
        <v>35</v>
      </c>
      <c r="AG1224">
        <v>1</v>
      </c>
      <c r="AH1224" t="s">
        <v>47</v>
      </c>
      <c r="AI1224" s="3">
        <v>1.127</v>
      </c>
      <c r="AJ1224">
        <v>3097.6046975848631</v>
      </c>
      <c r="AK1224">
        <f t="shared" si="77"/>
        <v>774401.17439621582</v>
      </c>
      <c r="AL1224">
        <v>215</v>
      </c>
      <c r="AM1224">
        <f t="shared" si="78"/>
        <v>0.47671840354767187</v>
      </c>
      <c r="AN1224">
        <v>329.04397726321417</v>
      </c>
      <c r="AO1224">
        <f t="shared" si="79"/>
        <v>82260.994315803546</v>
      </c>
      <c r="AP1224">
        <v>10.6</v>
      </c>
      <c r="AQ1224">
        <v>46</v>
      </c>
    </row>
    <row r="1225" spans="1:43" x14ac:dyDescent="0.2">
      <c r="A1225" t="s">
        <v>157</v>
      </c>
      <c r="B1225" t="s">
        <v>11</v>
      </c>
      <c r="C1225" t="s">
        <v>36</v>
      </c>
      <c r="E1225">
        <v>1</v>
      </c>
      <c r="F1225" t="s">
        <v>49</v>
      </c>
      <c r="G1225" t="s">
        <v>174</v>
      </c>
      <c r="L1225" t="s">
        <v>8</v>
      </c>
      <c r="M1225" t="s">
        <v>4</v>
      </c>
      <c r="N1225">
        <v>653408.1</v>
      </c>
      <c r="O1225" t="s">
        <v>49</v>
      </c>
      <c r="P1225">
        <v>0</v>
      </c>
      <c r="Q1225">
        <v>7</v>
      </c>
      <c r="R1225" t="s">
        <v>8</v>
      </c>
      <c r="S1225">
        <v>0</v>
      </c>
      <c r="T1225" t="s">
        <v>28</v>
      </c>
      <c r="U1225" t="s">
        <v>13</v>
      </c>
      <c r="V1225">
        <v>3.6</v>
      </c>
      <c r="W1225">
        <v>6.52</v>
      </c>
      <c r="X1225">
        <v>451</v>
      </c>
      <c r="Y1225">
        <v>690</v>
      </c>
      <c r="Z1225">
        <f t="shared" si="76"/>
        <v>172500</v>
      </c>
      <c r="AF1225" t="s">
        <v>35</v>
      </c>
      <c r="AG1225">
        <v>2</v>
      </c>
      <c r="AH1225" t="s">
        <v>47</v>
      </c>
      <c r="AI1225" s="3">
        <v>0.89590000000000003</v>
      </c>
      <c r="AJ1225">
        <v>3097.6046975848631</v>
      </c>
      <c r="AK1225">
        <f t="shared" si="77"/>
        <v>774401.17439621582</v>
      </c>
      <c r="AL1225">
        <v>215</v>
      </c>
      <c r="AM1225">
        <f t="shared" si="78"/>
        <v>0.47671840354767187</v>
      </c>
      <c r="AN1225">
        <v>329.04397726321417</v>
      </c>
      <c r="AO1225">
        <f t="shared" si="79"/>
        <v>82260.994315803546</v>
      </c>
      <c r="AP1225">
        <v>10.6</v>
      </c>
      <c r="AQ1225">
        <v>46</v>
      </c>
    </row>
    <row r="1226" spans="1:43" x14ac:dyDescent="0.2">
      <c r="A1226" t="s">
        <v>157</v>
      </c>
      <c r="B1226" t="s">
        <v>11</v>
      </c>
      <c r="C1226" t="s">
        <v>36</v>
      </c>
      <c r="E1226">
        <v>1</v>
      </c>
      <c r="F1226" t="s">
        <v>49</v>
      </c>
      <c r="G1226" t="s">
        <v>174</v>
      </c>
      <c r="L1226" t="s">
        <v>8</v>
      </c>
      <c r="M1226" t="s">
        <v>4</v>
      </c>
      <c r="N1226">
        <v>653408.1</v>
      </c>
      <c r="O1226" t="s">
        <v>49</v>
      </c>
      <c r="P1226">
        <v>0</v>
      </c>
      <c r="Q1226">
        <v>7</v>
      </c>
      <c r="R1226" t="s">
        <v>8</v>
      </c>
      <c r="S1226">
        <v>0</v>
      </c>
      <c r="T1226" t="s">
        <v>28</v>
      </c>
      <c r="U1226" t="s">
        <v>13</v>
      </c>
      <c r="V1226">
        <v>3.6</v>
      </c>
      <c r="W1226">
        <v>6.52</v>
      </c>
      <c r="X1226">
        <v>451</v>
      </c>
      <c r="Y1226">
        <v>690</v>
      </c>
      <c r="Z1226">
        <f t="shared" si="76"/>
        <v>172500</v>
      </c>
      <c r="AF1226" t="s">
        <v>35</v>
      </c>
      <c r="AG1226">
        <v>1</v>
      </c>
      <c r="AH1226" t="s">
        <v>46</v>
      </c>
      <c r="AI1226" s="3">
        <v>0.89590000000000003</v>
      </c>
      <c r="AJ1226">
        <v>3097.6046975848631</v>
      </c>
      <c r="AK1226">
        <f t="shared" si="77"/>
        <v>774401.17439621582</v>
      </c>
      <c r="AL1226">
        <v>215</v>
      </c>
      <c r="AM1226">
        <f t="shared" si="78"/>
        <v>0.47671840354767187</v>
      </c>
      <c r="AN1226">
        <v>329.04397726321417</v>
      </c>
      <c r="AO1226">
        <f t="shared" si="79"/>
        <v>82260.994315803546</v>
      </c>
      <c r="AP1226">
        <v>10.6</v>
      </c>
      <c r="AQ1226">
        <v>46</v>
      </c>
    </row>
    <row r="1227" spans="1:43" x14ac:dyDescent="0.2">
      <c r="A1227" t="s">
        <v>157</v>
      </c>
      <c r="B1227" t="s">
        <v>11</v>
      </c>
      <c r="C1227" t="s">
        <v>36</v>
      </c>
      <c r="E1227">
        <v>1</v>
      </c>
      <c r="F1227" t="s">
        <v>49</v>
      </c>
      <c r="G1227" t="s">
        <v>174</v>
      </c>
      <c r="L1227" t="s">
        <v>8</v>
      </c>
      <c r="M1227" t="s">
        <v>4</v>
      </c>
      <c r="N1227">
        <v>653408.1</v>
      </c>
      <c r="O1227" t="s">
        <v>49</v>
      </c>
      <c r="P1227">
        <v>0</v>
      </c>
      <c r="Q1227">
        <v>7</v>
      </c>
      <c r="R1227" t="s">
        <v>8</v>
      </c>
      <c r="S1227">
        <v>0</v>
      </c>
      <c r="T1227" t="s">
        <v>28</v>
      </c>
      <c r="U1227" t="s">
        <v>13</v>
      </c>
      <c r="V1227">
        <v>3.6</v>
      </c>
      <c r="W1227">
        <v>6.52</v>
      </c>
      <c r="X1227">
        <v>451</v>
      </c>
      <c r="Y1227">
        <v>690</v>
      </c>
      <c r="Z1227">
        <f t="shared" si="76"/>
        <v>172500</v>
      </c>
      <c r="AF1227" t="s">
        <v>35</v>
      </c>
      <c r="AG1227">
        <v>1</v>
      </c>
      <c r="AH1227" t="s">
        <v>46</v>
      </c>
      <c r="AI1227" s="3">
        <v>0.72250000000000003</v>
      </c>
      <c r="AJ1227">
        <v>3097.6046975848631</v>
      </c>
      <c r="AK1227">
        <f t="shared" si="77"/>
        <v>774401.17439621582</v>
      </c>
      <c r="AL1227">
        <v>215</v>
      </c>
      <c r="AM1227">
        <f t="shared" si="78"/>
        <v>0.47671840354767187</v>
      </c>
      <c r="AN1227">
        <v>329.04397726321417</v>
      </c>
      <c r="AO1227">
        <f t="shared" si="79"/>
        <v>82260.994315803546</v>
      </c>
      <c r="AP1227">
        <v>10.6</v>
      </c>
      <c r="AQ1227">
        <v>46</v>
      </c>
    </row>
    <row r="1228" spans="1:43" x14ac:dyDescent="0.2">
      <c r="A1228" t="s">
        <v>157</v>
      </c>
      <c r="B1228" t="s">
        <v>11</v>
      </c>
      <c r="C1228" t="s">
        <v>36</v>
      </c>
      <c r="E1228">
        <v>1</v>
      </c>
      <c r="F1228" t="s">
        <v>49</v>
      </c>
      <c r="G1228" t="s">
        <v>174</v>
      </c>
      <c r="L1228" t="s">
        <v>8</v>
      </c>
      <c r="M1228" t="s">
        <v>4</v>
      </c>
      <c r="N1228">
        <v>653408.1</v>
      </c>
      <c r="O1228" t="s">
        <v>49</v>
      </c>
      <c r="P1228">
        <v>0</v>
      </c>
      <c r="Q1228">
        <v>7</v>
      </c>
      <c r="R1228" t="s">
        <v>8</v>
      </c>
      <c r="S1228">
        <v>0</v>
      </c>
      <c r="T1228" t="s">
        <v>28</v>
      </c>
      <c r="U1228" t="s">
        <v>13</v>
      </c>
      <c r="V1228">
        <v>3.6</v>
      </c>
      <c r="W1228">
        <v>6.52</v>
      </c>
      <c r="X1228">
        <v>451</v>
      </c>
      <c r="Y1228">
        <v>690</v>
      </c>
      <c r="Z1228">
        <f t="shared" si="76"/>
        <v>172500</v>
      </c>
      <c r="AF1228" t="s">
        <v>35</v>
      </c>
      <c r="AG1228">
        <v>2</v>
      </c>
      <c r="AH1228" t="s">
        <v>46</v>
      </c>
      <c r="AI1228" s="3">
        <v>1.272</v>
      </c>
      <c r="AJ1228">
        <v>3097.6046975848631</v>
      </c>
      <c r="AK1228">
        <f t="shared" si="77"/>
        <v>774401.17439621582</v>
      </c>
      <c r="AL1228">
        <v>215</v>
      </c>
      <c r="AM1228">
        <f t="shared" si="78"/>
        <v>0.47671840354767187</v>
      </c>
      <c r="AN1228">
        <v>329.04397726321417</v>
      </c>
      <c r="AO1228">
        <f t="shared" si="79"/>
        <v>82260.994315803546</v>
      </c>
      <c r="AP1228">
        <v>10.6</v>
      </c>
      <c r="AQ1228">
        <v>46</v>
      </c>
    </row>
    <row r="1229" spans="1:43" x14ac:dyDescent="0.2">
      <c r="A1229" t="s">
        <v>157</v>
      </c>
      <c r="B1229" t="s">
        <v>11</v>
      </c>
      <c r="C1229" t="s">
        <v>36</v>
      </c>
      <c r="E1229">
        <v>1</v>
      </c>
      <c r="F1229" t="s">
        <v>49</v>
      </c>
      <c r="G1229" t="s">
        <v>174</v>
      </c>
      <c r="L1229" t="s">
        <v>8</v>
      </c>
      <c r="M1229" t="s">
        <v>4</v>
      </c>
      <c r="N1229">
        <v>653408.1</v>
      </c>
      <c r="O1229" t="s">
        <v>49</v>
      </c>
      <c r="P1229">
        <v>0</v>
      </c>
      <c r="Q1229">
        <v>7</v>
      </c>
      <c r="R1229" t="s">
        <v>8</v>
      </c>
      <c r="S1229">
        <v>0</v>
      </c>
      <c r="T1229" t="s">
        <v>28</v>
      </c>
      <c r="U1229" t="s">
        <v>13</v>
      </c>
      <c r="V1229">
        <v>3.6</v>
      </c>
      <c r="W1229">
        <v>6.52</v>
      </c>
      <c r="X1229">
        <v>451</v>
      </c>
      <c r="Y1229">
        <v>690</v>
      </c>
      <c r="Z1229">
        <f t="shared" si="76"/>
        <v>172500</v>
      </c>
      <c r="AF1229" t="s">
        <v>35</v>
      </c>
      <c r="AG1229">
        <v>4</v>
      </c>
      <c r="AH1229" t="s">
        <v>47</v>
      </c>
      <c r="AI1229" s="3">
        <v>2.948</v>
      </c>
      <c r="AJ1229">
        <v>3097.6046975848631</v>
      </c>
      <c r="AK1229">
        <f t="shared" si="77"/>
        <v>774401.17439621582</v>
      </c>
      <c r="AL1229">
        <v>215</v>
      </c>
      <c r="AM1229">
        <f t="shared" si="78"/>
        <v>0.47671840354767187</v>
      </c>
      <c r="AN1229">
        <v>329.04397726321417</v>
      </c>
      <c r="AO1229">
        <f t="shared" si="79"/>
        <v>82260.994315803546</v>
      </c>
      <c r="AP1229">
        <v>10.6</v>
      </c>
      <c r="AQ1229">
        <v>46</v>
      </c>
    </row>
    <row r="1230" spans="1:43" x14ac:dyDescent="0.2">
      <c r="A1230" t="s">
        <v>157</v>
      </c>
      <c r="B1230" t="s">
        <v>11</v>
      </c>
      <c r="C1230" t="s">
        <v>36</v>
      </c>
      <c r="E1230">
        <v>1</v>
      </c>
      <c r="F1230" t="s">
        <v>49</v>
      </c>
      <c r="G1230" t="s">
        <v>174</v>
      </c>
      <c r="L1230" t="s">
        <v>8</v>
      </c>
      <c r="M1230" t="s">
        <v>4</v>
      </c>
      <c r="N1230">
        <v>653408.1</v>
      </c>
      <c r="O1230" t="s">
        <v>49</v>
      </c>
      <c r="P1230">
        <v>0</v>
      </c>
      <c r="Q1230">
        <v>7</v>
      </c>
      <c r="R1230" t="s">
        <v>8</v>
      </c>
      <c r="S1230">
        <v>0</v>
      </c>
      <c r="T1230" t="s">
        <v>28</v>
      </c>
      <c r="U1230" t="s">
        <v>13</v>
      </c>
      <c r="V1230">
        <v>3.6</v>
      </c>
      <c r="W1230">
        <v>6.52</v>
      </c>
      <c r="X1230">
        <v>451</v>
      </c>
      <c r="Y1230">
        <v>690</v>
      </c>
      <c r="Z1230">
        <f t="shared" si="76"/>
        <v>172500</v>
      </c>
      <c r="AF1230" t="s">
        <v>35</v>
      </c>
      <c r="AG1230">
        <v>3</v>
      </c>
      <c r="AH1230" t="s">
        <v>46</v>
      </c>
      <c r="AI1230" s="3">
        <v>2.4279999999999999</v>
      </c>
      <c r="AJ1230">
        <v>3097.6046975848631</v>
      </c>
      <c r="AK1230">
        <f t="shared" si="77"/>
        <v>774401.17439621582</v>
      </c>
      <c r="AL1230">
        <v>215</v>
      </c>
      <c r="AM1230">
        <f t="shared" si="78"/>
        <v>0.47671840354767187</v>
      </c>
      <c r="AN1230">
        <v>329.04397726321417</v>
      </c>
      <c r="AO1230">
        <f t="shared" si="79"/>
        <v>82260.994315803546</v>
      </c>
      <c r="AP1230">
        <v>10.6</v>
      </c>
      <c r="AQ1230">
        <v>46</v>
      </c>
    </row>
    <row r="1231" spans="1:43" x14ac:dyDescent="0.2">
      <c r="A1231" t="s">
        <v>157</v>
      </c>
      <c r="B1231" t="s">
        <v>11</v>
      </c>
      <c r="C1231" t="s">
        <v>36</v>
      </c>
      <c r="E1231">
        <v>1</v>
      </c>
      <c r="F1231" t="s">
        <v>49</v>
      </c>
      <c r="G1231" t="s">
        <v>174</v>
      </c>
      <c r="L1231" t="s">
        <v>8</v>
      </c>
      <c r="M1231" t="s">
        <v>4</v>
      </c>
      <c r="N1231">
        <v>653408.1</v>
      </c>
      <c r="O1231" t="s">
        <v>49</v>
      </c>
      <c r="P1231">
        <v>0</v>
      </c>
      <c r="Q1231">
        <v>7</v>
      </c>
      <c r="R1231" t="s">
        <v>8</v>
      </c>
      <c r="S1231">
        <v>0</v>
      </c>
      <c r="T1231" t="s">
        <v>28</v>
      </c>
      <c r="U1231" t="s">
        <v>13</v>
      </c>
      <c r="V1231">
        <v>3.6</v>
      </c>
      <c r="W1231">
        <v>6.52</v>
      </c>
      <c r="X1231">
        <v>451</v>
      </c>
      <c r="Y1231">
        <v>690</v>
      </c>
      <c r="Z1231">
        <f t="shared" si="76"/>
        <v>172500</v>
      </c>
      <c r="AF1231" t="s">
        <v>35</v>
      </c>
      <c r="AG1231">
        <v>1</v>
      </c>
      <c r="AH1231" t="s">
        <v>46</v>
      </c>
      <c r="AI1231" s="3">
        <v>0.23119999999999999</v>
      </c>
      <c r="AJ1231">
        <v>3097.6046975848631</v>
      </c>
      <c r="AK1231">
        <f t="shared" si="77"/>
        <v>774401.17439621582</v>
      </c>
      <c r="AL1231">
        <v>215</v>
      </c>
      <c r="AM1231">
        <f t="shared" si="78"/>
        <v>0.47671840354767187</v>
      </c>
      <c r="AN1231">
        <v>329.04397726321417</v>
      </c>
      <c r="AO1231">
        <f t="shared" si="79"/>
        <v>82260.994315803546</v>
      </c>
      <c r="AP1231">
        <v>10.6</v>
      </c>
      <c r="AQ1231">
        <v>46</v>
      </c>
    </row>
    <row r="1232" spans="1:43" x14ac:dyDescent="0.2">
      <c r="A1232" t="s">
        <v>157</v>
      </c>
      <c r="B1232" t="s">
        <v>11</v>
      </c>
      <c r="C1232" t="s">
        <v>36</v>
      </c>
      <c r="E1232">
        <v>1</v>
      </c>
      <c r="F1232" t="s">
        <v>49</v>
      </c>
      <c r="G1232" t="s">
        <v>174</v>
      </c>
      <c r="L1232" t="s">
        <v>8</v>
      </c>
      <c r="M1232" t="s">
        <v>4</v>
      </c>
      <c r="N1232">
        <v>653408.1</v>
      </c>
      <c r="O1232" t="s">
        <v>49</v>
      </c>
      <c r="P1232">
        <v>0</v>
      </c>
      <c r="Q1232">
        <v>7</v>
      </c>
      <c r="R1232" t="s">
        <v>8</v>
      </c>
      <c r="S1232">
        <v>0</v>
      </c>
      <c r="T1232" t="s">
        <v>28</v>
      </c>
      <c r="U1232" t="s">
        <v>13</v>
      </c>
      <c r="V1232">
        <v>3.6</v>
      </c>
      <c r="W1232">
        <v>6.52</v>
      </c>
      <c r="X1232">
        <v>451</v>
      </c>
      <c r="Y1232">
        <v>690</v>
      </c>
      <c r="Z1232">
        <f t="shared" si="76"/>
        <v>172500</v>
      </c>
      <c r="AF1232" t="s">
        <v>35</v>
      </c>
      <c r="AG1232">
        <v>1</v>
      </c>
      <c r="AH1232" t="s">
        <v>46</v>
      </c>
      <c r="AI1232" s="3">
        <v>0.5202</v>
      </c>
      <c r="AJ1232">
        <v>3097.6046975848631</v>
      </c>
      <c r="AK1232">
        <f t="shared" si="77"/>
        <v>774401.17439621582</v>
      </c>
      <c r="AL1232">
        <v>215</v>
      </c>
      <c r="AM1232">
        <f t="shared" si="78"/>
        <v>0.47671840354767187</v>
      </c>
      <c r="AN1232">
        <v>329.04397726321417</v>
      </c>
      <c r="AO1232">
        <f t="shared" si="79"/>
        <v>82260.994315803546</v>
      </c>
      <c r="AP1232">
        <v>10.6</v>
      </c>
      <c r="AQ1232">
        <v>46</v>
      </c>
    </row>
    <row r="1233" spans="1:43" x14ac:dyDescent="0.2">
      <c r="A1233" t="s">
        <v>157</v>
      </c>
      <c r="B1233" t="s">
        <v>11</v>
      </c>
      <c r="C1233" t="s">
        <v>36</v>
      </c>
      <c r="E1233">
        <v>1</v>
      </c>
      <c r="F1233" t="s">
        <v>49</v>
      </c>
      <c r="G1233" t="s">
        <v>174</v>
      </c>
      <c r="L1233" t="s">
        <v>8</v>
      </c>
      <c r="M1233" t="s">
        <v>4</v>
      </c>
      <c r="N1233">
        <v>653408.1</v>
      </c>
      <c r="O1233" t="s">
        <v>49</v>
      </c>
      <c r="P1233">
        <v>0</v>
      </c>
      <c r="Q1233">
        <v>7</v>
      </c>
      <c r="R1233" t="s">
        <v>8</v>
      </c>
      <c r="S1233">
        <v>0</v>
      </c>
      <c r="T1233" t="s">
        <v>28</v>
      </c>
      <c r="U1233" t="s">
        <v>13</v>
      </c>
      <c r="V1233">
        <v>3.6</v>
      </c>
      <c r="W1233">
        <v>6.52</v>
      </c>
      <c r="X1233">
        <v>451</v>
      </c>
      <c r="Y1233">
        <v>690</v>
      </c>
      <c r="Z1233">
        <f t="shared" si="76"/>
        <v>172500</v>
      </c>
      <c r="AF1233" t="s">
        <v>35</v>
      </c>
      <c r="AG1233">
        <v>2</v>
      </c>
      <c r="AH1233" t="s">
        <v>46</v>
      </c>
      <c r="AI1233" s="3">
        <v>1.214</v>
      </c>
      <c r="AJ1233">
        <v>3097.6046975848631</v>
      </c>
      <c r="AK1233">
        <f t="shared" si="77"/>
        <v>774401.17439621582</v>
      </c>
      <c r="AL1233">
        <v>215</v>
      </c>
      <c r="AM1233">
        <f t="shared" si="78"/>
        <v>0.47671840354767187</v>
      </c>
      <c r="AN1233">
        <v>329.04397726321417</v>
      </c>
      <c r="AO1233">
        <f t="shared" si="79"/>
        <v>82260.994315803546</v>
      </c>
      <c r="AP1233">
        <v>10.6</v>
      </c>
      <c r="AQ1233">
        <v>46</v>
      </c>
    </row>
    <row r="1234" spans="1:43" x14ac:dyDescent="0.2">
      <c r="A1234" t="s">
        <v>157</v>
      </c>
      <c r="B1234" t="s">
        <v>11</v>
      </c>
      <c r="C1234" t="s">
        <v>36</v>
      </c>
      <c r="E1234">
        <v>1</v>
      </c>
      <c r="F1234" t="s">
        <v>49</v>
      </c>
      <c r="G1234" t="s">
        <v>174</v>
      </c>
      <c r="L1234" t="s">
        <v>8</v>
      </c>
      <c r="M1234" t="s">
        <v>4</v>
      </c>
      <c r="N1234">
        <v>653408.1</v>
      </c>
      <c r="O1234" t="s">
        <v>49</v>
      </c>
      <c r="P1234">
        <v>0</v>
      </c>
      <c r="Q1234">
        <v>7</v>
      </c>
      <c r="R1234" t="s">
        <v>8</v>
      </c>
      <c r="S1234">
        <v>0</v>
      </c>
      <c r="T1234" t="s">
        <v>28</v>
      </c>
      <c r="U1234" t="s">
        <v>13</v>
      </c>
      <c r="V1234">
        <v>3.6</v>
      </c>
      <c r="W1234">
        <v>6.52</v>
      </c>
      <c r="X1234">
        <v>451</v>
      </c>
      <c r="Y1234">
        <v>690</v>
      </c>
      <c r="Z1234">
        <f t="shared" si="76"/>
        <v>172500</v>
      </c>
      <c r="AF1234" t="s">
        <v>35</v>
      </c>
      <c r="AG1234">
        <v>1</v>
      </c>
      <c r="AH1234" t="s">
        <v>46</v>
      </c>
      <c r="AI1234" s="3">
        <v>0.80920000000000003</v>
      </c>
      <c r="AJ1234">
        <v>3097.6046975848631</v>
      </c>
      <c r="AK1234">
        <f t="shared" si="77"/>
        <v>774401.17439621582</v>
      </c>
      <c r="AL1234">
        <v>215</v>
      </c>
      <c r="AM1234">
        <f t="shared" si="78"/>
        <v>0.47671840354767187</v>
      </c>
      <c r="AN1234">
        <v>329.04397726321417</v>
      </c>
      <c r="AO1234">
        <f t="shared" si="79"/>
        <v>82260.994315803546</v>
      </c>
      <c r="AP1234">
        <v>10.6</v>
      </c>
      <c r="AQ1234">
        <v>46</v>
      </c>
    </row>
    <row r="1235" spans="1:43" x14ac:dyDescent="0.2">
      <c r="A1235" t="s">
        <v>157</v>
      </c>
      <c r="B1235" t="s">
        <v>11</v>
      </c>
      <c r="C1235" t="s">
        <v>36</v>
      </c>
      <c r="E1235">
        <v>1</v>
      </c>
      <c r="F1235" t="s">
        <v>49</v>
      </c>
      <c r="G1235" t="s">
        <v>174</v>
      </c>
      <c r="L1235" t="s">
        <v>8</v>
      </c>
      <c r="M1235" t="s">
        <v>4</v>
      </c>
      <c r="N1235">
        <v>653408.1</v>
      </c>
      <c r="O1235" t="s">
        <v>49</v>
      </c>
      <c r="P1235">
        <v>0</v>
      </c>
      <c r="Q1235">
        <v>7</v>
      </c>
      <c r="R1235" t="s">
        <v>8</v>
      </c>
      <c r="S1235">
        <v>0</v>
      </c>
      <c r="T1235" t="s">
        <v>28</v>
      </c>
      <c r="U1235" t="s">
        <v>13</v>
      </c>
      <c r="V1235">
        <v>3.6</v>
      </c>
      <c r="W1235">
        <v>6.52</v>
      </c>
      <c r="X1235">
        <v>451</v>
      </c>
      <c r="Y1235">
        <v>690</v>
      </c>
      <c r="Z1235">
        <f t="shared" si="76"/>
        <v>172500</v>
      </c>
      <c r="AF1235" t="s">
        <v>35</v>
      </c>
      <c r="AG1235">
        <v>2</v>
      </c>
      <c r="AH1235" t="s">
        <v>46</v>
      </c>
      <c r="AI1235" s="3">
        <v>1.127</v>
      </c>
      <c r="AJ1235">
        <v>3097.6046975848631</v>
      </c>
      <c r="AK1235">
        <f t="shared" si="77"/>
        <v>774401.17439621582</v>
      </c>
      <c r="AL1235">
        <v>215</v>
      </c>
      <c r="AM1235">
        <f t="shared" si="78"/>
        <v>0.47671840354767187</v>
      </c>
      <c r="AN1235">
        <v>329.04397726321417</v>
      </c>
      <c r="AO1235">
        <f t="shared" si="79"/>
        <v>82260.994315803546</v>
      </c>
      <c r="AP1235">
        <v>10.6</v>
      </c>
      <c r="AQ1235">
        <v>46</v>
      </c>
    </row>
    <row r="1236" spans="1:43" x14ac:dyDescent="0.2">
      <c r="A1236" t="s">
        <v>157</v>
      </c>
      <c r="B1236" t="s">
        <v>11</v>
      </c>
      <c r="C1236" t="s">
        <v>36</v>
      </c>
      <c r="E1236">
        <v>1</v>
      </c>
      <c r="F1236" t="s">
        <v>49</v>
      </c>
      <c r="G1236" t="s">
        <v>174</v>
      </c>
      <c r="L1236" t="s">
        <v>8</v>
      </c>
      <c r="M1236" t="s">
        <v>4</v>
      </c>
      <c r="N1236">
        <v>653408.1</v>
      </c>
      <c r="O1236" t="s">
        <v>49</v>
      </c>
      <c r="P1236">
        <v>0</v>
      </c>
      <c r="Q1236">
        <v>7</v>
      </c>
      <c r="R1236" t="s">
        <v>8</v>
      </c>
      <c r="S1236">
        <v>0</v>
      </c>
      <c r="T1236" t="s">
        <v>28</v>
      </c>
      <c r="U1236" t="s">
        <v>13</v>
      </c>
      <c r="V1236">
        <v>3.6</v>
      </c>
      <c r="W1236">
        <v>6.52</v>
      </c>
      <c r="X1236">
        <v>451</v>
      </c>
      <c r="Y1236">
        <v>690</v>
      </c>
      <c r="Z1236">
        <f t="shared" si="76"/>
        <v>172500</v>
      </c>
      <c r="AF1236" t="s">
        <v>35</v>
      </c>
      <c r="AG1236">
        <v>4</v>
      </c>
      <c r="AH1236" t="s">
        <v>46</v>
      </c>
      <c r="AI1236" s="3">
        <v>2.601</v>
      </c>
      <c r="AJ1236">
        <v>3097.6046975848631</v>
      </c>
      <c r="AK1236">
        <f t="shared" si="77"/>
        <v>774401.17439621582</v>
      </c>
      <c r="AL1236">
        <v>215</v>
      </c>
      <c r="AM1236">
        <f t="shared" si="78"/>
        <v>0.47671840354767187</v>
      </c>
      <c r="AN1236">
        <v>329.04397726321417</v>
      </c>
      <c r="AO1236">
        <f t="shared" si="79"/>
        <v>82260.994315803546</v>
      </c>
      <c r="AP1236">
        <v>10.6</v>
      </c>
      <c r="AQ1236">
        <v>46</v>
      </c>
    </row>
    <row r="1237" spans="1:43" x14ac:dyDescent="0.2">
      <c r="A1237" t="s">
        <v>157</v>
      </c>
      <c r="B1237" t="s">
        <v>11</v>
      </c>
      <c r="C1237" t="s">
        <v>36</v>
      </c>
      <c r="E1237">
        <v>1</v>
      </c>
      <c r="F1237" t="s">
        <v>49</v>
      </c>
      <c r="G1237" t="s">
        <v>174</v>
      </c>
      <c r="L1237" t="s">
        <v>8</v>
      </c>
      <c r="M1237" t="s">
        <v>4</v>
      </c>
      <c r="N1237">
        <v>653408.1</v>
      </c>
      <c r="O1237" t="s">
        <v>49</v>
      </c>
      <c r="P1237">
        <v>0</v>
      </c>
      <c r="Q1237">
        <v>7</v>
      </c>
      <c r="R1237" t="s">
        <v>8</v>
      </c>
      <c r="S1237">
        <v>0</v>
      </c>
      <c r="T1237" t="s">
        <v>28</v>
      </c>
      <c r="U1237" t="s">
        <v>13</v>
      </c>
      <c r="V1237">
        <v>3.6</v>
      </c>
      <c r="W1237">
        <v>6.52</v>
      </c>
      <c r="X1237">
        <v>451</v>
      </c>
      <c r="Y1237">
        <v>690</v>
      </c>
      <c r="Z1237">
        <f t="shared" si="76"/>
        <v>172500</v>
      </c>
      <c r="AF1237" t="s">
        <v>35</v>
      </c>
      <c r="AG1237">
        <v>4</v>
      </c>
      <c r="AH1237" t="s">
        <v>47</v>
      </c>
      <c r="AI1237" s="3">
        <v>2.1960000000000002</v>
      </c>
      <c r="AJ1237">
        <v>3097.6046975848631</v>
      </c>
      <c r="AK1237">
        <f t="shared" si="77"/>
        <v>774401.17439621582</v>
      </c>
      <c r="AL1237">
        <v>215</v>
      </c>
      <c r="AM1237">
        <f t="shared" si="78"/>
        <v>0.47671840354767187</v>
      </c>
      <c r="AN1237">
        <v>329.04397726321417</v>
      </c>
      <c r="AO1237">
        <f t="shared" si="79"/>
        <v>82260.994315803546</v>
      </c>
      <c r="AP1237">
        <v>10.6</v>
      </c>
      <c r="AQ1237">
        <v>46</v>
      </c>
    </row>
    <row r="1238" spans="1:43" x14ac:dyDescent="0.2">
      <c r="A1238" t="s">
        <v>157</v>
      </c>
      <c r="B1238" t="s">
        <v>11</v>
      </c>
      <c r="C1238" t="s">
        <v>36</v>
      </c>
      <c r="E1238">
        <v>1</v>
      </c>
      <c r="F1238" t="s">
        <v>49</v>
      </c>
      <c r="G1238" t="s">
        <v>174</v>
      </c>
      <c r="L1238" t="s">
        <v>8</v>
      </c>
      <c r="M1238" t="s">
        <v>4</v>
      </c>
      <c r="N1238">
        <v>653408.1</v>
      </c>
      <c r="O1238" t="s">
        <v>49</v>
      </c>
      <c r="P1238">
        <v>0</v>
      </c>
      <c r="Q1238">
        <v>7</v>
      </c>
      <c r="R1238" t="s">
        <v>8</v>
      </c>
      <c r="S1238">
        <v>0</v>
      </c>
      <c r="T1238" t="s">
        <v>28</v>
      </c>
      <c r="U1238" t="s">
        <v>13</v>
      </c>
      <c r="V1238">
        <v>3.6</v>
      </c>
      <c r="W1238">
        <v>6.52</v>
      </c>
      <c r="X1238">
        <v>451</v>
      </c>
      <c r="Y1238">
        <v>690</v>
      </c>
      <c r="Z1238">
        <f t="shared" si="76"/>
        <v>172500</v>
      </c>
      <c r="AF1238" t="s">
        <v>35</v>
      </c>
      <c r="AG1238">
        <v>3</v>
      </c>
      <c r="AH1238" t="s">
        <v>47</v>
      </c>
      <c r="AI1238" s="3">
        <v>2.1960000000000002</v>
      </c>
      <c r="AJ1238">
        <v>3097.6046975848631</v>
      </c>
      <c r="AK1238">
        <f t="shared" si="77"/>
        <v>774401.17439621582</v>
      </c>
      <c r="AL1238">
        <v>215</v>
      </c>
      <c r="AM1238">
        <f t="shared" si="78"/>
        <v>0.47671840354767187</v>
      </c>
      <c r="AN1238">
        <v>329.04397726321417</v>
      </c>
      <c r="AO1238">
        <f t="shared" si="79"/>
        <v>82260.994315803546</v>
      </c>
      <c r="AP1238">
        <v>10.6</v>
      </c>
      <c r="AQ1238">
        <v>46</v>
      </c>
    </row>
    <row r="1239" spans="1:43" x14ac:dyDescent="0.2">
      <c r="A1239" t="s">
        <v>157</v>
      </c>
      <c r="B1239" t="s">
        <v>11</v>
      </c>
      <c r="C1239" t="s">
        <v>36</v>
      </c>
      <c r="E1239">
        <v>1</v>
      </c>
      <c r="F1239" t="s">
        <v>49</v>
      </c>
      <c r="G1239" t="s">
        <v>174</v>
      </c>
      <c r="L1239" t="s">
        <v>8</v>
      </c>
      <c r="M1239" t="s">
        <v>4</v>
      </c>
      <c r="N1239">
        <v>653408.1</v>
      </c>
      <c r="O1239" t="s">
        <v>49</v>
      </c>
      <c r="P1239">
        <v>0</v>
      </c>
      <c r="Q1239">
        <v>7</v>
      </c>
      <c r="R1239" t="s">
        <v>8</v>
      </c>
      <c r="S1239">
        <v>0</v>
      </c>
      <c r="T1239" t="s">
        <v>28</v>
      </c>
      <c r="U1239" t="s">
        <v>13</v>
      </c>
      <c r="V1239">
        <v>3.6</v>
      </c>
      <c r="W1239">
        <v>6.52</v>
      </c>
      <c r="X1239">
        <v>451</v>
      </c>
      <c r="Y1239">
        <v>690</v>
      </c>
      <c r="Z1239">
        <f t="shared" si="76"/>
        <v>172500</v>
      </c>
      <c r="AF1239" t="s">
        <v>35</v>
      </c>
      <c r="AG1239">
        <v>1</v>
      </c>
      <c r="AH1239" t="s">
        <v>47</v>
      </c>
      <c r="AI1239" s="3">
        <v>0.57799999999999996</v>
      </c>
      <c r="AJ1239">
        <v>3097.6046975848631</v>
      </c>
      <c r="AK1239">
        <f t="shared" si="77"/>
        <v>774401.17439621582</v>
      </c>
      <c r="AL1239">
        <v>215</v>
      </c>
      <c r="AM1239">
        <f t="shared" si="78"/>
        <v>0.47671840354767187</v>
      </c>
      <c r="AN1239">
        <v>329.04397726321417</v>
      </c>
      <c r="AO1239">
        <f t="shared" si="79"/>
        <v>82260.994315803546</v>
      </c>
      <c r="AP1239">
        <v>10.6</v>
      </c>
      <c r="AQ1239">
        <v>46</v>
      </c>
    </row>
    <row r="1240" spans="1:43" x14ac:dyDescent="0.2">
      <c r="A1240" t="s">
        <v>157</v>
      </c>
      <c r="B1240" t="s">
        <v>11</v>
      </c>
      <c r="C1240" t="s">
        <v>36</v>
      </c>
      <c r="E1240">
        <v>1</v>
      </c>
      <c r="F1240" t="s">
        <v>49</v>
      </c>
      <c r="G1240" t="s">
        <v>174</v>
      </c>
      <c r="L1240" t="s">
        <v>8</v>
      </c>
      <c r="M1240" t="s">
        <v>4</v>
      </c>
      <c r="N1240">
        <v>653408.1</v>
      </c>
      <c r="O1240" t="s">
        <v>49</v>
      </c>
      <c r="P1240">
        <v>0</v>
      </c>
      <c r="Q1240">
        <v>7</v>
      </c>
      <c r="R1240" t="s">
        <v>8</v>
      </c>
      <c r="S1240">
        <v>0</v>
      </c>
      <c r="T1240" t="s">
        <v>28</v>
      </c>
      <c r="U1240" t="s">
        <v>13</v>
      </c>
      <c r="V1240">
        <v>3.6</v>
      </c>
      <c r="W1240">
        <v>6.52</v>
      </c>
      <c r="X1240">
        <v>451</v>
      </c>
      <c r="Y1240">
        <v>690</v>
      </c>
      <c r="Z1240">
        <f t="shared" si="76"/>
        <v>172500</v>
      </c>
      <c r="AF1240" t="s">
        <v>35</v>
      </c>
      <c r="AG1240">
        <v>1</v>
      </c>
      <c r="AH1240" t="s">
        <v>46</v>
      </c>
      <c r="AI1240" s="3">
        <v>0.23119999999999999</v>
      </c>
      <c r="AJ1240">
        <v>3097.6046975848631</v>
      </c>
      <c r="AK1240">
        <f t="shared" si="77"/>
        <v>774401.17439621582</v>
      </c>
      <c r="AL1240">
        <v>215</v>
      </c>
      <c r="AM1240">
        <f t="shared" si="78"/>
        <v>0.47671840354767187</v>
      </c>
      <c r="AN1240">
        <v>329.04397726321417</v>
      </c>
      <c r="AO1240">
        <f t="shared" si="79"/>
        <v>82260.994315803546</v>
      </c>
      <c r="AP1240">
        <v>10.6</v>
      </c>
      <c r="AQ1240">
        <v>46</v>
      </c>
    </row>
    <row r="1241" spans="1:43" x14ac:dyDescent="0.2">
      <c r="A1241" t="s">
        <v>157</v>
      </c>
      <c r="B1241" t="s">
        <v>11</v>
      </c>
      <c r="C1241" t="s">
        <v>36</v>
      </c>
      <c r="E1241">
        <v>1</v>
      </c>
      <c r="F1241" t="s">
        <v>49</v>
      </c>
      <c r="G1241" t="s">
        <v>174</v>
      </c>
      <c r="L1241" t="s">
        <v>8</v>
      </c>
      <c r="M1241" t="s">
        <v>4</v>
      </c>
      <c r="N1241">
        <v>653408.1</v>
      </c>
      <c r="O1241" t="s">
        <v>49</v>
      </c>
      <c r="P1241">
        <v>0</v>
      </c>
      <c r="Q1241">
        <v>7</v>
      </c>
      <c r="R1241" t="s">
        <v>8</v>
      </c>
      <c r="S1241">
        <v>0</v>
      </c>
      <c r="T1241" t="s">
        <v>28</v>
      </c>
      <c r="U1241" t="s">
        <v>13</v>
      </c>
      <c r="V1241">
        <v>3.6</v>
      </c>
      <c r="W1241">
        <v>6.52</v>
      </c>
      <c r="X1241">
        <v>451</v>
      </c>
      <c r="Y1241">
        <v>690</v>
      </c>
      <c r="Z1241">
        <f t="shared" si="76"/>
        <v>172500</v>
      </c>
      <c r="AF1241" t="s">
        <v>35</v>
      </c>
      <c r="AG1241">
        <v>1</v>
      </c>
      <c r="AH1241" t="s">
        <v>46</v>
      </c>
      <c r="AI1241" s="3">
        <v>0.92479999999999996</v>
      </c>
      <c r="AJ1241">
        <v>3097.6046975848631</v>
      </c>
      <c r="AK1241">
        <f t="shared" si="77"/>
        <v>774401.17439621582</v>
      </c>
      <c r="AL1241">
        <v>215</v>
      </c>
      <c r="AM1241">
        <f t="shared" si="78"/>
        <v>0.47671840354767187</v>
      </c>
      <c r="AN1241">
        <v>329.04397726321417</v>
      </c>
      <c r="AO1241">
        <f t="shared" si="79"/>
        <v>82260.994315803546</v>
      </c>
      <c r="AP1241">
        <v>10.6</v>
      </c>
      <c r="AQ1241">
        <v>46</v>
      </c>
    </row>
    <row r="1242" spans="1:43" x14ac:dyDescent="0.2">
      <c r="A1242" t="s">
        <v>157</v>
      </c>
      <c r="B1242" t="s">
        <v>11</v>
      </c>
      <c r="C1242" t="s">
        <v>36</v>
      </c>
      <c r="E1242">
        <v>1</v>
      </c>
      <c r="F1242" t="s">
        <v>49</v>
      </c>
      <c r="G1242" t="s">
        <v>174</v>
      </c>
      <c r="L1242" t="s">
        <v>8</v>
      </c>
      <c r="M1242" t="s">
        <v>4</v>
      </c>
      <c r="N1242">
        <v>653408.1</v>
      </c>
      <c r="O1242" t="s">
        <v>49</v>
      </c>
      <c r="P1242">
        <v>0</v>
      </c>
      <c r="Q1242">
        <v>7</v>
      </c>
      <c r="R1242" t="s">
        <v>8</v>
      </c>
      <c r="S1242">
        <v>0</v>
      </c>
      <c r="T1242" t="s">
        <v>28</v>
      </c>
      <c r="U1242" t="s">
        <v>13</v>
      </c>
      <c r="V1242">
        <v>3.6</v>
      </c>
      <c r="W1242">
        <v>6.52</v>
      </c>
      <c r="X1242">
        <v>451</v>
      </c>
      <c r="Y1242">
        <v>690</v>
      </c>
      <c r="Z1242">
        <f t="shared" si="76"/>
        <v>172500</v>
      </c>
      <c r="AF1242" t="s">
        <v>35</v>
      </c>
      <c r="AG1242">
        <v>3</v>
      </c>
      <c r="AH1242" t="s">
        <v>46</v>
      </c>
      <c r="AI1242" s="3">
        <v>1.6759999999999999</v>
      </c>
      <c r="AJ1242">
        <v>3097.6046975848631</v>
      </c>
      <c r="AK1242">
        <f t="shared" si="77"/>
        <v>774401.17439621582</v>
      </c>
      <c r="AL1242">
        <v>215</v>
      </c>
      <c r="AM1242">
        <f t="shared" si="78"/>
        <v>0.47671840354767187</v>
      </c>
      <c r="AN1242">
        <v>329.04397726321417</v>
      </c>
      <c r="AO1242">
        <f t="shared" si="79"/>
        <v>82260.994315803546</v>
      </c>
      <c r="AP1242">
        <v>10.6</v>
      </c>
      <c r="AQ1242">
        <v>46</v>
      </c>
    </row>
    <row r="1243" spans="1:43" x14ac:dyDescent="0.2">
      <c r="A1243" t="s">
        <v>157</v>
      </c>
      <c r="B1243" t="s">
        <v>11</v>
      </c>
      <c r="C1243" t="s">
        <v>36</v>
      </c>
      <c r="E1243">
        <v>1</v>
      </c>
      <c r="F1243" t="s">
        <v>49</v>
      </c>
      <c r="G1243" t="s">
        <v>174</v>
      </c>
      <c r="L1243" t="s">
        <v>8</v>
      </c>
      <c r="M1243" t="s">
        <v>4</v>
      </c>
      <c r="N1243">
        <v>653408.1</v>
      </c>
      <c r="O1243" t="s">
        <v>49</v>
      </c>
      <c r="P1243">
        <v>0</v>
      </c>
      <c r="Q1243">
        <v>7</v>
      </c>
      <c r="R1243" t="s">
        <v>8</v>
      </c>
      <c r="S1243">
        <v>0</v>
      </c>
      <c r="T1243" t="s">
        <v>28</v>
      </c>
      <c r="U1243" t="s">
        <v>13</v>
      </c>
      <c r="V1243">
        <v>3.6</v>
      </c>
      <c r="W1243">
        <v>6.52</v>
      </c>
      <c r="X1243">
        <v>451</v>
      </c>
      <c r="Y1243">
        <v>690</v>
      </c>
      <c r="Z1243">
        <f t="shared" si="76"/>
        <v>172500</v>
      </c>
      <c r="AF1243" t="s">
        <v>35</v>
      </c>
      <c r="AG1243">
        <v>1</v>
      </c>
      <c r="AH1243" t="s">
        <v>46</v>
      </c>
      <c r="AI1243" s="3">
        <v>0.63580000000000003</v>
      </c>
      <c r="AJ1243">
        <v>3097.6046975848631</v>
      </c>
      <c r="AK1243">
        <f t="shared" si="77"/>
        <v>774401.17439621582</v>
      </c>
      <c r="AL1243">
        <v>215</v>
      </c>
      <c r="AM1243">
        <f t="shared" si="78"/>
        <v>0.47671840354767187</v>
      </c>
      <c r="AN1243">
        <v>329.04397726321417</v>
      </c>
      <c r="AO1243">
        <f t="shared" si="79"/>
        <v>82260.994315803546</v>
      </c>
      <c r="AP1243">
        <v>10.6</v>
      </c>
      <c r="AQ1243">
        <v>46</v>
      </c>
    </row>
    <row r="1244" spans="1:43" x14ac:dyDescent="0.2">
      <c r="A1244" t="s">
        <v>157</v>
      </c>
      <c r="B1244" t="s">
        <v>11</v>
      </c>
      <c r="C1244" t="s">
        <v>36</v>
      </c>
      <c r="E1244">
        <v>1</v>
      </c>
      <c r="F1244" t="s">
        <v>49</v>
      </c>
      <c r="G1244" t="s">
        <v>174</v>
      </c>
      <c r="L1244" t="s">
        <v>8</v>
      </c>
      <c r="M1244" t="s">
        <v>4</v>
      </c>
      <c r="N1244">
        <v>653408.1</v>
      </c>
      <c r="O1244" t="s">
        <v>49</v>
      </c>
      <c r="P1244">
        <v>0</v>
      </c>
      <c r="Q1244">
        <v>7</v>
      </c>
      <c r="R1244" t="s">
        <v>8</v>
      </c>
      <c r="S1244">
        <v>0</v>
      </c>
      <c r="T1244" t="s">
        <v>28</v>
      </c>
      <c r="U1244" t="s">
        <v>13</v>
      </c>
      <c r="V1244">
        <v>3.6</v>
      </c>
      <c r="W1244">
        <v>6.52</v>
      </c>
      <c r="X1244">
        <v>451</v>
      </c>
      <c r="Y1244">
        <v>690</v>
      </c>
      <c r="Z1244">
        <f t="shared" si="76"/>
        <v>172500</v>
      </c>
      <c r="AF1244" t="s">
        <v>35</v>
      </c>
      <c r="AG1244">
        <v>1</v>
      </c>
      <c r="AH1244" t="s">
        <v>46</v>
      </c>
      <c r="AI1244" s="3">
        <v>0.3468</v>
      </c>
      <c r="AJ1244">
        <v>3097.6046975848631</v>
      </c>
      <c r="AK1244">
        <f t="shared" si="77"/>
        <v>774401.17439621582</v>
      </c>
      <c r="AL1244">
        <v>215</v>
      </c>
      <c r="AM1244">
        <f t="shared" si="78"/>
        <v>0.47671840354767187</v>
      </c>
      <c r="AN1244">
        <v>329.04397726321417</v>
      </c>
      <c r="AO1244">
        <f t="shared" si="79"/>
        <v>82260.994315803546</v>
      </c>
      <c r="AP1244">
        <v>10.6</v>
      </c>
      <c r="AQ1244">
        <v>46</v>
      </c>
    </row>
    <row r="1245" spans="1:43" x14ac:dyDescent="0.2">
      <c r="A1245" t="s">
        <v>157</v>
      </c>
      <c r="B1245" t="s">
        <v>11</v>
      </c>
      <c r="C1245" t="s">
        <v>36</v>
      </c>
      <c r="E1245">
        <v>1</v>
      </c>
      <c r="F1245" t="s">
        <v>49</v>
      </c>
      <c r="G1245" t="s">
        <v>174</v>
      </c>
      <c r="L1245" t="s">
        <v>8</v>
      </c>
      <c r="M1245" t="s">
        <v>4</v>
      </c>
      <c r="N1245">
        <v>653408.1</v>
      </c>
      <c r="O1245" t="s">
        <v>49</v>
      </c>
      <c r="P1245">
        <v>0</v>
      </c>
      <c r="Q1245">
        <v>7</v>
      </c>
      <c r="R1245" t="s">
        <v>8</v>
      </c>
      <c r="S1245">
        <v>0</v>
      </c>
      <c r="T1245" t="s">
        <v>28</v>
      </c>
      <c r="U1245" t="s">
        <v>13</v>
      </c>
      <c r="V1245">
        <v>3.6</v>
      </c>
      <c r="W1245">
        <v>6.52</v>
      </c>
      <c r="X1245">
        <v>451</v>
      </c>
      <c r="Y1245">
        <v>690</v>
      </c>
      <c r="Z1245">
        <f t="shared" si="76"/>
        <v>172500</v>
      </c>
      <c r="AF1245" t="s">
        <v>35</v>
      </c>
      <c r="AG1245">
        <v>4</v>
      </c>
      <c r="AH1245" t="s">
        <v>46</v>
      </c>
      <c r="AI1245" s="3">
        <v>2.3119999999999998</v>
      </c>
      <c r="AJ1245">
        <v>3097.6046975848631</v>
      </c>
      <c r="AK1245">
        <f t="shared" si="77"/>
        <v>774401.17439621582</v>
      </c>
      <c r="AL1245">
        <v>215</v>
      </c>
      <c r="AM1245">
        <f t="shared" si="78"/>
        <v>0.47671840354767187</v>
      </c>
      <c r="AN1245">
        <v>329.04397726321417</v>
      </c>
      <c r="AO1245">
        <f t="shared" si="79"/>
        <v>82260.994315803546</v>
      </c>
      <c r="AP1245">
        <v>10.6</v>
      </c>
      <c r="AQ1245">
        <v>46</v>
      </c>
    </row>
    <row r="1246" spans="1:43" x14ac:dyDescent="0.2">
      <c r="A1246" t="s">
        <v>157</v>
      </c>
      <c r="B1246" t="s">
        <v>11</v>
      </c>
      <c r="C1246" t="s">
        <v>36</v>
      </c>
      <c r="E1246">
        <v>1</v>
      </c>
      <c r="F1246" t="s">
        <v>49</v>
      </c>
      <c r="G1246" t="s">
        <v>174</v>
      </c>
      <c r="L1246" t="s">
        <v>8</v>
      </c>
      <c r="M1246" t="s">
        <v>4</v>
      </c>
      <c r="N1246">
        <v>653408.1</v>
      </c>
      <c r="O1246" t="s">
        <v>49</v>
      </c>
      <c r="P1246">
        <v>0</v>
      </c>
      <c r="Q1246">
        <v>7</v>
      </c>
      <c r="R1246" t="s">
        <v>8</v>
      </c>
      <c r="S1246">
        <v>0</v>
      </c>
      <c r="T1246" t="s">
        <v>28</v>
      </c>
      <c r="U1246" t="s">
        <v>13</v>
      </c>
      <c r="V1246">
        <v>3.6</v>
      </c>
      <c r="W1246">
        <v>6.52</v>
      </c>
      <c r="X1246">
        <v>451</v>
      </c>
      <c r="Y1246">
        <v>690</v>
      </c>
      <c r="Z1246">
        <f t="shared" si="76"/>
        <v>172500</v>
      </c>
      <c r="AF1246" t="s">
        <v>35</v>
      </c>
      <c r="AG1246">
        <v>1</v>
      </c>
      <c r="AH1246" t="s">
        <v>46</v>
      </c>
      <c r="AI1246" s="3">
        <v>0.49130000000000001</v>
      </c>
      <c r="AJ1246">
        <v>3097.6046975848631</v>
      </c>
      <c r="AK1246">
        <f t="shared" si="77"/>
        <v>774401.17439621582</v>
      </c>
      <c r="AL1246">
        <v>215</v>
      </c>
      <c r="AM1246">
        <f t="shared" si="78"/>
        <v>0.47671840354767187</v>
      </c>
      <c r="AN1246">
        <v>329.04397726321417</v>
      </c>
      <c r="AO1246">
        <f t="shared" si="79"/>
        <v>82260.994315803546</v>
      </c>
      <c r="AP1246">
        <v>10.6</v>
      </c>
      <c r="AQ1246">
        <v>46</v>
      </c>
    </row>
    <row r="1247" spans="1:43" x14ac:dyDescent="0.2">
      <c r="A1247" t="s">
        <v>157</v>
      </c>
      <c r="B1247" t="s">
        <v>11</v>
      </c>
      <c r="C1247" t="s">
        <v>36</v>
      </c>
      <c r="E1247">
        <v>1</v>
      </c>
      <c r="F1247" t="s">
        <v>49</v>
      </c>
      <c r="G1247" t="s">
        <v>174</v>
      </c>
      <c r="L1247" t="s">
        <v>8</v>
      </c>
      <c r="M1247" t="s">
        <v>4</v>
      </c>
      <c r="N1247">
        <v>653408.1</v>
      </c>
      <c r="O1247" t="s">
        <v>49</v>
      </c>
      <c r="P1247">
        <v>0</v>
      </c>
      <c r="Q1247">
        <v>7</v>
      </c>
      <c r="R1247" t="s">
        <v>8</v>
      </c>
      <c r="S1247">
        <v>0</v>
      </c>
      <c r="T1247" t="s">
        <v>28</v>
      </c>
      <c r="U1247" t="s">
        <v>13</v>
      </c>
      <c r="V1247">
        <v>3.6</v>
      </c>
      <c r="W1247">
        <v>6.52</v>
      </c>
      <c r="X1247">
        <v>451</v>
      </c>
      <c r="Y1247">
        <v>690</v>
      </c>
      <c r="Z1247">
        <f t="shared" si="76"/>
        <v>172500</v>
      </c>
      <c r="AF1247" t="s">
        <v>35</v>
      </c>
      <c r="AG1247">
        <v>6</v>
      </c>
      <c r="AH1247" t="s">
        <v>46</v>
      </c>
      <c r="AI1247" s="3">
        <v>3.3809999999999998</v>
      </c>
      <c r="AJ1247">
        <v>3097.6046975848631</v>
      </c>
      <c r="AK1247">
        <f t="shared" si="77"/>
        <v>774401.17439621582</v>
      </c>
      <c r="AL1247">
        <v>215</v>
      </c>
      <c r="AM1247">
        <f t="shared" si="78"/>
        <v>0.47671840354767187</v>
      </c>
      <c r="AN1247">
        <v>329.04397726321417</v>
      </c>
      <c r="AO1247">
        <f t="shared" si="79"/>
        <v>82260.994315803546</v>
      </c>
      <c r="AP1247">
        <v>10.6</v>
      </c>
      <c r="AQ1247">
        <v>46</v>
      </c>
    </row>
    <row r="1248" spans="1:43" x14ac:dyDescent="0.2">
      <c r="A1248" t="s">
        <v>157</v>
      </c>
      <c r="B1248" t="s">
        <v>11</v>
      </c>
      <c r="C1248" t="s">
        <v>36</v>
      </c>
      <c r="E1248">
        <v>1</v>
      </c>
      <c r="F1248" t="s">
        <v>49</v>
      </c>
      <c r="G1248" t="s">
        <v>174</v>
      </c>
      <c r="L1248" t="s">
        <v>8</v>
      </c>
      <c r="M1248" t="s">
        <v>4</v>
      </c>
      <c r="N1248">
        <v>653408.1</v>
      </c>
      <c r="O1248" t="s">
        <v>49</v>
      </c>
      <c r="P1248">
        <v>0</v>
      </c>
      <c r="Q1248">
        <v>7</v>
      </c>
      <c r="R1248" t="s">
        <v>8</v>
      </c>
      <c r="S1248">
        <v>0</v>
      </c>
      <c r="T1248" t="s">
        <v>28</v>
      </c>
      <c r="U1248" t="s">
        <v>13</v>
      </c>
      <c r="V1248">
        <v>3.6</v>
      </c>
      <c r="W1248">
        <v>6.52</v>
      </c>
      <c r="X1248">
        <v>451</v>
      </c>
      <c r="Y1248">
        <v>690</v>
      </c>
      <c r="Z1248">
        <f t="shared" si="76"/>
        <v>172500</v>
      </c>
      <c r="AF1248" t="s">
        <v>35</v>
      </c>
      <c r="AG1248">
        <v>1</v>
      </c>
      <c r="AH1248" t="s">
        <v>46</v>
      </c>
      <c r="AI1248" s="3">
        <v>0.49130000000000001</v>
      </c>
      <c r="AJ1248">
        <v>3097.6046975848631</v>
      </c>
      <c r="AK1248">
        <f t="shared" si="77"/>
        <v>774401.17439621582</v>
      </c>
      <c r="AL1248">
        <v>215</v>
      </c>
      <c r="AM1248">
        <f t="shared" si="78"/>
        <v>0.47671840354767187</v>
      </c>
      <c r="AN1248">
        <v>329.04397726321417</v>
      </c>
      <c r="AO1248">
        <f t="shared" si="79"/>
        <v>82260.994315803546</v>
      </c>
      <c r="AP1248">
        <v>10.6</v>
      </c>
      <c r="AQ1248">
        <v>46</v>
      </c>
    </row>
    <row r="1249" spans="1:43" x14ac:dyDescent="0.2">
      <c r="A1249" t="s">
        <v>157</v>
      </c>
      <c r="B1249" t="s">
        <v>11</v>
      </c>
      <c r="C1249" t="s">
        <v>36</v>
      </c>
      <c r="E1249">
        <v>1</v>
      </c>
      <c r="F1249" t="s">
        <v>49</v>
      </c>
      <c r="G1249" t="s">
        <v>174</v>
      </c>
      <c r="L1249" t="s">
        <v>8</v>
      </c>
      <c r="M1249" t="s">
        <v>4</v>
      </c>
      <c r="N1249">
        <v>653408.1</v>
      </c>
      <c r="O1249" t="s">
        <v>49</v>
      </c>
      <c r="P1249">
        <v>0</v>
      </c>
      <c r="Q1249">
        <v>7</v>
      </c>
      <c r="R1249" t="s">
        <v>8</v>
      </c>
      <c r="S1249">
        <v>0</v>
      </c>
      <c r="T1249" t="s">
        <v>28</v>
      </c>
      <c r="U1249" t="s">
        <v>13</v>
      </c>
      <c r="V1249">
        <v>3.6</v>
      </c>
      <c r="W1249">
        <v>6.52</v>
      </c>
      <c r="X1249">
        <v>451</v>
      </c>
      <c r="Y1249">
        <v>690</v>
      </c>
      <c r="Z1249">
        <f t="shared" si="76"/>
        <v>172500</v>
      </c>
      <c r="AF1249" t="s">
        <v>35</v>
      </c>
      <c r="AG1249">
        <v>4</v>
      </c>
      <c r="AH1249" t="s">
        <v>46</v>
      </c>
      <c r="AI1249" s="3">
        <v>2.5720000000000001</v>
      </c>
      <c r="AJ1249">
        <v>3097.6046975848631</v>
      </c>
      <c r="AK1249">
        <f t="shared" si="77"/>
        <v>774401.17439621582</v>
      </c>
      <c r="AL1249">
        <v>215</v>
      </c>
      <c r="AM1249">
        <f t="shared" si="78"/>
        <v>0.47671840354767187</v>
      </c>
      <c r="AN1249">
        <v>329.04397726321417</v>
      </c>
      <c r="AO1249">
        <f t="shared" si="79"/>
        <v>82260.994315803546</v>
      </c>
      <c r="AP1249">
        <v>10.6</v>
      </c>
      <c r="AQ1249">
        <v>46</v>
      </c>
    </row>
    <row r="1250" spans="1:43" x14ac:dyDescent="0.2">
      <c r="A1250" t="s">
        <v>157</v>
      </c>
      <c r="B1250" t="s">
        <v>11</v>
      </c>
      <c r="C1250" t="s">
        <v>36</v>
      </c>
      <c r="E1250">
        <v>1</v>
      </c>
      <c r="F1250" t="s">
        <v>49</v>
      </c>
      <c r="G1250" t="s">
        <v>174</v>
      </c>
      <c r="L1250" t="s">
        <v>8</v>
      </c>
      <c r="M1250" t="s">
        <v>4</v>
      </c>
      <c r="N1250">
        <v>653408.1</v>
      </c>
      <c r="O1250" t="s">
        <v>49</v>
      </c>
      <c r="P1250">
        <v>0</v>
      </c>
      <c r="Q1250">
        <v>7</v>
      </c>
      <c r="R1250" t="s">
        <v>8</v>
      </c>
      <c r="S1250">
        <v>0</v>
      </c>
      <c r="T1250" t="s">
        <v>28</v>
      </c>
      <c r="U1250" t="s">
        <v>13</v>
      </c>
      <c r="V1250">
        <v>3.6</v>
      </c>
      <c r="W1250">
        <v>6.52</v>
      </c>
      <c r="X1250">
        <v>451</v>
      </c>
      <c r="Y1250">
        <v>690</v>
      </c>
      <c r="Z1250">
        <f t="shared" si="76"/>
        <v>172500</v>
      </c>
      <c r="AF1250" t="s">
        <v>35</v>
      </c>
      <c r="AG1250">
        <v>5</v>
      </c>
      <c r="AH1250" t="s">
        <v>46</v>
      </c>
      <c r="AI1250" s="3">
        <v>3.5550000000000002</v>
      </c>
      <c r="AJ1250">
        <v>3097.6046975848631</v>
      </c>
      <c r="AK1250">
        <f t="shared" si="77"/>
        <v>774401.17439621582</v>
      </c>
      <c r="AL1250">
        <v>215</v>
      </c>
      <c r="AM1250">
        <f t="shared" si="78"/>
        <v>0.47671840354767187</v>
      </c>
      <c r="AN1250">
        <v>329.04397726321417</v>
      </c>
      <c r="AO1250">
        <f t="shared" si="79"/>
        <v>82260.994315803546</v>
      </c>
      <c r="AP1250">
        <v>10.6</v>
      </c>
      <c r="AQ1250">
        <v>46</v>
      </c>
    </row>
    <row r="1251" spans="1:43" x14ac:dyDescent="0.2">
      <c r="A1251" t="s">
        <v>157</v>
      </c>
      <c r="B1251" t="s">
        <v>11</v>
      </c>
      <c r="C1251" t="s">
        <v>36</v>
      </c>
      <c r="E1251">
        <v>1</v>
      </c>
      <c r="F1251" t="s">
        <v>49</v>
      </c>
      <c r="G1251" t="s">
        <v>174</v>
      </c>
      <c r="L1251" t="s">
        <v>8</v>
      </c>
      <c r="M1251" t="s">
        <v>4</v>
      </c>
      <c r="N1251">
        <v>653408.1</v>
      </c>
      <c r="O1251" t="s">
        <v>49</v>
      </c>
      <c r="P1251">
        <v>0</v>
      </c>
      <c r="Q1251">
        <v>7</v>
      </c>
      <c r="R1251" t="s">
        <v>8</v>
      </c>
      <c r="S1251">
        <v>0</v>
      </c>
      <c r="T1251" t="s">
        <v>28</v>
      </c>
      <c r="U1251" t="s">
        <v>13</v>
      </c>
      <c r="V1251">
        <v>3.6</v>
      </c>
      <c r="W1251">
        <v>6.52</v>
      </c>
      <c r="X1251">
        <v>451</v>
      </c>
      <c r="Y1251">
        <v>690</v>
      </c>
      <c r="Z1251">
        <f t="shared" si="76"/>
        <v>172500</v>
      </c>
      <c r="AF1251" t="s">
        <v>35</v>
      </c>
      <c r="AG1251">
        <v>2</v>
      </c>
      <c r="AH1251" t="s">
        <v>47</v>
      </c>
      <c r="AI1251" s="3">
        <v>1.5029999999999999</v>
      </c>
      <c r="AJ1251">
        <v>3097.6046975848631</v>
      </c>
      <c r="AK1251">
        <f t="shared" si="77"/>
        <v>774401.17439621582</v>
      </c>
      <c r="AL1251">
        <v>215</v>
      </c>
      <c r="AM1251">
        <f t="shared" si="78"/>
        <v>0.47671840354767187</v>
      </c>
      <c r="AN1251">
        <v>329.04397726321417</v>
      </c>
      <c r="AO1251">
        <f t="shared" si="79"/>
        <v>82260.994315803546</v>
      </c>
      <c r="AP1251">
        <v>10.6</v>
      </c>
      <c r="AQ1251">
        <v>46</v>
      </c>
    </row>
    <row r="1252" spans="1:43" x14ac:dyDescent="0.2">
      <c r="A1252" t="s">
        <v>157</v>
      </c>
      <c r="B1252" t="s">
        <v>11</v>
      </c>
      <c r="C1252" t="s">
        <v>36</v>
      </c>
      <c r="E1252">
        <v>1</v>
      </c>
      <c r="F1252" t="s">
        <v>49</v>
      </c>
      <c r="G1252" t="s">
        <v>174</v>
      </c>
      <c r="L1252" t="s">
        <v>8</v>
      </c>
      <c r="M1252" t="s">
        <v>4</v>
      </c>
      <c r="N1252">
        <v>653408.1</v>
      </c>
      <c r="O1252" t="s">
        <v>49</v>
      </c>
      <c r="P1252">
        <v>0</v>
      </c>
      <c r="Q1252">
        <v>7</v>
      </c>
      <c r="R1252" t="s">
        <v>8</v>
      </c>
      <c r="S1252">
        <v>0</v>
      </c>
      <c r="T1252" t="s">
        <v>28</v>
      </c>
      <c r="U1252" t="s">
        <v>13</v>
      </c>
      <c r="V1252">
        <v>3.6</v>
      </c>
      <c r="W1252">
        <v>6.52</v>
      </c>
      <c r="X1252">
        <v>451</v>
      </c>
      <c r="Y1252">
        <v>690</v>
      </c>
      <c r="Z1252">
        <f t="shared" si="76"/>
        <v>172500</v>
      </c>
      <c r="AF1252" t="s">
        <v>35</v>
      </c>
      <c r="AG1252">
        <v>1</v>
      </c>
      <c r="AH1252" t="s">
        <v>46</v>
      </c>
      <c r="AI1252" s="3">
        <v>0.5202</v>
      </c>
      <c r="AJ1252">
        <v>3097.6046975848631</v>
      </c>
      <c r="AK1252">
        <f t="shared" si="77"/>
        <v>774401.17439621582</v>
      </c>
      <c r="AL1252">
        <v>215</v>
      </c>
      <c r="AM1252">
        <f t="shared" si="78"/>
        <v>0.47671840354767187</v>
      </c>
      <c r="AN1252">
        <v>329.04397726321417</v>
      </c>
      <c r="AO1252">
        <f t="shared" si="79"/>
        <v>82260.994315803546</v>
      </c>
      <c r="AP1252">
        <v>10.6</v>
      </c>
      <c r="AQ1252">
        <v>46</v>
      </c>
    </row>
    <row r="1253" spans="1:43" x14ac:dyDescent="0.2">
      <c r="A1253" t="s">
        <v>157</v>
      </c>
      <c r="B1253" t="s">
        <v>11</v>
      </c>
      <c r="C1253" t="s">
        <v>36</v>
      </c>
      <c r="E1253">
        <v>1</v>
      </c>
      <c r="F1253" t="s">
        <v>49</v>
      </c>
      <c r="G1253" t="s">
        <v>174</v>
      </c>
      <c r="L1253" t="s">
        <v>8</v>
      </c>
      <c r="M1253" t="s">
        <v>4</v>
      </c>
      <c r="N1253">
        <v>653408.1</v>
      </c>
      <c r="O1253" t="s">
        <v>49</v>
      </c>
      <c r="P1253">
        <v>0</v>
      </c>
      <c r="Q1253">
        <v>7</v>
      </c>
      <c r="R1253" t="s">
        <v>8</v>
      </c>
      <c r="S1253">
        <v>0</v>
      </c>
      <c r="T1253" t="s">
        <v>28</v>
      </c>
      <c r="U1253" t="s">
        <v>13</v>
      </c>
      <c r="V1253">
        <v>3.6</v>
      </c>
      <c r="W1253">
        <v>6.52</v>
      </c>
      <c r="X1253">
        <v>451</v>
      </c>
      <c r="Y1253">
        <v>690</v>
      </c>
      <c r="Z1253">
        <f t="shared" si="76"/>
        <v>172500</v>
      </c>
      <c r="AF1253" t="s">
        <v>35</v>
      </c>
      <c r="AG1253">
        <v>2</v>
      </c>
      <c r="AH1253" t="s">
        <v>46</v>
      </c>
      <c r="AI1253" s="3">
        <v>1.1850000000000001</v>
      </c>
      <c r="AJ1253">
        <v>3097.6046975848631</v>
      </c>
      <c r="AK1253">
        <f t="shared" si="77"/>
        <v>774401.17439621582</v>
      </c>
      <c r="AL1253">
        <v>215</v>
      </c>
      <c r="AM1253">
        <f t="shared" si="78"/>
        <v>0.47671840354767187</v>
      </c>
      <c r="AN1253">
        <v>329.04397726321417</v>
      </c>
      <c r="AO1253">
        <f t="shared" si="79"/>
        <v>82260.994315803546</v>
      </c>
      <c r="AP1253">
        <v>10.6</v>
      </c>
      <c r="AQ1253">
        <v>46</v>
      </c>
    </row>
    <row r="1254" spans="1:43" x14ac:dyDescent="0.2">
      <c r="A1254" t="s">
        <v>157</v>
      </c>
      <c r="B1254" t="s">
        <v>11</v>
      </c>
      <c r="C1254" t="s">
        <v>36</v>
      </c>
      <c r="E1254">
        <v>1</v>
      </c>
      <c r="F1254" t="s">
        <v>49</v>
      </c>
      <c r="G1254" t="s">
        <v>174</v>
      </c>
      <c r="L1254" t="s">
        <v>8</v>
      </c>
      <c r="M1254" t="s">
        <v>4</v>
      </c>
      <c r="N1254">
        <v>653408.1</v>
      </c>
      <c r="O1254" t="s">
        <v>49</v>
      </c>
      <c r="P1254">
        <v>0</v>
      </c>
      <c r="Q1254">
        <v>7</v>
      </c>
      <c r="R1254" t="s">
        <v>8</v>
      </c>
      <c r="S1254">
        <v>0</v>
      </c>
      <c r="T1254" t="s">
        <v>28</v>
      </c>
      <c r="U1254" t="s">
        <v>13</v>
      </c>
      <c r="V1254">
        <v>3.6</v>
      </c>
      <c r="W1254">
        <v>6.52</v>
      </c>
      <c r="X1254">
        <v>451</v>
      </c>
      <c r="Y1254">
        <v>690</v>
      </c>
      <c r="Z1254">
        <f t="shared" ref="Z1254:Z1317" si="80">Y1254*250</f>
        <v>172500</v>
      </c>
      <c r="AF1254" t="s">
        <v>35</v>
      </c>
      <c r="AG1254">
        <v>1</v>
      </c>
      <c r="AH1254" t="s">
        <v>47</v>
      </c>
      <c r="AI1254" s="3">
        <v>0.75139999999999996</v>
      </c>
      <c r="AJ1254">
        <v>3097.6046975848631</v>
      </c>
      <c r="AK1254">
        <f t="shared" ref="AK1254:AK1317" si="81">AJ1254*250</f>
        <v>774401.17439621582</v>
      </c>
      <c r="AL1254">
        <v>215</v>
      </c>
      <c r="AM1254">
        <f t="shared" ref="AM1254:AM1317" si="82">AL1254/X1254</f>
        <v>0.47671840354767187</v>
      </c>
      <c r="AN1254">
        <v>329.04397726321417</v>
      </c>
      <c r="AO1254">
        <f t="shared" ref="AO1254:AO1317" si="83">AN1254*250</f>
        <v>82260.994315803546</v>
      </c>
      <c r="AP1254">
        <v>10.6</v>
      </c>
      <c r="AQ1254">
        <v>46</v>
      </c>
    </row>
    <row r="1255" spans="1:43" x14ac:dyDescent="0.2">
      <c r="A1255" t="s">
        <v>157</v>
      </c>
      <c r="B1255" t="s">
        <v>11</v>
      </c>
      <c r="C1255" t="s">
        <v>36</v>
      </c>
      <c r="E1255">
        <v>1</v>
      </c>
      <c r="F1255" t="s">
        <v>49</v>
      </c>
      <c r="G1255" t="s">
        <v>174</v>
      </c>
      <c r="L1255" t="s">
        <v>8</v>
      </c>
      <c r="M1255" t="s">
        <v>4</v>
      </c>
      <c r="N1255">
        <v>653408.1</v>
      </c>
      <c r="O1255" t="s">
        <v>49</v>
      </c>
      <c r="P1255">
        <v>0</v>
      </c>
      <c r="Q1255">
        <v>7</v>
      </c>
      <c r="R1255" t="s">
        <v>8</v>
      </c>
      <c r="S1255">
        <v>0</v>
      </c>
      <c r="T1255" t="s">
        <v>28</v>
      </c>
      <c r="U1255" t="s">
        <v>13</v>
      </c>
      <c r="V1255">
        <v>3.6</v>
      </c>
      <c r="W1255">
        <v>6.52</v>
      </c>
      <c r="X1255">
        <v>451</v>
      </c>
      <c r="Y1255">
        <v>690</v>
      </c>
      <c r="Z1255">
        <f t="shared" si="80"/>
        <v>172500</v>
      </c>
      <c r="AF1255" t="s">
        <v>35</v>
      </c>
      <c r="AG1255">
        <v>2</v>
      </c>
      <c r="AH1255" t="s">
        <v>47</v>
      </c>
      <c r="AI1255" s="3">
        <v>0.46239999999999998</v>
      </c>
      <c r="AJ1255">
        <v>3097.6046975848631</v>
      </c>
      <c r="AK1255">
        <f t="shared" si="81"/>
        <v>774401.17439621582</v>
      </c>
      <c r="AL1255">
        <v>215</v>
      </c>
      <c r="AM1255">
        <f t="shared" si="82"/>
        <v>0.47671840354767187</v>
      </c>
      <c r="AN1255">
        <v>329.04397726321417</v>
      </c>
      <c r="AO1255">
        <f t="shared" si="83"/>
        <v>82260.994315803546</v>
      </c>
      <c r="AP1255">
        <v>10.6</v>
      </c>
      <c r="AQ1255">
        <v>46</v>
      </c>
    </row>
    <row r="1256" spans="1:43" x14ac:dyDescent="0.2">
      <c r="A1256" t="s">
        <v>157</v>
      </c>
      <c r="B1256" t="s">
        <v>11</v>
      </c>
      <c r="C1256" t="s">
        <v>36</v>
      </c>
      <c r="E1256">
        <v>1</v>
      </c>
      <c r="F1256" t="s">
        <v>49</v>
      </c>
      <c r="G1256" t="s">
        <v>174</v>
      </c>
      <c r="L1256" t="s">
        <v>8</v>
      </c>
      <c r="M1256" t="s">
        <v>4</v>
      </c>
      <c r="N1256">
        <v>653408.1</v>
      </c>
      <c r="O1256" t="s">
        <v>49</v>
      </c>
      <c r="P1256">
        <v>0</v>
      </c>
      <c r="Q1256">
        <v>7</v>
      </c>
      <c r="R1256" t="s">
        <v>8</v>
      </c>
      <c r="S1256">
        <v>0</v>
      </c>
      <c r="T1256" t="s">
        <v>28</v>
      </c>
      <c r="U1256" t="s">
        <v>13</v>
      </c>
      <c r="V1256">
        <v>3.6</v>
      </c>
      <c r="W1256">
        <v>6.52</v>
      </c>
      <c r="X1256">
        <v>451</v>
      </c>
      <c r="Y1256">
        <v>690</v>
      </c>
      <c r="Z1256">
        <f t="shared" si="80"/>
        <v>172500</v>
      </c>
      <c r="AF1256" t="s">
        <v>35</v>
      </c>
      <c r="AG1256">
        <v>1</v>
      </c>
      <c r="AH1256" t="s">
        <v>46</v>
      </c>
      <c r="AI1256" s="3">
        <v>0.72250000000000003</v>
      </c>
      <c r="AJ1256">
        <v>3097.6046975848631</v>
      </c>
      <c r="AK1256">
        <f t="shared" si="81"/>
        <v>774401.17439621582</v>
      </c>
      <c r="AL1256">
        <v>215</v>
      </c>
      <c r="AM1256">
        <f t="shared" si="82"/>
        <v>0.47671840354767187</v>
      </c>
      <c r="AN1256">
        <v>329.04397726321417</v>
      </c>
      <c r="AO1256">
        <f t="shared" si="83"/>
        <v>82260.994315803546</v>
      </c>
      <c r="AP1256">
        <v>10.6</v>
      </c>
      <c r="AQ1256">
        <v>46</v>
      </c>
    </row>
    <row r="1257" spans="1:43" x14ac:dyDescent="0.2">
      <c r="A1257" t="s">
        <v>157</v>
      </c>
      <c r="B1257" t="s">
        <v>11</v>
      </c>
      <c r="C1257" t="s">
        <v>36</v>
      </c>
      <c r="E1257">
        <v>1</v>
      </c>
      <c r="F1257" t="s">
        <v>49</v>
      </c>
      <c r="G1257" t="s">
        <v>174</v>
      </c>
      <c r="L1257" t="s">
        <v>8</v>
      </c>
      <c r="M1257" t="s">
        <v>4</v>
      </c>
      <c r="N1257">
        <v>653408.1</v>
      </c>
      <c r="O1257" t="s">
        <v>49</v>
      </c>
      <c r="P1257">
        <v>0</v>
      </c>
      <c r="Q1257">
        <v>7</v>
      </c>
      <c r="R1257" t="s">
        <v>8</v>
      </c>
      <c r="S1257">
        <v>0</v>
      </c>
      <c r="T1257" t="s">
        <v>28</v>
      </c>
      <c r="U1257" t="s">
        <v>13</v>
      </c>
      <c r="V1257">
        <v>3.6</v>
      </c>
      <c r="W1257">
        <v>6.52</v>
      </c>
      <c r="X1257">
        <v>451</v>
      </c>
      <c r="Y1257">
        <v>690</v>
      </c>
      <c r="Z1257">
        <f t="shared" si="80"/>
        <v>172500</v>
      </c>
      <c r="AF1257" t="s">
        <v>35</v>
      </c>
      <c r="AG1257">
        <v>3</v>
      </c>
      <c r="AH1257" t="s">
        <v>46</v>
      </c>
      <c r="AI1257" s="3">
        <v>2.254</v>
      </c>
      <c r="AJ1257">
        <v>3097.6046975848631</v>
      </c>
      <c r="AK1257">
        <f t="shared" si="81"/>
        <v>774401.17439621582</v>
      </c>
      <c r="AL1257">
        <v>215</v>
      </c>
      <c r="AM1257">
        <f t="shared" si="82"/>
        <v>0.47671840354767187</v>
      </c>
      <c r="AN1257">
        <v>329.04397726321417</v>
      </c>
      <c r="AO1257">
        <f t="shared" si="83"/>
        <v>82260.994315803546</v>
      </c>
      <c r="AP1257">
        <v>10.6</v>
      </c>
      <c r="AQ1257">
        <v>46</v>
      </c>
    </row>
    <row r="1258" spans="1:43" x14ac:dyDescent="0.2">
      <c r="A1258" t="s">
        <v>157</v>
      </c>
      <c r="B1258" t="s">
        <v>11</v>
      </c>
      <c r="C1258" t="s">
        <v>36</v>
      </c>
      <c r="E1258">
        <v>1</v>
      </c>
      <c r="F1258" t="s">
        <v>49</v>
      </c>
      <c r="G1258" t="s">
        <v>174</v>
      </c>
      <c r="L1258" t="s">
        <v>8</v>
      </c>
      <c r="M1258" t="s">
        <v>4</v>
      </c>
      <c r="N1258">
        <v>653408.1</v>
      </c>
      <c r="O1258" t="s">
        <v>49</v>
      </c>
      <c r="P1258">
        <v>0</v>
      </c>
      <c r="Q1258">
        <v>7</v>
      </c>
      <c r="R1258" t="s">
        <v>8</v>
      </c>
      <c r="S1258">
        <v>0</v>
      </c>
      <c r="T1258" t="s">
        <v>28</v>
      </c>
      <c r="U1258" t="s">
        <v>13</v>
      </c>
      <c r="V1258">
        <v>3.6</v>
      </c>
      <c r="W1258">
        <v>6.52</v>
      </c>
      <c r="X1258">
        <v>451</v>
      </c>
      <c r="Y1258">
        <v>690</v>
      </c>
      <c r="Z1258">
        <f t="shared" si="80"/>
        <v>172500</v>
      </c>
      <c r="AF1258" t="s">
        <v>35</v>
      </c>
      <c r="AG1258">
        <v>1</v>
      </c>
      <c r="AH1258" t="s">
        <v>46</v>
      </c>
      <c r="AI1258" s="3">
        <v>0.20230000000000001</v>
      </c>
      <c r="AJ1258">
        <v>3097.6046975848631</v>
      </c>
      <c r="AK1258">
        <f t="shared" si="81"/>
        <v>774401.17439621582</v>
      </c>
      <c r="AL1258">
        <v>215</v>
      </c>
      <c r="AM1258">
        <f t="shared" si="82"/>
        <v>0.47671840354767187</v>
      </c>
      <c r="AN1258">
        <v>329.04397726321417</v>
      </c>
      <c r="AO1258">
        <f t="shared" si="83"/>
        <v>82260.994315803546</v>
      </c>
      <c r="AP1258">
        <v>10.6</v>
      </c>
      <c r="AQ1258">
        <v>46</v>
      </c>
    </row>
    <row r="1259" spans="1:43" x14ac:dyDescent="0.2">
      <c r="A1259" t="s">
        <v>157</v>
      </c>
      <c r="B1259" t="s">
        <v>11</v>
      </c>
      <c r="C1259" t="s">
        <v>36</v>
      </c>
      <c r="E1259">
        <v>1</v>
      </c>
      <c r="F1259" t="s">
        <v>49</v>
      </c>
      <c r="G1259" t="s">
        <v>174</v>
      </c>
      <c r="L1259" t="s">
        <v>8</v>
      </c>
      <c r="M1259" t="s">
        <v>4</v>
      </c>
      <c r="N1259">
        <v>653408.1</v>
      </c>
      <c r="O1259" t="s">
        <v>49</v>
      </c>
      <c r="P1259">
        <v>0</v>
      </c>
      <c r="Q1259">
        <v>7</v>
      </c>
      <c r="R1259" t="s">
        <v>8</v>
      </c>
      <c r="S1259">
        <v>0</v>
      </c>
      <c r="T1259" t="s">
        <v>28</v>
      </c>
      <c r="U1259" t="s">
        <v>13</v>
      </c>
      <c r="V1259">
        <v>3.6</v>
      </c>
      <c r="W1259">
        <v>6.52</v>
      </c>
      <c r="X1259">
        <v>451</v>
      </c>
      <c r="Y1259">
        <v>690</v>
      </c>
      <c r="Z1259">
        <f t="shared" si="80"/>
        <v>172500</v>
      </c>
      <c r="AF1259" t="s">
        <v>35</v>
      </c>
      <c r="AG1259">
        <v>1</v>
      </c>
      <c r="AH1259" t="s">
        <v>47</v>
      </c>
      <c r="AI1259" s="3">
        <v>0.31790000000000002</v>
      </c>
      <c r="AJ1259">
        <v>3097.6046975848631</v>
      </c>
      <c r="AK1259">
        <f t="shared" si="81"/>
        <v>774401.17439621582</v>
      </c>
      <c r="AL1259">
        <v>215</v>
      </c>
      <c r="AM1259">
        <f t="shared" si="82"/>
        <v>0.47671840354767187</v>
      </c>
      <c r="AN1259">
        <v>329.04397726321417</v>
      </c>
      <c r="AO1259">
        <f t="shared" si="83"/>
        <v>82260.994315803546</v>
      </c>
      <c r="AP1259">
        <v>10.6</v>
      </c>
      <c r="AQ1259">
        <v>46</v>
      </c>
    </row>
    <row r="1260" spans="1:43" x14ac:dyDescent="0.2">
      <c r="A1260" t="s">
        <v>157</v>
      </c>
      <c r="B1260" t="s">
        <v>11</v>
      </c>
      <c r="C1260" t="s">
        <v>36</v>
      </c>
      <c r="E1260">
        <v>1</v>
      </c>
      <c r="F1260" t="s">
        <v>49</v>
      </c>
      <c r="G1260" t="s">
        <v>174</v>
      </c>
      <c r="L1260" t="s">
        <v>8</v>
      </c>
      <c r="M1260" t="s">
        <v>4</v>
      </c>
      <c r="N1260">
        <v>653408.1</v>
      </c>
      <c r="O1260" t="s">
        <v>49</v>
      </c>
      <c r="P1260">
        <v>0</v>
      </c>
      <c r="Q1260">
        <v>7</v>
      </c>
      <c r="R1260" t="s">
        <v>8</v>
      </c>
      <c r="S1260">
        <v>0</v>
      </c>
      <c r="T1260" t="s">
        <v>28</v>
      </c>
      <c r="U1260" t="s">
        <v>13</v>
      </c>
      <c r="V1260">
        <v>3.6</v>
      </c>
      <c r="W1260">
        <v>6.52</v>
      </c>
      <c r="X1260">
        <v>451</v>
      </c>
      <c r="Y1260">
        <v>690</v>
      </c>
      <c r="Z1260">
        <f t="shared" si="80"/>
        <v>172500</v>
      </c>
      <c r="AF1260" t="s">
        <v>35</v>
      </c>
      <c r="AG1260">
        <v>1</v>
      </c>
      <c r="AH1260" t="s">
        <v>46</v>
      </c>
      <c r="AI1260" s="3">
        <v>0.3468</v>
      </c>
      <c r="AJ1260">
        <v>3097.6046975848631</v>
      </c>
      <c r="AK1260">
        <f t="shared" si="81"/>
        <v>774401.17439621582</v>
      </c>
      <c r="AL1260">
        <v>215</v>
      </c>
      <c r="AM1260">
        <f t="shared" si="82"/>
        <v>0.47671840354767187</v>
      </c>
      <c r="AN1260">
        <v>329.04397726321417</v>
      </c>
      <c r="AO1260">
        <f t="shared" si="83"/>
        <v>82260.994315803546</v>
      </c>
      <c r="AP1260">
        <v>10.6</v>
      </c>
      <c r="AQ1260">
        <v>46</v>
      </c>
    </row>
    <row r="1261" spans="1:43" x14ac:dyDescent="0.2">
      <c r="A1261" t="s">
        <v>157</v>
      </c>
      <c r="B1261" t="s">
        <v>11</v>
      </c>
      <c r="C1261" t="s">
        <v>36</v>
      </c>
      <c r="E1261">
        <v>1</v>
      </c>
      <c r="F1261" t="s">
        <v>49</v>
      </c>
      <c r="G1261" t="s">
        <v>174</v>
      </c>
      <c r="L1261" t="s">
        <v>8</v>
      </c>
      <c r="M1261" t="s">
        <v>4</v>
      </c>
      <c r="N1261">
        <v>653408.1</v>
      </c>
      <c r="O1261" t="s">
        <v>49</v>
      </c>
      <c r="P1261">
        <v>0</v>
      </c>
      <c r="Q1261">
        <v>7</v>
      </c>
      <c r="R1261" t="s">
        <v>8</v>
      </c>
      <c r="S1261">
        <v>0</v>
      </c>
      <c r="T1261" t="s">
        <v>28</v>
      </c>
      <c r="U1261" t="s">
        <v>13</v>
      </c>
      <c r="V1261">
        <v>3.6</v>
      </c>
      <c r="W1261">
        <v>6.52</v>
      </c>
      <c r="X1261">
        <v>451</v>
      </c>
      <c r="Y1261">
        <v>690</v>
      </c>
      <c r="Z1261">
        <f t="shared" si="80"/>
        <v>172500</v>
      </c>
      <c r="AF1261" t="s">
        <v>35</v>
      </c>
      <c r="AG1261">
        <v>3</v>
      </c>
      <c r="AH1261" t="s">
        <v>47</v>
      </c>
      <c r="AI1261" s="3">
        <v>1.214</v>
      </c>
      <c r="AJ1261">
        <v>3097.6046975848631</v>
      </c>
      <c r="AK1261">
        <f t="shared" si="81"/>
        <v>774401.17439621582</v>
      </c>
      <c r="AL1261">
        <v>215</v>
      </c>
      <c r="AM1261">
        <f t="shared" si="82"/>
        <v>0.47671840354767187</v>
      </c>
      <c r="AN1261">
        <v>329.04397726321417</v>
      </c>
      <c r="AO1261">
        <f t="shared" si="83"/>
        <v>82260.994315803546</v>
      </c>
      <c r="AP1261">
        <v>10.6</v>
      </c>
      <c r="AQ1261">
        <v>46</v>
      </c>
    </row>
    <row r="1262" spans="1:43" x14ac:dyDescent="0.2">
      <c r="A1262" t="s">
        <v>157</v>
      </c>
      <c r="B1262" t="s">
        <v>11</v>
      </c>
      <c r="C1262" t="s">
        <v>36</v>
      </c>
      <c r="E1262">
        <v>1</v>
      </c>
      <c r="F1262" t="s">
        <v>49</v>
      </c>
      <c r="G1262" t="s">
        <v>174</v>
      </c>
      <c r="L1262" t="s">
        <v>8</v>
      </c>
      <c r="M1262" t="s">
        <v>4</v>
      </c>
      <c r="N1262">
        <v>653408.1</v>
      </c>
      <c r="O1262" t="s">
        <v>49</v>
      </c>
      <c r="P1262">
        <v>0</v>
      </c>
      <c r="Q1262">
        <v>7</v>
      </c>
      <c r="R1262" t="s">
        <v>8</v>
      </c>
      <c r="S1262">
        <v>0</v>
      </c>
      <c r="T1262" t="s">
        <v>28</v>
      </c>
      <c r="U1262" t="s">
        <v>13</v>
      </c>
      <c r="V1262">
        <v>3.6</v>
      </c>
      <c r="W1262">
        <v>6.52</v>
      </c>
      <c r="X1262">
        <v>451</v>
      </c>
      <c r="Y1262">
        <v>690</v>
      </c>
      <c r="Z1262">
        <f t="shared" si="80"/>
        <v>172500</v>
      </c>
      <c r="AF1262" t="s">
        <v>35</v>
      </c>
      <c r="AG1262">
        <v>1</v>
      </c>
      <c r="AH1262" t="s">
        <v>46</v>
      </c>
      <c r="AI1262" s="3">
        <v>0.28899999999999998</v>
      </c>
      <c r="AJ1262">
        <v>3097.6046975848631</v>
      </c>
      <c r="AK1262">
        <f t="shared" si="81"/>
        <v>774401.17439621582</v>
      </c>
      <c r="AL1262">
        <v>215</v>
      </c>
      <c r="AM1262">
        <f t="shared" si="82"/>
        <v>0.47671840354767187</v>
      </c>
      <c r="AN1262">
        <v>329.04397726321417</v>
      </c>
      <c r="AO1262">
        <f t="shared" si="83"/>
        <v>82260.994315803546</v>
      </c>
      <c r="AP1262">
        <v>10.6</v>
      </c>
      <c r="AQ1262">
        <v>46</v>
      </c>
    </row>
    <row r="1263" spans="1:43" x14ac:dyDescent="0.2">
      <c r="A1263" t="s">
        <v>157</v>
      </c>
      <c r="B1263" t="s">
        <v>11</v>
      </c>
      <c r="C1263" t="s">
        <v>36</v>
      </c>
      <c r="E1263">
        <v>1</v>
      </c>
      <c r="F1263" t="s">
        <v>49</v>
      </c>
      <c r="G1263" t="s">
        <v>174</v>
      </c>
      <c r="L1263" t="s">
        <v>8</v>
      </c>
      <c r="M1263" t="s">
        <v>4</v>
      </c>
      <c r="N1263">
        <v>653408.1</v>
      </c>
      <c r="O1263" t="s">
        <v>49</v>
      </c>
      <c r="P1263">
        <v>0</v>
      </c>
      <c r="Q1263">
        <v>7</v>
      </c>
      <c r="R1263" t="s">
        <v>8</v>
      </c>
      <c r="S1263">
        <v>0</v>
      </c>
      <c r="T1263" t="s">
        <v>28</v>
      </c>
      <c r="U1263" t="s">
        <v>13</v>
      </c>
      <c r="V1263">
        <v>3.6</v>
      </c>
      <c r="W1263">
        <v>6.52</v>
      </c>
      <c r="X1263">
        <v>451</v>
      </c>
      <c r="Y1263">
        <v>690</v>
      </c>
      <c r="Z1263">
        <f t="shared" si="80"/>
        <v>172500</v>
      </c>
      <c r="AF1263" t="s">
        <v>35</v>
      </c>
      <c r="AG1263">
        <v>7</v>
      </c>
      <c r="AH1263" t="s">
        <v>47</v>
      </c>
      <c r="AI1263" s="3">
        <v>6.4450000000000003</v>
      </c>
      <c r="AJ1263">
        <v>3097.6046975848631</v>
      </c>
      <c r="AK1263">
        <f t="shared" si="81"/>
        <v>774401.17439621582</v>
      </c>
      <c r="AL1263">
        <v>215</v>
      </c>
      <c r="AM1263">
        <f t="shared" si="82"/>
        <v>0.47671840354767187</v>
      </c>
      <c r="AN1263">
        <v>329.04397726321417</v>
      </c>
      <c r="AO1263">
        <f t="shared" si="83"/>
        <v>82260.994315803546</v>
      </c>
      <c r="AP1263">
        <v>10.6</v>
      </c>
      <c r="AQ1263">
        <v>46</v>
      </c>
    </row>
    <row r="1264" spans="1:43" x14ac:dyDescent="0.2">
      <c r="A1264" t="s">
        <v>157</v>
      </c>
      <c r="B1264" t="s">
        <v>11</v>
      </c>
      <c r="C1264" t="s">
        <v>36</v>
      </c>
      <c r="E1264">
        <v>1</v>
      </c>
      <c r="F1264" t="s">
        <v>49</v>
      </c>
      <c r="G1264" t="s">
        <v>174</v>
      </c>
      <c r="L1264" t="s">
        <v>8</v>
      </c>
      <c r="M1264" t="s">
        <v>4</v>
      </c>
      <c r="N1264">
        <v>653408.1</v>
      </c>
      <c r="O1264" t="s">
        <v>49</v>
      </c>
      <c r="P1264">
        <v>0</v>
      </c>
      <c r="Q1264">
        <v>7</v>
      </c>
      <c r="R1264" t="s">
        <v>8</v>
      </c>
      <c r="S1264">
        <v>0</v>
      </c>
      <c r="T1264" t="s">
        <v>28</v>
      </c>
      <c r="U1264" t="s">
        <v>13</v>
      </c>
      <c r="V1264">
        <v>3.6</v>
      </c>
      <c r="W1264">
        <v>6.52</v>
      </c>
      <c r="X1264">
        <v>451</v>
      </c>
      <c r="Y1264">
        <v>690</v>
      </c>
      <c r="Z1264">
        <f t="shared" si="80"/>
        <v>172500</v>
      </c>
      <c r="AF1264" t="s">
        <v>35</v>
      </c>
      <c r="AG1264">
        <v>2</v>
      </c>
      <c r="AH1264" t="s">
        <v>47</v>
      </c>
      <c r="AI1264" s="3">
        <v>1.0980000000000001</v>
      </c>
      <c r="AJ1264">
        <v>3097.6046975848631</v>
      </c>
      <c r="AK1264">
        <f t="shared" si="81"/>
        <v>774401.17439621582</v>
      </c>
      <c r="AL1264">
        <v>215</v>
      </c>
      <c r="AM1264">
        <f t="shared" si="82"/>
        <v>0.47671840354767187</v>
      </c>
      <c r="AN1264">
        <v>329.04397726321417</v>
      </c>
      <c r="AO1264">
        <f t="shared" si="83"/>
        <v>82260.994315803546</v>
      </c>
      <c r="AP1264">
        <v>10.6</v>
      </c>
      <c r="AQ1264">
        <v>46</v>
      </c>
    </row>
    <row r="1265" spans="1:43" x14ac:dyDescent="0.2">
      <c r="A1265" t="s">
        <v>157</v>
      </c>
      <c r="B1265" t="s">
        <v>11</v>
      </c>
      <c r="C1265" t="s">
        <v>36</v>
      </c>
      <c r="E1265">
        <v>1</v>
      </c>
      <c r="F1265" t="s">
        <v>49</v>
      </c>
      <c r="G1265" t="s">
        <v>174</v>
      </c>
      <c r="L1265" t="s">
        <v>8</v>
      </c>
      <c r="M1265" t="s">
        <v>4</v>
      </c>
      <c r="N1265">
        <v>653408.1</v>
      </c>
      <c r="O1265" t="s">
        <v>49</v>
      </c>
      <c r="P1265">
        <v>0</v>
      </c>
      <c r="Q1265">
        <v>7</v>
      </c>
      <c r="R1265" t="s">
        <v>8</v>
      </c>
      <c r="S1265">
        <v>0</v>
      </c>
      <c r="T1265" t="s">
        <v>28</v>
      </c>
      <c r="U1265" t="s">
        <v>13</v>
      </c>
      <c r="V1265">
        <v>3.6</v>
      </c>
      <c r="W1265">
        <v>6.52</v>
      </c>
      <c r="X1265">
        <v>451</v>
      </c>
      <c r="Y1265">
        <v>690</v>
      </c>
      <c r="Z1265">
        <f t="shared" si="80"/>
        <v>172500</v>
      </c>
      <c r="AF1265" t="s">
        <v>35</v>
      </c>
      <c r="AG1265">
        <v>2</v>
      </c>
      <c r="AH1265" t="s">
        <v>47</v>
      </c>
      <c r="AI1265" s="3">
        <v>3.0350000000000001</v>
      </c>
      <c r="AJ1265">
        <v>3097.6046975848631</v>
      </c>
      <c r="AK1265">
        <f t="shared" si="81"/>
        <v>774401.17439621582</v>
      </c>
      <c r="AL1265">
        <v>215</v>
      </c>
      <c r="AM1265">
        <f t="shared" si="82"/>
        <v>0.47671840354767187</v>
      </c>
      <c r="AN1265">
        <v>329.04397726321417</v>
      </c>
      <c r="AO1265">
        <f t="shared" si="83"/>
        <v>82260.994315803546</v>
      </c>
      <c r="AP1265">
        <v>10.6</v>
      </c>
      <c r="AQ1265">
        <v>46</v>
      </c>
    </row>
    <row r="1266" spans="1:43" x14ac:dyDescent="0.2">
      <c r="A1266" t="s">
        <v>157</v>
      </c>
      <c r="B1266" t="s">
        <v>11</v>
      </c>
      <c r="C1266" t="s">
        <v>36</v>
      </c>
      <c r="E1266">
        <v>1</v>
      </c>
      <c r="F1266" t="s">
        <v>49</v>
      </c>
      <c r="G1266" t="s">
        <v>174</v>
      </c>
      <c r="L1266" t="s">
        <v>8</v>
      </c>
      <c r="M1266" t="s">
        <v>4</v>
      </c>
      <c r="N1266">
        <v>653408.1</v>
      </c>
      <c r="O1266" t="s">
        <v>49</v>
      </c>
      <c r="P1266">
        <v>0</v>
      </c>
      <c r="Q1266">
        <v>7</v>
      </c>
      <c r="R1266" t="s">
        <v>8</v>
      </c>
      <c r="S1266">
        <v>0</v>
      </c>
      <c r="T1266" t="s">
        <v>28</v>
      </c>
      <c r="U1266" t="s">
        <v>13</v>
      </c>
      <c r="V1266">
        <v>3.6</v>
      </c>
      <c r="W1266">
        <v>6.52</v>
      </c>
      <c r="X1266">
        <v>451</v>
      </c>
      <c r="Y1266">
        <v>690</v>
      </c>
      <c r="Z1266">
        <f t="shared" si="80"/>
        <v>172500</v>
      </c>
      <c r="AF1266" t="s">
        <v>35</v>
      </c>
      <c r="AG1266">
        <v>2</v>
      </c>
      <c r="AH1266" t="s">
        <v>47</v>
      </c>
      <c r="AI1266" s="3">
        <v>0.83809999999999996</v>
      </c>
      <c r="AJ1266">
        <v>3097.6046975848631</v>
      </c>
      <c r="AK1266">
        <f t="shared" si="81"/>
        <v>774401.17439621582</v>
      </c>
      <c r="AL1266">
        <v>215</v>
      </c>
      <c r="AM1266">
        <f t="shared" si="82"/>
        <v>0.47671840354767187</v>
      </c>
      <c r="AN1266">
        <v>329.04397726321417</v>
      </c>
      <c r="AO1266">
        <f t="shared" si="83"/>
        <v>82260.994315803546</v>
      </c>
      <c r="AP1266">
        <v>10.6</v>
      </c>
      <c r="AQ1266">
        <v>46</v>
      </c>
    </row>
    <row r="1267" spans="1:43" x14ac:dyDescent="0.2">
      <c r="A1267" t="s">
        <v>157</v>
      </c>
      <c r="B1267" t="s">
        <v>11</v>
      </c>
      <c r="C1267" t="s">
        <v>36</v>
      </c>
      <c r="E1267">
        <v>1</v>
      </c>
      <c r="F1267" t="s">
        <v>49</v>
      </c>
      <c r="G1267" t="s">
        <v>174</v>
      </c>
      <c r="L1267" t="s">
        <v>8</v>
      </c>
      <c r="M1267" t="s">
        <v>4</v>
      </c>
      <c r="N1267">
        <v>653408.1</v>
      </c>
      <c r="O1267" t="s">
        <v>49</v>
      </c>
      <c r="P1267">
        <v>0</v>
      </c>
      <c r="Q1267">
        <v>7</v>
      </c>
      <c r="R1267" t="s">
        <v>8</v>
      </c>
      <c r="S1267">
        <v>0</v>
      </c>
      <c r="T1267" t="s">
        <v>28</v>
      </c>
      <c r="U1267" t="s">
        <v>13</v>
      </c>
      <c r="V1267">
        <v>3.6</v>
      </c>
      <c r="W1267">
        <v>6.52</v>
      </c>
      <c r="X1267">
        <v>451</v>
      </c>
      <c r="Y1267">
        <v>690</v>
      </c>
      <c r="Z1267">
        <f t="shared" si="80"/>
        <v>172500</v>
      </c>
      <c r="AF1267" t="s">
        <v>35</v>
      </c>
      <c r="AG1267">
        <v>1</v>
      </c>
      <c r="AH1267" t="s">
        <v>47</v>
      </c>
      <c r="AI1267" s="3">
        <v>0.40460000000000002</v>
      </c>
      <c r="AJ1267">
        <v>3097.6046975848631</v>
      </c>
      <c r="AK1267">
        <f t="shared" si="81"/>
        <v>774401.17439621582</v>
      </c>
      <c r="AL1267">
        <v>215</v>
      </c>
      <c r="AM1267">
        <f t="shared" si="82"/>
        <v>0.47671840354767187</v>
      </c>
      <c r="AN1267">
        <v>329.04397726321417</v>
      </c>
      <c r="AO1267">
        <f t="shared" si="83"/>
        <v>82260.994315803546</v>
      </c>
      <c r="AP1267">
        <v>10.6</v>
      </c>
      <c r="AQ1267">
        <v>46</v>
      </c>
    </row>
    <row r="1268" spans="1:43" x14ac:dyDescent="0.2">
      <c r="A1268" t="s">
        <v>157</v>
      </c>
      <c r="B1268" t="s">
        <v>11</v>
      </c>
      <c r="C1268" t="s">
        <v>36</v>
      </c>
      <c r="E1268">
        <v>1</v>
      </c>
      <c r="F1268" t="s">
        <v>49</v>
      </c>
      <c r="G1268" t="s">
        <v>174</v>
      </c>
      <c r="L1268" t="s">
        <v>8</v>
      </c>
      <c r="M1268" t="s">
        <v>4</v>
      </c>
      <c r="N1268">
        <v>653408.1</v>
      </c>
      <c r="O1268" t="s">
        <v>49</v>
      </c>
      <c r="P1268">
        <v>0</v>
      </c>
      <c r="Q1268">
        <v>7</v>
      </c>
      <c r="R1268" t="s">
        <v>8</v>
      </c>
      <c r="S1268">
        <v>0</v>
      </c>
      <c r="T1268" t="s">
        <v>28</v>
      </c>
      <c r="U1268" t="s">
        <v>13</v>
      </c>
      <c r="V1268">
        <v>3.6</v>
      </c>
      <c r="W1268">
        <v>6.52</v>
      </c>
      <c r="X1268">
        <v>451</v>
      </c>
      <c r="Y1268">
        <v>690</v>
      </c>
      <c r="Z1268">
        <f t="shared" si="80"/>
        <v>172500</v>
      </c>
      <c r="AF1268" t="s">
        <v>35</v>
      </c>
      <c r="AG1268">
        <v>1</v>
      </c>
      <c r="AH1268" t="s">
        <v>47</v>
      </c>
      <c r="AI1268" s="3">
        <v>0.6069</v>
      </c>
      <c r="AJ1268">
        <v>3097.6046975848631</v>
      </c>
      <c r="AK1268">
        <f t="shared" si="81"/>
        <v>774401.17439621582</v>
      </c>
      <c r="AL1268">
        <v>215</v>
      </c>
      <c r="AM1268">
        <f t="shared" si="82"/>
        <v>0.47671840354767187</v>
      </c>
      <c r="AN1268">
        <v>329.04397726321417</v>
      </c>
      <c r="AO1268">
        <f t="shared" si="83"/>
        <v>82260.994315803546</v>
      </c>
      <c r="AP1268">
        <v>10.6</v>
      </c>
      <c r="AQ1268">
        <v>46</v>
      </c>
    </row>
    <row r="1269" spans="1:43" x14ac:dyDescent="0.2">
      <c r="A1269" t="s">
        <v>157</v>
      </c>
      <c r="B1269" t="s">
        <v>11</v>
      </c>
      <c r="C1269" t="s">
        <v>36</v>
      </c>
      <c r="E1269">
        <v>1</v>
      </c>
      <c r="F1269" t="s">
        <v>49</v>
      </c>
      <c r="G1269" t="s">
        <v>174</v>
      </c>
      <c r="L1269" t="s">
        <v>8</v>
      </c>
      <c r="M1269" t="s">
        <v>4</v>
      </c>
      <c r="N1269">
        <v>653408.1</v>
      </c>
      <c r="O1269" t="s">
        <v>49</v>
      </c>
      <c r="P1269">
        <v>0</v>
      </c>
      <c r="Q1269">
        <v>7</v>
      </c>
      <c r="R1269" t="s">
        <v>8</v>
      </c>
      <c r="S1269">
        <v>0</v>
      </c>
      <c r="T1269" t="s">
        <v>28</v>
      </c>
      <c r="U1269" t="s">
        <v>13</v>
      </c>
      <c r="V1269">
        <v>3.6</v>
      </c>
      <c r="W1269">
        <v>6.52</v>
      </c>
      <c r="X1269">
        <v>451</v>
      </c>
      <c r="Y1269">
        <v>690</v>
      </c>
      <c r="Z1269">
        <f t="shared" si="80"/>
        <v>172500</v>
      </c>
      <c r="AF1269" t="s">
        <v>35</v>
      </c>
      <c r="AG1269">
        <v>1</v>
      </c>
      <c r="AH1269" t="s">
        <v>46</v>
      </c>
      <c r="AI1269" s="3">
        <v>0.75139999999999996</v>
      </c>
      <c r="AJ1269">
        <v>3097.6046975848631</v>
      </c>
      <c r="AK1269">
        <f t="shared" si="81"/>
        <v>774401.17439621582</v>
      </c>
      <c r="AL1269">
        <v>215</v>
      </c>
      <c r="AM1269">
        <f t="shared" si="82"/>
        <v>0.47671840354767187</v>
      </c>
      <c r="AN1269">
        <v>329.04397726321417</v>
      </c>
      <c r="AO1269">
        <f t="shared" si="83"/>
        <v>82260.994315803546</v>
      </c>
      <c r="AP1269">
        <v>10.6</v>
      </c>
      <c r="AQ1269">
        <v>46</v>
      </c>
    </row>
    <row r="1270" spans="1:43" x14ac:dyDescent="0.2">
      <c r="A1270" t="s">
        <v>157</v>
      </c>
      <c r="B1270" t="s">
        <v>11</v>
      </c>
      <c r="C1270" t="s">
        <v>36</v>
      </c>
      <c r="E1270">
        <v>1</v>
      </c>
      <c r="F1270" t="s">
        <v>49</v>
      </c>
      <c r="G1270" t="s">
        <v>174</v>
      </c>
      <c r="L1270" t="s">
        <v>8</v>
      </c>
      <c r="M1270" t="s">
        <v>4</v>
      </c>
      <c r="N1270">
        <v>653408.1</v>
      </c>
      <c r="O1270" t="s">
        <v>49</v>
      </c>
      <c r="P1270">
        <v>0</v>
      </c>
      <c r="Q1270">
        <v>7</v>
      </c>
      <c r="R1270" t="s">
        <v>8</v>
      </c>
      <c r="S1270">
        <v>0</v>
      </c>
      <c r="T1270" t="s">
        <v>28</v>
      </c>
      <c r="U1270" t="s">
        <v>13</v>
      </c>
      <c r="V1270">
        <v>3.6</v>
      </c>
      <c r="W1270">
        <v>6.52</v>
      </c>
      <c r="X1270">
        <v>451</v>
      </c>
      <c r="Y1270">
        <v>690</v>
      </c>
      <c r="Z1270">
        <f t="shared" si="80"/>
        <v>172500</v>
      </c>
      <c r="AF1270" t="s">
        <v>35</v>
      </c>
      <c r="AG1270">
        <v>3</v>
      </c>
      <c r="AH1270" t="s">
        <v>46</v>
      </c>
      <c r="AI1270" s="3">
        <v>1.127</v>
      </c>
      <c r="AJ1270">
        <v>3097.6046975848631</v>
      </c>
      <c r="AK1270">
        <f t="shared" si="81"/>
        <v>774401.17439621582</v>
      </c>
      <c r="AL1270">
        <v>215</v>
      </c>
      <c r="AM1270">
        <f t="shared" si="82"/>
        <v>0.47671840354767187</v>
      </c>
      <c r="AN1270">
        <v>329.04397726321417</v>
      </c>
      <c r="AO1270">
        <f t="shared" si="83"/>
        <v>82260.994315803546</v>
      </c>
      <c r="AP1270">
        <v>10.6</v>
      </c>
      <c r="AQ1270">
        <v>46</v>
      </c>
    </row>
    <row r="1271" spans="1:43" x14ac:dyDescent="0.2">
      <c r="A1271" t="s">
        <v>157</v>
      </c>
      <c r="B1271" t="s">
        <v>11</v>
      </c>
      <c r="C1271" t="s">
        <v>36</v>
      </c>
      <c r="E1271">
        <v>1</v>
      </c>
      <c r="F1271" t="s">
        <v>49</v>
      </c>
      <c r="G1271" t="s">
        <v>174</v>
      </c>
      <c r="L1271" t="s">
        <v>8</v>
      </c>
      <c r="M1271" t="s">
        <v>4</v>
      </c>
      <c r="N1271">
        <v>653408.1</v>
      </c>
      <c r="O1271" t="s">
        <v>49</v>
      </c>
      <c r="P1271">
        <v>0</v>
      </c>
      <c r="Q1271">
        <v>7</v>
      </c>
      <c r="R1271" t="s">
        <v>8</v>
      </c>
      <c r="S1271">
        <v>0</v>
      </c>
      <c r="T1271" t="s">
        <v>28</v>
      </c>
      <c r="U1271" t="s">
        <v>13</v>
      </c>
      <c r="V1271">
        <v>3.6</v>
      </c>
      <c r="W1271">
        <v>6.52</v>
      </c>
      <c r="X1271">
        <v>451</v>
      </c>
      <c r="Y1271">
        <v>690</v>
      </c>
      <c r="Z1271">
        <f t="shared" si="80"/>
        <v>172500</v>
      </c>
      <c r="AF1271" t="s">
        <v>35</v>
      </c>
      <c r="AG1271">
        <v>2</v>
      </c>
      <c r="AH1271" t="s">
        <v>46</v>
      </c>
      <c r="AI1271" s="3">
        <v>1.5609999999999999</v>
      </c>
      <c r="AJ1271">
        <v>3097.6046975848631</v>
      </c>
      <c r="AK1271">
        <f t="shared" si="81"/>
        <v>774401.17439621582</v>
      </c>
      <c r="AL1271">
        <v>215</v>
      </c>
      <c r="AM1271">
        <f t="shared" si="82"/>
        <v>0.47671840354767187</v>
      </c>
      <c r="AN1271">
        <v>329.04397726321417</v>
      </c>
      <c r="AO1271">
        <f t="shared" si="83"/>
        <v>82260.994315803546</v>
      </c>
      <c r="AP1271">
        <v>10.6</v>
      </c>
      <c r="AQ1271">
        <v>46</v>
      </c>
    </row>
    <row r="1272" spans="1:43" x14ac:dyDescent="0.2">
      <c r="A1272" t="s">
        <v>157</v>
      </c>
      <c r="B1272" t="s">
        <v>11</v>
      </c>
      <c r="C1272" t="s">
        <v>36</v>
      </c>
      <c r="E1272">
        <v>1</v>
      </c>
      <c r="F1272" t="s">
        <v>49</v>
      </c>
      <c r="G1272" t="s">
        <v>174</v>
      </c>
      <c r="L1272" t="s">
        <v>8</v>
      </c>
      <c r="M1272" t="s">
        <v>4</v>
      </c>
      <c r="N1272">
        <v>653408.1</v>
      </c>
      <c r="O1272" t="s">
        <v>49</v>
      </c>
      <c r="P1272">
        <v>0</v>
      </c>
      <c r="Q1272">
        <v>7</v>
      </c>
      <c r="R1272" t="s">
        <v>8</v>
      </c>
      <c r="S1272">
        <v>0</v>
      </c>
      <c r="T1272" t="s">
        <v>28</v>
      </c>
      <c r="U1272" t="s">
        <v>13</v>
      </c>
      <c r="V1272">
        <v>3.6</v>
      </c>
      <c r="W1272">
        <v>6.52</v>
      </c>
      <c r="X1272">
        <v>451</v>
      </c>
      <c r="Y1272">
        <v>690</v>
      </c>
      <c r="Z1272">
        <f t="shared" si="80"/>
        <v>172500</v>
      </c>
      <c r="AF1272" t="s">
        <v>35</v>
      </c>
      <c r="AG1272">
        <v>1</v>
      </c>
      <c r="AH1272" t="s">
        <v>47</v>
      </c>
      <c r="AI1272" s="3">
        <v>0.23119999999999999</v>
      </c>
      <c r="AJ1272">
        <v>3097.6046975848631</v>
      </c>
      <c r="AK1272">
        <f t="shared" si="81"/>
        <v>774401.17439621582</v>
      </c>
      <c r="AL1272">
        <v>215</v>
      </c>
      <c r="AM1272">
        <f t="shared" si="82"/>
        <v>0.47671840354767187</v>
      </c>
      <c r="AN1272">
        <v>329.04397726321417</v>
      </c>
      <c r="AO1272">
        <f t="shared" si="83"/>
        <v>82260.994315803546</v>
      </c>
      <c r="AP1272">
        <v>10.6</v>
      </c>
      <c r="AQ1272">
        <v>46</v>
      </c>
    </row>
    <row r="1273" spans="1:43" x14ac:dyDescent="0.2">
      <c r="A1273" t="s">
        <v>157</v>
      </c>
      <c r="B1273" t="s">
        <v>11</v>
      </c>
      <c r="C1273" t="s">
        <v>36</v>
      </c>
      <c r="E1273">
        <v>1</v>
      </c>
      <c r="F1273" t="s">
        <v>49</v>
      </c>
      <c r="G1273" t="s">
        <v>174</v>
      </c>
      <c r="L1273" t="s">
        <v>8</v>
      </c>
      <c r="M1273" t="s">
        <v>4</v>
      </c>
      <c r="N1273">
        <v>653408.1</v>
      </c>
      <c r="O1273" t="s">
        <v>49</v>
      </c>
      <c r="P1273">
        <v>0</v>
      </c>
      <c r="Q1273">
        <v>7</v>
      </c>
      <c r="R1273" t="s">
        <v>8</v>
      </c>
      <c r="S1273">
        <v>0</v>
      </c>
      <c r="T1273" t="s">
        <v>28</v>
      </c>
      <c r="U1273" t="s">
        <v>13</v>
      </c>
      <c r="V1273">
        <v>3.6</v>
      </c>
      <c r="W1273">
        <v>6.52</v>
      </c>
      <c r="X1273">
        <v>451</v>
      </c>
      <c r="Y1273">
        <v>690</v>
      </c>
      <c r="Z1273">
        <f t="shared" si="80"/>
        <v>172500</v>
      </c>
      <c r="AF1273" t="s">
        <v>35</v>
      </c>
      <c r="AG1273">
        <v>2</v>
      </c>
      <c r="AH1273" t="s">
        <v>47</v>
      </c>
      <c r="AI1273" s="3">
        <v>1.272</v>
      </c>
      <c r="AJ1273">
        <v>3097.6046975848631</v>
      </c>
      <c r="AK1273">
        <f t="shared" si="81"/>
        <v>774401.17439621582</v>
      </c>
      <c r="AL1273">
        <v>215</v>
      </c>
      <c r="AM1273">
        <f t="shared" si="82"/>
        <v>0.47671840354767187</v>
      </c>
      <c r="AN1273">
        <v>329.04397726321417</v>
      </c>
      <c r="AO1273">
        <f t="shared" si="83"/>
        <v>82260.994315803546</v>
      </c>
      <c r="AP1273">
        <v>10.6</v>
      </c>
      <c r="AQ1273">
        <v>46</v>
      </c>
    </row>
    <row r="1274" spans="1:43" x14ac:dyDescent="0.2">
      <c r="A1274" t="s">
        <v>157</v>
      </c>
      <c r="B1274" t="s">
        <v>11</v>
      </c>
      <c r="C1274" t="s">
        <v>36</v>
      </c>
      <c r="E1274">
        <v>1</v>
      </c>
      <c r="F1274" t="s">
        <v>49</v>
      </c>
      <c r="G1274" t="s">
        <v>174</v>
      </c>
      <c r="L1274" t="s">
        <v>8</v>
      </c>
      <c r="M1274" t="s">
        <v>4</v>
      </c>
      <c r="N1274">
        <v>653408.1</v>
      </c>
      <c r="O1274" t="s">
        <v>49</v>
      </c>
      <c r="P1274">
        <v>0</v>
      </c>
      <c r="Q1274">
        <v>7</v>
      </c>
      <c r="R1274" t="s">
        <v>8</v>
      </c>
      <c r="S1274">
        <v>0</v>
      </c>
      <c r="T1274" t="s">
        <v>28</v>
      </c>
      <c r="U1274" t="s">
        <v>13</v>
      </c>
      <c r="V1274">
        <v>3.6</v>
      </c>
      <c r="W1274">
        <v>6.52</v>
      </c>
      <c r="X1274">
        <v>451</v>
      </c>
      <c r="Y1274">
        <v>690</v>
      </c>
      <c r="Z1274">
        <f t="shared" si="80"/>
        <v>172500</v>
      </c>
      <c r="AF1274" t="s">
        <v>35</v>
      </c>
      <c r="AG1274">
        <v>2</v>
      </c>
      <c r="AH1274" t="s">
        <v>46</v>
      </c>
      <c r="AI1274" s="3">
        <v>1.3009999999999999</v>
      </c>
      <c r="AJ1274">
        <v>3097.6046975848631</v>
      </c>
      <c r="AK1274">
        <f t="shared" si="81"/>
        <v>774401.17439621582</v>
      </c>
      <c r="AL1274">
        <v>215</v>
      </c>
      <c r="AM1274">
        <f t="shared" si="82"/>
        <v>0.47671840354767187</v>
      </c>
      <c r="AN1274">
        <v>329.04397726321417</v>
      </c>
      <c r="AO1274">
        <f t="shared" si="83"/>
        <v>82260.994315803546</v>
      </c>
      <c r="AP1274">
        <v>10.6</v>
      </c>
      <c r="AQ1274">
        <v>46</v>
      </c>
    </row>
    <row r="1275" spans="1:43" x14ac:dyDescent="0.2">
      <c r="A1275" t="s">
        <v>157</v>
      </c>
      <c r="B1275" t="s">
        <v>11</v>
      </c>
      <c r="C1275" t="s">
        <v>36</v>
      </c>
      <c r="E1275">
        <v>1</v>
      </c>
      <c r="F1275" t="s">
        <v>49</v>
      </c>
      <c r="G1275" t="s">
        <v>174</v>
      </c>
      <c r="L1275" t="s">
        <v>8</v>
      </c>
      <c r="M1275" t="s">
        <v>4</v>
      </c>
      <c r="N1275">
        <v>653408.1</v>
      </c>
      <c r="O1275" t="s">
        <v>49</v>
      </c>
      <c r="P1275">
        <v>0</v>
      </c>
      <c r="Q1275">
        <v>7</v>
      </c>
      <c r="R1275" t="s">
        <v>8</v>
      </c>
      <c r="S1275">
        <v>0</v>
      </c>
      <c r="T1275" t="s">
        <v>28</v>
      </c>
      <c r="U1275" t="s">
        <v>13</v>
      </c>
      <c r="V1275">
        <v>3.6</v>
      </c>
      <c r="W1275">
        <v>6.52</v>
      </c>
      <c r="X1275">
        <v>451</v>
      </c>
      <c r="Y1275">
        <v>690</v>
      </c>
      <c r="Z1275">
        <f t="shared" si="80"/>
        <v>172500</v>
      </c>
      <c r="AF1275" t="s">
        <v>35</v>
      </c>
      <c r="AG1275">
        <v>1</v>
      </c>
      <c r="AH1275" t="s">
        <v>46</v>
      </c>
      <c r="AI1275" s="3">
        <v>0.31790000000000002</v>
      </c>
      <c r="AJ1275">
        <v>3097.6046975848631</v>
      </c>
      <c r="AK1275">
        <f t="shared" si="81"/>
        <v>774401.17439621582</v>
      </c>
      <c r="AL1275">
        <v>215</v>
      </c>
      <c r="AM1275">
        <f t="shared" si="82"/>
        <v>0.47671840354767187</v>
      </c>
      <c r="AN1275">
        <v>329.04397726321417</v>
      </c>
      <c r="AO1275">
        <f t="shared" si="83"/>
        <v>82260.994315803546</v>
      </c>
      <c r="AP1275">
        <v>10.6</v>
      </c>
      <c r="AQ1275">
        <v>46</v>
      </c>
    </row>
    <row r="1276" spans="1:43" x14ac:dyDescent="0.2">
      <c r="A1276" t="s">
        <v>157</v>
      </c>
      <c r="B1276" t="s">
        <v>11</v>
      </c>
      <c r="C1276" t="s">
        <v>36</v>
      </c>
      <c r="E1276">
        <v>1</v>
      </c>
      <c r="F1276" t="s">
        <v>49</v>
      </c>
      <c r="G1276" t="s">
        <v>174</v>
      </c>
      <c r="L1276" t="s">
        <v>8</v>
      </c>
      <c r="M1276" t="s">
        <v>4</v>
      </c>
      <c r="N1276">
        <v>653408.1</v>
      </c>
      <c r="O1276" t="s">
        <v>49</v>
      </c>
      <c r="P1276">
        <v>0</v>
      </c>
      <c r="Q1276">
        <v>7</v>
      </c>
      <c r="R1276" t="s">
        <v>8</v>
      </c>
      <c r="S1276">
        <v>0</v>
      </c>
      <c r="T1276" t="s">
        <v>28</v>
      </c>
      <c r="U1276" t="s">
        <v>13</v>
      </c>
      <c r="V1276">
        <v>3.6</v>
      </c>
      <c r="W1276">
        <v>6.52</v>
      </c>
      <c r="X1276">
        <v>451</v>
      </c>
      <c r="Y1276">
        <v>690</v>
      </c>
      <c r="Z1276">
        <f t="shared" si="80"/>
        <v>172500</v>
      </c>
      <c r="AF1276" t="s">
        <v>35</v>
      </c>
      <c r="AG1276">
        <v>5</v>
      </c>
      <c r="AH1276" t="s">
        <v>46</v>
      </c>
      <c r="AI1276" s="3">
        <v>4.2190000000000003</v>
      </c>
      <c r="AJ1276">
        <v>3097.6046975848631</v>
      </c>
      <c r="AK1276">
        <f t="shared" si="81"/>
        <v>774401.17439621582</v>
      </c>
      <c r="AL1276">
        <v>215</v>
      </c>
      <c r="AM1276">
        <f t="shared" si="82"/>
        <v>0.47671840354767187</v>
      </c>
      <c r="AN1276">
        <v>329.04397726321417</v>
      </c>
      <c r="AO1276">
        <f t="shared" si="83"/>
        <v>82260.994315803546</v>
      </c>
      <c r="AP1276">
        <v>10.6</v>
      </c>
      <c r="AQ1276">
        <v>46</v>
      </c>
    </row>
    <row r="1277" spans="1:43" x14ac:dyDescent="0.2">
      <c r="A1277" t="s">
        <v>157</v>
      </c>
      <c r="B1277" t="s">
        <v>11</v>
      </c>
      <c r="C1277" t="s">
        <v>36</v>
      </c>
      <c r="E1277">
        <v>1</v>
      </c>
      <c r="F1277" t="s">
        <v>49</v>
      </c>
      <c r="G1277" t="s">
        <v>174</v>
      </c>
      <c r="L1277" t="s">
        <v>8</v>
      </c>
      <c r="M1277" t="s">
        <v>4</v>
      </c>
      <c r="N1277">
        <v>653408.1</v>
      </c>
      <c r="O1277" t="s">
        <v>49</v>
      </c>
      <c r="P1277">
        <v>0</v>
      </c>
      <c r="Q1277">
        <v>7</v>
      </c>
      <c r="R1277" t="s">
        <v>8</v>
      </c>
      <c r="S1277">
        <v>0</v>
      </c>
      <c r="T1277" t="s">
        <v>28</v>
      </c>
      <c r="U1277" t="s">
        <v>13</v>
      </c>
      <c r="V1277">
        <v>3.6</v>
      </c>
      <c r="W1277">
        <v>6.52</v>
      </c>
      <c r="X1277">
        <v>451</v>
      </c>
      <c r="Y1277">
        <v>690</v>
      </c>
      <c r="Z1277">
        <f t="shared" si="80"/>
        <v>172500</v>
      </c>
      <c r="AF1277" t="s">
        <v>35</v>
      </c>
      <c r="AG1277">
        <v>3</v>
      </c>
      <c r="AH1277" t="s">
        <v>47</v>
      </c>
      <c r="AI1277" s="3">
        <v>1.0980000000000001</v>
      </c>
      <c r="AJ1277">
        <v>3097.6046975848631</v>
      </c>
      <c r="AK1277">
        <f t="shared" si="81"/>
        <v>774401.17439621582</v>
      </c>
      <c r="AL1277">
        <v>215</v>
      </c>
      <c r="AM1277">
        <f t="shared" si="82"/>
        <v>0.47671840354767187</v>
      </c>
      <c r="AN1277">
        <v>329.04397726321417</v>
      </c>
      <c r="AO1277">
        <f t="shared" si="83"/>
        <v>82260.994315803546</v>
      </c>
      <c r="AP1277">
        <v>10.6</v>
      </c>
      <c r="AQ1277">
        <v>46</v>
      </c>
    </row>
    <row r="1278" spans="1:43" x14ac:dyDescent="0.2">
      <c r="A1278" t="s">
        <v>157</v>
      </c>
      <c r="B1278" t="s">
        <v>11</v>
      </c>
      <c r="C1278" t="s">
        <v>36</v>
      </c>
      <c r="E1278">
        <v>1</v>
      </c>
      <c r="F1278" t="s">
        <v>49</v>
      </c>
      <c r="G1278" t="s">
        <v>174</v>
      </c>
      <c r="L1278" t="s">
        <v>8</v>
      </c>
      <c r="M1278" t="s">
        <v>4</v>
      </c>
      <c r="N1278">
        <v>653408.1</v>
      </c>
      <c r="O1278" t="s">
        <v>49</v>
      </c>
      <c r="P1278">
        <v>0</v>
      </c>
      <c r="Q1278">
        <v>7</v>
      </c>
      <c r="R1278" t="s">
        <v>8</v>
      </c>
      <c r="S1278">
        <v>0</v>
      </c>
      <c r="T1278" t="s">
        <v>28</v>
      </c>
      <c r="U1278" t="s">
        <v>13</v>
      </c>
      <c r="V1278">
        <v>3.6</v>
      </c>
      <c r="W1278">
        <v>6.52</v>
      </c>
      <c r="X1278">
        <v>451</v>
      </c>
      <c r="Y1278">
        <v>690</v>
      </c>
      <c r="Z1278">
        <f t="shared" si="80"/>
        <v>172500</v>
      </c>
      <c r="AF1278" t="s">
        <v>35</v>
      </c>
      <c r="AG1278">
        <v>4</v>
      </c>
      <c r="AH1278" t="s">
        <v>46</v>
      </c>
      <c r="AI1278" s="3">
        <v>3.121</v>
      </c>
      <c r="AJ1278">
        <v>3097.6046975848631</v>
      </c>
      <c r="AK1278">
        <f t="shared" si="81"/>
        <v>774401.17439621582</v>
      </c>
      <c r="AL1278">
        <v>215</v>
      </c>
      <c r="AM1278">
        <f t="shared" si="82"/>
        <v>0.47671840354767187</v>
      </c>
      <c r="AN1278">
        <v>329.04397726321417</v>
      </c>
      <c r="AO1278">
        <f t="shared" si="83"/>
        <v>82260.994315803546</v>
      </c>
      <c r="AP1278">
        <v>10.6</v>
      </c>
      <c r="AQ1278">
        <v>46</v>
      </c>
    </row>
    <row r="1279" spans="1:43" x14ac:dyDescent="0.2">
      <c r="A1279" t="s">
        <v>157</v>
      </c>
      <c r="B1279" t="s">
        <v>11</v>
      </c>
      <c r="C1279" t="s">
        <v>36</v>
      </c>
      <c r="E1279">
        <v>1</v>
      </c>
      <c r="F1279" t="s">
        <v>49</v>
      </c>
      <c r="G1279" t="s">
        <v>174</v>
      </c>
      <c r="L1279" t="s">
        <v>8</v>
      </c>
      <c r="M1279" t="s">
        <v>4</v>
      </c>
      <c r="N1279">
        <v>653408.1</v>
      </c>
      <c r="O1279" t="s">
        <v>49</v>
      </c>
      <c r="P1279">
        <v>0</v>
      </c>
      <c r="Q1279">
        <v>7</v>
      </c>
      <c r="R1279" t="s">
        <v>8</v>
      </c>
      <c r="S1279">
        <v>0</v>
      </c>
      <c r="T1279" t="s">
        <v>28</v>
      </c>
      <c r="U1279" t="s">
        <v>13</v>
      </c>
      <c r="V1279">
        <v>3.6</v>
      </c>
      <c r="W1279">
        <v>6.52</v>
      </c>
      <c r="X1279">
        <v>451</v>
      </c>
      <c r="Y1279">
        <v>690</v>
      </c>
      <c r="Z1279">
        <f t="shared" si="80"/>
        <v>172500</v>
      </c>
      <c r="AF1279" t="s">
        <v>35</v>
      </c>
      <c r="AG1279">
        <v>2</v>
      </c>
      <c r="AH1279" t="s">
        <v>46</v>
      </c>
      <c r="AI1279" s="3">
        <v>0.83809999999999996</v>
      </c>
      <c r="AJ1279">
        <v>3097.6046975848631</v>
      </c>
      <c r="AK1279">
        <f t="shared" si="81"/>
        <v>774401.17439621582</v>
      </c>
      <c r="AL1279">
        <v>215</v>
      </c>
      <c r="AM1279">
        <f t="shared" si="82"/>
        <v>0.47671840354767187</v>
      </c>
      <c r="AN1279">
        <v>329.04397726321417</v>
      </c>
      <c r="AO1279">
        <f t="shared" si="83"/>
        <v>82260.994315803546</v>
      </c>
      <c r="AP1279">
        <v>10.6</v>
      </c>
      <c r="AQ1279">
        <v>46</v>
      </c>
    </row>
    <row r="1280" spans="1:43" x14ac:dyDescent="0.2">
      <c r="A1280" t="s">
        <v>157</v>
      </c>
      <c r="B1280" t="s">
        <v>11</v>
      </c>
      <c r="C1280" t="s">
        <v>36</v>
      </c>
      <c r="E1280">
        <v>1</v>
      </c>
      <c r="F1280" t="s">
        <v>49</v>
      </c>
      <c r="G1280" t="s">
        <v>174</v>
      </c>
      <c r="L1280" t="s">
        <v>8</v>
      </c>
      <c r="M1280" t="s">
        <v>4</v>
      </c>
      <c r="N1280">
        <v>653408.1</v>
      </c>
      <c r="O1280" t="s">
        <v>49</v>
      </c>
      <c r="P1280">
        <v>0</v>
      </c>
      <c r="Q1280">
        <v>7</v>
      </c>
      <c r="R1280" t="s">
        <v>8</v>
      </c>
      <c r="S1280">
        <v>0</v>
      </c>
      <c r="T1280" t="s">
        <v>28</v>
      </c>
      <c r="U1280" t="s">
        <v>13</v>
      </c>
      <c r="V1280">
        <v>3.6</v>
      </c>
      <c r="W1280">
        <v>6.52</v>
      </c>
      <c r="X1280">
        <v>451</v>
      </c>
      <c r="Y1280">
        <v>690</v>
      </c>
      <c r="Z1280">
        <f t="shared" si="80"/>
        <v>172500</v>
      </c>
      <c r="AF1280" t="s">
        <v>35</v>
      </c>
      <c r="AG1280">
        <v>4</v>
      </c>
      <c r="AH1280" t="s">
        <v>46</v>
      </c>
      <c r="AI1280" s="3">
        <v>3.641</v>
      </c>
      <c r="AJ1280">
        <v>3097.6046975848631</v>
      </c>
      <c r="AK1280">
        <f t="shared" si="81"/>
        <v>774401.17439621582</v>
      </c>
      <c r="AL1280">
        <v>215</v>
      </c>
      <c r="AM1280">
        <f t="shared" si="82"/>
        <v>0.47671840354767187</v>
      </c>
      <c r="AN1280">
        <v>329.04397726321417</v>
      </c>
      <c r="AO1280">
        <f t="shared" si="83"/>
        <v>82260.994315803546</v>
      </c>
      <c r="AP1280">
        <v>10.6</v>
      </c>
      <c r="AQ1280">
        <v>46</v>
      </c>
    </row>
    <row r="1281" spans="1:43" x14ac:dyDescent="0.2">
      <c r="A1281" t="s">
        <v>157</v>
      </c>
      <c r="B1281" t="s">
        <v>11</v>
      </c>
      <c r="C1281" t="s">
        <v>36</v>
      </c>
      <c r="E1281">
        <v>1</v>
      </c>
      <c r="F1281" t="s">
        <v>49</v>
      </c>
      <c r="G1281" t="s">
        <v>174</v>
      </c>
      <c r="L1281" t="s">
        <v>8</v>
      </c>
      <c r="M1281" t="s">
        <v>4</v>
      </c>
      <c r="N1281">
        <v>653408.1</v>
      </c>
      <c r="O1281" t="s">
        <v>49</v>
      </c>
      <c r="P1281">
        <v>0</v>
      </c>
      <c r="Q1281">
        <v>7</v>
      </c>
      <c r="R1281" t="s">
        <v>8</v>
      </c>
      <c r="S1281">
        <v>0</v>
      </c>
      <c r="T1281" t="s">
        <v>28</v>
      </c>
      <c r="U1281" t="s">
        <v>13</v>
      </c>
      <c r="V1281">
        <v>3.6</v>
      </c>
      <c r="W1281">
        <v>6.52</v>
      </c>
      <c r="X1281">
        <v>451</v>
      </c>
      <c r="Y1281">
        <v>690</v>
      </c>
      <c r="Z1281">
        <f t="shared" si="80"/>
        <v>172500</v>
      </c>
      <c r="AF1281" t="s">
        <v>35</v>
      </c>
      <c r="AG1281">
        <v>1</v>
      </c>
      <c r="AH1281" t="s">
        <v>46</v>
      </c>
      <c r="AI1281" s="3">
        <v>0.40460000000000002</v>
      </c>
      <c r="AJ1281">
        <v>3097.6046975848631</v>
      </c>
      <c r="AK1281">
        <f t="shared" si="81"/>
        <v>774401.17439621582</v>
      </c>
      <c r="AL1281">
        <v>215</v>
      </c>
      <c r="AM1281">
        <f t="shared" si="82"/>
        <v>0.47671840354767187</v>
      </c>
      <c r="AN1281">
        <v>329.04397726321417</v>
      </c>
      <c r="AO1281">
        <f t="shared" si="83"/>
        <v>82260.994315803546</v>
      </c>
      <c r="AP1281">
        <v>10.6</v>
      </c>
      <c r="AQ1281">
        <v>46</v>
      </c>
    </row>
    <row r="1282" spans="1:43" x14ac:dyDescent="0.2">
      <c r="A1282" t="s">
        <v>157</v>
      </c>
      <c r="B1282" t="s">
        <v>11</v>
      </c>
      <c r="C1282" t="s">
        <v>36</v>
      </c>
      <c r="E1282">
        <v>1</v>
      </c>
      <c r="F1282" t="s">
        <v>49</v>
      </c>
      <c r="G1282" t="s">
        <v>174</v>
      </c>
      <c r="L1282" t="s">
        <v>8</v>
      </c>
      <c r="M1282" t="s">
        <v>4</v>
      </c>
      <c r="N1282">
        <v>653408.1</v>
      </c>
      <c r="O1282" t="s">
        <v>49</v>
      </c>
      <c r="P1282">
        <v>0</v>
      </c>
      <c r="Q1282">
        <v>7</v>
      </c>
      <c r="R1282" t="s">
        <v>8</v>
      </c>
      <c r="S1282">
        <v>0</v>
      </c>
      <c r="T1282" t="s">
        <v>28</v>
      </c>
      <c r="U1282" t="s">
        <v>13</v>
      </c>
      <c r="V1282">
        <v>3.6</v>
      </c>
      <c r="W1282">
        <v>6.52</v>
      </c>
      <c r="X1282">
        <v>451</v>
      </c>
      <c r="Y1282">
        <v>690</v>
      </c>
      <c r="Z1282">
        <f t="shared" si="80"/>
        <v>172500</v>
      </c>
      <c r="AF1282" t="s">
        <v>35</v>
      </c>
      <c r="AG1282">
        <v>1</v>
      </c>
      <c r="AH1282" t="s">
        <v>47</v>
      </c>
      <c r="AI1282" s="3">
        <v>0.2601</v>
      </c>
      <c r="AJ1282">
        <v>3097.6046975848631</v>
      </c>
      <c r="AK1282">
        <f t="shared" si="81"/>
        <v>774401.17439621582</v>
      </c>
      <c r="AL1282">
        <v>215</v>
      </c>
      <c r="AM1282">
        <f t="shared" si="82"/>
        <v>0.47671840354767187</v>
      </c>
      <c r="AN1282">
        <v>329.04397726321417</v>
      </c>
      <c r="AO1282">
        <f t="shared" si="83"/>
        <v>82260.994315803546</v>
      </c>
      <c r="AP1282">
        <v>10.6</v>
      </c>
      <c r="AQ1282">
        <v>46</v>
      </c>
    </row>
    <row r="1283" spans="1:43" x14ac:dyDescent="0.2">
      <c r="A1283" t="s">
        <v>157</v>
      </c>
      <c r="B1283" t="s">
        <v>11</v>
      </c>
      <c r="C1283" t="s">
        <v>36</v>
      </c>
      <c r="E1283">
        <v>1</v>
      </c>
      <c r="F1283" t="s">
        <v>49</v>
      </c>
      <c r="G1283" t="s">
        <v>174</v>
      </c>
      <c r="L1283" t="s">
        <v>8</v>
      </c>
      <c r="M1283" t="s">
        <v>4</v>
      </c>
      <c r="N1283">
        <v>653408.1</v>
      </c>
      <c r="O1283" t="s">
        <v>49</v>
      </c>
      <c r="P1283">
        <v>0</v>
      </c>
      <c r="Q1283">
        <v>7</v>
      </c>
      <c r="R1283" t="s">
        <v>8</v>
      </c>
      <c r="S1283">
        <v>0</v>
      </c>
      <c r="T1283" t="s">
        <v>28</v>
      </c>
      <c r="U1283" t="s">
        <v>13</v>
      </c>
      <c r="V1283">
        <v>3.6</v>
      </c>
      <c r="W1283">
        <v>6.52</v>
      </c>
      <c r="X1283">
        <v>451</v>
      </c>
      <c r="Y1283">
        <v>690</v>
      </c>
      <c r="Z1283">
        <f t="shared" si="80"/>
        <v>172500</v>
      </c>
      <c r="AF1283" t="s">
        <v>35</v>
      </c>
      <c r="AG1283">
        <v>1</v>
      </c>
      <c r="AH1283" t="s">
        <v>47</v>
      </c>
      <c r="AI1283" s="3">
        <v>0.23119999999999999</v>
      </c>
      <c r="AJ1283">
        <v>3097.6046975848631</v>
      </c>
      <c r="AK1283">
        <f t="shared" si="81"/>
        <v>774401.17439621582</v>
      </c>
      <c r="AL1283">
        <v>215</v>
      </c>
      <c r="AM1283">
        <f t="shared" si="82"/>
        <v>0.47671840354767187</v>
      </c>
      <c r="AN1283">
        <v>329.04397726321417</v>
      </c>
      <c r="AO1283">
        <f t="shared" si="83"/>
        <v>82260.994315803546</v>
      </c>
      <c r="AP1283">
        <v>10.6</v>
      </c>
      <c r="AQ1283">
        <v>46</v>
      </c>
    </row>
    <row r="1284" spans="1:43" x14ac:dyDescent="0.2">
      <c r="A1284" t="s">
        <v>157</v>
      </c>
      <c r="B1284" t="s">
        <v>11</v>
      </c>
      <c r="C1284" t="s">
        <v>36</v>
      </c>
      <c r="E1284">
        <v>1</v>
      </c>
      <c r="F1284" t="s">
        <v>49</v>
      </c>
      <c r="G1284" t="s">
        <v>174</v>
      </c>
      <c r="L1284" t="s">
        <v>8</v>
      </c>
      <c r="M1284" t="s">
        <v>4</v>
      </c>
      <c r="N1284">
        <v>653408.1</v>
      </c>
      <c r="O1284" t="s">
        <v>49</v>
      </c>
      <c r="P1284">
        <v>0</v>
      </c>
      <c r="Q1284">
        <v>7</v>
      </c>
      <c r="R1284" t="s">
        <v>8</v>
      </c>
      <c r="S1284">
        <v>0</v>
      </c>
      <c r="T1284" t="s">
        <v>28</v>
      </c>
      <c r="U1284" t="s">
        <v>13</v>
      </c>
      <c r="V1284">
        <v>3.6</v>
      </c>
      <c r="W1284">
        <v>6.52</v>
      </c>
      <c r="X1284">
        <v>451</v>
      </c>
      <c r="Y1284">
        <v>690</v>
      </c>
      <c r="Z1284">
        <f t="shared" si="80"/>
        <v>172500</v>
      </c>
      <c r="AF1284" t="s">
        <v>35</v>
      </c>
      <c r="AG1284">
        <v>1</v>
      </c>
      <c r="AH1284" t="s">
        <v>46</v>
      </c>
      <c r="AI1284" s="3">
        <v>0.31790000000000002</v>
      </c>
      <c r="AJ1284">
        <v>3097.6046975848631</v>
      </c>
      <c r="AK1284">
        <f t="shared" si="81"/>
        <v>774401.17439621582</v>
      </c>
      <c r="AL1284">
        <v>215</v>
      </c>
      <c r="AM1284">
        <f t="shared" si="82"/>
        <v>0.47671840354767187</v>
      </c>
      <c r="AN1284">
        <v>329.04397726321417</v>
      </c>
      <c r="AO1284">
        <f t="shared" si="83"/>
        <v>82260.994315803546</v>
      </c>
      <c r="AP1284">
        <v>10.6</v>
      </c>
      <c r="AQ1284">
        <v>46</v>
      </c>
    </row>
    <row r="1285" spans="1:43" x14ac:dyDescent="0.2">
      <c r="A1285" t="s">
        <v>157</v>
      </c>
      <c r="B1285" t="s">
        <v>11</v>
      </c>
      <c r="C1285" t="s">
        <v>36</v>
      </c>
      <c r="E1285">
        <v>1</v>
      </c>
      <c r="F1285" t="s">
        <v>49</v>
      </c>
      <c r="G1285" t="s">
        <v>174</v>
      </c>
      <c r="L1285" t="s">
        <v>8</v>
      </c>
      <c r="M1285" t="s">
        <v>4</v>
      </c>
      <c r="N1285">
        <v>653408.1</v>
      </c>
      <c r="O1285" t="s">
        <v>49</v>
      </c>
      <c r="P1285">
        <v>0</v>
      </c>
      <c r="Q1285">
        <v>7</v>
      </c>
      <c r="R1285" t="s">
        <v>8</v>
      </c>
      <c r="S1285">
        <v>0</v>
      </c>
      <c r="T1285" t="s">
        <v>28</v>
      </c>
      <c r="U1285" t="s">
        <v>13</v>
      </c>
      <c r="V1285">
        <v>3.6</v>
      </c>
      <c r="W1285">
        <v>6.52</v>
      </c>
      <c r="X1285">
        <v>451</v>
      </c>
      <c r="Y1285">
        <v>690</v>
      </c>
      <c r="Z1285">
        <f t="shared" si="80"/>
        <v>172500</v>
      </c>
      <c r="AF1285" t="s">
        <v>35</v>
      </c>
      <c r="AG1285">
        <v>9</v>
      </c>
      <c r="AH1285" t="s">
        <v>46</v>
      </c>
      <c r="AI1285" s="3">
        <v>8.7859999999999996</v>
      </c>
      <c r="AJ1285">
        <v>3097.6046975848631</v>
      </c>
      <c r="AK1285">
        <f t="shared" si="81"/>
        <v>774401.17439621582</v>
      </c>
      <c r="AL1285">
        <v>215</v>
      </c>
      <c r="AM1285">
        <f t="shared" si="82"/>
        <v>0.47671840354767187</v>
      </c>
      <c r="AN1285">
        <v>329.04397726321417</v>
      </c>
      <c r="AO1285">
        <f t="shared" si="83"/>
        <v>82260.994315803546</v>
      </c>
      <c r="AP1285">
        <v>10.6</v>
      </c>
      <c r="AQ1285">
        <v>46</v>
      </c>
    </row>
    <row r="1286" spans="1:43" x14ac:dyDescent="0.2">
      <c r="A1286" t="s">
        <v>157</v>
      </c>
      <c r="B1286" t="s">
        <v>11</v>
      </c>
      <c r="C1286" t="s">
        <v>36</v>
      </c>
      <c r="E1286">
        <v>1</v>
      </c>
      <c r="F1286" t="s">
        <v>49</v>
      </c>
      <c r="G1286" t="s">
        <v>174</v>
      </c>
      <c r="L1286" t="s">
        <v>8</v>
      </c>
      <c r="M1286" t="s">
        <v>4</v>
      </c>
      <c r="N1286">
        <v>653408.1</v>
      </c>
      <c r="O1286" t="s">
        <v>49</v>
      </c>
      <c r="P1286">
        <v>0</v>
      </c>
      <c r="Q1286">
        <v>7</v>
      </c>
      <c r="R1286" t="s">
        <v>8</v>
      </c>
      <c r="S1286">
        <v>0</v>
      </c>
      <c r="T1286" t="s">
        <v>28</v>
      </c>
      <c r="U1286" t="s">
        <v>13</v>
      </c>
      <c r="V1286">
        <v>3.6</v>
      </c>
      <c r="W1286">
        <v>6.52</v>
      </c>
      <c r="X1286">
        <v>451</v>
      </c>
      <c r="Y1286">
        <v>690</v>
      </c>
      <c r="Z1286">
        <f t="shared" si="80"/>
        <v>172500</v>
      </c>
      <c r="AF1286" t="s">
        <v>35</v>
      </c>
      <c r="AG1286">
        <v>1</v>
      </c>
      <c r="AH1286" t="s">
        <v>46</v>
      </c>
      <c r="AI1286" s="3">
        <v>0.95369999999999999</v>
      </c>
      <c r="AJ1286">
        <v>3097.6046975848631</v>
      </c>
      <c r="AK1286">
        <f t="shared" si="81"/>
        <v>774401.17439621582</v>
      </c>
      <c r="AL1286">
        <v>215</v>
      </c>
      <c r="AM1286">
        <f t="shared" si="82"/>
        <v>0.47671840354767187</v>
      </c>
      <c r="AN1286">
        <v>329.04397726321417</v>
      </c>
      <c r="AO1286">
        <f t="shared" si="83"/>
        <v>82260.994315803546</v>
      </c>
      <c r="AP1286">
        <v>10.6</v>
      </c>
      <c r="AQ1286">
        <v>46</v>
      </c>
    </row>
    <row r="1287" spans="1:43" x14ac:dyDescent="0.2">
      <c r="A1287" t="s">
        <v>157</v>
      </c>
      <c r="B1287" t="s">
        <v>11</v>
      </c>
      <c r="C1287" t="s">
        <v>36</v>
      </c>
      <c r="E1287">
        <v>1</v>
      </c>
      <c r="F1287" t="s">
        <v>49</v>
      </c>
      <c r="G1287" t="s">
        <v>174</v>
      </c>
      <c r="L1287" t="s">
        <v>8</v>
      </c>
      <c r="M1287" t="s">
        <v>4</v>
      </c>
      <c r="N1287">
        <v>653408.1</v>
      </c>
      <c r="O1287" t="s">
        <v>49</v>
      </c>
      <c r="P1287">
        <v>0</v>
      </c>
      <c r="Q1287">
        <v>7</v>
      </c>
      <c r="R1287" t="s">
        <v>8</v>
      </c>
      <c r="S1287">
        <v>0</v>
      </c>
      <c r="T1287" t="s">
        <v>28</v>
      </c>
      <c r="U1287" t="s">
        <v>13</v>
      </c>
      <c r="V1287">
        <v>3.6</v>
      </c>
      <c r="W1287">
        <v>6.52</v>
      </c>
      <c r="X1287">
        <v>451</v>
      </c>
      <c r="Y1287">
        <v>690</v>
      </c>
      <c r="Z1287">
        <f t="shared" si="80"/>
        <v>172500</v>
      </c>
      <c r="AF1287" t="s">
        <v>35</v>
      </c>
      <c r="AG1287">
        <v>1</v>
      </c>
      <c r="AH1287" t="s">
        <v>46</v>
      </c>
      <c r="AI1287" s="3">
        <v>0.23119999999999999</v>
      </c>
      <c r="AJ1287">
        <v>3097.6046975848631</v>
      </c>
      <c r="AK1287">
        <f t="shared" si="81"/>
        <v>774401.17439621582</v>
      </c>
      <c r="AL1287">
        <v>215</v>
      </c>
      <c r="AM1287">
        <f t="shared" si="82"/>
        <v>0.47671840354767187</v>
      </c>
      <c r="AN1287">
        <v>329.04397726321417</v>
      </c>
      <c r="AO1287">
        <f t="shared" si="83"/>
        <v>82260.994315803546</v>
      </c>
      <c r="AP1287">
        <v>10.6</v>
      </c>
      <c r="AQ1287">
        <v>46</v>
      </c>
    </row>
    <row r="1288" spans="1:43" x14ac:dyDescent="0.2">
      <c r="A1288" t="s">
        <v>157</v>
      </c>
      <c r="B1288" t="s">
        <v>11</v>
      </c>
      <c r="C1288" t="s">
        <v>36</v>
      </c>
      <c r="E1288">
        <v>1</v>
      </c>
      <c r="F1288" t="s">
        <v>49</v>
      </c>
      <c r="G1288" t="s">
        <v>174</v>
      </c>
      <c r="L1288" t="s">
        <v>8</v>
      </c>
      <c r="M1288" t="s">
        <v>4</v>
      </c>
      <c r="N1288">
        <v>653408.1</v>
      </c>
      <c r="O1288" t="s">
        <v>49</v>
      </c>
      <c r="P1288">
        <v>0</v>
      </c>
      <c r="Q1288">
        <v>7</v>
      </c>
      <c r="R1288" t="s">
        <v>8</v>
      </c>
      <c r="S1288">
        <v>0</v>
      </c>
      <c r="T1288" t="s">
        <v>28</v>
      </c>
      <c r="U1288" t="s">
        <v>13</v>
      </c>
      <c r="V1288">
        <v>3.6</v>
      </c>
      <c r="W1288">
        <v>6.52</v>
      </c>
      <c r="X1288">
        <v>451</v>
      </c>
      <c r="Y1288">
        <v>690</v>
      </c>
      <c r="Z1288">
        <f t="shared" si="80"/>
        <v>172500</v>
      </c>
      <c r="AF1288" t="s">
        <v>35</v>
      </c>
      <c r="AG1288">
        <v>2</v>
      </c>
      <c r="AH1288" t="s">
        <v>47</v>
      </c>
      <c r="AI1288" s="3">
        <v>0.40460000000000002</v>
      </c>
      <c r="AJ1288">
        <v>3097.6046975848631</v>
      </c>
      <c r="AK1288">
        <f t="shared" si="81"/>
        <v>774401.17439621582</v>
      </c>
      <c r="AL1288">
        <v>215</v>
      </c>
      <c r="AM1288">
        <f t="shared" si="82"/>
        <v>0.47671840354767187</v>
      </c>
      <c r="AN1288">
        <v>329.04397726321417</v>
      </c>
      <c r="AO1288">
        <f t="shared" si="83"/>
        <v>82260.994315803546</v>
      </c>
      <c r="AP1288">
        <v>10.6</v>
      </c>
      <c r="AQ1288">
        <v>46</v>
      </c>
    </row>
    <row r="1289" spans="1:43" x14ac:dyDescent="0.2">
      <c r="A1289" t="s">
        <v>157</v>
      </c>
      <c r="B1289" t="s">
        <v>11</v>
      </c>
      <c r="C1289" t="s">
        <v>36</v>
      </c>
      <c r="E1289">
        <v>1</v>
      </c>
      <c r="F1289" t="s">
        <v>49</v>
      </c>
      <c r="G1289" t="s">
        <v>174</v>
      </c>
      <c r="L1289" t="s">
        <v>8</v>
      </c>
      <c r="M1289" t="s">
        <v>4</v>
      </c>
      <c r="N1289">
        <v>653408.1</v>
      </c>
      <c r="O1289" t="s">
        <v>49</v>
      </c>
      <c r="P1289">
        <v>0</v>
      </c>
      <c r="Q1289">
        <v>7</v>
      </c>
      <c r="R1289" t="s">
        <v>8</v>
      </c>
      <c r="S1289">
        <v>0</v>
      </c>
      <c r="T1289" t="s">
        <v>28</v>
      </c>
      <c r="U1289" t="s">
        <v>13</v>
      </c>
      <c r="V1289">
        <v>3.6</v>
      </c>
      <c r="W1289">
        <v>6.52</v>
      </c>
      <c r="X1289">
        <v>451</v>
      </c>
      <c r="Y1289">
        <v>690</v>
      </c>
      <c r="Z1289">
        <f t="shared" si="80"/>
        <v>172500</v>
      </c>
      <c r="AF1289" t="s">
        <v>35</v>
      </c>
      <c r="AG1289">
        <v>2</v>
      </c>
      <c r="AH1289" t="s">
        <v>46</v>
      </c>
      <c r="AI1289" s="3">
        <v>0.3468</v>
      </c>
      <c r="AJ1289">
        <v>3097.6046975848631</v>
      </c>
      <c r="AK1289">
        <f t="shared" si="81"/>
        <v>774401.17439621582</v>
      </c>
      <c r="AL1289">
        <v>215</v>
      </c>
      <c r="AM1289">
        <f t="shared" si="82"/>
        <v>0.47671840354767187</v>
      </c>
      <c r="AN1289">
        <v>329.04397726321417</v>
      </c>
      <c r="AO1289">
        <f t="shared" si="83"/>
        <v>82260.994315803546</v>
      </c>
      <c r="AP1289">
        <v>10.6</v>
      </c>
      <c r="AQ1289">
        <v>46</v>
      </c>
    </row>
    <row r="1290" spans="1:43" x14ac:dyDescent="0.2">
      <c r="A1290" t="s">
        <v>157</v>
      </c>
      <c r="B1290" t="s">
        <v>11</v>
      </c>
      <c r="C1290" t="s">
        <v>36</v>
      </c>
      <c r="E1290">
        <v>1</v>
      </c>
      <c r="F1290" t="s">
        <v>49</v>
      </c>
      <c r="G1290" t="s">
        <v>174</v>
      </c>
      <c r="L1290" t="s">
        <v>8</v>
      </c>
      <c r="M1290" t="s">
        <v>4</v>
      </c>
      <c r="N1290">
        <v>653408.1</v>
      </c>
      <c r="O1290" t="s">
        <v>49</v>
      </c>
      <c r="P1290">
        <v>0</v>
      </c>
      <c r="Q1290">
        <v>7</v>
      </c>
      <c r="R1290" t="s">
        <v>8</v>
      </c>
      <c r="S1290">
        <v>0</v>
      </c>
      <c r="T1290" t="s">
        <v>28</v>
      </c>
      <c r="U1290" t="s">
        <v>13</v>
      </c>
      <c r="V1290">
        <v>3.6</v>
      </c>
      <c r="W1290">
        <v>6.52</v>
      </c>
      <c r="X1290">
        <v>451</v>
      </c>
      <c r="Y1290">
        <v>690</v>
      </c>
      <c r="Z1290">
        <f t="shared" si="80"/>
        <v>172500</v>
      </c>
      <c r="AF1290" t="s">
        <v>35</v>
      </c>
      <c r="AG1290">
        <v>3</v>
      </c>
      <c r="AH1290" t="s">
        <v>47</v>
      </c>
      <c r="AI1290" s="3">
        <v>1.4159999999999999</v>
      </c>
      <c r="AJ1290">
        <v>3097.6046975848631</v>
      </c>
      <c r="AK1290">
        <f t="shared" si="81"/>
        <v>774401.17439621582</v>
      </c>
      <c r="AL1290">
        <v>215</v>
      </c>
      <c r="AM1290">
        <f t="shared" si="82"/>
        <v>0.47671840354767187</v>
      </c>
      <c r="AN1290">
        <v>329.04397726321417</v>
      </c>
      <c r="AO1290">
        <f t="shared" si="83"/>
        <v>82260.994315803546</v>
      </c>
      <c r="AP1290">
        <v>10.6</v>
      </c>
      <c r="AQ1290">
        <v>46</v>
      </c>
    </row>
    <row r="1291" spans="1:43" x14ac:dyDescent="0.2">
      <c r="A1291" t="s">
        <v>157</v>
      </c>
      <c r="B1291" t="s">
        <v>11</v>
      </c>
      <c r="C1291" t="s">
        <v>36</v>
      </c>
      <c r="E1291">
        <v>1</v>
      </c>
      <c r="F1291" t="s">
        <v>49</v>
      </c>
      <c r="G1291" t="s">
        <v>174</v>
      </c>
      <c r="L1291" t="s">
        <v>8</v>
      </c>
      <c r="M1291" t="s">
        <v>4</v>
      </c>
      <c r="N1291">
        <v>653408.1</v>
      </c>
      <c r="O1291" t="s">
        <v>49</v>
      </c>
      <c r="P1291">
        <v>0</v>
      </c>
      <c r="Q1291">
        <v>7</v>
      </c>
      <c r="R1291" t="s">
        <v>8</v>
      </c>
      <c r="S1291">
        <v>0</v>
      </c>
      <c r="T1291" t="s">
        <v>28</v>
      </c>
      <c r="U1291" t="s">
        <v>13</v>
      </c>
      <c r="V1291">
        <v>3.6</v>
      </c>
      <c r="W1291">
        <v>6.52</v>
      </c>
      <c r="X1291">
        <v>451</v>
      </c>
      <c r="Y1291">
        <v>690</v>
      </c>
      <c r="Z1291">
        <f t="shared" si="80"/>
        <v>172500</v>
      </c>
      <c r="AF1291" t="s">
        <v>35</v>
      </c>
      <c r="AG1291">
        <v>4</v>
      </c>
      <c r="AH1291" t="s">
        <v>46</v>
      </c>
      <c r="AI1291" s="3">
        <v>2.601</v>
      </c>
      <c r="AJ1291">
        <v>3097.6046975848631</v>
      </c>
      <c r="AK1291">
        <f t="shared" si="81"/>
        <v>774401.17439621582</v>
      </c>
      <c r="AL1291">
        <v>215</v>
      </c>
      <c r="AM1291">
        <f t="shared" si="82"/>
        <v>0.47671840354767187</v>
      </c>
      <c r="AN1291">
        <v>329.04397726321417</v>
      </c>
      <c r="AO1291">
        <f t="shared" si="83"/>
        <v>82260.994315803546</v>
      </c>
      <c r="AP1291">
        <v>10.6</v>
      </c>
      <c r="AQ1291">
        <v>46</v>
      </c>
    </row>
    <row r="1292" spans="1:43" x14ac:dyDescent="0.2">
      <c r="A1292" t="s">
        <v>157</v>
      </c>
      <c r="B1292" t="s">
        <v>11</v>
      </c>
      <c r="C1292" t="s">
        <v>36</v>
      </c>
      <c r="E1292">
        <v>1</v>
      </c>
      <c r="F1292" t="s">
        <v>49</v>
      </c>
      <c r="G1292" t="s">
        <v>174</v>
      </c>
      <c r="L1292" t="s">
        <v>8</v>
      </c>
      <c r="M1292" t="s">
        <v>4</v>
      </c>
      <c r="N1292">
        <v>653408.1</v>
      </c>
      <c r="O1292" t="s">
        <v>49</v>
      </c>
      <c r="P1292">
        <v>0</v>
      </c>
      <c r="Q1292">
        <v>7</v>
      </c>
      <c r="R1292" t="s">
        <v>8</v>
      </c>
      <c r="S1292">
        <v>0</v>
      </c>
      <c r="T1292" t="s">
        <v>28</v>
      </c>
      <c r="U1292" t="s">
        <v>13</v>
      </c>
      <c r="V1292">
        <v>3.6</v>
      </c>
      <c r="W1292">
        <v>6.52</v>
      </c>
      <c r="X1292">
        <v>451</v>
      </c>
      <c r="Y1292">
        <v>690</v>
      </c>
      <c r="Z1292">
        <f t="shared" si="80"/>
        <v>172500</v>
      </c>
      <c r="AF1292" t="s">
        <v>35</v>
      </c>
      <c r="AG1292">
        <v>3</v>
      </c>
      <c r="AH1292" t="s">
        <v>46</v>
      </c>
      <c r="AI1292" s="3">
        <v>1.907</v>
      </c>
      <c r="AJ1292">
        <v>3097.6046975848631</v>
      </c>
      <c r="AK1292">
        <f t="shared" si="81"/>
        <v>774401.17439621582</v>
      </c>
      <c r="AL1292">
        <v>215</v>
      </c>
      <c r="AM1292">
        <f t="shared" si="82"/>
        <v>0.47671840354767187</v>
      </c>
      <c r="AN1292">
        <v>329.04397726321417</v>
      </c>
      <c r="AO1292">
        <f t="shared" si="83"/>
        <v>82260.994315803546</v>
      </c>
      <c r="AP1292">
        <v>10.6</v>
      </c>
      <c r="AQ1292">
        <v>46</v>
      </c>
    </row>
    <row r="1293" spans="1:43" x14ac:dyDescent="0.2">
      <c r="A1293" t="s">
        <v>157</v>
      </c>
      <c r="B1293" t="s">
        <v>11</v>
      </c>
      <c r="C1293" t="s">
        <v>36</v>
      </c>
      <c r="E1293">
        <v>1</v>
      </c>
      <c r="F1293" t="s">
        <v>49</v>
      </c>
      <c r="G1293" t="s">
        <v>174</v>
      </c>
      <c r="L1293" t="s">
        <v>8</v>
      </c>
      <c r="M1293" t="s">
        <v>4</v>
      </c>
      <c r="N1293">
        <v>653408.1</v>
      </c>
      <c r="O1293" t="s">
        <v>49</v>
      </c>
      <c r="P1293">
        <v>0</v>
      </c>
      <c r="Q1293">
        <v>7</v>
      </c>
      <c r="R1293" t="s">
        <v>8</v>
      </c>
      <c r="S1293">
        <v>0</v>
      </c>
      <c r="T1293" t="s">
        <v>28</v>
      </c>
      <c r="U1293" t="s">
        <v>13</v>
      </c>
      <c r="V1293">
        <v>3.6</v>
      </c>
      <c r="W1293">
        <v>6.52</v>
      </c>
      <c r="X1293">
        <v>451</v>
      </c>
      <c r="Y1293">
        <v>690</v>
      </c>
      <c r="Z1293">
        <f t="shared" si="80"/>
        <v>172500</v>
      </c>
      <c r="AF1293" t="s">
        <v>35</v>
      </c>
      <c r="AG1293">
        <v>2</v>
      </c>
      <c r="AH1293" t="s">
        <v>47</v>
      </c>
      <c r="AI1293" s="3">
        <v>1.474</v>
      </c>
      <c r="AJ1293">
        <v>3097.6046975848631</v>
      </c>
      <c r="AK1293">
        <f t="shared" si="81"/>
        <v>774401.17439621582</v>
      </c>
      <c r="AL1293">
        <v>215</v>
      </c>
      <c r="AM1293">
        <f t="shared" si="82"/>
        <v>0.47671840354767187</v>
      </c>
      <c r="AN1293">
        <v>329.04397726321417</v>
      </c>
      <c r="AO1293">
        <f t="shared" si="83"/>
        <v>82260.994315803546</v>
      </c>
      <c r="AP1293">
        <v>10.6</v>
      </c>
      <c r="AQ1293">
        <v>46</v>
      </c>
    </row>
    <row r="1294" spans="1:43" x14ac:dyDescent="0.2">
      <c r="A1294" t="s">
        <v>157</v>
      </c>
      <c r="B1294" t="s">
        <v>11</v>
      </c>
      <c r="C1294" t="s">
        <v>36</v>
      </c>
      <c r="E1294">
        <v>1</v>
      </c>
      <c r="F1294" t="s">
        <v>49</v>
      </c>
      <c r="G1294" t="s">
        <v>174</v>
      </c>
      <c r="L1294" t="s">
        <v>8</v>
      </c>
      <c r="M1294" t="s">
        <v>4</v>
      </c>
      <c r="N1294">
        <v>653408.1</v>
      </c>
      <c r="O1294" t="s">
        <v>49</v>
      </c>
      <c r="P1294">
        <v>0</v>
      </c>
      <c r="Q1294">
        <v>7</v>
      </c>
      <c r="R1294" t="s">
        <v>8</v>
      </c>
      <c r="S1294">
        <v>0</v>
      </c>
      <c r="T1294" t="s">
        <v>28</v>
      </c>
      <c r="U1294" t="s">
        <v>13</v>
      </c>
      <c r="V1294">
        <v>3.6</v>
      </c>
      <c r="W1294">
        <v>6.52</v>
      </c>
      <c r="X1294">
        <v>451</v>
      </c>
      <c r="Y1294">
        <v>690</v>
      </c>
      <c r="Z1294">
        <f t="shared" si="80"/>
        <v>172500</v>
      </c>
      <c r="AF1294" t="s">
        <v>35</v>
      </c>
      <c r="AG1294">
        <v>1</v>
      </c>
      <c r="AH1294" t="s">
        <v>46</v>
      </c>
      <c r="AI1294" s="3">
        <v>0.6069</v>
      </c>
      <c r="AJ1294">
        <v>3097.6046975848631</v>
      </c>
      <c r="AK1294">
        <f t="shared" si="81"/>
        <v>774401.17439621582</v>
      </c>
      <c r="AL1294">
        <v>215</v>
      </c>
      <c r="AM1294">
        <f t="shared" si="82"/>
        <v>0.47671840354767187</v>
      </c>
      <c r="AN1294">
        <v>329.04397726321417</v>
      </c>
      <c r="AO1294">
        <f t="shared" si="83"/>
        <v>82260.994315803546</v>
      </c>
      <c r="AP1294">
        <v>10.6</v>
      </c>
      <c r="AQ1294">
        <v>46</v>
      </c>
    </row>
    <row r="1295" spans="1:43" x14ac:dyDescent="0.2">
      <c r="A1295" t="s">
        <v>157</v>
      </c>
      <c r="B1295" t="s">
        <v>11</v>
      </c>
      <c r="C1295" t="s">
        <v>36</v>
      </c>
      <c r="E1295">
        <v>1</v>
      </c>
      <c r="F1295" t="s">
        <v>49</v>
      </c>
      <c r="G1295" t="s">
        <v>174</v>
      </c>
      <c r="L1295" t="s">
        <v>8</v>
      </c>
      <c r="M1295" t="s">
        <v>4</v>
      </c>
      <c r="N1295">
        <v>653408.1</v>
      </c>
      <c r="O1295" t="s">
        <v>49</v>
      </c>
      <c r="P1295">
        <v>0</v>
      </c>
      <c r="Q1295">
        <v>7</v>
      </c>
      <c r="R1295" t="s">
        <v>8</v>
      </c>
      <c r="S1295">
        <v>0</v>
      </c>
      <c r="T1295" t="s">
        <v>28</v>
      </c>
      <c r="U1295" t="s">
        <v>13</v>
      </c>
      <c r="V1295">
        <v>3.6</v>
      </c>
      <c r="W1295">
        <v>6.52</v>
      </c>
      <c r="X1295">
        <v>451</v>
      </c>
      <c r="Y1295">
        <v>690</v>
      </c>
      <c r="Z1295">
        <f t="shared" si="80"/>
        <v>172500</v>
      </c>
      <c r="AF1295" t="s">
        <v>35</v>
      </c>
      <c r="AG1295">
        <v>1</v>
      </c>
      <c r="AH1295" t="s">
        <v>47</v>
      </c>
      <c r="AI1295" s="3">
        <v>0.20230000000000001</v>
      </c>
      <c r="AJ1295">
        <v>3097.6046975848631</v>
      </c>
      <c r="AK1295">
        <f t="shared" si="81"/>
        <v>774401.17439621582</v>
      </c>
      <c r="AL1295">
        <v>215</v>
      </c>
      <c r="AM1295">
        <f t="shared" si="82"/>
        <v>0.47671840354767187</v>
      </c>
      <c r="AN1295">
        <v>329.04397726321417</v>
      </c>
      <c r="AO1295">
        <f t="shared" si="83"/>
        <v>82260.994315803546</v>
      </c>
      <c r="AP1295">
        <v>10.6</v>
      </c>
      <c r="AQ1295">
        <v>46</v>
      </c>
    </row>
    <row r="1296" spans="1:43" x14ac:dyDescent="0.2">
      <c r="A1296" t="s">
        <v>157</v>
      </c>
      <c r="B1296" t="s">
        <v>11</v>
      </c>
      <c r="C1296" t="s">
        <v>36</v>
      </c>
      <c r="E1296">
        <v>1</v>
      </c>
      <c r="F1296" t="s">
        <v>49</v>
      </c>
      <c r="G1296" t="s">
        <v>174</v>
      </c>
      <c r="L1296" t="s">
        <v>8</v>
      </c>
      <c r="M1296" t="s">
        <v>4</v>
      </c>
      <c r="N1296">
        <v>653408.1</v>
      </c>
      <c r="O1296" t="s">
        <v>49</v>
      </c>
      <c r="P1296">
        <v>0</v>
      </c>
      <c r="Q1296">
        <v>7</v>
      </c>
      <c r="R1296" t="s">
        <v>8</v>
      </c>
      <c r="S1296">
        <v>0</v>
      </c>
      <c r="T1296" t="s">
        <v>28</v>
      </c>
      <c r="U1296" t="s">
        <v>13</v>
      </c>
      <c r="V1296">
        <v>3.6</v>
      </c>
      <c r="W1296">
        <v>6.52</v>
      </c>
      <c r="X1296">
        <v>451</v>
      </c>
      <c r="Y1296">
        <v>690</v>
      </c>
      <c r="Z1296">
        <f t="shared" si="80"/>
        <v>172500</v>
      </c>
      <c r="AF1296" t="s">
        <v>35</v>
      </c>
      <c r="AG1296">
        <v>1</v>
      </c>
      <c r="AH1296" t="s">
        <v>46</v>
      </c>
      <c r="AI1296" s="3">
        <v>0.31790000000000002</v>
      </c>
      <c r="AJ1296">
        <v>3097.6046975848631</v>
      </c>
      <c r="AK1296">
        <f t="shared" si="81"/>
        <v>774401.17439621582</v>
      </c>
      <c r="AL1296">
        <v>215</v>
      </c>
      <c r="AM1296">
        <f t="shared" si="82"/>
        <v>0.47671840354767187</v>
      </c>
      <c r="AN1296">
        <v>329.04397726321417</v>
      </c>
      <c r="AO1296">
        <f t="shared" si="83"/>
        <v>82260.994315803546</v>
      </c>
      <c r="AP1296">
        <v>10.6</v>
      </c>
      <c r="AQ1296">
        <v>46</v>
      </c>
    </row>
    <row r="1297" spans="1:43" x14ac:dyDescent="0.2">
      <c r="A1297" t="s">
        <v>157</v>
      </c>
      <c r="B1297" t="s">
        <v>11</v>
      </c>
      <c r="C1297" t="s">
        <v>36</v>
      </c>
      <c r="E1297">
        <v>1</v>
      </c>
      <c r="F1297" t="s">
        <v>49</v>
      </c>
      <c r="G1297" t="s">
        <v>174</v>
      </c>
      <c r="L1297" t="s">
        <v>8</v>
      </c>
      <c r="M1297" t="s">
        <v>4</v>
      </c>
      <c r="N1297">
        <v>653408.1</v>
      </c>
      <c r="O1297" t="s">
        <v>49</v>
      </c>
      <c r="P1297">
        <v>0</v>
      </c>
      <c r="Q1297">
        <v>7</v>
      </c>
      <c r="R1297" t="s">
        <v>8</v>
      </c>
      <c r="S1297">
        <v>0</v>
      </c>
      <c r="T1297" t="s">
        <v>28</v>
      </c>
      <c r="U1297" t="s">
        <v>13</v>
      </c>
      <c r="V1297">
        <v>3.6</v>
      </c>
      <c r="W1297">
        <v>6.52</v>
      </c>
      <c r="X1297">
        <v>451</v>
      </c>
      <c r="Y1297">
        <v>690</v>
      </c>
      <c r="Z1297">
        <f t="shared" si="80"/>
        <v>172500</v>
      </c>
      <c r="AF1297" t="s">
        <v>35</v>
      </c>
      <c r="AG1297">
        <v>4</v>
      </c>
      <c r="AH1297" t="s">
        <v>46</v>
      </c>
      <c r="AI1297" s="3">
        <v>2.1960000000000002</v>
      </c>
      <c r="AJ1297">
        <v>3097.6046975848631</v>
      </c>
      <c r="AK1297">
        <f t="shared" si="81"/>
        <v>774401.17439621582</v>
      </c>
      <c r="AL1297">
        <v>215</v>
      </c>
      <c r="AM1297">
        <f t="shared" si="82"/>
        <v>0.47671840354767187</v>
      </c>
      <c r="AN1297">
        <v>329.04397726321417</v>
      </c>
      <c r="AO1297">
        <f t="shared" si="83"/>
        <v>82260.994315803546</v>
      </c>
      <c r="AP1297">
        <v>10.6</v>
      </c>
      <c r="AQ1297">
        <v>46</v>
      </c>
    </row>
    <row r="1298" spans="1:43" x14ac:dyDescent="0.2">
      <c r="A1298" t="s">
        <v>157</v>
      </c>
      <c r="B1298" t="s">
        <v>11</v>
      </c>
      <c r="C1298" t="s">
        <v>36</v>
      </c>
      <c r="E1298">
        <v>1</v>
      </c>
      <c r="F1298" t="s">
        <v>49</v>
      </c>
      <c r="G1298" t="s">
        <v>174</v>
      </c>
      <c r="L1298" t="s">
        <v>8</v>
      </c>
      <c r="M1298" t="s">
        <v>4</v>
      </c>
      <c r="N1298">
        <v>653408.1</v>
      </c>
      <c r="O1298" t="s">
        <v>49</v>
      </c>
      <c r="P1298">
        <v>0</v>
      </c>
      <c r="Q1298">
        <v>7</v>
      </c>
      <c r="R1298" t="s">
        <v>8</v>
      </c>
      <c r="S1298">
        <v>0</v>
      </c>
      <c r="T1298" t="s">
        <v>28</v>
      </c>
      <c r="U1298" t="s">
        <v>13</v>
      </c>
      <c r="V1298">
        <v>3.6</v>
      </c>
      <c r="W1298">
        <v>6.52</v>
      </c>
      <c r="X1298">
        <v>451</v>
      </c>
      <c r="Y1298">
        <v>690</v>
      </c>
      <c r="Z1298">
        <f t="shared" si="80"/>
        <v>172500</v>
      </c>
      <c r="AF1298" t="s">
        <v>35</v>
      </c>
      <c r="AG1298">
        <v>9</v>
      </c>
      <c r="AH1298" t="s">
        <v>46</v>
      </c>
      <c r="AI1298" s="3">
        <v>9.5079999999999991</v>
      </c>
      <c r="AJ1298">
        <v>3097.6046975848631</v>
      </c>
      <c r="AK1298">
        <f t="shared" si="81"/>
        <v>774401.17439621582</v>
      </c>
      <c r="AL1298">
        <v>215</v>
      </c>
      <c r="AM1298">
        <f t="shared" si="82"/>
        <v>0.47671840354767187</v>
      </c>
      <c r="AN1298">
        <v>329.04397726321417</v>
      </c>
      <c r="AO1298">
        <f t="shared" si="83"/>
        <v>82260.994315803546</v>
      </c>
      <c r="AP1298">
        <v>10.6</v>
      </c>
      <c r="AQ1298">
        <v>46</v>
      </c>
    </row>
    <row r="1299" spans="1:43" x14ac:dyDescent="0.2">
      <c r="A1299" t="s">
        <v>157</v>
      </c>
      <c r="B1299" t="s">
        <v>11</v>
      </c>
      <c r="C1299" t="s">
        <v>36</v>
      </c>
      <c r="E1299">
        <v>1</v>
      </c>
      <c r="F1299" t="s">
        <v>49</v>
      </c>
      <c r="G1299" t="s">
        <v>174</v>
      </c>
      <c r="L1299" t="s">
        <v>8</v>
      </c>
      <c r="M1299" t="s">
        <v>4</v>
      </c>
      <c r="N1299">
        <v>653408.1</v>
      </c>
      <c r="O1299" t="s">
        <v>49</v>
      </c>
      <c r="P1299">
        <v>0</v>
      </c>
      <c r="Q1299">
        <v>7</v>
      </c>
      <c r="R1299" t="s">
        <v>8</v>
      </c>
      <c r="S1299">
        <v>0</v>
      </c>
      <c r="T1299" t="s">
        <v>28</v>
      </c>
      <c r="U1299" t="s">
        <v>13</v>
      </c>
      <c r="V1299">
        <v>3.6</v>
      </c>
      <c r="W1299">
        <v>6.52</v>
      </c>
      <c r="X1299">
        <v>451</v>
      </c>
      <c r="Y1299">
        <v>690</v>
      </c>
      <c r="Z1299">
        <f t="shared" si="80"/>
        <v>172500</v>
      </c>
      <c r="AF1299" t="s">
        <v>35</v>
      </c>
      <c r="AG1299">
        <v>1</v>
      </c>
      <c r="AH1299" t="s">
        <v>46</v>
      </c>
      <c r="AI1299" s="3">
        <v>0.75139999999999996</v>
      </c>
      <c r="AJ1299">
        <v>3097.6046975848631</v>
      </c>
      <c r="AK1299">
        <f t="shared" si="81"/>
        <v>774401.17439621582</v>
      </c>
      <c r="AL1299">
        <v>215</v>
      </c>
      <c r="AM1299">
        <f t="shared" si="82"/>
        <v>0.47671840354767187</v>
      </c>
      <c r="AN1299">
        <v>329.04397726321417</v>
      </c>
      <c r="AO1299">
        <f t="shared" si="83"/>
        <v>82260.994315803546</v>
      </c>
      <c r="AP1299">
        <v>10.6</v>
      </c>
      <c r="AQ1299">
        <v>46</v>
      </c>
    </row>
    <row r="1300" spans="1:43" x14ac:dyDescent="0.2">
      <c r="A1300" t="s">
        <v>157</v>
      </c>
      <c r="B1300" t="s">
        <v>11</v>
      </c>
      <c r="C1300" t="s">
        <v>36</v>
      </c>
      <c r="E1300">
        <v>1</v>
      </c>
      <c r="F1300" t="s">
        <v>49</v>
      </c>
      <c r="G1300" t="s">
        <v>174</v>
      </c>
      <c r="L1300" t="s">
        <v>8</v>
      </c>
      <c r="M1300" t="s">
        <v>4</v>
      </c>
      <c r="N1300">
        <v>653408.1</v>
      </c>
      <c r="O1300" t="s">
        <v>49</v>
      </c>
      <c r="P1300">
        <v>0</v>
      </c>
      <c r="Q1300">
        <v>7</v>
      </c>
      <c r="R1300" t="s">
        <v>8</v>
      </c>
      <c r="S1300">
        <v>0</v>
      </c>
      <c r="T1300" t="s">
        <v>28</v>
      </c>
      <c r="U1300" t="s">
        <v>13</v>
      </c>
      <c r="V1300">
        <v>3.6</v>
      </c>
      <c r="W1300">
        <v>6.52</v>
      </c>
      <c r="X1300">
        <v>451</v>
      </c>
      <c r="Y1300">
        <v>690</v>
      </c>
      <c r="Z1300">
        <f t="shared" si="80"/>
        <v>172500</v>
      </c>
      <c r="AF1300" t="s">
        <v>35</v>
      </c>
      <c r="AG1300">
        <v>1</v>
      </c>
      <c r="AH1300" t="s">
        <v>46</v>
      </c>
      <c r="AI1300" s="3">
        <v>0.83809999999999996</v>
      </c>
      <c r="AJ1300">
        <v>3097.6046975848631</v>
      </c>
      <c r="AK1300">
        <f t="shared" si="81"/>
        <v>774401.17439621582</v>
      </c>
      <c r="AL1300">
        <v>215</v>
      </c>
      <c r="AM1300">
        <f t="shared" si="82"/>
        <v>0.47671840354767187</v>
      </c>
      <c r="AN1300">
        <v>329.04397726321417</v>
      </c>
      <c r="AO1300">
        <f t="shared" si="83"/>
        <v>82260.994315803546</v>
      </c>
      <c r="AP1300">
        <v>10.6</v>
      </c>
      <c r="AQ1300">
        <v>46</v>
      </c>
    </row>
    <row r="1301" spans="1:43" x14ac:dyDescent="0.2">
      <c r="A1301" t="s">
        <v>157</v>
      </c>
      <c r="B1301" t="s">
        <v>11</v>
      </c>
      <c r="C1301" t="s">
        <v>36</v>
      </c>
      <c r="E1301">
        <v>1</v>
      </c>
      <c r="F1301" t="s">
        <v>49</v>
      </c>
      <c r="G1301" t="s">
        <v>174</v>
      </c>
      <c r="L1301" t="s">
        <v>8</v>
      </c>
      <c r="M1301" t="s">
        <v>4</v>
      </c>
      <c r="N1301">
        <v>653408.1</v>
      </c>
      <c r="O1301" t="s">
        <v>49</v>
      </c>
      <c r="P1301">
        <v>0</v>
      </c>
      <c r="Q1301">
        <v>7</v>
      </c>
      <c r="R1301" t="s">
        <v>8</v>
      </c>
      <c r="S1301">
        <v>0</v>
      </c>
      <c r="T1301" t="s">
        <v>28</v>
      </c>
      <c r="U1301" t="s">
        <v>13</v>
      </c>
      <c r="V1301">
        <v>3.6</v>
      </c>
      <c r="W1301">
        <v>6.52</v>
      </c>
      <c r="X1301">
        <v>451</v>
      </c>
      <c r="Y1301">
        <v>690</v>
      </c>
      <c r="Z1301">
        <f t="shared" si="80"/>
        <v>172500</v>
      </c>
      <c r="AF1301" t="s">
        <v>35</v>
      </c>
      <c r="AG1301">
        <v>2</v>
      </c>
      <c r="AH1301" t="s">
        <v>47</v>
      </c>
      <c r="AI1301" s="3">
        <v>0.23119999999999999</v>
      </c>
      <c r="AJ1301">
        <v>3097.6046975848631</v>
      </c>
      <c r="AK1301">
        <f t="shared" si="81"/>
        <v>774401.17439621582</v>
      </c>
      <c r="AL1301">
        <v>215</v>
      </c>
      <c r="AM1301">
        <f t="shared" si="82"/>
        <v>0.47671840354767187</v>
      </c>
      <c r="AN1301">
        <v>329.04397726321417</v>
      </c>
      <c r="AO1301">
        <f t="shared" si="83"/>
        <v>82260.994315803546</v>
      </c>
      <c r="AP1301">
        <v>10.6</v>
      </c>
      <c r="AQ1301">
        <v>46</v>
      </c>
    </row>
    <row r="1302" spans="1:43" x14ac:dyDescent="0.2">
      <c r="A1302" t="s">
        <v>157</v>
      </c>
      <c r="B1302" t="s">
        <v>11</v>
      </c>
      <c r="C1302" t="s">
        <v>36</v>
      </c>
      <c r="E1302">
        <v>1</v>
      </c>
      <c r="F1302" t="s">
        <v>49</v>
      </c>
      <c r="G1302" t="s">
        <v>174</v>
      </c>
      <c r="L1302" t="s">
        <v>8</v>
      </c>
      <c r="M1302" t="s">
        <v>4</v>
      </c>
      <c r="N1302">
        <v>653408.1</v>
      </c>
      <c r="O1302" t="s">
        <v>49</v>
      </c>
      <c r="P1302">
        <v>0</v>
      </c>
      <c r="Q1302">
        <v>7</v>
      </c>
      <c r="R1302" t="s">
        <v>8</v>
      </c>
      <c r="S1302">
        <v>0</v>
      </c>
      <c r="T1302" t="s">
        <v>28</v>
      </c>
      <c r="U1302" t="s">
        <v>13</v>
      </c>
      <c r="V1302">
        <v>3.6</v>
      </c>
      <c r="W1302">
        <v>6.52</v>
      </c>
      <c r="X1302">
        <v>451</v>
      </c>
      <c r="Y1302">
        <v>690</v>
      </c>
      <c r="Z1302">
        <f t="shared" si="80"/>
        <v>172500</v>
      </c>
      <c r="AF1302" t="s">
        <v>35</v>
      </c>
      <c r="AG1302">
        <v>1</v>
      </c>
      <c r="AH1302" t="s">
        <v>46</v>
      </c>
      <c r="AI1302" s="3">
        <v>0.92479999999999996</v>
      </c>
      <c r="AJ1302">
        <v>3097.6046975848631</v>
      </c>
      <c r="AK1302">
        <f t="shared" si="81"/>
        <v>774401.17439621582</v>
      </c>
      <c r="AL1302">
        <v>215</v>
      </c>
      <c r="AM1302">
        <f t="shared" si="82"/>
        <v>0.47671840354767187</v>
      </c>
      <c r="AN1302">
        <v>329.04397726321417</v>
      </c>
      <c r="AO1302">
        <f t="shared" si="83"/>
        <v>82260.994315803546</v>
      </c>
      <c r="AP1302">
        <v>10.6</v>
      </c>
      <c r="AQ1302">
        <v>46</v>
      </c>
    </row>
    <row r="1303" spans="1:43" x14ac:dyDescent="0.2">
      <c r="A1303" t="s">
        <v>157</v>
      </c>
      <c r="B1303" t="s">
        <v>11</v>
      </c>
      <c r="C1303" t="s">
        <v>36</v>
      </c>
      <c r="E1303">
        <v>1</v>
      </c>
      <c r="F1303" t="s">
        <v>49</v>
      </c>
      <c r="G1303" t="s">
        <v>174</v>
      </c>
      <c r="L1303" t="s">
        <v>8</v>
      </c>
      <c r="M1303" t="s">
        <v>4</v>
      </c>
      <c r="N1303">
        <v>653408.1</v>
      </c>
      <c r="O1303" t="s">
        <v>49</v>
      </c>
      <c r="P1303">
        <v>0</v>
      </c>
      <c r="Q1303">
        <v>7</v>
      </c>
      <c r="R1303" t="s">
        <v>8</v>
      </c>
      <c r="S1303">
        <v>0</v>
      </c>
      <c r="T1303" t="s">
        <v>28</v>
      </c>
      <c r="U1303" t="s">
        <v>13</v>
      </c>
      <c r="V1303">
        <v>3.6</v>
      </c>
      <c r="W1303">
        <v>6.52</v>
      </c>
      <c r="X1303">
        <v>451</v>
      </c>
      <c r="Y1303">
        <v>690</v>
      </c>
      <c r="Z1303">
        <f t="shared" si="80"/>
        <v>172500</v>
      </c>
      <c r="AF1303" t="s">
        <v>35</v>
      </c>
      <c r="AG1303">
        <v>2</v>
      </c>
      <c r="AH1303" t="s">
        <v>46</v>
      </c>
      <c r="AI1303" s="3">
        <v>1.907</v>
      </c>
      <c r="AJ1303">
        <v>3097.6046975848631</v>
      </c>
      <c r="AK1303">
        <f t="shared" si="81"/>
        <v>774401.17439621582</v>
      </c>
      <c r="AL1303">
        <v>215</v>
      </c>
      <c r="AM1303">
        <f t="shared" si="82"/>
        <v>0.47671840354767187</v>
      </c>
      <c r="AN1303">
        <v>329.04397726321417</v>
      </c>
      <c r="AO1303">
        <f t="shared" si="83"/>
        <v>82260.994315803546</v>
      </c>
      <c r="AP1303">
        <v>10.6</v>
      </c>
      <c r="AQ1303">
        <v>46</v>
      </c>
    </row>
    <row r="1304" spans="1:43" x14ac:dyDescent="0.2">
      <c r="A1304" t="s">
        <v>157</v>
      </c>
      <c r="B1304" t="s">
        <v>11</v>
      </c>
      <c r="C1304" t="s">
        <v>36</v>
      </c>
      <c r="E1304">
        <v>1</v>
      </c>
      <c r="F1304" t="s">
        <v>49</v>
      </c>
      <c r="G1304" t="s">
        <v>174</v>
      </c>
      <c r="L1304" t="s">
        <v>8</v>
      </c>
      <c r="M1304" t="s">
        <v>4</v>
      </c>
      <c r="N1304">
        <v>653408.1</v>
      </c>
      <c r="O1304" t="s">
        <v>49</v>
      </c>
      <c r="P1304">
        <v>0</v>
      </c>
      <c r="Q1304">
        <v>7</v>
      </c>
      <c r="R1304" t="s">
        <v>8</v>
      </c>
      <c r="S1304">
        <v>0</v>
      </c>
      <c r="T1304" t="s">
        <v>28</v>
      </c>
      <c r="U1304" t="s">
        <v>13</v>
      </c>
      <c r="V1304">
        <v>3.6</v>
      </c>
      <c r="W1304">
        <v>6.52</v>
      </c>
      <c r="X1304">
        <v>451</v>
      </c>
      <c r="Y1304">
        <v>690</v>
      </c>
      <c r="Z1304">
        <f t="shared" si="80"/>
        <v>172500</v>
      </c>
      <c r="AF1304" t="s">
        <v>35</v>
      </c>
      <c r="AG1304">
        <v>1</v>
      </c>
      <c r="AH1304" t="s">
        <v>46</v>
      </c>
      <c r="AI1304" s="3">
        <v>0.72250000000000003</v>
      </c>
      <c r="AJ1304">
        <v>3097.6046975848631</v>
      </c>
      <c r="AK1304">
        <f t="shared" si="81"/>
        <v>774401.17439621582</v>
      </c>
      <c r="AL1304">
        <v>215</v>
      </c>
      <c r="AM1304">
        <f t="shared" si="82"/>
        <v>0.47671840354767187</v>
      </c>
      <c r="AN1304">
        <v>329.04397726321417</v>
      </c>
      <c r="AO1304">
        <f t="shared" si="83"/>
        <v>82260.994315803546</v>
      </c>
      <c r="AP1304">
        <v>10.6</v>
      </c>
      <c r="AQ1304">
        <v>46</v>
      </c>
    </row>
    <row r="1305" spans="1:43" x14ac:dyDescent="0.2">
      <c r="A1305" t="s">
        <v>157</v>
      </c>
      <c r="B1305" t="s">
        <v>11</v>
      </c>
      <c r="C1305" t="s">
        <v>36</v>
      </c>
      <c r="E1305">
        <v>1</v>
      </c>
      <c r="F1305" t="s">
        <v>49</v>
      </c>
      <c r="G1305" t="s">
        <v>174</v>
      </c>
      <c r="L1305" t="s">
        <v>8</v>
      </c>
      <c r="M1305" t="s">
        <v>4</v>
      </c>
      <c r="N1305">
        <v>653408.1</v>
      </c>
      <c r="O1305" t="s">
        <v>49</v>
      </c>
      <c r="P1305">
        <v>0</v>
      </c>
      <c r="Q1305">
        <v>7</v>
      </c>
      <c r="R1305" t="s">
        <v>8</v>
      </c>
      <c r="S1305">
        <v>0</v>
      </c>
      <c r="T1305" t="s">
        <v>28</v>
      </c>
      <c r="U1305" t="s">
        <v>13</v>
      </c>
      <c r="V1305">
        <v>3.6</v>
      </c>
      <c r="W1305">
        <v>6.52</v>
      </c>
      <c r="X1305">
        <v>451</v>
      </c>
      <c r="Y1305">
        <v>690</v>
      </c>
      <c r="Z1305">
        <f t="shared" si="80"/>
        <v>172500</v>
      </c>
      <c r="AF1305" t="s">
        <v>35</v>
      </c>
      <c r="AG1305">
        <v>1</v>
      </c>
      <c r="AH1305" t="s">
        <v>46</v>
      </c>
      <c r="AI1305" s="3">
        <v>0.31790000000000002</v>
      </c>
      <c r="AJ1305">
        <v>3097.6046975848631</v>
      </c>
      <c r="AK1305">
        <f t="shared" si="81"/>
        <v>774401.17439621582</v>
      </c>
      <c r="AL1305">
        <v>215</v>
      </c>
      <c r="AM1305">
        <f t="shared" si="82"/>
        <v>0.47671840354767187</v>
      </c>
      <c r="AN1305">
        <v>329.04397726321417</v>
      </c>
      <c r="AO1305">
        <f t="shared" si="83"/>
        <v>82260.994315803546</v>
      </c>
      <c r="AP1305">
        <v>10.6</v>
      </c>
      <c r="AQ1305">
        <v>46</v>
      </c>
    </row>
    <row r="1306" spans="1:43" x14ac:dyDescent="0.2">
      <c r="A1306" t="s">
        <v>157</v>
      </c>
      <c r="B1306" t="s">
        <v>11</v>
      </c>
      <c r="C1306" t="s">
        <v>36</v>
      </c>
      <c r="E1306">
        <v>1</v>
      </c>
      <c r="F1306" t="s">
        <v>49</v>
      </c>
      <c r="G1306" t="s">
        <v>174</v>
      </c>
      <c r="L1306" t="s">
        <v>8</v>
      </c>
      <c r="M1306" t="s">
        <v>4</v>
      </c>
      <c r="N1306">
        <v>653408.1</v>
      </c>
      <c r="O1306" t="s">
        <v>49</v>
      </c>
      <c r="P1306">
        <v>0</v>
      </c>
      <c r="Q1306">
        <v>7</v>
      </c>
      <c r="R1306" t="s">
        <v>8</v>
      </c>
      <c r="S1306">
        <v>0</v>
      </c>
      <c r="T1306" t="s">
        <v>28</v>
      </c>
      <c r="U1306" t="s">
        <v>13</v>
      </c>
      <c r="V1306">
        <v>3.6</v>
      </c>
      <c r="W1306">
        <v>6.52</v>
      </c>
      <c r="X1306">
        <v>451</v>
      </c>
      <c r="Y1306">
        <v>690</v>
      </c>
      <c r="Z1306">
        <f t="shared" si="80"/>
        <v>172500</v>
      </c>
      <c r="AF1306" t="s">
        <v>35</v>
      </c>
      <c r="AG1306">
        <v>1</v>
      </c>
      <c r="AH1306" t="s">
        <v>47</v>
      </c>
      <c r="AI1306" s="3">
        <v>0.46239999999999998</v>
      </c>
      <c r="AJ1306">
        <v>3097.6046975848631</v>
      </c>
      <c r="AK1306">
        <f t="shared" si="81"/>
        <v>774401.17439621582</v>
      </c>
      <c r="AL1306">
        <v>215</v>
      </c>
      <c r="AM1306">
        <f t="shared" si="82"/>
        <v>0.47671840354767187</v>
      </c>
      <c r="AN1306">
        <v>329.04397726321417</v>
      </c>
      <c r="AO1306">
        <f t="shared" si="83"/>
        <v>82260.994315803546</v>
      </c>
      <c r="AP1306">
        <v>10.6</v>
      </c>
      <c r="AQ1306">
        <v>46</v>
      </c>
    </row>
    <row r="1307" spans="1:43" x14ac:dyDescent="0.2">
      <c r="A1307" t="s">
        <v>157</v>
      </c>
      <c r="B1307" t="s">
        <v>11</v>
      </c>
      <c r="C1307" t="s">
        <v>36</v>
      </c>
      <c r="E1307">
        <v>1</v>
      </c>
      <c r="F1307" t="s">
        <v>49</v>
      </c>
      <c r="G1307" t="s">
        <v>174</v>
      </c>
      <c r="L1307" t="s">
        <v>8</v>
      </c>
      <c r="M1307" t="s">
        <v>4</v>
      </c>
      <c r="N1307">
        <v>653408.1</v>
      </c>
      <c r="O1307" t="s">
        <v>49</v>
      </c>
      <c r="P1307">
        <v>0</v>
      </c>
      <c r="Q1307">
        <v>7</v>
      </c>
      <c r="R1307" t="s">
        <v>8</v>
      </c>
      <c r="S1307">
        <v>0</v>
      </c>
      <c r="T1307" t="s">
        <v>28</v>
      </c>
      <c r="U1307" t="s">
        <v>13</v>
      </c>
      <c r="V1307">
        <v>3.6</v>
      </c>
      <c r="W1307">
        <v>6.52</v>
      </c>
      <c r="X1307">
        <v>451</v>
      </c>
      <c r="Y1307">
        <v>690</v>
      </c>
      <c r="Z1307">
        <f t="shared" si="80"/>
        <v>172500</v>
      </c>
      <c r="AF1307" t="s">
        <v>35</v>
      </c>
      <c r="AG1307">
        <v>3</v>
      </c>
      <c r="AH1307" t="s">
        <v>46</v>
      </c>
      <c r="AI1307" s="3">
        <v>1.069</v>
      </c>
      <c r="AJ1307">
        <v>3097.6046975848631</v>
      </c>
      <c r="AK1307">
        <f t="shared" si="81"/>
        <v>774401.17439621582</v>
      </c>
      <c r="AL1307">
        <v>215</v>
      </c>
      <c r="AM1307">
        <f t="shared" si="82"/>
        <v>0.47671840354767187</v>
      </c>
      <c r="AN1307">
        <v>329.04397726321417</v>
      </c>
      <c r="AO1307">
        <f t="shared" si="83"/>
        <v>82260.994315803546</v>
      </c>
      <c r="AP1307">
        <v>10.6</v>
      </c>
      <c r="AQ1307">
        <v>46</v>
      </c>
    </row>
    <row r="1308" spans="1:43" x14ac:dyDescent="0.2">
      <c r="A1308" t="s">
        <v>157</v>
      </c>
      <c r="B1308" t="s">
        <v>11</v>
      </c>
      <c r="C1308" t="s">
        <v>36</v>
      </c>
      <c r="E1308">
        <v>1</v>
      </c>
      <c r="F1308" t="s">
        <v>49</v>
      </c>
      <c r="G1308" t="s">
        <v>174</v>
      </c>
      <c r="L1308" t="s">
        <v>8</v>
      </c>
      <c r="M1308" t="s">
        <v>4</v>
      </c>
      <c r="N1308">
        <v>653408.1</v>
      </c>
      <c r="O1308" t="s">
        <v>49</v>
      </c>
      <c r="P1308">
        <v>0</v>
      </c>
      <c r="Q1308">
        <v>7</v>
      </c>
      <c r="R1308" t="s">
        <v>8</v>
      </c>
      <c r="S1308">
        <v>0</v>
      </c>
      <c r="T1308" t="s">
        <v>28</v>
      </c>
      <c r="U1308" t="s">
        <v>13</v>
      </c>
      <c r="V1308">
        <v>3.6</v>
      </c>
      <c r="W1308">
        <v>6.52</v>
      </c>
      <c r="X1308">
        <v>451</v>
      </c>
      <c r="Y1308">
        <v>690</v>
      </c>
      <c r="Z1308">
        <f t="shared" si="80"/>
        <v>172500</v>
      </c>
      <c r="AF1308" t="s">
        <v>35</v>
      </c>
      <c r="AG1308">
        <v>4</v>
      </c>
      <c r="AH1308" t="s">
        <v>46</v>
      </c>
      <c r="AI1308" s="3">
        <v>2.5430000000000001</v>
      </c>
      <c r="AJ1308">
        <v>3097.6046975848631</v>
      </c>
      <c r="AK1308">
        <f t="shared" si="81"/>
        <v>774401.17439621582</v>
      </c>
      <c r="AL1308">
        <v>215</v>
      </c>
      <c r="AM1308">
        <f t="shared" si="82"/>
        <v>0.47671840354767187</v>
      </c>
      <c r="AN1308">
        <v>329.04397726321417</v>
      </c>
      <c r="AO1308">
        <f t="shared" si="83"/>
        <v>82260.994315803546</v>
      </c>
      <c r="AP1308">
        <v>10.6</v>
      </c>
      <c r="AQ1308">
        <v>46</v>
      </c>
    </row>
    <row r="1309" spans="1:43" x14ac:dyDescent="0.2">
      <c r="A1309" t="s">
        <v>157</v>
      </c>
      <c r="B1309" t="s">
        <v>11</v>
      </c>
      <c r="C1309" t="s">
        <v>36</v>
      </c>
      <c r="E1309">
        <v>1</v>
      </c>
      <c r="F1309" t="s">
        <v>49</v>
      </c>
      <c r="G1309" t="s">
        <v>174</v>
      </c>
      <c r="L1309" t="s">
        <v>8</v>
      </c>
      <c r="M1309" t="s">
        <v>4</v>
      </c>
      <c r="N1309">
        <v>653408.1</v>
      </c>
      <c r="O1309" t="s">
        <v>49</v>
      </c>
      <c r="P1309">
        <v>0</v>
      </c>
      <c r="Q1309">
        <v>7</v>
      </c>
      <c r="R1309" t="s">
        <v>8</v>
      </c>
      <c r="S1309">
        <v>0</v>
      </c>
      <c r="T1309" t="s">
        <v>28</v>
      </c>
      <c r="U1309" t="s">
        <v>13</v>
      </c>
      <c r="V1309">
        <v>3.6</v>
      </c>
      <c r="W1309">
        <v>6.52</v>
      </c>
      <c r="X1309">
        <v>451</v>
      </c>
      <c r="Y1309">
        <v>690</v>
      </c>
      <c r="Z1309">
        <f t="shared" si="80"/>
        <v>172500</v>
      </c>
      <c r="AF1309" t="s">
        <v>35</v>
      </c>
      <c r="AG1309">
        <v>2</v>
      </c>
      <c r="AH1309" t="s">
        <v>47</v>
      </c>
      <c r="AI1309" s="3">
        <v>2.11</v>
      </c>
      <c r="AJ1309">
        <v>3097.6046975848631</v>
      </c>
      <c r="AK1309">
        <f t="shared" si="81"/>
        <v>774401.17439621582</v>
      </c>
      <c r="AL1309">
        <v>215</v>
      </c>
      <c r="AM1309">
        <f t="shared" si="82"/>
        <v>0.47671840354767187</v>
      </c>
      <c r="AN1309">
        <v>329.04397726321417</v>
      </c>
      <c r="AO1309">
        <f t="shared" si="83"/>
        <v>82260.994315803546</v>
      </c>
      <c r="AP1309">
        <v>10.6</v>
      </c>
      <c r="AQ1309">
        <v>46</v>
      </c>
    </row>
    <row r="1310" spans="1:43" x14ac:dyDescent="0.2">
      <c r="A1310" t="s">
        <v>157</v>
      </c>
      <c r="B1310" t="s">
        <v>11</v>
      </c>
      <c r="C1310" t="s">
        <v>36</v>
      </c>
      <c r="E1310">
        <v>1</v>
      </c>
      <c r="F1310" t="s">
        <v>49</v>
      </c>
      <c r="G1310" t="s">
        <v>174</v>
      </c>
      <c r="L1310" t="s">
        <v>8</v>
      </c>
      <c r="M1310" t="s">
        <v>4</v>
      </c>
      <c r="N1310">
        <v>653408.1</v>
      </c>
      <c r="O1310" t="s">
        <v>49</v>
      </c>
      <c r="P1310">
        <v>0</v>
      </c>
      <c r="Q1310">
        <v>7</v>
      </c>
      <c r="R1310" t="s">
        <v>8</v>
      </c>
      <c r="S1310">
        <v>0</v>
      </c>
      <c r="T1310" t="s">
        <v>28</v>
      </c>
      <c r="U1310" t="s">
        <v>13</v>
      </c>
      <c r="V1310">
        <v>3.6</v>
      </c>
      <c r="W1310">
        <v>6.52</v>
      </c>
      <c r="X1310">
        <v>451</v>
      </c>
      <c r="Y1310">
        <v>690</v>
      </c>
      <c r="Z1310">
        <f t="shared" si="80"/>
        <v>172500</v>
      </c>
      <c r="AF1310" t="s">
        <v>35</v>
      </c>
      <c r="AG1310">
        <v>1</v>
      </c>
      <c r="AH1310" t="s">
        <v>46</v>
      </c>
      <c r="AI1310" s="3">
        <v>0.4335</v>
      </c>
      <c r="AJ1310">
        <v>3097.6046975848631</v>
      </c>
      <c r="AK1310">
        <f t="shared" si="81"/>
        <v>774401.17439621582</v>
      </c>
      <c r="AL1310">
        <v>215</v>
      </c>
      <c r="AM1310">
        <f t="shared" si="82"/>
        <v>0.47671840354767187</v>
      </c>
      <c r="AN1310">
        <v>329.04397726321417</v>
      </c>
      <c r="AO1310">
        <f t="shared" si="83"/>
        <v>82260.994315803546</v>
      </c>
      <c r="AP1310">
        <v>10.6</v>
      </c>
      <c r="AQ1310">
        <v>46</v>
      </c>
    </row>
    <row r="1311" spans="1:43" x14ac:dyDescent="0.2">
      <c r="A1311" t="s">
        <v>157</v>
      </c>
      <c r="B1311" t="s">
        <v>11</v>
      </c>
      <c r="C1311" t="s">
        <v>36</v>
      </c>
      <c r="E1311">
        <v>1</v>
      </c>
      <c r="F1311" t="s">
        <v>49</v>
      </c>
      <c r="G1311" t="s">
        <v>174</v>
      </c>
      <c r="L1311" t="s">
        <v>8</v>
      </c>
      <c r="M1311" t="s">
        <v>4</v>
      </c>
      <c r="N1311">
        <v>653408.1</v>
      </c>
      <c r="O1311" t="s">
        <v>49</v>
      </c>
      <c r="P1311">
        <v>0</v>
      </c>
      <c r="Q1311">
        <v>7</v>
      </c>
      <c r="R1311" t="s">
        <v>8</v>
      </c>
      <c r="S1311">
        <v>0</v>
      </c>
      <c r="T1311" t="s">
        <v>28</v>
      </c>
      <c r="U1311" t="s">
        <v>13</v>
      </c>
      <c r="V1311">
        <v>3.6</v>
      </c>
      <c r="W1311">
        <v>6.52</v>
      </c>
      <c r="X1311">
        <v>451</v>
      </c>
      <c r="Y1311">
        <v>690</v>
      </c>
      <c r="Z1311">
        <f t="shared" si="80"/>
        <v>172500</v>
      </c>
      <c r="AF1311" t="s">
        <v>35</v>
      </c>
      <c r="AG1311">
        <v>1</v>
      </c>
      <c r="AH1311" t="s">
        <v>47</v>
      </c>
      <c r="AI1311" s="3">
        <v>0.83809999999999996</v>
      </c>
      <c r="AJ1311">
        <v>3097.6046975848631</v>
      </c>
      <c r="AK1311">
        <f t="shared" si="81"/>
        <v>774401.17439621582</v>
      </c>
      <c r="AL1311">
        <v>215</v>
      </c>
      <c r="AM1311">
        <f t="shared" si="82"/>
        <v>0.47671840354767187</v>
      </c>
      <c r="AN1311">
        <v>329.04397726321417</v>
      </c>
      <c r="AO1311">
        <f t="shared" si="83"/>
        <v>82260.994315803546</v>
      </c>
      <c r="AP1311">
        <v>10.6</v>
      </c>
      <c r="AQ1311">
        <v>46</v>
      </c>
    </row>
    <row r="1312" spans="1:43" x14ac:dyDescent="0.2">
      <c r="A1312" t="s">
        <v>157</v>
      </c>
      <c r="B1312" t="s">
        <v>11</v>
      </c>
      <c r="C1312" t="s">
        <v>36</v>
      </c>
      <c r="E1312">
        <v>1</v>
      </c>
      <c r="F1312" t="s">
        <v>49</v>
      </c>
      <c r="G1312" t="s">
        <v>174</v>
      </c>
      <c r="L1312" t="s">
        <v>8</v>
      </c>
      <c r="M1312" t="s">
        <v>4</v>
      </c>
      <c r="N1312">
        <v>653408.1</v>
      </c>
      <c r="O1312" t="s">
        <v>49</v>
      </c>
      <c r="P1312">
        <v>0</v>
      </c>
      <c r="Q1312">
        <v>7</v>
      </c>
      <c r="R1312" t="s">
        <v>8</v>
      </c>
      <c r="S1312">
        <v>0</v>
      </c>
      <c r="T1312" t="s">
        <v>28</v>
      </c>
      <c r="U1312" t="s">
        <v>13</v>
      </c>
      <c r="V1312">
        <v>3.6</v>
      </c>
      <c r="W1312">
        <v>6.52</v>
      </c>
      <c r="X1312">
        <v>451</v>
      </c>
      <c r="Y1312">
        <v>690</v>
      </c>
      <c r="Z1312">
        <f t="shared" si="80"/>
        <v>172500</v>
      </c>
      <c r="AF1312" t="s">
        <v>35</v>
      </c>
      <c r="AG1312">
        <v>1</v>
      </c>
      <c r="AH1312" t="s">
        <v>46</v>
      </c>
      <c r="AI1312" s="3">
        <v>0.63580000000000003</v>
      </c>
      <c r="AJ1312">
        <v>3097.6046975848631</v>
      </c>
      <c r="AK1312">
        <f t="shared" si="81"/>
        <v>774401.17439621582</v>
      </c>
      <c r="AL1312">
        <v>215</v>
      </c>
      <c r="AM1312">
        <f t="shared" si="82"/>
        <v>0.47671840354767187</v>
      </c>
      <c r="AN1312">
        <v>329.04397726321417</v>
      </c>
      <c r="AO1312">
        <f t="shared" si="83"/>
        <v>82260.994315803546</v>
      </c>
      <c r="AP1312">
        <v>10.6</v>
      </c>
      <c r="AQ1312">
        <v>46</v>
      </c>
    </row>
    <row r="1313" spans="1:43" x14ac:dyDescent="0.2">
      <c r="A1313" t="s">
        <v>157</v>
      </c>
      <c r="B1313" t="s">
        <v>11</v>
      </c>
      <c r="C1313" t="s">
        <v>36</v>
      </c>
      <c r="E1313">
        <v>1</v>
      </c>
      <c r="F1313" t="s">
        <v>49</v>
      </c>
      <c r="G1313" t="s">
        <v>174</v>
      </c>
      <c r="L1313" t="s">
        <v>8</v>
      </c>
      <c r="M1313" t="s">
        <v>4</v>
      </c>
      <c r="N1313">
        <v>653408.1</v>
      </c>
      <c r="O1313" t="s">
        <v>49</v>
      </c>
      <c r="P1313">
        <v>0</v>
      </c>
      <c r="Q1313">
        <v>7</v>
      </c>
      <c r="R1313" t="s">
        <v>8</v>
      </c>
      <c r="S1313">
        <v>0</v>
      </c>
      <c r="T1313" t="s">
        <v>28</v>
      </c>
      <c r="U1313" t="s">
        <v>13</v>
      </c>
      <c r="V1313">
        <v>3.6</v>
      </c>
      <c r="W1313">
        <v>6.52</v>
      </c>
      <c r="X1313">
        <v>451</v>
      </c>
      <c r="Y1313">
        <v>690</v>
      </c>
      <c r="Z1313">
        <f t="shared" si="80"/>
        <v>172500</v>
      </c>
      <c r="AF1313" t="s">
        <v>35</v>
      </c>
      <c r="AG1313">
        <v>2</v>
      </c>
      <c r="AH1313" t="s">
        <v>46</v>
      </c>
      <c r="AI1313" s="3">
        <v>1.792</v>
      </c>
      <c r="AJ1313">
        <v>3097.6046975848631</v>
      </c>
      <c r="AK1313">
        <f t="shared" si="81"/>
        <v>774401.17439621582</v>
      </c>
      <c r="AL1313">
        <v>215</v>
      </c>
      <c r="AM1313">
        <f t="shared" si="82"/>
        <v>0.47671840354767187</v>
      </c>
      <c r="AN1313">
        <v>329.04397726321417</v>
      </c>
      <c r="AO1313">
        <f t="shared" si="83"/>
        <v>82260.994315803546</v>
      </c>
      <c r="AP1313">
        <v>10.6</v>
      </c>
      <c r="AQ1313">
        <v>46</v>
      </c>
    </row>
    <row r="1314" spans="1:43" x14ac:dyDescent="0.2">
      <c r="A1314" t="s">
        <v>157</v>
      </c>
      <c r="B1314" t="s">
        <v>11</v>
      </c>
      <c r="C1314" t="s">
        <v>36</v>
      </c>
      <c r="E1314">
        <v>1</v>
      </c>
      <c r="F1314" t="s">
        <v>49</v>
      </c>
      <c r="G1314" t="s">
        <v>174</v>
      </c>
      <c r="L1314" t="s">
        <v>8</v>
      </c>
      <c r="M1314" t="s">
        <v>4</v>
      </c>
      <c r="N1314">
        <v>653408.1</v>
      </c>
      <c r="O1314" t="s">
        <v>49</v>
      </c>
      <c r="P1314">
        <v>0</v>
      </c>
      <c r="Q1314">
        <v>7</v>
      </c>
      <c r="R1314" t="s">
        <v>8</v>
      </c>
      <c r="S1314">
        <v>0</v>
      </c>
      <c r="T1314" t="s">
        <v>28</v>
      </c>
      <c r="U1314" t="s">
        <v>13</v>
      </c>
      <c r="V1314">
        <v>3.6</v>
      </c>
      <c r="W1314">
        <v>6.52</v>
      </c>
      <c r="X1314">
        <v>451</v>
      </c>
      <c r="Y1314">
        <v>690</v>
      </c>
      <c r="Z1314">
        <f t="shared" si="80"/>
        <v>172500</v>
      </c>
      <c r="AF1314" t="s">
        <v>35</v>
      </c>
      <c r="AG1314">
        <v>2</v>
      </c>
      <c r="AH1314" t="s">
        <v>47</v>
      </c>
      <c r="AI1314" s="3">
        <v>1.9359999999999999</v>
      </c>
      <c r="AJ1314">
        <v>3097.6046975848631</v>
      </c>
      <c r="AK1314">
        <f t="shared" si="81"/>
        <v>774401.17439621582</v>
      </c>
      <c r="AL1314">
        <v>215</v>
      </c>
      <c r="AM1314">
        <f t="shared" si="82"/>
        <v>0.47671840354767187</v>
      </c>
      <c r="AN1314">
        <v>329.04397726321417</v>
      </c>
      <c r="AO1314">
        <f t="shared" si="83"/>
        <v>82260.994315803546</v>
      </c>
      <c r="AP1314">
        <v>10.6</v>
      </c>
      <c r="AQ1314">
        <v>46</v>
      </c>
    </row>
    <row r="1315" spans="1:43" x14ac:dyDescent="0.2">
      <c r="A1315" t="s">
        <v>157</v>
      </c>
      <c r="B1315" t="s">
        <v>11</v>
      </c>
      <c r="C1315" t="s">
        <v>36</v>
      </c>
      <c r="E1315">
        <v>1</v>
      </c>
      <c r="F1315" t="s">
        <v>49</v>
      </c>
      <c r="G1315" t="s">
        <v>174</v>
      </c>
      <c r="L1315" t="s">
        <v>8</v>
      </c>
      <c r="M1315" t="s">
        <v>4</v>
      </c>
      <c r="N1315">
        <v>653408.1</v>
      </c>
      <c r="O1315" t="s">
        <v>49</v>
      </c>
      <c r="P1315">
        <v>0</v>
      </c>
      <c r="Q1315">
        <v>7</v>
      </c>
      <c r="R1315" t="s">
        <v>8</v>
      </c>
      <c r="S1315">
        <v>0</v>
      </c>
      <c r="T1315" t="s">
        <v>28</v>
      </c>
      <c r="U1315" t="s">
        <v>13</v>
      </c>
      <c r="V1315">
        <v>3.6</v>
      </c>
      <c r="W1315">
        <v>6.52</v>
      </c>
      <c r="X1315">
        <v>451</v>
      </c>
      <c r="Y1315">
        <v>690</v>
      </c>
      <c r="Z1315">
        <f t="shared" si="80"/>
        <v>172500</v>
      </c>
      <c r="AF1315" t="s">
        <v>35</v>
      </c>
      <c r="AG1315">
        <v>3</v>
      </c>
      <c r="AH1315" t="s">
        <v>46</v>
      </c>
      <c r="AI1315" s="3">
        <v>1.532</v>
      </c>
      <c r="AJ1315">
        <v>3097.6046975848631</v>
      </c>
      <c r="AK1315">
        <f t="shared" si="81"/>
        <v>774401.17439621582</v>
      </c>
      <c r="AL1315">
        <v>215</v>
      </c>
      <c r="AM1315">
        <f t="shared" si="82"/>
        <v>0.47671840354767187</v>
      </c>
      <c r="AN1315">
        <v>329.04397726321417</v>
      </c>
      <c r="AO1315">
        <f t="shared" si="83"/>
        <v>82260.994315803546</v>
      </c>
      <c r="AP1315">
        <v>10.6</v>
      </c>
      <c r="AQ1315">
        <v>46</v>
      </c>
    </row>
    <row r="1316" spans="1:43" x14ac:dyDescent="0.2">
      <c r="A1316" t="s">
        <v>157</v>
      </c>
      <c r="B1316" t="s">
        <v>11</v>
      </c>
      <c r="C1316" t="s">
        <v>36</v>
      </c>
      <c r="E1316">
        <v>1</v>
      </c>
      <c r="F1316" t="s">
        <v>49</v>
      </c>
      <c r="G1316" t="s">
        <v>174</v>
      </c>
      <c r="L1316" t="s">
        <v>8</v>
      </c>
      <c r="M1316" t="s">
        <v>4</v>
      </c>
      <c r="N1316">
        <v>653408.1</v>
      </c>
      <c r="O1316" t="s">
        <v>49</v>
      </c>
      <c r="P1316">
        <v>0</v>
      </c>
      <c r="Q1316">
        <v>7</v>
      </c>
      <c r="R1316" t="s">
        <v>8</v>
      </c>
      <c r="S1316">
        <v>0</v>
      </c>
      <c r="T1316" t="s">
        <v>28</v>
      </c>
      <c r="U1316" t="s">
        <v>13</v>
      </c>
      <c r="V1316">
        <v>3.6</v>
      </c>
      <c r="W1316">
        <v>6.52</v>
      </c>
      <c r="X1316">
        <v>451</v>
      </c>
      <c r="Y1316">
        <v>690</v>
      </c>
      <c r="Z1316">
        <f t="shared" si="80"/>
        <v>172500</v>
      </c>
      <c r="AF1316" t="s">
        <v>35</v>
      </c>
      <c r="AG1316">
        <v>2</v>
      </c>
      <c r="AH1316" t="s">
        <v>46</v>
      </c>
      <c r="AI1316" s="3">
        <v>1.1559999999999999</v>
      </c>
      <c r="AJ1316">
        <v>3097.6046975848631</v>
      </c>
      <c r="AK1316">
        <f t="shared" si="81"/>
        <v>774401.17439621582</v>
      </c>
      <c r="AL1316">
        <v>215</v>
      </c>
      <c r="AM1316">
        <f t="shared" si="82"/>
        <v>0.47671840354767187</v>
      </c>
      <c r="AN1316">
        <v>329.04397726321417</v>
      </c>
      <c r="AO1316">
        <f t="shared" si="83"/>
        <v>82260.994315803546</v>
      </c>
      <c r="AP1316">
        <v>10.6</v>
      </c>
      <c r="AQ1316">
        <v>46</v>
      </c>
    </row>
    <row r="1317" spans="1:43" x14ac:dyDescent="0.2">
      <c r="A1317" t="s">
        <v>157</v>
      </c>
      <c r="B1317" t="s">
        <v>11</v>
      </c>
      <c r="C1317" t="s">
        <v>36</v>
      </c>
      <c r="E1317">
        <v>1</v>
      </c>
      <c r="F1317" t="s">
        <v>49</v>
      </c>
      <c r="G1317" t="s">
        <v>174</v>
      </c>
      <c r="L1317" t="s">
        <v>8</v>
      </c>
      <c r="M1317" t="s">
        <v>4</v>
      </c>
      <c r="N1317">
        <v>653408.1</v>
      </c>
      <c r="O1317" t="s">
        <v>49</v>
      </c>
      <c r="P1317">
        <v>0</v>
      </c>
      <c r="Q1317">
        <v>7</v>
      </c>
      <c r="R1317" t="s">
        <v>8</v>
      </c>
      <c r="S1317">
        <v>0</v>
      </c>
      <c r="T1317" t="s">
        <v>28</v>
      </c>
      <c r="U1317" t="s">
        <v>13</v>
      </c>
      <c r="V1317">
        <v>3.6</v>
      </c>
      <c r="W1317">
        <v>6.52</v>
      </c>
      <c r="X1317">
        <v>451</v>
      </c>
      <c r="Y1317">
        <v>690</v>
      </c>
      <c r="Z1317">
        <f t="shared" si="80"/>
        <v>172500</v>
      </c>
      <c r="AF1317" t="s">
        <v>35</v>
      </c>
      <c r="AG1317">
        <v>3</v>
      </c>
      <c r="AH1317" t="s">
        <v>46</v>
      </c>
      <c r="AI1317" s="3">
        <v>1.6180000000000001</v>
      </c>
      <c r="AJ1317">
        <v>3097.6046975848631</v>
      </c>
      <c r="AK1317">
        <f t="shared" si="81"/>
        <v>774401.17439621582</v>
      </c>
      <c r="AL1317">
        <v>215</v>
      </c>
      <c r="AM1317">
        <f t="shared" si="82"/>
        <v>0.47671840354767187</v>
      </c>
      <c r="AN1317">
        <v>329.04397726321417</v>
      </c>
      <c r="AO1317">
        <f t="shared" si="83"/>
        <v>82260.994315803546</v>
      </c>
      <c r="AP1317">
        <v>10.6</v>
      </c>
      <c r="AQ1317">
        <v>46</v>
      </c>
    </row>
    <row r="1318" spans="1:43" x14ac:dyDescent="0.2">
      <c r="A1318" t="s">
        <v>157</v>
      </c>
      <c r="B1318" t="s">
        <v>11</v>
      </c>
      <c r="C1318" t="s">
        <v>36</v>
      </c>
      <c r="E1318">
        <v>1</v>
      </c>
      <c r="F1318" t="s">
        <v>49</v>
      </c>
      <c r="G1318" t="s">
        <v>174</v>
      </c>
      <c r="L1318" t="s">
        <v>8</v>
      </c>
      <c r="M1318" t="s">
        <v>4</v>
      </c>
      <c r="N1318">
        <v>653408.1</v>
      </c>
      <c r="O1318" t="s">
        <v>49</v>
      </c>
      <c r="P1318">
        <v>0</v>
      </c>
      <c r="Q1318">
        <v>7</v>
      </c>
      <c r="R1318" t="s">
        <v>8</v>
      </c>
      <c r="S1318">
        <v>0</v>
      </c>
      <c r="T1318" t="s">
        <v>28</v>
      </c>
      <c r="U1318" t="s">
        <v>13</v>
      </c>
      <c r="V1318">
        <v>3.6</v>
      </c>
      <c r="W1318">
        <v>6.52</v>
      </c>
      <c r="X1318">
        <v>451</v>
      </c>
      <c r="Y1318">
        <v>690</v>
      </c>
      <c r="Z1318">
        <f t="shared" ref="Z1318:Z1381" si="84">Y1318*250</f>
        <v>172500</v>
      </c>
      <c r="AF1318" t="s">
        <v>35</v>
      </c>
      <c r="AG1318">
        <v>2</v>
      </c>
      <c r="AH1318" t="s">
        <v>46</v>
      </c>
      <c r="AI1318" s="3">
        <v>0.54910000000000003</v>
      </c>
      <c r="AJ1318">
        <v>3097.6046975848631</v>
      </c>
      <c r="AK1318">
        <f t="shared" ref="AK1318:AK1381" si="85">AJ1318*250</f>
        <v>774401.17439621582</v>
      </c>
      <c r="AL1318">
        <v>215</v>
      </c>
      <c r="AM1318">
        <f t="shared" ref="AM1318:AM1381" si="86">AL1318/X1318</f>
        <v>0.47671840354767187</v>
      </c>
      <c r="AN1318">
        <v>329.04397726321417</v>
      </c>
      <c r="AO1318">
        <f t="shared" ref="AO1318:AO1381" si="87">AN1318*250</f>
        <v>82260.994315803546</v>
      </c>
      <c r="AP1318">
        <v>10.6</v>
      </c>
      <c r="AQ1318">
        <v>46</v>
      </c>
    </row>
    <row r="1319" spans="1:43" x14ac:dyDescent="0.2">
      <c r="A1319" t="s">
        <v>157</v>
      </c>
      <c r="B1319" t="s">
        <v>11</v>
      </c>
      <c r="C1319" t="s">
        <v>36</v>
      </c>
      <c r="E1319">
        <v>1</v>
      </c>
      <c r="F1319" t="s">
        <v>49</v>
      </c>
      <c r="G1319" t="s">
        <v>174</v>
      </c>
      <c r="L1319" t="s">
        <v>8</v>
      </c>
      <c r="M1319" t="s">
        <v>4</v>
      </c>
      <c r="N1319">
        <v>653408.1</v>
      </c>
      <c r="O1319" t="s">
        <v>49</v>
      </c>
      <c r="P1319">
        <v>0</v>
      </c>
      <c r="Q1319">
        <v>7</v>
      </c>
      <c r="R1319" t="s">
        <v>8</v>
      </c>
      <c r="S1319">
        <v>0</v>
      </c>
      <c r="T1319" t="s">
        <v>28</v>
      </c>
      <c r="U1319" t="s">
        <v>13</v>
      </c>
      <c r="V1319">
        <v>3.6</v>
      </c>
      <c r="W1319">
        <v>6.52</v>
      </c>
      <c r="X1319">
        <v>451</v>
      </c>
      <c r="Y1319">
        <v>690</v>
      </c>
      <c r="Z1319">
        <f t="shared" si="84"/>
        <v>172500</v>
      </c>
      <c r="AF1319" t="s">
        <v>35</v>
      </c>
      <c r="AG1319">
        <v>2</v>
      </c>
      <c r="AH1319" t="s">
        <v>46</v>
      </c>
      <c r="AI1319" s="3">
        <v>1.1559999999999999</v>
      </c>
      <c r="AJ1319">
        <v>3097.6046975848631</v>
      </c>
      <c r="AK1319">
        <f t="shared" si="85"/>
        <v>774401.17439621582</v>
      </c>
      <c r="AL1319">
        <v>215</v>
      </c>
      <c r="AM1319">
        <f t="shared" si="86"/>
        <v>0.47671840354767187</v>
      </c>
      <c r="AN1319">
        <v>329.04397726321417</v>
      </c>
      <c r="AO1319">
        <f t="shared" si="87"/>
        <v>82260.994315803546</v>
      </c>
      <c r="AP1319">
        <v>10.6</v>
      </c>
      <c r="AQ1319">
        <v>46</v>
      </c>
    </row>
    <row r="1320" spans="1:43" x14ac:dyDescent="0.2">
      <c r="A1320" t="s">
        <v>157</v>
      </c>
      <c r="B1320" t="s">
        <v>11</v>
      </c>
      <c r="C1320" t="s">
        <v>36</v>
      </c>
      <c r="E1320">
        <v>1</v>
      </c>
      <c r="F1320" t="s">
        <v>49</v>
      </c>
      <c r="G1320" t="s">
        <v>174</v>
      </c>
      <c r="L1320" t="s">
        <v>8</v>
      </c>
      <c r="M1320" t="s">
        <v>4</v>
      </c>
      <c r="N1320">
        <v>653408.1</v>
      </c>
      <c r="O1320" t="s">
        <v>49</v>
      </c>
      <c r="P1320">
        <v>0</v>
      </c>
      <c r="Q1320">
        <v>7</v>
      </c>
      <c r="R1320" t="s">
        <v>8</v>
      </c>
      <c r="S1320">
        <v>0</v>
      </c>
      <c r="T1320" t="s">
        <v>28</v>
      </c>
      <c r="U1320" t="s">
        <v>13</v>
      </c>
      <c r="V1320">
        <v>3.6</v>
      </c>
      <c r="W1320">
        <v>6.52</v>
      </c>
      <c r="X1320">
        <v>451</v>
      </c>
      <c r="Y1320">
        <v>690</v>
      </c>
      <c r="Z1320">
        <f t="shared" si="84"/>
        <v>172500</v>
      </c>
      <c r="AF1320" t="s">
        <v>35</v>
      </c>
      <c r="AG1320">
        <v>2</v>
      </c>
      <c r="AH1320" t="s">
        <v>47</v>
      </c>
      <c r="AI1320" s="3">
        <v>0.28899999999999998</v>
      </c>
      <c r="AJ1320">
        <v>3097.6046975848631</v>
      </c>
      <c r="AK1320">
        <f t="shared" si="85"/>
        <v>774401.17439621582</v>
      </c>
      <c r="AL1320">
        <v>215</v>
      </c>
      <c r="AM1320">
        <f t="shared" si="86"/>
        <v>0.47671840354767187</v>
      </c>
      <c r="AN1320">
        <v>329.04397726321417</v>
      </c>
      <c r="AO1320">
        <f t="shared" si="87"/>
        <v>82260.994315803546</v>
      </c>
      <c r="AP1320">
        <v>10.6</v>
      </c>
      <c r="AQ1320">
        <v>46</v>
      </c>
    </row>
    <row r="1321" spans="1:43" x14ac:dyDescent="0.2">
      <c r="A1321" t="s">
        <v>157</v>
      </c>
      <c r="B1321" t="s">
        <v>11</v>
      </c>
      <c r="C1321" t="s">
        <v>36</v>
      </c>
      <c r="E1321">
        <v>1</v>
      </c>
      <c r="F1321" t="s">
        <v>49</v>
      </c>
      <c r="G1321" t="s">
        <v>174</v>
      </c>
      <c r="L1321" t="s">
        <v>8</v>
      </c>
      <c r="M1321" t="s">
        <v>4</v>
      </c>
      <c r="N1321">
        <v>653408.1</v>
      </c>
      <c r="O1321" t="s">
        <v>49</v>
      </c>
      <c r="P1321">
        <v>0</v>
      </c>
      <c r="Q1321">
        <v>7</v>
      </c>
      <c r="R1321" t="s">
        <v>8</v>
      </c>
      <c r="S1321">
        <v>0</v>
      </c>
      <c r="T1321" t="s">
        <v>28</v>
      </c>
      <c r="U1321" t="s">
        <v>13</v>
      </c>
      <c r="V1321">
        <v>3.6</v>
      </c>
      <c r="W1321">
        <v>6.52</v>
      </c>
      <c r="X1321">
        <v>451</v>
      </c>
      <c r="Y1321">
        <v>690</v>
      </c>
      <c r="Z1321">
        <f t="shared" si="84"/>
        <v>172500</v>
      </c>
      <c r="AF1321" t="s">
        <v>35</v>
      </c>
      <c r="AG1321">
        <v>1</v>
      </c>
      <c r="AH1321" t="s">
        <v>47</v>
      </c>
      <c r="AI1321" s="3">
        <v>0.72250000000000003</v>
      </c>
      <c r="AJ1321">
        <v>3097.6046975848631</v>
      </c>
      <c r="AK1321">
        <f t="shared" si="85"/>
        <v>774401.17439621582</v>
      </c>
      <c r="AL1321">
        <v>215</v>
      </c>
      <c r="AM1321">
        <f t="shared" si="86"/>
        <v>0.47671840354767187</v>
      </c>
      <c r="AN1321">
        <v>329.04397726321417</v>
      </c>
      <c r="AO1321">
        <f t="shared" si="87"/>
        <v>82260.994315803546</v>
      </c>
      <c r="AP1321">
        <v>10.6</v>
      </c>
      <c r="AQ1321">
        <v>46</v>
      </c>
    </row>
    <row r="1322" spans="1:43" x14ac:dyDescent="0.2">
      <c r="A1322" t="s">
        <v>157</v>
      </c>
      <c r="B1322" t="s">
        <v>11</v>
      </c>
      <c r="C1322" t="s">
        <v>36</v>
      </c>
      <c r="E1322">
        <v>1</v>
      </c>
      <c r="F1322" t="s">
        <v>49</v>
      </c>
      <c r="G1322" t="s">
        <v>174</v>
      </c>
      <c r="L1322" t="s">
        <v>8</v>
      </c>
      <c r="M1322" t="s">
        <v>4</v>
      </c>
      <c r="N1322">
        <v>653408.1</v>
      </c>
      <c r="O1322" t="s">
        <v>49</v>
      </c>
      <c r="P1322">
        <v>0</v>
      </c>
      <c r="Q1322">
        <v>7</v>
      </c>
      <c r="R1322" t="s">
        <v>8</v>
      </c>
      <c r="S1322">
        <v>0</v>
      </c>
      <c r="T1322" t="s">
        <v>28</v>
      </c>
      <c r="U1322" t="s">
        <v>13</v>
      </c>
      <c r="V1322">
        <v>3.6</v>
      </c>
      <c r="W1322">
        <v>6.52</v>
      </c>
      <c r="X1322">
        <v>451</v>
      </c>
      <c r="Y1322">
        <v>690</v>
      </c>
      <c r="Z1322">
        <f t="shared" si="84"/>
        <v>172500</v>
      </c>
      <c r="AF1322" t="s">
        <v>35</v>
      </c>
      <c r="AG1322">
        <v>1</v>
      </c>
      <c r="AH1322" t="s">
        <v>47</v>
      </c>
      <c r="AI1322" s="3">
        <v>0.83809999999999996</v>
      </c>
      <c r="AJ1322">
        <v>3097.6046975848631</v>
      </c>
      <c r="AK1322">
        <f t="shared" si="85"/>
        <v>774401.17439621582</v>
      </c>
      <c r="AL1322">
        <v>215</v>
      </c>
      <c r="AM1322">
        <f t="shared" si="86"/>
        <v>0.47671840354767187</v>
      </c>
      <c r="AN1322">
        <v>329.04397726321417</v>
      </c>
      <c r="AO1322">
        <f t="shared" si="87"/>
        <v>82260.994315803546</v>
      </c>
      <c r="AP1322">
        <v>10.6</v>
      </c>
      <c r="AQ1322">
        <v>46</v>
      </c>
    </row>
    <row r="1323" spans="1:43" x14ac:dyDescent="0.2">
      <c r="A1323" t="s">
        <v>157</v>
      </c>
      <c r="B1323" t="s">
        <v>11</v>
      </c>
      <c r="C1323" t="s">
        <v>36</v>
      </c>
      <c r="E1323">
        <v>1</v>
      </c>
      <c r="F1323" t="s">
        <v>49</v>
      </c>
      <c r="G1323" t="s">
        <v>174</v>
      </c>
      <c r="L1323" t="s">
        <v>8</v>
      </c>
      <c r="M1323" t="s">
        <v>4</v>
      </c>
      <c r="N1323">
        <v>653408.1</v>
      </c>
      <c r="O1323" t="s">
        <v>49</v>
      </c>
      <c r="P1323">
        <v>0</v>
      </c>
      <c r="Q1323">
        <v>7</v>
      </c>
      <c r="R1323" t="s">
        <v>8</v>
      </c>
      <c r="S1323">
        <v>0</v>
      </c>
      <c r="T1323" t="s">
        <v>28</v>
      </c>
      <c r="U1323" t="s">
        <v>13</v>
      </c>
      <c r="V1323">
        <v>3.6</v>
      </c>
      <c r="W1323">
        <v>6.52</v>
      </c>
      <c r="X1323">
        <v>451</v>
      </c>
      <c r="Y1323">
        <v>690</v>
      </c>
      <c r="Z1323">
        <f t="shared" si="84"/>
        <v>172500</v>
      </c>
      <c r="AF1323" t="s">
        <v>35</v>
      </c>
      <c r="AG1323">
        <v>1</v>
      </c>
      <c r="AH1323" t="s">
        <v>47</v>
      </c>
      <c r="AI1323" s="3">
        <v>0.3468</v>
      </c>
      <c r="AJ1323">
        <v>3097.6046975848631</v>
      </c>
      <c r="AK1323">
        <f t="shared" si="85"/>
        <v>774401.17439621582</v>
      </c>
      <c r="AL1323">
        <v>215</v>
      </c>
      <c r="AM1323">
        <f t="shared" si="86"/>
        <v>0.47671840354767187</v>
      </c>
      <c r="AN1323">
        <v>329.04397726321417</v>
      </c>
      <c r="AO1323">
        <f t="shared" si="87"/>
        <v>82260.994315803546</v>
      </c>
      <c r="AP1323">
        <v>10.6</v>
      </c>
      <c r="AQ1323">
        <v>46</v>
      </c>
    </row>
    <row r="1324" spans="1:43" x14ac:dyDescent="0.2">
      <c r="A1324" t="s">
        <v>157</v>
      </c>
      <c r="B1324" t="s">
        <v>11</v>
      </c>
      <c r="C1324" t="s">
        <v>36</v>
      </c>
      <c r="E1324">
        <v>1</v>
      </c>
      <c r="F1324" t="s">
        <v>49</v>
      </c>
      <c r="G1324" t="s">
        <v>174</v>
      </c>
      <c r="L1324" t="s">
        <v>8</v>
      </c>
      <c r="M1324" t="s">
        <v>4</v>
      </c>
      <c r="N1324">
        <v>653408.1</v>
      </c>
      <c r="O1324" t="s">
        <v>49</v>
      </c>
      <c r="P1324">
        <v>0</v>
      </c>
      <c r="Q1324">
        <v>7</v>
      </c>
      <c r="R1324" t="s">
        <v>8</v>
      </c>
      <c r="S1324">
        <v>0</v>
      </c>
      <c r="T1324" t="s">
        <v>28</v>
      </c>
      <c r="U1324" t="s">
        <v>13</v>
      </c>
      <c r="V1324">
        <v>3.6</v>
      </c>
      <c r="W1324">
        <v>6.52</v>
      </c>
      <c r="X1324">
        <v>451</v>
      </c>
      <c r="Y1324">
        <v>690</v>
      </c>
      <c r="Z1324">
        <f t="shared" si="84"/>
        <v>172500</v>
      </c>
      <c r="AF1324" t="s">
        <v>35</v>
      </c>
      <c r="AG1324">
        <v>2</v>
      </c>
      <c r="AH1324" t="s">
        <v>46</v>
      </c>
      <c r="AI1324" s="3">
        <v>1.5029999999999999</v>
      </c>
      <c r="AJ1324">
        <v>3097.6046975848631</v>
      </c>
      <c r="AK1324">
        <f t="shared" si="85"/>
        <v>774401.17439621582</v>
      </c>
      <c r="AL1324">
        <v>215</v>
      </c>
      <c r="AM1324">
        <f t="shared" si="86"/>
        <v>0.47671840354767187</v>
      </c>
      <c r="AN1324">
        <v>329.04397726321417</v>
      </c>
      <c r="AO1324">
        <f t="shared" si="87"/>
        <v>82260.994315803546</v>
      </c>
      <c r="AP1324">
        <v>10.6</v>
      </c>
      <c r="AQ1324">
        <v>46</v>
      </c>
    </row>
    <row r="1325" spans="1:43" x14ac:dyDescent="0.2">
      <c r="A1325" t="s">
        <v>157</v>
      </c>
      <c r="B1325" t="s">
        <v>11</v>
      </c>
      <c r="C1325" t="s">
        <v>36</v>
      </c>
      <c r="E1325">
        <v>1</v>
      </c>
      <c r="F1325" t="s">
        <v>49</v>
      </c>
      <c r="G1325" t="s">
        <v>174</v>
      </c>
      <c r="L1325" t="s">
        <v>8</v>
      </c>
      <c r="M1325" t="s">
        <v>4</v>
      </c>
      <c r="N1325">
        <v>653408.1</v>
      </c>
      <c r="O1325" t="s">
        <v>49</v>
      </c>
      <c r="P1325">
        <v>0</v>
      </c>
      <c r="Q1325">
        <v>7</v>
      </c>
      <c r="R1325" t="s">
        <v>8</v>
      </c>
      <c r="S1325">
        <v>0</v>
      </c>
      <c r="T1325" t="s">
        <v>28</v>
      </c>
      <c r="U1325" t="s">
        <v>13</v>
      </c>
      <c r="V1325">
        <v>3.6</v>
      </c>
      <c r="W1325">
        <v>6.52</v>
      </c>
      <c r="X1325">
        <v>451</v>
      </c>
      <c r="Y1325">
        <v>690</v>
      </c>
      <c r="Z1325">
        <f t="shared" si="84"/>
        <v>172500</v>
      </c>
      <c r="AF1325" t="s">
        <v>35</v>
      </c>
      <c r="AG1325">
        <v>1</v>
      </c>
      <c r="AH1325" t="s">
        <v>47</v>
      </c>
      <c r="AI1325" s="3">
        <v>0.4335</v>
      </c>
      <c r="AJ1325">
        <v>3097.6046975848631</v>
      </c>
      <c r="AK1325">
        <f t="shared" si="85"/>
        <v>774401.17439621582</v>
      </c>
      <c r="AL1325">
        <v>215</v>
      </c>
      <c r="AM1325">
        <f t="shared" si="86"/>
        <v>0.47671840354767187</v>
      </c>
      <c r="AN1325">
        <v>329.04397726321417</v>
      </c>
      <c r="AO1325">
        <f t="shared" si="87"/>
        <v>82260.994315803546</v>
      </c>
      <c r="AP1325">
        <v>10.6</v>
      </c>
      <c r="AQ1325">
        <v>46</v>
      </c>
    </row>
    <row r="1326" spans="1:43" x14ac:dyDescent="0.2">
      <c r="A1326" t="s">
        <v>157</v>
      </c>
      <c r="B1326" t="s">
        <v>11</v>
      </c>
      <c r="C1326" t="s">
        <v>36</v>
      </c>
      <c r="E1326">
        <v>1</v>
      </c>
      <c r="F1326" t="s">
        <v>49</v>
      </c>
      <c r="G1326" t="s">
        <v>174</v>
      </c>
      <c r="L1326" t="s">
        <v>8</v>
      </c>
      <c r="M1326" t="s">
        <v>4</v>
      </c>
      <c r="N1326">
        <v>653408.1</v>
      </c>
      <c r="O1326" t="s">
        <v>49</v>
      </c>
      <c r="P1326">
        <v>0</v>
      </c>
      <c r="Q1326">
        <v>7</v>
      </c>
      <c r="R1326" t="s">
        <v>8</v>
      </c>
      <c r="S1326">
        <v>0</v>
      </c>
      <c r="T1326" t="s">
        <v>28</v>
      </c>
      <c r="U1326" t="s">
        <v>13</v>
      </c>
      <c r="V1326">
        <v>3.6</v>
      </c>
      <c r="W1326">
        <v>6.52</v>
      </c>
      <c r="X1326">
        <v>451</v>
      </c>
      <c r="Y1326">
        <v>690</v>
      </c>
      <c r="Z1326">
        <f t="shared" si="84"/>
        <v>172500</v>
      </c>
      <c r="AF1326" t="s">
        <v>35</v>
      </c>
      <c r="AG1326">
        <v>4</v>
      </c>
      <c r="AH1326" t="s">
        <v>47</v>
      </c>
      <c r="AI1326" s="3">
        <v>3.2370000000000001</v>
      </c>
      <c r="AJ1326">
        <v>3097.6046975848631</v>
      </c>
      <c r="AK1326">
        <f t="shared" si="85"/>
        <v>774401.17439621582</v>
      </c>
      <c r="AL1326">
        <v>215</v>
      </c>
      <c r="AM1326">
        <f t="shared" si="86"/>
        <v>0.47671840354767187</v>
      </c>
      <c r="AN1326">
        <v>329.04397726321417</v>
      </c>
      <c r="AO1326">
        <f t="shared" si="87"/>
        <v>82260.994315803546</v>
      </c>
      <c r="AP1326">
        <v>10.6</v>
      </c>
      <c r="AQ1326">
        <v>46</v>
      </c>
    </row>
    <row r="1327" spans="1:43" x14ac:dyDescent="0.2">
      <c r="A1327" t="s">
        <v>157</v>
      </c>
      <c r="B1327" t="s">
        <v>11</v>
      </c>
      <c r="C1327" t="s">
        <v>36</v>
      </c>
      <c r="E1327">
        <v>1</v>
      </c>
      <c r="F1327" t="s">
        <v>49</v>
      </c>
      <c r="G1327" t="s">
        <v>174</v>
      </c>
      <c r="L1327" t="s">
        <v>8</v>
      </c>
      <c r="M1327" t="s">
        <v>4</v>
      </c>
      <c r="N1327">
        <v>653408.1</v>
      </c>
      <c r="O1327" t="s">
        <v>49</v>
      </c>
      <c r="P1327">
        <v>0</v>
      </c>
      <c r="Q1327">
        <v>7</v>
      </c>
      <c r="R1327" t="s">
        <v>8</v>
      </c>
      <c r="S1327">
        <v>0</v>
      </c>
      <c r="T1327" t="s">
        <v>28</v>
      </c>
      <c r="U1327" t="s">
        <v>13</v>
      </c>
      <c r="V1327">
        <v>3.6</v>
      </c>
      <c r="W1327">
        <v>6.52</v>
      </c>
      <c r="X1327">
        <v>451</v>
      </c>
      <c r="Y1327">
        <v>690</v>
      </c>
      <c r="Z1327">
        <f t="shared" si="84"/>
        <v>172500</v>
      </c>
      <c r="AF1327" t="s">
        <v>35</v>
      </c>
      <c r="AG1327">
        <v>1</v>
      </c>
      <c r="AH1327" t="s">
        <v>46</v>
      </c>
      <c r="AI1327" s="3">
        <v>0.46239999999999998</v>
      </c>
      <c r="AJ1327">
        <v>3097.6046975848631</v>
      </c>
      <c r="AK1327">
        <f t="shared" si="85"/>
        <v>774401.17439621582</v>
      </c>
      <c r="AL1327">
        <v>215</v>
      </c>
      <c r="AM1327">
        <f t="shared" si="86"/>
        <v>0.47671840354767187</v>
      </c>
      <c r="AN1327">
        <v>329.04397726321417</v>
      </c>
      <c r="AO1327">
        <f t="shared" si="87"/>
        <v>82260.994315803546</v>
      </c>
      <c r="AP1327">
        <v>10.6</v>
      </c>
      <c r="AQ1327">
        <v>46</v>
      </c>
    </row>
    <row r="1328" spans="1:43" x14ac:dyDescent="0.2">
      <c r="A1328" t="s">
        <v>157</v>
      </c>
      <c r="B1328" t="s">
        <v>11</v>
      </c>
      <c r="C1328" t="s">
        <v>36</v>
      </c>
      <c r="E1328">
        <v>1</v>
      </c>
      <c r="F1328" t="s">
        <v>49</v>
      </c>
      <c r="G1328" t="s">
        <v>174</v>
      </c>
      <c r="L1328" t="s">
        <v>8</v>
      </c>
      <c r="M1328" t="s">
        <v>4</v>
      </c>
      <c r="N1328">
        <v>653408.1</v>
      </c>
      <c r="O1328" t="s">
        <v>49</v>
      </c>
      <c r="P1328">
        <v>0</v>
      </c>
      <c r="Q1328">
        <v>7</v>
      </c>
      <c r="R1328" t="s">
        <v>8</v>
      </c>
      <c r="S1328">
        <v>0</v>
      </c>
      <c r="T1328" t="s">
        <v>28</v>
      </c>
      <c r="U1328" t="s">
        <v>13</v>
      </c>
      <c r="V1328">
        <v>3.6</v>
      </c>
      <c r="W1328">
        <v>6.52</v>
      </c>
      <c r="X1328">
        <v>451</v>
      </c>
      <c r="Y1328">
        <v>690</v>
      </c>
      <c r="Z1328">
        <f t="shared" si="84"/>
        <v>172500</v>
      </c>
      <c r="AF1328" t="s">
        <v>35</v>
      </c>
      <c r="AG1328">
        <v>1</v>
      </c>
      <c r="AH1328" t="s">
        <v>46</v>
      </c>
      <c r="AI1328" s="3">
        <v>0.54910000000000003</v>
      </c>
      <c r="AJ1328">
        <v>3097.6046975848631</v>
      </c>
      <c r="AK1328">
        <f t="shared" si="85"/>
        <v>774401.17439621582</v>
      </c>
      <c r="AL1328">
        <v>215</v>
      </c>
      <c r="AM1328">
        <f t="shared" si="86"/>
        <v>0.47671840354767187</v>
      </c>
      <c r="AN1328">
        <v>329.04397726321417</v>
      </c>
      <c r="AO1328">
        <f t="shared" si="87"/>
        <v>82260.994315803546</v>
      </c>
      <c r="AP1328">
        <v>10.6</v>
      </c>
      <c r="AQ1328">
        <v>46</v>
      </c>
    </row>
    <row r="1329" spans="1:43" x14ac:dyDescent="0.2">
      <c r="A1329" t="s">
        <v>157</v>
      </c>
      <c r="B1329" t="s">
        <v>11</v>
      </c>
      <c r="C1329" t="s">
        <v>36</v>
      </c>
      <c r="E1329">
        <v>1</v>
      </c>
      <c r="F1329" t="s">
        <v>49</v>
      </c>
      <c r="G1329" t="s">
        <v>174</v>
      </c>
      <c r="L1329" t="s">
        <v>8</v>
      </c>
      <c r="M1329" t="s">
        <v>4</v>
      </c>
      <c r="N1329">
        <v>653408.1</v>
      </c>
      <c r="O1329" t="s">
        <v>49</v>
      </c>
      <c r="P1329">
        <v>0</v>
      </c>
      <c r="Q1329">
        <v>7</v>
      </c>
      <c r="R1329" t="s">
        <v>8</v>
      </c>
      <c r="S1329">
        <v>0</v>
      </c>
      <c r="T1329" t="s">
        <v>28</v>
      </c>
      <c r="U1329" t="s">
        <v>13</v>
      </c>
      <c r="V1329">
        <v>3.6</v>
      </c>
      <c r="W1329">
        <v>6.52</v>
      </c>
      <c r="X1329">
        <v>451</v>
      </c>
      <c r="Y1329">
        <v>690</v>
      </c>
      <c r="Z1329">
        <f t="shared" si="84"/>
        <v>172500</v>
      </c>
      <c r="AF1329" t="s">
        <v>35</v>
      </c>
      <c r="AG1329">
        <v>2</v>
      </c>
      <c r="AH1329" t="s">
        <v>46</v>
      </c>
      <c r="AI1329" s="3">
        <v>2.081</v>
      </c>
      <c r="AJ1329">
        <v>3097.6046975848631</v>
      </c>
      <c r="AK1329">
        <f t="shared" si="85"/>
        <v>774401.17439621582</v>
      </c>
      <c r="AL1329">
        <v>215</v>
      </c>
      <c r="AM1329">
        <f t="shared" si="86"/>
        <v>0.47671840354767187</v>
      </c>
      <c r="AN1329">
        <v>329.04397726321417</v>
      </c>
      <c r="AO1329">
        <f t="shared" si="87"/>
        <v>82260.994315803546</v>
      </c>
      <c r="AP1329">
        <v>10.6</v>
      </c>
      <c r="AQ1329">
        <v>46</v>
      </c>
    </row>
    <row r="1330" spans="1:43" x14ac:dyDescent="0.2">
      <c r="A1330" t="s">
        <v>157</v>
      </c>
      <c r="B1330" t="s">
        <v>11</v>
      </c>
      <c r="C1330" t="s">
        <v>36</v>
      </c>
      <c r="E1330">
        <v>1</v>
      </c>
      <c r="F1330" t="s">
        <v>49</v>
      </c>
      <c r="G1330" t="s">
        <v>174</v>
      </c>
      <c r="L1330" t="s">
        <v>8</v>
      </c>
      <c r="M1330" t="s">
        <v>4</v>
      </c>
      <c r="N1330">
        <v>653408.1</v>
      </c>
      <c r="O1330" t="s">
        <v>49</v>
      </c>
      <c r="P1330">
        <v>0</v>
      </c>
      <c r="Q1330">
        <v>7</v>
      </c>
      <c r="R1330" t="s">
        <v>8</v>
      </c>
      <c r="S1330">
        <v>0</v>
      </c>
      <c r="T1330" t="s">
        <v>28</v>
      </c>
      <c r="U1330" t="s">
        <v>13</v>
      </c>
      <c r="V1330">
        <v>3.6</v>
      </c>
      <c r="W1330">
        <v>6.52</v>
      </c>
      <c r="X1330">
        <v>451</v>
      </c>
      <c r="Y1330">
        <v>690</v>
      </c>
      <c r="Z1330">
        <f t="shared" si="84"/>
        <v>172500</v>
      </c>
      <c r="AF1330" t="s">
        <v>35</v>
      </c>
      <c r="AG1330">
        <v>3</v>
      </c>
      <c r="AH1330" t="s">
        <v>47</v>
      </c>
      <c r="AI1330" s="3">
        <v>1.994</v>
      </c>
      <c r="AJ1330">
        <v>3097.6046975848631</v>
      </c>
      <c r="AK1330">
        <f t="shared" si="85"/>
        <v>774401.17439621582</v>
      </c>
      <c r="AL1330">
        <v>215</v>
      </c>
      <c r="AM1330">
        <f t="shared" si="86"/>
        <v>0.47671840354767187</v>
      </c>
      <c r="AN1330">
        <v>329.04397726321417</v>
      </c>
      <c r="AO1330">
        <f t="shared" si="87"/>
        <v>82260.994315803546</v>
      </c>
      <c r="AP1330">
        <v>10.6</v>
      </c>
      <c r="AQ1330">
        <v>46</v>
      </c>
    </row>
    <row r="1331" spans="1:43" x14ac:dyDescent="0.2">
      <c r="A1331" t="s">
        <v>157</v>
      </c>
      <c r="B1331" t="s">
        <v>11</v>
      </c>
      <c r="C1331" t="s">
        <v>36</v>
      </c>
      <c r="E1331">
        <v>1</v>
      </c>
      <c r="F1331" t="s">
        <v>49</v>
      </c>
      <c r="G1331" t="s">
        <v>174</v>
      </c>
      <c r="L1331" t="s">
        <v>8</v>
      </c>
      <c r="M1331" t="s">
        <v>4</v>
      </c>
      <c r="N1331">
        <v>653408.1</v>
      </c>
      <c r="O1331" t="s">
        <v>49</v>
      </c>
      <c r="P1331">
        <v>0</v>
      </c>
      <c r="Q1331">
        <v>7</v>
      </c>
      <c r="R1331" t="s">
        <v>8</v>
      </c>
      <c r="S1331">
        <v>0</v>
      </c>
      <c r="T1331" t="s">
        <v>28</v>
      </c>
      <c r="U1331" t="s">
        <v>13</v>
      </c>
      <c r="V1331">
        <v>3.6</v>
      </c>
      <c r="W1331">
        <v>6.52</v>
      </c>
      <c r="X1331">
        <v>451</v>
      </c>
      <c r="Y1331">
        <v>690</v>
      </c>
      <c r="Z1331">
        <f t="shared" si="84"/>
        <v>172500</v>
      </c>
      <c r="AF1331" t="s">
        <v>35</v>
      </c>
      <c r="AG1331">
        <v>3</v>
      </c>
      <c r="AH1331" t="s">
        <v>46</v>
      </c>
      <c r="AI1331" s="3">
        <v>1.9650000000000001</v>
      </c>
      <c r="AJ1331">
        <v>3097.6046975848631</v>
      </c>
      <c r="AK1331">
        <f t="shared" si="85"/>
        <v>774401.17439621582</v>
      </c>
      <c r="AL1331">
        <v>215</v>
      </c>
      <c r="AM1331">
        <f t="shared" si="86"/>
        <v>0.47671840354767187</v>
      </c>
      <c r="AN1331">
        <v>329.04397726321417</v>
      </c>
      <c r="AO1331">
        <f t="shared" si="87"/>
        <v>82260.994315803546</v>
      </c>
      <c r="AP1331">
        <v>10.6</v>
      </c>
      <c r="AQ1331">
        <v>46</v>
      </c>
    </row>
    <row r="1332" spans="1:43" x14ac:dyDescent="0.2">
      <c r="A1332" t="s">
        <v>157</v>
      </c>
      <c r="B1332" t="s">
        <v>11</v>
      </c>
      <c r="C1332" t="s">
        <v>36</v>
      </c>
      <c r="E1332">
        <v>1</v>
      </c>
      <c r="F1332" t="s">
        <v>49</v>
      </c>
      <c r="G1332" t="s">
        <v>174</v>
      </c>
      <c r="L1332" t="s">
        <v>8</v>
      </c>
      <c r="M1332" t="s">
        <v>4</v>
      </c>
      <c r="N1332">
        <v>653408.1</v>
      </c>
      <c r="O1332" t="s">
        <v>49</v>
      </c>
      <c r="P1332">
        <v>0</v>
      </c>
      <c r="Q1332">
        <v>7</v>
      </c>
      <c r="R1332" t="s">
        <v>8</v>
      </c>
      <c r="S1332">
        <v>0</v>
      </c>
      <c r="T1332" t="s">
        <v>28</v>
      </c>
      <c r="U1332" t="s">
        <v>13</v>
      </c>
      <c r="V1332">
        <v>3.6</v>
      </c>
      <c r="W1332">
        <v>6.52</v>
      </c>
      <c r="X1332">
        <v>451</v>
      </c>
      <c r="Y1332">
        <v>690</v>
      </c>
      <c r="Z1332">
        <f t="shared" si="84"/>
        <v>172500</v>
      </c>
      <c r="AF1332" t="s">
        <v>35</v>
      </c>
      <c r="AG1332">
        <v>2</v>
      </c>
      <c r="AH1332" t="s">
        <v>47</v>
      </c>
      <c r="AI1332" s="3">
        <v>1.214</v>
      </c>
      <c r="AJ1332">
        <v>3097.6046975848631</v>
      </c>
      <c r="AK1332">
        <f t="shared" si="85"/>
        <v>774401.17439621582</v>
      </c>
      <c r="AL1332">
        <v>215</v>
      </c>
      <c r="AM1332">
        <f t="shared" si="86"/>
        <v>0.47671840354767187</v>
      </c>
      <c r="AN1332">
        <v>329.04397726321417</v>
      </c>
      <c r="AO1332">
        <f t="shared" si="87"/>
        <v>82260.994315803546</v>
      </c>
      <c r="AP1332">
        <v>10.6</v>
      </c>
      <c r="AQ1332">
        <v>46</v>
      </c>
    </row>
    <row r="1333" spans="1:43" x14ac:dyDescent="0.2">
      <c r="A1333" t="s">
        <v>157</v>
      </c>
      <c r="B1333" t="s">
        <v>11</v>
      </c>
      <c r="C1333" t="s">
        <v>36</v>
      </c>
      <c r="E1333">
        <v>1</v>
      </c>
      <c r="F1333" t="s">
        <v>49</v>
      </c>
      <c r="G1333" t="s">
        <v>174</v>
      </c>
      <c r="L1333" t="s">
        <v>8</v>
      </c>
      <c r="M1333" t="s">
        <v>4</v>
      </c>
      <c r="N1333">
        <v>653408.1</v>
      </c>
      <c r="O1333" t="s">
        <v>49</v>
      </c>
      <c r="P1333">
        <v>0</v>
      </c>
      <c r="Q1333">
        <v>7</v>
      </c>
      <c r="R1333" t="s">
        <v>8</v>
      </c>
      <c r="S1333">
        <v>0</v>
      </c>
      <c r="T1333" t="s">
        <v>28</v>
      </c>
      <c r="U1333" t="s">
        <v>13</v>
      </c>
      <c r="V1333">
        <v>3.6</v>
      </c>
      <c r="W1333">
        <v>6.52</v>
      </c>
      <c r="X1333">
        <v>451</v>
      </c>
      <c r="Y1333">
        <v>690</v>
      </c>
      <c r="Z1333">
        <f t="shared" si="84"/>
        <v>172500</v>
      </c>
      <c r="AF1333" t="s">
        <v>35</v>
      </c>
      <c r="AG1333">
        <v>1</v>
      </c>
      <c r="AH1333" t="s">
        <v>47</v>
      </c>
      <c r="AI1333" s="3">
        <v>0.5202</v>
      </c>
      <c r="AJ1333">
        <v>3097.6046975848631</v>
      </c>
      <c r="AK1333">
        <f t="shared" si="85"/>
        <v>774401.17439621582</v>
      </c>
      <c r="AL1333">
        <v>215</v>
      </c>
      <c r="AM1333">
        <f t="shared" si="86"/>
        <v>0.47671840354767187</v>
      </c>
      <c r="AN1333">
        <v>329.04397726321417</v>
      </c>
      <c r="AO1333">
        <f t="shared" si="87"/>
        <v>82260.994315803546</v>
      </c>
      <c r="AP1333">
        <v>10.6</v>
      </c>
      <c r="AQ1333">
        <v>46</v>
      </c>
    </row>
    <row r="1334" spans="1:43" x14ac:dyDescent="0.2">
      <c r="A1334" t="s">
        <v>157</v>
      </c>
      <c r="B1334" t="s">
        <v>11</v>
      </c>
      <c r="C1334" t="s">
        <v>36</v>
      </c>
      <c r="E1334">
        <v>1</v>
      </c>
      <c r="F1334" t="s">
        <v>49</v>
      </c>
      <c r="G1334" t="s">
        <v>174</v>
      </c>
      <c r="L1334" t="s">
        <v>8</v>
      </c>
      <c r="M1334" t="s">
        <v>4</v>
      </c>
      <c r="N1334">
        <v>653408.1</v>
      </c>
      <c r="O1334" t="s">
        <v>49</v>
      </c>
      <c r="P1334">
        <v>0</v>
      </c>
      <c r="Q1334">
        <v>7</v>
      </c>
      <c r="R1334" t="s">
        <v>8</v>
      </c>
      <c r="S1334">
        <v>0</v>
      </c>
      <c r="T1334" t="s">
        <v>28</v>
      </c>
      <c r="U1334" t="s">
        <v>13</v>
      </c>
      <c r="V1334">
        <v>3.6</v>
      </c>
      <c r="W1334">
        <v>6.52</v>
      </c>
      <c r="X1334">
        <v>451</v>
      </c>
      <c r="Y1334">
        <v>690</v>
      </c>
      <c r="Z1334">
        <f t="shared" si="84"/>
        <v>172500</v>
      </c>
      <c r="AF1334" t="s">
        <v>35</v>
      </c>
      <c r="AG1334">
        <v>2</v>
      </c>
      <c r="AH1334" t="s">
        <v>46</v>
      </c>
      <c r="AI1334" s="3">
        <v>0.72250000000000003</v>
      </c>
      <c r="AJ1334">
        <v>3097.6046975848631</v>
      </c>
      <c r="AK1334">
        <f t="shared" si="85"/>
        <v>774401.17439621582</v>
      </c>
      <c r="AL1334">
        <v>215</v>
      </c>
      <c r="AM1334">
        <f t="shared" si="86"/>
        <v>0.47671840354767187</v>
      </c>
      <c r="AN1334">
        <v>329.04397726321417</v>
      </c>
      <c r="AO1334">
        <f t="shared" si="87"/>
        <v>82260.994315803546</v>
      </c>
      <c r="AP1334">
        <v>10.6</v>
      </c>
      <c r="AQ1334">
        <v>46</v>
      </c>
    </row>
    <row r="1335" spans="1:43" x14ac:dyDescent="0.2">
      <c r="A1335" t="s">
        <v>157</v>
      </c>
      <c r="B1335" t="s">
        <v>11</v>
      </c>
      <c r="C1335" t="s">
        <v>36</v>
      </c>
      <c r="E1335">
        <v>1</v>
      </c>
      <c r="F1335" t="s">
        <v>49</v>
      </c>
      <c r="G1335" t="s">
        <v>174</v>
      </c>
      <c r="L1335" t="s">
        <v>8</v>
      </c>
      <c r="M1335" t="s">
        <v>4</v>
      </c>
      <c r="N1335">
        <v>653408.1</v>
      </c>
      <c r="O1335" t="s">
        <v>49</v>
      </c>
      <c r="P1335">
        <v>0</v>
      </c>
      <c r="Q1335">
        <v>7</v>
      </c>
      <c r="R1335" t="s">
        <v>8</v>
      </c>
      <c r="S1335">
        <v>0</v>
      </c>
      <c r="T1335" t="s">
        <v>28</v>
      </c>
      <c r="U1335" t="s">
        <v>13</v>
      </c>
      <c r="V1335">
        <v>3.6</v>
      </c>
      <c r="W1335">
        <v>6.52</v>
      </c>
      <c r="X1335">
        <v>451</v>
      </c>
      <c r="Y1335">
        <v>690</v>
      </c>
      <c r="Z1335">
        <f t="shared" si="84"/>
        <v>172500</v>
      </c>
      <c r="AF1335" t="s">
        <v>35</v>
      </c>
      <c r="AG1335">
        <v>5</v>
      </c>
      <c r="AH1335" t="s">
        <v>47</v>
      </c>
      <c r="AI1335" s="3">
        <v>4.4509999999999996</v>
      </c>
      <c r="AJ1335">
        <v>3097.6046975848631</v>
      </c>
      <c r="AK1335">
        <f t="shared" si="85"/>
        <v>774401.17439621582</v>
      </c>
      <c r="AL1335">
        <v>215</v>
      </c>
      <c r="AM1335">
        <f t="shared" si="86"/>
        <v>0.47671840354767187</v>
      </c>
      <c r="AN1335">
        <v>329.04397726321417</v>
      </c>
      <c r="AO1335">
        <f t="shared" si="87"/>
        <v>82260.994315803546</v>
      </c>
      <c r="AP1335">
        <v>10.6</v>
      </c>
      <c r="AQ1335">
        <v>46</v>
      </c>
    </row>
    <row r="1336" spans="1:43" x14ac:dyDescent="0.2">
      <c r="A1336" t="s">
        <v>157</v>
      </c>
      <c r="B1336" t="s">
        <v>11</v>
      </c>
      <c r="C1336" t="s">
        <v>36</v>
      </c>
      <c r="E1336">
        <v>1</v>
      </c>
      <c r="F1336" t="s">
        <v>49</v>
      </c>
      <c r="G1336" t="s">
        <v>174</v>
      </c>
      <c r="L1336" t="s">
        <v>8</v>
      </c>
      <c r="M1336" t="s">
        <v>4</v>
      </c>
      <c r="N1336">
        <v>653408.1</v>
      </c>
      <c r="O1336" t="s">
        <v>49</v>
      </c>
      <c r="P1336">
        <v>0</v>
      </c>
      <c r="Q1336">
        <v>7</v>
      </c>
      <c r="R1336" t="s">
        <v>8</v>
      </c>
      <c r="S1336">
        <v>0</v>
      </c>
      <c r="T1336" t="s">
        <v>28</v>
      </c>
      <c r="U1336" t="s">
        <v>13</v>
      </c>
      <c r="V1336">
        <v>3.6</v>
      </c>
      <c r="W1336">
        <v>6.52</v>
      </c>
      <c r="X1336">
        <v>451</v>
      </c>
      <c r="Y1336">
        <v>690</v>
      </c>
      <c r="Z1336">
        <f t="shared" si="84"/>
        <v>172500</v>
      </c>
      <c r="AF1336" t="s">
        <v>35</v>
      </c>
      <c r="AG1336">
        <v>1</v>
      </c>
      <c r="AH1336" t="s">
        <v>47</v>
      </c>
      <c r="AI1336" s="3">
        <v>0.40460000000000002</v>
      </c>
      <c r="AJ1336">
        <v>3097.6046975848631</v>
      </c>
      <c r="AK1336">
        <f t="shared" si="85"/>
        <v>774401.17439621582</v>
      </c>
      <c r="AL1336">
        <v>215</v>
      </c>
      <c r="AM1336">
        <f t="shared" si="86"/>
        <v>0.47671840354767187</v>
      </c>
      <c r="AN1336">
        <v>329.04397726321417</v>
      </c>
      <c r="AO1336">
        <f t="shared" si="87"/>
        <v>82260.994315803546</v>
      </c>
      <c r="AP1336">
        <v>10.6</v>
      </c>
      <c r="AQ1336">
        <v>46</v>
      </c>
    </row>
    <row r="1337" spans="1:43" x14ac:dyDescent="0.2">
      <c r="A1337" t="s">
        <v>157</v>
      </c>
      <c r="B1337" t="s">
        <v>11</v>
      </c>
      <c r="C1337" t="s">
        <v>36</v>
      </c>
      <c r="E1337">
        <v>1</v>
      </c>
      <c r="F1337" t="s">
        <v>49</v>
      </c>
      <c r="G1337" t="s">
        <v>174</v>
      </c>
      <c r="L1337" t="s">
        <v>8</v>
      </c>
      <c r="M1337" t="s">
        <v>4</v>
      </c>
      <c r="N1337">
        <v>653408.1</v>
      </c>
      <c r="O1337" t="s">
        <v>49</v>
      </c>
      <c r="P1337">
        <v>0</v>
      </c>
      <c r="Q1337">
        <v>7</v>
      </c>
      <c r="R1337" t="s">
        <v>8</v>
      </c>
      <c r="S1337">
        <v>0</v>
      </c>
      <c r="T1337" t="s">
        <v>28</v>
      </c>
      <c r="U1337" t="s">
        <v>13</v>
      </c>
      <c r="V1337">
        <v>3.6</v>
      </c>
      <c r="W1337">
        <v>6.52</v>
      </c>
      <c r="X1337">
        <v>451</v>
      </c>
      <c r="Y1337">
        <v>690</v>
      </c>
      <c r="Z1337">
        <f t="shared" si="84"/>
        <v>172500</v>
      </c>
      <c r="AF1337" t="s">
        <v>35</v>
      </c>
      <c r="AG1337">
        <v>5</v>
      </c>
      <c r="AH1337" t="s">
        <v>47</v>
      </c>
      <c r="AI1337" s="3">
        <v>4.0460000000000003</v>
      </c>
      <c r="AJ1337">
        <v>3097.6046975848631</v>
      </c>
      <c r="AK1337">
        <f t="shared" si="85"/>
        <v>774401.17439621582</v>
      </c>
      <c r="AL1337">
        <v>215</v>
      </c>
      <c r="AM1337">
        <f t="shared" si="86"/>
        <v>0.47671840354767187</v>
      </c>
      <c r="AN1337">
        <v>329.04397726321417</v>
      </c>
      <c r="AO1337">
        <f t="shared" si="87"/>
        <v>82260.994315803546</v>
      </c>
      <c r="AP1337">
        <v>10.6</v>
      </c>
      <c r="AQ1337">
        <v>46</v>
      </c>
    </row>
    <row r="1338" spans="1:43" x14ac:dyDescent="0.2">
      <c r="A1338" t="s">
        <v>157</v>
      </c>
      <c r="B1338" t="s">
        <v>11</v>
      </c>
      <c r="C1338" t="s">
        <v>36</v>
      </c>
      <c r="E1338">
        <v>1</v>
      </c>
      <c r="F1338" t="s">
        <v>49</v>
      </c>
      <c r="G1338" t="s">
        <v>174</v>
      </c>
      <c r="L1338" t="s">
        <v>8</v>
      </c>
      <c r="M1338" t="s">
        <v>4</v>
      </c>
      <c r="N1338">
        <v>653408.1</v>
      </c>
      <c r="O1338" t="s">
        <v>49</v>
      </c>
      <c r="P1338">
        <v>0</v>
      </c>
      <c r="Q1338">
        <v>7</v>
      </c>
      <c r="R1338" t="s">
        <v>8</v>
      </c>
      <c r="S1338">
        <v>0</v>
      </c>
      <c r="T1338" t="s">
        <v>28</v>
      </c>
      <c r="U1338" t="s">
        <v>13</v>
      </c>
      <c r="V1338">
        <v>3.6</v>
      </c>
      <c r="W1338">
        <v>6.52</v>
      </c>
      <c r="X1338">
        <v>451</v>
      </c>
      <c r="Y1338">
        <v>690</v>
      </c>
      <c r="Z1338">
        <f t="shared" si="84"/>
        <v>172500</v>
      </c>
      <c r="AF1338" t="s">
        <v>35</v>
      </c>
      <c r="AG1338">
        <v>1</v>
      </c>
      <c r="AH1338" t="s">
        <v>46</v>
      </c>
      <c r="AI1338" s="3">
        <v>0.54910000000000003</v>
      </c>
      <c r="AJ1338">
        <v>3097.6046975848631</v>
      </c>
      <c r="AK1338">
        <f t="shared" si="85"/>
        <v>774401.17439621582</v>
      </c>
      <c r="AL1338">
        <v>215</v>
      </c>
      <c r="AM1338">
        <f t="shared" si="86"/>
        <v>0.47671840354767187</v>
      </c>
      <c r="AN1338">
        <v>329.04397726321417</v>
      </c>
      <c r="AO1338">
        <f t="shared" si="87"/>
        <v>82260.994315803546</v>
      </c>
      <c r="AP1338">
        <v>10.6</v>
      </c>
      <c r="AQ1338">
        <v>46</v>
      </c>
    </row>
    <row r="1339" spans="1:43" x14ac:dyDescent="0.2">
      <c r="A1339" t="s">
        <v>157</v>
      </c>
      <c r="B1339" t="s">
        <v>11</v>
      </c>
      <c r="C1339" t="s">
        <v>36</v>
      </c>
      <c r="E1339">
        <v>1</v>
      </c>
      <c r="F1339" t="s">
        <v>49</v>
      </c>
      <c r="G1339" t="s">
        <v>174</v>
      </c>
      <c r="L1339" t="s">
        <v>8</v>
      </c>
      <c r="M1339" t="s">
        <v>4</v>
      </c>
      <c r="N1339">
        <v>653408.1</v>
      </c>
      <c r="O1339" t="s">
        <v>49</v>
      </c>
      <c r="P1339">
        <v>0</v>
      </c>
      <c r="Q1339">
        <v>7</v>
      </c>
      <c r="R1339" t="s">
        <v>8</v>
      </c>
      <c r="S1339">
        <v>0</v>
      </c>
      <c r="T1339" t="s">
        <v>28</v>
      </c>
      <c r="U1339" t="s">
        <v>13</v>
      </c>
      <c r="V1339">
        <v>3.6</v>
      </c>
      <c r="W1339">
        <v>6.52</v>
      </c>
      <c r="X1339">
        <v>451</v>
      </c>
      <c r="Y1339">
        <v>690</v>
      </c>
      <c r="Z1339">
        <f t="shared" si="84"/>
        <v>172500</v>
      </c>
      <c r="AF1339" t="s">
        <v>35</v>
      </c>
      <c r="AG1339">
        <v>1</v>
      </c>
      <c r="AH1339" t="s">
        <v>46</v>
      </c>
      <c r="AI1339" s="3">
        <v>0.72250000000000003</v>
      </c>
      <c r="AJ1339">
        <v>3097.6046975848631</v>
      </c>
      <c r="AK1339">
        <f t="shared" si="85"/>
        <v>774401.17439621582</v>
      </c>
      <c r="AL1339">
        <v>215</v>
      </c>
      <c r="AM1339">
        <f t="shared" si="86"/>
        <v>0.47671840354767187</v>
      </c>
      <c r="AN1339">
        <v>329.04397726321417</v>
      </c>
      <c r="AO1339">
        <f t="shared" si="87"/>
        <v>82260.994315803546</v>
      </c>
      <c r="AP1339">
        <v>10.6</v>
      </c>
      <c r="AQ1339">
        <v>46</v>
      </c>
    </row>
    <row r="1340" spans="1:43" x14ac:dyDescent="0.2">
      <c r="A1340" t="s">
        <v>157</v>
      </c>
      <c r="B1340" t="s">
        <v>11</v>
      </c>
      <c r="C1340" t="s">
        <v>36</v>
      </c>
      <c r="E1340">
        <v>1</v>
      </c>
      <c r="F1340" t="s">
        <v>49</v>
      </c>
      <c r="G1340" t="s">
        <v>174</v>
      </c>
      <c r="L1340" t="s">
        <v>8</v>
      </c>
      <c r="M1340" t="s">
        <v>4</v>
      </c>
      <c r="N1340">
        <v>653408.1</v>
      </c>
      <c r="O1340" t="s">
        <v>49</v>
      </c>
      <c r="P1340">
        <v>0</v>
      </c>
      <c r="Q1340">
        <v>7</v>
      </c>
      <c r="R1340" t="s">
        <v>8</v>
      </c>
      <c r="S1340">
        <v>0</v>
      </c>
      <c r="T1340" t="s">
        <v>28</v>
      </c>
      <c r="U1340" t="s">
        <v>13</v>
      </c>
      <c r="V1340">
        <v>3.6</v>
      </c>
      <c r="W1340">
        <v>6.52</v>
      </c>
      <c r="X1340">
        <v>451</v>
      </c>
      <c r="Y1340">
        <v>690</v>
      </c>
      <c r="Z1340">
        <f t="shared" si="84"/>
        <v>172500</v>
      </c>
      <c r="AF1340" t="s">
        <v>35</v>
      </c>
      <c r="AG1340">
        <v>2</v>
      </c>
      <c r="AH1340" t="s">
        <v>47</v>
      </c>
      <c r="AI1340" s="3">
        <v>1.127</v>
      </c>
      <c r="AJ1340">
        <v>3097.6046975848631</v>
      </c>
      <c r="AK1340">
        <f t="shared" si="85"/>
        <v>774401.17439621582</v>
      </c>
      <c r="AL1340">
        <v>215</v>
      </c>
      <c r="AM1340">
        <f t="shared" si="86"/>
        <v>0.47671840354767187</v>
      </c>
      <c r="AN1340">
        <v>329.04397726321417</v>
      </c>
      <c r="AO1340">
        <f t="shared" si="87"/>
        <v>82260.994315803546</v>
      </c>
      <c r="AP1340">
        <v>10.6</v>
      </c>
      <c r="AQ1340">
        <v>46</v>
      </c>
    </row>
    <row r="1341" spans="1:43" x14ac:dyDescent="0.2">
      <c r="A1341" t="s">
        <v>157</v>
      </c>
      <c r="B1341" t="s">
        <v>11</v>
      </c>
      <c r="C1341" t="s">
        <v>36</v>
      </c>
      <c r="E1341">
        <v>1</v>
      </c>
      <c r="F1341" t="s">
        <v>49</v>
      </c>
      <c r="G1341" t="s">
        <v>174</v>
      </c>
      <c r="L1341" t="s">
        <v>8</v>
      </c>
      <c r="M1341" t="s">
        <v>4</v>
      </c>
      <c r="N1341">
        <v>653408.1</v>
      </c>
      <c r="O1341" t="s">
        <v>49</v>
      </c>
      <c r="P1341">
        <v>0</v>
      </c>
      <c r="Q1341">
        <v>7</v>
      </c>
      <c r="R1341" t="s">
        <v>8</v>
      </c>
      <c r="S1341">
        <v>0</v>
      </c>
      <c r="T1341" t="s">
        <v>28</v>
      </c>
      <c r="U1341" t="s">
        <v>13</v>
      </c>
      <c r="V1341">
        <v>3.6</v>
      </c>
      <c r="W1341">
        <v>6.52</v>
      </c>
      <c r="X1341">
        <v>451</v>
      </c>
      <c r="Y1341">
        <v>690</v>
      </c>
      <c r="Z1341">
        <f t="shared" si="84"/>
        <v>172500</v>
      </c>
      <c r="AF1341" t="s">
        <v>35</v>
      </c>
      <c r="AG1341">
        <v>8</v>
      </c>
      <c r="AH1341" t="s">
        <v>46</v>
      </c>
      <c r="AI1341" s="3">
        <v>0.89590000000000003</v>
      </c>
      <c r="AJ1341">
        <v>3097.6046975848631</v>
      </c>
      <c r="AK1341">
        <f t="shared" si="85"/>
        <v>774401.17439621582</v>
      </c>
      <c r="AL1341">
        <v>215</v>
      </c>
      <c r="AM1341">
        <f t="shared" si="86"/>
        <v>0.47671840354767187</v>
      </c>
      <c r="AN1341">
        <v>329.04397726321417</v>
      </c>
      <c r="AO1341">
        <f t="shared" si="87"/>
        <v>82260.994315803546</v>
      </c>
      <c r="AP1341">
        <v>10.6</v>
      </c>
      <c r="AQ1341">
        <v>46</v>
      </c>
    </row>
    <row r="1342" spans="1:43" x14ac:dyDescent="0.2">
      <c r="A1342" t="s">
        <v>157</v>
      </c>
      <c r="B1342" t="s">
        <v>11</v>
      </c>
      <c r="C1342" t="s">
        <v>36</v>
      </c>
      <c r="E1342">
        <v>1</v>
      </c>
      <c r="F1342" t="s">
        <v>49</v>
      </c>
      <c r="G1342" t="s">
        <v>174</v>
      </c>
      <c r="L1342" t="s">
        <v>8</v>
      </c>
      <c r="M1342" t="s">
        <v>4</v>
      </c>
      <c r="N1342">
        <v>653408.1</v>
      </c>
      <c r="O1342" t="s">
        <v>49</v>
      </c>
      <c r="P1342">
        <v>0</v>
      </c>
      <c r="Q1342">
        <v>7</v>
      </c>
      <c r="R1342" t="s">
        <v>8</v>
      </c>
      <c r="S1342">
        <v>0</v>
      </c>
      <c r="T1342" t="s">
        <v>28</v>
      </c>
      <c r="U1342" t="s">
        <v>13</v>
      </c>
      <c r="V1342">
        <v>3.6</v>
      </c>
      <c r="W1342">
        <v>6.52</v>
      </c>
      <c r="X1342">
        <v>451</v>
      </c>
      <c r="Y1342">
        <v>690</v>
      </c>
      <c r="Z1342">
        <f t="shared" si="84"/>
        <v>172500</v>
      </c>
      <c r="AF1342" t="s">
        <v>35</v>
      </c>
      <c r="AG1342">
        <v>1</v>
      </c>
      <c r="AH1342" t="s">
        <v>46</v>
      </c>
      <c r="AI1342" s="3">
        <v>1.329</v>
      </c>
      <c r="AJ1342">
        <v>3097.6046975848631</v>
      </c>
      <c r="AK1342">
        <f t="shared" si="85"/>
        <v>774401.17439621582</v>
      </c>
      <c r="AL1342">
        <v>215</v>
      </c>
      <c r="AM1342">
        <f t="shared" si="86"/>
        <v>0.47671840354767187</v>
      </c>
      <c r="AN1342">
        <v>329.04397726321417</v>
      </c>
      <c r="AO1342">
        <f t="shared" si="87"/>
        <v>82260.994315803546</v>
      </c>
      <c r="AP1342">
        <v>10.6</v>
      </c>
      <c r="AQ1342">
        <v>46</v>
      </c>
    </row>
    <row r="1343" spans="1:43" x14ac:dyDescent="0.2">
      <c r="A1343" t="s">
        <v>157</v>
      </c>
      <c r="B1343" t="s">
        <v>11</v>
      </c>
      <c r="C1343" t="s">
        <v>36</v>
      </c>
      <c r="E1343">
        <v>1</v>
      </c>
      <c r="F1343" t="s">
        <v>49</v>
      </c>
      <c r="G1343" t="s">
        <v>174</v>
      </c>
      <c r="L1343" t="s">
        <v>8</v>
      </c>
      <c r="M1343" t="s">
        <v>4</v>
      </c>
      <c r="N1343">
        <v>653408.1</v>
      </c>
      <c r="O1343" t="s">
        <v>49</v>
      </c>
      <c r="P1343">
        <v>0</v>
      </c>
      <c r="Q1343">
        <v>7</v>
      </c>
      <c r="R1343" t="s">
        <v>8</v>
      </c>
      <c r="S1343">
        <v>0</v>
      </c>
      <c r="T1343" t="s">
        <v>28</v>
      </c>
      <c r="U1343" t="s">
        <v>13</v>
      </c>
      <c r="V1343">
        <v>3.6</v>
      </c>
      <c r="W1343">
        <v>6.52</v>
      </c>
      <c r="X1343">
        <v>451</v>
      </c>
      <c r="Y1343">
        <v>690</v>
      </c>
      <c r="Z1343">
        <f t="shared" si="84"/>
        <v>172500</v>
      </c>
      <c r="AF1343" t="s">
        <v>35</v>
      </c>
      <c r="AG1343">
        <v>1</v>
      </c>
      <c r="AH1343" t="s">
        <v>46</v>
      </c>
      <c r="AI1343" s="3">
        <v>0.28899999999999998</v>
      </c>
      <c r="AJ1343">
        <v>3097.6046975848631</v>
      </c>
      <c r="AK1343">
        <f t="shared" si="85"/>
        <v>774401.17439621582</v>
      </c>
      <c r="AL1343">
        <v>215</v>
      </c>
      <c r="AM1343">
        <f t="shared" si="86"/>
        <v>0.47671840354767187</v>
      </c>
      <c r="AN1343">
        <v>329.04397726321417</v>
      </c>
      <c r="AO1343">
        <f t="shared" si="87"/>
        <v>82260.994315803546</v>
      </c>
      <c r="AP1343">
        <v>10.6</v>
      </c>
      <c r="AQ1343">
        <v>46</v>
      </c>
    </row>
    <row r="1344" spans="1:43" x14ac:dyDescent="0.2">
      <c r="A1344" t="s">
        <v>157</v>
      </c>
      <c r="B1344" t="s">
        <v>11</v>
      </c>
      <c r="C1344" t="s">
        <v>36</v>
      </c>
      <c r="E1344">
        <v>1</v>
      </c>
      <c r="F1344" t="s">
        <v>49</v>
      </c>
      <c r="G1344" t="s">
        <v>174</v>
      </c>
      <c r="L1344" t="s">
        <v>8</v>
      </c>
      <c r="M1344" t="s">
        <v>4</v>
      </c>
      <c r="N1344">
        <v>653408.1</v>
      </c>
      <c r="O1344" t="s">
        <v>49</v>
      </c>
      <c r="P1344">
        <v>0</v>
      </c>
      <c r="Q1344">
        <v>7</v>
      </c>
      <c r="R1344" t="s">
        <v>8</v>
      </c>
      <c r="S1344">
        <v>0</v>
      </c>
      <c r="T1344" t="s">
        <v>28</v>
      </c>
      <c r="U1344" t="s">
        <v>13</v>
      </c>
      <c r="V1344">
        <v>3.6</v>
      </c>
      <c r="W1344">
        <v>6.52</v>
      </c>
      <c r="X1344">
        <v>451</v>
      </c>
      <c r="Y1344">
        <v>690</v>
      </c>
      <c r="Z1344">
        <f t="shared" si="84"/>
        <v>172500</v>
      </c>
      <c r="AF1344" t="s">
        <v>35</v>
      </c>
      <c r="AG1344">
        <v>1</v>
      </c>
      <c r="AH1344" t="s">
        <v>46</v>
      </c>
      <c r="AI1344" s="3">
        <v>0.37569999999999998</v>
      </c>
      <c r="AJ1344">
        <v>3097.6046975848631</v>
      </c>
      <c r="AK1344">
        <f t="shared" si="85"/>
        <v>774401.17439621582</v>
      </c>
      <c r="AL1344">
        <v>215</v>
      </c>
      <c r="AM1344">
        <f t="shared" si="86"/>
        <v>0.47671840354767187</v>
      </c>
      <c r="AN1344">
        <v>329.04397726321417</v>
      </c>
      <c r="AO1344">
        <f t="shared" si="87"/>
        <v>82260.994315803546</v>
      </c>
      <c r="AP1344">
        <v>10.6</v>
      </c>
      <c r="AQ1344">
        <v>46</v>
      </c>
    </row>
    <row r="1345" spans="1:43" x14ac:dyDescent="0.2">
      <c r="A1345" t="s">
        <v>157</v>
      </c>
      <c r="B1345" t="s">
        <v>11</v>
      </c>
      <c r="C1345" t="s">
        <v>36</v>
      </c>
      <c r="E1345">
        <v>1</v>
      </c>
      <c r="F1345" t="s">
        <v>49</v>
      </c>
      <c r="G1345" t="s">
        <v>174</v>
      </c>
      <c r="L1345" t="s">
        <v>8</v>
      </c>
      <c r="M1345" t="s">
        <v>4</v>
      </c>
      <c r="N1345">
        <v>653408.1</v>
      </c>
      <c r="O1345" t="s">
        <v>49</v>
      </c>
      <c r="P1345">
        <v>0</v>
      </c>
      <c r="Q1345">
        <v>7</v>
      </c>
      <c r="R1345" t="s">
        <v>8</v>
      </c>
      <c r="S1345">
        <v>0</v>
      </c>
      <c r="T1345" t="s">
        <v>28</v>
      </c>
      <c r="U1345" t="s">
        <v>13</v>
      </c>
      <c r="V1345">
        <v>3.6</v>
      </c>
      <c r="W1345">
        <v>6.52</v>
      </c>
      <c r="X1345">
        <v>451</v>
      </c>
      <c r="Y1345">
        <v>690</v>
      </c>
      <c r="Z1345">
        <f t="shared" si="84"/>
        <v>172500</v>
      </c>
      <c r="AF1345" t="s">
        <v>35</v>
      </c>
      <c r="AG1345">
        <v>1</v>
      </c>
      <c r="AH1345" t="s">
        <v>46</v>
      </c>
      <c r="AI1345" s="3">
        <v>0.49130000000000001</v>
      </c>
      <c r="AJ1345">
        <v>3097.6046975848631</v>
      </c>
      <c r="AK1345">
        <f t="shared" si="85"/>
        <v>774401.17439621582</v>
      </c>
      <c r="AL1345">
        <v>215</v>
      </c>
      <c r="AM1345">
        <f t="shared" si="86"/>
        <v>0.47671840354767187</v>
      </c>
      <c r="AN1345">
        <v>329.04397726321417</v>
      </c>
      <c r="AO1345">
        <f t="shared" si="87"/>
        <v>82260.994315803546</v>
      </c>
      <c r="AP1345">
        <v>10.6</v>
      </c>
      <c r="AQ1345">
        <v>46</v>
      </c>
    </row>
    <row r="1346" spans="1:43" x14ac:dyDescent="0.2">
      <c r="A1346" t="s">
        <v>157</v>
      </c>
      <c r="B1346" t="s">
        <v>11</v>
      </c>
      <c r="C1346" t="s">
        <v>36</v>
      </c>
      <c r="E1346">
        <v>1</v>
      </c>
      <c r="F1346" t="s">
        <v>49</v>
      </c>
      <c r="G1346" t="s">
        <v>174</v>
      </c>
      <c r="L1346" t="s">
        <v>8</v>
      </c>
      <c r="M1346" t="s">
        <v>4</v>
      </c>
      <c r="N1346">
        <v>653408.1</v>
      </c>
      <c r="O1346" t="s">
        <v>49</v>
      </c>
      <c r="P1346">
        <v>0</v>
      </c>
      <c r="Q1346">
        <v>7</v>
      </c>
      <c r="R1346" t="s">
        <v>8</v>
      </c>
      <c r="S1346">
        <v>0</v>
      </c>
      <c r="T1346" t="s">
        <v>28</v>
      </c>
      <c r="U1346" t="s">
        <v>13</v>
      </c>
      <c r="V1346">
        <v>3.6</v>
      </c>
      <c r="W1346">
        <v>6.52</v>
      </c>
      <c r="X1346">
        <v>451</v>
      </c>
      <c r="Y1346">
        <v>690</v>
      </c>
      <c r="Z1346">
        <f t="shared" si="84"/>
        <v>172500</v>
      </c>
      <c r="AF1346" t="s">
        <v>35</v>
      </c>
      <c r="AG1346">
        <v>1</v>
      </c>
      <c r="AH1346" t="s">
        <v>47</v>
      </c>
      <c r="AI1346" s="3">
        <v>0.57799999999999996</v>
      </c>
      <c r="AJ1346">
        <v>3097.6046975848631</v>
      </c>
      <c r="AK1346">
        <f t="shared" si="85"/>
        <v>774401.17439621582</v>
      </c>
      <c r="AL1346">
        <v>215</v>
      </c>
      <c r="AM1346">
        <f t="shared" si="86"/>
        <v>0.47671840354767187</v>
      </c>
      <c r="AN1346">
        <v>329.04397726321417</v>
      </c>
      <c r="AO1346">
        <f t="shared" si="87"/>
        <v>82260.994315803546</v>
      </c>
      <c r="AP1346">
        <v>10.6</v>
      </c>
      <c r="AQ1346">
        <v>46</v>
      </c>
    </row>
    <row r="1347" spans="1:43" x14ac:dyDescent="0.2">
      <c r="A1347" t="s">
        <v>157</v>
      </c>
      <c r="B1347" t="s">
        <v>11</v>
      </c>
      <c r="C1347" t="s">
        <v>36</v>
      </c>
      <c r="E1347">
        <v>1</v>
      </c>
      <c r="F1347" t="s">
        <v>49</v>
      </c>
      <c r="G1347" t="s">
        <v>174</v>
      </c>
      <c r="L1347" t="s">
        <v>8</v>
      </c>
      <c r="M1347" t="s">
        <v>4</v>
      </c>
      <c r="N1347">
        <v>653408.1</v>
      </c>
      <c r="O1347" t="s">
        <v>49</v>
      </c>
      <c r="P1347">
        <v>0</v>
      </c>
      <c r="Q1347">
        <v>7</v>
      </c>
      <c r="R1347" t="s">
        <v>8</v>
      </c>
      <c r="S1347">
        <v>0</v>
      </c>
      <c r="T1347" t="s">
        <v>28</v>
      </c>
      <c r="U1347" t="s">
        <v>13</v>
      </c>
      <c r="V1347">
        <v>3.6</v>
      </c>
      <c r="W1347">
        <v>6.52</v>
      </c>
      <c r="X1347">
        <v>451</v>
      </c>
      <c r="Y1347">
        <v>690</v>
      </c>
      <c r="Z1347">
        <f t="shared" si="84"/>
        <v>172500</v>
      </c>
      <c r="AF1347" t="s">
        <v>35</v>
      </c>
      <c r="AG1347">
        <v>1</v>
      </c>
      <c r="AH1347" t="s">
        <v>46</v>
      </c>
      <c r="AI1347" s="3">
        <v>0.37569999999999998</v>
      </c>
      <c r="AJ1347">
        <v>3097.6046975848631</v>
      </c>
      <c r="AK1347">
        <f t="shared" si="85"/>
        <v>774401.17439621582</v>
      </c>
      <c r="AL1347">
        <v>215</v>
      </c>
      <c r="AM1347">
        <f t="shared" si="86"/>
        <v>0.47671840354767187</v>
      </c>
      <c r="AN1347">
        <v>329.04397726321417</v>
      </c>
      <c r="AO1347">
        <f t="shared" si="87"/>
        <v>82260.994315803546</v>
      </c>
      <c r="AP1347">
        <v>10.6</v>
      </c>
      <c r="AQ1347">
        <v>46</v>
      </c>
    </row>
    <row r="1348" spans="1:43" x14ac:dyDescent="0.2">
      <c r="A1348" t="s">
        <v>157</v>
      </c>
      <c r="B1348" t="s">
        <v>11</v>
      </c>
      <c r="C1348" t="s">
        <v>36</v>
      </c>
      <c r="E1348">
        <v>1</v>
      </c>
      <c r="F1348" t="s">
        <v>49</v>
      </c>
      <c r="G1348" t="s">
        <v>174</v>
      </c>
      <c r="L1348" t="s">
        <v>8</v>
      </c>
      <c r="M1348" t="s">
        <v>4</v>
      </c>
      <c r="N1348">
        <v>653408.1</v>
      </c>
      <c r="O1348" t="s">
        <v>49</v>
      </c>
      <c r="P1348">
        <v>0</v>
      </c>
      <c r="Q1348">
        <v>7</v>
      </c>
      <c r="R1348" t="s">
        <v>8</v>
      </c>
      <c r="S1348">
        <v>0</v>
      </c>
      <c r="T1348" t="s">
        <v>28</v>
      </c>
      <c r="U1348" t="s">
        <v>13</v>
      </c>
      <c r="V1348">
        <v>3.6</v>
      </c>
      <c r="W1348">
        <v>6.52</v>
      </c>
      <c r="X1348">
        <v>451</v>
      </c>
      <c r="Y1348">
        <v>690</v>
      </c>
      <c r="Z1348">
        <f t="shared" si="84"/>
        <v>172500</v>
      </c>
      <c r="AF1348" t="s">
        <v>35</v>
      </c>
      <c r="AG1348">
        <v>2</v>
      </c>
      <c r="AH1348" t="s">
        <v>46</v>
      </c>
      <c r="AI1348" s="3">
        <v>0.23119999999999999</v>
      </c>
      <c r="AJ1348">
        <v>3097.6046975848631</v>
      </c>
      <c r="AK1348">
        <f t="shared" si="85"/>
        <v>774401.17439621582</v>
      </c>
      <c r="AL1348">
        <v>215</v>
      </c>
      <c r="AM1348">
        <f t="shared" si="86"/>
        <v>0.47671840354767187</v>
      </c>
      <c r="AN1348">
        <v>329.04397726321417</v>
      </c>
      <c r="AO1348">
        <f t="shared" si="87"/>
        <v>82260.994315803546</v>
      </c>
      <c r="AP1348">
        <v>10.6</v>
      </c>
      <c r="AQ1348">
        <v>46</v>
      </c>
    </row>
    <row r="1349" spans="1:43" x14ac:dyDescent="0.2">
      <c r="A1349" t="s">
        <v>157</v>
      </c>
      <c r="B1349" t="s">
        <v>11</v>
      </c>
      <c r="C1349" t="s">
        <v>36</v>
      </c>
      <c r="E1349">
        <v>1</v>
      </c>
      <c r="F1349" t="s">
        <v>49</v>
      </c>
      <c r="G1349" t="s">
        <v>174</v>
      </c>
      <c r="L1349" t="s">
        <v>8</v>
      </c>
      <c r="M1349" t="s">
        <v>4</v>
      </c>
      <c r="N1349">
        <v>653408.1</v>
      </c>
      <c r="O1349" t="s">
        <v>49</v>
      </c>
      <c r="P1349">
        <v>0</v>
      </c>
      <c r="Q1349">
        <v>7</v>
      </c>
      <c r="R1349" t="s">
        <v>8</v>
      </c>
      <c r="S1349">
        <v>0</v>
      </c>
      <c r="T1349" t="s">
        <v>28</v>
      </c>
      <c r="U1349" t="s">
        <v>13</v>
      </c>
      <c r="V1349">
        <v>3.6</v>
      </c>
      <c r="W1349">
        <v>6.52</v>
      </c>
      <c r="X1349">
        <v>451</v>
      </c>
      <c r="Y1349">
        <v>690</v>
      </c>
      <c r="Z1349">
        <f t="shared" si="84"/>
        <v>172500</v>
      </c>
      <c r="AF1349" t="s">
        <v>35</v>
      </c>
      <c r="AG1349">
        <v>1</v>
      </c>
      <c r="AH1349" t="s">
        <v>46</v>
      </c>
      <c r="AI1349" s="3">
        <v>0.4335</v>
      </c>
      <c r="AJ1349">
        <v>3097.6046975848631</v>
      </c>
      <c r="AK1349">
        <f t="shared" si="85"/>
        <v>774401.17439621582</v>
      </c>
      <c r="AL1349">
        <v>215</v>
      </c>
      <c r="AM1349">
        <f t="shared" si="86"/>
        <v>0.47671840354767187</v>
      </c>
      <c r="AN1349">
        <v>329.04397726321417</v>
      </c>
      <c r="AO1349">
        <f t="shared" si="87"/>
        <v>82260.994315803546</v>
      </c>
      <c r="AP1349">
        <v>10.6</v>
      </c>
      <c r="AQ1349">
        <v>46</v>
      </c>
    </row>
    <row r="1350" spans="1:43" x14ac:dyDescent="0.2">
      <c r="A1350" t="s">
        <v>157</v>
      </c>
      <c r="B1350" t="s">
        <v>11</v>
      </c>
      <c r="C1350" t="s">
        <v>36</v>
      </c>
      <c r="E1350">
        <v>1</v>
      </c>
      <c r="F1350" t="s">
        <v>49</v>
      </c>
      <c r="G1350" t="s">
        <v>174</v>
      </c>
      <c r="L1350" t="s">
        <v>8</v>
      </c>
      <c r="M1350" t="s">
        <v>4</v>
      </c>
      <c r="N1350">
        <v>653408.1</v>
      </c>
      <c r="O1350" t="s">
        <v>49</v>
      </c>
      <c r="P1350">
        <v>0</v>
      </c>
      <c r="Q1350">
        <v>7</v>
      </c>
      <c r="R1350" t="s">
        <v>8</v>
      </c>
      <c r="S1350">
        <v>0</v>
      </c>
      <c r="T1350" t="s">
        <v>28</v>
      </c>
      <c r="U1350" t="s">
        <v>13</v>
      </c>
      <c r="V1350">
        <v>3.6</v>
      </c>
      <c r="W1350">
        <v>6.52</v>
      </c>
      <c r="X1350">
        <v>451</v>
      </c>
      <c r="Y1350">
        <v>690</v>
      </c>
      <c r="Z1350">
        <f t="shared" si="84"/>
        <v>172500</v>
      </c>
      <c r="AF1350" t="s">
        <v>35</v>
      </c>
      <c r="AG1350">
        <v>1</v>
      </c>
      <c r="AH1350" t="s">
        <v>46</v>
      </c>
      <c r="AI1350" s="3">
        <v>0.28899999999999998</v>
      </c>
      <c r="AJ1350">
        <v>3097.6046975848631</v>
      </c>
      <c r="AK1350">
        <f t="shared" si="85"/>
        <v>774401.17439621582</v>
      </c>
      <c r="AL1350">
        <v>215</v>
      </c>
      <c r="AM1350">
        <f t="shared" si="86"/>
        <v>0.47671840354767187</v>
      </c>
      <c r="AN1350">
        <v>329.04397726321417</v>
      </c>
      <c r="AO1350">
        <f t="shared" si="87"/>
        <v>82260.994315803546</v>
      </c>
      <c r="AP1350">
        <v>10.6</v>
      </c>
      <c r="AQ1350">
        <v>46</v>
      </c>
    </row>
    <row r="1351" spans="1:43" x14ac:dyDescent="0.2">
      <c r="A1351" t="s">
        <v>157</v>
      </c>
      <c r="B1351" t="s">
        <v>11</v>
      </c>
      <c r="C1351" t="s">
        <v>36</v>
      </c>
      <c r="E1351">
        <v>1</v>
      </c>
      <c r="F1351" t="s">
        <v>49</v>
      </c>
      <c r="G1351" t="s">
        <v>174</v>
      </c>
      <c r="L1351" t="s">
        <v>8</v>
      </c>
      <c r="M1351" t="s">
        <v>4</v>
      </c>
      <c r="N1351">
        <v>653408.1</v>
      </c>
      <c r="O1351" t="s">
        <v>49</v>
      </c>
      <c r="P1351">
        <v>0</v>
      </c>
      <c r="Q1351">
        <v>7</v>
      </c>
      <c r="R1351" t="s">
        <v>8</v>
      </c>
      <c r="S1351">
        <v>0</v>
      </c>
      <c r="T1351" t="s">
        <v>28</v>
      </c>
      <c r="U1351" t="s">
        <v>13</v>
      </c>
      <c r="V1351">
        <v>3.6</v>
      </c>
      <c r="W1351">
        <v>6.52</v>
      </c>
      <c r="X1351">
        <v>451</v>
      </c>
      <c r="Y1351">
        <v>690</v>
      </c>
      <c r="Z1351">
        <f t="shared" si="84"/>
        <v>172500</v>
      </c>
      <c r="AF1351" t="s">
        <v>35</v>
      </c>
      <c r="AG1351">
        <v>1</v>
      </c>
      <c r="AH1351" t="s">
        <v>46</v>
      </c>
      <c r="AI1351" s="3">
        <v>0.31790000000000002</v>
      </c>
      <c r="AJ1351">
        <v>3097.6046975848631</v>
      </c>
      <c r="AK1351">
        <f t="shared" si="85"/>
        <v>774401.17439621582</v>
      </c>
      <c r="AL1351">
        <v>215</v>
      </c>
      <c r="AM1351">
        <f t="shared" si="86"/>
        <v>0.47671840354767187</v>
      </c>
      <c r="AN1351">
        <v>329.04397726321417</v>
      </c>
      <c r="AO1351">
        <f t="shared" si="87"/>
        <v>82260.994315803546</v>
      </c>
      <c r="AP1351">
        <v>10.6</v>
      </c>
      <c r="AQ1351">
        <v>46</v>
      </c>
    </row>
    <row r="1352" spans="1:43" x14ac:dyDescent="0.2">
      <c r="A1352" t="s">
        <v>157</v>
      </c>
      <c r="B1352" t="s">
        <v>11</v>
      </c>
      <c r="C1352" t="s">
        <v>36</v>
      </c>
      <c r="E1352">
        <v>1</v>
      </c>
      <c r="F1352" t="s">
        <v>49</v>
      </c>
      <c r="G1352" t="s">
        <v>174</v>
      </c>
      <c r="L1352" t="s">
        <v>8</v>
      </c>
      <c r="M1352" t="s">
        <v>4</v>
      </c>
      <c r="N1352">
        <v>653408.1</v>
      </c>
      <c r="O1352" t="s">
        <v>49</v>
      </c>
      <c r="P1352">
        <v>0</v>
      </c>
      <c r="Q1352">
        <v>7</v>
      </c>
      <c r="R1352" t="s">
        <v>8</v>
      </c>
      <c r="S1352">
        <v>0</v>
      </c>
      <c r="T1352" t="s">
        <v>28</v>
      </c>
      <c r="U1352" t="s">
        <v>13</v>
      </c>
      <c r="V1352">
        <v>3.6</v>
      </c>
      <c r="W1352">
        <v>6.52</v>
      </c>
      <c r="X1352">
        <v>451</v>
      </c>
      <c r="Y1352">
        <v>690</v>
      </c>
      <c r="Z1352">
        <f t="shared" si="84"/>
        <v>172500</v>
      </c>
      <c r="AF1352" t="s">
        <v>35</v>
      </c>
      <c r="AG1352">
        <v>1</v>
      </c>
      <c r="AH1352" t="s">
        <v>46</v>
      </c>
      <c r="AI1352" s="3">
        <v>0.2601</v>
      </c>
      <c r="AJ1352">
        <v>3097.6046975848631</v>
      </c>
      <c r="AK1352">
        <f t="shared" si="85"/>
        <v>774401.17439621582</v>
      </c>
      <c r="AL1352">
        <v>215</v>
      </c>
      <c r="AM1352">
        <f t="shared" si="86"/>
        <v>0.47671840354767187</v>
      </c>
      <c r="AN1352">
        <v>329.04397726321417</v>
      </c>
      <c r="AO1352">
        <f t="shared" si="87"/>
        <v>82260.994315803546</v>
      </c>
      <c r="AP1352">
        <v>10.6</v>
      </c>
      <c r="AQ1352">
        <v>46</v>
      </c>
    </row>
    <row r="1353" spans="1:43" x14ac:dyDescent="0.2">
      <c r="A1353" t="s">
        <v>157</v>
      </c>
      <c r="B1353" t="s">
        <v>11</v>
      </c>
      <c r="C1353" t="s">
        <v>36</v>
      </c>
      <c r="E1353">
        <v>1</v>
      </c>
      <c r="F1353" t="s">
        <v>49</v>
      </c>
      <c r="G1353" t="s">
        <v>174</v>
      </c>
      <c r="L1353" t="s">
        <v>8</v>
      </c>
      <c r="M1353" t="s">
        <v>4</v>
      </c>
      <c r="N1353">
        <v>653408.1</v>
      </c>
      <c r="O1353" t="s">
        <v>49</v>
      </c>
      <c r="P1353">
        <v>0</v>
      </c>
      <c r="Q1353">
        <v>7</v>
      </c>
      <c r="R1353" t="s">
        <v>8</v>
      </c>
      <c r="S1353">
        <v>0</v>
      </c>
      <c r="T1353" t="s">
        <v>28</v>
      </c>
      <c r="U1353" t="s">
        <v>13</v>
      </c>
      <c r="V1353">
        <v>3.6</v>
      </c>
      <c r="W1353">
        <v>6.52</v>
      </c>
      <c r="X1353">
        <v>451</v>
      </c>
      <c r="Y1353">
        <v>690</v>
      </c>
      <c r="Z1353">
        <f t="shared" si="84"/>
        <v>172500</v>
      </c>
      <c r="AF1353" t="s">
        <v>35</v>
      </c>
      <c r="AG1353">
        <v>1</v>
      </c>
      <c r="AH1353" t="s">
        <v>46</v>
      </c>
      <c r="AI1353" s="3">
        <v>0.37569999999999998</v>
      </c>
      <c r="AJ1353">
        <v>3097.6046975848631</v>
      </c>
      <c r="AK1353">
        <f t="shared" si="85"/>
        <v>774401.17439621582</v>
      </c>
      <c r="AL1353">
        <v>215</v>
      </c>
      <c r="AM1353">
        <f t="shared" si="86"/>
        <v>0.47671840354767187</v>
      </c>
      <c r="AN1353">
        <v>329.04397726321417</v>
      </c>
      <c r="AO1353">
        <f t="shared" si="87"/>
        <v>82260.994315803546</v>
      </c>
      <c r="AP1353">
        <v>10.6</v>
      </c>
      <c r="AQ1353">
        <v>46</v>
      </c>
    </row>
    <row r="1354" spans="1:43" x14ac:dyDescent="0.2">
      <c r="A1354" t="s">
        <v>157</v>
      </c>
      <c r="B1354" t="s">
        <v>11</v>
      </c>
      <c r="C1354" t="s">
        <v>36</v>
      </c>
      <c r="E1354">
        <v>1</v>
      </c>
      <c r="F1354" t="s">
        <v>49</v>
      </c>
      <c r="G1354" t="s">
        <v>174</v>
      </c>
      <c r="L1354" t="s">
        <v>8</v>
      </c>
      <c r="M1354" t="s">
        <v>4</v>
      </c>
      <c r="N1354">
        <v>653408.1</v>
      </c>
      <c r="O1354" t="s">
        <v>49</v>
      </c>
      <c r="P1354">
        <v>0</v>
      </c>
      <c r="Q1354">
        <v>7</v>
      </c>
      <c r="R1354" t="s">
        <v>8</v>
      </c>
      <c r="S1354">
        <v>0</v>
      </c>
      <c r="T1354" t="s">
        <v>28</v>
      </c>
      <c r="U1354" t="s">
        <v>13</v>
      </c>
      <c r="V1354">
        <v>3.6</v>
      </c>
      <c r="W1354">
        <v>6.52</v>
      </c>
      <c r="X1354">
        <v>451</v>
      </c>
      <c r="Y1354">
        <v>690</v>
      </c>
      <c r="Z1354">
        <f t="shared" si="84"/>
        <v>172500</v>
      </c>
      <c r="AF1354" t="s">
        <v>35</v>
      </c>
      <c r="AG1354">
        <v>3</v>
      </c>
      <c r="AH1354" t="s">
        <v>46</v>
      </c>
      <c r="AI1354" s="3">
        <v>1.214</v>
      </c>
      <c r="AJ1354">
        <v>3097.6046975848631</v>
      </c>
      <c r="AK1354">
        <f t="shared" si="85"/>
        <v>774401.17439621582</v>
      </c>
      <c r="AL1354">
        <v>215</v>
      </c>
      <c r="AM1354">
        <f t="shared" si="86"/>
        <v>0.47671840354767187</v>
      </c>
      <c r="AN1354">
        <v>329.04397726321417</v>
      </c>
      <c r="AO1354">
        <f t="shared" si="87"/>
        <v>82260.994315803546</v>
      </c>
      <c r="AP1354">
        <v>10.6</v>
      </c>
      <c r="AQ1354">
        <v>46</v>
      </c>
    </row>
    <row r="1355" spans="1:43" x14ac:dyDescent="0.2">
      <c r="A1355" t="s">
        <v>157</v>
      </c>
      <c r="B1355" t="s">
        <v>11</v>
      </c>
      <c r="C1355" t="s">
        <v>36</v>
      </c>
      <c r="E1355">
        <v>1</v>
      </c>
      <c r="F1355" t="s">
        <v>49</v>
      </c>
      <c r="G1355" t="s">
        <v>174</v>
      </c>
      <c r="L1355" t="s">
        <v>8</v>
      </c>
      <c r="M1355" t="s">
        <v>4</v>
      </c>
      <c r="N1355">
        <v>653408.1</v>
      </c>
      <c r="O1355" t="s">
        <v>49</v>
      </c>
      <c r="P1355">
        <v>0</v>
      </c>
      <c r="Q1355">
        <v>7</v>
      </c>
      <c r="R1355" t="s">
        <v>8</v>
      </c>
      <c r="S1355">
        <v>0</v>
      </c>
      <c r="T1355" t="s">
        <v>28</v>
      </c>
      <c r="U1355" t="s">
        <v>13</v>
      </c>
      <c r="V1355">
        <v>3.6</v>
      </c>
      <c r="W1355">
        <v>6.52</v>
      </c>
      <c r="X1355">
        <v>451</v>
      </c>
      <c r="Y1355">
        <v>690</v>
      </c>
      <c r="Z1355">
        <f t="shared" si="84"/>
        <v>172500</v>
      </c>
      <c r="AF1355" t="s">
        <v>35</v>
      </c>
      <c r="AG1355">
        <v>2</v>
      </c>
      <c r="AH1355" t="s">
        <v>46</v>
      </c>
      <c r="AI1355" s="3">
        <v>1.214</v>
      </c>
      <c r="AJ1355">
        <v>3097.6046975848631</v>
      </c>
      <c r="AK1355">
        <f t="shared" si="85"/>
        <v>774401.17439621582</v>
      </c>
      <c r="AL1355">
        <v>215</v>
      </c>
      <c r="AM1355">
        <f t="shared" si="86"/>
        <v>0.47671840354767187</v>
      </c>
      <c r="AN1355">
        <v>329.04397726321417</v>
      </c>
      <c r="AO1355">
        <f t="shared" si="87"/>
        <v>82260.994315803546</v>
      </c>
      <c r="AP1355">
        <v>10.6</v>
      </c>
      <c r="AQ1355">
        <v>46</v>
      </c>
    </row>
    <row r="1356" spans="1:43" x14ac:dyDescent="0.2">
      <c r="A1356" t="s">
        <v>157</v>
      </c>
      <c r="B1356" t="s">
        <v>11</v>
      </c>
      <c r="C1356" t="s">
        <v>36</v>
      </c>
      <c r="E1356">
        <v>1</v>
      </c>
      <c r="F1356" t="s">
        <v>49</v>
      </c>
      <c r="G1356" t="s">
        <v>174</v>
      </c>
      <c r="L1356" t="s">
        <v>8</v>
      </c>
      <c r="M1356" t="s">
        <v>4</v>
      </c>
      <c r="N1356">
        <v>653408.1</v>
      </c>
      <c r="O1356" t="s">
        <v>49</v>
      </c>
      <c r="P1356">
        <v>0</v>
      </c>
      <c r="Q1356">
        <v>7</v>
      </c>
      <c r="R1356" t="s">
        <v>8</v>
      </c>
      <c r="S1356">
        <v>0</v>
      </c>
      <c r="T1356" t="s">
        <v>28</v>
      </c>
      <c r="U1356" t="s">
        <v>13</v>
      </c>
      <c r="V1356">
        <v>3.6</v>
      </c>
      <c r="W1356">
        <v>6.52</v>
      </c>
      <c r="X1356">
        <v>451</v>
      </c>
      <c r="Y1356">
        <v>690</v>
      </c>
      <c r="Z1356">
        <f t="shared" si="84"/>
        <v>172500</v>
      </c>
      <c r="AF1356" t="s">
        <v>35</v>
      </c>
      <c r="AG1356">
        <v>2</v>
      </c>
      <c r="AH1356" t="s">
        <v>47</v>
      </c>
      <c r="AI1356" s="3">
        <v>0.46239999999999998</v>
      </c>
      <c r="AJ1356">
        <v>3097.6046975848631</v>
      </c>
      <c r="AK1356">
        <f t="shared" si="85"/>
        <v>774401.17439621582</v>
      </c>
      <c r="AL1356">
        <v>215</v>
      </c>
      <c r="AM1356">
        <f t="shared" si="86"/>
        <v>0.47671840354767187</v>
      </c>
      <c r="AN1356">
        <v>329.04397726321417</v>
      </c>
      <c r="AO1356">
        <f t="shared" si="87"/>
        <v>82260.994315803546</v>
      </c>
      <c r="AP1356">
        <v>10.6</v>
      </c>
      <c r="AQ1356">
        <v>46</v>
      </c>
    </row>
    <row r="1357" spans="1:43" x14ac:dyDescent="0.2">
      <c r="A1357" t="s">
        <v>157</v>
      </c>
      <c r="B1357" t="s">
        <v>11</v>
      </c>
      <c r="C1357" t="s">
        <v>36</v>
      </c>
      <c r="E1357">
        <v>1</v>
      </c>
      <c r="F1357" t="s">
        <v>49</v>
      </c>
      <c r="G1357" t="s">
        <v>174</v>
      </c>
      <c r="L1357" t="s">
        <v>8</v>
      </c>
      <c r="M1357" t="s">
        <v>4</v>
      </c>
      <c r="N1357">
        <v>653408.1</v>
      </c>
      <c r="O1357" t="s">
        <v>49</v>
      </c>
      <c r="P1357">
        <v>0</v>
      </c>
      <c r="Q1357">
        <v>7</v>
      </c>
      <c r="R1357" t="s">
        <v>8</v>
      </c>
      <c r="S1357">
        <v>0</v>
      </c>
      <c r="T1357" t="s">
        <v>28</v>
      </c>
      <c r="U1357" t="s">
        <v>13</v>
      </c>
      <c r="V1357">
        <v>3.6</v>
      </c>
      <c r="W1357">
        <v>6.52</v>
      </c>
      <c r="X1357">
        <v>451</v>
      </c>
      <c r="Y1357">
        <v>690</v>
      </c>
      <c r="Z1357">
        <f t="shared" si="84"/>
        <v>172500</v>
      </c>
      <c r="AF1357" t="s">
        <v>35</v>
      </c>
      <c r="AG1357">
        <v>3</v>
      </c>
      <c r="AH1357" t="s">
        <v>47</v>
      </c>
      <c r="AI1357" s="3">
        <v>0.2601</v>
      </c>
      <c r="AJ1357">
        <v>3097.6046975848631</v>
      </c>
      <c r="AK1357">
        <f t="shared" si="85"/>
        <v>774401.17439621582</v>
      </c>
      <c r="AL1357">
        <v>215</v>
      </c>
      <c r="AM1357">
        <f t="shared" si="86"/>
        <v>0.47671840354767187</v>
      </c>
      <c r="AN1357">
        <v>329.04397726321417</v>
      </c>
      <c r="AO1357">
        <f t="shared" si="87"/>
        <v>82260.994315803546</v>
      </c>
      <c r="AP1357">
        <v>10.6</v>
      </c>
      <c r="AQ1357">
        <v>46</v>
      </c>
    </row>
    <row r="1358" spans="1:43" x14ac:dyDescent="0.2">
      <c r="A1358" t="s">
        <v>157</v>
      </c>
      <c r="B1358" t="s">
        <v>11</v>
      </c>
      <c r="C1358" t="s">
        <v>36</v>
      </c>
      <c r="E1358">
        <v>1</v>
      </c>
      <c r="F1358" t="s">
        <v>49</v>
      </c>
      <c r="G1358" t="s">
        <v>174</v>
      </c>
      <c r="L1358" t="s">
        <v>8</v>
      </c>
      <c r="M1358" t="s">
        <v>4</v>
      </c>
      <c r="N1358">
        <v>653408.1</v>
      </c>
      <c r="O1358" t="s">
        <v>49</v>
      </c>
      <c r="P1358">
        <v>0</v>
      </c>
      <c r="Q1358">
        <v>7</v>
      </c>
      <c r="R1358" t="s">
        <v>8</v>
      </c>
      <c r="S1358">
        <v>0</v>
      </c>
      <c r="T1358" t="s">
        <v>28</v>
      </c>
      <c r="U1358" t="s">
        <v>13</v>
      </c>
      <c r="V1358">
        <v>3.6</v>
      </c>
      <c r="W1358">
        <v>6.52</v>
      </c>
      <c r="X1358">
        <v>451</v>
      </c>
      <c r="Y1358">
        <v>690</v>
      </c>
      <c r="Z1358">
        <f t="shared" si="84"/>
        <v>172500</v>
      </c>
      <c r="AF1358" t="s">
        <v>35</v>
      </c>
      <c r="AG1358">
        <v>2</v>
      </c>
      <c r="AH1358" t="s">
        <v>47</v>
      </c>
      <c r="AI1358" s="3">
        <v>0.2601</v>
      </c>
      <c r="AJ1358">
        <v>3097.6046975848631</v>
      </c>
      <c r="AK1358">
        <f t="shared" si="85"/>
        <v>774401.17439621582</v>
      </c>
      <c r="AL1358">
        <v>215</v>
      </c>
      <c r="AM1358">
        <f t="shared" si="86"/>
        <v>0.47671840354767187</v>
      </c>
      <c r="AN1358">
        <v>329.04397726321417</v>
      </c>
      <c r="AO1358">
        <f t="shared" si="87"/>
        <v>82260.994315803546</v>
      </c>
      <c r="AP1358">
        <v>10.6</v>
      </c>
      <c r="AQ1358">
        <v>46</v>
      </c>
    </row>
    <row r="1359" spans="1:43" x14ac:dyDescent="0.2">
      <c r="A1359" t="s">
        <v>157</v>
      </c>
      <c r="B1359" t="s">
        <v>11</v>
      </c>
      <c r="C1359" t="s">
        <v>36</v>
      </c>
      <c r="E1359">
        <v>1</v>
      </c>
      <c r="F1359" t="s">
        <v>49</v>
      </c>
      <c r="G1359" t="s">
        <v>174</v>
      </c>
      <c r="L1359" t="s">
        <v>8</v>
      </c>
      <c r="M1359" t="s">
        <v>4</v>
      </c>
      <c r="N1359">
        <v>653408.1</v>
      </c>
      <c r="O1359" t="s">
        <v>49</v>
      </c>
      <c r="P1359">
        <v>0</v>
      </c>
      <c r="Q1359">
        <v>7</v>
      </c>
      <c r="R1359" t="s">
        <v>8</v>
      </c>
      <c r="S1359">
        <v>0</v>
      </c>
      <c r="T1359" t="s">
        <v>28</v>
      </c>
      <c r="U1359" t="s">
        <v>13</v>
      </c>
      <c r="V1359">
        <v>3.6</v>
      </c>
      <c r="W1359">
        <v>6.52</v>
      </c>
      <c r="X1359">
        <v>451</v>
      </c>
      <c r="Y1359">
        <v>690</v>
      </c>
      <c r="Z1359">
        <f t="shared" si="84"/>
        <v>172500</v>
      </c>
      <c r="AF1359" t="s">
        <v>35</v>
      </c>
      <c r="AG1359">
        <v>5</v>
      </c>
      <c r="AH1359" t="s">
        <v>46</v>
      </c>
      <c r="AI1359" s="3">
        <v>3.468</v>
      </c>
      <c r="AJ1359">
        <v>3097.6046975848631</v>
      </c>
      <c r="AK1359">
        <f t="shared" si="85"/>
        <v>774401.17439621582</v>
      </c>
      <c r="AL1359">
        <v>215</v>
      </c>
      <c r="AM1359">
        <f t="shared" si="86"/>
        <v>0.47671840354767187</v>
      </c>
      <c r="AN1359">
        <v>329.04397726321417</v>
      </c>
      <c r="AO1359">
        <f t="shared" si="87"/>
        <v>82260.994315803546</v>
      </c>
      <c r="AP1359">
        <v>10.6</v>
      </c>
      <c r="AQ1359">
        <v>46</v>
      </c>
    </row>
    <row r="1360" spans="1:43" x14ac:dyDescent="0.2">
      <c r="A1360" t="s">
        <v>157</v>
      </c>
      <c r="B1360" t="s">
        <v>11</v>
      </c>
      <c r="C1360" t="s">
        <v>36</v>
      </c>
      <c r="E1360">
        <v>1</v>
      </c>
      <c r="F1360" t="s">
        <v>49</v>
      </c>
      <c r="G1360" t="s">
        <v>174</v>
      </c>
      <c r="L1360" t="s">
        <v>8</v>
      </c>
      <c r="M1360" t="s">
        <v>4</v>
      </c>
      <c r="N1360">
        <v>653408.1</v>
      </c>
      <c r="O1360" t="s">
        <v>49</v>
      </c>
      <c r="P1360">
        <v>0</v>
      </c>
      <c r="Q1360">
        <v>7</v>
      </c>
      <c r="R1360" t="s">
        <v>8</v>
      </c>
      <c r="S1360">
        <v>0</v>
      </c>
      <c r="T1360" t="s">
        <v>28</v>
      </c>
      <c r="U1360" t="s">
        <v>13</v>
      </c>
      <c r="V1360">
        <v>3.6</v>
      </c>
      <c r="W1360">
        <v>6.52</v>
      </c>
      <c r="X1360">
        <v>451</v>
      </c>
      <c r="Y1360">
        <v>690</v>
      </c>
      <c r="Z1360">
        <f t="shared" si="84"/>
        <v>172500</v>
      </c>
      <c r="AF1360" t="s">
        <v>35</v>
      </c>
      <c r="AG1360">
        <v>4</v>
      </c>
      <c r="AH1360" t="s">
        <v>47</v>
      </c>
      <c r="AI1360" s="3">
        <v>2.3119999999999998</v>
      </c>
      <c r="AJ1360">
        <v>3097.6046975848631</v>
      </c>
      <c r="AK1360">
        <f t="shared" si="85"/>
        <v>774401.17439621582</v>
      </c>
      <c r="AL1360">
        <v>215</v>
      </c>
      <c r="AM1360">
        <f t="shared" si="86"/>
        <v>0.47671840354767187</v>
      </c>
      <c r="AN1360">
        <v>329.04397726321417</v>
      </c>
      <c r="AO1360">
        <f t="shared" si="87"/>
        <v>82260.994315803546</v>
      </c>
      <c r="AP1360">
        <v>10.6</v>
      </c>
      <c r="AQ1360">
        <v>46</v>
      </c>
    </row>
    <row r="1361" spans="1:43" x14ac:dyDescent="0.2">
      <c r="A1361" t="s">
        <v>157</v>
      </c>
      <c r="B1361" t="s">
        <v>11</v>
      </c>
      <c r="C1361" t="s">
        <v>36</v>
      </c>
      <c r="E1361">
        <v>1</v>
      </c>
      <c r="F1361" t="s">
        <v>49</v>
      </c>
      <c r="G1361" t="s">
        <v>174</v>
      </c>
      <c r="L1361" t="s">
        <v>8</v>
      </c>
      <c r="M1361" t="s">
        <v>4</v>
      </c>
      <c r="N1361">
        <v>653408.1</v>
      </c>
      <c r="O1361" t="s">
        <v>49</v>
      </c>
      <c r="P1361">
        <v>0</v>
      </c>
      <c r="Q1361">
        <v>7</v>
      </c>
      <c r="R1361" t="s">
        <v>8</v>
      </c>
      <c r="S1361">
        <v>0</v>
      </c>
      <c r="T1361" t="s">
        <v>28</v>
      </c>
      <c r="U1361" t="s">
        <v>13</v>
      </c>
      <c r="V1361">
        <v>3.6</v>
      </c>
      <c r="W1361">
        <v>6.52</v>
      </c>
      <c r="X1361">
        <v>451</v>
      </c>
      <c r="Y1361">
        <v>690</v>
      </c>
      <c r="Z1361">
        <f t="shared" si="84"/>
        <v>172500</v>
      </c>
      <c r="AF1361" t="s">
        <v>35</v>
      </c>
      <c r="AG1361">
        <v>6</v>
      </c>
      <c r="AH1361" t="s">
        <v>46</v>
      </c>
      <c r="AI1361" s="3">
        <v>3.93</v>
      </c>
      <c r="AJ1361">
        <v>3097.6046975848631</v>
      </c>
      <c r="AK1361">
        <f t="shared" si="85"/>
        <v>774401.17439621582</v>
      </c>
      <c r="AL1361">
        <v>215</v>
      </c>
      <c r="AM1361">
        <f t="shared" si="86"/>
        <v>0.47671840354767187</v>
      </c>
      <c r="AN1361">
        <v>329.04397726321417</v>
      </c>
      <c r="AO1361">
        <f t="shared" si="87"/>
        <v>82260.994315803546</v>
      </c>
      <c r="AP1361">
        <v>10.6</v>
      </c>
      <c r="AQ1361">
        <v>46</v>
      </c>
    </row>
    <row r="1362" spans="1:43" x14ac:dyDescent="0.2">
      <c r="A1362" t="s">
        <v>157</v>
      </c>
      <c r="B1362" t="s">
        <v>11</v>
      </c>
      <c r="C1362" t="s">
        <v>36</v>
      </c>
      <c r="E1362">
        <v>1</v>
      </c>
      <c r="F1362" t="s">
        <v>49</v>
      </c>
      <c r="G1362" t="s">
        <v>174</v>
      </c>
      <c r="L1362" t="s">
        <v>8</v>
      </c>
      <c r="M1362" t="s">
        <v>4</v>
      </c>
      <c r="N1362">
        <v>653408.1</v>
      </c>
      <c r="O1362" t="s">
        <v>49</v>
      </c>
      <c r="P1362">
        <v>0</v>
      </c>
      <c r="Q1362">
        <v>7</v>
      </c>
      <c r="R1362" t="s">
        <v>8</v>
      </c>
      <c r="S1362">
        <v>0</v>
      </c>
      <c r="T1362" t="s">
        <v>28</v>
      </c>
      <c r="U1362" t="s">
        <v>13</v>
      </c>
      <c r="V1362">
        <v>3.6</v>
      </c>
      <c r="W1362">
        <v>6.52</v>
      </c>
      <c r="X1362">
        <v>451</v>
      </c>
      <c r="Y1362">
        <v>690</v>
      </c>
      <c r="Z1362">
        <f t="shared" si="84"/>
        <v>172500</v>
      </c>
      <c r="AF1362" t="s">
        <v>35</v>
      </c>
      <c r="AG1362">
        <v>2</v>
      </c>
      <c r="AH1362" t="s">
        <v>47</v>
      </c>
      <c r="AI1362" s="3">
        <v>1.4450000000000001</v>
      </c>
      <c r="AJ1362">
        <v>3097.6046975848631</v>
      </c>
      <c r="AK1362">
        <f t="shared" si="85"/>
        <v>774401.17439621582</v>
      </c>
      <c r="AL1362">
        <v>215</v>
      </c>
      <c r="AM1362">
        <f t="shared" si="86"/>
        <v>0.47671840354767187</v>
      </c>
      <c r="AN1362">
        <v>329.04397726321417</v>
      </c>
      <c r="AO1362">
        <f t="shared" si="87"/>
        <v>82260.994315803546</v>
      </c>
      <c r="AP1362">
        <v>10.6</v>
      </c>
      <c r="AQ1362">
        <v>46</v>
      </c>
    </row>
    <row r="1363" spans="1:43" x14ac:dyDescent="0.2">
      <c r="A1363" t="s">
        <v>157</v>
      </c>
      <c r="B1363" t="s">
        <v>11</v>
      </c>
      <c r="C1363" t="s">
        <v>36</v>
      </c>
      <c r="E1363">
        <v>1</v>
      </c>
      <c r="F1363" t="s">
        <v>49</v>
      </c>
      <c r="G1363" t="s">
        <v>174</v>
      </c>
      <c r="L1363" t="s">
        <v>8</v>
      </c>
      <c r="M1363" t="s">
        <v>4</v>
      </c>
      <c r="N1363">
        <v>653408.1</v>
      </c>
      <c r="O1363" t="s">
        <v>49</v>
      </c>
      <c r="P1363">
        <v>0</v>
      </c>
      <c r="Q1363">
        <v>7</v>
      </c>
      <c r="R1363" t="s">
        <v>8</v>
      </c>
      <c r="S1363">
        <v>0</v>
      </c>
      <c r="T1363" t="s">
        <v>28</v>
      </c>
      <c r="U1363" t="s">
        <v>13</v>
      </c>
      <c r="V1363">
        <v>3.6</v>
      </c>
      <c r="W1363">
        <v>6.52</v>
      </c>
      <c r="X1363">
        <v>451</v>
      </c>
      <c r="Y1363">
        <v>690</v>
      </c>
      <c r="Z1363">
        <f t="shared" si="84"/>
        <v>172500</v>
      </c>
      <c r="AF1363" t="s">
        <v>35</v>
      </c>
      <c r="AG1363">
        <v>5</v>
      </c>
      <c r="AH1363" t="s">
        <v>47</v>
      </c>
      <c r="AI1363" s="3">
        <v>4.7110000000000003</v>
      </c>
      <c r="AJ1363">
        <v>3097.6046975848631</v>
      </c>
      <c r="AK1363">
        <f t="shared" si="85"/>
        <v>774401.17439621582</v>
      </c>
      <c r="AL1363">
        <v>215</v>
      </c>
      <c r="AM1363">
        <f t="shared" si="86"/>
        <v>0.47671840354767187</v>
      </c>
      <c r="AN1363">
        <v>329.04397726321417</v>
      </c>
      <c r="AO1363">
        <f t="shared" si="87"/>
        <v>82260.994315803546</v>
      </c>
      <c r="AP1363">
        <v>10.6</v>
      </c>
      <c r="AQ1363">
        <v>46</v>
      </c>
    </row>
    <row r="1364" spans="1:43" x14ac:dyDescent="0.2">
      <c r="A1364" t="s">
        <v>157</v>
      </c>
      <c r="B1364" t="s">
        <v>11</v>
      </c>
      <c r="C1364" t="s">
        <v>36</v>
      </c>
      <c r="E1364">
        <v>1</v>
      </c>
      <c r="F1364" t="s">
        <v>49</v>
      </c>
      <c r="G1364" t="s">
        <v>174</v>
      </c>
      <c r="L1364" t="s">
        <v>8</v>
      </c>
      <c r="M1364" t="s">
        <v>4</v>
      </c>
      <c r="N1364">
        <v>653408.1</v>
      </c>
      <c r="O1364" t="s">
        <v>49</v>
      </c>
      <c r="P1364">
        <v>0</v>
      </c>
      <c r="Q1364">
        <v>7</v>
      </c>
      <c r="R1364" t="s">
        <v>8</v>
      </c>
      <c r="S1364">
        <v>0</v>
      </c>
      <c r="T1364" t="s">
        <v>28</v>
      </c>
      <c r="U1364" t="s">
        <v>13</v>
      </c>
      <c r="V1364">
        <v>3.6</v>
      </c>
      <c r="W1364">
        <v>6.52</v>
      </c>
      <c r="X1364">
        <v>451</v>
      </c>
      <c r="Y1364">
        <v>690</v>
      </c>
      <c r="Z1364">
        <f t="shared" si="84"/>
        <v>172500</v>
      </c>
      <c r="AF1364" t="s">
        <v>35</v>
      </c>
      <c r="AG1364">
        <v>1</v>
      </c>
      <c r="AH1364" t="s">
        <v>46</v>
      </c>
      <c r="AI1364" s="3">
        <v>0.40460000000000002</v>
      </c>
      <c r="AJ1364">
        <v>3097.6046975848631</v>
      </c>
      <c r="AK1364">
        <f t="shared" si="85"/>
        <v>774401.17439621582</v>
      </c>
      <c r="AL1364">
        <v>215</v>
      </c>
      <c r="AM1364">
        <f t="shared" si="86"/>
        <v>0.47671840354767187</v>
      </c>
      <c r="AN1364">
        <v>329.04397726321417</v>
      </c>
      <c r="AO1364">
        <f t="shared" si="87"/>
        <v>82260.994315803546</v>
      </c>
      <c r="AP1364">
        <v>10.6</v>
      </c>
      <c r="AQ1364">
        <v>46</v>
      </c>
    </row>
    <row r="1365" spans="1:43" x14ac:dyDescent="0.2">
      <c r="A1365" t="s">
        <v>157</v>
      </c>
      <c r="B1365" t="s">
        <v>11</v>
      </c>
      <c r="C1365" t="s">
        <v>36</v>
      </c>
      <c r="E1365">
        <v>1</v>
      </c>
      <c r="F1365" t="s">
        <v>49</v>
      </c>
      <c r="G1365" t="s">
        <v>174</v>
      </c>
      <c r="L1365" t="s">
        <v>8</v>
      </c>
      <c r="M1365" t="s">
        <v>4</v>
      </c>
      <c r="N1365">
        <v>653408.1</v>
      </c>
      <c r="O1365" t="s">
        <v>49</v>
      </c>
      <c r="P1365">
        <v>0</v>
      </c>
      <c r="Q1365">
        <v>7</v>
      </c>
      <c r="R1365" t="s">
        <v>8</v>
      </c>
      <c r="S1365">
        <v>0</v>
      </c>
      <c r="T1365" t="s">
        <v>28</v>
      </c>
      <c r="U1365" t="s">
        <v>13</v>
      </c>
      <c r="V1365">
        <v>3.6</v>
      </c>
      <c r="W1365">
        <v>6.52</v>
      </c>
      <c r="X1365">
        <v>451</v>
      </c>
      <c r="Y1365">
        <v>690</v>
      </c>
      <c r="Z1365">
        <f t="shared" si="84"/>
        <v>172500</v>
      </c>
      <c r="AF1365" t="s">
        <v>35</v>
      </c>
      <c r="AG1365">
        <v>1</v>
      </c>
      <c r="AH1365" t="s">
        <v>46</v>
      </c>
      <c r="AI1365" s="3">
        <v>1.127</v>
      </c>
      <c r="AJ1365">
        <v>3097.6046975848631</v>
      </c>
      <c r="AK1365">
        <f t="shared" si="85"/>
        <v>774401.17439621582</v>
      </c>
      <c r="AL1365">
        <v>215</v>
      </c>
      <c r="AM1365">
        <f t="shared" si="86"/>
        <v>0.47671840354767187</v>
      </c>
      <c r="AN1365">
        <v>329.04397726321417</v>
      </c>
      <c r="AO1365">
        <f t="shared" si="87"/>
        <v>82260.994315803546</v>
      </c>
      <c r="AP1365">
        <v>10.6</v>
      </c>
      <c r="AQ1365">
        <v>46</v>
      </c>
    </row>
    <row r="1366" spans="1:43" x14ac:dyDescent="0.2">
      <c r="A1366" t="s">
        <v>157</v>
      </c>
      <c r="B1366" t="s">
        <v>11</v>
      </c>
      <c r="C1366" t="s">
        <v>36</v>
      </c>
      <c r="E1366">
        <v>1</v>
      </c>
      <c r="F1366" t="s">
        <v>49</v>
      </c>
      <c r="G1366" t="s">
        <v>174</v>
      </c>
      <c r="L1366" t="s">
        <v>8</v>
      </c>
      <c r="M1366" t="s">
        <v>4</v>
      </c>
      <c r="N1366">
        <v>653408.1</v>
      </c>
      <c r="O1366" t="s">
        <v>49</v>
      </c>
      <c r="P1366">
        <v>0</v>
      </c>
      <c r="Q1366">
        <v>7</v>
      </c>
      <c r="R1366" t="s">
        <v>8</v>
      </c>
      <c r="S1366">
        <v>0</v>
      </c>
      <c r="T1366" t="s">
        <v>28</v>
      </c>
      <c r="U1366" t="s">
        <v>13</v>
      </c>
      <c r="V1366">
        <v>3.6</v>
      </c>
      <c r="W1366">
        <v>6.52</v>
      </c>
      <c r="X1366">
        <v>451</v>
      </c>
      <c r="Y1366">
        <v>690</v>
      </c>
      <c r="Z1366">
        <f t="shared" si="84"/>
        <v>172500</v>
      </c>
      <c r="AF1366" t="s">
        <v>35</v>
      </c>
      <c r="AG1366">
        <v>1</v>
      </c>
      <c r="AH1366" t="s">
        <v>46</v>
      </c>
      <c r="AI1366" s="3">
        <v>0.23119999999999999</v>
      </c>
      <c r="AJ1366">
        <v>3097.6046975848631</v>
      </c>
      <c r="AK1366">
        <f t="shared" si="85"/>
        <v>774401.17439621582</v>
      </c>
      <c r="AL1366">
        <v>215</v>
      </c>
      <c r="AM1366">
        <f t="shared" si="86"/>
        <v>0.47671840354767187</v>
      </c>
      <c r="AN1366">
        <v>329.04397726321417</v>
      </c>
      <c r="AO1366">
        <f t="shared" si="87"/>
        <v>82260.994315803546</v>
      </c>
      <c r="AP1366">
        <v>10.6</v>
      </c>
      <c r="AQ1366">
        <v>46</v>
      </c>
    </row>
    <row r="1367" spans="1:43" x14ac:dyDescent="0.2">
      <c r="A1367" t="s">
        <v>157</v>
      </c>
      <c r="B1367" t="s">
        <v>11</v>
      </c>
      <c r="C1367" t="s">
        <v>36</v>
      </c>
      <c r="E1367">
        <v>1</v>
      </c>
      <c r="F1367" t="s">
        <v>49</v>
      </c>
      <c r="G1367" t="s">
        <v>174</v>
      </c>
      <c r="L1367" t="s">
        <v>8</v>
      </c>
      <c r="M1367" t="s">
        <v>4</v>
      </c>
      <c r="N1367">
        <v>653408.1</v>
      </c>
      <c r="O1367" t="s">
        <v>49</v>
      </c>
      <c r="P1367">
        <v>0</v>
      </c>
      <c r="Q1367">
        <v>7</v>
      </c>
      <c r="R1367" t="s">
        <v>8</v>
      </c>
      <c r="S1367">
        <v>0</v>
      </c>
      <c r="T1367" t="s">
        <v>28</v>
      </c>
      <c r="U1367" t="s">
        <v>13</v>
      </c>
      <c r="V1367">
        <v>3.6</v>
      </c>
      <c r="W1367">
        <v>6.52</v>
      </c>
      <c r="X1367">
        <v>451</v>
      </c>
      <c r="Y1367">
        <v>690</v>
      </c>
      <c r="Z1367">
        <f t="shared" si="84"/>
        <v>172500</v>
      </c>
      <c r="AF1367" t="s">
        <v>35</v>
      </c>
      <c r="AG1367">
        <v>1</v>
      </c>
      <c r="AH1367" t="s">
        <v>46</v>
      </c>
      <c r="AI1367" s="3">
        <v>0.31790000000000002</v>
      </c>
      <c r="AJ1367">
        <v>3097.6046975848631</v>
      </c>
      <c r="AK1367">
        <f t="shared" si="85"/>
        <v>774401.17439621582</v>
      </c>
      <c r="AL1367">
        <v>215</v>
      </c>
      <c r="AM1367">
        <f t="shared" si="86"/>
        <v>0.47671840354767187</v>
      </c>
      <c r="AN1367">
        <v>329.04397726321417</v>
      </c>
      <c r="AO1367">
        <f t="shared" si="87"/>
        <v>82260.994315803546</v>
      </c>
      <c r="AP1367">
        <v>10.6</v>
      </c>
      <c r="AQ1367">
        <v>46</v>
      </c>
    </row>
    <row r="1368" spans="1:43" x14ac:dyDescent="0.2">
      <c r="A1368" t="s">
        <v>157</v>
      </c>
      <c r="B1368" t="s">
        <v>11</v>
      </c>
      <c r="C1368" t="s">
        <v>36</v>
      </c>
      <c r="E1368">
        <v>1</v>
      </c>
      <c r="F1368" t="s">
        <v>49</v>
      </c>
      <c r="G1368" t="s">
        <v>174</v>
      </c>
      <c r="L1368" t="s">
        <v>8</v>
      </c>
      <c r="M1368" t="s">
        <v>4</v>
      </c>
      <c r="N1368">
        <v>653408.1</v>
      </c>
      <c r="O1368" t="s">
        <v>49</v>
      </c>
      <c r="P1368">
        <v>0</v>
      </c>
      <c r="Q1368">
        <v>7</v>
      </c>
      <c r="R1368" t="s">
        <v>8</v>
      </c>
      <c r="S1368">
        <v>0</v>
      </c>
      <c r="T1368" t="s">
        <v>28</v>
      </c>
      <c r="U1368" t="s">
        <v>13</v>
      </c>
      <c r="V1368">
        <v>3.6</v>
      </c>
      <c r="W1368">
        <v>6.52</v>
      </c>
      <c r="X1368">
        <v>451</v>
      </c>
      <c r="Y1368">
        <v>690</v>
      </c>
      <c r="Z1368">
        <f t="shared" si="84"/>
        <v>172500</v>
      </c>
      <c r="AF1368" t="s">
        <v>35</v>
      </c>
      <c r="AG1368">
        <v>3</v>
      </c>
      <c r="AH1368" t="s">
        <v>47</v>
      </c>
      <c r="AI1368" s="3">
        <v>2.0230000000000001</v>
      </c>
      <c r="AJ1368">
        <v>3097.6046975848631</v>
      </c>
      <c r="AK1368">
        <f t="shared" si="85"/>
        <v>774401.17439621582</v>
      </c>
      <c r="AL1368">
        <v>215</v>
      </c>
      <c r="AM1368">
        <f t="shared" si="86"/>
        <v>0.47671840354767187</v>
      </c>
      <c r="AN1368">
        <v>329.04397726321417</v>
      </c>
      <c r="AO1368">
        <f t="shared" si="87"/>
        <v>82260.994315803546</v>
      </c>
      <c r="AP1368">
        <v>10.6</v>
      </c>
      <c r="AQ1368">
        <v>46</v>
      </c>
    </row>
    <row r="1369" spans="1:43" x14ac:dyDescent="0.2">
      <c r="A1369" t="s">
        <v>157</v>
      </c>
      <c r="B1369" t="s">
        <v>11</v>
      </c>
      <c r="C1369" t="s">
        <v>36</v>
      </c>
      <c r="E1369">
        <v>1</v>
      </c>
      <c r="F1369" t="s">
        <v>49</v>
      </c>
      <c r="G1369" t="s">
        <v>174</v>
      </c>
      <c r="L1369" t="s">
        <v>8</v>
      </c>
      <c r="M1369" t="s">
        <v>4</v>
      </c>
      <c r="N1369">
        <v>653408.1</v>
      </c>
      <c r="O1369" t="s">
        <v>49</v>
      </c>
      <c r="P1369">
        <v>0</v>
      </c>
      <c r="Q1369">
        <v>7</v>
      </c>
      <c r="R1369" t="s">
        <v>8</v>
      </c>
      <c r="S1369">
        <v>0</v>
      </c>
      <c r="T1369" t="s">
        <v>28</v>
      </c>
      <c r="U1369" t="s">
        <v>13</v>
      </c>
      <c r="V1369">
        <v>3.6</v>
      </c>
      <c r="W1369">
        <v>6.52</v>
      </c>
      <c r="X1369">
        <v>451</v>
      </c>
      <c r="Y1369">
        <v>690</v>
      </c>
      <c r="Z1369">
        <f t="shared" si="84"/>
        <v>172500</v>
      </c>
      <c r="AF1369" t="s">
        <v>35</v>
      </c>
      <c r="AG1369">
        <v>1</v>
      </c>
      <c r="AH1369" t="s">
        <v>46</v>
      </c>
      <c r="AI1369" s="3">
        <v>0.57799999999999996</v>
      </c>
      <c r="AJ1369">
        <v>3097.6046975848631</v>
      </c>
      <c r="AK1369">
        <f t="shared" si="85"/>
        <v>774401.17439621582</v>
      </c>
      <c r="AL1369">
        <v>215</v>
      </c>
      <c r="AM1369">
        <f t="shared" si="86"/>
        <v>0.47671840354767187</v>
      </c>
      <c r="AN1369">
        <v>329.04397726321417</v>
      </c>
      <c r="AO1369">
        <f t="shared" si="87"/>
        <v>82260.994315803546</v>
      </c>
      <c r="AP1369">
        <v>10.6</v>
      </c>
      <c r="AQ1369">
        <v>46</v>
      </c>
    </row>
    <row r="1370" spans="1:43" x14ac:dyDescent="0.2">
      <c r="A1370" t="s">
        <v>157</v>
      </c>
      <c r="B1370" t="s">
        <v>11</v>
      </c>
      <c r="C1370" t="s">
        <v>36</v>
      </c>
      <c r="E1370">
        <v>1</v>
      </c>
      <c r="F1370" t="s">
        <v>49</v>
      </c>
      <c r="G1370" t="s">
        <v>174</v>
      </c>
      <c r="L1370" t="s">
        <v>8</v>
      </c>
      <c r="M1370" t="s">
        <v>4</v>
      </c>
      <c r="N1370">
        <v>653408.1</v>
      </c>
      <c r="O1370" t="s">
        <v>49</v>
      </c>
      <c r="P1370">
        <v>0</v>
      </c>
      <c r="Q1370">
        <v>7</v>
      </c>
      <c r="R1370" t="s">
        <v>8</v>
      </c>
      <c r="S1370">
        <v>0</v>
      </c>
      <c r="T1370" t="s">
        <v>28</v>
      </c>
      <c r="U1370" t="s">
        <v>13</v>
      </c>
      <c r="V1370">
        <v>3.6</v>
      </c>
      <c r="W1370">
        <v>6.52</v>
      </c>
      <c r="X1370">
        <v>451</v>
      </c>
      <c r="Y1370">
        <v>690</v>
      </c>
      <c r="Z1370">
        <f t="shared" si="84"/>
        <v>172500</v>
      </c>
      <c r="AF1370" t="s">
        <v>35</v>
      </c>
      <c r="AG1370">
        <v>6</v>
      </c>
      <c r="AH1370" t="s">
        <v>46</v>
      </c>
      <c r="AI1370" s="3">
        <v>5.78</v>
      </c>
      <c r="AJ1370">
        <v>3097.6046975848631</v>
      </c>
      <c r="AK1370">
        <f t="shared" si="85"/>
        <v>774401.17439621582</v>
      </c>
      <c r="AL1370">
        <v>215</v>
      </c>
      <c r="AM1370">
        <f t="shared" si="86"/>
        <v>0.47671840354767187</v>
      </c>
      <c r="AN1370">
        <v>329.04397726321417</v>
      </c>
      <c r="AO1370">
        <f t="shared" si="87"/>
        <v>82260.994315803546</v>
      </c>
      <c r="AP1370">
        <v>10.6</v>
      </c>
      <c r="AQ1370">
        <v>46</v>
      </c>
    </row>
    <row r="1371" spans="1:43" x14ac:dyDescent="0.2">
      <c r="A1371" t="s">
        <v>157</v>
      </c>
      <c r="B1371" t="s">
        <v>11</v>
      </c>
      <c r="C1371" t="s">
        <v>36</v>
      </c>
      <c r="E1371">
        <v>1</v>
      </c>
      <c r="F1371" t="s">
        <v>49</v>
      </c>
      <c r="G1371" t="s">
        <v>174</v>
      </c>
      <c r="L1371" t="s">
        <v>8</v>
      </c>
      <c r="M1371" t="s">
        <v>4</v>
      </c>
      <c r="N1371">
        <v>653408.1</v>
      </c>
      <c r="O1371" t="s">
        <v>49</v>
      </c>
      <c r="P1371">
        <v>0</v>
      </c>
      <c r="Q1371">
        <v>7</v>
      </c>
      <c r="R1371" t="s">
        <v>8</v>
      </c>
      <c r="S1371">
        <v>0</v>
      </c>
      <c r="T1371" t="s">
        <v>28</v>
      </c>
      <c r="U1371" t="s">
        <v>13</v>
      </c>
      <c r="V1371">
        <v>3.6</v>
      </c>
      <c r="W1371">
        <v>6.52</v>
      </c>
      <c r="X1371">
        <v>451</v>
      </c>
      <c r="Y1371">
        <v>690</v>
      </c>
      <c r="Z1371">
        <f t="shared" si="84"/>
        <v>172500</v>
      </c>
      <c r="AF1371" t="s">
        <v>35</v>
      </c>
      <c r="AG1371">
        <v>4</v>
      </c>
      <c r="AH1371" t="s">
        <v>46</v>
      </c>
      <c r="AI1371" s="3">
        <v>1.4159999999999999</v>
      </c>
      <c r="AJ1371">
        <v>3097.6046975848631</v>
      </c>
      <c r="AK1371">
        <f t="shared" si="85"/>
        <v>774401.17439621582</v>
      </c>
      <c r="AL1371">
        <v>215</v>
      </c>
      <c r="AM1371">
        <f t="shared" si="86"/>
        <v>0.47671840354767187</v>
      </c>
      <c r="AN1371">
        <v>329.04397726321417</v>
      </c>
      <c r="AO1371">
        <f t="shared" si="87"/>
        <v>82260.994315803546</v>
      </c>
      <c r="AP1371">
        <v>10.6</v>
      </c>
      <c r="AQ1371">
        <v>46</v>
      </c>
    </row>
    <row r="1372" spans="1:43" x14ac:dyDescent="0.2">
      <c r="A1372" t="s">
        <v>157</v>
      </c>
      <c r="B1372" t="s">
        <v>11</v>
      </c>
      <c r="C1372" t="s">
        <v>36</v>
      </c>
      <c r="E1372">
        <v>1</v>
      </c>
      <c r="F1372" t="s">
        <v>49</v>
      </c>
      <c r="G1372" t="s">
        <v>174</v>
      </c>
      <c r="L1372" t="s">
        <v>8</v>
      </c>
      <c r="M1372" t="s">
        <v>4</v>
      </c>
      <c r="N1372">
        <v>653408.1</v>
      </c>
      <c r="O1372" t="s">
        <v>49</v>
      </c>
      <c r="P1372">
        <v>0</v>
      </c>
      <c r="Q1372">
        <v>7</v>
      </c>
      <c r="R1372" t="s">
        <v>8</v>
      </c>
      <c r="S1372">
        <v>0</v>
      </c>
      <c r="T1372" t="s">
        <v>28</v>
      </c>
      <c r="U1372" t="s">
        <v>13</v>
      </c>
      <c r="V1372">
        <v>3.6</v>
      </c>
      <c r="W1372">
        <v>6.52</v>
      </c>
      <c r="X1372">
        <v>451</v>
      </c>
      <c r="Y1372">
        <v>690</v>
      </c>
      <c r="Z1372">
        <f t="shared" si="84"/>
        <v>172500</v>
      </c>
      <c r="AF1372" t="s">
        <v>35</v>
      </c>
      <c r="AG1372">
        <v>1</v>
      </c>
      <c r="AH1372" t="s">
        <v>46</v>
      </c>
      <c r="AI1372" s="3">
        <v>0.86699999999999999</v>
      </c>
      <c r="AJ1372">
        <v>3097.6046975848631</v>
      </c>
      <c r="AK1372">
        <f t="shared" si="85"/>
        <v>774401.17439621582</v>
      </c>
      <c r="AL1372">
        <v>215</v>
      </c>
      <c r="AM1372">
        <f t="shared" si="86"/>
        <v>0.47671840354767187</v>
      </c>
      <c r="AN1372">
        <v>329.04397726321417</v>
      </c>
      <c r="AO1372">
        <f t="shared" si="87"/>
        <v>82260.994315803546</v>
      </c>
      <c r="AP1372">
        <v>10.6</v>
      </c>
      <c r="AQ1372">
        <v>46</v>
      </c>
    </row>
    <row r="1373" spans="1:43" x14ac:dyDescent="0.2">
      <c r="A1373" t="s">
        <v>157</v>
      </c>
      <c r="B1373" t="s">
        <v>11</v>
      </c>
      <c r="C1373" t="s">
        <v>36</v>
      </c>
      <c r="E1373">
        <v>1</v>
      </c>
      <c r="F1373" t="s">
        <v>49</v>
      </c>
      <c r="G1373" t="s">
        <v>174</v>
      </c>
      <c r="L1373" t="s">
        <v>8</v>
      </c>
      <c r="M1373" t="s">
        <v>4</v>
      </c>
      <c r="N1373">
        <v>653408.1</v>
      </c>
      <c r="O1373" t="s">
        <v>49</v>
      </c>
      <c r="P1373">
        <v>0</v>
      </c>
      <c r="Q1373">
        <v>7</v>
      </c>
      <c r="R1373" t="s">
        <v>8</v>
      </c>
      <c r="S1373">
        <v>0</v>
      </c>
      <c r="T1373" t="s">
        <v>28</v>
      </c>
      <c r="U1373" t="s">
        <v>13</v>
      </c>
      <c r="V1373">
        <v>3.6</v>
      </c>
      <c r="W1373">
        <v>6.52</v>
      </c>
      <c r="X1373">
        <v>451</v>
      </c>
      <c r="Y1373">
        <v>690</v>
      </c>
      <c r="Z1373">
        <f t="shared" si="84"/>
        <v>172500</v>
      </c>
      <c r="AF1373" t="s">
        <v>35</v>
      </c>
      <c r="AG1373">
        <v>3</v>
      </c>
      <c r="AH1373" t="s">
        <v>46</v>
      </c>
      <c r="AI1373" s="3">
        <v>1.647</v>
      </c>
      <c r="AJ1373">
        <v>3097.6046975848631</v>
      </c>
      <c r="AK1373">
        <f t="shared" si="85"/>
        <v>774401.17439621582</v>
      </c>
      <c r="AL1373">
        <v>215</v>
      </c>
      <c r="AM1373">
        <f t="shared" si="86"/>
        <v>0.47671840354767187</v>
      </c>
      <c r="AN1373">
        <v>329.04397726321417</v>
      </c>
      <c r="AO1373">
        <f t="shared" si="87"/>
        <v>82260.994315803546</v>
      </c>
      <c r="AP1373">
        <v>10.6</v>
      </c>
      <c r="AQ1373">
        <v>46</v>
      </c>
    </row>
    <row r="1374" spans="1:43" x14ac:dyDescent="0.2">
      <c r="A1374" t="s">
        <v>157</v>
      </c>
      <c r="B1374" t="s">
        <v>11</v>
      </c>
      <c r="C1374" t="s">
        <v>36</v>
      </c>
      <c r="E1374">
        <v>1</v>
      </c>
      <c r="F1374" t="s">
        <v>49</v>
      </c>
      <c r="G1374" t="s">
        <v>174</v>
      </c>
      <c r="L1374" t="s">
        <v>8</v>
      </c>
      <c r="M1374" t="s">
        <v>4</v>
      </c>
      <c r="N1374">
        <v>653408.1</v>
      </c>
      <c r="O1374" t="s">
        <v>49</v>
      </c>
      <c r="P1374">
        <v>0</v>
      </c>
      <c r="Q1374">
        <v>7</v>
      </c>
      <c r="R1374" t="s">
        <v>8</v>
      </c>
      <c r="S1374">
        <v>0</v>
      </c>
      <c r="T1374" t="s">
        <v>28</v>
      </c>
      <c r="U1374" t="s">
        <v>13</v>
      </c>
      <c r="V1374">
        <v>3.6</v>
      </c>
      <c r="W1374">
        <v>6.52</v>
      </c>
      <c r="X1374">
        <v>451</v>
      </c>
      <c r="Y1374">
        <v>690</v>
      </c>
      <c r="Z1374">
        <f t="shared" si="84"/>
        <v>172500</v>
      </c>
      <c r="AF1374" t="s">
        <v>35</v>
      </c>
      <c r="AG1374">
        <v>1</v>
      </c>
      <c r="AH1374" t="s">
        <v>46</v>
      </c>
      <c r="AI1374" s="3">
        <v>0.98260000000000003</v>
      </c>
      <c r="AJ1374">
        <v>3097.6046975848631</v>
      </c>
      <c r="AK1374">
        <f t="shared" si="85"/>
        <v>774401.17439621582</v>
      </c>
      <c r="AL1374">
        <v>215</v>
      </c>
      <c r="AM1374">
        <f t="shared" si="86"/>
        <v>0.47671840354767187</v>
      </c>
      <c r="AN1374">
        <v>329.04397726321417</v>
      </c>
      <c r="AO1374">
        <f t="shared" si="87"/>
        <v>82260.994315803546</v>
      </c>
      <c r="AP1374">
        <v>10.6</v>
      </c>
      <c r="AQ1374">
        <v>46</v>
      </c>
    </row>
    <row r="1375" spans="1:43" x14ac:dyDescent="0.2">
      <c r="A1375" t="s">
        <v>157</v>
      </c>
      <c r="B1375" t="s">
        <v>11</v>
      </c>
      <c r="C1375" t="s">
        <v>36</v>
      </c>
      <c r="E1375">
        <v>1</v>
      </c>
      <c r="F1375" t="s">
        <v>49</v>
      </c>
      <c r="G1375" t="s">
        <v>174</v>
      </c>
      <c r="L1375" t="s">
        <v>8</v>
      </c>
      <c r="M1375" t="s">
        <v>4</v>
      </c>
      <c r="N1375">
        <v>653408.1</v>
      </c>
      <c r="O1375" t="s">
        <v>49</v>
      </c>
      <c r="P1375">
        <v>0</v>
      </c>
      <c r="Q1375">
        <v>7</v>
      </c>
      <c r="R1375" t="s">
        <v>8</v>
      </c>
      <c r="S1375">
        <v>0</v>
      </c>
      <c r="T1375" t="s">
        <v>28</v>
      </c>
      <c r="U1375" t="s">
        <v>13</v>
      </c>
      <c r="V1375">
        <v>3.6</v>
      </c>
      <c r="W1375">
        <v>6.52</v>
      </c>
      <c r="X1375">
        <v>451</v>
      </c>
      <c r="Y1375">
        <v>690</v>
      </c>
      <c r="Z1375">
        <f t="shared" si="84"/>
        <v>172500</v>
      </c>
      <c r="AF1375" t="s">
        <v>35</v>
      </c>
      <c r="AG1375">
        <v>2</v>
      </c>
      <c r="AH1375" t="s">
        <v>46</v>
      </c>
      <c r="AI1375" s="3">
        <v>2.2829999999999999</v>
      </c>
      <c r="AJ1375">
        <v>3097.6046975848631</v>
      </c>
      <c r="AK1375">
        <f t="shared" si="85"/>
        <v>774401.17439621582</v>
      </c>
      <c r="AL1375">
        <v>215</v>
      </c>
      <c r="AM1375">
        <f t="shared" si="86"/>
        <v>0.47671840354767187</v>
      </c>
      <c r="AN1375">
        <v>329.04397726321417</v>
      </c>
      <c r="AO1375">
        <f t="shared" si="87"/>
        <v>82260.994315803546</v>
      </c>
      <c r="AP1375">
        <v>10.6</v>
      </c>
      <c r="AQ1375">
        <v>46</v>
      </c>
    </row>
    <row r="1376" spans="1:43" x14ac:dyDescent="0.2">
      <c r="A1376" t="s">
        <v>157</v>
      </c>
      <c r="B1376" t="s">
        <v>11</v>
      </c>
      <c r="C1376" t="s">
        <v>36</v>
      </c>
      <c r="E1376">
        <v>1</v>
      </c>
      <c r="F1376" t="s">
        <v>49</v>
      </c>
      <c r="G1376" t="s">
        <v>174</v>
      </c>
      <c r="L1376" t="s">
        <v>8</v>
      </c>
      <c r="M1376" t="s">
        <v>4</v>
      </c>
      <c r="N1376">
        <v>653408.1</v>
      </c>
      <c r="O1376" t="s">
        <v>49</v>
      </c>
      <c r="P1376">
        <v>0</v>
      </c>
      <c r="Q1376">
        <v>7</v>
      </c>
      <c r="R1376" t="s">
        <v>8</v>
      </c>
      <c r="S1376">
        <v>0</v>
      </c>
      <c r="T1376" t="s">
        <v>28</v>
      </c>
      <c r="U1376" t="s">
        <v>13</v>
      </c>
      <c r="V1376">
        <v>3.6</v>
      </c>
      <c r="W1376">
        <v>6.52</v>
      </c>
      <c r="X1376">
        <v>451</v>
      </c>
      <c r="Y1376">
        <v>690</v>
      </c>
      <c r="Z1376">
        <f t="shared" si="84"/>
        <v>172500</v>
      </c>
      <c r="AF1376" t="s">
        <v>35</v>
      </c>
      <c r="AG1376">
        <v>1</v>
      </c>
      <c r="AH1376" t="s">
        <v>46</v>
      </c>
      <c r="AI1376" s="3">
        <v>0.31790000000000002</v>
      </c>
      <c r="AJ1376">
        <v>3097.6046975848631</v>
      </c>
      <c r="AK1376">
        <f t="shared" si="85"/>
        <v>774401.17439621582</v>
      </c>
      <c r="AL1376">
        <v>215</v>
      </c>
      <c r="AM1376">
        <f t="shared" si="86"/>
        <v>0.47671840354767187</v>
      </c>
      <c r="AN1376">
        <v>329.04397726321417</v>
      </c>
      <c r="AO1376">
        <f t="shared" si="87"/>
        <v>82260.994315803546</v>
      </c>
      <c r="AP1376">
        <v>10.6</v>
      </c>
      <c r="AQ1376">
        <v>46</v>
      </c>
    </row>
    <row r="1377" spans="1:43" x14ac:dyDescent="0.2">
      <c r="A1377" t="s">
        <v>157</v>
      </c>
      <c r="B1377" t="s">
        <v>11</v>
      </c>
      <c r="C1377" t="s">
        <v>36</v>
      </c>
      <c r="E1377">
        <v>1</v>
      </c>
      <c r="F1377" t="s">
        <v>49</v>
      </c>
      <c r="G1377" t="s">
        <v>174</v>
      </c>
      <c r="L1377" t="s">
        <v>8</v>
      </c>
      <c r="M1377" t="s">
        <v>4</v>
      </c>
      <c r="N1377">
        <v>653408.1</v>
      </c>
      <c r="O1377" t="s">
        <v>49</v>
      </c>
      <c r="P1377">
        <v>0</v>
      </c>
      <c r="Q1377">
        <v>7</v>
      </c>
      <c r="R1377" t="s">
        <v>8</v>
      </c>
      <c r="S1377">
        <v>0</v>
      </c>
      <c r="T1377" t="s">
        <v>28</v>
      </c>
      <c r="U1377" t="s">
        <v>13</v>
      </c>
      <c r="V1377">
        <v>3.6</v>
      </c>
      <c r="W1377">
        <v>6.52</v>
      </c>
      <c r="X1377">
        <v>451</v>
      </c>
      <c r="Y1377">
        <v>690</v>
      </c>
      <c r="Z1377">
        <f t="shared" si="84"/>
        <v>172500</v>
      </c>
      <c r="AF1377" t="s">
        <v>35</v>
      </c>
      <c r="AG1377">
        <v>4</v>
      </c>
      <c r="AH1377" t="s">
        <v>46</v>
      </c>
      <c r="AI1377" s="3">
        <v>2.6589999999999998</v>
      </c>
      <c r="AJ1377">
        <v>3097.6046975848631</v>
      </c>
      <c r="AK1377">
        <f t="shared" si="85"/>
        <v>774401.17439621582</v>
      </c>
      <c r="AL1377">
        <v>215</v>
      </c>
      <c r="AM1377">
        <f t="shared" si="86"/>
        <v>0.47671840354767187</v>
      </c>
      <c r="AN1377">
        <v>329.04397726321417</v>
      </c>
      <c r="AO1377">
        <f t="shared" si="87"/>
        <v>82260.994315803546</v>
      </c>
      <c r="AP1377">
        <v>10.6</v>
      </c>
      <c r="AQ1377">
        <v>46</v>
      </c>
    </row>
    <row r="1378" spans="1:43" x14ac:dyDescent="0.2">
      <c r="A1378" t="s">
        <v>157</v>
      </c>
      <c r="B1378" t="s">
        <v>11</v>
      </c>
      <c r="C1378" t="s">
        <v>36</v>
      </c>
      <c r="E1378">
        <v>1</v>
      </c>
      <c r="F1378" t="s">
        <v>49</v>
      </c>
      <c r="G1378" t="s">
        <v>174</v>
      </c>
      <c r="L1378" t="s">
        <v>8</v>
      </c>
      <c r="M1378" t="s">
        <v>4</v>
      </c>
      <c r="N1378">
        <v>653408.1</v>
      </c>
      <c r="O1378" t="s">
        <v>49</v>
      </c>
      <c r="P1378">
        <v>0</v>
      </c>
      <c r="Q1378">
        <v>7</v>
      </c>
      <c r="R1378" t="s">
        <v>8</v>
      </c>
      <c r="S1378">
        <v>0</v>
      </c>
      <c r="T1378" t="s">
        <v>28</v>
      </c>
      <c r="U1378" t="s">
        <v>13</v>
      </c>
      <c r="V1378">
        <v>3.6</v>
      </c>
      <c r="W1378">
        <v>6.52</v>
      </c>
      <c r="X1378">
        <v>451</v>
      </c>
      <c r="Y1378">
        <v>690</v>
      </c>
      <c r="Z1378">
        <f t="shared" si="84"/>
        <v>172500</v>
      </c>
      <c r="AF1378" t="s">
        <v>35</v>
      </c>
      <c r="AG1378">
        <v>2</v>
      </c>
      <c r="AH1378" t="s">
        <v>46</v>
      </c>
      <c r="AI1378" s="3">
        <v>1.0980000000000001</v>
      </c>
      <c r="AJ1378">
        <v>3097.6046975848631</v>
      </c>
      <c r="AK1378">
        <f t="shared" si="85"/>
        <v>774401.17439621582</v>
      </c>
      <c r="AL1378">
        <v>215</v>
      </c>
      <c r="AM1378">
        <f t="shared" si="86"/>
        <v>0.47671840354767187</v>
      </c>
      <c r="AN1378">
        <v>329.04397726321417</v>
      </c>
      <c r="AO1378">
        <f t="shared" si="87"/>
        <v>82260.994315803546</v>
      </c>
      <c r="AP1378">
        <v>10.6</v>
      </c>
      <c r="AQ1378">
        <v>46</v>
      </c>
    </row>
    <row r="1379" spans="1:43" x14ac:dyDescent="0.2">
      <c r="A1379" t="s">
        <v>157</v>
      </c>
      <c r="B1379" t="s">
        <v>11</v>
      </c>
      <c r="C1379" t="s">
        <v>36</v>
      </c>
      <c r="E1379">
        <v>1</v>
      </c>
      <c r="F1379" t="s">
        <v>49</v>
      </c>
      <c r="G1379" t="s">
        <v>174</v>
      </c>
      <c r="L1379" t="s">
        <v>8</v>
      </c>
      <c r="M1379" t="s">
        <v>4</v>
      </c>
      <c r="N1379">
        <v>653408.1</v>
      </c>
      <c r="O1379" t="s">
        <v>49</v>
      </c>
      <c r="P1379">
        <v>0</v>
      </c>
      <c r="Q1379">
        <v>7</v>
      </c>
      <c r="R1379" t="s">
        <v>8</v>
      </c>
      <c r="S1379">
        <v>0</v>
      </c>
      <c r="T1379" t="s">
        <v>28</v>
      </c>
      <c r="U1379" t="s">
        <v>13</v>
      </c>
      <c r="V1379">
        <v>3.6</v>
      </c>
      <c r="W1379">
        <v>6.52</v>
      </c>
      <c r="X1379">
        <v>451</v>
      </c>
      <c r="Y1379">
        <v>690</v>
      </c>
      <c r="Z1379">
        <f t="shared" si="84"/>
        <v>172500</v>
      </c>
      <c r="AF1379" t="s">
        <v>35</v>
      </c>
      <c r="AG1379">
        <v>1</v>
      </c>
      <c r="AH1379" t="s">
        <v>46</v>
      </c>
      <c r="AI1379" s="3">
        <v>0.40460000000000002</v>
      </c>
      <c r="AJ1379">
        <v>3097.6046975848631</v>
      </c>
      <c r="AK1379">
        <f t="shared" si="85"/>
        <v>774401.17439621582</v>
      </c>
      <c r="AL1379">
        <v>215</v>
      </c>
      <c r="AM1379">
        <f t="shared" si="86"/>
        <v>0.47671840354767187</v>
      </c>
      <c r="AN1379">
        <v>329.04397726321417</v>
      </c>
      <c r="AO1379">
        <f t="shared" si="87"/>
        <v>82260.994315803546</v>
      </c>
      <c r="AP1379">
        <v>10.6</v>
      </c>
      <c r="AQ1379">
        <v>46</v>
      </c>
    </row>
    <row r="1380" spans="1:43" x14ac:dyDescent="0.2">
      <c r="A1380" t="s">
        <v>157</v>
      </c>
      <c r="B1380" t="s">
        <v>11</v>
      </c>
      <c r="C1380" t="s">
        <v>36</v>
      </c>
      <c r="E1380">
        <v>1</v>
      </c>
      <c r="F1380" t="s">
        <v>49</v>
      </c>
      <c r="G1380" t="s">
        <v>174</v>
      </c>
      <c r="L1380" t="s">
        <v>8</v>
      </c>
      <c r="M1380" t="s">
        <v>4</v>
      </c>
      <c r="N1380">
        <v>653408.1</v>
      </c>
      <c r="O1380" t="s">
        <v>49</v>
      </c>
      <c r="P1380">
        <v>0</v>
      </c>
      <c r="Q1380">
        <v>7</v>
      </c>
      <c r="R1380" t="s">
        <v>8</v>
      </c>
      <c r="S1380">
        <v>0</v>
      </c>
      <c r="T1380" t="s">
        <v>28</v>
      </c>
      <c r="U1380" t="s">
        <v>13</v>
      </c>
      <c r="V1380">
        <v>3.6</v>
      </c>
      <c r="W1380">
        <v>6.52</v>
      </c>
      <c r="X1380">
        <v>451</v>
      </c>
      <c r="Y1380">
        <v>690</v>
      </c>
      <c r="Z1380">
        <f t="shared" si="84"/>
        <v>172500</v>
      </c>
      <c r="AF1380" t="s">
        <v>35</v>
      </c>
      <c r="AG1380">
        <v>2</v>
      </c>
      <c r="AH1380" t="s">
        <v>47</v>
      </c>
      <c r="AI1380" s="3">
        <v>0.83809999999999996</v>
      </c>
      <c r="AJ1380">
        <v>3097.6046975848631</v>
      </c>
      <c r="AK1380">
        <f t="shared" si="85"/>
        <v>774401.17439621582</v>
      </c>
      <c r="AL1380">
        <v>215</v>
      </c>
      <c r="AM1380">
        <f t="shared" si="86"/>
        <v>0.47671840354767187</v>
      </c>
      <c r="AN1380">
        <v>329.04397726321417</v>
      </c>
      <c r="AO1380">
        <f t="shared" si="87"/>
        <v>82260.994315803546</v>
      </c>
      <c r="AP1380">
        <v>10.6</v>
      </c>
      <c r="AQ1380">
        <v>46</v>
      </c>
    </row>
    <row r="1381" spans="1:43" x14ac:dyDescent="0.2">
      <c r="A1381" t="s">
        <v>157</v>
      </c>
      <c r="B1381" t="s">
        <v>11</v>
      </c>
      <c r="C1381" t="s">
        <v>36</v>
      </c>
      <c r="E1381">
        <v>1</v>
      </c>
      <c r="F1381" t="s">
        <v>49</v>
      </c>
      <c r="G1381" t="s">
        <v>174</v>
      </c>
      <c r="L1381" t="s">
        <v>8</v>
      </c>
      <c r="M1381" t="s">
        <v>4</v>
      </c>
      <c r="N1381">
        <v>653408.1</v>
      </c>
      <c r="O1381" t="s">
        <v>49</v>
      </c>
      <c r="P1381">
        <v>0</v>
      </c>
      <c r="Q1381">
        <v>7</v>
      </c>
      <c r="R1381" t="s">
        <v>8</v>
      </c>
      <c r="S1381">
        <v>0</v>
      </c>
      <c r="T1381" t="s">
        <v>28</v>
      </c>
      <c r="U1381" t="s">
        <v>13</v>
      </c>
      <c r="V1381">
        <v>3.6</v>
      </c>
      <c r="W1381">
        <v>6.52</v>
      </c>
      <c r="X1381">
        <v>451</v>
      </c>
      <c r="Y1381">
        <v>690</v>
      </c>
      <c r="Z1381">
        <f t="shared" si="84"/>
        <v>172500</v>
      </c>
      <c r="AF1381" t="s">
        <v>35</v>
      </c>
      <c r="AG1381">
        <v>1</v>
      </c>
      <c r="AH1381" t="s">
        <v>46</v>
      </c>
      <c r="AI1381" s="3">
        <v>0.28899999999999998</v>
      </c>
      <c r="AJ1381">
        <v>3097.6046975848631</v>
      </c>
      <c r="AK1381">
        <f t="shared" si="85"/>
        <v>774401.17439621582</v>
      </c>
      <c r="AL1381">
        <v>215</v>
      </c>
      <c r="AM1381">
        <f t="shared" si="86"/>
        <v>0.47671840354767187</v>
      </c>
      <c r="AN1381">
        <v>329.04397726321417</v>
      </c>
      <c r="AO1381">
        <f t="shared" si="87"/>
        <v>82260.994315803546</v>
      </c>
      <c r="AP1381">
        <v>10.6</v>
      </c>
      <c r="AQ1381">
        <v>46</v>
      </c>
    </row>
    <row r="1382" spans="1:43" x14ac:dyDescent="0.2">
      <c r="A1382" t="s">
        <v>157</v>
      </c>
      <c r="B1382" t="s">
        <v>11</v>
      </c>
      <c r="C1382" t="s">
        <v>36</v>
      </c>
      <c r="E1382">
        <v>1</v>
      </c>
      <c r="F1382" t="s">
        <v>49</v>
      </c>
      <c r="G1382" t="s">
        <v>174</v>
      </c>
      <c r="L1382" t="s">
        <v>8</v>
      </c>
      <c r="M1382" t="s">
        <v>4</v>
      </c>
      <c r="N1382">
        <v>653408.1</v>
      </c>
      <c r="O1382" t="s">
        <v>49</v>
      </c>
      <c r="P1382">
        <v>0</v>
      </c>
      <c r="Q1382">
        <v>7</v>
      </c>
      <c r="R1382" t="s">
        <v>8</v>
      </c>
      <c r="S1382">
        <v>0</v>
      </c>
      <c r="T1382" t="s">
        <v>28</v>
      </c>
      <c r="U1382" t="s">
        <v>13</v>
      </c>
      <c r="V1382">
        <v>3.6</v>
      </c>
      <c r="W1382">
        <v>6.52</v>
      </c>
      <c r="X1382">
        <v>451</v>
      </c>
      <c r="Y1382">
        <v>690</v>
      </c>
      <c r="Z1382">
        <f t="shared" ref="Z1382:Z1445" si="88">Y1382*250</f>
        <v>172500</v>
      </c>
      <c r="AF1382" t="s">
        <v>35</v>
      </c>
      <c r="AG1382">
        <v>13</v>
      </c>
      <c r="AH1382" t="s">
        <v>47</v>
      </c>
      <c r="AI1382" s="3">
        <v>10.66</v>
      </c>
      <c r="AJ1382">
        <v>3097.6046975848631</v>
      </c>
      <c r="AK1382">
        <f t="shared" ref="AK1382:AK1445" si="89">AJ1382*250</f>
        <v>774401.17439621582</v>
      </c>
      <c r="AL1382">
        <v>215</v>
      </c>
      <c r="AM1382">
        <f t="shared" ref="AM1382:AM1445" si="90">AL1382/X1382</f>
        <v>0.47671840354767187</v>
      </c>
      <c r="AN1382">
        <v>329.04397726321417</v>
      </c>
      <c r="AO1382">
        <f t="shared" ref="AO1382:AO1445" si="91">AN1382*250</f>
        <v>82260.994315803546</v>
      </c>
      <c r="AP1382">
        <v>10.6</v>
      </c>
      <c r="AQ1382">
        <v>46</v>
      </c>
    </row>
    <row r="1383" spans="1:43" x14ac:dyDescent="0.2">
      <c r="A1383" t="s">
        <v>157</v>
      </c>
      <c r="B1383" t="s">
        <v>11</v>
      </c>
      <c r="C1383" t="s">
        <v>36</v>
      </c>
      <c r="E1383">
        <v>1</v>
      </c>
      <c r="F1383" t="s">
        <v>49</v>
      </c>
      <c r="G1383" t="s">
        <v>174</v>
      </c>
      <c r="L1383" t="s">
        <v>8</v>
      </c>
      <c r="M1383" t="s">
        <v>4</v>
      </c>
      <c r="N1383">
        <v>653408.1</v>
      </c>
      <c r="O1383" t="s">
        <v>49</v>
      </c>
      <c r="P1383">
        <v>0</v>
      </c>
      <c r="Q1383">
        <v>7</v>
      </c>
      <c r="R1383" t="s">
        <v>8</v>
      </c>
      <c r="S1383">
        <v>0</v>
      </c>
      <c r="T1383" t="s">
        <v>28</v>
      </c>
      <c r="U1383" t="s">
        <v>13</v>
      </c>
      <c r="V1383">
        <v>3.6</v>
      </c>
      <c r="W1383">
        <v>6.52</v>
      </c>
      <c r="X1383">
        <v>451</v>
      </c>
      <c r="Y1383">
        <v>690</v>
      </c>
      <c r="Z1383">
        <f t="shared" si="88"/>
        <v>172500</v>
      </c>
      <c r="AF1383" t="s">
        <v>35</v>
      </c>
      <c r="AG1383">
        <v>4</v>
      </c>
      <c r="AH1383" t="s">
        <v>46</v>
      </c>
      <c r="AI1383" s="3">
        <v>3.5840000000000001</v>
      </c>
      <c r="AJ1383">
        <v>3097.6046975848631</v>
      </c>
      <c r="AK1383">
        <f t="shared" si="89"/>
        <v>774401.17439621582</v>
      </c>
      <c r="AL1383">
        <v>215</v>
      </c>
      <c r="AM1383">
        <f t="shared" si="90"/>
        <v>0.47671840354767187</v>
      </c>
      <c r="AN1383">
        <v>329.04397726321417</v>
      </c>
      <c r="AO1383">
        <f t="shared" si="91"/>
        <v>82260.994315803546</v>
      </c>
      <c r="AP1383">
        <v>10.6</v>
      </c>
      <c r="AQ1383">
        <v>46</v>
      </c>
    </row>
    <row r="1384" spans="1:43" x14ac:dyDescent="0.2">
      <c r="A1384" t="s">
        <v>157</v>
      </c>
      <c r="B1384" t="s">
        <v>11</v>
      </c>
      <c r="C1384" t="s">
        <v>36</v>
      </c>
      <c r="E1384">
        <v>1</v>
      </c>
      <c r="F1384" t="s">
        <v>49</v>
      </c>
      <c r="G1384" t="s">
        <v>174</v>
      </c>
      <c r="L1384" t="s">
        <v>8</v>
      </c>
      <c r="M1384" t="s">
        <v>4</v>
      </c>
      <c r="N1384">
        <v>653408.1</v>
      </c>
      <c r="O1384" t="s">
        <v>49</v>
      </c>
      <c r="P1384">
        <v>0</v>
      </c>
      <c r="Q1384">
        <v>7</v>
      </c>
      <c r="R1384" t="s">
        <v>8</v>
      </c>
      <c r="S1384">
        <v>0</v>
      </c>
      <c r="T1384" t="s">
        <v>28</v>
      </c>
      <c r="U1384" t="s">
        <v>13</v>
      </c>
      <c r="V1384">
        <v>3.6</v>
      </c>
      <c r="W1384">
        <v>6.52</v>
      </c>
      <c r="X1384">
        <v>451</v>
      </c>
      <c r="Y1384">
        <v>690</v>
      </c>
      <c r="Z1384">
        <f t="shared" si="88"/>
        <v>172500</v>
      </c>
      <c r="AF1384" t="s">
        <v>35</v>
      </c>
      <c r="AG1384">
        <v>8</v>
      </c>
      <c r="AH1384" t="s">
        <v>46</v>
      </c>
      <c r="AI1384" s="3">
        <v>6.82</v>
      </c>
      <c r="AJ1384">
        <v>3097.6046975848631</v>
      </c>
      <c r="AK1384">
        <f t="shared" si="89"/>
        <v>774401.17439621582</v>
      </c>
      <c r="AL1384">
        <v>215</v>
      </c>
      <c r="AM1384">
        <f t="shared" si="90"/>
        <v>0.47671840354767187</v>
      </c>
      <c r="AN1384">
        <v>329.04397726321417</v>
      </c>
      <c r="AO1384">
        <f t="shared" si="91"/>
        <v>82260.994315803546</v>
      </c>
      <c r="AP1384">
        <v>10.6</v>
      </c>
      <c r="AQ1384">
        <v>46</v>
      </c>
    </row>
    <row r="1385" spans="1:43" x14ac:dyDescent="0.2">
      <c r="A1385" t="s">
        <v>157</v>
      </c>
      <c r="B1385" t="s">
        <v>11</v>
      </c>
      <c r="C1385" t="s">
        <v>36</v>
      </c>
      <c r="E1385">
        <v>1</v>
      </c>
      <c r="F1385" t="s">
        <v>49</v>
      </c>
      <c r="G1385" t="s">
        <v>174</v>
      </c>
      <c r="L1385" t="s">
        <v>8</v>
      </c>
      <c r="M1385" t="s">
        <v>4</v>
      </c>
      <c r="N1385">
        <v>653408.1</v>
      </c>
      <c r="O1385" t="s">
        <v>49</v>
      </c>
      <c r="P1385">
        <v>0</v>
      </c>
      <c r="Q1385">
        <v>7</v>
      </c>
      <c r="R1385" t="s">
        <v>8</v>
      </c>
      <c r="S1385">
        <v>0</v>
      </c>
      <c r="T1385" t="s">
        <v>28</v>
      </c>
      <c r="U1385" t="s">
        <v>13</v>
      </c>
      <c r="V1385">
        <v>3.6</v>
      </c>
      <c r="W1385">
        <v>6.52</v>
      </c>
      <c r="X1385">
        <v>451</v>
      </c>
      <c r="Y1385">
        <v>690</v>
      </c>
      <c r="Z1385">
        <f t="shared" si="88"/>
        <v>172500</v>
      </c>
      <c r="AF1385" t="s">
        <v>35</v>
      </c>
      <c r="AG1385">
        <v>2</v>
      </c>
      <c r="AH1385" t="s">
        <v>47</v>
      </c>
      <c r="AI1385" s="3">
        <v>1.3580000000000001</v>
      </c>
      <c r="AJ1385">
        <v>3097.6046975848631</v>
      </c>
      <c r="AK1385">
        <f t="shared" si="89"/>
        <v>774401.17439621582</v>
      </c>
      <c r="AL1385">
        <v>215</v>
      </c>
      <c r="AM1385">
        <f t="shared" si="90"/>
        <v>0.47671840354767187</v>
      </c>
      <c r="AN1385">
        <v>329.04397726321417</v>
      </c>
      <c r="AO1385">
        <f t="shared" si="91"/>
        <v>82260.994315803546</v>
      </c>
      <c r="AP1385">
        <v>10.6</v>
      </c>
      <c r="AQ1385">
        <v>46</v>
      </c>
    </row>
    <row r="1386" spans="1:43" x14ac:dyDescent="0.2">
      <c r="A1386" t="s">
        <v>157</v>
      </c>
      <c r="B1386" t="s">
        <v>11</v>
      </c>
      <c r="C1386" t="s">
        <v>36</v>
      </c>
      <c r="E1386">
        <v>1</v>
      </c>
      <c r="F1386" t="s">
        <v>49</v>
      </c>
      <c r="G1386" t="s">
        <v>174</v>
      </c>
      <c r="L1386" t="s">
        <v>8</v>
      </c>
      <c r="M1386" t="s">
        <v>4</v>
      </c>
      <c r="N1386">
        <v>653408.1</v>
      </c>
      <c r="O1386" t="s">
        <v>49</v>
      </c>
      <c r="P1386">
        <v>0</v>
      </c>
      <c r="Q1386">
        <v>7</v>
      </c>
      <c r="R1386" t="s">
        <v>8</v>
      </c>
      <c r="S1386">
        <v>0</v>
      </c>
      <c r="T1386" t="s">
        <v>28</v>
      </c>
      <c r="U1386" t="s">
        <v>13</v>
      </c>
      <c r="V1386">
        <v>3.6</v>
      </c>
      <c r="W1386">
        <v>6.52</v>
      </c>
      <c r="X1386">
        <v>451</v>
      </c>
      <c r="Y1386">
        <v>690</v>
      </c>
      <c r="Z1386">
        <f t="shared" si="88"/>
        <v>172500</v>
      </c>
      <c r="AF1386" t="s">
        <v>35</v>
      </c>
      <c r="AG1386">
        <v>1</v>
      </c>
      <c r="AH1386" t="s">
        <v>46</v>
      </c>
      <c r="AI1386" s="3">
        <v>0.63580000000000003</v>
      </c>
      <c r="AJ1386">
        <v>3097.6046975848631</v>
      </c>
      <c r="AK1386">
        <f t="shared" si="89"/>
        <v>774401.17439621582</v>
      </c>
      <c r="AL1386">
        <v>215</v>
      </c>
      <c r="AM1386">
        <f t="shared" si="90"/>
        <v>0.47671840354767187</v>
      </c>
      <c r="AN1386">
        <v>329.04397726321417</v>
      </c>
      <c r="AO1386">
        <f t="shared" si="91"/>
        <v>82260.994315803546</v>
      </c>
      <c r="AP1386">
        <v>10.6</v>
      </c>
      <c r="AQ1386">
        <v>46</v>
      </c>
    </row>
    <row r="1387" spans="1:43" x14ac:dyDescent="0.2">
      <c r="A1387" t="s">
        <v>157</v>
      </c>
      <c r="B1387" t="s">
        <v>11</v>
      </c>
      <c r="C1387" t="s">
        <v>36</v>
      </c>
      <c r="E1387">
        <v>1</v>
      </c>
      <c r="F1387" t="s">
        <v>49</v>
      </c>
      <c r="G1387" t="s">
        <v>174</v>
      </c>
      <c r="L1387" t="s">
        <v>8</v>
      </c>
      <c r="M1387" t="s">
        <v>4</v>
      </c>
      <c r="N1387">
        <v>653408.1</v>
      </c>
      <c r="O1387" t="s">
        <v>49</v>
      </c>
      <c r="P1387">
        <v>0</v>
      </c>
      <c r="Q1387">
        <v>7</v>
      </c>
      <c r="R1387" t="s">
        <v>8</v>
      </c>
      <c r="S1387">
        <v>0</v>
      </c>
      <c r="T1387" t="s">
        <v>28</v>
      </c>
      <c r="U1387" t="s">
        <v>13</v>
      </c>
      <c r="V1387">
        <v>3.6</v>
      </c>
      <c r="W1387">
        <v>6.52</v>
      </c>
      <c r="X1387">
        <v>451</v>
      </c>
      <c r="Y1387">
        <v>690</v>
      </c>
      <c r="Z1387">
        <f t="shared" si="88"/>
        <v>172500</v>
      </c>
      <c r="AF1387" t="s">
        <v>35</v>
      </c>
      <c r="AG1387">
        <v>1</v>
      </c>
      <c r="AH1387" t="s">
        <v>47</v>
      </c>
      <c r="AI1387" s="3">
        <v>0.23119999999999999</v>
      </c>
      <c r="AJ1387">
        <v>3097.6046975848631</v>
      </c>
      <c r="AK1387">
        <f t="shared" si="89"/>
        <v>774401.17439621582</v>
      </c>
      <c r="AL1387">
        <v>215</v>
      </c>
      <c r="AM1387">
        <f t="shared" si="90"/>
        <v>0.47671840354767187</v>
      </c>
      <c r="AN1387">
        <v>329.04397726321417</v>
      </c>
      <c r="AO1387">
        <f t="shared" si="91"/>
        <v>82260.994315803546</v>
      </c>
      <c r="AP1387">
        <v>10.6</v>
      </c>
      <c r="AQ1387">
        <v>46</v>
      </c>
    </row>
    <row r="1388" spans="1:43" x14ac:dyDescent="0.2">
      <c r="A1388" t="s">
        <v>157</v>
      </c>
      <c r="B1388" t="s">
        <v>11</v>
      </c>
      <c r="C1388" t="s">
        <v>36</v>
      </c>
      <c r="E1388">
        <v>1</v>
      </c>
      <c r="F1388" t="s">
        <v>49</v>
      </c>
      <c r="G1388" t="s">
        <v>174</v>
      </c>
      <c r="L1388" t="s">
        <v>8</v>
      </c>
      <c r="M1388" t="s">
        <v>4</v>
      </c>
      <c r="N1388">
        <v>653408.1</v>
      </c>
      <c r="O1388" t="s">
        <v>49</v>
      </c>
      <c r="P1388">
        <v>0</v>
      </c>
      <c r="Q1388">
        <v>7</v>
      </c>
      <c r="R1388" t="s">
        <v>8</v>
      </c>
      <c r="S1388">
        <v>0</v>
      </c>
      <c r="T1388" t="s">
        <v>28</v>
      </c>
      <c r="U1388" t="s">
        <v>13</v>
      </c>
      <c r="V1388">
        <v>3.6</v>
      </c>
      <c r="W1388">
        <v>6.52</v>
      </c>
      <c r="X1388">
        <v>451</v>
      </c>
      <c r="Y1388">
        <v>690</v>
      </c>
      <c r="Z1388">
        <f t="shared" si="88"/>
        <v>172500</v>
      </c>
      <c r="AF1388" t="s">
        <v>35</v>
      </c>
      <c r="AG1388">
        <v>1</v>
      </c>
      <c r="AH1388" t="s">
        <v>47</v>
      </c>
      <c r="AI1388" s="3">
        <v>1.069</v>
      </c>
      <c r="AJ1388">
        <v>3097.6046975848631</v>
      </c>
      <c r="AK1388">
        <f t="shared" si="89"/>
        <v>774401.17439621582</v>
      </c>
      <c r="AL1388">
        <v>215</v>
      </c>
      <c r="AM1388">
        <f t="shared" si="90"/>
        <v>0.47671840354767187</v>
      </c>
      <c r="AN1388">
        <v>329.04397726321417</v>
      </c>
      <c r="AO1388">
        <f t="shared" si="91"/>
        <v>82260.994315803546</v>
      </c>
      <c r="AP1388">
        <v>10.6</v>
      </c>
      <c r="AQ1388">
        <v>46</v>
      </c>
    </row>
    <row r="1389" spans="1:43" x14ac:dyDescent="0.2">
      <c r="A1389" t="s">
        <v>157</v>
      </c>
      <c r="B1389" t="s">
        <v>11</v>
      </c>
      <c r="C1389" t="s">
        <v>36</v>
      </c>
      <c r="E1389">
        <v>1</v>
      </c>
      <c r="F1389" t="s">
        <v>49</v>
      </c>
      <c r="G1389" t="s">
        <v>174</v>
      </c>
      <c r="L1389" t="s">
        <v>8</v>
      </c>
      <c r="M1389" t="s">
        <v>4</v>
      </c>
      <c r="N1389">
        <v>653408.1</v>
      </c>
      <c r="O1389" t="s">
        <v>49</v>
      </c>
      <c r="P1389">
        <v>0</v>
      </c>
      <c r="Q1389">
        <v>7</v>
      </c>
      <c r="R1389" t="s">
        <v>8</v>
      </c>
      <c r="S1389">
        <v>0</v>
      </c>
      <c r="T1389" t="s">
        <v>28</v>
      </c>
      <c r="U1389" t="s">
        <v>13</v>
      </c>
      <c r="V1389">
        <v>3.6</v>
      </c>
      <c r="W1389">
        <v>6.52</v>
      </c>
      <c r="X1389">
        <v>451</v>
      </c>
      <c r="Y1389">
        <v>690</v>
      </c>
      <c r="Z1389">
        <f t="shared" si="88"/>
        <v>172500</v>
      </c>
      <c r="AF1389" t="s">
        <v>35</v>
      </c>
      <c r="AG1389">
        <v>2</v>
      </c>
      <c r="AH1389" t="s">
        <v>46</v>
      </c>
      <c r="AI1389" s="3">
        <v>1.127</v>
      </c>
      <c r="AJ1389">
        <v>3097.6046975848631</v>
      </c>
      <c r="AK1389">
        <f t="shared" si="89"/>
        <v>774401.17439621582</v>
      </c>
      <c r="AL1389">
        <v>215</v>
      </c>
      <c r="AM1389">
        <f t="shared" si="90"/>
        <v>0.47671840354767187</v>
      </c>
      <c r="AN1389">
        <v>329.04397726321417</v>
      </c>
      <c r="AO1389">
        <f t="shared" si="91"/>
        <v>82260.994315803546</v>
      </c>
      <c r="AP1389">
        <v>10.6</v>
      </c>
      <c r="AQ1389">
        <v>46</v>
      </c>
    </row>
    <row r="1390" spans="1:43" x14ac:dyDescent="0.2">
      <c r="A1390" t="s">
        <v>157</v>
      </c>
      <c r="B1390" t="s">
        <v>11</v>
      </c>
      <c r="C1390" t="s">
        <v>36</v>
      </c>
      <c r="E1390">
        <v>1</v>
      </c>
      <c r="F1390" t="s">
        <v>49</v>
      </c>
      <c r="G1390" t="s">
        <v>174</v>
      </c>
      <c r="L1390" t="s">
        <v>8</v>
      </c>
      <c r="M1390" t="s">
        <v>4</v>
      </c>
      <c r="N1390">
        <v>653408.1</v>
      </c>
      <c r="O1390" t="s">
        <v>49</v>
      </c>
      <c r="P1390">
        <v>0</v>
      </c>
      <c r="Q1390">
        <v>7</v>
      </c>
      <c r="R1390" t="s">
        <v>8</v>
      </c>
      <c r="S1390">
        <v>0</v>
      </c>
      <c r="T1390" t="s">
        <v>28</v>
      </c>
      <c r="U1390" t="s">
        <v>13</v>
      </c>
      <c r="V1390">
        <v>3.6</v>
      </c>
      <c r="W1390">
        <v>6.52</v>
      </c>
      <c r="X1390">
        <v>451</v>
      </c>
      <c r="Y1390">
        <v>690</v>
      </c>
      <c r="Z1390">
        <f t="shared" si="88"/>
        <v>172500</v>
      </c>
      <c r="AF1390" t="s">
        <v>35</v>
      </c>
      <c r="AG1390">
        <v>2</v>
      </c>
      <c r="AH1390" t="s">
        <v>46</v>
      </c>
      <c r="AI1390" s="3">
        <v>1.1850000000000001</v>
      </c>
      <c r="AJ1390">
        <v>3097.6046975848631</v>
      </c>
      <c r="AK1390">
        <f t="shared" si="89"/>
        <v>774401.17439621582</v>
      </c>
      <c r="AL1390">
        <v>215</v>
      </c>
      <c r="AM1390">
        <f t="shared" si="90"/>
        <v>0.47671840354767187</v>
      </c>
      <c r="AN1390">
        <v>329.04397726321417</v>
      </c>
      <c r="AO1390">
        <f t="shared" si="91"/>
        <v>82260.994315803546</v>
      </c>
      <c r="AP1390">
        <v>10.6</v>
      </c>
      <c r="AQ1390">
        <v>46</v>
      </c>
    </row>
    <row r="1391" spans="1:43" x14ac:dyDescent="0.2">
      <c r="A1391" t="s">
        <v>157</v>
      </c>
      <c r="B1391" t="s">
        <v>11</v>
      </c>
      <c r="C1391" t="s">
        <v>36</v>
      </c>
      <c r="E1391">
        <v>1</v>
      </c>
      <c r="F1391" t="s">
        <v>49</v>
      </c>
      <c r="G1391" t="s">
        <v>174</v>
      </c>
      <c r="L1391" t="s">
        <v>8</v>
      </c>
      <c r="M1391" t="s">
        <v>4</v>
      </c>
      <c r="N1391">
        <v>653408.1</v>
      </c>
      <c r="O1391" t="s">
        <v>49</v>
      </c>
      <c r="P1391">
        <v>0</v>
      </c>
      <c r="Q1391">
        <v>7</v>
      </c>
      <c r="R1391" t="s">
        <v>8</v>
      </c>
      <c r="S1391">
        <v>0</v>
      </c>
      <c r="T1391" t="s">
        <v>28</v>
      </c>
      <c r="U1391" t="s">
        <v>13</v>
      </c>
      <c r="V1391">
        <v>3.6</v>
      </c>
      <c r="W1391">
        <v>6.52</v>
      </c>
      <c r="X1391">
        <v>451</v>
      </c>
      <c r="Y1391">
        <v>690</v>
      </c>
      <c r="Z1391">
        <f t="shared" si="88"/>
        <v>172500</v>
      </c>
      <c r="AF1391" t="s">
        <v>35</v>
      </c>
      <c r="AG1391">
        <v>1</v>
      </c>
      <c r="AH1391" t="s">
        <v>46</v>
      </c>
      <c r="AI1391" s="3">
        <v>0.66469999999999996</v>
      </c>
      <c r="AJ1391">
        <v>3097.6046975848631</v>
      </c>
      <c r="AK1391">
        <f t="shared" si="89"/>
        <v>774401.17439621582</v>
      </c>
      <c r="AL1391">
        <v>215</v>
      </c>
      <c r="AM1391">
        <f t="shared" si="90"/>
        <v>0.47671840354767187</v>
      </c>
      <c r="AN1391">
        <v>329.04397726321417</v>
      </c>
      <c r="AO1391">
        <f t="shared" si="91"/>
        <v>82260.994315803546</v>
      </c>
      <c r="AP1391">
        <v>10.6</v>
      </c>
      <c r="AQ1391">
        <v>46</v>
      </c>
    </row>
    <row r="1392" spans="1:43" x14ac:dyDescent="0.2">
      <c r="A1392" t="s">
        <v>157</v>
      </c>
      <c r="B1392" t="s">
        <v>11</v>
      </c>
      <c r="C1392" t="s">
        <v>36</v>
      </c>
      <c r="E1392">
        <v>1</v>
      </c>
      <c r="F1392" t="s">
        <v>49</v>
      </c>
      <c r="G1392" t="s">
        <v>174</v>
      </c>
      <c r="L1392" t="s">
        <v>8</v>
      </c>
      <c r="M1392" t="s">
        <v>4</v>
      </c>
      <c r="N1392">
        <v>653408.1</v>
      </c>
      <c r="O1392" t="s">
        <v>49</v>
      </c>
      <c r="P1392">
        <v>0</v>
      </c>
      <c r="Q1392">
        <v>7</v>
      </c>
      <c r="R1392" t="s">
        <v>8</v>
      </c>
      <c r="S1392">
        <v>0</v>
      </c>
      <c r="T1392" t="s">
        <v>28</v>
      </c>
      <c r="U1392" t="s">
        <v>13</v>
      </c>
      <c r="V1392">
        <v>3.6</v>
      </c>
      <c r="W1392">
        <v>6.52</v>
      </c>
      <c r="X1392">
        <v>451</v>
      </c>
      <c r="Y1392">
        <v>690</v>
      </c>
      <c r="Z1392">
        <f t="shared" si="88"/>
        <v>172500</v>
      </c>
      <c r="AF1392" t="s">
        <v>35</v>
      </c>
      <c r="AG1392">
        <v>2</v>
      </c>
      <c r="AH1392" t="s">
        <v>47</v>
      </c>
      <c r="AI1392" s="3">
        <v>0.86699999999999999</v>
      </c>
      <c r="AJ1392">
        <v>3097.6046975848631</v>
      </c>
      <c r="AK1392">
        <f t="shared" si="89"/>
        <v>774401.17439621582</v>
      </c>
      <c r="AL1392">
        <v>215</v>
      </c>
      <c r="AM1392">
        <f t="shared" si="90"/>
        <v>0.47671840354767187</v>
      </c>
      <c r="AN1392">
        <v>329.04397726321417</v>
      </c>
      <c r="AO1392">
        <f t="shared" si="91"/>
        <v>82260.994315803546</v>
      </c>
      <c r="AP1392">
        <v>10.6</v>
      </c>
      <c r="AQ1392">
        <v>46</v>
      </c>
    </row>
    <row r="1393" spans="1:43" x14ac:dyDescent="0.2">
      <c r="A1393" t="s">
        <v>157</v>
      </c>
      <c r="B1393" t="s">
        <v>11</v>
      </c>
      <c r="C1393" t="s">
        <v>36</v>
      </c>
      <c r="E1393">
        <v>1</v>
      </c>
      <c r="F1393" t="s">
        <v>49</v>
      </c>
      <c r="G1393" t="s">
        <v>174</v>
      </c>
      <c r="L1393" t="s">
        <v>8</v>
      </c>
      <c r="M1393" t="s">
        <v>4</v>
      </c>
      <c r="N1393">
        <v>653408.1</v>
      </c>
      <c r="O1393" t="s">
        <v>49</v>
      </c>
      <c r="P1393">
        <v>0</v>
      </c>
      <c r="Q1393">
        <v>7</v>
      </c>
      <c r="R1393" t="s">
        <v>8</v>
      </c>
      <c r="S1393">
        <v>0</v>
      </c>
      <c r="T1393" t="s">
        <v>28</v>
      </c>
      <c r="U1393" t="s">
        <v>13</v>
      </c>
      <c r="V1393">
        <v>3.6</v>
      </c>
      <c r="W1393">
        <v>6.52</v>
      </c>
      <c r="X1393">
        <v>451</v>
      </c>
      <c r="Y1393">
        <v>690</v>
      </c>
      <c r="Z1393">
        <f t="shared" si="88"/>
        <v>172500</v>
      </c>
      <c r="AF1393" t="s">
        <v>35</v>
      </c>
      <c r="AG1393">
        <v>1</v>
      </c>
      <c r="AH1393" t="s">
        <v>46</v>
      </c>
      <c r="AI1393" s="3">
        <v>0.92479999999999996</v>
      </c>
      <c r="AJ1393">
        <v>3097.6046975848631</v>
      </c>
      <c r="AK1393">
        <f t="shared" si="89"/>
        <v>774401.17439621582</v>
      </c>
      <c r="AL1393">
        <v>215</v>
      </c>
      <c r="AM1393">
        <f t="shared" si="90"/>
        <v>0.47671840354767187</v>
      </c>
      <c r="AN1393">
        <v>329.04397726321417</v>
      </c>
      <c r="AO1393">
        <f t="shared" si="91"/>
        <v>82260.994315803546</v>
      </c>
      <c r="AP1393">
        <v>10.6</v>
      </c>
      <c r="AQ1393">
        <v>46</v>
      </c>
    </row>
    <row r="1394" spans="1:43" x14ac:dyDescent="0.2">
      <c r="A1394" t="s">
        <v>157</v>
      </c>
      <c r="B1394" t="s">
        <v>11</v>
      </c>
      <c r="C1394" t="s">
        <v>36</v>
      </c>
      <c r="E1394">
        <v>1</v>
      </c>
      <c r="F1394" t="s">
        <v>49</v>
      </c>
      <c r="G1394" t="s">
        <v>174</v>
      </c>
      <c r="L1394" t="s">
        <v>8</v>
      </c>
      <c r="M1394" t="s">
        <v>4</v>
      </c>
      <c r="N1394">
        <v>653408.1</v>
      </c>
      <c r="O1394" t="s">
        <v>49</v>
      </c>
      <c r="P1394">
        <v>0</v>
      </c>
      <c r="Q1394">
        <v>7</v>
      </c>
      <c r="R1394" t="s">
        <v>8</v>
      </c>
      <c r="S1394">
        <v>0</v>
      </c>
      <c r="T1394" t="s">
        <v>28</v>
      </c>
      <c r="U1394" t="s">
        <v>13</v>
      </c>
      <c r="V1394">
        <v>3.6</v>
      </c>
      <c r="W1394">
        <v>6.52</v>
      </c>
      <c r="X1394">
        <v>451</v>
      </c>
      <c r="Y1394">
        <v>690</v>
      </c>
      <c r="Z1394">
        <f t="shared" si="88"/>
        <v>172500</v>
      </c>
      <c r="AF1394" t="s">
        <v>35</v>
      </c>
      <c r="AG1394">
        <v>1</v>
      </c>
      <c r="AH1394" t="s">
        <v>47</v>
      </c>
      <c r="AI1394" s="3">
        <v>0.3468</v>
      </c>
      <c r="AJ1394">
        <v>3097.6046975848631</v>
      </c>
      <c r="AK1394">
        <f t="shared" si="89"/>
        <v>774401.17439621582</v>
      </c>
      <c r="AL1394">
        <v>215</v>
      </c>
      <c r="AM1394">
        <f t="shared" si="90"/>
        <v>0.47671840354767187</v>
      </c>
      <c r="AN1394">
        <v>329.04397726321417</v>
      </c>
      <c r="AO1394">
        <f t="shared" si="91"/>
        <v>82260.994315803546</v>
      </c>
      <c r="AP1394">
        <v>10.6</v>
      </c>
      <c r="AQ1394">
        <v>46</v>
      </c>
    </row>
    <row r="1395" spans="1:43" x14ac:dyDescent="0.2">
      <c r="A1395" t="s">
        <v>157</v>
      </c>
      <c r="B1395" t="s">
        <v>11</v>
      </c>
      <c r="C1395" t="s">
        <v>36</v>
      </c>
      <c r="E1395">
        <v>1</v>
      </c>
      <c r="F1395" t="s">
        <v>49</v>
      </c>
      <c r="G1395" t="s">
        <v>174</v>
      </c>
      <c r="L1395" t="s">
        <v>8</v>
      </c>
      <c r="M1395" t="s">
        <v>4</v>
      </c>
      <c r="N1395">
        <v>653408.1</v>
      </c>
      <c r="O1395" t="s">
        <v>49</v>
      </c>
      <c r="P1395">
        <v>0</v>
      </c>
      <c r="Q1395">
        <v>7</v>
      </c>
      <c r="R1395" t="s">
        <v>8</v>
      </c>
      <c r="S1395">
        <v>0</v>
      </c>
      <c r="T1395" t="s">
        <v>28</v>
      </c>
      <c r="U1395" t="s">
        <v>13</v>
      </c>
      <c r="V1395">
        <v>3.6</v>
      </c>
      <c r="W1395">
        <v>6.52</v>
      </c>
      <c r="X1395">
        <v>451</v>
      </c>
      <c r="Y1395">
        <v>690</v>
      </c>
      <c r="Z1395">
        <f t="shared" si="88"/>
        <v>172500</v>
      </c>
      <c r="AF1395" t="s">
        <v>35</v>
      </c>
      <c r="AG1395">
        <v>1</v>
      </c>
      <c r="AH1395" t="s">
        <v>46</v>
      </c>
      <c r="AI1395" s="3">
        <v>0.46239999999999998</v>
      </c>
      <c r="AJ1395">
        <v>3097.6046975848631</v>
      </c>
      <c r="AK1395">
        <f t="shared" si="89"/>
        <v>774401.17439621582</v>
      </c>
      <c r="AL1395">
        <v>215</v>
      </c>
      <c r="AM1395">
        <f t="shared" si="90"/>
        <v>0.47671840354767187</v>
      </c>
      <c r="AN1395">
        <v>329.04397726321417</v>
      </c>
      <c r="AO1395">
        <f t="shared" si="91"/>
        <v>82260.994315803546</v>
      </c>
      <c r="AP1395">
        <v>10.6</v>
      </c>
      <c r="AQ1395">
        <v>46</v>
      </c>
    </row>
    <row r="1396" spans="1:43" x14ac:dyDescent="0.2">
      <c r="A1396" t="s">
        <v>157</v>
      </c>
      <c r="B1396" t="s">
        <v>11</v>
      </c>
      <c r="C1396" t="s">
        <v>36</v>
      </c>
      <c r="E1396">
        <v>1</v>
      </c>
      <c r="F1396" t="s">
        <v>49</v>
      </c>
      <c r="G1396" t="s">
        <v>174</v>
      </c>
      <c r="L1396" t="s">
        <v>8</v>
      </c>
      <c r="M1396" t="s">
        <v>4</v>
      </c>
      <c r="N1396">
        <v>653408.1</v>
      </c>
      <c r="O1396" t="s">
        <v>49</v>
      </c>
      <c r="P1396">
        <v>0</v>
      </c>
      <c r="Q1396">
        <v>7</v>
      </c>
      <c r="R1396" t="s">
        <v>8</v>
      </c>
      <c r="S1396">
        <v>0</v>
      </c>
      <c r="T1396" t="s">
        <v>28</v>
      </c>
      <c r="U1396" t="s">
        <v>13</v>
      </c>
      <c r="V1396">
        <v>3.6</v>
      </c>
      <c r="W1396">
        <v>6.52</v>
      </c>
      <c r="X1396">
        <v>451</v>
      </c>
      <c r="Y1396">
        <v>690</v>
      </c>
      <c r="Z1396">
        <f t="shared" si="88"/>
        <v>172500</v>
      </c>
      <c r="AF1396" t="s">
        <v>35</v>
      </c>
      <c r="AG1396">
        <v>3</v>
      </c>
      <c r="AH1396" t="s">
        <v>47</v>
      </c>
      <c r="AI1396" s="3">
        <v>2.254</v>
      </c>
      <c r="AJ1396">
        <v>3097.6046975848631</v>
      </c>
      <c r="AK1396">
        <f t="shared" si="89"/>
        <v>774401.17439621582</v>
      </c>
      <c r="AL1396">
        <v>215</v>
      </c>
      <c r="AM1396">
        <f t="shared" si="90"/>
        <v>0.47671840354767187</v>
      </c>
      <c r="AN1396">
        <v>329.04397726321417</v>
      </c>
      <c r="AO1396">
        <f t="shared" si="91"/>
        <v>82260.994315803546</v>
      </c>
      <c r="AP1396">
        <v>10.6</v>
      </c>
      <c r="AQ1396">
        <v>46</v>
      </c>
    </row>
    <row r="1397" spans="1:43" x14ac:dyDescent="0.2">
      <c r="A1397" t="s">
        <v>157</v>
      </c>
      <c r="B1397" t="s">
        <v>11</v>
      </c>
      <c r="C1397" t="s">
        <v>36</v>
      </c>
      <c r="E1397">
        <v>1</v>
      </c>
      <c r="F1397" t="s">
        <v>49</v>
      </c>
      <c r="G1397" t="s">
        <v>174</v>
      </c>
      <c r="L1397" t="s">
        <v>8</v>
      </c>
      <c r="M1397" t="s">
        <v>4</v>
      </c>
      <c r="N1397">
        <v>653408.1</v>
      </c>
      <c r="O1397" t="s">
        <v>49</v>
      </c>
      <c r="P1397">
        <v>0</v>
      </c>
      <c r="Q1397">
        <v>7</v>
      </c>
      <c r="R1397" t="s">
        <v>8</v>
      </c>
      <c r="S1397">
        <v>0</v>
      </c>
      <c r="T1397" t="s">
        <v>28</v>
      </c>
      <c r="U1397" t="s">
        <v>13</v>
      </c>
      <c r="V1397">
        <v>3.6</v>
      </c>
      <c r="W1397">
        <v>6.52</v>
      </c>
      <c r="X1397">
        <v>451</v>
      </c>
      <c r="Y1397">
        <v>690</v>
      </c>
      <c r="Z1397">
        <f t="shared" si="88"/>
        <v>172500</v>
      </c>
      <c r="AF1397" t="s">
        <v>35</v>
      </c>
      <c r="AG1397">
        <v>1</v>
      </c>
      <c r="AH1397" t="s">
        <v>46</v>
      </c>
      <c r="AI1397" s="3">
        <v>0.31790000000000002</v>
      </c>
      <c r="AJ1397">
        <v>3097.6046975848631</v>
      </c>
      <c r="AK1397">
        <f t="shared" si="89"/>
        <v>774401.17439621582</v>
      </c>
      <c r="AL1397">
        <v>215</v>
      </c>
      <c r="AM1397">
        <f t="shared" si="90"/>
        <v>0.47671840354767187</v>
      </c>
      <c r="AN1397">
        <v>329.04397726321417</v>
      </c>
      <c r="AO1397">
        <f t="shared" si="91"/>
        <v>82260.994315803546</v>
      </c>
      <c r="AP1397">
        <v>10.6</v>
      </c>
      <c r="AQ1397">
        <v>46</v>
      </c>
    </row>
    <row r="1398" spans="1:43" x14ac:dyDescent="0.2">
      <c r="A1398" t="s">
        <v>157</v>
      </c>
      <c r="B1398" t="s">
        <v>11</v>
      </c>
      <c r="C1398" t="s">
        <v>36</v>
      </c>
      <c r="E1398">
        <v>1</v>
      </c>
      <c r="F1398" t="s">
        <v>49</v>
      </c>
      <c r="G1398" t="s">
        <v>174</v>
      </c>
      <c r="L1398" t="s">
        <v>8</v>
      </c>
      <c r="M1398" t="s">
        <v>4</v>
      </c>
      <c r="N1398">
        <v>653408.1</v>
      </c>
      <c r="O1398" t="s">
        <v>49</v>
      </c>
      <c r="P1398">
        <v>0</v>
      </c>
      <c r="Q1398">
        <v>7</v>
      </c>
      <c r="R1398" t="s">
        <v>8</v>
      </c>
      <c r="S1398">
        <v>0</v>
      </c>
      <c r="T1398" t="s">
        <v>28</v>
      </c>
      <c r="U1398" t="s">
        <v>13</v>
      </c>
      <c r="V1398">
        <v>3.6</v>
      </c>
      <c r="W1398">
        <v>6.52</v>
      </c>
      <c r="X1398">
        <v>451</v>
      </c>
      <c r="Y1398">
        <v>690</v>
      </c>
      <c r="Z1398">
        <f t="shared" si="88"/>
        <v>172500</v>
      </c>
      <c r="AF1398" t="s">
        <v>35</v>
      </c>
      <c r="AG1398">
        <v>1</v>
      </c>
      <c r="AH1398" t="s">
        <v>46</v>
      </c>
      <c r="AI1398" s="3">
        <v>0.78029999999999999</v>
      </c>
      <c r="AJ1398">
        <v>3097.6046975848631</v>
      </c>
      <c r="AK1398">
        <f t="shared" si="89"/>
        <v>774401.17439621582</v>
      </c>
      <c r="AL1398">
        <v>215</v>
      </c>
      <c r="AM1398">
        <f t="shared" si="90"/>
        <v>0.47671840354767187</v>
      </c>
      <c r="AN1398">
        <v>329.04397726321417</v>
      </c>
      <c r="AO1398">
        <f t="shared" si="91"/>
        <v>82260.994315803546</v>
      </c>
      <c r="AP1398">
        <v>10.6</v>
      </c>
      <c r="AQ1398">
        <v>46</v>
      </c>
    </row>
    <row r="1399" spans="1:43" x14ac:dyDescent="0.2">
      <c r="A1399" t="s">
        <v>157</v>
      </c>
      <c r="B1399" t="s">
        <v>11</v>
      </c>
      <c r="C1399" t="s">
        <v>36</v>
      </c>
      <c r="E1399">
        <v>1</v>
      </c>
      <c r="F1399" t="s">
        <v>49</v>
      </c>
      <c r="G1399" t="s">
        <v>174</v>
      </c>
      <c r="L1399" t="s">
        <v>8</v>
      </c>
      <c r="M1399" t="s">
        <v>4</v>
      </c>
      <c r="N1399">
        <v>653408.1</v>
      </c>
      <c r="O1399" t="s">
        <v>49</v>
      </c>
      <c r="P1399">
        <v>0</v>
      </c>
      <c r="Q1399">
        <v>7</v>
      </c>
      <c r="R1399" t="s">
        <v>8</v>
      </c>
      <c r="S1399">
        <v>0</v>
      </c>
      <c r="T1399" t="s">
        <v>28</v>
      </c>
      <c r="U1399" t="s">
        <v>13</v>
      </c>
      <c r="V1399">
        <v>3.6</v>
      </c>
      <c r="W1399">
        <v>6.52</v>
      </c>
      <c r="X1399">
        <v>451</v>
      </c>
      <c r="Y1399">
        <v>690</v>
      </c>
      <c r="Z1399">
        <f t="shared" si="88"/>
        <v>172500</v>
      </c>
      <c r="AF1399" t="s">
        <v>35</v>
      </c>
      <c r="AG1399">
        <v>2</v>
      </c>
      <c r="AH1399" t="s">
        <v>47</v>
      </c>
      <c r="AI1399" s="3">
        <v>1.59</v>
      </c>
      <c r="AJ1399">
        <v>3097.6046975848631</v>
      </c>
      <c r="AK1399">
        <f t="shared" si="89"/>
        <v>774401.17439621582</v>
      </c>
      <c r="AL1399">
        <v>215</v>
      </c>
      <c r="AM1399">
        <f t="shared" si="90"/>
        <v>0.47671840354767187</v>
      </c>
      <c r="AN1399">
        <v>329.04397726321417</v>
      </c>
      <c r="AO1399">
        <f t="shared" si="91"/>
        <v>82260.994315803546</v>
      </c>
      <c r="AP1399">
        <v>10.6</v>
      </c>
      <c r="AQ1399">
        <v>46</v>
      </c>
    </row>
    <row r="1400" spans="1:43" x14ac:dyDescent="0.2">
      <c r="A1400" t="s">
        <v>157</v>
      </c>
      <c r="B1400" t="s">
        <v>11</v>
      </c>
      <c r="C1400" t="s">
        <v>36</v>
      </c>
      <c r="E1400">
        <v>1</v>
      </c>
      <c r="F1400" t="s">
        <v>49</v>
      </c>
      <c r="G1400" t="s">
        <v>174</v>
      </c>
      <c r="L1400" t="s">
        <v>8</v>
      </c>
      <c r="M1400" t="s">
        <v>4</v>
      </c>
      <c r="N1400">
        <v>653408.1</v>
      </c>
      <c r="O1400" t="s">
        <v>49</v>
      </c>
      <c r="P1400">
        <v>0</v>
      </c>
      <c r="Q1400">
        <v>7</v>
      </c>
      <c r="R1400" t="s">
        <v>8</v>
      </c>
      <c r="S1400">
        <v>0</v>
      </c>
      <c r="T1400" t="s">
        <v>28</v>
      </c>
      <c r="U1400" t="s">
        <v>13</v>
      </c>
      <c r="V1400">
        <v>3.6</v>
      </c>
      <c r="W1400">
        <v>6.52</v>
      </c>
      <c r="X1400">
        <v>451</v>
      </c>
      <c r="Y1400">
        <v>690</v>
      </c>
      <c r="Z1400">
        <f t="shared" si="88"/>
        <v>172500</v>
      </c>
      <c r="AF1400" t="s">
        <v>35</v>
      </c>
      <c r="AG1400">
        <v>3</v>
      </c>
      <c r="AH1400" t="s">
        <v>46</v>
      </c>
      <c r="AI1400" s="3">
        <v>2.4569999999999999</v>
      </c>
      <c r="AJ1400">
        <v>3097.6046975848631</v>
      </c>
      <c r="AK1400">
        <f t="shared" si="89"/>
        <v>774401.17439621582</v>
      </c>
      <c r="AL1400">
        <v>215</v>
      </c>
      <c r="AM1400">
        <f t="shared" si="90"/>
        <v>0.47671840354767187</v>
      </c>
      <c r="AN1400">
        <v>329.04397726321417</v>
      </c>
      <c r="AO1400">
        <f t="shared" si="91"/>
        <v>82260.994315803546</v>
      </c>
      <c r="AP1400">
        <v>10.6</v>
      </c>
      <c r="AQ1400">
        <v>46</v>
      </c>
    </row>
    <row r="1401" spans="1:43" x14ac:dyDescent="0.2">
      <c r="A1401" t="s">
        <v>157</v>
      </c>
      <c r="B1401" t="s">
        <v>11</v>
      </c>
      <c r="C1401" t="s">
        <v>36</v>
      </c>
      <c r="E1401">
        <v>1</v>
      </c>
      <c r="F1401" t="s">
        <v>49</v>
      </c>
      <c r="G1401" t="s">
        <v>174</v>
      </c>
      <c r="L1401" t="s">
        <v>8</v>
      </c>
      <c r="M1401" t="s">
        <v>4</v>
      </c>
      <c r="N1401">
        <v>653408.1</v>
      </c>
      <c r="O1401" t="s">
        <v>49</v>
      </c>
      <c r="P1401">
        <v>0</v>
      </c>
      <c r="Q1401">
        <v>7</v>
      </c>
      <c r="R1401" t="s">
        <v>8</v>
      </c>
      <c r="S1401">
        <v>0</v>
      </c>
      <c r="T1401" t="s">
        <v>28</v>
      </c>
      <c r="U1401" t="s">
        <v>13</v>
      </c>
      <c r="V1401">
        <v>3.6</v>
      </c>
      <c r="W1401">
        <v>6.52</v>
      </c>
      <c r="X1401">
        <v>451</v>
      </c>
      <c r="Y1401">
        <v>690</v>
      </c>
      <c r="Z1401">
        <f t="shared" si="88"/>
        <v>172500</v>
      </c>
      <c r="AF1401" t="s">
        <v>35</v>
      </c>
      <c r="AG1401">
        <v>1</v>
      </c>
      <c r="AH1401" t="s">
        <v>46</v>
      </c>
      <c r="AI1401" s="3">
        <v>0.69359999999999999</v>
      </c>
      <c r="AJ1401">
        <v>3097.6046975848631</v>
      </c>
      <c r="AK1401">
        <f t="shared" si="89"/>
        <v>774401.17439621582</v>
      </c>
      <c r="AL1401">
        <v>215</v>
      </c>
      <c r="AM1401">
        <f t="shared" si="90"/>
        <v>0.47671840354767187</v>
      </c>
      <c r="AN1401">
        <v>329.04397726321417</v>
      </c>
      <c r="AO1401">
        <f t="shared" si="91"/>
        <v>82260.994315803546</v>
      </c>
      <c r="AP1401">
        <v>10.6</v>
      </c>
      <c r="AQ1401">
        <v>46</v>
      </c>
    </row>
    <row r="1402" spans="1:43" x14ac:dyDescent="0.2">
      <c r="A1402" t="s">
        <v>157</v>
      </c>
      <c r="B1402" t="s">
        <v>11</v>
      </c>
      <c r="C1402" t="s">
        <v>36</v>
      </c>
      <c r="E1402">
        <v>1</v>
      </c>
      <c r="F1402" t="s">
        <v>49</v>
      </c>
      <c r="G1402" t="s">
        <v>174</v>
      </c>
      <c r="L1402" t="s">
        <v>8</v>
      </c>
      <c r="M1402" t="s">
        <v>4</v>
      </c>
      <c r="N1402">
        <v>653408.1</v>
      </c>
      <c r="O1402" t="s">
        <v>49</v>
      </c>
      <c r="P1402">
        <v>0</v>
      </c>
      <c r="Q1402">
        <v>7</v>
      </c>
      <c r="R1402" t="s">
        <v>8</v>
      </c>
      <c r="S1402">
        <v>0</v>
      </c>
      <c r="T1402" t="s">
        <v>28</v>
      </c>
      <c r="U1402" t="s">
        <v>13</v>
      </c>
      <c r="V1402">
        <v>3.6</v>
      </c>
      <c r="W1402">
        <v>6.52</v>
      </c>
      <c r="X1402">
        <v>451</v>
      </c>
      <c r="Y1402">
        <v>690</v>
      </c>
      <c r="Z1402">
        <f t="shared" si="88"/>
        <v>172500</v>
      </c>
      <c r="AF1402" t="s">
        <v>35</v>
      </c>
      <c r="AG1402">
        <v>2</v>
      </c>
      <c r="AH1402" t="s">
        <v>46</v>
      </c>
      <c r="AI1402" s="3">
        <v>0.37569999999999998</v>
      </c>
      <c r="AJ1402">
        <v>3097.6046975848631</v>
      </c>
      <c r="AK1402">
        <f t="shared" si="89"/>
        <v>774401.17439621582</v>
      </c>
      <c r="AL1402">
        <v>215</v>
      </c>
      <c r="AM1402">
        <f t="shared" si="90"/>
        <v>0.47671840354767187</v>
      </c>
      <c r="AN1402">
        <v>329.04397726321417</v>
      </c>
      <c r="AO1402">
        <f t="shared" si="91"/>
        <v>82260.994315803546</v>
      </c>
      <c r="AP1402">
        <v>10.6</v>
      </c>
      <c r="AQ1402">
        <v>46</v>
      </c>
    </row>
    <row r="1403" spans="1:43" x14ac:dyDescent="0.2">
      <c r="A1403" t="s">
        <v>157</v>
      </c>
      <c r="B1403" t="s">
        <v>11</v>
      </c>
      <c r="C1403" t="s">
        <v>36</v>
      </c>
      <c r="E1403">
        <v>1</v>
      </c>
      <c r="F1403" t="s">
        <v>49</v>
      </c>
      <c r="G1403" t="s">
        <v>174</v>
      </c>
      <c r="L1403" t="s">
        <v>8</v>
      </c>
      <c r="M1403" t="s">
        <v>4</v>
      </c>
      <c r="N1403">
        <v>653408.1</v>
      </c>
      <c r="O1403" t="s">
        <v>49</v>
      </c>
      <c r="P1403">
        <v>0</v>
      </c>
      <c r="Q1403">
        <v>7</v>
      </c>
      <c r="R1403" t="s">
        <v>8</v>
      </c>
      <c r="S1403">
        <v>0</v>
      </c>
      <c r="T1403" t="s">
        <v>28</v>
      </c>
      <c r="U1403" t="s">
        <v>13</v>
      </c>
      <c r="V1403">
        <v>3.6</v>
      </c>
      <c r="W1403">
        <v>6.52</v>
      </c>
      <c r="X1403">
        <v>451</v>
      </c>
      <c r="Y1403">
        <v>690</v>
      </c>
      <c r="Z1403">
        <f t="shared" si="88"/>
        <v>172500</v>
      </c>
      <c r="AF1403" t="s">
        <v>35</v>
      </c>
      <c r="AG1403">
        <v>1</v>
      </c>
      <c r="AH1403" t="s">
        <v>46</v>
      </c>
      <c r="AI1403" s="3">
        <v>0.95369999999999999</v>
      </c>
      <c r="AJ1403">
        <v>3097.6046975848631</v>
      </c>
      <c r="AK1403">
        <f t="shared" si="89"/>
        <v>774401.17439621582</v>
      </c>
      <c r="AL1403">
        <v>215</v>
      </c>
      <c r="AM1403">
        <f t="shared" si="90"/>
        <v>0.47671840354767187</v>
      </c>
      <c r="AN1403">
        <v>329.04397726321417</v>
      </c>
      <c r="AO1403">
        <f t="shared" si="91"/>
        <v>82260.994315803546</v>
      </c>
      <c r="AP1403">
        <v>10.6</v>
      </c>
      <c r="AQ1403">
        <v>46</v>
      </c>
    </row>
    <row r="1404" spans="1:43" x14ac:dyDescent="0.2">
      <c r="A1404" t="s">
        <v>157</v>
      </c>
      <c r="B1404" t="s">
        <v>11</v>
      </c>
      <c r="C1404" t="s">
        <v>36</v>
      </c>
      <c r="E1404">
        <v>1</v>
      </c>
      <c r="F1404" t="s">
        <v>49</v>
      </c>
      <c r="G1404" t="s">
        <v>174</v>
      </c>
      <c r="L1404" t="s">
        <v>8</v>
      </c>
      <c r="M1404" t="s">
        <v>4</v>
      </c>
      <c r="N1404">
        <v>653408.1</v>
      </c>
      <c r="O1404" t="s">
        <v>49</v>
      </c>
      <c r="P1404">
        <v>0</v>
      </c>
      <c r="Q1404">
        <v>7</v>
      </c>
      <c r="R1404" t="s">
        <v>8</v>
      </c>
      <c r="S1404">
        <v>0</v>
      </c>
      <c r="T1404" t="s">
        <v>28</v>
      </c>
      <c r="U1404" t="s">
        <v>13</v>
      </c>
      <c r="V1404">
        <v>3.6</v>
      </c>
      <c r="W1404">
        <v>6.52</v>
      </c>
      <c r="X1404">
        <v>451</v>
      </c>
      <c r="Y1404">
        <v>690</v>
      </c>
      <c r="Z1404">
        <f t="shared" si="88"/>
        <v>172500</v>
      </c>
      <c r="AF1404" t="s">
        <v>35</v>
      </c>
      <c r="AG1404">
        <v>2</v>
      </c>
      <c r="AH1404" t="s">
        <v>46</v>
      </c>
      <c r="AI1404" s="3">
        <v>1.214</v>
      </c>
      <c r="AJ1404">
        <v>3097.6046975848631</v>
      </c>
      <c r="AK1404">
        <f t="shared" si="89"/>
        <v>774401.17439621582</v>
      </c>
      <c r="AL1404">
        <v>215</v>
      </c>
      <c r="AM1404">
        <f t="shared" si="90"/>
        <v>0.47671840354767187</v>
      </c>
      <c r="AN1404">
        <v>329.04397726321417</v>
      </c>
      <c r="AO1404">
        <f t="shared" si="91"/>
        <v>82260.994315803546</v>
      </c>
      <c r="AP1404">
        <v>10.6</v>
      </c>
      <c r="AQ1404">
        <v>46</v>
      </c>
    </row>
    <row r="1405" spans="1:43" x14ac:dyDescent="0.2">
      <c r="A1405" t="s">
        <v>157</v>
      </c>
      <c r="B1405" t="s">
        <v>11</v>
      </c>
      <c r="C1405" t="s">
        <v>36</v>
      </c>
      <c r="E1405">
        <v>1</v>
      </c>
      <c r="F1405" t="s">
        <v>49</v>
      </c>
      <c r="G1405" t="s">
        <v>174</v>
      </c>
      <c r="L1405" t="s">
        <v>8</v>
      </c>
      <c r="M1405" t="s">
        <v>4</v>
      </c>
      <c r="N1405">
        <v>653408.1</v>
      </c>
      <c r="O1405" t="s">
        <v>49</v>
      </c>
      <c r="P1405">
        <v>0</v>
      </c>
      <c r="Q1405">
        <v>7</v>
      </c>
      <c r="R1405" t="s">
        <v>8</v>
      </c>
      <c r="S1405">
        <v>0</v>
      </c>
      <c r="T1405" t="s">
        <v>28</v>
      </c>
      <c r="U1405" t="s">
        <v>13</v>
      </c>
      <c r="V1405">
        <v>3.6</v>
      </c>
      <c r="W1405">
        <v>6.52</v>
      </c>
      <c r="X1405">
        <v>451</v>
      </c>
      <c r="Y1405">
        <v>690</v>
      </c>
      <c r="Z1405">
        <f t="shared" si="88"/>
        <v>172500</v>
      </c>
      <c r="AF1405" t="s">
        <v>35</v>
      </c>
      <c r="AG1405">
        <v>1</v>
      </c>
      <c r="AH1405" t="s">
        <v>47</v>
      </c>
      <c r="AI1405" s="3">
        <v>1.069</v>
      </c>
      <c r="AJ1405">
        <v>3097.6046975848631</v>
      </c>
      <c r="AK1405">
        <f t="shared" si="89"/>
        <v>774401.17439621582</v>
      </c>
      <c r="AL1405">
        <v>215</v>
      </c>
      <c r="AM1405">
        <f t="shared" si="90"/>
        <v>0.47671840354767187</v>
      </c>
      <c r="AN1405">
        <v>329.04397726321417</v>
      </c>
      <c r="AO1405">
        <f t="shared" si="91"/>
        <v>82260.994315803546</v>
      </c>
      <c r="AP1405">
        <v>10.6</v>
      </c>
      <c r="AQ1405">
        <v>46</v>
      </c>
    </row>
    <row r="1406" spans="1:43" x14ac:dyDescent="0.2">
      <c r="A1406" t="s">
        <v>157</v>
      </c>
      <c r="B1406" t="s">
        <v>11</v>
      </c>
      <c r="C1406" t="s">
        <v>36</v>
      </c>
      <c r="E1406">
        <v>1</v>
      </c>
      <c r="F1406" t="s">
        <v>49</v>
      </c>
      <c r="G1406" t="s">
        <v>174</v>
      </c>
      <c r="L1406" t="s">
        <v>8</v>
      </c>
      <c r="M1406" t="s">
        <v>4</v>
      </c>
      <c r="N1406">
        <v>653408.1</v>
      </c>
      <c r="O1406" t="s">
        <v>49</v>
      </c>
      <c r="P1406">
        <v>0</v>
      </c>
      <c r="Q1406">
        <v>7</v>
      </c>
      <c r="R1406" t="s">
        <v>8</v>
      </c>
      <c r="S1406">
        <v>0</v>
      </c>
      <c r="T1406" t="s">
        <v>28</v>
      </c>
      <c r="U1406" t="s">
        <v>13</v>
      </c>
      <c r="V1406">
        <v>3.6</v>
      </c>
      <c r="W1406">
        <v>6.52</v>
      </c>
      <c r="X1406">
        <v>451</v>
      </c>
      <c r="Y1406">
        <v>690</v>
      </c>
      <c r="Z1406">
        <f t="shared" si="88"/>
        <v>172500</v>
      </c>
      <c r="AF1406" t="s">
        <v>35</v>
      </c>
      <c r="AG1406">
        <v>2</v>
      </c>
      <c r="AH1406" t="s">
        <v>46</v>
      </c>
      <c r="AI1406" s="3">
        <v>0.92479999999999996</v>
      </c>
      <c r="AJ1406">
        <v>3097.6046975848631</v>
      </c>
      <c r="AK1406">
        <f t="shared" si="89"/>
        <v>774401.17439621582</v>
      </c>
      <c r="AL1406">
        <v>215</v>
      </c>
      <c r="AM1406">
        <f t="shared" si="90"/>
        <v>0.47671840354767187</v>
      </c>
      <c r="AN1406">
        <v>329.04397726321417</v>
      </c>
      <c r="AO1406">
        <f t="shared" si="91"/>
        <v>82260.994315803546</v>
      </c>
      <c r="AP1406">
        <v>10.6</v>
      </c>
      <c r="AQ1406">
        <v>46</v>
      </c>
    </row>
    <row r="1407" spans="1:43" x14ac:dyDescent="0.2">
      <c r="A1407" t="s">
        <v>157</v>
      </c>
      <c r="B1407" t="s">
        <v>11</v>
      </c>
      <c r="C1407" t="s">
        <v>36</v>
      </c>
      <c r="E1407">
        <v>1</v>
      </c>
      <c r="F1407" t="s">
        <v>49</v>
      </c>
      <c r="G1407" t="s">
        <v>174</v>
      </c>
      <c r="L1407" t="s">
        <v>8</v>
      </c>
      <c r="M1407" t="s">
        <v>4</v>
      </c>
      <c r="N1407">
        <v>653408.1</v>
      </c>
      <c r="O1407" t="s">
        <v>49</v>
      </c>
      <c r="P1407">
        <v>0</v>
      </c>
      <c r="Q1407">
        <v>7</v>
      </c>
      <c r="R1407" t="s">
        <v>8</v>
      </c>
      <c r="S1407">
        <v>0</v>
      </c>
      <c r="T1407" t="s">
        <v>28</v>
      </c>
      <c r="U1407" t="s">
        <v>13</v>
      </c>
      <c r="V1407">
        <v>3.6</v>
      </c>
      <c r="W1407">
        <v>6.52</v>
      </c>
      <c r="X1407">
        <v>451</v>
      </c>
      <c r="Y1407">
        <v>690</v>
      </c>
      <c r="Z1407">
        <f t="shared" si="88"/>
        <v>172500</v>
      </c>
      <c r="AF1407" t="s">
        <v>35</v>
      </c>
      <c r="AG1407">
        <v>1</v>
      </c>
      <c r="AH1407" t="s">
        <v>46</v>
      </c>
      <c r="AI1407" s="3">
        <v>0.5202</v>
      </c>
      <c r="AJ1407">
        <v>3097.6046975848631</v>
      </c>
      <c r="AK1407">
        <f t="shared" si="89"/>
        <v>774401.17439621582</v>
      </c>
      <c r="AL1407">
        <v>215</v>
      </c>
      <c r="AM1407">
        <f t="shared" si="90"/>
        <v>0.47671840354767187</v>
      </c>
      <c r="AN1407">
        <v>329.04397726321417</v>
      </c>
      <c r="AO1407">
        <f t="shared" si="91"/>
        <v>82260.994315803546</v>
      </c>
      <c r="AP1407">
        <v>10.6</v>
      </c>
      <c r="AQ1407">
        <v>46</v>
      </c>
    </row>
    <row r="1408" spans="1:43" x14ac:dyDescent="0.2">
      <c r="A1408" t="s">
        <v>157</v>
      </c>
      <c r="B1408" t="s">
        <v>11</v>
      </c>
      <c r="C1408" t="s">
        <v>36</v>
      </c>
      <c r="E1408">
        <v>1</v>
      </c>
      <c r="F1408" t="s">
        <v>49</v>
      </c>
      <c r="G1408" t="s">
        <v>174</v>
      </c>
      <c r="L1408" t="s">
        <v>8</v>
      </c>
      <c r="M1408" t="s">
        <v>4</v>
      </c>
      <c r="N1408">
        <v>653408.1</v>
      </c>
      <c r="O1408" t="s">
        <v>49</v>
      </c>
      <c r="P1408">
        <v>0</v>
      </c>
      <c r="Q1408">
        <v>7</v>
      </c>
      <c r="R1408" t="s">
        <v>8</v>
      </c>
      <c r="S1408">
        <v>0</v>
      </c>
      <c r="T1408" t="s">
        <v>28</v>
      </c>
      <c r="U1408" t="s">
        <v>13</v>
      </c>
      <c r="V1408">
        <v>3.6</v>
      </c>
      <c r="W1408">
        <v>6.52</v>
      </c>
      <c r="X1408">
        <v>451</v>
      </c>
      <c r="Y1408">
        <v>690</v>
      </c>
      <c r="Z1408">
        <f t="shared" si="88"/>
        <v>172500</v>
      </c>
      <c r="AF1408" t="s">
        <v>35</v>
      </c>
      <c r="AG1408">
        <v>1</v>
      </c>
      <c r="AH1408" t="s">
        <v>46</v>
      </c>
      <c r="AI1408" s="3">
        <v>0.54910000000000003</v>
      </c>
      <c r="AJ1408">
        <v>3097.6046975848631</v>
      </c>
      <c r="AK1408">
        <f t="shared" si="89"/>
        <v>774401.17439621582</v>
      </c>
      <c r="AL1408">
        <v>215</v>
      </c>
      <c r="AM1408">
        <f t="shared" si="90"/>
        <v>0.47671840354767187</v>
      </c>
      <c r="AN1408">
        <v>329.04397726321417</v>
      </c>
      <c r="AO1408">
        <f t="shared" si="91"/>
        <v>82260.994315803546</v>
      </c>
      <c r="AP1408">
        <v>10.6</v>
      </c>
      <c r="AQ1408">
        <v>46</v>
      </c>
    </row>
    <row r="1409" spans="1:43" x14ac:dyDescent="0.2">
      <c r="A1409" t="s">
        <v>157</v>
      </c>
      <c r="B1409" t="s">
        <v>11</v>
      </c>
      <c r="C1409" t="s">
        <v>36</v>
      </c>
      <c r="E1409">
        <v>1</v>
      </c>
      <c r="F1409" t="s">
        <v>49</v>
      </c>
      <c r="G1409" t="s">
        <v>174</v>
      </c>
      <c r="L1409" t="s">
        <v>8</v>
      </c>
      <c r="M1409" t="s">
        <v>4</v>
      </c>
      <c r="N1409">
        <v>653408.1</v>
      </c>
      <c r="O1409" t="s">
        <v>49</v>
      </c>
      <c r="P1409">
        <v>0</v>
      </c>
      <c r="Q1409">
        <v>7</v>
      </c>
      <c r="R1409" t="s">
        <v>8</v>
      </c>
      <c r="S1409">
        <v>0</v>
      </c>
      <c r="T1409" t="s">
        <v>28</v>
      </c>
      <c r="U1409" t="s">
        <v>13</v>
      </c>
      <c r="V1409">
        <v>3.6</v>
      </c>
      <c r="W1409">
        <v>6.52</v>
      </c>
      <c r="X1409">
        <v>451</v>
      </c>
      <c r="Y1409">
        <v>690</v>
      </c>
      <c r="Z1409">
        <f t="shared" si="88"/>
        <v>172500</v>
      </c>
      <c r="AF1409" t="s">
        <v>35</v>
      </c>
      <c r="AG1409">
        <v>4</v>
      </c>
      <c r="AH1409" t="s">
        <v>47</v>
      </c>
      <c r="AI1409" s="3">
        <v>2.37</v>
      </c>
      <c r="AJ1409">
        <v>3097.6046975848631</v>
      </c>
      <c r="AK1409">
        <f t="shared" si="89"/>
        <v>774401.17439621582</v>
      </c>
      <c r="AL1409">
        <v>215</v>
      </c>
      <c r="AM1409">
        <f t="shared" si="90"/>
        <v>0.47671840354767187</v>
      </c>
      <c r="AN1409">
        <v>329.04397726321417</v>
      </c>
      <c r="AO1409">
        <f t="shared" si="91"/>
        <v>82260.994315803546</v>
      </c>
      <c r="AP1409">
        <v>10.6</v>
      </c>
      <c r="AQ1409">
        <v>46</v>
      </c>
    </row>
    <row r="1410" spans="1:43" x14ac:dyDescent="0.2">
      <c r="A1410" t="s">
        <v>157</v>
      </c>
      <c r="B1410" t="s">
        <v>11</v>
      </c>
      <c r="C1410" t="s">
        <v>36</v>
      </c>
      <c r="E1410">
        <v>1</v>
      </c>
      <c r="F1410" t="s">
        <v>49</v>
      </c>
      <c r="G1410" t="s">
        <v>174</v>
      </c>
      <c r="L1410" t="s">
        <v>8</v>
      </c>
      <c r="M1410" t="s">
        <v>4</v>
      </c>
      <c r="N1410">
        <v>653408.1</v>
      </c>
      <c r="O1410" t="s">
        <v>49</v>
      </c>
      <c r="P1410">
        <v>0</v>
      </c>
      <c r="Q1410">
        <v>7</v>
      </c>
      <c r="R1410" t="s">
        <v>8</v>
      </c>
      <c r="S1410">
        <v>0</v>
      </c>
      <c r="T1410" t="s">
        <v>28</v>
      </c>
      <c r="U1410" t="s">
        <v>13</v>
      </c>
      <c r="V1410">
        <v>3.6</v>
      </c>
      <c r="W1410">
        <v>6.52</v>
      </c>
      <c r="X1410">
        <v>451</v>
      </c>
      <c r="Y1410">
        <v>690</v>
      </c>
      <c r="Z1410">
        <f t="shared" si="88"/>
        <v>172500</v>
      </c>
      <c r="AF1410" t="s">
        <v>35</v>
      </c>
      <c r="AG1410">
        <v>4</v>
      </c>
      <c r="AH1410" t="s">
        <v>46</v>
      </c>
      <c r="AI1410" s="3">
        <v>2.3410000000000002</v>
      </c>
      <c r="AJ1410">
        <v>3097.6046975848631</v>
      </c>
      <c r="AK1410">
        <f t="shared" si="89"/>
        <v>774401.17439621582</v>
      </c>
      <c r="AL1410">
        <v>215</v>
      </c>
      <c r="AM1410">
        <f t="shared" si="90"/>
        <v>0.47671840354767187</v>
      </c>
      <c r="AN1410">
        <v>329.04397726321417</v>
      </c>
      <c r="AO1410">
        <f t="shared" si="91"/>
        <v>82260.994315803546</v>
      </c>
      <c r="AP1410">
        <v>10.6</v>
      </c>
      <c r="AQ1410">
        <v>46</v>
      </c>
    </row>
    <row r="1411" spans="1:43" x14ac:dyDescent="0.2">
      <c r="A1411" t="s">
        <v>157</v>
      </c>
      <c r="B1411" t="s">
        <v>11</v>
      </c>
      <c r="C1411" t="s">
        <v>36</v>
      </c>
      <c r="E1411">
        <v>1</v>
      </c>
      <c r="F1411" t="s">
        <v>49</v>
      </c>
      <c r="G1411" t="s">
        <v>174</v>
      </c>
      <c r="L1411" t="s">
        <v>8</v>
      </c>
      <c r="M1411" t="s">
        <v>4</v>
      </c>
      <c r="N1411">
        <v>653408.1</v>
      </c>
      <c r="O1411" t="s">
        <v>49</v>
      </c>
      <c r="P1411">
        <v>0</v>
      </c>
      <c r="Q1411">
        <v>7</v>
      </c>
      <c r="R1411" t="s">
        <v>8</v>
      </c>
      <c r="S1411">
        <v>0</v>
      </c>
      <c r="T1411" t="s">
        <v>28</v>
      </c>
      <c r="U1411" t="s">
        <v>13</v>
      </c>
      <c r="V1411">
        <v>3.6</v>
      </c>
      <c r="W1411">
        <v>6.52</v>
      </c>
      <c r="X1411">
        <v>451</v>
      </c>
      <c r="Y1411">
        <v>690</v>
      </c>
      <c r="Z1411">
        <f t="shared" si="88"/>
        <v>172500</v>
      </c>
      <c r="AF1411" t="s">
        <v>35</v>
      </c>
      <c r="AG1411">
        <v>1</v>
      </c>
      <c r="AH1411" t="s">
        <v>46</v>
      </c>
      <c r="AI1411" s="3">
        <v>0.2601</v>
      </c>
      <c r="AJ1411">
        <v>3097.6046975848631</v>
      </c>
      <c r="AK1411">
        <f t="shared" si="89"/>
        <v>774401.17439621582</v>
      </c>
      <c r="AL1411">
        <v>215</v>
      </c>
      <c r="AM1411">
        <f t="shared" si="90"/>
        <v>0.47671840354767187</v>
      </c>
      <c r="AN1411">
        <v>329.04397726321417</v>
      </c>
      <c r="AO1411">
        <f t="shared" si="91"/>
        <v>82260.994315803546</v>
      </c>
      <c r="AP1411">
        <v>10.6</v>
      </c>
      <c r="AQ1411">
        <v>46</v>
      </c>
    </row>
    <row r="1412" spans="1:43" x14ac:dyDescent="0.2">
      <c r="A1412" t="s">
        <v>157</v>
      </c>
      <c r="B1412" t="s">
        <v>11</v>
      </c>
      <c r="C1412" t="s">
        <v>36</v>
      </c>
      <c r="E1412">
        <v>1</v>
      </c>
      <c r="F1412" t="s">
        <v>49</v>
      </c>
      <c r="G1412" t="s">
        <v>174</v>
      </c>
      <c r="L1412" t="s">
        <v>8</v>
      </c>
      <c r="M1412" t="s">
        <v>4</v>
      </c>
      <c r="N1412">
        <v>653408.1</v>
      </c>
      <c r="O1412" t="s">
        <v>49</v>
      </c>
      <c r="P1412">
        <v>0</v>
      </c>
      <c r="Q1412">
        <v>7</v>
      </c>
      <c r="R1412" t="s">
        <v>8</v>
      </c>
      <c r="S1412">
        <v>0</v>
      </c>
      <c r="T1412" t="s">
        <v>28</v>
      </c>
      <c r="U1412" t="s">
        <v>13</v>
      </c>
      <c r="V1412">
        <v>3.6</v>
      </c>
      <c r="W1412">
        <v>6.52</v>
      </c>
      <c r="X1412">
        <v>451</v>
      </c>
      <c r="Y1412">
        <v>690</v>
      </c>
      <c r="Z1412">
        <f t="shared" si="88"/>
        <v>172500</v>
      </c>
      <c r="AF1412" t="s">
        <v>35</v>
      </c>
      <c r="AG1412">
        <v>6</v>
      </c>
      <c r="AH1412" t="s">
        <v>46</v>
      </c>
      <c r="AI1412" s="3">
        <v>5.1150000000000002</v>
      </c>
      <c r="AJ1412">
        <v>3097.6046975848631</v>
      </c>
      <c r="AK1412">
        <f t="shared" si="89"/>
        <v>774401.17439621582</v>
      </c>
      <c r="AL1412">
        <v>215</v>
      </c>
      <c r="AM1412">
        <f t="shared" si="90"/>
        <v>0.47671840354767187</v>
      </c>
      <c r="AN1412">
        <v>329.04397726321417</v>
      </c>
      <c r="AO1412">
        <f t="shared" si="91"/>
        <v>82260.994315803546</v>
      </c>
      <c r="AP1412">
        <v>10.6</v>
      </c>
      <c r="AQ1412">
        <v>46</v>
      </c>
    </row>
    <row r="1413" spans="1:43" x14ac:dyDescent="0.2">
      <c r="A1413" t="s">
        <v>157</v>
      </c>
      <c r="B1413" t="s">
        <v>11</v>
      </c>
      <c r="C1413" t="s">
        <v>37</v>
      </c>
      <c r="D1413" t="s">
        <v>9</v>
      </c>
      <c r="E1413">
        <v>1</v>
      </c>
      <c r="F1413" t="s">
        <v>163</v>
      </c>
      <c r="L1413" t="s">
        <v>8</v>
      </c>
      <c r="M1413" t="s">
        <v>38</v>
      </c>
      <c r="N1413" s="3">
        <v>3519792</v>
      </c>
      <c r="O1413" t="s">
        <v>50</v>
      </c>
      <c r="P1413">
        <v>3</v>
      </c>
      <c r="Q1413">
        <v>10</v>
      </c>
      <c r="R1413" t="s">
        <v>9</v>
      </c>
      <c r="S1413">
        <v>3</v>
      </c>
      <c r="T1413" t="s">
        <v>18</v>
      </c>
      <c r="U1413" t="s">
        <v>9</v>
      </c>
      <c r="V1413">
        <v>2.8</v>
      </c>
      <c r="W1413">
        <v>5.73</v>
      </c>
      <c r="X1413">
        <v>764</v>
      </c>
      <c r="Y1413">
        <v>217</v>
      </c>
      <c r="Z1413">
        <f t="shared" si="88"/>
        <v>54250</v>
      </c>
      <c r="AF1413" t="s">
        <v>28</v>
      </c>
      <c r="AG1413">
        <v>4</v>
      </c>
      <c r="AH1413" t="s">
        <v>47</v>
      </c>
      <c r="AI1413">
        <v>4.5949999999999998</v>
      </c>
      <c r="AJ1413">
        <v>1608.901889657116</v>
      </c>
      <c r="AK1413">
        <f t="shared" si="89"/>
        <v>402225.47241427901</v>
      </c>
      <c r="AL1413">
        <v>261</v>
      </c>
      <c r="AM1413">
        <f t="shared" si="90"/>
        <v>0.34162303664921467</v>
      </c>
      <c r="AN1413">
        <v>74.152108988258391</v>
      </c>
      <c r="AO1413">
        <f t="shared" si="91"/>
        <v>18538.027247064598</v>
      </c>
      <c r="AP1413">
        <v>4.5999999999999996</v>
      </c>
      <c r="AQ1413">
        <v>68</v>
      </c>
    </row>
    <row r="1414" spans="1:43" x14ac:dyDescent="0.2">
      <c r="A1414" t="s">
        <v>157</v>
      </c>
      <c r="B1414" t="s">
        <v>11</v>
      </c>
      <c r="C1414" t="s">
        <v>37</v>
      </c>
      <c r="D1414" t="s">
        <v>9</v>
      </c>
      <c r="E1414">
        <v>1</v>
      </c>
      <c r="F1414" t="s">
        <v>163</v>
      </c>
      <c r="L1414" t="s">
        <v>8</v>
      </c>
      <c r="M1414" t="s">
        <v>38</v>
      </c>
      <c r="N1414" s="3">
        <v>3519792</v>
      </c>
      <c r="O1414" t="s">
        <v>50</v>
      </c>
      <c r="P1414">
        <v>3</v>
      </c>
      <c r="Q1414">
        <v>10</v>
      </c>
      <c r="R1414" t="s">
        <v>9</v>
      </c>
      <c r="S1414">
        <v>3</v>
      </c>
      <c r="T1414" t="s">
        <v>18</v>
      </c>
      <c r="U1414" t="s">
        <v>9</v>
      </c>
      <c r="V1414">
        <v>2.8</v>
      </c>
      <c r="W1414">
        <v>5.73</v>
      </c>
      <c r="X1414">
        <v>764</v>
      </c>
      <c r="Y1414">
        <v>217</v>
      </c>
      <c r="Z1414">
        <f t="shared" si="88"/>
        <v>54250</v>
      </c>
      <c r="AF1414" t="s">
        <v>28</v>
      </c>
      <c r="AG1414">
        <v>6</v>
      </c>
      <c r="AH1414" t="s">
        <v>46</v>
      </c>
      <c r="AI1414">
        <v>2.746</v>
      </c>
      <c r="AJ1414">
        <v>1608.901889657116</v>
      </c>
      <c r="AK1414">
        <f t="shared" si="89"/>
        <v>402225.47241427901</v>
      </c>
      <c r="AL1414">
        <v>261</v>
      </c>
      <c r="AM1414">
        <f t="shared" si="90"/>
        <v>0.34162303664921467</v>
      </c>
      <c r="AN1414">
        <v>74.152108988258391</v>
      </c>
      <c r="AO1414">
        <f t="shared" si="91"/>
        <v>18538.027247064598</v>
      </c>
      <c r="AP1414">
        <v>4.5999999999999996</v>
      </c>
      <c r="AQ1414">
        <v>68</v>
      </c>
    </row>
    <row r="1415" spans="1:43" x14ac:dyDescent="0.2">
      <c r="A1415" t="s">
        <v>157</v>
      </c>
      <c r="B1415" t="s">
        <v>11</v>
      </c>
      <c r="C1415" t="s">
        <v>37</v>
      </c>
      <c r="D1415" t="s">
        <v>9</v>
      </c>
      <c r="E1415">
        <v>1</v>
      </c>
      <c r="F1415" t="s">
        <v>163</v>
      </c>
      <c r="L1415" t="s">
        <v>8</v>
      </c>
      <c r="M1415" t="s">
        <v>38</v>
      </c>
      <c r="N1415" s="3">
        <v>3519792</v>
      </c>
      <c r="O1415" t="s">
        <v>50</v>
      </c>
      <c r="P1415">
        <v>3</v>
      </c>
      <c r="Q1415">
        <v>10</v>
      </c>
      <c r="R1415" t="s">
        <v>9</v>
      </c>
      <c r="S1415">
        <v>3</v>
      </c>
      <c r="T1415" t="s">
        <v>18</v>
      </c>
      <c r="U1415" t="s">
        <v>9</v>
      </c>
      <c r="V1415">
        <v>2.8</v>
      </c>
      <c r="W1415">
        <v>5.73</v>
      </c>
      <c r="X1415">
        <v>764</v>
      </c>
      <c r="Y1415">
        <v>217</v>
      </c>
      <c r="Z1415">
        <f t="shared" si="88"/>
        <v>54250</v>
      </c>
      <c r="AF1415" t="s">
        <v>28</v>
      </c>
      <c r="AG1415">
        <v>4</v>
      </c>
      <c r="AH1415" t="s">
        <v>47</v>
      </c>
      <c r="AI1415">
        <v>3.266</v>
      </c>
      <c r="AJ1415">
        <v>1608.901889657116</v>
      </c>
      <c r="AK1415">
        <f t="shared" si="89"/>
        <v>402225.47241427901</v>
      </c>
      <c r="AL1415">
        <v>261</v>
      </c>
      <c r="AM1415">
        <f t="shared" si="90"/>
        <v>0.34162303664921467</v>
      </c>
      <c r="AN1415">
        <v>74.152108988258391</v>
      </c>
      <c r="AO1415">
        <f t="shared" si="91"/>
        <v>18538.027247064598</v>
      </c>
      <c r="AP1415">
        <v>4.5999999999999996</v>
      </c>
      <c r="AQ1415">
        <v>68</v>
      </c>
    </row>
    <row r="1416" spans="1:43" x14ac:dyDescent="0.2">
      <c r="A1416" t="s">
        <v>157</v>
      </c>
      <c r="B1416" t="s">
        <v>11</v>
      </c>
      <c r="C1416" t="s">
        <v>37</v>
      </c>
      <c r="D1416" t="s">
        <v>9</v>
      </c>
      <c r="E1416">
        <v>1</v>
      </c>
      <c r="F1416" t="s">
        <v>163</v>
      </c>
      <c r="L1416" t="s">
        <v>8</v>
      </c>
      <c r="M1416" t="s">
        <v>38</v>
      </c>
      <c r="N1416" s="3">
        <v>3519792</v>
      </c>
      <c r="O1416" t="s">
        <v>50</v>
      </c>
      <c r="P1416">
        <v>3</v>
      </c>
      <c r="Q1416">
        <v>10</v>
      </c>
      <c r="R1416" t="s">
        <v>9</v>
      </c>
      <c r="S1416">
        <v>3</v>
      </c>
      <c r="T1416" t="s">
        <v>18</v>
      </c>
      <c r="U1416" t="s">
        <v>9</v>
      </c>
      <c r="V1416">
        <v>2.8</v>
      </c>
      <c r="W1416">
        <v>5.73</v>
      </c>
      <c r="X1416">
        <v>764</v>
      </c>
      <c r="Y1416">
        <v>217</v>
      </c>
      <c r="Z1416">
        <f t="shared" si="88"/>
        <v>54250</v>
      </c>
      <c r="AF1416" t="s">
        <v>28</v>
      </c>
      <c r="AG1416">
        <v>3</v>
      </c>
      <c r="AH1416" t="s">
        <v>46</v>
      </c>
      <c r="AI1416">
        <v>1.3009999999999999</v>
      </c>
      <c r="AJ1416">
        <v>1608.901889657116</v>
      </c>
      <c r="AK1416">
        <f t="shared" si="89"/>
        <v>402225.47241427901</v>
      </c>
      <c r="AL1416">
        <v>261</v>
      </c>
      <c r="AM1416">
        <f t="shared" si="90"/>
        <v>0.34162303664921467</v>
      </c>
      <c r="AN1416">
        <v>74.152108988258391</v>
      </c>
      <c r="AO1416">
        <f t="shared" si="91"/>
        <v>18538.027247064598</v>
      </c>
      <c r="AP1416">
        <v>4.5999999999999996</v>
      </c>
      <c r="AQ1416">
        <v>68</v>
      </c>
    </row>
    <row r="1417" spans="1:43" x14ac:dyDescent="0.2">
      <c r="A1417" t="s">
        <v>157</v>
      </c>
      <c r="B1417" t="s">
        <v>11</v>
      </c>
      <c r="C1417" t="s">
        <v>37</v>
      </c>
      <c r="D1417" t="s">
        <v>9</v>
      </c>
      <c r="E1417">
        <v>1</v>
      </c>
      <c r="F1417" t="s">
        <v>163</v>
      </c>
      <c r="L1417" t="s">
        <v>8</v>
      </c>
      <c r="M1417" t="s">
        <v>38</v>
      </c>
      <c r="N1417" s="3">
        <v>3519792</v>
      </c>
      <c r="O1417" t="s">
        <v>50</v>
      </c>
      <c r="P1417">
        <v>3</v>
      </c>
      <c r="Q1417">
        <v>10</v>
      </c>
      <c r="R1417" t="s">
        <v>9</v>
      </c>
      <c r="S1417">
        <v>3</v>
      </c>
      <c r="T1417" t="s">
        <v>18</v>
      </c>
      <c r="U1417" t="s">
        <v>9</v>
      </c>
      <c r="V1417">
        <v>2.8</v>
      </c>
      <c r="W1417">
        <v>5.73</v>
      </c>
      <c r="X1417">
        <v>764</v>
      </c>
      <c r="Y1417">
        <v>217</v>
      </c>
      <c r="Z1417">
        <f t="shared" si="88"/>
        <v>54250</v>
      </c>
      <c r="AF1417" t="s">
        <v>28</v>
      </c>
      <c r="AG1417">
        <v>1</v>
      </c>
      <c r="AH1417" t="s">
        <v>46</v>
      </c>
      <c r="AI1417">
        <v>1.04</v>
      </c>
      <c r="AJ1417">
        <v>1608.901889657116</v>
      </c>
      <c r="AK1417">
        <f t="shared" si="89"/>
        <v>402225.47241427901</v>
      </c>
      <c r="AL1417">
        <v>261</v>
      </c>
      <c r="AM1417">
        <f t="shared" si="90"/>
        <v>0.34162303664921467</v>
      </c>
      <c r="AN1417">
        <v>74.152108988258391</v>
      </c>
      <c r="AO1417">
        <f t="shared" si="91"/>
        <v>18538.027247064598</v>
      </c>
      <c r="AP1417">
        <v>4.5999999999999996</v>
      </c>
      <c r="AQ1417">
        <v>68</v>
      </c>
    </row>
    <row r="1418" spans="1:43" x14ac:dyDescent="0.2">
      <c r="A1418" t="s">
        <v>157</v>
      </c>
      <c r="B1418" t="s">
        <v>11</v>
      </c>
      <c r="C1418" t="s">
        <v>37</v>
      </c>
      <c r="D1418" t="s">
        <v>9</v>
      </c>
      <c r="E1418">
        <v>1</v>
      </c>
      <c r="F1418" t="s">
        <v>163</v>
      </c>
      <c r="L1418" t="s">
        <v>8</v>
      </c>
      <c r="M1418" t="s">
        <v>38</v>
      </c>
      <c r="N1418" s="3">
        <v>3519792</v>
      </c>
      <c r="O1418" t="s">
        <v>50</v>
      </c>
      <c r="P1418">
        <v>3</v>
      </c>
      <c r="Q1418">
        <v>10</v>
      </c>
      <c r="R1418" t="s">
        <v>9</v>
      </c>
      <c r="S1418">
        <v>3</v>
      </c>
      <c r="T1418" t="s">
        <v>18</v>
      </c>
      <c r="U1418" t="s">
        <v>9</v>
      </c>
      <c r="V1418">
        <v>2.8</v>
      </c>
      <c r="W1418">
        <v>5.73</v>
      </c>
      <c r="X1418">
        <v>764</v>
      </c>
      <c r="Y1418">
        <v>217</v>
      </c>
      <c r="Z1418">
        <f t="shared" si="88"/>
        <v>54250</v>
      </c>
      <c r="AF1418" t="s">
        <v>28</v>
      </c>
      <c r="AG1418">
        <v>3</v>
      </c>
      <c r="AH1418" t="s">
        <v>46</v>
      </c>
      <c r="AI1418">
        <v>3.266</v>
      </c>
      <c r="AJ1418">
        <v>1608.901889657116</v>
      </c>
      <c r="AK1418">
        <f t="shared" si="89"/>
        <v>402225.47241427901</v>
      </c>
      <c r="AL1418">
        <v>261</v>
      </c>
      <c r="AM1418">
        <f t="shared" si="90"/>
        <v>0.34162303664921467</v>
      </c>
      <c r="AN1418">
        <v>74.152108988258391</v>
      </c>
      <c r="AO1418">
        <f t="shared" si="91"/>
        <v>18538.027247064598</v>
      </c>
      <c r="AP1418">
        <v>4.5999999999999996</v>
      </c>
      <c r="AQ1418">
        <v>68</v>
      </c>
    </row>
    <row r="1419" spans="1:43" x14ac:dyDescent="0.2">
      <c r="A1419" t="s">
        <v>157</v>
      </c>
      <c r="B1419" t="s">
        <v>11</v>
      </c>
      <c r="C1419" t="s">
        <v>37</v>
      </c>
      <c r="D1419" t="s">
        <v>9</v>
      </c>
      <c r="E1419">
        <v>1</v>
      </c>
      <c r="F1419" t="s">
        <v>163</v>
      </c>
      <c r="L1419" t="s">
        <v>8</v>
      </c>
      <c r="M1419" t="s">
        <v>38</v>
      </c>
      <c r="N1419" s="3">
        <v>3519792</v>
      </c>
      <c r="O1419" t="s">
        <v>50</v>
      </c>
      <c r="P1419">
        <v>3</v>
      </c>
      <c r="Q1419">
        <v>10</v>
      </c>
      <c r="R1419" t="s">
        <v>9</v>
      </c>
      <c r="S1419">
        <v>3</v>
      </c>
      <c r="T1419" t="s">
        <v>18</v>
      </c>
      <c r="U1419" t="s">
        <v>9</v>
      </c>
      <c r="V1419">
        <v>2.8</v>
      </c>
      <c r="W1419">
        <v>5.73</v>
      </c>
      <c r="X1419">
        <v>764</v>
      </c>
      <c r="Y1419">
        <v>217</v>
      </c>
      <c r="Z1419">
        <f t="shared" si="88"/>
        <v>54250</v>
      </c>
      <c r="AF1419" t="s">
        <v>28</v>
      </c>
      <c r="AG1419">
        <v>2</v>
      </c>
      <c r="AH1419" t="s">
        <v>46</v>
      </c>
      <c r="AI1419">
        <v>1.6759999999999999</v>
      </c>
      <c r="AJ1419">
        <v>1608.901889657116</v>
      </c>
      <c r="AK1419">
        <f t="shared" si="89"/>
        <v>402225.47241427901</v>
      </c>
      <c r="AL1419">
        <v>261</v>
      </c>
      <c r="AM1419">
        <f t="shared" si="90"/>
        <v>0.34162303664921467</v>
      </c>
      <c r="AN1419">
        <v>74.152108988258391</v>
      </c>
      <c r="AO1419">
        <f t="shared" si="91"/>
        <v>18538.027247064598</v>
      </c>
      <c r="AP1419">
        <v>4.5999999999999996</v>
      </c>
      <c r="AQ1419">
        <v>68</v>
      </c>
    </row>
    <row r="1420" spans="1:43" x14ac:dyDescent="0.2">
      <c r="A1420" t="s">
        <v>157</v>
      </c>
      <c r="B1420" t="s">
        <v>11</v>
      </c>
      <c r="C1420" t="s">
        <v>37</v>
      </c>
      <c r="D1420" t="s">
        <v>9</v>
      </c>
      <c r="E1420">
        <v>1</v>
      </c>
      <c r="F1420" t="s">
        <v>163</v>
      </c>
      <c r="L1420" t="s">
        <v>8</v>
      </c>
      <c r="M1420" t="s">
        <v>38</v>
      </c>
      <c r="N1420" s="3">
        <v>3519792</v>
      </c>
      <c r="O1420" t="s">
        <v>50</v>
      </c>
      <c r="P1420">
        <v>3</v>
      </c>
      <c r="Q1420">
        <v>10</v>
      </c>
      <c r="R1420" t="s">
        <v>9</v>
      </c>
      <c r="S1420">
        <v>3</v>
      </c>
      <c r="T1420" t="s">
        <v>18</v>
      </c>
      <c r="U1420" t="s">
        <v>9</v>
      </c>
      <c r="V1420">
        <v>2.8</v>
      </c>
      <c r="W1420">
        <v>5.73</v>
      </c>
      <c r="X1420">
        <v>764</v>
      </c>
      <c r="Y1420">
        <v>217</v>
      </c>
      <c r="Z1420">
        <f t="shared" si="88"/>
        <v>54250</v>
      </c>
      <c r="AF1420" t="s">
        <v>28</v>
      </c>
      <c r="AG1420">
        <v>2</v>
      </c>
      <c r="AH1420" t="s">
        <v>46</v>
      </c>
      <c r="AI1420">
        <v>0.31790000000000002</v>
      </c>
      <c r="AJ1420">
        <v>1608.901889657116</v>
      </c>
      <c r="AK1420">
        <f t="shared" si="89"/>
        <v>402225.47241427901</v>
      </c>
      <c r="AL1420">
        <v>261</v>
      </c>
      <c r="AM1420">
        <f t="shared" si="90"/>
        <v>0.34162303664921467</v>
      </c>
      <c r="AN1420">
        <v>74.152108988258391</v>
      </c>
      <c r="AO1420">
        <f t="shared" si="91"/>
        <v>18538.027247064598</v>
      </c>
      <c r="AP1420">
        <v>4.5999999999999996</v>
      </c>
      <c r="AQ1420">
        <v>68</v>
      </c>
    </row>
    <row r="1421" spans="1:43" x14ac:dyDescent="0.2">
      <c r="A1421" t="s">
        <v>157</v>
      </c>
      <c r="B1421" t="s">
        <v>11</v>
      </c>
      <c r="C1421" t="s">
        <v>37</v>
      </c>
      <c r="D1421" t="s">
        <v>9</v>
      </c>
      <c r="E1421">
        <v>1</v>
      </c>
      <c r="F1421" t="s">
        <v>163</v>
      </c>
      <c r="L1421" t="s">
        <v>8</v>
      </c>
      <c r="M1421" t="s">
        <v>38</v>
      </c>
      <c r="N1421" s="3">
        <v>3519792</v>
      </c>
      <c r="O1421" t="s">
        <v>50</v>
      </c>
      <c r="P1421">
        <v>3</v>
      </c>
      <c r="Q1421">
        <v>10</v>
      </c>
      <c r="R1421" t="s">
        <v>9</v>
      </c>
      <c r="S1421">
        <v>3</v>
      </c>
      <c r="T1421" t="s">
        <v>18</v>
      </c>
      <c r="U1421" t="s">
        <v>9</v>
      </c>
      <c r="V1421">
        <v>2.8</v>
      </c>
      <c r="W1421">
        <v>5.73</v>
      </c>
      <c r="X1421">
        <v>764</v>
      </c>
      <c r="Y1421">
        <v>217</v>
      </c>
      <c r="Z1421">
        <f t="shared" si="88"/>
        <v>54250</v>
      </c>
      <c r="AF1421" t="s">
        <v>28</v>
      </c>
      <c r="AG1421">
        <v>7</v>
      </c>
      <c r="AH1421" t="s">
        <v>46</v>
      </c>
      <c r="AI1421">
        <v>9.1039999999999992</v>
      </c>
      <c r="AJ1421">
        <v>1608.901889657116</v>
      </c>
      <c r="AK1421">
        <f t="shared" si="89"/>
        <v>402225.47241427901</v>
      </c>
      <c r="AL1421">
        <v>261</v>
      </c>
      <c r="AM1421">
        <f t="shared" si="90"/>
        <v>0.34162303664921467</v>
      </c>
      <c r="AN1421">
        <v>74.152108988258391</v>
      </c>
      <c r="AO1421">
        <f t="shared" si="91"/>
        <v>18538.027247064598</v>
      </c>
      <c r="AP1421">
        <v>4.5999999999999996</v>
      </c>
      <c r="AQ1421">
        <v>68</v>
      </c>
    </row>
    <row r="1422" spans="1:43" x14ac:dyDescent="0.2">
      <c r="A1422" t="s">
        <v>157</v>
      </c>
      <c r="B1422" t="s">
        <v>11</v>
      </c>
      <c r="C1422" t="s">
        <v>37</v>
      </c>
      <c r="D1422" t="s">
        <v>9</v>
      </c>
      <c r="E1422">
        <v>1</v>
      </c>
      <c r="F1422" t="s">
        <v>163</v>
      </c>
      <c r="L1422" t="s">
        <v>8</v>
      </c>
      <c r="M1422" t="s">
        <v>38</v>
      </c>
      <c r="N1422" s="3">
        <v>3519792</v>
      </c>
      <c r="O1422" t="s">
        <v>50</v>
      </c>
      <c r="P1422">
        <v>3</v>
      </c>
      <c r="Q1422">
        <v>10</v>
      </c>
      <c r="R1422" t="s">
        <v>9</v>
      </c>
      <c r="S1422">
        <v>3</v>
      </c>
      <c r="T1422" t="s">
        <v>18</v>
      </c>
      <c r="U1422" t="s">
        <v>9</v>
      </c>
      <c r="V1422">
        <v>2.8</v>
      </c>
      <c r="W1422">
        <v>5.73</v>
      </c>
      <c r="X1422">
        <v>764</v>
      </c>
      <c r="Y1422">
        <v>217</v>
      </c>
      <c r="Z1422">
        <f t="shared" si="88"/>
        <v>54250</v>
      </c>
      <c r="AF1422" t="s">
        <v>28</v>
      </c>
      <c r="AG1422">
        <v>4</v>
      </c>
      <c r="AH1422" t="s">
        <v>47</v>
      </c>
      <c r="AI1422">
        <v>0.2601</v>
      </c>
      <c r="AJ1422">
        <v>1608.901889657116</v>
      </c>
      <c r="AK1422">
        <f t="shared" si="89"/>
        <v>402225.47241427901</v>
      </c>
      <c r="AL1422">
        <v>261</v>
      </c>
      <c r="AM1422">
        <f t="shared" si="90"/>
        <v>0.34162303664921467</v>
      </c>
      <c r="AN1422">
        <v>74.152108988258391</v>
      </c>
      <c r="AO1422">
        <f t="shared" si="91"/>
        <v>18538.027247064598</v>
      </c>
      <c r="AP1422">
        <v>4.5999999999999996</v>
      </c>
      <c r="AQ1422">
        <v>68</v>
      </c>
    </row>
    <row r="1423" spans="1:43" x14ac:dyDescent="0.2">
      <c r="A1423" t="s">
        <v>157</v>
      </c>
      <c r="B1423" t="s">
        <v>11</v>
      </c>
      <c r="C1423" t="s">
        <v>37</v>
      </c>
      <c r="D1423" t="s">
        <v>9</v>
      </c>
      <c r="E1423">
        <v>1</v>
      </c>
      <c r="F1423" t="s">
        <v>163</v>
      </c>
      <c r="L1423" t="s">
        <v>8</v>
      </c>
      <c r="M1423" t="s">
        <v>38</v>
      </c>
      <c r="N1423" s="3">
        <v>3519792</v>
      </c>
      <c r="O1423" t="s">
        <v>50</v>
      </c>
      <c r="P1423">
        <v>3</v>
      </c>
      <c r="Q1423">
        <v>10</v>
      </c>
      <c r="R1423" t="s">
        <v>9</v>
      </c>
      <c r="S1423">
        <v>3</v>
      </c>
      <c r="T1423" t="s">
        <v>18</v>
      </c>
      <c r="U1423" t="s">
        <v>9</v>
      </c>
      <c r="V1423">
        <v>2.8</v>
      </c>
      <c r="W1423">
        <v>5.73</v>
      </c>
      <c r="X1423">
        <v>764</v>
      </c>
      <c r="Y1423">
        <v>217</v>
      </c>
      <c r="Z1423">
        <f t="shared" si="88"/>
        <v>54250</v>
      </c>
      <c r="AF1423" t="s">
        <v>28</v>
      </c>
      <c r="AG1423">
        <v>6</v>
      </c>
      <c r="AH1423" t="s">
        <v>46</v>
      </c>
      <c r="AI1423">
        <v>3.7280000000000002</v>
      </c>
      <c r="AJ1423">
        <v>1608.901889657116</v>
      </c>
      <c r="AK1423">
        <f t="shared" si="89"/>
        <v>402225.47241427901</v>
      </c>
      <c r="AL1423">
        <v>261</v>
      </c>
      <c r="AM1423">
        <f t="shared" si="90"/>
        <v>0.34162303664921467</v>
      </c>
      <c r="AN1423">
        <v>74.152108988258391</v>
      </c>
      <c r="AO1423">
        <f t="shared" si="91"/>
        <v>18538.027247064598</v>
      </c>
      <c r="AP1423">
        <v>4.5999999999999996</v>
      </c>
      <c r="AQ1423">
        <v>68</v>
      </c>
    </row>
    <row r="1424" spans="1:43" x14ac:dyDescent="0.2">
      <c r="A1424" t="s">
        <v>157</v>
      </c>
      <c r="B1424" t="s">
        <v>11</v>
      </c>
      <c r="C1424" t="s">
        <v>37</v>
      </c>
      <c r="D1424" t="s">
        <v>9</v>
      </c>
      <c r="E1424">
        <v>1</v>
      </c>
      <c r="F1424" t="s">
        <v>163</v>
      </c>
      <c r="L1424" t="s">
        <v>8</v>
      </c>
      <c r="M1424" t="s">
        <v>38</v>
      </c>
      <c r="N1424" s="3">
        <v>3519792</v>
      </c>
      <c r="O1424" t="s">
        <v>50</v>
      </c>
      <c r="P1424">
        <v>3</v>
      </c>
      <c r="Q1424">
        <v>10</v>
      </c>
      <c r="R1424" t="s">
        <v>9</v>
      </c>
      <c r="S1424">
        <v>3</v>
      </c>
      <c r="T1424" t="s">
        <v>18</v>
      </c>
      <c r="U1424" t="s">
        <v>9</v>
      </c>
      <c r="V1424">
        <v>2.8</v>
      </c>
      <c r="W1424">
        <v>5.73</v>
      </c>
      <c r="X1424">
        <v>764</v>
      </c>
      <c r="Y1424">
        <v>217</v>
      </c>
      <c r="Z1424">
        <f t="shared" si="88"/>
        <v>54250</v>
      </c>
      <c r="AF1424" t="s">
        <v>28</v>
      </c>
      <c r="AG1424">
        <v>4</v>
      </c>
      <c r="AH1424" t="s">
        <v>47</v>
      </c>
      <c r="AI1424">
        <v>1.9359999999999999</v>
      </c>
      <c r="AJ1424">
        <v>1608.901889657116</v>
      </c>
      <c r="AK1424">
        <f t="shared" si="89"/>
        <v>402225.47241427901</v>
      </c>
      <c r="AL1424">
        <v>261</v>
      </c>
      <c r="AM1424">
        <f t="shared" si="90"/>
        <v>0.34162303664921467</v>
      </c>
      <c r="AN1424">
        <v>74.152108988258391</v>
      </c>
      <c r="AO1424">
        <f t="shared" si="91"/>
        <v>18538.027247064598</v>
      </c>
      <c r="AP1424">
        <v>4.5999999999999996</v>
      </c>
      <c r="AQ1424">
        <v>68</v>
      </c>
    </row>
    <row r="1425" spans="1:43" x14ac:dyDescent="0.2">
      <c r="A1425" t="s">
        <v>157</v>
      </c>
      <c r="B1425" t="s">
        <v>11</v>
      </c>
      <c r="C1425" t="s">
        <v>37</v>
      </c>
      <c r="D1425" t="s">
        <v>9</v>
      </c>
      <c r="E1425">
        <v>1</v>
      </c>
      <c r="F1425" t="s">
        <v>163</v>
      </c>
      <c r="L1425" t="s">
        <v>8</v>
      </c>
      <c r="M1425" t="s">
        <v>38</v>
      </c>
      <c r="N1425" s="3">
        <v>3519792</v>
      </c>
      <c r="O1425" t="s">
        <v>50</v>
      </c>
      <c r="P1425">
        <v>3</v>
      </c>
      <c r="Q1425">
        <v>10</v>
      </c>
      <c r="R1425" t="s">
        <v>9</v>
      </c>
      <c r="S1425">
        <v>3</v>
      </c>
      <c r="T1425" t="s">
        <v>18</v>
      </c>
      <c r="U1425" t="s">
        <v>9</v>
      </c>
      <c r="V1425">
        <v>2.8</v>
      </c>
      <c r="W1425">
        <v>5.73</v>
      </c>
      <c r="X1425">
        <v>764</v>
      </c>
      <c r="Y1425">
        <v>217</v>
      </c>
      <c r="Z1425">
        <f t="shared" si="88"/>
        <v>54250</v>
      </c>
      <c r="AF1425" t="s">
        <v>28</v>
      </c>
      <c r="AG1425">
        <v>3</v>
      </c>
      <c r="AH1425" t="s">
        <v>46</v>
      </c>
      <c r="AI1425">
        <v>1.879</v>
      </c>
      <c r="AJ1425">
        <v>1608.901889657116</v>
      </c>
      <c r="AK1425">
        <f t="shared" si="89"/>
        <v>402225.47241427901</v>
      </c>
      <c r="AL1425">
        <v>261</v>
      </c>
      <c r="AM1425">
        <f t="shared" si="90"/>
        <v>0.34162303664921467</v>
      </c>
      <c r="AN1425">
        <v>74.152108988258391</v>
      </c>
      <c r="AO1425">
        <f t="shared" si="91"/>
        <v>18538.027247064598</v>
      </c>
      <c r="AP1425">
        <v>4.5999999999999996</v>
      </c>
      <c r="AQ1425">
        <v>68</v>
      </c>
    </row>
    <row r="1426" spans="1:43" x14ac:dyDescent="0.2">
      <c r="A1426" t="s">
        <v>157</v>
      </c>
      <c r="B1426" t="s">
        <v>11</v>
      </c>
      <c r="C1426" t="s">
        <v>37</v>
      </c>
      <c r="D1426" t="s">
        <v>9</v>
      </c>
      <c r="E1426">
        <v>1</v>
      </c>
      <c r="F1426" t="s">
        <v>163</v>
      </c>
      <c r="L1426" t="s">
        <v>8</v>
      </c>
      <c r="M1426" t="s">
        <v>38</v>
      </c>
      <c r="N1426" s="3">
        <v>3519792</v>
      </c>
      <c r="O1426" t="s">
        <v>50</v>
      </c>
      <c r="P1426">
        <v>3</v>
      </c>
      <c r="Q1426">
        <v>10</v>
      </c>
      <c r="R1426" t="s">
        <v>9</v>
      </c>
      <c r="S1426">
        <v>3</v>
      </c>
      <c r="T1426" t="s">
        <v>18</v>
      </c>
      <c r="U1426" t="s">
        <v>9</v>
      </c>
      <c r="V1426">
        <v>2.8</v>
      </c>
      <c r="W1426">
        <v>5.73</v>
      </c>
      <c r="X1426">
        <v>764</v>
      </c>
      <c r="Y1426">
        <v>217</v>
      </c>
      <c r="Z1426">
        <f t="shared" si="88"/>
        <v>54250</v>
      </c>
      <c r="AF1426" t="s">
        <v>28</v>
      </c>
      <c r="AG1426">
        <v>1</v>
      </c>
      <c r="AH1426" t="s">
        <v>46</v>
      </c>
      <c r="AI1426">
        <v>0.80920000000000003</v>
      </c>
      <c r="AJ1426">
        <v>1608.901889657116</v>
      </c>
      <c r="AK1426">
        <f t="shared" si="89"/>
        <v>402225.47241427901</v>
      </c>
      <c r="AL1426">
        <v>261</v>
      </c>
      <c r="AM1426">
        <f t="shared" si="90"/>
        <v>0.34162303664921467</v>
      </c>
      <c r="AN1426">
        <v>74.152108988258391</v>
      </c>
      <c r="AO1426">
        <f t="shared" si="91"/>
        <v>18538.027247064598</v>
      </c>
      <c r="AP1426">
        <v>4.5999999999999996</v>
      </c>
      <c r="AQ1426">
        <v>68</v>
      </c>
    </row>
    <row r="1427" spans="1:43" x14ac:dyDescent="0.2">
      <c r="A1427" t="s">
        <v>157</v>
      </c>
      <c r="B1427" t="s">
        <v>11</v>
      </c>
      <c r="C1427" t="s">
        <v>37</v>
      </c>
      <c r="D1427" t="s">
        <v>9</v>
      </c>
      <c r="E1427">
        <v>1</v>
      </c>
      <c r="F1427" t="s">
        <v>163</v>
      </c>
      <c r="L1427" t="s">
        <v>8</v>
      </c>
      <c r="M1427" t="s">
        <v>38</v>
      </c>
      <c r="N1427" s="3">
        <v>3519792</v>
      </c>
      <c r="O1427" t="s">
        <v>50</v>
      </c>
      <c r="P1427">
        <v>3</v>
      </c>
      <c r="Q1427">
        <v>10</v>
      </c>
      <c r="R1427" t="s">
        <v>9</v>
      </c>
      <c r="S1427">
        <v>3</v>
      </c>
      <c r="T1427" t="s">
        <v>18</v>
      </c>
      <c r="U1427" t="s">
        <v>9</v>
      </c>
      <c r="V1427">
        <v>2.8</v>
      </c>
      <c r="W1427">
        <v>5.73</v>
      </c>
      <c r="X1427">
        <v>764</v>
      </c>
      <c r="Y1427">
        <v>217</v>
      </c>
      <c r="Z1427">
        <f t="shared" si="88"/>
        <v>54250</v>
      </c>
      <c r="AF1427" t="s">
        <v>28</v>
      </c>
      <c r="AG1427">
        <v>1</v>
      </c>
      <c r="AH1427" t="s">
        <v>46</v>
      </c>
      <c r="AI1427">
        <v>0.92479999999999996</v>
      </c>
      <c r="AJ1427">
        <v>1608.901889657116</v>
      </c>
      <c r="AK1427">
        <f t="shared" si="89"/>
        <v>402225.47241427901</v>
      </c>
      <c r="AL1427">
        <v>261</v>
      </c>
      <c r="AM1427">
        <f t="shared" si="90"/>
        <v>0.34162303664921467</v>
      </c>
      <c r="AN1427">
        <v>74.152108988258391</v>
      </c>
      <c r="AO1427">
        <f t="shared" si="91"/>
        <v>18538.027247064598</v>
      </c>
      <c r="AP1427">
        <v>4.5999999999999996</v>
      </c>
      <c r="AQ1427">
        <v>68</v>
      </c>
    </row>
    <row r="1428" spans="1:43" x14ac:dyDescent="0.2">
      <c r="A1428" t="s">
        <v>157</v>
      </c>
      <c r="B1428" t="s">
        <v>11</v>
      </c>
      <c r="C1428" t="s">
        <v>37</v>
      </c>
      <c r="D1428" t="s">
        <v>9</v>
      </c>
      <c r="E1428">
        <v>1</v>
      </c>
      <c r="F1428" t="s">
        <v>163</v>
      </c>
      <c r="L1428" t="s">
        <v>8</v>
      </c>
      <c r="M1428" t="s">
        <v>38</v>
      </c>
      <c r="N1428" s="3">
        <v>3519792</v>
      </c>
      <c r="O1428" t="s">
        <v>50</v>
      </c>
      <c r="P1428">
        <v>3</v>
      </c>
      <c r="Q1428">
        <v>10</v>
      </c>
      <c r="R1428" t="s">
        <v>9</v>
      </c>
      <c r="S1428">
        <v>3</v>
      </c>
      <c r="T1428" t="s">
        <v>18</v>
      </c>
      <c r="U1428" t="s">
        <v>9</v>
      </c>
      <c r="V1428">
        <v>2.8</v>
      </c>
      <c r="W1428">
        <v>5.73</v>
      </c>
      <c r="X1428">
        <v>764</v>
      </c>
      <c r="Y1428">
        <v>217</v>
      </c>
      <c r="Z1428">
        <f t="shared" si="88"/>
        <v>54250</v>
      </c>
      <c r="AB1428" t="s">
        <v>8</v>
      </c>
      <c r="AC1428" t="s">
        <v>8</v>
      </c>
      <c r="AD1428" t="s">
        <v>8</v>
      </c>
      <c r="AF1428" t="s">
        <v>28</v>
      </c>
      <c r="AG1428">
        <v>2</v>
      </c>
      <c r="AH1428" t="s">
        <v>46</v>
      </c>
      <c r="AI1428">
        <v>1.387</v>
      </c>
      <c r="AJ1428">
        <v>1608.901889657116</v>
      </c>
      <c r="AK1428">
        <f t="shared" si="89"/>
        <v>402225.47241427901</v>
      </c>
      <c r="AL1428">
        <v>261</v>
      </c>
      <c r="AM1428">
        <f t="shared" si="90"/>
        <v>0.34162303664921467</v>
      </c>
      <c r="AN1428">
        <v>74.152108988258391</v>
      </c>
      <c r="AO1428">
        <f t="shared" si="91"/>
        <v>18538.027247064598</v>
      </c>
      <c r="AP1428">
        <v>4.5999999999999996</v>
      </c>
      <c r="AQ1428">
        <v>68</v>
      </c>
    </row>
    <row r="1429" spans="1:43" x14ac:dyDescent="0.2">
      <c r="A1429" t="s">
        <v>157</v>
      </c>
      <c r="B1429" t="s">
        <v>11</v>
      </c>
      <c r="C1429" t="s">
        <v>37</v>
      </c>
      <c r="D1429" t="s">
        <v>9</v>
      </c>
      <c r="E1429">
        <v>1</v>
      </c>
      <c r="F1429" t="s">
        <v>163</v>
      </c>
      <c r="L1429" t="s">
        <v>8</v>
      </c>
      <c r="M1429" t="s">
        <v>38</v>
      </c>
      <c r="N1429" s="3">
        <v>3519792</v>
      </c>
      <c r="O1429" t="s">
        <v>50</v>
      </c>
      <c r="P1429">
        <v>3</v>
      </c>
      <c r="Q1429">
        <v>10</v>
      </c>
      <c r="R1429" t="s">
        <v>9</v>
      </c>
      <c r="S1429">
        <v>3</v>
      </c>
      <c r="T1429" t="s">
        <v>18</v>
      </c>
      <c r="U1429" t="s">
        <v>9</v>
      </c>
      <c r="V1429">
        <v>2.8</v>
      </c>
      <c r="W1429">
        <v>5.73</v>
      </c>
      <c r="X1429">
        <v>764</v>
      </c>
      <c r="Y1429">
        <v>217</v>
      </c>
      <c r="Z1429">
        <f t="shared" si="88"/>
        <v>54250</v>
      </c>
      <c r="AF1429" t="s">
        <v>28</v>
      </c>
      <c r="AG1429">
        <v>4</v>
      </c>
      <c r="AH1429" t="s">
        <v>46</v>
      </c>
      <c r="AI1429">
        <v>2.9769999999999999</v>
      </c>
      <c r="AJ1429">
        <v>1608.901889657116</v>
      </c>
      <c r="AK1429">
        <f t="shared" si="89"/>
        <v>402225.47241427901</v>
      </c>
      <c r="AL1429">
        <v>261</v>
      </c>
      <c r="AM1429">
        <f t="shared" si="90"/>
        <v>0.34162303664921467</v>
      </c>
      <c r="AN1429">
        <v>74.152108988258391</v>
      </c>
      <c r="AO1429">
        <f t="shared" si="91"/>
        <v>18538.027247064598</v>
      </c>
      <c r="AP1429">
        <v>4.5999999999999996</v>
      </c>
      <c r="AQ1429">
        <v>68</v>
      </c>
    </row>
    <row r="1430" spans="1:43" x14ac:dyDescent="0.2">
      <c r="A1430" t="s">
        <v>157</v>
      </c>
      <c r="B1430" t="s">
        <v>11</v>
      </c>
      <c r="C1430" t="s">
        <v>37</v>
      </c>
      <c r="D1430" t="s">
        <v>9</v>
      </c>
      <c r="E1430">
        <v>1</v>
      </c>
      <c r="F1430" t="s">
        <v>163</v>
      </c>
      <c r="L1430" t="s">
        <v>8</v>
      </c>
      <c r="M1430" t="s">
        <v>38</v>
      </c>
      <c r="N1430" s="3">
        <v>3519792</v>
      </c>
      <c r="O1430" t="s">
        <v>50</v>
      </c>
      <c r="P1430">
        <v>3</v>
      </c>
      <c r="Q1430">
        <v>10</v>
      </c>
      <c r="R1430" t="s">
        <v>9</v>
      </c>
      <c r="S1430">
        <v>3</v>
      </c>
      <c r="T1430" t="s">
        <v>18</v>
      </c>
      <c r="U1430" t="s">
        <v>9</v>
      </c>
      <c r="V1430">
        <v>2.8</v>
      </c>
      <c r="W1430">
        <v>5.73</v>
      </c>
      <c r="X1430">
        <v>764</v>
      </c>
      <c r="Y1430">
        <v>217</v>
      </c>
      <c r="Z1430">
        <f t="shared" si="88"/>
        <v>54250</v>
      </c>
      <c r="AF1430" t="s">
        <v>28</v>
      </c>
      <c r="AG1430">
        <v>4</v>
      </c>
      <c r="AH1430" t="s">
        <v>47</v>
      </c>
      <c r="AI1430">
        <v>2.2250000000000001</v>
      </c>
      <c r="AJ1430">
        <v>1608.901889657116</v>
      </c>
      <c r="AK1430">
        <f t="shared" si="89"/>
        <v>402225.47241427901</v>
      </c>
      <c r="AL1430">
        <v>261</v>
      </c>
      <c r="AM1430">
        <f t="shared" si="90"/>
        <v>0.34162303664921467</v>
      </c>
      <c r="AN1430">
        <v>74.152108988258391</v>
      </c>
      <c r="AO1430">
        <f t="shared" si="91"/>
        <v>18538.027247064598</v>
      </c>
      <c r="AP1430">
        <v>4.5999999999999996</v>
      </c>
      <c r="AQ1430">
        <v>68</v>
      </c>
    </row>
    <row r="1431" spans="1:43" x14ac:dyDescent="0.2">
      <c r="A1431" t="s">
        <v>157</v>
      </c>
      <c r="B1431" t="s">
        <v>11</v>
      </c>
      <c r="C1431" t="s">
        <v>37</v>
      </c>
      <c r="D1431" t="s">
        <v>9</v>
      </c>
      <c r="E1431">
        <v>1</v>
      </c>
      <c r="F1431" t="s">
        <v>163</v>
      </c>
      <c r="L1431" t="s">
        <v>8</v>
      </c>
      <c r="M1431" t="s">
        <v>38</v>
      </c>
      <c r="N1431" s="3">
        <v>3519792</v>
      </c>
      <c r="O1431" t="s">
        <v>50</v>
      </c>
      <c r="P1431">
        <v>3</v>
      </c>
      <c r="Q1431">
        <v>10</v>
      </c>
      <c r="R1431" t="s">
        <v>9</v>
      </c>
      <c r="S1431">
        <v>3</v>
      </c>
      <c r="T1431" t="s">
        <v>18</v>
      </c>
      <c r="U1431" t="s">
        <v>9</v>
      </c>
      <c r="V1431">
        <v>2.8</v>
      </c>
      <c r="W1431">
        <v>5.73</v>
      </c>
      <c r="X1431">
        <v>764</v>
      </c>
      <c r="Y1431">
        <v>217</v>
      </c>
      <c r="Z1431">
        <f t="shared" si="88"/>
        <v>54250</v>
      </c>
      <c r="AF1431" t="s">
        <v>28</v>
      </c>
      <c r="AG1431">
        <v>1</v>
      </c>
      <c r="AH1431" t="s">
        <v>46</v>
      </c>
      <c r="AI1431">
        <v>1.214</v>
      </c>
      <c r="AJ1431">
        <v>1608.901889657116</v>
      </c>
      <c r="AK1431">
        <f t="shared" si="89"/>
        <v>402225.47241427901</v>
      </c>
      <c r="AL1431">
        <v>261</v>
      </c>
      <c r="AM1431">
        <f t="shared" si="90"/>
        <v>0.34162303664921467</v>
      </c>
      <c r="AN1431">
        <v>74.152108988258391</v>
      </c>
      <c r="AO1431">
        <f t="shared" si="91"/>
        <v>18538.027247064598</v>
      </c>
      <c r="AP1431">
        <v>4.5999999999999996</v>
      </c>
      <c r="AQ1431">
        <v>68</v>
      </c>
    </row>
    <row r="1432" spans="1:43" x14ac:dyDescent="0.2">
      <c r="A1432" t="s">
        <v>157</v>
      </c>
      <c r="B1432" t="s">
        <v>11</v>
      </c>
      <c r="C1432" t="s">
        <v>37</v>
      </c>
      <c r="D1432" t="s">
        <v>9</v>
      </c>
      <c r="E1432">
        <v>1</v>
      </c>
      <c r="F1432" t="s">
        <v>163</v>
      </c>
      <c r="L1432" t="s">
        <v>8</v>
      </c>
      <c r="M1432" t="s">
        <v>38</v>
      </c>
      <c r="N1432" s="3">
        <v>3519792</v>
      </c>
      <c r="O1432" t="s">
        <v>50</v>
      </c>
      <c r="P1432">
        <v>3</v>
      </c>
      <c r="Q1432">
        <v>10</v>
      </c>
      <c r="R1432" t="s">
        <v>9</v>
      </c>
      <c r="S1432">
        <v>3</v>
      </c>
      <c r="T1432" t="s">
        <v>18</v>
      </c>
      <c r="U1432" t="s">
        <v>9</v>
      </c>
      <c r="V1432">
        <v>2.8</v>
      </c>
      <c r="W1432">
        <v>5.73</v>
      </c>
      <c r="X1432">
        <v>764</v>
      </c>
      <c r="Y1432">
        <v>217</v>
      </c>
      <c r="Z1432">
        <f t="shared" si="88"/>
        <v>54250</v>
      </c>
      <c r="AF1432" t="s">
        <v>28</v>
      </c>
      <c r="AG1432">
        <v>8</v>
      </c>
      <c r="AH1432" t="s">
        <v>46</v>
      </c>
      <c r="AI1432">
        <v>5.78</v>
      </c>
      <c r="AJ1432">
        <v>1608.901889657116</v>
      </c>
      <c r="AK1432">
        <f t="shared" si="89"/>
        <v>402225.47241427901</v>
      </c>
      <c r="AL1432">
        <v>261</v>
      </c>
      <c r="AM1432">
        <f t="shared" si="90"/>
        <v>0.34162303664921467</v>
      </c>
      <c r="AN1432">
        <v>74.152108988258391</v>
      </c>
      <c r="AO1432">
        <f t="shared" si="91"/>
        <v>18538.027247064598</v>
      </c>
      <c r="AP1432">
        <v>4.5999999999999996</v>
      </c>
      <c r="AQ1432">
        <v>68</v>
      </c>
    </row>
    <row r="1433" spans="1:43" x14ac:dyDescent="0.2">
      <c r="A1433" t="s">
        <v>157</v>
      </c>
      <c r="B1433" t="s">
        <v>11</v>
      </c>
      <c r="C1433" t="s">
        <v>37</v>
      </c>
      <c r="D1433" t="s">
        <v>9</v>
      </c>
      <c r="E1433">
        <v>1</v>
      </c>
      <c r="F1433" t="s">
        <v>163</v>
      </c>
      <c r="L1433" t="s">
        <v>8</v>
      </c>
      <c r="M1433" t="s">
        <v>38</v>
      </c>
      <c r="N1433" s="3">
        <v>3519792</v>
      </c>
      <c r="O1433" t="s">
        <v>50</v>
      </c>
      <c r="P1433">
        <v>3</v>
      </c>
      <c r="Q1433">
        <v>10</v>
      </c>
      <c r="R1433" t="s">
        <v>9</v>
      </c>
      <c r="S1433">
        <v>3</v>
      </c>
      <c r="T1433" t="s">
        <v>18</v>
      </c>
      <c r="U1433" t="s">
        <v>9</v>
      </c>
      <c r="V1433">
        <v>2.8</v>
      </c>
      <c r="W1433">
        <v>5.73</v>
      </c>
      <c r="X1433">
        <v>764</v>
      </c>
      <c r="Y1433">
        <v>217</v>
      </c>
      <c r="Z1433">
        <f t="shared" si="88"/>
        <v>54250</v>
      </c>
      <c r="AF1433" t="s">
        <v>28</v>
      </c>
      <c r="AG1433">
        <v>1</v>
      </c>
      <c r="AH1433" t="s">
        <v>46</v>
      </c>
      <c r="AI1433">
        <v>1.1850000000000001</v>
      </c>
      <c r="AJ1433">
        <v>1608.901889657116</v>
      </c>
      <c r="AK1433">
        <f t="shared" si="89"/>
        <v>402225.47241427901</v>
      </c>
      <c r="AL1433">
        <v>261</v>
      </c>
      <c r="AM1433">
        <f t="shared" si="90"/>
        <v>0.34162303664921467</v>
      </c>
      <c r="AN1433">
        <v>74.152108988258391</v>
      </c>
      <c r="AO1433">
        <f t="shared" si="91"/>
        <v>18538.027247064598</v>
      </c>
      <c r="AP1433">
        <v>4.5999999999999996</v>
      </c>
      <c r="AQ1433">
        <v>68</v>
      </c>
    </row>
    <row r="1434" spans="1:43" x14ac:dyDescent="0.2">
      <c r="A1434" t="s">
        <v>157</v>
      </c>
      <c r="B1434" t="s">
        <v>11</v>
      </c>
      <c r="C1434" t="s">
        <v>37</v>
      </c>
      <c r="D1434" t="s">
        <v>9</v>
      </c>
      <c r="E1434">
        <v>1</v>
      </c>
      <c r="F1434" t="s">
        <v>163</v>
      </c>
      <c r="L1434" t="s">
        <v>8</v>
      </c>
      <c r="M1434" t="s">
        <v>38</v>
      </c>
      <c r="N1434" s="3">
        <v>3519792</v>
      </c>
      <c r="O1434" t="s">
        <v>50</v>
      </c>
      <c r="P1434">
        <v>3</v>
      </c>
      <c r="Q1434">
        <v>10</v>
      </c>
      <c r="R1434" t="s">
        <v>9</v>
      </c>
      <c r="S1434">
        <v>3</v>
      </c>
      <c r="T1434" t="s">
        <v>18</v>
      </c>
      <c r="U1434" t="s">
        <v>9</v>
      </c>
      <c r="V1434">
        <v>2.8</v>
      </c>
      <c r="W1434">
        <v>5.73</v>
      </c>
      <c r="X1434">
        <v>764</v>
      </c>
      <c r="Y1434">
        <v>217</v>
      </c>
      <c r="Z1434">
        <f t="shared" si="88"/>
        <v>54250</v>
      </c>
      <c r="AF1434" t="s">
        <v>28</v>
      </c>
      <c r="AG1434">
        <v>2</v>
      </c>
      <c r="AH1434" t="s">
        <v>46</v>
      </c>
      <c r="AI1434">
        <v>1.9650000000000001</v>
      </c>
      <c r="AJ1434">
        <v>1608.901889657116</v>
      </c>
      <c r="AK1434">
        <f t="shared" si="89"/>
        <v>402225.47241427901</v>
      </c>
      <c r="AL1434">
        <v>261</v>
      </c>
      <c r="AM1434">
        <f t="shared" si="90"/>
        <v>0.34162303664921467</v>
      </c>
      <c r="AN1434">
        <v>74.152108988258391</v>
      </c>
      <c r="AO1434">
        <f t="shared" si="91"/>
        <v>18538.027247064598</v>
      </c>
      <c r="AP1434">
        <v>4.5999999999999996</v>
      </c>
      <c r="AQ1434">
        <v>68</v>
      </c>
    </row>
    <row r="1435" spans="1:43" x14ac:dyDescent="0.2">
      <c r="A1435" t="s">
        <v>157</v>
      </c>
      <c r="B1435" t="s">
        <v>11</v>
      </c>
      <c r="C1435" t="s">
        <v>37</v>
      </c>
      <c r="D1435" t="s">
        <v>9</v>
      </c>
      <c r="E1435">
        <v>1</v>
      </c>
      <c r="F1435" t="s">
        <v>163</v>
      </c>
      <c r="L1435" t="s">
        <v>8</v>
      </c>
      <c r="M1435" t="s">
        <v>38</v>
      </c>
      <c r="N1435" s="3">
        <v>3519792</v>
      </c>
      <c r="O1435" t="s">
        <v>50</v>
      </c>
      <c r="P1435">
        <v>3</v>
      </c>
      <c r="Q1435">
        <v>10</v>
      </c>
      <c r="R1435" t="s">
        <v>9</v>
      </c>
      <c r="S1435">
        <v>3</v>
      </c>
      <c r="T1435" t="s">
        <v>18</v>
      </c>
      <c r="U1435" t="s">
        <v>9</v>
      </c>
      <c r="V1435">
        <v>2.8</v>
      </c>
      <c r="W1435">
        <v>5.73</v>
      </c>
      <c r="X1435">
        <v>764</v>
      </c>
      <c r="Y1435">
        <v>217</v>
      </c>
      <c r="Z1435">
        <f t="shared" si="88"/>
        <v>54250</v>
      </c>
      <c r="AB1435" t="s">
        <v>8</v>
      </c>
      <c r="AC1435" t="s">
        <v>8</v>
      </c>
      <c r="AD1435" t="s">
        <v>8</v>
      </c>
      <c r="AF1435" t="s">
        <v>28</v>
      </c>
      <c r="AG1435">
        <v>4</v>
      </c>
      <c r="AH1435" t="s">
        <v>47</v>
      </c>
      <c r="AI1435">
        <v>4.4219999999999997</v>
      </c>
      <c r="AJ1435">
        <v>1608.901889657116</v>
      </c>
      <c r="AK1435">
        <f t="shared" si="89"/>
        <v>402225.47241427901</v>
      </c>
      <c r="AL1435">
        <v>261</v>
      </c>
      <c r="AM1435">
        <f t="shared" si="90"/>
        <v>0.34162303664921467</v>
      </c>
      <c r="AN1435">
        <v>74.152108988258391</v>
      </c>
      <c r="AO1435">
        <f t="shared" si="91"/>
        <v>18538.027247064598</v>
      </c>
      <c r="AP1435">
        <v>4.5999999999999996</v>
      </c>
      <c r="AQ1435">
        <v>68</v>
      </c>
    </row>
    <row r="1436" spans="1:43" x14ac:dyDescent="0.2">
      <c r="A1436" t="s">
        <v>157</v>
      </c>
      <c r="B1436" t="s">
        <v>11</v>
      </c>
      <c r="C1436" t="s">
        <v>37</v>
      </c>
      <c r="D1436" t="s">
        <v>9</v>
      </c>
      <c r="E1436">
        <v>1</v>
      </c>
      <c r="F1436" t="s">
        <v>163</v>
      </c>
      <c r="L1436" t="s">
        <v>8</v>
      </c>
      <c r="M1436" t="s">
        <v>38</v>
      </c>
      <c r="N1436" s="3">
        <v>3519792</v>
      </c>
      <c r="O1436" t="s">
        <v>50</v>
      </c>
      <c r="P1436">
        <v>3</v>
      </c>
      <c r="Q1436">
        <v>10</v>
      </c>
      <c r="R1436" t="s">
        <v>9</v>
      </c>
      <c r="S1436">
        <v>3</v>
      </c>
      <c r="T1436" t="s">
        <v>18</v>
      </c>
      <c r="U1436" t="s">
        <v>9</v>
      </c>
      <c r="V1436">
        <v>2.8</v>
      </c>
      <c r="W1436">
        <v>5.73</v>
      </c>
      <c r="X1436">
        <v>764</v>
      </c>
      <c r="Y1436">
        <v>217</v>
      </c>
      <c r="Z1436">
        <f t="shared" si="88"/>
        <v>54250</v>
      </c>
      <c r="AF1436" t="s">
        <v>28</v>
      </c>
      <c r="AG1436">
        <v>4</v>
      </c>
      <c r="AH1436" t="s">
        <v>47</v>
      </c>
      <c r="AI1436">
        <v>3.3239999999999998</v>
      </c>
      <c r="AJ1436">
        <v>1608.901889657116</v>
      </c>
      <c r="AK1436">
        <f t="shared" si="89"/>
        <v>402225.47241427901</v>
      </c>
      <c r="AL1436">
        <v>261</v>
      </c>
      <c r="AM1436">
        <f t="shared" si="90"/>
        <v>0.34162303664921467</v>
      </c>
      <c r="AN1436">
        <v>74.152108988258391</v>
      </c>
      <c r="AO1436">
        <f t="shared" si="91"/>
        <v>18538.027247064598</v>
      </c>
      <c r="AP1436">
        <v>4.5999999999999996</v>
      </c>
      <c r="AQ1436">
        <v>68</v>
      </c>
    </row>
    <row r="1437" spans="1:43" x14ac:dyDescent="0.2">
      <c r="A1437" t="s">
        <v>157</v>
      </c>
      <c r="B1437" t="s">
        <v>11</v>
      </c>
      <c r="C1437" t="s">
        <v>37</v>
      </c>
      <c r="D1437" t="s">
        <v>9</v>
      </c>
      <c r="E1437">
        <v>1</v>
      </c>
      <c r="F1437" t="s">
        <v>163</v>
      </c>
      <c r="L1437" t="s">
        <v>8</v>
      </c>
      <c r="M1437" t="s">
        <v>38</v>
      </c>
      <c r="N1437" s="3">
        <v>3519792</v>
      </c>
      <c r="O1437" t="s">
        <v>50</v>
      </c>
      <c r="P1437">
        <v>3</v>
      </c>
      <c r="Q1437">
        <v>10</v>
      </c>
      <c r="R1437" t="s">
        <v>9</v>
      </c>
      <c r="S1437">
        <v>3</v>
      </c>
      <c r="T1437" t="s">
        <v>18</v>
      </c>
      <c r="U1437" t="s">
        <v>9</v>
      </c>
      <c r="V1437">
        <v>2.8</v>
      </c>
      <c r="W1437">
        <v>5.73</v>
      </c>
      <c r="X1437">
        <v>764</v>
      </c>
      <c r="Y1437">
        <v>217</v>
      </c>
      <c r="Z1437">
        <f t="shared" si="88"/>
        <v>54250</v>
      </c>
      <c r="AB1437" t="s">
        <v>8</v>
      </c>
      <c r="AC1437" t="s">
        <v>8</v>
      </c>
      <c r="AD1437" t="s">
        <v>8</v>
      </c>
      <c r="AF1437" t="s">
        <v>28</v>
      </c>
      <c r="AG1437">
        <v>4</v>
      </c>
      <c r="AH1437" t="s">
        <v>47</v>
      </c>
      <c r="AI1437">
        <v>2.746</v>
      </c>
      <c r="AJ1437">
        <v>1608.901889657116</v>
      </c>
      <c r="AK1437">
        <f t="shared" si="89"/>
        <v>402225.47241427901</v>
      </c>
      <c r="AL1437">
        <v>261</v>
      </c>
      <c r="AM1437">
        <f t="shared" si="90"/>
        <v>0.34162303664921467</v>
      </c>
      <c r="AN1437">
        <v>74.152108988258391</v>
      </c>
      <c r="AO1437">
        <f t="shared" si="91"/>
        <v>18538.027247064598</v>
      </c>
      <c r="AP1437">
        <v>4.5999999999999996</v>
      </c>
      <c r="AQ1437">
        <v>68</v>
      </c>
    </row>
    <row r="1438" spans="1:43" x14ac:dyDescent="0.2">
      <c r="A1438" t="s">
        <v>157</v>
      </c>
      <c r="B1438" t="s">
        <v>70</v>
      </c>
      <c r="C1438" t="s">
        <v>72</v>
      </c>
      <c r="D1438" t="s">
        <v>9</v>
      </c>
      <c r="E1438">
        <v>1</v>
      </c>
      <c r="F1438" t="s">
        <v>163</v>
      </c>
      <c r="L1438" t="s">
        <v>8</v>
      </c>
      <c r="M1438" t="s">
        <v>38</v>
      </c>
      <c r="N1438">
        <v>1314596.3</v>
      </c>
      <c r="O1438" t="s">
        <v>73</v>
      </c>
      <c r="P1438">
        <v>21</v>
      </c>
      <c r="Q1438">
        <v>21</v>
      </c>
      <c r="R1438" t="s">
        <v>9</v>
      </c>
      <c r="S1438">
        <v>21</v>
      </c>
      <c r="T1438" t="s">
        <v>26</v>
      </c>
      <c r="U1438" t="s">
        <v>9</v>
      </c>
      <c r="V1438">
        <v>11.6</v>
      </c>
      <c r="W1438">
        <v>7.51</v>
      </c>
      <c r="X1438">
        <v>295</v>
      </c>
      <c r="Y1438">
        <v>224.4</v>
      </c>
      <c r="Z1438">
        <f t="shared" si="88"/>
        <v>56100</v>
      </c>
      <c r="AF1438" t="s">
        <v>28</v>
      </c>
      <c r="AG1438">
        <v>4</v>
      </c>
      <c r="AH1438" t="s">
        <v>47</v>
      </c>
      <c r="AI1438">
        <v>4.7110000000000003</v>
      </c>
      <c r="AJ1438">
        <v>1471.9347681109402</v>
      </c>
      <c r="AK1438">
        <f t="shared" si="89"/>
        <v>367983.69202773506</v>
      </c>
      <c r="AL1438">
        <v>1074</v>
      </c>
      <c r="AM1438">
        <f t="shared" si="90"/>
        <v>3.6406779661016948</v>
      </c>
      <c r="AN1438">
        <v>816.98084803676988</v>
      </c>
      <c r="AO1438">
        <f t="shared" si="91"/>
        <v>204245.21200919247</v>
      </c>
      <c r="AP1438">
        <v>55</v>
      </c>
      <c r="AQ1438">
        <v>34.36</v>
      </c>
    </row>
    <row r="1439" spans="1:43" x14ac:dyDescent="0.2">
      <c r="A1439" t="s">
        <v>157</v>
      </c>
      <c r="B1439" t="s">
        <v>11</v>
      </c>
      <c r="C1439" t="s">
        <v>37</v>
      </c>
      <c r="D1439" t="s">
        <v>9</v>
      </c>
      <c r="E1439">
        <v>1</v>
      </c>
      <c r="F1439" t="s">
        <v>163</v>
      </c>
      <c r="L1439" t="s">
        <v>8</v>
      </c>
      <c r="M1439" t="s">
        <v>38</v>
      </c>
      <c r="N1439" s="3">
        <v>3519792</v>
      </c>
      <c r="O1439" t="s">
        <v>50</v>
      </c>
      <c r="P1439">
        <v>3</v>
      </c>
      <c r="Q1439">
        <v>10</v>
      </c>
      <c r="R1439" t="s">
        <v>9</v>
      </c>
      <c r="S1439">
        <v>3</v>
      </c>
      <c r="T1439" t="s">
        <v>18</v>
      </c>
      <c r="U1439" t="s">
        <v>9</v>
      </c>
      <c r="V1439">
        <v>2.8</v>
      </c>
      <c r="W1439">
        <v>5.73</v>
      </c>
      <c r="X1439">
        <v>764</v>
      </c>
      <c r="Y1439">
        <v>217</v>
      </c>
      <c r="Z1439">
        <f t="shared" si="88"/>
        <v>54250</v>
      </c>
      <c r="AF1439" t="s">
        <v>28</v>
      </c>
      <c r="AG1439">
        <v>3</v>
      </c>
      <c r="AH1439" t="s">
        <v>46</v>
      </c>
      <c r="AI1439">
        <v>4.7110000000000003</v>
      </c>
      <c r="AJ1439">
        <v>1608.901889657116</v>
      </c>
      <c r="AK1439">
        <f t="shared" si="89"/>
        <v>402225.47241427901</v>
      </c>
      <c r="AL1439">
        <v>261</v>
      </c>
      <c r="AM1439">
        <f t="shared" si="90"/>
        <v>0.34162303664921467</v>
      </c>
      <c r="AN1439">
        <v>74.152108988258391</v>
      </c>
      <c r="AO1439">
        <f t="shared" si="91"/>
        <v>18538.027247064598</v>
      </c>
      <c r="AP1439">
        <v>4.5999999999999996</v>
      </c>
      <c r="AQ1439">
        <v>68</v>
      </c>
    </row>
    <row r="1440" spans="1:43" x14ac:dyDescent="0.2">
      <c r="A1440" t="s">
        <v>157</v>
      </c>
      <c r="B1440" t="s">
        <v>11</v>
      </c>
      <c r="C1440" t="s">
        <v>37</v>
      </c>
      <c r="D1440" t="s">
        <v>9</v>
      </c>
      <c r="E1440">
        <v>1</v>
      </c>
      <c r="F1440" t="s">
        <v>163</v>
      </c>
      <c r="L1440" t="s">
        <v>8</v>
      </c>
      <c r="M1440" t="s">
        <v>38</v>
      </c>
      <c r="N1440" s="3">
        <v>3519792</v>
      </c>
      <c r="O1440" t="s">
        <v>50</v>
      </c>
      <c r="P1440">
        <v>3</v>
      </c>
      <c r="Q1440">
        <v>10</v>
      </c>
      <c r="R1440" t="s">
        <v>9</v>
      </c>
      <c r="S1440">
        <v>3</v>
      </c>
      <c r="T1440" t="s">
        <v>18</v>
      </c>
      <c r="U1440" t="s">
        <v>9</v>
      </c>
      <c r="V1440">
        <v>2.8</v>
      </c>
      <c r="W1440">
        <v>5.73</v>
      </c>
      <c r="X1440">
        <v>764</v>
      </c>
      <c r="Y1440">
        <v>217</v>
      </c>
      <c r="Z1440">
        <f t="shared" si="88"/>
        <v>54250</v>
      </c>
      <c r="AF1440" t="s">
        <v>28</v>
      </c>
      <c r="AG1440">
        <v>1</v>
      </c>
      <c r="AH1440" t="s">
        <v>46</v>
      </c>
      <c r="AI1440">
        <v>1.1850000000000001</v>
      </c>
      <c r="AJ1440">
        <v>1608.901889657116</v>
      </c>
      <c r="AK1440">
        <f t="shared" si="89"/>
        <v>402225.47241427901</v>
      </c>
      <c r="AL1440">
        <v>261</v>
      </c>
      <c r="AM1440">
        <f t="shared" si="90"/>
        <v>0.34162303664921467</v>
      </c>
      <c r="AN1440">
        <v>74.152108988258391</v>
      </c>
      <c r="AO1440">
        <f t="shared" si="91"/>
        <v>18538.027247064598</v>
      </c>
      <c r="AP1440">
        <v>4.5999999999999996</v>
      </c>
      <c r="AQ1440">
        <v>68</v>
      </c>
    </row>
    <row r="1441" spans="1:43" x14ac:dyDescent="0.2">
      <c r="A1441" t="s">
        <v>157</v>
      </c>
      <c r="B1441" t="s">
        <v>11</v>
      </c>
      <c r="C1441" t="s">
        <v>37</v>
      </c>
      <c r="D1441" t="s">
        <v>9</v>
      </c>
      <c r="E1441">
        <v>1</v>
      </c>
      <c r="F1441" t="s">
        <v>163</v>
      </c>
      <c r="L1441" t="s">
        <v>8</v>
      </c>
      <c r="M1441" t="s">
        <v>38</v>
      </c>
      <c r="N1441" s="3">
        <v>3519792</v>
      </c>
      <c r="O1441" t="s">
        <v>50</v>
      </c>
      <c r="P1441">
        <v>3</v>
      </c>
      <c r="Q1441">
        <v>10</v>
      </c>
      <c r="R1441" t="s">
        <v>9</v>
      </c>
      <c r="S1441">
        <v>3</v>
      </c>
      <c r="T1441" t="s">
        <v>18</v>
      </c>
      <c r="U1441" t="s">
        <v>9</v>
      </c>
      <c r="V1441">
        <v>2.8</v>
      </c>
      <c r="W1441">
        <v>5.73</v>
      </c>
      <c r="X1441">
        <v>764</v>
      </c>
      <c r="Y1441">
        <v>217</v>
      </c>
      <c r="Z1441">
        <f t="shared" si="88"/>
        <v>54250</v>
      </c>
      <c r="AF1441" t="s">
        <v>28</v>
      </c>
      <c r="AG1441">
        <v>4</v>
      </c>
      <c r="AH1441" t="s">
        <v>46</v>
      </c>
      <c r="AI1441">
        <v>2.746</v>
      </c>
      <c r="AJ1441">
        <v>1608.901889657116</v>
      </c>
      <c r="AK1441">
        <f t="shared" si="89"/>
        <v>402225.47241427901</v>
      </c>
      <c r="AL1441">
        <v>261</v>
      </c>
      <c r="AM1441">
        <f t="shared" si="90"/>
        <v>0.34162303664921467</v>
      </c>
      <c r="AN1441">
        <v>74.152108988258391</v>
      </c>
      <c r="AO1441">
        <f t="shared" si="91"/>
        <v>18538.027247064598</v>
      </c>
      <c r="AP1441">
        <v>4.5999999999999996</v>
      </c>
      <c r="AQ1441">
        <v>68</v>
      </c>
    </row>
    <row r="1442" spans="1:43" x14ac:dyDescent="0.2">
      <c r="A1442" t="s">
        <v>157</v>
      </c>
      <c r="B1442" t="s">
        <v>11</v>
      </c>
      <c r="C1442" t="s">
        <v>37</v>
      </c>
      <c r="D1442" t="s">
        <v>9</v>
      </c>
      <c r="E1442">
        <v>1</v>
      </c>
      <c r="F1442" t="s">
        <v>163</v>
      </c>
      <c r="L1442" t="s">
        <v>8</v>
      </c>
      <c r="M1442" t="s">
        <v>38</v>
      </c>
      <c r="N1442" s="3">
        <v>3519792</v>
      </c>
      <c r="O1442" t="s">
        <v>50</v>
      </c>
      <c r="P1442">
        <v>3</v>
      </c>
      <c r="Q1442">
        <v>10</v>
      </c>
      <c r="R1442" t="s">
        <v>9</v>
      </c>
      <c r="S1442">
        <v>3</v>
      </c>
      <c r="T1442" t="s">
        <v>18</v>
      </c>
      <c r="U1442" t="s">
        <v>9</v>
      </c>
      <c r="V1442">
        <v>2.8</v>
      </c>
      <c r="W1442">
        <v>5.73</v>
      </c>
      <c r="X1442">
        <v>764</v>
      </c>
      <c r="Y1442">
        <v>217</v>
      </c>
      <c r="Z1442">
        <f t="shared" si="88"/>
        <v>54250</v>
      </c>
      <c r="AF1442" t="s">
        <v>28</v>
      </c>
      <c r="AG1442">
        <v>2</v>
      </c>
      <c r="AH1442" t="s">
        <v>46</v>
      </c>
      <c r="AI1442">
        <v>1.3009999999999999</v>
      </c>
      <c r="AJ1442">
        <v>1608.901889657116</v>
      </c>
      <c r="AK1442">
        <f t="shared" si="89"/>
        <v>402225.47241427901</v>
      </c>
      <c r="AL1442">
        <v>261</v>
      </c>
      <c r="AM1442">
        <f t="shared" si="90"/>
        <v>0.34162303664921467</v>
      </c>
      <c r="AN1442">
        <v>74.152108988258391</v>
      </c>
      <c r="AO1442">
        <f t="shared" si="91"/>
        <v>18538.027247064598</v>
      </c>
      <c r="AP1442">
        <v>4.5999999999999996</v>
      </c>
      <c r="AQ1442">
        <v>68</v>
      </c>
    </row>
    <row r="1443" spans="1:43" x14ac:dyDescent="0.2">
      <c r="A1443" t="s">
        <v>157</v>
      </c>
      <c r="B1443" t="s">
        <v>11</v>
      </c>
      <c r="C1443" t="s">
        <v>37</v>
      </c>
      <c r="D1443" t="s">
        <v>9</v>
      </c>
      <c r="E1443">
        <v>1</v>
      </c>
      <c r="F1443" t="s">
        <v>163</v>
      </c>
      <c r="L1443" t="s">
        <v>8</v>
      </c>
      <c r="M1443" t="s">
        <v>38</v>
      </c>
      <c r="N1443" s="3">
        <v>3519792</v>
      </c>
      <c r="O1443" t="s">
        <v>50</v>
      </c>
      <c r="P1443">
        <v>3</v>
      </c>
      <c r="Q1443">
        <v>10</v>
      </c>
      <c r="R1443" t="s">
        <v>9</v>
      </c>
      <c r="S1443">
        <v>3</v>
      </c>
      <c r="T1443" t="s">
        <v>18</v>
      </c>
      <c r="U1443" t="s">
        <v>9</v>
      </c>
      <c r="V1443">
        <v>2.8</v>
      </c>
      <c r="W1443">
        <v>5.73</v>
      </c>
      <c r="X1443">
        <v>764</v>
      </c>
      <c r="Y1443">
        <v>217</v>
      </c>
      <c r="Z1443">
        <f t="shared" si="88"/>
        <v>54250</v>
      </c>
      <c r="AB1443" t="s">
        <v>8</v>
      </c>
      <c r="AC1443" s="7" t="s">
        <v>101</v>
      </c>
      <c r="AD1443" t="s">
        <v>102</v>
      </c>
      <c r="AF1443" t="s">
        <v>28</v>
      </c>
      <c r="AG1443">
        <v>5</v>
      </c>
      <c r="AH1443" t="s">
        <v>46</v>
      </c>
      <c r="AI1443">
        <v>6.04</v>
      </c>
      <c r="AJ1443">
        <v>1608.901889657116</v>
      </c>
      <c r="AK1443">
        <f t="shared" si="89"/>
        <v>402225.47241427901</v>
      </c>
      <c r="AL1443">
        <v>261</v>
      </c>
      <c r="AM1443">
        <f t="shared" si="90"/>
        <v>0.34162303664921467</v>
      </c>
      <c r="AN1443">
        <v>74.152108988258391</v>
      </c>
      <c r="AO1443">
        <f t="shared" si="91"/>
        <v>18538.027247064598</v>
      </c>
      <c r="AP1443">
        <v>4.5999999999999996</v>
      </c>
      <c r="AQ1443">
        <v>68</v>
      </c>
    </row>
    <row r="1444" spans="1:43" x14ac:dyDescent="0.2">
      <c r="A1444" t="s">
        <v>157</v>
      </c>
      <c r="B1444" t="s">
        <v>87</v>
      </c>
      <c r="C1444" t="s">
        <v>89</v>
      </c>
      <c r="D1444" t="s">
        <v>9</v>
      </c>
      <c r="E1444">
        <v>1</v>
      </c>
      <c r="F1444" t="s">
        <v>163</v>
      </c>
      <c r="L1444" t="s">
        <v>8</v>
      </c>
      <c r="M1444" t="s">
        <v>15</v>
      </c>
      <c r="N1444">
        <v>330487.3</v>
      </c>
      <c r="O1444" t="s">
        <v>73</v>
      </c>
      <c r="P1444">
        <v>115</v>
      </c>
      <c r="Q1444">
        <v>177</v>
      </c>
      <c r="R1444" t="s">
        <v>9</v>
      </c>
      <c r="S1444">
        <v>14</v>
      </c>
      <c r="T1444" t="s">
        <v>26</v>
      </c>
      <c r="U1444" t="s">
        <v>9</v>
      </c>
      <c r="V1444">
        <v>0.8</v>
      </c>
      <c r="W1444">
        <v>8</v>
      </c>
      <c r="X1444">
        <v>1348</v>
      </c>
      <c r="Y1444">
        <v>4078.8254193126336</v>
      </c>
      <c r="Z1444">
        <f t="shared" si="88"/>
        <v>1019706.3548281584</v>
      </c>
      <c r="AF1444" t="s">
        <v>28</v>
      </c>
      <c r="AG1444">
        <v>4</v>
      </c>
      <c r="AH1444" t="s">
        <v>47</v>
      </c>
      <c r="AI1444">
        <v>0.57799999999999996</v>
      </c>
      <c r="AJ1444">
        <v>4853.4391487963385</v>
      </c>
      <c r="AK1444">
        <f t="shared" si="89"/>
        <v>1213359.7871990846</v>
      </c>
      <c r="AL1444">
        <v>1198</v>
      </c>
      <c r="AM1444">
        <f t="shared" si="90"/>
        <v>0.88872403560830859</v>
      </c>
      <c r="AN1444">
        <v>3624.9501871932748</v>
      </c>
      <c r="AO1444">
        <f t="shared" si="91"/>
        <v>906237.54679831874</v>
      </c>
      <c r="AP1444">
        <v>74.688279301745638</v>
      </c>
      <c r="AQ1444">
        <v>26.826000000000001</v>
      </c>
    </row>
    <row r="1445" spans="1:43" x14ac:dyDescent="0.2">
      <c r="A1445" t="s">
        <v>157</v>
      </c>
      <c r="B1445" t="s">
        <v>87</v>
      </c>
      <c r="C1445" t="s">
        <v>89</v>
      </c>
      <c r="D1445" t="s">
        <v>9</v>
      </c>
      <c r="E1445">
        <v>1</v>
      </c>
      <c r="F1445" t="s">
        <v>163</v>
      </c>
      <c r="L1445" t="s">
        <v>8</v>
      </c>
      <c r="M1445" t="s">
        <v>15</v>
      </c>
      <c r="N1445">
        <v>330487.3</v>
      </c>
      <c r="O1445" t="s">
        <v>73</v>
      </c>
      <c r="P1445">
        <v>115</v>
      </c>
      <c r="Q1445">
        <v>177</v>
      </c>
      <c r="R1445" t="s">
        <v>9</v>
      </c>
      <c r="S1445">
        <v>14</v>
      </c>
      <c r="T1445" t="s">
        <v>26</v>
      </c>
      <c r="U1445" t="s">
        <v>9</v>
      </c>
      <c r="V1445">
        <v>0.8</v>
      </c>
      <c r="W1445">
        <v>8</v>
      </c>
      <c r="X1445">
        <v>1348</v>
      </c>
      <c r="Y1445">
        <v>4078.8254193126336</v>
      </c>
      <c r="Z1445">
        <f t="shared" si="88"/>
        <v>1019706.3548281584</v>
      </c>
      <c r="AF1445" t="s">
        <v>28</v>
      </c>
      <c r="AG1445">
        <v>4</v>
      </c>
      <c r="AH1445" t="s">
        <v>47</v>
      </c>
      <c r="AI1445">
        <v>3.1789999999999998</v>
      </c>
      <c r="AJ1445">
        <v>4853.4391487963385</v>
      </c>
      <c r="AK1445">
        <f t="shared" si="89"/>
        <v>1213359.7871990846</v>
      </c>
      <c r="AL1445">
        <v>1198</v>
      </c>
      <c r="AM1445">
        <f t="shared" si="90"/>
        <v>0.88872403560830859</v>
      </c>
      <c r="AN1445">
        <v>3624.9501871932748</v>
      </c>
      <c r="AO1445">
        <f t="shared" si="91"/>
        <v>906237.54679831874</v>
      </c>
      <c r="AP1445">
        <v>74.688279301745638</v>
      </c>
      <c r="AQ1445">
        <v>26.826000000000001</v>
      </c>
    </row>
    <row r="1446" spans="1:43" x14ac:dyDescent="0.2">
      <c r="A1446" t="s">
        <v>157</v>
      </c>
      <c r="B1446" t="s">
        <v>11</v>
      </c>
      <c r="C1446" t="s">
        <v>37</v>
      </c>
      <c r="D1446" t="s">
        <v>9</v>
      </c>
      <c r="E1446">
        <v>1</v>
      </c>
      <c r="F1446" t="s">
        <v>163</v>
      </c>
      <c r="L1446" t="s">
        <v>8</v>
      </c>
      <c r="M1446" t="s">
        <v>38</v>
      </c>
      <c r="N1446" s="3">
        <v>3519792</v>
      </c>
      <c r="O1446" t="s">
        <v>50</v>
      </c>
      <c r="P1446">
        <v>3</v>
      </c>
      <c r="Q1446">
        <v>10</v>
      </c>
      <c r="R1446" t="s">
        <v>9</v>
      </c>
      <c r="S1446">
        <v>3</v>
      </c>
      <c r="T1446" t="s">
        <v>18</v>
      </c>
      <c r="U1446" t="s">
        <v>9</v>
      </c>
      <c r="V1446">
        <v>2.8</v>
      </c>
      <c r="W1446">
        <v>5.73</v>
      </c>
      <c r="X1446">
        <v>764</v>
      </c>
      <c r="Y1446">
        <v>217</v>
      </c>
      <c r="Z1446">
        <f t="shared" ref="Z1446:Z1451" si="92">Y1446*250</f>
        <v>54250</v>
      </c>
      <c r="AF1446" t="s">
        <v>28</v>
      </c>
      <c r="AG1446">
        <v>2</v>
      </c>
      <c r="AH1446" t="s">
        <v>46</v>
      </c>
      <c r="AI1446">
        <v>2.7170000000000001</v>
      </c>
      <c r="AJ1446">
        <v>1608.901889657116</v>
      </c>
      <c r="AK1446">
        <f t="shared" ref="AK1446:AK1451" si="93">AJ1446*250</f>
        <v>402225.47241427901</v>
      </c>
      <c r="AL1446">
        <v>261</v>
      </c>
      <c r="AM1446">
        <f t="shared" ref="AM1446:AM1509" si="94">AL1446/X1446</f>
        <v>0.34162303664921467</v>
      </c>
      <c r="AN1446">
        <v>74.152108988258391</v>
      </c>
      <c r="AO1446">
        <f t="shared" ref="AO1446:AO1509" si="95">AN1446*250</f>
        <v>18538.027247064598</v>
      </c>
      <c r="AP1446">
        <v>4.5999999999999996</v>
      </c>
      <c r="AQ1446">
        <v>68</v>
      </c>
    </row>
    <row r="1447" spans="1:43" x14ac:dyDescent="0.2">
      <c r="A1447" t="s">
        <v>157</v>
      </c>
      <c r="B1447" t="s">
        <v>11</v>
      </c>
      <c r="C1447" t="s">
        <v>37</v>
      </c>
      <c r="D1447" t="s">
        <v>9</v>
      </c>
      <c r="E1447">
        <v>1</v>
      </c>
      <c r="F1447" t="s">
        <v>163</v>
      </c>
      <c r="L1447" t="s">
        <v>8</v>
      </c>
      <c r="M1447" t="s">
        <v>38</v>
      </c>
      <c r="N1447" s="3">
        <v>3519792</v>
      </c>
      <c r="O1447" t="s">
        <v>50</v>
      </c>
      <c r="P1447">
        <v>3</v>
      </c>
      <c r="Q1447">
        <v>10</v>
      </c>
      <c r="R1447" t="s">
        <v>9</v>
      </c>
      <c r="S1447">
        <v>3</v>
      </c>
      <c r="T1447" t="s">
        <v>18</v>
      </c>
      <c r="U1447" t="s">
        <v>9</v>
      </c>
      <c r="V1447">
        <v>2.8</v>
      </c>
      <c r="W1447">
        <v>5.73</v>
      </c>
      <c r="X1447">
        <v>764</v>
      </c>
      <c r="Y1447">
        <v>217</v>
      </c>
      <c r="Z1447">
        <f t="shared" si="92"/>
        <v>54250</v>
      </c>
      <c r="AF1447" t="s">
        <v>28</v>
      </c>
      <c r="AG1447">
        <v>2</v>
      </c>
      <c r="AH1447" t="s">
        <v>46</v>
      </c>
      <c r="AI1447">
        <v>2.3410000000000002</v>
      </c>
      <c r="AJ1447">
        <v>1608.901889657116</v>
      </c>
      <c r="AK1447">
        <f t="shared" si="93"/>
        <v>402225.47241427901</v>
      </c>
      <c r="AL1447">
        <v>261</v>
      </c>
      <c r="AM1447">
        <f t="shared" si="94"/>
        <v>0.34162303664921467</v>
      </c>
      <c r="AN1447">
        <v>74.152108988258391</v>
      </c>
      <c r="AO1447">
        <f t="shared" si="95"/>
        <v>18538.027247064598</v>
      </c>
      <c r="AP1447">
        <v>4.5999999999999996</v>
      </c>
      <c r="AQ1447">
        <v>68</v>
      </c>
    </row>
    <row r="1448" spans="1:43" x14ac:dyDescent="0.2">
      <c r="A1448" t="s">
        <v>157</v>
      </c>
      <c r="B1448" t="s">
        <v>87</v>
      </c>
      <c r="C1448" t="s">
        <v>89</v>
      </c>
      <c r="D1448" t="s">
        <v>9</v>
      </c>
      <c r="E1448">
        <v>1</v>
      </c>
      <c r="F1448" t="s">
        <v>163</v>
      </c>
      <c r="L1448" t="s">
        <v>8</v>
      </c>
      <c r="M1448" t="s">
        <v>15</v>
      </c>
      <c r="N1448">
        <v>330487.3</v>
      </c>
      <c r="O1448" t="s">
        <v>73</v>
      </c>
      <c r="P1448">
        <v>115</v>
      </c>
      <c r="Q1448">
        <v>177</v>
      </c>
      <c r="R1448" t="s">
        <v>9</v>
      </c>
      <c r="S1448">
        <v>14</v>
      </c>
      <c r="T1448" t="s">
        <v>26</v>
      </c>
      <c r="U1448" t="s">
        <v>9</v>
      </c>
      <c r="V1448">
        <v>0.8</v>
      </c>
      <c r="W1448">
        <v>8</v>
      </c>
      <c r="X1448">
        <v>1348</v>
      </c>
      <c r="Y1448">
        <v>4078.8254193126336</v>
      </c>
      <c r="Z1448">
        <f t="shared" si="92"/>
        <v>1019706.3548281584</v>
      </c>
      <c r="AB1448" t="s">
        <v>8</v>
      </c>
      <c r="AC1448" s="7" t="s">
        <v>101</v>
      </c>
      <c r="AD1448" t="s">
        <v>102</v>
      </c>
      <c r="AF1448" t="s">
        <v>28</v>
      </c>
      <c r="AG1448">
        <v>4</v>
      </c>
      <c r="AH1448" t="s">
        <v>47</v>
      </c>
      <c r="AI1448">
        <v>1.0980000000000001</v>
      </c>
      <c r="AJ1448">
        <v>4853.4391487963385</v>
      </c>
      <c r="AK1448">
        <f t="shared" si="93"/>
        <v>1213359.7871990846</v>
      </c>
      <c r="AL1448">
        <v>1198</v>
      </c>
      <c r="AM1448">
        <f t="shared" si="94"/>
        <v>0.88872403560830859</v>
      </c>
      <c r="AN1448">
        <v>3624.9501871932748</v>
      </c>
      <c r="AO1448">
        <f t="shared" si="95"/>
        <v>906237.54679831874</v>
      </c>
      <c r="AP1448">
        <v>74.688279301745638</v>
      </c>
      <c r="AQ1448">
        <v>26.826000000000001</v>
      </c>
    </row>
    <row r="1449" spans="1:43" x14ac:dyDescent="0.2">
      <c r="A1449" t="s">
        <v>157</v>
      </c>
      <c r="B1449" t="s">
        <v>91</v>
      </c>
      <c r="C1449" t="s">
        <v>92</v>
      </c>
      <c r="D1449" t="s">
        <v>9</v>
      </c>
      <c r="L1449" t="s">
        <v>8</v>
      </c>
      <c r="M1449" t="s">
        <v>38</v>
      </c>
      <c r="N1449">
        <v>29330</v>
      </c>
      <c r="O1449" t="s">
        <v>50</v>
      </c>
      <c r="P1449">
        <v>81</v>
      </c>
      <c r="Q1449">
        <v>85</v>
      </c>
      <c r="R1449" t="s">
        <v>9</v>
      </c>
      <c r="S1449">
        <v>1</v>
      </c>
      <c r="T1449" t="s">
        <v>26</v>
      </c>
      <c r="V1449">
        <v>327</v>
      </c>
      <c r="W1449">
        <v>15.99</v>
      </c>
      <c r="X1449">
        <v>1116</v>
      </c>
      <c r="Y1449">
        <v>7739.5158540743269</v>
      </c>
      <c r="Z1449">
        <f t="shared" si="92"/>
        <v>1934878.9635185818</v>
      </c>
      <c r="AB1449" t="s">
        <v>8</v>
      </c>
      <c r="AC1449" s="7" t="s">
        <v>101</v>
      </c>
      <c r="AD1449" t="s">
        <v>102</v>
      </c>
      <c r="AF1449" t="s">
        <v>93</v>
      </c>
      <c r="AG1449">
        <v>4</v>
      </c>
      <c r="AH1449" t="s">
        <v>47</v>
      </c>
      <c r="AI1449">
        <v>6.0979999999999999</v>
      </c>
      <c r="AJ1449">
        <v>7739.5158540743269</v>
      </c>
      <c r="AK1449">
        <f t="shared" si="93"/>
        <v>1934878.9635185818</v>
      </c>
      <c r="AL1449">
        <v>226</v>
      </c>
      <c r="AM1449">
        <f t="shared" si="94"/>
        <v>0.2025089605734767</v>
      </c>
      <c r="AN1449">
        <v>7705.4210705762016</v>
      </c>
      <c r="AO1449">
        <f t="shared" si="95"/>
        <v>1926355.2676440503</v>
      </c>
      <c r="AP1449">
        <v>99.559471365638757</v>
      </c>
      <c r="AQ1449">
        <v>3.26</v>
      </c>
    </row>
    <row r="1450" spans="1:43" x14ac:dyDescent="0.2">
      <c r="A1450" t="s">
        <v>157</v>
      </c>
      <c r="B1450" t="s">
        <v>91</v>
      </c>
      <c r="C1450" t="s">
        <v>92</v>
      </c>
      <c r="D1450" t="s">
        <v>9</v>
      </c>
      <c r="L1450" t="s">
        <v>8</v>
      </c>
      <c r="M1450" t="s">
        <v>38</v>
      </c>
      <c r="N1450">
        <v>29330</v>
      </c>
      <c r="O1450" t="s">
        <v>50</v>
      </c>
      <c r="P1450">
        <v>81</v>
      </c>
      <c r="Q1450">
        <v>85</v>
      </c>
      <c r="R1450" t="s">
        <v>9</v>
      </c>
      <c r="S1450">
        <v>1</v>
      </c>
      <c r="T1450" t="s">
        <v>26</v>
      </c>
      <c r="V1450">
        <v>327</v>
      </c>
      <c r="W1450">
        <v>15.99</v>
      </c>
      <c r="X1450">
        <v>1116</v>
      </c>
      <c r="Y1450">
        <v>7739.5158540743269</v>
      </c>
      <c r="Z1450">
        <f t="shared" si="92"/>
        <v>1934878.9635185818</v>
      </c>
      <c r="AB1450" t="s">
        <v>8</v>
      </c>
      <c r="AC1450" s="7" t="s">
        <v>101</v>
      </c>
      <c r="AD1450" t="s">
        <v>102</v>
      </c>
      <c r="AF1450" t="s">
        <v>93</v>
      </c>
      <c r="AG1450">
        <v>4</v>
      </c>
      <c r="AH1450" t="s">
        <v>47</v>
      </c>
      <c r="AI1450">
        <v>5.6929999999999996</v>
      </c>
      <c r="AJ1450">
        <v>7739.5158540743269</v>
      </c>
      <c r="AK1450">
        <f t="shared" si="93"/>
        <v>1934878.9635185818</v>
      </c>
      <c r="AL1450">
        <v>226</v>
      </c>
      <c r="AM1450">
        <f t="shared" si="94"/>
        <v>0.2025089605734767</v>
      </c>
      <c r="AN1450">
        <v>7705.4210705762016</v>
      </c>
      <c r="AO1450">
        <f t="shared" si="95"/>
        <v>1926355.2676440503</v>
      </c>
      <c r="AP1450">
        <v>99.559471365638757</v>
      </c>
      <c r="AQ1450">
        <v>3.26</v>
      </c>
    </row>
    <row r="1451" spans="1:43" x14ac:dyDescent="0.2">
      <c r="A1451" t="s">
        <v>157</v>
      </c>
      <c r="B1451" t="s">
        <v>91</v>
      </c>
      <c r="C1451" t="s">
        <v>92</v>
      </c>
      <c r="D1451" t="s">
        <v>9</v>
      </c>
      <c r="L1451" t="s">
        <v>8</v>
      </c>
      <c r="M1451" t="s">
        <v>38</v>
      </c>
      <c r="N1451">
        <v>29330</v>
      </c>
      <c r="O1451" t="s">
        <v>50</v>
      </c>
      <c r="P1451">
        <v>81</v>
      </c>
      <c r="Q1451">
        <v>85</v>
      </c>
      <c r="R1451" t="s">
        <v>9</v>
      </c>
      <c r="S1451">
        <v>1</v>
      </c>
      <c r="T1451" t="s">
        <v>26</v>
      </c>
      <c r="V1451">
        <v>327</v>
      </c>
      <c r="W1451">
        <v>15.99</v>
      </c>
      <c r="X1451">
        <v>1116</v>
      </c>
      <c r="Y1451">
        <v>7739.5158540743269</v>
      </c>
      <c r="Z1451">
        <f t="shared" si="92"/>
        <v>1934878.9635185818</v>
      </c>
      <c r="AB1451" t="s">
        <v>8</v>
      </c>
      <c r="AC1451" s="7" t="s">
        <v>101</v>
      </c>
      <c r="AD1451" t="s">
        <v>8</v>
      </c>
      <c r="AF1451" t="s">
        <v>93</v>
      </c>
      <c r="AG1451">
        <v>4</v>
      </c>
      <c r="AH1451" t="s">
        <v>47</v>
      </c>
      <c r="AI1451">
        <v>6.7919999999999998</v>
      </c>
      <c r="AJ1451">
        <v>7739.5158540743269</v>
      </c>
      <c r="AK1451">
        <f t="shared" si="93"/>
        <v>1934878.9635185818</v>
      </c>
      <c r="AL1451">
        <v>226</v>
      </c>
      <c r="AM1451">
        <f t="shared" si="94"/>
        <v>0.2025089605734767</v>
      </c>
      <c r="AN1451">
        <v>7705.4210705762016</v>
      </c>
      <c r="AO1451">
        <f t="shared" si="95"/>
        <v>1926355.2676440503</v>
      </c>
      <c r="AP1451">
        <v>99.559471365638757</v>
      </c>
      <c r="AQ1451">
        <v>3.26</v>
      </c>
    </row>
    <row r="1452" spans="1:43" x14ac:dyDescent="0.2">
      <c r="A1452" t="s">
        <v>157</v>
      </c>
      <c r="B1452" s="3" t="s">
        <v>144</v>
      </c>
      <c r="C1452" t="s">
        <v>145</v>
      </c>
      <c r="D1452" t="s">
        <v>9</v>
      </c>
      <c r="E1452">
        <v>1</v>
      </c>
      <c r="F1452" t="s">
        <v>163</v>
      </c>
      <c r="L1452" t="s">
        <v>8</v>
      </c>
      <c r="M1452" t="s">
        <v>4</v>
      </c>
      <c r="N1452">
        <f>[1]Sheet1!$C$3</f>
        <v>486549.3</v>
      </c>
      <c r="O1452" t="s">
        <v>50</v>
      </c>
      <c r="P1452">
        <v>10</v>
      </c>
      <c r="Q1452">
        <v>100</v>
      </c>
      <c r="R1452" t="s">
        <v>9</v>
      </c>
      <c r="S1452">
        <v>1</v>
      </c>
      <c r="T1452" t="s">
        <v>23</v>
      </c>
      <c r="U1452" t="s">
        <v>9</v>
      </c>
      <c r="V1452">
        <v>33.799999999999997</v>
      </c>
      <c r="W1452">
        <v>9.07</v>
      </c>
      <c r="X1452">
        <f>[1]Sheet1!$C$2</f>
        <v>187</v>
      </c>
      <c r="Y1452">
        <f>[1]Sheet1!$C$5</f>
        <v>384.3392642842154</v>
      </c>
      <c r="Z1452">
        <f>[1]Sheet1!$C$6</f>
        <v>96084.81607105385</v>
      </c>
      <c r="AE1452">
        <v>18.3735</v>
      </c>
      <c r="AF1452" s="9" t="s">
        <v>28</v>
      </c>
      <c r="AG1452">
        <v>4</v>
      </c>
      <c r="AH1452" t="s">
        <v>47</v>
      </c>
      <c r="AI1452">
        <v>2.8319999999999999</v>
      </c>
      <c r="AJ1452">
        <f>[1]Sheet1!$C$28</f>
        <v>5088.898493945012</v>
      </c>
      <c r="AK1452">
        <f>[1]Sheet1!$C$29</f>
        <v>1272224.623486253</v>
      </c>
      <c r="AL1452">
        <f>[1]Sheet1!$C$30</f>
        <v>493</v>
      </c>
      <c r="AM1452">
        <f t="shared" si="94"/>
        <v>2.6363636363636362</v>
      </c>
      <c r="AN1452">
        <f>[1]Sheet1!$C$31</f>
        <v>1013.2580603856588</v>
      </c>
      <c r="AO1452">
        <f t="shared" si="95"/>
        <v>253314.51509641472</v>
      </c>
      <c r="AP1452">
        <f>[1]Sheet1!$C$32</f>
        <v>19.911147011308561</v>
      </c>
      <c r="AQ1452">
        <f>[1]Sheet1!$C$33</f>
        <v>50.08</v>
      </c>
    </row>
    <row r="1453" spans="1:43" x14ac:dyDescent="0.2">
      <c r="A1453" t="s">
        <v>157</v>
      </c>
      <c r="B1453" t="s">
        <v>11</v>
      </c>
      <c r="C1453" t="s">
        <v>37</v>
      </c>
      <c r="D1453" t="s">
        <v>9</v>
      </c>
      <c r="E1453">
        <v>1</v>
      </c>
      <c r="F1453" t="s">
        <v>163</v>
      </c>
      <c r="L1453" t="s">
        <v>8</v>
      </c>
      <c r="M1453" t="s">
        <v>38</v>
      </c>
      <c r="N1453" s="3">
        <v>3519792</v>
      </c>
      <c r="O1453" t="s">
        <v>50</v>
      </c>
      <c r="P1453">
        <v>3</v>
      </c>
      <c r="Q1453">
        <v>10</v>
      </c>
      <c r="R1453" t="s">
        <v>9</v>
      </c>
      <c r="S1453">
        <v>3</v>
      </c>
      <c r="T1453" t="s">
        <v>18</v>
      </c>
      <c r="U1453" t="s">
        <v>9</v>
      </c>
      <c r="V1453">
        <v>2.8</v>
      </c>
      <c r="W1453">
        <v>5.73</v>
      </c>
      <c r="X1453">
        <v>764</v>
      </c>
      <c r="Y1453">
        <v>217</v>
      </c>
      <c r="Z1453">
        <f t="shared" ref="Z1453:Z1496" si="96">Y1453*250</f>
        <v>54250</v>
      </c>
      <c r="AF1453" t="s">
        <v>28</v>
      </c>
      <c r="AG1453">
        <v>1</v>
      </c>
      <c r="AH1453" t="s">
        <v>46</v>
      </c>
      <c r="AI1453">
        <v>1.1559999999999999</v>
      </c>
      <c r="AJ1453">
        <v>1608.901889657116</v>
      </c>
      <c r="AK1453">
        <f t="shared" ref="AK1453:AK1496" si="97">AJ1453*250</f>
        <v>402225.47241427901</v>
      </c>
      <c r="AL1453">
        <v>261</v>
      </c>
      <c r="AM1453">
        <f t="shared" si="94"/>
        <v>0.34162303664921467</v>
      </c>
      <c r="AN1453">
        <v>74.152108988258391</v>
      </c>
      <c r="AO1453">
        <f t="shared" si="95"/>
        <v>18538.027247064598</v>
      </c>
      <c r="AP1453">
        <v>4.5999999999999996</v>
      </c>
      <c r="AQ1453">
        <v>68</v>
      </c>
    </row>
    <row r="1454" spans="1:43" x14ac:dyDescent="0.2">
      <c r="A1454" t="s">
        <v>157</v>
      </c>
      <c r="B1454" t="s">
        <v>3</v>
      </c>
      <c r="C1454" t="s">
        <v>25</v>
      </c>
      <c r="D1454" t="s">
        <v>9</v>
      </c>
      <c r="E1454">
        <v>1</v>
      </c>
      <c r="F1454" t="s">
        <v>163</v>
      </c>
      <c r="K1454" t="s">
        <v>166</v>
      </c>
      <c r="L1454" t="s">
        <v>8</v>
      </c>
      <c r="M1454" t="s">
        <v>14</v>
      </c>
      <c r="N1454">
        <v>18852640.800000001</v>
      </c>
      <c r="O1454" t="s">
        <v>50</v>
      </c>
      <c r="P1454">
        <v>10</v>
      </c>
      <c r="Q1454">
        <v>98</v>
      </c>
      <c r="R1454" t="s">
        <v>9</v>
      </c>
      <c r="S1454">
        <v>10</v>
      </c>
      <c r="T1454" t="s">
        <v>23</v>
      </c>
      <c r="U1454" t="s">
        <v>9</v>
      </c>
      <c r="V1454">
        <v>44.9</v>
      </c>
      <c r="W1454">
        <v>8.8699999999999992</v>
      </c>
      <c r="X1454">
        <v>291</v>
      </c>
      <c r="Y1454">
        <v>15.5</v>
      </c>
      <c r="Z1454">
        <f t="shared" si="96"/>
        <v>3875</v>
      </c>
      <c r="AF1454" t="s">
        <v>28</v>
      </c>
      <c r="AG1454">
        <v>3</v>
      </c>
      <c r="AH1454" t="s">
        <v>47</v>
      </c>
      <c r="AI1454">
        <v>3.0920000000000001</v>
      </c>
      <c r="AJ1454" s="2">
        <v>3032.30728</v>
      </c>
      <c r="AK1454">
        <f t="shared" si="97"/>
        <v>758076.82</v>
      </c>
      <c r="AL1454">
        <v>45823</v>
      </c>
      <c r="AM1454">
        <f t="shared" si="94"/>
        <v>157.46735395189003</v>
      </c>
      <c r="AN1454">
        <v>2430.5878675628296</v>
      </c>
      <c r="AO1454">
        <f t="shared" si="95"/>
        <v>607646.96689070738</v>
      </c>
      <c r="AP1454">
        <v>80</v>
      </c>
      <c r="AQ1454">
        <v>171</v>
      </c>
    </row>
    <row r="1455" spans="1:43" x14ac:dyDescent="0.2">
      <c r="A1455" t="s">
        <v>157</v>
      </c>
      <c r="B1455" t="s">
        <v>3</v>
      </c>
      <c r="C1455" t="s">
        <v>25</v>
      </c>
      <c r="D1455" t="s">
        <v>9</v>
      </c>
      <c r="E1455">
        <v>1</v>
      </c>
      <c r="F1455" t="s">
        <v>163</v>
      </c>
      <c r="K1455" t="s">
        <v>166</v>
      </c>
      <c r="L1455" t="s">
        <v>8</v>
      </c>
      <c r="M1455" t="s">
        <v>14</v>
      </c>
      <c r="N1455">
        <v>18852640.800000001</v>
      </c>
      <c r="O1455" t="s">
        <v>50</v>
      </c>
      <c r="P1455">
        <v>10</v>
      </c>
      <c r="Q1455">
        <v>98</v>
      </c>
      <c r="R1455" t="s">
        <v>9</v>
      </c>
      <c r="S1455">
        <v>10</v>
      </c>
      <c r="T1455" t="s">
        <v>23</v>
      </c>
      <c r="U1455" t="s">
        <v>9</v>
      </c>
      <c r="V1455">
        <v>44.9</v>
      </c>
      <c r="W1455">
        <v>8.8699999999999992</v>
      </c>
      <c r="X1455">
        <v>291</v>
      </c>
      <c r="Y1455">
        <v>15.5</v>
      </c>
      <c r="Z1455">
        <f t="shared" si="96"/>
        <v>3875</v>
      </c>
      <c r="AF1455" t="s">
        <v>28</v>
      </c>
      <c r="AG1455">
        <v>3</v>
      </c>
      <c r="AH1455" t="s">
        <v>47</v>
      </c>
      <c r="AI1455">
        <v>2.4849999999999999</v>
      </c>
      <c r="AJ1455" s="2">
        <v>3032.30728</v>
      </c>
      <c r="AK1455">
        <f t="shared" si="97"/>
        <v>758076.82</v>
      </c>
      <c r="AL1455">
        <v>45823</v>
      </c>
      <c r="AM1455">
        <f t="shared" si="94"/>
        <v>157.46735395189003</v>
      </c>
      <c r="AN1455">
        <v>2430.5878675628296</v>
      </c>
      <c r="AO1455">
        <f t="shared" si="95"/>
        <v>607646.96689070738</v>
      </c>
      <c r="AP1455">
        <v>80</v>
      </c>
      <c r="AQ1455">
        <v>171</v>
      </c>
    </row>
    <row r="1456" spans="1:43" x14ac:dyDescent="0.2">
      <c r="A1456" t="s">
        <v>157</v>
      </c>
      <c r="B1456" t="s">
        <v>11</v>
      </c>
      <c r="C1456" t="s">
        <v>37</v>
      </c>
      <c r="D1456" t="s">
        <v>9</v>
      </c>
      <c r="E1456">
        <v>1</v>
      </c>
      <c r="F1456" t="s">
        <v>163</v>
      </c>
      <c r="L1456" t="s">
        <v>8</v>
      </c>
      <c r="M1456" t="s">
        <v>38</v>
      </c>
      <c r="N1456" s="3">
        <v>3519792</v>
      </c>
      <c r="O1456" t="s">
        <v>50</v>
      </c>
      <c r="P1456">
        <v>3</v>
      </c>
      <c r="Q1456">
        <v>10</v>
      </c>
      <c r="R1456" t="s">
        <v>9</v>
      </c>
      <c r="S1456">
        <v>3</v>
      </c>
      <c r="T1456" t="s">
        <v>18</v>
      </c>
      <c r="U1456" t="s">
        <v>9</v>
      </c>
      <c r="V1456">
        <v>2.8</v>
      </c>
      <c r="W1456">
        <v>5.73</v>
      </c>
      <c r="X1456">
        <v>764</v>
      </c>
      <c r="Y1456">
        <v>217</v>
      </c>
      <c r="Z1456">
        <f t="shared" si="96"/>
        <v>54250</v>
      </c>
      <c r="AF1456" t="s">
        <v>28</v>
      </c>
      <c r="AG1456">
        <v>3</v>
      </c>
      <c r="AH1456" t="s">
        <v>47</v>
      </c>
      <c r="AI1456">
        <v>3.0059999999999998</v>
      </c>
      <c r="AJ1456">
        <v>1608.901889657116</v>
      </c>
      <c r="AK1456">
        <f t="shared" si="97"/>
        <v>402225.47241427901</v>
      </c>
      <c r="AL1456">
        <v>261</v>
      </c>
      <c r="AM1456">
        <f t="shared" si="94"/>
        <v>0.34162303664921467</v>
      </c>
      <c r="AN1456">
        <v>74.152108988258391</v>
      </c>
      <c r="AO1456">
        <f t="shared" si="95"/>
        <v>18538.027247064598</v>
      </c>
      <c r="AP1456">
        <v>4.5999999999999996</v>
      </c>
      <c r="AQ1456">
        <v>68</v>
      </c>
    </row>
    <row r="1457" spans="1:43" x14ac:dyDescent="0.2">
      <c r="A1457" t="s">
        <v>157</v>
      </c>
      <c r="B1457" t="s">
        <v>11</v>
      </c>
      <c r="C1457" t="s">
        <v>37</v>
      </c>
      <c r="D1457" t="s">
        <v>9</v>
      </c>
      <c r="E1457">
        <v>1</v>
      </c>
      <c r="F1457" t="s">
        <v>163</v>
      </c>
      <c r="L1457" t="s">
        <v>8</v>
      </c>
      <c r="M1457" t="s">
        <v>38</v>
      </c>
      <c r="N1457" s="3">
        <v>3519792</v>
      </c>
      <c r="O1457" t="s">
        <v>50</v>
      </c>
      <c r="P1457">
        <v>3</v>
      </c>
      <c r="Q1457">
        <v>10</v>
      </c>
      <c r="R1457" t="s">
        <v>9</v>
      </c>
      <c r="S1457">
        <v>3</v>
      </c>
      <c r="T1457" t="s">
        <v>18</v>
      </c>
      <c r="U1457" t="s">
        <v>9</v>
      </c>
      <c r="V1457">
        <v>2.8</v>
      </c>
      <c r="W1457">
        <v>5.73</v>
      </c>
      <c r="X1457">
        <v>764</v>
      </c>
      <c r="Y1457">
        <v>217</v>
      </c>
      <c r="Z1457">
        <f t="shared" si="96"/>
        <v>54250</v>
      </c>
      <c r="AB1457" t="s">
        <v>8</v>
      </c>
      <c r="AC1457" s="7" t="s">
        <v>101</v>
      </c>
      <c r="AD1457" t="s">
        <v>102</v>
      </c>
      <c r="AF1457" t="s">
        <v>28</v>
      </c>
      <c r="AG1457">
        <v>4</v>
      </c>
      <c r="AH1457" t="s">
        <v>46</v>
      </c>
      <c r="AI1457">
        <v>4.4219999999999997</v>
      </c>
      <c r="AJ1457">
        <v>1608.901889657116</v>
      </c>
      <c r="AK1457">
        <f t="shared" si="97"/>
        <v>402225.47241427901</v>
      </c>
      <c r="AL1457">
        <v>261</v>
      </c>
      <c r="AM1457">
        <f t="shared" si="94"/>
        <v>0.34162303664921467</v>
      </c>
      <c r="AN1457">
        <v>74.152108988258391</v>
      </c>
      <c r="AO1457">
        <f t="shared" si="95"/>
        <v>18538.027247064598</v>
      </c>
      <c r="AP1457">
        <v>4.5999999999999996</v>
      </c>
      <c r="AQ1457">
        <v>68</v>
      </c>
    </row>
    <row r="1458" spans="1:43" x14ac:dyDescent="0.2">
      <c r="A1458" t="s">
        <v>157</v>
      </c>
      <c r="B1458" t="s">
        <v>11</v>
      </c>
      <c r="C1458" t="s">
        <v>37</v>
      </c>
      <c r="D1458" t="s">
        <v>9</v>
      </c>
      <c r="E1458">
        <v>1</v>
      </c>
      <c r="F1458" t="s">
        <v>163</v>
      </c>
      <c r="L1458" t="s">
        <v>8</v>
      </c>
      <c r="M1458" t="s">
        <v>38</v>
      </c>
      <c r="N1458" s="3">
        <v>3519792</v>
      </c>
      <c r="O1458" t="s">
        <v>50</v>
      </c>
      <c r="P1458">
        <v>3</v>
      </c>
      <c r="Q1458">
        <v>10</v>
      </c>
      <c r="R1458" t="s">
        <v>9</v>
      </c>
      <c r="S1458">
        <v>3</v>
      </c>
      <c r="T1458" t="s">
        <v>18</v>
      </c>
      <c r="U1458" t="s">
        <v>9</v>
      </c>
      <c r="V1458">
        <v>2.8</v>
      </c>
      <c r="W1458">
        <v>5.73</v>
      </c>
      <c r="X1458">
        <v>764</v>
      </c>
      <c r="Y1458">
        <v>217</v>
      </c>
      <c r="Z1458">
        <f t="shared" si="96"/>
        <v>54250</v>
      </c>
      <c r="AB1458" t="s">
        <v>8</v>
      </c>
      <c r="AC1458" s="7" t="s">
        <v>101</v>
      </c>
      <c r="AD1458" t="s">
        <v>102</v>
      </c>
      <c r="AF1458" t="s">
        <v>28</v>
      </c>
      <c r="AG1458">
        <v>4</v>
      </c>
      <c r="AH1458" t="s">
        <v>46</v>
      </c>
      <c r="AI1458">
        <v>4.3929999999999998</v>
      </c>
      <c r="AJ1458">
        <v>1608.901889657116</v>
      </c>
      <c r="AK1458">
        <f t="shared" si="97"/>
        <v>402225.47241427901</v>
      </c>
      <c r="AL1458">
        <v>261</v>
      </c>
      <c r="AM1458">
        <f t="shared" si="94"/>
        <v>0.34162303664921467</v>
      </c>
      <c r="AN1458">
        <v>74.152108988258391</v>
      </c>
      <c r="AO1458">
        <f t="shared" si="95"/>
        <v>18538.027247064598</v>
      </c>
      <c r="AP1458">
        <v>4.5999999999999996</v>
      </c>
      <c r="AQ1458">
        <v>68</v>
      </c>
    </row>
    <row r="1459" spans="1:43" x14ac:dyDescent="0.2">
      <c r="A1459" t="s">
        <v>157</v>
      </c>
      <c r="B1459" t="s">
        <v>11</v>
      </c>
      <c r="C1459" t="s">
        <v>37</v>
      </c>
      <c r="D1459" t="s">
        <v>9</v>
      </c>
      <c r="E1459">
        <v>1</v>
      </c>
      <c r="F1459" t="s">
        <v>163</v>
      </c>
      <c r="L1459" t="s">
        <v>8</v>
      </c>
      <c r="M1459" t="s">
        <v>38</v>
      </c>
      <c r="N1459" s="3">
        <v>3519792</v>
      </c>
      <c r="O1459" t="s">
        <v>50</v>
      </c>
      <c r="P1459">
        <v>3</v>
      </c>
      <c r="Q1459">
        <v>10</v>
      </c>
      <c r="R1459" t="s">
        <v>9</v>
      </c>
      <c r="S1459">
        <v>3</v>
      </c>
      <c r="T1459" t="s">
        <v>18</v>
      </c>
      <c r="U1459" t="s">
        <v>9</v>
      </c>
      <c r="V1459">
        <v>2.8</v>
      </c>
      <c r="W1459">
        <v>5.73</v>
      </c>
      <c r="X1459">
        <v>764</v>
      </c>
      <c r="Y1459">
        <v>217</v>
      </c>
      <c r="Z1459">
        <f t="shared" si="96"/>
        <v>54250</v>
      </c>
      <c r="AF1459" t="s">
        <v>28</v>
      </c>
      <c r="AG1459">
        <v>2</v>
      </c>
      <c r="AH1459" t="s">
        <v>46</v>
      </c>
      <c r="AI1459">
        <v>4.2480000000000002</v>
      </c>
      <c r="AJ1459">
        <v>1608.901889657116</v>
      </c>
      <c r="AK1459">
        <f t="shared" si="97"/>
        <v>402225.47241427901</v>
      </c>
      <c r="AL1459">
        <v>261</v>
      </c>
      <c r="AM1459">
        <f t="shared" si="94"/>
        <v>0.34162303664921467</v>
      </c>
      <c r="AN1459">
        <v>74.152108988258391</v>
      </c>
      <c r="AO1459">
        <f t="shared" si="95"/>
        <v>18538.027247064598</v>
      </c>
      <c r="AP1459">
        <v>4.5999999999999996</v>
      </c>
      <c r="AQ1459">
        <v>68</v>
      </c>
    </row>
    <row r="1460" spans="1:43" x14ac:dyDescent="0.2">
      <c r="A1460" t="s">
        <v>157</v>
      </c>
      <c r="B1460" t="s">
        <v>11</v>
      </c>
      <c r="C1460" t="s">
        <v>37</v>
      </c>
      <c r="D1460" t="s">
        <v>9</v>
      </c>
      <c r="E1460">
        <v>1</v>
      </c>
      <c r="F1460" t="s">
        <v>163</v>
      </c>
      <c r="L1460" t="s">
        <v>8</v>
      </c>
      <c r="M1460" t="s">
        <v>38</v>
      </c>
      <c r="N1460" s="3">
        <v>3519792</v>
      </c>
      <c r="O1460" t="s">
        <v>50</v>
      </c>
      <c r="P1460">
        <v>3</v>
      </c>
      <c r="Q1460">
        <v>10</v>
      </c>
      <c r="R1460" t="s">
        <v>9</v>
      </c>
      <c r="S1460">
        <v>3</v>
      </c>
      <c r="T1460" t="s">
        <v>18</v>
      </c>
      <c r="U1460" t="s">
        <v>9</v>
      </c>
      <c r="V1460">
        <v>2.8</v>
      </c>
      <c r="W1460">
        <v>5.73</v>
      </c>
      <c r="X1460">
        <v>764</v>
      </c>
      <c r="Y1460">
        <v>217</v>
      </c>
      <c r="Z1460">
        <f t="shared" si="96"/>
        <v>54250</v>
      </c>
      <c r="AF1460" t="s">
        <v>28</v>
      </c>
      <c r="AG1460">
        <v>2</v>
      </c>
      <c r="AH1460" t="s">
        <v>46</v>
      </c>
      <c r="AI1460">
        <v>2.3119999999999998</v>
      </c>
      <c r="AJ1460">
        <v>1608.901889657116</v>
      </c>
      <c r="AK1460">
        <f t="shared" si="97"/>
        <v>402225.47241427901</v>
      </c>
      <c r="AL1460">
        <v>261</v>
      </c>
      <c r="AM1460">
        <f t="shared" si="94"/>
        <v>0.34162303664921467</v>
      </c>
      <c r="AN1460">
        <v>74.152108988258391</v>
      </c>
      <c r="AO1460">
        <f t="shared" si="95"/>
        <v>18538.027247064598</v>
      </c>
      <c r="AP1460">
        <v>4.5999999999999996</v>
      </c>
      <c r="AQ1460">
        <v>68</v>
      </c>
    </row>
    <row r="1461" spans="1:43" x14ac:dyDescent="0.2">
      <c r="A1461" t="s">
        <v>157</v>
      </c>
      <c r="B1461" t="s">
        <v>11</v>
      </c>
      <c r="C1461" t="s">
        <v>37</v>
      </c>
      <c r="D1461" t="s">
        <v>9</v>
      </c>
      <c r="E1461">
        <v>1</v>
      </c>
      <c r="F1461" t="s">
        <v>163</v>
      </c>
      <c r="L1461" t="s">
        <v>8</v>
      </c>
      <c r="M1461" t="s">
        <v>38</v>
      </c>
      <c r="N1461" s="3">
        <v>3519792</v>
      </c>
      <c r="O1461" t="s">
        <v>50</v>
      </c>
      <c r="P1461">
        <v>3</v>
      </c>
      <c r="Q1461">
        <v>10</v>
      </c>
      <c r="R1461" t="s">
        <v>9</v>
      </c>
      <c r="S1461">
        <v>3</v>
      </c>
      <c r="T1461" t="s">
        <v>18</v>
      </c>
      <c r="U1461" t="s">
        <v>9</v>
      </c>
      <c r="V1461">
        <v>2.8</v>
      </c>
      <c r="W1461">
        <v>5.73</v>
      </c>
      <c r="X1461">
        <v>764</v>
      </c>
      <c r="Y1461">
        <v>217</v>
      </c>
      <c r="Z1461">
        <f t="shared" si="96"/>
        <v>54250</v>
      </c>
      <c r="AB1461" t="s">
        <v>8</v>
      </c>
      <c r="AC1461" s="7" t="s">
        <v>101</v>
      </c>
      <c r="AD1461" t="s">
        <v>8</v>
      </c>
      <c r="AF1461" t="s">
        <v>28</v>
      </c>
      <c r="AG1461">
        <v>1</v>
      </c>
      <c r="AH1461" t="s">
        <v>46</v>
      </c>
      <c r="AI1461">
        <v>1.85</v>
      </c>
      <c r="AJ1461">
        <v>1608.901889657116</v>
      </c>
      <c r="AK1461">
        <f t="shared" si="97"/>
        <v>402225.47241427901</v>
      </c>
      <c r="AL1461">
        <v>261</v>
      </c>
      <c r="AM1461">
        <f t="shared" si="94"/>
        <v>0.34162303664921467</v>
      </c>
      <c r="AN1461">
        <v>74.152108988258391</v>
      </c>
      <c r="AO1461">
        <f t="shared" si="95"/>
        <v>18538.027247064598</v>
      </c>
      <c r="AP1461">
        <v>4.5999999999999996</v>
      </c>
      <c r="AQ1461">
        <v>68</v>
      </c>
    </row>
    <row r="1462" spans="1:43" x14ac:dyDescent="0.2">
      <c r="A1462" t="s">
        <v>157</v>
      </c>
      <c r="B1462" t="s">
        <v>11</v>
      </c>
      <c r="C1462" t="s">
        <v>37</v>
      </c>
      <c r="D1462" t="s">
        <v>9</v>
      </c>
      <c r="E1462">
        <v>1</v>
      </c>
      <c r="F1462" t="s">
        <v>163</v>
      </c>
      <c r="L1462" t="s">
        <v>8</v>
      </c>
      <c r="M1462" t="s">
        <v>38</v>
      </c>
      <c r="N1462" s="3">
        <v>3519792</v>
      </c>
      <c r="O1462" t="s">
        <v>50</v>
      </c>
      <c r="P1462">
        <v>3</v>
      </c>
      <c r="Q1462">
        <v>10</v>
      </c>
      <c r="R1462" t="s">
        <v>9</v>
      </c>
      <c r="S1462">
        <v>3</v>
      </c>
      <c r="T1462" t="s">
        <v>18</v>
      </c>
      <c r="U1462" t="s">
        <v>9</v>
      </c>
      <c r="V1462">
        <v>2.8</v>
      </c>
      <c r="W1462">
        <v>5.73</v>
      </c>
      <c r="X1462">
        <v>764</v>
      </c>
      <c r="Y1462">
        <v>217</v>
      </c>
      <c r="Z1462">
        <f t="shared" si="96"/>
        <v>54250</v>
      </c>
      <c r="AB1462" t="s">
        <v>8</v>
      </c>
      <c r="AC1462" s="7" t="s">
        <v>101</v>
      </c>
      <c r="AD1462" t="s">
        <v>8</v>
      </c>
      <c r="AF1462" t="s">
        <v>28</v>
      </c>
      <c r="AG1462">
        <v>3</v>
      </c>
      <c r="AH1462" t="s">
        <v>47</v>
      </c>
      <c r="AI1462">
        <v>1.647</v>
      </c>
      <c r="AJ1462">
        <v>1608.901889657116</v>
      </c>
      <c r="AK1462">
        <f t="shared" si="97"/>
        <v>402225.47241427901</v>
      </c>
      <c r="AL1462">
        <v>261</v>
      </c>
      <c r="AM1462">
        <f t="shared" si="94"/>
        <v>0.34162303664921467</v>
      </c>
      <c r="AN1462">
        <v>74.152108988258391</v>
      </c>
      <c r="AO1462">
        <f t="shared" si="95"/>
        <v>18538.027247064598</v>
      </c>
      <c r="AP1462">
        <v>4.5999999999999996</v>
      </c>
      <c r="AQ1462">
        <v>68</v>
      </c>
    </row>
    <row r="1463" spans="1:43" x14ac:dyDescent="0.2">
      <c r="A1463" t="s">
        <v>157</v>
      </c>
      <c r="B1463" t="s">
        <v>11</v>
      </c>
      <c r="C1463" t="s">
        <v>37</v>
      </c>
      <c r="D1463" t="s">
        <v>9</v>
      </c>
      <c r="E1463">
        <v>1</v>
      </c>
      <c r="F1463" t="s">
        <v>163</v>
      </c>
      <c r="L1463" t="s">
        <v>8</v>
      </c>
      <c r="M1463" t="s">
        <v>38</v>
      </c>
      <c r="N1463" s="3">
        <v>3519792</v>
      </c>
      <c r="O1463" t="s">
        <v>50</v>
      </c>
      <c r="P1463">
        <v>3</v>
      </c>
      <c r="Q1463">
        <v>10</v>
      </c>
      <c r="R1463" t="s">
        <v>9</v>
      </c>
      <c r="S1463">
        <v>3</v>
      </c>
      <c r="T1463" t="s">
        <v>18</v>
      </c>
      <c r="U1463" t="s">
        <v>9</v>
      </c>
      <c r="V1463">
        <v>2.8</v>
      </c>
      <c r="W1463">
        <v>5.73</v>
      </c>
      <c r="X1463">
        <v>764</v>
      </c>
      <c r="Y1463">
        <v>217</v>
      </c>
      <c r="Z1463">
        <f t="shared" si="96"/>
        <v>54250</v>
      </c>
      <c r="AB1463" t="s">
        <v>8</v>
      </c>
      <c r="AC1463" s="7" t="s">
        <v>101</v>
      </c>
      <c r="AD1463" t="s">
        <v>8</v>
      </c>
      <c r="AF1463" t="s">
        <v>28</v>
      </c>
      <c r="AG1463">
        <v>2</v>
      </c>
      <c r="AH1463" t="s">
        <v>46</v>
      </c>
      <c r="AI1463">
        <v>2.11</v>
      </c>
      <c r="AJ1463">
        <v>1608.901889657116</v>
      </c>
      <c r="AK1463">
        <f t="shared" si="97"/>
        <v>402225.47241427901</v>
      </c>
      <c r="AL1463">
        <v>261</v>
      </c>
      <c r="AM1463">
        <f t="shared" si="94"/>
        <v>0.34162303664921467</v>
      </c>
      <c r="AN1463">
        <v>74.152108988258391</v>
      </c>
      <c r="AO1463">
        <f t="shared" si="95"/>
        <v>18538.027247064598</v>
      </c>
      <c r="AP1463">
        <v>4.5999999999999996</v>
      </c>
      <c r="AQ1463">
        <v>68</v>
      </c>
    </row>
    <row r="1464" spans="1:43" x14ac:dyDescent="0.2">
      <c r="A1464" t="s">
        <v>157</v>
      </c>
      <c r="B1464" t="s">
        <v>11</v>
      </c>
      <c r="C1464" t="s">
        <v>37</v>
      </c>
      <c r="D1464" t="s">
        <v>9</v>
      </c>
      <c r="E1464">
        <v>1</v>
      </c>
      <c r="F1464" t="s">
        <v>163</v>
      </c>
      <c r="L1464" t="s">
        <v>8</v>
      </c>
      <c r="M1464" t="s">
        <v>38</v>
      </c>
      <c r="N1464" s="3">
        <v>3519792</v>
      </c>
      <c r="O1464" t="s">
        <v>50</v>
      </c>
      <c r="P1464">
        <v>3</v>
      </c>
      <c r="Q1464">
        <v>10</v>
      </c>
      <c r="R1464" t="s">
        <v>9</v>
      </c>
      <c r="S1464">
        <v>3</v>
      </c>
      <c r="T1464" t="s">
        <v>18</v>
      </c>
      <c r="U1464" t="s">
        <v>9</v>
      </c>
      <c r="V1464">
        <v>2.8</v>
      </c>
      <c r="W1464">
        <v>5.73</v>
      </c>
      <c r="X1464">
        <v>764</v>
      </c>
      <c r="Y1464">
        <v>217</v>
      </c>
      <c r="Z1464">
        <f t="shared" si="96"/>
        <v>54250</v>
      </c>
      <c r="AB1464" t="s">
        <v>8</v>
      </c>
      <c r="AC1464" s="7" t="s">
        <v>101</v>
      </c>
      <c r="AD1464" t="s">
        <v>8</v>
      </c>
      <c r="AF1464" t="s">
        <v>28</v>
      </c>
      <c r="AG1464">
        <v>3</v>
      </c>
      <c r="AH1464" t="s">
        <v>47</v>
      </c>
      <c r="AI1464">
        <v>1.387</v>
      </c>
      <c r="AJ1464">
        <v>1608.901889657116</v>
      </c>
      <c r="AK1464">
        <f t="shared" si="97"/>
        <v>402225.47241427901</v>
      </c>
      <c r="AL1464">
        <v>261</v>
      </c>
      <c r="AM1464">
        <f t="shared" si="94"/>
        <v>0.34162303664921467</v>
      </c>
      <c r="AN1464">
        <v>74.152108988258391</v>
      </c>
      <c r="AO1464">
        <f t="shared" si="95"/>
        <v>18538.027247064598</v>
      </c>
      <c r="AP1464">
        <v>4.5999999999999996</v>
      </c>
      <c r="AQ1464">
        <v>68</v>
      </c>
    </row>
    <row r="1465" spans="1:43" x14ac:dyDescent="0.2">
      <c r="A1465" t="s">
        <v>157</v>
      </c>
      <c r="B1465" t="s">
        <v>11</v>
      </c>
      <c r="C1465" t="s">
        <v>37</v>
      </c>
      <c r="D1465" t="s">
        <v>9</v>
      </c>
      <c r="E1465">
        <v>1</v>
      </c>
      <c r="F1465" t="s">
        <v>163</v>
      </c>
      <c r="L1465" t="s">
        <v>8</v>
      </c>
      <c r="M1465" t="s">
        <v>38</v>
      </c>
      <c r="N1465" s="3">
        <v>3519792</v>
      </c>
      <c r="O1465" t="s">
        <v>50</v>
      </c>
      <c r="P1465">
        <v>3</v>
      </c>
      <c r="Q1465">
        <v>10</v>
      </c>
      <c r="R1465" t="s">
        <v>9</v>
      </c>
      <c r="S1465">
        <v>3</v>
      </c>
      <c r="T1465" t="s">
        <v>18</v>
      </c>
      <c r="U1465" t="s">
        <v>9</v>
      </c>
      <c r="V1465">
        <v>2.8</v>
      </c>
      <c r="W1465">
        <v>5.73</v>
      </c>
      <c r="X1465">
        <v>764</v>
      </c>
      <c r="Y1465">
        <v>217</v>
      </c>
      <c r="Z1465">
        <f t="shared" si="96"/>
        <v>54250</v>
      </c>
      <c r="AB1465" t="s">
        <v>8</v>
      </c>
      <c r="AC1465" t="s">
        <v>101</v>
      </c>
      <c r="AD1465" t="s">
        <v>102</v>
      </c>
      <c r="AF1465" t="s">
        <v>28</v>
      </c>
      <c r="AG1465">
        <v>5</v>
      </c>
      <c r="AH1465" t="s">
        <v>46</v>
      </c>
      <c r="AI1465">
        <v>3.5259999999999998</v>
      </c>
      <c r="AJ1465">
        <v>1608.901889657116</v>
      </c>
      <c r="AK1465">
        <f t="shared" si="97"/>
        <v>402225.47241427901</v>
      </c>
      <c r="AL1465">
        <v>261</v>
      </c>
      <c r="AM1465">
        <f t="shared" si="94"/>
        <v>0.34162303664921467</v>
      </c>
      <c r="AN1465">
        <v>74.152108988258391</v>
      </c>
      <c r="AO1465">
        <f t="shared" si="95"/>
        <v>18538.027247064598</v>
      </c>
      <c r="AP1465">
        <v>4.5999999999999996</v>
      </c>
      <c r="AQ1465">
        <v>68</v>
      </c>
    </row>
    <row r="1466" spans="1:43" x14ac:dyDescent="0.2">
      <c r="A1466" t="s">
        <v>157</v>
      </c>
      <c r="B1466" t="s">
        <v>11</v>
      </c>
      <c r="C1466" t="s">
        <v>37</v>
      </c>
      <c r="D1466" t="s">
        <v>9</v>
      </c>
      <c r="E1466">
        <v>1</v>
      </c>
      <c r="F1466" t="s">
        <v>163</v>
      </c>
      <c r="L1466" t="s">
        <v>8</v>
      </c>
      <c r="M1466" t="s">
        <v>38</v>
      </c>
      <c r="N1466" s="3">
        <v>3519792</v>
      </c>
      <c r="O1466" t="s">
        <v>50</v>
      </c>
      <c r="P1466">
        <v>3</v>
      </c>
      <c r="Q1466">
        <v>10</v>
      </c>
      <c r="R1466" t="s">
        <v>9</v>
      </c>
      <c r="S1466">
        <v>3</v>
      </c>
      <c r="T1466" t="s">
        <v>18</v>
      </c>
      <c r="U1466" t="s">
        <v>9</v>
      </c>
      <c r="V1466">
        <v>2.8</v>
      </c>
      <c r="W1466">
        <v>5.73</v>
      </c>
      <c r="X1466">
        <v>764</v>
      </c>
      <c r="Y1466">
        <v>217</v>
      </c>
      <c r="Z1466">
        <f t="shared" si="96"/>
        <v>54250</v>
      </c>
      <c r="AF1466" t="s">
        <v>28</v>
      </c>
      <c r="AG1466">
        <v>3</v>
      </c>
      <c r="AH1466" t="s">
        <v>47</v>
      </c>
      <c r="AI1466">
        <v>3.266</v>
      </c>
      <c r="AJ1466">
        <v>1608.901889657116</v>
      </c>
      <c r="AK1466">
        <f t="shared" si="97"/>
        <v>402225.47241427901</v>
      </c>
      <c r="AL1466">
        <v>261</v>
      </c>
      <c r="AM1466">
        <f t="shared" si="94"/>
        <v>0.34162303664921467</v>
      </c>
      <c r="AN1466">
        <v>74.152108988258391</v>
      </c>
      <c r="AO1466">
        <f t="shared" si="95"/>
        <v>18538.027247064598</v>
      </c>
      <c r="AP1466">
        <v>4.5999999999999996</v>
      </c>
      <c r="AQ1466">
        <v>68</v>
      </c>
    </row>
    <row r="1467" spans="1:43" x14ac:dyDescent="0.2">
      <c r="A1467" t="s">
        <v>157</v>
      </c>
      <c r="B1467" t="s">
        <v>11</v>
      </c>
      <c r="C1467" t="s">
        <v>37</v>
      </c>
      <c r="D1467" t="s">
        <v>9</v>
      </c>
      <c r="E1467">
        <v>1</v>
      </c>
      <c r="F1467" t="s">
        <v>163</v>
      </c>
      <c r="L1467" t="s">
        <v>8</v>
      </c>
      <c r="M1467" t="s">
        <v>38</v>
      </c>
      <c r="N1467" s="3">
        <v>3519792</v>
      </c>
      <c r="O1467" t="s">
        <v>50</v>
      </c>
      <c r="P1467">
        <v>3</v>
      </c>
      <c r="Q1467">
        <v>10</v>
      </c>
      <c r="R1467" t="s">
        <v>9</v>
      </c>
      <c r="S1467">
        <v>3</v>
      </c>
      <c r="T1467" t="s">
        <v>18</v>
      </c>
      <c r="U1467" t="s">
        <v>9</v>
      </c>
      <c r="V1467">
        <v>2.8</v>
      </c>
      <c r="W1467">
        <v>5.73</v>
      </c>
      <c r="X1467">
        <v>764</v>
      </c>
      <c r="Y1467">
        <v>217</v>
      </c>
      <c r="Z1467">
        <f t="shared" si="96"/>
        <v>54250</v>
      </c>
      <c r="AF1467" t="s">
        <v>28</v>
      </c>
      <c r="AG1467">
        <v>3</v>
      </c>
      <c r="AH1467" t="s">
        <v>47</v>
      </c>
      <c r="AI1467">
        <v>2.254</v>
      </c>
      <c r="AJ1467">
        <v>1608.901889657116</v>
      </c>
      <c r="AK1467">
        <f t="shared" si="97"/>
        <v>402225.47241427901</v>
      </c>
      <c r="AL1467">
        <v>261</v>
      </c>
      <c r="AM1467">
        <f t="shared" si="94"/>
        <v>0.34162303664921467</v>
      </c>
      <c r="AN1467">
        <v>74.152108988258391</v>
      </c>
      <c r="AO1467">
        <f t="shared" si="95"/>
        <v>18538.027247064598</v>
      </c>
      <c r="AP1467">
        <v>4.5999999999999996</v>
      </c>
      <c r="AQ1467">
        <v>68</v>
      </c>
    </row>
    <row r="1468" spans="1:43" x14ac:dyDescent="0.2">
      <c r="A1468" t="s">
        <v>157</v>
      </c>
      <c r="B1468" t="s">
        <v>11</v>
      </c>
      <c r="C1468" t="s">
        <v>37</v>
      </c>
      <c r="D1468" t="s">
        <v>9</v>
      </c>
      <c r="E1468">
        <v>1</v>
      </c>
      <c r="F1468" t="s">
        <v>163</v>
      </c>
      <c r="L1468" t="s">
        <v>8</v>
      </c>
      <c r="M1468" t="s">
        <v>38</v>
      </c>
      <c r="N1468" s="3">
        <v>3519792</v>
      </c>
      <c r="O1468" t="s">
        <v>50</v>
      </c>
      <c r="P1468">
        <v>3</v>
      </c>
      <c r="Q1468">
        <v>10</v>
      </c>
      <c r="R1468" t="s">
        <v>9</v>
      </c>
      <c r="S1468">
        <v>3</v>
      </c>
      <c r="T1468" t="s">
        <v>18</v>
      </c>
      <c r="U1468" t="s">
        <v>9</v>
      </c>
      <c r="V1468">
        <v>2.8</v>
      </c>
      <c r="W1468">
        <v>5.73</v>
      </c>
      <c r="X1468">
        <v>764</v>
      </c>
      <c r="Y1468">
        <v>217</v>
      </c>
      <c r="Z1468">
        <f t="shared" si="96"/>
        <v>54250</v>
      </c>
      <c r="AF1468" t="s">
        <v>28</v>
      </c>
      <c r="AG1468">
        <v>3</v>
      </c>
      <c r="AH1468" t="s">
        <v>47</v>
      </c>
      <c r="AI1468">
        <v>2.4569999999999999</v>
      </c>
      <c r="AJ1468">
        <v>1608.901889657116</v>
      </c>
      <c r="AK1468">
        <f t="shared" si="97"/>
        <v>402225.47241427901</v>
      </c>
      <c r="AL1468">
        <v>261</v>
      </c>
      <c r="AM1468">
        <f t="shared" si="94"/>
        <v>0.34162303664921467</v>
      </c>
      <c r="AN1468">
        <v>74.152108988258391</v>
      </c>
      <c r="AO1468">
        <f t="shared" si="95"/>
        <v>18538.027247064598</v>
      </c>
      <c r="AP1468">
        <v>4.5999999999999996</v>
      </c>
      <c r="AQ1468">
        <v>68</v>
      </c>
    </row>
    <row r="1469" spans="1:43" x14ac:dyDescent="0.2">
      <c r="A1469" t="s">
        <v>157</v>
      </c>
      <c r="B1469" t="s">
        <v>11</v>
      </c>
      <c r="C1469" t="s">
        <v>37</v>
      </c>
      <c r="D1469" t="s">
        <v>9</v>
      </c>
      <c r="E1469">
        <v>1</v>
      </c>
      <c r="F1469" t="s">
        <v>163</v>
      </c>
      <c r="L1469" t="s">
        <v>8</v>
      </c>
      <c r="M1469" t="s">
        <v>38</v>
      </c>
      <c r="N1469" s="3">
        <v>3519792</v>
      </c>
      <c r="O1469" t="s">
        <v>50</v>
      </c>
      <c r="P1469">
        <v>3</v>
      </c>
      <c r="Q1469">
        <v>10</v>
      </c>
      <c r="R1469" t="s">
        <v>9</v>
      </c>
      <c r="S1469">
        <v>3</v>
      </c>
      <c r="T1469" t="s">
        <v>18</v>
      </c>
      <c r="U1469" t="s">
        <v>9</v>
      </c>
      <c r="V1469">
        <v>2.8</v>
      </c>
      <c r="W1469">
        <v>5.73</v>
      </c>
      <c r="X1469">
        <v>764</v>
      </c>
      <c r="Y1469">
        <v>217</v>
      </c>
      <c r="Z1469">
        <f t="shared" si="96"/>
        <v>54250</v>
      </c>
      <c r="AF1469" t="s">
        <v>28</v>
      </c>
      <c r="AG1469">
        <v>3</v>
      </c>
      <c r="AH1469" t="s">
        <v>47</v>
      </c>
      <c r="AI1469">
        <v>2.2829999999999999</v>
      </c>
      <c r="AJ1469">
        <v>1608.901889657116</v>
      </c>
      <c r="AK1469">
        <f t="shared" si="97"/>
        <v>402225.47241427901</v>
      </c>
      <c r="AL1469">
        <v>261</v>
      </c>
      <c r="AM1469">
        <f t="shared" si="94"/>
        <v>0.34162303664921467</v>
      </c>
      <c r="AN1469">
        <v>74.152108988258391</v>
      </c>
      <c r="AO1469">
        <f t="shared" si="95"/>
        <v>18538.027247064598</v>
      </c>
      <c r="AP1469">
        <v>4.5999999999999996</v>
      </c>
      <c r="AQ1469">
        <v>68</v>
      </c>
    </row>
    <row r="1470" spans="1:43" x14ac:dyDescent="0.2">
      <c r="A1470" t="s">
        <v>157</v>
      </c>
      <c r="B1470" t="s">
        <v>11</v>
      </c>
      <c r="C1470" t="s">
        <v>37</v>
      </c>
      <c r="D1470" t="s">
        <v>9</v>
      </c>
      <c r="E1470">
        <v>1</v>
      </c>
      <c r="F1470" t="s">
        <v>163</v>
      </c>
      <c r="L1470" t="s">
        <v>8</v>
      </c>
      <c r="M1470" t="s">
        <v>38</v>
      </c>
      <c r="N1470" s="3">
        <v>3519792</v>
      </c>
      <c r="O1470" t="s">
        <v>50</v>
      </c>
      <c r="P1470">
        <v>3</v>
      </c>
      <c r="Q1470">
        <v>10</v>
      </c>
      <c r="R1470" t="s">
        <v>9</v>
      </c>
      <c r="S1470">
        <v>3</v>
      </c>
      <c r="T1470" t="s">
        <v>18</v>
      </c>
      <c r="U1470" t="s">
        <v>9</v>
      </c>
      <c r="V1470">
        <v>2.8</v>
      </c>
      <c r="W1470">
        <v>5.73</v>
      </c>
      <c r="X1470">
        <v>764</v>
      </c>
      <c r="Y1470">
        <v>217</v>
      </c>
      <c r="Z1470">
        <f t="shared" si="96"/>
        <v>54250</v>
      </c>
      <c r="AF1470" t="s">
        <v>28</v>
      </c>
      <c r="AG1470">
        <v>1</v>
      </c>
      <c r="AH1470" t="s">
        <v>46</v>
      </c>
      <c r="AI1470">
        <v>0.98260000000000003</v>
      </c>
      <c r="AJ1470">
        <v>1608.901889657116</v>
      </c>
      <c r="AK1470">
        <f t="shared" si="97"/>
        <v>402225.47241427901</v>
      </c>
      <c r="AL1470">
        <v>261</v>
      </c>
      <c r="AM1470">
        <f t="shared" si="94"/>
        <v>0.34162303664921467</v>
      </c>
      <c r="AN1470">
        <v>74.152108988258391</v>
      </c>
      <c r="AO1470">
        <f t="shared" si="95"/>
        <v>18538.027247064598</v>
      </c>
      <c r="AP1470">
        <v>4.5999999999999996</v>
      </c>
      <c r="AQ1470">
        <v>68</v>
      </c>
    </row>
    <row r="1471" spans="1:43" x14ac:dyDescent="0.2">
      <c r="A1471" t="s">
        <v>157</v>
      </c>
      <c r="B1471" t="s">
        <v>11</v>
      </c>
      <c r="C1471" t="s">
        <v>37</v>
      </c>
      <c r="D1471" t="s">
        <v>9</v>
      </c>
      <c r="E1471">
        <v>1</v>
      </c>
      <c r="F1471" t="s">
        <v>163</v>
      </c>
      <c r="L1471" t="s">
        <v>8</v>
      </c>
      <c r="M1471" t="s">
        <v>38</v>
      </c>
      <c r="N1471" s="3">
        <v>3519792</v>
      </c>
      <c r="O1471" t="s">
        <v>50</v>
      </c>
      <c r="P1471">
        <v>3</v>
      </c>
      <c r="Q1471">
        <v>10</v>
      </c>
      <c r="R1471" t="s">
        <v>9</v>
      </c>
      <c r="S1471">
        <v>3</v>
      </c>
      <c r="T1471" t="s">
        <v>18</v>
      </c>
      <c r="U1471" t="s">
        <v>9</v>
      </c>
      <c r="V1471">
        <v>2.8</v>
      </c>
      <c r="W1471">
        <v>5.73</v>
      </c>
      <c r="X1471">
        <v>764</v>
      </c>
      <c r="Y1471">
        <v>217</v>
      </c>
      <c r="Z1471">
        <f t="shared" si="96"/>
        <v>54250</v>
      </c>
      <c r="AF1471" t="s">
        <v>28</v>
      </c>
      <c r="AG1471">
        <v>3</v>
      </c>
      <c r="AH1471" t="s">
        <v>46</v>
      </c>
      <c r="AI1471">
        <v>1.9650000000000001</v>
      </c>
      <c r="AJ1471">
        <v>1608.901889657116</v>
      </c>
      <c r="AK1471">
        <f t="shared" si="97"/>
        <v>402225.47241427901</v>
      </c>
      <c r="AL1471">
        <v>261</v>
      </c>
      <c r="AM1471">
        <f t="shared" si="94"/>
        <v>0.34162303664921467</v>
      </c>
      <c r="AN1471">
        <v>74.152108988258391</v>
      </c>
      <c r="AO1471">
        <f t="shared" si="95"/>
        <v>18538.027247064598</v>
      </c>
      <c r="AP1471">
        <v>4.5999999999999996</v>
      </c>
      <c r="AQ1471">
        <v>68</v>
      </c>
    </row>
    <row r="1472" spans="1:43" x14ac:dyDescent="0.2">
      <c r="A1472" t="s">
        <v>157</v>
      </c>
      <c r="B1472" t="s">
        <v>11</v>
      </c>
      <c r="C1472" t="s">
        <v>37</v>
      </c>
      <c r="D1472" t="s">
        <v>9</v>
      </c>
      <c r="E1472">
        <v>1</v>
      </c>
      <c r="F1472" t="s">
        <v>163</v>
      </c>
      <c r="L1472" t="s">
        <v>8</v>
      </c>
      <c r="M1472" t="s">
        <v>38</v>
      </c>
      <c r="N1472" s="3">
        <v>3519792</v>
      </c>
      <c r="O1472" t="s">
        <v>50</v>
      </c>
      <c r="P1472">
        <v>3</v>
      </c>
      <c r="Q1472">
        <v>10</v>
      </c>
      <c r="R1472" t="s">
        <v>9</v>
      </c>
      <c r="S1472">
        <v>3</v>
      </c>
      <c r="T1472" t="s">
        <v>18</v>
      </c>
      <c r="U1472" t="s">
        <v>9</v>
      </c>
      <c r="V1472">
        <v>2.8</v>
      </c>
      <c r="W1472">
        <v>5.73</v>
      </c>
      <c r="X1472">
        <v>764</v>
      </c>
      <c r="Y1472">
        <v>217</v>
      </c>
      <c r="Z1472">
        <f t="shared" si="96"/>
        <v>54250</v>
      </c>
      <c r="AF1472" t="s">
        <v>28</v>
      </c>
      <c r="AG1472">
        <v>3</v>
      </c>
      <c r="AH1472" t="s">
        <v>47</v>
      </c>
      <c r="AI1472">
        <v>2.8319999999999999</v>
      </c>
      <c r="AJ1472">
        <v>1608.901889657116</v>
      </c>
      <c r="AK1472">
        <f t="shared" si="97"/>
        <v>402225.47241427901</v>
      </c>
      <c r="AL1472">
        <v>261</v>
      </c>
      <c r="AM1472">
        <f t="shared" si="94"/>
        <v>0.34162303664921467</v>
      </c>
      <c r="AN1472">
        <v>74.152108988258391</v>
      </c>
      <c r="AO1472">
        <f t="shared" si="95"/>
        <v>18538.027247064598</v>
      </c>
      <c r="AP1472">
        <v>4.5999999999999996</v>
      </c>
      <c r="AQ1472">
        <v>68</v>
      </c>
    </row>
    <row r="1473" spans="1:43" x14ac:dyDescent="0.2">
      <c r="A1473" t="s">
        <v>157</v>
      </c>
      <c r="B1473" t="s">
        <v>11</v>
      </c>
      <c r="C1473" t="s">
        <v>37</v>
      </c>
      <c r="D1473" t="s">
        <v>9</v>
      </c>
      <c r="E1473">
        <v>1</v>
      </c>
      <c r="F1473" t="s">
        <v>163</v>
      </c>
      <c r="L1473" t="s">
        <v>8</v>
      </c>
      <c r="M1473" t="s">
        <v>38</v>
      </c>
      <c r="N1473" s="3">
        <v>3519792</v>
      </c>
      <c r="O1473" t="s">
        <v>50</v>
      </c>
      <c r="P1473">
        <v>3</v>
      </c>
      <c r="Q1473">
        <v>10</v>
      </c>
      <c r="R1473" t="s">
        <v>9</v>
      </c>
      <c r="S1473">
        <v>3</v>
      </c>
      <c r="T1473" t="s">
        <v>18</v>
      </c>
      <c r="U1473" t="s">
        <v>9</v>
      </c>
      <c r="V1473">
        <v>2.8</v>
      </c>
      <c r="W1473">
        <v>5.73</v>
      </c>
      <c r="X1473">
        <v>764</v>
      </c>
      <c r="Y1473">
        <v>217</v>
      </c>
      <c r="Z1473">
        <f t="shared" si="96"/>
        <v>54250</v>
      </c>
      <c r="AF1473" t="s">
        <v>28</v>
      </c>
      <c r="AG1473">
        <v>6</v>
      </c>
      <c r="AH1473" t="s">
        <v>46</v>
      </c>
      <c r="AI1473">
        <v>7.0229999999999997</v>
      </c>
      <c r="AJ1473">
        <v>1608.901889657116</v>
      </c>
      <c r="AK1473">
        <f t="shared" si="97"/>
        <v>402225.47241427901</v>
      </c>
      <c r="AL1473">
        <v>261</v>
      </c>
      <c r="AM1473">
        <f t="shared" si="94"/>
        <v>0.34162303664921467</v>
      </c>
      <c r="AN1473">
        <v>74.152108988258391</v>
      </c>
      <c r="AO1473">
        <f t="shared" si="95"/>
        <v>18538.027247064598</v>
      </c>
      <c r="AP1473">
        <v>4.5999999999999996</v>
      </c>
      <c r="AQ1473">
        <v>68</v>
      </c>
    </row>
    <row r="1474" spans="1:43" x14ac:dyDescent="0.2">
      <c r="A1474" t="s">
        <v>157</v>
      </c>
      <c r="B1474" t="s">
        <v>11</v>
      </c>
      <c r="C1474" t="s">
        <v>37</v>
      </c>
      <c r="D1474" t="s">
        <v>9</v>
      </c>
      <c r="E1474">
        <v>1</v>
      </c>
      <c r="F1474" t="s">
        <v>163</v>
      </c>
      <c r="L1474" t="s">
        <v>8</v>
      </c>
      <c r="M1474" t="s">
        <v>38</v>
      </c>
      <c r="N1474" s="3">
        <v>3519792</v>
      </c>
      <c r="O1474" t="s">
        <v>50</v>
      </c>
      <c r="P1474">
        <v>3</v>
      </c>
      <c r="Q1474">
        <v>10</v>
      </c>
      <c r="R1474" t="s">
        <v>9</v>
      </c>
      <c r="S1474">
        <v>3</v>
      </c>
      <c r="T1474" t="s">
        <v>18</v>
      </c>
      <c r="U1474" t="s">
        <v>9</v>
      </c>
      <c r="V1474">
        <v>2.8</v>
      </c>
      <c r="W1474">
        <v>5.73</v>
      </c>
      <c r="X1474">
        <v>764</v>
      </c>
      <c r="Y1474">
        <v>217</v>
      </c>
      <c r="Z1474">
        <f t="shared" si="96"/>
        <v>54250</v>
      </c>
      <c r="AF1474" t="s">
        <v>28</v>
      </c>
      <c r="AG1474">
        <v>1</v>
      </c>
      <c r="AH1474" t="s">
        <v>46</v>
      </c>
      <c r="AI1474">
        <v>0.75139999999999996</v>
      </c>
      <c r="AJ1474">
        <v>1608.901889657116</v>
      </c>
      <c r="AK1474">
        <f t="shared" si="97"/>
        <v>402225.47241427901</v>
      </c>
      <c r="AL1474">
        <v>261</v>
      </c>
      <c r="AM1474">
        <f t="shared" si="94"/>
        <v>0.34162303664921467</v>
      </c>
      <c r="AN1474">
        <v>74.152108988258391</v>
      </c>
      <c r="AO1474">
        <f t="shared" si="95"/>
        <v>18538.027247064598</v>
      </c>
      <c r="AP1474">
        <v>4.5999999999999996</v>
      </c>
      <c r="AQ1474">
        <v>68</v>
      </c>
    </row>
    <row r="1475" spans="1:43" x14ac:dyDescent="0.2">
      <c r="A1475" t="s">
        <v>157</v>
      </c>
      <c r="B1475" t="s">
        <v>11</v>
      </c>
      <c r="C1475" t="s">
        <v>37</v>
      </c>
      <c r="D1475" t="s">
        <v>9</v>
      </c>
      <c r="E1475">
        <v>1</v>
      </c>
      <c r="F1475" t="s">
        <v>163</v>
      </c>
      <c r="L1475" t="s">
        <v>8</v>
      </c>
      <c r="M1475" t="s">
        <v>38</v>
      </c>
      <c r="N1475" s="3">
        <v>3519792</v>
      </c>
      <c r="O1475" t="s">
        <v>50</v>
      </c>
      <c r="P1475">
        <v>3</v>
      </c>
      <c r="Q1475">
        <v>10</v>
      </c>
      <c r="R1475" t="s">
        <v>9</v>
      </c>
      <c r="S1475">
        <v>3</v>
      </c>
      <c r="T1475" t="s">
        <v>18</v>
      </c>
      <c r="U1475" t="s">
        <v>9</v>
      </c>
      <c r="V1475">
        <v>2.8</v>
      </c>
      <c r="W1475">
        <v>5.73</v>
      </c>
      <c r="X1475">
        <v>764</v>
      </c>
      <c r="Y1475">
        <v>217</v>
      </c>
      <c r="Z1475">
        <f t="shared" si="96"/>
        <v>54250</v>
      </c>
      <c r="AB1475" t="s">
        <v>100</v>
      </c>
      <c r="AF1475" t="s">
        <v>28</v>
      </c>
      <c r="AG1475">
        <v>3</v>
      </c>
      <c r="AH1475" t="s">
        <v>46</v>
      </c>
      <c r="AI1475">
        <v>1.6180000000000001</v>
      </c>
      <c r="AJ1475">
        <v>1608.901889657116</v>
      </c>
      <c r="AK1475">
        <f t="shared" si="97"/>
        <v>402225.47241427901</v>
      </c>
      <c r="AL1475">
        <v>261</v>
      </c>
      <c r="AM1475">
        <f t="shared" si="94"/>
        <v>0.34162303664921467</v>
      </c>
      <c r="AN1475">
        <v>74.152108988258391</v>
      </c>
      <c r="AO1475">
        <f t="shared" si="95"/>
        <v>18538.027247064598</v>
      </c>
      <c r="AP1475">
        <v>4.5999999999999996</v>
      </c>
      <c r="AQ1475">
        <v>68</v>
      </c>
    </row>
    <row r="1476" spans="1:43" x14ac:dyDescent="0.2">
      <c r="A1476" t="s">
        <v>157</v>
      </c>
      <c r="B1476" t="s">
        <v>11</v>
      </c>
      <c r="C1476" t="s">
        <v>37</v>
      </c>
      <c r="D1476" t="s">
        <v>9</v>
      </c>
      <c r="E1476">
        <v>1</v>
      </c>
      <c r="F1476" t="s">
        <v>163</v>
      </c>
      <c r="L1476" t="s">
        <v>8</v>
      </c>
      <c r="M1476" t="s">
        <v>38</v>
      </c>
      <c r="N1476" s="3">
        <v>3519792</v>
      </c>
      <c r="O1476" t="s">
        <v>50</v>
      </c>
      <c r="P1476">
        <v>3</v>
      </c>
      <c r="Q1476">
        <v>10</v>
      </c>
      <c r="R1476" t="s">
        <v>9</v>
      </c>
      <c r="S1476">
        <v>3</v>
      </c>
      <c r="T1476" t="s">
        <v>18</v>
      </c>
      <c r="U1476" t="s">
        <v>9</v>
      </c>
      <c r="V1476">
        <v>2.8</v>
      </c>
      <c r="W1476">
        <v>5.73</v>
      </c>
      <c r="X1476">
        <v>764</v>
      </c>
      <c r="Y1476">
        <v>217</v>
      </c>
      <c r="Z1476">
        <f t="shared" si="96"/>
        <v>54250</v>
      </c>
      <c r="AF1476" t="s">
        <v>28</v>
      </c>
      <c r="AG1476">
        <v>3</v>
      </c>
      <c r="AH1476" t="s">
        <v>47</v>
      </c>
      <c r="AI1476">
        <v>2.7170000000000001</v>
      </c>
      <c r="AJ1476">
        <v>1608.901889657116</v>
      </c>
      <c r="AK1476">
        <f t="shared" si="97"/>
        <v>402225.47241427901</v>
      </c>
      <c r="AL1476">
        <v>261</v>
      </c>
      <c r="AM1476">
        <f t="shared" si="94"/>
        <v>0.34162303664921467</v>
      </c>
      <c r="AN1476">
        <v>74.152108988258391</v>
      </c>
      <c r="AO1476">
        <f t="shared" si="95"/>
        <v>18538.027247064598</v>
      </c>
      <c r="AP1476">
        <v>4.5999999999999996</v>
      </c>
      <c r="AQ1476">
        <v>68</v>
      </c>
    </row>
    <row r="1477" spans="1:43" x14ac:dyDescent="0.2">
      <c r="A1477" t="s">
        <v>157</v>
      </c>
      <c r="B1477" t="s">
        <v>11</v>
      </c>
      <c r="C1477" t="s">
        <v>37</v>
      </c>
      <c r="D1477" t="s">
        <v>9</v>
      </c>
      <c r="E1477">
        <v>1</v>
      </c>
      <c r="F1477" t="s">
        <v>163</v>
      </c>
      <c r="L1477" t="s">
        <v>8</v>
      </c>
      <c r="M1477" t="s">
        <v>38</v>
      </c>
      <c r="N1477" s="3">
        <v>3519792</v>
      </c>
      <c r="O1477" t="s">
        <v>50</v>
      </c>
      <c r="P1477">
        <v>3</v>
      </c>
      <c r="Q1477">
        <v>10</v>
      </c>
      <c r="R1477" t="s">
        <v>9</v>
      </c>
      <c r="S1477">
        <v>3</v>
      </c>
      <c r="T1477" t="s">
        <v>18</v>
      </c>
      <c r="U1477" t="s">
        <v>9</v>
      </c>
      <c r="V1477">
        <v>2.8</v>
      </c>
      <c r="W1477">
        <v>5.73</v>
      </c>
      <c r="X1477">
        <v>764</v>
      </c>
      <c r="Y1477">
        <v>217</v>
      </c>
      <c r="Z1477">
        <f t="shared" si="96"/>
        <v>54250</v>
      </c>
      <c r="AB1477" t="s">
        <v>8</v>
      </c>
      <c r="AC1477" t="s">
        <v>8</v>
      </c>
      <c r="AD1477" t="s">
        <v>8</v>
      </c>
      <c r="AF1477" t="s">
        <v>28</v>
      </c>
      <c r="AG1477">
        <v>1</v>
      </c>
      <c r="AH1477" t="s">
        <v>46</v>
      </c>
      <c r="AI1477">
        <v>1.012</v>
      </c>
      <c r="AJ1477">
        <v>1608.901889657116</v>
      </c>
      <c r="AK1477">
        <f t="shared" si="97"/>
        <v>402225.47241427901</v>
      </c>
      <c r="AL1477">
        <v>261</v>
      </c>
      <c r="AM1477">
        <f t="shared" si="94"/>
        <v>0.34162303664921467</v>
      </c>
      <c r="AN1477">
        <v>74.152108988258391</v>
      </c>
      <c r="AO1477">
        <f t="shared" si="95"/>
        <v>18538.027247064598</v>
      </c>
      <c r="AP1477">
        <v>4.5999999999999996</v>
      </c>
      <c r="AQ1477">
        <v>68</v>
      </c>
    </row>
    <row r="1478" spans="1:43" x14ac:dyDescent="0.2">
      <c r="A1478" t="s">
        <v>157</v>
      </c>
      <c r="B1478" t="s">
        <v>11</v>
      </c>
      <c r="C1478" t="s">
        <v>37</v>
      </c>
      <c r="D1478" t="s">
        <v>9</v>
      </c>
      <c r="E1478">
        <v>1</v>
      </c>
      <c r="F1478" t="s">
        <v>163</v>
      </c>
      <c r="L1478" t="s">
        <v>8</v>
      </c>
      <c r="M1478" t="s">
        <v>38</v>
      </c>
      <c r="N1478" s="3">
        <v>3519792</v>
      </c>
      <c r="O1478" t="s">
        <v>50</v>
      </c>
      <c r="P1478">
        <v>3</v>
      </c>
      <c r="Q1478">
        <v>10</v>
      </c>
      <c r="R1478" t="s">
        <v>9</v>
      </c>
      <c r="S1478">
        <v>3</v>
      </c>
      <c r="T1478" t="s">
        <v>18</v>
      </c>
      <c r="U1478" t="s">
        <v>9</v>
      </c>
      <c r="V1478">
        <v>2.8</v>
      </c>
      <c r="W1478">
        <v>5.73</v>
      </c>
      <c r="X1478">
        <v>764</v>
      </c>
      <c r="Y1478">
        <v>217</v>
      </c>
      <c r="Z1478">
        <f t="shared" si="96"/>
        <v>54250</v>
      </c>
      <c r="AF1478" t="s">
        <v>28</v>
      </c>
      <c r="AG1478">
        <v>3</v>
      </c>
      <c r="AH1478" t="s">
        <v>47</v>
      </c>
      <c r="AI1478">
        <v>0.23119999999999999</v>
      </c>
      <c r="AJ1478">
        <v>1608.901889657116</v>
      </c>
      <c r="AK1478">
        <f t="shared" si="97"/>
        <v>402225.47241427901</v>
      </c>
      <c r="AL1478">
        <v>261</v>
      </c>
      <c r="AM1478">
        <f t="shared" si="94"/>
        <v>0.34162303664921467</v>
      </c>
      <c r="AN1478">
        <v>74.152108988258391</v>
      </c>
      <c r="AO1478">
        <f t="shared" si="95"/>
        <v>18538.027247064598</v>
      </c>
      <c r="AP1478">
        <v>4.5999999999999996</v>
      </c>
      <c r="AQ1478">
        <v>68</v>
      </c>
    </row>
    <row r="1479" spans="1:43" x14ac:dyDescent="0.2">
      <c r="A1479" t="s">
        <v>157</v>
      </c>
      <c r="B1479" t="s">
        <v>11</v>
      </c>
      <c r="C1479" t="s">
        <v>37</v>
      </c>
      <c r="D1479" t="s">
        <v>9</v>
      </c>
      <c r="E1479">
        <v>1</v>
      </c>
      <c r="F1479" t="s">
        <v>163</v>
      </c>
      <c r="L1479" t="s">
        <v>8</v>
      </c>
      <c r="M1479" t="s">
        <v>38</v>
      </c>
      <c r="N1479" s="3">
        <v>3519792</v>
      </c>
      <c r="O1479" t="s">
        <v>50</v>
      </c>
      <c r="P1479">
        <v>3</v>
      </c>
      <c r="Q1479">
        <v>10</v>
      </c>
      <c r="R1479" t="s">
        <v>9</v>
      </c>
      <c r="S1479">
        <v>3</v>
      </c>
      <c r="T1479" t="s">
        <v>18</v>
      </c>
      <c r="U1479" t="s">
        <v>9</v>
      </c>
      <c r="V1479">
        <v>2.8</v>
      </c>
      <c r="W1479">
        <v>5.73</v>
      </c>
      <c r="X1479">
        <v>764</v>
      </c>
      <c r="Y1479">
        <v>217</v>
      </c>
      <c r="Z1479">
        <f t="shared" si="96"/>
        <v>54250</v>
      </c>
      <c r="AB1479" t="s">
        <v>8</v>
      </c>
      <c r="AC1479" t="s">
        <v>8</v>
      </c>
      <c r="AD1479" t="s">
        <v>8</v>
      </c>
      <c r="AF1479" t="s">
        <v>28</v>
      </c>
      <c r="AG1479">
        <v>1</v>
      </c>
      <c r="AH1479" t="s">
        <v>46</v>
      </c>
      <c r="AI1479">
        <v>1.3580000000000001</v>
      </c>
      <c r="AJ1479">
        <v>1608.901889657116</v>
      </c>
      <c r="AK1479">
        <f t="shared" si="97"/>
        <v>402225.47241427901</v>
      </c>
      <c r="AL1479">
        <v>261</v>
      </c>
      <c r="AM1479">
        <f t="shared" si="94"/>
        <v>0.34162303664921467</v>
      </c>
      <c r="AN1479">
        <v>74.152108988258391</v>
      </c>
      <c r="AO1479">
        <f t="shared" si="95"/>
        <v>18538.027247064598</v>
      </c>
      <c r="AP1479">
        <v>4.5999999999999996</v>
      </c>
      <c r="AQ1479">
        <v>68</v>
      </c>
    </row>
    <row r="1480" spans="1:43" x14ac:dyDescent="0.2">
      <c r="A1480" t="s">
        <v>157</v>
      </c>
      <c r="B1480" t="s">
        <v>11</v>
      </c>
      <c r="C1480" t="s">
        <v>37</v>
      </c>
      <c r="D1480" t="s">
        <v>9</v>
      </c>
      <c r="E1480">
        <v>1</v>
      </c>
      <c r="F1480" t="s">
        <v>163</v>
      </c>
      <c r="L1480" t="s">
        <v>8</v>
      </c>
      <c r="M1480" t="s">
        <v>38</v>
      </c>
      <c r="N1480" s="3">
        <v>3519792</v>
      </c>
      <c r="O1480" t="s">
        <v>50</v>
      </c>
      <c r="P1480">
        <v>3</v>
      </c>
      <c r="Q1480">
        <v>10</v>
      </c>
      <c r="R1480" t="s">
        <v>9</v>
      </c>
      <c r="S1480">
        <v>3</v>
      </c>
      <c r="T1480" t="s">
        <v>18</v>
      </c>
      <c r="U1480" t="s">
        <v>9</v>
      </c>
      <c r="V1480">
        <v>2.8</v>
      </c>
      <c r="W1480">
        <v>5.73</v>
      </c>
      <c r="X1480">
        <v>764</v>
      </c>
      <c r="Y1480">
        <v>217</v>
      </c>
      <c r="Z1480">
        <f t="shared" si="96"/>
        <v>54250</v>
      </c>
      <c r="AB1480" t="s">
        <v>8</v>
      </c>
      <c r="AC1480" t="s">
        <v>8</v>
      </c>
      <c r="AD1480" t="s">
        <v>102</v>
      </c>
      <c r="AF1480" t="s">
        <v>28</v>
      </c>
      <c r="AG1480">
        <v>3</v>
      </c>
      <c r="AH1480" t="s">
        <v>47</v>
      </c>
      <c r="AI1480">
        <v>2.1389999999999998</v>
      </c>
      <c r="AJ1480">
        <v>1608.901889657116</v>
      </c>
      <c r="AK1480">
        <f t="shared" si="97"/>
        <v>402225.47241427901</v>
      </c>
      <c r="AL1480">
        <v>261</v>
      </c>
      <c r="AM1480">
        <f t="shared" si="94"/>
        <v>0.34162303664921467</v>
      </c>
      <c r="AN1480">
        <v>74.152108988258391</v>
      </c>
      <c r="AO1480">
        <f t="shared" si="95"/>
        <v>18538.027247064598</v>
      </c>
      <c r="AP1480">
        <v>4.5999999999999996</v>
      </c>
      <c r="AQ1480">
        <v>68</v>
      </c>
    </row>
    <row r="1481" spans="1:43" x14ac:dyDescent="0.2">
      <c r="A1481" t="s">
        <v>157</v>
      </c>
      <c r="B1481" t="s">
        <v>11</v>
      </c>
      <c r="C1481" t="s">
        <v>37</v>
      </c>
      <c r="D1481" t="s">
        <v>9</v>
      </c>
      <c r="E1481">
        <v>1</v>
      </c>
      <c r="F1481" t="s">
        <v>163</v>
      </c>
      <c r="L1481" t="s">
        <v>8</v>
      </c>
      <c r="M1481" t="s">
        <v>38</v>
      </c>
      <c r="N1481" s="3">
        <v>3519792</v>
      </c>
      <c r="O1481" t="s">
        <v>50</v>
      </c>
      <c r="P1481">
        <v>3</v>
      </c>
      <c r="Q1481">
        <v>10</v>
      </c>
      <c r="R1481" t="s">
        <v>9</v>
      </c>
      <c r="S1481">
        <v>3</v>
      </c>
      <c r="T1481" t="s">
        <v>18</v>
      </c>
      <c r="U1481" t="s">
        <v>9</v>
      </c>
      <c r="V1481">
        <v>2.8</v>
      </c>
      <c r="W1481">
        <v>5.73</v>
      </c>
      <c r="X1481">
        <v>764</v>
      </c>
      <c r="Y1481">
        <v>217</v>
      </c>
      <c r="Z1481">
        <f t="shared" si="96"/>
        <v>54250</v>
      </c>
      <c r="AB1481" t="s">
        <v>8</v>
      </c>
      <c r="AC1481" s="7" t="s">
        <v>101</v>
      </c>
      <c r="AD1481" t="s">
        <v>8</v>
      </c>
      <c r="AF1481" t="s">
        <v>28</v>
      </c>
      <c r="AG1481">
        <v>2</v>
      </c>
      <c r="AH1481" t="s">
        <v>46</v>
      </c>
      <c r="AI1481">
        <v>1.7050000000000001</v>
      </c>
      <c r="AJ1481">
        <v>1608.901889657116</v>
      </c>
      <c r="AK1481">
        <f t="shared" si="97"/>
        <v>402225.47241427901</v>
      </c>
      <c r="AL1481">
        <v>261</v>
      </c>
      <c r="AM1481">
        <f t="shared" si="94"/>
        <v>0.34162303664921467</v>
      </c>
      <c r="AN1481">
        <v>74.152108988258391</v>
      </c>
      <c r="AO1481">
        <f t="shared" si="95"/>
        <v>18538.027247064598</v>
      </c>
      <c r="AP1481">
        <v>4.5999999999999996</v>
      </c>
      <c r="AQ1481">
        <v>68</v>
      </c>
    </row>
    <row r="1482" spans="1:43" x14ac:dyDescent="0.2">
      <c r="A1482" t="s">
        <v>157</v>
      </c>
      <c r="B1482" t="s">
        <v>11</v>
      </c>
      <c r="C1482" t="s">
        <v>37</v>
      </c>
      <c r="D1482" t="s">
        <v>9</v>
      </c>
      <c r="E1482">
        <v>1</v>
      </c>
      <c r="F1482" t="s">
        <v>163</v>
      </c>
      <c r="L1482" t="s">
        <v>8</v>
      </c>
      <c r="M1482" t="s">
        <v>38</v>
      </c>
      <c r="N1482" s="3">
        <v>3519792</v>
      </c>
      <c r="O1482" t="s">
        <v>50</v>
      </c>
      <c r="P1482">
        <v>3</v>
      </c>
      <c r="Q1482">
        <v>10</v>
      </c>
      <c r="R1482" t="s">
        <v>9</v>
      </c>
      <c r="S1482">
        <v>3</v>
      </c>
      <c r="T1482" t="s">
        <v>18</v>
      </c>
      <c r="U1482" t="s">
        <v>9</v>
      </c>
      <c r="V1482">
        <v>2.8</v>
      </c>
      <c r="W1482">
        <v>5.73</v>
      </c>
      <c r="X1482">
        <v>764</v>
      </c>
      <c r="Y1482">
        <v>217</v>
      </c>
      <c r="Z1482">
        <f t="shared" si="96"/>
        <v>54250</v>
      </c>
      <c r="AB1482" t="s">
        <v>8</v>
      </c>
      <c r="AC1482" t="s">
        <v>8</v>
      </c>
      <c r="AD1482" t="s">
        <v>102</v>
      </c>
      <c r="AF1482" t="s">
        <v>28</v>
      </c>
      <c r="AG1482">
        <v>4</v>
      </c>
      <c r="AH1482" t="s">
        <v>46</v>
      </c>
      <c r="AI1482">
        <v>2.081</v>
      </c>
      <c r="AJ1482">
        <v>1608.901889657116</v>
      </c>
      <c r="AK1482">
        <f t="shared" si="97"/>
        <v>402225.47241427901</v>
      </c>
      <c r="AL1482">
        <v>261</v>
      </c>
      <c r="AM1482">
        <f t="shared" si="94"/>
        <v>0.34162303664921467</v>
      </c>
      <c r="AN1482">
        <v>74.152108988258391</v>
      </c>
      <c r="AO1482">
        <f t="shared" si="95"/>
        <v>18538.027247064598</v>
      </c>
      <c r="AP1482">
        <v>4.5999999999999996</v>
      </c>
      <c r="AQ1482">
        <v>68</v>
      </c>
    </row>
    <row r="1483" spans="1:43" x14ac:dyDescent="0.2">
      <c r="A1483" t="s">
        <v>157</v>
      </c>
      <c r="B1483" t="s">
        <v>11</v>
      </c>
      <c r="C1483" t="s">
        <v>37</v>
      </c>
      <c r="D1483" t="s">
        <v>9</v>
      </c>
      <c r="E1483">
        <v>1</v>
      </c>
      <c r="F1483" t="s">
        <v>163</v>
      </c>
      <c r="L1483" t="s">
        <v>8</v>
      </c>
      <c r="M1483" t="s">
        <v>38</v>
      </c>
      <c r="N1483" s="3">
        <v>3519792</v>
      </c>
      <c r="O1483" t="s">
        <v>50</v>
      </c>
      <c r="P1483">
        <v>3</v>
      </c>
      <c r="Q1483">
        <v>10</v>
      </c>
      <c r="R1483" t="s">
        <v>9</v>
      </c>
      <c r="S1483">
        <v>3</v>
      </c>
      <c r="T1483" t="s">
        <v>18</v>
      </c>
      <c r="U1483" t="s">
        <v>9</v>
      </c>
      <c r="V1483">
        <v>2.8</v>
      </c>
      <c r="W1483">
        <v>5.73</v>
      </c>
      <c r="X1483">
        <v>764</v>
      </c>
      <c r="Y1483">
        <v>217</v>
      </c>
      <c r="Z1483">
        <f t="shared" si="96"/>
        <v>54250</v>
      </c>
      <c r="AF1483" t="s">
        <v>28</v>
      </c>
      <c r="AG1483">
        <v>5</v>
      </c>
      <c r="AH1483" t="s">
        <v>46</v>
      </c>
      <c r="AI1483">
        <v>5.4039999999999999</v>
      </c>
      <c r="AJ1483">
        <v>1608.901889657116</v>
      </c>
      <c r="AK1483">
        <f t="shared" si="97"/>
        <v>402225.47241427901</v>
      </c>
      <c r="AL1483">
        <v>261</v>
      </c>
      <c r="AM1483">
        <f t="shared" si="94"/>
        <v>0.34162303664921467</v>
      </c>
      <c r="AN1483">
        <v>74.152108988258391</v>
      </c>
      <c r="AO1483">
        <f t="shared" si="95"/>
        <v>18538.027247064598</v>
      </c>
      <c r="AP1483">
        <v>4.5999999999999996</v>
      </c>
      <c r="AQ1483">
        <v>68</v>
      </c>
    </row>
    <row r="1484" spans="1:43" x14ac:dyDescent="0.2">
      <c r="A1484" t="s">
        <v>157</v>
      </c>
      <c r="B1484" t="s">
        <v>11</v>
      </c>
      <c r="C1484" t="s">
        <v>37</v>
      </c>
      <c r="D1484" t="s">
        <v>9</v>
      </c>
      <c r="E1484">
        <v>1</v>
      </c>
      <c r="F1484" t="s">
        <v>163</v>
      </c>
      <c r="L1484" t="s">
        <v>8</v>
      </c>
      <c r="M1484" t="s">
        <v>38</v>
      </c>
      <c r="N1484" s="3">
        <v>3519792</v>
      </c>
      <c r="O1484" t="s">
        <v>50</v>
      </c>
      <c r="P1484">
        <v>3</v>
      </c>
      <c r="Q1484">
        <v>10</v>
      </c>
      <c r="R1484" t="s">
        <v>9</v>
      </c>
      <c r="S1484">
        <v>3</v>
      </c>
      <c r="T1484" t="s">
        <v>18</v>
      </c>
      <c r="U1484" t="s">
        <v>9</v>
      </c>
      <c r="V1484">
        <v>2.8</v>
      </c>
      <c r="W1484">
        <v>5.73</v>
      </c>
      <c r="X1484">
        <v>764</v>
      </c>
      <c r="Y1484">
        <v>217</v>
      </c>
      <c r="Z1484">
        <f t="shared" si="96"/>
        <v>54250</v>
      </c>
      <c r="AF1484" t="s">
        <v>28</v>
      </c>
      <c r="AG1484">
        <v>3</v>
      </c>
      <c r="AH1484" t="s">
        <v>47</v>
      </c>
      <c r="AI1484">
        <v>1.85</v>
      </c>
      <c r="AJ1484">
        <v>1608.901889657116</v>
      </c>
      <c r="AK1484">
        <f t="shared" si="97"/>
        <v>402225.47241427901</v>
      </c>
      <c r="AL1484">
        <v>261</v>
      </c>
      <c r="AM1484">
        <f t="shared" si="94"/>
        <v>0.34162303664921467</v>
      </c>
      <c r="AN1484">
        <v>74.152108988258391</v>
      </c>
      <c r="AO1484">
        <f t="shared" si="95"/>
        <v>18538.027247064598</v>
      </c>
      <c r="AP1484">
        <v>4.5999999999999996</v>
      </c>
      <c r="AQ1484">
        <v>68</v>
      </c>
    </row>
    <row r="1485" spans="1:43" x14ac:dyDescent="0.2">
      <c r="A1485" t="s">
        <v>157</v>
      </c>
      <c r="B1485" t="s">
        <v>11</v>
      </c>
      <c r="C1485" t="s">
        <v>37</v>
      </c>
      <c r="D1485" t="s">
        <v>9</v>
      </c>
      <c r="E1485">
        <v>1</v>
      </c>
      <c r="F1485" t="s">
        <v>163</v>
      </c>
      <c r="L1485" t="s">
        <v>8</v>
      </c>
      <c r="M1485" t="s">
        <v>38</v>
      </c>
      <c r="N1485" s="3">
        <v>3519792</v>
      </c>
      <c r="O1485" t="s">
        <v>50</v>
      </c>
      <c r="P1485">
        <v>3</v>
      </c>
      <c r="Q1485">
        <v>10</v>
      </c>
      <c r="R1485" t="s">
        <v>9</v>
      </c>
      <c r="S1485">
        <v>3</v>
      </c>
      <c r="T1485" t="s">
        <v>18</v>
      </c>
      <c r="U1485" t="s">
        <v>9</v>
      </c>
      <c r="V1485">
        <v>2.8</v>
      </c>
      <c r="W1485">
        <v>5.73</v>
      </c>
      <c r="X1485">
        <v>764</v>
      </c>
      <c r="Y1485">
        <v>217</v>
      </c>
      <c r="Z1485">
        <f t="shared" si="96"/>
        <v>54250</v>
      </c>
      <c r="AB1485" t="s">
        <v>8</v>
      </c>
      <c r="AC1485" t="s">
        <v>8</v>
      </c>
      <c r="AD1485" t="s">
        <v>8</v>
      </c>
      <c r="AF1485" t="s">
        <v>28</v>
      </c>
      <c r="AG1485">
        <v>3</v>
      </c>
      <c r="AH1485" t="s">
        <v>47</v>
      </c>
      <c r="AI1485">
        <v>5.0289999999999999</v>
      </c>
      <c r="AJ1485">
        <v>1608.901889657116</v>
      </c>
      <c r="AK1485">
        <f t="shared" si="97"/>
        <v>402225.47241427901</v>
      </c>
      <c r="AL1485">
        <v>261</v>
      </c>
      <c r="AM1485">
        <f t="shared" si="94"/>
        <v>0.34162303664921467</v>
      </c>
      <c r="AN1485">
        <v>74.152108988258391</v>
      </c>
      <c r="AO1485">
        <f t="shared" si="95"/>
        <v>18538.027247064598</v>
      </c>
      <c r="AP1485">
        <v>4.5999999999999996</v>
      </c>
      <c r="AQ1485">
        <v>68</v>
      </c>
    </row>
    <row r="1486" spans="1:43" x14ac:dyDescent="0.2">
      <c r="A1486" t="s">
        <v>157</v>
      </c>
      <c r="B1486" t="s">
        <v>11</v>
      </c>
      <c r="C1486" t="s">
        <v>37</v>
      </c>
      <c r="D1486" t="s">
        <v>9</v>
      </c>
      <c r="E1486">
        <v>1</v>
      </c>
      <c r="F1486" t="s">
        <v>163</v>
      </c>
      <c r="L1486" t="s">
        <v>8</v>
      </c>
      <c r="M1486" t="s">
        <v>38</v>
      </c>
      <c r="N1486" s="3">
        <v>3519792</v>
      </c>
      <c r="O1486" t="s">
        <v>50</v>
      </c>
      <c r="P1486">
        <v>3</v>
      </c>
      <c r="Q1486">
        <v>10</v>
      </c>
      <c r="R1486" t="s">
        <v>9</v>
      </c>
      <c r="S1486">
        <v>3</v>
      </c>
      <c r="T1486" t="s">
        <v>18</v>
      </c>
      <c r="U1486" t="s">
        <v>9</v>
      </c>
      <c r="V1486">
        <v>2.8</v>
      </c>
      <c r="W1486">
        <v>5.73</v>
      </c>
      <c r="X1486">
        <v>764</v>
      </c>
      <c r="Y1486">
        <v>217</v>
      </c>
      <c r="Z1486">
        <f t="shared" si="96"/>
        <v>54250</v>
      </c>
      <c r="AF1486" t="s">
        <v>28</v>
      </c>
      <c r="AG1486">
        <v>3</v>
      </c>
      <c r="AH1486" t="s">
        <v>46</v>
      </c>
      <c r="AI1486">
        <v>2.37</v>
      </c>
      <c r="AJ1486">
        <v>1608.901889657116</v>
      </c>
      <c r="AK1486">
        <f t="shared" si="97"/>
        <v>402225.47241427901</v>
      </c>
      <c r="AL1486">
        <v>261</v>
      </c>
      <c r="AM1486">
        <f t="shared" si="94"/>
        <v>0.34162303664921467</v>
      </c>
      <c r="AN1486">
        <v>74.152108988258391</v>
      </c>
      <c r="AO1486">
        <f t="shared" si="95"/>
        <v>18538.027247064598</v>
      </c>
      <c r="AP1486">
        <v>4.5999999999999996</v>
      </c>
      <c r="AQ1486">
        <v>68</v>
      </c>
    </row>
    <row r="1487" spans="1:43" x14ac:dyDescent="0.2">
      <c r="A1487" t="s">
        <v>157</v>
      </c>
      <c r="B1487" t="s">
        <v>11</v>
      </c>
      <c r="C1487" t="s">
        <v>37</v>
      </c>
      <c r="D1487" t="s">
        <v>9</v>
      </c>
      <c r="E1487">
        <v>1</v>
      </c>
      <c r="F1487" t="s">
        <v>163</v>
      </c>
      <c r="L1487" t="s">
        <v>8</v>
      </c>
      <c r="M1487" t="s">
        <v>38</v>
      </c>
      <c r="N1487" s="3">
        <v>3519792</v>
      </c>
      <c r="O1487" t="s">
        <v>50</v>
      </c>
      <c r="P1487">
        <v>3</v>
      </c>
      <c r="Q1487">
        <v>10</v>
      </c>
      <c r="R1487" t="s">
        <v>9</v>
      </c>
      <c r="S1487">
        <v>3</v>
      </c>
      <c r="T1487" t="s">
        <v>18</v>
      </c>
      <c r="U1487" t="s">
        <v>9</v>
      </c>
      <c r="V1487">
        <v>2.8</v>
      </c>
      <c r="W1487">
        <v>5.73</v>
      </c>
      <c r="X1487">
        <v>764</v>
      </c>
      <c r="Y1487">
        <v>217</v>
      </c>
      <c r="Z1487">
        <f t="shared" si="96"/>
        <v>54250</v>
      </c>
      <c r="AF1487" t="s">
        <v>28</v>
      </c>
      <c r="AG1487">
        <v>2</v>
      </c>
      <c r="AH1487" t="s">
        <v>46</v>
      </c>
      <c r="AI1487">
        <v>2.081</v>
      </c>
      <c r="AJ1487">
        <v>1608.901889657116</v>
      </c>
      <c r="AK1487">
        <f t="shared" si="97"/>
        <v>402225.47241427901</v>
      </c>
      <c r="AL1487">
        <v>261</v>
      </c>
      <c r="AM1487">
        <f t="shared" si="94"/>
        <v>0.34162303664921467</v>
      </c>
      <c r="AN1487">
        <v>74.152108988258391</v>
      </c>
      <c r="AO1487">
        <f t="shared" si="95"/>
        <v>18538.027247064598</v>
      </c>
      <c r="AP1487">
        <v>4.5999999999999996</v>
      </c>
      <c r="AQ1487">
        <v>68</v>
      </c>
    </row>
    <row r="1488" spans="1:43" x14ac:dyDescent="0.2">
      <c r="A1488" t="s">
        <v>157</v>
      </c>
      <c r="B1488" t="s">
        <v>70</v>
      </c>
      <c r="C1488" t="s">
        <v>72</v>
      </c>
      <c r="D1488" t="s">
        <v>9</v>
      </c>
      <c r="E1488">
        <v>1</v>
      </c>
      <c r="F1488" t="s">
        <v>163</v>
      </c>
      <c r="L1488" t="s">
        <v>8</v>
      </c>
      <c r="M1488" t="s">
        <v>38</v>
      </c>
      <c r="N1488">
        <v>1314596.3</v>
      </c>
      <c r="O1488" t="s">
        <v>73</v>
      </c>
      <c r="P1488">
        <v>21</v>
      </c>
      <c r="Q1488">
        <v>21</v>
      </c>
      <c r="R1488" t="s">
        <v>9</v>
      </c>
      <c r="S1488">
        <v>21</v>
      </c>
      <c r="T1488" t="s">
        <v>26</v>
      </c>
      <c r="U1488" t="s">
        <v>9</v>
      </c>
      <c r="V1488">
        <v>11.6</v>
      </c>
      <c r="W1488">
        <v>7.51</v>
      </c>
      <c r="X1488">
        <v>295</v>
      </c>
      <c r="Y1488">
        <v>224.4</v>
      </c>
      <c r="Z1488">
        <f t="shared" si="96"/>
        <v>56100</v>
      </c>
      <c r="AF1488" t="s">
        <v>28</v>
      </c>
      <c r="AG1488">
        <v>3</v>
      </c>
      <c r="AH1488" t="s">
        <v>47</v>
      </c>
      <c r="AI1488">
        <v>0.89590000000000003</v>
      </c>
      <c r="AJ1488">
        <v>1471.9347681109402</v>
      </c>
      <c r="AK1488">
        <f t="shared" si="97"/>
        <v>367983.69202773506</v>
      </c>
      <c r="AL1488">
        <v>1074</v>
      </c>
      <c r="AM1488">
        <f t="shared" si="94"/>
        <v>3.6406779661016948</v>
      </c>
      <c r="AN1488">
        <v>816.98084803676988</v>
      </c>
      <c r="AO1488">
        <f t="shared" si="95"/>
        <v>204245.21200919247</v>
      </c>
      <c r="AP1488">
        <v>55</v>
      </c>
      <c r="AQ1488">
        <v>34.36</v>
      </c>
    </row>
    <row r="1489" spans="1:43" x14ac:dyDescent="0.2">
      <c r="A1489" t="s">
        <v>157</v>
      </c>
      <c r="B1489" t="s">
        <v>91</v>
      </c>
      <c r="C1489" t="s">
        <v>92</v>
      </c>
      <c r="D1489" t="s">
        <v>9</v>
      </c>
      <c r="L1489" t="s">
        <v>8</v>
      </c>
      <c r="M1489" t="s">
        <v>38</v>
      </c>
      <c r="N1489">
        <v>29330</v>
      </c>
      <c r="O1489" t="s">
        <v>50</v>
      </c>
      <c r="P1489">
        <v>81</v>
      </c>
      <c r="Q1489">
        <v>85</v>
      </c>
      <c r="R1489" t="s">
        <v>9</v>
      </c>
      <c r="S1489">
        <v>1</v>
      </c>
      <c r="T1489" t="s">
        <v>26</v>
      </c>
      <c r="V1489">
        <v>327</v>
      </c>
      <c r="W1489">
        <v>15.99</v>
      </c>
      <c r="X1489">
        <v>1116</v>
      </c>
      <c r="Y1489">
        <v>7739.5158540743269</v>
      </c>
      <c r="Z1489">
        <f t="shared" si="96"/>
        <v>1934878.9635185818</v>
      </c>
      <c r="AB1489" t="s">
        <v>8</v>
      </c>
      <c r="AC1489" s="7" t="s">
        <v>101</v>
      </c>
      <c r="AD1489" t="s">
        <v>102</v>
      </c>
      <c r="AF1489" t="s">
        <v>93</v>
      </c>
      <c r="AG1489">
        <v>3</v>
      </c>
      <c r="AH1489" t="s">
        <v>47</v>
      </c>
      <c r="AI1489">
        <v>4.0460000000000003</v>
      </c>
      <c r="AJ1489">
        <v>7739.5158540743269</v>
      </c>
      <c r="AK1489">
        <f t="shared" si="97"/>
        <v>1934878.9635185818</v>
      </c>
      <c r="AL1489">
        <v>226</v>
      </c>
      <c r="AM1489">
        <f t="shared" si="94"/>
        <v>0.2025089605734767</v>
      </c>
      <c r="AN1489">
        <v>7705.4210705762016</v>
      </c>
      <c r="AO1489">
        <f t="shared" si="95"/>
        <v>1926355.2676440503</v>
      </c>
      <c r="AP1489">
        <v>99.559471365638757</v>
      </c>
      <c r="AQ1489">
        <v>3.26</v>
      </c>
    </row>
    <row r="1490" spans="1:43" x14ac:dyDescent="0.2">
      <c r="A1490" t="s">
        <v>157</v>
      </c>
      <c r="B1490" t="s">
        <v>11</v>
      </c>
      <c r="C1490" t="s">
        <v>37</v>
      </c>
      <c r="D1490" t="s">
        <v>9</v>
      </c>
      <c r="E1490">
        <v>1</v>
      </c>
      <c r="F1490" t="s">
        <v>163</v>
      </c>
      <c r="L1490" t="s">
        <v>8</v>
      </c>
      <c r="M1490" t="s">
        <v>38</v>
      </c>
      <c r="N1490" s="3">
        <v>3519792</v>
      </c>
      <c r="O1490" t="s">
        <v>50</v>
      </c>
      <c r="P1490">
        <v>3</v>
      </c>
      <c r="Q1490">
        <v>10</v>
      </c>
      <c r="R1490" t="s">
        <v>9</v>
      </c>
      <c r="S1490">
        <v>3</v>
      </c>
      <c r="T1490" t="s">
        <v>18</v>
      </c>
      <c r="U1490" t="s">
        <v>9</v>
      </c>
      <c r="V1490">
        <v>2.8</v>
      </c>
      <c r="W1490">
        <v>5.73</v>
      </c>
      <c r="X1490">
        <v>764</v>
      </c>
      <c r="Y1490">
        <v>217</v>
      </c>
      <c r="Z1490">
        <f t="shared" si="96"/>
        <v>54250</v>
      </c>
      <c r="AF1490" t="s">
        <v>28</v>
      </c>
      <c r="AG1490">
        <v>1</v>
      </c>
      <c r="AH1490" t="s">
        <v>46</v>
      </c>
      <c r="AI1490">
        <v>0.31790000000000002</v>
      </c>
      <c r="AJ1490">
        <v>1608.901889657116</v>
      </c>
      <c r="AK1490">
        <f t="shared" si="97"/>
        <v>402225.47241427901</v>
      </c>
      <c r="AL1490">
        <v>261</v>
      </c>
      <c r="AM1490">
        <f t="shared" si="94"/>
        <v>0.34162303664921467</v>
      </c>
      <c r="AN1490">
        <v>74.152108988258391</v>
      </c>
      <c r="AO1490">
        <f t="shared" si="95"/>
        <v>18538.027247064598</v>
      </c>
      <c r="AP1490">
        <v>4.5999999999999996</v>
      </c>
      <c r="AQ1490">
        <v>68</v>
      </c>
    </row>
    <row r="1491" spans="1:43" x14ac:dyDescent="0.2">
      <c r="A1491" t="s">
        <v>157</v>
      </c>
      <c r="B1491" t="s">
        <v>11</v>
      </c>
      <c r="C1491" t="s">
        <v>37</v>
      </c>
      <c r="D1491" t="s">
        <v>9</v>
      </c>
      <c r="E1491">
        <v>1</v>
      </c>
      <c r="F1491" t="s">
        <v>163</v>
      </c>
      <c r="L1491" t="s">
        <v>8</v>
      </c>
      <c r="M1491" t="s">
        <v>38</v>
      </c>
      <c r="N1491" s="3">
        <v>3519792</v>
      </c>
      <c r="O1491" t="s">
        <v>50</v>
      </c>
      <c r="P1491">
        <v>3</v>
      </c>
      <c r="Q1491">
        <v>10</v>
      </c>
      <c r="R1491" t="s">
        <v>9</v>
      </c>
      <c r="S1491">
        <v>3</v>
      </c>
      <c r="T1491" t="s">
        <v>18</v>
      </c>
      <c r="U1491" t="s">
        <v>9</v>
      </c>
      <c r="V1491">
        <v>2.8</v>
      </c>
      <c r="W1491">
        <v>5.73</v>
      </c>
      <c r="X1491">
        <v>764</v>
      </c>
      <c r="Y1491">
        <v>217</v>
      </c>
      <c r="Z1491">
        <f t="shared" si="96"/>
        <v>54250</v>
      </c>
      <c r="AB1491" t="s">
        <v>8</v>
      </c>
      <c r="AC1491" s="7" t="s">
        <v>101</v>
      </c>
      <c r="AD1491" t="s">
        <v>8</v>
      </c>
      <c r="AF1491" t="s">
        <v>28</v>
      </c>
      <c r="AG1491">
        <v>5</v>
      </c>
      <c r="AH1491" t="s">
        <v>46</v>
      </c>
      <c r="AI1491">
        <v>4.5659999999999998</v>
      </c>
      <c r="AJ1491">
        <v>1608.901889657116</v>
      </c>
      <c r="AK1491">
        <f t="shared" si="97"/>
        <v>402225.47241427901</v>
      </c>
      <c r="AL1491">
        <v>261</v>
      </c>
      <c r="AM1491">
        <f t="shared" si="94"/>
        <v>0.34162303664921467</v>
      </c>
      <c r="AN1491">
        <v>74.152108988258391</v>
      </c>
      <c r="AO1491">
        <f t="shared" si="95"/>
        <v>18538.027247064598</v>
      </c>
      <c r="AP1491">
        <v>4.5999999999999996</v>
      </c>
      <c r="AQ1491">
        <v>68</v>
      </c>
    </row>
    <row r="1492" spans="1:43" x14ac:dyDescent="0.2">
      <c r="A1492" t="s">
        <v>157</v>
      </c>
      <c r="B1492" t="s">
        <v>91</v>
      </c>
      <c r="C1492" t="s">
        <v>92</v>
      </c>
      <c r="D1492" t="s">
        <v>9</v>
      </c>
      <c r="L1492" t="s">
        <v>8</v>
      </c>
      <c r="M1492" t="s">
        <v>38</v>
      </c>
      <c r="N1492">
        <v>29330</v>
      </c>
      <c r="O1492" t="s">
        <v>50</v>
      </c>
      <c r="P1492">
        <v>81</v>
      </c>
      <c r="Q1492">
        <v>85</v>
      </c>
      <c r="R1492" t="s">
        <v>9</v>
      </c>
      <c r="S1492">
        <v>1</v>
      </c>
      <c r="T1492" t="s">
        <v>26</v>
      </c>
      <c r="V1492">
        <v>327</v>
      </c>
      <c r="W1492">
        <v>15.99</v>
      </c>
      <c r="X1492">
        <v>1116</v>
      </c>
      <c r="Y1492">
        <v>7739.5158540743269</v>
      </c>
      <c r="Z1492">
        <f t="shared" si="96"/>
        <v>1934878.9635185818</v>
      </c>
      <c r="AF1492" t="s">
        <v>93</v>
      </c>
      <c r="AG1492">
        <v>3</v>
      </c>
      <c r="AH1492" t="s">
        <v>47</v>
      </c>
      <c r="AI1492">
        <v>2.0230000000000001</v>
      </c>
      <c r="AJ1492">
        <v>7739.5158540743269</v>
      </c>
      <c r="AK1492">
        <f t="shared" si="97"/>
        <v>1934878.9635185818</v>
      </c>
      <c r="AL1492">
        <v>226</v>
      </c>
      <c r="AM1492">
        <f t="shared" si="94"/>
        <v>0.2025089605734767</v>
      </c>
      <c r="AN1492">
        <v>7705.4210705762016</v>
      </c>
      <c r="AO1492">
        <f t="shared" si="95"/>
        <v>1926355.2676440503</v>
      </c>
      <c r="AP1492">
        <v>99.559471365638757</v>
      </c>
      <c r="AQ1492">
        <v>3.26</v>
      </c>
    </row>
    <row r="1493" spans="1:43" x14ac:dyDescent="0.2">
      <c r="A1493" t="s">
        <v>157</v>
      </c>
      <c r="B1493" t="s">
        <v>11</v>
      </c>
      <c r="C1493" t="s">
        <v>37</v>
      </c>
      <c r="D1493" t="s">
        <v>9</v>
      </c>
      <c r="E1493">
        <v>1</v>
      </c>
      <c r="F1493" t="s">
        <v>163</v>
      </c>
      <c r="L1493" t="s">
        <v>8</v>
      </c>
      <c r="M1493" t="s">
        <v>38</v>
      </c>
      <c r="N1493" s="3">
        <v>3519792</v>
      </c>
      <c r="O1493" t="s">
        <v>50</v>
      </c>
      <c r="P1493">
        <v>3</v>
      </c>
      <c r="Q1493">
        <v>10</v>
      </c>
      <c r="R1493" t="s">
        <v>9</v>
      </c>
      <c r="S1493">
        <v>3</v>
      </c>
      <c r="T1493" t="s">
        <v>18</v>
      </c>
      <c r="U1493" t="s">
        <v>9</v>
      </c>
      <c r="V1493">
        <v>2.8</v>
      </c>
      <c r="W1493">
        <v>5.73</v>
      </c>
      <c r="X1493">
        <v>764</v>
      </c>
      <c r="Y1493">
        <v>217</v>
      </c>
      <c r="Z1493">
        <f t="shared" si="96"/>
        <v>54250</v>
      </c>
      <c r="AB1493" t="s">
        <v>8</v>
      </c>
      <c r="AC1493" s="7" t="s">
        <v>101</v>
      </c>
      <c r="AD1493" t="s">
        <v>102</v>
      </c>
      <c r="AF1493" t="s">
        <v>28</v>
      </c>
      <c r="AG1493">
        <v>5</v>
      </c>
      <c r="AH1493" t="s">
        <v>46</v>
      </c>
      <c r="AI1493">
        <v>3.266</v>
      </c>
      <c r="AJ1493">
        <v>1608.901889657116</v>
      </c>
      <c r="AK1493">
        <f t="shared" si="97"/>
        <v>402225.47241427901</v>
      </c>
      <c r="AL1493">
        <v>261</v>
      </c>
      <c r="AM1493">
        <f t="shared" si="94"/>
        <v>0.34162303664921467</v>
      </c>
      <c r="AN1493">
        <v>74.152108988258391</v>
      </c>
      <c r="AO1493">
        <f t="shared" si="95"/>
        <v>18538.027247064598</v>
      </c>
      <c r="AP1493">
        <v>4.5999999999999996</v>
      </c>
      <c r="AQ1493">
        <v>68</v>
      </c>
    </row>
    <row r="1494" spans="1:43" x14ac:dyDescent="0.2">
      <c r="A1494" t="s">
        <v>157</v>
      </c>
      <c r="B1494" t="s">
        <v>11</v>
      </c>
      <c r="C1494" t="s">
        <v>37</v>
      </c>
      <c r="D1494" t="s">
        <v>9</v>
      </c>
      <c r="E1494">
        <v>1</v>
      </c>
      <c r="F1494" t="s">
        <v>163</v>
      </c>
      <c r="L1494" t="s">
        <v>8</v>
      </c>
      <c r="M1494" t="s">
        <v>38</v>
      </c>
      <c r="N1494" s="3">
        <v>3519792</v>
      </c>
      <c r="O1494" t="s">
        <v>50</v>
      </c>
      <c r="P1494">
        <v>3</v>
      </c>
      <c r="Q1494">
        <v>10</v>
      </c>
      <c r="R1494" t="s">
        <v>9</v>
      </c>
      <c r="S1494">
        <v>3</v>
      </c>
      <c r="T1494" t="s">
        <v>18</v>
      </c>
      <c r="U1494" t="s">
        <v>9</v>
      </c>
      <c r="V1494">
        <v>2.8</v>
      </c>
      <c r="W1494">
        <v>5.73</v>
      </c>
      <c r="X1494">
        <v>764</v>
      </c>
      <c r="Y1494">
        <v>217</v>
      </c>
      <c r="Z1494">
        <f t="shared" si="96"/>
        <v>54250</v>
      </c>
      <c r="AF1494" t="s">
        <v>28</v>
      </c>
      <c r="AG1494">
        <v>1</v>
      </c>
      <c r="AH1494" t="s">
        <v>46</v>
      </c>
      <c r="AI1494">
        <v>0.72250000000000003</v>
      </c>
      <c r="AJ1494">
        <v>1608.901889657116</v>
      </c>
      <c r="AK1494">
        <f t="shared" si="97"/>
        <v>402225.47241427901</v>
      </c>
      <c r="AL1494">
        <v>261</v>
      </c>
      <c r="AM1494">
        <f t="shared" si="94"/>
        <v>0.34162303664921467</v>
      </c>
      <c r="AN1494">
        <v>74.152108988258391</v>
      </c>
      <c r="AO1494">
        <f t="shared" si="95"/>
        <v>18538.027247064598</v>
      </c>
      <c r="AP1494">
        <v>4.5999999999999996</v>
      </c>
      <c r="AQ1494">
        <v>68</v>
      </c>
    </row>
    <row r="1495" spans="1:43" x14ac:dyDescent="0.2">
      <c r="A1495" t="s">
        <v>157</v>
      </c>
      <c r="B1495" t="s">
        <v>91</v>
      </c>
      <c r="C1495" t="s">
        <v>92</v>
      </c>
      <c r="D1495" t="s">
        <v>9</v>
      </c>
      <c r="L1495" t="s">
        <v>8</v>
      </c>
      <c r="M1495" t="s">
        <v>38</v>
      </c>
      <c r="N1495">
        <v>29330</v>
      </c>
      <c r="O1495" t="s">
        <v>50</v>
      </c>
      <c r="P1495">
        <v>81</v>
      </c>
      <c r="Q1495">
        <v>85</v>
      </c>
      <c r="R1495" t="s">
        <v>9</v>
      </c>
      <c r="S1495">
        <v>1</v>
      </c>
      <c r="T1495" t="s">
        <v>26</v>
      </c>
      <c r="V1495">
        <v>327</v>
      </c>
      <c r="W1495">
        <v>15.99</v>
      </c>
      <c r="X1495">
        <v>1116</v>
      </c>
      <c r="Y1495">
        <v>7739.5158540743269</v>
      </c>
      <c r="Z1495">
        <f t="shared" si="96"/>
        <v>1934878.9635185818</v>
      </c>
      <c r="AF1495" t="s">
        <v>93</v>
      </c>
      <c r="AG1495">
        <v>3</v>
      </c>
      <c r="AH1495" t="s">
        <v>47</v>
      </c>
      <c r="AI1495">
        <v>1.9359999999999999</v>
      </c>
      <c r="AJ1495">
        <v>7739.5158540743269</v>
      </c>
      <c r="AK1495">
        <f t="shared" si="97"/>
        <v>1934878.9635185818</v>
      </c>
      <c r="AL1495">
        <v>226</v>
      </c>
      <c r="AM1495">
        <f t="shared" si="94"/>
        <v>0.2025089605734767</v>
      </c>
      <c r="AN1495">
        <v>7705.4210705762016</v>
      </c>
      <c r="AO1495">
        <f t="shared" si="95"/>
        <v>1926355.2676440503</v>
      </c>
      <c r="AP1495">
        <v>99.559471365638757</v>
      </c>
      <c r="AQ1495">
        <v>3.26</v>
      </c>
    </row>
    <row r="1496" spans="1:43" x14ac:dyDescent="0.2">
      <c r="A1496" t="s">
        <v>157</v>
      </c>
      <c r="B1496" t="s">
        <v>11</v>
      </c>
      <c r="C1496" t="s">
        <v>37</v>
      </c>
      <c r="D1496" t="s">
        <v>9</v>
      </c>
      <c r="E1496">
        <v>1</v>
      </c>
      <c r="F1496" t="s">
        <v>163</v>
      </c>
      <c r="L1496" t="s">
        <v>8</v>
      </c>
      <c r="M1496" t="s">
        <v>38</v>
      </c>
      <c r="N1496" s="3">
        <v>3519792</v>
      </c>
      <c r="O1496" t="s">
        <v>50</v>
      </c>
      <c r="P1496">
        <v>3</v>
      </c>
      <c r="Q1496">
        <v>10</v>
      </c>
      <c r="R1496" t="s">
        <v>9</v>
      </c>
      <c r="S1496">
        <v>3</v>
      </c>
      <c r="T1496" t="s">
        <v>18</v>
      </c>
      <c r="U1496" t="s">
        <v>9</v>
      </c>
      <c r="V1496">
        <v>2.8</v>
      </c>
      <c r="W1496">
        <v>5.73</v>
      </c>
      <c r="X1496">
        <v>764</v>
      </c>
      <c r="Y1496">
        <v>217</v>
      </c>
      <c r="Z1496">
        <f t="shared" si="96"/>
        <v>54250</v>
      </c>
      <c r="AF1496" t="s">
        <v>28</v>
      </c>
      <c r="AG1496">
        <v>4</v>
      </c>
      <c r="AH1496" t="s">
        <v>46</v>
      </c>
      <c r="AI1496">
        <v>2.746</v>
      </c>
      <c r="AJ1496">
        <v>1608.901889657116</v>
      </c>
      <c r="AK1496">
        <f t="shared" si="97"/>
        <v>402225.47241427901</v>
      </c>
      <c r="AL1496">
        <v>261</v>
      </c>
      <c r="AM1496">
        <f t="shared" si="94"/>
        <v>0.34162303664921467</v>
      </c>
      <c r="AN1496">
        <v>74.152108988258391</v>
      </c>
      <c r="AO1496">
        <f t="shared" si="95"/>
        <v>18538.027247064598</v>
      </c>
      <c r="AP1496">
        <v>4.5999999999999996</v>
      </c>
      <c r="AQ1496">
        <v>68</v>
      </c>
    </row>
    <row r="1497" spans="1:43" x14ac:dyDescent="0.2">
      <c r="A1497" t="s">
        <v>157</v>
      </c>
      <c r="B1497" s="3" t="s">
        <v>144</v>
      </c>
      <c r="C1497" t="s">
        <v>145</v>
      </c>
      <c r="D1497" t="s">
        <v>9</v>
      </c>
      <c r="E1497">
        <v>1</v>
      </c>
      <c r="F1497" t="s">
        <v>163</v>
      </c>
      <c r="L1497" t="s">
        <v>8</v>
      </c>
      <c r="M1497" t="s">
        <v>4</v>
      </c>
      <c r="N1497">
        <f>[1]Sheet1!$C$3</f>
        <v>486549.3</v>
      </c>
      <c r="O1497" t="s">
        <v>50</v>
      </c>
      <c r="P1497">
        <v>10</v>
      </c>
      <c r="Q1497">
        <v>100</v>
      </c>
      <c r="R1497" t="s">
        <v>9</v>
      </c>
      <c r="S1497">
        <v>1</v>
      </c>
      <c r="T1497" t="s">
        <v>23</v>
      </c>
      <c r="U1497" t="s">
        <v>9</v>
      </c>
      <c r="V1497">
        <v>33.799999999999997</v>
      </c>
      <c r="W1497">
        <v>9.07</v>
      </c>
      <c r="X1497">
        <f>[1]Sheet1!$C$2</f>
        <v>187</v>
      </c>
      <c r="Y1497">
        <f>[1]Sheet1!$C$5</f>
        <v>384.3392642842154</v>
      </c>
      <c r="Z1497">
        <f>[1]Sheet1!$C$6</f>
        <v>96084.81607105385</v>
      </c>
      <c r="AB1497" t="s">
        <v>8</v>
      </c>
      <c r="AC1497" s="7" t="s">
        <v>101</v>
      </c>
      <c r="AD1497" t="s">
        <v>102</v>
      </c>
      <c r="AE1497">
        <v>31.797699999999999</v>
      </c>
      <c r="AF1497" s="9" t="s">
        <v>28</v>
      </c>
      <c r="AG1497">
        <v>3</v>
      </c>
      <c r="AH1497" t="s">
        <v>47</v>
      </c>
      <c r="AI1497">
        <v>2.6880000000000002</v>
      </c>
      <c r="AJ1497">
        <f>[1]Sheet1!$C$28</f>
        <v>5088.898493945012</v>
      </c>
      <c r="AK1497">
        <f>[1]Sheet1!$C$29</f>
        <v>1272224.623486253</v>
      </c>
      <c r="AL1497">
        <f>[1]Sheet1!$C$30</f>
        <v>493</v>
      </c>
      <c r="AM1497">
        <f t="shared" si="94"/>
        <v>2.6363636363636362</v>
      </c>
      <c r="AN1497">
        <f>[1]Sheet1!$C$31</f>
        <v>1013.2580603856588</v>
      </c>
      <c r="AO1497">
        <f t="shared" si="95"/>
        <v>253314.51509641472</v>
      </c>
      <c r="AP1497">
        <f>[1]Sheet1!$C$32</f>
        <v>19.911147011308561</v>
      </c>
      <c r="AQ1497">
        <f>[1]Sheet1!$C$33</f>
        <v>50.08</v>
      </c>
    </row>
    <row r="1498" spans="1:43" x14ac:dyDescent="0.2">
      <c r="A1498" t="s">
        <v>157</v>
      </c>
      <c r="B1498" t="s">
        <v>11</v>
      </c>
      <c r="C1498" t="s">
        <v>37</v>
      </c>
      <c r="D1498" t="s">
        <v>9</v>
      </c>
      <c r="E1498">
        <v>1</v>
      </c>
      <c r="F1498" t="s">
        <v>163</v>
      </c>
      <c r="L1498" t="s">
        <v>8</v>
      </c>
      <c r="M1498" t="s">
        <v>38</v>
      </c>
      <c r="N1498" s="3">
        <v>3519792</v>
      </c>
      <c r="O1498" t="s">
        <v>50</v>
      </c>
      <c r="P1498">
        <v>3</v>
      </c>
      <c r="Q1498">
        <v>10</v>
      </c>
      <c r="R1498" t="s">
        <v>9</v>
      </c>
      <c r="S1498">
        <v>3</v>
      </c>
      <c r="T1498" t="s">
        <v>18</v>
      </c>
      <c r="U1498" t="s">
        <v>9</v>
      </c>
      <c r="V1498">
        <v>2.8</v>
      </c>
      <c r="W1498">
        <v>5.73</v>
      </c>
      <c r="X1498">
        <v>764</v>
      </c>
      <c r="Y1498">
        <v>217</v>
      </c>
      <c r="Z1498">
        <f>Y1498*250</f>
        <v>54250</v>
      </c>
      <c r="AB1498" t="s">
        <v>8</v>
      </c>
      <c r="AC1498" t="s">
        <v>8</v>
      </c>
      <c r="AD1498" t="s">
        <v>102</v>
      </c>
      <c r="AF1498" t="s">
        <v>28</v>
      </c>
      <c r="AG1498">
        <v>2</v>
      </c>
      <c r="AH1498" t="s">
        <v>46</v>
      </c>
      <c r="AI1498">
        <v>1.3580000000000001</v>
      </c>
      <c r="AJ1498">
        <v>1608.901889657116</v>
      </c>
      <c r="AK1498">
        <f>AJ1498*250</f>
        <v>402225.47241427901</v>
      </c>
      <c r="AL1498">
        <v>261</v>
      </c>
      <c r="AM1498">
        <f t="shared" si="94"/>
        <v>0.34162303664921467</v>
      </c>
      <c r="AN1498">
        <v>74.152108988258391</v>
      </c>
      <c r="AO1498">
        <f t="shared" si="95"/>
        <v>18538.027247064598</v>
      </c>
      <c r="AP1498">
        <v>4.5999999999999996</v>
      </c>
      <c r="AQ1498">
        <v>68</v>
      </c>
    </row>
    <row r="1499" spans="1:43" x14ac:dyDescent="0.2">
      <c r="A1499" t="s">
        <v>157</v>
      </c>
      <c r="B1499" t="s">
        <v>11</v>
      </c>
      <c r="C1499" t="s">
        <v>37</v>
      </c>
      <c r="D1499" t="s">
        <v>9</v>
      </c>
      <c r="E1499">
        <v>1</v>
      </c>
      <c r="F1499" t="s">
        <v>163</v>
      </c>
      <c r="L1499" t="s">
        <v>8</v>
      </c>
      <c r="M1499" t="s">
        <v>38</v>
      </c>
      <c r="N1499" s="3">
        <v>3519792</v>
      </c>
      <c r="O1499" t="s">
        <v>50</v>
      </c>
      <c r="P1499">
        <v>3</v>
      </c>
      <c r="Q1499">
        <v>10</v>
      </c>
      <c r="R1499" t="s">
        <v>9</v>
      </c>
      <c r="S1499">
        <v>3</v>
      </c>
      <c r="T1499" t="s">
        <v>18</v>
      </c>
      <c r="U1499" t="s">
        <v>9</v>
      </c>
      <c r="V1499">
        <v>2.8</v>
      </c>
      <c r="W1499">
        <v>5.73</v>
      </c>
      <c r="X1499">
        <v>764</v>
      </c>
      <c r="Y1499">
        <v>217</v>
      </c>
      <c r="Z1499">
        <f>Y1499*250</f>
        <v>54250</v>
      </c>
      <c r="AF1499" t="s">
        <v>28</v>
      </c>
      <c r="AG1499">
        <v>2</v>
      </c>
      <c r="AH1499" t="s">
        <v>46</v>
      </c>
      <c r="AI1499">
        <v>1.9650000000000001</v>
      </c>
      <c r="AJ1499">
        <v>1608.901889657116</v>
      </c>
      <c r="AK1499">
        <f>AJ1499*250</f>
        <v>402225.47241427901</v>
      </c>
      <c r="AL1499">
        <v>261</v>
      </c>
      <c r="AM1499">
        <f t="shared" si="94"/>
        <v>0.34162303664921467</v>
      </c>
      <c r="AN1499">
        <v>74.152108988258391</v>
      </c>
      <c r="AO1499">
        <f t="shared" si="95"/>
        <v>18538.027247064598</v>
      </c>
      <c r="AP1499">
        <v>4.5999999999999996</v>
      </c>
      <c r="AQ1499">
        <v>68</v>
      </c>
    </row>
    <row r="1500" spans="1:43" x14ac:dyDescent="0.2">
      <c r="A1500" t="s">
        <v>157</v>
      </c>
      <c r="B1500" s="3" t="s">
        <v>144</v>
      </c>
      <c r="C1500" t="s">
        <v>145</v>
      </c>
      <c r="D1500" t="s">
        <v>9</v>
      </c>
      <c r="E1500">
        <v>1</v>
      </c>
      <c r="F1500" t="s">
        <v>163</v>
      </c>
      <c r="L1500" t="s">
        <v>8</v>
      </c>
      <c r="M1500" t="s">
        <v>4</v>
      </c>
      <c r="N1500">
        <f>[1]Sheet1!$C$3</f>
        <v>486549.3</v>
      </c>
      <c r="O1500" t="s">
        <v>50</v>
      </c>
      <c r="P1500">
        <v>10</v>
      </c>
      <c r="Q1500">
        <v>100</v>
      </c>
      <c r="R1500" t="s">
        <v>9</v>
      </c>
      <c r="S1500">
        <v>1</v>
      </c>
      <c r="T1500" t="s">
        <v>23</v>
      </c>
      <c r="U1500" t="s">
        <v>9</v>
      </c>
      <c r="V1500">
        <v>33.799999999999997</v>
      </c>
      <c r="W1500">
        <v>9.07</v>
      </c>
      <c r="X1500">
        <f>[1]Sheet1!$C$2</f>
        <v>187</v>
      </c>
      <c r="Y1500">
        <f>[1]Sheet1!$C$5</f>
        <v>384.3392642842154</v>
      </c>
      <c r="Z1500">
        <f>[1]Sheet1!$C$6</f>
        <v>96084.81607105385</v>
      </c>
      <c r="AE1500">
        <v>8.4982000000000006</v>
      </c>
      <c r="AF1500" s="9" t="s">
        <v>28</v>
      </c>
      <c r="AG1500">
        <v>3</v>
      </c>
      <c r="AH1500" t="s">
        <v>47</v>
      </c>
      <c r="AI1500">
        <v>2.5139999999999998</v>
      </c>
      <c r="AJ1500">
        <f>[1]Sheet1!$C$28</f>
        <v>5088.898493945012</v>
      </c>
      <c r="AK1500">
        <f>[1]Sheet1!$C$29</f>
        <v>1272224.623486253</v>
      </c>
      <c r="AL1500">
        <f>[1]Sheet1!$C$30</f>
        <v>493</v>
      </c>
      <c r="AM1500">
        <f t="shared" si="94"/>
        <v>2.6363636363636362</v>
      </c>
      <c r="AN1500">
        <f>[1]Sheet1!$C$31</f>
        <v>1013.2580603856588</v>
      </c>
      <c r="AO1500">
        <f t="shared" si="95"/>
        <v>253314.51509641472</v>
      </c>
      <c r="AP1500">
        <f>[1]Sheet1!$C$32</f>
        <v>19.911147011308561</v>
      </c>
      <c r="AQ1500">
        <f>[1]Sheet1!$C$33</f>
        <v>50.08</v>
      </c>
    </row>
    <row r="1501" spans="1:43" x14ac:dyDescent="0.2">
      <c r="A1501" t="s">
        <v>157</v>
      </c>
      <c r="B1501" t="s">
        <v>3</v>
      </c>
      <c r="C1501" t="s">
        <v>25</v>
      </c>
      <c r="D1501" t="s">
        <v>9</v>
      </c>
      <c r="E1501">
        <v>1</v>
      </c>
      <c r="F1501" t="s">
        <v>163</v>
      </c>
      <c r="K1501" t="s">
        <v>166</v>
      </c>
      <c r="L1501" t="s">
        <v>8</v>
      </c>
      <c r="M1501" t="s">
        <v>14</v>
      </c>
      <c r="N1501">
        <v>18852640.800000001</v>
      </c>
      <c r="O1501" t="s">
        <v>50</v>
      </c>
      <c r="P1501">
        <v>10</v>
      </c>
      <c r="Q1501">
        <v>98</v>
      </c>
      <c r="R1501" t="s">
        <v>9</v>
      </c>
      <c r="S1501">
        <v>10</v>
      </c>
      <c r="T1501" t="s">
        <v>23</v>
      </c>
      <c r="U1501" t="s">
        <v>9</v>
      </c>
      <c r="V1501">
        <v>44.9</v>
      </c>
      <c r="W1501">
        <v>8.8699999999999992</v>
      </c>
      <c r="X1501">
        <v>291</v>
      </c>
      <c r="Y1501">
        <v>15.5</v>
      </c>
      <c r="Z1501">
        <f t="shared" ref="Z1501:Z1532" si="98">Y1501*250</f>
        <v>3875</v>
      </c>
      <c r="AB1501" t="s">
        <v>8</v>
      </c>
      <c r="AC1501" s="7" t="s">
        <v>101</v>
      </c>
      <c r="AD1501" t="s">
        <v>8</v>
      </c>
      <c r="AF1501" t="s">
        <v>28</v>
      </c>
      <c r="AG1501">
        <v>2</v>
      </c>
      <c r="AH1501" t="s">
        <v>47</v>
      </c>
      <c r="AI1501">
        <v>1.907</v>
      </c>
      <c r="AJ1501" s="2">
        <v>3032.30728</v>
      </c>
      <c r="AK1501">
        <f t="shared" ref="AK1501:AK1532" si="99">AJ1501*250</f>
        <v>758076.82</v>
      </c>
      <c r="AL1501">
        <v>45823</v>
      </c>
      <c r="AM1501">
        <f t="shared" si="94"/>
        <v>157.46735395189003</v>
      </c>
      <c r="AN1501">
        <v>2430.5878675628296</v>
      </c>
      <c r="AO1501">
        <f t="shared" si="95"/>
        <v>607646.96689070738</v>
      </c>
      <c r="AP1501">
        <v>80</v>
      </c>
      <c r="AQ1501">
        <v>171</v>
      </c>
    </row>
    <row r="1502" spans="1:43" x14ac:dyDescent="0.2">
      <c r="A1502" t="s">
        <v>157</v>
      </c>
      <c r="B1502" t="s">
        <v>3</v>
      </c>
      <c r="C1502" t="s">
        <v>25</v>
      </c>
      <c r="D1502" t="s">
        <v>9</v>
      </c>
      <c r="E1502">
        <v>1</v>
      </c>
      <c r="F1502" t="s">
        <v>163</v>
      </c>
      <c r="K1502" t="s">
        <v>166</v>
      </c>
      <c r="L1502" t="s">
        <v>8</v>
      </c>
      <c r="M1502" t="s">
        <v>14</v>
      </c>
      <c r="N1502">
        <v>18852640.800000001</v>
      </c>
      <c r="O1502" t="s">
        <v>50</v>
      </c>
      <c r="P1502">
        <v>10</v>
      </c>
      <c r="Q1502">
        <v>98</v>
      </c>
      <c r="R1502" t="s">
        <v>9</v>
      </c>
      <c r="S1502">
        <v>10</v>
      </c>
      <c r="T1502" t="s">
        <v>23</v>
      </c>
      <c r="U1502" t="s">
        <v>9</v>
      </c>
      <c r="V1502">
        <v>44.9</v>
      </c>
      <c r="W1502">
        <v>8.8699999999999992</v>
      </c>
      <c r="X1502">
        <v>291</v>
      </c>
      <c r="Y1502">
        <v>15.5</v>
      </c>
      <c r="Z1502">
        <f t="shared" si="98"/>
        <v>3875</v>
      </c>
      <c r="AB1502" t="s">
        <v>8</v>
      </c>
      <c r="AC1502" s="7" t="s">
        <v>101</v>
      </c>
      <c r="AD1502" t="s">
        <v>8</v>
      </c>
      <c r="AF1502" t="s">
        <v>28</v>
      </c>
      <c r="AG1502">
        <v>2</v>
      </c>
      <c r="AH1502" t="s">
        <v>47</v>
      </c>
      <c r="AI1502">
        <v>1.879</v>
      </c>
      <c r="AJ1502" s="2">
        <v>3032.30728</v>
      </c>
      <c r="AK1502">
        <f t="shared" si="99"/>
        <v>758076.82</v>
      </c>
      <c r="AL1502">
        <v>45823</v>
      </c>
      <c r="AM1502">
        <f t="shared" si="94"/>
        <v>157.46735395189003</v>
      </c>
      <c r="AN1502">
        <v>2430.5878675628296</v>
      </c>
      <c r="AO1502">
        <f t="shared" si="95"/>
        <v>607646.96689070738</v>
      </c>
      <c r="AP1502">
        <v>80</v>
      </c>
      <c r="AQ1502">
        <v>171</v>
      </c>
    </row>
    <row r="1503" spans="1:43" x14ac:dyDescent="0.2">
      <c r="A1503" t="s">
        <v>157</v>
      </c>
      <c r="B1503" t="s">
        <v>3</v>
      </c>
      <c r="C1503" t="s">
        <v>25</v>
      </c>
      <c r="D1503" t="s">
        <v>9</v>
      </c>
      <c r="E1503">
        <v>1</v>
      </c>
      <c r="F1503" t="s">
        <v>163</v>
      </c>
      <c r="K1503" t="s">
        <v>166</v>
      </c>
      <c r="L1503" t="s">
        <v>8</v>
      </c>
      <c r="M1503" t="s">
        <v>14</v>
      </c>
      <c r="N1503">
        <v>18852640.800000001</v>
      </c>
      <c r="O1503" t="s">
        <v>50</v>
      </c>
      <c r="P1503">
        <v>10</v>
      </c>
      <c r="Q1503">
        <v>98</v>
      </c>
      <c r="R1503" t="s">
        <v>9</v>
      </c>
      <c r="S1503">
        <v>10</v>
      </c>
      <c r="T1503" t="s">
        <v>23</v>
      </c>
      <c r="U1503" t="s">
        <v>9</v>
      </c>
      <c r="V1503">
        <v>44.9</v>
      </c>
      <c r="W1503">
        <v>8.8699999999999992</v>
      </c>
      <c r="X1503">
        <v>291</v>
      </c>
      <c r="Y1503">
        <v>15.5</v>
      </c>
      <c r="Z1503">
        <f t="shared" si="98"/>
        <v>3875</v>
      </c>
      <c r="AF1503" t="s">
        <v>28</v>
      </c>
      <c r="AG1503">
        <v>2</v>
      </c>
      <c r="AH1503" t="s">
        <v>47</v>
      </c>
      <c r="AI1503">
        <v>1.879</v>
      </c>
      <c r="AJ1503" s="2">
        <v>3032.30728</v>
      </c>
      <c r="AK1503">
        <f t="shared" si="99"/>
        <v>758076.82</v>
      </c>
      <c r="AL1503">
        <v>45823</v>
      </c>
      <c r="AM1503">
        <f t="shared" si="94"/>
        <v>157.46735395189003</v>
      </c>
      <c r="AN1503">
        <v>2430.5878675628296</v>
      </c>
      <c r="AO1503">
        <f t="shared" si="95"/>
        <v>607646.96689070738</v>
      </c>
      <c r="AP1503">
        <v>80</v>
      </c>
      <c r="AQ1503">
        <v>171</v>
      </c>
    </row>
    <row r="1504" spans="1:43" x14ac:dyDescent="0.2">
      <c r="A1504" t="s">
        <v>157</v>
      </c>
      <c r="B1504" t="s">
        <v>11</v>
      </c>
      <c r="C1504" t="s">
        <v>37</v>
      </c>
      <c r="D1504" t="s">
        <v>9</v>
      </c>
      <c r="E1504">
        <v>1</v>
      </c>
      <c r="F1504" t="s">
        <v>163</v>
      </c>
      <c r="L1504" t="s">
        <v>8</v>
      </c>
      <c r="M1504" t="s">
        <v>38</v>
      </c>
      <c r="N1504" s="3">
        <v>3519792</v>
      </c>
      <c r="O1504" t="s">
        <v>50</v>
      </c>
      <c r="P1504">
        <v>3</v>
      </c>
      <c r="Q1504">
        <v>10</v>
      </c>
      <c r="R1504" t="s">
        <v>9</v>
      </c>
      <c r="S1504">
        <v>3</v>
      </c>
      <c r="T1504" t="s">
        <v>18</v>
      </c>
      <c r="U1504" t="s">
        <v>9</v>
      </c>
      <c r="V1504">
        <v>2.8</v>
      </c>
      <c r="W1504">
        <v>5.73</v>
      </c>
      <c r="X1504">
        <v>764</v>
      </c>
      <c r="Y1504">
        <v>217</v>
      </c>
      <c r="Z1504">
        <f t="shared" si="98"/>
        <v>54250</v>
      </c>
      <c r="AF1504" t="s">
        <v>28</v>
      </c>
      <c r="AG1504">
        <v>2</v>
      </c>
      <c r="AH1504" t="s">
        <v>46</v>
      </c>
      <c r="AI1504">
        <v>0.95369999999999999</v>
      </c>
      <c r="AJ1504">
        <v>1608.901889657116</v>
      </c>
      <c r="AK1504">
        <f t="shared" si="99"/>
        <v>402225.47241427901</v>
      </c>
      <c r="AL1504">
        <v>261</v>
      </c>
      <c r="AM1504">
        <f t="shared" si="94"/>
        <v>0.34162303664921467</v>
      </c>
      <c r="AN1504">
        <v>74.152108988258391</v>
      </c>
      <c r="AO1504">
        <f t="shared" si="95"/>
        <v>18538.027247064598</v>
      </c>
      <c r="AP1504">
        <v>4.5999999999999996</v>
      </c>
      <c r="AQ1504">
        <v>68</v>
      </c>
    </row>
    <row r="1505" spans="1:43" x14ac:dyDescent="0.2">
      <c r="A1505" t="s">
        <v>157</v>
      </c>
      <c r="B1505" t="s">
        <v>11</v>
      </c>
      <c r="C1505" t="s">
        <v>37</v>
      </c>
      <c r="D1505" t="s">
        <v>9</v>
      </c>
      <c r="E1505">
        <v>1</v>
      </c>
      <c r="F1505" t="s">
        <v>163</v>
      </c>
      <c r="L1505" t="s">
        <v>8</v>
      </c>
      <c r="M1505" t="s">
        <v>38</v>
      </c>
      <c r="N1505" s="3">
        <v>3519792</v>
      </c>
      <c r="O1505" t="s">
        <v>50</v>
      </c>
      <c r="P1505">
        <v>3</v>
      </c>
      <c r="Q1505">
        <v>10</v>
      </c>
      <c r="R1505" t="s">
        <v>9</v>
      </c>
      <c r="S1505">
        <v>3</v>
      </c>
      <c r="T1505" t="s">
        <v>18</v>
      </c>
      <c r="U1505" t="s">
        <v>9</v>
      </c>
      <c r="V1505">
        <v>2.8</v>
      </c>
      <c r="W1505">
        <v>5.73</v>
      </c>
      <c r="X1505">
        <v>764</v>
      </c>
      <c r="Y1505">
        <v>217</v>
      </c>
      <c r="Z1505">
        <f t="shared" si="98"/>
        <v>54250</v>
      </c>
      <c r="AB1505" t="s">
        <v>8</v>
      </c>
      <c r="AC1505" s="7" t="s">
        <v>101</v>
      </c>
      <c r="AD1505" t="s">
        <v>8</v>
      </c>
      <c r="AF1505" t="s">
        <v>28</v>
      </c>
      <c r="AG1505">
        <v>1</v>
      </c>
      <c r="AH1505" t="s">
        <v>46</v>
      </c>
      <c r="AI1505">
        <v>1.04</v>
      </c>
      <c r="AJ1505">
        <v>1608.901889657116</v>
      </c>
      <c r="AK1505">
        <f t="shared" si="99"/>
        <v>402225.47241427901</v>
      </c>
      <c r="AL1505">
        <v>261</v>
      </c>
      <c r="AM1505">
        <f t="shared" si="94"/>
        <v>0.34162303664921467</v>
      </c>
      <c r="AN1505">
        <v>74.152108988258391</v>
      </c>
      <c r="AO1505">
        <f t="shared" si="95"/>
        <v>18538.027247064598</v>
      </c>
      <c r="AP1505">
        <v>4.5999999999999996</v>
      </c>
      <c r="AQ1505">
        <v>68</v>
      </c>
    </row>
    <row r="1506" spans="1:43" x14ac:dyDescent="0.2">
      <c r="A1506" t="s">
        <v>157</v>
      </c>
      <c r="B1506" t="s">
        <v>3</v>
      </c>
      <c r="C1506" t="s">
        <v>25</v>
      </c>
      <c r="D1506" t="s">
        <v>9</v>
      </c>
      <c r="E1506">
        <v>1</v>
      </c>
      <c r="F1506" t="s">
        <v>163</v>
      </c>
      <c r="K1506" t="s">
        <v>166</v>
      </c>
      <c r="L1506" t="s">
        <v>8</v>
      </c>
      <c r="M1506" t="s">
        <v>14</v>
      </c>
      <c r="N1506">
        <v>18852640.800000001</v>
      </c>
      <c r="O1506" t="s">
        <v>50</v>
      </c>
      <c r="P1506">
        <v>10</v>
      </c>
      <c r="Q1506">
        <v>98</v>
      </c>
      <c r="R1506" t="s">
        <v>9</v>
      </c>
      <c r="S1506">
        <v>10</v>
      </c>
      <c r="T1506" t="s">
        <v>23</v>
      </c>
      <c r="U1506" t="s">
        <v>9</v>
      </c>
      <c r="V1506">
        <v>44.9</v>
      </c>
      <c r="W1506">
        <v>8.8699999999999992</v>
      </c>
      <c r="X1506">
        <v>291</v>
      </c>
      <c r="Y1506">
        <v>15.5</v>
      </c>
      <c r="Z1506">
        <f t="shared" si="98"/>
        <v>3875</v>
      </c>
      <c r="AF1506" t="s">
        <v>28</v>
      </c>
      <c r="AG1506">
        <v>2</v>
      </c>
      <c r="AH1506" t="s">
        <v>47</v>
      </c>
      <c r="AI1506">
        <v>1.647</v>
      </c>
      <c r="AJ1506" s="2">
        <v>3032.30728</v>
      </c>
      <c r="AK1506">
        <f t="shared" si="99"/>
        <v>758076.82</v>
      </c>
      <c r="AL1506">
        <v>45823</v>
      </c>
      <c r="AM1506">
        <f t="shared" si="94"/>
        <v>157.46735395189003</v>
      </c>
      <c r="AN1506">
        <v>2430.5878675628296</v>
      </c>
      <c r="AO1506">
        <f t="shared" si="95"/>
        <v>607646.96689070738</v>
      </c>
      <c r="AP1506">
        <v>80</v>
      </c>
      <c r="AQ1506">
        <v>171</v>
      </c>
    </row>
    <row r="1507" spans="1:43" x14ac:dyDescent="0.2">
      <c r="A1507" t="s">
        <v>157</v>
      </c>
      <c r="B1507" t="s">
        <v>11</v>
      </c>
      <c r="C1507" t="s">
        <v>37</v>
      </c>
      <c r="D1507" t="s">
        <v>9</v>
      </c>
      <c r="E1507">
        <v>1</v>
      </c>
      <c r="F1507" t="s">
        <v>163</v>
      </c>
      <c r="L1507" t="s">
        <v>8</v>
      </c>
      <c r="M1507" t="s">
        <v>38</v>
      </c>
      <c r="N1507" s="3">
        <v>3519792</v>
      </c>
      <c r="O1507" t="s">
        <v>50</v>
      </c>
      <c r="P1507">
        <v>3</v>
      </c>
      <c r="Q1507">
        <v>10</v>
      </c>
      <c r="R1507" t="s">
        <v>9</v>
      </c>
      <c r="S1507">
        <v>3</v>
      </c>
      <c r="T1507" t="s">
        <v>18</v>
      </c>
      <c r="U1507" t="s">
        <v>9</v>
      </c>
      <c r="V1507">
        <v>2.8</v>
      </c>
      <c r="W1507">
        <v>5.73</v>
      </c>
      <c r="X1507">
        <v>764</v>
      </c>
      <c r="Y1507">
        <v>217</v>
      </c>
      <c r="Z1507">
        <f t="shared" si="98"/>
        <v>54250</v>
      </c>
      <c r="AF1507" t="s">
        <v>28</v>
      </c>
      <c r="AG1507">
        <v>5</v>
      </c>
      <c r="AH1507" t="s">
        <v>46</v>
      </c>
      <c r="AI1507">
        <v>2.3410000000000002</v>
      </c>
      <c r="AJ1507">
        <v>1608.901889657116</v>
      </c>
      <c r="AK1507">
        <f t="shared" si="99"/>
        <v>402225.47241427901</v>
      </c>
      <c r="AL1507">
        <v>261</v>
      </c>
      <c r="AM1507">
        <f t="shared" si="94"/>
        <v>0.34162303664921467</v>
      </c>
      <c r="AN1507">
        <v>74.152108988258391</v>
      </c>
      <c r="AO1507">
        <f t="shared" si="95"/>
        <v>18538.027247064598</v>
      </c>
      <c r="AP1507">
        <v>4.5999999999999996</v>
      </c>
      <c r="AQ1507">
        <v>68</v>
      </c>
    </row>
    <row r="1508" spans="1:43" x14ac:dyDescent="0.2">
      <c r="A1508" t="s">
        <v>157</v>
      </c>
      <c r="B1508" t="s">
        <v>3</v>
      </c>
      <c r="C1508" t="s">
        <v>25</v>
      </c>
      <c r="D1508" t="s">
        <v>9</v>
      </c>
      <c r="E1508">
        <v>1</v>
      </c>
      <c r="F1508" t="s">
        <v>163</v>
      </c>
      <c r="K1508" t="s">
        <v>166</v>
      </c>
      <c r="L1508" t="s">
        <v>8</v>
      </c>
      <c r="M1508" t="s">
        <v>14</v>
      </c>
      <c r="N1508">
        <v>18852640.800000001</v>
      </c>
      <c r="O1508" t="s">
        <v>50</v>
      </c>
      <c r="P1508">
        <v>10</v>
      </c>
      <c r="Q1508">
        <v>98</v>
      </c>
      <c r="R1508" t="s">
        <v>9</v>
      </c>
      <c r="S1508">
        <v>10</v>
      </c>
      <c r="T1508" t="s">
        <v>23</v>
      </c>
      <c r="U1508" t="s">
        <v>9</v>
      </c>
      <c r="V1508">
        <v>44.9</v>
      </c>
      <c r="W1508">
        <v>8.8699999999999992</v>
      </c>
      <c r="X1508">
        <v>291</v>
      </c>
      <c r="Y1508">
        <v>15.5</v>
      </c>
      <c r="Z1508">
        <f t="shared" si="98"/>
        <v>3875</v>
      </c>
      <c r="AB1508" t="s">
        <v>8</v>
      </c>
      <c r="AC1508" s="7" t="s">
        <v>101</v>
      </c>
      <c r="AD1508" t="s">
        <v>8</v>
      </c>
      <c r="AF1508" t="s">
        <v>28</v>
      </c>
      <c r="AG1508">
        <v>2</v>
      </c>
      <c r="AH1508" t="s">
        <v>47</v>
      </c>
      <c r="AI1508">
        <v>1.5609999999999999</v>
      </c>
      <c r="AJ1508" s="2">
        <v>3032.30728</v>
      </c>
      <c r="AK1508">
        <f t="shared" si="99"/>
        <v>758076.82</v>
      </c>
      <c r="AL1508">
        <v>45823</v>
      </c>
      <c r="AM1508">
        <f t="shared" si="94"/>
        <v>157.46735395189003</v>
      </c>
      <c r="AN1508">
        <v>2430.5878675628296</v>
      </c>
      <c r="AO1508">
        <f t="shared" si="95"/>
        <v>607646.96689070738</v>
      </c>
      <c r="AP1508">
        <v>80</v>
      </c>
      <c r="AQ1508">
        <v>171</v>
      </c>
    </row>
    <row r="1509" spans="1:43" x14ac:dyDescent="0.2">
      <c r="A1509" t="s">
        <v>157</v>
      </c>
      <c r="B1509" t="s">
        <v>3</v>
      </c>
      <c r="C1509" t="s">
        <v>25</v>
      </c>
      <c r="D1509" t="s">
        <v>9</v>
      </c>
      <c r="E1509">
        <v>1</v>
      </c>
      <c r="F1509" t="s">
        <v>163</v>
      </c>
      <c r="K1509" t="s">
        <v>166</v>
      </c>
      <c r="L1509" t="s">
        <v>8</v>
      </c>
      <c r="M1509" t="s">
        <v>14</v>
      </c>
      <c r="N1509">
        <v>18852640.800000001</v>
      </c>
      <c r="O1509" t="s">
        <v>50</v>
      </c>
      <c r="P1509">
        <v>10</v>
      </c>
      <c r="Q1509">
        <v>98</v>
      </c>
      <c r="R1509" t="s">
        <v>9</v>
      </c>
      <c r="S1509">
        <v>10</v>
      </c>
      <c r="T1509" t="s">
        <v>23</v>
      </c>
      <c r="U1509" t="s">
        <v>9</v>
      </c>
      <c r="V1509">
        <v>44.9</v>
      </c>
      <c r="W1509">
        <v>8.8699999999999992</v>
      </c>
      <c r="X1509">
        <v>291</v>
      </c>
      <c r="Y1509">
        <v>15.5</v>
      </c>
      <c r="Z1509">
        <f t="shared" si="98"/>
        <v>3875</v>
      </c>
      <c r="AF1509" t="s">
        <v>28</v>
      </c>
      <c r="AG1509">
        <v>2</v>
      </c>
      <c r="AH1509" t="s">
        <v>47</v>
      </c>
      <c r="AI1509">
        <v>1.5029999999999999</v>
      </c>
      <c r="AJ1509" s="2">
        <v>3032.30728</v>
      </c>
      <c r="AK1509">
        <f t="shared" si="99"/>
        <v>758076.82</v>
      </c>
      <c r="AL1509">
        <v>45823</v>
      </c>
      <c r="AM1509">
        <f t="shared" si="94"/>
        <v>157.46735395189003</v>
      </c>
      <c r="AN1509">
        <v>2430.5878675628296</v>
      </c>
      <c r="AO1509">
        <f t="shared" si="95"/>
        <v>607646.96689070738</v>
      </c>
      <c r="AP1509">
        <v>80</v>
      </c>
      <c r="AQ1509">
        <v>171</v>
      </c>
    </row>
    <row r="1510" spans="1:43" x14ac:dyDescent="0.2">
      <c r="A1510" t="s">
        <v>157</v>
      </c>
      <c r="B1510" t="s">
        <v>3</v>
      </c>
      <c r="C1510" t="s">
        <v>25</v>
      </c>
      <c r="D1510" t="s">
        <v>9</v>
      </c>
      <c r="E1510">
        <v>1</v>
      </c>
      <c r="F1510" t="s">
        <v>163</v>
      </c>
      <c r="K1510" t="s">
        <v>166</v>
      </c>
      <c r="L1510" t="s">
        <v>8</v>
      </c>
      <c r="M1510" t="s">
        <v>14</v>
      </c>
      <c r="N1510">
        <v>18852640.800000001</v>
      </c>
      <c r="O1510" t="s">
        <v>50</v>
      </c>
      <c r="P1510">
        <v>10</v>
      </c>
      <c r="Q1510">
        <v>98</v>
      </c>
      <c r="R1510" t="s">
        <v>9</v>
      </c>
      <c r="S1510">
        <v>10</v>
      </c>
      <c r="T1510" t="s">
        <v>23</v>
      </c>
      <c r="U1510" t="s">
        <v>9</v>
      </c>
      <c r="V1510">
        <v>44.9</v>
      </c>
      <c r="W1510">
        <v>8.8699999999999992</v>
      </c>
      <c r="X1510">
        <v>291</v>
      </c>
      <c r="Y1510">
        <v>15.5</v>
      </c>
      <c r="Z1510">
        <f t="shared" si="98"/>
        <v>3875</v>
      </c>
      <c r="AB1510" t="s">
        <v>8</v>
      </c>
      <c r="AC1510" t="s">
        <v>101</v>
      </c>
      <c r="AD1510" t="s">
        <v>8</v>
      </c>
      <c r="AF1510" t="s">
        <v>28</v>
      </c>
      <c r="AG1510">
        <v>2</v>
      </c>
      <c r="AH1510" t="s">
        <v>47</v>
      </c>
      <c r="AI1510">
        <v>1.272</v>
      </c>
      <c r="AJ1510" s="2">
        <v>3032.30728</v>
      </c>
      <c r="AK1510">
        <f t="shared" si="99"/>
        <v>758076.82</v>
      </c>
      <c r="AL1510">
        <v>45823</v>
      </c>
      <c r="AM1510">
        <f t="shared" ref="AM1510:AM1573" si="100">AL1510/X1510</f>
        <v>157.46735395189003</v>
      </c>
      <c r="AN1510">
        <v>2430.5878675628296</v>
      </c>
      <c r="AO1510">
        <f t="shared" ref="AO1510:AO1573" si="101">AN1510*250</f>
        <v>607646.96689070738</v>
      </c>
      <c r="AP1510">
        <v>80</v>
      </c>
      <c r="AQ1510">
        <v>171</v>
      </c>
    </row>
    <row r="1511" spans="1:43" x14ac:dyDescent="0.2">
      <c r="A1511" t="s">
        <v>157</v>
      </c>
      <c r="B1511" t="s">
        <v>11</v>
      </c>
      <c r="C1511" t="s">
        <v>37</v>
      </c>
      <c r="D1511" t="s">
        <v>9</v>
      </c>
      <c r="E1511">
        <v>1</v>
      </c>
      <c r="F1511" t="s">
        <v>163</v>
      </c>
      <c r="L1511" t="s">
        <v>8</v>
      </c>
      <c r="M1511" t="s">
        <v>38</v>
      </c>
      <c r="N1511" s="3">
        <v>3519792</v>
      </c>
      <c r="O1511" t="s">
        <v>50</v>
      </c>
      <c r="P1511">
        <v>3</v>
      </c>
      <c r="Q1511">
        <v>10</v>
      </c>
      <c r="R1511" t="s">
        <v>9</v>
      </c>
      <c r="S1511">
        <v>3</v>
      </c>
      <c r="T1511" t="s">
        <v>18</v>
      </c>
      <c r="U1511" t="s">
        <v>9</v>
      </c>
      <c r="V1511">
        <v>2.8</v>
      </c>
      <c r="W1511">
        <v>5.73</v>
      </c>
      <c r="X1511">
        <v>764</v>
      </c>
      <c r="Y1511">
        <v>217</v>
      </c>
      <c r="Z1511">
        <f t="shared" si="98"/>
        <v>54250</v>
      </c>
      <c r="AF1511" t="s">
        <v>28</v>
      </c>
      <c r="AG1511">
        <v>4</v>
      </c>
      <c r="AH1511" t="s">
        <v>46</v>
      </c>
      <c r="AI1511">
        <v>2.4849999999999999</v>
      </c>
      <c r="AJ1511">
        <v>1608.901889657116</v>
      </c>
      <c r="AK1511">
        <f t="shared" si="99"/>
        <v>402225.47241427901</v>
      </c>
      <c r="AL1511">
        <v>261</v>
      </c>
      <c r="AM1511">
        <f t="shared" si="100"/>
        <v>0.34162303664921467</v>
      </c>
      <c r="AN1511">
        <v>74.152108988258391</v>
      </c>
      <c r="AO1511">
        <f t="shared" si="101"/>
        <v>18538.027247064598</v>
      </c>
      <c r="AP1511">
        <v>4.5999999999999996</v>
      </c>
      <c r="AQ1511">
        <v>68</v>
      </c>
    </row>
    <row r="1512" spans="1:43" x14ac:dyDescent="0.2">
      <c r="A1512" t="s">
        <v>157</v>
      </c>
      <c r="B1512" t="s">
        <v>10</v>
      </c>
      <c r="C1512" t="s">
        <v>27</v>
      </c>
      <c r="D1512" t="s">
        <v>9</v>
      </c>
      <c r="E1512">
        <v>1</v>
      </c>
      <c r="F1512" t="s">
        <v>163</v>
      </c>
      <c r="K1512" t="s">
        <v>165</v>
      </c>
      <c r="L1512" t="s">
        <v>8</v>
      </c>
      <c r="M1512" t="s">
        <v>15</v>
      </c>
      <c r="N1512">
        <v>12308197.199999999</v>
      </c>
      <c r="O1512" t="s">
        <v>50</v>
      </c>
      <c r="P1512">
        <v>5</v>
      </c>
      <c r="Q1512">
        <v>31</v>
      </c>
      <c r="R1512" t="s">
        <v>9</v>
      </c>
      <c r="S1512">
        <v>5</v>
      </c>
      <c r="T1512" t="s">
        <v>28</v>
      </c>
      <c r="U1512" t="s">
        <v>9</v>
      </c>
      <c r="V1512">
        <v>200.3</v>
      </c>
      <c r="W1512">
        <v>15.95</v>
      </c>
      <c r="X1512">
        <v>77</v>
      </c>
      <c r="Y1512">
        <v>6.3</v>
      </c>
      <c r="Z1512">
        <f t="shared" si="98"/>
        <v>1575</v>
      </c>
      <c r="AF1512" t="s">
        <v>33</v>
      </c>
      <c r="AG1512">
        <v>2</v>
      </c>
      <c r="AH1512" t="s">
        <v>47</v>
      </c>
      <c r="AI1512">
        <v>0.80920000000000003</v>
      </c>
      <c r="AJ1512">
        <v>2750.9308999371574</v>
      </c>
      <c r="AK1512">
        <f t="shared" si="99"/>
        <v>687732.72498428938</v>
      </c>
      <c r="AL1512">
        <v>27572</v>
      </c>
      <c r="AM1512">
        <f t="shared" si="100"/>
        <v>358.0779220779221</v>
      </c>
      <c r="AN1512">
        <v>2240.1331041397357</v>
      </c>
      <c r="AO1512">
        <f t="shared" si="101"/>
        <v>560033.27603493386</v>
      </c>
      <c r="AP1512">
        <v>81</v>
      </c>
      <c r="AQ1512">
        <v>254</v>
      </c>
    </row>
    <row r="1513" spans="1:43" x14ac:dyDescent="0.2">
      <c r="A1513" t="s">
        <v>157</v>
      </c>
      <c r="B1513" t="s">
        <v>11</v>
      </c>
      <c r="C1513" t="s">
        <v>37</v>
      </c>
      <c r="D1513" t="s">
        <v>9</v>
      </c>
      <c r="E1513">
        <v>1</v>
      </c>
      <c r="F1513" t="s">
        <v>163</v>
      </c>
      <c r="L1513" t="s">
        <v>8</v>
      </c>
      <c r="M1513" t="s">
        <v>38</v>
      </c>
      <c r="N1513" s="3">
        <v>3519792</v>
      </c>
      <c r="O1513" t="s">
        <v>50</v>
      </c>
      <c r="P1513">
        <v>3</v>
      </c>
      <c r="Q1513">
        <v>10</v>
      </c>
      <c r="R1513" t="s">
        <v>9</v>
      </c>
      <c r="S1513">
        <v>3</v>
      </c>
      <c r="T1513" t="s">
        <v>18</v>
      </c>
      <c r="U1513" t="s">
        <v>9</v>
      </c>
      <c r="V1513">
        <v>2.8</v>
      </c>
      <c r="W1513">
        <v>5.73</v>
      </c>
      <c r="X1513">
        <v>764</v>
      </c>
      <c r="Y1513">
        <v>217</v>
      </c>
      <c r="Z1513">
        <f t="shared" si="98"/>
        <v>54250</v>
      </c>
      <c r="AB1513" t="s">
        <v>8</v>
      </c>
      <c r="AC1513" t="s">
        <v>8</v>
      </c>
      <c r="AD1513" t="s">
        <v>8</v>
      </c>
      <c r="AF1513" t="s">
        <v>28</v>
      </c>
      <c r="AG1513">
        <v>3</v>
      </c>
      <c r="AH1513" t="s">
        <v>46</v>
      </c>
      <c r="AI1513">
        <v>2.1389999999999998</v>
      </c>
      <c r="AJ1513">
        <v>1608.901889657116</v>
      </c>
      <c r="AK1513">
        <f t="shared" si="99"/>
        <v>402225.47241427901</v>
      </c>
      <c r="AL1513">
        <v>261</v>
      </c>
      <c r="AM1513">
        <f t="shared" si="100"/>
        <v>0.34162303664921467</v>
      </c>
      <c r="AN1513">
        <v>74.152108988258391</v>
      </c>
      <c r="AO1513">
        <f t="shared" si="101"/>
        <v>18538.027247064598</v>
      </c>
      <c r="AP1513">
        <v>4.5999999999999996</v>
      </c>
      <c r="AQ1513">
        <v>68</v>
      </c>
    </row>
    <row r="1514" spans="1:43" x14ac:dyDescent="0.2">
      <c r="A1514" t="s">
        <v>157</v>
      </c>
      <c r="B1514" t="s">
        <v>11</v>
      </c>
      <c r="C1514" t="s">
        <v>37</v>
      </c>
      <c r="D1514" t="s">
        <v>9</v>
      </c>
      <c r="E1514">
        <v>1</v>
      </c>
      <c r="F1514" t="s">
        <v>163</v>
      </c>
      <c r="L1514" t="s">
        <v>8</v>
      </c>
      <c r="M1514" t="s">
        <v>38</v>
      </c>
      <c r="N1514" s="3">
        <v>3519792</v>
      </c>
      <c r="O1514" t="s">
        <v>50</v>
      </c>
      <c r="P1514">
        <v>3</v>
      </c>
      <c r="Q1514">
        <v>10</v>
      </c>
      <c r="R1514" t="s">
        <v>9</v>
      </c>
      <c r="S1514">
        <v>3</v>
      </c>
      <c r="T1514" t="s">
        <v>18</v>
      </c>
      <c r="U1514" t="s">
        <v>9</v>
      </c>
      <c r="V1514">
        <v>2.8</v>
      </c>
      <c r="W1514">
        <v>5.73</v>
      </c>
      <c r="X1514">
        <v>764</v>
      </c>
      <c r="Y1514">
        <v>217</v>
      </c>
      <c r="Z1514">
        <f t="shared" si="98"/>
        <v>54250</v>
      </c>
      <c r="AF1514" t="s">
        <v>28</v>
      </c>
      <c r="AG1514">
        <v>2</v>
      </c>
      <c r="AH1514" t="s">
        <v>47</v>
      </c>
      <c r="AI1514">
        <v>1.85</v>
      </c>
      <c r="AJ1514">
        <v>1608.901889657116</v>
      </c>
      <c r="AK1514">
        <f t="shared" si="99"/>
        <v>402225.47241427901</v>
      </c>
      <c r="AL1514">
        <v>261</v>
      </c>
      <c r="AM1514">
        <f t="shared" si="100"/>
        <v>0.34162303664921467</v>
      </c>
      <c r="AN1514">
        <v>74.152108988258391</v>
      </c>
      <c r="AO1514">
        <f t="shared" si="101"/>
        <v>18538.027247064598</v>
      </c>
      <c r="AP1514">
        <v>4.5999999999999996</v>
      </c>
      <c r="AQ1514">
        <v>68</v>
      </c>
    </row>
    <row r="1515" spans="1:43" x14ac:dyDescent="0.2">
      <c r="A1515" t="s">
        <v>157</v>
      </c>
      <c r="B1515" t="s">
        <v>11</v>
      </c>
      <c r="C1515" t="s">
        <v>37</v>
      </c>
      <c r="D1515" t="s">
        <v>9</v>
      </c>
      <c r="E1515">
        <v>1</v>
      </c>
      <c r="F1515" t="s">
        <v>163</v>
      </c>
      <c r="L1515" t="s">
        <v>8</v>
      </c>
      <c r="M1515" t="s">
        <v>38</v>
      </c>
      <c r="N1515" s="3">
        <v>3519792</v>
      </c>
      <c r="O1515" t="s">
        <v>50</v>
      </c>
      <c r="P1515">
        <v>3</v>
      </c>
      <c r="Q1515">
        <v>10</v>
      </c>
      <c r="R1515" t="s">
        <v>9</v>
      </c>
      <c r="S1515">
        <v>3</v>
      </c>
      <c r="T1515" t="s">
        <v>18</v>
      </c>
      <c r="U1515" t="s">
        <v>9</v>
      </c>
      <c r="V1515">
        <v>2.8</v>
      </c>
      <c r="W1515">
        <v>5.73</v>
      </c>
      <c r="X1515">
        <v>764</v>
      </c>
      <c r="Y1515">
        <v>217</v>
      </c>
      <c r="Z1515">
        <f t="shared" si="98"/>
        <v>54250</v>
      </c>
      <c r="AF1515" t="s">
        <v>28</v>
      </c>
      <c r="AG1515">
        <v>2</v>
      </c>
      <c r="AH1515" t="s">
        <v>46</v>
      </c>
      <c r="AI1515">
        <v>1.5029999999999999</v>
      </c>
      <c r="AJ1515">
        <v>1608.901889657116</v>
      </c>
      <c r="AK1515">
        <f t="shared" si="99"/>
        <v>402225.47241427901</v>
      </c>
      <c r="AL1515">
        <v>261</v>
      </c>
      <c r="AM1515">
        <f t="shared" si="100"/>
        <v>0.34162303664921467</v>
      </c>
      <c r="AN1515">
        <v>74.152108988258391</v>
      </c>
      <c r="AO1515">
        <f t="shared" si="101"/>
        <v>18538.027247064598</v>
      </c>
      <c r="AP1515">
        <v>4.5999999999999996</v>
      </c>
      <c r="AQ1515">
        <v>68</v>
      </c>
    </row>
    <row r="1516" spans="1:43" x14ac:dyDescent="0.2">
      <c r="A1516" t="s">
        <v>157</v>
      </c>
      <c r="B1516" t="s">
        <v>11</v>
      </c>
      <c r="C1516" t="s">
        <v>37</v>
      </c>
      <c r="D1516" t="s">
        <v>9</v>
      </c>
      <c r="E1516">
        <v>1</v>
      </c>
      <c r="F1516" t="s">
        <v>163</v>
      </c>
      <c r="L1516" t="s">
        <v>8</v>
      </c>
      <c r="M1516" t="s">
        <v>38</v>
      </c>
      <c r="N1516" s="3">
        <v>3519792</v>
      </c>
      <c r="O1516" t="s">
        <v>50</v>
      </c>
      <c r="P1516">
        <v>3</v>
      </c>
      <c r="Q1516">
        <v>10</v>
      </c>
      <c r="R1516" t="s">
        <v>9</v>
      </c>
      <c r="S1516">
        <v>3</v>
      </c>
      <c r="T1516" t="s">
        <v>18</v>
      </c>
      <c r="U1516" t="s">
        <v>9</v>
      </c>
      <c r="V1516">
        <v>2.8</v>
      </c>
      <c r="W1516">
        <v>5.73</v>
      </c>
      <c r="X1516">
        <v>764</v>
      </c>
      <c r="Y1516">
        <v>217</v>
      </c>
      <c r="Z1516">
        <f t="shared" si="98"/>
        <v>54250</v>
      </c>
      <c r="AF1516" t="s">
        <v>28</v>
      </c>
      <c r="AG1516">
        <v>2</v>
      </c>
      <c r="AH1516" t="s">
        <v>47</v>
      </c>
      <c r="AI1516">
        <v>1.387</v>
      </c>
      <c r="AJ1516">
        <v>1608.901889657116</v>
      </c>
      <c r="AK1516">
        <f t="shared" si="99"/>
        <v>402225.47241427901</v>
      </c>
      <c r="AL1516">
        <v>261</v>
      </c>
      <c r="AM1516">
        <f t="shared" si="100"/>
        <v>0.34162303664921467</v>
      </c>
      <c r="AN1516">
        <v>74.152108988258391</v>
      </c>
      <c r="AO1516">
        <f t="shared" si="101"/>
        <v>18538.027247064598</v>
      </c>
      <c r="AP1516">
        <v>4.5999999999999996</v>
      </c>
      <c r="AQ1516">
        <v>68</v>
      </c>
    </row>
    <row r="1517" spans="1:43" x14ac:dyDescent="0.2">
      <c r="A1517" t="s">
        <v>157</v>
      </c>
      <c r="B1517" t="s">
        <v>11</v>
      </c>
      <c r="C1517" t="s">
        <v>37</v>
      </c>
      <c r="D1517" t="s">
        <v>9</v>
      </c>
      <c r="E1517">
        <v>1</v>
      </c>
      <c r="F1517" t="s">
        <v>163</v>
      </c>
      <c r="L1517" t="s">
        <v>8</v>
      </c>
      <c r="M1517" t="s">
        <v>38</v>
      </c>
      <c r="N1517" s="3">
        <v>3519792</v>
      </c>
      <c r="O1517" t="s">
        <v>50</v>
      </c>
      <c r="P1517">
        <v>3</v>
      </c>
      <c r="Q1517">
        <v>10</v>
      </c>
      <c r="R1517" t="s">
        <v>9</v>
      </c>
      <c r="S1517">
        <v>3</v>
      </c>
      <c r="T1517" t="s">
        <v>18</v>
      </c>
      <c r="U1517" t="s">
        <v>9</v>
      </c>
      <c r="V1517">
        <v>2.8</v>
      </c>
      <c r="W1517">
        <v>5.73</v>
      </c>
      <c r="X1517">
        <v>764</v>
      </c>
      <c r="Y1517">
        <v>217</v>
      </c>
      <c r="Z1517">
        <f t="shared" si="98"/>
        <v>54250</v>
      </c>
      <c r="AF1517" t="s">
        <v>28</v>
      </c>
      <c r="AG1517">
        <v>8</v>
      </c>
      <c r="AH1517" t="s">
        <v>46</v>
      </c>
      <c r="AI1517">
        <v>9.1609999999999996</v>
      </c>
      <c r="AJ1517">
        <v>1608.901889657116</v>
      </c>
      <c r="AK1517">
        <f t="shared" si="99"/>
        <v>402225.47241427901</v>
      </c>
      <c r="AL1517">
        <v>261</v>
      </c>
      <c r="AM1517">
        <f t="shared" si="100"/>
        <v>0.34162303664921467</v>
      </c>
      <c r="AN1517">
        <v>74.152108988258391</v>
      </c>
      <c r="AO1517">
        <f t="shared" si="101"/>
        <v>18538.027247064598</v>
      </c>
      <c r="AP1517">
        <v>4.5999999999999996</v>
      </c>
      <c r="AQ1517">
        <v>68</v>
      </c>
    </row>
    <row r="1518" spans="1:43" x14ac:dyDescent="0.2">
      <c r="A1518" t="s">
        <v>157</v>
      </c>
      <c r="B1518" t="s">
        <v>11</v>
      </c>
      <c r="C1518" t="s">
        <v>37</v>
      </c>
      <c r="D1518" t="s">
        <v>9</v>
      </c>
      <c r="E1518">
        <v>1</v>
      </c>
      <c r="F1518" t="s">
        <v>163</v>
      </c>
      <c r="L1518" t="s">
        <v>8</v>
      </c>
      <c r="M1518" t="s">
        <v>38</v>
      </c>
      <c r="N1518" s="3">
        <v>3519792</v>
      </c>
      <c r="O1518" t="s">
        <v>50</v>
      </c>
      <c r="P1518">
        <v>3</v>
      </c>
      <c r="Q1518">
        <v>10</v>
      </c>
      <c r="R1518" t="s">
        <v>9</v>
      </c>
      <c r="S1518">
        <v>3</v>
      </c>
      <c r="T1518" t="s">
        <v>18</v>
      </c>
      <c r="U1518" t="s">
        <v>9</v>
      </c>
      <c r="V1518">
        <v>2.8</v>
      </c>
      <c r="W1518">
        <v>5.73</v>
      </c>
      <c r="X1518">
        <v>764</v>
      </c>
      <c r="Y1518">
        <v>217</v>
      </c>
      <c r="Z1518">
        <f t="shared" si="98"/>
        <v>54250</v>
      </c>
      <c r="AF1518" t="s">
        <v>28</v>
      </c>
      <c r="AG1518">
        <v>2</v>
      </c>
      <c r="AH1518" t="s">
        <v>47</v>
      </c>
      <c r="AI1518">
        <v>2.254</v>
      </c>
      <c r="AJ1518">
        <v>1608.901889657116</v>
      </c>
      <c r="AK1518">
        <f t="shared" si="99"/>
        <v>402225.47241427901</v>
      </c>
      <c r="AL1518">
        <v>261</v>
      </c>
      <c r="AM1518">
        <f t="shared" si="100"/>
        <v>0.34162303664921467</v>
      </c>
      <c r="AN1518">
        <v>74.152108988258391</v>
      </c>
      <c r="AO1518">
        <f t="shared" si="101"/>
        <v>18538.027247064598</v>
      </c>
      <c r="AP1518">
        <v>4.5999999999999996</v>
      </c>
      <c r="AQ1518">
        <v>68</v>
      </c>
    </row>
    <row r="1519" spans="1:43" x14ac:dyDescent="0.2">
      <c r="A1519" t="s">
        <v>157</v>
      </c>
      <c r="B1519" t="s">
        <v>11</v>
      </c>
      <c r="C1519" t="s">
        <v>37</v>
      </c>
      <c r="D1519" t="s">
        <v>9</v>
      </c>
      <c r="E1519">
        <v>1</v>
      </c>
      <c r="F1519" t="s">
        <v>163</v>
      </c>
      <c r="L1519" t="s">
        <v>8</v>
      </c>
      <c r="M1519" t="s">
        <v>38</v>
      </c>
      <c r="N1519" s="3">
        <v>3519792</v>
      </c>
      <c r="O1519" t="s">
        <v>50</v>
      </c>
      <c r="P1519">
        <v>3</v>
      </c>
      <c r="Q1519">
        <v>10</v>
      </c>
      <c r="R1519" t="s">
        <v>9</v>
      </c>
      <c r="S1519">
        <v>3</v>
      </c>
      <c r="T1519" t="s">
        <v>18</v>
      </c>
      <c r="U1519" t="s">
        <v>9</v>
      </c>
      <c r="V1519">
        <v>2.8</v>
      </c>
      <c r="W1519">
        <v>5.73</v>
      </c>
      <c r="X1519">
        <v>764</v>
      </c>
      <c r="Y1519">
        <v>217</v>
      </c>
      <c r="Z1519">
        <f t="shared" si="98"/>
        <v>54250</v>
      </c>
      <c r="AF1519" t="s">
        <v>28</v>
      </c>
      <c r="AG1519">
        <v>3</v>
      </c>
      <c r="AH1519" t="s">
        <v>46</v>
      </c>
      <c r="AI1519">
        <v>1.59</v>
      </c>
      <c r="AJ1519">
        <v>1608.901889657116</v>
      </c>
      <c r="AK1519">
        <f t="shared" si="99"/>
        <v>402225.47241427901</v>
      </c>
      <c r="AL1519">
        <v>261</v>
      </c>
      <c r="AM1519">
        <f t="shared" si="100"/>
        <v>0.34162303664921467</v>
      </c>
      <c r="AN1519">
        <v>74.152108988258391</v>
      </c>
      <c r="AO1519">
        <f t="shared" si="101"/>
        <v>18538.027247064598</v>
      </c>
      <c r="AP1519">
        <v>4.5999999999999996</v>
      </c>
      <c r="AQ1519">
        <v>68</v>
      </c>
    </row>
    <row r="1520" spans="1:43" x14ac:dyDescent="0.2">
      <c r="A1520" t="s">
        <v>157</v>
      </c>
      <c r="B1520" t="s">
        <v>11</v>
      </c>
      <c r="C1520" t="s">
        <v>37</v>
      </c>
      <c r="D1520" t="s">
        <v>9</v>
      </c>
      <c r="E1520">
        <v>1</v>
      </c>
      <c r="F1520" t="s">
        <v>163</v>
      </c>
      <c r="L1520" t="s">
        <v>8</v>
      </c>
      <c r="M1520" t="s">
        <v>38</v>
      </c>
      <c r="N1520" s="3">
        <v>3519792</v>
      </c>
      <c r="O1520" t="s">
        <v>50</v>
      </c>
      <c r="P1520">
        <v>3</v>
      </c>
      <c r="Q1520">
        <v>10</v>
      </c>
      <c r="R1520" t="s">
        <v>9</v>
      </c>
      <c r="S1520">
        <v>3</v>
      </c>
      <c r="T1520" t="s">
        <v>18</v>
      </c>
      <c r="U1520" t="s">
        <v>9</v>
      </c>
      <c r="V1520">
        <v>2.8</v>
      </c>
      <c r="W1520">
        <v>5.73</v>
      </c>
      <c r="X1520">
        <v>764</v>
      </c>
      <c r="Y1520">
        <v>217</v>
      </c>
      <c r="Z1520">
        <f t="shared" si="98"/>
        <v>54250</v>
      </c>
      <c r="AF1520" t="s">
        <v>28</v>
      </c>
      <c r="AG1520">
        <v>2</v>
      </c>
      <c r="AH1520" t="s">
        <v>47</v>
      </c>
      <c r="AI1520">
        <v>2.1389999999999998</v>
      </c>
      <c r="AJ1520">
        <v>1608.901889657116</v>
      </c>
      <c r="AK1520">
        <f t="shared" si="99"/>
        <v>402225.47241427901</v>
      </c>
      <c r="AL1520">
        <v>261</v>
      </c>
      <c r="AM1520">
        <f t="shared" si="100"/>
        <v>0.34162303664921467</v>
      </c>
      <c r="AN1520">
        <v>74.152108988258391</v>
      </c>
      <c r="AO1520">
        <f t="shared" si="101"/>
        <v>18538.027247064598</v>
      </c>
      <c r="AP1520">
        <v>4.5999999999999996</v>
      </c>
      <c r="AQ1520">
        <v>68</v>
      </c>
    </row>
    <row r="1521" spans="1:43" x14ac:dyDescent="0.2">
      <c r="A1521" t="s">
        <v>157</v>
      </c>
      <c r="B1521" t="s">
        <v>11</v>
      </c>
      <c r="C1521" t="s">
        <v>37</v>
      </c>
      <c r="D1521" t="s">
        <v>9</v>
      </c>
      <c r="E1521">
        <v>1</v>
      </c>
      <c r="F1521" t="s">
        <v>163</v>
      </c>
      <c r="L1521" t="s">
        <v>8</v>
      </c>
      <c r="M1521" t="s">
        <v>38</v>
      </c>
      <c r="N1521" s="3">
        <v>3519792</v>
      </c>
      <c r="O1521" t="s">
        <v>50</v>
      </c>
      <c r="P1521">
        <v>3</v>
      </c>
      <c r="Q1521">
        <v>10</v>
      </c>
      <c r="R1521" t="s">
        <v>9</v>
      </c>
      <c r="S1521">
        <v>3</v>
      </c>
      <c r="T1521" t="s">
        <v>18</v>
      </c>
      <c r="U1521" t="s">
        <v>9</v>
      </c>
      <c r="V1521">
        <v>2.8</v>
      </c>
      <c r="W1521">
        <v>5.73</v>
      </c>
      <c r="X1521">
        <v>764</v>
      </c>
      <c r="Y1521">
        <v>217</v>
      </c>
      <c r="Z1521">
        <f t="shared" si="98"/>
        <v>54250</v>
      </c>
      <c r="AF1521" t="s">
        <v>28</v>
      </c>
      <c r="AG1521">
        <v>1</v>
      </c>
      <c r="AH1521" t="s">
        <v>46</v>
      </c>
      <c r="AI1521">
        <v>1.127</v>
      </c>
      <c r="AJ1521">
        <v>1608.901889657116</v>
      </c>
      <c r="AK1521">
        <f t="shared" si="99"/>
        <v>402225.47241427901</v>
      </c>
      <c r="AL1521">
        <v>261</v>
      </c>
      <c r="AM1521">
        <f t="shared" si="100"/>
        <v>0.34162303664921467</v>
      </c>
      <c r="AN1521">
        <v>74.152108988258391</v>
      </c>
      <c r="AO1521">
        <f t="shared" si="101"/>
        <v>18538.027247064598</v>
      </c>
      <c r="AP1521">
        <v>4.5999999999999996</v>
      </c>
      <c r="AQ1521">
        <v>68</v>
      </c>
    </row>
    <row r="1522" spans="1:43" x14ac:dyDescent="0.2">
      <c r="A1522" t="s">
        <v>157</v>
      </c>
      <c r="B1522" t="s">
        <v>11</v>
      </c>
      <c r="C1522" t="s">
        <v>37</v>
      </c>
      <c r="D1522" t="s">
        <v>9</v>
      </c>
      <c r="E1522">
        <v>1</v>
      </c>
      <c r="F1522" t="s">
        <v>163</v>
      </c>
      <c r="L1522" t="s">
        <v>8</v>
      </c>
      <c r="M1522" t="s">
        <v>38</v>
      </c>
      <c r="N1522" s="3">
        <v>3519792</v>
      </c>
      <c r="O1522" t="s">
        <v>50</v>
      </c>
      <c r="P1522">
        <v>3</v>
      </c>
      <c r="Q1522">
        <v>10</v>
      </c>
      <c r="R1522" t="s">
        <v>9</v>
      </c>
      <c r="S1522">
        <v>3</v>
      </c>
      <c r="T1522" t="s">
        <v>18</v>
      </c>
      <c r="U1522" t="s">
        <v>9</v>
      </c>
      <c r="V1522">
        <v>2.8</v>
      </c>
      <c r="W1522">
        <v>5.73</v>
      </c>
      <c r="X1522">
        <v>764</v>
      </c>
      <c r="Y1522">
        <v>217</v>
      </c>
      <c r="Z1522">
        <f t="shared" si="98"/>
        <v>54250</v>
      </c>
      <c r="AF1522" t="s">
        <v>28</v>
      </c>
      <c r="AG1522">
        <v>5</v>
      </c>
      <c r="AH1522" t="s">
        <v>46</v>
      </c>
      <c r="AI1522">
        <v>3.5840000000000001</v>
      </c>
      <c r="AJ1522">
        <v>1608.901889657116</v>
      </c>
      <c r="AK1522">
        <f t="shared" si="99"/>
        <v>402225.47241427901</v>
      </c>
      <c r="AL1522">
        <v>261</v>
      </c>
      <c r="AM1522">
        <f t="shared" si="100"/>
        <v>0.34162303664921467</v>
      </c>
      <c r="AN1522">
        <v>74.152108988258391</v>
      </c>
      <c r="AO1522">
        <f t="shared" si="101"/>
        <v>18538.027247064598</v>
      </c>
      <c r="AP1522">
        <v>4.5999999999999996</v>
      </c>
      <c r="AQ1522">
        <v>68</v>
      </c>
    </row>
    <row r="1523" spans="1:43" x14ac:dyDescent="0.2">
      <c r="A1523" t="s">
        <v>157</v>
      </c>
      <c r="B1523" t="s">
        <v>11</v>
      </c>
      <c r="C1523" t="s">
        <v>37</v>
      </c>
      <c r="D1523" t="s">
        <v>9</v>
      </c>
      <c r="E1523">
        <v>1</v>
      </c>
      <c r="F1523" t="s">
        <v>163</v>
      </c>
      <c r="L1523" t="s">
        <v>8</v>
      </c>
      <c r="M1523" t="s">
        <v>38</v>
      </c>
      <c r="N1523" s="3">
        <v>3519792</v>
      </c>
      <c r="O1523" t="s">
        <v>50</v>
      </c>
      <c r="P1523">
        <v>3</v>
      </c>
      <c r="Q1523">
        <v>10</v>
      </c>
      <c r="R1523" t="s">
        <v>9</v>
      </c>
      <c r="S1523">
        <v>3</v>
      </c>
      <c r="T1523" t="s">
        <v>18</v>
      </c>
      <c r="U1523" t="s">
        <v>9</v>
      </c>
      <c r="V1523">
        <v>2.8</v>
      </c>
      <c r="W1523">
        <v>5.73</v>
      </c>
      <c r="X1523">
        <v>764</v>
      </c>
      <c r="Y1523">
        <v>217</v>
      </c>
      <c r="Z1523">
        <f t="shared" si="98"/>
        <v>54250</v>
      </c>
      <c r="AF1523" t="s">
        <v>28</v>
      </c>
      <c r="AG1523">
        <v>2</v>
      </c>
      <c r="AH1523" t="s">
        <v>47</v>
      </c>
      <c r="AI1523">
        <v>2.5720000000000001</v>
      </c>
      <c r="AJ1523">
        <v>1608.901889657116</v>
      </c>
      <c r="AK1523">
        <f t="shared" si="99"/>
        <v>402225.47241427901</v>
      </c>
      <c r="AL1523">
        <v>261</v>
      </c>
      <c r="AM1523">
        <f t="shared" si="100"/>
        <v>0.34162303664921467</v>
      </c>
      <c r="AN1523">
        <v>74.152108988258391</v>
      </c>
      <c r="AO1523">
        <f t="shared" si="101"/>
        <v>18538.027247064598</v>
      </c>
      <c r="AP1523">
        <v>4.5999999999999996</v>
      </c>
      <c r="AQ1523">
        <v>68</v>
      </c>
    </row>
    <row r="1524" spans="1:43" x14ac:dyDescent="0.2">
      <c r="A1524" t="s">
        <v>157</v>
      </c>
      <c r="B1524" t="s">
        <v>11</v>
      </c>
      <c r="C1524" t="s">
        <v>37</v>
      </c>
      <c r="D1524" t="s">
        <v>9</v>
      </c>
      <c r="E1524">
        <v>1</v>
      </c>
      <c r="F1524" t="s">
        <v>163</v>
      </c>
      <c r="L1524" t="s">
        <v>8</v>
      </c>
      <c r="M1524" t="s">
        <v>38</v>
      </c>
      <c r="N1524" s="3">
        <v>3519792</v>
      </c>
      <c r="O1524" t="s">
        <v>50</v>
      </c>
      <c r="P1524">
        <v>3</v>
      </c>
      <c r="Q1524">
        <v>10</v>
      </c>
      <c r="R1524" t="s">
        <v>9</v>
      </c>
      <c r="S1524">
        <v>3</v>
      </c>
      <c r="T1524" t="s">
        <v>18</v>
      </c>
      <c r="U1524" t="s">
        <v>9</v>
      </c>
      <c r="V1524">
        <v>2.8</v>
      </c>
      <c r="W1524">
        <v>5.73</v>
      </c>
      <c r="X1524">
        <v>764</v>
      </c>
      <c r="Y1524">
        <v>217</v>
      </c>
      <c r="Z1524">
        <f t="shared" si="98"/>
        <v>54250</v>
      </c>
      <c r="AF1524" t="s">
        <v>28</v>
      </c>
      <c r="AG1524">
        <v>2</v>
      </c>
      <c r="AH1524" t="s">
        <v>47</v>
      </c>
      <c r="AI1524">
        <v>1.0980000000000001</v>
      </c>
      <c r="AJ1524">
        <v>1608.901889657116</v>
      </c>
      <c r="AK1524">
        <f t="shared" si="99"/>
        <v>402225.47241427901</v>
      </c>
      <c r="AL1524">
        <v>261</v>
      </c>
      <c r="AM1524">
        <f t="shared" si="100"/>
        <v>0.34162303664921467</v>
      </c>
      <c r="AN1524">
        <v>74.152108988258391</v>
      </c>
      <c r="AO1524">
        <f t="shared" si="101"/>
        <v>18538.027247064598</v>
      </c>
      <c r="AP1524">
        <v>4.5999999999999996</v>
      </c>
      <c r="AQ1524">
        <v>68</v>
      </c>
    </row>
    <row r="1525" spans="1:43" x14ac:dyDescent="0.2">
      <c r="A1525" t="s">
        <v>157</v>
      </c>
      <c r="B1525" t="s">
        <v>11</v>
      </c>
      <c r="C1525" t="s">
        <v>37</v>
      </c>
      <c r="D1525" t="s">
        <v>9</v>
      </c>
      <c r="E1525">
        <v>1</v>
      </c>
      <c r="F1525" t="s">
        <v>163</v>
      </c>
      <c r="L1525" t="s">
        <v>8</v>
      </c>
      <c r="M1525" t="s">
        <v>38</v>
      </c>
      <c r="N1525" s="3">
        <v>3519792</v>
      </c>
      <c r="O1525" t="s">
        <v>50</v>
      </c>
      <c r="P1525">
        <v>3</v>
      </c>
      <c r="Q1525">
        <v>10</v>
      </c>
      <c r="R1525" t="s">
        <v>9</v>
      </c>
      <c r="S1525">
        <v>3</v>
      </c>
      <c r="T1525" t="s">
        <v>18</v>
      </c>
      <c r="U1525" t="s">
        <v>9</v>
      </c>
      <c r="V1525">
        <v>2.8</v>
      </c>
      <c r="W1525">
        <v>5.73</v>
      </c>
      <c r="X1525">
        <v>764</v>
      </c>
      <c r="Y1525">
        <v>217</v>
      </c>
      <c r="Z1525">
        <f t="shared" si="98"/>
        <v>54250</v>
      </c>
      <c r="AF1525" t="s">
        <v>28</v>
      </c>
      <c r="AG1525">
        <v>1</v>
      </c>
      <c r="AH1525" t="s">
        <v>46</v>
      </c>
      <c r="AI1525">
        <v>0.75139999999999996</v>
      </c>
      <c r="AJ1525">
        <v>1608.901889657116</v>
      </c>
      <c r="AK1525">
        <f t="shared" si="99"/>
        <v>402225.47241427901</v>
      </c>
      <c r="AL1525">
        <v>261</v>
      </c>
      <c r="AM1525">
        <f t="shared" si="100"/>
        <v>0.34162303664921467</v>
      </c>
      <c r="AN1525">
        <v>74.152108988258391</v>
      </c>
      <c r="AO1525">
        <f t="shared" si="101"/>
        <v>18538.027247064598</v>
      </c>
      <c r="AP1525">
        <v>4.5999999999999996</v>
      </c>
      <c r="AQ1525">
        <v>68</v>
      </c>
    </row>
    <row r="1526" spans="1:43" x14ac:dyDescent="0.2">
      <c r="A1526" t="s">
        <v>157</v>
      </c>
      <c r="B1526" t="s">
        <v>11</v>
      </c>
      <c r="C1526" t="s">
        <v>37</v>
      </c>
      <c r="D1526" t="s">
        <v>9</v>
      </c>
      <c r="E1526">
        <v>1</v>
      </c>
      <c r="F1526" t="s">
        <v>163</v>
      </c>
      <c r="L1526" t="s">
        <v>8</v>
      </c>
      <c r="M1526" t="s">
        <v>38</v>
      </c>
      <c r="N1526" s="3">
        <v>3519792</v>
      </c>
      <c r="O1526" t="s">
        <v>50</v>
      </c>
      <c r="P1526">
        <v>3</v>
      </c>
      <c r="Q1526">
        <v>10</v>
      </c>
      <c r="R1526" t="s">
        <v>9</v>
      </c>
      <c r="S1526">
        <v>3</v>
      </c>
      <c r="T1526" t="s">
        <v>18</v>
      </c>
      <c r="U1526" t="s">
        <v>9</v>
      </c>
      <c r="V1526">
        <v>2.8</v>
      </c>
      <c r="W1526">
        <v>5.73</v>
      </c>
      <c r="X1526">
        <v>764</v>
      </c>
      <c r="Y1526">
        <v>217</v>
      </c>
      <c r="Z1526">
        <f t="shared" si="98"/>
        <v>54250</v>
      </c>
      <c r="AF1526" t="s">
        <v>28</v>
      </c>
      <c r="AG1526">
        <v>1</v>
      </c>
      <c r="AH1526" t="s">
        <v>46</v>
      </c>
      <c r="AI1526">
        <v>0.86699999999999999</v>
      </c>
      <c r="AJ1526">
        <v>1608.901889657116</v>
      </c>
      <c r="AK1526">
        <f t="shared" si="99"/>
        <v>402225.47241427901</v>
      </c>
      <c r="AL1526">
        <v>261</v>
      </c>
      <c r="AM1526">
        <f t="shared" si="100"/>
        <v>0.34162303664921467</v>
      </c>
      <c r="AN1526">
        <v>74.152108988258391</v>
      </c>
      <c r="AO1526">
        <f t="shared" si="101"/>
        <v>18538.027247064598</v>
      </c>
      <c r="AP1526">
        <v>4.5999999999999996</v>
      </c>
      <c r="AQ1526">
        <v>68</v>
      </c>
    </row>
    <row r="1527" spans="1:43" x14ac:dyDescent="0.2">
      <c r="A1527" t="s">
        <v>157</v>
      </c>
      <c r="B1527" t="s">
        <v>11</v>
      </c>
      <c r="C1527" t="s">
        <v>37</v>
      </c>
      <c r="D1527" t="s">
        <v>9</v>
      </c>
      <c r="E1527">
        <v>1</v>
      </c>
      <c r="F1527" t="s">
        <v>163</v>
      </c>
      <c r="L1527" t="s">
        <v>8</v>
      </c>
      <c r="M1527" t="s">
        <v>38</v>
      </c>
      <c r="N1527" s="3">
        <v>3519792</v>
      </c>
      <c r="O1527" t="s">
        <v>50</v>
      </c>
      <c r="P1527">
        <v>3</v>
      </c>
      <c r="Q1527">
        <v>10</v>
      </c>
      <c r="R1527" t="s">
        <v>9</v>
      </c>
      <c r="S1527">
        <v>3</v>
      </c>
      <c r="T1527" t="s">
        <v>18</v>
      </c>
      <c r="U1527" t="s">
        <v>9</v>
      </c>
      <c r="V1527">
        <v>2.8</v>
      </c>
      <c r="W1527">
        <v>5.73</v>
      </c>
      <c r="X1527">
        <v>764</v>
      </c>
      <c r="Y1527">
        <v>217</v>
      </c>
      <c r="Z1527">
        <f t="shared" si="98"/>
        <v>54250</v>
      </c>
      <c r="AF1527" t="s">
        <v>28</v>
      </c>
      <c r="AG1527">
        <v>2</v>
      </c>
      <c r="AH1527" t="s">
        <v>47</v>
      </c>
      <c r="AI1527">
        <v>1.1850000000000001</v>
      </c>
      <c r="AJ1527">
        <v>1608.901889657116</v>
      </c>
      <c r="AK1527">
        <f t="shared" si="99"/>
        <v>402225.47241427901</v>
      </c>
      <c r="AL1527">
        <v>261</v>
      </c>
      <c r="AM1527">
        <f t="shared" si="100"/>
        <v>0.34162303664921467</v>
      </c>
      <c r="AN1527">
        <v>74.152108988258391</v>
      </c>
      <c r="AO1527">
        <f t="shared" si="101"/>
        <v>18538.027247064598</v>
      </c>
      <c r="AP1527">
        <v>4.5999999999999996</v>
      </c>
      <c r="AQ1527">
        <v>68</v>
      </c>
    </row>
    <row r="1528" spans="1:43" x14ac:dyDescent="0.2">
      <c r="A1528" t="s">
        <v>157</v>
      </c>
      <c r="B1528" t="s">
        <v>11</v>
      </c>
      <c r="C1528" t="s">
        <v>37</v>
      </c>
      <c r="D1528" t="s">
        <v>9</v>
      </c>
      <c r="E1528">
        <v>1</v>
      </c>
      <c r="F1528" t="s">
        <v>163</v>
      </c>
      <c r="L1528" t="s">
        <v>8</v>
      </c>
      <c r="M1528" t="s">
        <v>38</v>
      </c>
      <c r="N1528" s="3">
        <v>3519792</v>
      </c>
      <c r="O1528" t="s">
        <v>50</v>
      </c>
      <c r="P1528">
        <v>3</v>
      </c>
      <c r="Q1528">
        <v>10</v>
      </c>
      <c r="R1528" t="s">
        <v>9</v>
      </c>
      <c r="S1528">
        <v>3</v>
      </c>
      <c r="T1528" t="s">
        <v>18</v>
      </c>
      <c r="U1528" t="s">
        <v>9</v>
      </c>
      <c r="V1528">
        <v>2.8</v>
      </c>
      <c r="W1528">
        <v>5.73</v>
      </c>
      <c r="X1528">
        <v>764</v>
      </c>
      <c r="Y1528">
        <v>217</v>
      </c>
      <c r="Z1528">
        <f t="shared" si="98"/>
        <v>54250</v>
      </c>
      <c r="AF1528" t="s">
        <v>28</v>
      </c>
      <c r="AG1528">
        <v>7</v>
      </c>
      <c r="AH1528" t="s">
        <v>46</v>
      </c>
      <c r="AI1528">
        <v>7.976</v>
      </c>
      <c r="AJ1528">
        <v>1608.901889657116</v>
      </c>
      <c r="AK1528">
        <f t="shared" si="99"/>
        <v>402225.47241427901</v>
      </c>
      <c r="AL1528">
        <v>261</v>
      </c>
      <c r="AM1528">
        <f t="shared" si="100"/>
        <v>0.34162303664921467</v>
      </c>
      <c r="AN1528">
        <v>74.152108988258391</v>
      </c>
      <c r="AO1528">
        <f t="shared" si="101"/>
        <v>18538.027247064598</v>
      </c>
      <c r="AP1528">
        <v>4.5999999999999996</v>
      </c>
      <c r="AQ1528">
        <v>68</v>
      </c>
    </row>
    <row r="1529" spans="1:43" x14ac:dyDescent="0.2">
      <c r="A1529" t="s">
        <v>157</v>
      </c>
      <c r="B1529" t="s">
        <v>11</v>
      </c>
      <c r="C1529" t="s">
        <v>37</v>
      </c>
      <c r="D1529" t="s">
        <v>9</v>
      </c>
      <c r="E1529">
        <v>1</v>
      </c>
      <c r="F1529" t="s">
        <v>163</v>
      </c>
      <c r="L1529" t="s">
        <v>8</v>
      </c>
      <c r="M1529" t="s">
        <v>38</v>
      </c>
      <c r="N1529" s="3">
        <v>3519792</v>
      </c>
      <c r="O1529" t="s">
        <v>50</v>
      </c>
      <c r="P1529">
        <v>3</v>
      </c>
      <c r="Q1529">
        <v>10</v>
      </c>
      <c r="R1529" t="s">
        <v>9</v>
      </c>
      <c r="S1529">
        <v>3</v>
      </c>
      <c r="T1529" t="s">
        <v>18</v>
      </c>
      <c r="U1529" t="s">
        <v>9</v>
      </c>
      <c r="V1529">
        <v>2.8</v>
      </c>
      <c r="W1529">
        <v>5.73</v>
      </c>
      <c r="X1529">
        <v>764</v>
      </c>
      <c r="Y1529">
        <v>217</v>
      </c>
      <c r="Z1529">
        <f t="shared" si="98"/>
        <v>54250</v>
      </c>
      <c r="AC1529" s="7" t="s">
        <v>101</v>
      </c>
      <c r="AD1529" t="s">
        <v>102</v>
      </c>
      <c r="AF1529" t="s">
        <v>28</v>
      </c>
      <c r="AG1529">
        <v>3</v>
      </c>
      <c r="AH1529" t="s">
        <v>46</v>
      </c>
      <c r="AI1529">
        <v>3.7570000000000001</v>
      </c>
      <c r="AJ1529">
        <v>1608.901889657116</v>
      </c>
      <c r="AK1529">
        <f t="shared" si="99"/>
        <v>402225.47241427901</v>
      </c>
      <c r="AL1529">
        <v>261</v>
      </c>
      <c r="AM1529">
        <f t="shared" si="100"/>
        <v>0.34162303664921467</v>
      </c>
      <c r="AN1529">
        <v>74.152108988258391</v>
      </c>
      <c r="AO1529">
        <f t="shared" si="101"/>
        <v>18538.027247064598</v>
      </c>
      <c r="AP1529">
        <v>4.5999999999999996</v>
      </c>
      <c r="AQ1529">
        <v>68</v>
      </c>
    </row>
    <row r="1530" spans="1:43" x14ac:dyDescent="0.2">
      <c r="A1530" t="s">
        <v>157</v>
      </c>
      <c r="B1530" t="s">
        <v>11</v>
      </c>
      <c r="C1530" t="s">
        <v>37</v>
      </c>
      <c r="D1530" t="s">
        <v>9</v>
      </c>
      <c r="E1530">
        <v>1</v>
      </c>
      <c r="F1530" t="s">
        <v>163</v>
      </c>
      <c r="L1530" t="s">
        <v>8</v>
      </c>
      <c r="M1530" t="s">
        <v>38</v>
      </c>
      <c r="N1530" s="3">
        <v>3519792</v>
      </c>
      <c r="O1530" t="s">
        <v>50</v>
      </c>
      <c r="P1530">
        <v>3</v>
      </c>
      <c r="Q1530">
        <v>10</v>
      </c>
      <c r="R1530" t="s">
        <v>9</v>
      </c>
      <c r="S1530">
        <v>3</v>
      </c>
      <c r="T1530" t="s">
        <v>18</v>
      </c>
      <c r="U1530" t="s">
        <v>9</v>
      </c>
      <c r="V1530">
        <v>2.8</v>
      </c>
      <c r="W1530">
        <v>5.73</v>
      </c>
      <c r="X1530">
        <v>764</v>
      </c>
      <c r="Y1530">
        <v>217</v>
      </c>
      <c r="Z1530">
        <f t="shared" si="98"/>
        <v>54250</v>
      </c>
      <c r="AF1530" t="s">
        <v>28</v>
      </c>
      <c r="AG1530">
        <v>3</v>
      </c>
      <c r="AH1530" t="s">
        <v>46</v>
      </c>
      <c r="AI1530">
        <v>2.6589999999999998</v>
      </c>
      <c r="AJ1530">
        <v>1608.901889657116</v>
      </c>
      <c r="AK1530">
        <f t="shared" si="99"/>
        <v>402225.47241427901</v>
      </c>
      <c r="AL1530">
        <v>261</v>
      </c>
      <c r="AM1530">
        <f t="shared" si="100"/>
        <v>0.34162303664921467</v>
      </c>
      <c r="AN1530">
        <v>74.152108988258391</v>
      </c>
      <c r="AO1530">
        <f t="shared" si="101"/>
        <v>18538.027247064598</v>
      </c>
      <c r="AP1530">
        <v>4.5999999999999996</v>
      </c>
      <c r="AQ1530">
        <v>68</v>
      </c>
    </row>
    <row r="1531" spans="1:43" x14ac:dyDescent="0.2">
      <c r="A1531" t="s">
        <v>157</v>
      </c>
      <c r="B1531" t="s">
        <v>11</v>
      </c>
      <c r="C1531" t="s">
        <v>37</v>
      </c>
      <c r="D1531" t="s">
        <v>9</v>
      </c>
      <c r="E1531">
        <v>1</v>
      </c>
      <c r="F1531" t="s">
        <v>163</v>
      </c>
      <c r="L1531" t="s">
        <v>8</v>
      </c>
      <c r="M1531" t="s">
        <v>38</v>
      </c>
      <c r="N1531" s="3">
        <v>3519792</v>
      </c>
      <c r="O1531" t="s">
        <v>50</v>
      </c>
      <c r="P1531">
        <v>3</v>
      </c>
      <c r="Q1531">
        <v>10</v>
      </c>
      <c r="R1531" t="s">
        <v>9</v>
      </c>
      <c r="S1531">
        <v>3</v>
      </c>
      <c r="T1531" t="s">
        <v>18</v>
      </c>
      <c r="U1531" t="s">
        <v>9</v>
      </c>
      <c r="V1531">
        <v>2.8</v>
      </c>
      <c r="W1531">
        <v>5.73</v>
      </c>
      <c r="X1531">
        <v>764</v>
      </c>
      <c r="Y1531">
        <v>217</v>
      </c>
      <c r="Z1531">
        <f t="shared" si="98"/>
        <v>54250</v>
      </c>
      <c r="AB1531" t="s">
        <v>8</v>
      </c>
      <c r="AF1531" t="s">
        <v>28</v>
      </c>
      <c r="AG1531">
        <v>2</v>
      </c>
      <c r="AH1531" t="s">
        <v>47</v>
      </c>
      <c r="AI1531">
        <v>1.329</v>
      </c>
      <c r="AJ1531">
        <v>1608.901889657116</v>
      </c>
      <c r="AK1531">
        <f t="shared" si="99"/>
        <v>402225.47241427901</v>
      </c>
      <c r="AL1531">
        <v>261</v>
      </c>
      <c r="AM1531">
        <f t="shared" si="100"/>
        <v>0.34162303664921467</v>
      </c>
      <c r="AN1531">
        <v>74.152108988258391</v>
      </c>
      <c r="AO1531">
        <f t="shared" si="101"/>
        <v>18538.027247064598</v>
      </c>
      <c r="AP1531">
        <v>4.5999999999999996</v>
      </c>
      <c r="AQ1531">
        <v>68</v>
      </c>
    </row>
    <row r="1532" spans="1:43" x14ac:dyDescent="0.2">
      <c r="A1532" t="s">
        <v>157</v>
      </c>
      <c r="B1532" t="s">
        <v>11</v>
      </c>
      <c r="C1532" t="s">
        <v>37</v>
      </c>
      <c r="D1532" t="s">
        <v>9</v>
      </c>
      <c r="E1532">
        <v>1</v>
      </c>
      <c r="F1532" t="s">
        <v>163</v>
      </c>
      <c r="L1532" t="s">
        <v>8</v>
      </c>
      <c r="M1532" t="s">
        <v>38</v>
      </c>
      <c r="N1532" s="3">
        <v>3519792</v>
      </c>
      <c r="O1532" t="s">
        <v>50</v>
      </c>
      <c r="P1532">
        <v>3</v>
      </c>
      <c r="Q1532">
        <v>10</v>
      </c>
      <c r="R1532" t="s">
        <v>9</v>
      </c>
      <c r="S1532">
        <v>3</v>
      </c>
      <c r="T1532" t="s">
        <v>18</v>
      </c>
      <c r="U1532" t="s">
        <v>9</v>
      </c>
      <c r="V1532">
        <v>2.8</v>
      </c>
      <c r="W1532">
        <v>5.73</v>
      </c>
      <c r="X1532">
        <v>764</v>
      </c>
      <c r="Y1532">
        <v>217</v>
      </c>
      <c r="Z1532">
        <f t="shared" si="98"/>
        <v>54250</v>
      </c>
      <c r="AF1532" t="s">
        <v>28</v>
      </c>
      <c r="AG1532">
        <v>2</v>
      </c>
      <c r="AH1532" t="s">
        <v>47</v>
      </c>
      <c r="AI1532">
        <v>1.4159999999999999</v>
      </c>
      <c r="AJ1532">
        <v>1608.901889657116</v>
      </c>
      <c r="AK1532">
        <f t="shared" si="99"/>
        <v>402225.47241427901</v>
      </c>
      <c r="AL1532">
        <v>261</v>
      </c>
      <c r="AM1532">
        <f t="shared" si="100"/>
        <v>0.34162303664921467</v>
      </c>
      <c r="AN1532">
        <v>74.152108988258391</v>
      </c>
      <c r="AO1532">
        <f t="shared" si="101"/>
        <v>18538.027247064598</v>
      </c>
      <c r="AP1532">
        <v>4.5999999999999996</v>
      </c>
      <c r="AQ1532">
        <v>68</v>
      </c>
    </row>
    <row r="1533" spans="1:43" x14ac:dyDescent="0.2">
      <c r="A1533" t="s">
        <v>157</v>
      </c>
      <c r="B1533" t="s">
        <v>11</v>
      </c>
      <c r="C1533" t="s">
        <v>37</v>
      </c>
      <c r="D1533" t="s">
        <v>9</v>
      </c>
      <c r="E1533">
        <v>1</v>
      </c>
      <c r="F1533" t="s">
        <v>163</v>
      </c>
      <c r="L1533" t="s">
        <v>8</v>
      </c>
      <c r="M1533" t="s">
        <v>38</v>
      </c>
      <c r="N1533" s="3">
        <v>3519792</v>
      </c>
      <c r="O1533" t="s">
        <v>50</v>
      </c>
      <c r="P1533">
        <v>3</v>
      </c>
      <c r="Q1533">
        <v>10</v>
      </c>
      <c r="R1533" t="s">
        <v>9</v>
      </c>
      <c r="S1533">
        <v>3</v>
      </c>
      <c r="T1533" t="s">
        <v>18</v>
      </c>
      <c r="U1533" t="s">
        <v>9</v>
      </c>
      <c r="V1533">
        <v>2.8</v>
      </c>
      <c r="W1533">
        <v>5.73</v>
      </c>
      <c r="X1533">
        <v>764</v>
      </c>
      <c r="Y1533">
        <v>217</v>
      </c>
      <c r="Z1533">
        <f t="shared" ref="Z1533:Z1564" si="102">Y1533*250</f>
        <v>54250</v>
      </c>
      <c r="AB1533" t="s">
        <v>8</v>
      </c>
      <c r="AF1533" t="s">
        <v>28</v>
      </c>
      <c r="AG1533">
        <v>7</v>
      </c>
      <c r="AH1533" t="s">
        <v>46</v>
      </c>
      <c r="AI1533">
        <v>7.109</v>
      </c>
      <c r="AJ1533">
        <v>1608.901889657116</v>
      </c>
      <c r="AK1533">
        <f t="shared" ref="AK1533:AK1564" si="103">AJ1533*250</f>
        <v>402225.47241427901</v>
      </c>
      <c r="AL1533">
        <v>261</v>
      </c>
      <c r="AM1533">
        <f t="shared" si="100"/>
        <v>0.34162303664921467</v>
      </c>
      <c r="AN1533">
        <v>74.152108988258391</v>
      </c>
      <c r="AO1533">
        <f t="shared" si="101"/>
        <v>18538.027247064598</v>
      </c>
      <c r="AP1533">
        <v>4.5999999999999996</v>
      </c>
      <c r="AQ1533">
        <v>68</v>
      </c>
    </row>
    <row r="1534" spans="1:43" x14ac:dyDescent="0.2">
      <c r="A1534" t="s">
        <v>157</v>
      </c>
      <c r="B1534" t="s">
        <v>11</v>
      </c>
      <c r="C1534" t="s">
        <v>37</v>
      </c>
      <c r="D1534" t="s">
        <v>9</v>
      </c>
      <c r="E1534">
        <v>1</v>
      </c>
      <c r="F1534" t="s">
        <v>163</v>
      </c>
      <c r="L1534" t="s">
        <v>8</v>
      </c>
      <c r="M1534" t="s">
        <v>38</v>
      </c>
      <c r="N1534" s="3">
        <v>3519792</v>
      </c>
      <c r="O1534" t="s">
        <v>50</v>
      </c>
      <c r="P1534">
        <v>3</v>
      </c>
      <c r="Q1534">
        <v>10</v>
      </c>
      <c r="R1534" t="s">
        <v>9</v>
      </c>
      <c r="S1534">
        <v>3</v>
      </c>
      <c r="T1534" t="s">
        <v>18</v>
      </c>
      <c r="U1534" t="s">
        <v>9</v>
      </c>
      <c r="V1534">
        <v>2.8</v>
      </c>
      <c r="W1534">
        <v>5.73</v>
      </c>
      <c r="X1534">
        <v>764</v>
      </c>
      <c r="Y1534">
        <v>217</v>
      </c>
      <c r="Z1534">
        <f t="shared" si="102"/>
        <v>54250</v>
      </c>
      <c r="AF1534" t="s">
        <v>28</v>
      </c>
      <c r="AG1534">
        <v>5</v>
      </c>
      <c r="AH1534" t="s">
        <v>46</v>
      </c>
      <c r="AI1534">
        <v>3.8149999999999999</v>
      </c>
      <c r="AJ1534">
        <v>1608.901889657116</v>
      </c>
      <c r="AK1534">
        <f t="shared" si="103"/>
        <v>402225.47241427901</v>
      </c>
      <c r="AL1534">
        <v>261</v>
      </c>
      <c r="AM1534">
        <f t="shared" si="100"/>
        <v>0.34162303664921467</v>
      </c>
      <c r="AN1534">
        <v>74.152108988258391</v>
      </c>
      <c r="AO1534">
        <f t="shared" si="101"/>
        <v>18538.027247064598</v>
      </c>
      <c r="AP1534">
        <v>4.5999999999999996</v>
      </c>
      <c r="AQ1534">
        <v>68</v>
      </c>
    </row>
    <row r="1535" spans="1:43" x14ac:dyDescent="0.2">
      <c r="A1535" t="s">
        <v>157</v>
      </c>
      <c r="B1535" t="s">
        <v>11</v>
      </c>
      <c r="C1535" t="s">
        <v>37</v>
      </c>
      <c r="D1535" t="s">
        <v>9</v>
      </c>
      <c r="E1535">
        <v>1</v>
      </c>
      <c r="F1535" t="s">
        <v>163</v>
      </c>
      <c r="L1535" t="s">
        <v>8</v>
      </c>
      <c r="M1535" t="s">
        <v>38</v>
      </c>
      <c r="N1535" s="3">
        <v>3519792</v>
      </c>
      <c r="O1535" t="s">
        <v>50</v>
      </c>
      <c r="P1535">
        <v>3</v>
      </c>
      <c r="Q1535">
        <v>10</v>
      </c>
      <c r="R1535" t="s">
        <v>9</v>
      </c>
      <c r="S1535">
        <v>3</v>
      </c>
      <c r="T1535" t="s">
        <v>18</v>
      </c>
      <c r="U1535" t="s">
        <v>9</v>
      </c>
      <c r="V1535">
        <v>2.8</v>
      </c>
      <c r="W1535">
        <v>5.73</v>
      </c>
      <c r="X1535">
        <v>764</v>
      </c>
      <c r="Y1535">
        <v>217</v>
      </c>
      <c r="Z1535">
        <f t="shared" si="102"/>
        <v>54250</v>
      </c>
      <c r="AF1535" t="s">
        <v>28</v>
      </c>
      <c r="AG1535">
        <v>2</v>
      </c>
      <c r="AH1535" t="s">
        <v>46</v>
      </c>
      <c r="AI1535">
        <v>1.879</v>
      </c>
      <c r="AJ1535">
        <v>1608.901889657116</v>
      </c>
      <c r="AK1535">
        <f t="shared" si="103"/>
        <v>402225.47241427901</v>
      </c>
      <c r="AL1535">
        <v>261</v>
      </c>
      <c r="AM1535">
        <f t="shared" si="100"/>
        <v>0.34162303664921467</v>
      </c>
      <c r="AN1535">
        <v>74.152108988258391</v>
      </c>
      <c r="AO1535">
        <f t="shared" si="101"/>
        <v>18538.027247064598</v>
      </c>
      <c r="AP1535">
        <v>4.5999999999999996</v>
      </c>
      <c r="AQ1535">
        <v>68</v>
      </c>
    </row>
    <row r="1536" spans="1:43" x14ac:dyDescent="0.2">
      <c r="A1536" t="s">
        <v>157</v>
      </c>
      <c r="B1536" t="s">
        <v>11</v>
      </c>
      <c r="C1536" t="s">
        <v>37</v>
      </c>
      <c r="D1536" t="s">
        <v>9</v>
      </c>
      <c r="E1536">
        <v>1</v>
      </c>
      <c r="F1536" t="s">
        <v>163</v>
      </c>
      <c r="L1536" t="s">
        <v>8</v>
      </c>
      <c r="M1536" t="s">
        <v>38</v>
      </c>
      <c r="N1536" s="3">
        <v>3519792</v>
      </c>
      <c r="O1536" t="s">
        <v>50</v>
      </c>
      <c r="P1536">
        <v>3</v>
      </c>
      <c r="Q1536">
        <v>10</v>
      </c>
      <c r="R1536" t="s">
        <v>9</v>
      </c>
      <c r="S1536">
        <v>3</v>
      </c>
      <c r="T1536" t="s">
        <v>18</v>
      </c>
      <c r="U1536" t="s">
        <v>9</v>
      </c>
      <c r="V1536">
        <v>2.8</v>
      </c>
      <c r="W1536">
        <v>5.73</v>
      </c>
      <c r="X1536">
        <v>764</v>
      </c>
      <c r="Y1536">
        <v>217</v>
      </c>
      <c r="Z1536">
        <f t="shared" si="102"/>
        <v>54250</v>
      </c>
      <c r="AF1536" t="s">
        <v>28</v>
      </c>
      <c r="AG1536">
        <v>4</v>
      </c>
      <c r="AH1536" t="s">
        <v>46</v>
      </c>
      <c r="AI1536">
        <v>3.8149999999999999</v>
      </c>
      <c r="AJ1536">
        <v>1608.901889657116</v>
      </c>
      <c r="AK1536">
        <f t="shared" si="103"/>
        <v>402225.47241427901</v>
      </c>
      <c r="AL1536">
        <v>261</v>
      </c>
      <c r="AM1536">
        <f t="shared" si="100"/>
        <v>0.34162303664921467</v>
      </c>
      <c r="AN1536">
        <v>74.152108988258391</v>
      </c>
      <c r="AO1536">
        <f t="shared" si="101"/>
        <v>18538.027247064598</v>
      </c>
      <c r="AP1536">
        <v>4.5999999999999996</v>
      </c>
      <c r="AQ1536">
        <v>68</v>
      </c>
    </row>
    <row r="1537" spans="1:43" x14ac:dyDescent="0.2">
      <c r="A1537" t="s">
        <v>157</v>
      </c>
      <c r="B1537" t="s">
        <v>11</v>
      </c>
      <c r="C1537" t="s">
        <v>37</v>
      </c>
      <c r="D1537" t="s">
        <v>9</v>
      </c>
      <c r="E1537">
        <v>1</v>
      </c>
      <c r="F1537" t="s">
        <v>163</v>
      </c>
      <c r="L1537" t="s">
        <v>8</v>
      </c>
      <c r="M1537" t="s">
        <v>38</v>
      </c>
      <c r="N1537" s="3">
        <v>3519792</v>
      </c>
      <c r="O1537" t="s">
        <v>50</v>
      </c>
      <c r="P1537">
        <v>3</v>
      </c>
      <c r="Q1537">
        <v>10</v>
      </c>
      <c r="R1537" t="s">
        <v>9</v>
      </c>
      <c r="S1537">
        <v>3</v>
      </c>
      <c r="T1537" t="s">
        <v>18</v>
      </c>
      <c r="U1537" t="s">
        <v>9</v>
      </c>
      <c r="V1537">
        <v>2.8</v>
      </c>
      <c r="W1537">
        <v>5.73</v>
      </c>
      <c r="X1537">
        <v>764</v>
      </c>
      <c r="Y1537">
        <v>217</v>
      </c>
      <c r="Z1537">
        <f t="shared" si="102"/>
        <v>54250</v>
      </c>
      <c r="AB1537" t="s">
        <v>8</v>
      </c>
      <c r="AC1537" s="7" t="s">
        <v>101</v>
      </c>
      <c r="AD1537" t="s">
        <v>8</v>
      </c>
      <c r="AF1537" t="s">
        <v>28</v>
      </c>
      <c r="AG1537">
        <v>1</v>
      </c>
      <c r="AH1537" t="s">
        <v>46</v>
      </c>
      <c r="AI1537">
        <v>1.012</v>
      </c>
      <c r="AJ1537">
        <v>1608.901889657116</v>
      </c>
      <c r="AK1537">
        <f t="shared" si="103"/>
        <v>402225.47241427901</v>
      </c>
      <c r="AL1537">
        <v>261</v>
      </c>
      <c r="AM1537">
        <f t="shared" si="100"/>
        <v>0.34162303664921467</v>
      </c>
      <c r="AN1537">
        <v>74.152108988258391</v>
      </c>
      <c r="AO1537">
        <f t="shared" si="101"/>
        <v>18538.027247064598</v>
      </c>
      <c r="AP1537">
        <v>4.5999999999999996</v>
      </c>
      <c r="AQ1537">
        <v>68</v>
      </c>
    </row>
    <row r="1538" spans="1:43" x14ac:dyDescent="0.2">
      <c r="A1538" t="s">
        <v>157</v>
      </c>
      <c r="B1538" t="s">
        <v>11</v>
      </c>
      <c r="C1538" t="s">
        <v>37</v>
      </c>
      <c r="D1538" t="s">
        <v>9</v>
      </c>
      <c r="E1538">
        <v>1</v>
      </c>
      <c r="F1538" t="s">
        <v>163</v>
      </c>
      <c r="L1538" t="s">
        <v>8</v>
      </c>
      <c r="M1538" t="s">
        <v>38</v>
      </c>
      <c r="N1538" s="3">
        <v>3519792</v>
      </c>
      <c r="O1538" t="s">
        <v>50</v>
      </c>
      <c r="P1538">
        <v>3</v>
      </c>
      <c r="Q1538">
        <v>10</v>
      </c>
      <c r="R1538" t="s">
        <v>9</v>
      </c>
      <c r="S1538">
        <v>3</v>
      </c>
      <c r="T1538" t="s">
        <v>18</v>
      </c>
      <c r="U1538" t="s">
        <v>9</v>
      </c>
      <c r="V1538">
        <v>2.8</v>
      </c>
      <c r="W1538">
        <v>5.73</v>
      </c>
      <c r="X1538">
        <v>764</v>
      </c>
      <c r="Y1538">
        <v>217</v>
      </c>
      <c r="Z1538">
        <f t="shared" si="102"/>
        <v>54250</v>
      </c>
      <c r="AF1538" t="s">
        <v>28</v>
      </c>
      <c r="AG1538">
        <v>2</v>
      </c>
      <c r="AH1538" t="s">
        <v>47</v>
      </c>
      <c r="AI1538">
        <v>2.9769999999999999</v>
      </c>
      <c r="AJ1538">
        <v>1608.901889657116</v>
      </c>
      <c r="AK1538">
        <f t="shared" si="103"/>
        <v>402225.47241427901</v>
      </c>
      <c r="AL1538">
        <v>261</v>
      </c>
      <c r="AM1538">
        <f t="shared" si="100"/>
        <v>0.34162303664921467</v>
      </c>
      <c r="AN1538">
        <v>74.152108988258391</v>
      </c>
      <c r="AO1538">
        <f t="shared" si="101"/>
        <v>18538.027247064598</v>
      </c>
      <c r="AP1538">
        <v>4.5999999999999996</v>
      </c>
      <c r="AQ1538">
        <v>68</v>
      </c>
    </row>
    <row r="1539" spans="1:43" x14ac:dyDescent="0.2">
      <c r="A1539" t="s">
        <v>157</v>
      </c>
      <c r="B1539" t="s">
        <v>11</v>
      </c>
      <c r="C1539" t="s">
        <v>37</v>
      </c>
      <c r="D1539" t="s">
        <v>9</v>
      </c>
      <c r="E1539">
        <v>1</v>
      </c>
      <c r="F1539" t="s">
        <v>163</v>
      </c>
      <c r="L1539" t="s">
        <v>8</v>
      </c>
      <c r="M1539" t="s">
        <v>38</v>
      </c>
      <c r="N1539" s="3">
        <v>3519792</v>
      </c>
      <c r="O1539" t="s">
        <v>50</v>
      </c>
      <c r="P1539">
        <v>3</v>
      </c>
      <c r="Q1539">
        <v>10</v>
      </c>
      <c r="R1539" t="s">
        <v>9</v>
      </c>
      <c r="S1539">
        <v>3</v>
      </c>
      <c r="T1539" t="s">
        <v>18</v>
      </c>
      <c r="U1539" t="s">
        <v>9</v>
      </c>
      <c r="V1539">
        <v>2.8</v>
      </c>
      <c r="W1539">
        <v>5.73</v>
      </c>
      <c r="X1539">
        <v>764</v>
      </c>
      <c r="Y1539">
        <v>217</v>
      </c>
      <c r="Z1539">
        <f t="shared" si="102"/>
        <v>54250</v>
      </c>
      <c r="AF1539" t="s">
        <v>28</v>
      </c>
      <c r="AG1539">
        <v>1</v>
      </c>
      <c r="AH1539" t="s">
        <v>46</v>
      </c>
      <c r="AI1539">
        <v>1.127</v>
      </c>
      <c r="AJ1539">
        <v>1608.901889657116</v>
      </c>
      <c r="AK1539">
        <f t="shared" si="103"/>
        <v>402225.47241427901</v>
      </c>
      <c r="AL1539">
        <v>261</v>
      </c>
      <c r="AM1539">
        <f t="shared" si="100"/>
        <v>0.34162303664921467</v>
      </c>
      <c r="AN1539">
        <v>74.152108988258391</v>
      </c>
      <c r="AO1539">
        <f t="shared" si="101"/>
        <v>18538.027247064598</v>
      </c>
      <c r="AP1539">
        <v>4.5999999999999996</v>
      </c>
      <c r="AQ1539">
        <v>68</v>
      </c>
    </row>
    <row r="1540" spans="1:43" x14ac:dyDescent="0.2">
      <c r="A1540" t="s">
        <v>157</v>
      </c>
      <c r="B1540" t="s">
        <v>11</v>
      </c>
      <c r="C1540" t="s">
        <v>37</v>
      </c>
      <c r="D1540" t="s">
        <v>9</v>
      </c>
      <c r="E1540">
        <v>1</v>
      </c>
      <c r="F1540" t="s">
        <v>163</v>
      </c>
      <c r="L1540" t="s">
        <v>8</v>
      </c>
      <c r="M1540" t="s">
        <v>38</v>
      </c>
      <c r="N1540" s="3">
        <v>3519792</v>
      </c>
      <c r="O1540" t="s">
        <v>50</v>
      </c>
      <c r="P1540">
        <v>3</v>
      </c>
      <c r="Q1540">
        <v>10</v>
      </c>
      <c r="R1540" t="s">
        <v>9</v>
      </c>
      <c r="S1540">
        <v>3</v>
      </c>
      <c r="T1540" t="s">
        <v>18</v>
      </c>
      <c r="U1540" t="s">
        <v>9</v>
      </c>
      <c r="V1540">
        <v>2.8</v>
      </c>
      <c r="W1540">
        <v>5.73</v>
      </c>
      <c r="X1540">
        <v>764</v>
      </c>
      <c r="Y1540">
        <v>217</v>
      </c>
      <c r="Z1540">
        <f t="shared" si="102"/>
        <v>54250</v>
      </c>
      <c r="AB1540" t="s">
        <v>8</v>
      </c>
      <c r="AC1540" s="7" t="s">
        <v>101</v>
      </c>
      <c r="AD1540" t="s">
        <v>8</v>
      </c>
      <c r="AF1540" t="s">
        <v>28</v>
      </c>
      <c r="AG1540">
        <v>2</v>
      </c>
      <c r="AH1540" t="s">
        <v>47</v>
      </c>
      <c r="AI1540">
        <v>2.6589999999999998</v>
      </c>
      <c r="AJ1540">
        <v>1608.901889657116</v>
      </c>
      <c r="AK1540">
        <f t="shared" si="103"/>
        <v>402225.47241427901</v>
      </c>
      <c r="AL1540">
        <v>261</v>
      </c>
      <c r="AM1540">
        <f t="shared" si="100"/>
        <v>0.34162303664921467</v>
      </c>
      <c r="AN1540">
        <v>74.152108988258391</v>
      </c>
      <c r="AO1540">
        <f t="shared" si="101"/>
        <v>18538.027247064598</v>
      </c>
      <c r="AP1540">
        <v>4.5999999999999996</v>
      </c>
      <c r="AQ1540">
        <v>68</v>
      </c>
    </row>
    <row r="1541" spans="1:43" x14ac:dyDescent="0.2">
      <c r="A1541" t="s">
        <v>157</v>
      </c>
      <c r="B1541" t="s">
        <v>11</v>
      </c>
      <c r="C1541" t="s">
        <v>37</v>
      </c>
      <c r="D1541" t="s">
        <v>9</v>
      </c>
      <c r="E1541">
        <v>1</v>
      </c>
      <c r="F1541" t="s">
        <v>163</v>
      </c>
      <c r="L1541" t="s">
        <v>8</v>
      </c>
      <c r="M1541" t="s">
        <v>38</v>
      </c>
      <c r="N1541" s="3">
        <v>3519792</v>
      </c>
      <c r="O1541" t="s">
        <v>50</v>
      </c>
      <c r="P1541">
        <v>3</v>
      </c>
      <c r="Q1541">
        <v>10</v>
      </c>
      <c r="R1541" t="s">
        <v>9</v>
      </c>
      <c r="S1541">
        <v>3</v>
      </c>
      <c r="T1541" t="s">
        <v>18</v>
      </c>
      <c r="U1541" t="s">
        <v>9</v>
      </c>
      <c r="V1541">
        <v>2.8</v>
      </c>
      <c r="W1541">
        <v>5.73</v>
      </c>
      <c r="X1541">
        <v>764</v>
      </c>
      <c r="Y1541">
        <v>217</v>
      </c>
      <c r="Z1541">
        <f t="shared" si="102"/>
        <v>54250</v>
      </c>
      <c r="AF1541" t="s">
        <v>28</v>
      </c>
      <c r="AG1541">
        <v>1</v>
      </c>
      <c r="AH1541" t="s">
        <v>46</v>
      </c>
      <c r="AI1541">
        <v>0.5202</v>
      </c>
      <c r="AJ1541">
        <v>1608.901889657116</v>
      </c>
      <c r="AK1541">
        <f t="shared" si="103"/>
        <v>402225.47241427901</v>
      </c>
      <c r="AL1541">
        <v>261</v>
      </c>
      <c r="AM1541">
        <f t="shared" si="100"/>
        <v>0.34162303664921467</v>
      </c>
      <c r="AN1541">
        <v>74.152108988258391</v>
      </c>
      <c r="AO1541">
        <f t="shared" si="101"/>
        <v>18538.027247064598</v>
      </c>
      <c r="AP1541">
        <v>4.5999999999999996</v>
      </c>
      <c r="AQ1541">
        <v>68</v>
      </c>
    </row>
    <row r="1542" spans="1:43" x14ac:dyDescent="0.2">
      <c r="A1542" t="s">
        <v>157</v>
      </c>
      <c r="B1542" t="s">
        <v>11</v>
      </c>
      <c r="C1542" t="s">
        <v>37</v>
      </c>
      <c r="D1542" t="s">
        <v>9</v>
      </c>
      <c r="E1542">
        <v>1</v>
      </c>
      <c r="F1542" t="s">
        <v>163</v>
      </c>
      <c r="L1542" t="s">
        <v>8</v>
      </c>
      <c r="M1542" t="s">
        <v>38</v>
      </c>
      <c r="N1542" s="3">
        <v>3519792</v>
      </c>
      <c r="O1542" t="s">
        <v>50</v>
      </c>
      <c r="P1542">
        <v>3</v>
      </c>
      <c r="Q1542">
        <v>10</v>
      </c>
      <c r="R1542" t="s">
        <v>9</v>
      </c>
      <c r="S1542">
        <v>3</v>
      </c>
      <c r="T1542" t="s">
        <v>18</v>
      </c>
      <c r="U1542" t="s">
        <v>9</v>
      </c>
      <c r="V1542">
        <v>2.8</v>
      </c>
      <c r="W1542">
        <v>5.73</v>
      </c>
      <c r="X1542">
        <v>764</v>
      </c>
      <c r="Y1542">
        <v>217</v>
      </c>
      <c r="Z1542">
        <f t="shared" si="102"/>
        <v>54250</v>
      </c>
      <c r="AF1542" t="s">
        <v>28</v>
      </c>
      <c r="AG1542">
        <v>3</v>
      </c>
      <c r="AH1542" t="s">
        <v>46</v>
      </c>
      <c r="AI1542">
        <v>2.081</v>
      </c>
      <c r="AJ1542">
        <v>1608.901889657116</v>
      </c>
      <c r="AK1542">
        <f t="shared" si="103"/>
        <v>402225.47241427901</v>
      </c>
      <c r="AL1542">
        <v>261</v>
      </c>
      <c r="AM1542">
        <f t="shared" si="100"/>
        <v>0.34162303664921467</v>
      </c>
      <c r="AN1542">
        <v>74.152108988258391</v>
      </c>
      <c r="AO1542">
        <f t="shared" si="101"/>
        <v>18538.027247064598</v>
      </c>
      <c r="AP1542">
        <v>4.5999999999999996</v>
      </c>
      <c r="AQ1542">
        <v>68</v>
      </c>
    </row>
    <row r="1543" spans="1:43" x14ac:dyDescent="0.2">
      <c r="A1543" t="s">
        <v>157</v>
      </c>
      <c r="B1543" t="s">
        <v>11</v>
      </c>
      <c r="C1543" t="s">
        <v>37</v>
      </c>
      <c r="D1543" t="s">
        <v>9</v>
      </c>
      <c r="E1543">
        <v>1</v>
      </c>
      <c r="F1543" t="s">
        <v>163</v>
      </c>
      <c r="L1543" t="s">
        <v>8</v>
      </c>
      <c r="M1543" t="s">
        <v>38</v>
      </c>
      <c r="N1543" s="3">
        <v>3519792</v>
      </c>
      <c r="O1543" t="s">
        <v>50</v>
      </c>
      <c r="P1543">
        <v>3</v>
      </c>
      <c r="Q1543">
        <v>10</v>
      </c>
      <c r="R1543" t="s">
        <v>9</v>
      </c>
      <c r="S1543">
        <v>3</v>
      </c>
      <c r="T1543" t="s">
        <v>18</v>
      </c>
      <c r="U1543" t="s">
        <v>9</v>
      </c>
      <c r="V1543">
        <v>2.8</v>
      </c>
      <c r="W1543">
        <v>5.73</v>
      </c>
      <c r="X1543">
        <v>764</v>
      </c>
      <c r="Y1543">
        <v>217</v>
      </c>
      <c r="Z1543">
        <f t="shared" si="102"/>
        <v>54250</v>
      </c>
      <c r="AF1543" t="s">
        <v>28</v>
      </c>
      <c r="AG1543">
        <v>3</v>
      </c>
      <c r="AH1543" t="s">
        <v>46</v>
      </c>
      <c r="AI1543">
        <v>2.3119999999999998</v>
      </c>
      <c r="AJ1543">
        <v>1608.901889657116</v>
      </c>
      <c r="AK1543">
        <f t="shared" si="103"/>
        <v>402225.47241427901</v>
      </c>
      <c r="AL1543">
        <v>261</v>
      </c>
      <c r="AM1543">
        <f t="shared" si="100"/>
        <v>0.34162303664921467</v>
      </c>
      <c r="AN1543">
        <v>74.152108988258391</v>
      </c>
      <c r="AO1543">
        <f t="shared" si="101"/>
        <v>18538.027247064598</v>
      </c>
      <c r="AP1543">
        <v>4.5999999999999996</v>
      </c>
      <c r="AQ1543">
        <v>68</v>
      </c>
    </row>
    <row r="1544" spans="1:43" x14ac:dyDescent="0.2">
      <c r="A1544" t="s">
        <v>157</v>
      </c>
      <c r="B1544" t="s">
        <v>11</v>
      </c>
      <c r="C1544" t="s">
        <v>37</v>
      </c>
      <c r="D1544" t="s">
        <v>9</v>
      </c>
      <c r="E1544">
        <v>1</v>
      </c>
      <c r="F1544" t="s">
        <v>163</v>
      </c>
      <c r="L1544" t="s">
        <v>8</v>
      </c>
      <c r="M1544" t="s">
        <v>38</v>
      </c>
      <c r="N1544" s="3">
        <v>3519792</v>
      </c>
      <c r="O1544" t="s">
        <v>50</v>
      </c>
      <c r="P1544">
        <v>3</v>
      </c>
      <c r="Q1544">
        <v>10</v>
      </c>
      <c r="R1544" t="s">
        <v>9</v>
      </c>
      <c r="S1544">
        <v>3</v>
      </c>
      <c r="T1544" t="s">
        <v>18</v>
      </c>
      <c r="U1544" t="s">
        <v>9</v>
      </c>
      <c r="V1544">
        <v>2.8</v>
      </c>
      <c r="W1544">
        <v>5.73</v>
      </c>
      <c r="X1544">
        <v>764</v>
      </c>
      <c r="Y1544">
        <v>217</v>
      </c>
      <c r="Z1544">
        <f t="shared" si="102"/>
        <v>54250</v>
      </c>
      <c r="AB1544" t="s">
        <v>8</v>
      </c>
      <c r="AC1544" s="7" t="s">
        <v>101</v>
      </c>
      <c r="AD1544" t="s">
        <v>102</v>
      </c>
      <c r="AF1544" t="s">
        <v>28</v>
      </c>
      <c r="AG1544">
        <v>2</v>
      </c>
      <c r="AH1544" t="s">
        <v>47</v>
      </c>
      <c r="AI1544">
        <v>1.647</v>
      </c>
      <c r="AJ1544">
        <v>1608.901889657116</v>
      </c>
      <c r="AK1544">
        <f t="shared" si="103"/>
        <v>402225.47241427901</v>
      </c>
      <c r="AL1544">
        <v>261</v>
      </c>
      <c r="AM1544">
        <f t="shared" si="100"/>
        <v>0.34162303664921467</v>
      </c>
      <c r="AN1544">
        <v>74.152108988258391</v>
      </c>
      <c r="AO1544">
        <f t="shared" si="101"/>
        <v>18538.027247064598</v>
      </c>
      <c r="AP1544">
        <v>4.5999999999999996</v>
      </c>
      <c r="AQ1544">
        <v>68</v>
      </c>
    </row>
    <row r="1545" spans="1:43" x14ac:dyDescent="0.2">
      <c r="A1545" t="s">
        <v>157</v>
      </c>
      <c r="B1545" t="s">
        <v>11</v>
      </c>
      <c r="C1545" t="s">
        <v>37</v>
      </c>
      <c r="D1545" t="s">
        <v>9</v>
      </c>
      <c r="E1545">
        <v>1</v>
      </c>
      <c r="F1545" t="s">
        <v>163</v>
      </c>
      <c r="L1545" t="s">
        <v>8</v>
      </c>
      <c r="M1545" t="s">
        <v>38</v>
      </c>
      <c r="N1545" s="3">
        <v>3519792</v>
      </c>
      <c r="O1545" t="s">
        <v>50</v>
      </c>
      <c r="P1545">
        <v>3</v>
      </c>
      <c r="Q1545">
        <v>10</v>
      </c>
      <c r="R1545" t="s">
        <v>9</v>
      </c>
      <c r="S1545">
        <v>3</v>
      </c>
      <c r="T1545" t="s">
        <v>18</v>
      </c>
      <c r="U1545" t="s">
        <v>9</v>
      </c>
      <c r="V1545">
        <v>2.8</v>
      </c>
      <c r="W1545">
        <v>5.73</v>
      </c>
      <c r="X1545">
        <v>764</v>
      </c>
      <c r="Y1545">
        <v>217</v>
      </c>
      <c r="Z1545">
        <f t="shared" si="102"/>
        <v>54250</v>
      </c>
      <c r="AB1545" t="s">
        <v>8</v>
      </c>
      <c r="AC1545" s="7" t="s">
        <v>101</v>
      </c>
      <c r="AD1545" t="s">
        <v>102</v>
      </c>
      <c r="AF1545" t="s">
        <v>28</v>
      </c>
      <c r="AG1545">
        <v>1</v>
      </c>
      <c r="AH1545" t="s">
        <v>46</v>
      </c>
      <c r="AI1545">
        <v>1.214</v>
      </c>
      <c r="AJ1545">
        <v>1608.901889657116</v>
      </c>
      <c r="AK1545">
        <f t="shared" si="103"/>
        <v>402225.47241427901</v>
      </c>
      <c r="AL1545">
        <v>261</v>
      </c>
      <c r="AM1545">
        <f t="shared" si="100"/>
        <v>0.34162303664921467</v>
      </c>
      <c r="AN1545">
        <v>74.152108988258391</v>
      </c>
      <c r="AO1545">
        <f t="shared" si="101"/>
        <v>18538.027247064598</v>
      </c>
      <c r="AP1545">
        <v>4.5999999999999996</v>
      </c>
      <c r="AQ1545">
        <v>68</v>
      </c>
    </row>
    <row r="1546" spans="1:43" x14ac:dyDescent="0.2">
      <c r="A1546" t="s">
        <v>157</v>
      </c>
      <c r="B1546" t="s">
        <v>11</v>
      </c>
      <c r="C1546" t="s">
        <v>37</v>
      </c>
      <c r="D1546" t="s">
        <v>9</v>
      </c>
      <c r="E1546">
        <v>1</v>
      </c>
      <c r="F1546" t="s">
        <v>163</v>
      </c>
      <c r="L1546" t="s">
        <v>8</v>
      </c>
      <c r="M1546" t="s">
        <v>38</v>
      </c>
      <c r="N1546" s="3">
        <v>3519792</v>
      </c>
      <c r="O1546" t="s">
        <v>50</v>
      </c>
      <c r="P1546">
        <v>3</v>
      </c>
      <c r="Q1546">
        <v>10</v>
      </c>
      <c r="R1546" t="s">
        <v>9</v>
      </c>
      <c r="S1546">
        <v>3</v>
      </c>
      <c r="T1546" t="s">
        <v>18</v>
      </c>
      <c r="U1546" t="s">
        <v>9</v>
      </c>
      <c r="V1546">
        <v>2.8</v>
      </c>
      <c r="W1546">
        <v>5.73</v>
      </c>
      <c r="X1546">
        <v>764</v>
      </c>
      <c r="Y1546">
        <v>217</v>
      </c>
      <c r="Z1546">
        <f t="shared" si="102"/>
        <v>54250</v>
      </c>
      <c r="AF1546" t="s">
        <v>28</v>
      </c>
      <c r="AG1546">
        <v>2</v>
      </c>
      <c r="AH1546" t="s">
        <v>47</v>
      </c>
      <c r="AI1546">
        <v>2.1960000000000002</v>
      </c>
      <c r="AJ1546">
        <v>1608.901889657116</v>
      </c>
      <c r="AK1546">
        <f t="shared" si="103"/>
        <v>402225.47241427901</v>
      </c>
      <c r="AL1546">
        <v>261</v>
      </c>
      <c r="AM1546">
        <f t="shared" si="100"/>
        <v>0.34162303664921467</v>
      </c>
      <c r="AN1546">
        <v>74.152108988258391</v>
      </c>
      <c r="AO1546">
        <f t="shared" si="101"/>
        <v>18538.027247064598</v>
      </c>
      <c r="AP1546">
        <v>4.5999999999999996</v>
      </c>
      <c r="AQ1546">
        <v>68</v>
      </c>
    </row>
    <row r="1547" spans="1:43" x14ac:dyDescent="0.2">
      <c r="A1547" t="s">
        <v>157</v>
      </c>
      <c r="B1547" t="s">
        <v>11</v>
      </c>
      <c r="C1547" t="s">
        <v>37</v>
      </c>
      <c r="D1547" t="s">
        <v>9</v>
      </c>
      <c r="E1547">
        <v>1</v>
      </c>
      <c r="F1547" t="s">
        <v>163</v>
      </c>
      <c r="L1547" t="s">
        <v>8</v>
      </c>
      <c r="M1547" t="s">
        <v>38</v>
      </c>
      <c r="N1547" s="3">
        <v>3519792</v>
      </c>
      <c r="O1547" t="s">
        <v>50</v>
      </c>
      <c r="P1547">
        <v>3</v>
      </c>
      <c r="Q1547">
        <v>10</v>
      </c>
      <c r="R1547" t="s">
        <v>9</v>
      </c>
      <c r="S1547">
        <v>3</v>
      </c>
      <c r="T1547" t="s">
        <v>18</v>
      </c>
      <c r="U1547" t="s">
        <v>9</v>
      </c>
      <c r="V1547">
        <v>2.8</v>
      </c>
      <c r="W1547">
        <v>5.73</v>
      </c>
      <c r="X1547">
        <v>764</v>
      </c>
      <c r="Y1547">
        <v>217</v>
      </c>
      <c r="Z1547">
        <f t="shared" si="102"/>
        <v>54250</v>
      </c>
      <c r="AF1547" t="s">
        <v>28</v>
      </c>
      <c r="AG1547">
        <v>2</v>
      </c>
      <c r="AH1547" t="s">
        <v>47</v>
      </c>
      <c r="AI1547">
        <v>0.5202</v>
      </c>
      <c r="AJ1547">
        <v>1608.901889657116</v>
      </c>
      <c r="AK1547">
        <f t="shared" si="103"/>
        <v>402225.47241427901</v>
      </c>
      <c r="AL1547">
        <v>261</v>
      </c>
      <c r="AM1547">
        <f t="shared" si="100"/>
        <v>0.34162303664921467</v>
      </c>
      <c r="AN1547">
        <v>74.152108988258391</v>
      </c>
      <c r="AO1547">
        <f t="shared" si="101"/>
        <v>18538.027247064598</v>
      </c>
      <c r="AP1547">
        <v>4.5999999999999996</v>
      </c>
      <c r="AQ1547">
        <v>68</v>
      </c>
    </row>
    <row r="1548" spans="1:43" x14ac:dyDescent="0.2">
      <c r="A1548" t="s">
        <v>157</v>
      </c>
      <c r="B1548" t="s">
        <v>11</v>
      </c>
      <c r="C1548" t="s">
        <v>37</v>
      </c>
      <c r="D1548" t="s">
        <v>9</v>
      </c>
      <c r="E1548">
        <v>1</v>
      </c>
      <c r="F1548" t="s">
        <v>163</v>
      </c>
      <c r="L1548" t="s">
        <v>8</v>
      </c>
      <c r="M1548" t="s">
        <v>38</v>
      </c>
      <c r="N1548" s="3">
        <v>3519792</v>
      </c>
      <c r="O1548" t="s">
        <v>50</v>
      </c>
      <c r="P1548">
        <v>3</v>
      </c>
      <c r="Q1548">
        <v>10</v>
      </c>
      <c r="R1548" t="s">
        <v>9</v>
      </c>
      <c r="S1548">
        <v>3</v>
      </c>
      <c r="T1548" t="s">
        <v>18</v>
      </c>
      <c r="U1548" t="s">
        <v>9</v>
      </c>
      <c r="V1548">
        <v>2.8</v>
      </c>
      <c r="W1548">
        <v>5.73</v>
      </c>
      <c r="X1548">
        <v>764</v>
      </c>
      <c r="Y1548">
        <v>217</v>
      </c>
      <c r="Z1548">
        <f t="shared" si="102"/>
        <v>54250</v>
      </c>
      <c r="AF1548" t="s">
        <v>28</v>
      </c>
      <c r="AG1548">
        <v>2</v>
      </c>
      <c r="AH1548" t="s">
        <v>46</v>
      </c>
      <c r="AI1548">
        <v>2.254</v>
      </c>
      <c r="AJ1548">
        <v>1608.901889657116</v>
      </c>
      <c r="AK1548">
        <f t="shared" si="103"/>
        <v>402225.47241427901</v>
      </c>
      <c r="AL1548">
        <v>261</v>
      </c>
      <c r="AM1548">
        <f t="shared" si="100"/>
        <v>0.34162303664921467</v>
      </c>
      <c r="AN1548">
        <v>74.152108988258391</v>
      </c>
      <c r="AO1548">
        <f t="shared" si="101"/>
        <v>18538.027247064598</v>
      </c>
      <c r="AP1548">
        <v>4.5999999999999996</v>
      </c>
      <c r="AQ1548">
        <v>68</v>
      </c>
    </row>
    <row r="1549" spans="1:43" x14ac:dyDescent="0.2">
      <c r="A1549" t="s">
        <v>157</v>
      </c>
      <c r="B1549" t="s">
        <v>11</v>
      </c>
      <c r="C1549" t="s">
        <v>37</v>
      </c>
      <c r="D1549" t="s">
        <v>9</v>
      </c>
      <c r="E1549">
        <v>1</v>
      </c>
      <c r="F1549" t="s">
        <v>163</v>
      </c>
      <c r="L1549" t="s">
        <v>8</v>
      </c>
      <c r="M1549" t="s">
        <v>38</v>
      </c>
      <c r="N1549" s="3">
        <v>3519792</v>
      </c>
      <c r="O1549" t="s">
        <v>50</v>
      </c>
      <c r="P1549">
        <v>3</v>
      </c>
      <c r="Q1549">
        <v>10</v>
      </c>
      <c r="R1549" t="s">
        <v>9</v>
      </c>
      <c r="S1549">
        <v>3</v>
      </c>
      <c r="T1549" t="s">
        <v>18</v>
      </c>
      <c r="U1549" t="s">
        <v>9</v>
      </c>
      <c r="V1549">
        <v>2.8</v>
      </c>
      <c r="W1549">
        <v>5.73</v>
      </c>
      <c r="X1549">
        <v>764</v>
      </c>
      <c r="Y1549">
        <v>217</v>
      </c>
      <c r="Z1549">
        <f t="shared" si="102"/>
        <v>54250</v>
      </c>
      <c r="AF1549" t="s">
        <v>28</v>
      </c>
      <c r="AG1549">
        <v>1</v>
      </c>
      <c r="AH1549" t="s">
        <v>46</v>
      </c>
      <c r="AI1549">
        <v>0.92479999999999996</v>
      </c>
      <c r="AJ1549">
        <v>1608.901889657116</v>
      </c>
      <c r="AK1549">
        <f t="shared" si="103"/>
        <v>402225.47241427901</v>
      </c>
      <c r="AL1549">
        <v>261</v>
      </c>
      <c r="AM1549">
        <f t="shared" si="100"/>
        <v>0.34162303664921467</v>
      </c>
      <c r="AN1549">
        <v>74.152108988258391</v>
      </c>
      <c r="AO1549">
        <f t="shared" si="101"/>
        <v>18538.027247064598</v>
      </c>
      <c r="AP1549">
        <v>4.5999999999999996</v>
      </c>
      <c r="AQ1549">
        <v>68</v>
      </c>
    </row>
    <row r="1550" spans="1:43" x14ac:dyDescent="0.2">
      <c r="A1550" t="s">
        <v>157</v>
      </c>
      <c r="B1550" t="s">
        <v>11</v>
      </c>
      <c r="C1550" t="s">
        <v>37</v>
      </c>
      <c r="D1550" t="s">
        <v>9</v>
      </c>
      <c r="E1550">
        <v>1</v>
      </c>
      <c r="F1550" t="s">
        <v>163</v>
      </c>
      <c r="L1550" t="s">
        <v>8</v>
      </c>
      <c r="M1550" t="s">
        <v>38</v>
      </c>
      <c r="N1550" s="3">
        <v>3519792</v>
      </c>
      <c r="O1550" t="s">
        <v>50</v>
      </c>
      <c r="P1550">
        <v>3</v>
      </c>
      <c r="Q1550">
        <v>10</v>
      </c>
      <c r="R1550" t="s">
        <v>9</v>
      </c>
      <c r="S1550">
        <v>3</v>
      </c>
      <c r="T1550" t="s">
        <v>18</v>
      </c>
      <c r="U1550" t="s">
        <v>9</v>
      </c>
      <c r="V1550">
        <v>2.8</v>
      </c>
      <c r="W1550">
        <v>5.73</v>
      </c>
      <c r="X1550">
        <v>764</v>
      </c>
      <c r="Y1550">
        <v>217</v>
      </c>
      <c r="Z1550">
        <f t="shared" si="102"/>
        <v>54250</v>
      </c>
      <c r="AF1550" t="s">
        <v>28</v>
      </c>
      <c r="AG1550">
        <v>1</v>
      </c>
      <c r="AH1550" t="s">
        <v>46</v>
      </c>
      <c r="AI1550">
        <v>0.69359999999999999</v>
      </c>
      <c r="AJ1550">
        <v>1608.901889657116</v>
      </c>
      <c r="AK1550">
        <f t="shared" si="103"/>
        <v>402225.47241427901</v>
      </c>
      <c r="AL1550">
        <v>261</v>
      </c>
      <c r="AM1550">
        <f t="shared" si="100"/>
        <v>0.34162303664921467</v>
      </c>
      <c r="AN1550">
        <v>74.152108988258391</v>
      </c>
      <c r="AO1550">
        <f t="shared" si="101"/>
        <v>18538.027247064598</v>
      </c>
      <c r="AP1550">
        <v>4.5999999999999996</v>
      </c>
      <c r="AQ1550">
        <v>68</v>
      </c>
    </row>
    <row r="1551" spans="1:43" x14ac:dyDescent="0.2">
      <c r="A1551" t="s">
        <v>157</v>
      </c>
      <c r="B1551" t="s">
        <v>11</v>
      </c>
      <c r="C1551" t="s">
        <v>37</v>
      </c>
      <c r="D1551" t="s">
        <v>9</v>
      </c>
      <c r="E1551">
        <v>1</v>
      </c>
      <c r="F1551" t="s">
        <v>163</v>
      </c>
      <c r="L1551" t="s">
        <v>8</v>
      </c>
      <c r="M1551" t="s">
        <v>38</v>
      </c>
      <c r="N1551" s="3">
        <v>3519792</v>
      </c>
      <c r="O1551" t="s">
        <v>50</v>
      </c>
      <c r="P1551">
        <v>3</v>
      </c>
      <c r="Q1551">
        <v>10</v>
      </c>
      <c r="R1551" t="s">
        <v>9</v>
      </c>
      <c r="S1551">
        <v>3</v>
      </c>
      <c r="T1551" t="s">
        <v>18</v>
      </c>
      <c r="U1551" t="s">
        <v>9</v>
      </c>
      <c r="V1551">
        <v>2.8</v>
      </c>
      <c r="W1551">
        <v>5.73</v>
      </c>
      <c r="X1551">
        <v>764</v>
      </c>
      <c r="Y1551">
        <v>217</v>
      </c>
      <c r="Z1551">
        <f t="shared" si="102"/>
        <v>54250</v>
      </c>
      <c r="AB1551" t="s">
        <v>8</v>
      </c>
      <c r="AC1551" t="s">
        <v>8</v>
      </c>
      <c r="AD1551" t="s">
        <v>8</v>
      </c>
      <c r="AF1551" t="s">
        <v>28</v>
      </c>
      <c r="AG1551">
        <v>2</v>
      </c>
      <c r="AH1551" t="s">
        <v>47</v>
      </c>
      <c r="AI1551">
        <v>1.907</v>
      </c>
      <c r="AJ1551">
        <v>1608.901889657116</v>
      </c>
      <c r="AK1551">
        <f t="shared" si="103"/>
        <v>402225.47241427901</v>
      </c>
      <c r="AL1551">
        <v>261</v>
      </c>
      <c r="AM1551">
        <f t="shared" si="100"/>
        <v>0.34162303664921467</v>
      </c>
      <c r="AN1551">
        <v>74.152108988258391</v>
      </c>
      <c r="AO1551">
        <f t="shared" si="101"/>
        <v>18538.027247064598</v>
      </c>
      <c r="AP1551">
        <v>4.5999999999999996</v>
      </c>
      <c r="AQ1551">
        <v>68</v>
      </c>
    </row>
    <row r="1552" spans="1:43" x14ac:dyDescent="0.2">
      <c r="A1552" t="s">
        <v>157</v>
      </c>
      <c r="B1552" t="s">
        <v>11</v>
      </c>
      <c r="C1552" t="s">
        <v>37</v>
      </c>
      <c r="D1552" t="s">
        <v>9</v>
      </c>
      <c r="E1552">
        <v>1</v>
      </c>
      <c r="F1552" t="s">
        <v>163</v>
      </c>
      <c r="L1552" t="s">
        <v>8</v>
      </c>
      <c r="M1552" t="s">
        <v>38</v>
      </c>
      <c r="N1552" s="3">
        <v>3519792</v>
      </c>
      <c r="O1552" t="s">
        <v>50</v>
      </c>
      <c r="P1552">
        <v>3</v>
      </c>
      <c r="Q1552">
        <v>10</v>
      </c>
      <c r="R1552" t="s">
        <v>9</v>
      </c>
      <c r="S1552">
        <v>3</v>
      </c>
      <c r="T1552" t="s">
        <v>18</v>
      </c>
      <c r="U1552" t="s">
        <v>9</v>
      </c>
      <c r="V1552">
        <v>2.8</v>
      </c>
      <c r="W1552">
        <v>5.73</v>
      </c>
      <c r="X1552">
        <v>764</v>
      </c>
      <c r="Y1552">
        <v>217</v>
      </c>
      <c r="Z1552">
        <f t="shared" si="102"/>
        <v>54250</v>
      </c>
      <c r="AF1552" t="s">
        <v>28</v>
      </c>
      <c r="AG1552">
        <v>1</v>
      </c>
      <c r="AH1552" t="s">
        <v>46</v>
      </c>
      <c r="AI1552">
        <v>1.0980000000000001</v>
      </c>
      <c r="AJ1552">
        <v>1608.901889657116</v>
      </c>
      <c r="AK1552">
        <f t="shared" si="103"/>
        <v>402225.47241427901</v>
      </c>
      <c r="AL1552">
        <v>261</v>
      </c>
      <c r="AM1552">
        <f t="shared" si="100"/>
        <v>0.34162303664921467</v>
      </c>
      <c r="AN1552">
        <v>74.152108988258391</v>
      </c>
      <c r="AO1552">
        <f t="shared" si="101"/>
        <v>18538.027247064598</v>
      </c>
      <c r="AP1552">
        <v>4.5999999999999996</v>
      </c>
      <c r="AQ1552">
        <v>68</v>
      </c>
    </row>
    <row r="1553" spans="1:43" x14ac:dyDescent="0.2">
      <c r="A1553" t="s">
        <v>157</v>
      </c>
      <c r="B1553" t="s">
        <v>11</v>
      </c>
      <c r="C1553" t="s">
        <v>37</v>
      </c>
      <c r="D1553" t="s">
        <v>9</v>
      </c>
      <c r="E1553">
        <v>1</v>
      </c>
      <c r="F1553" t="s">
        <v>163</v>
      </c>
      <c r="L1553" t="s">
        <v>8</v>
      </c>
      <c r="M1553" t="s">
        <v>38</v>
      </c>
      <c r="N1553" s="3">
        <v>3519792</v>
      </c>
      <c r="O1553" t="s">
        <v>50</v>
      </c>
      <c r="P1553">
        <v>3</v>
      </c>
      <c r="Q1553">
        <v>10</v>
      </c>
      <c r="R1553" t="s">
        <v>9</v>
      </c>
      <c r="S1553">
        <v>3</v>
      </c>
      <c r="T1553" t="s">
        <v>18</v>
      </c>
      <c r="U1553" t="s">
        <v>9</v>
      </c>
      <c r="V1553">
        <v>2.8</v>
      </c>
      <c r="W1553">
        <v>5.73</v>
      </c>
      <c r="X1553">
        <v>764</v>
      </c>
      <c r="Y1553">
        <v>217</v>
      </c>
      <c r="Z1553">
        <f t="shared" si="102"/>
        <v>54250</v>
      </c>
      <c r="AF1553" t="s">
        <v>28</v>
      </c>
      <c r="AG1553">
        <v>5</v>
      </c>
      <c r="AH1553" t="s">
        <v>46</v>
      </c>
      <c r="AI1553">
        <v>4.9420000000000002</v>
      </c>
      <c r="AJ1553">
        <v>1608.901889657116</v>
      </c>
      <c r="AK1553">
        <f t="shared" si="103"/>
        <v>402225.47241427901</v>
      </c>
      <c r="AL1553">
        <v>261</v>
      </c>
      <c r="AM1553">
        <f t="shared" si="100"/>
        <v>0.34162303664921467</v>
      </c>
      <c r="AN1553">
        <v>74.152108988258391</v>
      </c>
      <c r="AO1553">
        <f t="shared" si="101"/>
        <v>18538.027247064598</v>
      </c>
      <c r="AP1553">
        <v>4.5999999999999996</v>
      </c>
      <c r="AQ1553">
        <v>68</v>
      </c>
    </row>
    <row r="1554" spans="1:43" x14ac:dyDescent="0.2">
      <c r="A1554" t="s">
        <v>157</v>
      </c>
      <c r="B1554" t="s">
        <v>11</v>
      </c>
      <c r="C1554" t="s">
        <v>37</v>
      </c>
      <c r="D1554" t="s">
        <v>9</v>
      </c>
      <c r="E1554">
        <v>1</v>
      </c>
      <c r="F1554" t="s">
        <v>163</v>
      </c>
      <c r="L1554" t="s">
        <v>8</v>
      </c>
      <c r="M1554" t="s">
        <v>38</v>
      </c>
      <c r="N1554" s="3">
        <v>3519792</v>
      </c>
      <c r="O1554" t="s">
        <v>50</v>
      </c>
      <c r="P1554">
        <v>3</v>
      </c>
      <c r="Q1554">
        <v>10</v>
      </c>
      <c r="R1554" t="s">
        <v>9</v>
      </c>
      <c r="S1554">
        <v>3</v>
      </c>
      <c r="T1554" t="s">
        <v>18</v>
      </c>
      <c r="U1554" t="s">
        <v>9</v>
      </c>
      <c r="V1554">
        <v>2.8</v>
      </c>
      <c r="W1554">
        <v>5.73</v>
      </c>
      <c r="X1554">
        <v>764</v>
      </c>
      <c r="Y1554">
        <v>217</v>
      </c>
      <c r="Z1554">
        <f t="shared" si="102"/>
        <v>54250</v>
      </c>
      <c r="AF1554" t="s">
        <v>28</v>
      </c>
      <c r="AG1554">
        <v>2</v>
      </c>
      <c r="AH1554" t="s">
        <v>47</v>
      </c>
      <c r="AI1554">
        <v>1.821</v>
      </c>
      <c r="AJ1554">
        <v>1608.901889657116</v>
      </c>
      <c r="AK1554">
        <f t="shared" si="103"/>
        <v>402225.47241427901</v>
      </c>
      <c r="AL1554">
        <v>261</v>
      </c>
      <c r="AM1554">
        <f t="shared" si="100"/>
        <v>0.34162303664921467</v>
      </c>
      <c r="AN1554">
        <v>74.152108988258391</v>
      </c>
      <c r="AO1554">
        <f t="shared" si="101"/>
        <v>18538.027247064598</v>
      </c>
      <c r="AP1554">
        <v>4.5999999999999996</v>
      </c>
      <c r="AQ1554">
        <v>68</v>
      </c>
    </row>
    <row r="1555" spans="1:43" x14ac:dyDescent="0.2">
      <c r="A1555" t="s">
        <v>157</v>
      </c>
      <c r="B1555" t="s">
        <v>11</v>
      </c>
      <c r="C1555" t="s">
        <v>37</v>
      </c>
      <c r="D1555" t="s">
        <v>9</v>
      </c>
      <c r="E1555">
        <v>1</v>
      </c>
      <c r="F1555" t="s">
        <v>163</v>
      </c>
      <c r="L1555" t="s">
        <v>8</v>
      </c>
      <c r="M1555" t="s">
        <v>38</v>
      </c>
      <c r="N1555" s="3">
        <v>3519792</v>
      </c>
      <c r="O1555" t="s">
        <v>50</v>
      </c>
      <c r="P1555">
        <v>3</v>
      </c>
      <c r="Q1555">
        <v>10</v>
      </c>
      <c r="R1555" t="s">
        <v>9</v>
      </c>
      <c r="S1555">
        <v>3</v>
      </c>
      <c r="T1555" t="s">
        <v>18</v>
      </c>
      <c r="U1555" t="s">
        <v>9</v>
      </c>
      <c r="V1555">
        <v>2.8</v>
      </c>
      <c r="W1555">
        <v>5.73</v>
      </c>
      <c r="X1555">
        <v>764</v>
      </c>
      <c r="Y1555">
        <v>217</v>
      </c>
      <c r="Z1555">
        <f t="shared" si="102"/>
        <v>54250</v>
      </c>
      <c r="AF1555" t="s">
        <v>28</v>
      </c>
      <c r="AG1555">
        <v>2</v>
      </c>
      <c r="AH1555" t="s">
        <v>47</v>
      </c>
      <c r="AI1555">
        <v>1.879</v>
      </c>
      <c r="AJ1555">
        <v>1608.901889657116</v>
      </c>
      <c r="AK1555">
        <f t="shared" si="103"/>
        <v>402225.47241427901</v>
      </c>
      <c r="AL1555">
        <v>261</v>
      </c>
      <c r="AM1555">
        <f t="shared" si="100"/>
        <v>0.34162303664921467</v>
      </c>
      <c r="AN1555">
        <v>74.152108988258391</v>
      </c>
      <c r="AO1555">
        <f t="shared" si="101"/>
        <v>18538.027247064598</v>
      </c>
      <c r="AP1555">
        <v>4.5999999999999996</v>
      </c>
      <c r="AQ1555">
        <v>68</v>
      </c>
    </row>
    <row r="1556" spans="1:43" x14ac:dyDescent="0.2">
      <c r="A1556" t="s">
        <v>157</v>
      </c>
      <c r="B1556" t="s">
        <v>11</v>
      </c>
      <c r="C1556" t="s">
        <v>37</v>
      </c>
      <c r="D1556" t="s">
        <v>9</v>
      </c>
      <c r="E1556">
        <v>1</v>
      </c>
      <c r="F1556" t="s">
        <v>163</v>
      </c>
      <c r="L1556" t="s">
        <v>8</v>
      </c>
      <c r="M1556" t="s">
        <v>38</v>
      </c>
      <c r="N1556" s="3">
        <v>3519792</v>
      </c>
      <c r="O1556" t="s">
        <v>50</v>
      </c>
      <c r="P1556">
        <v>3</v>
      </c>
      <c r="Q1556">
        <v>10</v>
      </c>
      <c r="R1556" t="s">
        <v>9</v>
      </c>
      <c r="S1556">
        <v>3</v>
      </c>
      <c r="T1556" t="s">
        <v>18</v>
      </c>
      <c r="U1556" t="s">
        <v>9</v>
      </c>
      <c r="V1556">
        <v>2.8</v>
      </c>
      <c r="W1556">
        <v>5.73</v>
      </c>
      <c r="X1556">
        <v>764</v>
      </c>
      <c r="Y1556">
        <v>217</v>
      </c>
      <c r="Z1556">
        <f t="shared" si="102"/>
        <v>54250</v>
      </c>
      <c r="AF1556" t="s">
        <v>28</v>
      </c>
      <c r="AG1556">
        <v>2</v>
      </c>
      <c r="AH1556" t="s">
        <v>46</v>
      </c>
      <c r="AI1556">
        <v>2.1680000000000001</v>
      </c>
      <c r="AJ1556">
        <v>1608.901889657116</v>
      </c>
      <c r="AK1556">
        <f t="shared" si="103"/>
        <v>402225.47241427901</v>
      </c>
      <c r="AL1556">
        <v>261</v>
      </c>
      <c r="AM1556">
        <f t="shared" si="100"/>
        <v>0.34162303664921467</v>
      </c>
      <c r="AN1556">
        <v>74.152108988258391</v>
      </c>
      <c r="AO1556">
        <f t="shared" si="101"/>
        <v>18538.027247064598</v>
      </c>
      <c r="AP1556">
        <v>4.5999999999999996</v>
      </c>
      <c r="AQ1556">
        <v>68</v>
      </c>
    </row>
    <row r="1557" spans="1:43" x14ac:dyDescent="0.2">
      <c r="A1557" t="s">
        <v>157</v>
      </c>
      <c r="B1557" t="s">
        <v>11</v>
      </c>
      <c r="C1557" t="s">
        <v>37</v>
      </c>
      <c r="D1557" t="s">
        <v>9</v>
      </c>
      <c r="E1557">
        <v>1</v>
      </c>
      <c r="F1557" t="s">
        <v>163</v>
      </c>
      <c r="L1557" t="s">
        <v>8</v>
      </c>
      <c r="M1557" t="s">
        <v>38</v>
      </c>
      <c r="N1557" s="3">
        <v>3519792</v>
      </c>
      <c r="O1557" t="s">
        <v>50</v>
      </c>
      <c r="P1557">
        <v>3</v>
      </c>
      <c r="Q1557">
        <v>10</v>
      </c>
      <c r="R1557" t="s">
        <v>9</v>
      </c>
      <c r="S1557">
        <v>3</v>
      </c>
      <c r="T1557" t="s">
        <v>18</v>
      </c>
      <c r="U1557" t="s">
        <v>9</v>
      </c>
      <c r="V1557">
        <v>2.8</v>
      </c>
      <c r="W1557">
        <v>5.73</v>
      </c>
      <c r="X1557">
        <v>764</v>
      </c>
      <c r="Y1557">
        <v>217</v>
      </c>
      <c r="Z1557">
        <f t="shared" si="102"/>
        <v>54250</v>
      </c>
      <c r="AB1557" t="s">
        <v>8</v>
      </c>
      <c r="AC1557" s="7" t="s">
        <v>101</v>
      </c>
      <c r="AD1557" t="s">
        <v>8</v>
      </c>
      <c r="AF1557" t="s">
        <v>28</v>
      </c>
      <c r="AG1557">
        <v>2</v>
      </c>
      <c r="AH1557" t="s">
        <v>47</v>
      </c>
      <c r="AI1557">
        <v>1.1850000000000001</v>
      </c>
      <c r="AJ1557">
        <v>1608.901889657116</v>
      </c>
      <c r="AK1557">
        <f t="shared" si="103"/>
        <v>402225.47241427901</v>
      </c>
      <c r="AL1557">
        <v>261</v>
      </c>
      <c r="AM1557">
        <f t="shared" si="100"/>
        <v>0.34162303664921467</v>
      </c>
      <c r="AN1557">
        <v>74.152108988258391</v>
      </c>
      <c r="AO1557">
        <f t="shared" si="101"/>
        <v>18538.027247064598</v>
      </c>
      <c r="AP1557">
        <v>4.5999999999999996</v>
      </c>
      <c r="AQ1557">
        <v>68</v>
      </c>
    </row>
    <row r="1558" spans="1:43" x14ac:dyDescent="0.2">
      <c r="A1558" t="s">
        <v>157</v>
      </c>
      <c r="B1558" t="s">
        <v>11</v>
      </c>
      <c r="C1558" t="s">
        <v>37</v>
      </c>
      <c r="D1558" t="s">
        <v>9</v>
      </c>
      <c r="E1558">
        <v>1</v>
      </c>
      <c r="F1558" t="s">
        <v>163</v>
      </c>
      <c r="L1558" t="s">
        <v>8</v>
      </c>
      <c r="M1558" t="s">
        <v>38</v>
      </c>
      <c r="N1558" s="3">
        <v>3519792</v>
      </c>
      <c r="O1558" t="s">
        <v>50</v>
      </c>
      <c r="P1558">
        <v>3</v>
      </c>
      <c r="Q1558">
        <v>10</v>
      </c>
      <c r="R1558" t="s">
        <v>9</v>
      </c>
      <c r="S1558">
        <v>3</v>
      </c>
      <c r="T1558" t="s">
        <v>18</v>
      </c>
      <c r="U1558" t="s">
        <v>9</v>
      </c>
      <c r="V1558">
        <v>2.8</v>
      </c>
      <c r="W1558">
        <v>5.73</v>
      </c>
      <c r="X1558">
        <v>764</v>
      </c>
      <c r="Y1558">
        <v>217</v>
      </c>
      <c r="Z1558">
        <f t="shared" si="102"/>
        <v>54250</v>
      </c>
      <c r="AF1558" t="s">
        <v>28</v>
      </c>
      <c r="AG1558">
        <v>1</v>
      </c>
      <c r="AH1558" t="s">
        <v>46</v>
      </c>
      <c r="AI1558">
        <v>0.66469999999999996</v>
      </c>
      <c r="AJ1558">
        <v>1608.901889657116</v>
      </c>
      <c r="AK1558">
        <f t="shared" si="103"/>
        <v>402225.47241427901</v>
      </c>
      <c r="AL1558">
        <v>261</v>
      </c>
      <c r="AM1558">
        <f t="shared" si="100"/>
        <v>0.34162303664921467</v>
      </c>
      <c r="AN1558">
        <v>74.152108988258391</v>
      </c>
      <c r="AO1558">
        <f t="shared" si="101"/>
        <v>18538.027247064598</v>
      </c>
      <c r="AP1558">
        <v>4.5999999999999996</v>
      </c>
      <c r="AQ1558">
        <v>68</v>
      </c>
    </row>
    <row r="1559" spans="1:43" x14ac:dyDescent="0.2">
      <c r="A1559" t="s">
        <v>157</v>
      </c>
      <c r="B1559" t="s">
        <v>11</v>
      </c>
      <c r="C1559" t="s">
        <v>37</v>
      </c>
      <c r="D1559" t="s">
        <v>9</v>
      </c>
      <c r="E1559">
        <v>1</v>
      </c>
      <c r="F1559" t="s">
        <v>163</v>
      </c>
      <c r="L1559" t="s">
        <v>8</v>
      </c>
      <c r="M1559" t="s">
        <v>38</v>
      </c>
      <c r="N1559" s="3">
        <v>3519792</v>
      </c>
      <c r="O1559" t="s">
        <v>50</v>
      </c>
      <c r="P1559">
        <v>3</v>
      </c>
      <c r="Q1559">
        <v>10</v>
      </c>
      <c r="R1559" t="s">
        <v>9</v>
      </c>
      <c r="S1559">
        <v>3</v>
      </c>
      <c r="T1559" t="s">
        <v>18</v>
      </c>
      <c r="U1559" t="s">
        <v>9</v>
      </c>
      <c r="V1559">
        <v>2.8</v>
      </c>
      <c r="W1559">
        <v>5.73</v>
      </c>
      <c r="X1559">
        <v>764</v>
      </c>
      <c r="Y1559">
        <v>217</v>
      </c>
      <c r="Z1559">
        <f t="shared" si="102"/>
        <v>54250</v>
      </c>
      <c r="AF1559" t="s">
        <v>28</v>
      </c>
      <c r="AG1559">
        <v>2</v>
      </c>
      <c r="AH1559" t="s">
        <v>47</v>
      </c>
      <c r="AI1559">
        <v>1.474</v>
      </c>
      <c r="AJ1559">
        <v>1608.901889657116</v>
      </c>
      <c r="AK1559">
        <f t="shared" si="103"/>
        <v>402225.47241427901</v>
      </c>
      <c r="AL1559">
        <v>261</v>
      </c>
      <c r="AM1559">
        <f t="shared" si="100"/>
        <v>0.34162303664921467</v>
      </c>
      <c r="AN1559">
        <v>74.152108988258391</v>
      </c>
      <c r="AO1559">
        <f t="shared" si="101"/>
        <v>18538.027247064598</v>
      </c>
      <c r="AP1559">
        <v>4.5999999999999996</v>
      </c>
      <c r="AQ1559">
        <v>68</v>
      </c>
    </row>
    <row r="1560" spans="1:43" x14ac:dyDescent="0.2">
      <c r="A1560" t="s">
        <v>157</v>
      </c>
      <c r="B1560" t="s">
        <v>11</v>
      </c>
      <c r="C1560" t="s">
        <v>37</v>
      </c>
      <c r="D1560" t="s">
        <v>9</v>
      </c>
      <c r="E1560">
        <v>1</v>
      </c>
      <c r="F1560" t="s">
        <v>163</v>
      </c>
      <c r="L1560" t="s">
        <v>8</v>
      </c>
      <c r="M1560" t="s">
        <v>38</v>
      </c>
      <c r="N1560" s="3">
        <v>3519792</v>
      </c>
      <c r="O1560" t="s">
        <v>50</v>
      </c>
      <c r="P1560">
        <v>3</v>
      </c>
      <c r="Q1560">
        <v>10</v>
      </c>
      <c r="R1560" t="s">
        <v>9</v>
      </c>
      <c r="S1560">
        <v>3</v>
      </c>
      <c r="T1560" t="s">
        <v>18</v>
      </c>
      <c r="U1560" t="s">
        <v>9</v>
      </c>
      <c r="V1560">
        <v>2.8</v>
      </c>
      <c r="W1560">
        <v>5.73</v>
      </c>
      <c r="X1560">
        <v>764</v>
      </c>
      <c r="Y1560">
        <v>217</v>
      </c>
      <c r="Z1560">
        <f t="shared" si="102"/>
        <v>54250</v>
      </c>
      <c r="AB1560" t="s">
        <v>8</v>
      </c>
      <c r="AC1560" t="s">
        <v>8</v>
      </c>
      <c r="AD1560" t="s">
        <v>8</v>
      </c>
      <c r="AF1560" t="s">
        <v>28</v>
      </c>
      <c r="AG1560">
        <v>2</v>
      </c>
      <c r="AH1560" t="s">
        <v>46</v>
      </c>
      <c r="AI1560">
        <v>2.37</v>
      </c>
      <c r="AJ1560">
        <v>1608.901889657116</v>
      </c>
      <c r="AK1560">
        <f t="shared" si="103"/>
        <v>402225.47241427901</v>
      </c>
      <c r="AL1560">
        <v>261</v>
      </c>
      <c r="AM1560">
        <f t="shared" si="100"/>
        <v>0.34162303664921467</v>
      </c>
      <c r="AN1560">
        <v>74.152108988258391</v>
      </c>
      <c r="AO1560">
        <f t="shared" si="101"/>
        <v>18538.027247064598</v>
      </c>
      <c r="AP1560">
        <v>4.5999999999999996</v>
      </c>
      <c r="AQ1560">
        <v>68</v>
      </c>
    </row>
    <row r="1561" spans="1:43" x14ac:dyDescent="0.2">
      <c r="A1561" t="s">
        <v>157</v>
      </c>
      <c r="B1561" t="s">
        <v>11</v>
      </c>
      <c r="C1561" t="s">
        <v>37</v>
      </c>
      <c r="D1561" t="s">
        <v>9</v>
      </c>
      <c r="E1561">
        <v>1</v>
      </c>
      <c r="F1561" t="s">
        <v>163</v>
      </c>
      <c r="L1561" t="s">
        <v>8</v>
      </c>
      <c r="M1561" t="s">
        <v>38</v>
      </c>
      <c r="N1561" s="3">
        <v>3519792</v>
      </c>
      <c r="O1561" t="s">
        <v>50</v>
      </c>
      <c r="P1561">
        <v>3</v>
      </c>
      <c r="Q1561">
        <v>10</v>
      </c>
      <c r="R1561" t="s">
        <v>9</v>
      </c>
      <c r="S1561">
        <v>3</v>
      </c>
      <c r="T1561" t="s">
        <v>18</v>
      </c>
      <c r="U1561" t="s">
        <v>9</v>
      </c>
      <c r="V1561">
        <v>2.8</v>
      </c>
      <c r="W1561">
        <v>5.73</v>
      </c>
      <c r="X1561">
        <v>764</v>
      </c>
      <c r="Y1561">
        <v>217</v>
      </c>
      <c r="Z1561">
        <f t="shared" si="102"/>
        <v>54250</v>
      </c>
      <c r="AF1561" t="s">
        <v>28</v>
      </c>
      <c r="AG1561">
        <v>2</v>
      </c>
      <c r="AH1561" t="s">
        <v>46</v>
      </c>
      <c r="AI1561">
        <v>2.2250000000000001</v>
      </c>
      <c r="AJ1561">
        <v>1608.901889657116</v>
      </c>
      <c r="AK1561">
        <f t="shared" si="103"/>
        <v>402225.47241427901</v>
      </c>
      <c r="AL1561">
        <v>261</v>
      </c>
      <c r="AM1561">
        <f t="shared" si="100"/>
        <v>0.34162303664921467</v>
      </c>
      <c r="AN1561">
        <v>74.152108988258391</v>
      </c>
      <c r="AO1561">
        <f t="shared" si="101"/>
        <v>18538.027247064598</v>
      </c>
      <c r="AP1561">
        <v>4.5999999999999996</v>
      </c>
      <c r="AQ1561">
        <v>68</v>
      </c>
    </row>
    <row r="1562" spans="1:43" x14ac:dyDescent="0.2">
      <c r="A1562" t="s">
        <v>157</v>
      </c>
      <c r="B1562" t="s">
        <v>11</v>
      </c>
      <c r="C1562" t="s">
        <v>37</v>
      </c>
      <c r="D1562" t="s">
        <v>9</v>
      </c>
      <c r="E1562">
        <v>1</v>
      </c>
      <c r="F1562" t="s">
        <v>163</v>
      </c>
      <c r="L1562" t="s">
        <v>8</v>
      </c>
      <c r="M1562" t="s">
        <v>38</v>
      </c>
      <c r="N1562" s="3">
        <v>3519792</v>
      </c>
      <c r="O1562" t="s">
        <v>50</v>
      </c>
      <c r="P1562">
        <v>3</v>
      </c>
      <c r="Q1562">
        <v>10</v>
      </c>
      <c r="R1562" t="s">
        <v>9</v>
      </c>
      <c r="S1562">
        <v>3</v>
      </c>
      <c r="T1562" t="s">
        <v>18</v>
      </c>
      <c r="U1562" t="s">
        <v>9</v>
      </c>
      <c r="V1562">
        <v>2.8</v>
      </c>
      <c r="W1562">
        <v>5.73</v>
      </c>
      <c r="X1562">
        <v>764</v>
      </c>
      <c r="Y1562">
        <v>217</v>
      </c>
      <c r="Z1562">
        <f t="shared" si="102"/>
        <v>54250</v>
      </c>
      <c r="AF1562" t="s">
        <v>28</v>
      </c>
      <c r="AG1562">
        <v>1</v>
      </c>
      <c r="AH1562" t="s">
        <v>46</v>
      </c>
      <c r="AI1562">
        <v>0.83809999999999996</v>
      </c>
      <c r="AJ1562">
        <v>1608.901889657116</v>
      </c>
      <c r="AK1562">
        <f t="shared" si="103"/>
        <v>402225.47241427901</v>
      </c>
      <c r="AL1562">
        <v>261</v>
      </c>
      <c r="AM1562">
        <f t="shared" si="100"/>
        <v>0.34162303664921467</v>
      </c>
      <c r="AN1562">
        <v>74.152108988258391</v>
      </c>
      <c r="AO1562">
        <f t="shared" si="101"/>
        <v>18538.027247064598</v>
      </c>
      <c r="AP1562">
        <v>4.5999999999999996</v>
      </c>
      <c r="AQ1562">
        <v>68</v>
      </c>
    </row>
    <row r="1563" spans="1:43" x14ac:dyDescent="0.2">
      <c r="A1563" t="s">
        <v>157</v>
      </c>
      <c r="B1563" t="s">
        <v>11</v>
      </c>
      <c r="C1563" t="s">
        <v>37</v>
      </c>
      <c r="D1563" t="s">
        <v>9</v>
      </c>
      <c r="E1563">
        <v>1</v>
      </c>
      <c r="F1563" t="s">
        <v>163</v>
      </c>
      <c r="L1563" t="s">
        <v>8</v>
      </c>
      <c r="M1563" t="s">
        <v>38</v>
      </c>
      <c r="N1563" s="3">
        <v>3519792</v>
      </c>
      <c r="O1563" t="s">
        <v>50</v>
      </c>
      <c r="P1563">
        <v>3</v>
      </c>
      <c r="Q1563">
        <v>10</v>
      </c>
      <c r="R1563" t="s">
        <v>9</v>
      </c>
      <c r="S1563">
        <v>3</v>
      </c>
      <c r="T1563" t="s">
        <v>18</v>
      </c>
      <c r="U1563" t="s">
        <v>9</v>
      </c>
      <c r="V1563">
        <v>2.8</v>
      </c>
      <c r="W1563">
        <v>5.73</v>
      </c>
      <c r="X1563">
        <v>764</v>
      </c>
      <c r="Y1563">
        <v>217</v>
      </c>
      <c r="Z1563">
        <f t="shared" si="102"/>
        <v>54250</v>
      </c>
      <c r="AF1563" t="s">
        <v>28</v>
      </c>
      <c r="AG1563">
        <v>2</v>
      </c>
      <c r="AH1563" t="s">
        <v>46</v>
      </c>
      <c r="AI1563">
        <v>1.85</v>
      </c>
      <c r="AJ1563">
        <v>1608.901889657116</v>
      </c>
      <c r="AK1563">
        <f t="shared" si="103"/>
        <v>402225.47241427901</v>
      </c>
      <c r="AL1563">
        <v>261</v>
      </c>
      <c r="AM1563">
        <f t="shared" si="100"/>
        <v>0.34162303664921467</v>
      </c>
      <c r="AN1563">
        <v>74.152108988258391</v>
      </c>
      <c r="AO1563">
        <f t="shared" si="101"/>
        <v>18538.027247064598</v>
      </c>
      <c r="AP1563">
        <v>4.5999999999999996</v>
      </c>
      <c r="AQ1563">
        <v>68</v>
      </c>
    </row>
    <row r="1564" spans="1:43" x14ac:dyDescent="0.2">
      <c r="A1564" t="s">
        <v>157</v>
      </c>
      <c r="B1564" t="s">
        <v>11</v>
      </c>
      <c r="C1564" t="s">
        <v>37</v>
      </c>
      <c r="D1564" t="s">
        <v>9</v>
      </c>
      <c r="E1564">
        <v>1</v>
      </c>
      <c r="F1564" t="s">
        <v>163</v>
      </c>
      <c r="L1564" t="s">
        <v>8</v>
      </c>
      <c r="M1564" t="s">
        <v>38</v>
      </c>
      <c r="N1564" s="3">
        <v>3519792</v>
      </c>
      <c r="O1564" t="s">
        <v>50</v>
      </c>
      <c r="P1564">
        <v>3</v>
      </c>
      <c r="Q1564">
        <v>10</v>
      </c>
      <c r="R1564" t="s">
        <v>9</v>
      </c>
      <c r="S1564">
        <v>3</v>
      </c>
      <c r="T1564" t="s">
        <v>18</v>
      </c>
      <c r="U1564" t="s">
        <v>9</v>
      </c>
      <c r="V1564">
        <v>2.8</v>
      </c>
      <c r="W1564">
        <v>5.73</v>
      </c>
      <c r="X1564">
        <v>764</v>
      </c>
      <c r="Y1564">
        <v>217</v>
      </c>
      <c r="Z1564">
        <f t="shared" si="102"/>
        <v>54250</v>
      </c>
      <c r="AB1564" t="s">
        <v>8</v>
      </c>
      <c r="AC1564" s="7" t="s">
        <v>101</v>
      </c>
      <c r="AD1564" t="s">
        <v>102</v>
      </c>
      <c r="AF1564" t="s">
        <v>28</v>
      </c>
      <c r="AG1564">
        <v>5</v>
      </c>
      <c r="AH1564" t="s">
        <v>46</v>
      </c>
      <c r="AI1564">
        <v>3.67</v>
      </c>
      <c r="AJ1564">
        <v>1608.901889657116</v>
      </c>
      <c r="AK1564">
        <f t="shared" si="103"/>
        <v>402225.47241427901</v>
      </c>
      <c r="AL1564">
        <v>261</v>
      </c>
      <c r="AM1564">
        <f t="shared" si="100"/>
        <v>0.34162303664921467</v>
      </c>
      <c r="AN1564">
        <v>74.152108988258391</v>
      </c>
      <c r="AO1564">
        <f t="shared" si="101"/>
        <v>18538.027247064598</v>
      </c>
      <c r="AP1564">
        <v>4.5999999999999996</v>
      </c>
      <c r="AQ1564">
        <v>68</v>
      </c>
    </row>
    <row r="1565" spans="1:43" x14ac:dyDescent="0.2">
      <c r="A1565" t="s">
        <v>157</v>
      </c>
      <c r="B1565" t="s">
        <v>11</v>
      </c>
      <c r="C1565" t="s">
        <v>37</v>
      </c>
      <c r="D1565" t="s">
        <v>9</v>
      </c>
      <c r="E1565">
        <v>1</v>
      </c>
      <c r="F1565" t="s">
        <v>163</v>
      </c>
      <c r="L1565" t="s">
        <v>8</v>
      </c>
      <c r="M1565" t="s">
        <v>38</v>
      </c>
      <c r="N1565" s="3">
        <v>3519792</v>
      </c>
      <c r="O1565" t="s">
        <v>50</v>
      </c>
      <c r="P1565">
        <v>3</v>
      </c>
      <c r="Q1565">
        <v>10</v>
      </c>
      <c r="R1565" t="s">
        <v>9</v>
      </c>
      <c r="S1565">
        <v>3</v>
      </c>
      <c r="T1565" t="s">
        <v>18</v>
      </c>
      <c r="U1565" t="s">
        <v>9</v>
      </c>
      <c r="V1565">
        <v>2.8</v>
      </c>
      <c r="W1565">
        <v>5.73</v>
      </c>
      <c r="X1565">
        <v>764</v>
      </c>
      <c r="Y1565">
        <v>217</v>
      </c>
      <c r="Z1565">
        <f t="shared" ref="Z1565:Z1596" si="104">Y1565*250</f>
        <v>54250</v>
      </c>
      <c r="AF1565" t="s">
        <v>28</v>
      </c>
      <c r="AG1565">
        <v>2</v>
      </c>
      <c r="AH1565" t="s">
        <v>46</v>
      </c>
      <c r="AI1565">
        <v>1.6759999999999999</v>
      </c>
      <c r="AJ1565">
        <v>1608.901889657116</v>
      </c>
      <c r="AK1565">
        <f t="shared" ref="AK1565:AK1596" si="105">AJ1565*250</f>
        <v>402225.47241427901</v>
      </c>
      <c r="AL1565">
        <v>261</v>
      </c>
      <c r="AM1565">
        <f t="shared" si="100"/>
        <v>0.34162303664921467</v>
      </c>
      <c r="AN1565">
        <v>74.152108988258391</v>
      </c>
      <c r="AO1565">
        <f t="shared" si="101"/>
        <v>18538.027247064598</v>
      </c>
      <c r="AP1565">
        <v>4.5999999999999996</v>
      </c>
      <c r="AQ1565">
        <v>68</v>
      </c>
    </row>
    <row r="1566" spans="1:43" x14ac:dyDescent="0.2">
      <c r="A1566" t="s">
        <v>157</v>
      </c>
      <c r="B1566" t="s">
        <v>11</v>
      </c>
      <c r="C1566" t="s">
        <v>37</v>
      </c>
      <c r="D1566" t="s">
        <v>9</v>
      </c>
      <c r="E1566">
        <v>1</v>
      </c>
      <c r="F1566" t="s">
        <v>163</v>
      </c>
      <c r="L1566" t="s">
        <v>8</v>
      </c>
      <c r="M1566" t="s">
        <v>38</v>
      </c>
      <c r="N1566" s="3">
        <v>3519792</v>
      </c>
      <c r="O1566" t="s">
        <v>50</v>
      </c>
      <c r="P1566">
        <v>3</v>
      </c>
      <c r="Q1566">
        <v>10</v>
      </c>
      <c r="R1566" t="s">
        <v>9</v>
      </c>
      <c r="S1566">
        <v>3</v>
      </c>
      <c r="T1566" t="s">
        <v>18</v>
      </c>
      <c r="U1566" t="s">
        <v>9</v>
      </c>
      <c r="V1566">
        <v>2.8</v>
      </c>
      <c r="W1566">
        <v>5.73</v>
      </c>
      <c r="X1566">
        <v>764</v>
      </c>
      <c r="Y1566">
        <v>217</v>
      </c>
      <c r="Z1566">
        <f t="shared" si="104"/>
        <v>54250</v>
      </c>
      <c r="AF1566" t="s">
        <v>28</v>
      </c>
      <c r="AG1566">
        <v>1</v>
      </c>
      <c r="AH1566" t="s">
        <v>46</v>
      </c>
      <c r="AI1566">
        <v>0.92479999999999996</v>
      </c>
      <c r="AJ1566">
        <v>1608.901889657116</v>
      </c>
      <c r="AK1566">
        <f t="shared" si="105"/>
        <v>402225.47241427901</v>
      </c>
      <c r="AL1566">
        <v>261</v>
      </c>
      <c r="AM1566">
        <f t="shared" si="100"/>
        <v>0.34162303664921467</v>
      </c>
      <c r="AN1566">
        <v>74.152108988258391</v>
      </c>
      <c r="AO1566">
        <f t="shared" si="101"/>
        <v>18538.027247064598</v>
      </c>
      <c r="AP1566">
        <v>4.5999999999999996</v>
      </c>
      <c r="AQ1566">
        <v>68</v>
      </c>
    </row>
    <row r="1567" spans="1:43" x14ac:dyDescent="0.2">
      <c r="A1567" t="s">
        <v>157</v>
      </c>
      <c r="B1567" t="s">
        <v>11</v>
      </c>
      <c r="C1567" t="s">
        <v>37</v>
      </c>
      <c r="D1567" t="s">
        <v>9</v>
      </c>
      <c r="E1567">
        <v>1</v>
      </c>
      <c r="F1567" t="s">
        <v>163</v>
      </c>
      <c r="L1567" t="s">
        <v>8</v>
      </c>
      <c r="M1567" t="s">
        <v>38</v>
      </c>
      <c r="N1567" s="3">
        <v>3519792</v>
      </c>
      <c r="O1567" t="s">
        <v>50</v>
      </c>
      <c r="P1567">
        <v>3</v>
      </c>
      <c r="Q1567">
        <v>10</v>
      </c>
      <c r="R1567" t="s">
        <v>9</v>
      </c>
      <c r="S1567">
        <v>3</v>
      </c>
      <c r="T1567" t="s">
        <v>18</v>
      </c>
      <c r="U1567" t="s">
        <v>9</v>
      </c>
      <c r="V1567">
        <v>2.8</v>
      </c>
      <c r="W1567">
        <v>5.73</v>
      </c>
      <c r="X1567">
        <v>764</v>
      </c>
      <c r="Y1567">
        <v>217</v>
      </c>
      <c r="Z1567">
        <f t="shared" si="104"/>
        <v>54250</v>
      </c>
      <c r="AB1567" t="s">
        <v>8</v>
      </c>
      <c r="AC1567" s="7" t="s">
        <v>101</v>
      </c>
      <c r="AD1567" t="s">
        <v>102</v>
      </c>
      <c r="AF1567" t="s">
        <v>28</v>
      </c>
      <c r="AG1567">
        <v>8</v>
      </c>
      <c r="AH1567" t="s">
        <v>46</v>
      </c>
      <c r="AI1567">
        <v>8.468</v>
      </c>
      <c r="AJ1567">
        <v>1608.901889657116</v>
      </c>
      <c r="AK1567">
        <f t="shared" si="105"/>
        <v>402225.47241427901</v>
      </c>
      <c r="AL1567">
        <v>261</v>
      </c>
      <c r="AM1567">
        <f t="shared" si="100"/>
        <v>0.34162303664921467</v>
      </c>
      <c r="AN1567">
        <v>74.152108988258391</v>
      </c>
      <c r="AO1567">
        <f t="shared" si="101"/>
        <v>18538.027247064598</v>
      </c>
      <c r="AP1567">
        <v>4.5999999999999996</v>
      </c>
      <c r="AQ1567">
        <v>68</v>
      </c>
    </row>
    <row r="1568" spans="1:43" x14ac:dyDescent="0.2">
      <c r="A1568" t="s">
        <v>157</v>
      </c>
      <c r="B1568" t="s">
        <v>11</v>
      </c>
      <c r="C1568" t="s">
        <v>37</v>
      </c>
      <c r="D1568" t="s">
        <v>9</v>
      </c>
      <c r="E1568">
        <v>1</v>
      </c>
      <c r="F1568" t="s">
        <v>163</v>
      </c>
      <c r="L1568" t="s">
        <v>8</v>
      </c>
      <c r="M1568" t="s">
        <v>38</v>
      </c>
      <c r="N1568" s="3">
        <v>3519792</v>
      </c>
      <c r="O1568" t="s">
        <v>50</v>
      </c>
      <c r="P1568">
        <v>3</v>
      </c>
      <c r="Q1568">
        <v>10</v>
      </c>
      <c r="R1568" t="s">
        <v>9</v>
      </c>
      <c r="S1568">
        <v>3</v>
      </c>
      <c r="T1568" t="s">
        <v>18</v>
      </c>
      <c r="U1568" t="s">
        <v>9</v>
      </c>
      <c r="V1568">
        <v>2.8</v>
      </c>
      <c r="W1568">
        <v>5.73</v>
      </c>
      <c r="X1568">
        <v>764</v>
      </c>
      <c r="Y1568">
        <v>217</v>
      </c>
      <c r="Z1568">
        <f t="shared" si="104"/>
        <v>54250</v>
      </c>
      <c r="AB1568" t="s">
        <v>8</v>
      </c>
      <c r="AC1568" s="7" t="s">
        <v>101</v>
      </c>
      <c r="AD1568" t="s">
        <v>102</v>
      </c>
      <c r="AF1568" t="s">
        <v>28</v>
      </c>
      <c r="AG1568">
        <v>2</v>
      </c>
      <c r="AH1568" t="s">
        <v>47</v>
      </c>
      <c r="AI1568">
        <v>1.3580000000000001</v>
      </c>
      <c r="AJ1568">
        <v>1608.901889657116</v>
      </c>
      <c r="AK1568">
        <f t="shared" si="105"/>
        <v>402225.47241427901</v>
      </c>
      <c r="AL1568">
        <v>261</v>
      </c>
      <c r="AM1568">
        <f t="shared" si="100"/>
        <v>0.34162303664921467</v>
      </c>
      <c r="AN1568">
        <v>74.152108988258391</v>
      </c>
      <c r="AO1568">
        <f t="shared" si="101"/>
        <v>18538.027247064598</v>
      </c>
      <c r="AP1568">
        <v>4.5999999999999996</v>
      </c>
      <c r="AQ1568">
        <v>68</v>
      </c>
    </row>
    <row r="1569" spans="1:43" x14ac:dyDescent="0.2">
      <c r="A1569" t="s">
        <v>157</v>
      </c>
      <c r="B1569" t="s">
        <v>11</v>
      </c>
      <c r="C1569" t="s">
        <v>37</v>
      </c>
      <c r="D1569" t="s">
        <v>9</v>
      </c>
      <c r="E1569">
        <v>1</v>
      </c>
      <c r="F1569" t="s">
        <v>163</v>
      </c>
      <c r="L1569" t="s">
        <v>8</v>
      </c>
      <c r="M1569" t="s">
        <v>38</v>
      </c>
      <c r="N1569" s="3">
        <v>3519792</v>
      </c>
      <c r="O1569" t="s">
        <v>50</v>
      </c>
      <c r="P1569">
        <v>3</v>
      </c>
      <c r="Q1569">
        <v>10</v>
      </c>
      <c r="R1569" t="s">
        <v>9</v>
      </c>
      <c r="S1569">
        <v>3</v>
      </c>
      <c r="T1569" t="s">
        <v>18</v>
      </c>
      <c r="U1569" t="s">
        <v>9</v>
      </c>
      <c r="V1569">
        <v>2.8</v>
      </c>
      <c r="W1569">
        <v>5.73</v>
      </c>
      <c r="X1569">
        <v>764</v>
      </c>
      <c r="Y1569">
        <v>217</v>
      </c>
      <c r="Z1569">
        <f t="shared" si="104"/>
        <v>54250</v>
      </c>
      <c r="AF1569" t="s">
        <v>28</v>
      </c>
      <c r="AG1569">
        <v>3</v>
      </c>
      <c r="AH1569" t="s">
        <v>46</v>
      </c>
      <c r="AI1569">
        <v>3.0059999999999998</v>
      </c>
      <c r="AJ1569">
        <v>1608.901889657116</v>
      </c>
      <c r="AK1569">
        <f t="shared" si="105"/>
        <v>402225.47241427901</v>
      </c>
      <c r="AL1569">
        <v>261</v>
      </c>
      <c r="AM1569">
        <f t="shared" si="100"/>
        <v>0.34162303664921467</v>
      </c>
      <c r="AN1569">
        <v>74.152108988258391</v>
      </c>
      <c r="AO1569">
        <f t="shared" si="101"/>
        <v>18538.027247064598</v>
      </c>
      <c r="AP1569">
        <v>4.5999999999999996</v>
      </c>
      <c r="AQ1569">
        <v>68</v>
      </c>
    </row>
    <row r="1570" spans="1:43" x14ac:dyDescent="0.2">
      <c r="A1570" t="s">
        <v>157</v>
      </c>
      <c r="B1570" t="s">
        <v>11</v>
      </c>
      <c r="C1570" t="s">
        <v>37</v>
      </c>
      <c r="D1570" t="s">
        <v>9</v>
      </c>
      <c r="E1570">
        <v>1</v>
      </c>
      <c r="F1570" t="s">
        <v>163</v>
      </c>
      <c r="L1570" t="s">
        <v>8</v>
      </c>
      <c r="M1570" t="s">
        <v>38</v>
      </c>
      <c r="N1570" s="3">
        <v>3519792</v>
      </c>
      <c r="O1570" t="s">
        <v>50</v>
      </c>
      <c r="P1570">
        <v>3</v>
      </c>
      <c r="Q1570">
        <v>10</v>
      </c>
      <c r="R1570" t="s">
        <v>9</v>
      </c>
      <c r="S1570">
        <v>3</v>
      </c>
      <c r="T1570" t="s">
        <v>18</v>
      </c>
      <c r="U1570" t="s">
        <v>9</v>
      </c>
      <c r="V1570">
        <v>2.8</v>
      </c>
      <c r="W1570">
        <v>5.73</v>
      </c>
      <c r="X1570">
        <v>764</v>
      </c>
      <c r="Y1570">
        <v>217</v>
      </c>
      <c r="Z1570">
        <f t="shared" si="104"/>
        <v>54250</v>
      </c>
      <c r="AB1570" t="s">
        <v>8</v>
      </c>
      <c r="AC1570" s="7" t="s">
        <v>101</v>
      </c>
      <c r="AD1570" t="s">
        <v>102</v>
      </c>
      <c r="AF1570" t="s">
        <v>28</v>
      </c>
      <c r="AG1570">
        <v>2</v>
      </c>
      <c r="AH1570" t="s">
        <v>46</v>
      </c>
      <c r="AI1570">
        <v>1.907</v>
      </c>
      <c r="AJ1570">
        <v>1608.901889657116</v>
      </c>
      <c r="AK1570">
        <f t="shared" si="105"/>
        <v>402225.47241427901</v>
      </c>
      <c r="AL1570">
        <v>261</v>
      </c>
      <c r="AM1570">
        <f t="shared" si="100"/>
        <v>0.34162303664921467</v>
      </c>
      <c r="AN1570">
        <v>74.152108988258391</v>
      </c>
      <c r="AO1570">
        <f t="shared" si="101"/>
        <v>18538.027247064598</v>
      </c>
      <c r="AP1570">
        <v>4.5999999999999996</v>
      </c>
      <c r="AQ1570">
        <v>68</v>
      </c>
    </row>
    <row r="1571" spans="1:43" x14ac:dyDescent="0.2">
      <c r="A1571" t="s">
        <v>157</v>
      </c>
      <c r="B1571" t="s">
        <v>11</v>
      </c>
      <c r="C1571" t="s">
        <v>37</v>
      </c>
      <c r="D1571" t="s">
        <v>9</v>
      </c>
      <c r="E1571">
        <v>1</v>
      </c>
      <c r="F1571" t="s">
        <v>163</v>
      </c>
      <c r="L1571" t="s">
        <v>8</v>
      </c>
      <c r="M1571" t="s">
        <v>38</v>
      </c>
      <c r="N1571" s="3">
        <v>3519792</v>
      </c>
      <c r="O1571" t="s">
        <v>50</v>
      </c>
      <c r="P1571">
        <v>3</v>
      </c>
      <c r="Q1571">
        <v>10</v>
      </c>
      <c r="R1571" t="s">
        <v>9</v>
      </c>
      <c r="S1571">
        <v>3</v>
      </c>
      <c r="T1571" t="s">
        <v>18</v>
      </c>
      <c r="U1571" t="s">
        <v>9</v>
      </c>
      <c r="V1571">
        <v>2.8</v>
      </c>
      <c r="W1571">
        <v>5.73</v>
      </c>
      <c r="X1571">
        <v>764</v>
      </c>
      <c r="Y1571">
        <v>217</v>
      </c>
      <c r="Z1571">
        <f t="shared" si="104"/>
        <v>54250</v>
      </c>
      <c r="AF1571" t="s">
        <v>28</v>
      </c>
      <c r="AG1571">
        <v>1</v>
      </c>
      <c r="AH1571" t="s">
        <v>46</v>
      </c>
      <c r="AI1571">
        <v>0.89590000000000003</v>
      </c>
      <c r="AJ1571">
        <v>1608.901889657116</v>
      </c>
      <c r="AK1571">
        <f t="shared" si="105"/>
        <v>402225.47241427901</v>
      </c>
      <c r="AL1571">
        <v>261</v>
      </c>
      <c r="AM1571">
        <f t="shared" si="100"/>
        <v>0.34162303664921467</v>
      </c>
      <c r="AN1571">
        <v>74.152108988258391</v>
      </c>
      <c r="AO1571">
        <f t="shared" si="101"/>
        <v>18538.027247064598</v>
      </c>
      <c r="AP1571">
        <v>4.5999999999999996</v>
      </c>
      <c r="AQ1571">
        <v>68</v>
      </c>
    </row>
    <row r="1572" spans="1:43" x14ac:dyDescent="0.2">
      <c r="A1572" t="s">
        <v>157</v>
      </c>
      <c r="B1572" t="s">
        <v>11</v>
      </c>
      <c r="C1572" t="s">
        <v>37</v>
      </c>
      <c r="D1572" t="s">
        <v>9</v>
      </c>
      <c r="E1572">
        <v>1</v>
      </c>
      <c r="F1572" t="s">
        <v>163</v>
      </c>
      <c r="L1572" t="s">
        <v>8</v>
      </c>
      <c r="M1572" t="s">
        <v>38</v>
      </c>
      <c r="N1572" s="3">
        <v>3519792</v>
      </c>
      <c r="O1572" t="s">
        <v>50</v>
      </c>
      <c r="P1572">
        <v>3</v>
      </c>
      <c r="Q1572">
        <v>10</v>
      </c>
      <c r="R1572" t="s">
        <v>9</v>
      </c>
      <c r="S1572">
        <v>3</v>
      </c>
      <c r="T1572" t="s">
        <v>18</v>
      </c>
      <c r="U1572" t="s">
        <v>9</v>
      </c>
      <c r="V1572">
        <v>2.8</v>
      </c>
      <c r="W1572">
        <v>5.73</v>
      </c>
      <c r="X1572">
        <v>764</v>
      </c>
      <c r="Y1572">
        <v>217</v>
      </c>
      <c r="Z1572">
        <f t="shared" si="104"/>
        <v>54250</v>
      </c>
      <c r="AB1572" t="s">
        <v>8</v>
      </c>
      <c r="AC1572" s="7" t="s">
        <v>101</v>
      </c>
      <c r="AD1572" t="s">
        <v>102</v>
      </c>
      <c r="AF1572" t="s">
        <v>28</v>
      </c>
      <c r="AG1572">
        <v>5</v>
      </c>
      <c r="AH1572" t="s">
        <v>46</v>
      </c>
      <c r="AI1572">
        <v>4.306</v>
      </c>
      <c r="AJ1572">
        <v>1608.901889657116</v>
      </c>
      <c r="AK1572">
        <f t="shared" si="105"/>
        <v>402225.47241427901</v>
      </c>
      <c r="AL1572">
        <v>261</v>
      </c>
      <c r="AM1572">
        <f t="shared" si="100"/>
        <v>0.34162303664921467</v>
      </c>
      <c r="AN1572">
        <v>74.152108988258391</v>
      </c>
      <c r="AO1572">
        <f t="shared" si="101"/>
        <v>18538.027247064598</v>
      </c>
      <c r="AP1572">
        <v>4.5999999999999996</v>
      </c>
      <c r="AQ1572">
        <v>68</v>
      </c>
    </row>
    <row r="1573" spans="1:43" x14ac:dyDescent="0.2">
      <c r="A1573" t="s">
        <v>157</v>
      </c>
      <c r="B1573" t="s">
        <v>11</v>
      </c>
      <c r="C1573" t="s">
        <v>37</v>
      </c>
      <c r="D1573" t="s">
        <v>9</v>
      </c>
      <c r="E1573">
        <v>1</v>
      </c>
      <c r="F1573" t="s">
        <v>163</v>
      </c>
      <c r="L1573" t="s">
        <v>8</v>
      </c>
      <c r="M1573" t="s">
        <v>38</v>
      </c>
      <c r="N1573" s="3">
        <v>3519792</v>
      </c>
      <c r="O1573" t="s">
        <v>50</v>
      </c>
      <c r="P1573">
        <v>3</v>
      </c>
      <c r="Q1573">
        <v>10</v>
      </c>
      <c r="R1573" t="s">
        <v>9</v>
      </c>
      <c r="S1573">
        <v>3</v>
      </c>
      <c r="T1573" t="s">
        <v>18</v>
      </c>
      <c r="U1573" t="s">
        <v>9</v>
      </c>
      <c r="V1573">
        <v>2.8</v>
      </c>
      <c r="W1573">
        <v>5.73</v>
      </c>
      <c r="X1573">
        <v>764</v>
      </c>
      <c r="Y1573">
        <v>217</v>
      </c>
      <c r="Z1573">
        <f t="shared" si="104"/>
        <v>54250</v>
      </c>
      <c r="AF1573" t="s">
        <v>28</v>
      </c>
      <c r="AG1573">
        <v>2</v>
      </c>
      <c r="AH1573" t="s">
        <v>47</v>
      </c>
      <c r="AI1573">
        <v>1.6759999999999999</v>
      </c>
      <c r="AJ1573">
        <v>1608.901889657116</v>
      </c>
      <c r="AK1573">
        <f t="shared" si="105"/>
        <v>402225.47241427901</v>
      </c>
      <c r="AL1573">
        <v>261</v>
      </c>
      <c r="AM1573">
        <f t="shared" si="100"/>
        <v>0.34162303664921467</v>
      </c>
      <c r="AN1573">
        <v>74.152108988258391</v>
      </c>
      <c r="AO1573">
        <f t="shared" si="101"/>
        <v>18538.027247064598</v>
      </c>
      <c r="AP1573">
        <v>4.5999999999999996</v>
      </c>
      <c r="AQ1573">
        <v>68</v>
      </c>
    </row>
    <row r="1574" spans="1:43" x14ac:dyDescent="0.2">
      <c r="A1574" t="s">
        <v>157</v>
      </c>
      <c r="B1574" t="s">
        <v>11</v>
      </c>
      <c r="C1574" t="s">
        <v>37</v>
      </c>
      <c r="D1574" t="s">
        <v>9</v>
      </c>
      <c r="E1574">
        <v>1</v>
      </c>
      <c r="F1574" t="s">
        <v>163</v>
      </c>
      <c r="L1574" t="s">
        <v>8</v>
      </c>
      <c r="M1574" t="s">
        <v>38</v>
      </c>
      <c r="N1574" s="3">
        <v>3519792</v>
      </c>
      <c r="O1574" t="s">
        <v>50</v>
      </c>
      <c r="P1574">
        <v>3</v>
      </c>
      <c r="Q1574">
        <v>10</v>
      </c>
      <c r="R1574" t="s">
        <v>9</v>
      </c>
      <c r="S1574">
        <v>3</v>
      </c>
      <c r="T1574" t="s">
        <v>18</v>
      </c>
      <c r="U1574" t="s">
        <v>9</v>
      </c>
      <c r="V1574">
        <v>2.8</v>
      </c>
      <c r="W1574">
        <v>5.73</v>
      </c>
      <c r="X1574">
        <v>764</v>
      </c>
      <c r="Y1574">
        <v>217</v>
      </c>
      <c r="Z1574">
        <f t="shared" si="104"/>
        <v>54250</v>
      </c>
      <c r="AF1574" t="s">
        <v>28</v>
      </c>
      <c r="AG1574">
        <v>1</v>
      </c>
      <c r="AH1574" t="s">
        <v>46</v>
      </c>
      <c r="AI1574">
        <v>0.49130000000000001</v>
      </c>
      <c r="AJ1574">
        <v>1608.901889657116</v>
      </c>
      <c r="AK1574">
        <f t="shared" si="105"/>
        <v>402225.47241427901</v>
      </c>
      <c r="AL1574">
        <v>261</v>
      </c>
      <c r="AM1574">
        <f t="shared" ref="AM1574:AM1637" si="106">AL1574/X1574</f>
        <v>0.34162303664921467</v>
      </c>
      <c r="AN1574">
        <v>74.152108988258391</v>
      </c>
      <c r="AO1574">
        <f t="shared" ref="AO1574:AO1637" si="107">AN1574*250</f>
        <v>18538.027247064598</v>
      </c>
      <c r="AP1574">
        <v>4.5999999999999996</v>
      </c>
      <c r="AQ1574">
        <v>68</v>
      </c>
    </row>
    <row r="1575" spans="1:43" x14ac:dyDescent="0.2">
      <c r="A1575" t="s">
        <v>157</v>
      </c>
      <c r="B1575" t="s">
        <v>11</v>
      </c>
      <c r="C1575" t="s">
        <v>37</v>
      </c>
      <c r="D1575" t="s">
        <v>9</v>
      </c>
      <c r="E1575">
        <v>1</v>
      </c>
      <c r="F1575" t="s">
        <v>163</v>
      </c>
      <c r="L1575" t="s">
        <v>8</v>
      </c>
      <c r="M1575" t="s">
        <v>38</v>
      </c>
      <c r="N1575" s="3">
        <v>3519792</v>
      </c>
      <c r="O1575" t="s">
        <v>50</v>
      </c>
      <c r="P1575">
        <v>3</v>
      </c>
      <c r="Q1575">
        <v>10</v>
      </c>
      <c r="R1575" t="s">
        <v>9</v>
      </c>
      <c r="S1575">
        <v>3</v>
      </c>
      <c r="T1575" t="s">
        <v>18</v>
      </c>
      <c r="U1575" t="s">
        <v>9</v>
      </c>
      <c r="V1575">
        <v>2.8</v>
      </c>
      <c r="W1575">
        <v>5.73</v>
      </c>
      <c r="X1575">
        <v>764</v>
      </c>
      <c r="Y1575">
        <v>217</v>
      </c>
      <c r="Z1575">
        <f t="shared" si="104"/>
        <v>54250</v>
      </c>
      <c r="AF1575" t="s">
        <v>28</v>
      </c>
      <c r="AG1575">
        <v>2</v>
      </c>
      <c r="AH1575" t="s">
        <v>46</v>
      </c>
      <c r="AI1575">
        <v>1.5609999999999999</v>
      </c>
      <c r="AJ1575">
        <v>1608.901889657116</v>
      </c>
      <c r="AK1575">
        <f t="shared" si="105"/>
        <v>402225.47241427901</v>
      </c>
      <c r="AL1575">
        <v>261</v>
      </c>
      <c r="AM1575">
        <f t="shared" si="106"/>
        <v>0.34162303664921467</v>
      </c>
      <c r="AN1575">
        <v>74.152108988258391</v>
      </c>
      <c r="AO1575">
        <f t="shared" si="107"/>
        <v>18538.027247064598</v>
      </c>
      <c r="AP1575">
        <v>4.5999999999999996</v>
      </c>
      <c r="AQ1575">
        <v>68</v>
      </c>
    </row>
    <row r="1576" spans="1:43" x14ac:dyDescent="0.2">
      <c r="A1576" t="s">
        <v>157</v>
      </c>
      <c r="B1576" t="s">
        <v>11</v>
      </c>
      <c r="C1576" t="s">
        <v>37</v>
      </c>
      <c r="D1576" t="s">
        <v>9</v>
      </c>
      <c r="E1576">
        <v>1</v>
      </c>
      <c r="F1576" t="s">
        <v>163</v>
      </c>
      <c r="L1576" t="s">
        <v>8</v>
      </c>
      <c r="M1576" t="s">
        <v>38</v>
      </c>
      <c r="N1576" s="3">
        <v>3519792</v>
      </c>
      <c r="O1576" t="s">
        <v>50</v>
      </c>
      <c r="P1576">
        <v>3</v>
      </c>
      <c r="Q1576">
        <v>10</v>
      </c>
      <c r="R1576" t="s">
        <v>9</v>
      </c>
      <c r="S1576">
        <v>3</v>
      </c>
      <c r="T1576" t="s">
        <v>18</v>
      </c>
      <c r="U1576" t="s">
        <v>9</v>
      </c>
      <c r="V1576">
        <v>2.8</v>
      </c>
      <c r="W1576">
        <v>5.73</v>
      </c>
      <c r="X1576">
        <v>764</v>
      </c>
      <c r="Y1576">
        <v>217</v>
      </c>
      <c r="Z1576">
        <f t="shared" si="104"/>
        <v>54250</v>
      </c>
      <c r="AF1576" t="s">
        <v>28</v>
      </c>
      <c r="AG1576">
        <v>2</v>
      </c>
      <c r="AH1576" t="s">
        <v>47</v>
      </c>
      <c r="AI1576">
        <v>1.9359999999999999</v>
      </c>
      <c r="AJ1576">
        <v>1608.901889657116</v>
      </c>
      <c r="AK1576">
        <f t="shared" si="105"/>
        <v>402225.47241427901</v>
      </c>
      <c r="AL1576">
        <v>261</v>
      </c>
      <c r="AM1576">
        <f t="shared" si="106"/>
        <v>0.34162303664921467</v>
      </c>
      <c r="AN1576">
        <v>74.152108988258391</v>
      </c>
      <c r="AO1576">
        <f t="shared" si="107"/>
        <v>18538.027247064598</v>
      </c>
      <c r="AP1576">
        <v>4.5999999999999996</v>
      </c>
      <c r="AQ1576">
        <v>68</v>
      </c>
    </row>
    <row r="1577" spans="1:43" x14ac:dyDescent="0.2">
      <c r="A1577" t="s">
        <v>157</v>
      </c>
      <c r="B1577" t="s">
        <v>11</v>
      </c>
      <c r="C1577" t="s">
        <v>37</v>
      </c>
      <c r="D1577" t="s">
        <v>9</v>
      </c>
      <c r="E1577">
        <v>1</v>
      </c>
      <c r="F1577" t="s">
        <v>163</v>
      </c>
      <c r="L1577" t="s">
        <v>8</v>
      </c>
      <c r="M1577" t="s">
        <v>38</v>
      </c>
      <c r="N1577" s="3">
        <v>3519792</v>
      </c>
      <c r="O1577" t="s">
        <v>50</v>
      </c>
      <c r="P1577">
        <v>3</v>
      </c>
      <c r="Q1577">
        <v>10</v>
      </c>
      <c r="R1577" t="s">
        <v>9</v>
      </c>
      <c r="S1577">
        <v>3</v>
      </c>
      <c r="T1577" t="s">
        <v>18</v>
      </c>
      <c r="U1577" t="s">
        <v>9</v>
      </c>
      <c r="V1577">
        <v>2.8</v>
      </c>
      <c r="W1577">
        <v>5.73</v>
      </c>
      <c r="X1577">
        <v>764</v>
      </c>
      <c r="Y1577">
        <v>217</v>
      </c>
      <c r="Z1577">
        <f t="shared" si="104"/>
        <v>54250</v>
      </c>
      <c r="AF1577" t="s">
        <v>28</v>
      </c>
      <c r="AG1577">
        <v>3</v>
      </c>
      <c r="AH1577" t="s">
        <v>46</v>
      </c>
      <c r="AI1577">
        <v>2.399</v>
      </c>
      <c r="AJ1577">
        <v>1608.901889657116</v>
      </c>
      <c r="AK1577">
        <f t="shared" si="105"/>
        <v>402225.47241427901</v>
      </c>
      <c r="AL1577">
        <v>261</v>
      </c>
      <c r="AM1577">
        <f t="shared" si="106"/>
        <v>0.34162303664921467</v>
      </c>
      <c r="AN1577">
        <v>74.152108988258391</v>
      </c>
      <c r="AO1577">
        <f t="shared" si="107"/>
        <v>18538.027247064598</v>
      </c>
      <c r="AP1577">
        <v>4.5999999999999996</v>
      </c>
      <c r="AQ1577">
        <v>68</v>
      </c>
    </row>
    <row r="1578" spans="1:43" x14ac:dyDescent="0.2">
      <c r="A1578" t="s">
        <v>157</v>
      </c>
      <c r="B1578" t="s">
        <v>11</v>
      </c>
      <c r="C1578" t="s">
        <v>37</v>
      </c>
      <c r="D1578" t="s">
        <v>9</v>
      </c>
      <c r="E1578">
        <v>1</v>
      </c>
      <c r="F1578" t="s">
        <v>163</v>
      </c>
      <c r="L1578" t="s">
        <v>8</v>
      </c>
      <c r="M1578" t="s">
        <v>38</v>
      </c>
      <c r="N1578" s="3">
        <v>3519792</v>
      </c>
      <c r="O1578" t="s">
        <v>50</v>
      </c>
      <c r="P1578">
        <v>3</v>
      </c>
      <c r="Q1578">
        <v>10</v>
      </c>
      <c r="R1578" t="s">
        <v>9</v>
      </c>
      <c r="S1578">
        <v>3</v>
      </c>
      <c r="T1578" t="s">
        <v>18</v>
      </c>
      <c r="U1578" t="s">
        <v>9</v>
      </c>
      <c r="V1578">
        <v>2.8</v>
      </c>
      <c r="W1578">
        <v>5.73</v>
      </c>
      <c r="X1578">
        <v>764</v>
      </c>
      <c r="Y1578">
        <v>217</v>
      </c>
      <c r="Z1578">
        <f t="shared" si="104"/>
        <v>54250</v>
      </c>
      <c r="AF1578" t="s">
        <v>28</v>
      </c>
      <c r="AG1578">
        <v>4</v>
      </c>
      <c r="AH1578" t="s">
        <v>46</v>
      </c>
      <c r="AI1578">
        <v>3.8149999999999999</v>
      </c>
      <c r="AJ1578">
        <v>1608.901889657116</v>
      </c>
      <c r="AK1578">
        <f t="shared" si="105"/>
        <v>402225.47241427901</v>
      </c>
      <c r="AL1578">
        <v>261</v>
      </c>
      <c r="AM1578">
        <f t="shared" si="106"/>
        <v>0.34162303664921467</v>
      </c>
      <c r="AN1578">
        <v>74.152108988258391</v>
      </c>
      <c r="AO1578">
        <f t="shared" si="107"/>
        <v>18538.027247064598</v>
      </c>
      <c r="AP1578">
        <v>4.5999999999999996</v>
      </c>
      <c r="AQ1578">
        <v>68</v>
      </c>
    </row>
    <row r="1579" spans="1:43" x14ac:dyDescent="0.2">
      <c r="A1579" t="s">
        <v>157</v>
      </c>
      <c r="B1579" t="s">
        <v>11</v>
      </c>
      <c r="C1579" t="s">
        <v>37</v>
      </c>
      <c r="D1579" t="s">
        <v>9</v>
      </c>
      <c r="E1579">
        <v>1</v>
      </c>
      <c r="F1579" t="s">
        <v>163</v>
      </c>
      <c r="L1579" t="s">
        <v>8</v>
      </c>
      <c r="M1579" t="s">
        <v>38</v>
      </c>
      <c r="N1579" s="3">
        <v>3519792</v>
      </c>
      <c r="O1579" t="s">
        <v>50</v>
      </c>
      <c r="P1579">
        <v>3</v>
      </c>
      <c r="Q1579">
        <v>10</v>
      </c>
      <c r="R1579" t="s">
        <v>9</v>
      </c>
      <c r="S1579">
        <v>3</v>
      </c>
      <c r="T1579" t="s">
        <v>18</v>
      </c>
      <c r="U1579" t="s">
        <v>9</v>
      </c>
      <c r="V1579">
        <v>2.8</v>
      </c>
      <c r="W1579">
        <v>5.73</v>
      </c>
      <c r="X1579">
        <v>764</v>
      </c>
      <c r="Y1579">
        <v>217</v>
      </c>
      <c r="Z1579">
        <f t="shared" si="104"/>
        <v>54250</v>
      </c>
      <c r="AF1579" t="s">
        <v>28</v>
      </c>
      <c r="AG1579">
        <v>1</v>
      </c>
      <c r="AH1579" t="s">
        <v>46</v>
      </c>
      <c r="AI1579">
        <v>0.92479999999999996</v>
      </c>
      <c r="AJ1579">
        <v>1608.901889657116</v>
      </c>
      <c r="AK1579">
        <f t="shared" si="105"/>
        <v>402225.47241427901</v>
      </c>
      <c r="AL1579">
        <v>261</v>
      </c>
      <c r="AM1579">
        <f t="shared" si="106"/>
        <v>0.34162303664921467</v>
      </c>
      <c r="AN1579">
        <v>74.152108988258391</v>
      </c>
      <c r="AO1579">
        <f t="shared" si="107"/>
        <v>18538.027247064598</v>
      </c>
      <c r="AP1579">
        <v>4.5999999999999996</v>
      </c>
      <c r="AQ1579">
        <v>68</v>
      </c>
    </row>
    <row r="1580" spans="1:43" x14ac:dyDescent="0.2">
      <c r="A1580" t="s">
        <v>157</v>
      </c>
      <c r="B1580" t="s">
        <v>11</v>
      </c>
      <c r="C1580" t="s">
        <v>37</v>
      </c>
      <c r="D1580" t="s">
        <v>9</v>
      </c>
      <c r="E1580">
        <v>1</v>
      </c>
      <c r="F1580" t="s">
        <v>163</v>
      </c>
      <c r="L1580" t="s">
        <v>8</v>
      </c>
      <c r="M1580" t="s">
        <v>38</v>
      </c>
      <c r="N1580" s="3">
        <v>3519792</v>
      </c>
      <c r="O1580" t="s">
        <v>50</v>
      </c>
      <c r="P1580">
        <v>3</v>
      </c>
      <c r="Q1580">
        <v>10</v>
      </c>
      <c r="R1580" t="s">
        <v>9</v>
      </c>
      <c r="S1580">
        <v>3</v>
      </c>
      <c r="T1580" t="s">
        <v>18</v>
      </c>
      <c r="U1580" t="s">
        <v>9</v>
      </c>
      <c r="V1580">
        <v>2.8</v>
      </c>
      <c r="W1580">
        <v>5.73</v>
      </c>
      <c r="X1580">
        <v>764</v>
      </c>
      <c r="Y1580">
        <v>217</v>
      </c>
      <c r="Z1580">
        <f t="shared" si="104"/>
        <v>54250</v>
      </c>
      <c r="AF1580" t="s">
        <v>28</v>
      </c>
      <c r="AG1580">
        <v>4</v>
      </c>
      <c r="AH1580" t="s">
        <v>46</v>
      </c>
      <c r="AI1580">
        <v>4.0170000000000003</v>
      </c>
      <c r="AJ1580">
        <v>1608.901889657116</v>
      </c>
      <c r="AK1580">
        <f t="shared" si="105"/>
        <v>402225.47241427901</v>
      </c>
      <c r="AL1580">
        <v>261</v>
      </c>
      <c r="AM1580">
        <f t="shared" si="106"/>
        <v>0.34162303664921467</v>
      </c>
      <c r="AN1580">
        <v>74.152108988258391</v>
      </c>
      <c r="AO1580">
        <f t="shared" si="107"/>
        <v>18538.027247064598</v>
      </c>
      <c r="AP1580">
        <v>4.5999999999999996</v>
      </c>
      <c r="AQ1580">
        <v>68</v>
      </c>
    </row>
    <row r="1581" spans="1:43" x14ac:dyDescent="0.2">
      <c r="A1581" t="s">
        <v>157</v>
      </c>
      <c r="B1581" t="s">
        <v>11</v>
      </c>
      <c r="C1581" t="s">
        <v>37</v>
      </c>
      <c r="D1581" t="s">
        <v>9</v>
      </c>
      <c r="E1581">
        <v>1</v>
      </c>
      <c r="F1581" t="s">
        <v>163</v>
      </c>
      <c r="L1581" t="s">
        <v>8</v>
      </c>
      <c r="M1581" t="s">
        <v>38</v>
      </c>
      <c r="N1581" s="3">
        <v>3519792</v>
      </c>
      <c r="O1581" t="s">
        <v>50</v>
      </c>
      <c r="P1581">
        <v>3</v>
      </c>
      <c r="Q1581">
        <v>10</v>
      </c>
      <c r="R1581" t="s">
        <v>9</v>
      </c>
      <c r="S1581">
        <v>3</v>
      </c>
      <c r="T1581" t="s">
        <v>18</v>
      </c>
      <c r="U1581" t="s">
        <v>9</v>
      </c>
      <c r="V1581">
        <v>2.8</v>
      </c>
      <c r="W1581">
        <v>5.73</v>
      </c>
      <c r="X1581">
        <v>764</v>
      </c>
      <c r="Y1581">
        <v>217</v>
      </c>
      <c r="Z1581">
        <f t="shared" si="104"/>
        <v>54250</v>
      </c>
      <c r="AB1581" t="s">
        <v>8</v>
      </c>
      <c r="AC1581" t="s">
        <v>8</v>
      </c>
      <c r="AD1581" t="s">
        <v>8</v>
      </c>
      <c r="AF1581" t="s">
        <v>28</v>
      </c>
      <c r="AG1581">
        <v>1</v>
      </c>
      <c r="AH1581" t="s">
        <v>46</v>
      </c>
      <c r="AI1581">
        <v>1.5029999999999999</v>
      </c>
      <c r="AJ1581">
        <v>1608.901889657116</v>
      </c>
      <c r="AK1581">
        <f t="shared" si="105"/>
        <v>402225.47241427901</v>
      </c>
      <c r="AL1581">
        <v>261</v>
      </c>
      <c r="AM1581">
        <f t="shared" si="106"/>
        <v>0.34162303664921467</v>
      </c>
      <c r="AN1581">
        <v>74.152108988258391</v>
      </c>
      <c r="AO1581">
        <f t="shared" si="107"/>
        <v>18538.027247064598</v>
      </c>
      <c r="AP1581">
        <v>4.5999999999999996</v>
      </c>
      <c r="AQ1581">
        <v>68</v>
      </c>
    </row>
    <row r="1582" spans="1:43" x14ac:dyDescent="0.2">
      <c r="A1582" t="s">
        <v>157</v>
      </c>
      <c r="B1582" t="s">
        <v>11</v>
      </c>
      <c r="C1582" t="s">
        <v>37</v>
      </c>
      <c r="D1582" t="s">
        <v>9</v>
      </c>
      <c r="E1582">
        <v>1</v>
      </c>
      <c r="F1582" t="s">
        <v>163</v>
      </c>
      <c r="L1582" t="s">
        <v>8</v>
      </c>
      <c r="M1582" t="s">
        <v>38</v>
      </c>
      <c r="N1582" s="3">
        <v>3519792</v>
      </c>
      <c r="O1582" t="s">
        <v>50</v>
      </c>
      <c r="P1582">
        <v>3</v>
      </c>
      <c r="Q1582">
        <v>10</v>
      </c>
      <c r="R1582" t="s">
        <v>9</v>
      </c>
      <c r="S1582">
        <v>3</v>
      </c>
      <c r="T1582" t="s">
        <v>18</v>
      </c>
      <c r="U1582" t="s">
        <v>9</v>
      </c>
      <c r="V1582">
        <v>2.8</v>
      </c>
      <c r="W1582">
        <v>5.73</v>
      </c>
      <c r="X1582">
        <v>764</v>
      </c>
      <c r="Y1582">
        <v>217</v>
      </c>
      <c r="Z1582">
        <f t="shared" si="104"/>
        <v>54250</v>
      </c>
      <c r="AF1582" t="s">
        <v>28</v>
      </c>
      <c r="AG1582">
        <v>1</v>
      </c>
      <c r="AH1582" t="s">
        <v>46</v>
      </c>
      <c r="AI1582">
        <v>1.4159999999999999</v>
      </c>
      <c r="AJ1582">
        <v>1608.901889657116</v>
      </c>
      <c r="AK1582">
        <f t="shared" si="105"/>
        <v>402225.47241427901</v>
      </c>
      <c r="AL1582">
        <v>261</v>
      </c>
      <c r="AM1582">
        <f t="shared" si="106"/>
        <v>0.34162303664921467</v>
      </c>
      <c r="AN1582">
        <v>74.152108988258391</v>
      </c>
      <c r="AO1582">
        <f t="shared" si="107"/>
        <v>18538.027247064598</v>
      </c>
      <c r="AP1582">
        <v>4.5999999999999996</v>
      </c>
      <c r="AQ1582">
        <v>68</v>
      </c>
    </row>
    <row r="1583" spans="1:43" x14ac:dyDescent="0.2">
      <c r="A1583" t="s">
        <v>157</v>
      </c>
      <c r="B1583" t="s">
        <v>11</v>
      </c>
      <c r="C1583" t="s">
        <v>37</v>
      </c>
      <c r="D1583" t="s">
        <v>9</v>
      </c>
      <c r="E1583">
        <v>1</v>
      </c>
      <c r="F1583" t="s">
        <v>163</v>
      </c>
      <c r="L1583" t="s">
        <v>8</v>
      </c>
      <c r="M1583" t="s">
        <v>38</v>
      </c>
      <c r="N1583" s="3">
        <v>3519792</v>
      </c>
      <c r="O1583" t="s">
        <v>50</v>
      </c>
      <c r="P1583">
        <v>3</v>
      </c>
      <c r="Q1583">
        <v>10</v>
      </c>
      <c r="R1583" t="s">
        <v>9</v>
      </c>
      <c r="S1583">
        <v>3</v>
      </c>
      <c r="T1583" t="s">
        <v>18</v>
      </c>
      <c r="U1583" t="s">
        <v>9</v>
      </c>
      <c r="V1583">
        <v>2.8</v>
      </c>
      <c r="W1583">
        <v>5.73</v>
      </c>
      <c r="X1583">
        <v>764</v>
      </c>
      <c r="Y1583">
        <v>217</v>
      </c>
      <c r="Z1583">
        <f t="shared" si="104"/>
        <v>54250</v>
      </c>
      <c r="AF1583" t="s">
        <v>28</v>
      </c>
      <c r="AG1583">
        <v>2</v>
      </c>
      <c r="AH1583" t="s">
        <v>47</v>
      </c>
      <c r="AI1583">
        <v>0.95369999999999999</v>
      </c>
      <c r="AJ1583">
        <v>1608.901889657116</v>
      </c>
      <c r="AK1583">
        <f t="shared" si="105"/>
        <v>402225.47241427901</v>
      </c>
      <c r="AL1583">
        <v>261</v>
      </c>
      <c r="AM1583">
        <f t="shared" si="106"/>
        <v>0.34162303664921467</v>
      </c>
      <c r="AN1583">
        <v>74.152108988258391</v>
      </c>
      <c r="AO1583">
        <f t="shared" si="107"/>
        <v>18538.027247064598</v>
      </c>
      <c r="AP1583">
        <v>4.5999999999999996</v>
      </c>
      <c r="AQ1583">
        <v>68</v>
      </c>
    </row>
    <row r="1584" spans="1:43" x14ac:dyDescent="0.2">
      <c r="A1584" t="s">
        <v>157</v>
      </c>
      <c r="B1584" t="s">
        <v>11</v>
      </c>
      <c r="C1584" t="s">
        <v>37</v>
      </c>
      <c r="D1584" t="s">
        <v>9</v>
      </c>
      <c r="E1584">
        <v>1</v>
      </c>
      <c r="F1584" t="s">
        <v>163</v>
      </c>
      <c r="L1584" t="s">
        <v>8</v>
      </c>
      <c r="M1584" t="s">
        <v>38</v>
      </c>
      <c r="N1584" s="3">
        <v>3519792</v>
      </c>
      <c r="O1584" t="s">
        <v>50</v>
      </c>
      <c r="P1584">
        <v>3</v>
      </c>
      <c r="Q1584">
        <v>10</v>
      </c>
      <c r="R1584" t="s">
        <v>9</v>
      </c>
      <c r="S1584">
        <v>3</v>
      </c>
      <c r="T1584" t="s">
        <v>18</v>
      </c>
      <c r="U1584" t="s">
        <v>9</v>
      </c>
      <c r="V1584">
        <v>2.8</v>
      </c>
      <c r="W1584">
        <v>5.73</v>
      </c>
      <c r="X1584">
        <v>764</v>
      </c>
      <c r="Y1584">
        <v>217</v>
      </c>
      <c r="Z1584">
        <f t="shared" si="104"/>
        <v>54250</v>
      </c>
      <c r="AF1584" t="s">
        <v>28</v>
      </c>
      <c r="AG1584">
        <v>15</v>
      </c>
      <c r="AH1584" t="s">
        <v>46</v>
      </c>
      <c r="AI1584">
        <v>15.84</v>
      </c>
      <c r="AJ1584">
        <v>1608.901889657116</v>
      </c>
      <c r="AK1584">
        <f t="shared" si="105"/>
        <v>402225.47241427901</v>
      </c>
      <c r="AL1584">
        <v>261</v>
      </c>
      <c r="AM1584">
        <f t="shared" si="106"/>
        <v>0.34162303664921467</v>
      </c>
      <c r="AN1584">
        <v>74.152108988258391</v>
      </c>
      <c r="AO1584">
        <f t="shared" si="107"/>
        <v>18538.027247064598</v>
      </c>
      <c r="AP1584">
        <v>4.5999999999999996</v>
      </c>
      <c r="AQ1584">
        <v>68</v>
      </c>
    </row>
    <row r="1585" spans="1:43" x14ac:dyDescent="0.2">
      <c r="A1585" t="s">
        <v>157</v>
      </c>
      <c r="B1585" t="s">
        <v>11</v>
      </c>
      <c r="C1585" t="s">
        <v>37</v>
      </c>
      <c r="D1585" t="s">
        <v>9</v>
      </c>
      <c r="E1585">
        <v>1</v>
      </c>
      <c r="F1585" t="s">
        <v>163</v>
      </c>
      <c r="L1585" t="s">
        <v>8</v>
      </c>
      <c r="M1585" t="s">
        <v>38</v>
      </c>
      <c r="N1585" s="3">
        <v>3519792</v>
      </c>
      <c r="O1585" t="s">
        <v>50</v>
      </c>
      <c r="P1585">
        <v>3</v>
      </c>
      <c r="Q1585">
        <v>10</v>
      </c>
      <c r="R1585" t="s">
        <v>9</v>
      </c>
      <c r="S1585">
        <v>3</v>
      </c>
      <c r="T1585" t="s">
        <v>18</v>
      </c>
      <c r="U1585" t="s">
        <v>9</v>
      </c>
      <c r="V1585">
        <v>2.8</v>
      </c>
      <c r="W1585">
        <v>5.73</v>
      </c>
      <c r="X1585">
        <v>764</v>
      </c>
      <c r="Y1585">
        <v>217</v>
      </c>
      <c r="Z1585">
        <f t="shared" si="104"/>
        <v>54250</v>
      </c>
      <c r="AF1585" t="s">
        <v>28</v>
      </c>
      <c r="AG1585">
        <v>4</v>
      </c>
      <c r="AH1585" t="s">
        <v>46</v>
      </c>
      <c r="AI1585">
        <v>2.37</v>
      </c>
      <c r="AJ1585">
        <v>1608.901889657116</v>
      </c>
      <c r="AK1585">
        <f t="shared" si="105"/>
        <v>402225.47241427901</v>
      </c>
      <c r="AL1585">
        <v>261</v>
      </c>
      <c r="AM1585">
        <f t="shared" si="106"/>
        <v>0.34162303664921467</v>
      </c>
      <c r="AN1585">
        <v>74.152108988258391</v>
      </c>
      <c r="AO1585">
        <f t="shared" si="107"/>
        <v>18538.027247064598</v>
      </c>
      <c r="AP1585">
        <v>4.5999999999999996</v>
      </c>
      <c r="AQ1585">
        <v>68</v>
      </c>
    </row>
    <row r="1586" spans="1:43" x14ac:dyDescent="0.2">
      <c r="A1586" t="s">
        <v>157</v>
      </c>
      <c r="B1586" t="s">
        <v>11</v>
      </c>
      <c r="C1586" t="s">
        <v>37</v>
      </c>
      <c r="D1586" t="s">
        <v>9</v>
      </c>
      <c r="E1586">
        <v>1</v>
      </c>
      <c r="F1586" t="s">
        <v>163</v>
      </c>
      <c r="L1586" t="s">
        <v>8</v>
      </c>
      <c r="M1586" t="s">
        <v>38</v>
      </c>
      <c r="N1586" s="3">
        <v>3519792</v>
      </c>
      <c r="O1586" t="s">
        <v>50</v>
      </c>
      <c r="P1586">
        <v>3</v>
      </c>
      <c r="Q1586">
        <v>10</v>
      </c>
      <c r="R1586" t="s">
        <v>9</v>
      </c>
      <c r="S1586">
        <v>3</v>
      </c>
      <c r="T1586" t="s">
        <v>18</v>
      </c>
      <c r="U1586" t="s">
        <v>9</v>
      </c>
      <c r="V1586">
        <v>2.8</v>
      </c>
      <c r="W1586">
        <v>5.73</v>
      </c>
      <c r="X1586">
        <v>764</v>
      </c>
      <c r="Y1586">
        <v>217</v>
      </c>
      <c r="Z1586">
        <f t="shared" si="104"/>
        <v>54250</v>
      </c>
      <c r="AB1586" t="s">
        <v>8</v>
      </c>
      <c r="AC1586" s="7" t="s">
        <v>101</v>
      </c>
      <c r="AD1586" t="s">
        <v>102</v>
      </c>
      <c r="AF1586" t="s">
        <v>28</v>
      </c>
      <c r="AG1586">
        <v>2</v>
      </c>
      <c r="AH1586" t="s">
        <v>47</v>
      </c>
      <c r="AI1586">
        <v>1.7629999999999999</v>
      </c>
      <c r="AJ1586">
        <v>1608.901889657116</v>
      </c>
      <c r="AK1586">
        <f t="shared" si="105"/>
        <v>402225.47241427901</v>
      </c>
      <c r="AL1586">
        <v>261</v>
      </c>
      <c r="AM1586">
        <f t="shared" si="106"/>
        <v>0.34162303664921467</v>
      </c>
      <c r="AN1586">
        <v>74.152108988258391</v>
      </c>
      <c r="AO1586">
        <f t="shared" si="107"/>
        <v>18538.027247064598</v>
      </c>
      <c r="AP1586">
        <v>4.5999999999999996</v>
      </c>
      <c r="AQ1586">
        <v>68</v>
      </c>
    </row>
    <row r="1587" spans="1:43" x14ac:dyDescent="0.2">
      <c r="A1587" t="s">
        <v>157</v>
      </c>
      <c r="B1587" t="s">
        <v>11</v>
      </c>
      <c r="C1587" t="s">
        <v>37</v>
      </c>
      <c r="D1587" t="s">
        <v>9</v>
      </c>
      <c r="E1587">
        <v>1</v>
      </c>
      <c r="F1587" t="s">
        <v>163</v>
      </c>
      <c r="L1587" t="s">
        <v>8</v>
      </c>
      <c r="M1587" t="s">
        <v>38</v>
      </c>
      <c r="N1587" s="3">
        <v>3519792</v>
      </c>
      <c r="O1587" t="s">
        <v>50</v>
      </c>
      <c r="P1587">
        <v>3</v>
      </c>
      <c r="Q1587">
        <v>10</v>
      </c>
      <c r="R1587" t="s">
        <v>9</v>
      </c>
      <c r="S1587">
        <v>3</v>
      </c>
      <c r="T1587" t="s">
        <v>18</v>
      </c>
      <c r="U1587" t="s">
        <v>9</v>
      </c>
      <c r="V1587">
        <v>2.8</v>
      </c>
      <c r="W1587">
        <v>5.73</v>
      </c>
      <c r="X1587">
        <v>764</v>
      </c>
      <c r="Y1587">
        <v>217</v>
      </c>
      <c r="Z1587">
        <f t="shared" si="104"/>
        <v>54250</v>
      </c>
      <c r="AF1587" t="s">
        <v>28</v>
      </c>
      <c r="AG1587">
        <v>2</v>
      </c>
      <c r="AH1587" t="s">
        <v>47</v>
      </c>
      <c r="AI1587">
        <v>1.9359999999999999</v>
      </c>
      <c r="AJ1587">
        <v>1608.901889657116</v>
      </c>
      <c r="AK1587">
        <f t="shared" si="105"/>
        <v>402225.47241427901</v>
      </c>
      <c r="AL1587">
        <v>261</v>
      </c>
      <c r="AM1587">
        <f t="shared" si="106"/>
        <v>0.34162303664921467</v>
      </c>
      <c r="AN1587">
        <v>74.152108988258391</v>
      </c>
      <c r="AO1587">
        <f t="shared" si="107"/>
        <v>18538.027247064598</v>
      </c>
      <c r="AP1587">
        <v>4.5999999999999996</v>
      </c>
      <c r="AQ1587">
        <v>68</v>
      </c>
    </row>
    <row r="1588" spans="1:43" x14ac:dyDescent="0.2">
      <c r="A1588" t="s">
        <v>157</v>
      </c>
      <c r="B1588" t="s">
        <v>11</v>
      </c>
      <c r="C1588" t="s">
        <v>37</v>
      </c>
      <c r="D1588" t="s">
        <v>9</v>
      </c>
      <c r="E1588">
        <v>1</v>
      </c>
      <c r="F1588" t="s">
        <v>163</v>
      </c>
      <c r="L1588" t="s">
        <v>8</v>
      </c>
      <c r="M1588" t="s">
        <v>38</v>
      </c>
      <c r="N1588" s="3">
        <v>3519792</v>
      </c>
      <c r="O1588" t="s">
        <v>50</v>
      </c>
      <c r="P1588">
        <v>3</v>
      </c>
      <c r="Q1588">
        <v>10</v>
      </c>
      <c r="R1588" t="s">
        <v>9</v>
      </c>
      <c r="S1588">
        <v>3</v>
      </c>
      <c r="T1588" t="s">
        <v>18</v>
      </c>
      <c r="U1588" t="s">
        <v>9</v>
      </c>
      <c r="V1588">
        <v>2.8</v>
      </c>
      <c r="W1588">
        <v>5.73</v>
      </c>
      <c r="X1588">
        <v>764</v>
      </c>
      <c r="Y1588">
        <v>217</v>
      </c>
      <c r="Z1588">
        <f t="shared" si="104"/>
        <v>54250</v>
      </c>
      <c r="AF1588" t="s">
        <v>28</v>
      </c>
      <c r="AG1588">
        <v>1</v>
      </c>
      <c r="AH1588" t="s">
        <v>46</v>
      </c>
      <c r="AI1588">
        <v>1.59</v>
      </c>
      <c r="AJ1588">
        <v>1608.901889657116</v>
      </c>
      <c r="AK1588">
        <f t="shared" si="105"/>
        <v>402225.47241427901</v>
      </c>
      <c r="AL1588">
        <v>261</v>
      </c>
      <c r="AM1588">
        <f t="shared" si="106"/>
        <v>0.34162303664921467</v>
      </c>
      <c r="AN1588">
        <v>74.152108988258391</v>
      </c>
      <c r="AO1588">
        <f t="shared" si="107"/>
        <v>18538.027247064598</v>
      </c>
      <c r="AP1588">
        <v>4.5999999999999996</v>
      </c>
      <c r="AQ1588">
        <v>68</v>
      </c>
    </row>
    <row r="1589" spans="1:43" x14ac:dyDescent="0.2">
      <c r="A1589" t="s">
        <v>157</v>
      </c>
      <c r="B1589" t="s">
        <v>11</v>
      </c>
      <c r="C1589" t="s">
        <v>37</v>
      </c>
      <c r="D1589" t="s">
        <v>9</v>
      </c>
      <c r="E1589">
        <v>1</v>
      </c>
      <c r="F1589" t="s">
        <v>163</v>
      </c>
      <c r="L1589" t="s">
        <v>8</v>
      </c>
      <c r="M1589" t="s">
        <v>38</v>
      </c>
      <c r="N1589" s="3">
        <v>3519792</v>
      </c>
      <c r="O1589" t="s">
        <v>50</v>
      </c>
      <c r="P1589">
        <v>3</v>
      </c>
      <c r="Q1589">
        <v>10</v>
      </c>
      <c r="R1589" t="s">
        <v>9</v>
      </c>
      <c r="S1589">
        <v>3</v>
      </c>
      <c r="T1589" t="s">
        <v>18</v>
      </c>
      <c r="U1589" t="s">
        <v>9</v>
      </c>
      <c r="V1589">
        <v>2.8</v>
      </c>
      <c r="W1589">
        <v>5.73</v>
      </c>
      <c r="X1589">
        <v>764</v>
      </c>
      <c r="Y1589">
        <v>217</v>
      </c>
      <c r="Z1589">
        <f t="shared" si="104"/>
        <v>54250</v>
      </c>
      <c r="AB1589" t="s">
        <v>8</v>
      </c>
      <c r="AC1589" s="7" t="s">
        <v>101</v>
      </c>
      <c r="AD1589" t="s">
        <v>102</v>
      </c>
      <c r="AF1589" t="s">
        <v>28</v>
      </c>
      <c r="AG1589">
        <v>2</v>
      </c>
      <c r="AH1589" t="s">
        <v>46</v>
      </c>
      <c r="AI1589">
        <v>1.821</v>
      </c>
      <c r="AJ1589">
        <v>1608.901889657116</v>
      </c>
      <c r="AK1589">
        <f t="shared" si="105"/>
        <v>402225.47241427901</v>
      </c>
      <c r="AL1589">
        <v>261</v>
      </c>
      <c r="AM1589">
        <f t="shared" si="106"/>
        <v>0.34162303664921467</v>
      </c>
      <c r="AN1589">
        <v>74.152108988258391</v>
      </c>
      <c r="AO1589">
        <f t="shared" si="107"/>
        <v>18538.027247064598</v>
      </c>
      <c r="AP1589">
        <v>4.5999999999999996</v>
      </c>
      <c r="AQ1589">
        <v>68</v>
      </c>
    </row>
    <row r="1590" spans="1:43" x14ac:dyDescent="0.2">
      <c r="A1590" t="s">
        <v>157</v>
      </c>
      <c r="B1590" t="s">
        <v>11</v>
      </c>
      <c r="C1590" t="s">
        <v>37</v>
      </c>
      <c r="D1590" t="s">
        <v>9</v>
      </c>
      <c r="E1590">
        <v>1</v>
      </c>
      <c r="F1590" t="s">
        <v>163</v>
      </c>
      <c r="L1590" t="s">
        <v>8</v>
      </c>
      <c r="M1590" t="s">
        <v>38</v>
      </c>
      <c r="N1590" s="3">
        <v>3519792</v>
      </c>
      <c r="O1590" t="s">
        <v>50</v>
      </c>
      <c r="P1590">
        <v>3</v>
      </c>
      <c r="Q1590">
        <v>10</v>
      </c>
      <c r="R1590" t="s">
        <v>9</v>
      </c>
      <c r="S1590">
        <v>3</v>
      </c>
      <c r="T1590" t="s">
        <v>18</v>
      </c>
      <c r="U1590" t="s">
        <v>9</v>
      </c>
      <c r="V1590">
        <v>2.8</v>
      </c>
      <c r="W1590">
        <v>5.73</v>
      </c>
      <c r="X1590">
        <v>764</v>
      </c>
      <c r="Y1590">
        <v>217</v>
      </c>
      <c r="Z1590">
        <f t="shared" si="104"/>
        <v>54250</v>
      </c>
      <c r="AF1590" t="s">
        <v>28</v>
      </c>
      <c r="AG1590">
        <v>1</v>
      </c>
      <c r="AH1590" t="s">
        <v>46</v>
      </c>
      <c r="AI1590">
        <v>0.63580000000000003</v>
      </c>
      <c r="AJ1590">
        <v>1608.901889657116</v>
      </c>
      <c r="AK1590">
        <f t="shared" si="105"/>
        <v>402225.47241427901</v>
      </c>
      <c r="AL1590">
        <v>261</v>
      </c>
      <c r="AM1590">
        <f t="shared" si="106"/>
        <v>0.34162303664921467</v>
      </c>
      <c r="AN1590">
        <v>74.152108988258391</v>
      </c>
      <c r="AO1590">
        <f t="shared" si="107"/>
        <v>18538.027247064598</v>
      </c>
      <c r="AP1590">
        <v>4.5999999999999996</v>
      </c>
      <c r="AQ1590">
        <v>68</v>
      </c>
    </row>
    <row r="1591" spans="1:43" x14ac:dyDescent="0.2">
      <c r="A1591" t="s">
        <v>157</v>
      </c>
      <c r="B1591" t="s">
        <v>70</v>
      </c>
      <c r="C1591" t="s">
        <v>72</v>
      </c>
      <c r="D1591" t="s">
        <v>9</v>
      </c>
      <c r="E1591">
        <v>1</v>
      </c>
      <c r="F1591" t="s">
        <v>163</v>
      </c>
      <c r="L1591" t="s">
        <v>8</v>
      </c>
      <c r="M1591" t="s">
        <v>38</v>
      </c>
      <c r="N1591">
        <v>1314596.3</v>
      </c>
      <c r="O1591" t="s">
        <v>73</v>
      </c>
      <c r="P1591">
        <v>21</v>
      </c>
      <c r="Q1591">
        <v>21</v>
      </c>
      <c r="R1591" t="s">
        <v>9</v>
      </c>
      <c r="S1591">
        <v>21</v>
      </c>
      <c r="T1591" t="s">
        <v>26</v>
      </c>
      <c r="U1591" t="s">
        <v>9</v>
      </c>
      <c r="V1591">
        <v>11.6</v>
      </c>
      <c r="W1591">
        <v>7.51</v>
      </c>
      <c r="X1591">
        <v>295</v>
      </c>
      <c r="Y1591">
        <v>224.4</v>
      </c>
      <c r="Z1591">
        <f t="shared" si="104"/>
        <v>56100</v>
      </c>
      <c r="AF1591" t="s">
        <v>28</v>
      </c>
      <c r="AG1591">
        <v>2</v>
      </c>
      <c r="AH1591" t="s">
        <v>47</v>
      </c>
      <c r="AI1591">
        <v>1.2430000000000001</v>
      </c>
      <c r="AJ1591">
        <v>1471.9347681109402</v>
      </c>
      <c r="AK1591">
        <f t="shared" si="105"/>
        <v>367983.69202773506</v>
      </c>
      <c r="AL1591">
        <v>1074</v>
      </c>
      <c r="AM1591">
        <f t="shared" si="106"/>
        <v>3.6406779661016948</v>
      </c>
      <c r="AN1591">
        <v>816.98084803676988</v>
      </c>
      <c r="AO1591">
        <f t="shared" si="107"/>
        <v>204245.21200919247</v>
      </c>
      <c r="AP1591">
        <v>55</v>
      </c>
      <c r="AQ1591">
        <v>34.36</v>
      </c>
    </row>
    <row r="1592" spans="1:43" x14ac:dyDescent="0.2">
      <c r="A1592" t="s">
        <v>157</v>
      </c>
      <c r="B1592" t="s">
        <v>11</v>
      </c>
      <c r="C1592" t="s">
        <v>37</v>
      </c>
      <c r="D1592" t="s">
        <v>9</v>
      </c>
      <c r="E1592">
        <v>1</v>
      </c>
      <c r="F1592" t="s">
        <v>163</v>
      </c>
      <c r="L1592" t="s">
        <v>8</v>
      </c>
      <c r="M1592" t="s">
        <v>38</v>
      </c>
      <c r="N1592" s="3">
        <v>3519792</v>
      </c>
      <c r="O1592" t="s">
        <v>50</v>
      </c>
      <c r="P1592">
        <v>3</v>
      </c>
      <c r="Q1592">
        <v>10</v>
      </c>
      <c r="R1592" t="s">
        <v>9</v>
      </c>
      <c r="S1592">
        <v>3</v>
      </c>
      <c r="T1592" t="s">
        <v>18</v>
      </c>
      <c r="U1592" t="s">
        <v>9</v>
      </c>
      <c r="V1592">
        <v>2.8</v>
      </c>
      <c r="W1592">
        <v>5.73</v>
      </c>
      <c r="X1592">
        <v>764</v>
      </c>
      <c r="Y1592">
        <v>217</v>
      </c>
      <c r="Z1592">
        <f t="shared" si="104"/>
        <v>54250</v>
      </c>
      <c r="AF1592" t="s">
        <v>28</v>
      </c>
      <c r="AG1592">
        <v>1</v>
      </c>
      <c r="AH1592" t="s">
        <v>46</v>
      </c>
      <c r="AI1592">
        <v>1.1559999999999999</v>
      </c>
      <c r="AJ1592">
        <v>1608.901889657116</v>
      </c>
      <c r="AK1592">
        <f t="shared" si="105"/>
        <v>402225.47241427901</v>
      </c>
      <c r="AL1592">
        <v>261</v>
      </c>
      <c r="AM1592">
        <f t="shared" si="106"/>
        <v>0.34162303664921467</v>
      </c>
      <c r="AN1592">
        <v>74.152108988258391</v>
      </c>
      <c r="AO1592">
        <f t="shared" si="107"/>
        <v>18538.027247064598</v>
      </c>
      <c r="AP1592">
        <v>4.5999999999999996</v>
      </c>
      <c r="AQ1592">
        <v>68</v>
      </c>
    </row>
    <row r="1593" spans="1:43" x14ac:dyDescent="0.2">
      <c r="A1593" t="s">
        <v>157</v>
      </c>
      <c r="B1593" t="s">
        <v>11</v>
      </c>
      <c r="C1593" t="s">
        <v>37</v>
      </c>
      <c r="D1593" t="s">
        <v>9</v>
      </c>
      <c r="E1593">
        <v>1</v>
      </c>
      <c r="F1593" t="s">
        <v>163</v>
      </c>
      <c r="L1593" t="s">
        <v>8</v>
      </c>
      <c r="M1593" t="s">
        <v>38</v>
      </c>
      <c r="N1593" s="3">
        <v>3519792</v>
      </c>
      <c r="O1593" t="s">
        <v>50</v>
      </c>
      <c r="P1593">
        <v>3</v>
      </c>
      <c r="Q1593">
        <v>10</v>
      </c>
      <c r="R1593" t="s">
        <v>9</v>
      </c>
      <c r="S1593">
        <v>3</v>
      </c>
      <c r="T1593" t="s">
        <v>18</v>
      </c>
      <c r="U1593" t="s">
        <v>9</v>
      </c>
      <c r="V1593">
        <v>2.8</v>
      </c>
      <c r="W1593">
        <v>5.73</v>
      </c>
      <c r="X1593">
        <v>764</v>
      </c>
      <c r="Y1593">
        <v>217</v>
      </c>
      <c r="Z1593">
        <f t="shared" si="104"/>
        <v>54250</v>
      </c>
      <c r="AF1593" t="s">
        <v>28</v>
      </c>
      <c r="AG1593">
        <v>1</v>
      </c>
      <c r="AH1593" t="s">
        <v>46</v>
      </c>
      <c r="AI1593">
        <v>0.23119999999999999</v>
      </c>
      <c r="AJ1593">
        <v>1608.901889657116</v>
      </c>
      <c r="AK1593">
        <f t="shared" si="105"/>
        <v>402225.47241427901</v>
      </c>
      <c r="AL1593">
        <v>261</v>
      </c>
      <c r="AM1593">
        <f t="shared" si="106"/>
        <v>0.34162303664921467</v>
      </c>
      <c r="AN1593">
        <v>74.152108988258391</v>
      </c>
      <c r="AO1593">
        <f t="shared" si="107"/>
        <v>18538.027247064598</v>
      </c>
      <c r="AP1593">
        <v>4.5999999999999996</v>
      </c>
      <c r="AQ1593">
        <v>68</v>
      </c>
    </row>
    <row r="1594" spans="1:43" x14ac:dyDescent="0.2">
      <c r="A1594" t="s">
        <v>157</v>
      </c>
      <c r="B1594" t="s">
        <v>11</v>
      </c>
      <c r="C1594" t="s">
        <v>37</v>
      </c>
      <c r="D1594" t="s">
        <v>9</v>
      </c>
      <c r="E1594">
        <v>1</v>
      </c>
      <c r="F1594" t="s">
        <v>163</v>
      </c>
      <c r="L1594" t="s">
        <v>8</v>
      </c>
      <c r="M1594" t="s">
        <v>38</v>
      </c>
      <c r="N1594" s="3">
        <v>3519792</v>
      </c>
      <c r="O1594" t="s">
        <v>50</v>
      </c>
      <c r="P1594">
        <v>3</v>
      </c>
      <c r="Q1594">
        <v>10</v>
      </c>
      <c r="R1594" t="s">
        <v>9</v>
      </c>
      <c r="S1594">
        <v>3</v>
      </c>
      <c r="T1594" t="s">
        <v>18</v>
      </c>
      <c r="U1594" t="s">
        <v>9</v>
      </c>
      <c r="V1594">
        <v>2.8</v>
      </c>
      <c r="W1594">
        <v>5.73</v>
      </c>
      <c r="X1594">
        <v>764</v>
      </c>
      <c r="Y1594">
        <v>217</v>
      </c>
      <c r="Z1594">
        <f t="shared" si="104"/>
        <v>54250</v>
      </c>
      <c r="AF1594" t="s">
        <v>28</v>
      </c>
      <c r="AG1594">
        <v>12</v>
      </c>
      <c r="AH1594" t="s">
        <v>46</v>
      </c>
      <c r="AI1594">
        <v>8.41</v>
      </c>
      <c r="AJ1594">
        <v>1608.901889657116</v>
      </c>
      <c r="AK1594">
        <f t="shared" si="105"/>
        <v>402225.47241427901</v>
      </c>
      <c r="AL1594">
        <v>261</v>
      </c>
      <c r="AM1594">
        <f t="shared" si="106"/>
        <v>0.34162303664921467</v>
      </c>
      <c r="AN1594">
        <v>74.152108988258391</v>
      </c>
      <c r="AO1594">
        <f t="shared" si="107"/>
        <v>18538.027247064598</v>
      </c>
      <c r="AP1594">
        <v>4.5999999999999996</v>
      </c>
      <c r="AQ1594">
        <v>68</v>
      </c>
    </row>
    <row r="1595" spans="1:43" x14ac:dyDescent="0.2">
      <c r="A1595" t="s">
        <v>157</v>
      </c>
      <c r="B1595" t="s">
        <v>11</v>
      </c>
      <c r="C1595" t="s">
        <v>37</v>
      </c>
      <c r="D1595" t="s">
        <v>9</v>
      </c>
      <c r="E1595">
        <v>1</v>
      </c>
      <c r="F1595" t="s">
        <v>163</v>
      </c>
      <c r="L1595" t="s">
        <v>8</v>
      </c>
      <c r="M1595" t="s">
        <v>38</v>
      </c>
      <c r="N1595" s="3">
        <v>3519792</v>
      </c>
      <c r="O1595" t="s">
        <v>50</v>
      </c>
      <c r="P1595">
        <v>3</v>
      </c>
      <c r="Q1595">
        <v>10</v>
      </c>
      <c r="R1595" t="s">
        <v>9</v>
      </c>
      <c r="S1595">
        <v>3</v>
      </c>
      <c r="T1595" t="s">
        <v>18</v>
      </c>
      <c r="U1595" t="s">
        <v>9</v>
      </c>
      <c r="V1595">
        <v>2.8</v>
      </c>
      <c r="W1595">
        <v>5.73</v>
      </c>
      <c r="X1595">
        <v>764</v>
      </c>
      <c r="Y1595">
        <v>217</v>
      </c>
      <c r="Z1595">
        <f t="shared" si="104"/>
        <v>54250</v>
      </c>
      <c r="AF1595" t="s">
        <v>28</v>
      </c>
      <c r="AG1595">
        <v>2</v>
      </c>
      <c r="AH1595" t="s">
        <v>46</v>
      </c>
      <c r="AI1595">
        <v>1.0980000000000001</v>
      </c>
      <c r="AJ1595">
        <v>1608.901889657116</v>
      </c>
      <c r="AK1595">
        <f t="shared" si="105"/>
        <v>402225.47241427901</v>
      </c>
      <c r="AL1595">
        <v>261</v>
      </c>
      <c r="AM1595">
        <f t="shared" si="106"/>
        <v>0.34162303664921467</v>
      </c>
      <c r="AN1595">
        <v>74.152108988258391</v>
      </c>
      <c r="AO1595">
        <f t="shared" si="107"/>
        <v>18538.027247064598</v>
      </c>
      <c r="AP1595">
        <v>4.5999999999999996</v>
      </c>
      <c r="AQ1595">
        <v>68</v>
      </c>
    </row>
    <row r="1596" spans="1:43" x14ac:dyDescent="0.2">
      <c r="A1596" t="s">
        <v>157</v>
      </c>
      <c r="B1596" t="s">
        <v>11</v>
      </c>
      <c r="C1596" t="s">
        <v>37</v>
      </c>
      <c r="D1596" t="s">
        <v>9</v>
      </c>
      <c r="E1596">
        <v>1</v>
      </c>
      <c r="F1596" t="s">
        <v>163</v>
      </c>
      <c r="L1596" t="s">
        <v>8</v>
      </c>
      <c r="M1596" t="s">
        <v>38</v>
      </c>
      <c r="N1596" s="3">
        <v>3519792</v>
      </c>
      <c r="O1596" t="s">
        <v>50</v>
      </c>
      <c r="P1596">
        <v>3</v>
      </c>
      <c r="Q1596">
        <v>10</v>
      </c>
      <c r="R1596" t="s">
        <v>9</v>
      </c>
      <c r="S1596">
        <v>3</v>
      </c>
      <c r="T1596" t="s">
        <v>18</v>
      </c>
      <c r="U1596" t="s">
        <v>9</v>
      </c>
      <c r="V1596">
        <v>2.8</v>
      </c>
      <c r="W1596">
        <v>5.73</v>
      </c>
      <c r="X1596">
        <v>764</v>
      </c>
      <c r="Y1596">
        <v>217</v>
      </c>
      <c r="Z1596">
        <f t="shared" si="104"/>
        <v>54250</v>
      </c>
      <c r="AB1596" t="s">
        <v>8</v>
      </c>
      <c r="AC1596" s="7" t="s">
        <v>101</v>
      </c>
      <c r="AD1596" t="s">
        <v>8</v>
      </c>
      <c r="AF1596" t="s">
        <v>28</v>
      </c>
      <c r="AG1596">
        <v>3</v>
      </c>
      <c r="AH1596" t="s">
        <v>46</v>
      </c>
      <c r="AI1596">
        <v>2.254</v>
      </c>
      <c r="AJ1596">
        <v>1608.901889657116</v>
      </c>
      <c r="AK1596">
        <f t="shared" si="105"/>
        <v>402225.47241427901</v>
      </c>
      <c r="AL1596">
        <v>261</v>
      </c>
      <c r="AM1596">
        <f t="shared" si="106"/>
        <v>0.34162303664921467</v>
      </c>
      <c r="AN1596">
        <v>74.152108988258391</v>
      </c>
      <c r="AO1596">
        <f t="shared" si="107"/>
        <v>18538.027247064598</v>
      </c>
      <c r="AP1596">
        <v>4.5999999999999996</v>
      </c>
      <c r="AQ1596">
        <v>68</v>
      </c>
    </row>
    <row r="1597" spans="1:43" x14ac:dyDescent="0.2">
      <c r="A1597" t="s">
        <v>157</v>
      </c>
      <c r="B1597" t="s">
        <v>11</v>
      </c>
      <c r="C1597" t="s">
        <v>37</v>
      </c>
      <c r="D1597" t="s">
        <v>9</v>
      </c>
      <c r="E1597">
        <v>1</v>
      </c>
      <c r="F1597" t="s">
        <v>163</v>
      </c>
      <c r="L1597" t="s">
        <v>8</v>
      </c>
      <c r="M1597" t="s">
        <v>38</v>
      </c>
      <c r="N1597" s="3">
        <v>3519792</v>
      </c>
      <c r="O1597" t="s">
        <v>50</v>
      </c>
      <c r="P1597">
        <v>3</v>
      </c>
      <c r="Q1597">
        <v>10</v>
      </c>
      <c r="R1597" t="s">
        <v>9</v>
      </c>
      <c r="S1597">
        <v>3</v>
      </c>
      <c r="T1597" t="s">
        <v>18</v>
      </c>
      <c r="U1597" t="s">
        <v>9</v>
      </c>
      <c r="V1597">
        <v>2.8</v>
      </c>
      <c r="W1597">
        <v>5.73</v>
      </c>
      <c r="X1597">
        <v>764</v>
      </c>
      <c r="Y1597">
        <v>217</v>
      </c>
      <c r="Z1597">
        <f t="shared" ref="Z1597:Z1628" si="108">Y1597*250</f>
        <v>54250</v>
      </c>
      <c r="AF1597" t="s">
        <v>28</v>
      </c>
      <c r="AG1597">
        <v>5</v>
      </c>
      <c r="AH1597" t="s">
        <v>46</v>
      </c>
      <c r="AI1597">
        <v>5.4909999999999997</v>
      </c>
      <c r="AJ1597">
        <v>1608.901889657116</v>
      </c>
      <c r="AK1597">
        <f t="shared" ref="AK1597:AK1628" si="109">AJ1597*250</f>
        <v>402225.47241427901</v>
      </c>
      <c r="AL1597">
        <v>261</v>
      </c>
      <c r="AM1597">
        <f t="shared" si="106"/>
        <v>0.34162303664921467</v>
      </c>
      <c r="AN1597">
        <v>74.152108988258391</v>
      </c>
      <c r="AO1597">
        <f t="shared" si="107"/>
        <v>18538.027247064598</v>
      </c>
      <c r="AP1597">
        <v>4.5999999999999996</v>
      </c>
      <c r="AQ1597">
        <v>68</v>
      </c>
    </row>
    <row r="1598" spans="1:43" x14ac:dyDescent="0.2">
      <c r="A1598" t="s">
        <v>157</v>
      </c>
      <c r="B1598" t="s">
        <v>11</v>
      </c>
      <c r="C1598" t="s">
        <v>37</v>
      </c>
      <c r="D1598" t="s">
        <v>9</v>
      </c>
      <c r="E1598">
        <v>1</v>
      </c>
      <c r="F1598" t="s">
        <v>163</v>
      </c>
      <c r="L1598" t="s">
        <v>8</v>
      </c>
      <c r="M1598" t="s">
        <v>38</v>
      </c>
      <c r="N1598" s="3">
        <v>3519792</v>
      </c>
      <c r="O1598" t="s">
        <v>50</v>
      </c>
      <c r="P1598">
        <v>3</v>
      </c>
      <c r="Q1598">
        <v>10</v>
      </c>
      <c r="R1598" t="s">
        <v>9</v>
      </c>
      <c r="S1598">
        <v>3</v>
      </c>
      <c r="T1598" t="s">
        <v>18</v>
      </c>
      <c r="U1598" t="s">
        <v>9</v>
      </c>
      <c r="V1598">
        <v>2.8</v>
      </c>
      <c r="W1598">
        <v>5.73</v>
      </c>
      <c r="X1598">
        <v>764</v>
      </c>
      <c r="Y1598">
        <v>217</v>
      </c>
      <c r="Z1598">
        <f t="shared" si="108"/>
        <v>54250</v>
      </c>
      <c r="AF1598" t="s">
        <v>28</v>
      </c>
      <c r="AG1598">
        <v>1</v>
      </c>
      <c r="AH1598" t="s">
        <v>46</v>
      </c>
      <c r="AI1598">
        <v>1.1850000000000001</v>
      </c>
      <c r="AJ1598">
        <v>1608.901889657116</v>
      </c>
      <c r="AK1598">
        <f t="shared" si="109"/>
        <v>402225.47241427901</v>
      </c>
      <c r="AL1598">
        <v>261</v>
      </c>
      <c r="AM1598">
        <f t="shared" si="106"/>
        <v>0.34162303664921467</v>
      </c>
      <c r="AN1598">
        <v>74.152108988258391</v>
      </c>
      <c r="AO1598">
        <f t="shared" si="107"/>
        <v>18538.027247064598</v>
      </c>
      <c r="AP1598">
        <v>4.5999999999999996</v>
      </c>
      <c r="AQ1598">
        <v>68</v>
      </c>
    </row>
    <row r="1599" spans="1:43" x14ac:dyDescent="0.2">
      <c r="A1599" t="s">
        <v>157</v>
      </c>
      <c r="B1599" t="s">
        <v>11</v>
      </c>
      <c r="C1599" t="s">
        <v>37</v>
      </c>
      <c r="D1599" t="s">
        <v>9</v>
      </c>
      <c r="E1599">
        <v>1</v>
      </c>
      <c r="F1599" t="s">
        <v>163</v>
      </c>
      <c r="L1599" t="s">
        <v>8</v>
      </c>
      <c r="M1599" t="s">
        <v>38</v>
      </c>
      <c r="N1599" s="3">
        <v>3519792</v>
      </c>
      <c r="O1599" t="s">
        <v>50</v>
      </c>
      <c r="P1599">
        <v>3</v>
      </c>
      <c r="Q1599">
        <v>10</v>
      </c>
      <c r="R1599" t="s">
        <v>9</v>
      </c>
      <c r="S1599">
        <v>3</v>
      </c>
      <c r="T1599" t="s">
        <v>18</v>
      </c>
      <c r="U1599" t="s">
        <v>9</v>
      </c>
      <c r="V1599">
        <v>2.8</v>
      </c>
      <c r="W1599">
        <v>5.73</v>
      </c>
      <c r="X1599">
        <v>764</v>
      </c>
      <c r="Y1599">
        <v>217</v>
      </c>
      <c r="Z1599">
        <f t="shared" si="108"/>
        <v>54250</v>
      </c>
      <c r="AB1599" t="s">
        <v>8</v>
      </c>
      <c r="AC1599" s="7" t="s">
        <v>101</v>
      </c>
      <c r="AD1599" t="s">
        <v>102</v>
      </c>
      <c r="AF1599" t="s">
        <v>28</v>
      </c>
      <c r="AG1599">
        <v>2</v>
      </c>
      <c r="AH1599" t="s">
        <v>46</v>
      </c>
      <c r="AI1599">
        <v>0.4335</v>
      </c>
      <c r="AJ1599">
        <v>1608.901889657116</v>
      </c>
      <c r="AK1599">
        <f t="shared" si="109"/>
        <v>402225.47241427901</v>
      </c>
      <c r="AL1599">
        <v>261</v>
      </c>
      <c r="AM1599">
        <f t="shared" si="106"/>
        <v>0.34162303664921467</v>
      </c>
      <c r="AN1599">
        <v>74.152108988258391</v>
      </c>
      <c r="AO1599">
        <f t="shared" si="107"/>
        <v>18538.027247064598</v>
      </c>
      <c r="AP1599">
        <v>4.5999999999999996</v>
      </c>
      <c r="AQ1599">
        <v>68</v>
      </c>
    </row>
    <row r="1600" spans="1:43" x14ac:dyDescent="0.2">
      <c r="A1600" t="s">
        <v>157</v>
      </c>
      <c r="B1600" t="s">
        <v>11</v>
      </c>
      <c r="C1600" t="s">
        <v>37</v>
      </c>
      <c r="D1600" t="s">
        <v>9</v>
      </c>
      <c r="E1600">
        <v>1</v>
      </c>
      <c r="F1600" t="s">
        <v>163</v>
      </c>
      <c r="L1600" t="s">
        <v>8</v>
      </c>
      <c r="M1600" t="s">
        <v>38</v>
      </c>
      <c r="N1600" s="3">
        <v>3519792</v>
      </c>
      <c r="O1600" t="s">
        <v>50</v>
      </c>
      <c r="P1600">
        <v>3</v>
      </c>
      <c r="Q1600">
        <v>10</v>
      </c>
      <c r="R1600" t="s">
        <v>9</v>
      </c>
      <c r="S1600">
        <v>3</v>
      </c>
      <c r="T1600" t="s">
        <v>18</v>
      </c>
      <c r="U1600" t="s">
        <v>9</v>
      </c>
      <c r="V1600">
        <v>2.8</v>
      </c>
      <c r="W1600">
        <v>5.73</v>
      </c>
      <c r="X1600">
        <v>764</v>
      </c>
      <c r="Y1600">
        <v>217</v>
      </c>
      <c r="Z1600">
        <f t="shared" si="108"/>
        <v>54250</v>
      </c>
      <c r="AB1600" t="s">
        <v>8</v>
      </c>
      <c r="AC1600" s="7" t="s">
        <v>101</v>
      </c>
      <c r="AD1600" t="s">
        <v>102</v>
      </c>
      <c r="AF1600" t="s">
        <v>28</v>
      </c>
      <c r="AG1600">
        <v>1</v>
      </c>
      <c r="AH1600" t="s">
        <v>46</v>
      </c>
      <c r="AI1600">
        <v>0.80920000000000003</v>
      </c>
      <c r="AJ1600">
        <v>1608.901889657116</v>
      </c>
      <c r="AK1600">
        <f t="shared" si="109"/>
        <v>402225.47241427901</v>
      </c>
      <c r="AL1600">
        <v>261</v>
      </c>
      <c r="AM1600">
        <f t="shared" si="106"/>
        <v>0.34162303664921467</v>
      </c>
      <c r="AN1600">
        <v>74.152108988258391</v>
      </c>
      <c r="AO1600">
        <f t="shared" si="107"/>
        <v>18538.027247064598</v>
      </c>
      <c r="AP1600">
        <v>4.5999999999999996</v>
      </c>
      <c r="AQ1600">
        <v>68</v>
      </c>
    </row>
    <row r="1601" spans="1:43" x14ac:dyDescent="0.2">
      <c r="A1601" t="s">
        <v>157</v>
      </c>
      <c r="B1601" t="s">
        <v>11</v>
      </c>
      <c r="C1601" t="s">
        <v>37</v>
      </c>
      <c r="D1601" t="s">
        <v>9</v>
      </c>
      <c r="E1601">
        <v>1</v>
      </c>
      <c r="F1601" t="s">
        <v>163</v>
      </c>
      <c r="L1601" t="s">
        <v>8</v>
      </c>
      <c r="M1601" t="s">
        <v>38</v>
      </c>
      <c r="N1601" s="3">
        <v>3519792</v>
      </c>
      <c r="O1601" t="s">
        <v>50</v>
      </c>
      <c r="P1601">
        <v>3</v>
      </c>
      <c r="Q1601">
        <v>10</v>
      </c>
      <c r="R1601" t="s">
        <v>9</v>
      </c>
      <c r="S1601">
        <v>3</v>
      </c>
      <c r="T1601" t="s">
        <v>18</v>
      </c>
      <c r="U1601" t="s">
        <v>9</v>
      </c>
      <c r="V1601">
        <v>2.8</v>
      </c>
      <c r="W1601">
        <v>5.73</v>
      </c>
      <c r="X1601">
        <v>764</v>
      </c>
      <c r="Y1601">
        <v>217</v>
      </c>
      <c r="Z1601">
        <f t="shared" si="108"/>
        <v>54250</v>
      </c>
      <c r="AF1601" t="s">
        <v>28</v>
      </c>
      <c r="AG1601">
        <v>1</v>
      </c>
      <c r="AH1601" t="s">
        <v>46</v>
      </c>
      <c r="AI1601">
        <v>1.069</v>
      </c>
      <c r="AJ1601">
        <v>1608.901889657116</v>
      </c>
      <c r="AK1601">
        <f t="shared" si="109"/>
        <v>402225.47241427901</v>
      </c>
      <c r="AL1601">
        <v>261</v>
      </c>
      <c r="AM1601">
        <f t="shared" si="106"/>
        <v>0.34162303664921467</v>
      </c>
      <c r="AN1601">
        <v>74.152108988258391</v>
      </c>
      <c r="AO1601">
        <f t="shared" si="107"/>
        <v>18538.027247064598</v>
      </c>
      <c r="AP1601">
        <v>4.5999999999999996</v>
      </c>
      <c r="AQ1601">
        <v>68</v>
      </c>
    </row>
    <row r="1602" spans="1:43" x14ac:dyDescent="0.2">
      <c r="A1602" t="s">
        <v>157</v>
      </c>
      <c r="B1602" t="s">
        <v>11</v>
      </c>
      <c r="C1602" t="s">
        <v>37</v>
      </c>
      <c r="D1602" t="s">
        <v>9</v>
      </c>
      <c r="E1602">
        <v>1</v>
      </c>
      <c r="F1602" t="s">
        <v>163</v>
      </c>
      <c r="L1602" t="s">
        <v>8</v>
      </c>
      <c r="M1602" t="s">
        <v>38</v>
      </c>
      <c r="N1602" s="3">
        <v>3519792</v>
      </c>
      <c r="O1602" t="s">
        <v>50</v>
      </c>
      <c r="P1602">
        <v>3</v>
      </c>
      <c r="Q1602">
        <v>10</v>
      </c>
      <c r="R1602" t="s">
        <v>9</v>
      </c>
      <c r="S1602">
        <v>3</v>
      </c>
      <c r="T1602" t="s">
        <v>18</v>
      </c>
      <c r="U1602" t="s">
        <v>9</v>
      </c>
      <c r="V1602">
        <v>2.8</v>
      </c>
      <c r="W1602">
        <v>5.73</v>
      </c>
      <c r="X1602">
        <v>764</v>
      </c>
      <c r="Y1602">
        <v>217</v>
      </c>
      <c r="Z1602">
        <f t="shared" si="108"/>
        <v>54250</v>
      </c>
      <c r="AF1602" t="s">
        <v>28</v>
      </c>
      <c r="AG1602">
        <v>1</v>
      </c>
      <c r="AH1602" t="s">
        <v>46</v>
      </c>
      <c r="AI1602">
        <v>0.80920000000000003</v>
      </c>
      <c r="AJ1602">
        <v>1608.901889657116</v>
      </c>
      <c r="AK1602">
        <f t="shared" si="109"/>
        <v>402225.47241427901</v>
      </c>
      <c r="AL1602">
        <v>261</v>
      </c>
      <c r="AM1602">
        <f t="shared" si="106"/>
        <v>0.34162303664921467</v>
      </c>
      <c r="AN1602">
        <v>74.152108988258391</v>
      </c>
      <c r="AO1602">
        <f t="shared" si="107"/>
        <v>18538.027247064598</v>
      </c>
      <c r="AP1602">
        <v>4.5999999999999996</v>
      </c>
      <c r="AQ1602">
        <v>68</v>
      </c>
    </row>
    <row r="1603" spans="1:43" x14ac:dyDescent="0.2">
      <c r="A1603" t="s">
        <v>157</v>
      </c>
      <c r="B1603" t="s">
        <v>11</v>
      </c>
      <c r="C1603" t="s">
        <v>37</v>
      </c>
      <c r="D1603" t="s">
        <v>9</v>
      </c>
      <c r="E1603">
        <v>1</v>
      </c>
      <c r="F1603" t="s">
        <v>163</v>
      </c>
      <c r="L1603" t="s">
        <v>8</v>
      </c>
      <c r="M1603" t="s">
        <v>38</v>
      </c>
      <c r="N1603" s="3">
        <v>3519792</v>
      </c>
      <c r="O1603" t="s">
        <v>50</v>
      </c>
      <c r="P1603">
        <v>3</v>
      </c>
      <c r="Q1603">
        <v>10</v>
      </c>
      <c r="R1603" t="s">
        <v>9</v>
      </c>
      <c r="S1603">
        <v>3</v>
      </c>
      <c r="T1603" t="s">
        <v>18</v>
      </c>
      <c r="U1603" t="s">
        <v>9</v>
      </c>
      <c r="V1603">
        <v>2.8</v>
      </c>
      <c r="W1603">
        <v>5.73</v>
      </c>
      <c r="X1603">
        <v>764</v>
      </c>
      <c r="Y1603">
        <v>217</v>
      </c>
      <c r="Z1603">
        <f t="shared" si="108"/>
        <v>54250</v>
      </c>
      <c r="AF1603" t="s">
        <v>28</v>
      </c>
      <c r="AG1603">
        <v>4</v>
      </c>
      <c r="AH1603" t="s">
        <v>46</v>
      </c>
      <c r="AI1603">
        <v>4.508</v>
      </c>
      <c r="AJ1603">
        <v>1608.901889657116</v>
      </c>
      <c r="AK1603">
        <f t="shared" si="109"/>
        <v>402225.47241427901</v>
      </c>
      <c r="AL1603">
        <v>261</v>
      </c>
      <c r="AM1603">
        <f t="shared" si="106"/>
        <v>0.34162303664921467</v>
      </c>
      <c r="AN1603">
        <v>74.152108988258391</v>
      </c>
      <c r="AO1603">
        <f t="shared" si="107"/>
        <v>18538.027247064598</v>
      </c>
      <c r="AP1603">
        <v>4.5999999999999996</v>
      </c>
      <c r="AQ1603">
        <v>68</v>
      </c>
    </row>
    <row r="1604" spans="1:43" x14ac:dyDescent="0.2">
      <c r="A1604" t="s">
        <v>157</v>
      </c>
      <c r="B1604" t="s">
        <v>11</v>
      </c>
      <c r="C1604" t="s">
        <v>37</v>
      </c>
      <c r="D1604" t="s">
        <v>9</v>
      </c>
      <c r="E1604">
        <v>1</v>
      </c>
      <c r="F1604" t="s">
        <v>163</v>
      </c>
      <c r="L1604" t="s">
        <v>8</v>
      </c>
      <c r="M1604" t="s">
        <v>38</v>
      </c>
      <c r="N1604" s="3">
        <v>3519792</v>
      </c>
      <c r="O1604" t="s">
        <v>50</v>
      </c>
      <c r="P1604">
        <v>3</v>
      </c>
      <c r="Q1604">
        <v>10</v>
      </c>
      <c r="R1604" t="s">
        <v>9</v>
      </c>
      <c r="S1604">
        <v>3</v>
      </c>
      <c r="T1604" t="s">
        <v>18</v>
      </c>
      <c r="U1604" t="s">
        <v>9</v>
      </c>
      <c r="V1604">
        <v>2.8</v>
      </c>
      <c r="W1604">
        <v>5.73</v>
      </c>
      <c r="X1604">
        <v>764</v>
      </c>
      <c r="Y1604">
        <v>217</v>
      </c>
      <c r="Z1604">
        <f t="shared" si="108"/>
        <v>54250</v>
      </c>
      <c r="AB1604" t="s">
        <v>8</v>
      </c>
      <c r="AC1604" t="s">
        <v>8</v>
      </c>
      <c r="AD1604" t="s">
        <v>8</v>
      </c>
      <c r="AF1604" t="s">
        <v>28</v>
      </c>
      <c r="AG1604">
        <v>1</v>
      </c>
      <c r="AH1604" t="s">
        <v>46</v>
      </c>
      <c r="AI1604">
        <v>0.72250000000000003</v>
      </c>
      <c r="AJ1604">
        <v>1608.901889657116</v>
      </c>
      <c r="AK1604">
        <f t="shared" si="109"/>
        <v>402225.47241427901</v>
      </c>
      <c r="AL1604">
        <v>261</v>
      </c>
      <c r="AM1604">
        <f t="shared" si="106"/>
        <v>0.34162303664921467</v>
      </c>
      <c r="AN1604">
        <v>74.152108988258391</v>
      </c>
      <c r="AO1604">
        <f t="shared" si="107"/>
        <v>18538.027247064598</v>
      </c>
      <c r="AP1604">
        <v>4.5999999999999996</v>
      </c>
      <c r="AQ1604">
        <v>68</v>
      </c>
    </row>
    <row r="1605" spans="1:43" x14ac:dyDescent="0.2">
      <c r="A1605" t="s">
        <v>157</v>
      </c>
      <c r="B1605" t="s">
        <v>70</v>
      </c>
      <c r="C1605" t="s">
        <v>72</v>
      </c>
      <c r="D1605" t="s">
        <v>9</v>
      </c>
      <c r="E1605">
        <v>1</v>
      </c>
      <c r="F1605" t="s">
        <v>163</v>
      </c>
      <c r="L1605" t="s">
        <v>8</v>
      </c>
      <c r="M1605" t="s">
        <v>38</v>
      </c>
      <c r="N1605">
        <v>1314596.3</v>
      </c>
      <c r="O1605" t="s">
        <v>73</v>
      </c>
      <c r="P1605">
        <v>21</v>
      </c>
      <c r="Q1605">
        <v>21</v>
      </c>
      <c r="R1605" t="s">
        <v>9</v>
      </c>
      <c r="S1605">
        <v>21</v>
      </c>
      <c r="T1605" t="s">
        <v>26</v>
      </c>
      <c r="U1605" t="s">
        <v>9</v>
      </c>
      <c r="V1605">
        <v>11.6</v>
      </c>
      <c r="W1605">
        <v>7.51</v>
      </c>
      <c r="X1605">
        <v>295</v>
      </c>
      <c r="Y1605">
        <v>224.4</v>
      </c>
      <c r="Z1605">
        <f t="shared" si="108"/>
        <v>56100</v>
      </c>
      <c r="AF1605" t="s">
        <v>28</v>
      </c>
      <c r="AG1605">
        <v>2</v>
      </c>
      <c r="AH1605" t="s">
        <v>47</v>
      </c>
      <c r="AI1605">
        <v>1.4159999999999999</v>
      </c>
      <c r="AJ1605">
        <v>1471.9347681109402</v>
      </c>
      <c r="AK1605">
        <f t="shared" si="109"/>
        <v>367983.69202773506</v>
      </c>
      <c r="AL1605">
        <v>1074</v>
      </c>
      <c r="AM1605">
        <f t="shared" si="106"/>
        <v>3.6406779661016948</v>
      </c>
      <c r="AN1605">
        <v>816.98084803676988</v>
      </c>
      <c r="AO1605">
        <f t="shared" si="107"/>
        <v>204245.21200919247</v>
      </c>
      <c r="AP1605">
        <v>55</v>
      </c>
      <c r="AQ1605">
        <v>34.36</v>
      </c>
    </row>
    <row r="1606" spans="1:43" x14ac:dyDescent="0.2">
      <c r="A1606" t="s">
        <v>157</v>
      </c>
      <c r="B1606" t="s">
        <v>11</v>
      </c>
      <c r="C1606" t="s">
        <v>37</v>
      </c>
      <c r="D1606" t="s">
        <v>9</v>
      </c>
      <c r="E1606">
        <v>1</v>
      </c>
      <c r="F1606" t="s">
        <v>163</v>
      </c>
      <c r="L1606" t="s">
        <v>8</v>
      </c>
      <c r="M1606" t="s">
        <v>38</v>
      </c>
      <c r="N1606" s="3">
        <v>3519792</v>
      </c>
      <c r="O1606" t="s">
        <v>50</v>
      </c>
      <c r="P1606">
        <v>3</v>
      </c>
      <c r="Q1606">
        <v>10</v>
      </c>
      <c r="R1606" t="s">
        <v>9</v>
      </c>
      <c r="S1606">
        <v>3</v>
      </c>
      <c r="T1606" t="s">
        <v>18</v>
      </c>
      <c r="U1606" t="s">
        <v>9</v>
      </c>
      <c r="V1606">
        <v>2.8</v>
      </c>
      <c r="W1606">
        <v>5.73</v>
      </c>
      <c r="X1606">
        <v>764</v>
      </c>
      <c r="Y1606">
        <v>217</v>
      </c>
      <c r="Z1606">
        <f t="shared" si="108"/>
        <v>54250</v>
      </c>
      <c r="AF1606" t="s">
        <v>28</v>
      </c>
      <c r="AG1606">
        <v>3</v>
      </c>
      <c r="AH1606" t="s">
        <v>46</v>
      </c>
      <c r="AI1606">
        <v>1.821</v>
      </c>
      <c r="AJ1606">
        <v>1608.901889657116</v>
      </c>
      <c r="AK1606">
        <f t="shared" si="109"/>
        <v>402225.47241427901</v>
      </c>
      <c r="AL1606">
        <v>261</v>
      </c>
      <c r="AM1606">
        <f t="shared" si="106"/>
        <v>0.34162303664921467</v>
      </c>
      <c r="AN1606">
        <v>74.152108988258391</v>
      </c>
      <c r="AO1606">
        <f t="shared" si="107"/>
        <v>18538.027247064598</v>
      </c>
      <c r="AP1606">
        <v>4.5999999999999996</v>
      </c>
      <c r="AQ1606">
        <v>68</v>
      </c>
    </row>
    <row r="1607" spans="1:43" x14ac:dyDescent="0.2">
      <c r="A1607" t="s">
        <v>157</v>
      </c>
      <c r="B1607" t="s">
        <v>11</v>
      </c>
      <c r="C1607" t="s">
        <v>37</v>
      </c>
      <c r="D1607" t="s">
        <v>9</v>
      </c>
      <c r="E1607">
        <v>1</v>
      </c>
      <c r="F1607" t="s">
        <v>163</v>
      </c>
      <c r="L1607" t="s">
        <v>8</v>
      </c>
      <c r="M1607" t="s">
        <v>38</v>
      </c>
      <c r="N1607" s="3">
        <v>3519792</v>
      </c>
      <c r="O1607" t="s">
        <v>50</v>
      </c>
      <c r="P1607">
        <v>3</v>
      </c>
      <c r="Q1607">
        <v>10</v>
      </c>
      <c r="R1607" t="s">
        <v>9</v>
      </c>
      <c r="S1607">
        <v>3</v>
      </c>
      <c r="T1607" t="s">
        <v>18</v>
      </c>
      <c r="U1607" t="s">
        <v>9</v>
      </c>
      <c r="V1607">
        <v>2.8</v>
      </c>
      <c r="W1607">
        <v>5.73</v>
      </c>
      <c r="X1607">
        <v>764</v>
      </c>
      <c r="Y1607">
        <v>217</v>
      </c>
      <c r="Z1607">
        <f t="shared" si="108"/>
        <v>54250</v>
      </c>
      <c r="AF1607" t="s">
        <v>28</v>
      </c>
      <c r="AG1607">
        <v>2</v>
      </c>
      <c r="AH1607" t="s">
        <v>46</v>
      </c>
      <c r="AI1607">
        <v>1.907</v>
      </c>
      <c r="AJ1607">
        <v>1608.901889657116</v>
      </c>
      <c r="AK1607">
        <f t="shared" si="109"/>
        <v>402225.47241427901</v>
      </c>
      <c r="AL1607">
        <v>261</v>
      </c>
      <c r="AM1607">
        <f t="shared" si="106"/>
        <v>0.34162303664921467</v>
      </c>
      <c r="AN1607">
        <v>74.152108988258391</v>
      </c>
      <c r="AO1607">
        <f t="shared" si="107"/>
        <v>18538.027247064598</v>
      </c>
      <c r="AP1607">
        <v>4.5999999999999996</v>
      </c>
      <c r="AQ1607">
        <v>68</v>
      </c>
    </row>
    <row r="1608" spans="1:43" x14ac:dyDescent="0.2">
      <c r="A1608" t="s">
        <v>157</v>
      </c>
      <c r="B1608" t="s">
        <v>11</v>
      </c>
      <c r="C1608" t="s">
        <v>37</v>
      </c>
      <c r="D1608" t="s">
        <v>9</v>
      </c>
      <c r="E1608">
        <v>1</v>
      </c>
      <c r="F1608" t="s">
        <v>163</v>
      </c>
      <c r="L1608" t="s">
        <v>8</v>
      </c>
      <c r="M1608" t="s">
        <v>38</v>
      </c>
      <c r="N1608" s="3">
        <v>3519792</v>
      </c>
      <c r="O1608" t="s">
        <v>50</v>
      </c>
      <c r="P1608">
        <v>3</v>
      </c>
      <c r="Q1608">
        <v>10</v>
      </c>
      <c r="R1608" t="s">
        <v>9</v>
      </c>
      <c r="S1608">
        <v>3</v>
      </c>
      <c r="T1608" t="s">
        <v>18</v>
      </c>
      <c r="U1608" t="s">
        <v>9</v>
      </c>
      <c r="V1608">
        <v>2.8</v>
      </c>
      <c r="W1608">
        <v>5.73</v>
      </c>
      <c r="X1608">
        <v>764</v>
      </c>
      <c r="Y1608">
        <v>217</v>
      </c>
      <c r="Z1608">
        <f t="shared" si="108"/>
        <v>54250</v>
      </c>
      <c r="AF1608" t="s">
        <v>28</v>
      </c>
      <c r="AG1608">
        <v>6</v>
      </c>
      <c r="AH1608" t="s">
        <v>46</v>
      </c>
      <c r="AI1608">
        <v>6.0979999999999999</v>
      </c>
      <c r="AJ1608">
        <v>1608.901889657116</v>
      </c>
      <c r="AK1608">
        <f t="shared" si="109"/>
        <v>402225.47241427901</v>
      </c>
      <c r="AL1608">
        <v>261</v>
      </c>
      <c r="AM1608">
        <f t="shared" si="106"/>
        <v>0.34162303664921467</v>
      </c>
      <c r="AN1608">
        <v>74.152108988258391</v>
      </c>
      <c r="AO1608">
        <f t="shared" si="107"/>
        <v>18538.027247064598</v>
      </c>
      <c r="AP1608">
        <v>4.5999999999999996</v>
      </c>
      <c r="AQ1608">
        <v>68</v>
      </c>
    </row>
    <row r="1609" spans="1:43" x14ac:dyDescent="0.2">
      <c r="A1609" t="s">
        <v>157</v>
      </c>
      <c r="B1609" t="s">
        <v>70</v>
      </c>
      <c r="C1609" t="s">
        <v>72</v>
      </c>
      <c r="D1609" t="s">
        <v>9</v>
      </c>
      <c r="E1609">
        <v>1</v>
      </c>
      <c r="F1609" t="s">
        <v>163</v>
      </c>
      <c r="L1609" t="s">
        <v>8</v>
      </c>
      <c r="M1609" t="s">
        <v>38</v>
      </c>
      <c r="N1609">
        <v>1314596.3</v>
      </c>
      <c r="O1609" t="s">
        <v>73</v>
      </c>
      <c r="P1609">
        <v>21</v>
      </c>
      <c r="Q1609">
        <v>21</v>
      </c>
      <c r="R1609" t="s">
        <v>9</v>
      </c>
      <c r="S1609">
        <v>21</v>
      </c>
      <c r="T1609" t="s">
        <v>26</v>
      </c>
      <c r="U1609" t="s">
        <v>9</v>
      </c>
      <c r="V1609">
        <v>11.6</v>
      </c>
      <c r="W1609">
        <v>7.51</v>
      </c>
      <c r="X1609">
        <v>295</v>
      </c>
      <c r="Y1609">
        <v>224.4</v>
      </c>
      <c r="Z1609">
        <f t="shared" si="108"/>
        <v>56100</v>
      </c>
      <c r="AF1609" t="s">
        <v>28</v>
      </c>
      <c r="AG1609">
        <v>2</v>
      </c>
      <c r="AH1609" t="s">
        <v>47</v>
      </c>
      <c r="AI1609">
        <v>2.63</v>
      </c>
      <c r="AJ1609">
        <v>1471.9347681109402</v>
      </c>
      <c r="AK1609">
        <f t="shared" si="109"/>
        <v>367983.69202773506</v>
      </c>
      <c r="AL1609">
        <v>1074</v>
      </c>
      <c r="AM1609">
        <f t="shared" si="106"/>
        <v>3.6406779661016948</v>
      </c>
      <c r="AN1609">
        <v>816.98084803676988</v>
      </c>
      <c r="AO1609">
        <f t="shared" si="107"/>
        <v>204245.21200919247</v>
      </c>
      <c r="AP1609">
        <v>55</v>
      </c>
      <c r="AQ1609">
        <v>34.36</v>
      </c>
    </row>
    <row r="1610" spans="1:43" x14ac:dyDescent="0.2">
      <c r="A1610" t="s">
        <v>157</v>
      </c>
      <c r="B1610" t="s">
        <v>11</v>
      </c>
      <c r="C1610" t="s">
        <v>37</v>
      </c>
      <c r="D1610" t="s">
        <v>9</v>
      </c>
      <c r="E1610">
        <v>1</v>
      </c>
      <c r="F1610" t="s">
        <v>163</v>
      </c>
      <c r="L1610" t="s">
        <v>8</v>
      </c>
      <c r="M1610" t="s">
        <v>38</v>
      </c>
      <c r="N1610" s="3">
        <v>3519792</v>
      </c>
      <c r="O1610" t="s">
        <v>50</v>
      </c>
      <c r="P1610">
        <v>3</v>
      </c>
      <c r="Q1610">
        <v>10</v>
      </c>
      <c r="R1610" t="s">
        <v>9</v>
      </c>
      <c r="S1610">
        <v>3</v>
      </c>
      <c r="T1610" t="s">
        <v>18</v>
      </c>
      <c r="U1610" t="s">
        <v>9</v>
      </c>
      <c r="V1610">
        <v>2.8</v>
      </c>
      <c r="W1610">
        <v>5.73</v>
      </c>
      <c r="X1610">
        <v>764</v>
      </c>
      <c r="Y1610">
        <v>217</v>
      </c>
      <c r="Z1610">
        <f t="shared" si="108"/>
        <v>54250</v>
      </c>
      <c r="AF1610" t="s">
        <v>28</v>
      </c>
      <c r="AG1610">
        <v>1</v>
      </c>
      <c r="AH1610" t="s">
        <v>46</v>
      </c>
      <c r="AI1610">
        <v>0.98260000000000003</v>
      </c>
      <c r="AJ1610">
        <v>1608.901889657116</v>
      </c>
      <c r="AK1610">
        <f t="shared" si="109"/>
        <v>402225.47241427901</v>
      </c>
      <c r="AL1610">
        <v>261</v>
      </c>
      <c r="AM1610">
        <f t="shared" si="106"/>
        <v>0.34162303664921467</v>
      </c>
      <c r="AN1610">
        <v>74.152108988258391</v>
      </c>
      <c r="AO1610">
        <f t="shared" si="107"/>
        <v>18538.027247064598</v>
      </c>
      <c r="AP1610">
        <v>4.5999999999999996</v>
      </c>
      <c r="AQ1610">
        <v>68</v>
      </c>
    </row>
    <row r="1611" spans="1:43" x14ac:dyDescent="0.2">
      <c r="A1611" t="s">
        <v>157</v>
      </c>
      <c r="B1611" t="s">
        <v>11</v>
      </c>
      <c r="C1611" t="s">
        <v>37</v>
      </c>
      <c r="D1611" t="s">
        <v>9</v>
      </c>
      <c r="E1611">
        <v>1</v>
      </c>
      <c r="F1611" t="s">
        <v>163</v>
      </c>
      <c r="L1611" t="s">
        <v>8</v>
      </c>
      <c r="M1611" t="s">
        <v>38</v>
      </c>
      <c r="N1611" s="3">
        <v>3519792</v>
      </c>
      <c r="O1611" t="s">
        <v>50</v>
      </c>
      <c r="P1611">
        <v>3</v>
      </c>
      <c r="Q1611">
        <v>10</v>
      </c>
      <c r="R1611" t="s">
        <v>9</v>
      </c>
      <c r="S1611">
        <v>3</v>
      </c>
      <c r="T1611" t="s">
        <v>18</v>
      </c>
      <c r="U1611" t="s">
        <v>9</v>
      </c>
      <c r="V1611">
        <v>2.8</v>
      </c>
      <c r="W1611">
        <v>5.73</v>
      </c>
      <c r="X1611">
        <v>764</v>
      </c>
      <c r="Y1611">
        <v>217</v>
      </c>
      <c r="Z1611">
        <f t="shared" si="108"/>
        <v>54250</v>
      </c>
      <c r="AF1611" t="s">
        <v>28</v>
      </c>
      <c r="AG1611">
        <v>1</v>
      </c>
      <c r="AH1611" t="s">
        <v>46</v>
      </c>
      <c r="AI1611">
        <v>0.83809999999999996</v>
      </c>
      <c r="AJ1611">
        <v>1608.901889657116</v>
      </c>
      <c r="AK1611">
        <f t="shared" si="109"/>
        <v>402225.47241427901</v>
      </c>
      <c r="AL1611">
        <v>261</v>
      </c>
      <c r="AM1611">
        <f t="shared" si="106"/>
        <v>0.34162303664921467</v>
      </c>
      <c r="AN1611">
        <v>74.152108988258391</v>
      </c>
      <c r="AO1611">
        <f t="shared" si="107"/>
        <v>18538.027247064598</v>
      </c>
      <c r="AP1611">
        <v>4.5999999999999996</v>
      </c>
      <c r="AQ1611">
        <v>68</v>
      </c>
    </row>
    <row r="1612" spans="1:43" x14ac:dyDescent="0.2">
      <c r="A1612" t="s">
        <v>157</v>
      </c>
      <c r="B1612" t="s">
        <v>11</v>
      </c>
      <c r="C1612" t="s">
        <v>37</v>
      </c>
      <c r="D1612" t="s">
        <v>9</v>
      </c>
      <c r="E1612">
        <v>1</v>
      </c>
      <c r="F1612" t="s">
        <v>163</v>
      </c>
      <c r="L1612" t="s">
        <v>8</v>
      </c>
      <c r="M1612" t="s">
        <v>38</v>
      </c>
      <c r="N1612" s="3">
        <v>3519792</v>
      </c>
      <c r="O1612" t="s">
        <v>50</v>
      </c>
      <c r="P1612">
        <v>3</v>
      </c>
      <c r="Q1612">
        <v>10</v>
      </c>
      <c r="R1612" t="s">
        <v>9</v>
      </c>
      <c r="S1612">
        <v>3</v>
      </c>
      <c r="T1612" t="s">
        <v>18</v>
      </c>
      <c r="U1612" t="s">
        <v>9</v>
      </c>
      <c r="V1612">
        <v>2.8</v>
      </c>
      <c r="W1612">
        <v>5.73</v>
      </c>
      <c r="X1612">
        <v>764</v>
      </c>
      <c r="Y1612">
        <v>217</v>
      </c>
      <c r="Z1612">
        <f t="shared" si="108"/>
        <v>54250</v>
      </c>
      <c r="AF1612" t="s">
        <v>28</v>
      </c>
      <c r="AG1612">
        <v>3</v>
      </c>
      <c r="AH1612" t="s">
        <v>46</v>
      </c>
      <c r="AI1612">
        <v>3.4969999999999999</v>
      </c>
      <c r="AJ1612">
        <v>1608.901889657116</v>
      </c>
      <c r="AK1612">
        <f t="shared" si="109"/>
        <v>402225.47241427901</v>
      </c>
      <c r="AL1612">
        <v>261</v>
      </c>
      <c r="AM1612">
        <f t="shared" si="106"/>
        <v>0.34162303664921467</v>
      </c>
      <c r="AN1612">
        <v>74.152108988258391</v>
      </c>
      <c r="AO1612">
        <f t="shared" si="107"/>
        <v>18538.027247064598</v>
      </c>
      <c r="AP1612">
        <v>4.5999999999999996</v>
      </c>
      <c r="AQ1612">
        <v>68</v>
      </c>
    </row>
    <row r="1613" spans="1:43" x14ac:dyDescent="0.2">
      <c r="A1613" t="s">
        <v>157</v>
      </c>
      <c r="B1613" t="s">
        <v>11</v>
      </c>
      <c r="C1613" t="s">
        <v>37</v>
      </c>
      <c r="D1613" t="s">
        <v>9</v>
      </c>
      <c r="E1613">
        <v>1</v>
      </c>
      <c r="F1613" t="s">
        <v>163</v>
      </c>
      <c r="L1613" t="s">
        <v>8</v>
      </c>
      <c r="M1613" t="s">
        <v>38</v>
      </c>
      <c r="N1613" s="3">
        <v>3519792</v>
      </c>
      <c r="O1613" t="s">
        <v>50</v>
      </c>
      <c r="P1613">
        <v>3</v>
      </c>
      <c r="Q1613">
        <v>10</v>
      </c>
      <c r="R1613" t="s">
        <v>9</v>
      </c>
      <c r="S1613">
        <v>3</v>
      </c>
      <c r="T1613" t="s">
        <v>18</v>
      </c>
      <c r="U1613" t="s">
        <v>9</v>
      </c>
      <c r="V1613">
        <v>2.8</v>
      </c>
      <c r="W1613">
        <v>5.73</v>
      </c>
      <c r="X1613">
        <v>764</v>
      </c>
      <c r="Y1613">
        <v>217</v>
      </c>
      <c r="Z1613">
        <f t="shared" si="108"/>
        <v>54250</v>
      </c>
      <c r="AF1613" t="s">
        <v>28</v>
      </c>
      <c r="AG1613">
        <v>2</v>
      </c>
      <c r="AH1613" t="s">
        <v>46</v>
      </c>
      <c r="AI1613">
        <v>1.0980000000000001</v>
      </c>
      <c r="AJ1613">
        <v>1608.901889657116</v>
      </c>
      <c r="AK1613">
        <f t="shared" si="109"/>
        <v>402225.47241427901</v>
      </c>
      <c r="AL1613">
        <v>261</v>
      </c>
      <c r="AM1613">
        <f t="shared" si="106"/>
        <v>0.34162303664921467</v>
      </c>
      <c r="AN1613">
        <v>74.152108988258391</v>
      </c>
      <c r="AO1613">
        <f t="shared" si="107"/>
        <v>18538.027247064598</v>
      </c>
      <c r="AP1613">
        <v>4.5999999999999996</v>
      </c>
      <c r="AQ1613">
        <v>68</v>
      </c>
    </row>
    <row r="1614" spans="1:43" x14ac:dyDescent="0.2">
      <c r="A1614" t="s">
        <v>157</v>
      </c>
      <c r="B1614" t="s">
        <v>70</v>
      </c>
      <c r="C1614" t="s">
        <v>72</v>
      </c>
      <c r="D1614" t="s">
        <v>9</v>
      </c>
      <c r="E1614">
        <v>1</v>
      </c>
      <c r="F1614" t="s">
        <v>163</v>
      </c>
      <c r="L1614" t="s">
        <v>8</v>
      </c>
      <c r="M1614" t="s">
        <v>38</v>
      </c>
      <c r="N1614">
        <v>1314596.3</v>
      </c>
      <c r="O1614" t="s">
        <v>73</v>
      </c>
      <c r="P1614">
        <v>21</v>
      </c>
      <c r="Q1614">
        <v>21</v>
      </c>
      <c r="R1614" t="s">
        <v>9</v>
      </c>
      <c r="S1614">
        <v>21</v>
      </c>
      <c r="T1614" t="s">
        <v>26</v>
      </c>
      <c r="U1614" t="s">
        <v>9</v>
      </c>
      <c r="V1614">
        <v>11.6</v>
      </c>
      <c r="W1614">
        <v>7.51</v>
      </c>
      <c r="X1614">
        <v>295</v>
      </c>
      <c r="Y1614">
        <v>224.4</v>
      </c>
      <c r="Z1614">
        <f t="shared" si="108"/>
        <v>56100</v>
      </c>
      <c r="AF1614" t="s">
        <v>28</v>
      </c>
      <c r="AG1614">
        <v>2</v>
      </c>
      <c r="AH1614" t="s">
        <v>47</v>
      </c>
      <c r="AI1614">
        <v>5.2309999999999999</v>
      </c>
      <c r="AJ1614">
        <v>1471.9347681109402</v>
      </c>
      <c r="AK1614">
        <f t="shared" si="109"/>
        <v>367983.69202773506</v>
      </c>
      <c r="AL1614">
        <v>1074</v>
      </c>
      <c r="AM1614">
        <f t="shared" si="106"/>
        <v>3.6406779661016948</v>
      </c>
      <c r="AN1614">
        <v>816.98084803676988</v>
      </c>
      <c r="AO1614">
        <f t="shared" si="107"/>
        <v>204245.21200919247</v>
      </c>
      <c r="AP1614">
        <v>55</v>
      </c>
      <c r="AQ1614">
        <v>34.36</v>
      </c>
    </row>
    <row r="1615" spans="1:43" x14ac:dyDescent="0.2">
      <c r="A1615" t="s">
        <v>157</v>
      </c>
      <c r="B1615" t="s">
        <v>11</v>
      </c>
      <c r="C1615" t="s">
        <v>37</v>
      </c>
      <c r="D1615" t="s">
        <v>9</v>
      </c>
      <c r="E1615">
        <v>1</v>
      </c>
      <c r="F1615" t="s">
        <v>163</v>
      </c>
      <c r="L1615" t="s">
        <v>8</v>
      </c>
      <c r="M1615" t="s">
        <v>38</v>
      </c>
      <c r="N1615" s="3">
        <v>3519792</v>
      </c>
      <c r="O1615" t="s">
        <v>50</v>
      </c>
      <c r="P1615">
        <v>3</v>
      </c>
      <c r="Q1615">
        <v>10</v>
      </c>
      <c r="R1615" t="s">
        <v>9</v>
      </c>
      <c r="S1615">
        <v>3</v>
      </c>
      <c r="T1615" t="s">
        <v>18</v>
      </c>
      <c r="U1615" t="s">
        <v>9</v>
      </c>
      <c r="V1615">
        <v>2.8</v>
      </c>
      <c r="W1615">
        <v>5.73</v>
      </c>
      <c r="X1615">
        <v>764</v>
      </c>
      <c r="Y1615">
        <v>217</v>
      </c>
      <c r="Z1615">
        <f t="shared" si="108"/>
        <v>54250</v>
      </c>
      <c r="AF1615" t="s">
        <v>28</v>
      </c>
      <c r="AG1615">
        <v>2</v>
      </c>
      <c r="AH1615" t="s">
        <v>46</v>
      </c>
      <c r="AI1615">
        <v>2.2829999999999999</v>
      </c>
      <c r="AJ1615">
        <v>1608.901889657116</v>
      </c>
      <c r="AK1615">
        <f t="shared" si="109"/>
        <v>402225.47241427901</v>
      </c>
      <c r="AL1615">
        <v>261</v>
      </c>
      <c r="AM1615">
        <f t="shared" si="106"/>
        <v>0.34162303664921467</v>
      </c>
      <c r="AN1615">
        <v>74.152108988258391</v>
      </c>
      <c r="AO1615">
        <f t="shared" si="107"/>
        <v>18538.027247064598</v>
      </c>
      <c r="AP1615">
        <v>4.5999999999999996</v>
      </c>
      <c r="AQ1615">
        <v>68</v>
      </c>
    </row>
    <row r="1616" spans="1:43" x14ac:dyDescent="0.2">
      <c r="A1616" t="s">
        <v>157</v>
      </c>
      <c r="B1616" t="s">
        <v>11</v>
      </c>
      <c r="C1616" t="s">
        <v>37</v>
      </c>
      <c r="D1616" t="s">
        <v>9</v>
      </c>
      <c r="E1616">
        <v>1</v>
      </c>
      <c r="F1616" t="s">
        <v>163</v>
      </c>
      <c r="L1616" t="s">
        <v>8</v>
      </c>
      <c r="M1616" t="s">
        <v>38</v>
      </c>
      <c r="N1616" s="3">
        <v>3519792</v>
      </c>
      <c r="O1616" t="s">
        <v>50</v>
      </c>
      <c r="P1616">
        <v>3</v>
      </c>
      <c r="Q1616">
        <v>10</v>
      </c>
      <c r="R1616" t="s">
        <v>9</v>
      </c>
      <c r="S1616">
        <v>3</v>
      </c>
      <c r="T1616" t="s">
        <v>18</v>
      </c>
      <c r="U1616" t="s">
        <v>9</v>
      </c>
      <c r="V1616">
        <v>2.8</v>
      </c>
      <c r="W1616">
        <v>5.73</v>
      </c>
      <c r="X1616">
        <v>764</v>
      </c>
      <c r="Y1616">
        <v>217</v>
      </c>
      <c r="Z1616">
        <f t="shared" si="108"/>
        <v>54250</v>
      </c>
      <c r="AF1616" t="s">
        <v>28</v>
      </c>
      <c r="AG1616">
        <v>2</v>
      </c>
      <c r="AH1616" t="s">
        <v>46</v>
      </c>
      <c r="AI1616">
        <v>0.72250000000000003</v>
      </c>
      <c r="AJ1616">
        <v>1608.901889657116</v>
      </c>
      <c r="AK1616">
        <f t="shared" si="109"/>
        <v>402225.47241427901</v>
      </c>
      <c r="AL1616">
        <v>261</v>
      </c>
      <c r="AM1616">
        <f t="shared" si="106"/>
        <v>0.34162303664921467</v>
      </c>
      <c r="AN1616">
        <v>74.152108988258391</v>
      </c>
      <c r="AO1616">
        <f t="shared" si="107"/>
        <v>18538.027247064598</v>
      </c>
      <c r="AP1616">
        <v>4.5999999999999996</v>
      </c>
      <c r="AQ1616">
        <v>68</v>
      </c>
    </row>
    <row r="1617" spans="1:43" x14ac:dyDescent="0.2">
      <c r="A1617" t="s">
        <v>157</v>
      </c>
      <c r="B1617" t="s">
        <v>70</v>
      </c>
      <c r="C1617" t="s">
        <v>72</v>
      </c>
      <c r="D1617" t="s">
        <v>9</v>
      </c>
      <c r="E1617">
        <v>1</v>
      </c>
      <c r="F1617" t="s">
        <v>163</v>
      </c>
      <c r="L1617" t="s">
        <v>8</v>
      </c>
      <c r="M1617" t="s">
        <v>38</v>
      </c>
      <c r="N1617">
        <v>1314596.3</v>
      </c>
      <c r="O1617" t="s">
        <v>73</v>
      </c>
      <c r="P1617">
        <v>21</v>
      </c>
      <c r="Q1617">
        <v>21</v>
      </c>
      <c r="R1617" t="s">
        <v>9</v>
      </c>
      <c r="S1617">
        <v>21</v>
      </c>
      <c r="T1617" t="s">
        <v>74</v>
      </c>
      <c r="U1617" t="s">
        <v>9</v>
      </c>
      <c r="V1617">
        <v>11.6</v>
      </c>
      <c r="W1617">
        <v>7.51</v>
      </c>
      <c r="X1617">
        <v>295</v>
      </c>
      <c r="Y1617">
        <v>224.4</v>
      </c>
      <c r="Z1617">
        <f t="shared" si="108"/>
        <v>56100</v>
      </c>
      <c r="AF1617" t="s">
        <v>28</v>
      </c>
      <c r="AG1617">
        <v>2</v>
      </c>
      <c r="AH1617" t="s">
        <v>47</v>
      </c>
      <c r="AI1617">
        <v>1.4159999999999999</v>
      </c>
      <c r="AJ1617">
        <v>1471.9347681109402</v>
      </c>
      <c r="AK1617">
        <f t="shared" si="109"/>
        <v>367983.69202773506</v>
      </c>
      <c r="AL1617">
        <v>1074</v>
      </c>
      <c r="AM1617">
        <f t="shared" si="106"/>
        <v>3.6406779661016948</v>
      </c>
      <c r="AN1617">
        <v>816.98084803676988</v>
      </c>
      <c r="AO1617">
        <f t="shared" si="107"/>
        <v>204245.21200919247</v>
      </c>
      <c r="AP1617">
        <v>55</v>
      </c>
      <c r="AQ1617">
        <v>34.36</v>
      </c>
    </row>
    <row r="1618" spans="1:43" x14ac:dyDescent="0.2">
      <c r="A1618" t="s">
        <v>157</v>
      </c>
      <c r="B1618" t="s">
        <v>11</v>
      </c>
      <c r="C1618" t="s">
        <v>37</v>
      </c>
      <c r="D1618" t="s">
        <v>9</v>
      </c>
      <c r="E1618">
        <v>1</v>
      </c>
      <c r="F1618" t="s">
        <v>163</v>
      </c>
      <c r="L1618" t="s">
        <v>8</v>
      </c>
      <c r="M1618" t="s">
        <v>38</v>
      </c>
      <c r="N1618" s="3">
        <v>3519792</v>
      </c>
      <c r="O1618" t="s">
        <v>50</v>
      </c>
      <c r="P1618">
        <v>3</v>
      </c>
      <c r="Q1618">
        <v>10</v>
      </c>
      <c r="R1618" t="s">
        <v>9</v>
      </c>
      <c r="S1618">
        <v>3</v>
      </c>
      <c r="T1618" t="s">
        <v>18</v>
      </c>
      <c r="U1618" t="s">
        <v>9</v>
      </c>
      <c r="V1618">
        <v>2.8</v>
      </c>
      <c r="W1618">
        <v>5.73</v>
      </c>
      <c r="X1618">
        <v>764</v>
      </c>
      <c r="Y1618">
        <v>217</v>
      </c>
      <c r="Z1618">
        <f t="shared" si="108"/>
        <v>54250</v>
      </c>
      <c r="AB1618" t="s">
        <v>8</v>
      </c>
      <c r="AC1618" s="7" t="s">
        <v>101</v>
      </c>
      <c r="AD1618" t="s">
        <v>8</v>
      </c>
      <c r="AF1618" t="s">
        <v>28</v>
      </c>
      <c r="AG1618">
        <v>4</v>
      </c>
      <c r="AH1618" t="s">
        <v>46</v>
      </c>
      <c r="AI1618">
        <v>2.4849999999999999</v>
      </c>
      <c r="AJ1618">
        <v>1608.901889657116</v>
      </c>
      <c r="AK1618">
        <f t="shared" si="109"/>
        <v>402225.47241427901</v>
      </c>
      <c r="AL1618">
        <v>261</v>
      </c>
      <c r="AM1618">
        <f t="shared" si="106"/>
        <v>0.34162303664921467</v>
      </c>
      <c r="AN1618">
        <v>74.152108988258391</v>
      </c>
      <c r="AO1618">
        <f t="shared" si="107"/>
        <v>18538.027247064598</v>
      </c>
      <c r="AP1618">
        <v>4.5999999999999996</v>
      </c>
      <c r="AQ1618">
        <v>68</v>
      </c>
    </row>
    <row r="1619" spans="1:43" x14ac:dyDescent="0.2">
      <c r="A1619" t="s">
        <v>157</v>
      </c>
      <c r="B1619" t="s">
        <v>70</v>
      </c>
      <c r="C1619" t="s">
        <v>72</v>
      </c>
      <c r="D1619" t="s">
        <v>9</v>
      </c>
      <c r="E1619">
        <v>1</v>
      </c>
      <c r="F1619" t="s">
        <v>163</v>
      </c>
      <c r="L1619" t="s">
        <v>8</v>
      </c>
      <c r="M1619" t="s">
        <v>38</v>
      </c>
      <c r="N1619">
        <v>1314596.3</v>
      </c>
      <c r="O1619" t="s">
        <v>73</v>
      </c>
      <c r="P1619">
        <v>21</v>
      </c>
      <c r="Q1619">
        <v>21</v>
      </c>
      <c r="R1619" t="s">
        <v>9</v>
      </c>
      <c r="S1619">
        <v>21</v>
      </c>
      <c r="T1619" t="s">
        <v>26</v>
      </c>
      <c r="U1619" t="s">
        <v>9</v>
      </c>
      <c r="V1619">
        <v>11.6</v>
      </c>
      <c r="W1619">
        <v>7.51</v>
      </c>
      <c r="X1619">
        <v>295</v>
      </c>
      <c r="Y1619">
        <v>224.4</v>
      </c>
      <c r="Z1619">
        <f t="shared" si="108"/>
        <v>56100</v>
      </c>
      <c r="AF1619" t="s">
        <v>28</v>
      </c>
      <c r="AG1619">
        <v>2</v>
      </c>
      <c r="AH1619" t="s">
        <v>47</v>
      </c>
      <c r="AI1619">
        <v>2.774</v>
      </c>
      <c r="AJ1619">
        <v>1471.9347681109402</v>
      </c>
      <c r="AK1619">
        <f t="shared" si="109"/>
        <v>367983.69202773506</v>
      </c>
      <c r="AL1619">
        <v>1074</v>
      </c>
      <c r="AM1619">
        <f t="shared" si="106"/>
        <v>3.6406779661016948</v>
      </c>
      <c r="AN1619">
        <v>816.98084803676988</v>
      </c>
      <c r="AO1619">
        <f t="shared" si="107"/>
        <v>204245.21200919247</v>
      </c>
      <c r="AP1619">
        <v>55</v>
      </c>
      <c r="AQ1619">
        <v>34.36</v>
      </c>
    </row>
    <row r="1620" spans="1:43" x14ac:dyDescent="0.2">
      <c r="A1620" t="s">
        <v>157</v>
      </c>
      <c r="B1620" t="s">
        <v>11</v>
      </c>
      <c r="C1620" t="s">
        <v>37</v>
      </c>
      <c r="D1620" t="s">
        <v>9</v>
      </c>
      <c r="E1620">
        <v>1</v>
      </c>
      <c r="F1620" t="s">
        <v>163</v>
      </c>
      <c r="L1620" t="s">
        <v>8</v>
      </c>
      <c r="M1620" t="s">
        <v>38</v>
      </c>
      <c r="N1620" s="3">
        <v>3519792</v>
      </c>
      <c r="O1620" t="s">
        <v>50</v>
      </c>
      <c r="P1620">
        <v>3</v>
      </c>
      <c r="Q1620">
        <v>10</v>
      </c>
      <c r="R1620" t="s">
        <v>9</v>
      </c>
      <c r="S1620">
        <v>3</v>
      </c>
      <c r="T1620" t="s">
        <v>18</v>
      </c>
      <c r="U1620" t="s">
        <v>9</v>
      </c>
      <c r="V1620">
        <v>2.8</v>
      </c>
      <c r="W1620">
        <v>5.73</v>
      </c>
      <c r="X1620">
        <v>764</v>
      </c>
      <c r="Y1620">
        <v>217</v>
      </c>
      <c r="Z1620">
        <f t="shared" si="108"/>
        <v>54250</v>
      </c>
      <c r="AF1620" t="s">
        <v>28</v>
      </c>
      <c r="AG1620">
        <v>5</v>
      </c>
      <c r="AH1620" t="s">
        <v>46</v>
      </c>
      <c r="AI1620">
        <v>5.7510000000000003</v>
      </c>
      <c r="AJ1620">
        <v>1608.901889657116</v>
      </c>
      <c r="AK1620">
        <f t="shared" si="109"/>
        <v>402225.47241427901</v>
      </c>
      <c r="AL1620">
        <v>261</v>
      </c>
      <c r="AM1620">
        <f t="shared" si="106"/>
        <v>0.34162303664921467</v>
      </c>
      <c r="AN1620">
        <v>74.152108988258391</v>
      </c>
      <c r="AO1620">
        <f t="shared" si="107"/>
        <v>18538.027247064598</v>
      </c>
      <c r="AP1620">
        <v>4.5999999999999996</v>
      </c>
      <c r="AQ1620">
        <v>68</v>
      </c>
    </row>
    <row r="1621" spans="1:43" x14ac:dyDescent="0.2">
      <c r="A1621" t="s">
        <v>157</v>
      </c>
      <c r="B1621" t="s">
        <v>11</v>
      </c>
      <c r="C1621" t="s">
        <v>37</v>
      </c>
      <c r="D1621" t="s">
        <v>9</v>
      </c>
      <c r="E1621">
        <v>1</v>
      </c>
      <c r="F1621" t="s">
        <v>163</v>
      </c>
      <c r="L1621" t="s">
        <v>8</v>
      </c>
      <c r="M1621" t="s">
        <v>38</v>
      </c>
      <c r="N1621" s="3">
        <v>3519792</v>
      </c>
      <c r="O1621" t="s">
        <v>50</v>
      </c>
      <c r="P1621">
        <v>3</v>
      </c>
      <c r="Q1621">
        <v>10</v>
      </c>
      <c r="R1621" t="s">
        <v>9</v>
      </c>
      <c r="S1621">
        <v>3</v>
      </c>
      <c r="T1621" t="s">
        <v>18</v>
      </c>
      <c r="U1621" t="s">
        <v>9</v>
      </c>
      <c r="V1621">
        <v>2.8</v>
      </c>
      <c r="W1621">
        <v>5.73</v>
      </c>
      <c r="X1621">
        <v>764</v>
      </c>
      <c r="Y1621">
        <v>217</v>
      </c>
      <c r="Z1621">
        <f t="shared" si="108"/>
        <v>54250</v>
      </c>
      <c r="AF1621" t="s">
        <v>28</v>
      </c>
      <c r="AG1621">
        <v>2</v>
      </c>
      <c r="AH1621" t="s">
        <v>46</v>
      </c>
      <c r="AI1621">
        <v>0.98260000000000003</v>
      </c>
      <c r="AJ1621">
        <v>1608.901889657116</v>
      </c>
      <c r="AK1621">
        <f t="shared" si="109"/>
        <v>402225.47241427901</v>
      </c>
      <c r="AL1621">
        <v>261</v>
      </c>
      <c r="AM1621">
        <f t="shared" si="106"/>
        <v>0.34162303664921467</v>
      </c>
      <c r="AN1621">
        <v>74.152108988258391</v>
      </c>
      <c r="AO1621">
        <f t="shared" si="107"/>
        <v>18538.027247064598</v>
      </c>
      <c r="AP1621">
        <v>4.5999999999999996</v>
      </c>
      <c r="AQ1621">
        <v>68</v>
      </c>
    </row>
    <row r="1622" spans="1:43" x14ac:dyDescent="0.2">
      <c r="A1622" t="s">
        <v>157</v>
      </c>
      <c r="B1622" t="s">
        <v>11</v>
      </c>
      <c r="C1622" t="s">
        <v>37</v>
      </c>
      <c r="D1622" t="s">
        <v>9</v>
      </c>
      <c r="E1622">
        <v>1</v>
      </c>
      <c r="F1622" t="s">
        <v>163</v>
      </c>
      <c r="L1622" t="s">
        <v>8</v>
      </c>
      <c r="M1622" t="s">
        <v>38</v>
      </c>
      <c r="N1622" s="3">
        <v>3519792</v>
      </c>
      <c r="O1622" t="s">
        <v>50</v>
      </c>
      <c r="P1622">
        <v>3</v>
      </c>
      <c r="Q1622">
        <v>10</v>
      </c>
      <c r="R1622" t="s">
        <v>9</v>
      </c>
      <c r="S1622">
        <v>3</v>
      </c>
      <c r="T1622" t="s">
        <v>18</v>
      </c>
      <c r="U1622" t="s">
        <v>9</v>
      </c>
      <c r="V1622">
        <v>2.8</v>
      </c>
      <c r="W1622">
        <v>5.73</v>
      </c>
      <c r="X1622">
        <v>764</v>
      </c>
      <c r="Y1622">
        <v>217</v>
      </c>
      <c r="Z1622">
        <f t="shared" si="108"/>
        <v>54250</v>
      </c>
      <c r="AB1622" t="s">
        <v>8</v>
      </c>
      <c r="AC1622" s="7" t="s">
        <v>101</v>
      </c>
      <c r="AD1622" t="s">
        <v>8</v>
      </c>
      <c r="AF1622" t="s">
        <v>28</v>
      </c>
      <c r="AG1622">
        <v>1</v>
      </c>
      <c r="AH1622" t="s">
        <v>46</v>
      </c>
      <c r="AI1622">
        <v>1.012</v>
      </c>
      <c r="AJ1622">
        <v>1608.901889657116</v>
      </c>
      <c r="AK1622">
        <f t="shared" si="109"/>
        <v>402225.47241427901</v>
      </c>
      <c r="AL1622">
        <v>261</v>
      </c>
      <c r="AM1622">
        <f t="shared" si="106"/>
        <v>0.34162303664921467</v>
      </c>
      <c r="AN1622">
        <v>74.152108988258391</v>
      </c>
      <c r="AO1622">
        <f t="shared" si="107"/>
        <v>18538.027247064598</v>
      </c>
      <c r="AP1622">
        <v>4.5999999999999996</v>
      </c>
      <c r="AQ1622">
        <v>68</v>
      </c>
    </row>
    <row r="1623" spans="1:43" x14ac:dyDescent="0.2">
      <c r="A1623" t="s">
        <v>157</v>
      </c>
      <c r="B1623" t="s">
        <v>11</v>
      </c>
      <c r="C1623" t="s">
        <v>37</v>
      </c>
      <c r="D1623" t="s">
        <v>9</v>
      </c>
      <c r="E1623">
        <v>1</v>
      </c>
      <c r="F1623" t="s">
        <v>163</v>
      </c>
      <c r="L1623" t="s">
        <v>8</v>
      </c>
      <c r="M1623" t="s">
        <v>38</v>
      </c>
      <c r="N1623" s="3">
        <v>3519792</v>
      </c>
      <c r="O1623" t="s">
        <v>50</v>
      </c>
      <c r="P1623">
        <v>3</v>
      </c>
      <c r="Q1623">
        <v>10</v>
      </c>
      <c r="R1623" t="s">
        <v>9</v>
      </c>
      <c r="S1623">
        <v>3</v>
      </c>
      <c r="T1623" t="s">
        <v>18</v>
      </c>
      <c r="U1623" t="s">
        <v>9</v>
      </c>
      <c r="V1623">
        <v>2.8</v>
      </c>
      <c r="W1623">
        <v>5.73</v>
      </c>
      <c r="X1623">
        <v>764</v>
      </c>
      <c r="Y1623">
        <v>217</v>
      </c>
      <c r="Z1623">
        <f t="shared" si="108"/>
        <v>54250</v>
      </c>
      <c r="AF1623" t="s">
        <v>28</v>
      </c>
      <c r="AG1623">
        <v>6</v>
      </c>
      <c r="AH1623" t="s">
        <v>46</v>
      </c>
      <c r="AI1623">
        <v>6.2140000000000004</v>
      </c>
      <c r="AJ1623">
        <v>1608.901889657116</v>
      </c>
      <c r="AK1623">
        <f t="shared" si="109"/>
        <v>402225.47241427901</v>
      </c>
      <c r="AL1623">
        <v>261</v>
      </c>
      <c r="AM1623">
        <f t="shared" si="106"/>
        <v>0.34162303664921467</v>
      </c>
      <c r="AN1623">
        <v>74.152108988258391</v>
      </c>
      <c r="AO1623">
        <f t="shared" si="107"/>
        <v>18538.027247064598</v>
      </c>
      <c r="AP1623">
        <v>4.5999999999999996</v>
      </c>
      <c r="AQ1623">
        <v>68</v>
      </c>
    </row>
    <row r="1624" spans="1:43" x14ac:dyDescent="0.2">
      <c r="A1624" t="s">
        <v>157</v>
      </c>
      <c r="B1624" t="s">
        <v>70</v>
      </c>
      <c r="C1624" t="s">
        <v>72</v>
      </c>
      <c r="D1624" t="s">
        <v>9</v>
      </c>
      <c r="E1624">
        <v>1</v>
      </c>
      <c r="F1624" t="s">
        <v>163</v>
      </c>
      <c r="L1624" t="s">
        <v>8</v>
      </c>
      <c r="M1624" t="s">
        <v>38</v>
      </c>
      <c r="N1624">
        <v>1314596.3</v>
      </c>
      <c r="O1624" t="s">
        <v>73</v>
      </c>
      <c r="P1624">
        <v>21</v>
      </c>
      <c r="Q1624">
        <v>21</v>
      </c>
      <c r="R1624" t="s">
        <v>9</v>
      </c>
      <c r="S1624">
        <v>21</v>
      </c>
      <c r="T1624" t="s">
        <v>74</v>
      </c>
      <c r="U1624" t="s">
        <v>9</v>
      </c>
      <c r="V1624">
        <v>11.6</v>
      </c>
      <c r="W1624">
        <v>7.51</v>
      </c>
      <c r="X1624">
        <v>295</v>
      </c>
      <c r="Y1624">
        <v>224.4</v>
      </c>
      <c r="Z1624">
        <f t="shared" si="108"/>
        <v>56100</v>
      </c>
      <c r="AF1624" t="s">
        <v>28</v>
      </c>
      <c r="AG1624">
        <v>2</v>
      </c>
      <c r="AH1624" t="s">
        <v>47</v>
      </c>
      <c r="AI1624">
        <v>2.37</v>
      </c>
      <c r="AJ1624">
        <v>1471.9347681109402</v>
      </c>
      <c r="AK1624">
        <f t="shared" si="109"/>
        <v>367983.69202773506</v>
      </c>
      <c r="AL1624">
        <v>1074</v>
      </c>
      <c r="AM1624">
        <f t="shared" si="106"/>
        <v>3.6406779661016948</v>
      </c>
      <c r="AN1624">
        <v>816.98084803676988</v>
      </c>
      <c r="AO1624">
        <f t="shared" si="107"/>
        <v>204245.21200919247</v>
      </c>
      <c r="AP1624">
        <v>55</v>
      </c>
      <c r="AQ1624">
        <v>34.36</v>
      </c>
    </row>
    <row r="1625" spans="1:43" x14ac:dyDescent="0.2">
      <c r="A1625" t="s">
        <v>157</v>
      </c>
      <c r="B1625" t="s">
        <v>70</v>
      </c>
      <c r="C1625" t="s">
        <v>72</v>
      </c>
      <c r="D1625" t="s">
        <v>9</v>
      </c>
      <c r="E1625">
        <v>1</v>
      </c>
      <c r="F1625" t="s">
        <v>163</v>
      </c>
      <c r="L1625" t="s">
        <v>8</v>
      </c>
      <c r="M1625" t="s">
        <v>38</v>
      </c>
      <c r="N1625">
        <v>1314596.3</v>
      </c>
      <c r="O1625" t="s">
        <v>73</v>
      </c>
      <c r="P1625">
        <v>21</v>
      </c>
      <c r="Q1625">
        <v>21</v>
      </c>
      <c r="R1625" t="s">
        <v>9</v>
      </c>
      <c r="S1625">
        <v>21</v>
      </c>
      <c r="T1625" t="s">
        <v>26</v>
      </c>
      <c r="U1625" t="s">
        <v>9</v>
      </c>
      <c r="V1625">
        <v>11.6</v>
      </c>
      <c r="W1625">
        <v>7.51</v>
      </c>
      <c r="X1625">
        <v>295</v>
      </c>
      <c r="Y1625">
        <v>224.4</v>
      </c>
      <c r="Z1625">
        <f t="shared" si="108"/>
        <v>56100</v>
      </c>
      <c r="AF1625" t="s">
        <v>28</v>
      </c>
      <c r="AG1625">
        <v>2</v>
      </c>
      <c r="AH1625" t="s">
        <v>47</v>
      </c>
      <c r="AI1625">
        <v>1.4159999999999999</v>
      </c>
      <c r="AJ1625">
        <v>1471.9347681109402</v>
      </c>
      <c r="AK1625">
        <f t="shared" si="109"/>
        <v>367983.69202773506</v>
      </c>
      <c r="AL1625">
        <v>1074</v>
      </c>
      <c r="AM1625">
        <f t="shared" si="106"/>
        <v>3.6406779661016948</v>
      </c>
      <c r="AN1625">
        <v>816.98084803676988</v>
      </c>
      <c r="AO1625">
        <f t="shared" si="107"/>
        <v>204245.21200919247</v>
      </c>
      <c r="AP1625">
        <v>55</v>
      </c>
      <c r="AQ1625">
        <v>34.36</v>
      </c>
    </row>
    <row r="1626" spans="1:43" x14ac:dyDescent="0.2">
      <c r="A1626" t="s">
        <v>157</v>
      </c>
      <c r="B1626" t="s">
        <v>11</v>
      </c>
      <c r="C1626" t="s">
        <v>37</v>
      </c>
      <c r="D1626" t="s">
        <v>9</v>
      </c>
      <c r="E1626">
        <v>1</v>
      </c>
      <c r="F1626" t="s">
        <v>163</v>
      </c>
      <c r="L1626" t="s">
        <v>8</v>
      </c>
      <c r="M1626" t="s">
        <v>38</v>
      </c>
      <c r="N1626" s="3">
        <v>3519792</v>
      </c>
      <c r="O1626" t="s">
        <v>50</v>
      </c>
      <c r="P1626">
        <v>3</v>
      </c>
      <c r="Q1626">
        <v>10</v>
      </c>
      <c r="R1626" t="s">
        <v>9</v>
      </c>
      <c r="S1626">
        <v>3</v>
      </c>
      <c r="T1626" t="s">
        <v>18</v>
      </c>
      <c r="U1626" t="s">
        <v>9</v>
      </c>
      <c r="V1626">
        <v>2.8</v>
      </c>
      <c r="W1626">
        <v>5.73</v>
      </c>
      <c r="X1626">
        <v>764</v>
      </c>
      <c r="Y1626">
        <v>217</v>
      </c>
      <c r="Z1626">
        <f t="shared" si="108"/>
        <v>54250</v>
      </c>
      <c r="AF1626" t="s">
        <v>28</v>
      </c>
      <c r="AG1626">
        <v>2</v>
      </c>
      <c r="AH1626" t="s">
        <v>46</v>
      </c>
      <c r="AI1626">
        <v>2.254</v>
      </c>
      <c r="AJ1626">
        <v>1608.901889657116</v>
      </c>
      <c r="AK1626">
        <f t="shared" si="109"/>
        <v>402225.47241427901</v>
      </c>
      <c r="AL1626">
        <v>261</v>
      </c>
      <c r="AM1626">
        <f t="shared" si="106"/>
        <v>0.34162303664921467</v>
      </c>
      <c r="AN1626">
        <v>74.152108988258391</v>
      </c>
      <c r="AO1626">
        <f t="shared" si="107"/>
        <v>18538.027247064598</v>
      </c>
      <c r="AP1626">
        <v>4.5999999999999996</v>
      </c>
      <c r="AQ1626">
        <v>68</v>
      </c>
    </row>
    <row r="1627" spans="1:43" x14ac:dyDescent="0.2">
      <c r="A1627" t="s">
        <v>157</v>
      </c>
      <c r="B1627" t="s">
        <v>11</v>
      </c>
      <c r="C1627" t="s">
        <v>37</v>
      </c>
      <c r="D1627" t="s">
        <v>9</v>
      </c>
      <c r="E1627">
        <v>1</v>
      </c>
      <c r="F1627" t="s">
        <v>163</v>
      </c>
      <c r="L1627" t="s">
        <v>8</v>
      </c>
      <c r="M1627" t="s">
        <v>38</v>
      </c>
      <c r="N1627" s="3">
        <v>3519792</v>
      </c>
      <c r="O1627" t="s">
        <v>50</v>
      </c>
      <c r="P1627">
        <v>3</v>
      </c>
      <c r="Q1627">
        <v>10</v>
      </c>
      <c r="R1627" t="s">
        <v>9</v>
      </c>
      <c r="S1627">
        <v>3</v>
      </c>
      <c r="T1627" t="s">
        <v>18</v>
      </c>
      <c r="U1627" t="s">
        <v>9</v>
      </c>
      <c r="V1627">
        <v>2.8</v>
      </c>
      <c r="W1627">
        <v>5.73</v>
      </c>
      <c r="X1627">
        <v>764</v>
      </c>
      <c r="Y1627">
        <v>217</v>
      </c>
      <c r="Z1627">
        <f t="shared" si="108"/>
        <v>54250</v>
      </c>
      <c r="AB1627" t="s">
        <v>8</v>
      </c>
      <c r="AC1627" s="7" t="s">
        <v>101</v>
      </c>
      <c r="AD1627" t="s">
        <v>8</v>
      </c>
      <c r="AF1627" t="s">
        <v>28</v>
      </c>
      <c r="AG1627">
        <v>1</v>
      </c>
      <c r="AH1627" t="s">
        <v>46</v>
      </c>
      <c r="AI1627">
        <v>0.75139999999999996</v>
      </c>
      <c r="AJ1627">
        <v>1608.901889657116</v>
      </c>
      <c r="AK1627">
        <f t="shared" si="109"/>
        <v>402225.47241427901</v>
      </c>
      <c r="AL1627">
        <v>261</v>
      </c>
      <c r="AM1627">
        <f t="shared" si="106"/>
        <v>0.34162303664921467</v>
      </c>
      <c r="AN1627">
        <v>74.152108988258391</v>
      </c>
      <c r="AO1627">
        <f t="shared" si="107"/>
        <v>18538.027247064598</v>
      </c>
      <c r="AP1627">
        <v>4.5999999999999996</v>
      </c>
      <c r="AQ1627">
        <v>68</v>
      </c>
    </row>
    <row r="1628" spans="1:43" x14ac:dyDescent="0.2">
      <c r="A1628" t="s">
        <v>157</v>
      </c>
      <c r="B1628" t="s">
        <v>70</v>
      </c>
      <c r="C1628" t="s">
        <v>72</v>
      </c>
      <c r="D1628" t="s">
        <v>9</v>
      </c>
      <c r="E1628">
        <v>1</v>
      </c>
      <c r="F1628" t="s">
        <v>163</v>
      </c>
      <c r="L1628" t="s">
        <v>8</v>
      </c>
      <c r="M1628" t="s">
        <v>38</v>
      </c>
      <c r="N1628">
        <v>1314596.3</v>
      </c>
      <c r="O1628" t="s">
        <v>73</v>
      </c>
      <c r="P1628">
        <v>21</v>
      </c>
      <c r="Q1628">
        <v>21</v>
      </c>
      <c r="R1628" t="s">
        <v>9</v>
      </c>
      <c r="S1628">
        <v>21</v>
      </c>
      <c r="T1628" t="s">
        <v>74</v>
      </c>
      <c r="U1628" t="s">
        <v>9</v>
      </c>
      <c r="V1628">
        <v>11.6</v>
      </c>
      <c r="W1628">
        <v>7.51</v>
      </c>
      <c r="X1628">
        <v>295</v>
      </c>
      <c r="Y1628">
        <v>224.4</v>
      </c>
      <c r="Z1628">
        <f t="shared" si="108"/>
        <v>56100</v>
      </c>
      <c r="AF1628" t="s">
        <v>28</v>
      </c>
      <c r="AG1628">
        <v>2</v>
      </c>
      <c r="AH1628" t="s">
        <v>47</v>
      </c>
      <c r="AI1628">
        <v>2.4279999999999999</v>
      </c>
      <c r="AJ1628">
        <v>1471.9347681109402</v>
      </c>
      <c r="AK1628">
        <f t="shared" si="109"/>
        <v>367983.69202773506</v>
      </c>
      <c r="AL1628">
        <v>1074</v>
      </c>
      <c r="AM1628">
        <f t="shared" si="106"/>
        <v>3.6406779661016948</v>
      </c>
      <c r="AN1628">
        <v>816.98084803676988</v>
      </c>
      <c r="AO1628">
        <f t="shared" si="107"/>
        <v>204245.21200919247</v>
      </c>
      <c r="AP1628">
        <v>55</v>
      </c>
      <c r="AQ1628">
        <v>34.36</v>
      </c>
    </row>
    <row r="1629" spans="1:43" x14ac:dyDescent="0.2">
      <c r="A1629" t="s">
        <v>157</v>
      </c>
      <c r="B1629" t="s">
        <v>11</v>
      </c>
      <c r="C1629" t="s">
        <v>37</v>
      </c>
      <c r="D1629" t="s">
        <v>9</v>
      </c>
      <c r="E1629">
        <v>1</v>
      </c>
      <c r="F1629" t="s">
        <v>163</v>
      </c>
      <c r="L1629" t="s">
        <v>8</v>
      </c>
      <c r="M1629" t="s">
        <v>38</v>
      </c>
      <c r="N1629" s="3">
        <v>3519792</v>
      </c>
      <c r="O1629" t="s">
        <v>50</v>
      </c>
      <c r="P1629">
        <v>3</v>
      </c>
      <c r="Q1629">
        <v>10</v>
      </c>
      <c r="R1629" t="s">
        <v>9</v>
      </c>
      <c r="S1629">
        <v>3</v>
      </c>
      <c r="T1629" t="s">
        <v>18</v>
      </c>
      <c r="U1629" t="s">
        <v>9</v>
      </c>
      <c r="V1629">
        <v>2.8</v>
      </c>
      <c r="W1629">
        <v>5.73</v>
      </c>
      <c r="X1629">
        <v>764</v>
      </c>
      <c r="Y1629">
        <v>217</v>
      </c>
      <c r="Z1629">
        <f t="shared" ref="Z1629:Z1660" si="110">Y1629*250</f>
        <v>54250</v>
      </c>
      <c r="AF1629" t="s">
        <v>28</v>
      </c>
      <c r="AG1629">
        <v>2</v>
      </c>
      <c r="AH1629" t="s">
        <v>46</v>
      </c>
      <c r="AI1629">
        <v>1.7050000000000001</v>
      </c>
      <c r="AJ1629">
        <v>1608.901889657116</v>
      </c>
      <c r="AK1629">
        <f t="shared" ref="AK1629:AK1660" si="111">AJ1629*250</f>
        <v>402225.47241427901</v>
      </c>
      <c r="AL1629">
        <v>261</v>
      </c>
      <c r="AM1629">
        <f t="shared" si="106"/>
        <v>0.34162303664921467</v>
      </c>
      <c r="AN1629">
        <v>74.152108988258391</v>
      </c>
      <c r="AO1629">
        <f t="shared" si="107"/>
        <v>18538.027247064598</v>
      </c>
      <c r="AP1629">
        <v>4.5999999999999996</v>
      </c>
      <c r="AQ1629">
        <v>68</v>
      </c>
    </row>
    <row r="1630" spans="1:43" x14ac:dyDescent="0.2">
      <c r="A1630" t="s">
        <v>157</v>
      </c>
      <c r="B1630" t="s">
        <v>11</v>
      </c>
      <c r="C1630" t="s">
        <v>37</v>
      </c>
      <c r="D1630" t="s">
        <v>9</v>
      </c>
      <c r="E1630">
        <v>1</v>
      </c>
      <c r="F1630" t="s">
        <v>163</v>
      </c>
      <c r="L1630" t="s">
        <v>8</v>
      </c>
      <c r="M1630" t="s">
        <v>38</v>
      </c>
      <c r="N1630" s="3">
        <v>3519792</v>
      </c>
      <c r="O1630" t="s">
        <v>50</v>
      </c>
      <c r="P1630">
        <v>3</v>
      </c>
      <c r="Q1630">
        <v>10</v>
      </c>
      <c r="R1630" t="s">
        <v>9</v>
      </c>
      <c r="S1630">
        <v>3</v>
      </c>
      <c r="T1630" t="s">
        <v>18</v>
      </c>
      <c r="U1630" t="s">
        <v>9</v>
      </c>
      <c r="V1630">
        <v>2.8</v>
      </c>
      <c r="W1630">
        <v>5.73</v>
      </c>
      <c r="X1630">
        <v>764</v>
      </c>
      <c r="Y1630">
        <v>217</v>
      </c>
      <c r="Z1630">
        <f t="shared" si="110"/>
        <v>54250</v>
      </c>
      <c r="AB1630" t="s">
        <v>8</v>
      </c>
      <c r="AC1630" s="7" t="s">
        <v>101</v>
      </c>
      <c r="AD1630" t="s">
        <v>8</v>
      </c>
      <c r="AF1630" t="s">
        <v>28</v>
      </c>
      <c r="AG1630">
        <v>1</v>
      </c>
      <c r="AH1630" t="s">
        <v>46</v>
      </c>
      <c r="AI1630">
        <v>0.89590000000000003</v>
      </c>
      <c r="AJ1630">
        <v>1608.901889657116</v>
      </c>
      <c r="AK1630">
        <f t="shared" si="111"/>
        <v>402225.47241427901</v>
      </c>
      <c r="AL1630">
        <v>261</v>
      </c>
      <c r="AM1630">
        <f t="shared" si="106"/>
        <v>0.34162303664921467</v>
      </c>
      <c r="AN1630">
        <v>74.152108988258391</v>
      </c>
      <c r="AO1630">
        <f t="shared" si="107"/>
        <v>18538.027247064598</v>
      </c>
      <c r="AP1630">
        <v>4.5999999999999996</v>
      </c>
      <c r="AQ1630">
        <v>68</v>
      </c>
    </row>
    <row r="1631" spans="1:43" x14ac:dyDescent="0.2">
      <c r="A1631" t="s">
        <v>157</v>
      </c>
      <c r="B1631" t="s">
        <v>11</v>
      </c>
      <c r="C1631" t="s">
        <v>37</v>
      </c>
      <c r="D1631" t="s">
        <v>9</v>
      </c>
      <c r="E1631">
        <v>1</v>
      </c>
      <c r="F1631" t="s">
        <v>163</v>
      </c>
      <c r="L1631" t="s">
        <v>8</v>
      </c>
      <c r="M1631" t="s">
        <v>38</v>
      </c>
      <c r="N1631" s="3">
        <v>3519792</v>
      </c>
      <c r="O1631" t="s">
        <v>50</v>
      </c>
      <c r="P1631">
        <v>3</v>
      </c>
      <c r="Q1631">
        <v>10</v>
      </c>
      <c r="R1631" t="s">
        <v>9</v>
      </c>
      <c r="S1631">
        <v>3</v>
      </c>
      <c r="T1631" t="s">
        <v>18</v>
      </c>
      <c r="U1631" t="s">
        <v>9</v>
      </c>
      <c r="V1631">
        <v>2.8</v>
      </c>
      <c r="W1631">
        <v>5.73</v>
      </c>
      <c r="X1631">
        <v>764</v>
      </c>
      <c r="Y1631">
        <v>217</v>
      </c>
      <c r="Z1631">
        <f t="shared" si="110"/>
        <v>54250</v>
      </c>
      <c r="AF1631" t="s">
        <v>28</v>
      </c>
      <c r="AG1631">
        <v>3</v>
      </c>
      <c r="AH1631" t="s">
        <v>46</v>
      </c>
      <c r="AI1631">
        <v>1.734</v>
      </c>
      <c r="AJ1631">
        <v>1608.901889657116</v>
      </c>
      <c r="AK1631">
        <f t="shared" si="111"/>
        <v>402225.47241427901</v>
      </c>
      <c r="AL1631">
        <v>261</v>
      </c>
      <c r="AM1631">
        <f t="shared" si="106"/>
        <v>0.34162303664921467</v>
      </c>
      <c r="AN1631">
        <v>74.152108988258391</v>
      </c>
      <c r="AO1631">
        <f t="shared" si="107"/>
        <v>18538.027247064598</v>
      </c>
      <c r="AP1631">
        <v>4.5999999999999996</v>
      </c>
      <c r="AQ1631">
        <v>68</v>
      </c>
    </row>
    <row r="1632" spans="1:43" x14ac:dyDescent="0.2">
      <c r="A1632" t="s">
        <v>157</v>
      </c>
      <c r="B1632" t="s">
        <v>11</v>
      </c>
      <c r="C1632" t="s">
        <v>37</v>
      </c>
      <c r="D1632" t="s">
        <v>9</v>
      </c>
      <c r="E1632">
        <v>1</v>
      </c>
      <c r="F1632" t="s">
        <v>163</v>
      </c>
      <c r="L1632" t="s">
        <v>8</v>
      </c>
      <c r="M1632" t="s">
        <v>38</v>
      </c>
      <c r="N1632" s="3">
        <v>3519792</v>
      </c>
      <c r="O1632" t="s">
        <v>50</v>
      </c>
      <c r="P1632">
        <v>3</v>
      </c>
      <c r="Q1632">
        <v>10</v>
      </c>
      <c r="R1632" t="s">
        <v>9</v>
      </c>
      <c r="S1632">
        <v>3</v>
      </c>
      <c r="T1632" t="s">
        <v>18</v>
      </c>
      <c r="U1632" t="s">
        <v>9</v>
      </c>
      <c r="V1632">
        <v>2.8</v>
      </c>
      <c r="W1632">
        <v>5.73</v>
      </c>
      <c r="X1632">
        <v>764</v>
      </c>
      <c r="Y1632">
        <v>217</v>
      </c>
      <c r="Z1632">
        <f t="shared" si="110"/>
        <v>54250</v>
      </c>
      <c r="AB1632" t="s">
        <v>8</v>
      </c>
      <c r="AC1632" s="7" t="s">
        <v>101</v>
      </c>
      <c r="AD1632" t="s">
        <v>8</v>
      </c>
      <c r="AF1632" t="s">
        <v>28</v>
      </c>
      <c r="AG1632">
        <v>3</v>
      </c>
      <c r="AH1632" t="s">
        <v>46</v>
      </c>
      <c r="AI1632">
        <v>1.792</v>
      </c>
      <c r="AJ1632">
        <v>1608.901889657116</v>
      </c>
      <c r="AK1632">
        <f t="shared" si="111"/>
        <v>402225.47241427901</v>
      </c>
      <c r="AL1632">
        <v>261</v>
      </c>
      <c r="AM1632">
        <f t="shared" si="106"/>
        <v>0.34162303664921467</v>
      </c>
      <c r="AN1632">
        <v>74.152108988258391</v>
      </c>
      <c r="AO1632">
        <f t="shared" si="107"/>
        <v>18538.027247064598</v>
      </c>
      <c r="AP1632">
        <v>4.5999999999999996</v>
      </c>
      <c r="AQ1632">
        <v>68</v>
      </c>
    </row>
    <row r="1633" spans="1:43" x14ac:dyDescent="0.2">
      <c r="A1633" t="s">
        <v>157</v>
      </c>
      <c r="B1633" t="s">
        <v>11</v>
      </c>
      <c r="C1633" t="s">
        <v>37</v>
      </c>
      <c r="D1633" t="s">
        <v>9</v>
      </c>
      <c r="E1633">
        <v>1</v>
      </c>
      <c r="F1633" t="s">
        <v>163</v>
      </c>
      <c r="L1633" t="s">
        <v>8</v>
      </c>
      <c r="M1633" t="s">
        <v>38</v>
      </c>
      <c r="N1633" s="3">
        <v>3519792</v>
      </c>
      <c r="O1633" t="s">
        <v>50</v>
      </c>
      <c r="P1633">
        <v>3</v>
      </c>
      <c r="Q1633">
        <v>10</v>
      </c>
      <c r="R1633" t="s">
        <v>9</v>
      </c>
      <c r="S1633">
        <v>3</v>
      </c>
      <c r="T1633" t="s">
        <v>18</v>
      </c>
      <c r="U1633" t="s">
        <v>9</v>
      </c>
      <c r="V1633">
        <v>2.8</v>
      </c>
      <c r="W1633">
        <v>5.73</v>
      </c>
      <c r="X1633">
        <v>764</v>
      </c>
      <c r="Y1633">
        <v>217</v>
      </c>
      <c r="Z1633">
        <f t="shared" si="110"/>
        <v>54250</v>
      </c>
      <c r="AF1633" t="s">
        <v>28</v>
      </c>
      <c r="AG1633">
        <v>1</v>
      </c>
      <c r="AH1633" t="s">
        <v>46</v>
      </c>
      <c r="AI1633">
        <v>0.75139999999999996</v>
      </c>
      <c r="AJ1633">
        <v>1608.901889657116</v>
      </c>
      <c r="AK1633">
        <f t="shared" si="111"/>
        <v>402225.47241427901</v>
      </c>
      <c r="AL1633">
        <v>261</v>
      </c>
      <c r="AM1633">
        <f t="shared" si="106"/>
        <v>0.34162303664921467</v>
      </c>
      <c r="AN1633">
        <v>74.152108988258391</v>
      </c>
      <c r="AO1633">
        <f t="shared" si="107"/>
        <v>18538.027247064598</v>
      </c>
      <c r="AP1633">
        <v>4.5999999999999996</v>
      </c>
      <c r="AQ1633">
        <v>68</v>
      </c>
    </row>
    <row r="1634" spans="1:43" x14ac:dyDescent="0.2">
      <c r="A1634" t="s">
        <v>157</v>
      </c>
      <c r="B1634" t="s">
        <v>11</v>
      </c>
      <c r="C1634" t="s">
        <v>37</v>
      </c>
      <c r="D1634" t="s">
        <v>9</v>
      </c>
      <c r="E1634">
        <v>1</v>
      </c>
      <c r="F1634" t="s">
        <v>163</v>
      </c>
      <c r="L1634" t="s">
        <v>8</v>
      </c>
      <c r="M1634" t="s">
        <v>38</v>
      </c>
      <c r="N1634" s="3">
        <v>3519792</v>
      </c>
      <c r="O1634" t="s">
        <v>50</v>
      </c>
      <c r="P1634">
        <v>3</v>
      </c>
      <c r="Q1634">
        <v>10</v>
      </c>
      <c r="R1634" t="s">
        <v>9</v>
      </c>
      <c r="S1634">
        <v>3</v>
      </c>
      <c r="T1634" t="s">
        <v>18</v>
      </c>
      <c r="U1634" t="s">
        <v>9</v>
      </c>
      <c r="V1634">
        <v>2.8</v>
      </c>
      <c r="W1634">
        <v>5.73</v>
      </c>
      <c r="X1634">
        <v>764</v>
      </c>
      <c r="Y1634">
        <v>217</v>
      </c>
      <c r="Z1634">
        <f t="shared" si="110"/>
        <v>54250</v>
      </c>
      <c r="AF1634" t="s">
        <v>28</v>
      </c>
      <c r="AG1634">
        <v>2</v>
      </c>
      <c r="AH1634" t="s">
        <v>46</v>
      </c>
      <c r="AI1634">
        <v>1.532</v>
      </c>
      <c r="AJ1634">
        <v>1608.901889657116</v>
      </c>
      <c r="AK1634">
        <f t="shared" si="111"/>
        <v>402225.47241427901</v>
      </c>
      <c r="AL1634">
        <v>261</v>
      </c>
      <c r="AM1634">
        <f t="shared" si="106"/>
        <v>0.34162303664921467</v>
      </c>
      <c r="AN1634">
        <v>74.152108988258391</v>
      </c>
      <c r="AO1634">
        <f t="shared" si="107"/>
        <v>18538.027247064598</v>
      </c>
      <c r="AP1634">
        <v>4.5999999999999996</v>
      </c>
      <c r="AQ1634">
        <v>68</v>
      </c>
    </row>
    <row r="1635" spans="1:43" x14ac:dyDescent="0.2">
      <c r="A1635" t="s">
        <v>157</v>
      </c>
      <c r="B1635" t="s">
        <v>11</v>
      </c>
      <c r="C1635" t="s">
        <v>37</v>
      </c>
      <c r="D1635" t="s">
        <v>9</v>
      </c>
      <c r="E1635">
        <v>1</v>
      </c>
      <c r="F1635" t="s">
        <v>163</v>
      </c>
      <c r="L1635" t="s">
        <v>8</v>
      </c>
      <c r="M1635" t="s">
        <v>38</v>
      </c>
      <c r="N1635" s="3">
        <v>3519792</v>
      </c>
      <c r="O1635" t="s">
        <v>50</v>
      </c>
      <c r="P1635">
        <v>3</v>
      </c>
      <c r="Q1635">
        <v>10</v>
      </c>
      <c r="R1635" t="s">
        <v>9</v>
      </c>
      <c r="S1635">
        <v>3</v>
      </c>
      <c r="T1635" t="s">
        <v>18</v>
      </c>
      <c r="U1635" t="s">
        <v>9</v>
      </c>
      <c r="V1635">
        <v>2.8</v>
      </c>
      <c r="W1635">
        <v>5.73</v>
      </c>
      <c r="X1635">
        <v>764</v>
      </c>
      <c r="Y1635">
        <v>217</v>
      </c>
      <c r="Z1635">
        <f t="shared" si="110"/>
        <v>54250</v>
      </c>
      <c r="AF1635" t="s">
        <v>28</v>
      </c>
      <c r="AG1635">
        <v>2</v>
      </c>
      <c r="AH1635" t="s">
        <v>46</v>
      </c>
      <c r="AI1635">
        <v>1.1559999999999999</v>
      </c>
      <c r="AJ1635">
        <v>1608.901889657116</v>
      </c>
      <c r="AK1635">
        <f t="shared" si="111"/>
        <v>402225.47241427901</v>
      </c>
      <c r="AL1635">
        <v>261</v>
      </c>
      <c r="AM1635">
        <f t="shared" si="106"/>
        <v>0.34162303664921467</v>
      </c>
      <c r="AN1635">
        <v>74.152108988258391</v>
      </c>
      <c r="AO1635">
        <f t="shared" si="107"/>
        <v>18538.027247064598</v>
      </c>
      <c r="AP1635">
        <v>4.5999999999999996</v>
      </c>
      <c r="AQ1635">
        <v>68</v>
      </c>
    </row>
    <row r="1636" spans="1:43" x14ac:dyDescent="0.2">
      <c r="A1636" t="s">
        <v>157</v>
      </c>
      <c r="B1636" t="s">
        <v>70</v>
      </c>
      <c r="C1636" t="s">
        <v>72</v>
      </c>
      <c r="D1636" t="s">
        <v>9</v>
      </c>
      <c r="E1636">
        <v>1</v>
      </c>
      <c r="F1636" t="s">
        <v>163</v>
      </c>
      <c r="L1636" t="s">
        <v>8</v>
      </c>
      <c r="M1636" t="s">
        <v>38</v>
      </c>
      <c r="N1636">
        <v>1314596.3</v>
      </c>
      <c r="O1636" t="s">
        <v>73</v>
      </c>
      <c r="P1636">
        <v>21</v>
      </c>
      <c r="Q1636">
        <v>21</v>
      </c>
      <c r="R1636" t="s">
        <v>9</v>
      </c>
      <c r="S1636">
        <v>21</v>
      </c>
      <c r="T1636" t="s">
        <v>74</v>
      </c>
      <c r="U1636" t="s">
        <v>9</v>
      </c>
      <c r="V1636">
        <v>11.6</v>
      </c>
      <c r="W1636">
        <v>7.51</v>
      </c>
      <c r="X1636">
        <v>295</v>
      </c>
      <c r="Y1636">
        <v>224.4</v>
      </c>
      <c r="Z1636">
        <f t="shared" si="110"/>
        <v>56100</v>
      </c>
      <c r="AF1636" t="s">
        <v>28</v>
      </c>
      <c r="AG1636">
        <v>2</v>
      </c>
      <c r="AH1636" t="s">
        <v>47</v>
      </c>
      <c r="AI1636">
        <v>3.4969999999999999</v>
      </c>
      <c r="AJ1636">
        <v>1471.9347681109402</v>
      </c>
      <c r="AK1636">
        <f t="shared" si="111"/>
        <v>367983.69202773506</v>
      </c>
      <c r="AL1636">
        <v>1074</v>
      </c>
      <c r="AM1636">
        <f t="shared" si="106"/>
        <v>3.6406779661016948</v>
      </c>
      <c r="AN1636">
        <v>816.98084803676988</v>
      </c>
      <c r="AO1636">
        <f t="shared" si="107"/>
        <v>204245.21200919247</v>
      </c>
      <c r="AP1636">
        <v>55</v>
      </c>
      <c r="AQ1636">
        <v>34.36</v>
      </c>
    </row>
    <row r="1637" spans="1:43" x14ac:dyDescent="0.2">
      <c r="A1637" t="s">
        <v>157</v>
      </c>
      <c r="B1637" t="s">
        <v>11</v>
      </c>
      <c r="C1637" t="s">
        <v>37</v>
      </c>
      <c r="D1637" t="s">
        <v>9</v>
      </c>
      <c r="E1637">
        <v>1</v>
      </c>
      <c r="F1637" t="s">
        <v>163</v>
      </c>
      <c r="L1637" t="s">
        <v>8</v>
      </c>
      <c r="M1637" t="s">
        <v>38</v>
      </c>
      <c r="N1637" s="3">
        <v>3519792</v>
      </c>
      <c r="O1637" t="s">
        <v>50</v>
      </c>
      <c r="P1637">
        <v>3</v>
      </c>
      <c r="Q1637">
        <v>10</v>
      </c>
      <c r="R1637" t="s">
        <v>9</v>
      </c>
      <c r="S1637">
        <v>3</v>
      </c>
      <c r="T1637" t="s">
        <v>18</v>
      </c>
      <c r="U1637" t="s">
        <v>9</v>
      </c>
      <c r="V1637">
        <v>2.8</v>
      </c>
      <c r="W1637">
        <v>5.73</v>
      </c>
      <c r="X1637">
        <v>764</v>
      </c>
      <c r="Y1637">
        <v>217</v>
      </c>
      <c r="Z1637">
        <f t="shared" si="110"/>
        <v>54250</v>
      </c>
      <c r="AB1637" t="s">
        <v>8</v>
      </c>
      <c r="AC1637" s="7" t="s">
        <v>101</v>
      </c>
      <c r="AD1637" t="s">
        <v>8</v>
      </c>
      <c r="AF1637" t="s">
        <v>28</v>
      </c>
      <c r="AG1637">
        <v>4</v>
      </c>
      <c r="AH1637" t="s">
        <v>46</v>
      </c>
      <c r="AI1637">
        <v>2.8029999999999999</v>
      </c>
      <c r="AJ1637">
        <v>1608.901889657116</v>
      </c>
      <c r="AK1637">
        <f t="shared" si="111"/>
        <v>402225.47241427901</v>
      </c>
      <c r="AL1637">
        <v>261</v>
      </c>
      <c r="AM1637">
        <f t="shared" si="106"/>
        <v>0.34162303664921467</v>
      </c>
      <c r="AN1637">
        <v>74.152108988258391</v>
      </c>
      <c r="AO1637">
        <f t="shared" si="107"/>
        <v>18538.027247064598</v>
      </c>
      <c r="AP1637">
        <v>4.5999999999999996</v>
      </c>
      <c r="AQ1637">
        <v>68</v>
      </c>
    </row>
    <row r="1638" spans="1:43" x14ac:dyDescent="0.2">
      <c r="A1638" t="s">
        <v>157</v>
      </c>
      <c r="B1638" t="s">
        <v>70</v>
      </c>
      <c r="C1638" t="s">
        <v>72</v>
      </c>
      <c r="D1638" t="s">
        <v>9</v>
      </c>
      <c r="E1638">
        <v>1</v>
      </c>
      <c r="F1638" t="s">
        <v>163</v>
      </c>
      <c r="L1638" t="s">
        <v>8</v>
      </c>
      <c r="M1638" t="s">
        <v>38</v>
      </c>
      <c r="N1638">
        <v>1314596.3</v>
      </c>
      <c r="O1638" t="s">
        <v>73</v>
      </c>
      <c r="P1638">
        <v>21</v>
      </c>
      <c r="Q1638">
        <v>21</v>
      </c>
      <c r="R1638" t="s">
        <v>9</v>
      </c>
      <c r="S1638">
        <v>21</v>
      </c>
      <c r="T1638" t="s">
        <v>26</v>
      </c>
      <c r="U1638" t="s">
        <v>9</v>
      </c>
      <c r="V1638">
        <v>11.6</v>
      </c>
      <c r="W1638">
        <v>7.51</v>
      </c>
      <c r="X1638">
        <v>295</v>
      </c>
      <c r="Y1638">
        <v>224.4</v>
      </c>
      <c r="Z1638">
        <f t="shared" si="110"/>
        <v>56100</v>
      </c>
      <c r="AB1638" t="s">
        <v>8</v>
      </c>
      <c r="AC1638" s="7" t="s">
        <v>101</v>
      </c>
      <c r="AD1638" t="s">
        <v>8</v>
      </c>
      <c r="AF1638" t="s">
        <v>28</v>
      </c>
      <c r="AG1638">
        <v>2</v>
      </c>
      <c r="AH1638" t="s">
        <v>47</v>
      </c>
      <c r="AI1638">
        <v>1.5609999999999999</v>
      </c>
      <c r="AJ1638">
        <v>1471.9347681109402</v>
      </c>
      <c r="AK1638">
        <f t="shared" si="111"/>
        <v>367983.69202773506</v>
      </c>
      <c r="AL1638">
        <v>1074</v>
      </c>
      <c r="AM1638">
        <f t="shared" ref="AM1638:AM1701" si="112">AL1638/X1638</f>
        <v>3.6406779661016948</v>
      </c>
      <c r="AN1638">
        <v>816.98084803676988</v>
      </c>
      <c r="AO1638">
        <f t="shared" ref="AO1638:AO1701" si="113">AN1638*250</f>
        <v>204245.21200919247</v>
      </c>
      <c r="AP1638">
        <v>55</v>
      </c>
      <c r="AQ1638">
        <v>34.36</v>
      </c>
    </row>
    <row r="1639" spans="1:43" x14ac:dyDescent="0.2">
      <c r="A1639" t="s">
        <v>157</v>
      </c>
      <c r="B1639" t="s">
        <v>70</v>
      </c>
      <c r="C1639" t="s">
        <v>72</v>
      </c>
      <c r="D1639" t="s">
        <v>9</v>
      </c>
      <c r="E1639">
        <v>1</v>
      </c>
      <c r="F1639" t="s">
        <v>163</v>
      </c>
      <c r="L1639" t="s">
        <v>8</v>
      </c>
      <c r="M1639" t="s">
        <v>38</v>
      </c>
      <c r="N1639">
        <v>1314596.3</v>
      </c>
      <c r="O1639" t="s">
        <v>73</v>
      </c>
      <c r="P1639">
        <v>21</v>
      </c>
      <c r="Q1639">
        <v>21</v>
      </c>
      <c r="R1639" t="s">
        <v>9</v>
      </c>
      <c r="S1639">
        <v>21</v>
      </c>
      <c r="T1639" t="s">
        <v>74</v>
      </c>
      <c r="U1639" t="s">
        <v>9</v>
      </c>
      <c r="V1639">
        <v>11.6</v>
      </c>
      <c r="W1639">
        <v>7.51</v>
      </c>
      <c r="X1639">
        <v>295</v>
      </c>
      <c r="Y1639">
        <v>224.4</v>
      </c>
      <c r="Z1639">
        <f t="shared" si="110"/>
        <v>56100</v>
      </c>
      <c r="AF1639" t="s">
        <v>28</v>
      </c>
      <c r="AG1639">
        <v>2</v>
      </c>
      <c r="AH1639" t="s">
        <v>47</v>
      </c>
      <c r="AI1639">
        <v>1.3580000000000001</v>
      </c>
      <c r="AJ1639">
        <v>1471.9347681109402</v>
      </c>
      <c r="AK1639">
        <f t="shared" si="111"/>
        <v>367983.69202773506</v>
      </c>
      <c r="AL1639">
        <v>1074</v>
      </c>
      <c r="AM1639">
        <f t="shared" si="112"/>
        <v>3.6406779661016948</v>
      </c>
      <c r="AN1639">
        <v>816.98084803676988</v>
      </c>
      <c r="AO1639">
        <f t="shared" si="113"/>
        <v>204245.21200919247</v>
      </c>
      <c r="AP1639">
        <v>55</v>
      </c>
      <c r="AQ1639">
        <v>34.36</v>
      </c>
    </row>
    <row r="1640" spans="1:43" x14ac:dyDescent="0.2">
      <c r="A1640" t="s">
        <v>157</v>
      </c>
      <c r="B1640" t="s">
        <v>11</v>
      </c>
      <c r="C1640" t="s">
        <v>37</v>
      </c>
      <c r="D1640" t="s">
        <v>9</v>
      </c>
      <c r="E1640">
        <v>1</v>
      </c>
      <c r="F1640" t="s">
        <v>163</v>
      </c>
      <c r="L1640" t="s">
        <v>8</v>
      </c>
      <c r="M1640" t="s">
        <v>38</v>
      </c>
      <c r="N1640" s="3">
        <v>3519792</v>
      </c>
      <c r="O1640" t="s">
        <v>50</v>
      </c>
      <c r="P1640">
        <v>3</v>
      </c>
      <c r="Q1640">
        <v>10</v>
      </c>
      <c r="R1640" t="s">
        <v>9</v>
      </c>
      <c r="S1640">
        <v>3</v>
      </c>
      <c r="T1640" t="s">
        <v>18</v>
      </c>
      <c r="U1640" t="s">
        <v>9</v>
      </c>
      <c r="V1640">
        <v>2.8</v>
      </c>
      <c r="W1640">
        <v>5.73</v>
      </c>
      <c r="X1640">
        <v>764</v>
      </c>
      <c r="Y1640">
        <v>217</v>
      </c>
      <c r="Z1640">
        <f t="shared" si="110"/>
        <v>54250</v>
      </c>
      <c r="AF1640" t="s">
        <v>28</v>
      </c>
      <c r="AG1640">
        <v>1</v>
      </c>
      <c r="AH1640" t="s">
        <v>46</v>
      </c>
      <c r="AI1640">
        <v>1.127</v>
      </c>
      <c r="AJ1640">
        <v>1608.901889657116</v>
      </c>
      <c r="AK1640">
        <f t="shared" si="111"/>
        <v>402225.47241427901</v>
      </c>
      <c r="AL1640">
        <v>261</v>
      </c>
      <c r="AM1640">
        <f t="shared" si="112"/>
        <v>0.34162303664921467</v>
      </c>
      <c r="AN1640">
        <v>74.152108988258391</v>
      </c>
      <c r="AO1640">
        <f t="shared" si="113"/>
        <v>18538.027247064598</v>
      </c>
      <c r="AP1640">
        <v>4.5999999999999996</v>
      </c>
      <c r="AQ1640">
        <v>68</v>
      </c>
    </row>
    <row r="1641" spans="1:43" x14ac:dyDescent="0.2">
      <c r="A1641" t="s">
        <v>157</v>
      </c>
      <c r="B1641" t="s">
        <v>11</v>
      </c>
      <c r="C1641" t="s">
        <v>37</v>
      </c>
      <c r="D1641" t="s">
        <v>9</v>
      </c>
      <c r="E1641">
        <v>1</v>
      </c>
      <c r="F1641" t="s">
        <v>163</v>
      </c>
      <c r="L1641" t="s">
        <v>8</v>
      </c>
      <c r="M1641" t="s">
        <v>38</v>
      </c>
      <c r="N1641" s="3">
        <v>3519792</v>
      </c>
      <c r="O1641" t="s">
        <v>50</v>
      </c>
      <c r="P1641">
        <v>3</v>
      </c>
      <c r="Q1641">
        <v>10</v>
      </c>
      <c r="R1641" t="s">
        <v>9</v>
      </c>
      <c r="S1641">
        <v>3</v>
      </c>
      <c r="T1641" t="s">
        <v>18</v>
      </c>
      <c r="U1641" t="s">
        <v>9</v>
      </c>
      <c r="V1641">
        <v>2.8</v>
      </c>
      <c r="W1641">
        <v>5.73</v>
      </c>
      <c r="X1641">
        <v>764</v>
      </c>
      <c r="Y1641">
        <v>217</v>
      </c>
      <c r="Z1641">
        <f t="shared" si="110"/>
        <v>54250</v>
      </c>
      <c r="AB1641" t="s">
        <v>8</v>
      </c>
      <c r="AC1641" s="7" t="s">
        <v>101</v>
      </c>
      <c r="AD1641" t="s">
        <v>8</v>
      </c>
      <c r="AF1641" t="s">
        <v>28</v>
      </c>
      <c r="AG1641">
        <v>2</v>
      </c>
      <c r="AH1641" t="s">
        <v>46</v>
      </c>
      <c r="AI1641">
        <v>1.5029999999999999</v>
      </c>
      <c r="AJ1641">
        <v>1608.901889657116</v>
      </c>
      <c r="AK1641">
        <f t="shared" si="111"/>
        <v>402225.47241427901</v>
      </c>
      <c r="AL1641">
        <v>261</v>
      </c>
      <c r="AM1641">
        <f t="shared" si="112"/>
        <v>0.34162303664921467</v>
      </c>
      <c r="AN1641">
        <v>74.152108988258391</v>
      </c>
      <c r="AO1641">
        <f t="shared" si="113"/>
        <v>18538.027247064598</v>
      </c>
      <c r="AP1641">
        <v>4.5999999999999996</v>
      </c>
      <c r="AQ1641">
        <v>68</v>
      </c>
    </row>
    <row r="1642" spans="1:43" x14ac:dyDescent="0.2">
      <c r="A1642" t="s">
        <v>157</v>
      </c>
      <c r="B1642" t="s">
        <v>70</v>
      </c>
      <c r="C1642" t="s">
        <v>72</v>
      </c>
      <c r="D1642" t="s">
        <v>9</v>
      </c>
      <c r="E1642">
        <v>1</v>
      </c>
      <c r="F1642" t="s">
        <v>163</v>
      </c>
      <c r="L1642" t="s">
        <v>8</v>
      </c>
      <c r="M1642" t="s">
        <v>38</v>
      </c>
      <c r="N1642">
        <v>1314596.3</v>
      </c>
      <c r="O1642" t="s">
        <v>73</v>
      </c>
      <c r="P1642">
        <v>21</v>
      </c>
      <c r="Q1642">
        <v>21</v>
      </c>
      <c r="R1642" t="s">
        <v>9</v>
      </c>
      <c r="S1642">
        <v>21</v>
      </c>
      <c r="T1642" t="s">
        <v>74</v>
      </c>
      <c r="U1642" t="s">
        <v>9</v>
      </c>
      <c r="V1642">
        <v>11.6</v>
      </c>
      <c r="W1642">
        <v>7.51</v>
      </c>
      <c r="X1642">
        <v>295</v>
      </c>
      <c r="Y1642">
        <v>224.4</v>
      </c>
      <c r="Z1642">
        <f t="shared" si="110"/>
        <v>56100</v>
      </c>
      <c r="AF1642" t="s">
        <v>28</v>
      </c>
      <c r="AG1642">
        <v>2</v>
      </c>
      <c r="AH1642" t="s">
        <v>47</v>
      </c>
      <c r="AI1642">
        <v>1.127</v>
      </c>
      <c r="AJ1642">
        <v>1471.9347681109402</v>
      </c>
      <c r="AK1642">
        <f t="shared" si="111"/>
        <v>367983.69202773506</v>
      </c>
      <c r="AL1642">
        <v>1074</v>
      </c>
      <c r="AM1642">
        <f t="shared" si="112"/>
        <v>3.6406779661016948</v>
      </c>
      <c r="AN1642">
        <v>816.98084803676988</v>
      </c>
      <c r="AO1642">
        <f t="shared" si="113"/>
        <v>204245.21200919247</v>
      </c>
      <c r="AP1642">
        <v>55</v>
      </c>
      <c r="AQ1642">
        <v>34.36</v>
      </c>
    </row>
    <row r="1643" spans="1:43" x14ac:dyDescent="0.2">
      <c r="A1643" t="s">
        <v>157</v>
      </c>
      <c r="B1643" t="s">
        <v>11</v>
      </c>
      <c r="C1643" t="s">
        <v>37</v>
      </c>
      <c r="D1643" t="s">
        <v>9</v>
      </c>
      <c r="E1643">
        <v>1</v>
      </c>
      <c r="F1643" t="s">
        <v>163</v>
      </c>
      <c r="L1643" t="s">
        <v>8</v>
      </c>
      <c r="M1643" t="s">
        <v>38</v>
      </c>
      <c r="N1643" s="3">
        <v>3519792</v>
      </c>
      <c r="O1643" t="s">
        <v>50</v>
      </c>
      <c r="P1643">
        <v>3</v>
      </c>
      <c r="Q1643">
        <v>10</v>
      </c>
      <c r="R1643" t="s">
        <v>9</v>
      </c>
      <c r="S1643">
        <v>3</v>
      </c>
      <c r="T1643" t="s">
        <v>18</v>
      </c>
      <c r="U1643" t="s">
        <v>9</v>
      </c>
      <c r="V1643">
        <v>2.8</v>
      </c>
      <c r="W1643">
        <v>5.73</v>
      </c>
      <c r="X1643">
        <v>764</v>
      </c>
      <c r="Y1643">
        <v>217</v>
      </c>
      <c r="Z1643">
        <f t="shared" si="110"/>
        <v>54250</v>
      </c>
      <c r="AF1643" t="s">
        <v>28</v>
      </c>
      <c r="AG1643">
        <v>2</v>
      </c>
      <c r="AH1643" t="s">
        <v>46</v>
      </c>
      <c r="AI1643">
        <v>1.3009999999999999</v>
      </c>
      <c r="AJ1643">
        <v>1608.901889657116</v>
      </c>
      <c r="AK1643">
        <f t="shared" si="111"/>
        <v>402225.47241427901</v>
      </c>
      <c r="AL1643">
        <v>261</v>
      </c>
      <c r="AM1643">
        <f t="shared" si="112"/>
        <v>0.34162303664921467</v>
      </c>
      <c r="AN1643">
        <v>74.152108988258391</v>
      </c>
      <c r="AO1643">
        <f t="shared" si="113"/>
        <v>18538.027247064598</v>
      </c>
      <c r="AP1643">
        <v>4.5999999999999996</v>
      </c>
      <c r="AQ1643">
        <v>68</v>
      </c>
    </row>
    <row r="1644" spans="1:43" x14ac:dyDescent="0.2">
      <c r="A1644" t="s">
        <v>157</v>
      </c>
      <c r="B1644" t="s">
        <v>70</v>
      </c>
      <c r="C1644" t="s">
        <v>72</v>
      </c>
      <c r="D1644" t="s">
        <v>9</v>
      </c>
      <c r="E1644">
        <v>1</v>
      </c>
      <c r="F1644" t="s">
        <v>163</v>
      </c>
      <c r="L1644" t="s">
        <v>8</v>
      </c>
      <c r="M1644" t="s">
        <v>38</v>
      </c>
      <c r="N1644">
        <v>1314596.3</v>
      </c>
      <c r="O1644" t="s">
        <v>73</v>
      </c>
      <c r="P1644">
        <v>21</v>
      </c>
      <c r="Q1644">
        <v>21</v>
      </c>
      <c r="R1644" t="s">
        <v>9</v>
      </c>
      <c r="S1644">
        <v>21</v>
      </c>
      <c r="T1644" t="s">
        <v>74</v>
      </c>
      <c r="U1644" t="s">
        <v>9</v>
      </c>
      <c r="V1644">
        <v>11.6</v>
      </c>
      <c r="W1644">
        <v>7.51</v>
      </c>
      <c r="X1644">
        <v>295</v>
      </c>
      <c r="Y1644">
        <v>224.4</v>
      </c>
      <c r="Z1644">
        <f t="shared" si="110"/>
        <v>56100</v>
      </c>
      <c r="AF1644" t="s">
        <v>28</v>
      </c>
      <c r="AG1644">
        <v>2</v>
      </c>
      <c r="AH1644" t="s">
        <v>47</v>
      </c>
      <c r="AI1644">
        <v>1.5609999999999999</v>
      </c>
      <c r="AJ1644">
        <v>1471.9347681109402</v>
      </c>
      <c r="AK1644">
        <f t="shared" si="111"/>
        <v>367983.69202773506</v>
      </c>
      <c r="AL1644">
        <v>1074</v>
      </c>
      <c r="AM1644">
        <f t="shared" si="112"/>
        <v>3.6406779661016948</v>
      </c>
      <c r="AN1644">
        <v>816.98084803676988</v>
      </c>
      <c r="AO1644">
        <f t="shared" si="113"/>
        <v>204245.21200919247</v>
      </c>
      <c r="AP1644">
        <v>55</v>
      </c>
      <c r="AQ1644">
        <v>34.36</v>
      </c>
    </row>
    <row r="1645" spans="1:43" x14ac:dyDescent="0.2">
      <c r="A1645" t="s">
        <v>157</v>
      </c>
      <c r="B1645" t="s">
        <v>11</v>
      </c>
      <c r="C1645" t="s">
        <v>37</v>
      </c>
      <c r="D1645" t="s">
        <v>9</v>
      </c>
      <c r="E1645">
        <v>1</v>
      </c>
      <c r="F1645" t="s">
        <v>163</v>
      </c>
      <c r="L1645" t="s">
        <v>8</v>
      </c>
      <c r="M1645" t="s">
        <v>38</v>
      </c>
      <c r="N1645" s="3">
        <v>3519792</v>
      </c>
      <c r="O1645" t="s">
        <v>50</v>
      </c>
      <c r="P1645">
        <v>3</v>
      </c>
      <c r="Q1645">
        <v>10</v>
      </c>
      <c r="R1645" t="s">
        <v>9</v>
      </c>
      <c r="S1645">
        <v>3</v>
      </c>
      <c r="T1645" t="s">
        <v>18</v>
      </c>
      <c r="U1645" t="s">
        <v>9</v>
      </c>
      <c r="V1645">
        <v>2.8</v>
      </c>
      <c r="W1645">
        <v>5.73</v>
      </c>
      <c r="X1645">
        <v>764</v>
      </c>
      <c r="Y1645">
        <v>217</v>
      </c>
      <c r="Z1645">
        <f t="shared" si="110"/>
        <v>54250</v>
      </c>
      <c r="AF1645" t="s">
        <v>28</v>
      </c>
      <c r="AG1645">
        <v>1</v>
      </c>
      <c r="AH1645" t="s">
        <v>46</v>
      </c>
      <c r="AI1645">
        <v>1.012</v>
      </c>
      <c r="AJ1645">
        <v>1608.901889657116</v>
      </c>
      <c r="AK1645">
        <f t="shared" si="111"/>
        <v>402225.47241427901</v>
      </c>
      <c r="AL1645">
        <v>261</v>
      </c>
      <c r="AM1645">
        <f t="shared" si="112"/>
        <v>0.34162303664921467</v>
      </c>
      <c r="AN1645">
        <v>74.152108988258391</v>
      </c>
      <c r="AO1645">
        <f t="shared" si="113"/>
        <v>18538.027247064598</v>
      </c>
      <c r="AP1645">
        <v>4.5999999999999996</v>
      </c>
      <c r="AQ1645">
        <v>68</v>
      </c>
    </row>
    <row r="1646" spans="1:43" x14ac:dyDescent="0.2">
      <c r="A1646" t="s">
        <v>157</v>
      </c>
      <c r="B1646" t="s">
        <v>11</v>
      </c>
      <c r="C1646" t="s">
        <v>37</v>
      </c>
      <c r="D1646" t="s">
        <v>9</v>
      </c>
      <c r="E1646">
        <v>1</v>
      </c>
      <c r="F1646" t="s">
        <v>163</v>
      </c>
      <c r="L1646" t="s">
        <v>8</v>
      </c>
      <c r="M1646" t="s">
        <v>38</v>
      </c>
      <c r="N1646" s="3">
        <v>3519792</v>
      </c>
      <c r="O1646" t="s">
        <v>50</v>
      </c>
      <c r="P1646">
        <v>3</v>
      </c>
      <c r="Q1646">
        <v>10</v>
      </c>
      <c r="R1646" t="s">
        <v>9</v>
      </c>
      <c r="S1646">
        <v>3</v>
      </c>
      <c r="T1646" t="s">
        <v>18</v>
      </c>
      <c r="U1646" t="s">
        <v>9</v>
      </c>
      <c r="V1646">
        <v>2.8</v>
      </c>
      <c r="W1646">
        <v>5.73</v>
      </c>
      <c r="X1646">
        <v>764</v>
      </c>
      <c r="Y1646">
        <v>217</v>
      </c>
      <c r="Z1646">
        <f t="shared" si="110"/>
        <v>54250</v>
      </c>
      <c r="AF1646" t="s">
        <v>28</v>
      </c>
      <c r="AG1646">
        <v>1</v>
      </c>
      <c r="AH1646" t="s">
        <v>46</v>
      </c>
      <c r="AI1646">
        <v>0.75139999999999996</v>
      </c>
      <c r="AJ1646">
        <v>1608.901889657116</v>
      </c>
      <c r="AK1646">
        <f t="shared" si="111"/>
        <v>402225.47241427901</v>
      </c>
      <c r="AL1646">
        <v>261</v>
      </c>
      <c r="AM1646">
        <f t="shared" si="112"/>
        <v>0.34162303664921467</v>
      </c>
      <c r="AN1646">
        <v>74.152108988258391</v>
      </c>
      <c r="AO1646">
        <f t="shared" si="113"/>
        <v>18538.027247064598</v>
      </c>
      <c r="AP1646">
        <v>4.5999999999999996</v>
      </c>
      <c r="AQ1646">
        <v>68</v>
      </c>
    </row>
    <row r="1647" spans="1:43" x14ac:dyDescent="0.2">
      <c r="A1647" t="s">
        <v>157</v>
      </c>
      <c r="B1647" t="s">
        <v>11</v>
      </c>
      <c r="C1647" t="s">
        <v>37</v>
      </c>
      <c r="D1647" t="s">
        <v>9</v>
      </c>
      <c r="E1647">
        <v>1</v>
      </c>
      <c r="F1647" t="s">
        <v>163</v>
      </c>
      <c r="L1647" t="s">
        <v>8</v>
      </c>
      <c r="M1647" t="s">
        <v>38</v>
      </c>
      <c r="N1647" s="3">
        <v>3519792</v>
      </c>
      <c r="O1647" t="s">
        <v>50</v>
      </c>
      <c r="P1647">
        <v>3</v>
      </c>
      <c r="Q1647">
        <v>10</v>
      </c>
      <c r="R1647" t="s">
        <v>9</v>
      </c>
      <c r="S1647">
        <v>3</v>
      </c>
      <c r="T1647" t="s">
        <v>18</v>
      </c>
      <c r="U1647" t="s">
        <v>9</v>
      </c>
      <c r="V1647">
        <v>2.8</v>
      </c>
      <c r="W1647">
        <v>5.73</v>
      </c>
      <c r="X1647">
        <v>764</v>
      </c>
      <c r="Y1647">
        <v>217</v>
      </c>
      <c r="Z1647">
        <f t="shared" si="110"/>
        <v>54250</v>
      </c>
      <c r="AF1647" t="s">
        <v>28</v>
      </c>
      <c r="AG1647">
        <v>4</v>
      </c>
      <c r="AH1647" t="s">
        <v>46</v>
      </c>
      <c r="AI1647">
        <v>1.85</v>
      </c>
      <c r="AJ1647">
        <v>1608.901889657116</v>
      </c>
      <c r="AK1647">
        <f t="shared" si="111"/>
        <v>402225.47241427901</v>
      </c>
      <c r="AL1647">
        <v>261</v>
      </c>
      <c r="AM1647">
        <f t="shared" si="112"/>
        <v>0.34162303664921467</v>
      </c>
      <c r="AN1647">
        <v>74.152108988258391</v>
      </c>
      <c r="AO1647">
        <f t="shared" si="113"/>
        <v>18538.027247064598</v>
      </c>
      <c r="AP1647">
        <v>4.5999999999999996</v>
      </c>
      <c r="AQ1647">
        <v>68</v>
      </c>
    </row>
    <row r="1648" spans="1:43" x14ac:dyDescent="0.2">
      <c r="A1648" t="s">
        <v>157</v>
      </c>
      <c r="B1648" t="s">
        <v>11</v>
      </c>
      <c r="C1648" t="s">
        <v>37</v>
      </c>
      <c r="D1648" t="s">
        <v>9</v>
      </c>
      <c r="E1648">
        <v>1</v>
      </c>
      <c r="F1648" t="s">
        <v>163</v>
      </c>
      <c r="L1648" t="s">
        <v>8</v>
      </c>
      <c r="M1648" t="s">
        <v>38</v>
      </c>
      <c r="N1648" s="3">
        <v>3519792</v>
      </c>
      <c r="O1648" t="s">
        <v>50</v>
      </c>
      <c r="P1648">
        <v>3</v>
      </c>
      <c r="Q1648">
        <v>10</v>
      </c>
      <c r="R1648" t="s">
        <v>9</v>
      </c>
      <c r="S1648">
        <v>3</v>
      </c>
      <c r="T1648" t="s">
        <v>18</v>
      </c>
      <c r="U1648" t="s">
        <v>9</v>
      </c>
      <c r="V1648">
        <v>2.8</v>
      </c>
      <c r="W1648">
        <v>5.73</v>
      </c>
      <c r="X1648">
        <v>764</v>
      </c>
      <c r="Y1648">
        <v>217</v>
      </c>
      <c r="Z1648">
        <f t="shared" si="110"/>
        <v>54250</v>
      </c>
      <c r="AF1648" t="s">
        <v>28</v>
      </c>
      <c r="AG1648">
        <v>1</v>
      </c>
      <c r="AH1648" t="s">
        <v>46</v>
      </c>
      <c r="AI1648">
        <v>0.89590000000000003</v>
      </c>
      <c r="AJ1648">
        <v>1608.901889657116</v>
      </c>
      <c r="AK1648">
        <f t="shared" si="111"/>
        <v>402225.47241427901</v>
      </c>
      <c r="AL1648">
        <v>261</v>
      </c>
      <c r="AM1648">
        <f t="shared" si="112"/>
        <v>0.34162303664921467</v>
      </c>
      <c r="AN1648">
        <v>74.152108988258391</v>
      </c>
      <c r="AO1648">
        <f t="shared" si="113"/>
        <v>18538.027247064598</v>
      </c>
      <c r="AP1648">
        <v>4.5999999999999996</v>
      </c>
      <c r="AQ1648">
        <v>68</v>
      </c>
    </row>
    <row r="1649" spans="1:43" x14ac:dyDescent="0.2">
      <c r="A1649" t="s">
        <v>157</v>
      </c>
      <c r="B1649" t="s">
        <v>11</v>
      </c>
      <c r="C1649" t="s">
        <v>37</v>
      </c>
      <c r="D1649" t="s">
        <v>9</v>
      </c>
      <c r="E1649">
        <v>1</v>
      </c>
      <c r="F1649" t="s">
        <v>163</v>
      </c>
      <c r="L1649" t="s">
        <v>8</v>
      </c>
      <c r="M1649" t="s">
        <v>38</v>
      </c>
      <c r="N1649" s="3">
        <v>3519792</v>
      </c>
      <c r="O1649" t="s">
        <v>50</v>
      </c>
      <c r="P1649">
        <v>3</v>
      </c>
      <c r="Q1649">
        <v>10</v>
      </c>
      <c r="R1649" t="s">
        <v>9</v>
      </c>
      <c r="S1649">
        <v>3</v>
      </c>
      <c r="T1649" t="s">
        <v>18</v>
      </c>
      <c r="U1649" t="s">
        <v>9</v>
      </c>
      <c r="V1649">
        <v>2.8</v>
      </c>
      <c r="W1649">
        <v>5.73</v>
      </c>
      <c r="X1649">
        <v>764</v>
      </c>
      <c r="Y1649">
        <v>217</v>
      </c>
      <c r="Z1649">
        <f t="shared" si="110"/>
        <v>54250</v>
      </c>
      <c r="AB1649" t="s">
        <v>8</v>
      </c>
      <c r="AC1649" s="7" t="s">
        <v>101</v>
      </c>
      <c r="AD1649" t="s">
        <v>8</v>
      </c>
      <c r="AF1649" t="s">
        <v>28</v>
      </c>
      <c r="AG1649">
        <v>1</v>
      </c>
      <c r="AH1649" t="s">
        <v>46</v>
      </c>
      <c r="AI1649">
        <v>1.2430000000000001</v>
      </c>
      <c r="AJ1649">
        <v>1608.901889657116</v>
      </c>
      <c r="AK1649">
        <f t="shared" si="111"/>
        <v>402225.47241427901</v>
      </c>
      <c r="AL1649">
        <v>261</v>
      </c>
      <c r="AM1649">
        <f t="shared" si="112"/>
        <v>0.34162303664921467</v>
      </c>
      <c r="AN1649">
        <v>74.152108988258391</v>
      </c>
      <c r="AO1649">
        <f t="shared" si="113"/>
        <v>18538.027247064598</v>
      </c>
      <c r="AP1649">
        <v>4.5999999999999996</v>
      </c>
      <c r="AQ1649">
        <v>68</v>
      </c>
    </row>
    <row r="1650" spans="1:43" x14ac:dyDescent="0.2">
      <c r="A1650" t="s">
        <v>157</v>
      </c>
      <c r="B1650" t="s">
        <v>11</v>
      </c>
      <c r="C1650" t="s">
        <v>37</v>
      </c>
      <c r="D1650" t="s">
        <v>9</v>
      </c>
      <c r="E1650">
        <v>1</v>
      </c>
      <c r="F1650" t="s">
        <v>163</v>
      </c>
      <c r="L1650" t="s">
        <v>8</v>
      </c>
      <c r="M1650" t="s">
        <v>38</v>
      </c>
      <c r="N1650" s="3">
        <v>3519792</v>
      </c>
      <c r="O1650" t="s">
        <v>50</v>
      </c>
      <c r="P1650">
        <v>3</v>
      </c>
      <c r="Q1650">
        <v>10</v>
      </c>
      <c r="R1650" t="s">
        <v>9</v>
      </c>
      <c r="S1650">
        <v>3</v>
      </c>
      <c r="T1650" t="s">
        <v>18</v>
      </c>
      <c r="U1650" t="s">
        <v>9</v>
      </c>
      <c r="V1650">
        <v>2.8</v>
      </c>
      <c r="W1650">
        <v>5.73</v>
      </c>
      <c r="X1650">
        <v>764</v>
      </c>
      <c r="Y1650">
        <v>217</v>
      </c>
      <c r="Z1650">
        <f t="shared" si="110"/>
        <v>54250</v>
      </c>
      <c r="AF1650" t="s">
        <v>28</v>
      </c>
      <c r="AG1650">
        <v>5</v>
      </c>
      <c r="AH1650" t="s">
        <v>46</v>
      </c>
      <c r="AI1650">
        <v>3.4390000000000001</v>
      </c>
      <c r="AJ1650">
        <v>1608.901889657116</v>
      </c>
      <c r="AK1650">
        <f t="shared" si="111"/>
        <v>402225.47241427901</v>
      </c>
      <c r="AL1650">
        <v>261</v>
      </c>
      <c r="AM1650">
        <f t="shared" si="112"/>
        <v>0.34162303664921467</v>
      </c>
      <c r="AN1650">
        <v>74.152108988258391</v>
      </c>
      <c r="AO1650">
        <f t="shared" si="113"/>
        <v>18538.027247064598</v>
      </c>
      <c r="AP1650">
        <v>4.5999999999999996</v>
      </c>
      <c r="AQ1650">
        <v>68</v>
      </c>
    </row>
    <row r="1651" spans="1:43" x14ac:dyDescent="0.2">
      <c r="A1651" t="s">
        <v>157</v>
      </c>
      <c r="B1651" t="s">
        <v>11</v>
      </c>
      <c r="C1651" t="s">
        <v>37</v>
      </c>
      <c r="D1651" t="s">
        <v>9</v>
      </c>
      <c r="E1651">
        <v>1</v>
      </c>
      <c r="F1651" t="s">
        <v>163</v>
      </c>
      <c r="L1651" t="s">
        <v>8</v>
      </c>
      <c r="M1651" t="s">
        <v>38</v>
      </c>
      <c r="N1651" s="3">
        <v>3519792</v>
      </c>
      <c r="O1651" t="s">
        <v>50</v>
      </c>
      <c r="P1651">
        <v>3</v>
      </c>
      <c r="Q1651">
        <v>10</v>
      </c>
      <c r="R1651" t="s">
        <v>9</v>
      </c>
      <c r="S1651">
        <v>3</v>
      </c>
      <c r="T1651" t="s">
        <v>18</v>
      </c>
      <c r="U1651" t="s">
        <v>9</v>
      </c>
      <c r="V1651">
        <v>2.8</v>
      </c>
      <c r="W1651">
        <v>5.73</v>
      </c>
      <c r="X1651">
        <v>764</v>
      </c>
      <c r="Y1651">
        <v>217</v>
      </c>
      <c r="Z1651">
        <f t="shared" si="110"/>
        <v>54250</v>
      </c>
      <c r="AB1651" t="s">
        <v>8</v>
      </c>
      <c r="AC1651" s="7" t="s">
        <v>101</v>
      </c>
      <c r="AD1651" t="s">
        <v>102</v>
      </c>
      <c r="AF1651" t="s">
        <v>28</v>
      </c>
      <c r="AG1651">
        <v>2</v>
      </c>
      <c r="AH1651" t="s">
        <v>46</v>
      </c>
      <c r="AI1651">
        <v>2.081</v>
      </c>
      <c r="AJ1651">
        <v>1608.901889657116</v>
      </c>
      <c r="AK1651">
        <f t="shared" si="111"/>
        <v>402225.47241427901</v>
      </c>
      <c r="AL1651">
        <v>261</v>
      </c>
      <c r="AM1651">
        <f t="shared" si="112"/>
        <v>0.34162303664921467</v>
      </c>
      <c r="AN1651">
        <v>74.152108988258391</v>
      </c>
      <c r="AO1651">
        <f t="shared" si="113"/>
        <v>18538.027247064598</v>
      </c>
      <c r="AP1651">
        <v>4.5999999999999996</v>
      </c>
      <c r="AQ1651">
        <v>68</v>
      </c>
    </row>
    <row r="1652" spans="1:43" x14ac:dyDescent="0.2">
      <c r="A1652" t="s">
        <v>157</v>
      </c>
      <c r="B1652" t="s">
        <v>70</v>
      </c>
      <c r="C1652" t="s">
        <v>72</v>
      </c>
      <c r="D1652" t="s">
        <v>9</v>
      </c>
      <c r="E1652">
        <v>1</v>
      </c>
      <c r="F1652" t="s">
        <v>163</v>
      </c>
      <c r="L1652" t="s">
        <v>8</v>
      </c>
      <c r="M1652" t="s">
        <v>38</v>
      </c>
      <c r="N1652">
        <v>1314596.3</v>
      </c>
      <c r="O1652" t="s">
        <v>73</v>
      </c>
      <c r="P1652">
        <v>21</v>
      </c>
      <c r="Q1652">
        <v>21</v>
      </c>
      <c r="R1652" t="s">
        <v>9</v>
      </c>
      <c r="S1652">
        <v>21</v>
      </c>
      <c r="T1652" t="s">
        <v>74</v>
      </c>
      <c r="U1652" t="s">
        <v>9</v>
      </c>
      <c r="V1652">
        <v>11.6</v>
      </c>
      <c r="W1652">
        <v>7.51</v>
      </c>
      <c r="X1652">
        <v>295</v>
      </c>
      <c r="Y1652">
        <v>224.4</v>
      </c>
      <c r="Z1652">
        <f t="shared" si="110"/>
        <v>56100</v>
      </c>
      <c r="AB1652" t="s">
        <v>8</v>
      </c>
      <c r="AC1652" s="7" t="s">
        <v>101</v>
      </c>
      <c r="AD1652" t="s">
        <v>8</v>
      </c>
      <c r="AF1652" t="s">
        <v>28</v>
      </c>
      <c r="AG1652">
        <v>2</v>
      </c>
      <c r="AH1652" t="s">
        <v>47</v>
      </c>
      <c r="AI1652">
        <v>0.89590000000000003</v>
      </c>
      <c r="AJ1652">
        <v>1471.9347681109402</v>
      </c>
      <c r="AK1652">
        <f t="shared" si="111"/>
        <v>367983.69202773506</v>
      </c>
      <c r="AL1652">
        <v>1074</v>
      </c>
      <c r="AM1652">
        <f t="shared" si="112"/>
        <v>3.6406779661016948</v>
      </c>
      <c r="AN1652">
        <v>816.98084803676988</v>
      </c>
      <c r="AO1652">
        <f t="shared" si="113"/>
        <v>204245.21200919247</v>
      </c>
      <c r="AP1652">
        <v>55</v>
      </c>
      <c r="AQ1652">
        <v>34.36</v>
      </c>
    </row>
    <row r="1653" spans="1:43" x14ac:dyDescent="0.2">
      <c r="A1653" t="s">
        <v>157</v>
      </c>
      <c r="B1653" t="s">
        <v>11</v>
      </c>
      <c r="C1653" t="s">
        <v>37</v>
      </c>
      <c r="D1653" t="s">
        <v>9</v>
      </c>
      <c r="E1653">
        <v>1</v>
      </c>
      <c r="F1653" t="s">
        <v>163</v>
      </c>
      <c r="L1653" t="s">
        <v>8</v>
      </c>
      <c r="M1653" t="s">
        <v>38</v>
      </c>
      <c r="N1653" s="3">
        <v>3519792</v>
      </c>
      <c r="O1653" t="s">
        <v>50</v>
      </c>
      <c r="P1653">
        <v>3</v>
      </c>
      <c r="Q1653">
        <v>10</v>
      </c>
      <c r="R1653" t="s">
        <v>9</v>
      </c>
      <c r="S1653">
        <v>3</v>
      </c>
      <c r="T1653" t="s">
        <v>18</v>
      </c>
      <c r="U1653" t="s">
        <v>9</v>
      </c>
      <c r="V1653">
        <v>2.8</v>
      </c>
      <c r="W1653">
        <v>5.73</v>
      </c>
      <c r="X1653">
        <v>764</v>
      </c>
      <c r="Y1653">
        <v>217</v>
      </c>
      <c r="Z1653">
        <f t="shared" si="110"/>
        <v>54250</v>
      </c>
      <c r="AF1653" t="s">
        <v>28</v>
      </c>
      <c r="AG1653">
        <v>3</v>
      </c>
      <c r="AH1653" t="s">
        <v>46</v>
      </c>
      <c r="AI1653">
        <v>2.6880000000000002</v>
      </c>
      <c r="AJ1653">
        <v>1608.901889657116</v>
      </c>
      <c r="AK1653">
        <f t="shared" si="111"/>
        <v>402225.47241427901</v>
      </c>
      <c r="AL1653">
        <v>261</v>
      </c>
      <c r="AM1653">
        <f t="shared" si="112"/>
        <v>0.34162303664921467</v>
      </c>
      <c r="AN1653">
        <v>74.152108988258391</v>
      </c>
      <c r="AO1653">
        <f t="shared" si="113"/>
        <v>18538.027247064598</v>
      </c>
      <c r="AP1653">
        <v>4.5999999999999996</v>
      </c>
      <c r="AQ1653">
        <v>68</v>
      </c>
    </row>
    <row r="1654" spans="1:43" x14ac:dyDescent="0.2">
      <c r="A1654" t="s">
        <v>157</v>
      </c>
      <c r="B1654" t="s">
        <v>11</v>
      </c>
      <c r="C1654" t="s">
        <v>37</v>
      </c>
      <c r="D1654" t="s">
        <v>9</v>
      </c>
      <c r="E1654">
        <v>1</v>
      </c>
      <c r="F1654" t="s">
        <v>163</v>
      </c>
      <c r="L1654" t="s">
        <v>8</v>
      </c>
      <c r="M1654" t="s">
        <v>38</v>
      </c>
      <c r="N1654" s="3">
        <v>3519792</v>
      </c>
      <c r="O1654" t="s">
        <v>50</v>
      </c>
      <c r="P1654">
        <v>3</v>
      </c>
      <c r="Q1654">
        <v>10</v>
      </c>
      <c r="R1654" t="s">
        <v>9</v>
      </c>
      <c r="S1654">
        <v>3</v>
      </c>
      <c r="T1654" t="s">
        <v>18</v>
      </c>
      <c r="U1654" t="s">
        <v>9</v>
      </c>
      <c r="V1654">
        <v>2.8</v>
      </c>
      <c r="W1654">
        <v>5.73</v>
      </c>
      <c r="X1654">
        <v>764</v>
      </c>
      <c r="Y1654">
        <v>217</v>
      </c>
      <c r="Z1654">
        <f t="shared" si="110"/>
        <v>54250</v>
      </c>
      <c r="AF1654" t="s">
        <v>28</v>
      </c>
      <c r="AG1654">
        <v>1</v>
      </c>
      <c r="AH1654" t="s">
        <v>46</v>
      </c>
      <c r="AI1654">
        <v>1.0980000000000001</v>
      </c>
      <c r="AJ1654">
        <v>1608.901889657116</v>
      </c>
      <c r="AK1654">
        <f t="shared" si="111"/>
        <v>402225.47241427901</v>
      </c>
      <c r="AL1654">
        <v>261</v>
      </c>
      <c r="AM1654">
        <f t="shared" si="112"/>
        <v>0.34162303664921467</v>
      </c>
      <c r="AN1654">
        <v>74.152108988258391</v>
      </c>
      <c r="AO1654">
        <f t="shared" si="113"/>
        <v>18538.027247064598</v>
      </c>
      <c r="AP1654">
        <v>4.5999999999999996</v>
      </c>
      <c r="AQ1654">
        <v>68</v>
      </c>
    </row>
    <row r="1655" spans="1:43" x14ac:dyDescent="0.2">
      <c r="A1655" t="s">
        <v>157</v>
      </c>
      <c r="B1655" t="s">
        <v>70</v>
      </c>
      <c r="C1655" t="s">
        <v>72</v>
      </c>
      <c r="D1655" t="s">
        <v>9</v>
      </c>
      <c r="E1655">
        <v>1</v>
      </c>
      <c r="F1655" t="s">
        <v>163</v>
      </c>
      <c r="L1655" t="s">
        <v>8</v>
      </c>
      <c r="M1655" t="s">
        <v>38</v>
      </c>
      <c r="N1655">
        <v>1314596.3</v>
      </c>
      <c r="O1655" t="s">
        <v>73</v>
      </c>
      <c r="P1655">
        <v>21</v>
      </c>
      <c r="Q1655">
        <v>21</v>
      </c>
      <c r="R1655" t="s">
        <v>9</v>
      </c>
      <c r="S1655">
        <v>21</v>
      </c>
      <c r="T1655" t="s">
        <v>26</v>
      </c>
      <c r="U1655" t="s">
        <v>9</v>
      </c>
      <c r="V1655">
        <v>11.6</v>
      </c>
      <c r="W1655">
        <v>7.51</v>
      </c>
      <c r="X1655">
        <v>295</v>
      </c>
      <c r="Y1655">
        <v>224.4</v>
      </c>
      <c r="Z1655">
        <f t="shared" si="110"/>
        <v>56100</v>
      </c>
      <c r="AB1655" t="s">
        <v>8</v>
      </c>
      <c r="AC1655" s="7" t="s">
        <v>101</v>
      </c>
      <c r="AD1655" t="s">
        <v>8</v>
      </c>
      <c r="AF1655" t="s">
        <v>28</v>
      </c>
      <c r="AG1655">
        <v>2</v>
      </c>
      <c r="AH1655" t="s">
        <v>47</v>
      </c>
      <c r="AI1655">
        <v>2.601</v>
      </c>
      <c r="AJ1655">
        <v>1471.9347681109402</v>
      </c>
      <c r="AK1655">
        <f t="shared" si="111"/>
        <v>367983.69202773506</v>
      </c>
      <c r="AL1655">
        <v>1074</v>
      </c>
      <c r="AM1655">
        <f t="shared" si="112"/>
        <v>3.6406779661016948</v>
      </c>
      <c r="AN1655">
        <v>816.98084803676988</v>
      </c>
      <c r="AO1655">
        <f t="shared" si="113"/>
        <v>204245.21200919247</v>
      </c>
      <c r="AP1655">
        <v>55</v>
      </c>
      <c r="AQ1655">
        <v>34.36</v>
      </c>
    </row>
    <row r="1656" spans="1:43" x14ac:dyDescent="0.2">
      <c r="A1656" t="s">
        <v>157</v>
      </c>
      <c r="B1656" t="s">
        <v>11</v>
      </c>
      <c r="C1656" t="s">
        <v>37</v>
      </c>
      <c r="D1656" t="s">
        <v>9</v>
      </c>
      <c r="E1656">
        <v>1</v>
      </c>
      <c r="F1656" t="s">
        <v>163</v>
      </c>
      <c r="L1656" t="s">
        <v>8</v>
      </c>
      <c r="M1656" t="s">
        <v>38</v>
      </c>
      <c r="N1656" s="3">
        <v>3519792</v>
      </c>
      <c r="O1656" t="s">
        <v>50</v>
      </c>
      <c r="P1656">
        <v>3</v>
      </c>
      <c r="Q1656">
        <v>10</v>
      </c>
      <c r="R1656" t="s">
        <v>9</v>
      </c>
      <c r="S1656">
        <v>3</v>
      </c>
      <c r="T1656" t="s">
        <v>18</v>
      </c>
      <c r="U1656" t="s">
        <v>9</v>
      </c>
      <c r="V1656">
        <v>2.8</v>
      </c>
      <c r="W1656">
        <v>5.73</v>
      </c>
      <c r="X1656">
        <v>764</v>
      </c>
      <c r="Y1656">
        <v>217</v>
      </c>
      <c r="Z1656">
        <f t="shared" si="110"/>
        <v>54250</v>
      </c>
      <c r="AF1656" t="s">
        <v>28</v>
      </c>
      <c r="AG1656">
        <v>2</v>
      </c>
      <c r="AH1656" t="s">
        <v>46</v>
      </c>
      <c r="AI1656">
        <v>1.387</v>
      </c>
      <c r="AJ1656">
        <v>1608.901889657116</v>
      </c>
      <c r="AK1656">
        <f t="shared" si="111"/>
        <v>402225.47241427901</v>
      </c>
      <c r="AL1656">
        <v>261</v>
      </c>
      <c r="AM1656">
        <f t="shared" si="112"/>
        <v>0.34162303664921467</v>
      </c>
      <c r="AN1656">
        <v>74.152108988258391</v>
      </c>
      <c r="AO1656">
        <f t="shared" si="113"/>
        <v>18538.027247064598</v>
      </c>
      <c r="AP1656">
        <v>4.5999999999999996</v>
      </c>
      <c r="AQ1656">
        <v>68</v>
      </c>
    </row>
    <row r="1657" spans="1:43" x14ac:dyDescent="0.2">
      <c r="A1657" t="s">
        <v>157</v>
      </c>
      <c r="B1657" t="s">
        <v>11</v>
      </c>
      <c r="C1657" t="s">
        <v>37</v>
      </c>
      <c r="D1657" t="s">
        <v>9</v>
      </c>
      <c r="E1657">
        <v>1</v>
      </c>
      <c r="F1657" t="s">
        <v>163</v>
      </c>
      <c r="L1657" t="s">
        <v>8</v>
      </c>
      <c r="M1657" t="s">
        <v>38</v>
      </c>
      <c r="N1657" s="3">
        <v>3519792</v>
      </c>
      <c r="O1657" t="s">
        <v>50</v>
      </c>
      <c r="P1657">
        <v>3</v>
      </c>
      <c r="Q1657">
        <v>10</v>
      </c>
      <c r="R1657" t="s">
        <v>9</v>
      </c>
      <c r="S1657">
        <v>3</v>
      </c>
      <c r="T1657" t="s">
        <v>18</v>
      </c>
      <c r="U1657" t="s">
        <v>9</v>
      </c>
      <c r="V1657">
        <v>2.8</v>
      </c>
      <c r="W1657">
        <v>5.73</v>
      </c>
      <c r="X1657">
        <v>764</v>
      </c>
      <c r="Y1657">
        <v>217</v>
      </c>
      <c r="Z1657">
        <f t="shared" si="110"/>
        <v>54250</v>
      </c>
      <c r="AB1657" t="s">
        <v>8</v>
      </c>
      <c r="AC1657" s="7" t="s">
        <v>101</v>
      </c>
      <c r="AD1657" t="s">
        <v>8</v>
      </c>
      <c r="AF1657" t="s">
        <v>28</v>
      </c>
      <c r="AG1657">
        <v>1</v>
      </c>
      <c r="AH1657" t="s">
        <v>46</v>
      </c>
      <c r="AI1657">
        <v>0.95369999999999999</v>
      </c>
      <c r="AJ1657">
        <v>1608.901889657116</v>
      </c>
      <c r="AK1657">
        <f t="shared" si="111"/>
        <v>402225.47241427901</v>
      </c>
      <c r="AL1657">
        <v>261</v>
      </c>
      <c r="AM1657">
        <f t="shared" si="112"/>
        <v>0.34162303664921467</v>
      </c>
      <c r="AN1657">
        <v>74.152108988258391</v>
      </c>
      <c r="AO1657">
        <f t="shared" si="113"/>
        <v>18538.027247064598</v>
      </c>
      <c r="AP1657">
        <v>4.5999999999999996</v>
      </c>
      <c r="AQ1657">
        <v>68</v>
      </c>
    </row>
    <row r="1658" spans="1:43" x14ac:dyDescent="0.2">
      <c r="A1658" t="s">
        <v>157</v>
      </c>
      <c r="B1658" t="s">
        <v>87</v>
      </c>
      <c r="C1658" t="s">
        <v>89</v>
      </c>
      <c r="D1658" t="s">
        <v>9</v>
      </c>
      <c r="E1658">
        <v>1</v>
      </c>
      <c r="F1658" t="s">
        <v>163</v>
      </c>
      <c r="L1658" t="s">
        <v>8</v>
      </c>
      <c r="M1658" t="s">
        <v>15</v>
      </c>
      <c r="N1658">
        <v>330487.3</v>
      </c>
      <c r="O1658" t="s">
        <v>73</v>
      </c>
      <c r="P1658">
        <v>115</v>
      </c>
      <c r="Q1658">
        <v>177</v>
      </c>
      <c r="R1658" t="s">
        <v>9</v>
      </c>
      <c r="S1658">
        <v>14</v>
      </c>
      <c r="T1658" t="s">
        <v>26</v>
      </c>
      <c r="U1658" t="s">
        <v>9</v>
      </c>
      <c r="V1658">
        <v>0.8</v>
      </c>
      <c r="W1658">
        <v>8</v>
      </c>
      <c r="X1658">
        <v>1348</v>
      </c>
      <c r="Y1658">
        <v>4078.8254193126336</v>
      </c>
      <c r="Z1658">
        <f t="shared" si="110"/>
        <v>1019706.3548281584</v>
      </c>
      <c r="AF1658" t="s">
        <v>28</v>
      </c>
      <c r="AG1658">
        <v>2</v>
      </c>
      <c r="AH1658" t="s">
        <v>47</v>
      </c>
      <c r="AI1658">
        <v>0.83809999999999996</v>
      </c>
      <c r="AJ1658">
        <v>4853.4391487963385</v>
      </c>
      <c r="AK1658">
        <f t="shared" si="111"/>
        <v>1213359.7871990846</v>
      </c>
      <c r="AL1658">
        <v>1198</v>
      </c>
      <c r="AM1658">
        <f t="shared" si="112"/>
        <v>0.88872403560830859</v>
      </c>
      <c r="AN1658">
        <v>3624.9501871932748</v>
      </c>
      <c r="AO1658">
        <f t="shared" si="113"/>
        <v>906237.54679831874</v>
      </c>
      <c r="AP1658">
        <v>74.688279301745638</v>
      </c>
      <c r="AQ1658">
        <v>26.826000000000001</v>
      </c>
    </row>
    <row r="1659" spans="1:43" x14ac:dyDescent="0.2">
      <c r="A1659" t="s">
        <v>157</v>
      </c>
      <c r="B1659" t="s">
        <v>11</v>
      </c>
      <c r="C1659" t="s">
        <v>37</v>
      </c>
      <c r="D1659" t="s">
        <v>9</v>
      </c>
      <c r="E1659">
        <v>1</v>
      </c>
      <c r="F1659" t="s">
        <v>163</v>
      </c>
      <c r="L1659" t="s">
        <v>8</v>
      </c>
      <c r="M1659" t="s">
        <v>38</v>
      </c>
      <c r="N1659" s="3">
        <v>3519792</v>
      </c>
      <c r="O1659" t="s">
        <v>50</v>
      </c>
      <c r="P1659">
        <v>3</v>
      </c>
      <c r="Q1659">
        <v>10</v>
      </c>
      <c r="R1659" t="s">
        <v>9</v>
      </c>
      <c r="S1659">
        <v>3</v>
      </c>
      <c r="T1659" t="s">
        <v>18</v>
      </c>
      <c r="U1659" t="s">
        <v>9</v>
      </c>
      <c r="V1659">
        <v>2.8</v>
      </c>
      <c r="W1659">
        <v>5.73</v>
      </c>
      <c r="X1659">
        <v>764</v>
      </c>
      <c r="Y1659">
        <v>217</v>
      </c>
      <c r="Z1659">
        <f t="shared" si="110"/>
        <v>54250</v>
      </c>
      <c r="AF1659" t="s">
        <v>28</v>
      </c>
      <c r="AG1659">
        <v>2</v>
      </c>
      <c r="AH1659" t="s">
        <v>46</v>
      </c>
      <c r="AI1659">
        <v>2.0230000000000001</v>
      </c>
      <c r="AJ1659">
        <v>1608.901889657116</v>
      </c>
      <c r="AK1659">
        <f t="shared" si="111"/>
        <v>402225.47241427901</v>
      </c>
      <c r="AL1659">
        <v>261</v>
      </c>
      <c r="AM1659">
        <f t="shared" si="112"/>
        <v>0.34162303664921467</v>
      </c>
      <c r="AN1659">
        <v>74.152108988258391</v>
      </c>
      <c r="AO1659">
        <f t="shared" si="113"/>
        <v>18538.027247064598</v>
      </c>
      <c r="AP1659">
        <v>4.5999999999999996</v>
      </c>
      <c r="AQ1659">
        <v>68</v>
      </c>
    </row>
    <row r="1660" spans="1:43" x14ac:dyDescent="0.2">
      <c r="A1660" t="s">
        <v>157</v>
      </c>
      <c r="B1660" t="s">
        <v>87</v>
      </c>
      <c r="C1660" t="s">
        <v>89</v>
      </c>
      <c r="D1660" t="s">
        <v>9</v>
      </c>
      <c r="E1660">
        <v>1</v>
      </c>
      <c r="F1660" t="s">
        <v>163</v>
      </c>
      <c r="L1660" t="s">
        <v>8</v>
      </c>
      <c r="M1660" t="s">
        <v>15</v>
      </c>
      <c r="N1660">
        <v>330487.3</v>
      </c>
      <c r="O1660" t="s">
        <v>73</v>
      </c>
      <c r="P1660">
        <v>115</v>
      </c>
      <c r="Q1660">
        <v>177</v>
      </c>
      <c r="R1660" t="s">
        <v>9</v>
      </c>
      <c r="S1660">
        <v>14</v>
      </c>
      <c r="T1660" t="s">
        <v>26</v>
      </c>
      <c r="U1660" t="s">
        <v>9</v>
      </c>
      <c r="V1660">
        <v>0.8</v>
      </c>
      <c r="W1660">
        <v>8</v>
      </c>
      <c r="X1660">
        <v>1348</v>
      </c>
      <c r="Y1660">
        <v>4078.8254193126336</v>
      </c>
      <c r="Z1660">
        <f t="shared" si="110"/>
        <v>1019706.3548281584</v>
      </c>
      <c r="AF1660" t="s">
        <v>28</v>
      </c>
      <c r="AG1660">
        <v>2</v>
      </c>
      <c r="AH1660" t="s">
        <v>47</v>
      </c>
      <c r="AI1660">
        <v>1.5029999999999999</v>
      </c>
      <c r="AJ1660">
        <v>4853.4391487963385</v>
      </c>
      <c r="AK1660">
        <f t="shared" si="111"/>
        <v>1213359.7871990846</v>
      </c>
      <c r="AL1660">
        <v>1198</v>
      </c>
      <c r="AM1660">
        <f t="shared" si="112"/>
        <v>0.88872403560830859</v>
      </c>
      <c r="AN1660">
        <v>3624.9501871932748</v>
      </c>
      <c r="AO1660">
        <f t="shared" si="113"/>
        <v>906237.54679831874</v>
      </c>
      <c r="AP1660">
        <v>74.688279301745638</v>
      </c>
      <c r="AQ1660">
        <v>26.826000000000001</v>
      </c>
    </row>
    <row r="1661" spans="1:43" x14ac:dyDescent="0.2">
      <c r="A1661" t="s">
        <v>157</v>
      </c>
      <c r="B1661" t="s">
        <v>11</v>
      </c>
      <c r="C1661" t="s">
        <v>37</v>
      </c>
      <c r="D1661" t="s">
        <v>9</v>
      </c>
      <c r="E1661">
        <v>1</v>
      </c>
      <c r="F1661" t="s">
        <v>163</v>
      </c>
      <c r="L1661" t="s">
        <v>8</v>
      </c>
      <c r="M1661" t="s">
        <v>38</v>
      </c>
      <c r="N1661" s="3">
        <v>3519792</v>
      </c>
      <c r="O1661" t="s">
        <v>50</v>
      </c>
      <c r="P1661">
        <v>3</v>
      </c>
      <c r="Q1661">
        <v>10</v>
      </c>
      <c r="R1661" t="s">
        <v>9</v>
      </c>
      <c r="S1661">
        <v>3</v>
      </c>
      <c r="T1661" t="s">
        <v>18</v>
      </c>
      <c r="U1661" t="s">
        <v>9</v>
      </c>
      <c r="V1661">
        <v>2.8</v>
      </c>
      <c r="W1661">
        <v>5.73</v>
      </c>
      <c r="X1661">
        <v>764</v>
      </c>
      <c r="Y1661">
        <v>217</v>
      </c>
      <c r="Z1661">
        <f t="shared" ref="Z1661:Z1678" si="114">Y1661*250</f>
        <v>54250</v>
      </c>
      <c r="AF1661" t="s">
        <v>28</v>
      </c>
      <c r="AG1661">
        <v>2</v>
      </c>
      <c r="AH1661" t="s">
        <v>46</v>
      </c>
      <c r="AI1661">
        <v>1.4450000000000001</v>
      </c>
      <c r="AJ1661">
        <v>1608.901889657116</v>
      </c>
      <c r="AK1661">
        <f t="shared" ref="AK1661:AK1678" si="115">AJ1661*250</f>
        <v>402225.47241427901</v>
      </c>
      <c r="AL1661">
        <v>261</v>
      </c>
      <c r="AM1661">
        <f t="shared" si="112"/>
        <v>0.34162303664921467</v>
      </c>
      <c r="AN1661">
        <v>74.152108988258391</v>
      </c>
      <c r="AO1661">
        <f t="shared" si="113"/>
        <v>18538.027247064598</v>
      </c>
      <c r="AP1661">
        <v>4.5999999999999996</v>
      </c>
      <c r="AQ1661">
        <v>68</v>
      </c>
    </row>
    <row r="1662" spans="1:43" x14ac:dyDescent="0.2">
      <c r="A1662" t="s">
        <v>157</v>
      </c>
      <c r="B1662" t="s">
        <v>11</v>
      </c>
      <c r="C1662" t="s">
        <v>37</v>
      </c>
      <c r="D1662" t="s">
        <v>9</v>
      </c>
      <c r="E1662">
        <v>1</v>
      </c>
      <c r="F1662" t="s">
        <v>163</v>
      </c>
      <c r="L1662" t="s">
        <v>8</v>
      </c>
      <c r="M1662" t="s">
        <v>38</v>
      </c>
      <c r="N1662" s="3">
        <v>3519792</v>
      </c>
      <c r="O1662" t="s">
        <v>50</v>
      </c>
      <c r="P1662">
        <v>3</v>
      </c>
      <c r="Q1662">
        <v>10</v>
      </c>
      <c r="R1662" t="s">
        <v>9</v>
      </c>
      <c r="S1662">
        <v>3</v>
      </c>
      <c r="T1662" t="s">
        <v>18</v>
      </c>
      <c r="U1662" t="s">
        <v>9</v>
      </c>
      <c r="V1662">
        <v>2.8</v>
      </c>
      <c r="W1662">
        <v>5.73</v>
      </c>
      <c r="X1662">
        <v>764</v>
      </c>
      <c r="Y1662">
        <v>217</v>
      </c>
      <c r="Z1662">
        <f t="shared" si="114"/>
        <v>54250</v>
      </c>
      <c r="AF1662" t="s">
        <v>28</v>
      </c>
      <c r="AG1662">
        <v>2</v>
      </c>
      <c r="AH1662" t="s">
        <v>46</v>
      </c>
      <c r="AI1662">
        <v>1.329</v>
      </c>
      <c r="AJ1662">
        <v>1608.901889657116</v>
      </c>
      <c r="AK1662">
        <f t="shared" si="115"/>
        <v>402225.47241427901</v>
      </c>
      <c r="AL1662">
        <v>261</v>
      </c>
      <c r="AM1662">
        <f t="shared" si="112"/>
        <v>0.34162303664921467</v>
      </c>
      <c r="AN1662">
        <v>74.152108988258391</v>
      </c>
      <c r="AO1662">
        <f t="shared" si="113"/>
        <v>18538.027247064598</v>
      </c>
      <c r="AP1662">
        <v>4.5999999999999996</v>
      </c>
      <c r="AQ1662">
        <v>68</v>
      </c>
    </row>
    <row r="1663" spans="1:43" x14ac:dyDescent="0.2">
      <c r="A1663" t="s">
        <v>157</v>
      </c>
      <c r="B1663" t="s">
        <v>11</v>
      </c>
      <c r="C1663" t="s">
        <v>37</v>
      </c>
      <c r="D1663" t="s">
        <v>9</v>
      </c>
      <c r="E1663">
        <v>1</v>
      </c>
      <c r="F1663" t="s">
        <v>163</v>
      </c>
      <c r="L1663" t="s">
        <v>8</v>
      </c>
      <c r="M1663" t="s">
        <v>38</v>
      </c>
      <c r="N1663" s="3">
        <v>3519792</v>
      </c>
      <c r="O1663" t="s">
        <v>50</v>
      </c>
      <c r="P1663">
        <v>3</v>
      </c>
      <c r="Q1663">
        <v>10</v>
      </c>
      <c r="R1663" t="s">
        <v>9</v>
      </c>
      <c r="S1663">
        <v>3</v>
      </c>
      <c r="T1663" t="s">
        <v>18</v>
      </c>
      <c r="U1663" t="s">
        <v>9</v>
      </c>
      <c r="V1663">
        <v>2.8</v>
      </c>
      <c r="W1663">
        <v>5.73</v>
      </c>
      <c r="X1663">
        <v>764</v>
      </c>
      <c r="Y1663">
        <v>217</v>
      </c>
      <c r="Z1663">
        <f t="shared" si="114"/>
        <v>54250</v>
      </c>
      <c r="AF1663" t="s">
        <v>28</v>
      </c>
      <c r="AG1663">
        <v>4</v>
      </c>
      <c r="AH1663" t="s">
        <v>46</v>
      </c>
      <c r="AI1663">
        <v>2.5720000000000001</v>
      </c>
      <c r="AJ1663">
        <v>1608.901889657116</v>
      </c>
      <c r="AK1663">
        <f t="shared" si="115"/>
        <v>402225.47241427901</v>
      </c>
      <c r="AL1663">
        <v>261</v>
      </c>
      <c r="AM1663">
        <f t="shared" si="112"/>
        <v>0.34162303664921467</v>
      </c>
      <c r="AN1663">
        <v>74.152108988258391</v>
      </c>
      <c r="AO1663">
        <f t="shared" si="113"/>
        <v>18538.027247064598</v>
      </c>
      <c r="AP1663">
        <v>4.5999999999999996</v>
      </c>
      <c r="AQ1663">
        <v>68</v>
      </c>
    </row>
    <row r="1664" spans="1:43" x14ac:dyDescent="0.2">
      <c r="A1664" t="s">
        <v>157</v>
      </c>
      <c r="B1664" t="s">
        <v>11</v>
      </c>
      <c r="C1664" t="s">
        <v>37</v>
      </c>
      <c r="D1664" t="s">
        <v>9</v>
      </c>
      <c r="E1664">
        <v>1</v>
      </c>
      <c r="F1664" t="s">
        <v>163</v>
      </c>
      <c r="L1664" t="s">
        <v>8</v>
      </c>
      <c r="M1664" t="s">
        <v>38</v>
      </c>
      <c r="N1664" s="3">
        <v>3519792</v>
      </c>
      <c r="O1664" t="s">
        <v>50</v>
      </c>
      <c r="P1664">
        <v>3</v>
      </c>
      <c r="Q1664">
        <v>10</v>
      </c>
      <c r="R1664" t="s">
        <v>9</v>
      </c>
      <c r="S1664">
        <v>3</v>
      </c>
      <c r="T1664" t="s">
        <v>18</v>
      </c>
      <c r="U1664" t="s">
        <v>9</v>
      </c>
      <c r="V1664">
        <v>2.8</v>
      </c>
      <c r="W1664">
        <v>5.73</v>
      </c>
      <c r="X1664">
        <v>764</v>
      </c>
      <c r="Y1664">
        <v>217</v>
      </c>
      <c r="Z1664">
        <f t="shared" si="114"/>
        <v>54250</v>
      </c>
      <c r="AF1664" t="s">
        <v>28</v>
      </c>
      <c r="AG1664">
        <v>1</v>
      </c>
      <c r="AH1664" t="s">
        <v>46</v>
      </c>
      <c r="AI1664">
        <v>0.3468</v>
      </c>
      <c r="AJ1664">
        <v>1608.901889657116</v>
      </c>
      <c r="AK1664">
        <f t="shared" si="115"/>
        <v>402225.47241427901</v>
      </c>
      <c r="AL1664">
        <v>261</v>
      </c>
      <c r="AM1664">
        <f t="shared" si="112"/>
        <v>0.34162303664921467</v>
      </c>
      <c r="AN1664">
        <v>74.152108988258391</v>
      </c>
      <c r="AO1664">
        <f t="shared" si="113"/>
        <v>18538.027247064598</v>
      </c>
      <c r="AP1664">
        <v>4.5999999999999996</v>
      </c>
      <c r="AQ1664">
        <v>68</v>
      </c>
    </row>
    <row r="1665" spans="1:43" x14ac:dyDescent="0.2">
      <c r="A1665" t="s">
        <v>157</v>
      </c>
      <c r="B1665" t="s">
        <v>87</v>
      </c>
      <c r="C1665" t="s">
        <v>89</v>
      </c>
      <c r="D1665" t="s">
        <v>9</v>
      </c>
      <c r="E1665">
        <v>1</v>
      </c>
      <c r="F1665" t="s">
        <v>163</v>
      </c>
      <c r="L1665" t="s">
        <v>8</v>
      </c>
      <c r="M1665" t="s">
        <v>15</v>
      </c>
      <c r="N1665">
        <v>330487.3</v>
      </c>
      <c r="O1665" t="s">
        <v>73</v>
      </c>
      <c r="P1665">
        <v>115</v>
      </c>
      <c r="Q1665">
        <v>177</v>
      </c>
      <c r="R1665" t="s">
        <v>9</v>
      </c>
      <c r="S1665">
        <v>14</v>
      </c>
      <c r="T1665" t="s">
        <v>26</v>
      </c>
      <c r="U1665" t="s">
        <v>9</v>
      </c>
      <c r="V1665">
        <v>0.8</v>
      </c>
      <c r="W1665">
        <v>8</v>
      </c>
      <c r="X1665">
        <v>1348</v>
      </c>
      <c r="Y1665">
        <v>4078.8254193126336</v>
      </c>
      <c r="Z1665">
        <f t="shared" si="114"/>
        <v>1019706.3548281584</v>
      </c>
      <c r="AB1665" t="s">
        <v>8</v>
      </c>
      <c r="AC1665" s="7" t="s">
        <v>101</v>
      </c>
      <c r="AD1665" t="s">
        <v>8</v>
      </c>
      <c r="AF1665" t="s">
        <v>28</v>
      </c>
      <c r="AG1665">
        <v>2</v>
      </c>
      <c r="AH1665" t="s">
        <v>47</v>
      </c>
      <c r="AI1665">
        <v>0.89590000000000003</v>
      </c>
      <c r="AJ1665">
        <v>4853.4391487963385</v>
      </c>
      <c r="AK1665">
        <f t="shared" si="115"/>
        <v>1213359.7871990846</v>
      </c>
      <c r="AL1665">
        <v>1198</v>
      </c>
      <c r="AM1665">
        <f t="shared" si="112"/>
        <v>0.88872403560830859</v>
      </c>
      <c r="AN1665">
        <v>3624.9501871932748</v>
      </c>
      <c r="AO1665">
        <f t="shared" si="113"/>
        <v>906237.54679831874</v>
      </c>
      <c r="AP1665">
        <v>74.688279301745638</v>
      </c>
      <c r="AQ1665">
        <v>26.826000000000001</v>
      </c>
    </row>
    <row r="1666" spans="1:43" x14ac:dyDescent="0.2">
      <c r="A1666" t="s">
        <v>157</v>
      </c>
      <c r="B1666" t="s">
        <v>11</v>
      </c>
      <c r="C1666" t="s">
        <v>37</v>
      </c>
      <c r="D1666" t="s">
        <v>9</v>
      </c>
      <c r="E1666">
        <v>1</v>
      </c>
      <c r="F1666" t="s">
        <v>163</v>
      </c>
      <c r="L1666" t="s">
        <v>8</v>
      </c>
      <c r="M1666" t="s">
        <v>38</v>
      </c>
      <c r="N1666" s="3">
        <v>3519792</v>
      </c>
      <c r="O1666" t="s">
        <v>50</v>
      </c>
      <c r="P1666">
        <v>3</v>
      </c>
      <c r="Q1666">
        <v>10</v>
      </c>
      <c r="R1666" t="s">
        <v>9</v>
      </c>
      <c r="S1666">
        <v>3</v>
      </c>
      <c r="T1666" t="s">
        <v>18</v>
      </c>
      <c r="U1666" t="s">
        <v>9</v>
      </c>
      <c r="V1666">
        <v>2.8</v>
      </c>
      <c r="W1666">
        <v>5.73</v>
      </c>
      <c r="X1666">
        <v>764</v>
      </c>
      <c r="Y1666">
        <v>217</v>
      </c>
      <c r="Z1666">
        <f t="shared" si="114"/>
        <v>54250</v>
      </c>
      <c r="AF1666" t="s">
        <v>28</v>
      </c>
      <c r="AG1666">
        <v>4</v>
      </c>
      <c r="AH1666" t="s">
        <v>46</v>
      </c>
      <c r="AI1666">
        <v>2.2250000000000001</v>
      </c>
      <c r="AJ1666">
        <v>1608.901889657116</v>
      </c>
      <c r="AK1666">
        <f t="shared" si="115"/>
        <v>402225.47241427901</v>
      </c>
      <c r="AL1666">
        <v>261</v>
      </c>
      <c r="AM1666">
        <f t="shared" si="112"/>
        <v>0.34162303664921467</v>
      </c>
      <c r="AN1666">
        <v>74.152108988258391</v>
      </c>
      <c r="AO1666">
        <f t="shared" si="113"/>
        <v>18538.027247064598</v>
      </c>
      <c r="AP1666">
        <v>4.5999999999999996</v>
      </c>
      <c r="AQ1666">
        <v>68</v>
      </c>
    </row>
    <row r="1667" spans="1:43" x14ac:dyDescent="0.2">
      <c r="A1667" t="s">
        <v>157</v>
      </c>
      <c r="B1667" t="s">
        <v>87</v>
      </c>
      <c r="C1667" t="s">
        <v>89</v>
      </c>
      <c r="D1667" t="s">
        <v>9</v>
      </c>
      <c r="E1667">
        <v>1</v>
      </c>
      <c r="F1667" t="s">
        <v>163</v>
      </c>
      <c r="L1667" t="s">
        <v>8</v>
      </c>
      <c r="M1667" t="s">
        <v>15</v>
      </c>
      <c r="N1667">
        <v>330487.3</v>
      </c>
      <c r="O1667" t="s">
        <v>73</v>
      </c>
      <c r="P1667">
        <v>115</v>
      </c>
      <c r="Q1667">
        <v>177</v>
      </c>
      <c r="R1667" t="s">
        <v>9</v>
      </c>
      <c r="S1667">
        <v>14</v>
      </c>
      <c r="T1667" t="s">
        <v>26</v>
      </c>
      <c r="U1667" t="s">
        <v>9</v>
      </c>
      <c r="V1667">
        <v>0.8</v>
      </c>
      <c r="W1667">
        <v>8</v>
      </c>
      <c r="X1667">
        <v>1348</v>
      </c>
      <c r="Y1667">
        <v>4078.8254193126336</v>
      </c>
      <c r="Z1667">
        <f t="shared" si="114"/>
        <v>1019706.3548281584</v>
      </c>
      <c r="AF1667" t="s">
        <v>28</v>
      </c>
      <c r="AG1667">
        <v>2</v>
      </c>
      <c r="AH1667" t="s">
        <v>47</v>
      </c>
      <c r="AI1667">
        <v>1.821</v>
      </c>
      <c r="AJ1667">
        <v>4853.4391487963385</v>
      </c>
      <c r="AK1667">
        <f t="shared" si="115"/>
        <v>1213359.7871990846</v>
      </c>
      <c r="AL1667">
        <v>1198</v>
      </c>
      <c r="AM1667">
        <f t="shared" si="112"/>
        <v>0.88872403560830859</v>
      </c>
      <c r="AN1667">
        <v>3624.9501871932748</v>
      </c>
      <c r="AO1667">
        <f t="shared" si="113"/>
        <v>906237.54679831874</v>
      </c>
      <c r="AP1667">
        <v>74.688279301745638</v>
      </c>
      <c r="AQ1667">
        <v>26.826000000000001</v>
      </c>
    </row>
    <row r="1668" spans="1:43" x14ac:dyDescent="0.2">
      <c r="A1668" t="s">
        <v>157</v>
      </c>
      <c r="B1668" t="s">
        <v>11</v>
      </c>
      <c r="C1668" t="s">
        <v>37</v>
      </c>
      <c r="D1668" t="s">
        <v>9</v>
      </c>
      <c r="E1668">
        <v>1</v>
      </c>
      <c r="F1668" t="s">
        <v>163</v>
      </c>
      <c r="L1668" t="s">
        <v>8</v>
      </c>
      <c r="M1668" t="s">
        <v>38</v>
      </c>
      <c r="N1668" s="3">
        <v>3519792</v>
      </c>
      <c r="O1668" t="s">
        <v>50</v>
      </c>
      <c r="P1668">
        <v>3</v>
      </c>
      <c r="Q1668">
        <v>10</v>
      </c>
      <c r="R1668" t="s">
        <v>9</v>
      </c>
      <c r="S1668">
        <v>3</v>
      </c>
      <c r="T1668" t="s">
        <v>18</v>
      </c>
      <c r="U1668" t="s">
        <v>9</v>
      </c>
      <c r="V1668">
        <v>2.8</v>
      </c>
      <c r="W1668">
        <v>5.73</v>
      </c>
      <c r="X1668">
        <v>764</v>
      </c>
      <c r="Y1668">
        <v>217</v>
      </c>
      <c r="Z1668">
        <f t="shared" si="114"/>
        <v>54250</v>
      </c>
      <c r="AB1668" t="s">
        <v>8</v>
      </c>
      <c r="AC1668" s="7" t="s">
        <v>101</v>
      </c>
      <c r="AD1668" t="s">
        <v>8</v>
      </c>
      <c r="AF1668" t="s">
        <v>28</v>
      </c>
      <c r="AG1668">
        <v>2</v>
      </c>
      <c r="AH1668" t="s">
        <v>46</v>
      </c>
      <c r="AI1668">
        <v>0.2601</v>
      </c>
      <c r="AJ1668">
        <v>1608.901889657116</v>
      </c>
      <c r="AK1668">
        <f t="shared" si="115"/>
        <v>402225.47241427901</v>
      </c>
      <c r="AL1668">
        <v>261</v>
      </c>
      <c r="AM1668">
        <f t="shared" si="112"/>
        <v>0.34162303664921467</v>
      </c>
      <c r="AN1668">
        <v>74.152108988258391</v>
      </c>
      <c r="AO1668">
        <f t="shared" si="113"/>
        <v>18538.027247064598</v>
      </c>
      <c r="AP1668">
        <v>4.5999999999999996</v>
      </c>
      <c r="AQ1668">
        <v>68</v>
      </c>
    </row>
    <row r="1669" spans="1:43" x14ac:dyDescent="0.2">
      <c r="A1669" t="s">
        <v>157</v>
      </c>
      <c r="B1669" t="s">
        <v>11</v>
      </c>
      <c r="C1669" t="s">
        <v>37</v>
      </c>
      <c r="D1669" t="s">
        <v>9</v>
      </c>
      <c r="E1669">
        <v>1</v>
      </c>
      <c r="F1669" t="s">
        <v>163</v>
      </c>
      <c r="L1669" t="s">
        <v>8</v>
      </c>
      <c r="M1669" t="s">
        <v>38</v>
      </c>
      <c r="N1669" s="3">
        <v>3519792</v>
      </c>
      <c r="O1669" t="s">
        <v>50</v>
      </c>
      <c r="P1669">
        <v>3</v>
      </c>
      <c r="Q1669">
        <v>10</v>
      </c>
      <c r="R1669" t="s">
        <v>9</v>
      </c>
      <c r="S1669">
        <v>3</v>
      </c>
      <c r="T1669" t="s">
        <v>18</v>
      </c>
      <c r="U1669" t="s">
        <v>9</v>
      </c>
      <c r="V1669">
        <v>2.8</v>
      </c>
      <c r="W1669">
        <v>5.73</v>
      </c>
      <c r="X1669">
        <v>764</v>
      </c>
      <c r="Y1669">
        <v>217</v>
      </c>
      <c r="Z1669">
        <f t="shared" si="114"/>
        <v>54250</v>
      </c>
      <c r="AF1669" t="s">
        <v>28</v>
      </c>
      <c r="AG1669">
        <v>1</v>
      </c>
      <c r="AH1669" t="s">
        <v>46</v>
      </c>
      <c r="AI1669">
        <v>0.31790000000000002</v>
      </c>
      <c r="AJ1669">
        <v>1608.901889657116</v>
      </c>
      <c r="AK1669">
        <f t="shared" si="115"/>
        <v>402225.47241427901</v>
      </c>
      <c r="AL1669">
        <v>261</v>
      </c>
      <c r="AM1669">
        <f t="shared" si="112"/>
        <v>0.34162303664921467</v>
      </c>
      <c r="AN1669">
        <v>74.152108988258391</v>
      </c>
      <c r="AO1669">
        <f t="shared" si="113"/>
        <v>18538.027247064598</v>
      </c>
      <c r="AP1669">
        <v>4.5999999999999996</v>
      </c>
      <c r="AQ1669">
        <v>68</v>
      </c>
    </row>
    <row r="1670" spans="1:43" x14ac:dyDescent="0.2">
      <c r="A1670" t="s">
        <v>157</v>
      </c>
      <c r="B1670" t="s">
        <v>87</v>
      </c>
      <c r="C1670" t="s">
        <v>89</v>
      </c>
      <c r="D1670" t="s">
        <v>9</v>
      </c>
      <c r="E1670">
        <v>1</v>
      </c>
      <c r="F1670" t="s">
        <v>163</v>
      </c>
      <c r="L1670" t="s">
        <v>8</v>
      </c>
      <c r="M1670" t="s">
        <v>15</v>
      </c>
      <c r="N1670">
        <v>330487.3</v>
      </c>
      <c r="O1670" t="s">
        <v>73</v>
      </c>
      <c r="P1670">
        <v>115</v>
      </c>
      <c r="Q1670">
        <v>177</v>
      </c>
      <c r="R1670" t="s">
        <v>9</v>
      </c>
      <c r="S1670">
        <v>14</v>
      </c>
      <c r="T1670" t="s">
        <v>26</v>
      </c>
      <c r="U1670" t="s">
        <v>9</v>
      </c>
      <c r="V1670">
        <v>0.8</v>
      </c>
      <c r="W1670">
        <v>8</v>
      </c>
      <c r="X1670">
        <v>1348</v>
      </c>
      <c r="Y1670">
        <v>4078.8254193126336</v>
      </c>
      <c r="Z1670">
        <f t="shared" si="114"/>
        <v>1019706.3548281584</v>
      </c>
      <c r="AF1670" t="s">
        <v>28</v>
      </c>
      <c r="AG1670">
        <v>2</v>
      </c>
      <c r="AH1670" t="s">
        <v>47</v>
      </c>
      <c r="AI1670">
        <v>0.57799999999999996</v>
      </c>
      <c r="AJ1670">
        <v>4853.4391487963385</v>
      </c>
      <c r="AK1670">
        <f t="shared" si="115"/>
        <v>1213359.7871990846</v>
      </c>
      <c r="AL1670">
        <v>1198</v>
      </c>
      <c r="AM1670">
        <f t="shared" si="112"/>
        <v>0.88872403560830859</v>
      </c>
      <c r="AN1670">
        <v>3624.9501871932748</v>
      </c>
      <c r="AO1670">
        <f t="shared" si="113"/>
        <v>906237.54679831874</v>
      </c>
      <c r="AP1670">
        <v>74.688279301745638</v>
      </c>
      <c r="AQ1670">
        <v>26.826000000000001</v>
      </c>
    </row>
    <row r="1671" spans="1:43" x14ac:dyDescent="0.2">
      <c r="A1671" t="s">
        <v>157</v>
      </c>
      <c r="B1671" t="s">
        <v>87</v>
      </c>
      <c r="C1671" t="s">
        <v>89</v>
      </c>
      <c r="D1671" t="s">
        <v>9</v>
      </c>
      <c r="E1671">
        <v>1</v>
      </c>
      <c r="F1671" t="s">
        <v>163</v>
      </c>
      <c r="L1671" t="s">
        <v>8</v>
      </c>
      <c r="M1671" t="s">
        <v>15</v>
      </c>
      <c r="N1671">
        <v>330487.3</v>
      </c>
      <c r="O1671" t="s">
        <v>73</v>
      </c>
      <c r="P1671">
        <v>115</v>
      </c>
      <c r="Q1671">
        <v>177</v>
      </c>
      <c r="R1671" t="s">
        <v>9</v>
      </c>
      <c r="S1671">
        <v>14</v>
      </c>
      <c r="T1671" t="s">
        <v>26</v>
      </c>
      <c r="U1671" t="s">
        <v>9</v>
      </c>
      <c r="V1671">
        <v>0.8</v>
      </c>
      <c r="W1671">
        <v>8</v>
      </c>
      <c r="X1671">
        <v>1348</v>
      </c>
      <c r="Y1671">
        <v>4078.8254193126336</v>
      </c>
      <c r="Z1671">
        <f t="shared" si="114"/>
        <v>1019706.3548281584</v>
      </c>
      <c r="AB1671" t="s">
        <v>8</v>
      </c>
      <c r="AC1671" t="s">
        <v>8</v>
      </c>
      <c r="AD1671" t="s">
        <v>8</v>
      </c>
      <c r="AF1671" t="s">
        <v>28</v>
      </c>
      <c r="AG1671">
        <v>2</v>
      </c>
      <c r="AH1671" t="s">
        <v>47</v>
      </c>
      <c r="AI1671">
        <v>3.5550000000000002</v>
      </c>
      <c r="AJ1671">
        <v>4853.4391487963385</v>
      </c>
      <c r="AK1671">
        <f t="shared" si="115"/>
        <v>1213359.7871990846</v>
      </c>
      <c r="AL1671">
        <v>1198</v>
      </c>
      <c r="AM1671">
        <f t="shared" si="112"/>
        <v>0.88872403560830859</v>
      </c>
      <c r="AN1671">
        <v>3624.9501871932748</v>
      </c>
      <c r="AO1671">
        <f t="shared" si="113"/>
        <v>906237.54679831874</v>
      </c>
      <c r="AP1671">
        <v>74.688279301745638</v>
      </c>
      <c r="AQ1671">
        <v>26.826000000000001</v>
      </c>
    </row>
    <row r="1672" spans="1:43" x14ac:dyDescent="0.2">
      <c r="A1672" t="s">
        <v>157</v>
      </c>
      <c r="B1672" t="s">
        <v>11</v>
      </c>
      <c r="C1672" t="s">
        <v>37</v>
      </c>
      <c r="D1672" t="s">
        <v>9</v>
      </c>
      <c r="E1672">
        <v>1</v>
      </c>
      <c r="F1672" t="s">
        <v>163</v>
      </c>
      <c r="L1672" t="s">
        <v>8</v>
      </c>
      <c r="M1672" t="s">
        <v>38</v>
      </c>
      <c r="N1672" s="3">
        <v>3519792</v>
      </c>
      <c r="O1672" t="s">
        <v>50</v>
      </c>
      <c r="P1672">
        <v>3</v>
      </c>
      <c r="Q1672">
        <v>10</v>
      </c>
      <c r="R1672" t="s">
        <v>9</v>
      </c>
      <c r="S1672">
        <v>3</v>
      </c>
      <c r="T1672" t="s">
        <v>18</v>
      </c>
      <c r="U1672" t="s">
        <v>9</v>
      </c>
      <c r="V1672">
        <v>2.8</v>
      </c>
      <c r="W1672">
        <v>5.73</v>
      </c>
      <c r="X1672">
        <v>764</v>
      </c>
      <c r="Y1672">
        <v>217</v>
      </c>
      <c r="Z1672">
        <f t="shared" si="114"/>
        <v>54250</v>
      </c>
      <c r="AF1672" t="s">
        <v>28</v>
      </c>
      <c r="AG1672">
        <v>1</v>
      </c>
      <c r="AH1672" t="s">
        <v>46</v>
      </c>
      <c r="AI1672">
        <v>0.95369999999999999</v>
      </c>
      <c r="AJ1672">
        <v>1608.901889657116</v>
      </c>
      <c r="AK1672">
        <f t="shared" si="115"/>
        <v>402225.47241427901</v>
      </c>
      <c r="AL1672">
        <v>261</v>
      </c>
      <c r="AM1672">
        <f t="shared" si="112"/>
        <v>0.34162303664921467</v>
      </c>
      <c r="AN1672">
        <v>74.152108988258391</v>
      </c>
      <c r="AO1672">
        <f t="shared" si="113"/>
        <v>18538.027247064598</v>
      </c>
      <c r="AP1672">
        <v>4.5999999999999996</v>
      </c>
      <c r="AQ1672">
        <v>68</v>
      </c>
    </row>
    <row r="1673" spans="1:43" x14ac:dyDescent="0.2">
      <c r="A1673" t="s">
        <v>157</v>
      </c>
      <c r="B1673" t="s">
        <v>11</v>
      </c>
      <c r="C1673" t="s">
        <v>37</v>
      </c>
      <c r="D1673" t="s">
        <v>9</v>
      </c>
      <c r="E1673">
        <v>1</v>
      </c>
      <c r="F1673" t="s">
        <v>163</v>
      </c>
      <c r="L1673" t="s">
        <v>8</v>
      </c>
      <c r="M1673" t="s">
        <v>38</v>
      </c>
      <c r="N1673" s="3">
        <v>3519792</v>
      </c>
      <c r="O1673" t="s">
        <v>50</v>
      </c>
      <c r="P1673">
        <v>3</v>
      </c>
      <c r="Q1673">
        <v>10</v>
      </c>
      <c r="R1673" t="s">
        <v>9</v>
      </c>
      <c r="S1673">
        <v>3</v>
      </c>
      <c r="T1673" t="s">
        <v>18</v>
      </c>
      <c r="U1673" t="s">
        <v>9</v>
      </c>
      <c r="V1673">
        <v>2.8</v>
      </c>
      <c r="W1673">
        <v>5.73</v>
      </c>
      <c r="X1673">
        <v>764</v>
      </c>
      <c r="Y1673">
        <v>217</v>
      </c>
      <c r="Z1673">
        <f t="shared" si="114"/>
        <v>54250</v>
      </c>
      <c r="AB1673" t="s">
        <v>8</v>
      </c>
      <c r="AC1673" t="s">
        <v>8</v>
      </c>
      <c r="AD1673" t="s">
        <v>8</v>
      </c>
      <c r="AF1673" t="s">
        <v>28</v>
      </c>
      <c r="AG1673">
        <v>4</v>
      </c>
      <c r="AH1673" t="s">
        <v>46</v>
      </c>
      <c r="AI1673">
        <v>3.67</v>
      </c>
      <c r="AJ1673">
        <v>1608.901889657116</v>
      </c>
      <c r="AK1673">
        <f t="shared" si="115"/>
        <v>402225.47241427901</v>
      </c>
      <c r="AL1673">
        <v>261</v>
      </c>
      <c r="AM1673">
        <f t="shared" si="112"/>
        <v>0.34162303664921467</v>
      </c>
      <c r="AN1673">
        <v>74.152108988258391</v>
      </c>
      <c r="AO1673">
        <f t="shared" si="113"/>
        <v>18538.027247064598</v>
      </c>
      <c r="AP1673">
        <v>4.5999999999999996</v>
      </c>
      <c r="AQ1673">
        <v>68</v>
      </c>
    </row>
    <row r="1674" spans="1:43" x14ac:dyDescent="0.2">
      <c r="A1674" t="s">
        <v>157</v>
      </c>
      <c r="B1674" t="s">
        <v>11</v>
      </c>
      <c r="C1674" t="s">
        <v>37</v>
      </c>
      <c r="D1674" t="s">
        <v>9</v>
      </c>
      <c r="E1674">
        <v>1</v>
      </c>
      <c r="F1674" t="s">
        <v>163</v>
      </c>
      <c r="L1674" t="s">
        <v>8</v>
      </c>
      <c r="M1674" t="s">
        <v>38</v>
      </c>
      <c r="N1674" s="3">
        <v>3519792</v>
      </c>
      <c r="O1674" t="s">
        <v>50</v>
      </c>
      <c r="P1674">
        <v>3</v>
      </c>
      <c r="Q1674">
        <v>10</v>
      </c>
      <c r="R1674" t="s">
        <v>9</v>
      </c>
      <c r="S1674">
        <v>3</v>
      </c>
      <c r="T1674" t="s">
        <v>18</v>
      </c>
      <c r="U1674" t="s">
        <v>9</v>
      </c>
      <c r="V1674">
        <v>2.8</v>
      </c>
      <c r="W1674">
        <v>5.73</v>
      </c>
      <c r="X1674">
        <v>764</v>
      </c>
      <c r="Y1674">
        <v>217</v>
      </c>
      <c r="Z1674">
        <f t="shared" si="114"/>
        <v>54250</v>
      </c>
      <c r="AF1674" t="s">
        <v>28</v>
      </c>
      <c r="AG1674">
        <v>5</v>
      </c>
      <c r="AH1674" t="s">
        <v>46</v>
      </c>
      <c r="AI1674">
        <v>2.9769999999999999</v>
      </c>
      <c r="AJ1674">
        <v>1608.901889657116</v>
      </c>
      <c r="AK1674">
        <f t="shared" si="115"/>
        <v>402225.47241427901</v>
      </c>
      <c r="AL1674">
        <v>261</v>
      </c>
      <c r="AM1674">
        <f t="shared" si="112"/>
        <v>0.34162303664921467</v>
      </c>
      <c r="AN1674">
        <v>74.152108988258391</v>
      </c>
      <c r="AO1674">
        <f t="shared" si="113"/>
        <v>18538.027247064598</v>
      </c>
      <c r="AP1674">
        <v>4.5999999999999996</v>
      </c>
      <c r="AQ1674">
        <v>68</v>
      </c>
    </row>
    <row r="1675" spans="1:43" x14ac:dyDescent="0.2">
      <c r="A1675" t="s">
        <v>157</v>
      </c>
      <c r="B1675" t="s">
        <v>91</v>
      </c>
      <c r="C1675" t="s">
        <v>92</v>
      </c>
      <c r="D1675" t="s">
        <v>9</v>
      </c>
      <c r="L1675" t="s">
        <v>8</v>
      </c>
      <c r="M1675" t="s">
        <v>38</v>
      </c>
      <c r="N1675">
        <v>29330</v>
      </c>
      <c r="O1675" t="s">
        <v>50</v>
      </c>
      <c r="P1675">
        <v>81</v>
      </c>
      <c r="Q1675">
        <v>85</v>
      </c>
      <c r="R1675" t="s">
        <v>9</v>
      </c>
      <c r="S1675">
        <v>1</v>
      </c>
      <c r="T1675" t="s">
        <v>26</v>
      </c>
      <c r="V1675">
        <v>327</v>
      </c>
      <c r="W1675">
        <v>15.99</v>
      </c>
      <c r="X1675">
        <v>1116</v>
      </c>
      <c r="Y1675">
        <v>7739.5158540743269</v>
      </c>
      <c r="Z1675">
        <f t="shared" si="114"/>
        <v>1934878.9635185818</v>
      </c>
      <c r="AF1675" t="s">
        <v>93</v>
      </c>
      <c r="AG1675">
        <v>2</v>
      </c>
      <c r="AH1675" t="s">
        <v>47</v>
      </c>
      <c r="AI1675">
        <v>2.774</v>
      </c>
      <c r="AJ1675">
        <v>7739.5158540743269</v>
      </c>
      <c r="AK1675">
        <f t="shared" si="115"/>
        <v>1934878.9635185818</v>
      </c>
      <c r="AL1675">
        <v>226</v>
      </c>
      <c r="AM1675">
        <f t="shared" si="112"/>
        <v>0.2025089605734767</v>
      </c>
      <c r="AN1675">
        <v>7705.4210705762016</v>
      </c>
      <c r="AO1675">
        <f t="shared" si="113"/>
        <v>1926355.2676440503</v>
      </c>
      <c r="AP1675">
        <v>99.559471365638757</v>
      </c>
      <c r="AQ1675">
        <v>3.26</v>
      </c>
    </row>
    <row r="1676" spans="1:43" x14ac:dyDescent="0.2">
      <c r="A1676" t="s">
        <v>157</v>
      </c>
      <c r="B1676" t="s">
        <v>11</v>
      </c>
      <c r="C1676" t="s">
        <v>37</v>
      </c>
      <c r="D1676" t="s">
        <v>9</v>
      </c>
      <c r="E1676">
        <v>1</v>
      </c>
      <c r="F1676" t="s">
        <v>163</v>
      </c>
      <c r="L1676" t="s">
        <v>8</v>
      </c>
      <c r="M1676" t="s">
        <v>38</v>
      </c>
      <c r="N1676" s="3">
        <v>3519792</v>
      </c>
      <c r="O1676" t="s">
        <v>50</v>
      </c>
      <c r="P1676">
        <v>3</v>
      </c>
      <c r="Q1676">
        <v>10</v>
      </c>
      <c r="R1676" t="s">
        <v>9</v>
      </c>
      <c r="S1676">
        <v>3</v>
      </c>
      <c r="T1676" t="s">
        <v>18</v>
      </c>
      <c r="U1676" t="s">
        <v>9</v>
      </c>
      <c r="V1676">
        <v>2.8</v>
      </c>
      <c r="W1676">
        <v>5.73</v>
      </c>
      <c r="X1676">
        <v>764</v>
      </c>
      <c r="Y1676">
        <v>217</v>
      </c>
      <c r="Z1676">
        <f t="shared" si="114"/>
        <v>54250</v>
      </c>
      <c r="AF1676" t="s">
        <v>28</v>
      </c>
      <c r="AG1676">
        <v>1</v>
      </c>
      <c r="AH1676" t="s">
        <v>46</v>
      </c>
      <c r="AI1676">
        <v>1.214</v>
      </c>
      <c r="AJ1676">
        <v>1608.901889657116</v>
      </c>
      <c r="AK1676">
        <f t="shared" si="115"/>
        <v>402225.47241427901</v>
      </c>
      <c r="AL1676">
        <v>261</v>
      </c>
      <c r="AM1676">
        <f t="shared" si="112"/>
        <v>0.34162303664921467</v>
      </c>
      <c r="AN1676">
        <v>74.152108988258391</v>
      </c>
      <c r="AO1676">
        <f t="shared" si="113"/>
        <v>18538.027247064598</v>
      </c>
      <c r="AP1676">
        <v>4.5999999999999996</v>
      </c>
      <c r="AQ1676">
        <v>68</v>
      </c>
    </row>
    <row r="1677" spans="1:43" x14ac:dyDescent="0.2">
      <c r="A1677" t="s">
        <v>157</v>
      </c>
      <c r="B1677" t="s">
        <v>11</v>
      </c>
      <c r="C1677" t="s">
        <v>37</v>
      </c>
      <c r="D1677" t="s">
        <v>9</v>
      </c>
      <c r="E1677">
        <v>1</v>
      </c>
      <c r="F1677" t="s">
        <v>163</v>
      </c>
      <c r="L1677" t="s">
        <v>8</v>
      </c>
      <c r="M1677" t="s">
        <v>38</v>
      </c>
      <c r="N1677" s="3">
        <v>3519792</v>
      </c>
      <c r="O1677" t="s">
        <v>50</v>
      </c>
      <c r="P1677">
        <v>3</v>
      </c>
      <c r="Q1677">
        <v>10</v>
      </c>
      <c r="R1677" t="s">
        <v>9</v>
      </c>
      <c r="S1677">
        <v>3</v>
      </c>
      <c r="T1677" t="s">
        <v>18</v>
      </c>
      <c r="U1677" t="s">
        <v>9</v>
      </c>
      <c r="V1677">
        <v>2.8</v>
      </c>
      <c r="W1677">
        <v>5.73</v>
      </c>
      <c r="X1677">
        <v>764</v>
      </c>
      <c r="Y1677">
        <v>217</v>
      </c>
      <c r="Z1677">
        <f t="shared" si="114"/>
        <v>54250</v>
      </c>
      <c r="AF1677" t="s">
        <v>28</v>
      </c>
      <c r="AG1677">
        <v>3</v>
      </c>
      <c r="AH1677" t="s">
        <v>46</v>
      </c>
      <c r="AI1677">
        <v>2.4849999999999999</v>
      </c>
      <c r="AJ1677">
        <v>1608.901889657116</v>
      </c>
      <c r="AK1677">
        <f t="shared" si="115"/>
        <v>402225.47241427901</v>
      </c>
      <c r="AL1677">
        <v>261</v>
      </c>
      <c r="AM1677">
        <f t="shared" si="112"/>
        <v>0.34162303664921467</v>
      </c>
      <c r="AN1677">
        <v>74.152108988258391</v>
      </c>
      <c r="AO1677">
        <f t="shared" si="113"/>
        <v>18538.027247064598</v>
      </c>
      <c r="AP1677">
        <v>4.5999999999999996</v>
      </c>
      <c r="AQ1677">
        <v>68</v>
      </c>
    </row>
    <row r="1678" spans="1:43" x14ac:dyDescent="0.2">
      <c r="A1678" t="s">
        <v>157</v>
      </c>
      <c r="B1678" t="s">
        <v>11</v>
      </c>
      <c r="C1678" t="s">
        <v>37</v>
      </c>
      <c r="D1678" t="s">
        <v>9</v>
      </c>
      <c r="E1678">
        <v>1</v>
      </c>
      <c r="F1678" t="s">
        <v>163</v>
      </c>
      <c r="L1678" t="s">
        <v>8</v>
      </c>
      <c r="M1678" t="s">
        <v>38</v>
      </c>
      <c r="N1678" s="3">
        <v>3519792</v>
      </c>
      <c r="O1678" t="s">
        <v>50</v>
      </c>
      <c r="P1678">
        <v>3</v>
      </c>
      <c r="Q1678">
        <v>10</v>
      </c>
      <c r="R1678" t="s">
        <v>9</v>
      </c>
      <c r="S1678">
        <v>3</v>
      </c>
      <c r="T1678" t="s">
        <v>18</v>
      </c>
      <c r="U1678" t="s">
        <v>9</v>
      </c>
      <c r="V1678">
        <v>2.8</v>
      </c>
      <c r="W1678">
        <v>5.73</v>
      </c>
      <c r="X1678">
        <v>764</v>
      </c>
      <c r="Y1678">
        <v>217</v>
      </c>
      <c r="Z1678">
        <f t="shared" si="114"/>
        <v>54250</v>
      </c>
      <c r="AB1678" t="s">
        <v>8</v>
      </c>
      <c r="AC1678" s="7" t="s">
        <v>101</v>
      </c>
      <c r="AD1678" t="s">
        <v>102</v>
      </c>
      <c r="AF1678" t="s">
        <v>28</v>
      </c>
      <c r="AG1678">
        <v>2</v>
      </c>
      <c r="AH1678" t="s">
        <v>46</v>
      </c>
      <c r="AI1678">
        <v>1.85</v>
      </c>
      <c r="AJ1678">
        <v>1608.901889657116</v>
      </c>
      <c r="AK1678">
        <f t="shared" si="115"/>
        <v>402225.47241427901</v>
      </c>
      <c r="AL1678">
        <v>261</v>
      </c>
      <c r="AM1678">
        <f t="shared" si="112"/>
        <v>0.34162303664921467</v>
      </c>
      <c r="AN1678">
        <v>74.152108988258391</v>
      </c>
      <c r="AO1678">
        <f t="shared" si="113"/>
        <v>18538.027247064598</v>
      </c>
      <c r="AP1678">
        <v>4.5999999999999996</v>
      </c>
      <c r="AQ1678">
        <v>68</v>
      </c>
    </row>
    <row r="1679" spans="1:43" x14ac:dyDescent="0.2">
      <c r="A1679" t="s">
        <v>157</v>
      </c>
      <c r="B1679" s="3" t="s">
        <v>144</v>
      </c>
      <c r="C1679" t="s">
        <v>145</v>
      </c>
      <c r="D1679" t="s">
        <v>9</v>
      </c>
      <c r="E1679">
        <v>1</v>
      </c>
      <c r="F1679" t="s">
        <v>163</v>
      </c>
      <c r="L1679" t="s">
        <v>8</v>
      </c>
      <c r="M1679" t="s">
        <v>4</v>
      </c>
      <c r="N1679">
        <f>[1]Sheet1!$C$3</f>
        <v>486549.3</v>
      </c>
      <c r="O1679" t="s">
        <v>50</v>
      </c>
      <c r="P1679">
        <v>10</v>
      </c>
      <c r="Q1679">
        <v>100</v>
      </c>
      <c r="R1679" t="s">
        <v>9</v>
      </c>
      <c r="S1679">
        <v>1</v>
      </c>
      <c r="T1679" t="s">
        <v>23</v>
      </c>
      <c r="U1679" t="s">
        <v>9</v>
      </c>
      <c r="V1679">
        <v>33.799999999999997</v>
      </c>
      <c r="W1679">
        <v>9.07</v>
      </c>
      <c r="X1679">
        <f>[1]Sheet1!$C$2</f>
        <v>187</v>
      </c>
      <c r="Y1679">
        <f>[1]Sheet1!$C$5</f>
        <v>384.3392642842154</v>
      </c>
      <c r="Z1679">
        <f>[1]Sheet1!$C$6</f>
        <v>96084.81607105385</v>
      </c>
      <c r="AE1679">
        <v>13.447699999999999</v>
      </c>
      <c r="AF1679" s="9" t="s">
        <v>28</v>
      </c>
      <c r="AG1679">
        <v>2</v>
      </c>
      <c r="AH1679" t="s">
        <v>47</v>
      </c>
      <c r="AI1679">
        <v>1.4450000000000001</v>
      </c>
      <c r="AJ1679">
        <f>[1]Sheet1!$C$28</f>
        <v>5088.898493945012</v>
      </c>
      <c r="AK1679">
        <f>[1]Sheet1!$C$29</f>
        <v>1272224.623486253</v>
      </c>
      <c r="AL1679">
        <f>[1]Sheet1!$C$30</f>
        <v>493</v>
      </c>
      <c r="AM1679">
        <f t="shared" si="112"/>
        <v>2.6363636363636362</v>
      </c>
      <c r="AN1679">
        <f>[1]Sheet1!$C$31</f>
        <v>1013.2580603856588</v>
      </c>
      <c r="AO1679">
        <f t="shared" si="113"/>
        <v>253314.51509641472</v>
      </c>
      <c r="AP1679">
        <f>[1]Sheet1!$C$32</f>
        <v>19.911147011308561</v>
      </c>
      <c r="AQ1679">
        <f>[1]Sheet1!$C$33</f>
        <v>50.08</v>
      </c>
    </row>
    <row r="1680" spans="1:43" x14ac:dyDescent="0.2">
      <c r="A1680" t="s">
        <v>157</v>
      </c>
      <c r="B1680" s="3" t="s">
        <v>144</v>
      </c>
      <c r="C1680" t="s">
        <v>145</v>
      </c>
      <c r="D1680" t="s">
        <v>9</v>
      </c>
      <c r="E1680">
        <v>1</v>
      </c>
      <c r="F1680" t="s">
        <v>163</v>
      </c>
      <c r="L1680" t="s">
        <v>8</v>
      </c>
      <c r="M1680" t="s">
        <v>4</v>
      </c>
      <c r="N1680">
        <f>[1]Sheet1!$C$3</f>
        <v>486549.3</v>
      </c>
      <c r="O1680" t="s">
        <v>50</v>
      </c>
      <c r="P1680">
        <v>10</v>
      </c>
      <c r="Q1680">
        <v>100</v>
      </c>
      <c r="R1680" t="s">
        <v>9</v>
      </c>
      <c r="S1680">
        <v>1</v>
      </c>
      <c r="T1680" t="s">
        <v>23</v>
      </c>
      <c r="U1680" t="s">
        <v>9</v>
      </c>
      <c r="V1680">
        <v>33.799999999999997</v>
      </c>
      <c r="W1680">
        <v>9.07</v>
      </c>
      <c r="X1680">
        <f>[1]Sheet1!$C$2</f>
        <v>187</v>
      </c>
      <c r="Y1680">
        <f>[1]Sheet1!$C$5</f>
        <v>384.3392642842154</v>
      </c>
      <c r="Z1680">
        <f>[1]Sheet1!$C$6</f>
        <v>96084.81607105385</v>
      </c>
      <c r="AB1680" t="s">
        <v>8</v>
      </c>
      <c r="AC1680" s="7" t="s">
        <v>101</v>
      </c>
      <c r="AD1680" t="s">
        <v>102</v>
      </c>
      <c r="AE1680">
        <v>58.240400000000001</v>
      </c>
      <c r="AF1680" s="9" t="s">
        <v>28</v>
      </c>
      <c r="AG1680">
        <v>2</v>
      </c>
      <c r="AH1680" t="s">
        <v>47</v>
      </c>
      <c r="AI1680">
        <v>1.127</v>
      </c>
      <c r="AJ1680">
        <f>[1]Sheet1!$C$28</f>
        <v>5088.898493945012</v>
      </c>
      <c r="AK1680">
        <f>[1]Sheet1!$C$29</f>
        <v>1272224.623486253</v>
      </c>
      <c r="AL1680">
        <f>[1]Sheet1!$C$30</f>
        <v>493</v>
      </c>
      <c r="AM1680">
        <f t="shared" si="112"/>
        <v>2.6363636363636362</v>
      </c>
      <c r="AN1680">
        <f>[1]Sheet1!$C$31</f>
        <v>1013.2580603856588</v>
      </c>
      <c r="AO1680">
        <f t="shared" si="113"/>
        <v>253314.51509641472</v>
      </c>
      <c r="AP1680">
        <f>[1]Sheet1!$C$32</f>
        <v>19.911147011308561</v>
      </c>
      <c r="AQ1680">
        <f>[1]Sheet1!$C$33</f>
        <v>50.08</v>
      </c>
    </row>
    <row r="1681" spans="1:43" x14ac:dyDescent="0.2">
      <c r="A1681" t="s">
        <v>157</v>
      </c>
      <c r="B1681" s="3" t="s">
        <v>144</v>
      </c>
      <c r="C1681" t="s">
        <v>145</v>
      </c>
      <c r="D1681" t="s">
        <v>9</v>
      </c>
      <c r="E1681">
        <v>1</v>
      </c>
      <c r="F1681" t="s">
        <v>163</v>
      </c>
      <c r="L1681" t="s">
        <v>8</v>
      </c>
      <c r="M1681" t="s">
        <v>4</v>
      </c>
      <c r="N1681">
        <f>[1]Sheet1!$C$3</f>
        <v>486549.3</v>
      </c>
      <c r="O1681" t="s">
        <v>50</v>
      </c>
      <c r="P1681">
        <v>10</v>
      </c>
      <c r="Q1681">
        <v>100</v>
      </c>
      <c r="R1681" t="s">
        <v>9</v>
      </c>
      <c r="S1681">
        <v>1</v>
      </c>
      <c r="T1681" t="s">
        <v>23</v>
      </c>
      <c r="U1681" t="s">
        <v>9</v>
      </c>
      <c r="V1681">
        <v>33.799999999999997</v>
      </c>
      <c r="W1681">
        <v>9.07</v>
      </c>
      <c r="X1681">
        <f>[1]Sheet1!$C$2</f>
        <v>187</v>
      </c>
      <c r="Y1681">
        <f>[1]Sheet1!$C$5</f>
        <v>384.3392642842154</v>
      </c>
      <c r="Z1681">
        <f>[1]Sheet1!$C$6</f>
        <v>96084.81607105385</v>
      </c>
      <c r="AE1681">
        <v>39.193800000000003</v>
      </c>
      <c r="AF1681" s="9" t="s">
        <v>28</v>
      </c>
      <c r="AG1681">
        <v>2</v>
      </c>
      <c r="AH1681" t="s">
        <v>47</v>
      </c>
      <c r="AI1681">
        <v>1.821</v>
      </c>
      <c r="AJ1681">
        <f>[1]Sheet1!$C$28</f>
        <v>5088.898493945012</v>
      </c>
      <c r="AK1681">
        <f>[1]Sheet1!$C$29</f>
        <v>1272224.623486253</v>
      </c>
      <c r="AL1681">
        <f>[1]Sheet1!$C$30</f>
        <v>493</v>
      </c>
      <c r="AM1681">
        <f t="shared" si="112"/>
        <v>2.6363636363636362</v>
      </c>
      <c r="AN1681">
        <f>[1]Sheet1!$C$31</f>
        <v>1013.2580603856588</v>
      </c>
      <c r="AO1681">
        <f t="shared" si="113"/>
        <v>253314.51509641472</v>
      </c>
      <c r="AP1681">
        <f>[1]Sheet1!$C$32</f>
        <v>19.911147011308561</v>
      </c>
      <c r="AQ1681">
        <f>[1]Sheet1!$C$33</f>
        <v>50.08</v>
      </c>
    </row>
    <row r="1682" spans="1:43" x14ac:dyDescent="0.2">
      <c r="A1682" t="s">
        <v>157</v>
      </c>
      <c r="B1682" t="s">
        <v>11</v>
      </c>
      <c r="C1682" t="s">
        <v>37</v>
      </c>
      <c r="D1682" t="s">
        <v>9</v>
      </c>
      <c r="E1682">
        <v>1</v>
      </c>
      <c r="F1682" t="s">
        <v>163</v>
      </c>
      <c r="L1682" t="s">
        <v>8</v>
      </c>
      <c r="M1682" t="s">
        <v>38</v>
      </c>
      <c r="N1682" s="3">
        <v>3519792</v>
      </c>
      <c r="O1682" t="s">
        <v>50</v>
      </c>
      <c r="P1682">
        <v>3</v>
      </c>
      <c r="Q1682">
        <v>10</v>
      </c>
      <c r="R1682" t="s">
        <v>9</v>
      </c>
      <c r="S1682">
        <v>3</v>
      </c>
      <c r="T1682" t="s">
        <v>18</v>
      </c>
      <c r="U1682" t="s">
        <v>9</v>
      </c>
      <c r="V1682">
        <v>2.8</v>
      </c>
      <c r="W1682">
        <v>5.73</v>
      </c>
      <c r="X1682">
        <v>764</v>
      </c>
      <c r="Y1682">
        <v>217</v>
      </c>
      <c r="Z1682">
        <f>Y1682*250</f>
        <v>54250</v>
      </c>
      <c r="AF1682" t="s">
        <v>28</v>
      </c>
      <c r="AG1682">
        <v>3</v>
      </c>
      <c r="AH1682" t="s">
        <v>46</v>
      </c>
      <c r="AI1682">
        <v>3.266</v>
      </c>
      <c r="AJ1682">
        <v>1608.901889657116</v>
      </c>
      <c r="AK1682">
        <f>AJ1682*250</f>
        <v>402225.47241427901</v>
      </c>
      <c r="AL1682">
        <v>261</v>
      </c>
      <c r="AM1682">
        <f t="shared" si="112"/>
        <v>0.34162303664921467</v>
      </c>
      <c r="AN1682">
        <v>74.152108988258391</v>
      </c>
      <c r="AO1682">
        <f t="shared" si="113"/>
        <v>18538.027247064598</v>
      </c>
      <c r="AP1682">
        <v>4.5999999999999996</v>
      </c>
      <c r="AQ1682">
        <v>68</v>
      </c>
    </row>
    <row r="1683" spans="1:43" x14ac:dyDescent="0.2">
      <c r="A1683" t="s">
        <v>157</v>
      </c>
      <c r="B1683" s="3" t="s">
        <v>144</v>
      </c>
      <c r="C1683" t="s">
        <v>145</v>
      </c>
      <c r="D1683" t="s">
        <v>9</v>
      </c>
      <c r="E1683">
        <v>1</v>
      </c>
      <c r="F1683" t="s">
        <v>163</v>
      </c>
      <c r="L1683" t="s">
        <v>8</v>
      </c>
      <c r="M1683" t="s">
        <v>4</v>
      </c>
      <c r="N1683">
        <f>[1]Sheet1!$C$3</f>
        <v>486549.3</v>
      </c>
      <c r="O1683" t="s">
        <v>50</v>
      </c>
      <c r="P1683">
        <v>10</v>
      </c>
      <c r="Q1683">
        <v>100</v>
      </c>
      <c r="R1683" t="s">
        <v>9</v>
      </c>
      <c r="S1683">
        <v>1</v>
      </c>
      <c r="T1683" t="s">
        <v>23</v>
      </c>
      <c r="U1683" t="s">
        <v>9</v>
      </c>
      <c r="V1683">
        <v>33.799999999999997</v>
      </c>
      <c r="W1683">
        <v>9.07</v>
      </c>
      <c r="X1683">
        <f>[1]Sheet1!$C$2</f>
        <v>187</v>
      </c>
      <c r="Y1683">
        <f>[1]Sheet1!$C$5</f>
        <v>384.3392642842154</v>
      </c>
      <c r="Z1683">
        <f>[1]Sheet1!$C$6</f>
        <v>96084.81607105385</v>
      </c>
      <c r="AB1683" t="s">
        <v>8</v>
      </c>
      <c r="AC1683" s="7" t="s">
        <v>101</v>
      </c>
      <c r="AD1683" t="s">
        <v>8</v>
      </c>
      <c r="AE1683">
        <v>7.0713999999999997</v>
      </c>
      <c r="AF1683" s="9" t="s">
        <v>28</v>
      </c>
      <c r="AG1683">
        <v>2</v>
      </c>
      <c r="AH1683" t="s">
        <v>47</v>
      </c>
      <c r="AI1683">
        <v>0.86699999999999999</v>
      </c>
      <c r="AJ1683">
        <f>[1]Sheet1!$C$28</f>
        <v>5088.898493945012</v>
      </c>
      <c r="AK1683">
        <f>[1]Sheet1!$C$29</f>
        <v>1272224.623486253</v>
      </c>
      <c r="AL1683">
        <f>[1]Sheet1!$C$30</f>
        <v>493</v>
      </c>
      <c r="AM1683">
        <f t="shared" si="112"/>
        <v>2.6363636363636362</v>
      </c>
      <c r="AN1683">
        <f>[1]Sheet1!$C$31</f>
        <v>1013.2580603856588</v>
      </c>
      <c r="AO1683">
        <f t="shared" si="113"/>
        <v>253314.51509641472</v>
      </c>
      <c r="AP1683">
        <f>[1]Sheet1!$C$32</f>
        <v>19.911147011308561</v>
      </c>
      <c r="AQ1683">
        <f>[1]Sheet1!$C$33</f>
        <v>50.08</v>
      </c>
    </row>
    <row r="1684" spans="1:43" x14ac:dyDescent="0.2">
      <c r="A1684" t="s">
        <v>157</v>
      </c>
      <c r="B1684" s="3" t="s">
        <v>144</v>
      </c>
      <c r="C1684" t="s">
        <v>145</v>
      </c>
      <c r="D1684" t="s">
        <v>9</v>
      </c>
      <c r="E1684">
        <v>1</v>
      </c>
      <c r="F1684" t="s">
        <v>163</v>
      </c>
      <c r="L1684" t="s">
        <v>8</v>
      </c>
      <c r="M1684" t="s">
        <v>4</v>
      </c>
      <c r="N1684">
        <f>[1]Sheet1!$C$3</f>
        <v>486549.3</v>
      </c>
      <c r="O1684" t="s">
        <v>50</v>
      </c>
      <c r="P1684">
        <v>10</v>
      </c>
      <c r="Q1684">
        <v>100</v>
      </c>
      <c r="R1684" t="s">
        <v>9</v>
      </c>
      <c r="S1684">
        <v>1</v>
      </c>
      <c r="T1684" t="s">
        <v>23</v>
      </c>
      <c r="U1684" t="s">
        <v>9</v>
      </c>
      <c r="V1684">
        <v>33.799999999999997</v>
      </c>
      <c r="W1684">
        <v>9.07</v>
      </c>
      <c r="X1684">
        <f>[1]Sheet1!$C$2</f>
        <v>187</v>
      </c>
      <c r="Y1684">
        <f>[1]Sheet1!$C$5</f>
        <v>384.3392642842154</v>
      </c>
      <c r="Z1684">
        <f>[1]Sheet1!$C$6</f>
        <v>96084.81607105385</v>
      </c>
      <c r="AB1684" t="s">
        <v>8</v>
      </c>
      <c r="AC1684" s="7" t="s">
        <v>101</v>
      </c>
      <c r="AD1684" t="s">
        <v>8</v>
      </c>
      <c r="AE1684">
        <v>13.4808</v>
      </c>
      <c r="AF1684" s="9" t="s">
        <v>28</v>
      </c>
      <c r="AG1684">
        <v>2</v>
      </c>
      <c r="AH1684" t="s">
        <v>47</v>
      </c>
      <c r="AI1684">
        <v>1.647</v>
      </c>
      <c r="AJ1684">
        <f>[1]Sheet1!$C$28</f>
        <v>5088.898493945012</v>
      </c>
      <c r="AK1684">
        <f>[1]Sheet1!$C$29</f>
        <v>1272224.623486253</v>
      </c>
      <c r="AL1684">
        <f>[1]Sheet1!$C$30</f>
        <v>493</v>
      </c>
      <c r="AM1684">
        <f t="shared" si="112"/>
        <v>2.6363636363636362</v>
      </c>
      <c r="AN1684">
        <f>[1]Sheet1!$C$31</f>
        <v>1013.2580603856588</v>
      </c>
      <c r="AO1684">
        <f t="shared" si="113"/>
        <v>253314.51509641472</v>
      </c>
      <c r="AP1684">
        <f>[1]Sheet1!$C$32</f>
        <v>19.911147011308561</v>
      </c>
      <c r="AQ1684">
        <f>[1]Sheet1!$C$33</f>
        <v>50.08</v>
      </c>
    </row>
    <row r="1685" spans="1:43" x14ac:dyDescent="0.2">
      <c r="A1685" t="s">
        <v>157</v>
      </c>
      <c r="B1685" t="s">
        <v>11</v>
      </c>
      <c r="C1685" t="s">
        <v>37</v>
      </c>
      <c r="D1685" t="s">
        <v>9</v>
      </c>
      <c r="E1685">
        <v>1</v>
      </c>
      <c r="F1685" t="s">
        <v>163</v>
      </c>
      <c r="L1685" t="s">
        <v>8</v>
      </c>
      <c r="M1685" t="s">
        <v>38</v>
      </c>
      <c r="N1685" s="3">
        <v>3519792</v>
      </c>
      <c r="O1685" t="s">
        <v>50</v>
      </c>
      <c r="P1685">
        <v>3</v>
      </c>
      <c r="Q1685">
        <v>10</v>
      </c>
      <c r="R1685" t="s">
        <v>9</v>
      </c>
      <c r="S1685">
        <v>3</v>
      </c>
      <c r="T1685" t="s">
        <v>18</v>
      </c>
      <c r="U1685" t="s">
        <v>9</v>
      </c>
      <c r="V1685">
        <v>2.8</v>
      </c>
      <c r="W1685">
        <v>5.73</v>
      </c>
      <c r="X1685">
        <v>764</v>
      </c>
      <c r="Y1685">
        <v>217</v>
      </c>
      <c r="Z1685">
        <f>Y1685*250</f>
        <v>54250</v>
      </c>
      <c r="AF1685" t="s">
        <v>28</v>
      </c>
      <c r="AG1685">
        <v>1</v>
      </c>
      <c r="AH1685" t="s">
        <v>46</v>
      </c>
      <c r="AI1685">
        <v>1.012</v>
      </c>
      <c r="AJ1685">
        <v>1608.901889657116</v>
      </c>
      <c r="AK1685">
        <f>AJ1685*250</f>
        <v>402225.47241427901</v>
      </c>
      <c r="AL1685">
        <v>261</v>
      </c>
      <c r="AM1685">
        <f t="shared" si="112"/>
        <v>0.34162303664921467</v>
      </c>
      <c r="AN1685">
        <v>74.152108988258391</v>
      </c>
      <c r="AO1685">
        <f t="shared" si="113"/>
        <v>18538.027247064598</v>
      </c>
      <c r="AP1685">
        <v>4.5999999999999996</v>
      </c>
      <c r="AQ1685">
        <v>68</v>
      </c>
    </row>
    <row r="1686" spans="1:43" x14ac:dyDescent="0.2">
      <c r="A1686" t="s">
        <v>157</v>
      </c>
      <c r="B1686" s="3" t="s">
        <v>144</v>
      </c>
      <c r="C1686" t="s">
        <v>145</v>
      </c>
      <c r="D1686" t="s">
        <v>9</v>
      </c>
      <c r="E1686">
        <v>1</v>
      </c>
      <c r="F1686" t="s">
        <v>163</v>
      </c>
      <c r="L1686" t="s">
        <v>8</v>
      </c>
      <c r="M1686" t="s">
        <v>4</v>
      </c>
      <c r="N1686">
        <f>[1]Sheet1!$C$3</f>
        <v>486549.3</v>
      </c>
      <c r="O1686" t="s">
        <v>50</v>
      </c>
      <c r="P1686">
        <v>10</v>
      </c>
      <c r="Q1686">
        <v>100</v>
      </c>
      <c r="R1686" t="s">
        <v>9</v>
      </c>
      <c r="S1686">
        <v>1</v>
      </c>
      <c r="T1686" t="s">
        <v>23</v>
      </c>
      <c r="U1686" t="s">
        <v>9</v>
      </c>
      <c r="V1686">
        <v>33.799999999999997</v>
      </c>
      <c r="W1686">
        <v>9.07</v>
      </c>
      <c r="X1686">
        <f>[1]Sheet1!$C$2</f>
        <v>187</v>
      </c>
      <c r="Y1686">
        <f>[1]Sheet1!$C$5</f>
        <v>384.3392642842154</v>
      </c>
      <c r="Z1686">
        <f>[1]Sheet1!$C$6</f>
        <v>96084.81607105385</v>
      </c>
      <c r="AE1686">
        <v>8.0435999999999996</v>
      </c>
      <c r="AF1686" s="9" t="s">
        <v>28</v>
      </c>
      <c r="AG1686">
        <v>2</v>
      </c>
      <c r="AH1686" t="s">
        <v>47</v>
      </c>
      <c r="AI1686">
        <v>2.399</v>
      </c>
      <c r="AJ1686">
        <f>[1]Sheet1!$C$28</f>
        <v>5088.898493945012</v>
      </c>
      <c r="AK1686">
        <f>[1]Sheet1!$C$29</f>
        <v>1272224.623486253</v>
      </c>
      <c r="AL1686">
        <f>[1]Sheet1!$C$30</f>
        <v>493</v>
      </c>
      <c r="AM1686">
        <f t="shared" si="112"/>
        <v>2.6363636363636362</v>
      </c>
      <c r="AN1686">
        <f>[1]Sheet1!$C$31</f>
        <v>1013.2580603856588</v>
      </c>
      <c r="AO1686">
        <f t="shared" si="113"/>
        <v>253314.51509641472</v>
      </c>
      <c r="AP1686">
        <f>[1]Sheet1!$C$32</f>
        <v>19.911147011308561</v>
      </c>
      <c r="AQ1686">
        <f>[1]Sheet1!$C$33</f>
        <v>50.08</v>
      </c>
    </row>
    <row r="1687" spans="1:43" x14ac:dyDescent="0.2">
      <c r="A1687" t="s">
        <v>157</v>
      </c>
      <c r="B1687" t="s">
        <v>11</v>
      </c>
      <c r="C1687" t="s">
        <v>37</v>
      </c>
      <c r="D1687" t="s">
        <v>9</v>
      </c>
      <c r="E1687">
        <v>1</v>
      </c>
      <c r="F1687" t="s">
        <v>163</v>
      </c>
      <c r="L1687" t="s">
        <v>8</v>
      </c>
      <c r="M1687" t="s">
        <v>38</v>
      </c>
      <c r="N1687" s="3">
        <v>3519792</v>
      </c>
      <c r="O1687" t="s">
        <v>50</v>
      </c>
      <c r="P1687">
        <v>3</v>
      </c>
      <c r="Q1687">
        <v>10</v>
      </c>
      <c r="R1687" t="s">
        <v>9</v>
      </c>
      <c r="S1687">
        <v>3</v>
      </c>
      <c r="T1687" t="s">
        <v>18</v>
      </c>
      <c r="U1687" t="s">
        <v>9</v>
      </c>
      <c r="V1687">
        <v>2.8</v>
      </c>
      <c r="W1687">
        <v>5.73</v>
      </c>
      <c r="X1687">
        <v>764</v>
      </c>
      <c r="Y1687">
        <v>217</v>
      </c>
      <c r="Z1687">
        <f>Y1687*250</f>
        <v>54250</v>
      </c>
      <c r="AF1687" t="s">
        <v>28</v>
      </c>
      <c r="AG1687">
        <v>1</v>
      </c>
      <c r="AH1687" t="s">
        <v>46</v>
      </c>
      <c r="AI1687">
        <v>1.329</v>
      </c>
      <c r="AJ1687">
        <v>1608.901889657116</v>
      </c>
      <c r="AK1687">
        <f>AJ1687*250</f>
        <v>402225.47241427901</v>
      </c>
      <c r="AL1687">
        <v>261</v>
      </c>
      <c r="AM1687">
        <f t="shared" si="112"/>
        <v>0.34162303664921467</v>
      </c>
      <c r="AN1687">
        <v>74.152108988258391</v>
      </c>
      <c r="AO1687">
        <f t="shared" si="113"/>
        <v>18538.027247064598</v>
      </c>
      <c r="AP1687">
        <v>4.5999999999999996</v>
      </c>
      <c r="AQ1687">
        <v>68</v>
      </c>
    </row>
    <row r="1688" spans="1:43" x14ac:dyDescent="0.2">
      <c r="A1688" t="s">
        <v>157</v>
      </c>
      <c r="B1688" t="s">
        <v>11</v>
      </c>
      <c r="C1688" t="s">
        <v>37</v>
      </c>
      <c r="D1688" t="s">
        <v>9</v>
      </c>
      <c r="E1688">
        <v>1</v>
      </c>
      <c r="F1688" t="s">
        <v>163</v>
      </c>
      <c r="L1688" t="s">
        <v>8</v>
      </c>
      <c r="M1688" t="s">
        <v>38</v>
      </c>
      <c r="N1688" s="3">
        <v>3519792</v>
      </c>
      <c r="O1688" t="s">
        <v>50</v>
      </c>
      <c r="P1688">
        <v>3</v>
      </c>
      <c r="Q1688">
        <v>10</v>
      </c>
      <c r="R1688" t="s">
        <v>9</v>
      </c>
      <c r="S1688">
        <v>3</v>
      </c>
      <c r="T1688" t="s">
        <v>18</v>
      </c>
      <c r="U1688" t="s">
        <v>9</v>
      </c>
      <c r="V1688">
        <v>2.8</v>
      </c>
      <c r="W1688">
        <v>5.73</v>
      </c>
      <c r="X1688">
        <v>764</v>
      </c>
      <c r="Y1688">
        <v>217</v>
      </c>
      <c r="Z1688">
        <f>Y1688*250</f>
        <v>54250</v>
      </c>
      <c r="AB1688" t="s">
        <v>8</v>
      </c>
      <c r="AC1688" s="7" t="s">
        <v>101</v>
      </c>
      <c r="AD1688" t="s">
        <v>8</v>
      </c>
      <c r="AF1688" t="s">
        <v>28</v>
      </c>
      <c r="AG1688">
        <v>1</v>
      </c>
      <c r="AH1688" t="s">
        <v>46</v>
      </c>
      <c r="AI1688">
        <v>0.89590000000000003</v>
      </c>
      <c r="AJ1688">
        <v>1608.901889657116</v>
      </c>
      <c r="AK1688">
        <f>AJ1688*250</f>
        <v>402225.47241427901</v>
      </c>
      <c r="AL1688">
        <v>261</v>
      </c>
      <c r="AM1688">
        <f t="shared" si="112"/>
        <v>0.34162303664921467</v>
      </c>
      <c r="AN1688">
        <v>74.152108988258391</v>
      </c>
      <c r="AO1688">
        <f t="shared" si="113"/>
        <v>18538.027247064598</v>
      </c>
      <c r="AP1688">
        <v>4.5999999999999996</v>
      </c>
      <c r="AQ1688">
        <v>68</v>
      </c>
    </row>
    <row r="1689" spans="1:43" x14ac:dyDescent="0.2">
      <c r="A1689" t="s">
        <v>157</v>
      </c>
      <c r="B1689" t="s">
        <v>11</v>
      </c>
      <c r="C1689" t="s">
        <v>37</v>
      </c>
      <c r="D1689" t="s">
        <v>9</v>
      </c>
      <c r="E1689">
        <v>1</v>
      </c>
      <c r="F1689" t="s">
        <v>163</v>
      </c>
      <c r="L1689" t="s">
        <v>8</v>
      </c>
      <c r="M1689" t="s">
        <v>38</v>
      </c>
      <c r="N1689" s="3">
        <v>3519792</v>
      </c>
      <c r="O1689" t="s">
        <v>50</v>
      </c>
      <c r="P1689">
        <v>3</v>
      </c>
      <c r="Q1689">
        <v>10</v>
      </c>
      <c r="R1689" t="s">
        <v>9</v>
      </c>
      <c r="S1689">
        <v>3</v>
      </c>
      <c r="T1689" t="s">
        <v>18</v>
      </c>
      <c r="U1689" t="s">
        <v>9</v>
      </c>
      <c r="V1689">
        <v>2.8</v>
      </c>
      <c r="W1689">
        <v>5.73</v>
      </c>
      <c r="X1689">
        <v>764</v>
      </c>
      <c r="Y1689">
        <v>217</v>
      </c>
      <c r="Z1689">
        <f>Y1689*250</f>
        <v>54250</v>
      </c>
      <c r="AF1689" t="s">
        <v>28</v>
      </c>
      <c r="AG1689">
        <v>1</v>
      </c>
      <c r="AH1689" t="s">
        <v>46</v>
      </c>
      <c r="AI1689">
        <v>0.95369999999999999</v>
      </c>
      <c r="AJ1689">
        <v>1608.901889657116</v>
      </c>
      <c r="AK1689">
        <f>AJ1689*250</f>
        <v>402225.47241427901</v>
      </c>
      <c r="AL1689">
        <v>261</v>
      </c>
      <c r="AM1689">
        <f t="shared" si="112"/>
        <v>0.34162303664921467</v>
      </c>
      <c r="AN1689">
        <v>74.152108988258391</v>
      </c>
      <c r="AO1689">
        <f t="shared" si="113"/>
        <v>18538.027247064598</v>
      </c>
      <c r="AP1689">
        <v>4.5999999999999996</v>
      </c>
      <c r="AQ1689">
        <v>68</v>
      </c>
    </row>
    <row r="1690" spans="1:43" x14ac:dyDescent="0.2">
      <c r="A1690" t="s">
        <v>157</v>
      </c>
      <c r="B1690" t="s">
        <v>11</v>
      </c>
      <c r="C1690" t="s">
        <v>37</v>
      </c>
      <c r="D1690" t="s">
        <v>9</v>
      </c>
      <c r="E1690">
        <v>1</v>
      </c>
      <c r="F1690" t="s">
        <v>163</v>
      </c>
      <c r="L1690" t="s">
        <v>8</v>
      </c>
      <c r="M1690" t="s">
        <v>38</v>
      </c>
      <c r="N1690" s="3">
        <v>3519792</v>
      </c>
      <c r="O1690" t="s">
        <v>50</v>
      </c>
      <c r="P1690">
        <v>3</v>
      </c>
      <c r="Q1690">
        <v>10</v>
      </c>
      <c r="R1690" t="s">
        <v>9</v>
      </c>
      <c r="S1690">
        <v>3</v>
      </c>
      <c r="T1690" t="s">
        <v>18</v>
      </c>
      <c r="U1690" t="s">
        <v>9</v>
      </c>
      <c r="V1690">
        <v>2.8</v>
      </c>
      <c r="W1690">
        <v>5.73</v>
      </c>
      <c r="X1690">
        <v>764</v>
      </c>
      <c r="Y1690">
        <v>217</v>
      </c>
      <c r="Z1690">
        <f>Y1690*250</f>
        <v>54250</v>
      </c>
      <c r="AF1690" t="s">
        <v>28</v>
      </c>
      <c r="AG1690">
        <v>4</v>
      </c>
      <c r="AH1690" t="s">
        <v>46</v>
      </c>
      <c r="AI1690">
        <v>3.2370000000000001</v>
      </c>
      <c r="AJ1690">
        <v>1608.901889657116</v>
      </c>
      <c r="AK1690">
        <f>AJ1690*250</f>
        <v>402225.47241427901</v>
      </c>
      <c r="AL1690">
        <v>261</v>
      </c>
      <c r="AM1690">
        <f t="shared" si="112"/>
        <v>0.34162303664921467</v>
      </c>
      <c r="AN1690">
        <v>74.152108988258391</v>
      </c>
      <c r="AO1690">
        <f t="shared" si="113"/>
        <v>18538.027247064598</v>
      </c>
      <c r="AP1690">
        <v>4.5999999999999996</v>
      </c>
      <c r="AQ1690">
        <v>68</v>
      </c>
    </row>
    <row r="1691" spans="1:43" x14ac:dyDescent="0.2">
      <c r="A1691" t="s">
        <v>157</v>
      </c>
      <c r="B1691" t="s">
        <v>11</v>
      </c>
      <c r="C1691" t="s">
        <v>37</v>
      </c>
      <c r="D1691" t="s">
        <v>9</v>
      </c>
      <c r="E1691">
        <v>1</v>
      </c>
      <c r="F1691" t="s">
        <v>163</v>
      </c>
      <c r="L1691" t="s">
        <v>8</v>
      </c>
      <c r="M1691" t="s">
        <v>38</v>
      </c>
      <c r="N1691" s="3">
        <v>3519792</v>
      </c>
      <c r="O1691" t="s">
        <v>50</v>
      </c>
      <c r="P1691">
        <v>3</v>
      </c>
      <c r="Q1691">
        <v>10</v>
      </c>
      <c r="R1691" t="s">
        <v>9</v>
      </c>
      <c r="S1691">
        <v>3</v>
      </c>
      <c r="T1691" t="s">
        <v>18</v>
      </c>
      <c r="U1691" t="s">
        <v>9</v>
      </c>
      <c r="V1691">
        <v>2.8</v>
      </c>
      <c r="W1691">
        <v>5.73</v>
      </c>
      <c r="X1691">
        <v>764</v>
      </c>
      <c r="Y1691">
        <v>217</v>
      </c>
      <c r="Z1691">
        <f>Y1691*250</f>
        <v>54250</v>
      </c>
      <c r="AF1691" t="s">
        <v>28</v>
      </c>
      <c r="AG1691">
        <v>1</v>
      </c>
      <c r="AH1691" t="s">
        <v>46</v>
      </c>
      <c r="AI1691">
        <v>1.0980000000000001</v>
      </c>
      <c r="AJ1691">
        <v>1608.901889657116</v>
      </c>
      <c r="AK1691">
        <f>AJ1691*250</f>
        <v>402225.47241427901</v>
      </c>
      <c r="AL1691">
        <v>261</v>
      </c>
      <c r="AM1691">
        <f t="shared" si="112"/>
        <v>0.34162303664921467</v>
      </c>
      <c r="AN1691">
        <v>74.152108988258391</v>
      </c>
      <c r="AO1691">
        <f t="shared" si="113"/>
        <v>18538.027247064598</v>
      </c>
      <c r="AP1691">
        <v>4.5999999999999996</v>
      </c>
      <c r="AQ1691">
        <v>68</v>
      </c>
    </row>
    <row r="1692" spans="1:43" x14ac:dyDescent="0.2">
      <c r="A1692" t="s">
        <v>157</v>
      </c>
      <c r="B1692" s="3" t="s">
        <v>144</v>
      </c>
      <c r="C1692" t="s">
        <v>145</v>
      </c>
      <c r="D1692" t="s">
        <v>9</v>
      </c>
      <c r="E1692">
        <v>1</v>
      </c>
      <c r="F1692" t="s">
        <v>163</v>
      </c>
      <c r="L1692" t="s">
        <v>8</v>
      </c>
      <c r="M1692" t="s">
        <v>4</v>
      </c>
      <c r="N1692">
        <f>[1]Sheet1!$C$3</f>
        <v>486549.3</v>
      </c>
      <c r="O1692" t="s">
        <v>50</v>
      </c>
      <c r="P1692">
        <v>10</v>
      </c>
      <c r="Q1692">
        <v>100</v>
      </c>
      <c r="R1692" t="s">
        <v>9</v>
      </c>
      <c r="S1692">
        <v>1</v>
      </c>
      <c r="T1692" t="s">
        <v>23</v>
      </c>
      <c r="U1692" t="s">
        <v>9</v>
      </c>
      <c r="V1692">
        <v>33.799999999999997</v>
      </c>
      <c r="W1692">
        <v>9.07</v>
      </c>
      <c r="X1692">
        <f>[1]Sheet1!$C$2</f>
        <v>187</v>
      </c>
      <c r="Y1692">
        <f>[1]Sheet1!$C$5</f>
        <v>384.3392642842154</v>
      </c>
      <c r="Z1692">
        <f>[1]Sheet1!$C$6</f>
        <v>96084.81607105385</v>
      </c>
      <c r="AB1692" t="s">
        <v>8</v>
      </c>
      <c r="AC1692" t="s">
        <v>101</v>
      </c>
      <c r="AD1692" t="s">
        <v>102</v>
      </c>
      <c r="AE1692">
        <v>78.667299999999997</v>
      </c>
      <c r="AF1692" s="9" t="s">
        <v>28</v>
      </c>
      <c r="AG1692">
        <v>2</v>
      </c>
      <c r="AH1692" t="s">
        <v>47</v>
      </c>
      <c r="AI1692">
        <v>2.5139999999999998</v>
      </c>
      <c r="AJ1692">
        <f>[1]Sheet1!$C$28</f>
        <v>5088.898493945012</v>
      </c>
      <c r="AK1692">
        <f>[1]Sheet1!$C$29</f>
        <v>1272224.623486253</v>
      </c>
      <c r="AL1692">
        <f>[1]Sheet1!$C$30</f>
        <v>493</v>
      </c>
      <c r="AM1692">
        <f t="shared" si="112"/>
        <v>2.6363636363636362</v>
      </c>
      <c r="AN1692">
        <f>[1]Sheet1!$C$31</f>
        <v>1013.2580603856588</v>
      </c>
      <c r="AO1692">
        <f t="shared" si="113"/>
        <v>253314.51509641472</v>
      </c>
      <c r="AP1692">
        <f>[1]Sheet1!$C$32</f>
        <v>19.911147011308561</v>
      </c>
      <c r="AQ1692">
        <f>[1]Sheet1!$C$33</f>
        <v>50.08</v>
      </c>
    </row>
    <row r="1693" spans="1:43" x14ac:dyDescent="0.2">
      <c r="A1693" t="s">
        <v>157</v>
      </c>
      <c r="B1693" s="3" t="s">
        <v>144</v>
      </c>
      <c r="C1693" t="s">
        <v>145</v>
      </c>
      <c r="D1693" t="s">
        <v>9</v>
      </c>
      <c r="E1693">
        <v>1</v>
      </c>
      <c r="F1693" t="s">
        <v>163</v>
      </c>
      <c r="L1693" t="s">
        <v>8</v>
      </c>
      <c r="M1693" t="s">
        <v>4</v>
      </c>
      <c r="N1693">
        <f>[1]Sheet1!$C$3</f>
        <v>486549.3</v>
      </c>
      <c r="O1693" t="s">
        <v>50</v>
      </c>
      <c r="P1693">
        <v>10</v>
      </c>
      <c r="Q1693">
        <v>100</v>
      </c>
      <c r="R1693" t="s">
        <v>9</v>
      </c>
      <c r="S1693">
        <v>1</v>
      </c>
      <c r="T1693" t="s">
        <v>23</v>
      </c>
      <c r="U1693" t="s">
        <v>9</v>
      </c>
      <c r="V1693">
        <v>33.799999999999997</v>
      </c>
      <c r="W1693">
        <v>9.07</v>
      </c>
      <c r="X1693">
        <f>[1]Sheet1!$C$2</f>
        <v>187</v>
      </c>
      <c r="Y1693">
        <f>[1]Sheet1!$C$5</f>
        <v>384.3392642842154</v>
      </c>
      <c r="Z1693">
        <f>[1]Sheet1!$C$6</f>
        <v>96084.81607105385</v>
      </c>
      <c r="AB1693" t="s">
        <v>8</v>
      </c>
      <c r="AC1693" t="s">
        <v>8</v>
      </c>
      <c r="AD1693" t="s">
        <v>8</v>
      </c>
      <c r="AE1693">
        <v>9.6425000000000001</v>
      </c>
      <c r="AF1693" s="9" t="s">
        <v>28</v>
      </c>
      <c r="AG1693">
        <v>2</v>
      </c>
      <c r="AH1693" t="s">
        <v>47</v>
      </c>
      <c r="AI1693">
        <v>1.85</v>
      </c>
      <c r="AJ1693">
        <f>[1]Sheet1!$C$28</f>
        <v>5088.898493945012</v>
      </c>
      <c r="AK1693">
        <f>[1]Sheet1!$C$29</f>
        <v>1272224.623486253</v>
      </c>
      <c r="AL1693">
        <f>[1]Sheet1!$C$30</f>
        <v>493</v>
      </c>
      <c r="AM1693">
        <f t="shared" si="112"/>
        <v>2.6363636363636362</v>
      </c>
      <c r="AN1693">
        <f>[1]Sheet1!$C$31</f>
        <v>1013.2580603856588</v>
      </c>
      <c r="AO1693">
        <f t="shared" si="113"/>
        <v>253314.51509641472</v>
      </c>
      <c r="AP1693">
        <f>[1]Sheet1!$C$32</f>
        <v>19.911147011308561</v>
      </c>
      <c r="AQ1693">
        <f>[1]Sheet1!$C$33</f>
        <v>50.08</v>
      </c>
    </row>
    <row r="1694" spans="1:43" x14ac:dyDescent="0.2">
      <c r="A1694" t="s">
        <v>157</v>
      </c>
      <c r="B1694" t="s">
        <v>11</v>
      </c>
      <c r="C1694" t="s">
        <v>37</v>
      </c>
      <c r="D1694" t="s">
        <v>9</v>
      </c>
      <c r="E1694">
        <v>1</v>
      </c>
      <c r="F1694" t="s">
        <v>163</v>
      </c>
      <c r="L1694" t="s">
        <v>8</v>
      </c>
      <c r="M1694" t="s">
        <v>38</v>
      </c>
      <c r="N1694" s="3">
        <v>3519792</v>
      </c>
      <c r="O1694" t="s">
        <v>50</v>
      </c>
      <c r="P1694">
        <v>3</v>
      </c>
      <c r="Q1694">
        <v>10</v>
      </c>
      <c r="R1694" t="s">
        <v>9</v>
      </c>
      <c r="S1694">
        <v>3</v>
      </c>
      <c r="T1694" t="s">
        <v>18</v>
      </c>
      <c r="U1694" t="s">
        <v>9</v>
      </c>
      <c r="V1694">
        <v>2.8</v>
      </c>
      <c r="W1694">
        <v>5.73</v>
      </c>
      <c r="X1694">
        <v>764</v>
      </c>
      <c r="Y1694">
        <v>217</v>
      </c>
      <c r="Z1694">
        <f t="shared" ref="Z1694:Z1757" si="116">Y1694*250</f>
        <v>54250</v>
      </c>
      <c r="AB1694" t="s">
        <v>8</v>
      </c>
      <c r="AC1694" t="s">
        <v>8</v>
      </c>
      <c r="AD1694" t="s">
        <v>8</v>
      </c>
      <c r="AF1694" t="s">
        <v>28</v>
      </c>
      <c r="AG1694">
        <v>5</v>
      </c>
      <c r="AH1694" t="s">
        <v>46</v>
      </c>
      <c r="AI1694">
        <v>5.7220000000000004</v>
      </c>
      <c r="AJ1694">
        <v>1608.901889657116</v>
      </c>
      <c r="AK1694">
        <f t="shared" ref="AK1694:AK1757" si="117">AJ1694*250</f>
        <v>402225.47241427901</v>
      </c>
      <c r="AL1694">
        <v>261</v>
      </c>
      <c r="AM1694">
        <f t="shared" si="112"/>
        <v>0.34162303664921467</v>
      </c>
      <c r="AN1694">
        <v>74.152108988258391</v>
      </c>
      <c r="AO1694">
        <f t="shared" si="113"/>
        <v>18538.027247064598</v>
      </c>
      <c r="AP1694">
        <v>4.5999999999999996</v>
      </c>
      <c r="AQ1694">
        <v>68</v>
      </c>
    </row>
    <row r="1695" spans="1:43" x14ac:dyDescent="0.2">
      <c r="A1695" t="s">
        <v>157</v>
      </c>
      <c r="B1695" t="s">
        <v>11</v>
      </c>
      <c r="C1695" t="s">
        <v>37</v>
      </c>
      <c r="D1695" t="s">
        <v>9</v>
      </c>
      <c r="E1695">
        <v>1</v>
      </c>
      <c r="F1695" t="s">
        <v>163</v>
      </c>
      <c r="L1695" t="s">
        <v>8</v>
      </c>
      <c r="M1695" t="s">
        <v>38</v>
      </c>
      <c r="N1695" s="3">
        <v>3519792</v>
      </c>
      <c r="O1695" t="s">
        <v>50</v>
      </c>
      <c r="P1695">
        <v>3</v>
      </c>
      <c r="Q1695">
        <v>10</v>
      </c>
      <c r="R1695" t="s">
        <v>9</v>
      </c>
      <c r="S1695">
        <v>3</v>
      </c>
      <c r="T1695" t="s">
        <v>18</v>
      </c>
      <c r="U1695" t="s">
        <v>9</v>
      </c>
      <c r="V1695">
        <v>2.8</v>
      </c>
      <c r="W1695">
        <v>5.73</v>
      </c>
      <c r="X1695">
        <v>764</v>
      </c>
      <c r="Y1695">
        <v>217</v>
      </c>
      <c r="Z1695">
        <f t="shared" si="116"/>
        <v>54250</v>
      </c>
      <c r="AF1695" t="s">
        <v>28</v>
      </c>
      <c r="AG1695">
        <v>1</v>
      </c>
      <c r="AH1695" t="s">
        <v>46</v>
      </c>
      <c r="AI1695">
        <v>1.0980000000000001</v>
      </c>
      <c r="AJ1695">
        <v>1608.901889657116</v>
      </c>
      <c r="AK1695">
        <f t="shared" si="117"/>
        <v>402225.47241427901</v>
      </c>
      <c r="AL1695">
        <v>261</v>
      </c>
      <c r="AM1695">
        <f t="shared" si="112"/>
        <v>0.34162303664921467</v>
      </c>
      <c r="AN1695">
        <v>74.152108988258391</v>
      </c>
      <c r="AO1695">
        <f t="shared" si="113"/>
        <v>18538.027247064598</v>
      </c>
      <c r="AP1695">
        <v>4.5999999999999996</v>
      </c>
      <c r="AQ1695">
        <v>68</v>
      </c>
    </row>
    <row r="1696" spans="1:43" x14ac:dyDescent="0.2">
      <c r="A1696" t="s">
        <v>157</v>
      </c>
      <c r="B1696" t="s">
        <v>11</v>
      </c>
      <c r="C1696" t="s">
        <v>37</v>
      </c>
      <c r="D1696" t="s">
        <v>9</v>
      </c>
      <c r="E1696">
        <v>1</v>
      </c>
      <c r="F1696" t="s">
        <v>163</v>
      </c>
      <c r="L1696" t="s">
        <v>8</v>
      </c>
      <c r="M1696" t="s">
        <v>38</v>
      </c>
      <c r="N1696" s="3">
        <v>3519792</v>
      </c>
      <c r="O1696" t="s">
        <v>50</v>
      </c>
      <c r="P1696">
        <v>3</v>
      </c>
      <c r="Q1696">
        <v>10</v>
      </c>
      <c r="R1696" t="s">
        <v>9</v>
      </c>
      <c r="S1696">
        <v>3</v>
      </c>
      <c r="T1696" t="s">
        <v>18</v>
      </c>
      <c r="U1696" t="s">
        <v>9</v>
      </c>
      <c r="V1696">
        <v>2.8</v>
      </c>
      <c r="W1696">
        <v>5.73</v>
      </c>
      <c r="X1696">
        <v>764</v>
      </c>
      <c r="Y1696">
        <v>217</v>
      </c>
      <c r="Z1696">
        <f t="shared" si="116"/>
        <v>54250</v>
      </c>
      <c r="AB1696" t="s">
        <v>8</v>
      </c>
      <c r="AC1696" t="s">
        <v>101</v>
      </c>
      <c r="AD1696" t="s">
        <v>8</v>
      </c>
      <c r="AF1696" t="s">
        <v>28</v>
      </c>
      <c r="AG1696">
        <v>1</v>
      </c>
      <c r="AH1696" t="s">
        <v>46</v>
      </c>
      <c r="AI1696">
        <v>0.80920000000000003</v>
      </c>
      <c r="AJ1696">
        <v>1608.901889657116</v>
      </c>
      <c r="AK1696">
        <f t="shared" si="117"/>
        <v>402225.47241427901</v>
      </c>
      <c r="AL1696">
        <v>261</v>
      </c>
      <c r="AM1696">
        <f t="shared" si="112"/>
        <v>0.34162303664921467</v>
      </c>
      <c r="AN1696">
        <v>74.152108988258391</v>
      </c>
      <c r="AO1696">
        <f t="shared" si="113"/>
        <v>18538.027247064598</v>
      </c>
      <c r="AP1696">
        <v>4.5999999999999996</v>
      </c>
      <c r="AQ1696">
        <v>68</v>
      </c>
    </row>
    <row r="1697" spans="1:43" x14ac:dyDescent="0.2">
      <c r="A1697" t="s">
        <v>157</v>
      </c>
      <c r="B1697" t="s">
        <v>11</v>
      </c>
      <c r="C1697" t="s">
        <v>37</v>
      </c>
      <c r="D1697" t="s">
        <v>9</v>
      </c>
      <c r="E1697">
        <v>1</v>
      </c>
      <c r="F1697" t="s">
        <v>163</v>
      </c>
      <c r="L1697" t="s">
        <v>8</v>
      </c>
      <c r="M1697" t="s">
        <v>38</v>
      </c>
      <c r="N1697" s="3">
        <v>3519792</v>
      </c>
      <c r="O1697" t="s">
        <v>50</v>
      </c>
      <c r="P1697">
        <v>3</v>
      </c>
      <c r="Q1697">
        <v>10</v>
      </c>
      <c r="R1697" t="s">
        <v>9</v>
      </c>
      <c r="S1697">
        <v>3</v>
      </c>
      <c r="T1697" t="s">
        <v>18</v>
      </c>
      <c r="U1697" t="s">
        <v>9</v>
      </c>
      <c r="V1697">
        <v>2.8</v>
      </c>
      <c r="W1697">
        <v>5.73</v>
      </c>
      <c r="X1697">
        <v>764</v>
      </c>
      <c r="Y1697">
        <v>217</v>
      </c>
      <c r="Z1697">
        <f t="shared" si="116"/>
        <v>54250</v>
      </c>
      <c r="AB1697" t="s">
        <v>8</v>
      </c>
      <c r="AC1697" t="s">
        <v>101</v>
      </c>
      <c r="AD1697" t="s">
        <v>8</v>
      </c>
      <c r="AF1697" t="s">
        <v>28</v>
      </c>
      <c r="AG1697">
        <v>4</v>
      </c>
      <c r="AH1697" t="s">
        <v>46</v>
      </c>
      <c r="AI1697">
        <v>2.2250000000000001</v>
      </c>
      <c r="AJ1697">
        <v>1608.901889657116</v>
      </c>
      <c r="AK1697">
        <f t="shared" si="117"/>
        <v>402225.47241427901</v>
      </c>
      <c r="AL1697">
        <v>261</v>
      </c>
      <c r="AM1697">
        <f t="shared" si="112"/>
        <v>0.34162303664921467</v>
      </c>
      <c r="AN1697">
        <v>74.152108988258391</v>
      </c>
      <c r="AO1697">
        <f t="shared" si="113"/>
        <v>18538.027247064598</v>
      </c>
      <c r="AP1697">
        <v>4.5999999999999996</v>
      </c>
      <c r="AQ1697">
        <v>68</v>
      </c>
    </row>
    <row r="1698" spans="1:43" x14ac:dyDescent="0.2">
      <c r="A1698" t="s">
        <v>157</v>
      </c>
      <c r="B1698" t="s">
        <v>11</v>
      </c>
      <c r="C1698" t="s">
        <v>37</v>
      </c>
      <c r="D1698" t="s">
        <v>9</v>
      </c>
      <c r="E1698">
        <v>1</v>
      </c>
      <c r="F1698" t="s">
        <v>163</v>
      </c>
      <c r="L1698" t="s">
        <v>8</v>
      </c>
      <c r="M1698" t="s">
        <v>38</v>
      </c>
      <c r="N1698" s="3">
        <v>3519792</v>
      </c>
      <c r="O1698" t="s">
        <v>50</v>
      </c>
      <c r="P1698">
        <v>3</v>
      </c>
      <c r="Q1698">
        <v>10</v>
      </c>
      <c r="R1698" t="s">
        <v>9</v>
      </c>
      <c r="S1698">
        <v>3</v>
      </c>
      <c r="T1698" t="s">
        <v>18</v>
      </c>
      <c r="U1698" t="s">
        <v>9</v>
      </c>
      <c r="V1698">
        <v>2.8</v>
      </c>
      <c r="W1698">
        <v>5.73</v>
      </c>
      <c r="X1698">
        <v>764</v>
      </c>
      <c r="Y1698">
        <v>217</v>
      </c>
      <c r="Z1698">
        <f t="shared" si="116"/>
        <v>54250</v>
      </c>
      <c r="AF1698" t="s">
        <v>28</v>
      </c>
      <c r="AG1698">
        <v>1</v>
      </c>
      <c r="AH1698" t="s">
        <v>46</v>
      </c>
      <c r="AI1698">
        <v>0.54910000000000003</v>
      </c>
      <c r="AJ1698">
        <v>1608.901889657116</v>
      </c>
      <c r="AK1698">
        <f t="shared" si="117"/>
        <v>402225.47241427901</v>
      </c>
      <c r="AL1698">
        <v>261</v>
      </c>
      <c r="AM1698">
        <f t="shared" si="112"/>
        <v>0.34162303664921467</v>
      </c>
      <c r="AN1698">
        <v>74.152108988258391</v>
      </c>
      <c r="AO1698">
        <f t="shared" si="113"/>
        <v>18538.027247064598</v>
      </c>
      <c r="AP1698">
        <v>4.5999999999999996</v>
      </c>
      <c r="AQ1698">
        <v>68</v>
      </c>
    </row>
    <row r="1699" spans="1:43" x14ac:dyDescent="0.2">
      <c r="A1699" t="s">
        <v>157</v>
      </c>
      <c r="B1699" t="s">
        <v>11</v>
      </c>
      <c r="C1699" t="s">
        <v>37</v>
      </c>
      <c r="D1699" t="s">
        <v>9</v>
      </c>
      <c r="E1699">
        <v>1</v>
      </c>
      <c r="F1699" t="s">
        <v>163</v>
      </c>
      <c r="L1699" t="s">
        <v>8</v>
      </c>
      <c r="M1699" t="s">
        <v>38</v>
      </c>
      <c r="N1699" s="3">
        <v>3519792</v>
      </c>
      <c r="O1699" t="s">
        <v>50</v>
      </c>
      <c r="P1699">
        <v>3</v>
      </c>
      <c r="Q1699">
        <v>10</v>
      </c>
      <c r="R1699" t="s">
        <v>9</v>
      </c>
      <c r="S1699">
        <v>3</v>
      </c>
      <c r="T1699" t="s">
        <v>18</v>
      </c>
      <c r="U1699" t="s">
        <v>9</v>
      </c>
      <c r="V1699">
        <v>2.8</v>
      </c>
      <c r="W1699">
        <v>5.73</v>
      </c>
      <c r="X1699">
        <v>764</v>
      </c>
      <c r="Y1699">
        <v>217</v>
      </c>
      <c r="Z1699">
        <f t="shared" si="116"/>
        <v>54250</v>
      </c>
      <c r="AB1699" t="s">
        <v>8</v>
      </c>
      <c r="AC1699" t="s">
        <v>101</v>
      </c>
      <c r="AD1699" t="s">
        <v>8</v>
      </c>
      <c r="AF1699" t="s">
        <v>28</v>
      </c>
      <c r="AG1699">
        <v>2</v>
      </c>
      <c r="AH1699" t="s">
        <v>46</v>
      </c>
      <c r="AI1699">
        <v>3.8730000000000002</v>
      </c>
      <c r="AJ1699">
        <v>1608.901889657116</v>
      </c>
      <c r="AK1699">
        <f t="shared" si="117"/>
        <v>402225.47241427901</v>
      </c>
      <c r="AL1699">
        <v>261</v>
      </c>
      <c r="AM1699">
        <f t="shared" si="112"/>
        <v>0.34162303664921467</v>
      </c>
      <c r="AN1699">
        <v>74.152108988258391</v>
      </c>
      <c r="AO1699">
        <f t="shared" si="113"/>
        <v>18538.027247064598</v>
      </c>
      <c r="AP1699">
        <v>4.5999999999999996</v>
      </c>
      <c r="AQ1699">
        <v>68</v>
      </c>
    </row>
    <row r="1700" spans="1:43" x14ac:dyDescent="0.2">
      <c r="A1700" t="s">
        <v>157</v>
      </c>
      <c r="B1700" t="s">
        <v>3</v>
      </c>
      <c r="C1700" t="s">
        <v>25</v>
      </c>
      <c r="D1700" t="s">
        <v>9</v>
      </c>
      <c r="E1700">
        <v>1</v>
      </c>
      <c r="F1700" t="s">
        <v>163</v>
      </c>
      <c r="K1700" t="s">
        <v>166</v>
      </c>
      <c r="L1700" t="s">
        <v>8</v>
      </c>
      <c r="M1700" t="s">
        <v>14</v>
      </c>
      <c r="N1700">
        <v>18852640.800000001</v>
      </c>
      <c r="O1700" t="s">
        <v>50</v>
      </c>
      <c r="P1700">
        <v>10</v>
      </c>
      <c r="Q1700">
        <v>98</v>
      </c>
      <c r="R1700" t="s">
        <v>9</v>
      </c>
      <c r="S1700">
        <v>10</v>
      </c>
      <c r="T1700" t="s">
        <v>23</v>
      </c>
      <c r="U1700" t="s">
        <v>9</v>
      </c>
      <c r="V1700">
        <v>44.9</v>
      </c>
      <c r="W1700">
        <v>8.8699999999999992</v>
      </c>
      <c r="X1700">
        <v>291</v>
      </c>
      <c r="Y1700">
        <v>15.5</v>
      </c>
      <c r="Z1700">
        <f t="shared" si="116"/>
        <v>3875</v>
      </c>
      <c r="AF1700" t="s">
        <v>28</v>
      </c>
      <c r="AG1700">
        <v>1</v>
      </c>
      <c r="AH1700" t="s">
        <v>47</v>
      </c>
      <c r="AI1700">
        <v>0.83809999999999996</v>
      </c>
      <c r="AJ1700" s="2">
        <v>3032.30728</v>
      </c>
      <c r="AK1700">
        <f t="shared" si="117"/>
        <v>758076.82</v>
      </c>
      <c r="AL1700">
        <v>45823</v>
      </c>
      <c r="AM1700">
        <f t="shared" si="112"/>
        <v>157.46735395189003</v>
      </c>
      <c r="AN1700">
        <v>2430.5878675628296</v>
      </c>
      <c r="AO1700">
        <f t="shared" si="113"/>
        <v>607646.96689070738</v>
      </c>
      <c r="AP1700">
        <v>80</v>
      </c>
      <c r="AQ1700">
        <v>171</v>
      </c>
    </row>
    <row r="1701" spans="1:43" x14ac:dyDescent="0.2">
      <c r="A1701" t="s">
        <v>157</v>
      </c>
      <c r="B1701" t="s">
        <v>3</v>
      </c>
      <c r="C1701" t="s">
        <v>25</v>
      </c>
      <c r="D1701" t="s">
        <v>9</v>
      </c>
      <c r="E1701">
        <v>1</v>
      </c>
      <c r="F1701" t="s">
        <v>163</v>
      </c>
      <c r="K1701" t="s">
        <v>166</v>
      </c>
      <c r="L1701" t="s">
        <v>8</v>
      </c>
      <c r="M1701" t="s">
        <v>14</v>
      </c>
      <c r="N1701">
        <v>18852640.800000001</v>
      </c>
      <c r="O1701" t="s">
        <v>50</v>
      </c>
      <c r="P1701">
        <v>10</v>
      </c>
      <c r="Q1701">
        <v>98</v>
      </c>
      <c r="R1701" t="s">
        <v>9</v>
      </c>
      <c r="S1701">
        <v>10</v>
      </c>
      <c r="T1701" t="s">
        <v>23</v>
      </c>
      <c r="U1701" t="s">
        <v>9</v>
      </c>
      <c r="V1701">
        <v>44.9</v>
      </c>
      <c r="W1701">
        <v>8.8699999999999992</v>
      </c>
      <c r="X1701">
        <v>291</v>
      </c>
      <c r="Y1701">
        <v>15.5</v>
      </c>
      <c r="Z1701">
        <f t="shared" si="116"/>
        <v>3875</v>
      </c>
      <c r="AF1701" t="s">
        <v>28</v>
      </c>
      <c r="AG1701">
        <v>1</v>
      </c>
      <c r="AH1701" t="s">
        <v>47</v>
      </c>
      <c r="AI1701">
        <v>0.78029999999999999</v>
      </c>
      <c r="AJ1701" s="2">
        <v>3032.30728</v>
      </c>
      <c r="AK1701">
        <f t="shared" si="117"/>
        <v>758076.82</v>
      </c>
      <c r="AL1701">
        <v>45823</v>
      </c>
      <c r="AM1701">
        <f t="shared" si="112"/>
        <v>157.46735395189003</v>
      </c>
      <c r="AN1701">
        <v>2430.5878675628296</v>
      </c>
      <c r="AO1701">
        <f t="shared" si="113"/>
        <v>607646.96689070738</v>
      </c>
      <c r="AP1701">
        <v>80</v>
      </c>
      <c r="AQ1701">
        <v>171</v>
      </c>
    </row>
    <row r="1702" spans="1:43" x14ac:dyDescent="0.2">
      <c r="A1702" t="s">
        <v>157</v>
      </c>
      <c r="B1702" t="s">
        <v>11</v>
      </c>
      <c r="C1702" t="s">
        <v>37</v>
      </c>
      <c r="D1702" t="s">
        <v>9</v>
      </c>
      <c r="E1702">
        <v>1</v>
      </c>
      <c r="F1702" t="s">
        <v>163</v>
      </c>
      <c r="L1702" t="s">
        <v>8</v>
      </c>
      <c r="M1702" t="s">
        <v>38</v>
      </c>
      <c r="N1702" s="3">
        <v>3519792</v>
      </c>
      <c r="O1702" t="s">
        <v>50</v>
      </c>
      <c r="P1702">
        <v>3</v>
      </c>
      <c r="Q1702">
        <v>10</v>
      </c>
      <c r="R1702" t="s">
        <v>9</v>
      </c>
      <c r="S1702">
        <v>3</v>
      </c>
      <c r="T1702" t="s">
        <v>18</v>
      </c>
      <c r="U1702" t="s">
        <v>9</v>
      </c>
      <c r="V1702">
        <v>2.8</v>
      </c>
      <c r="W1702">
        <v>5.73</v>
      </c>
      <c r="X1702">
        <v>764</v>
      </c>
      <c r="Y1702">
        <v>217</v>
      </c>
      <c r="Z1702">
        <f t="shared" si="116"/>
        <v>54250</v>
      </c>
      <c r="AF1702" t="s">
        <v>28</v>
      </c>
      <c r="AG1702">
        <v>3</v>
      </c>
      <c r="AH1702" t="s">
        <v>46</v>
      </c>
      <c r="AI1702">
        <v>2.5720000000000001</v>
      </c>
      <c r="AJ1702">
        <v>1608.901889657116</v>
      </c>
      <c r="AK1702">
        <f t="shared" si="117"/>
        <v>402225.47241427901</v>
      </c>
      <c r="AL1702">
        <v>261</v>
      </c>
      <c r="AM1702">
        <f t="shared" ref="AM1702:AM1765" si="118">AL1702/X1702</f>
        <v>0.34162303664921467</v>
      </c>
      <c r="AN1702">
        <v>74.152108988258391</v>
      </c>
      <c r="AO1702">
        <f t="shared" ref="AO1702:AO1765" si="119">AN1702*250</f>
        <v>18538.027247064598</v>
      </c>
      <c r="AP1702">
        <v>4.5999999999999996</v>
      </c>
      <c r="AQ1702">
        <v>68</v>
      </c>
    </row>
    <row r="1703" spans="1:43" x14ac:dyDescent="0.2">
      <c r="A1703" t="s">
        <v>157</v>
      </c>
      <c r="B1703" t="s">
        <v>3</v>
      </c>
      <c r="C1703" t="s">
        <v>25</v>
      </c>
      <c r="D1703" t="s">
        <v>9</v>
      </c>
      <c r="E1703">
        <v>1</v>
      </c>
      <c r="F1703" t="s">
        <v>163</v>
      </c>
      <c r="K1703" t="s">
        <v>166</v>
      </c>
      <c r="L1703" t="s">
        <v>8</v>
      </c>
      <c r="M1703" t="s">
        <v>14</v>
      </c>
      <c r="N1703">
        <v>18852640.800000001</v>
      </c>
      <c r="O1703" t="s">
        <v>50</v>
      </c>
      <c r="P1703">
        <v>10</v>
      </c>
      <c r="Q1703">
        <v>98</v>
      </c>
      <c r="R1703" t="s">
        <v>9</v>
      </c>
      <c r="S1703">
        <v>10</v>
      </c>
      <c r="T1703" t="s">
        <v>23</v>
      </c>
      <c r="U1703" t="s">
        <v>9</v>
      </c>
      <c r="V1703">
        <v>44.9</v>
      </c>
      <c r="W1703">
        <v>8.8699999999999992</v>
      </c>
      <c r="X1703">
        <v>291</v>
      </c>
      <c r="Y1703">
        <v>15.5</v>
      </c>
      <c r="Z1703">
        <f t="shared" si="116"/>
        <v>3875</v>
      </c>
      <c r="AF1703" t="s">
        <v>28</v>
      </c>
      <c r="AG1703">
        <v>1</v>
      </c>
      <c r="AH1703" t="s">
        <v>47</v>
      </c>
      <c r="AI1703">
        <v>0.78029999999999999</v>
      </c>
      <c r="AJ1703" s="2">
        <v>3032.30728</v>
      </c>
      <c r="AK1703">
        <f t="shared" si="117"/>
        <v>758076.82</v>
      </c>
      <c r="AL1703">
        <v>45823</v>
      </c>
      <c r="AM1703">
        <f t="shared" si="118"/>
        <v>157.46735395189003</v>
      </c>
      <c r="AN1703">
        <v>2430.5878675628296</v>
      </c>
      <c r="AO1703">
        <f t="shared" si="119"/>
        <v>607646.96689070738</v>
      </c>
      <c r="AP1703">
        <v>80</v>
      </c>
      <c r="AQ1703">
        <v>171</v>
      </c>
    </row>
    <row r="1704" spans="1:43" x14ac:dyDescent="0.2">
      <c r="A1704" t="s">
        <v>157</v>
      </c>
      <c r="B1704" t="s">
        <v>39</v>
      </c>
      <c r="C1704" t="s">
        <v>40</v>
      </c>
      <c r="D1704" t="s">
        <v>9</v>
      </c>
      <c r="E1704">
        <v>1</v>
      </c>
      <c r="F1704" t="s">
        <v>163</v>
      </c>
      <c r="L1704" t="s">
        <v>8</v>
      </c>
      <c r="M1704" t="s">
        <v>38</v>
      </c>
      <c r="N1704" s="5">
        <v>2807779.1</v>
      </c>
      <c r="O1704" t="s">
        <v>50</v>
      </c>
      <c r="P1704">
        <v>16</v>
      </c>
      <c r="Q1704">
        <v>20</v>
      </c>
      <c r="R1704" t="s">
        <v>9</v>
      </c>
      <c r="S1704">
        <v>16</v>
      </c>
      <c r="T1704" t="s">
        <v>23</v>
      </c>
      <c r="U1704" t="s">
        <v>9</v>
      </c>
      <c r="V1704">
        <v>67.400000000000006</v>
      </c>
      <c r="W1704">
        <v>7.43</v>
      </c>
      <c r="X1704">
        <v>193</v>
      </c>
      <c r="Y1704">
        <v>69</v>
      </c>
      <c r="Z1704">
        <f t="shared" si="116"/>
        <v>17250</v>
      </c>
      <c r="AF1704" t="s">
        <v>35</v>
      </c>
      <c r="AG1704">
        <v>7</v>
      </c>
      <c r="AH1704" t="s">
        <v>46</v>
      </c>
      <c r="AI1704">
        <v>6.04</v>
      </c>
      <c r="AJ1704">
        <v>4497.5</v>
      </c>
      <c r="AK1704">
        <f t="shared" si="117"/>
        <v>1124375</v>
      </c>
      <c r="AL1704" s="5">
        <v>7848</v>
      </c>
      <c r="AM1704">
        <f t="shared" si="118"/>
        <v>40.663212435233163</v>
      </c>
      <c r="AN1704" s="4">
        <v>2795.0916793988526</v>
      </c>
      <c r="AO1704">
        <f t="shared" si="119"/>
        <v>698772.91984971322</v>
      </c>
      <c r="AP1704">
        <v>62</v>
      </c>
      <c r="AQ1704">
        <v>85.19</v>
      </c>
    </row>
    <row r="1705" spans="1:43" x14ac:dyDescent="0.2">
      <c r="A1705" t="s">
        <v>157</v>
      </c>
      <c r="B1705" t="s">
        <v>39</v>
      </c>
      <c r="C1705" t="s">
        <v>40</v>
      </c>
      <c r="D1705" t="s">
        <v>9</v>
      </c>
      <c r="E1705">
        <v>1</v>
      </c>
      <c r="F1705" t="s">
        <v>163</v>
      </c>
      <c r="L1705" t="s">
        <v>8</v>
      </c>
      <c r="M1705" t="s">
        <v>38</v>
      </c>
      <c r="N1705" s="5">
        <v>2807779.1</v>
      </c>
      <c r="O1705" t="s">
        <v>50</v>
      </c>
      <c r="P1705">
        <v>16</v>
      </c>
      <c r="Q1705">
        <v>20</v>
      </c>
      <c r="R1705" t="s">
        <v>9</v>
      </c>
      <c r="S1705">
        <v>16</v>
      </c>
      <c r="T1705" t="s">
        <v>23</v>
      </c>
      <c r="U1705" t="s">
        <v>9</v>
      </c>
      <c r="V1705">
        <v>67.400000000000006</v>
      </c>
      <c r="W1705">
        <v>7.43</v>
      </c>
      <c r="X1705">
        <v>193</v>
      </c>
      <c r="Y1705">
        <v>69</v>
      </c>
      <c r="Z1705">
        <f t="shared" si="116"/>
        <v>17250</v>
      </c>
      <c r="AB1705" t="s">
        <v>8</v>
      </c>
      <c r="AC1705" t="s">
        <v>8</v>
      </c>
      <c r="AD1705" t="s">
        <v>8</v>
      </c>
      <c r="AF1705" t="s">
        <v>35</v>
      </c>
      <c r="AG1705">
        <v>6</v>
      </c>
      <c r="AH1705" t="s">
        <v>46</v>
      </c>
      <c r="AI1705">
        <v>5.3470000000000004</v>
      </c>
      <c r="AJ1705">
        <v>4497.5</v>
      </c>
      <c r="AK1705">
        <f t="shared" si="117"/>
        <v>1124375</v>
      </c>
      <c r="AL1705" s="5">
        <v>7848</v>
      </c>
      <c r="AM1705">
        <f t="shared" si="118"/>
        <v>40.663212435233163</v>
      </c>
      <c r="AN1705" s="4">
        <v>2795.0916793988526</v>
      </c>
      <c r="AO1705">
        <f t="shared" si="119"/>
        <v>698772.91984971322</v>
      </c>
      <c r="AP1705">
        <v>62</v>
      </c>
      <c r="AQ1705">
        <v>85.19</v>
      </c>
    </row>
    <row r="1706" spans="1:43" x14ac:dyDescent="0.2">
      <c r="A1706" t="s">
        <v>157</v>
      </c>
      <c r="B1706" t="s">
        <v>39</v>
      </c>
      <c r="C1706" t="s">
        <v>40</v>
      </c>
      <c r="D1706" t="s">
        <v>9</v>
      </c>
      <c r="E1706">
        <v>1</v>
      </c>
      <c r="F1706" t="s">
        <v>163</v>
      </c>
      <c r="L1706" t="s">
        <v>8</v>
      </c>
      <c r="M1706" t="s">
        <v>38</v>
      </c>
      <c r="N1706" s="5">
        <v>2807779.1</v>
      </c>
      <c r="O1706" t="s">
        <v>50</v>
      </c>
      <c r="P1706">
        <v>16</v>
      </c>
      <c r="Q1706">
        <v>20</v>
      </c>
      <c r="R1706" t="s">
        <v>9</v>
      </c>
      <c r="S1706">
        <v>16</v>
      </c>
      <c r="T1706" t="s">
        <v>23</v>
      </c>
      <c r="U1706" t="s">
        <v>9</v>
      </c>
      <c r="V1706">
        <v>67.400000000000006</v>
      </c>
      <c r="W1706">
        <v>7.43</v>
      </c>
      <c r="X1706">
        <v>193</v>
      </c>
      <c r="Y1706">
        <v>69</v>
      </c>
      <c r="Z1706">
        <f t="shared" si="116"/>
        <v>17250</v>
      </c>
      <c r="AB1706" t="s">
        <v>8</v>
      </c>
      <c r="AC1706" t="s">
        <v>101</v>
      </c>
      <c r="AD1706" t="s">
        <v>8</v>
      </c>
      <c r="AF1706" t="s">
        <v>35</v>
      </c>
      <c r="AG1706">
        <v>4</v>
      </c>
      <c r="AH1706" t="s">
        <v>46</v>
      </c>
      <c r="AI1706">
        <v>3.5840000000000001</v>
      </c>
      <c r="AJ1706">
        <v>4497.5</v>
      </c>
      <c r="AK1706">
        <f t="shared" si="117"/>
        <v>1124375</v>
      </c>
      <c r="AL1706" s="5">
        <v>7848</v>
      </c>
      <c r="AM1706">
        <f t="shared" si="118"/>
        <v>40.663212435233163</v>
      </c>
      <c r="AN1706" s="4">
        <v>2795.0916793988526</v>
      </c>
      <c r="AO1706">
        <f t="shared" si="119"/>
        <v>698772.91984971322</v>
      </c>
      <c r="AP1706">
        <v>62</v>
      </c>
      <c r="AQ1706">
        <v>85.19</v>
      </c>
    </row>
    <row r="1707" spans="1:43" x14ac:dyDescent="0.2">
      <c r="A1707" t="s">
        <v>157</v>
      </c>
      <c r="B1707" t="s">
        <v>39</v>
      </c>
      <c r="C1707" t="s">
        <v>40</v>
      </c>
      <c r="D1707" t="s">
        <v>9</v>
      </c>
      <c r="E1707">
        <v>1</v>
      </c>
      <c r="F1707" t="s">
        <v>163</v>
      </c>
      <c r="L1707" t="s">
        <v>8</v>
      </c>
      <c r="M1707" t="s">
        <v>38</v>
      </c>
      <c r="N1707" s="5">
        <v>2807779.1</v>
      </c>
      <c r="O1707" t="s">
        <v>50</v>
      </c>
      <c r="P1707">
        <v>16</v>
      </c>
      <c r="Q1707">
        <v>20</v>
      </c>
      <c r="R1707" t="s">
        <v>9</v>
      </c>
      <c r="S1707">
        <v>16</v>
      </c>
      <c r="T1707" t="s">
        <v>23</v>
      </c>
      <c r="U1707" t="s">
        <v>9</v>
      </c>
      <c r="V1707">
        <v>67.400000000000006</v>
      </c>
      <c r="W1707">
        <v>7.43</v>
      </c>
      <c r="X1707">
        <v>193</v>
      </c>
      <c r="Y1707">
        <v>69</v>
      </c>
      <c r="Z1707">
        <f t="shared" si="116"/>
        <v>17250</v>
      </c>
      <c r="AF1707" t="s">
        <v>35</v>
      </c>
      <c r="AG1707">
        <v>4</v>
      </c>
      <c r="AH1707" t="s">
        <v>46</v>
      </c>
      <c r="AI1707">
        <v>3.0350000000000001</v>
      </c>
      <c r="AJ1707">
        <v>4497.5</v>
      </c>
      <c r="AK1707">
        <f t="shared" si="117"/>
        <v>1124375</v>
      </c>
      <c r="AL1707" s="5">
        <v>7848</v>
      </c>
      <c r="AM1707">
        <f t="shared" si="118"/>
        <v>40.663212435233163</v>
      </c>
      <c r="AN1707" s="4">
        <v>2795.0916793988526</v>
      </c>
      <c r="AO1707">
        <f t="shared" si="119"/>
        <v>698772.91984971322</v>
      </c>
      <c r="AP1707">
        <v>62</v>
      </c>
      <c r="AQ1707">
        <v>85.19</v>
      </c>
    </row>
    <row r="1708" spans="1:43" x14ac:dyDescent="0.2">
      <c r="A1708" t="s">
        <v>157</v>
      </c>
      <c r="B1708" t="s">
        <v>39</v>
      </c>
      <c r="C1708" t="s">
        <v>40</v>
      </c>
      <c r="D1708" t="s">
        <v>9</v>
      </c>
      <c r="E1708">
        <v>1</v>
      </c>
      <c r="F1708" t="s">
        <v>163</v>
      </c>
      <c r="L1708" t="s">
        <v>8</v>
      </c>
      <c r="M1708" t="s">
        <v>38</v>
      </c>
      <c r="N1708" s="5">
        <v>2807779.1</v>
      </c>
      <c r="O1708" t="s">
        <v>50</v>
      </c>
      <c r="P1708">
        <v>16</v>
      </c>
      <c r="Q1708">
        <v>20</v>
      </c>
      <c r="R1708" t="s">
        <v>9</v>
      </c>
      <c r="S1708">
        <v>16</v>
      </c>
      <c r="T1708" t="s">
        <v>23</v>
      </c>
      <c r="U1708" t="s">
        <v>9</v>
      </c>
      <c r="V1708">
        <v>67.400000000000006</v>
      </c>
      <c r="W1708">
        <v>7.43</v>
      </c>
      <c r="X1708">
        <v>193</v>
      </c>
      <c r="Y1708">
        <v>69</v>
      </c>
      <c r="Z1708">
        <f t="shared" si="116"/>
        <v>17250</v>
      </c>
      <c r="AF1708" t="s">
        <v>35</v>
      </c>
      <c r="AG1708">
        <v>3</v>
      </c>
      <c r="AH1708" t="s">
        <v>46</v>
      </c>
      <c r="AI1708">
        <v>2.1680000000000001</v>
      </c>
      <c r="AJ1708">
        <v>4497.5</v>
      </c>
      <c r="AK1708">
        <f t="shared" si="117"/>
        <v>1124375</v>
      </c>
      <c r="AL1708" s="5">
        <v>7848</v>
      </c>
      <c r="AM1708">
        <f t="shared" si="118"/>
        <v>40.663212435233163</v>
      </c>
      <c r="AN1708" s="4">
        <v>2795.0916793988526</v>
      </c>
      <c r="AO1708">
        <f t="shared" si="119"/>
        <v>698772.91984971322</v>
      </c>
      <c r="AP1708">
        <v>62</v>
      </c>
      <c r="AQ1708">
        <v>85.19</v>
      </c>
    </row>
    <row r="1709" spans="1:43" x14ac:dyDescent="0.2">
      <c r="A1709" t="s">
        <v>157</v>
      </c>
      <c r="B1709" t="s">
        <v>39</v>
      </c>
      <c r="C1709" t="s">
        <v>40</v>
      </c>
      <c r="D1709" t="s">
        <v>9</v>
      </c>
      <c r="E1709">
        <v>1</v>
      </c>
      <c r="F1709" t="s">
        <v>163</v>
      </c>
      <c r="L1709" t="s">
        <v>8</v>
      </c>
      <c r="M1709" t="s">
        <v>38</v>
      </c>
      <c r="N1709" s="5">
        <v>2807779.1</v>
      </c>
      <c r="O1709" t="s">
        <v>50</v>
      </c>
      <c r="P1709">
        <v>16</v>
      </c>
      <c r="Q1709">
        <v>20</v>
      </c>
      <c r="R1709" t="s">
        <v>9</v>
      </c>
      <c r="S1709">
        <v>16</v>
      </c>
      <c r="T1709" t="s">
        <v>23</v>
      </c>
      <c r="U1709" t="s">
        <v>9</v>
      </c>
      <c r="V1709">
        <v>67.400000000000006</v>
      </c>
      <c r="W1709">
        <v>7.43</v>
      </c>
      <c r="X1709">
        <v>193</v>
      </c>
      <c r="Y1709">
        <v>69</v>
      </c>
      <c r="Z1709">
        <f t="shared" si="116"/>
        <v>17250</v>
      </c>
      <c r="AF1709" t="s">
        <v>35</v>
      </c>
      <c r="AG1709">
        <v>2</v>
      </c>
      <c r="AH1709" t="s">
        <v>46</v>
      </c>
      <c r="AI1709">
        <v>1.9359999999999999</v>
      </c>
      <c r="AJ1709">
        <v>4497.5</v>
      </c>
      <c r="AK1709">
        <f t="shared" si="117"/>
        <v>1124375</v>
      </c>
      <c r="AL1709" s="5">
        <v>7848</v>
      </c>
      <c r="AM1709">
        <f t="shared" si="118"/>
        <v>40.663212435233163</v>
      </c>
      <c r="AN1709" s="4">
        <v>2795.0916793988526</v>
      </c>
      <c r="AO1709">
        <f t="shared" si="119"/>
        <v>698772.91984971322</v>
      </c>
      <c r="AP1709">
        <v>62</v>
      </c>
      <c r="AQ1709">
        <v>85.19</v>
      </c>
    </row>
    <row r="1710" spans="1:43" x14ac:dyDescent="0.2">
      <c r="A1710" t="s">
        <v>157</v>
      </c>
      <c r="B1710" t="s">
        <v>39</v>
      </c>
      <c r="C1710" t="s">
        <v>40</v>
      </c>
      <c r="D1710" t="s">
        <v>9</v>
      </c>
      <c r="E1710">
        <v>1</v>
      </c>
      <c r="F1710" t="s">
        <v>163</v>
      </c>
      <c r="L1710" t="s">
        <v>8</v>
      </c>
      <c r="M1710" t="s">
        <v>38</v>
      </c>
      <c r="N1710" s="5">
        <v>2807779.1</v>
      </c>
      <c r="O1710" t="s">
        <v>50</v>
      </c>
      <c r="P1710">
        <v>16</v>
      </c>
      <c r="Q1710">
        <v>20</v>
      </c>
      <c r="R1710" t="s">
        <v>9</v>
      </c>
      <c r="S1710">
        <v>16</v>
      </c>
      <c r="T1710" t="s">
        <v>23</v>
      </c>
      <c r="U1710" t="s">
        <v>9</v>
      </c>
      <c r="V1710">
        <v>67.400000000000006</v>
      </c>
      <c r="W1710">
        <v>7.43</v>
      </c>
      <c r="X1710">
        <v>193</v>
      </c>
      <c r="Y1710">
        <v>69</v>
      </c>
      <c r="Z1710">
        <f t="shared" si="116"/>
        <v>17250</v>
      </c>
      <c r="AF1710" t="s">
        <v>35</v>
      </c>
      <c r="AG1710">
        <v>2</v>
      </c>
      <c r="AH1710" t="s">
        <v>47</v>
      </c>
      <c r="AI1710">
        <v>1.792</v>
      </c>
      <c r="AJ1710">
        <v>4497.5</v>
      </c>
      <c r="AK1710">
        <f t="shared" si="117"/>
        <v>1124375</v>
      </c>
      <c r="AL1710" s="5">
        <v>7848</v>
      </c>
      <c r="AM1710">
        <f t="shared" si="118"/>
        <v>40.663212435233163</v>
      </c>
      <c r="AN1710" s="4">
        <v>2795.0916793988526</v>
      </c>
      <c r="AO1710">
        <f t="shared" si="119"/>
        <v>698772.91984971322</v>
      </c>
      <c r="AP1710">
        <v>62</v>
      </c>
      <c r="AQ1710">
        <v>85.19</v>
      </c>
    </row>
    <row r="1711" spans="1:43" x14ac:dyDescent="0.2">
      <c r="A1711" t="s">
        <v>157</v>
      </c>
      <c r="B1711" t="s">
        <v>39</v>
      </c>
      <c r="C1711" t="s">
        <v>40</v>
      </c>
      <c r="D1711" t="s">
        <v>9</v>
      </c>
      <c r="E1711">
        <v>1</v>
      </c>
      <c r="F1711" t="s">
        <v>163</v>
      </c>
      <c r="L1711" t="s">
        <v>8</v>
      </c>
      <c r="M1711" t="s">
        <v>38</v>
      </c>
      <c r="N1711" s="5">
        <v>2807779.1</v>
      </c>
      <c r="O1711" t="s">
        <v>50</v>
      </c>
      <c r="P1711">
        <v>16</v>
      </c>
      <c r="Q1711">
        <v>20</v>
      </c>
      <c r="R1711" t="s">
        <v>9</v>
      </c>
      <c r="S1711">
        <v>16</v>
      </c>
      <c r="T1711" t="s">
        <v>23</v>
      </c>
      <c r="U1711" t="s">
        <v>9</v>
      </c>
      <c r="V1711">
        <v>67.400000000000006</v>
      </c>
      <c r="W1711">
        <v>7.43</v>
      </c>
      <c r="X1711">
        <v>193</v>
      </c>
      <c r="Y1711">
        <v>69</v>
      </c>
      <c r="Z1711">
        <f t="shared" si="116"/>
        <v>17250</v>
      </c>
      <c r="AF1711" t="s">
        <v>35</v>
      </c>
      <c r="AG1711">
        <v>2</v>
      </c>
      <c r="AH1711" t="s">
        <v>46</v>
      </c>
      <c r="AI1711">
        <v>1.59</v>
      </c>
      <c r="AJ1711">
        <v>4497.5</v>
      </c>
      <c r="AK1711">
        <f t="shared" si="117"/>
        <v>1124375</v>
      </c>
      <c r="AL1711" s="5">
        <v>7848</v>
      </c>
      <c r="AM1711">
        <f t="shared" si="118"/>
        <v>40.663212435233163</v>
      </c>
      <c r="AN1711" s="4">
        <v>2795.0916793988526</v>
      </c>
      <c r="AO1711">
        <f t="shared" si="119"/>
        <v>698772.91984971322</v>
      </c>
      <c r="AP1711">
        <v>62</v>
      </c>
      <c r="AQ1711">
        <v>85.19</v>
      </c>
    </row>
    <row r="1712" spans="1:43" x14ac:dyDescent="0.2">
      <c r="A1712" t="s">
        <v>157</v>
      </c>
      <c r="B1712" t="s">
        <v>39</v>
      </c>
      <c r="C1712" t="s">
        <v>40</v>
      </c>
      <c r="D1712" t="s">
        <v>9</v>
      </c>
      <c r="E1712">
        <v>1</v>
      </c>
      <c r="F1712" t="s">
        <v>163</v>
      </c>
      <c r="L1712" t="s">
        <v>8</v>
      </c>
      <c r="M1712" t="s">
        <v>38</v>
      </c>
      <c r="N1712" s="5">
        <v>2807779.1</v>
      </c>
      <c r="O1712" t="s">
        <v>50</v>
      </c>
      <c r="P1712">
        <v>16</v>
      </c>
      <c r="Q1712">
        <v>20</v>
      </c>
      <c r="R1712" t="s">
        <v>9</v>
      </c>
      <c r="S1712">
        <v>16</v>
      </c>
      <c r="T1712" t="s">
        <v>23</v>
      </c>
      <c r="U1712" t="s">
        <v>9</v>
      </c>
      <c r="V1712">
        <v>67.400000000000006</v>
      </c>
      <c r="W1712">
        <v>7.43</v>
      </c>
      <c r="X1712">
        <v>193</v>
      </c>
      <c r="Y1712">
        <v>69</v>
      </c>
      <c r="Z1712">
        <f t="shared" si="116"/>
        <v>17250</v>
      </c>
      <c r="AF1712" t="s">
        <v>35</v>
      </c>
      <c r="AG1712">
        <v>3</v>
      </c>
      <c r="AH1712" t="s">
        <v>46</v>
      </c>
      <c r="AI1712">
        <v>1.5609999999999999</v>
      </c>
      <c r="AJ1712">
        <v>4497.5</v>
      </c>
      <c r="AK1712">
        <f t="shared" si="117"/>
        <v>1124375</v>
      </c>
      <c r="AL1712" s="5">
        <v>7848</v>
      </c>
      <c r="AM1712">
        <f t="shared" si="118"/>
        <v>40.663212435233163</v>
      </c>
      <c r="AN1712" s="4">
        <v>2795.0916793988526</v>
      </c>
      <c r="AO1712">
        <f t="shared" si="119"/>
        <v>698772.91984971322</v>
      </c>
      <c r="AP1712">
        <v>62</v>
      </c>
      <c r="AQ1712">
        <v>85.19</v>
      </c>
    </row>
    <row r="1713" spans="1:43" x14ac:dyDescent="0.2">
      <c r="A1713" t="s">
        <v>157</v>
      </c>
      <c r="B1713" t="s">
        <v>39</v>
      </c>
      <c r="C1713" t="s">
        <v>40</v>
      </c>
      <c r="D1713" t="s">
        <v>9</v>
      </c>
      <c r="E1713">
        <v>1</v>
      </c>
      <c r="F1713" t="s">
        <v>163</v>
      </c>
      <c r="L1713" t="s">
        <v>8</v>
      </c>
      <c r="M1713" t="s">
        <v>38</v>
      </c>
      <c r="N1713" s="5">
        <v>2807779.1</v>
      </c>
      <c r="O1713" t="s">
        <v>50</v>
      </c>
      <c r="P1713">
        <v>16</v>
      </c>
      <c r="Q1713">
        <v>20</v>
      </c>
      <c r="R1713" t="s">
        <v>9</v>
      </c>
      <c r="S1713">
        <v>16</v>
      </c>
      <c r="T1713" t="s">
        <v>23</v>
      </c>
      <c r="U1713" t="s">
        <v>9</v>
      </c>
      <c r="V1713">
        <v>67.400000000000006</v>
      </c>
      <c r="W1713">
        <v>7.43</v>
      </c>
      <c r="X1713">
        <v>193</v>
      </c>
      <c r="Y1713">
        <v>69</v>
      </c>
      <c r="Z1713">
        <f t="shared" si="116"/>
        <v>17250</v>
      </c>
      <c r="AF1713" t="s">
        <v>35</v>
      </c>
      <c r="AG1713">
        <v>2</v>
      </c>
      <c r="AH1713" t="s">
        <v>46</v>
      </c>
      <c r="AI1713">
        <v>1.4450000000000001</v>
      </c>
      <c r="AJ1713">
        <v>4497.5</v>
      </c>
      <c r="AK1713">
        <f t="shared" si="117"/>
        <v>1124375</v>
      </c>
      <c r="AL1713" s="5">
        <v>7848</v>
      </c>
      <c r="AM1713">
        <f t="shared" si="118"/>
        <v>40.663212435233163</v>
      </c>
      <c r="AN1713" s="4">
        <v>2795.0916793988526</v>
      </c>
      <c r="AO1713">
        <f t="shared" si="119"/>
        <v>698772.91984971322</v>
      </c>
      <c r="AP1713">
        <v>62</v>
      </c>
      <c r="AQ1713">
        <v>85.19</v>
      </c>
    </row>
    <row r="1714" spans="1:43" x14ac:dyDescent="0.2">
      <c r="A1714" t="s">
        <v>157</v>
      </c>
      <c r="B1714" t="s">
        <v>39</v>
      </c>
      <c r="C1714" t="s">
        <v>40</v>
      </c>
      <c r="D1714" t="s">
        <v>9</v>
      </c>
      <c r="E1714">
        <v>1</v>
      </c>
      <c r="F1714" t="s">
        <v>163</v>
      </c>
      <c r="L1714" t="s">
        <v>8</v>
      </c>
      <c r="M1714" t="s">
        <v>38</v>
      </c>
      <c r="N1714" s="5">
        <v>2807779.1</v>
      </c>
      <c r="O1714" t="s">
        <v>50</v>
      </c>
      <c r="P1714">
        <v>16</v>
      </c>
      <c r="Q1714">
        <v>20</v>
      </c>
      <c r="R1714" t="s">
        <v>9</v>
      </c>
      <c r="S1714">
        <v>16</v>
      </c>
      <c r="T1714" t="s">
        <v>23</v>
      </c>
      <c r="U1714" t="s">
        <v>9</v>
      </c>
      <c r="V1714">
        <v>67.400000000000006</v>
      </c>
      <c r="W1714">
        <v>7.43</v>
      </c>
      <c r="X1714">
        <v>193</v>
      </c>
      <c r="Y1714">
        <v>69</v>
      </c>
      <c r="Z1714">
        <f t="shared" si="116"/>
        <v>17250</v>
      </c>
      <c r="AF1714" t="s">
        <v>35</v>
      </c>
      <c r="AG1714">
        <v>1</v>
      </c>
      <c r="AH1714" t="s">
        <v>46</v>
      </c>
      <c r="AI1714">
        <v>1.329</v>
      </c>
      <c r="AJ1714">
        <v>4497.5</v>
      </c>
      <c r="AK1714">
        <f t="shared" si="117"/>
        <v>1124375</v>
      </c>
      <c r="AL1714" s="5">
        <v>7848</v>
      </c>
      <c r="AM1714">
        <f t="shared" si="118"/>
        <v>40.663212435233163</v>
      </c>
      <c r="AN1714" s="4">
        <v>2795.0916793988526</v>
      </c>
      <c r="AO1714">
        <f t="shared" si="119"/>
        <v>698772.91984971322</v>
      </c>
      <c r="AP1714">
        <v>62</v>
      </c>
      <c r="AQ1714">
        <v>85.19</v>
      </c>
    </row>
    <row r="1715" spans="1:43" x14ac:dyDescent="0.2">
      <c r="A1715" t="s">
        <v>157</v>
      </c>
      <c r="B1715" t="s">
        <v>39</v>
      </c>
      <c r="C1715" t="s">
        <v>40</v>
      </c>
      <c r="D1715" t="s">
        <v>9</v>
      </c>
      <c r="E1715">
        <v>1</v>
      </c>
      <c r="F1715" t="s">
        <v>163</v>
      </c>
      <c r="L1715" t="s">
        <v>8</v>
      </c>
      <c r="M1715" t="s">
        <v>38</v>
      </c>
      <c r="N1715" s="5">
        <v>2807779.1</v>
      </c>
      <c r="O1715" t="s">
        <v>50</v>
      </c>
      <c r="P1715">
        <v>16</v>
      </c>
      <c r="Q1715">
        <v>20</v>
      </c>
      <c r="R1715" t="s">
        <v>9</v>
      </c>
      <c r="S1715">
        <v>16</v>
      </c>
      <c r="T1715" t="s">
        <v>23</v>
      </c>
      <c r="U1715" t="s">
        <v>9</v>
      </c>
      <c r="V1715">
        <v>67.400000000000006</v>
      </c>
      <c r="W1715">
        <v>7.43</v>
      </c>
      <c r="X1715">
        <v>193</v>
      </c>
      <c r="Y1715">
        <v>69</v>
      </c>
      <c r="Z1715">
        <f t="shared" si="116"/>
        <v>17250</v>
      </c>
      <c r="AF1715" t="s">
        <v>35</v>
      </c>
      <c r="AG1715">
        <v>2</v>
      </c>
      <c r="AH1715" t="s">
        <v>46</v>
      </c>
      <c r="AI1715">
        <v>1.1850000000000001</v>
      </c>
      <c r="AJ1715">
        <v>4497.5</v>
      </c>
      <c r="AK1715">
        <f t="shared" si="117"/>
        <v>1124375</v>
      </c>
      <c r="AL1715" s="5">
        <v>7848</v>
      </c>
      <c r="AM1715">
        <f t="shared" si="118"/>
        <v>40.663212435233163</v>
      </c>
      <c r="AN1715" s="4">
        <v>2795.0916793988526</v>
      </c>
      <c r="AO1715">
        <f t="shared" si="119"/>
        <v>698772.91984971322</v>
      </c>
      <c r="AP1715">
        <v>62</v>
      </c>
      <c r="AQ1715">
        <v>85.19</v>
      </c>
    </row>
    <row r="1716" spans="1:43" x14ac:dyDescent="0.2">
      <c r="A1716" t="s">
        <v>157</v>
      </c>
      <c r="B1716" t="s">
        <v>39</v>
      </c>
      <c r="C1716" t="s">
        <v>40</v>
      </c>
      <c r="D1716" t="s">
        <v>9</v>
      </c>
      <c r="E1716">
        <v>1</v>
      </c>
      <c r="F1716" t="s">
        <v>163</v>
      </c>
      <c r="L1716" t="s">
        <v>8</v>
      </c>
      <c r="M1716" t="s">
        <v>38</v>
      </c>
      <c r="N1716" s="5">
        <v>2807779.1</v>
      </c>
      <c r="O1716" t="s">
        <v>50</v>
      </c>
      <c r="P1716">
        <v>16</v>
      </c>
      <c r="Q1716">
        <v>20</v>
      </c>
      <c r="R1716" t="s">
        <v>9</v>
      </c>
      <c r="S1716">
        <v>16</v>
      </c>
      <c r="T1716" t="s">
        <v>23</v>
      </c>
      <c r="U1716" t="s">
        <v>9</v>
      </c>
      <c r="V1716">
        <v>67.400000000000006</v>
      </c>
      <c r="W1716">
        <v>7.43</v>
      </c>
      <c r="X1716">
        <v>193</v>
      </c>
      <c r="Y1716">
        <v>69</v>
      </c>
      <c r="Z1716">
        <f t="shared" si="116"/>
        <v>17250</v>
      </c>
      <c r="AF1716" t="s">
        <v>35</v>
      </c>
      <c r="AG1716">
        <v>1</v>
      </c>
      <c r="AH1716" t="s">
        <v>46</v>
      </c>
      <c r="AI1716">
        <v>1.0980000000000001</v>
      </c>
      <c r="AJ1716">
        <v>4497.5</v>
      </c>
      <c r="AK1716">
        <f t="shared" si="117"/>
        <v>1124375</v>
      </c>
      <c r="AL1716" s="5">
        <v>7848</v>
      </c>
      <c r="AM1716">
        <f t="shared" si="118"/>
        <v>40.663212435233163</v>
      </c>
      <c r="AN1716" s="4">
        <v>2795.0916793988526</v>
      </c>
      <c r="AO1716">
        <f t="shared" si="119"/>
        <v>698772.91984971322</v>
      </c>
      <c r="AP1716">
        <v>62</v>
      </c>
      <c r="AQ1716">
        <v>85.19</v>
      </c>
    </row>
    <row r="1717" spans="1:43" x14ac:dyDescent="0.2">
      <c r="A1717" t="s">
        <v>157</v>
      </c>
      <c r="B1717" t="s">
        <v>39</v>
      </c>
      <c r="C1717" t="s">
        <v>40</v>
      </c>
      <c r="D1717" t="s">
        <v>9</v>
      </c>
      <c r="E1717">
        <v>1</v>
      </c>
      <c r="F1717" t="s">
        <v>163</v>
      </c>
      <c r="L1717" t="s">
        <v>8</v>
      </c>
      <c r="M1717" t="s">
        <v>38</v>
      </c>
      <c r="N1717" s="5">
        <v>2807779.1</v>
      </c>
      <c r="O1717" t="s">
        <v>50</v>
      </c>
      <c r="P1717">
        <v>16</v>
      </c>
      <c r="Q1717">
        <v>20</v>
      </c>
      <c r="R1717" t="s">
        <v>9</v>
      </c>
      <c r="S1717">
        <v>16</v>
      </c>
      <c r="T1717" t="s">
        <v>23</v>
      </c>
      <c r="U1717" t="s">
        <v>9</v>
      </c>
      <c r="V1717">
        <v>67.400000000000006</v>
      </c>
      <c r="W1717">
        <v>7.43</v>
      </c>
      <c r="X1717">
        <v>193</v>
      </c>
      <c r="Y1717">
        <v>69</v>
      </c>
      <c r="Z1717">
        <f t="shared" si="116"/>
        <v>17250</v>
      </c>
      <c r="AF1717" t="s">
        <v>35</v>
      </c>
      <c r="AG1717">
        <v>1</v>
      </c>
      <c r="AH1717" t="s">
        <v>46</v>
      </c>
      <c r="AI1717">
        <v>1.069</v>
      </c>
      <c r="AJ1717">
        <v>4497.5</v>
      </c>
      <c r="AK1717">
        <f t="shared" si="117"/>
        <v>1124375</v>
      </c>
      <c r="AL1717" s="5">
        <v>7848</v>
      </c>
      <c r="AM1717">
        <f t="shared" si="118"/>
        <v>40.663212435233163</v>
      </c>
      <c r="AN1717" s="4">
        <v>2795.0916793988526</v>
      </c>
      <c r="AO1717">
        <f t="shared" si="119"/>
        <v>698772.91984971322</v>
      </c>
      <c r="AP1717">
        <v>62</v>
      </c>
      <c r="AQ1717">
        <v>85.19</v>
      </c>
    </row>
    <row r="1718" spans="1:43" x14ac:dyDescent="0.2">
      <c r="A1718" t="s">
        <v>157</v>
      </c>
      <c r="B1718" t="s">
        <v>39</v>
      </c>
      <c r="C1718" t="s">
        <v>40</v>
      </c>
      <c r="D1718" t="s">
        <v>9</v>
      </c>
      <c r="E1718">
        <v>1</v>
      </c>
      <c r="F1718" t="s">
        <v>163</v>
      </c>
      <c r="L1718" t="s">
        <v>8</v>
      </c>
      <c r="M1718" t="s">
        <v>38</v>
      </c>
      <c r="N1718" s="5">
        <v>2807779.1</v>
      </c>
      <c r="O1718" t="s">
        <v>50</v>
      </c>
      <c r="P1718">
        <v>16</v>
      </c>
      <c r="Q1718">
        <v>20</v>
      </c>
      <c r="R1718" t="s">
        <v>9</v>
      </c>
      <c r="S1718">
        <v>16</v>
      </c>
      <c r="T1718" t="s">
        <v>23</v>
      </c>
      <c r="U1718" t="s">
        <v>9</v>
      </c>
      <c r="V1718">
        <v>67.400000000000006</v>
      </c>
      <c r="W1718">
        <v>7.43</v>
      </c>
      <c r="X1718">
        <v>193</v>
      </c>
      <c r="Y1718">
        <v>69</v>
      </c>
      <c r="Z1718">
        <f t="shared" si="116"/>
        <v>17250</v>
      </c>
      <c r="AF1718" t="s">
        <v>35</v>
      </c>
      <c r="AG1718">
        <v>1</v>
      </c>
      <c r="AH1718" t="s">
        <v>46</v>
      </c>
      <c r="AI1718">
        <v>1.04</v>
      </c>
      <c r="AJ1718">
        <v>4497.5</v>
      </c>
      <c r="AK1718">
        <f t="shared" si="117"/>
        <v>1124375</v>
      </c>
      <c r="AL1718" s="5">
        <v>7848</v>
      </c>
      <c r="AM1718">
        <f t="shared" si="118"/>
        <v>40.663212435233163</v>
      </c>
      <c r="AN1718" s="4">
        <v>2795.0916793988526</v>
      </c>
      <c r="AO1718">
        <f t="shared" si="119"/>
        <v>698772.91984971322</v>
      </c>
      <c r="AP1718">
        <v>62</v>
      </c>
      <c r="AQ1718">
        <v>85.19</v>
      </c>
    </row>
    <row r="1719" spans="1:43" x14ac:dyDescent="0.2">
      <c r="A1719" t="s">
        <v>157</v>
      </c>
      <c r="B1719" t="s">
        <v>39</v>
      </c>
      <c r="C1719" t="s">
        <v>40</v>
      </c>
      <c r="D1719" t="s">
        <v>9</v>
      </c>
      <c r="E1719">
        <v>1</v>
      </c>
      <c r="F1719" t="s">
        <v>163</v>
      </c>
      <c r="L1719" t="s">
        <v>8</v>
      </c>
      <c r="M1719" t="s">
        <v>38</v>
      </c>
      <c r="N1719" s="5">
        <v>2807779.1</v>
      </c>
      <c r="O1719" t="s">
        <v>50</v>
      </c>
      <c r="P1719">
        <v>16</v>
      </c>
      <c r="Q1719">
        <v>20</v>
      </c>
      <c r="R1719" t="s">
        <v>9</v>
      </c>
      <c r="S1719">
        <v>16</v>
      </c>
      <c r="T1719" t="s">
        <v>23</v>
      </c>
      <c r="U1719" t="s">
        <v>9</v>
      </c>
      <c r="V1719">
        <v>67.400000000000006</v>
      </c>
      <c r="W1719">
        <v>7.43</v>
      </c>
      <c r="X1719">
        <v>193</v>
      </c>
      <c r="Y1719">
        <v>69</v>
      </c>
      <c r="Z1719">
        <f t="shared" si="116"/>
        <v>17250</v>
      </c>
      <c r="AF1719" t="s">
        <v>35</v>
      </c>
      <c r="AG1719">
        <v>2</v>
      </c>
      <c r="AH1719" t="s">
        <v>46</v>
      </c>
      <c r="AI1719">
        <v>1.04</v>
      </c>
      <c r="AJ1719">
        <v>4497.5</v>
      </c>
      <c r="AK1719">
        <f t="shared" si="117"/>
        <v>1124375</v>
      </c>
      <c r="AL1719" s="5">
        <v>7848</v>
      </c>
      <c r="AM1719">
        <f t="shared" si="118"/>
        <v>40.663212435233163</v>
      </c>
      <c r="AN1719" s="4">
        <v>2795.0916793988526</v>
      </c>
      <c r="AO1719">
        <f t="shared" si="119"/>
        <v>698772.91984971322</v>
      </c>
      <c r="AP1719">
        <v>62</v>
      </c>
      <c r="AQ1719">
        <v>85.19</v>
      </c>
    </row>
    <row r="1720" spans="1:43" x14ac:dyDescent="0.2">
      <c r="A1720" t="s">
        <v>157</v>
      </c>
      <c r="B1720" t="s">
        <v>39</v>
      </c>
      <c r="C1720" t="s">
        <v>40</v>
      </c>
      <c r="D1720" t="s">
        <v>9</v>
      </c>
      <c r="E1720">
        <v>1</v>
      </c>
      <c r="F1720" t="s">
        <v>163</v>
      </c>
      <c r="L1720" t="s">
        <v>8</v>
      </c>
      <c r="M1720" t="s">
        <v>38</v>
      </c>
      <c r="N1720" s="5">
        <v>2807779.1</v>
      </c>
      <c r="O1720" t="s">
        <v>50</v>
      </c>
      <c r="P1720">
        <v>16</v>
      </c>
      <c r="Q1720">
        <v>20</v>
      </c>
      <c r="R1720" t="s">
        <v>9</v>
      </c>
      <c r="S1720">
        <v>16</v>
      </c>
      <c r="T1720" t="s">
        <v>23</v>
      </c>
      <c r="U1720" t="s">
        <v>9</v>
      </c>
      <c r="V1720">
        <v>67.400000000000006</v>
      </c>
      <c r="W1720">
        <v>7.43</v>
      </c>
      <c r="X1720">
        <v>193</v>
      </c>
      <c r="Y1720">
        <v>69</v>
      </c>
      <c r="Z1720">
        <f t="shared" si="116"/>
        <v>17250</v>
      </c>
      <c r="AF1720" t="s">
        <v>35</v>
      </c>
      <c r="AG1720">
        <v>2</v>
      </c>
      <c r="AH1720" t="s">
        <v>46</v>
      </c>
      <c r="AI1720">
        <v>1.04</v>
      </c>
      <c r="AJ1720">
        <v>4497.5</v>
      </c>
      <c r="AK1720">
        <f t="shared" si="117"/>
        <v>1124375</v>
      </c>
      <c r="AL1720" s="5">
        <v>7848</v>
      </c>
      <c r="AM1720">
        <f t="shared" si="118"/>
        <v>40.663212435233163</v>
      </c>
      <c r="AN1720" s="4">
        <v>2795.0916793988526</v>
      </c>
      <c r="AO1720">
        <f t="shared" si="119"/>
        <v>698772.91984971322</v>
      </c>
      <c r="AP1720">
        <v>62</v>
      </c>
      <c r="AQ1720">
        <v>85.19</v>
      </c>
    </row>
    <row r="1721" spans="1:43" x14ac:dyDescent="0.2">
      <c r="A1721" t="s">
        <v>157</v>
      </c>
      <c r="B1721" t="s">
        <v>39</v>
      </c>
      <c r="C1721" t="s">
        <v>40</v>
      </c>
      <c r="D1721" t="s">
        <v>9</v>
      </c>
      <c r="E1721">
        <v>1</v>
      </c>
      <c r="F1721" t="s">
        <v>163</v>
      </c>
      <c r="L1721" t="s">
        <v>8</v>
      </c>
      <c r="M1721" t="s">
        <v>38</v>
      </c>
      <c r="N1721" s="5">
        <v>2807779.1</v>
      </c>
      <c r="O1721" t="s">
        <v>50</v>
      </c>
      <c r="P1721">
        <v>16</v>
      </c>
      <c r="Q1721">
        <v>20</v>
      </c>
      <c r="R1721" t="s">
        <v>9</v>
      </c>
      <c r="S1721">
        <v>16</v>
      </c>
      <c r="T1721" t="s">
        <v>23</v>
      </c>
      <c r="U1721" t="s">
        <v>9</v>
      </c>
      <c r="V1721">
        <v>67.400000000000006</v>
      </c>
      <c r="W1721">
        <v>7.43</v>
      </c>
      <c r="X1721">
        <v>193</v>
      </c>
      <c r="Y1721">
        <v>69</v>
      </c>
      <c r="Z1721">
        <f t="shared" si="116"/>
        <v>17250</v>
      </c>
      <c r="AF1721" t="s">
        <v>35</v>
      </c>
      <c r="AG1721">
        <v>1</v>
      </c>
      <c r="AH1721" t="s">
        <v>46</v>
      </c>
      <c r="AI1721">
        <v>1.012</v>
      </c>
      <c r="AJ1721">
        <v>4497.5</v>
      </c>
      <c r="AK1721">
        <f t="shared" si="117"/>
        <v>1124375</v>
      </c>
      <c r="AL1721" s="5">
        <v>7848</v>
      </c>
      <c r="AM1721">
        <f t="shared" si="118"/>
        <v>40.663212435233163</v>
      </c>
      <c r="AN1721" s="4">
        <v>2795.0916793988526</v>
      </c>
      <c r="AO1721">
        <f t="shared" si="119"/>
        <v>698772.91984971322</v>
      </c>
      <c r="AP1721">
        <v>62</v>
      </c>
      <c r="AQ1721">
        <v>85.19</v>
      </c>
    </row>
    <row r="1722" spans="1:43" x14ac:dyDescent="0.2">
      <c r="A1722" t="s">
        <v>157</v>
      </c>
      <c r="B1722" t="s">
        <v>39</v>
      </c>
      <c r="C1722" t="s">
        <v>40</v>
      </c>
      <c r="D1722" t="s">
        <v>9</v>
      </c>
      <c r="E1722">
        <v>1</v>
      </c>
      <c r="F1722" t="s">
        <v>163</v>
      </c>
      <c r="L1722" t="s">
        <v>8</v>
      </c>
      <c r="M1722" t="s">
        <v>38</v>
      </c>
      <c r="N1722" s="5">
        <v>2807779.1</v>
      </c>
      <c r="O1722" t="s">
        <v>50</v>
      </c>
      <c r="P1722">
        <v>16</v>
      </c>
      <c r="Q1722">
        <v>20</v>
      </c>
      <c r="R1722" t="s">
        <v>9</v>
      </c>
      <c r="S1722">
        <v>16</v>
      </c>
      <c r="T1722" t="s">
        <v>23</v>
      </c>
      <c r="U1722" t="s">
        <v>9</v>
      </c>
      <c r="V1722">
        <v>67.400000000000006</v>
      </c>
      <c r="W1722">
        <v>7.43</v>
      </c>
      <c r="X1722">
        <v>193</v>
      </c>
      <c r="Y1722">
        <v>69</v>
      </c>
      <c r="Z1722">
        <f t="shared" si="116"/>
        <v>17250</v>
      </c>
      <c r="AF1722" t="s">
        <v>35</v>
      </c>
      <c r="AG1722">
        <v>2</v>
      </c>
      <c r="AH1722" t="s">
        <v>46</v>
      </c>
      <c r="AI1722">
        <v>0.98260000000000003</v>
      </c>
      <c r="AJ1722">
        <v>4497.5</v>
      </c>
      <c r="AK1722">
        <f t="shared" si="117"/>
        <v>1124375</v>
      </c>
      <c r="AL1722" s="5">
        <v>7848</v>
      </c>
      <c r="AM1722">
        <f t="shared" si="118"/>
        <v>40.663212435233163</v>
      </c>
      <c r="AN1722" s="4">
        <v>2795.0916793988526</v>
      </c>
      <c r="AO1722">
        <f t="shared" si="119"/>
        <v>698772.91984971322</v>
      </c>
      <c r="AP1722">
        <v>62</v>
      </c>
      <c r="AQ1722">
        <v>85.19</v>
      </c>
    </row>
    <row r="1723" spans="1:43" x14ac:dyDescent="0.2">
      <c r="A1723" t="s">
        <v>157</v>
      </c>
      <c r="B1723" t="s">
        <v>39</v>
      </c>
      <c r="C1723" t="s">
        <v>40</v>
      </c>
      <c r="D1723" t="s">
        <v>9</v>
      </c>
      <c r="E1723">
        <v>1</v>
      </c>
      <c r="F1723" t="s">
        <v>163</v>
      </c>
      <c r="L1723" t="s">
        <v>8</v>
      </c>
      <c r="M1723" t="s">
        <v>38</v>
      </c>
      <c r="N1723" s="5">
        <v>2807779.1</v>
      </c>
      <c r="O1723" t="s">
        <v>50</v>
      </c>
      <c r="P1723">
        <v>16</v>
      </c>
      <c r="Q1723">
        <v>20</v>
      </c>
      <c r="R1723" t="s">
        <v>9</v>
      </c>
      <c r="S1723">
        <v>16</v>
      </c>
      <c r="T1723" t="s">
        <v>23</v>
      </c>
      <c r="U1723" t="s">
        <v>9</v>
      </c>
      <c r="V1723">
        <v>67.400000000000006</v>
      </c>
      <c r="W1723">
        <v>7.43</v>
      </c>
      <c r="X1723">
        <v>193</v>
      </c>
      <c r="Y1723">
        <v>69</v>
      </c>
      <c r="Z1723">
        <f t="shared" si="116"/>
        <v>17250</v>
      </c>
      <c r="AF1723" t="s">
        <v>35</v>
      </c>
      <c r="AG1723">
        <v>2</v>
      </c>
      <c r="AH1723" t="s">
        <v>46</v>
      </c>
      <c r="AI1723">
        <v>0.98260000000000003</v>
      </c>
      <c r="AJ1723">
        <v>4497.5</v>
      </c>
      <c r="AK1723">
        <f t="shared" si="117"/>
        <v>1124375</v>
      </c>
      <c r="AL1723" s="5">
        <v>7848</v>
      </c>
      <c r="AM1723">
        <f t="shared" si="118"/>
        <v>40.663212435233163</v>
      </c>
      <c r="AN1723" s="4">
        <v>2795.0916793988526</v>
      </c>
      <c r="AO1723">
        <f t="shared" si="119"/>
        <v>698772.91984971322</v>
      </c>
      <c r="AP1723">
        <v>62</v>
      </c>
      <c r="AQ1723">
        <v>85.19</v>
      </c>
    </row>
    <row r="1724" spans="1:43" x14ac:dyDescent="0.2">
      <c r="A1724" t="s">
        <v>157</v>
      </c>
      <c r="B1724" t="s">
        <v>39</v>
      </c>
      <c r="C1724" t="s">
        <v>40</v>
      </c>
      <c r="D1724" t="s">
        <v>9</v>
      </c>
      <c r="E1724">
        <v>1</v>
      </c>
      <c r="F1724" t="s">
        <v>163</v>
      </c>
      <c r="L1724" t="s">
        <v>8</v>
      </c>
      <c r="M1724" t="s">
        <v>38</v>
      </c>
      <c r="N1724" s="5">
        <v>2807779.1</v>
      </c>
      <c r="O1724" t="s">
        <v>50</v>
      </c>
      <c r="P1724">
        <v>16</v>
      </c>
      <c r="Q1724">
        <v>20</v>
      </c>
      <c r="R1724" t="s">
        <v>9</v>
      </c>
      <c r="S1724">
        <v>16</v>
      </c>
      <c r="T1724" t="s">
        <v>23</v>
      </c>
      <c r="U1724" t="s">
        <v>9</v>
      </c>
      <c r="V1724">
        <v>67.400000000000006</v>
      </c>
      <c r="W1724">
        <v>7.43</v>
      </c>
      <c r="X1724">
        <v>193</v>
      </c>
      <c r="Y1724">
        <v>69</v>
      </c>
      <c r="Z1724">
        <f t="shared" si="116"/>
        <v>17250</v>
      </c>
      <c r="AF1724" t="s">
        <v>35</v>
      </c>
      <c r="AG1724">
        <v>1</v>
      </c>
      <c r="AH1724" t="s">
        <v>46</v>
      </c>
      <c r="AI1724">
        <v>0.95369999999999999</v>
      </c>
      <c r="AJ1724">
        <v>4497.5</v>
      </c>
      <c r="AK1724">
        <f t="shared" si="117"/>
        <v>1124375</v>
      </c>
      <c r="AL1724" s="5">
        <v>7848</v>
      </c>
      <c r="AM1724">
        <f t="shared" si="118"/>
        <v>40.663212435233163</v>
      </c>
      <c r="AN1724" s="4">
        <v>2795.0916793988526</v>
      </c>
      <c r="AO1724">
        <f t="shared" si="119"/>
        <v>698772.91984971322</v>
      </c>
      <c r="AP1724">
        <v>62</v>
      </c>
      <c r="AQ1724">
        <v>85.19</v>
      </c>
    </row>
    <row r="1725" spans="1:43" x14ac:dyDescent="0.2">
      <c r="A1725" t="s">
        <v>157</v>
      </c>
      <c r="B1725" t="s">
        <v>39</v>
      </c>
      <c r="C1725" t="s">
        <v>40</v>
      </c>
      <c r="D1725" t="s">
        <v>9</v>
      </c>
      <c r="E1725">
        <v>1</v>
      </c>
      <c r="F1725" t="s">
        <v>163</v>
      </c>
      <c r="L1725" t="s">
        <v>8</v>
      </c>
      <c r="M1725" t="s">
        <v>38</v>
      </c>
      <c r="N1725" s="5">
        <v>2807779.1</v>
      </c>
      <c r="O1725" t="s">
        <v>50</v>
      </c>
      <c r="P1725">
        <v>16</v>
      </c>
      <c r="Q1725">
        <v>20</v>
      </c>
      <c r="R1725" t="s">
        <v>9</v>
      </c>
      <c r="S1725">
        <v>16</v>
      </c>
      <c r="T1725" t="s">
        <v>23</v>
      </c>
      <c r="U1725" t="s">
        <v>9</v>
      </c>
      <c r="V1725">
        <v>67.400000000000006</v>
      </c>
      <c r="W1725">
        <v>7.43</v>
      </c>
      <c r="X1725">
        <v>193</v>
      </c>
      <c r="Y1725">
        <v>69</v>
      </c>
      <c r="Z1725">
        <f t="shared" si="116"/>
        <v>17250</v>
      </c>
      <c r="AF1725" t="s">
        <v>35</v>
      </c>
      <c r="AG1725">
        <v>1</v>
      </c>
      <c r="AH1725" t="s">
        <v>47</v>
      </c>
      <c r="AI1725">
        <v>0.92479999999999996</v>
      </c>
      <c r="AJ1725">
        <v>4497.5</v>
      </c>
      <c r="AK1725">
        <f t="shared" si="117"/>
        <v>1124375</v>
      </c>
      <c r="AL1725" s="5">
        <v>7848</v>
      </c>
      <c r="AM1725">
        <f t="shared" si="118"/>
        <v>40.663212435233163</v>
      </c>
      <c r="AN1725" s="4">
        <v>2795.0916793988526</v>
      </c>
      <c r="AO1725">
        <f t="shared" si="119"/>
        <v>698772.91984971322</v>
      </c>
      <c r="AP1725">
        <v>62</v>
      </c>
      <c r="AQ1725">
        <v>85.19</v>
      </c>
    </row>
    <row r="1726" spans="1:43" x14ac:dyDescent="0.2">
      <c r="A1726" t="s">
        <v>157</v>
      </c>
      <c r="B1726" t="s">
        <v>39</v>
      </c>
      <c r="C1726" t="s">
        <v>40</v>
      </c>
      <c r="D1726" t="s">
        <v>9</v>
      </c>
      <c r="E1726">
        <v>1</v>
      </c>
      <c r="F1726" t="s">
        <v>163</v>
      </c>
      <c r="L1726" t="s">
        <v>8</v>
      </c>
      <c r="M1726" t="s">
        <v>38</v>
      </c>
      <c r="N1726" s="5">
        <v>2807779.1</v>
      </c>
      <c r="O1726" t="s">
        <v>50</v>
      </c>
      <c r="P1726">
        <v>16</v>
      </c>
      <c r="Q1726">
        <v>20</v>
      </c>
      <c r="R1726" t="s">
        <v>9</v>
      </c>
      <c r="S1726">
        <v>16</v>
      </c>
      <c r="T1726" t="s">
        <v>23</v>
      </c>
      <c r="U1726" t="s">
        <v>9</v>
      </c>
      <c r="V1726">
        <v>67.400000000000006</v>
      </c>
      <c r="W1726">
        <v>7.43</v>
      </c>
      <c r="X1726">
        <v>193</v>
      </c>
      <c r="Y1726">
        <v>69</v>
      </c>
      <c r="Z1726">
        <f t="shared" si="116"/>
        <v>17250</v>
      </c>
      <c r="AF1726" t="s">
        <v>35</v>
      </c>
      <c r="AG1726">
        <v>1</v>
      </c>
      <c r="AH1726" t="s">
        <v>46</v>
      </c>
      <c r="AI1726">
        <v>0.89590000000000003</v>
      </c>
      <c r="AJ1726">
        <v>4497.5</v>
      </c>
      <c r="AK1726">
        <f t="shared" si="117"/>
        <v>1124375</v>
      </c>
      <c r="AL1726" s="5">
        <v>7848</v>
      </c>
      <c r="AM1726">
        <f t="shared" si="118"/>
        <v>40.663212435233163</v>
      </c>
      <c r="AN1726" s="4">
        <v>2795.0916793988526</v>
      </c>
      <c r="AO1726">
        <f t="shared" si="119"/>
        <v>698772.91984971322</v>
      </c>
      <c r="AP1726">
        <v>62</v>
      </c>
      <c r="AQ1726">
        <v>85.19</v>
      </c>
    </row>
    <row r="1727" spans="1:43" x14ac:dyDescent="0.2">
      <c r="A1727" t="s">
        <v>157</v>
      </c>
      <c r="B1727" t="s">
        <v>39</v>
      </c>
      <c r="C1727" t="s">
        <v>40</v>
      </c>
      <c r="D1727" t="s">
        <v>9</v>
      </c>
      <c r="E1727">
        <v>1</v>
      </c>
      <c r="F1727" t="s">
        <v>163</v>
      </c>
      <c r="L1727" t="s">
        <v>8</v>
      </c>
      <c r="M1727" t="s">
        <v>38</v>
      </c>
      <c r="N1727" s="5">
        <v>2807779.1</v>
      </c>
      <c r="O1727" t="s">
        <v>50</v>
      </c>
      <c r="P1727">
        <v>16</v>
      </c>
      <c r="Q1727">
        <v>20</v>
      </c>
      <c r="R1727" t="s">
        <v>9</v>
      </c>
      <c r="S1727">
        <v>16</v>
      </c>
      <c r="T1727" t="s">
        <v>23</v>
      </c>
      <c r="U1727" t="s">
        <v>9</v>
      </c>
      <c r="V1727">
        <v>67.400000000000006</v>
      </c>
      <c r="W1727">
        <v>7.43</v>
      </c>
      <c r="X1727">
        <v>193</v>
      </c>
      <c r="Y1727">
        <v>69</v>
      </c>
      <c r="Z1727">
        <f t="shared" si="116"/>
        <v>17250</v>
      </c>
      <c r="AF1727" t="s">
        <v>35</v>
      </c>
      <c r="AG1727">
        <v>1</v>
      </c>
      <c r="AH1727" t="s">
        <v>46</v>
      </c>
      <c r="AI1727">
        <v>0.89590000000000003</v>
      </c>
      <c r="AJ1727">
        <v>4497.5</v>
      </c>
      <c r="AK1727">
        <f t="shared" si="117"/>
        <v>1124375</v>
      </c>
      <c r="AL1727" s="5">
        <v>7848</v>
      </c>
      <c r="AM1727">
        <f t="shared" si="118"/>
        <v>40.663212435233163</v>
      </c>
      <c r="AN1727" s="4">
        <v>2795.0916793988526</v>
      </c>
      <c r="AO1727">
        <f t="shared" si="119"/>
        <v>698772.91984971322</v>
      </c>
      <c r="AP1727">
        <v>62</v>
      </c>
      <c r="AQ1727">
        <v>85.19</v>
      </c>
    </row>
    <row r="1728" spans="1:43" x14ac:dyDescent="0.2">
      <c r="A1728" t="s">
        <v>157</v>
      </c>
      <c r="B1728" t="s">
        <v>39</v>
      </c>
      <c r="C1728" t="s">
        <v>40</v>
      </c>
      <c r="D1728" t="s">
        <v>9</v>
      </c>
      <c r="E1728">
        <v>1</v>
      </c>
      <c r="F1728" t="s">
        <v>163</v>
      </c>
      <c r="L1728" t="s">
        <v>8</v>
      </c>
      <c r="M1728" t="s">
        <v>38</v>
      </c>
      <c r="N1728" s="5">
        <v>2807779.1</v>
      </c>
      <c r="O1728" t="s">
        <v>50</v>
      </c>
      <c r="P1728">
        <v>16</v>
      </c>
      <c r="Q1728">
        <v>20</v>
      </c>
      <c r="R1728" t="s">
        <v>9</v>
      </c>
      <c r="S1728">
        <v>16</v>
      </c>
      <c r="T1728" t="s">
        <v>23</v>
      </c>
      <c r="U1728" t="s">
        <v>9</v>
      </c>
      <c r="V1728">
        <v>67.400000000000006</v>
      </c>
      <c r="W1728">
        <v>7.43</v>
      </c>
      <c r="X1728">
        <v>193</v>
      </c>
      <c r="Y1728">
        <v>69</v>
      </c>
      <c r="Z1728">
        <f t="shared" si="116"/>
        <v>17250</v>
      </c>
      <c r="AF1728" t="s">
        <v>35</v>
      </c>
      <c r="AG1728">
        <v>2</v>
      </c>
      <c r="AH1728" t="s">
        <v>46</v>
      </c>
      <c r="AI1728">
        <v>0.86699999999999999</v>
      </c>
      <c r="AJ1728">
        <v>4497.5</v>
      </c>
      <c r="AK1728">
        <f t="shared" si="117"/>
        <v>1124375</v>
      </c>
      <c r="AL1728" s="5">
        <v>7848</v>
      </c>
      <c r="AM1728">
        <f t="shared" si="118"/>
        <v>40.663212435233163</v>
      </c>
      <c r="AN1728" s="4">
        <v>2795.0916793988526</v>
      </c>
      <c r="AO1728">
        <f t="shared" si="119"/>
        <v>698772.91984971322</v>
      </c>
      <c r="AP1728">
        <v>62</v>
      </c>
      <c r="AQ1728">
        <v>85.19</v>
      </c>
    </row>
    <row r="1729" spans="1:43" x14ac:dyDescent="0.2">
      <c r="A1729" t="s">
        <v>157</v>
      </c>
      <c r="B1729" t="s">
        <v>39</v>
      </c>
      <c r="C1729" t="s">
        <v>40</v>
      </c>
      <c r="D1729" t="s">
        <v>9</v>
      </c>
      <c r="E1729">
        <v>1</v>
      </c>
      <c r="F1729" t="s">
        <v>163</v>
      </c>
      <c r="L1729" t="s">
        <v>8</v>
      </c>
      <c r="M1729" t="s">
        <v>38</v>
      </c>
      <c r="N1729" s="5">
        <v>2807779.1</v>
      </c>
      <c r="O1729" t="s">
        <v>50</v>
      </c>
      <c r="P1729">
        <v>16</v>
      </c>
      <c r="Q1729">
        <v>20</v>
      </c>
      <c r="R1729" t="s">
        <v>9</v>
      </c>
      <c r="S1729">
        <v>16</v>
      </c>
      <c r="T1729" t="s">
        <v>23</v>
      </c>
      <c r="U1729" t="s">
        <v>9</v>
      </c>
      <c r="V1729">
        <v>67.400000000000006</v>
      </c>
      <c r="W1729">
        <v>7.43</v>
      </c>
      <c r="X1729">
        <v>193</v>
      </c>
      <c r="Y1729">
        <v>69</v>
      </c>
      <c r="Z1729">
        <f t="shared" si="116"/>
        <v>17250</v>
      </c>
      <c r="AF1729" t="s">
        <v>35</v>
      </c>
      <c r="AG1729">
        <v>1</v>
      </c>
      <c r="AH1729" t="s">
        <v>46</v>
      </c>
      <c r="AI1729">
        <v>0.86699999999999999</v>
      </c>
      <c r="AJ1729">
        <v>4497.5</v>
      </c>
      <c r="AK1729">
        <f t="shared" si="117"/>
        <v>1124375</v>
      </c>
      <c r="AL1729" s="5">
        <v>7848</v>
      </c>
      <c r="AM1729">
        <f t="shared" si="118"/>
        <v>40.663212435233163</v>
      </c>
      <c r="AN1729" s="4">
        <v>2795.0916793988526</v>
      </c>
      <c r="AO1729">
        <f t="shared" si="119"/>
        <v>698772.91984971322</v>
      </c>
      <c r="AP1729">
        <v>62</v>
      </c>
      <c r="AQ1729">
        <v>85.19</v>
      </c>
    </row>
    <row r="1730" spans="1:43" x14ac:dyDescent="0.2">
      <c r="A1730" t="s">
        <v>157</v>
      </c>
      <c r="B1730" t="s">
        <v>39</v>
      </c>
      <c r="C1730" t="s">
        <v>40</v>
      </c>
      <c r="D1730" t="s">
        <v>9</v>
      </c>
      <c r="E1730">
        <v>1</v>
      </c>
      <c r="F1730" t="s">
        <v>163</v>
      </c>
      <c r="L1730" t="s">
        <v>8</v>
      </c>
      <c r="M1730" t="s">
        <v>38</v>
      </c>
      <c r="N1730" s="5">
        <v>2807779.1</v>
      </c>
      <c r="O1730" t="s">
        <v>50</v>
      </c>
      <c r="P1730">
        <v>16</v>
      </c>
      <c r="Q1730">
        <v>20</v>
      </c>
      <c r="R1730" t="s">
        <v>9</v>
      </c>
      <c r="S1730">
        <v>16</v>
      </c>
      <c r="T1730" t="s">
        <v>23</v>
      </c>
      <c r="U1730" t="s">
        <v>9</v>
      </c>
      <c r="V1730">
        <v>67.400000000000006</v>
      </c>
      <c r="W1730">
        <v>7.43</v>
      </c>
      <c r="X1730">
        <v>193</v>
      </c>
      <c r="Y1730">
        <v>69</v>
      </c>
      <c r="Z1730">
        <f t="shared" si="116"/>
        <v>17250</v>
      </c>
      <c r="AF1730" t="s">
        <v>35</v>
      </c>
      <c r="AG1730">
        <v>1</v>
      </c>
      <c r="AH1730" t="s">
        <v>46</v>
      </c>
      <c r="AI1730">
        <v>0.83809999999999996</v>
      </c>
      <c r="AJ1730">
        <v>4497.5</v>
      </c>
      <c r="AK1730">
        <f t="shared" si="117"/>
        <v>1124375</v>
      </c>
      <c r="AL1730" s="5">
        <v>7848</v>
      </c>
      <c r="AM1730">
        <f t="shared" si="118"/>
        <v>40.663212435233163</v>
      </c>
      <c r="AN1730" s="4">
        <v>2795.0916793988526</v>
      </c>
      <c r="AO1730">
        <f t="shared" si="119"/>
        <v>698772.91984971322</v>
      </c>
      <c r="AP1730">
        <v>62</v>
      </c>
      <c r="AQ1730">
        <v>85.19</v>
      </c>
    </row>
    <row r="1731" spans="1:43" x14ac:dyDescent="0.2">
      <c r="A1731" t="s">
        <v>157</v>
      </c>
      <c r="B1731" t="s">
        <v>39</v>
      </c>
      <c r="C1731" t="s">
        <v>40</v>
      </c>
      <c r="D1731" t="s">
        <v>9</v>
      </c>
      <c r="E1731">
        <v>1</v>
      </c>
      <c r="F1731" t="s">
        <v>163</v>
      </c>
      <c r="L1731" t="s">
        <v>8</v>
      </c>
      <c r="M1731" t="s">
        <v>38</v>
      </c>
      <c r="N1731" s="5">
        <v>2807779.1</v>
      </c>
      <c r="O1731" t="s">
        <v>50</v>
      </c>
      <c r="P1731">
        <v>16</v>
      </c>
      <c r="Q1731">
        <v>20</v>
      </c>
      <c r="R1731" t="s">
        <v>9</v>
      </c>
      <c r="S1731">
        <v>16</v>
      </c>
      <c r="T1731" t="s">
        <v>23</v>
      </c>
      <c r="U1731" t="s">
        <v>9</v>
      </c>
      <c r="V1731">
        <v>67.400000000000006</v>
      </c>
      <c r="W1731">
        <v>7.43</v>
      </c>
      <c r="X1731">
        <v>193</v>
      </c>
      <c r="Y1731">
        <v>69</v>
      </c>
      <c r="Z1731">
        <f t="shared" si="116"/>
        <v>17250</v>
      </c>
      <c r="AF1731" t="s">
        <v>35</v>
      </c>
      <c r="AG1731">
        <v>1</v>
      </c>
      <c r="AH1731" t="s">
        <v>46</v>
      </c>
      <c r="AI1731">
        <v>0.83809999999999996</v>
      </c>
      <c r="AJ1731">
        <v>4497.5</v>
      </c>
      <c r="AK1731">
        <f t="shared" si="117"/>
        <v>1124375</v>
      </c>
      <c r="AL1731" s="5">
        <v>7848</v>
      </c>
      <c r="AM1731">
        <f t="shared" si="118"/>
        <v>40.663212435233163</v>
      </c>
      <c r="AN1731" s="4">
        <v>2795.0916793988526</v>
      </c>
      <c r="AO1731">
        <f t="shared" si="119"/>
        <v>698772.91984971322</v>
      </c>
      <c r="AP1731">
        <v>62</v>
      </c>
      <c r="AQ1731">
        <v>85.19</v>
      </c>
    </row>
    <row r="1732" spans="1:43" x14ac:dyDescent="0.2">
      <c r="A1732" t="s">
        <v>157</v>
      </c>
      <c r="B1732" t="s">
        <v>39</v>
      </c>
      <c r="C1732" t="s">
        <v>40</v>
      </c>
      <c r="D1732" t="s">
        <v>9</v>
      </c>
      <c r="E1732">
        <v>1</v>
      </c>
      <c r="F1732" t="s">
        <v>163</v>
      </c>
      <c r="L1732" t="s">
        <v>8</v>
      </c>
      <c r="M1732" t="s">
        <v>38</v>
      </c>
      <c r="N1732" s="5">
        <v>2807779.1</v>
      </c>
      <c r="O1732" t="s">
        <v>50</v>
      </c>
      <c r="P1732">
        <v>16</v>
      </c>
      <c r="Q1732">
        <v>20</v>
      </c>
      <c r="R1732" t="s">
        <v>9</v>
      </c>
      <c r="S1732">
        <v>16</v>
      </c>
      <c r="T1732" t="s">
        <v>23</v>
      </c>
      <c r="U1732" t="s">
        <v>9</v>
      </c>
      <c r="V1732">
        <v>67.400000000000006</v>
      </c>
      <c r="W1732">
        <v>7.43</v>
      </c>
      <c r="X1732">
        <v>193</v>
      </c>
      <c r="Y1732">
        <v>69</v>
      </c>
      <c r="Z1732">
        <f t="shared" si="116"/>
        <v>17250</v>
      </c>
      <c r="AF1732" t="s">
        <v>35</v>
      </c>
      <c r="AG1732">
        <v>1</v>
      </c>
      <c r="AH1732" t="s">
        <v>47</v>
      </c>
      <c r="AI1732">
        <v>0.83809999999999996</v>
      </c>
      <c r="AJ1732">
        <v>4497.5</v>
      </c>
      <c r="AK1732">
        <f t="shared" si="117"/>
        <v>1124375</v>
      </c>
      <c r="AL1732" s="5">
        <v>7848</v>
      </c>
      <c r="AM1732">
        <f t="shared" si="118"/>
        <v>40.663212435233163</v>
      </c>
      <c r="AN1732" s="4">
        <v>2795.0916793988526</v>
      </c>
      <c r="AO1732">
        <f t="shared" si="119"/>
        <v>698772.91984971322</v>
      </c>
      <c r="AP1732">
        <v>62</v>
      </c>
      <c r="AQ1732">
        <v>85.19</v>
      </c>
    </row>
    <row r="1733" spans="1:43" x14ac:dyDescent="0.2">
      <c r="A1733" t="s">
        <v>157</v>
      </c>
      <c r="B1733" t="s">
        <v>39</v>
      </c>
      <c r="C1733" t="s">
        <v>40</v>
      </c>
      <c r="D1733" t="s">
        <v>9</v>
      </c>
      <c r="E1733">
        <v>1</v>
      </c>
      <c r="F1733" t="s">
        <v>163</v>
      </c>
      <c r="L1733" t="s">
        <v>8</v>
      </c>
      <c r="M1733" t="s">
        <v>38</v>
      </c>
      <c r="N1733" s="5">
        <v>2807779.1</v>
      </c>
      <c r="O1733" t="s">
        <v>50</v>
      </c>
      <c r="P1733">
        <v>16</v>
      </c>
      <c r="Q1733">
        <v>20</v>
      </c>
      <c r="R1733" t="s">
        <v>9</v>
      </c>
      <c r="S1733">
        <v>16</v>
      </c>
      <c r="T1733" t="s">
        <v>23</v>
      </c>
      <c r="U1733" t="s">
        <v>9</v>
      </c>
      <c r="V1733">
        <v>67.400000000000006</v>
      </c>
      <c r="W1733">
        <v>7.43</v>
      </c>
      <c r="X1733">
        <v>193</v>
      </c>
      <c r="Y1733">
        <v>69</v>
      </c>
      <c r="Z1733">
        <f t="shared" si="116"/>
        <v>17250</v>
      </c>
      <c r="AF1733" t="s">
        <v>35</v>
      </c>
      <c r="AG1733">
        <v>1</v>
      </c>
      <c r="AH1733" t="s">
        <v>47</v>
      </c>
      <c r="AI1733">
        <v>0.80920000000000003</v>
      </c>
      <c r="AJ1733">
        <v>4497.5</v>
      </c>
      <c r="AK1733">
        <f t="shared" si="117"/>
        <v>1124375</v>
      </c>
      <c r="AL1733" s="5">
        <v>7848</v>
      </c>
      <c r="AM1733">
        <f t="shared" si="118"/>
        <v>40.663212435233163</v>
      </c>
      <c r="AN1733" s="4">
        <v>2795.0916793988526</v>
      </c>
      <c r="AO1733">
        <f t="shared" si="119"/>
        <v>698772.91984971322</v>
      </c>
      <c r="AP1733">
        <v>62</v>
      </c>
      <c r="AQ1733">
        <v>85.19</v>
      </c>
    </row>
    <row r="1734" spans="1:43" x14ac:dyDescent="0.2">
      <c r="A1734" t="s">
        <v>157</v>
      </c>
      <c r="B1734" t="s">
        <v>39</v>
      </c>
      <c r="C1734" t="s">
        <v>40</v>
      </c>
      <c r="D1734" t="s">
        <v>9</v>
      </c>
      <c r="E1734">
        <v>1</v>
      </c>
      <c r="F1734" t="s">
        <v>163</v>
      </c>
      <c r="L1734" t="s">
        <v>8</v>
      </c>
      <c r="M1734" t="s">
        <v>38</v>
      </c>
      <c r="N1734" s="5">
        <v>2807779.1</v>
      </c>
      <c r="O1734" t="s">
        <v>50</v>
      </c>
      <c r="P1734">
        <v>16</v>
      </c>
      <c r="Q1734">
        <v>20</v>
      </c>
      <c r="R1734" t="s">
        <v>9</v>
      </c>
      <c r="S1734">
        <v>16</v>
      </c>
      <c r="T1734" t="s">
        <v>23</v>
      </c>
      <c r="U1734" t="s">
        <v>9</v>
      </c>
      <c r="V1734">
        <v>67.400000000000006</v>
      </c>
      <c r="W1734">
        <v>7.43</v>
      </c>
      <c r="X1734">
        <v>193</v>
      </c>
      <c r="Y1734">
        <v>69</v>
      </c>
      <c r="Z1734">
        <f t="shared" si="116"/>
        <v>17250</v>
      </c>
      <c r="AF1734" t="s">
        <v>35</v>
      </c>
      <c r="AG1734">
        <v>1</v>
      </c>
      <c r="AH1734" t="s">
        <v>46</v>
      </c>
      <c r="AI1734">
        <v>0.80920000000000003</v>
      </c>
      <c r="AJ1734">
        <v>4497.5</v>
      </c>
      <c r="AK1734">
        <f t="shared" si="117"/>
        <v>1124375</v>
      </c>
      <c r="AL1734" s="5">
        <v>7848</v>
      </c>
      <c r="AM1734">
        <f t="shared" si="118"/>
        <v>40.663212435233163</v>
      </c>
      <c r="AN1734" s="4">
        <v>2795.0916793988526</v>
      </c>
      <c r="AO1734">
        <f t="shared" si="119"/>
        <v>698772.91984971322</v>
      </c>
      <c r="AP1734">
        <v>62</v>
      </c>
      <c r="AQ1734">
        <v>85.19</v>
      </c>
    </row>
    <row r="1735" spans="1:43" x14ac:dyDescent="0.2">
      <c r="A1735" t="s">
        <v>157</v>
      </c>
      <c r="B1735" t="s">
        <v>39</v>
      </c>
      <c r="C1735" t="s">
        <v>40</v>
      </c>
      <c r="D1735" t="s">
        <v>9</v>
      </c>
      <c r="E1735">
        <v>1</v>
      </c>
      <c r="F1735" t="s">
        <v>163</v>
      </c>
      <c r="L1735" t="s">
        <v>8</v>
      </c>
      <c r="M1735" t="s">
        <v>38</v>
      </c>
      <c r="N1735" s="5">
        <v>2807779.1</v>
      </c>
      <c r="O1735" t="s">
        <v>50</v>
      </c>
      <c r="P1735">
        <v>16</v>
      </c>
      <c r="Q1735">
        <v>20</v>
      </c>
      <c r="R1735" t="s">
        <v>9</v>
      </c>
      <c r="S1735">
        <v>16</v>
      </c>
      <c r="T1735" t="s">
        <v>23</v>
      </c>
      <c r="U1735" t="s">
        <v>9</v>
      </c>
      <c r="V1735">
        <v>67.400000000000006</v>
      </c>
      <c r="W1735">
        <v>7.43</v>
      </c>
      <c r="X1735">
        <v>193</v>
      </c>
      <c r="Y1735">
        <v>69</v>
      </c>
      <c r="Z1735">
        <f t="shared" si="116"/>
        <v>17250</v>
      </c>
      <c r="AF1735" t="s">
        <v>35</v>
      </c>
      <c r="AG1735">
        <v>1</v>
      </c>
      <c r="AH1735" t="s">
        <v>46</v>
      </c>
      <c r="AI1735">
        <v>0.78029999999999999</v>
      </c>
      <c r="AJ1735">
        <v>4497.5</v>
      </c>
      <c r="AK1735">
        <f t="shared" si="117"/>
        <v>1124375</v>
      </c>
      <c r="AL1735" s="5">
        <v>7848</v>
      </c>
      <c r="AM1735">
        <f t="shared" si="118"/>
        <v>40.663212435233163</v>
      </c>
      <c r="AN1735" s="4">
        <v>2795.0916793988526</v>
      </c>
      <c r="AO1735">
        <f t="shared" si="119"/>
        <v>698772.91984971322</v>
      </c>
      <c r="AP1735">
        <v>62</v>
      </c>
      <c r="AQ1735">
        <v>85.19</v>
      </c>
    </row>
    <row r="1736" spans="1:43" x14ac:dyDescent="0.2">
      <c r="A1736" t="s">
        <v>157</v>
      </c>
      <c r="B1736" t="s">
        <v>39</v>
      </c>
      <c r="C1736" t="s">
        <v>40</v>
      </c>
      <c r="D1736" t="s">
        <v>9</v>
      </c>
      <c r="E1736">
        <v>1</v>
      </c>
      <c r="F1736" t="s">
        <v>163</v>
      </c>
      <c r="L1736" t="s">
        <v>8</v>
      </c>
      <c r="M1736" t="s">
        <v>38</v>
      </c>
      <c r="N1736" s="5">
        <v>2807779.1</v>
      </c>
      <c r="O1736" t="s">
        <v>50</v>
      </c>
      <c r="P1736">
        <v>16</v>
      </c>
      <c r="Q1736">
        <v>20</v>
      </c>
      <c r="R1736" t="s">
        <v>9</v>
      </c>
      <c r="S1736">
        <v>16</v>
      </c>
      <c r="T1736" t="s">
        <v>23</v>
      </c>
      <c r="U1736" t="s">
        <v>9</v>
      </c>
      <c r="V1736">
        <v>67.400000000000006</v>
      </c>
      <c r="W1736">
        <v>7.43</v>
      </c>
      <c r="X1736">
        <v>193</v>
      </c>
      <c r="Y1736">
        <v>69</v>
      </c>
      <c r="Z1736">
        <f t="shared" si="116"/>
        <v>17250</v>
      </c>
      <c r="AF1736" t="s">
        <v>35</v>
      </c>
      <c r="AG1736">
        <v>1</v>
      </c>
      <c r="AH1736" t="s">
        <v>46</v>
      </c>
      <c r="AI1736">
        <v>0.78029999999999999</v>
      </c>
      <c r="AJ1736">
        <v>4497.5</v>
      </c>
      <c r="AK1736">
        <f t="shared" si="117"/>
        <v>1124375</v>
      </c>
      <c r="AL1736" s="5">
        <v>7848</v>
      </c>
      <c r="AM1736">
        <f t="shared" si="118"/>
        <v>40.663212435233163</v>
      </c>
      <c r="AN1736" s="4">
        <v>2795.0916793988526</v>
      </c>
      <c r="AO1736">
        <f t="shared" si="119"/>
        <v>698772.91984971322</v>
      </c>
      <c r="AP1736">
        <v>62</v>
      </c>
      <c r="AQ1736">
        <v>85.19</v>
      </c>
    </row>
    <row r="1737" spans="1:43" x14ac:dyDescent="0.2">
      <c r="A1737" t="s">
        <v>157</v>
      </c>
      <c r="B1737" t="s">
        <v>39</v>
      </c>
      <c r="C1737" t="s">
        <v>40</v>
      </c>
      <c r="D1737" t="s">
        <v>9</v>
      </c>
      <c r="E1737">
        <v>1</v>
      </c>
      <c r="F1737" t="s">
        <v>163</v>
      </c>
      <c r="L1737" t="s">
        <v>8</v>
      </c>
      <c r="M1737" t="s">
        <v>38</v>
      </c>
      <c r="N1737" s="5">
        <v>2807779.1</v>
      </c>
      <c r="O1737" t="s">
        <v>50</v>
      </c>
      <c r="P1737">
        <v>16</v>
      </c>
      <c r="Q1737">
        <v>20</v>
      </c>
      <c r="R1737" t="s">
        <v>9</v>
      </c>
      <c r="S1737">
        <v>16</v>
      </c>
      <c r="T1737" t="s">
        <v>23</v>
      </c>
      <c r="U1737" t="s">
        <v>9</v>
      </c>
      <c r="V1737">
        <v>67.400000000000006</v>
      </c>
      <c r="W1737">
        <v>7.43</v>
      </c>
      <c r="X1737">
        <v>193</v>
      </c>
      <c r="Y1737">
        <v>69</v>
      </c>
      <c r="Z1737">
        <f t="shared" si="116"/>
        <v>17250</v>
      </c>
      <c r="AF1737" t="s">
        <v>35</v>
      </c>
      <c r="AG1737">
        <v>1</v>
      </c>
      <c r="AH1737" t="s">
        <v>46</v>
      </c>
      <c r="AI1737">
        <v>0.75139999999999996</v>
      </c>
      <c r="AJ1737">
        <v>4497.5</v>
      </c>
      <c r="AK1737">
        <f t="shared" si="117"/>
        <v>1124375</v>
      </c>
      <c r="AL1737" s="5">
        <v>7848</v>
      </c>
      <c r="AM1737">
        <f t="shared" si="118"/>
        <v>40.663212435233163</v>
      </c>
      <c r="AN1737" s="4">
        <v>2795.0916793988526</v>
      </c>
      <c r="AO1737">
        <f t="shared" si="119"/>
        <v>698772.91984971322</v>
      </c>
      <c r="AP1737">
        <v>62</v>
      </c>
      <c r="AQ1737">
        <v>85.19</v>
      </c>
    </row>
    <row r="1738" spans="1:43" x14ac:dyDescent="0.2">
      <c r="A1738" t="s">
        <v>157</v>
      </c>
      <c r="B1738" t="s">
        <v>39</v>
      </c>
      <c r="C1738" t="s">
        <v>40</v>
      </c>
      <c r="D1738" t="s">
        <v>9</v>
      </c>
      <c r="E1738">
        <v>1</v>
      </c>
      <c r="F1738" t="s">
        <v>163</v>
      </c>
      <c r="L1738" t="s">
        <v>8</v>
      </c>
      <c r="M1738" t="s">
        <v>38</v>
      </c>
      <c r="N1738" s="5">
        <v>2807779.1</v>
      </c>
      <c r="O1738" t="s">
        <v>50</v>
      </c>
      <c r="P1738">
        <v>16</v>
      </c>
      <c r="Q1738">
        <v>20</v>
      </c>
      <c r="R1738" t="s">
        <v>9</v>
      </c>
      <c r="S1738">
        <v>16</v>
      </c>
      <c r="T1738" t="s">
        <v>23</v>
      </c>
      <c r="U1738" t="s">
        <v>9</v>
      </c>
      <c r="V1738">
        <v>67.400000000000006</v>
      </c>
      <c r="W1738">
        <v>7.43</v>
      </c>
      <c r="X1738">
        <v>193</v>
      </c>
      <c r="Y1738">
        <v>69</v>
      </c>
      <c r="Z1738">
        <f t="shared" si="116"/>
        <v>17250</v>
      </c>
      <c r="AF1738" t="s">
        <v>35</v>
      </c>
      <c r="AG1738">
        <v>4</v>
      </c>
      <c r="AH1738" t="s">
        <v>46</v>
      </c>
      <c r="AI1738">
        <v>0.75139999999999996</v>
      </c>
      <c r="AJ1738">
        <v>4497.5</v>
      </c>
      <c r="AK1738">
        <f t="shared" si="117"/>
        <v>1124375</v>
      </c>
      <c r="AL1738" s="5">
        <v>7848</v>
      </c>
      <c r="AM1738">
        <f t="shared" si="118"/>
        <v>40.663212435233163</v>
      </c>
      <c r="AN1738" s="4">
        <v>2795.0916793988526</v>
      </c>
      <c r="AO1738">
        <f t="shared" si="119"/>
        <v>698772.91984971322</v>
      </c>
      <c r="AP1738">
        <v>62</v>
      </c>
      <c r="AQ1738">
        <v>85.19</v>
      </c>
    </row>
    <row r="1739" spans="1:43" x14ac:dyDescent="0.2">
      <c r="A1739" t="s">
        <v>157</v>
      </c>
      <c r="B1739" t="s">
        <v>39</v>
      </c>
      <c r="C1739" t="s">
        <v>40</v>
      </c>
      <c r="D1739" t="s">
        <v>9</v>
      </c>
      <c r="E1739">
        <v>1</v>
      </c>
      <c r="F1739" t="s">
        <v>163</v>
      </c>
      <c r="L1739" t="s">
        <v>8</v>
      </c>
      <c r="M1739" t="s">
        <v>38</v>
      </c>
      <c r="N1739" s="5">
        <v>2807779.1</v>
      </c>
      <c r="O1739" t="s">
        <v>50</v>
      </c>
      <c r="P1739">
        <v>16</v>
      </c>
      <c r="Q1739">
        <v>20</v>
      </c>
      <c r="R1739" t="s">
        <v>9</v>
      </c>
      <c r="S1739">
        <v>16</v>
      </c>
      <c r="T1739" t="s">
        <v>23</v>
      </c>
      <c r="U1739" t="s">
        <v>9</v>
      </c>
      <c r="V1739">
        <v>67.400000000000006</v>
      </c>
      <c r="W1739">
        <v>7.43</v>
      </c>
      <c r="X1739">
        <v>193</v>
      </c>
      <c r="Y1739">
        <v>69</v>
      </c>
      <c r="Z1739">
        <f t="shared" si="116"/>
        <v>17250</v>
      </c>
      <c r="AF1739" t="s">
        <v>35</v>
      </c>
      <c r="AG1739">
        <v>1</v>
      </c>
      <c r="AH1739" t="s">
        <v>46</v>
      </c>
      <c r="AI1739">
        <v>0.75139999999999996</v>
      </c>
      <c r="AJ1739">
        <v>4497.5</v>
      </c>
      <c r="AK1739">
        <f t="shared" si="117"/>
        <v>1124375</v>
      </c>
      <c r="AL1739" s="5">
        <v>7848</v>
      </c>
      <c r="AM1739">
        <f t="shared" si="118"/>
        <v>40.663212435233163</v>
      </c>
      <c r="AN1739" s="4">
        <v>2795.0916793988526</v>
      </c>
      <c r="AO1739">
        <f t="shared" si="119"/>
        <v>698772.91984971322</v>
      </c>
      <c r="AP1739">
        <v>62</v>
      </c>
      <c r="AQ1739">
        <v>85.19</v>
      </c>
    </row>
    <row r="1740" spans="1:43" x14ac:dyDescent="0.2">
      <c r="A1740" t="s">
        <v>157</v>
      </c>
      <c r="B1740" t="s">
        <v>39</v>
      </c>
      <c r="C1740" t="s">
        <v>40</v>
      </c>
      <c r="D1740" t="s">
        <v>9</v>
      </c>
      <c r="E1740">
        <v>1</v>
      </c>
      <c r="F1740" t="s">
        <v>163</v>
      </c>
      <c r="L1740" t="s">
        <v>8</v>
      </c>
      <c r="M1740" t="s">
        <v>38</v>
      </c>
      <c r="N1740" s="5">
        <v>2807779.1</v>
      </c>
      <c r="O1740" t="s">
        <v>50</v>
      </c>
      <c r="P1740">
        <v>16</v>
      </c>
      <c r="Q1740">
        <v>20</v>
      </c>
      <c r="R1740" t="s">
        <v>9</v>
      </c>
      <c r="S1740">
        <v>16</v>
      </c>
      <c r="T1740" t="s">
        <v>23</v>
      </c>
      <c r="U1740" t="s">
        <v>9</v>
      </c>
      <c r="V1740">
        <v>67.400000000000006</v>
      </c>
      <c r="W1740">
        <v>7.43</v>
      </c>
      <c r="X1740">
        <v>193</v>
      </c>
      <c r="Y1740">
        <v>69</v>
      </c>
      <c r="Z1740">
        <f t="shared" si="116"/>
        <v>17250</v>
      </c>
      <c r="AF1740" t="s">
        <v>35</v>
      </c>
      <c r="AG1740">
        <v>1</v>
      </c>
      <c r="AH1740" t="s">
        <v>47</v>
      </c>
      <c r="AI1740">
        <v>0.75139999999999996</v>
      </c>
      <c r="AJ1740">
        <v>4497.5</v>
      </c>
      <c r="AK1740">
        <f t="shared" si="117"/>
        <v>1124375</v>
      </c>
      <c r="AL1740" s="5">
        <v>7848</v>
      </c>
      <c r="AM1740">
        <f t="shared" si="118"/>
        <v>40.663212435233163</v>
      </c>
      <c r="AN1740" s="4">
        <v>2795.0916793988526</v>
      </c>
      <c r="AO1740">
        <f t="shared" si="119"/>
        <v>698772.91984971322</v>
      </c>
      <c r="AP1740">
        <v>62</v>
      </c>
      <c r="AQ1740">
        <v>85.19</v>
      </c>
    </row>
    <row r="1741" spans="1:43" x14ac:dyDescent="0.2">
      <c r="A1741" t="s">
        <v>157</v>
      </c>
      <c r="B1741" t="s">
        <v>39</v>
      </c>
      <c r="C1741" t="s">
        <v>40</v>
      </c>
      <c r="D1741" t="s">
        <v>9</v>
      </c>
      <c r="E1741">
        <v>1</v>
      </c>
      <c r="F1741" t="s">
        <v>163</v>
      </c>
      <c r="L1741" t="s">
        <v>8</v>
      </c>
      <c r="M1741" t="s">
        <v>38</v>
      </c>
      <c r="N1741" s="5">
        <v>2807779.1</v>
      </c>
      <c r="O1741" t="s">
        <v>50</v>
      </c>
      <c r="P1741">
        <v>16</v>
      </c>
      <c r="Q1741">
        <v>20</v>
      </c>
      <c r="R1741" t="s">
        <v>9</v>
      </c>
      <c r="S1741">
        <v>16</v>
      </c>
      <c r="T1741" t="s">
        <v>23</v>
      </c>
      <c r="U1741" t="s">
        <v>9</v>
      </c>
      <c r="V1741">
        <v>67.400000000000006</v>
      </c>
      <c r="W1741">
        <v>7.43</v>
      </c>
      <c r="X1741">
        <v>193</v>
      </c>
      <c r="Y1741">
        <v>69</v>
      </c>
      <c r="Z1741">
        <f t="shared" si="116"/>
        <v>17250</v>
      </c>
      <c r="AF1741" t="s">
        <v>35</v>
      </c>
      <c r="AG1741">
        <v>1</v>
      </c>
      <c r="AH1741" t="s">
        <v>46</v>
      </c>
      <c r="AI1741">
        <v>0.72250000000000003</v>
      </c>
      <c r="AJ1741">
        <v>4497.5</v>
      </c>
      <c r="AK1741">
        <f t="shared" si="117"/>
        <v>1124375</v>
      </c>
      <c r="AL1741" s="5">
        <v>7848</v>
      </c>
      <c r="AM1741">
        <f t="shared" si="118"/>
        <v>40.663212435233163</v>
      </c>
      <c r="AN1741" s="4">
        <v>2795.0916793988526</v>
      </c>
      <c r="AO1741">
        <f t="shared" si="119"/>
        <v>698772.91984971322</v>
      </c>
      <c r="AP1741">
        <v>62</v>
      </c>
      <c r="AQ1741">
        <v>85.19</v>
      </c>
    </row>
    <row r="1742" spans="1:43" x14ac:dyDescent="0.2">
      <c r="A1742" t="s">
        <v>157</v>
      </c>
      <c r="B1742" t="s">
        <v>39</v>
      </c>
      <c r="C1742" t="s">
        <v>40</v>
      </c>
      <c r="D1742" t="s">
        <v>9</v>
      </c>
      <c r="E1742">
        <v>1</v>
      </c>
      <c r="F1742" t="s">
        <v>163</v>
      </c>
      <c r="L1742" t="s">
        <v>8</v>
      </c>
      <c r="M1742" t="s">
        <v>38</v>
      </c>
      <c r="N1742" s="5">
        <v>2807779.1</v>
      </c>
      <c r="O1742" t="s">
        <v>50</v>
      </c>
      <c r="P1742">
        <v>16</v>
      </c>
      <c r="Q1742">
        <v>20</v>
      </c>
      <c r="R1742" t="s">
        <v>9</v>
      </c>
      <c r="S1742">
        <v>16</v>
      </c>
      <c r="T1742" t="s">
        <v>23</v>
      </c>
      <c r="U1742" t="s">
        <v>9</v>
      </c>
      <c r="V1742">
        <v>67.400000000000006</v>
      </c>
      <c r="W1742">
        <v>7.43</v>
      </c>
      <c r="X1742">
        <v>193</v>
      </c>
      <c r="Y1742">
        <v>69</v>
      </c>
      <c r="Z1742">
        <f t="shared" si="116"/>
        <v>17250</v>
      </c>
      <c r="AF1742" t="s">
        <v>35</v>
      </c>
      <c r="AG1742">
        <v>2</v>
      </c>
      <c r="AH1742" t="s">
        <v>46</v>
      </c>
      <c r="AI1742">
        <v>0.69359999999999999</v>
      </c>
      <c r="AJ1742">
        <v>4497.5</v>
      </c>
      <c r="AK1742">
        <f t="shared" si="117"/>
        <v>1124375</v>
      </c>
      <c r="AL1742" s="5">
        <v>7848</v>
      </c>
      <c r="AM1742">
        <f t="shared" si="118"/>
        <v>40.663212435233163</v>
      </c>
      <c r="AN1742" s="4">
        <v>2795.0916793988526</v>
      </c>
      <c r="AO1742">
        <f t="shared" si="119"/>
        <v>698772.91984971322</v>
      </c>
      <c r="AP1742">
        <v>62</v>
      </c>
      <c r="AQ1742">
        <v>85.19</v>
      </c>
    </row>
    <row r="1743" spans="1:43" x14ac:dyDescent="0.2">
      <c r="A1743" t="s">
        <v>157</v>
      </c>
      <c r="B1743" t="s">
        <v>39</v>
      </c>
      <c r="C1743" t="s">
        <v>40</v>
      </c>
      <c r="D1743" t="s">
        <v>9</v>
      </c>
      <c r="E1743">
        <v>1</v>
      </c>
      <c r="F1743" t="s">
        <v>163</v>
      </c>
      <c r="L1743" t="s">
        <v>8</v>
      </c>
      <c r="M1743" t="s">
        <v>38</v>
      </c>
      <c r="N1743" s="5">
        <v>2807779.1</v>
      </c>
      <c r="O1743" t="s">
        <v>50</v>
      </c>
      <c r="P1743">
        <v>16</v>
      </c>
      <c r="Q1743">
        <v>20</v>
      </c>
      <c r="R1743" t="s">
        <v>9</v>
      </c>
      <c r="S1743">
        <v>16</v>
      </c>
      <c r="T1743" t="s">
        <v>23</v>
      </c>
      <c r="U1743" t="s">
        <v>9</v>
      </c>
      <c r="V1743">
        <v>67.400000000000006</v>
      </c>
      <c r="W1743">
        <v>7.43</v>
      </c>
      <c r="X1743">
        <v>193</v>
      </c>
      <c r="Y1743">
        <v>69</v>
      </c>
      <c r="Z1743">
        <f t="shared" si="116"/>
        <v>17250</v>
      </c>
      <c r="AF1743" t="s">
        <v>35</v>
      </c>
      <c r="AG1743">
        <v>1</v>
      </c>
      <c r="AH1743" t="s">
        <v>46</v>
      </c>
      <c r="AI1743">
        <v>0.66469999999999996</v>
      </c>
      <c r="AJ1743">
        <v>4497.5</v>
      </c>
      <c r="AK1743">
        <f t="shared" si="117"/>
        <v>1124375</v>
      </c>
      <c r="AL1743" s="5">
        <v>7848</v>
      </c>
      <c r="AM1743">
        <f t="shared" si="118"/>
        <v>40.663212435233163</v>
      </c>
      <c r="AN1743" s="4">
        <v>2795.0916793988526</v>
      </c>
      <c r="AO1743">
        <f t="shared" si="119"/>
        <v>698772.91984971322</v>
      </c>
      <c r="AP1743">
        <v>62</v>
      </c>
      <c r="AQ1743">
        <v>85.19</v>
      </c>
    </row>
    <row r="1744" spans="1:43" x14ac:dyDescent="0.2">
      <c r="A1744" t="s">
        <v>157</v>
      </c>
      <c r="B1744" t="s">
        <v>39</v>
      </c>
      <c r="C1744" t="s">
        <v>40</v>
      </c>
      <c r="D1744" t="s">
        <v>9</v>
      </c>
      <c r="E1744">
        <v>1</v>
      </c>
      <c r="F1744" t="s">
        <v>163</v>
      </c>
      <c r="L1744" t="s">
        <v>8</v>
      </c>
      <c r="M1744" t="s">
        <v>38</v>
      </c>
      <c r="N1744" s="5">
        <v>2807779.1</v>
      </c>
      <c r="O1744" t="s">
        <v>50</v>
      </c>
      <c r="P1744">
        <v>16</v>
      </c>
      <c r="Q1744">
        <v>20</v>
      </c>
      <c r="R1744" t="s">
        <v>9</v>
      </c>
      <c r="S1744">
        <v>16</v>
      </c>
      <c r="T1744" t="s">
        <v>23</v>
      </c>
      <c r="U1744" t="s">
        <v>9</v>
      </c>
      <c r="V1744">
        <v>67.400000000000006</v>
      </c>
      <c r="W1744">
        <v>7.43</v>
      </c>
      <c r="X1744">
        <v>193</v>
      </c>
      <c r="Y1744">
        <v>69</v>
      </c>
      <c r="Z1744">
        <f t="shared" si="116"/>
        <v>17250</v>
      </c>
      <c r="AF1744" t="s">
        <v>35</v>
      </c>
      <c r="AG1744">
        <v>2</v>
      </c>
      <c r="AH1744" t="s">
        <v>46</v>
      </c>
      <c r="AI1744">
        <v>0.66469999999999996</v>
      </c>
      <c r="AJ1744">
        <v>4497.5</v>
      </c>
      <c r="AK1744">
        <f t="shared" si="117"/>
        <v>1124375</v>
      </c>
      <c r="AL1744" s="5">
        <v>7848</v>
      </c>
      <c r="AM1744">
        <f t="shared" si="118"/>
        <v>40.663212435233163</v>
      </c>
      <c r="AN1744" s="4">
        <v>2795.0916793988526</v>
      </c>
      <c r="AO1744">
        <f t="shared" si="119"/>
        <v>698772.91984971322</v>
      </c>
      <c r="AP1744">
        <v>62</v>
      </c>
      <c r="AQ1744">
        <v>85.19</v>
      </c>
    </row>
    <row r="1745" spans="1:43" x14ac:dyDescent="0.2">
      <c r="A1745" t="s">
        <v>157</v>
      </c>
      <c r="B1745" t="s">
        <v>39</v>
      </c>
      <c r="C1745" t="s">
        <v>40</v>
      </c>
      <c r="D1745" t="s">
        <v>9</v>
      </c>
      <c r="E1745">
        <v>1</v>
      </c>
      <c r="F1745" t="s">
        <v>163</v>
      </c>
      <c r="L1745" t="s">
        <v>8</v>
      </c>
      <c r="M1745" t="s">
        <v>38</v>
      </c>
      <c r="N1745" s="5">
        <v>2807779.1</v>
      </c>
      <c r="O1745" t="s">
        <v>50</v>
      </c>
      <c r="P1745">
        <v>16</v>
      </c>
      <c r="Q1745">
        <v>20</v>
      </c>
      <c r="R1745" t="s">
        <v>9</v>
      </c>
      <c r="S1745">
        <v>16</v>
      </c>
      <c r="T1745" t="s">
        <v>23</v>
      </c>
      <c r="U1745" t="s">
        <v>9</v>
      </c>
      <c r="V1745">
        <v>67.400000000000006</v>
      </c>
      <c r="W1745">
        <v>7.43</v>
      </c>
      <c r="X1745">
        <v>193</v>
      </c>
      <c r="Y1745">
        <v>69</v>
      </c>
      <c r="Z1745">
        <f t="shared" si="116"/>
        <v>17250</v>
      </c>
      <c r="AF1745" t="s">
        <v>35</v>
      </c>
      <c r="AG1745">
        <v>1</v>
      </c>
      <c r="AH1745" t="s">
        <v>46</v>
      </c>
      <c r="AI1745">
        <v>0.66469999999999996</v>
      </c>
      <c r="AJ1745">
        <v>4497.5</v>
      </c>
      <c r="AK1745">
        <f t="shared" si="117"/>
        <v>1124375</v>
      </c>
      <c r="AL1745" s="5">
        <v>7848</v>
      </c>
      <c r="AM1745">
        <f t="shared" si="118"/>
        <v>40.663212435233163</v>
      </c>
      <c r="AN1745" s="4">
        <v>2795.0916793988526</v>
      </c>
      <c r="AO1745">
        <f t="shared" si="119"/>
        <v>698772.91984971322</v>
      </c>
      <c r="AP1745">
        <v>62</v>
      </c>
      <c r="AQ1745">
        <v>85.19</v>
      </c>
    </row>
    <row r="1746" spans="1:43" x14ac:dyDescent="0.2">
      <c r="A1746" t="s">
        <v>157</v>
      </c>
      <c r="B1746" t="s">
        <v>39</v>
      </c>
      <c r="C1746" t="s">
        <v>40</v>
      </c>
      <c r="D1746" t="s">
        <v>9</v>
      </c>
      <c r="E1746">
        <v>1</v>
      </c>
      <c r="F1746" t="s">
        <v>163</v>
      </c>
      <c r="L1746" t="s">
        <v>8</v>
      </c>
      <c r="M1746" t="s">
        <v>38</v>
      </c>
      <c r="N1746" s="5">
        <v>2807779.1</v>
      </c>
      <c r="O1746" t="s">
        <v>50</v>
      </c>
      <c r="P1746">
        <v>16</v>
      </c>
      <c r="Q1746">
        <v>20</v>
      </c>
      <c r="R1746" t="s">
        <v>9</v>
      </c>
      <c r="S1746">
        <v>16</v>
      </c>
      <c r="T1746" t="s">
        <v>23</v>
      </c>
      <c r="U1746" t="s">
        <v>9</v>
      </c>
      <c r="V1746">
        <v>67.400000000000006</v>
      </c>
      <c r="W1746">
        <v>7.43</v>
      </c>
      <c r="X1746">
        <v>193</v>
      </c>
      <c r="Y1746">
        <v>69</v>
      </c>
      <c r="Z1746">
        <f t="shared" si="116"/>
        <v>17250</v>
      </c>
      <c r="AF1746" t="s">
        <v>35</v>
      </c>
      <c r="AG1746">
        <v>1</v>
      </c>
      <c r="AH1746" t="s">
        <v>46</v>
      </c>
      <c r="AI1746">
        <v>0.6069</v>
      </c>
      <c r="AJ1746">
        <v>4497.5</v>
      </c>
      <c r="AK1746">
        <f t="shared" si="117"/>
        <v>1124375</v>
      </c>
      <c r="AL1746" s="5">
        <v>7848</v>
      </c>
      <c r="AM1746">
        <f t="shared" si="118"/>
        <v>40.663212435233163</v>
      </c>
      <c r="AN1746" s="4">
        <v>2795.0916793988526</v>
      </c>
      <c r="AO1746">
        <f t="shared" si="119"/>
        <v>698772.91984971322</v>
      </c>
      <c r="AP1746">
        <v>62</v>
      </c>
      <c r="AQ1746">
        <v>85.19</v>
      </c>
    </row>
    <row r="1747" spans="1:43" x14ac:dyDescent="0.2">
      <c r="A1747" t="s">
        <v>157</v>
      </c>
      <c r="B1747" t="s">
        <v>39</v>
      </c>
      <c r="C1747" t="s">
        <v>40</v>
      </c>
      <c r="D1747" t="s">
        <v>9</v>
      </c>
      <c r="E1747">
        <v>1</v>
      </c>
      <c r="F1747" t="s">
        <v>163</v>
      </c>
      <c r="L1747" t="s">
        <v>8</v>
      </c>
      <c r="M1747" t="s">
        <v>38</v>
      </c>
      <c r="N1747" s="5">
        <v>2807779.1</v>
      </c>
      <c r="O1747" t="s">
        <v>50</v>
      </c>
      <c r="P1747">
        <v>16</v>
      </c>
      <c r="Q1747">
        <v>20</v>
      </c>
      <c r="R1747" t="s">
        <v>9</v>
      </c>
      <c r="S1747">
        <v>16</v>
      </c>
      <c r="T1747" t="s">
        <v>23</v>
      </c>
      <c r="U1747" t="s">
        <v>9</v>
      </c>
      <c r="V1747">
        <v>67.400000000000006</v>
      </c>
      <c r="W1747">
        <v>7.43</v>
      </c>
      <c r="X1747">
        <v>193</v>
      </c>
      <c r="Y1747">
        <v>69</v>
      </c>
      <c r="Z1747">
        <f t="shared" si="116"/>
        <v>17250</v>
      </c>
      <c r="AF1747" t="s">
        <v>35</v>
      </c>
      <c r="AG1747">
        <v>2</v>
      </c>
      <c r="AH1747" t="s">
        <v>46</v>
      </c>
      <c r="AI1747">
        <v>0.6069</v>
      </c>
      <c r="AJ1747">
        <v>4497.5</v>
      </c>
      <c r="AK1747">
        <f t="shared" si="117"/>
        <v>1124375</v>
      </c>
      <c r="AL1747" s="5">
        <v>7848</v>
      </c>
      <c r="AM1747">
        <f t="shared" si="118"/>
        <v>40.663212435233163</v>
      </c>
      <c r="AN1747" s="4">
        <v>2795.0916793988526</v>
      </c>
      <c r="AO1747">
        <f t="shared" si="119"/>
        <v>698772.91984971322</v>
      </c>
      <c r="AP1747">
        <v>62</v>
      </c>
      <c r="AQ1747">
        <v>85.19</v>
      </c>
    </row>
    <row r="1748" spans="1:43" x14ac:dyDescent="0.2">
      <c r="A1748" t="s">
        <v>157</v>
      </c>
      <c r="B1748" t="s">
        <v>39</v>
      </c>
      <c r="C1748" t="s">
        <v>40</v>
      </c>
      <c r="D1748" t="s">
        <v>9</v>
      </c>
      <c r="E1748">
        <v>1</v>
      </c>
      <c r="F1748" t="s">
        <v>163</v>
      </c>
      <c r="L1748" t="s">
        <v>8</v>
      </c>
      <c r="M1748" t="s">
        <v>38</v>
      </c>
      <c r="N1748" s="5">
        <v>2807779.1</v>
      </c>
      <c r="O1748" t="s">
        <v>50</v>
      </c>
      <c r="P1748">
        <v>16</v>
      </c>
      <c r="Q1748">
        <v>20</v>
      </c>
      <c r="R1748" t="s">
        <v>9</v>
      </c>
      <c r="S1748">
        <v>16</v>
      </c>
      <c r="T1748" t="s">
        <v>23</v>
      </c>
      <c r="U1748" t="s">
        <v>9</v>
      </c>
      <c r="V1748">
        <v>67.400000000000006</v>
      </c>
      <c r="W1748">
        <v>7.43</v>
      </c>
      <c r="X1748">
        <v>193</v>
      </c>
      <c r="Y1748">
        <v>69</v>
      </c>
      <c r="Z1748">
        <f t="shared" si="116"/>
        <v>17250</v>
      </c>
      <c r="AF1748" t="s">
        <v>35</v>
      </c>
      <c r="AG1748">
        <v>1</v>
      </c>
      <c r="AH1748" t="s">
        <v>46</v>
      </c>
      <c r="AI1748">
        <v>0.6069</v>
      </c>
      <c r="AJ1748">
        <v>4497.5</v>
      </c>
      <c r="AK1748">
        <f t="shared" si="117"/>
        <v>1124375</v>
      </c>
      <c r="AL1748" s="5">
        <v>7848</v>
      </c>
      <c r="AM1748">
        <f t="shared" si="118"/>
        <v>40.663212435233163</v>
      </c>
      <c r="AN1748" s="4">
        <v>2795.0916793988526</v>
      </c>
      <c r="AO1748">
        <f t="shared" si="119"/>
        <v>698772.91984971322</v>
      </c>
      <c r="AP1748">
        <v>62</v>
      </c>
      <c r="AQ1748">
        <v>85.19</v>
      </c>
    </row>
    <row r="1749" spans="1:43" x14ac:dyDescent="0.2">
      <c r="A1749" t="s">
        <v>157</v>
      </c>
      <c r="B1749" t="s">
        <v>39</v>
      </c>
      <c r="C1749" t="s">
        <v>40</v>
      </c>
      <c r="D1749" t="s">
        <v>9</v>
      </c>
      <c r="E1749">
        <v>1</v>
      </c>
      <c r="F1749" t="s">
        <v>163</v>
      </c>
      <c r="L1749" t="s">
        <v>8</v>
      </c>
      <c r="M1749" t="s">
        <v>38</v>
      </c>
      <c r="N1749" s="5">
        <v>2807779.1</v>
      </c>
      <c r="O1749" t="s">
        <v>50</v>
      </c>
      <c r="P1749">
        <v>16</v>
      </c>
      <c r="Q1749">
        <v>20</v>
      </c>
      <c r="R1749" t="s">
        <v>9</v>
      </c>
      <c r="S1749">
        <v>16</v>
      </c>
      <c r="T1749" t="s">
        <v>23</v>
      </c>
      <c r="U1749" t="s">
        <v>9</v>
      </c>
      <c r="V1749">
        <v>67.400000000000006</v>
      </c>
      <c r="W1749">
        <v>7.43</v>
      </c>
      <c r="X1749">
        <v>193</v>
      </c>
      <c r="Y1749">
        <v>69</v>
      </c>
      <c r="Z1749">
        <f t="shared" si="116"/>
        <v>17250</v>
      </c>
      <c r="AF1749" t="s">
        <v>35</v>
      </c>
      <c r="AG1749">
        <v>1</v>
      </c>
      <c r="AH1749" t="s">
        <v>46</v>
      </c>
      <c r="AI1749">
        <v>0.6069</v>
      </c>
      <c r="AJ1749">
        <v>4497.5</v>
      </c>
      <c r="AK1749">
        <f t="shared" si="117"/>
        <v>1124375</v>
      </c>
      <c r="AL1749" s="5">
        <v>7848</v>
      </c>
      <c r="AM1749">
        <f t="shared" si="118"/>
        <v>40.663212435233163</v>
      </c>
      <c r="AN1749" s="4">
        <v>2795.0916793988526</v>
      </c>
      <c r="AO1749">
        <f t="shared" si="119"/>
        <v>698772.91984971322</v>
      </c>
      <c r="AP1749">
        <v>62</v>
      </c>
      <c r="AQ1749">
        <v>85.19</v>
      </c>
    </row>
    <row r="1750" spans="1:43" x14ac:dyDescent="0.2">
      <c r="A1750" t="s">
        <v>157</v>
      </c>
      <c r="B1750" t="s">
        <v>39</v>
      </c>
      <c r="C1750" t="s">
        <v>40</v>
      </c>
      <c r="D1750" t="s">
        <v>9</v>
      </c>
      <c r="E1750">
        <v>1</v>
      </c>
      <c r="F1750" t="s">
        <v>163</v>
      </c>
      <c r="L1750" t="s">
        <v>8</v>
      </c>
      <c r="M1750" t="s">
        <v>38</v>
      </c>
      <c r="N1750" s="5">
        <v>2807779.1</v>
      </c>
      <c r="O1750" t="s">
        <v>50</v>
      </c>
      <c r="P1750">
        <v>16</v>
      </c>
      <c r="Q1750">
        <v>20</v>
      </c>
      <c r="R1750" t="s">
        <v>9</v>
      </c>
      <c r="S1750">
        <v>16</v>
      </c>
      <c r="T1750" t="s">
        <v>23</v>
      </c>
      <c r="U1750" t="s">
        <v>9</v>
      </c>
      <c r="V1750">
        <v>67.400000000000006</v>
      </c>
      <c r="W1750">
        <v>7.43</v>
      </c>
      <c r="X1750">
        <v>193</v>
      </c>
      <c r="Y1750">
        <v>69</v>
      </c>
      <c r="Z1750">
        <f t="shared" si="116"/>
        <v>17250</v>
      </c>
      <c r="AF1750" t="s">
        <v>35</v>
      </c>
      <c r="AG1750">
        <v>2</v>
      </c>
      <c r="AH1750" t="s">
        <v>46</v>
      </c>
      <c r="AI1750">
        <v>0.57799999999999996</v>
      </c>
      <c r="AJ1750">
        <v>4497.5</v>
      </c>
      <c r="AK1750">
        <f t="shared" si="117"/>
        <v>1124375</v>
      </c>
      <c r="AL1750" s="5">
        <v>7848</v>
      </c>
      <c r="AM1750">
        <f t="shared" si="118"/>
        <v>40.663212435233163</v>
      </c>
      <c r="AN1750" s="4">
        <v>2795.0916793988526</v>
      </c>
      <c r="AO1750">
        <f t="shared" si="119"/>
        <v>698772.91984971322</v>
      </c>
      <c r="AP1750">
        <v>62</v>
      </c>
      <c r="AQ1750">
        <v>85.19</v>
      </c>
    </row>
    <row r="1751" spans="1:43" x14ac:dyDescent="0.2">
      <c r="A1751" t="s">
        <v>157</v>
      </c>
      <c r="B1751" t="s">
        <v>39</v>
      </c>
      <c r="C1751" t="s">
        <v>40</v>
      </c>
      <c r="D1751" t="s">
        <v>9</v>
      </c>
      <c r="E1751">
        <v>1</v>
      </c>
      <c r="F1751" t="s">
        <v>163</v>
      </c>
      <c r="L1751" t="s">
        <v>8</v>
      </c>
      <c r="M1751" t="s">
        <v>38</v>
      </c>
      <c r="N1751" s="5">
        <v>2807779.1</v>
      </c>
      <c r="O1751" t="s">
        <v>50</v>
      </c>
      <c r="P1751">
        <v>16</v>
      </c>
      <c r="Q1751">
        <v>20</v>
      </c>
      <c r="R1751" t="s">
        <v>9</v>
      </c>
      <c r="S1751">
        <v>16</v>
      </c>
      <c r="T1751" t="s">
        <v>23</v>
      </c>
      <c r="U1751" t="s">
        <v>9</v>
      </c>
      <c r="V1751">
        <v>67.400000000000006</v>
      </c>
      <c r="W1751">
        <v>7.43</v>
      </c>
      <c r="X1751">
        <v>193</v>
      </c>
      <c r="Y1751">
        <v>69</v>
      </c>
      <c r="Z1751">
        <f t="shared" si="116"/>
        <v>17250</v>
      </c>
      <c r="AF1751" t="s">
        <v>35</v>
      </c>
      <c r="AG1751">
        <v>2</v>
      </c>
      <c r="AH1751" t="s">
        <v>46</v>
      </c>
      <c r="AI1751">
        <v>0.57799999999999996</v>
      </c>
      <c r="AJ1751">
        <v>4497.5</v>
      </c>
      <c r="AK1751">
        <f t="shared" si="117"/>
        <v>1124375</v>
      </c>
      <c r="AL1751" s="5">
        <v>7848</v>
      </c>
      <c r="AM1751">
        <f t="shared" si="118"/>
        <v>40.663212435233163</v>
      </c>
      <c r="AN1751" s="4">
        <v>2795.0916793988526</v>
      </c>
      <c r="AO1751">
        <f t="shared" si="119"/>
        <v>698772.91984971322</v>
      </c>
      <c r="AP1751">
        <v>62</v>
      </c>
      <c r="AQ1751">
        <v>85.19</v>
      </c>
    </row>
    <row r="1752" spans="1:43" x14ac:dyDescent="0.2">
      <c r="A1752" t="s">
        <v>157</v>
      </c>
      <c r="B1752" t="s">
        <v>39</v>
      </c>
      <c r="C1752" t="s">
        <v>40</v>
      </c>
      <c r="D1752" t="s">
        <v>9</v>
      </c>
      <c r="E1752">
        <v>1</v>
      </c>
      <c r="F1752" t="s">
        <v>163</v>
      </c>
      <c r="L1752" t="s">
        <v>8</v>
      </c>
      <c r="M1752" t="s">
        <v>38</v>
      </c>
      <c r="N1752" s="5">
        <v>2807779.1</v>
      </c>
      <c r="O1752" t="s">
        <v>50</v>
      </c>
      <c r="P1752">
        <v>16</v>
      </c>
      <c r="Q1752">
        <v>20</v>
      </c>
      <c r="R1752" t="s">
        <v>9</v>
      </c>
      <c r="S1752">
        <v>16</v>
      </c>
      <c r="T1752" t="s">
        <v>23</v>
      </c>
      <c r="U1752" t="s">
        <v>9</v>
      </c>
      <c r="V1752">
        <v>67.400000000000006</v>
      </c>
      <c r="W1752">
        <v>7.43</v>
      </c>
      <c r="X1752">
        <v>193</v>
      </c>
      <c r="Y1752">
        <v>69</v>
      </c>
      <c r="Z1752">
        <f t="shared" si="116"/>
        <v>17250</v>
      </c>
      <c r="AF1752" t="s">
        <v>35</v>
      </c>
      <c r="AG1752">
        <v>1</v>
      </c>
      <c r="AH1752" t="s">
        <v>46</v>
      </c>
      <c r="AI1752">
        <v>0.54910000000000003</v>
      </c>
      <c r="AJ1752">
        <v>4497.5</v>
      </c>
      <c r="AK1752">
        <f t="shared" si="117"/>
        <v>1124375</v>
      </c>
      <c r="AL1752" s="5">
        <v>7848</v>
      </c>
      <c r="AM1752">
        <f t="shared" si="118"/>
        <v>40.663212435233163</v>
      </c>
      <c r="AN1752" s="4">
        <v>2795.0916793988526</v>
      </c>
      <c r="AO1752">
        <f t="shared" si="119"/>
        <v>698772.91984971322</v>
      </c>
      <c r="AP1752">
        <v>62</v>
      </c>
      <c r="AQ1752">
        <v>85.19</v>
      </c>
    </row>
    <row r="1753" spans="1:43" x14ac:dyDescent="0.2">
      <c r="A1753" t="s">
        <v>157</v>
      </c>
      <c r="B1753" t="s">
        <v>39</v>
      </c>
      <c r="C1753" t="s">
        <v>40</v>
      </c>
      <c r="D1753" t="s">
        <v>9</v>
      </c>
      <c r="E1753">
        <v>1</v>
      </c>
      <c r="F1753" t="s">
        <v>163</v>
      </c>
      <c r="L1753" t="s">
        <v>8</v>
      </c>
      <c r="M1753" t="s">
        <v>38</v>
      </c>
      <c r="N1753" s="5">
        <v>2807779.1</v>
      </c>
      <c r="O1753" t="s">
        <v>50</v>
      </c>
      <c r="P1753">
        <v>16</v>
      </c>
      <c r="Q1753">
        <v>20</v>
      </c>
      <c r="R1753" t="s">
        <v>9</v>
      </c>
      <c r="S1753">
        <v>16</v>
      </c>
      <c r="T1753" t="s">
        <v>23</v>
      </c>
      <c r="U1753" t="s">
        <v>9</v>
      </c>
      <c r="V1753">
        <v>67.400000000000006</v>
      </c>
      <c r="W1753">
        <v>7.43</v>
      </c>
      <c r="X1753">
        <v>193</v>
      </c>
      <c r="Y1753">
        <v>69</v>
      </c>
      <c r="Z1753">
        <f t="shared" si="116"/>
        <v>17250</v>
      </c>
      <c r="AF1753" t="s">
        <v>35</v>
      </c>
      <c r="AG1753">
        <v>1</v>
      </c>
      <c r="AH1753" t="s">
        <v>46</v>
      </c>
      <c r="AI1753">
        <v>0.54910000000000003</v>
      </c>
      <c r="AJ1753">
        <v>4497.5</v>
      </c>
      <c r="AK1753">
        <f t="shared" si="117"/>
        <v>1124375</v>
      </c>
      <c r="AL1753" s="5">
        <v>7848</v>
      </c>
      <c r="AM1753">
        <f t="shared" si="118"/>
        <v>40.663212435233163</v>
      </c>
      <c r="AN1753" s="4">
        <v>2795.0916793988526</v>
      </c>
      <c r="AO1753">
        <f t="shared" si="119"/>
        <v>698772.91984971322</v>
      </c>
      <c r="AP1753">
        <v>62</v>
      </c>
      <c r="AQ1753">
        <v>85.19</v>
      </c>
    </row>
    <row r="1754" spans="1:43" x14ac:dyDescent="0.2">
      <c r="A1754" t="s">
        <v>157</v>
      </c>
      <c r="B1754" t="s">
        <v>39</v>
      </c>
      <c r="C1754" t="s">
        <v>40</v>
      </c>
      <c r="D1754" t="s">
        <v>9</v>
      </c>
      <c r="E1754">
        <v>1</v>
      </c>
      <c r="F1754" t="s">
        <v>163</v>
      </c>
      <c r="L1754" t="s">
        <v>8</v>
      </c>
      <c r="M1754" t="s">
        <v>38</v>
      </c>
      <c r="N1754" s="5">
        <v>2807779.1</v>
      </c>
      <c r="O1754" t="s">
        <v>50</v>
      </c>
      <c r="P1754">
        <v>16</v>
      </c>
      <c r="Q1754">
        <v>20</v>
      </c>
      <c r="R1754" t="s">
        <v>9</v>
      </c>
      <c r="S1754">
        <v>16</v>
      </c>
      <c r="T1754" t="s">
        <v>23</v>
      </c>
      <c r="U1754" t="s">
        <v>9</v>
      </c>
      <c r="V1754">
        <v>67.400000000000006</v>
      </c>
      <c r="W1754">
        <v>7.43</v>
      </c>
      <c r="X1754">
        <v>193</v>
      </c>
      <c r="Y1754">
        <v>69</v>
      </c>
      <c r="Z1754">
        <f t="shared" si="116"/>
        <v>17250</v>
      </c>
      <c r="AF1754" t="s">
        <v>35</v>
      </c>
      <c r="AG1754">
        <v>1</v>
      </c>
      <c r="AH1754" t="s">
        <v>46</v>
      </c>
      <c r="AI1754">
        <v>0.5202</v>
      </c>
      <c r="AJ1754">
        <v>4497.5</v>
      </c>
      <c r="AK1754">
        <f t="shared" si="117"/>
        <v>1124375</v>
      </c>
      <c r="AL1754" s="5">
        <v>7848</v>
      </c>
      <c r="AM1754">
        <f t="shared" si="118"/>
        <v>40.663212435233163</v>
      </c>
      <c r="AN1754" s="4">
        <v>2795.0916793988526</v>
      </c>
      <c r="AO1754">
        <f t="shared" si="119"/>
        <v>698772.91984971322</v>
      </c>
      <c r="AP1754">
        <v>62</v>
      </c>
      <c r="AQ1754">
        <v>85.19</v>
      </c>
    </row>
    <row r="1755" spans="1:43" x14ac:dyDescent="0.2">
      <c r="A1755" t="s">
        <v>157</v>
      </c>
      <c r="B1755" t="s">
        <v>39</v>
      </c>
      <c r="C1755" t="s">
        <v>40</v>
      </c>
      <c r="D1755" t="s">
        <v>9</v>
      </c>
      <c r="E1755">
        <v>1</v>
      </c>
      <c r="F1755" t="s">
        <v>163</v>
      </c>
      <c r="L1755" t="s">
        <v>8</v>
      </c>
      <c r="M1755" t="s">
        <v>38</v>
      </c>
      <c r="N1755" s="5">
        <v>2807779.1</v>
      </c>
      <c r="O1755" t="s">
        <v>50</v>
      </c>
      <c r="P1755">
        <v>16</v>
      </c>
      <c r="Q1755">
        <v>20</v>
      </c>
      <c r="R1755" t="s">
        <v>9</v>
      </c>
      <c r="S1755">
        <v>16</v>
      </c>
      <c r="T1755" t="s">
        <v>23</v>
      </c>
      <c r="U1755" t="s">
        <v>9</v>
      </c>
      <c r="V1755">
        <v>67.400000000000006</v>
      </c>
      <c r="W1755">
        <v>7.43</v>
      </c>
      <c r="X1755">
        <v>193</v>
      </c>
      <c r="Y1755">
        <v>69</v>
      </c>
      <c r="Z1755">
        <f t="shared" si="116"/>
        <v>17250</v>
      </c>
      <c r="AF1755" t="s">
        <v>35</v>
      </c>
      <c r="AG1755">
        <v>2</v>
      </c>
      <c r="AH1755" t="s">
        <v>46</v>
      </c>
      <c r="AI1755">
        <v>0.5202</v>
      </c>
      <c r="AJ1755">
        <v>4497.5</v>
      </c>
      <c r="AK1755">
        <f t="shared" si="117"/>
        <v>1124375</v>
      </c>
      <c r="AL1755" s="5">
        <v>7848</v>
      </c>
      <c r="AM1755">
        <f t="shared" si="118"/>
        <v>40.663212435233163</v>
      </c>
      <c r="AN1755" s="4">
        <v>2795.0916793988526</v>
      </c>
      <c r="AO1755">
        <f t="shared" si="119"/>
        <v>698772.91984971322</v>
      </c>
      <c r="AP1755">
        <v>62</v>
      </c>
      <c r="AQ1755">
        <v>85.19</v>
      </c>
    </row>
    <row r="1756" spans="1:43" x14ac:dyDescent="0.2">
      <c r="A1756" t="s">
        <v>157</v>
      </c>
      <c r="B1756" t="s">
        <v>39</v>
      </c>
      <c r="C1756" t="s">
        <v>40</v>
      </c>
      <c r="D1756" t="s">
        <v>9</v>
      </c>
      <c r="E1756">
        <v>1</v>
      </c>
      <c r="F1756" t="s">
        <v>163</v>
      </c>
      <c r="L1756" t="s">
        <v>8</v>
      </c>
      <c r="M1756" t="s">
        <v>38</v>
      </c>
      <c r="N1756" s="5">
        <v>2807779.1</v>
      </c>
      <c r="O1756" t="s">
        <v>50</v>
      </c>
      <c r="P1756">
        <v>16</v>
      </c>
      <c r="Q1756">
        <v>20</v>
      </c>
      <c r="R1756" t="s">
        <v>9</v>
      </c>
      <c r="S1756">
        <v>16</v>
      </c>
      <c r="T1756" t="s">
        <v>23</v>
      </c>
      <c r="U1756" t="s">
        <v>9</v>
      </c>
      <c r="V1756">
        <v>67.400000000000006</v>
      </c>
      <c r="W1756">
        <v>7.43</v>
      </c>
      <c r="X1756">
        <v>193</v>
      </c>
      <c r="Y1756">
        <v>69</v>
      </c>
      <c r="Z1756">
        <f t="shared" si="116"/>
        <v>17250</v>
      </c>
      <c r="AF1756" t="s">
        <v>35</v>
      </c>
      <c r="AG1756">
        <v>1</v>
      </c>
      <c r="AH1756" t="s">
        <v>47</v>
      </c>
      <c r="AI1756">
        <v>0.5202</v>
      </c>
      <c r="AJ1756">
        <v>4497.5</v>
      </c>
      <c r="AK1756">
        <f t="shared" si="117"/>
        <v>1124375</v>
      </c>
      <c r="AL1756" s="5">
        <v>7848</v>
      </c>
      <c r="AM1756">
        <f t="shared" si="118"/>
        <v>40.663212435233163</v>
      </c>
      <c r="AN1756" s="4">
        <v>2795.0916793988526</v>
      </c>
      <c r="AO1756">
        <f t="shared" si="119"/>
        <v>698772.91984971322</v>
      </c>
      <c r="AP1756">
        <v>62</v>
      </c>
      <c r="AQ1756">
        <v>85.19</v>
      </c>
    </row>
    <row r="1757" spans="1:43" x14ac:dyDescent="0.2">
      <c r="A1757" t="s">
        <v>157</v>
      </c>
      <c r="B1757" t="s">
        <v>39</v>
      </c>
      <c r="C1757" t="s">
        <v>40</v>
      </c>
      <c r="D1757" t="s">
        <v>9</v>
      </c>
      <c r="E1757">
        <v>1</v>
      </c>
      <c r="F1757" t="s">
        <v>163</v>
      </c>
      <c r="L1757" t="s">
        <v>8</v>
      </c>
      <c r="M1757" t="s">
        <v>38</v>
      </c>
      <c r="N1757" s="5">
        <v>2807779.1</v>
      </c>
      <c r="O1757" t="s">
        <v>50</v>
      </c>
      <c r="P1757">
        <v>16</v>
      </c>
      <c r="Q1757">
        <v>20</v>
      </c>
      <c r="R1757" t="s">
        <v>9</v>
      </c>
      <c r="S1757">
        <v>16</v>
      </c>
      <c r="T1757" t="s">
        <v>23</v>
      </c>
      <c r="U1757" t="s">
        <v>9</v>
      </c>
      <c r="V1757">
        <v>67.400000000000006</v>
      </c>
      <c r="W1757">
        <v>7.43</v>
      </c>
      <c r="X1757">
        <v>193</v>
      </c>
      <c r="Y1757">
        <v>69</v>
      </c>
      <c r="Z1757">
        <f t="shared" si="116"/>
        <v>17250</v>
      </c>
      <c r="AF1757" t="s">
        <v>35</v>
      </c>
      <c r="AG1757">
        <v>1</v>
      </c>
      <c r="AH1757" t="s">
        <v>46</v>
      </c>
      <c r="AI1757">
        <v>0.5202</v>
      </c>
      <c r="AJ1757">
        <v>4497.5</v>
      </c>
      <c r="AK1757">
        <f t="shared" si="117"/>
        <v>1124375</v>
      </c>
      <c r="AL1757" s="5">
        <v>7848</v>
      </c>
      <c r="AM1757">
        <f t="shared" si="118"/>
        <v>40.663212435233163</v>
      </c>
      <c r="AN1757" s="4">
        <v>2795.0916793988526</v>
      </c>
      <c r="AO1757">
        <f t="shared" si="119"/>
        <v>698772.91984971322</v>
      </c>
      <c r="AP1757">
        <v>62</v>
      </c>
      <c r="AQ1757">
        <v>85.19</v>
      </c>
    </row>
    <row r="1758" spans="1:43" x14ac:dyDescent="0.2">
      <c r="A1758" t="s">
        <v>157</v>
      </c>
      <c r="B1758" t="s">
        <v>39</v>
      </c>
      <c r="C1758" t="s">
        <v>40</v>
      </c>
      <c r="D1758" t="s">
        <v>9</v>
      </c>
      <c r="E1758">
        <v>1</v>
      </c>
      <c r="F1758" t="s">
        <v>163</v>
      </c>
      <c r="L1758" t="s">
        <v>8</v>
      </c>
      <c r="M1758" t="s">
        <v>38</v>
      </c>
      <c r="N1758" s="5">
        <v>2807779.1</v>
      </c>
      <c r="O1758" t="s">
        <v>50</v>
      </c>
      <c r="P1758">
        <v>16</v>
      </c>
      <c r="Q1758">
        <v>20</v>
      </c>
      <c r="R1758" t="s">
        <v>9</v>
      </c>
      <c r="S1758">
        <v>16</v>
      </c>
      <c r="T1758" t="s">
        <v>23</v>
      </c>
      <c r="U1758" t="s">
        <v>9</v>
      </c>
      <c r="V1758">
        <v>67.400000000000006</v>
      </c>
      <c r="W1758">
        <v>7.43</v>
      </c>
      <c r="X1758">
        <v>193</v>
      </c>
      <c r="Y1758">
        <v>69</v>
      </c>
      <c r="Z1758">
        <f t="shared" ref="Z1758:Z1821" si="120">Y1758*250</f>
        <v>17250</v>
      </c>
      <c r="AF1758" t="s">
        <v>35</v>
      </c>
      <c r="AG1758">
        <v>1</v>
      </c>
      <c r="AH1758" t="s">
        <v>46</v>
      </c>
      <c r="AI1758">
        <v>0.5202</v>
      </c>
      <c r="AJ1758">
        <v>4497.5</v>
      </c>
      <c r="AK1758">
        <f t="shared" ref="AK1758:AK1821" si="121">AJ1758*250</f>
        <v>1124375</v>
      </c>
      <c r="AL1758" s="5">
        <v>7848</v>
      </c>
      <c r="AM1758">
        <f t="shared" si="118"/>
        <v>40.663212435233163</v>
      </c>
      <c r="AN1758" s="4">
        <v>2795.0916793988526</v>
      </c>
      <c r="AO1758">
        <f t="shared" si="119"/>
        <v>698772.91984971322</v>
      </c>
      <c r="AP1758">
        <v>62</v>
      </c>
      <c r="AQ1758">
        <v>85.19</v>
      </c>
    </row>
    <row r="1759" spans="1:43" x14ac:dyDescent="0.2">
      <c r="A1759" t="s">
        <v>157</v>
      </c>
      <c r="B1759" t="s">
        <v>39</v>
      </c>
      <c r="C1759" t="s">
        <v>40</v>
      </c>
      <c r="D1759" t="s">
        <v>9</v>
      </c>
      <c r="E1759">
        <v>1</v>
      </c>
      <c r="F1759" t="s">
        <v>163</v>
      </c>
      <c r="L1759" t="s">
        <v>8</v>
      </c>
      <c r="M1759" t="s">
        <v>38</v>
      </c>
      <c r="N1759" s="5">
        <v>2807779.1</v>
      </c>
      <c r="O1759" t="s">
        <v>50</v>
      </c>
      <c r="P1759">
        <v>16</v>
      </c>
      <c r="Q1759">
        <v>20</v>
      </c>
      <c r="R1759" t="s">
        <v>9</v>
      </c>
      <c r="S1759">
        <v>16</v>
      </c>
      <c r="T1759" t="s">
        <v>23</v>
      </c>
      <c r="U1759" t="s">
        <v>9</v>
      </c>
      <c r="V1759">
        <v>67.400000000000006</v>
      </c>
      <c r="W1759">
        <v>7.43</v>
      </c>
      <c r="X1759">
        <v>193</v>
      </c>
      <c r="Y1759">
        <v>69</v>
      </c>
      <c r="Z1759">
        <f t="shared" si="120"/>
        <v>17250</v>
      </c>
      <c r="AF1759" t="s">
        <v>35</v>
      </c>
      <c r="AG1759">
        <v>1</v>
      </c>
      <c r="AH1759" t="s">
        <v>46</v>
      </c>
      <c r="AI1759">
        <v>0.49130000000000001</v>
      </c>
      <c r="AJ1759">
        <v>4497.5</v>
      </c>
      <c r="AK1759">
        <f t="shared" si="121"/>
        <v>1124375</v>
      </c>
      <c r="AL1759" s="5">
        <v>7848</v>
      </c>
      <c r="AM1759">
        <f t="shared" si="118"/>
        <v>40.663212435233163</v>
      </c>
      <c r="AN1759" s="4">
        <v>2795.0916793988526</v>
      </c>
      <c r="AO1759">
        <f t="shared" si="119"/>
        <v>698772.91984971322</v>
      </c>
      <c r="AP1759">
        <v>62</v>
      </c>
      <c r="AQ1759">
        <v>85.19</v>
      </c>
    </row>
    <row r="1760" spans="1:43" x14ac:dyDescent="0.2">
      <c r="A1760" t="s">
        <v>157</v>
      </c>
      <c r="B1760" t="s">
        <v>39</v>
      </c>
      <c r="C1760" t="s">
        <v>40</v>
      </c>
      <c r="D1760" t="s">
        <v>9</v>
      </c>
      <c r="E1760">
        <v>1</v>
      </c>
      <c r="F1760" t="s">
        <v>163</v>
      </c>
      <c r="L1760" t="s">
        <v>8</v>
      </c>
      <c r="M1760" t="s">
        <v>38</v>
      </c>
      <c r="N1760" s="5">
        <v>2807779.1</v>
      </c>
      <c r="O1760" t="s">
        <v>50</v>
      </c>
      <c r="P1760">
        <v>16</v>
      </c>
      <c r="Q1760">
        <v>20</v>
      </c>
      <c r="R1760" t="s">
        <v>9</v>
      </c>
      <c r="S1760">
        <v>16</v>
      </c>
      <c r="T1760" t="s">
        <v>23</v>
      </c>
      <c r="U1760" t="s">
        <v>9</v>
      </c>
      <c r="V1760">
        <v>67.400000000000006</v>
      </c>
      <c r="W1760">
        <v>7.43</v>
      </c>
      <c r="X1760">
        <v>193</v>
      </c>
      <c r="Y1760">
        <v>69</v>
      </c>
      <c r="Z1760">
        <f t="shared" si="120"/>
        <v>17250</v>
      </c>
      <c r="AF1760" t="s">
        <v>35</v>
      </c>
      <c r="AG1760">
        <v>1</v>
      </c>
      <c r="AH1760" t="s">
        <v>46</v>
      </c>
      <c r="AI1760">
        <v>0.49130000000000001</v>
      </c>
      <c r="AJ1760">
        <v>4497.5</v>
      </c>
      <c r="AK1760">
        <f t="shared" si="121"/>
        <v>1124375</v>
      </c>
      <c r="AL1760" s="5">
        <v>7848</v>
      </c>
      <c r="AM1760">
        <f t="shared" si="118"/>
        <v>40.663212435233163</v>
      </c>
      <c r="AN1760" s="4">
        <v>2795.0916793988526</v>
      </c>
      <c r="AO1760">
        <f t="shared" si="119"/>
        <v>698772.91984971322</v>
      </c>
      <c r="AP1760">
        <v>62</v>
      </c>
      <c r="AQ1760">
        <v>85.19</v>
      </c>
    </row>
    <row r="1761" spans="1:43" x14ac:dyDescent="0.2">
      <c r="A1761" t="s">
        <v>157</v>
      </c>
      <c r="B1761" t="s">
        <v>39</v>
      </c>
      <c r="C1761" t="s">
        <v>40</v>
      </c>
      <c r="D1761" t="s">
        <v>9</v>
      </c>
      <c r="E1761">
        <v>1</v>
      </c>
      <c r="F1761" t="s">
        <v>163</v>
      </c>
      <c r="L1761" t="s">
        <v>8</v>
      </c>
      <c r="M1761" t="s">
        <v>38</v>
      </c>
      <c r="N1761" s="5">
        <v>2807779.1</v>
      </c>
      <c r="O1761" t="s">
        <v>50</v>
      </c>
      <c r="P1761">
        <v>16</v>
      </c>
      <c r="Q1761">
        <v>20</v>
      </c>
      <c r="R1761" t="s">
        <v>9</v>
      </c>
      <c r="S1761">
        <v>16</v>
      </c>
      <c r="T1761" t="s">
        <v>23</v>
      </c>
      <c r="U1761" t="s">
        <v>9</v>
      </c>
      <c r="V1761">
        <v>67.400000000000006</v>
      </c>
      <c r="W1761">
        <v>7.43</v>
      </c>
      <c r="X1761">
        <v>193</v>
      </c>
      <c r="Y1761">
        <v>69</v>
      </c>
      <c r="Z1761">
        <f t="shared" si="120"/>
        <v>17250</v>
      </c>
      <c r="AF1761" t="s">
        <v>35</v>
      </c>
      <c r="AG1761">
        <v>1</v>
      </c>
      <c r="AH1761" t="s">
        <v>46</v>
      </c>
      <c r="AI1761">
        <v>0.49130000000000001</v>
      </c>
      <c r="AJ1761">
        <v>4497.5</v>
      </c>
      <c r="AK1761">
        <f t="shared" si="121"/>
        <v>1124375</v>
      </c>
      <c r="AL1761" s="5">
        <v>7848</v>
      </c>
      <c r="AM1761">
        <f t="shared" si="118"/>
        <v>40.663212435233163</v>
      </c>
      <c r="AN1761" s="4">
        <v>2795.0916793988526</v>
      </c>
      <c r="AO1761">
        <f t="shared" si="119"/>
        <v>698772.91984971322</v>
      </c>
      <c r="AP1761">
        <v>62</v>
      </c>
      <c r="AQ1761">
        <v>85.19</v>
      </c>
    </row>
    <row r="1762" spans="1:43" x14ac:dyDescent="0.2">
      <c r="A1762" t="s">
        <v>157</v>
      </c>
      <c r="B1762" t="s">
        <v>39</v>
      </c>
      <c r="C1762" t="s">
        <v>40</v>
      </c>
      <c r="D1762" t="s">
        <v>9</v>
      </c>
      <c r="E1762">
        <v>1</v>
      </c>
      <c r="F1762" t="s">
        <v>163</v>
      </c>
      <c r="L1762" t="s">
        <v>8</v>
      </c>
      <c r="M1762" t="s">
        <v>38</v>
      </c>
      <c r="N1762" s="5">
        <v>2807779.1</v>
      </c>
      <c r="O1762" t="s">
        <v>50</v>
      </c>
      <c r="P1762">
        <v>16</v>
      </c>
      <c r="Q1762">
        <v>20</v>
      </c>
      <c r="R1762" t="s">
        <v>9</v>
      </c>
      <c r="S1762">
        <v>16</v>
      </c>
      <c r="T1762" t="s">
        <v>23</v>
      </c>
      <c r="U1762" t="s">
        <v>9</v>
      </c>
      <c r="V1762">
        <v>67.400000000000006</v>
      </c>
      <c r="W1762">
        <v>7.43</v>
      </c>
      <c r="X1762">
        <v>193</v>
      </c>
      <c r="Y1762">
        <v>69</v>
      </c>
      <c r="Z1762">
        <f t="shared" si="120"/>
        <v>17250</v>
      </c>
      <c r="AF1762" t="s">
        <v>35</v>
      </c>
      <c r="AG1762">
        <v>1</v>
      </c>
      <c r="AH1762" t="s">
        <v>46</v>
      </c>
      <c r="AI1762">
        <v>0.49130000000000001</v>
      </c>
      <c r="AJ1762">
        <v>4497.5</v>
      </c>
      <c r="AK1762">
        <f t="shared" si="121"/>
        <v>1124375</v>
      </c>
      <c r="AL1762" s="5">
        <v>7848</v>
      </c>
      <c r="AM1762">
        <f t="shared" si="118"/>
        <v>40.663212435233163</v>
      </c>
      <c r="AN1762" s="4">
        <v>2795.0916793988526</v>
      </c>
      <c r="AO1762">
        <f t="shared" si="119"/>
        <v>698772.91984971322</v>
      </c>
      <c r="AP1762">
        <v>62</v>
      </c>
      <c r="AQ1762">
        <v>85.19</v>
      </c>
    </row>
    <row r="1763" spans="1:43" x14ac:dyDescent="0.2">
      <c r="A1763" t="s">
        <v>157</v>
      </c>
      <c r="B1763" t="s">
        <v>39</v>
      </c>
      <c r="C1763" t="s">
        <v>40</v>
      </c>
      <c r="D1763" t="s">
        <v>9</v>
      </c>
      <c r="E1763">
        <v>1</v>
      </c>
      <c r="F1763" t="s">
        <v>163</v>
      </c>
      <c r="L1763" t="s">
        <v>8</v>
      </c>
      <c r="M1763" t="s">
        <v>38</v>
      </c>
      <c r="N1763" s="5">
        <v>2807779.1</v>
      </c>
      <c r="O1763" t="s">
        <v>50</v>
      </c>
      <c r="P1763">
        <v>16</v>
      </c>
      <c r="Q1763">
        <v>20</v>
      </c>
      <c r="R1763" t="s">
        <v>9</v>
      </c>
      <c r="S1763">
        <v>16</v>
      </c>
      <c r="T1763" t="s">
        <v>23</v>
      </c>
      <c r="U1763" t="s">
        <v>9</v>
      </c>
      <c r="V1763">
        <v>67.400000000000006</v>
      </c>
      <c r="W1763">
        <v>7.43</v>
      </c>
      <c r="X1763">
        <v>193</v>
      </c>
      <c r="Y1763">
        <v>69</v>
      </c>
      <c r="Z1763">
        <f t="shared" si="120"/>
        <v>17250</v>
      </c>
      <c r="AF1763" t="s">
        <v>35</v>
      </c>
      <c r="AG1763">
        <v>1</v>
      </c>
      <c r="AH1763" t="s">
        <v>47</v>
      </c>
      <c r="AI1763">
        <v>0.49130000000000001</v>
      </c>
      <c r="AJ1763">
        <v>4497.5</v>
      </c>
      <c r="AK1763">
        <f t="shared" si="121"/>
        <v>1124375</v>
      </c>
      <c r="AL1763" s="5">
        <v>7848</v>
      </c>
      <c r="AM1763">
        <f t="shared" si="118"/>
        <v>40.663212435233163</v>
      </c>
      <c r="AN1763" s="4">
        <v>2795.0916793988526</v>
      </c>
      <c r="AO1763">
        <f t="shared" si="119"/>
        <v>698772.91984971322</v>
      </c>
      <c r="AP1763">
        <v>62</v>
      </c>
      <c r="AQ1763">
        <v>85.19</v>
      </c>
    </row>
    <row r="1764" spans="1:43" x14ac:dyDescent="0.2">
      <c r="A1764" t="s">
        <v>157</v>
      </c>
      <c r="B1764" t="s">
        <v>39</v>
      </c>
      <c r="C1764" t="s">
        <v>40</v>
      </c>
      <c r="D1764" t="s">
        <v>9</v>
      </c>
      <c r="E1764">
        <v>1</v>
      </c>
      <c r="F1764" t="s">
        <v>163</v>
      </c>
      <c r="L1764" t="s">
        <v>8</v>
      </c>
      <c r="M1764" t="s">
        <v>38</v>
      </c>
      <c r="N1764" s="5">
        <v>2807779.1</v>
      </c>
      <c r="O1764" t="s">
        <v>50</v>
      </c>
      <c r="P1764">
        <v>16</v>
      </c>
      <c r="Q1764">
        <v>20</v>
      </c>
      <c r="R1764" t="s">
        <v>9</v>
      </c>
      <c r="S1764">
        <v>16</v>
      </c>
      <c r="T1764" t="s">
        <v>23</v>
      </c>
      <c r="U1764" t="s">
        <v>9</v>
      </c>
      <c r="V1764">
        <v>67.400000000000006</v>
      </c>
      <c r="W1764">
        <v>7.43</v>
      </c>
      <c r="X1764">
        <v>193</v>
      </c>
      <c r="Y1764">
        <v>69</v>
      </c>
      <c r="Z1764">
        <f t="shared" si="120"/>
        <v>17250</v>
      </c>
      <c r="AF1764" t="s">
        <v>35</v>
      </c>
      <c r="AG1764">
        <v>1</v>
      </c>
      <c r="AH1764" t="s">
        <v>46</v>
      </c>
      <c r="AI1764">
        <v>0.49130000000000001</v>
      </c>
      <c r="AJ1764">
        <v>4497.5</v>
      </c>
      <c r="AK1764">
        <f t="shared" si="121"/>
        <v>1124375</v>
      </c>
      <c r="AL1764" s="5">
        <v>7848</v>
      </c>
      <c r="AM1764">
        <f t="shared" si="118"/>
        <v>40.663212435233163</v>
      </c>
      <c r="AN1764" s="4">
        <v>2795.0916793988526</v>
      </c>
      <c r="AO1764">
        <f t="shared" si="119"/>
        <v>698772.91984971322</v>
      </c>
      <c r="AP1764">
        <v>62</v>
      </c>
      <c r="AQ1764">
        <v>85.19</v>
      </c>
    </row>
    <row r="1765" spans="1:43" x14ac:dyDescent="0.2">
      <c r="A1765" t="s">
        <v>157</v>
      </c>
      <c r="B1765" t="s">
        <v>39</v>
      </c>
      <c r="C1765" t="s">
        <v>40</v>
      </c>
      <c r="D1765" t="s">
        <v>9</v>
      </c>
      <c r="E1765">
        <v>1</v>
      </c>
      <c r="F1765" t="s">
        <v>163</v>
      </c>
      <c r="L1765" t="s">
        <v>8</v>
      </c>
      <c r="M1765" t="s">
        <v>38</v>
      </c>
      <c r="N1765" s="5">
        <v>2807779.1</v>
      </c>
      <c r="O1765" t="s">
        <v>50</v>
      </c>
      <c r="P1765">
        <v>16</v>
      </c>
      <c r="Q1765">
        <v>20</v>
      </c>
      <c r="R1765" t="s">
        <v>9</v>
      </c>
      <c r="S1765">
        <v>16</v>
      </c>
      <c r="T1765" t="s">
        <v>23</v>
      </c>
      <c r="U1765" t="s">
        <v>9</v>
      </c>
      <c r="V1765">
        <v>67.400000000000006</v>
      </c>
      <c r="W1765">
        <v>7.43</v>
      </c>
      <c r="X1765">
        <v>193</v>
      </c>
      <c r="Y1765">
        <v>69</v>
      </c>
      <c r="Z1765">
        <f t="shared" si="120"/>
        <v>17250</v>
      </c>
      <c r="AF1765" t="s">
        <v>35</v>
      </c>
      <c r="AG1765">
        <v>1</v>
      </c>
      <c r="AH1765" t="s">
        <v>46</v>
      </c>
      <c r="AI1765">
        <v>0.49130000000000001</v>
      </c>
      <c r="AJ1765">
        <v>4497.5</v>
      </c>
      <c r="AK1765">
        <f t="shared" si="121"/>
        <v>1124375</v>
      </c>
      <c r="AL1765" s="5">
        <v>7848</v>
      </c>
      <c r="AM1765">
        <f t="shared" si="118"/>
        <v>40.663212435233163</v>
      </c>
      <c r="AN1765" s="4">
        <v>2795.0916793988526</v>
      </c>
      <c r="AO1765">
        <f t="shared" si="119"/>
        <v>698772.91984971322</v>
      </c>
      <c r="AP1765">
        <v>62</v>
      </c>
      <c r="AQ1765">
        <v>85.19</v>
      </c>
    </row>
    <row r="1766" spans="1:43" x14ac:dyDescent="0.2">
      <c r="A1766" t="s">
        <v>157</v>
      </c>
      <c r="B1766" t="s">
        <v>39</v>
      </c>
      <c r="C1766" t="s">
        <v>40</v>
      </c>
      <c r="D1766" t="s">
        <v>9</v>
      </c>
      <c r="E1766">
        <v>1</v>
      </c>
      <c r="F1766" t="s">
        <v>163</v>
      </c>
      <c r="L1766" t="s">
        <v>8</v>
      </c>
      <c r="M1766" t="s">
        <v>38</v>
      </c>
      <c r="N1766" s="5">
        <v>2807779.1</v>
      </c>
      <c r="O1766" t="s">
        <v>50</v>
      </c>
      <c r="P1766">
        <v>16</v>
      </c>
      <c r="Q1766">
        <v>20</v>
      </c>
      <c r="R1766" t="s">
        <v>9</v>
      </c>
      <c r="S1766">
        <v>16</v>
      </c>
      <c r="T1766" t="s">
        <v>23</v>
      </c>
      <c r="U1766" t="s">
        <v>9</v>
      </c>
      <c r="V1766">
        <v>67.400000000000006</v>
      </c>
      <c r="W1766">
        <v>7.43</v>
      </c>
      <c r="X1766">
        <v>193</v>
      </c>
      <c r="Y1766">
        <v>69</v>
      </c>
      <c r="Z1766">
        <f t="shared" si="120"/>
        <v>17250</v>
      </c>
      <c r="AF1766" t="s">
        <v>35</v>
      </c>
      <c r="AG1766">
        <v>1</v>
      </c>
      <c r="AH1766" t="s">
        <v>46</v>
      </c>
      <c r="AI1766">
        <v>0.49130000000000001</v>
      </c>
      <c r="AJ1766">
        <v>4497.5</v>
      </c>
      <c r="AK1766">
        <f t="shared" si="121"/>
        <v>1124375</v>
      </c>
      <c r="AL1766" s="5">
        <v>7848</v>
      </c>
      <c r="AM1766">
        <f t="shared" ref="AM1766:AM1829" si="122">AL1766/X1766</f>
        <v>40.663212435233163</v>
      </c>
      <c r="AN1766" s="4">
        <v>2795.0916793988526</v>
      </c>
      <c r="AO1766">
        <f t="shared" ref="AO1766:AO1829" si="123">AN1766*250</f>
        <v>698772.91984971322</v>
      </c>
      <c r="AP1766">
        <v>62</v>
      </c>
      <c r="AQ1766">
        <v>85.19</v>
      </c>
    </row>
    <row r="1767" spans="1:43" x14ac:dyDescent="0.2">
      <c r="A1767" t="s">
        <v>157</v>
      </c>
      <c r="B1767" t="s">
        <v>39</v>
      </c>
      <c r="C1767" t="s">
        <v>40</v>
      </c>
      <c r="D1767" t="s">
        <v>9</v>
      </c>
      <c r="E1767">
        <v>1</v>
      </c>
      <c r="F1767" t="s">
        <v>163</v>
      </c>
      <c r="L1767" t="s">
        <v>8</v>
      </c>
      <c r="M1767" t="s">
        <v>38</v>
      </c>
      <c r="N1767" s="5">
        <v>2807779.1</v>
      </c>
      <c r="O1767" t="s">
        <v>50</v>
      </c>
      <c r="P1767">
        <v>16</v>
      </c>
      <c r="Q1767">
        <v>20</v>
      </c>
      <c r="R1767" t="s">
        <v>9</v>
      </c>
      <c r="S1767">
        <v>16</v>
      </c>
      <c r="T1767" t="s">
        <v>23</v>
      </c>
      <c r="U1767" t="s">
        <v>9</v>
      </c>
      <c r="V1767">
        <v>67.400000000000006</v>
      </c>
      <c r="W1767">
        <v>7.43</v>
      </c>
      <c r="X1767">
        <v>193</v>
      </c>
      <c r="Y1767">
        <v>69</v>
      </c>
      <c r="Z1767">
        <f t="shared" si="120"/>
        <v>17250</v>
      </c>
      <c r="AF1767" t="s">
        <v>35</v>
      </c>
      <c r="AG1767">
        <v>1</v>
      </c>
      <c r="AH1767" t="s">
        <v>46</v>
      </c>
      <c r="AI1767">
        <v>0.46239999999999998</v>
      </c>
      <c r="AJ1767">
        <v>4497.5</v>
      </c>
      <c r="AK1767">
        <f t="shared" si="121"/>
        <v>1124375</v>
      </c>
      <c r="AL1767" s="5">
        <v>7848</v>
      </c>
      <c r="AM1767">
        <f t="shared" si="122"/>
        <v>40.663212435233163</v>
      </c>
      <c r="AN1767" s="4">
        <v>2795.0916793988526</v>
      </c>
      <c r="AO1767">
        <f t="shared" si="123"/>
        <v>698772.91984971322</v>
      </c>
      <c r="AP1767">
        <v>62</v>
      </c>
      <c r="AQ1767">
        <v>85.19</v>
      </c>
    </row>
    <row r="1768" spans="1:43" x14ac:dyDescent="0.2">
      <c r="A1768" t="s">
        <v>157</v>
      </c>
      <c r="B1768" t="s">
        <v>39</v>
      </c>
      <c r="C1768" t="s">
        <v>40</v>
      </c>
      <c r="D1768" t="s">
        <v>9</v>
      </c>
      <c r="E1768">
        <v>1</v>
      </c>
      <c r="F1768" t="s">
        <v>163</v>
      </c>
      <c r="L1768" t="s">
        <v>8</v>
      </c>
      <c r="M1768" t="s">
        <v>38</v>
      </c>
      <c r="N1768" s="5">
        <v>2807779.1</v>
      </c>
      <c r="O1768" t="s">
        <v>50</v>
      </c>
      <c r="P1768">
        <v>16</v>
      </c>
      <c r="Q1768">
        <v>20</v>
      </c>
      <c r="R1768" t="s">
        <v>9</v>
      </c>
      <c r="S1768">
        <v>16</v>
      </c>
      <c r="T1768" t="s">
        <v>23</v>
      </c>
      <c r="U1768" t="s">
        <v>9</v>
      </c>
      <c r="V1768">
        <v>67.400000000000006</v>
      </c>
      <c r="W1768">
        <v>7.43</v>
      </c>
      <c r="X1768">
        <v>193</v>
      </c>
      <c r="Y1768">
        <v>69</v>
      </c>
      <c r="Z1768">
        <f t="shared" si="120"/>
        <v>17250</v>
      </c>
      <c r="AF1768" t="s">
        <v>35</v>
      </c>
      <c r="AG1768">
        <v>1</v>
      </c>
      <c r="AH1768" t="s">
        <v>46</v>
      </c>
      <c r="AI1768">
        <v>0.46239999999999998</v>
      </c>
      <c r="AJ1768">
        <v>4497.5</v>
      </c>
      <c r="AK1768">
        <f t="shared" si="121"/>
        <v>1124375</v>
      </c>
      <c r="AL1768" s="5">
        <v>7848</v>
      </c>
      <c r="AM1768">
        <f t="shared" si="122"/>
        <v>40.663212435233163</v>
      </c>
      <c r="AN1768" s="4">
        <v>2795.0916793988526</v>
      </c>
      <c r="AO1768">
        <f t="shared" si="123"/>
        <v>698772.91984971322</v>
      </c>
      <c r="AP1768">
        <v>62</v>
      </c>
      <c r="AQ1768">
        <v>85.19</v>
      </c>
    </row>
    <row r="1769" spans="1:43" x14ac:dyDescent="0.2">
      <c r="A1769" t="s">
        <v>157</v>
      </c>
      <c r="B1769" t="s">
        <v>39</v>
      </c>
      <c r="C1769" t="s">
        <v>40</v>
      </c>
      <c r="D1769" t="s">
        <v>9</v>
      </c>
      <c r="E1769">
        <v>1</v>
      </c>
      <c r="F1769" t="s">
        <v>163</v>
      </c>
      <c r="L1769" t="s">
        <v>8</v>
      </c>
      <c r="M1769" t="s">
        <v>38</v>
      </c>
      <c r="N1769" s="5">
        <v>2807779.1</v>
      </c>
      <c r="O1769" t="s">
        <v>50</v>
      </c>
      <c r="P1769">
        <v>16</v>
      </c>
      <c r="Q1769">
        <v>20</v>
      </c>
      <c r="R1769" t="s">
        <v>9</v>
      </c>
      <c r="S1769">
        <v>16</v>
      </c>
      <c r="T1769" t="s">
        <v>23</v>
      </c>
      <c r="U1769" t="s">
        <v>9</v>
      </c>
      <c r="V1769">
        <v>67.400000000000006</v>
      </c>
      <c r="W1769">
        <v>7.43</v>
      </c>
      <c r="X1769">
        <v>193</v>
      </c>
      <c r="Y1769">
        <v>69</v>
      </c>
      <c r="Z1769">
        <f t="shared" si="120"/>
        <v>17250</v>
      </c>
      <c r="AF1769" t="s">
        <v>35</v>
      </c>
      <c r="AG1769">
        <v>1</v>
      </c>
      <c r="AH1769" t="s">
        <v>46</v>
      </c>
      <c r="AI1769">
        <v>0.46239999999999998</v>
      </c>
      <c r="AJ1769">
        <v>4497.5</v>
      </c>
      <c r="AK1769">
        <f t="shared" si="121"/>
        <v>1124375</v>
      </c>
      <c r="AL1769" s="5">
        <v>7848</v>
      </c>
      <c r="AM1769">
        <f t="shared" si="122"/>
        <v>40.663212435233163</v>
      </c>
      <c r="AN1769" s="4">
        <v>2795.0916793988526</v>
      </c>
      <c r="AO1769">
        <f t="shared" si="123"/>
        <v>698772.91984971322</v>
      </c>
      <c r="AP1769">
        <v>62</v>
      </c>
      <c r="AQ1769">
        <v>85.19</v>
      </c>
    </row>
    <row r="1770" spans="1:43" x14ac:dyDescent="0.2">
      <c r="A1770" t="s">
        <v>157</v>
      </c>
      <c r="B1770" t="s">
        <v>39</v>
      </c>
      <c r="C1770" t="s">
        <v>40</v>
      </c>
      <c r="D1770" t="s">
        <v>9</v>
      </c>
      <c r="E1770">
        <v>1</v>
      </c>
      <c r="F1770" t="s">
        <v>163</v>
      </c>
      <c r="L1770" t="s">
        <v>8</v>
      </c>
      <c r="M1770" t="s">
        <v>38</v>
      </c>
      <c r="N1770" s="5">
        <v>2807779.1</v>
      </c>
      <c r="O1770" t="s">
        <v>50</v>
      </c>
      <c r="P1770">
        <v>16</v>
      </c>
      <c r="Q1770">
        <v>20</v>
      </c>
      <c r="R1770" t="s">
        <v>9</v>
      </c>
      <c r="S1770">
        <v>16</v>
      </c>
      <c r="T1770" t="s">
        <v>23</v>
      </c>
      <c r="U1770" t="s">
        <v>9</v>
      </c>
      <c r="V1770">
        <v>67.400000000000006</v>
      </c>
      <c r="W1770">
        <v>7.43</v>
      </c>
      <c r="X1770">
        <v>193</v>
      </c>
      <c r="Y1770">
        <v>69</v>
      </c>
      <c r="Z1770">
        <f t="shared" si="120"/>
        <v>17250</v>
      </c>
      <c r="AF1770" t="s">
        <v>35</v>
      </c>
      <c r="AG1770">
        <v>1</v>
      </c>
      <c r="AH1770" t="s">
        <v>46</v>
      </c>
      <c r="AI1770">
        <v>0.46239999999999998</v>
      </c>
      <c r="AJ1770">
        <v>4497.5</v>
      </c>
      <c r="AK1770">
        <f t="shared" si="121"/>
        <v>1124375</v>
      </c>
      <c r="AL1770" s="5">
        <v>7848</v>
      </c>
      <c r="AM1770">
        <f t="shared" si="122"/>
        <v>40.663212435233163</v>
      </c>
      <c r="AN1770" s="4">
        <v>2795.0916793988526</v>
      </c>
      <c r="AO1770">
        <f t="shared" si="123"/>
        <v>698772.91984971322</v>
      </c>
      <c r="AP1770">
        <v>62</v>
      </c>
      <c r="AQ1770">
        <v>85.19</v>
      </c>
    </row>
    <row r="1771" spans="1:43" x14ac:dyDescent="0.2">
      <c r="A1771" t="s">
        <v>157</v>
      </c>
      <c r="B1771" t="s">
        <v>39</v>
      </c>
      <c r="C1771" t="s">
        <v>40</v>
      </c>
      <c r="D1771" t="s">
        <v>9</v>
      </c>
      <c r="E1771">
        <v>1</v>
      </c>
      <c r="F1771" t="s">
        <v>163</v>
      </c>
      <c r="L1771" t="s">
        <v>8</v>
      </c>
      <c r="M1771" t="s">
        <v>38</v>
      </c>
      <c r="N1771" s="5">
        <v>2807779.1</v>
      </c>
      <c r="O1771" t="s">
        <v>50</v>
      </c>
      <c r="P1771">
        <v>16</v>
      </c>
      <c r="Q1771">
        <v>20</v>
      </c>
      <c r="R1771" t="s">
        <v>9</v>
      </c>
      <c r="S1771">
        <v>16</v>
      </c>
      <c r="T1771" t="s">
        <v>23</v>
      </c>
      <c r="U1771" t="s">
        <v>9</v>
      </c>
      <c r="V1771">
        <v>67.400000000000006</v>
      </c>
      <c r="W1771">
        <v>7.43</v>
      </c>
      <c r="X1771">
        <v>193</v>
      </c>
      <c r="Y1771">
        <v>69</v>
      </c>
      <c r="Z1771">
        <f t="shared" si="120"/>
        <v>17250</v>
      </c>
      <c r="AF1771" t="s">
        <v>35</v>
      </c>
      <c r="AG1771">
        <v>1</v>
      </c>
      <c r="AH1771" t="s">
        <v>46</v>
      </c>
      <c r="AI1771">
        <v>0.46239999999999998</v>
      </c>
      <c r="AJ1771">
        <v>4497.5</v>
      </c>
      <c r="AK1771">
        <f t="shared" si="121"/>
        <v>1124375</v>
      </c>
      <c r="AL1771" s="5">
        <v>7848</v>
      </c>
      <c r="AM1771">
        <f t="shared" si="122"/>
        <v>40.663212435233163</v>
      </c>
      <c r="AN1771" s="4">
        <v>2795.0916793988526</v>
      </c>
      <c r="AO1771">
        <f t="shared" si="123"/>
        <v>698772.91984971322</v>
      </c>
      <c r="AP1771">
        <v>62</v>
      </c>
      <c r="AQ1771">
        <v>85.19</v>
      </c>
    </row>
    <row r="1772" spans="1:43" x14ac:dyDescent="0.2">
      <c r="A1772" t="s">
        <v>157</v>
      </c>
      <c r="B1772" t="s">
        <v>39</v>
      </c>
      <c r="C1772" t="s">
        <v>40</v>
      </c>
      <c r="D1772" t="s">
        <v>9</v>
      </c>
      <c r="E1772">
        <v>1</v>
      </c>
      <c r="F1772" t="s">
        <v>163</v>
      </c>
      <c r="L1772" t="s">
        <v>8</v>
      </c>
      <c r="M1772" t="s">
        <v>38</v>
      </c>
      <c r="N1772" s="5">
        <v>2807779.1</v>
      </c>
      <c r="O1772" t="s">
        <v>50</v>
      </c>
      <c r="P1772">
        <v>16</v>
      </c>
      <c r="Q1772">
        <v>20</v>
      </c>
      <c r="R1772" t="s">
        <v>9</v>
      </c>
      <c r="S1772">
        <v>16</v>
      </c>
      <c r="T1772" t="s">
        <v>23</v>
      </c>
      <c r="U1772" t="s">
        <v>9</v>
      </c>
      <c r="V1772">
        <v>67.400000000000006</v>
      </c>
      <c r="W1772">
        <v>7.43</v>
      </c>
      <c r="X1772">
        <v>193</v>
      </c>
      <c r="Y1772">
        <v>69</v>
      </c>
      <c r="Z1772">
        <f t="shared" si="120"/>
        <v>17250</v>
      </c>
      <c r="AF1772" t="s">
        <v>35</v>
      </c>
      <c r="AG1772">
        <v>1</v>
      </c>
      <c r="AH1772" t="s">
        <v>47</v>
      </c>
      <c r="AI1772">
        <v>0.4335</v>
      </c>
      <c r="AJ1772">
        <v>4497.5</v>
      </c>
      <c r="AK1772">
        <f t="shared" si="121"/>
        <v>1124375</v>
      </c>
      <c r="AL1772" s="5">
        <v>7848</v>
      </c>
      <c r="AM1772">
        <f t="shared" si="122"/>
        <v>40.663212435233163</v>
      </c>
      <c r="AN1772" s="4">
        <v>2795.0916793988526</v>
      </c>
      <c r="AO1772">
        <f t="shared" si="123"/>
        <v>698772.91984971322</v>
      </c>
      <c r="AP1772">
        <v>62</v>
      </c>
      <c r="AQ1772">
        <v>85.19</v>
      </c>
    </row>
    <row r="1773" spans="1:43" x14ac:dyDescent="0.2">
      <c r="A1773" t="s">
        <v>157</v>
      </c>
      <c r="B1773" t="s">
        <v>39</v>
      </c>
      <c r="C1773" t="s">
        <v>40</v>
      </c>
      <c r="D1773" t="s">
        <v>9</v>
      </c>
      <c r="E1773">
        <v>1</v>
      </c>
      <c r="F1773" t="s">
        <v>163</v>
      </c>
      <c r="L1773" t="s">
        <v>8</v>
      </c>
      <c r="M1773" t="s">
        <v>38</v>
      </c>
      <c r="N1773" s="5">
        <v>2807779.1</v>
      </c>
      <c r="O1773" t="s">
        <v>50</v>
      </c>
      <c r="P1773">
        <v>16</v>
      </c>
      <c r="Q1773">
        <v>20</v>
      </c>
      <c r="R1773" t="s">
        <v>9</v>
      </c>
      <c r="S1773">
        <v>16</v>
      </c>
      <c r="T1773" t="s">
        <v>23</v>
      </c>
      <c r="U1773" t="s">
        <v>9</v>
      </c>
      <c r="V1773">
        <v>67.400000000000006</v>
      </c>
      <c r="W1773">
        <v>7.43</v>
      </c>
      <c r="X1773">
        <v>193</v>
      </c>
      <c r="Y1773">
        <v>69</v>
      </c>
      <c r="Z1773">
        <f t="shared" si="120"/>
        <v>17250</v>
      </c>
      <c r="AF1773" t="s">
        <v>35</v>
      </c>
      <c r="AG1773">
        <v>1</v>
      </c>
      <c r="AH1773" t="s">
        <v>47</v>
      </c>
      <c r="AI1773">
        <v>0.4335</v>
      </c>
      <c r="AJ1773">
        <v>4497.5</v>
      </c>
      <c r="AK1773">
        <f t="shared" si="121"/>
        <v>1124375</v>
      </c>
      <c r="AL1773" s="5">
        <v>7848</v>
      </c>
      <c r="AM1773">
        <f t="shared" si="122"/>
        <v>40.663212435233163</v>
      </c>
      <c r="AN1773" s="4">
        <v>2795.0916793988526</v>
      </c>
      <c r="AO1773">
        <f t="shared" si="123"/>
        <v>698772.91984971322</v>
      </c>
      <c r="AP1773">
        <v>62</v>
      </c>
      <c r="AQ1773">
        <v>85.19</v>
      </c>
    </row>
    <row r="1774" spans="1:43" x14ac:dyDescent="0.2">
      <c r="A1774" t="s">
        <v>157</v>
      </c>
      <c r="B1774" t="s">
        <v>39</v>
      </c>
      <c r="C1774" t="s">
        <v>40</v>
      </c>
      <c r="D1774" t="s">
        <v>9</v>
      </c>
      <c r="E1774">
        <v>1</v>
      </c>
      <c r="F1774" t="s">
        <v>163</v>
      </c>
      <c r="L1774" t="s">
        <v>8</v>
      </c>
      <c r="M1774" t="s">
        <v>38</v>
      </c>
      <c r="N1774" s="5">
        <v>2807779.1</v>
      </c>
      <c r="O1774" t="s">
        <v>50</v>
      </c>
      <c r="P1774">
        <v>16</v>
      </c>
      <c r="Q1774">
        <v>20</v>
      </c>
      <c r="R1774" t="s">
        <v>9</v>
      </c>
      <c r="S1774">
        <v>16</v>
      </c>
      <c r="T1774" t="s">
        <v>23</v>
      </c>
      <c r="U1774" t="s">
        <v>9</v>
      </c>
      <c r="V1774">
        <v>67.400000000000006</v>
      </c>
      <c r="W1774">
        <v>7.43</v>
      </c>
      <c r="X1774">
        <v>193</v>
      </c>
      <c r="Y1774">
        <v>69</v>
      </c>
      <c r="Z1774">
        <f t="shared" si="120"/>
        <v>17250</v>
      </c>
      <c r="AF1774" t="s">
        <v>35</v>
      </c>
      <c r="AG1774">
        <v>1</v>
      </c>
      <c r="AH1774" t="s">
        <v>46</v>
      </c>
      <c r="AI1774">
        <v>0.4335</v>
      </c>
      <c r="AJ1774">
        <v>4497.5</v>
      </c>
      <c r="AK1774">
        <f t="shared" si="121"/>
        <v>1124375</v>
      </c>
      <c r="AL1774" s="5">
        <v>7848</v>
      </c>
      <c r="AM1774">
        <f t="shared" si="122"/>
        <v>40.663212435233163</v>
      </c>
      <c r="AN1774" s="4">
        <v>2795.0916793988526</v>
      </c>
      <c r="AO1774">
        <f t="shared" si="123"/>
        <v>698772.91984971322</v>
      </c>
      <c r="AP1774">
        <v>62</v>
      </c>
      <c r="AQ1774">
        <v>85.19</v>
      </c>
    </row>
    <row r="1775" spans="1:43" x14ac:dyDescent="0.2">
      <c r="A1775" t="s">
        <v>157</v>
      </c>
      <c r="B1775" t="s">
        <v>39</v>
      </c>
      <c r="C1775" t="s">
        <v>40</v>
      </c>
      <c r="D1775" t="s">
        <v>9</v>
      </c>
      <c r="E1775">
        <v>1</v>
      </c>
      <c r="F1775" t="s">
        <v>163</v>
      </c>
      <c r="L1775" t="s">
        <v>8</v>
      </c>
      <c r="M1775" t="s">
        <v>38</v>
      </c>
      <c r="N1775" s="5">
        <v>2807779.1</v>
      </c>
      <c r="O1775" t="s">
        <v>50</v>
      </c>
      <c r="P1775">
        <v>16</v>
      </c>
      <c r="Q1775">
        <v>20</v>
      </c>
      <c r="R1775" t="s">
        <v>9</v>
      </c>
      <c r="S1775">
        <v>16</v>
      </c>
      <c r="T1775" t="s">
        <v>23</v>
      </c>
      <c r="U1775" t="s">
        <v>9</v>
      </c>
      <c r="V1775">
        <v>67.400000000000006</v>
      </c>
      <c r="W1775">
        <v>7.43</v>
      </c>
      <c r="X1775">
        <v>193</v>
      </c>
      <c r="Y1775">
        <v>69</v>
      </c>
      <c r="Z1775">
        <f t="shared" si="120"/>
        <v>17250</v>
      </c>
      <c r="AF1775" t="s">
        <v>35</v>
      </c>
      <c r="AG1775">
        <v>2</v>
      </c>
      <c r="AH1775" t="s">
        <v>46</v>
      </c>
      <c r="AI1775">
        <v>0.4335</v>
      </c>
      <c r="AJ1775">
        <v>4497.5</v>
      </c>
      <c r="AK1775">
        <f t="shared" si="121"/>
        <v>1124375</v>
      </c>
      <c r="AL1775" s="5">
        <v>7848</v>
      </c>
      <c r="AM1775">
        <f t="shared" si="122"/>
        <v>40.663212435233163</v>
      </c>
      <c r="AN1775" s="4">
        <v>2795.0916793988526</v>
      </c>
      <c r="AO1775">
        <f t="shared" si="123"/>
        <v>698772.91984971322</v>
      </c>
      <c r="AP1775">
        <v>62</v>
      </c>
      <c r="AQ1775">
        <v>85.19</v>
      </c>
    </row>
    <row r="1776" spans="1:43" x14ac:dyDescent="0.2">
      <c r="A1776" t="s">
        <v>157</v>
      </c>
      <c r="B1776" t="s">
        <v>39</v>
      </c>
      <c r="C1776" t="s">
        <v>40</v>
      </c>
      <c r="D1776" t="s">
        <v>9</v>
      </c>
      <c r="E1776">
        <v>1</v>
      </c>
      <c r="F1776" t="s">
        <v>163</v>
      </c>
      <c r="L1776" t="s">
        <v>8</v>
      </c>
      <c r="M1776" t="s">
        <v>38</v>
      </c>
      <c r="N1776" s="5">
        <v>2807779.1</v>
      </c>
      <c r="O1776" t="s">
        <v>50</v>
      </c>
      <c r="P1776">
        <v>16</v>
      </c>
      <c r="Q1776">
        <v>20</v>
      </c>
      <c r="R1776" t="s">
        <v>9</v>
      </c>
      <c r="S1776">
        <v>16</v>
      </c>
      <c r="T1776" t="s">
        <v>23</v>
      </c>
      <c r="U1776" t="s">
        <v>9</v>
      </c>
      <c r="V1776">
        <v>67.400000000000006</v>
      </c>
      <c r="W1776">
        <v>7.43</v>
      </c>
      <c r="X1776">
        <v>193</v>
      </c>
      <c r="Y1776">
        <v>69</v>
      </c>
      <c r="Z1776">
        <f t="shared" si="120"/>
        <v>17250</v>
      </c>
      <c r="AF1776" t="s">
        <v>35</v>
      </c>
      <c r="AG1776">
        <v>1</v>
      </c>
      <c r="AH1776" t="s">
        <v>46</v>
      </c>
      <c r="AI1776">
        <v>0.4335</v>
      </c>
      <c r="AJ1776">
        <v>4497.5</v>
      </c>
      <c r="AK1776">
        <f t="shared" si="121"/>
        <v>1124375</v>
      </c>
      <c r="AL1776" s="5">
        <v>7848</v>
      </c>
      <c r="AM1776">
        <f t="shared" si="122"/>
        <v>40.663212435233163</v>
      </c>
      <c r="AN1776" s="4">
        <v>2795.0916793988526</v>
      </c>
      <c r="AO1776">
        <f t="shared" si="123"/>
        <v>698772.91984971322</v>
      </c>
      <c r="AP1776">
        <v>62</v>
      </c>
      <c r="AQ1776">
        <v>85.19</v>
      </c>
    </row>
    <row r="1777" spans="1:43" x14ac:dyDescent="0.2">
      <c r="A1777" t="s">
        <v>157</v>
      </c>
      <c r="B1777" t="s">
        <v>39</v>
      </c>
      <c r="C1777" t="s">
        <v>40</v>
      </c>
      <c r="D1777" t="s">
        <v>9</v>
      </c>
      <c r="E1777">
        <v>1</v>
      </c>
      <c r="F1777" t="s">
        <v>163</v>
      </c>
      <c r="L1777" t="s">
        <v>8</v>
      </c>
      <c r="M1777" t="s">
        <v>38</v>
      </c>
      <c r="N1777" s="5">
        <v>2807779.1</v>
      </c>
      <c r="O1777" t="s">
        <v>50</v>
      </c>
      <c r="P1777">
        <v>16</v>
      </c>
      <c r="Q1777">
        <v>20</v>
      </c>
      <c r="R1777" t="s">
        <v>9</v>
      </c>
      <c r="S1777">
        <v>16</v>
      </c>
      <c r="T1777" t="s">
        <v>23</v>
      </c>
      <c r="U1777" t="s">
        <v>9</v>
      </c>
      <c r="V1777">
        <v>67.400000000000006</v>
      </c>
      <c r="W1777">
        <v>7.43</v>
      </c>
      <c r="X1777">
        <v>193</v>
      </c>
      <c r="Y1777">
        <v>69</v>
      </c>
      <c r="Z1777">
        <f t="shared" si="120"/>
        <v>17250</v>
      </c>
      <c r="AF1777" t="s">
        <v>35</v>
      </c>
      <c r="AG1777">
        <v>1</v>
      </c>
      <c r="AH1777" t="s">
        <v>46</v>
      </c>
      <c r="AI1777">
        <v>0.4335</v>
      </c>
      <c r="AJ1777">
        <v>4497.5</v>
      </c>
      <c r="AK1777">
        <f t="shared" si="121"/>
        <v>1124375</v>
      </c>
      <c r="AL1777" s="5">
        <v>7848</v>
      </c>
      <c r="AM1777">
        <f t="shared" si="122"/>
        <v>40.663212435233163</v>
      </c>
      <c r="AN1777" s="4">
        <v>2795.0916793988526</v>
      </c>
      <c r="AO1777">
        <f t="shared" si="123"/>
        <v>698772.91984971322</v>
      </c>
      <c r="AP1777">
        <v>62</v>
      </c>
      <c r="AQ1777">
        <v>85.19</v>
      </c>
    </row>
    <row r="1778" spans="1:43" x14ac:dyDescent="0.2">
      <c r="A1778" t="s">
        <v>157</v>
      </c>
      <c r="B1778" t="s">
        <v>39</v>
      </c>
      <c r="C1778" t="s">
        <v>40</v>
      </c>
      <c r="D1778" t="s">
        <v>9</v>
      </c>
      <c r="E1778">
        <v>1</v>
      </c>
      <c r="F1778" t="s">
        <v>163</v>
      </c>
      <c r="L1778" t="s">
        <v>8</v>
      </c>
      <c r="M1778" t="s">
        <v>38</v>
      </c>
      <c r="N1778" s="5">
        <v>2807779.1</v>
      </c>
      <c r="O1778" t="s">
        <v>50</v>
      </c>
      <c r="P1778">
        <v>16</v>
      </c>
      <c r="Q1778">
        <v>20</v>
      </c>
      <c r="R1778" t="s">
        <v>9</v>
      </c>
      <c r="S1778">
        <v>16</v>
      </c>
      <c r="T1778" t="s">
        <v>23</v>
      </c>
      <c r="U1778" t="s">
        <v>9</v>
      </c>
      <c r="V1778">
        <v>67.400000000000006</v>
      </c>
      <c r="W1778">
        <v>7.43</v>
      </c>
      <c r="X1778">
        <v>193</v>
      </c>
      <c r="Y1778">
        <v>69</v>
      </c>
      <c r="Z1778">
        <f t="shared" si="120"/>
        <v>17250</v>
      </c>
      <c r="AF1778" t="s">
        <v>35</v>
      </c>
      <c r="AG1778">
        <v>1</v>
      </c>
      <c r="AH1778" t="s">
        <v>46</v>
      </c>
      <c r="AI1778">
        <v>0.4335</v>
      </c>
      <c r="AJ1778">
        <v>4497.5</v>
      </c>
      <c r="AK1778">
        <f t="shared" si="121"/>
        <v>1124375</v>
      </c>
      <c r="AL1778" s="5">
        <v>7848</v>
      </c>
      <c r="AM1778">
        <f t="shared" si="122"/>
        <v>40.663212435233163</v>
      </c>
      <c r="AN1778" s="4">
        <v>2795.0916793988526</v>
      </c>
      <c r="AO1778">
        <f t="shared" si="123"/>
        <v>698772.91984971322</v>
      </c>
      <c r="AP1778">
        <v>62</v>
      </c>
      <c r="AQ1778">
        <v>85.19</v>
      </c>
    </row>
    <row r="1779" spans="1:43" x14ac:dyDescent="0.2">
      <c r="A1779" t="s">
        <v>157</v>
      </c>
      <c r="B1779" t="s">
        <v>39</v>
      </c>
      <c r="C1779" t="s">
        <v>40</v>
      </c>
      <c r="D1779" t="s">
        <v>9</v>
      </c>
      <c r="E1779">
        <v>1</v>
      </c>
      <c r="F1779" t="s">
        <v>163</v>
      </c>
      <c r="L1779" t="s">
        <v>8</v>
      </c>
      <c r="M1779" t="s">
        <v>38</v>
      </c>
      <c r="N1779" s="5">
        <v>2807779.1</v>
      </c>
      <c r="O1779" t="s">
        <v>50</v>
      </c>
      <c r="P1779">
        <v>16</v>
      </c>
      <c r="Q1779">
        <v>20</v>
      </c>
      <c r="R1779" t="s">
        <v>9</v>
      </c>
      <c r="S1779">
        <v>16</v>
      </c>
      <c r="T1779" t="s">
        <v>23</v>
      </c>
      <c r="U1779" t="s">
        <v>9</v>
      </c>
      <c r="V1779">
        <v>67.400000000000006</v>
      </c>
      <c r="W1779">
        <v>7.43</v>
      </c>
      <c r="X1779">
        <v>193</v>
      </c>
      <c r="Y1779">
        <v>69</v>
      </c>
      <c r="Z1779">
        <f t="shared" si="120"/>
        <v>17250</v>
      </c>
      <c r="AF1779" t="s">
        <v>35</v>
      </c>
      <c r="AG1779">
        <v>1</v>
      </c>
      <c r="AH1779" t="s">
        <v>46</v>
      </c>
      <c r="AI1779">
        <v>0.4335</v>
      </c>
      <c r="AJ1779">
        <v>4497.5</v>
      </c>
      <c r="AK1779">
        <f t="shared" si="121"/>
        <v>1124375</v>
      </c>
      <c r="AL1779" s="5">
        <v>7848</v>
      </c>
      <c r="AM1779">
        <f t="shared" si="122"/>
        <v>40.663212435233163</v>
      </c>
      <c r="AN1779" s="4">
        <v>2795.0916793988526</v>
      </c>
      <c r="AO1779">
        <f t="shared" si="123"/>
        <v>698772.91984971322</v>
      </c>
      <c r="AP1779">
        <v>62</v>
      </c>
      <c r="AQ1779">
        <v>85.19</v>
      </c>
    </row>
    <row r="1780" spans="1:43" x14ac:dyDescent="0.2">
      <c r="A1780" t="s">
        <v>157</v>
      </c>
      <c r="B1780" t="s">
        <v>39</v>
      </c>
      <c r="C1780" t="s">
        <v>40</v>
      </c>
      <c r="D1780" t="s">
        <v>9</v>
      </c>
      <c r="E1780">
        <v>1</v>
      </c>
      <c r="F1780" t="s">
        <v>163</v>
      </c>
      <c r="L1780" t="s">
        <v>8</v>
      </c>
      <c r="M1780" t="s">
        <v>38</v>
      </c>
      <c r="N1780" s="5">
        <v>2807779.1</v>
      </c>
      <c r="O1780" t="s">
        <v>50</v>
      </c>
      <c r="P1780">
        <v>16</v>
      </c>
      <c r="Q1780">
        <v>20</v>
      </c>
      <c r="R1780" t="s">
        <v>9</v>
      </c>
      <c r="S1780">
        <v>16</v>
      </c>
      <c r="T1780" t="s">
        <v>23</v>
      </c>
      <c r="U1780" t="s">
        <v>9</v>
      </c>
      <c r="V1780">
        <v>67.400000000000006</v>
      </c>
      <c r="W1780">
        <v>7.43</v>
      </c>
      <c r="X1780">
        <v>193</v>
      </c>
      <c r="Y1780">
        <v>69</v>
      </c>
      <c r="Z1780">
        <f t="shared" si="120"/>
        <v>17250</v>
      </c>
      <c r="AF1780" t="s">
        <v>35</v>
      </c>
      <c r="AG1780">
        <v>1</v>
      </c>
      <c r="AH1780" t="s">
        <v>46</v>
      </c>
      <c r="AI1780">
        <v>0.40460000000000002</v>
      </c>
      <c r="AJ1780">
        <v>4497.5</v>
      </c>
      <c r="AK1780">
        <f t="shared" si="121"/>
        <v>1124375</v>
      </c>
      <c r="AL1780" s="5">
        <v>7848</v>
      </c>
      <c r="AM1780">
        <f t="shared" si="122"/>
        <v>40.663212435233163</v>
      </c>
      <c r="AN1780" s="4">
        <v>2795.0916793988526</v>
      </c>
      <c r="AO1780">
        <f t="shared" si="123"/>
        <v>698772.91984971322</v>
      </c>
      <c r="AP1780">
        <v>62</v>
      </c>
      <c r="AQ1780">
        <v>85.19</v>
      </c>
    </row>
    <row r="1781" spans="1:43" x14ac:dyDescent="0.2">
      <c r="A1781" t="s">
        <v>157</v>
      </c>
      <c r="B1781" t="s">
        <v>39</v>
      </c>
      <c r="C1781" t="s">
        <v>40</v>
      </c>
      <c r="D1781" t="s">
        <v>9</v>
      </c>
      <c r="E1781">
        <v>1</v>
      </c>
      <c r="F1781" t="s">
        <v>163</v>
      </c>
      <c r="L1781" t="s">
        <v>8</v>
      </c>
      <c r="M1781" t="s">
        <v>38</v>
      </c>
      <c r="N1781" s="5">
        <v>2807779.1</v>
      </c>
      <c r="O1781" t="s">
        <v>50</v>
      </c>
      <c r="P1781">
        <v>16</v>
      </c>
      <c r="Q1781">
        <v>20</v>
      </c>
      <c r="R1781" t="s">
        <v>9</v>
      </c>
      <c r="S1781">
        <v>16</v>
      </c>
      <c r="T1781" t="s">
        <v>23</v>
      </c>
      <c r="U1781" t="s">
        <v>9</v>
      </c>
      <c r="V1781">
        <v>67.400000000000006</v>
      </c>
      <c r="W1781">
        <v>7.43</v>
      </c>
      <c r="X1781">
        <v>193</v>
      </c>
      <c r="Y1781">
        <v>69</v>
      </c>
      <c r="Z1781">
        <f t="shared" si="120"/>
        <v>17250</v>
      </c>
      <c r="AF1781" t="s">
        <v>35</v>
      </c>
      <c r="AG1781">
        <v>1</v>
      </c>
      <c r="AH1781" t="s">
        <v>46</v>
      </c>
      <c r="AI1781">
        <v>0.40460000000000002</v>
      </c>
      <c r="AJ1781">
        <v>4497.5</v>
      </c>
      <c r="AK1781">
        <f t="shared" si="121"/>
        <v>1124375</v>
      </c>
      <c r="AL1781" s="5">
        <v>7848</v>
      </c>
      <c r="AM1781">
        <f t="shared" si="122"/>
        <v>40.663212435233163</v>
      </c>
      <c r="AN1781" s="4">
        <v>2795.0916793988526</v>
      </c>
      <c r="AO1781">
        <f t="shared" si="123"/>
        <v>698772.91984971322</v>
      </c>
      <c r="AP1781">
        <v>62</v>
      </c>
      <c r="AQ1781">
        <v>85.19</v>
      </c>
    </row>
    <row r="1782" spans="1:43" x14ac:dyDescent="0.2">
      <c r="A1782" t="s">
        <v>157</v>
      </c>
      <c r="B1782" t="s">
        <v>39</v>
      </c>
      <c r="C1782" t="s">
        <v>40</v>
      </c>
      <c r="D1782" t="s">
        <v>9</v>
      </c>
      <c r="E1782">
        <v>1</v>
      </c>
      <c r="F1782" t="s">
        <v>163</v>
      </c>
      <c r="L1782" t="s">
        <v>8</v>
      </c>
      <c r="M1782" t="s">
        <v>38</v>
      </c>
      <c r="N1782" s="5">
        <v>2807779.1</v>
      </c>
      <c r="O1782" t="s">
        <v>50</v>
      </c>
      <c r="P1782">
        <v>16</v>
      </c>
      <c r="Q1782">
        <v>20</v>
      </c>
      <c r="R1782" t="s">
        <v>9</v>
      </c>
      <c r="S1782">
        <v>16</v>
      </c>
      <c r="T1782" t="s">
        <v>23</v>
      </c>
      <c r="U1782" t="s">
        <v>9</v>
      </c>
      <c r="V1782">
        <v>67.400000000000006</v>
      </c>
      <c r="W1782">
        <v>7.43</v>
      </c>
      <c r="X1782">
        <v>193</v>
      </c>
      <c r="Y1782">
        <v>69</v>
      </c>
      <c r="Z1782">
        <f t="shared" si="120"/>
        <v>17250</v>
      </c>
      <c r="AF1782" t="s">
        <v>35</v>
      </c>
      <c r="AG1782">
        <v>1</v>
      </c>
      <c r="AH1782" t="s">
        <v>46</v>
      </c>
      <c r="AI1782">
        <v>0.40460000000000002</v>
      </c>
      <c r="AJ1782">
        <v>4497.5</v>
      </c>
      <c r="AK1782">
        <f t="shared" si="121"/>
        <v>1124375</v>
      </c>
      <c r="AL1782" s="5">
        <v>7848</v>
      </c>
      <c r="AM1782">
        <f t="shared" si="122"/>
        <v>40.663212435233163</v>
      </c>
      <c r="AN1782" s="4">
        <v>2795.0916793988526</v>
      </c>
      <c r="AO1782">
        <f t="shared" si="123"/>
        <v>698772.91984971322</v>
      </c>
      <c r="AP1782">
        <v>62</v>
      </c>
      <c r="AQ1782">
        <v>85.19</v>
      </c>
    </row>
    <row r="1783" spans="1:43" x14ac:dyDescent="0.2">
      <c r="A1783" t="s">
        <v>157</v>
      </c>
      <c r="B1783" t="s">
        <v>39</v>
      </c>
      <c r="C1783" t="s">
        <v>40</v>
      </c>
      <c r="D1783" t="s">
        <v>9</v>
      </c>
      <c r="E1783">
        <v>1</v>
      </c>
      <c r="F1783" t="s">
        <v>163</v>
      </c>
      <c r="L1783" t="s">
        <v>8</v>
      </c>
      <c r="M1783" t="s">
        <v>38</v>
      </c>
      <c r="N1783" s="5">
        <v>2807779.1</v>
      </c>
      <c r="O1783" t="s">
        <v>50</v>
      </c>
      <c r="P1783">
        <v>16</v>
      </c>
      <c r="Q1783">
        <v>20</v>
      </c>
      <c r="R1783" t="s">
        <v>9</v>
      </c>
      <c r="S1783">
        <v>16</v>
      </c>
      <c r="T1783" t="s">
        <v>23</v>
      </c>
      <c r="U1783" t="s">
        <v>9</v>
      </c>
      <c r="V1783">
        <v>67.400000000000006</v>
      </c>
      <c r="W1783">
        <v>7.43</v>
      </c>
      <c r="X1783">
        <v>193</v>
      </c>
      <c r="Y1783">
        <v>69</v>
      </c>
      <c r="Z1783">
        <f t="shared" si="120"/>
        <v>17250</v>
      </c>
      <c r="AF1783" t="s">
        <v>35</v>
      </c>
      <c r="AG1783">
        <v>1</v>
      </c>
      <c r="AH1783" t="s">
        <v>46</v>
      </c>
      <c r="AI1783">
        <v>0.40460000000000002</v>
      </c>
      <c r="AJ1783">
        <v>4497.5</v>
      </c>
      <c r="AK1783">
        <f t="shared" si="121"/>
        <v>1124375</v>
      </c>
      <c r="AL1783" s="5">
        <v>7848</v>
      </c>
      <c r="AM1783">
        <f t="shared" si="122"/>
        <v>40.663212435233163</v>
      </c>
      <c r="AN1783" s="4">
        <v>2795.0916793988526</v>
      </c>
      <c r="AO1783">
        <f t="shared" si="123"/>
        <v>698772.91984971322</v>
      </c>
      <c r="AP1783">
        <v>62</v>
      </c>
      <c r="AQ1783">
        <v>85.19</v>
      </c>
    </row>
    <row r="1784" spans="1:43" x14ac:dyDescent="0.2">
      <c r="A1784" t="s">
        <v>157</v>
      </c>
      <c r="B1784" t="s">
        <v>39</v>
      </c>
      <c r="C1784" t="s">
        <v>40</v>
      </c>
      <c r="D1784" t="s">
        <v>9</v>
      </c>
      <c r="E1784">
        <v>1</v>
      </c>
      <c r="F1784" t="s">
        <v>163</v>
      </c>
      <c r="L1784" t="s">
        <v>8</v>
      </c>
      <c r="M1784" t="s">
        <v>38</v>
      </c>
      <c r="N1784" s="5">
        <v>2807779.1</v>
      </c>
      <c r="O1784" t="s">
        <v>50</v>
      </c>
      <c r="P1784">
        <v>16</v>
      </c>
      <c r="Q1784">
        <v>20</v>
      </c>
      <c r="R1784" t="s">
        <v>9</v>
      </c>
      <c r="S1784">
        <v>16</v>
      </c>
      <c r="T1784" t="s">
        <v>23</v>
      </c>
      <c r="U1784" t="s">
        <v>9</v>
      </c>
      <c r="V1784">
        <v>67.400000000000006</v>
      </c>
      <c r="W1784">
        <v>7.43</v>
      </c>
      <c r="X1784">
        <v>193</v>
      </c>
      <c r="Y1784">
        <v>69</v>
      </c>
      <c r="Z1784">
        <f t="shared" si="120"/>
        <v>17250</v>
      </c>
      <c r="AF1784" t="s">
        <v>35</v>
      </c>
      <c r="AG1784">
        <v>1</v>
      </c>
      <c r="AH1784" t="s">
        <v>46</v>
      </c>
      <c r="AI1784">
        <v>0.37569999999999998</v>
      </c>
      <c r="AJ1784">
        <v>4497.5</v>
      </c>
      <c r="AK1784">
        <f t="shared" si="121"/>
        <v>1124375</v>
      </c>
      <c r="AL1784" s="5">
        <v>7848</v>
      </c>
      <c r="AM1784">
        <f t="shared" si="122"/>
        <v>40.663212435233163</v>
      </c>
      <c r="AN1784" s="4">
        <v>2795.0916793988526</v>
      </c>
      <c r="AO1784">
        <f t="shared" si="123"/>
        <v>698772.91984971322</v>
      </c>
      <c r="AP1784">
        <v>62</v>
      </c>
      <c r="AQ1784">
        <v>85.19</v>
      </c>
    </row>
    <row r="1785" spans="1:43" x14ac:dyDescent="0.2">
      <c r="A1785" t="s">
        <v>157</v>
      </c>
      <c r="B1785" t="s">
        <v>39</v>
      </c>
      <c r="C1785" t="s">
        <v>40</v>
      </c>
      <c r="D1785" t="s">
        <v>9</v>
      </c>
      <c r="E1785">
        <v>1</v>
      </c>
      <c r="F1785" t="s">
        <v>163</v>
      </c>
      <c r="L1785" t="s">
        <v>8</v>
      </c>
      <c r="M1785" t="s">
        <v>38</v>
      </c>
      <c r="N1785" s="5">
        <v>2807779.1</v>
      </c>
      <c r="O1785" t="s">
        <v>50</v>
      </c>
      <c r="P1785">
        <v>16</v>
      </c>
      <c r="Q1785">
        <v>20</v>
      </c>
      <c r="R1785" t="s">
        <v>9</v>
      </c>
      <c r="S1785">
        <v>16</v>
      </c>
      <c r="T1785" t="s">
        <v>23</v>
      </c>
      <c r="U1785" t="s">
        <v>9</v>
      </c>
      <c r="V1785">
        <v>67.400000000000006</v>
      </c>
      <c r="W1785">
        <v>7.43</v>
      </c>
      <c r="X1785">
        <v>193</v>
      </c>
      <c r="Y1785">
        <v>69</v>
      </c>
      <c r="Z1785">
        <f t="shared" si="120"/>
        <v>17250</v>
      </c>
      <c r="AF1785" t="s">
        <v>35</v>
      </c>
      <c r="AG1785">
        <v>1</v>
      </c>
      <c r="AH1785" t="s">
        <v>46</v>
      </c>
      <c r="AI1785">
        <v>0.37569999999999998</v>
      </c>
      <c r="AJ1785">
        <v>4497.5</v>
      </c>
      <c r="AK1785">
        <f t="shared" si="121"/>
        <v>1124375</v>
      </c>
      <c r="AL1785" s="5">
        <v>7848</v>
      </c>
      <c r="AM1785">
        <f t="shared" si="122"/>
        <v>40.663212435233163</v>
      </c>
      <c r="AN1785" s="4">
        <v>2795.0916793988526</v>
      </c>
      <c r="AO1785">
        <f t="shared" si="123"/>
        <v>698772.91984971322</v>
      </c>
      <c r="AP1785">
        <v>62</v>
      </c>
      <c r="AQ1785">
        <v>85.19</v>
      </c>
    </row>
    <row r="1786" spans="1:43" x14ac:dyDescent="0.2">
      <c r="A1786" t="s">
        <v>157</v>
      </c>
      <c r="B1786" t="s">
        <v>39</v>
      </c>
      <c r="C1786" t="s">
        <v>40</v>
      </c>
      <c r="D1786" t="s">
        <v>9</v>
      </c>
      <c r="E1786">
        <v>1</v>
      </c>
      <c r="F1786" t="s">
        <v>163</v>
      </c>
      <c r="L1786" t="s">
        <v>8</v>
      </c>
      <c r="M1786" t="s">
        <v>38</v>
      </c>
      <c r="N1786" s="5">
        <v>2807779.1</v>
      </c>
      <c r="O1786" t="s">
        <v>50</v>
      </c>
      <c r="P1786">
        <v>16</v>
      </c>
      <c r="Q1786">
        <v>20</v>
      </c>
      <c r="R1786" t="s">
        <v>9</v>
      </c>
      <c r="S1786">
        <v>16</v>
      </c>
      <c r="T1786" t="s">
        <v>23</v>
      </c>
      <c r="U1786" t="s">
        <v>9</v>
      </c>
      <c r="V1786">
        <v>67.400000000000006</v>
      </c>
      <c r="W1786">
        <v>7.43</v>
      </c>
      <c r="X1786">
        <v>193</v>
      </c>
      <c r="Y1786">
        <v>69</v>
      </c>
      <c r="Z1786">
        <f t="shared" si="120"/>
        <v>17250</v>
      </c>
      <c r="AF1786" t="s">
        <v>35</v>
      </c>
      <c r="AG1786">
        <v>1</v>
      </c>
      <c r="AH1786" t="s">
        <v>46</v>
      </c>
      <c r="AI1786">
        <v>0.37569999999999998</v>
      </c>
      <c r="AJ1786">
        <v>4497.5</v>
      </c>
      <c r="AK1786">
        <f t="shared" si="121"/>
        <v>1124375</v>
      </c>
      <c r="AL1786" s="5">
        <v>7848</v>
      </c>
      <c r="AM1786">
        <f t="shared" si="122"/>
        <v>40.663212435233163</v>
      </c>
      <c r="AN1786" s="4">
        <v>2795.0916793988526</v>
      </c>
      <c r="AO1786">
        <f t="shared" si="123"/>
        <v>698772.91984971322</v>
      </c>
      <c r="AP1786">
        <v>62</v>
      </c>
      <c r="AQ1786">
        <v>85.19</v>
      </c>
    </row>
    <row r="1787" spans="1:43" x14ac:dyDescent="0.2">
      <c r="A1787" t="s">
        <v>157</v>
      </c>
      <c r="B1787" t="s">
        <v>39</v>
      </c>
      <c r="C1787" t="s">
        <v>40</v>
      </c>
      <c r="D1787" t="s">
        <v>9</v>
      </c>
      <c r="E1787">
        <v>1</v>
      </c>
      <c r="F1787" t="s">
        <v>163</v>
      </c>
      <c r="L1787" t="s">
        <v>8</v>
      </c>
      <c r="M1787" t="s">
        <v>38</v>
      </c>
      <c r="N1787" s="5">
        <v>2807779.1</v>
      </c>
      <c r="O1787" t="s">
        <v>50</v>
      </c>
      <c r="P1787">
        <v>16</v>
      </c>
      <c r="Q1787">
        <v>20</v>
      </c>
      <c r="R1787" t="s">
        <v>9</v>
      </c>
      <c r="S1787">
        <v>16</v>
      </c>
      <c r="T1787" t="s">
        <v>23</v>
      </c>
      <c r="U1787" t="s">
        <v>9</v>
      </c>
      <c r="V1787">
        <v>67.400000000000006</v>
      </c>
      <c r="W1787">
        <v>7.43</v>
      </c>
      <c r="X1787">
        <v>193</v>
      </c>
      <c r="Y1787">
        <v>69</v>
      </c>
      <c r="Z1787">
        <f t="shared" si="120"/>
        <v>17250</v>
      </c>
      <c r="AF1787" t="s">
        <v>35</v>
      </c>
      <c r="AG1787">
        <v>1</v>
      </c>
      <c r="AH1787" t="s">
        <v>46</v>
      </c>
      <c r="AI1787">
        <v>0.37569999999999998</v>
      </c>
      <c r="AJ1787">
        <v>4497.5</v>
      </c>
      <c r="AK1787">
        <f t="shared" si="121"/>
        <v>1124375</v>
      </c>
      <c r="AL1787" s="5">
        <v>7848</v>
      </c>
      <c r="AM1787">
        <f t="shared" si="122"/>
        <v>40.663212435233163</v>
      </c>
      <c r="AN1787" s="4">
        <v>2795.0916793988526</v>
      </c>
      <c r="AO1787">
        <f t="shared" si="123"/>
        <v>698772.91984971322</v>
      </c>
      <c r="AP1787">
        <v>62</v>
      </c>
      <c r="AQ1787">
        <v>85.19</v>
      </c>
    </row>
    <row r="1788" spans="1:43" x14ac:dyDescent="0.2">
      <c r="A1788" t="s">
        <v>157</v>
      </c>
      <c r="B1788" t="s">
        <v>39</v>
      </c>
      <c r="C1788" t="s">
        <v>40</v>
      </c>
      <c r="D1788" t="s">
        <v>9</v>
      </c>
      <c r="E1788">
        <v>1</v>
      </c>
      <c r="F1788" t="s">
        <v>163</v>
      </c>
      <c r="L1788" t="s">
        <v>8</v>
      </c>
      <c r="M1788" t="s">
        <v>38</v>
      </c>
      <c r="N1788" s="5">
        <v>2807779.1</v>
      </c>
      <c r="O1788" t="s">
        <v>50</v>
      </c>
      <c r="P1788">
        <v>16</v>
      </c>
      <c r="Q1788">
        <v>20</v>
      </c>
      <c r="R1788" t="s">
        <v>9</v>
      </c>
      <c r="S1788">
        <v>16</v>
      </c>
      <c r="T1788" t="s">
        <v>23</v>
      </c>
      <c r="U1788" t="s">
        <v>9</v>
      </c>
      <c r="V1788">
        <v>67.400000000000006</v>
      </c>
      <c r="W1788">
        <v>7.43</v>
      </c>
      <c r="X1788">
        <v>193</v>
      </c>
      <c r="Y1788">
        <v>69</v>
      </c>
      <c r="Z1788">
        <f t="shared" si="120"/>
        <v>17250</v>
      </c>
      <c r="AF1788" t="s">
        <v>35</v>
      </c>
      <c r="AG1788">
        <v>1</v>
      </c>
      <c r="AH1788" t="s">
        <v>46</v>
      </c>
      <c r="AI1788">
        <v>0.37569999999999998</v>
      </c>
      <c r="AJ1788">
        <v>4497.5</v>
      </c>
      <c r="AK1788">
        <f t="shared" si="121"/>
        <v>1124375</v>
      </c>
      <c r="AL1788" s="5">
        <v>7848</v>
      </c>
      <c r="AM1788">
        <f t="shared" si="122"/>
        <v>40.663212435233163</v>
      </c>
      <c r="AN1788" s="4">
        <v>2795.0916793988526</v>
      </c>
      <c r="AO1788">
        <f t="shared" si="123"/>
        <v>698772.91984971322</v>
      </c>
      <c r="AP1788">
        <v>62</v>
      </c>
      <c r="AQ1788">
        <v>85.19</v>
      </c>
    </row>
    <row r="1789" spans="1:43" x14ac:dyDescent="0.2">
      <c r="A1789" t="s">
        <v>157</v>
      </c>
      <c r="B1789" t="s">
        <v>39</v>
      </c>
      <c r="C1789" t="s">
        <v>40</v>
      </c>
      <c r="D1789" t="s">
        <v>9</v>
      </c>
      <c r="E1789">
        <v>1</v>
      </c>
      <c r="F1789" t="s">
        <v>163</v>
      </c>
      <c r="L1789" t="s">
        <v>8</v>
      </c>
      <c r="M1789" t="s">
        <v>38</v>
      </c>
      <c r="N1789" s="5">
        <v>2807779.1</v>
      </c>
      <c r="O1789" t="s">
        <v>50</v>
      </c>
      <c r="P1789">
        <v>16</v>
      </c>
      <c r="Q1789">
        <v>20</v>
      </c>
      <c r="R1789" t="s">
        <v>9</v>
      </c>
      <c r="S1789">
        <v>16</v>
      </c>
      <c r="T1789" t="s">
        <v>23</v>
      </c>
      <c r="U1789" t="s">
        <v>9</v>
      </c>
      <c r="V1789">
        <v>67.400000000000006</v>
      </c>
      <c r="W1789">
        <v>7.43</v>
      </c>
      <c r="X1789">
        <v>193</v>
      </c>
      <c r="Y1789">
        <v>69</v>
      </c>
      <c r="Z1789">
        <f t="shared" si="120"/>
        <v>17250</v>
      </c>
      <c r="AF1789" t="s">
        <v>35</v>
      </c>
      <c r="AG1789">
        <v>1</v>
      </c>
      <c r="AH1789" t="s">
        <v>46</v>
      </c>
      <c r="AI1789">
        <v>0.37569999999999998</v>
      </c>
      <c r="AJ1789">
        <v>4497.5</v>
      </c>
      <c r="AK1789">
        <f t="shared" si="121"/>
        <v>1124375</v>
      </c>
      <c r="AL1789" s="5">
        <v>7848</v>
      </c>
      <c r="AM1789">
        <f t="shared" si="122"/>
        <v>40.663212435233163</v>
      </c>
      <c r="AN1789" s="4">
        <v>2795.0916793988526</v>
      </c>
      <c r="AO1789">
        <f t="shared" si="123"/>
        <v>698772.91984971322</v>
      </c>
      <c r="AP1789">
        <v>62</v>
      </c>
      <c r="AQ1789">
        <v>85.19</v>
      </c>
    </row>
    <row r="1790" spans="1:43" x14ac:dyDescent="0.2">
      <c r="A1790" t="s">
        <v>157</v>
      </c>
      <c r="B1790" t="s">
        <v>39</v>
      </c>
      <c r="C1790" t="s">
        <v>40</v>
      </c>
      <c r="D1790" t="s">
        <v>9</v>
      </c>
      <c r="E1790">
        <v>1</v>
      </c>
      <c r="F1790" t="s">
        <v>163</v>
      </c>
      <c r="L1790" t="s">
        <v>8</v>
      </c>
      <c r="M1790" t="s">
        <v>38</v>
      </c>
      <c r="N1790" s="5">
        <v>2807779.1</v>
      </c>
      <c r="O1790" t="s">
        <v>50</v>
      </c>
      <c r="P1790">
        <v>16</v>
      </c>
      <c r="Q1790">
        <v>20</v>
      </c>
      <c r="R1790" t="s">
        <v>9</v>
      </c>
      <c r="S1790">
        <v>16</v>
      </c>
      <c r="T1790" t="s">
        <v>23</v>
      </c>
      <c r="U1790" t="s">
        <v>9</v>
      </c>
      <c r="V1790">
        <v>67.400000000000006</v>
      </c>
      <c r="W1790">
        <v>7.43</v>
      </c>
      <c r="X1790">
        <v>193</v>
      </c>
      <c r="Y1790">
        <v>69</v>
      </c>
      <c r="Z1790">
        <f t="shared" si="120"/>
        <v>17250</v>
      </c>
      <c r="AF1790" t="s">
        <v>35</v>
      </c>
      <c r="AG1790">
        <v>2</v>
      </c>
      <c r="AH1790" t="s">
        <v>46</v>
      </c>
      <c r="AI1790">
        <v>0.3468</v>
      </c>
      <c r="AJ1790">
        <v>4497.5</v>
      </c>
      <c r="AK1790">
        <f t="shared" si="121"/>
        <v>1124375</v>
      </c>
      <c r="AL1790" s="5">
        <v>7848</v>
      </c>
      <c r="AM1790">
        <f t="shared" si="122"/>
        <v>40.663212435233163</v>
      </c>
      <c r="AN1790" s="4">
        <v>2795.0916793988526</v>
      </c>
      <c r="AO1790">
        <f t="shared" si="123"/>
        <v>698772.91984971322</v>
      </c>
      <c r="AP1790">
        <v>62</v>
      </c>
      <c r="AQ1790">
        <v>85.19</v>
      </c>
    </row>
    <row r="1791" spans="1:43" x14ac:dyDescent="0.2">
      <c r="A1791" t="s">
        <v>157</v>
      </c>
      <c r="B1791" t="s">
        <v>39</v>
      </c>
      <c r="C1791" t="s">
        <v>40</v>
      </c>
      <c r="D1791" t="s">
        <v>9</v>
      </c>
      <c r="E1791">
        <v>1</v>
      </c>
      <c r="F1791" t="s">
        <v>163</v>
      </c>
      <c r="L1791" t="s">
        <v>8</v>
      </c>
      <c r="M1791" t="s">
        <v>38</v>
      </c>
      <c r="N1791" s="5">
        <v>2807779.1</v>
      </c>
      <c r="O1791" t="s">
        <v>50</v>
      </c>
      <c r="P1791">
        <v>16</v>
      </c>
      <c r="Q1791">
        <v>20</v>
      </c>
      <c r="R1791" t="s">
        <v>9</v>
      </c>
      <c r="S1791">
        <v>16</v>
      </c>
      <c r="T1791" t="s">
        <v>23</v>
      </c>
      <c r="U1791" t="s">
        <v>9</v>
      </c>
      <c r="V1791">
        <v>67.400000000000006</v>
      </c>
      <c r="W1791">
        <v>7.43</v>
      </c>
      <c r="X1791">
        <v>193</v>
      </c>
      <c r="Y1791">
        <v>69</v>
      </c>
      <c r="Z1791">
        <f t="shared" si="120"/>
        <v>17250</v>
      </c>
      <c r="AF1791" t="s">
        <v>35</v>
      </c>
      <c r="AG1791">
        <v>1</v>
      </c>
      <c r="AH1791" t="s">
        <v>46</v>
      </c>
      <c r="AI1791">
        <v>0.3468</v>
      </c>
      <c r="AJ1791">
        <v>4497.5</v>
      </c>
      <c r="AK1791">
        <f t="shared" si="121"/>
        <v>1124375</v>
      </c>
      <c r="AL1791" s="5">
        <v>7848</v>
      </c>
      <c r="AM1791">
        <f t="shared" si="122"/>
        <v>40.663212435233163</v>
      </c>
      <c r="AN1791" s="4">
        <v>2795.0916793988526</v>
      </c>
      <c r="AO1791">
        <f t="shared" si="123"/>
        <v>698772.91984971322</v>
      </c>
      <c r="AP1791">
        <v>62</v>
      </c>
      <c r="AQ1791">
        <v>85.19</v>
      </c>
    </row>
    <row r="1792" spans="1:43" x14ac:dyDescent="0.2">
      <c r="A1792" t="s">
        <v>157</v>
      </c>
      <c r="B1792" t="s">
        <v>39</v>
      </c>
      <c r="C1792" t="s">
        <v>40</v>
      </c>
      <c r="D1792" t="s">
        <v>9</v>
      </c>
      <c r="E1792">
        <v>1</v>
      </c>
      <c r="F1792" t="s">
        <v>163</v>
      </c>
      <c r="L1792" t="s">
        <v>8</v>
      </c>
      <c r="M1792" t="s">
        <v>38</v>
      </c>
      <c r="N1792" s="5">
        <v>2807779.1</v>
      </c>
      <c r="O1792" t="s">
        <v>50</v>
      </c>
      <c r="P1792">
        <v>16</v>
      </c>
      <c r="Q1792">
        <v>20</v>
      </c>
      <c r="R1792" t="s">
        <v>9</v>
      </c>
      <c r="S1792">
        <v>16</v>
      </c>
      <c r="T1792" t="s">
        <v>23</v>
      </c>
      <c r="U1792" t="s">
        <v>9</v>
      </c>
      <c r="V1792">
        <v>67.400000000000006</v>
      </c>
      <c r="W1792">
        <v>7.43</v>
      </c>
      <c r="X1792">
        <v>193</v>
      </c>
      <c r="Y1792">
        <v>69</v>
      </c>
      <c r="Z1792">
        <f t="shared" si="120"/>
        <v>17250</v>
      </c>
      <c r="AF1792" t="s">
        <v>35</v>
      </c>
      <c r="AG1792">
        <v>2</v>
      </c>
      <c r="AH1792" t="s">
        <v>46</v>
      </c>
      <c r="AI1792">
        <v>0.3468</v>
      </c>
      <c r="AJ1792">
        <v>4497.5</v>
      </c>
      <c r="AK1792">
        <f t="shared" si="121"/>
        <v>1124375</v>
      </c>
      <c r="AL1792" s="5">
        <v>7848</v>
      </c>
      <c r="AM1792">
        <f t="shared" si="122"/>
        <v>40.663212435233163</v>
      </c>
      <c r="AN1792" s="4">
        <v>2795.0916793988526</v>
      </c>
      <c r="AO1792">
        <f t="shared" si="123"/>
        <v>698772.91984971322</v>
      </c>
      <c r="AP1792">
        <v>62</v>
      </c>
      <c r="AQ1792">
        <v>85.19</v>
      </c>
    </row>
    <row r="1793" spans="1:43" x14ac:dyDescent="0.2">
      <c r="A1793" t="s">
        <v>157</v>
      </c>
      <c r="B1793" t="s">
        <v>39</v>
      </c>
      <c r="C1793" t="s">
        <v>40</v>
      </c>
      <c r="D1793" t="s">
        <v>9</v>
      </c>
      <c r="E1793">
        <v>1</v>
      </c>
      <c r="F1793" t="s">
        <v>163</v>
      </c>
      <c r="L1793" t="s">
        <v>8</v>
      </c>
      <c r="M1793" t="s">
        <v>38</v>
      </c>
      <c r="N1793" s="5">
        <v>2807779.1</v>
      </c>
      <c r="O1793" t="s">
        <v>50</v>
      </c>
      <c r="P1793">
        <v>16</v>
      </c>
      <c r="Q1793">
        <v>20</v>
      </c>
      <c r="R1793" t="s">
        <v>9</v>
      </c>
      <c r="S1793">
        <v>16</v>
      </c>
      <c r="T1793" t="s">
        <v>23</v>
      </c>
      <c r="U1793" t="s">
        <v>9</v>
      </c>
      <c r="V1793">
        <v>67.400000000000006</v>
      </c>
      <c r="W1793">
        <v>7.43</v>
      </c>
      <c r="X1793">
        <v>193</v>
      </c>
      <c r="Y1793">
        <v>69</v>
      </c>
      <c r="Z1793">
        <f t="shared" si="120"/>
        <v>17250</v>
      </c>
      <c r="AF1793" t="s">
        <v>35</v>
      </c>
      <c r="AG1793">
        <v>1</v>
      </c>
      <c r="AH1793" t="s">
        <v>46</v>
      </c>
      <c r="AI1793">
        <v>0.3468</v>
      </c>
      <c r="AJ1793">
        <v>4497.5</v>
      </c>
      <c r="AK1793">
        <f t="shared" si="121"/>
        <v>1124375</v>
      </c>
      <c r="AL1793" s="5">
        <v>7848</v>
      </c>
      <c r="AM1793">
        <f t="shared" si="122"/>
        <v>40.663212435233163</v>
      </c>
      <c r="AN1793" s="4">
        <v>2795.0916793988526</v>
      </c>
      <c r="AO1793">
        <f t="shared" si="123"/>
        <v>698772.91984971322</v>
      </c>
      <c r="AP1793">
        <v>62</v>
      </c>
      <c r="AQ1793">
        <v>85.19</v>
      </c>
    </row>
    <row r="1794" spans="1:43" x14ac:dyDescent="0.2">
      <c r="A1794" t="s">
        <v>157</v>
      </c>
      <c r="B1794" t="s">
        <v>39</v>
      </c>
      <c r="C1794" t="s">
        <v>40</v>
      </c>
      <c r="D1794" t="s">
        <v>9</v>
      </c>
      <c r="E1794">
        <v>1</v>
      </c>
      <c r="F1794" t="s">
        <v>163</v>
      </c>
      <c r="L1794" t="s">
        <v>8</v>
      </c>
      <c r="M1794" t="s">
        <v>38</v>
      </c>
      <c r="N1794" s="5">
        <v>2807779.1</v>
      </c>
      <c r="O1794" t="s">
        <v>50</v>
      </c>
      <c r="P1794">
        <v>16</v>
      </c>
      <c r="Q1794">
        <v>20</v>
      </c>
      <c r="R1794" t="s">
        <v>9</v>
      </c>
      <c r="S1794">
        <v>16</v>
      </c>
      <c r="T1794" t="s">
        <v>23</v>
      </c>
      <c r="U1794" t="s">
        <v>9</v>
      </c>
      <c r="V1794">
        <v>67.400000000000006</v>
      </c>
      <c r="W1794">
        <v>7.43</v>
      </c>
      <c r="X1794">
        <v>193</v>
      </c>
      <c r="Y1794">
        <v>69</v>
      </c>
      <c r="Z1794">
        <f t="shared" si="120"/>
        <v>17250</v>
      </c>
      <c r="AF1794" t="s">
        <v>35</v>
      </c>
      <c r="AG1794">
        <v>1</v>
      </c>
      <c r="AH1794" t="s">
        <v>46</v>
      </c>
      <c r="AI1794">
        <v>0.3468</v>
      </c>
      <c r="AJ1794">
        <v>4497.5</v>
      </c>
      <c r="AK1794">
        <f t="shared" si="121"/>
        <v>1124375</v>
      </c>
      <c r="AL1794" s="5">
        <v>7848</v>
      </c>
      <c r="AM1794">
        <f t="shared" si="122"/>
        <v>40.663212435233163</v>
      </c>
      <c r="AN1794" s="4">
        <v>2795.0916793988526</v>
      </c>
      <c r="AO1794">
        <f t="shared" si="123"/>
        <v>698772.91984971322</v>
      </c>
      <c r="AP1794">
        <v>62</v>
      </c>
      <c r="AQ1794">
        <v>85.19</v>
      </c>
    </row>
    <row r="1795" spans="1:43" x14ac:dyDescent="0.2">
      <c r="A1795" t="s">
        <v>157</v>
      </c>
      <c r="B1795" t="s">
        <v>39</v>
      </c>
      <c r="C1795" t="s">
        <v>40</v>
      </c>
      <c r="D1795" t="s">
        <v>9</v>
      </c>
      <c r="E1795">
        <v>1</v>
      </c>
      <c r="F1795" t="s">
        <v>163</v>
      </c>
      <c r="L1795" t="s">
        <v>8</v>
      </c>
      <c r="M1795" t="s">
        <v>38</v>
      </c>
      <c r="N1795" s="5">
        <v>2807779.1</v>
      </c>
      <c r="O1795" t="s">
        <v>50</v>
      </c>
      <c r="P1795">
        <v>16</v>
      </c>
      <c r="Q1795">
        <v>20</v>
      </c>
      <c r="R1795" t="s">
        <v>9</v>
      </c>
      <c r="S1795">
        <v>16</v>
      </c>
      <c r="T1795" t="s">
        <v>23</v>
      </c>
      <c r="U1795" t="s">
        <v>9</v>
      </c>
      <c r="V1795">
        <v>67.400000000000006</v>
      </c>
      <c r="W1795">
        <v>7.43</v>
      </c>
      <c r="X1795">
        <v>193</v>
      </c>
      <c r="Y1795">
        <v>69</v>
      </c>
      <c r="Z1795">
        <f t="shared" si="120"/>
        <v>17250</v>
      </c>
      <c r="AF1795" t="s">
        <v>35</v>
      </c>
      <c r="AG1795">
        <v>1</v>
      </c>
      <c r="AH1795" t="s">
        <v>46</v>
      </c>
      <c r="AI1795">
        <v>0.3468</v>
      </c>
      <c r="AJ1795">
        <v>4497.5</v>
      </c>
      <c r="AK1795">
        <f t="shared" si="121"/>
        <v>1124375</v>
      </c>
      <c r="AL1795" s="5">
        <v>7848</v>
      </c>
      <c r="AM1795">
        <f t="shared" si="122"/>
        <v>40.663212435233163</v>
      </c>
      <c r="AN1795" s="4">
        <v>2795.0916793988526</v>
      </c>
      <c r="AO1795">
        <f t="shared" si="123"/>
        <v>698772.91984971322</v>
      </c>
      <c r="AP1795">
        <v>62</v>
      </c>
      <c r="AQ1795">
        <v>85.19</v>
      </c>
    </row>
    <row r="1796" spans="1:43" x14ac:dyDescent="0.2">
      <c r="A1796" t="s">
        <v>157</v>
      </c>
      <c r="B1796" t="s">
        <v>39</v>
      </c>
      <c r="C1796" t="s">
        <v>40</v>
      </c>
      <c r="D1796" t="s">
        <v>9</v>
      </c>
      <c r="E1796">
        <v>1</v>
      </c>
      <c r="F1796" t="s">
        <v>163</v>
      </c>
      <c r="L1796" t="s">
        <v>8</v>
      </c>
      <c r="M1796" t="s">
        <v>38</v>
      </c>
      <c r="N1796" s="5">
        <v>2807779.1</v>
      </c>
      <c r="O1796" t="s">
        <v>50</v>
      </c>
      <c r="P1796">
        <v>16</v>
      </c>
      <c r="Q1796">
        <v>20</v>
      </c>
      <c r="R1796" t="s">
        <v>9</v>
      </c>
      <c r="S1796">
        <v>16</v>
      </c>
      <c r="T1796" t="s">
        <v>23</v>
      </c>
      <c r="U1796" t="s">
        <v>9</v>
      </c>
      <c r="V1796">
        <v>67.400000000000006</v>
      </c>
      <c r="W1796">
        <v>7.43</v>
      </c>
      <c r="X1796">
        <v>193</v>
      </c>
      <c r="Y1796">
        <v>69</v>
      </c>
      <c r="Z1796">
        <f t="shared" si="120"/>
        <v>17250</v>
      </c>
      <c r="AF1796" t="s">
        <v>35</v>
      </c>
      <c r="AG1796">
        <v>1</v>
      </c>
      <c r="AH1796" t="s">
        <v>46</v>
      </c>
      <c r="AI1796">
        <v>0.3468</v>
      </c>
      <c r="AJ1796">
        <v>4497.5</v>
      </c>
      <c r="AK1796">
        <f t="shared" si="121"/>
        <v>1124375</v>
      </c>
      <c r="AL1796" s="5">
        <v>7848</v>
      </c>
      <c r="AM1796">
        <f t="shared" si="122"/>
        <v>40.663212435233163</v>
      </c>
      <c r="AN1796" s="4">
        <v>2795.0916793988526</v>
      </c>
      <c r="AO1796">
        <f t="shared" si="123"/>
        <v>698772.91984971322</v>
      </c>
      <c r="AP1796">
        <v>62</v>
      </c>
      <c r="AQ1796">
        <v>85.19</v>
      </c>
    </row>
    <row r="1797" spans="1:43" x14ac:dyDescent="0.2">
      <c r="A1797" t="s">
        <v>157</v>
      </c>
      <c r="B1797" t="s">
        <v>39</v>
      </c>
      <c r="C1797" t="s">
        <v>40</v>
      </c>
      <c r="D1797" t="s">
        <v>9</v>
      </c>
      <c r="E1797">
        <v>1</v>
      </c>
      <c r="F1797" t="s">
        <v>163</v>
      </c>
      <c r="L1797" t="s">
        <v>8</v>
      </c>
      <c r="M1797" t="s">
        <v>38</v>
      </c>
      <c r="N1797" s="5">
        <v>2807779.1</v>
      </c>
      <c r="O1797" t="s">
        <v>50</v>
      </c>
      <c r="P1797">
        <v>16</v>
      </c>
      <c r="Q1797">
        <v>20</v>
      </c>
      <c r="R1797" t="s">
        <v>9</v>
      </c>
      <c r="S1797">
        <v>16</v>
      </c>
      <c r="T1797" t="s">
        <v>23</v>
      </c>
      <c r="U1797" t="s">
        <v>9</v>
      </c>
      <c r="V1797">
        <v>67.400000000000006</v>
      </c>
      <c r="W1797">
        <v>7.43</v>
      </c>
      <c r="X1797">
        <v>193</v>
      </c>
      <c r="Y1797">
        <v>69</v>
      </c>
      <c r="Z1797">
        <f t="shared" si="120"/>
        <v>17250</v>
      </c>
      <c r="AF1797" t="s">
        <v>35</v>
      </c>
      <c r="AG1797">
        <v>1</v>
      </c>
      <c r="AH1797" t="s">
        <v>46</v>
      </c>
      <c r="AI1797">
        <v>0.3468</v>
      </c>
      <c r="AJ1797">
        <v>4497.5</v>
      </c>
      <c r="AK1797">
        <f t="shared" si="121"/>
        <v>1124375</v>
      </c>
      <c r="AL1797" s="5">
        <v>7848</v>
      </c>
      <c r="AM1797">
        <f t="shared" si="122"/>
        <v>40.663212435233163</v>
      </c>
      <c r="AN1797" s="4">
        <v>2795.0916793988526</v>
      </c>
      <c r="AO1797">
        <f t="shared" si="123"/>
        <v>698772.91984971322</v>
      </c>
      <c r="AP1797">
        <v>62</v>
      </c>
      <c r="AQ1797">
        <v>85.19</v>
      </c>
    </row>
    <row r="1798" spans="1:43" x14ac:dyDescent="0.2">
      <c r="A1798" t="s">
        <v>157</v>
      </c>
      <c r="B1798" t="s">
        <v>39</v>
      </c>
      <c r="C1798" t="s">
        <v>40</v>
      </c>
      <c r="D1798" t="s">
        <v>9</v>
      </c>
      <c r="E1798">
        <v>1</v>
      </c>
      <c r="F1798" t="s">
        <v>163</v>
      </c>
      <c r="L1798" t="s">
        <v>8</v>
      </c>
      <c r="M1798" t="s">
        <v>38</v>
      </c>
      <c r="N1798" s="5">
        <v>2807779.1</v>
      </c>
      <c r="O1798" t="s">
        <v>50</v>
      </c>
      <c r="P1798">
        <v>16</v>
      </c>
      <c r="Q1798">
        <v>20</v>
      </c>
      <c r="R1798" t="s">
        <v>9</v>
      </c>
      <c r="S1798">
        <v>16</v>
      </c>
      <c r="T1798" t="s">
        <v>23</v>
      </c>
      <c r="U1798" t="s">
        <v>9</v>
      </c>
      <c r="V1798">
        <v>67.400000000000006</v>
      </c>
      <c r="W1798">
        <v>7.43</v>
      </c>
      <c r="X1798">
        <v>193</v>
      </c>
      <c r="Y1798">
        <v>69</v>
      </c>
      <c r="Z1798">
        <f t="shared" si="120"/>
        <v>17250</v>
      </c>
      <c r="AF1798" t="s">
        <v>35</v>
      </c>
      <c r="AG1798">
        <v>2</v>
      </c>
      <c r="AH1798" t="s">
        <v>46</v>
      </c>
      <c r="AI1798">
        <v>0.31790000000000002</v>
      </c>
      <c r="AJ1798">
        <v>4497.5</v>
      </c>
      <c r="AK1798">
        <f t="shared" si="121"/>
        <v>1124375</v>
      </c>
      <c r="AL1798" s="5">
        <v>7848</v>
      </c>
      <c r="AM1798">
        <f t="shared" si="122"/>
        <v>40.663212435233163</v>
      </c>
      <c r="AN1798" s="4">
        <v>2795.0916793988526</v>
      </c>
      <c r="AO1798">
        <f t="shared" si="123"/>
        <v>698772.91984971322</v>
      </c>
      <c r="AP1798">
        <v>62</v>
      </c>
      <c r="AQ1798">
        <v>85.19</v>
      </c>
    </row>
    <row r="1799" spans="1:43" x14ac:dyDescent="0.2">
      <c r="A1799" t="s">
        <v>157</v>
      </c>
      <c r="B1799" t="s">
        <v>39</v>
      </c>
      <c r="C1799" t="s">
        <v>40</v>
      </c>
      <c r="D1799" t="s">
        <v>9</v>
      </c>
      <c r="E1799">
        <v>1</v>
      </c>
      <c r="F1799" t="s">
        <v>163</v>
      </c>
      <c r="L1799" t="s">
        <v>8</v>
      </c>
      <c r="M1799" t="s">
        <v>38</v>
      </c>
      <c r="N1799" s="5">
        <v>2807779.1</v>
      </c>
      <c r="O1799" t="s">
        <v>50</v>
      </c>
      <c r="P1799">
        <v>16</v>
      </c>
      <c r="Q1799">
        <v>20</v>
      </c>
      <c r="R1799" t="s">
        <v>9</v>
      </c>
      <c r="S1799">
        <v>16</v>
      </c>
      <c r="T1799" t="s">
        <v>23</v>
      </c>
      <c r="U1799" t="s">
        <v>9</v>
      </c>
      <c r="V1799">
        <v>67.400000000000006</v>
      </c>
      <c r="W1799">
        <v>7.43</v>
      </c>
      <c r="X1799">
        <v>193</v>
      </c>
      <c r="Y1799">
        <v>69</v>
      </c>
      <c r="Z1799">
        <f t="shared" si="120"/>
        <v>17250</v>
      </c>
      <c r="AF1799" t="s">
        <v>35</v>
      </c>
      <c r="AG1799">
        <v>1</v>
      </c>
      <c r="AH1799" t="s">
        <v>46</v>
      </c>
      <c r="AI1799">
        <v>0.31790000000000002</v>
      </c>
      <c r="AJ1799">
        <v>4497.5</v>
      </c>
      <c r="AK1799">
        <f t="shared" si="121"/>
        <v>1124375</v>
      </c>
      <c r="AL1799" s="5">
        <v>7848</v>
      </c>
      <c r="AM1799">
        <f t="shared" si="122"/>
        <v>40.663212435233163</v>
      </c>
      <c r="AN1799" s="4">
        <v>2795.0916793988526</v>
      </c>
      <c r="AO1799">
        <f t="shared" si="123"/>
        <v>698772.91984971322</v>
      </c>
      <c r="AP1799">
        <v>62</v>
      </c>
      <c r="AQ1799">
        <v>85.19</v>
      </c>
    </row>
    <row r="1800" spans="1:43" x14ac:dyDescent="0.2">
      <c r="A1800" t="s">
        <v>157</v>
      </c>
      <c r="B1800" t="s">
        <v>39</v>
      </c>
      <c r="C1800" t="s">
        <v>40</v>
      </c>
      <c r="D1800" t="s">
        <v>9</v>
      </c>
      <c r="E1800">
        <v>1</v>
      </c>
      <c r="F1800" t="s">
        <v>163</v>
      </c>
      <c r="L1800" t="s">
        <v>8</v>
      </c>
      <c r="M1800" t="s">
        <v>38</v>
      </c>
      <c r="N1800" s="5">
        <v>2807779.1</v>
      </c>
      <c r="O1800" t="s">
        <v>50</v>
      </c>
      <c r="P1800">
        <v>16</v>
      </c>
      <c r="Q1800">
        <v>20</v>
      </c>
      <c r="R1800" t="s">
        <v>9</v>
      </c>
      <c r="S1800">
        <v>16</v>
      </c>
      <c r="T1800" t="s">
        <v>23</v>
      </c>
      <c r="U1800" t="s">
        <v>9</v>
      </c>
      <c r="V1800">
        <v>67.400000000000006</v>
      </c>
      <c r="W1800">
        <v>7.43</v>
      </c>
      <c r="X1800">
        <v>193</v>
      </c>
      <c r="Y1800">
        <v>69</v>
      </c>
      <c r="Z1800">
        <f t="shared" si="120"/>
        <v>17250</v>
      </c>
      <c r="AF1800" t="s">
        <v>35</v>
      </c>
      <c r="AG1800">
        <v>1</v>
      </c>
      <c r="AH1800" t="s">
        <v>46</v>
      </c>
      <c r="AI1800">
        <v>0.31790000000000002</v>
      </c>
      <c r="AJ1800">
        <v>4497.5</v>
      </c>
      <c r="AK1800">
        <f t="shared" si="121"/>
        <v>1124375</v>
      </c>
      <c r="AL1800" s="5">
        <v>7848</v>
      </c>
      <c r="AM1800">
        <f t="shared" si="122"/>
        <v>40.663212435233163</v>
      </c>
      <c r="AN1800" s="4">
        <v>2795.0916793988526</v>
      </c>
      <c r="AO1800">
        <f t="shared" si="123"/>
        <v>698772.91984971322</v>
      </c>
      <c r="AP1800">
        <v>62</v>
      </c>
      <c r="AQ1800">
        <v>85.19</v>
      </c>
    </row>
    <row r="1801" spans="1:43" x14ac:dyDescent="0.2">
      <c r="A1801" t="s">
        <v>157</v>
      </c>
      <c r="B1801" t="s">
        <v>39</v>
      </c>
      <c r="C1801" t="s">
        <v>40</v>
      </c>
      <c r="D1801" t="s">
        <v>9</v>
      </c>
      <c r="E1801">
        <v>1</v>
      </c>
      <c r="F1801" t="s">
        <v>163</v>
      </c>
      <c r="L1801" t="s">
        <v>8</v>
      </c>
      <c r="M1801" t="s">
        <v>38</v>
      </c>
      <c r="N1801" s="5">
        <v>2807779.1</v>
      </c>
      <c r="O1801" t="s">
        <v>50</v>
      </c>
      <c r="P1801">
        <v>16</v>
      </c>
      <c r="Q1801">
        <v>20</v>
      </c>
      <c r="R1801" t="s">
        <v>9</v>
      </c>
      <c r="S1801">
        <v>16</v>
      </c>
      <c r="T1801" t="s">
        <v>23</v>
      </c>
      <c r="U1801" t="s">
        <v>9</v>
      </c>
      <c r="V1801">
        <v>67.400000000000006</v>
      </c>
      <c r="W1801">
        <v>7.43</v>
      </c>
      <c r="X1801">
        <v>193</v>
      </c>
      <c r="Y1801">
        <v>69</v>
      </c>
      <c r="Z1801">
        <f t="shared" si="120"/>
        <v>17250</v>
      </c>
      <c r="AF1801" t="s">
        <v>35</v>
      </c>
      <c r="AG1801">
        <v>1</v>
      </c>
      <c r="AH1801" t="s">
        <v>46</v>
      </c>
      <c r="AI1801">
        <v>0.31790000000000002</v>
      </c>
      <c r="AJ1801">
        <v>4497.5</v>
      </c>
      <c r="AK1801">
        <f t="shared" si="121"/>
        <v>1124375</v>
      </c>
      <c r="AL1801" s="5">
        <v>7848</v>
      </c>
      <c r="AM1801">
        <f t="shared" si="122"/>
        <v>40.663212435233163</v>
      </c>
      <c r="AN1801" s="4">
        <v>2795.0916793988526</v>
      </c>
      <c r="AO1801">
        <f t="shared" si="123"/>
        <v>698772.91984971322</v>
      </c>
      <c r="AP1801">
        <v>62</v>
      </c>
      <c r="AQ1801">
        <v>85.19</v>
      </c>
    </row>
    <row r="1802" spans="1:43" x14ac:dyDescent="0.2">
      <c r="A1802" t="s">
        <v>157</v>
      </c>
      <c r="B1802" t="s">
        <v>39</v>
      </c>
      <c r="C1802" t="s">
        <v>40</v>
      </c>
      <c r="D1802" t="s">
        <v>9</v>
      </c>
      <c r="E1802">
        <v>1</v>
      </c>
      <c r="F1802" t="s">
        <v>163</v>
      </c>
      <c r="L1802" t="s">
        <v>8</v>
      </c>
      <c r="M1802" t="s">
        <v>38</v>
      </c>
      <c r="N1802" s="5">
        <v>2807779.1</v>
      </c>
      <c r="O1802" t="s">
        <v>50</v>
      </c>
      <c r="P1802">
        <v>16</v>
      </c>
      <c r="Q1802">
        <v>20</v>
      </c>
      <c r="R1802" t="s">
        <v>9</v>
      </c>
      <c r="S1802">
        <v>16</v>
      </c>
      <c r="T1802" t="s">
        <v>23</v>
      </c>
      <c r="U1802" t="s">
        <v>9</v>
      </c>
      <c r="V1802">
        <v>67.400000000000006</v>
      </c>
      <c r="W1802">
        <v>7.43</v>
      </c>
      <c r="X1802">
        <v>193</v>
      </c>
      <c r="Y1802">
        <v>69</v>
      </c>
      <c r="Z1802">
        <f t="shared" si="120"/>
        <v>17250</v>
      </c>
      <c r="AF1802" t="s">
        <v>35</v>
      </c>
      <c r="AG1802">
        <v>1</v>
      </c>
      <c r="AH1802" t="s">
        <v>46</v>
      </c>
      <c r="AI1802">
        <v>0.31790000000000002</v>
      </c>
      <c r="AJ1802">
        <v>4497.5</v>
      </c>
      <c r="AK1802">
        <f t="shared" si="121"/>
        <v>1124375</v>
      </c>
      <c r="AL1802" s="5">
        <v>7848</v>
      </c>
      <c r="AM1802">
        <f t="shared" si="122"/>
        <v>40.663212435233163</v>
      </c>
      <c r="AN1802" s="4">
        <v>2795.0916793988526</v>
      </c>
      <c r="AO1802">
        <f t="shared" si="123"/>
        <v>698772.91984971322</v>
      </c>
      <c r="AP1802">
        <v>62</v>
      </c>
      <c r="AQ1802">
        <v>85.19</v>
      </c>
    </row>
    <row r="1803" spans="1:43" x14ac:dyDescent="0.2">
      <c r="A1803" t="s">
        <v>157</v>
      </c>
      <c r="B1803" t="s">
        <v>39</v>
      </c>
      <c r="C1803" t="s">
        <v>40</v>
      </c>
      <c r="D1803" t="s">
        <v>9</v>
      </c>
      <c r="E1803">
        <v>1</v>
      </c>
      <c r="F1803" t="s">
        <v>163</v>
      </c>
      <c r="L1803" t="s">
        <v>8</v>
      </c>
      <c r="M1803" t="s">
        <v>38</v>
      </c>
      <c r="N1803" s="5">
        <v>2807779.1</v>
      </c>
      <c r="O1803" t="s">
        <v>50</v>
      </c>
      <c r="P1803">
        <v>16</v>
      </c>
      <c r="Q1803">
        <v>20</v>
      </c>
      <c r="R1803" t="s">
        <v>9</v>
      </c>
      <c r="S1803">
        <v>16</v>
      </c>
      <c r="T1803" t="s">
        <v>23</v>
      </c>
      <c r="U1803" t="s">
        <v>9</v>
      </c>
      <c r="V1803">
        <v>67.400000000000006</v>
      </c>
      <c r="W1803">
        <v>7.43</v>
      </c>
      <c r="X1803">
        <v>193</v>
      </c>
      <c r="Y1803">
        <v>69</v>
      </c>
      <c r="Z1803">
        <f t="shared" si="120"/>
        <v>17250</v>
      </c>
      <c r="AF1803" t="s">
        <v>35</v>
      </c>
      <c r="AG1803">
        <v>1</v>
      </c>
      <c r="AH1803" t="s">
        <v>46</v>
      </c>
      <c r="AI1803">
        <v>0.31790000000000002</v>
      </c>
      <c r="AJ1803">
        <v>4497.5</v>
      </c>
      <c r="AK1803">
        <f t="shared" si="121"/>
        <v>1124375</v>
      </c>
      <c r="AL1803" s="5">
        <v>7848</v>
      </c>
      <c r="AM1803">
        <f t="shared" si="122"/>
        <v>40.663212435233163</v>
      </c>
      <c r="AN1803" s="4">
        <v>2795.0916793988526</v>
      </c>
      <c r="AO1803">
        <f t="shared" si="123"/>
        <v>698772.91984971322</v>
      </c>
      <c r="AP1803">
        <v>62</v>
      </c>
      <c r="AQ1803">
        <v>85.19</v>
      </c>
    </row>
    <row r="1804" spans="1:43" x14ac:dyDescent="0.2">
      <c r="A1804" t="s">
        <v>157</v>
      </c>
      <c r="B1804" t="s">
        <v>39</v>
      </c>
      <c r="C1804" t="s">
        <v>40</v>
      </c>
      <c r="D1804" t="s">
        <v>9</v>
      </c>
      <c r="E1804">
        <v>1</v>
      </c>
      <c r="F1804" t="s">
        <v>163</v>
      </c>
      <c r="L1804" t="s">
        <v>8</v>
      </c>
      <c r="M1804" t="s">
        <v>38</v>
      </c>
      <c r="N1804" s="5">
        <v>2807779.1</v>
      </c>
      <c r="O1804" t="s">
        <v>50</v>
      </c>
      <c r="P1804">
        <v>16</v>
      </c>
      <c r="Q1804">
        <v>20</v>
      </c>
      <c r="R1804" t="s">
        <v>9</v>
      </c>
      <c r="S1804">
        <v>16</v>
      </c>
      <c r="T1804" t="s">
        <v>23</v>
      </c>
      <c r="U1804" t="s">
        <v>9</v>
      </c>
      <c r="V1804">
        <v>67.400000000000006</v>
      </c>
      <c r="W1804">
        <v>7.43</v>
      </c>
      <c r="X1804">
        <v>193</v>
      </c>
      <c r="Y1804">
        <v>69</v>
      </c>
      <c r="Z1804">
        <f t="shared" si="120"/>
        <v>17250</v>
      </c>
      <c r="AF1804" t="s">
        <v>35</v>
      </c>
      <c r="AG1804">
        <v>1</v>
      </c>
      <c r="AH1804" t="s">
        <v>46</v>
      </c>
      <c r="AI1804">
        <v>0.31790000000000002</v>
      </c>
      <c r="AJ1804">
        <v>4497.5</v>
      </c>
      <c r="AK1804">
        <f t="shared" si="121"/>
        <v>1124375</v>
      </c>
      <c r="AL1804" s="5">
        <v>7848</v>
      </c>
      <c r="AM1804">
        <f t="shared" si="122"/>
        <v>40.663212435233163</v>
      </c>
      <c r="AN1804" s="4">
        <v>2795.0916793988526</v>
      </c>
      <c r="AO1804">
        <f t="shared" si="123"/>
        <v>698772.91984971322</v>
      </c>
      <c r="AP1804">
        <v>62</v>
      </c>
      <c r="AQ1804">
        <v>85.19</v>
      </c>
    </row>
    <row r="1805" spans="1:43" x14ac:dyDescent="0.2">
      <c r="A1805" t="s">
        <v>157</v>
      </c>
      <c r="B1805" t="s">
        <v>39</v>
      </c>
      <c r="C1805" t="s">
        <v>40</v>
      </c>
      <c r="D1805" t="s">
        <v>9</v>
      </c>
      <c r="E1805">
        <v>1</v>
      </c>
      <c r="F1805" t="s">
        <v>163</v>
      </c>
      <c r="L1805" t="s">
        <v>8</v>
      </c>
      <c r="M1805" t="s">
        <v>38</v>
      </c>
      <c r="N1805" s="5">
        <v>2807779.1</v>
      </c>
      <c r="O1805" t="s">
        <v>50</v>
      </c>
      <c r="P1805">
        <v>16</v>
      </c>
      <c r="Q1805">
        <v>20</v>
      </c>
      <c r="R1805" t="s">
        <v>9</v>
      </c>
      <c r="S1805">
        <v>16</v>
      </c>
      <c r="T1805" t="s">
        <v>23</v>
      </c>
      <c r="U1805" t="s">
        <v>9</v>
      </c>
      <c r="V1805">
        <v>67.400000000000006</v>
      </c>
      <c r="W1805">
        <v>7.43</v>
      </c>
      <c r="X1805">
        <v>193</v>
      </c>
      <c r="Y1805">
        <v>69</v>
      </c>
      <c r="Z1805">
        <f t="shared" si="120"/>
        <v>17250</v>
      </c>
      <c r="AF1805" t="s">
        <v>35</v>
      </c>
      <c r="AG1805">
        <v>1</v>
      </c>
      <c r="AH1805" t="s">
        <v>46</v>
      </c>
      <c r="AI1805">
        <v>0.31790000000000002</v>
      </c>
      <c r="AJ1805">
        <v>4497.5</v>
      </c>
      <c r="AK1805">
        <f t="shared" si="121"/>
        <v>1124375</v>
      </c>
      <c r="AL1805" s="5">
        <v>7848</v>
      </c>
      <c r="AM1805">
        <f t="shared" si="122"/>
        <v>40.663212435233163</v>
      </c>
      <c r="AN1805" s="4">
        <v>2795.0916793988526</v>
      </c>
      <c r="AO1805">
        <f t="shared" si="123"/>
        <v>698772.91984971322</v>
      </c>
      <c r="AP1805">
        <v>62</v>
      </c>
      <c r="AQ1805">
        <v>85.19</v>
      </c>
    </row>
    <row r="1806" spans="1:43" x14ac:dyDescent="0.2">
      <c r="A1806" t="s">
        <v>157</v>
      </c>
      <c r="B1806" t="s">
        <v>39</v>
      </c>
      <c r="C1806" t="s">
        <v>40</v>
      </c>
      <c r="D1806" t="s">
        <v>9</v>
      </c>
      <c r="E1806">
        <v>1</v>
      </c>
      <c r="F1806" t="s">
        <v>163</v>
      </c>
      <c r="L1806" t="s">
        <v>8</v>
      </c>
      <c r="M1806" t="s">
        <v>38</v>
      </c>
      <c r="N1806" s="5">
        <v>2807779.1</v>
      </c>
      <c r="O1806" t="s">
        <v>50</v>
      </c>
      <c r="P1806">
        <v>16</v>
      </c>
      <c r="Q1806">
        <v>20</v>
      </c>
      <c r="R1806" t="s">
        <v>9</v>
      </c>
      <c r="S1806">
        <v>16</v>
      </c>
      <c r="T1806" t="s">
        <v>23</v>
      </c>
      <c r="U1806" t="s">
        <v>9</v>
      </c>
      <c r="V1806">
        <v>67.400000000000006</v>
      </c>
      <c r="W1806">
        <v>7.43</v>
      </c>
      <c r="X1806">
        <v>193</v>
      </c>
      <c r="Y1806">
        <v>69</v>
      </c>
      <c r="Z1806">
        <f t="shared" si="120"/>
        <v>17250</v>
      </c>
      <c r="AF1806" t="s">
        <v>35</v>
      </c>
      <c r="AG1806">
        <v>1</v>
      </c>
      <c r="AH1806" t="s">
        <v>46</v>
      </c>
      <c r="AI1806">
        <v>0.31790000000000002</v>
      </c>
      <c r="AJ1806">
        <v>4497.5</v>
      </c>
      <c r="AK1806">
        <f t="shared" si="121"/>
        <v>1124375</v>
      </c>
      <c r="AL1806" s="5">
        <v>7848</v>
      </c>
      <c r="AM1806">
        <f t="shared" si="122"/>
        <v>40.663212435233163</v>
      </c>
      <c r="AN1806" s="4">
        <v>2795.0916793988526</v>
      </c>
      <c r="AO1806">
        <f t="shared" si="123"/>
        <v>698772.91984971322</v>
      </c>
      <c r="AP1806">
        <v>62</v>
      </c>
      <c r="AQ1806">
        <v>85.19</v>
      </c>
    </row>
    <row r="1807" spans="1:43" x14ac:dyDescent="0.2">
      <c r="A1807" t="s">
        <v>157</v>
      </c>
      <c r="B1807" t="s">
        <v>39</v>
      </c>
      <c r="C1807" t="s">
        <v>40</v>
      </c>
      <c r="D1807" t="s">
        <v>9</v>
      </c>
      <c r="E1807">
        <v>1</v>
      </c>
      <c r="F1807" t="s">
        <v>163</v>
      </c>
      <c r="L1807" t="s">
        <v>8</v>
      </c>
      <c r="M1807" t="s">
        <v>38</v>
      </c>
      <c r="N1807" s="5">
        <v>2807779.1</v>
      </c>
      <c r="O1807" t="s">
        <v>50</v>
      </c>
      <c r="P1807">
        <v>16</v>
      </c>
      <c r="Q1807">
        <v>20</v>
      </c>
      <c r="R1807" t="s">
        <v>9</v>
      </c>
      <c r="S1807">
        <v>16</v>
      </c>
      <c r="T1807" t="s">
        <v>23</v>
      </c>
      <c r="U1807" t="s">
        <v>9</v>
      </c>
      <c r="V1807">
        <v>67.400000000000006</v>
      </c>
      <c r="W1807">
        <v>7.43</v>
      </c>
      <c r="X1807">
        <v>193</v>
      </c>
      <c r="Y1807">
        <v>69</v>
      </c>
      <c r="Z1807">
        <f t="shared" si="120"/>
        <v>17250</v>
      </c>
      <c r="AF1807" t="s">
        <v>35</v>
      </c>
      <c r="AG1807">
        <v>1</v>
      </c>
      <c r="AH1807" t="s">
        <v>46</v>
      </c>
      <c r="AI1807">
        <v>0.31790000000000002</v>
      </c>
      <c r="AJ1807">
        <v>4497.5</v>
      </c>
      <c r="AK1807">
        <f t="shared" si="121"/>
        <v>1124375</v>
      </c>
      <c r="AL1807" s="5">
        <v>7848</v>
      </c>
      <c r="AM1807">
        <f t="shared" si="122"/>
        <v>40.663212435233163</v>
      </c>
      <c r="AN1807" s="4">
        <v>2795.0916793988526</v>
      </c>
      <c r="AO1807">
        <f t="shared" si="123"/>
        <v>698772.91984971322</v>
      </c>
      <c r="AP1807">
        <v>62</v>
      </c>
      <c r="AQ1807">
        <v>85.19</v>
      </c>
    </row>
    <row r="1808" spans="1:43" x14ac:dyDescent="0.2">
      <c r="A1808" t="s">
        <v>157</v>
      </c>
      <c r="B1808" t="s">
        <v>39</v>
      </c>
      <c r="C1808" t="s">
        <v>40</v>
      </c>
      <c r="D1808" t="s">
        <v>9</v>
      </c>
      <c r="E1808">
        <v>1</v>
      </c>
      <c r="F1808" t="s">
        <v>163</v>
      </c>
      <c r="L1808" t="s">
        <v>8</v>
      </c>
      <c r="M1808" t="s">
        <v>38</v>
      </c>
      <c r="N1808" s="5">
        <v>2807779.1</v>
      </c>
      <c r="O1808" t="s">
        <v>50</v>
      </c>
      <c r="P1808">
        <v>16</v>
      </c>
      <c r="Q1808">
        <v>20</v>
      </c>
      <c r="R1808" t="s">
        <v>9</v>
      </c>
      <c r="S1808">
        <v>16</v>
      </c>
      <c r="T1808" t="s">
        <v>23</v>
      </c>
      <c r="U1808" t="s">
        <v>9</v>
      </c>
      <c r="V1808">
        <v>67.400000000000006</v>
      </c>
      <c r="W1808">
        <v>7.43</v>
      </c>
      <c r="X1808">
        <v>193</v>
      </c>
      <c r="Y1808">
        <v>69</v>
      </c>
      <c r="Z1808">
        <f t="shared" si="120"/>
        <v>17250</v>
      </c>
      <c r="AF1808" t="s">
        <v>35</v>
      </c>
      <c r="AG1808">
        <v>1</v>
      </c>
      <c r="AH1808" t="s">
        <v>46</v>
      </c>
      <c r="AI1808">
        <v>0.31790000000000002</v>
      </c>
      <c r="AJ1808">
        <v>4497.5</v>
      </c>
      <c r="AK1808">
        <f t="shared" si="121"/>
        <v>1124375</v>
      </c>
      <c r="AL1808" s="5">
        <v>7848</v>
      </c>
      <c r="AM1808">
        <f t="shared" si="122"/>
        <v>40.663212435233163</v>
      </c>
      <c r="AN1808" s="4">
        <v>2795.0916793988526</v>
      </c>
      <c r="AO1808">
        <f t="shared" si="123"/>
        <v>698772.91984971322</v>
      </c>
      <c r="AP1808">
        <v>62</v>
      </c>
      <c r="AQ1808">
        <v>85.19</v>
      </c>
    </row>
    <row r="1809" spans="1:43" x14ac:dyDescent="0.2">
      <c r="A1809" t="s">
        <v>157</v>
      </c>
      <c r="B1809" t="s">
        <v>39</v>
      </c>
      <c r="C1809" t="s">
        <v>40</v>
      </c>
      <c r="D1809" t="s">
        <v>9</v>
      </c>
      <c r="E1809">
        <v>1</v>
      </c>
      <c r="F1809" t="s">
        <v>163</v>
      </c>
      <c r="L1809" t="s">
        <v>8</v>
      </c>
      <c r="M1809" t="s">
        <v>38</v>
      </c>
      <c r="N1809" s="5">
        <v>2807779.1</v>
      </c>
      <c r="O1809" t="s">
        <v>50</v>
      </c>
      <c r="P1809">
        <v>16</v>
      </c>
      <c r="Q1809">
        <v>20</v>
      </c>
      <c r="R1809" t="s">
        <v>9</v>
      </c>
      <c r="S1809">
        <v>16</v>
      </c>
      <c r="T1809" t="s">
        <v>23</v>
      </c>
      <c r="U1809" t="s">
        <v>9</v>
      </c>
      <c r="V1809">
        <v>67.400000000000006</v>
      </c>
      <c r="W1809">
        <v>7.43</v>
      </c>
      <c r="X1809">
        <v>193</v>
      </c>
      <c r="Y1809">
        <v>69</v>
      </c>
      <c r="Z1809">
        <f t="shared" si="120"/>
        <v>17250</v>
      </c>
      <c r="AF1809" t="s">
        <v>35</v>
      </c>
      <c r="AG1809">
        <v>2</v>
      </c>
      <c r="AH1809" t="s">
        <v>47</v>
      </c>
      <c r="AI1809">
        <v>0.28899999999999998</v>
      </c>
      <c r="AJ1809">
        <v>4497.5</v>
      </c>
      <c r="AK1809">
        <f t="shared" si="121"/>
        <v>1124375</v>
      </c>
      <c r="AL1809" s="5">
        <v>7848</v>
      </c>
      <c r="AM1809">
        <f t="shared" si="122"/>
        <v>40.663212435233163</v>
      </c>
      <c r="AN1809" s="4">
        <v>2795.0916793988526</v>
      </c>
      <c r="AO1809">
        <f t="shared" si="123"/>
        <v>698772.91984971322</v>
      </c>
      <c r="AP1809">
        <v>62</v>
      </c>
      <c r="AQ1809">
        <v>85.19</v>
      </c>
    </row>
    <row r="1810" spans="1:43" x14ac:dyDescent="0.2">
      <c r="A1810" t="s">
        <v>157</v>
      </c>
      <c r="B1810" t="s">
        <v>39</v>
      </c>
      <c r="C1810" t="s">
        <v>40</v>
      </c>
      <c r="D1810" t="s">
        <v>9</v>
      </c>
      <c r="E1810">
        <v>1</v>
      </c>
      <c r="F1810" t="s">
        <v>163</v>
      </c>
      <c r="L1810" t="s">
        <v>8</v>
      </c>
      <c r="M1810" t="s">
        <v>38</v>
      </c>
      <c r="N1810" s="5">
        <v>2807779.1</v>
      </c>
      <c r="O1810" t="s">
        <v>50</v>
      </c>
      <c r="P1810">
        <v>16</v>
      </c>
      <c r="Q1810">
        <v>20</v>
      </c>
      <c r="R1810" t="s">
        <v>9</v>
      </c>
      <c r="S1810">
        <v>16</v>
      </c>
      <c r="T1810" t="s">
        <v>23</v>
      </c>
      <c r="U1810" t="s">
        <v>9</v>
      </c>
      <c r="V1810">
        <v>67.400000000000006</v>
      </c>
      <c r="W1810">
        <v>7.43</v>
      </c>
      <c r="X1810">
        <v>193</v>
      </c>
      <c r="Y1810">
        <v>69</v>
      </c>
      <c r="Z1810">
        <f t="shared" si="120"/>
        <v>17250</v>
      </c>
      <c r="AF1810" t="s">
        <v>35</v>
      </c>
      <c r="AG1810">
        <v>2</v>
      </c>
      <c r="AH1810" t="s">
        <v>46</v>
      </c>
      <c r="AI1810">
        <v>0.28899999999999998</v>
      </c>
      <c r="AJ1810">
        <v>4497.5</v>
      </c>
      <c r="AK1810">
        <f t="shared" si="121"/>
        <v>1124375</v>
      </c>
      <c r="AL1810" s="5">
        <v>7848</v>
      </c>
      <c r="AM1810">
        <f t="shared" si="122"/>
        <v>40.663212435233163</v>
      </c>
      <c r="AN1810" s="4">
        <v>2795.0916793988526</v>
      </c>
      <c r="AO1810">
        <f t="shared" si="123"/>
        <v>698772.91984971322</v>
      </c>
      <c r="AP1810">
        <v>62</v>
      </c>
      <c r="AQ1810">
        <v>85.19</v>
      </c>
    </row>
    <row r="1811" spans="1:43" x14ac:dyDescent="0.2">
      <c r="A1811" t="s">
        <v>157</v>
      </c>
      <c r="B1811" t="s">
        <v>39</v>
      </c>
      <c r="C1811" t="s">
        <v>40</v>
      </c>
      <c r="D1811" t="s">
        <v>9</v>
      </c>
      <c r="E1811">
        <v>1</v>
      </c>
      <c r="F1811" t="s">
        <v>163</v>
      </c>
      <c r="L1811" t="s">
        <v>8</v>
      </c>
      <c r="M1811" t="s">
        <v>38</v>
      </c>
      <c r="N1811" s="5">
        <v>2807779.1</v>
      </c>
      <c r="O1811" t="s">
        <v>50</v>
      </c>
      <c r="P1811">
        <v>16</v>
      </c>
      <c r="Q1811">
        <v>20</v>
      </c>
      <c r="R1811" t="s">
        <v>9</v>
      </c>
      <c r="S1811">
        <v>16</v>
      </c>
      <c r="T1811" t="s">
        <v>23</v>
      </c>
      <c r="U1811" t="s">
        <v>9</v>
      </c>
      <c r="V1811">
        <v>67.400000000000006</v>
      </c>
      <c r="W1811">
        <v>7.43</v>
      </c>
      <c r="X1811">
        <v>193</v>
      </c>
      <c r="Y1811">
        <v>69</v>
      </c>
      <c r="Z1811">
        <f t="shared" si="120"/>
        <v>17250</v>
      </c>
      <c r="AF1811" t="s">
        <v>35</v>
      </c>
      <c r="AG1811">
        <v>1</v>
      </c>
      <c r="AH1811" t="s">
        <v>46</v>
      </c>
      <c r="AI1811">
        <v>0.28899999999999998</v>
      </c>
      <c r="AJ1811">
        <v>4497.5</v>
      </c>
      <c r="AK1811">
        <f t="shared" si="121"/>
        <v>1124375</v>
      </c>
      <c r="AL1811" s="5">
        <v>7848</v>
      </c>
      <c r="AM1811">
        <f t="shared" si="122"/>
        <v>40.663212435233163</v>
      </c>
      <c r="AN1811" s="4">
        <v>2795.0916793988526</v>
      </c>
      <c r="AO1811">
        <f t="shared" si="123"/>
        <v>698772.91984971322</v>
      </c>
      <c r="AP1811">
        <v>62</v>
      </c>
      <c r="AQ1811">
        <v>85.19</v>
      </c>
    </row>
    <row r="1812" spans="1:43" x14ac:dyDescent="0.2">
      <c r="A1812" t="s">
        <v>157</v>
      </c>
      <c r="B1812" t="s">
        <v>39</v>
      </c>
      <c r="C1812" t="s">
        <v>40</v>
      </c>
      <c r="D1812" t="s">
        <v>9</v>
      </c>
      <c r="E1812">
        <v>1</v>
      </c>
      <c r="F1812" t="s">
        <v>163</v>
      </c>
      <c r="L1812" t="s">
        <v>8</v>
      </c>
      <c r="M1812" t="s">
        <v>38</v>
      </c>
      <c r="N1812" s="5">
        <v>2807779.1</v>
      </c>
      <c r="O1812" t="s">
        <v>50</v>
      </c>
      <c r="P1812">
        <v>16</v>
      </c>
      <c r="Q1812">
        <v>20</v>
      </c>
      <c r="R1812" t="s">
        <v>9</v>
      </c>
      <c r="S1812">
        <v>16</v>
      </c>
      <c r="T1812" t="s">
        <v>23</v>
      </c>
      <c r="U1812" t="s">
        <v>9</v>
      </c>
      <c r="V1812">
        <v>67.400000000000006</v>
      </c>
      <c r="W1812">
        <v>7.43</v>
      </c>
      <c r="X1812">
        <v>193</v>
      </c>
      <c r="Y1812">
        <v>69</v>
      </c>
      <c r="Z1812">
        <f t="shared" si="120"/>
        <v>17250</v>
      </c>
      <c r="AF1812" t="s">
        <v>35</v>
      </c>
      <c r="AG1812">
        <v>1</v>
      </c>
      <c r="AH1812" t="s">
        <v>46</v>
      </c>
      <c r="AI1812">
        <v>0.28899999999999998</v>
      </c>
      <c r="AJ1812">
        <v>4497.5</v>
      </c>
      <c r="AK1812">
        <f t="shared" si="121"/>
        <v>1124375</v>
      </c>
      <c r="AL1812" s="5">
        <v>7848</v>
      </c>
      <c r="AM1812">
        <f t="shared" si="122"/>
        <v>40.663212435233163</v>
      </c>
      <c r="AN1812" s="4">
        <v>2795.0916793988526</v>
      </c>
      <c r="AO1812">
        <f t="shared" si="123"/>
        <v>698772.91984971322</v>
      </c>
      <c r="AP1812">
        <v>62</v>
      </c>
      <c r="AQ1812">
        <v>85.19</v>
      </c>
    </row>
    <row r="1813" spans="1:43" x14ac:dyDescent="0.2">
      <c r="A1813" t="s">
        <v>157</v>
      </c>
      <c r="B1813" t="s">
        <v>39</v>
      </c>
      <c r="C1813" t="s">
        <v>40</v>
      </c>
      <c r="D1813" t="s">
        <v>9</v>
      </c>
      <c r="E1813">
        <v>1</v>
      </c>
      <c r="F1813" t="s">
        <v>163</v>
      </c>
      <c r="L1813" t="s">
        <v>8</v>
      </c>
      <c r="M1813" t="s">
        <v>38</v>
      </c>
      <c r="N1813" s="5">
        <v>2807779.1</v>
      </c>
      <c r="O1813" t="s">
        <v>50</v>
      </c>
      <c r="P1813">
        <v>16</v>
      </c>
      <c r="Q1813">
        <v>20</v>
      </c>
      <c r="R1813" t="s">
        <v>9</v>
      </c>
      <c r="S1813">
        <v>16</v>
      </c>
      <c r="T1813" t="s">
        <v>23</v>
      </c>
      <c r="U1813" t="s">
        <v>9</v>
      </c>
      <c r="V1813">
        <v>67.400000000000006</v>
      </c>
      <c r="W1813">
        <v>7.43</v>
      </c>
      <c r="X1813">
        <v>193</v>
      </c>
      <c r="Y1813">
        <v>69</v>
      </c>
      <c r="Z1813">
        <f t="shared" si="120"/>
        <v>17250</v>
      </c>
      <c r="AF1813" t="s">
        <v>35</v>
      </c>
      <c r="AG1813">
        <v>1</v>
      </c>
      <c r="AH1813" t="s">
        <v>46</v>
      </c>
      <c r="AI1813">
        <v>0.28899999999999998</v>
      </c>
      <c r="AJ1813">
        <v>4497.5</v>
      </c>
      <c r="AK1813">
        <f t="shared" si="121"/>
        <v>1124375</v>
      </c>
      <c r="AL1813" s="5">
        <v>7848</v>
      </c>
      <c r="AM1813">
        <f t="shared" si="122"/>
        <v>40.663212435233163</v>
      </c>
      <c r="AN1813" s="4">
        <v>2795.0916793988526</v>
      </c>
      <c r="AO1813">
        <f t="shared" si="123"/>
        <v>698772.91984971322</v>
      </c>
      <c r="AP1813">
        <v>62</v>
      </c>
      <c r="AQ1813">
        <v>85.19</v>
      </c>
    </row>
    <row r="1814" spans="1:43" x14ac:dyDescent="0.2">
      <c r="A1814" t="s">
        <v>157</v>
      </c>
      <c r="B1814" t="s">
        <v>39</v>
      </c>
      <c r="C1814" t="s">
        <v>40</v>
      </c>
      <c r="D1814" t="s">
        <v>9</v>
      </c>
      <c r="E1814">
        <v>1</v>
      </c>
      <c r="F1814" t="s">
        <v>163</v>
      </c>
      <c r="L1814" t="s">
        <v>8</v>
      </c>
      <c r="M1814" t="s">
        <v>38</v>
      </c>
      <c r="N1814" s="5">
        <v>2807779.1</v>
      </c>
      <c r="O1814" t="s">
        <v>50</v>
      </c>
      <c r="P1814">
        <v>16</v>
      </c>
      <c r="Q1814">
        <v>20</v>
      </c>
      <c r="R1814" t="s">
        <v>9</v>
      </c>
      <c r="S1814">
        <v>16</v>
      </c>
      <c r="T1814" t="s">
        <v>23</v>
      </c>
      <c r="U1814" t="s">
        <v>9</v>
      </c>
      <c r="V1814">
        <v>67.400000000000006</v>
      </c>
      <c r="W1814">
        <v>7.43</v>
      </c>
      <c r="X1814">
        <v>193</v>
      </c>
      <c r="Y1814">
        <v>69</v>
      </c>
      <c r="Z1814">
        <f t="shared" si="120"/>
        <v>17250</v>
      </c>
      <c r="AF1814" t="s">
        <v>35</v>
      </c>
      <c r="AG1814">
        <v>1</v>
      </c>
      <c r="AH1814" t="s">
        <v>46</v>
      </c>
      <c r="AI1814">
        <v>0.28899999999999998</v>
      </c>
      <c r="AJ1814">
        <v>4497.5</v>
      </c>
      <c r="AK1814">
        <f t="shared" si="121"/>
        <v>1124375</v>
      </c>
      <c r="AL1814" s="5">
        <v>7848</v>
      </c>
      <c r="AM1814">
        <f t="shared" si="122"/>
        <v>40.663212435233163</v>
      </c>
      <c r="AN1814" s="4">
        <v>2795.0916793988526</v>
      </c>
      <c r="AO1814">
        <f t="shared" si="123"/>
        <v>698772.91984971322</v>
      </c>
      <c r="AP1814">
        <v>62</v>
      </c>
      <c r="AQ1814">
        <v>85.19</v>
      </c>
    </row>
    <row r="1815" spans="1:43" x14ac:dyDescent="0.2">
      <c r="A1815" t="s">
        <v>157</v>
      </c>
      <c r="B1815" t="s">
        <v>39</v>
      </c>
      <c r="C1815" t="s">
        <v>40</v>
      </c>
      <c r="D1815" t="s">
        <v>9</v>
      </c>
      <c r="E1815">
        <v>1</v>
      </c>
      <c r="F1815" t="s">
        <v>163</v>
      </c>
      <c r="L1815" t="s">
        <v>8</v>
      </c>
      <c r="M1815" t="s">
        <v>38</v>
      </c>
      <c r="N1815" s="5">
        <v>2807779.1</v>
      </c>
      <c r="O1815" t="s">
        <v>50</v>
      </c>
      <c r="P1815">
        <v>16</v>
      </c>
      <c r="Q1815">
        <v>20</v>
      </c>
      <c r="R1815" t="s">
        <v>9</v>
      </c>
      <c r="S1815">
        <v>16</v>
      </c>
      <c r="T1815" t="s">
        <v>23</v>
      </c>
      <c r="U1815" t="s">
        <v>9</v>
      </c>
      <c r="V1815">
        <v>67.400000000000006</v>
      </c>
      <c r="W1815">
        <v>7.43</v>
      </c>
      <c r="X1815">
        <v>193</v>
      </c>
      <c r="Y1815">
        <v>69</v>
      </c>
      <c r="Z1815">
        <f t="shared" si="120"/>
        <v>17250</v>
      </c>
      <c r="AF1815" t="s">
        <v>35</v>
      </c>
      <c r="AG1815">
        <v>1</v>
      </c>
      <c r="AH1815" t="s">
        <v>46</v>
      </c>
      <c r="AI1815">
        <v>0.28899999999999998</v>
      </c>
      <c r="AJ1815">
        <v>4497.5</v>
      </c>
      <c r="AK1815">
        <f t="shared" si="121"/>
        <v>1124375</v>
      </c>
      <c r="AL1815" s="5">
        <v>7848</v>
      </c>
      <c r="AM1815">
        <f t="shared" si="122"/>
        <v>40.663212435233163</v>
      </c>
      <c r="AN1815" s="4">
        <v>2795.0916793988526</v>
      </c>
      <c r="AO1815">
        <f t="shared" si="123"/>
        <v>698772.91984971322</v>
      </c>
      <c r="AP1815">
        <v>62</v>
      </c>
      <c r="AQ1815">
        <v>85.19</v>
      </c>
    </row>
    <row r="1816" spans="1:43" x14ac:dyDescent="0.2">
      <c r="A1816" t="s">
        <v>157</v>
      </c>
      <c r="B1816" t="s">
        <v>39</v>
      </c>
      <c r="C1816" t="s">
        <v>40</v>
      </c>
      <c r="D1816" t="s">
        <v>9</v>
      </c>
      <c r="E1816">
        <v>1</v>
      </c>
      <c r="F1816" t="s">
        <v>163</v>
      </c>
      <c r="L1816" t="s">
        <v>8</v>
      </c>
      <c r="M1816" t="s">
        <v>38</v>
      </c>
      <c r="N1816" s="5">
        <v>2807779.1</v>
      </c>
      <c r="O1816" t="s">
        <v>50</v>
      </c>
      <c r="P1816">
        <v>16</v>
      </c>
      <c r="Q1816">
        <v>20</v>
      </c>
      <c r="R1816" t="s">
        <v>9</v>
      </c>
      <c r="S1816">
        <v>16</v>
      </c>
      <c r="T1816" t="s">
        <v>23</v>
      </c>
      <c r="U1816" t="s">
        <v>9</v>
      </c>
      <c r="V1816">
        <v>67.400000000000006</v>
      </c>
      <c r="W1816">
        <v>7.43</v>
      </c>
      <c r="X1816">
        <v>193</v>
      </c>
      <c r="Y1816">
        <v>69</v>
      </c>
      <c r="Z1816">
        <f t="shared" si="120"/>
        <v>17250</v>
      </c>
      <c r="AF1816" t="s">
        <v>35</v>
      </c>
      <c r="AG1816">
        <v>1</v>
      </c>
      <c r="AH1816" t="s">
        <v>46</v>
      </c>
      <c r="AI1816">
        <v>0.28899999999999998</v>
      </c>
      <c r="AJ1816">
        <v>4497.5</v>
      </c>
      <c r="AK1816">
        <f t="shared" si="121"/>
        <v>1124375</v>
      </c>
      <c r="AL1816" s="5">
        <v>7848</v>
      </c>
      <c r="AM1816">
        <f t="shared" si="122"/>
        <v>40.663212435233163</v>
      </c>
      <c r="AN1816" s="4">
        <v>2795.0916793988526</v>
      </c>
      <c r="AO1816">
        <f t="shared" si="123"/>
        <v>698772.91984971322</v>
      </c>
      <c r="AP1816">
        <v>62</v>
      </c>
      <c r="AQ1816">
        <v>85.19</v>
      </c>
    </row>
    <row r="1817" spans="1:43" x14ac:dyDescent="0.2">
      <c r="A1817" t="s">
        <v>157</v>
      </c>
      <c r="B1817" t="s">
        <v>39</v>
      </c>
      <c r="C1817" t="s">
        <v>40</v>
      </c>
      <c r="D1817" t="s">
        <v>9</v>
      </c>
      <c r="E1817">
        <v>1</v>
      </c>
      <c r="F1817" t="s">
        <v>163</v>
      </c>
      <c r="L1817" t="s">
        <v>8</v>
      </c>
      <c r="M1817" t="s">
        <v>38</v>
      </c>
      <c r="N1817" s="5">
        <v>2807779.1</v>
      </c>
      <c r="O1817" t="s">
        <v>50</v>
      </c>
      <c r="P1817">
        <v>16</v>
      </c>
      <c r="Q1817">
        <v>20</v>
      </c>
      <c r="R1817" t="s">
        <v>9</v>
      </c>
      <c r="S1817">
        <v>16</v>
      </c>
      <c r="T1817" t="s">
        <v>23</v>
      </c>
      <c r="U1817" t="s">
        <v>9</v>
      </c>
      <c r="V1817">
        <v>67.400000000000006</v>
      </c>
      <c r="W1817">
        <v>7.43</v>
      </c>
      <c r="X1817">
        <v>193</v>
      </c>
      <c r="Y1817">
        <v>69</v>
      </c>
      <c r="Z1817">
        <f t="shared" si="120"/>
        <v>17250</v>
      </c>
      <c r="AF1817" t="s">
        <v>35</v>
      </c>
      <c r="AG1817">
        <v>1</v>
      </c>
      <c r="AH1817" t="s">
        <v>46</v>
      </c>
      <c r="AI1817">
        <v>0.28899999999999998</v>
      </c>
      <c r="AJ1817">
        <v>4497.5</v>
      </c>
      <c r="AK1817">
        <f t="shared" si="121"/>
        <v>1124375</v>
      </c>
      <c r="AL1817" s="5">
        <v>7848</v>
      </c>
      <c r="AM1817">
        <f t="shared" si="122"/>
        <v>40.663212435233163</v>
      </c>
      <c r="AN1817" s="4">
        <v>2795.0916793988526</v>
      </c>
      <c r="AO1817">
        <f t="shared" si="123"/>
        <v>698772.91984971322</v>
      </c>
      <c r="AP1817">
        <v>62</v>
      </c>
      <c r="AQ1817">
        <v>85.19</v>
      </c>
    </row>
    <row r="1818" spans="1:43" x14ac:dyDescent="0.2">
      <c r="A1818" t="s">
        <v>157</v>
      </c>
      <c r="B1818" t="s">
        <v>39</v>
      </c>
      <c r="C1818" t="s">
        <v>40</v>
      </c>
      <c r="D1818" t="s">
        <v>9</v>
      </c>
      <c r="E1818">
        <v>1</v>
      </c>
      <c r="F1818" t="s">
        <v>163</v>
      </c>
      <c r="L1818" t="s">
        <v>8</v>
      </c>
      <c r="M1818" t="s">
        <v>38</v>
      </c>
      <c r="N1818" s="5">
        <v>2807779.1</v>
      </c>
      <c r="O1818" t="s">
        <v>50</v>
      </c>
      <c r="P1818">
        <v>16</v>
      </c>
      <c r="Q1818">
        <v>20</v>
      </c>
      <c r="R1818" t="s">
        <v>9</v>
      </c>
      <c r="S1818">
        <v>16</v>
      </c>
      <c r="T1818" t="s">
        <v>23</v>
      </c>
      <c r="U1818" t="s">
        <v>9</v>
      </c>
      <c r="V1818">
        <v>67.400000000000006</v>
      </c>
      <c r="W1818">
        <v>7.43</v>
      </c>
      <c r="X1818">
        <v>193</v>
      </c>
      <c r="Y1818">
        <v>69</v>
      </c>
      <c r="Z1818">
        <f t="shared" si="120"/>
        <v>17250</v>
      </c>
      <c r="AF1818" t="s">
        <v>35</v>
      </c>
      <c r="AG1818">
        <v>1</v>
      </c>
      <c r="AH1818" t="s">
        <v>46</v>
      </c>
      <c r="AI1818">
        <v>0.28899999999999998</v>
      </c>
      <c r="AJ1818">
        <v>4497.5</v>
      </c>
      <c r="AK1818">
        <f t="shared" si="121"/>
        <v>1124375</v>
      </c>
      <c r="AL1818" s="5">
        <v>7848</v>
      </c>
      <c r="AM1818">
        <f t="shared" si="122"/>
        <v>40.663212435233163</v>
      </c>
      <c r="AN1818" s="4">
        <v>2795.0916793988526</v>
      </c>
      <c r="AO1818">
        <f t="shared" si="123"/>
        <v>698772.91984971322</v>
      </c>
      <c r="AP1818">
        <v>62</v>
      </c>
      <c r="AQ1818">
        <v>85.19</v>
      </c>
    </row>
    <row r="1819" spans="1:43" x14ac:dyDescent="0.2">
      <c r="A1819" t="s">
        <v>157</v>
      </c>
      <c r="B1819" t="s">
        <v>39</v>
      </c>
      <c r="C1819" t="s">
        <v>40</v>
      </c>
      <c r="D1819" t="s">
        <v>9</v>
      </c>
      <c r="E1819">
        <v>1</v>
      </c>
      <c r="F1819" t="s">
        <v>163</v>
      </c>
      <c r="L1819" t="s">
        <v>8</v>
      </c>
      <c r="M1819" t="s">
        <v>38</v>
      </c>
      <c r="N1819" s="5">
        <v>2807779.1</v>
      </c>
      <c r="O1819" t="s">
        <v>50</v>
      </c>
      <c r="P1819">
        <v>16</v>
      </c>
      <c r="Q1819">
        <v>20</v>
      </c>
      <c r="R1819" t="s">
        <v>9</v>
      </c>
      <c r="S1819">
        <v>16</v>
      </c>
      <c r="T1819" t="s">
        <v>23</v>
      </c>
      <c r="U1819" t="s">
        <v>9</v>
      </c>
      <c r="V1819">
        <v>67.400000000000006</v>
      </c>
      <c r="W1819">
        <v>7.43</v>
      </c>
      <c r="X1819">
        <v>193</v>
      </c>
      <c r="Y1819">
        <v>69</v>
      </c>
      <c r="Z1819">
        <f t="shared" si="120"/>
        <v>17250</v>
      </c>
      <c r="AF1819" t="s">
        <v>35</v>
      </c>
      <c r="AG1819">
        <v>1</v>
      </c>
      <c r="AH1819" t="s">
        <v>46</v>
      </c>
      <c r="AI1819">
        <v>0.28899999999999998</v>
      </c>
      <c r="AJ1819">
        <v>4497.5</v>
      </c>
      <c r="AK1819">
        <f t="shared" si="121"/>
        <v>1124375</v>
      </c>
      <c r="AL1819" s="5">
        <v>7848</v>
      </c>
      <c r="AM1819">
        <f t="shared" si="122"/>
        <v>40.663212435233163</v>
      </c>
      <c r="AN1819" s="4">
        <v>2795.0916793988526</v>
      </c>
      <c r="AO1819">
        <f t="shared" si="123"/>
        <v>698772.91984971322</v>
      </c>
      <c r="AP1819">
        <v>62</v>
      </c>
      <c r="AQ1819">
        <v>85.19</v>
      </c>
    </row>
    <row r="1820" spans="1:43" x14ac:dyDescent="0.2">
      <c r="A1820" t="s">
        <v>157</v>
      </c>
      <c r="B1820" t="s">
        <v>39</v>
      </c>
      <c r="C1820" t="s">
        <v>40</v>
      </c>
      <c r="D1820" t="s">
        <v>9</v>
      </c>
      <c r="E1820">
        <v>1</v>
      </c>
      <c r="F1820" t="s">
        <v>163</v>
      </c>
      <c r="L1820" t="s">
        <v>8</v>
      </c>
      <c r="M1820" t="s">
        <v>38</v>
      </c>
      <c r="N1820" s="5">
        <v>2807779.1</v>
      </c>
      <c r="O1820" t="s">
        <v>50</v>
      </c>
      <c r="P1820">
        <v>16</v>
      </c>
      <c r="Q1820">
        <v>20</v>
      </c>
      <c r="R1820" t="s">
        <v>9</v>
      </c>
      <c r="S1820">
        <v>16</v>
      </c>
      <c r="T1820" t="s">
        <v>23</v>
      </c>
      <c r="U1820" t="s">
        <v>9</v>
      </c>
      <c r="V1820">
        <v>67.400000000000006</v>
      </c>
      <c r="W1820">
        <v>7.43</v>
      </c>
      <c r="X1820">
        <v>193</v>
      </c>
      <c r="Y1820">
        <v>69</v>
      </c>
      <c r="Z1820">
        <f t="shared" si="120"/>
        <v>17250</v>
      </c>
      <c r="AF1820" t="s">
        <v>35</v>
      </c>
      <c r="AG1820">
        <v>1</v>
      </c>
      <c r="AH1820" t="s">
        <v>46</v>
      </c>
      <c r="AI1820">
        <v>0.2601</v>
      </c>
      <c r="AJ1820">
        <v>4497.5</v>
      </c>
      <c r="AK1820">
        <f t="shared" si="121"/>
        <v>1124375</v>
      </c>
      <c r="AL1820" s="5">
        <v>7848</v>
      </c>
      <c r="AM1820">
        <f t="shared" si="122"/>
        <v>40.663212435233163</v>
      </c>
      <c r="AN1820" s="4">
        <v>2795.0916793988526</v>
      </c>
      <c r="AO1820">
        <f t="shared" si="123"/>
        <v>698772.91984971322</v>
      </c>
      <c r="AP1820">
        <v>62</v>
      </c>
      <c r="AQ1820">
        <v>85.19</v>
      </c>
    </row>
    <row r="1821" spans="1:43" x14ac:dyDescent="0.2">
      <c r="A1821" t="s">
        <v>157</v>
      </c>
      <c r="B1821" t="s">
        <v>39</v>
      </c>
      <c r="C1821" t="s">
        <v>40</v>
      </c>
      <c r="D1821" t="s">
        <v>9</v>
      </c>
      <c r="E1821">
        <v>1</v>
      </c>
      <c r="F1821" t="s">
        <v>163</v>
      </c>
      <c r="L1821" t="s">
        <v>8</v>
      </c>
      <c r="M1821" t="s">
        <v>38</v>
      </c>
      <c r="N1821" s="5">
        <v>2807779.1</v>
      </c>
      <c r="O1821" t="s">
        <v>50</v>
      </c>
      <c r="P1821">
        <v>16</v>
      </c>
      <c r="Q1821">
        <v>20</v>
      </c>
      <c r="R1821" t="s">
        <v>9</v>
      </c>
      <c r="S1821">
        <v>16</v>
      </c>
      <c r="T1821" t="s">
        <v>23</v>
      </c>
      <c r="U1821" t="s">
        <v>9</v>
      </c>
      <c r="V1821">
        <v>67.400000000000006</v>
      </c>
      <c r="W1821">
        <v>7.43</v>
      </c>
      <c r="X1821">
        <v>193</v>
      </c>
      <c r="Y1821">
        <v>69</v>
      </c>
      <c r="Z1821">
        <f t="shared" si="120"/>
        <v>17250</v>
      </c>
      <c r="AF1821" t="s">
        <v>35</v>
      </c>
      <c r="AG1821">
        <v>1</v>
      </c>
      <c r="AH1821" t="s">
        <v>46</v>
      </c>
      <c r="AI1821">
        <v>0.2601</v>
      </c>
      <c r="AJ1821">
        <v>4497.5</v>
      </c>
      <c r="AK1821">
        <f t="shared" si="121"/>
        <v>1124375</v>
      </c>
      <c r="AL1821" s="5">
        <v>7848</v>
      </c>
      <c r="AM1821">
        <f t="shared" si="122"/>
        <v>40.663212435233163</v>
      </c>
      <c r="AN1821" s="4">
        <v>2795.0916793988526</v>
      </c>
      <c r="AO1821">
        <f t="shared" si="123"/>
        <v>698772.91984971322</v>
      </c>
      <c r="AP1821">
        <v>62</v>
      </c>
      <c r="AQ1821">
        <v>85.19</v>
      </c>
    </row>
    <row r="1822" spans="1:43" x14ac:dyDescent="0.2">
      <c r="A1822" t="s">
        <v>157</v>
      </c>
      <c r="B1822" t="s">
        <v>39</v>
      </c>
      <c r="C1822" t="s">
        <v>40</v>
      </c>
      <c r="D1822" t="s">
        <v>9</v>
      </c>
      <c r="E1822">
        <v>1</v>
      </c>
      <c r="F1822" t="s">
        <v>163</v>
      </c>
      <c r="L1822" t="s">
        <v>8</v>
      </c>
      <c r="M1822" t="s">
        <v>38</v>
      </c>
      <c r="N1822" s="5">
        <v>2807779.1</v>
      </c>
      <c r="O1822" t="s">
        <v>50</v>
      </c>
      <c r="P1822">
        <v>16</v>
      </c>
      <c r="Q1822">
        <v>20</v>
      </c>
      <c r="R1822" t="s">
        <v>9</v>
      </c>
      <c r="S1822">
        <v>16</v>
      </c>
      <c r="T1822" t="s">
        <v>23</v>
      </c>
      <c r="U1822" t="s">
        <v>9</v>
      </c>
      <c r="V1822">
        <v>67.400000000000006</v>
      </c>
      <c r="W1822">
        <v>7.43</v>
      </c>
      <c r="X1822">
        <v>193</v>
      </c>
      <c r="Y1822">
        <v>69</v>
      </c>
      <c r="Z1822">
        <f t="shared" ref="Z1822:Z1885" si="124">Y1822*250</f>
        <v>17250</v>
      </c>
      <c r="AF1822" t="s">
        <v>35</v>
      </c>
      <c r="AG1822">
        <v>1</v>
      </c>
      <c r="AH1822" t="s">
        <v>46</v>
      </c>
      <c r="AI1822">
        <v>0.2601</v>
      </c>
      <c r="AJ1822">
        <v>4497.5</v>
      </c>
      <c r="AK1822">
        <f t="shared" ref="AK1822:AK1885" si="125">AJ1822*250</f>
        <v>1124375</v>
      </c>
      <c r="AL1822" s="5">
        <v>7848</v>
      </c>
      <c r="AM1822">
        <f t="shared" si="122"/>
        <v>40.663212435233163</v>
      </c>
      <c r="AN1822" s="4">
        <v>2795.0916793988526</v>
      </c>
      <c r="AO1822">
        <f t="shared" si="123"/>
        <v>698772.91984971322</v>
      </c>
      <c r="AP1822">
        <v>62</v>
      </c>
      <c r="AQ1822">
        <v>85.19</v>
      </c>
    </row>
    <row r="1823" spans="1:43" x14ac:dyDescent="0.2">
      <c r="A1823" t="s">
        <v>157</v>
      </c>
      <c r="B1823" t="s">
        <v>39</v>
      </c>
      <c r="C1823" t="s">
        <v>40</v>
      </c>
      <c r="D1823" t="s">
        <v>9</v>
      </c>
      <c r="E1823">
        <v>1</v>
      </c>
      <c r="F1823" t="s">
        <v>163</v>
      </c>
      <c r="L1823" t="s">
        <v>8</v>
      </c>
      <c r="M1823" t="s">
        <v>38</v>
      </c>
      <c r="N1823" s="5">
        <v>2807779.1</v>
      </c>
      <c r="O1823" t="s">
        <v>50</v>
      </c>
      <c r="P1823">
        <v>16</v>
      </c>
      <c r="Q1823">
        <v>20</v>
      </c>
      <c r="R1823" t="s">
        <v>9</v>
      </c>
      <c r="S1823">
        <v>16</v>
      </c>
      <c r="T1823" t="s">
        <v>23</v>
      </c>
      <c r="U1823" t="s">
        <v>9</v>
      </c>
      <c r="V1823">
        <v>67.400000000000006</v>
      </c>
      <c r="W1823">
        <v>7.43</v>
      </c>
      <c r="X1823">
        <v>193</v>
      </c>
      <c r="Y1823">
        <v>69</v>
      </c>
      <c r="Z1823">
        <f t="shared" si="124"/>
        <v>17250</v>
      </c>
      <c r="AF1823" t="s">
        <v>35</v>
      </c>
      <c r="AG1823">
        <v>1</v>
      </c>
      <c r="AH1823" t="s">
        <v>46</v>
      </c>
      <c r="AI1823">
        <v>0.2601</v>
      </c>
      <c r="AJ1823">
        <v>4497.5</v>
      </c>
      <c r="AK1823">
        <f t="shared" si="125"/>
        <v>1124375</v>
      </c>
      <c r="AL1823" s="5">
        <v>7848</v>
      </c>
      <c r="AM1823">
        <f t="shared" si="122"/>
        <v>40.663212435233163</v>
      </c>
      <c r="AN1823" s="4">
        <v>2795.0916793988526</v>
      </c>
      <c r="AO1823">
        <f t="shared" si="123"/>
        <v>698772.91984971322</v>
      </c>
      <c r="AP1823">
        <v>62</v>
      </c>
      <c r="AQ1823">
        <v>85.19</v>
      </c>
    </row>
    <row r="1824" spans="1:43" x14ac:dyDescent="0.2">
      <c r="A1824" t="s">
        <v>157</v>
      </c>
      <c r="B1824" t="s">
        <v>39</v>
      </c>
      <c r="C1824" t="s">
        <v>40</v>
      </c>
      <c r="D1824" t="s">
        <v>9</v>
      </c>
      <c r="E1824">
        <v>1</v>
      </c>
      <c r="F1824" t="s">
        <v>163</v>
      </c>
      <c r="L1824" t="s">
        <v>8</v>
      </c>
      <c r="M1824" t="s">
        <v>38</v>
      </c>
      <c r="N1824" s="5">
        <v>2807779.1</v>
      </c>
      <c r="O1824" t="s">
        <v>50</v>
      </c>
      <c r="P1824">
        <v>16</v>
      </c>
      <c r="Q1824">
        <v>20</v>
      </c>
      <c r="R1824" t="s">
        <v>9</v>
      </c>
      <c r="S1824">
        <v>16</v>
      </c>
      <c r="T1824" t="s">
        <v>23</v>
      </c>
      <c r="U1824" t="s">
        <v>9</v>
      </c>
      <c r="V1824">
        <v>67.400000000000006</v>
      </c>
      <c r="W1824">
        <v>7.43</v>
      </c>
      <c r="X1824">
        <v>193</v>
      </c>
      <c r="Y1824">
        <v>69</v>
      </c>
      <c r="Z1824">
        <f t="shared" si="124"/>
        <v>17250</v>
      </c>
      <c r="AF1824" t="s">
        <v>35</v>
      </c>
      <c r="AG1824">
        <v>1</v>
      </c>
      <c r="AH1824" t="s">
        <v>46</v>
      </c>
      <c r="AI1824">
        <v>0.2601</v>
      </c>
      <c r="AJ1824">
        <v>4497.5</v>
      </c>
      <c r="AK1824">
        <f t="shared" si="125"/>
        <v>1124375</v>
      </c>
      <c r="AL1824" s="5">
        <v>7848</v>
      </c>
      <c r="AM1824">
        <f t="shared" si="122"/>
        <v>40.663212435233163</v>
      </c>
      <c r="AN1824" s="4">
        <v>2795.0916793988526</v>
      </c>
      <c r="AO1824">
        <f t="shared" si="123"/>
        <v>698772.91984971322</v>
      </c>
      <c r="AP1824">
        <v>62</v>
      </c>
      <c r="AQ1824">
        <v>85.19</v>
      </c>
    </row>
    <row r="1825" spans="1:43" x14ac:dyDescent="0.2">
      <c r="A1825" t="s">
        <v>157</v>
      </c>
      <c r="B1825" t="s">
        <v>39</v>
      </c>
      <c r="C1825" t="s">
        <v>40</v>
      </c>
      <c r="D1825" t="s">
        <v>9</v>
      </c>
      <c r="E1825">
        <v>1</v>
      </c>
      <c r="F1825" t="s">
        <v>163</v>
      </c>
      <c r="L1825" t="s">
        <v>8</v>
      </c>
      <c r="M1825" t="s">
        <v>38</v>
      </c>
      <c r="N1825" s="5">
        <v>2807779.1</v>
      </c>
      <c r="O1825" t="s">
        <v>50</v>
      </c>
      <c r="P1825">
        <v>16</v>
      </c>
      <c r="Q1825">
        <v>20</v>
      </c>
      <c r="R1825" t="s">
        <v>9</v>
      </c>
      <c r="S1825">
        <v>16</v>
      </c>
      <c r="T1825" t="s">
        <v>23</v>
      </c>
      <c r="U1825" t="s">
        <v>9</v>
      </c>
      <c r="V1825">
        <v>67.400000000000006</v>
      </c>
      <c r="W1825">
        <v>7.43</v>
      </c>
      <c r="X1825">
        <v>193</v>
      </c>
      <c r="Y1825">
        <v>69</v>
      </c>
      <c r="Z1825">
        <f t="shared" si="124"/>
        <v>17250</v>
      </c>
      <c r="AF1825" t="s">
        <v>35</v>
      </c>
      <c r="AG1825">
        <v>1</v>
      </c>
      <c r="AH1825" t="s">
        <v>46</v>
      </c>
      <c r="AI1825">
        <v>0.2601</v>
      </c>
      <c r="AJ1825">
        <v>4497.5</v>
      </c>
      <c r="AK1825">
        <f t="shared" si="125"/>
        <v>1124375</v>
      </c>
      <c r="AL1825" s="5">
        <v>7848</v>
      </c>
      <c r="AM1825">
        <f t="shared" si="122"/>
        <v>40.663212435233163</v>
      </c>
      <c r="AN1825" s="4">
        <v>2795.0916793988526</v>
      </c>
      <c r="AO1825">
        <f t="shared" si="123"/>
        <v>698772.91984971322</v>
      </c>
      <c r="AP1825">
        <v>62</v>
      </c>
      <c r="AQ1825">
        <v>85.19</v>
      </c>
    </row>
    <row r="1826" spans="1:43" x14ac:dyDescent="0.2">
      <c r="A1826" t="s">
        <v>157</v>
      </c>
      <c r="B1826" t="s">
        <v>39</v>
      </c>
      <c r="C1826" t="s">
        <v>40</v>
      </c>
      <c r="D1826" t="s">
        <v>9</v>
      </c>
      <c r="E1826">
        <v>1</v>
      </c>
      <c r="F1826" t="s">
        <v>163</v>
      </c>
      <c r="L1826" t="s">
        <v>8</v>
      </c>
      <c r="M1826" t="s">
        <v>38</v>
      </c>
      <c r="N1826" s="5">
        <v>2807779.1</v>
      </c>
      <c r="O1826" t="s">
        <v>50</v>
      </c>
      <c r="P1826">
        <v>16</v>
      </c>
      <c r="Q1826">
        <v>20</v>
      </c>
      <c r="R1826" t="s">
        <v>9</v>
      </c>
      <c r="S1826">
        <v>16</v>
      </c>
      <c r="T1826" t="s">
        <v>23</v>
      </c>
      <c r="U1826" t="s">
        <v>9</v>
      </c>
      <c r="V1826">
        <v>67.400000000000006</v>
      </c>
      <c r="W1826">
        <v>7.43</v>
      </c>
      <c r="X1826">
        <v>193</v>
      </c>
      <c r="Y1826">
        <v>69</v>
      </c>
      <c r="Z1826">
        <f t="shared" si="124"/>
        <v>17250</v>
      </c>
      <c r="AF1826" t="s">
        <v>35</v>
      </c>
      <c r="AG1826">
        <v>1</v>
      </c>
      <c r="AH1826" t="s">
        <v>46</v>
      </c>
      <c r="AI1826">
        <v>0.2601</v>
      </c>
      <c r="AJ1826">
        <v>4497.5</v>
      </c>
      <c r="AK1826">
        <f t="shared" si="125"/>
        <v>1124375</v>
      </c>
      <c r="AL1826" s="5">
        <v>7848</v>
      </c>
      <c r="AM1826">
        <f t="shared" si="122"/>
        <v>40.663212435233163</v>
      </c>
      <c r="AN1826" s="4">
        <v>2795.0916793988526</v>
      </c>
      <c r="AO1826">
        <f t="shared" si="123"/>
        <v>698772.91984971322</v>
      </c>
      <c r="AP1826">
        <v>62</v>
      </c>
      <c r="AQ1826">
        <v>85.19</v>
      </c>
    </row>
    <row r="1827" spans="1:43" x14ac:dyDescent="0.2">
      <c r="A1827" t="s">
        <v>157</v>
      </c>
      <c r="B1827" t="s">
        <v>39</v>
      </c>
      <c r="C1827" t="s">
        <v>40</v>
      </c>
      <c r="D1827" t="s">
        <v>9</v>
      </c>
      <c r="E1827">
        <v>1</v>
      </c>
      <c r="F1827" t="s">
        <v>163</v>
      </c>
      <c r="L1827" t="s">
        <v>8</v>
      </c>
      <c r="M1827" t="s">
        <v>38</v>
      </c>
      <c r="N1827" s="5">
        <v>2807779.1</v>
      </c>
      <c r="O1827" t="s">
        <v>50</v>
      </c>
      <c r="P1827">
        <v>16</v>
      </c>
      <c r="Q1827">
        <v>20</v>
      </c>
      <c r="R1827" t="s">
        <v>9</v>
      </c>
      <c r="S1827">
        <v>16</v>
      </c>
      <c r="T1827" t="s">
        <v>23</v>
      </c>
      <c r="U1827" t="s">
        <v>9</v>
      </c>
      <c r="V1827">
        <v>67.400000000000006</v>
      </c>
      <c r="W1827">
        <v>7.43</v>
      </c>
      <c r="X1827">
        <v>193</v>
      </c>
      <c r="Y1827">
        <v>69</v>
      </c>
      <c r="Z1827">
        <f t="shared" si="124"/>
        <v>17250</v>
      </c>
      <c r="AF1827" t="s">
        <v>35</v>
      </c>
      <c r="AG1827">
        <v>2</v>
      </c>
      <c r="AH1827" t="s">
        <v>47</v>
      </c>
      <c r="AI1827">
        <v>0.23119999999999999</v>
      </c>
      <c r="AJ1827">
        <v>4497.5</v>
      </c>
      <c r="AK1827">
        <f t="shared" si="125"/>
        <v>1124375</v>
      </c>
      <c r="AL1827" s="5">
        <v>7848</v>
      </c>
      <c r="AM1827">
        <f t="shared" si="122"/>
        <v>40.663212435233163</v>
      </c>
      <c r="AN1827" s="4">
        <v>2795.0916793988526</v>
      </c>
      <c r="AO1827">
        <f t="shared" si="123"/>
        <v>698772.91984971322</v>
      </c>
      <c r="AP1827">
        <v>62</v>
      </c>
      <c r="AQ1827">
        <v>85.19</v>
      </c>
    </row>
    <row r="1828" spans="1:43" x14ac:dyDescent="0.2">
      <c r="A1828" t="s">
        <v>157</v>
      </c>
      <c r="B1828" t="s">
        <v>39</v>
      </c>
      <c r="C1828" t="s">
        <v>40</v>
      </c>
      <c r="D1828" t="s">
        <v>9</v>
      </c>
      <c r="E1828">
        <v>1</v>
      </c>
      <c r="F1828" t="s">
        <v>163</v>
      </c>
      <c r="L1828" t="s">
        <v>8</v>
      </c>
      <c r="M1828" t="s">
        <v>38</v>
      </c>
      <c r="N1828" s="5">
        <v>2807779.1</v>
      </c>
      <c r="O1828" t="s">
        <v>50</v>
      </c>
      <c r="P1828">
        <v>16</v>
      </c>
      <c r="Q1828">
        <v>20</v>
      </c>
      <c r="R1828" t="s">
        <v>9</v>
      </c>
      <c r="S1828">
        <v>16</v>
      </c>
      <c r="T1828" t="s">
        <v>23</v>
      </c>
      <c r="U1828" t="s">
        <v>9</v>
      </c>
      <c r="V1828">
        <v>67.400000000000006</v>
      </c>
      <c r="W1828">
        <v>7.43</v>
      </c>
      <c r="X1828">
        <v>193</v>
      </c>
      <c r="Y1828">
        <v>69</v>
      </c>
      <c r="Z1828">
        <f t="shared" si="124"/>
        <v>17250</v>
      </c>
      <c r="AF1828" t="s">
        <v>35</v>
      </c>
      <c r="AG1828">
        <v>2</v>
      </c>
      <c r="AH1828" t="s">
        <v>46</v>
      </c>
      <c r="AI1828">
        <v>0.23119999999999999</v>
      </c>
      <c r="AJ1828">
        <v>4497.5</v>
      </c>
      <c r="AK1828">
        <f t="shared" si="125"/>
        <v>1124375</v>
      </c>
      <c r="AL1828" s="5">
        <v>7848</v>
      </c>
      <c r="AM1828">
        <f t="shared" si="122"/>
        <v>40.663212435233163</v>
      </c>
      <c r="AN1828" s="4">
        <v>2795.0916793988526</v>
      </c>
      <c r="AO1828">
        <f t="shared" si="123"/>
        <v>698772.91984971322</v>
      </c>
      <c r="AP1828">
        <v>62</v>
      </c>
      <c r="AQ1828">
        <v>85.19</v>
      </c>
    </row>
    <row r="1829" spans="1:43" x14ac:dyDescent="0.2">
      <c r="A1829" t="s">
        <v>157</v>
      </c>
      <c r="B1829" t="s">
        <v>39</v>
      </c>
      <c r="C1829" t="s">
        <v>40</v>
      </c>
      <c r="D1829" t="s">
        <v>9</v>
      </c>
      <c r="E1829">
        <v>1</v>
      </c>
      <c r="F1829" t="s">
        <v>163</v>
      </c>
      <c r="L1829" t="s">
        <v>8</v>
      </c>
      <c r="M1829" t="s">
        <v>38</v>
      </c>
      <c r="N1829" s="5">
        <v>2807779.1</v>
      </c>
      <c r="O1829" t="s">
        <v>50</v>
      </c>
      <c r="P1829">
        <v>16</v>
      </c>
      <c r="Q1829">
        <v>20</v>
      </c>
      <c r="R1829" t="s">
        <v>9</v>
      </c>
      <c r="S1829">
        <v>16</v>
      </c>
      <c r="T1829" t="s">
        <v>23</v>
      </c>
      <c r="U1829" t="s">
        <v>9</v>
      </c>
      <c r="V1829">
        <v>67.400000000000006</v>
      </c>
      <c r="W1829">
        <v>7.43</v>
      </c>
      <c r="X1829">
        <v>193</v>
      </c>
      <c r="Y1829">
        <v>69</v>
      </c>
      <c r="Z1829">
        <f t="shared" si="124"/>
        <v>17250</v>
      </c>
      <c r="AF1829" t="s">
        <v>35</v>
      </c>
      <c r="AG1829">
        <v>1</v>
      </c>
      <c r="AH1829" t="s">
        <v>46</v>
      </c>
      <c r="AI1829">
        <v>0.23119999999999999</v>
      </c>
      <c r="AJ1829">
        <v>4497.5</v>
      </c>
      <c r="AK1829">
        <f t="shared" si="125"/>
        <v>1124375</v>
      </c>
      <c r="AL1829" s="5">
        <v>7848</v>
      </c>
      <c r="AM1829">
        <f t="shared" si="122"/>
        <v>40.663212435233163</v>
      </c>
      <c r="AN1829" s="4">
        <v>2795.0916793988526</v>
      </c>
      <c r="AO1829">
        <f t="shared" si="123"/>
        <v>698772.91984971322</v>
      </c>
      <c r="AP1829">
        <v>62</v>
      </c>
      <c r="AQ1829">
        <v>85.19</v>
      </c>
    </row>
    <row r="1830" spans="1:43" x14ac:dyDescent="0.2">
      <c r="A1830" t="s">
        <v>157</v>
      </c>
      <c r="B1830" t="s">
        <v>39</v>
      </c>
      <c r="C1830" t="s">
        <v>40</v>
      </c>
      <c r="D1830" t="s">
        <v>9</v>
      </c>
      <c r="E1830">
        <v>1</v>
      </c>
      <c r="F1830" t="s">
        <v>163</v>
      </c>
      <c r="L1830" t="s">
        <v>8</v>
      </c>
      <c r="M1830" t="s">
        <v>38</v>
      </c>
      <c r="N1830" s="5">
        <v>2807779.1</v>
      </c>
      <c r="O1830" t="s">
        <v>50</v>
      </c>
      <c r="P1830">
        <v>16</v>
      </c>
      <c r="Q1830">
        <v>20</v>
      </c>
      <c r="R1830" t="s">
        <v>9</v>
      </c>
      <c r="S1830">
        <v>16</v>
      </c>
      <c r="T1830" t="s">
        <v>23</v>
      </c>
      <c r="U1830" t="s">
        <v>9</v>
      </c>
      <c r="V1830">
        <v>67.400000000000006</v>
      </c>
      <c r="W1830">
        <v>7.43</v>
      </c>
      <c r="X1830">
        <v>193</v>
      </c>
      <c r="Y1830">
        <v>69</v>
      </c>
      <c r="Z1830">
        <f t="shared" si="124"/>
        <v>17250</v>
      </c>
      <c r="AF1830" t="s">
        <v>35</v>
      </c>
      <c r="AG1830">
        <v>1</v>
      </c>
      <c r="AH1830" t="s">
        <v>46</v>
      </c>
      <c r="AI1830">
        <v>0.23119999999999999</v>
      </c>
      <c r="AJ1830">
        <v>4497.5</v>
      </c>
      <c r="AK1830">
        <f t="shared" si="125"/>
        <v>1124375</v>
      </c>
      <c r="AL1830" s="5">
        <v>7848</v>
      </c>
      <c r="AM1830">
        <f t="shared" ref="AM1830:AM1893" si="126">AL1830/X1830</f>
        <v>40.663212435233163</v>
      </c>
      <c r="AN1830" s="4">
        <v>2795.0916793988526</v>
      </c>
      <c r="AO1830">
        <f t="shared" ref="AO1830:AO1893" si="127">AN1830*250</f>
        <v>698772.91984971322</v>
      </c>
      <c r="AP1830">
        <v>62</v>
      </c>
      <c r="AQ1830">
        <v>85.19</v>
      </c>
    </row>
    <row r="1831" spans="1:43" x14ac:dyDescent="0.2">
      <c r="A1831" t="s">
        <v>157</v>
      </c>
      <c r="B1831" t="s">
        <v>39</v>
      </c>
      <c r="C1831" t="s">
        <v>40</v>
      </c>
      <c r="D1831" t="s">
        <v>9</v>
      </c>
      <c r="E1831">
        <v>1</v>
      </c>
      <c r="F1831" t="s">
        <v>163</v>
      </c>
      <c r="L1831" t="s">
        <v>8</v>
      </c>
      <c r="M1831" t="s">
        <v>38</v>
      </c>
      <c r="N1831" s="5">
        <v>2807779.1</v>
      </c>
      <c r="O1831" t="s">
        <v>50</v>
      </c>
      <c r="P1831">
        <v>16</v>
      </c>
      <c r="Q1831">
        <v>20</v>
      </c>
      <c r="R1831" t="s">
        <v>9</v>
      </c>
      <c r="S1831">
        <v>16</v>
      </c>
      <c r="T1831" t="s">
        <v>23</v>
      </c>
      <c r="U1831" t="s">
        <v>9</v>
      </c>
      <c r="V1831">
        <v>67.400000000000006</v>
      </c>
      <c r="W1831">
        <v>7.43</v>
      </c>
      <c r="X1831">
        <v>193</v>
      </c>
      <c r="Y1831">
        <v>69</v>
      </c>
      <c r="Z1831">
        <f t="shared" si="124"/>
        <v>17250</v>
      </c>
      <c r="AF1831" t="s">
        <v>35</v>
      </c>
      <c r="AG1831">
        <v>1</v>
      </c>
      <c r="AH1831" t="s">
        <v>46</v>
      </c>
      <c r="AI1831">
        <v>0.23119999999999999</v>
      </c>
      <c r="AJ1831">
        <v>4497.5</v>
      </c>
      <c r="AK1831">
        <f t="shared" si="125"/>
        <v>1124375</v>
      </c>
      <c r="AL1831" s="5">
        <v>7848</v>
      </c>
      <c r="AM1831">
        <f t="shared" si="126"/>
        <v>40.663212435233163</v>
      </c>
      <c r="AN1831" s="4">
        <v>2795.0916793988526</v>
      </c>
      <c r="AO1831">
        <f t="shared" si="127"/>
        <v>698772.91984971322</v>
      </c>
      <c r="AP1831">
        <v>62</v>
      </c>
      <c r="AQ1831">
        <v>85.19</v>
      </c>
    </row>
    <row r="1832" spans="1:43" x14ac:dyDescent="0.2">
      <c r="A1832" t="s">
        <v>157</v>
      </c>
      <c r="B1832" t="s">
        <v>39</v>
      </c>
      <c r="C1832" t="s">
        <v>40</v>
      </c>
      <c r="D1832" t="s">
        <v>9</v>
      </c>
      <c r="E1832">
        <v>1</v>
      </c>
      <c r="F1832" t="s">
        <v>163</v>
      </c>
      <c r="L1832" t="s">
        <v>8</v>
      </c>
      <c r="M1832" t="s">
        <v>38</v>
      </c>
      <c r="N1832" s="5">
        <v>2807779.1</v>
      </c>
      <c r="O1832" t="s">
        <v>50</v>
      </c>
      <c r="P1832">
        <v>16</v>
      </c>
      <c r="Q1832">
        <v>20</v>
      </c>
      <c r="R1832" t="s">
        <v>9</v>
      </c>
      <c r="S1832">
        <v>16</v>
      </c>
      <c r="T1832" t="s">
        <v>23</v>
      </c>
      <c r="U1832" t="s">
        <v>9</v>
      </c>
      <c r="V1832">
        <v>67.400000000000006</v>
      </c>
      <c r="W1832">
        <v>7.43</v>
      </c>
      <c r="X1832">
        <v>193</v>
      </c>
      <c r="Y1832">
        <v>69</v>
      </c>
      <c r="Z1832">
        <f t="shared" si="124"/>
        <v>17250</v>
      </c>
      <c r="AF1832" t="s">
        <v>35</v>
      </c>
      <c r="AG1832">
        <v>1</v>
      </c>
      <c r="AH1832" t="s">
        <v>46</v>
      </c>
      <c r="AI1832">
        <v>0.23119999999999999</v>
      </c>
      <c r="AJ1832">
        <v>4497.5</v>
      </c>
      <c r="AK1832">
        <f t="shared" si="125"/>
        <v>1124375</v>
      </c>
      <c r="AL1832" s="5">
        <v>7848</v>
      </c>
      <c r="AM1832">
        <f t="shared" si="126"/>
        <v>40.663212435233163</v>
      </c>
      <c r="AN1832" s="4">
        <v>2795.0916793988526</v>
      </c>
      <c r="AO1832">
        <f t="shared" si="127"/>
        <v>698772.91984971322</v>
      </c>
      <c r="AP1832">
        <v>62</v>
      </c>
      <c r="AQ1832">
        <v>85.19</v>
      </c>
    </row>
    <row r="1833" spans="1:43" x14ac:dyDescent="0.2">
      <c r="A1833" t="s">
        <v>157</v>
      </c>
      <c r="B1833" t="s">
        <v>39</v>
      </c>
      <c r="C1833" t="s">
        <v>40</v>
      </c>
      <c r="D1833" t="s">
        <v>9</v>
      </c>
      <c r="E1833">
        <v>1</v>
      </c>
      <c r="F1833" t="s">
        <v>163</v>
      </c>
      <c r="L1833" t="s">
        <v>8</v>
      </c>
      <c r="M1833" t="s">
        <v>38</v>
      </c>
      <c r="N1833" s="5">
        <v>2807779.1</v>
      </c>
      <c r="O1833" t="s">
        <v>50</v>
      </c>
      <c r="P1833">
        <v>16</v>
      </c>
      <c r="Q1833">
        <v>20</v>
      </c>
      <c r="R1833" t="s">
        <v>9</v>
      </c>
      <c r="S1833">
        <v>16</v>
      </c>
      <c r="T1833" t="s">
        <v>23</v>
      </c>
      <c r="U1833" t="s">
        <v>9</v>
      </c>
      <c r="V1833">
        <v>67.400000000000006</v>
      </c>
      <c r="W1833">
        <v>7.43</v>
      </c>
      <c r="X1833">
        <v>193</v>
      </c>
      <c r="Y1833">
        <v>69</v>
      </c>
      <c r="Z1833">
        <f t="shared" si="124"/>
        <v>17250</v>
      </c>
      <c r="AF1833" t="s">
        <v>35</v>
      </c>
      <c r="AG1833">
        <v>1</v>
      </c>
      <c r="AH1833" t="s">
        <v>46</v>
      </c>
      <c r="AI1833">
        <v>0.23119999999999999</v>
      </c>
      <c r="AJ1833">
        <v>4497.5</v>
      </c>
      <c r="AK1833">
        <f t="shared" si="125"/>
        <v>1124375</v>
      </c>
      <c r="AL1833" s="5">
        <v>7848</v>
      </c>
      <c r="AM1833">
        <f t="shared" si="126"/>
        <v>40.663212435233163</v>
      </c>
      <c r="AN1833" s="4">
        <v>2795.0916793988526</v>
      </c>
      <c r="AO1833">
        <f t="shared" si="127"/>
        <v>698772.91984971322</v>
      </c>
      <c r="AP1833">
        <v>62</v>
      </c>
      <c r="AQ1833">
        <v>85.19</v>
      </c>
    </row>
    <row r="1834" spans="1:43" x14ac:dyDescent="0.2">
      <c r="A1834" t="s">
        <v>157</v>
      </c>
      <c r="B1834" t="s">
        <v>39</v>
      </c>
      <c r="C1834" t="s">
        <v>40</v>
      </c>
      <c r="D1834" t="s">
        <v>9</v>
      </c>
      <c r="E1834">
        <v>1</v>
      </c>
      <c r="F1834" t="s">
        <v>163</v>
      </c>
      <c r="L1834" t="s">
        <v>8</v>
      </c>
      <c r="M1834" t="s">
        <v>38</v>
      </c>
      <c r="N1834" s="5">
        <v>2807779.1</v>
      </c>
      <c r="O1834" t="s">
        <v>50</v>
      </c>
      <c r="P1834">
        <v>16</v>
      </c>
      <c r="Q1834">
        <v>20</v>
      </c>
      <c r="R1834" t="s">
        <v>9</v>
      </c>
      <c r="S1834">
        <v>16</v>
      </c>
      <c r="T1834" t="s">
        <v>23</v>
      </c>
      <c r="U1834" t="s">
        <v>9</v>
      </c>
      <c r="V1834">
        <v>67.400000000000006</v>
      </c>
      <c r="W1834">
        <v>7.43</v>
      </c>
      <c r="X1834">
        <v>193</v>
      </c>
      <c r="Y1834">
        <v>69</v>
      </c>
      <c r="Z1834">
        <f t="shared" si="124"/>
        <v>17250</v>
      </c>
      <c r="AF1834" t="s">
        <v>35</v>
      </c>
      <c r="AG1834">
        <v>1</v>
      </c>
      <c r="AH1834" t="s">
        <v>46</v>
      </c>
      <c r="AI1834">
        <v>0.23119999999999999</v>
      </c>
      <c r="AJ1834">
        <v>4497.5</v>
      </c>
      <c r="AK1834">
        <f t="shared" si="125"/>
        <v>1124375</v>
      </c>
      <c r="AL1834" s="5">
        <v>7848</v>
      </c>
      <c r="AM1834">
        <f t="shared" si="126"/>
        <v>40.663212435233163</v>
      </c>
      <c r="AN1834" s="4">
        <v>2795.0916793988526</v>
      </c>
      <c r="AO1834">
        <f t="shared" si="127"/>
        <v>698772.91984971322</v>
      </c>
      <c r="AP1834">
        <v>62</v>
      </c>
      <c r="AQ1834">
        <v>85.19</v>
      </c>
    </row>
    <row r="1835" spans="1:43" x14ac:dyDescent="0.2">
      <c r="A1835" t="s">
        <v>157</v>
      </c>
      <c r="B1835" t="s">
        <v>39</v>
      </c>
      <c r="C1835" t="s">
        <v>40</v>
      </c>
      <c r="D1835" t="s">
        <v>9</v>
      </c>
      <c r="E1835">
        <v>1</v>
      </c>
      <c r="F1835" t="s">
        <v>163</v>
      </c>
      <c r="L1835" t="s">
        <v>8</v>
      </c>
      <c r="M1835" t="s">
        <v>38</v>
      </c>
      <c r="N1835" s="5">
        <v>2807779.1</v>
      </c>
      <c r="O1835" t="s">
        <v>50</v>
      </c>
      <c r="P1835">
        <v>16</v>
      </c>
      <c r="Q1835">
        <v>20</v>
      </c>
      <c r="R1835" t="s">
        <v>9</v>
      </c>
      <c r="S1835">
        <v>16</v>
      </c>
      <c r="T1835" t="s">
        <v>23</v>
      </c>
      <c r="U1835" t="s">
        <v>9</v>
      </c>
      <c r="V1835">
        <v>67.400000000000006</v>
      </c>
      <c r="W1835">
        <v>7.43</v>
      </c>
      <c r="X1835">
        <v>193</v>
      </c>
      <c r="Y1835">
        <v>69</v>
      </c>
      <c r="Z1835">
        <f t="shared" si="124"/>
        <v>17250</v>
      </c>
      <c r="AF1835" t="s">
        <v>35</v>
      </c>
      <c r="AG1835">
        <v>1</v>
      </c>
      <c r="AH1835" t="s">
        <v>46</v>
      </c>
      <c r="AI1835">
        <v>0.23119999999999999</v>
      </c>
      <c r="AJ1835">
        <v>4497.5</v>
      </c>
      <c r="AK1835">
        <f t="shared" si="125"/>
        <v>1124375</v>
      </c>
      <c r="AL1835" s="5">
        <v>7848</v>
      </c>
      <c r="AM1835">
        <f t="shared" si="126"/>
        <v>40.663212435233163</v>
      </c>
      <c r="AN1835" s="4">
        <v>2795.0916793988526</v>
      </c>
      <c r="AO1835">
        <f t="shared" si="127"/>
        <v>698772.91984971322</v>
      </c>
      <c r="AP1835">
        <v>62</v>
      </c>
      <c r="AQ1835">
        <v>85.19</v>
      </c>
    </row>
    <row r="1836" spans="1:43" x14ac:dyDescent="0.2">
      <c r="A1836" t="s">
        <v>157</v>
      </c>
      <c r="B1836" t="s">
        <v>39</v>
      </c>
      <c r="C1836" t="s">
        <v>40</v>
      </c>
      <c r="D1836" t="s">
        <v>9</v>
      </c>
      <c r="E1836">
        <v>1</v>
      </c>
      <c r="F1836" t="s">
        <v>163</v>
      </c>
      <c r="L1836" t="s">
        <v>8</v>
      </c>
      <c r="M1836" t="s">
        <v>38</v>
      </c>
      <c r="N1836" s="5">
        <v>2807779.1</v>
      </c>
      <c r="O1836" t="s">
        <v>50</v>
      </c>
      <c r="P1836">
        <v>16</v>
      </c>
      <c r="Q1836">
        <v>20</v>
      </c>
      <c r="R1836" t="s">
        <v>9</v>
      </c>
      <c r="S1836">
        <v>16</v>
      </c>
      <c r="T1836" t="s">
        <v>23</v>
      </c>
      <c r="U1836" t="s">
        <v>9</v>
      </c>
      <c r="V1836">
        <v>67.400000000000006</v>
      </c>
      <c r="W1836">
        <v>7.43</v>
      </c>
      <c r="X1836">
        <v>193</v>
      </c>
      <c r="Y1836">
        <v>69</v>
      </c>
      <c r="Z1836">
        <f t="shared" si="124"/>
        <v>17250</v>
      </c>
      <c r="AF1836" t="s">
        <v>35</v>
      </c>
      <c r="AG1836">
        <v>1</v>
      </c>
      <c r="AH1836" t="s">
        <v>46</v>
      </c>
      <c r="AI1836">
        <v>0.23119999999999999</v>
      </c>
      <c r="AJ1836">
        <v>4497.5</v>
      </c>
      <c r="AK1836">
        <f t="shared" si="125"/>
        <v>1124375</v>
      </c>
      <c r="AL1836" s="5">
        <v>7848</v>
      </c>
      <c r="AM1836">
        <f t="shared" si="126"/>
        <v>40.663212435233163</v>
      </c>
      <c r="AN1836" s="4">
        <v>2795.0916793988526</v>
      </c>
      <c r="AO1836">
        <f t="shared" si="127"/>
        <v>698772.91984971322</v>
      </c>
      <c r="AP1836">
        <v>62</v>
      </c>
      <c r="AQ1836">
        <v>85.19</v>
      </c>
    </row>
    <row r="1837" spans="1:43" x14ac:dyDescent="0.2">
      <c r="A1837" t="s">
        <v>157</v>
      </c>
      <c r="B1837" t="s">
        <v>39</v>
      </c>
      <c r="C1837" t="s">
        <v>40</v>
      </c>
      <c r="D1837" t="s">
        <v>9</v>
      </c>
      <c r="E1837">
        <v>1</v>
      </c>
      <c r="F1837" t="s">
        <v>163</v>
      </c>
      <c r="L1837" t="s">
        <v>8</v>
      </c>
      <c r="M1837" t="s">
        <v>38</v>
      </c>
      <c r="N1837" s="5">
        <v>2807779.1</v>
      </c>
      <c r="O1837" t="s">
        <v>50</v>
      </c>
      <c r="P1837">
        <v>16</v>
      </c>
      <c r="Q1837">
        <v>20</v>
      </c>
      <c r="R1837" t="s">
        <v>9</v>
      </c>
      <c r="S1837">
        <v>16</v>
      </c>
      <c r="T1837" t="s">
        <v>23</v>
      </c>
      <c r="U1837" t="s">
        <v>9</v>
      </c>
      <c r="V1837">
        <v>67.400000000000006</v>
      </c>
      <c r="W1837">
        <v>7.43</v>
      </c>
      <c r="X1837">
        <v>193</v>
      </c>
      <c r="Y1837">
        <v>69</v>
      </c>
      <c r="Z1837">
        <f t="shared" si="124"/>
        <v>17250</v>
      </c>
      <c r="AF1837" t="s">
        <v>35</v>
      </c>
      <c r="AG1837">
        <v>1</v>
      </c>
      <c r="AH1837" t="s">
        <v>46</v>
      </c>
      <c r="AI1837">
        <v>0.23119999999999999</v>
      </c>
      <c r="AJ1837">
        <v>4497.5</v>
      </c>
      <c r="AK1837">
        <f t="shared" si="125"/>
        <v>1124375</v>
      </c>
      <c r="AL1837" s="5">
        <v>7848</v>
      </c>
      <c r="AM1837">
        <f t="shared" si="126"/>
        <v>40.663212435233163</v>
      </c>
      <c r="AN1837" s="4">
        <v>2795.0916793988526</v>
      </c>
      <c r="AO1837">
        <f t="shared" si="127"/>
        <v>698772.91984971322</v>
      </c>
      <c r="AP1837">
        <v>62</v>
      </c>
      <c r="AQ1837">
        <v>85.19</v>
      </c>
    </row>
    <row r="1838" spans="1:43" x14ac:dyDescent="0.2">
      <c r="A1838" t="s">
        <v>157</v>
      </c>
      <c r="B1838" t="s">
        <v>39</v>
      </c>
      <c r="C1838" t="s">
        <v>40</v>
      </c>
      <c r="D1838" t="s">
        <v>9</v>
      </c>
      <c r="E1838">
        <v>1</v>
      </c>
      <c r="F1838" t="s">
        <v>163</v>
      </c>
      <c r="L1838" t="s">
        <v>8</v>
      </c>
      <c r="M1838" t="s">
        <v>38</v>
      </c>
      <c r="N1838" s="5">
        <v>2807779.1</v>
      </c>
      <c r="O1838" t="s">
        <v>50</v>
      </c>
      <c r="P1838">
        <v>16</v>
      </c>
      <c r="Q1838">
        <v>20</v>
      </c>
      <c r="R1838" t="s">
        <v>9</v>
      </c>
      <c r="S1838">
        <v>16</v>
      </c>
      <c r="T1838" t="s">
        <v>23</v>
      </c>
      <c r="U1838" t="s">
        <v>9</v>
      </c>
      <c r="V1838">
        <v>67.400000000000006</v>
      </c>
      <c r="W1838">
        <v>7.43</v>
      </c>
      <c r="X1838">
        <v>193</v>
      </c>
      <c r="Y1838">
        <v>69</v>
      </c>
      <c r="Z1838">
        <f t="shared" si="124"/>
        <v>17250</v>
      </c>
      <c r="AF1838" t="s">
        <v>35</v>
      </c>
      <c r="AG1838">
        <v>1</v>
      </c>
      <c r="AH1838" t="s">
        <v>46</v>
      </c>
      <c r="AI1838">
        <v>0.23119999999999999</v>
      </c>
      <c r="AJ1838">
        <v>4497.5</v>
      </c>
      <c r="AK1838">
        <f t="shared" si="125"/>
        <v>1124375</v>
      </c>
      <c r="AL1838" s="5">
        <v>7848</v>
      </c>
      <c r="AM1838">
        <f t="shared" si="126"/>
        <v>40.663212435233163</v>
      </c>
      <c r="AN1838" s="4">
        <v>2795.0916793988526</v>
      </c>
      <c r="AO1838">
        <f t="shared" si="127"/>
        <v>698772.91984971322</v>
      </c>
      <c r="AP1838">
        <v>62</v>
      </c>
      <c r="AQ1838">
        <v>85.19</v>
      </c>
    </row>
    <row r="1839" spans="1:43" x14ac:dyDescent="0.2">
      <c r="A1839" t="s">
        <v>157</v>
      </c>
      <c r="B1839" t="s">
        <v>39</v>
      </c>
      <c r="C1839" t="s">
        <v>40</v>
      </c>
      <c r="D1839" t="s">
        <v>9</v>
      </c>
      <c r="E1839">
        <v>1</v>
      </c>
      <c r="F1839" t="s">
        <v>163</v>
      </c>
      <c r="L1839" t="s">
        <v>8</v>
      </c>
      <c r="M1839" t="s">
        <v>38</v>
      </c>
      <c r="N1839" s="5">
        <v>2807779.1</v>
      </c>
      <c r="O1839" t="s">
        <v>50</v>
      </c>
      <c r="P1839">
        <v>16</v>
      </c>
      <c r="Q1839">
        <v>20</v>
      </c>
      <c r="R1839" t="s">
        <v>9</v>
      </c>
      <c r="S1839">
        <v>16</v>
      </c>
      <c r="T1839" t="s">
        <v>23</v>
      </c>
      <c r="U1839" t="s">
        <v>9</v>
      </c>
      <c r="V1839">
        <v>67.400000000000006</v>
      </c>
      <c r="W1839">
        <v>7.43</v>
      </c>
      <c r="X1839">
        <v>193</v>
      </c>
      <c r="Y1839">
        <v>69</v>
      </c>
      <c r="Z1839">
        <f t="shared" si="124"/>
        <v>17250</v>
      </c>
      <c r="AF1839" t="s">
        <v>35</v>
      </c>
      <c r="AG1839">
        <v>1</v>
      </c>
      <c r="AH1839" t="s">
        <v>46</v>
      </c>
      <c r="AI1839">
        <v>0.23119999999999999</v>
      </c>
      <c r="AJ1839">
        <v>4497.5</v>
      </c>
      <c r="AK1839">
        <f t="shared" si="125"/>
        <v>1124375</v>
      </c>
      <c r="AL1839" s="5">
        <v>7848</v>
      </c>
      <c r="AM1839">
        <f t="shared" si="126"/>
        <v>40.663212435233163</v>
      </c>
      <c r="AN1839" s="4">
        <v>2795.0916793988526</v>
      </c>
      <c r="AO1839">
        <f t="shared" si="127"/>
        <v>698772.91984971322</v>
      </c>
      <c r="AP1839">
        <v>62</v>
      </c>
      <c r="AQ1839">
        <v>85.19</v>
      </c>
    </row>
    <row r="1840" spans="1:43" x14ac:dyDescent="0.2">
      <c r="A1840" t="s">
        <v>157</v>
      </c>
      <c r="B1840" t="s">
        <v>39</v>
      </c>
      <c r="C1840" t="s">
        <v>40</v>
      </c>
      <c r="D1840" t="s">
        <v>9</v>
      </c>
      <c r="E1840">
        <v>1</v>
      </c>
      <c r="F1840" t="s">
        <v>163</v>
      </c>
      <c r="L1840" t="s">
        <v>8</v>
      </c>
      <c r="M1840" t="s">
        <v>38</v>
      </c>
      <c r="N1840" s="5">
        <v>2807779.1</v>
      </c>
      <c r="O1840" t="s">
        <v>50</v>
      </c>
      <c r="P1840">
        <v>16</v>
      </c>
      <c r="Q1840">
        <v>20</v>
      </c>
      <c r="R1840" t="s">
        <v>9</v>
      </c>
      <c r="S1840">
        <v>16</v>
      </c>
      <c r="T1840" t="s">
        <v>23</v>
      </c>
      <c r="U1840" t="s">
        <v>9</v>
      </c>
      <c r="V1840">
        <v>67.400000000000006</v>
      </c>
      <c r="W1840">
        <v>7.43</v>
      </c>
      <c r="X1840">
        <v>193</v>
      </c>
      <c r="Y1840">
        <v>69</v>
      </c>
      <c r="Z1840">
        <f t="shared" si="124"/>
        <v>17250</v>
      </c>
      <c r="AF1840" t="s">
        <v>35</v>
      </c>
      <c r="AG1840">
        <v>1</v>
      </c>
      <c r="AH1840" t="s">
        <v>46</v>
      </c>
      <c r="AI1840">
        <v>0.20230000000000001</v>
      </c>
      <c r="AJ1840">
        <v>4497.5</v>
      </c>
      <c r="AK1840">
        <f t="shared" si="125"/>
        <v>1124375</v>
      </c>
      <c r="AL1840" s="5">
        <v>7848</v>
      </c>
      <c r="AM1840">
        <f t="shared" si="126"/>
        <v>40.663212435233163</v>
      </c>
      <c r="AN1840" s="4">
        <v>2795.0916793988526</v>
      </c>
      <c r="AO1840">
        <f t="shared" si="127"/>
        <v>698772.91984971322</v>
      </c>
      <c r="AP1840">
        <v>62</v>
      </c>
      <c r="AQ1840">
        <v>85.19</v>
      </c>
    </row>
    <row r="1841" spans="1:43" x14ac:dyDescent="0.2">
      <c r="A1841" t="s">
        <v>157</v>
      </c>
      <c r="B1841" t="s">
        <v>39</v>
      </c>
      <c r="C1841" t="s">
        <v>40</v>
      </c>
      <c r="D1841" t="s">
        <v>9</v>
      </c>
      <c r="E1841">
        <v>1</v>
      </c>
      <c r="F1841" t="s">
        <v>163</v>
      </c>
      <c r="L1841" t="s">
        <v>8</v>
      </c>
      <c r="M1841" t="s">
        <v>38</v>
      </c>
      <c r="N1841" s="5">
        <v>2807779.1</v>
      </c>
      <c r="O1841" t="s">
        <v>50</v>
      </c>
      <c r="P1841">
        <v>16</v>
      </c>
      <c r="Q1841">
        <v>20</v>
      </c>
      <c r="R1841" t="s">
        <v>9</v>
      </c>
      <c r="S1841">
        <v>16</v>
      </c>
      <c r="T1841" t="s">
        <v>23</v>
      </c>
      <c r="U1841" t="s">
        <v>9</v>
      </c>
      <c r="V1841">
        <v>67.400000000000006</v>
      </c>
      <c r="W1841">
        <v>7.43</v>
      </c>
      <c r="X1841">
        <v>193</v>
      </c>
      <c r="Y1841">
        <v>69</v>
      </c>
      <c r="Z1841">
        <f t="shared" si="124"/>
        <v>17250</v>
      </c>
      <c r="AF1841" t="s">
        <v>35</v>
      </c>
      <c r="AG1841">
        <v>1</v>
      </c>
      <c r="AH1841" t="s">
        <v>46</v>
      </c>
      <c r="AI1841">
        <v>0.20230000000000001</v>
      </c>
      <c r="AJ1841">
        <v>4497.5</v>
      </c>
      <c r="AK1841">
        <f t="shared" si="125"/>
        <v>1124375</v>
      </c>
      <c r="AL1841" s="5">
        <v>7848</v>
      </c>
      <c r="AM1841">
        <f t="shared" si="126"/>
        <v>40.663212435233163</v>
      </c>
      <c r="AN1841" s="4">
        <v>2795.0916793988526</v>
      </c>
      <c r="AO1841">
        <f t="shared" si="127"/>
        <v>698772.91984971322</v>
      </c>
      <c r="AP1841">
        <v>62</v>
      </c>
      <c r="AQ1841">
        <v>85.19</v>
      </c>
    </row>
    <row r="1842" spans="1:43" x14ac:dyDescent="0.2">
      <c r="A1842" t="s">
        <v>157</v>
      </c>
      <c r="B1842" t="s">
        <v>39</v>
      </c>
      <c r="C1842" t="s">
        <v>40</v>
      </c>
      <c r="D1842" t="s">
        <v>9</v>
      </c>
      <c r="E1842">
        <v>1</v>
      </c>
      <c r="F1842" t="s">
        <v>163</v>
      </c>
      <c r="L1842" t="s">
        <v>8</v>
      </c>
      <c r="M1842" t="s">
        <v>38</v>
      </c>
      <c r="N1842" s="5">
        <v>2807779.1</v>
      </c>
      <c r="O1842" t="s">
        <v>50</v>
      </c>
      <c r="P1842">
        <v>16</v>
      </c>
      <c r="Q1842">
        <v>20</v>
      </c>
      <c r="R1842" t="s">
        <v>9</v>
      </c>
      <c r="S1842">
        <v>16</v>
      </c>
      <c r="T1842" t="s">
        <v>23</v>
      </c>
      <c r="U1842" t="s">
        <v>9</v>
      </c>
      <c r="V1842">
        <v>67.400000000000006</v>
      </c>
      <c r="W1842">
        <v>7.43</v>
      </c>
      <c r="X1842">
        <v>193</v>
      </c>
      <c r="Y1842">
        <v>69</v>
      </c>
      <c r="Z1842">
        <f t="shared" si="124"/>
        <v>17250</v>
      </c>
      <c r="AF1842" t="s">
        <v>35</v>
      </c>
      <c r="AG1842">
        <v>2</v>
      </c>
      <c r="AH1842" t="s">
        <v>46</v>
      </c>
      <c r="AI1842">
        <v>0.20230000000000001</v>
      </c>
      <c r="AJ1842">
        <v>4497.5</v>
      </c>
      <c r="AK1842">
        <f t="shared" si="125"/>
        <v>1124375</v>
      </c>
      <c r="AL1842" s="5">
        <v>7848</v>
      </c>
      <c r="AM1842">
        <f t="shared" si="126"/>
        <v>40.663212435233163</v>
      </c>
      <c r="AN1842" s="4">
        <v>2795.0916793988526</v>
      </c>
      <c r="AO1842">
        <f t="shared" si="127"/>
        <v>698772.91984971322</v>
      </c>
      <c r="AP1842">
        <v>62</v>
      </c>
      <c r="AQ1842">
        <v>85.19</v>
      </c>
    </row>
    <row r="1843" spans="1:43" x14ac:dyDescent="0.2">
      <c r="A1843" t="s">
        <v>157</v>
      </c>
      <c r="B1843" t="s">
        <v>39</v>
      </c>
      <c r="C1843" t="s">
        <v>40</v>
      </c>
      <c r="D1843" t="s">
        <v>9</v>
      </c>
      <c r="E1843">
        <v>1</v>
      </c>
      <c r="F1843" t="s">
        <v>163</v>
      </c>
      <c r="L1843" t="s">
        <v>8</v>
      </c>
      <c r="M1843" t="s">
        <v>38</v>
      </c>
      <c r="N1843" s="5">
        <v>2807779.1</v>
      </c>
      <c r="O1843" t="s">
        <v>50</v>
      </c>
      <c r="P1843">
        <v>16</v>
      </c>
      <c r="Q1843">
        <v>20</v>
      </c>
      <c r="R1843" t="s">
        <v>9</v>
      </c>
      <c r="S1843">
        <v>16</v>
      </c>
      <c r="T1843" t="s">
        <v>23</v>
      </c>
      <c r="U1843" t="s">
        <v>9</v>
      </c>
      <c r="V1843">
        <v>67.400000000000006</v>
      </c>
      <c r="W1843">
        <v>7.43</v>
      </c>
      <c r="X1843">
        <v>193</v>
      </c>
      <c r="Y1843">
        <v>69</v>
      </c>
      <c r="Z1843">
        <f t="shared" si="124"/>
        <v>17250</v>
      </c>
      <c r="AF1843" t="s">
        <v>35</v>
      </c>
      <c r="AG1843">
        <v>1</v>
      </c>
      <c r="AH1843" t="s">
        <v>46</v>
      </c>
      <c r="AI1843">
        <v>0.20230000000000001</v>
      </c>
      <c r="AJ1843">
        <v>4497.5</v>
      </c>
      <c r="AK1843">
        <f t="shared" si="125"/>
        <v>1124375</v>
      </c>
      <c r="AL1843" s="5">
        <v>7848</v>
      </c>
      <c r="AM1843">
        <f t="shared" si="126"/>
        <v>40.663212435233163</v>
      </c>
      <c r="AN1843" s="4">
        <v>2795.0916793988526</v>
      </c>
      <c r="AO1843">
        <f t="shared" si="127"/>
        <v>698772.91984971322</v>
      </c>
      <c r="AP1843">
        <v>62</v>
      </c>
      <c r="AQ1843">
        <v>85.19</v>
      </c>
    </row>
    <row r="1844" spans="1:43" x14ac:dyDescent="0.2">
      <c r="A1844" t="s">
        <v>157</v>
      </c>
      <c r="B1844" t="s">
        <v>39</v>
      </c>
      <c r="C1844" t="s">
        <v>40</v>
      </c>
      <c r="D1844" t="s">
        <v>9</v>
      </c>
      <c r="E1844">
        <v>1</v>
      </c>
      <c r="F1844" t="s">
        <v>163</v>
      </c>
      <c r="L1844" t="s">
        <v>8</v>
      </c>
      <c r="M1844" t="s">
        <v>38</v>
      </c>
      <c r="N1844" s="5">
        <v>2807779.1</v>
      </c>
      <c r="O1844" t="s">
        <v>50</v>
      </c>
      <c r="P1844">
        <v>16</v>
      </c>
      <c r="Q1844">
        <v>20</v>
      </c>
      <c r="R1844" t="s">
        <v>9</v>
      </c>
      <c r="S1844">
        <v>16</v>
      </c>
      <c r="T1844" t="s">
        <v>23</v>
      </c>
      <c r="U1844" t="s">
        <v>9</v>
      </c>
      <c r="V1844">
        <v>67.400000000000006</v>
      </c>
      <c r="W1844">
        <v>7.43</v>
      </c>
      <c r="X1844">
        <v>193</v>
      </c>
      <c r="Y1844">
        <v>69</v>
      </c>
      <c r="Z1844">
        <f t="shared" si="124"/>
        <v>17250</v>
      </c>
      <c r="AF1844" t="s">
        <v>35</v>
      </c>
      <c r="AG1844">
        <v>1</v>
      </c>
      <c r="AH1844" t="s">
        <v>46</v>
      </c>
      <c r="AI1844">
        <v>0.20230000000000001</v>
      </c>
      <c r="AJ1844">
        <v>4497.5</v>
      </c>
      <c r="AK1844">
        <f t="shared" si="125"/>
        <v>1124375</v>
      </c>
      <c r="AL1844" s="5">
        <v>7848</v>
      </c>
      <c r="AM1844">
        <f t="shared" si="126"/>
        <v>40.663212435233163</v>
      </c>
      <c r="AN1844" s="4">
        <v>2795.0916793988526</v>
      </c>
      <c r="AO1844">
        <f t="shared" si="127"/>
        <v>698772.91984971322</v>
      </c>
      <c r="AP1844">
        <v>62</v>
      </c>
      <c r="AQ1844">
        <v>85.19</v>
      </c>
    </row>
    <row r="1845" spans="1:43" x14ac:dyDescent="0.2">
      <c r="A1845" t="s">
        <v>157</v>
      </c>
      <c r="B1845" t="s">
        <v>39</v>
      </c>
      <c r="C1845" t="s">
        <v>40</v>
      </c>
      <c r="D1845" t="s">
        <v>9</v>
      </c>
      <c r="E1845">
        <v>1</v>
      </c>
      <c r="F1845" t="s">
        <v>163</v>
      </c>
      <c r="L1845" t="s">
        <v>8</v>
      </c>
      <c r="M1845" t="s">
        <v>38</v>
      </c>
      <c r="N1845" s="5">
        <v>2807779.1</v>
      </c>
      <c r="O1845" t="s">
        <v>50</v>
      </c>
      <c r="P1845">
        <v>16</v>
      </c>
      <c r="Q1845">
        <v>20</v>
      </c>
      <c r="R1845" t="s">
        <v>9</v>
      </c>
      <c r="S1845">
        <v>16</v>
      </c>
      <c r="T1845" t="s">
        <v>23</v>
      </c>
      <c r="U1845" t="s">
        <v>9</v>
      </c>
      <c r="V1845">
        <v>67.400000000000006</v>
      </c>
      <c r="W1845">
        <v>7.43</v>
      </c>
      <c r="X1845">
        <v>193</v>
      </c>
      <c r="Y1845">
        <v>69</v>
      </c>
      <c r="Z1845">
        <f t="shared" si="124"/>
        <v>17250</v>
      </c>
      <c r="AF1845" t="s">
        <v>35</v>
      </c>
      <c r="AG1845">
        <v>1</v>
      </c>
      <c r="AH1845" t="s">
        <v>46</v>
      </c>
      <c r="AI1845">
        <v>0.20230000000000001</v>
      </c>
      <c r="AJ1845">
        <v>4497.5</v>
      </c>
      <c r="AK1845">
        <f t="shared" si="125"/>
        <v>1124375</v>
      </c>
      <c r="AL1845" s="5">
        <v>7848</v>
      </c>
      <c r="AM1845">
        <f t="shared" si="126"/>
        <v>40.663212435233163</v>
      </c>
      <c r="AN1845" s="4">
        <v>2795.0916793988526</v>
      </c>
      <c r="AO1845">
        <f t="shared" si="127"/>
        <v>698772.91984971322</v>
      </c>
      <c r="AP1845">
        <v>62</v>
      </c>
      <c r="AQ1845">
        <v>85.19</v>
      </c>
    </row>
    <row r="1846" spans="1:43" x14ac:dyDescent="0.2">
      <c r="A1846" t="s">
        <v>157</v>
      </c>
      <c r="B1846" t="s">
        <v>39</v>
      </c>
      <c r="C1846" t="s">
        <v>40</v>
      </c>
      <c r="D1846" t="s">
        <v>9</v>
      </c>
      <c r="E1846">
        <v>1</v>
      </c>
      <c r="F1846" t="s">
        <v>163</v>
      </c>
      <c r="L1846" t="s">
        <v>8</v>
      </c>
      <c r="M1846" t="s">
        <v>38</v>
      </c>
      <c r="N1846" s="5">
        <v>2807779.1</v>
      </c>
      <c r="O1846" t="s">
        <v>50</v>
      </c>
      <c r="P1846">
        <v>16</v>
      </c>
      <c r="Q1846">
        <v>20</v>
      </c>
      <c r="R1846" t="s">
        <v>9</v>
      </c>
      <c r="S1846">
        <v>16</v>
      </c>
      <c r="T1846" t="s">
        <v>23</v>
      </c>
      <c r="U1846" t="s">
        <v>9</v>
      </c>
      <c r="V1846">
        <v>67.400000000000006</v>
      </c>
      <c r="W1846">
        <v>7.43</v>
      </c>
      <c r="X1846">
        <v>193</v>
      </c>
      <c r="Y1846">
        <v>69</v>
      </c>
      <c r="Z1846">
        <f t="shared" si="124"/>
        <v>17250</v>
      </c>
      <c r="AF1846" t="s">
        <v>35</v>
      </c>
      <c r="AG1846">
        <v>1</v>
      </c>
      <c r="AH1846" t="s">
        <v>46</v>
      </c>
      <c r="AI1846">
        <v>0.20230000000000001</v>
      </c>
      <c r="AJ1846">
        <v>4497.5</v>
      </c>
      <c r="AK1846">
        <f t="shared" si="125"/>
        <v>1124375</v>
      </c>
      <c r="AL1846" s="5">
        <v>7848</v>
      </c>
      <c r="AM1846">
        <f t="shared" si="126"/>
        <v>40.663212435233163</v>
      </c>
      <c r="AN1846" s="4">
        <v>2795.0916793988526</v>
      </c>
      <c r="AO1846">
        <f t="shared" si="127"/>
        <v>698772.91984971322</v>
      </c>
      <c r="AP1846">
        <v>62</v>
      </c>
      <c r="AQ1846">
        <v>85.19</v>
      </c>
    </row>
    <row r="1847" spans="1:43" x14ac:dyDescent="0.2">
      <c r="A1847" t="s">
        <v>157</v>
      </c>
      <c r="B1847" t="s">
        <v>39</v>
      </c>
      <c r="C1847" t="s">
        <v>40</v>
      </c>
      <c r="D1847" t="s">
        <v>9</v>
      </c>
      <c r="E1847">
        <v>1</v>
      </c>
      <c r="F1847" t="s">
        <v>163</v>
      </c>
      <c r="L1847" t="s">
        <v>8</v>
      </c>
      <c r="M1847" t="s">
        <v>38</v>
      </c>
      <c r="N1847" s="5">
        <v>2807779.1</v>
      </c>
      <c r="O1847" t="s">
        <v>50</v>
      </c>
      <c r="P1847">
        <v>16</v>
      </c>
      <c r="Q1847">
        <v>20</v>
      </c>
      <c r="R1847" t="s">
        <v>9</v>
      </c>
      <c r="S1847">
        <v>16</v>
      </c>
      <c r="T1847" t="s">
        <v>23</v>
      </c>
      <c r="U1847" t="s">
        <v>9</v>
      </c>
      <c r="V1847">
        <v>67.400000000000006</v>
      </c>
      <c r="W1847">
        <v>7.43</v>
      </c>
      <c r="X1847">
        <v>193</v>
      </c>
      <c r="Y1847">
        <v>69</v>
      </c>
      <c r="Z1847">
        <f t="shared" si="124"/>
        <v>17250</v>
      </c>
      <c r="AF1847" t="s">
        <v>35</v>
      </c>
      <c r="AG1847">
        <v>1</v>
      </c>
      <c r="AH1847" t="s">
        <v>46</v>
      </c>
      <c r="AI1847">
        <v>0.20230000000000001</v>
      </c>
      <c r="AJ1847">
        <v>4497.5</v>
      </c>
      <c r="AK1847">
        <f t="shared" si="125"/>
        <v>1124375</v>
      </c>
      <c r="AL1847" s="5">
        <v>7848</v>
      </c>
      <c r="AM1847">
        <f t="shared" si="126"/>
        <v>40.663212435233163</v>
      </c>
      <c r="AN1847" s="4">
        <v>2795.0916793988526</v>
      </c>
      <c r="AO1847">
        <f t="shared" si="127"/>
        <v>698772.91984971322</v>
      </c>
      <c r="AP1847">
        <v>62</v>
      </c>
      <c r="AQ1847">
        <v>85.19</v>
      </c>
    </row>
    <row r="1848" spans="1:43" x14ac:dyDescent="0.2">
      <c r="A1848" t="s">
        <v>157</v>
      </c>
      <c r="B1848" t="s">
        <v>41</v>
      </c>
      <c r="C1848" t="s">
        <v>42</v>
      </c>
      <c r="D1848" t="s">
        <v>9</v>
      </c>
      <c r="E1848">
        <v>1</v>
      </c>
      <c r="F1848" t="s">
        <v>163</v>
      </c>
      <c r="L1848" t="s">
        <v>8</v>
      </c>
      <c r="M1848" t="s">
        <v>38</v>
      </c>
      <c r="N1848" s="6">
        <v>3869547.7</v>
      </c>
      <c r="O1848" t="s">
        <v>50</v>
      </c>
      <c r="P1848">
        <v>16</v>
      </c>
      <c r="Q1848">
        <v>20</v>
      </c>
      <c r="R1848" t="s">
        <v>9</v>
      </c>
      <c r="S1848">
        <v>16</v>
      </c>
      <c r="T1848" t="s">
        <v>23</v>
      </c>
      <c r="U1848" t="s">
        <v>9</v>
      </c>
      <c r="V1848">
        <v>67.400000000000006</v>
      </c>
      <c r="W1848">
        <v>7.43</v>
      </c>
      <c r="X1848">
        <v>182</v>
      </c>
      <c r="Y1848">
        <v>47</v>
      </c>
      <c r="Z1848">
        <f t="shared" si="124"/>
        <v>11750</v>
      </c>
      <c r="AF1848" t="s">
        <v>35</v>
      </c>
      <c r="AG1848">
        <v>10</v>
      </c>
      <c r="AH1848" t="s">
        <v>47</v>
      </c>
      <c r="AI1848">
        <v>11.04</v>
      </c>
      <c r="AJ1848">
        <v>2735.98</v>
      </c>
      <c r="AK1848">
        <f t="shared" si="125"/>
        <v>683995</v>
      </c>
      <c r="AL1848" s="6">
        <v>3556</v>
      </c>
      <c r="AM1848">
        <f t="shared" si="126"/>
        <v>19.53846153846154</v>
      </c>
      <c r="AN1848" s="4">
        <v>918.9704522830923</v>
      </c>
      <c r="AO1848">
        <f t="shared" si="127"/>
        <v>229742.61307077308</v>
      </c>
      <c r="AP1848">
        <v>33.5</v>
      </c>
      <c r="AQ1848">
        <v>139.16</v>
      </c>
    </row>
    <row r="1849" spans="1:43" x14ac:dyDescent="0.2">
      <c r="A1849" t="s">
        <v>157</v>
      </c>
      <c r="B1849" t="s">
        <v>39</v>
      </c>
      <c r="C1849" t="s">
        <v>42</v>
      </c>
      <c r="D1849" t="s">
        <v>9</v>
      </c>
      <c r="E1849">
        <v>1</v>
      </c>
      <c r="F1849" t="s">
        <v>163</v>
      </c>
      <c r="L1849" t="s">
        <v>8</v>
      </c>
      <c r="M1849" t="s">
        <v>14</v>
      </c>
      <c r="N1849" s="6">
        <v>3869547.7</v>
      </c>
      <c r="O1849" t="s">
        <v>50</v>
      </c>
      <c r="P1849">
        <v>16</v>
      </c>
      <c r="Q1849">
        <v>20</v>
      </c>
      <c r="R1849" t="s">
        <v>9</v>
      </c>
      <c r="S1849">
        <v>16</v>
      </c>
      <c r="T1849" t="s">
        <v>23</v>
      </c>
      <c r="U1849" t="s">
        <v>9</v>
      </c>
      <c r="V1849">
        <v>67.400000000000006</v>
      </c>
      <c r="W1849">
        <v>7.43</v>
      </c>
      <c r="X1849">
        <v>182</v>
      </c>
      <c r="Y1849">
        <v>47</v>
      </c>
      <c r="Z1849">
        <f t="shared" si="124"/>
        <v>11750</v>
      </c>
      <c r="AF1849" t="s">
        <v>35</v>
      </c>
      <c r="AG1849">
        <v>10</v>
      </c>
      <c r="AH1849" t="s">
        <v>46</v>
      </c>
      <c r="AI1849">
        <v>10.09</v>
      </c>
      <c r="AJ1849">
        <v>2735.98</v>
      </c>
      <c r="AK1849">
        <f t="shared" si="125"/>
        <v>683995</v>
      </c>
      <c r="AL1849" s="6">
        <v>3556</v>
      </c>
      <c r="AM1849">
        <f t="shared" si="126"/>
        <v>19.53846153846154</v>
      </c>
      <c r="AN1849" s="4">
        <v>918.9704522830923</v>
      </c>
      <c r="AO1849">
        <f t="shared" si="127"/>
        <v>229742.61307077308</v>
      </c>
      <c r="AP1849">
        <v>33.5</v>
      </c>
      <c r="AQ1849">
        <v>139.16</v>
      </c>
    </row>
    <row r="1850" spans="1:43" x14ac:dyDescent="0.2">
      <c r="A1850" t="s">
        <v>157</v>
      </c>
      <c r="B1850" t="s">
        <v>41</v>
      </c>
      <c r="C1850" t="s">
        <v>42</v>
      </c>
      <c r="D1850" t="s">
        <v>9</v>
      </c>
      <c r="E1850">
        <v>1</v>
      </c>
      <c r="F1850" t="s">
        <v>163</v>
      </c>
      <c r="L1850" t="s">
        <v>8</v>
      </c>
      <c r="M1850" t="s">
        <v>38</v>
      </c>
      <c r="N1850" s="6">
        <v>3869547.7</v>
      </c>
      <c r="O1850" t="s">
        <v>50</v>
      </c>
      <c r="P1850">
        <v>16</v>
      </c>
      <c r="Q1850">
        <v>20</v>
      </c>
      <c r="R1850" t="s">
        <v>9</v>
      </c>
      <c r="S1850">
        <v>16</v>
      </c>
      <c r="T1850" t="s">
        <v>23</v>
      </c>
      <c r="U1850" t="s">
        <v>9</v>
      </c>
      <c r="V1850">
        <v>67.400000000000006</v>
      </c>
      <c r="W1850">
        <v>7.43</v>
      </c>
      <c r="X1850">
        <v>182</v>
      </c>
      <c r="Y1850">
        <v>47</v>
      </c>
      <c r="Z1850">
        <f t="shared" si="124"/>
        <v>11750</v>
      </c>
      <c r="AF1850" t="s">
        <v>35</v>
      </c>
      <c r="AG1850">
        <v>8</v>
      </c>
      <c r="AH1850" t="s">
        <v>46</v>
      </c>
      <c r="AI1850">
        <v>8.0340000000000007</v>
      </c>
      <c r="AJ1850">
        <v>2735.98</v>
      </c>
      <c r="AK1850">
        <f t="shared" si="125"/>
        <v>683995</v>
      </c>
      <c r="AL1850" s="6">
        <v>3556</v>
      </c>
      <c r="AM1850">
        <f t="shared" si="126"/>
        <v>19.53846153846154</v>
      </c>
      <c r="AN1850" s="4">
        <v>918.9704522830923</v>
      </c>
      <c r="AO1850">
        <f t="shared" si="127"/>
        <v>229742.61307077308</v>
      </c>
      <c r="AP1850">
        <v>33.5</v>
      </c>
      <c r="AQ1850">
        <v>139.16</v>
      </c>
    </row>
    <row r="1851" spans="1:43" x14ac:dyDescent="0.2">
      <c r="A1851" t="s">
        <v>157</v>
      </c>
      <c r="B1851" t="s">
        <v>39</v>
      </c>
      <c r="C1851" t="s">
        <v>42</v>
      </c>
      <c r="D1851" t="s">
        <v>9</v>
      </c>
      <c r="E1851">
        <v>1</v>
      </c>
      <c r="F1851" t="s">
        <v>163</v>
      </c>
      <c r="L1851" t="s">
        <v>8</v>
      </c>
      <c r="M1851" t="s">
        <v>14</v>
      </c>
      <c r="N1851" s="6">
        <v>3869547.7</v>
      </c>
      <c r="O1851" t="s">
        <v>50</v>
      </c>
      <c r="P1851">
        <v>16</v>
      </c>
      <c r="Q1851">
        <v>20</v>
      </c>
      <c r="R1851" t="s">
        <v>9</v>
      </c>
      <c r="S1851">
        <v>16</v>
      </c>
      <c r="T1851" t="s">
        <v>23</v>
      </c>
      <c r="U1851" t="s">
        <v>9</v>
      </c>
      <c r="V1851">
        <v>67.400000000000006</v>
      </c>
      <c r="W1851">
        <v>7.43</v>
      </c>
      <c r="X1851">
        <v>182</v>
      </c>
      <c r="Y1851">
        <v>47</v>
      </c>
      <c r="Z1851">
        <f t="shared" si="124"/>
        <v>11750</v>
      </c>
      <c r="AF1851" t="s">
        <v>35</v>
      </c>
      <c r="AG1851">
        <v>8</v>
      </c>
      <c r="AH1851" t="s">
        <v>46</v>
      </c>
      <c r="AI1851">
        <v>7.8319999999999999</v>
      </c>
      <c r="AJ1851">
        <v>2735.98</v>
      </c>
      <c r="AK1851">
        <f t="shared" si="125"/>
        <v>683995</v>
      </c>
      <c r="AL1851" s="6">
        <v>3556</v>
      </c>
      <c r="AM1851">
        <f t="shared" si="126"/>
        <v>19.53846153846154</v>
      </c>
      <c r="AN1851" s="4">
        <v>918.9704522830923</v>
      </c>
      <c r="AO1851">
        <f t="shared" si="127"/>
        <v>229742.61307077308</v>
      </c>
      <c r="AP1851">
        <v>33.5</v>
      </c>
      <c r="AQ1851">
        <v>139.16</v>
      </c>
    </row>
    <row r="1852" spans="1:43" x14ac:dyDescent="0.2">
      <c r="A1852" t="s">
        <v>157</v>
      </c>
      <c r="B1852" t="s">
        <v>41</v>
      </c>
      <c r="C1852" t="s">
        <v>42</v>
      </c>
      <c r="D1852" t="s">
        <v>9</v>
      </c>
      <c r="E1852">
        <v>1</v>
      </c>
      <c r="F1852" t="s">
        <v>163</v>
      </c>
      <c r="L1852" t="s">
        <v>8</v>
      </c>
      <c r="M1852" t="s">
        <v>38</v>
      </c>
      <c r="N1852" s="6">
        <v>3869547.7</v>
      </c>
      <c r="O1852" t="s">
        <v>50</v>
      </c>
      <c r="P1852">
        <v>16</v>
      </c>
      <c r="Q1852">
        <v>20</v>
      </c>
      <c r="R1852" t="s">
        <v>9</v>
      </c>
      <c r="S1852">
        <v>16</v>
      </c>
      <c r="T1852" t="s">
        <v>23</v>
      </c>
      <c r="U1852" t="s">
        <v>9</v>
      </c>
      <c r="V1852">
        <v>67.400000000000006</v>
      </c>
      <c r="W1852">
        <v>7.43</v>
      </c>
      <c r="X1852">
        <v>182</v>
      </c>
      <c r="Y1852">
        <v>47</v>
      </c>
      <c r="Z1852">
        <f t="shared" si="124"/>
        <v>11750</v>
      </c>
      <c r="AF1852" t="s">
        <v>35</v>
      </c>
      <c r="AG1852">
        <v>7</v>
      </c>
      <c r="AH1852" t="s">
        <v>46</v>
      </c>
      <c r="AI1852">
        <v>5.9530000000000003</v>
      </c>
      <c r="AJ1852">
        <v>2735.98</v>
      </c>
      <c r="AK1852">
        <f t="shared" si="125"/>
        <v>683995</v>
      </c>
      <c r="AL1852" s="6">
        <v>3556</v>
      </c>
      <c r="AM1852">
        <f t="shared" si="126"/>
        <v>19.53846153846154</v>
      </c>
      <c r="AN1852" s="4">
        <v>918.9704522830923</v>
      </c>
      <c r="AO1852">
        <f t="shared" si="127"/>
        <v>229742.61307077308</v>
      </c>
      <c r="AP1852">
        <v>33.5</v>
      </c>
      <c r="AQ1852">
        <v>139.16</v>
      </c>
    </row>
    <row r="1853" spans="1:43" x14ac:dyDescent="0.2">
      <c r="A1853" t="s">
        <v>157</v>
      </c>
      <c r="B1853" t="s">
        <v>39</v>
      </c>
      <c r="C1853" t="s">
        <v>42</v>
      </c>
      <c r="D1853" t="s">
        <v>9</v>
      </c>
      <c r="E1853">
        <v>1</v>
      </c>
      <c r="F1853" t="s">
        <v>163</v>
      </c>
      <c r="L1853" t="s">
        <v>8</v>
      </c>
      <c r="M1853" t="s">
        <v>14</v>
      </c>
      <c r="N1853" s="6">
        <v>3869547.7</v>
      </c>
      <c r="O1853" t="s">
        <v>50</v>
      </c>
      <c r="P1853">
        <v>16</v>
      </c>
      <c r="Q1853">
        <v>20</v>
      </c>
      <c r="R1853" t="s">
        <v>9</v>
      </c>
      <c r="S1853">
        <v>16</v>
      </c>
      <c r="T1853" t="s">
        <v>23</v>
      </c>
      <c r="U1853" t="s">
        <v>9</v>
      </c>
      <c r="V1853">
        <v>67.400000000000006</v>
      </c>
      <c r="W1853">
        <v>7.43</v>
      </c>
      <c r="X1853">
        <v>182</v>
      </c>
      <c r="Y1853">
        <v>47</v>
      </c>
      <c r="Z1853">
        <f t="shared" si="124"/>
        <v>11750</v>
      </c>
      <c r="AF1853" t="s">
        <v>35</v>
      </c>
      <c r="AG1853">
        <v>7</v>
      </c>
      <c r="AH1853" t="s">
        <v>46</v>
      </c>
      <c r="AI1853">
        <v>5.5780000000000003</v>
      </c>
      <c r="AJ1853">
        <v>2735.98</v>
      </c>
      <c r="AK1853">
        <f t="shared" si="125"/>
        <v>683995</v>
      </c>
      <c r="AL1853" s="6">
        <v>3556</v>
      </c>
      <c r="AM1853">
        <f t="shared" si="126"/>
        <v>19.53846153846154</v>
      </c>
      <c r="AN1853" s="4">
        <v>918.9704522830923</v>
      </c>
      <c r="AO1853">
        <f t="shared" si="127"/>
        <v>229742.61307077308</v>
      </c>
      <c r="AP1853">
        <v>33.5</v>
      </c>
      <c r="AQ1853">
        <v>139.16</v>
      </c>
    </row>
    <row r="1854" spans="1:43" x14ac:dyDescent="0.2">
      <c r="A1854" t="s">
        <v>157</v>
      </c>
      <c r="B1854" t="s">
        <v>41</v>
      </c>
      <c r="C1854" t="s">
        <v>42</v>
      </c>
      <c r="D1854" t="s">
        <v>9</v>
      </c>
      <c r="E1854">
        <v>1</v>
      </c>
      <c r="F1854" t="s">
        <v>163</v>
      </c>
      <c r="L1854" t="s">
        <v>8</v>
      </c>
      <c r="M1854" t="s">
        <v>38</v>
      </c>
      <c r="N1854" s="6">
        <v>3869547.7</v>
      </c>
      <c r="O1854" t="s">
        <v>50</v>
      </c>
      <c r="P1854">
        <v>16</v>
      </c>
      <c r="Q1854">
        <v>20</v>
      </c>
      <c r="R1854" t="s">
        <v>9</v>
      </c>
      <c r="S1854">
        <v>16</v>
      </c>
      <c r="T1854" t="s">
        <v>23</v>
      </c>
      <c r="U1854" t="s">
        <v>9</v>
      </c>
      <c r="V1854">
        <v>67.400000000000006</v>
      </c>
      <c r="W1854">
        <v>7.43</v>
      </c>
      <c r="X1854">
        <v>182</v>
      </c>
      <c r="Y1854">
        <v>47</v>
      </c>
      <c r="Z1854">
        <f t="shared" si="124"/>
        <v>11750</v>
      </c>
      <c r="AF1854" t="s">
        <v>35</v>
      </c>
      <c r="AG1854">
        <v>6</v>
      </c>
      <c r="AH1854" t="s">
        <v>46</v>
      </c>
      <c r="AI1854">
        <v>5.1150000000000002</v>
      </c>
      <c r="AJ1854">
        <v>2735.98</v>
      </c>
      <c r="AK1854">
        <f t="shared" si="125"/>
        <v>683995</v>
      </c>
      <c r="AL1854" s="6">
        <v>3556</v>
      </c>
      <c r="AM1854">
        <f t="shared" si="126"/>
        <v>19.53846153846154</v>
      </c>
      <c r="AN1854" s="4">
        <v>918.9704522830923</v>
      </c>
      <c r="AO1854">
        <f t="shared" si="127"/>
        <v>229742.61307077308</v>
      </c>
      <c r="AP1854">
        <v>33.5</v>
      </c>
      <c r="AQ1854">
        <v>139.16</v>
      </c>
    </row>
    <row r="1855" spans="1:43" x14ac:dyDescent="0.2">
      <c r="A1855" t="s">
        <v>157</v>
      </c>
      <c r="B1855" t="s">
        <v>39</v>
      </c>
      <c r="C1855" t="s">
        <v>42</v>
      </c>
      <c r="D1855" t="s">
        <v>9</v>
      </c>
      <c r="E1855">
        <v>1</v>
      </c>
      <c r="F1855" t="s">
        <v>163</v>
      </c>
      <c r="L1855" t="s">
        <v>8</v>
      </c>
      <c r="M1855" t="s">
        <v>14</v>
      </c>
      <c r="N1855" s="6">
        <v>3869547.7</v>
      </c>
      <c r="O1855" t="s">
        <v>50</v>
      </c>
      <c r="P1855">
        <v>16</v>
      </c>
      <c r="Q1855">
        <v>20</v>
      </c>
      <c r="R1855" t="s">
        <v>9</v>
      </c>
      <c r="S1855">
        <v>16</v>
      </c>
      <c r="T1855" t="s">
        <v>23</v>
      </c>
      <c r="U1855" t="s">
        <v>9</v>
      </c>
      <c r="V1855">
        <v>67.400000000000006</v>
      </c>
      <c r="W1855">
        <v>7.43</v>
      </c>
      <c r="X1855">
        <v>182</v>
      </c>
      <c r="Y1855">
        <v>47</v>
      </c>
      <c r="Z1855">
        <f t="shared" si="124"/>
        <v>11750</v>
      </c>
      <c r="AF1855" t="s">
        <v>35</v>
      </c>
      <c r="AG1855">
        <v>5</v>
      </c>
      <c r="AH1855" t="s">
        <v>46</v>
      </c>
      <c r="AI1855">
        <v>4.4800000000000004</v>
      </c>
      <c r="AJ1855">
        <v>2735.98</v>
      </c>
      <c r="AK1855">
        <f t="shared" si="125"/>
        <v>683995</v>
      </c>
      <c r="AL1855" s="6">
        <v>3556</v>
      </c>
      <c r="AM1855">
        <f t="shared" si="126"/>
        <v>19.53846153846154</v>
      </c>
      <c r="AN1855" s="4">
        <v>918.9704522830923</v>
      </c>
      <c r="AO1855">
        <f t="shared" si="127"/>
        <v>229742.61307077308</v>
      </c>
      <c r="AP1855">
        <v>33.5</v>
      </c>
      <c r="AQ1855">
        <v>139.16</v>
      </c>
    </row>
    <row r="1856" spans="1:43" x14ac:dyDescent="0.2">
      <c r="A1856" t="s">
        <v>157</v>
      </c>
      <c r="B1856" t="s">
        <v>41</v>
      </c>
      <c r="C1856" t="s">
        <v>42</v>
      </c>
      <c r="D1856" t="s">
        <v>9</v>
      </c>
      <c r="E1856">
        <v>1</v>
      </c>
      <c r="F1856" t="s">
        <v>163</v>
      </c>
      <c r="L1856" t="s">
        <v>8</v>
      </c>
      <c r="M1856" t="s">
        <v>38</v>
      </c>
      <c r="N1856" s="6">
        <v>3869547.7</v>
      </c>
      <c r="O1856" t="s">
        <v>50</v>
      </c>
      <c r="P1856">
        <v>16</v>
      </c>
      <c r="Q1856">
        <v>20</v>
      </c>
      <c r="R1856" t="s">
        <v>9</v>
      </c>
      <c r="S1856">
        <v>16</v>
      </c>
      <c r="T1856" t="s">
        <v>23</v>
      </c>
      <c r="U1856" t="s">
        <v>9</v>
      </c>
      <c r="V1856">
        <v>67.400000000000006</v>
      </c>
      <c r="W1856">
        <v>7.43</v>
      </c>
      <c r="X1856">
        <v>182</v>
      </c>
      <c r="Y1856">
        <v>47</v>
      </c>
      <c r="Z1856">
        <f t="shared" si="124"/>
        <v>11750</v>
      </c>
      <c r="AF1856" t="s">
        <v>35</v>
      </c>
      <c r="AG1856">
        <v>4</v>
      </c>
      <c r="AH1856" t="s">
        <v>46</v>
      </c>
      <c r="AI1856">
        <v>3.3519999999999999</v>
      </c>
      <c r="AJ1856">
        <v>2735.98</v>
      </c>
      <c r="AK1856">
        <f t="shared" si="125"/>
        <v>683995</v>
      </c>
      <c r="AL1856" s="6">
        <v>3556</v>
      </c>
      <c r="AM1856">
        <f t="shared" si="126"/>
        <v>19.53846153846154</v>
      </c>
      <c r="AN1856" s="4">
        <v>918.9704522830923</v>
      </c>
      <c r="AO1856">
        <f t="shared" si="127"/>
        <v>229742.61307077308</v>
      </c>
      <c r="AP1856">
        <v>33.5</v>
      </c>
      <c r="AQ1856">
        <v>139.16</v>
      </c>
    </row>
    <row r="1857" spans="1:43" x14ac:dyDescent="0.2">
      <c r="A1857" t="s">
        <v>157</v>
      </c>
      <c r="B1857" t="s">
        <v>39</v>
      </c>
      <c r="C1857" t="s">
        <v>42</v>
      </c>
      <c r="D1857" t="s">
        <v>9</v>
      </c>
      <c r="E1857">
        <v>1</v>
      </c>
      <c r="F1857" t="s">
        <v>163</v>
      </c>
      <c r="L1857" t="s">
        <v>8</v>
      </c>
      <c r="M1857" t="s">
        <v>14</v>
      </c>
      <c r="N1857" s="6">
        <v>3869547.7</v>
      </c>
      <c r="O1857" t="s">
        <v>50</v>
      </c>
      <c r="P1857">
        <v>16</v>
      </c>
      <c r="Q1857">
        <v>20</v>
      </c>
      <c r="R1857" t="s">
        <v>9</v>
      </c>
      <c r="S1857">
        <v>16</v>
      </c>
      <c r="T1857" t="s">
        <v>23</v>
      </c>
      <c r="U1857" t="s">
        <v>9</v>
      </c>
      <c r="V1857">
        <v>67.400000000000006</v>
      </c>
      <c r="W1857">
        <v>7.43</v>
      </c>
      <c r="X1857">
        <v>182</v>
      </c>
      <c r="Y1857">
        <v>47</v>
      </c>
      <c r="Z1857">
        <f t="shared" si="124"/>
        <v>11750</v>
      </c>
      <c r="AF1857" t="s">
        <v>35</v>
      </c>
      <c r="AG1857">
        <v>4</v>
      </c>
      <c r="AH1857" t="s">
        <v>46</v>
      </c>
      <c r="AI1857">
        <v>3.2080000000000002</v>
      </c>
      <c r="AJ1857">
        <v>2735.98</v>
      </c>
      <c r="AK1857">
        <f t="shared" si="125"/>
        <v>683995</v>
      </c>
      <c r="AL1857" s="6">
        <v>3556</v>
      </c>
      <c r="AM1857">
        <f t="shared" si="126"/>
        <v>19.53846153846154</v>
      </c>
      <c r="AN1857" s="4">
        <v>918.9704522830923</v>
      </c>
      <c r="AO1857">
        <f t="shared" si="127"/>
        <v>229742.61307077308</v>
      </c>
      <c r="AP1857">
        <v>33.5</v>
      </c>
      <c r="AQ1857">
        <v>139.16</v>
      </c>
    </row>
    <row r="1858" spans="1:43" x14ac:dyDescent="0.2">
      <c r="A1858" t="s">
        <v>157</v>
      </c>
      <c r="B1858" t="s">
        <v>41</v>
      </c>
      <c r="C1858" t="s">
        <v>42</v>
      </c>
      <c r="D1858" t="s">
        <v>9</v>
      </c>
      <c r="E1858">
        <v>1</v>
      </c>
      <c r="F1858" t="s">
        <v>163</v>
      </c>
      <c r="L1858" t="s">
        <v>8</v>
      </c>
      <c r="M1858" t="s">
        <v>38</v>
      </c>
      <c r="N1858" s="6">
        <v>3869547.7</v>
      </c>
      <c r="O1858" t="s">
        <v>50</v>
      </c>
      <c r="P1858">
        <v>16</v>
      </c>
      <c r="Q1858">
        <v>20</v>
      </c>
      <c r="R1858" t="s">
        <v>9</v>
      </c>
      <c r="S1858">
        <v>16</v>
      </c>
      <c r="T1858" t="s">
        <v>23</v>
      </c>
      <c r="U1858" t="s">
        <v>9</v>
      </c>
      <c r="V1858">
        <v>67.400000000000006</v>
      </c>
      <c r="W1858">
        <v>7.43</v>
      </c>
      <c r="X1858">
        <v>182</v>
      </c>
      <c r="Y1858">
        <v>47</v>
      </c>
      <c r="Z1858">
        <f t="shared" si="124"/>
        <v>11750</v>
      </c>
      <c r="AF1858" t="s">
        <v>35</v>
      </c>
      <c r="AG1858">
        <v>4</v>
      </c>
      <c r="AH1858" t="s">
        <v>46</v>
      </c>
      <c r="AI1858">
        <v>3.15</v>
      </c>
      <c r="AJ1858">
        <v>2735.98</v>
      </c>
      <c r="AK1858">
        <f t="shared" si="125"/>
        <v>683995</v>
      </c>
      <c r="AL1858" s="6">
        <v>3556</v>
      </c>
      <c r="AM1858">
        <f t="shared" si="126"/>
        <v>19.53846153846154</v>
      </c>
      <c r="AN1858" s="4">
        <v>918.9704522830923</v>
      </c>
      <c r="AO1858">
        <f t="shared" si="127"/>
        <v>229742.61307077308</v>
      </c>
      <c r="AP1858">
        <v>33.5</v>
      </c>
      <c r="AQ1858">
        <v>139.16</v>
      </c>
    </row>
    <row r="1859" spans="1:43" x14ac:dyDescent="0.2">
      <c r="A1859" t="s">
        <v>157</v>
      </c>
      <c r="B1859" t="s">
        <v>39</v>
      </c>
      <c r="C1859" t="s">
        <v>42</v>
      </c>
      <c r="D1859" t="s">
        <v>9</v>
      </c>
      <c r="E1859">
        <v>1</v>
      </c>
      <c r="F1859" t="s">
        <v>163</v>
      </c>
      <c r="L1859" t="s">
        <v>8</v>
      </c>
      <c r="M1859" t="s">
        <v>14</v>
      </c>
      <c r="N1859" s="6">
        <v>3869547.7</v>
      </c>
      <c r="O1859" t="s">
        <v>50</v>
      </c>
      <c r="P1859">
        <v>16</v>
      </c>
      <c r="Q1859">
        <v>20</v>
      </c>
      <c r="R1859" t="s">
        <v>9</v>
      </c>
      <c r="S1859">
        <v>16</v>
      </c>
      <c r="T1859" t="s">
        <v>23</v>
      </c>
      <c r="U1859" t="s">
        <v>9</v>
      </c>
      <c r="V1859">
        <v>67.400000000000006</v>
      </c>
      <c r="W1859">
        <v>7.43</v>
      </c>
      <c r="X1859">
        <v>182</v>
      </c>
      <c r="Y1859">
        <v>47</v>
      </c>
      <c r="Z1859">
        <f t="shared" si="124"/>
        <v>11750</v>
      </c>
      <c r="AF1859" t="s">
        <v>35</v>
      </c>
      <c r="AG1859">
        <v>3</v>
      </c>
      <c r="AH1859" t="s">
        <v>46</v>
      </c>
      <c r="AI1859">
        <v>2.3119999999999998</v>
      </c>
      <c r="AJ1859">
        <v>2735.98</v>
      </c>
      <c r="AK1859">
        <f t="shared" si="125"/>
        <v>683995</v>
      </c>
      <c r="AL1859" s="6">
        <v>3556</v>
      </c>
      <c r="AM1859">
        <f t="shared" si="126"/>
        <v>19.53846153846154</v>
      </c>
      <c r="AN1859" s="4">
        <v>918.9704522830923</v>
      </c>
      <c r="AO1859">
        <f t="shared" si="127"/>
        <v>229742.61307077308</v>
      </c>
      <c r="AP1859">
        <v>33.5</v>
      </c>
      <c r="AQ1859">
        <v>139.16</v>
      </c>
    </row>
    <row r="1860" spans="1:43" x14ac:dyDescent="0.2">
      <c r="A1860" t="s">
        <v>157</v>
      </c>
      <c r="B1860" t="s">
        <v>41</v>
      </c>
      <c r="C1860" t="s">
        <v>42</v>
      </c>
      <c r="D1860" t="s">
        <v>9</v>
      </c>
      <c r="E1860">
        <v>1</v>
      </c>
      <c r="F1860" t="s">
        <v>163</v>
      </c>
      <c r="L1860" t="s">
        <v>8</v>
      </c>
      <c r="M1860" t="s">
        <v>38</v>
      </c>
      <c r="N1860" s="6">
        <v>3869547.7</v>
      </c>
      <c r="O1860" t="s">
        <v>50</v>
      </c>
      <c r="P1860">
        <v>16</v>
      </c>
      <c r="Q1860">
        <v>20</v>
      </c>
      <c r="R1860" t="s">
        <v>9</v>
      </c>
      <c r="S1860">
        <v>16</v>
      </c>
      <c r="T1860" t="s">
        <v>23</v>
      </c>
      <c r="U1860" t="s">
        <v>9</v>
      </c>
      <c r="V1860">
        <v>67.400000000000006</v>
      </c>
      <c r="W1860">
        <v>7.43</v>
      </c>
      <c r="X1860">
        <v>182</v>
      </c>
      <c r="Y1860">
        <v>47</v>
      </c>
      <c r="Z1860">
        <f t="shared" si="124"/>
        <v>11750</v>
      </c>
      <c r="AF1860" t="s">
        <v>35</v>
      </c>
      <c r="AG1860">
        <v>3</v>
      </c>
      <c r="AH1860" t="s">
        <v>47</v>
      </c>
      <c r="AI1860">
        <v>2.1680000000000001</v>
      </c>
      <c r="AJ1860">
        <v>2735.98</v>
      </c>
      <c r="AK1860">
        <f t="shared" si="125"/>
        <v>683995</v>
      </c>
      <c r="AL1860" s="6">
        <v>3556</v>
      </c>
      <c r="AM1860">
        <f t="shared" si="126"/>
        <v>19.53846153846154</v>
      </c>
      <c r="AN1860" s="4">
        <v>918.9704522830923</v>
      </c>
      <c r="AO1860">
        <f t="shared" si="127"/>
        <v>229742.61307077308</v>
      </c>
      <c r="AP1860">
        <v>33.5</v>
      </c>
      <c r="AQ1860">
        <v>139.16</v>
      </c>
    </row>
    <row r="1861" spans="1:43" x14ac:dyDescent="0.2">
      <c r="A1861" t="s">
        <v>157</v>
      </c>
      <c r="B1861" t="s">
        <v>39</v>
      </c>
      <c r="C1861" t="s">
        <v>42</v>
      </c>
      <c r="D1861" t="s">
        <v>9</v>
      </c>
      <c r="E1861">
        <v>1</v>
      </c>
      <c r="F1861" t="s">
        <v>163</v>
      </c>
      <c r="L1861" t="s">
        <v>8</v>
      </c>
      <c r="M1861" t="s">
        <v>14</v>
      </c>
      <c r="N1861" s="6">
        <v>3869547.7</v>
      </c>
      <c r="O1861" t="s">
        <v>50</v>
      </c>
      <c r="P1861">
        <v>16</v>
      </c>
      <c r="Q1861">
        <v>20</v>
      </c>
      <c r="R1861" t="s">
        <v>9</v>
      </c>
      <c r="S1861">
        <v>16</v>
      </c>
      <c r="T1861" t="s">
        <v>23</v>
      </c>
      <c r="U1861" t="s">
        <v>9</v>
      </c>
      <c r="V1861">
        <v>67.400000000000006</v>
      </c>
      <c r="W1861">
        <v>7.43</v>
      </c>
      <c r="X1861">
        <v>182</v>
      </c>
      <c r="Y1861">
        <v>47</v>
      </c>
      <c r="Z1861">
        <f t="shared" si="124"/>
        <v>11750</v>
      </c>
      <c r="AF1861" t="s">
        <v>35</v>
      </c>
      <c r="AG1861">
        <v>3</v>
      </c>
      <c r="AH1861" t="s">
        <v>46</v>
      </c>
      <c r="AI1861">
        <v>2.11</v>
      </c>
      <c r="AJ1861">
        <v>2735.98</v>
      </c>
      <c r="AK1861">
        <f t="shared" si="125"/>
        <v>683995</v>
      </c>
      <c r="AL1861" s="6">
        <v>3556</v>
      </c>
      <c r="AM1861">
        <f t="shared" si="126"/>
        <v>19.53846153846154</v>
      </c>
      <c r="AN1861" s="4">
        <v>918.9704522830923</v>
      </c>
      <c r="AO1861">
        <f t="shared" si="127"/>
        <v>229742.61307077308</v>
      </c>
      <c r="AP1861">
        <v>33.5</v>
      </c>
      <c r="AQ1861">
        <v>139.16</v>
      </c>
    </row>
    <row r="1862" spans="1:43" x14ac:dyDescent="0.2">
      <c r="A1862" t="s">
        <v>157</v>
      </c>
      <c r="B1862" t="s">
        <v>41</v>
      </c>
      <c r="C1862" t="s">
        <v>42</v>
      </c>
      <c r="D1862" t="s">
        <v>9</v>
      </c>
      <c r="E1862">
        <v>1</v>
      </c>
      <c r="F1862" t="s">
        <v>163</v>
      </c>
      <c r="L1862" t="s">
        <v>8</v>
      </c>
      <c r="M1862" t="s">
        <v>38</v>
      </c>
      <c r="N1862" s="6">
        <v>3869547.7</v>
      </c>
      <c r="O1862" t="s">
        <v>50</v>
      </c>
      <c r="P1862">
        <v>16</v>
      </c>
      <c r="Q1862">
        <v>20</v>
      </c>
      <c r="R1862" t="s">
        <v>9</v>
      </c>
      <c r="S1862">
        <v>16</v>
      </c>
      <c r="T1862" t="s">
        <v>23</v>
      </c>
      <c r="U1862" t="s">
        <v>9</v>
      </c>
      <c r="V1862">
        <v>67.400000000000006</v>
      </c>
      <c r="W1862">
        <v>7.43</v>
      </c>
      <c r="X1862">
        <v>182</v>
      </c>
      <c r="Y1862">
        <v>47</v>
      </c>
      <c r="Z1862">
        <f t="shared" si="124"/>
        <v>11750</v>
      </c>
      <c r="AF1862" t="s">
        <v>35</v>
      </c>
      <c r="AG1862">
        <v>2</v>
      </c>
      <c r="AH1862" t="s">
        <v>47</v>
      </c>
      <c r="AI1862">
        <v>2.081</v>
      </c>
      <c r="AJ1862">
        <v>2735.98</v>
      </c>
      <c r="AK1862">
        <f t="shared" si="125"/>
        <v>683995</v>
      </c>
      <c r="AL1862" s="6">
        <v>3556</v>
      </c>
      <c r="AM1862">
        <f t="shared" si="126"/>
        <v>19.53846153846154</v>
      </c>
      <c r="AN1862" s="4">
        <v>918.9704522830923</v>
      </c>
      <c r="AO1862">
        <f t="shared" si="127"/>
        <v>229742.61307077308</v>
      </c>
      <c r="AP1862">
        <v>33.5</v>
      </c>
      <c r="AQ1862">
        <v>139.16</v>
      </c>
    </row>
    <row r="1863" spans="1:43" x14ac:dyDescent="0.2">
      <c r="A1863" t="s">
        <v>157</v>
      </c>
      <c r="B1863" t="s">
        <v>39</v>
      </c>
      <c r="C1863" t="s">
        <v>42</v>
      </c>
      <c r="D1863" t="s">
        <v>9</v>
      </c>
      <c r="E1863">
        <v>1</v>
      </c>
      <c r="F1863" t="s">
        <v>163</v>
      </c>
      <c r="L1863" t="s">
        <v>8</v>
      </c>
      <c r="M1863" t="s">
        <v>14</v>
      </c>
      <c r="N1863" s="6">
        <v>3869547.7</v>
      </c>
      <c r="O1863" t="s">
        <v>50</v>
      </c>
      <c r="P1863">
        <v>16</v>
      </c>
      <c r="Q1863">
        <v>20</v>
      </c>
      <c r="R1863" t="s">
        <v>9</v>
      </c>
      <c r="S1863">
        <v>16</v>
      </c>
      <c r="T1863" t="s">
        <v>23</v>
      </c>
      <c r="U1863" t="s">
        <v>9</v>
      </c>
      <c r="V1863">
        <v>67.400000000000006</v>
      </c>
      <c r="W1863">
        <v>7.43</v>
      </c>
      <c r="X1863">
        <v>182</v>
      </c>
      <c r="Y1863">
        <v>47</v>
      </c>
      <c r="Z1863">
        <f t="shared" si="124"/>
        <v>11750</v>
      </c>
      <c r="AF1863" t="s">
        <v>35</v>
      </c>
      <c r="AG1863">
        <v>2</v>
      </c>
      <c r="AH1863" t="s">
        <v>47</v>
      </c>
      <c r="AI1863">
        <v>2.0230000000000001</v>
      </c>
      <c r="AJ1863">
        <v>2735.98</v>
      </c>
      <c r="AK1863">
        <f t="shared" si="125"/>
        <v>683995</v>
      </c>
      <c r="AL1863" s="6">
        <v>3556</v>
      </c>
      <c r="AM1863">
        <f t="shared" si="126"/>
        <v>19.53846153846154</v>
      </c>
      <c r="AN1863" s="4">
        <v>918.9704522830923</v>
      </c>
      <c r="AO1863">
        <f t="shared" si="127"/>
        <v>229742.61307077308</v>
      </c>
      <c r="AP1863">
        <v>33.5</v>
      </c>
      <c r="AQ1863">
        <v>139.16</v>
      </c>
    </row>
    <row r="1864" spans="1:43" x14ac:dyDescent="0.2">
      <c r="A1864" t="s">
        <v>157</v>
      </c>
      <c r="B1864" t="s">
        <v>41</v>
      </c>
      <c r="C1864" t="s">
        <v>42</v>
      </c>
      <c r="D1864" t="s">
        <v>9</v>
      </c>
      <c r="E1864">
        <v>1</v>
      </c>
      <c r="F1864" t="s">
        <v>163</v>
      </c>
      <c r="L1864" t="s">
        <v>8</v>
      </c>
      <c r="M1864" t="s">
        <v>38</v>
      </c>
      <c r="N1864" s="6">
        <v>3869547.7</v>
      </c>
      <c r="O1864" t="s">
        <v>50</v>
      </c>
      <c r="P1864">
        <v>16</v>
      </c>
      <c r="Q1864">
        <v>20</v>
      </c>
      <c r="R1864" t="s">
        <v>9</v>
      </c>
      <c r="S1864">
        <v>16</v>
      </c>
      <c r="T1864" t="s">
        <v>23</v>
      </c>
      <c r="U1864" t="s">
        <v>9</v>
      </c>
      <c r="V1864">
        <v>67.400000000000006</v>
      </c>
      <c r="W1864">
        <v>7.43</v>
      </c>
      <c r="X1864">
        <v>182</v>
      </c>
      <c r="Y1864">
        <v>47</v>
      </c>
      <c r="Z1864">
        <f t="shared" si="124"/>
        <v>11750</v>
      </c>
      <c r="AF1864" t="s">
        <v>35</v>
      </c>
      <c r="AG1864">
        <v>3</v>
      </c>
      <c r="AH1864" t="s">
        <v>46</v>
      </c>
      <c r="AI1864">
        <v>1.792</v>
      </c>
      <c r="AJ1864">
        <v>2735.98</v>
      </c>
      <c r="AK1864">
        <f t="shared" si="125"/>
        <v>683995</v>
      </c>
      <c r="AL1864" s="6">
        <v>3556</v>
      </c>
      <c r="AM1864">
        <f t="shared" si="126"/>
        <v>19.53846153846154</v>
      </c>
      <c r="AN1864" s="4">
        <v>918.9704522830923</v>
      </c>
      <c r="AO1864">
        <f t="shared" si="127"/>
        <v>229742.61307077308</v>
      </c>
      <c r="AP1864">
        <v>33.5</v>
      </c>
      <c r="AQ1864">
        <v>139.16</v>
      </c>
    </row>
    <row r="1865" spans="1:43" x14ac:dyDescent="0.2">
      <c r="A1865" t="s">
        <v>157</v>
      </c>
      <c r="B1865" t="s">
        <v>39</v>
      </c>
      <c r="C1865" t="s">
        <v>42</v>
      </c>
      <c r="D1865" t="s">
        <v>9</v>
      </c>
      <c r="E1865">
        <v>1</v>
      </c>
      <c r="F1865" t="s">
        <v>163</v>
      </c>
      <c r="L1865" t="s">
        <v>8</v>
      </c>
      <c r="M1865" t="s">
        <v>14</v>
      </c>
      <c r="N1865" s="6">
        <v>3869547.7</v>
      </c>
      <c r="O1865" t="s">
        <v>50</v>
      </c>
      <c r="P1865">
        <v>16</v>
      </c>
      <c r="Q1865">
        <v>20</v>
      </c>
      <c r="R1865" t="s">
        <v>9</v>
      </c>
      <c r="S1865">
        <v>16</v>
      </c>
      <c r="T1865" t="s">
        <v>23</v>
      </c>
      <c r="U1865" t="s">
        <v>9</v>
      </c>
      <c r="V1865">
        <v>67.400000000000006</v>
      </c>
      <c r="W1865">
        <v>7.43</v>
      </c>
      <c r="X1865">
        <v>182</v>
      </c>
      <c r="Y1865">
        <v>47</v>
      </c>
      <c r="Z1865">
        <f t="shared" si="124"/>
        <v>11750</v>
      </c>
      <c r="AF1865" t="s">
        <v>35</v>
      </c>
      <c r="AG1865">
        <v>3</v>
      </c>
      <c r="AH1865" t="s">
        <v>46</v>
      </c>
      <c r="AI1865">
        <v>1.7629999999999999</v>
      </c>
      <c r="AJ1865">
        <v>2735.98</v>
      </c>
      <c r="AK1865">
        <f t="shared" si="125"/>
        <v>683995</v>
      </c>
      <c r="AL1865" s="6">
        <v>3556</v>
      </c>
      <c r="AM1865">
        <f t="shared" si="126"/>
        <v>19.53846153846154</v>
      </c>
      <c r="AN1865" s="4">
        <v>918.9704522830923</v>
      </c>
      <c r="AO1865">
        <f t="shared" si="127"/>
        <v>229742.61307077308</v>
      </c>
      <c r="AP1865">
        <v>33.5</v>
      </c>
      <c r="AQ1865">
        <v>139.16</v>
      </c>
    </row>
    <row r="1866" spans="1:43" x14ac:dyDescent="0.2">
      <c r="A1866" t="s">
        <v>157</v>
      </c>
      <c r="B1866" t="s">
        <v>41</v>
      </c>
      <c r="C1866" t="s">
        <v>42</v>
      </c>
      <c r="D1866" t="s">
        <v>9</v>
      </c>
      <c r="E1866">
        <v>1</v>
      </c>
      <c r="F1866" t="s">
        <v>163</v>
      </c>
      <c r="L1866" t="s">
        <v>8</v>
      </c>
      <c r="M1866" t="s">
        <v>38</v>
      </c>
      <c r="N1866" s="6">
        <v>3869547.7</v>
      </c>
      <c r="O1866" t="s">
        <v>50</v>
      </c>
      <c r="P1866">
        <v>16</v>
      </c>
      <c r="Q1866">
        <v>20</v>
      </c>
      <c r="R1866" t="s">
        <v>9</v>
      </c>
      <c r="S1866">
        <v>16</v>
      </c>
      <c r="T1866" t="s">
        <v>23</v>
      </c>
      <c r="U1866" t="s">
        <v>9</v>
      </c>
      <c r="V1866">
        <v>67.400000000000006</v>
      </c>
      <c r="W1866">
        <v>7.43</v>
      </c>
      <c r="X1866">
        <v>182</v>
      </c>
      <c r="Y1866">
        <v>47</v>
      </c>
      <c r="Z1866">
        <f t="shared" si="124"/>
        <v>11750</v>
      </c>
      <c r="AF1866" t="s">
        <v>35</v>
      </c>
      <c r="AG1866">
        <v>4</v>
      </c>
      <c r="AH1866" t="s">
        <v>46</v>
      </c>
      <c r="AI1866">
        <v>1.5609999999999999</v>
      </c>
      <c r="AJ1866">
        <v>2735.98</v>
      </c>
      <c r="AK1866">
        <f t="shared" si="125"/>
        <v>683995</v>
      </c>
      <c r="AL1866" s="6">
        <v>3556</v>
      </c>
      <c r="AM1866">
        <f t="shared" si="126"/>
        <v>19.53846153846154</v>
      </c>
      <c r="AN1866" s="4">
        <v>918.9704522830923</v>
      </c>
      <c r="AO1866">
        <f t="shared" si="127"/>
        <v>229742.61307077308</v>
      </c>
      <c r="AP1866">
        <v>33.5</v>
      </c>
      <c r="AQ1866">
        <v>139.16</v>
      </c>
    </row>
    <row r="1867" spans="1:43" x14ac:dyDescent="0.2">
      <c r="A1867" t="s">
        <v>157</v>
      </c>
      <c r="B1867" t="s">
        <v>39</v>
      </c>
      <c r="C1867" t="s">
        <v>42</v>
      </c>
      <c r="D1867" t="s">
        <v>9</v>
      </c>
      <c r="E1867">
        <v>1</v>
      </c>
      <c r="F1867" t="s">
        <v>163</v>
      </c>
      <c r="L1867" t="s">
        <v>8</v>
      </c>
      <c r="M1867" t="s">
        <v>14</v>
      </c>
      <c r="N1867" s="6">
        <v>3869547.7</v>
      </c>
      <c r="O1867" t="s">
        <v>50</v>
      </c>
      <c r="P1867">
        <v>16</v>
      </c>
      <c r="Q1867">
        <v>20</v>
      </c>
      <c r="R1867" t="s">
        <v>9</v>
      </c>
      <c r="S1867">
        <v>16</v>
      </c>
      <c r="T1867" t="s">
        <v>23</v>
      </c>
      <c r="U1867" t="s">
        <v>9</v>
      </c>
      <c r="V1867">
        <v>67.400000000000006</v>
      </c>
      <c r="W1867">
        <v>7.43</v>
      </c>
      <c r="X1867">
        <v>182</v>
      </c>
      <c r="Y1867">
        <v>47</v>
      </c>
      <c r="Z1867">
        <f t="shared" si="124"/>
        <v>11750</v>
      </c>
      <c r="AF1867" t="s">
        <v>35</v>
      </c>
      <c r="AG1867">
        <v>3</v>
      </c>
      <c r="AH1867" t="s">
        <v>46</v>
      </c>
      <c r="AI1867">
        <v>1.474</v>
      </c>
      <c r="AJ1867">
        <v>2735.98</v>
      </c>
      <c r="AK1867">
        <f t="shared" si="125"/>
        <v>683995</v>
      </c>
      <c r="AL1867" s="6">
        <v>3556</v>
      </c>
      <c r="AM1867">
        <f t="shared" si="126"/>
        <v>19.53846153846154</v>
      </c>
      <c r="AN1867" s="4">
        <v>918.9704522830923</v>
      </c>
      <c r="AO1867">
        <f t="shared" si="127"/>
        <v>229742.61307077308</v>
      </c>
      <c r="AP1867">
        <v>33.5</v>
      </c>
      <c r="AQ1867">
        <v>139.16</v>
      </c>
    </row>
    <row r="1868" spans="1:43" x14ac:dyDescent="0.2">
      <c r="A1868" t="s">
        <v>157</v>
      </c>
      <c r="B1868" t="s">
        <v>41</v>
      </c>
      <c r="C1868" t="s">
        <v>42</v>
      </c>
      <c r="D1868" t="s">
        <v>9</v>
      </c>
      <c r="E1868">
        <v>1</v>
      </c>
      <c r="F1868" t="s">
        <v>163</v>
      </c>
      <c r="L1868" t="s">
        <v>8</v>
      </c>
      <c r="M1868" t="s">
        <v>38</v>
      </c>
      <c r="N1868" s="6">
        <v>3869547.7</v>
      </c>
      <c r="O1868" t="s">
        <v>50</v>
      </c>
      <c r="P1868">
        <v>16</v>
      </c>
      <c r="Q1868">
        <v>20</v>
      </c>
      <c r="R1868" t="s">
        <v>9</v>
      </c>
      <c r="S1868">
        <v>16</v>
      </c>
      <c r="T1868" t="s">
        <v>23</v>
      </c>
      <c r="U1868" t="s">
        <v>9</v>
      </c>
      <c r="V1868">
        <v>67.400000000000006</v>
      </c>
      <c r="W1868">
        <v>7.43</v>
      </c>
      <c r="X1868">
        <v>182</v>
      </c>
      <c r="Y1868">
        <v>47</v>
      </c>
      <c r="Z1868">
        <f t="shared" si="124"/>
        <v>11750</v>
      </c>
      <c r="AF1868" t="s">
        <v>35</v>
      </c>
      <c r="AG1868">
        <v>2</v>
      </c>
      <c r="AH1868" t="s">
        <v>46</v>
      </c>
      <c r="AI1868">
        <v>1.3580000000000001</v>
      </c>
      <c r="AJ1868">
        <v>2735.98</v>
      </c>
      <c r="AK1868">
        <f t="shared" si="125"/>
        <v>683995</v>
      </c>
      <c r="AL1868" s="6">
        <v>3556</v>
      </c>
      <c r="AM1868">
        <f t="shared" si="126"/>
        <v>19.53846153846154</v>
      </c>
      <c r="AN1868" s="4">
        <v>918.9704522830923</v>
      </c>
      <c r="AO1868">
        <f t="shared" si="127"/>
        <v>229742.61307077308</v>
      </c>
      <c r="AP1868">
        <v>33.5</v>
      </c>
      <c r="AQ1868">
        <v>139.16</v>
      </c>
    </row>
    <row r="1869" spans="1:43" x14ac:dyDescent="0.2">
      <c r="A1869" t="s">
        <v>157</v>
      </c>
      <c r="B1869" t="s">
        <v>39</v>
      </c>
      <c r="C1869" t="s">
        <v>42</v>
      </c>
      <c r="D1869" t="s">
        <v>9</v>
      </c>
      <c r="E1869">
        <v>1</v>
      </c>
      <c r="F1869" t="s">
        <v>163</v>
      </c>
      <c r="L1869" t="s">
        <v>8</v>
      </c>
      <c r="M1869" t="s">
        <v>14</v>
      </c>
      <c r="N1869" s="6">
        <v>3869547.7</v>
      </c>
      <c r="O1869" t="s">
        <v>50</v>
      </c>
      <c r="P1869">
        <v>16</v>
      </c>
      <c r="Q1869">
        <v>20</v>
      </c>
      <c r="R1869" t="s">
        <v>9</v>
      </c>
      <c r="S1869">
        <v>16</v>
      </c>
      <c r="T1869" t="s">
        <v>23</v>
      </c>
      <c r="U1869" t="s">
        <v>9</v>
      </c>
      <c r="V1869">
        <v>67.400000000000006</v>
      </c>
      <c r="W1869">
        <v>7.43</v>
      </c>
      <c r="X1869">
        <v>182</v>
      </c>
      <c r="Y1869">
        <v>47</v>
      </c>
      <c r="Z1869">
        <f t="shared" si="124"/>
        <v>11750</v>
      </c>
      <c r="AF1869" t="s">
        <v>35</v>
      </c>
      <c r="AG1869">
        <v>2</v>
      </c>
      <c r="AH1869" t="s">
        <v>46</v>
      </c>
      <c r="AI1869">
        <v>1.2430000000000001</v>
      </c>
      <c r="AJ1869">
        <v>2735.98</v>
      </c>
      <c r="AK1869">
        <f t="shared" si="125"/>
        <v>683995</v>
      </c>
      <c r="AL1869" s="6">
        <v>3556</v>
      </c>
      <c r="AM1869">
        <f t="shared" si="126"/>
        <v>19.53846153846154</v>
      </c>
      <c r="AN1869" s="4">
        <v>918.9704522830923</v>
      </c>
      <c r="AO1869">
        <f t="shared" si="127"/>
        <v>229742.61307077308</v>
      </c>
      <c r="AP1869">
        <v>33.5</v>
      </c>
      <c r="AQ1869">
        <v>139.16</v>
      </c>
    </row>
    <row r="1870" spans="1:43" x14ac:dyDescent="0.2">
      <c r="A1870" t="s">
        <v>157</v>
      </c>
      <c r="B1870" t="s">
        <v>41</v>
      </c>
      <c r="C1870" t="s">
        <v>42</v>
      </c>
      <c r="D1870" t="s">
        <v>9</v>
      </c>
      <c r="E1870">
        <v>1</v>
      </c>
      <c r="F1870" t="s">
        <v>163</v>
      </c>
      <c r="L1870" t="s">
        <v>8</v>
      </c>
      <c r="M1870" t="s">
        <v>38</v>
      </c>
      <c r="N1870" s="6">
        <v>3869547.7</v>
      </c>
      <c r="O1870" t="s">
        <v>50</v>
      </c>
      <c r="P1870">
        <v>16</v>
      </c>
      <c r="Q1870">
        <v>20</v>
      </c>
      <c r="R1870" t="s">
        <v>9</v>
      </c>
      <c r="S1870">
        <v>16</v>
      </c>
      <c r="T1870" t="s">
        <v>23</v>
      </c>
      <c r="U1870" t="s">
        <v>9</v>
      </c>
      <c r="V1870">
        <v>67.400000000000006</v>
      </c>
      <c r="W1870">
        <v>7.43</v>
      </c>
      <c r="X1870">
        <v>182</v>
      </c>
      <c r="Y1870">
        <v>47</v>
      </c>
      <c r="Z1870">
        <f t="shared" si="124"/>
        <v>11750</v>
      </c>
      <c r="AF1870" t="s">
        <v>35</v>
      </c>
      <c r="AG1870">
        <v>1</v>
      </c>
      <c r="AH1870" t="s">
        <v>47</v>
      </c>
      <c r="AI1870">
        <v>1.1559999999999999</v>
      </c>
      <c r="AJ1870">
        <v>2735.98</v>
      </c>
      <c r="AK1870">
        <f t="shared" si="125"/>
        <v>683995</v>
      </c>
      <c r="AL1870" s="6">
        <v>3556</v>
      </c>
      <c r="AM1870">
        <f t="shared" si="126"/>
        <v>19.53846153846154</v>
      </c>
      <c r="AN1870" s="4">
        <v>918.9704522830923</v>
      </c>
      <c r="AO1870">
        <f t="shared" si="127"/>
        <v>229742.61307077308</v>
      </c>
      <c r="AP1870">
        <v>33.5</v>
      </c>
      <c r="AQ1870">
        <v>139.16</v>
      </c>
    </row>
    <row r="1871" spans="1:43" x14ac:dyDescent="0.2">
      <c r="A1871" t="s">
        <v>157</v>
      </c>
      <c r="B1871" t="s">
        <v>39</v>
      </c>
      <c r="C1871" t="s">
        <v>42</v>
      </c>
      <c r="D1871" t="s">
        <v>9</v>
      </c>
      <c r="E1871">
        <v>1</v>
      </c>
      <c r="F1871" t="s">
        <v>163</v>
      </c>
      <c r="L1871" t="s">
        <v>8</v>
      </c>
      <c r="M1871" t="s">
        <v>14</v>
      </c>
      <c r="N1871" s="6">
        <v>3869547.7</v>
      </c>
      <c r="O1871" t="s">
        <v>50</v>
      </c>
      <c r="P1871">
        <v>16</v>
      </c>
      <c r="Q1871">
        <v>20</v>
      </c>
      <c r="R1871" t="s">
        <v>9</v>
      </c>
      <c r="S1871">
        <v>16</v>
      </c>
      <c r="T1871" t="s">
        <v>23</v>
      </c>
      <c r="U1871" t="s">
        <v>9</v>
      </c>
      <c r="V1871">
        <v>67.400000000000006</v>
      </c>
      <c r="W1871">
        <v>7.43</v>
      </c>
      <c r="X1871">
        <v>182</v>
      </c>
      <c r="Y1871">
        <v>47</v>
      </c>
      <c r="Z1871">
        <f t="shared" si="124"/>
        <v>11750</v>
      </c>
      <c r="AF1871" t="s">
        <v>35</v>
      </c>
      <c r="AG1871">
        <v>2</v>
      </c>
      <c r="AH1871" t="s">
        <v>47</v>
      </c>
      <c r="AI1871">
        <v>1.0980000000000001</v>
      </c>
      <c r="AJ1871">
        <v>2735.98</v>
      </c>
      <c r="AK1871">
        <f t="shared" si="125"/>
        <v>683995</v>
      </c>
      <c r="AL1871" s="6">
        <v>3556</v>
      </c>
      <c r="AM1871">
        <f t="shared" si="126"/>
        <v>19.53846153846154</v>
      </c>
      <c r="AN1871" s="4">
        <v>918.9704522830923</v>
      </c>
      <c r="AO1871">
        <f t="shared" si="127"/>
        <v>229742.61307077308</v>
      </c>
      <c r="AP1871">
        <v>33.5</v>
      </c>
      <c r="AQ1871">
        <v>139.16</v>
      </c>
    </row>
    <row r="1872" spans="1:43" x14ac:dyDescent="0.2">
      <c r="A1872" t="s">
        <v>157</v>
      </c>
      <c r="B1872" t="s">
        <v>41</v>
      </c>
      <c r="C1872" t="s">
        <v>42</v>
      </c>
      <c r="D1872" t="s">
        <v>9</v>
      </c>
      <c r="E1872">
        <v>1</v>
      </c>
      <c r="F1872" t="s">
        <v>163</v>
      </c>
      <c r="L1872" t="s">
        <v>8</v>
      </c>
      <c r="M1872" t="s">
        <v>38</v>
      </c>
      <c r="N1872" s="6">
        <v>3869547.7</v>
      </c>
      <c r="O1872" t="s">
        <v>50</v>
      </c>
      <c r="P1872">
        <v>16</v>
      </c>
      <c r="Q1872">
        <v>20</v>
      </c>
      <c r="R1872" t="s">
        <v>9</v>
      </c>
      <c r="S1872">
        <v>16</v>
      </c>
      <c r="T1872" t="s">
        <v>23</v>
      </c>
      <c r="U1872" t="s">
        <v>9</v>
      </c>
      <c r="V1872">
        <v>67.400000000000006</v>
      </c>
      <c r="W1872">
        <v>7.43</v>
      </c>
      <c r="X1872">
        <v>182</v>
      </c>
      <c r="Y1872">
        <v>47</v>
      </c>
      <c r="Z1872">
        <f t="shared" si="124"/>
        <v>11750</v>
      </c>
      <c r="AF1872" t="s">
        <v>35</v>
      </c>
      <c r="AG1872">
        <v>3</v>
      </c>
      <c r="AH1872" t="s">
        <v>46</v>
      </c>
      <c r="AI1872">
        <v>1.0980000000000001</v>
      </c>
      <c r="AJ1872">
        <v>2735.98</v>
      </c>
      <c r="AK1872">
        <f t="shared" si="125"/>
        <v>683995</v>
      </c>
      <c r="AL1872" s="6">
        <v>3556</v>
      </c>
      <c r="AM1872">
        <f t="shared" si="126"/>
        <v>19.53846153846154</v>
      </c>
      <c r="AN1872" s="4">
        <v>918.9704522830923</v>
      </c>
      <c r="AO1872">
        <f t="shared" si="127"/>
        <v>229742.61307077308</v>
      </c>
      <c r="AP1872">
        <v>33.5</v>
      </c>
      <c r="AQ1872">
        <v>139.16</v>
      </c>
    </row>
    <row r="1873" spans="1:43" x14ac:dyDescent="0.2">
      <c r="A1873" t="s">
        <v>157</v>
      </c>
      <c r="B1873" t="s">
        <v>39</v>
      </c>
      <c r="C1873" t="s">
        <v>42</v>
      </c>
      <c r="D1873" t="s">
        <v>9</v>
      </c>
      <c r="E1873">
        <v>1</v>
      </c>
      <c r="F1873" t="s">
        <v>163</v>
      </c>
      <c r="L1873" t="s">
        <v>8</v>
      </c>
      <c r="M1873" t="s">
        <v>14</v>
      </c>
      <c r="N1873" s="6">
        <v>3869547.7</v>
      </c>
      <c r="O1873" t="s">
        <v>50</v>
      </c>
      <c r="P1873">
        <v>16</v>
      </c>
      <c r="Q1873">
        <v>20</v>
      </c>
      <c r="R1873" t="s">
        <v>9</v>
      </c>
      <c r="S1873">
        <v>16</v>
      </c>
      <c r="T1873" t="s">
        <v>23</v>
      </c>
      <c r="U1873" t="s">
        <v>9</v>
      </c>
      <c r="V1873">
        <v>67.400000000000006</v>
      </c>
      <c r="W1873">
        <v>7.43</v>
      </c>
      <c r="X1873">
        <v>182</v>
      </c>
      <c r="Y1873">
        <v>47</v>
      </c>
      <c r="Z1873">
        <f t="shared" si="124"/>
        <v>11750</v>
      </c>
      <c r="AF1873" t="s">
        <v>35</v>
      </c>
      <c r="AG1873">
        <v>2</v>
      </c>
      <c r="AH1873" t="s">
        <v>46</v>
      </c>
      <c r="AI1873">
        <v>1.069</v>
      </c>
      <c r="AJ1873">
        <v>2735.98</v>
      </c>
      <c r="AK1873">
        <f t="shared" si="125"/>
        <v>683995</v>
      </c>
      <c r="AL1873" s="6">
        <v>3556</v>
      </c>
      <c r="AM1873">
        <f t="shared" si="126"/>
        <v>19.53846153846154</v>
      </c>
      <c r="AN1873" s="4">
        <v>918.9704522830923</v>
      </c>
      <c r="AO1873">
        <f t="shared" si="127"/>
        <v>229742.61307077308</v>
      </c>
      <c r="AP1873">
        <v>33.5</v>
      </c>
      <c r="AQ1873">
        <v>139.16</v>
      </c>
    </row>
    <row r="1874" spans="1:43" x14ac:dyDescent="0.2">
      <c r="A1874" t="s">
        <v>157</v>
      </c>
      <c r="B1874" t="s">
        <v>41</v>
      </c>
      <c r="C1874" t="s">
        <v>42</v>
      </c>
      <c r="D1874" t="s">
        <v>9</v>
      </c>
      <c r="E1874">
        <v>1</v>
      </c>
      <c r="F1874" t="s">
        <v>163</v>
      </c>
      <c r="L1874" t="s">
        <v>8</v>
      </c>
      <c r="M1874" t="s">
        <v>38</v>
      </c>
      <c r="N1874" s="6">
        <v>3869547.7</v>
      </c>
      <c r="O1874" t="s">
        <v>50</v>
      </c>
      <c r="P1874">
        <v>16</v>
      </c>
      <c r="Q1874">
        <v>20</v>
      </c>
      <c r="R1874" t="s">
        <v>9</v>
      </c>
      <c r="S1874">
        <v>16</v>
      </c>
      <c r="T1874" t="s">
        <v>23</v>
      </c>
      <c r="U1874" t="s">
        <v>9</v>
      </c>
      <c r="V1874">
        <v>67.400000000000006</v>
      </c>
      <c r="W1874">
        <v>7.43</v>
      </c>
      <c r="X1874">
        <v>182</v>
      </c>
      <c r="Y1874">
        <v>47</v>
      </c>
      <c r="Z1874">
        <f t="shared" si="124"/>
        <v>11750</v>
      </c>
      <c r="AF1874" t="s">
        <v>35</v>
      </c>
      <c r="AG1874">
        <v>1</v>
      </c>
      <c r="AH1874" t="s">
        <v>46</v>
      </c>
      <c r="AI1874">
        <v>0.95369999999999999</v>
      </c>
      <c r="AJ1874">
        <v>2735.98</v>
      </c>
      <c r="AK1874">
        <f t="shared" si="125"/>
        <v>683995</v>
      </c>
      <c r="AL1874" s="6">
        <v>3556</v>
      </c>
      <c r="AM1874">
        <f t="shared" si="126"/>
        <v>19.53846153846154</v>
      </c>
      <c r="AN1874" s="4">
        <v>918.9704522830923</v>
      </c>
      <c r="AO1874">
        <f t="shared" si="127"/>
        <v>229742.61307077308</v>
      </c>
      <c r="AP1874">
        <v>33.5</v>
      </c>
      <c r="AQ1874">
        <v>139.16</v>
      </c>
    </row>
    <row r="1875" spans="1:43" x14ac:dyDescent="0.2">
      <c r="A1875" t="s">
        <v>157</v>
      </c>
      <c r="B1875" t="s">
        <v>39</v>
      </c>
      <c r="C1875" t="s">
        <v>42</v>
      </c>
      <c r="D1875" t="s">
        <v>9</v>
      </c>
      <c r="E1875">
        <v>1</v>
      </c>
      <c r="F1875" t="s">
        <v>163</v>
      </c>
      <c r="L1875" t="s">
        <v>8</v>
      </c>
      <c r="M1875" t="s">
        <v>14</v>
      </c>
      <c r="N1875" s="6">
        <v>3869547.7</v>
      </c>
      <c r="O1875" t="s">
        <v>50</v>
      </c>
      <c r="P1875">
        <v>16</v>
      </c>
      <c r="Q1875">
        <v>20</v>
      </c>
      <c r="R1875" t="s">
        <v>9</v>
      </c>
      <c r="S1875">
        <v>16</v>
      </c>
      <c r="T1875" t="s">
        <v>23</v>
      </c>
      <c r="U1875" t="s">
        <v>9</v>
      </c>
      <c r="V1875">
        <v>67.400000000000006</v>
      </c>
      <c r="W1875">
        <v>7.43</v>
      </c>
      <c r="X1875">
        <v>182</v>
      </c>
      <c r="Y1875">
        <v>47</v>
      </c>
      <c r="Z1875">
        <f t="shared" si="124"/>
        <v>11750</v>
      </c>
      <c r="AF1875" t="s">
        <v>35</v>
      </c>
      <c r="AG1875">
        <v>2</v>
      </c>
      <c r="AH1875" t="s">
        <v>46</v>
      </c>
      <c r="AI1875">
        <v>0.92479999999999996</v>
      </c>
      <c r="AJ1875">
        <v>2735.98</v>
      </c>
      <c r="AK1875">
        <f t="shared" si="125"/>
        <v>683995</v>
      </c>
      <c r="AL1875" s="6">
        <v>3556</v>
      </c>
      <c r="AM1875">
        <f t="shared" si="126"/>
        <v>19.53846153846154</v>
      </c>
      <c r="AN1875" s="4">
        <v>918.9704522830923</v>
      </c>
      <c r="AO1875">
        <f t="shared" si="127"/>
        <v>229742.61307077308</v>
      </c>
      <c r="AP1875">
        <v>33.5</v>
      </c>
      <c r="AQ1875">
        <v>139.16</v>
      </c>
    </row>
    <row r="1876" spans="1:43" x14ac:dyDescent="0.2">
      <c r="A1876" t="s">
        <v>157</v>
      </c>
      <c r="B1876" t="s">
        <v>41</v>
      </c>
      <c r="C1876" t="s">
        <v>42</v>
      </c>
      <c r="D1876" t="s">
        <v>9</v>
      </c>
      <c r="E1876">
        <v>1</v>
      </c>
      <c r="F1876" t="s">
        <v>163</v>
      </c>
      <c r="L1876" t="s">
        <v>8</v>
      </c>
      <c r="M1876" t="s">
        <v>38</v>
      </c>
      <c r="N1876" s="6">
        <v>3869547.7</v>
      </c>
      <c r="O1876" t="s">
        <v>50</v>
      </c>
      <c r="P1876">
        <v>16</v>
      </c>
      <c r="Q1876">
        <v>20</v>
      </c>
      <c r="R1876" t="s">
        <v>9</v>
      </c>
      <c r="S1876">
        <v>16</v>
      </c>
      <c r="T1876" t="s">
        <v>23</v>
      </c>
      <c r="U1876" t="s">
        <v>9</v>
      </c>
      <c r="V1876">
        <v>67.400000000000006</v>
      </c>
      <c r="W1876">
        <v>7.43</v>
      </c>
      <c r="X1876">
        <v>182</v>
      </c>
      <c r="Y1876">
        <v>47</v>
      </c>
      <c r="Z1876">
        <f t="shared" si="124"/>
        <v>11750</v>
      </c>
      <c r="AF1876" t="s">
        <v>35</v>
      </c>
      <c r="AG1876">
        <v>2</v>
      </c>
      <c r="AH1876" t="s">
        <v>46</v>
      </c>
      <c r="AI1876">
        <v>0.89590000000000003</v>
      </c>
      <c r="AJ1876">
        <v>2735.98</v>
      </c>
      <c r="AK1876">
        <f t="shared" si="125"/>
        <v>683995</v>
      </c>
      <c r="AL1876" s="6">
        <v>3556</v>
      </c>
      <c r="AM1876">
        <f t="shared" si="126"/>
        <v>19.53846153846154</v>
      </c>
      <c r="AN1876" s="4">
        <v>918.9704522830923</v>
      </c>
      <c r="AO1876">
        <f t="shared" si="127"/>
        <v>229742.61307077308</v>
      </c>
      <c r="AP1876">
        <v>33.5</v>
      </c>
      <c r="AQ1876">
        <v>139.16</v>
      </c>
    </row>
    <row r="1877" spans="1:43" x14ac:dyDescent="0.2">
      <c r="A1877" t="s">
        <v>157</v>
      </c>
      <c r="B1877" t="s">
        <v>39</v>
      </c>
      <c r="C1877" t="s">
        <v>42</v>
      </c>
      <c r="D1877" t="s">
        <v>9</v>
      </c>
      <c r="E1877">
        <v>1</v>
      </c>
      <c r="F1877" t="s">
        <v>163</v>
      </c>
      <c r="L1877" t="s">
        <v>8</v>
      </c>
      <c r="M1877" t="s">
        <v>14</v>
      </c>
      <c r="N1877" s="6">
        <v>3869547.7</v>
      </c>
      <c r="O1877" t="s">
        <v>50</v>
      </c>
      <c r="P1877">
        <v>16</v>
      </c>
      <c r="Q1877">
        <v>20</v>
      </c>
      <c r="R1877" t="s">
        <v>9</v>
      </c>
      <c r="S1877">
        <v>16</v>
      </c>
      <c r="T1877" t="s">
        <v>23</v>
      </c>
      <c r="U1877" t="s">
        <v>9</v>
      </c>
      <c r="V1877">
        <v>67.400000000000006</v>
      </c>
      <c r="W1877">
        <v>7.43</v>
      </c>
      <c r="X1877">
        <v>182</v>
      </c>
      <c r="Y1877">
        <v>47</v>
      </c>
      <c r="Z1877">
        <f t="shared" si="124"/>
        <v>11750</v>
      </c>
      <c r="AF1877" t="s">
        <v>35</v>
      </c>
      <c r="AG1877">
        <v>2</v>
      </c>
      <c r="AH1877" t="s">
        <v>46</v>
      </c>
      <c r="AI1877">
        <v>0.78029999999999999</v>
      </c>
      <c r="AJ1877">
        <v>2735.98</v>
      </c>
      <c r="AK1877">
        <f t="shared" si="125"/>
        <v>683995</v>
      </c>
      <c r="AL1877" s="6">
        <v>3556</v>
      </c>
      <c r="AM1877">
        <f t="shared" si="126"/>
        <v>19.53846153846154</v>
      </c>
      <c r="AN1877" s="4">
        <v>918.9704522830923</v>
      </c>
      <c r="AO1877">
        <f t="shared" si="127"/>
        <v>229742.61307077308</v>
      </c>
      <c r="AP1877">
        <v>33.5</v>
      </c>
      <c r="AQ1877">
        <v>139.16</v>
      </c>
    </row>
    <row r="1878" spans="1:43" x14ac:dyDescent="0.2">
      <c r="A1878" t="s">
        <v>157</v>
      </c>
      <c r="B1878" t="s">
        <v>41</v>
      </c>
      <c r="C1878" t="s">
        <v>42</v>
      </c>
      <c r="D1878" t="s">
        <v>9</v>
      </c>
      <c r="E1878">
        <v>1</v>
      </c>
      <c r="F1878" t="s">
        <v>163</v>
      </c>
      <c r="L1878" t="s">
        <v>8</v>
      </c>
      <c r="M1878" t="s">
        <v>38</v>
      </c>
      <c r="N1878" s="6">
        <v>3869547.7</v>
      </c>
      <c r="O1878" t="s">
        <v>50</v>
      </c>
      <c r="P1878">
        <v>16</v>
      </c>
      <c r="Q1878">
        <v>20</v>
      </c>
      <c r="R1878" t="s">
        <v>9</v>
      </c>
      <c r="S1878">
        <v>16</v>
      </c>
      <c r="T1878" t="s">
        <v>23</v>
      </c>
      <c r="U1878" t="s">
        <v>9</v>
      </c>
      <c r="V1878">
        <v>67.400000000000006</v>
      </c>
      <c r="W1878">
        <v>7.43</v>
      </c>
      <c r="X1878">
        <v>182</v>
      </c>
      <c r="Y1878">
        <v>47</v>
      </c>
      <c r="Z1878">
        <f t="shared" si="124"/>
        <v>11750</v>
      </c>
      <c r="AF1878" t="s">
        <v>35</v>
      </c>
      <c r="AG1878">
        <v>2</v>
      </c>
      <c r="AH1878" t="s">
        <v>46</v>
      </c>
      <c r="AI1878">
        <v>0.75139999999999996</v>
      </c>
      <c r="AJ1878">
        <v>2735.98</v>
      </c>
      <c r="AK1878">
        <f t="shared" si="125"/>
        <v>683995</v>
      </c>
      <c r="AL1878" s="6">
        <v>3556</v>
      </c>
      <c r="AM1878">
        <f t="shared" si="126"/>
        <v>19.53846153846154</v>
      </c>
      <c r="AN1878" s="4">
        <v>918.9704522830923</v>
      </c>
      <c r="AO1878">
        <f t="shared" si="127"/>
        <v>229742.61307077308</v>
      </c>
      <c r="AP1878">
        <v>33.5</v>
      </c>
      <c r="AQ1878">
        <v>139.16</v>
      </c>
    </row>
    <row r="1879" spans="1:43" x14ac:dyDescent="0.2">
      <c r="A1879" t="s">
        <v>157</v>
      </c>
      <c r="B1879" t="s">
        <v>39</v>
      </c>
      <c r="C1879" t="s">
        <v>42</v>
      </c>
      <c r="D1879" t="s">
        <v>9</v>
      </c>
      <c r="E1879">
        <v>1</v>
      </c>
      <c r="F1879" t="s">
        <v>163</v>
      </c>
      <c r="L1879" t="s">
        <v>8</v>
      </c>
      <c r="M1879" t="s">
        <v>14</v>
      </c>
      <c r="N1879" s="6">
        <v>3869547.7</v>
      </c>
      <c r="O1879" t="s">
        <v>50</v>
      </c>
      <c r="P1879">
        <v>16</v>
      </c>
      <c r="Q1879">
        <v>20</v>
      </c>
      <c r="R1879" t="s">
        <v>9</v>
      </c>
      <c r="S1879">
        <v>16</v>
      </c>
      <c r="T1879" t="s">
        <v>23</v>
      </c>
      <c r="U1879" t="s">
        <v>9</v>
      </c>
      <c r="V1879">
        <v>67.400000000000006</v>
      </c>
      <c r="W1879">
        <v>7.43</v>
      </c>
      <c r="X1879">
        <v>182</v>
      </c>
      <c r="Y1879">
        <v>47</v>
      </c>
      <c r="Z1879">
        <f t="shared" si="124"/>
        <v>11750</v>
      </c>
      <c r="AF1879" t="s">
        <v>35</v>
      </c>
      <c r="AG1879">
        <v>1</v>
      </c>
      <c r="AH1879" t="s">
        <v>46</v>
      </c>
      <c r="AI1879">
        <v>0.72250000000000003</v>
      </c>
      <c r="AJ1879">
        <v>2735.98</v>
      </c>
      <c r="AK1879">
        <f t="shared" si="125"/>
        <v>683995</v>
      </c>
      <c r="AL1879" s="6">
        <v>3556</v>
      </c>
      <c r="AM1879">
        <f t="shared" si="126"/>
        <v>19.53846153846154</v>
      </c>
      <c r="AN1879" s="4">
        <v>918.9704522830923</v>
      </c>
      <c r="AO1879">
        <f t="shared" si="127"/>
        <v>229742.61307077308</v>
      </c>
      <c r="AP1879">
        <v>33.5</v>
      </c>
      <c r="AQ1879">
        <v>139.16</v>
      </c>
    </row>
    <row r="1880" spans="1:43" x14ac:dyDescent="0.2">
      <c r="A1880" t="s">
        <v>157</v>
      </c>
      <c r="B1880" t="s">
        <v>41</v>
      </c>
      <c r="C1880" t="s">
        <v>42</v>
      </c>
      <c r="D1880" t="s">
        <v>9</v>
      </c>
      <c r="E1880">
        <v>1</v>
      </c>
      <c r="F1880" t="s">
        <v>163</v>
      </c>
      <c r="L1880" t="s">
        <v>8</v>
      </c>
      <c r="M1880" t="s">
        <v>38</v>
      </c>
      <c r="N1880" s="6">
        <v>3869547.7</v>
      </c>
      <c r="O1880" t="s">
        <v>50</v>
      </c>
      <c r="P1880">
        <v>16</v>
      </c>
      <c r="Q1880">
        <v>20</v>
      </c>
      <c r="R1880" t="s">
        <v>9</v>
      </c>
      <c r="S1880">
        <v>16</v>
      </c>
      <c r="T1880" t="s">
        <v>23</v>
      </c>
      <c r="U1880" t="s">
        <v>9</v>
      </c>
      <c r="V1880">
        <v>67.400000000000006</v>
      </c>
      <c r="W1880">
        <v>7.43</v>
      </c>
      <c r="X1880">
        <v>182</v>
      </c>
      <c r="Y1880">
        <v>47</v>
      </c>
      <c r="Z1880">
        <f t="shared" si="124"/>
        <v>11750</v>
      </c>
      <c r="AF1880" t="s">
        <v>35</v>
      </c>
      <c r="AG1880">
        <v>2</v>
      </c>
      <c r="AH1880" t="s">
        <v>46</v>
      </c>
      <c r="AI1880">
        <v>0.72250000000000003</v>
      </c>
      <c r="AJ1880">
        <v>2735.98</v>
      </c>
      <c r="AK1880">
        <f t="shared" si="125"/>
        <v>683995</v>
      </c>
      <c r="AL1880" s="6">
        <v>3556</v>
      </c>
      <c r="AM1880">
        <f t="shared" si="126"/>
        <v>19.53846153846154</v>
      </c>
      <c r="AN1880" s="4">
        <v>918.9704522830923</v>
      </c>
      <c r="AO1880">
        <f t="shared" si="127"/>
        <v>229742.61307077308</v>
      </c>
      <c r="AP1880">
        <v>33.5</v>
      </c>
      <c r="AQ1880">
        <v>139.16</v>
      </c>
    </row>
    <row r="1881" spans="1:43" x14ac:dyDescent="0.2">
      <c r="A1881" t="s">
        <v>157</v>
      </c>
      <c r="B1881" t="s">
        <v>39</v>
      </c>
      <c r="C1881" t="s">
        <v>42</v>
      </c>
      <c r="D1881" t="s">
        <v>9</v>
      </c>
      <c r="E1881">
        <v>1</v>
      </c>
      <c r="F1881" t="s">
        <v>163</v>
      </c>
      <c r="L1881" t="s">
        <v>8</v>
      </c>
      <c r="M1881" t="s">
        <v>14</v>
      </c>
      <c r="N1881" s="6">
        <v>3869547.7</v>
      </c>
      <c r="O1881" t="s">
        <v>50</v>
      </c>
      <c r="P1881">
        <v>16</v>
      </c>
      <c r="Q1881">
        <v>20</v>
      </c>
      <c r="R1881" t="s">
        <v>9</v>
      </c>
      <c r="S1881">
        <v>16</v>
      </c>
      <c r="T1881" t="s">
        <v>23</v>
      </c>
      <c r="U1881" t="s">
        <v>9</v>
      </c>
      <c r="V1881">
        <v>67.400000000000006</v>
      </c>
      <c r="W1881">
        <v>7.43</v>
      </c>
      <c r="X1881">
        <v>182</v>
      </c>
      <c r="Y1881">
        <v>47</v>
      </c>
      <c r="Z1881">
        <f t="shared" si="124"/>
        <v>11750</v>
      </c>
      <c r="AF1881" t="s">
        <v>35</v>
      </c>
      <c r="AG1881">
        <v>2</v>
      </c>
      <c r="AH1881" t="s">
        <v>46</v>
      </c>
      <c r="AI1881">
        <v>0.69359999999999999</v>
      </c>
      <c r="AJ1881">
        <v>2735.98</v>
      </c>
      <c r="AK1881">
        <f t="shared" si="125"/>
        <v>683995</v>
      </c>
      <c r="AL1881" s="6">
        <v>3556</v>
      </c>
      <c r="AM1881">
        <f t="shared" si="126"/>
        <v>19.53846153846154</v>
      </c>
      <c r="AN1881" s="4">
        <v>918.9704522830923</v>
      </c>
      <c r="AO1881">
        <f t="shared" si="127"/>
        <v>229742.61307077308</v>
      </c>
      <c r="AP1881">
        <v>33.5</v>
      </c>
      <c r="AQ1881">
        <v>139.16</v>
      </c>
    </row>
    <row r="1882" spans="1:43" x14ac:dyDescent="0.2">
      <c r="A1882" t="s">
        <v>157</v>
      </c>
      <c r="B1882" t="s">
        <v>41</v>
      </c>
      <c r="C1882" t="s">
        <v>42</v>
      </c>
      <c r="D1882" t="s">
        <v>9</v>
      </c>
      <c r="E1882">
        <v>1</v>
      </c>
      <c r="F1882" t="s">
        <v>163</v>
      </c>
      <c r="L1882" t="s">
        <v>8</v>
      </c>
      <c r="M1882" t="s">
        <v>38</v>
      </c>
      <c r="N1882" s="6">
        <v>3869547.7</v>
      </c>
      <c r="O1882" t="s">
        <v>50</v>
      </c>
      <c r="P1882">
        <v>16</v>
      </c>
      <c r="Q1882">
        <v>20</v>
      </c>
      <c r="R1882" t="s">
        <v>9</v>
      </c>
      <c r="S1882">
        <v>16</v>
      </c>
      <c r="T1882" t="s">
        <v>23</v>
      </c>
      <c r="U1882" t="s">
        <v>9</v>
      </c>
      <c r="V1882">
        <v>67.400000000000006</v>
      </c>
      <c r="W1882">
        <v>7.43</v>
      </c>
      <c r="X1882">
        <v>182</v>
      </c>
      <c r="Y1882">
        <v>47</v>
      </c>
      <c r="Z1882">
        <f t="shared" si="124"/>
        <v>11750</v>
      </c>
      <c r="AF1882" t="s">
        <v>35</v>
      </c>
      <c r="AG1882">
        <v>1</v>
      </c>
      <c r="AH1882" t="s">
        <v>46</v>
      </c>
      <c r="AI1882">
        <v>0.63580000000000003</v>
      </c>
      <c r="AJ1882">
        <v>2735.98</v>
      </c>
      <c r="AK1882">
        <f t="shared" si="125"/>
        <v>683995</v>
      </c>
      <c r="AL1882" s="6">
        <v>3556</v>
      </c>
      <c r="AM1882">
        <f t="shared" si="126"/>
        <v>19.53846153846154</v>
      </c>
      <c r="AN1882" s="4">
        <v>918.9704522830923</v>
      </c>
      <c r="AO1882">
        <f t="shared" si="127"/>
        <v>229742.61307077308</v>
      </c>
      <c r="AP1882">
        <v>33.5</v>
      </c>
      <c r="AQ1882">
        <v>139.16</v>
      </c>
    </row>
    <row r="1883" spans="1:43" x14ac:dyDescent="0.2">
      <c r="A1883" t="s">
        <v>157</v>
      </c>
      <c r="B1883" t="s">
        <v>39</v>
      </c>
      <c r="C1883" t="s">
        <v>42</v>
      </c>
      <c r="D1883" t="s">
        <v>9</v>
      </c>
      <c r="E1883">
        <v>1</v>
      </c>
      <c r="F1883" t="s">
        <v>163</v>
      </c>
      <c r="L1883" t="s">
        <v>8</v>
      </c>
      <c r="M1883" t="s">
        <v>14</v>
      </c>
      <c r="N1883" s="6">
        <v>3869547.7</v>
      </c>
      <c r="O1883" t="s">
        <v>50</v>
      </c>
      <c r="P1883">
        <v>16</v>
      </c>
      <c r="Q1883">
        <v>20</v>
      </c>
      <c r="R1883" t="s">
        <v>9</v>
      </c>
      <c r="S1883">
        <v>16</v>
      </c>
      <c r="T1883" t="s">
        <v>23</v>
      </c>
      <c r="U1883" t="s">
        <v>9</v>
      </c>
      <c r="V1883">
        <v>67.400000000000006</v>
      </c>
      <c r="W1883">
        <v>7.43</v>
      </c>
      <c r="X1883">
        <v>182</v>
      </c>
      <c r="Y1883">
        <v>47</v>
      </c>
      <c r="Z1883">
        <f t="shared" si="124"/>
        <v>11750</v>
      </c>
      <c r="AF1883" t="s">
        <v>35</v>
      </c>
      <c r="AG1883">
        <v>1</v>
      </c>
      <c r="AH1883" t="s">
        <v>46</v>
      </c>
      <c r="AI1883">
        <v>0.6069</v>
      </c>
      <c r="AJ1883">
        <v>2735.98</v>
      </c>
      <c r="AK1883">
        <f t="shared" si="125"/>
        <v>683995</v>
      </c>
      <c r="AL1883" s="6">
        <v>3556</v>
      </c>
      <c r="AM1883">
        <f t="shared" si="126"/>
        <v>19.53846153846154</v>
      </c>
      <c r="AN1883" s="4">
        <v>918.9704522830923</v>
      </c>
      <c r="AO1883">
        <f t="shared" si="127"/>
        <v>229742.61307077308</v>
      </c>
      <c r="AP1883">
        <v>33.5</v>
      </c>
      <c r="AQ1883">
        <v>139.16</v>
      </c>
    </row>
    <row r="1884" spans="1:43" x14ac:dyDescent="0.2">
      <c r="A1884" t="s">
        <v>157</v>
      </c>
      <c r="B1884" t="s">
        <v>41</v>
      </c>
      <c r="C1884" t="s">
        <v>42</v>
      </c>
      <c r="D1884" t="s">
        <v>9</v>
      </c>
      <c r="E1884">
        <v>1</v>
      </c>
      <c r="F1884" t="s">
        <v>163</v>
      </c>
      <c r="L1884" t="s">
        <v>8</v>
      </c>
      <c r="M1884" t="s">
        <v>38</v>
      </c>
      <c r="N1884" s="6">
        <v>3869547.7</v>
      </c>
      <c r="O1884" t="s">
        <v>50</v>
      </c>
      <c r="P1884">
        <v>16</v>
      </c>
      <c r="Q1884">
        <v>20</v>
      </c>
      <c r="R1884" t="s">
        <v>9</v>
      </c>
      <c r="S1884">
        <v>16</v>
      </c>
      <c r="T1884" t="s">
        <v>23</v>
      </c>
      <c r="U1884" t="s">
        <v>9</v>
      </c>
      <c r="V1884">
        <v>67.400000000000006</v>
      </c>
      <c r="W1884">
        <v>7.43</v>
      </c>
      <c r="X1884">
        <v>182</v>
      </c>
      <c r="Y1884">
        <v>47</v>
      </c>
      <c r="Z1884">
        <f t="shared" si="124"/>
        <v>11750</v>
      </c>
      <c r="AF1884" t="s">
        <v>35</v>
      </c>
      <c r="AG1884">
        <v>1</v>
      </c>
      <c r="AH1884" t="s">
        <v>46</v>
      </c>
      <c r="AI1884">
        <v>0.57799999999999996</v>
      </c>
      <c r="AJ1884">
        <v>2735.98</v>
      </c>
      <c r="AK1884">
        <f t="shared" si="125"/>
        <v>683995</v>
      </c>
      <c r="AL1884" s="6">
        <v>3556</v>
      </c>
      <c r="AM1884">
        <f t="shared" si="126"/>
        <v>19.53846153846154</v>
      </c>
      <c r="AN1884" s="4">
        <v>918.9704522830923</v>
      </c>
      <c r="AO1884">
        <f t="shared" si="127"/>
        <v>229742.61307077308</v>
      </c>
      <c r="AP1884">
        <v>33.5</v>
      </c>
      <c r="AQ1884">
        <v>139.16</v>
      </c>
    </row>
    <row r="1885" spans="1:43" x14ac:dyDescent="0.2">
      <c r="A1885" t="s">
        <v>157</v>
      </c>
      <c r="B1885" t="s">
        <v>39</v>
      </c>
      <c r="C1885" t="s">
        <v>42</v>
      </c>
      <c r="D1885" t="s">
        <v>9</v>
      </c>
      <c r="E1885">
        <v>1</v>
      </c>
      <c r="F1885" t="s">
        <v>163</v>
      </c>
      <c r="L1885" t="s">
        <v>8</v>
      </c>
      <c r="M1885" t="s">
        <v>14</v>
      </c>
      <c r="N1885" s="6">
        <v>3869547.7</v>
      </c>
      <c r="O1885" t="s">
        <v>50</v>
      </c>
      <c r="P1885">
        <v>16</v>
      </c>
      <c r="Q1885">
        <v>20</v>
      </c>
      <c r="R1885" t="s">
        <v>9</v>
      </c>
      <c r="S1885">
        <v>16</v>
      </c>
      <c r="T1885" t="s">
        <v>23</v>
      </c>
      <c r="U1885" t="s">
        <v>9</v>
      </c>
      <c r="V1885">
        <v>67.400000000000006</v>
      </c>
      <c r="W1885">
        <v>7.43</v>
      </c>
      <c r="X1885">
        <v>182</v>
      </c>
      <c r="Y1885">
        <v>47</v>
      </c>
      <c r="Z1885">
        <f t="shared" si="124"/>
        <v>11750</v>
      </c>
      <c r="AF1885" t="s">
        <v>35</v>
      </c>
      <c r="AG1885">
        <v>1</v>
      </c>
      <c r="AH1885" t="s">
        <v>46</v>
      </c>
      <c r="AI1885">
        <v>0.5202</v>
      </c>
      <c r="AJ1885">
        <v>2735.98</v>
      </c>
      <c r="AK1885">
        <f t="shared" si="125"/>
        <v>683995</v>
      </c>
      <c r="AL1885" s="6">
        <v>3556</v>
      </c>
      <c r="AM1885">
        <f t="shared" si="126"/>
        <v>19.53846153846154</v>
      </c>
      <c r="AN1885" s="4">
        <v>918.9704522830923</v>
      </c>
      <c r="AO1885">
        <f t="shared" si="127"/>
        <v>229742.61307077308</v>
      </c>
      <c r="AP1885">
        <v>33.5</v>
      </c>
      <c r="AQ1885">
        <v>139.16</v>
      </c>
    </row>
    <row r="1886" spans="1:43" x14ac:dyDescent="0.2">
      <c r="A1886" t="s">
        <v>157</v>
      </c>
      <c r="B1886" t="s">
        <v>41</v>
      </c>
      <c r="C1886" t="s">
        <v>42</v>
      </c>
      <c r="D1886" t="s">
        <v>9</v>
      </c>
      <c r="E1886">
        <v>1</v>
      </c>
      <c r="F1886" t="s">
        <v>163</v>
      </c>
      <c r="L1886" t="s">
        <v>8</v>
      </c>
      <c r="M1886" t="s">
        <v>38</v>
      </c>
      <c r="N1886" s="6">
        <v>3869547.7</v>
      </c>
      <c r="O1886" t="s">
        <v>50</v>
      </c>
      <c r="P1886">
        <v>16</v>
      </c>
      <c r="Q1886">
        <v>20</v>
      </c>
      <c r="R1886" t="s">
        <v>9</v>
      </c>
      <c r="S1886">
        <v>16</v>
      </c>
      <c r="T1886" t="s">
        <v>23</v>
      </c>
      <c r="U1886" t="s">
        <v>9</v>
      </c>
      <c r="V1886">
        <v>67.400000000000006</v>
      </c>
      <c r="W1886">
        <v>7.43</v>
      </c>
      <c r="X1886">
        <v>182</v>
      </c>
      <c r="Y1886">
        <v>47</v>
      </c>
      <c r="Z1886">
        <f t="shared" ref="Z1886:Z1949" si="128">Y1886*250</f>
        <v>11750</v>
      </c>
      <c r="AF1886" t="s">
        <v>35</v>
      </c>
      <c r="AG1886">
        <v>1</v>
      </c>
      <c r="AH1886" t="s">
        <v>46</v>
      </c>
      <c r="AI1886">
        <v>0.49130000000000001</v>
      </c>
      <c r="AJ1886">
        <v>2735.98</v>
      </c>
      <c r="AK1886">
        <f t="shared" ref="AK1886:AK1933" si="129">AJ1886*250</f>
        <v>683995</v>
      </c>
      <c r="AL1886" s="6">
        <v>3556</v>
      </c>
      <c r="AM1886">
        <f t="shared" si="126"/>
        <v>19.53846153846154</v>
      </c>
      <c r="AN1886" s="4">
        <v>918.9704522830923</v>
      </c>
      <c r="AO1886">
        <f t="shared" si="127"/>
        <v>229742.61307077308</v>
      </c>
      <c r="AP1886">
        <v>33.5</v>
      </c>
      <c r="AQ1886">
        <v>139.16</v>
      </c>
    </row>
    <row r="1887" spans="1:43" x14ac:dyDescent="0.2">
      <c r="A1887" t="s">
        <v>157</v>
      </c>
      <c r="B1887" t="s">
        <v>39</v>
      </c>
      <c r="C1887" t="s">
        <v>42</v>
      </c>
      <c r="D1887" t="s">
        <v>9</v>
      </c>
      <c r="E1887">
        <v>1</v>
      </c>
      <c r="F1887" t="s">
        <v>163</v>
      </c>
      <c r="L1887" t="s">
        <v>8</v>
      </c>
      <c r="M1887" t="s">
        <v>14</v>
      </c>
      <c r="N1887" s="6">
        <v>3869547.7</v>
      </c>
      <c r="O1887" t="s">
        <v>50</v>
      </c>
      <c r="P1887">
        <v>16</v>
      </c>
      <c r="Q1887">
        <v>20</v>
      </c>
      <c r="R1887" t="s">
        <v>9</v>
      </c>
      <c r="S1887">
        <v>16</v>
      </c>
      <c r="T1887" t="s">
        <v>23</v>
      </c>
      <c r="U1887" t="s">
        <v>9</v>
      </c>
      <c r="V1887">
        <v>67.400000000000006</v>
      </c>
      <c r="W1887">
        <v>7.43</v>
      </c>
      <c r="X1887">
        <v>182</v>
      </c>
      <c r="Y1887">
        <v>47</v>
      </c>
      <c r="Z1887">
        <f t="shared" si="128"/>
        <v>11750</v>
      </c>
      <c r="AF1887" t="s">
        <v>35</v>
      </c>
      <c r="AG1887">
        <v>1</v>
      </c>
      <c r="AH1887" t="s">
        <v>46</v>
      </c>
      <c r="AI1887">
        <v>0.49130000000000001</v>
      </c>
      <c r="AJ1887">
        <v>2735.98</v>
      </c>
      <c r="AK1887">
        <f t="shared" si="129"/>
        <v>683995</v>
      </c>
      <c r="AL1887" s="6">
        <v>3556</v>
      </c>
      <c r="AM1887">
        <f t="shared" si="126"/>
        <v>19.53846153846154</v>
      </c>
      <c r="AN1887" s="4">
        <v>918.9704522830923</v>
      </c>
      <c r="AO1887">
        <f t="shared" si="127"/>
        <v>229742.61307077308</v>
      </c>
      <c r="AP1887">
        <v>33.5</v>
      </c>
      <c r="AQ1887">
        <v>139.16</v>
      </c>
    </row>
    <row r="1888" spans="1:43" x14ac:dyDescent="0.2">
      <c r="A1888" t="s">
        <v>157</v>
      </c>
      <c r="B1888" t="s">
        <v>41</v>
      </c>
      <c r="C1888" t="s">
        <v>42</v>
      </c>
      <c r="D1888" t="s">
        <v>9</v>
      </c>
      <c r="E1888">
        <v>1</v>
      </c>
      <c r="F1888" t="s">
        <v>163</v>
      </c>
      <c r="L1888" t="s">
        <v>8</v>
      </c>
      <c r="M1888" t="s">
        <v>38</v>
      </c>
      <c r="N1888" s="6">
        <v>3869547.7</v>
      </c>
      <c r="O1888" t="s">
        <v>50</v>
      </c>
      <c r="P1888">
        <v>16</v>
      </c>
      <c r="Q1888">
        <v>20</v>
      </c>
      <c r="R1888" t="s">
        <v>9</v>
      </c>
      <c r="S1888">
        <v>16</v>
      </c>
      <c r="T1888" t="s">
        <v>23</v>
      </c>
      <c r="U1888" t="s">
        <v>9</v>
      </c>
      <c r="V1888">
        <v>67.400000000000006</v>
      </c>
      <c r="W1888">
        <v>7.43</v>
      </c>
      <c r="X1888">
        <v>182</v>
      </c>
      <c r="Y1888">
        <v>47</v>
      </c>
      <c r="Z1888">
        <f t="shared" si="128"/>
        <v>11750</v>
      </c>
      <c r="AF1888" t="s">
        <v>35</v>
      </c>
      <c r="AG1888">
        <v>2</v>
      </c>
      <c r="AH1888" t="s">
        <v>46</v>
      </c>
      <c r="AI1888">
        <v>0.49130000000000001</v>
      </c>
      <c r="AJ1888">
        <v>2735.98</v>
      </c>
      <c r="AK1888">
        <f t="shared" si="129"/>
        <v>683995</v>
      </c>
      <c r="AL1888" s="6">
        <v>3556</v>
      </c>
      <c r="AM1888">
        <f t="shared" si="126"/>
        <v>19.53846153846154</v>
      </c>
      <c r="AN1888" s="4">
        <v>918.9704522830923</v>
      </c>
      <c r="AO1888">
        <f t="shared" si="127"/>
        <v>229742.61307077308</v>
      </c>
      <c r="AP1888">
        <v>33.5</v>
      </c>
      <c r="AQ1888">
        <v>139.16</v>
      </c>
    </row>
    <row r="1889" spans="1:43" x14ac:dyDescent="0.2">
      <c r="A1889" t="s">
        <v>157</v>
      </c>
      <c r="B1889" t="s">
        <v>39</v>
      </c>
      <c r="C1889" t="s">
        <v>42</v>
      </c>
      <c r="D1889" t="s">
        <v>9</v>
      </c>
      <c r="E1889">
        <v>1</v>
      </c>
      <c r="F1889" t="s">
        <v>163</v>
      </c>
      <c r="L1889" t="s">
        <v>8</v>
      </c>
      <c r="M1889" t="s">
        <v>14</v>
      </c>
      <c r="N1889" s="6">
        <v>3869547.7</v>
      </c>
      <c r="O1889" t="s">
        <v>50</v>
      </c>
      <c r="P1889">
        <v>16</v>
      </c>
      <c r="Q1889">
        <v>20</v>
      </c>
      <c r="R1889" t="s">
        <v>9</v>
      </c>
      <c r="S1889">
        <v>16</v>
      </c>
      <c r="T1889" t="s">
        <v>23</v>
      </c>
      <c r="U1889" t="s">
        <v>9</v>
      </c>
      <c r="V1889">
        <v>67.400000000000006</v>
      </c>
      <c r="W1889">
        <v>7.43</v>
      </c>
      <c r="X1889">
        <v>182</v>
      </c>
      <c r="Y1889">
        <v>47</v>
      </c>
      <c r="Z1889">
        <f t="shared" si="128"/>
        <v>11750</v>
      </c>
      <c r="AF1889" t="s">
        <v>35</v>
      </c>
      <c r="AG1889">
        <v>2</v>
      </c>
      <c r="AH1889" t="s">
        <v>46</v>
      </c>
      <c r="AI1889">
        <v>0.49130000000000001</v>
      </c>
      <c r="AJ1889">
        <v>2735.98</v>
      </c>
      <c r="AK1889">
        <f t="shared" si="129"/>
        <v>683995</v>
      </c>
      <c r="AL1889" s="6">
        <v>3556</v>
      </c>
      <c r="AM1889">
        <f t="shared" si="126"/>
        <v>19.53846153846154</v>
      </c>
      <c r="AN1889" s="4">
        <v>918.9704522830923</v>
      </c>
      <c r="AO1889">
        <f t="shared" si="127"/>
        <v>229742.61307077308</v>
      </c>
      <c r="AP1889">
        <v>33.5</v>
      </c>
      <c r="AQ1889">
        <v>139.16</v>
      </c>
    </row>
    <row r="1890" spans="1:43" x14ac:dyDescent="0.2">
      <c r="A1890" t="s">
        <v>157</v>
      </c>
      <c r="B1890" t="s">
        <v>41</v>
      </c>
      <c r="C1890" t="s">
        <v>42</v>
      </c>
      <c r="D1890" t="s">
        <v>9</v>
      </c>
      <c r="E1890">
        <v>1</v>
      </c>
      <c r="F1890" t="s">
        <v>163</v>
      </c>
      <c r="L1890" t="s">
        <v>8</v>
      </c>
      <c r="M1890" t="s">
        <v>38</v>
      </c>
      <c r="N1890" s="6">
        <v>3869547.7</v>
      </c>
      <c r="O1890" t="s">
        <v>50</v>
      </c>
      <c r="P1890">
        <v>16</v>
      </c>
      <c r="Q1890">
        <v>20</v>
      </c>
      <c r="R1890" t="s">
        <v>9</v>
      </c>
      <c r="S1890">
        <v>16</v>
      </c>
      <c r="T1890" t="s">
        <v>23</v>
      </c>
      <c r="U1890" t="s">
        <v>9</v>
      </c>
      <c r="V1890">
        <v>67.400000000000006</v>
      </c>
      <c r="W1890">
        <v>7.43</v>
      </c>
      <c r="X1890">
        <v>182</v>
      </c>
      <c r="Y1890">
        <v>47</v>
      </c>
      <c r="Z1890">
        <f t="shared" si="128"/>
        <v>11750</v>
      </c>
      <c r="AF1890" t="s">
        <v>35</v>
      </c>
      <c r="AG1890">
        <v>1</v>
      </c>
      <c r="AH1890" t="s">
        <v>46</v>
      </c>
      <c r="AI1890">
        <v>0.46239999999999998</v>
      </c>
      <c r="AJ1890">
        <v>2735.98</v>
      </c>
      <c r="AK1890">
        <f t="shared" si="129"/>
        <v>683995</v>
      </c>
      <c r="AL1890" s="6">
        <v>3556</v>
      </c>
      <c r="AM1890">
        <f t="shared" si="126"/>
        <v>19.53846153846154</v>
      </c>
      <c r="AN1890" s="4">
        <v>918.9704522830923</v>
      </c>
      <c r="AO1890">
        <f t="shared" si="127"/>
        <v>229742.61307077308</v>
      </c>
      <c r="AP1890">
        <v>33.5</v>
      </c>
      <c r="AQ1890">
        <v>139.16</v>
      </c>
    </row>
    <row r="1891" spans="1:43" x14ac:dyDescent="0.2">
      <c r="A1891" t="s">
        <v>157</v>
      </c>
      <c r="B1891" t="s">
        <v>39</v>
      </c>
      <c r="C1891" t="s">
        <v>42</v>
      </c>
      <c r="D1891" t="s">
        <v>9</v>
      </c>
      <c r="E1891">
        <v>1</v>
      </c>
      <c r="F1891" t="s">
        <v>163</v>
      </c>
      <c r="L1891" t="s">
        <v>8</v>
      </c>
      <c r="M1891" t="s">
        <v>14</v>
      </c>
      <c r="N1891" s="6">
        <v>3869547.7</v>
      </c>
      <c r="O1891" t="s">
        <v>50</v>
      </c>
      <c r="P1891">
        <v>16</v>
      </c>
      <c r="Q1891">
        <v>20</v>
      </c>
      <c r="R1891" t="s">
        <v>9</v>
      </c>
      <c r="S1891">
        <v>16</v>
      </c>
      <c r="T1891" t="s">
        <v>23</v>
      </c>
      <c r="U1891" t="s">
        <v>9</v>
      </c>
      <c r="V1891">
        <v>67.400000000000006</v>
      </c>
      <c r="W1891">
        <v>7.43</v>
      </c>
      <c r="X1891">
        <v>182</v>
      </c>
      <c r="Y1891">
        <v>47</v>
      </c>
      <c r="Z1891">
        <f t="shared" si="128"/>
        <v>11750</v>
      </c>
      <c r="AF1891" t="s">
        <v>35</v>
      </c>
      <c r="AG1891">
        <v>1</v>
      </c>
      <c r="AH1891" t="s">
        <v>46</v>
      </c>
      <c r="AI1891">
        <v>0.4335</v>
      </c>
      <c r="AJ1891">
        <v>2735.98</v>
      </c>
      <c r="AK1891">
        <f t="shared" si="129"/>
        <v>683995</v>
      </c>
      <c r="AL1891" s="6">
        <v>3556</v>
      </c>
      <c r="AM1891">
        <f t="shared" si="126"/>
        <v>19.53846153846154</v>
      </c>
      <c r="AN1891" s="4">
        <v>918.9704522830923</v>
      </c>
      <c r="AO1891">
        <f t="shared" si="127"/>
        <v>229742.61307077308</v>
      </c>
      <c r="AP1891">
        <v>33.5</v>
      </c>
      <c r="AQ1891">
        <v>139.16</v>
      </c>
    </row>
    <row r="1892" spans="1:43" x14ac:dyDescent="0.2">
      <c r="A1892" t="s">
        <v>157</v>
      </c>
      <c r="B1892" t="s">
        <v>41</v>
      </c>
      <c r="C1892" t="s">
        <v>42</v>
      </c>
      <c r="D1892" t="s">
        <v>9</v>
      </c>
      <c r="E1892">
        <v>1</v>
      </c>
      <c r="F1892" t="s">
        <v>163</v>
      </c>
      <c r="L1892" t="s">
        <v>8</v>
      </c>
      <c r="M1892" t="s">
        <v>38</v>
      </c>
      <c r="N1892" s="6">
        <v>3869547.7</v>
      </c>
      <c r="O1892" t="s">
        <v>50</v>
      </c>
      <c r="P1892">
        <v>16</v>
      </c>
      <c r="Q1892">
        <v>20</v>
      </c>
      <c r="R1892" t="s">
        <v>9</v>
      </c>
      <c r="S1892">
        <v>16</v>
      </c>
      <c r="T1892" t="s">
        <v>23</v>
      </c>
      <c r="U1892" t="s">
        <v>9</v>
      </c>
      <c r="V1892">
        <v>67.400000000000006</v>
      </c>
      <c r="W1892">
        <v>7.43</v>
      </c>
      <c r="X1892">
        <v>182</v>
      </c>
      <c r="Y1892">
        <v>47</v>
      </c>
      <c r="Z1892">
        <f t="shared" si="128"/>
        <v>11750</v>
      </c>
      <c r="AF1892" t="s">
        <v>35</v>
      </c>
      <c r="AG1892">
        <v>2</v>
      </c>
      <c r="AH1892" t="s">
        <v>46</v>
      </c>
      <c r="AI1892">
        <v>0.4335</v>
      </c>
      <c r="AJ1892">
        <v>2735.98</v>
      </c>
      <c r="AK1892">
        <f t="shared" si="129"/>
        <v>683995</v>
      </c>
      <c r="AL1892" s="6">
        <v>3556</v>
      </c>
      <c r="AM1892">
        <f t="shared" si="126"/>
        <v>19.53846153846154</v>
      </c>
      <c r="AN1892" s="4">
        <v>918.9704522830923</v>
      </c>
      <c r="AO1892">
        <f t="shared" si="127"/>
        <v>229742.61307077308</v>
      </c>
      <c r="AP1892">
        <v>33.5</v>
      </c>
      <c r="AQ1892">
        <v>139.16</v>
      </c>
    </row>
    <row r="1893" spans="1:43" x14ac:dyDescent="0.2">
      <c r="A1893" t="s">
        <v>157</v>
      </c>
      <c r="B1893" t="s">
        <v>39</v>
      </c>
      <c r="C1893" t="s">
        <v>42</v>
      </c>
      <c r="D1893" t="s">
        <v>9</v>
      </c>
      <c r="E1893">
        <v>1</v>
      </c>
      <c r="F1893" t="s">
        <v>163</v>
      </c>
      <c r="L1893" t="s">
        <v>8</v>
      </c>
      <c r="M1893" t="s">
        <v>14</v>
      </c>
      <c r="N1893" s="6">
        <v>3869547.7</v>
      </c>
      <c r="O1893" t="s">
        <v>50</v>
      </c>
      <c r="P1893">
        <v>16</v>
      </c>
      <c r="Q1893">
        <v>20</v>
      </c>
      <c r="R1893" t="s">
        <v>9</v>
      </c>
      <c r="S1893">
        <v>16</v>
      </c>
      <c r="T1893" t="s">
        <v>23</v>
      </c>
      <c r="U1893" t="s">
        <v>9</v>
      </c>
      <c r="V1893">
        <v>67.400000000000006</v>
      </c>
      <c r="W1893">
        <v>7.43</v>
      </c>
      <c r="X1893">
        <v>182</v>
      </c>
      <c r="Y1893">
        <v>47</v>
      </c>
      <c r="Z1893">
        <f t="shared" si="128"/>
        <v>11750</v>
      </c>
      <c r="AF1893" t="s">
        <v>35</v>
      </c>
      <c r="AG1893">
        <v>1</v>
      </c>
      <c r="AH1893" t="s">
        <v>46</v>
      </c>
      <c r="AI1893">
        <v>0.4335</v>
      </c>
      <c r="AJ1893">
        <v>2735.98</v>
      </c>
      <c r="AK1893">
        <f t="shared" si="129"/>
        <v>683995</v>
      </c>
      <c r="AL1893" s="6">
        <v>3556</v>
      </c>
      <c r="AM1893">
        <f t="shared" si="126"/>
        <v>19.53846153846154</v>
      </c>
      <c r="AN1893" s="4">
        <v>918.9704522830923</v>
      </c>
      <c r="AO1893">
        <f t="shared" si="127"/>
        <v>229742.61307077308</v>
      </c>
      <c r="AP1893">
        <v>33.5</v>
      </c>
      <c r="AQ1893">
        <v>139.16</v>
      </c>
    </row>
    <row r="1894" spans="1:43" x14ac:dyDescent="0.2">
      <c r="A1894" t="s">
        <v>157</v>
      </c>
      <c r="B1894" t="s">
        <v>41</v>
      </c>
      <c r="C1894" t="s">
        <v>42</v>
      </c>
      <c r="D1894" t="s">
        <v>9</v>
      </c>
      <c r="E1894">
        <v>1</v>
      </c>
      <c r="F1894" t="s">
        <v>163</v>
      </c>
      <c r="L1894" t="s">
        <v>8</v>
      </c>
      <c r="M1894" t="s">
        <v>38</v>
      </c>
      <c r="N1894" s="6">
        <v>3869547.7</v>
      </c>
      <c r="O1894" t="s">
        <v>50</v>
      </c>
      <c r="P1894">
        <v>16</v>
      </c>
      <c r="Q1894">
        <v>20</v>
      </c>
      <c r="R1894" t="s">
        <v>9</v>
      </c>
      <c r="S1894">
        <v>16</v>
      </c>
      <c r="T1894" t="s">
        <v>23</v>
      </c>
      <c r="U1894" t="s">
        <v>9</v>
      </c>
      <c r="V1894">
        <v>67.400000000000006</v>
      </c>
      <c r="W1894">
        <v>7.43</v>
      </c>
      <c r="X1894">
        <v>182</v>
      </c>
      <c r="Y1894">
        <v>47</v>
      </c>
      <c r="Z1894">
        <f t="shared" si="128"/>
        <v>11750</v>
      </c>
      <c r="AF1894" t="s">
        <v>35</v>
      </c>
      <c r="AG1894">
        <v>1</v>
      </c>
      <c r="AH1894" t="s">
        <v>46</v>
      </c>
      <c r="AI1894">
        <v>0.4335</v>
      </c>
      <c r="AJ1894">
        <v>2735.98</v>
      </c>
      <c r="AK1894">
        <f t="shared" si="129"/>
        <v>683995</v>
      </c>
      <c r="AL1894" s="6">
        <v>3556</v>
      </c>
      <c r="AM1894">
        <f t="shared" ref="AM1894:AM1933" si="130">AL1894/X1894</f>
        <v>19.53846153846154</v>
      </c>
      <c r="AN1894" s="4">
        <v>918.9704522830923</v>
      </c>
      <c r="AO1894">
        <f t="shared" ref="AO1894:AO1933" si="131">AN1894*250</f>
        <v>229742.61307077308</v>
      </c>
      <c r="AP1894">
        <v>33.5</v>
      </c>
      <c r="AQ1894">
        <v>139.16</v>
      </c>
    </row>
    <row r="1895" spans="1:43" x14ac:dyDescent="0.2">
      <c r="A1895" t="s">
        <v>157</v>
      </c>
      <c r="B1895" t="s">
        <v>39</v>
      </c>
      <c r="C1895" t="s">
        <v>42</v>
      </c>
      <c r="D1895" t="s">
        <v>9</v>
      </c>
      <c r="E1895">
        <v>1</v>
      </c>
      <c r="F1895" t="s">
        <v>163</v>
      </c>
      <c r="L1895" t="s">
        <v>8</v>
      </c>
      <c r="M1895" t="s">
        <v>14</v>
      </c>
      <c r="N1895" s="6">
        <v>3869547.7</v>
      </c>
      <c r="O1895" t="s">
        <v>50</v>
      </c>
      <c r="P1895">
        <v>16</v>
      </c>
      <c r="Q1895">
        <v>20</v>
      </c>
      <c r="R1895" t="s">
        <v>9</v>
      </c>
      <c r="S1895">
        <v>16</v>
      </c>
      <c r="T1895" t="s">
        <v>23</v>
      </c>
      <c r="U1895" t="s">
        <v>9</v>
      </c>
      <c r="V1895">
        <v>67.400000000000006</v>
      </c>
      <c r="W1895">
        <v>7.43</v>
      </c>
      <c r="X1895">
        <v>182</v>
      </c>
      <c r="Y1895">
        <v>47</v>
      </c>
      <c r="Z1895">
        <f t="shared" si="128"/>
        <v>11750</v>
      </c>
      <c r="AF1895" t="s">
        <v>35</v>
      </c>
      <c r="AG1895">
        <v>2</v>
      </c>
      <c r="AH1895" t="s">
        <v>46</v>
      </c>
      <c r="AI1895">
        <v>0.4335</v>
      </c>
      <c r="AJ1895">
        <v>2735.98</v>
      </c>
      <c r="AK1895">
        <f t="shared" si="129"/>
        <v>683995</v>
      </c>
      <c r="AL1895" s="6">
        <v>3556</v>
      </c>
      <c r="AM1895">
        <f t="shared" si="130"/>
        <v>19.53846153846154</v>
      </c>
      <c r="AN1895" s="4">
        <v>918.9704522830923</v>
      </c>
      <c r="AO1895">
        <f t="shared" si="131"/>
        <v>229742.61307077308</v>
      </c>
      <c r="AP1895">
        <v>33.5</v>
      </c>
      <c r="AQ1895">
        <v>139.16</v>
      </c>
    </row>
    <row r="1896" spans="1:43" x14ac:dyDescent="0.2">
      <c r="A1896" t="s">
        <v>157</v>
      </c>
      <c r="B1896" t="s">
        <v>41</v>
      </c>
      <c r="C1896" t="s">
        <v>42</v>
      </c>
      <c r="D1896" t="s">
        <v>9</v>
      </c>
      <c r="E1896">
        <v>1</v>
      </c>
      <c r="F1896" t="s">
        <v>163</v>
      </c>
      <c r="L1896" t="s">
        <v>8</v>
      </c>
      <c r="M1896" t="s">
        <v>38</v>
      </c>
      <c r="N1896" s="6">
        <v>3869547.7</v>
      </c>
      <c r="O1896" t="s">
        <v>50</v>
      </c>
      <c r="P1896">
        <v>16</v>
      </c>
      <c r="Q1896">
        <v>20</v>
      </c>
      <c r="R1896" t="s">
        <v>9</v>
      </c>
      <c r="S1896">
        <v>16</v>
      </c>
      <c r="T1896" t="s">
        <v>23</v>
      </c>
      <c r="U1896" t="s">
        <v>9</v>
      </c>
      <c r="V1896">
        <v>67.400000000000006</v>
      </c>
      <c r="W1896">
        <v>7.43</v>
      </c>
      <c r="X1896">
        <v>182</v>
      </c>
      <c r="Y1896">
        <v>47</v>
      </c>
      <c r="Z1896">
        <f t="shared" si="128"/>
        <v>11750</v>
      </c>
      <c r="AF1896" t="s">
        <v>35</v>
      </c>
      <c r="AG1896">
        <v>1</v>
      </c>
      <c r="AH1896" t="s">
        <v>46</v>
      </c>
      <c r="AI1896">
        <v>0.40460000000000002</v>
      </c>
      <c r="AJ1896">
        <v>2735.98</v>
      </c>
      <c r="AK1896">
        <f t="shared" si="129"/>
        <v>683995</v>
      </c>
      <c r="AL1896" s="6">
        <v>3556</v>
      </c>
      <c r="AM1896">
        <f t="shared" si="130"/>
        <v>19.53846153846154</v>
      </c>
      <c r="AN1896" s="4">
        <v>918.9704522830923</v>
      </c>
      <c r="AO1896">
        <f t="shared" si="131"/>
        <v>229742.61307077308</v>
      </c>
      <c r="AP1896">
        <v>33.5</v>
      </c>
      <c r="AQ1896">
        <v>139.16</v>
      </c>
    </row>
    <row r="1897" spans="1:43" x14ac:dyDescent="0.2">
      <c r="A1897" t="s">
        <v>157</v>
      </c>
      <c r="B1897" t="s">
        <v>39</v>
      </c>
      <c r="C1897" t="s">
        <v>42</v>
      </c>
      <c r="D1897" t="s">
        <v>9</v>
      </c>
      <c r="E1897">
        <v>1</v>
      </c>
      <c r="F1897" t="s">
        <v>163</v>
      </c>
      <c r="L1897" t="s">
        <v>8</v>
      </c>
      <c r="M1897" t="s">
        <v>14</v>
      </c>
      <c r="N1897" s="6">
        <v>3869547.7</v>
      </c>
      <c r="O1897" t="s">
        <v>50</v>
      </c>
      <c r="P1897">
        <v>16</v>
      </c>
      <c r="Q1897">
        <v>20</v>
      </c>
      <c r="R1897" t="s">
        <v>9</v>
      </c>
      <c r="S1897">
        <v>16</v>
      </c>
      <c r="T1897" t="s">
        <v>23</v>
      </c>
      <c r="U1897" t="s">
        <v>9</v>
      </c>
      <c r="V1897">
        <v>67.400000000000006</v>
      </c>
      <c r="W1897">
        <v>7.43</v>
      </c>
      <c r="X1897">
        <v>182</v>
      </c>
      <c r="Y1897">
        <v>47</v>
      </c>
      <c r="Z1897">
        <f t="shared" si="128"/>
        <v>11750</v>
      </c>
      <c r="AF1897" t="s">
        <v>35</v>
      </c>
      <c r="AG1897">
        <v>1</v>
      </c>
      <c r="AH1897" t="s">
        <v>46</v>
      </c>
      <c r="AI1897">
        <v>0.37569999999999998</v>
      </c>
      <c r="AJ1897">
        <v>2735.98</v>
      </c>
      <c r="AK1897">
        <f t="shared" si="129"/>
        <v>683995</v>
      </c>
      <c r="AL1897" s="6">
        <v>3556</v>
      </c>
      <c r="AM1897">
        <f t="shared" si="130"/>
        <v>19.53846153846154</v>
      </c>
      <c r="AN1897" s="4">
        <v>918.9704522830923</v>
      </c>
      <c r="AO1897">
        <f t="shared" si="131"/>
        <v>229742.61307077308</v>
      </c>
      <c r="AP1897">
        <v>33.5</v>
      </c>
      <c r="AQ1897">
        <v>139.16</v>
      </c>
    </row>
    <row r="1898" spans="1:43" x14ac:dyDescent="0.2">
      <c r="A1898" t="s">
        <v>157</v>
      </c>
      <c r="B1898" t="s">
        <v>41</v>
      </c>
      <c r="C1898" t="s">
        <v>42</v>
      </c>
      <c r="D1898" t="s">
        <v>9</v>
      </c>
      <c r="E1898">
        <v>1</v>
      </c>
      <c r="F1898" t="s">
        <v>163</v>
      </c>
      <c r="L1898" t="s">
        <v>8</v>
      </c>
      <c r="M1898" t="s">
        <v>38</v>
      </c>
      <c r="N1898" s="6">
        <v>3869547.7</v>
      </c>
      <c r="O1898" t="s">
        <v>50</v>
      </c>
      <c r="P1898">
        <v>16</v>
      </c>
      <c r="Q1898">
        <v>20</v>
      </c>
      <c r="R1898" t="s">
        <v>9</v>
      </c>
      <c r="S1898">
        <v>16</v>
      </c>
      <c r="T1898" t="s">
        <v>23</v>
      </c>
      <c r="U1898" t="s">
        <v>9</v>
      </c>
      <c r="V1898">
        <v>67.400000000000006</v>
      </c>
      <c r="W1898">
        <v>7.43</v>
      </c>
      <c r="X1898">
        <v>182</v>
      </c>
      <c r="Y1898">
        <v>47</v>
      </c>
      <c r="Z1898">
        <f t="shared" si="128"/>
        <v>11750</v>
      </c>
      <c r="AF1898" t="s">
        <v>35</v>
      </c>
      <c r="AG1898">
        <v>1</v>
      </c>
      <c r="AH1898" t="s">
        <v>46</v>
      </c>
      <c r="AI1898">
        <v>0.37569999999999998</v>
      </c>
      <c r="AJ1898">
        <v>2735.98</v>
      </c>
      <c r="AK1898">
        <f t="shared" si="129"/>
        <v>683995</v>
      </c>
      <c r="AL1898" s="6">
        <v>3556</v>
      </c>
      <c r="AM1898">
        <f t="shared" si="130"/>
        <v>19.53846153846154</v>
      </c>
      <c r="AN1898" s="4">
        <v>918.9704522830923</v>
      </c>
      <c r="AO1898">
        <f t="shared" si="131"/>
        <v>229742.61307077308</v>
      </c>
      <c r="AP1898">
        <v>33.5</v>
      </c>
      <c r="AQ1898">
        <v>139.16</v>
      </c>
    </row>
    <row r="1899" spans="1:43" x14ac:dyDescent="0.2">
      <c r="A1899" t="s">
        <v>157</v>
      </c>
      <c r="B1899" t="s">
        <v>39</v>
      </c>
      <c r="C1899" t="s">
        <v>42</v>
      </c>
      <c r="D1899" t="s">
        <v>9</v>
      </c>
      <c r="E1899">
        <v>1</v>
      </c>
      <c r="F1899" t="s">
        <v>163</v>
      </c>
      <c r="L1899" t="s">
        <v>8</v>
      </c>
      <c r="M1899" t="s">
        <v>14</v>
      </c>
      <c r="N1899" s="6">
        <v>3869547.7</v>
      </c>
      <c r="O1899" t="s">
        <v>50</v>
      </c>
      <c r="P1899">
        <v>16</v>
      </c>
      <c r="Q1899">
        <v>20</v>
      </c>
      <c r="R1899" t="s">
        <v>9</v>
      </c>
      <c r="S1899">
        <v>16</v>
      </c>
      <c r="T1899" t="s">
        <v>23</v>
      </c>
      <c r="U1899" t="s">
        <v>9</v>
      </c>
      <c r="V1899">
        <v>67.400000000000006</v>
      </c>
      <c r="W1899">
        <v>7.43</v>
      </c>
      <c r="X1899">
        <v>182</v>
      </c>
      <c r="Y1899">
        <v>47</v>
      </c>
      <c r="Z1899">
        <f t="shared" si="128"/>
        <v>11750</v>
      </c>
      <c r="AF1899" t="s">
        <v>35</v>
      </c>
      <c r="AG1899">
        <v>1</v>
      </c>
      <c r="AH1899" t="s">
        <v>46</v>
      </c>
      <c r="AI1899">
        <v>0.37569999999999998</v>
      </c>
      <c r="AJ1899">
        <v>2735.98</v>
      </c>
      <c r="AK1899">
        <f t="shared" si="129"/>
        <v>683995</v>
      </c>
      <c r="AL1899" s="6">
        <v>3556</v>
      </c>
      <c r="AM1899">
        <f t="shared" si="130"/>
        <v>19.53846153846154</v>
      </c>
      <c r="AN1899" s="4">
        <v>918.9704522830923</v>
      </c>
      <c r="AO1899">
        <f t="shared" si="131"/>
        <v>229742.61307077308</v>
      </c>
      <c r="AP1899">
        <v>33.5</v>
      </c>
      <c r="AQ1899">
        <v>139.16</v>
      </c>
    </row>
    <row r="1900" spans="1:43" x14ac:dyDescent="0.2">
      <c r="A1900" t="s">
        <v>157</v>
      </c>
      <c r="B1900" t="s">
        <v>41</v>
      </c>
      <c r="C1900" t="s">
        <v>42</v>
      </c>
      <c r="D1900" t="s">
        <v>9</v>
      </c>
      <c r="E1900">
        <v>1</v>
      </c>
      <c r="F1900" t="s">
        <v>163</v>
      </c>
      <c r="L1900" t="s">
        <v>8</v>
      </c>
      <c r="M1900" t="s">
        <v>38</v>
      </c>
      <c r="N1900" s="6">
        <v>3869547.7</v>
      </c>
      <c r="O1900" t="s">
        <v>50</v>
      </c>
      <c r="P1900">
        <v>16</v>
      </c>
      <c r="Q1900">
        <v>20</v>
      </c>
      <c r="R1900" t="s">
        <v>9</v>
      </c>
      <c r="S1900">
        <v>16</v>
      </c>
      <c r="T1900" t="s">
        <v>23</v>
      </c>
      <c r="U1900" t="s">
        <v>9</v>
      </c>
      <c r="V1900">
        <v>67.400000000000006</v>
      </c>
      <c r="W1900">
        <v>7.43</v>
      </c>
      <c r="X1900">
        <v>182</v>
      </c>
      <c r="Y1900">
        <v>47</v>
      </c>
      <c r="Z1900">
        <f t="shared" si="128"/>
        <v>11750</v>
      </c>
      <c r="AF1900" t="s">
        <v>35</v>
      </c>
      <c r="AG1900">
        <v>3</v>
      </c>
      <c r="AH1900" t="s">
        <v>46</v>
      </c>
      <c r="AI1900">
        <v>0.37569999999999998</v>
      </c>
      <c r="AJ1900">
        <v>2735.98</v>
      </c>
      <c r="AK1900">
        <f t="shared" si="129"/>
        <v>683995</v>
      </c>
      <c r="AL1900" s="6">
        <v>3556</v>
      </c>
      <c r="AM1900">
        <f t="shared" si="130"/>
        <v>19.53846153846154</v>
      </c>
      <c r="AN1900" s="4">
        <v>918.9704522830923</v>
      </c>
      <c r="AO1900">
        <f t="shared" si="131"/>
        <v>229742.61307077308</v>
      </c>
      <c r="AP1900">
        <v>33.5</v>
      </c>
      <c r="AQ1900">
        <v>139.16</v>
      </c>
    </row>
    <row r="1901" spans="1:43" x14ac:dyDescent="0.2">
      <c r="A1901" t="s">
        <v>157</v>
      </c>
      <c r="B1901" t="s">
        <v>39</v>
      </c>
      <c r="C1901" t="s">
        <v>42</v>
      </c>
      <c r="D1901" t="s">
        <v>9</v>
      </c>
      <c r="E1901">
        <v>1</v>
      </c>
      <c r="F1901" t="s">
        <v>163</v>
      </c>
      <c r="L1901" t="s">
        <v>8</v>
      </c>
      <c r="M1901" t="s">
        <v>14</v>
      </c>
      <c r="N1901" s="6">
        <v>3869547.7</v>
      </c>
      <c r="O1901" t="s">
        <v>50</v>
      </c>
      <c r="P1901">
        <v>16</v>
      </c>
      <c r="Q1901">
        <v>20</v>
      </c>
      <c r="R1901" t="s">
        <v>9</v>
      </c>
      <c r="S1901">
        <v>16</v>
      </c>
      <c r="T1901" t="s">
        <v>23</v>
      </c>
      <c r="U1901" t="s">
        <v>9</v>
      </c>
      <c r="V1901">
        <v>67.400000000000006</v>
      </c>
      <c r="W1901">
        <v>7.43</v>
      </c>
      <c r="X1901">
        <v>182</v>
      </c>
      <c r="Y1901">
        <v>47</v>
      </c>
      <c r="Z1901">
        <f t="shared" si="128"/>
        <v>11750</v>
      </c>
      <c r="AF1901" t="s">
        <v>35</v>
      </c>
      <c r="AG1901">
        <v>1</v>
      </c>
      <c r="AH1901" t="s">
        <v>46</v>
      </c>
      <c r="AI1901">
        <v>0.3468</v>
      </c>
      <c r="AJ1901">
        <v>2735.98</v>
      </c>
      <c r="AK1901">
        <f t="shared" si="129"/>
        <v>683995</v>
      </c>
      <c r="AL1901" s="6">
        <v>3556</v>
      </c>
      <c r="AM1901">
        <f t="shared" si="130"/>
        <v>19.53846153846154</v>
      </c>
      <c r="AN1901" s="4">
        <v>918.9704522830923</v>
      </c>
      <c r="AO1901">
        <f t="shared" si="131"/>
        <v>229742.61307077308</v>
      </c>
      <c r="AP1901">
        <v>33.5</v>
      </c>
      <c r="AQ1901">
        <v>139.16</v>
      </c>
    </row>
    <row r="1902" spans="1:43" x14ac:dyDescent="0.2">
      <c r="A1902" t="s">
        <v>157</v>
      </c>
      <c r="B1902" t="s">
        <v>41</v>
      </c>
      <c r="C1902" t="s">
        <v>42</v>
      </c>
      <c r="D1902" t="s">
        <v>9</v>
      </c>
      <c r="E1902">
        <v>1</v>
      </c>
      <c r="F1902" t="s">
        <v>163</v>
      </c>
      <c r="L1902" t="s">
        <v>8</v>
      </c>
      <c r="M1902" t="s">
        <v>38</v>
      </c>
      <c r="N1902" s="6">
        <v>3869547.7</v>
      </c>
      <c r="O1902" t="s">
        <v>50</v>
      </c>
      <c r="P1902">
        <v>16</v>
      </c>
      <c r="Q1902">
        <v>20</v>
      </c>
      <c r="R1902" t="s">
        <v>9</v>
      </c>
      <c r="S1902">
        <v>16</v>
      </c>
      <c r="T1902" t="s">
        <v>23</v>
      </c>
      <c r="U1902" t="s">
        <v>9</v>
      </c>
      <c r="V1902">
        <v>67.400000000000006</v>
      </c>
      <c r="W1902">
        <v>7.43</v>
      </c>
      <c r="X1902">
        <v>182</v>
      </c>
      <c r="Y1902">
        <v>47</v>
      </c>
      <c r="Z1902">
        <f t="shared" si="128"/>
        <v>11750</v>
      </c>
      <c r="AF1902" t="s">
        <v>35</v>
      </c>
      <c r="AG1902">
        <v>1</v>
      </c>
      <c r="AH1902" t="s">
        <v>46</v>
      </c>
      <c r="AI1902">
        <v>0.31790000000000002</v>
      </c>
      <c r="AJ1902">
        <v>2735.98</v>
      </c>
      <c r="AK1902">
        <f t="shared" si="129"/>
        <v>683995</v>
      </c>
      <c r="AL1902" s="6">
        <v>3556</v>
      </c>
      <c r="AM1902">
        <f t="shared" si="130"/>
        <v>19.53846153846154</v>
      </c>
      <c r="AN1902" s="4">
        <v>918.9704522830923</v>
      </c>
      <c r="AO1902">
        <f t="shared" si="131"/>
        <v>229742.61307077308</v>
      </c>
      <c r="AP1902">
        <v>33.5</v>
      </c>
      <c r="AQ1902">
        <v>139.16</v>
      </c>
    </row>
    <row r="1903" spans="1:43" x14ac:dyDescent="0.2">
      <c r="A1903" t="s">
        <v>157</v>
      </c>
      <c r="B1903" t="s">
        <v>39</v>
      </c>
      <c r="C1903" t="s">
        <v>42</v>
      </c>
      <c r="D1903" t="s">
        <v>9</v>
      </c>
      <c r="E1903">
        <v>1</v>
      </c>
      <c r="F1903" t="s">
        <v>163</v>
      </c>
      <c r="L1903" t="s">
        <v>8</v>
      </c>
      <c r="M1903" t="s">
        <v>14</v>
      </c>
      <c r="N1903" s="6">
        <v>3869547.7</v>
      </c>
      <c r="O1903" t="s">
        <v>50</v>
      </c>
      <c r="P1903">
        <v>16</v>
      </c>
      <c r="Q1903">
        <v>20</v>
      </c>
      <c r="R1903" t="s">
        <v>9</v>
      </c>
      <c r="S1903">
        <v>16</v>
      </c>
      <c r="T1903" t="s">
        <v>23</v>
      </c>
      <c r="U1903" t="s">
        <v>9</v>
      </c>
      <c r="V1903">
        <v>67.400000000000006</v>
      </c>
      <c r="W1903">
        <v>7.43</v>
      </c>
      <c r="X1903">
        <v>182</v>
      </c>
      <c r="Y1903">
        <v>47</v>
      </c>
      <c r="Z1903">
        <f t="shared" si="128"/>
        <v>11750</v>
      </c>
      <c r="AF1903" t="s">
        <v>35</v>
      </c>
      <c r="AG1903">
        <v>1</v>
      </c>
      <c r="AH1903" t="s">
        <v>46</v>
      </c>
      <c r="AI1903">
        <v>0.31790000000000002</v>
      </c>
      <c r="AJ1903">
        <v>2735.98</v>
      </c>
      <c r="AK1903">
        <f t="shared" si="129"/>
        <v>683995</v>
      </c>
      <c r="AL1903" s="6">
        <v>3556</v>
      </c>
      <c r="AM1903">
        <f t="shared" si="130"/>
        <v>19.53846153846154</v>
      </c>
      <c r="AN1903" s="4">
        <v>918.9704522830923</v>
      </c>
      <c r="AO1903">
        <f t="shared" si="131"/>
        <v>229742.61307077308</v>
      </c>
      <c r="AP1903">
        <v>33.5</v>
      </c>
      <c r="AQ1903">
        <v>139.16</v>
      </c>
    </row>
    <row r="1904" spans="1:43" x14ac:dyDescent="0.2">
      <c r="A1904" t="s">
        <v>157</v>
      </c>
      <c r="B1904" t="s">
        <v>41</v>
      </c>
      <c r="C1904" t="s">
        <v>42</v>
      </c>
      <c r="D1904" t="s">
        <v>9</v>
      </c>
      <c r="E1904">
        <v>1</v>
      </c>
      <c r="F1904" t="s">
        <v>163</v>
      </c>
      <c r="L1904" t="s">
        <v>8</v>
      </c>
      <c r="M1904" t="s">
        <v>38</v>
      </c>
      <c r="N1904" s="6">
        <v>3869547.7</v>
      </c>
      <c r="O1904" t="s">
        <v>50</v>
      </c>
      <c r="P1904">
        <v>16</v>
      </c>
      <c r="Q1904">
        <v>20</v>
      </c>
      <c r="R1904" t="s">
        <v>9</v>
      </c>
      <c r="S1904">
        <v>16</v>
      </c>
      <c r="T1904" t="s">
        <v>23</v>
      </c>
      <c r="U1904" t="s">
        <v>9</v>
      </c>
      <c r="V1904">
        <v>67.400000000000006</v>
      </c>
      <c r="W1904">
        <v>7.43</v>
      </c>
      <c r="X1904">
        <v>182</v>
      </c>
      <c r="Y1904">
        <v>47</v>
      </c>
      <c r="Z1904">
        <f t="shared" si="128"/>
        <v>11750</v>
      </c>
      <c r="AF1904" t="s">
        <v>35</v>
      </c>
      <c r="AG1904">
        <v>1</v>
      </c>
      <c r="AH1904" t="s">
        <v>46</v>
      </c>
      <c r="AI1904">
        <v>0.31790000000000002</v>
      </c>
      <c r="AJ1904">
        <v>2735.98</v>
      </c>
      <c r="AK1904">
        <f t="shared" si="129"/>
        <v>683995</v>
      </c>
      <c r="AL1904" s="6">
        <v>3556</v>
      </c>
      <c r="AM1904">
        <f t="shared" si="130"/>
        <v>19.53846153846154</v>
      </c>
      <c r="AN1904" s="4">
        <v>918.9704522830923</v>
      </c>
      <c r="AO1904">
        <f t="shared" si="131"/>
        <v>229742.61307077308</v>
      </c>
      <c r="AP1904">
        <v>33.5</v>
      </c>
      <c r="AQ1904">
        <v>139.16</v>
      </c>
    </row>
    <row r="1905" spans="1:43" x14ac:dyDescent="0.2">
      <c r="A1905" t="s">
        <v>157</v>
      </c>
      <c r="B1905" t="s">
        <v>39</v>
      </c>
      <c r="C1905" t="s">
        <v>42</v>
      </c>
      <c r="D1905" t="s">
        <v>9</v>
      </c>
      <c r="E1905">
        <v>1</v>
      </c>
      <c r="F1905" t="s">
        <v>163</v>
      </c>
      <c r="L1905" t="s">
        <v>8</v>
      </c>
      <c r="M1905" t="s">
        <v>14</v>
      </c>
      <c r="N1905" s="6">
        <v>3869547.7</v>
      </c>
      <c r="O1905" t="s">
        <v>50</v>
      </c>
      <c r="P1905">
        <v>16</v>
      </c>
      <c r="Q1905">
        <v>20</v>
      </c>
      <c r="R1905" t="s">
        <v>9</v>
      </c>
      <c r="S1905">
        <v>16</v>
      </c>
      <c r="T1905" t="s">
        <v>23</v>
      </c>
      <c r="U1905" t="s">
        <v>9</v>
      </c>
      <c r="V1905">
        <v>67.400000000000006</v>
      </c>
      <c r="W1905">
        <v>7.43</v>
      </c>
      <c r="X1905">
        <v>182</v>
      </c>
      <c r="Y1905">
        <v>47</v>
      </c>
      <c r="Z1905">
        <f t="shared" si="128"/>
        <v>11750</v>
      </c>
      <c r="AF1905" t="s">
        <v>35</v>
      </c>
      <c r="AG1905">
        <v>1</v>
      </c>
      <c r="AH1905" t="s">
        <v>46</v>
      </c>
      <c r="AI1905">
        <v>0.31790000000000002</v>
      </c>
      <c r="AJ1905">
        <v>2735.98</v>
      </c>
      <c r="AK1905">
        <f t="shared" si="129"/>
        <v>683995</v>
      </c>
      <c r="AL1905" s="6">
        <v>3556</v>
      </c>
      <c r="AM1905">
        <f t="shared" si="130"/>
        <v>19.53846153846154</v>
      </c>
      <c r="AN1905" s="4">
        <v>918.9704522830923</v>
      </c>
      <c r="AO1905">
        <f t="shared" si="131"/>
        <v>229742.61307077308</v>
      </c>
      <c r="AP1905">
        <v>33.5</v>
      </c>
      <c r="AQ1905">
        <v>139.16</v>
      </c>
    </row>
    <row r="1906" spans="1:43" x14ac:dyDescent="0.2">
      <c r="A1906" t="s">
        <v>157</v>
      </c>
      <c r="B1906" t="s">
        <v>41</v>
      </c>
      <c r="C1906" t="s">
        <v>42</v>
      </c>
      <c r="D1906" t="s">
        <v>9</v>
      </c>
      <c r="E1906">
        <v>1</v>
      </c>
      <c r="F1906" t="s">
        <v>163</v>
      </c>
      <c r="L1906" t="s">
        <v>8</v>
      </c>
      <c r="M1906" t="s">
        <v>38</v>
      </c>
      <c r="N1906" s="6">
        <v>3869547.7</v>
      </c>
      <c r="O1906" t="s">
        <v>50</v>
      </c>
      <c r="P1906">
        <v>16</v>
      </c>
      <c r="Q1906">
        <v>20</v>
      </c>
      <c r="R1906" t="s">
        <v>9</v>
      </c>
      <c r="S1906">
        <v>16</v>
      </c>
      <c r="T1906" t="s">
        <v>23</v>
      </c>
      <c r="U1906" t="s">
        <v>9</v>
      </c>
      <c r="V1906">
        <v>67.400000000000006</v>
      </c>
      <c r="W1906">
        <v>7.43</v>
      </c>
      <c r="X1906">
        <v>182</v>
      </c>
      <c r="Y1906">
        <v>47</v>
      </c>
      <c r="Z1906">
        <f t="shared" si="128"/>
        <v>11750</v>
      </c>
      <c r="AF1906" t="s">
        <v>35</v>
      </c>
      <c r="AG1906">
        <v>1</v>
      </c>
      <c r="AH1906" t="s">
        <v>46</v>
      </c>
      <c r="AI1906">
        <v>0.28899999999999998</v>
      </c>
      <c r="AJ1906">
        <v>2735.98</v>
      </c>
      <c r="AK1906">
        <f t="shared" si="129"/>
        <v>683995</v>
      </c>
      <c r="AL1906" s="6">
        <v>3556</v>
      </c>
      <c r="AM1906">
        <f t="shared" si="130"/>
        <v>19.53846153846154</v>
      </c>
      <c r="AN1906" s="4">
        <v>918.9704522830923</v>
      </c>
      <c r="AO1906">
        <f t="shared" si="131"/>
        <v>229742.61307077308</v>
      </c>
      <c r="AP1906">
        <v>33.5</v>
      </c>
      <c r="AQ1906">
        <v>139.16</v>
      </c>
    </row>
    <row r="1907" spans="1:43" x14ac:dyDescent="0.2">
      <c r="A1907" t="s">
        <v>157</v>
      </c>
      <c r="B1907" t="s">
        <v>39</v>
      </c>
      <c r="C1907" t="s">
        <v>42</v>
      </c>
      <c r="D1907" t="s">
        <v>9</v>
      </c>
      <c r="E1907">
        <v>1</v>
      </c>
      <c r="F1907" t="s">
        <v>163</v>
      </c>
      <c r="L1907" t="s">
        <v>8</v>
      </c>
      <c r="M1907" t="s">
        <v>14</v>
      </c>
      <c r="N1907" s="6">
        <v>3869547.7</v>
      </c>
      <c r="O1907" t="s">
        <v>50</v>
      </c>
      <c r="P1907">
        <v>16</v>
      </c>
      <c r="Q1907">
        <v>20</v>
      </c>
      <c r="R1907" t="s">
        <v>9</v>
      </c>
      <c r="S1907">
        <v>16</v>
      </c>
      <c r="T1907" t="s">
        <v>23</v>
      </c>
      <c r="U1907" t="s">
        <v>9</v>
      </c>
      <c r="V1907">
        <v>67.400000000000006</v>
      </c>
      <c r="W1907">
        <v>7.43</v>
      </c>
      <c r="X1907">
        <v>182</v>
      </c>
      <c r="Y1907">
        <v>47</v>
      </c>
      <c r="Z1907">
        <f t="shared" si="128"/>
        <v>11750</v>
      </c>
      <c r="AF1907" t="s">
        <v>35</v>
      </c>
      <c r="AG1907">
        <v>1</v>
      </c>
      <c r="AH1907" t="s">
        <v>46</v>
      </c>
      <c r="AI1907">
        <v>0.28899999999999998</v>
      </c>
      <c r="AJ1907">
        <v>2735.98</v>
      </c>
      <c r="AK1907">
        <f t="shared" si="129"/>
        <v>683995</v>
      </c>
      <c r="AL1907" s="6">
        <v>3556</v>
      </c>
      <c r="AM1907">
        <f t="shared" si="130"/>
        <v>19.53846153846154</v>
      </c>
      <c r="AN1907" s="4">
        <v>918.9704522830923</v>
      </c>
      <c r="AO1907">
        <f t="shared" si="131"/>
        <v>229742.61307077308</v>
      </c>
      <c r="AP1907">
        <v>33.5</v>
      </c>
      <c r="AQ1907">
        <v>139.16</v>
      </c>
    </row>
    <row r="1908" spans="1:43" x14ac:dyDescent="0.2">
      <c r="A1908" t="s">
        <v>157</v>
      </c>
      <c r="B1908" t="s">
        <v>41</v>
      </c>
      <c r="C1908" t="s">
        <v>42</v>
      </c>
      <c r="D1908" t="s">
        <v>9</v>
      </c>
      <c r="E1908">
        <v>1</v>
      </c>
      <c r="F1908" t="s">
        <v>163</v>
      </c>
      <c r="L1908" t="s">
        <v>8</v>
      </c>
      <c r="M1908" t="s">
        <v>38</v>
      </c>
      <c r="N1908" s="6">
        <v>3869547.7</v>
      </c>
      <c r="O1908" t="s">
        <v>50</v>
      </c>
      <c r="P1908">
        <v>16</v>
      </c>
      <c r="Q1908">
        <v>20</v>
      </c>
      <c r="R1908" t="s">
        <v>9</v>
      </c>
      <c r="S1908">
        <v>16</v>
      </c>
      <c r="T1908" t="s">
        <v>23</v>
      </c>
      <c r="U1908" t="s">
        <v>9</v>
      </c>
      <c r="V1908">
        <v>67.400000000000006</v>
      </c>
      <c r="W1908">
        <v>7.43</v>
      </c>
      <c r="X1908">
        <v>182</v>
      </c>
      <c r="Y1908">
        <v>47</v>
      </c>
      <c r="Z1908">
        <f t="shared" si="128"/>
        <v>11750</v>
      </c>
      <c r="AF1908" t="s">
        <v>35</v>
      </c>
      <c r="AG1908">
        <v>1</v>
      </c>
      <c r="AH1908" t="s">
        <v>46</v>
      </c>
      <c r="AI1908">
        <v>0.28899999999999998</v>
      </c>
      <c r="AJ1908">
        <v>2735.98</v>
      </c>
      <c r="AK1908">
        <f t="shared" si="129"/>
        <v>683995</v>
      </c>
      <c r="AL1908" s="6">
        <v>3556</v>
      </c>
      <c r="AM1908">
        <f t="shared" si="130"/>
        <v>19.53846153846154</v>
      </c>
      <c r="AN1908" s="4">
        <v>918.9704522830923</v>
      </c>
      <c r="AO1908">
        <f t="shared" si="131"/>
        <v>229742.61307077308</v>
      </c>
      <c r="AP1908">
        <v>33.5</v>
      </c>
      <c r="AQ1908">
        <v>139.16</v>
      </c>
    </row>
    <row r="1909" spans="1:43" x14ac:dyDescent="0.2">
      <c r="A1909" t="s">
        <v>157</v>
      </c>
      <c r="B1909" t="s">
        <v>39</v>
      </c>
      <c r="C1909" t="s">
        <v>42</v>
      </c>
      <c r="D1909" t="s">
        <v>9</v>
      </c>
      <c r="E1909">
        <v>1</v>
      </c>
      <c r="F1909" t="s">
        <v>163</v>
      </c>
      <c r="L1909" t="s">
        <v>8</v>
      </c>
      <c r="M1909" t="s">
        <v>14</v>
      </c>
      <c r="N1909" s="6">
        <v>3869547.7</v>
      </c>
      <c r="O1909" t="s">
        <v>50</v>
      </c>
      <c r="P1909">
        <v>16</v>
      </c>
      <c r="Q1909">
        <v>20</v>
      </c>
      <c r="R1909" t="s">
        <v>9</v>
      </c>
      <c r="S1909">
        <v>16</v>
      </c>
      <c r="T1909" t="s">
        <v>23</v>
      </c>
      <c r="U1909" t="s">
        <v>9</v>
      </c>
      <c r="V1909">
        <v>67.400000000000006</v>
      </c>
      <c r="W1909">
        <v>7.43</v>
      </c>
      <c r="X1909">
        <v>182</v>
      </c>
      <c r="Y1909">
        <v>47</v>
      </c>
      <c r="Z1909">
        <f t="shared" si="128"/>
        <v>11750</v>
      </c>
      <c r="AF1909" t="s">
        <v>35</v>
      </c>
      <c r="AG1909">
        <v>1</v>
      </c>
      <c r="AH1909" t="s">
        <v>46</v>
      </c>
      <c r="AI1909">
        <v>0.28899999999999998</v>
      </c>
      <c r="AJ1909">
        <v>2735.98</v>
      </c>
      <c r="AK1909">
        <f t="shared" si="129"/>
        <v>683995</v>
      </c>
      <c r="AL1909" s="6">
        <v>3556</v>
      </c>
      <c r="AM1909">
        <f t="shared" si="130"/>
        <v>19.53846153846154</v>
      </c>
      <c r="AN1909" s="4">
        <v>918.9704522830923</v>
      </c>
      <c r="AO1909">
        <f t="shared" si="131"/>
        <v>229742.61307077308</v>
      </c>
      <c r="AP1909">
        <v>33.5</v>
      </c>
      <c r="AQ1909">
        <v>139.16</v>
      </c>
    </row>
    <row r="1910" spans="1:43" x14ac:dyDescent="0.2">
      <c r="A1910" t="s">
        <v>157</v>
      </c>
      <c r="B1910" t="s">
        <v>41</v>
      </c>
      <c r="C1910" t="s">
        <v>42</v>
      </c>
      <c r="D1910" t="s">
        <v>9</v>
      </c>
      <c r="E1910">
        <v>1</v>
      </c>
      <c r="F1910" t="s">
        <v>163</v>
      </c>
      <c r="L1910" t="s">
        <v>8</v>
      </c>
      <c r="M1910" t="s">
        <v>38</v>
      </c>
      <c r="N1910" s="6">
        <v>3869547.7</v>
      </c>
      <c r="O1910" t="s">
        <v>50</v>
      </c>
      <c r="P1910">
        <v>16</v>
      </c>
      <c r="Q1910">
        <v>20</v>
      </c>
      <c r="R1910" t="s">
        <v>9</v>
      </c>
      <c r="S1910">
        <v>16</v>
      </c>
      <c r="T1910" t="s">
        <v>23</v>
      </c>
      <c r="U1910" t="s">
        <v>9</v>
      </c>
      <c r="V1910">
        <v>67.400000000000006</v>
      </c>
      <c r="W1910">
        <v>7.43</v>
      </c>
      <c r="X1910">
        <v>182</v>
      </c>
      <c r="Y1910">
        <v>47</v>
      </c>
      <c r="Z1910">
        <f t="shared" si="128"/>
        <v>11750</v>
      </c>
      <c r="AF1910" t="s">
        <v>35</v>
      </c>
      <c r="AG1910">
        <v>1</v>
      </c>
      <c r="AH1910" t="s">
        <v>46</v>
      </c>
      <c r="AI1910">
        <v>0.28899999999999998</v>
      </c>
      <c r="AJ1910">
        <v>2735.98</v>
      </c>
      <c r="AK1910">
        <f t="shared" si="129"/>
        <v>683995</v>
      </c>
      <c r="AL1910" s="6">
        <v>3556</v>
      </c>
      <c r="AM1910">
        <f t="shared" si="130"/>
        <v>19.53846153846154</v>
      </c>
      <c r="AN1910" s="4">
        <v>918.9704522830923</v>
      </c>
      <c r="AO1910">
        <f t="shared" si="131"/>
        <v>229742.61307077308</v>
      </c>
      <c r="AP1910">
        <v>33.5</v>
      </c>
      <c r="AQ1910">
        <v>139.16</v>
      </c>
    </row>
    <row r="1911" spans="1:43" x14ac:dyDescent="0.2">
      <c r="A1911" t="s">
        <v>157</v>
      </c>
      <c r="B1911" t="s">
        <v>39</v>
      </c>
      <c r="C1911" t="s">
        <v>42</v>
      </c>
      <c r="D1911" t="s">
        <v>9</v>
      </c>
      <c r="E1911">
        <v>1</v>
      </c>
      <c r="F1911" t="s">
        <v>163</v>
      </c>
      <c r="L1911" t="s">
        <v>8</v>
      </c>
      <c r="M1911" t="s">
        <v>14</v>
      </c>
      <c r="N1911" s="6">
        <v>3869547.7</v>
      </c>
      <c r="O1911" t="s">
        <v>50</v>
      </c>
      <c r="P1911">
        <v>16</v>
      </c>
      <c r="Q1911">
        <v>20</v>
      </c>
      <c r="R1911" t="s">
        <v>9</v>
      </c>
      <c r="S1911">
        <v>16</v>
      </c>
      <c r="T1911" t="s">
        <v>23</v>
      </c>
      <c r="U1911" t="s">
        <v>9</v>
      </c>
      <c r="V1911">
        <v>67.400000000000006</v>
      </c>
      <c r="W1911">
        <v>7.43</v>
      </c>
      <c r="X1911">
        <v>182</v>
      </c>
      <c r="Y1911">
        <v>47</v>
      </c>
      <c r="Z1911">
        <f t="shared" si="128"/>
        <v>11750</v>
      </c>
      <c r="AF1911" t="s">
        <v>35</v>
      </c>
      <c r="AG1911">
        <v>1</v>
      </c>
      <c r="AH1911" t="s">
        <v>46</v>
      </c>
      <c r="AI1911">
        <v>0.28899999999999998</v>
      </c>
      <c r="AJ1911">
        <v>2735.98</v>
      </c>
      <c r="AK1911">
        <f t="shared" si="129"/>
        <v>683995</v>
      </c>
      <c r="AL1911" s="6">
        <v>3556</v>
      </c>
      <c r="AM1911">
        <f t="shared" si="130"/>
        <v>19.53846153846154</v>
      </c>
      <c r="AN1911" s="4">
        <v>918.9704522830923</v>
      </c>
      <c r="AO1911">
        <f t="shared" si="131"/>
        <v>229742.61307077308</v>
      </c>
      <c r="AP1911">
        <v>33.5</v>
      </c>
      <c r="AQ1911">
        <v>139.16</v>
      </c>
    </row>
    <row r="1912" spans="1:43" x14ac:dyDescent="0.2">
      <c r="A1912" t="s">
        <v>157</v>
      </c>
      <c r="B1912" t="s">
        <v>41</v>
      </c>
      <c r="C1912" t="s">
        <v>42</v>
      </c>
      <c r="D1912" t="s">
        <v>9</v>
      </c>
      <c r="E1912">
        <v>1</v>
      </c>
      <c r="F1912" t="s">
        <v>163</v>
      </c>
      <c r="L1912" t="s">
        <v>8</v>
      </c>
      <c r="M1912" t="s">
        <v>38</v>
      </c>
      <c r="N1912" s="6">
        <v>3869547.7</v>
      </c>
      <c r="O1912" t="s">
        <v>50</v>
      </c>
      <c r="P1912">
        <v>16</v>
      </c>
      <c r="Q1912">
        <v>20</v>
      </c>
      <c r="R1912" t="s">
        <v>9</v>
      </c>
      <c r="S1912">
        <v>16</v>
      </c>
      <c r="T1912" t="s">
        <v>23</v>
      </c>
      <c r="U1912" t="s">
        <v>9</v>
      </c>
      <c r="V1912">
        <v>67.400000000000006</v>
      </c>
      <c r="W1912">
        <v>7.43</v>
      </c>
      <c r="X1912">
        <v>182</v>
      </c>
      <c r="Y1912">
        <v>47</v>
      </c>
      <c r="Z1912">
        <f t="shared" si="128"/>
        <v>11750</v>
      </c>
      <c r="AF1912" t="s">
        <v>35</v>
      </c>
      <c r="AG1912">
        <v>1</v>
      </c>
      <c r="AH1912" t="s">
        <v>46</v>
      </c>
      <c r="AI1912">
        <v>0.2601</v>
      </c>
      <c r="AJ1912">
        <v>2735.98</v>
      </c>
      <c r="AK1912">
        <f t="shared" si="129"/>
        <v>683995</v>
      </c>
      <c r="AL1912" s="6">
        <v>3556</v>
      </c>
      <c r="AM1912">
        <f t="shared" si="130"/>
        <v>19.53846153846154</v>
      </c>
      <c r="AN1912" s="4">
        <v>918.9704522830923</v>
      </c>
      <c r="AO1912">
        <f t="shared" si="131"/>
        <v>229742.61307077308</v>
      </c>
      <c r="AP1912">
        <v>33.5</v>
      </c>
      <c r="AQ1912">
        <v>139.16</v>
      </c>
    </row>
    <row r="1913" spans="1:43" x14ac:dyDescent="0.2">
      <c r="A1913" t="s">
        <v>157</v>
      </c>
      <c r="B1913" t="s">
        <v>39</v>
      </c>
      <c r="C1913" t="s">
        <v>42</v>
      </c>
      <c r="D1913" t="s">
        <v>9</v>
      </c>
      <c r="E1913">
        <v>1</v>
      </c>
      <c r="F1913" t="s">
        <v>163</v>
      </c>
      <c r="L1913" t="s">
        <v>8</v>
      </c>
      <c r="M1913" t="s">
        <v>14</v>
      </c>
      <c r="N1913" s="6">
        <v>3869547.7</v>
      </c>
      <c r="O1913" t="s">
        <v>50</v>
      </c>
      <c r="P1913">
        <v>16</v>
      </c>
      <c r="Q1913">
        <v>20</v>
      </c>
      <c r="R1913" t="s">
        <v>9</v>
      </c>
      <c r="S1913">
        <v>16</v>
      </c>
      <c r="T1913" t="s">
        <v>23</v>
      </c>
      <c r="U1913" t="s">
        <v>9</v>
      </c>
      <c r="V1913">
        <v>67.400000000000006</v>
      </c>
      <c r="W1913">
        <v>7.43</v>
      </c>
      <c r="X1913">
        <v>182</v>
      </c>
      <c r="Y1913">
        <v>47</v>
      </c>
      <c r="Z1913">
        <f t="shared" si="128"/>
        <v>11750</v>
      </c>
      <c r="AF1913" t="s">
        <v>35</v>
      </c>
      <c r="AG1913">
        <v>1</v>
      </c>
      <c r="AH1913" t="s">
        <v>46</v>
      </c>
      <c r="AI1913">
        <v>0.2601</v>
      </c>
      <c r="AJ1913">
        <v>2735.98</v>
      </c>
      <c r="AK1913">
        <f t="shared" si="129"/>
        <v>683995</v>
      </c>
      <c r="AL1913" s="6">
        <v>3556</v>
      </c>
      <c r="AM1913">
        <f t="shared" si="130"/>
        <v>19.53846153846154</v>
      </c>
      <c r="AN1913" s="4">
        <v>918.9704522830923</v>
      </c>
      <c r="AO1913">
        <f t="shared" si="131"/>
        <v>229742.61307077308</v>
      </c>
      <c r="AP1913">
        <v>33.5</v>
      </c>
      <c r="AQ1913">
        <v>139.16</v>
      </c>
    </row>
    <row r="1914" spans="1:43" x14ac:dyDescent="0.2">
      <c r="A1914" t="s">
        <v>157</v>
      </c>
      <c r="B1914" t="s">
        <v>41</v>
      </c>
      <c r="C1914" t="s">
        <v>42</v>
      </c>
      <c r="D1914" t="s">
        <v>9</v>
      </c>
      <c r="E1914">
        <v>1</v>
      </c>
      <c r="F1914" t="s">
        <v>163</v>
      </c>
      <c r="L1914" t="s">
        <v>8</v>
      </c>
      <c r="M1914" t="s">
        <v>38</v>
      </c>
      <c r="N1914" s="6">
        <v>3869547.7</v>
      </c>
      <c r="O1914" t="s">
        <v>50</v>
      </c>
      <c r="P1914">
        <v>16</v>
      </c>
      <c r="Q1914">
        <v>20</v>
      </c>
      <c r="R1914" t="s">
        <v>9</v>
      </c>
      <c r="S1914">
        <v>16</v>
      </c>
      <c r="T1914" t="s">
        <v>23</v>
      </c>
      <c r="U1914" t="s">
        <v>9</v>
      </c>
      <c r="V1914">
        <v>67.400000000000006</v>
      </c>
      <c r="W1914">
        <v>7.43</v>
      </c>
      <c r="X1914">
        <v>182</v>
      </c>
      <c r="Y1914">
        <v>47</v>
      </c>
      <c r="Z1914">
        <f t="shared" si="128"/>
        <v>11750</v>
      </c>
      <c r="AF1914" t="s">
        <v>35</v>
      </c>
      <c r="AG1914">
        <v>1</v>
      </c>
      <c r="AH1914" t="s">
        <v>46</v>
      </c>
      <c r="AI1914">
        <v>0.2601</v>
      </c>
      <c r="AJ1914">
        <v>2735.98</v>
      </c>
      <c r="AK1914">
        <f t="shared" si="129"/>
        <v>683995</v>
      </c>
      <c r="AL1914" s="6">
        <v>3556</v>
      </c>
      <c r="AM1914">
        <f t="shared" si="130"/>
        <v>19.53846153846154</v>
      </c>
      <c r="AN1914" s="4">
        <v>918.9704522830923</v>
      </c>
      <c r="AO1914">
        <f t="shared" si="131"/>
        <v>229742.61307077308</v>
      </c>
      <c r="AP1914">
        <v>33.5</v>
      </c>
      <c r="AQ1914">
        <v>139.16</v>
      </c>
    </row>
    <row r="1915" spans="1:43" x14ac:dyDescent="0.2">
      <c r="A1915" t="s">
        <v>157</v>
      </c>
      <c r="B1915" t="s">
        <v>39</v>
      </c>
      <c r="C1915" t="s">
        <v>42</v>
      </c>
      <c r="D1915" t="s">
        <v>9</v>
      </c>
      <c r="E1915">
        <v>1</v>
      </c>
      <c r="F1915" t="s">
        <v>163</v>
      </c>
      <c r="L1915" t="s">
        <v>8</v>
      </c>
      <c r="M1915" t="s">
        <v>14</v>
      </c>
      <c r="N1915" s="6">
        <v>3869547.7</v>
      </c>
      <c r="O1915" t="s">
        <v>50</v>
      </c>
      <c r="P1915">
        <v>16</v>
      </c>
      <c r="Q1915">
        <v>20</v>
      </c>
      <c r="R1915" t="s">
        <v>9</v>
      </c>
      <c r="S1915">
        <v>16</v>
      </c>
      <c r="T1915" t="s">
        <v>23</v>
      </c>
      <c r="U1915" t="s">
        <v>9</v>
      </c>
      <c r="V1915">
        <v>67.400000000000006</v>
      </c>
      <c r="W1915">
        <v>7.43</v>
      </c>
      <c r="X1915">
        <v>182</v>
      </c>
      <c r="Y1915">
        <v>47</v>
      </c>
      <c r="Z1915">
        <f t="shared" si="128"/>
        <v>11750</v>
      </c>
      <c r="AF1915" t="s">
        <v>35</v>
      </c>
      <c r="AG1915">
        <v>1</v>
      </c>
      <c r="AH1915" t="s">
        <v>46</v>
      </c>
      <c r="AI1915">
        <v>0.2601</v>
      </c>
      <c r="AJ1915">
        <v>2735.98</v>
      </c>
      <c r="AK1915">
        <f t="shared" si="129"/>
        <v>683995</v>
      </c>
      <c r="AL1915" s="6">
        <v>3556</v>
      </c>
      <c r="AM1915">
        <f t="shared" si="130"/>
        <v>19.53846153846154</v>
      </c>
      <c r="AN1915" s="4">
        <v>918.9704522830923</v>
      </c>
      <c r="AO1915">
        <f t="shared" si="131"/>
        <v>229742.61307077308</v>
      </c>
      <c r="AP1915">
        <v>33.5</v>
      </c>
      <c r="AQ1915">
        <v>139.16</v>
      </c>
    </row>
    <row r="1916" spans="1:43" x14ac:dyDescent="0.2">
      <c r="A1916" t="s">
        <v>157</v>
      </c>
      <c r="B1916" t="s">
        <v>41</v>
      </c>
      <c r="C1916" t="s">
        <v>42</v>
      </c>
      <c r="D1916" t="s">
        <v>9</v>
      </c>
      <c r="E1916">
        <v>1</v>
      </c>
      <c r="F1916" t="s">
        <v>163</v>
      </c>
      <c r="L1916" t="s">
        <v>8</v>
      </c>
      <c r="M1916" t="s">
        <v>38</v>
      </c>
      <c r="N1916" s="6">
        <v>3869547.7</v>
      </c>
      <c r="O1916" t="s">
        <v>50</v>
      </c>
      <c r="P1916">
        <v>16</v>
      </c>
      <c r="Q1916">
        <v>20</v>
      </c>
      <c r="R1916" t="s">
        <v>9</v>
      </c>
      <c r="S1916">
        <v>16</v>
      </c>
      <c r="T1916" t="s">
        <v>23</v>
      </c>
      <c r="U1916" t="s">
        <v>9</v>
      </c>
      <c r="V1916">
        <v>67.400000000000006</v>
      </c>
      <c r="W1916">
        <v>7.43</v>
      </c>
      <c r="X1916">
        <v>182</v>
      </c>
      <c r="Y1916">
        <v>47</v>
      </c>
      <c r="Z1916">
        <f t="shared" si="128"/>
        <v>11750</v>
      </c>
      <c r="AF1916" t="s">
        <v>35</v>
      </c>
      <c r="AG1916">
        <v>1</v>
      </c>
      <c r="AH1916" t="s">
        <v>46</v>
      </c>
      <c r="AI1916">
        <v>0.2601</v>
      </c>
      <c r="AJ1916">
        <v>2735.98</v>
      </c>
      <c r="AK1916">
        <f t="shared" si="129"/>
        <v>683995</v>
      </c>
      <c r="AL1916" s="6">
        <v>3556</v>
      </c>
      <c r="AM1916">
        <f t="shared" si="130"/>
        <v>19.53846153846154</v>
      </c>
      <c r="AN1916" s="4">
        <v>918.9704522830923</v>
      </c>
      <c r="AO1916">
        <f t="shared" si="131"/>
        <v>229742.61307077308</v>
      </c>
      <c r="AP1916">
        <v>33.5</v>
      </c>
      <c r="AQ1916">
        <v>139.16</v>
      </c>
    </row>
    <row r="1917" spans="1:43" x14ac:dyDescent="0.2">
      <c r="A1917" t="s">
        <v>157</v>
      </c>
      <c r="B1917" t="s">
        <v>39</v>
      </c>
      <c r="C1917" t="s">
        <v>42</v>
      </c>
      <c r="D1917" t="s">
        <v>9</v>
      </c>
      <c r="E1917">
        <v>1</v>
      </c>
      <c r="F1917" t="s">
        <v>163</v>
      </c>
      <c r="L1917" t="s">
        <v>8</v>
      </c>
      <c r="M1917" t="s">
        <v>14</v>
      </c>
      <c r="N1917" s="6">
        <v>3869547.7</v>
      </c>
      <c r="O1917" t="s">
        <v>50</v>
      </c>
      <c r="P1917">
        <v>16</v>
      </c>
      <c r="Q1917">
        <v>20</v>
      </c>
      <c r="R1917" t="s">
        <v>9</v>
      </c>
      <c r="S1917">
        <v>16</v>
      </c>
      <c r="T1917" t="s">
        <v>23</v>
      </c>
      <c r="U1917" t="s">
        <v>9</v>
      </c>
      <c r="V1917">
        <v>67.400000000000006</v>
      </c>
      <c r="W1917">
        <v>7.43</v>
      </c>
      <c r="X1917">
        <v>182</v>
      </c>
      <c r="Y1917">
        <v>47</v>
      </c>
      <c r="Z1917">
        <f t="shared" si="128"/>
        <v>11750</v>
      </c>
      <c r="AF1917" t="s">
        <v>35</v>
      </c>
      <c r="AG1917">
        <v>1</v>
      </c>
      <c r="AH1917" t="s">
        <v>46</v>
      </c>
      <c r="AI1917">
        <v>0.2601</v>
      </c>
      <c r="AJ1917">
        <v>2735.98</v>
      </c>
      <c r="AK1917">
        <f t="shared" si="129"/>
        <v>683995</v>
      </c>
      <c r="AL1917" s="6">
        <v>3556</v>
      </c>
      <c r="AM1917">
        <f t="shared" si="130"/>
        <v>19.53846153846154</v>
      </c>
      <c r="AN1917" s="4">
        <v>918.9704522830923</v>
      </c>
      <c r="AO1917">
        <f t="shared" si="131"/>
        <v>229742.61307077308</v>
      </c>
      <c r="AP1917">
        <v>33.5</v>
      </c>
      <c r="AQ1917">
        <v>139.16</v>
      </c>
    </row>
    <row r="1918" spans="1:43" x14ac:dyDescent="0.2">
      <c r="A1918" t="s">
        <v>157</v>
      </c>
      <c r="B1918" t="s">
        <v>41</v>
      </c>
      <c r="C1918" t="s">
        <v>42</v>
      </c>
      <c r="D1918" t="s">
        <v>9</v>
      </c>
      <c r="E1918">
        <v>1</v>
      </c>
      <c r="F1918" t="s">
        <v>163</v>
      </c>
      <c r="L1918" t="s">
        <v>8</v>
      </c>
      <c r="M1918" t="s">
        <v>38</v>
      </c>
      <c r="N1918" s="6">
        <v>3869547.7</v>
      </c>
      <c r="O1918" t="s">
        <v>50</v>
      </c>
      <c r="P1918">
        <v>16</v>
      </c>
      <c r="Q1918">
        <v>20</v>
      </c>
      <c r="R1918" t="s">
        <v>9</v>
      </c>
      <c r="S1918">
        <v>16</v>
      </c>
      <c r="T1918" t="s">
        <v>23</v>
      </c>
      <c r="U1918" t="s">
        <v>9</v>
      </c>
      <c r="V1918">
        <v>67.400000000000006</v>
      </c>
      <c r="W1918">
        <v>7.43</v>
      </c>
      <c r="X1918">
        <v>182</v>
      </c>
      <c r="Y1918">
        <v>47</v>
      </c>
      <c r="Z1918">
        <f t="shared" si="128"/>
        <v>11750</v>
      </c>
      <c r="AF1918" t="s">
        <v>35</v>
      </c>
      <c r="AG1918">
        <v>1</v>
      </c>
      <c r="AH1918" t="s">
        <v>46</v>
      </c>
      <c r="AI1918">
        <v>0.2601</v>
      </c>
      <c r="AJ1918">
        <v>2735.98</v>
      </c>
      <c r="AK1918">
        <f t="shared" si="129"/>
        <v>683995</v>
      </c>
      <c r="AL1918" s="6">
        <v>3556</v>
      </c>
      <c r="AM1918">
        <f t="shared" si="130"/>
        <v>19.53846153846154</v>
      </c>
      <c r="AN1918" s="4">
        <v>918.9704522830923</v>
      </c>
      <c r="AO1918">
        <f t="shared" si="131"/>
        <v>229742.61307077308</v>
      </c>
      <c r="AP1918">
        <v>33.5</v>
      </c>
      <c r="AQ1918">
        <v>139.16</v>
      </c>
    </row>
    <row r="1919" spans="1:43" x14ac:dyDescent="0.2">
      <c r="A1919" t="s">
        <v>157</v>
      </c>
      <c r="B1919" t="s">
        <v>39</v>
      </c>
      <c r="C1919" t="s">
        <v>42</v>
      </c>
      <c r="D1919" t="s">
        <v>9</v>
      </c>
      <c r="E1919">
        <v>1</v>
      </c>
      <c r="F1919" t="s">
        <v>163</v>
      </c>
      <c r="L1919" t="s">
        <v>8</v>
      </c>
      <c r="M1919" t="s">
        <v>14</v>
      </c>
      <c r="N1919" s="6">
        <v>3869547.7</v>
      </c>
      <c r="O1919" t="s">
        <v>50</v>
      </c>
      <c r="P1919">
        <v>16</v>
      </c>
      <c r="Q1919">
        <v>20</v>
      </c>
      <c r="R1919" t="s">
        <v>9</v>
      </c>
      <c r="S1919">
        <v>16</v>
      </c>
      <c r="T1919" t="s">
        <v>23</v>
      </c>
      <c r="U1919" t="s">
        <v>9</v>
      </c>
      <c r="V1919">
        <v>67.400000000000006</v>
      </c>
      <c r="W1919">
        <v>7.43</v>
      </c>
      <c r="X1919">
        <v>182</v>
      </c>
      <c r="Y1919">
        <v>47</v>
      </c>
      <c r="Z1919">
        <f t="shared" si="128"/>
        <v>11750</v>
      </c>
      <c r="AF1919" t="s">
        <v>35</v>
      </c>
      <c r="AG1919">
        <v>1</v>
      </c>
      <c r="AH1919" t="s">
        <v>46</v>
      </c>
      <c r="AI1919">
        <v>0.2601</v>
      </c>
      <c r="AJ1919">
        <v>2735.98</v>
      </c>
      <c r="AK1919">
        <f t="shared" si="129"/>
        <v>683995</v>
      </c>
      <c r="AL1919" s="6">
        <v>3556</v>
      </c>
      <c r="AM1919">
        <f t="shared" si="130"/>
        <v>19.53846153846154</v>
      </c>
      <c r="AN1919" s="4">
        <v>918.9704522830923</v>
      </c>
      <c r="AO1919">
        <f t="shared" si="131"/>
        <v>229742.61307077308</v>
      </c>
      <c r="AP1919">
        <v>33.5</v>
      </c>
      <c r="AQ1919">
        <v>139.16</v>
      </c>
    </row>
    <row r="1920" spans="1:43" x14ac:dyDescent="0.2">
      <c r="A1920" t="s">
        <v>157</v>
      </c>
      <c r="B1920" t="s">
        <v>41</v>
      </c>
      <c r="C1920" t="s">
        <v>42</v>
      </c>
      <c r="D1920" t="s">
        <v>9</v>
      </c>
      <c r="E1920">
        <v>1</v>
      </c>
      <c r="F1920" t="s">
        <v>163</v>
      </c>
      <c r="L1920" t="s">
        <v>8</v>
      </c>
      <c r="M1920" t="s">
        <v>38</v>
      </c>
      <c r="N1920" s="6">
        <v>3869547.7</v>
      </c>
      <c r="O1920" t="s">
        <v>50</v>
      </c>
      <c r="P1920">
        <v>16</v>
      </c>
      <c r="Q1920">
        <v>20</v>
      </c>
      <c r="R1920" t="s">
        <v>9</v>
      </c>
      <c r="S1920">
        <v>16</v>
      </c>
      <c r="T1920" t="s">
        <v>23</v>
      </c>
      <c r="U1920" t="s">
        <v>9</v>
      </c>
      <c r="V1920">
        <v>67.400000000000006</v>
      </c>
      <c r="W1920">
        <v>7.43</v>
      </c>
      <c r="X1920">
        <v>182</v>
      </c>
      <c r="Y1920">
        <v>47</v>
      </c>
      <c r="Z1920">
        <f t="shared" si="128"/>
        <v>11750</v>
      </c>
      <c r="AF1920" t="s">
        <v>35</v>
      </c>
      <c r="AG1920">
        <v>1</v>
      </c>
      <c r="AH1920" t="s">
        <v>46</v>
      </c>
      <c r="AI1920">
        <v>0.2601</v>
      </c>
      <c r="AJ1920">
        <v>2735.98</v>
      </c>
      <c r="AK1920">
        <f t="shared" si="129"/>
        <v>683995</v>
      </c>
      <c r="AL1920" s="6">
        <v>3556</v>
      </c>
      <c r="AM1920">
        <f t="shared" si="130"/>
        <v>19.53846153846154</v>
      </c>
      <c r="AN1920" s="4">
        <v>918.9704522830923</v>
      </c>
      <c r="AO1920">
        <f t="shared" si="131"/>
        <v>229742.61307077308</v>
      </c>
      <c r="AP1920">
        <v>33.5</v>
      </c>
      <c r="AQ1920">
        <v>139.16</v>
      </c>
    </row>
    <row r="1921" spans="1:43" x14ac:dyDescent="0.2">
      <c r="A1921" t="s">
        <v>157</v>
      </c>
      <c r="B1921" t="s">
        <v>39</v>
      </c>
      <c r="C1921" t="s">
        <v>42</v>
      </c>
      <c r="D1921" t="s">
        <v>9</v>
      </c>
      <c r="E1921">
        <v>1</v>
      </c>
      <c r="F1921" t="s">
        <v>163</v>
      </c>
      <c r="L1921" t="s">
        <v>8</v>
      </c>
      <c r="M1921" t="s">
        <v>14</v>
      </c>
      <c r="N1921" s="6">
        <v>3869547.7</v>
      </c>
      <c r="O1921" t="s">
        <v>50</v>
      </c>
      <c r="P1921">
        <v>16</v>
      </c>
      <c r="Q1921">
        <v>20</v>
      </c>
      <c r="R1921" t="s">
        <v>9</v>
      </c>
      <c r="S1921">
        <v>16</v>
      </c>
      <c r="T1921" t="s">
        <v>23</v>
      </c>
      <c r="U1921" t="s">
        <v>9</v>
      </c>
      <c r="V1921">
        <v>67.400000000000006</v>
      </c>
      <c r="W1921">
        <v>7.43</v>
      </c>
      <c r="X1921">
        <v>182</v>
      </c>
      <c r="Y1921">
        <v>47</v>
      </c>
      <c r="Z1921">
        <f t="shared" si="128"/>
        <v>11750</v>
      </c>
      <c r="AF1921" t="s">
        <v>35</v>
      </c>
      <c r="AG1921">
        <v>1</v>
      </c>
      <c r="AH1921" t="s">
        <v>46</v>
      </c>
      <c r="AI1921">
        <v>0.2601</v>
      </c>
      <c r="AJ1921">
        <v>2735.98</v>
      </c>
      <c r="AK1921">
        <f t="shared" si="129"/>
        <v>683995</v>
      </c>
      <c r="AL1921" s="6">
        <v>3556</v>
      </c>
      <c r="AM1921">
        <f t="shared" si="130"/>
        <v>19.53846153846154</v>
      </c>
      <c r="AN1921" s="4">
        <v>918.9704522830923</v>
      </c>
      <c r="AO1921">
        <f t="shared" si="131"/>
        <v>229742.61307077308</v>
      </c>
      <c r="AP1921">
        <v>33.5</v>
      </c>
      <c r="AQ1921">
        <v>139.16</v>
      </c>
    </row>
    <row r="1922" spans="1:43" x14ac:dyDescent="0.2">
      <c r="A1922" t="s">
        <v>157</v>
      </c>
      <c r="B1922" t="s">
        <v>41</v>
      </c>
      <c r="C1922" t="s">
        <v>42</v>
      </c>
      <c r="D1922" t="s">
        <v>9</v>
      </c>
      <c r="E1922">
        <v>1</v>
      </c>
      <c r="F1922" t="s">
        <v>163</v>
      </c>
      <c r="L1922" t="s">
        <v>8</v>
      </c>
      <c r="M1922" t="s">
        <v>38</v>
      </c>
      <c r="N1922" s="6">
        <v>3869547.7</v>
      </c>
      <c r="O1922" t="s">
        <v>50</v>
      </c>
      <c r="P1922">
        <v>16</v>
      </c>
      <c r="Q1922">
        <v>20</v>
      </c>
      <c r="R1922" t="s">
        <v>9</v>
      </c>
      <c r="S1922">
        <v>16</v>
      </c>
      <c r="T1922" t="s">
        <v>23</v>
      </c>
      <c r="U1922" t="s">
        <v>9</v>
      </c>
      <c r="V1922">
        <v>67.400000000000006</v>
      </c>
      <c r="W1922">
        <v>7.43</v>
      </c>
      <c r="X1922">
        <v>182</v>
      </c>
      <c r="Y1922">
        <v>47</v>
      </c>
      <c r="Z1922">
        <f t="shared" si="128"/>
        <v>11750</v>
      </c>
      <c r="AF1922" t="s">
        <v>35</v>
      </c>
      <c r="AG1922">
        <v>1</v>
      </c>
      <c r="AH1922" t="s">
        <v>46</v>
      </c>
      <c r="AI1922">
        <v>0.2601</v>
      </c>
      <c r="AJ1922">
        <v>2735.98</v>
      </c>
      <c r="AK1922">
        <f t="shared" si="129"/>
        <v>683995</v>
      </c>
      <c r="AL1922" s="6">
        <v>3556</v>
      </c>
      <c r="AM1922">
        <f t="shared" si="130"/>
        <v>19.53846153846154</v>
      </c>
      <c r="AN1922" s="4">
        <v>918.9704522830923</v>
      </c>
      <c r="AO1922">
        <f t="shared" si="131"/>
        <v>229742.61307077308</v>
      </c>
      <c r="AP1922">
        <v>33.5</v>
      </c>
      <c r="AQ1922">
        <v>139.16</v>
      </c>
    </row>
    <row r="1923" spans="1:43" x14ac:dyDescent="0.2">
      <c r="A1923" t="s">
        <v>157</v>
      </c>
      <c r="B1923" t="s">
        <v>39</v>
      </c>
      <c r="C1923" t="s">
        <v>42</v>
      </c>
      <c r="D1923" t="s">
        <v>9</v>
      </c>
      <c r="E1923">
        <v>1</v>
      </c>
      <c r="F1923" t="s">
        <v>163</v>
      </c>
      <c r="L1923" t="s">
        <v>8</v>
      </c>
      <c r="M1923" t="s">
        <v>14</v>
      </c>
      <c r="N1923" s="6">
        <v>3869547.7</v>
      </c>
      <c r="O1923" t="s">
        <v>50</v>
      </c>
      <c r="P1923">
        <v>16</v>
      </c>
      <c r="Q1923">
        <v>20</v>
      </c>
      <c r="R1923" t="s">
        <v>9</v>
      </c>
      <c r="S1923">
        <v>16</v>
      </c>
      <c r="T1923" t="s">
        <v>23</v>
      </c>
      <c r="U1923" t="s">
        <v>9</v>
      </c>
      <c r="V1923">
        <v>67.400000000000006</v>
      </c>
      <c r="W1923">
        <v>7.43</v>
      </c>
      <c r="X1923">
        <v>182</v>
      </c>
      <c r="Y1923">
        <v>47</v>
      </c>
      <c r="Z1923">
        <f t="shared" si="128"/>
        <v>11750</v>
      </c>
      <c r="AF1923" t="s">
        <v>35</v>
      </c>
      <c r="AG1923">
        <v>1</v>
      </c>
      <c r="AH1923" t="s">
        <v>46</v>
      </c>
      <c r="AI1923">
        <v>0.23119999999999999</v>
      </c>
      <c r="AJ1923">
        <v>2735.98</v>
      </c>
      <c r="AK1923">
        <f t="shared" si="129"/>
        <v>683995</v>
      </c>
      <c r="AL1923" s="6">
        <v>3556</v>
      </c>
      <c r="AM1923">
        <f t="shared" si="130"/>
        <v>19.53846153846154</v>
      </c>
      <c r="AN1923" s="4">
        <v>918.9704522830923</v>
      </c>
      <c r="AO1923">
        <f t="shared" si="131"/>
        <v>229742.61307077308</v>
      </c>
      <c r="AP1923">
        <v>33.5</v>
      </c>
      <c r="AQ1923">
        <v>139.16</v>
      </c>
    </row>
    <row r="1924" spans="1:43" x14ac:dyDescent="0.2">
      <c r="A1924" t="s">
        <v>157</v>
      </c>
      <c r="B1924" t="s">
        <v>41</v>
      </c>
      <c r="C1924" t="s">
        <v>42</v>
      </c>
      <c r="D1924" t="s">
        <v>9</v>
      </c>
      <c r="E1924">
        <v>1</v>
      </c>
      <c r="F1924" t="s">
        <v>163</v>
      </c>
      <c r="L1924" t="s">
        <v>8</v>
      </c>
      <c r="M1924" t="s">
        <v>38</v>
      </c>
      <c r="N1924" s="6">
        <v>3869547.7</v>
      </c>
      <c r="O1924" t="s">
        <v>50</v>
      </c>
      <c r="P1924">
        <v>16</v>
      </c>
      <c r="Q1924">
        <v>20</v>
      </c>
      <c r="R1924" t="s">
        <v>9</v>
      </c>
      <c r="S1924">
        <v>16</v>
      </c>
      <c r="T1924" t="s">
        <v>23</v>
      </c>
      <c r="U1924" t="s">
        <v>9</v>
      </c>
      <c r="V1924">
        <v>67.400000000000006</v>
      </c>
      <c r="W1924">
        <v>7.43</v>
      </c>
      <c r="X1924">
        <v>182</v>
      </c>
      <c r="Y1924">
        <v>47</v>
      </c>
      <c r="Z1924">
        <f t="shared" si="128"/>
        <v>11750</v>
      </c>
      <c r="AF1924" t="s">
        <v>35</v>
      </c>
      <c r="AG1924">
        <v>1</v>
      </c>
      <c r="AH1924" t="s">
        <v>47</v>
      </c>
      <c r="AI1924">
        <v>0.23119999999999999</v>
      </c>
      <c r="AJ1924">
        <v>2735.98</v>
      </c>
      <c r="AK1924">
        <f t="shared" si="129"/>
        <v>683995</v>
      </c>
      <c r="AL1924" s="6">
        <v>3556</v>
      </c>
      <c r="AM1924">
        <f t="shared" si="130"/>
        <v>19.53846153846154</v>
      </c>
      <c r="AN1924" s="4">
        <v>918.9704522830923</v>
      </c>
      <c r="AO1924">
        <f t="shared" si="131"/>
        <v>229742.61307077308</v>
      </c>
      <c r="AP1924">
        <v>33.5</v>
      </c>
      <c r="AQ1924">
        <v>139.16</v>
      </c>
    </row>
    <row r="1925" spans="1:43" x14ac:dyDescent="0.2">
      <c r="A1925" t="s">
        <v>157</v>
      </c>
      <c r="B1925" t="s">
        <v>39</v>
      </c>
      <c r="C1925" t="s">
        <v>42</v>
      </c>
      <c r="D1925" t="s">
        <v>9</v>
      </c>
      <c r="E1925">
        <v>1</v>
      </c>
      <c r="F1925" t="s">
        <v>163</v>
      </c>
      <c r="L1925" t="s">
        <v>8</v>
      </c>
      <c r="M1925" t="s">
        <v>14</v>
      </c>
      <c r="N1925" s="6">
        <v>3869547.7</v>
      </c>
      <c r="O1925" t="s">
        <v>50</v>
      </c>
      <c r="P1925">
        <v>16</v>
      </c>
      <c r="Q1925">
        <v>20</v>
      </c>
      <c r="R1925" t="s">
        <v>9</v>
      </c>
      <c r="S1925">
        <v>16</v>
      </c>
      <c r="T1925" t="s">
        <v>23</v>
      </c>
      <c r="U1925" t="s">
        <v>9</v>
      </c>
      <c r="V1925">
        <v>67.400000000000006</v>
      </c>
      <c r="W1925">
        <v>7.43</v>
      </c>
      <c r="X1925">
        <v>182</v>
      </c>
      <c r="Y1925">
        <v>47</v>
      </c>
      <c r="Z1925">
        <f t="shared" si="128"/>
        <v>11750</v>
      </c>
      <c r="AF1925" t="s">
        <v>35</v>
      </c>
      <c r="AG1925">
        <v>1</v>
      </c>
      <c r="AH1925" t="s">
        <v>46</v>
      </c>
      <c r="AI1925">
        <v>0.23119999999999999</v>
      </c>
      <c r="AJ1925">
        <v>2735.98</v>
      </c>
      <c r="AK1925">
        <f t="shared" si="129"/>
        <v>683995</v>
      </c>
      <c r="AL1925" s="6">
        <v>3556</v>
      </c>
      <c r="AM1925">
        <f t="shared" si="130"/>
        <v>19.53846153846154</v>
      </c>
      <c r="AN1925" s="4">
        <v>918.9704522830923</v>
      </c>
      <c r="AO1925">
        <f t="shared" si="131"/>
        <v>229742.61307077308</v>
      </c>
      <c r="AP1925">
        <v>33.5</v>
      </c>
      <c r="AQ1925">
        <v>139.16</v>
      </c>
    </row>
    <row r="1926" spans="1:43" x14ac:dyDescent="0.2">
      <c r="A1926" t="s">
        <v>157</v>
      </c>
      <c r="B1926" t="s">
        <v>41</v>
      </c>
      <c r="C1926" t="s">
        <v>42</v>
      </c>
      <c r="D1926" t="s">
        <v>9</v>
      </c>
      <c r="E1926">
        <v>1</v>
      </c>
      <c r="F1926" t="s">
        <v>163</v>
      </c>
      <c r="L1926" t="s">
        <v>8</v>
      </c>
      <c r="M1926" t="s">
        <v>38</v>
      </c>
      <c r="N1926" s="6">
        <v>3869547.7</v>
      </c>
      <c r="O1926" t="s">
        <v>50</v>
      </c>
      <c r="P1926">
        <v>16</v>
      </c>
      <c r="Q1926">
        <v>20</v>
      </c>
      <c r="R1926" t="s">
        <v>9</v>
      </c>
      <c r="S1926">
        <v>16</v>
      </c>
      <c r="T1926" t="s">
        <v>23</v>
      </c>
      <c r="U1926" t="s">
        <v>9</v>
      </c>
      <c r="V1926">
        <v>67.400000000000006</v>
      </c>
      <c r="W1926">
        <v>7.43</v>
      </c>
      <c r="X1926">
        <v>182</v>
      </c>
      <c r="Y1926">
        <v>47</v>
      </c>
      <c r="Z1926">
        <f t="shared" si="128"/>
        <v>11750</v>
      </c>
      <c r="AF1926" t="s">
        <v>35</v>
      </c>
      <c r="AG1926">
        <v>1</v>
      </c>
      <c r="AH1926" t="s">
        <v>46</v>
      </c>
      <c r="AI1926">
        <v>0.20230000000000001</v>
      </c>
      <c r="AJ1926">
        <v>2735.98</v>
      </c>
      <c r="AK1926">
        <f t="shared" si="129"/>
        <v>683995</v>
      </c>
      <c r="AL1926" s="6">
        <v>3556</v>
      </c>
      <c r="AM1926">
        <f t="shared" si="130"/>
        <v>19.53846153846154</v>
      </c>
      <c r="AN1926" s="4">
        <v>918.9704522830923</v>
      </c>
      <c r="AO1926">
        <f t="shared" si="131"/>
        <v>229742.61307077308</v>
      </c>
      <c r="AP1926">
        <v>33.5</v>
      </c>
      <c r="AQ1926">
        <v>139.16</v>
      </c>
    </row>
    <row r="1927" spans="1:43" x14ac:dyDescent="0.2">
      <c r="A1927" t="s">
        <v>157</v>
      </c>
      <c r="B1927" t="s">
        <v>39</v>
      </c>
      <c r="C1927" t="s">
        <v>42</v>
      </c>
      <c r="D1927" t="s">
        <v>9</v>
      </c>
      <c r="E1927">
        <v>1</v>
      </c>
      <c r="F1927" t="s">
        <v>163</v>
      </c>
      <c r="L1927" t="s">
        <v>8</v>
      </c>
      <c r="M1927" t="s">
        <v>14</v>
      </c>
      <c r="N1927" s="6">
        <v>3869547.7</v>
      </c>
      <c r="O1927" t="s">
        <v>50</v>
      </c>
      <c r="P1927">
        <v>16</v>
      </c>
      <c r="Q1927">
        <v>20</v>
      </c>
      <c r="R1927" t="s">
        <v>9</v>
      </c>
      <c r="S1927">
        <v>16</v>
      </c>
      <c r="T1927" t="s">
        <v>23</v>
      </c>
      <c r="U1927" t="s">
        <v>9</v>
      </c>
      <c r="V1927">
        <v>67.400000000000006</v>
      </c>
      <c r="W1927">
        <v>7.43</v>
      </c>
      <c r="X1927">
        <v>182</v>
      </c>
      <c r="Y1927">
        <v>47</v>
      </c>
      <c r="Z1927">
        <f t="shared" si="128"/>
        <v>11750</v>
      </c>
      <c r="AF1927" t="s">
        <v>35</v>
      </c>
      <c r="AG1927">
        <v>1</v>
      </c>
      <c r="AH1927" t="s">
        <v>46</v>
      </c>
      <c r="AI1927">
        <v>0.20230000000000001</v>
      </c>
      <c r="AJ1927">
        <v>2735.98</v>
      </c>
      <c r="AK1927">
        <f t="shared" si="129"/>
        <v>683995</v>
      </c>
      <c r="AL1927" s="6">
        <v>3556</v>
      </c>
      <c r="AM1927">
        <f t="shared" si="130"/>
        <v>19.53846153846154</v>
      </c>
      <c r="AN1927" s="4">
        <v>918.9704522830923</v>
      </c>
      <c r="AO1927">
        <f t="shared" si="131"/>
        <v>229742.61307077308</v>
      </c>
      <c r="AP1927">
        <v>33.5</v>
      </c>
      <c r="AQ1927">
        <v>139.16</v>
      </c>
    </row>
    <row r="1928" spans="1:43" x14ac:dyDescent="0.2">
      <c r="A1928" t="s">
        <v>157</v>
      </c>
      <c r="B1928" t="s">
        <v>41</v>
      </c>
      <c r="C1928" t="s">
        <v>42</v>
      </c>
      <c r="D1928" t="s">
        <v>9</v>
      </c>
      <c r="E1928">
        <v>1</v>
      </c>
      <c r="F1928" t="s">
        <v>163</v>
      </c>
      <c r="L1928" t="s">
        <v>8</v>
      </c>
      <c r="M1928" t="s">
        <v>38</v>
      </c>
      <c r="N1928" s="6">
        <v>3869547.7</v>
      </c>
      <c r="O1928" t="s">
        <v>50</v>
      </c>
      <c r="P1928">
        <v>16</v>
      </c>
      <c r="Q1928">
        <v>20</v>
      </c>
      <c r="R1928" t="s">
        <v>9</v>
      </c>
      <c r="S1928">
        <v>16</v>
      </c>
      <c r="T1928" t="s">
        <v>23</v>
      </c>
      <c r="U1928" t="s">
        <v>9</v>
      </c>
      <c r="V1928">
        <v>67.400000000000006</v>
      </c>
      <c r="W1928">
        <v>7.43</v>
      </c>
      <c r="X1928">
        <v>182</v>
      </c>
      <c r="Y1928">
        <v>47</v>
      </c>
      <c r="Z1928">
        <f t="shared" si="128"/>
        <v>11750</v>
      </c>
      <c r="AF1928" t="s">
        <v>35</v>
      </c>
      <c r="AG1928">
        <v>1</v>
      </c>
      <c r="AH1928" t="s">
        <v>46</v>
      </c>
      <c r="AI1928">
        <v>0.20230000000000001</v>
      </c>
      <c r="AJ1928">
        <v>2735.98</v>
      </c>
      <c r="AK1928">
        <f t="shared" si="129"/>
        <v>683995</v>
      </c>
      <c r="AL1928" s="6">
        <v>3556</v>
      </c>
      <c r="AM1928">
        <f t="shared" si="130"/>
        <v>19.53846153846154</v>
      </c>
      <c r="AN1928" s="4">
        <v>918.9704522830923</v>
      </c>
      <c r="AO1928">
        <f t="shared" si="131"/>
        <v>229742.61307077308</v>
      </c>
      <c r="AP1928">
        <v>33.5</v>
      </c>
      <c r="AQ1928">
        <v>139.16</v>
      </c>
    </row>
    <row r="1929" spans="1:43" x14ac:dyDescent="0.2">
      <c r="A1929" t="s">
        <v>157</v>
      </c>
      <c r="B1929" t="s">
        <v>39</v>
      </c>
      <c r="C1929" t="s">
        <v>42</v>
      </c>
      <c r="D1929" t="s">
        <v>9</v>
      </c>
      <c r="E1929">
        <v>1</v>
      </c>
      <c r="F1929" t="s">
        <v>163</v>
      </c>
      <c r="L1929" t="s">
        <v>8</v>
      </c>
      <c r="M1929" t="s">
        <v>14</v>
      </c>
      <c r="N1929" s="6">
        <v>3869547.7</v>
      </c>
      <c r="O1929" t="s">
        <v>50</v>
      </c>
      <c r="P1929">
        <v>16</v>
      </c>
      <c r="Q1929">
        <v>20</v>
      </c>
      <c r="R1929" t="s">
        <v>9</v>
      </c>
      <c r="S1929">
        <v>16</v>
      </c>
      <c r="T1929" t="s">
        <v>23</v>
      </c>
      <c r="U1929" t="s">
        <v>9</v>
      </c>
      <c r="V1929">
        <v>67.400000000000006</v>
      </c>
      <c r="W1929">
        <v>7.43</v>
      </c>
      <c r="X1929">
        <v>182</v>
      </c>
      <c r="Y1929">
        <v>47</v>
      </c>
      <c r="Z1929">
        <f t="shared" si="128"/>
        <v>11750</v>
      </c>
      <c r="AF1929" t="s">
        <v>35</v>
      </c>
      <c r="AG1929">
        <v>1</v>
      </c>
      <c r="AH1929" t="s">
        <v>46</v>
      </c>
      <c r="AI1929">
        <v>0.20230000000000001</v>
      </c>
      <c r="AJ1929">
        <v>2735.98</v>
      </c>
      <c r="AK1929">
        <f t="shared" si="129"/>
        <v>683995</v>
      </c>
      <c r="AL1929" s="6">
        <v>3556</v>
      </c>
      <c r="AM1929">
        <f t="shared" si="130"/>
        <v>19.53846153846154</v>
      </c>
      <c r="AN1929" s="4">
        <v>918.9704522830923</v>
      </c>
      <c r="AO1929">
        <f t="shared" si="131"/>
        <v>229742.61307077308</v>
      </c>
      <c r="AP1929">
        <v>33.5</v>
      </c>
      <c r="AQ1929">
        <v>139.16</v>
      </c>
    </row>
    <row r="1930" spans="1:43" x14ac:dyDescent="0.2">
      <c r="A1930" t="s">
        <v>157</v>
      </c>
      <c r="B1930" t="s">
        <v>41</v>
      </c>
      <c r="C1930" t="s">
        <v>42</v>
      </c>
      <c r="D1930" t="s">
        <v>9</v>
      </c>
      <c r="E1930">
        <v>1</v>
      </c>
      <c r="F1930" t="s">
        <v>163</v>
      </c>
      <c r="L1930" t="s">
        <v>8</v>
      </c>
      <c r="M1930" t="s">
        <v>38</v>
      </c>
      <c r="N1930" s="6">
        <v>3869547.7</v>
      </c>
      <c r="O1930" t="s">
        <v>50</v>
      </c>
      <c r="P1930">
        <v>16</v>
      </c>
      <c r="Q1930">
        <v>20</v>
      </c>
      <c r="R1930" t="s">
        <v>9</v>
      </c>
      <c r="S1930">
        <v>16</v>
      </c>
      <c r="T1930" t="s">
        <v>23</v>
      </c>
      <c r="U1930" t="s">
        <v>9</v>
      </c>
      <c r="V1930">
        <v>67.400000000000006</v>
      </c>
      <c r="W1930">
        <v>7.43</v>
      </c>
      <c r="X1930">
        <v>182</v>
      </c>
      <c r="Y1930">
        <v>47</v>
      </c>
      <c r="Z1930">
        <f t="shared" si="128"/>
        <v>11750</v>
      </c>
      <c r="AF1930" t="s">
        <v>35</v>
      </c>
      <c r="AG1930">
        <v>1</v>
      </c>
      <c r="AH1930" t="s">
        <v>47</v>
      </c>
      <c r="AI1930">
        <v>0.20230000000000001</v>
      </c>
      <c r="AJ1930">
        <v>2735.98</v>
      </c>
      <c r="AK1930">
        <f t="shared" si="129"/>
        <v>683995</v>
      </c>
      <c r="AL1930" s="6">
        <v>3556</v>
      </c>
      <c r="AM1930">
        <f t="shared" si="130"/>
        <v>19.53846153846154</v>
      </c>
      <c r="AN1930" s="4">
        <v>918.9704522830923</v>
      </c>
      <c r="AO1930">
        <f t="shared" si="131"/>
        <v>229742.61307077308</v>
      </c>
      <c r="AP1930">
        <v>33.5</v>
      </c>
      <c r="AQ1930">
        <v>139.16</v>
      </c>
    </row>
    <row r="1931" spans="1:43" x14ac:dyDescent="0.2">
      <c r="A1931" t="s">
        <v>157</v>
      </c>
      <c r="B1931" t="s">
        <v>39</v>
      </c>
      <c r="C1931" t="s">
        <v>42</v>
      </c>
      <c r="D1931" t="s">
        <v>9</v>
      </c>
      <c r="E1931">
        <v>1</v>
      </c>
      <c r="F1931" t="s">
        <v>163</v>
      </c>
      <c r="L1931" t="s">
        <v>8</v>
      </c>
      <c r="M1931" t="s">
        <v>14</v>
      </c>
      <c r="N1931" s="6">
        <v>3869547.7</v>
      </c>
      <c r="O1931" t="s">
        <v>50</v>
      </c>
      <c r="P1931">
        <v>16</v>
      </c>
      <c r="Q1931">
        <v>20</v>
      </c>
      <c r="R1931" t="s">
        <v>9</v>
      </c>
      <c r="S1931">
        <v>16</v>
      </c>
      <c r="T1931" t="s">
        <v>23</v>
      </c>
      <c r="U1931" t="s">
        <v>9</v>
      </c>
      <c r="V1931">
        <v>67.400000000000006</v>
      </c>
      <c r="W1931">
        <v>7.43</v>
      </c>
      <c r="X1931">
        <v>182</v>
      </c>
      <c r="Y1931">
        <v>47</v>
      </c>
      <c r="Z1931">
        <f t="shared" si="128"/>
        <v>11750</v>
      </c>
      <c r="AF1931" t="s">
        <v>35</v>
      </c>
      <c r="AG1931">
        <v>1</v>
      </c>
      <c r="AH1931" t="s">
        <v>46</v>
      </c>
      <c r="AI1931">
        <v>0.20230000000000001</v>
      </c>
      <c r="AJ1931">
        <v>2735.98</v>
      </c>
      <c r="AK1931">
        <f t="shared" si="129"/>
        <v>683995</v>
      </c>
      <c r="AL1931" s="6">
        <v>3556</v>
      </c>
      <c r="AM1931">
        <f t="shared" si="130"/>
        <v>19.53846153846154</v>
      </c>
      <c r="AN1931" s="4">
        <v>918.9704522830923</v>
      </c>
      <c r="AO1931">
        <f t="shared" si="131"/>
        <v>229742.61307077308</v>
      </c>
      <c r="AP1931">
        <v>33.5</v>
      </c>
      <c r="AQ1931">
        <v>139.16</v>
      </c>
    </row>
    <row r="1932" spans="1:43" x14ac:dyDescent="0.2">
      <c r="A1932" t="s">
        <v>157</v>
      </c>
      <c r="B1932" t="s">
        <v>41</v>
      </c>
      <c r="C1932" t="s">
        <v>42</v>
      </c>
      <c r="D1932" t="s">
        <v>9</v>
      </c>
      <c r="E1932">
        <v>1</v>
      </c>
      <c r="F1932" t="s">
        <v>163</v>
      </c>
      <c r="L1932" t="s">
        <v>8</v>
      </c>
      <c r="M1932" t="s">
        <v>38</v>
      </c>
      <c r="N1932" s="6">
        <v>3869547.7</v>
      </c>
      <c r="O1932" t="s">
        <v>50</v>
      </c>
      <c r="P1932">
        <v>16</v>
      </c>
      <c r="Q1932">
        <v>20</v>
      </c>
      <c r="R1932" t="s">
        <v>9</v>
      </c>
      <c r="S1932">
        <v>16</v>
      </c>
      <c r="T1932" t="s">
        <v>23</v>
      </c>
      <c r="U1932" t="s">
        <v>9</v>
      </c>
      <c r="V1932">
        <v>67.400000000000006</v>
      </c>
      <c r="W1932">
        <v>7.43</v>
      </c>
      <c r="X1932">
        <v>182</v>
      </c>
      <c r="Y1932">
        <v>47</v>
      </c>
      <c r="Z1932">
        <f t="shared" si="128"/>
        <v>11750</v>
      </c>
      <c r="AF1932" t="s">
        <v>35</v>
      </c>
      <c r="AG1932">
        <v>1</v>
      </c>
      <c r="AH1932" t="s">
        <v>46</v>
      </c>
      <c r="AI1932">
        <v>0.20230000000000001</v>
      </c>
      <c r="AJ1932">
        <v>2735.98</v>
      </c>
      <c r="AK1932">
        <f t="shared" si="129"/>
        <v>683995</v>
      </c>
      <c r="AL1932" s="6">
        <v>3556</v>
      </c>
      <c r="AM1932">
        <f t="shared" si="130"/>
        <v>19.53846153846154</v>
      </c>
      <c r="AN1932" s="4">
        <v>918.9704522830923</v>
      </c>
      <c r="AO1932">
        <f t="shared" si="131"/>
        <v>229742.61307077308</v>
      </c>
      <c r="AP1932">
        <v>33.5</v>
      </c>
      <c r="AQ1932">
        <v>139.16</v>
      </c>
    </row>
    <row r="1933" spans="1:43" x14ac:dyDescent="0.2">
      <c r="A1933" t="s">
        <v>157</v>
      </c>
      <c r="B1933" t="s">
        <v>41</v>
      </c>
      <c r="C1933" t="s">
        <v>43</v>
      </c>
      <c r="D1933" t="s">
        <v>9</v>
      </c>
      <c r="E1933">
        <v>1</v>
      </c>
      <c r="F1933" t="s">
        <v>162</v>
      </c>
      <c r="L1933" t="s">
        <v>8</v>
      </c>
      <c r="M1933" t="s">
        <v>14</v>
      </c>
      <c r="N1933" s="11">
        <v>55779171</v>
      </c>
      <c r="O1933" t="s">
        <v>51</v>
      </c>
      <c r="P1933">
        <v>339</v>
      </c>
      <c r="Q1933">
        <v>0</v>
      </c>
      <c r="R1933" t="s">
        <v>8</v>
      </c>
      <c r="S1933">
        <v>0</v>
      </c>
      <c r="T1933" t="s">
        <v>28</v>
      </c>
      <c r="U1933" t="s">
        <v>9</v>
      </c>
      <c r="V1933">
        <v>91.1</v>
      </c>
      <c r="W1933">
        <v>9.5</v>
      </c>
      <c r="X1933" s="11">
        <v>229</v>
      </c>
      <c r="Y1933" s="11">
        <v>4.1054751423250808</v>
      </c>
      <c r="Z1933">
        <f t="shared" si="128"/>
        <v>1026.3687855812702</v>
      </c>
      <c r="AF1933" t="s">
        <v>35</v>
      </c>
      <c r="AG1933">
        <v>2</v>
      </c>
      <c r="AH1933" t="s">
        <v>46</v>
      </c>
      <c r="AI1933">
        <v>1.647</v>
      </c>
      <c r="AJ1933" s="4">
        <v>2113.6205125744877</v>
      </c>
      <c r="AK1933">
        <f t="shared" si="129"/>
        <v>528405.12814362196</v>
      </c>
      <c r="AL1933" s="11">
        <v>12710</v>
      </c>
      <c r="AM1933">
        <f t="shared" si="130"/>
        <v>55.502183406113538</v>
      </c>
      <c r="AN1933" s="4">
        <v>227.86283431856668</v>
      </c>
      <c r="AO1933">
        <f t="shared" si="131"/>
        <v>56965.708579641672</v>
      </c>
      <c r="AP1933" s="4">
        <v>10.780688064056458</v>
      </c>
      <c r="AQ1933">
        <v>948.2</v>
      </c>
    </row>
    <row r="1934" spans="1:43" x14ac:dyDescent="0.2">
      <c r="A1934" t="s">
        <v>157</v>
      </c>
      <c r="B1934" t="s">
        <v>39</v>
      </c>
      <c r="C1934" t="s">
        <v>43</v>
      </c>
      <c r="D1934" t="s">
        <v>9</v>
      </c>
      <c r="E1934">
        <v>1</v>
      </c>
      <c r="F1934" t="s">
        <v>162</v>
      </c>
      <c r="L1934" t="s">
        <v>8</v>
      </c>
      <c r="M1934" t="s">
        <v>38</v>
      </c>
      <c r="N1934" s="11">
        <v>55779171</v>
      </c>
      <c r="O1934" t="s">
        <v>51</v>
      </c>
      <c r="P1934">
        <v>339</v>
      </c>
      <c r="Q1934">
        <v>0</v>
      </c>
      <c r="R1934" t="s">
        <v>8</v>
      </c>
      <c r="S1934">
        <v>0</v>
      </c>
      <c r="T1934" t="s">
        <v>28</v>
      </c>
      <c r="U1934" t="s">
        <v>9</v>
      </c>
      <c r="V1934">
        <v>91.1</v>
      </c>
      <c r="W1934">
        <v>9.5</v>
      </c>
      <c r="X1934" s="11">
        <v>229</v>
      </c>
      <c r="Y1934" s="11">
        <v>4.1054751423250808</v>
      </c>
      <c r="Z1934">
        <f t="shared" si="128"/>
        <v>1026.3687855812702</v>
      </c>
      <c r="AF1934" t="s">
        <v>35</v>
      </c>
      <c r="AG1934">
        <v>1</v>
      </c>
      <c r="AH1934" t="s">
        <v>47</v>
      </c>
      <c r="AI1934">
        <v>0.98260000000000003</v>
      </c>
      <c r="AJ1934" s="4">
        <v>2113.6205125744877</v>
      </c>
      <c r="AK1934">
        <f t="shared" ref="AK1934:AK1988" si="132">AJ1934*250</f>
        <v>528405.12814362196</v>
      </c>
      <c r="AL1934" s="11">
        <v>12710</v>
      </c>
      <c r="AM1934">
        <f t="shared" ref="AM1934:AM1988" si="133">AL1934/X1934</f>
        <v>55.502183406113538</v>
      </c>
      <c r="AN1934" s="4">
        <v>227.86283431856668</v>
      </c>
      <c r="AO1934">
        <f t="shared" ref="AO1934:AO1988" si="134">AN1934*250</f>
        <v>56965.708579641672</v>
      </c>
      <c r="AP1934" s="4">
        <v>10.780688064056458</v>
      </c>
      <c r="AQ1934">
        <v>948.2</v>
      </c>
    </row>
    <row r="1935" spans="1:43" x14ac:dyDescent="0.2">
      <c r="A1935" t="s">
        <v>157</v>
      </c>
      <c r="B1935" t="s">
        <v>41</v>
      </c>
      <c r="C1935" t="s">
        <v>43</v>
      </c>
      <c r="D1935" t="s">
        <v>9</v>
      </c>
      <c r="E1935">
        <v>1</v>
      </c>
      <c r="F1935" t="s">
        <v>162</v>
      </c>
      <c r="L1935" t="s">
        <v>8</v>
      </c>
      <c r="M1935" t="s">
        <v>14</v>
      </c>
      <c r="N1935" s="11">
        <v>55779171</v>
      </c>
      <c r="O1935" t="s">
        <v>51</v>
      </c>
      <c r="P1935">
        <v>339</v>
      </c>
      <c r="Q1935">
        <v>0</v>
      </c>
      <c r="R1935" t="s">
        <v>8</v>
      </c>
      <c r="S1935">
        <v>0</v>
      </c>
      <c r="T1935" t="s">
        <v>28</v>
      </c>
      <c r="U1935" t="s">
        <v>9</v>
      </c>
      <c r="V1935">
        <v>91.1</v>
      </c>
      <c r="W1935">
        <v>9.5</v>
      </c>
      <c r="X1935" s="11">
        <v>229</v>
      </c>
      <c r="Y1935" s="11">
        <v>4.1054751423250808</v>
      </c>
      <c r="Z1935">
        <f t="shared" si="128"/>
        <v>1026.3687855812702</v>
      </c>
      <c r="AF1935" t="s">
        <v>35</v>
      </c>
      <c r="AG1935">
        <v>1</v>
      </c>
      <c r="AH1935" t="s">
        <v>47</v>
      </c>
      <c r="AI1935">
        <v>0.98260000000000003</v>
      </c>
      <c r="AJ1935" s="4">
        <v>2113.6205125744877</v>
      </c>
      <c r="AK1935">
        <f t="shared" si="132"/>
        <v>528405.12814362196</v>
      </c>
      <c r="AL1935" s="11">
        <v>12710</v>
      </c>
      <c r="AM1935">
        <f t="shared" si="133"/>
        <v>55.502183406113538</v>
      </c>
      <c r="AN1935" s="4">
        <v>227.86283431856668</v>
      </c>
      <c r="AO1935">
        <f t="shared" si="134"/>
        <v>56965.708579641672</v>
      </c>
      <c r="AP1935" s="4">
        <v>10.780688064056458</v>
      </c>
      <c r="AQ1935">
        <v>948.2</v>
      </c>
    </row>
    <row r="1936" spans="1:43" x14ac:dyDescent="0.2">
      <c r="A1936" t="s">
        <v>157</v>
      </c>
      <c r="B1936" t="s">
        <v>39</v>
      </c>
      <c r="C1936" t="s">
        <v>43</v>
      </c>
      <c r="D1936" t="s">
        <v>9</v>
      </c>
      <c r="E1936">
        <v>1</v>
      </c>
      <c r="F1936" t="s">
        <v>162</v>
      </c>
      <c r="L1936" t="s">
        <v>8</v>
      </c>
      <c r="M1936" t="s">
        <v>38</v>
      </c>
      <c r="N1936" s="11">
        <v>55779171</v>
      </c>
      <c r="O1936" t="s">
        <v>51</v>
      </c>
      <c r="P1936">
        <v>339</v>
      </c>
      <c r="Q1936">
        <v>0</v>
      </c>
      <c r="R1936" t="s">
        <v>8</v>
      </c>
      <c r="S1936">
        <v>0</v>
      </c>
      <c r="T1936" t="s">
        <v>28</v>
      </c>
      <c r="U1936" t="s">
        <v>9</v>
      </c>
      <c r="V1936">
        <v>91.1</v>
      </c>
      <c r="W1936">
        <v>9.5</v>
      </c>
      <c r="X1936" s="11">
        <v>229</v>
      </c>
      <c r="Y1936" s="11">
        <v>4.1054751423250808</v>
      </c>
      <c r="Z1936">
        <f t="shared" si="128"/>
        <v>1026.3687855812702</v>
      </c>
      <c r="AF1936" t="s">
        <v>35</v>
      </c>
      <c r="AG1936">
        <v>1</v>
      </c>
      <c r="AH1936" t="s">
        <v>47</v>
      </c>
      <c r="AI1936">
        <v>0.28899999999999998</v>
      </c>
      <c r="AJ1936" s="4">
        <v>2113.6205125744877</v>
      </c>
      <c r="AK1936">
        <f t="shared" si="132"/>
        <v>528405.12814362196</v>
      </c>
      <c r="AL1936" s="11">
        <v>12710</v>
      </c>
      <c r="AM1936">
        <f t="shared" si="133"/>
        <v>55.502183406113538</v>
      </c>
      <c r="AN1936" s="4">
        <v>227.86283431856668</v>
      </c>
      <c r="AO1936">
        <f t="shared" si="134"/>
        <v>56965.708579641672</v>
      </c>
      <c r="AP1936" s="4">
        <v>10.780688064056458</v>
      </c>
      <c r="AQ1936">
        <v>948.2</v>
      </c>
    </row>
    <row r="1937" spans="1:43" x14ac:dyDescent="0.2">
      <c r="A1937" t="s">
        <v>157</v>
      </c>
      <c r="B1937" t="s">
        <v>41</v>
      </c>
      <c r="C1937" t="s">
        <v>43</v>
      </c>
      <c r="D1937" t="s">
        <v>9</v>
      </c>
      <c r="E1937">
        <v>1</v>
      </c>
      <c r="F1937" t="s">
        <v>162</v>
      </c>
      <c r="L1937" t="s">
        <v>8</v>
      </c>
      <c r="M1937" t="s">
        <v>14</v>
      </c>
      <c r="N1937" s="11">
        <v>55779171</v>
      </c>
      <c r="O1937" t="s">
        <v>51</v>
      </c>
      <c r="P1937">
        <v>339</v>
      </c>
      <c r="Q1937">
        <v>0</v>
      </c>
      <c r="R1937" t="s">
        <v>8</v>
      </c>
      <c r="S1937">
        <v>0</v>
      </c>
      <c r="T1937" t="s">
        <v>28</v>
      </c>
      <c r="U1937" t="s">
        <v>9</v>
      </c>
      <c r="V1937">
        <v>91.1</v>
      </c>
      <c r="W1937">
        <v>9.5</v>
      </c>
      <c r="X1937" s="11">
        <v>229</v>
      </c>
      <c r="Y1937" s="11">
        <v>4.1054751423250808</v>
      </c>
      <c r="Z1937">
        <f t="shared" si="128"/>
        <v>1026.3687855812702</v>
      </c>
      <c r="AF1937" t="s">
        <v>35</v>
      </c>
      <c r="AG1937">
        <v>4</v>
      </c>
      <c r="AH1937" t="s">
        <v>47</v>
      </c>
      <c r="AI1937">
        <v>2.8029999999999999</v>
      </c>
      <c r="AJ1937" s="4">
        <v>2113.6205125744877</v>
      </c>
      <c r="AK1937">
        <f t="shared" si="132"/>
        <v>528405.12814362196</v>
      </c>
      <c r="AL1937" s="11">
        <v>12710</v>
      </c>
      <c r="AM1937">
        <f t="shared" si="133"/>
        <v>55.502183406113538</v>
      </c>
      <c r="AN1937" s="4">
        <v>227.86283431856668</v>
      </c>
      <c r="AO1937">
        <f t="shared" si="134"/>
        <v>56965.708579641672</v>
      </c>
      <c r="AP1937" s="4">
        <v>10.780688064056458</v>
      </c>
      <c r="AQ1937">
        <v>948.2</v>
      </c>
    </row>
    <row r="1938" spans="1:43" x14ac:dyDescent="0.2">
      <c r="A1938" t="s">
        <v>157</v>
      </c>
      <c r="B1938" t="s">
        <v>39</v>
      </c>
      <c r="C1938" t="s">
        <v>43</v>
      </c>
      <c r="D1938" t="s">
        <v>9</v>
      </c>
      <c r="E1938">
        <v>1</v>
      </c>
      <c r="F1938" t="s">
        <v>162</v>
      </c>
      <c r="L1938" t="s">
        <v>8</v>
      </c>
      <c r="M1938" t="s">
        <v>38</v>
      </c>
      <c r="N1938" s="11">
        <v>55779171</v>
      </c>
      <c r="O1938" t="s">
        <v>51</v>
      </c>
      <c r="P1938">
        <v>339</v>
      </c>
      <c r="Q1938">
        <v>0</v>
      </c>
      <c r="R1938" t="s">
        <v>8</v>
      </c>
      <c r="S1938">
        <v>0</v>
      </c>
      <c r="T1938" t="s">
        <v>28</v>
      </c>
      <c r="U1938" t="s">
        <v>9</v>
      </c>
      <c r="V1938">
        <v>91.1</v>
      </c>
      <c r="W1938">
        <v>9.5</v>
      </c>
      <c r="X1938" s="11">
        <v>229</v>
      </c>
      <c r="Y1938" s="11">
        <v>4.1054751423250808</v>
      </c>
      <c r="Z1938">
        <f t="shared" si="128"/>
        <v>1026.3687855812702</v>
      </c>
      <c r="AF1938" t="s">
        <v>35</v>
      </c>
      <c r="AG1938">
        <v>1</v>
      </c>
      <c r="AH1938" t="s">
        <v>47</v>
      </c>
      <c r="AI1938">
        <v>0.3468</v>
      </c>
      <c r="AJ1938" s="4">
        <v>2113.6205125744877</v>
      </c>
      <c r="AK1938">
        <f t="shared" si="132"/>
        <v>528405.12814362196</v>
      </c>
      <c r="AL1938" s="11">
        <v>12710</v>
      </c>
      <c r="AM1938">
        <f t="shared" si="133"/>
        <v>55.502183406113538</v>
      </c>
      <c r="AN1938" s="4">
        <v>227.86283431856668</v>
      </c>
      <c r="AO1938">
        <f t="shared" si="134"/>
        <v>56965.708579641672</v>
      </c>
      <c r="AP1938" s="4">
        <v>10.780688064056458</v>
      </c>
      <c r="AQ1938">
        <v>948.2</v>
      </c>
    </row>
    <row r="1939" spans="1:43" x14ac:dyDescent="0.2">
      <c r="A1939" t="s">
        <v>157</v>
      </c>
      <c r="B1939" t="s">
        <v>41</v>
      </c>
      <c r="C1939" t="s">
        <v>43</v>
      </c>
      <c r="D1939" t="s">
        <v>9</v>
      </c>
      <c r="E1939">
        <v>1</v>
      </c>
      <c r="F1939" t="s">
        <v>162</v>
      </c>
      <c r="L1939" t="s">
        <v>8</v>
      </c>
      <c r="M1939" t="s">
        <v>14</v>
      </c>
      <c r="N1939" s="11">
        <v>55779171</v>
      </c>
      <c r="O1939" t="s">
        <v>51</v>
      </c>
      <c r="P1939">
        <v>339</v>
      </c>
      <c r="Q1939">
        <v>0</v>
      </c>
      <c r="R1939" t="s">
        <v>8</v>
      </c>
      <c r="S1939">
        <v>0</v>
      </c>
      <c r="T1939" t="s">
        <v>28</v>
      </c>
      <c r="U1939" t="s">
        <v>9</v>
      </c>
      <c r="V1939">
        <v>91.1</v>
      </c>
      <c r="W1939">
        <v>9.5</v>
      </c>
      <c r="X1939" s="11">
        <v>229</v>
      </c>
      <c r="Y1939" s="11">
        <v>4.1054751423250808</v>
      </c>
      <c r="Z1939">
        <f t="shared" si="128"/>
        <v>1026.3687855812702</v>
      </c>
      <c r="AF1939" t="s">
        <v>35</v>
      </c>
      <c r="AG1939">
        <v>2</v>
      </c>
      <c r="AH1939" t="s">
        <v>47</v>
      </c>
      <c r="AI1939">
        <v>0.23119999999999999</v>
      </c>
      <c r="AJ1939" s="4">
        <v>2113.6205125744877</v>
      </c>
      <c r="AK1939">
        <f t="shared" si="132"/>
        <v>528405.12814362196</v>
      </c>
      <c r="AL1939" s="11">
        <v>12710</v>
      </c>
      <c r="AM1939">
        <f t="shared" si="133"/>
        <v>55.502183406113538</v>
      </c>
      <c r="AN1939" s="4">
        <v>227.86283431856668</v>
      </c>
      <c r="AO1939">
        <f t="shared" si="134"/>
        <v>56965.708579641672</v>
      </c>
      <c r="AP1939" s="4">
        <v>10.780688064056458</v>
      </c>
      <c r="AQ1939">
        <v>948.2</v>
      </c>
    </row>
    <row r="1940" spans="1:43" x14ac:dyDescent="0.2">
      <c r="A1940" t="s">
        <v>157</v>
      </c>
      <c r="B1940" t="s">
        <v>39</v>
      </c>
      <c r="C1940" t="s">
        <v>43</v>
      </c>
      <c r="D1940" t="s">
        <v>9</v>
      </c>
      <c r="E1940">
        <v>1</v>
      </c>
      <c r="F1940" t="s">
        <v>162</v>
      </c>
      <c r="L1940" t="s">
        <v>8</v>
      </c>
      <c r="M1940" t="s">
        <v>38</v>
      </c>
      <c r="N1940" s="11">
        <v>55779171</v>
      </c>
      <c r="O1940" t="s">
        <v>51</v>
      </c>
      <c r="P1940">
        <v>339</v>
      </c>
      <c r="Q1940">
        <v>0</v>
      </c>
      <c r="R1940" t="s">
        <v>8</v>
      </c>
      <c r="S1940">
        <v>0</v>
      </c>
      <c r="T1940" t="s">
        <v>28</v>
      </c>
      <c r="U1940" t="s">
        <v>9</v>
      </c>
      <c r="V1940">
        <v>91.1</v>
      </c>
      <c r="W1940">
        <v>9.5</v>
      </c>
      <c r="X1940" s="11">
        <v>229</v>
      </c>
      <c r="Y1940" s="11">
        <v>4.1054751423250808</v>
      </c>
      <c r="Z1940">
        <f t="shared" si="128"/>
        <v>1026.3687855812702</v>
      </c>
      <c r="AF1940" t="s">
        <v>35</v>
      </c>
      <c r="AG1940">
        <v>1</v>
      </c>
      <c r="AH1940" t="s">
        <v>47</v>
      </c>
      <c r="AI1940">
        <v>0.98260000000000003</v>
      </c>
      <c r="AJ1940" s="4">
        <v>2113.6205125744877</v>
      </c>
      <c r="AK1940">
        <f t="shared" si="132"/>
        <v>528405.12814362196</v>
      </c>
      <c r="AL1940" s="11">
        <v>12710</v>
      </c>
      <c r="AM1940">
        <f t="shared" si="133"/>
        <v>55.502183406113538</v>
      </c>
      <c r="AN1940" s="4">
        <v>227.86283431856668</v>
      </c>
      <c r="AO1940">
        <f t="shared" si="134"/>
        <v>56965.708579641672</v>
      </c>
      <c r="AP1940" s="4">
        <v>10.780688064056458</v>
      </c>
      <c r="AQ1940">
        <v>948.2</v>
      </c>
    </row>
    <row r="1941" spans="1:43" x14ac:dyDescent="0.2">
      <c r="A1941" t="s">
        <v>157</v>
      </c>
      <c r="B1941" t="s">
        <v>41</v>
      </c>
      <c r="C1941" t="s">
        <v>43</v>
      </c>
      <c r="D1941" t="s">
        <v>9</v>
      </c>
      <c r="E1941">
        <v>1</v>
      </c>
      <c r="F1941" t="s">
        <v>162</v>
      </c>
      <c r="L1941" t="s">
        <v>8</v>
      </c>
      <c r="M1941" t="s">
        <v>14</v>
      </c>
      <c r="N1941" s="11">
        <v>55779171</v>
      </c>
      <c r="O1941" t="s">
        <v>51</v>
      </c>
      <c r="P1941">
        <v>339</v>
      </c>
      <c r="Q1941">
        <v>0</v>
      </c>
      <c r="R1941" t="s">
        <v>8</v>
      </c>
      <c r="S1941">
        <v>0</v>
      </c>
      <c r="T1941" t="s">
        <v>28</v>
      </c>
      <c r="U1941" t="s">
        <v>9</v>
      </c>
      <c r="V1941">
        <v>91.1</v>
      </c>
      <c r="W1941">
        <v>9.5</v>
      </c>
      <c r="X1941" s="11">
        <v>229</v>
      </c>
      <c r="Y1941" s="11">
        <v>4.1054751423250808</v>
      </c>
      <c r="Z1941">
        <f t="shared" si="128"/>
        <v>1026.3687855812702</v>
      </c>
      <c r="AF1941" t="s">
        <v>35</v>
      </c>
      <c r="AG1941">
        <v>3</v>
      </c>
      <c r="AH1941" t="s">
        <v>47</v>
      </c>
      <c r="AI1941">
        <v>1.647</v>
      </c>
      <c r="AJ1941" s="4">
        <v>2113.6205125744877</v>
      </c>
      <c r="AK1941">
        <f t="shared" si="132"/>
        <v>528405.12814362196</v>
      </c>
      <c r="AL1941" s="11">
        <v>12710</v>
      </c>
      <c r="AM1941">
        <f t="shared" si="133"/>
        <v>55.502183406113538</v>
      </c>
      <c r="AN1941" s="4">
        <v>227.86283431856668</v>
      </c>
      <c r="AO1941">
        <f t="shared" si="134"/>
        <v>56965.708579641672</v>
      </c>
      <c r="AP1941" s="4">
        <v>10.780688064056458</v>
      </c>
      <c r="AQ1941">
        <v>948.2</v>
      </c>
    </row>
    <row r="1942" spans="1:43" x14ac:dyDescent="0.2">
      <c r="A1942" t="s">
        <v>157</v>
      </c>
      <c r="B1942" t="s">
        <v>41</v>
      </c>
      <c r="C1942" t="s">
        <v>44</v>
      </c>
      <c r="D1942" t="s">
        <v>9</v>
      </c>
      <c r="E1942">
        <v>1</v>
      </c>
      <c r="F1942" t="s">
        <v>162</v>
      </c>
      <c r="L1942" t="s">
        <v>8</v>
      </c>
      <c r="M1942" t="s">
        <v>14</v>
      </c>
      <c r="N1942" s="11">
        <v>55779171</v>
      </c>
      <c r="O1942" t="s">
        <v>51</v>
      </c>
      <c r="P1942">
        <v>339</v>
      </c>
      <c r="Q1942">
        <v>0</v>
      </c>
      <c r="R1942" t="s">
        <v>8</v>
      </c>
      <c r="S1942">
        <v>0</v>
      </c>
      <c r="T1942" t="s">
        <v>28</v>
      </c>
      <c r="U1942" t="s">
        <v>9</v>
      </c>
      <c r="V1942">
        <v>91.1</v>
      </c>
      <c r="W1942">
        <v>9.5</v>
      </c>
      <c r="X1942" s="11">
        <v>229</v>
      </c>
      <c r="Y1942" s="11">
        <v>4.1054751423250808</v>
      </c>
      <c r="Z1942">
        <f t="shared" si="128"/>
        <v>1026.3687855812702</v>
      </c>
      <c r="AF1942" t="s">
        <v>35</v>
      </c>
      <c r="AG1942">
        <v>4</v>
      </c>
      <c r="AH1942" t="s">
        <v>47</v>
      </c>
      <c r="AI1942">
        <v>1.6180000000000001</v>
      </c>
      <c r="AJ1942" s="4">
        <v>2113.6205125744877</v>
      </c>
      <c r="AK1942">
        <f t="shared" si="132"/>
        <v>528405.12814362196</v>
      </c>
      <c r="AL1942" s="11">
        <v>12710</v>
      </c>
      <c r="AM1942">
        <f t="shared" si="133"/>
        <v>55.502183406113538</v>
      </c>
      <c r="AN1942" s="4">
        <v>227.86283431856668</v>
      </c>
      <c r="AO1942">
        <f t="shared" si="134"/>
        <v>56965.708579641672</v>
      </c>
      <c r="AP1942" s="4">
        <v>10.780688064056458</v>
      </c>
      <c r="AQ1942">
        <v>363.8</v>
      </c>
    </row>
    <row r="1943" spans="1:43" x14ac:dyDescent="0.2">
      <c r="A1943" t="s">
        <v>157</v>
      </c>
      <c r="B1943" t="s">
        <v>39</v>
      </c>
      <c r="C1943" t="s">
        <v>44</v>
      </c>
      <c r="D1943" t="s">
        <v>9</v>
      </c>
      <c r="E1943">
        <v>1</v>
      </c>
      <c r="F1943" t="s">
        <v>162</v>
      </c>
      <c r="L1943" t="s">
        <v>8</v>
      </c>
      <c r="M1943" t="s">
        <v>38</v>
      </c>
      <c r="N1943" s="11">
        <v>55779171</v>
      </c>
      <c r="O1943" t="s">
        <v>51</v>
      </c>
      <c r="P1943">
        <v>339</v>
      </c>
      <c r="Q1943">
        <v>0</v>
      </c>
      <c r="R1943" t="s">
        <v>8</v>
      </c>
      <c r="S1943">
        <v>0</v>
      </c>
      <c r="T1943" t="s">
        <v>28</v>
      </c>
      <c r="U1943" t="s">
        <v>9</v>
      </c>
      <c r="V1943">
        <v>91.1</v>
      </c>
      <c r="W1943">
        <v>9.5</v>
      </c>
      <c r="X1943" s="11">
        <v>229</v>
      </c>
      <c r="Y1943" s="11">
        <v>4.1054751423250808</v>
      </c>
      <c r="Z1943">
        <f t="shared" si="128"/>
        <v>1026.3687855812702</v>
      </c>
      <c r="AF1943" t="s">
        <v>35</v>
      </c>
      <c r="AG1943">
        <v>7</v>
      </c>
      <c r="AH1943" t="s">
        <v>47</v>
      </c>
      <c r="AI1943">
        <v>6.7919999999999998</v>
      </c>
      <c r="AJ1943" s="4">
        <v>2113.6205125744877</v>
      </c>
      <c r="AK1943">
        <f t="shared" si="132"/>
        <v>528405.12814362196</v>
      </c>
      <c r="AL1943" s="11">
        <v>12710</v>
      </c>
      <c r="AM1943">
        <f t="shared" si="133"/>
        <v>55.502183406113538</v>
      </c>
      <c r="AN1943" s="4">
        <v>227.86283431856668</v>
      </c>
      <c r="AO1943">
        <f t="shared" si="134"/>
        <v>56965.708579641672</v>
      </c>
      <c r="AP1943" s="4">
        <v>10.780688064056458</v>
      </c>
      <c r="AQ1943">
        <v>363.8</v>
      </c>
    </row>
    <row r="1944" spans="1:43" x14ac:dyDescent="0.2">
      <c r="A1944" t="s">
        <v>157</v>
      </c>
      <c r="B1944" t="s">
        <v>41</v>
      </c>
      <c r="C1944" t="s">
        <v>44</v>
      </c>
      <c r="D1944" t="s">
        <v>9</v>
      </c>
      <c r="E1944">
        <v>1</v>
      </c>
      <c r="F1944" t="s">
        <v>162</v>
      </c>
      <c r="L1944" t="s">
        <v>8</v>
      </c>
      <c r="M1944" t="s">
        <v>14</v>
      </c>
      <c r="N1944" s="11">
        <v>55779171</v>
      </c>
      <c r="O1944" t="s">
        <v>51</v>
      </c>
      <c r="P1944">
        <v>339</v>
      </c>
      <c r="Q1944">
        <v>0</v>
      </c>
      <c r="R1944" t="s">
        <v>8</v>
      </c>
      <c r="S1944">
        <v>0</v>
      </c>
      <c r="T1944" t="s">
        <v>28</v>
      </c>
      <c r="U1944" t="s">
        <v>9</v>
      </c>
      <c r="V1944">
        <v>91.1</v>
      </c>
      <c r="W1944">
        <v>9.5</v>
      </c>
      <c r="X1944" s="11">
        <v>229</v>
      </c>
      <c r="Y1944" s="11">
        <v>4.1054751423250808</v>
      </c>
      <c r="Z1944">
        <f t="shared" si="128"/>
        <v>1026.3687855812702</v>
      </c>
      <c r="AF1944" t="s">
        <v>35</v>
      </c>
      <c r="AG1944">
        <v>9</v>
      </c>
      <c r="AH1944" t="s">
        <v>47</v>
      </c>
      <c r="AI1944">
        <v>8.5540000000000003</v>
      </c>
      <c r="AJ1944" s="4">
        <v>2113.6205125744877</v>
      </c>
      <c r="AK1944">
        <f t="shared" si="132"/>
        <v>528405.12814362196</v>
      </c>
      <c r="AL1944" s="11">
        <v>12710</v>
      </c>
      <c r="AM1944">
        <f t="shared" si="133"/>
        <v>55.502183406113538</v>
      </c>
      <c r="AN1944" s="4">
        <v>227.86283431856668</v>
      </c>
      <c r="AO1944">
        <f t="shared" si="134"/>
        <v>56965.708579641672</v>
      </c>
      <c r="AP1944" s="4">
        <v>10.780688064056458</v>
      </c>
      <c r="AQ1944">
        <v>363.8</v>
      </c>
    </row>
    <row r="1945" spans="1:43" x14ac:dyDescent="0.2">
      <c r="A1945" t="s">
        <v>157</v>
      </c>
      <c r="B1945" t="s">
        <v>39</v>
      </c>
      <c r="C1945" t="s">
        <v>44</v>
      </c>
      <c r="D1945" t="s">
        <v>9</v>
      </c>
      <c r="E1945">
        <v>1</v>
      </c>
      <c r="F1945" t="s">
        <v>162</v>
      </c>
      <c r="L1945" t="s">
        <v>8</v>
      </c>
      <c r="M1945" t="s">
        <v>38</v>
      </c>
      <c r="N1945" s="11">
        <v>55779171</v>
      </c>
      <c r="O1945" t="s">
        <v>51</v>
      </c>
      <c r="P1945">
        <v>339</v>
      </c>
      <c r="Q1945">
        <v>0</v>
      </c>
      <c r="R1945" t="s">
        <v>8</v>
      </c>
      <c r="S1945">
        <v>0</v>
      </c>
      <c r="T1945" t="s">
        <v>28</v>
      </c>
      <c r="U1945" t="s">
        <v>9</v>
      </c>
      <c r="V1945">
        <v>91.1</v>
      </c>
      <c r="W1945">
        <v>9.5</v>
      </c>
      <c r="X1945" s="11">
        <v>229</v>
      </c>
      <c r="Y1945" s="11">
        <v>4.1054751423250808</v>
      </c>
      <c r="Z1945">
        <f t="shared" si="128"/>
        <v>1026.3687855812702</v>
      </c>
      <c r="AF1945" t="s">
        <v>35</v>
      </c>
      <c r="AG1945">
        <v>2</v>
      </c>
      <c r="AH1945" t="s">
        <v>47</v>
      </c>
      <c r="AI1945">
        <v>1.647</v>
      </c>
      <c r="AJ1945" s="4">
        <v>2113.6205125744877</v>
      </c>
      <c r="AK1945">
        <f t="shared" si="132"/>
        <v>528405.12814362196</v>
      </c>
      <c r="AL1945" s="11">
        <v>12710</v>
      </c>
      <c r="AM1945">
        <f t="shared" si="133"/>
        <v>55.502183406113538</v>
      </c>
      <c r="AN1945" s="4">
        <v>227.86283431856668</v>
      </c>
      <c r="AO1945">
        <f t="shared" si="134"/>
        <v>56965.708579641672</v>
      </c>
      <c r="AP1945" s="4">
        <v>10.780688064056458</v>
      </c>
      <c r="AQ1945">
        <v>363.8</v>
      </c>
    </row>
    <row r="1946" spans="1:43" x14ac:dyDescent="0.2">
      <c r="A1946" t="s">
        <v>157</v>
      </c>
      <c r="B1946" t="s">
        <v>41</v>
      </c>
      <c r="C1946" t="s">
        <v>44</v>
      </c>
      <c r="D1946" t="s">
        <v>9</v>
      </c>
      <c r="E1946">
        <v>1</v>
      </c>
      <c r="F1946" t="s">
        <v>162</v>
      </c>
      <c r="L1946" t="s">
        <v>8</v>
      </c>
      <c r="M1946" t="s">
        <v>14</v>
      </c>
      <c r="N1946" s="11">
        <v>55779171</v>
      </c>
      <c r="O1946" t="s">
        <v>51</v>
      </c>
      <c r="P1946">
        <v>339</v>
      </c>
      <c r="Q1946">
        <v>0</v>
      </c>
      <c r="R1946" t="s">
        <v>8</v>
      </c>
      <c r="S1946">
        <v>0</v>
      </c>
      <c r="T1946" t="s">
        <v>28</v>
      </c>
      <c r="U1946" t="s">
        <v>9</v>
      </c>
      <c r="V1946">
        <v>91.1</v>
      </c>
      <c r="W1946">
        <v>9.5</v>
      </c>
      <c r="X1946" s="11">
        <v>229</v>
      </c>
      <c r="Y1946" s="11">
        <v>4.1054751423250808</v>
      </c>
      <c r="Z1946">
        <f t="shared" si="128"/>
        <v>1026.3687855812702</v>
      </c>
      <c r="AF1946" t="s">
        <v>35</v>
      </c>
      <c r="AG1946">
        <v>8</v>
      </c>
      <c r="AH1946" t="s">
        <v>47</v>
      </c>
      <c r="AI1946">
        <v>4.7690000000000001</v>
      </c>
      <c r="AJ1946" s="4">
        <v>2113.6205125744877</v>
      </c>
      <c r="AK1946">
        <f t="shared" si="132"/>
        <v>528405.12814362196</v>
      </c>
      <c r="AL1946" s="11">
        <v>12710</v>
      </c>
      <c r="AM1946">
        <f t="shared" si="133"/>
        <v>55.502183406113538</v>
      </c>
      <c r="AN1946" s="4">
        <v>227.86283431856668</v>
      </c>
      <c r="AO1946">
        <f t="shared" si="134"/>
        <v>56965.708579641672</v>
      </c>
      <c r="AP1946" s="4">
        <v>10.780688064056458</v>
      </c>
      <c r="AQ1946">
        <v>363.8</v>
      </c>
    </row>
    <row r="1947" spans="1:43" x14ac:dyDescent="0.2">
      <c r="A1947" t="s">
        <v>157</v>
      </c>
      <c r="B1947" t="s">
        <v>39</v>
      </c>
      <c r="C1947" t="s">
        <v>44</v>
      </c>
      <c r="D1947" t="s">
        <v>9</v>
      </c>
      <c r="E1947">
        <v>1</v>
      </c>
      <c r="F1947" t="s">
        <v>162</v>
      </c>
      <c r="L1947" t="s">
        <v>8</v>
      </c>
      <c r="M1947" t="s">
        <v>38</v>
      </c>
      <c r="N1947" s="11">
        <v>55779171</v>
      </c>
      <c r="O1947" t="s">
        <v>51</v>
      </c>
      <c r="P1947">
        <v>339</v>
      </c>
      <c r="Q1947">
        <v>0</v>
      </c>
      <c r="R1947" t="s">
        <v>8</v>
      </c>
      <c r="S1947">
        <v>0</v>
      </c>
      <c r="T1947" t="s">
        <v>28</v>
      </c>
      <c r="U1947" t="s">
        <v>9</v>
      </c>
      <c r="V1947">
        <v>91.1</v>
      </c>
      <c r="W1947">
        <v>9.5</v>
      </c>
      <c r="X1947" s="11">
        <v>229</v>
      </c>
      <c r="Y1947" s="11">
        <v>4.1054751423250808</v>
      </c>
      <c r="Z1947">
        <f t="shared" si="128"/>
        <v>1026.3687855812702</v>
      </c>
      <c r="AF1947" t="s">
        <v>35</v>
      </c>
      <c r="AG1947">
        <v>2</v>
      </c>
      <c r="AH1947" t="s">
        <v>47</v>
      </c>
      <c r="AI1947">
        <v>0.69359999999999999</v>
      </c>
      <c r="AJ1947" s="4">
        <v>2113.6205125744877</v>
      </c>
      <c r="AK1947">
        <f t="shared" si="132"/>
        <v>528405.12814362196</v>
      </c>
      <c r="AL1947" s="11">
        <v>12710</v>
      </c>
      <c r="AM1947">
        <f t="shared" si="133"/>
        <v>55.502183406113538</v>
      </c>
      <c r="AN1947" s="4">
        <v>227.86283431856668</v>
      </c>
      <c r="AO1947">
        <f t="shared" si="134"/>
        <v>56965.708579641672</v>
      </c>
      <c r="AP1947" s="4">
        <v>10.780688064056458</v>
      </c>
      <c r="AQ1947">
        <v>363.8</v>
      </c>
    </row>
    <row r="1948" spans="1:43" x14ac:dyDescent="0.2">
      <c r="A1948" t="s">
        <v>157</v>
      </c>
      <c r="B1948" t="s">
        <v>41</v>
      </c>
      <c r="C1948" t="s">
        <v>44</v>
      </c>
      <c r="D1948" t="s">
        <v>9</v>
      </c>
      <c r="E1948">
        <v>1</v>
      </c>
      <c r="F1948" t="s">
        <v>162</v>
      </c>
      <c r="L1948" t="s">
        <v>8</v>
      </c>
      <c r="M1948" t="s">
        <v>14</v>
      </c>
      <c r="N1948" s="11">
        <v>55779171</v>
      </c>
      <c r="O1948" t="s">
        <v>51</v>
      </c>
      <c r="P1948">
        <v>339</v>
      </c>
      <c r="Q1948">
        <v>0</v>
      </c>
      <c r="R1948" t="s">
        <v>8</v>
      </c>
      <c r="S1948">
        <v>0</v>
      </c>
      <c r="T1948" t="s">
        <v>28</v>
      </c>
      <c r="U1948" t="s">
        <v>9</v>
      </c>
      <c r="V1948">
        <v>91.1</v>
      </c>
      <c r="W1948">
        <v>9.5</v>
      </c>
      <c r="X1948" s="11">
        <v>229</v>
      </c>
      <c r="Y1948" s="11">
        <v>4.1054751423250808</v>
      </c>
      <c r="Z1948">
        <f t="shared" si="128"/>
        <v>1026.3687855812702</v>
      </c>
      <c r="AF1948" t="s">
        <v>35</v>
      </c>
      <c r="AG1948">
        <v>4</v>
      </c>
      <c r="AH1948" t="s">
        <v>47</v>
      </c>
      <c r="AI1948">
        <v>4.5949999999999998</v>
      </c>
      <c r="AJ1948" s="4">
        <v>2113.6205125744877</v>
      </c>
      <c r="AK1948">
        <f t="shared" si="132"/>
        <v>528405.12814362196</v>
      </c>
      <c r="AL1948" s="11">
        <v>12710</v>
      </c>
      <c r="AM1948">
        <f t="shared" si="133"/>
        <v>55.502183406113538</v>
      </c>
      <c r="AN1948" s="4">
        <v>227.86283431856668</v>
      </c>
      <c r="AO1948">
        <f t="shared" si="134"/>
        <v>56965.708579641672</v>
      </c>
      <c r="AP1948" s="4">
        <v>10.780688064056458</v>
      </c>
      <c r="AQ1948">
        <v>363.8</v>
      </c>
    </row>
    <row r="1949" spans="1:43" x14ac:dyDescent="0.2">
      <c r="A1949" t="s">
        <v>157</v>
      </c>
      <c r="B1949" t="s">
        <v>39</v>
      </c>
      <c r="C1949" t="s">
        <v>44</v>
      </c>
      <c r="D1949" t="s">
        <v>9</v>
      </c>
      <c r="E1949">
        <v>1</v>
      </c>
      <c r="F1949" t="s">
        <v>162</v>
      </c>
      <c r="L1949" t="s">
        <v>8</v>
      </c>
      <c r="M1949" t="s">
        <v>38</v>
      </c>
      <c r="N1949" s="11">
        <v>55779171</v>
      </c>
      <c r="O1949" t="s">
        <v>51</v>
      </c>
      <c r="P1949">
        <v>339</v>
      </c>
      <c r="Q1949">
        <v>0</v>
      </c>
      <c r="R1949" t="s">
        <v>8</v>
      </c>
      <c r="S1949">
        <v>0</v>
      </c>
      <c r="T1949" t="s">
        <v>28</v>
      </c>
      <c r="U1949" t="s">
        <v>9</v>
      </c>
      <c r="V1949">
        <v>91.1</v>
      </c>
      <c r="W1949">
        <v>9.5</v>
      </c>
      <c r="X1949" s="11">
        <v>229</v>
      </c>
      <c r="Y1949" s="11">
        <v>4.1054751423250808</v>
      </c>
      <c r="Z1949">
        <f t="shared" si="128"/>
        <v>1026.3687855812702</v>
      </c>
      <c r="AF1949" t="s">
        <v>35</v>
      </c>
      <c r="AG1949">
        <v>1</v>
      </c>
      <c r="AH1949" t="s">
        <v>47</v>
      </c>
      <c r="AI1949">
        <v>0.57799999999999996</v>
      </c>
      <c r="AJ1949" s="4">
        <v>2113.6205125744877</v>
      </c>
      <c r="AK1949">
        <f t="shared" si="132"/>
        <v>528405.12814362196</v>
      </c>
      <c r="AL1949" s="11">
        <v>12710</v>
      </c>
      <c r="AM1949">
        <f t="shared" si="133"/>
        <v>55.502183406113538</v>
      </c>
      <c r="AN1949" s="4">
        <v>227.86283431856668</v>
      </c>
      <c r="AO1949">
        <f t="shared" si="134"/>
        <v>56965.708579641672</v>
      </c>
      <c r="AP1949" s="4">
        <v>10.780688064056458</v>
      </c>
      <c r="AQ1949">
        <v>363.8</v>
      </c>
    </row>
    <row r="1950" spans="1:43" x14ac:dyDescent="0.2">
      <c r="A1950" t="s">
        <v>157</v>
      </c>
      <c r="B1950" t="s">
        <v>41</v>
      </c>
      <c r="C1950" t="s">
        <v>44</v>
      </c>
      <c r="D1950" t="s">
        <v>9</v>
      </c>
      <c r="E1950">
        <v>1</v>
      </c>
      <c r="F1950" t="s">
        <v>162</v>
      </c>
      <c r="L1950" t="s">
        <v>8</v>
      </c>
      <c r="M1950" t="s">
        <v>14</v>
      </c>
      <c r="N1950" s="11">
        <v>55779171</v>
      </c>
      <c r="O1950" t="s">
        <v>51</v>
      </c>
      <c r="P1950">
        <v>339</v>
      </c>
      <c r="Q1950">
        <v>0</v>
      </c>
      <c r="R1950" t="s">
        <v>8</v>
      </c>
      <c r="S1950">
        <v>0</v>
      </c>
      <c r="T1950" t="s">
        <v>28</v>
      </c>
      <c r="U1950" t="s">
        <v>9</v>
      </c>
      <c r="V1950">
        <v>91.1</v>
      </c>
      <c r="W1950">
        <v>9.5</v>
      </c>
      <c r="X1950" s="11">
        <v>229</v>
      </c>
      <c r="Y1950" s="11">
        <v>4.1054751423250808</v>
      </c>
      <c r="Z1950">
        <f t="shared" ref="Z1950:Z2013" si="135">Y1950*250</f>
        <v>1026.3687855812702</v>
      </c>
      <c r="AF1950" t="s">
        <v>35</v>
      </c>
      <c r="AG1950">
        <v>1</v>
      </c>
      <c r="AH1950" t="s">
        <v>47</v>
      </c>
      <c r="AI1950">
        <v>0.20230000000000001</v>
      </c>
      <c r="AJ1950" s="4">
        <v>2113.6205125744877</v>
      </c>
      <c r="AK1950">
        <f t="shared" si="132"/>
        <v>528405.12814362196</v>
      </c>
      <c r="AL1950" s="11">
        <v>12710</v>
      </c>
      <c r="AM1950">
        <f t="shared" si="133"/>
        <v>55.502183406113538</v>
      </c>
      <c r="AN1950" s="4">
        <v>227.86283431856668</v>
      </c>
      <c r="AO1950">
        <f t="shared" si="134"/>
        <v>56965.708579641672</v>
      </c>
      <c r="AP1950" s="4">
        <v>10.780688064056458</v>
      </c>
      <c r="AQ1950">
        <v>363.8</v>
      </c>
    </row>
    <row r="1951" spans="1:43" x14ac:dyDescent="0.2">
      <c r="A1951" t="s">
        <v>157</v>
      </c>
      <c r="B1951" t="s">
        <v>39</v>
      </c>
      <c r="C1951" t="s">
        <v>44</v>
      </c>
      <c r="D1951" t="s">
        <v>9</v>
      </c>
      <c r="E1951">
        <v>1</v>
      </c>
      <c r="F1951" t="s">
        <v>162</v>
      </c>
      <c r="L1951" t="s">
        <v>8</v>
      </c>
      <c r="M1951" t="s">
        <v>38</v>
      </c>
      <c r="N1951" s="11">
        <v>55779171</v>
      </c>
      <c r="O1951" t="s">
        <v>51</v>
      </c>
      <c r="P1951">
        <v>339</v>
      </c>
      <c r="Q1951">
        <v>0</v>
      </c>
      <c r="R1951" t="s">
        <v>8</v>
      </c>
      <c r="S1951">
        <v>0</v>
      </c>
      <c r="T1951" t="s">
        <v>28</v>
      </c>
      <c r="U1951" t="s">
        <v>9</v>
      </c>
      <c r="V1951">
        <v>91.1</v>
      </c>
      <c r="W1951">
        <v>9.5</v>
      </c>
      <c r="X1951" s="11">
        <v>229</v>
      </c>
      <c r="Y1951" s="11">
        <v>4.1054751423250808</v>
      </c>
      <c r="Z1951">
        <f t="shared" si="135"/>
        <v>1026.3687855812702</v>
      </c>
      <c r="AF1951" t="s">
        <v>35</v>
      </c>
      <c r="AG1951">
        <v>3</v>
      </c>
      <c r="AH1951" t="s">
        <v>47</v>
      </c>
      <c r="AI1951">
        <v>2.3119999999999998</v>
      </c>
      <c r="AJ1951" s="4">
        <v>2113.6205125744877</v>
      </c>
      <c r="AK1951">
        <f t="shared" si="132"/>
        <v>528405.12814362196</v>
      </c>
      <c r="AL1951" s="11">
        <v>12710</v>
      </c>
      <c r="AM1951">
        <f t="shared" si="133"/>
        <v>55.502183406113538</v>
      </c>
      <c r="AN1951" s="4">
        <v>227.86283431856668</v>
      </c>
      <c r="AO1951">
        <f t="shared" si="134"/>
        <v>56965.708579641672</v>
      </c>
      <c r="AP1951" s="4">
        <v>10.780688064056458</v>
      </c>
      <c r="AQ1951">
        <v>363.8</v>
      </c>
    </row>
    <row r="1952" spans="1:43" x14ac:dyDescent="0.2">
      <c r="A1952" t="s">
        <v>157</v>
      </c>
      <c r="B1952" t="s">
        <v>41</v>
      </c>
      <c r="C1952" t="s">
        <v>44</v>
      </c>
      <c r="D1952" t="s">
        <v>9</v>
      </c>
      <c r="E1952">
        <v>1</v>
      </c>
      <c r="F1952" t="s">
        <v>162</v>
      </c>
      <c r="L1952" t="s">
        <v>8</v>
      </c>
      <c r="M1952" t="s">
        <v>14</v>
      </c>
      <c r="N1952" s="11">
        <v>55779171</v>
      </c>
      <c r="O1952" t="s">
        <v>51</v>
      </c>
      <c r="P1952">
        <v>339</v>
      </c>
      <c r="Q1952">
        <v>0</v>
      </c>
      <c r="R1952" t="s">
        <v>8</v>
      </c>
      <c r="S1952">
        <v>0</v>
      </c>
      <c r="T1952" t="s">
        <v>28</v>
      </c>
      <c r="U1952" t="s">
        <v>9</v>
      </c>
      <c r="V1952">
        <v>91.1</v>
      </c>
      <c r="W1952">
        <v>9.5</v>
      </c>
      <c r="X1952" s="11">
        <v>229</v>
      </c>
      <c r="Y1952" s="11">
        <v>4.1054751423250808</v>
      </c>
      <c r="Z1952">
        <f t="shared" si="135"/>
        <v>1026.3687855812702</v>
      </c>
      <c r="AF1952" t="s">
        <v>35</v>
      </c>
      <c r="AG1952">
        <v>9</v>
      </c>
      <c r="AH1952" t="s">
        <v>47</v>
      </c>
      <c r="AI1952">
        <v>7.9189999999999996</v>
      </c>
      <c r="AJ1952" s="4">
        <v>2113.6205125744877</v>
      </c>
      <c r="AK1952">
        <f t="shared" si="132"/>
        <v>528405.12814362196</v>
      </c>
      <c r="AL1952" s="11">
        <v>12710</v>
      </c>
      <c r="AM1952">
        <f t="shared" si="133"/>
        <v>55.502183406113538</v>
      </c>
      <c r="AN1952" s="4">
        <v>227.86283431856668</v>
      </c>
      <c r="AO1952">
        <f t="shared" si="134"/>
        <v>56965.708579641672</v>
      </c>
      <c r="AP1952" s="4">
        <v>10.780688064056458</v>
      </c>
      <c r="AQ1952">
        <v>363.8</v>
      </c>
    </row>
    <row r="1953" spans="1:43" x14ac:dyDescent="0.2">
      <c r="A1953" t="s">
        <v>157</v>
      </c>
      <c r="B1953" t="s">
        <v>39</v>
      </c>
      <c r="C1953" t="s">
        <v>44</v>
      </c>
      <c r="D1953" t="s">
        <v>9</v>
      </c>
      <c r="E1953">
        <v>1</v>
      </c>
      <c r="F1953" t="s">
        <v>162</v>
      </c>
      <c r="L1953" t="s">
        <v>8</v>
      </c>
      <c r="M1953" t="s">
        <v>38</v>
      </c>
      <c r="N1953" s="11">
        <v>55779171</v>
      </c>
      <c r="O1953" t="s">
        <v>51</v>
      </c>
      <c r="P1953">
        <v>339</v>
      </c>
      <c r="Q1953">
        <v>0</v>
      </c>
      <c r="R1953" t="s">
        <v>8</v>
      </c>
      <c r="S1953">
        <v>0</v>
      </c>
      <c r="T1953" t="s">
        <v>28</v>
      </c>
      <c r="U1953" t="s">
        <v>9</v>
      </c>
      <c r="V1953">
        <v>91.1</v>
      </c>
      <c r="W1953">
        <v>9.5</v>
      </c>
      <c r="X1953" s="11">
        <v>229</v>
      </c>
      <c r="Y1953" s="11">
        <v>4.1054751423250808</v>
      </c>
      <c r="Z1953">
        <f t="shared" si="135"/>
        <v>1026.3687855812702</v>
      </c>
      <c r="AF1953" t="s">
        <v>35</v>
      </c>
      <c r="AG1953">
        <v>5</v>
      </c>
      <c r="AH1953" t="s">
        <v>47</v>
      </c>
      <c r="AI1953">
        <v>2.8029999999999999</v>
      </c>
      <c r="AJ1953" s="4">
        <v>2113.6205125744877</v>
      </c>
      <c r="AK1953">
        <f t="shared" si="132"/>
        <v>528405.12814362196</v>
      </c>
      <c r="AL1953" s="11">
        <v>12710</v>
      </c>
      <c r="AM1953">
        <f t="shared" si="133"/>
        <v>55.502183406113538</v>
      </c>
      <c r="AN1953" s="4">
        <v>227.86283431856668</v>
      </c>
      <c r="AO1953">
        <f t="shared" si="134"/>
        <v>56965.708579641672</v>
      </c>
      <c r="AP1953" s="4">
        <v>10.780688064056458</v>
      </c>
      <c r="AQ1953">
        <v>363.8</v>
      </c>
    </row>
    <row r="1954" spans="1:43" x14ac:dyDescent="0.2">
      <c r="A1954" t="s">
        <v>157</v>
      </c>
      <c r="B1954" t="s">
        <v>41</v>
      </c>
      <c r="C1954" t="s">
        <v>44</v>
      </c>
      <c r="D1954" t="s">
        <v>9</v>
      </c>
      <c r="E1954">
        <v>1</v>
      </c>
      <c r="F1954" t="s">
        <v>162</v>
      </c>
      <c r="L1954" t="s">
        <v>8</v>
      </c>
      <c r="M1954" t="s">
        <v>14</v>
      </c>
      <c r="N1954" s="11">
        <v>55779171</v>
      </c>
      <c r="O1954" t="s">
        <v>51</v>
      </c>
      <c r="P1954">
        <v>339</v>
      </c>
      <c r="Q1954">
        <v>0</v>
      </c>
      <c r="R1954" t="s">
        <v>8</v>
      </c>
      <c r="S1954">
        <v>0</v>
      </c>
      <c r="T1954" t="s">
        <v>28</v>
      </c>
      <c r="U1954" t="s">
        <v>9</v>
      </c>
      <c r="V1954">
        <v>91.1</v>
      </c>
      <c r="W1954">
        <v>9.5</v>
      </c>
      <c r="X1954" s="11">
        <v>229</v>
      </c>
      <c r="Y1954" s="11">
        <v>4.1054751423250808</v>
      </c>
      <c r="Z1954">
        <f t="shared" si="135"/>
        <v>1026.3687855812702</v>
      </c>
      <c r="AF1954" t="s">
        <v>35</v>
      </c>
      <c r="AG1954">
        <v>3</v>
      </c>
      <c r="AH1954" t="s">
        <v>47</v>
      </c>
      <c r="AI1954">
        <v>2.11</v>
      </c>
      <c r="AJ1954" s="4">
        <v>2113.6205125744877</v>
      </c>
      <c r="AK1954">
        <f t="shared" si="132"/>
        <v>528405.12814362196</v>
      </c>
      <c r="AL1954" s="11">
        <v>12710</v>
      </c>
      <c r="AM1954">
        <f t="shared" si="133"/>
        <v>55.502183406113538</v>
      </c>
      <c r="AN1954" s="4">
        <v>227.86283431856668</v>
      </c>
      <c r="AO1954">
        <f t="shared" si="134"/>
        <v>56965.708579641672</v>
      </c>
      <c r="AP1954" s="4">
        <v>10.780688064056458</v>
      </c>
      <c r="AQ1954">
        <v>363.8</v>
      </c>
    </row>
    <row r="1955" spans="1:43" x14ac:dyDescent="0.2">
      <c r="A1955" t="s">
        <v>157</v>
      </c>
      <c r="B1955" t="s">
        <v>39</v>
      </c>
      <c r="C1955" t="s">
        <v>44</v>
      </c>
      <c r="D1955" t="s">
        <v>9</v>
      </c>
      <c r="E1955">
        <v>1</v>
      </c>
      <c r="F1955" t="s">
        <v>162</v>
      </c>
      <c r="L1955" t="s">
        <v>8</v>
      </c>
      <c r="M1955" t="s">
        <v>38</v>
      </c>
      <c r="N1955" s="11">
        <v>55779171</v>
      </c>
      <c r="O1955" t="s">
        <v>51</v>
      </c>
      <c r="P1955">
        <v>339</v>
      </c>
      <c r="Q1955">
        <v>0</v>
      </c>
      <c r="R1955" t="s">
        <v>8</v>
      </c>
      <c r="S1955">
        <v>0</v>
      </c>
      <c r="T1955" t="s">
        <v>28</v>
      </c>
      <c r="U1955" t="s">
        <v>9</v>
      </c>
      <c r="V1955">
        <v>91.1</v>
      </c>
      <c r="W1955">
        <v>9.5</v>
      </c>
      <c r="X1955" s="11">
        <v>229</v>
      </c>
      <c r="Y1955" s="11">
        <v>4.1054751423250808</v>
      </c>
      <c r="Z1955">
        <f t="shared" si="135"/>
        <v>1026.3687855812702</v>
      </c>
      <c r="AF1955" t="s">
        <v>35</v>
      </c>
      <c r="AG1955">
        <v>5</v>
      </c>
      <c r="AH1955" t="s">
        <v>46</v>
      </c>
      <c r="AI1955">
        <v>5.2889999999999997</v>
      </c>
      <c r="AJ1955" s="4">
        <v>2113.6205125744877</v>
      </c>
      <c r="AK1955">
        <f t="shared" si="132"/>
        <v>528405.12814362196</v>
      </c>
      <c r="AL1955" s="11">
        <v>12710</v>
      </c>
      <c r="AM1955">
        <f t="shared" si="133"/>
        <v>55.502183406113538</v>
      </c>
      <c r="AN1955" s="4">
        <v>227.86283431856668</v>
      </c>
      <c r="AO1955">
        <f t="shared" si="134"/>
        <v>56965.708579641672</v>
      </c>
      <c r="AP1955" s="4">
        <v>10.780688064056458</v>
      </c>
      <c r="AQ1955">
        <v>363.8</v>
      </c>
    </row>
    <row r="1956" spans="1:43" x14ac:dyDescent="0.2">
      <c r="A1956" t="s">
        <v>157</v>
      </c>
      <c r="B1956" t="s">
        <v>41</v>
      </c>
      <c r="C1956" t="s">
        <v>44</v>
      </c>
      <c r="D1956" t="s">
        <v>9</v>
      </c>
      <c r="E1956">
        <v>1</v>
      </c>
      <c r="F1956" t="s">
        <v>162</v>
      </c>
      <c r="L1956" t="s">
        <v>8</v>
      </c>
      <c r="M1956" t="s">
        <v>14</v>
      </c>
      <c r="N1956" s="11">
        <v>55779171</v>
      </c>
      <c r="O1956" t="s">
        <v>51</v>
      </c>
      <c r="P1956">
        <v>339</v>
      </c>
      <c r="Q1956">
        <v>0</v>
      </c>
      <c r="R1956" t="s">
        <v>8</v>
      </c>
      <c r="S1956">
        <v>0</v>
      </c>
      <c r="T1956" t="s">
        <v>28</v>
      </c>
      <c r="U1956" t="s">
        <v>9</v>
      </c>
      <c r="V1956">
        <v>91.1</v>
      </c>
      <c r="W1956">
        <v>9.5</v>
      </c>
      <c r="X1956" s="11">
        <v>229</v>
      </c>
      <c r="Y1956" s="11">
        <v>4.1054751423250808</v>
      </c>
      <c r="Z1956">
        <f t="shared" si="135"/>
        <v>1026.3687855812702</v>
      </c>
      <c r="AF1956" t="s">
        <v>35</v>
      </c>
      <c r="AG1956">
        <v>1</v>
      </c>
      <c r="AH1956" t="s">
        <v>46</v>
      </c>
      <c r="AI1956">
        <v>0.72250000000000003</v>
      </c>
      <c r="AJ1956" s="4">
        <v>2113.6205125744877</v>
      </c>
      <c r="AK1956">
        <f t="shared" si="132"/>
        <v>528405.12814362196</v>
      </c>
      <c r="AL1956" s="11">
        <v>12710</v>
      </c>
      <c r="AM1956">
        <f t="shared" si="133"/>
        <v>55.502183406113538</v>
      </c>
      <c r="AN1956" s="4">
        <v>227.86283431856668</v>
      </c>
      <c r="AO1956">
        <f t="shared" si="134"/>
        <v>56965.708579641672</v>
      </c>
      <c r="AP1956" s="4">
        <v>10.780688064056458</v>
      </c>
      <c r="AQ1956">
        <v>363.8</v>
      </c>
    </row>
    <row r="1957" spans="1:43" x14ac:dyDescent="0.2">
      <c r="A1957" t="s">
        <v>157</v>
      </c>
      <c r="B1957" t="s">
        <v>39</v>
      </c>
      <c r="C1957" t="s">
        <v>44</v>
      </c>
      <c r="D1957" t="s">
        <v>9</v>
      </c>
      <c r="E1957">
        <v>1</v>
      </c>
      <c r="F1957" t="s">
        <v>162</v>
      </c>
      <c r="L1957" t="s">
        <v>8</v>
      </c>
      <c r="M1957" t="s">
        <v>38</v>
      </c>
      <c r="N1957" s="11">
        <v>55779171</v>
      </c>
      <c r="O1957" t="s">
        <v>51</v>
      </c>
      <c r="P1957">
        <v>339</v>
      </c>
      <c r="Q1957">
        <v>0</v>
      </c>
      <c r="R1957" t="s">
        <v>8</v>
      </c>
      <c r="S1957">
        <v>0</v>
      </c>
      <c r="T1957" t="s">
        <v>28</v>
      </c>
      <c r="U1957" t="s">
        <v>9</v>
      </c>
      <c r="V1957">
        <v>91.1</v>
      </c>
      <c r="W1957">
        <v>9.5</v>
      </c>
      <c r="X1957" s="11">
        <v>229</v>
      </c>
      <c r="Y1957" s="11">
        <v>4.1054751423250808</v>
      </c>
      <c r="Z1957">
        <f t="shared" si="135"/>
        <v>1026.3687855812702</v>
      </c>
      <c r="AF1957" t="s">
        <v>35</v>
      </c>
      <c r="AG1957">
        <v>1</v>
      </c>
      <c r="AH1957" t="s">
        <v>47</v>
      </c>
      <c r="AI1957">
        <v>0.23119999999999999</v>
      </c>
      <c r="AJ1957" s="4">
        <v>2113.6205125744877</v>
      </c>
      <c r="AK1957">
        <f t="shared" si="132"/>
        <v>528405.12814362196</v>
      </c>
      <c r="AL1957" s="11">
        <v>12710</v>
      </c>
      <c r="AM1957">
        <f t="shared" si="133"/>
        <v>55.502183406113538</v>
      </c>
      <c r="AN1957" s="4">
        <v>227.86283431856668</v>
      </c>
      <c r="AO1957">
        <f t="shared" si="134"/>
        <v>56965.708579641672</v>
      </c>
      <c r="AP1957" s="4">
        <v>10.780688064056458</v>
      </c>
      <c r="AQ1957">
        <v>363.8</v>
      </c>
    </row>
    <row r="1958" spans="1:43" x14ac:dyDescent="0.2">
      <c r="A1958" t="s">
        <v>157</v>
      </c>
      <c r="B1958" t="s">
        <v>41</v>
      </c>
      <c r="C1958" t="s">
        <v>44</v>
      </c>
      <c r="D1958" t="s">
        <v>9</v>
      </c>
      <c r="E1958">
        <v>1</v>
      </c>
      <c r="F1958" t="s">
        <v>162</v>
      </c>
      <c r="L1958" t="s">
        <v>8</v>
      </c>
      <c r="M1958" t="s">
        <v>14</v>
      </c>
      <c r="N1958" s="11">
        <v>55779171</v>
      </c>
      <c r="O1958" t="s">
        <v>51</v>
      </c>
      <c r="P1958">
        <v>339</v>
      </c>
      <c r="Q1958">
        <v>0</v>
      </c>
      <c r="R1958" t="s">
        <v>8</v>
      </c>
      <c r="S1958">
        <v>0</v>
      </c>
      <c r="T1958" t="s">
        <v>28</v>
      </c>
      <c r="U1958" t="s">
        <v>9</v>
      </c>
      <c r="V1958">
        <v>91.1</v>
      </c>
      <c r="W1958">
        <v>9.5</v>
      </c>
      <c r="X1958" s="11">
        <v>229</v>
      </c>
      <c r="Y1958" s="11">
        <v>4.1054751423250808</v>
      </c>
      <c r="Z1958">
        <f t="shared" si="135"/>
        <v>1026.3687855812702</v>
      </c>
      <c r="AF1958" t="s">
        <v>35</v>
      </c>
      <c r="AG1958">
        <v>4</v>
      </c>
      <c r="AH1958" t="s">
        <v>47</v>
      </c>
      <c r="AI1958">
        <v>2.254</v>
      </c>
      <c r="AJ1958" s="4">
        <v>2113.6205125744877</v>
      </c>
      <c r="AK1958">
        <f t="shared" si="132"/>
        <v>528405.12814362196</v>
      </c>
      <c r="AL1958" s="11">
        <v>12710</v>
      </c>
      <c r="AM1958">
        <f t="shared" si="133"/>
        <v>55.502183406113538</v>
      </c>
      <c r="AN1958" s="4">
        <v>227.86283431856668</v>
      </c>
      <c r="AO1958">
        <f t="shared" si="134"/>
        <v>56965.708579641672</v>
      </c>
      <c r="AP1958" s="4">
        <v>10.780688064056458</v>
      </c>
      <c r="AQ1958">
        <v>363.8</v>
      </c>
    </row>
    <row r="1959" spans="1:43" x14ac:dyDescent="0.2">
      <c r="A1959" t="s">
        <v>157</v>
      </c>
      <c r="B1959" t="s">
        <v>39</v>
      </c>
      <c r="C1959" t="s">
        <v>44</v>
      </c>
      <c r="D1959" t="s">
        <v>9</v>
      </c>
      <c r="E1959">
        <v>1</v>
      </c>
      <c r="F1959" t="s">
        <v>162</v>
      </c>
      <c r="L1959" t="s">
        <v>8</v>
      </c>
      <c r="M1959" t="s">
        <v>38</v>
      </c>
      <c r="N1959" s="11">
        <v>55779171</v>
      </c>
      <c r="O1959" t="s">
        <v>51</v>
      </c>
      <c r="P1959">
        <v>339</v>
      </c>
      <c r="Q1959">
        <v>0</v>
      </c>
      <c r="R1959" t="s">
        <v>8</v>
      </c>
      <c r="S1959">
        <v>0</v>
      </c>
      <c r="T1959" t="s">
        <v>28</v>
      </c>
      <c r="U1959" t="s">
        <v>9</v>
      </c>
      <c r="V1959">
        <v>91.1</v>
      </c>
      <c r="W1959">
        <v>9.5</v>
      </c>
      <c r="X1959" s="11">
        <v>229</v>
      </c>
      <c r="Y1959" s="11">
        <v>4.1054751423250808</v>
      </c>
      <c r="Z1959">
        <f t="shared" si="135"/>
        <v>1026.3687855812702</v>
      </c>
      <c r="AF1959" t="s">
        <v>35</v>
      </c>
      <c r="AG1959">
        <v>2</v>
      </c>
      <c r="AH1959" t="s">
        <v>47</v>
      </c>
      <c r="AI1959">
        <v>1.6180000000000001</v>
      </c>
      <c r="AJ1959" s="4">
        <v>2113.6205125744877</v>
      </c>
      <c r="AK1959">
        <f t="shared" si="132"/>
        <v>528405.12814362196</v>
      </c>
      <c r="AL1959" s="11">
        <v>12710</v>
      </c>
      <c r="AM1959">
        <f t="shared" si="133"/>
        <v>55.502183406113538</v>
      </c>
      <c r="AN1959" s="4">
        <v>227.86283431856668</v>
      </c>
      <c r="AO1959">
        <f t="shared" si="134"/>
        <v>56965.708579641672</v>
      </c>
      <c r="AP1959" s="4">
        <v>10.780688064056458</v>
      </c>
      <c r="AQ1959">
        <v>363.8</v>
      </c>
    </row>
    <row r="1960" spans="1:43" x14ac:dyDescent="0.2">
      <c r="A1960" t="s">
        <v>157</v>
      </c>
      <c r="B1960" t="s">
        <v>41</v>
      </c>
      <c r="C1960" t="s">
        <v>44</v>
      </c>
      <c r="D1960" t="s">
        <v>9</v>
      </c>
      <c r="E1960">
        <v>1</v>
      </c>
      <c r="F1960" t="s">
        <v>162</v>
      </c>
      <c r="L1960" t="s">
        <v>8</v>
      </c>
      <c r="M1960" t="s">
        <v>14</v>
      </c>
      <c r="N1960" s="11">
        <v>55779171</v>
      </c>
      <c r="O1960" t="s">
        <v>51</v>
      </c>
      <c r="P1960">
        <v>339</v>
      </c>
      <c r="Q1960">
        <v>0</v>
      </c>
      <c r="R1960" t="s">
        <v>8</v>
      </c>
      <c r="S1960">
        <v>0</v>
      </c>
      <c r="T1960" t="s">
        <v>28</v>
      </c>
      <c r="U1960" t="s">
        <v>9</v>
      </c>
      <c r="V1960">
        <v>91.1</v>
      </c>
      <c r="W1960">
        <v>9.5</v>
      </c>
      <c r="X1960" s="11">
        <v>229</v>
      </c>
      <c r="Y1960" s="11">
        <v>4.1054751423250808</v>
      </c>
      <c r="Z1960">
        <f t="shared" si="135"/>
        <v>1026.3687855812702</v>
      </c>
      <c r="AF1960" t="s">
        <v>35</v>
      </c>
      <c r="AG1960">
        <v>1</v>
      </c>
      <c r="AH1960" t="s">
        <v>47</v>
      </c>
      <c r="AI1960">
        <v>0.4335</v>
      </c>
      <c r="AJ1960" s="4">
        <v>2113.6205125744877</v>
      </c>
      <c r="AK1960">
        <f t="shared" si="132"/>
        <v>528405.12814362196</v>
      </c>
      <c r="AL1960" s="11">
        <v>12710</v>
      </c>
      <c r="AM1960">
        <f t="shared" si="133"/>
        <v>55.502183406113538</v>
      </c>
      <c r="AN1960" s="4">
        <v>227.86283431856668</v>
      </c>
      <c r="AO1960">
        <f t="shared" si="134"/>
        <v>56965.708579641672</v>
      </c>
      <c r="AP1960" s="4">
        <v>10.780688064056458</v>
      </c>
      <c r="AQ1960">
        <v>363.8</v>
      </c>
    </row>
    <row r="1961" spans="1:43" x14ac:dyDescent="0.2">
      <c r="A1961" t="s">
        <v>157</v>
      </c>
      <c r="B1961" t="s">
        <v>39</v>
      </c>
      <c r="C1961" t="s">
        <v>44</v>
      </c>
      <c r="D1961" t="s">
        <v>9</v>
      </c>
      <c r="E1961">
        <v>1</v>
      </c>
      <c r="F1961" t="s">
        <v>162</v>
      </c>
      <c r="L1961" t="s">
        <v>8</v>
      </c>
      <c r="M1961" t="s">
        <v>38</v>
      </c>
      <c r="N1961" s="11">
        <v>55779171</v>
      </c>
      <c r="O1961" t="s">
        <v>51</v>
      </c>
      <c r="P1961">
        <v>339</v>
      </c>
      <c r="Q1961">
        <v>0</v>
      </c>
      <c r="R1961" t="s">
        <v>8</v>
      </c>
      <c r="S1961">
        <v>0</v>
      </c>
      <c r="T1961" t="s">
        <v>28</v>
      </c>
      <c r="U1961" t="s">
        <v>9</v>
      </c>
      <c r="V1961">
        <v>91.1</v>
      </c>
      <c r="W1961">
        <v>9.5</v>
      </c>
      <c r="X1961" s="11">
        <v>229</v>
      </c>
      <c r="Y1961" s="11">
        <v>4.1054751423250808</v>
      </c>
      <c r="Z1961">
        <f t="shared" si="135"/>
        <v>1026.3687855812702</v>
      </c>
      <c r="AF1961" t="s">
        <v>35</v>
      </c>
      <c r="AG1961">
        <v>1</v>
      </c>
      <c r="AH1961" t="s">
        <v>47</v>
      </c>
      <c r="AI1961">
        <v>0.3468</v>
      </c>
      <c r="AJ1961" s="4">
        <v>2113.6205125744877</v>
      </c>
      <c r="AK1961">
        <f t="shared" si="132"/>
        <v>528405.12814362196</v>
      </c>
      <c r="AL1961" s="11">
        <v>12710</v>
      </c>
      <c r="AM1961">
        <f t="shared" si="133"/>
        <v>55.502183406113538</v>
      </c>
      <c r="AN1961" s="4">
        <v>227.86283431856668</v>
      </c>
      <c r="AO1961">
        <f t="shared" si="134"/>
        <v>56965.708579641672</v>
      </c>
      <c r="AP1961" s="4">
        <v>10.780688064056458</v>
      </c>
      <c r="AQ1961">
        <v>363.8</v>
      </c>
    </row>
    <row r="1962" spans="1:43" x14ac:dyDescent="0.2">
      <c r="A1962" t="s">
        <v>157</v>
      </c>
      <c r="B1962" t="s">
        <v>41</v>
      </c>
      <c r="C1962" t="s">
        <v>44</v>
      </c>
      <c r="D1962" t="s">
        <v>9</v>
      </c>
      <c r="E1962">
        <v>1</v>
      </c>
      <c r="F1962" t="s">
        <v>162</v>
      </c>
      <c r="L1962" t="s">
        <v>8</v>
      </c>
      <c r="M1962" t="s">
        <v>14</v>
      </c>
      <c r="N1962" s="11">
        <v>55779171</v>
      </c>
      <c r="O1962" t="s">
        <v>51</v>
      </c>
      <c r="P1962">
        <v>339</v>
      </c>
      <c r="Q1962">
        <v>0</v>
      </c>
      <c r="R1962" t="s">
        <v>8</v>
      </c>
      <c r="S1962">
        <v>0</v>
      </c>
      <c r="T1962" t="s">
        <v>28</v>
      </c>
      <c r="U1962" t="s">
        <v>9</v>
      </c>
      <c r="V1962">
        <v>91.1</v>
      </c>
      <c r="W1962">
        <v>9.5</v>
      </c>
      <c r="X1962" s="11">
        <v>229</v>
      </c>
      <c r="Y1962" s="11">
        <v>4.1054751423250808</v>
      </c>
      <c r="Z1962">
        <f t="shared" si="135"/>
        <v>1026.3687855812702</v>
      </c>
      <c r="AF1962" t="s">
        <v>35</v>
      </c>
      <c r="AG1962">
        <v>15</v>
      </c>
      <c r="AH1962" t="s">
        <v>47</v>
      </c>
      <c r="AI1962">
        <v>10.35</v>
      </c>
      <c r="AJ1962" s="4">
        <v>2113.6205125744877</v>
      </c>
      <c r="AK1962">
        <f t="shared" si="132"/>
        <v>528405.12814362196</v>
      </c>
      <c r="AL1962" s="11">
        <v>12710</v>
      </c>
      <c r="AM1962">
        <f t="shared" si="133"/>
        <v>55.502183406113538</v>
      </c>
      <c r="AN1962" s="4">
        <v>227.86283431856668</v>
      </c>
      <c r="AO1962">
        <f t="shared" si="134"/>
        <v>56965.708579641672</v>
      </c>
      <c r="AP1962" s="4">
        <v>10.780688064056458</v>
      </c>
      <c r="AQ1962">
        <v>363.8</v>
      </c>
    </row>
    <row r="1963" spans="1:43" x14ac:dyDescent="0.2">
      <c r="A1963" t="s">
        <v>157</v>
      </c>
      <c r="B1963" t="s">
        <v>39</v>
      </c>
      <c r="C1963" t="s">
        <v>44</v>
      </c>
      <c r="D1963" t="s">
        <v>9</v>
      </c>
      <c r="E1963">
        <v>1</v>
      </c>
      <c r="F1963" t="s">
        <v>162</v>
      </c>
      <c r="L1963" t="s">
        <v>8</v>
      </c>
      <c r="M1963" t="s">
        <v>38</v>
      </c>
      <c r="N1963" s="11">
        <v>55779171</v>
      </c>
      <c r="O1963" t="s">
        <v>51</v>
      </c>
      <c r="P1963">
        <v>339</v>
      </c>
      <c r="Q1963">
        <v>0</v>
      </c>
      <c r="R1963" t="s">
        <v>8</v>
      </c>
      <c r="S1963">
        <v>0</v>
      </c>
      <c r="T1963" t="s">
        <v>28</v>
      </c>
      <c r="U1963" t="s">
        <v>9</v>
      </c>
      <c r="V1963">
        <v>91.1</v>
      </c>
      <c r="W1963">
        <v>9.5</v>
      </c>
      <c r="X1963" s="11">
        <v>229</v>
      </c>
      <c r="Y1963" s="11">
        <v>4.1054751423250808</v>
      </c>
      <c r="Z1963">
        <f t="shared" si="135"/>
        <v>1026.3687855812702</v>
      </c>
      <c r="AF1963" t="s">
        <v>35</v>
      </c>
      <c r="AG1963">
        <v>2</v>
      </c>
      <c r="AH1963" t="s">
        <v>47</v>
      </c>
      <c r="AI1963">
        <v>1.214</v>
      </c>
      <c r="AJ1963" s="4">
        <v>2113.6205125744877</v>
      </c>
      <c r="AK1963">
        <f t="shared" si="132"/>
        <v>528405.12814362196</v>
      </c>
      <c r="AL1963" s="11">
        <v>12710</v>
      </c>
      <c r="AM1963">
        <f t="shared" si="133"/>
        <v>55.502183406113538</v>
      </c>
      <c r="AN1963" s="4">
        <v>227.86283431856668</v>
      </c>
      <c r="AO1963">
        <f t="shared" si="134"/>
        <v>56965.708579641672</v>
      </c>
      <c r="AP1963" s="4">
        <v>10.780688064056458</v>
      </c>
      <c r="AQ1963">
        <v>363.8</v>
      </c>
    </row>
    <row r="1964" spans="1:43" x14ac:dyDescent="0.2">
      <c r="A1964" t="s">
        <v>157</v>
      </c>
      <c r="B1964" t="s">
        <v>41</v>
      </c>
      <c r="C1964" t="s">
        <v>44</v>
      </c>
      <c r="D1964" t="s">
        <v>9</v>
      </c>
      <c r="E1964">
        <v>1</v>
      </c>
      <c r="F1964" t="s">
        <v>162</v>
      </c>
      <c r="L1964" t="s">
        <v>8</v>
      </c>
      <c r="M1964" t="s">
        <v>14</v>
      </c>
      <c r="N1964" s="11">
        <v>55779171</v>
      </c>
      <c r="O1964" t="s">
        <v>51</v>
      </c>
      <c r="P1964">
        <v>339</v>
      </c>
      <c r="Q1964">
        <v>0</v>
      </c>
      <c r="R1964" t="s">
        <v>8</v>
      </c>
      <c r="S1964">
        <v>0</v>
      </c>
      <c r="T1964" t="s">
        <v>28</v>
      </c>
      <c r="U1964" t="s">
        <v>9</v>
      </c>
      <c r="V1964">
        <v>91.1</v>
      </c>
      <c r="W1964">
        <v>9.5</v>
      </c>
      <c r="X1964" s="11">
        <v>229</v>
      </c>
      <c r="Y1964" s="11">
        <v>4.1054751423250808</v>
      </c>
      <c r="Z1964">
        <f t="shared" si="135"/>
        <v>1026.3687855812702</v>
      </c>
      <c r="AF1964" t="s">
        <v>35</v>
      </c>
      <c r="AG1964">
        <v>1</v>
      </c>
      <c r="AH1964" t="s">
        <v>47</v>
      </c>
      <c r="AI1964">
        <v>0.23119999999999999</v>
      </c>
      <c r="AJ1964" s="4">
        <v>2113.6205125744877</v>
      </c>
      <c r="AK1964">
        <f t="shared" si="132"/>
        <v>528405.12814362196</v>
      </c>
      <c r="AL1964" s="11">
        <v>12710</v>
      </c>
      <c r="AM1964">
        <f t="shared" si="133"/>
        <v>55.502183406113538</v>
      </c>
      <c r="AN1964" s="4">
        <v>227.86283431856668</v>
      </c>
      <c r="AO1964">
        <f t="shared" si="134"/>
        <v>56965.708579641672</v>
      </c>
      <c r="AP1964" s="4">
        <v>10.780688064056458</v>
      </c>
      <c r="AQ1964">
        <v>363.8</v>
      </c>
    </row>
    <row r="1965" spans="1:43" x14ac:dyDescent="0.2">
      <c r="A1965" t="s">
        <v>157</v>
      </c>
      <c r="B1965" t="s">
        <v>39</v>
      </c>
      <c r="C1965" t="s">
        <v>44</v>
      </c>
      <c r="D1965" t="s">
        <v>9</v>
      </c>
      <c r="E1965">
        <v>1</v>
      </c>
      <c r="F1965" t="s">
        <v>162</v>
      </c>
      <c r="L1965" t="s">
        <v>8</v>
      </c>
      <c r="M1965" t="s">
        <v>38</v>
      </c>
      <c r="N1965" s="11">
        <v>55779171</v>
      </c>
      <c r="O1965" t="s">
        <v>51</v>
      </c>
      <c r="P1965">
        <v>339</v>
      </c>
      <c r="Q1965">
        <v>0</v>
      </c>
      <c r="R1965" t="s">
        <v>8</v>
      </c>
      <c r="S1965">
        <v>0</v>
      </c>
      <c r="T1965" t="s">
        <v>28</v>
      </c>
      <c r="U1965" t="s">
        <v>9</v>
      </c>
      <c r="V1965">
        <v>91.1</v>
      </c>
      <c r="W1965">
        <v>9.5</v>
      </c>
      <c r="X1965" s="11">
        <v>229</v>
      </c>
      <c r="Y1965" s="11">
        <v>4.1054751423250808</v>
      </c>
      <c r="Z1965">
        <f t="shared" si="135"/>
        <v>1026.3687855812702</v>
      </c>
      <c r="AF1965" t="s">
        <v>35</v>
      </c>
      <c r="AG1965">
        <v>3</v>
      </c>
      <c r="AH1965" t="s">
        <v>46</v>
      </c>
      <c r="AI1965">
        <v>1.3580000000000001</v>
      </c>
      <c r="AJ1965" s="4">
        <v>2113.6205125744877</v>
      </c>
      <c r="AK1965">
        <f t="shared" si="132"/>
        <v>528405.12814362196</v>
      </c>
      <c r="AL1965" s="11">
        <v>12710</v>
      </c>
      <c r="AM1965">
        <f t="shared" si="133"/>
        <v>55.502183406113538</v>
      </c>
      <c r="AN1965" s="4">
        <v>227.86283431856668</v>
      </c>
      <c r="AO1965">
        <f t="shared" si="134"/>
        <v>56965.708579641672</v>
      </c>
      <c r="AP1965" s="4">
        <v>10.780688064056458</v>
      </c>
      <c r="AQ1965">
        <v>363.8</v>
      </c>
    </row>
    <row r="1966" spans="1:43" x14ac:dyDescent="0.2">
      <c r="A1966" t="s">
        <v>157</v>
      </c>
      <c r="B1966" t="s">
        <v>41</v>
      </c>
      <c r="C1966" t="s">
        <v>44</v>
      </c>
      <c r="D1966" t="s">
        <v>9</v>
      </c>
      <c r="E1966">
        <v>1</v>
      </c>
      <c r="F1966" t="s">
        <v>162</v>
      </c>
      <c r="L1966" t="s">
        <v>8</v>
      </c>
      <c r="M1966" t="s">
        <v>14</v>
      </c>
      <c r="N1966" s="11">
        <v>55779171</v>
      </c>
      <c r="O1966" t="s">
        <v>51</v>
      </c>
      <c r="P1966">
        <v>339</v>
      </c>
      <c r="Q1966">
        <v>0</v>
      </c>
      <c r="R1966" t="s">
        <v>8</v>
      </c>
      <c r="S1966">
        <v>0</v>
      </c>
      <c r="T1966" t="s">
        <v>28</v>
      </c>
      <c r="U1966" t="s">
        <v>9</v>
      </c>
      <c r="V1966">
        <v>91.1</v>
      </c>
      <c r="W1966">
        <v>9.5</v>
      </c>
      <c r="X1966" s="11">
        <v>229</v>
      </c>
      <c r="Y1966" s="11">
        <v>4.1054751423250808</v>
      </c>
      <c r="Z1966">
        <f t="shared" si="135"/>
        <v>1026.3687855812702</v>
      </c>
      <c r="AF1966" t="s">
        <v>35</v>
      </c>
      <c r="AG1966">
        <v>18</v>
      </c>
      <c r="AH1966" t="s">
        <v>47</v>
      </c>
      <c r="AI1966">
        <v>8.93</v>
      </c>
      <c r="AJ1966" s="4">
        <v>2113.6205125744877</v>
      </c>
      <c r="AK1966">
        <f t="shared" si="132"/>
        <v>528405.12814362196</v>
      </c>
      <c r="AL1966" s="11">
        <v>12710</v>
      </c>
      <c r="AM1966">
        <f t="shared" si="133"/>
        <v>55.502183406113538</v>
      </c>
      <c r="AN1966" s="4">
        <v>227.86283431856668</v>
      </c>
      <c r="AO1966">
        <f t="shared" si="134"/>
        <v>56965.708579641672</v>
      </c>
      <c r="AP1966" s="4">
        <v>10.780688064056458</v>
      </c>
      <c r="AQ1966">
        <v>363.8</v>
      </c>
    </row>
    <row r="1967" spans="1:43" x14ac:dyDescent="0.2">
      <c r="A1967" t="s">
        <v>157</v>
      </c>
      <c r="B1967" t="s">
        <v>39</v>
      </c>
      <c r="C1967" t="s">
        <v>44</v>
      </c>
      <c r="D1967" t="s">
        <v>9</v>
      </c>
      <c r="E1967">
        <v>1</v>
      </c>
      <c r="F1967" t="s">
        <v>162</v>
      </c>
      <c r="L1967" t="s">
        <v>8</v>
      </c>
      <c r="M1967" t="s">
        <v>38</v>
      </c>
      <c r="N1967" s="11">
        <v>55779171</v>
      </c>
      <c r="O1967" t="s">
        <v>51</v>
      </c>
      <c r="P1967">
        <v>339</v>
      </c>
      <c r="Q1967">
        <v>0</v>
      </c>
      <c r="R1967" t="s">
        <v>8</v>
      </c>
      <c r="S1967">
        <v>0</v>
      </c>
      <c r="T1967" t="s">
        <v>28</v>
      </c>
      <c r="U1967" t="s">
        <v>9</v>
      </c>
      <c r="V1967">
        <v>91.1</v>
      </c>
      <c r="W1967">
        <v>9.5</v>
      </c>
      <c r="X1967" s="11">
        <v>229</v>
      </c>
      <c r="Y1967" s="11">
        <v>4.1054751423250808</v>
      </c>
      <c r="Z1967">
        <f t="shared" si="135"/>
        <v>1026.3687855812702</v>
      </c>
      <c r="AF1967" t="s">
        <v>35</v>
      </c>
      <c r="AG1967">
        <v>6</v>
      </c>
      <c r="AH1967" t="s">
        <v>46</v>
      </c>
      <c r="AI1967">
        <v>2.6589999999999998</v>
      </c>
      <c r="AJ1967" s="4">
        <v>2113.6205125744877</v>
      </c>
      <c r="AK1967">
        <f t="shared" si="132"/>
        <v>528405.12814362196</v>
      </c>
      <c r="AL1967" s="11">
        <v>12710</v>
      </c>
      <c r="AM1967">
        <f t="shared" si="133"/>
        <v>55.502183406113538</v>
      </c>
      <c r="AN1967" s="4">
        <v>227.86283431856668</v>
      </c>
      <c r="AO1967">
        <f t="shared" si="134"/>
        <v>56965.708579641672</v>
      </c>
      <c r="AP1967" s="4">
        <v>10.780688064056458</v>
      </c>
      <c r="AQ1967">
        <v>363.8</v>
      </c>
    </row>
    <row r="1968" spans="1:43" x14ac:dyDescent="0.2">
      <c r="A1968" t="s">
        <v>157</v>
      </c>
      <c r="B1968" t="s">
        <v>41</v>
      </c>
      <c r="C1968" t="s">
        <v>44</v>
      </c>
      <c r="D1968" t="s">
        <v>9</v>
      </c>
      <c r="E1968">
        <v>1</v>
      </c>
      <c r="F1968" t="s">
        <v>162</v>
      </c>
      <c r="L1968" t="s">
        <v>8</v>
      </c>
      <c r="M1968" t="s">
        <v>14</v>
      </c>
      <c r="N1968" s="11">
        <v>55779171</v>
      </c>
      <c r="O1968" t="s">
        <v>51</v>
      </c>
      <c r="P1968">
        <v>339</v>
      </c>
      <c r="Q1968">
        <v>0</v>
      </c>
      <c r="R1968" t="s">
        <v>8</v>
      </c>
      <c r="S1968">
        <v>0</v>
      </c>
      <c r="T1968" t="s">
        <v>28</v>
      </c>
      <c r="U1968" t="s">
        <v>9</v>
      </c>
      <c r="V1968">
        <v>91.1</v>
      </c>
      <c r="W1968">
        <v>9.5</v>
      </c>
      <c r="X1968" s="11">
        <v>229</v>
      </c>
      <c r="Y1968" s="11">
        <v>4.1054751423250808</v>
      </c>
      <c r="Z1968">
        <f t="shared" si="135"/>
        <v>1026.3687855812702</v>
      </c>
      <c r="AF1968" t="s">
        <v>35</v>
      </c>
      <c r="AG1968">
        <v>1</v>
      </c>
      <c r="AH1968" t="s">
        <v>47</v>
      </c>
      <c r="AI1968">
        <v>0.20230000000000001</v>
      </c>
      <c r="AJ1968" s="4">
        <v>2113.6205125744877</v>
      </c>
      <c r="AK1968">
        <f t="shared" si="132"/>
        <v>528405.12814362196</v>
      </c>
      <c r="AL1968" s="11">
        <v>12710</v>
      </c>
      <c r="AM1968">
        <f t="shared" si="133"/>
        <v>55.502183406113538</v>
      </c>
      <c r="AN1968" s="4">
        <v>227.86283431856668</v>
      </c>
      <c r="AO1968">
        <f t="shared" si="134"/>
        <v>56965.708579641672</v>
      </c>
      <c r="AP1968" s="4">
        <v>10.780688064056458</v>
      </c>
      <c r="AQ1968">
        <v>363.8</v>
      </c>
    </row>
    <row r="1969" spans="1:43" x14ac:dyDescent="0.2">
      <c r="A1969" t="s">
        <v>157</v>
      </c>
      <c r="B1969" t="s">
        <v>39</v>
      </c>
      <c r="C1969" t="s">
        <v>44</v>
      </c>
      <c r="D1969" t="s">
        <v>9</v>
      </c>
      <c r="E1969">
        <v>1</v>
      </c>
      <c r="F1969" t="s">
        <v>162</v>
      </c>
      <c r="L1969" t="s">
        <v>8</v>
      </c>
      <c r="M1969" t="s">
        <v>38</v>
      </c>
      <c r="N1969" s="11">
        <v>55779171</v>
      </c>
      <c r="O1969" t="s">
        <v>51</v>
      </c>
      <c r="P1969">
        <v>339</v>
      </c>
      <c r="Q1969">
        <v>0</v>
      </c>
      <c r="R1969" t="s">
        <v>8</v>
      </c>
      <c r="S1969">
        <v>0</v>
      </c>
      <c r="T1969" t="s">
        <v>28</v>
      </c>
      <c r="U1969" t="s">
        <v>9</v>
      </c>
      <c r="V1969">
        <v>91.1</v>
      </c>
      <c r="W1969">
        <v>9.5</v>
      </c>
      <c r="X1969" s="11">
        <v>229</v>
      </c>
      <c r="Y1969" s="11">
        <v>4.1054751423250808</v>
      </c>
      <c r="Z1969">
        <f t="shared" si="135"/>
        <v>1026.3687855812702</v>
      </c>
      <c r="AF1969" t="s">
        <v>35</v>
      </c>
      <c r="AG1969">
        <v>5</v>
      </c>
      <c r="AH1969" t="s">
        <v>47</v>
      </c>
      <c r="AI1969">
        <v>2.11</v>
      </c>
      <c r="AJ1969" s="4">
        <v>2113.6205125744877</v>
      </c>
      <c r="AK1969">
        <f t="shared" si="132"/>
        <v>528405.12814362196</v>
      </c>
      <c r="AL1969" s="11">
        <v>12710</v>
      </c>
      <c r="AM1969">
        <f t="shared" si="133"/>
        <v>55.502183406113538</v>
      </c>
      <c r="AN1969" s="4">
        <v>227.86283431856668</v>
      </c>
      <c r="AO1969">
        <f t="shared" si="134"/>
        <v>56965.708579641672</v>
      </c>
      <c r="AP1969" s="4">
        <v>10.780688064056458</v>
      </c>
      <c r="AQ1969">
        <v>363.8</v>
      </c>
    </row>
    <row r="1970" spans="1:43" x14ac:dyDescent="0.2">
      <c r="A1970" t="s">
        <v>157</v>
      </c>
      <c r="B1970" t="s">
        <v>41</v>
      </c>
      <c r="C1970" t="s">
        <v>44</v>
      </c>
      <c r="D1970" t="s">
        <v>9</v>
      </c>
      <c r="E1970">
        <v>1</v>
      </c>
      <c r="F1970" t="s">
        <v>162</v>
      </c>
      <c r="L1970" t="s">
        <v>8</v>
      </c>
      <c r="M1970" t="s">
        <v>14</v>
      </c>
      <c r="N1970" s="11">
        <v>55779171</v>
      </c>
      <c r="O1970" t="s">
        <v>51</v>
      </c>
      <c r="P1970">
        <v>339</v>
      </c>
      <c r="Q1970">
        <v>0</v>
      </c>
      <c r="R1970" t="s">
        <v>8</v>
      </c>
      <c r="S1970">
        <v>0</v>
      </c>
      <c r="T1970" t="s">
        <v>28</v>
      </c>
      <c r="U1970" t="s">
        <v>9</v>
      </c>
      <c r="V1970">
        <v>91.1</v>
      </c>
      <c r="W1970">
        <v>9.5</v>
      </c>
      <c r="X1970" s="11">
        <v>229</v>
      </c>
      <c r="Y1970" s="11">
        <v>4.1054751423250808</v>
      </c>
      <c r="Z1970">
        <f t="shared" si="135"/>
        <v>1026.3687855812702</v>
      </c>
      <c r="AF1970" t="s">
        <v>35</v>
      </c>
      <c r="AG1970">
        <v>2</v>
      </c>
      <c r="AH1970" t="s">
        <v>46</v>
      </c>
      <c r="AI1970">
        <v>1.127</v>
      </c>
      <c r="AJ1970" s="4">
        <v>2113.6205125744877</v>
      </c>
      <c r="AK1970">
        <f t="shared" si="132"/>
        <v>528405.12814362196</v>
      </c>
      <c r="AL1970" s="11">
        <v>12710</v>
      </c>
      <c r="AM1970">
        <f t="shared" si="133"/>
        <v>55.502183406113538</v>
      </c>
      <c r="AN1970" s="4">
        <v>227.86283431856668</v>
      </c>
      <c r="AO1970">
        <f t="shared" si="134"/>
        <v>56965.708579641672</v>
      </c>
      <c r="AP1970" s="4">
        <v>10.780688064056458</v>
      </c>
      <c r="AQ1970">
        <v>363.8</v>
      </c>
    </row>
    <row r="1971" spans="1:43" x14ac:dyDescent="0.2">
      <c r="A1971" t="s">
        <v>157</v>
      </c>
      <c r="B1971" t="s">
        <v>39</v>
      </c>
      <c r="C1971" t="s">
        <v>44</v>
      </c>
      <c r="D1971" t="s">
        <v>9</v>
      </c>
      <c r="E1971">
        <v>1</v>
      </c>
      <c r="F1971" t="s">
        <v>162</v>
      </c>
      <c r="L1971" t="s">
        <v>8</v>
      </c>
      <c r="M1971" t="s">
        <v>38</v>
      </c>
      <c r="N1971" s="11">
        <v>55779171</v>
      </c>
      <c r="O1971" t="s">
        <v>51</v>
      </c>
      <c r="P1971">
        <v>339</v>
      </c>
      <c r="Q1971">
        <v>0</v>
      </c>
      <c r="R1971" t="s">
        <v>8</v>
      </c>
      <c r="S1971">
        <v>0</v>
      </c>
      <c r="T1971" t="s">
        <v>28</v>
      </c>
      <c r="U1971" t="s">
        <v>9</v>
      </c>
      <c r="V1971">
        <v>91.1</v>
      </c>
      <c r="W1971">
        <v>9.5</v>
      </c>
      <c r="X1971" s="11">
        <v>229</v>
      </c>
      <c r="Y1971" s="11">
        <v>4.1054751423250808</v>
      </c>
      <c r="Z1971">
        <f t="shared" si="135"/>
        <v>1026.3687855812702</v>
      </c>
      <c r="AF1971" t="s">
        <v>35</v>
      </c>
      <c r="AG1971">
        <v>1</v>
      </c>
      <c r="AH1971" t="s">
        <v>46</v>
      </c>
      <c r="AI1971">
        <v>0.75139999999999996</v>
      </c>
      <c r="AJ1971" s="4">
        <v>2113.6205125744877</v>
      </c>
      <c r="AK1971">
        <f t="shared" si="132"/>
        <v>528405.12814362196</v>
      </c>
      <c r="AL1971" s="11">
        <v>12710</v>
      </c>
      <c r="AM1971">
        <f t="shared" si="133"/>
        <v>55.502183406113538</v>
      </c>
      <c r="AN1971" s="4">
        <v>227.86283431856668</v>
      </c>
      <c r="AO1971">
        <f t="shared" si="134"/>
        <v>56965.708579641672</v>
      </c>
      <c r="AP1971" s="4">
        <v>10.780688064056458</v>
      </c>
      <c r="AQ1971">
        <v>363.8</v>
      </c>
    </row>
    <row r="1972" spans="1:43" x14ac:dyDescent="0.2">
      <c r="A1972" t="s">
        <v>157</v>
      </c>
      <c r="B1972" t="s">
        <v>41</v>
      </c>
      <c r="C1972" t="s">
        <v>44</v>
      </c>
      <c r="D1972" t="s">
        <v>9</v>
      </c>
      <c r="E1972">
        <v>1</v>
      </c>
      <c r="F1972" t="s">
        <v>162</v>
      </c>
      <c r="L1972" t="s">
        <v>8</v>
      </c>
      <c r="M1972" t="s">
        <v>14</v>
      </c>
      <c r="N1972" s="11">
        <v>55779171</v>
      </c>
      <c r="O1972" t="s">
        <v>51</v>
      </c>
      <c r="P1972">
        <v>339</v>
      </c>
      <c r="Q1972">
        <v>0</v>
      </c>
      <c r="R1972" t="s">
        <v>8</v>
      </c>
      <c r="S1972">
        <v>0</v>
      </c>
      <c r="T1972" t="s">
        <v>28</v>
      </c>
      <c r="U1972" t="s">
        <v>9</v>
      </c>
      <c r="V1972">
        <v>91.1</v>
      </c>
      <c r="W1972">
        <v>9.5</v>
      </c>
      <c r="X1972" s="11">
        <v>229</v>
      </c>
      <c r="Y1972" s="11">
        <v>4.1054751423250808</v>
      </c>
      <c r="Z1972">
        <f t="shared" si="135"/>
        <v>1026.3687855812702</v>
      </c>
      <c r="AF1972" t="s">
        <v>35</v>
      </c>
      <c r="AG1972">
        <v>1</v>
      </c>
      <c r="AH1972" t="s">
        <v>47</v>
      </c>
      <c r="AI1972">
        <v>0.23119999999999999</v>
      </c>
      <c r="AJ1972" s="4">
        <v>2113.6205125744877</v>
      </c>
      <c r="AK1972">
        <f t="shared" si="132"/>
        <v>528405.12814362196</v>
      </c>
      <c r="AL1972" s="11">
        <v>12710</v>
      </c>
      <c r="AM1972">
        <f t="shared" si="133"/>
        <v>55.502183406113538</v>
      </c>
      <c r="AN1972" s="4">
        <v>227.86283431856668</v>
      </c>
      <c r="AO1972">
        <f t="shared" si="134"/>
        <v>56965.708579641672</v>
      </c>
      <c r="AP1972" s="4">
        <v>10.780688064056458</v>
      </c>
      <c r="AQ1972">
        <v>363.8</v>
      </c>
    </row>
    <row r="1973" spans="1:43" x14ac:dyDescent="0.2">
      <c r="A1973" t="s">
        <v>157</v>
      </c>
      <c r="B1973" t="s">
        <v>39</v>
      </c>
      <c r="C1973" t="s">
        <v>44</v>
      </c>
      <c r="D1973" t="s">
        <v>9</v>
      </c>
      <c r="E1973">
        <v>1</v>
      </c>
      <c r="F1973" t="s">
        <v>162</v>
      </c>
      <c r="L1973" t="s">
        <v>8</v>
      </c>
      <c r="M1973" t="s">
        <v>38</v>
      </c>
      <c r="N1973" s="11">
        <v>55779171</v>
      </c>
      <c r="O1973" t="s">
        <v>51</v>
      </c>
      <c r="P1973">
        <v>339</v>
      </c>
      <c r="Q1973">
        <v>0</v>
      </c>
      <c r="R1973" t="s">
        <v>8</v>
      </c>
      <c r="S1973">
        <v>0</v>
      </c>
      <c r="T1973" t="s">
        <v>28</v>
      </c>
      <c r="U1973" t="s">
        <v>9</v>
      </c>
      <c r="V1973">
        <v>91.1</v>
      </c>
      <c r="W1973">
        <v>9.5</v>
      </c>
      <c r="X1973" s="11">
        <v>229</v>
      </c>
      <c r="Y1973" s="11">
        <v>4.1054751423250808</v>
      </c>
      <c r="Z1973">
        <f t="shared" si="135"/>
        <v>1026.3687855812702</v>
      </c>
      <c r="AF1973" t="s">
        <v>35</v>
      </c>
      <c r="AG1973">
        <v>2</v>
      </c>
      <c r="AH1973" t="s">
        <v>46</v>
      </c>
      <c r="AI1973">
        <v>1.4450000000000001</v>
      </c>
      <c r="AJ1973" s="4">
        <v>2113.6205125744877</v>
      </c>
      <c r="AK1973">
        <f t="shared" si="132"/>
        <v>528405.12814362196</v>
      </c>
      <c r="AL1973" s="11">
        <v>12710</v>
      </c>
      <c r="AM1973">
        <f t="shared" si="133"/>
        <v>55.502183406113538</v>
      </c>
      <c r="AN1973" s="4">
        <v>227.86283431856668</v>
      </c>
      <c r="AO1973">
        <f t="shared" si="134"/>
        <v>56965.708579641672</v>
      </c>
      <c r="AP1973" s="4">
        <v>10.780688064056458</v>
      </c>
      <c r="AQ1973">
        <v>363.8</v>
      </c>
    </row>
    <row r="1974" spans="1:43" x14ac:dyDescent="0.2">
      <c r="A1974" t="s">
        <v>157</v>
      </c>
      <c r="B1974" t="s">
        <v>39</v>
      </c>
      <c r="C1974" t="s">
        <v>45</v>
      </c>
      <c r="D1974" t="s">
        <v>9</v>
      </c>
      <c r="E1974">
        <v>1</v>
      </c>
      <c r="F1974" t="s">
        <v>162</v>
      </c>
      <c r="L1974" t="s">
        <v>8</v>
      </c>
      <c r="M1974" t="s">
        <v>38</v>
      </c>
      <c r="N1974" s="11">
        <v>55779171</v>
      </c>
      <c r="O1974" t="s">
        <v>51</v>
      </c>
      <c r="P1974">
        <v>339</v>
      </c>
      <c r="Q1974">
        <v>0</v>
      </c>
      <c r="R1974" t="s">
        <v>8</v>
      </c>
      <c r="S1974">
        <v>0</v>
      </c>
      <c r="T1974" t="s">
        <v>28</v>
      </c>
      <c r="U1974" t="s">
        <v>9</v>
      </c>
      <c r="V1974">
        <v>91.1</v>
      </c>
      <c r="W1974">
        <v>9.5</v>
      </c>
      <c r="X1974" s="11">
        <v>229</v>
      </c>
      <c r="Y1974" s="11">
        <v>4.1054751423250808</v>
      </c>
      <c r="Z1974">
        <f t="shared" si="135"/>
        <v>1026.3687855812702</v>
      </c>
      <c r="AF1974" t="s">
        <v>35</v>
      </c>
      <c r="AG1974">
        <v>14</v>
      </c>
      <c r="AH1974" t="s">
        <v>47</v>
      </c>
      <c r="AI1974" s="2">
        <v>10.92</v>
      </c>
      <c r="AJ1974" s="4">
        <v>2113.6205125744877</v>
      </c>
      <c r="AK1974">
        <f t="shared" si="132"/>
        <v>528405.12814362196</v>
      </c>
      <c r="AL1974" s="11">
        <v>12710</v>
      </c>
      <c r="AM1974">
        <f t="shared" si="133"/>
        <v>55.502183406113538</v>
      </c>
      <c r="AN1974" s="4">
        <v>227.86283431856668</v>
      </c>
      <c r="AO1974">
        <f t="shared" si="134"/>
        <v>56965.708579641672</v>
      </c>
      <c r="AP1974" s="4">
        <v>10.780688064056458</v>
      </c>
      <c r="AQ1974">
        <v>353.3</v>
      </c>
    </row>
    <row r="1975" spans="1:43" x14ac:dyDescent="0.2">
      <c r="A1975" t="s">
        <v>157</v>
      </c>
      <c r="B1975" t="s">
        <v>39</v>
      </c>
      <c r="C1975" t="s">
        <v>45</v>
      </c>
      <c r="D1975" t="s">
        <v>9</v>
      </c>
      <c r="E1975">
        <v>1</v>
      </c>
      <c r="F1975" t="s">
        <v>162</v>
      </c>
      <c r="L1975" t="s">
        <v>8</v>
      </c>
      <c r="M1975" t="s">
        <v>38</v>
      </c>
      <c r="N1975" s="11">
        <v>55779171</v>
      </c>
      <c r="O1975" t="s">
        <v>51</v>
      </c>
      <c r="P1975">
        <v>339</v>
      </c>
      <c r="Q1975">
        <v>0</v>
      </c>
      <c r="R1975" t="s">
        <v>8</v>
      </c>
      <c r="S1975">
        <v>0</v>
      </c>
      <c r="T1975" t="s">
        <v>28</v>
      </c>
      <c r="U1975" t="s">
        <v>9</v>
      </c>
      <c r="V1975">
        <v>91.1</v>
      </c>
      <c r="W1975">
        <v>9.5</v>
      </c>
      <c r="X1975" s="11">
        <v>229</v>
      </c>
      <c r="Y1975" s="11">
        <v>4.1054751423250808</v>
      </c>
      <c r="Z1975">
        <f t="shared" si="135"/>
        <v>1026.3687855812702</v>
      </c>
      <c r="AF1975" t="s">
        <v>35</v>
      </c>
      <c r="AG1975">
        <v>11</v>
      </c>
      <c r="AH1975" t="s">
        <v>47</v>
      </c>
      <c r="AI1975" s="2">
        <v>3.2370000000000001</v>
      </c>
      <c r="AJ1975" s="4">
        <v>2113.6205125744877</v>
      </c>
      <c r="AK1975">
        <f t="shared" si="132"/>
        <v>528405.12814362196</v>
      </c>
      <c r="AL1975" s="11">
        <v>12710</v>
      </c>
      <c r="AM1975">
        <f t="shared" si="133"/>
        <v>55.502183406113538</v>
      </c>
      <c r="AN1975" s="4">
        <v>227.86283431856668</v>
      </c>
      <c r="AO1975">
        <f t="shared" si="134"/>
        <v>56965.708579641672</v>
      </c>
      <c r="AP1975" s="4">
        <v>10.780688064056458</v>
      </c>
      <c r="AQ1975">
        <v>353.3</v>
      </c>
    </row>
    <row r="1976" spans="1:43" x14ac:dyDescent="0.2">
      <c r="A1976" t="s">
        <v>157</v>
      </c>
      <c r="B1976" t="s">
        <v>39</v>
      </c>
      <c r="C1976" t="s">
        <v>45</v>
      </c>
      <c r="D1976" t="s">
        <v>9</v>
      </c>
      <c r="E1976">
        <v>1</v>
      </c>
      <c r="F1976" t="s">
        <v>162</v>
      </c>
      <c r="L1976" t="s">
        <v>8</v>
      </c>
      <c r="M1976" t="s">
        <v>38</v>
      </c>
      <c r="N1976" s="11">
        <v>55779171</v>
      </c>
      <c r="O1976" t="s">
        <v>51</v>
      </c>
      <c r="P1976">
        <v>339</v>
      </c>
      <c r="Q1976">
        <v>0</v>
      </c>
      <c r="R1976" t="s">
        <v>8</v>
      </c>
      <c r="S1976">
        <v>0</v>
      </c>
      <c r="T1976" t="s">
        <v>28</v>
      </c>
      <c r="U1976" t="s">
        <v>9</v>
      </c>
      <c r="V1976">
        <v>91.1</v>
      </c>
      <c r="W1976">
        <v>9.5</v>
      </c>
      <c r="X1976" s="11">
        <v>229</v>
      </c>
      <c r="Y1976" s="11">
        <v>4.1054751423250808</v>
      </c>
      <c r="Z1976">
        <f t="shared" si="135"/>
        <v>1026.3687855812702</v>
      </c>
      <c r="AF1976" t="s">
        <v>35</v>
      </c>
      <c r="AG1976">
        <v>1</v>
      </c>
      <c r="AH1976" t="s">
        <v>47</v>
      </c>
      <c r="AI1976" s="2">
        <v>0.69359999999999999</v>
      </c>
      <c r="AJ1976" s="4">
        <v>2113.6205125744877</v>
      </c>
      <c r="AK1976">
        <f t="shared" si="132"/>
        <v>528405.12814362196</v>
      </c>
      <c r="AL1976" s="11">
        <v>12710</v>
      </c>
      <c r="AM1976">
        <f t="shared" si="133"/>
        <v>55.502183406113538</v>
      </c>
      <c r="AN1976" s="4">
        <v>227.86283431856668</v>
      </c>
      <c r="AO1976">
        <f t="shared" si="134"/>
        <v>56965.708579641672</v>
      </c>
      <c r="AP1976" s="4">
        <v>10.780688064056458</v>
      </c>
      <c r="AQ1976">
        <v>353.3</v>
      </c>
    </row>
    <row r="1977" spans="1:43" x14ac:dyDescent="0.2">
      <c r="A1977" t="s">
        <v>157</v>
      </c>
      <c r="B1977" t="s">
        <v>39</v>
      </c>
      <c r="C1977" t="s">
        <v>45</v>
      </c>
      <c r="D1977" t="s">
        <v>9</v>
      </c>
      <c r="E1977">
        <v>1</v>
      </c>
      <c r="F1977" t="s">
        <v>162</v>
      </c>
      <c r="L1977" t="s">
        <v>8</v>
      </c>
      <c r="M1977" t="s">
        <v>38</v>
      </c>
      <c r="N1977" s="11">
        <v>55779171</v>
      </c>
      <c r="O1977" t="s">
        <v>51</v>
      </c>
      <c r="P1977">
        <v>339</v>
      </c>
      <c r="Q1977">
        <v>0</v>
      </c>
      <c r="R1977" t="s">
        <v>8</v>
      </c>
      <c r="S1977">
        <v>0</v>
      </c>
      <c r="T1977" t="s">
        <v>28</v>
      </c>
      <c r="U1977" t="s">
        <v>9</v>
      </c>
      <c r="V1977">
        <v>91.1</v>
      </c>
      <c r="W1977">
        <v>9.5</v>
      </c>
      <c r="X1977" s="11">
        <v>229</v>
      </c>
      <c r="Y1977" s="11">
        <v>4.1054751423250808</v>
      </c>
      <c r="Z1977">
        <f t="shared" si="135"/>
        <v>1026.3687855812702</v>
      </c>
      <c r="AF1977" t="s">
        <v>35</v>
      </c>
      <c r="AG1977">
        <v>9</v>
      </c>
      <c r="AH1977" t="s">
        <v>47</v>
      </c>
      <c r="AI1977" s="2">
        <v>5.4909999999999997</v>
      </c>
      <c r="AJ1977" s="4">
        <v>2113.6205125744877</v>
      </c>
      <c r="AK1977">
        <f t="shared" si="132"/>
        <v>528405.12814362196</v>
      </c>
      <c r="AL1977" s="11">
        <v>12710</v>
      </c>
      <c r="AM1977">
        <f t="shared" si="133"/>
        <v>55.502183406113538</v>
      </c>
      <c r="AN1977" s="4">
        <v>227.86283431856668</v>
      </c>
      <c r="AO1977">
        <f t="shared" si="134"/>
        <v>56965.708579641672</v>
      </c>
      <c r="AP1977" s="4">
        <v>10.780688064056458</v>
      </c>
      <c r="AQ1977">
        <v>353.3</v>
      </c>
    </row>
    <row r="1978" spans="1:43" x14ac:dyDescent="0.2">
      <c r="A1978" t="s">
        <v>157</v>
      </c>
      <c r="B1978" t="s">
        <v>39</v>
      </c>
      <c r="C1978" t="s">
        <v>45</v>
      </c>
      <c r="D1978" t="s">
        <v>9</v>
      </c>
      <c r="E1978">
        <v>1</v>
      </c>
      <c r="F1978" t="s">
        <v>162</v>
      </c>
      <c r="L1978" t="s">
        <v>8</v>
      </c>
      <c r="M1978" t="s">
        <v>38</v>
      </c>
      <c r="N1978" s="11">
        <v>55779171</v>
      </c>
      <c r="O1978" t="s">
        <v>51</v>
      </c>
      <c r="P1978">
        <v>339</v>
      </c>
      <c r="Q1978">
        <v>0</v>
      </c>
      <c r="R1978" t="s">
        <v>8</v>
      </c>
      <c r="S1978">
        <v>0</v>
      </c>
      <c r="T1978" t="s">
        <v>28</v>
      </c>
      <c r="U1978" t="s">
        <v>9</v>
      </c>
      <c r="V1978">
        <v>91.1</v>
      </c>
      <c r="W1978">
        <v>9.5</v>
      </c>
      <c r="X1978" s="11">
        <v>229</v>
      </c>
      <c r="Y1978" s="11">
        <v>4.1054751423250808</v>
      </c>
      <c r="Z1978">
        <f t="shared" si="135"/>
        <v>1026.3687855812702</v>
      </c>
      <c r="AF1978" t="s">
        <v>35</v>
      </c>
      <c r="AG1978">
        <v>11</v>
      </c>
      <c r="AH1978" t="s">
        <v>47</v>
      </c>
      <c r="AI1978" s="2">
        <v>8.9879999999999995</v>
      </c>
      <c r="AJ1978" s="4">
        <v>2113.6205125744877</v>
      </c>
      <c r="AK1978">
        <f t="shared" si="132"/>
        <v>528405.12814362196</v>
      </c>
      <c r="AL1978" s="11">
        <v>12710</v>
      </c>
      <c r="AM1978">
        <f t="shared" si="133"/>
        <v>55.502183406113538</v>
      </c>
      <c r="AN1978" s="4">
        <v>227.86283431856668</v>
      </c>
      <c r="AO1978">
        <f t="shared" si="134"/>
        <v>56965.708579641672</v>
      </c>
      <c r="AP1978" s="4">
        <v>10.780688064056458</v>
      </c>
      <c r="AQ1978">
        <v>353.3</v>
      </c>
    </row>
    <row r="1979" spans="1:43" x14ac:dyDescent="0.2">
      <c r="A1979" t="s">
        <v>157</v>
      </c>
      <c r="B1979" t="s">
        <v>39</v>
      </c>
      <c r="C1979" t="s">
        <v>45</v>
      </c>
      <c r="D1979" t="s">
        <v>9</v>
      </c>
      <c r="E1979">
        <v>1</v>
      </c>
      <c r="F1979" t="s">
        <v>162</v>
      </c>
      <c r="L1979" t="s">
        <v>8</v>
      </c>
      <c r="M1979" t="s">
        <v>38</v>
      </c>
      <c r="N1979" s="11">
        <v>55779171</v>
      </c>
      <c r="O1979" t="s">
        <v>51</v>
      </c>
      <c r="P1979">
        <v>339</v>
      </c>
      <c r="Q1979">
        <v>0</v>
      </c>
      <c r="R1979" t="s">
        <v>8</v>
      </c>
      <c r="S1979">
        <v>0</v>
      </c>
      <c r="T1979" t="s">
        <v>28</v>
      </c>
      <c r="U1979" t="s">
        <v>9</v>
      </c>
      <c r="V1979">
        <v>91.1</v>
      </c>
      <c r="W1979">
        <v>9.5</v>
      </c>
      <c r="X1979" s="11">
        <v>229</v>
      </c>
      <c r="Y1979" s="11">
        <v>4.1054751423250808</v>
      </c>
      <c r="Z1979">
        <f t="shared" si="135"/>
        <v>1026.3687855812702</v>
      </c>
      <c r="AF1979" t="s">
        <v>35</v>
      </c>
      <c r="AG1979">
        <v>1</v>
      </c>
      <c r="AH1979" t="s">
        <v>46</v>
      </c>
      <c r="AI1979" s="2">
        <v>0.23119999999999999</v>
      </c>
      <c r="AJ1979" s="4">
        <v>2113.6205125744877</v>
      </c>
      <c r="AK1979">
        <f t="shared" si="132"/>
        <v>528405.12814362196</v>
      </c>
      <c r="AL1979" s="11">
        <v>12710</v>
      </c>
      <c r="AM1979">
        <f t="shared" si="133"/>
        <v>55.502183406113538</v>
      </c>
      <c r="AN1979" s="4">
        <v>227.86283431856668</v>
      </c>
      <c r="AO1979">
        <f t="shared" si="134"/>
        <v>56965.708579641672</v>
      </c>
      <c r="AP1979" s="4">
        <v>10.780688064056458</v>
      </c>
      <c r="AQ1979">
        <v>353.3</v>
      </c>
    </row>
    <row r="1980" spans="1:43" x14ac:dyDescent="0.2">
      <c r="A1980" t="s">
        <v>157</v>
      </c>
      <c r="B1980" t="s">
        <v>39</v>
      </c>
      <c r="C1980" t="s">
        <v>45</v>
      </c>
      <c r="D1980" t="s">
        <v>9</v>
      </c>
      <c r="E1980">
        <v>1</v>
      </c>
      <c r="F1980" t="s">
        <v>162</v>
      </c>
      <c r="L1980" t="s">
        <v>8</v>
      </c>
      <c r="M1980" t="s">
        <v>38</v>
      </c>
      <c r="N1980" s="11">
        <v>55779171</v>
      </c>
      <c r="O1980" t="s">
        <v>51</v>
      </c>
      <c r="P1980">
        <v>339</v>
      </c>
      <c r="Q1980">
        <v>0</v>
      </c>
      <c r="R1980" t="s">
        <v>8</v>
      </c>
      <c r="S1980">
        <v>0</v>
      </c>
      <c r="T1980" t="s">
        <v>28</v>
      </c>
      <c r="U1980" t="s">
        <v>9</v>
      </c>
      <c r="V1980">
        <v>91.1</v>
      </c>
      <c r="W1980">
        <v>9.5</v>
      </c>
      <c r="X1980" s="11">
        <v>229</v>
      </c>
      <c r="Y1980" s="11">
        <v>4.1054751423250808</v>
      </c>
      <c r="Z1980">
        <f t="shared" si="135"/>
        <v>1026.3687855812702</v>
      </c>
      <c r="AF1980" t="s">
        <v>35</v>
      </c>
      <c r="AG1980">
        <v>5</v>
      </c>
      <c r="AH1980" t="s">
        <v>47</v>
      </c>
      <c r="AI1980" s="2">
        <v>0.66469999999999996</v>
      </c>
      <c r="AJ1980" s="4">
        <v>2113.6205125744877</v>
      </c>
      <c r="AK1980">
        <f t="shared" si="132"/>
        <v>528405.12814362196</v>
      </c>
      <c r="AL1980" s="11">
        <v>12710</v>
      </c>
      <c r="AM1980">
        <f t="shared" si="133"/>
        <v>55.502183406113538</v>
      </c>
      <c r="AN1980" s="4">
        <v>227.86283431856668</v>
      </c>
      <c r="AO1980">
        <f t="shared" si="134"/>
        <v>56965.708579641672</v>
      </c>
      <c r="AP1980" s="4">
        <v>10.780688064056458</v>
      </c>
      <c r="AQ1980">
        <v>353.3</v>
      </c>
    </row>
    <row r="1981" spans="1:43" x14ac:dyDescent="0.2">
      <c r="A1981" t="s">
        <v>157</v>
      </c>
      <c r="B1981" t="s">
        <v>39</v>
      </c>
      <c r="C1981" t="s">
        <v>45</v>
      </c>
      <c r="D1981" t="s">
        <v>9</v>
      </c>
      <c r="E1981">
        <v>1</v>
      </c>
      <c r="F1981" t="s">
        <v>162</v>
      </c>
      <c r="L1981" t="s">
        <v>8</v>
      </c>
      <c r="M1981" t="s">
        <v>38</v>
      </c>
      <c r="N1981" s="11">
        <v>55779171</v>
      </c>
      <c r="O1981" t="s">
        <v>51</v>
      </c>
      <c r="P1981">
        <v>339</v>
      </c>
      <c r="Q1981">
        <v>0</v>
      </c>
      <c r="R1981" t="s">
        <v>8</v>
      </c>
      <c r="S1981">
        <v>0</v>
      </c>
      <c r="T1981" t="s">
        <v>28</v>
      </c>
      <c r="U1981" t="s">
        <v>9</v>
      </c>
      <c r="V1981">
        <v>91.1</v>
      </c>
      <c r="W1981">
        <v>9.5</v>
      </c>
      <c r="X1981" s="11">
        <v>229</v>
      </c>
      <c r="Y1981" s="11">
        <v>4.1054751423250808</v>
      </c>
      <c r="Z1981">
        <f t="shared" si="135"/>
        <v>1026.3687855812702</v>
      </c>
      <c r="AF1981" t="s">
        <v>35</v>
      </c>
      <c r="AG1981">
        <v>8</v>
      </c>
      <c r="AH1981" t="s">
        <v>47</v>
      </c>
      <c r="AI1981">
        <v>6.9649999999999999</v>
      </c>
      <c r="AJ1981" s="4">
        <v>2113.6205125744877</v>
      </c>
      <c r="AK1981">
        <f t="shared" si="132"/>
        <v>528405.12814362196</v>
      </c>
      <c r="AL1981" s="11">
        <v>12710</v>
      </c>
      <c r="AM1981">
        <f t="shared" si="133"/>
        <v>55.502183406113538</v>
      </c>
      <c r="AN1981" s="4">
        <v>227.86283431856668</v>
      </c>
      <c r="AO1981">
        <f t="shared" si="134"/>
        <v>56965.708579641672</v>
      </c>
      <c r="AP1981" s="4">
        <v>10.780688064056458</v>
      </c>
      <c r="AQ1981">
        <v>353.3</v>
      </c>
    </row>
    <row r="1982" spans="1:43" x14ac:dyDescent="0.2">
      <c r="A1982" t="s">
        <v>157</v>
      </c>
      <c r="B1982" t="s">
        <v>39</v>
      </c>
      <c r="C1982" t="s">
        <v>45</v>
      </c>
      <c r="D1982" t="s">
        <v>9</v>
      </c>
      <c r="E1982">
        <v>1</v>
      </c>
      <c r="F1982" t="s">
        <v>162</v>
      </c>
      <c r="L1982" t="s">
        <v>8</v>
      </c>
      <c r="M1982" t="s">
        <v>38</v>
      </c>
      <c r="N1982" s="11">
        <v>55779171</v>
      </c>
      <c r="O1982" t="s">
        <v>51</v>
      </c>
      <c r="P1982">
        <v>339</v>
      </c>
      <c r="Q1982">
        <v>0</v>
      </c>
      <c r="R1982" t="s">
        <v>8</v>
      </c>
      <c r="S1982">
        <v>0</v>
      </c>
      <c r="T1982" t="s">
        <v>28</v>
      </c>
      <c r="U1982" t="s">
        <v>9</v>
      </c>
      <c r="V1982">
        <v>91.1</v>
      </c>
      <c r="W1982">
        <v>9.5</v>
      </c>
      <c r="X1982" s="11">
        <v>229</v>
      </c>
      <c r="Y1982" s="11">
        <v>4.1054751423250808</v>
      </c>
      <c r="Z1982">
        <f t="shared" si="135"/>
        <v>1026.3687855812702</v>
      </c>
      <c r="AF1982" t="s">
        <v>35</v>
      </c>
      <c r="AG1982">
        <v>7</v>
      </c>
      <c r="AH1982" t="s">
        <v>47</v>
      </c>
      <c r="AI1982" s="2">
        <v>3.0350000000000001</v>
      </c>
      <c r="AJ1982" s="4">
        <v>2113.6205125744877</v>
      </c>
      <c r="AK1982">
        <f t="shared" si="132"/>
        <v>528405.12814362196</v>
      </c>
      <c r="AL1982" s="11">
        <v>12710</v>
      </c>
      <c r="AM1982">
        <f t="shared" si="133"/>
        <v>55.502183406113538</v>
      </c>
      <c r="AN1982" s="4">
        <v>227.86283431856668</v>
      </c>
      <c r="AO1982">
        <f t="shared" si="134"/>
        <v>56965.708579641672</v>
      </c>
      <c r="AP1982" s="4">
        <v>10.780688064056458</v>
      </c>
      <c r="AQ1982">
        <v>353.3</v>
      </c>
    </row>
    <row r="1983" spans="1:43" x14ac:dyDescent="0.2">
      <c r="A1983" t="s">
        <v>157</v>
      </c>
      <c r="B1983" t="s">
        <v>39</v>
      </c>
      <c r="C1983" t="s">
        <v>45</v>
      </c>
      <c r="D1983" t="s">
        <v>9</v>
      </c>
      <c r="E1983">
        <v>1</v>
      </c>
      <c r="F1983" t="s">
        <v>162</v>
      </c>
      <c r="L1983" t="s">
        <v>8</v>
      </c>
      <c r="M1983" t="s">
        <v>38</v>
      </c>
      <c r="N1983" s="11">
        <v>55779171</v>
      </c>
      <c r="O1983" t="s">
        <v>51</v>
      </c>
      <c r="P1983">
        <v>339</v>
      </c>
      <c r="Q1983">
        <v>0</v>
      </c>
      <c r="R1983" t="s">
        <v>8</v>
      </c>
      <c r="S1983">
        <v>0</v>
      </c>
      <c r="T1983" t="s">
        <v>28</v>
      </c>
      <c r="U1983" t="s">
        <v>9</v>
      </c>
      <c r="V1983">
        <v>91.1</v>
      </c>
      <c r="W1983">
        <v>9.5</v>
      </c>
      <c r="X1983" s="11">
        <v>229</v>
      </c>
      <c r="Y1983" s="11">
        <v>4.1054751423250808</v>
      </c>
      <c r="Z1983">
        <f t="shared" si="135"/>
        <v>1026.3687855812702</v>
      </c>
      <c r="AF1983" t="s">
        <v>35</v>
      </c>
      <c r="AG1983">
        <v>3</v>
      </c>
      <c r="AH1983" t="s">
        <v>47</v>
      </c>
      <c r="AI1983" s="2">
        <v>1.5029999999999999</v>
      </c>
      <c r="AJ1983" s="4">
        <v>2113.6205125744877</v>
      </c>
      <c r="AK1983">
        <f t="shared" si="132"/>
        <v>528405.12814362196</v>
      </c>
      <c r="AL1983" s="11">
        <v>12710</v>
      </c>
      <c r="AM1983">
        <f t="shared" si="133"/>
        <v>55.502183406113538</v>
      </c>
      <c r="AN1983" s="4">
        <v>227.86283431856668</v>
      </c>
      <c r="AO1983">
        <f t="shared" si="134"/>
        <v>56965.708579641672</v>
      </c>
      <c r="AP1983" s="4">
        <v>10.780688064056458</v>
      </c>
      <c r="AQ1983">
        <v>353.3</v>
      </c>
    </row>
    <row r="1984" spans="1:43" x14ac:dyDescent="0.2">
      <c r="A1984" t="s">
        <v>157</v>
      </c>
      <c r="B1984" t="s">
        <v>39</v>
      </c>
      <c r="C1984" t="s">
        <v>45</v>
      </c>
      <c r="D1984" t="s">
        <v>9</v>
      </c>
      <c r="E1984">
        <v>1</v>
      </c>
      <c r="F1984" t="s">
        <v>162</v>
      </c>
      <c r="L1984" t="s">
        <v>8</v>
      </c>
      <c r="M1984" t="s">
        <v>38</v>
      </c>
      <c r="N1984" s="11">
        <v>55779171</v>
      </c>
      <c r="O1984" t="s">
        <v>51</v>
      </c>
      <c r="P1984">
        <v>339</v>
      </c>
      <c r="Q1984">
        <v>0</v>
      </c>
      <c r="R1984" t="s">
        <v>8</v>
      </c>
      <c r="S1984">
        <v>0</v>
      </c>
      <c r="T1984" t="s">
        <v>28</v>
      </c>
      <c r="U1984" t="s">
        <v>9</v>
      </c>
      <c r="V1984">
        <v>91.1</v>
      </c>
      <c r="W1984">
        <v>9.5</v>
      </c>
      <c r="X1984" s="11">
        <v>229</v>
      </c>
      <c r="Y1984" s="11">
        <v>4.1054751423250808</v>
      </c>
      <c r="Z1984">
        <f t="shared" si="135"/>
        <v>1026.3687855812702</v>
      </c>
      <c r="AF1984" t="s">
        <v>35</v>
      </c>
      <c r="AG1984">
        <v>6</v>
      </c>
      <c r="AH1984" t="s">
        <v>47</v>
      </c>
      <c r="AI1984" s="2">
        <v>4.133</v>
      </c>
      <c r="AJ1984" s="4">
        <v>2113.6205125744877</v>
      </c>
      <c r="AK1984">
        <f t="shared" si="132"/>
        <v>528405.12814362196</v>
      </c>
      <c r="AL1984" s="11">
        <v>12710</v>
      </c>
      <c r="AM1984">
        <f t="shared" si="133"/>
        <v>55.502183406113538</v>
      </c>
      <c r="AN1984" s="4">
        <v>227.86283431856668</v>
      </c>
      <c r="AO1984">
        <f t="shared" si="134"/>
        <v>56965.708579641672</v>
      </c>
      <c r="AP1984" s="4">
        <v>10.780688064056458</v>
      </c>
      <c r="AQ1984">
        <v>353.3</v>
      </c>
    </row>
    <row r="1985" spans="1:43" x14ac:dyDescent="0.2">
      <c r="A1985" t="s">
        <v>157</v>
      </c>
      <c r="B1985" t="s">
        <v>39</v>
      </c>
      <c r="C1985" t="s">
        <v>45</v>
      </c>
      <c r="D1985" t="s">
        <v>9</v>
      </c>
      <c r="E1985">
        <v>1</v>
      </c>
      <c r="F1985" t="s">
        <v>162</v>
      </c>
      <c r="L1985" t="s">
        <v>8</v>
      </c>
      <c r="M1985" t="s">
        <v>38</v>
      </c>
      <c r="N1985" s="11">
        <v>55779171</v>
      </c>
      <c r="O1985" t="s">
        <v>51</v>
      </c>
      <c r="P1985">
        <v>339</v>
      </c>
      <c r="Q1985">
        <v>0</v>
      </c>
      <c r="R1985" t="s">
        <v>8</v>
      </c>
      <c r="S1985">
        <v>0</v>
      </c>
      <c r="T1985" t="s">
        <v>28</v>
      </c>
      <c r="U1985" t="s">
        <v>9</v>
      </c>
      <c r="V1985">
        <v>91.1</v>
      </c>
      <c r="W1985">
        <v>9.5</v>
      </c>
      <c r="X1985" s="11">
        <v>229</v>
      </c>
      <c r="Y1985" s="11">
        <v>4.1054751423250808</v>
      </c>
      <c r="Z1985">
        <f t="shared" si="135"/>
        <v>1026.3687855812702</v>
      </c>
      <c r="AF1985" t="s">
        <v>35</v>
      </c>
      <c r="AG1985">
        <v>1</v>
      </c>
      <c r="AH1985" t="s">
        <v>47</v>
      </c>
      <c r="AI1985" s="2">
        <v>1.04</v>
      </c>
      <c r="AJ1985" s="4">
        <v>2113.6205125744877</v>
      </c>
      <c r="AK1985">
        <f t="shared" si="132"/>
        <v>528405.12814362196</v>
      </c>
      <c r="AL1985" s="11">
        <v>12710</v>
      </c>
      <c r="AM1985">
        <f t="shared" si="133"/>
        <v>55.502183406113538</v>
      </c>
      <c r="AN1985" s="4">
        <v>227.86283431856668</v>
      </c>
      <c r="AO1985">
        <f t="shared" si="134"/>
        <v>56965.708579641672</v>
      </c>
      <c r="AP1985" s="4">
        <v>10.780688064056458</v>
      </c>
      <c r="AQ1985">
        <v>353.3</v>
      </c>
    </row>
    <row r="1986" spans="1:43" x14ac:dyDescent="0.2">
      <c r="A1986" t="s">
        <v>157</v>
      </c>
      <c r="B1986" t="s">
        <v>39</v>
      </c>
      <c r="C1986" t="s">
        <v>45</v>
      </c>
      <c r="D1986" t="s">
        <v>9</v>
      </c>
      <c r="E1986">
        <v>1</v>
      </c>
      <c r="F1986" t="s">
        <v>162</v>
      </c>
      <c r="L1986" t="s">
        <v>8</v>
      </c>
      <c r="M1986" t="s">
        <v>38</v>
      </c>
      <c r="N1986" s="11">
        <v>55779171</v>
      </c>
      <c r="O1986" t="s">
        <v>51</v>
      </c>
      <c r="P1986">
        <v>339</v>
      </c>
      <c r="Q1986">
        <v>0</v>
      </c>
      <c r="R1986" t="s">
        <v>8</v>
      </c>
      <c r="S1986">
        <v>0</v>
      </c>
      <c r="T1986" t="s">
        <v>28</v>
      </c>
      <c r="U1986" t="s">
        <v>9</v>
      </c>
      <c r="V1986">
        <v>91.1</v>
      </c>
      <c r="W1986">
        <v>9.5</v>
      </c>
      <c r="X1986" s="11">
        <v>229</v>
      </c>
      <c r="Y1986" s="11">
        <v>4.1054751423250808</v>
      </c>
      <c r="Z1986">
        <f t="shared" si="135"/>
        <v>1026.3687855812702</v>
      </c>
      <c r="AF1986" t="s">
        <v>35</v>
      </c>
      <c r="AG1986">
        <v>3</v>
      </c>
      <c r="AH1986" t="s">
        <v>47</v>
      </c>
      <c r="AI1986" s="2">
        <v>2.081</v>
      </c>
      <c r="AJ1986" s="4">
        <v>2113.6205125744877</v>
      </c>
      <c r="AK1986">
        <f t="shared" si="132"/>
        <v>528405.12814362196</v>
      </c>
      <c r="AL1986" s="11">
        <v>12710</v>
      </c>
      <c r="AM1986">
        <f t="shared" si="133"/>
        <v>55.502183406113538</v>
      </c>
      <c r="AN1986" s="4">
        <v>227.86283431856668</v>
      </c>
      <c r="AO1986">
        <f t="shared" si="134"/>
        <v>56965.708579641672</v>
      </c>
      <c r="AP1986" s="4">
        <v>10.780688064056458</v>
      </c>
      <c r="AQ1986">
        <v>353.3</v>
      </c>
    </row>
    <row r="1987" spans="1:43" x14ac:dyDescent="0.2">
      <c r="A1987" t="s">
        <v>157</v>
      </c>
      <c r="B1987" t="s">
        <v>39</v>
      </c>
      <c r="C1987" t="s">
        <v>45</v>
      </c>
      <c r="D1987" t="s">
        <v>9</v>
      </c>
      <c r="E1987">
        <v>1</v>
      </c>
      <c r="F1987" t="s">
        <v>162</v>
      </c>
      <c r="L1987" t="s">
        <v>8</v>
      </c>
      <c r="M1987" t="s">
        <v>38</v>
      </c>
      <c r="N1987" s="11">
        <v>55779171</v>
      </c>
      <c r="O1987" t="s">
        <v>51</v>
      </c>
      <c r="P1987">
        <v>339</v>
      </c>
      <c r="Q1987">
        <v>0</v>
      </c>
      <c r="R1987" t="s">
        <v>8</v>
      </c>
      <c r="S1987">
        <v>0</v>
      </c>
      <c r="T1987" t="s">
        <v>28</v>
      </c>
      <c r="U1987" t="s">
        <v>9</v>
      </c>
      <c r="V1987">
        <v>91.1</v>
      </c>
      <c r="W1987">
        <v>9.5</v>
      </c>
      <c r="X1987" s="11">
        <v>229</v>
      </c>
      <c r="Y1987" s="11">
        <v>4.1054751423250808</v>
      </c>
      <c r="Z1987">
        <f t="shared" si="135"/>
        <v>1026.3687855812702</v>
      </c>
      <c r="AF1987" t="s">
        <v>35</v>
      </c>
      <c r="AG1987">
        <v>2</v>
      </c>
      <c r="AH1987" t="s">
        <v>47</v>
      </c>
      <c r="AI1987" s="2">
        <v>0.49130000000000001</v>
      </c>
      <c r="AJ1987" s="4">
        <v>2113.6205125744877</v>
      </c>
      <c r="AK1987">
        <f t="shared" si="132"/>
        <v>528405.12814362196</v>
      </c>
      <c r="AL1987" s="11">
        <v>12710</v>
      </c>
      <c r="AM1987">
        <f t="shared" si="133"/>
        <v>55.502183406113538</v>
      </c>
      <c r="AN1987" s="4">
        <v>227.86283431856668</v>
      </c>
      <c r="AO1987">
        <f t="shared" si="134"/>
        <v>56965.708579641672</v>
      </c>
      <c r="AP1987" s="4">
        <v>10.780688064056458</v>
      </c>
      <c r="AQ1987">
        <v>353.3</v>
      </c>
    </row>
    <row r="1988" spans="1:43" x14ac:dyDescent="0.2">
      <c r="A1988" t="s">
        <v>157</v>
      </c>
      <c r="B1988" t="s">
        <v>39</v>
      </c>
      <c r="C1988" t="s">
        <v>45</v>
      </c>
      <c r="D1988" t="s">
        <v>9</v>
      </c>
      <c r="E1988">
        <v>1</v>
      </c>
      <c r="F1988" t="s">
        <v>162</v>
      </c>
      <c r="L1988" t="s">
        <v>8</v>
      </c>
      <c r="M1988" t="s">
        <v>38</v>
      </c>
      <c r="N1988" s="11">
        <v>55779171</v>
      </c>
      <c r="O1988" t="s">
        <v>51</v>
      </c>
      <c r="P1988">
        <v>339</v>
      </c>
      <c r="Q1988">
        <v>0</v>
      </c>
      <c r="R1988" t="s">
        <v>8</v>
      </c>
      <c r="S1988">
        <v>0</v>
      </c>
      <c r="T1988" t="s">
        <v>28</v>
      </c>
      <c r="U1988" t="s">
        <v>9</v>
      </c>
      <c r="V1988">
        <v>91.1</v>
      </c>
      <c r="W1988">
        <v>9.5</v>
      </c>
      <c r="X1988" s="11">
        <v>229</v>
      </c>
      <c r="Y1988" s="11">
        <v>4.1054751423250808</v>
      </c>
      <c r="Z1988">
        <f t="shared" si="135"/>
        <v>1026.3687855812702</v>
      </c>
      <c r="AF1988" t="s">
        <v>35</v>
      </c>
      <c r="AG1988">
        <v>1</v>
      </c>
      <c r="AH1988" t="s">
        <v>47</v>
      </c>
      <c r="AI1988" s="2">
        <v>1.2430000000000001</v>
      </c>
      <c r="AJ1988" s="4">
        <v>2113.6205125744877</v>
      </c>
      <c r="AK1988">
        <f t="shared" si="132"/>
        <v>528405.12814362196</v>
      </c>
      <c r="AL1988" s="11">
        <v>12710</v>
      </c>
      <c r="AM1988">
        <f t="shared" si="133"/>
        <v>55.502183406113538</v>
      </c>
      <c r="AN1988" s="4">
        <v>227.86283431856668</v>
      </c>
      <c r="AO1988">
        <f t="shared" si="134"/>
        <v>56965.708579641672</v>
      </c>
      <c r="AP1988" s="4">
        <v>10.780688064056458</v>
      </c>
      <c r="AQ1988">
        <v>353.3</v>
      </c>
    </row>
    <row r="1989" spans="1:43" x14ac:dyDescent="0.2">
      <c r="A1989" t="s">
        <v>157</v>
      </c>
      <c r="B1989" t="s">
        <v>10</v>
      </c>
      <c r="C1989" t="s">
        <v>53</v>
      </c>
      <c r="E1989">
        <v>1</v>
      </c>
      <c r="F1989" t="s">
        <v>163</v>
      </c>
      <c r="K1989" t="s">
        <v>165</v>
      </c>
      <c r="L1989" t="s">
        <v>8</v>
      </c>
      <c r="M1989" t="s">
        <v>4</v>
      </c>
      <c r="N1989">
        <v>3850183.7</v>
      </c>
      <c r="O1989" t="s">
        <v>50</v>
      </c>
      <c r="P1989">
        <v>5</v>
      </c>
      <c r="Q1989">
        <v>31</v>
      </c>
      <c r="R1989" t="s">
        <v>9</v>
      </c>
      <c r="S1989">
        <v>5</v>
      </c>
      <c r="T1989" t="s">
        <v>23</v>
      </c>
      <c r="U1989" t="s">
        <v>9</v>
      </c>
      <c r="V1989">
        <v>200.3</v>
      </c>
      <c r="W1989">
        <v>15.95</v>
      </c>
      <c r="X1989">
        <v>9054</v>
      </c>
      <c r="Y1989">
        <v>2352</v>
      </c>
      <c r="Z1989">
        <f t="shared" si="135"/>
        <v>588000</v>
      </c>
      <c r="AF1989" t="s">
        <v>33</v>
      </c>
      <c r="AG1989">
        <v>99</v>
      </c>
      <c r="AH1989" t="s">
        <v>47</v>
      </c>
      <c r="AI1989">
        <v>63.7</v>
      </c>
      <c r="AJ1989">
        <v>2626.6279190782502</v>
      </c>
      <c r="AK1989">
        <f t="shared" ref="AK1989:AK2013" si="136">AJ1989*250</f>
        <v>656656.9797695626</v>
      </c>
      <c r="AL1989">
        <v>8717</v>
      </c>
      <c r="AM1989">
        <f t="shared" ref="AM1989:AM2021" si="137">AL1989/X1989</f>
        <v>0.9627788822619836</v>
      </c>
      <c r="AN1989">
        <v>2264.0478167314459</v>
      </c>
      <c r="AO1989">
        <f t="shared" ref="AO1989:AO2021" si="138">AN1989*250</f>
        <v>566011.95418286149</v>
      </c>
      <c r="AP1989">
        <v>86</v>
      </c>
      <c r="AQ1989">
        <v>15.96</v>
      </c>
    </row>
    <row r="1990" spans="1:43" x14ac:dyDescent="0.2">
      <c r="A1990" t="s">
        <v>157</v>
      </c>
      <c r="B1990" t="s">
        <v>10</v>
      </c>
      <c r="C1990" t="s">
        <v>53</v>
      </c>
      <c r="E1990">
        <v>1</v>
      </c>
      <c r="F1990" t="s">
        <v>163</v>
      </c>
      <c r="K1990" t="s">
        <v>165</v>
      </c>
      <c r="L1990" t="s">
        <v>8</v>
      </c>
      <c r="M1990" t="s">
        <v>4</v>
      </c>
      <c r="N1990">
        <v>3850183.7</v>
      </c>
      <c r="O1990" t="s">
        <v>50</v>
      </c>
      <c r="P1990">
        <v>5</v>
      </c>
      <c r="Q1990">
        <v>31</v>
      </c>
      <c r="R1990" t="s">
        <v>9</v>
      </c>
      <c r="S1990">
        <v>5</v>
      </c>
      <c r="T1990" t="s">
        <v>23</v>
      </c>
      <c r="U1990" t="s">
        <v>9</v>
      </c>
      <c r="V1990">
        <v>200.3</v>
      </c>
      <c r="W1990">
        <v>15.95</v>
      </c>
      <c r="X1990">
        <v>9054</v>
      </c>
      <c r="Y1990">
        <v>2352</v>
      </c>
      <c r="Z1990">
        <f t="shared" si="135"/>
        <v>588000</v>
      </c>
      <c r="AF1990" t="s">
        <v>33</v>
      </c>
      <c r="AG1990">
        <v>98</v>
      </c>
      <c r="AH1990" t="s">
        <v>47</v>
      </c>
      <c r="AI1990">
        <v>57.11</v>
      </c>
      <c r="AJ1990">
        <v>2626.6279190782502</v>
      </c>
      <c r="AK1990">
        <f t="shared" si="136"/>
        <v>656656.9797695626</v>
      </c>
      <c r="AL1990">
        <v>8717</v>
      </c>
      <c r="AM1990">
        <f t="shared" si="137"/>
        <v>0.9627788822619836</v>
      </c>
      <c r="AN1990">
        <v>2264.0478167314459</v>
      </c>
      <c r="AO1990">
        <f t="shared" si="138"/>
        <v>566011.95418286149</v>
      </c>
      <c r="AP1990">
        <v>86</v>
      </c>
      <c r="AQ1990">
        <v>15.96</v>
      </c>
    </row>
    <row r="1991" spans="1:43" x14ac:dyDescent="0.2">
      <c r="A1991" t="s">
        <v>157</v>
      </c>
      <c r="B1991" t="s">
        <v>10</v>
      </c>
      <c r="C1991" t="s">
        <v>53</v>
      </c>
      <c r="E1991">
        <v>1</v>
      </c>
      <c r="F1991" t="s">
        <v>163</v>
      </c>
      <c r="K1991" t="s">
        <v>165</v>
      </c>
      <c r="L1991" t="s">
        <v>8</v>
      </c>
      <c r="M1991" t="s">
        <v>4</v>
      </c>
      <c r="N1991">
        <v>3850183.7</v>
      </c>
      <c r="O1991" t="s">
        <v>50</v>
      </c>
      <c r="P1991">
        <v>5</v>
      </c>
      <c r="Q1991">
        <v>31</v>
      </c>
      <c r="R1991" t="s">
        <v>9</v>
      </c>
      <c r="S1991">
        <v>5</v>
      </c>
      <c r="T1991" t="s">
        <v>23</v>
      </c>
      <c r="U1991" t="s">
        <v>9</v>
      </c>
      <c r="V1991">
        <v>200.3</v>
      </c>
      <c r="W1991">
        <v>15.95</v>
      </c>
      <c r="X1991">
        <v>9054</v>
      </c>
      <c r="Y1991">
        <v>2352</v>
      </c>
      <c r="Z1991">
        <f t="shared" si="135"/>
        <v>588000</v>
      </c>
      <c r="AF1991" t="s">
        <v>33</v>
      </c>
      <c r="AG1991">
        <v>72</v>
      </c>
      <c r="AH1991" t="s">
        <v>47</v>
      </c>
      <c r="AI1991">
        <v>55.17</v>
      </c>
      <c r="AJ1991">
        <v>2626.6279190782502</v>
      </c>
      <c r="AK1991">
        <f t="shared" si="136"/>
        <v>656656.9797695626</v>
      </c>
      <c r="AL1991">
        <v>8717</v>
      </c>
      <c r="AM1991">
        <f t="shared" si="137"/>
        <v>0.9627788822619836</v>
      </c>
      <c r="AN1991">
        <v>2264.0478167314459</v>
      </c>
      <c r="AO1991">
        <f t="shared" si="138"/>
        <v>566011.95418286149</v>
      </c>
      <c r="AP1991">
        <v>86</v>
      </c>
      <c r="AQ1991">
        <v>15.96</v>
      </c>
    </row>
    <row r="1992" spans="1:43" x14ac:dyDescent="0.2">
      <c r="A1992" t="s">
        <v>157</v>
      </c>
      <c r="B1992" t="s">
        <v>10</v>
      </c>
      <c r="C1992" t="s">
        <v>53</v>
      </c>
      <c r="E1992">
        <v>1</v>
      </c>
      <c r="F1992" t="s">
        <v>163</v>
      </c>
      <c r="K1992" t="s">
        <v>165</v>
      </c>
      <c r="L1992" t="s">
        <v>8</v>
      </c>
      <c r="M1992" t="s">
        <v>4</v>
      </c>
      <c r="N1992">
        <v>3850183.7</v>
      </c>
      <c r="O1992" t="s">
        <v>50</v>
      </c>
      <c r="P1992">
        <v>5</v>
      </c>
      <c r="Q1992">
        <v>31</v>
      </c>
      <c r="R1992" t="s">
        <v>9</v>
      </c>
      <c r="S1992">
        <v>5</v>
      </c>
      <c r="T1992" t="s">
        <v>23</v>
      </c>
      <c r="U1992" t="s">
        <v>9</v>
      </c>
      <c r="V1992">
        <v>200.3</v>
      </c>
      <c r="W1992">
        <v>15.95</v>
      </c>
      <c r="X1992">
        <v>9054</v>
      </c>
      <c r="Y1992">
        <v>2352</v>
      </c>
      <c r="Z1992">
        <f t="shared" si="135"/>
        <v>588000</v>
      </c>
      <c r="AF1992" t="s">
        <v>33</v>
      </c>
      <c r="AG1992">
        <v>56</v>
      </c>
      <c r="AH1992" t="s">
        <v>47</v>
      </c>
      <c r="AI1992">
        <v>44.97</v>
      </c>
      <c r="AJ1992">
        <v>2626.6279190782502</v>
      </c>
      <c r="AK1992">
        <f t="shared" si="136"/>
        <v>656656.9797695626</v>
      </c>
      <c r="AL1992">
        <v>8717</v>
      </c>
      <c r="AM1992">
        <f t="shared" si="137"/>
        <v>0.9627788822619836</v>
      </c>
      <c r="AN1992">
        <v>2264.0478167314459</v>
      </c>
      <c r="AO1992">
        <f t="shared" si="138"/>
        <v>566011.95418286149</v>
      </c>
      <c r="AP1992">
        <v>86</v>
      </c>
      <c r="AQ1992">
        <v>15.96</v>
      </c>
    </row>
    <row r="1993" spans="1:43" x14ac:dyDescent="0.2">
      <c r="A1993" t="s">
        <v>157</v>
      </c>
      <c r="B1993" t="s">
        <v>10</v>
      </c>
      <c r="C1993" t="s">
        <v>53</v>
      </c>
      <c r="E1993">
        <v>1</v>
      </c>
      <c r="F1993" t="s">
        <v>163</v>
      </c>
      <c r="K1993" t="s">
        <v>165</v>
      </c>
      <c r="L1993" t="s">
        <v>8</v>
      </c>
      <c r="M1993" t="s">
        <v>4</v>
      </c>
      <c r="N1993">
        <v>3850183.7</v>
      </c>
      <c r="O1993" t="s">
        <v>50</v>
      </c>
      <c r="P1993">
        <v>5</v>
      </c>
      <c r="Q1993">
        <v>31</v>
      </c>
      <c r="R1993" t="s">
        <v>9</v>
      </c>
      <c r="S1993">
        <v>5</v>
      </c>
      <c r="T1993" t="s">
        <v>23</v>
      </c>
      <c r="U1993" t="s">
        <v>9</v>
      </c>
      <c r="V1993">
        <v>200.3</v>
      </c>
      <c r="W1993">
        <v>15.95</v>
      </c>
      <c r="X1993">
        <v>9054</v>
      </c>
      <c r="Y1993">
        <v>2352</v>
      </c>
      <c r="Z1993">
        <f t="shared" si="135"/>
        <v>588000</v>
      </c>
      <c r="AF1993" t="s">
        <v>33</v>
      </c>
      <c r="AG1993">
        <v>55</v>
      </c>
      <c r="AH1993" t="s">
        <v>47</v>
      </c>
      <c r="AI1993">
        <v>44.91</v>
      </c>
      <c r="AJ1993">
        <v>2626.6279190782502</v>
      </c>
      <c r="AK1993">
        <f t="shared" si="136"/>
        <v>656656.9797695626</v>
      </c>
      <c r="AL1993">
        <v>8717</v>
      </c>
      <c r="AM1993">
        <f t="shared" si="137"/>
        <v>0.9627788822619836</v>
      </c>
      <c r="AN1993">
        <v>2264.0478167314459</v>
      </c>
      <c r="AO1993">
        <f t="shared" si="138"/>
        <v>566011.95418286149</v>
      </c>
      <c r="AP1993">
        <v>86</v>
      </c>
      <c r="AQ1993">
        <v>15.96</v>
      </c>
    </row>
    <row r="1994" spans="1:43" x14ac:dyDescent="0.2">
      <c r="A1994" t="s">
        <v>157</v>
      </c>
      <c r="B1994" t="s">
        <v>10</v>
      </c>
      <c r="C1994" t="s">
        <v>53</v>
      </c>
      <c r="E1994">
        <v>1</v>
      </c>
      <c r="F1994" t="s">
        <v>163</v>
      </c>
      <c r="K1994" t="s">
        <v>165</v>
      </c>
      <c r="L1994" t="s">
        <v>8</v>
      </c>
      <c r="M1994" t="s">
        <v>4</v>
      </c>
      <c r="N1994">
        <v>3850183.7</v>
      </c>
      <c r="O1994" t="s">
        <v>50</v>
      </c>
      <c r="P1994">
        <v>5</v>
      </c>
      <c r="Q1994">
        <v>31</v>
      </c>
      <c r="R1994" t="s">
        <v>9</v>
      </c>
      <c r="S1994">
        <v>5</v>
      </c>
      <c r="T1994" t="s">
        <v>23</v>
      </c>
      <c r="U1994" t="s">
        <v>9</v>
      </c>
      <c r="V1994">
        <v>200.3</v>
      </c>
      <c r="W1994">
        <v>15.95</v>
      </c>
      <c r="X1994">
        <v>9054</v>
      </c>
      <c r="Y1994">
        <v>2352</v>
      </c>
      <c r="Z1994">
        <f t="shared" si="135"/>
        <v>588000</v>
      </c>
      <c r="AF1994" t="s">
        <v>33</v>
      </c>
      <c r="AG1994">
        <v>52</v>
      </c>
      <c r="AH1994" t="s">
        <v>47</v>
      </c>
      <c r="AI1994">
        <v>43.41</v>
      </c>
      <c r="AJ1994">
        <v>2626.6279190782502</v>
      </c>
      <c r="AK1994">
        <f t="shared" si="136"/>
        <v>656656.9797695626</v>
      </c>
      <c r="AL1994">
        <v>8717</v>
      </c>
      <c r="AM1994">
        <f t="shared" si="137"/>
        <v>0.9627788822619836</v>
      </c>
      <c r="AN1994">
        <v>2264.0478167314459</v>
      </c>
      <c r="AO1994">
        <f t="shared" si="138"/>
        <v>566011.95418286149</v>
      </c>
      <c r="AP1994">
        <v>86</v>
      </c>
      <c r="AQ1994">
        <v>15.96</v>
      </c>
    </row>
    <row r="1995" spans="1:43" x14ac:dyDescent="0.2">
      <c r="A1995" t="s">
        <v>157</v>
      </c>
      <c r="B1995" t="s">
        <v>10</v>
      </c>
      <c r="C1995" t="s">
        <v>53</v>
      </c>
      <c r="E1995">
        <v>1</v>
      </c>
      <c r="F1995" t="s">
        <v>163</v>
      </c>
      <c r="K1995" t="s">
        <v>165</v>
      </c>
      <c r="L1995" t="s">
        <v>8</v>
      </c>
      <c r="M1995" t="s">
        <v>4</v>
      </c>
      <c r="N1995">
        <v>3850183.7</v>
      </c>
      <c r="O1995" t="s">
        <v>50</v>
      </c>
      <c r="P1995">
        <v>5</v>
      </c>
      <c r="Q1995">
        <v>31</v>
      </c>
      <c r="R1995" t="s">
        <v>9</v>
      </c>
      <c r="S1995">
        <v>5</v>
      </c>
      <c r="T1995" t="s">
        <v>23</v>
      </c>
      <c r="U1995" t="s">
        <v>9</v>
      </c>
      <c r="V1995">
        <v>200.3</v>
      </c>
      <c r="W1995">
        <v>15.95</v>
      </c>
      <c r="X1995">
        <v>9054</v>
      </c>
      <c r="Y1995">
        <v>2352</v>
      </c>
      <c r="Z1995">
        <f t="shared" si="135"/>
        <v>588000</v>
      </c>
      <c r="AF1995" t="s">
        <v>33</v>
      </c>
      <c r="AG1995">
        <v>48</v>
      </c>
      <c r="AH1995" t="s">
        <v>47</v>
      </c>
      <c r="AI1995">
        <v>42.63</v>
      </c>
      <c r="AJ1995">
        <v>2626.6279190782502</v>
      </c>
      <c r="AK1995">
        <f t="shared" si="136"/>
        <v>656656.9797695626</v>
      </c>
      <c r="AL1995">
        <v>8717</v>
      </c>
      <c r="AM1995">
        <f t="shared" si="137"/>
        <v>0.9627788822619836</v>
      </c>
      <c r="AN1995">
        <v>2264.0478167314459</v>
      </c>
      <c r="AO1995">
        <f t="shared" si="138"/>
        <v>566011.95418286149</v>
      </c>
      <c r="AP1995">
        <v>86</v>
      </c>
      <c r="AQ1995">
        <v>15.96</v>
      </c>
    </row>
    <row r="1996" spans="1:43" x14ac:dyDescent="0.2">
      <c r="A1996" t="s">
        <v>157</v>
      </c>
      <c r="B1996" t="s">
        <v>10</v>
      </c>
      <c r="C1996" t="s">
        <v>53</v>
      </c>
      <c r="E1996">
        <v>1</v>
      </c>
      <c r="F1996" t="s">
        <v>163</v>
      </c>
      <c r="K1996" t="s">
        <v>165</v>
      </c>
      <c r="L1996" t="s">
        <v>8</v>
      </c>
      <c r="M1996" t="s">
        <v>4</v>
      </c>
      <c r="N1996">
        <v>3850183.7</v>
      </c>
      <c r="O1996" t="s">
        <v>50</v>
      </c>
      <c r="P1996">
        <v>5</v>
      </c>
      <c r="Q1996">
        <v>31</v>
      </c>
      <c r="R1996" t="s">
        <v>9</v>
      </c>
      <c r="S1996">
        <v>5</v>
      </c>
      <c r="T1996" t="s">
        <v>23</v>
      </c>
      <c r="U1996" t="s">
        <v>9</v>
      </c>
      <c r="V1996">
        <v>200.3</v>
      </c>
      <c r="W1996">
        <v>15.95</v>
      </c>
      <c r="X1996">
        <v>9054</v>
      </c>
      <c r="Y1996">
        <v>2352</v>
      </c>
      <c r="Z1996">
        <f t="shared" si="135"/>
        <v>588000</v>
      </c>
      <c r="AF1996" t="s">
        <v>33</v>
      </c>
      <c r="AG1996">
        <v>46</v>
      </c>
      <c r="AH1996" t="s">
        <v>47</v>
      </c>
      <c r="AI1996">
        <v>41.36</v>
      </c>
      <c r="AJ1996">
        <v>2626.6279190782502</v>
      </c>
      <c r="AK1996">
        <f t="shared" si="136"/>
        <v>656656.9797695626</v>
      </c>
      <c r="AL1996">
        <v>8717</v>
      </c>
      <c r="AM1996">
        <f t="shared" si="137"/>
        <v>0.9627788822619836</v>
      </c>
      <c r="AN1996">
        <v>2264.0478167314459</v>
      </c>
      <c r="AO1996">
        <f t="shared" si="138"/>
        <v>566011.95418286149</v>
      </c>
      <c r="AP1996">
        <v>86</v>
      </c>
      <c r="AQ1996">
        <v>15.96</v>
      </c>
    </row>
    <row r="1997" spans="1:43" x14ac:dyDescent="0.2">
      <c r="A1997" t="s">
        <v>157</v>
      </c>
      <c r="B1997" t="s">
        <v>10</v>
      </c>
      <c r="C1997" t="s">
        <v>53</v>
      </c>
      <c r="E1997">
        <v>1</v>
      </c>
      <c r="F1997" t="s">
        <v>163</v>
      </c>
      <c r="K1997" t="s">
        <v>165</v>
      </c>
      <c r="L1997" t="s">
        <v>8</v>
      </c>
      <c r="M1997" t="s">
        <v>4</v>
      </c>
      <c r="N1997">
        <v>3850183.7</v>
      </c>
      <c r="O1997" t="s">
        <v>50</v>
      </c>
      <c r="P1997">
        <v>5</v>
      </c>
      <c r="Q1997">
        <v>31</v>
      </c>
      <c r="R1997" t="s">
        <v>9</v>
      </c>
      <c r="S1997">
        <v>5</v>
      </c>
      <c r="T1997" t="s">
        <v>23</v>
      </c>
      <c r="U1997" t="s">
        <v>9</v>
      </c>
      <c r="V1997">
        <v>200.3</v>
      </c>
      <c r="W1997">
        <v>15.95</v>
      </c>
      <c r="X1997">
        <v>9054</v>
      </c>
      <c r="Y1997">
        <v>2352</v>
      </c>
      <c r="Z1997">
        <f t="shared" si="135"/>
        <v>588000</v>
      </c>
      <c r="AF1997" t="s">
        <v>33</v>
      </c>
      <c r="AG1997">
        <v>43</v>
      </c>
      <c r="AH1997" t="s">
        <v>47</v>
      </c>
      <c r="AI1997">
        <v>40.69</v>
      </c>
      <c r="AJ1997">
        <v>2626.6279190782502</v>
      </c>
      <c r="AK1997">
        <f t="shared" si="136"/>
        <v>656656.9797695626</v>
      </c>
      <c r="AL1997">
        <v>8717</v>
      </c>
      <c r="AM1997">
        <f t="shared" si="137"/>
        <v>0.9627788822619836</v>
      </c>
      <c r="AN1997">
        <v>2264.0478167314459</v>
      </c>
      <c r="AO1997">
        <f t="shared" si="138"/>
        <v>566011.95418286149</v>
      </c>
      <c r="AP1997">
        <v>86</v>
      </c>
      <c r="AQ1997">
        <v>15.96</v>
      </c>
    </row>
    <row r="1998" spans="1:43" x14ac:dyDescent="0.2">
      <c r="A1998" t="s">
        <v>157</v>
      </c>
      <c r="B1998" t="s">
        <v>10</v>
      </c>
      <c r="C1998" t="s">
        <v>53</v>
      </c>
      <c r="E1998">
        <v>1</v>
      </c>
      <c r="F1998" t="s">
        <v>163</v>
      </c>
      <c r="K1998" t="s">
        <v>165</v>
      </c>
      <c r="L1998" t="s">
        <v>8</v>
      </c>
      <c r="M1998" t="s">
        <v>4</v>
      </c>
      <c r="N1998">
        <v>3850183.7</v>
      </c>
      <c r="O1998" t="s">
        <v>50</v>
      </c>
      <c r="P1998">
        <v>5</v>
      </c>
      <c r="Q1998">
        <v>31</v>
      </c>
      <c r="R1998" t="s">
        <v>9</v>
      </c>
      <c r="S1998">
        <v>5</v>
      </c>
      <c r="T1998" t="s">
        <v>23</v>
      </c>
      <c r="U1998" t="s">
        <v>9</v>
      </c>
      <c r="V1998">
        <v>200.3</v>
      </c>
      <c r="W1998">
        <v>15.95</v>
      </c>
      <c r="X1998">
        <v>9054</v>
      </c>
      <c r="Y1998">
        <v>2352</v>
      </c>
      <c r="Z1998">
        <f t="shared" si="135"/>
        <v>588000</v>
      </c>
      <c r="AF1998" t="s">
        <v>33</v>
      </c>
      <c r="AG1998">
        <v>42</v>
      </c>
      <c r="AH1998" t="s">
        <v>47</v>
      </c>
      <c r="AI1998">
        <v>37.25</v>
      </c>
      <c r="AJ1998">
        <v>2626.6279190782502</v>
      </c>
      <c r="AK1998">
        <f t="shared" si="136"/>
        <v>656656.9797695626</v>
      </c>
      <c r="AL1998">
        <v>8717</v>
      </c>
      <c r="AM1998">
        <f t="shared" si="137"/>
        <v>0.9627788822619836</v>
      </c>
      <c r="AN1998">
        <v>2264.0478167314459</v>
      </c>
      <c r="AO1998">
        <f t="shared" si="138"/>
        <v>566011.95418286149</v>
      </c>
      <c r="AP1998">
        <v>86</v>
      </c>
      <c r="AQ1998">
        <v>15.96</v>
      </c>
    </row>
    <row r="1999" spans="1:43" x14ac:dyDescent="0.2">
      <c r="A1999" t="s">
        <v>157</v>
      </c>
      <c r="B1999" t="s">
        <v>10</v>
      </c>
      <c r="C1999" t="s">
        <v>53</v>
      </c>
      <c r="E1999">
        <v>1</v>
      </c>
      <c r="F1999" t="s">
        <v>163</v>
      </c>
      <c r="K1999" t="s">
        <v>165</v>
      </c>
      <c r="L1999" t="s">
        <v>8</v>
      </c>
      <c r="M1999" t="s">
        <v>4</v>
      </c>
      <c r="N1999">
        <v>3850183.7</v>
      </c>
      <c r="O1999" t="s">
        <v>50</v>
      </c>
      <c r="P1999">
        <v>5</v>
      </c>
      <c r="Q1999">
        <v>31</v>
      </c>
      <c r="R1999" t="s">
        <v>9</v>
      </c>
      <c r="S1999">
        <v>5</v>
      </c>
      <c r="T1999" t="s">
        <v>23</v>
      </c>
      <c r="U1999" t="s">
        <v>9</v>
      </c>
      <c r="V1999">
        <v>200.3</v>
      </c>
      <c r="W1999">
        <v>15.95</v>
      </c>
      <c r="X1999">
        <v>9054</v>
      </c>
      <c r="Y1999">
        <v>2352</v>
      </c>
      <c r="Z1999">
        <f t="shared" si="135"/>
        <v>588000</v>
      </c>
      <c r="AF1999" t="s">
        <v>33</v>
      </c>
      <c r="AG1999">
        <v>33</v>
      </c>
      <c r="AH1999" t="s">
        <v>47</v>
      </c>
      <c r="AI1999">
        <v>37.17</v>
      </c>
      <c r="AJ1999">
        <v>2626.6279190782502</v>
      </c>
      <c r="AK1999">
        <f t="shared" si="136"/>
        <v>656656.9797695626</v>
      </c>
      <c r="AL1999">
        <v>8717</v>
      </c>
      <c r="AM1999">
        <f t="shared" si="137"/>
        <v>0.9627788822619836</v>
      </c>
      <c r="AN1999">
        <v>2264.0478167314459</v>
      </c>
      <c r="AO1999">
        <f t="shared" si="138"/>
        <v>566011.95418286149</v>
      </c>
      <c r="AP1999">
        <v>86</v>
      </c>
      <c r="AQ1999">
        <v>15.96</v>
      </c>
    </row>
    <row r="2000" spans="1:43" x14ac:dyDescent="0.2">
      <c r="A2000" t="s">
        <v>157</v>
      </c>
      <c r="B2000" t="s">
        <v>10</v>
      </c>
      <c r="C2000" t="s">
        <v>53</v>
      </c>
      <c r="E2000">
        <v>1</v>
      </c>
      <c r="F2000" t="s">
        <v>163</v>
      </c>
      <c r="K2000" t="s">
        <v>165</v>
      </c>
      <c r="L2000" t="s">
        <v>8</v>
      </c>
      <c r="M2000" t="s">
        <v>4</v>
      </c>
      <c r="N2000">
        <v>3850183.7</v>
      </c>
      <c r="O2000" t="s">
        <v>50</v>
      </c>
      <c r="P2000">
        <v>5</v>
      </c>
      <c r="Q2000">
        <v>31</v>
      </c>
      <c r="R2000" t="s">
        <v>9</v>
      </c>
      <c r="S2000">
        <v>5</v>
      </c>
      <c r="T2000" t="s">
        <v>23</v>
      </c>
      <c r="U2000" t="s">
        <v>9</v>
      </c>
      <c r="V2000">
        <v>200.3</v>
      </c>
      <c r="W2000">
        <v>15.95</v>
      </c>
      <c r="X2000">
        <v>9054</v>
      </c>
      <c r="Y2000">
        <v>2352</v>
      </c>
      <c r="Z2000">
        <f t="shared" si="135"/>
        <v>588000</v>
      </c>
      <c r="AF2000" t="s">
        <v>33</v>
      </c>
      <c r="AG2000">
        <v>32</v>
      </c>
      <c r="AH2000" t="s">
        <v>47</v>
      </c>
      <c r="AI2000">
        <v>36.82</v>
      </c>
      <c r="AJ2000">
        <v>2626.6279190782502</v>
      </c>
      <c r="AK2000">
        <f t="shared" si="136"/>
        <v>656656.9797695626</v>
      </c>
      <c r="AL2000">
        <v>8717</v>
      </c>
      <c r="AM2000">
        <f t="shared" si="137"/>
        <v>0.9627788822619836</v>
      </c>
      <c r="AN2000">
        <v>2264.0478167314459</v>
      </c>
      <c r="AO2000">
        <f t="shared" si="138"/>
        <v>566011.95418286149</v>
      </c>
      <c r="AP2000">
        <v>86</v>
      </c>
      <c r="AQ2000">
        <v>15.96</v>
      </c>
    </row>
    <row r="2001" spans="1:43" x14ac:dyDescent="0.2">
      <c r="A2001" t="s">
        <v>157</v>
      </c>
      <c r="B2001" t="s">
        <v>10</v>
      </c>
      <c r="C2001" t="s">
        <v>53</v>
      </c>
      <c r="E2001">
        <v>1</v>
      </c>
      <c r="F2001" t="s">
        <v>163</v>
      </c>
      <c r="K2001" t="s">
        <v>165</v>
      </c>
      <c r="L2001" t="s">
        <v>8</v>
      </c>
      <c r="M2001" t="s">
        <v>4</v>
      </c>
      <c r="N2001">
        <v>3850183.7</v>
      </c>
      <c r="O2001" t="s">
        <v>50</v>
      </c>
      <c r="P2001">
        <v>5</v>
      </c>
      <c r="Q2001">
        <v>31</v>
      </c>
      <c r="R2001" t="s">
        <v>9</v>
      </c>
      <c r="S2001">
        <v>5</v>
      </c>
      <c r="T2001" t="s">
        <v>23</v>
      </c>
      <c r="U2001" t="s">
        <v>9</v>
      </c>
      <c r="V2001">
        <v>200.3</v>
      </c>
      <c r="W2001">
        <v>15.95</v>
      </c>
      <c r="X2001">
        <v>9054</v>
      </c>
      <c r="Y2001">
        <v>2352</v>
      </c>
      <c r="Z2001">
        <f t="shared" si="135"/>
        <v>588000</v>
      </c>
      <c r="AF2001" t="s">
        <v>33</v>
      </c>
      <c r="AG2001">
        <v>29</v>
      </c>
      <c r="AH2001" t="s">
        <v>47</v>
      </c>
      <c r="AI2001">
        <v>35.11</v>
      </c>
      <c r="AJ2001">
        <v>2626.6279190782502</v>
      </c>
      <c r="AK2001">
        <f t="shared" si="136"/>
        <v>656656.9797695626</v>
      </c>
      <c r="AL2001">
        <v>8717</v>
      </c>
      <c r="AM2001">
        <f t="shared" si="137"/>
        <v>0.9627788822619836</v>
      </c>
      <c r="AN2001">
        <v>2264.0478167314459</v>
      </c>
      <c r="AO2001">
        <f t="shared" si="138"/>
        <v>566011.95418286149</v>
      </c>
      <c r="AP2001">
        <v>86</v>
      </c>
      <c r="AQ2001">
        <v>15.96</v>
      </c>
    </row>
    <row r="2002" spans="1:43" x14ac:dyDescent="0.2">
      <c r="A2002" t="s">
        <v>157</v>
      </c>
      <c r="B2002" t="s">
        <v>10</v>
      </c>
      <c r="C2002" t="s">
        <v>53</v>
      </c>
      <c r="E2002">
        <v>1</v>
      </c>
      <c r="F2002" t="s">
        <v>163</v>
      </c>
      <c r="K2002" t="s">
        <v>165</v>
      </c>
      <c r="L2002" t="s">
        <v>8</v>
      </c>
      <c r="M2002" t="s">
        <v>4</v>
      </c>
      <c r="N2002">
        <v>3850183.7</v>
      </c>
      <c r="O2002" t="s">
        <v>50</v>
      </c>
      <c r="P2002">
        <v>5</v>
      </c>
      <c r="Q2002">
        <v>31</v>
      </c>
      <c r="R2002" t="s">
        <v>9</v>
      </c>
      <c r="S2002">
        <v>5</v>
      </c>
      <c r="T2002" t="s">
        <v>23</v>
      </c>
      <c r="U2002" t="s">
        <v>9</v>
      </c>
      <c r="V2002">
        <v>200.3</v>
      </c>
      <c r="W2002">
        <v>15.95</v>
      </c>
      <c r="X2002">
        <v>9054</v>
      </c>
      <c r="Y2002">
        <v>2352</v>
      </c>
      <c r="Z2002">
        <f t="shared" si="135"/>
        <v>588000</v>
      </c>
      <c r="AB2002" t="s">
        <v>8</v>
      </c>
      <c r="AC2002" s="7" t="s">
        <v>101</v>
      </c>
      <c r="AD2002" t="s">
        <v>8</v>
      </c>
      <c r="AF2002" t="s">
        <v>33</v>
      </c>
      <c r="AG2002">
        <v>28</v>
      </c>
      <c r="AH2002" t="s">
        <v>47</v>
      </c>
      <c r="AI2002">
        <v>34.94</v>
      </c>
      <c r="AJ2002">
        <v>2626.6279190782502</v>
      </c>
      <c r="AK2002">
        <f t="shared" si="136"/>
        <v>656656.9797695626</v>
      </c>
      <c r="AL2002">
        <v>8717</v>
      </c>
      <c r="AM2002">
        <f t="shared" si="137"/>
        <v>0.9627788822619836</v>
      </c>
      <c r="AN2002">
        <v>2264.0478167314459</v>
      </c>
      <c r="AO2002">
        <f t="shared" si="138"/>
        <v>566011.95418286149</v>
      </c>
      <c r="AP2002">
        <v>86</v>
      </c>
      <c r="AQ2002">
        <v>15.96</v>
      </c>
    </row>
    <row r="2003" spans="1:43" x14ac:dyDescent="0.2">
      <c r="A2003" t="s">
        <v>157</v>
      </c>
      <c r="B2003" t="s">
        <v>10</v>
      </c>
      <c r="C2003" t="s">
        <v>53</v>
      </c>
      <c r="E2003">
        <v>1</v>
      </c>
      <c r="F2003" t="s">
        <v>163</v>
      </c>
      <c r="K2003" t="s">
        <v>165</v>
      </c>
      <c r="L2003" t="s">
        <v>8</v>
      </c>
      <c r="M2003" t="s">
        <v>4</v>
      </c>
      <c r="N2003">
        <v>3850183.7</v>
      </c>
      <c r="O2003" t="s">
        <v>50</v>
      </c>
      <c r="P2003">
        <v>5</v>
      </c>
      <c r="Q2003">
        <v>31</v>
      </c>
      <c r="R2003" t="s">
        <v>9</v>
      </c>
      <c r="S2003">
        <v>5</v>
      </c>
      <c r="T2003" t="s">
        <v>23</v>
      </c>
      <c r="U2003" t="s">
        <v>9</v>
      </c>
      <c r="V2003">
        <v>200.3</v>
      </c>
      <c r="W2003">
        <v>15.95</v>
      </c>
      <c r="X2003">
        <v>9054</v>
      </c>
      <c r="Y2003">
        <v>2352</v>
      </c>
      <c r="Z2003">
        <f t="shared" si="135"/>
        <v>588000</v>
      </c>
      <c r="AB2003" t="s">
        <v>8</v>
      </c>
      <c r="AC2003" s="7" t="s">
        <v>101</v>
      </c>
      <c r="AD2003" t="s">
        <v>8</v>
      </c>
      <c r="AF2003" t="s">
        <v>33</v>
      </c>
      <c r="AG2003">
        <v>28</v>
      </c>
      <c r="AH2003" t="s">
        <v>47</v>
      </c>
      <c r="AI2003">
        <v>34.299999999999997</v>
      </c>
      <c r="AJ2003">
        <v>2626.6279190782502</v>
      </c>
      <c r="AK2003">
        <f t="shared" si="136"/>
        <v>656656.9797695626</v>
      </c>
      <c r="AL2003">
        <v>8717</v>
      </c>
      <c r="AM2003">
        <f t="shared" si="137"/>
        <v>0.9627788822619836</v>
      </c>
      <c r="AN2003">
        <v>2264.0478167314459</v>
      </c>
      <c r="AO2003">
        <f t="shared" si="138"/>
        <v>566011.95418286149</v>
      </c>
      <c r="AP2003">
        <v>86</v>
      </c>
      <c r="AQ2003">
        <v>15.96</v>
      </c>
    </row>
    <row r="2004" spans="1:43" x14ac:dyDescent="0.2">
      <c r="A2004" t="s">
        <v>157</v>
      </c>
      <c r="B2004" t="s">
        <v>10</v>
      </c>
      <c r="C2004" t="s">
        <v>53</v>
      </c>
      <c r="E2004">
        <v>1</v>
      </c>
      <c r="F2004" t="s">
        <v>163</v>
      </c>
      <c r="K2004" t="s">
        <v>165</v>
      </c>
      <c r="L2004" t="s">
        <v>8</v>
      </c>
      <c r="M2004" t="s">
        <v>4</v>
      </c>
      <c r="N2004">
        <v>3850183.7</v>
      </c>
      <c r="O2004" t="s">
        <v>50</v>
      </c>
      <c r="P2004">
        <v>5</v>
      </c>
      <c r="Q2004">
        <v>31</v>
      </c>
      <c r="R2004" t="s">
        <v>9</v>
      </c>
      <c r="S2004">
        <v>5</v>
      </c>
      <c r="T2004" t="s">
        <v>23</v>
      </c>
      <c r="U2004" t="s">
        <v>9</v>
      </c>
      <c r="V2004">
        <v>200.3</v>
      </c>
      <c r="W2004">
        <v>15.95</v>
      </c>
      <c r="X2004">
        <v>9054</v>
      </c>
      <c r="Y2004">
        <v>2352</v>
      </c>
      <c r="Z2004">
        <f t="shared" si="135"/>
        <v>588000</v>
      </c>
      <c r="AB2004" t="s">
        <v>8</v>
      </c>
      <c r="AC2004" s="7" t="s">
        <v>101</v>
      </c>
      <c r="AD2004" t="s">
        <v>8</v>
      </c>
      <c r="AF2004" t="s">
        <v>33</v>
      </c>
      <c r="AG2004">
        <v>27</v>
      </c>
      <c r="AH2004" t="s">
        <v>47</v>
      </c>
      <c r="AI2004">
        <v>34.04</v>
      </c>
      <c r="AJ2004">
        <v>2626.6279190782502</v>
      </c>
      <c r="AK2004">
        <f t="shared" si="136"/>
        <v>656656.9797695626</v>
      </c>
      <c r="AL2004">
        <v>8717</v>
      </c>
      <c r="AM2004">
        <f t="shared" si="137"/>
        <v>0.9627788822619836</v>
      </c>
      <c r="AN2004">
        <v>2264.0478167314459</v>
      </c>
      <c r="AO2004">
        <f t="shared" si="138"/>
        <v>566011.95418286149</v>
      </c>
      <c r="AP2004">
        <v>86</v>
      </c>
      <c r="AQ2004">
        <v>15.96</v>
      </c>
    </row>
    <row r="2005" spans="1:43" x14ac:dyDescent="0.2">
      <c r="A2005" t="s">
        <v>157</v>
      </c>
      <c r="B2005" t="s">
        <v>10</v>
      </c>
      <c r="C2005" t="s">
        <v>53</v>
      </c>
      <c r="E2005">
        <v>1</v>
      </c>
      <c r="F2005" t="s">
        <v>163</v>
      </c>
      <c r="K2005" t="s">
        <v>165</v>
      </c>
      <c r="L2005" t="s">
        <v>8</v>
      </c>
      <c r="M2005" t="s">
        <v>4</v>
      </c>
      <c r="N2005">
        <v>3850183.7</v>
      </c>
      <c r="O2005" t="s">
        <v>50</v>
      </c>
      <c r="P2005">
        <v>5</v>
      </c>
      <c r="Q2005">
        <v>31</v>
      </c>
      <c r="R2005" t="s">
        <v>9</v>
      </c>
      <c r="S2005">
        <v>5</v>
      </c>
      <c r="T2005" t="s">
        <v>23</v>
      </c>
      <c r="U2005" t="s">
        <v>9</v>
      </c>
      <c r="V2005">
        <v>200.3</v>
      </c>
      <c r="W2005">
        <v>15.95</v>
      </c>
      <c r="X2005">
        <v>9054</v>
      </c>
      <c r="Y2005">
        <v>2352</v>
      </c>
      <c r="Z2005">
        <f t="shared" si="135"/>
        <v>588000</v>
      </c>
      <c r="AB2005" t="s">
        <v>8</v>
      </c>
      <c r="AC2005" s="7" t="s">
        <v>101</v>
      </c>
      <c r="AD2005" t="s">
        <v>8</v>
      </c>
      <c r="AF2005" t="s">
        <v>33</v>
      </c>
      <c r="AG2005">
        <v>27</v>
      </c>
      <c r="AH2005" t="s">
        <v>47</v>
      </c>
      <c r="AI2005">
        <v>33.29</v>
      </c>
      <c r="AJ2005">
        <v>2626.6279190782502</v>
      </c>
      <c r="AK2005">
        <f t="shared" si="136"/>
        <v>656656.9797695626</v>
      </c>
      <c r="AL2005">
        <v>8717</v>
      </c>
      <c r="AM2005">
        <f t="shared" si="137"/>
        <v>0.9627788822619836</v>
      </c>
      <c r="AN2005">
        <v>2264.0478167314459</v>
      </c>
      <c r="AO2005">
        <f t="shared" si="138"/>
        <v>566011.95418286149</v>
      </c>
      <c r="AP2005">
        <v>86</v>
      </c>
      <c r="AQ2005">
        <v>15.96</v>
      </c>
    </row>
    <row r="2006" spans="1:43" x14ac:dyDescent="0.2">
      <c r="A2006" t="s">
        <v>157</v>
      </c>
      <c r="B2006" t="s">
        <v>10</v>
      </c>
      <c r="C2006" t="s">
        <v>53</v>
      </c>
      <c r="E2006">
        <v>1</v>
      </c>
      <c r="F2006" t="s">
        <v>163</v>
      </c>
      <c r="K2006" t="s">
        <v>165</v>
      </c>
      <c r="L2006" t="s">
        <v>8</v>
      </c>
      <c r="M2006" t="s">
        <v>4</v>
      </c>
      <c r="N2006">
        <v>3850183.7</v>
      </c>
      <c r="O2006" t="s">
        <v>50</v>
      </c>
      <c r="P2006">
        <v>5</v>
      </c>
      <c r="Q2006">
        <v>31</v>
      </c>
      <c r="R2006" t="s">
        <v>9</v>
      </c>
      <c r="S2006">
        <v>5</v>
      </c>
      <c r="T2006" t="s">
        <v>23</v>
      </c>
      <c r="U2006" t="s">
        <v>9</v>
      </c>
      <c r="V2006">
        <v>200.3</v>
      </c>
      <c r="W2006">
        <v>15.95</v>
      </c>
      <c r="X2006">
        <v>9054</v>
      </c>
      <c r="Y2006">
        <v>2352</v>
      </c>
      <c r="Z2006">
        <f t="shared" si="135"/>
        <v>588000</v>
      </c>
      <c r="AB2006" t="s">
        <v>8</v>
      </c>
      <c r="AC2006" s="7" t="s">
        <v>101</v>
      </c>
      <c r="AD2006" t="s">
        <v>8</v>
      </c>
      <c r="AF2006" t="s">
        <v>33</v>
      </c>
      <c r="AG2006">
        <v>26</v>
      </c>
      <c r="AH2006" t="s">
        <v>47</v>
      </c>
      <c r="AI2006">
        <v>32.43</v>
      </c>
      <c r="AJ2006">
        <v>2626.6279190782502</v>
      </c>
      <c r="AK2006">
        <f t="shared" si="136"/>
        <v>656656.9797695626</v>
      </c>
      <c r="AL2006">
        <v>8717</v>
      </c>
      <c r="AM2006">
        <f t="shared" si="137"/>
        <v>0.9627788822619836</v>
      </c>
      <c r="AN2006">
        <v>2264.0478167314459</v>
      </c>
      <c r="AO2006">
        <f t="shared" si="138"/>
        <v>566011.95418286149</v>
      </c>
      <c r="AP2006">
        <v>86</v>
      </c>
      <c r="AQ2006">
        <v>15.96</v>
      </c>
    </row>
    <row r="2007" spans="1:43" x14ac:dyDescent="0.2">
      <c r="A2007" t="s">
        <v>157</v>
      </c>
      <c r="B2007" t="s">
        <v>10</v>
      </c>
      <c r="C2007" t="s">
        <v>53</v>
      </c>
      <c r="E2007">
        <v>1</v>
      </c>
      <c r="F2007" t="s">
        <v>163</v>
      </c>
      <c r="K2007" t="s">
        <v>165</v>
      </c>
      <c r="L2007" t="s">
        <v>8</v>
      </c>
      <c r="M2007" t="s">
        <v>4</v>
      </c>
      <c r="N2007">
        <v>3850183.7</v>
      </c>
      <c r="O2007" t="s">
        <v>50</v>
      </c>
      <c r="P2007">
        <v>5</v>
      </c>
      <c r="Q2007">
        <v>31</v>
      </c>
      <c r="R2007" t="s">
        <v>9</v>
      </c>
      <c r="S2007">
        <v>5</v>
      </c>
      <c r="T2007" t="s">
        <v>23</v>
      </c>
      <c r="U2007" t="s">
        <v>9</v>
      </c>
      <c r="V2007">
        <v>200.3</v>
      </c>
      <c r="W2007">
        <v>15.95</v>
      </c>
      <c r="X2007">
        <v>9054</v>
      </c>
      <c r="Y2007">
        <v>2352</v>
      </c>
      <c r="Z2007">
        <f t="shared" si="135"/>
        <v>588000</v>
      </c>
      <c r="AB2007" t="s">
        <v>8</v>
      </c>
      <c r="AC2007" s="7" t="s">
        <v>101</v>
      </c>
      <c r="AD2007" t="s">
        <v>8</v>
      </c>
      <c r="AF2007" t="s">
        <v>33</v>
      </c>
      <c r="AG2007">
        <v>26</v>
      </c>
      <c r="AH2007" t="s">
        <v>47</v>
      </c>
      <c r="AI2007">
        <v>29.33</v>
      </c>
      <c r="AJ2007">
        <v>2626.6279190782502</v>
      </c>
      <c r="AK2007">
        <f t="shared" si="136"/>
        <v>656656.9797695626</v>
      </c>
      <c r="AL2007">
        <v>8717</v>
      </c>
      <c r="AM2007">
        <f t="shared" si="137"/>
        <v>0.9627788822619836</v>
      </c>
      <c r="AN2007">
        <v>2264.0478167314459</v>
      </c>
      <c r="AO2007">
        <f t="shared" si="138"/>
        <v>566011.95418286149</v>
      </c>
      <c r="AP2007">
        <v>86</v>
      </c>
      <c r="AQ2007">
        <v>15.96</v>
      </c>
    </row>
    <row r="2008" spans="1:43" x14ac:dyDescent="0.2">
      <c r="A2008" t="s">
        <v>157</v>
      </c>
      <c r="B2008" t="s">
        <v>10</v>
      </c>
      <c r="C2008" t="s">
        <v>53</v>
      </c>
      <c r="E2008">
        <v>1</v>
      </c>
      <c r="F2008" t="s">
        <v>163</v>
      </c>
      <c r="K2008" t="s">
        <v>165</v>
      </c>
      <c r="L2008" t="s">
        <v>8</v>
      </c>
      <c r="M2008" t="s">
        <v>4</v>
      </c>
      <c r="N2008">
        <v>3850183.7</v>
      </c>
      <c r="O2008" t="s">
        <v>50</v>
      </c>
      <c r="P2008">
        <v>5</v>
      </c>
      <c r="Q2008">
        <v>31</v>
      </c>
      <c r="R2008" t="s">
        <v>9</v>
      </c>
      <c r="S2008">
        <v>5</v>
      </c>
      <c r="T2008" t="s">
        <v>23</v>
      </c>
      <c r="U2008" t="s">
        <v>9</v>
      </c>
      <c r="V2008">
        <v>200.3</v>
      </c>
      <c r="W2008">
        <v>15.95</v>
      </c>
      <c r="X2008">
        <v>9054</v>
      </c>
      <c r="Y2008">
        <v>2352</v>
      </c>
      <c r="Z2008">
        <f t="shared" si="135"/>
        <v>588000</v>
      </c>
      <c r="AB2008" t="s">
        <v>8</v>
      </c>
      <c r="AC2008" s="7" t="s">
        <v>101</v>
      </c>
      <c r="AD2008" t="s">
        <v>8</v>
      </c>
      <c r="AF2008" t="s">
        <v>33</v>
      </c>
      <c r="AG2008">
        <v>25</v>
      </c>
      <c r="AH2008" t="s">
        <v>47</v>
      </c>
      <c r="AI2008">
        <v>28.7</v>
      </c>
      <c r="AJ2008">
        <v>2626.6279190782502</v>
      </c>
      <c r="AK2008">
        <f t="shared" si="136"/>
        <v>656656.9797695626</v>
      </c>
      <c r="AL2008">
        <v>8717</v>
      </c>
      <c r="AM2008">
        <f t="shared" si="137"/>
        <v>0.9627788822619836</v>
      </c>
      <c r="AN2008">
        <v>2264.0478167314459</v>
      </c>
      <c r="AO2008">
        <f t="shared" si="138"/>
        <v>566011.95418286149</v>
      </c>
      <c r="AP2008">
        <v>86</v>
      </c>
      <c r="AQ2008">
        <v>15.96</v>
      </c>
    </row>
    <row r="2009" spans="1:43" x14ac:dyDescent="0.2">
      <c r="A2009" t="s">
        <v>157</v>
      </c>
      <c r="B2009" t="s">
        <v>10</v>
      </c>
      <c r="C2009" t="s">
        <v>53</v>
      </c>
      <c r="E2009">
        <v>1</v>
      </c>
      <c r="F2009" t="s">
        <v>163</v>
      </c>
      <c r="K2009" t="s">
        <v>165</v>
      </c>
      <c r="L2009" t="s">
        <v>8</v>
      </c>
      <c r="M2009" t="s">
        <v>4</v>
      </c>
      <c r="N2009">
        <v>3850183.7</v>
      </c>
      <c r="O2009" t="s">
        <v>50</v>
      </c>
      <c r="P2009">
        <v>5</v>
      </c>
      <c r="Q2009">
        <v>31</v>
      </c>
      <c r="R2009" t="s">
        <v>9</v>
      </c>
      <c r="S2009">
        <v>5</v>
      </c>
      <c r="T2009" t="s">
        <v>23</v>
      </c>
      <c r="U2009" t="s">
        <v>9</v>
      </c>
      <c r="V2009">
        <v>200.3</v>
      </c>
      <c r="W2009">
        <v>15.95</v>
      </c>
      <c r="X2009">
        <v>9054</v>
      </c>
      <c r="Y2009">
        <v>2352</v>
      </c>
      <c r="Z2009">
        <f t="shared" si="135"/>
        <v>588000</v>
      </c>
      <c r="AB2009" t="s">
        <v>8</v>
      </c>
      <c r="AC2009" s="7" t="s">
        <v>101</v>
      </c>
      <c r="AD2009" t="s">
        <v>8</v>
      </c>
      <c r="AF2009" t="s">
        <v>33</v>
      </c>
      <c r="AG2009">
        <v>24</v>
      </c>
      <c r="AH2009" t="s">
        <v>46</v>
      </c>
      <c r="AI2009">
        <v>28.38</v>
      </c>
      <c r="AJ2009">
        <v>2626.6279190782502</v>
      </c>
      <c r="AK2009">
        <f t="shared" si="136"/>
        <v>656656.9797695626</v>
      </c>
      <c r="AL2009">
        <v>8717</v>
      </c>
      <c r="AM2009">
        <f t="shared" si="137"/>
        <v>0.9627788822619836</v>
      </c>
      <c r="AN2009">
        <v>2264.0478167314459</v>
      </c>
      <c r="AO2009">
        <f t="shared" si="138"/>
        <v>566011.95418286149</v>
      </c>
      <c r="AP2009">
        <v>86</v>
      </c>
      <c r="AQ2009">
        <v>15.96</v>
      </c>
    </row>
    <row r="2010" spans="1:43" x14ac:dyDescent="0.2">
      <c r="A2010" t="s">
        <v>157</v>
      </c>
      <c r="B2010" t="s">
        <v>10</v>
      </c>
      <c r="C2010" t="s">
        <v>53</v>
      </c>
      <c r="E2010">
        <v>1</v>
      </c>
      <c r="F2010" t="s">
        <v>163</v>
      </c>
      <c r="K2010" t="s">
        <v>165</v>
      </c>
      <c r="L2010" t="s">
        <v>8</v>
      </c>
      <c r="M2010" t="s">
        <v>4</v>
      </c>
      <c r="N2010">
        <v>3850183.7</v>
      </c>
      <c r="O2010" t="s">
        <v>50</v>
      </c>
      <c r="P2010">
        <v>5</v>
      </c>
      <c r="Q2010">
        <v>31</v>
      </c>
      <c r="R2010" t="s">
        <v>9</v>
      </c>
      <c r="S2010">
        <v>5</v>
      </c>
      <c r="T2010" t="s">
        <v>23</v>
      </c>
      <c r="U2010" t="s">
        <v>9</v>
      </c>
      <c r="V2010">
        <v>200.3</v>
      </c>
      <c r="W2010">
        <v>15.95</v>
      </c>
      <c r="X2010">
        <v>9054</v>
      </c>
      <c r="Y2010">
        <v>2352</v>
      </c>
      <c r="Z2010">
        <f t="shared" si="135"/>
        <v>588000</v>
      </c>
      <c r="AB2010" t="s">
        <v>8</v>
      </c>
      <c r="AC2010" s="7" t="s">
        <v>101</v>
      </c>
      <c r="AD2010" t="s">
        <v>8</v>
      </c>
      <c r="AF2010" t="s">
        <v>33</v>
      </c>
      <c r="AG2010">
        <v>32</v>
      </c>
      <c r="AH2010" t="s">
        <v>47</v>
      </c>
      <c r="AI2010">
        <v>27.74</v>
      </c>
      <c r="AJ2010">
        <v>2626.6279190782502</v>
      </c>
      <c r="AK2010">
        <f t="shared" si="136"/>
        <v>656656.9797695626</v>
      </c>
      <c r="AL2010">
        <v>8717</v>
      </c>
      <c r="AM2010">
        <f t="shared" si="137"/>
        <v>0.9627788822619836</v>
      </c>
      <c r="AN2010">
        <v>2264.0478167314459</v>
      </c>
      <c r="AO2010">
        <f t="shared" si="138"/>
        <v>566011.95418286149</v>
      </c>
      <c r="AP2010">
        <v>86</v>
      </c>
      <c r="AQ2010">
        <v>15.96</v>
      </c>
    </row>
    <row r="2011" spans="1:43" x14ac:dyDescent="0.2">
      <c r="A2011" t="s">
        <v>157</v>
      </c>
      <c r="B2011" t="s">
        <v>10</v>
      </c>
      <c r="C2011" t="s">
        <v>53</v>
      </c>
      <c r="E2011">
        <v>1</v>
      </c>
      <c r="F2011" t="s">
        <v>163</v>
      </c>
      <c r="K2011" t="s">
        <v>165</v>
      </c>
      <c r="L2011" t="s">
        <v>8</v>
      </c>
      <c r="M2011" t="s">
        <v>4</v>
      </c>
      <c r="N2011">
        <v>3850183.7</v>
      </c>
      <c r="O2011" t="s">
        <v>50</v>
      </c>
      <c r="P2011">
        <v>5</v>
      </c>
      <c r="Q2011">
        <v>31</v>
      </c>
      <c r="R2011" t="s">
        <v>9</v>
      </c>
      <c r="S2011">
        <v>5</v>
      </c>
      <c r="T2011" t="s">
        <v>23</v>
      </c>
      <c r="U2011" t="s">
        <v>9</v>
      </c>
      <c r="V2011">
        <v>200.3</v>
      </c>
      <c r="W2011">
        <v>15.95</v>
      </c>
      <c r="X2011">
        <v>9054</v>
      </c>
      <c r="Y2011">
        <v>2352</v>
      </c>
      <c r="Z2011">
        <f t="shared" si="135"/>
        <v>588000</v>
      </c>
      <c r="AB2011" t="s">
        <v>8</v>
      </c>
      <c r="AC2011" s="7" t="s">
        <v>101</v>
      </c>
      <c r="AD2011" t="s">
        <v>8</v>
      </c>
      <c r="AF2011" t="s">
        <v>33</v>
      </c>
      <c r="AG2011">
        <v>29</v>
      </c>
      <c r="AH2011" t="s">
        <v>46</v>
      </c>
      <c r="AI2011">
        <v>25.81</v>
      </c>
      <c r="AJ2011">
        <v>2626.6279190782502</v>
      </c>
      <c r="AK2011">
        <f t="shared" si="136"/>
        <v>656656.9797695626</v>
      </c>
      <c r="AL2011">
        <v>8717</v>
      </c>
      <c r="AM2011">
        <f t="shared" si="137"/>
        <v>0.9627788822619836</v>
      </c>
      <c r="AN2011">
        <v>2264.0478167314459</v>
      </c>
      <c r="AO2011">
        <f t="shared" si="138"/>
        <v>566011.95418286149</v>
      </c>
      <c r="AP2011">
        <v>86</v>
      </c>
      <c r="AQ2011">
        <v>15.96</v>
      </c>
    </row>
    <row r="2012" spans="1:43" x14ac:dyDescent="0.2">
      <c r="A2012" t="s">
        <v>157</v>
      </c>
      <c r="B2012" t="s">
        <v>10</v>
      </c>
      <c r="C2012" t="s">
        <v>53</v>
      </c>
      <c r="E2012">
        <v>1</v>
      </c>
      <c r="F2012" t="s">
        <v>163</v>
      </c>
      <c r="K2012" t="s">
        <v>165</v>
      </c>
      <c r="L2012" t="s">
        <v>8</v>
      </c>
      <c r="M2012" t="s">
        <v>4</v>
      </c>
      <c r="N2012">
        <v>3850183.7</v>
      </c>
      <c r="O2012" t="s">
        <v>50</v>
      </c>
      <c r="P2012">
        <v>5</v>
      </c>
      <c r="Q2012">
        <v>31</v>
      </c>
      <c r="R2012" t="s">
        <v>9</v>
      </c>
      <c r="S2012">
        <v>5</v>
      </c>
      <c r="T2012" t="s">
        <v>23</v>
      </c>
      <c r="U2012" t="s">
        <v>9</v>
      </c>
      <c r="V2012">
        <v>200.3</v>
      </c>
      <c r="W2012">
        <v>15.95</v>
      </c>
      <c r="X2012">
        <v>9054</v>
      </c>
      <c r="Y2012">
        <v>2352</v>
      </c>
      <c r="Z2012">
        <f t="shared" si="135"/>
        <v>588000</v>
      </c>
      <c r="AB2012" t="s">
        <v>8</v>
      </c>
      <c r="AC2012" s="7" t="s">
        <v>101</v>
      </c>
      <c r="AD2012" t="s">
        <v>8</v>
      </c>
      <c r="AF2012" t="s">
        <v>33</v>
      </c>
      <c r="AG2012">
        <v>28</v>
      </c>
      <c r="AH2012" t="s">
        <v>46</v>
      </c>
      <c r="AI2012">
        <v>24.16</v>
      </c>
      <c r="AJ2012">
        <v>2626.6279190782502</v>
      </c>
      <c r="AK2012">
        <f t="shared" si="136"/>
        <v>656656.9797695626</v>
      </c>
      <c r="AL2012">
        <v>8717</v>
      </c>
      <c r="AM2012">
        <f t="shared" si="137"/>
        <v>0.9627788822619836</v>
      </c>
      <c r="AN2012">
        <v>2264.0478167314459</v>
      </c>
      <c r="AO2012">
        <f t="shared" si="138"/>
        <v>566011.95418286149</v>
      </c>
      <c r="AP2012">
        <v>86</v>
      </c>
      <c r="AQ2012">
        <v>15.96</v>
      </c>
    </row>
    <row r="2013" spans="1:43" x14ac:dyDescent="0.2">
      <c r="A2013" t="s">
        <v>157</v>
      </c>
      <c r="B2013" t="s">
        <v>10</v>
      </c>
      <c r="C2013" t="s">
        <v>53</v>
      </c>
      <c r="E2013">
        <v>1</v>
      </c>
      <c r="F2013" t="s">
        <v>163</v>
      </c>
      <c r="K2013" t="s">
        <v>165</v>
      </c>
      <c r="L2013" t="s">
        <v>8</v>
      </c>
      <c r="M2013" t="s">
        <v>4</v>
      </c>
      <c r="N2013">
        <v>3850183.7</v>
      </c>
      <c r="O2013" t="s">
        <v>50</v>
      </c>
      <c r="P2013">
        <v>5</v>
      </c>
      <c r="Q2013">
        <v>31</v>
      </c>
      <c r="R2013" t="s">
        <v>9</v>
      </c>
      <c r="S2013">
        <v>5</v>
      </c>
      <c r="T2013" t="s">
        <v>23</v>
      </c>
      <c r="U2013" t="s">
        <v>9</v>
      </c>
      <c r="V2013">
        <v>200.3</v>
      </c>
      <c r="W2013">
        <v>15.95</v>
      </c>
      <c r="X2013">
        <v>9054</v>
      </c>
      <c r="Y2013">
        <v>2352</v>
      </c>
      <c r="Z2013">
        <f t="shared" si="135"/>
        <v>588000</v>
      </c>
      <c r="AB2013" t="s">
        <v>8</v>
      </c>
      <c r="AC2013" s="7" t="s">
        <v>101</v>
      </c>
      <c r="AD2013" t="s">
        <v>8</v>
      </c>
      <c r="AF2013" t="s">
        <v>33</v>
      </c>
      <c r="AG2013">
        <v>26</v>
      </c>
      <c r="AH2013" t="s">
        <v>46</v>
      </c>
      <c r="AI2013">
        <v>24.13</v>
      </c>
      <c r="AJ2013">
        <v>2626.6279190782502</v>
      </c>
      <c r="AK2013">
        <f t="shared" si="136"/>
        <v>656656.9797695626</v>
      </c>
      <c r="AL2013">
        <v>8717</v>
      </c>
      <c r="AM2013">
        <f t="shared" si="137"/>
        <v>0.9627788822619836</v>
      </c>
      <c r="AN2013">
        <v>2264.0478167314459</v>
      </c>
      <c r="AO2013">
        <f t="shared" si="138"/>
        <v>566011.95418286149</v>
      </c>
      <c r="AP2013">
        <v>86</v>
      </c>
      <c r="AQ2013">
        <v>15.96</v>
      </c>
    </row>
    <row r="2014" spans="1:43" x14ac:dyDescent="0.2">
      <c r="A2014" t="s">
        <v>157</v>
      </c>
      <c r="B2014" t="s">
        <v>10</v>
      </c>
      <c r="C2014" t="s">
        <v>53</v>
      </c>
      <c r="E2014">
        <v>1</v>
      </c>
      <c r="F2014" t="s">
        <v>163</v>
      </c>
      <c r="K2014" t="s">
        <v>165</v>
      </c>
      <c r="L2014" t="s">
        <v>8</v>
      </c>
      <c r="M2014" t="s">
        <v>4</v>
      </c>
      <c r="N2014">
        <v>3850183.7</v>
      </c>
      <c r="O2014" t="s">
        <v>50</v>
      </c>
      <c r="P2014">
        <v>5</v>
      </c>
      <c r="Q2014">
        <v>31</v>
      </c>
      <c r="R2014" t="s">
        <v>9</v>
      </c>
      <c r="S2014">
        <v>5</v>
      </c>
      <c r="T2014" t="s">
        <v>23</v>
      </c>
      <c r="U2014" t="s">
        <v>9</v>
      </c>
      <c r="V2014">
        <v>200.3</v>
      </c>
      <c r="W2014">
        <v>15.95</v>
      </c>
      <c r="X2014">
        <v>9054</v>
      </c>
      <c r="Y2014">
        <v>2352</v>
      </c>
      <c r="Z2014">
        <f t="shared" ref="Z2014:Z2077" si="139">Y2014*250</f>
        <v>588000</v>
      </c>
      <c r="AB2014" t="s">
        <v>8</v>
      </c>
      <c r="AC2014" s="7" t="s">
        <v>101</v>
      </c>
      <c r="AD2014" t="s">
        <v>8</v>
      </c>
      <c r="AF2014" t="s">
        <v>33</v>
      </c>
      <c r="AG2014">
        <v>28</v>
      </c>
      <c r="AH2014" t="s">
        <v>47</v>
      </c>
      <c r="AI2014">
        <v>24.02</v>
      </c>
      <c r="AJ2014">
        <v>2626.6279190782502</v>
      </c>
      <c r="AK2014">
        <f t="shared" ref="AK2014:AK2077" si="140">AJ2014*250</f>
        <v>656656.9797695626</v>
      </c>
      <c r="AL2014">
        <v>8717</v>
      </c>
      <c r="AM2014">
        <f t="shared" si="137"/>
        <v>0.9627788822619836</v>
      </c>
      <c r="AN2014">
        <v>2264.0478167314459</v>
      </c>
      <c r="AO2014">
        <f t="shared" si="138"/>
        <v>566011.95418286149</v>
      </c>
      <c r="AP2014">
        <v>86</v>
      </c>
      <c r="AQ2014">
        <v>15.96</v>
      </c>
    </row>
    <row r="2015" spans="1:43" x14ac:dyDescent="0.2">
      <c r="A2015" t="s">
        <v>157</v>
      </c>
      <c r="B2015" t="s">
        <v>10</v>
      </c>
      <c r="C2015" t="s">
        <v>53</v>
      </c>
      <c r="E2015">
        <v>1</v>
      </c>
      <c r="F2015" t="s">
        <v>163</v>
      </c>
      <c r="K2015" t="s">
        <v>165</v>
      </c>
      <c r="L2015" t="s">
        <v>8</v>
      </c>
      <c r="M2015" t="s">
        <v>4</v>
      </c>
      <c r="N2015">
        <v>3850183.7</v>
      </c>
      <c r="O2015" t="s">
        <v>50</v>
      </c>
      <c r="P2015">
        <v>5</v>
      </c>
      <c r="Q2015">
        <v>31</v>
      </c>
      <c r="R2015" t="s">
        <v>9</v>
      </c>
      <c r="S2015">
        <v>5</v>
      </c>
      <c r="T2015" t="s">
        <v>23</v>
      </c>
      <c r="U2015" t="s">
        <v>9</v>
      </c>
      <c r="V2015">
        <v>200.3</v>
      </c>
      <c r="W2015">
        <v>15.95</v>
      </c>
      <c r="X2015">
        <v>9054</v>
      </c>
      <c r="Y2015">
        <v>2352</v>
      </c>
      <c r="Z2015">
        <f t="shared" si="139"/>
        <v>588000</v>
      </c>
      <c r="AB2015" t="s">
        <v>8</v>
      </c>
      <c r="AC2015" s="7" t="s">
        <v>101</v>
      </c>
      <c r="AD2015" t="s">
        <v>8</v>
      </c>
      <c r="AF2015" t="s">
        <v>33</v>
      </c>
      <c r="AG2015">
        <v>42</v>
      </c>
      <c r="AH2015" t="s">
        <v>46</v>
      </c>
      <c r="AI2015">
        <v>23.18</v>
      </c>
      <c r="AJ2015">
        <v>2626.6279190782502</v>
      </c>
      <c r="AK2015">
        <f t="shared" si="140"/>
        <v>656656.9797695626</v>
      </c>
      <c r="AL2015">
        <v>8717</v>
      </c>
      <c r="AM2015">
        <f t="shared" si="137"/>
        <v>0.9627788822619836</v>
      </c>
      <c r="AN2015">
        <v>2264.0478167314459</v>
      </c>
      <c r="AO2015">
        <f t="shared" si="138"/>
        <v>566011.95418286149</v>
      </c>
      <c r="AP2015">
        <v>86</v>
      </c>
      <c r="AQ2015">
        <v>15.96</v>
      </c>
    </row>
    <row r="2016" spans="1:43" x14ac:dyDescent="0.2">
      <c r="A2016" t="s">
        <v>157</v>
      </c>
      <c r="B2016" t="s">
        <v>10</v>
      </c>
      <c r="C2016" t="s">
        <v>53</v>
      </c>
      <c r="E2016">
        <v>1</v>
      </c>
      <c r="F2016" t="s">
        <v>163</v>
      </c>
      <c r="K2016" t="s">
        <v>165</v>
      </c>
      <c r="L2016" t="s">
        <v>8</v>
      </c>
      <c r="M2016" t="s">
        <v>4</v>
      </c>
      <c r="N2016">
        <v>3850183.7</v>
      </c>
      <c r="O2016" t="s">
        <v>50</v>
      </c>
      <c r="P2016">
        <v>5</v>
      </c>
      <c r="Q2016">
        <v>31</v>
      </c>
      <c r="R2016" t="s">
        <v>9</v>
      </c>
      <c r="S2016">
        <v>5</v>
      </c>
      <c r="T2016" t="s">
        <v>23</v>
      </c>
      <c r="U2016" t="s">
        <v>9</v>
      </c>
      <c r="V2016">
        <v>200.3</v>
      </c>
      <c r="W2016">
        <v>15.95</v>
      </c>
      <c r="X2016">
        <v>9054</v>
      </c>
      <c r="Y2016">
        <v>2352</v>
      </c>
      <c r="Z2016">
        <f t="shared" si="139"/>
        <v>588000</v>
      </c>
      <c r="AB2016" t="s">
        <v>8</v>
      </c>
      <c r="AC2016" s="7" t="s">
        <v>101</v>
      </c>
      <c r="AD2016" t="s">
        <v>8</v>
      </c>
      <c r="AF2016" t="s">
        <v>33</v>
      </c>
      <c r="AG2016">
        <v>38</v>
      </c>
      <c r="AH2016" t="s">
        <v>46</v>
      </c>
      <c r="AI2016">
        <v>22.95</v>
      </c>
      <c r="AJ2016">
        <v>2626.6279190782502</v>
      </c>
      <c r="AK2016">
        <f t="shared" si="140"/>
        <v>656656.9797695626</v>
      </c>
      <c r="AL2016">
        <v>8717</v>
      </c>
      <c r="AM2016">
        <f t="shared" si="137"/>
        <v>0.9627788822619836</v>
      </c>
      <c r="AN2016">
        <v>2264.0478167314459</v>
      </c>
      <c r="AO2016">
        <f t="shared" si="138"/>
        <v>566011.95418286149</v>
      </c>
      <c r="AP2016">
        <v>86</v>
      </c>
      <c r="AQ2016">
        <v>15.96</v>
      </c>
    </row>
    <row r="2017" spans="1:43" x14ac:dyDescent="0.2">
      <c r="A2017" t="s">
        <v>157</v>
      </c>
      <c r="B2017" t="s">
        <v>10</v>
      </c>
      <c r="C2017" t="s">
        <v>53</v>
      </c>
      <c r="E2017">
        <v>1</v>
      </c>
      <c r="F2017" t="s">
        <v>163</v>
      </c>
      <c r="K2017" t="s">
        <v>165</v>
      </c>
      <c r="L2017" t="s">
        <v>8</v>
      </c>
      <c r="M2017" t="s">
        <v>4</v>
      </c>
      <c r="N2017">
        <v>3850183.7</v>
      </c>
      <c r="O2017" t="s">
        <v>50</v>
      </c>
      <c r="P2017">
        <v>5</v>
      </c>
      <c r="Q2017">
        <v>31</v>
      </c>
      <c r="R2017" t="s">
        <v>9</v>
      </c>
      <c r="S2017">
        <v>5</v>
      </c>
      <c r="T2017" t="s">
        <v>23</v>
      </c>
      <c r="U2017" t="s">
        <v>9</v>
      </c>
      <c r="V2017">
        <v>200.3</v>
      </c>
      <c r="W2017">
        <v>15.95</v>
      </c>
      <c r="X2017">
        <v>9054</v>
      </c>
      <c r="Y2017">
        <v>2352</v>
      </c>
      <c r="Z2017">
        <f t="shared" si="139"/>
        <v>588000</v>
      </c>
      <c r="AB2017" t="s">
        <v>8</v>
      </c>
      <c r="AC2017" s="7" t="s">
        <v>101</v>
      </c>
      <c r="AD2017" t="s">
        <v>8</v>
      </c>
      <c r="AF2017" t="s">
        <v>33</v>
      </c>
      <c r="AG2017">
        <v>30</v>
      </c>
      <c r="AH2017" t="s">
        <v>46</v>
      </c>
      <c r="AI2017">
        <v>22.83</v>
      </c>
      <c r="AJ2017">
        <v>2626.6279190782502</v>
      </c>
      <c r="AK2017">
        <f t="shared" si="140"/>
        <v>656656.9797695626</v>
      </c>
      <c r="AL2017">
        <v>8717</v>
      </c>
      <c r="AM2017">
        <f t="shared" si="137"/>
        <v>0.9627788822619836</v>
      </c>
      <c r="AN2017">
        <v>2264.0478167314459</v>
      </c>
      <c r="AO2017">
        <f t="shared" si="138"/>
        <v>566011.95418286149</v>
      </c>
      <c r="AP2017">
        <v>86</v>
      </c>
      <c r="AQ2017">
        <v>15.96</v>
      </c>
    </row>
    <row r="2018" spans="1:43" x14ac:dyDescent="0.2">
      <c r="A2018" t="s">
        <v>157</v>
      </c>
      <c r="B2018" t="s">
        <v>10</v>
      </c>
      <c r="C2018" t="s">
        <v>53</v>
      </c>
      <c r="E2018">
        <v>1</v>
      </c>
      <c r="F2018" t="s">
        <v>163</v>
      </c>
      <c r="K2018" t="s">
        <v>165</v>
      </c>
      <c r="L2018" t="s">
        <v>8</v>
      </c>
      <c r="M2018" t="s">
        <v>4</v>
      </c>
      <c r="N2018">
        <v>3850183.7</v>
      </c>
      <c r="O2018" t="s">
        <v>50</v>
      </c>
      <c r="P2018">
        <v>5</v>
      </c>
      <c r="Q2018">
        <v>31</v>
      </c>
      <c r="R2018" t="s">
        <v>9</v>
      </c>
      <c r="S2018">
        <v>5</v>
      </c>
      <c r="T2018" t="s">
        <v>23</v>
      </c>
      <c r="U2018" t="s">
        <v>9</v>
      </c>
      <c r="V2018">
        <v>200.3</v>
      </c>
      <c r="W2018">
        <v>15.95</v>
      </c>
      <c r="X2018">
        <v>9054</v>
      </c>
      <c r="Y2018">
        <v>2352</v>
      </c>
      <c r="Z2018">
        <f t="shared" si="139"/>
        <v>588000</v>
      </c>
      <c r="AB2018" t="s">
        <v>8</v>
      </c>
      <c r="AC2018" s="7" t="s">
        <v>101</v>
      </c>
      <c r="AD2018" t="s">
        <v>8</v>
      </c>
      <c r="AF2018" t="s">
        <v>33</v>
      </c>
      <c r="AG2018">
        <v>34</v>
      </c>
      <c r="AH2018" t="s">
        <v>47</v>
      </c>
      <c r="AI2018">
        <v>22.25</v>
      </c>
      <c r="AJ2018">
        <v>2626.6279190782502</v>
      </c>
      <c r="AK2018">
        <f t="shared" si="140"/>
        <v>656656.9797695626</v>
      </c>
      <c r="AL2018">
        <v>8717</v>
      </c>
      <c r="AM2018">
        <f t="shared" si="137"/>
        <v>0.9627788822619836</v>
      </c>
      <c r="AN2018">
        <v>2264.0478167314459</v>
      </c>
      <c r="AO2018">
        <f t="shared" si="138"/>
        <v>566011.95418286149</v>
      </c>
      <c r="AP2018">
        <v>86</v>
      </c>
      <c r="AQ2018">
        <v>15.96</v>
      </c>
    </row>
    <row r="2019" spans="1:43" x14ac:dyDescent="0.2">
      <c r="A2019" t="s">
        <v>157</v>
      </c>
      <c r="B2019" t="s">
        <v>10</v>
      </c>
      <c r="C2019" t="s">
        <v>53</v>
      </c>
      <c r="E2019">
        <v>1</v>
      </c>
      <c r="F2019" t="s">
        <v>163</v>
      </c>
      <c r="K2019" t="s">
        <v>165</v>
      </c>
      <c r="L2019" t="s">
        <v>8</v>
      </c>
      <c r="M2019" t="s">
        <v>4</v>
      </c>
      <c r="N2019">
        <v>3850183.7</v>
      </c>
      <c r="O2019" t="s">
        <v>50</v>
      </c>
      <c r="P2019">
        <v>5</v>
      </c>
      <c r="Q2019">
        <v>31</v>
      </c>
      <c r="R2019" t="s">
        <v>9</v>
      </c>
      <c r="S2019">
        <v>5</v>
      </c>
      <c r="T2019" t="s">
        <v>23</v>
      </c>
      <c r="U2019" t="s">
        <v>9</v>
      </c>
      <c r="V2019">
        <v>200.3</v>
      </c>
      <c r="W2019">
        <v>15.95</v>
      </c>
      <c r="X2019">
        <v>9054</v>
      </c>
      <c r="Y2019">
        <v>2352</v>
      </c>
      <c r="Z2019">
        <f t="shared" si="139"/>
        <v>588000</v>
      </c>
      <c r="AB2019" t="s">
        <v>8</v>
      </c>
      <c r="AC2019" s="7" t="s">
        <v>101</v>
      </c>
      <c r="AD2019" t="s">
        <v>8</v>
      </c>
      <c r="AF2019" t="s">
        <v>33</v>
      </c>
      <c r="AG2019">
        <v>17</v>
      </c>
      <c r="AH2019" t="s">
        <v>47</v>
      </c>
      <c r="AI2019">
        <v>22.2</v>
      </c>
      <c r="AJ2019">
        <v>2626.6279190782502</v>
      </c>
      <c r="AK2019">
        <f t="shared" si="140"/>
        <v>656656.9797695626</v>
      </c>
      <c r="AL2019">
        <v>8717</v>
      </c>
      <c r="AM2019">
        <f t="shared" si="137"/>
        <v>0.9627788822619836</v>
      </c>
      <c r="AN2019">
        <v>2264.0478167314459</v>
      </c>
      <c r="AO2019">
        <f t="shared" si="138"/>
        <v>566011.95418286149</v>
      </c>
      <c r="AP2019">
        <v>86</v>
      </c>
      <c r="AQ2019">
        <v>15.96</v>
      </c>
    </row>
    <row r="2020" spans="1:43" x14ac:dyDescent="0.2">
      <c r="A2020" t="s">
        <v>157</v>
      </c>
      <c r="B2020" t="s">
        <v>10</v>
      </c>
      <c r="C2020" t="s">
        <v>53</v>
      </c>
      <c r="E2020">
        <v>1</v>
      </c>
      <c r="F2020" t="s">
        <v>163</v>
      </c>
      <c r="K2020" t="s">
        <v>165</v>
      </c>
      <c r="L2020" t="s">
        <v>8</v>
      </c>
      <c r="M2020" t="s">
        <v>4</v>
      </c>
      <c r="N2020">
        <v>3850183.7</v>
      </c>
      <c r="O2020" t="s">
        <v>50</v>
      </c>
      <c r="P2020">
        <v>5</v>
      </c>
      <c r="Q2020">
        <v>31</v>
      </c>
      <c r="R2020" t="s">
        <v>9</v>
      </c>
      <c r="S2020">
        <v>5</v>
      </c>
      <c r="T2020" t="s">
        <v>23</v>
      </c>
      <c r="U2020" t="s">
        <v>9</v>
      </c>
      <c r="V2020">
        <v>200.3</v>
      </c>
      <c r="W2020">
        <v>15.95</v>
      </c>
      <c r="X2020">
        <v>9054</v>
      </c>
      <c r="Y2020">
        <v>2352</v>
      </c>
      <c r="Z2020">
        <f t="shared" si="139"/>
        <v>588000</v>
      </c>
      <c r="AB2020" t="s">
        <v>8</v>
      </c>
      <c r="AC2020" s="7" t="s">
        <v>101</v>
      </c>
      <c r="AD2020" t="s">
        <v>8</v>
      </c>
      <c r="AF2020" t="s">
        <v>33</v>
      </c>
      <c r="AG2020">
        <v>25</v>
      </c>
      <c r="AH2020" t="s">
        <v>46</v>
      </c>
      <c r="AI2020">
        <v>21.88</v>
      </c>
      <c r="AJ2020">
        <v>2626.6279190782502</v>
      </c>
      <c r="AK2020">
        <f t="shared" si="140"/>
        <v>656656.9797695626</v>
      </c>
      <c r="AL2020">
        <v>8717</v>
      </c>
      <c r="AM2020">
        <f t="shared" si="137"/>
        <v>0.9627788822619836</v>
      </c>
      <c r="AN2020">
        <v>2264.0478167314459</v>
      </c>
      <c r="AO2020">
        <f t="shared" si="138"/>
        <v>566011.95418286149</v>
      </c>
      <c r="AP2020">
        <v>86</v>
      </c>
      <c r="AQ2020">
        <v>15.96</v>
      </c>
    </row>
    <row r="2021" spans="1:43" x14ac:dyDescent="0.2">
      <c r="A2021" t="s">
        <v>157</v>
      </c>
      <c r="B2021" t="s">
        <v>10</v>
      </c>
      <c r="C2021" t="s">
        <v>53</v>
      </c>
      <c r="E2021">
        <v>1</v>
      </c>
      <c r="F2021" t="s">
        <v>163</v>
      </c>
      <c r="K2021" t="s">
        <v>165</v>
      </c>
      <c r="L2021" t="s">
        <v>8</v>
      </c>
      <c r="M2021" t="s">
        <v>4</v>
      </c>
      <c r="N2021">
        <v>3850183.7</v>
      </c>
      <c r="O2021" t="s">
        <v>50</v>
      </c>
      <c r="P2021">
        <v>5</v>
      </c>
      <c r="Q2021">
        <v>31</v>
      </c>
      <c r="R2021" t="s">
        <v>9</v>
      </c>
      <c r="S2021">
        <v>5</v>
      </c>
      <c r="T2021" t="s">
        <v>23</v>
      </c>
      <c r="U2021" t="s">
        <v>9</v>
      </c>
      <c r="V2021">
        <v>200.3</v>
      </c>
      <c r="W2021">
        <v>15.95</v>
      </c>
      <c r="X2021">
        <v>9054</v>
      </c>
      <c r="Y2021">
        <v>2352</v>
      </c>
      <c r="Z2021">
        <f t="shared" si="139"/>
        <v>588000</v>
      </c>
      <c r="AB2021" t="s">
        <v>8</v>
      </c>
      <c r="AC2021" s="7" t="s">
        <v>101</v>
      </c>
      <c r="AD2021" t="s">
        <v>8</v>
      </c>
      <c r="AF2021" t="s">
        <v>33</v>
      </c>
      <c r="AG2021">
        <v>22</v>
      </c>
      <c r="AH2021" t="s">
        <v>47</v>
      </c>
      <c r="AI2021">
        <v>21.3</v>
      </c>
      <c r="AJ2021">
        <v>2626.6279190782502</v>
      </c>
      <c r="AK2021">
        <f t="shared" si="140"/>
        <v>656656.9797695626</v>
      </c>
      <c r="AL2021">
        <v>8717</v>
      </c>
      <c r="AM2021">
        <f t="shared" si="137"/>
        <v>0.9627788822619836</v>
      </c>
      <c r="AN2021">
        <v>2264.0478167314459</v>
      </c>
      <c r="AO2021">
        <f t="shared" si="138"/>
        <v>566011.95418286149</v>
      </c>
      <c r="AP2021">
        <v>86</v>
      </c>
      <c r="AQ2021">
        <v>15.96</v>
      </c>
    </row>
    <row r="2022" spans="1:43" x14ac:dyDescent="0.2">
      <c r="A2022" t="s">
        <v>157</v>
      </c>
      <c r="B2022" t="s">
        <v>10</v>
      </c>
      <c r="C2022" t="s">
        <v>53</v>
      </c>
      <c r="E2022">
        <v>1</v>
      </c>
      <c r="F2022" t="s">
        <v>163</v>
      </c>
      <c r="K2022" t="s">
        <v>165</v>
      </c>
      <c r="L2022" t="s">
        <v>8</v>
      </c>
      <c r="M2022" t="s">
        <v>4</v>
      </c>
      <c r="N2022">
        <v>3850183.7</v>
      </c>
      <c r="O2022" t="s">
        <v>50</v>
      </c>
      <c r="P2022">
        <v>5</v>
      </c>
      <c r="Q2022">
        <v>31</v>
      </c>
      <c r="R2022" t="s">
        <v>9</v>
      </c>
      <c r="S2022">
        <v>5</v>
      </c>
      <c r="T2022" t="s">
        <v>23</v>
      </c>
      <c r="U2022" t="s">
        <v>9</v>
      </c>
      <c r="V2022">
        <v>200.3</v>
      </c>
      <c r="W2022">
        <v>15.95</v>
      </c>
      <c r="X2022">
        <v>9054</v>
      </c>
      <c r="Y2022">
        <v>2352</v>
      </c>
      <c r="Z2022">
        <f t="shared" si="139"/>
        <v>588000</v>
      </c>
      <c r="AF2022" t="s">
        <v>33</v>
      </c>
      <c r="AG2022">
        <v>33</v>
      </c>
      <c r="AH2022" t="s">
        <v>47</v>
      </c>
      <c r="AI2022">
        <v>21.21</v>
      </c>
      <c r="AJ2022">
        <v>2626.6279190782502</v>
      </c>
      <c r="AK2022">
        <f t="shared" si="140"/>
        <v>656656.9797695626</v>
      </c>
      <c r="AL2022">
        <v>8717</v>
      </c>
      <c r="AM2022">
        <f t="shared" ref="AM2022:AM2085" si="141">AL2022/X2022</f>
        <v>0.9627788822619836</v>
      </c>
      <c r="AN2022">
        <v>2264.0478167314459</v>
      </c>
      <c r="AO2022">
        <f t="shared" ref="AO2022:AO2085" si="142">AN2022*250</f>
        <v>566011.95418286149</v>
      </c>
      <c r="AP2022">
        <v>86</v>
      </c>
      <c r="AQ2022">
        <v>15.96</v>
      </c>
    </row>
    <row r="2023" spans="1:43" x14ac:dyDescent="0.2">
      <c r="A2023" t="s">
        <v>157</v>
      </c>
      <c r="B2023" t="s">
        <v>10</v>
      </c>
      <c r="C2023" t="s">
        <v>53</v>
      </c>
      <c r="E2023">
        <v>1</v>
      </c>
      <c r="F2023" t="s">
        <v>163</v>
      </c>
      <c r="K2023" t="s">
        <v>165</v>
      </c>
      <c r="L2023" t="s">
        <v>8</v>
      </c>
      <c r="M2023" t="s">
        <v>4</v>
      </c>
      <c r="N2023">
        <v>3850183.7</v>
      </c>
      <c r="O2023" t="s">
        <v>50</v>
      </c>
      <c r="P2023">
        <v>5</v>
      </c>
      <c r="Q2023">
        <v>31</v>
      </c>
      <c r="R2023" t="s">
        <v>9</v>
      </c>
      <c r="S2023">
        <v>5</v>
      </c>
      <c r="T2023" t="s">
        <v>23</v>
      </c>
      <c r="U2023" t="s">
        <v>9</v>
      </c>
      <c r="V2023">
        <v>200.3</v>
      </c>
      <c r="W2023">
        <v>15.95</v>
      </c>
      <c r="X2023">
        <v>9054</v>
      </c>
      <c r="Y2023">
        <v>2352</v>
      </c>
      <c r="Z2023">
        <f t="shared" si="139"/>
        <v>588000</v>
      </c>
      <c r="AB2023" t="s">
        <v>8</v>
      </c>
      <c r="AC2023" s="7" t="s">
        <v>101</v>
      </c>
      <c r="AD2023" t="s">
        <v>8</v>
      </c>
      <c r="AF2023" t="s">
        <v>33</v>
      </c>
      <c r="AG2023">
        <v>29</v>
      </c>
      <c r="AH2023" t="s">
        <v>47</v>
      </c>
      <c r="AI2023">
        <v>20.89</v>
      </c>
      <c r="AJ2023">
        <v>2626.6279190782502</v>
      </c>
      <c r="AK2023">
        <f t="shared" si="140"/>
        <v>656656.9797695626</v>
      </c>
      <c r="AL2023">
        <v>8717</v>
      </c>
      <c r="AM2023">
        <f t="shared" si="141"/>
        <v>0.9627788822619836</v>
      </c>
      <c r="AN2023">
        <v>2264.0478167314459</v>
      </c>
      <c r="AO2023">
        <f t="shared" si="142"/>
        <v>566011.95418286149</v>
      </c>
      <c r="AP2023">
        <v>86</v>
      </c>
      <c r="AQ2023">
        <v>15.96</v>
      </c>
    </row>
    <row r="2024" spans="1:43" x14ac:dyDescent="0.2">
      <c r="A2024" t="s">
        <v>157</v>
      </c>
      <c r="B2024" t="s">
        <v>10</v>
      </c>
      <c r="C2024" t="s">
        <v>53</v>
      </c>
      <c r="E2024">
        <v>1</v>
      </c>
      <c r="F2024" t="s">
        <v>163</v>
      </c>
      <c r="K2024" t="s">
        <v>165</v>
      </c>
      <c r="L2024" t="s">
        <v>8</v>
      </c>
      <c r="M2024" t="s">
        <v>4</v>
      </c>
      <c r="N2024">
        <v>3850183.7</v>
      </c>
      <c r="O2024" t="s">
        <v>50</v>
      </c>
      <c r="P2024">
        <v>5</v>
      </c>
      <c r="Q2024">
        <v>31</v>
      </c>
      <c r="R2024" t="s">
        <v>9</v>
      </c>
      <c r="S2024">
        <v>5</v>
      </c>
      <c r="T2024" t="s">
        <v>23</v>
      </c>
      <c r="U2024" t="s">
        <v>9</v>
      </c>
      <c r="V2024">
        <v>200.3</v>
      </c>
      <c r="W2024">
        <v>15.95</v>
      </c>
      <c r="X2024">
        <v>9054</v>
      </c>
      <c r="Y2024">
        <v>2352</v>
      </c>
      <c r="Z2024">
        <f t="shared" si="139"/>
        <v>588000</v>
      </c>
      <c r="AF2024" t="s">
        <v>33</v>
      </c>
      <c r="AG2024">
        <v>28</v>
      </c>
      <c r="AH2024" t="s">
        <v>47</v>
      </c>
      <c r="AI2024">
        <v>19.940000000000001</v>
      </c>
      <c r="AJ2024">
        <v>2626.6279190782502</v>
      </c>
      <c r="AK2024">
        <f t="shared" si="140"/>
        <v>656656.9797695626</v>
      </c>
      <c r="AL2024">
        <v>8717</v>
      </c>
      <c r="AM2024">
        <f t="shared" si="141"/>
        <v>0.9627788822619836</v>
      </c>
      <c r="AN2024">
        <v>2264.0478167314459</v>
      </c>
      <c r="AO2024">
        <f t="shared" si="142"/>
        <v>566011.95418286149</v>
      </c>
      <c r="AP2024">
        <v>86</v>
      </c>
      <c r="AQ2024">
        <v>15.96</v>
      </c>
    </row>
    <row r="2025" spans="1:43" x14ac:dyDescent="0.2">
      <c r="A2025" t="s">
        <v>157</v>
      </c>
      <c r="B2025" t="s">
        <v>10</v>
      </c>
      <c r="C2025" t="s">
        <v>53</v>
      </c>
      <c r="E2025">
        <v>1</v>
      </c>
      <c r="F2025" t="s">
        <v>163</v>
      </c>
      <c r="K2025" t="s">
        <v>165</v>
      </c>
      <c r="L2025" t="s">
        <v>8</v>
      </c>
      <c r="M2025" t="s">
        <v>4</v>
      </c>
      <c r="N2025">
        <v>3850183.7</v>
      </c>
      <c r="O2025" t="s">
        <v>50</v>
      </c>
      <c r="P2025">
        <v>5</v>
      </c>
      <c r="Q2025">
        <v>31</v>
      </c>
      <c r="R2025" t="s">
        <v>9</v>
      </c>
      <c r="S2025">
        <v>5</v>
      </c>
      <c r="T2025" t="s">
        <v>23</v>
      </c>
      <c r="U2025" t="s">
        <v>9</v>
      </c>
      <c r="V2025">
        <v>200.3</v>
      </c>
      <c r="W2025">
        <v>15.95</v>
      </c>
      <c r="X2025">
        <v>9054</v>
      </c>
      <c r="Y2025">
        <v>2352</v>
      </c>
      <c r="Z2025">
        <f t="shared" si="139"/>
        <v>588000</v>
      </c>
      <c r="AF2025" t="s">
        <v>33</v>
      </c>
      <c r="AG2025">
        <v>19</v>
      </c>
      <c r="AH2025" t="s">
        <v>46</v>
      </c>
      <c r="AI2025">
        <v>18.84</v>
      </c>
      <c r="AJ2025">
        <v>2626.6279190782502</v>
      </c>
      <c r="AK2025">
        <f t="shared" si="140"/>
        <v>656656.9797695626</v>
      </c>
      <c r="AL2025">
        <v>8717</v>
      </c>
      <c r="AM2025">
        <f t="shared" si="141"/>
        <v>0.9627788822619836</v>
      </c>
      <c r="AN2025">
        <v>2264.0478167314459</v>
      </c>
      <c r="AO2025">
        <f t="shared" si="142"/>
        <v>566011.95418286149</v>
      </c>
      <c r="AP2025">
        <v>86</v>
      </c>
      <c r="AQ2025">
        <v>15.96</v>
      </c>
    </row>
    <row r="2026" spans="1:43" x14ac:dyDescent="0.2">
      <c r="A2026" t="s">
        <v>157</v>
      </c>
      <c r="B2026" t="s">
        <v>10</v>
      </c>
      <c r="C2026" t="s">
        <v>53</v>
      </c>
      <c r="E2026">
        <v>1</v>
      </c>
      <c r="F2026" t="s">
        <v>163</v>
      </c>
      <c r="K2026" t="s">
        <v>165</v>
      </c>
      <c r="L2026" t="s">
        <v>8</v>
      </c>
      <c r="M2026" t="s">
        <v>4</v>
      </c>
      <c r="N2026">
        <v>3850183.7</v>
      </c>
      <c r="O2026" t="s">
        <v>50</v>
      </c>
      <c r="P2026">
        <v>5</v>
      </c>
      <c r="Q2026">
        <v>31</v>
      </c>
      <c r="R2026" t="s">
        <v>9</v>
      </c>
      <c r="S2026">
        <v>5</v>
      </c>
      <c r="T2026" t="s">
        <v>23</v>
      </c>
      <c r="U2026" t="s">
        <v>9</v>
      </c>
      <c r="V2026">
        <v>200.3</v>
      </c>
      <c r="W2026">
        <v>15.95</v>
      </c>
      <c r="X2026">
        <v>9054</v>
      </c>
      <c r="Y2026">
        <v>2352</v>
      </c>
      <c r="Z2026">
        <f t="shared" si="139"/>
        <v>588000</v>
      </c>
      <c r="AF2026" t="s">
        <v>33</v>
      </c>
      <c r="AG2026">
        <v>18</v>
      </c>
      <c r="AH2026" t="s">
        <v>47</v>
      </c>
      <c r="AI2026">
        <v>18.55</v>
      </c>
      <c r="AJ2026">
        <v>2626.6279190782502</v>
      </c>
      <c r="AK2026">
        <f t="shared" si="140"/>
        <v>656656.9797695626</v>
      </c>
      <c r="AL2026">
        <v>8717</v>
      </c>
      <c r="AM2026">
        <f t="shared" si="141"/>
        <v>0.9627788822619836</v>
      </c>
      <c r="AN2026">
        <v>2264.0478167314459</v>
      </c>
      <c r="AO2026">
        <f t="shared" si="142"/>
        <v>566011.95418286149</v>
      </c>
      <c r="AP2026">
        <v>86</v>
      </c>
      <c r="AQ2026">
        <v>15.96</v>
      </c>
    </row>
    <row r="2027" spans="1:43" x14ac:dyDescent="0.2">
      <c r="A2027" t="s">
        <v>157</v>
      </c>
      <c r="B2027" t="s">
        <v>10</v>
      </c>
      <c r="C2027" t="s">
        <v>53</v>
      </c>
      <c r="E2027">
        <v>1</v>
      </c>
      <c r="F2027" t="s">
        <v>163</v>
      </c>
      <c r="K2027" t="s">
        <v>165</v>
      </c>
      <c r="L2027" t="s">
        <v>8</v>
      </c>
      <c r="M2027" t="s">
        <v>4</v>
      </c>
      <c r="N2027">
        <v>3850183.7</v>
      </c>
      <c r="O2027" t="s">
        <v>50</v>
      </c>
      <c r="P2027">
        <v>5</v>
      </c>
      <c r="Q2027">
        <v>31</v>
      </c>
      <c r="R2027" t="s">
        <v>9</v>
      </c>
      <c r="S2027">
        <v>5</v>
      </c>
      <c r="T2027" t="s">
        <v>23</v>
      </c>
      <c r="U2027" t="s">
        <v>9</v>
      </c>
      <c r="V2027">
        <v>200.3</v>
      </c>
      <c r="W2027">
        <v>15.95</v>
      </c>
      <c r="X2027">
        <v>9054</v>
      </c>
      <c r="Y2027">
        <v>2352</v>
      </c>
      <c r="Z2027">
        <f t="shared" si="139"/>
        <v>588000</v>
      </c>
      <c r="AB2027" t="s">
        <v>8</v>
      </c>
      <c r="AC2027" s="7" t="s">
        <v>101</v>
      </c>
      <c r="AD2027" t="s">
        <v>8</v>
      </c>
      <c r="AF2027" t="s">
        <v>33</v>
      </c>
      <c r="AG2027">
        <v>16</v>
      </c>
      <c r="AH2027" t="s">
        <v>47</v>
      </c>
      <c r="AI2027">
        <v>18.350000000000001</v>
      </c>
      <c r="AJ2027">
        <v>2626.6279190782502</v>
      </c>
      <c r="AK2027">
        <f t="shared" si="140"/>
        <v>656656.9797695626</v>
      </c>
      <c r="AL2027">
        <v>8717</v>
      </c>
      <c r="AM2027">
        <f t="shared" si="141"/>
        <v>0.9627788822619836</v>
      </c>
      <c r="AN2027">
        <v>2264.0478167314459</v>
      </c>
      <c r="AO2027">
        <f t="shared" si="142"/>
        <v>566011.95418286149</v>
      </c>
      <c r="AP2027">
        <v>86</v>
      </c>
      <c r="AQ2027">
        <v>15.96</v>
      </c>
    </row>
    <row r="2028" spans="1:43" x14ac:dyDescent="0.2">
      <c r="A2028" t="s">
        <v>157</v>
      </c>
      <c r="B2028" t="s">
        <v>10</v>
      </c>
      <c r="C2028" t="s">
        <v>53</v>
      </c>
      <c r="E2028">
        <v>1</v>
      </c>
      <c r="F2028" t="s">
        <v>163</v>
      </c>
      <c r="K2028" t="s">
        <v>165</v>
      </c>
      <c r="L2028" t="s">
        <v>8</v>
      </c>
      <c r="M2028" t="s">
        <v>4</v>
      </c>
      <c r="N2028">
        <v>3850183.7</v>
      </c>
      <c r="O2028" t="s">
        <v>50</v>
      </c>
      <c r="P2028">
        <v>5</v>
      </c>
      <c r="Q2028">
        <v>31</v>
      </c>
      <c r="R2028" t="s">
        <v>9</v>
      </c>
      <c r="S2028">
        <v>5</v>
      </c>
      <c r="T2028" t="s">
        <v>23</v>
      </c>
      <c r="U2028" t="s">
        <v>9</v>
      </c>
      <c r="V2028">
        <v>200.3</v>
      </c>
      <c r="W2028">
        <v>15.95</v>
      </c>
      <c r="X2028">
        <v>9054</v>
      </c>
      <c r="Y2028">
        <v>2352</v>
      </c>
      <c r="Z2028">
        <f t="shared" si="139"/>
        <v>588000</v>
      </c>
      <c r="AF2028" t="s">
        <v>33</v>
      </c>
      <c r="AG2028">
        <v>10</v>
      </c>
      <c r="AH2028" t="s">
        <v>47</v>
      </c>
      <c r="AI2028">
        <v>17.98</v>
      </c>
      <c r="AJ2028">
        <v>2626.6279190782502</v>
      </c>
      <c r="AK2028">
        <f t="shared" si="140"/>
        <v>656656.9797695626</v>
      </c>
      <c r="AL2028">
        <v>8717</v>
      </c>
      <c r="AM2028">
        <f t="shared" si="141"/>
        <v>0.9627788822619836</v>
      </c>
      <c r="AN2028">
        <v>2264.0478167314459</v>
      </c>
      <c r="AO2028">
        <f t="shared" si="142"/>
        <v>566011.95418286149</v>
      </c>
      <c r="AP2028">
        <v>86</v>
      </c>
      <c r="AQ2028">
        <v>15.96</v>
      </c>
    </row>
    <row r="2029" spans="1:43" x14ac:dyDescent="0.2">
      <c r="A2029" t="s">
        <v>157</v>
      </c>
      <c r="B2029" t="s">
        <v>10</v>
      </c>
      <c r="C2029" t="s">
        <v>53</v>
      </c>
      <c r="E2029">
        <v>1</v>
      </c>
      <c r="F2029" t="s">
        <v>163</v>
      </c>
      <c r="K2029" t="s">
        <v>165</v>
      </c>
      <c r="L2029" t="s">
        <v>8</v>
      </c>
      <c r="M2029" t="s">
        <v>4</v>
      </c>
      <c r="N2029">
        <v>3850183.7</v>
      </c>
      <c r="O2029" t="s">
        <v>50</v>
      </c>
      <c r="P2029">
        <v>5</v>
      </c>
      <c r="Q2029">
        <v>31</v>
      </c>
      <c r="R2029" t="s">
        <v>9</v>
      </c>
      <c r="S2029">
        <v>5</v>
      </c>
      <c r="T2029" t="s">
        <v>23</v>
      </c>
      <c r="U2029" t="s">
        <v>9</v>
      </c>
      <c r="V2029">
        <v>200.3</v>
      </c>
      <c r="W2029">
        <v>15.95</v>
      </c>
      <c r="X2029">
        <v>9054</v>
      </c>
      <c r="Y2029">
        <v>2352</v>
      </c>
      <c r="Z2029">
        <f t="shared" si="139"/>
        <v>588000</v>
      </c>
      <c r="AF2029" t="s">
        <v>33</v>
      </c>
      <c r="AG2029">
        <v>13</v>
      </c>
      <c r="AH2029" t="s">
        <v>47</v>
      </c>
      <c r="AI2029">
        <v>17.37</v>
      </c>
      <c r="AJ2029">
        <v>2626.6279190782502</v>
      </c>
      <c r="AK2029">
        <f t="shared" si="140"/>
        <v>656656.9797695626</v>
      </c>
      <c r="AL2029">
        <v>8717</v>
      </c>
      <c r="AM2029">
        <f t="shared" si="141"/>
        <v>0.9627788822619836</v>
      </c>
      <c r="AN2029">
        <v>2264.0478167314459</v>
      </c>
      <c r="AO2029">
        <f t="shared" si="142"/>
        <v>566011.95418286149</v>
      </c>
      <c r="AP2029">
        <v>86</v>
      </c>
      <c r="AQ2029">
        <v>15.96</v>
      </c>
    </row>
    <row r="2030" spans="1:43" x14ac:dyDescent="0.2">
      <c r="A2030" t="s">
        <v>157</v>
      </c>
      <c r="B2030" t="s">
        <v>10</v>
      </c>
      <c r="C2030" t="s">
        <v>53</v>
      </c>
      <c r="E2030">
        <v>1</v>
      </c>
      <c r="F2030" t="s">
        <v>163</v>
      </c>
      <c r="K2030" t="s">
        <v>165</v>
      </c>
      <c r="L2030" t="s">
        <v>8</v>
      </c>
      <c r="M2030" t="s">
        <v>4</v>
      </c>
      <c r="N2030">
        <v>3850183.7</v>
      </c>
      <c r="O2030" t="s">
        <v>50</v>
      </c>
      <c r="P2030">
        <v>5</v>
      </c>
      <c r="Q2030">
        <v>31</v>
      </c>
      <c r="R2030" t="s">
        <v>9</v>
      </c>
      <c r="S2030">
        <v>5</v>
      </c>
      <c r="T2030" t="s">
        <v>23</v>
      </c>
      <c r="U2030" t="s">
        <v>9</v>
      </c>
      <c r="V2030">
        <v>200.3</v>
      </c>
      <c r="W2030">
        <v>15.95</v>
      </c>
      <c r="X2030">
        <v>9054</v>
      </c>
      <c r="Y2030">
        <v>2352</v>
      </c>
      <c r="Z2030">
        <f t="shared" si="139"/>
        <v>588000</v>
      </c>
      <c r="AF2030" t="s">
        <v>33</v>
      </c>
      <c r="AG2030">
        <v>15</v>
      </c>
      <c r="AH2030" t="s">
        <v>47</v>
      </c>
      <c r="AI2030">
        <v>17.309999999999999</v>
      </c>
      <c r="AJ2030">
        <v>2626.6279190782502</v>
      </c>
      <c r="AK2030">
        <f t="shared" si="140"/>
        <v>656656.9797695626</v>
      </c>
      <c r="AL2030">
        <v>8717</v>
      </c>
      <c r="AM2030">
        <f t="shared" si="141"/>
        <v>0.9627788822619836</v>
      </c>
      <c r="AN2030">
        <v>2264.0478167314459</v>
      </c>
      <c r="AO2030">
        <f t="shared" si="142"/>
        <v>566011.95418286149</v>
      </c>
      <c r="AP2030">
        <v>86</v>
      </c>
      <c r="AQ2030">
        <v>15.96</v>
      </c>
    </row>
    <row r="2031" spans="1:43" x14ac:dyDescent="0.2">
      <c r="A2031" t="s">
        <v>157</v>
      </c>
      <c r="B2031" t="s">
        <v>10</v>
      </c>
      <c r="C2031" t="s">
        <v>53</v>
      </c>
      <c r="E2031">
        <v>1</v>
      </c>
      <c r="F2031" t="s">
        <v>163</v>
      </c>
      <c r="K2031" t="s">
        <v>165</v>
      </c>
      <c r="L2031" t="s">
        <v>8</v>
      </c>
      <c r="M2031" t="s">
        <v>4</v>
      </c>
      <c r="N2031">
        <v>3850183.7</v>
      </c>
      <c r="O2031" t="s">
        <v>50</v>
      </c>
      <c r="P2031">
        <v>5</v>
      </c>
      <c r="Q2031">
        <v>31</v>
      </c>
      <c r="R2031" t="s">
        <v>9</v>
      </c>
      <c r="S2031">
        <v>5</v>
      </c>
      <c r="T2031" t="s">
        <v>23</v>
      </c>
      <c r="U2031" t="s">
        <v>9</v>
      </c>
      <c r="V2031">
        <v>200.3</v>
      </c>
      <c r="W2031">
        <v>15.95</v>
      </c>
      <c r="X2031">
        <v>9054</v>
      </c>
      <c r="Y2031">
        <v>2352</v>
      </c>
      <c r="Z2031">
        <f t="shared" si="139"/>
        <v>588000</v>
      </c>
      <c r="AB2031" t="s">
        <v>8</v>
      </c>
      <c r="AC2031" s="7" t="s">
        <v>101</v>
      </c>
      <c r="AD2031" t="s">
        <v>8</v>
      </c>
      <c r="AF2031" t="s">
        <v>33</v>
      </c>
      <c r="AG2031">
        <v>19</v>
      </c>
      <c r="AH2031" t="s">
        <v>46</v>
      </c>
      <c r="AI2031">
        <v>17.02</v>
      </c>
      <c r="AJ2031">
        <v>2626.6279190782502</v>
      </c>
      <c r="AK2031">
        <f t="shared" si="140"/>
        <v>656656.9797695626</v>
      </c>
      <c r="AL2031">
        <v>8717</v>
      </c>
      <c r="AM2031">
        <f t="shared" si="141"/>
        <v>0.9627788822619836</v>
      </c>
      <c r="AN2031">
        <v>2264.0478167314459</v>
      </c>
      <c r="AO2031">
        <f t="shared" si="142"/>
        <v>566011.95418286149</v>
      </c>
      <c r="AP2031">
        <v>86</v>
      </c>
      <c r="AQ2031">
        <v>15.96</v>
      </c>
    </row>
    <row r="2032" spans="1:43" x14ac:dyDescent="0.2">
      <c r="A2032" t="s">
        <v>157</v>
      </c>
      <c r="B2032" t="s">
        <v>10</v>
      </c>
      <c r="C2032" t="s">
        <v>53</v>
      </c>
      <c r="E2032">
        <v>1</v>
      </c>
      <c r="F2032" t="s">
        <v>163</v>
      </c>
      <c r="K2032" t="s">
        <v>165</v>
      </c>
      <c r="L2032" t="s">
        <v>8</v>
      </c>
      <c r="M2032" t="s">
        <v>4</v>
      </c>
      <c r="N2032">
        <v>3850183.7</v>
      </c>
      <c r="O2032" t="s">
        <v>50</v>
      </c>
      <c r="P2032">
        <v>5</v>
      </c>
      <c r="Q2032">
        <v>31</v>
      </c>
      <c r="R2032" t="s">
        <v>9</v>
      </c>
      <c r="S2032">
        <v>5</v>
      </c>
      <c r="T2032" t="s">
        <v>23</v>
      </c>
      <c r="U2032" t="s">
        <v>9</v>
      </c>
      <c r="V2032">
        <v>200.3</v>
      </c>
      <c r="W2032">
        <v>15.95</v>
      </c>
      <c r="X2032">
        <v>9054</v>
      </c>
      <c r="Y2032">
        <v>2352</v>
      </c>
      <c r="Z2032">
        <f t="shared" si="139"/>
        <v>588000</v>
      </c>
      <c r="AB2032" t="s">
        <v>8</v>
      </c>
      <c r="AC2032" s="7" t="s">
        <v>101</v>
      </c>
      <c r="AD2032" t="s">
        <v>8</v>
      </c>
      <c r="AF2032" t="s">
        <v>33</v>
      </c>
      <c r="AG2032">
        <v>19</v>
      </c>
      <c r="AH2032" t="s">
        <v>46</v>
      </c>
      <c r="AI2032">
        <v>16.39</v>
      </c>
      <c r="AJ2032">
        <v>2626.6279190782502</v>
      </c>
      <c r="AK2032">
        <f t="shared" si="140"/>
        <v>656656.9797695626</v>
      </c>
      <c r="AL2032">
        <v>8717</v>
      </c>
      <c r="AM2032">
        <f t="shared" si="141"/>
        <v>0.9627788822619836</v>
      </c>
      <c r="AN2032">
        <v>2264.0478167314459</v>
      </c>
      <c r="AO2032">
        <f t="shared" si="142"/>
        <v>566011.95418286149</v>
      </c>
      <c r="AP2032">
        <v>86</v>
      </c>
      <c r="AQ2032">
        <v>15.96</v>
      </c>
    </row>
    <row r="2033" spans="1:43" x14ac:dyDescent="0.2">
      <c r="A2033" t="s">
        <v>157</v>
      </c>
      <c r="B2033" t="s">
        <v>10</v>
      </c>
      <c r="C2033" t="s">
        <v>53</v>
      </c>
      <c r="E2033">
        <v>1</v>
      </c>
      <c r="F2033" t="s">
        <v>163</v>
      </c>
      <c r="K2033" t="s">
        <v>165</v>
      </c>
      <c r="L2033" t="s">
        <v>8</v>
      </c>
      <c r="M2033" t="s">
        <v>4</v>
      </c>
      <c r="N2033">
        <v>3850183.7</v>
      </c>
      <c r="O2033" t="s">
        <v>50</v>
      </c>
      <c r="P2033">
        <v>5</v>
      </c>
      <c r="Q2033">
        <v>31</v>
      </c>
      <c r="R2033" t="s">
        <v>9</v>
      </c>
      <c r="S2033">
        <v>5</v>
      </c>
      <c r="T2033" t="s">
        <v>23</v>
      </c>
      <c r="U2033" t="s">
        <v>9</v>
      </c>
      <c r="V2033">
        <v>200.3</v>
      </c>
      <c r="W2033">
        <v>15.95</v>
      </c>
      <c r="X2033">
        <v>9054</v>
      </c>
      <c r="Y2033">
        <v>2352</v>
      </c>
      <c r="Z2033">
        <f t="shared" si="139"/>
        <v>588000</v>
      </c>
      <c r="AF2033" t="s">
        <v>33</v>
      </c>
      <c r="AG2033">
        <v>17</v>
      </c>
      <c r="AH2033" t="s">
        <v>47</v>
      </c>
      <c r="AI2033">
        <v>16.13</v>
      </c>
      <c r="AJ2033">
        <v>2626.6279190782502</v>
      </c>
      <c r="AK2033">
        <f t="shared" si="140"/>
        <v>656656.9797695626</v>
      </c>
      <c r="AL2033">
        <v>8717</v>
      </c>
      <c r="AM2033">
        <f t="shared" si="141"/>
        <v>0.9627788822619836</v>
      </c>
      <c r="AN2033">
        <v>2264.0478167314459</v>
      </c>
      <c r="AO2033">
        <f t="shared" si="142"/>
        <v>566011.95418286149</v>
      </c>
      <c r="AP2033">
        <v>86</v>
      </c>
      <c r="AQ2033">
        <v>15.96</v>
      </c>
    </row>
    <row r="2034" spans="1:43" x14ac:dyDescent="0.2">
      <c r="A2034" t="s">
        <v>157</v>
      </c>
      <c r="B2034" t="s">
        <v>10</v>
      </c>
      <c r="C2034" t="s">
        <v>53</v>
      </c>
      <c r="E2034">
        <v>1</v>
      </c>
      <c r="F2034" t="s">
        <v>163</v>
      </c>
      <c r="K2034" t="s">
        <v>165</v>
      </c>
      <c r="L2034" t="s">
        <v>8</v>
      </c>
      <c r="M2034" t="s">
        <v>4</v>
      </c>
      <c r="N2034">
        <v>3850183.7</v>
      </c>
      <c r="O2034" t="s">
        <v>50</v>
      </c>
      <c r="P2034">
        <v>5</v>
      </c>
      <c r="Q2034">
        <v>31</v>
      </c>
      <c r="R2034" t="s">
        <v>9</v>
      </c>
      <c r="S2034">
        <v>5</v>
      </c>
      <c r="T2034" t="s">
        <v>23</v>
      </c>
      <c r="U2034" t="s">
        <v>9</v>
      </c>
      <c r="V2034">
        <v>200.3</v>
      </c>
      <c r="W2034">
        <v>15.95</v>
      </c>
      <c r="X2034">
        <v>9054</v>
      </c>
      <c r="Y2034">
        <v>2352</v>
      </c>
      <c r="Z2034">
        <f t="shared" si="139"/>
        <v>588000</v>
      </c>
      <c r="AB2034" t="s">
        <v>8</v>
      </c>
      <c r="AC2034" s="7" t="s">
        <v>101</v>
      </c>
      <c r="AD2034" t="s">
        <v>8</v>
      </c>
      <c r="AF2034" t="s">
        <v>33</v>
      </c>
      <c r="AG2034">
        <v>14</v>
      </c>
      <c r="AH2034" t="s">
        <v>47</v>
      </c>
      <c r="AI2034">
        <v>15.58</v>
      </c>
      <c r="AJ2034">
        <v>2626.6279190782502</v>
      </c>
      <c r="AK2034">
        <f t="shared" si="140"/>
        <v>656656.9797695626</v>
      </c>
      <c r="AL2034">
        <v>8717</v>
      </c>
      <c r="AM2034">
        <f t="shared" si="141"/>
        <v>0.9627788822619836</v>
      </c>
      <c r="AN2034">
        <v>2264.0478167314459</v>
      </c>
      <c r="AO2034">
        <f t="shared" si="142"/>
        <v>566011.95418286149</v>
      </c>
      <c r="AP2034">
        <v>86</v>
      </c>
      <c r="AQ2034">
        <v>15.96</v>
      </c>
    </row>
    <row r="2035" spans="1:43" x14ac:dyDescent="0.2">
      <c r="A2035" t="s">
        <v>157</v>
      </c>
      <c r="B2035" t="s">
        <v>10</v>
      </c>
      <c r="C2035" t="s">
        <v>53</v>
      </c>
      <c r="E2035">
        <v>1</v>
      </c>
      <c r="F2035" t="s">
        <v>163</v>
      </c>
      <c r="K2035" t="s">
        <v>165</v>
      </c>
      <c r="L2035" t="s">
        <v>8</v>
      </c>
      <c r="M2035" t="s">
        <v>4</v>
      </c>
      <c r="N2035">
        <v>3850183.7</v>
      </c>
      <c r="O2035" t="s">
        <v>50</v>
      </c>
      <c r="P2035">
        <v>5</v>
      </c>
      <c r="Q2035">
        <v>31</v>
      </c>
      <c r="R2035" t="s">
        <v>9</v>
      </c>
      <c r="S2035">
        <v>5</v>
      </c>
      <c r="T2035" t="s">
        <v>23</v>
      </c>
      <c r="U2035" t="s">
        <v>9</v>
      </c>
      <c r="V2035">
        <v>200.3</v>
      </c>
      <c r="W2035">
        <v>15.95</v>
      </c>
      <c r="X2035">
        <v>9054</v>
      </c>
      <c r="Y2035">
        <v>2352</v>
      </c>
      <c r="Z2035">
        <f t="shared" si="139"/>
        <v>588000</v>
      </c>
      <c r="AB2035" t="s">
        <v>8</v>
      </c>
      <c r="AC2035" s="7" t="s">
        <v>101</v>
      </c>
      <c r="AD2035" t="s">
        <v>8</v>
      </c>
      <c r="AF2035" t="s">
        <v>33</v>
      </c>
      <c r="AG2035">
        <v>13</v>
      </c>
      <c r="AH2035" t="s">
        <v>46</v>
      </c>
      <c r="AI2035">
        <v>15.52</v>
      </c>
      <c r="AJ2035">
        <v>2626.6279190782502</v>
      </c>
      <c r="AK2035">
        <f t="shared" si="140"/>
        <v>656656.9797695626</v>
      </c>
      <c r="AL2035">
        <v>8717</v>
      </c>
      <c r="AM2035">
        <f t="shared" si="141"/>
        <v>0.9627788822619836</v>
      </c>
      <c r="AN2035">
        <v>2264.0478167314459</v>
      </c>
      <c r="AO2035">
        <f t="shared" si="142"/>
        <v>566011.95418286149</v>
      </c>
      <c r="AP2035">
        <v>86</v>
      </c>
      <c r="AQ2035">
        <v>15.96</v>
      </c>
    </row>
    <row r="2036" spans="1:43" x14ac:dyDescent="0.2">
      <c r="A2036" t="s">
        <v>157</v>
      </c>
      <c r="B2036" t="s">
        <v>10</v>
      </c>
      <c r="C2036" t="s">
        <v>53</v>
      </c>
      <c r="E2036">
        <v>1</v>
      </c>
      <c r="F2036" t="s">
        <v>163</v>
      </c>
      <c r="K2036" t="s">
        <v>165</v>
      </c>
      <c r="L2036" t="s">
        <v>8</v>
      </c>
      <c r="M2036" t="s">
        <v>4</v>
      </c>
      <c r="N2036">
        <v>3850183.7</v>
      </c>
      <c r="O2036" t="s">
        <v>50</v>
      </c>
      <c r="P2036">
        <v>5</v>
      </c>
      <c r="Q2036">
        <v>31</v>
      </c>
      <c r="R2036" t="s">
        <v>9</v>
      </c>
      <c r="S2036">
        <v>5</v>
      </c>
      <c r="T2036" t="s">
        <v>23</v>
      </c>
      <c r="U2036" t="s">
        <v>9</v>
      </c>
      <c r="V2036">
        <v>200.3</v>
      </c>
      <c r="W2036">
        <v>15.95</v>
      </c>
      <c r="X2036">
        <v>9054</v>
      </c>
      <c r="Y2036">
        <v>2352</v>
      </c>
      <c r="Z2036">
        <f t="shared" si="139"/>
        <v>588000</v>
      </c>
      <c r="AB2036" t="s">
        <v>8</v>
      </c>
      <c r="AC2036" s="7" t="s">
        <v>101</v>
      </c>
      <c r="AD2036" t="s">
        <v>8</v>
      </c>
      <c r="AF2036" t="s">
        <v>33</v>
      </c>
      <c r="AG2036">
        <v>12</v>
      </c>
      <c r="AH2036" t="s">
        <v>47</v>
      </c>
      <c r="AI2036">
        <v>15.52</v>
      </c>
      <c r="AJ2036">
        <v>2626.6279190782502</v>
      </c>
      <c r="AK2036">
        <f t="shared" si="140"/>
        <v>656656.9797695626</v>
      </c>
      <c r="AL2036">
        <v>8717</v>
      </c>
      <c r="AM2036">
        <f t="shared" si="141"/>
        <v>0.9627788822619836</v>
      </c>
      <c r="AN2036">
        <v>2264.0478167314459</v>
      </c>
      <c r="AO2036">
        <f t="shared" si="142"/>
        <v>566011.95418286149</v>
      </c>
      <c r="AP2036">
        <v>86</v>
      </c>
      <c r="AQ2036">
        <v>15.96</v>
      </c>
    </row>
    <row r="2037" spans="1:43" x14ac:dyDescent="0.2">
      <c r="A2037" t="s">
        <v>157</v>
      </c>
      <c r="B2037" t="s">
        <v>10</v>
      </c>
      <c r="C2037" t="s">
        <v>53</v>
      </c>
      <c r="E2037">
        <v>1</v>
      </c>
      <c r="F2037" t="s">
        <v>163</v>
      </c>
      <c r="K2037" t="s">
        <v>165</v>
      </c>
      <c r="L2037" t="s">
        <v>8</v>
      </c>
      <c r="M2037" t="s">
        <v>4</v>
      </c>
      <c r="N2037">
        <v>3850183.7</v>
      </c>
      <c r="O2037" t="s">
        <v>50</v>
      </c>
      <c r="P2037">
        <v>5</v>
      </c>
      <c r="Q2037">
        <v>31</v>
      </c>
      <c r="R2037" t="s">
        <v>9</v>
      </c>
      <c r="S2037">
        <v>5</v>
      </c>
      <c r="T2037" t="s">
        <v>23</v>
      </c>
      <c r="U2037" t="s">
        <v>9</v>
      </c>
      <c r="V2037">
        <v>200.3</v>
      </c>
      <c r="W2037">
        <v>15.95</v>
      </c>
      <c r="X2037">
        <v>9054</v>
      </c>
      <c r="Y2037">
        <v>2352</v>
      </c>
      <c r="Z2037">
        <f t="shared" si="139"/>
        <v>588000</v>
      </c>
      <c r="AB2037" t="s">
        <v>8</v>
      </c>
      <c r="AC2037" s="7" t="s">
        <v>101</v>
      </c>
      <c r="AD2037" t="s">
        <v>8</v>
      </c>
      <c r="AF2037" t="s">
        <v>33</v>
      </c>
      <c r="AG2037">
        <v>12</v>
      </c>
      <c r="AH2037" t="s">
        <v>46</v>
      </c>
      <c r="AI2037">
        <v>14.74</v>
      </c>
      <c r="AJ2037">
        <v>2626.6279190782502</v>
      </c>
      <c r="AK2037">
        <f t="shared" si="140"/>
        <v>656656.9797695626</v>
      </c>
      <c r="AL2037">
        <v>8717</v>
      </c>
      <c r="AM2037">
        <f t="shared" si="141"/>
        <v>0.9627788822619836</v>
      </c>
      <c r="AN2037">
        <v>2264.0478167314459</v>
      </c>
      <c r="AO2037">
        <f t="shared" si="142"/>
        <v>566011.95418286149</v>
      </c>
      <c r="AP2037">
        <v>86</v>
      </c>
      <c r="AQ2037">
        <v>15.96</v>
      </c>
    </row>
    <row r="2038" spans="1:43" x14ac:dyDescent="0.2">
      <c r="A2038" t="s">
        <v>157</v>
      </c>
      <c r="B2038" t="s">
        <v>10</v>
      </c>
      <c r="C2038" t="s">
        <v>53</v>
      </c>
      <c r="E2038">
        <v>1</v>
      </c>
      <c r="F2038" t="s">
        <v>163</v>
      </c>
      <c r="K2038" t="s">
        <v>165</v>
      </c>
      <c r="L2038" t="s">
        <v>8</v>
      </c>
      <c r="M2038" t="s">
        <v>4</v>
      </c>
      <c r="N2038">
        <v>3850183.7</v>
      </c>
      <c r="O2038" t="s">
        <v>50</v>
      </c>
      <c r="P2038">
        <v>5</v>
      </c>
      <c r="Q2038">
        <v>31</v>
      </c>
      <c r="R2038" t="s">
        <v>9</v>
      </c>
      <c r="S2038">
        <v>5</v>
      </c>
      <c r="T2038" t="s">
        <v>23</v>
      </c>
      <c r="U2038" t="s">
        <v>9</v>
      </c>
      <c r="V2038">
        <v>200.3</v>
      </c>
      <c r="W2038">
        <v>15.95</v>
      </c>
      <c r="X2038">
        <v>9054</v>
      </c>
      <c r="Y2038">
        <v>2352</v>
      </c>
      <c r="Z2038">
        <f t="shared" si="139"/>
        <v>588000</v>
      </c>
      <c r="AF2038" t="s">
        <v>33</v>
      </c>
      <c r="AG2038">
        <v>11</v>
      </c>
      <c r="AH2038" t="s">
        <v>47</v>
      </c>
      <c r="AI2038">
        <v>14.59</v>
      </c>
      <c r="AJ2038">
        <v>2626.6279190782502</v>
      </c>
      <c r="AK2038">
        <f t="shared" si="140"/>
        <v>656656.9797695626</v>
      </c>
      <c r="AL2038">
        <v>8717</v>
      </c>
      <c r="AM2038">
        <f t="shared" si="141"/>
        <v>0.9627788822619836</v>
      </c>
      <c r="AN2038">
        <v>2264.0478167314459</v>
      </c>
      <c r="AO2038">
        <f t="shared" si="142"/>
        <v>566011.95418286149</v>
      </c>
      <c r="AP2038">
        <v>86</v>
      </c>
      <c r="AQ2038">
        <v>15.96</v>
      </c>
    </row>
    <row r="2039" spans="1:43" x14ac:dyDescent="0.2">
      <c r="A2039" t="s">
        <v>157</v>
      </c>
      <c r="B2039" t="s">
        <v>10</v>
      </c>
      <c r="C2039" t="s">
        <v>53</v>
      </c>
      <c r="E2039">
        <v>1</v>
      </c>
      <c r="F2039" t="s">
        <v>163</v>
      </c>
      <c r="K2039" t="s">
        <v>165</v>
      </c>
      <c r="L2039" t="s">
        <v>8</v>
      </c>
      <c r="M2039" t="s">
        <v>4</v>
      </c>
      <c r="N2039">
        <v>3850183.7</v>
      </c>
      <c r="O2039" t="s">
        <v>50</v>
      </c>
      <c r="P2039">
        <v>5</v>
      </c>
      <c r="Q2039">
        <v>31</v>
      </c>
      <c r="R2039" t="s">
        <v>9</v>
      </c>
      <c r="S2039">
        <v>5</v>
      </c>
      <c r="T2039" t="s">
        <v>23</v>
      </c>
      <c r="U2039" t="s">
        <v>9</v>
      </c>
      <c r="V2039">
        <v>200.3</v>
      </c>
      <c r="W2039">
        <v>15.95</v>
      </c>
      <c r="X2039">
        <v>9054</v>
      </c>
      <c r="Y2039">
        <v>2352</v>
      </c>
      <c r="Z2039">
        <f t="shared" si="139"/>
        <v>588000</v>
      </c>
      <c r="AB2039" t="s">
        <v>8</v>
      </c>
      <c r="AC2039" s="7" t="s">
        <v>101</v>
      </c>
      <c r="AD2039" t="s">
        <v>8</v>
      </c>
      <c r="AF2039" t="s">
        <v>33</v>
      </c>
      <c r="AG2039">
        <v>12</v>
      </c>
      <c r="AH2039" t="s">
        <v>47</v>
      </c>
      <c r="AI2039">
        <v>14.42</v>
      </c>
      <c r="AJ2039">
        <v>2626.6279190782502</v>
      </c>
      <c r="AK2039">
        <f t="shared" si="140"/>
        <v>656656.9797695626</v>
      </c>
      <c r="AL2039">
        <v>8717</v>
      </c>
      <c r="AM2039">
        <f t="shared" si="141"/>
        <v>0.9627788822619836</v>
      </c>
      <c r="AN2039">
        <v>2264.0478167314459</v>
      </c>
      <c r="AO2039">
        <f t="shared" si="142"/>
        <v>566011.95418286149</v>
      </c>
      <c r="AP2039">
        <v>86</v>
      </c>
      <c r="AQ2039">
        <v>15.96</v>
      </c>
    </row>
    <row r="2040" spans="1:43" x14ac:dyDescent="0.2">
      <c r="A2040" t="s">
        <v>157</v>
      </c>
      <c r="B2040" t="s">
        <v>10</v>
      </c>
      <c r="C2040" t="s">
        <v>53</v>
      </c>
      <c r="E2040">
        <v>1</v>
      </c>
      <c r="F2040" t="s">
        <v>163</v>
      </c>
      <c r="K2040" t="s">
        <v>165</v>
      </c>
      <c r="L2040" t="s">
        <v>8</v>
      </c>
      <c r="M2040" t="s">
        <v>4</v>
      </c>
      <c r="N2040">
        <v>3850183.7</v>
      </c>
      <c r="O2040" t="s">
        <v>50</v>
      </c>
      <c r="P2040">
        <v>5</v>
      </c>
      <c r="Q2040">
        <v>31</v>
      </c>
      <c r="R2040" t="s">
        <v>9</v>
      </c>
      <c r="S2040">
        <v>5</v>
      </c>
      <c r="T2040" t="s">
        <v>23</v>
      </c>
      <c r="U2040" t="s">
        <v>9</v>
      </c>
      <c r="V2040">
        <v>200.3</v>
      </c>
      <c r="W2040">
        <v>15.95</v>
      </c>
      <c r="X2040">
        <v>9054</v>
      </c>
      <c r="Y2040">
        <v>2352</v>
      </c>
      <c r="Z2040">
        <f t="shared" si="139"/>
        <v>588000</v>
      </c>
      <c r="AB2040" t="s">
        <v>8</v>
      </c>
      <c r="AC2040" s="7" t="s">
        <v>101</v>
      </c>
      <c r="AD2040" t="s">
        <v>8</v>
      </c>
      <c r="AF2040" t="s">
        <v>33</v>
      </c>
      <c r="AG2040">
        <v>13</v>
      </c>
      <c r="AH2040" t="s">
        <v>47</v>
      </c>
      <c r="AI2040">
        <v>14.36</v>
      </c>
      <c r="AJ2040">
        <v>2626.6279190782502</v>
      </c>
      <c r="AK2040">
        <f t="shared" si="140"/>
        <v>656656.9797695626</v>
      </c>
      <c r="AL2040">
        <v>8717</v>
      </c>
      <c r="AM2040">
        <f t="shared" si="141"/>
        <v>0.9627788822619836</v>
      </c>
      <c r="AN2040">
        <v>2264.0478167314459</v>
      </c>
      <c r="AO2040">
        <f t="shared" si="142"/>
        <v>566011.95418286149</v>
      </c>
      <c r="AP2040">
        <v>86</v>
      </c>
      <c r="AQ2040">
        <v>15.96</v>
      </c>
    </row>
    <row r="2041" spans="1:43" x14ac:dyDescent="0.2">
      <c r="A2041" t="s">
        <v>157</v>
      </c>
      <c r="B2041" t="s">
        <v>10</v>
      </c>
      <c r="C2041" t="s">
        <v>53</v>
      </c>
      <c r="E2041">
        <v>1</v>
      </c>
      <c r="F2041" t="s">
        <v>163</v>
      </c>
      <c r="K2041" t="s">
        <v>165</v>
      </c>
      <c r="L2041" t="s">
        <v>8</v>
      </c>
      <c r="M2041" t="s">
        <v>4</v>
      </c>
      <c r="N2041">
        <v>3850183.7</v>
      </c>
      <c r="O2041" t="s">
        <v>50</v>
      </c>
      <c r="P2041">
        <v>5</v>
      </c>
      <c r="Q2041">
        <v>31</v>
      </c>
      <c r="R2041" t="s">
        <v>9</v>
      </c>
      <c r="S2041">
        <v>5</v>
      </c>
      <c r="T2041" t="s">
        <v>23</v>
      </c>
      <c r="U2041" t="s">
        <v>9</v>
      </c>
      <c r="V2041">
        <v>200.3</v>
      </c>
      <c r="W2041">
        <v>15.95</v>
      </c>
      <c r="X2041">
        <v>9054</v>
      </c>
      <c r="Y2041">
        <v>2352</v>
      </c>
      <c r="Z2041">
        <f t="shared" si="139"/>
        <v>588000</v>
      </c>
      <c r="AB2041" t="s">
        <v>8</v>
      </c>
      <c r="AC2041" t="s">
        <v>8</v>
      </c>
      <c r="AD2041" t="s">
        <v>8</v>
      </c>
      <c r="AF2041" t="s">
        <v>33</v>
      </c>
      <c r="AG2041">
        <v>13</v>
      </c>
      <c r="AH2041" t="s">
        <v>47</v>
      </c>
      <c r="AI2041">
        <v>14.33</v>
      </c>
      <c r="AJ2041">
        <v>2626.6279190782502</v>
      </c>
      <c r="AK2041">
        <f t="shared" si="140"/>
        <v>656656.9797695626</v>
      </c>
      <c r="AL2041">
        <v>8717</v>
      </c>
      <c r="AM2041">
        <f t="shared" si="141"/>
        <v>0.9627788822619836</v>
      </c>
      <c r="AN2041">
        <v>2264.0478167314459</v>
      </c>
      <c r="AO2041">
        <f t="shared" si="142"/>
        <v>566011.95418286149</v>
      </c>
      <c r="AP2041">
        <v>86</v>
      </c>
      <c r="AQ2041">
        <v>15.96</v>
      </c>
    </row>
    <row r="2042" spans="1:43" x14ac:dyDescent="0.2">
      <c r="A2042" t="s">
        <v>157</v>
      </c>
      <c r="B2042" t="s">
        <v>10</v>
      </c>
      <c r="C2042" t="s">
        <v>53</v>
      </c>
      <c r="E2042">
        <v>1</v>
      </c>
      <c r="F2042" t="s">
        <v>163</v>
      </c>
      <c r="K2042" t="s">
        <v>165</v>
      </c>
      <c r="L2042" t="s">
        <v>8</v>
      </c>
      <c r="M2042" t="s">
        <v>4</v>
      </c>
      <c r="N2042">
        <v>3850183.7</v>
      </c>
      <c r="O2042" t="s">
        <v>50</v>
      </c>
      <c r="P2042">
        <v>5</v>
      </c>
      <c r="Q2042">
        <v>31</v>
      </c>
      <c r="R2042" t="s">
        <v>9</v>
      </c>
      <c r="S2042">
        <v>5</v>
      </c>
      <c r="T2042" t="s">
        <v>23</v>
      </c>
      <c r="U2042" t="s">
        <v>9</v>
      </c>
      <c r="V2042">
        <v>200.3</v>
      </c>
      <c r="W2042">
        <v>15.95</v>
      </c>
      <c r="X2042">
        <v>9054</v>
      </c>
      <c r="Y2042">
        <v>2352</v>
      </c>
      <c r="Z2042">
        <f t="shared" si="139"/>
        <v>588000</v>
      </c>
      <c r="AB2042" t="s">
        <v>8</v>
      </c>
      <c r="AC2042" s="7" t="s">
        <v>101</v>
      </c>
      <c r="AD2042" t="s">
        <v>8</v>
      </c>
      <c r="AF2042" t="s">
        <v>33</v>
      </c>
      <c r="AG2042">
        <v>12</v>
      </c>
      <c r="AH2042" t="s">
        <v>46</v>
      </c>
      <c r="AI2042">
        <v>14.31</v>
      </c>
      <c r="AJ2042">
        <v>2626.6279190782502</v>
      </c>
      <c r="AK2042">
        <f t="shared" si="140"/>
        <v>656656.9797695626</v>
      </c>
      <c r="AL2042">
        <v>8717</v>
      </c>
      <c r="AM2042">
        <f t="shared" si="141"/>
        <v>0.9627788822619836</v>
      </c>
      <c r="AN2042">
        <v>2264.0478167314459</v>
      </c>
      <c r="AO2042">
        <f t="shared" si="142"/>
        <v>566011.95418286149</v>
      </c>
      <c r="AP2042">
        <v>86</v>
      </c>
      <c r="AQ2042">
        <v>15.96</v>
      </c>
    </row>
    <row r="2043" spans="1:43" x14ac:dyDescent="0.2">
      <c r="A2043" t="s">
        <v>157</v>
      </c>
      <c r="B2043" t="s">
        <v>10</v>
      </c>
      <c r="C2043" t="s">
        <v>53</v>
      </c>
      <c r="E2043">
        <v>1</v>
      </c>
      <c r="F2043" t="s">
        <v>163</v>
      </c>
      <c r="K2043" t="s">
        <v>165</v>
      </c>
      <c r="L2043" t="s">
        <v>8</v>
      </c>
      <c r="M2043" t="s">
        <v>4</v>
      </c>
      <c r="N2043">
        <v>3850183.7</v>
      </c>
      <c r="O2043" t="s">
        <v>50</v>
      </c>
      <c r="P2043">
        <v>5</v>
      </c>
      <c r="Q2043">
        <v>31</v>
      </c>
      <c r="R2043" t="s">
        <v>9</v>
      </c>
      <c r="S2043">
        <v>5</v>
      </c>
      <c r="T2043" t="s">
        <v>23</v>
      </c>
      <c r="U2043" t="s">
        <v>9</v>
      </c>
      <c r="V2043">
        <v>200.3</v>
      </c>
      <c r="W2043">
        <v>15.95</v>
      </c>
      <c r="X2043">
        <v>9054</v>
      </c>
      <c r="Y2043">
        <v>2352</v>
      </c>
      <c r="Z2043">
        <f t="shared" si="139"/>
        <v>588000</v>
      </c>
      <c r="AB2043" t="s">
        <v>8</v>
      </c>
      <c r="AC2043" s="7" t="s">
        <v>101</v>
      </c>
      <c r="AD2043" t="s">
        <v>8</v>
      </c>
      <c r="AF2043" t="s">
        <v>33</v>
      </c>
      <c r="AG2043">
        <v>9</v>
      </c>
      <c r="AH2043" t="s">
        <v>47</v>
      </c>
      <c r="AI2043">
        <v>13.67</v>
      </c>
      <c r="AJ2043">
        <v>2626.6279190782502</v>
      </c>
      <c r="AK2043">
        <f t="shared" si="140"/>
        <v>656656.9797695626</v>
      </c>
      <c r="AL2043">
        <v>8717</v>
      </c>
      <c r="AM2043">
        <f t="shared" si="141"/>
        <v>0.9627788822619836</v>
      </c>
      <c r="AN2043">
        <v>2264.0478167314459</v>
      </c>
      <c r="AO2043">
        <f t="shared" si="142"/>
        <v>566011.95418286149</v>
      </c>
      <c r="AP2043">
        <v>86</v>
      </c>
      <c r="AQ2043">
        <v>15.96</v>
      </c>
    </row>
    <row r="2044" spans="1:43" x14ac:dyDescent="0.2">
      <c r="A2044" t="s">
        <v>157</v>
      </c>
      <c r="B2044" t="s">
        <v>10</v>
      </c>
      <c r="C2044" t="s">
        <v>53</v>
      </c>
      <c r="E2044">
        <v>1</v>
      </c>
      <c r="F2044" t="s">
        <v>163</v>
      </c>
      <c r="K2044" t="s">
        <v>165</v>
      </c>
      <c r="L2044" t="s">
        <v>8</v>
      </c>
      <c r="M2044" t="s">
        <v>4</v>
      </c>
      <c r="N2044">
        <v>3850183.7</v>
      </c>
      <c r="O2044" t="s">
        <v>50</v>
      </c>
      <c r="P2044">
        <v>5</v>
      </c>
      <c r="Q2044">
        <v>31</v>
      </c>
      <c r="R2044" t="s">
        <v>9</v>
      </c>
      <c r="S2044">
        <v>5</v>
      </c>
      <c r="T2044" t="s">
        <v>23</v>
      </c>
      <c r="U2044" t="s">
        <v>9</v>
      </c>
      <c r="V2044">
        <v>200.3</v>
      </c>
      <c r="W2044">
        <v>15.95</v>
      </c>
      <c r="X2044">
        <v>9054</v>
      </c>
      <c r="Y2044">
        <v>2352</v>
      </c>
      <c r="Z2044">
        <f t="shared" si="139"/>
        <v>588000</v>
      </c>
      <c r="AF2044" t="s">
        <v>33</v>
      </c>
      <c r="AG2044">
        <v>9</v>
      </c>
      <c r="AH2044" t="s">
        <v>47</v>
      </c>
      <c r="AI2044">
        <v>13.55</v>
      </c>
      <c r="AJ2044">
        <v>2626.6279190782502</v>
      </c>
      <c r="AK2044">
        <f t="shared" si="140"/>
        <v>656656.9797695626</v>
      </c>
      <c r="AL2044">
        <v>8717</v>
      </c>
      <c r="AM2044">
        <f t="shared" si="141"/>
        <v>0.9627788822619836</v>
      </c>
      <c r="AN2044">
        <v>2264.0478167314459</v>
      </c>
      <c r="AO2044">
        <f t="shared" si="142"/>
        <v>566011.95418286149</v>
      </c>
      <c r="AP2044">
        <v>86</v>
      </c>
      <c r="AQ2044">
        <v>15.96</v>
      </c>
    </row>
    <row r="2045" spans="1:43" x14ac:dyDescent="0.2">
      <c r="A2045" t="s">
        <v>157</v>
      </c>
      <c r="B2045" t="s">
        <v>10</v>
      </c>
      <c r="C2045" t="s">
        <v>53</v>
      </c>
      <c r="E2045">
        <v>1</v>
      </c>
      <c r="F2045" t="s">
        <v>163</v>
      </c>
      <c r="K2045" t="s">
        <v>165</v>
      </c>
      <c r="L2045" t="s">
        <v>8</v>
      </c>
      <c r="M2045" t="s">
        <v>4</v>
      </c>
      <c r="N2045">
        <v>3850183.7</v>
      </c>
      <c r="O2045" t="s">
        <v>50</v>
      </c>
      <c r="P2045">
        <v>5</v>
      </c>
      <c r="Q2045">
        <v>31</v>
      </c>
      <c r="R2045" t="s">
        <v>9</v>
      </c>
      <c r="S2045">
        <v>5</v>
      </c>
      <c r="T2045" t="s">
        <v>23</v>
      </c>
      <c r="U2045" t="s">
        <v>9</v>
      </c>
      <c r="V2045">
        <v>200.3</v>
      </c>
      <c r="W2045">
        <v>15.95</v>
      </c>
      <c r="X2045">
        <v>9054</v>
      </c>
      <c r="Y2045">
        <v>2352</v>
      </c>
      <c r="Z2045">
        <f t="shared" si="139"/>
        <v>588000</v>
      </c>
      <c r="AF2045" t="s">
        <v>33</v>
      </c>
      <c r="AG2045">
        <v>9</v>
      </c>
      <c r="AH2045" t="s">
        <v>47</v>
      </c>
      <c r="AI2045">
        <v>13.55</v>
      </c>
      <c r="AJ2045">
        <v>2626.6279190782502</v>
      </c>
      <c r="AK2045">
        <f t="shared" si="140"/>
        <v>656656.9797695626</v>
      </c>
      <c r="AL2045">
        <v>8717</v>
      </c>
      <c r="AM2045">
        <f t="shared" si="141"/>
        <v>0.9627788822619836</v>
      </c>
      <c r="AN2045">
        <v>2264.0478167314459</v>
      </c>
      <c r="AO2045">
        <f t="shared" si="142"/>
        <v>566011.95418286149</v>
      </c>
      <c r="AP2045">
        <v>86</v>
      </c>
      <c r="AQ2045">
        <v>15.96</v>
      </c>
    </row>
    <row r="2046" spans="1:43" x14ac:dyDescent="0.2">
      <c r="A2046" t="s">
        <v>157</v>
      </c>
      <c r="B2046" t="s">
        <v>10</v>
      </c>
      <c r="C2046" t="s">
        <v>53</v>
      </c>
      <c r="E2046">
        <v>1</v>
      </c>
      <c r="F2046" t="s">
        <v>163</v>
      </c>
      <c r="K2046" t="s">
        <v>165</v>
      </c>
      <c r="L2046" t="s">
        <v>8</v>
      </c>
      <c r="M2046" t="s">
        <v>4</v>
      </c>
      <c r="N2046">
        <v>3850183.7</v>
      </c>
      <c r="O2046" t="s">
        <v>50</v>
      </c>
      <c r="P2046">
        <v>5</v>
      </c>
      <c r="Q2046">
        <v>31</v>
      </c>
      <c r="R2046" t="s">
        <v>9</v>
      </c>
      <c r="S2046">
        <v>5</v>
      </c>
      <c r="T2046" t="s">
        <v>23</v>
      </c>
      <c r="U2046" t="s">
        <v>9</v>
      </c>
      <c r="V2046">
        <v>200.3</v>
      </c>
      <c r="W2046">
        <v>15.95</v>
      </c>
      <c r="X2046">
        <v>9054</v>
      </c>
      <c r="Y2046">
        <v>2352</v>
      </c>
      <c r="Z2046">
        <f t="shared" si="139"/>
        <v>588000</v>
      </c>
      <c r="AB2046" t="s">
        <v>8</v>
      </c>
      <c r="AC2046" s="7" t="s">
        <v>101</v>
      </c>
      <c r="AD2046" t="s">
        <v>8</v>
      </c>
      <c r="AF2046" t="s">
        <v>33</v>
      </c>
      <c r="AG2046">
        <v>10</v>
      </c>
      <c r="AH2046" t="s">
        <v>46</v>
      </c>
      <c r="AI2046">
        <v>13.29</v>
      </c>
      <c r="AJ2046">
        <v>2626.6279190782502</v>
      </c>
      <c r="AK2046">
        <f t="shared" si="140"/>
        <v>656656.9797695626</v>
      </c>
      <c r="AL2046">
        <v>8717</v>
      </c>
      <c r="AM2046">
        <f t="shared" si="141"/>
        <v>0.9627788822619836</v>
      </c>
      <c r="AN2046">
        <v>2264.0478167314459</v>
      </c>
      <c r="AO2046">
        <f t="shared" si="142"/>
        <v>566011.95418286149</v>
      </c>
      <c r="AP2046">
        <v>86</v>
      </c>
      <c r="AQ2046">
        <v>15.96</v>
      </c>
    </row>
    <row r="2047" spans="1:43" x14ac:dyDescent="0.2">
      <c r="A2047" t="s">
        <v>157</v>
      </c>
      <c r="B2047" t="s">
        <v>10</v>
      </c>
      <c r="C2047" t="s">
        <v>53</v>
      </c>
      <c r="E2047">
        <v>1</v>
      </c>
      <c r="F2047" t="s">
        <v>163</v>
      </c>
      <c r="K2047" t="s">
        <v>165</v>
      </c>
      <c r="L2047" t="s">
        <v>8</v>
      </c>
      <c r="M2047" t="s">
        <v>4</v>
      </c>
      <c r="N2047">
        <v>3850183.7</v>
      </c>
      <c r="O2047" t="s">
        <v>50</v>
      </c>
      <c r="P2047">
        <v>5</v>
      </c>
      <c r="Q2047">
        <v>31</v>
      </c>
      <c r="R2047" t="s">
        <v>9</v>
      </c>
      <c r="S2047">
        <v>5</v>
      </c>
      <c r="T2047" t="s">
        <v>23</v>
      </c>
      <c r="U2047" t="s">
        <v>9</v>
      </c>
      <c r="V2047">
        <v>200.3</v>
      </c>
      <c r="W2047">
        <v>15.95</v>
      </c>
      <c r="X2047">
        <v>9054</v>
      </c>
      <c r="Y2047">
        <v>2352</v>
      </c>
      <c r="Z2047">
        <f t="shared" si="139"/>
        <v>588000</v>
      </c>
      <c r="AB2047" t="s">
        <v>8</v>
      </c>
      <c r="AC2047" s="7" t="s">
        <v>101</v>
      </c>
      <c r="AD2047" t="s">
        <v>8</v>
      </c>
      <c r="AF2047" t="s">
        <v>33</v>
      </c>
      <c r="AG2047">
        <v>10</v>
      </c>
      <c r="AH2047" t="s">
        <v>47</v>
      </c>
      <c r="AI2047">
        <v>13.29</v>
      </c>
      <c r="AJ2047">
        <v>2626.6279190782502</v>
      </c>
      <c r="AK2047">
        <f t="shared" si="140"/>
        <v>656656.9797695626</v>
      </c>
      <c r="AL2047">
        <v>8717</v>
      </c>
      <c r="AM2047">
        <f t="shared" si="141"/>
        <v>0.9627788822619836</v>
      </c>
      <c r="AN2047">
        <v>2264.0478167314459</v>
      </c>
      <c r="AO2047">
        <f t="shared" si="142"/>
        <v>566011.95418286149</v>
      </c>
      <c r="AP2047">
        <v>86</v>
      </c>
      <c r="AQ2047">
        <v>15.96</v>
      </c>
    </row>
    <row r="2048" spans="1:43" x14ac:dyDescent="0.2">
      <c r="A2048" t="s">
        <v>157</v>
      </c>
      <c r="B2048" t="s">
        <v>10</v>
      </c>
      <c r="C2048" t="s">
        <v>53</v>
      </c>
      <c r="E2048">
        <v>1</v>
      </c>
      <c r="F2048" t="s">
        <v>163</v>
      </c>
      <c r="K2048" t="s">
        <v>165</v>
      </c>
      <c r="L2048" t="s">
        <v>8</v>
      </c>
      <c r="M2048" t="s">
        <v>4</v>
      </c>
      <c r="N2048">
        <v>3850183.7</v>
      </c>
      <c r="O2048" t="s">
        <v>50</v>
      </c>
      <c r="P2048">
        <v>5</v>
      </c>
      <c r="Q2048">
        <v>31</v>
      </c>
      <c r="R2048" t="s">
        <v>9</v>
      </c>
      <c r="S2048">
        <v>5</v>
      </c>
      <c r="T2048" t="s">
        <v>23</v>
      </c>
      <c r="U2048" t="s">
        <v>9</v>
      </c>
      <c r="V2048">
        <v>200.3</v>
      </c>
      <c r="W2048">
        <v>15.95</v>
      </c>
      <c r="X2048">
        <v>9054</v>
      </c>
      <c r="Y2048">
        <v>2352</v>
      </c>
      <c r="Z2048">
        <f t="shared" si="139"/>
        <v>588000</v>
      </c>
      <c r="AF2048" t="s">
        <v>33</v>
      </c>
      <c r="AG2048">
        <v>8</v>
      </c>
      <c r="AH2048" t="s">
        <v>46</v>
      </c>
      <c r="AI2048">
        <v>12.66</v>
      </c>
      <c r="AJ2048">
        <v>2626.6279190782502</v>
      </c>
      <c r="AK2048">
        <f t="shared" si="140"/>
        <v>656656.9797695626</v>
      </c>
      <c r="AL2048">
        <v>8717</v>
      </c>
      <c r="AM2048">
        <f t="shared" si="141"/>
        <v>0.9627788822619836</v>
      </c>
      <c r="AN2048">
        <v>2264.0478167314459</v>
      </c>
      <c r="AO2048">
        <f t="shared" si="142"/>
        <v>566011.95418286149</v>
      </c>
      <c r="AP2048">
        <v>86</v>
      </c>
      <c r="AQ2048">
        <v>15.96</v>
      </c>
    </row>
    <row r="2049" spans="1:43" x14ac:dyDescent="0.2">
      <c r="A2049" t="s">
        <v>157</v>
      </c>
      <c r="B2049" t="s">
        <v>10</v>
      </c>
      <c r="C2049" t="s">
        <v>53</v>
      </c>
      <c r="E2049">
        <v>1</v>
      </c>
      <c r="F2049" t="s">
        <v>163</v>
      </c>
      <c r="K2049" t="s">
        <v>165</v>
      </c>
      <c r="L2049" t="s">
        <v>8</v>
      </c>
      <c r="M2049" t="s">
        <v>4</v>
      </c>
      <c r="N2049">
        <v>3850183.7</v>
      </c>
      <c r="O2049" t="s">
        <v>50</v>
      </c>
      <c r="P2049">
        <v>5</v>
      </c>
      <c r="Q2049">
        <v>31</v>
      </c>
      <c r="R2049" t="s">
        <v>9</v>
      </c>
      <c r="S2049">
        <v>5</v>
      </c>
      <c r="T2049" t="s">
        <v>23</v>
      </c>
      <c r="U2049" t="s">
        <v>9</v>
      </c>
      <c r="V2049">
        <v>200.3</v>
      </c>
      <c r="W2049">
        <v>15.95</v>
      </c>
      <c r="X2049">
        <v>9054</v>
      </c>
      <c r="Y2049">
        <v>2352</v>
      </c>
      <c r="Z2049">
        <f t="shared" si="139"/>
        <v>588000</v>
      </c>
      <c r="AB2049" t="s">
        <v>8</v>
      </c>
      <c r="AC2049" s="7" t="s">
        <v>101</v>
      </c>
      <c r="AD2049" t="s">
        <v>8</v>
      </c>
      <c r="AF2049" t="s">
        <v>33</v>
      </c>
      <c r="AG2049">
        <v>7</v>
      </c>
      <c r="AH2049" t="s">
        <v>47</v>
      </c>
      <c r="AI2049">
        <v>12.66</v>
      </c>
      <c r="AJ2049">
        <v>2626.6279190782502</v>
      </c>
      <c r="AK2049">
        <f t="shared" si="140"/>
        <v>656656.9797695626</v>
      </c>
      <c r="AL2049">
        <v>8717</v>
      </c>
      <c r="AM2049">
        <f t="shared" si="141"/>
        <v>0.9627788822619836</v>
      </c>
      <c r="AN2049">
        <v>2264.0478167314459</v>
      </c>
      <c r="AO2049">
        <f t="shared" si="142"/>
        <v>566011.95418286149</v>
      </c>
      <c r="AP2049">
        <v>86</v>
      </c>
      <c r="AQ2049">
        <v>15.96</v>
      </c>
    </row>
    <row r="2050" spans="1:43" x14ac:dyDescent="0.2">
      <c r="A2050" t="s">
        <v>157</v>
      </c>
      <c r="B2050" t="s">
        <v>10</v>
      </c>
      <c r="C2050" t="s">
        <v>53</v>
      </c>
      <c r="E2050">
        <v>1</v>
      </c>
      <c r="F2050" t="s">
        <v>163</v>
      </c>
      <c r="K2050" t="s">
        <v>165</v>
      </c>
      <c r="L2050" t="s">
        <v>8</v>
      </c>
      <c r="M2050" t="s">
        <v>4</v>
      </c>
      <c r="N2050">
        <v>3850183.7</v>
      </c>
      <c r="O2050" t="s">
        <v>50</v>
      </c>
      <c r="P2050">
        <v>5</v>
      </c>
      <c r="Q2050">
        <v>31</v>
      </c>
      <c r="R2050" t="s">
        <v>9</v>
      </c>
      <c r="S2050">
        <v>5</v>
      </c>
      <c r="T2050" t="s">
        <v>23</v>
      </c>
      <c r="U2050" t="s">
        <v>9</v>
      </c>
      <c r="V2050">
        <v>200.3</v>
      </c>
      <c r="W2050">
        <v>15.95</v>
      </c>
      <c r="X2050">
        <v>9054</v>
      </c>
      <c r="Y2050">
        <v>2352</v>
      </c>
      <c r="Z2050">
        <f t="shared" si="139"/>
        <v>588000</v>
      </c>
      <c r="AF2050" t="s">
        <v>33</v>
      </c>
      <c r="AG2050">
        <v>7</v>
      </c>
      <c r="AH2050" t="s">
        <v>46</v>
      </c>
      <c r="AI2050">
        <v>12.51</v>
      </c>
      <c r="AJ2050">
        <v>2626.6279190782502</v>
      </c>
      <c r="AK2050">
        <f t="shared" si="140"/>
        <v>656656.9797695626</v>
      </c>
      <c r="AL2050">
        <v>8717</v>
      </c>
      <c r="AM2050">
        <f t="shared" si="141"/>
        <v>0.9627788822619836</v>
      </c>
      <c r="AN2050">
        <v>2264.0478167314459</v>
      </c>
      <c r="AO2050">
        <f t="shared" si="142"/>
        <v>566011.95418286149</v>
      </c>
      <c r="AP2050">
        <v>86</v>
      </c>
      <c r="AQ2050">
        <v>15.96</v>
      </c>
    </row>
    <row r="2051" spans="1:43" x14ac:dyDescent="0.2">
      <c r="A2051" t="s">
        <v>157</v>
      </c>
      <c r="B2051" t="s">
        <v>10</v>
      </c>
      <c r="C2051" t="s">
        <v>53</v>
      </c>
      <c r="E2051">
        <v>1</v>
      </c>
      <c r="F2051" t="s">
        <v>163</v>
      </c>
      <c r="K2051" t="s">
        <v>165</v>
      </c>
      <c r="L2051" t="s">
        <v>8</v>
      </c>
      <c r="M2051" t="s">
        <v>4</v>
      </c>
      <c r="N2051">
        <v>3850183.7</v>
      </c>
      <c r="O2051" t="s">
        <v>50</v>
      </c>
      <c r="P2051">
        <v>5</v>
      </c>
      <c r="Q2051">
        <v>31</v>
      </c>
      <c r="R2051" t="s">
        <v>9</v>
      </c>
      <c r="S2051">
        <v>5</v>
      </c>
      <c r="T2051" t="s">
        <v>23</v>
      </c>
      <c r="U2051" t="s">
        <v>9</v>
      </c>
      <c r="V2051">
        <v>200.3</v>
      </c>
      <c r="W2051">
        <v>15.95</v>
      </c>
      <c r="X2051">
        <v>9054</v>
      </c>
      <c r="Y2051">
        <v>2352</v>
      </c>
      <c r="Z2051">
        <f t="shared" si="139"/>
        <v>588000</v>
      </c>
      <c r="AB2051" t="s">
        <v>8</v>
      </c>
      <c r="AC2051" s="7" t="s">
        <v>101</v>
      </c>
      <c r="AD2051" t="s">
        <v>8</v>
      </c>
      <c r="AF2051" t="s">
        <v>33</v>
      </c>
      <c r="AG2051">
        <v>8</v>
      </c>
      <c r="AH2051" t="s">
        <v>47</v>
      </c>
      <c r="AI2051">
        <v>12.37</v>
      </c>
      <c r="AJ2051">
        <v>2626.6279190782502</v>
      </c>
      <c r="AK2051">
        <f t="shared" si="140"/>
        <v>656656.9797695626</v>
      </c>
      <c r="AL2051">
        <v>8717</v>
      </c>
      <c r="AM2051">
        <f t="shared" si="141"/>
        <v>0.9627788822619836</v>
      </c>
      <c r="AN2051">
        <v>2264.0478167314459</v>
      </c>
      <c r="AO2051">
        <f t="shared" si="142"/>
        <v>566011.95418286149</v>
      </c>
      <c r="AP2051">
        <v>86</v>
      </c>
      <c r="AQ2051">
        <v>15.96</v>
      </c>
    </row>
    <row r="2052" spans="1:43" x14ac:dyDescent="0.2">
      <c r="A2052" t="s">
        <v>157</v>
      </c>
      <c r="B2052" t="s">
        <v>10</v>
      </c>
      <c r="C2052" t="s">
        <v>53</v>
      </c>
      <c r="E2052">
        <v>1</v>
      </c>
      <c r="F2052" t="s">
        <v>163</v>
      </c>
      <c r="K2052" t="s">
        <v>165</v>
      </c>
      <c r="L2052" t="s">
        <v>8</v>
      </c>
      <c r="M2052" t="s">
        <v>4</v>
      </c>
      <c r="N2052">
        <v>3850183.7</v>
      </c>
      <c r="O2052" t="s">
        <v>50</v>
      </c>
      <c r="P2052">
        <v>5</v>
      </c>
      <c r="Q2052">
        <v>31</v>
      </c>
      <c r="R2052" t="s">
        <v>9</v>
      </c>
      <c r="S2052">
        <v>5</v>
      </c>
      <c r="T2052" t="s">
        <v>23</v>
      </c>
      <c r="U2052" t="s">
        <v>9</v>
      </c>
      <c r="V2052">
        <v>200.3</v>
      </c>
      <c r="W2052">
        <v>15.95</v>
      </c>
      <c r="X2052">
        <v>9054</v>
      </c>
      <c r="Y2052">
        <v>2352</v>
      </c>
      <c r="Z2052">
        <f t="shared" si="139"/>
        <v>588000</v>
      </c>
      <c r="AB2052" t="s">
        <v>8</v>
      </c>
      <c r="AC2052" s="7" t="s">
        <v>101</v>
      </c>
      <c r="AD2052" t="s">
        <v>8</v>
      </c>
      <c r="AF2052" t="s">
        <v>33</v>
      </c>
      <c r="AG2052">
        <v>10</v>
      </c>
      <c r="AH2052" t="s">
        <v>47</v>
      </c>
      <c r="AI2052">
        <v>12.17</v>
      </c>
      <c r="AJ2052">
        <v>2626.6279190782502</v>
      </c>
      <c r="AK2052">
        <f t="shared" si="140"/>
        <v>656656.9797695626</v>
      </c>
      <c r="AL2052">
        <v>8717</v>
      </c>
      <c r="AM2052">
        <f t="shared" si="141"/>
        <v>0.9627788822619836</v>
      </c>
      <c r="AN2052">
        <v>2264.0478167314459</v>
      </c>
      <c r="AO2052">
        <f t="shared" si="142"/>
        <v>566011.95418286149</v>
      </c>
      <c r="AP2052">
        <v>86</v>
      </c>
      <c r="AQ2052">
        <v>15.96</v>
      </c>
    </row>
    <row r="2053" spans="1:43" x14ac:dyDescent="0.2">
      <c r="A2053" t="s">
        <v>157</v>
      </c>
      <c r="B2053" t="s">
        <v>10</v>
      </c>
      <c r="C2053" t="s">
        <v>53</v>
      </c>
      <c r="E2053">
        <v>1</v>
      </c>
      <c r="F2053" t="s">
        <v>163</v>
      </c>
      <c r="K2053" t="s">
        <v>165</v>
      </c>
      <c r="L2053" t="s">
        <v>8</v>
      </c>
      <c r="M2053" t="s">
        <v>4</v>
      </c>
      <c r="N2053">
        <v>3850183.7</v>
      </c>
      <c r="O2053" t="s">
        <v>50</v>
      </c>
      <c r="P2053">
        <v>5</v>
      </c>
      <c r="Q2053">
        <v>31</v>
      </c>
      <c r="R2053" t="s">
        <v>9</v>
      </c>
      <c r="S2053">
        <v>5</v>
      </c>
      <c r="T2053" t="s">
        <v>23</v>
      </c>
      <c r="U2053" t="s">
        <v>9</v>
      </c>
      <c r="V2053">
        <v>200.3</v>
      </c>
      <c r="W2053">
        <v>15.95</v>
      </c>
      <c r="X2053">
        <v>9054</v>
      </c>
      <c r="Y2053">
        <v>2352</v>
      </c>
      <c r="Z2053">
        <f t="shared" si="139"/>
        <v>588000</v>
      </c>
      <c r="AB2053" t="s">
        <v>8</v>
      </c>
      <c r="AC2053" s="7" t="s">
        <v>101</v>
      </c>
      <c r="AD2053" t="s">
        <v>8</v>
      </c>
      <c r="AF2053" t="s">
        <v>33</v>
      </c>
      <c r="AG2053">
        <v>9</v>
      </c>
      <c r="AH2053" t="s">
        <v>47</v>
      </c>
      <c r="AI2053">
        <v>11.94</v>
      </c>
      <c r="AJ2053">
        <v>2626.6279190782502</v>
      </c>
      <c r="AK2053">
        <f t="shared" si="140"/>
        <v>656656.9797695626</v>
      </c>
      <c r="AL2053">
        <v>8717</v>
      </c>
      <c r="AM2053">
        <f t="shared" si="141"/>
        <v>0.9627788822619836</v>
      </c>
      <c r="AN2053">
        <v>2264.0478167314459</v>
      </c>
      <c r="AO2053">
        <f t="shared" si="142"/>
        <v>566011.95418286149</v>
      </c>
      <c r="AP2053">
        <v>86</v>
      </c>
      <c r="AQ2053">
        <v>15.96</v>
      </c>
    </row>
    <row r="2054" spans="1:43" x14ac:dyDescent="0.2">
      <c r="A2054" t="s">
        <v>157</v>
      </c>
      <c r="B2054" t="s">
        <v>10</v>
      </c>
      <c r="C2054" t="s">
        <v>53</v>
      </c>
      <c r="E2054">
        <v>1</v>
      </c>
      <c r="F2054" t="s">
        <v>163</v>
      </c>
      <c r="K2054" t="s">
        <v>165</v>
      </c>
      <c r="L2054" t="s">
        <v>8</v>
      </c>
      <c r="M2054" t="s">
        <v>4</v>
      </c>
      <c r="N2054">
        <v>3850183.7</v>
      </c>
      <c r="O2054" t="s">
        <v>50</v>
      </c>
      <c r="P2054">
        <v>5</v>
      </c>
      <c r="Q2054">
        <v>31</v>
      </c>
      <c r="R2054" t="s">
        <v>9</v>
      </c>
      <c r="S2054">
        <v>5</v>
      </c>
      <c r="T2054" t="s">
        <v>23</v>
      </c>
      <c r="U2054" t="s">
        <v>9</v>
      </c>
      <c r="V2054">
        <v>200.3</v>
      </c>
      <c r="W2054">
        <v>15.95</v>
      </c>
      <c r="X2054">
        <v>9054</v>
      </c>
      <c r="Y2054">
        <v>2352</v>
      </c>
      <c r="Z2054">
        <f t="shared" si="139"/>
        <v>588000</v>
      </c>
      <c r="AB2054" t="s">
        <v>8</v>
      </c>
      <c r="AC2054" s="7" t="s">
        <v>101</v>
      </c>
      <c r="AD2054" t="s">
        <v>8</v>
      </c>
      <c r="AF2054" t="s">
        <v>33</v>
      </c>
      <c r="AG2054">
        <v>9</v>
      </c>
      <c r="AH2054" t="s">
        <v>47</v>
      </c>
      <c r="AI2054">
        <v>11.91</v>
      </c>
      <c r="AJ2054">
        <v>2626.6279190782502</v>
      </c>
      <c r="AK2054">
        <f t="shared" si="140"/>
        <v>656656.9797695626</v>
      </c>
      <c r="AL2054">
        <v>8717</v>
      </c>
      <c r="AM2054">
        <f t="shared" si="141"/>
        <v>0.9627788822619836</v>
      </c>
      <c r="AN2054">
        <v>2264.0478167314459</v>
      </c>
      <c r="AO2054">
        <f t="shared" si="142"/>
        <v>566011.95418286149</v>
      </c>
      <c r="AP2054">
        <v>86</v>
      </c>
      <c r="AQ2054">
        <v>15.96</v>
      </c>
    </row>
    <row r="2055" spans="1:43" x14ac:dyDescent="0.2">
      <c r="A2055" t="s">
        <v>157</v>
      </c>
      <c r="B2055" t="s">
        <v>10</v>
      </c>
      <c r="C2055" t="s">
        <v>53</v>
      </c>
      <c r="E2055">
        <v>1</v>
      </c>
      <c r="F2055" t="s">
        <v>163</v>
      </c>
      <c r="K2055" t="s">
        <v>165</v>
      </c>
      <c r="L2055" t="s">
        <v>8</v>
      </c>
      <c r="M2055" t="s">
        <v>4</v>
      </c>
      <c r="N2055">
        <v>3850183.7</v>
      </c>
      <c r="O2055" t="s">
        <v>50</v>
      </c>
      <c r="P2055">
        <v>5</v>
      </c>
      <c r="Q2055">
        <v>31</v>
      </c>
      <c r="R2055" t="s">
        <v>9</v>
      </c>
      <c r="S2055">
        <v>5</v>
      </c>
      <c r="T2055" t="s">
        <v>23</v>
      </c>
      <c r="U2055" t="s">
        <v>9</v>
      </c>
      <c r="V2055">
        <v>200.3</v>
      </c>
      <c r="W2055">
        <v>15.95</v>
      </c>
      <c r="X2055">
        <v>9054</v>
      </c>
      <c r="Y2055">
        <v>2352</v>
      </c>
      <c r="Z2055">
        <f t="shared" si="139"/>
        <v>588000</v>
      </c>
      <c r="AF2055" t="s">
        <v>33</v>
      </c>
      <c r="AG2055">
        <v>9</v>
      </c>
      <c r="AH2055" t="s">
        <v>46</v>
      </c>
      <c r="AI2055">
        <v>11.88</v>
      </c>
      <c r="AJ2055">
        <v>2626.6279190782502</v>
      </c>
      <c r="AK2055">
        <f t="shared" si="140"/>
        <v>656656.9797695626</v>
      </c>
      <c r="AL2055">
        <v>8717</v>
      </c>
      <c r="AM2055">
        <f t="shared" si="141"/>
        <v>0.9627788822619836</v>
      </c>
      <c r="AN2055">
        <v>2264.0478167314459</v>
      </c>
      <c r="AO2055">
        <f t="shared" si="142"/>
        <v>566011.95418286149</v>
      </c>
      <c r="AP2055">
        <v>86</v>
      </c>
      <c r="AQ2055">
        <v>15.96</v>
      </c>
    </row>
    <row r="2056" spans="1:43" x14ac:dyDescent="0.2">
      <c r="A2056" t="s">
        <v>157</v>
      </c>
      <c r="B2056" t="s">
        <v>10</v>
      </c>
      <c r="C2056" t="s">
        <v>53</v>
      </c>
      <c r="E2056">
        <v>1</v>
      </c>
      <c r="F2056" t="s">
        <v>163</v>
      </c>
      <c r="K2056" t="s">
        <v>165</v>
      </c>
      <c r="L2056" t="s">
        <v>8</v>
      </c>
      <c r="M2056" t="s">
        <v>4</v>
      </c>
      <c r="N2056">
        <v>3850183.7</v>
      </c>
      <c r="O2056" t="s">
        <v>50</v>
      </c>
      <c r="P2056">
        <v>5</v>
      </c>
      <c r="Q2056">
        <v>31</v>
      </c>
      <c r="R2056" t="s">
        <v>9</v>
      </c>
      <c r="S2056">
        <v>5</v>
      </c>
      <c r="T2056" t="s">
        <v>23</v>
      </c>
      <c r="U2056" t="s">
        <v>9</v>
      </c>
      <c r="V2056">
        <v>200.3</v>
      </c>
      <c r="W2056">
        <v>15.95</v>
      </c>
      <c r="X2056">
        <v>9054</v>
      </c>
      <c r="Y2056">
        <v>2352</v>
      </c>
      <c r="Z2056">
        <f t="shared" si="139"/>
        <v>588000</v>
      </c>
      <c r="AB2056" t="s">
        <v>8</v>
      </c>
      <c r="AC2056" s="7" t="s">
        <v>101</v>
      </c>
      <c r="AD2056" t="s">
        <v>8</v>
      </c>
      <c r="AF2056" t="s">
        <v>33</v>
      </c>
      <c r="AG2056">
        <v>8</v>
      </c>
      <c r="AH2056" t="s">
        <v>46</v>
      </c>
      <c r="AI2056">
        <v>11.79</v>
      </c>
      <c r="AJ2056">
        <v>2626.6279190782502</v>
      </c>
      <c r="AK2056">
        <f t="shared" si="140"/>
        <v>656656.9797695626</v>
      </c>
      <c r="AL2056">
        <v>8717</v>
      </c>
      <c r="AM2056">
        <f t="shared" si="141"/>
        <v>0.9627788822619836</v>
      </c>
      <c r="AN2056">
        <v>2264.0478167314459</v>
      </c>
      <c r="AO2056">
        <f t="shared" si="142"/>
        <v>566011.95418286149</v>
      </c>
      <c r="AP2056">
        <v>86</v>
      </c>
      <c r="AQ2056">
        <v>15.96</v>
      </c>
    </row>
    <row r="2057" spans="1:43" x14ac:dyDescent="0.2">
      <c r="A2057" t="s">
        <v>157</v>
      </c>
      <c r="B2057" t="s">
        <v>10</v>
      </c>
      <c r="C2057" t="s">
        <v>53</v>
      </c>
      <c r="E2057">
        <v>1</v>
      </c>
      <c r="F2057" t="s">
        <v>163</v>
      </c>
      <c r="K2057" t="s">
        <v>165</v>
      </c>
      <c r="L2057" t="s">
        <v>8</v>
      </c>
      <c r="M2057" t="s">
        <v>4</v>
      </c>
      <c r="N2057">
        <v>3850183.7</v>
      </c>
      <c r="O2057" t="s">
        <v>50</v>
      </c>
      <c r="P2057">
        <v>5</v>
      </c>
      <c r="Q2057">
        <v>31</v>
      </c>
      <c r="R2057" t="s">
        <v>9</v>
      </c>
      <c r="S2057">
        <v>5</v>
      </c>
      <c r="T2057" t="s">
        <v>23</v>
      </c>
      <c r="U2057" t="s">
        <v>9</v>
      </c>
      <c r="V2057">
        <v>200.3</v>
      </c>
      <c r="W2057">
        <v>15.95</v>
      </c>
      <c r="X2057">
        <v>9054</v>
      </c>
      <c r="Y2057">
        <v>2352</v>
      </c>
      <c r="Z2057">
        <f t="shared" si="139"/>
        <v>588000</v>
      </c>
      <c r="AB2057" t="s">
        <v>8</v>
      </c>
      <c r="AC2057" s="7" t="s">
        <v>101</v>
      </c>
      <c r="AD2057" t="s">
        <v>8</v>
      </c>
      <c r="AF2057" t="s">
        <v>33</v>
      </c>
      <c r="AG2057">
        <v>13</v>
      </c>
      <c r="AH2057" t="s">
        <v>47</v>
      </c>
      <c r="AI2057">
        <v>11.56</v>
      </c>
      <c r="AJ2057">
        <v>2626.6279190782502</v>
      </c>
      <c r="AK2057">
        <f t="shared" si="140"/>
        <v>656656.9797695626</v>
      </c>
      <c r="AL2057">
        <v>8717</v>
      </c>
      <c r="AM2057">
        <f t="shared" si="141"/>
        <v>0.9627788822619836</v>
      </c>
      <c r="AN2057">
        <v>2264.0478167314459</v>
      </c>
      <c r="AO2057">
        <f t="shared" si="142"/>
        <v>566011.95418286149</v>
      </c>
      <c r="AP2057">
        <v>86</v>
      </c>
      <c r="AQ2057">
        <v>15.96</v>
      </c>
    </row>
    <row r="2058" spans="1:43" x14ac:dyDescent="0.2">
      <c r="A2058" t="s">
        <v>157</v>
      </c>
      <c r="B2058" t="s">
        <v>10</v>
      </c>
      <c r="C2058" t="s">
        <v>53</v>
      </c>
      <c r="E2058">
        <v>1</v>
      </c>
      <c r="F2058" t="s">
        <v>163</v>
      </c>
      <c r="K2058" t="s">
        <v>165</v>
      </c>
      <c r="L2058" t="s">
        <v>8</v>
      </c>
      <c r="M2058" t="s">
        <v>4</v>
      </c>
      <c r="N2058">
        <v>3850183.7</v>
      </c>
      <c r="O2058" t="s">
        <v>50</v>
      </c>
      <c r="P2058">
        <v>5</v>
      </c>
      <c r="Q2058">
        <v>31</v>
      </c>
      <c r="R2058" t="s">
        <v>9</v>
      </c>
      <c r="S2058">
        <v>5</v>
      </c>
      <c r="T2058" t="s">
        <v>23</v>
      </c>
      <c r="U2058" t="s">
        <v>9</v>
      </c>
      <c r="V2058">
        <v>200.3</v>
      </c>
      <c r="W2058">
        <v>15.95</v>
      </c>
      <c r="X2058">
        <v>9054</v>
      </c>
      <c r="Y2058">
        <v>2352</v>
      </c>
      <c r="Z2058">
        <f t="shared" si="139"/>
        <v>588000</v>
      </c>
      <c r="AB2058" t="s">
        <v>100</v>
      </c>
      <c r="AC2058" s="7" t="s">
        <v>101</v>
      </c>
      <c r="AD2058" t="s">
        <v>8</v>
      </c>
      <c r="AF2058" t="s">
        <v>33</v>
      </c>
      <c r="AG2058">
        <v>12</v>
      </c>
      <c r="AH2058" t="s">
        <v>46</v>
      </c>
      <c r="AI2058">
        <v>11.53</v>
      </c>
      <c r="AJ2058">
        <v>2626.6279190782502</v>
      </c>
      <c r="AK2058">
        <f t="shared" si="140"/>
        <v>656656.9797695626</v>
      </c>
      <c r="AL2058">
        <v>8717</v>
      </c>
      <c r="AM2058">
        <f t="shared" si="141"/>
        <v>0.9627788822619836</v>
      </c>
      <c r="AN2058">
        <v>2264.0478167314459</v>
      </c>
      <c r="AO2058">
        <f t="shared" si="142"/>
        <v>566011.95418286149</v>
      </c>
      <c r="AP2058">
        <v>86</v>
      </c>
      <c r="AQ2058">
        <v>15.96</v>
      </c>
    </row>
    <row r="2059" spans="1:43" x14ac:dyDescent="0.2">
      <c r="A2059" t="s">
        <v>157</v>
      </c>
      <c r="B2059" t="s">
        <v>10</v>
      </c>
      <c r="C2059" t="s">
        <v>53</v>
      </c>
      <c r="E2059">
        <v>1</v>
      </c>
      <c r="F2059" t="s">
        <v>163</v>
      </c>
      <c r="K2059" t="s">
        <v>165</v>
      </c>
      <c r="L2059" t="s">
        <v>8</v>
      </c>
      <c r="M2059" t="s">
        <v>4</v>
      </c>
      <c r="N2059">
        <v>3850183.7</v>
      </c>
      <c r="O2059" t="s">
        <v>50</v>
      </c>
      <c r="P2059">
        <v>5</v>
      </c>
      <c r="Q2059">
        <v>31</v>
      </c>
      <c r="R2059" t="s">
        <v>9</v>
      </c>
      <c r="S2059">
        <v>5</v>
      </c>
      <c r="T2059" t="s">
        <v>23</v>
      </c>
      <c r="U2059" t="s">
        <v>9</v>
      </c>
      <c r="V2059">
        <v>200.3</v>
      </c>
      <c r="W2059">
        <v>15.95</v>
      </c>
      <c r="X2059">
        <v>9054</v>
      </c>
      <c r="Y2059">
        <v>2352</v>
      </c>
      <c r="Z2059">
        <f t="shared" si="139"/>
        <v>588000</v>
      </c>
      <c r="AF2059" t="s">
        <v>33</v>
      </c>
      <c r="AG2059">
        <v>9</v>
      </c>
      <c r="AH2059" t="s">
        <v>47</v>
      </c>
      <c r="AI2059">
        <v>11.5</v>
      </c>
      <c r="AJ2059">
        <v>2626.6279190782502</v>
      </c>
      <c r="AK2059">
        <f t="shared" si="140"/>
        <v>656656.9797695626</v>
      </c>
      <c r="AL2059">
        <v>8717</v>
      </c>
      <c r="AM2059">
        <f t="shared" si="141"/>
        <v>0.9627788822619836</v>
      </c>
      <c r="AN2059">
        <v>2264.0478167314459</v>
      </c>
      <c r="AO2059">
        <f t="shared" si="142"/>
        <v>566011.95418286149</v>
      </c>
      <c r="AP2059">
        <v>86</v>
      </c>
      <c r="AQ2059">
        <v>15.96</v>
      </c>
    </row>
    <row r="2060" spans="1:43" x14ac:dyDescent="0.2">
      <c r="A2060" t="s">
        <v>157</v>
      </c>
      <c r="B2060" t="s">
        <v>10</v>
      </c>
      <c r="C2060" t="s">
        <v>53</v>
      </c>
      <c r="E2060">
        <v>1</v>
      </c>
      <c r="F2060" t="s">
        <v>163</v>
      </c>
      <c r="K2060" t="s">
        <v>165</v>
      </c>
      <c r="L2060" t="s">
        <v>8</v>
      </c>
      <c r="M2060" t="s">
        <v>4</v>
      </c>
      <c r="N2060">
        <v>3850183.7</v>
      </c>
      <c r="O2060" t="s">
        <v>50</v>
      </c>
      <c r="P2060">
        <v>5</v>
      </c>
      <c r="Q2060">
        <v>31</v>
      </c>
      <c r="R2060" t="s">
        <v>9</v>
      </c>
      <c r="S2060">
        <v>5</v>
      </c>
      <c r="T2060" t="s">
        <v>23</v>
      </c>
      <c r="U2060" t="s">
        <v>9</v>
      </c>
      <c r="V2060">
        <v>200.3</v>
      </c>
      <c r="W2060">
        <v>15.95</v>
      </c>
      <c r="X2060">
        <v>9054</v>
      </c>
      <c r="Y2060">
        <v>2352</v>
      </c>
      <c r="Z2060">
        <f t="shared" si="139"/>
        <v>588000</v>
      </c>
      <c r="AB2060" t="s">
        <v>8</v>
      </c>
      <c r="AC2060" s="7" t="s">
        <v>101</v>
      </c>
      <c r="AD2060" t="s">
        <v>8</v>
      </c>
      <c r="AF2060" t="s">
        <v>33</v>
      </c>
      <c r="AG2060">
        <v>8</v>
      </c>
      <c r="AH2060" t="s">
        <v>46</v>
      </c>
      <c r="AI2060">
        <v>11.33</v>
      </c>
      <c r="AJ2060">
        <v>2626.6279190782502</v>
      </c>
      <c r="AK2060">
        <f t="shared" si="140"/>
        <v>656656.9797695626</v>
      </c>
      <c r="AL2060">
        <v>8717</v>
      </c>
      <c r="AM2060">
        <f t="shared" si="141"/>
        <v>0.9627788822619836</v>
      </c>
      <c r="AN2060">
        <v>2264.0478167314459</v>
      </c>
      <c r="AO2060">
        <f t="shared" si="142"/>
        <v>566011.95418286149</v>
      </c>
      <c r="AP2060">
        <v>86</v>
      </c>
      <c r="AQ2060">
        <v>15.96</v>
      </c>
    </row>
    <row r="2061" spans="1:43" x14ac:dyDescent="0.2">
      <c r="A2061" t="s">
        <v>157</v>
      </c>
      <c r="B2061" t="s">
        <v>10</v>
      </c>
      <c r="C2061" t="s">
        <v>53</v>
      </c>
      <c r="E2061">
        <v>1</v>
      </c>
      <c r="F2061" t="s">
        <v>163</v>
      </c>
      <c r="K2061" t="s">
        <v>165</v>
      </c>
      <c r="L2061" t="s">
        <v>8</v>
      </c>
      <c r="M2061" t="s">
        <v>4</v>
      </c>
      <c r="N2061">
        <v>3850183.7</v>
      </c>
      <c r="O2061" t="s">
        <v>50</v>
      </c>
      <c r="P2061">
        <v>5</v>
      </c>
      <c r="Q2061">
        <v>31</v>
      </c>
      <c r="R2061" t="s">
        <v>9</v>
      </c>
      <c r="S2061">
        <v>5</v>
      </c>
      <c r="T2061" t="s">
        <v>23</v>
      </c>
      <c r="U2061" t="s">
        <v>9</v>
      </c>
      <c r="V2061">
        <v>200.3</v>
      </c>
      <c r="W2061">
        <v>15.95</v>
      </c>
      <c r="X2061">
        <v>9054</v>
      </c>
      <c r="Y2061">
        <v>2352</v>
      </c>
      <c r="Z2061">
        <f t="shared" si="139"/>
        <v>588000</v>
      </c>
      <c r="AF2061" t="s">
        <v>33</v>
      </c>
      <c r="AG2061">
        <v>8</v>
      </c>
      <c r="AH2061" t="s">
        <v>46</v>
      </c>
      <c r="AI2061">
        <v>11.07</v>
      </c>
      <c r="AJ2061">
        <v>2626.6279190782502</v>
      </c>
      <c r="AK2061">
        <f t="shared" si="140"/>
        <v>656656.9797695626</v>
      </c>
      <c r="AL2061">
        <v>8717</v>
      </c>
      <c r="AM2061">
        <f t="shared" si="141"/>
        <v>0.9627788822619836</v>
      </c>
      <c r="AN2061">
        <v>2264.0478167314459</v>
      </c>
      <c r="AO2061">
        <f t="shared" si="142"/>
        <v>566011.95418286149</v>
      </c>
      <c r="AP2061">
        <v>86</v>
      </c>
      <c r="AQ2061">
        <v>15.96</v>
      </c>
    </row>
    <row r="2062" spans="1:43" x14ac:dyDescent="0.2">
      <c r="A2062" t="s">
        <v>157</v>
      </c>
      <c r="B2062" t="s">
        <v>10</v>
      </c>
      <c r="C2062" t="s">
        <v>53</v>
      </c>
      <c r="E2062">
        <v>1</v>
      </c>
      <c r="F2062" t="s">
        <v>163</v>
      </c>
      <c r="K2062" t="s">
        <v>165</v>
      </c>
      <c r="L2062" t="s">
        <v>8</v>
      </c>
      <c r="M2062" t="s">
        <v>4</v>
      </c>
      <c r="N2062">
        <v>3850183.7</v>
      </c>
      <c r="O2062" t="s">
        <v>50</v>
      </c>
      <c r="P2062">
        <v>5</v>
      </c>
      <c r="Q2062">
        <v>31</v>
      </c>
      <c r="R2062" t="s">
        <v>9</v>
      </c>
      <c r="S2062">
        <v>5</v>
      </c>
      <c r="T2062" t="s">
        <v>23</v>
      </c>
      <c r="U2062" t="s">
        <v>9</v>
      </c>
      <c r="V2062">
        <v>200.3</v>
      </c>
      <c r="W2062">
        <v>15.95</v>
      </c>
      <c r="X2062">
        <v>9054</v>
      </c>
      <c r="Y2062">
        <v>2352</v>
      </c>
      <c r="Z2062">
        <f t="shared" si="139"/>
        <v>588000</v>
      </c>
      <c r="AB2062" t="s">
        <v>8</v>
      </c>
      <c r="AC2062" s="7" t="s">
        <v>101</v>
      </c>
      <c r="AD2062" t="s">
        <v>8</v>
      </c>
      <c r="AF2062" t="s">
        <v>33</v>
      </c>
      <c r="AG2062">
        <v>9</v>
      </c>
      <c r="AH2062" t="s">
        <v>46</v>
      </c>
      <c r="AI2062">
        <v>11.04</v>
      </c>
      <c r="AJ2062">
        <v>2626.6279190782502</v>
      </c>
      <c r="AK2062">
        <f t="shared" si="140"/>
        <v>656656.9797695626</v>
      </c>
      <c r="AL2062">
        <v>8717</v>
      </c>
      <c r="AM2062">
        <f t="shared" si="141"/>
        <v>0.9627788822619836</v>
      </c>
      <c r="AN2062">
        <v>2264.0478167314459</v>
      </c>
      <c r="AO2062">
        <f t="shared" si="142"/>
        <v>566011.95418286149</v>
      </c>
      <c r="AP2062">
        <v>86</v>
      </c>
      <c r="AQ2062">
        <v>15.96</v>
      </c>
    </row>
    <row r="2063" spans="1:43" x14ac:dyDescent="0.2">
      <c r="A2063" t="s">
        <v>157</v>
      </c>
      <c r="B2063" t="s">
        <v>10</v>
      </c>
      <c r="C2063" t="s">
        <v>53</v>
      </c>
      <c r="E2063">
        <v>1</v>
      </c>
      <c r="F2063" t="s">
        <v>163</v>
      </c>
      <c r="K2063" t="s">
        <v>165</v>
      </c>
      <c r="L2063" t="s">
        <v>8</v>
      </c>
      <c r="M2063" t="s">
        <v>4</v>
      </c>
      <c r="N2063">
        <v>3850183.7</v>
      </c>
      <c r="O2063" t="s">
        <v>50</v>
      </c>
      <c r="P2063">
        <v>5</v>
      </c>
      <c r="Q2063">
        <v>31</v>
      </c>
      <c r="R2063" t="s">
        <v>9</v>
      </c>
      <c r="S2063">
        <v>5</v>
      </c>
      <c r="T2063" t="s">
        <v>23</v>
      </c>
      <c r="U2063" t="s">
        <v>9</v>
      </c>
      <c r="V2063">
        <v>200.3</v>
      </c>
      <c r="W2063">
        <v>15.95</v>
      </c>
      <c r="X2063">
        <v>9054</v>
      </c>
      <c r="Y2063">
        <v>2352</v>
      </c>
      <c r="Z2063">
        <f t="shared" si="139"/>
        <v>588000</v>
      </c>
      <c r="AF2063" t="s">
        <v>33</v>
      </c>
      <c r="AG2063">
        <v>7</v>
      </c>
      <c r="AH2063" t="s">
        <v>47</v>
      </c>
      <c r="AI2063">
        <v>10.95</v>
      </c>
      <c r="AJ2063">
        <v>2626.6279190782502</v>
      </c>
      <c r="AK2063">
        <f t="shared" si="140"/>
        <v>656656.9797695626</v>
      </c>
      <c r="AL2063">
        <v>8717</v>
      </c>
      <c r="AM2063">
        <f t="shared" si="141"/>
        <v>0.9627788822619836</v>
      </c>
      <c r="AN2063">
        <v>2264.0478167314459</v>
      </c>
      <c r="AO2063">
        <f t="shared" si="142"/>
        <v>566011.95418286149</v>
      </c>
      <c r="AP2063">
        <v>86</v>
      </c>
      <c r="AQ2063">
        <v>15.96</v>
      </c>
    </row>
    <row r="2064" spans="1:43" x14ac:dyDescent="0.2">
      <c r="A2064" t="s">
        <v>157</v>
      </c>
      <c r="B2064" t="s">
        <v>10</v>
      </c>
      <c r="C2064" t="s">
        <v>53</v>
      </c>
      <c r="E2064">
        <v>1</v>
      </c>
      <c r="F2064" t="s">
        <v>163</v>
      </c>
      <c r="K2064" t="s">
        <v>165</v>
      </c>
      <c r="L2064" t="s">
        <v>8</v>
      </c>
      <c r="M2064" t="s">
        <v>4</v>
      </c>
      <c r="N2064">
        <v>3850183.7</v>
      </c>
      <c r="O2064" t="s">
        <v>50</v>
      </c>
      <c r="P2064">
        <v>5</v>
      </c>
      <c r="Q2064">
        <v>31</v>
      </c>
      <c r="R2064" t="s">
        <v>9</v>
      </c>
      <c r="S2064">
        <v>5</v>
      </c>
      <c r="T2064" t="s">
        <v>23</v>
      </c>
      <c r="U2064" t="s">
        <v>9</v>
      </c>
      <c r="V2064">
        <v>200.3</v>
      </c>
      <c r="W2064">
        <v>15.95</v>
      </c>
      <c r="X2064">
        <v>9054</v>
      </c>
      <c r="Y2064">
        <v>2352</v>
      </c>
      <c r="Z2064">
        <f t="shared" si="139"/>
        <v>588000</v>
      </c>
      <c r="AB2064" t="s">
        <v>8</v>
      </c>
      <c r="AC2064" s="7" t="s">
        <v>101</v>
      </c>
      <c r="AD2064" t="s">
        <v>8</v>
      </c>
      <c r="AF2064" t="s">
        <v>33</v>
      </c>
      <c r="AG2064">
        <v>8</v>
      </c>
      <c r="AH2064" t="s">
        <v>46</v>
      </c>
      <c r="AI2064">
        <v>10.69</v>
      </c>
      <c r="AJ2064">
        <v>2626.6279190782502</v>
      </c>
      <c r="AK2064">
        <f t="shared" si="140"/>
        <v>656656.9797695626</v>
      </c>
      <c r="AL2064">
        <v>8717</v>
      </c>
      <c r="AM2064">
        <f t="shared" si="141"/>
        <v>0.9627788822619836</v>
      </c>
      <c r="AN2064">
        <v>2264.0478167314459</v>
      </c>
      <c r="AO2064">
        <f t="shared" si="142"/>
        <v>566011.95418286149</v>
      </c>
      <c r="AP2064">
        <v>86</v>
      </c>
      <c r="AQ2064">
        <v>15.96</v>
      </c>
    </row>
    <row r="2065" spans="1:43" x14ac:dyDescent="0.2">
      <c r="A2065" t="s">
        <v>157</v>
      </c>
      <c r="B2065" t="s">
        <v>10</v>
      </c>
      <c r="C2065" t="s">
        <v>53</v>
      </c>
      <c r="E2065">
        <v>1</v>
      </c>
      <c r="F2065" t="s">
        <v>163</v>
      </c>
      <c r="K2065" t="s">
        <v>165</v>
      </c>
      <c r="L2065" t="s">
        <v>8</v>
      </c>
      <c r="M2065" t="s">
        <v>4</v>
      </c>
      <c r="N2065">
        <v>3850183.7</v>
      </c>
      <c r="O2065" t="s">
        <v>50</v>
      </c>
      <c r="P2065">
        <v>5</v>
      </c>
      <c r="Q2065">
        <v>31</v>
      </c>
      <c r="R2065" t="s">
        <v>9</v>
      </c>
      <c r="S2065">
        <v>5</v>
      </c>
      <c r="T2065" t="s">
        <v>23</v>
      </c>
      <c r="U2065" t="s">
        <v>9</v>
      </c>
      <c r="V2065">
        <v>200.3</v>
      </c>
      <c r="W2065">
        <v>15.95</v>
      </c>
      <c r="X2065">
        <v>9054</v>
      </c>
      <c r="Y2065">
        <v>2352</v>
      </c>
      <c r="Z2065">
        <f t="shared" si="139"/>
        <v>588000</v>
      </c>
      <c r="AB2065" t="s">
        <v>8</v>
      </c>
      <c r="AC2065" s="7" t="s">
        <v>101</v>
      </c>
      <c r="AD2065" t="s">
        <v>8</v>
      </c>
      <c r="AF2065" t="s">
        <v>33</v>
      </c>
      <c r="AG2065">
        <v>8</v>
      </c>
      <c r="AH2065" t="s">
        <v>47</v>
      </c>
      <c r="AI2065">
        <v>10.69</v>
      </c>
      <c r="AJ2065">
        <v>2626.6279190782502</v>
      </c>
      <c r="AK2065">
        <f t="shared" si="140"/>
        <v>656656.9797695626</v>
      </c>
      <c r="AL2065">
        <v>8717</v>
      </c>
      <c r="AM2065">
        <f t="shared" si="141"/>
        <v>0.9627788822619836</v>
      </c>
      <c r="AN2065">
        <v>2264.0478167314459</v>
      </c>
      <c r="AO2065">
        <f t="shared" si="142"/>
        <v>566011.95418286149</v>
      </c>
      <c r="AP2065">
        <v>86</v>
      </c>
      <c r="AQ2065">
        <v>15.96</v>
      </c>
    </row>
    <row r="2066" spans="1:43" x14ac:dyDescent="0.2">
      <c r="A2066" t="s">
        <v>157</v>
      </c>
      <c r="B2066" t="s">
        <v>10</v>
      </c>
      <c r="C2066" t="s">
        <v>53</v>
      </c>
      <c r="E2066">
        <v>1</v>
      </c>
      <c r="F2066" t="s">
        <v>163</v>
      </c>
      <c r="K2066" t="s">
        <v>165</v>
      </c>
      <c r="L2066" t="s">
        <v>8</v>
      </c>
      <c r="M2066" t="s">
        <v>4</v>
      </c>
      <c r="N2066">
        <v>3850183.7</v>
      </c>
      <c r="O2066" t="s">
        <v>50</v>
      </c>
      <c r="P2066">
        <v>5</v>
      </c>
      <c r="Q2066">
        <v>31</v>
      </c>
      <c r="R2066" t="s">
        <v>9</v>
      </c>
      <c r="S2066">
        <v>5</v>
      </c>
      <c r="T2066" t="s">
        <v>23</v>
      </c>
      <c r="U2066" t="s">
        <v>9</v>
      </c>
      <c r="V2066">
        <v>200.3</v>
      </c>
      <c r="W2066">
        <v>15.95</v>
      </c>
      <c r="X2066">
        <v>9054</v>
      </c>
      <c r="Y2066">
        <v>2352</v>
      </c>
      <c r="Z2066">
        <f t="shared" si="139"/>
        <v>588000</v>
      </c>
      <c r="AB2066" t="s">
        <v>8</v>
      </c>
      <c r="AC2066" s="7" t="s">
        <v>101</v>
      </c>
      <c r="AD2066" t="s">
        <v>8</v>
      </c>
      <c r="AF2066" t="s">
        <v>33</v>
      </c>
      <c r="AG2066">
        <v>7</v>
      </c>
      <c r="AH2066" t="s">
        <v>46</v>
      </c>
      <c r="AI2066">
        <v>10.69</v>
      </c>
      <c r="AJ2066">
        <v>2626.6279190782502</v>
      </c>
      <c r="AK2066">
        <f t="shared" si="140"/>
        <v>656656.9797695626</v>
      </c>
      <c r="AL2066">
        <v>8717</v>
      </c>
      <c r="AM2066">
        <f t="shared" si="141"/>
        <v>0.9627788822619836</v>
      </c>
      <c r="AN2066">
        <v>2264.0478167314459</v>
      </c>
      <c r="AO2066">
        <f t="shared" si="142"/>
        <v>566011.95418286149</v>
      </c>
      <c r="AP2066">
        <v>86</v>
      </c>
      <c r="AQ2066">
        <v>15.96</v>
      </c>
    </row>
    <row r="2067" spans="1:43" x14ac:dyDescent="0.2">
      <c r="A2067" t="s">
        <v>157</v>
      </c>
      <c r="B2067" t="s">
        <v>10</v>
      </c>
      <c r="C2067" t="s">
        <v>53</v>
      </c>
      <c r="E2067">
        <v>1</v>
      </c>
      <c r="F2067" t="s">
        <v>163</v>
      </c>
      <c r="K2067" t="s">
        <v>165</v>
      </c>
      <c r="L2067" t="s">
        <v>8</v>
      </c>
      <c r="M2067" t="s">
        <v>4</v>
      </c>
      <c r="N2067">
        <v>3850183.7</v>
      </c>
      <c r="O2067" t="s">
        <v>50</v>
      </c>
      <c r="P2067">
        <v>5</v>
      </c>
      <c r="Q2067">
        <v>31</v>
      </c>
      <c r="R2067" t="s">
        <v>9</v>
      </c>
      <c r="S2067">
        <v>5</v>
      </c>
      <c r="T2067" t="s">
        <v>23</v>
      </c>
      <c r="U2067" t="s">
        <v>9</v>
      </c>
      <c r="V2067">
        <v>200.3</v>
      </c>
      <c r="W2067">
        <v>15.95</v>
      </c>
      <c r="X2067">
        <v>9054</v>
      </c>
      <c r="Y2067">
        <v>2352</v>
      </c>
      <c r="Z2067">
        <f t="shared" si="139"/>
        <v>588000</v>
      </c>
      <c r="AB2067" t="s">
        <v>8</v>
      </c>
      <c r="AC2067" s="7" t="s">
        <v>101</v>
      </c>
      <c r="AD2067" t="s">
        <v>8</v>
      </c>
      <c r="AF2067" t="s">
        <v>33</v>
      </c>
      <c r="AG2067">
        <v>7</v>
      </c>
      <c r="AH2067" t="s">
        <v>47</v>
      </c>
      <c r="AI2067">
        <v>10.69</v>
      </c>
      <c r="AJ2067">
        <v>2626.6279190782502</v>
      </c>
      <c r="AK2067">
        <f t="shared" si="140"/>
        <v>656656.9797695626</v>
      </c>
      <c r="AL2067">
        <v>8717</v>
      </c>
      <c r="AM2067">
        <f t="shared" si="141"/>
        <v>0.9627788822619836</v>
      </c>
      <c r="AN2067">
        <v>2264.0478167314459</v>
      </c>
      <c r="AO2067">
        <f t="shared" si="142"/>
        <v>566011.95418286149</v>
      </c>
      <c r="AP2067">
        <v>86</v>
      </c>
      <c r="AQ2067">
        <v>15.96</v>
      </c>
    </row>
    <row r="2068" spans="1:43" x14ac:dyDescent="0.2">
      <c r="A2068" t="s">
        <v>157</v>
      </c>
      <c r="B2068" t="s">
        <v>10</v>
      </c>
      <c r="C2068" t="s">
        <v>53</v>
      </c>
      <c r="E2068">
        <v>1</v>
      </c>
      <c r="F2068" t="s">
        <v>163</v>
      </c>
      <c r="K2068" t="s">
        <v>165</v>
      </c>
      <c r="L2068" t="s">
        <v>8</v>
      </c>
      <c r="M2068" t="s">
        <v>4</v>
      </c>
      <c r="N2068">
        <v>3850183.7</v>
      </c>
      <c r="O2068" t="s">
        <v>50</v>
      </c>
      <c r="P2068">
        <v>5</v>
      </c>
      <c r="Q2068">
        <v>31</v>
      </c>
      <c r="R2068" t="s">
        <v>9</v>
      </c>
      <c r="S2068">
        <v>5</v>
      </c>
      <c r="T2068" t="s">
        <v>23</v>
      </c>
      <c r="U2068" t="s">
        <v>9</v>
      </c>
      <c r="V2068">
        <v>200.3</v>
      </c>
      <c r="W2068">
        <v>15.95</v>
      </c>
      <c r="X2068">
        <v>9054</v>
      </c>
      <c r="Y2068">
        <v>2352</v>
      </c>
      <c r="Z2068">
        <f t="shared" si="139"/>
        <v>588000</v>
      </c>
      <c r="AF2068" t="s">
        <v>33</v>
      </c>
      <c r="AG2068">
        <v>7</v>
      </c>
      <c r="AH2068" t="s">
        <v>47</v>
      </c>
      <c r="AI2068">
        <v>10.35</v>
      </c>
      <c r="AJ2068">
        <v>2626.6279190782502</v>
      </c>
      <c r="AK2068">
        <f t="shared" si="140"/>
        <v>656656.9797695626</v>
      </c>
      <c r="AL2068">
        <v>8717</v>
      </c>
      <c r="AM2068">
        <f t="shared" si="141"/>
        <v>0.9627788822619836</v>
      </c>
      <c r="AN2068">
        <v>2264.0478167314459</v>
      </c>
      <c r="AO2068">
        <f t="shared" si="142"/>
        <v>566011.95418286149</v>
      </c>
      <c r="AP2068">
        <v>86</v>
      </c>
      <c r="AQ2068">
        <v>15.96</v>
      </c>
    </row>
    <row r="2069" spans="1:43" x14ac:dyDescent="0.2">
      <c r="A2069" t="s">
        <v>157</v>
      </c>
      <c r="B2069" t="s">
        <v>10</v>
      </c>
      <c r="C2069" t="s">
        <v>53</v>
      </c>
      <c r="E2069">
        <v>1</v>
      </c>
      <c r="F2069" t="s">
        <v>163</v>
      </c>
      <c r="K2069" t="s">
        <v>165</v>
      </c>
      <c r="L2069" t="s">
        <v>8</v>
      </c>
      <c r="M2069" t="s">
        <v>4</v>
      </c>
      <c r="N2069">
        <v>3850183.7</v>
      </c>
      <c r="O2069" t="s">
        <v>50</v>
      </c>
      <c r="P2069">
        <v>5</v>
      </c>
      <c r="Q2069">
        <v>31</v>
      </c>
      <c r="R2069" t="s">
        <v>9</v>
      </c>
      <c r="S2069">
        <v>5</v>
      </c>
      <c r="T2069" t="s">
        <v>23</v>
      </c>
      <c r="U2069" t="s">
        <v>9</v>
      </c>
      <c r="V2069">
        <v>200.3</v>
      </c>
      <c r="W2069">
        <v>15.95</v>
      </c>
      <c r="X2069">
        <v>9054</v>
      </c>
      <c r="Y2069">
        <v>2352</v>
      </c>
      <c r="Z2069">
        <f t="shared" si="139"/>
        <v>588000</v>
      </c>
      <c r="AF2069" t="s">
        <v>33</v>
      </c>
      <c r="AG2069">
        <v>8</v>
      </c>
      <c r="AH2069" t="s">
        <v>46</v>
      </c>
      <c r="AI2069">
        <v>10.17</v>
      </c>
      <c r="AJ2069">
        <v>2626.6279190782502</v>
      </c>
      <c r="AK2069">
        <f t="shared" si="140"/>
        <v>656656.9797695626</v>
      </c>
      <c r="AL2069">
        <v>8717</v>
      </c>
      <c r="AM2069">
        <f t="shared" si="141"/>
        <v>0.9627788822619836</v>
      </c>
      <c r="AN2069">
        <v>2264.0478167314459</v>
      </c>
      <c r="AO2069">
        <f t="shared" si="142"/>
        <v>566011.95418286149</v>
      </c>
      <c r="AP2069">
        <v>86</v>
      </c>
      <c r="AQ2069">
        <v>15.96</v>
      </c>
    </row>
    <row r="2070" spans="1:43" x14ac:dyDescent="0.2">
      <c r="A2070" t="s">
        <v>157</v>
      </c>
      <c r="B2070" t="s">
        <v>10</v>
      </c>
      <c r="C2070" t="s">
        <v>53</v>
      </c>
      <c r="E2070">
        <v>1</v>
      </c>
      <c r="F2070" t="s">
        <v>163</v>
      </c>
      <c r="K2070" t="s">
        <v>165</v>
      </c>
      <c r="L2070" t="s">
        <v>8</v>
      </c>
      <c r="M2070" t="s">
        <v>4</v>
      </c>
      <c r="N2070">
        <v>3850183.7</v>
      </c>
      <c r="O2070" t="s">
        <v>50</v>
      </c>
      <c r="P2070">
        <v>5</v>
      </c>
      <c r="Q2070">
        <v>31</v>
      </c>
      <c r="R2070" t="s">
        <v>9</v>
      </c>
      <c r="S2070">
        <v>5</v>
      </c>
      <c r="T2070" t="s">
        <v>23</v>
      </c>
      <c r="U2070" t="s">
        <v>9</v>
      </c>
      <c r="V2070">
        <v>200.3</v>
      </c>
      <c r="W2070">
        <v>15.95</v>
      </c>
      <c r="X2070">
        <v>9054</v>
      </c>
      <c r="Y2070">
        <v>2352</v>
      </c>
      <c r="Z2070">
        <f t="shared" si="139"/>
        <v>588000</v>
      </c>
      <c r="AB2070" t="s">
        <v>8</v>
      </c>
      <c r="AC2070" s="7" t="s">
        <v>101</v>
      </c>
      <c r="AD2070" t="s">
        <v>8</v>
      </c>
      <c r="AF2070" t="s">
        <v>33</v>
      </c>
      <c r="AG2070">
        <v>8</v>
      </c>
      <c r="AH2070" t="s">
        <v>47</v>
      </c>
      <c r="AI2070">
        <v>10.06</v>
      </c>
      <c r="AJ2070">
        <v>2626.6279190782502</v>
      </c>
      <c r="AK2070">
        <f t="shared" si="140"/>
        <v>656656.9797695626</v>
      </c>
      <c r="AL2070">
        <v>8717</v>
      </c>
      <c r="AM2070">
        <f t="shared" si="141"/>
        <v>0.9627788822619836</v>
      </c>
      <c r="AN2070">
        <v>2264.0478167314459</v>
      </c>
      <c r="AO2070">
        <f t="shared" si="142"/>
        <v>566011.95418286149</v>
      </c>
      <c r="AP2070">
        <v>86</v>
      </c>
      <c r="AQ2070">
        <v>15.96</v>
      </c>
    </row>
    <row r="2071" spans="1:43" x14ac:dyDescent="0.2">
      <c r="A2071" t="s">
        <v>157</v>
      </c>
      <c r="B2071" t="s">
        <v>10</v>
      </c>
      <c r="C2071" t="s">
        <v>53</v>
      </c>
      <c r="E2071">
        <v>1</v>
      </c>
      <c r="F2071" t="s">
        <v>163</v>
      </c>
      <c r="K2071" t="s">
        <v>165</v>
      </c>
      <c r="L2071" t="s">
        <v>8</v>
      </c>
      <c r="M2071" t="s">
        <v>4</v>
      </c>
      <c r="N2071">
        <v>3850183.7</v>
      </c>
      <c r="O2071" t="s">
        <v>50</v>
      </c>
      <c r="P2071">
        <v>5</v>
      </c>
      <c r="Q2071">
        <v>31</v>
      </c>
      <c r="R2071" t="s">
        <v>9</v>
      </c>
      <c r="S2071">
        <v>5</v>
      </c>
      <c r="T2071" t="s">
        <v>23</v>
      </c>
      <c r="U2071" t="s">
        <v>9</v>
      </c>
      <c r="V2071">
        <v>200.3</v>
      </c>
      <c r="W2071">
        <v>15.95</v>
      </c>
      <c r="X2071">
        <v>9054</v>
      </c>
      <c r="Y2071">
        <v>2352</v>
      </c>
      <c r="Z2071">
        <f t="shared" si="139"/>
        <v>588000</v>
      </c>
      <c r="AF2071" t="s">
        <v>33</v>
      </c>
      <c r="AG2071">
        <v>9</v>
      </c>
      <c r="AH2071" t="s">
        <v>47</v>
      </c>
      <c r="AI2071">
        <v>10.029999999999999</v>
      </c>
      <c r="AJ2071">
        <v>2626.6279190782502</v>
      </c>
      <c r="AK2071">
        <f t="shared" si="140"/>
        <v>656656.9797695626</v>
      </c>
      <c r="AL2071">
        <v>8717</v>
      </c>
      <c r="AM2071">
        <f t="shared" si="141"/>
        <v>0.9627788822619836</v>
      </c>
      <c r="AN2071">
        <v>2264.0478167314459</v>
      </c>
      <c r="AO2071">
        <f t="shared" si="142"/>
        <v>566011.95418286149</v>
      </c>
      <c r="AP2071">
        <v>86</v>
      </c>
      <c r="AQ2071">
        <v>15.96</v>
      </c>
    </row>
    <row r="2072" spans="1:43" x14ac:dyDescent="0.2">
      <c r="A2072" t="s">
        <v>157</v>
      </c>
      <c r="B2072" t="s">
        <v>10</v>
      </c>
      <c r="C2072" t="s">
        <v>53</v>
      </c>
      <c r="E2072">
        <v>1</v>
      </c>
      <c r="F2072" t="s">
        <v>163</v>
      </c>
      <c r="K2072" t="s">
        <v>165</v>
      </c>
      <c r="L2072" t="s">
        <v>8</v>
      </c>
      <c r="M2072" t="s">
        <v>4</v>
      </c>
      <c r="N2072">
        <v>3850183.7</v>
      </c>
      <c r="O2072" t="s">
        <v>50</v>
      </c>
      <c r="P2072">
        <v>5</v>
      </c>
      <c r="Q2072">
        <v>31</v>
      </c>
      <c r="R2072" t="s">
        <v>9</v>
      </c>
      <c r="S2072">
        <v>5</v>
      </c>
      <c r="T2072" t="s">
        <v>23</v>
      </c>
      <c r="U2072" t="s">
        <v>9</v>
      </c>
      <c r="V2072">
        <v>200.3</v>
      </c>
      <c r="W2072">
        <v>15.95</v>
      </c>
      <c r="X2072">
        <v>9054</v>
      </c>
      <c r="Y2072">
        <v>2352</v>
      </c>
      <c r="Z2072">
        <f t="shared" si="139"/>
        <v>588000</v>
      </c>
      <c r="AB2072" t="s">
        <v>8</v>
      </c>
      <c r="AC2072" s="7" t="s">
        <v>101</v>
      </c>
      <c r="AD2072" t="s">
        <v>8</v>
      </c>
      <c r="AF2072" t="s">
        <v>33</v>
      </c>
      <c r="AG2072">
        <v>8</v>
      </c>
      <c r="AH2072" t="s">
        <v>46</v>
      </c>
      <c r="AI2072">
        <v>10.029999999999999</v>
      </c>
      <c r="AJ2072">
        <v>2626.6279190782502</v>
      </c>
      <c r="AK2072">
        <f t="shared" si="140"/>
        <v>656656.9797695626</v>
      </c>
      <c r="AL2072">
        <v>8717</v>
      </c>
      <c r="AM2072">
        <f t="shared" si="141"/>
        <v>0.9627788822619836</v>
      </c>
      <c r="AN2072">
        <v>2264.0478167314459</v>
      </c>
      <c r="AO2072">
        <f t="shared" si="142"/>
        <v>566011.95418286149</v>
      </c>
      <c r="AP2072">
        <v>86</v>
      </c>
      <c r="AQ2072">
        <v>15.96</v>
      </c>
    </row>
    <row r="2073" spans="1:43" x14ac:dyDescent="0.2">
      <c r="A2073" t="s">
        <v>157</v>
      </c>
      <c r="B2073" t="s">
        <v>10</v>
      </c>
      <c r="C2073" t="s">
        <v>53</v>
      </c>
      <c r="E2073">
        <v>1</v>
      </c>
      <c r="F2073" t="s">
        <v>163</v>
      </c>
      <c r="K2073" t="s">
        <v>165</v>
      </c>
      <c r="L2073" t="s">
        <v>8</v>
      </c>
      <c r="M2073" t="s">
        <v>4</v>
      </c>
      <c r="N2073">
        <v>3850183.7</v>
      </c>
      <c r="O2073" t="s">
        <v>50</v>
      </c>
      <c r="P2073">
        <v>5</v>
      </c>
      <c r="Q2073">
        <v>31</v>
      </c>
      <c r="R2073" t="s">
        <v>9</v>
      </c>
      <c r="S2073">
        <v>5</v>
      </c>
      <c r="T2073" t="s">
        <v>23</v>
      </c>
      <c r="U2073" t="s">
        <v>9</v>
      </c>
      <c r="V2073">
        <v>200.3</v>
      </c>
      <c r="W2073">
        <v>15.95</v>
      </c>
      <c r="X2073">
        <v>9054</v>
      </c>
      <c r="Y2073">
        <v>2352</v>
      </c>
      <c r="Z2073">
        <f t="shared" si="139"/>
        <v>588000</v>
      </c>
      <c r="AF2073" t="s">
        <v>33</v>
      </c>
      <c r="AG2073">
        <v>8</v>
      </c>
      <c r="AH2073" t="s">
        <v>47</v>
      </c>
      <c r="AI2073">
        <v>9.9130000000000003</v>
      </c>
      <c r="AJ2073">
        <v>2626.6279190782502</v>
      </c>
      <c r="AK2073">
        <f t="shared" si="140"/>
        <v>656656.9797695626</v>
      </c>
      <c r="AL2073">
        <v>8717</v>
      </c>
      <c r="AM2073">
        <f t="shared" si="141"/>
        <v>0.9627788822619836</v>
      </c>
      <c r="AN2073">
        <v>2264.0478167314459</v>
      </c>
      <c r="AO2073">
        <f t="shared" si="142"/>
        <v>566011.95418286149</v>
      </c>
      <c r="AP2073">
        <v>86</v>
      </c>
      <c r="AQ2073">
        <v>15.96</v>
      </c>
    </row>
    <row r="2074" spans="1:43" x14ac:dyDescent="0.2">
      <c r="A2074" t="s">
        <v>157</v>
      </c>
      <c r="B2074" t="s">
        <v>10</v>
      </c>
      <c r="C2074" t="s">
        <v>53</v>
      </c>
      <c r="E2074">
        <v>1</v>
      </c>
      <c r="F2074" t="s">
        <v>163</v>
      </c>
      <c r="K2074" t="s">
        <v>165</v>
      </c>
      <c r="L2074" t="s">
        <v>8</v>
      </c>
      <c r="M2074" t="s">
        <v>4</v>
      </c>
      <c r="N2074">
        <v>3850183.7</v>
      </c>
      <c r="O2074" t="s">
        <v>50</v>
      </c>
      <c r="P2074">
        <v>5</v>
      </c>
      <c r="Q2074">
        <v>31</v>
      </c>
      <c r="R2074" t="s">
        <v>9</v>
      </c>
      <c r="S2074">
        <v>5</v>
      </c>
      <c r="T2074" t="s">
        <v>23</v>
      </c>
      <c r="U2074" t="s">
        <v>9</v>
      </c>
      <c r="V2074">
        <v>200.3</v>
      </c>
      <c r="W2074">
        <v>15.95</v>
      </c>
      <c r="X2074">
        <v>9054</v>
      </c>
      <c r="Y2074">
        <v>2352</v>
      </c>
      <c r="Z2074">
        <f t="shared" si="139"/>
        <v>588000</v>
      </c>
      <c r="AF2074" t="s">
        <v>33</v>
      </c>
      <c r="AG2074">
        <v>9</v>
      </c>
      <c r="AH2074" t="s">
        <v>46</v>
      </c>
      <c r="AI2074">
        <v>9.5370000000000008</v>
      </c>
      <c r="AJ2074">
        <v>2626.6279190782502</v>
      </c>
      <c r="AK2074">
        <f t="shared" si="140"/>
        <v>656656.9797695626</v>
      </c>
      <c r="AL2074">
        <v>8717</v>
      </c>
      <c r="AM2074">
        <f t="shared" si="141"/>
        <v>0.9627788822619836</v>
      </c>
      <c r="AN2074">
        <v>2264.0478167314459</v>
      </c>
      <c r="AO2074">
        <f t="shared" si="142"/>
        <v>566011.95418286149</v>
      </c>
      <c r="AP2074">
        <v>86</v>
      </c>
      <c r="AQ2074">
        <v>15.96</v>
      </c>
    </row>
    <row r="2075" spans="1:43" x14ac:dyDescent="0.2">
      <c r="A2075" t="s">
        <v>157</v>
      </c>
      <c r="B2075" t="s">
        <v>10</v>
      </c>
      <c r="C2075" t="s">
        <v>53</v>
      </c>
      <c r="E2075">
        <v>1</v>
      </c>
      <c r="F2075" t="s">
        <v>163</v>
      </c>
      <c r="K2075" t="s">
        <v>165</v>
      </c>
      <c r="L2075" t="s">
        <v>8</v>
      </c>
      <c r="M2075" t="s">
        <v>4</v>
      </c>
      <c r="N2075">
        <v>3850183.7</v>
      </c>
      <c r="O2075" t="s">
        <v>50</v>
      </c>
      <c r="P2075">
        <v>5</v>
      </c>
      <c r="Q2075">
        <v>31</v>
      </c>
      <c r="R2075" t="s">
        <v>9</v>
      </c>
      <c r="S2075">
        <v>5</v>
      </c>
      <c r="T2075" t="s">
        <v>23</v>
      </c>
      <c r="U2075" t="s">
        <v>9</v>
      </c>
      <c r="V2075">
        <v>200.3</v>
      </c>
      <c r="W2075">
        <v>15.95</v>
      </c>
      <c r="X2075">
        <v>9054</v>
      </c>
      <c r="Y2075">
        <v>2352</v>
      </c>
      <c r="Z2075">
        <f t="shared" si="139"/>
        <v>588000</v>
      </c>
      <c r="AF2075" t="s">
        <v>33</v>
      </c>
      <c r="AG2075">
        <v>8</v>
      </c>
      <c r="AH2075" t="s">
        <v>47</v>
      </c>
      <c r="AI2075">
        <v>9.4499999999999993</v>
      </c>
      <c r="AJ2075">
        <v>2626.6279190782502</v>
      </c>
      <c r="AK2075">
        <f t="shared" si="140"/>
        <v>656656.9797695626</v>
      </c>
      <c r="AL2075">
        <v>8717</v>
      </c>
      <c r="AM2075">
        <f t="shared" si="141"/>
        <v>0.9627788822619836</v>
      </c>
      <c r="AN2075">
        <v>2264.0478167314459</v>
      </c>
      <c r="AO2075">
        <f t="shared" si="142"/>
        <v>566011.95418286149</v>
      </c>
      <c r="AP2075">
        <v>86</v>
      </c>
      <c r="AQ2075">
        <v>15.96</v>
      </c>
    </row>
    <row r="2076" spans="1:43" x14ac:dyDescent="0.2">
      <c r="A2076" t="s">
        <v>157</v>
      </c>
      <c r="B2076" t="s">
        <v>10</v>
      </c>
      <c r="C2076" t="s">
        <v>53</v>
      </c>
      <c r="E2076">
        <v>1</v>
      </c>
      <c r="F2076" t="s">
        <v>163</v>
      </c>
      <c r="K2076" t="s">
        <v>165</v>
      </c>
      <c r="L2076" t="s">
        <v>8</v>
      </c>
      <c r="M2076" t="s">
        <v>4</v>
      </c>
      <c r="N2076">
        <v>3850183.7</v>
      </c>
      <c r="O2076" t="s">
        <v>50</v>
      </c>
      <c r="P2076">
        <v>5</v>
      </c>
      <c r="Q2076">
        <v>31</v>
      </c>
      <c r="R2076" t="s">
        <v>9</v>
      </c>
      <c r="S2076">
        <v>5</v>
      </c>
      <c r="T2076" t="s">
        <v>23</v>
      </c>
      <c r="U2076" t="s">
        <v>9</v>
      </c>
      <c r="V2076">
        <v>200.3</v>
      </c>
      <c r="W2076">
        <v>15.95</v>
      </c>
      <c r="X2076">
        <v>9054</v>
      </c>
      <c r="Y2076">
        <v>2352</v>
      </c>
      <c r="Z2076">
        <f t="shared" si="139"/>
        <v>588000</v>
      </c>
      <c r="AB2076" t="s">
        <v>8</v>
      </c>
      <c r="AC2076" s="7" t="s">
        <v>101</v>
      </c>
      <c r="AD2076" t="s">
        <v>8</v>
      </c>
      <c r="AF2076" t="s">
        <v>33</v>
      </c>
      <c r="AG2076">
        <v>7</v>
      </c>
      <c r="AH2076" t="s">
        <v>47</v>
      </c>
      <c r="AI2076">
        <v>9.2769999999999992</v>
      </c>
      <c r="AJ2076">
        <v>2626.6279190782502</v>
      </c>
      <c r="AK2076">
        <f t="shared" si="140"/>
        <v>656656.9797695626</v>
      </c>
      <c r="AL2076">
        <v>8717</v>
      </c>
      <c r="AM2076">
        <f t="shared" si="141"/>
        <v>0.9627788822619836</v>
      </c>
      <c r="AN2076">
        <v>2264.0478167314459</v>
      </c>
      <c r="AO2076">
        <f t="shared" si="142"/>
        <v>566011.95418286149</v>
      </c>
      <c r="AP2076">
        <v>86</v>
      </c>
      <c r="AQ2076">
        <v>15.96</v>
      </c>
    </row>
    <row r="2077" spans="1:43" x14ac:dyDescent="0.2">
      <c r="A2077" t="s">
        <v>157</v>
      </c>
      <c r="B2077" t="s">
        <v>10</v>
      </c>
      <c r="C2077" t="s">
        <v>53</v>
      </c>
      <c r="E2077">
        <v>1</v>
      </c>
      <c r="F2077" t="s">
        <v>163</v>
      </c>
      <c r="K2077" t="s">
        <v>165</v>
      </c>
      <c r="L2077" t="s">
        <v>8</v>
      </c>
      <c r="M2077" t="s">
        <v>4</v>
      </c>
      <c r="N2077">
        <v>3850183.7</v>
      </c>
      <c r="O2077" t="s">
        <v>50</v>
      </c>
      <c r="P2077">
        <v>5</v>
      </c>
      <c r="Q2077">
        <v>31</v>
      </c>
      <c r="R2077" t="s">
        <v>9</v>
      </c>
      <c r="S2077">
        <v>5</v>
      </c>
      <c r="T2077" t="s">
        <v>23</v>
      </c>
      <c r="U2077" t="s">
        <v>9</v>
      </c>
      <c r="V2077">
        <v>200.3</v>
      </c>
      <c r="W2077">
        <v>15.95</v>
      </c>
      <c r="X2077">
        <v>9054</v>
      </c>
      <c r="Y2077">
        <v>2352</v>
      </c>
      <c r="Z2077">
        <f t="shared" si="139"/>
        <v>588000</v>
      </c>
      <c r="AF2077" t="s">
        <v>33</v>
      </c>
      <c r="AG2077">
        <v>8</v>
      </c>
      <c r="AH2077" t="s">
        <v>47</v>
      </c>
      <c r="AI2077">
        <v>9.1609999999999996</v>
      </c>
      <c r="AJ2077">
        <v>2626.6279190782502</v>
      </c>
      <c r="AK2077">
        <f t="shared" si="140"/>
        <v>656656.9797695626</v>
      </c>
      <c r="AL2077">
        <v>8717</v>
      </c>
      <c r="AM2077">
        <f t="shared" si="141"/>
        <v>0.9627788822619836</v>
      </c>
      <c r="AN2077">
        <v>2264.0478167314459</v>
      </c>
      <c r="AO2077">
        <f t="shared" si="142"/>
        <v>566011.95418286149</v>
      </c>
      <c r="AP2077">
        <v>86</v>
      </c>
      <c r="AQ2077">
        <v>15.96</v>
      </c>
    </row>
    <row r="2078" spans="1:43" x14ac:dyDescent="0.2">
      <c r="A2078" t="s">
        <v>157</v>
      </c>
      <c r="B2078" t="s">
        <v>10</v>
      </c>
      <c r="C2078" t="s">
        <v>53</v>
      </c>
      <c r="E2078">
        <v>1</v>
      </c>
      <c r="F2078" t="s">
        <v>163</v>
      </c>
      <c r="K2078" t="s">
        <v>165</v>
      </c>
      <c r="L2078" t="s">
        <v>8</v>
      </c>
      <c r="M2078" t="s">
        <v>4</v>
      </c>
      <c r="N2078">
        <v>3850183.7</v>
      </c>
      <c r="O2078" t="s">
        <v>50</v>
      </c>
      <c r="P2078">
        <v>5</v>
      </c>
      <c r="Q2078">
        <v>31</v>
      </c>
      <c r="R2078" t="s">
        <v>9</v>
      </c>
      <c r="S2078">
        <v>5</v>
      </c>
      <c r="T2078" t="s">
        <v>23</v>
      </c>
      <c r="U2078" t="s">
        <v>9</v>
      </c>
      <c r="V2078">
        <v>200.3</v>
      </c>
      <c r="W2078">
        <v>15.95</v>
      </c>
      <c r="X2078">
        <v>9054</v>
      </c>
      <c r="Y2078">
        <v>2352</v>
      </c>
      <c r="Z2078">
        <f t="shared" ref="Z2078:Z2141" si="143">Y2078*250</f>
        <v>588000</v>
      </c>
      <c r="AB2078" t="s">
        <v>8</v>
      </c>
      <c r="AC2078" s="7" t="s">
        <v>101</v>
      </c>
      <c r="AD2078" t="s">
        <v>8</v>
      </c>
      <c r="AF2078" t="s">
        <v>33</v>
      </c>
      <c r="AG2078">
        <v>6</v>
      </c>
      <c r="AH2078" t="s">
        <v>46</v>
      </c>
      <c r="AI2078">
        <v>9.0169999999999995</v>
      </c>
      <c r="AJ2078">
        <v>2626.6279190782502</v>
      </c>
      <c r="AK2078">
        <f t="shared" ref="AK2078:AK2141" si="144">AJ2078*250</f>
        <v>656656.9797695626</v>
      </c>
      <c r="AL2078">
        <v>8717</v>
      </c>
      <c r="AM2078">
        <f t="shared" si="141"/>
        <v>0.9627788822619836</v>
      </c>
      <c r="AN2078">
        <v>2264.0478167314459</v>
      </c>
      <c r="AO2078">
        <f t="shared" si="142"/>
        <v>566011.95418286149</v>
      </c>
      <c r="AP2078">
        <v>86</v>
      </c>
      <c r="AQ2078">
        <v>15.96</v>
      </c>
    </row>
    <row r="2079" spans="1:43" x14ac:dyDescent="0.2">
      <c r="A2079" t="s">
        <v>157</v>
      </c>
      <c r="B2079" t="s">
        <v>10</v>
      </c>
      <c r="C2079" t="s">
        <v>53</v>
      </c>
      <c r="E2079">
        <v>1</v>
      </c>
      <c r="F2079" t="s">
        <v>163</v>
      </c>
      <c r="K2079" t="s">
        <v>165</v>
      </c>
      <c r="L2079" t="s">
        <v>8</v>
      </c>
      <c r="M2079" t="s">
        <v>4</v>
      </c>
      <c r="N2079">
        <v>3850183.7</v>
      </c>
      <c r="O2079" t="s">
        <v>50</v>
      </c>
      <c r="P2079">
        <v>5</v>
      </c>
      <c r="Q2079">
        <v>31</v>
      </c>
      <c r="R2079" t="s">
        <v>9</v>
      </c>
      <c r="S2079">
        <v>5</v>
      </c>
      <c r="T2079" t="s">
        <v>23</v>
      </c>
      <c r="U2079" t="s">
        <v>9</v>
      </c>
      <c r="V2079">
        <v>200.3</v>
      </c>
      <c r="W2079">
        <v>15.95</v>
      </c>
      <c r="X2079">
        <v>9054</v>
      </c>
      <c r="Y2079">
        <v>2352</v>
      </c>
      <c r="Z2079">
        <f t="shared" si="143"/>
        <v>588000</v>
      </c>
      <c r="AF2079" t="s">
        <v>33</v>
      </c>
      <c r="AG2079">
        <v>6</v>
      </c>
      <c r="AH2079" t="s">
        <v>47</v>
      </c>
      <c r="AI2079">
        <v>8.9589999999999996</v>
      </c>
      <c r="AJ2079">
        <v>2626.6279190782502</v>
      </c>
      <c r="AK2079">
        <f t="shared" si="144"/>
        <v>656656.9797695626</v>
      </c>
      <c r="AL2079">
        <v>8717</v>
      </c>
      <c r="AM2079">
        <f t="shared" si="141"/>
        <v>0.9627788822619836</v>
      </c>
      <c r="AN2079">
        <v>2264.0478167314459</v>
      </c>
      <c r="AO2079">
        <f t="shared" si="142"/>
        <v>566011.95418286149</v>
      </c>
      <c r="AP2079">
        <v>86</v>
      </c>
      <c r="AQ2079">
        <v>15.96</v>
      </c>
    </row>
    <row r="2080" spans="1:43" x14ac:dyDescent="0.2">
      <c r="A2080" t="s">
        <v>157</v>
      </c>
      <c r="B2080" t="s">
        <v>10</v>
      </c>
      <c r="C2080" t="s">
        <v>53</v>
      </c>
      <c r="E2080">
        <v>1</v>
      </c>
      <c r="F2080" t="s">
        <v>163</v>
      </c>
      <c r="K2080" t="s">
        <v>165</v>
      </c>
      <c r="L2080" t="s">
        <v>8</v>
      </c>
      <c r="M2080" t="s">
        <v>4</v>
      </c>
      <c r="N2080">
        <v>3850183.7</v>
      </c>
      <c r="O2080" t="s">
        <v>50</v>
      </c>
      <c r="P2080">
        <v>5</v>
      </c>
      <c r="Q2080">
        <v>31</v>
      </c>
      <c r="R2080" t="s">
        <v>9</v>
      </c>
      <c r="S2080">
        <v>5</v>
      </c>
      <c r="T2080" t="s">
        <v>23</v>
      </c>
      <c r="U2080" t="s">
        <v>9</v>
      </c>
      <c r="V2080">
        <v>200.3</v>
      </c>
      <c r="W2080">
        <v>15.95</v>
      </c>
      <c r="X2080">
        <v>9054</v>
      </c>
      <c r="Y2080">
        <v>2352</v>
      </c>
      <c r="Z2080">
        <f t="shared" si="143"/>
        <v>588000</v>
      </c>
      <c r="AB2080" t="s">
        <v>8</v>
      </c>
      <c r="AC2080" t="s">
        <v>8</v>
      </c>
      <c r="AD2080" t="s">
        <v>8</v>
      </c>
      <c r="AF2080" t="s">
        <v>33</v>
      </c>
      <c r="AG2080">
        <v>6</v>
      </c>
      <c r="AH2080" t="s">
        <v>46</v>
      </c>
      <c r="AI2080">
        <v>8.8719999999999999</v>
      </c>
      <c r="AJ2080">
        <v>2626.6279190782502</v>
      </c>
      <c r="AK2080">
        <f t="shared" si="144"/>
        <v>656656.9797695626</v>
      </c>
      <c r="AL2080">
        <v>8717</v>
      </c>
      <c r="AM2080">
        <f t="shared" si="141"/>
        <v>0.9627788822619836</v>
      </c>
      <c r="AN2080">
        <v>2264.0478167314459</v>
      </c>
      <c r="AO2080">
        <f t="shared" si="142"/>
        <v>566011.95418286149</v>
      </c>
      <c r="AP2080">
        <v>86</v>
      </c>
      <c r="AQ2080">
        <v>15.96</v>
      </c>
    </row>
    <row r="2081" spans="1:43" x14ac:dyDescent="0.2">
      <c r="A2081" t="s">
        <v>157</v>
      </c>
      <c r="B2081" t="s">
        <v>10</v>
      </c>
      <c r="C2081" t="s">
        <v>53</v>
      </c>
      <c r="E2081">
        <v>1</v>
      </c>
      <c r="F2081" t="s">
        <v>163</v>
      </c>
      <c r="K2081" t="s">
        <v>165</v>
      </c>
      <c r="L2081" t="s">
        <v>8</v>
      </c>
      <c r="M2081" t="s">
        <v>4</v>
      </c>
      <c r="N2081">
        <v>3850183.7</v>
      </c>
      <c r="O2081" t="s">
        <v>50</v>
      </c>
      <c r="P2081">
        <v>5</v>
      </c>
      <c r="Q2081">
        <v>31</v>
      </c>
      <c r="R2081" t="s">
        <v>9</v>
      </c>
      <c r="S2081">
        <v>5</v>
      </c>
      <c r="T2081" t="s">
        <v>23</v>
      </c>
      <c r="U2081" t="s">
        <v>9</v>
      </c>
      <c r="V2081">
        <v>200.3</v>
      </c>
      <c r="W2081">
        <v>15.95</v>
      </c>
      <c r="X2081">
        <v>9054</v>
      </c>
      <c r="Y2081">
        <v>2352</v>
      </c>
      <c r="Z2081">
        <f t="shared" si="143"/>
        <v>588000</v>
      </c>
      <c r="AB2081" t="s">
        <v>100</v>
      </c>
      <c r="AC2081" s="7" t="s">
        <v>101</v>
      </c>
      <c r="AD2081" t="s">
        <v>8</v>
      </c>
      <c r="AF2081" t="s">
        <v>33</v>
      </c>
      <c r="AG2081">
        <v>6</v>
      </c>
      <c r="AH2081" t="s">
        <v>47</v>
      </c>
      <c r="AI2081">
        <v>8.843</v>
      </c>
      <c r="AJ2081">
        <v>2626.6279190782502</v>
      </c>
      <c r="AK2081">
        <f t="shared" si="144"/>
        <v>656656.9797695626</v>
      </c>
      <c r="AL2081">
        <v>8717</v>
      </c>
      <c r="AM2081">
        <f t="shared" si="141"/>
        <v>0.9627788822619836</v>
      </c>
      <c r="AN2081">
        <v>2264.0478167314459</v>
      </c>
      <c r="AO2081">
        <f t="shared" si="142"/>
        <v>566011.95418286149</v>
      </c>
      <c r="AP2081">
        <v>86</v>
      </c>
      <c r="AQ2081">
        <v>15.96</v>
      </c>
    </row>
    <row r="2082" spans="1:43" x14ac:dyDescent="0.2">
      <c r="A2082" t="s">
        <v>157</v>
      </c>
      <c r="B2082" t="s">
        <v>10</v>
      </c>
      <c r="C2082" t="s">
        <v>53</v>
      </c>
      <c r="E2082">
        <v>1</v>
      </c>
      <c r="F2082" t="s">
        <v>163</v>
      </c>
      <c r="K2082" t="s">
        <v>165</v>
      </c>
      <c r="L2082" t="s">
        <v>8</v>
      </c>
      <c r="M2082" t="s">
        <v>4</v>
      </c>
      <c r="N2082">
        <v>3850183.7</v>
      </c>
      <c r="O2082" t="s">
        <v>50</v>
      </c>
      <c r="P2082">
        <v>5</v>
      </c>
      <c r="Q2082">
        <v>31</v>
      </c>
      <c r="R2082" t="s">
        <v>9</v>
      </c>
      <c r="S2082">
        <v>5</v>
      </c>
      <c r="T2082" t="s">
        <v>23</v>
      </c>
      <c r="U2082" t="s">
        <v>9</v>
      </c>
      <c r="V2082">
        <v>200.3</v>
      </c>
      <c r="W2082">
        <v>15.95</v>
      </c>
      <c r="X2082">
        <v>9054</v>
      </c>
      <c r="Y2082">
        <v>2352</v>
      </c>
      <c r="Z2082">
        <f t="shared" si="143"/>
        <v>588000</v>
      </c>
      <c r="AF2082" t="s">
        <v>33</v>
      </c>
      <c r="AG2082">
        <v>6</v>
      </c>
      <c r="AH2082" t="s">
        <v>46</v>
      </c>
      <c r="AI2082">
        <v>8.7859999999999996</v>
      </c>
      <c r="AJ2082">
        <v>2626.6279190782502</v>
      </c>
      <c r="AK2082">
        <f t="shared" si="144"/>
        <v>656656.9797695626</v>
      </c>
      <c r="AL2082">
        <v>8717</v>
      </c>
      <c r="AM2082">
        <f t="shared" si="141"/>
        <v>0.9627788822619836</v>
      </c>
      <c r="AN2082">
        <v>2264.0478167314459</v>
      </c>
      <c r="AO2082">
        <f t="shared" si="142"/>
        <v>566011.95418286149</v>
      </c>
      <c r="AP2082">
        <v>86</v>
      </c>
      <c r="AQ2082">
        <v>15.96</v>
      </c>
    </row>
    <row r="2083" spans="1:43" x14ac:dyDescent="0.2">
      <c r="A2083" t="s">
        <v>157</v>
      </c>
      <c r="B2083" t="s">
        <v>10</v>
      </c>
      <c r="C2083" t="s">
        <v>53</v>
      </c>
      <c r="E2083">
        <v>1</v>
      </c>
      <c r="F2083" t="s">
        <v>163</v>
      </c>
      <c r="K2083" t="s">
        <v>165</v>
      </c>
      <c r="L2083" t="s">
        <v>8</v>
      </c>
      <c r="M2083" t="s">
        <v>4</v>
      </c>
      <c r="N2083">
        <v>3850183.7</v>
      </c>
      <c r="O2083" t="s">
        <v>50</v>
      </c>
      <c r="P2083">
        <v>5</v>
      </c>
      <c r="Q2083">
        <v>31</v>
      </c>
      <c r="R2083" t="s">
        <v>9</v>
      </c>
      <c r="S2083">
        <v>5</v>
      </c>
      <c r="T2083" t="s">
        <v>23</v>
      </c>
      <c r="U2083" t="s">
        <v>9</v>
      </c>
      <c r="V2083">
        <v>200.3</v>
      </c>
      <c r="W2083">
        <v>15.95</v>
      </c>
      <c r="X2083">
        <v>9054</v>
      </c>
      <c r="Y2083">
        <v>2352</v>
      </c>
      <c r="Z2083">
        <f t="shared" si="143"/>
        <v>588000</v>
      </c>
      <c r="AB2083" t="s">
        <v>8</v>
      </c>
      <c r="AC2083" s="7" t="s">
        <v>101</v>
      </c>
      <c r="AD2083" t="s">
        <v>8</v>
      </c>
      <c r="AF2083" t="s">
        <v>33</v>
      </c>
      <c r="AG2083">
        <v>6</v>
      </c>
      <c r="AH2083" t="s">
        <v>46</v>
      </c>
      <c r="AI2083">
        <v>8.7569999999999997</v>
      </c>
      <c r="AJ2083">
        <v>2626.6279190782502</v>
      </c>
      <c r="AK2083">
        <f t="shared" si="144"/>
        <v>656656.9797695626</v>
      </c>
      <c r="AL2083">
        <v>8717</v>
      </c>
      <c r="AM2083">
        <f t="shared" si="141"/>
        <v>0.9627788822619836</v>
      </c>
      <c r="AN2083">
        <v>2264.0478167314459</v>
      </c>
      <c r="AO2083">
        <f t="shared" si="142"/>
        <v>566011.95418286149</v>
      </c>
      <c r="AP2083">
        <v>86</v>
      </c>
      <c r="AQ2083">
        <v>15.96</v>
      </c>
    </row>
    <row r="2084" spans="1:43" x14ac:dyDescent="0.2">
      <c r="A2084" t="s">
        <v>157</v>
      </c>
      <c r="B2084" t="s">
        <v>10</v>
      </c>
      <c r="C2084" t="s">
        <v>53</v>
      </c>
      <c r="E2084">
        <v>1</v>
      </c>
      <c r="F2084" t="s">
        <v>163</v>
      </c>
      <c r="K2084" t="s">
        <v>165</v>
      </c>
      <c r="L2084" t="s">
        <v>8</v>
      </c>
      <c r="M2084" t="s">
        <v>4</v>
      </c>
      <c r="N2084">
        <v>3850183.7</v>
      </c>
      <c r="O2084" t="s">
        <v>50</v>
      </c>
      <c r="P2084">
        <v>5</v>
      </c>
      <c r="Q2084">
        <v>31</v>
      </c>
      <c r="R2084" t="s">
        <v>9</v>
      </c>
      <c r="S2084">
        <v>5</v>
      </c>
      <c r="T2084" t="s">
        <v>23</v>
      </c>
      <c r="U2084" t="s">
        <v>9</v>
      </c>
      <c r="V2084">
        <v>200.3</v>
      </c>
      <c r="W2084">
        <v>15.95</v>
      </c>
      <c r="X2084">
        <v>9054</v>
      </c>
      <c r="Y2084">
        <v>2352</v>
      </c>
      <c r="Z2084">
        <f t="shared" si="143"/>
        <v>588000</v>
      </c>
      <c r="AB2084" t="s">
        <v>8</v>
      </c>
      <c r="AC2084" s="7" t="s">
        <v>101</v>
      </c>
      <c r="AD2084" t="s">
        <v>8</v>
      </c>
      <c r="AF2084" t="s">
        <v>33</v>
      </c>
      <c r="AG2084">
        <v>6</v>
      </c>
      <c r="AH2084" t="s">
        <v>46</v>
      </c>
      <c r="AI2084">
        <v>8.6989999999999998</v>
      </c>
      <c r="AJ2084">
        <v>2626.6279190782502</v>
      </c>
      <c r="AK2084">
        <f t="shared" si="144"/>
        <v>656656.9797695626</v>
      </c>
      <c r="AL2084">
        <v>8717</v>
      </c>
      <c r="AM2084">
        <f t="shared" si="141"/>
        <v>0.9627788822619836</v>
      </c>
      <c r="AN2084">
        <v>2264.0478167314459</v>
      </c>
      <c r="AO2084">
        <f t="shared" si="142"/>
        <v>566011.95418286149</v>
      </c>
      <c r="AP2084">
        <v>86</v>
      </c>
      <c r="AQ2084">
        <v>15.96</v>
      </c>
    </row>
    <row r="2085" spans="1:43" x14ac:dyDescent="0.2">
      <c r="A2085" t="s">
        <v>157</v>
      </c>
      <c r="B2085" t="s">
        <v>10</v>
      </c>
      <c r="C2085" t="s">
        <v>53</v>
      </c>
      <c r="E2085">
        <v>1</v>
      </c>
      <c r="F2085" t="s">
        <v>163</v>
      </c>
      <c r="K2085" t="s">
        <v>165</v>
      </c>
      <c r="L2085" t="s">
        <v>8</v>
      </c>
      <c r="M2085" t="s">
        <v>4</v>
      </c>
      <c r="N2085">
        <v>3850183.7</v>
      </c>
      <c r="O2085" t="s">
        <v>50</v>
      </c>
      <c r="P2085">
        <v>5</v>
      </c>
      <c r="Q2085">
        <v>31</v>
      </c>
      <c r="R2085" t="s">
        <v>9</v>
      </c>
      <c r="S2085">
        <v>5</v>
      </c>
      <c r="T2085" t="s">
        <v>23</v>
      </c>
      <c r="U2085" t="s">
        <v>9</v>
      </c>
      <c r="V2085">
        <v>200.3</v>
      </c>
      <c r="W2085">
        <v>15.95</v>
      </c>
      <c r="X2085">
        <v>9054</v>
      </c>
      <c r="Y2085">
        <v>2352</v>
      </c>
      <c r="Z2085">
        <f t="shared" si="143"/>
        <v>588000</v>
      </c>
      <c r="AF2085" t="s">
        <v>33</v>
      </c>
      <c r="AG2085">
        <v>5</v>
      </c>
      <c r="AH2085" t="s">
        <v>46</v>
      </c>
      <c r="AI2085">
        <v>8.5830000000000002</v>
      </c>
      <c r="AJ2085">
        <v>2626.6279190782502</v>
      </c>
      <c r="AK2085">
        <f t="shared" si="144"/>
        <v>656656.9797695626</v>
      </c>
      <c r="AL2085">
        <v>8717</v>
      </c>
      <c r="AM2085">
        <f t="shared" si="141"/>
        <v>0.9627788822619836</v>
      </c>
      <c r="AN2085">
        <v>2264.0478167314459</v>
      </c>
      <c r="AO2085">
        <f t="shared" si="142"/>
        <v>566011.95418286149</v>
      </c>
      <c r="AP2085">
        <v>86</v>
      </c>
      <c r="AQ2085">
        <v>15.96</v>
      </c>
    </row>
    <row r="2086" spans="1:43" x14ac:dyDescent="0.2">
      <c r="A2086" t="s">
        <v>157</v>
      </c>
      <c r="B2086" t="s">
        <v>10</v>
      </c>
      <c r="C2086" t="s">
        <v>53</v>
      </c>
      <c r="E2086">
        <v>1</v>
      </c>
      <c r="F2086" t="s">
        <v>163</v>
      </c>
      <c r="K2086" t="s">
        <v>165</v>
      </c>
      <c r="L2086" t="s">
        <v>8</v>
      </c>
      <c r="M2086" t="s">
        <v>4</v>
      </c>
      <c r="N2086">
        <v>3850183.7</v>
      </c>
      <c r="O2086" t="s">
        <v>50</v>
      </c>
      <c r="P2086">
        <v>5</v>
      </c>
      <c r="Q2086">
        <v>31</v>
      </c>
      <c r="R2086" t="s">
        <v>9</v>
      </c>
      <c r="S2086">
        <v>5</v>
      </c>
      <c r="T2086" t="s">
        <v>23</v>
      </c>
      <c r="U2086" t="s">
        <v>9</v>
      </c>
      <c r="V2086">
        <v>200.3</v>
      </c>
      <c r="W2086">
        <v>15.95</v>
      </c>
      <c r="X2086">
        <v>9054</v>
      </c>
      <c r="Y2086">
        <v>2352</v>
      </c>
      <c r="Z2086">
        <f t="shared" si="143"/>
        <v>588000</v>
      </c>
      <c r="AB2086" t="s">
        <v>8</v>
      </c>
      <c r="AC2086" s="7" t="s">
        <v>101</v>
      </c>
      <c r="AD2086" t="s">
        <v>8</v>
      </c>
      <c r="AF2086" t="s">
        <v>33</v>
      </c>
      <c r="AG2086">
        <v>8</v>
      </c>
      <c r="AH2086" t="s">
        <v>46</v>
      </c>
      <c r="AI2086">
        <v>8.5830000000000002</v>
      </c>
      <c r="AJ2086">
        <v>2626.6279190782502</v>
      </c>
      <c r="AK2086">
        <f t="shared" si="144"/>
        <v>656656.9797695626</v>
      </c>
      <c r="AL2086">
        <v>8717</v>
      </c>
      <c r="AM2086">
        <f t="shared" ref="AM2086:AM2149" si="145">AL2086/X2086</f>
        <v>0.9627788822619836</v>
      </c>
      <c r="AN2086">
        <v>2264.0478167314459</v>
      </c>
      <c r="AO2086">
        <f t="shared" ref="AO2086:AO2149" si="146">AN2086*250</f>
        <v>566011.95418286149</v>
      </c>
      <c r="AP2086">
        <v>86</v>
      </c>
      <c r="AQ2086">
        <v>15.96</v>
      </c>
    </row>
    <row r="2087" spans="1:43" x14ac:dyDescent="0.2">
      <c r="A2087" t="s">
        <v>157</v>
      </c>
      <c r="B2087" t="s">
        <v>10</v>
      </c>
      <c r="C2087" t="s">
        <v>53</v>
      </c>
      <c r="E2087">
        <v>1</v>
      </c>
      <c r="F2087" t="s">
        <v>163</v>
      </c>
      <c r="K2087" t="s">
        <v>165</v>
      </c>
      <c r="L2087" t="s">
        <v>8</v>
      </c>
      <c r="M2087" t="s">
        <v>4</v>
      </c>
      <c r="N2087">
        <v>3850183.7</v>
      </c>
      <c r="O2087" t="s">
        <v>50</v>
      </c>
      <c r="P2087">
        <v>5</v>
      </c>
      <c r="Q2087">
        <v>31</v>
      </c>
      <c r="R2087" t="s">
        <v>9</v>
      </c>
      <c r="S2087">
        <v>5</v>
      </c>
      <c r="T2087" t="s">
        <v>23</v>
      </c>
      <c r="U2087" t="s">
        <v>9</v>
      </c>
      <c r="V2087">
        <v>200.3</v>
      </c>
      <c r="W2087">
        <v>15.95</v>
      </c>
      <c r="X2087">
        <v>9054</v>
      </c>
      <c r="Y2087">
        <v>2352</v>
      </c>
      <c r="Z2087">
        <f t="shared" si="143"/>
        <v>588000</v>
      </c>
      <c r="AF2087" t="s">
        <v>33</v>
      </c>
      <c r="AG2087">
        <v>6</v>
      </c>
      <c r="AH2087" t="s">
        <v>46</v>
      </c>
      <c r="AI2087">
        <v>8.468</v>
      </c>
      <c r="AJ2087">
        <v>2626.6279190782502</v>
      </c>
      <c r="AK2087">
        <f t="shared" si="144"/>
        <v>656656.9797695626</v>
      </c>
      <c r="AL2087">
        <v>8717</v>
      </c>
      <c r="AM2087">
        <f t="shared" si="145"/>
        <v>0.9627788822619836</v>
      </c>
      <c r="AN2087">
        <v>2264.0478167314459</v>
      </c>
      <c r="AO2087">
        <f t="shared" si="146"/>
        <v>566011.95418286149</v>
      </c>
      <c r="AP2087">
        <v>86</v>
      </c>
      <c r="AQ2087">
        <v>15.96</v>
      </c>
    </row>
    <row r="2088" spans="1:43" x14ac:dyDescent="0.2">
      <c r="A2088" t="s">
        <v>157</v>
      </c>
      <c r="B2088" t="s">
        <v>10</v>
      </c>
      <c r="C2088" t="s">
        <v>53</v>
      </c>
      <c r="E2088">
        <v>1</v>
      </c>
      <c r="F2088" t="s">
        <v>163</v>
      </c>
      <c r="K2088" t="s">
        <v>165</v>
      </c>
      <c r="L2088" t="s">
        <v>8</v>
      </c>
      <c r="M2088" t="s">
        <v>4</v>
      </c>
      <c r="N2088">
        <v>3850183.7</v>
      </c>
      <c r="O2088" t="s">
        <v>50</v>
      </c>
      <c r="P2088">
        <v>5</v>
      </c>
      <c r="Q2088">
        <v>31</v>
      </c>
      <c r="R2088" t="s">
        <v>9</v>
      </c>
      <c r="S2088">
        <v>5</v>
      </c>
      <c r="T2088" t="s">
        <v>23</v>
      </c>
      <c r="U2088" t="s">
        <v>9</v>
      </c>
      <c r="V2088">
        <v>200.3</v>
      </c>
      <c r="W2088">
        <v>15.95</v>
      </c>
      <c r="X2088">
        <v>9054</v>
      </c>
      <c r="Y2088">
        <v>2352</v>
      </c>
      <c r="Z2088">
        <f t="shared" si="143"/>
        <v>588000</v>
      </c>
      <c r="AB2088" t="s">
        <v>100</v>
      </c>
      <c r="AC2088" s="7" t="s">
        <v>101</v>
      </c>
      <c r="AD2088" t="s">
        <v>102</v>
      </c>
      <c r="AF2088" t="s">
        <v>33</v>
      </c>
      <c r="AG2088">
        <v>7</v>
      </c>
      <c r="AH2088" t="s">
        <v>47</v>
      </c>
      <c r="AI2088">
        <v>8.4390000000000001</v>
      </c>
      <c r="AJ2088">
        <v>2626.6279190782502</v>
      </c>
      <c r="AK2088">
        <f t="shared" si="144"/>
        <v>656656.9797695626</v>
      </c>
      <c r="AL2088">
        <v>8717</v>
      </c>
      <c r="AM2088">
        <f t="shared" si="145"/>
        <v>0.9627788822619836</v>
      </c>
      <c r="AN2088">
        <v>2264.0478167314459</v>
      </c>
      <c r="AO2088">
        <f t="shared" si="146"/>
        <v>566011.95418286149</v>
      </c>
      <c r="AP2088">
        <v>86</v>
      </c>
      <c r="AQ2088">
        <v>15.96</v>
      </c>
    </row>
    <row r="2089" spans="1:43" x14ac:dyDescent="0.2">
      <c r="A2089" t="s">
        <v>157</v>
      </c>
      <c r="B2089" t="s">
        <v>10</v>
      </c>
      <c r="C2089" t="s">
        <v>53</v>
      </c>
      <c r="E2089">
        <v>1</v>
      </c>
      <c r="F2089" t="s">
        <v>163</v>
      </c>
      <c r="K2089" t="s">
        <v>165</v>
      </c>
      <c r="L2089" t="s">
        <v>8</v>
      </c>
      <c r="M2089" t="s">
        <v>4</v>
      </c>
      <c r="N2089">
        <v>3850183.7</v>
      </c>
      <c r="O2089" t="s">
        <v>50</v>
      </c>
      <c r="P2089">
        <v>5</v>
      </c>
      <c r="Q2089">
        <v>31</v>
      </c>
      <c r="R2089" t="s">
        <v>9</v>
      </c>
      <c r="S2089">
        <v>5</v>
      </c>
      <c r="T2089" t="s">
        <v>23</v>
      </c>
      <c r="U2089" t="s">
        <v>9</v>
      </c>
      <c r="V2089">
        <v>200.3</v>
      </c>
      <c r="W2089">
        <v>15.95</v>
      </c>
      <c r="X2089">
        <v>9054</v>
      </c>
      <c r="Y2089">
        <v>2352</v>
      </c>
      <c r="Z2089">
        <f t="shared" si="143"/>
        <v>588000</v>
      </c>
      <c r="AB2089" t="s">
        <v>8</v>
      </c>
      <c r="AC2089" s="7" t="s">
        <v>101</v>
      </c>
      <c r="AD2089" t="s">
        <v>8</v>
      </c>
      <c r="AF2089" t="s">
        <v>33</v>
      </c>
      <c r="AG2089">
        <v>7</v>
      </c>
      <c r="AH2089" t="s">
        <v>46</v>
      </c>
      <c r="AI2089">
        <v>8.2940000000000005</v>
      </c>
      <c r="AJ2089">
        <v>2626.6279190782502</v>
      </c>
      <c r="AK2089">
        <f t="shared" si="144"/>
        <v>656656.9797695626</v>
      </c>
      <c r="AL2089">
        <v>8717</v>
      </c>
      <c r="AM2089">
        <f t="shared" si="145"/>
        <v>0.9627788822619836</v>
      </c>
      <c r="AN2089">
        <v>2264.0478167314459</v>
      </c>
      <c r="AO2089">
        <f t="shared" si="146"/>
        <v>566011.95418286149</v>
      </c>
      <c r="AP2089">
        <v>86</v>
      </c>
      <c r="AQ2089">
        <v>15.96</v>
      </c>
    </row>
    <row r="2090" spans="1:43" x14ac:dyDescent="0.2">
      <c r="A2090" t="s">
        <v>157</v>
      </c>
      <c r="B2090" t="s">
        <v>10</v>
      </c>
      <c r="C2090" t="s">
        <v>53</v>
      </c>
      <c r="E2090">
        <v>1</v>
      </c>
      <c r="F2090" t="s">
        <v>163</v>
      </c>
      <c r="K2090" t="s">
        <v>165</v>
      </c>
      <c r="L2090" t="s">
        <v>8</v>
      </c>
      <c r="M2090" t="s">
        <v>4</v>
      </c>
      <c r="N2090">
        <v>3850183.7</v>
      </c>
      <c r="O2090" t="s">
        <v>50</v>
      </c>
      <c r="P2090">
        <v>5</v>
      </c>
      <c r="Q2090">
        <v>31</v>
      </c>
      <c r="R2090" t="s">
        <v>9</v>
      </c>
      <c r="S2090">
        <v>5</v>
      </c>
      <c r="T2090" t="s">
        <v>23</v>
      </c>
      <c r="U2090" t="s">
        <v>9</v>
      </c>
      <c r="V2090">
        <v>200.3</v>
      </c>
      <c r="W2090">
        <v>15.95</v>
      </c>
      <c r="X2090">
        <v>9054</v>
      </c>
      <c r="Y2090">
        <v>2352</v>
      </c>
      <c r="Z2090">
        <f t="shared" si="143"/>
        <v>588000</v>
      </c>
      <c r="AB2090" t="s">
        <v>8</v>
      </c>
      <c r="AC2090" s="7" t="s">
        <v>101</v>
      </c>
      <c r="AD2090" t="s">
        <v>8</v>
      </c>
      <c r="AF2090" t="s">
        <v>33</v>
      </c>
      <c r="AG2090">
        <v>6</v>
      </c>
      <c r="AH2090" t="s">
        <v>47</v>
      </c>
      <c r="AI2090">
        <v>8.2650000000000006</v>
      </c>
      <c r="AJ2090">
        <v>2626.6279190782502</v>
      </c>
      <c r="AK2090">
        <f t="shared" si="144"/>
        <v>656656.9797695626</v>
      </c>
      <c r="AL2090">
        <v>8717</v>
      </c>
      <c r="AM2090">
        <f t="shared" si="145"/>
        <v>0.9627788822619836</v>
      </c>
      <c r="AN2090">
        <v>2264.0478167314459</v>
      </c>
      <c r="AO2090">
        <f t="shared" si="146"/>
        <v>566011.95418286149</v>
      </c>
      <c r="AP2090">
        <v>86</v>
      </c>
      <c r="AQ2090">
        <v>15.96</v>
      </c>
    </row>
    <row r="2091" spans="1:43" x14ac:dyDescent="0.2">
      <c r="A2091" t="s">
        <v>157</v>
      </c>
      <c r="B2091" t="s">
        <v>10</v>
      </c>
      <c r="C2091" t="s">
        <v>53</v>
      </c>
      <c r="E2091">
        <v>1</v>
      </c>
      <c r="F2091" t="s">
        <v>163</v>
      </c>
      <c r="K2091" t="s">
        <v>165</v>
      </c>
      <c r="L2091" t="s">
        <v>8</v>
      </c>
      <c r="M2091" t="s">
        <v>4</v>
      </c>
      <c r="N2091">
        <v>3850183.7</v>
      </c>
      <c r="O2091" t="s">
        <v>50</v>
      </c>
      <c r="P2091">
        <v>5</v>
      </c>
      <c r="Q2091">
        <v>31</v>
      </c>
      <c r="R2091" t="s">
        <v>9</v>
      </c>
      <c r="S2091">
        <v>5</v>
      </c>
      <c r="T2091" t="s">
        <v>23</v>
      </c>
      <c r="U2091" t="s">
        <v>9</v>
      </c>
      <c r="V2091">
        <v>200.3</v>
      </c>
      <c r="W2091">
        <v>15.95</v>
      </c>
      <c r="X2091">
        <v>9054</v>
      </c>
      <c r="Y2091">
        <v>2352</v>
      </c>
      <c r="Z2091">
        <f t="shared" si="143"/>
        <v>588000</v>
      </c>
      <c r="AF2091" t="s">
        <v>33</v>
      </c>
      <c r="AG2091">
        <v>7</v>
      </c>
      <c r="AH2091" t="s">
        <v>46</v>
      </c>
      <c r="AI2091">
        <v>8.1790000000000003</v>
      </c>
      <c r="AJ2091">
        <v>2626.6279190782502</v>
      </c>
      <c r="AK2091">
        <f t="shared" si="144"/>
        <v>656656.9797695626</v>
      </c>
      <c r="AL2091">
        <v>8717</v>
      </c>
      <c r="AM2091">
        <f t="shared" si="145"/>
        <v>0.9627788822619836</v>
      </c>
      <c r="AN2091">
        <v>2264.0478167314459</v>
      </c>
      <c r="AO2091">
        <f t="shared" si="146"/>
        <v>566011.95418286149</v>
      </c>
      <c r="AP2091">
        <v>86</v>
      </c>
      <c r="AQ2091">
        <v>15.96</v>
      </c>
    </row>
    <row r="2092" spans="1:43" x14ac:dyDescent="0.2">
      <c r="A2092" t="s">
        <v>157</v>
      </c>
      <c r="B2092" t="s">
        <v>10</v>
      </c>
      <c r="C2092" t="s">
        <v>53</v>
      </c>
      <c r="E2092">
        <v>1</v>
      </c>
      <c r="F2092" t="s">
        <v>163</v>
      </c>
      <c r="K2092" t="s">
        <v>165</v>
      </c>
      <c r="L2092" t="s">
        <v>8</v>
      </c>
      <c r="M2092" t="s">
        <v>4</v>
      </c>
      <c r="N2092">
        <v>3850183.7</v>
      </c>
      <c r="O2092" t="s">
        <v>50</v>
      </c>
      <c r="P2092">
        <v>5</v>
      </c>
      <c r="Q2092">
        <v>31</v>
      </c>
      <c r="R2092" t="s">
        <v>9</v>
      </c>
      <c r="S2092">
        <v>5</v>
      </c>
      <c r="T2092" t="s">
        <v>23</v>
      </c>
      <c r="U2092" t="s">
        <v>9</v>
      </c>
      <c r="V2092">
        <v>200.3</v>
      </c>
      <c r="W2092">
        <v>15.95</v>
      </c>
      <c r="X2092">
        <v>9054</v>
      </c>
      <c r="Y2092">
        <v>2352</v>
      </c>
      <c r="Z2092">
        <f t="shared" si="143"/>
        <v>588000</v>
      </c>
      <c r="AB2092" t="s">
        <v>8</v>
      </c>
      <c r="AC2092" s="7" t="s">
        <v>101</v>
      </c>
      <c r="AD2092" t="s">
        <v>102</v>
      </c>
      <c r="AF2092" t="s">
        <v>33</v>
      </c>
      <c r="AG2092">
        <v>6</v>
      </c>
      <c r="AH2092" t="s">
        <v>46</v>
      </c>
      <c r="AI2092">
        <v>8.15</v>
      </c>
      <c r="AJ2092">
        <v>2626.6279190782502</v>
      </c>
      <c r="AK2092">
        <f t="shared" si="144"/>
        <v>656656.9797695626</v>
      </c>
      <c r="AL2092">
        <v>8717</v>
      </c>
      <c r="AM2092">
        <f t="shared" si="145"/>
        <v>0.9627788822619836</v>
      </c>
      <c r="AN2092">
        <v>2264.0478167314459</v>
      </c>
      <c r="AO2092">
        <f t="shared" si="146"/>
        <v>566011.95418286149</v>
      </c>
      <c r="AP2092">
        <v>86</v>
      </c>
      <c r="AQ2092">
        <v>15.96</v>
      </c>
    </row>
    <row r="2093" spans="1:43" x14ac:dyDescent="0.2">
      <c r="A2093" t="s">
        <v>157</v>
      </c>
      <c r="B2093" t="s">
        <v>10</v>
      </c>
      <c r="C2093" t="s">
        <v>53</v>
      </c>
      <c r="E2093">
        <v>1</v>
      </c>
      <c r="F2093" t="s">
        <v>163</v>
      </c>
      <c r="K2093" t="s">
        <v>165</v>
      </c>
      <c r="L2093" t="s">
        <v>8</v>
      </c>
      <c r="M2093" t="s">
        <v>4</v>
      </c>
      <c r="N2093">
        <v>3850183.7</v>
      </c>
      <c r="O2093" t="s">
        <v>50</v>
      </c>
      <c r="P2093">
        <v>5</v>
      </c>
      <c r="Q2093">
        <v>31</v>
      </c>
      <c r="R2093" t="s">
        <v>9</v>
      </c>
      <c r="S2093">
        <v>5</v>
      </c>
      <c r="T2093" t="s">
        <v>23</v>
      </c>
      <c r="U2093" t="s">
        <v>9</v>
      </c>
      <c r="V2093">
        <v>200.3</v>
      </c>
      <c r="W2093">
        <v>15.95</v>
      </c>
      <c r="X2093">
        <v>9054</v>
      </c>
      <c r="Y2093">
        <v>2352</v>
      </c>
      <c r="Z2093">
        <f t="shared" si="143"/>
        <v>588000</v>
      </c>
      <c r="AF2093" t="s">
        <v>33</v>
      </c>
      <c r="AG2093">
        <v>6</v>
      </c>
      <c r="AH2093" t="s">
        <v>46</v>
      </c>
      <c r="AI2093">
        <v>8.1210000000000004</v>
      </c>
      <c r="AJ2093">
        <v>2626.6279190782502</v>
      </c>
      <c r="AK2093">
        <f t="shared" si="144"/>
        <v>656656.9797695626</v>
      </c>
      <c r="AL2093">
        <v>8717</v>
      </c>
      <c r="AM2093">
        <f t="shared" si="145"/>
        <v>0.9627788822619836</v>
      </c>
      <c r="AN2093">
        <v>2264.0478167314459</v>
      </c>
      <c r="AO2093">
        <f t="shared" si="146"/>
        <v>566011.95418286149</v>
      </c>
      <c r="AP2093">
        <v>86</v>
      </c>
      <c r="AQ2093">
        <v>15.96</v>
      </c>
    </row>
    <row r="2094" spans="1:43" x14ac:dyDescent="0.2">
      <c r="A2094" t="s">
        <v>157</v>
      </c>
      <c r="B2094" t="s">
        <v>10</v>
      </c>
      <c r="C2094" t="s">
        <v>53</v>
      </c>
      <c r="E2094">
        <v>1</v>
      </c>
      <c r="F2094" t="s">
        <v>163</v>
      </c>
      <c r="K2094" t="s">
        <v>165</v>
      </c>
      <c r="L2094" t="s">
        <v>8</v>
      </c>
      <c r="M2094" t="s">
        <v>4</v>
      </c>
      <c r="N2094">
        <v>3850183.7</v>
      </c>
      <c r="O2094" t="s">
        <v>50</v>
      </c>
      <c r="P2094">
        <v>5</v>
      </c>
      <c r="Q2094">
        <v>31</v>
      </c>
      <c r="R2094" t="s">
        <v>9</v>
      </c>
      <c r="S2094">
        <v>5</v>
      </c>
      <c r="T2094" t="s">
        <v>23</v>
      </c>
      <c r="U2094" t="s">
        <v>9</v>
      </c>
      <c r="V2094">
        <v>200.3</v>
      </c>
      <c r="W2094">
        <v>15.95</v>
      </c>
      <c r="X2094">
        <v>9054</v>
      </c>
      <c r="Y2094">
        <v>2352</v>
      </c>
      <c r="Z2094">
        <f t="shared" si="143"/>
        <v>588000</v>
      </c>
      <c r="AB2094" t="s">
        <v>8</v>
      </c>
      <c r="AC2094" s="7" t="s">
        <v>101</v>
      </c>
      <c r="AD2094" t="s">
        <v>8</v>
      </c>
      <c r="AF2094" t="s">
        <v>33</v>
      </c>
      <c r="AG2094">
        <v>6</v>
      </c>
      <c r="AH2094" t="s">
        <v>47</v>
      </c>
      <c r="AI2094">
        <v>8.0920000000000005</v>
      </c>
      <c r="AJ2094">
        <v>2626.6279190782502</v>
      </c>
      <c r="AK2094">
        <f t="shared" si="144"/>
        <v>656656.9797695626</v>
      </c>
      <c r="AL2094">
        <v>8717</v>
      </c>
      <c r="AM2094">
        <f t="shared" si="145"/>
        <v>0.9627788822619836</v>
      </c>
      <c r="AN2094">
        <v>2264.0478167314459</v>
      </c>
      <c r="AO2094">
        <f t="shared" si="146"/>
        <v>566011.95418286149</v>
      </c>
      <c r="AP2094">
        <v>86</v>
      </c>
      <c r="AQ2094">
        <v>15.96</v>
      </c>
    </row>
    <row r="2095" spans="1:43" x14ac:dyDescent="0.2">
      <c r="A2095" t="s">
        <v>157</v>
      </c>
      <c r="B2095" t="s">
        <v>10</v>
      </c>
      <c r="C2095" t="s">
        <v>53</v>
      </c>
      <c r="E2095">
        <v>1</v>
      </c>
      <c r="F2095" t="s">
        <v>163</v>
      </c>
      <c r="K2095" t="s">
        <v>165</v>
      </c>
      <c r="L2095" t="s">
        <v>8</v>
      </c>
      <c r="M2095" t="s">
        <v>4</v>
      </c>
      <c r="N2095">
        <v>3850183.7</v>
      </c>
      <c r="O2095" t="s">
        <v>50</v>
      </c>
      <c r="P2095">
        <v>5</v>
      </c>
      <c r="Q2095">
        <v>31</v>
      </c>
      <c r="R2095" t="s">
        <v>9</v>
      </c>
      <c r="S2095">
        <v>5</v>
      </c>
      <c r="T2095" t="s">
        <v>23</v>
      </c>
      <c r="U2095" t="s">
        <v>9</v>
      </c>
      <c r="V2095">
        <v>200.3</v>
      </c>
      <c r="W2095">
        <v>15.95</v>
      </c>
      <c r="X2095">
        <v>9054</v>
      </c>
      <c r="Y2095">
        <v>2352</v>
      </c>
      <c r="Z2095">
        <f t="shared" si="143"/>
        <v>588000</v>
      </c>
      <c r="AF2095" t="s">
        <v>33</v>
      </c>
      <c r="AG2095">
        <v>6</v>
      </c>
      <c r="AH2095" t="s">
        <v>46</v>
      </c>
      <c r="AI2095">
        <v>8.0340000000000007</v>
      </c>
      <c r="AJ2095">
        <v>2626.6279190782502</v>
      </c>
      <c r="AK2095">
        <f t="shared" si="144"/>
        <v>656656.9797695626</v>
      </c>
      <c r="AL2095">
        <v>8717</v>
      </c>
      <c r="AM2095">
        <f t="shared" si="145"/>
        <v>0.9627788822619836</v>
      </c>
      <c r="AN2095">
        <v>2264.0478167314459</v>
      </c>
      <c r="AO2095">
        <f t="shared" si="146"/>
        <v>566011.95418286149</v>
      </c>
      <c r="AP2095">
        <v>86</v>
      </c>
      <c r="AQ2095">
        <v>15.96</v>
      </c>
    </row>
    <row r="2096" spans="1:43" x14ac:dyDescent="0.2">
      <c r="A2096" t="s">
        <v>157</v>
      </c>
      <c r="B2096" t="s">
        <v>10</v>
      </c>
      <c r="C2096" t="s">
        <v>53</v>
      </c>
      <c r="E2096">
        <v>1</v>
      </c>
      <c r="F2096" t="s">
        <v>163</v>
      </c>
      <c r="K2096" t="s">
        <v>165</v>
      </c>
      <c r="L2096" t="s">
        <v>8</v>
      </c>
      <c r="M2096" t="s">
        <v>4</v>
      </c>
      <c r="N2096">
        <v>3850183.7</v>
      </c>
      <c r="O2096" t="s">
        <v>50</v>
      </c>
      <c r="P2096">
        <v>5</v>
      </c>
      <c r="Q2096">
        <v>31</v>
      </c>
      <c r="R2096" t="s">
        <v>9</v>
      </c>
      <c r="S2096">
        <v>5</v>
      </c>
      <c r="T2096" t="s">
        <v>23</v>
      </c>
      <c r="U2096" t="s">
        <v>9</v>
      </c>
      <c r="V2096">
        <v>200.3</v>
      </c>
      <c r="W2096">
        <v>15.95</v>
      </c>
      <c r="X2096">
        <v>9054</v>
      </c>
      <c r="Y2096">
        <v>2352</v>
      </c>
      <c r="Z2096">
        <f t="shared" si="143"/>
        <v>588000</v>
      </c>
      <c r="AF2096" t="s">
        <v>33</v>
      </c>
      <c r="AG2096">
        <v>5</v>
      </c>
      <c r="AH2096" t="s">
        <v>46</v>
      </c>
      <c r="AI2096">
        <v>7.89</v>
      </c>
      <c r="AJ2096">
        <v>2626.6279190782502</v>
      </c>
      <c r="AK2096">
        <f t="shared" si="144"/>
        <v>656656.9797695626</v>
      </c>
      <c r="AL2096">
        <v>8717</v>
      </c>
      <c r="AM2096">
        <f t="shared" si="145"/>
        <v>0.9627788822619836</v>
      </c>
      <c r="AN2096">
        <v>2264.0478167314459</v>
      </c>
      <c r="AO2096">
        <f t="shared" si="146"/>
        <v>566011.95418286149</v>
      </c>
      <c r="AP2096">
        <v>86</v>
      </c>
      <c r="AQ2096">
        <v>15.96</v>
      </c>
    </row>
    <row r="2097" spans="1:43" x14ac:dyDescent="0.2">
      <c r="A2097" t="s">
        <v>157</v>
      </c>
      <c r="B2097" t="s">
        <v>10</v>
      </c>
      <c r="C2097" t="s">
        <v>53</v>
      </c>
      <c r="E2097">
        <v>1</v>
      </c>
      <c r="F2097" t="s">
        <v>163</v>
      </c>
      <c r="K2097" t="s">
        <v>165</v>
      </c>
      <c r="L2097" t="s">
        <v>8</v>
      </c>
      <c r="M2097" t="s">
        <v>4</v>
      </c>
      <c r="N2097">
        <v>3850183.7</v>
      </c>
      <c r="O2097" t="s">
        <v>50</v>
      </c>
      <c r="P2097">
        <v>5</v>
      </c>
      <c r="Q2097">
        <v>31</v>
      </c>
      <c r="R2097" t="s">
        <v>9</v>
      </c>
      <c r="S2097">
        <v>5</v>
      </c>
      <c r="T2097" t="s">
        <v>23</v>
      </c>
      <c r="U2097" t="s">
        <v>9</v>
      </c>
      <c r="V2097">
        <v>200.3</v>
      </c>
      <c r="W2097">
        <v>15.95</v>
      </c>
      <c r="X2097">
        <v>9054</v>
      </c>
      <c r="Y2097">
        <v>2352</v>
      </c>
      <c r="Z2097">
        <f t="shared" si="143"/>
        <v>588000</v>
      </c>
      <c r="AF2097" t="s">
        <v>33</v>
      </c>
      <c r="AG2097">
        <v>6</v>
      </c>
      <c r="AH2097" t="s">
        <v>46</v>
      </c>
      <c r="AI2097">
        <v>7.8319999999999999</v>
      </c>
      <c r="AJ2097">
        <v>2626.6279190782502</v>
      </c>
      <c r="AK2097">
        <f t="shared" si="144"/>
        <v>656656.9797695626</v>
      </c>
      <c r="AL2097">
        <v>8717</v>
      </c>
      <c r="AM2097">
        <f t="shared" si="145"/>
        <v>0.9627788822619836</v>
      </c>
      <c r="AN2097">
        <v>2264.0478167314459</v>
      </c>
      <c r="AO2097">
        <f t="shared" si="146"/>
        <v>566011.95418286149</v>
      </c>
      <c r="AP2097">
        <v>86</v>
      </c>
      <c r="AQ2097">
        <v>15.96</v>
      </c>
    </row>
    <row r="2098" spans="1:43" x14ac:dyDescent="0.2">
      <c r="A2098" t="s">
        <v>157</v>
      </c>
      <c r="B2098" t="s">
        <v>10</v>
      </c>
      <c r="C2098" t="s">
        <v>53</v>
      </c>
      <c r="E2098">
        <v>1</v>
      </c>
      <c r="F2098" t="s">
        <v>163</v>
      </c>
      <c r="K2098" t="s">
        <v>165</v>
      </c>
      <c r="L2098" t="s">
        <v>8</v>
      </c>
      <c r="M2098" t="s">
        <v>4</v>
      </c>
      <c r="N2098">
        <v>3850183.7</v>
      </c>
      <c r="O2098" t="s">
        <v>50</v>
      </c>
      <c r="P2098">
        <v>5</v>
      </c>
      <c r="Q2098">
        <v>31</v>
      </c>
      <c r="R2098" t="s">
        <v>9</v>
      </c>
      <c r="S2098">
        <v>5</v>
      </c>
      <c r="T2098" t="s">
        <v>23</v>
      </c>
      <c r="U2098" t="s">
        <v>9</v>
      </c>
      <c r="V2098">
        <v>200.3</v>
      </c>
      <c r="W2098">
        <v>15.95</v>
      </c>
      <c r="X2098">
        <v>9054</v>
      </c>
      <c r="Y2098">
        <v>2352</v>
      </c>
      <c r="Z2098">
        <f t="shared" si="143"/>
        <v>588000</v>
      </c>
      <c r="AF2098" t="s">
        <v>33</v>
      </c>
      <c r="AG2098">
        <v>5</v>
      </c>
      <c r="AH2098" t="s">
        <v>46</v>
      </c>
      <c r="AI2098">
        <v>7.8319999999999999</v>
      </c>
      <c r="AJ2098">
        <v>2626.6279190782502</v>
      </c>
      <c r="AK2098">
        <f t="shared" si="144"/>
        <v>656656.9797695626</v>
      </c>
      <c r="AL2098">
        <v>8717</v>
      </c>
      <c r="AM2098">
        <f t="shared" si="145"/>
        <v>0.9627788822619836</v>
      </c>
      <c r="AN2098">
        <v>2264.0478167314459</v>
      </c>
      <c r="AO2098">
        <f t="shared" si="146"/>
        <v>566011.95418286149</v>
      </c>
      <c r="AP2098">
        <v>86</v>
      </c>
      <c r="AQ2098">
        <v>15.96</v>
      </c>
    </row>
    <row r="2099" spans="1:43" x14ac:dyDescent="0.2">
      <c r="A2099" t="s">
        <v>157</v>
      </c>
      <c r="B2099" t="s">
        <v>10</v>
      </c>
      <c r="C2099" t="s">
        <v>53</v>
      </c>
      <c r="E2099">
        <v>1</v>
      </c>
      <c r="F2099" t="s">
        <v>163</v>
      </c>
      <c r="K2099" t="s">
        <v>165</v>
      </c>
      <c r="L2099" t="s">
        <v>8</v>
      </c>
      <c r="M2099" t="s">
        <v>4</v>
      </c>
      <c r="N2099">
        <v>3850183.7</v>
      </c>
      <c r="O2099" t="s">
        <v>50</v>
      </c>
      <c r="P2099">
        <v>5</v>
      </c>
      <c r="Q2099">
        <v>31</v>
      </c>
      <c r="R2099" t="s">
        <v>9</v>
      </c>
      <c r="S2099">
        <v>5</v>
      </c>
      <c r="T2099" t="s">
        <v>23</v>
      </c>
      <c r="U2099" t="s">
        <v>9</v>
      </c>
      <c r="V2099">
        <v>200.3</v>
      </c>
      <c r="W2099">
        <v>15.95</v>
      </c>
      <c r="X2099">
        <v>9054</v>
      </c>
      <c r="Y2099">
        <v>2352</v>
      </c>
      <c r="Z2099">
        <f t="shared" si="143"/>
        <v>588000</v>
      </c>
      <c r="AF2099" t="s">
        <v>33</v>
      </c>
      <c r="AG2099">
        <v>9</v>
      </c>
      <c r="AH2099" t="s">
        <v>46</v>
      </c>
      <c r="AI2099">
        <v>7.8029999999999999</v>
      </c>
      <c r="AJ2099">
        <v>2626.6279190782502</v>
      </c>
      <c r="AK2099">
        <f t="shared" si="144"/>
        <v>656656.9797695626</v>
      </c>
      <c r="AL2099">
        <v>8717</v>
      </c>
      <c r="AM2099">
        <f t="shared" si="145"/>
        <v>0.9627788822619836</v>
      </c>
      <c r="AN2099">
        <v>2264.0478167314459</v>
      </c>
      <c r="AO2099">
        <f t="shared" si="146"/>
        <v>566011.95418286149</v>
      </c>
      <c r="AP2099">
        <v>86</v>
      </c>
      <c r="AQ2099">
        <v>15.96</v>
      </c>
    </row>
    <row r="2100" spans="1:43" x14ac:dyDescent="0.2">
      <c r="A2100" t="s">
        <v>157</v>
      </c>
      <c r="B2100" t="s">
        <v>10</v>
      </c>
      <c r="C2100" t="s">
        <v>53</v>
      </c>
      <c r="E2100">
        <v>1</v>
      </c>
      <c r="F2100" t="s">
        <v>163</v>
      </c>
      <c r="K2100" t="s">
        <v>165</v>
      </c>
      <c r="L2100" t="s">
        <v>8</v>
      </c>
      <c r="M2100" t="s">
        <v>4</v>
      </c>
      <c r="N2100">
        <v>3850183.7</v>
      </c>
      <c r="O2100" t="s">
        <v>50</v>
      </c>
      <c r="P2100">
        <v>5</v>
      </c>
      <c r="Q2100">
        <v>31</v>
      </c>
      <c r="R2100" t="s">
        <v>9</v>
      </c>
      <c r="S2100">
        <v>5</v>
      </c>
      <c r="T2100" t="s">
        <v>23</v>
      </c>
      <c r="U2100" t="s">
        <v>9</v>
      </c>
      <c r="V2100">
        <v>200.3</v>
      </c>
      <c r="W2100">
        <v>15.95</v>
      </c>
      <c r="X2100">
        <v>9054</v>
      </c>
      <c r="Y2100">
        <v>2352</v>
      </c>
      <c r="Z2100">
        <f t="shared" si="143"/>
        <v>588000</v>
      </c>
      <c r="AF2100" t="s">
        <v>33</v>
      </c>
      <c r="AG2100">
        <v>7</v>
      </c>
      <c r="AH2100" t="s">
        <v>46</v>
      </c>
      <c r="AI2100">
        <v>7.7450000000000001</v>
      </c>
      <c r="AJ2100">
        <v>2626.6279190782502</v>
      </c>
      <c r="AK2100">
        <f t="shared" si="144"/>
        <v>656656.9797695626</v>
      </c>
      <c r="AL2100">
        <v>8717</v>
      </c>
      <c r="AM2100">
        <f t="shared" si="145"/>
        <v>0.9627788822619836</v>
      </c>
      <c r="AN2100">
        <v>2264.0478167314459</v>
      </c>
      <c r="AO2100">
        <f t="shared" si="146"/>
        <v>566011.95418286149</v>
      </c>
      <c r="AP2100">
        <v>86</v>
      </c>
      <c r="AQ2100">
        <v>15.96</v>
      </c>
    </row>
    <row r="2101" spans="1:43" x14ac:dyDescent="0.2">
      <c r="A2101" t="s">
        <v>157</v>
      </c>
      <c r="B2101" t="s">
        <v>10</v>
      </c>
      <c r="C2101" t="s">
        <v>53</v>
      </c>
      <c r="E2101">
        <v>1</v>
      </c>
      <c r="F2101" t="s">
        <v>163</v>
      </c>
      <c r="K2101" t="s">
        <v>165</v>
      </c>
      <c r="L2101" t="s">
        <v>8</v>
      </c>
      <c r="M2101" t="s">
        <v>4</v>
      </c>
      <c r="N2101">
        <v>3850183.7</v>
      </c>
      <c r="O2101" t="s">
        <v>50</v>
      </c>
      <c r="P2101">
        <v>5</v>
      </c>
      <c r="Q2101">
        <v>31</v>
      </c>
      <c r="R2101" t="s">
        <v>9</v>
      </c>
      <c r="S2101">
        <v>5</v>
      </c>
      <c r="T2101" t="s">
        <v>23</v>
      </c>
      <c r="U2101" t="s">
        <v>9</v>
      </c>
      <c r="V2101">
        <v>200.3</v>
      </c>
      <c r="W2101">
        <v>15.95</v>
      </c>
      <c r="X2101">
        <v>9054</v>
      </c>
      <c r="Y2101">
        <v>2352</v>
      </c>
      <c r="Z2101">
        <f t="shared" si="143"/>
        <v>588000</v>
      </c>
      <c r="AB2101" t="s">
        <v>8</v>
      </c>
      <c r="AC2101" s="7" t="s">
        <v>101</v>
      </c>
      <c r="AD2101" t="s">
        <v>8</v>
      </c>
      <c r="AF2101" t="s">
        <v>33</v>
      </c>
      <c r="AG2101">
        <v>9</v>
      </c>
      <c r="AH2101" t="s">
        <v>46</v>
      </c>
      <c r="AI2101">
        <v>7.5720000000000001</v>
      </c>
      <c r="AJ2101">
        <v>2626.6279190782502</v>
      </c>
      <c r="AK2101">
        <f t="shared" si="144"/>
        <v>656656.9797695626</v>
      </c>
      <c r="AL2101">
        <v>8717</v>
      </c>
      <c r="AM2101">
        <f t="shared" si="145"/>
        <v>0.9627788822619836</v>
      </c>
      <c r="AN2101">
        <v>2264.0478167314459</v>
      </c>
      <c r="AO2101">
        <f t="shared" si="146"/>
        <v>566011.95418286149</v>
      </c>
      <c r="AP2101">
        <v>86</v>
      </c>
      <c r="AQ2101">
        <v>15.96</v>
      </c>
    </row>
    <row r="2102" spans="1:43" x14ac:dyDescent="0.2">
      <c r="A2102" t="s">
        <v>157</v>
      </c>
      <c r="B2102" t="s">
        <v>10</v>
      </c>
      <c r="C2102" t="s">
        <v>53</v>
      </c>
      <c r="E2102">
        <v>1</v>
      </c>
      <c r="F2102" t="s">
        <v>163</v>
      </c>
      <c r="K2102" t="s">
        <v>165</v>
      </c>
      <c r="L2102" t="s">
        <v>8</v>
      </c>
      <c r="M2102" t="s">
        <v>4</v>
      </c>
      <c r="N2102">
        <v>3850183.7</v>
      </c>
      <c r="O2102" t="s">
        <v>50</v>
      </c>
      <c r="P2102">
        <v>5</v>
      </c>
      <c r="Q2102">
        <v>31</v>
      </c>
      <c r="R2102" t="s">
        <v>9</v>
      </c>
      <c r="S2102">
        <v>5</v>
      </c>
      <c r="T2102" t="s">
        <v>23</v>
      </c>
      <c r="U2102" t="s">
        <v>9</v>
      </c>
      <c r="V2102">
        <v>200.3</v>
      </c>
      <c r="W2102">
        <v>15.95</v>
      </c>
      <c r="X2102">
        <v>9054</v>
      </c>
      <c r="Y2102">
        <v>2352</v>
      </c>
      <c r="Z2102">
        <f t="shared" si="143"/>
        <v>588000</v>
      </c>
      <c r="AF2102" t="s">
        <v>33</v>
      </c>
      <c r="AG2102">
        <v>7</v>
      </c>
      <c r="AH2102" t="s">
        <v>46</v>
      </c>
      <c r="AI2102">
        <v>7.5430000000000001</v>
      </c>
      <c r="AJ2102">
        <v>2626.6279190782502</v>
      </c>
      <c r="AK2102">
        <f t="shared" si="144"/>
        <v>656656.9797695626</v>
      </c>
      <c r="AL2102">
        <v>8717</v>
      </c>
      <c r="AM2102">
        <f t="shared" si="145"/>
        <v>0.9627788822619836</v>
      </c>
      <c r="AN2102">
        <v>2264.0478167314459</v>
      </c>
      <c r="AO2102">
        <f t="shared" si="146"/>
        <v>566011.95418286149</v>
      </c>
      <c r="AP2102">
        <v>86</v>
      </c>
      <c r="AQ2102">
        <v>15.96</v>
      </c>
    </row>
    <row r="2103" spans="1:43" x14ac:dyDescent="0.2">
      <c r="A2103" t="s">
        <v>157</v>
      </c>
      <c r="B2103" t="s">
        <v>10</v>
      </c>
      <c r="C2103" t="s">
        <v>53</v>
      </c>
      <c r="E2103">
        <v>1</v>
      </c>
      <c r="F2103" t="s">
        <v>163</v>
      </c>
      <c r="K2103" t="s">
        <v>165</v>
      </c>
      <c r="L2103" t="s">
        <v>8</v>
      </c>
      <c r="M2103" t="s">
        <v>4</v>
      </c>
      <c r="N2103">
        <v>3850183.7</v>
      </c>
      <c r="O2103" t="s">
        <v>50</v>
      </c>
      <c r="P2103">
        <v>5</v>
      </c>
      <c r="Q2103">
        <v>31</v>
      </c>
      <c r="R2103" t="s">
        <v>9</v>
      </c>
      <c r="S2103">
        <v>5</v>
      </c>
      <c r="T2103" t="s">
        <v>23</v>
      </c>
      <c r="U2103" t="s">
        <v>9</v>
      </c>
      <c r="V2103">
        <v>200.3</v>
      </c>
      <c r="W2103">
        <v>15.95</v>
      </c>
      <c r="X2103">
        <v>9054</v>
      </c>
      <c r="Y2103">
        <v>2352</v>
      </c>
      <c r="Z2103">
        <f t="shared" si="143"/>
        <v>588000</v>
      </c>
      <c r="AB2103" t="s">
        <v>8</v>
      </c>
      <c r="AC2103" s="7" t="s">
        <v>101</v>
      </c>
      <c r="AD2103" t="s">
        <v>8</v>
      </c>
      <c r="AF2103" t="s">
        <v>33</v>
      </c>
      <c r="AG2103">
        <v>7</v>
      </c>
      <c r="AH2103" t="s">
        <v>46</v>
      </c>
      <c r="AI2103">
        <v>7.37</v>
      </c>
      <c r="AJ2103">
        <v>2626.6279190782502</v>
      </c>
      <c r="AK2103">
        <f t="shared" si="144"/>
        <v>656656.9797695626</v>
      </c>
      <c r="AL2103">
        <v>8717</v>
      </c>
      <c r="AM2103">
        <f t="shared" si="145"/>
        <v>0.9627788822619836</v>
      </c>
      <c r="AN2103">
        <v>2264.0478167314459</v>
      </c>
      <c r="AO2103">
        <f t="shared" si="146"/>
        <v>566011.95418286149</v>
      </c>
      <c r="AP2103">
        <v>86</v>
      </c>
      <c r="AQ2103">
        <v>15.96</v>
      </c>
    </row>
    <row r="2104" spans="1:43" x14ac:dyDescent="0.2">
      <c r="A2104" t="s">
        <v>157</v>
      </c>
      <c r="B2104" t="s">
        <v>10</v>
      </c>
      <c r="C2104" t="s">
        <v>53</v>
      </c>
      <c r="E2104">
        <v>1</v>
      </c>
      <c r="F2104" t="s">
        <v>163</v>
      </c>
      <c r="K2104" t="s">
        <v>165</v>
      </c>
      <c r="L2104" t="s">
        <v>8</v>
      </c>
      <c r="M2104" t="s">
        <v>4</v>
      </c>
      <c r="N2104">
        <v>3850183.7</v>
      </c>
      <c r="O2104" t="s">
        <v>50</v>
      </c>
      <c r="P2104">
        <v>5</v>
      </c>
      <c r="Q2104">
        <v>31</v>
      </c>
      <c r="R2104" t="s">
        <v>9</v>
      </c>
      <c r="S2104">
        <v>5</v>
      </c>
      <c r="T2104" t="s">
        <v>23</v>
      </c>
      <c r="U2104" t="s">
        <v>9</v>
      </c>
      <c r="V2104">
        <v>200.3</v>
      </c>
      <c r="W2104">
        <v>15.95</v>
      </c>
      <c r="X2104">
        <v>9054</v>
      </c>
      <c r="Y2104">
        <v>2352</v>
      </c>
      <c r="Z2104">
        <f t="shared" si="143"/>
        <v>588000</v>
      </c>
      <c r="AF2104" t="s">
        <v>33</v>
      </c>
      <c r="AG2104">
        <v>7</v>
      </c>
      <c r="AH2104" t="s">
        <v>47</v>
      </c>
      <c r="AI2104">
        <v>7.3120000000000003</v>
      </c>
      <c r="AJ2104">
        <v>2626.6279190782502</v>
      </c>
      <c r="AK2104">
        <f t="shared" si="144"/>
        <v>656656.9797695626</v>
      </c>
      <c r="AL2104">
        <v>8717</v>
      </c>
      <c r="AM2104">
        <f t="shared" si="145"/>
        <v>0.9627788822619836</v>
      </c>
      <c r="AN2104">
        <v>2264.0478167314459</v>
      </c>
      <c r="AO2104">
        <f t="shared" si="146"/>
        <v>566011.95418286149</v>
      </c>
      <c r="AP2104">
        <v>86</v>
      </c>
      <c r="AQ2104">
        <v>15.96</v>
      </c>
    </row>
    <row r="2105" spans="1:43" x14ac:dyDescent="0.2">
      <c r="A2105" t="s">
        <v>157</v>
      </c>
      <c r="B2105" t="s">
        <v>10</v>
      </c>
      <c r="C2105" t="s">
        <v>53</v>
      </c>
      <c r="E2105">
        <v>1</v>
      </c>
      <c r="F2105" t="s">
        <v>163</v>
      </c>
      <c r="K2105" t="s">
        <v>165</v>
      </c>
      <c r="L2105" t="s">
        <v>8</v>
      </c>
      <c r="M2105" t="s">
        <v>4</v>
      </c>
      <c r="N2105">
        <v>3850183.7</v>
      </c>
      <c r="O2105" t="s">
        <v>50</v>
      </c>
      <c r="P2105">
        <v>5</v>
      </c>
      <c r="Q2105">
        <v>31</v>
      </c>
      <c r="R2105" t="s">
        <v>9</v>
      </c>
      <c r="S2105">
        <v>5</v>
      </c>
      <c r="T2105" t="s">
        <v>23</v>
      </c>
      <c r="U2105" t="s">
        <v>9</v>
      </c>
      <c r="V2105">
        <v>200.3</v>
      </c>
      <c r="W2105">
        <v>15.95</v>
      </c>
      <c r="X2105">
        <v>9054</v>
      </c>
      <c r="Y2105">
        <v>2352</v>
      </c>
      <c r="Z2105">
        <f t="shared" si="143"/>
        <v>588000</v>
      </c>
      <c r="AF2105" t="s">
        <v>33</v>
      </c>
      <c r="AG2105">
        <v>7</v>
      </c>
      <c r="AH2105" t="s">
        <v>47</v>
      </c>
      <c r="AI2105">
        <v>7.2830000000000004</v>
      </c>
      <c r="AJ2105">
        <v>2626.6279190782502</v>
      </c>
      <c r="AK2105">
        <f t="shared" si="144"/>
        <v>656656.9797695626</v>
      </c>
      <c r="AL2105">
        <v>8717</v>
      </c>
      <c r="AM2105">
        <f t="shared" si="145"/>
        <v>0.9627788822619836</v>
      </c>
      <c r="AN2105">
        <v>2264.0478167314459</v>
      </c>
      <c r="AO2105">
        <f t="shared" si="146"/>
        <v>566011.95418286149</v>
      </c>
      <c r="AP2105">
        <v>86</v>
      </c>
      <c r="AQ2105">
        <v>15.96</v>
      </c>
    </row>
    <row r="2106" spans="1:43" x14ac:dyDescent="0.2">
      <c r="A2106" t="s">
        <v>157</v>
      </c>
      <c r="B2106" t="s">
        <v>10</v>
      </c>
      <c r="C2106" t="s">
        <v>53</v>
      </c>
      <c r="E2106">
        <v>1</v>
      </c>
      <c r="F2106" t="s">
        <v>163</v>
      </c>
      <c r="K2106" t="s">
        <v>165</v>
      </c>
      <c r="L2106" t="s">
        <v>8</v>
      </c>
      <c r="M2106" t="s">
        <v>4</v>
      </c>
      <c r="N2106">
        <v>3850183.7</v>
      </c>
      <c r="O2106" t="s">
        <v>50</v>
      </c>
      <c r="P2106">
        <v>5</v>
      </c>
      <c r="Q2106">
        <v>31</v>
      </c>
      <c r="R2106" t="s">
        <v>9</v>
      </c>
      <c r="S2106">
        <v>5</v>
      </c>
      <c r="T2106" t="s">
        <v>23</v>
      </c>
      <c r="U2106" t="s">
        <v>9</v>
      </c>
      <c r="V2106">
        <v>200.3</v>
      </c>
      <c r="W2106">
        <v>15.95</v>
      </c>
      <c r="X2106">
        <v>9054</v>
      </c>
      <c r="Y2106">
        <v>2352</v>
      </c>
      <c r="Z2106">
        <f t="shared" si="143"/>
        <v>588000</v>
      </c>
      <c r="AF2106" t="s">
        <v>33</v>
      </c>
      <c r="AG2106">
        <v>7</v>
      </c>
      <c r="AH2106" t="s">
        <v>46</v>
      </c>
      <c r="AI2106">
        <v>7.2539999999999996</v>
      </c>
      <c r="AJ2106">
        <v>2626.6279190782502</v>
      </c>
      <c r="AK2106">
        <f t="shared" si="144"/>
        <v>656656.9797695626</v>
      </c>
      <c r="AL2106">
        <v>8717</v>
      </c>
      <c r="AM2106">
        <f t="shared" si="145"/>
        <v>0.9627788822619836</v>
      </c>
      <c r="AN2106">
        <v>2264.0478167314459</v>
      </c>
      <c r="AO2106">
        <f t="shared" si="146"/>
        <v>566011.95418286149</v>
      </c>
      <c r="AP2106">
        <v>86</v>
      </c>
      <c r="AQ2106">
        <v>15.96</v>
      </c>
    </row>
    <row r="2107" spans="1:43" x14ac:dyDescent="0.2">
      <c r="A2107" t="s">
        <v>157</v>
      </c>
      <c r="B2107" t="s">
        <v>10</v>
      </c>
      <c r="C2107" t="s">
        <v>53</v>
      </c>
      <c r="E2107">
        <v>1</v>
      </c>
      <c r="F2107" t="s">
        <v>163</v>
      </c>
      <c r="K2107" t="s">
        <v>165</v>
      </c>
      <c r="L2107" t="s">
        <v>8</v>
      </c>
      <c r="M2107" t="s">
        <v>4</v>
      </c>
      <c r="N2107">
        <v>3850183.7</v>
      </c>
      <c r="O2107" t="s">
        <v>50</v>
      </c>
      <c r="P2107">
        <v>5</v>
      </c>
      <c r="Q2107">
        <v>31</v>
      </c>
      <c r="R2107" t="s">
        <v>9</v>
      </c>
      <c r="S2107">
        <v>5</v>
      </c>
      <c r="T2107" t="s">
        <v>23</v>
      </c>
      <c r="U2107" t="s">
        <v>9</v>
      </c>
      <c r="V2107">
        <v>200.3</v>
      </c>
      <c r="W2107">
        <v>15.95</v>
      </c>
      <c r="X2107">
        <v>9054</v>
      </c>
      <c r="Y2107">
        <v>2352</v>
      </c>
      <c r="Z2107">
        <f t="shared" si="143"/>
        <v>588000</v>
      </c>
      <c r="AB2107" t="s">
        <v>8</v>
      </c>
      <c r="AC2107" s="7" t="s">
        <v>101</v>
      </c>
      <c r="AD2107" t="s">
        <v>8</v>
      </c>
      <c r="AF2107" t="s">
        <v>33</v>
      </c>
      <c r="AG2107">
        <v>7</v>
      </c>
      <c r="AH2107" t="s">
        <v>46</v>
      </c>
      <c r="AI2107">
        <v>7.2249999999999996</v>
      </c>
      <c r="AJ2107">
        <v>2626.6279190782502</v>
      </c>
      <c r="AK2107">
        <f t="shared" si="144"/>
        <v>656656.9797695626</v>
      </c>
      <c r="AL2107">
        <v>8717</v>
      </c>
      <c r="AM2107">
        <f t="shared" si="145"/>
        <v>0.9627788822619836</v>
      </c>
      <c r="AN2107">
        <v>2264.0478167314459</v>
      </c>
      <c r="AO2107">
        <f t="shared" si="146"/>
        <v>566011.95418286149</v>
      </c>
      <c r="AP2107">
        <v>86</v>
      </c>
      <c r="AQ2107">
        <v>15.96</v>
      </c>
    </row>
    <row r="2108" spans="1:43" x14ac:dyDescent="0.2">
      <c r="A2108" t="s">
        <v>157</v>
      </c>
      <c r="B2108" t="s">
        <v>10</v>
      </c>
      <c r="C2108" t="s">
        <v>53</v>
      </c>
      <c r="E2108">
        <v>1</v>
      </c>
      <c r="F2108" t="s">
        <v>163</v>
      </c>
      <c r="K2108" t="s">
        <v>165</v>
      </c>
      <c r="L2108" t="s">
        <v>8</v>
      </c>
      <c r="M2108" t="s">
        <v>4</v>
      </c>
      <c r="N2108">
        <v>3850183.7</v>
      </c>
      <c r="O2108" t="s">
        <v>50</v>
      </c>
      <c r="P2108">
        <v>5</v>
      </c>
      <c r="Q2108">
        <v>31</v>
      </c>
      <c r="R2108" t="s">
        <v>9</v>
      </c>
      <c r="S2108">
        <v>5</v>
      </c>
      <c r="T2108" t="s">
        <v>23</v>
      </c>
      <c r="U2108" t="s">
        <v>9</v>
      </c>
      <c r="V2108">
        <v>200.3</v>
      </c>
      <c r="W2108">
        <v>15.95</v>
      </c>
      <c r="X2108">
        <v>9054</v>
      </c>
      <c r="Y2108">
        <v>2352</v>
      </c>
      <c r="Z2108">
        <f t="shared" si="143"/>
        <v>588000</v>
      </c>
      <c r="AF2108" t="s">
        <v>33</v>
      </c>
      <c r="AG2108">
        <v>6</v>
      </c>
      <c r="AH2108" t="s">
        <v>46</v>
      </c>
      <c r="AI2108">
        <v>7.1669999999999998</v>
      </c>
      <c r="AJ2108">
        <v>2626.6279190782502</v>
      </c>
      <c r="AK2108">
        <f t="shared" si="144"/>
        <v>656656.9797695626</v>
      </c>
      <c r="AL2108">
        <v>8717</v>
      </c>
      <c r="AM2108">
        <f t="shared" si="145"/>
        <v>0.9627788822619836</v>
      </c>
      <c r="AN2108">
        <v>2264.0478167314459</v>
      </c>
      <c r="AO2108">
        <f t="shared" si="146"/>
        <v>566011.95418286149</v>
      </c>
      <c r="AP2108">
        <v>86</v>
      </c>
      <c r="AQ2108">
        <v>15.96</v>
      </c>
    </row>
    <row r="2109" spans="1:43" x14ac:dyDescent="0.2">
      <c r="A2109" t="s">
        <v>157</v>
      </c>
      <c r="B2109" t="s">
        <v>10</v>
      </c>
      <c r="C2109" t="s">
        <v>53</v>
      </c>
      <c r="E2109">
        <v>1</v>
      </c>
      <c r="F2109" t="s">
        <v>163</v>
      </c>
      <c r="K2109" t="s">
        <v>165</v>
      </c>
      <c r="L2109" t="s">
        <v>8</v>
      </c>
      <c r="M2109" t="s">
        <v>4</v>
      </c>
      <c r="N2109">
        <v>3850183.7</v>
      </c>
      <c r="O2109" t="s">
        <v>50</v>
      </c>
      <c r="P2109">
        <v>5</v>
      </c>
      <c r="Q2109">
        <v>31</v>
      </c>
      <c r="R2109" t="s">
        <v>9</v>
      </c>
      <c r="S2109">
        <v>5</v>
      </c>
      <c r="T2109" t="s">
        <v>23</v>
      </c>
      <c r="U2109" t="s">
        <v>9</v>
      </c>
      <c r="V2109">
        <v>200.3</v>
      </c>
      <c r="W2109">
        <v>15.95</v>
      </c>
      <c r="X2109">
        <v>9054</v>
      </c>
      <c r="Y2109">
        <v>2352</v>
      </c>
      <c r="Z2109">
        <f t="shared" si="143"/>
        <v>588000</v>
      </c>
      <c r="AF2109" t="s">
        <v>33</v>
      </c>
      <c r="AG2109">
        <v>6</v>
      </c>
      <c r="AH2109" t="s">
        <v>46</v>
      </c>
      <c r="AI2109">
        <v>7.1379999999999999</v>
      </c>
      <c r="AJ2109">
        <v>2626.6279190782502</v>
      </c>
      <c r="AK2109">
        <f t="shared" si="144"/>
        <v>656656.9797695626</v>
      </c>
      <c r="AL2109">
        <v>8717</v>
      </c>
      <c r="AM2109">
        <f t="shared" si="145"/>
        <v>0.9627788822619836</v>
      </c>
      <c r="AN2109">
        <v>2264.0478167314459</v>
      </c>
      <c r="AO2109">
        <f t="shared" si="146"/>
        <v>566011.95418286149</v>
      </c>
      <c r="AP2109">
        <v>86</v>
      </c>
      <c r="AQ2109">
        <v>15.96</v>
      </c>
    </row>
    <row r="2110" spans="1:43" x14ac:dyDescent="0.2">
      <c r="A2110" t="s">
        <v>157</v>
      </c>
      <c r="B2110" t="s">
        <v>10</v>
      </c>
      <c r="C2110" t="s">
        <v>53</v>
      </c>
      <c r="E2110">
        <v>1</v>
      </c>
      <c r="F2110" t="s">
        <v>163</v>
      </c>
      <c r="K2110" t="s">
        <v>165</v>
      </c>
      <c r="L2110" t="s">
        <v>8</v>
      </c>
      <c r="M2110" t="s">
        <v>4</v>
      </c>
      <c r="N2110">
        <v>3850183.7</v>
      </c>
      <c r="O2110" t="s">
        <v>50</v>
      </c>
      <c r="P2110">
        <v>5</v>
      </c>
      <c r="Q2110">
        <v>31</v>
      </c>
      <c r="R2110" t="s">
        <v>9</v>
      </c>
      <c r="S2110">
        <v>5</v>
      </c>
      <c r="T2110" t="s">
        <v>23</v>
      </c>
      <c r="U2110" t="s">
        <v>9</v>
      </c>
      <c r="V2110">
        <v>200.3</v>
      </c>
      <c r="W2110">
        <v>15.95</v>
      </c>
      <c r="X2110">
        <v>9054</v>
      </c>
      <c r="Y2110">
        <v>2352</v>
      </c>
      <c r="Z2110">
        <f t="shared" si="143"/>
        <v>588000</v>
      </c>
      <c r="AF2110" t="s">
        <v>33</v>
      </c>
      <c r="AG2110">
        <v>6</v>
      </c>
      <c r="AH2110" t="s">
        <v>47</v>
      </c>
      <c r="AI2110">
        <v>7.0810000000000004</v>
      </c>
      <c r="AJ2110">
        <v>2626.6279190782502</v>
      </c>
      <c r="AK2110">
        <f t="shared" si="144"/>
        <v>656656.9797695626</v>
      </c>
      <c r="AL2110">
        <v>8717</v>
      </c>
      <c r="AM2110">
        <f t="shared" si="145"/>
        <v>0.9627788822619836</v>
      </c>
      <c r="AN2110">
        <v>2264.0478167314459</v>
      </c>
      <c r="AO2110">
        <f t="shared" si="146"/>
        <v>566011.95418286149</v>
      </c>
      <c r="AP2110">
        <v>86</v>
      </c>
      <c r="AQ2110">
        <v>15.96</v>
      </c>
    </row>
    <row r="2111" spans="1:43" x14ac:dyDescent="0.2">
      <c r="A2111" t="s">
        <v>157</v>
      </c>
      <c r="B2111" t="s">
        <v>10</v>
      </c>
      <c r="C2111" t="s">
        <v>53</v>
      </c>
      <c r="E2111">
        <v>1</v>
      </c>
      <c r="F2111" t="s">
        <v>163</v>
      </c>
      <c r="K2111" t="s">
        <v>165</v>
      </c>
      <c r="L2111" t="s">
        <v>8</v>
      </c>
      <c r="M2111" t="s">
        <v>4</v>
      </c>
      <c r="N2111">
        <v>3850183.7</v>
      </c>
      <c r="O2111" t="s">
        <v>50</v>
      </c>
      <c r="P2111">
        <v>5</v>
      </c>
      <c r="Q2111">
        <v>31</v>
      </c>
      <c r="R2111" t="s">
        <v>9</v>
      </c>
      <c r="S2111">
        <v>5</v>
      </c>
      <c r="T2111" t="s">
        <v>23</v>
      </c>
      <c r="U2111" t="s">
        <v>9</v>
      </c>
      <c r="V2111">
        <v>200.3</v>
      </c>
      <c r="W2111">
        <v>15.95</v>
      </c>
      <c r="X2111">
        <v>9054</v>
      </c>
      <c r="Y2111">
        <v>2352</v>
      </c>
      <c r="Z2111">
        <f t="shared" si="143"/>
        <v>588000</v>
      </c>
      <c r="AF2111" t="s">
        <v>33</v>
      </c>
      <c r="AG2111">
        <v>6</v>
      </c>
      <c r="AH2111" t="s">
        <v>46</v>
      </c>
      <c r="AI2111">
        <v>6.9649999999999999</v>
      </c>
      <c r="AJ2111">
        <v>2626.6279190782502</v>
      </c>
      <c r="AK2111">
        <f t="shared" si="144"/>
        <v>656656.9797695626</v>
      </c>
      <c r="AL2111">
        <v>8717</v>
      </c>
      <c r="AM2111">
        <f t="shared" si="145"/>
        <v>0.9627788822619836</v>
      </c>
      <c r="AN2111">
        <v>2264.0478167314459</v>
      </c>
      <c r="AO2111">
        <f t="shared" si="146"/>
        <v>566011.95418286149</v>
      </c>
      <c r="AP2111">
        <v>86</v>
      </c>
      <c r="AQ2111">
        <v>15.96</v>
      </c>
    </row>
    <row r="2112" spans="1:43" x14ac:dyDescent="0.2">
      <c r="A2112" t="s">
        <v>157</v>
      </c>
      <c r="B2112" t="s">
        <v>10</v>
      </c>
      <c r="C2112" t="s">
        <v>53</v>
      </c>
      <c r="E2112">
        <v>1</v>
      </c>
      <c r="F2112" t="s">
        <v>163</v>
      </c>
      <c r="K2112" t="s">
        <v>165</v>
      </c>
      <c r="L2112" t="s">
        <v>8</v>
      </c>
      <c r="M2112" t="s">
        <v>4</v>
      </c>
      <c r="N2112">
        <v>3850183.7</v>
      </c>
      <c r="O2112" t="s">
        <v>50</v>
      </c>
      <c r="P2112">
        <v>5</v>
      </c>
      <c r="Q2112">
        <v>31</v>
      </c>
      <c r="R2112" t="s">
        <v>9</v>
      </c>
      <c r="S2112">
        <v>5</v>
      </c>
      <c r="T2112" t="s">
        <v>23</v>
      </c>
      <c r="U2112" t="s">
        <v>9</v>
      </c>
      <c r="V2112">
        <v>200.3</v>
      </c>
      <c r="W2112">
        <v>15.95</v>
      </c>
      <c r="X2112">
        <v>9054</v>
      </c>
      <c r="Y2112">
        <v>2352</v>
      </c>
      <c r="Z2112">
        <f t="shared" si="143"/>
        <v>588000</v>
      </c>
      <c r="AF2112" t="s">
        <v>33</v>
      </c>
      <c r="AG2112">
        <v>5</v>
      </c>
      <c r="AH2112" t="s">
        <v>46</v>
      </c>
      <c r="AI2112">
        <v>6.9359999999999999</v>
      </c>
      <c r="AJ2112">
        <v>2626.6279190782502</v>
      </c>
      <c r="AK2112">
        <f t="shared" si="144"/>
        <v>656656.9797695626</v>
      </c>
      <c r="AL2112">
        <v>8717</v>
      </c>
      <c r="AM2112">
        <f t="shared" si="145"/>
        <v>0.9627788822619836</v>
      </c>
      <c r="AN2112">
        <v>2264.0478167314459</v>
      </c>
      <c r="AO2112">
        <f t="shared" si="146"/>
        <v>566011.95418286149</v>
      </c>
      <c r="AP2112">
        <v>86</v>
      </c>
      <c r="AQ2112">
        <v>15.96</v>
      </c>
    </row>
    <row r="2113" spans="1:43" x14ac:dyDescent="0.2">
      <c r="A2113" t="s">
        <v>157</v>
      </c>
      <c r="B2113" t="s">
        <v>10</v>
      </c>
      <c r="C2113" t="s">
        <v>53</v>
      </c>
      <c r="E2113">
        <v>1</v>
      </c>
      <c r="F2113" t="s">
        <v>163</v>
      </c>
      <c r="K2113" t="s">
        <v>165</v>
      </c>
      <c r="L2113" t="s">
        <v>8</v>
      </c>
      <c r="M2113" t="s">
        <v>4</v>
      </c>
      <c r="N2113">
        <v>3850183.7</v>
      </c>
      <c r="O2113" t="s">
        <v>50</v>
      </c>
      <c r="P2113">
        <v>5</v>
      </c>
      <c r="Q2113">
        <v>31</v>
      </c>
      <c r="R2113" t="s">
        <v>9</v>
      </c>
      <c r="S2113">
        <v>5</v>
      </c>
      <c r="T2113" t="s">
        <v>23</v>
      </c>
      <c r="U2113" t="s">
        <v>9</v>
      </c>
      <c r="V2113">
        <v>200.3</v>
      </c>
      <c r="W2113">
        <v>15.95</v>
      </c>
      <c r="X2113">
        <v>9054</v>
      </c>
      <c r="Y2113">
        <v>2352</v>
      </c>
      <c r="Z2113">
        <f t="shared" si="143"/>
        <v>588000</v>
      </c>
      <c r="AF2113" t="s">
        <v>33</v>
      </c>
      <c r="AG2113">
        <v>7</v>
      </c>
      <c r="AH2113" t="s">
        <v>46</v>
      </c>
      <c r="AI2113">
        <v>6.907</v>
      </c>
      <c r="AJ2113">
        <v>2626.6279190782502</v>
      </c>
      <c r="AK2113">
        <f t="shared" si="144"/>
        <v>656656.9797695626</v>
      </c>
      <c r="AL2113">
        <v>8717</v>
      </c>
      <c r="AM2113">
        <f t="shared" si="145"/>
        <v>0.9627788822619836</v>
      </c>
      <c r="AN2113">
        <v>2264.0478167314459</v>
      </c>
      <c r="AO2113">
        <f t="shared" si="146"/>
        <v>566011.95418286149</v>
      </c>
      <c r="AP2113">
        <v>86</v>
      </c>
      <c r="AQ2113">
        <v>15.96</v>
      </c>
    </row>
    <row r="2114" spans="1:43" x14ac:dyDescent="0.2">
      <c r="A2114" t="s">
        <v>157</v>
      </c>
      <c r="B2114" t="s">
        <v>10</v>
      </c>
      <c r="C2114" t="s">
        <v>53</v>
      </c>
      <c r="E2114">
        <v>1</v>
      </c>
      <c r="F2114" t="s">
        <v>163</v>
      </c>
      <c r="K2114" t="s">
        <v>165</v>
      </c>
      <c r="L2114" t="s">
        <v>8</v>
      </c>
      <c r="M2114" t="s">
        <v>4</v>
      </c>
      <c r="N2114">
        <v>3850183.7</v>
      </c>
      <c r="O2114" t="s">
        <v>50</v>
      </c>
      <c r="P2114">
        <v>5</v>
      </c>
      <c r="Q2114">
        <v>31</v>
      </c>
      <c r="R2114" t="s">
        <v>9</v>
      </c>
      <c r="S2114">
        <v>5</v>
      </c>
      <c r="T2114" t="s">
        <v>23</v>
      </c>
      <c r="U2114" t="s">
        <v>9</v>
      </c>
      <c r="V2114">
        <v>200.3</v>
      </c>
      <c r="W2114">
        <v>15.95</v>
      </c>
      <c r="X2114">
        <v>9054</v>
      </c>
      <c r="Y2114">
        <v>2352</v>
      </c>
      <c r="Z2114">
        <f t="shared" si="143"/>
        <v>588000</v>
      </c>
      <c r="AF2114" t="s">
        <v>33</v>
      </c>
      <c r="AG2114">
        <v>5</v>
      </c>
      <c r="AH2114" t="s">
        <v>47</v>
      </c>
      <c r="AI2114">
        <v>6.8780000000000001</v>
      </c>
      <c r="AJ2114">
        <v>2626.6279190782502</v>
      </c>
      <c r="AK2114">
        <f t="shared" si="144"/>
        <v>656656.9797695626</v>
      </c>
      <c r="AL2114">
        <v>8717</v>
      </c>
      <c r="AM2114">
        <f t="shared" si="145"/>
        <v>0.9627788822619836</v>
      </c>
      <c r="AN2114">
        <v>2264.0478167314459</v>
      </c>
      <c r="AO2114">
        <f t="shared" si="146"/>
        <v>566011.95418286149</v>
      </c>
      <c r="AP2114">
        <v>86</v>
      </c>
      <c r="AQ2114">
        <v>15.96</v>
      </c>
    </row>
    <row r="2115" spans="1:43" x14ac:dyDescent="0.2">
      <c r="A2115" t="s">
        <v>157</v>
      </c>
      <c r="B2115" t="s">
        <v>10</v>
      </c>
      <c r="C2115" t="s">
        <v>53</v>
      </c>
      <c r="E2115">
        <v>1</v>
      </c>
      <c r="F2115" t="s">
        <v>163</v>
      </c>
      <c r="K2115" t="s">
        <v>165</v>
      </c>
      <c r="L2115" t="s">
        <v>8</v>
      </c>
      <c r="M2115" t="s">
        <v>4</v>
      </c>
      <c r="N2115">
        <v>3850183.7</v>
      </c>
      <c r="O2115" t="s">
        <v>50</v>
      </c>
      <c r="P2115">
        <v>5</v>
      </c>
      <c r="Q2115">
        <v>31</v>
      </c>
      <c r="R2115" t="s">
        <v>9</v>
      </c>
      <c r="S2115">
        <v>5</v>
      </c>
      <c r="T2115" t="s">
        <v>23</v>
      </c>
      <c r="U2115" t="s">
        <v>9</v>
      </c>
      <c r="V2115">
        <v>200.3</v>
      </c>
      <c r="W2115">
        <v>15.95</v>
      </c>
      <c r="X2115">
        <v>9054</v>
      </c>
      <c r="Y2115">
        <v>2352</v>
      </c>
      <c r="Z2115">
        <f t="shared" si="143"/>
        <v>588000</v>
      </c>
      <c r="AF2115" t="s">
        <v>33</v>
      </c>
      <c r="AG2115">
        <v>8</v>
      </c>
      <c r="AH2115" t="s">
        <v>46</v>
      </c>
      <c r="AI2115">
        <v>6.7919999999999998</v>
      </c>
      <c r="AJ2115">
        <v>2626.6279190782502</v>
      </c>
      <c r="AK2115">
        <f t="shared" si="144"/>
        <v>656656.9797695626</v>
      </c>
      <c r="AL2115">
        <v>8717</v>
      </c>
      <c r="AM2115">
        <f t="shared" si="145"/>
        <v>0.9627788822619836</v>
      </c>
      <c r="AN2115">
        <v>2264.0478167314459</v>
      </c>
      <c r="AO2115">
        <f t="shared" si="146"/>
        <v>566011.95418286149</v>
      </c>
      <c r="AP2115">
        <v>86</v>
      </c>
      <c r="AQ2115">
        <v>15.96</v>
      </c>
    </row>
    <row r="2116" spans="1:43" x14ac:dyDescent="0.2">
      <c r="A2116" t="s">
        <v>157</v>
      </c>
      <c r="B2116" t="s">
        <v>10</v>
      </c>
      <c r="C2116" t="s">
        <v>53</v>
      </c>
      <c r="E2116">
        <v>1</v>
      </c>
      <c r="F2116" t="s">
        <v>163</v>
      </c>
      <c r="K2116" t="s">
        <v>165</v>
      </c>
      <c r="L2116" t="s">
        <v>8</v>
      </c>
      <c r="M2116" t="s">
        <v>4</v>
      </c>
      <c r="N2116">
        <v>3850183.7</v>
      </c>
      <c r="O2116" t="s">
        <v>50</v>
      </c>
      <c r="P2116">
        <v>5</v>
      </c>
      <c r="Q2116">
        <v>31</v>
      </c>
      <c r="R2116" t="s">
        <v>9</v>
      </c>
      <c r="S2116">
        <v>5</v>
      </c>
      <c r="T2116" t="s">
        <v>23</v>
      </c>
      <c r="U2116" t="s">
        <v>9</v>
      </c>
      <c r="V2116">
        <v>200.3</v>
      </c>
      <c r="W2116">
        <v>15.95</v>
      </c>
      <c r="X2116">
        <v>9054</v>
      </c>
      <c r="Y2116">
        <v>2352</v>
      </c>
      <c r="Z2116">
        <f t="shared" si="143"/>
        <v>588000</v>
      </c>
      <c r="AF2116" t="s">
        <v>33</v>
      </c>
      <c r="AG2116">
        <v>6</v>
      </c>
      <c r="AH2116" t="s">
        <v>47</v>
      </c>
      <c r="AI2116">
        <v>6.7629999999999999</v>
      </c>
      <c r="AJ2116">
        <v>2626.6279190782502</v>
      </c>
      <c r="AK2116">
        <f t="shared" si="144"/>
        <v>656656.9797695626</v>
      </c>
      <c r="AL2116">
        <v>8717</v>
      </c>
      <c r="AM2116">
        <f t="shared" si="145"/>
        <v>0.9627788822619836</v>
      </c>
      <c r="AN2116">
        <v>2264.0478167314459</v>
      </c>
      <c r="AO2116">
        <f t="shared" si="146"/>
        <v>566011.95418286149</v>
      </c>
      <c r="AP2116">
        <v>86</v>
      </c>
      <c r="AQ2116">
        <v>15.96</v>
      </c>
    </row>
    <row r="2117" spans="1:43" x14ac:dyDescent="0.2">
      <c r="A2117" t="s">
        <v>157</v>
      </c>
      <c r="B2117" t="s">
        <v>10</v>
      </c>
      <c r="C2117" t="s">
        <v>53</v>
      </c>
      <c r="E2117">
        <v>1</v>
      </c>
      <c r="F2117" t="s">
        <v>163</v>
      </c>
      <c r="K2117" t="s">
        <v>165</v>
      </c>
      <c r="L2117" t="s">
        <v>8</v>
      </c>
      <c r="M2117" t="s">
        <v>4</v>
      </c>
      <c r="N2117">
        <v>3850183.7</v>
      </c>
      <c r="O2117" t="s">
        <v>50</v>
      </c>
      <c r="P2117">
        <v>5</v>
      </c>
      <c r="Q2117">
        <v>31</v>
      </c>
      <c r="R2117" t="s">
        <v>9</v>
      </c>
      <c r="S2117">
        <v>5</v>
      </c>
      <c r="T2117" t="s">
        <v>23</v>
      </c>
      <c r="U2117" t="s">
        <v>9</v>
      </c>
      <c r="V2117">
        <v>200.3</v>
      </c>
      <c r="W2117">
        <v>15.95</v>
      </c>
      <c r="X2117">
        <v>9054</v>
      </c>
      <c r="Y2117">
        <v>2352</v>
      </c>
      <c r="Z2117">
        <f t="shared" si="143"/>
        <v>588000</v>
      </c>
      <c r="AB2117" t="s">
        <v>8</v>
      </c>
      <c r="AC2117" s="7" t="s">
        <v>101</v>
      </c>
      <c r="AD2117" t="s">
        <v>8</v>
      </c>
      <c r="AF2117" t="s">
        <v>33</v>
      </c>
      <c r="AG2117">
        <v>7</v>
      </c>
      <c r="AH2117" t="s">
        <v>47</v>
      </c>
      <c r="AI2117">
        <v>6.734</v>
      </c>
      <c r="AJ2117">
        <v>2626.6279190782502</v>
      </c>
      <c r="AK2117">
        <f t="shared" si="144"/>
        <v>656656.9797695626</v>
      </c>
      <c r="AL2117">
        <v>8717</v>
      </c>
      <c r="AM2117">
        <f t="shared" si="145"/>
        <v>0.9627788822619836</v>
      </c>
      <c r="AN2117">
        <v>2264.0478167314459</v>
      </c>
      <c r="AO2117">
        <f t="shared" si="146"/>
        <v>566011.95418286149</v>
      </c>
      <c r="AP2117">
        <v>86</v>
      </c>
      <c r="AQ2117">
        <v>15.96</v>
      </c>
    </row>
    <row r="2118" spans="1:43" x14ac:dyDescent="0.2">
      <c r="A2118" t="s">
        <v>157</v>
      </c>
      <c r="B2118" t="s">
        <v>10</v>
      </c>
      <c r="C2118" t="s">
        <v>53</v>
      </c>
      <c r="E2118">
        <v>1</v>
      </c>
      <c r="F2118" t="s">
        <v>163</v>
      </c>
      <c r="K2118" t="s">
        <v>165</v>
      </c>
      <c r="L2118" t="s">
        <v>8</v>
      </c>
      <c r="M2118" t="s">
        <v>4</v>
      </c>
      <c r="N2118">
        <v>3850183.7</v>
      </c>
      <c r="O2118" t="s">
        <v>50</v>
      </c>
      <c r="P2118">
        <v>5</v>
      </c>
      <c r="Q2118">
        <v>31</v>
      </c>
      <c r="R2118" t="s">
        <v>9</v>
      </c>
      <c r="S2118">
        <v>5</v>
      </c>
      <c r="T2118" t="s">
        <v>23</v>
      </c>
      <c r="U2118" t="s">
        <v>9</v>
      </c>
      <c r="V2118">
        <v>200.3</v>
      </c>
      <c r="W2118">
        <v>15.95</v>
      </c>
      <c r="X2118">
        <v>9054</v>
      </c>
      <c r="Y2118">
        <v>2352</v>
      </c>
      <c r="Z2118">
        <f t="shared" si="143"/>
        <v>588000</v>
      </c>
      <c r="AB2118" t="s">
        <v>8</v>
      </c>
      <c r="AC2118" s="7" t="s">
        <v>101</v>
      </c>
      <c r="AD2118" t="s">
        <v>8</v>
      </c>
      <c r="AF2118" t="s">
        <v>33</v>
      </c>
      <c r="AG2118">
        <v>6</v>
      </c>
      <c r="AH2118" t="s">
        <v>47</v>
      </c>
      <c r="AI2118">
        <v>6.7050000000000001</v>
      </c>
      <c r="AJ2118">
        <v>2626.6279190782502</v>
      </c>
      <c r="AK2118">
        <f t="shared" si="144"/>
        <v>656656.9797695626</v>
      </c>
      <c r="AL2118">
        <v>8717</v>
      </c>
      <c r="AM2118">
        <f t="shared" si="145"/>
        <v>0.9627788822619836</v>
      </c>
      <c r="AN2118">
        <v>2264.0478167314459</v>
      </c>
      <c r="AO2118">
        <f t="shared" si="146"/>
        <v>566011.95418286149</v>
      </c>
      <c r="AP2118">
        <v>86</v>
      </c>
      <c r="AQ2118">
        <v>15.96</v>
      </c>
    </row>
    <row r="2119" spans="1:43" x14ac:dyDescent="0.2">
      <c r="A2119" t="s">
        <v>157</v>
      </c>
      <c r="B2119" t="s">
        <v>10</v>
      </c>
      <c r="C2119" t="s">
        <v>53</v>
      </c>
      <c r="E2119">
        <v>1</v>
      </c>
      <c r="F2119" t="s">
        <v>163</v>
      </c>
      <c r="K2119" t="s">
        <v>165</v>
      </c>
      <c r="L2119" t="s">
        <v>8</v>
      </c>
      <c r="M2119" t="s">
        <v>4</v>
      </c>
      <c r="N2119">
        <v>3850183.7</v>
      </c>
      <c r="O2119" t="s">
        <v>50</v>
      </c>
      <c r="P2119">
        <v>5</v>
      </c>
      <c r="Q2119">
        <v>31</v>
      </c>
      <c r="R2119" t="s">
        <v>9</v>
      </c>
      <c r="S2119">
        <v>5</v>
      </c>
      <c r="T2119" t="s">
        <v>23</v>
      </c>
      <c r="U2119" t="s">
        <v>9</v>
      </c>
      <c r="V2119">
        <v>200.3</v>
      </c>
      <c r="W2119">
        <v>15.95</v>
      </c>
      <c r="X2119">
        <v>9054</v>
      </c>
      <c r="Y2119">
        <v>2352</v>
      </c>
      <c r="Z2119">
        <f t="shared" si="143"/>
        <v>588000</v>
      </c>
      <c r="AF2119" t="s">
        <v>33</v>
      </c>
      <c r="AG2119">
        <v>6</v>
      </c>
      <c r="AH2119" t="s">
        <v>46</v>
      </c>
      <c r="AI2119">
        <v>6.7050000000000001</v>
      </c>
      <c r="AJ2119">
        <v>2626.6279190782502</v>
      </c>
      <c r="AK2119">
        <f t="shared" si="144"/>
        <v>656656.9797695626</v>
      </c>
      <c r="AL2119">
        <v>8717</v>
      </c>
      <c r="AM2119">
        <f t="shared" si="145"/>
        <v>0.9627788822619836</v>
      </c>
      <c r="AN2119">
        <v>2264.0478167314459</v>
      </c>
      <c r="AO2119">
        <f t="shared" si="146"/>
        <v>566011.95418286149</v>
      </c>
      <c r="AP2119">
        <v>86</v>
      </c>
      <c r="AQ2119">
        <v>15.96</v>
      </c>
    </row>
    <row r="2120" spans="1:43" x14ac:dyDescent="0.2">
      <c r="A2120" t="s">
        <v>157</v>
      </c>
      <c r="B2120" t="s">
        <v>10</v>
      </c>
      <c r="C2120" t="s">
        <v>53</v>
      </c>
      <c r="E2120">
        <v>1</v>
      </c>
      <c r="F2120" t="s">
        <v>163</v>
      </c>
      <c r="K2120" t="s">
        <v>165</v>
      </c>
      <c r="L2120" t="s">
        <v>8</v>
      </c>
      <c r="M2120" t="s">
        <v>4</v>
      </c>
      <c r="N2120">
        <v>3850183.7</v>
      </c>
      <c r="O2120" t="s">
        <v>50</v>
      </c>
      <c r="P2120">
        <v>5</v>
      </c>
      <c r="Q2120">
        <v>31</v>
      </c>
      <c r="R2120" t="s">
        <v>9</v>
      </c>
      <c r="S2120">
        <v>5</v>
      </c>
      <c r="T2120" t="s">
        <v>23</v>
      </c>
      <c r="U2120" t="s">
        <v>9</v>
      </c>
      <c r="V2120">
        <v>200.3</v>
      </c>
      <c r="W2120">
        <v>15.95</v>
      </c>
      <c r="X2120">
        <v>9054</v>
      </c>
      <c r="Y2120">
        <v>2352</v>
      </c>
      <c r="Z2120">
        <f t="shared" si="143"/>
        <v>588000</v>
      </c>
      <c r="AF2120" t="s">
        <v>33</v>
      </c>
      <c r="AG2120">
        <v>6</v>
      </c>
      <c r="AH2120" t="s">
        <v>46</v>
      </c>
      <c r="AI2120">
        <v>6.7050000000000001</v>
      </c>
      <c r="AJ2120">
        <v>2626.6279190782502</v>
      </c>
      <c r="AK2120">
        <f t="shared" si="144"/>
        <v>656656.9797695626</v>
      </c>
      <c r="AL2120">
        <v>8717</v>
      </c>
      <c r="AM2120">
        <f t="shared" si="145"/>
        <v>0.9627788822619836</v>
      </c>
      <c r="AN2120">
        <v>2264.0478167314459</v>
      </c>
      <c r="AO2120">
        <f t="shared" si="146"/>
        <v>566011.95418286149</v>
      </c>
      <c r="AP2120">
        <v>86</v>
      </c>
      <c r="AQ2120">
        <v>15.96</v>
      </c>
    </row>
    <row r="2121" spans="1:43" x14ac:dyDescent="0.2">
      <c r="A2121" t="s">
        <v>157</v>
      </c>
      <c r="B2121" t="s">
        <v>10</v>
      </c>
      <c r="C2121" t="s">
        <v>53</v>
      </c>
      <c r="E2121">
        <v>1</v>
      </c>
      <c r="F2121" t="s">
        <v>163</v>
      </c>
      <c r="K2121" t="s">
        <v>165</v>
      </c>
      <c r="L2121" t="s">
        <v>8</v>
      </c>
      <c r="M2121" t="s">
        <v>4</v>
      </c>
      <c r="N2121">
        <v>3850183.7</v>
      </c>
      <c r="O2121" t="s">
        <v>50</v>
      </c>
      <c r="P2121">
        <v>5</v>
      </c>
      <c r="Q2121">
        <v>31</v>
      </c>
      <c r="R2121" t="s">
        <v>9</v>
      </c>
      <c r="S2121">
        <v>5</v>
      </c>
      <c r="T2121" t="s">
        <v>23</v>
      </c>
      <c r="U2121" t="s">
        <v>9</v>
      </c>
      <c r="V2121">
        <v>200.3</v>
      </c>
      <c r="W2121">
        <v>15.95</v>
      </c>
      <c r="X2121">
        <v>9054</v>
      </c>
      <c r="Y2121">
        <v>2352</v>
      </c>
      <c r="Z2121">
        <f t="shared" si="143"/>
        <v>588000</v>
      </c>
      <c r="AF2121" t="s">
        <v>33</v>
      </c>
      <c r="AG2121">
        <v>5</v>
      </c>
      <c r="AH2121" t="s">
        <v>47</v>
      </c>
      <c r="AI2121">
        <v>6.6760000000000002</v>
      </c>
      <c r="AJ2121">
        <v>2626.6279190782502</v>
      </c>
      <c r="AK2121">
        <f t="shared" si="144"/>
        <v>656656.9797695626</v>
      </c>
      <c r="AL2121">
        <v>8717</v>
      </c>
      <c r="AM2121">
        <f t="shared" si="145"/>
        <v>0.9627788822619836</v>
      </c>
      <c r="AN2121">
        <v>2264.0478167314459</v>
      </c>
      <c r="AO2121">
        <f t="shared" si="146"/>
        <v>566011.95418286149</v>
      </c>
      <c r="AP2121">
        <v>86</v>
      </c>
      <c r="AQ2121">
        <v>15.96</v>
      </c>
    </row>
    <row r="2122" spans="1:43" x14ac:dyDescent="0.2">
      <c r="A2122" t="s">
        <v>157</v>
      </c>
      <c r="B2122" t="s">
        <v>10</v>
      </c>
      <c r="C2122" t="s">
        <v>53</v>
      </c>
      <c r="E2122">
        <v>1</v>
      </c>
      <c r="F2122" t="s">
        <v>163</v>
      </c>
      <c r="K2122" t="s">
        <v>165</v>
      </c>
      <c r="L2122" t="s">
        <v>8</v>
      </c>
      <c r="M2122" t="s">
        <v>4</v>
      </c>
      <c r="N2122">
        <v>3850183.7</v>
      </c>
      <c r="O2122" t="s">
        <v>50</v>
      </c>
      <c r="P2122">
        <v>5</v>
      </c>
      <c r="Q2122">
        <v>31</v>
      </c>
      <c r="R2122" t="s">
        <v>9</v>
      </c>
      <c r="S2122">
        <v>5</v>
      </c>
      <c r="T2122" t="s">
        <v>23</v>
      </c>
      <c r="U2122" t="s">
        <v>9</v>
      </c>
      <c r="V2122">
        <v>200.3</v>
      </c>
      <c r="W2122">
        <v>15.95</v>
      </c>
      <c r="X2122">
        <v>9054</v>
      </c>
      <c r="Y2122">
        <v>2352</v>
      </c>
      <c r="Z2122">
        <f t="shared" si="143"/>
        <v>588000</v>
      </c>
      <c r="AF2122" t="s">
        <v>33</v>
      </c>
      <c r="AG2122">
        <v>6</v>
      </c>
      <c r="AH2122" t="s">
        <v>46</v>
      </c>
      <c r="AI2122">
        <v>6.6470000000000002</v>
      </c>
      <c r="AJ2122">
        <v>2626.6279190782502</v>
      </c>
      <c r="AK2122">
        <f t="shared" si="144"/>
        <v>656656.9797695626</v>
      </c>
      <c r="AL2122">
        <v>8717</v>
      </c>
      <c r="AM2122">
        <f t="shared" si="145"/>
        <v>0.9627788822619836</v>
      </c>
      <c r="AN2122">
        <v>2264.0478167314459</v>
      </c>
      <c r="AO2122">
        <f t="shared" si="146"/>
        <v>566011.95418286149</v>
      </c>
      <c r="AP2122">
        <v>86</v>
      </c>
      <c r="AQ2122">
        <v>15.96</v>
      </c>
    </row>
    <row r="2123" spans="1:43" x14ac:dyDescent="0.2">
      <c r="A2123" t="s">
        <v>157</v>
      </c>
      <c r="B2123" t="s">
        <v>10</v>
      </c>
      <c r="C2123" t="s">
        <v>53</v>
      </c>
      <c r="E2123">
        <v>1</v>
      </c>
      <c r="F2123" t="s">
        <v>163</v>
      </c>
      <c r="K2123" t="s">
        <v>165</v>
      </c>
      <c r="L2123" t="s">
        <v>8</v>
      </c>
      <c r="M2123" t="s">
        <v>4</v>
      </c>
      <c r="N2123">
        <v>3850183.7</v>
      </c>
      <c r="O2123" t="s">
        <v>50</v>
      </c>
      <c r="P2123">
        <v>5</v>
      </c>
      <c r="Q2123">
        <v>31</v>
      </c>
      <c r="R2123" t="s">
        <v>9</v>
      </c>
      <c r="S2123">
        <v>5</v>
      </c>
      <c r="T2123" t="s">
        <v>23</v>
      </c>
      <c r="U2123" t="s">
        <v>9</v>
      </c>
      <c r="V2123">
        <v>200.3</v>
      </c>
      <c r="W2123">
        <v>15.95</v>
      </c>
      <c r="X2123">
        <v>9054</v>
      </c>
      <c r="Y2123">
        <v>2352</v>
      </c>
      <c r="Z2123">
        <f t="shared" si="143"/>
        <v>588000</v>
      </c>
      <c r="AB2123" t="s">
        <v>8</v>
      </c>
      <c r="AC2123" t="s">
        <v>8</v>
      </c>
      <c r="AD2123" t="s">
        <v>8</v>
      </c>
      <c r="AF2123" t="s">
        <v>33</v>
      </c>
      <c r="AG2123">
        <v>7</v>
      </c>
      <c r="AH2123" t="s">
        <v>46</v>
      </c>
      <c r="AI2123">
        <v>6.6180000000000003</v>
      </c>
      <c r="AJ2123">
        <v>2626.6279190782502</v>
      </c>
      <c r="AK2123">
        <f t="shared" si="144"/>
        <v>656656.9797695626</v>
      </c>
      <c r="AL2123">
        <v>8717</v>
      </c>
      <c r="AM2123">
        <f t="shared" si="145"/>
        <v>0.9627788822619836</v>
      </c>
      <c r="AN2123">
        <v>2264.0478167314459</v>
      </c>
      <c r="AO2123">
        <f t="shared" si="146"/>
        <v>566011.95418286149</v>
      </c>
      <c r="AP2123">
        <v>86</v>
      </c>
      <c r="AQ2123">
        <v>15.96</v>
      </c>
    </row>
    <row r="2124" spans="1:43" x14ac:dyDescent="0.2">
      <c r="A2124" t="s">
        <v>157</v>
      </c>
      <c r="B2124" t="s">
        <v>10</v>
      </c>
      <c r="C2124" t="s">
        <v>53</v>
      </c>
      <c r="E2124">
        <v>1</v>
      </c>
      <c r="F2124" t="s">
        <v>163</v>
      </c>
      <c r="K2124" t="s">
        <v>165</v>
      </c>
      <c r="L2124" t="s">
        <v>8</v>
      </c>
      <c r="M2124" t="s">
        <v>4</v>
      </c>
      <c r="N2124">
        <v>3850183.7</v>
      </c>
      <c r="O2124" t="s">
        <v>50</v>
      </c>
      <c r="P2124">
        <v>5</v>
      </c>
      <c r="Q2124">
        <v>31</v>
      </c>
      <c r="R2124" t="s">
        <v>9</v>
      </c>
      <c r="S2124">
        <v>5</v>
      </c>
      <c r="T2124" t="s">
        <v>23</v>
      </c>
      <c r="U2124" t="s">
        <v>9</v>
      </c>
      <c r="V2124">
        <v>200.3</v>
      </c>
      <c r="W2124">
        <v>15.95</v>
      </c>
      <c r="X2124">
        <v>9054</v>
      </c>
      <c r="Y2124">
        <v>2352</v>
      </c>
      <c r="Z2124">
        <f t="shared" si="143"/>
        <v>588000</v>
      </c>
      <c r="AF2124" t="s">
        <v>33</v>
      </c>
      <c r="AG2124">
        <v>7</v>
      </c>
      <c r="AH2124" t="s">
        <v>46</v>
      </c>
      <c r="AI2124">
        <v>6.5890000000000004</v>
      </c>
      <c r="AJ2124">
        <v>2626.6279190782502</v>
      </c>
      <c r="AK2124">
        <f t="shared" si="144"/>
        <v>656656.9797695626</v>
      </c>
      <c r="AL2124">
        <v>8717</v>
      </c>
      <c r="AM2124">
        <f t="shared" si="145"/>
        <v>0.9627788822619836</v>
      </c>
      <c r="AN2124">
        <v>2264.0478167314459</v>
      </c>
      <c r="AO2124">
        <f t="shared" si="146"/>
        <v>566011.95418286149</v>
      </c>
      <c r="AP2124">
        <v>86</v>
      </c>
      <c r="AQ2124">
        <v>15.96</v>
      </c>
    </row>
    <row r="2125" spans="1:43" x14ac:dyDescent="0.2">
      <c r="A2125" t="s">
        <v>157</v>
      </c>
      <c r="B2125" t="s">
        <v>10</v>
      </c>
      <c r="C2125" t="s">
        <v>53</v>
      </c>
      <c r="E2125">
        <v>1</v>
      </c>
      <c r="F2125" t="s">
        <v>163</v>
      </c>
      <c r="K2125" t="s">
        <v>165</v>
      </c>
      <c r="L2125" t="s">
        <v>8</v>
      </c>
      <c r="M2125" t="s">
        <v>4</v>
      </c>
      <c r="N2125">
        <v>3850183.7</v>
      </c>
      <c r="O2125" t="s">
        <v>50</v>
      </c>
      <c r="P2125">
        <v>5</v>
      </c>
      <c r="Q2125">
        <v>31</v>
      </c>
      <c r="R2125" t="s">
        <v>9</v>
      </c>
      <c r="S2125">
        <v>5</v>
      </c>
      <c r="T2125" t="s">
        <v>23</v>
      </c>
      <c r="U2125" t="s">
        <v>9</v>
      </c>
      <c r="V2125">
        <v>200.3</v>
      </c>
      <c r="W2125">
        <v>15.95</v>
      </c>
      <c r="X2125">
        <v>9054</v>
      </c>
      <c r="Y2125">
        <v>2352</v>
      </c>
      <c r="Z2125">
        <f t="shared" si="143"/>
        <v>588000</v>
      </c>
      <c r="AF2125" t="s">
        <v>33</v>
      </c>
      <c r="AG2125">
        <v>6</v>
      </c>
      <c r="AH2125" t="s">
        <v>46</v>
      </c>
      <c r="AI2125">
        <v>6.56</v>
      </c>
      <c r="AJ2125">
        <v>2626.6279190782502</v>
      </c>
      <c r="AK2125">
        <f t="shared" si="144"/>
        <v>656656.9797695626</v>
      </c>
      <c r="AL2125">
        <v>8717</v>
      </c>
      <c r="AM2125">
        <f t="shared" si="145"/>
        <v>0.9627788822619836</v>
      </c>
      <c r="AN2125">
        <v>2264.0478167314459</v>
      </c>
      <c r="AO2125">
        <f t="shared" si="146"/>
        <v>566011.95418286149</v>
      </c>
      <c r="AP2125">
        <v>86</v>
      </c>
      <c r="AQ2125">
        <v>15.96</v>
      </c>
    </row>
    <row r="2126" spans="1:43" x14ac:dyDescent="0.2">
      <c r="A2126" t="s">
        <v>157</v>
      </c>
      <c r="B2126" t="s">
        <v>10</v>
      </c>
      <c r="C2126" t="s">
        <v>53</v>
      </c>
      <c r="E2126">
        <v>1</v>
      </c>
      <c r="F2126" t="s">
        <v>163</v>
      </c>
      <c r="K2126" t="s">
        <v>165</v>
      </c>
      <c r="L2126" t="s">
        <v>8</v>
      </c>
      <c r="M2126" t="s">
        <v>4</v>
      </c>
      <c r="N2126">
        <v>3850183.7</v>
      </c>
      <c r="O2126" t="s">
        <v>50</v>
      </c>
      <c r="P2126">
        <v>5</v>
      </c>
      <c r="Q2126">
        <v>31</v>
      </c>
      <c r="R2126" t="s">
        <v>9</v>
      </c>
      <c r="S2126">
        <v>5</v>
      </c>
      <c r="T2126" t="s">
        <v>23</v>
      </c>
      <c r="U2126" t="s">
        <v>9</v>
      </c>
      <c r="V2126">
        <v>200.3</v>
      </c>
      <c r="W2126">
        <v>15.95</v>
      </c>
      <c r="X2126">
        <v>9054</v>
      </c>
      <c r="Y2126">
        <v>2352</v>
      </c>
      <c r="Z2126">
        <f t="shared" si="143"/>
        <v>588000</v>
      </c>
      <c r="AF2126" t="s">
        <v>33</v>
      </c>
      <c r="AG2126">
        <v>5</v>
      </c>
      <c r="AH2126" t="s">
        <v>46</v>
      </c>
      <c r="AI2126">
        <v>6.56</v>
      </c>
      <c r="AJ2126">
        <v>2626.6279190782502</v>
      </c>
      <c r="AK2126">
        <f t="shared" si="144"/>
        <v>656656.9797695626</v>
      </c>
      <c r="AL2126">
        <v>8717</v>
      </c>
      <c r="AM2126">
        <f t="shared" si="145"/>
        <v>0.9627788822619836</v>
      </c>
      <c r="AN2126">
        <v>2264.0478167314459</v>
      </c>
      <c r="AO2126">
        <f t="shared" si="146"/>
        <v>566011.95418286149</v>
      </c>
      <c r="AP2126">
        <v>86</v>
      </c>
      <c r="AQ2126">
        <v>15.96</v>
      </c>
    </row>
    <row r="2127" spans="1:43" x14ac:dyDescent="0.2">
      <c r="A2127" t="s">
        <v>157</v>
      </c>
      <c r="B2127" t="s">
        <v>10</v>
      </c>
      <c r="C2127" t="s">
        <v>53</v>
      </c>
      <c r="E2127">
        <v>1</v>
      </c>
      <c r="F2127" t="s">
        <v>163</v>
      </c>
      <c r="K2127" t="s">
        <v>165</v>
      </c>
      <c r="L2127" t="s">
        <v>8</v>
      </c>
      <c r="M2127" t="s">
        <v>4</v>
      </c>
      <c r="N2127">
        <v>3850183.7</v>
      </c>
      <c r="O2127" t="s">
        <v>50</v>
      </c>
      <c r="P2127">
        <v>5</v>
      </c>
      <c r="Q2127">
        <v>31</v>
      </c>
      <c r="R2127" t="s">
        <v>9</v>
      </c>
      <c r="S2127">
        <v>5</v>
      </c>
      <c r="T2127" t="s">
        <v>23</v>
      </c>
      <c r="U2127" t="s">
        <v>9</v>
      </c>
      <c r="V2127">
        <v>200.3</v>
      </c>
      <c r="W2127">
        <v>15.95</v>
      </c>
      <c r="X2127">
        <v>9054</v>
      </c>
      <c r="Y2127">
        <v>2352</v>
      </c>
      <c r="Z2127">
        <f t="shared" si="143"/>
        <v>588000</v>
      </c>
      <c r="AB2127" t="s">
        <v>8</v>
      </c>
      <c r="AC2127" s="7" t="s">
        <v>101</v>
      </c>
      <c r="AD2127" t="s">
        <v>8</v>
      </c>
      <c r="AF2127" t="s">
        <v>33</v>
      </c>
      <c r="AG2127">
        <v>6</v>
      </c>
      <c r="AH2127" t="s">
        <v>46</v>
      </c>
      <c r="AI2127">
        <v>6.56</v>
      </c>
      <c r="AJ2127">
        <v>2626.6279190782502</v>
      </c>
      <c r="AK2127">
        <f t="shared" si="144"/>
        <v>656656.9797695626</v>
      </c>
      <c r="AL2127">
        <v>8717</v>
      </c>
      <c r="AM2127">
        <f t="shared" si="145"/>
        <v>0.9627788822619836</v>
      </c>
      <c r="AN2127">
        <v>2264.0478167314459</v>
      </c>
      <c r="AO2127">
        <f t="shared" si="146"/>
        <v>566011.95418286149</v>
      </c>
      <c r="AP2127">
        <v>86</v>
      </c>
      <c r="AQ2127">
        <v>15.96</v>
      </c>
    </row>
    <row r="2128" spans="1:43" x14ac:dyDescent="0.2">
      <c r="A2128" t="s">
        <v>157</v>
      </c>
      <c r="B2128" t="s">
        <v>10</v>
      </c>
      <c r="C2128" t="s">
        <v>53</v>
      </c>
      <c r="E2128">
        <v>1</v>
      </c>
      <c r="F2128" t="s">
        <v>163</v>
      </c>
      <c r="K2128" t="s">
        <v>165</v>
      </c>
      <c r="L2128" t="s">
        <v>8</v>
      </c>
      <c r="M2128" t="s">
        <v>4</v>
      </c>
      <c r="N2128">
        <v>3850183.7</v>
      </c>
      <c r="O2128" t="s">
        <v>50</v>
      </c>
      <c r="P2128">
        <v>5</v>
      </c>
      <c r="Q2128">
        <v>31</v>
      </c>
      <c r="R2128" t="s">
        <v>9</v>
      </c>
      <c r="S2128">
        <v>5</v>
      </c>
      <c r="T2128" t="s">
        <v>23</v>
      </c>
      <c r="U2128" t="s">
        <v>9</v>
      </c>
      <c r="V2128">
        <v>200.3</v>
      </c>
      <c r="W2128">
        <v>15.95</v>
      </c>
      <c r="X2128">
        <v>9054</v>
      </c>
      <c r="Y2128">
        <v>2352</v>
      </c>
      <c r="Z2128">
        <f t="shared" si="143"/>
        <v>588000</v>
      </c>
      <c r="AF2128" t="s">
        <v>33</v>
      </c>
      <c r="AG2128">
        <v>6</v>
      </c>
      <c r="AH2128" t="s">
        <v>46</v>
      </c>
      <c r="AI2128">
        <v>6.4450000000000003</v>
      </c>
      <c r="AJ2128">
        <v>2626.6279190782502</v>
      </c>
      <c r="AK2128">
        <f t="shared" si="144"/>
        <v>656656.9797695626</v>
      </c>
      <c r="AL2128">
        <v>8717</v>
      </c>
      <c r="AM2128">
        <f t="shared" si="145"/>
        <v>0.9627788822619836</v>
      </c>
      <c r="AN2128">
        <v>2264.0478167314459</v>
      </c>
      <c r="AO2128">
        <f t="shared" si="146"/>
        <v>566011.95418286149</v>
      </c>
      <c r="AP2128">
        <v>86</v>
      </c>
      <c r="AQ2128">
        <v>15.96</v>
      </c>
    </row>
    <row r="2129" spans="1:43" x14ac:dyDescent="0.2">
      <c r="A2129" t="s">
        <v>157</v>
      </c>
      <c r="B2129" t="s">
        <v>10</v>
      </c>
      <c r="C2129" t="s">
        <v>53</v>
      </c>
      <c r="E2129">
        <v>1</v>
      </c>
      <c r="F2129" t="s">
        <v>163</v>
      </c>
      <c r="K2129" t="s">
        <v>165</v>
      </c>
      <c r="L2129" t="s">
        <v>8</v>
      </c>
      <c r="M2129" t="s">
        <v>4</v>
      </c>
      <c r="N2129">
        <v>3850183.7</v>
      </c>
      <c r="O2129" t="s">
        <v>50</v>
      </c>
      <c r="P2129">
        <v>5</v>
      </c>
      <c r="Q2129">
        <v>31</v>
      </c>
      <c r="R2129" t="s">
        <v>9</v>
      </c>
      <c r="S2129">
        <v>5</v>
      </c>
      <c r="T2129" t="s">
        <v>23</v>
      </c>
      <c r="U2129" t="s">
        <v>9</v>
      </c>
      <c r="V2129">
        <v>200.3</v>
      </c>
      <c r="W2129">
        <v>15.95</v>
      </c>
      <c r="X2129">
        <v>9054</v>
      </c>
      <c r="Y2129">
        <v>2352</v>
      </c>
      <c r="Z2129">
        <f t="shared" si="143"/>
        <v>588000</v>
      </c>
      <c r="AB2129" t="s">
        <v>8</v>
      </c>
      <c r="AC2129" s="7" t="s">
        <v>101</v>
      </c>
      <c r="AD2129" t="s">
        <v>8</v>
      </c>
      <c r="AF2129" t="s">
        <v>33</v>
      </c>
      <c r="AG2129">
        <v>6</v>
      </c>
      <c r="AH2129" t="s">
        <v>47</v>
      </c>
      <c r="AI2129">
        <v>6.4450000000000003</v>
      </c>
      <c r="AJ2129">
        <v>2626.6279190782502</v>
      </c>
      <c r="AK2129">
        <f t="shared" si="144"/>
        <v>656656.9797695626</v>
      </c>
      <c r="AL2129">
        <v>8717</v>
      </c>
      <c r="AM2129">
        <f t="shared" si="145"/>
        <v>0.9627788822619836</v>
      </c>
      <c r="AN2129">
        <v>2264.0478167314459</v>
      </c>
      <c r="AO2129">
        <f t="shared" si="146"/>
        <v>566011.95418286149</v>
      </c>
      <c r="AP2129">
        <v>86</v>
      </c>
      <c r="AQ2129">
        <v>15.96</v>
      </c>
    </row>
    <row r="2130" spans="1:43" x14ac:dyDescent="0.2">
      <c r="A2130" t="s">
        <v>157</v>
      </c>
      <c r="B2130" t="s">
        <v>10</v>
      </c>
      <c r="C2130" t="s">
        <v>53</v>
      </c>
      <c r="E2130">
        <v>1</v>
      </c>
      <c r="F2130" t="s">
        <v>163</v>
      </c>
      <c r="K2130" t="s">
        <v>165</v>
      </c>
      <c r="L2130" t="s">
        <v>8</v>
      </c>
      <c r="M2130" t="s">
        <v>4</v>
      </c>
      <c r="N2130">
        <v>3850183.7</v>
      </c>
      <c r="O2130" t="s">
        <v>50</v>
      </c>
      <c r="P2130">
        <v>5</v>
      </c>
      <c r="Q2130">
        <v>31</v>
      </c>
      <c r="R2130" t="s">
        <v>9</v>
      </c>
      <c r="S2130">
        <v>5</v>
      </c>
      <c r="T2130" t="s">
        <v>23</v>
      </c>
      <c r="U2130" t="s">
        <v>9</v>
      </c>
      <c r="V2130">
        <v>200.3</v>
      </c>
      <c r="W2130">
        <v>15.95</v>
      </c>
      <c r="X2130">
        <v>9054</v>
      </c>
      <c r="Y2130">
        <v>2352</v>
      </c>
      <c r="Z2130">
        <f t="shared" si="143"/>
        <v>588000</v>
      </c>
      <c r="AB2130" t="s">
        <v>8</v>
      </c>
      <c r="AC2130" t="s">
        <v>8</v>
      </c>
      <c r="AD2130" t="s">
        <v>8</v>
      </c>
      <c r="AF2130" t="s">
        <v>33</v>
      </c>
      <c r="AG2130">
        <v>7</v>
      </c>
      <c r="AH2130" t="s">
        <v>47</v>
      </c>
      <c r="AI2130">
        <v>6.4160000000000004</v>
      </c>
      <c r="AJ2130">
        <v>2626.6279190782502</v>
      </c>
      <c r="AK2130">
        <f t="shared" si="144"/>
        <v>656656.9797695626</v>
      </c>
      <c r="AL2130">
        <v>8717</v>
      </c>
      <c r="AM2130">
        <f t="shared" si="145"/>
        <v>0.9627788822619836</v>
      </c>
      <c r="AN2130">
        <v>2264.0478167314459</v>
      </c>
      <c r="AO2130">
        <f t="shared" si="146"/>
        <v>566011.95418286149</v>
      </c>
      <c r="AP2130">
        <v>86</v>
      </c>
      <c r="AQ2130">
        <v>15.96</v>
      </c>
    </row>
    <row r="2131" spans="1:43" x14ac:dyDescent="0.2">
      <c r="A2131" t="s">
        <v>157</v>
      </c>
      <c r="B2131" t="s">
        <v>10</v>
      </c>
      <c r="C2131" t="s">
        <v>53</v>
      </c>
      <c r="E2131">
        <v>1</v>
      </c>
      <c r="F2131" t="s">
        <v>163</v>
      </c>
      <c r="K2131" t="s">
        <v>165</v>
      </c>
      <c r="L2131" t="s">
        <v>8</v>
      </c>
      <c r="M2131" t="s">
        <v>4</v>
      </c>
      <c r="N2131">
        <v>3850183.7</v>
      </c>
      <c r="O2131" t="s">
        <v>50</v>
      </c>
      <c r="P2131">
        <v>5</v>
      </c>
      <c r="Q2131">
        <v>31</v>
      </c>
      <c r="R2131" t="s">
        <v>9</v>
      </c>
      <c r="S2131">
        <v>5</v>
      </c>
      <c r="T2131" t="s">
        <v>23</v>
      </c>
      <c r="U2131" t="s">
        <v>9</v>
      </c>
      <c r="V2131">
        <v>200.3</v>
      </c>
      <c r="W2131">
        <v>15.95</v>
      </c>
      <c r="X2131">
        <v>9054</v>
      </c>
      <c r="Y2131">
        <v>2352</v>
      </c>
      <c r="Z2131">
        <f t="shared" si="143"/>
        <v>588000</v>
      </c>
      <c r="AB2131" t="s">
        <v>8</v>
      </c>
      <c r="AC2131" s="7" t="s">
        <v>101</v>
      </c>
      <c r="AD2131" t="s">
        <v>8</v>
      </c>
      <c r="AF2131" t="s">
        <v>33</v>
      </c>
      <c r="AG2131">
        <v>6</v>
      </c>
      <c r="AH2131" t="s">
        <v>47</v>
      </c>
      <c r="AI2131">
        <v>6.4160000000000004</v>
      </c>
      <c r="AJ2131">
        <v>2626.6279190782502</v>
      </c>
      <c r="AK2131">
        <f t="shared" si="144"/>
        <v>656656.9797695626</v>
      </c>
      <c r="AL2131">
        <v>8717</v>
      </c>
      <c r="AM2131">
        <f t="shared" si="145"/>
        <v>0.9627788822619836</v>
      </c>
      <c r="AN2131">
        <v>2264.0478167314459</v>
      </c>
      <c r="AO2131">
        <f t="shared" si="146"/>
        <v>566011.95418286149</v>
      </c>
      <c r="AP2131">
        <v>86</v>
      </c>
      <c r="AQ2131">
        <v>15.96</v>
      </c>
    </row>
    <row r="2132" spans="1:43" x14ac:dyDescent="0.2">
      <c r="A2132" t="s">
        <v>157</v>
      </c>
      <c r="B2132" t="s">
        <v>10</v>
      </c>
      <c r="C2132" t="s">
        <v>53</v>
      </c>
      <c r="E2132">
        <v>1</v>
      </c>
      <c r="F2132" t="s">
        <v>163</v>
      </c>
      <c r="K2132" t="s">
        <v>165</v>
      </c>
      <c r="L2132" t="s">
        <v>8</v>
      </c>
      <c r="M2132" t="s">
        <v>4</v>
      </c>
      <c r="N2132">
        <v>3850183.7</v>
      </c>
      <c r="O2132" t="s">
        <v>50</v>
      </c>
      <c r="P2132">
        <v>5</v>
      </c>
      <c r="Q2132">
        <v>31</v>
      </c>
      <c r="R2132" t="s">
        <v>9</v>
      </c>
      <c r="S2132">
        <v>5</v>
      </c>
      <c r="T2132" t="s">
        <v>23</v>
      </c>
      <c r="U2132" t="s">
        <v>9</v>
      </c>
      <c r="V2132">
        <v>200.3</v>
      </c>
      <c r="W2132">
        <v>15.95</v>
      </c>
      <c r="X2132">
        <v>9054</v>
      </c>
      <c r="Y2132">
        <v>2352</v>
      </c>
      <c r="Z2132">
        <f t="shared" si="143"/>
        <v>588000</v>
      </c>
      <c r="AF2132" t="s">
        <v>33</v>
      </c>
      <c r="AG2132">
        <v>6</v>
      </c>
      <c r="AH2132" t="s">
        <v>47</v>
      </c>
      <c r="AI2132">
        <v>6.3869999999999996</v>
      </c>
      <c r="AJ2132">
        <v>2626.6279190782502</v>
      </c>
      <c r="AK2132">
        <f t="shared" si="144"/>
        <v>656656.9797695626</v>
      </c>
      <c r="AL2132">
        <v>8717</v>
      </c>
      <c r="AM2132">
        <f t="shared" si="145"/>
        <v>0.9627788822619836</v>
      </c>
      <c r="AN2132">
        <v>2264.0478167314459</v>
      </c>
      <c r="AO2132">
        <f t="shared" si="146"/>
        <v>566011.95418286149</v>
      </c>
      <c r="AP2132">
        <v>86</v>
      </c>
      <c r="AQ2132">
        <v>15.96</v>
      </c>
    </row>
    <row r="2133" spans="1:43" x14ac:dyDescent="0.2">
      <c r="A2133" t="s">
        <v>157</v>
      </c>
      <c r="B2133" t="s">
        <v>10</v>
      </c>
      <c r="C2133" t="s">
        <v>53</v>
      </c>
      <c r="E2133">
        <v>1</v>
      </c>
      <c r="F2133" t="s">
        <v>163</v>
      </c>
      <c r="K2133" t="s">
        <v>165</v>
      </c>
      <c r="L2133" t="s">
        <v>8</v>
      </c>
      <c r="M2133" t="s">
        <v>4</v>
      </c>
      <c r="N2133">
        <v>3850183.7</v>
      </c>
      <c r="O2133" t="s">
        <v>50</v>
      </c>
      <c r="P2133">
        <v>5</v>
      </c>
      <c r="Q2133">
        <v>31</v>
      </c>
      <c r="R2133" t="s">
        <v>9</v>
      </c>
      <c r="S2133">
        <v>5</v>
      </c>
      <c r="T2133" t="s">
        <v>23</v>
      </c>
      <c r="U2133" t="s">
        <v>9</v>
      </c>
      <c r="V2133">
        <v>200.3</v>
      </c>
      <c r="W2133">
        <v>15.95</v>
      </c>
      <c r="X2133">
        <v>9054</v>
      </c>
      <c r="Y2133">
        <v>2352</v>
      </c>
      <c r="Z2133">
        <f t="shared" si="143"/>
        <v>588000</v>
      </c>
      <c r="AF2133" t="s">
        <v>33</v>
      </c>
      <c r="AG2133">
        <v>6</v>
      </c>
      <c r="AH2133" t="s">
        <v>47</v>
      </c>
      <c r="AI2133">
        <v>6.3289999999999997</v>
      </c>
      <c r="AJ2133">
        <v>2626.6279190782502</v>
      </c>
      <c r="AK2133">
        <f t="shared" si="144"/>
        <v>656656.9797695626</v>
      </c>
      <c r="AL2133">
        <v>8717</v>
      </c>
      <c r="AM2133">
        <f t="shared" si="145"/>
        <v>0.9627788822619836</v>
      </c>
      <c r="AN2133">
        <v>2264.0478167314459</v>
      </c>
      <c r="AO2133">
        <f t="shared" si="146"/>
        <v>566011.95418286149</v>
      </c>
      <c r="AP2133">
        <v>86</v>
      </c>
      <c r="AQ2133">
        <v>15.96</v>
      </c>
    </row>
    <row r="2134" spans="1:43" x14ac:dyDescent="0.2">
      <c r="A2134" t="s">
        <v>157</v>
      </c>
      <c r="B2134" t="s">
        <v>10</v>
      </c>
      <c r="C2134" t="s">
        <v>53</v>
      </c>
      <c r="E2134">
        <v>1</v>
      </c>
      <c r="F2134" t="s">
        <v>163</v>
      </c>
      <c r="K2134" t="s">
        <v>165</v>
      </c>
      <c r="L2134" t="s">
        <v>8</v>
      </c>
      <c r="M2134" t="s">
        <v>4</v>
      </c>
      <c r="N2134">
        <v>3850183.7</v>
      </c>
      <c r="O2134" t="s">
        <v>50</v>
      </c>
      <c r="P2134">
        <v>5</v>
      </c>
      <c r="Q2134">
        <v>31</v>
      </c>
      <c r="R2134" t="s">
        <v>9</v>
      </c>
      <c r="S2134">
        <v>5</v>
      </c>
      <c r="T2134" t="s">
        <v>23</v>
      </c>
      <c r="U2134" t="s">
        <v>9</v>
      </c>
      <c r="V2134">
        <v>200.3</v>
      </c>
      <c r="W2134">
        <v>15.95</v>
      </c>
      <c r="X2134">
        <v>9054</v>
      </c>
      <c r="Y2134">
        <v>2352</v>
      </c>
      <c r="Z2134">
        <f t="shared" si="143"/>
        <v>588000</v>
      </c>
      <c r="AB2134" t="s">
        <v>8</v>
      </c>
      <c r="AC2134" s="7" t="s">
        <v>101</v>
      </c>
      <c r="AD2134" t="s">
        <v>8</v>
      </c>
      <c r="AF2134" t="s">
        <v>33</v>
      </c>
      <c r="AG2134">
        <v>6</v>
      </c>
      <c r="AH2134" t="s">
        <v>46</v>
      </c>
      <c r="AI2134">
        <v>6.2709999999999999</v>
      </c>
      <c r="AJ2134">
        <v>2626.6279190782502</v>
      </c>
      <c r="AK2134">
        <f t="shared" si="144"/>
        <v>656656.9797695626</v>
      </c>
      <c r="AL2134">
        <v>8717</v>
      </c>
      <c r="AM2134">
        <f t="shared" si="145"/>
        <v>0.9627788822619836</v>
      </c>
      <c r="AN2134">
        <v>2264.0478167314459</v>
      </c>
      <c r="AO2134">
        <f t="shared" si="146"/>
        <v>566011.95418286149</v>
      </c>
      <c r="AP2134">
        <v>86</v>
      </c>
      <c r="AQ2134">
        <v>15.96</v>
      </c>
    </row>
    <row r="2135" spans="1:43" x14ac:dyDescent="0.2">
      <c r="A2135" t="s">
        <v>157</v>
      </c>
      <c r="B2135" t="s">
        <v>10</v>
      </c>
      <c r="C2135" t="s">
        <v>53</v>
      </c>
      <c r="E2135">
        <v>1</v>
      </c>
      <c r="F2135" t="s">
        <v>163</v>
      </c>
      <c r="K2135" t="s">
        <v>165</v>
      </c>
      <c r="L2135" t="s">
        <v>8</v>
      </c>
      <c r="M2135" t="s">
        <v>4</v>
      </c>
      <c r="N2135">
        <v>3850183.7</v>
      </c>
      <c r="O2135" t="s">
        <v>50</v>
      </c>
      <c r="P2135">
        <v>5</v>
      </c>
      <c r="Q2135">
        <v>31</v>
      </c>
      <c r="R2135" t="s">
        <v>9</v>
      </c>
      <c r="S2135">
        <v>5</v>
      </c>
      <c r="T2135" t="s">
        <v>23</v>
      </c>
      <c r="U2135" t="s">
        <v>9</v>
      </c>
      <c r="V2135">
        <v>200.3</v>
      </c>
      <c r="W2135">
        <v>15.95</v>
      </c>
      <c r="X2135">
        <v>9054</v>
      </c>
      <c r="Y2135">
        <v>2352</v>
      </c>
      <c r="Z2135">
        <f t="shared" si="143"/>
        <v>588000</v>
      </c>
      <c r="AF2135" t="s">
        <v>33</v>
      </c>
      <c r="AG2135">
        <v>6</v>
      </c>
      <c r="AH2135" t="s">
        <v>46</v>
      </c>
      <c r="AI2135">
        <v>6.2140000000000004</v>
      </c>
      <c r="AJ2135">
        <v>2626.6279190782502</v>
      </c>
      <c r="AK2135">
        <f t="shared" si="144"/>
        <v>656656.9797695626</v>
      </c>
      <c r="AL2135">
        <v>8717</v>
      </c>
      <c r="AM2135">
        <f t="shared" si="145"/>
        <v>0.9627788822619836</v>
      </c>
      <c r="AN2135">
        <v>2264.0478167314459</v>
      </c>
      <c r="AO2135">
        <f t="shared" si="146"/>
        <v>566011.95418286149</v>
      </c>
      <c r="AP2135">
        <v>86</v>
      </c>
      <c r="AQ2135">
        <v>15.96</v>
      </c>
    </row>
    <row r="2136" spans="1:43" x14ac:dyDescent="0.2">
      <c r="A2136" t="s">
        <v>157</v>
      </c>
      <c r="B2136" t="s">
        <v>10</v>
      </c>
      <c r="C2136" t="s">
        <v>53</v>
      </c>
      <c r="E2136">
        <v>1</v>
      </c>
      <c r="F2136" t="s">
        <v>163</v>
      </c>
      <c r="K2136" t="s">
        <v>165</v>
      </c>
      <c r="L2136" t="s">
        <v>8</v>
      </c>
      <c r="M2136" t="s">
        <v>4</v>
      </c>
      <c r="N2136">
        <v>3850183.7</v>
      </c>
      <c r="O2136" t="s">
        <v>50</v>
      </c>
      <c r="P2136">
        <v>5</v>
      </c>
      <c r="Q2136">
        <v>31</v>
      </c>
      <c r="R2136" t="s">
        <v>9</v>
      </c>
      <c r="S2136">
        <v>5</v>
      </c>
      <c r="T2136" t="s">
        <v>23</v>
      </c>
      <c r="U2136" t="s">
        <v>9</v>
      </c>
      <c r="V2136">
        <v>200.3</v>
      </c>
      <c r="W2136">
        <v>15.95</v>
      </c>
      <c r="X2136">
        <v>9054</v>
      </c>
      <c r="Y2136">
        <v>2352</v>
      </c>
      <c r="Z2136">
        <f t="shared" si="143"/>
        <v>588000</v>
      </c>
      <c r="AF2136" t="s">
        <v>33</v>
      </c>
      <c r="AG2136">
        <v>6</v>
      </c>
      <c r="AH2136" t="s">
        <v>46</v>
      </c>
      <c r="AI2136">
        <v>6.2140000000000004</v>
      </c>
      <c r="AJ2136">
        <v>2626.6279190782502</v>
      </c>
      <c r="AK2136">
        <f t="shared" si="144"/>
        <v>656656.9797695626</v>
      </c>
      <c r="AL2136">
        <v>8717</v>
      </c>
      <c r="AM2136">
        <f t="shared" si="145"/>
        <v>0.9627788822619836</v>
      </c>
      <c r="AN2136">
        <v>2264.0478167314459</v>
      </c>
      <c r="AO2136">
        <f t="shared" si="146"/>
        <v>566011.95418286149</v>
      </c>
      <c r="AP2136">
        <v>86</v>
      </c>
      <c r="AQ2136">
        <v>15.96</v>
      </c>
    </row>
    <row r="2137" spans="1:43" x14ac:dyDescent="0.2">
      <c r="A2137" t="s">
        <v>157</v>
      </c>
      <c r="B2137" t="s">
        <v>10</v>
      </c>
      <c r="C2137" t="s">
        <v>53</v>
      </c>
      <c r="E2137">
        <v>1</v>
      </c>
      <c r="F2137" t="s">
        <v>163</v>
      </c>
      <c r="K2137" t="s">
        <v>165</v>
      </c>
      <c r="L2137" t="s">
        <v>8</v>
      </c>
      <c r="M2137" t="s">
        <v>4</v>
      </c>
      <c r="N2137">
        <v>3850183.7</v>
      </c>
      <c r="O2137" t="s">
        <v>50</v>
      </c>
      <c r="P2137">
        <v>5</v>
      </c>
      <c r="Q2137">
        <v>31</v>
      </c>
      <c r="R2137" t="s">
        <v>9</v>
      </c>
      <c r="S2137">
        <v>5</v>
      </c>
      <c r="T2137" t="s">
        <v>23</v>
      </c>
      <c r="U2137" t="s">
        <v>9</v>
      </c>
      <c r="V2137">
        <v>200.3</v>
      </c>
      <c r="W2137">
        <v>15.95</v>
      </c>
      <c r="X2137">
        <v>9054</v>
      </c>
      <c r="Y2137">
        <v>2352</v>
      </c>
      <c r="Z2137">
        <f t="shared" si="143"/>
        <v>588000</v>
      </c>
      <c r="AF2137" t="s">
        <v>33</v>
      </c>
      <c r="AG2137">
        <v>5</v>
      </c>
      <c r="AH2137" t="s">
        <v>47</v>
      </c>
      <c r="AI2137">
        <v>6.1849999999999996</v>
      </c>
      <c r="AJ2137">
        <v>2626.6279190782502</v>
      </c>
      <c r="AK2137">
        <f t="shared" si="144"/>
        <v>656656.9797695626</v>
      </c>
      <c r="AL2137">
        <v>8717</v>
      </c>
      <c r="AM2137">
        <f t="shared" si="145"/>
        <v>0.9627788822619836</v>
      </c>
      <c r="AN2137">
        <v>2264.0478167314459</v>
      </c>
      <c r="AO2137">
        <f t="shared" si="146"/>
        <v>566011.95418286149</v>
      </c>
      <c r="AP2137">
        <v>86</v>
      </c>
      <c r="AQ2137">
        <v>15.96</v>
      </c>
    </row>
    <row r="2138" spans="1:43" x14ac:dyDescent="0.2">
      <c r="A2138" t="s">
        <v>157</v>
      </c>
      <c r="B2138" t="s">
        <v>10</v>
      </c>
      <c r="C2138" t="s">
        <v>53</v>
      </c>
      <c r="E2138">
        <v>1</v>
      </c>
      <c r="F2138" t="s">
        <v>163</v>
      </c>
      <c r="K2138" t="s">
        <v>165</v>
      </c>
      <c r="L2138" t="s">
        <v>8</v>
      </c>
      <c r="M2138" t="s">
        <v>4</v>
      </c>
      <c r="N2138">
        <v>3850183.7</v>
      </c>
      <c r="O2138" t="s">
        <v>50</v>
      </c>
      <c r="P2138">
        <v>5</v>
      </c>
      <c r="Q2138">
        <v>31</v>
      </c>
      <c r="R2138" t="s">
        <v>9</v>
      </c>
      <c r="S2138">
        <v>5</v>
      </c>
      <c r="T2138" t="s">
        <v>23</v>
      </c>
      <c r="U2138" t="s">
        <v>9</v>
      </c>
      <c r="V2138">
        <v>200.3</v>
      </c>
      <c r="W2138">
        <v>15.95</v>
      </c>
      <c r="X2138">
        <v>9054</v>
      </c>
      <c r="Y2138">
        <v>2352</v>
      </c>
      <c r="Z2138">
        <f t="shared" si="143"/>
        <v>588000</v>
      </c>
      <c r="AF2138" t="s">
        <v>33</v>
      </c>
      <c r="AG2138">
        <v>5</v>
      </c>
      <c r="AH2138" t="s">
        <v>47</v>
      </c>
      <c r="AI2138">
        <v>6.1559999999999997</v>
      </c>
      <c r="AJ2138">
        <v>2626.6279190782502</v>
      </c>
      <c r="AK2138">
        <f t="shared" si="144"/>
        <v>656656.9797695626</v>
      </c>
      <c r="AL2138">
        <v>8717</v>
      </c>
      <c r="AM2138">
        <f t="shared" si="145"/>
        <v>0.9627788822619836</v>
      </c>
      <c r="AN2138">
        <v>2264.0478167314459</v>
      </c>
      <c r="AO2138">
        <f t="shared" si="146"/>
        <v>566011.95418286149</v>
      </c>
      <c r="AP2138">
        <v>86</v>
      </c>
      <c r="AQ2138">
        <v>15.96</v>
      </c>
    </row>
    <row r="2139" spans="1:43" x14ac:dyDescent="0.2">
      <c r="A2139" t="s">
        <v>157</v>
      </c>
      <c r="B2139" t="s">
        <v>10</v>
      </c>
      <c r="C2139" t="s">
        <v>53</v>
      </c>
      <c r="E2139">
        <v>1</v>
      </c>
      <c r="F2139" t="s">
        <v>163</v>
      </c>
      <c r="K2139" t="s">
        <v>165</v>
      </c>
      <c r="L2139" t="s">
        <v>8</v>
      </c>
      <c r="M2139" t="s">
        <v>4</v>
      </c>
      <c r="N2139">
        <v>3850183.7</v>
      </c>
      <c r="O2139" t="s">
        <v>50</v>
      </c>
      <c r="P2139">
        <v>5</v>
      </c>
      <c r="Q2139">
        <v>31</v>
      </c>
      <c r="R2139" t="s">
        <v>9</v>
      </c>
      <c r="S2139">
        <v>5</v>
      </c>
      <c r="T2139" t="s">
        <v>23</v>
      </c>
      <c r="U2139" t="s">
        <v>9</v>
      </c>
      <c r="V2139">
        <v>200.3</v>
      </c>
      <c r="W2139">
        <v>15.95</v>
      </c>
      <c r="X2139">
        <v>9054</v>
      </c>
      <c r="Y2139">
        <v>2352</v>
      </c>
      <c r="Z2139">
        <f t="shared" si="143"/>
        <v>588000</v>
      </c>
      <c r="AF2139" t="s">
        <v>33</v>
      </c>
      <c r="AG2139">
        <v>7</v>
      </c>
      <c r="AH2139" t="s">
        <v>46</v>
      </c>
      <c r="AI2139">
        <v>6.1269999999999998</v>
      </c>
      <c r="AJ2139">
        <v>2626.6279190782502</v>
      </c>
      <c r="AK2139">
        <f t="shared" si="144"/>
        <v>656656.9797695626</v>
      </c>
      <c r="AL2139">
        <v>8717</v>
      </c>
      <c r="AM2139">
        <f t="shared" si="145"/>
        <v>0.9627788822619836</v>
      </c>
      <c r="AN2139">
        <v>2264.0478167314459</v>
      </c>
      <c r="AO2139">
        <f t="shared" si="146"/>
        <v>566011.95418286149</v>
      </c>
      <c r="AP2139">
        <v>86</v>
      </c>
      <c r="AQ2139">
        <v>15.96</v>
      </c>
    </row>
    <row r="2140" spans="1:43" x14ac:dyDescent="0.2">
      <c r="A2140" t="s">
        <v>157</v>
      </c>
      <c r="B2140" t="s">
        <v>10</v>
      </c>
      <c r="C2140" t="s">
        <v>53</v>
      </c>
      <c r="E2140">
        <v>1</v>
      </c>
      <c r="F2140" t="s">
        <v>163</v>
      </c>
      <c r="K2140" t="s">
        <v>165</v>
      </c>
      <c r="L2140" t="s">
        <v>8</v>
      </c>
      <c r="M2140" t="s">
        <v>4</v>
      </c>
      <c r="N2140">
        <v>3850183.7</v>
      </c>
      <c r="O2140" t="s">
        <v>50</v>
      </c>
      <c r="P2140">
        <v>5</v>
      </c>
      <c r="Q2140">
        <v>31</v>
      </c>
      <c r="R2140" t="s">
        <v>9</v>
      </c>
      <c r="S2140">
        <v>5</v>
      </c>
      <c r="T2140" t="s">
        <v>23</v>
      </c>
      <c r="U2140" t="s">
        <v>9</v>
      </c>
      <c r="V2140">
        <v>200.3</v>
      </c>
      <c r="W2140">
        <v>15.95</v>
      </c>
      <c r="X2140">
        <v>9054</v>
      </c>
      <c r="Y2140">
        <v>2352</v>
      </c>
      <c r="Z2140">
        <f t="shared" si="143"/>
        <v>588000</v>
      </c>
      <c r="AF2140" t="s">
        <v>33</v>
      </c>
      <c r="AG2140">
        <v>5</v>
      </c>
      <c r="AH2140" t="s">
        <v>47</v>
      </c>
      <c r="AI2140">
        <v>6.1269999999999998</v>
      </c>
      <c r="AJ2140">
        <v>2626.6279190782502</v>
      </c>
      <c r="AK2140">
        <f t="shared" si="144"/>
        <v>656656.9797695626</v>
      </c>
      <c r="AL2140">
        <v>8717</v>
      </c>
      <c r="AM2140">
        <f t="shared" si="145"/>
        <v>0.9627788822619836</v>
      </c>
      <c r="AN2140">
        <v>2264.0478167314459</v>
      </c>
      <c r="AO2140">
        <f t="shared" si="146"/>
        <v>566011.95418286149</v>
      </c>
      <c r="AP2140">
        <v>86</v>
      </c>
      <c r="AQ2140">
        <v>15.96</v>
      </c>
    </row>
    <row r="2141" spans="1:43" x14ac:dyDescent="0.2">
      <c r="A2141" t="s">
        <v>157</v>
      </c>
      <c r="B2141" t="s">
        <v>10</v>
      </c>
      <c r="C2141" t="s">
        <v>53</v>
      </c>
      <c r="E2141">
        <v>1</v>
      </c>
      <c r="F2141" t="s">
        <v>163</v>
      </c>
      <c r="K2141" t="s">
        <v>165</v>
      </c>
      <c r="L2141" t="s">
        <v>8</v>
      </c>
      <c r="M2141" t="s">
        <v>4</v>
      </c>
      <c r="N2141">
        <v>3850183.7</v>
      </c>
      <c r="O2141" t="s">
        <v>50</v>
      </c>
      <c r="P2141">
        <v>5</v>
      </c>
      <c r="Q2141">
        <v>31</v>
      </c>
      <c r="R2141" t="s">
        <v>9</v>
      </c>
      <c r="S2141">
        <v>5</v>
      </c>
      <c r="T2141" t="s">
        <v>23</v>
      </c>
      <c r="U2141" t="s">
        <v>9</v>
      </c>
      <c r="V2141">
        <v>200.3</v>
      </c>
      <c r="W2141">
        <v>15.95</v>
      </c>
      <c r="X2141">
        <v>9054</v>
      </c>
      <c r="Y2141">
        <v>2352</v>
      </c>
      <c r="Z2141">
        <f t="shared" si="143"/>
        <v>588000</v>
      </c>
      <c r="AF2141" t="s">
        <v>33</v>
      </c>
      <c r="AG2141">
        <v>5</v>
      </c>
      <c r="AH2141" t="s">
        <v>46</v>
      </c>
      <c r="AI2141">
        <v>6.0979999999999999</v>
      </c>
      <c r="AJ2141">
        <v>2626.6279190782502</v>
      </c>
      <c r="AK2141">
        <f t="shared" si="144"/>
        <v>656656.9797695626</v>
      </c>
      <c r="AL2141">
        <v>8717</v>
      </c>
      <c r="AM2141">
        <f t="shared" si="145"/>
        <v>0.9627788822619836</v>
      </c>
      <c r="AN2141">
        <v>2264.0478167314459</v>
      </c>
      <c r="AO2141">
        <f t="shared" si="146"/>
        <v>566011.95418286149</v>
      </c>
      <c r="AP2141">
        <v>86</v>
      </c>
      <c r="AQ2141">
        <v>15.96</v>
      </c>
    </row>
    <row r="2142" spans="1:43" x14ac:dyDescent="0.2">
      <c r="A2142" t="s">
        <v>157</v>
      </c>
      <c r="B2142" t="s">
        <v>10</v>
      </c>
      <c r="C2142" t="s">
        <v>53</v>
      </c>
      <c r="E2142">
        <v>1</v>
      </c>
      <c r="F2142" t="s">
        <v>163</v>
      </c>
      <c r="K2142" t="s">
        <v>165</v>
      </c>
      <c r="L2142" t="s">
        <v>8</v>
      </c>
      <c r="M2142" t="s">
        <v>4</v>
      </c>
      <c r="N2142">
        <v>3850183.7</v>
      </c>
      <c r="O2142" t="s">
        <v>50</v>
      </c>
      <c r="P2142">
        <v>5</v>
      </c>
      <c r="Q2142">
        <v>31</v>
      </c>
      <c r="R2142" t="s">
        <v>9</v>
      </c>
      <c r="S2142">
        <v>5</v>
      </c>
      <c r="T2142" t="s">
        <v>23</v>
      </c>
      <c r="U2142" t="s">
        <v>9</v>
      </c>
      <c r="V2142">
        <v>200.3</v>
      </c>
      <c r="W2142">
        <v>15.95</v>
      </c>
      <c r="X2142">
        <v>9054</v>
      </c>
      <c r="Y2142">
        <v>2352</v>
      </c>
      <c r="Z2142">
        <f t="shared" ref="Z2142:Z2205" si="147">Y2142*250</f>
        <v>588000</v>
      </c>
      <c r="AB2142" t="s">
        <v>8</v>
      </c>
      <c r="AC2142" s="7" t="s">
        <v>101</v>
      </c>
      <c r="AD2142" t="s">
        <v>8</v>
      </c>
      <c r="AF2142" t="s">
        <v>33</v>
      </c>
      <c r="AG2142">
        <v>5</v>
      </c>
      <c r="AH2142" t="s">
        <v>46</v>
      </c>
      <c r="AI2142">
        <v>6.0979999999999999</v>
      </c>
      <c r="AJ2142">
        <v>2626.6279190782502</v>
      </c>
      <c r="AK2142">
        <f t="shared" ref="AK2142:AK2205" si="148">AJ2142*250</f>
        <v>656656.9797695626</v>
      </c>
      <c r="AL2142">
        <v>8717</v>
      </c>
      <c r="AM2142">
        <f t="shared" si="145"/>
        <v>0.9627788822619836</v>
      </c>
      <c r="AN2142">
        <v>2264.0478167314459</v>
      </c>
      <c r="AO2142">
        <f t="shared" si="146"/>
        <v>566011.95418286149</v>
      </c>
      <c r="AP2142">
        <v>86</v>
      </c>
      <c r="AQ2142">
        <v>15.96</v>
      </c>
    </row>
    <row r="2143" spans="1:43" x14ac:dyDescent="0.2">
      <c r="A2143" t="s">
        <v>157</v>
      </c>
      <c r="B2143" t="s">
        <v>10</v>
      </c>
      <c r="C2143" t="s">
        <v>53</v>
      </c>
      <c r="E2143">
        <v>1</v>
      </c>
      <c r="F2143" t="s">
        <v>163</v>
      </c>
      <c r="K2143" t="s">
        <v>165</v>
      </c>
      <c r="L2143" t="s">
        <v>8</v>
      </c>
      <c r="M2143" t="s">
        <v>4</v>
      </c>
      <c r="N2143">
        <v>3850183.7</v>
      </c>
      <c r="O2143" t="s">
        <v>50</v>
      </c>
      <c r="P2143">
        <v>5</v>
      </c>
      <c r="Q2143">
        <v>31</v>
      </c>
      <c r="R2143" t="s">
        <v>9</v>
      </c>
      <c r="S2143">
        <v>5</v>
      </c>
      <c r="T2143" t="s">
        <v>23</v>
      </c>
      <c r="U2143" t="s">
        <v>9</v>
      </c>
      <c r="V2143">
        <v>200.3</v>
      </c>
      <c r="W2143">
        <v>15.95</v>
      </c>
      <c r="X2143">
        <v>9054</v>
      </c>
      <c r="Y2143">
        <v>2352</v>
      </c>
      <c r="Z2143">
        <f t="shared" si="147"/>
        <v>588000</v>
      </c>
      <c r="AB2143" t="s">
        <v>8</v>
      </c>
      <c r="AC2143" s="7" t="s">
        <v>101</v>
      </c>
      <c r="AD2143" t="s">
        <v>8</v>
      </c>
      <c r="AF2143" t="s">
        <v>33</v>
      </c>
      <c r="AG2143">
        <v>5</v>
      </c>
      <c r="AH2143" t="s">
        <v>46</v>
      </c>
      <c r="AI2143">
        <v>6.04</v>
      </c>
      <c r="AJ2143">
        <v>2626.6279190782502</v>
      </c>
      <c r="AK2143">
        <f t="shared" si="148"/>
        <v>656656.9797695626</v>
      </c>
      <c r="AL2143">
        <v>8717</v>
      </c>
      <c r="AM2143">
        <f t="shared" si="145"/>
        <v>0.9627788822619836</v>
      </c>
      <c r="AN2143">
        <v>2264.0478167314459</v>
      </c>
      <c r="AO2143">
        <f t="shared" si="146"/>
        <v>566011.95418286149</v>
      </c>
      <c r="AP2143">
        <v>86</v>
      </c>
      <c r="AQ2143">
        <v>15.96</v>
      </c>
    </row>
    <row r="2144" spans="1:43" x14ac:dyDescent="0.2">
      <c r="A2144" t="s">
        <v>157</v>
      </c>
      <c r="B2144" t="s">
        <v>10</v>
      </c>
      <c r="C2144" t="s">
        <v>53</v>
      </c>
      <c r="E2144">
        <v>1</v>
      </c>
      <c r="F2144" t="s">
        <v>163</v>
      </c>
      <c r="K2144" t="s">
        <v>165</v>
      </c>
      <c r="L2144" t="s">
        <v>8</v>
      </c>
      <c r="M2144" t="s">
        <v>4</v>
      </c>
      <c r="N2144">
        <v>3850183.7</v>
      </c>
      <c r="O2144" t="s">
        <v>50</v>
      </c>
      <c r="P2144">
        <v>5</v>
      </c>
      <c r="Q2144">
        <v>31</v>
      </c>
      <c r="R2144" t="s">
        <v>9</v>
      </c>
      <c r="S2144">
        <v>5</v>
      </c>
      <c r="T2144" t="s">
        <v>23</v>
      </c>
      <c r="U2144" t="s">
        <v>9</v>
      </c>
      <c r="V2144">
        <v>200.3</v>
      </c>
      <c r="W2144">
        <v>15.95</v>
      </c>
      <c r="X2144">
        <v>9054</v>
      </c>
      <c r="Y2144">
        <v>2352</v>
      </c>
      <c r="Z2144">
        <f t="shared" si="147"/>
        <v>588000</v>
      </c>
      <c r="AB2144" t="s">
        <v>8</v>
      </c>
      <c r="AC2144" s="7" t="s">
        <v>101</v>
      </c>
      <c r="AD2144" t="s">
        <v>8</v>
      </c>
      <c r="AF2144" t="s">
        <v>33</v>
      </c>
      <c r="AG2144">
        <v>5</v>
      </c>
      <c r="AH2144" t="s">
        <v>47</v>
      </c>
      <c r="AI2144">
        <v>6.0110000000000001</v>
      </c>
      <c r="AJ2144">
        <v>2626.6279190782502</v>
      </c>
      <c r="AK2144">
        <f t="shared" si="148"/>
        <v>656656.9797695626</v>
      </c>
      <c r="AL2144">
        <v>8717</v>
      </c>
      <c r="AM2144">
        <f t="shared" si="145"/>
        <v>0.9627788822619836</v>
      </c>
      <c r="AN2144">
        <v>2264.0478167314459</v>
      </c>
      <c r="AO2144">
        <f t="shared" si="146"/>
        <v>566011.95418286149</v>
      </c>
      <c r="AP2144">
        <v>86</v>
      </c>
      <c r="AQ2144">
        <v>15.96</v>
      </c>
    </row>
    <row r="2145" spans="1:43" x14ac:dyDescent="0.2">
      <c r="A2145" t="s">
        <v>157</v>
      </c>
      <c r="B2145" t="s">
        <v>10</v>
      </c>
      <c r="C2145" t="s">
        <v>53</v>
      </c>
      <c r="E2145">
        <v>1</v>
      </c>
      <c r="F2145" t="s">
        <v>163</v>
      </c>
      <c r="K2145" t="s">
        <v>165</v>
      </c>
      <c r="L2145" t="s">
        <v>8</v>
      </c>
      <c r="M2145" t="s">
        <v>4</v>
      </c>
      <c r="N2145">
        <v>3850183.7</v>
      </c>
      <c r="O2145" t="s">
        <v>50</v>
      </c>
      <c r="P2145">
        <v>5</v>
      </c>
      <c r="Q2145">
        <v>31</v>
      </c>
      <c r="R2145" t="s">
        <v>9</v>
      </c>
      <c r="S2145">
        <v>5</v>
      </c>
      <c r="T2145" t="s">
        <v>23</v>
      </c>
      <c r="U2145" t="s">
        <v>9</v>
      </c>
      <c r="V2145">
        <v>200.3</v>
      </c>
      <c r="W2145">
        <v>15.95</v>
      </c>
      <c r="X2145">
        <v>9054</v>
      </c>
      <c r="Y2145">
        <v>2352</v>
      </c>
      <c r="Z2145">
        <f t="shared" si="147"/>
        <v>588000</v>
      </c>
      <c r="AB2145" t="s">
        <v>8</v>
      </c>
      <c r="AC2145" s="7" t="s">
        <v>101</v>
      </c>
      <c r="AD2145" t="s">
        <v>8</v>
      </c>
      <c r="AF2145" t="s">
        <v>33</v>
      </c>
      <c r="AG2145">
        <v>5</v>
      </c>
      <c r="AH2145" t="s">
        <v>46</v>
      </c>
      <c r="AI2145">
        <v>5.9820000000000002</v>
      </c>
      <c r="AJ2145">
        <v>2626.6279190782502</v>
      </c>
      <c r="AK2145">
        <f t="shared" si="148"/>
        <v>656656.9797695626</v>
      </c>
      <c r="AL2145">
        <v>8717</v>
      </c>
      <c r="AM2145">
        <f t="shared" si="145"/>
        <v>0.9627788822619836</v>
      </c>
      <c r="AN2145">
        <v>2264.0478167314459</v>
      </c>
      <c r="AO2145">
        <f t="shared" si="146"/>
        <v>566011.95418286149</v>
      </c>
      <c r="AP2145">
        <v>86</v>
      </c>
      <c r="AQ2145">
        <v>15.96</v>
      </c>
    </row>
    <row r="2146" spans="1:43" x14ac:dyDescent="0.2">
      <c r="A2146" t="s">
        <v>157</v>
      </c>
      <c r="B2146" t="s">
        <v>10</v>
      </c>
      <c r="C2146" t="s">
        <v>53</v>
      </c>
      <c r="E2146">
        <v>1</v>
      </c>
      <c r="F2146" t="s">
        <v>163</v>
      </c>
      <c r="K2146" t="s">
        <v>165</v>
      </c>
      <c r="L2146" t="s">
        <v>8</v>
      </c>
      <c r="M2146" t="s">
        <v>4</v>
      </c>
      <c r="N2146">
        <v>3850183.7</v>
      </c>
      <c r="O2146" t="s">
        <v>50</v>
      </c>
      <c r="P2146">
        <v>5</v>
      </c>
      <c r="Q2146">
        <v>31</v>
      </c>
      <c r="R2146" t="s">
        <v>9</v>
      </c>
      <c r="S2146">
        <v>5</v>
      </c>
      <c r="T2146" t="s">
        <v>23</v>
      </c>
      <c r="U2146" t="s">
        <v>9</v>
      </c>
      <c r="V2146">
        <v>200.3</v>
      </c>
      <c r="W2146">
        <v>15.95</v>
      </c>
      <c r="X2146">
        <v>9054</v>
      </c>
      <c r="Y2146">
        <v>2352</v>
      </c>
      <c r="Z2146">
        <f t="shared" si="147"/>
        <v>588000</v>
      </c>
      <c r="AB2146" t="s">
        <v>8</v>
      </c>
      <c r="AC2146" s="7" t="s">
        <v>101</v>
      </c>
      <c r="AD2146" t="s">
        <v>8</v>
      </c>
      <c r="AF2146" t="s">
        <v>33</v>
      </c>
      <c r="AG2146">
        <v>5</v>
      </c>
      <c r="AH2146" t="s">
        <v>47</v>
      </c>
      <c r="AI2146">
        <v>5.9820000000000002</v>
      </c>
      <c r="AJ2146">
        <v>2626.6279190782502</v>
      </c>
      <c r="AK2146">
        <f t="shared" si="148"/>
        <v>656656.9797695626</v>
      </c>
      <c r="AL2146">
        <v>8717</v>
      </c>
      <c r="AM2146">
        <f t="shared" si="145"/>
        <v>0.9627788822619836</v>
      </c>
      <c r="AN2146">
        <v>2264.0478167314459</v>
      </c>
      <c r="AO2146">
        <f t="shared" si="146"/>
        <v>566011.95418286149</v>
      </c>
      <c r="AP2146">
        <v>86</v>
      </c>
      <c r="AQ2146">
        <v>15.96</v>
      </c>
    </row>
    <row r="2147" spans="1:43" x14ac:dyDescent="0.2">
      <c r="A2147" t="s">
        <v>157</v>
      </c>
      <c r="B2147" t="s">
        <v>10</v>
      </c>
      <c r="C2147" t="s">
        <v>53</v>
      </c>
      <c r="E2147">
        <v>1</v>
      </c>
      <c r="F2147" t="s">
        <v>163</v>
      </c>
      <c r="K2147" t="s">
        <v>165</v>
      </c>
      <c r="L2147" t="s">
        <v>8</v>
      </c>
      <c r="M2147" t="s">
        <v>4</v>
      </c>
      <c r="N2147">
        <v>3850183.7</v>
      </c>
      <c r="O2147" t="s">
        <v>50</v>
      </c>
      <c r="P2147">
        <v>5</v>
      </c>
      <c r="Q2147">
        <v>31</v>
      </c>
      <c r="R2147" t="s">
        <v>9</v>
      </c>
      <c r="S2147">
        <v>5</v>
      </c>
      <c r="T2147" t="s">
        <v>23</v>
      </c>
      <c r="U2147" t="s">
        <v>9</v>
      </c>
      <c r="V2147">
        <v>200.3</v>
      </c>
      <c r="W2147">
        <v>15.95</v>
      </c>
      <c r="X2147">
        <v>9054</v>
      </c>
      <c r="Y2147">
        <v>2352</v>
      </c>
      <c r="Z2147">
        <f t="shared" si="147"/>
        <v>588000</v>
      </c>
      <c r="AF2147" t="s">
        <v>33</v>
      </c>
      <c r="AG2147">
        <v>5</v>
      </c>
      <c r="AH2147" t="s">
        <v>47</v>
      </c>
      <c r="AI2147">
        <v>5.9530000000000003</v>
      </c>
      <c r="AJ2147">
        <v>2626.6279190782502</v>
      </c>
      <c r="AK2147">
        <f t="shared" si="148"/>
        <v>656656.9797695626</v>
      </c>
      <c r="AL2147">
        <v>8717</v>
      </c>
      <c r="AM2147">
        <f t="shared" si="145"/>
        <v>0.9627788822619836</v>
      </c>
      <c r="AN2147">
        <v>2264.0478167314459</v>
      </c>
      <c r="AO2147">
        <f t="shared" si="146"/>
        <v>566011.95418286149</v>
      </c>
      <c r="AP2147">
        <v>86</v>
      </c>
      <c r="AQ2147">
        <v>15.96</v>
      </c>
    </row>
    <row r="2148" spans="1:43" x14ac:dyDescent="0.2">
      <c r="A2148" t="s">
        <v>157</v>
      </c>
      <c r="B2148" t="s">
        <v>10</v>
      </c>
      <c r="C2148" t="s">
        <v>53</v>
      </c>
      <c r="E2148">
        <v>1</v>
      </c>
      <c r="F2148" t="s">
        <v>163</v>
      </c>
      <c r="K2148" t="s">
        <v>165</v>
      </c>
      <c r="L2148" t="s">
        <v>8</v>
      </c>
      <c r="M2148" t="s">
        <v>4</v>
      </c>
      <c r="N2148">
        <v>3850183.7</v>
      </c>
      <c r="O2148" t="s">
        <v>50</v>
      </c>
      <c r="P2148">
        <v>5</v>
      </c>
      <c r="Q2148">
        <v>31</v>
      </c>
      <c r="R2148" t="s">
        <v>9</v>
      </c>
      <c r="S2148">
        <v>5</v>
      </c>
      <c r="T2148" t="s">
        <v>23</v>
      </c>
      <c r="U2148" t="s">
        <v>9</v>
      </c>
      <c r="V2148">
        <v>200.3</v>
      </c>
      <c r="W2148">
        <v>15.95</v>
      </c>
      <c r="X2148">
        <v>9054</v>
      </c>
      <c r="Y2148">
        <v>2352</v>
      </c>
      <c r="Z2148">
        <f t="shared" si="147"/>
        <v>588000</v>
      </c>
      <c r="AF2148" t="s">
        <v>33</v>
      </c>
      <c r="AG2148">
        <v>5</v>
      </c>
      <c r="AH2148" t="s">
        <v>46</v>
      </c>
      <c r="AI2148">
        <v>5.9249999999999998</v>
      </c>
      <c r="AJ2148">
        <v>2626.6279190782502</v>
      </c>
      <c r="AK2148">
        <f t="shared" si="148"/>
        <v>656656.9797695626</v>
      </c>
      <c r="AL2148">
        <v>8717</v>
      </c>
      <c r="AM2148">
        <f t="shared" si="145"/>
        <v>0.9627788822619836</v>
      </c>
      <c r="AN2148">
        <v>2264.0478167314459</v>
      </c>
      <c r="AO2148">
        <f t="shared" si="146"/>
        <v>566011.95418286149</v>
      </c>
      <c r="AP2148">
        <v>86</v>
      </c>
      <c r="AQ2148">
        <v>15.96</v>
      </c>
    </row>
    <row r="2149" spans="1:43" x14ac:dyDescent="0.2">
      <c r="A2149" t="s">
        <v>157</v>
      </c>
      <c r="B2149" t="s">
        <v>10</v>
      </c>
      <c r="C2149" t="s">
        <v>53</v>
      </c>
      <c r="E2149">
        <v>1</v>
      </c>
      <c r="F2149" t="s">
        <v>163</v>
      </c>
      <c r="K2149" t="s">
        <v>165</v>
      </c>
      <c r="L2149" t="s">
        <v>8</v>
      </c>
      <c r="M2149" t="s">
        <v>4</v>
      </c>
      <c r="N2149">
        <v>3850183.7</v>
      </c>
      <c r="O2149" t="s">
        <v>50</v>
      </c>
      <c r="P2149">
        <v>5</v>
      </c>
      <c r="Q2149">
        <v>31</v>
      </c>
      <c r="R2149" t="s">
        <v>9</v>
      </c>
      <c r="S2149">
        <v>5</v>
      </c>
      <c r="T2149" t="s">
        <v>23</v>
      </c>
      <c r="U2149" t="s">
        <v>9</v>
      </c>
      <c r="V2149">
        <v>200.3</v>
      </c>
      <c r="W2149">
        <v>15.95</v>
      </c>
      <c r="X2149">
        <v>9054</v>
      </c>
      <c r="Y2149">
        <v>2352</v>
      </c>
      <c r="Z2149">
        <f t="shared" si="147"/>
        <v>588000</v>
      </c>
      <c r="AF2149" t="s">
        <v>33</v>
      </c>
      <c r="AG2149">
        <v>4</v>
      </c>
      <c r="AH2149" t="s">
        <v>47</v>
      </c>
      <c r="AI2149">
        <v>5.9249999999999998</v>
      </c>
      <c r="AJ2149">
        <v>2626.6279190782502</v>
      </c>
      <c r="AK2149">
        <f t="shared" si="148"/>
        <v>656656.9797695626</v>
      </c>
      <c r="AL2149">
        <v>8717</v>
      </c>
      <c r="AM2149">
        <f t="shared" si="145"/>
        <v>0.9627788822619836</v>
      </c>
      <c r="AN2149">
        <v>2264.0478167314459</v>
      </c>
      <c r="AO2149">
        <f t="shared" si="146"/>
        <v>566011.95418286149</v>
      </c>
      <c r="AP2149">
        <v>86</v>
      </c>
      <c r="AQ2149">
        <v>15.96</v>
      </c>
    </row>
    <row r="2150" spans="1:43" x14ac:dyDescent="0.2">
      <c r="A2150" t="s">
        <v>157</v>
      </c>
      <c r="B2150" t="s">
        <v>10</v>
      </c>
      <c r="C2150" t="s">
        <v>53</v>
      </c>
      <c r="E2150">
        <v>1</v>
      </c>
      <c r="F2150" t="s">
        <v>163</v>
      </c>
      <c r="K2150" t="s">
        <v>165</v>
      </c>
      <c r="L2150" t="s">
        <v>8</v>
      </c>
      <c r="M2150" t="s">
        <v>4</v>
      </c>
      <c r="N2150">
        <v>3850183.7</v>
      </c>
      <c r="O2150" t="s">
        <v>50</v>
      </c>
      <c r="P2150">
        <v>5</v>
      </c>
      <c r="Q2150">
        <v>31</v>
      </c>
      <c r="R2150" t="s">
        <v>9</v>
      </c>
      <c r="S2150">
        <v>5</v>
      </c>
      <c r="T2150" t="s">
        <v>23</v>
      </c>
      <c r="U2150" t="s">
        <v>9</v>
      </c>
      <c r="V2150">
        <v>200.3</v>
      </c>
      <c r="W2150">
        <v>15.95</v>
      </c>
      <c r="X2150">
        <v>9054</v>
      </c>
      <c r="Y2150">
        <v>2352</v>
      </c>
      <c r="Z2150">
        <f t="shared" si="147"/>
        <v>588000</v>
      </c>
      <c r="AB2150" t="s">
        <v>8</v>
      </c>
      <c r="AC2150" s="7" t="s">
        <v>101</v>
      </c>
      <c r="AD2150" t="s">
        <v>8</v>
      </c>
      <c r="AF2150" t="s">
        <v>33</v>
      </c>
      <c r="AG2150">
        <v>5</v>
      </c>
      <c r="AH2150" t="s">
        <v>46</v>
      </c>
      <c r="AI2150">
        <v>5.8959999999999999</v>
      </c>
      <c r="AJ2150">
        <v>2626.6279190782502</v>
      </c>
      <c r="AK2150">
        <f t="shared" si="148"/>
        <v>656656.9797695626</v>
      </c>
      <c r="AL2150">
        <v>8717</v>
      </c>
      <c r="AM2150">
        <f t="shared" ref="AM2150:AM2213" si="149">AL2150/X2150</f>
        <v>0.9627788822619836</v>
      </c>
      <c r="AN2150">
        <v>2264.0478167314459</v>
      </c>
      <c r="AO2150">
        <f t="shared" ref="AO2150:AO2213" si="150">AN2150*250</f>
        <v>566011.95418286149</v>
      </c>
      <c r="AP2150">
        <v>86</v>
      </c>
      <c r="AQ2150">
        <v>15.96</v>
      </c>
    </row>
    <row r="2151" spans="1:43" x14ac:dyDescent="0.2">
      <c r="A2151" t="s">
        <v>157</v>
      </c>
      <c r="B2151" t="s">
        <v>10</v>
      </c>
      <c r="C2151" t="s">
        <v>53</v>
      </c>
      <c r="E2151">
        <v>1</v>
      </c>
      <c r="F2151" t="s">
        <v>163</v>
      </c>
      <c r="K2151" t="s">
        <v>165</v>
      </c>
      <c r="L2151" t="s">
        <v>8</v>
      </c>
      <c r="M2151" t="s">
        <v>4</v>
      </c>
      <c r="N2151">
        <v>3850183.7</v>
      </c>
      <c r="O2151" t="s">
        <v>50</v>
      </c>
      <c r="P2151">
        <v>5</v>
      </c>
      <c r="Q2151">
        <v>31</v>
      </c>
      <c r="R2151" t="s">
        <v>9</v>
      </c>
      <c r="S2151">
        <v>5</v>
      </c>
      <c r="T2151" t="s">
        <v>23</v>
      </c>
      <c r="U2151" t="s">
        <v>9</v>
      </c>
      <c r="V2151">
        <v>200.3</v>
      </c>
      <c r="W2151">
        <v>15.95</v>
      </c>
      <c r="X2151">
        <v>9054</v>
      </c>
      <c r="Y2151">
        <v>2352</v>
      </c>
      <c r="Z2151">
        <f t="shared" si="147"/>
        <v>588000</v>
      </c>
      <c r="AB2151" t="s">
        <v>8</v>
      </c>
      <c r="AC2151" s="7" t="s">
        <v>101</v>
      </c>
      <c r="AD2151" t="s">
        <v>8</v>
      </c>
      <c r="AF2151" t="s">
        <v>33</v>
      </c>
      <c r="AG2151">
        <v>5</v>
      </c>
      <c r="AH2151" t="s">
        <v>46</v>
      </c>
      <c r="AI2151">
        <v>5.8959999999999999</v>
      </c>
      <c r="AJ2151">
        <v>2626.6279190782502</v>
      </c>
      <c r="AK2151">
        <f t="shared" si="148"/>
        <v>656656.9797695626</v>
      </c>
      <c r="AL2151">
        <v>8717</v>
      </c>
      <c r="AM2151">
        <f t="shared" si="149"/>
        <v>0.9627788822619836</v>
      </c>
      <c r="AN2151">
        <v>2264.0478167314459</v>
      </c>
      <c r="AO2151">
        <f t="shared" si="150"/>
        <v>566011.95418286149</v>
      </c>
      <c r="AP2151">
        <v>86</v>
      </c>
      <c r="AQ2151">
        <v>15.96</v>
      </c>
    </row>
    <row r="2152" spans="1:43" x14ac:dyDescent="0.2">
      <c r="A2152" t="s">
        <v>157</v>
      </c>
      <c r="B2152" t="s">
        <v>10</v>
      </c>
      <c r="C2152" t="s">
        <v>53</v>
      </c>
      <c r="E2152">
        <v>1</v>
      </c>
      <c r="F2152" t="s">
        <v>163</v>
      </c>
      <c r="K2152" t="s">
        <v>165</v>
      </c>
      <c r="L2152" t="s">
        <v>8</v>
      </c>
      <c r="M2152" t="s">
        <v>4</v>
      </c>
      <c r="N2152">
        <v>3850183.7</v>
      </c>
      <c r="O2152" t="s">
        <v>50</v>
      </c>
      <c r="P2152">
        <v>5</v>
      </c>
      <c r="Q2152">
        <v>31</v>
      </c>
      <c r="R2152" t="s">
        <v>9</v>
      </c>
      <c r="S2152">
        <v>5</v>
      </c>
      <c r="T2152" t="s">
        <v>23</v>
      </c>
      <c r="U2152" t="s">
        <v>9</v>
      </c>
      <c r="V2152">
        <v>200.3</v>
      </c>
      <c r="W2152">
        <v>15.95</v>
      </c>
      <c r="X2152">
        <v>9054</v>
      </c>
      <c r="Y2152">
        <v>2352</v>
      </c>
      <c r="Z2152">
        <f t="shared" si="147"/>
        <v>588000</v>
      </c>
      <c r="AF2152" t="s">
        <v>33</v>
      </c>
      <c r="AG2152">
        <v>5</v>
      </c>
      <c r="AH2152" t="s">
        <v>47</v>
      </c>
      <c r="AI2152">
        <v>5.8959999999999999</v>
      </c>
      <c r="AJ2152">
        <v>2626.6279190782502</v>
      </c>
      <c r="AK2152">
        <f t="shared" si="148"/>
        <v>656656.9797695626</v>
      </c>
      <c r="AL2152">
        <v>8717</v>
      </c>
      <c r="AM2152">
        <f t="shared" si="149"/>
        <v>0.9627788822619836</v>
      </c>
      <c r="AN2152">
        <v>2264.0478167314459</v>
      </c>
      <c r="AO2152">
        <f t="shared" si="150"/>
        <v>566011.95418286149</v>
      </c>
      <c r="AP2152">
        <v>86</v>
      </c>
      <c r="AQ2152">
        <v>15.96</v>
      </c>
    </row>
    <row r="2153" spans="1:43" x14ac:dyDescent="0.2">
      <c r="A2153" t="s">
        <v>157</v>
      </c>
      <c r="B2153" t="s">
        <v>10</v>
      </c>
      <c r="C2153" t="s">
        <v>53</v>
      </c>
      <c r="E2153">
        <v>1</v>
      </c>
      <c r="F2153" t="s">
        <v>163</v>
      </c>
      <c r="K2153" t="s">
        <v>165</v>
      </c>
      <c r="L2153" t="s">
        <v>8</v>
      </c>
      <c r="M2153" t="s">
        <v>4</v>
      </c>
      <c r="N2153">
        <v>3850183.7</v>
      </c>
      <c r="O2153" t="s">
        <v>50</v>
      </c>
      <c r="P2153">
        <v>5</v>
      </c>
      <c r="Q2153">
        <v>31</v>
      </c>
      <c r="R2153" t="s">
        <v>9</v>
      </c>
      <c r="S2153">
        <v>5</v>
      </c>
      <c r="T2153" t="s">
        <v>23</v>
      </c>
      <c r="U2153" t="s">
        <v>9</v>
      </c>
      <c r="V2153">
        <v>200.3</v>
      </c>
      <c r="W2153">
        <v>15.95</v>
      </c>
      <c r="X2153">
        <v>9054</v>
      </c>
      <c r="Y2153">
        <v>2352</v>
      </c>
      <c r="Z2153">
        <f t="shared" si="147"/>
        <v>588000</v>
      </c>
      <c r="AB2153" t="s">
        <v>8</v>
      </c>
      <c r="AC2153" s="7" t="s">
        <v>101</v>
      </c>
      <c r="AD2153" t="s">
        <v>8</v>
      </c>
      <c r="AF2153" t="s">
        <v>33</v>
      </c>
      <c r="AG2153">
        <v>5</v>
      </c>
      <c r="AH2153" t="s">
        <v>46</v>
      </c>
      <c r="AI2153">
        <v>5.8959999999999999</v>
      </c>
      <c r="AJ2153">
        <v>2626.6279190782502</v>
      </c>
      <c r="AK2153">
        <f t="shared" si="148"/>
        <v>656656.9797695626</v>
      </c>
      <c r="AL2153">
        <v>8717</v>
      </c>
      <c r="AM2153">
        <f t="shared" si="149"/>
        <v>0.9627788822619836</v>
      </c>
      <c r="AN2153">
        <v>2264.0478167314459</v>
      </c>
      <c r="AO2153">
        <f t="shared" si="150"/>
        <v>566011.95418286149</v>
      </c>
      <c r="AP2153">
        <v>86</v>
      </c>
      <c r="AQ2153">
        <v>15.96</v>
      </c>
    </row>
    <row r="2154" spans="1:43" x14ac:dyDescent="0.2">
      <c r="A2154" t="s">
        <v>157</v>
      </c>
      <c r="B2154" t="s">
        <v>10</v>
      </c>
      <c r="C2154" t="s">
        <v>53</v>
      </c>
      <c r="E2154">
        <v>1</v>
      </c>
      <c r="F2154" t="s">
        <v>163</v>
      </c>
      <c r="K2154" t="s">
        <v>165</v>
      </c>
      <c r="L2154" t="s">
        <v>8</v>
      </c>
      <c r="M2154" t="s">
        <v>4</v>
      </c>
      <c r="N2154">
        <v>3850183.7</v>
      </c>
      <c r="O2154" t="s">
        <v>50</v>
      </c>
      <c r="P2154">
        <v>5</v>
      </c>
      <c r="Q2154">
        <v>31</v>
      </c>
      <c r="R2154" t="s">
        <v>9</v>
      </c>
      <c r="S2154">
        <v>5</v>
      </c>
      <c r="T2154" t="s">
        <v>23</v>
      </c>
      <c r="U2154" t="s">
        <v>9</v>
      </c>
      <c r="V2154">
        <v>200.3</v>
      </c>
      <c r="W2154">
        <v>15.95</v>
      </c>
      <c r="X2154">
        <v>9054</v>
      </c>
      <c r="Y2154">
        <v>2352</v>
      </c>
      <c r="Z2154">
        <f t="shared" si="147"/>
        <v>588000</v>
      </c>
      <c r="AF2154" t="s">
        <v>33</v>
      </c>
      <c r="AG2154">
        <v>5</v>
      </c>
      <c r="AH2154" t="s">
        <v>47</v>
      </c>
      <c r="AI2154">
        <v>5.8959999999999999</v>
      </c>
      <c r="AJ2154">
        <v>2626.6279190782502</v>
      </c>
      <c r="AK2154">
        <f t="shared" si="148"/>
        <v>656656.9797695626</v>
      </c>
      <c r="AL2154">
        <v>8717</v>
      </c>
      <c r="AM2154">
        <f t="shared" si="149"/>
        <v>0.9627788822619836</v>
      </c>
      <c r="AN2154">
        <v>2264.0478167314459</v>
      </c>
      <c r="AO2154">
        <f t="shared" si="150"/>
        <v>566011.95418286149</v>
      </c>
      <c r="AP2154">
        <v>86</v>
      </c>
      <c r="AQ2154">
        <v>15.96</v>
      </c>
    </row>
    <row r="2155" spans="1:43" x14ac:dyDescent="0.2">
      <c r="A2155" t="s">
        <v>157</v>
      </c>
      <c r="B2155" t="s">
        <v>10</v>
      </c>
      <c r="C2155" t="s">
        <v>53</v>
      </c>
      <c r="E2155">
        <v>1</v>
      </c>
      <c r="F2155" t="s">
        <v>163</v>
      </c>
      <c r="K2155" t="s">
        <v>165</v>
      </c>
      <c r="L2155" t="s">
        <v>8</v>
      </c>
      <c r="M2155" t="s">
        <v>4</v>
      </c>
      <c r="N2155">
        <v>3850183.7</v>
      </c>
      <c r="O2155" t="s">
        <v>50</v>
      </c>
      <c r="P2155">
        <v>5</v>
      </c>
      <c r="Q2155">
        <v>31</v>
      </c>
      <c r="R2155" t="s">
        <v>9</v>
      </c>
      <c r="S2155">
        <v>5</v>
      </c>
      <c r="T2155" t="s">
        <v>23</v>
      </c>
      <c r="U2155" t="s">
        <v>9</v>
      </c>
      <c r="V2155">
        <v>200.3</v>
      </c>
      <c r="W2155">
        <v>15.95</v>
      </c>
      <c r="X2155">
        <v>9054</v>
      </c>
      <c r="Y2155">
        <v>2352</v>
      </c>
      <c r="Z2155">
        <f t="shared" si="147"/>
        <v>588000</v>
      </c>
      <c r="AF2155" t="s">
        <v>33</v>
      </c>
      <c r="AG2155">
        <v>5</v>
      </c>
      <c r="AH2155" t="s">
        <v>47</v>
      </c>
      <c r="AI2155">
        <v>5.8959999999999999</v>
      </c>
      <c r="AJ2155">
        <v>2626.6279190782502</v>
      </c>
      <c r="AK2155">
        <f t="shared" si="148"/>
        <v>656656.9797695626</v>
      </c>
      <c r="AL2155">
        <v>8717</v>
      </c>
      <c r="AM2155">
        <f t="shared" si="149"/>
        <v>0.9627788822619836</v>
      </c>
      <c r="AN2155">
        <v>2264.0478167314459</v>
      </c>
      <c r="AO2155">
        <f t="shared" si="150"/>
        <v>566011.95418286149</v>
      </c>
      <c r="AP2155">
        <v>86</v>
      </c>
      <c r="AQ2155">
        <v>15.96</v>
      </c>
    </row>
    <row r="2156" spans="1:43" x14ac:dyDescent="0.2">
      <c r="A2156" t="s">
        <v>157</v>
      </c>
      <c r="B2156" t="s">
        <v>10</v>
      </c>
      <c r="C2156" t="s">
        <v>53</v>
      </c>
      <c r="E2156">
        <v>1</v>
      </c>
      <c r="F2156" t="s">
        <v>163</v>
      </c>
      <c r="K2156" t="s">
        <v>165</v>
      </c>
      <c r="L2156" t="s">
        <v>8</v>
      </c>
      <c r="M2156" t="s">
        <v>4</v>
      </c>
      <c r="N2156">
        <v>3850183.7</v>
      </c>
      <c r="O2156" t="s">
        <v>50</v>
      </c>
      <c r="P2156">
        <v>5</v>
      </c>
      <c r="Q2156">
        <v>31</v>
      </c>
      <c r="R2156" t="s">
        <v>9</v>
      </c>
      <c r="S2156">
        <v>5</v>
      </c>
      <c r="T2156" t="s">
        <v>23</v>
      </c>
      <c r="U2156" t="s">
        <v>9</v>
      </c>
      <c r="V2156">
        <v>200.3</v>
      </c>
      <c r="W2156">
        <v>15.95</v>
      </c>
      <c r="X2156">
        <v>9054</v>
      </c>
      <c r="Y2156">
        <v>2352</v>
      </c>
      <c r="Z2156">
        <f t="shared" si="147"/>
        <v>588000</v>
      </c>
      <c r="AF2156" t="s">
        <v>33</v>
      </c>
      <c r="AG2156">
        <v>5</v>
      </c>
      <c r="AH2156" t="s">
        <v>47</v>
      </c>
      <c r="AI2156">
        <v>5.867</v>
      </c>
      <c r="AJ2156">
        <v>2626.6279190782502</v>
      </c>
      <c r="AK2156">
        <f t="shared" si="148"/>
        <v>656656.9797695626</v>
      </c>
      <c r="AL2156">
        <v>8717</v>
      </c>
      <c r="AM2156">
        <f t="shared" si="149"/>
        <v>0.9627788822619836</v>
      </c>
      <c r="AN2156">
        <v>2264.0478167314459</v>
      </c>
      <c r="AO2156">
        <f t="shared" si="150"/>
        <v>566011.95418286149</v>
      </c>
      <c r="AP2156">
        <v>86</v>
      </c>
      <c r="AQ2156">
        <v>15.96</v>
      </c>
    </row>
    <row r="2157" spans="1:43" x14ac:dyDescent="0.2">
      <c r="A2157" t="s">
        <v>157</v>
      </c>
      <c r="B2157" t="s">
        <v>10</v>
      </c>
      <c r="C2157" t="s">
        <v>53</v>
      </c>
      <c r="E2157">
        <v>1</v>
      </c>
      <c r="F2157" t="s">
        <v>163</v>
      </c>
      <c r="K2157" t="s">
        <v>165</v>
      </c>
      <c r="L2157" t="s">
        <v>8</v>
      </c>
      <c r="M2157" t="s">
        <v>4</v>
      </c>
      <c r="N2157">
        <v>3850183.7</v>
      </c>
      <c r="O2157" t="s">
        <v>50</v>
      </c>
      <c r="P2157">
        <v>5</v>
      </c>
      <c r="Q2157">
        <v>31</v>
      </c>
      <c r="R2157" t="s">
        <v>9</v>
      </c>
      <c r="S2157">
        <v>5</v>
      </c>
      <c r="T2157" t="s">
        <v>23</v>
      </c>
      <c r="U2157" t="s">
        <v>9</v>
      </c>
      <c r="V2157">
        <v>200.3</v>
      </c>
      <c r="W2157">
        <v>15.95</v>
      </c>
      <c r="X2157">
        <v>9054</v>
      </c>
      <c r="Y2157">
        <v>2352</v>
      </c>
      <c r="Z2157">
        <f t="shared" si="147"/>
        <v>588000</v>
      </c>
      <c r="AB2157" t="s">
        <v>8</v>
      </c>
      <c r="AC2157" s="7" t="s">
        <v>101</v>
      </c>
      <c r="AD2157" t="s">
        <v>8</v>
      </c>
      <c r="AF2157" t="s">
        <v>33</v>
      </c>
      <c r="AG2157">
        <v>5</v>
      </c>
      <c r="AH2157" t="s">
        <v>46</v>
      </c>
      <c r="AI2157">
        <v>5.8380000000000001</v>
      </c>
      <c r="AJ2157">
        <v>2626.6279190782502</v>
      </c>
      <c r="AK2157">
        <f t="shared" si="148"/>
        <v>656656.9797695626</v>
      </c>
      <c r="AL2157">
        <v>8717</v>
      </c>
      <c r="AM2157">
        <f t="shared" si="149"/>
        <v>0.9627788822619836</v>
      </c>
      <c r="AN2157">
        <v>2264.0478167314459</v>
      </c>
      <c r="AO2157">
        <f t="shared" si="150"/>
        <v>566011.95418286149</v>
      </c>
      <c r="AP2157">
        <v>86</v>
      </c>
      <c r="AQ2157">
        <v>15.96</v>
      </c>
    </row>
    <row r="2158" spans="1:43" x14ac:dyDescent="0.2">
      <c r="A2158" t="s">
        <v>157</v>
      </c>
      <c r="B2158" t="s">
        <v>10</v>
      </c>
      <c r="C2158" t="s">
        <v>53</v>
      </c>
      <c r="E2158">
        <v>1</v>
      </c>
      <c r="F2158" t="s">
        <v>163</v>
      </c>
      <c r="K2158" t="s">
        <v>165</v>
      </c>
      <c r="L2158" t="s">
        <v>8</v>
      </c>
      <c r="M2158" t="s">
        <v>4</v>
      </c>
      <c r="N2158">
        <v>3850183.7</v>
      </c>
      <c r="O2158" t="s">
        <v>50</v>
      </c>
      <c r="P2158">
        <v>5</v>
      </c>
      <c r="Q2158">
        <v>31</v>
      </c>
      <c r="R2158" t="s">
        <v>9</v>
      </c>
      <c r="S2158">
        <v>5</v>
      </c>
      <c r="T2158" t="s">
        <v>23</v>
      </c>
      <c r="U2158" t="s">
        <v>9</v>
      </c>
      <c r="V2158">
        <v>200.3</v>
      </c>
      <c r="W2158">
        <v>15.95</v>
      </c>
      <c r="X2158">
        <v>9054</v>
      </c>
      <c r="Y2158">
        <v>2352</v>
      </c>
      <c r="Z2158">
        <f t="shared" si="147"/>
        <v>588000</v>
      </c>
      <c r="AF2158" t="s">
        <v>33</v>
      </c>
      <c r="AG2158">
        <v>4</v>
      </c>
      <c r="AH2158" t="s">
        <v>47</v>
      </c>
      <c r="AI2158">
        <v>5.8380000000000001</v>
      </c>
      <c r="AJ2158">
        <v>2626.6279190782502</v>
      </c>
      <c r="AK2158">
        <f t="shared" si="148"/>
        <v>656656.9797695626</v>
      </c>
      <c r="AL2158">
        <v>8717</v>
      </c>
      <c r="AM2158">
        <f t="shared" si="149"/>
        <v>0.9627788822619836</v>
      </c>
      <c r="AN2158">
        <v>2264.0478167314459</v>
      </c>
      <c r="AO2158">
        <f t="shared" si="150"/>
        <v>566011.95418286149</v>
      </c>
      <c r="AP2158">
        <v>86</v>
      </c>
      <c r="AQ2158">
        <v>15.96</v>
      </c>
    </row>
    <row r="2159" spans="1:43" x14ac:dyDescent="0.2">
      <c r="A2159" t="s">
        <v>157</v>
      </c>
      <c r="B2159" t="s">
        <v>10</v>
      </c>
      <c r="C2159" t="s">
        <v>53</v>
      </c>
      <c r="E2159">
        <v>1</v>
      </c>
      <c r="F2159" t="s">
        <v>163</v>
      </c>
      <c r="K2159" t="s">
        <v>165</v>
      </c>
      <c r="L2159" t="s">
        <v>8</v>
      </c>
      <c r="M2159" t="s">
        <v>4</v>
      </c>
      <c r="N2159">
        <v>3850183.7</v>
      </c>
      <c r="O2159" t="s">
        <v>50</v>
      </c>
      <c r="P2159">
        <v>5</v>
      </c>
      <c r="Q2159">
        <v>31</v>
      </c>
      <c r="R2159" t="s">
        <v>9</v>
      </c>
      <c r="S2159">
        <v>5</v>
      </c>
      <c r="T2159" t="s">
        <v>23</v>
      </c>
      <c r="U2159" t="s">
        <v>9</v>
      </c>
      <c r="V2159">
        <v>200.3</v>
      </c>
      <c r="W2159">
        <v>15.95</v>
      </c>
      <c r="X2159">
        <v>9054</v>
      </c>
      <c r="Y2159">
        <v>2352</v>
      </c>
      <c r="Z2159">
        <f t="shared" si="147"/>
        <v>588000</v>
      </c>
      <c r="AB2159" t="s">
        <v>8</v>
      </c>
      <c r="AC2159" s="7" t="s">
        <v>101</v>
      </c>
      <c r="AD2159" t="s">
        <v>8</v>
      </c>
      <c r="AF2159" t="s">
        <v>33</v>
      </c>
      <c r="AG2159">
        <v>6</v>
      </c>
      <c r="AH2159" t="s">
        <v>46</v>
      </c>
      <c r="AI2159">
        <v>5.8380000000000001</v>
      </c>
      <c r="AJ2159">
        <v>2626.6279190782502</v>
      </c>
      <c r="AK2159">
        <f t="shared" si="148"/>
        <v>656656.9797695626</v>
      </c>
      <c r="AL2159">
        <v>8717</v>
      </c>
      <c r="AM2159">
        <f t="shared" si="149"/>
        <v>0.9627788822619836</v>
      </c>
      <c r="AN2159">
        <v>2264.0478167314459</v>
      </c>
      <c r="AO2159">
        <f t="shared" si="150"/>
        <v>566011.95418286149</v>
      </c>
      <c r="AP2159">
        <v>86</v>
      </c>
      <c r="AQ2159">
        <v>15.96</v>
      </c>
    </row>
    <row r="2160" spans="1:43" x14ac:dyDescent="0.2">
      <c r="A2160" t="s">
        <v>157</v>
      </c>
      <c r="B2160" t="s">
        <v>10</v>
      </c>
      <c r="C2160" t="s">
        <v>53</v>
      </c>
      <c r="E2160">
        <v>1</v>
      </c>
      <c r="F2160" t="s">
        <v>163</v>
      </c>
      <c r="K2160" t="s">
        <v>165</v>
      </c>
      <c r="L2160" t="s">
        <v>8</v>
      </c>
      <c r="M2160" t="s">
        <v>4</v>
      </c>
      <c r="N2160">
        <v>3850183.7</v>
      </c>
      <c r="O2160" t="s">
        <v>50</v>
      </c>
      <c r="P2160">
        <v>5</v>
      </c>
      <c r="Q2160">
        <v>31</v>
      </c>
      <c r="R2160" t="s">
        <v>9</v>
      </c>
      <c r="S2160">
        <v>5</v>
      </c>
      <c r="T2160" t="s">
        <v>23</v>
      </c>
      <c r="U2160" t="s">
        <v>9</v>
      </c>
      <c r="V2160">
        <v>200.3</v>
      </c>
      <c r="W2160">
        <v>15.95</v>
      </c>
      <c r="X2160">
        <v>9054</v>
      </c>
      <c r="Y2160">
        <v>2352</v>
      </c>
      <c r="Z2160">
        <f t="shared" si="147"/>
        <v>588000</v>
      </c>
      <c r="AB2160" t="s">
        <v>8</v>
      </c>
      <c r="AC2160" s="7" t="s">
        <v>101</v>
      </c>
      <c r="AD2160" t="s">
        <v>8</v>
      </c>
      <c r="AF2160" t="s">
        <v>33</v>
      </c>
      <c r="AG2160">
        <v>6</v>
      </c>
      <c r="AH2160" t="s">
        <v>47</v>
      </c>
      <c r="AI2160">
        <v>5.8090000000000002</v>
      </c>
      <c r="AJ2160">
        <v>2626.6279190782502</v>
      </c>
      <c r="AK2160">
        <f t="shared" si="148"/>
        <v>656656.9797695626</v>
      </c>
      <c r="AL2160">
        <v>8717</v>
      </c>
      <c r="AM2160">
        <f t="shared" si="149"/>
        <v>0.9627788822619836</v>
      </c>
      <c r="AN2160">
        <v>2264.0478167314459</v>
      </c>
      <c r="AO2160">
        <f t="shared" si="150"/>
        <v>566011.95418286149</v>
      </c>
      <c r="AP2160">
        <v>86</v>
      </c>
      <c r="AQ2160">
        <v>15.96</v>
      </c>
    </row>
    <row r="2161" spans="1:43" x14ac:dyDescent="0.2">
      <c r="A2161" t="s">
        <v>157</v>
      </c>
      <c r="B2161" t="s">
        <v>10</v>
      </c>
      <c r="C2161" t="s">
        <v>53</v>
      </c>
      <c r="E2161">
        <v>1</v>
      </c>
      <c r="F2161" t="s">
        <v>163</v>
      </c>
      <c r="K2161" t="s">
        <v>165</v>
      </c>
      <c r="L2161" t="s">
        <v>8</v>
      </c>
      <c r="M2161" t="s">
        <v>4</v>
      </c>
      <c r="N2161">
        <v>3850183.7</v>
      </c>
      <c r="O2161" t="s">
        <v>50</v>
      </c>
      <c r="P2161">
        <v>5</v>
      </c>
      <c r="Q2161">
        <v>31</v>
      </c>
      <c r="R2161" t="s">
        <v>9</v>
      </c>
      <c r="S2161">
        <v>5</v>
      </c>
      <c r="T2161" t="s">
        <v>23</v>
      </c>
      <c r="U2161" t="s">
        <v>9</v>
      </c>
      <c r="V2161">
        <v>200.3</v>
      </c>
      <c r="W2161">
        <v>15.95</v>
      </c>
      <c r="X2161">
        <v>9054</v>
      </c>
      <c r="Y2161">
        <v>2352</v>
      </c>
      <c r="Z2161">
        <f t="shared" si="147"/>
        <v>588000</v>
      </c>
      <c r="AF2161" t="s">
        <v>33</v>
      </c>
      <c r="AG2161">
        <v>5</v>
      </c>
      <c r="AH2161" t="s">
        <v>46</v>
      </c>
      <c r="AI2161">
        <v>5.78</v>
      </c>
      <c r="AJ2161">
        <v>2626.6279190782502</v>
      </c>
      <c r="AK2161">
        <f t="shared" si="148"/>
        <v>656656.9797695626</v>
      </c>
      <c r="AL2161">
        <v>8717</v>
      </c>
      <c r="AM2161">
        <f t="shared" si="149"/>
        <v>0.9627788822619836</v>
      </c>
      <c r="AN2161">
        <v>2264.0478167314459</v>
      </c>
      <c r="AO2161">
        <f t="shared" si="150"/>
        <v>566011.95418286149</v>
      </c>
      <c r="AP2161">
        <v>86</v>
      </c>
      <c r="AQ2161">
        <v>15.96</v>
      </c>
    </row>
    <row r="2162" spans="1:43" x14ac:dyDescent="0.2">
      <c r="A2162" t="s">
        <v>157</v>
      </c>
      <c r="B2162" t="s">
        <v>10</v>
      </c>
      <c r="C2162" t="s">
        <v>53</v>
      </c>
      <c r="E2162">
        <v>1</v>
      </c>
      <c r="F2162" t="s">
        <v>163</v>
      </c>
      <c r="K2162" t="s">
        <v>165</v>
      </c>
      <c r="L2162" t="s">
        <v>8</v>
      </c>
      <c r="M2162" t="s">
        <v>4</v>
      </c>
      <c r="N2162">
        <v>3850183.7</v>
      </c>
      <c r="O2162" t="s">
        <v>50</v>
      </c>
      <c r="P2162">
        <v>5</v>
      </c>
      <c r="Q2162">
        <v>31</v>
      </c>
      <c r="R2162" t="s">
        <v>9</v>
      </c>
      <c r="S2162">
        <v>5</v>
      </c>
      <c r="T2162" t="s">
        <v>23</v>
      </c>
      <c r="U2162" t="s">
        <v>9</v>
      </c>
      <c r="V2162">
        <v>200.3</v>
      </c>
      <c r="W2162">
        <v>15.95</v>
      </c>
      <c r="X2162">
        <v>9054</v>
      </c>
      <c r="Y2162">
        <v>2352</v>
      </c>
      <c r="Z2162">
        <f t="shared" si="147"/>
        <v>588000</v>
      </c>
      <c r="AB2162" t="s">
        <v>8</v>
      </c>
      <c r="AC2162" s="7" t="s">
        <v>101</v>
      </c>
      <c r="AD2162" t="s">
        <v>8</v>
      </c>
      <c r="AF2162" t="s">
        <v>33</v>
      </c>
      <c r="AG2162">
        <v>5</v>
      </c>
      <c r="AH2162" t="s">
        <v>46</v>
      </c>
      <c r="AI2162">
        <v>5.78</v>
      </c>
      <c r="AJ2162">
        <v>2626.6279190782502</v>
      </c>
      <c r="AK2162">
        <f t="shared" si="148"/>
        <v>656656.9797695626</v>
      </c>
      <c r="AL2162">
        <v>8717</v>
      </c>
      <c r="AM2162">
        <f t="shared" si="149"/>
        <v>0.9627788822619836</v>
      </c>
      <c r="AN2162">
        <v>2264.0478167314459</v>
      </c>
      <c r="AO2162">
        <f t="shared" si="150"/>
        <v>566011.95418286149</v>
      </c>
      <c r="AP2162">
        <v>86</v>
      </c>
      <c r="AQ2162">
        <v>15.96</v>
      </c>
    </row>
    <row r="2163" spans="1:43" x14ac:dyDescent="0.2">
      <c r="A2163" t="s">
        <v>157</v>
      </c>
      <c r="B2163" t="s">
        <v>10</v>
      </c>
      <c r="C2163" t="s">
        <v>53</v>
      </c>
      <c r="E2163">
        <v>1</v>
      </c>
      <c r="F2163" t="s">
        <v>163</v>
      </c>
      <c r="K2163" t="s">
        <v>165</v>
      </c>
      <c r="L2163" t="s">
        <v>8</v>
      </c>
      <c r="M2163" t="s">
        <v>4</v>
      </c>
      <c r="N2163">
        <v>3850183.7</v>
      </c>
      <c r="O2163" t="s">
        <v>50</v>
      </c>
      <c r="P2163">
        <v>5</v>
      </c>
      <c r="Q2163">
        <v>31</v>
      </c>
      <c r="R2163" t="s">
        <v>9</v>
      </c>
      <c r="S2163">
        <v>5</v>
      </c>
      <c r="T2163" t="s">
        <v>23</v>
      </c>
      <c r="U2163" t="s">
        <v>9</v>
      </c>
      <c r="V2163">
        <v>200.3</v>
      </c>
      <c r="W2163">
        <v>15.95</v>
      </c>
      <c r="X2163">
        <v>9054</v>
      </c>
      <c r="Y2163">
        <v>2352</v>
      </c>
      <c r="Z2163">
        <f t="shared" si="147"/>
        <v>588000</v>
      </c>
      <c r="AF2163" t="s">
        <v>33</v>
      </c>
      <c r="AG2163">
        <v>4</v>
      </c>
      <c r="AH2163" t="s">
        <v>47</v>
      </c>
      <c r="AI2163">
        <v>5.78</v>
      </c>
      <c r="AJ2163">
        <v>2626.6279190782502</v>
      </c>
      <c r="AK2163">
        <f t="shared" si="148"/>
        <v>656656.9797695626</v>
      </c>
      <c r="AL2163">
        <v>8717</v>
      </c>
      <c r="AM2163">
        <f t="shared" si="149"/>
        <v>0.9627788822619836</v>
      </c>
      <c r="AN2163">
        <v>2264.0478167314459</v>
      </c>
      <c r="AO2163">
        <f t="shared" si="150"/>
        <v>566011.95418286149</v>
      </c>
      <c r="AP2163">
        <v>86</v>
      </c>
      <c r="AQ2163">
        <v>15.96</v>
      </c>
    </row>
    <row r="2164" spans="1:43" x14ac:dyDescent="0.2">
      <c r="A2164" t="s">
        <v>157</v>
      </c>
      <c r="B2164" t="s">
        <v>10</v>
      </c>
      <c r="C2164" t="s">
        <v>53</v>
      </c>
      <c r="E2164">
        <v>1</v>
      </c>
      <c r="F2164" t="s">
        <v>163</v>
      </c>
      <c r="K2164" t="s">
        <v>165</v>
      </c>
      <c r="L2164" t="s">
        <v>8</v>
      </c>
      <c r="M2164" t="s">
        <v>4</v>
      </c>
      <c r="N2164">
        <v>3850183.7</v>
      </c>
      <c r="O2164" t="s">
        <v>50</v>
      </c>
      <c r="P2164">
        <v>5</v>
      </c>
      <c r="Q2164">
        <v>31</v>
      </c>
      <c r="R2164" t="s">
        <v>9</v>
      </c>
      <c r="S2164">
        <v>5</v>
      </c>
      <c r="T2164" t="s">
        <v>23</v>
      </c>
      <c r="U2164" t="s">
        <v>9</v>
      </c>
      <c r="V2164">
        <v>200.3</v>
      </c>
      <c r="W2164">
        <v>15.95</v>
      </c>
      <c r="X2164">
        <v>9054</v>
      </c>
      <c r="Y2164">
        <v>2352</v>
      </c>
      <c r="Z2164">
        <f t="shared" si="147"/>
        <v>588000</v>
      </c>
      <c r="AF2164" t="s">
        <v>33</v>
      </c>
      <c r="AG2164">
        <v>4</v>
      </c>
      <c r="AH2164" t="s">
        <v>46</v>
      </c>
      <c r="AI2164">
        <v>5.7510000000000003</v>
      </c>
      <c r="AJ2164">
        <v>2626.6279190782502</v>
      </c>
      <c r="AK2164">
        <f t="shared" si="148"/>
        <v>656656.9797695626</v>
      </c>
      <c r="AL2164">
        <v>8717</v>
      </c>
      <c r="AM2164">
        <f t="shared" si="149"/>
        <v>0.9627788822619836</v>
      </c>
      <c r="AN2164">
        <v>2264.0478167314459</v>
      </c>
      <c r="AO2164">
        <f t="shared" si="150"/>
        <v>566011.95418286149</v>
      </c>
      <c r="AP2164">
        <v>86</v>
      </c>
      <c r="AQ2164">
        <v>15.96</v>
      </c>
    </row>
    <row r="2165" spans="1:43" x14ac:dyDescent="0.2">
      <c r="A2165" t="s">
        <v>157</v>
      </c>
      <c r="B2165" t="s">
        <v>10</v>
      </c>
      <c r="C2165" t="s">
        <v>53</v>
      </c>
      <c r="E2165">
        <v>1</v>
      </c>
      <c r="F2165" t="s">
        <v>163</v>
      </c>
      <c r="K2165" t="s">
        <v>165</v>
      </c>
      <c r="L2165" t="s">
        <v>8</v>
      </c>
      <c r="M2165" t="s">
        <v>4</v>
      </c>
      <c r="N2165">
        <v>3850183.7</v>
      </c>
      <c r="O2165" t="s">
        <v>50</v>
      </c>
      <c r="P2165">
        <v>5</v>
      </c>
      <c r="Q2165">
        <v>31</v>
      </c>
      <c r="R2165" t="s">
        <v>9</v>
      </c>
      <c r="S2165">
        <v>5</v>
      </c>
      <c r="T2165" t="s">
        <v>23</v>
      </c>
      <c r="U2165" t="s">
        <v>9</v>
      </c>
      <c r="V2165">
        <v>200.3</v>
      </c>
      <c r="W2165">
        <v>15.95</v>
      </c>
      <c r="X2165">
        <v>9054</v>
      </c>
      <c r="Y2165">
        <v>2352</v>
      </c>
      <c r="Z2165">
        <f t="shared" si="147"/>
        <v>588000</v>
      </c>
      <c r="AB2165" t="s">
        <v>8</v>
      </c>
      <c r="AC2165" s="7" t="s">
        <v>101</v>
      </c>
      <c r="AD2165" t="s">
        <v>8</v>
      </c>
      <c r="AF2165" t="s">
        <v>33</v>
      </c>
      <c r="AG2165">
        <v>5</v>
      </c>
      <c r="AH2165" t="s">
        <v>46</v>
      </c>
      <c r="AI2165">
        <v>5.6929999999999996</v>
      </c>
      <c r="AJ2165">
        <v>2626.6279190782502</v>
      </c>
      <c r="AK2165">
        <f t="shared" si="148"/>
        <v>656656.9797695626</v>
      </c>
      <c r="AL2165">
        <v>8717</v>
      </c>
      <c r="AM2165">
        <f t="shared" si="149"/>
        <v>0.9627788822619836</v>
      </c>
      <c r="AN2165">
        <v>2264.0478167314459</v>
      </c>
      <c r="AO2165">
        <f t="shared" si="150"/>
        <v>566011.95418286149</v>
      </c>
      <c r="AP2165">
        <v>86</v>
      </c>
      <c r="AQ2165">
        <v>15.96</v>
      </c>
    </row>
    <row r="2166" spans="1:43" x14ac:dyDescent="0.2">
      <c r="A2166" t="s">
        <v>157</v>
      </c>
      <c r="B2166" t="s">
        <v>10</v>
      </c>
      <c r="C2166" t="s">
        <v>53</v>
      </c>
      <c r="E2166">
        <v>1</v>
      </c>
      <c r="F2166" t="s">
        <v>163</v>
      </c>
      <c r="K2166" t="s">
        <v>165</v>
      </c>
      <c r="L2166" t="s">
        <v>8</v>
      </c>
      <c r="M2166" t="s">
        <v>4</v>
      </c>
      <c r="N2166">
        <v>3850183.7</v>
      </c>
      <c r="O2166" t="s">
        <v>50</v>
      </c>
      <c r="P2166">
        <v>5</v>
      </c>
      <c r="Q2166">
        <v>31</v>
      </c>
      <c r="R2166" t="s">
        <v>9</v>
      </c>
      <c r="S2166">
        <v>5</v>
      </c>
      <c r="T2166" t="s">
        <v>23</v>
      </c>
      <c r="U2166" t="s">
        <v>9</v>
      </c>
      <c r="V2166">
        <v>200.3</v>
      </c>
      <c r="W2166">
        <v>15.95</v>
      </c>
      <c r="X2166">
        <v>9054</v>
      </c>
      <c r="Y2166">
        <v>2352</v>
      </c>
      <c r="Z2166">
        <f t="shared" si="147"/>
        <v>588000</v>
      </c>
      <c r="AF2166" t="s">
        <v>33</v>
      </c>
      <c r="AG2166">
        <v>4</v>
      </c>
      <c r="AH2166" t="s">
        <v>46</v>
      </c>
      <c r="AI2166">
        <v>5.6639999999999997</v>
      </c>
      <c r="AJ2166">
        <v>2626.6279190782502</v>
      </c>
      <c r="AK2166">
        <f t="shared" si="148"/>
        <v>656656.9797695626</v>
      </c>
      <c r="AL2166">
        <v>8717</v>
      </c>
      <c r="AM2166">
        <f t="shared" si="149"/>
        <v>0.9627788822619836</v>
      </c>
      <c r="AN2166">
        <v>2264.0478167314459</v>
      </c>
      <c r="AO2166">
        <f t="shared" si="150"/>
        <v>566011.95418286149</v>
      </c>
      <c r="AP2166">
        <v>86</v>
      </c>
      <c r="AQ2166">
        <v>15.96</v>
      </c>
    </row>
    <row r="2167" spans="1:43" x14ac:dyDescent="0.2">
      <c r="A2167" t="s">
        <v>157</v>
      </c>
      <c r="B2167" t="s">
        <v>10</v>
      </c>
      <c r="C2167" t="s">
        <v>53</v>
      </c>
      <c r="E2167">
        <v>1</v>
      </c>
      <c r="F2167" t="s">
        <v>163</v>
      </c>
      <c r="K2167" t="s">
        <v>165</v>
      </c>
      <c r="L2167" t="s">
        <v>8</v>
      </c>
      <c r="M2167" t="s">
        <v>4</v>
      </c>
      <c r="N2167">
        <v>3850183.7</v>
      </c>
      <c r="O2167" t="s">
        <v>50</v>
      </c>
      <c r="P2167">
        <v>5</v>
      </c>
      <c r="Q2167">
        <v>31</v>
      </c>
      <c r="R2167" t="s">
        <v>9</v>
      </c>
      <c r="S2167">
        <v>5</v>
      </c>
      <c r="T2167" t="s">
        <v>23</v>
      </c>
      <c r="U2167" t="s">
        <v>9</v>
      </c>
      <c r="V2167">
        <v>200.3</v>
      </c>
      <c r="W2167">
        <v>15.95</v>
      </c>
      <c r="X2167">
        <v>9054</v>
      </c>
      <c r="Y2167">
        <v>2352</v>
      </c>
      <c r="Z2167">
        <f t="shared" si="147"/>
        <v>588000</v>
      </c>
      <c r="AB2167" t="s">
        <v>8</v>
      </c>
      <c r="AC2167" s="7" t="s">
        <v>101</v>
      </c>
      <c r="AD2167" t="s">
        <v>8</v>
      </c>
      <c r="AF2167" t="s">
        <v>33</v>
      </c>
      <c r="AG2167">
        <v>5</v>
      </c>
      <c r="AH2167" t="s">
        <v>46</v>
      </c>
      <c r="AI2167">
        <v>5.6360000000000001</v>
      </c>
      <c r="AJ2167">
        <v>2626.6279190782502</v>
      </c>
      <c r="AK2167">
        <f t="shared" si="148"/>
        <v>656656.9797695626</v>
      </c>
      <c r="AL2167">
        <v>8717</v>
      </c>
      <c r="AM2167">
        <f t="shared" si="149"/>
        <v>0.9627788822619836</v>
      </c>
      <c r="AN2167">
        <v>2264.0478167314459</v>
      </c>
      <c r="AO2167">
        <f t="shared" si="150"/>
        <v>566011.95418286149</v>
      </c>
      <c r="AP2167">
        <v>86</v>
      </c>
      <c r="AQ2167">
        <v>15.96</v>
      </c>
    </row>
    <row r="2168" spans="1:43" x14ac:dyDescent="0.2">
      <c r="A2168" t="s">
        <v>157</v>
      </c>
      <c r="B2168" t="s">
        <v>10</v>
      </c>
      <c r="C2168" t="s">
        <v>53</v>
      </c>
      <c r="E2168">
        <v>1</v>
      </c>
      <c r="F2168" t="s">
        <v>163</v>
      </c>
      <c r="K2168" t="s">
        <v>165</v>
      </c>
      <c r="L2168" t="s">
        <v>8</v>
      </c>
      <c r="M2168" t="s">
        <v>4</v>
      </c>
      <c r="N2168">
        <v>3850183.7</v>
      </c>
      <c r="O2168" t="s">
        <v>50</v>
      </c>
      <c r="P2168">
        <v>5</v>
      </c>
      <c r="Q2168">
        <v>31</v>
      </c>
      <c r="R2168" t="s">
        <v>9</v>
      </c>
      <c r="S2168">
        <v>5</v>
      </c>
      <c r="T2168" t="s">
        <v>23</v>
      </c>
      <c r="U2168" t="s">
        <v>9</v>
      </c>
      <c r="V2168">
        <v>200.3</v>
      </c>
      <c r="W2168">
        <v>15.95</v>
      </c>
      <c r="X2168">
        <v>9054</v>
      </c>
      <c r="Y2168">
        <v>2352</v>
      </c>
      <c r="Z2168">
        <f t="shared" si="147"/>
        <v>588000</v>
      </c>
      <c r="AB2168" t="s">
        <v>8</v>
      </c>
      <c r="AC2168" s="7" t="s">
        <v>101</v>
      </c>
      <c r="AD2168" t="s">
        <v>8</v>
      </c>
      <c r="AF2168" t="s">
        <v>33</v>
      </c>
      <c r="AG2168">
        <v>5</v>
      </c>
      <c r="AH2168" t="s">
        <v>47</v>
      </c>
      <c r="AI2168">
        <v>5.6070000000000002</v>
      </c>
      <c r="AJ2168">
        <v>2626.6279190782502</v>
      </c>
      <c r="AK2168">
        <f t="shared" si="148"/>
        <v>656656.9797695626</v>
      </c>
      <c r="AL2168">
        <v>8717</v>
      </c>
      <c r="AM2168">
        <f t="shared" si="149"/>
        <v>0.9627788822619836</v>
      </c>
      <c r="AN2168">
        <v>2264.0478167314459</v>
      </c>
      <c r="AO2168">
        <f t="shared" si="150"/>
        <v>566011.95418286149</v>
      </c>
      <c r="AP2168">
        <v>86</v>
      </c>
      <c r="AQ2168">
        <v>15.96</v>
      </c>
    </row>
    <row r="2169" spans="1:43" x14ac:dyDescent="0.2">
      <c r="A2169" t="s">
        <v>157</v>
      </c>
      <c r="B2169" t="s">
        <v>10</v>
      </c>
      <c r="C2169" t="s">
        <v>53</v>
      </c>
      <c r="E2169">
        <v>1</v>
      </c>
      <c r="F2169" t="s">
        <v>163</v>
      </c>
      <c r="K2169" t="s">
        <v>165</v>
      </c>
      <c r="L2169" t="s">
        <v>8</v>
      </c>
      <c r="M2169" t="s">
        <v>4</v>
      </c>
      <c r="N2169">
        <v>3850183.7</v>
      </c>
      <c r="O2169" t="s">
        <v>50</v>
      </c>
      <c r="P2169">
        <v>5</v>
      </c>
      <c r="Q2169">
        <v>31</v>
      </c>
      <c r="R2169" t="s">
        <v>9</v>
      </c>
      <c r="S2169">
        <v>5</v>
      </c>
      <c r="T2169" t="s">
        <v>23</v>
      </c>
      <c r="U2169" t="s">
        <v>9</v>
      </c>
      <c r="V2169">
        <v>200.3</v>
      </c>
      <c r="W2169">
        <v>15.95</v>
      </c>
      <c r="X2169">
        <v>9054</v>
      </c>
      <c r="Y2169">
        <v>2352</v>
      </c>
      <c r="Z2169">
        <f t="shared" si="147"/>
        <v>588000</v>
      </c>
      <c r="AB2169" t="s">
        <v>8</v>
      </c>
      <c r="AC2169" s="7" t="s">
        <v>101</v>
      </c>
      <c r="AD2169" t="s">
        <v>102</v>
      </c>
      <c r="AF2169" t="s">
        <v>33</v>
      </c>
      <c r="AG2169">
        <v>6</v>
      </c>
      <c r="AH2169" t="s">
        <v>47</v>
      </c>
      <c r="AI2169">
        <v>5.6070000000000002</v>
      </c>
      <c r="AJ2169">
        <v>2626.6279190782502</v>
      </c>
      <c r="AK2169">
        <f t="shared" si="148"/>
        <v>656656.9797695626</v>
      </c>
      <c r="AL2169">
        <v>8717</v>
      </c>
      <c r="AM2169">
        <f t="shared" si="149"/>
        <v>0.9627788822619836</v>
      </c>
      <c r="AN2169">
        <v>2264.0478167314459</v>
      </c>
      <c r="AO2169">
        <f t="shared" si="150"/>
        <v>566011.95418286149</v>
      </c>
      <c r="AP2169">
        <v>86</v>
      </c>
      <c r="AQ2169">
        <v>15.96</v>
      </c>
    </row>
    <row r="2170" spans="1:43" x14ac:dyDescent="0.2">
      <c r="A2170" t="s">
        <v>157</v>
      </c>
      <c r="B2170" t="s">
        <v>10</v>
      </c>
      <c r="C2170" t="s">
        <v>53</v>
      </c>
      <c r="E2170">
        <v>1</v>
      </c>
      <c r="F2170" t="s">
        <v>163</v>
      </c>
      <c r="K2170" t="s">
        <v>165</v>
      </c>
      <c r="L2170" t="s">
        <v>8</v>
      </c>
      <c r="M2170" t="s">
        <v>4</v>
      </c>
      <c r="N2170">
        <v>3850183.7</v>
      </c>
      <c r="O2170" t="s">
        <v>50</v>
      </c>
      <c r="P2170">
        <v>5</v>
      </c>
      <c r="Q2170">
        <v>31</v>
      </c>
      <c r="R2170" t="s">
        <v>9</v>
      </c>
      <c r="S2170">
        <v>5</v>
      </c>
      <c r="T2170" t="s">
        <v>23</v>
      </c>
      <c r="U2170" t="s">
        <v>9</v>
      </c>
      <c r="V2170">
        <v>200.3</v>
      </c>
      <c r="W2170">
        <v>15.95</v>
      </c>
      <c r="X2170">
        <v>9054</v>
      </c>
      <c r="Y2170">
        <v>2352</v>
      </c>
      <c r="Z2170">
        <f t="shared" si="147"/>
        <v>588000</v>
      </c>
      <c r="AF2170" t="s">
        <v>33</v>
      </c>
      <c r="AG2170">
        <v>4</v>
      </c>
      <c r="AH2170" t="s">
        <v>46</v>
      </c>
      <c r="AI2170">
        <v>5.5780000000000003</v>
      </c>
      <c r="AJ2170">
        <v>2626.6279190782502</v>
      </c>
      <c r="AK2170">
        <f t="shared" si="148"/>
        <v>656656.9797695626</v>
      </c>
      <c r="AL2170">
        <v>8717</v>
      </c>
      <c r="AM2170">
        <f t="shared" si="149"/>
        <v>0.9627788822619836</v>
      </c>
      <c r="AN2170">
        <v>2264.0478167314459</v>
      </c>
      <c r="AO2170">
        <f t="shared" si="150"/>
        <v>566011.95418286149</v>
      </c>
      <c r="AP2170">
        <v>86</v>
      </c>
      <c r="AQ2170">
        <v>15.96</v>
      </c>
    </row>
    <row r="2171" spans="1:43" x14ac:dyDescent="0.2">
      <c r="A2171" t="s">
        <v>157</v>
      </c>
      <c r="B2171" t="s">
        <v>10</v>
      </c>
      <c r="C2171" t="s">
        <v>53</v>
      </c>
      <c r="E2171">
        <v>1</v>
      </c>
      <c r="F2171" t="s">
        <v>163</v>
      </c>
      <c r="K2171" t="s">
        <v>165</v>
      </c>
      <c r="L2171" t="s">
        <v>8</v>
      </c>
      <c r="M2171" t="s">
        <v>4</v>
      </c>
      <c r="N2171">
        <v>3850183.7</v>
      </c>
      <c r="O2171" t="s">
        <v>50</v>
      </c>
      <c r="P2171">
        <v>5</v>
      </c>
      <c r="Q2171">
        <v>31</v>
      </c>
      <c r="R2171" t="s">
        <v>9</v>
      </c>
      <c r="S2171">
        <v>5</v>
      </c>
      <c r="T2171" t="s">
        <v>23</v>
      </c>
      <c r="U2171" t="s">
        <v>9</v>
      </c>
      <c r="V2171">
        <v>200.3</v>
      </c>
      <c r="W2171">
        <v>15.95</v>
      </c>
      <c r="X2171">
        <v>9054</v>
      </c>
      <c r="Y2171">
        <v>2352</v>
      </c>
      <c r="Z2171">
        <f t="shared" si="147"/>
        <v>588000</v>
      </c>
      <c r="AB2171" t="s">
        <v>8</v>
      </c>
      <c r="AC2171" s="7" t="s">
        <v>101</v>
      </c>
      <c r="AD2171" t="s">
        <v>8</v>
      </c>
      <c r="AF2171" t="s">
        <v>33</v>
      </c>
      <c r="AG2171">
        <v>4</v>
      </c>
      <c r="AH2171" t="s">
        <v>46</v>
      </c>
      <c r="AI2171">
        <v>5.52</v>
      </c>
      <c r="AJ2171">
        <v>2626.6279190782502</v>
      </c>
      <c r="AK2171">
        <f t="shared" si="148"/>
        <v>656656.9797695626</v>
      </c>
      <c r="AL2171">
        <v>8717</v>
      </c>
      <c r="AM2171">
        <f t="shared" si="149"/>
        <v>0.9627788822619836</v>
      </c>
      <c r="AN2171">
        <v>2264.0478167314459</v>
      </c>
      <c r="AO2171">
        <f t="shared" si="150"/>
        <v>566011.95418286149</v>
      </c>
      <c r="AP2171">
        <v>86</v>
      </c>
      <c r="AQ2171">
        <v>15.96</v>
      </c>
    </row>
    <row r="2172" spans="1:43" x14ac:dyDescent="0.2">
      <c r="A2172" t="s">
        <v>157</v>
      </c>
      <c r="B2172" t="s">
        <v>10</v>
      </c>
      <c r="C2172" t="s">
        <v>53</v>
      </c>
      <c r="E2172">
        <v>1</v>
      </c>
      <c r="F2172" t="s">
        <v>163</v>
      </c>
      <c r="K2172" t="s">
        <v>165</v>
      </c>
      <c r="L2172" t="s">
        <v>8</v>
      </c>
      <c r="M2172" t="s">
        <v>4</v>
      </c>
      <c r="N2172">
        <v>3850183.7</v>
      </c>
      <c r="O2172" t="s">
        <v>50</v>
      </c>
      <c r="P2172">
        <v>5</v>
      </c>
      <c r="Q2172">
        <v>31</v>
      </c>
      <c r="R2172" t="s">
        <v>9</v>
      </c>
      <c r="S2172">
        <v>5</v>
      </c>
      <c r="T2172" t="s">
        <v>23</v>
      </c>
      <c r="U2172" t="s">
        <v>9</v>
      </c>
      <c r="V2172">
        <v>200.3</v>
      </c>
      <c r="W2172">
        <v>15.95</v>
      </c>
      <c r="X2172">
        <v>9054</v>
      </c>
      <c r="Y2172">
        <v>2352</v>
      </c>
      <c r="Z2172">
        <f t="shared" si="147"/>
        <v>588000</v>
      </c>
      <c r="AF2172" t="s">
        <v>33</v>
      </c>
      <c r="AG2172">
        <v>4</v>
      </c>
      <c r="AH2172" t="s">
        <v>46</v>
      </c>
      <c r="AI2172">
        <v>5.4909999999999997</v>
      </c>
      <c r="AJ2172">
        <v>2626.6279190782502</v>
      </c>
      <c r="AK2172">
        <f t="shared" si="148"/>
        <v>656656.9797695626</v>
      </c>
      <c r="AL2172">
        <v>8717</v>
      </c>
      <c r="AM2172">
        <f t="shared" si="149"/>
        <v>0.9627788822619836</v>
      </c>
      <c r="AN2172">
        <v>2264.0478167314459</v>
      </c>
      <c r="AO2172">
        <f t="shared" si="150"/>
        <v>566011.95418286149</v>
      </c>
      <c r="AP2172">
        <v>86</v>
      </c>
      <c r="AQ2172">
        <v>15.96</v>
      </c>
    </row>
    <row r="2173" spans="1:43" x14ac:dyDescent="0.2">
      <c r="A2173" t="s">
        <v>157</v>
      </c>
      <c r="B2173" t="s">
        <v>10</v>
      </c>
      <c r="C2173" t="s">
        <v>53</v>
      </c>
      <c r="E2173">
        <v>1</v>
      </c>
      <c r="F2173" t="s">
        <v>163</v>
      </c>
      <c r="K2173" t="s">
        <v>165</v>
      </c>
      <c r="L2173" t="s">
        <v>8</v>
      </c>
      <c r="M2173" t="s">
        <v>4</v>
      </c>
      <c r="N2173">
        <v>3850183.7</v>
      </c>
      <c r="O2173" t="s">
        <v>50</v>
      </c>
      <c r="P2173">
        <v>5</v>
      </c>
      <c r="Q2173">
        <v>31</v>
      </c>
      <c r="R2173" t="s">
        <v>9</v>
      </c>
      <c r="S2173">
        <v>5</v>
      </c>
      <c r="T2173" t="s">
        <v>23</v>
      </c>
      <c r="U2173" t="s">
        <v>9</v>
      </c>
      <c r="V2173">
        <v>200.3</v>
      </c>
      <c r="W2173">
        <v>15.95</v>
      </c>
      <c r="X2173">
        <v>9054</v>
      </c>
      <c r="Y2173">
        <v>2352</v>
      </c>
      <c r="Z2173">
        <f t="shared" si="147"/>
        <v>588000</v>
      </c>
      <c r="AB2173" t="s">
        <v>8</v>
      </c>
      <c r="AC2173" s="7" t="s">
        <v>101</v>
      </c>
      <c r="AD2173" t="s">
        <v>8</v>
      </c>
      <c r="AF2173" t="s">
        <v>33</v>
      </c>
      <c r="AG2173">
        <v>4</v>
      </c>
      <c r="AH2173" t="s">
        <v>47</v>
      </c>
      <c r="AI2173">
        <v>5.4909999999999997</v>
      </c>
      <c r="AJ2173">
        <v>2626.6279190782502</v>
      </c>
      <c r="AK2173">
        <f t="shared" si="148"/>
        <v>656656.9797695626</v>
      </c>
      <c r="AL2173">
        <v>8717</v>
      </c>
      <c r="AM2173">
        <f t="shared" si="149"/>
        <v>0.9627788822619836</v>
      </c>
      <c r="AN2173">
        <v>2264.0478167314459</v>
      </c>
      <c r="AO2173">
        <f t="shared" si="150"/>
        <v>566011.95418286149</v>
      </c>
      <c r="AP2173">
        <v>86</v>
      </c>
      <c r="AQ2173">
        <v>15.96</v>
      </c>
    </row>
    <row r="2174" spans="1:43" x14ac:dyDescent="0.2">
      <c r="A2174" t="s">
        <v>157</v>
      </c>
      <c r="B2174" t="s">
        <v>10</v>
      </c>
      <c r="C2174" t="s">
        <v>53</v>
      </c>
      <c r="E2174">
        <v>1</v>
      </c>
      <c r="F2174" t="s">
        <v>163</v>
      </c>
      <c r="K2174" t="s">
        <v>165</v>
      </c>
      <c r="L2174" t="s">
        <v>8</v>
      </c>
      <c r="M2174" t="s">
        <v>4</v>
      </c>
      <c r="N2174">
        <v>3850183.7</v>
      </c>
      <c r="O2174" t="s">
        <v>50</v>
      </c>
      <c r="P2174">
        <v>5</v>
      </c>
      <c r="Q2174">
        <v>31</v>
      </c>
      <c r="R2174" t="s">
        <v>9</v>
      </c>
      <c r="S2174">
        <v>5</v>
      </c>
      <c r="T2174" t="s">
        <v>23</v>
      </c>
      <c r="U2174" t="s">
        <v>9</v>
      </c>
      <c r="V2174">
        <v>200.3</v>
      </c>
      <c r="W2174">
        <v>15.95</v>
      </c>
      <c r="X2174">
        <v>9054</v>
      </c>
      <c r="Y2174">
        <v>2352</v>
      </c>
      <c r="Z2174">
        <f t="shared" si="147"/>
        <v>588000</v>
      </c>
      <c r="AF2174" t="s">
        <v>33</v>
      </c>
      <c r="AG2174">
        <v>5</v>
      </c>
      <c r="AH2174" t="s">
        <v>46</v>
      </c>
      <c r="AI2174">
        <v>5.4909999999999997</v>
      </c>
      <c r="AJ2174">
        <v>2626.6279190782502</v>
      </c>
      <c r="AK2174">
        <f t="shared" si="148"/>
        <v>656656.9797695626</v>
      </c>
      <c r="AL2174">
        <v>8717</v>
      </c>
      <c r="AM2174">
        <f t="shared" si="149"/>
        <v>0.9627788822619836</v>
      </c>
      <c r="AN2174">
        <v>2264.0478167314459</v>
      </c>
      <c r="AO2174">
        <f t="shared" si="150"/>
        <v>566011.95418286149</v>
      </c>
      <c r="AP2174">
        <v>86</v>
      </c>
      <c r="AQ2174">
        <v>15.96</v>
      </c>
    </row>
    <row r="2175" spans="1:43" x14ac:dyDescent="0.2">
      <c r="A2175" t="s">
        <v>157</v>
      </c>
      <c r="B2175" t="s">
        <v>10</v>
      </c>
      <c r="C2175" t="s">
        <v>53</v>
      </c>
      <c r="E2175">
        <v>1</v>
      </c>
      <c r="F2175" t="s">
        <v>163</v>
      </c>
      <c r="K2175" t="s">
        <v>165</v>
      </c>
      <c r="L2175" t="s">
        <v>8</v>
      </c>
      <c r="M2175" t="s">
        <v>4</v>
      </c>
      <c r="N2175">
        <v>3850183.7</v>
      </c>
      <c r="O2175" t="s">
        <v>50</v>
      </c>
      <c r="P2175">
        <v>5</v>
      </c>
      <c r="Q2175">
        <v>31</v>
      </c>
      <c r="R2175" t="s">
        <v>9</v>
      </c>
      <c r="S2175">
        <v>5</v>
      </c>
      <c r="T2175" t="s">
        <v>23</v>
      </c>
      <c r="U2175" t="s">
        <v>9</v>
      </c>
      <c r="V2175">
        <v>200.3</v>
      </c>
      <c r="W2175">
        <v>15.95</v>
      </c>
      <c r="X2175">
        <v>9054</v>
      </c>
      <c r="Y2175">
        <v>2352</v>
      </c>
      <c r="Z2175">
        <f t="shared" si="147"/>
        <v>588000</v>
      </c>
      <c r="AF2175" t="s">
        <v>33</v>
      </c>
      <c r="AG2175">
        <v>5</v>
      </c>
      <c r="AH2175" t="s">
        <v>47</v>
      </c>
      <c r="AI2175">
        <v>5.4909999999999997</v>
      </c>
      <c r="AJ2175">
        <v>2626.6279190782502</v>
      </c>
      <c r="AK2175">
        <f t="shared" si="148"/>
        <v>656656.9797695626</v>
      </c>
      <c r="AL2175">
        <v>8717</v>
      </c>
      <c r="AM2175">
        <f t="shared" si="149"/>
        <v>0.9627788822619836</v>
      </c>
      <c r="AN2175">
        <v>2264.0478167314459</v>
      </c>
      <c r="AO2175">
        <f t="shared" si="150"/>
        <v>566011.95418286149</v>
      </c>
      <c r="AP2175">
        <v>86</v>
      </c>
      <c r="AQ2175">
        <v>15.96</v>
      </c>
    </row>
    <row r="2176" spans="1:43" x14ac:dyDescent="0.2">
      <c r="A2176" t="s">
        <v>157</v>
      </c>
      <c r="B2176" t="s">
        <v>10</v>
      </c>
      <c r="C2176" t="s">
        <v>53</v>
      </c>
      <c r="E2176">
        <v>1</v>
      </c>
      <c r="F2176" t="s">
        <v>163</v>
      </c>
      <c r="K2176" t="s">
        <v>165</v>
      </c>
      <c r="L2176" t="s">
        <v>8</v>
      </c>
      <c r="M2176" t="s">
        <v>4</v>
      </c>
      <c r="N2176">
        <v>3850183.7</v>
      </c>
      <c r="O2176" t="s">
        <v>50</v>
      </c>
      <c r="P2176">
        <v>5</v>
      </c>
      <c r="Q2176">
        <v>31</v>
      </c>
      <c r="R2176" t="s">
        <v>9</v>
      </c>
      <c r="S2176">
        <v>5</v>
      </c>
      <c r="T2176" t="s">
        <v>23</v>
      </c>
      <c r="U2176" t="s">
        <v>9</v>
      </c>
      <c r="V2176">
        <v>200.3</v>
      </c>
      <c r="W2176">
        <v>15.95</v>
      </c>
      <c r="X2176">
        <v>9054</v>
      </c>
      <c r="Y2176">
        <v>2352</v>
      </c>
      <c r="Z2176">
        <f t="shared" si="147"/>
        <v>588000</v>
      </c>
      <c r="AB2176" t="s">
        <v>8</v>
      </c>
      <c r="AC2176" s="7" t="s">
        <v>101</v>
      </c>
      <c r="AD2176" t="s">
        <v>8</v>
      </c>
      <c r="AF2176" t="s">
        <v>33</v>
      </c>
      <c r="AG2176">
        <v>5</v>
      </c>
      <c r="AH2176" t="s">
        <v>46</v>
      </c>
      <c r="AI2176">
        <v>5.4619999999999997</v>
      </c>
      <c r="AJ2176">
        <v>2626.6279190782502</v>
      </c>
      <c r="AK2176">
        <f t="shared" si="148"/>
        <v>656656.9797695626</v>
      </c>
      <c r="AL2176">
        <v>8717</v>
      </c>
      <c r="AM2176">
        <f t="shared" si="149"/>
        <v>0.9627788822619836</v>
      </c>
      <c r="AN2176">
        <v>2264.0478167314459</v>
      </c>
      <c r="AO2176">
        <f t="shared" si="150"/>
        <v>566011.95418286149</v>
      </c>
      <c r="AP2176">
        <v>86</v>
      </c>
      <c r="AQ2176">
        <v>15.96</v>
      </c>
    </row>
    <row r="2177" spans="1:43" x14ac:dyDescent="0.2">
      <c r="A2177" t="s">
        <v>157</v>
      </c>
      <c r="B2177" t="s">
        <v>10</v>
      </c>
      <c r="C2177" t="s">
        <v>53</v>
      </c>
      <c r="E2177">
        <v>1</v>
      </c>
      <c r="F2177" t="s">
        <v>163</v>
      </c>
      <c r="K2177" t="s">
        <v>165</v>
      </c>
      <c r="L2177" t="s">
        <v>8</v>
      </c>
      <c r="M2177" t="s">
        <v>4</v>
      </c>
      <c r="N2177">
        <v>3850183.7</v>
      </c>
      <c r="O2177" t="s">
        <v>50</v>
      </c>
      <c r="P2177">
        <v>5</v>
      </c>
      <c r="Q2177">
        <v>31</v>
      </c>
      <c r="R2177" t="s">
        <v>9</v>
      </c>
      <c r="S2177">
        <v>5</v>
      </c>
      <c r="T2177" t="s">
        <v>23</v>
      </c>
      <c r="U2177" t="s">
        <v>9</v>
      </c>
      <c r="V2177">
        <v>200.3</v>
      </c>
      <c r="W2177">
        <v>15.95</v>
      </c>
      <c r="X2177">
        <v>9054</v>
      </c>
      <c r="Y2177">
        <v>2352</v>
      </c>
      <c r="Z2177">
        <f t="shared" si="147"/>
        <v>588000</v>
      </c>
      <c r="AF2177" t="s">
        <v>33</v>
      </c>
      <c r="AG2177">
        <v>5</v>
      </c>
      <c r="AH2177" t="s">
        <v>46</v>
      </c>
      <c r="AI2177">
        <v>5.4619999999999997</v>
      </c>
      <c r="AJ2177">
        <v>2626.6279190782502</v>
      </c>
      <c r="AK2177">
        <f t="shared" si="148"/>
        <v>656656.9797695626</v>
      </c>
      <c r="AL2177">
        <v>8717</v>
      </c>
      <c r="AM2177">
        <f t="shared" si="149"/>
        <v>0.9627788822619836</v>
      </c>
      <c r="AN2177">
        <v>2264.0478167314459</v>
      </c>
      <c r="AO2177">
        <f t="shared" si="150"/>
        <v>566011.95418286149</v>
      </c>
      <c r="AP2177">
        <v>86</v>
      </c>
      <c r="AQ2177">
        <v>15.96</v>
      </c>
    </row>
    <row r="2178" spans="1:43" x14ac:dyDescent="0.2">
      <c r="A2178" t="s">
        <v>157</v>
      </c>
      <c r="B2178" t="s">
        <v>10</v>
      </c>
      <c r="C2178" t="s">
        <v>53</v>
      </c>
      <c r="E2178">
        <v>1</v>
      </c>
      <c r="F2178" t="s">
        <v>163</v>
      </c>
      <c r="K2178" t="s">
        <v>165</v>
      </c>
      <c r="L2178" t="s">
        <v>8</v>
      </c>
      <c r="M2178" t="s">
        <v>4</v>
      </c>
      <c r="N2178">
        <v>3850183.7</v>
      </c>
      <c r="O2178" t="s">
        <v>50</v>
      </c>
      <c r="P2178">
        <v>5</v>
      </c>
      <c r="Q2178">
        <v>31</v>
      </c>
      <c r="R2178" t="s">
        <v>9</v>
      </c>
      <c r="S2178">
        <v>5</v>
      </c>
      <c r="T2178" t="s">
        <v>23</v>
      </c>
      <c r="U2178" t="s">
        <v>9</v>
      </c>
      <c r="V2178">
        <v>200.3</v>
      </c>
      <c r="W2178">
        <v>15.95</v>
      </c>
      <c r="X2178">
        <v>9054</v>
      </c>
      <c r="Y2178">
        <v>2352</v>
      </c>
      <c r="Z2178">
        <f t="shared" si="147"/>
        <v>588000</v>
      </c>
      <c r="AF2178" t="s">
        <v>33</v>
      </c>
      <c r="AG2178">
        <v>5</v>
      </c>
      <c r="AH2178" t="s">
        <v>46</v>
      </c>
      <c r="AI2178">
        <v>5.4329999999999998</v>
      </c>
      <c r="AJ2178">
        <v>2626.6279190782502</v>
      </c>
      <c r="AK2178">
        <f t="shared" si="148"/>
        <v>656656.9797695626</v>
      </c>
      <c r="AL2178">
        <v>8717</v>
      </c>
      <c r="AM2178">
        <f t="shared" si="149"/>
        <v>0.9627788822619836</v>
      </c>
      <c r="AN2178">
        <v>2264.0478167314459</v>
      </c>
      <c r="AO2178">
        <f t="shared" si="150"/>
        <v>566011.95418286149</v>
      </c>
      <c r="AP2178">
        <v>86</v>
      </c>
      <c r="AQ2178">
        <v>15.96</v>
      </c>
    </row>
    <row r="2179" spans="1:43" x14ac:dyDescent="0.2">
      <c r="A2179" t="s">
        <v>157</v>
      </c>
      <c r="B2179" t="s">
        <v>10</v>
      </c>
      <c r="C2179" t="s">
        <v>53</v>
      </c>
      <c r="E2179">
        <v>1</v>
      </c>
      <c r="F2179" t="s">
        <v>163</v>
      </c>
      <c r="K2179" t="s">
        <v>165</v>
      </c>
      <c r="L2179" t="s">
        <v>8</v>
      </c>
      <c r="M2179" t="s">
        <v>4</v>
      </c>
      <c r="N2179">
        <v>3850183.7</v>
      </c>
      <c r="O2179" t="s">
        <v>50</v>
      </c>
      <c r="P2179">
        <v>5</v>
      </c>
      <c r="Q2179">
        <v>31</v>
      </c>
      <c r="R2179" t="s">
        <v>9</v>
      </c>
      <c r="S2179">
        <v>5</v>
      </c>
      <c r="T2179" t="s">
        <v>23</v>
      </c>
      <c r="U2179" t="s">
        <v>9</v>
      </c>
      <c r="V2179">
        <v>200.3</v>
      </c>
      <c r="W2179">
        <v>15.95</v>
      </c>
      <c r="X2179">
        <v>9054</v>
      </c>
      <c r="Y2179">
        <v>2352</v>
      </c>
      <c r="Z2179">
        <f t="shared" si="147"/>
        <v>588000</v>
      </c>
      <c r="AF2179" t="s">
        <v>33</v>
      </c>
      <c r="AG2179">
        <v>5</v>
      </c>
      <c r="AH2179" t="s">
        <v>46</v>
      </c>
      <c r="AI2179">
        <v>5.4039999999999999</v>
      </c>
      <c r="AJ2179">
        <v>2626.6279190782502</v>
      </c>
      <c r="AK2179">
        <f t="shared" si="148"/>
        <v>656656.9797695626</v>
      </c>
      <c r="AL2179">
        <v>8717</v>
      </c>
      <c r="AM2179">
        <f t="shared" si="149"/>
        <v>0.9627788822619836</v>
      </c>
      <c r="AN2179">
        <v>2264.0478167314459</v>
      </c>
      <c r="AO2179">
        <f t="shared" si="150"/>
        <v>566011.95418286149</v>
      </c>
      <c r="AP2179">
        <v>86</v>
      </c>
      <c r="AQ2179">
        <v>15.96</v>
      </c>
    </row>
    <row r="2180" spans="1:43" x14ac:dyDescent="0.2">
      <c r="A2180" t="s">
        <v>157</v>
      </c>
      <c r="B2180" t="s">
        <v>10</v>
      </c>
      <c r="C2180" t="s">
        <v>53</v>
      </c>
      <c r="E2180">
        <v>1</v>
      </c>
      <c r="F2180" t="s">
        <v>163</v>
      </c>
      <c r="K2180" t="s">
        <v>165</v>
      </c>
      <c r="L2180" t="s">
        <v>8</v>
      </c>
      <c r="M2180" t="s">
        <v>4</v>
      </c>
      <c r="N2180">
        <v>3850183.7</v>
      </c>
      <c r="O2180" t="s">
        <v>50</v>
      </c>
      <c r="P2180">
        <v>5</v>
      </c>
      <c r="Q2180">
        <v>31</v>
      </c>
      <c r="R2180" t="s">
        <v>9</v>
      </c>
      <c r="S2180">
        <v>5</v>
      </c>
      <c r="T2180" t="s">
        <v>23</v>
      </c>
      <c r="U2180" t="s">
        <v>9</v>
      </c>
      <c r="V2180">
        <v>200.3</v>
      </c>
      <c r="W2180">
        <v>15.95</v>
      </c>
      <c r="X2180">
        <v>9054</v>
      </c>
      <c r="Y2180">
        <v>2352</v>
      </c>
      <c r="Z2180">
        <f t="shared" si="147"/>
        <v>588000</v>
      </c>
      <c r="AF2180" t="s">
        <v>33</v>
      </c>
      <c r="AG2180">
        <v>5</v>
      </c>
      <c r="AH2180" t="s">
        <v>47</v>
      </c>
      <c r="AI2180">
        <v>5.4039999999999999</v>
      </c>
      <c r="AJ2180">
        <v>2626.6279190782502</v>
      </c>
      <c r="AK2180">
        <f t="shared" si="148"/>
        <v>656656.9797695626</v>
      </c>
      <c r="AL2180">
        <v>8717</v>
      </c>
      <c r="AM2180">
        <f t="shared" si="149"/>
        <v>0.9627788822619836</v>
      </c>
      <c r="AN2180">
        <v>2264.0478167314459</v>
      </c>
      <c r="AO2180">
        <f t="shared" si="150"/>
        <v>566011.95418286149</v>
      </c>
      <c r="AP2180">
        <v>86</v>
      </c>
      <c r="AQ2180">
        <v>15.96</v>
      </c>
    </row>
    <row r="2181" spans="1:43" x14ac:dyDescent="0.2">
      <c r="A2181" t="s">
        <v>157</v>
      </c>
      <c r="B2181" t="s">
        <v>10</v>
      </c>
      <c r="C2181" t="s">
        <v>53</v>
      </c>
      <c r="E2181">
        <v>1</v>
      </c>
      <c r="F2181" t="s">
        <v>163</v>
      </c>
      <c r="K2181" t="s">
        <v>165</v>
      </c>
      <c r="L2181" t="s">
        <v>8</v>
      </c>
      <c r="M2181" t="s">
        <v>4</v>
      </c>
      <c r="N2181">
        <v>3850183.7</v>
      </c>
      <c r="O2181" t="s">
        <v>50</v>
      </c>
      <c r="P2181">
        <v>5</v>
      </c>
      <c r="Q2181">
        <v>31</v>
      </c>
      <c r="R2181" t="s">
        <v>9</v>
      </c>
      <c r="S2181">
        <v>5</v>
      </c>
      <c r="T2181" t="s">
        <v>23</v>
      </c>
      <c r="U2181" t="s">
        <v>9</v>
      </c>
      <c r="V2181">
        <v>200.3</v>
      </c>
      <c r="W2181">
        <v>15.95</v>
      </c>
      <c r="X2181">
        <v>9054</v>
      </c>
      <c r="Y2181">
        <v>2352</v>
      </c>
      <c r="Z2181">
        <f t="shared" si="147"/>
        <v>588000</v>
      </c>
      <c r="AB2181" t="s">
        <v>100</v>
      </c>
      <c r="AC2181" t="s">
        <v>8</v>
      </c>
      <c r="AD2181" t="s">
        <v>8</v>
      </c>
      <c r="AF2181" t="s">
        <v>33</v>
      </c>
      <c r="AG2181">
        <v>5</v>
      </c>
      <c r="AH2181" t="s">
        <v>46</v>
      </c>
      <c r="AI2181">
        <v>5.4039999999999999</v>
      </c>
      <c r="AJ2181">
        <v>2626.6279190782502</v>
      </c>
      <c r="AK2181">
        <f t="shared" si="148"/>
        <v>656656.9797695626</v>
      </c>
      <c r="AL2181">
        <v>8717</v>
      </c>
      <c r="AM2181">
        <f t="shared" si="149"/>
        <v>0.9627788822619836</v>
      </c>
      <c r="AN2181">
        <v>2264.0478167314459</v>
      </c>
      <c r="AO2181">
        <f t="shared" si="150"/>
        <v>566011.95418286149</v>
      </c>
      <c r="AP2181">
        <v>86</v>
      </c>
      <c r="AQ2181">
        <v>15.96</v>
      </c>
    </row>
    <row r="2182" spans="1:43" x14ac:dyDescent="0.2">
      <c r="A2182" t="s">
        <v>157</v>
      </c>
      <c r="B2182" t="s">
        <v>10</v>
      </c>
      <c r="C2182" t="s">
        <v>53</v>
      </c>
      <c r="E2182">
        <v>1</v>
      </c>
      <c r="F2182" t="s">
        <v>163</v>
      </c>
      <c r="K2182" t="s">
        <v>165</v>
      </c>
      <c r="L2182" t="s">
        <v>8</v>
      </c>
      <c r="M2182" t="s">
        <v>4</v>
      </c>
      <c r="N2182">
        <v>3850183.7</v>
      </c>
      <c r="O2182" t="s">
        <v>50</v>
      </c>
      <c r="P2182">
        <v>5</v>
      </c>
      <c r="Q2182">
        <v>31</v>
      </c>
      <c r="R2182" t="s">
        <v>9</v>
      </c>
      <c r="S2182">
        <v>5</v>
      </c>
      <c r="T2182" t="s">
        <v>23</v>
      </c>
      <c r="U2182" t="s">
        <v>9</v>
      </c>
      <c r="V2182">
        <v>200.3</v>
      </c>
      <c r="W2182">
        <v>15.95</v>
      </c>
      <c r="X2182">
        <v>9054</v>
      </c>
      <c r="Y2182">
        <v>2352</v>
      </c>
      <c r="Z2182">
        <f t="shared" si="147"/>
        <v>588000</v>
      </c>
      <c r="AB2182" t="s">
        <v>8</v>
      </c>
      <c r="AC2182" s="7" t="s">
        <v>101</v>
      </c>
      <c r="AD2182" t="s">
        <v>8</v>
      </c>
      <c r="AF2182" t="s">
        <v>33</v>
      </c>
      <c r="AG2182">
        <v>5</v>
      </c>
      <c r="AH2182" t="s">
        <v>46</v>
      </c>
      <c r="AI2182">
        <v>5.375</v>
      </c>
      <c r="AJ2182">
        <v>2626.6279190782502</v>
      </c>
      <c r="AK2182">
        <f t="shared" si="148"/>
        <v>656656.9797695626</v>
      </c>
      <c r="AL2182">
        <v>8717</v>
      </c>
      <c r="AM2182">
        <f t="shared" si="149"/>
        <v>0.9627788822619836</v>
      </c>
      <c r="AN2182">
        <v>2264.0478167314459</v>
      </c>
      <c r="AO2182">
        <f t="shared" si="150"/>
        <v>566011.95418286149</v>
      </c>
      <c r="AP2182">
        <v>86</v>
      </c>
      <c r="AQ2182">
        <v>15.96</v>
      </c>
    </row>
    <row r="2183" spans="1:43" x14ac:dyDescent="0.2">
      <c r="A2183" t="s">
        <v>157</v>
      </c>
      <c r="B2183" t="s">
        <v>10</v>
      </c>
      <c r="C2183" t="s">
        <v>53</v>
      </c>
      <c r="E2183">
        <v>1</v>
      </c>
      <c r="F2183" t="s">
        <v>163</v>
      </c>
      <c r="K2183" t="s">
        <v>165</v>
      </c>
      <c r="L2183" t="s">
        <v>8</v>
      </c>
      <c r="M2183" t="s">
        <v>4</v>
      </c>
      <c r="N2183">
        <v>3850183.7</v>
      </c>
      <c r="O2183" t="s">
        <v>50</v>
      </c>
      <c r="P2183">
        <v>5</v>
      </c>
      <c r="Q2183">
        <v>31</v>
      </c>
      <c r="R2183" t="s">
        <v>9</v>
      </c>
      <c r="S2183">
        <v>5</v>
      </c>
      <c r="T2183" t="s">
        <v>23</v>
      </c>
      <c r="U2183" t="s">
        <v>9</v>
      </c>
      <c r="V2183">
        <v>200.3</v>
      </c>
      <c r="W2183">
        <v>15.95</v>
      </c>
      <c r="X2183">
        <v>9054</v>
      </c>
      <c r="Y2183">
        <v>2352</v>
      </c>
      <c r="Z2183">
        <f t="shared" si="147"/>
        <v>588000</v>
      </c>
      <c r="AF2183" t="s">
        <v>33</v>
      </c>
      <c r="AG2183">
        <v>4</v>
      </c>
      <c r="AH2183" t="s">
        <v>46</v>
      </c>
      <c r="AI2183">
        <v>5.375</v>
      </c>
      <c r="AJ2183">
        <v>2626.6279190782502</v>
      </c>
      <c r="AK2183">
        <f t="shared" si="148"/>
        <v>656656.9797695626</v>
      </c>
      <c r="AL2183">
        <v>8717</v>
      </c>
      <c r="AM2183">
        <f t="shared" si="149"/>
        <v>0.9627788822619836</v>
      </c>
      <c r="AN2183">
        <v>2264.0478167314459</v>
      </c>
      <c r="AO2183">
        <f t="shared" si="150"/>
        <v>566011.95418286149</v>
      </c>
      <c r="AP2183">
        <v>86</v>
      </c>
      <c r="AQ2183">
        <v>15.96</v>
      </c>
    </row>
    <row r="2184" spans="1:43" x14ac:dyDescent="0.2">
      <c r="A2184" t="s">
        <v>157</v>
      </c>
      <c r="B2184" t="s">
        <v>10</v>
      </c>
      <c r="C2184" t="s">
        <v>53</v>
      </c>
      <c r="E2184">
        <v>1</v>
      </c>
      <c r="F2184" t="s">
        <v>163</v>
      </c>
      <c r="K2184" t="s">
        <v>165</v>
      </c>
      <c r="L2184" t="s">
        <v>8</v>
      </c>
      <c r="M2184" t="s">
        <v>4</v>
      </c>
      <c r="N2184">
        <v>3850183.7</v>
      </c>
      <c r="O2184" t="s">
        <v>50</v>
      </c>
      <c r="P2184">
        <v>5</v>
      </c>
      <c r="Q2184">
        <v>31</v>
      </c>
      <c r="R2184" t="s">
        <v>9</v>
      </c>
      <c r="S2184">
        <v>5</v>
      </c>
      <c r="T2184" t="s">
        <v>23</v>
      </c>
      <c r="U2184" t="s">
        <v>9</v>
      </c>
      <c r="V2184">
        <v>200.3</v>
      </c>
      <c r="W2184">
        <v>15.95</v>
      </c>
      <c r="X2184">
        <v>9054</v>
      </c>
      <c r="Y2184">
        <v>2352</v>
      </c>
      <c r="Z2184">
        <f t="shared" si="147"/>
        <v>588000</v>
      </c>
      <c r="AF2184" t="s">
        <v>33</v>
      </c>
      <c r="AG2184">
        <v>4</v>
      </c>
      <c r="AH2184" t="s">
        <v>46</v>
      </c>
      <c r="AI2184">
        <v>5.375</v>
      </c>
      <c r="AJ2184">
        <v>2626.6279190782502</v>
      </c>
      <c r="AK2184">
        <f t="shared" si="148"/>
        <v>656656.9797695626</v>
      </c>
      <c r="AL2184">
        <v>8717</v>
      </c>
      <c r="AM2184">
        <f t="shared" si="149"/>
        <v>0.9627788822619836</v>
      </c>
      <c r="AN2184">
        <v>2264.0478167314459</v>
      </c>
      <c r="AO2184">
        <f t="shared" si="150"/>
        <v>566011.95418286149</v>
      </c>
      <c r="AP2184">
        <v>86</v>
      </c>
      <c r="AQ2184">
        <v>15.96</v>
      </c>
    </row>
    <row r="2185" spans="1:43" x14ac:dyDescent="0.2">
      <c r="A2185" t="s">
        <v>157</v>
      </c>
      <c r="B2185" t="s">
        <v>10</v>
      </c>
      <c r="C2185" t="s">
        <v>53</v>
      </c>
      <c r="E2185">
        <v>1</v>
      </c>
      <c r="F2185" t="s">
        <v>163</v>
      </c>
      <c r="K2185" t="s">
        <v>165</v>
      </c>
      <c r="L2185" t="s">
        <v>8</v>
      </c>
      <c r="M2185" t="s">
        <v>4</v>
      </c>
      <c r="N2185">
        <v>3850183.7</v>
      </c>
      <c r="O2185" t="s">
        <v>50</v>
      </c>
      <c r="P2185">
        <v>5</v>
      </c>
      <c r="Q2185">
        <v>31</v>
      </c>
      <c r="R2185" t="s">
        <v>9</v>
      </c>
      <c r="S2185">
        <v>5</v>
      </c>
      <c r="T2185" t="s">
        <v>23</v>
      </c>
      <c r="U2185" t="s">
        <v>9</v>
      </c>
      <c r="V2185">
        <v>200.3</v>
      </c>
      <c r="W2185">
        <v>15.95</v>
      </c>
      <c r="X2185">
        <v>9054</v>
      </c>
      <c r="Y2185">
        <v>2352</v>
      </c>
      <c r="Z2185">
        <f t="shared" si="147"/>
        <v>588000</v>
      </c>
      <c r="AF2185" t="s">
        <v>33</v>
      </c>
      <c r="AG2185">
        <v>4</v>
      </c>
      <c r="AH2185" t="s">
        <v>47</v>
      </c>
      <c r="AI2185">
        <v>5.375</v>
      </c>
      <c r="AJ2185">
        <v>2626.6279190782502</v>
      </c>
      <c r="AK2185">
        <f t="shared" si="148"/>
        <v>656656.9797695626</v>
      </c>
      <c r="AL2185">
        <v>8717</v>
      </c>
      <c r="AM2185">
        <f t="shared" si="149"/>
        <v>0.9627788822619836</v>
      </c>
      <c r="AN2185">
        <v>2264.0478167314459</v>
      </c>
      <c r="AO2185">
        <f t="shared" si="150"/>
        <v>566011.95418286149</v>
      </c>
      <c r="AP2185">
        <v>86</v>
      </c>
      <c r="AQ2185">
        <v>15.96</v>
      </c>
    </row>
    <row r="2186" spans="1:43" x14ac:dyDescent="0.2">
      <c r="A2186" t="s">
        <v>157</v>
      </c>
      <c r="B2186" t="s">
        <v>10</v>
      </c>
      <c r="C2186" t="s">
        <v>53</v>
      </c>
      <c r="E2186">
        <v>1</v>
      </c>
      <c r="F2186" t="s">
        <v>163</v>
      </c>
      <c r="K2186" t="s">
        <v>165</v>
      </c>
      <c r="L2186" t="s">
        <v>8</v>
      </c>
      <c r="M2186" t="s">
        <v>4</v>
      </c>
      <c r="N2186">
        <v>3850183.7</v>
      </c>
      <c r="O2186" t="s">
        <v>50</v>
      </c>
      <c r="P2186">
        <v>5</v>
      </c>
      <c r="Q2186">
        <v>31</v>
      </c>
      <c r="R2186" t="s">
        <v>9</v>
      </c>
      <c r="S2186">
        <v>5</v>
      </c>
      <c r="T2186" t="s">
        <v>23</v>
      </c>
      <c r="U2186" t="s">
        <v>9</v>
      </c>
      <c r="V2186">
        <v>200.3</v>
      </c>
      <c r="W2186">
        <v>15.95</v>
      </c>
      <c r="X2186">
        <v>9054</v>
      </c>
      <c r="Y2186">
        <v>2352</v>
      </c>
      <c r="Z2186">
        <f t="shared" si="147"/>
        <v>588000</v>
      </c>
      <c r="AB2186" t="s">
        <v>8</v>
      </c>
      <c r="AC2186" s="7" t="s">
        <v>101</v>
      </c>
      <c r="AD2186" t="s">
        <v>8</v>
      </c>
      <c r="AF2186" t="s">
        <v>33</v>
      </c>
      <c r="AG2186">
        <v>5</v>
      </c>
      <c r="AH2186" t="s">
        <v>47</v>
      </c>
      <c r="AI2186">
        <v>5.3470000000000004</v>
      </c>
      <c r="AJ2186">
        <v>2626.6279190782502</v>
      </c>
      <c r="AK2186">
        <f t="shared" si="148"/>
        <v>656656.9797695626</v>
      </c>
      <c r="AL2186">
        <v>8717</v>
      </c>
      <c r="AM2186">
        <f t="shared" si="149"/>
        <v>0.9627788822619836</v>
      </c>
      <c r="AN2186">
        <v>2264.0478167314459</v>
      </c>
      <c r="AO2186">
        <f t="shared" si="150"/>
        <v>566011.95418286149</v>
      </c>
      <c r="AP2186">
        <v>86</v>
      </c>
      <c r="AQ2186">
        <v>15.96</v>
      </c>
    </row>
    <row r="2187" spans="1:43" x14ac:dyDescent="0.2">
      <c r="A2187" t="s">
        <v>157</v>
      </c>
      <c r="B2187" t="s">
        <v>10</v>
      </c>
      <c r="C2187" t="s">
        <v>53</v>
      </c>
      <c r="E2187">
        <v>1</v>
      </c>
      <c r="F2187" t="s">
        <v>163</v>
      </c>
      <c r="K2187" t="s">
        <v>165</v>
      </c>
      <c r="L2187" t="s">
        <v>8</v>
      </c>
      <c r="M2187" t="s">
        <v>4</v>
      </c>
      <c r="N2187">
        <v>3850183.7</v>
      </c>
      <c r="O2187" t="s">
        <v>50</v>
      </c>
      <c r="P2187">
        <v>5</v>
      </c>
      <c r="Q2187">
        <v>31</v>
      </c>
      <c r="R2187" t="s">
        <v>9</v>
      </c>
      <c r="S2187">
        <v>5</v>
      </c>
      <c r="T2187" t="s">
        <v>23</v>
      </c>
      <c r="U2187" t="s">
        <v>9</v>
      </c>
      <c r="V2187">
        <v>200.3</v>
      </c>
      <c r="W2187">
        <v>15.95</v>
      </c>
      <c r="X2187">
        <v>9054</v>
      </c>
      <c r="Y2187">
        <v>2352</v>
      </c>
      <c r="Z2187">
        <f t="shared" si="147"/>
        <v>588000</v>
      </c>
      <c r="AF2187" t="s">
        <v>33</v>
      </c>
      <c r="AG2187">
        <v>4</v>
      </c>
      <c r="AH2187" t="s">
        <v>47</v>
      </c>
      <c r="AI2187">
        <v>5.3179999999999996</v>
      </c>
      <c r="AJ2187">
        <v>2626.6279190782502</v>
      </c>
      <c r="AK2187">
        <f t="shared" si="148"/>
        <v>656656.9797695626</v>
      </c>
      <c r="AL2187">
        <v>8717</v>
      </c>
      <c r="AM2187">
        <f t="shared" si="149"/>
        <v>0.9627788822619836</v>
      </c>
      <c r="AN2187">
        <v>2264.0478167314459</v>
      </c>
      <c r="AO2187">
        <f t="shared" si="150"/>
        <v>566011.95418286149</v>
      </c>
      <c r="AP2187">
        <v>86</v>
      </c>
      <c r="AQ2187">
        <v>15.96</v>
      </c>
    </row>
    <row r="2188" spans="1:43" x14ac:dyDescent="0.2">
      <c r="A2188" t="s">
        <v>157</v>
      </c>
      <c r="B2188" t="s">
        <v>10</v>
      </c>
      <c r="C2188" t="s">
        <v>53</v>
      </c>
      <c r="E2188">
        <v>1</v>
      </c>
      <c r="F2188" t="s">
        <v>163</v>
      </c>
      <c r="K2188" t="s">
        <v>165</v>
      </c>
      <c r="L2188" t="s">
        <v>8</v>
      </c>
      <c r="M2188" t="s">
        <v>4</v>
      </c>
      <c r="N2188">
        <v>3850183.7</v>
      </c>
      <c r="O2188" t="s">
        <v>50</v>
      </c>
      <c r="P2188">
        <v>5</v>
      </c>
      <c r="Q2188">
        <v>31</v>
      </c>
      <c r="R2188" t="s">
        <v>9</v>
      </c>
      <c r="S2188">
        <v>5</v>
      </c>
      <c r="T2188" t="s">
        <v>23</v>
      </c>
      <c r="U2188" t="s">
        <v>9</v>
      </c>
      <c r="V2188">
        <v>200.3</v>
      </c>
      <c r="W2188">
        <v>15.95</v>
      </c>
      <c r="X2188">
        <v>9054</v>
      </c>
      <c r="Y2188">
        <v>2352</v>
      </c>
      <c r="Z2188">
        <f t="shared" si="147"/>
        <v>588000</v>
      </c>
      <c r="AB2188" t="s">
        <v>8</v>
      </c>
      <c r="AC2188" s="7" t="s">
        <v>101</v>
      </c>
      <c r="AD2188" t="s">
        <v>8</v>
      </c>
      <c r="AF2188" t="s">
        <v>33</v>
      </c>
      <c r="AG2188">
        <v>5</v>
      </c>
      <c r="AH2188" t="s">
        <v>46</v>
      </c>
      <c r="AI2188">
        <v>5.2309999999999999</v>
      </c>
      <c r="AJ2188">
        <v>2626.6279190782502</v>
      </c>
      <c r="AK2188">
        <f t="shared" si="148"/>
        <v>656656.9797695626</v>
      </c>
      <c r="AL2188">
        <v>8717</v>
      </c>
      <c r="AM2188">
        <f t="shared" si="149"/>
        <v>0.9627788822619836</v>
      </c>
      <c r="AN2188">
        <v>2264.0478167314459</v>
      </c>
      <c r="AO2188">
        <f t="shared" si="150"/>
        <v>566011.95418286149</v>
      </c>
      <c r="AP2188">
        <v>86</v>
      </c>
      <c r="AQ2188">
        <v>15.96</v>
      </c>
    </row>
    <row r="2189" spans="1:43" x14ac:dyDescent="0.2">
      <c r="A2189" t="s">
        <v>157</v>
      </c>
      <c r="B2189" t="s">
        <v>10</v>
      </c>
      <c r="C2189" t="s">
        <v>53</v>
      </c>
      <c r="E2189">
        <v>1</v>
      </c>
      <c r="F2189" t="s">
        <v>163</v>
      </c>
      <c r="K2189" t="s">
        <v>165</v>
      </c>
      <c r="L2189" t="s">
        <v>8</v>
      </c>
      <c r="M2189" t="s">
        <v>4</v>
      </c>
      <c r="N2189">
        <v>3850183.7</v>
      </c>
      <c r="O2189" t="s">
        <v>50</v>
      </c>
      <c r="P2189">
        <v>5</v>
      </c>
      <c r="Q2189">
        <v>31</v>
      </c>
      <c r="R2189" t="s">
        <v>9</v>
      </c>
      <c r="S2189">
        <v>5</v>
      </c>
      <c r="T2189" t="s">
        <v>23</v>
      </c>
      <c r="U2189" t="s">
        <v>9</v>
      </c>
      <c r="V2189">
        <v>200.3</v>
      </c>
      <c r="W2189">
        <v>15.95</v>
      </c>
      <c r="X2189">
        <v>9054</v>
      </c>
      <c r="Y2189">
        <v>2352</v>
      </c>
      <c r="Z2189">
        <f t="shared" si="147"/>
        <v>588000</v>
      </c>
      <c r="AF2189" t="s">
        <v>33</v>
      </c>
      <c r="AG2189">
        <v>4</v>
      </c>
      <c r="AH2189" t="s">
        <v>46</v>
      </c>
      <c r="AI2189">
        <v>5.202</v>
      </c>
      <c r="AJ2189">
        <v>2626.6279190782502</v>
      </c>
      <c r="AK2189">
        <f t="shared" si="148"/>
        <v>656656.9797695626</v>
      </c>
      <c r="AL2189">
        <v>8717</v>
      </c>
      <c r="AM2189">
        <f t="shared" si="149"/>
        <v>0.9627788822619836</v>
      </c>
      <c r="AN2189">
        <v>2264.0478167314459</v>
      </c>
      <c r="AO2189">
        <f t="shared" si="150"/>
        <v>566011.95418286149</v>
      </c>
      <c r="AP2189">
        <v>86</v>
      </c>
      <c r="AQ2189">
        <v>15.96</v>
      </c>
    </row>
    <row r="2190" spans="1:43" x14ac:dyDescent="0.2">
      <c r="A2190" t="s">
        <v>157</v>
      </c>
      <c r="B2190" t="s">
        <v>10</v>
      </c>
      <c r="C2190" t="s">
        <v>53</v>
      </c>
      <c r="E2190">
        <v>1</v>
      </c>
      <c r="F2190" t="s">
        <v>163</v>
      </c>
      <c r="K2190" t="s">
        <v>165</v>
      </c>
      <c r="L2190" t="s">
        <v>8</v>
      </c>
      <c r="M2190" t="s">
        <v>4</v>
      </c>
      <c r="N2190">
        <v>3850183.7</v>
      </c>
      <c r="O2190" t="s">
        <v>50</v>
      </c>
      <c r="P2190">
        <v>5</v>
      </c>
      <c r="Q2190">
        <v>31</v>
      </c>
      <c r="R2190" t="s">
        <v>9</v>
      </c>
      <c r="S2190">
        <v>5</v>
      </c>
      <c r="T2190" t="s">
        <v>23</v>
      </c>
      <c r="U2190" t="s">
        <v>9</v>
      </c>
      <c r="V2190">
        <v>200.3</v>
      </c>
      <c r="W2190">
        <v>15.95</v>
      </c>
      <c r="X2190">
        <v>9054</v>
      </c>
      <c r="Y2190">
        <v>2352</v>
      </c>
      <c r="Z2190">
        <f t="shared" si="147"/>
        <v>588000</v>
      </c>
      <c r="AF2190" t="s">
        <v>33</v>
      </c>
      <c r="AG2190">
        <v>4</v>
      </c>
      <c r="AH2190" t="s">
        <v>46</v>
      </c>
      <c r="AI2190">
        <v>5.202</v>
      </c>
      <c r="AJ2190">
        <v>2626.6279190782502</v>
      </c>
      <c r="AK2190">
        <f t="shared" si="148"/>
        <v>656656.9797695626</v>
      </c>
      <c r="AL2190">
        <v>8717</v>
      </c>
      <c r="AM2190">
        <f t="shared" si="149"/>
        <v>0.9627788822619836</v>
      </c>
      <c r="AN2190">
        <v>2264.0478167314459</v>
      </c>
      <c r="AO2190">
        <f t="shared" si="150"/>
        <v>566011.95418286149</v>
      </c>
      <c r="AP2190">
        <v>86</v>
      </c>
      <c r="AQ2190">
        <v>15.96</v>
      </c>
    </row>
    <row r="2191" spans="1:43" x14ac:dyDescent="0.2">
      <c r="A2191" t="s">
        <v>157</v>
      </c>
      <c r="B2191" t="s">
        <v>10</v>
      </c>
      <c r="C2191" t="s">
        <v>53</v>
      </c>
      <c r="E2191">
        <v>1</v>
      </c>
      <c r="F2191" t="s">
        <v>163</v>
      </c>
      <c r="K2191" t="s">
        <v>165</v>
      </c>
      <c r="L2191" t="s">
        <v>8</v>
      </c>
      <c r="M2191" t="s">
        <v>4</v>
      </c>
      <c r="N2191">
        <v>3850183.7</v>
      </c>
      <c r="O2191" t="s">
        <v>50</v>
      </c>
      <c r="P2191">
        <v>5</v>
      </c>
      <c r="Q2191">
        <v>31</v>
      </c>
      <c r="R2191" t="s">
        <v>9</v>
      </c>
      <c r="S2191">
        <v>5</v>
      </c>
      <c r="T2191" t="s">
        <v>23</v>
      </c>
      <c r="U2191" t="s">
        <v>9</v>
      </c>
      <c r="V2191">
        <v>200.3</v>
      </c>
      <c r="W2191">
        <v>15.95</v>
      </c>
      <c r="X2191">
        <v>9054</v>
      </c>
      <c r="Y2191">
        <v>2352</v>
      </c>
      <c r="Z2191">
        <f t="shared" si="147"/>
        <v>588000</v>
      </c>
      <c r="AF2191" t="s">
        <v>33</v>
      </c>
      <c r="AG2191">
        <v>4</v>
      </c>
      <c r="AH2191" t="s">
        <v>47</v>
      </c>
      <c r="AI2191">
        <v>5.173</v>
      </c>
      <c r="AJ2191">
        <v>2626.6279190782502</v>
      </c>
      <c r="AK2191">
        <f t="shared" si="148"/>
        <v>656656.9797695626</v>
      </c>
      <c r="AL2191">
        <v>8717</v>
      </c>
      <c r="AM2191">
        <f t="shared" si="149"/>
        <v>0.9627788822619836</v>
      </c>
      <c r="AN2191">
        <v>2264.0478167314459</v>
      </c>
      <c r="AO2191">
        <f t="shared" si="150"/>
        <v>566011.95418286149</v>
      </c>
      <c r="AP2191">
        <v>86</v>
      </c>
      <c r="AQ2191">
        <v>15.96</v>
      </c>
    </row>
    <row r="2192" spans="1:43" x14ac:dyDescent="0.2">
      <c r="A2192" t="s">
        <v>157</v>
      </c>
      <c r="B2192" t="s">
        <v>10</v>
      </c>
      <c r="C2192" t="s">
        <v>53</v>
      </c>
      <c r="E2192">
        <v>1</v>
      </c>
      <c r="F2192" t="s">
        <v>163</v>
      </c>
      <c r="K2192" t="s">
        <v>165</v>
      </c>
      <c r="L2192" t="s">
        <v>8</v>
      </c>
      <c r="M2192" t="s">
        <v>4</v>
      </c>
      <c r="N2192">
        <v>3850183.7</v>
      </c>
      <c r="O2192" t="s">
        <v>50</v>
      </c>
      <c r="P2192">
        <v>5</v>
      </c>
      <c r="Q2192">
        <v>31</v>
      </c>
      <c r="R2192" t="s">
        <v>9</v>
      </c>
      <c r="S2192">
        <v>5</v>
      </c>
      <c r="T2192" t="s">
        <v>23</v>
      </c>
      <c r="U2192" t="s">
        <v>9</v>
      </c>
      <c r="V2192">
        <v>200.3</v>
      </c>
      <c r="W2192">
        <v>15.95</v>
      </c>
      <c r="X2192">
        <v>9054</v>
      </c>
      <c r="Y2192">
        <v>2352</v>
      </c>
      <c r="Z2192">
        <f t="shared" si="147"/>
        <v>588000</v>
      </c>
      <c r="AF2192" t="s">
        <v>33</v>
      </c>
      <c r="AG2192">
        <v>4</v>
      </c>
      <c r="AH2192" t="s">
        <v>46</v>
      </c>
      <c r="AI2192">
        <v>5.1150000000000002</v>
      </c>
      <c r="AJ2192">
        <v>2626.6279190782502</v>
      </c>
      <c r="AK2192">
        <f t="shared" si="148"/>
        <v>656656.9797695626</v>
      </c>
      <c r="AL2192">
        <v>8717</v>
      </c>
      <c r="AM2192">
        <f t="shared" si="149"/>
        <v>0.9627788822619836</v>
      </c>
      <c r="AN2192">
        <v>2264.0478167314459</v>
      </c>
      <c r="AO2192">
        <f t="shared" si="150"/>
        <v>566011.95418286149</v>
      </c>
      <c r="AP2192">
        <v>86</v>
      </c>
      <c r="AQ2192">
        <v>15.96</v>
      </c>
    </row>
    <row r="2193" spans="1:43" x14ac:dyDescent="0.2">
      <c r="A2193" t="s">
        <v>157</v>
      </c>
      <c r="B2193" t="s">
        <v>10</v>
      </c>
      <c r="C2193" t="s">
        <v>53</v>
      </c>
      <c r="E2193">
        <v>1</v>
      </c>
      <c r="F2193" t="s">
        <v>163</v>
      </c>
      <c r="K2193" t="s">
        <v>165</v>
      </c>
      <c r="L2193" t="s">
        <v>8</v>
      </c>
      <c r="M2193" t="s">
        <v>4</v>
      </c>
      <c r="N2193">
        <v>3850183.7</v>
      </c>
      <c r="O2193" t="s">
        <v>50</v>
      </c>
      <c r="P2193">
        <v>5</v>
      </c>
      <c r="Q2193">
        <v>31</v>
      </c>
      <c r="R2193" t="s">
        <v>9</v>
      </c>
      <c r="S2193">
        <v>5</v>
      </c>
      <c r="T2193" t="s">
        <v>23</v>
      </c>
      <c r="U2193" t="s">
        <v>9</v>
      </c>
      <c r="V2193">
        <v>200.3</v>
      </c>
      <c r="W2193">
        <v>15.95</v>
      </c>
      <c r="X2193">
        <v>9054</v>
      </c>
      <c r="Y2193">
        <v>2352</v>
      </c>
      <c r="Z2193">
        <f t="shared" si="147"/>
        <v>588000</v>
      </c>
      <c r="AB2193" t="s">
        <v>8</v>
      </c>
      <c r="AC2193" s="7" t="s">
        <v>101</v>
      </c>
      <c r="AD2193" t="s">
        <v>8</v>
      </c>
      <c r="AF2193" t="s">
        <v>33</v>
      </c>
      <c r="AG2193">
        <v>5</v>
      </c>
      <c r="AH2193" t="s">
        <v>46</v>
      </c>
      <c r="AI2193">
        <v>5.1150000000000002</v>
      </c>
      <c r="AJ2193">
        <v>2626.6279190782502</v>
      </c>
      <c r="AK2193">
        <f t="shared" si="148"/>
        <v>656656.9797695626</v>
      </c>
      <c r="AL2193">
        <v>8717</v>
      </c>
      <c r="AM2193">
        <f t="shared" si="149"/>
        <v>0.9627788822619836</v>
      </c>
      <c r="AN2193">
        <v>2264.0478167314459</v>
      </c>
      <c r="AO2193">
        <f t="shared" si="150"/>
        <v>566011.95418286149</v>
      </c>
      <c r="AP2193">
        <v>86</v>
      </c>
      <c r="AQ2193">
        <v>15.96</v>
      </c>
    </row>
    <row r="2194" spans="1:43" x14ac:dyDescent="0.2">
      <c r="A2194" t="s">
        <v>157</v>
      </c>
      <c r="B2194" t="s">
        <v>10</v>
      </c>
      <c r="C2194" t="s">
        <v>53</v>
      </c>
      <c r="E2194">
        <v>1</v>
      </c>
      <c r="F2194" t="s">
        <v>163</v>
      </c>
      <c r="K2194" t="s">
        <v>165</v>
      </c>
      <c r="L2194" t="s">
        <v>8</v>
      </c>
      <c r="M2194" t="s">
        <v>4</v>
      </c>
      <c r="N2194">
        <v>3850183.7</v>
      </c>
      <c r="O2194" t="s">
        <v>50</v>
      </c>
      <c r="P2194">
        <v>5</v>
      </c>
      <c r="Q2194">
        <v>31</v>
      </c>
      <c r="R2194" t="s">
        <v>9</v>
      </c>
      <c r="S2194">
        <v>5</v>
      </c>
      <c r="T2194" t="s">
        <v>23</v>
      </c>
      <c r="U2194" t="s">
        <v>9</v>
      </c>
      <c r="V2194">
        <v>200.3</v>
      </c>
      <c r="W2194">
        <v>15.95</v>
      </c>
      <c r="X2194">
        <v>9054</v>
      </c>
      <c r="Y2194">
        <v>2352</v>
      </c>
      <c r="Z2194">
        <f t="shared" si="147"/>
        <v>588000</v>
      </c>
      <c r="AF2194" t="s">
        <v>33</v>
      </c>
      <c r="AG2194">
        <v>4</v>
      </c>
      <c r="AH2194" t="s">
        <v>46</v>
      </c>
      <c r="AI2194">
        <v>5.1150000000000002</v>
      </c>
      <c r="AJ2194">
        <v>2626.6279190782502</v>
      </c>
      <c r="AK2194">
        <f t="shared" si="148"/>
        <v>656656.9797695626</v>
      </c>
      <c r="AL2194">
        <v>8717</v>
      </c>
      <c r="AM2194">
        <f t="shared" si="149"/>
        <v>0.9627788822619836</v>
      </c>
      <c r="AN2194">
        <v>2264.0478167314459</v>
      </c>
      <c r="AO2194">
        <f t="shared" si="150"/>
        <v>566011.95418286149</v>
      </c>
      <c r="AP2194">
        <v>86</v>
      </c>
      <c r="AQ2194">
        <v>15.96</v>
      </c>
    </row>
    <row r="2195" spans="1:43" x14ac:dyDescent="0.2">
      <c r="A2195" t="s">
        <v>157</v>
      </c>
      <c r="B2195" t="s">
        <v>10</v>
      </c>
      <c r="C2195" t="s">
        <v>53</v>
      </c>
      <c r="E2195">
        <v>1</v>
      </c>
      <c r="F2195" t="s">
        <v>163</v>
      </c>
      <c r="K2195" t="s">
        <v>165</v>
      </c>
      <c r="L2195" t="s">
        <v>8</v>
      </c>
      <c r="M2195" t="s">
        <v>4</v>
      </c>
      <c r="N2195">
        <v>3850183.7</v>
      </c>
      <c r="O2195" t="s">
        <v>50</v>
      </c>
      <c r="P2195">
        <v>5</v>
      </c>
      <c r="Q2195">
        <v>31</v>
      </c>
      <c r="R2195" t="s">
        <v>9</v>
      </c>
      <c r="S2195">
        <v>5</v>
      </c>
      <c r="T2195" t="s">
        <v>23</v>
      </c>
      <c r="U2195" t="s">
        <v>9</v>
      </c>
      <c r="V2195">
        <v>200.3</v>
      </c>
      <c r="W2195">
        <v>15.95</v>
      </c>
      <c r="X2195">
        <v>9054</v>
      </c>
      <c r="Y2195">
        <v>2352</v>
      </c>
      <c r="Z2195">
        <f t="shared" si="147"/>
        <v>588000</v>
      </c>
      <c r="AF2195" t="s">
        <v>33</v>
      </c>
      <c r="AG2195">
        <v>4</v>
      </c>
      <c r="AH2195" t="s">
        <v>47</v>
      </c>
      <c r="AI2195">
        <v>5.0860000000000003</v>
      </c>
      <c r="AJ2195">
        <v>2626.6279190782502</v>
      </c>
      <c r="AK2195">
        <f t="shared" si="148"/>
        <v>656656.9797695626</v>
      </c>
      <c r="AL2195">
        <v>8717</v>
      </c>
      <c r="AM2195">
        <f t="shared" si="149"/>
        <v>0.9627788822619836</v>
      </c>
      <c r="AN2195">
        <v>2264.0478167314459</v>
      </c>
      <c r="AO2195">
        <f t="shared" si="150"/>
        <v>566011.95418286149</v>
      </c>
      <c r="AP2195">
        <v>86</v>
      </c>
      <c r="AQ2195">
        <v>15.96</v>
      </c>
    </row>
    <row r="2196" spans="1:43" x14ac:dyDescent="0.2">
      <c r="A2196" t="s">
        <v>157</v>
      </c>
      <c r="B2196" t="s">
        <v>10</v>
      </c>
      <c r="C2196" t="s">
        <v>53</v>
      </c>
      <c r="E2196">
        <v>1</v>
      </c>
      <c r="F2196" t="s">
        <v>163</v>
      </c>
      <c r="K2196" t="s">
        <v>165</v>
      </c>
      <c r="L2196" t="s">
        <v>8</v>
      </c>
      <c r="M2196" t="s">
        <v>4</v>
      </c>
      <c r="N2196">
        <v>3850183.7</v>
      </c>
      <c r="O2196" t="s">
        <v>50</v>
      </c>
      <c r="P2196">
        <v>5</v>
      </c>
      <c r="Q2196">
        <v>31</v>
      </c>
      <c r="R2196" t="s">
        <v>9</v>
      </c>
      <c r="S2196">
        <v>5</v>
      </c>
      <c r="T2196" t="s">
        <v>23</v>
      </c>
      <c r="U2196" t="s">
        <v>9</v>
      </c>
      <c r="V2196">
        <v>200.3</v>
      </c>
      <c r="W2196">
        <v>15.95</v>
      </c>
      <c r="X2196">
        <v>9054</v>
      </c>
      <c r="Y2196">
        <v>2352</v>
      </c>
      <c r="Z2196">
        <f t="shared" si="147"/>
        <v>588000</v>
      </c>
      <c r="AF2196" t="s">
        <v>33</v>
      </c>
      <c r="AG2196">
        <v>3</v>
      </c>
      <c r="AH2196" t="s">
        <v>46</v>
      </c>
      <c r="AI2196">
        <v>5.0579999999999998</v>
      </c>
      <c r="AJ2196">
        <v>2626.6279190782502</v>
      </c>
      <c r="AK2196">
        <f t="shared" si="148"/>
        <v>656656.9797695626</v>
      </c>
      <c r="AL2196">
        <v>8717</v>
      </c>
      <c r="AM2196">
        <f t="shared" si="149"/>
        <v>0.9627788822619836</v>
      </c>
      <c r="AN2196">
        <v>2264.0478167314459</v>
      </c>
      <c r="AO2196">
        <f t="shared" si="150"/>
        <v>566011.95418286149</v>
      </c>
      <c r="AP2196">
        <v>86</v>
      </c>
      <c r="AQ2196">
        <v>15.96</v>
      </c>
    </row>
    <row r="2197" spans="1:43" x14ac:dyDescent="0.2">
      <c r="A2197" t="s">
        <v>157</v>
      </c>
      <c r="B2197" t="s">
        <v>10</v>
      </c>
      <c r="C2197" t="s">
        <v>53</v>
      </c>
      <c r="E2197">
        <v>1</v>
      </c>
      <c r="F2197" t="s">
        <v>163</v>
      </c>
      <c r="K2197" t="s">
        <v>165</v>
      </c>
      <c r="L2197" t="s">
        <v>8</v>
      </c>
      <c r="M2197" t="s">
        <v>4</v>
      </c>
      <c r="N2197">
        <v>3850183.7</v>
      </c>
      <c r="O2197" t="s">
        <v>50</v>
      </c>
      <c r="P2197">
        <v>5</v>
      </c>
      <c r="Q2197">
        <v>31</v>
      </c>
      <c r="R2197" t="s">
        <v>9</v>
      </c>
      <c r="S2197">
        <v>5</v>
      </c>
      <c r="T2197" t="s">
        <v>23</v>
      </c>
      <c r="U2197" t="s">
        <v>9</v>
      </c>
      <c r="V2197">
        <v>200.3</v>
      </c>
      <c r="W2197">
        <v>15.95</v>
      </c>
      <c r="X2197">
        <v>9054</v>
      </c>
      <c r="Y2197">
        <v>2352</v>
      </c>
      <c r="Z2197">
        <f t="shared" si="147"/>
        <v>588000</v>
      </c>
      <c r="AF2197" t="s">
        <v>33</v>
      </c>
      <c r="AG2197">
        <v>4</v>
      </c>
      <c r="AH2197" t="s">
        <v>46</v>
      </c>
      <c r="AI2197">
        <v>5.0289999999999999</v>
      </c>
      <c r="AJ2197">
        <v>2626.6279190782502</v>
      </c>
      <c r="AK2197">
        <f t="shared" si="148"/>
        <v>656656.9797695626</v>
      </c>
      <c r="AL2197">
        <v>8717</v>
      </c>
      <c r="AM2197">
        <f t="shared" si="149"/>
        <v>0.9627788822619836</v>
      </c>
      <c r="AN2197">
        <v>2264.0478167314459</v>
      </c>
      <c r="AO2197">
        <f t="shared" si="150"/>
        <v>566011.95418286149</v>
      </c>
      <c r="AP2197">
        <v>86</v>
      </c>
      <c r="AQ2197">
        <v>15.96</v>
      </c>
    </row>
    <row r="2198" spans="1:43" x14ac:dyDescent="0.2">
      <c r="A2198" t="s">
        <v>157</v>
      </c>
      <c r="B2198" t="s">
        <v>10</v>
      </c>
      <c r="C2198" t="s">
        <v>53</v>
      </c>
      <c r="E2198">
        <v>1</v>
      </c>
      <c r="F2198" t="s">
        <v>163</v>
      </c>
      <c r="K2198" t="s">
        <v>165</v>
      </c>
      <c r="L2198" t="s">
        <v>8</v>
      </c>
      <c r="M2198" t="s">
        <v>4</v>
      </c>
      <c r="N2198">
        <v>3850183.7</v>
      </c>
      <c r="O2198" t="s">
        <v>50</v>
      </c>
      <c r="P2198">
        <v>5</v>
      </c>
      <c r="Q2198">
        <v>31</v>
      </c>
      <c r="R2198" t="s">
        <v>9</v>
      </c>
      <c r="S2198">
        <v>5</v>
      </c>
      <c r="T2198" t="s">
        <v>23</v>
      </c>
      <c r="U2198" t="s">
        <v>9</v>
      </c>
      <c r="V2198">
        <v>200.3</v>
      </c>
      <c r="W2198">
        <v>15.95</v>
      </c>
      <c r="X2198">
        <v>9054</v>
      </c>
      <c r="Y2198">
        <v>2352</v>
      </c>
      <c r="Z2198">
        <f t="shared" si="147"/>
        <v>588000</v>
      </c>
      <c r="AB2198" t="s">
        <v>8</v>
      </c>
      <c r="AC2198" s="7" t="s">
        <v>101</v>
      </c>
      <c r="AD2198" t="s">
        <v>8</v>
      </c>
      <c r="AF2198" t="s">
        <v>33</v>
      </c>
      <c r="AG2198">
        <v>4</v>
      </c>
      <c r="AH2198" t="s">
        <v>46</v>
      </c>
      <c r="AI2198">
        <v>5</v>
      </c>
      <c r="AJ2198">
        <v>2626.6279190782502</v>
      </c>
      <c r="AK2198">
        <f t="shared" si="148"/>
        <v>656656.9797695626</v>
      </c>
      <c r="AL2198">
        <v>8717</v>
      </c>
      <c r="AM2198">
        <f t="shared" si="149"/>
        <v>0.9627788822619836</v>
      </c>
      <c r="AN2198">
        <v>2264.0478167314459</v>
      </c>
      <c r="AO2198">
        <f t="shared" si="150"/>
        <v>566011.95418286149</v>
      </c>
      <c r="AP2198">
        <v>86</v>
      </c>
      <c r="AQ2198">
        <v>15.96</v>
      </c>
    </row>
    <row r="2199" spans="1:43" x14ac:dyDescent="0.2">
      <c r="A2199" t="s">
        <v>157</v>
      </c>
      <c r="B2199" t="s">
        <v>10</v>
      </c>
      <c r="C2199" t="s">
        <v>53</v>
      </c>
      <c r="E2199">
        <v>1</v>
      </c>
      <c r="F2199" t="s">
        <v>163</v>
      </c>
      <c r="K2199" t="s">
        <v>165</v>
      </c>
      <c r="L2199" t="s">
        <v>8</v>
      </c>
      <c r="M2199" t="s">
        <v>4</v>
      </c>
      <c r="N2199">
        <v>3850183.7</v>
      </c>
      <c r="O2199" t="s">
        <v>50</v>
      </c>
      <c r="P2199">
        <v>5</v>
      </c>
      <c r="Q2199">
        <v>31</v>
      </c>
      <c r="R2199" t="s">
        <v>9</v>
      </c>
      <c r="S2199">
        <v>5</v>
      </c>
      <c r="T2199" t="s">
        <v>23</v>
      </c>
      <c r="U2199" t="s">
        <v>9</v>
      </c>
      <c r="V2199">
        <v>200.3</v>
      </c>
      <c r="W2199">
        <v>15.95</v>
      </c>
      <c r="X2199">
        <v>9054</v>
      </c>
      <c r="Y2199">
        <v>2352</v>
      </c>
      <c r="Z2199">
        <f t="shared" si="147"/>
        <v>588000</v>
      </c>
      <c r="AB2199" t="s">
        <v>8</v>
      </c>
      <c r="AC2199" s="7" t="s">
        <v>101</v>
      </c>
      <c r="AD2199" t="s">
        <v>8</v>
      </c>
      <c r="AF2199" t="s">
        <v>33</v>
      </c>
      <c r="AG2199">
        <v>4</v>
      </c>
      <c r="AH2199" t="s">
        <v>46</v>
      </c>
      <c r="AI2199">
        <v>5</v>
      </c>
      <c r="AJ2199">
        <v>2626.6279190782502</v>
      </c>
      <c r="AK2199">
        <f t="shared" si="148"/>
        <v>656656.9797695626</v>
      </c>
      <c r="AL2199">
        <v>8717</v>
      </c>
      <c r="AM2199">
        <f t="shared" si="149"/>
        <v>0.9627788822619836</v>
      </c>
      <c r="AN2199">
        <v>2264.0478167314459</v>
      </c>
      <c r="AO2199">
        <f t="shared" si="150"/>
        <v>566011.95418286149</v>
      </c>
      <c r="AP2199">
        <v>86</v>
      </c>
      <c r="AQ2199">
        <v>15.96</v>
      </c>
    </row>
    <row r="2200" spans="1:43" x14ac:dyDescent="0.2">
      <c r="A2200" t="s">
        <v>157</v>
      </c>
      <c r="B2200" t="s">
        <v>10</v>
      </c>
      <c r="C2200" t="s">
        <v>53</v>
      </c>
      <c r="E2200">
        <v>1</v>
      </c>
      <c r="F2200" t="s">
        <v>163</v>
      </c>
      <c r="K2200" t="s">
        <v>165</v>
      </c>
      <c r="L2200" t="s">
        <v>8</v>
      </c>
      <c r="M2200" t="s">
        <v>4</v>
      </c>
      <c r="N2200">
        <v>3850183.7</v>
      </c>
      <c r="O2200" t="s">
        <v>50</v>
      </c>
      <c r="P2200">
        <v>5</v>
      </c>
      <c r="Q2200">
        <v>31</v>
      </c>
      <c r="R2200" t="s">
        <v>9</v>
      </c>
      <c r="S2200">
        <v>5</v>
      </c>
      <c r="T2200" t="s">
        <v>23</v>
      </c>
      <c r="U2200" t="s">
        <v>9</v>
      </c>
      <c r="V2200">
        <v>200.3</v>
      </c>
      <c r="W2200">
        <v>15.95</v>
      </c>
      <c r="X2200">
        <v>9054</v>
      </c>
      <c r="Y2200">
        <v>2352</v>
      </c>
      <c r="Z2200">
        <f t="shared" si="147"/>
        <v>588000</v>
      </c>
      <c r="AB2200" t="s">
        <v>8</v>
      </c>
      <c r="AC2200" s="7" t="s">
        <v>101</v>
      </c>
      <c r="AD2200" t="s">
        <v>8</v>
      </c>
      <c r="AF2200" t="s">
        <v>33</v>
      </c>
      <c r="AG2200">
        <v>3</v>
      </c>
      <c r="AH2200" t="s">
        <v>46</v>
      </c>
      <c r="AI2200">
        <v>4.9710000000000001</v>
      </c>
      <c r="AJ2200">
        <v>2626.6279190782502</v>
      </c>
      <c r="AK2200">
        <f t="shared" si="148"/>
        <v>656656.9797695626</v>
      </c>
      <c r="AL2200">
        <v>8717</v>
      </c>
      <c r="AM2200">
        <f t="shared" si="149"/>
        <v>0.9627788822619836</v>
      </c>
      <c r="AN2200">
        <v>2264.0478167314459</v>
      </c>
      <c r="AO2200">
        <f t="shared" si="150"/>
        <v>566011.95418286149</v>
      </c>
      <c r="AP2200">
        <v>86</v>
      </c>
      <c r="AQ2200">
        <v>15.96</v>
      </c>
    </row>
    <row r="2201" spans="1:43" x14ac:dyDescent="0.2">
      <c r="A2201" t="s">
        <v>157</v>
      </c>
      <c r="B2201" t="s">
        <v>10</v>
      </c>
      <c r="C2201" t="s">
        <v>53</v>
      </c>
      <c r="E2201">
        <v>1</v>
      </c>
      <c r="F2201" t="s">
        <v>163</v>
      </c>
      <c r="K2201" t="s">
        <v>165</v>
      </c>
      <c r="L2201" t="s">
        <v>8</v>
      </c>
      <c r="M2201" t="s">
        <v>4</v>
      </c>
      <c r="N2201">
        <v>3850183.7</v>
      </c>
      <c r="O2201" t="s">
        <v>50</v>
      </c>
      <c r="P2201">
        <v>5</v>
      </c>
      <c r="Q2201">
        <v>31</v>
      </c>
      <c r="R2201" t="s">
        <v>9</v>
      </c>
      <c r="S2201">
        <v>5</v>
      </c>
      <c r="T2201" t="s">
        <v>23</v>
      </c>
      <c r="U2201" t="s">
        <v>9</v>
      </c>
      <c r="V2201">
        <v>200.3</v>
      </c>
      <c r="W2201">
        <v>15.95</v>
      </c>
      <c r="X2201">
        <v>9054</v>
      </c>
      <c r="Y2201">
        <v>2352</v>
      </c>
      <c r="Z2201">
        <f t="shared" si="147"/>
        <v>588000</v>
      </c>
      <c r="AF2201" t="s">
        <v>33</v>
      </c>
      <c r="AG2201">
        <v>4</v>
      </c>
      <c r="AH2201" t="s">
        <v>46</v>
      </c>
      <c r="AI2201">
        <v>4.9420000000000002</v>
      </c>
      <c r="AJ2201">
        <v>2626.6279190782502</v>
      </c>
      <c r="AK2201">
        <f t="shared" si="148"/>
        <v>656656.9797695626</v>
      </c>
      <c r="AL2201">
        <v>8717</v>
      </c>
      <c r="AM2201">
        <f t="shared" si="149"/>
        <v>0.9627788822619836</v>
      </c>
      <c r="AN2201">
        <v>2264.0478167314459</v>
      </c>
      <c r="AO2201">
        <f t="shared" si="150"/>
        <v>566011.95418286149</v>
      </c>
      <c r="AP2201">
        <v>86</v>
      </c>
      <c r="AQ2201">
        <v>15.96</v>
      </c>
    </row>
    <row r="2202" spans="1:43" x14ac:dyDescent="0.2">
      <c r="A2202" t="s">
        <v>157</v>
      </c>
      <c r="B2202" t="s">
        <v>10</v>
      </c>
      <c r="C2202" t="s">
        <v>53</v>
      </c>
      <c r="E2202">
        <v>1</v>
      </c>
      <c r="F2202" t="s">
        <v>163</v>
      </c>
      <c r="K2202" t="s">
        <v>165</v>
      </c>
      <c r="L2202" t="s">
        <v>8</v>
      </c>
      <c r="M2202" t="s">
        <v>4</v>
      </c>
      <c r="N2202">
        <v>3850183.7</v>
      </c>
      <c r="O2202" t="s">
        <v>50</v>
      </c>
      <c r="P2202">
        <v>5</v>
      </c>
      <c r="Q2202">
        <v>31</v>
      </c>
      <c r="R2202" t="s">
        <v>9</v>
      </c>
      <c r="S2202">
        <v>5</v>
      </c>
      <c r="T2202" t="s">
        <v>23</v>
      </c>
      <c r="U2202" t="s">
        <v>9</v>
      </c>
      <c r="V2202">
        <v>200.3</v>
      </c>
      <c r="W2202">
        <v>15.95</v>
      </c>
      <c r="X2202">
        <v>9054</v>
      </c>
      <c r="Y2202">
        <v>2352</v>
      </c>
      <c r="Z2202">
        <f t="shared" si="147"/>
        <v>588000</v>
      </c>
      <c r="AF2202" t="s">
        <v>33</v>
      </c>
      <c r="AG2202">
        <v>4</v>
      </c>
      <c r="AH2202" t="s">
        <v>46</v>
      </c>
      <c r="AI2202">
        <v>4.9420000000000002</v>
      </c>
      <c r="AJ2202">
        <v>2626.6279190782502</v>
      </c>
      <c r="AK2202">
        <f t="shared" si="148"/>
        <v>656656.9797695626</v>
      </c>
      <c r="AL2202">
        <v>8717</v>
      </c>
      <c r="AM2202">
        <f t="shared" si="149"/>
        <v>0.9627788822619836</v>
      </c>
      <c r="AN2202">
        <v>2264.0478167314459</v>
      </c>
      <c r="AO2202">
        <f t="shared" si="150"/>
        <v>566011.95418286149</v>
      </c>
      <c r="AP2202">
        <v>86</v>
      </c>
      <c r="AQ2202">
        <v>15.96</v>
      </c>
    </row>
    <row r="2203" spans="1:43" x14ac:dyDescent="0.2">
      <c r="A2203" t="s">
        <v>157</v>
      </c>
      <c r="B2203" t="s">
        <v>10</v>
      </c>
      <c r="C2203" t="s">
        <v>53</v>
      </c>
      <c r="E2203">
        <v>1</v>
      </c>
      <c r="F2203" t="s">
        <v>163</v>
      </c>
      <c r="K2203" t="s">
        <v>165</v>
      </c>
      <c r="L2203" t="s">
        <v>8</v>
      </c>
      <c r="M2203" t="s">
        <v>4</v>
      </c>
      <c r="N2203">
        <v>3850183.7</v>
      </c>
      <c r="O2203" t="s">
        <v>50</v>
      </c>
      <c r="P2203">
        <v>5</v>
      </c>
      <c r="Q2203">
        <v>31</v>
      </c>
      <c r="R2203" t="s">
        <v>9</v>
      </c>
      <c r="S2203">
        <v>5</v>
      </c>
      <c r="T2203" t="s">
        <v>23</v>
      </c>
      <c r="U2203" t="s">
        <v>9</v>
      </c>
      <c r="V2203">
        <v>200.3</v>
      </c>
      <c r="W2203">
        <v>15.95</v>
      </c>
      <c r="X2203">
        <v>9054</v>
      </c>
      <c r="Y2203">
        <v>2352</v>
      </c>
      <c r="Z2203">
        <f t="shared" si="147"/>
        <v>588000</v>
      </c>
      <c r="AF2203" t="s">
        <v>33</v>
      </c>
      <c r="AG2203">
        <v>4</v>
      </c>
      <c r="AH2203" t="s">
        <v>46</v>
      </c>
      <c r="AI2203">
        <v>4.9130000000000003</v>
      </c>
      <c r="AJ2203">
        <v>2626.6279190782502</v>
      </c>
      <c r="AK2203">
        <f t="shared" si="148"/>
        <v>656656.9797695626</v>
      </c>
      <c r="AL2203">
        <v>8717</v>
      </c>
      <c r="AM2203">
        <f t="shared" si="149"/>
        <v>0.9627788822619836</v>
      </c>
      <c r="AN2203">
        <v>2264.0478167314459</v>
      </c>
      <c r="AO2203">
        <f t="shared" si="150"/>
        <v>566011.95418286149</v>
      </c>
      <c r="AP2203">
        <v>86</v>
      </c>
      <c r="AQ2203">
        <v>15.96</v>
      </c>
    </row>
    <row r="2204" spans="1:43" x14ac:dyDescent="0.2">
      <c r="A2204" t="s">
        <v>157</v>
      </c>
      <c r="B2204" t="s">
        <v>10</v>
      </c>
      <c r="C2204" t="s">
        <v>53</v>
      </c>
      <c r="E2204">
        <v>1</v>
      </c>
      <c r="F2204" t="s">
        <v>163</v>
      </c>
      <c r="K2204" t="s">
        <v>165</v>
      </c>
      <c r="L2204" t="s">
        <v>8</v>
      </c>
      <c r="M2204" t="s">
        <v>4</v>
      </c>
      <c r="N2204">
        <v>3850183.7</v>
      </c>
      <c r="O2204" t="s">
        <v>50</v>
      </c>
      <c r="P2204">
        <v>5</v>
      </c>
      <c r="Q2204">
        <v>31</v>
      </c>
      <c r="R2204" t="s">
        <v>9</v>
      </c>
      <c r="S2204">
        <v>5</v>
      </c>
      <c r="T2204" t="s">
        <v>23</v>
      </c>
      <c r="U2204" t="s">
        <v>9</v>
      </c>
      <c r="V2204">
        <v>200.3</v>
      </c>
      <c r="W2204">
        <v>15.95</v>
      </c>
      <c r="X2204">
        <v>9054</v>
      </c>
      <c r="Y2204">
        <v>2352</v>
      </c>
      <c r="Z2204">
        <f t="shared" si="147"/>
        <v>588000</v>
      </c>
      <c r="AB2204" t="s">
        <v>8</v>
      </c>
      <c r="AC2204" s="7" t="s">
        <v>101</v>
      </c>
      <c r="AD2204" t="s">
        <v>8</v>
      </c>
      <c r="AF2204" t="s">
        <v>33</v>
      </c>
      <c r="AG2204">
        <v>4</v>
      </c>
      <c r="AH2204" t="s">
        <v>46</v>
      </c>
      <c r="AI2204">
        <v>4.8840000000000003</v>
      </c>
      <c r="AJ2204">
        <v>2626.6279190782502</v>
      </c>
      <c r="AK2204">
        <f t="shared" si="148"/>
        <v>656656.9797695626</v>
      </c>
      <c r="AL2204">
        <v>8717</v>
      </c>
      <c r="AM2204">
        <f t="shared" si="149"/>
        <v>0.9627788822619836</v>
      </c>
      <c r="AN2204">
        <v>2264.0478167314459</v>
      </c>
      <c r="AO2204">
        <f t="shared" si="150"/>
        <v>566011.95418286149</v>
      </c>
      <c r="AP2204">
        <v>86</v>
      </c>
      <c r="AQ2204">
        <v>15.96</v>
      </c>
    </row>
    <row r="2205" spans="1:43" x14ac:dyDescent="0.2">
      <c r="A2205" t="s">
        <v>157</v>
      </c>
      <c r="B2205" t="s">
        <v>10</v>
      </c>
      <c r="C2205" t="s">
        <v>53</v>
      </c>
      <c r="E2205">
        <v>1</v>
      </c>
      <c r="F2205" t="s">
        <v>163</v>
      </c>
      <c r="K2205" t="s">
        <v>165</v>
      </c>
      <c r="L2205" t="s">
        <v>8</v>
      </c>
      <c r="M2205" t="s">
        <v>4</v>
      </c>
      <c r="N2205">
        <v>3850183.7</v>
      </c>
      <c r="O2205" t="s">
        <v>50</v>
      </c>
      <c r="P2205">
        <v>5</v>
      </c>
      <c r="Q2205">
        <v>31</v>
      </c>
      <c r="R2205" t="s">
        <v>9</v>
      </c>
      <c r="S2205">
        <v>5</v>
      </c>
      <c r="T2205" t="s">
        <v>23</v>
      </c>
      <c r="U2205" t="s">
        <v>9</v>
      </c>
      <c r="V2205">
        <v>200.3</v>
      </c>
      <c r="W2205">
        <v>15.95</v>
      </c>
      <c r="X2205">
        <v>9054</v>
      </c>
      <c r="Y2205">
        <v>2352</v>
      </c>
      <c r="Z2205">
        <f t="shared" si="147"/>
        <v>588000</v>
      </c>
      <c r="AF2205" t="s">
        <v>33</v>
      </c>
      <c r="AG2205">
        <v>4</v>
      </c>
      <c r="AH2205" t="s">
        <v>47</v>
      </c>
      <c r="AI2205">
        <v>4.8840000000000003</v>
      </c>
      <c r="AJ2205">
        <v>2626.6279190782502</v>
      </c>
      <c r="AK2205">
        <f t="shared" si="148"/>
        <v>656656.9797695626</v>
      </c>
      <c r="AL2205">
        <v>8717</v>
      </c>
      <c r="AM2205">
        <f t="shared" si="149"/>
        <v>0.9627788822619836</v>
      </c>
      <c r="AN2205">
        <v>2264.0478167314459</v>
      </c>
      <c r="AO2205">
        <f t="shared" si="150"/>
        <v>566011.95418286149</v>
      </c>
      <c r="AP2205">
        <v>86</v>
      </c>
      <c r="AQ2205">
        <v>15.96</v>
      </c>
    </row>
    <row r="2206" spans="1:43" x14ac:dyDescent="0.2">
      <c r="A2206" t="s">
        <v>157</v>
      </c>
      <c r="B2206" t="s">
        <v>10</v>
      </c>
      <c r="C2206" t="s">
        <v>53</v>
      </c>
      <c r="E2206">
        <v>1</v>
      </c>
      <c r="F2206" t="s">
        <v>163</v>
      </c>
      <c r="K2206" t="s">
        <v>165</v>
      </c>
      <c r="L2206" t="s">
        <v>8</v>
      </c>
      <c r="M2206" t="s">
        <v>4</v>
      </c>
      <c r="N2206">
        <v>3850183.7</v>
      </c>
      <c r="O2206" t="s">
        <v>50</v>
      </c>
      <c r="P2206">
        <v>5</v>
      </c>
      <c r="Q2206">
        <v>31</v>
      </c>
      <c r="R2206" t="s">
        <v>9</v>
      </c>
      <c r="S2206">
        <v>5</v>
      </c>
      <c r="T2206" t="s">
        <v>23</v>
      </c>
      <c r="U2206" t="s">
        <v>9</v>
      </c>
      <c r="V2206">
        <v>200.3</v>
      </c>
      <c r="W2206">
        <v>15.95</v>
      </c>
      <c r="X2206">
        <v>9054</v>
      </c>
      <c r="Y2206">
        <v>2352</v>
      </c>
      <c r="Z2206">
        <f t="shared" ref="Z2206:Z2269" si="151">Y2206*250</f>
        <v>588000</v>
      </c>
      <c r="AF2206" t="s">
        <v>33</v>
      </c>
      <c r="AG2206">
        <v>4</v>
      </c>
      <c r="AH2206" t="s">
        <v>47</v>
      </c>
      <c r="AI2206">
        <v>4.8840000000000003</v>
      </c>
      <c r="AJ2206">
        <v>2626.6279190782502</v>
      </c>
      <c r="AK2206">
        <f t="shared" ref="AK2206:AK2269" si="152">AJ2206*250</f>
        <v>656656.9797695626</v>
      </c>
      <c r="AL2206">
        <v>8717</v>
      </c>
      <c r="AM2206">
        <f t="shared" si="149"/>
        <v>0.9627788822619836</v>
      </c>
      <c r="AN2206">
        <v>2264.0478167314459</v>
      </c>
      <c r="AO2206">
        <f t="shared" si="150"/>
        <v>566011.95418286149</v>
      </c>
      <c r="AP2206">
        <v>86</v>
      </c>
      <c r="AQ2206">
        <v>15.96</v>
      </c>
    </row>
    <row r="2207" spans="1:43" x14ac:dyDescent="0.2">
      <c r="A2207" t="s">
        <v>157</v>
      </c>
      <c r="B2207" t="s">
        <v>10</v>
      </c>
      <c r="C2207" t="s">
        <v>53</v>
      </c>
      <c r="E2207">
        <v>1</v>
      </c>
      <c r="F2207" t="s">
        <v>163</v>
      </c>
      <c r="K2207" t="s">
        <v>165</v>
      </c>
      <c r="L2207" t="s">
        <v>8</v>
      </c>
      <c r="M2207" t="s">
        <v>4</v>
      </c>
      <c r="N2207">
        <v>3850183.7</v>
      </c>
      <c r="O2207" t="s">
        <v>50</v>
      </c>
      <c r="P2207">
        <v>5</v>
      </c>
      <c r="Q2207">
        <v>31</v>
      </c>
      <c r="R2207" t="s">
        <v>9</v>
      </c>
      <c r="S2207">
        <v>5</v>
      </c>
      <c r="T2207" t="s">
        <v>23</v>
      </c>
      <c r="U2207" t="s">
        <v>9</v>
      </c>
      <c r="V2207">
        <v>200.3</v>
      </c>
      <c r="W2207">
        <v>15.95</v>
      </c>
      <c r="X2207">
        <v>9054</v>
      </c>
      <c r="Y2207">
        <v>2352</v>
      </c>
      <c r="Z2207">
        <f t="shared" si="151"/>
        <v>588000</v>
      </c>
      <c r="AF2207" t="s">
        <v>33</v>
      </c>
      <c r="AG2207">
        <v>4</v>
      </c>
      <c r="AH2207" t="s">
        <v>46</v>
      </c>
      <c r="AI2207">
        <v>4.8259999999999996</v>
      </c>
      <c r="AJ2207">
        <v>2626.6279190782502</v>
      </c>
      <c r="AK2207">
        <f t="shared" si="152"/>
        <v>656656.9797695626</v>
      </c>
      <c r="AL2207">
        <v>8717</v>
      </c>
      <c r="AM2207">
        <f t="shared" si="149"/>
        <v>0.9627788822619836</v>
      </c>
      <c r="AN2207">
        <v>2264.0478167314459</v>
      </c>
      <c r="AO2207">
        <f t="shared" si="150"/>
        <v>566011.95418286149</v>
      </c>
      <c r="AP2207">
        <v>86</v>
      </c>
      <c r="AQ2207">
        <v>15.96</v>
      </c>
    </row>
    <row r="2208" spans="1:43" x14ac:dyDescent="0.2">
      <c r="A2208" t="s">
        <v>157</v>
      </c>
      <c r="B2208" t="s">
        <v>10</v>
      </c>
      <c r="C2208" t="s">
        <v>53</v>
      </c>
      <c r="E2208">
        <v>1</v>
      </c>
      <c r="F2208" t="s">
        <v>163</v>
      </c>
      <c r="K2208" t="s">
        <v>165</v>
      </c>
      <c r="L2208" t="s">
        <v>8</v>
      </c>
      <c r="M2208" t="s">
        <v>4</v>
      </c>
      <c r="N2208">
        <v>3850183.7</v>
      </c>
      <c r="O2208" t="s">
        <v>50</v>
      </c>
      <c r="P2208">
        <v>5</v>
      </c>
      <c r="Q2208">
        <v>31</v>
      </c>
      <c r="R2208" t="s">
        <v>9</v>
      </c>
      <c r="S2208">
        <v>5</v>
      </c>
      <c r="T2208" t="s">
        <v>23</v>
      </c>
      <c r="U2208" t="s">
        <v>9</v>
      </c>
      <c r="V2208">
        <v>200.3</v>
      </c>
      <c r="W2208">
        <v>15.95</v>
      </c>
      <c r="X2208">
        <v>9054</v>
      </c>
      <c r="Y2208">
        <v>2352</v>
      </c>
      <c r="Z2208">
        <f t="shared" si="151"/>
        <v>588000</v>
      </c>
      <c r="AB2208" t="s">
        <v>8</v>
      </c>
      <c r="AC2208" t="s">
        <v>8</v>
      </c>
      <c r="AD2208" t="s">
        <v>8</v>
      </c>
      <c r="AF2208" t="s">
        <v>33</v>
      </c>
      <c r="AG2208">
        <v>4</v>
      </c>
      <c r="AH2208" t="s">
        <v>47</v>
      </c>
      <c r="AI2208">
        <v>4.7690000000000001</v>
      </c>
      <c r="AJ2208">
        <v>2626.6279190782502</v>
      </c>
      <c r="AK2208">
        <f t="shared" si="152"/>
        <v>656656.9797695626</v>
      </c>
      <c r="AL2208">
        <v>8717</v>
      </c>
      <c r="AM2208">
        <f t="shared" si="149"/>
        <v>0.9627788822619836</v>
      </c>
      <c r="AN2208">
        <v>2264.0478167314459</v>
      </c>
      <c r="AO2208">
        <f t="shared" si="150"/>
        <v>566011.95418286149</v>
      </c>
      <c r="AP2208">
        <v>86</v>
      </c>
      <c r="AQ2208">
        <v>15.96</v>
      </c>
    </row>
    <row r="2209" spans="1:43" x14ac:dyDescent="0.2">
      <c r="A2209" t="s">
        <v>157</v>
      </c>
      <c r="B2209" t="s">
        <v>10</v>
      </c>
      <c r="C2209" t="s">
        <v>53</v>
      </c>
      <c r="E2209">
        <v>1</v>
      </c>
      <c r="F2209" t="s">
        <v>163</v>
      </c>
      <c r="K2209" t="s">
        <v>165</v>
      </c>
      <c r="L2209" t="s">
        <v>8</v>
      </c>
      <c r="M2209" t="s">
        <v>4</v>
      </c>
      <c r="N2209">
        <v>3850183.7</v>
      </c>
      <c r="O2209" t="s">
        <v>50</v>
      </c>
      <c r="P2209">
        <v>5</v>
      </c>
      <c r="Q2209">
        <v>31</v>
      </c>
      <c r="R2209" t="s">
        <v>9</v>
      </c>
      <c r="S2209">
        <v>5</v>
      </c>
      <c r="T2209" t="s">
        <v>23</v>
      </c>
      <c r="U2209" t="s">
        <v>9</v>
      </c>
      <c r="V2209">
        <v>200.3</v>
      </c>
      <c r="W2209">
        <v>15.95</v>
      </c>
      <c r="X2209">
        <v>9054</v>
      </c>
      <c r="Y2209">
        <v>2352</v>
      </c>
      <c r="Z2209">
        <f t="shared" si="151"/>
        <v>588000</v>
      </c>
      <c r="AF2209" t="s">
        <v>33</v>
      </c>
      <c r="AG2209">
        <v>4</v>
      </c>
      <c r="AH2209" t="s">
        <v>46</v>
      </c>
      <c r="AI2209">
        <v>4.7690000000000001</v>
      </c>
      <c r="AJ2209">
        <v>2626.6279190782502</v>
      </c>
      <c r="AK2209">
        <f t="shared" si="152"/>
        <v>656656.9797695626</v>
      </c>
      <c r="AL2209">
        <v>8717</v>
      </c>
      <c r="AM2209">
        <f t="shared" si="149"/>
        <v>0.9627788822619836</v>
      </c>
      <c r="AN2209">
        <v>2264.0478167314459</v>
      </c>
      <c r="AO2209">
        <f t="shared" si="150"/>
        <v>566011.95418286149</v>
      </c>
      <c r="AP2209">
        <v>86</v>
      </c>
      <c r="AQ2209">
        <v>15.96</v>
      </c>
    </row>
    <row r="2210" spans="1:43" x14ac:dyDescent="0.2">
      <c r="A2210" t="s">
        <v>157</v>
      </c>
      <c r="B2210" t="s">
        <v>10</v>
      </c>
      <c r="C2210" t="s">
        <v>53</v>
      </c>
      <c r="E2210">
        <v>1</v>
      </c>
      <c r="F2210" t="s">
        <v>163</v>
      </c>
      <c r="K2210" t="s">
        <v>165</v>
      </c>
      <c r="L2210" t="s">
        <v>8</v>
      </c>
      <c r="M2210" t="s">
        <v>4</v>
      </c>
      <c r="N2210">
        <v>3850183.7</v>
      </c>
      <c r="O2210" t="s">
        <v>50</v>
      </c>
      <c r="P2210">
        <v>5</v>
      </c>
      <c r="Q2210">
        <v>31</v>
      </c>
      <c r="R2210" t="s">
        <v>9</v>
      </c>
      <c r="S2210">
        <v>5</v>
      </c>
      <c r="T2210" t="s">
        <v>23</v>
      </c>
      <c r="U2210" t="s">
        <v>9</v>
      </c>
      <c r="V2210">
        <v>200.3</v>
      </c>
      <c r="W2210">
        <v>15.95</v>
      </c>
      <c r="X2210">
        <v>9054</v>
      </c>
      <c r="Y2210">
        <v>2352</v>
      </c>
      <c r="Z2210">
        <f t="shared" si="151"/>
        <v>588000</v>
      </c>
      <c r="AF2210" t="s">
        <v>33</v>
      </c>
      <c r="AG2210">
        <v>4</v>
      </c>
      <c r="AH2210" t="s">
        <v>46</v>
      </c>
      <c r="AI2210">
        <v>4.7690000000000001</v>
      </c>
      <c r="AJ2210">
        <v>2626.6279190782502</v>
      </c>
      <c r="AK2210">
        <f t="shared" si="152"/>
        <v>656656.9797695626</v>
      </c>
      <c r="AL2210">
        <v>8717</v>
      </c>
      <c r="AM2210">
        <f t="shared" si="149"/>
        <v>0.9627788822619836</v>
      </c>
      <c r="AN2210">
        <v>2264.0478167314459</v>
      </c>
      <c r="AO2210">
        <f t="shared" si="150"/>
        <v>566011.95418286149</v>
      </c>
      <c r="AP2210">
        <v>86</v>
      </c>
      <c r="AQ2210">
        <v>15.96</v>
      </c>
    </row>
    <row r="2211" spans="1:43" x14ac:dyDescent="0.2">
      <c r="A2211" t="s">
        <v>157</v>
      </c>
      <c r="B2211" t="s">
        <v>10</v>
      </c>
      <c r="C2211" t="s">
        <v>53</v>
      </c>
      <c r="E2211">
        <v>1</v>
      </c>
      <c r="F2211" t="s">
        <v>163</v>
      </c>
      <c r="K2211" t="s">
        <v>165</v>
      </c>
      <c r="L2211" t="s">
        <v>8</v>
      </c>
      <c r="M2211" t="s">
        <v>4</v>
      </c>
      <c r="N2211">
        <v>3850183.7</v>
      </c>
      <c r="O2211" t="s">
        <v>50</v>
      </c>
      <c r="P2211">
        <v>5</v>
      </c>
      <c r="Q2211">
        <v>31</v>
      </c>
      <c r="R2211" t="s">
        <v>9</v>
      </c>
      <c r="S2211">
        <v>5</v>
      </c>
      <c r="T2211" t="s">
        <v>23</v>
      </c>
      <c r="U2211" t="s">
        <v>9</v>
      </c>
      <c r="V2211">
        <v>200.3</v>
      </c>
      <c r="W2211">
        <v>15.95</v>
      </c>
      <c r="X2211">
        <v>9054</v>
      </c>
      <c r="Y2211">
        <v>2352</v>
      </c>
      <c r="Z2211">
        <f t="shared" si="151"/>
        <v>588000</v>
      </c>
      <c r="AF2211" t="s">
        <v>33</v>
      </c>
      <c r="AG2211">
        <v>4</v>
      </c>
      <c r="AH2211" t="s">
        <v>47</v>
      </c>
      <c r="AI2211">
        <v>4.7110000000000003</v>
      </c>
      <c r="AJ2211">
        <v>2626.6279190782502</v>
      </c>
      <c r="AK2211">
        <f t="shared" si="152"/>
        <v>656656.9797695626</v>
      </c>
      <c r="AL2211">
        <v>8717</v>
      </c>
      <c r="AM2211">
        <f t="shared" si="149"/>
        <v>0.9627788822619836</v>
      </c>
      <c r="AN2211">
        <v>2264.0478167314459</v>
      </c>
      <c r="AO2211">
        <f t="shared" si="150"/>
        <v>566011.95418286149</v>
      </c>
      <c r="AP2211">
        <v>86</v>
      </c>
      <c r="AQ2211">
        <v>15.96</v>
      </c>
    </row>
    <row r="2212" spans="1:43" x14ac:dyDescent="0.2">
      <c r="A2212" t="s">
        <v>157</v>
      </c>
      <c r="B2212" t="s">
        <v>10</v>
      </c>
      <c r="C2212" t="s">
        <v>53</v>
      </c>
      <c r="E2212">
        <v>1</v>
      </c>
      <c r="F2212" t="s">
        <v>163</v>
      </c>
      <c r="K2212" t="s">
        <v>165</v>
      </c>
      <c r="L2212" t="s">
        <v>8</v>
      </c>
      <c r="M2212" t="s">
        <v>4</v>
      </c>
      <c r="N2212">
        <v>3850183.7</v>
      </c>
      <c r="O2212" t="s">
        <v>50</v>
      </c>
      <c r="P2212">
        <v>5</v>
      </c>
      <c r="Q2212">
        <v>31</v>
      </c>
      <c r="R2212" t="s">
        <v>9</v>
      </c>
      <c r="S2212">
        <v>5</v>
      </c>
      <c r="T2212" t="s">
        <v>23</v>
      </c>
      <c r="U2212" t="s">
        <v>9</v>
      </c>
      <c r="V2212">
        <v>200.3</v>
      </c>
      <c r="W2212">
        <v>15.95</v>
      </c>
      <c r="X2212">
        <v>9054</v>
      </c>
      <c r="Y2212">
        <v>2352</v>
      </c>
      <c r="Z2212">
        <f t="shared" si="151"/>
        <v>588000</v>
      </c>
      <c r="AF2212" t="s">
        <v>33</v>
      </c>
      <c r="AG2212">
        <v>4</v>
      </c>
      <c r="AH2212" t="s">
        <v>46</v>
      </c>
      <c r="AI2212">
        <v>4.7110000000000003</v>
      </c>
      <c r="AJ2212">
        <v>2626.6279190782502</v>
      </c>
      <c r="AK2212">
        <f t="shared" si="152"/>
        <v>656656.9797695626</v>
      </c>
      <c r="AL2212">
        <v>8717</v>
      </c>
      <c r="AM2212">
        <f t="shared" si="149"/>
        <v>0.9627788822619836</v>
      </c>
      <c r="AN2212">
        <v>2264.0478167314459</v>
      </c>
      <c r="AO2212">
        <f t="shared" si="150"/>
        <v>566011.95418286149</v>
      </c>
      <c r="AP2212">
        <v>86</v>
      </c>
      <c r="AQ2212">
        <v>15.96</v>
      </c>
    </row>
    <row r="2213" spans="1:43" x14ac:dyDescent="0.2">
      <c r="A2213" t="s">
        <v>157</v>
      </c>
      <c r="B2213" t="s">
        <v>10</v>
      </c>
      <c r="C2213" t="s">
        <v>53</v>
      </c>
      <c r="E2213">
        <v>1</v>
      </c>
      <c r="F2213" t="s">
        <v>163</v>
      </c>
      <c r="K2213" t="s">
        <v>165</v>
      </c>
      <c r="L2213" t="s">
        <v>8</v>
      </c>
      <c r="M2213" t="s">
        <v>4</v>
      </c>
      <c r="N2213">
        <v>3850183.7</v>
      </c>
      <c r="O2213" t="s">
        <v>50</v>
      </c>
      <c r="P2213">
        <v>5</v>
      </c>
      <c r="Q2213">
        <v>31</v>
      </c>
      <c r="R2213" t="s">
        <v>9</v>
      </c>
      <c r="S2213">
        <v>5</v>
      </c>
      <c r="T2213" t="s">
        <v>23</v>
      </c>
      <c r="U2213" t="s">
        <v>9</v>
      </c>
      <c r="V2213">
        <v>200.3</v>
      </c>
      <c r="W2213">
        <v>15.95</v>
      </c>
      <c r="X2213">
        <v>9054</v>
      </c>
      <c r="Y2213">
        <v>2352</v>
      </c>
      <c r="Z2213">
        <f t="shared" si="151"/>
        <v>588000</v>
      </c>
      <c r="AF2213" t="s">
        <v>33</v>
      </c>
      <c r="AG2213">
        <v>4</v>
      </c>
      <c r="AH2213" t="s">
        <v>46</v>
      </c>
      <c r="AI2213">
        <v>4.7110000000000003</v>
      </c>
      <c r="AJ2213">
        <v>2626.6279190782502</v>
      </c>
      <c r="AK2213">
        <f t="shared" si="152"/>
        <v>656656.9797695626</v>
      </c>
      <c r="AL2213">
        <v>8717</v>
      </c>
      <c r="AM2213">
        <f t="shared" si="149"/>
        <v>0.9627788822619836</v>
      </c>
      <c r="AN2213">
        <v>2264.0478167314459</v>
      </c>
      <c r="AO2213">
        <f t="shared" si="150"/>
        <v>566011.95418286149</v>
      </c>
      <c r="AP2213">
        <v>86</v>
      </c>
      <c r="AQ2213">
        <v>15.96</v>
      </c>
    </row>
    <row r="2214" spans="1:43" x14ac:dyDescent="0.2">
      <c r="A2214" t="s">
        <v>157</v>
      </c>
      <c r="B2214" t="s">
        <v>10</v>
      </c>
      <c r="C2214" t="s">
        <v>53</v>
      </c>
      <c r="E2214">
        <v>1</v>
      </c>
      <c r="F2214" t="s">
        <v>163</v>
      </c>
      <c r="K2214" t="s">
        <v>165</v>
      </c>
      <c r="L2214" t="s">
        <v>8</v>
      </c>
      <c r="M2214" t="s">
        <v>4</v>
      </c>
      <c r="N2214">
        <v>3850183.7</v>
      </c>
      <c r="O2214" t="s">
        <v>50</v>
      </c>
      <c r="P2214">
        <v>5</v>
      </c>
      <c r="Q2214">
        <v>31</v>
      </c>
      <c r="R2214" t="s">
        <v>9</v>
      </c>
      <c r="S2214">
        <v>5</v>
      </c>
      <c r="T2214" t="s">
        <v>23</v>
      </c>
      <c r="U2214" t="s">
        <v>9</v>
      </c>
      <c r="V2214">
        <v>200.3</v>
      </c>
      <c r="W2214">
        <v>15.95</v>
      </c>
      <c r="X2214">
        <v>9054</v>
      </c>
      <c r="Y2214">
        <v>2352</v>
      </c>
      <c r="Z2214">
        <f t="shared" si="151"/>
        <v>588000</v>
      </c>
      <c r="AF2214" t="s">
        <v>33</v>
      </c>
      <c r="AG2214">
        <v>4</v>
      </c>
      <c r="AH2214" t="s">
        <v>46</v>
      </c>
      <c r="AI2214">
        <v>4.6820000000000004</v>
      </c>
      <c r="AJ2214">
        <v>2626.6279190782502</v>
      </c>
      <c r="AK2214">
        <f t="shared" si="152"/>
        <v>656656.9797695626</v>
      </c>
      <c r="AL2214">
        <v>8717</v>
      </c>
      <c r="AM2214">
        <f t="shared" ref="AM2214:AM2277" si="153">AL2214/X2214</f>
        <v>0.9627788822619836</v>
      </c>
      <c r="AN2214">
        <v>2264.0478167314459</v>
      </c>
      <c r="AO2214">
        <f t="shared" ref="AO2214:AO2277" si="154">AN2214*250</f>
        <v>566011.95418286149</v>
      </c>
      <c r="AP2214">
        <v>86</v>
      </c>
      <c r="AQ2214">
        <v>15.96</v>
      </c>
    </row>
    <row r="2215" spans="1:43" x14ac:dyDescent="0.2">
      <c r="A2215" t="s">
        <v>157</v>
      </c>
      <c r="B2215" t="s">
        <v>10</v>
      </c>
      <c r="C2215" t="s">
        <v>53</v>
      </c>
      <c r="E2215">
        <v>1</v>
      </c>
      <c r="F2215" t="s">
        <v>163</v>
      </c>
      <c r="K2215" t="s">
        <v>165</v>
      </c>
      <c r="L2215" t="s">
        <v>8</v>
      </c>
      <c r="M2215" t="s">
        <v>4</v>
      </c>
      <c r="N2215">
        <v>3850183.7</v>
      </c>
      <c r="O2215" t="s">
        <v>50</v>
      </c>
      <c r="P2215">
        <v>5</v>
      </c>
      <c r="Q2215">
        <v>31</v>
      </c>
      <c r="R2215" t="s">
        <v>9</v>
      </c>
      <c r="S2215">
        <v>5</v>
      </c>
      <c r="T2215" t="s">
        <v>23</v>
      </c>
      <c r="U2215" t="s">
        <v>9</v>
      </c>
      <c r="V2215">
        <v>200.3</v>
      </c>
      <c r="W2215">
        <v>15.95</v>
      </c>
      <c r="X2215">
        <v>9054</v>
      </c>
      <c r="Y2215">
        <v>2352</v>
      </c>
      <c r="Z2215">
        <f t="shared" si="151"/>
        <v>588000</v>
      </c>
      <c r="AF2215" t="s">
        <v>33</v>
      </c>
      <c r="AG2215">
        <v>4</v>
      </c>
      <c r="AH2215" t="s">
        <v>47</v>
      </c>
      <c r="AI2215">
        <v>4.6820000000000004</v>
      </c>
      <c r="AJ2215">
        <v>2626.6279190782502</v>
      </c>
      <c r="AK2215">
        <f t="shared" si="152"/>
        <v>656656.9797695626</v>
      </c>
      <c r="AL2215">
        <v>8717</v>
      </c>
      <c r="AM2215">
        <f t="shared" si="153"/>
        <v>0.9627788822619836</v>
      </c>
      <c r="AN2215">
        <v>2264.0478167314459</v>
      </c>
      <c r="AO2215">
        <f t="shared" si="154"/>
        <v>566011.95418286149</v>
      </c>
      <c r="AP2215">
        <v>86</v>
      </c>
      <c r="AQ2215">
        <v>15.96</v>
      </c>
    </row>
    <row r="2216" spans="1:43" x14ac:dyDescent="0.2">
      <c r="A2216" t="s">
        <v>157</v>
      </c>
      <c r="B2216" t="s">
        <v>10</v>
      </c>
      <c r="C2216" t="s">
        <v>53</v>
      </c>
      <c r="E2216">
        <v>1</v>
      </c>
      <c r="F2216" t="s">
        <v>163</v>
      </c>
      <c r="K2216" t="s">
        <v>165</v>
      </c>
      <c r="L2216" t="s">
        <v>8</v>
      </c>
      <c r="M2216" t="s">
        <v>4</v>
      </c>
      <c r="N2216">
        <v>3850183.7</v>
      </c>
      <c r="O2216" t="s">
        <v>50</v>
      </c>
      <c r="P2216">
        <v>5</v>
      </c>
      <c r="Q2216">
        <v>31</v>
      </c>
      <c r="R2216" t="s">
        <v>9</v>
      </c>
      <c r="S2216">
        <v>5</v>
      </c>
      <c r="T2216" t="s">
        <v>23</v>
      </c>
      <c r="U2216" t="s">
        <v>9</v>
      </c>
      <c r="V2216">
        <v>200.3</v>
      </c>
      <c r="W2216">
        <v>15.95</v>
      </c>
      <c r="X2216">
        <v>9054</v>
      </c>
      <c r="Y2216">
        <v>2352</v>
      </c>
      <c r="Z2216">
        <f t="shared" si="151"/>
        <v>588000</v>
      </c>
      <c r="AF2216" t="s">
        <v>33</v>
      </c>
      <c r="AG2216">
        <v>4</v>
      </c>
      <c r="AH2216" t="s">
        <v>46</v>
      </c>
      <c r="AI2216">
        <v>4.6820000000000004</v>
      </c>
      <c r="AJ2216">
        <v>2626.6279190782502</v>
      </c>
      <c r="AK2216">
        <f t="shared" si="152"/>
        <v>656656.9797695626</v>
      </c>
      <c r="AL2216">
        <v>8717</v>
      </c>
      <c r="AM2216">
        <f t="shared" si="153"/>
        <v>0.9627788822619836</v>
      </c>
      <c r="AN2216">
        <v>2264.0478167314459</v>
      </c>
      <c r="AO2216">
        <f t="shared" si="154"/>
        <v>566011.95418286149</v>
      </c>
      <c r="AP2216">
        <v>86</v>
      </c>
      <c r="AQ2216">
        <v>15.96</v>
      </c>
    </row>
    <row r="2217" spans="1:43" x14ac:dyDescent="0.2">
      <c r="A2217" t="s">
        <v>157</v>
      </c>
      <c r="B2217" t="s">
        <v>10</v>
      </c>
      <c r="C2217" t="s">
        <v>53</v>
      </c>
      <c r="E2217">
        <v>1</v>
      </c>
      <c r="F2217" t="s">
        <v>163</v>
      </c>
      <c r="K2217" t="s">
        <v>165</v>
      </c>
      <c r="L2217" t="s">
        <v>8</v>
      </c>
      <c r="M2217" t="s">
        <v>4</v>
      </c>
      <c r="N2217">
        <v>3850183.7</v>
      </c>
      <c r="O2217" t="s">
        <v>50</v>
      </c>
      <c r="P2217">
        <v>5</v>
      </c>
      <c r="Q2217">
        <v>31</v>
      </c>
      <c r="R2217" t="s">
        <v>9</v>
      </c>
      <c r="S2217">
        <v>5</v>
      </c>
      <c r="T2217" t="s">
        <v>23</v>
      </c>
      <c r="U2217" t="s">
        <v>9</v>
      </c>
      <c r="V2217">
        <v>200.3</v>
      </c>
      <c r="W2217">
        <v>15.95</v>
      </c>
      <c r="X2217">
        <v>9054</v>
      </c>
      <c r="Y2217">
        <v>2352</v>
      </c>
      <c r="Z2217">
        <f t="shared" si="151"/>
        <v>588000</v>
      </c>
      <c r="AF2217" t="s">
        <v>33</v>
      </c>
      <c r="AG2217">
        <v>4</v>
      </c>
      <c r="AH2217" t="s">
        <v>46</v>
      </c>
      <c r="AI2217">
        <v>4.6820000000000004</v>
      </c>
      <c r="AJ2217">
        <v>2626.6279190782502</v>
      </c>
      <c r="AK2217">
        <f t="shared" si="152"/>
        <v>656656.9797695626</v>
      </c>
      <c r="AL2217">
        <v>8717</v>
      </c>
      <c r="AM2217">
        <f t="shared" si="153"/>
        <v>0.9627788822619836</v>
      </c>
      <c r="AN2217">
        <v>2264.0478167314459</v>
      </c>
      <c r="AO2217">
        <f t="shared" si="154"/>
        <v>566011.95418286149</v>
      </c>
      <c r="AP2217">
        <v>86</v>
      </c>
      <c r="AQ2217">
        <v>15.96</v>
      </c>
    </row>
    <row r="2218" spans="1:43" x14ac:dyDescent="0.2">
      <c r="A2218" t="s">
        <v>157</v>
      </c>
      <c r="B2218" t="s">
        <v>10</v>
      </c>
      <c r="C2218" t="s">
        <v>53</v>
      </c>
      <c r="E2218">
        <v>1</v>
      </c>
      <c r="F2218" t="s">
        <v>163</v>
      </c>
      <c r="K2218" t="s">
        <v>165</v>
      </c>
      <c r="L2218" t="s">
        <v>8</v>
      </c>
      <c r="M2218" t="s">
        <v>4</v>
      </c>
      <c r="N2218">
        <v>3850183.7</v>
      </c>
      <c r="O2218" t="s">
        <v>50</v>
      </c>
      <c r="P2218">
        <v>5</v>
      </c>
      <c r="Q2218">
        <v>31</v>
      </c>
      <c r="R2218" t="s">
        <v>9</v>
      </c>
      <c r="S2218">
        <v>5</v>
      </c>
      <c r="T2218" t="s">
        <v>23</v>
      </c>
      <c r="U2218" t="s">
        <v>9</v>
      </c>
      <c r="V2218">
        <v>200.3</v>
      </c>
      <c r="W2218">
        <v>15.95</v>
      </c>
      <c r="X2218">
        <v>9054</v>
      </c>
      <c r="Y2218">
        <v>2352</v>
      </c>
      <c r="Z2218">
        <f t="shared" si="151"/>
        <v>588000</v>
      </c>
      <c r="AB2218" t="s">
        <v>8</v>
      </c>
      <c r="AC2218" t="s">
        <v>8</v>
      </c>
      <c r="AD2218" t="s">
        <v>8</v>
      </c>
      <c r="AF2218" t="s">
        <v>33</v>
      </c>
      <c r="AG2218">
        <v>4</v>
      </c>
      <c r="AH2218" t="s">
        <v>46</v>
      </c>
      <c r="AI2218">
        <v>4.6820000000000004</v>
      </c>
      <c r="AJ2218">
        <v>2626.6279190782502</v>
      </c>
      <c r="AK2218">
        <f t="shared" si="152"/>
        <v>656656.9797695626</v>
      </c>
      <c r="AL2218">
        <v>8717</v>
      </c>
      <c r="AM2218">
        <f t="shared" si="153"/>
        <v>0.9627788822619836</v>
      </c>
      <c r="AN2218">
        <v>2264.0478167314459</v>
      </c>
      <c r="AO2218">
        <f t="shared" si="154"/>
        <v>566011.95418286149</v>
      </c>
      <c r="AP2218">
        <v>86</v>
      </c>
      <c r="AQ2218">
        <v>15.96</v>
      </c>
    </row>
    <row r="2219" spans="1:43" x14ac:dyDescent="0.2">
      <c r="A2219" t="s">
        <v>157</v>
      </c>
      <c r="B2219" t="s">
        <v>10</v>
      </c>
      <c r="C2219" t="s">
        <v>53</v>
      </c>
      <c r="E2219">
        <v>1</v>
      </c>
      <c r="F2219" t="s">
        <v>163</v>
      </c>
      <c r="K2219" t="s">
        <v>165</v>
      </c>
      <c r="L2219" t="s">
        <v>8</v>
      </c>
      <c r="M2219" t="s">
        <v>4</v>
      </c>
      <c r="N2219">
        <v>3850183.7</v>
      </c>
      <c r="O2219" t="s">
        <v>50</v>
      </c>
      <c r="P2219">
        <v>5</v>
      </c>
      <c r="Q2219">
        <v>31</v>
      </c>
      <c r="R2219" t="s">
        <v>9</v>
      </c>
      <c r="S2219">
        <v>5</v>
      </c>
      <c r="T2219" t="s">
        <v>23</v>
      </c>
      <c r="U2219" t="s">
        <v>9</v>
      </c>
      <c r="V2219">
        <v>200.3</v>
      </c>
      <c r="W2219">
        <v>15.95</v>
      </c>
      <c r="X2219">
        <v>9054</v>
      </c>
      <c r="Y2219">
        <v>2352</v>
      </c>
      <c r="Z2219">
        <f t="shared" si="151"/>
        <v>588000</v>
      </c>
      <c r="AB2219" t="s">
        <v>8</v>
      </c>
      <c r="AC2219" t="s">
        <v>8</v>
      </c>
      <c r="AD2219" t="s">
        <v>8</v>
      </c>
      <c r="AF2219" t="s">
        <v>33</v>
      </c>
      <c r="AG2219">
        <v>4</v>
      </c>
      <c r="AH2219" t="s">
        <v>46</v>
      </c>
      <c r="AI2219">
        <v>4.6529999999999996</v>
      </c>
      <c r="AJ2219">
        <v>2626.6279190782502</v>
      </c>
      <c r="AK2219">
        <f t="shared" si="152"/>
        <v>656656.9797695626</v>
      </c>
      <c r="AL2219">
        <v>8717</v>
      </c>
      <c r="AM2219">
        <f t="shared" si="153"/>
        <v>0.9627788822619836</v>
      </c>
      <c r="AN2219">
        <v>2264.0478167314459</v>
      </c>
      <c r="AO2219">
        <f t="shared" si="154"/>
        <v>566011.95418286149</v>
      </c>
      <c r="AP2219">
        <v>86</v>
      </c>
      <c r="AQ2219">
        <v>15.96</v>
      </c>
    </row>
    <row r="2220" spans="1:43" x14ac:dyDescent="0.2">
      <c r="A2220" t="s">
        <v>157</v>
      </c>
      <c r="B2220" t="s">
        <v>10</v>
      </c>
      <c r="C2220" t="s">
        <v>53</v>
      </c>
      <c r="E2220">
        <v>1</v>
      </c>
      <c r="F2220" t="s">
        <v>163</v>
      </c>
      <c r="K2220" t="s">
        <v>165</v>
      </c>
      <c r="L2220" t="s">
        <v>8</v>
      </c>
      <c r="M2220" t="s">
        <v>4</v>
      </c>
      <c r="N2220">
        <v>3850183.7</v>
      </c>
      <c r="O2220" t="s">
        <v>50</v>
      </c>
      <c r="P2220">
        <v>5</v>
      </c>
      <c r="Q2220">
        <v>31</v>
      </c>
      <c r="R2220" t="s">
        <v>9</v>
      </c>
      <c r="S2220">
        <v>5</v>
      </c>
      <c r="T2220" t="s">
        <v>23</v>
      </c>
      <c r="U2220" t="s">
        <v>9</v>
      </c>
      <c r="V2220">
        <v>200.3</v>
      </c>
      <c r="W2220">
        <v>15.95</v>
      </c>
      <c r="X2220">
        <v>9054</v>
      </c>
      <c r="Y2220">
        <v>2352</v>
      </c>
      <c r="Z2220">
        <f t="shared" si="151"/>
        <v>588000</v>
      </c>
      <c r="AF2220" t="s">
        <v>33</v>
      </c>
      <c r="AG2220">
        <v>4</v>
      </c>
      <c r="AH2220" t="s">
        <v>46</v>
      </c>
      <c r="AI2220">
        <v>4.6239999999999997</v>
      </c>
      <c r="AJ2220">
        <v>2626.6279190782502</v>
      </c>
      <c r="AK2220">
        <f t="shared" si="152"/>
        <v>656656.9797695626</v>
      </c>
      <c r="AL2220">
        <v>8717</v>
      </c>
      <c r="AM2220">
        <f t="shared" si="153"/>
        <v>0.9627788822619836</v>
      </c>
      <c r="AN2220">
        <v>2264.0478167314459</v>
      </c>
      <c r="AO2220">
        <f t="shared" si="154"/>
        <v>566011.95418286149</v>
      </c>
      <c r="AP2220">
        <v>86</v>
      </c>
      <c r="AQ2220">
        <v>15.96</v>
      </c>
    </row>
    <row r="2221" spans="1:43" x14ac:dyDescent="0.2">
      <c r="A2221" t="s">
        <v>157</v>
      </c>
      <c r="B2221" t="s">
        <v>10</v>
      </c>
      <c r="C2221" t="s">
        <v>53</v>
      </c>
      <c r="E2221">
        <v>1</v>
      </c>
      <c r="F2221" t="s">
        <v>163</v>
      </c>
      <c r="K2221" t="s">
        <v>165</v>
      </c>
      <c r="L2221" t="s">
        <v>8</v>
      </c>
      <c r="M2221" t="s">
        <v>4</v>
      </c>
      <c r="N2221">
        <v>3850183.7</v>
      </c>
      <c r="O2221" t="s">
        <v>50</v>
      </c>
      <c r="P2221">
        <v>5</v>
      </c>
      <c r="Q2221">
        <v>31</v>
      </c>
      <c r="R2221" t="s">
        <v>9</v>
      </c>
      <c r="S2221">
        <v>5</v>
      </c>
      <c r="T2221" t="s">
        <v>23</v>
      </c>
      <c r="U2221" t="s">
        <v>9</v>
      </c>
      <c r="V2221">
        <v>200.3</v>
      </c>
      <c r="W2221">
        <v>15.95</v>
      </c>
      <c r="X2221">
        <v>9054</v>
      </c>
      <c r="Y2221">
        <v>2352</v>
      </c>
      <c r="Z2221">
        <f t="shared" si="151"/>
        <v>588000</v>
      </c>
      <c r="AB2221" t="s">
        <v>8</v>
      </c>
      <c r="AC2221" s="7" t="s">
        <v>101</v>
      </c>
      <c r="AD2221" t="s">
        <v>8</v>
      </c>
      <c r="AF2221" t="s">
        <v>33</v>
      </c>
      <c r="AG2221">
        <v>4</v>
      </c>
      <c r="AH2221" t="s">
        <v>46</v>
      </c>
      <c r="AI2221">
        <v>4.6239999999999997</v>
      </c>
      <c r="AJ2221">
        <v>2626.6279190782502</v>
      </c>
      <c r="AK2221">
        <f t="shared" si="152"/>
        <v>656656.9797695626</v>
      </c>
      <c r="AL2221">
        <v>8717</v>
      </c>
      <c r="AM2221">
        <f t="shared" si="153"/>
        <v>0.9627788822619836</v>
      </c>
      <c r="AN2221">
        <v>2264.0478167314459</v>
      </c>
      <c r="AO2221">
        <f t="shared" si="154"/>
        <v>566011.95418286149</v>
      </c>
      <c r="AP2221">
        <v>86</v>
      </c>
      <c r="AQ2221">
        <v>15.96</v>
      </c>
    </row>
    <row r="2222" spans="1:43" x14ac:dyDescent="0.2">
      <c r="A2222" t="s">
        <v>157</v>
      </c>
      <c r="B2222" t="s">
        <v>10</v>
      </c>
      <c r="C2222" t="s">
        <v>53</v>
      </c>
      <c r="E2222">
        <v>1</v>
      </c>
      <c r="F2222" t="s">
        <v>163</v>
      </c>
      <c r="K2222" t="s">
        <v>165</v>
      </c>
      <c r="L2222" t="s">
        <v>8</v>
      </c>
      <c r="M2222" t="s">
        <v>4</v>
      </c>
      <c r="N2222">
        <v>3850183.7</v>
      </c>
      <c r="O2222" t="s">
        <v>50</v>
      </c>
      <c r="P2222">
        <v>5</v>
      </c>
      <c r="Q2222">
        <v>31</v>
      </c>
      <c r="R2222" t="s">
        <v>9</v>
      </c>
      <c r="S2222">
        <v>5</v>
      </c>
      <c r="T2222" t="s">
        <v>23</v>
      </c>
      <c r="U2222" t="s">
        <v>9</v>
      </c>
      <c r="V2222">
        <v>200.3</v>
      </c>
      <c r="W2222">
        <v>15.95</v>
      </c>
      <c r="X2222">
        <v>9054</v>
      </c>
      <c r="Y2222">
        <v>2352</v>
      </c>
      <c r="Z2222">
        <f t="shared" si="151"/>
        <v>588000</v>
      </c>
      <c r="AF2222" t="s">
        <v>33</v>
      </c>
      <c r="AG2222">
        <v>4</v>
      </c>
      <c r="AH2222" t="s">
        <v>47</v>
      </c>
      <c r="AI2222">
        <v>4.6239999999999997</v>
      </c>
      <c r="AJ2222">
        <v>2626.6279190782502</v>
      </c>
      <c r="AK2222">
        <f t="shared" si="152"/>
        <v>656656.9797695626</v>
      </c>
      <c r="AL2222">
        <v>8717</v>
      </c>
      <c r="AM2222">
        <f t="shared" si="153"/>
        <v>0.9627788822619836</v>
      </c>
      <c r="AN2222">
        <v>2264.0478167314459</v>
      </c>
      <c r="AO2222">
        <f t="shared" si="154"/>
        <v>566011.95418286149</v>
      </c>
      <c r="AP2222">
        <v>86</v>
      </c>
      <c r="AQ2222">
        <v>15.96</v>
      </c>
    </row>
    <row r="2223" spans="1:43" x14ac:dyDescent="0.2">
      <c r="A2223" t="s">
        <v>157</v>
      </c>
      <c r="B2223" t="s">
        <v>10</v>
      </c>
      <c r="C2223" t="s">
        <v>53</v>
      </c>
      <c r="E2223">
        <v>1</v>
      </c>
      <c r="F2223" t="s">
        <v>163</v>
      </c>
      <c r="K2223" t="s">
        <v>165</v>
      </c>
      <c r="L2223" t="s">
        <v>8</v>
      </c>
      <c r="M2223" t="s">
        <v>4</v>
      </c>
      <c r="N2223">
        <v>3850183.7</v>
      </c>
      <c r="O2223" t="s">
        <v>50</v>
      </c>
      <c r="P2223">
        <v>5</v>
      </c>
      <c r="Q2223">
        <v>31</v>
      </c>
      <c r="R2223" t="s">
        <v>9</v>
      </c>
      <c r="S2223">
        <v>5</v>
      </c>
      <c r="T2223" t="s">
        <v>23</v>
      </c>
      <c r="U2223" t="s">
        <v>9</v>
      </c>
      <c r="V2223">
        <v>200.3</v>
      </c>
      <c r="W2223">
        <v>15.95</v>
      </c>
      <c r="X2223">
        <v>9054</v>
      </c>
      <c r="Y2223">
        <v>2352</v>
      </c>
      <c r="Z2223">
        <f t="shared" si="151"/>
        <v>588000</v>
      </c>
      <c r="AF2223" t="s">
        <v>33</v>
      </c>
      <c r="AG2223">
        <v>4</v>
      </c>
      <c r="AH2223" t="s">
        <v>46</v>
      </c>
      <c r="AI2223">
        <v>4.5949999999999998</v>
      </c>
      <c r="AJ2223">
        <v>2626.6279190782502</v>
      </c>
      <c r="AK2223">
        <f t="shared" si="152"/>
        <v>656656.9797695626</v>
      </c>
      <c r="AL2223">
        <v>8717</v>
      </c>
      <c r="AM2223">
        <f t="shared" si="153"/>
        <v>0.9627788822619836</v>
      </c>
      <c r="AN2223">
        <v>2264.0478167314459</v>
      </c>
      <c r="AO2223">
        <f t="shared" si="154"/>
        <v>566011.95418286149</v>
      </c>
      <c r="AP2223">
        <v>86</v>
      </c>
      <c r="AQ2223">
        <v>15.96</v>
      </c>
    </row>
    <row r="2224" spans="1:43" x14ac:dyDescent="0.2">
      <c r="A2224" t="s">
        <v>157</v>
      </c>
      <c r="B2224" t="s">
        <v>10</v>
      </c>
      <c r="C2224" t="s">
        <v>53</v>
      </c>
      <c r="E2224">
        <v>1</v>
      </c>
      <c r="F2224" t="s">
        <v>163</v>
      </c>
      <c r="K2224" t="s">
        <v>165</v>
      </c>
      <c r="L2224" t="s">
        <v>8</v>
      </c>
      <c r="M2224" t="s">
        <v>4</v>
      </c>
      <c r="N2224">
        <v>3850183.7</v>
      </c>
      <c r="O2224" t="s">
        <v>50</v>
      </c>
      <c r="P2224">
        <v>5</v>
      </c>
      <c r="Q2224">
        <v>31</v>
      </c>
      <c r="R2224" t="s">
        <v>9</v>
      </c>
      <c r="S2224">
        <v>5</v>
      </c>
      <c r="T2224" t="s">
        <v>23</v>
      </c>
      <c r="U2224" t="s">
        <v>9</v>
      </c>
      <c r="V2224">
        <v>200.3</v>
      </c>
      <c r="W2224">
        <v>15.95</v>
      </c>
      <c r="X2224">
        <v>9054</v>
      </c>
      <c r="Y2224">
        <v>2352</v>
      </c>
      <c r="Z2224">
        <f t="shared" si="151"/>
        <v>588000</v>
      </c>
      <c r="AB2224" t="s">
        <v>8</v>
      </c>
      <c r="AC2224" s="7" t="s">
        <v>101</v>
      </c>
      <c r="AD2224" t="s">
        <v>8</v>
      </c>
      <c r="AF2224" t="s">
        <v>33</v>
      </c>
      <c r="AG2224">
        <v>4</v>
      </c>
      <c r="AH2224" t="s">
        <v>47</v>
      </c>
      <c r="AI2224">
        <v>4.5659999999999998</v>
      </c>
      <c r="AJ2224">
        <v>2626.6279190782502</v>
      </c>
      <c r="AK2224">
        <f t="shared" si="152"/>
        <v>656656.9797695626</v>
      </c>
      <c r="AL2224">
        <v>8717</v>
      </c>
      <c r="AM2224">
        <f t="shared" si="153"/>
        <v>0.9627788822619836</v>
      </c>
      <c r="AN2224">
        <v>2264.0478167314459</v>
      </c>
      <c r="AO2224">
        <f t="shared" si="154"/>
        <v>566011.95418286149</v>
      </c>
      <c r="AP2224">
        <v>86</v>
      </c>
      <c r="AQ2224">
        <v>15.96</v>
      </c>
    </row>
    <row r="2225" spans="1:43" x14ac:dyDescent="0.2">
      <c r="A2225" t="s">
        <v>157</v>
      </c>
      <c r="B2225" t="s">
        <v>10</v>
      </c>
      <c r="C2225" t="s">
        <v>53</v>
      </c>
      <c r="E2225">
        <v>1</v>
      </c>
      <c r="F2225" t="s">
        <v>163</v>
      </c>
      <c r="K2225" t="s">
        <v>165</v>
      </c>
      <c r="L2225" t="s">
        <v>8</v>
      </c>
      <c r="M2225" t="s">
        <v>4</v>
      </c>
      <c r="N2225">
        <v>3850183.7</v>
      </c>
      <c r="O2225" t="s">
        <v>50</v>
      </c>
      <c r="P2225">
        <v>5</v>
      </c>
      <c r="Q2225">
        <v>31</v>
      </c>
      <c r="R2225" t="s">
        <v>9</v>
      </c>
      <c r="S2225">
        <v>5</v>
      </c>
      <c r="T2225" t="s">
        <v>23</v>
      </c>
      <c r="U2225" t="s">
        <v>9</v>
      </c>
      <c r="V2225">
        <v>200.3</v>
      </c>
      <c r="W2225">
        <v>15.95</v>
      </c>
      <c r="X2225">
        <v>9054</v>
      </c>
      <c r="Y2225">
        <v>2352</v>
      </c>
      <c r="Z2225">
        <f t="shared" si="151"/>
        <v>588000</v>
      </c>
      <c r="AF2225" t="s">
        <v>33</v>
      </c>
      <c r="AG2225">
        <v>4</v>
      </c>
      <c r="AH2225" t="s">
        <v>47</v>
      </c>
      <c r="AI2225">
        <v>4.5659999999999998</v>
      </c>
      <c r="AJ2225">
        <v>2626.6279190782502</v>
      </c>
      <c r="AK2225">
        <f t="shared" si="152"/>
        <v>656656.9797695626</v>
      </c>
      <c r="AL2225">
        <v>8717</v>
      </c>
      <c r="AM2225">
        <f t="shared" si="153"/>
        <v>0.9627788822619836</v>
      </c>
      <c r="AN2225">
        <v>2264.0478167314459</v>
      </c>
      <c r="AO2225">
        <f t="shared" si="154"/>
        <v>566011.95418286149</v>
      </c>
      <c r="AP2225">
        <v>86</v>
      </c>
      <c r="AQ2225">
        <v>15.96</v>
      </c>
    </row>
    <row r="2226" spans="1:43" x14ac:dyDescent="0.2">
      <c r="A2226" t="s">
        <v>157</v>
      </c>
      <c r="B2226" t="s">
        <v>10</v>
      </c>
      <c r="C2226" t="s">
        <v>53</v>
      </c>
      <c r="E2226">
        <v>1</v>
      </c>
      <c r="F2226" t="s">
        <v>163</v>
      </c>
      <c r="K2226" t="s">
        <v>165</v>
      </c>
      <c r="L2226" t="s">
        <v>8</v>
      </c>
      <c r="M2226" t="s">
        <v>4</v>
      </c>
      <c r="N2226">
        <v>3850183.7</v>
      </c>
      <c r="O2226" t="s">
        <v>50</v>
      </c>
      <c r="P2226">
        <v>5</v>
      </c>
      <c r="Q2226">
        <v>31</v>
      </c>
      <c r="R2226" t="s">
        <v>9</v>
      </c>
      <c r="S2226">
        <v>5</v>
      </c>
      <c r="T2226" t="s">
        <v>23</v>
      </c>
      <c r="U2226" t="s">
        <v>9</v>
      </c>
      <c r="V2226">
        <v>200.3</v>
      </c>
      <c r="W2226">
        <v>15.95</v>
      </c>
      <c r="X2226">
        <v>9054</v>
      </c>
      <c r="Y2226">
        <v>2352</v>
      </c>
      <c r="Z2226">
        <f t="shared" si="151"/>
        <v>588000</v>
      </c>
      <c r="AF2226" t="s">
        <v>33</v>
      </c>
      <c r="AG2226">
        <v>4</v>
      </c>
      <c r="AH2226" t="s">
        <v>47</v>
      </c>
      <c r="AI2226">
        <v>4.5659999999999998</v>
      </c>
      <c r="AJ2226">
        <v>2626.6279190782502</v>
      </c>
      <c r="AK2226">
        <f t="shared" si="152"/>
        <v>656656.9797695626</v>
      </c>
      <c r="AL2226">
        <v>8717</v>
      </c>
      <c r="AM2226">
        <f t="shared" si="153"/>
        <v>0.9627788822619836</v>
      </c>
      <c r="AN2226">
        <v>2264.0478167314459</v>
      </c>
      <c r="AO2226">
        <f t="shared" si="154"/>
        <v>566011.95418286149</v>
      </c>
      <c r="AP2226">
        <v>86</v>
      </c>
      <c r="AQ2226">
        <v>15.96</v>
      </c>
    </row>
    <row r="2227" spans="1:43" x14ac:dyDescent="0.2">
      <c r="A2227" t="s">
        <v>157</v>
      </c>
      <c r="B2227" t="s">
        <v>10</v>
      </c>
      <c r="C2227" t="s">
        <v>53</v>
      </c>
      <c r="E2227">
        <v>1</v>
      </c>
      <c r="F2227" t="s">
        <v>163</v>
      </c>
      <c r="K2227" t="s">
        <v>165</v>
      </c>
      <c r="L2227" t="s">
        <v>8</v>
      </c>
      <c r="M2227" t="s">
        <v>4</v>
      </c>
      <c r="N2227">
        <v>3850183.7</v>
      </c>
      <c r="O2227" t="s">
        <v>50</v>
      </c>
      <c r="P2227">
        <v>5</v>
      </c>
      <c r="Q2227">
        <v>31</v>
      </c>
      <c r="R2227" t="s">
        <v>9</v>
      </c>
      <c r="S2227">
        <v>5</v>
      </c>
      <c r="T2227" t="s">
        <v>23</v>
      </c>
      <c r="U2227" t="s">
        <v>9</v>
      </c>
      <c r="V2227">
        <v>200.3</v>
      </c>
      <c r="W2227">
        <v>15.95</v>
      </c>
      <c r="X2227">
        <v>9054</v>
      </c>
      <c r="Y2227">
        <v>2352</v>
      </c>
      <c r="Z2227">
        <f t="shared" si="151"/>
        <v>588000</v>
      </c>
      <c r="AF2227" t="s">
        <v>33</v>
      </c>
      <c r="AG2227">
        <v>4</v>
      </c>
      <c r="AH2227" t="s">
        <v>47</v>
      </c>
      <c r="AI2227">
        <v>4.5369999999999999</v>
      </c>
      <c r="AJ2227">
        <v>2626.6279190782502</v>
      </c>
      <c r="AK2227">
        <f t="shared" si="152"/>
        <v>656656.9797695626</v>
      </c>
      <c r="AL2227">
        <v>8717</v>
      </c>
      <c r="AM2227">
        <f t="shared" si="153"/>
        <v>0.9627788822619836</v>
      </c>
      <c r="AN2227">
        <v>2264.0478167314459</v>
      </c>
      <c r="AO2227">
        <f t="shared" si="154"/>
        <v>566011.95418286149</v>
      </c>
      <c r="AP2227">
        <v>86</v>
      </c>
      <c r="AQ2227">
        <v>15.96</v>
      </c>
    </row>
    <row r="2228" spans="1:43" x14ac:dyDescent="0.2">
      <c r="A2228" t="s">
        <v>157</v>
      </c>
      <c r="B2228" t="s">
        <v>10</v>
      </c>
      <c r="C2228" t="s">
        <v>53</v>
      </c>
      <c r="E2228">
        <v>1</v>
      </c>
      <c r="F2228" t="s">
        <v>163</v>
      </c>
      <c r="K2228" t="s">
        <v>165</v>
      </c>
      <c r="L2228" t="s">
        <v>8</v>
      </c>
      <c r="M2228" t="s">
        <v>4</v>
      </c>
      <c r="N2228">
        <v>3850183.7</v>
      </c>
      <c r="O2228" t="s">
        <v>50</v>
      </c>
      <c r="P2228">
        <v>5</v>
      </c>
      <c r="Q2228">
        <v>31</v>
      </c>
      <c r="R2228" t="s">
        <v>9</v>
      </c>
      <c r="S2228">
        <v>5</v>
      </c>
      <c r="T2228" t="s">
        <v>23</v>
      </c>
      <c r="U2228" t="s">
        <v>9</v>
      </c>
      <c r="V2228">
        <v>200.3</v>
      </c>
      <c r="W2228">
        <v>15.95</v>
      </c>
      <c r="X2228">
        <v>9054</v>
      </c>
      <c r="Y2228">
        <v>2352</v>
      </c>
      <c r="Z2228">
        <f t="shared" si="151"/>
        <v>588000</v>
      </c>
      <c r="AB2228" t="s">
        <v>8</v>
      </c>
      <c r="AC2228" s="7" t="s">
        <v>101</v>
      </c>
      <c r="AD2228" t="s">
        <v>8</v>
      </c>
      <c r="AF2228" t="s">
        <v>33</v>
      </c>
      <c r="AG2228">
        <v>4</v>
      </c>
      <c r="AH2228" t="s">
        <v>46</v>
      </c>
      <c r="AI2228">
        <v>4.5369999999999999</v>
      </c>
      <c r="AJ2228">
        <v>2626.6279190782502</v>
      </c>
      <c r="AK2228">
        <f t="shared" si="152"/>
        <v>656656.9797695626</v>
      </c>
      <c r="AL2228">
        <v>8717</v>
      </c>
      <c r="AM2228">
        <f t="shared" si="153"/>
        <v>0.9627788822619836</v>
      </c>
      <c r="AN2228">
        <v>2264.0478167314459</v>
      </c>
      <c r="AO2228">
        <f t="shared" si="154"/>
        <v>566011.95418286149</v>
      </c>
      <c r="AP2228">
        <v>86</v>
      </c>
      <c r="AQ2228">
        <v>15.96</v>
      </c>
    </row>
    <row r="2229" spans="1:43" x14ac:dyDescent="0.2">
      <c r="A2229" t="s">
        <v>157</v>
      </c>
      <c r="B2229" t="s">
        <v>10</v>
      </c>
      <c r="C2229" t="s">
        <v>53</v>
      </c>
      <c r="E2229">
        <v>1</v>
      </c>
      <c r="F2229" t="s">
        <v>163</v>
      </c>
      <c r="K2229" t="s">
        <v>165</v>
      </c>
      <c r="L2229" t="s">
        <v>8</v>
      </c>
      <c r="M2229" t="s">
        <v>4</v>
      </c>
      <c r="N2229">
        <v>3850183.7</v>
      </c>
      <c r="O2229" t="s">
        <v>50</v>
      </c>
      <c r="P2229">
        <v>5</v>
      </c>
      <c r="Q2229">
        <v>31</v>
      </c>
      <c r="R2229" t="s">
        <v>9</v>
      </c>
      <c r="S2229">
        <v>5</v>
      </c>
      <c r="T2229" t="s">
        <v>23</v>
      </c>
      <c r="U2229" t="s">
        <v>9</v>
      </c>
      <c r="V2229">
        <v>200.3</v>
      </c>
      <c r="W2229">
        <v>15.95</v>
      </c>
      <c r="X2229">
        <v>9054</v>
      </c>
      <c r="Y2229">
        <v>2352</v>
      </c>
      <c r="Z2229">
        <f t="shared" si="151"/>
        <v>588000</v>
      </c>
      <c r="AF2229" t="s">
        <v>33</v>
      </c>
      <c r="AG2229">
        <v>4</v>
      </c>
      <c r="AH2229" t="s">
        <v>47</v>
      </c>
      <c r="AI2229">
        <v>4.4509999999999996</v>
      </c>
      <c r="AJ2229">
        <v>2626.6279190782502</v>
      </c>
      <c r="AK2229">
        <f t="shared" si="152"/>
        <v>656656.9797695626</v>
      </c>
      <c r="AL2229">
        <v>8717</v>
      </c>
      <c r="AM2229">
        <f t="shared" si="153"/>
        <v>0.9627788822619836</v>
      </c>
      <c r="AN2229">
        <v>2264.0478167314459</v>
      </c>
      <c r="AO2229">
        <f t="shared" si="154"/>
        <v>566011.95418286149</v>
      </c>
      <c r="AP2229">
        <v>86</v>
      </c>
      <c r="AQ2229">
        <v>15.96</v>
      </c>
    </row>
    <row r="2230" spans="1:43" x14ac:dyDescent="0.2">
      <c r="A2230" t="s">
        <v>157</v>
      </c>
      <c r="B2230" t="s">
        <v>10</v>
      </c>
      <c r="C2230" t="s">
        <v>53</v>
      </c>
      <c r="E2230">
        <v>1</v>
      </c>
      <c r="F2230" t="s">
        <v>163</v>
      </c>
      <c r="K2230" t="s">
        <v>165</v>
      </c>
      <c r="L2230" t="s">
        <v>8</v>
      </c>
      <c r="M2230" t="s">
        <v>4</v>
      </c>
      <c r="N2230">
        <v>3850183.7</v>
      </c>
      <c r="O2230" t="s">
        <v>50</v>
      </c>
      <c r="P2230">
        <v>5</v>
      </c>
      <c r="Q2230">
        <v>31</v>
      </c>
      <c r="R2230" t="s">
        <v>9</v>
      </c>
      <c r="S2230">
        <v>5</v>
      </c>
      <c r="T2230" t="s">
        <v>23</v>
      </c>
      <c r="U2230" t="s">
        <v>9</v>
      </c>
      <c r="V2230">
        <v>200.3</v>
      </c>
      <c r="W2230">
        <v>15.95</v>
      </c>
      <c r="X2230">
        <v>9054</v>
      </c>
      <c r="Y2230">
        <v>2352</v>
      </c>
      <c r="Z2230">
        <f t="shared" si="151"/>
        <v>588000</v>
      </c>
      <c r="AF2230" t="s">
        <v>33</v>
      </c>
      <c r="AG2230">
        <v>4</v>
      </c>
      <c r="AH2230" t="s">
        <v>47</v>
      </c>
      <c r="AI2230">
        <v>4.4509999999999996</v>
      </c>
      <c r="AJ2230">
        <v>2626.6279190782502</v>
      </c>
      <c r="AK2230">
        <f t="shared" si="152"/>
        <v>656656.9797695626</v>
      </c>
      <c r="AL2230">
        <v>8717</v>
      </c>
      <c r="AM2230">
        <f t="shared" si="153"/>
        <v>0.9627788822619836</v>
      </c>
      <c r="AN2230">
        <v>2264.0478167314459</v>
      </c>
      <c r="AO2230">
        <f t="shared" si="154"/>
        <v>566011.95418286149</v>
      </c>
      <c r="AP2230">
        <v>86</v>
      </c>
      <c r="AQ2230">
        <v>15.96</v>
      </c>
    </row>
    <row r="2231" spans="1:43" x14ac:dyDescent="0.2">
      <c r="A2231" t="s">
        <v>157</v>
      </c>
      <c r="B2231" t="s">
        <v>10</v>
      </c>
      <c r="C2231" t="s">
        <v>53</v>
      </c>
      <c r="E2231">
        <v>1</v>
      </c>
      <c r="F2231" t="s">
        <v>163</v>
      </c>
      <c r="K2231" t="s">
        <v>165</v>
      </c>
      <c r="L2231" t="s">
        <v>8</v>
      </c>
      <c r="M2231" t="s">
        <v>4</v>
      </c>
      <c r="N2231">
        <v>3850183.7</v>
      </c>
      <c r="O2231" t="s">
        <v>50</v>
      </c>
      <c r="P2231">
        <v>5</v>
      </c>
      <c r="Q2231">
        <v>31</v>
      </c>
      <c r="R2231" t="s">
        <v>9</v>
      </c>
      <c r="S2231">
        <v>5</v>
      </c>
      <c r="T2231" t="s">
        <v>23</v>
      </c>
      <c r="U2231" t="s">
        <v>9</v>
      </c>
      <c r="V2231">
        <v>200.3</v>
      </c>
      <c r="W2231">
        <v>15.95</v>
      </c>
      <c r="X2231">
        <v>9054</v>
      </c>
      <c r="Y2231">
        <v>2352</v>
      </c>
      <c r="Z2231">
        <f t="shared" si="151"/>
        <v>588000</v>
      </c>
      <c r="AF2231" t="s">
        <v>33</v>
      </c>
      <c r="AG2231">
        <v>4</v>
      </c>
      <c r="AH2231" t="s">
        <v>46</v>
      </c>
      <c r="AI2231">
        <v>4.4219999999999997</v>
      </c>
      <c r="AJ2231">
        <v>2626.6279190782502</v>
      </c>
      <c r="AK2231">
        <f t="shared" si="152"/>
        <v>656656.9797695626</v>
      </c>
      <c r="AL2231">
        <v>8717</v>
      </c>
      <c r="AM2231">
        <f t="shared" si="153"/>
        <v>0.9627788822619836</v>
      </c>
      <c r="AN2231">
        <v>2264.0478167314459</v>
      </c>
      <c r="AO2231">
        <f t="shared" si="154"/>
        <v>566011.95418286149</v>
      </c>
      <c r="AP2231">
        <v>86</v>
      </c>
      <c r="AQ2231">
        <v>15.96</v>
      </c>
    </row>
    <row r="2232" spans="1:43" x14ac:dyDescent="0.2">
      <c r="A2232" t="s">
        <v>157</v>
      </c>
      <c r="B2232" t="s">
        <v>10</v>
      </c>
      <c r="C2232" t="s">
        <v>53</v>
      </c>
      <c r="E2232">
        <v>1</v>
      </c>
      <c r="F2232" t="s">
        <v>163</v>
      </c>
      <c r="K2232" t="s">
        <v>165</v>
      </c>
      <c r="L2232" t="s">
        <v>8</v>
      </c>
      <c r="M2232" t="s">
        <v>4</v>
      </c>
      <c r="N2232">
        <v>3850183.7</v>
      </c>
      <c r="O2232" t="s">
        <v>50</v>
      </c>
      <c r="P2232">
        <v>5</v>
      </c>
      <c r="Q2232">
        <v>31</v>
      </c>
      <c r="R2232" t="s">
        <v>9</v>
      </c>
      <c r="S2232">
        <v>5</v>
      </c>
      <c r="T2232" t="s">
        <v>23</v>
      </c>
      <c r="U2232" t="s">
        <v>9</v>
      </c>
      <c r="V2232">
        <v>200.3</v>
      </c>
      <c r="W2232">
        <v>15.95</v>
      </c>
      <c r="X2232">
        <v>9054</v>
      </c>
      <c r="Y2232">
        <v>2352</v>
      </c>
      <c r="Z2232">
        <f t="shared" si="151"/>
        <v>588000</v>
      </c>
      <c r="AF2232" t="s">
        <v>33</v>
      </c>
      <c r="AG2232">
        <v>4</v>
      </c>
      <c r="AH2232" t="s">
        <v>46</v>
      </c>
      <c r="AI2232">
        <v>4.4219999999999997</v>
      </c>
      <c r="AJ2232">
        <v>2626.6279190782502</v>
      </c>
      <c r="AK2232">
        <f t="shared" si="152"/>
        <v>656656.9797695626</v>
      </c>
      <c r="AL2232">
        <v>8717</v>
      </c>
      <c r="AM2232">
        <f t="shared" si="153"/>
        <v>0.9627788822619836</v>
      </c>
      <c r="AN2232">
        <v>2264.0478167314459</v>
      </c>
      <c r="AO2232">
        <f t="shared" si="154"/>
        <v>566011.95418286149</v>
      </c>
      <c r="AP2232">
        <v>86</v>
      </c>
      <c r="AQ2232">
        <v>15.96</v>
      </c>
    </row>
    <row r="2233" spans="1:43" x14ac:dyDescent="0.2">
      <c r="A2233" t="s">
        <v>157</v>
      </c>
      <c r="B2233" t="s">
        <v>10</v>
      </c>
      <c r="C2233" t="s">
        <v>53</v>
      </c>
      <c r="E2233">
        <v>1</v>
      </c>
      <c r="F2233" t="s">
        <v>163</v>
      </c>
      <c r="K2233" t="s">
        <v>165</v>
      </c>
      <c r="L2233" t="s">
        <v>8</v>
      </c>
      <c r="M2233" t="s">
        <v>4</v>
      </c>
      <c r="N2233">
        <v>3850183.7</v>
      </c>
      <c r="O2233" t="s">
        <v>50</v>
      </c>
      <c r="P2233">
        <v>5</v>
      </c>
      <c r="Q2233">
        <v>31</v>
      </c>
      <c r="R2233" t="s">
        <v>9</v>
      </c>
      <c r="S2233">
        <v>5</v>
      </c>
      <c r="T2233" t="s">
        <v>23</v>
      </c>
      <c r="U2233" t="s">
        <v>9</v>
      </c>
      <c r="V2233">
        <v>200.3</v>
      </c>
      <c r="W2233">
        <v>15.95</v>
      </c>
      <c r="X2233">
        <v>9054</v>
      </c>
      <c r="Y2233">
        <v>2352</v>
      </c>
      <c r="Z2233">
        <f t="shared" si="151"/>
        <v>588000</v>
      </c>
      <c r="AF2233" t="s">
        <v>33</v>
      </c>
      <c r="AG2233">
        <v>3</v>
      </c>
      <c r="AH2233" t="s">
        <v>47</v>
      </c>
      <c r="AI2233">
        <v>4.3929999999999998</v>
      </c>
      <c r="AJ2233">
        <v>2626.6279190782502</v>
      </c>
      <c r="AK2233">
        <f t="shared" si="152"/>
        <v>656656.9797695626</v>
      </c>
      <c r="AL2233">
        <v>8717</v>
      </c>
      <c r="AM2233">
        <f t="shared" si="153"/>
        <v>0.9627788822619836</v>
      </c>
      <c r="AN2233">
        <v>2264.0478167314459</v>
      </c>
      <c r="AO2233">
        <f t="shared" si="154"/>
        <v>566011.95418286149</v>
      </c>
      <c r="AP2233">
        <v>86</v>
      </c>
      <c r="AQ2233">
        <v>15.96</v>
      </c>
    </row>
    <row r="2234" spans="1:43" x14ac:dyDescent="0.2">
      <c r="A2234" t="s">
        <v>157</v>
      </c>
      <c r="B2234" t="s">
        <v>10</v>
      </c>
      <c r="C2234" t="s">
        <v>53</v>
      </c>
      <c r="E2234">
        <v>1</v>
      </c>
      <c r="F2234" t="s">
        <v>163</v>
      </c>
      <c r="K2234" t="s">
        <v>165</v>
      </c>
      <c r="L2234" t="s">
        <v>8</v>
      </c>
      <c r="M2234" t="s">
        <v>4</v>
      </c>
      <c r="N2234">
        <v>3850183.7</v>
      </c>
      <c r="O2234" t="s">
        <v>50</v>
      </c>
      <c r="P2234">
        <v>5</v>
      </c>
      <c r="Q2234">
        <v>31</v>
      </c>
      <c r="R2234" t="s">
        <v>9</v>
      </c>
      <c r="S2234">
        <v>5</v>
      </c>
      <c r="T2234" t="s">
        <v>23</v>
      </c>
      <c r="U2234" t="s">
        <v>9</v>
      </c>
      <c r="V2234">
        <v>200.3</v>
      </c>
      <c r="W2234">
        <v>15.95</v>
      </c>
      <c r="X2234">
        <v>9054</v>
      </c>
      <c r="Y2234">
        <v>2352</v>
      </c>
      <c r="Z2234">
        <f t="shared" si="151"/>
        <v>588000</v>
      </c>
      <c r="AF2234" t="s">
        <v>33</v>
      </c>
      <c r="AG2234">
        <v>4</v>
      </c>
      <c r="AH2234" t="s">
        <v>47</v>
      </c>
      <c r="AI2234">
        <v>4.3929999999999998</v>
      </c>
      <c r="AJ2234">
        <v>2626.6279190782502</v>
      </c>
      <c r="AK2234">
        <f t="shared" si="152"/>
        <v>656656.9797695626</v>
      </c>
      <c r="AL2234">
        <v>8717</v>
      </c>
      <c r="AM2234">
        <f t="shared" si="153"/>
        <v>0.9627788822619836</v>
      </c>
      <c r="AN2234">
        <v>2264.0478167314459</v>
      </c>
      <c r="AO2234">
        <f t="shared" si="154"/>
        <v>566011.95418286149</v>
      </c>
      <c r="AP2234">
        <v>86</v>
      </c>
      <c r="AQ2234">
        <v>15.96</v>
      </c>
    </row>
    <row r="2235" spans="1:43" x14ac:dyDescent="0.2">
      <c r="A2235" t="s">
        <v>157</v>
      </c>
      <c r="B2235" t="s">
        <v>10</v>
      </c>
      <c r="C2235" t="s">
        <v>53</v>
      </c>
      <c r="E2235">
        <v>1</v>
      </c>
      <c r="F2235" t="s">
        <v>163</v>
      </c>
      <c r="K2235" t="s">
        <v>165</v>
      </c>
      <c r="L2235" t="s">
        <v>8</v>
      </c>
      <c r="M2235" t="s">
        <v>4</v>
      </c>
      <c r="N2235">
        <v>3850183.7</v>
      </c>
      <c r="O2235" t="s">
        <v>50</v>
      </c>
      <c r="P2235">
        <v>5</v>
      </c>
      <c r="Q2235">
        <v>31</v>
      </c>
      <c r="R2235" t="s">
        <v>9</v>
      </c>
      <c r="S2235">
        <v>5</v>
      </c>
      <c r="T2235" t="s">
        <v>23</v>
      </c>
      <c r="U2235" t="s">
        <v>9</v>
      </c>
      <c r="V2235">
        <v>200.3</v>
      </c>
      <c r="W2235">
        <v>15.95</v>
      </c>
      <c r="X2235">
        <v>9054</v>
      </c>
      <c r="Y2235">
        <v>2352</v>
      </c>
      <c r="Z2235">
        <f t="shared" si="151"/>
        <v>588000</v>
      </c>
      <c r="AB2235" t="s">
        <v>8</v>
      </c>
      <c r="AC2235" s="7" t="s">
        <v>101</v>
      </c>
      <c r="AD2235" t="s">
        <v>8</v>
      </c>
      <c r="AF2235" t="s">
        <v>33</v>
      </c>
      <c r="AG2235">
        <v>4</v>
      </c>
      <c r="AH2235" t="s">
        <v>47</v>
      </c>
      <c r="AI2235">
        <v>4.3929999999999998</v>
      </c>
      <c r="AJ2235">
        <v>2626.6279190782502</v>
      </c>
      <c r="AK2235">
        <f t="shared" si="152"/>
        <v>656656.9797695626</v>
      </c>
      <c r="AL2235">
        <v>8717</v>
      </c>
      <c r="AM2235">
        <f t="shared" si="153"/>
        <v>0.9627788822619836</v>
      </c>
      <c r="AN2235">
        <v>2264.0478167314459</v>
      </c>
      <c r="AO2235">
        <f t="shared" si="154"/>
        <v>566011.95418286149</v>
      </c>
      <c r="AP2235">
        <v>86</v>
      </c>
      <c r="AQ2235">
        <v>15.96</v>
      </c>
    </row>
    <row r="2236" spans="1:43" x14ac:dyDescent="0.2">
      <c r="A2236" t="s">
        <v>157</v>
      </c>
      <c r="B2236" t="s">
        <v>10</v>
      </c>
      <c r="C2236" t="s">
        <v>53</v>
      </c>
      <c r="E2236">
        <v>1</v>
      </c>
      <c r="F2236" t="s">
        <v>163</v>
      </c>
      <c r="K2236" t="s">
        <v>165</v>
      </c>
      <c r="L2236" t="s">
        <v>8</v>
      </c>
      <c r="M2236" t="s">
        <v>4</v>
      </c>
      <c r="N2236">
        <v>3850183.7</v>
      </c>
      <c r="O2236" t="s">
        <v>50</v>
      </c>
      <c r="P2236">
        <v>5</v>
      </c>
      <c r="Q2236">
        <v>31</v>
      </c>
      <c r="R2236" t="s">
        <v>9</v>
      </c>
      <c r="S2236">
        <v>5</v>
      </c>
      <c r="T2236" t="s">
        <v>23</v>
      </c>
      <c r="U2236" t="s">
        <v>9</v>
      </c>
      <c r="V2236">
        <v>200.3</v>
      </c>
      <c r="W2236">
        <v>15.95</v>
      </c>
      <c r="X2236">
        <v>9054</v>
      </c>
      <c r="Y2236">
        <v>2352</v>
      </c>
      <c r="Z2236">
        <f t="shared" si="151"/>
        <v>588000</v>
      </c>
      <c r="AF2236" t="s">
        <v>33</v>
      </c>
      <c r="AG2236">
        <v>4</v>
      </c>
      <c r="AH2236" t="s">
        <v>47</v>
      </c>
      <c r="AI2236">
        <v>4.3929999999999998</v>
      </c>
      <c r="AJ2236">
        <v>2626.6279190782502</v>
      </c>
      <c r="AK2236">
        <f t="shared" si="152"/>
        <v>656656.9797695626</v>
      </c>
      <c r="AL2236">
        <v>8717</v>
      </c>
      <c r="AM2236">
        <f t="shared" si="153"/>
        <v>0.9627788822619836</v>
      </c>
      <c r="AN2236">
        <v>2264.0478167314459</v>
      </c>
      <c r="AO2236">
        <f t="shared" si="154"/>
        <v>566011.95418286149</v>
      </c>
      <c r="AP2236">
        <v>86</v>
      </c>
      <c r="AQ2236">
        <v>15.96</v>
      </c>
    </row>
    <row r="2237" spans="1:43" x14ac:dyDescent="0.2">
      <c r="A2237" t="s">
        <v>157</v>
      </c>
      <c r="B2237" t="s">
        <v>10</v>
      </c>
      <c r="C2237" t="s">
        <v>53</v>
      </c>
      <c r="E2237">
        <v>1</v>
      </c>
      <c r="F2237" t="s">
        <v>163</v>
      </c>
      <c r="K2237" t="s">
        <v>165</v>
      </c>
      <c r="L2237" t="s">
        <v>8</v>
      </c>
      <c r="M2237" t="s">
        <v>4</v>
      </c>
      <c r="N2237">
        <v>3850183.7</v>
      </c>
      <c r="O2237" t="s">
        <v>50</v>
      </c>
      <c r="P2237">
        <v>5</v>
      </c>
      <c r="Q2237">
        <v>31</v>
      </c>
      <c r="R2237" t="s">
        <v>9</v>
      </c>
      <c r="S2237">
        <v>5</v>
      </c>
      <c r="T2237" t="s">
        <v>23</v>
      </c>
      <c r="U2237" t="s">
        <v>9</v>
      </c>
      <c r="V2237">
        <v>200.3</v>
      </c>
      <c r="W2237">
        <v>15.95</v>
      </c>
      <c r="X2237">
        <v>9054</v>
      </c>
      <c r="Y2237">
        <v>2352</v>
      </c>
      <c r="Z2237">
        <f t="shared" si="151"/>
        <v>588000</v>
      </c>
      <c r="AB2237" t="s">
        <v>8</v>
      </c>
      <c r="AC2237" t="s">
        <v>8</v>
      </c>
      <c r="AD2237" t="s">
        <v>8</v>
      </c>
      <c r="AF2237" t="s">
        <v>33</v>
      </c>
      <c r="AG2237">
        <v>4</v>
      </c>
      <c r="AH2237" t="s">
        <v>47</v>
      </c>
      <c r="AI2237">
        <v>4.3929999999999998</v>
      </c>
      <c r="AJ2237">
        <v>2626.6279190782502</v>
      </c>
      <c r="AK2237">
        <f t="shared" si="152"/>
        <v>656656.9797695626</v>
      </c>
      <c r="AL2237">
        <v>8717</v>
      </c>
      <c r="AM2237">
        <f t="shared" si="153"/>
        <v>0.9627788822619836</v>
      </c>
      <c r="AN2237">
        <v>2264.0478167314459</v>
      </c>
      <c r="AO2237">
        <f t="shared" si="154"/>
        <v>566011.95418286149</v>
      </c>
      <c r="AP2237">
        <v>86</v>
      </c>
      <c r="AQ2237">
        <v>15.96</v>
      </c>
    </row>
    <row r="2238" spans="1:43" x14ac:dyDescent="0.2">
      <c r="A2238" t="s">
        <v>157</v>
      </c>
      <c r="B2238" t="s">
        <v>10</v>
      </c>
      <c r="C2238" t="s">
        <v>53</v>
      </c>
      <c r="E2238">
        <v>1</v>
      </c>
      <c r="F2238" t="s">
        <v>163</v>
      </c>
      <c r="K2238" t="s">
        <v>165</v>
      </c>
      <c r="L2238" t="s">
        <v>8</v>
      </c>
      <c r="M2238" t="s">
        <v>4</v>
      </c>
      <c r="N2238">
        <v>3850183.7</v>
      </c>
      <c r="O2238" t="s">
        <v>50</v>
      </c>
      <c r="P2238">
        <v>5</v>
      </c>
      <c r="Q2238">
        <v>31</v>
      </c>
      <c r="R2238" t="s">
        <v>9</v>
      </c>
      <c r="S2238">
        <v>5</v>
      </c>
      <c r="T2238" t="s">
        <v>23</v>
      </c>
      <c r="U2238" t="s">
        <v>9</v>
      </c>
      <c r="V2238">
        <v>200.3</v>
      </c>
      <c r="W2238">
        <v>15.95</v>
      </c>
      <c r="X2238">
        <v>9054</v>
      </c>
      <c r="Y2238">
        <v>2352</v>
      </c>
      <c r="Z2238">
        <f t="shared" si="151"/>
        <v>588000</v>
      </c>
      <c r="AB2238" t="s">
        <v>8</v>
      </c>
      <c r="AC2238" s="7" t="s">
        <v>101</v>
      </c>
      <c r="AD2238" t="s">
        <v>8</v>
      </c>
      <c r="AF2238" t="s">
        <v>33</v>
      </c>
      <c r="AG2238">
        <v>3</v>
      </c>
      <c r="AH2238" t="s">
        <v>47</v>
      </c>
      <c r="AI2238">
        <v>4.3639999999999999</v>
      </c>
      <c r="AJ2238">
        <v>2626.6279190782502</v>
      </c>
      <c r="AK2238">
        <f t="shared" si="152"/>
        <v>656656.9797695626</v>
      </c>
      <c r="AL2238">
        <v>8717</v>
      </c>
      <c r="AM2238">
        <f t="shared" si="153"/>
        <v>0.9627788822619836</v>
      </c>
      <c r="AN2238">
        <v>2264.0478167314459</v>
      </c>
      <c r="AO2238">
        <f t="shared" si="154"/>
        <v>566011.95418286149</v>
      </c>
      <c r="AP2238">
        <v>86</v>
      </c>
      <c r="AQ2238">
        <v>15.96</v>
      </c>
    </row>
    <row r="2239" spans="1:43" x14ac:dyDescent="0.2">
      <c r="A2239" t="s">
        <v>157</v>
      </c>
      <c r="B2239" t="s">
        <v>10</v>
      </c>
      <c r="C2239" t="s">
        <v>53</v>
      </c>
      <c r="E2239">
        <v>1</v>
      </c>
      <c r="F2239" t="s">
        <v>163</v>
      </c>
      <c r="K2239" t="s">
        <v>165</v>
      </c>
      <c r="L2239" t="s">
        <v>8</v>
      </c>
      <c r="M2239" t="s">
        <v>4</v>
      </c>
      <c r="N2239">
        <v>3850183.7</v>
      </c>
      <c r="O2239" t="s">
        <v>50</v>
      </c>
      <c r="P2239">
        <v>5</v>
      </c>
      <c r="Q2239">
        <v>31</v>
      </c>
      <c r="R2239" t="s">
        <v>9</v>
      </c>
      <c r="S2239">
        <v>5</v>
      </c>
      <c r="T2239" t="s">
        <v>23</v>
      </c>
      <c r="U2239" t="s">
        <v>9</v>
      </c>
      <c r="V2239">
        <v>200.3</v>
      </c>
      <c r="W2239">
        <v>15.95</v>
      </c>
      <c r="X2239">
        <v>9054</v>
      </c>
      <c r="Y2239">
        <v>2352</v>
      </c>
      <c r="Z2239">
        <f t="shared" si="151"/>
        <v>588000</v>
      </c>
      <c r="AB2239" t="s">
        <v>8</v>
      </c>
      <c r="AC2239" s="7" t="s">
        <v>101</v>
      </c>
      <c r="AD2239" t="s">
        <v>8</v>
      </c>
      <c r="AF2239" t="s">
        <v>33</v>
      </c>
      <c r="AG2239">
        <v>4</v>
      </c>
      <c r="AH2239" t="s">
        <v>47</v>
      </c>
      <c r="AI2239">
        <v>4.3639999999999999</v>
      </c>
      <c r="AJ2239">
        <v>2626.6279190782502</v>
      </c>
      <c r="AK2239">
        <f t="shared" si="152"/>
        <v>656656.9797695626</v>
      </c>
      <c r="AL2239">
        <v>8717</v>
      </c>
      <c r="AM2239">
        <f t="shared" si="153"/>
        <v>0.9627788822619836</v>
      </c>
      <c r="AN2239">
        <v>2264.0478167314459</v>
      </c>
      <c r="AO2239">
        <f t="shared" si="154"/>
        <v>566011.95418286149</v>
      </c>
      <c r="AP2239">
        <v>86</v>
      </c>
      <c r="AQ2239">
        <v>15.96</v>
      </c>
    </row>
    <row r="2240" spans="1:43" x14ac:dyDescent="0.2">
      <c r="A2240" t="s">
        <v>157</v>
      </c>
      <c r="B2240" t="s">
        <v>10</v>
      </c>
      <c r="C2240" t="s">
        <v>53</v>
      </c>
      <c r="E2240">
        <v>1</v>
      </c>
      <c r="F2240" t="s">
        <v>163</v>
      </c>
      <c r="K2240" t="s">
        <v>165</v>
      </c>
      <c r="L2240" t="s">
        <v>8</v>
      </c>
      <c r="M2240" t="s">
        <v>4</v>
      </c>
      <c r="N2240">
        <v>3850183.7</v>
      </c>
      <c r="O2240" t="s">
        <v>50</v>
      </c>
      <c r="P2240">
        <v>5</v>
      </c>
      <c r="Q2240">
        <v>31</v>
      </c>
      <c r="R2240" t="s">
        <v>9</v>
      </c>
      <c r="S2240">
        <v>5</v>
      </c>
      <c r="T2240" t="s">
        <v>23</v>
      </c>
      <c r="U2240" t="s">
        <v>9</v>
      </c>
      <c r="V2240">
        <v>200.3</v>
      </c>
      <c r="W2240">
        <v>15.95</v>
      </c>
      <c r="X2240">
        <v>9054</v>
      </c>
      <c r="Y2240">
        <v>2352</v>
      </c>
      <c r="Z2240">
        <f t="shared" si="151"/>
        <v>588000</v>
      </c>
      <c r="AB2240" t="s">
        <v>8</v>
      </c>
      <c r="AC2240" s="7" t="s">
        <v>101</v>
      </c>
      <c r="AD2240" t="s">
        <v>8</v>
      </c>
      <c r="AF2240" t="s">
        <v>33</v>
      </c>
      <c r="AG2240">
        <v>4</v>
      </c>
      <c r="AH2240" t="s">
        <v>47</v>
      </c>
      <c r="AI2240">
        <v>4.306</v>
      </c>
      <c r="AJ2240">
        <v>2626.6279190782502</v>
      </c>
      <c r="AK2240">
        <f t="shared" si="152"/>
        <v>656656.9797695626</v>
      </c>
      <c r="AL2240">
        <v>8717</v>
      </c>
      <c r="AM2240">
        <f t="shared" si="153"/>
        <v>0.9627788822619836</v>
      </c>
      <c r="AN2240">
        <v>2264.0478167314459</v>
      </c>
      <c r="AO2240">
        <f t="shared" si="154"/>
        <v>566011.95418286149</v>
      </c>
      <c r="AP2240">
        <v>86</v>
      </c>
      <c r="AQ2240">
        <v>15.96</v>
      </c>
    </row>
    <row r="2241" spans="1:43" x14ac:dyDescent="0.2">
      <c r="A2241" t="s">
        <v>157</v>
      </c>
      <c r="B2241" t="s">
        <v>10</v>
      </c>
      <c r="C2241" t="s">
        <v>53</v>
      </c>
      <c r="E2241">
        <v>1</v>
      </c>
      <c r="F2241" t="s">
        <v>163</v>
      </c>
      <c r="K2241" t="s">
        <v>165</v>
      </c>
      <c r="L2241" t="s">
        <v>8</v>
      </c>
      <c r="M2241" t="s">
        <v>4</v>
      </c>
      <c r="N2241">
        <v>3850183.7</v>
      </c>
      <c r="O2241" t="s">
        <v>50</v>
      </c>
      <c r="P2241">
        <v>5</v>
      </c>
      <c r="Q2241">
        <v>31</v>
      </c>
      <c r="R2241" t="s">
        <v>9</v>
      </c>
      <c r="S2241">
        <v>5</v>
      </c>
      <c r="T2241" t="s">
        <v>23</v>
      </c>
      <c r="U2241" t="s">
        <v>9</v>
      </c>
      <c r="V2241">
        <v>200.3</v>
      </c>
      <c r="W2241">
        <v>15.95</v>
      </c>
      <c r="X2241">
        <v>9054</v>
      </c>
      <c r="Y2241">
        <v>2352</v>
      </c>
      <c r="Z2241">
        <f t="shared" si="151"/>
        <v>588000</v>
      </c>
      <c r="AF2241" t="s">
        <v>33</v>
      </c>
      <c r="AG2241">
        <v>4</v>
      </c>
      <c r="AH2241" t="s">
        <v>46</v>
      </c>
      <c r="AI2241">
        <v>4.2770000000000001</v>
      </c>
      <c r="AJ2241">
        <v>2626.6279190782502</v>
      </c>
      <c r="AK2241">
        <f t="shared" si="152"/>
        <v>656656.9797695626</v>
      </c>
      <c r="AL2241">
        <v>8717</v>
      </c>
      <c r="AM2241">
        <f t="shared" si="153"/>
        <v>0.9627788822619836</v>
      </c>
      <c r="AN2241">
        <v>2264.0478167314459</v>
      </c>
      <c r="AO2241">
        <f t="shared" si="154"/>
        <v>566011.95418286149</v>
      </c>
      <c r="AP2241">
        <v>86</v>
      </c>
      <c r="AQ2241">
        <v>15.96</v>
      </c>
    </row>
    <row r="2242" spans="1:43" x14ac:dyDescent="0.2">
      <c r="A2242" t="s">
        <v>157</v>
      </c>
      <c r="B2242" t="s">
        <v>10</v>
      </c>
      <c r="C2242" t="s">
        <v>53</v>
      </c>
      <c r="E2242">
        <v>1</v>
      </c>
      <c r="F2242" t="s">
        <v>163</v>
      </c>
      <c r="K2242" t="s">
        <v>165</v>
      </c>
      <c r="L2242" t="s">
        <v>8</v>
      </c>
      <c r="M2242" t="s">
        <v>4</v>
      </c>
      <c r="N2242">
        <v>3850183.7</v>
      </c>
      <c r="O2242" t="s">
        <v>50</v>
      </c>
      <c r="P2242">
        <v>5</v>
      </c>
      <c r="Q2242">
        <v>31</v>
      </c>
      <c r="R2242" t="s">
        <v>9</v>
      </c>
      <c r="S2242">
        <v>5</v>
      </c>
      <c r="T2242" t="s">
        <v>23</v>
      </c>
      <c r="U2242" t="s">
        <v>9</v>
      </c>
      <c r="V2242">
        <v>200.3</v>
      </c>
      <c r="W2242">
        <v>15.95</v>
      </c>
      <c r="X2242">
        <v>9054</v>
      </c>
      <c r="Y2242">
        <v>2352</v>
      </c>
      <c r="Z2242">
        <f t="shared" si="151"/>
        <v>588000</v>
      </c>
      <c r="AB2242" t="s">
        <v>8</v>
      </c>
      <c r="AC2242" s="7" t="s">
        <v>101</v>
      </c>
      <c r="AD2242" t="s">
        <v>8</v>
      </c>
      <c r="AF2242" t="s">
        <v>33</v>
      </c>
      <c r="AG2242">
        <v>3</v>
      </c>
      <c r="AH2242" t="s">
        <v>46</v>
      </c>
      <c r="AI2242">
        <v>4.2480000000000002</v>
      </c>
      <c r="AJ2242">
        <v>2626.6279190782502</v>
      </c>
      <c r="AK2242">
        <f t="shared" si="152"/>
        <v>656656.9797695626</v>
      </c>
      <c r="AL2242">
        <v>8717</v>
      </c>
      <c r="AM2242">
        <f t="shared" si="153"/>
        <v>0.9627788822619836</v>
      </c>
      <c r="AN2242">
        <v>2264.0478167314459</v>
      </c>
      <c r="AO2242">
        <f t="shared" si="154"/>
        <v>566011.95418286149</v>
      </c>
      <c r="AP2242">
        <v>86</v>
      </c>
      <c r="AQ2242">
        <v>15.96</v>
      </c>
    </row>
    <row r="2243" spans="1:43" x14ac:dyDescent="0.2">
      <c r="A2243" t="s">
        <v>157</v>
      </c>
      <c r="B2243" t="s">
        <v>10</v>
      </c>
      <c r="C2243" t="s">
        <v>53</v>
      </c>
      <c r="E2243">
        <v>1</v>
      </c>
      <c r="F2243" t="s">
        <v>163</v>
      </c>
      <c r="K2243" t="s">
        <v>165</v>
      </c>
      <c r="L2243" t="s">
        <v>8</v>
      </c>
      <c r="M2243" t="s">
        <v>4</v>
      </c>
      <c r="N2243">
        <v>3850183.7</v>
      </c>
      <c r="O2243" t="s">
        <v>50</v>
      </c>
      <c r="P2243">
        <v>5</v>
      </c>
      <c r="Q2243">
        <v>31</v>
      </c>
      <c r="R2243" t="s">
        <v>9</v>
      </c>
      <c r="S2243">
        <v>5</v>
      </c>
      <c r="T2243" t="s">
        <v>23</v>
      </c>
      <c r="U2243" t="s">
        <v>9</v>
      </c>
      <c r="V2243">
        <v>200.3</v>
      </c>
      <c r="W2243">
        <v>15.95</v>
      </c>
      <c r="X2243">
        <v>9054</v>
      </c>
      <c r="Y2243">
        <v>2352</v>
      </c>
      <c r="Z2243">
        <f t="shared" si="151"/>
        <v>588000</v>
      </c>
      <c r="AB2243" t="s">
        <v>8</v>
      </c>
      <c r="AC2243" t="s">
        <v>8</v>
      </c>
      <c r="AD2243" t="s">
        <v>8</v>
      </c>
      <c r="AF2243" t="s">
        <v>33</v>
      </c>
      <c r="AG2243">
        <v>4</v>
      </c>
      <c r="AH2243" t="s">
        <v>46</v>
      </c>
      <c r="AI2243">
        <v>4.1909999999999998</v>
      </c>
      <c r="AJ2243">
        <v>2626.6279190782502</v>
      </c>
      <c r="AK2243">
        <f t="shared" si="152"/>
        <v>656656.9797695626</v>
      </c>
      <c r="AL2243">
        <v>8717</v>
      </c>
      <c r="AM2243">
        <f t="shared" si="153"/>
        <v>0.9627788822619836</v>
      </c>
      <c r="AN2243">
        <v>2264.0478167314459</v>
      </c>
      <c r="AO2243">
        <f t="shared" si="154"/>
        <v>566011.95418286149</v>
      </c>
      <c r="AP2243">
        <v>86</v>
      </c>
      <c r="AQ2243">
        <v>15.96</v>
      </c>
    </row>
    <row r="2244" spans="1:43" x14ac:dyDescent="0.2">
      <c r="A2244" t="s">
        <v>157</v>
      </c>
      <c r="B2244" t="s">
        <v>10</v>
      </c>
      <c r="C2244" t="s">
        <v>53</v>
      </c>
      <c r="E2244">
        <v>1</v>
      </c>
      <c r="F2244" t="s">
        <v>163</v>
      </c>
      <c r="K2244" t="s">
        <v>165</v>
      </c>
      <c r="L2244" t="s">
        <v>8</v>
      </c>
      <c r="M2244" t="s">
        <v>4</v>
      </c>
      <c r="N2244">
        <v>3850183.7</v>
      </c>
      <c r="O2244" t="s">
        <v>50</v>
      </c>
      <c r="P2244">
        <v>5</v>
      </c>
      <c r="Q2244">
        <v>31</v>
      </c>
      <c r="R2244" t="s">
        <v>9</v>
      </c>
      <c r="S2244">
        <v>5</v>
      </c>
      <c r="T2244" t="s">
        <v>23</v>
      </c>
      <c r="U2244" t="s">
        <v>9</v>
      </c>
      <c r="V2244">
        <v>200.3</v>
      </c>
      <c r="W2244">
        <v>15.95</v>
      </c>
      <c r="X2244">
        <v>9054</v>
      </c>
      <c r="Y2244">
        <v>2352</v>
      </c>
      <c r="Z2244">
        <f t="shared" si="151"/>
        <v>588000</v>
      </c>
      <c r="AF2244" t="s">
        <v>33</v>
      </c>
      <c r="AG2244">
        <v>3</v>
      </c>
      <c r="AH2244" t="s">
        <v>46</v>
      </c>
      <c r="AI2244">
        <v>4.1909999999999998</v>
      </c>
      <c r="AJ2244">
        <v>2626.6279190782502</v>
      </c>
      <c r="AK2244">
        <f t="shared" si="152"/>
        <v>656656.9797695626</v>
      </c>
      <c r="AL2244">
        <v>8717</v>
      </c>
      <c r="AM2244">
        <f t="shared" si="153"/>
        <v>0.9627788822619836</v>
      </c>
      <c r="AN2244">
        <v>2264.0478167314459</v>
      </c>
      <c r="AO2244">
        <f t="shared" si="154"/>
        <v>566011.95418286149</v>
      </c>
      <c r="AP2244">
        <v>86</v>
      </c>
      <c r="AQ2244">
        <v>15.96</v>
      </c>
    </row>
    <row r="2245" spans="1:43" x14ac:dyDescent="0.2">
      <c r="A2245" t="s">
        <v>157</v>
      </c>
      <c r="B2245" t="s">
        <v>10</v>
      </c>
      <c r="C2245" t="s">
        <v>53</v>
      </c>
      <c r="E2245">
        <v>1</v>
      </c>
      <c r="F2245" t="s">
        <v>163</v>
      </c>
      <c r="K2245" t="s">
        <v>165</v>
      </c>
      <c r="L2245" t="s">
        <v>8</v>
      </c>
      <c r="M2245" t="s">
        <v>4</v>
      </c>
      <c r="N2245">
        <v>3850183.7</v>
      </c>
      <c r="O2245" t="s">
        <v>50</v>
      </c>
      <c r="P2245">
        <v>5</v>
      </c>
      <c r="Q2245">
        <v>31</v>
      </c>
      <c r="R2245" t="s">
        <v>9</v>
      </c>
      <c r="S2245">
        <v>5</v>
      </c>
      <c r="T2245" t="s">
        <v>23</v>
      </c>
      <c r="U2245" t="s">
        <v>9</v>
      </c>
      <c r="V2245">
        <v>200.3</v>
      </c>
      <c r="W2245">
        <v>15.95</v>
      </c>
      <c r="X2245">
        <v>9054</v>
      </c>
      <c r="Y2245">
        <v>2352</v>
      </c>
      <c r="Z2245">
        <f t="shared" si="151"/>
        <v>588000</v>
      </c>
      <c r="AF2245" t="s">
        <v>33</v>
      </c>
      <c r="AG2245">
        <v>3</v>
      </c>
      <c r="AH2245" t="s">
        <v>46</v>
      </c>
      <c r="AI2245">
        <v>4.1909999999999998</v>
      </c>
      <c r="AJ2245">
        <v>2626.6279190782502</v>
      </c>
      <c r="AK2245">
        <f t="shared" si="152"/>
        <v>656656.9797695626</v>
      </c>
      <c r="AL2245">
        <v>8717</v>
      </c>
      <c r="AM2245">
        <f t="shared" si="153"/>
        <v>0.9627788822619836</v>
      </c>
      <c r="AN2245">
        <v>2264.0478167314459</v>
      </c>
      <c r="AO2245">
        <f t="shared" si="154"/>
        <v>566011.95418286149</v>
      </c>
      <c r="AP2245">
        <v>86</v>
      </c>
      <c r="AQ2245">
        <v>15.96</v>
      </c>
    </row>
    <row r="2246" spans="1:43" x14ac:dyDescent="0.2">
      <c r="A2246" t="s">
        <v>157</v>
      </c>
      <c r="B2246" t="s">
        <v>10</v>
      </c>
      <c r="C2246" t="s">
        <v>53</v>
      </c>
      <c r="E2246">
        <v>1</v>
      </c>
      <c r="F2246" t="s">
        <v>163</v>
      </c>
      <c r="K2246" t="s">
        <v>165</v>
      </c>
      <c r="L2246" t="s">
        <v>8</v>
      </c>
      <c r="M2246" t="s">
        <v>4</v>
      </c>
      <c r="N2246">
        <v>3850183.7</v>
      </c>
      <c r="O2246" t="s">
        <v>50</v>
      </c>
      <c r="P2246">
        <v>5</v>
      </c>
      <c r="Q2246">
        <v>31</v>
      </c>
      <c r="R2246" t="s">
        <v>9</v>
      </c>
      <c r="S2246">
        <v>5</v>
      </c>
      <c r="T2246" t="s">
        <v>23</v>
      </c>
      <c r="U2246" t="s">
        <v>9</v>
      </c>
      <c r="V2246">
        <v>200.3</v>
      </c>
      <c r="W2246">
        <v>15.95</v>
      </c>
      <c r="X2246">
        <v>9054</v>
      </c>
      <c r="Y2246">
        <v>2352</v>
      </c>
      <c r="Z2246">
        <f t="shared" si="151"/>
        <v>588000</v>
      </c>
      <c r="AB2246" t="s">
        <v>8</v>
      </c>
      <c r="AC2246" t="s">
        <v>8</v>
      </c>
      <c r="AD2246" t="s">
        <v>8</v>
      </c>
      <c r="AF2246" t="s">
        <v>33</v>
      </c>
      <c r="AG2246">
        <v>4</v>
      </c>
      <c r="AH2246" t="s">
        <v>46</v>
      </c>
      <c r="AI2246">
        <v>4.1619999999999999</v>
      </c>
      <c r="AJ2246">
        <v>2626.6279190782502</v>
      </c>
      <c r="AK2246">
        <f t="shared" si="152"/>
        <v>656656.9797695626</v>
      </c>
      <c r="AL2246">
        <v>8717</v>
      </c>
      <c r="AM2246">
        <f t="shared" si="153"/>
        <v>0.9627788822619836</v>
      </c>
      <c r="AN2246">
        <v>2264.0478167314459</v>
      </c>
      <c r="AO2246">
        <f t="shared" si="154"/>
        <v>566011.95418286149</v>
      </c>
      <c r="AP2246">
        <v>86</v>
      </c>
      <c r="AQ2246">
        <v>15.96</v>
      </c>
    </row>
    <row r="2247" spans="1:43" x14ac:dyDescent="0.2">
      <c r="A2247" t="s">
        <v>157</v>
      </c>
      <c r="B2247" t="s">
        <v>10</v>
      </c>
      <c r="C2247" t="s">
        <v>53</v>
      </c>
      <c r="E2247">
        <v>1</v>
      </c>
      <c r="F2247" t="s">
        <v>163</v>
      </c>
      <c r="K2247" t="s">
        <v>165</v>
      </c>
      <c r="L2247" t="s">
        <v>8</v>
      </c>
      <c r="M2247" t="s">
        <v>4</v>
      </c>
      <c r="N2247">
        <v>3850183.7</v>
      </c>
      <c r="O2247" t="s">
        <v>50</v>
      </c>
      <c r="P2247">
        <v>5</v>
      </c>
      <c r="Q2247">
        <v>31</v>
      </c>
      <c r="R2247" t="s">
        <v>9</v>
      </c>
      <c r="S2247">
        <v>5</v>
      </c>
      <c r="T2247" t="s">
        <v>23</v>
      </c>
      <c r="U2247" t="s">
        <v>9</v>
      </c>
      <c r="V2247">
        <v>200.3</v>
      </c>
      <c r="W2247">
        <v>15.95</v>
      </c>
      <c r="X2247">
        <v>9054</v>
      </c>
      <c r="Y2247">
        <v>2352</v>
      </c>
      <c r="Z2247">
        <f t="shared" si="151"/>
        <v>588000</v>
      </c>
      <c r="AB2247" t="s">
        <v>8</v>
      </c>
      <c r="AC2247" s="7" t="s">
        <v>101</v>
      </c>
      <c r="AD2247" t="s">
        <v>8</v>
      </c>
      <c r="AF2247" t="s">
        <v>33</v>
      </c>
      <c r="AG2247">
        <v>4</v>
      </c>
      <c r="AH2247" t="s">
        <v>46</v>
      </c>
      <c r="AI2247">
        <v>4.133</v>
      </c>
      <c r="AJ2247">
        <v>2626.6279190782502</v>
      </c>
      <c r="AK2247">
        <f t="shared" si="152"/>
        <v>656656.9797695626</v>
      </c>
      <c r="AL2247">
        <v>8717</v>
      </c>
      <c r="AM2247">
        <f t="shared" si="153"/>
        <v>0.9627788822619836</v>
      </c>
      <c r="AN2247">
        <v>2264.0478167314459</v>
      </c>
      <c r="AO2247">
        <f t="shared" si="154"/>
        <v>566011.95418286149</v>
      </c>
      <c r="AP2247">
        <v>86</v>
      </c>
      <c r="AQ2247">
        <v>15.96</v>
      </c>
    </row>
    <row r="2248" spans="1:43" x14ac:dyDescent="0.2">
      <c r="A2248" t="s">
        <v>157</v>
      </c>
      <c r="B2248" t="s">
        <v>10</v>
      </c>
      <c r="C2248" t="s">
        <v>53</v>
      </c>
      <c r="E2248">
        <v>1</v>
      </c>
      <c r="F2248" t="s">
        <v>163</v>
      </c>
      <c r="K2248" t="s">
        <v>165</v>
      </c>
      <c r="L2248" t="s">
        <v>8</v>
      </c>
      <c r="M2248" t="s">
        <v>4</v>
      </c>
      <c r="N2248">
        <v>3850183.7</v>
      </c>
      <c r="O2248" t="s">
        <v>50</v>
      </c>
      <c r="P2248">
        <v>5</v>
      </c>
      <c r="Q2248">
        <v>31</v>
      </c>
      <c r="R2248" t="s">
        <v>9</v>
      </c>
      <c r="S2248">
        <v>5</v>
      </c>
      <c r="T2248" t="s">
        <v>23</v>
      </c>
      <c r="U2248" t="s">
        <v>9</v>
      </c>
      <c r="V2248">
        <v>200.3</v>
      </c>
      <c r="W2248">
        <v>15.95</v>
      </c>
      <c r="X2248">
        <v>9054</v>
      </c>
      <c r="Y2248">
        <v>2352</v>
      </c>
      <c r="Z2248">
        <f t="shared" si="151"/>
        <v>588000</v>
      </c>
      <c r="AB2248" t="s">
        <v>8</v>
      </c>
      <c r="AC2248" s="7" t="s">
        <v>101</v>
      </c>
      <c r="AD2248" t="s">
        <v>8</v>
      </c>
      <c r="AF2248" t="s">
        <v>33</v>
      </c>
      <c r="AG2248">
        <v>4</v>
      </c>
      <c r="AH2248" t="s">
        <v>47</v>
      </c>
      <c r="AI2248">
        <v>4.133</v>
      </c>
      <c r="AJ2248">
        <v>2626.6279190782502</v>
      </c>
      <c r="AK2248">
        <f t="shared" si="152"/>
        <v>656656.9797695626</v>
      </c>
      <c r="AL2248">
        <v>8717</v>
      </c>
      <c r="AM2248">
        <f t="shared" si="153"/>
        <v>0.9627788822619836</v>
      </c>
      <c r="AN2248">
        <v>2264.0478167314459</v>
      </c>
      <c r="AO2248">
        <f t="shared" si="154"/>
        <v>566011.95418286149</v>
      </c>
      <c r="AP2248">
        <v>86</v>
      </c>
      <c r="AQ2248">
        <v>15.96</v>
      </c>
    </row>
    <row r="2249" spans="1:43" x14ac:dyDescent="0.2">
      <c r="A2249" t="s">
        <v>157</v>
      </c>
      <c r="B2249" t="s">
        <v>10</v>
      </c>
      <c r="C2249" t="s">
        <v>53</v>
      </c>
      <c r="E2249">
        <v>1</v>
      </c>
      <c r="F2249" t="s">
        <v>163</v>
      </c>
      <c r="K2249" t="s">
        <v>165</v>
      </c>
      <c r="L2249" t="s">
        <v>8</v>
      </c>
      <c r="M2249" t="s">
        <v>4</v>
      </c>
      <c r="N2249">
        <v>3850183.7</v>
      </c>
      <c r="O2249" t="s">
        <v>50</v>
      </c>
      <c r="P2249">
        <v>5</v>
      </c>
      <c r="Q2249">
        <v>31</v>
      </c>
      <c r="R2249" t="s">
        <v>9</v>
      </c>
      <c r="S2249">
        <v>5</v>
      </c>
      <c r="T2249" t="s">
        <v>23</v>
      </c>
      <c r="U2249" t="s">
        <v>9</v>
      </c>
      <c r="V2249">
        <v>200.3</v>
      </c>
      <c r="W2249">
        <v>15.95</v>
      </c>
      <c r="X2249">
        <v>9054</v>
      </c>
      <c r="Y2249">
        <v>2352</v>
      </c>
      <c r="Z2249">
        <f t="shared" si="151"/>
        <v>588000</v>
      </c>
      <c r="AB2249" t="s">
        <v>8</v>
      </c>
      <c r="AC2249" t="s">
        <v>8</v>
      </c>
      <c r="AD2249" t="s">
        <v>8</v>
      </c>
      <c r="AF2249" t="s">
        <v>33</v>
      </c>
      <c r="AG2249">
        <v>4</v>
      </c>
      <c r="AH2249" t="s">
        <v>46</v>
      </c>
      <c r="AI2249">
        <v>4.1040000000000001</v>
      </c>
      <c r="AJ2249">
        <v>2626.6279190782502</v>
      </c>
      <c r="AK2249">
        <f t="shared" si="152"/>
        <v>656656.9797695626</v>
      </c>
      <c r="AL2249">
        <v>8717</v>
      </c>
      <c r="AM2249">
        <f t="shared" si="153"/>
        <v>0.9627788822619836</v>
      </c>
      <c r="AN2249">
        <v>2264.0478167314459</v>
      </c>
      <c r="AO2249">
        <f t="shared" si="154"/>
        <v>566011.95418286149</v>
      </c>
      <c r="AP2249">
        <v>86</v>
      </c>
      <c r="AQ2249">
        <v>15.96</v>
      </c>
    </row>
    <row r="2250" spans="1:43" x14ac:dyDescent="0.2">
      <c r="A2250" t="s">
        <v>157</v>
      </c>
      <c r="B2250" t="s">
        <v>10</v>
      </c>
      <c r="C2250" t="s">
        <v>53</v>
      </c>
      <c r="E2250">
        <v>1</v>
      </c>
      <c r="F2250" t="s">
        <v>163</v>
      </c>
      <c r="K2250" t="s">
        <v>165</v>
      </c>
      <c r="L2250" t="s">
        <v>8</v>
      </c>
      <c r="M2250" t="s">
        <v>4</v>
      </c>
      <c r="N2250">
        <v>3850183.7</v>
      </c>
      <c r="O2250" t="s">
        <v>50</v>
      </c>
      <c r="P2250">
        <v>5</v>
      </c>
      <c r="Q2250">
        <v>31</v>
      </c>
      <c r="R2250" t="s">
        <v>9</v>
      </c>
      <c r="S2250">
        <v>5</v>
      </c>
      <c r="T2250" t="s">
        <v>23</v>
      </c>
      <c r="U2250" t="s">
        <v>9</v>
      </c>
      <c r="V2250">
        <v>200.3</v>
      </c>
      <c r="W2250">
        <v>15.95</v>
      </c>
      <c r="X2250">
        <v>9054</v>
      </c>
      <c r="Y2250">
        <v>2352</v>
      </c>
      <c r="Z2250">
        <f t="shared" si="151"/>
        <v>588000</v>
      </c>
      <c r="AB2250" t="s">
        <v>8</v>
      </c>
      <c r="AC2250" s="7" t="s">
        <v>101</v>
      </c>
      <c r="AD2250" t="s">
        <v>8</v>
      </c>
      <c r="AF2250" t="s">
        <v>33</v>
      </c>
      <c r="AG2250">
        <v>4</v>
      </c>
      <c r="AH2250" t="s">
        <v>47</v>
      </c>
      <c r="AI2250">
        <v>4.0460000000000003</v>
      </c>
      <c r="AJ2250">
        <v>2626.6279190782502</v>
      </c>
      <c r="AK2250">
        <f t="shared" si="152"/>
        <v>656656.9797695626</v>
      </c>
      <c r="AL2250">
        <v>8717</v>
      </c>
      <c r="AM2250">
        <f t="shared" si="153"/>
        <v>0.9627788822619836</v>
      </c>
      <c r="AN2250">
        <v>2264.0478167314459</v>
      </c>
      <c r="AO2250">
        <f t="shared" si="154"/>
        <v>566011.95418286149</v>
      </c>
      <c r="AP2250">
        <v>86</v>
      </c>
      <c r="AQ2250">
        <v>15.96</v>
      </c>
    </row>
    <row r="2251" spans="1:43" x14ac:dyDescent="0.2">
      <c r="A2251" t="s">
        <v>157</v>
      </c>
      <c r="B2251" t="s">
        <v>10</v>
      </c>
      <c r="C2251" t="s">
        <v>53</v>
      </c>
      <c r="E2251">
        <v>1</v>
      </c>
      <c r="F2251" t="s">
        <v>163</v>
      </c>
      <c r="K2251" t="s">
        <v>165</v>
      </c>
      <c r="L2251" t="s">
        <v>8</v>
      </c>
      <c r="M2251" t="s">
        <v>4</v>
      </c>
      <c r="N2251">
        <v>3850183.7</v>
      </c>
      <c r="O2251" t="s">
        <v>50</v>
      </c>
      <c r="P2251">
        <v>5</v>
      </c>
      <c r="Q2251">
        <v>31</v>
      </c>
      <c r="R2251" t="s">
        <v>9</v>
      </c>
      <c r="S2251">
        <v>5</v>
      </c>
      <c r="T2251" t="s">
        <v>23</v>
      </c>
      <c r="U2251" t="s">
        <v>9</v>
      </c>
      <c r="V2251">
        <v>200.3</v>
      </c>
      <c r="W2251">
        <v>15.95</v>
      </c>
      <c r="X2251">
        <v>9054</v>
      </c>
      <c r="Y2251">
        <v>2352</v>
      </c>
      <c r="Z2251">
        <f t="shared" si="151"/>
        <v>588000</v>
      </c>
      <c r="AB2251" t="s">
        <v>8</v>
      </c>
      <c r="AC2251" s="7" t="s">
        <v>101</v>
      </c>
      <c r="AD2251" t="s">
        <v>8</v>
      </c>
      <c r="AF2251" t="s">
        <v>33</v>
      </c>
      <c r="AG2251">
        <v>4</v>
      </c>
      <c r="AH2251" t="s">
        <v>46</v>
      </c>
      <c r="AI2251">
        <v>4.0460000000000003</v>
      </c>
      <c r="AJ2251">
        <v>2626.6279190782502</v>
      </c>
      <c r="AK2251">
        <f t="shared" si="152"/>
        <v>656656.9797695626</v>
      </c>
      <c r="AL2251">
        <v>8717</v>
      </c>
      <c r="AM2251">
        <f t="shared" si="153"/>
        <v>0.9627788822619836</v>
      </c>
      <c r="AN2251">
        <v>2264.0478167314459</v>
      </c>
      <c r="AO2251">
        <f t="shared" si="154"/>
        <v>566011.95418286149</v>
      </c>
      <c r="AP2251">
        <v>86</v>
      </c>
      <c r="AQ2251">
        <v>15.96</v>
      </c>
    </row>
    <row r="2252" spans="1:43" x14ac:dyDescent="0.2">
      <c r="A2252" t="s">
        <v>157</v>
      </c>
      <c r="B2252" t="s">
        <v>10</v>
      </c>
      <c r="C2252" t="s">
        <v>53</v>
      </c>
      <c r="E2252">
        <v>1</v>
      </c>
      <c r="F2252" t="s">
        <v>163</v>
      </c>
      <c r="K2252" t="s">
        <v>165</v>
      </c>
      <c r="L2252" t="s">
        <v>8</v>
      </c>
      <c r="M2252" t="s">
        <v>4</v>
      </c>
      <c r="N2252">
        <v>3850183.7</v>
      </c>
      <c r="O2252" t="s">
        <v>50</v>
      </c>
      <c r="P2252">
        <v>5</v>
      </c>
      <c r="Q2252">
        <v>31</v>
      </c>
      <c r="R2252" t="s">
        <v>9</v>
      </c>
      <c r="S2252">
        <v>5</v>
      </c>
      <c r="T2252" t="s">
        <v>23</v>
      </c>
      <c r="U2252" t="s">
        <v>9</v>
      </c>
      <c r="V2252">
        <v>200.3</v>
      </c>
      <c r="W2252">
        <v>15.95</v>
      </c>
      <c r="X2252">
        <v>9054</v>
      </c>
      <c r="Y2252">
        <v>2352</v>
      </c>
      <c r="Z2252">
        <f t="shared" si="151"/>
        <v>588000</v>
      </c>
      <c r="AB2252" t="s">
        <v>8</v>
      </c>
      <c r="AC2252" s="7" t="s">
        <v>101</v>
      </c>
      <c r="AD2252" t="s">
        <v>8</v>
      </c>
      <c r="AF2252" t="s">
        <v>33</v>
      </c>
      <c r="AG2252">
        <v>4</v>
      </c>
      <c r="AH2252" t="s">
        <v>47</v>
      </c>
      <c r="AI2252">
        <v>3.988</v>
      </c>
      <c r="AJ2252">
        <v>2626.6279190782502</v>
      </c>
      <c r="AK2252">
        <f t="shared" si="152"/>
        <v>656656.9797695626</v>
      </c>
      <c r="AL2252">
        <v>8717</v>
      </c>
      <c r="AM2252">
        <f t="shared" si="153"/>
        <v>0.9627788822619836</v>
      </c>
      <c r="AN2252">
        <v>2264.0478167314459</v>
      </c>
      <c r="AO2252">
        <f t="shared" si="154"/>
        <v>566011.95418286149</v>
      </c>
      <c r="AP2252">
        <v>86</v>
      </c>
      <c r="AQ2252">
        <v>15.96</v>
      </c>
    </row>
    <row r="2253" spans="1:43" x14ac:dyDescent="0.2">
      <c r="A2253" t="s">
        <v>157</v>
      </c>
      <c r="B2253" t="s">
        <v>10</v>
      </c>
      <c r="C2253" t="s">
        <v>53</v>
      </c>
      <c r="E2253">
        <v>1</v>
      </c>
      <c r="F2253" t="s">
        <v>163</v>
      </c>
      <c r="K2253" t="s">
        <v>165</v>
      </c>
      <c r="L2253" t="s">
        <v>8</v>
      </c>
      <c r="M2253" t="s">
        <v>4</v>
      </c>
      <c r="N2253">
        <v>3850183.7</v>
      </c>
      <c r="O2253" t="s">
        <v>50</v>
      </c>
      <c r="P2253">
        <v>5</v>
      </c>
      <c r="Q2253">
        <v>31</v>
      </c>
      <c r="R2253" t="s">
        <v>9</v>
      </c>
      <c r="S2253">
        <v>5</v>
      </c>
      <c r="T2253" t="s">
        <v>23</v>
      </c>
      <c r="U2253" t="s">
        <v>9</v>
      </c>
      <c r="V2253">
        <v>200.3</v>
      </c>
      <c r="W2253">
        <v>15.95</v>
      </c>
      <c r="X2253">
        <v>9054</v>
      </c>
      <c r="Y2253">
        <v>2352</v>
      </c>
      <c r="Z2253">
        <f t="shared" si="151"/>
        <v>588000</v>
      </c>
      <c r="AB2253" t="s">
        <v>8</v>
      </c>
      <c r="AC2253" s="7" t="s">
        <v>101</v>
      </c>
      <c r="AD2253" t="s">
        <v>8</v>
      </c>
      <c r="AF2253" t="s">
        <v>33</v>
      </c>
      <c r="AG2253">
        <v>4</v>
      </c>
      <c r="AH2253" t="s">
        <v>46</v>
      </c>
      <c r="AI2253">
        <v>3.988</v>
      </c>
      <c r="AJ2253">
        <v>2626.6279190782502</v>
      </c>
      <c r="AK2253">
        <f t="shared" si="152"/>
        <v>656656.9797695626</v>
      </c>
      <c r="AL2253">
        <v>8717</v>
      </c>
      <c r="AM2253">
        <f t="shared" si="153"/>
        <v>0.9627788822619836</v>
      </c>
      <c r="AN2253">
        <v>2264.0478167314459</v>
      </c>
      <c r="AO2253">
        <f t="shared" si="154"/>
        <v>566011.95418286149</v>
      </c>
      <c r="AP2253">
        <v>86</v>
      </c>
      <c r="AQ2253">
        <v>15.96</v>
      </c>
    </row>
    <row r="2254" spans="1:43" x14ac:dyDescent="0.2">
      <c r="A2254" t="s">
        <v>157</v>
      </c>
      <c r="B2254" t="s">
        <v>10</v>
      </c>
      <c r="C2254" t="s">
        <v>53</v>
      </c>
      <c r="E2254">
        <v>1</v>
      </c>
      <c r="F2254" t="s">
        <v>163</v>
      </c>
      <c r="K2254" t="s">
        <v>165</v>
      </c>
      <c r="L2254" t="s">
        <v>8</v>
      </c>
      <c r="M2254" t="s">
        <v>4</v>
      </c>
      <c r="N2254">
        <v>3850183.7</v>
      </c>
      <c r="O2254" t="s">
        <v>50</v>
      </c>
      <c r="P2254">
        <v>5</v>
      </c>
      <c r="Q2254">
        <v>31</v>
      </c>
      <c r="R2254" t="s">
        <v>9</v>
      </c>
      <c r="S2254">
        <v>5</v>
      </c>
      <c r="T2254" t="s">
        <v>23</v>
      </c>
      <c r="U2254" t="s">
        <v>9</v>
      </c>
      <c r="V2254">
        <v>200.3</v>
      </c>
      <c r="W2254">
        <v>15.95</v>
      </c>
      <c r="X2254">
        <v>9054</v>
      </c>
      <c r="Y2254">
        <v>2352</v>
      </c>
      <c r="Z2254">
        <f t="shared" si="151"/>
        <v>588000</v>
      </c>
      <c r="AF2254" t="s">
        <v>33</v>
      </c>
      <c r="AG2254">
        <v>4</v>
      </c>
      <c r="AH2254" t="s">
        <v>46</v>
      </c>
      <c r="AI2254">
        <v>3.988</v>
      </c>
      <c r="AJ2254">
        <v>2626.6279190782502</v>
      </c>
      <c r="AK2254">
        <f t="shared" si="152"/>
        <v>656656.9797695626</v>
      </c>
      <c r="AL2254">
        <v>8717</v>
      </c>
      <c r="AM2254">
        <f t="shared" si="153"/>
        <v>0.9627788822619836</v>
      </c>
      <c r="AN2254">
        <v>2264.0478167314459</v>
      </c>
      <c r="AO2254">
        <f t="shared" si="154"/>
        <v>566011.95418286149</v>
      </c>
      <c r="AP2254">
        <v>86</v>
      </c>
      <c r="AQ2254">
        <v>15.96</v>
      </c>
    </row>
    <row r="2255" spans="1:43" x14ac:dyDescent="0.2">
      <c r="A2255" t="s">
        <v>157</v>
      </c>
      <c r="B2255" t="s">
        <v>10</v>
      </c>
      <c r="C2255" t="s">
        <v>53</v>
      </c>
      <c r="E2255">
        <v>1</v>
      </c>
      <c r="F2255" t="s">
        <v>163</v>
      </c>
      <c r="K2255" t="s">
        <v>165</v>
      </c>
      <c r="L2255" t="s">
        <v>8</v>
      </c>
      <c r="M2255" t="s">
        <v>4</v>
      </c>
      <c r="N2255">
        <v>3850183.7</v>
      </c>
      <c r="O2255" t="s">
        <v>50</v>
      </c>
      <c r="P2255">
        <v>5</v>
      </c>
      <c r="Q2255">
        <v>31</v>
      </c>
      <c r="R2255" t="s">
        <v>9</v>
      </c>
      <c r="S2255">
        <v>5</v>
      </c>
      <c r="T2255" t="s">
        <v>23</v>
      </c>
      <c r="U2255" t="s">
        <v>9</v>
      </c>
      <c r="V2255">
        <v>200.3</v>
      </c>
      <c r="W2255">
        <v>15.95</v>
      </c>
      <c r="X2255">
        <v>9054</v>
      </c>
      <c r="Y2255">
        <v>2352</v>
      </c>
      <c r="Z2255">
        <f t="shared" si="151"/>
        <v>588000</v>
      </c>
      <c r="AF2255" t="s">
        <v>33</v>
      </c>
      <c r="AG2255">
        <v>4</v>
      </c>
      <c r="AH2255" t="s">
        <v>46</v>
      </c>
      <c r="AI2255">
        <v>3.9590000000000001</v>
      </c>
      <c r="AJ2255">
        <v>2626.6279190782502</v>
      </c>
      <c r="AK2255">
        <f t="shared" si="152"/>
        <v>656656.9797695626</v>
      </c>
      <c r="AL2255">
        <v>8717</v>
      </c>
      <c r="AM2255">
        <f t="shared" si="153"/>
        <v>0.9627788822619836</v>
      </c>
      <c r="AN2255">
        <v>2264.0478167314459</v>
      </c>
      <c r="AO2255">
        <f t="shared" si="154"/>
        <v>566011.95418286149</v>
      </c>
      <c r="AP2255">
        <v>86</v>
      </c>
      <c r="AQ2255">
        <v>15.96</v>
      </c>
    </row>
    <row r="2256" spans="1:43" x14ac:dyDescent="0.2">
      <c r="A2256" t="s">
        <v>157</v>
      </c>
      <c r="B2256" t="s">
        <v>10</v>
      </c>
      <c r="C2256" t="s">
        <v>53</v>
      </c>
      <c r="E2256">
        <v>1</v>
      </c>
      <c r="F2256" t="s">
        <v>163</v>
      </c>
      <c r="K2256" t="s">
        <v>165</v>
      </c>
      <c r="L2256" t="s">
        <v>8</v>
      </c>
      <c r="M2256" t="s">
        <v>4</v>
      </c>
      <c r="N2256">
        <v>3850183.7</v>
      </c>
      <c r="O2256" t="s">
        <v>50</v>
      </c>
      <c r="P2256">
        <v>5</v>
      </c>
      <c r="Q2256">
        <v>31</v>
      </c>
      <c r="R2256" t="s">
        <v>9</v>
      </c>
      <c r="S2256">
        <v>5</v>
      </c>
      <c r="T2256" t="s">
        <v>23</v>
      </c>
      <c r="U2256" t="s">
        <v>9</v>
      </c>
      <c r="V2256">
        <v>200.3</v>
      </c>
      <c r="W2256">
        <v>15.95</v>
      </c>
      <c r="X2256">
        <v>9054</v>
      </c>
      <c r="Y2256">
        <v>2352</v>
      </c>
      <c r="Z2256">
        <f t="shared" si="151"/>
        <v>588000</v>
      </c>
      <c r="AF2256" t="s">
        <v>33</v>
      </c>
      <c r="AG2256">
        <v>4</v>
      </c>
      <c r="AH2256" t="s">
        <v>47</v>
      </c>
      <c r="AI2256">
        <v>3.9590000000000001</v>
      </c>
      <c r="AJ2256">
        <v>2626.6279190782502</v>
      </c>
      <c r="AK2256">
        <f t="shared" si="152"/>
        <v>656656.9797695626</v>
      </c>
      <c r="AL2256">
        <v>8717</v>
      </c>
      <c r="AM2256">
        <f t="shared" si="153"/>
        <v>0.9627788822619836</v>
      </c>
      <c r="AN2256">
        <v>2264.0478167314459</v>
      </c>
      <c r="AO2256">
        <f t="shared" si="154"/>
        <v>566011.95418286149</v>
      </c>
      <c r="AP2256">
        <v>86</v>
      </c>
      <c r="AQ2256">
        <v>15.96</v>
      </c>
    </row>
    <row r="2257" spans="1:43" x14ac:dyDescent="0.2">
      <c r="A2257" t="s">
        <v>157</v>
      </c>
      <c r="B2257" t="s">
        <v>10</v>
      </c>
      <c r="C2257" t="s">
        <v>53</v>
      </c>
      <c r="E2257">
        <v>1</v>
      </c>
      <c r="F2257" t="s">
        <v>163</v>
      </c>
      <c r="K2257" t="s">
        <v>165</v>
      </c>
      <c r="L2257" t="s">
        <v>8</v>
      </c>
      <c r="M2257" t="s">
        <v>4</v>
      </c>
      <c r="N2257">
        <v>3850183.7</v>
      </c>
      <c r="O2257" t="s">
        <v>50</v>
      </c>
      <c r="P2257">
        <v>5</v>
      </c>
      <c r="Q2257">
        <v>31</v>
      </c>
      <c r="R2257" t="s">
        <v>9</v>
      </c>
      <c r="S2257">
        <v>5</v>
      </c>
      <c r="T2257" t="s">
        <v>23</v>
      </c>
      <c r="U2257" t="s">
        <v>9</v>
      </c>
      <c r="V2257">
        <v>200.3</v>
      </c>
      <c r="W2257">
        <v>15.95</v>
      </c>
      <c r="X2257">
        <v>9054</v>
      </c>
      <c r="Y2257">
        <v>2352</v>
      </c>
      <c r="Z2257">
        <f t="shared" si="151"/>
        <v>588000</v>
      </c>
      <c r="AF2257" t="s">
        <v>33</v>
      </c>
      <c r="AG2257">
        <v>4</v>
      </c>
      <c r="AH2257" t="s">
        <v>46</v>
      </c>
      <c r="AI2257">
        <v>3.9590000000000001</v>
      </c>
      <c r="AJ2257">
        <v>2626.6279190782502</v>
      </c>
      <c r="AK2257">
        <f t="shared" si="152"/>
        <v>656656.9797695626</v>
      </c>
      <c r="AL2257">
        <v>8717</v>
      </c>
      <c r="AM2257">
        <f t="shared" si="153"/>
        <v>0.9627788822619836</v>
      </c>
      <c r="AN2257">
        <v>2264.0478167314459</v>
      </c>
      <c r="AO2257">
        <f t="shared" si="154"/>
        <v>566011.95418286149</v>
      </c>
      <c r="AP2257">
        <v>86</v>
      </c>
      <c r="AQ2257">
        <v>15.96</v>
      </c>
    </row>
    <row r="2258" spans="1:43" x14ac:dyDescent="0.2">
      <c r="A2258" t="s">
        <v>157</v>
      </c>
      <c r="B2258" t="s">
        <v>10</v>
      </c>
      <c r="C2258" t="s">
        <v>53</v>
      </c>
      <c r="E2258">
        <v>1</v>
      </c>
      <c r="F2258" t="s">
        <v>163</v>
      </c>
      <c r="K2258" t="s">
        <v>165</v>
      </c>
      <c r="L2258" t="s">
        <v>8</v>
      </c>
      <c r="M2258" t="s">
        <v>4</v>
      </c>
      <c r="N2258">
        <v>3850183.7</v>
      </c>
      <c r="O2258" t="s">
        <v>50</v>
      </c>
      <c r="P2258">
        <v>5</v>
      </c>
      <c r="Q2258">
        <v>31</v>
      </c>
      <c r="R2258" t="s">
        <v>9</v>
      </c>
      <c r="S2258">
        <v>5</v>
      </c>
      <c r="T2258" t="s">
        <v>23</v>
      </c>
      <c r="U2258" t="s">
        <v>9</v>
      </c>
      <c r="V2258">
        <v>200.3</v>
      </c>
      <c r="W2258">
        <v>15.95</v>
      </c>
      <c r="X2258">
        <v>9054</v>
      </c>
      <c r="Y2258">
        <v>2352</v>
      </c>
      <c r="Z2258">
        <f t="shared" si="151"/>
        <v>588000</v>
      </c>
      <c r="AF2258" t="s">
        <v>33</v>
      </c>
      <c r="AG2258">
        <v>4</v>
      </c>
      <c r="AH2258" t="s">
        <v>46</v>
      </c>
      <c r="AI2258">
        <v>3.9590000000000001</v>
      </c>
      <c r="AJ2258">
        <v>2626.6279190782502</v>
      </c>
      <c r="AK2258">
        <f t="shared" si="152"/>
        <v>656656.9797695626</v>
      </c>
      <c r="AL2258">
        <v>8717</v>
      </c>
      <c r="AM2258">
        <f t="shared" si="153"/>
        <v>0.9627788822619836</v>
      </c>
      <c r="AN2258">
        <v>2264.0478167314459</v>
      </c>
      <c r="AO2258">
        <f t="shared" si="154"/>
        <v>566011.95418286149</v>
      </c>
      <c r="AP2258">
        <v>86</v>
      </c>
      <c r="AQ2258">
        <v>15.96</v>
      </c>
    </row>
    <row r="2259" spans="1:43" x14ac:dyDescent="0.2">
      <c r="A2259" t="s">
        <v>157</v>
      </c>
      <c r="B2259" t="s">
        <v>10</v>
      </c>
      <c r="C2259" t="s">
        <v>53</v>
      </c>
      <c r="E2259">
        <v>1</v>
      </c>
      <c r="F2259" t="s">
        <v>163</v>
      </c>
      <c r="K2259" t="s">
        <v>165</v>
      </c>
      <c r="L2259" t="s">
        <v>8</v>
      </c>
      <c r="M2259" t="s">
        <v>4</v>
      </c>
      <c r="N2259">
        <v>3850183.7</v>
      </c>
      <c r="O2259" t="s">
        <v>50</v>
      </c>
      <c r="P2259">
        <v>5</v>
      </c>
      <c r="Q2259">
        <v>31</v>
      </c>
      <c r="R2259" t="s">
        <v>9</v>
      </c>
      <c r="S2259">
        <v>5</v>
      </c>
      <c r="T2259" t="s">
        <v>23</v>
      </c>
      <c r="U2259" t="s">
        <v>9</v>
      </c>
      <c r="V2259">
        <v>200.3</v>
      </c>
      <c r="W2259">
        <v>15.95</v>
      </c>
      <c r="X2259">
        <v>9054</v>
      </c>
      <c r="Y2259">
        <v>2352</v>
      </c>
      <c r="Z2259">
        <f t="shared" si="151"/>
        <v>588000</v>
      </c>
      <c r="AF2259" t="s">
        <v>33</v>
      </c>
      <c r="AG2259">
        <v>4</v>
      </c>
      <c r="AH2259" t="s">
        <v>47</v>
      </c>
      <c r="AI2259">
        <v>3.9590000000000001</v>
      </c>
      <c r="AJ2259">
        <v>2626.6279190782502</v>
      </c>
      <c r="AK2259">
        <f t="shared" si="152"/>
        <v>656656.9797695626</v>
      </c>
      <c r="AL2259">
        <v>8717</v>
      </c>
      <c r="AM2259">
        <f t="shared" si="153"/>
        <v>0.9627788822619836</v>
      </c>
      <c r="AN2259">
        <v>2264.0478167314459</v>
      </c>
      <c r="AO2259">
        <f t="shared" si="154"/>
        <v>566011.95418286149</v>
      </c>
      <c r="AP2259">
        <v>86</v>
      </c>
      <c r="AQ2259">
        <v>15.96</v>
      </c>
    </row>
    <row r="2260" spans="1:43" x14ac:dyDescent="0.2">
      <c r="A2260" t="s">
        <v>157</v>
      </c>
      <c r="B2260" t="s">
        <v>10</v>
      </c>
      <c r="C2260" t="s">
        <v>53</v>
      </c>
      <c r="E2260">
        <v>1</v>
      </c>
      <c r="F2260" t="s">
        <v>163</v>
      </c>
      <c r="K2260" t="s">
        <v>165</v>
      </c>
      <c r="L2260" t="s">
        <v>8</v>
      </c>
      <c r="M2260" t="s">
        <v>4</v>
      </c>
      <c r="N2260">
        <v>3850183.7</v>
      </c>
      <c r="O2260" t="s">
        <v>50</v>
      </c>
      <c r="P2260">
        <v>5</v>
      </c>
      <c r="Q2260">
        <v>31</v>
      </c>
      <c r="R2260" t="s">
        <v>9</v>
      </c>
      <c r="S2260">
        <v>5</v>
      </c>
      <c r="T2260" t="s">
        <v>23</v>
      </c>
      <c r="U2260" t="s">
        <v>9</v>
      </c>
      <c r="V2260">
        <v>200.3</v>
      </c>
      <c r="W2260">
        <v>15.95</v>
      </c>
      <c r="X2260">
        <v>9054</v>
      </c>
      <c r="Y2260">
        <v>2352</v>
      </c>
      <c r="Z2260">
        <f t="shared" si="151"/>
        <v>588000</v>
      </c>
      <c r="AF2260" t="s">
        <v>33</v>
      </c>
      <c r="AG2260">
        <v>4</v>
      </c>
      <c r="AH2260" t="s">
        <v>46</v>
      </c>
      <c r="AI2260">
        <v>3.93</v>
      </c>
      <c r="AJ2260">
        <v>2626.6279190782502</v>
      </c>
      <c r="AK2260">
        <f t="shared" si="152"/>
        <v>656656.9797695626</v>
      </c>
      <c r="AL2260">
        <v>8717</v>
      </c>
      <c r="AM2260">
        <f t="shared" si="153"/>
        <v>0.9627788822619836</v>
      </c>
      <c r="AN2260">
        <v>2264.0478167314459</v>
      </c>
      <c r="AO2260">
        <f t="shared" si="154"/>
        <v>566011.95418286149</v>
      </c>
      <c r="AP2260">
        <v>86</v>
      </c>
      <c r="AQ2260">
        <v>15.96</v>
      </c>
    </row>
    <row r="2261" spans="1:43" x14ac:dyDescent="0.2">
      <c r="A2261" t="s">
        <v>157</v>
      </c>
      <c r="B2261" t="s">
        <v>10</v>
      </c>
      <c r="C2261" t="s">
        <v>53</v>
      </c>
      <c r="E2261">
        <v>1</v>
      </c>
      <c r="F2261" t="s">
        <v>163</v>
      </c>
      <c r="K2261" t="s">
        <v>165</v>
      </c>
      <c r="L2261" t="s">
        <v>8</v>
      </c>
      <c r="M2261" t="s">
        <v>4</v>
      </c>
      <c r="N2261">
        <v>3850183.7</v>
      </c>
      <c r="O2261" t="s">
        <v>50</v>
      </c>
      <c r="P2261">
        <v>5</v>
      </c>
      <c r="Q2261">
        <v>31</v>
      </c>
      <c r="R2261" t="s">
        <v>9</v>
      </c>
      <c r="S2261">
        <v>5</v>
      </c>
      <c r="T2261" t="s">
        <v>23</v>
      </c>
      <c r="U2261" t="s">
        <v>9</v>
      </c>
      <c r="V2261">
        <v>200.3</v>
      </c>
      <c r="W2261">
        <v>15.95</v>
      </c>
      <c r="X2261">
        <v>9054</v>
      </c>
      <c r="Y2261">
        <v>2352</v>
      </c>
      <c r="Z2261">
        <f t="shared" si="151"/>
        <v>588000</v>
      </c>
      <c r="AB2261" t="s">
        <v>8</v>
      </c>
      <c r="AC2261" s="7" t="s">
        <v>101</v>
      </c>
      <c r="AD2261" t="s">
        <v>8</v>
      </c>
      <c r="AF2261" t="s">
        <v>33</v>
      </c>
      <c r="AG2261">
        <v>4</v>
      </c>
      <c r="AH2261" t="s">
        <v>47</v>
      </c>
      <c r="AI2261">
        <v>3.93</v>
      </c>
      <c r="AJ2261">
        <v>2626.6279190782502</v>
      </c>
      <c r="AK2261">
        <f t="shared" si="152"/>
        <v>656656.9797695626</v>
      </c>
      <c r="AL2261">
        <v>8717</v>
      </c>
      <c r="AM2261">
        <f t="shared" si="153"/>
        <v>0.9627788822619836</v>
      </c>
      <c r="AN2261">
        <v>2264.0478167314459</v>
      </c>
      <c r="AO2261">
        <f t="shared" si="154"/>
        <v>566011.95418286149</v>
      </c>
      <c r="AP2261">
        <v>86</v>
      </c>
      <c r="AQ2261">
        <v>15.96</v>
      </c>
    </row>
    <row r="2262" spans="1:43" x14ac:dyDescent="0.2">
      <c r="A2262" t="s">
        <v>157</v>
      </c>
      <c r="B2262" t="s">
        <v>10</v>
      </c>
      <c r="C2262" t="s">
        <v>53</v>
      </c>
      <c r="E2262">
        <v>1</v>
      </c>
      <c r="F2262" t="s">
        <v>163</v>
      </c>
      <c r="K2262" t="s">
        <v>165</v>
      </c>
      <c r="L2262" t="s">
        <v>8</v>
      </c>
      <c r="M2262" t="s">
        <v>4</v>
      </c>
      <c r="N2262">
        <v>3850183.7</v>
      </c>
      <c r="O2262" t="s">
        <v>50</v>
      </c>
      <c r="P2262">
        <v>5</v>
      </c>
      <c r="Q2262">
        <v>31</v>
      </c>
      <c r="R2262" t="s">
        <v>9</v>
      </c>
      <c r="S2262">
        <v>5</v>
      </c>
      <c r="T2262" t="s">
        <v>23</v>
      </c>
      <c r="U2262" t="s">
        <v>9</v>
      </c>
      <c r="V2262">
        <v>200.3</v>
      </c>
      <c r="W2262">
        <v>15.95</v>
      </c>
      <c r="X2262">
        <v>9054</v>
      </c>
      <c r="Y2262">
        <v>2352</v>
      </c>
      <c r="Z2262">
        <f t="shared" si="151"/>
        <v>588000</v>
      </c>
      <c r="AF2262" t="s">
        <v>33</v>
      </c>
      <c r="AG2262">
        <v>3</v>
      </c>
      <c r="AH2262" t="s">
        <v>46</v>
      </c>
      <c r="AI2262">
        <v>3.93</v>
      </c>
      <c r="AJ2262">
        <v>2626.6279190782502</v>
      </c>
      <c r="AK2262">
        <f t="shared" si="152"/>
        <v>656656.9797695626</v>
      </c>
      <c r="AL2262">
        <v>8717</v>
      </c>
      <c r="AM2262">
        <f t="shared" si="153"/>
        <v>0.9627788822619836</v>
      </c>
      <c r="AN2262">
        <v>2264.0478167314459</v>
      </c>
      <c r="AO2262">
        <f t="shared" si="154"/>
        <v>566011.95418286149</v>
      </c>
      <c r="AP2262">
        <v>86</v>
      </c>
      <c r="AQ2262">
        <v>15.96</v>
      </c>
    </row>
    <row r="2263" spans="1:43" x14ac:dyDescent="0.2">
      <c r="A2263" t="s">
        <v>157</v>
      </c>
      <c r="B2263" t="s">
        <v>10</v>
      </c>
      <c r="C2263" t="s">
        <v>53</v>
      </c>
      <c r="E2263">
        <v>1</v>
      </c>
      <c r="F2263" t="s">
        <v>163</v>
      </c>
      <c r="K2263" t="s">
        <v>165</v>
      </c>
      <c r="L2263" t="s">
        <v>8</v>
      </c>
      <c r="M2263" t="s">
        <v>4</v>
      </c>
      <c r="N2263">
        <v>3850183.7</v>
      </c>
      <c r="O2263" t="s">
        <v>50</v>
      </c>
      <c r="P2263">
        <v>5</v>
      </c>
      <c r="Q2263">
        <v>31</v>
      </c>
      <c r="R2263" t="s">
        <v>9</v>
      </c>
      <c r="S2263">
        <v>5</v>
      </c>
      <c r="T2263" t="s">
        <v>23</v>
      </c>
      <c r="U2263" t="s">
        <v>9</v>
      </c>
      <c r="V2263">
        <v>200.3</v>
      </c>
      <c r="W2263">
        <v>15.95</v>
      </c>
      <c r="X2263">
        <v>9054</v>
      </c>
      <c r="Y2263">
        <v>2352</v>
      </c>
      <c r="Z2263">
        <f t="shared" si="151"/>
        <v>588000</v>
      </c>
      <c r="AB2263" t="s">
        <v>8</v>
      </c>
      <c r="AC2263" s="7" t="s">
        <v>101</v>
      </c>
      <c r="AD2263" t="s">
        <v>8</v>
      </c>
      <c r="AF2263" t="s">
        <v>33</v>
      </c>
      <c r="AG2263">
        <v>4</v>
      </c>
      <c r="AH2263" t="s">
        <v>46</v>
      </c>
      <c r="AI2263">
        <v>3.93</v>
      </c>
      <c r="AJ2263">
        <v>2626.6279190782502</v>
      </c>
      <c r="AK2263">
        <f t="shared" si="152"/>
        <v>656656.9797695626</v>
      </c>
      <c r="AL2263">
        <v>8717</v>
      </c>
      <c r="AM2263">
        <f t="shared" si="153"/>
        <v>0.9627788822619836</v>
      </c>
      <c r="AN2263">
        <v>2264.0478167314459</v>
      </c>
      <c r="AO2263">
        <f t="shared" si="154"/>
        <v>566011.95418286149</v>
      </c>
      <c r="AP2263">
        <v>86</v>
      </c>
      <c r="AQ2263">
        <v>15.96</v>
      </c>
    </row>
    <row r="2264" spans="1:43" x14ac:dyDescent="0.2">
      <c r="A2264" t="s">
        <v>157</v>
      </c>
      <c r="B2264" t="s">
        <v>10</v>
      </c>
      <c r="C2264" t="s">
        <v>53</v>
      </c>
      <c r="E2264">
        <v>1</v>
      </c>
      <c r="F2264" t="s">
        <v>163</v>
      </c>
      <c r="K2264" t="s">
        <v>165</v>
      </c>
      <c r="L2264" t="s">
        <v>8</v>
      </c>
      <c r="M2264" t="s">
        <v>4</v>
      </c>
      <c r="N2264">
        <v>3850183.7</v>
      </c>
      <c r="O2264" t="s">
        <v>50</v>
      </c>
      <c r="P2264">
        <v>5</v>
      </c>
      <c r="Q2264">
        <v>31</v>
      </c>
      <c r="R2264" t="s">
        <v>9</v>
      </c>
      <c r="S2264">
        <v>5</v>
      </c>
      <c r="T2264" t="s">
        <v>23</v>
      </c>
      <c r="U2264" t="s">
        <v>9</v>
      </c>
      <c r="V2264">
        <v>200.3</v>
      </c>
      <c r="W2264">
        <v>15.95</v>
      </c>
      <c r="X2264">
        <v>9054</v>
      </c>
      <c r="Y2264">
        <v>2352</v>
      </c>
      <c r="Z2264">
        <f t="shared" si="151"/>
        <v>588000</v>
      </c>
      <c r="AF2264" t="s">
        <v>33</v>
      </c>
      <c r="AG2264">
        <v>4</v>
      </c>
      <c r="AH2264" t="s">
        <v>46</v>
      </c>
      <c r="AI2264">
        <v>3.9020000000000001</v>
      </c>
      <c r="AJ2264">
        <v>2626.6279190782502</v>
      </c>
      <c r="AK2264">
        <f t="shared" si="152"/>
        <v>656656.9797695626</v>
      </c>
      <c r="AL2264">
        <v>8717</v>
      </c>
      <c r="AM2264">
        <f t="shared" si="153"/>
        <v>0.9627788822619836</v>
      </c>
      <c r="AN2264">
        <v>2264.0478167314459</v>
      </c>
      <c r="AO2264">
        <f t="shared" si="154"/>
        <v>566011.95418286149</v>
      </c>
      <c r="AP2264">
        <v>86</v>
      </c>
      <c r="AQ2264">
        <v>15.96</v>
      </c>
    </row>
    <row r="2265" spans="1:43" x14ac:dyDescent="0.2">
      <c r="A2265" t="s">
        <v>157</v>
      </c>
      <c r="B2265" t="s">
        <v>10</v>
      </c>
      <c r="C2265" t="s">
        <v>53</v>
      </c>
      <c r="E2265">
        <v>1</v>
      </c>
      <c r="F2265" t="s">
        <v>163</v>
      </c>
      <c r="K2265" t="s">
        <v>165</v>
      </c>
      <c r="L2265" t="s">
        <v>8</v>
      </c>
      <c r="M2265" t="s">
        <v>4</v>
      </c>
      <c r="N2265">
        <v>3850183.7</v>
      </c>
      <c r="O2265" t="s">
        <v>50</v>
      </c>
      <c r="P2265">
        <v>5</v>
      </c>
      <c r="Q2265">
        <v>31</v>
      </c>
      <c r="R2265" t="s">
        <v>9</v>
      </c>
      <c r="S2265">
        <v>5</v>
      </c>
      <c r="T2265" t="s">
        <v>23</v>
      </c>
      <c r="U2265" t="s">
        <v>9</v>
      </c>
      <c r="V2265">
        <v>200.3</v>
      </c>
      <c r="W2265">
        <v>15.95</v>
      </c>
      <c r="X2265">
        <v>9054</v>
      </c>
      <c r="Y2265">
        <v>2352</v>
      </c>
      <c r="Z2265">
        <f t="shared" si="151"/>
        <v>588000</v>
      </c>
      <c r="AB2265" t="s">
        <v>8</v>
      </c>
      <c r="AC2265" t="s">
        <v>8</v>
      </c>
      <c r="AD2265" t="s">
        <v>8</v>
      </c>
      <c r="AF2265" t="s">
        <v>33</v>
      </c>
      <c r="AG2265">
        <v>3</v>
      </c>
      <c r="AH2265" t="s">
        <v>47</v>
      </c>
      <c r="AI2265">
        <v>3.8730000000000002</v>
      </c>
      <c r="AJ2265">
        <v>2626.6279190782502</v>
      </c>
      <c r="AK2265">
        <f t="shared" si="152"/>
        <v>656656.9797695626</v>
      </c>
      <c r="AL2265">
        <v>8717</v>
      </c>
      <c r="AM2265">
        <f t="shared" si="153"/>
        <v>0.9627788822619836</v>
      </c>
      <c r="AN2265">
        <v>2264.0478167314459</v>
      </c>
      <c r="AO2265">
        <f t="shared" si="154"/>
        <v>566011.95418286149</v>
      </c>
      <c r="AP2265">
        <v>86</v>
      </c>
      <c r="AQ2265">
        <v>15.96</v>
      </c>
    </row>
    <row r="2266" spans="1:43" x14ac:dyDescent="0.2">
      <c r="A2266" t="s">
        <v>157</v>
      </c>
      <c r="B2266" t="s">
        <v>10</v>
      </c>
      <c r="C2266" t="s">
        <v>53</v>
      </c>
      <c r="E2266">
        <v>1</v>
      </c>
      <c r="F2266" t="s">
        <v>163</v>
      </c>
      <c r="K2266" t="s">
        <v>165</v>
      </c>
      <c r="L2266" t="s">
        <v>8</v>
      </c>
      <c r="M2266" t="s">
        <v>4</v>
      </c>
      <c r="N2266">
        <v>3850183.7</v>
      </c>
      <c r="O2266" t="s">
        <v>50</v>
      </c>
      <c r="P2266">
        <v>5</v>
      </c>
      <c r="Q2266">
        <v>31</v>
      </c>
      <c r="R2266" t="s">
        <v>9</v>
      </c>
      <c r="S2266">
        <v>5</v>
      </c>
      <c r="T2266" t="s">
        <v>23</v>
      </c>
      <c r="U2266" t="s">
        <v>9</v>
      </c>
      <c r="V2266">
        <v>200.3</v>
      </c>
      <c r="W2266">
        <v>15.95</v>
      </c>
      <c r="X2266">
        <v>9054</v>
      </c>
      <c r="Y2266">
        <v>2352</v>
      </c>
      <c r="Z2266">
        <f t="shared" si="151"/>
        <v>588000</v>
      </c>
      <c r="AF2266" t="s">
        <v>33</v>
      </c>
      <c r="AG2266">
        <v>3</v>
      </c>
      <c r="AH2266" t="s">
        <v>46</v>
      </c>
      <c r="AI2266">
        <v>3.8730000000000002</v>
      </c>
      <c r="AJ2266">
        <v>2626.6279190782502</v>
      </c>
      <c r="AK2266">
        <f t="shared" si="152"/>
        <v>656656.9797695626</v>
      </c>
      <c r="AL2266">
        <v>8717</v>
      </c>
      <c r="AM2266">
        <f t="shared" si="153"/>
        <v>0.9627788822619836</v>
      </c>
      <c r="AN2266">
        <v>2264.0478167314459</v>
      </c>
      <c r="AO2266">
        <f t="shared" si="154"/>
        <v>566011.95418286149</v>
      </c>
      <c r="AP2266">
        <v>86</v>
      </c>
      <c r="AQ2266">
        <v>15.96</v>
      </c>
    </row>
    <row r="2267" spans="1:43" x14ac:dyDescent="0.2">
      <c r="A2267" t="s">
        <v>157</v>
      </c>
      <c r="B2267" t="s">
        <v>10</v>
      </c>
      <c r="C2267" t="s">
        <v>53</v>
      </c>
      <c r="E2267">
        <v>1</v>
      </c>
      <c r="F2267" t="s">
        <v>163</v>
      </c>
      <c r="K2267" t="s">
        <v>165</v>
      </c>
      <c r="L2267" t="s">
        <v>8</v>
      </c>
      <c r="M2267" t="s">
        <v>4</v>
      </c>
      <c r="N2267">
        <v>3850183.7</v>
      </c>
      <c r="O2267" t="s">
        <v>50</v>
      </c>
      <c r="P2267">
        <v>5</v>
      </c>
      <c r="Q2267">
        <v>31</v>
      </c>
      <c r="R2267" t="s">
        <v>9</v>
      </c>
      <c r="S2267">
        <v>5</v>
      </c>
      <c r="T2267" t="s">
        <v>23</v>
      </c>
      <c r="U2267" t="s">
        <v>9</v>
      </c>
      <c r="V2267">
        <v>200.3</v>
      </c>
      <c r="W2267">
        <v>15.95</v>
      </c>
      <c r="X2267">
        <v>9054</v>
      </c>
      <c r="Y2267">
        <v>2352</v>
      </c>
      <c r="Z2267">
        <f t="shared" si="151"/>
        <v>588000</v>
      </c>
      <c r="AF2267" t="s">
        <v>33</v>
      </c>
      <c r="AG2267">
        <v>4</v>
      </c>
      <c r="AH2267" t="s">
        <v>47</v>
      </c>
      <c r="AI2267">
        <v>3.8439999999999999</v>
      </c>
      <c r="AJ2267">
        <v>2626.6279190782502</v>
      </c>
      <c r="AK2267">
        <f t="shared" si="152"/>
        <v>656656.9797695626</v>
      </c>
      <c r="AL2267">
        <v>8717</v>
      </c>
      <c r="AM2267">
        <f t="shared" si="153"/>
        <v>0.9627788822619836</v>
      </c>
      <c r="AN2267">
        <v>2264.0478167314459</v>
      </c>
      <c r="AO2267">
        <f t="shared" si="154"/>
        <v>566011.95418286149</v>
      </c>
      <c r="AP2267">
        <v>86</v>
      </c>
      <c r="AQ2267">
        <v>15.96</v>
      </c>
    </row>
    <row r="2268" spans="1:43" x14ac:dyDescent="0.2">
      <c r="A2268" t="s">
        <v>157</v>
      </c>
      <c r="B2268" t="s">
        <v>10</v>
      </c>
      <c r="C2268" t="s">
        <v>53</v>
      </c>
      <c r="E2268">
        <v>1</v>
      </c>
      <c r="F2268" t="s">
        <v>163</v>
      </c>
      <c r="K2268" t="s">
        <v>165</v>
      </c>
      <c r="L2268" t="s">
        <v>8</v>
      </c>
      <c r="M2268" t="s">
        <v>4</v>
      </c>
      <c r="N2268">
        <v>3850183.7</v>
      </c>
      <c r="O2268" t="s">
        <v>50</v>
      </c>
      <c r="P2268">
        <v>5</v>
      </c>
      <c r="Q2268">
        <v>31</v>
      </c>
      <c r="R2268" t="s">
        <v>9</v>
      </c>
      <c r="S2268">
        <v>5</v>
      </c>
      <c r="T2268" t="s">
        <v>23</v>
      </c>
      <c r="U2268" t="s">
        <v>9</v>
      </c>
      <c r="V2268">
        <v>200.3</v>
      </c>
      <c r="W2268">
        <v>15.95</v>
      </c>
      <c r="X2268">
        <v>9054</v>
      </c>
      <c r="Y2268">
        <v>2352</v>
      </c>
      <c r="Z2268">
        <f t="shared" si="151"/>
        <v>588000</v>
      </c>
      <c r="AF2268" t="s">
        <v>33</v>
      </c>
      <c r="AG2268">
        <v>4</v>
      </c>
      <c r="AH2268" t="s">
        <v>46</v>
      </c>
      <c r="AI2268">
        <v>3.8439999999999999</v>
      </c>
      <c r="AJ2268">
        <v>2626.6279190782502</v>
      </c>
      <c r="AK2268">
        <f t="shared" si="152"/>
        <v>656656.9797695626</v>
      </c>
      <c r="AL2268">
        <v>8717</v>
      </c>
      <c r="AM2268">
        <f t="shared" si="153"/>
        <v>0.9627788822619836</v>
      </c>
      <c r="AN2268">
        <v>2264.0478167314459</v>
      </c>
      <c r="AO2268">
        <f t="shared" si="154"/>
        <v>566011.95418286149</v>
      </c>
      <c r="AP2268">
        <v>86</v>
      </c>
      <c r="AQ2268">
        <v>15.96</v>
      </c>
    </row>
    <row r="2269" spans="1:43" x14ac:dyDescent="0.2">
      <c r="A2269" t="s">
        <v>157</v>
      </c>
      <c r="B2269" t="s">
        <v>10</v>
      </c>
      <c r="C2269" t="s">
        <v>53</v>
      </c>
      <c r="E2269">
        <v>1</v>
      </c>
      <c r="F2269" t="s">
        <v>163</v>
      </c>
      <c r="K2269" t="s">
        <v>165</v>
      </c>
      <c r="L2269" t="s">
        <v>8</v>
      </c>
      <c r="M2269" t="s">
        <v>4</v>
      </c>
      <c r="N2269">
        <v>3850183.7</v>
      </c>
      <c r="O2269" t="s">
        <v>50</v>
      </c>
      <c r="P2269">
        <v>5</v>
      </c>
      <c r="Q2269">
        <v>31</v>
      </c>
      <c r="R2269" t="s">
        <v>9</v>
      </c>
      <c r="S2269">
        <v>5</v>
      </c>
      <c r="T2269" t="s">
        <v>23</v>
      </c>
      <c r="U2269" t="s">
        <v>9</v>
      </c>
      <c r="V2269">
        <v>200.3</v>
      </c>
      <c r="W2269">
        <v>15.95</v>
      </c>
      <c r="X2269">
        <v>9054</v>
      </c>
      <c r="Y2269">
        <v>2352</v>
      </c>
      <c r="Z2269">
        <f t="shared" si="151"/>
        <v>588000</v>
      </c>
      <c r="AB2269" t="s">
        <v>8</v>
      </c>
      <c r="AC2269" s="7" t="s">
        <v>101</v>
      </c>
      <c r="AD2269" t="s">
        <v>8</v>
      </c>
      <c r="AF2269" t="s">
        <v>33</v>
      </c>
      <c r="AG2269">
        <v>4</v>
      </c>
      <c r="AH2269" t="s">
        <v>46</v>
      </c>
      <c r="AI2269">
        <v>3.8149999999999999</v>
      </c>
      <c r="AJ2269">
        <v>2626.6279190782502</v>
      </c>
      <c r="AK2269">
        <f t="shared" si="152"/>
        <v>656656.9797695626</v>
      </c>
      <c r="AL2269">
        <v>8717</v>
      </c>
      <c r="AM2269">
        <f t="shared" si="153"/>
        <v>0.9627788822619836</v>
      </c>
      <c r="AN2269">
        <v>2264.0478167314459</v>
      </c>
      <c r="AO2269">
        <f t="shared" si="154"/>
        <v>566011.95418286149</v>
      </c>
      <c r="AP2269">
        <v>86</v>
      </c>
      <c r="AQ2269">
        <v>15.96</v>
      </c>
    </row>
    <row r="2270" spans="1:43" x14ac:dyDescent="0.2">
      <c r="A2270" t="s">
        <v>157</v>
      </c>
      <c r="B2270" t="s">
        <v>10</v>
      </c>
      <c r="C2270" t="s">
        <v>53</v>
      </c>
      <c r="E2270">
        <v>1</v>
      </c>
      <c r="F2270" t="s">
        <v>163</v>
      </c>
      <c r="K2270" t="s">
        <v>165</v>
      </c>
      <c r="L2270" t="s">
        <v>8</v>
      </c>
      <c r="M2270" t="s">
        <v>4</v>
      </c>
      <c r="N2270">
        <v>3850183.7</v>
      </c>
      <c r="O2270" t="s">
        <v>50</v>
      </c>
      <c r="P2270">
        <v>5</v>
      </c>
      <c r="Q2270">
        <v>31</v>
      </c>
      <c r="R2270" t="s">
        <v>9</v>
      </c>
      <c r="S2270">
        <v>5</v>
      </c>
      <c r="T2270" t="s">
        <v>23</v>
      </c>
      <c r="U2270" t="s">
        <v>9</v>
      </c>
      <c r="V2270">
        <v>200.3</v>
      </c>
      <c r="W2270">
        <v>15.95</v>
      </c>
      <c r="X2270">
        <v>9054</v>
      </c>
      <c r="Y2270">
        <v>2352</v>
      </c>
      <c r="Z2270">
        <f t="shared" ref="Z2270:Z2333" si="155">Y2270*250</f>
        <v>588000</v>
      </c>
      <c r="AF2270" t="s">
        <v>33</v>
      </c>
      <c r="AG2270">
        <v>3</v>
      </c>
      <c r="AH2270" t="s">
        <v>47</v>
      </c>
      <c r="AI2270">
        <v>3.8149999999999999</v>
      </c>
      <c r="AJ2270">
        <v>2626.6279190782502</v>
      </c>
      <c r="AK2270">
        <f t="shared" ref="AK2270:AK2333" si="156">AJ2270*250</f>
        <v>656656.9797695626</v>
      </c>
      <c r="AL2270">
        <v>8717</v>
      </c>
      <c r="AM2270">
        <f t="shared" si="153"/>
        <v>0.9627788822619836</v>
      </c>
      <c r="AN2270">
        <v>2264.0478167314459</v>
      </c>
      <c r="AO2270">
        <f t="shared" si="154"/>
        <v>566011.95418286149</v>
      </c>
      <c r="AP2270">
        <v>86</v>
      </c>
      <c r="AQ2270">
        <v>15.96</v>
      </c>
    </row>
    <row r="2271" spans="1:43" x14ac:dyDescent="0.2">
      <c r="A2271" t="s">
        <v>157</v>
      </c>
      <c r="B2271" t="s">
        <v>10</v>
      </c>
      <c r="C2271" t="s">
        <v>53</v>
      </c>
      <c r="E2271">
        <v>1</v>
      </c>
      <c r="F2271" t="s">
        <v>163</v>
      </c>
      <c r="K2271" t="s">
        <v>165</v>
      </c>
      <c r="L2271" t="s">
        <v>8</v>
      </c>
      <c r="M2271" t="s">
        <v>4</v>
      </c>
      <c r="N2271">
        <v>3850183.7</v>
      </c>
      <c r="O2271" t="s">
        <v>50</v>
      </c>
      <c r="P2271">
        <v>5</v>
      </c>
      <c r="Q2271">
        <v>31</v>
      </c>
      <c r="R2271" t="s">
        <v>9</v>
      </c>
      <c r="S2271">
        <v>5</v>
      </c>
      <c r="T2271" t="s">
        <v>23</v>
      </c>
      <c r="U2271" t="s">
        <v>9</v>
      </c>
      <c r="V2271">
        <v>200.3</v>
      </c>
      <c r="W2271">
        <v>15.95</v>
      </c>
      <c r="X2271">
        <v>9054</v>
      </c>
      <c r="Y2271">
        <v>2352</v>
      </c>
      <c r="Z2271">
        <f t="shared" si="155"/>
        <v>588000</v>
      </c>
      <c r="AF2271" t="s">
        <v>33</v>
      </c>
      <c r="AG2271">
        <v>4</v>
      </c>
      <c r="AH2271" t="s">
        <v>46</v>
      </c>
      <c r="AI2271">
        <v>3.786</v>
      </c>
      <c r="AJ2271">
        <v>2626.6279190782502</v>
      </c>
      <c r="AK2271">
        <f t="shared" si="156"/>
        <v>656656.9797695626</v>
      </c>
      <c r="AL2271">
        <v>8717</v>
      </c>
      <c r="AM2271">
        <f t="shared" si="153"/>
        <v>0.9627788822619836</v>
      </c>
      <c r="AN2271">
        <v>2264.0478167314459</v>
      </c>
      <c r="AO2271">
        <f t="shared" si="154"/>
        <v>566011.95418286149</v>
      </c>
      <c r="AP2271">
        <v>86</v>
      </c>
      <c r="AQ2271">
        <v>15.96</v>
      </c>
    </row>
    <row r="2272" spans="1:43" x14ac:dyDescent="0.2">
      <c r="A2272" t="s">
        <v>157</v>
      </c>
      <c r="B2272" t="s">
        <v>10</v>
      </c>
      <c r="C2272" t="s">
        <v>53</v>
      </c>
      <c r="E2272">
        <v>1</v>
      </c>
      <c r="F2272" t="s">
        <v>163</v>
      </c>
      <c r="K2272" t="s">
        <v>165</v>
      </c>
      <c r="L2272" t="s">
        <v>8</v>
      </c>
      <c r="M2272" t="s">
        <v>4</v>
      </c>
      <c r="N2272">
        <v>3850183.7</v>
      </c>
      <c r="O2272" t="s">
        <v>50</v>
      </c>
      <c r="P2272">
        <v>5</v>
      </c>
      <c r="Q2272">
        <v>31</v>
      </c>
      <c r="R2272" t="s">
        <v>9</v>
      </c>
      <c r="S2272">
        <v>5</v>
      </c>
      <c r="T2272" t="s">
        <v>23</v>
      </c>
      <c r="U2272" t="s">
        <v>9</v>
      </c>
      <c r="V2272">
        <v>200.3</v>
      </c>
      <c r="W2272">
        <v>15.95</v>
      </c>
      <c r="X2272">
        <v>9054</v>
      </c>
      <c r="Y2272">
        <v>2352</v>
      </c>
      <c r="Z2272">
        <f t="shared" si="155"/>
        <v>588000</v>
      </c>
      <c r="AB2272" t="s">
        <v>8</v>
      </c>
      <c r="AC2272" t="s">
        <v>8</v>
      </c>
      <c r="AD2272" t="s">
        <v>8</v>
      </c>
      <c r="AF2272" t="s">
        <v>33</v>
      </c>
      <c r="AG2272">
        <v>4</v>
      </c>
      <c r="AH2272" t="s">
        <v>46</v>
      </c>
      <c r="AI2272">
        <v>3.786</v>
      </c>
      <c r="AJ2272">
        <v>2626.6279190782502</v>
      </c>
      <c r="AK2272">
        <f t="shared" si="156"/>
        <v>656656.9797695626</v>
      </c>
      <c r="AL2272">
        <v>8717</v>
      </c>
      <c r="AM2272">
        <f t="shared" si="153"/>
        <v>0.9627788822619836</v>
      </c>
      <c r="AN2272">
        <v>2264.0478167314459</v>
      </c>
      <c r="AO2272">
        <f t="shared" si="154"/>
        <v>566011.95418286149</v>
      </c>
      <c r="AP2272">
        <v>86</v>
      </c>
      <c r="AQ2272">
        <v>15.96</v>
      </c>
    </row>
    <row r="2273" spans="1:43" x14ac:dyDescent="0.2">
      <c r="A2273" t="s">
        <v>157</v>
      </c>
      <c r="B2273" t="s">
        <v>10</v>
      </c>
      <c r="C2273" t="s">
        <v>53</v>
      </c>
      <c r="E2273">
        <v>1</v>
      </c>
      <c r="F2273" t="s">
        <v>163</v>
      </c>
      <c r="K2273" t="s">
        <v>165</v>
      </c>
      <c r="L2273" t="s">
        <v>8</v>
      </c>
      <c r="M2273" t="s">
        <v>4</v>
      </c>
      <c r="N2273">
        <v>3850183.7</v>
      </c>
      <c r="O2273" t="s">
        <v>50</v>
      </c>
      <c r="P2273">
        <v>5</v>
      </c>
      <c r="Q2273">
        <v>31</v>
      </c>
      <c r="R2273" t="s">
        <v>9</v>
      </c>
      <c r="S2273">
        <v>5</v>
      </c>
      <c r="T2273" t="s">
        <v>23</v>
      </c>
      <c r="U2273" t="s">
        <v>9</v>
      </c>
      <c r="V2273">
        <v>200.3</v>
      </c>
      <c r="W2273">
        <v>15.95</v>
      </c>
      <c r="X2273">
        <v>9054</v>
      </c>
      <c r="Y2273">
        <v>2352</v>
      </c>
      <c r="Z2273">
        <f t="shared" si="155"/>
        <v>588000</v>
      </c>
      <c r="AF2273" t="s">
        <v>33</v>
      </c>
      <c r="AG2273">
        <v>4</v>
      </c>
      <c r="AH2273" t="s">
        <v>47</v>
      </c>
      <c r="AI2273">
        <v>3.786</v>
      </c>
      <c r="AJ2273">
        <v>2626.6279190782502</v>
      </c>
      <c r="AK2273">
        <f t="shared" si="156"/>
        <v>656656.9797695626</v>
      </c>
      <c r="AL2273">
        <v>8717</v>
      </c>
      <c r="AM2273">
        <f t="shared" si="153"/>
        <v>0.9627788822619836</v>
      </c>
      <c r="AN2273">
        <v>2264.0478167314459</v>
      </c>
      <c r="AO2273">
        <f t="shared" si="154"/>
        <v>566011.95418286149</v>
      </c>
      <c r="AP2273">
        <v>86</v>
      </c>
      <c r="AQ2273">
        <v>15.96</v>
      </c>
    </row>
    <row r="2274" spans="1:43" x14ac:dyDescent="0.2">
      <c r="A2274" t="s">
        <v>157</v>
      </c>
      <c r="B2274" t="s">
        <v>10</v>
      </c>
      <c r="C2274" t="s">
        <v>53</v>
      </c>
      <c r="E2274">
        <v>1</v>
      </c>
      <c r="F2274" t="s">
        <v>163</v>
      </c>
      <c r="K2274" t="s">
        <v>165</v>
      </c>
      <c r="L2274" t="s">
        <v>8</v>
      </c>
      <c r="M2274" t="s">
        <v>4</v>
      </c>
      <c r="N2274">
        <v>3850183.7</v>
      </c>
      <c r="O2274" t="s">
        <v>50</v>
      </c>
      <c r="P2274">
        <v>5</v>
      </c>
      <c r="Q2274">
        <v>31</v>
      </c>
      <c r="R2274" t="s">
        <v>9</v>
      </c>
      <c r="S2274">
        <v>5</v>
      </c>
      <c r="T2274" t="s">
        <v>23</v>
      </c>
      <c r="U2274" t="s">
        <v>9</v>
      </c>
      <c r="V2274">
        <v>200.3</v>
      </c>
      <c r="W2274">
        <v>15.95</v>
      </c>
      <c r="X2274">
        <v>9054</v>
      </c>
      <c r="Y2274">
        <v>2352</v>
      </c>
      <c r="Z2274">
        <f t="shared" si="155"/>
        <v>588000</v>
      </c>
      <c r="AB2274" t="s">
        <v>8</v>
      </c>
      <c r="AC2274" s="7" t="s">
        <v>101</v>
      </c>
      <c r="AD2274" t="s">
        <v>8</v>
      </c>
      <c r="AF2274" t="s">
        <v>33</v>
      </c>
      <c r="AG2274">
        <v>3</v>
      </c>
      <c r="AH2274" t="s">
        <v>47</v>
      </c>
      <c r="AI2274">
        <v>3.7570000000000001</v>
      </c>
      <c r="AJ2274">
        <v>2626.6279190782502</v>
      </c>
      <c r="AK2274">
        <f t="shared" si="156"/>
        <v>656656.9797695626</v>
      </c>
      <c r="AL2274">
        <v>8717</v>
      </c>
      <c r="AM2274">
        <f t="shared" si="153"/>
        <v>0.9627788822619836</v>
      </c>
      <c r="AN2274">
        <v>2264.0478167314459</v>
      </c>
      <c r="AO2274">
        <f t="shared" si="154"/>
        <v>566011.95418286149</v>
      </c>
      <c r="AP2274">
        <v>86</v>
      </c>
      <c r="AQ2274">
        <v>15.96</v>
      </c>
    </row>
    <row r="2275" spans="1:43" x14ac:dyDescent="0.2">
      <c r="A2275" t="s">
        <v>157</v>
      </c>
      <c r="B2275" t="s">
        <v>10</v>
      </c>
      <c r="C2275" t="s">
        <v>53</v>
      </c>
      <c r="E2275">
        <v>1</v>
      </c>
      <c r="F2275" t="s">
        <v>163</v>
      </c>
      <c r="K2275" t="s">
        <v>165</v>
      </c>
      <c r="L2275" t="s">
        <v>8</v>
      </c>
      <c r="M2275" t="s">
        <v>4</v>
      </c>
      <c r="N2275">
        <v>3850183.7</v>
      </c>
      <c r="O2275" t="s">
        <v>50</v>
      </c>
      <c r="P2275">
        <v>5</v>
      </c>
      <c r="Q2275">
        <v>31</v>
      </c>
      <c r="R2275" t="s">
        <v>9</v>
      </c>
      <c r="S2275">
        <v>5</v>
      </c>
      <c r="T2275" t="s">
        <v>23</v>
      </c>
      <c r="U2275" t="s">
        <v>9</v>
      </c>
      <c r="V2275">
        <v>200.3</v>
      </c>
      <c r="W2275">
        <v>15.95</v>
      </c>
      <c r="X2275">
        <v>9054</v>
      </c>
      <c r="Y2275">
        <v>2352</v>
      </c>
      <c r="Z2275">
        <f t="shared" si="155"/>
        <v>588000</v>
      </c>
      <c r="AF2275" t="s">
        <v>33</v>
      </c>
      <c r="AG2275">
        <v>4</v>
      </c>
      <c r="AH2275" t="s">
        <v>46</v>
      </c>
      <c r="AI2275">
        <v>3.7570000000000001</v>
      </c>
      <c r="AJ2275">
        <v>2626.6279190782502</v>
      </c>
      <c r="AK2275">
        <f t="shared" si="156"/>
        <v>656656.9797695626</v>
      </c>
      <c r="AL2275">
        <v>8717</v>
      </c>
      <c r="AM2275">
        <f t="shared" si="153"/>
        <v>0.9627788822619836</v>
      </c>
      <c r="AN2275">
        <v>2264.0478167314459</v>
      </c>
      <c r="AO2275">
        <f t="shared" si="154"/>
        <v>566011.95418286149</v>
      </c>
      <c r="AP2275">
        <v>86</v>
      </c>
      <c r="AQ2275">
        <v>15.96</v>
      </c>
    </row>
    <row r="2276" spans="1:43" x14ac:dyDescent="0.2">
      <c r="A2276" t="s">
        <v>157</v>
      </c>
      <c r="B2276" t="s">
        <v>10</v>
      </c>
      <c r="C2276" t="s">
        <v>53</v>
      </c>
      <c r="E2276">
        <v>1</v>
      </c>
      <c r="F2276" t="s">
        <v>163</v>
      </c>
      <c r="K2276" t="s">
        <v>165</v>
      </c>
      <c r="L2276" t="s">
        <v>8</v>
      </c>
      <c r="M2276" t="s">
        <v>4</v>
      </c>
      <c r="N2276">
        <v>3850183.7</v>
      </c>
      <c r="O2276" t="s">
        <v>50</v>
      </c>
      <c r="P2276">
        <v>5</v>
      </c>
      <c r="Q2276">
        <v>31</v>
      </c>
      <c r="R2276" t="s">
        <v>9</v>
      </c>
      <c r="S2276">
        <v>5</v>
      </c>
      <c r="T2276" t="s">
        <v>23</v>
      </c>
      <c r="U2276" t="s">
        <v>9</v>
      </c>
      <c r="V2276">
        <v>200.3</v>
      </c>
      <c r="W2276">
        <v>15.95</v>
      </c>
      <c r="X2276">
        <v>9054</v>
      </c>
      <c r="Y2276">
        <v>2352</v>
      </c>
      <c r="Z2276">
        <f t="shared" si="155"/>
        <v>588000</v>
      </c>
      <c r="AF2276" t="s">
        <v>33</v>
      </c>
      <c r="AG2276">
        <v>3</v>
      </c>
      <c r="AH2276" t="s">
        <v>46</v>
      </c>
      <c r="AI2276">
        <v>3.7570000000000001</v>
      </c>
      <c r="AJ2276">
        <v>2626.6279190782502</v>
      </c>
      <c r="AK2276">
        <f t="shared" si="156"/>
        <v>656656.9797695626</v>
      </c>
      <c r="AL2276">
        <v>8717</v>
      </c>
      <c r="AM2276">
        <f t="shared" si="153"/>
        <v>0.9627788822619836</v>
      </c>
      <c r="AN2276">
        <v>2264.0478167314459</v>
      </c>
      <c r="AO2276">
        <f t="shared" si="154"/>
        <v>566011.95418286149</v>
      </c>
      <c r="AP2276">
        <v>86</v>
      </c>
      <c r="AQ2276">
        <v>15.96</v>
      </c>
    </row>
    <row r="2277" spans="1:43" x14ac:dyDescent="0.2">
      <c r="A2277" t="s">
        <v>157</v>
      </c>
      <c r="B2277" t="s">
        <v>10</v>
      </c>
      <c r="C2277" t="s">
        <v>53</v>
      </c>
      <c r="E2277">
        <v>1</v>
      </c>
      <c r="F2277" t="s">
        <v>163</v>
      </c>
      <c r="K2277" t="s">
        <v>165</v>
      </c>
      <c r="L2277" t="s">
        <v>8</v>
      </c>
      <c r="M2277" t="s">
        <v>4</v>
      </c>
      <c r="N2277">
        <v>3850183.7</v>
      </c>
      <c r="O2277" t="s">
        <v>50</v>
      </c>
      <c r="P2277">
        <v>5</v>
      </c>
      <c r="Q2277">
        <v>31</v>
      </c>
      <c r="R2277" t="s">
        <v>9</v>
      </c>
      <c r="S2277">
        <v>5</v>
      </c>
      <c r="T2277" t="s">
        <v>23</v>
      </c>
      <c r="U2277" t="s">
        <v>9</v>
      </c>
      <c r="V2277">
        <v>200.3</v>
      </c>
      <c r="W2277">
        <v>15.95</v>
      </c>
      <c r="X2277">
        <v>9054</v>
      </c>
      <c r="Y2277">
        <v>2352</v>
      </c>
      <c r="Z2277">
        <f t="shared" si="155"/>
        <v>588000</v>
      </c>
      <c r="AF2277" t="s">
        <v>33</v>
      </c>
      <c r="AG2277">
        <v>3</v>
      </c>
      <c r="AH2277" t="s">
        <v>47</v>
      </c>
      <c r="AI2277">
        <v>3.7280000000000002</v>
      </c>
      <c r="AJ2277">
        <v>2626.6279190782502</v>
      </c>
      <c r="AK2277">
        <f t="shared" si="156"/>
        <v>656656.9797695626</v>
      </c>
      <c r="AL2277">
        <v>8717</v>
      </c>
      <c r="AM2277">
        <f t="shared" si="153"/>
        <v>0.9627788822619836</v>
      </c>
      <c r="AN2277">
        <v>2264.0478167314459</v>
      </c>
      <c r="AO2277">
        <f t="shared" si="154"/>
        <v>566011.95418286149</v>
      </c>
      <c r="AP2277">
        <v>86</v>
      </c>
      <c r="AQ2277">
        <v>15.96</v>
      </c>
    </row>
    <row r="2278" spans="1:43" x14ac:dyDescent="0.2">
      <c r="A2278" t="s">
        <v>157</v>
      </c>
      <c r="B2278" t="s">
        <v>10</v>
      </c>
      <c r="C2278" t="s">
        <v>53</v>
      </c>
      <c r="E2278">
        <v>1</v>
      </c>
      <c r="F2278" t="s">
        <v>163</v>
      </c>
      <c r="K2278" t="s">
        <v>165</v>
      </c>
      <c r="L2278" t="s">
        <v>8</v>
      </c>
      <c r="M2278" t="s">
        <v>4</v>
      </c>
      <c r="N2278">
        <v>3850183.7</v>
      </c>
      <c r="O2278" t="s">
        <v>50</v>
      </c>
      <c r="P2278">
        <v>5</v>
      </c>
      <c r="Q2278">
        <v>31</v>
      </c>
      <c r="R2278" t="s">
        <v>9</v>
      </c>
      <c r="S2278">
        <v>5</v>
      </c>
      <c r="T2278" t="s">
        <v>23</v>
      </c>
      <c r="U2278" t="s">
        <v>9</v>
      </c>
      <c r="V2278">
        <v>200.3</v>
      </c>
      <c r="W2278">
        <v>15.95</v>
      </c>
      <c r="X2278">
        <v>9054</v>
      </c>
      <c r="Y2278">
        <v>2352</v>
      </c>
      <c r="Z2278">
        <f t="shared" si="155"/>
        <v>588000</v>
      </c>
      <c r="AB2278" t="s">
        <v>8</v>
      </c>
      <c r="AC2278" t="s">
        <v>8</v>
      </c>
      <c r="AD2278" t="s">
        <v>8</v>
      </c>
      <c r="AF2278" t="s">
        <v>33</v>
      </c>
      <c r="AG2278">
        <v>41</v>
      </c>
      <c r="AH2278" t="s">
        <v>47</v>
      </c>
      <c r="AI2278">
        <v>3.7280000000000002</v>
      </c>
      <c r="AJ2278">
        <v>2626.6279190782502</v>
      </c>
      <c r="AK2278">
        <f t="shared" si="156"/>
        <v>656656.9797695626</v>
      </c>
      <c r="AL2278">
        <v>8717</v>
      </c>
      <c r="AM2278">
        <f t="shared" ref="AM2278:AM2341" si="157">AL2278/X2278</f>
        <v>0.9627788822619836</v>
      </c>
      <c r="AN2278">
        <v>2264.0478167314459</v>
      </c>
      <c r="AO2278">
        <f t="shared" ref="AO2278:AO2341" si="158">AN2278*250</f>
        <v>566011.95418286149</v>
      </c>
      <c r="AP2278">
        <v>86</v>
      </c>
      <c r="AQ2278">
        <v>15.96</v>
      </c>
    </row>
    <row r="2279" spans="1:43" x14ac:dyDescent="0.2">
      <c r="A2279" t="s">
        <v>157</v>
      </c>
      <c r="B2279" t="s">
        <v>10</v>
      </c>
      <c r="C2279" t="s">
        <v>53</v>
      </c>
      <c r="E2279">
        <v>1</v>
      </c>
      <c r="F2279" t="s">
        <v>163</v>
      </c>
      <c r="K2279" t="s">
        <v>165</v>
      </c>
      <c r="L2279" t="s">
        <v>8</v>
      </c>
      <c r="M2279" t="s">
        <v>4</v>
      </c>
      <c r="N2279">
        <v>3850183.7</v>
      </c>
      <c r="O2279" t="s">
        <v>50</v>
      </c>
      <c r="P2279">
        <v>5</v>
      </c>
      <c r="Q2279">
        <v>31</v>
      </c>
      <c r="R2279" t="s">
        <v>9</v>
      </c>
      <c r="S2279">
        <v>5</v>
      </c>
      <c r="T2279" t="s">
        <v>23</v>
      </c>
      <c r="U2279" t="s">
        <v>9</v>
      </c>
      <c r="V2279">
        <v>200.3</v>
      </c>
      <c r="W2279">
        <v>15.95</v>
      </c>
      <c r="X2279">
        <v>9054</v>
      </c>
      <c r="Y2279">
        <v>2352</v>
      </c>
      <c r="Z2279">
        <f t="shared" si="155"/>
        <v>588000</v>
      </c>
      <c r="AF2279" t="s">
        <v>33</v>
      </c>
      <c r="AG2279">
        <v>4</v>
      </c>
      <c r="AH2279" t="s">
        <v>46</v>
      </c>
      <c r="AI2279">
        <v>3.7280000000000002</v>
      </c>
      <c r="AJ2279">
        <v>2626.6279190782502</v>
      </c>
      <c r="AK2279">
        <f t="shared" si="156"/>
        <v>656656.9797695626</v>
      </c>
      <c r="AL2279">
        <v>8717</v>
      </c>
      <c r="AM2279">
        <f t="shared" si="157"/>
        <v>0.9627788822619836</v>
      </c>
      <c r="AN2279">
        <v>2264.0478167314459</v>
      </c>
      <c r="AO2279">
        <f t="shared" si="158"/>
        <v>566011.95418286149</v>
      </c>
      <c r="AP2279">
        <v>86</v>
      </c>
      <c r="AQ2279">
        <v>15.96</v>
      </c>
    </row>
    <row r="2280" spans="1:43" x14ac:dyDescent="0.2">
      <c r="A2280" t="s">
        <v>157</v>
      </c>
      <c r="B2280" t="s">
        <v>10</v>
      </c>
      <c r="C2280" t="s">
        <v>53</v>
      </c>
      <c r="E2280">
        <v>1</v>
      </c>
      <c r="F2280" t="s">
        <v>163</v>
      </c>
      <c r="K2280" t="s">
        <v>165</v>
      </c>
      <c r="L2280" t="s">
        <v>8</v>
      </c>
      <c r="M2280" t="s">
        <v>4</v>
      </c>
      <c r="N2280">
        <v>3850183.7</v>
      </c>
      <c r="O2280" t="s">
        <v>50</v>
      </c>
      <c r="P2280">
        <v>5</v>
      </c>
      <c r="Q2280">
        <v>31</v>
      </c>
      <c r="R2280" t="s">
        <v>9</v>
      </c>
      <c r="S2280">
        <v>5</v>
      </c>
      <c r="T2280" t="s">
        <v>23</v>
      </c>
      <c r="U2280" t="s">
        <v>9</v>
      </c>
      <c r="V2280">
        <v>200.3</v>
      </c>
      <c r="W2280">
        <v>15.95</v>
      </c>
      <c r="X2280">
        <v>9054</v>
      </c>
      <c r="Y2280">
        <v>2352</v>
      </c>
      <c r="Z2280">
        <f t="shared" si="155"/>
        <v>588000</v>
      </c>
      <c r="AB2280" t="s">
        <v>8</v>
      </c>
      <c r="AC2280" s="7" t="s">
        <v>101</v>
      </c>
      <c r="AD2280" t="s">
        <v>8</v>
      </c>
      <c r="AF2280" t="s">
        <v>33</v>
      </c>
      <c r="AG2280">
        <v>3</v>
      </c>
      <c r="AH2280" t="s">
        <v>47</v>
      </c>
      <c r="AI2280">
        <v>3.7280000000000002</v>
      </c>
      <c r="AJ2280">
        <v>2626.6279190782502</v>
      </c>
      <c r="AK2280">
        <f t="shared" si="156"/>
        <v>656656.9797695626</v>
      </c>
      <c r="AL2280">
        <v>8717</v>
      </c>
      <c r="AM2280">
        <f t="shared" si="157"/>
        <v>0.9627788822619836</v>
      </c>
      <c r="AN2280">
        <v>2264.0478167314459</v>
      </c>
      <c r="AO2280">
        <f t="shared" si="158"/>
        <v>566011.95418286149</v>
      </c>
      <c r="AP2280">
        <v>86</v>
      </c>
      <c r="AQ2280">
        <v>15.96</v>
      </c>
    </row>
    <row r="2281" spans="1:43" x14ac:dyDescent="0.2">
      <c r="A2281" t="s">
        <v>157</v>
      </c>
      <c r="B2281" t="s">
        <v>10</v>
      </c>
      <c r="C2281" t="s">
        <v>53</v>
      </c>
      <c r="E2281">
        <v>1</v>
      </c>
      <c r="F2281" t="s">
        <v>163</v>
      </c>
      <c r="K2281" t="s">
        <v>165</v>
      </c>
      <c r="L2281" t="s">
        <v>8</v>
      </c>
      <c r="M2281" t="s">
        <v>4</v>
      </c>
      <c r="N2281">
        <v>3850183.7</v>
      </c>
      <c r="O2281" t="s">
        <v>50</v>
      </c>
      <c r="P2281">
        <v>5</v>
      </c>
      <c r="Q2281">
        <v>31</v>
      </c>
      <c r="R2281" t="s">
        <v>9</v>
      </c>
      <c r="S2281">
        <v>5</v>
      </c>
      <c r="T2281" t="s">
        <v>23</v>
      </c>
      <c r="U2281" t="s">
        <v>9</v>
      </c>
      <c r="V2281">
        <v>200.3</v>
      </c>
      <c r="W2281">
        <v>15.95</v>
      </c>
      <c r="X2281">
        <v>9054</v>
      </c>
      <c r="Y2281">
        <v>2352</v>
      </c>
      <c r="Z2281">
        <f t="shared" si="155"/>
        <v>588000</v>
      </c>
      <c r="AF2281" t="s">
        <v>33</v>
      </c>
      <c r="AG2281">
        <v>4</v>
      </c>
      <c r="AH2281" t="s">
        <v>46</v>
      </c>
      <c r="AI2281">
        <v>3.7280000000000002</v>
      </c>
      <c r="AJ2281">
        <v>2626.6279190782502</v>
      </c>
      <c r="AK2281">
        <f t="shared" si="156"/>
        <v>656656.9797695626</v>
      </c>
      <c r="AL2281">
        <v>8717</v>
      </c>
      <c r="AM2281">
        <f t="shared" si="157"/>
        <v>0.9627788822619836</v>
      </c>
      <c r="AN2281">
        <v>2264.0478167314459</v>
      </c>
      <c r="AO2281">
        <f t="shared" si="158"/>
        <v>566011.95418286149</v>
      </c>
      <c r="AP2281">
        <v>86</v>
      </c>
      <c r="AQ2281">
        <v>15.96</v>
      </c>
    </row>
    <row r="2282" spans="1:43" x14ac:dyDescent="0.2">
      <c r="A2282" t="s">
        <v>157</v>
      </c>
      <c r="B2282" t="s">
        <v>10</v>
      </c>
      <c r="C2282" t="s">
        <v>53</v>
      </c>
      <c r="E2282">
        <v>1</v>
      </c>
      <c r="F2282" t="s">
        <v>163</v>
      </c>
      <c r="K2282" t="s">
        <v>165</v>
      </c>
      <c r="L2282" t="s">
        <v>8</v>
      </c>
      <c r="M2282" t="s">
        <v>4</v>
      </c>
      <c r="N2282">
        <v>3850183.7</v>
      </c>
      <c r="O2282" t="s">
        <v>50</v>
      </c>
      <c r="P2282">
        <v>5</v>
      </c>
      <c r="Q2282">
        <v>31</v>
      </c>
      <c r="R2282" t="s">
        <v>9</v>
      </c>
      <c r="S2282">
        <v>5</v>
      </c>
      <c r="T2282" t="s">
        <v>23</v>
      </c>
      <c r="U2282" t="s">
        <v>9</v>
      </c>
      <c r="V2282">
        <v>200.3</v>
      </c>
      <c r="W2282">
        <v>15.95</v>
      </c>
      <c r="X2282">
        <v>9054</v>
      </c>
      <c r="Y2282">
        <v>2352</v>
      </c>
      <c r="Z2282">
        <f t="shared" si="155"/>
        <v>588000</v>
      </c>
      <c r="AF2282" t="s">
        <v>33</v>
      </c>
      <c r="AG2282">
        <v>3</v>
      </c>
      <c r="AH2282" t="s">
        <v>46</v>
      </c>
      <c r="AI2282">
        <v>3.6989999999999998</v>
      </c>
      <c r="AJ2282">
        <v>2626.6279190782502</v>
      </c>
      <c r="AK2282">
        <f t="shared" si="156"/>
        <v>656656.9797695626</v>
      </c>
      <c r="AL2282">
        <v>8717</v>
      </c>
      <c r="AM2282">
        <f t="shared" si="157"/>
        <v>0.9627788822619836</v>
      </c>
      <c r="AN2282">
        <v>2264.0478167314459</v>
      </c>
      <c r="AO2282">
        <f t="shared" si="158"/>
        <v>566011.95418286149</v>
      </c>
      <c r="AP2282">
        <v>86</v>
      </c>
      <c r="AQ2282">
        <v>15.96</v>
      </c>
    </row>
    <row r="2283" spans="1:43" x14ac:dyDescent="0.2">
      <c r="A2283" t="s">
        <v>157</v>
      </c>
      <c r="B2283" t="s">
        <v>10</v>
      </c>
      <c r="C2283" t="s">
        <v>53</v>
      </c>
      <c r="E2283">
        <v>1</v>
      </c>
      <c r="F2283" t="s">
        <v>163</v>
      </c>
      <c r="K2283" t="s">
        <v>165</v>
      </c>
      <c r="L2283" t="s">
        <v>8</v>
      </c>
      <c r="M2283" t="s">
        <v>4</v>
      </c>
      <c r="N2283">
        <v>3850183.7</v>
      </c>
      <c r="O2283" t="s">
        <v>50</v>
      </c>
      <c r="P2283">
        <v>5</v>
      </c>
      <c r="Q2283">
        <v>31</v>
      </c>
      <c r="R2283" t="s">
        <v>9</v>
      </c>
      <c r="S2283">
        <v>5</v>
      </c>
      <c r="T2283" t="s">
        <v>23</v>
      </c>
      <c r="U2283" t="s">
        <v>9</v>
      </c>
      <c r="V2283">
        <v>200.3</v>
      </c>
      <c r="W2283">
        <v>15.95</v>
      </c>
      <c r="X2283">
        <v>9054</v>
      </c>
      <c r="Y2283">
        <v>2352</v>
      </c>
      <c r="Z2283">
        <f t="shared" si="155"/>
        <v>588000</v>
      </c>
      <c r="AB2283" t="s">
        <v>8</v>
      </c>
      <c r="AC2283" t="s">
        <v>8</v>
      </c>
      <c r="AD2283" t="s">
        <v>8</v>
      </c>
      <c r="AF2283" t="s">
        <v>33</v>
      </c>
      <c r="AG2283">
        <v>4</v>
      </c>
      <c r="AH2283" t="s">
        <v>46</v>
      </c>
      <c r="AI2283">
        <v>3.6989999999999998</v>
      </c>
      <c r="AJ2283">
        <v>2626.6279190782502</v>
      </c>
      <c r="AK2283">
        <f t="shared" si="156"/>
        <v>656656.9797695626</v>
      </c>
      <c r="AL2283">
        <v>8717</v>
      </c>
      <c r="AM2283">
        <f t="shared" si="157"/>
        <v>0.9627788822619836</v>
      </c>
      <c r="AN2283">
        <v>2264.0478167314459</v>
      </c>
      <c r="AO2283">
        <f t="shared" si="158"/>
        <v>566011.95418286149</v>
      </c>
      <c r="AP2283">
        <v>86</v>
      </c>
      <c r="AQ2283">
        <v>15.96</v>
      </c>
    </row>
    <row r="2284" spans="1:43" x14ac:dyDescent="0.2">
      <c r="A2284" t="s">
        <v>157</v>
      </c>
      <c r="B2284" t="s">
        <v>10</v>
      </c>
      <c r="C2284" t="s">
        <v>53</v>
      </c>
      <c r="E2284">
        <v>1</v>
      </c>
      <c r="F2284" t="s">
        <v>163</v>
      </c>
      <c r="K2284" t="s">
        <v>165</v>
      </c>
      <c r="L2284" t="s">
        <v>8</v>
      </c>
      <c r="M2284" t="s">
        <v>4</v>
      </c>
      <c r="N2284">
        <v>3850183.7</v>
      </c>
      <c r="O2284" t="s">
        <v>50</v>
      </c>
      <c r="P2284">
        <v>5</v>
      </c>
      <c r="Q2284">
        <v>31</v>
      </c>
      <c r="R2284" t="s">
        <v>9</v>
      </c>
      <c r="S2284">
        <v>5</v>
      </c>
      <c r="T2284" t="s">
        <v>23</v>
      </c>
      <c r="U2284" t="s">
        <v>9</v>
      </c>
      <c r="V2284">
        <v>200.3</v>
      </c>
      <c r="W2284">
        <v>15.95</v>
      </c>
      <c r="X2284">
        <v>9054</v>
      </c>
      <c r="Y2284">
        <v>2352</v>
      </c>
      <c r="Z2284">
        <f t="shared" si="155"/>
        <v>588000</v>
      </c>
      <c r="AF2284" t="s">
        <v>33</v>
      </c>
      <c r="AG2284">
        <v>3</v>
      </c>
      <c r="AH2284" t="s">
        <v>46</v>
      </c>
      <c r="AI2284">
        <v>3.6989999999999998</v>
      </c>
      <c r="AJ2284">
        <v>2626.6279190782502</v>
      </c>
      <c r="AK2284">
        <f t="shared" si="156"/>
        <v>656656.9797695626</v>
      </c>
      <c r="AL2284">
        <v>8717</v>
      </c>
      <c r="AM2284">
        <f t="shared" si="157"/>
        <v>0.9627788822619836</v>
      </c>
      <c r="AN2284">
        <v>2264.0478167314459</v>
      </c>
      <c r="AO2284">
        <f t="shared" si="158"/>
        <v>566011.95418286149</v>
      </c>
      <c r="AP2284">
        <v>86</v>
      </c>
      <c r="AQ2284">
        <v>15.96</v>
      </c>
    </row>
    <row r="2285" spans="1:43" x14ac:dyDescent="0.2">
      <c r="A2285" t="s">
        <v>157</v>
      </c>
      <c r="B2285" t="s">
        <v>10</v>
      </c>
      <c r="C2285" t="s">
        <v>53</v>
      </c>
      <c r="E2285">
        <v>1</v>
      </c>
      <c r="F2285" t="s">
        <v>163</v>
      </c>
      <c r="K2285" t="s">
        <v>165</v>
      </c>
      <c r="L2285" t="s">
        <v>8</v>
      </c>
      <c r="M2285" t="s">
        <v>4</v>
      </c>
      <c r="N2285">
        <v>3850183.7</v>
      </c>
      <c r="O2285" t="s">
        <v>50</v>
      </c>
      <c r="P2285">
        <v>5</v>
      </c>
      <c r="Q2285">
        <v>31</v>
      </c>
      <c r="R2285" t="s">
        <v>9</v>
      </c>
      <c r="S2285">
        <v>5</v>
      </c>
      <c r="T2285" t="s">
        <v>23</v>
      </c>
      <c r="U2285" t="s">
        <v>9</v>
      </c>
      <c r="V2285">
        <v>200.3</v>
      </c>
      <c r="W2285">
        <v>15.95</v>
      </c>
      <c r="X2285">
        <v>9054</v>
      </c>
      <c r="Y2285">
        <v>2352</v>
      </c>
      <c r="Z2285">
        <f t="shared" si="155"/>
        <v>588000</v>
      </c>
      <c r="AF2285" t="s">
        <v>33</v>
      </c>
      <c r="AG2285">
        <v>3</v>
      </c>
      <c r="AH2285" t="s">
        <v>46</v>
      </c>
      <c r="AI2285">
        <v>3.6989999999999998</v>
      </c>
      <c r="AJ2285">
        <v>2626.6279190782502</v>
      </c>
      <c r="AK2285">
        <f t="shared" si="156"/>
        <v>656656.9797695626</v>
      </c>
      <c r="AL2285">
        <v>8717</v>
      </c>
      <c r="AM2285">
        <f t="shared" si="157"/>
        <v>0.9627788822619836</v>
      </c>
      <c r="AN2285">
        <v>2264.0478167314459</v>
      </c>
      <c r="AO2285">
        <f t="shared" si="158"/>
        <v>566011.95418286149</v>
      </c>
      <c r="AP2285">
        <v>86</v>
      </c>
      <c r="AQ2285">
        <v>15.96</v>
      </c>
    </row>
    <row r="2286" spans="1:43" x14ac:dyDescent="0.2">
      <c r="A2286" t="s">
        <v>157</v>
      </c>
      <c r="B2286" t="s">
        <v>10</v>
      </c>
      <c r="C2286" t="s">
        <v>53</v>
      </c>
      <c r="E2286">
        <v>1</v>
      </c>
      <c r="F2286" t="s">
        <v>163</v>
      </c>
      <c r="K2286" t="s">
        <v>165</v>
      </c>
      <c r="L2286" t="s">
        <v>8</v>
      </c>
      <c r="M2286" t="s">
        <v>4</v>
      </c>
      <c r="N2286">
        <v>3850183.7</v>
      </c>
      <c r="O2286" t="s">
        <v>50</v>
      </c>
      <c r="P2286">
        <v>5</v>
      </c>
      <c r="Q2286">
        <v>31</v>
      </c>
      <c r="R2286" t="s">
        <v>9</v>
      </c>
      <c r="S2286">
        <v>5</v>
      </c>
      <c r="T2286" t="s">
        <v>23</v>
      </c>
      <c r="U2286" t="s">
        <v>9</v>
      </c>
      <c r="V2286">
        <v>200.3</v>
      </c>
      <c r="W2286">
        <v>15.95</v>
      </c>
      <c r="X2286">
        <v>9054</v>
      </c>
      <c r="Y2286">
        <v>2352</v>
      </c>
      <c r="Z2286">
        <f t="shared" si="155"/>
        <v>588000</v>
      </c>
      <c r="AB2286" t="s">
        <v>8</v>
      </c>
      <c r="AC2286" s="7" t="s">
        <v>101</v>
      </c>
      <c r="AD2286" t="s">
        <v>8</v>
      </c>
      <c r="AF2286" t="s">
        <v>33</v>
      </c>
      <c r="AG2286">
        <v>2</v>
      </c>
      <c r="AH2286" t="s">
        <v>46</v>
      </c>
      <c r="AI2286">
        <v>3.6989999999999998</v>
      </c>
      <c r="AJ2286">
        <v>2626.6279190782502</v>
      </c>
      <c r="AK2286">
        <f t="shared" si="156"/>
        <v>656656.9797695626</v>
      </c>
      <c r="AL2286">
        <v>8717</v>
      </c>
      <c r="AM2286">
        <f t="shared" si="157"/>
        <v>0.9627788822619836</v>
      </c>
      <c r="AN2286">
        <v>2264.0478167314459</v>
      </c>
      <c r="AO2286">
        <f t="shared" si="158"/>
        <v>566011.95418286149</v>
      </c>
      <c r="AP2286">
        <v>86</v>
      </c>
      <c r="AQ2286">
        <v>15.96</v>
      </c>
    </row>
    <row r="2287" spans="1:43" x14ac:dyDescent="0.2">
      <c r="A2287" t="s">
        <v>157</v>
      </c>
      <c r="B2287" t="s">
        <v>10</v>
      </c>
      <c r="C2287" t="s">
        <v>53</v>
      </c>
      <c r="E2287">
        <v>1</v>
      </c>
      <c r="F2287" t="s">
        <v>163</v>
      </c>
      <c r="K2287" t="s">
        <v>165</v>
      </c>
      <c r="L2287" t="s">
        <v>8</v>
      </c>
      <c r="M2287" t="s">
        <v>4</v>
      </c>
      <c r="N2287">
        <v>3850183.7</v>
      </c>
      <c r="O2287" t="s">
        <v>50</v>
      </c>
      <c r="P2287">
        <v>5</v>
      </c>
      <c r="Q2287">
        <v>31</v>
      </c>
      <c r="R2287" t="s">
        <v>9</v>
      </c>
      <c r="S2287">
        <v>5</v>
      </c>
      <c r="T2287" t="s">
        <v>23</v>
      </c>
      <c r="U2287" t="s">
        <v>9</v>
      </c>
      <c r="V2287">
        <v>200.3</v>
      </c>
      <c r="W2287">
        <v>15.95</v>
      </c>
      <c r="X2287">
        <v>9054</v>
      </c>
      <c r="Y2287">
        <v>2352</v>
      </c>
      <c r="Z2287">
        <f t="shared" si="155"/>
        <v>588000</v>
      </c>
      <c r="AB2287" t="s">
        <v>8</v>
      </c>
      <c r="AC2287" s="7" t="s">
        <v>101</v>
      </c>
      <c r="AD2287" t="s">
        <v>8</v>
      </c>
      <c r="AF2287" t="s">
        <v>33</v>
      </c>
      <c r="AG2287">
        <v>4</v>
      </c>
      <c r="AH2287" t="s">
        <v>47</v>
      </c>
      <c r="AI2287">
        <v>3.6989999999999998</v>
      </c>
      <c r="AJ2287">
        <v>2626.6279190782502</v>
      </c>
      <c r="AK2287">
        <f t="shared" si="156"/>
        <v>656656.9797695626</v>
      </c>
      <c r="AL2287">
        <v>8717</v>
      </c>
      <c r="AM2287">
        <f t="shared" si="157"/>
        <v>0.9627788822619836</v>
      </c>
      <c r="AN2287">
        <v>2264.0478167314459</v>
      </c>
      <c r="AO2287">
        <f t="shared" si="158"/>
        <v>566011.95418286149</v>
      </c>
      <c r="AP2287">
        <v>86</v>
      </c>
      <c r="AQ2287">
        <v>15.96</v>
      </c>
    </row>
    <row r="2288" spans="1:43" x14ac:dyDescent="0.2">
      <c r="A2288" t="s">
        <v>157</v>
      </c>
      <c r="B2288" t="s">
        <v>10</v>
      </c>
      <c r="C2288" t="s">
        <v>53</v>
      </c>
      <c r="E2288">
        <v>1</v>
      </c>
      <c r="F2288" t="s">
        <v>163</v>
      </c>
      <c r="K2288" t="s">
        <v>165</v>
      </c>
      <c r="L2288" t="s">
        <v>8</v>
      </c>
      <c r="M2288" t="s">
        <v>4</v>
      </c>
      <c r="N2288">
        <v>3850183.7</v>
      </c>
      <c r="O2288" t="s">
        <v>50</v>
      </c>
      <c r="P2288">
        <v>5</v>
      </c>
      <c r="Q2288">
        <v>31</v>
      </c>
      <c r="R2288" t="s">
        <v>9</v>
      </c>
      <c r="S2288">
        <v>5</v>
      </c>
      <c r="T2288" t="s">
        <v>23</v>
      </c>
      <c r="U2288" t="s">
        <v>9</v>
      </c>
      <c r="V2288">
        <v>200.3</v>
      </c>
      <c r="W2288">
        <v>15.95</v>
      </c>
      <c r="X2288">
        <v>9054</v>
      </c>
      <c r="Y2288">
        <v>2352</v>
      </c>
      <c r="Z2288">
        <f t="shared" si="155"/>
        <v>588000</v>
      </c>
      <c r="AF2288" t="s">
        <v>33</v>
      </c>
      <c r="AG2288">
        <v>5</v>
      </c>
      <c r="AH2288" t="s">
        <v>47</v>
      </c>
      <c r="AI2288">
        <v>3.6989999999999998</v>
      </c>
      <c r="AJ2288">
        <v>2626.6279190782502</v>
      </c>
      <c r="AK2288">
        <f t="shared" si="156"/>
        <v>656656.9797695626</v>
      </c>
      <c r="AL2288">
        <v>8717</v>
      </c>
      <c r="AM2288">
        <f t="shared" si="157"/>
        <v>0.9627788822619836</v>
      </c>
      <c r="AN2288">
        <v>2264.0478167314459</v>
      </c>
      <c r="AO2288">
        <f t="shared" si="158"/>
        <v>566011.95418286149</v>
      </c>
      <c r="AP2288">
        <v>86</v>
      </c>
      <c r="AQ2288">
        <v>15.96</v>
      </c>
    </row>
    <row r="2289" spans="1:43" x14ac:dyDescent="0.2">
      <c r="A2289" t="s">
        <v>157</v>
      </c>
      <c r="B2289" t="s">
        <v>10</v>
      </c>
      <c r="C2289" t="s">
        <v>53</v>
      </c>
      <c r="E2289">
        <v>1</v>
      </c>
      <c r="F2289" t="s">
        <v>163</v>
      </c>
      <c r="K2289" t="s">
        <v>165</v>
      </c>
      <c r="L2289" t="s">
        <v>8</v>
      </c>
      <c r="M2289" t="s">
        <v>4</v>
      </c>
      <c r="N2289">
        <v>3850183.7</v>
      </c>
      <c r="O2289" t="s">
        <v>50</v>
      </c>
      <c r="P2289">
        <v>5</v>
      </c>
      <c r="Q2289">
        <v>31</v>
      </c>
      <c r="R2289" t="s">
        <v>9</v>
      </c>
      <c r="S2289">
        <v>5</v>
      </c>
      <c r="T2289" t="s">
        <v>23</v>
      </c>
      <c r="U2289" t="s">
        <v>9</v>
      </c>
      <c r="V2289">
        <v>200.3</v>
      </c>
      <c r="W2289">
        <v>15.95</v>
      </c>
      <c r="X2289">
        <v>9054</v>
      </c>
      <c r="Y2289">
        <v>2352</v>
      </c>
      <c r="Z2289">
        <f t="shared" si="155"/>
        <v>588000</v>
      </c>
      <c r="AF2289" t="s">
        <v>33</v>
      </c>
      <c r="AG2289">
        <v>5</v>
      </c>
      <c r="AH2289" t="s">
        <v>46</v>
      </c>
      <c r="AI2289">
        <v>3.6989999999999998</v>
      </c>
      <c r="AJ2289">
        <v>2626.6279190782502</v>
      </c>
      <c r="AK2289">
        <f t="shared" si="156"/>
        <v>656656.9797695626</v>
      </c>
      <c r="AL2289">
        <v>8717</v>
      </c>
      <c r="AM2289">
        <f t="shared" si="157"/>
        <v>0.9627788822619836</v>
      </c>
      <c r="AN2289">
        <v>2264.0478167314459</v>
      </c>
      <c r="AO2289">
        <f t="shared" si="158"/>
        <v>566011.95418286149</v>
      </c>
      <c r="AP2289">
        <v>86</v>
      </c>
      <c r="AQ2289">
        <v>15.96</v>
      </c>
    </row>
    <row r="2290" spans="1:43" x14ac:dyDescent="0.2">
      <c r="A2290" t="s">
        <v>157</v>
      </c>
      <c r="B2290" t="s">
        <v>10</v>
      </c>
      <c r="C2290" t="s">
        <v>53</v>
      </c>
      <c r="E2290">
        <v>1</v>
      </c>
      <c r="F2290" t="s">
        <v>163</v>
      </c>
      <c r="K2290" t="s">
        <v>165</v>
      </c>
      <c r="L2290" t="s">
        <v>8</v>
      </c>
      <c r="M2290" t="s">
        <v>4</v>
      </c>
      <c r="N2290">
        <v>3850183.7</v>
      </c>
      <c r="O2290" t="s">
        <v>50</v>
      </c>
      <c r="P2290">
        <v>5</v>
      </c>
      <c r="Q2290">
        <v>31</v>
      </c>
      <c r="R2290" t="s">
        <v>9</v>
      </c>
      <c r="S2290">
        <v>5</v>
      </c>
      <c r="T2290" t="s">
        <v>23</v>
      </c>
      <c r="U2290" t="s">
        <v>9</v>
      </c>
      <c r="V2290">
        <v>200.3</v>
      </c>
      <c r="W2290">
        <v>15.95</v>
      </c>
      <c r="X2290">
        <v>9054</v>
      </c>
      <c r="Y2290">
        <v>2352</v>
      </c>
      <c r="Z2290">
        <f t="shared" si="155"/>
        <v>588000</v>
      </c>
      <c r="AB2290" t="s">
        <v>8</v>
      </c>
      <c r="AC2290" t="s">
        <v>8</v>
      </c>
      <c r="AD2290" t="s">
        <v>8</v>
      </c>
      <c r="AF2290" t="s">
        <v>33</v>
      </c>
      <c r="AG2290">
        <v>4</v>
      </c>
      <c r="AH2290" t="s">
        <v>47</v>
      </c>
      <c r="AI2290">
        <v>3.67</v>
      </c>
      <c r="AJ2290">
        <v>2626.6279190782502</v>
      </c>
      <c r="AK2290">
        <f t="shared" si="156"/>
        <v>656656.9797695626</v>
      </c>
      <c r="AL2290">
        <v>8717</v>
      </c>
      <c r="AM2290">
        <f t="shared" si="157"/>
        <v>0.9627788822619836</v>
      </c>
      <c r="AN2290">
        <v>2264.0478167314459</v>
      </c>
      <c r="AO2290">
        <f t="shared" si="158"/>
        <v>566011.95418286149</v>
      </c>
      <c r="AP2290">
        <v>86</v>
      </c>
      <c r="AQ2290">
        <v>15.96</v>
      </c>
    </row>
    <row r="2291" spans="1:43" x14ac:dyDescent="0.2">
      <c r="A2291" t="s">
        <v>157</v>
      </c>
      <c r="B2291" t="s">
        <v>10</v>
      </c>
      <c r="C2291" t="s">
        <v>53</v>
      </c>
      <c r="E2291">
        <v>1</v>
      </c>
      <c r="F2291" t="s">
        <v>163</v>
      </c>
      <c r="K2291" t="s">
        <v>165</v>
      </c>
      <c r="L2291" t="s">
        <v>8</v>
      </c>
      <c r="M2291" t="s">
        <v>4</v>
      </c>
      <c r="N2291">
        <v>3850183.7</v>
      </c>
      <c r="O2291" t="s">
        <v>50</v>
      </c>
      <c r="P2291">
        <v>5</v>
      </c>
      <c r="Q2291">
        <v>31</v>
      </c>
      <c r="R2291" t="s">
        <v>9</v>
      </c>
      <c r="S2291">
        <v>5</v>
      </c>
      <c r="T2291" t="s">
        <v>23</v>
      </c>
      <c r="U2291" t="s">
        <v>9</v>
      </c>
      <c r="V2291">
        <v>200.3</v>
      </c>
      <c r="W2291">
        <v>15.95</v>
      </c>
      <c r="X2291">
        <v>9054</v>
      </c>
      <c r="Y2291">
        <v>2352</v>
      </c>
      <c r="Z2291">
        <f t="shared" si="155"/>
        <v>588000</v>
      </c>
      <c r="AB2291" t="s">
        <v>8</v>
      </c>
      <c r="AC2291" t="s">
        <v>8</v>
      </c>
      <c r="AD2291" t="s">
        <v>8</v>
      </c>
      <c r="AF2291" t="s">
        <v>33</v>
      </c>
      <c r="AG2291">
        <v>3</v>
      </c>
      <c r="AH2291" t="s">
        <v>47</v>
      </c>
      <c r="AI2291">
        <v>3.67</v>
      </c>
      <c r="AJ2291">
        <v>2626.6279190782502</v>
      </c>
      <c r="AK2291">
        <f t="shared" si="156"/>
        <v>656656.9797695626</v>
      </c>
      <c r="AL2291">
        <v>8717</v>
      </c>
      <c r="AM2291">
        <f t="shared" si="157"/>
        <v>0.9627788822619836</v>
      </c>
      <c r="AN2291">
        <v>2264.0478167314459</v>
      </c>
      <c r="AO2291">
        <f t="shared" si="158"/>
        <v>566011.95418286149</v>
      </c>
      <c r="AP2291">
        <v>86</v>
      </c>
      <c r="AQ2291">
        <v>15.96</v>
      </c>
    </row>
    <row r="2292" spans="1:43" x14ac:dyDescent="0.2">
      <c r="A2292" t="s">
        <v>157</v>
      </c>
      <c r="B2292" t="s">
        <v>10</v>
      </c>
      <c r="C2292" t="s">
        <v>53</v>
      </c>
      <c r="E2292">
        <v>1</v>
      </c>
      <c r="F2292" t="s">
        <v>163</v>
      </c>
      <c r="K2292" t="s">
        <v>165</v>
      </c>
      <c r="L2292" t="s">
        <v>8</v>
      </c>
      <c r="M2292" t="s">
        <v>4</v>
      </c>
      <c r="N2292">
        <v>3850183.7</v>
      </c>
      <c r="O2292" t="s">
        <v>50</v>
      </c>
      <c r="P2292">
        <v>5</v>
      </c>
      <c r="Q2292">
        <v>31</v>
      </c>
      <c r="R2292" t="s">
        <v>9</v>
      </c>
      <c r="S2292">
        <v>5</v>
      </c>
      <c r="T2292" t="s">
        <v>23</v>
      </c>
      <c r="U2292" t="s">
        <v>9</v>
      </c>
      <c r="V2292">
        <v>200.3</v>
      </c>
      <c r="W2292">
        <v>15.95</v>
      </c>
      <c r="X2292">
        <v>9054</v>
      </c>
      <c r="Y2292">
        <v>2352</v>
      </c>
      <c r="Z2292">
        <f t="shared" si="155"/>
        <v>588000</v>
      </c>
      <c r="AF2292" t="s">
        <v>33</v>
      </c>
      <c r="AG2292">
        <v>3</v>
      </c>
      <c r="AH2292" t="s">
        <v>47</v>
      </c>
      <c r="AI2292">
        <v>3.67</v>
      </c>
      <c r="AJ2292">
        <v>2626.6279190782502</v>
      </c>
      <c r="AK2292">
        <f t="shared" si="156"/>
        <v>656656.9797695626</v>
      </c>
      <c r="AL2292">
        <v>8717</v>
      </c>
      <c r="AM2292">
        <f t="shared" si="157"/>
        <v>0.9627788822619836</v>
      </c>
      <c r="AN2292">
        <v>2264.0478167314459</v>
      </c>
      <c r="AO2292">
        <f t="shared" si="158"/>
        <v>566011.95418286149</v>
      </c>
      <c r="AP2292">
        <v>86</v>
      </c>
      <c r="AQ2292">
        <v>15.96</v>
      </c>
    </row>
    <row r="2293" spans="1:43" x14ac:dyDescent="0.2">
      <c r="A2293" t="s">
        <v>157</v>
      </c>
      <c r="B2293" t="s">
        <v>10</v>
      </c>
      <c r="C2293" t="s">
        <v>53</v>
      </c>
      <c r="E2293">
        <v>1</v>
      </c>
      <c r="F2293" t="s">
        <v>163</v>
      </c>
      <c r="K2293" t="s">
        <v>165</v>
      </c>
      <c r="L2293" t="s">
        <v>8</v>
      </c>
      <c r="M2293" t="s">
        <v>4</v>
      </c>
      <c r="N2293">
        <v>3850183.7</v>
      </c>
      <c r="O2293" t="s">
        <v>50</v>
      </c>
      <c r="P2293">
        <v>5</v>
      </c>
      <c r="Q2293">
        <v>31</v>
      </c>
      <c r="R2293" t="s">
        <v>9</v>
      </c>
      <c r="S2293">
        <v>5</v>
      </c>
      <c r="T2293" t="s">
        <v>23</v>
      </c>
      <c r="U2293" t="s">
        <v>9</v>
      </c>
      <c r="V2293">
        <v>200.3</v>
      </c>
      <c r="W2293">
        <v>15.95</v>
      </c>
      <c r="X2293">
        <v>9054</v>
      </c>
      <c r="Y2293">
        <v>2352</v>
      </c>
      <c r="Z2293">
        <f t="shared" si="155"/>
        <v>588000</v>
      </c>
      <c r="AB2293" t="s">
        <v>8</v>
      </c>
      <c r="AC2293" s="7" t="s">
        <v>101</v>
      </c>
      <c r="AD2293" t="s">
        <v>8</v>
      </c>
      <c r="AF2293" t="s">
        <v>33</v>
      </c>
      <c r="AG2293">
        <v>3</v>
      </c>
      <c r="AH2293" t="s">
        <v>46</v>
      </c>
      <c r="AI2293">
        <v>3.67</v>
      </c>
      <c r="AJ2293">
        <v>2626.6279190782502</v>
      </c>
      <c r="AK2293">
        <f t="shared" si="156"/>
        <v>656656.9797695626</v>
      </c>
      <c r="AL2293">
        <v>8717</v>
      </c>
      <c r="AM2293">
        <f t="shared" si="157"/>
        <v>0.9627788822619836</v>
      </c>
      <c r="AN2293">
        <v>2264.0478167314459</v>
      </c>
      <c r="AO2293">
        <f t="shared" si="158"/>
        <v>566011.95418286149</v>
      </c>
      <c r="AP2293">
        <v>86</v>
      </c>
      <c r="AQ2293">
        <v>15.96</v>
      </c>
    </row>
    <row r="2294" spans="1:43" x14ac:dyDescent="0.2">
      <c r="A2294" t="s">
        <v>157</v>
      </c>
      <c r="B2294" t="s">
        <v>10</v>
      </c>
      <c r="C2294" t="s">
        <v>53</v>
      </c>
      <c r="E2294">
        <v>1</v>
      </c>
      <c r="F2294" t="s">
        <v>163</v>
      </c>
      <c r="K2294" t="s">
        <v>165</v>
      </c>
      <c r="L2294" t="s">
        <v>8</v>
      </c>
      <c r="M2294" t="s">
        <v>4</v>
      </c>
      <c r="N2294">
        <v>3850183.7</v>
      </c>
      <c r="O2294" t="s">
        <v>50</v>
      </c>
      <c r="P2294">
        <v>5</v>
      </c>
      <c r="Q2294">
        <v>31</v>
      </c>
      <c r="R2294" t="s">
        <v>9</v>
      </c>
      <c r="S2294">
        <v>5</v>
      </c>
      <c r="T2294" t="s">
        <v>23</v>
      </c>
      <c r="U2294" t="s">
        <v>9</v>
      </c>
      <c r="V2294">
        <v>200.3</v>
      </c>
      <c r="W2294">
        <v>15.95</v>
      </c>
      <c r="X2294">
        <v>9054</v>
      </c>
      <c r="Y2294">
        <v>2352</v>
      </c>
      <c r="Z2294">
        <f t="shared" si="155"/>
        <v>588000</v>
      </c>
      <c r="AF2294" t="s">
        <v>33</v>
      </c>
      <c r="AG2294">
        <v>4</v>
      </c>
      <c r="AH2294" t="s">
        <v>46</v>
      </c>
      <c r="AI2294">
        <v>3.67</v>
      </c>
      <c r="AJ2294">
        <v>2626.6279190782502</v>
      </c>
      <c r="AK2294">
        <f t="shared" si="156"/>
        <v>656656.9797695626</v>
      </c>
      <c r="AL2294">
        <v>8717</v>
      </c>
      <c r="AM2294">
        <f t="shared" si="157"/>
        <v>0.9627788822619836</v>
      </c>
      <c r="AN2294">
        <v>2264.0478167314459</v>
      </c>
      <c r="AO2294">
        <f t="shared" si="158"/>
        <v>566011.95418286149</v>
      </c>
      <c r="AP2294">
        <v>86</v>
      </c>
      <c r="AQ2294">
        <v>15.96</v>
      </c>
    </row>
    <row r="2295" spans="1:43" x14ac:dyDescent="0.2">
      <c r="A2295" t="s">
        <v>157</v>
      </c>
      <c r="B2295" t="s">
        <v>10</v>
      </c>
      <c r="C2295" t="s">
        <v>53</v>
      </c>
      <c r="E2295">
        <v>1</v>
      </c>
      <c r="F2295" t="s">
        <v>163</v>
      </c>
      <c r="K2295" t="s">
        <v>165</v>
      </c>
      <c r="L2295" t="s">
        <v>8</v>
      </c>
      <c r="M2295" t="s">
        <v>4</v>
      </c>
      <c r="N2295">
        <v>3850183.7</v>
      </c>
      <c r="O2295" t="s">
        <v>50</v>
      </c>
      <c r="P2295">
        <v>5</v>
      </c>
      <c r="Q2295">
        <v>31</v>
      </c>
      <c r="R2295" t="s">
        <v>9</v>
      </c>
      <c r="S2295">
        <v>5</v>
      </c>
      <c r="T2295" t="s">
        <v>23</v>
      </c>
      <c r="U2295" t="s">
        <v>9</v>
      </c>
      <c r="V2295">
        <v>200.3</v>
      </c>
      <c r="W2295">
        <v>15.95</v>
      </c>
      <c r="X2295">
        <v>9054</v>
      </c>
      <c r="Y2295">
        <v>2352</v>
      </c>
      <c r="Z2295">
        <f t="shared" si="155"/>
        <v>588000</v>
      </c>
      <c r="AF2295" t="s">
        <v>33</v>
      </c>
      <c r="AG2295">
        <v>4</v>
      </c>
      <c r="AH2295" t="s">
        <v>46</v>
      </c>
      <c r="AI2295">
        <v>3.641</v>
      </c>
      <c r="AJ2295">
        <v>2626.6279190782502</v>
      </c>
      <c r="AK2295">
        <f t="shared" si="156"/>
        <v>656656.9797695626</v>
      </c>
      <c r="AL2295">
        <v>8717</v>
      </c>
      <c r="AM2295">
        <f t="shared" si="157"/>
        <v>0.9627788822619836</v>
      </c>
      <c r="AN2295">
        <v>2264.0478167314459</v>
      </c>
      <c r="AO2295">
        <f t="shared" si="158"/>
        <v>566011.95418286149</v>
      </c>
      <c r="AP2295">
        <v>86</v>
      </c>
      <c r="AQ2295">
        <v>15.96</v>
      </c>
    </row>
    <row r="2296" spans="1:43" x14ac:dyDescent="0.2">
      <c r="A2296" t="s">
        <v>157</v>
      </c>
      <c r="B2296" t="s">
        <v>10</v>
      </c>
      <c r="C2296" t="s">
        <v>53</v>
      </c>
      <c r="E2296">
        <v>1</v>
      </c>
      <c r="F2296" t="s">
        <v>163</v>
      </c>
      <c r="K2296" t="s">
        <v>165</v>
      </c>
      <c r="L2296" t="s">
        <v>8</v>
      </c>
      <c r="M2296" t="s">
        <v>4</v>
      </c>
      <c r="N2296">
        <v>3850183.7</v>
      </c>
      <c r="O2296" t="s">
        <v>50</v>
      </c>
      <c r="P2296">
        <v>5</v>
      </c>
      <c r="Q2296">
        <v>31</v>
      </c>
      <c r="R2296" t="s">
        <v>9</v>
      </c>
      <c r="S2296">
        <v>5</v>
      </c>
      <c r="T2296" t="s">
        <v>23</v>
      </c>
      <c r="U2296" t="s">
        <v>9</v>
      </c>
      <c r="V2296">
        <v>200.3</v>
      </c>
      <c r="W2296">
        <v>15.95</v>
      </c>
      <c r="X2296">
        <v>9054</v>
      </c>
      <c r="Y2296">
        <v>2352</v>
      </c>
      <c r="Z2296">
        <f t="shared" si="155"/>
        <v>588000</v>
      </c>
      <c r="AF2296" t="s">
        <v>33</v>
      </c>
      <c r="AG2296">
        <v>3</v>
      </c>
      <c r="AH2296" t="s">
        <v>47</v>
      </c>
      <c r="AI2296">
        <v>3.641</v>
      </c>
      <c r="AJ2296">
        <v>2626.6279190782502</v>
      </c>
      <c r="AK2296">
        <f t="shared" si="156"/>
        <v>656656.9797695626</v>
      </c>
      <c r="AL2296">
        <v>8717</v>
      </c>
      <c r="AM2296">
        <f t="shared" si="157"/>
        <v>0.9627788822619836</v>
      </c>
      <c r="AN2296">
        <v>2264.0478167314459</v>
      </c>
      <c r="AO2296">
        <f t="shared" si="158"/>
        <v>566011.95418286149</v>
      </c>
      <c r="AP2296">
        <v>86</v>
      </c>
      <c r="AQ2296">
        <v>15.96</v>
      </c>
    </row>
    <row r="2297" spans="1:43" x14ac:dyDescent="0.2">
      <c r="A2297" t="s">
        <v>157</v>
      </c>
      <c r="B2297" t="s">
        <v>10</v>
      </c>
      <c r="C2297" t="s">
        <v>53</v>
      </c>
      <c r="E2297">
        <v>1</v>
      </c>
      <c r="F2297" t="s">
        <v>163</v>
      </c>
      <c r="K2297" t="s">
        <v>165</v>
      </c>
      <c r="L2297" t="s">
        <v>8</v>
      </c>
      <c r="M2297" t="s">
        <v>4</v>
      </c>
      <c r="N2297">
        <v>3850183.7</v>
      </c>
      <c r="O2297" t="s">
        <v>50</v>
      </c>
      <c r="P2297">
        <v>5</v>
      </c>
      <c r="Q2297">
        <v>31</v>
      </c>
      <c r="R2297" t="s">
        <v>9</v>
      </c>
      <c r="S2297">
        <v>5</v>
      </c>
      <c r="T2297" t="s">
        <v>23</v>
      </c>
      <c r="U2297" t="s">
        <v>9</v>
      </c>
      <c r="V2297">
        <v>200.3</v>
      </c>
      <c r="W2297">
        <v>15.95</v>
      </c>
      <c r="X2297">
        <v>9054</v>
      </c>
      <c r="Y2297">
        <v>2352</v>
      </c>
      <c r="Z2297">
        <f t="shared" si="155"/>
        <v>588000</v>
      </c>
      <c r="AF2297" t="s">
        <v>33</v>
      </c>
      <c r="AG2297">
        <v>4</v>
      </c>
      <c r="AH2297" t="s">
        <v>46</v>
      </c>
      <c r="AI2297">
        <v>3.641</v>
      </c>
      <c r="AJ2297">
        <v>2626.6279190782502</v>
      </c>
      <c r="AK2297">
        <f t="shared" si="156"/>
        <v>656656.9797695626</v>
      </c>
      <c r="AL2297">
        <v>8717</v>
      </c>
      <c r="AM2297">
        <f t="shared" si="157"/>
        <v>0.9627788822619836</v>
      </c>
      <c r="AN2297">
        <v>2264.0478167314459</v>
      </c>
      <c r="AO2297">
        <f t="shared" si="158"/>
        <v>566011.95418286149</v>
      </c>
      <c r="AP2297">
        <v>86</v>
      </c>
      <c r="AQ2297">
        <v>15.96</v>
      </c>
    </row>
    <row r="2298" spans="1:43" x14ac:dyDescent="0.2">
      <c r="A2298" t="s">
        <v>157</v>
      </c>
      <c r="B2298" t="s">
        <v>10</v>
      </c>
      <c r="C2298" t="s">
        <v>53</v>
      </c>
      <c r="E2298">
        <v>1</v>
      </c>
      <c r="F2298" t="s">
        <v>163</v>
      </c>
      <c r="K2298" t="s">
        <v>165</v>
      </c>
      <c r="L2298" t="s">
        <v>8</v>
      </c>
      <c r="M2298" t="s">
        <v>4</v>
      </c>
      <c r="N2298">
        <v>3850183.7</v>
      </c>
      <c r="O2298" t="s">
        <v>50</v>
      </c>
      <c r="P2298">
        <v>5</v>
      </c>
      <c r="Q2298">
        <v>31</v>
      </c>
      <c r="R2298" t="s">
        <v>9</v>
      </c>
      <c r="S2298">
        <v>5</v>
      </c>
      <c r="T2298" t="s">
        <v>23</v>
      </c>
      <c r="U2298" t="s">
        <v>9</v>
      </c>
      <c r="V2298">
        <v>200.3</v>
      </c>
      <c r="W2298">
        <v>15.95</v>
      </c>
      <c r="X2298">
        <v>9054</v>
      </c>
      <c r="Y2298">
        <v>2352</v>
      </c>
      <c r="Z2298">
        <f t="shared" si="155"/>
        <v>588000</v>
      </c>
      <c r="AF2298" t="s">
        <v>33</v>
      </c>
      <c r="AG2298">
        <v>3</v>
      </c>
      <c r="AH2298" t="s">
        <v>46</v>
      </c>
      <c r="AI2298">
        <v>3.641</v>
      </c>
      <c r="AJ2298">
        <v>2626.6279190782502</v>
      </c>
      <c r="AK2298">
        <f t="shared" si="156"/>
        <v>656656.9797695626</v>
      </c>
      <c r="AL2298">
        <v>8717</v>
      </c>
      <c r="AM2298">
        <f t="shared" si="157"/>
        <v>0.9627788822619836</v>
      </c>
      <c r="AN2298">
        <v>2264.0478167314459</v>
      </c>
      <c r="AO2298">
        <f t="shared" si="158"/>
        <v>566011.95418286149</v>
      </c>
      <c r="AP2298">
        <v>86</v>
      </c>
      <c r="AQ2298">
        <v>15.96</v>
      </c>
    </row>
    <row r="2299" spans="1:43" x14ac:dyDescent="0.2">
      <c r="A2299" t="s">
        <v>157</v>
      </c>
      <c r="B2299" t="s">
        <v>10</v>
      </c>
      <c r="C2299" t="s">
        <v>53</v>
      </c>
      <c r="E2299">
        <v>1</v>
      </c>
      <c r="F2299" t="s">
        <v>163</v>
      </c>
      <c r="K2299" t="s">
        <v>165</v>
      </c>
      <c r="L2299" t="s">
        <v>8</v>
      </c>
      <c r="M2299" t="s">
        <v>4</v>
      </c>
      <c r="N2299">
        <v>3850183.7</v>
      </c>
      <c r="O2299" t="s">
        <v>50</v>
      </c>
      <c r="P2299">
        <v>5</v>
      </c>
      <c r="Q2299">
        <v>31</v>
      </c>
      <c r="R2299" t="s">
        <v>9</v>
      </c>
      <c r="S2299">
        <v>5</v>
      </c>
      <c r="T2299" t="s">
        <v>23</v>
      </c>
      <c r="U2299" t="s">
        <v>9</v>
      </c>
      <c r="V2299">
        <v>200.3</v>
      </c>
      <c r="W2299">
        <v>15.95</v>
      </c>
      <c r="X2299">
        <v>9054</v>
      </c>
      <c r="Y2299">
        <v>2352</v>
      </c>
      <c r="Z2299">
        <f t="shared" si="155"/>
        <v>588000</v>
      </c>
      <c r="AF2299" t="s">
        <v>33</v>
      </c>
      <c r="AG2299">
        <v>3</v>
      </c>
      <c r="AH2299" t="s">
        <v>46</v>
      </c>
      <c r="AI2299">
        <v>3.613</v>
      </c>
      <c r="AJ2299">
        <v>2626.6279190782502</v>
      </c>
      <c r="AK2299">
        <f t="shared" si="156"/>
        <v>656656.9797695626</v>
      </c>
      <c r="AL2299">
        <v>8717</v>
      </c>
      <c r="AM2299">
        <f t="shared" si="157"/>
        <v>0.9627788822619836</v>
      </c>
      <c r="AN2299">
        <v>2264.0478167314459</v>
      </c>
      <c r="AO2299">
        <f t="shared" si="158"/>
        <v>566011.95418286149</v>
      </c>
      <c r="AP2299">
        <v>86</v>
      </c>
      <c r="AQ2299">
        <v>15.96</v>
      </c>
    </row>
    <row r="2300" spans="1:43" x14ac:dyDescent="0.2">
      <c r="A2300" t="s">
        <v>157</v>
      </c>
      <c r="B2300" t="s">
        <v>10</v>
      </c>
      <c r="C2300" t="s">
        <v>53</v>
      </c>
      <c r="E2300">
        <v>1</v>
      </c>
      <c r="F2300" t="s">
        <v>163</v>
      </c>
      <c r="K2300" t="s">
        <v>165</v>
      </c>
      <c r="L2300" t="s">
        <v>8</v>
      </c>
      <c r="M2300" t="s">
        <v>4</v>
      </c>
      <c r="N2300">
        <v>3850183.7</v>
      </c>
      <c r="O2300" t="s">
        <v>50</v>
      </c>
      <c r="P2300">
        <v>5</v>
      </c>
      <c r="Q2300">
        <v>31</v>
      </c>
      <c r="R2300" t="s">
        <v>9</v>
      </c>
      <c r="S2300">
        <v>5</v>
      </c>
      <c r="T2300" t="s">
        <v>23</v>
      </c>
      <c r="U2300" t="s">
        <v>9</v>
      </c>
      <c r="V2300">
        <v>200.3</v>
      </c>
      <c r="W2300">
        <v>15.95</v>
      </c>
      <c r="X2300">
        <v>9054</v>
      </c>
      <c r="Y2300">
        <v>2352</v>
      </c>
      <c r="Z2300">
        <f t="shared" si="155"/>
        <v>588000</v>
      </c>
      <c r="AB2300" t="s">
        <v>8</v>
      </c>
      <c r="AC2300" t="s">
        <v>8</v>
      </c>
      <c r="AD2300" t="s">
        <v>8</v>
      </c>
      <c r="AF2300" t="s">
        <v>33</v>
      </c>
      <c r="AG2300">
        <v>3</v>
      </c>
      <c r="AH2300" t="s">
        <v>46</v>
      </c>
      <c r="AI2300">
        <v>3.613</v>
      </c>
      <c r="AJ2300">
        <v>2626.6279190782502</v>
      </c>
      <c r="AK2300">
        <f t="shared" si="156"/>
        <v>656656.9797695626</v>
      </c>
      <c r="AL2300">
        <v>8717</v>
      </c>
      <c r="AM2300">
        <f t="shared" si="157"/>
        <v>0.9627788822619836</v>
      </c>
      <c r="AN2300">
        <v>2264.0478167314459</v>
      </c>
      <c r="AO2300">
        <f t="shared" si="158"/>
        <v>566011.95418286149</v>
      </c>
      <c r="AP2300">
        <v>86</v>
      </c>
      <c r="AQ2300">
        <v>15.96</v>
      </c>
    </row>
    <row r="2301" spans="1:43" x14ac:dyDescent="0.2">
      <c r="A2301" t="s">
        <v>157</v>
      </c>
      <c r="B2301" t="s">
        <v>10</v>
      </c>
      <c r="C2301" t="s">
        <v>53</v>
      </c>
      <c r="E2301">
        <v>1</v>
      </c>
      <c r="F2301" t="s">
        <v>163</v>
      </c>
      <c r="K2301" t="s">
        <v>165</v>
      </c>
      <c r="L2301" t="s">
        <v>8</v>
      </c>
      <c r="M2301" t="s">
        <v>4</v>
      </c>
      <c r="N2301">
        <v>3850183.7</v>
      </c>
      <c r="O2301" t="s">
        <v>50</v>
      </c>
      <c r="P2301">
        <v>5</v>
      </c>
      <c r="Q2301">
        <v>31</v>
      </c>
      <c r="R2301" t="s">
        <v>9</v>
      </c>
      <c r="S2301">
        <v>5</v>
      </c>
      <c r="T2301" t="s">
        <v>23</v>
      </c>
      <c r="U2301" t="s">
        <v>9</v>
      </c>
      <c r="V2301">
        <v>200.3</v>
      </c>
      <c r="W2301">
        <v>15.95</v>
      </c>
      <c r="X2301">
        <v>9054</v>
      </c>
      <c r="Y2301">
        <v>2352</v>
      </c>
      <c r="Z2301">
        <f t="shared" si="155"/>
        <v>588000</v>
      </c>
      <c r="AB2301" t="s">
        <v>8</v>
      </c>
      <c r="AC2301" s="7" t="s">
        <v>101</v>
      </c>
      <c r="AD2301" t="s">
        <v>8</v>
      </c>
      <c r="AF2301" t="s">
        <v>33</v>
      </c>
      <c r="AG2301">
        <v>4</v>
      </c>
      <c r="AH2301" t="s">
        <v>46</v>
      </c>
      <c r="AI2301">
        <v>3.613</v>
      </c>
      <c r="AJ2301">
        <v>2626.6279190782502</v>
      </c>
      <c r="AK2301">
        <f t="shared" si="156"/>
        <v>656656.9797695626</v>
      </c>
      <c r="AL2301">
        <v>8717</v>
      </c>
      <c r="AM2301">
        <f t="shared" si="157"/>
        <v>0.9627788822619836</v>
      </c>
      <c r="AN2301">
        <v>2264.0478167314459</v>
      </c>
      <c r="AO2301">
        <f t="shared" si="158"/>
        <v>566011.95418286149</v>
      </c>
      <c r="AP2301">
        <v>86</v>
      </c>
      <c r="AQ2301">
        <v>15.96</v>
      </c>
    </row>
    <row r="2302" spans="1:43" x14ac:dyDescent="0.2">
      <c r="A2302" t="s">
        <v>157</v>
      </c>
      <c r="B2302" t="s">
        <v>10</v>
      </c>
      <c r="C2302" t="s">
        <v>53</v>
      </c>
      <c r="E2302">
        <v>1</v>
      </c>
      <c r="F2302" t="s">
        <v>163</v>
      </c>
      <c r="K2302" t="s">
        <v>165</v>
      </c>
      <c r="L2302" t="s">
        <v>8</v>
      </c>
      <c r="M2302" t="s">
        <v>4</v>
      </c>
      <c r="N2302">
        <v>3850183.7</v>
      </c>
      <c r="O2302" t="s">
        <v>50</v>
      </c>
      <c r="P2302">
        <v>5</v>
      </c>
      <c r="Q2302">
        <v>31</v>
      </c>
      <c r="R2302" t="s">
        <v>9</v>
      </c>
      <c r="S2302">
        <v>5</v>
      </c>
      <c r="T2302" t="s">
        <v>23</v>
      </c>
      <c r="U2302" t="s">
        <v>9</v>
      </c>
      <c r="V2302">
        <v>200.3</v>
      </c>
      <c r="W2302">
        <v>15.95</v>
      </c>
      <c r="X2302">
        <v>9054</v>
      </c>
      <c r="Y2302">
        <v>2352</v>
      </c>
      <c r="Z2302">
        <f t="shared" si="155"/>
        <v>588000</v>
      </c>
      <c r="AF2302" t="s">
        <v>33</v>
      </c>
      <c r="AG2302">
        <v>3</v>
      </c>
      <c r="AH2302" t="s">
        <v>47</v>
      </c>
      <c r="AI2302">
        <v>3.5840000000000001</v>
      </c>
      <c r="AJ2302">
        <v>2626.6279190782502</v>
      </c>
      <c r="AK2302">
        <f t="shared" si="156"/>
        <v>656656.9797695626</v>
      </c>
      <c r="AL2302">
        <v>8717</v>
      </c>
      <c r="AM2302">
        <f t="shared" si="157"/>
        <v>0.9627788822619836</v>
      </c>
      <c r="AN2302">
        <v>2264.0478167314459</v>
      </c>
      <c r="AO2302">
        <f t="shared" si="158"/>
        <v>566011.95418286149</v>
      </c>
      <c r="AP2302">
        <v>86</v>
      </c>
      <c r="AQ2302">
        <v>15.96</v>
      </c>
    </row>
    <row r="2303" spans="1:43" x14ac:dyDescent="0.2">
      <c r="A2303" t="s">
        <v>157</v>
      </c>
      <c r="B2303" t="s">
        <v>10</v>
      </c>
      <c r="C2303" t="s">
        <v>53</v>
      </c>
      <c r="E2303">
        <v>1</v>
      </c>
      <c r="F2303" t="s">
        <v>163</v>
      </c>
      <c r="K2303" t="s">
        <v>165</v>
      </c>
      <c r="L2303" t="s">
        <v>8</v>
      </c>
      <c r="M2303" t="s">
        <v>4</v>
      </c>
      <c r="N2303">
        <v>3850183.7</v>
      </c>
      <c r="O2303" t="s">
        <v>50</v>
      </c>
      <c r="P2303">
        <v>5</v>
      </c>
      <c r="Q2303">
        <v>31</v>
      </c>
      <c r="R2303" t="s">
        <v>9</v>
      </c>
      <c r="S2303">
        <v>5</v>
      </c>
      <c r="T2303" t="s">
        <v>23</v>
      </c>
      <c r="U2303" t="s">
        <v>9</v>
      </c>
      <c r="V2303">
        <v>200.3</v>
      </c>
      <c r="W2303">
        <v>15.95</v>
      </c>
      <c r="X2303">
        <v>9054</v>
      </c>
      <c r="Y2303">
        <v>2352</v>
      </c>
      <c r="Z2303">
        <f t="shared" si="155"/>
        <v>588000</v>
      </c>
      <c r="AB2303" t="s">
        <v>8</v>
      </c>
      <c r="AC2303" t="s">
        <v>8</v>
      </c>
      <c r="AD2303" t="s">
        <v>8</v>
      </c>
      <c r="AF2303" t="s">
        <v>33</v>
      </c>
      <c r="AG2303">
        <v>4</v>
      </c>
      <c r="AH2303" t="s">
        <v>47</v>
      </c>
      <c r="AI2303">
        <v>3.5840000000000001</v>
      </c>
      <c r="AJ2303">
        <v>2626.6279190782502</v>
      </c>
      <c r="AK2303">
        <f t="shared" si="156"/>
        <v>656656.9797695626</v>
      </c>
      <c r="AL2303">
        <v>8717</v>
      </c>
      <c r="AM2303">
        <f t="shared" si="157"/>
        <v>0.9627788822619836</v>
      </c>
      <c r="AN2303">
        <v>2264.0478167314459</v>
      </c>
      <c r="AO2303">
        <f t="shared" si="158"/>
        <v>566011.95418286149</v>
      </c>
      <c r="AP2303">
        <v>86</v>
      </c>
      <c r="AQ2303">
        <v>15.96</v>
      </c>
    </row>
    <row r="2304" spans="1:43" x14ac:dyDescent="0.2">
      <c r="A2304" t="s">
        <v>157</v>
      </c>
      <c r="B2304" t="s">
        <v>10</v>
      </c>
      <c r="C2304" t="s">
        <v>53</v>
      </c>
      <c r="E2304">
        <v>1</v>
      </c>
      <c r="F2304" t="s">
        <v>163</v>
      </c>
      <c r="K2304" t="s">
        <v>165</v>
      </c>
      <c r="L2304" t="s">
        <v>8</v>
      </c>
      <c r="M2304" t="s">
        <v>4</v>
      </c>
      <c r="N2304">
        <v>3850183.7</v>
      </c>
      <c r="O2304" t="s">
        <v>50</v>
      </c>
      <c r="P2304">
        <v>5</v>
      </c>
      <c r="Q2304">
        <v>31</v>
      </c>
      <c r="R2304" t="s">
        <v>9</v>
      </c>
      <c r="S2304">
        <v>5</v>
      </c>
      <c r="T2304" t="s">
        <v>23</v>
      </c>
      <c r="U2304" t="s">
        <v>9</v>
      </c>
      <c r="V2304">
        <v>200.3</v>
      </c>
      <c r="W2304">
        <v>15.95</v>
      </c>
      <c r="X2304">
        <v>9054</v>
      </c>
      <c r="Y2304">
        <v>2352</v>
      </c>
      <c r="Z2304">
        <f t="shared" si="155"/>
        <v>588000</v>
      </c>
      <c r="AB2304" t="s">
        <v>8</v>
      </c>
      <c r="AC2304" s="7" t="s">
        <v>101</v>
      </c>
      <c r="AD2304" t="s">
        <v>8</v>
      </c>
      <c r="AF2304" t="s">
        <v>33</v>
      </c>
      <c r="AG2304">
        <v>4</v>
      </c>
      <c r="AH2304" t="s">
        <v>46</v>
      </c>
      <c r="AI2304">
        <v>3.5840000000000001</v>
      </c>
      <c r="AJ2304">
        <v>2626.6279190782502</v>
      </c>
      <c r="AK2304">
        <f t="shared" si="156"/>
        <v>656656.9797695626</v>
      </c>
      <c r="AL2304">
        <v>8717</v>
      </c>
      <c r="AM2304">
        <f t="shared" si="157"/>
        <v>0.9627788822619836</v>
      </c>
      <c r="AN2304">
        <v>2264.0478167314459</v>
      </c>
      <c r="AO2304">
        <f t="shared" si="158"/>
        <v>566011.95418286149</v>
      </c>
      <c r="AP2304">
        <v>86</v>
      </c>
      <c r="AQ2304">
        <v>15.96</v>
      </c>
    </row>
    <row r="2305" spans="1:43" x14ac:dyDescent="0.2">
      <c r="A2305" t="s">
        <v>157</v>
      </c>
      <c r="B2305" t="s">
        <v>10</v>
      </c>
      <c r="C2305" t="s">
        <v>53</v>
      </c>
      <c r="E2305">
        <v>1</v>
      </c>
      <c r="F2305" t="s">
        <v>163</v>
      </c>
      <c r="K2305" t="s">
        <v>165</v>
      </c>
      <c r="L2305" t="s">
        <v>8</v>
      </c>
      <c r="M2305" t="s">
        <v>4</v>
      </c>
      <c r="N2305">
        <v>3850183.7</v>
      </c>
      <c r="O2305" t="s">
        <v>50</v>
      </c>
      <c r="P2305">
        <v>5</v>
      </c>
      <c r="Q2305">
        <v>31</v>
      </c>
      <c r="R2305" t="s">
        <v>9</v>
      </c>
      <c r="S2305">
        <v>5</v>
      </c>
      <c r="T2305" t="s">
        <v>23</v>
      </c>
      <c r="U2305" t="s">
        <v>9</v>
      </c>
      <c r="V2305">
        <v>200.3</v>
      </c>
      <c r="W2305">
        <v>15.95</v>
      </c>
      <c r="X2305">
        <v>9054</v>
      </c>
      <c r="Y2305">
        <v>2352</v>
      </c>
      <c r="Z2305">
        <f t="shared" si="155"/>
        <v>588000</v>
      </c>
      <c r="AB2305" t="s">
        <v>8</v>
      </c>
      <c r="AC2305" t="s">
        <v>8</v>
      </c>
      <c r="AD2305" t="s">
        <v>8</v>
      </c>
      <c r="AF2305" t="s">
        <v>33</v>
      </c>
      <c r="AG2305">
        <v>4</v>
      </c>
      <c r="AH2305" t="s">
        <v>46</v>
      </c>
      <c r="AI2305">
        <v>3.5840000000000001</v>
      </c>
      <c r="AJ2305">
        <v>2626.6279190782502</v>
      </c>
      <c r="AK2305">
        <f t="shared" si="156"/>
        <v>656656.9797695626</v>
      </c>
      <c r="AL2305">
        <v>8717</v>
      </c>
      <c r="AM2305">
        <f t="shared" si="157"/>
        <v>0.9627788822619836</v>
      </c>
      <c r="AN2305">
        <v>2264.0478167314459</v>
      </c>
      <c r="AO2305">
        <f t="shared" si="158"/>
        <v>566011.95418286149</v>
      </c>
      <c r="AP2305">
        <v>86</v>
      </c>
      <c r="AQ2305">
        <v>15.96</v>
      </c>
    </row>
    <row r="2306" spans="1:43" x14ac:dyDescent="0.2">
      <c r="A2306" t="s">
        <v>157</v>
      </c>
      <c r="B2306" t="s">
        <v>10</v>
      </c>
      <c r="C2306" t="s">
        <v>53</v>
      </c>
      <c r="E2306">
        <v>1</v>
      </c>
      <c r="F2306" t="s">
        <v>163</v>
      </c>
      <c r="K2306" t="s">
        <v>165</v>
      </c>
      <c r="L2306" t="s">
        <v>8</v>
      </c>
      <c r="M2306" t="s">
        <v>4</v>
      </c>
      <c r="N2306">
        <v>3850183.7</v>
      </c>
      <c r="O2306" t="s">
        <v>50</v>
      </c>
      <c r="P2306">
        <v>5</v>
      </c>
      <c r="Q2306">
        <v>31</v>
      </c>
      <c r="R2306" t="s">
        <v>9</v>
      </c>
      <c r="S2306">
        <v>5</v>
      </c>
      <c r="T2306" t="s">
        <v>23</v>
      </c>
      <c r="U2306" t="s">
        <v>9</v>
      </c>
      <c r="V2306">
        <v>200.3</v>
      </c>
      <c r="W2306">
        <v>15.95</v>
      </c>
      <c r="X2306">
        <v>9054</v>
      </c>
      <c r="Y2306">
        <v>2352</v>
      </c>
      <c r="Z2306">
        <f t="shared" si="155"/>
        <v>588000</v>
      </c>
      <c r="AF2306" t="s">
        <v>33</v>
      </c>
      <c r="AG2306">
        <v>4</v>
      </c>
      <c r="AH2306" t="s">
        <v>46</v>
      </c>
      <c r="AI2306">
        <v>3.5840000000000001</v>
      </c>
      <c r="AJ2306">
        <v>2626.6279190782502</v>
      </c>
      <c r="AK2306">
        <f t="shared" si="156"/>
        <v>656656.9797695626</v>
      </c>
      <c r="AL2306">
        <v>8717</v>
      </c>
      <c r="AM2306">
        <f t="shared" si="157"/>
        <v>0.9627788822619836</v>
      </c>
      <c r="AN2306">
        <v>2264.0478167314459</v>
      </c>
      <c r="AO2306">
        <f t="shared" si="158"/>
        <v>566011.95418286149</v>
      </c>
      <c r="AP2306">
        <v>86</v>
      </c>
      <c r="AQ2306">
        <v>15.96</v>
      </c>
    </row>
    <row r="2307" spans="1:43" x14ac:dyDescent="0.2">
      <c r="A2307" t="s">
        <v>157</v>
      </c>
      <c r="B2307" t="s">
        <v>10</v>
      </c>
      <c r="C2307" t="s">
        <v>53</v>
      </c>
      <c r="E2307">
        <v>1</v>
      </c>
      <c r="F2307" t="s">
        <v>163</v>
      </c>
      <c r="K2307" t="s">
        <v>165</v>
      </c>
      <c r="L2307" t="s">
        <v>8</v>
      </c>
      <c r="M2307" t="s">
        <v>4</v>
      </c>
      <c r="N2307">
        <v>3850183.7</v>
      </c>
      <c r="O2307" t="s">
        <v>50</v>
      </c>
      <c r="P2307">
        <v>5</v>
      </c>
      <c r="Q2307">
        <v>31</v>
      </c>
      <c r="R2307" t="s">
        <v>9</v>
      </c>
      <c r="S2307">
        <v>5</v>
      </c>
      <c r="T2307" t="s">
        <v>23</v>
      </c>
      <c r="U2307" t="s">
        <v>9</v>
      </c>
      <c r="V2307">
        <v>200.3</v>
      </c>
      <c r="W2307">
        <v>15.95</v>
      </c>
      <c r="X2307">
        <v>9054</v>
      </c>
      <c r="Y2307">
        <v>2352</v>
      </c>
      <c r="Z2307">
        <f t="shared" si="155"/>
        <v>588000</v>
      </c>
      <c r="AF2307" t="s">
        <v>33</v>
      </c>
      <c r="AG2307">
        <v>4</v>
      </c>
      <c r="AH2307" t="s">
        <v>47</v>
      </c>
      <c r="AI2307">
        <v>3.5840000000000001</v>
      </c>
      <c r="AJ2307">
        <v>2626.6279190782502</v>
      </c>
      <c r="AK2307">
        <f t="shared" si="156"/>
        <v>656656.9797695626</v>
      </c>
      <c r="AL2307">
        <v>8717</v>
      </c>
      <c r="AM2307">
        <f t="shared" si="157"/>
        <v>0.9627788822619836</v>
      </c>
      <c r="AN2307">
        <v>2264.0478167314459</v>
      </c>
      <c r="AO2307">
        <f t="shared" si="158"/>
        <v>566011.95418286149</v>
      </c>
      <c r="AP2307">
        <v>86</v>
      </c>
      <c r="AQ2307">
        <v>15.96</v>
      </c>
    </row>
    <row r="2308" spans="1:43" x14ac:dyDescent="0.2">
      <c r="A2308" t="s">
        <v>157</v>
      </c>
      <c r="B2308" t="s">
        <v>10</v>
      </c>
      <c r="C2308" t="s">
        <v>53</v>
      </c>
      <c r="E2308">
        <v>1</v>
      </c>
      <c r="F2308" t="s">
        <v>163</v>
      </c>
      <c r="K2308" t="s">
        <v>165</v>
      </c>
      <c r="L2308" t="s">
        <v>8</v>
      </c>
      <c r="M2308" t="s">
        <v>4</v>
      </c>
      <c r="N2308">
        <v>3850183.7</v>
      </c>
      <c r="O2308" t="s">
        <v>50</v>
      </c>
      <c r="P2308">
        <v>5</v>
      </c>
      <c r="Q2308">
        <v>31</v>
      </c>
      <c r="R2308" t="s">
        <v>9</v>
      </c>
      <c r="S2308">
        <v>5</v>
      </c>
      <c r="T2308" t="s">
        <v>23</v>
      </c>
      <c r="U2308" t="s">
        <v>9</v>
      </c>
      <c r="V2308">
        <v>200.3</v>
      </c>
      <c r="W2308">
        <v>15.95</v>
      </c>
      <c r="X2308">
        <v>9054</v>
      </c>
      <c r="Y2308">
        <v>2352</v>
      </c>
      <c r="Z2308">
        <f t="shared" si="155"/>
        <v>588000</v>
      </c>
      <c r="AF2308" t="s">
        <v>33</v>
      </c>
      <c r="AG2308">
        <v>4</v>
      </c>
      <c r="AH2308" t="s">
        <v>47</v>
      </c>
      <c r="AI2308">
        <v>3.5550000000000002</v>
      </c>
      <c r="AJ2308">
        <v>2626.6279190782502</v>
      </c>
      <c r="AK2308">
        <f t="shared" si="156"/>
        <v>656656.9797695626</v>
      </c>
      <c r="AL2308">
        <v>8717</v>
      </c>
      <c r="AM2308">
        <f t="shared" si="157"/>
        <v>0.9627788822619836</v>
      </c>
      <c r="AN2308">
        <v>2264.0478167314459</v>
      </c>
      <c r="AO2308">
        <f t="shared" si="158"/>
        <v>566011.95418286149</v>
      </c>
      <c r="AP2308">
        <v>86</v>
      </c>
      <c r="AQ2308">
        <v>15.96</v>
      </c>
    </row>
    <row r="2309" spans="1:43" x14ac:dyDescent="0.2">
      <c r="A2309" t="s">
        <v>157</v>
      </c>
      <c r="B2309" t="s">
        <v>10</v>
      </c>
      <c r="C2309" t="s">
        <v>53</v>
      </c>
      <c r="E2309">
        <v>1</v>
      </c>
      <c r="F2309" t="s">
        <v>163</v>
      </c>
      <c r="K2309" t="s">
        <v>165</v>
      </c>
      <c r="L2309" t="s">
        <v>8</v>
      </c>
      <c r="M2309" t="s">
        <v>4</v>
      </c>
      <c r="N2309">
        <v>3850183.7</v>
      </c>
      <c r="O2309" t="s">
        <v>50</v>
      </c>
      <c r="P2309">
        <v>5</v>
      </c>
      <c r="Q2309">
        <v>31</v>
      </c>
      <c r="R2309" t="s">
        <v>9</v>
      </c>
      <c r="S2309">
        <v>5</v>
      </c>
      <c r="T2309" t="s">
        <v>23</v>
      </c>
      <c r="U2309" t="s">
        <v>9</v>
      </c>
      <c r="V2309">
        <v>200.3</v>
      </c>
      <c r="W2309">
        <v>15.95</v>
      </c>
      <c r="X2309">
        <v>9054</v>
      </c>
      <c r="Y2309">
        <v>2352</v>
      </c>
      <c r="Z2309">
        <f t="shared" si="155"/>
        <v>588000</v>
      </c>
      <c r="AB2309" t="s">
        <v>8</v>
      </c>
      <c r="AC2309" s="7" t="s">
        <v>101</v>
      </c>
      <c r="AD2309" t="s">
        <v>102</v>
      </c>
      <c r="AF2309" t="s">
        <v>33</v>
      </c>
      <c r="AG2309">
        <v>4</v>
      </c>
      <c r="AH2309" t="s">
        <v>46</v>
      </c>
      <c r="AI2309">
        <v>3.5550000000000002</v>
      </c>
      <c r="AJ2309">
        <v>2626.6279190782502</v>
      </c>
      <c r="AK2309">
        <f t="shared" si="156"/>
        <v>656656.9797695626</v>
      </c>
      <c r="AL2309">
        <v>8717</v>
      </c>
      <c r="AM2309">
        <f t="shared" si="157"/>
        <v>0.9627788822619836</v>
      </c>
      <c r="AN2309">
        <v>2264.0478167314459</v>
      </c>
      <c r="AO2309">
        <f t="shared" si="158"/>
        <v>566011.95418286149</v>
      </c>
      <c r="AP2309">
        <v>86</v>
      </c>
      <c r="AQ2309">
        <v>15.96</v>
      </c>
    </row>
    <row r="2310" spans="1:43" x14ac:dyDescent="0.2">
      <c r="A2310" t="s">
        <v>157</v>
      </c>
      <c r="B2310" t="s">
        <v>10</v>
      </c>
      <c r="C2310" t="s">
        <v>53</v>
      </c>
      <c r="E2310">
        <v>1</v>
      </c>
      <c r="F2310" t="s">
        <v>163</v>
      </c>
      <c r="K2310" t="s">
        <v>165</v>
      </c>
      <c r="L2310" t="s">
        <v>8</v>
      </c>
      <c r="M2310" t="s">
        <v>4</v>
      </c>
      <c r="N2310">
        <v>3850183.7</v>
      </c>
      <c r="O2310" t="s">
        <v>50</v>
      </c>
      <c r="P2310">
        <v>5</v>
      </c>
      <c r="Q2310">
        <v>31</v>
      </c>
      <c r="R2310" t="s">
        <v>9</v>
      </c>
      <c r="S2310">
        <v>5</v>
      </c>
      <c r="T2310" t="s">
        <v>23</v>
      </c>
      <c r="U2310" t="s">
        <v>9</v>
      </c>
      <c r="V2310">
        <v>200.3</v>
      </c>
      <c r="W2310">
        <v>15.95</v>
      </c>
      <c r="X2310">
        <v>9054</v>
      </c>
      <c r="Y2310">
        <v>2352</v>
      </c>
      <c r="Z2310">
        <f t="shared" si="155"/>
        <v>588000</v>
      </c>
      <c r="AF2310" t="s">
        <v>33</v>
      </c>
      <c r="AG2310">
        <v>4</v>
      </c>
      <c r="AH2310" t="s">
        <v>46</v>
      </c>
      <c r="AI2310">
        <v>3.5550000000000002</v>
      </c>
      <c r="AJ2310">
        <v>2626.6279190782502</v>
      </c>
      <c r="AK2310">
        <f t="shared" si="156"/>
        <v>656656.9797695626</v>
      </c>
      <c r="AL2310">
        <v>8717</v>
      </c>
      <c r="AM2310">
        <f t="shared" si="157"/>
        <v>0.9627788822619836</v>
      </c>
      <c r="AN2310">
        <v>2264.0478167314459</v>
      </c>
      <c r="AO2310">
        <f t="shared" si="158"/>
        <v>566011.95418286149</v>
      </c>
      <c r="AP2310">
        <v>86</v>
      </c>
      <c r="AQ2310">
        <v>15.96</v>
      </c>
    </row>
    <row r="2311" spans="1:43" x14ac:dyDescent="0.2">
      <c r="A2311" t="s">
        <v>157</v>
      </c>
      <c r="B2311" t="s">
        <v>10</v>
      </c>
      <c r="C2311" t="s">
        <v>53</v>
      </c>
      <c r="E2311">
        <v>1</v>
      </c>
      <c r="F2311" t="s">
        <v>163</v>
      </c>
      <c r="K2311" t="s">
        <v>165</v>
      </c>
      <c r="L2311" t="s">
        <v>8</v>
      </c>
      <c r="M2311" t="s">
        <v>4</v>
      </c>
      <c r="N2311">
        <v>3850183.7</v>
      </c>
      <c r="O2311" t="s">
        <v>50</v>
      </c>
      <c r="P2311">
        <v>5</v>
      </c>
      <c r="Q2311">
        <v>31</v>
      </c>
      <c r="R2311" t="s">
        <v>9</v>
      </c>
      <c r="S2311">
        <v>5</v>
      </c>
      <c r="T2311" t="s">
        <v>23</v>
      </c>
      <c r="U2311" t="s">
        <v>9</v>
      </c>
      <c r="V2311">
        <v>200.3</v>
      </c>
      <c r="W2311">
        <v>15.95</v>
      </c>
      <c r="X2311">
        <v>9054</v>
      </c>
      <c r="Y2311">
        <v>2352</v>
      </c>
      <c r="Z2311">
        <f t="shared" si="155"/>
        <v>588000</v>
      </c>
      <c r="AF2311" t="s">
        <v>33</v>
      </c>
      <c r="AG2311">
        <v>3</v>
      </c>
      <c r="AH2311" t="s">
        <v>47</v>
      </c>
      <c r="AI2311">
        <v>3.5550000000000002</v>
      </c>
      <c r="AJ2311">
        <v>2626.6279190782502</v>
      </c>
      <c r="AK2311">
        <f t="shared" si="156"/>
        <v>656656.9797695626</v>
      </c>
      <c r="AL2311">
        <v>8717</v>
      </c>
      <c r="AM2311">
        <f t="shared" si="157"/>
        <v>0.9627788822619836</v>
      </c>
      <c r="AN2311">
        <v>2264.0478167314459</v>
      </c>
      <c r="AO2311">
        <f t="shared" si="158"/>
        <v>566011.95418286149</v>
      </c>
      <c r="AP2311">
        <v>86</v>
      </c>
      <c r="AQ2311">
        <v>15.96</v>
      </c>
    </row>
    <row r="2312" spans="1:43" x14ac:dyDescent="0.2">
      <c r="A2312" t="s">
        <v>157</v>
      </c>
      <c r="B2312" t="s">
        <v>10</v>
      </c>
      <c r="C2312" t="s">
        <v>53</v>
      </c>
      <c r="E2312">
        <v>1</v>
      </c>
      <c r="F2312" t="s">
        <v>163</v>
      </c>
      <c r="K2312" t="s">
        <v>165</v>
      </c>
      <c r="L2312" t="s">
        <v>8</v>
      </c>
      <c r="M2312" t="s">
        <v>4</v>
      </c>
      <c r="N2312">
        <v>3850183.7</v>
      </c>
      <c r="O2312" t="s">
        <v>50</v>
      </c>
      <c r="P2312">
        <v>5</v>
      </c>
      <c r="Q2312">
        <v>31</v>
      </c>
      <c r="R2312" t="s">
        <v>9</v>
      </c>
      <c r="S2312">
        <v>5</v>
      </c>
      <c r="T2312" t="s">
        <v>23</v>
      </c>
      <c r="U2312" t="s">
        <v>9</v>
      </c>
      <c r="V2312">
        <v>200.3</v>
      </c>
      <c r="W2312">
        <v>15.95</v>
      </c>
      <c r="X2312">
        <v>9054</v>
      </c>
      <c r="Y2312">
        <v>2352</v>
      </c>
      <c r="Z2312">
        <f t="shared" si="155"/>
        <v>588000</v>
      </c>
      <c r="AF2312" t="s">
        <v>33</v>
      </c>
      <c r="AG2312">
        <v>4</v>
      </c>
      <c r="AH2312" t="s">
        <v>46</v>
      </c>
      <c r="AI2312">
        <v>3.5259999999999998</v>
      </c>
      <c r="AJ2312">
        <v>2626.6279190782502</v>
      </c>
      <c r="AK2312">
        <f t="shared" si="156"/>
        <v>656656.9797695626</v>
      </c>
      <c r="AL2312">
        <v>8717</v>
      </c>
      <c r="AM2312">
        <f t="shared" si="157"/>
        <v>0.9627788822619836</v>
      </c>
      <c r="AN2312">
        <v>2264.0478167314459</v>
      </c>
      <c r="AO2312">
        <f t="shared" si="158"/>
        <v>566011.95418286149</v>
      </c>
      <c r="AP2312">
        <v>86</v>
      </c>
      <c r="AQ2312">
        <v>15.96</v>
      </c>
    </row>
    <row r="2313" spans="1:43" x14ac:dyDescent="0.2">
      <c r="A2313" t="s">
        <v>157</v>
      </c>
      <c r="B2313" t="s">
        <v>10</v>
      </c>
      <c r="C2313" t="s">
        <v>53</v>
      </c>
      <c r="E2313">
        <v>1</v>
      </c>
      <c r="F2313" t="s">
        <v>163</v>
      </c>
      <c r="K2313" t="s">
        <v>165</v>
      </c>
      <c r="L2313" t="s">
        <v>8</v>
      </c>
      <c r="M2313" t="s">
        <v>4</v>
      </c>
      <c r="N2313">
        <v>3850183.7</v>
      </c>
      <c r="O2313" t="s">
        <v>50</v>
      </c>
      <c r="P2313">
        <v>5</v>
      </c>
      <c r="Q2313">
        <v>31</v>
      </c>
      <c r="R2313" t="s">
        <v>9</v>
      </c>
      <c r="S2313">
        <v>5</v>
      </c>
      <c r="T2313" t="s">
        <v>23</v>
      </c>
      <c r="U2313" t="s">
        <v>9</v>
      </c>
      <c r="V2313">
        <v>200.3</v>
      </c>
      <c r="W2313">
        <v>15.95</v>
      </c>
      <c r="X2313">
        <v>9054</v>
      </c>
      <c r="Y2313">
        <v>2352</v>
      </c>
      <c r="Z2313">
        <f t="shared" si="155"/>
        <v>588000</v>
      </c>
      <c r="AF2313" t="s">
        <v>33</v>
      </c>
      <c r="AG2313">
        <v>4</v>
      </c>
      <c r="AH2313" t="s">
        <v>46</v>
      </c>
      <c r="AI2313">
        <v>3.5259999999999998</v>
      </c>
      <c r="AJ2313">
        <v>2626.6279190782502</v>
      </c>
      <c r="AK2313">
        <f t="shared" si="156"/>
        <v>656656.9797695626</v>
      </c>
      <c r="AL2313">
        <v>8717</v>
      </c>
      <c r="AM2313">
        <f t="shared" si="157"/>
        <v>0.9627788822619836</v>
      </c>
      <c r="AN2313">
        <v>2264.0478167314459</v>
      </c>
      <c r="AO2313">
        <f t="shared" si="158"/>
        <v>566011.95418286149</v>
      </c>
      <c r="AP2313">
        <v>86</v>
      </c>
      <c r="AQ2313">
        <v>15.96</v>
      </c>
    </row>
    <row r="2314" spans="1:43" x14ac:dyDescent="0.2">
      <c r="A2314" t="s">
        <v>157</v>
      </c>
      <c r="B2314" t="s">
        <v>10</v>
      </c>
      <c r="C2314" t="s">
        <v>53</v>
      </c>
      <c r="E2314">
        <v>1</v>
      </c>
      <c r="F2314" t="s">
        <v>163</v>
      </c>
      <c r="K2314" t="s">
        <v>165</v>
      </c>
      <c r="L2314" t="s">
        <v>8</v>
      </c>
      <c r="M2314" t="s">
        <v>4</v>
      </c>
      <c r="N2314">
        <v>3850183.7</v>
      </c>
      <c r="O2314" t="s">
        <v>50</v>
      </c>
      <c r="P2314">
        <v>5</v>
      </c>
      <c r="Q2314">
        <v>31</v>
      </c>
      <c r="R2314" t="s">
        <v>9</v>
      </c>
      <c r="S2314">
        <v>5</v>
      </c>
      <c r="T2314" t="s">
        <v>23</v>
      </c>
      <c r="U2314" t="s">
        <v>9</v>
      </c>
      <c r="V2314">
        <v>200.3</v>
      </c>
      <c r="W2314">
        <v>15.95</v>
      </c>
      <c r="X2314">
        <v>9054</v>
      </c>
      <c r="Y2314">
        <v>2352</v>
      </c>
      <c r="Z2314">
        <f t="shared" si="155"/>
        <v>588000</v>
      </c>
      <c r="AF2314" t="s">
        <v>33</v>
      </c>
      <c r="AG2314">
        <v>4</v>
      </c>
      <c r="AH2314" t="s">
        <v>46</v>
      </c>
      <c r="AI2314">
        <v>3.5259999999999998</v>
      </c>
      <c r="AJ2314">
        <v>2626.6279190782502</v>
      </c>
      <c r="AK2314">
        <f t="shared" si="156"/>
        <v>656656.9797695626</v>
      </c>
      <c r="AL2314">
        <v>8717</v>
      </c>
      <c r="AM2314">
        <f t="shared" si="157"/>
        <v>0.9627788822619836</v>
      </c>
      <c r="AN2314">
        <v>2264.0478167314459</v>
      </c>
      <c r="AO2314">
        <f t="shared" si="158"/>
        <v>566011.95418286149</v>
      </c>
      <c r="AP2314">
        <v>86</v>
      </c>
      <c r="AQ2314">
        <v>15.96</v>
      </c>
    </row>
    <row r="2315" spans="1:43" x14ac:dyDescent="0.2">
      <c r="A2315" t="s">
        <v>157</v>
      </c>
      <c r="B2315" t="s">
        <v>10</v>
      </c>
      <c r="C2315" t="s">
        <v>53</v>
      </c>
      <c r="E2315">
        <v>1</v>
      </c>
      <c r="F2315" t="s">
        <v>163</v>
      </c>
      <c r="K2315" t="s">
        <v>165</v>
      </c>
      <c r="L2315" t="s">
        <v>8</v>
      </c>
      <c r="M2315" t="s">
        <v>4</v>
      </c>
      <c r="N2315">
        <v>3850183.7</v>
      </c>
      <c r="O2315" t="s">
        <v>50</v>
      </c>
      <c r="P2315">
        <v>5</v>
      </c>
      <c r="Q2315">
        <v>31</v>
      </c>
      <c r="R2315" t="s">
        <v>9</v>
      </c>
      <c r="S2315">
        <v>5</v>
      </c>
      <c r="T2315" t="s">
        <v>23</v>
      </c>
      <c r="U2315" t="s">
        <v>9</v>
      </c>
      <c r="V2315">
        <v>200.3</v>
      </c>
      <c r="W2315">
        <v>15.95</v>
      </c>
      <c r="X2315">
        <v>9054</v>
      </c>
      <c r="Y2315">
        <v>2352</v>
      </c>
      <c r="Z2315">
        <f t="shared" si="155"/>
        <v>588000</v>
      </c>
      <c r="AB2315" t="s">
        <v>8</v>
      </c>
      <c r="AC2315" t="s">
        <v>8</v>
      </c>
      <c r="AD2315" t="s">
        <v>8</v>
      </c>
      <c r="AF2315" t="s">
        <v>33</v>
      </c>
      <c r="AG2315">
        <v>4</v>
      </c>
      <c r="AH2315" t="s">
        <v>46</v>
      </c>
      <c r="AI2315">
        <v>3.5259999999999998</v>
      </c>
      <c r="AJ2315">
        <v>2626.6279190782502</v>
      </c>
      <c r="AK2315">
        <f t="shared" si="156"/>
        <v>656656.9797695626</v>
      </c>
      <c r="AL2315">
        <v>8717</v>
      </c>
      <c r="AM2315">
        <f t="shared" si="157"/>
        <v>0.9627788822619836</v>
      </c>
      <c r="AN2315">
        <v>2264.0478167314459</v>
      </c>
      <c r="AO2315">
        <f t="shared" si="158"/>
        <v>566011.95418286149</v>
      </c>
      <c r="AP2315">
        <v>86</v>
      </c>
      <c r="AQ2315">
        <v>15.96</v>
      </c>
    </row>
    <row r="2316" spans="1:43" x14ac:dyDescent="0.2">
      <c r="A2316" t="s">
        <v>157</v>
      </c>
      <c r="B2316" t="s">
        <v>10</v>
      </c>
      <c r="C2316" t="s">
        <v>53</v>
      </c>
      <c r="E2316">
        <v>1</v>
      </c>
      <c r="F2316" t="s">
        <v>163</v>
      </c>
      <c r="K2316" t="s">
        <v>165</v>
      </c>
      <c r="L2316" t="s">
        <v>8</v>
      </c>
      <c r="M2316" t="s">
        <v>4</v>
      </c>
      <c r="N2316">
        <v>3850183.7</v>
      </c>
      <c r="O2316" t="s">
        <v>50</v>
      </c>
      <c r="P2316">
        <v>5</v>
      </c>
      <c r="Q2316">
        <v>31</v>
      </c>
      <c r="R2316" t="s">
        <v>9</v>
      </c>
      <c r="S2316">
        <v>5</v>
      </c>
      <c r="T2316" t="s">
        <v>23</v>
      </c>
      <c r="U2316" t="s">
        <v>9</v>
      </c>
      <c r="V2316">
        <v>200.3</v>
      </c>
      <c r="W2316">
        <v>15.95</v>
      </c>
      <c r="X2316">
        <v>9054</v>
      </c>
      <c r="Y2316">
        <v>2352</v>
      </c>
      <c r="Z2316">
        <f t="shared" si="155"/>
        <v>588000</v>
      </c>
      <c r="AB2316" t="s">
        <v>8</v>
      </c>
      <c r="AC2316" s="7" t="s">
        <v>101</v>
      </c>
      <c r="AD2316" t="s">
        <v>8</v>
      </c>
      <c r="AF2316" t="s">
        <v>33</v>
      </c>
      <c r="AG2316">
        <v>4</v>
      </c>
      <c r="AH2316" t="s">
        <v>46</v>
      </c>
      <c r="AI2316">
        <v>3.4969999999999999</v>
      </c>
      <c r="AJ2316">
        <v>2626.6279190782502</v>
      </c>
      <c r="AK2316">
        <f t="shared" si="156"/>
        <v>656656.9797695626</v>
      </c>
      <c r="AL2316">
        <v>8717</v>
      </c>
      <c r="AM2316">
        <f t="shared" si="157"/>
        <v>0.9627788822619836</v>
      </c>
      <c r="AN2316">
        <v>2264.0478167314459</v>
      </c>
      <c r="AO2316">
        <f t="shared" si="158"/>
        <v>566011.95418286149</v>
      </c>
      <c r="AP2316">
        <v>86</v>
      </c>
      <c r="AQ2316">
        <v>15.96</v>
      </c>
    </row>
    <row r="2317" spans="1:43" x14ac:dyDescent="0.2">
      <c r="A2317" t="s">
        <v>157</v>
      </c>
      <c r="B2317" t="s">
        <v>10</v>
      </c>
      <c r="C2317" t="s">
        <v>53</v>
      </c>
      <c r="E2317">
        <v>1</v>
      </c>
      <c r="F2317" t="s">
        <v>163</v>
      </c>
      <c r="K2317" t="s">
        <v>165</v>
      </c>
      <c r="L2317" t="s">
        <v>8</v>
      </c>
      <c r="M2317" t="s">
        <v>4</v>
      </c>
      <c r="N2317">
        <v>3850183.7</v>
      </c>
      <c r="O2317" t="s">
        <v>50</v>
      </c>
      <c r="P2317">
        <v>5</v>
      </c>
      <c r="Q2317">
        <v>31</v>
      </c>
      <c r="R2317" t="s">
        <v>9</v>
      </c>
      <c r="S2317">
        <v>5</v>
      </c>
      <c r="T2317" t="s">
        <v>23</v>
      </c>
      <c r="U2317" t="s">
        <v>9</v>
      </c>
      <c r="V2317">
        <v>200.3</v>
      </c>
      <c r="W2317">
        <v>15.95</v>
      </c>
      <c r="X2317">
        <v>9054</v>
      </c>
      <c r="Y2317">
        <v>2352</v>
      </c>
      <c r="Z2317">
        <f t="shared" si="155"/>
        <v>588000</v>
      </c>
      <c r="AF2317" t="s">
        <v>33</v>
      </c>
      <c r="AG2317">
        <v>4</v>
      </c>
      <c r="AH2317" t="s">
        <v>47</v>
      </c>
      <c r="AI2317">
        <v>3.4969999999999999</v>
      </c>
      <c r="AJ2317">
        <v>2626.6279190782502</v>
      </c>
      <c r="AK2317">
        <f t="shared" si="156"/>
        <v>656656.9797695626</v>
      </c>
      <c r="AL2317">
        <v>8717</v>
      </c>
      <c r="AM2317">
        <f t="shared" si="157"/>
        <v>0.9627788822619836</v>
      </c>
      <c r="AN2317">
        <v>2264.0478167314459</v>
      </c>
      <c r="AO2317">
        <f t="shared" si="158"/>
        <v>566011.95418286149</v>
      </c>
      <c r="AP2317">
        <v>86</v>
      </c>
      <c r="AQ2317">
        <v>15.96</v>
      </c>
    </row>
    <row r="2318" spans="1:43" x14ac:dyDescent="0.2">
      <c r="A2318" t="s">
        <v>157</v>
      </c>
      <c r="B2318" t="s">
        <v>10</v>
      </c>
      <c r="C2318" t="s">
        <v>53</v>
      </c>
      <c r="E2318">
        <v>1</v>
      </c>
      <c r="F2318" t="s">
        <v>163</v>
      </c>
      <c r="K2318" t="s">
        <v>165</v>
      </c>
      <c r="L2318" t="s">
        <v>8</v>
      </c>
      <c r="M2318" t="s">
        <v>4</v>
      </c>
      <c r="N2318">
        <v>3850183.7</v>
      </c>
      <c r="O2318" t="s">
        <v>50</v>
      </c>
      <c r="P2318">
        <v>5</v>
      </c>
      <c r="Q2318">
        <v>31</v>
      </c>
      <c r="R2318" t="s">
        <v>9</v>
      </c>
      <c r="S2318">
        <v>5</v>
      </c>
      <c r="T2318" t="s">
        <v>23</v>
      </c>
      <c r="U2318" t="s">
        <v>9</v>
      </c>
      <c r="V2318">
        <v>200.3</v>
      </c>
      <c r="W2318">
        <v>15.95</v>
      </c>
      <c r="X2318">
        <v>9054</v>
      </c>
      <c r="Y2318">
        <v>2352</v>
      </c>
      <c r="Z2318">
        <f t="shared" si="155"/>
        <v>588000</v>
      </c>
      <c r="AF2318" t="s">
        <v>33</v>
      </c>
      <c r="AG2318">
        <v>4</v>
      </c>
      <c r="AH2318" t="s">
        <v>46</v>
      </c>
      <c r="AI2318">
        <v>3.4969999999999999</v>
      </c>
      <c r="AJ2318">
        <v>2626.6279190782502</v>
      </c>
      <c r="AK2318">
        <f t="shared" si="156"/>
        <v>656656.9797695626</v>
      </c>
      <c r="AL2318">
        <v>8717</v>
      </c>
      <c r="AM2318">
        <f t="shared" si="157"/>
        <v>0.9627788822619836</v>
      </c>
      <c r="AN2318">
        <v>2264.0478167314459</v>
      </c>
      <c r="AO2318">
        <f t="shared" si="158"/>
        <v>566011.95418286149</v>
      </c>
      <c r="AP2318">
        <v>86</v>
      </c>
      <c r="AQ2318">
        <v>15.96</v>
      </c>
    </row>
    <row r="2319" spans="1:43" x14ac:dyDescent="0.2">
      <c r="A2319" t="s">
        <v>157</v>
      </c>
      <c r="B2319" t="s">
        <v>10</v>
      </c>
      <c r="C2319" t="s">
        <v>53</v>
      </c>
      <c r="E2319">
        <v>1</v>
      </c>
      <c r="F2319" t="s">
        <v>163</v>
      </c>
      <c r="K2319" t="s">
        <v>165</v>
      </c>
      <c r="L2319" t="s">
        <v>8</v>
      </c>
      <c r="M2319" t="s">
        <v>4</v>
      </c>
      <c r="N2319">
        <v>3850183.7</v>
      </c>
      <c r="O2319" t="s">
        <v>50</v>
      </c>
      <c r="P2319">
        <v>5</v>
      </c>
      <c r="Q2319">
        <v>31</v>
      </c>
      <c r="R2319" t="s">
        <v>9</v>
      </c>
      <c r="S2319">
        <v>5</v>
      </c>
      <c r="T2319" t="s">
        <v>23</v>
      </c>
      <c r="U2319" t="s">
        <v>9</v>
      </c>
      <c r="V2319">
        <v>200.3</v>
      </c>
      <c r="W2319">
        <v>15.95</v>
      </c>
      <c r="X2319">
        <v>9054</v>
      </c>
      <c r="Y2319">
        <v>2352</v>
      </c>
      <c r="Z2319">
        <f t="shared" si="155"/>
        <v>588000</v>
      </c>
      <c r="AF2319" t="s">
        <v>33</v>
      </c>
      <c r="AG2319">
        <v>4</v>
      </c>
      <c r="AH2319" t="s">
        <v>47</v>
      </c>
      <c r="AI2319">
        <v>3.4969999999999999</v>
      </c>
      <c r="AJ2319">
        <v>2626.6279190782502</v>
      </c>
      <c r="AK2319">
        <f t="shared" si="156"/>
        <v>656656.9797695626</v>
      </c>
      <c r="AL2319">
        <v>8717</v>
      </c>
      <c r="AM2319">
        <f t="shared" si="157"/>
        <v>0.9627788822619836</v>
      </c>
      <c r="AN2319">
        <v>2264.0478167314459</v>
      </c>
      <c r="AO2319">
        <f t="shared" si="158"/>
        <v>566011.95418286149</v>
      </c>
      <c r="AP2319">
        <v>86</v>
      </c>
      <c r="AQ2319">
        <v>15.96</v>
      </c>
    </row>
    <row r="2320" spans="1:43" x14ac:dyDescent="0.2">
      <c r="A2320" t="s">
        <v>157</v>
      </c>
      <c r="B2320" t="s">
        <v>10</v>
      </c>
      <c r="C2320" t="s">
        <v>53</v>
      </c>
      <c r="E2320">
        <v>1</v>
      </c>
      <c r="F2320" t="s">
        <v>163</v>
      </c>
      <c r="K2320" t="s">
        <v>165</v>
      </c>
      <c r="L2320" t="s">
        <v>8</v>
      </c>
      <c r="M2320" t="s">
        <v>4</v>
      </c>
      <c r="N2320">
        <v>3850183.7</v>
      </c>
      <c r="O2320" t="s">
        <v>50</v>
      </c>
      <c r="P2320">
        <v>5</v>
      </c>
      <c r="Q2320">
        <v>31</v>
      </c>
      <c r="R2320" t="s">
        <v>9</v>
      </c>
      <c r="S2320">
        <v>5</v>
      </c>
      <c r="T2320" t="s">
        <v>23</v>
      </c>
      <c r="U2320" t="s">
        <v>9</v>
      </c>
      <c r="V2320">
        <v>200.3</v>
      </c>
      <c r="W2320">
        <v>15.95</v>
      </c>
      <c r="X2320">
        <v>9054</v>
      </c>
      <c r="Y2320">
        <v>2352</v>
      </c>
      <c r="Z2320">
        <f t="shared" si="155"/>
        <v>588000</v>
      </c>
      <c r="AB2320" t="s">
        <v>8</v>
      </c>
      <c r="AC2320" s="7" t="s">
        <v>101</v>
      </c>
      <c r="AD2320" t="s">
        <v>8</v>
      </c>
      <c r="AF2320" t="s">
        <v>33</v>
      </c>
      <c r="AG2320">
        <v>4</v>
      </c>
      <c r="AH2320" t="s">
        <v>47</v>
      </c>
      <c r="AI2320">
        <v>3.4969999999999999</v>
      </c>
      <c r="AJ2320">
        <v>2626.6279190782502</v>
      </c>
      <c r="AK2320">
        <f t="shared" si="156"/>
        <v>656656.9797695626</v>
      </c>
      <c r="AL2320">
        <v>8717</v>
      </c>
      <c r="AM2320">
        <f t="shared" si="157"/>
        <v>0.9627788822619836</v>
      </c>
      <c r="AN2320">
        <v>2264.0478167314459</v>
      </c>
      <c r="AO2320">
        <f t="shared" si="158"/>
        <v>566011.95418286149</v>
      </c>
      <c r="AP2320">
        <v>86</v>
      </c>
      <c r="AQ2320">
        <v>15.96</v>
      </c>
    </row>
    <row r="2321" spans="1:43" x14ac:dyDescent="0.2">
      <c r="A2321" t="s">
        <v>157</v>
      </c>
      <c r="B2321" t="s">
        <v>10</v>
      </c>
      <c r="C2321" t="s">
        <v>53</v>
      </c>
      <c r="E2321">
        <v>1</v>
      </c>
      <c r="F2321" t="s">
        <v>163</v>
      </c>
      <c r="K2321" t="s">
        <v>165</v>
      </c>
      <c r="L2321" t="s">
        <v>8</v>
      </c>
      <c r="M2321" t="s">
        <v>4</v>
      </c>
      <c r="N2321">
        <v>3850183.7</v>
      </c>
      <c r="O2321" t="s">
        <v>50</v>
      </c>
      <c r="P2321">
        <v>5</v>
      </c>
      <c r="Q2321">
        <v>31</v>
      </c>
      <c r="R2321" t="s">
        <v>9</v>
      </c>
      <c r="S2321">
        <v>5</v>
      </c>
      <c r="T2321" t="s">
        <v>23</v>
      </c>
      <c r="U2321" t="s">
        <v>9</v>
      </c>
      <c r="V2321">
        <v>200.3</v>
      </c>
      <c r="W2321">
        <v>15.95</v>
      </c>
      <c r="X2321">
        <v>9054</v>
      </c>
      <c r="Y2321">
        <v>2352</v>
      </c>
      <c r="Z2321">
        <f t="shared" si="155"/>
        <v>588000</v>
      </c>
      <c r="AB2321" t="s">
        <v>8</v>
      </c>
      <c r="AC2321" t="s">
        <v>8</v>
      </c>
      <c r="AD2321" t="s">
        <v>8</v>
      </c>
      <c r="AF2321" t="s">
        <v>33</v>
      </c>
      <c r="AG2321">
        <v>4</v>
      </c>
      <c r="AH2321" t="s">
        <v>46</v>
      </c>
      <c r="AI2321">
        <v>3.4969999999999999</v>
      </c>
      <c r="AJ2321">
        <v>2626.6279190782502</v>
      </c>
      <c r="AK2321">
        <f t="shared" si="156"/>
        <v>656656.9797695626</v>
      </c>
      <c r="AL2321">
        <v>8717</v>
      </c>
      <c r="AM2321">
        <f t="shared" si="157"/>
        <v>0.9627788822619836</v>
      </c>
      <c r="AN2321">
        <v>2264.0478167314459</v>
      </c>
      <c r="AO2321">
        <f t="shared" si="158"/>
        <v>566011.95418286149</v>
      </c>
      <c r="AP2321">
        <v>86</v>
      </c>
      <c r="AQ2321">
        <v>15.96</v>
      </c>
    </row>
    <row r="2322" spans="1:43" x14ac:dyDescent="0.2">
      <c r="A2322" t="s">
        <v>157</v>
      </c>
      <c r="B2322" t="s">
        <v>10</v>
      </c>
      <c r="C2322" t="s">
        <v>53</v>
      </c>
      <c r="E2322">
        <v>1</v>
      </c>
      <c r="F2322" t="s">
        <v>163</v>
      </c>
      <c r="K2322" t="s">
        <v>165</v>
      </c>
      <c r="L2322" t="s">
        <v>8</v>
      </c>
      <c r="M2322" t="s">
        <v>4</v>
      </c>
      <c r="N2322">
        <v>3850183.7</v>
      </c>
      <c r="O2322" t="s">
        <v>50</v>
      </c>
      <c r="P2322">
        <v>5</v>
      </c>
      <c r="Q2322">
        <v>31</v>
      </c>
      <c r="R2322" t="s">
        <v>9</v>
      </c>
      <c r="S2322">
        <v>5</v>
      </c>
      <c r="T2322" t="s">
        <v>23</v>
      </c>
      <c r="U2322" t="s">
        <v>9</v>
      </c>
      <c r="V2322">
        <v>200.3</v>
      </c>
      <c r="W2322">
        <v>15.95</v>
      </c>
      <c r="X2322">
        <v>9054</v>
      </c>
      <c r="Y2322">
        <v>2352</v>
      </c>
      <c r="Z2322">
        <f t="shared" si="155"/>
        <v>588000</v>
      </c>
      <c r="AF2322" t="s">
        <v>33</v>
      </c>
      <c r="AG2322">
        <v>4</v>
      </c>
      <c r="AH2322" t="s">
        <v>47</v>
      </c>
      <c r="AI2322">
        <v>3.468</v>
      </c>
      <c r="AJ2322">
        <v>2626.6279190782502</v>
      </c>
      <c r="AK2322">
        <f t="shared" si="156"/>
        <v>656656.9797695626</v>
      </c>
      <c r="AL2322">
        <v>8717</v>
      </c>
      <c r="AM2322">
        <f t="shared" si="157"/>
        <v>0.9627788822619836</v>
      </c>
      <c r="AN2322">
        <v>2264.0478167314459</v>
      </c>
      <c r="AO2322">
        <f t="shared" si="158"/>
        <v>566011.95418286149</v>
      </c>
      <c r="AP2322">
        <v>86</v>
      </c>
      <c r="AQ2322">
        <v>15.96</v>
      </c>
    </row>
    <row r="2323" spans="1:43" x14ac:dyDescent="0.2">
      <c r="A2323" t="s">
        <v>157</v>
      </c>
      <c r="B2323" t="s">
        <v>10</v>
      </c>
      <c r="C2323" t="s">
        <v>53</v>
      </c>
      <c r="E2323">
        <v>1</v>
      </c>
      <c r="F2323" t="s">
        <v>163</v>
      </c>
      <c r="K2323" t="s">
        <v>165</v>
      </c>
      <c r="L2323" t="s">
        <v>8</v>
      </c>
      <c r="M2323" t="s">
        <v>4</v>
      </c>
      <c r="N2323">
        <v>3850183.7</v>
      </c>
      <c r="O2323" t="s">
        <v>50</v>
      </c>
      <c r="P2323">
        <v>5</v>
      </c>
      <c r="Q2323">
        <v>31</v>
      </c>
      <c r="R2323" t="s">
        <v>9</v>
      </c>
      <c r="S2323">
        <v>5</v>
      </c>
      <c r="T2323" t="s">
        <v>23</v>
      </c>
      <c r="U2323" t="s">
        <v>9</v>
      </c>
      <c r="V2323">
        <v>200.3</v>
      </c>
      <c r="W2323">
        <v>15.95</v>
      </c>
      <c r="X2323">
        <v>9054</v>
      </c>
      <c r="Y2323">
        <v>2352</v>
      </c>
      <c r="Z2323">
        <f t="shared" si="155"/>
        <v>588000</v>
      </c>
      <c r="AF2323" t="s">
        <v>33</v>
      </c>
      <c r="AG2323">
        <v>4</v>
      </c>
      <c r="AH2323" t="s">
        <v>46</v>
      </c>
      <c r="AI2323">
        <v>3.468</v>
      </c>
      <c r="AJ2323">
        <v>2626.6279190782502</v>
      </c>
      <c r="AK2323">
        <f t="shared" si="156"/>
        <v>656656.9797695626</v>
      </c>
      <c r="AL2323">
        <v>8717</v>
      </c>
      <c r="AM2323">
        <f t="shared" si="157"/>
        <v>0.9627788822619836</v>
      </c>
      <c r="AN2323">
        <v>2264.0478167314459</v>
      </c>
      <c r="AO2323">
        <f t="shared" si="158"/>
        <v>566011.95418286149</v>
      </c>
      <c r="AP2323">
        <v>86</v>
      </c>
      <c r="AQ2323">
        <v>15.96</v>
      </c>
    </row>
    <row r="2324" spans="1:43" x14ac:dyDescent="0.2">
      <c r="A2324" t="s">
        <v>157</v>
      </c>
      <c r="B2324" t="s">
        <v>10</v>
      </c>
      <c r="C2324" t="s">
        <v>53</v>
      </c>
      <c r="E2324">
        <v>1</v>
      </c>
      <c r="F2324" t="s">
        <v>163</v>
      </c>
      <c r="K2324" t="s">
        <v>165</v>
      </c>
      <c r="L2324" t="s">
        <v>8</v>
      </c>
      <c r="M2324" t="s">
        <v>4</v>
      </c>
      <c r="N2324">
        <v>3850183.7</v>
      </c>
      <c r="O2324" t="s">
        <v>50</v>
      </c>
      <c r="P2324">
        <v>5</v>
      </c>
      <c r="Q2324">
        <v>31</v>
      </c>
      <c r="R2324" t="s">
        <v>9</v>
      </c>
      <c r="S2324">
        <v>5</v>
      </c>
      <c r="T2324" t="s">
        <v>23</v>
      </c>
      <c r="U2324" t="s">
        <v>9</v>
      </c>
      <c r="V2324">
        <v>200.3</v>
      </c>
      <c r="W2324">
        <v>15.95</v>
      </c>
      <c r="X2324">
        <v>9054</v>
      </c>
      <c r="Y2324">
        <v>2352</v>
      </c>
      <c r="Z2324">
        <f t="shared" si="155"/>
        <v>588000</v>
      </c>
      <c r="AB2324" t="s">
        <v>8</v>
      </c>
      <c r="AC2324" s="7" t="s">
        <v>101</v>
      </c>
      <c r="AD2324" t="s">
        <v>8</v>
      </c>
      <c r="AF2324" t="s">
        <v>33</v>
      </c>
      <c r="AG2324">
        <v>4</v>
      </c>
      <c r="AH2324" t="s">
        <v>47</v>
      </c>
      <c r="AI2324">
        <v>3.468</v>
      </c>
      <c r="AJ2324">
        <v>2626.6279190782502</v>
      </c>
      <c r="AK2324">
        <f t="shared" si="156"/>
        <v>656656.9797695626</v>
      </c>
      <c r="AL2324">
        <v>8717</v>
      </c>
      <c r="AM2324">
        <f t="shared" si="157"/>
        <v>0.9627788822619836</v>
      </c>
      <c r="AN2324">
        <v>2264.0478167314459</v>
      </c>
      <c r="AO2324">
        <f t="shared" si="158"/>
        <v>566011.95418286149</v>
      </c>
      <c r="AP2324">
        <v>86</v>
      </c>
      <c r="AQ2324">
        <v>15.96</v>
      </c>
    </row>
    <row r="2325" spans="1:43" x14ac:dyDescent="0.2">
      <c r="A2325" t="s">
        <v>157</v>
      </c>
      <c r="B2325" t="s">
        <v>10</v>
      </c>
      <c r="C2325" t="s">
        <v>53</v>
      </c>
      <c r="E2325">
        <v>1</v>
      </c>
      <c r="F2325" t="s">
        <v>163</v>
      </c>
      <c r="K2325" t="s">
        <v>165</v>
      </c>
      <c r="L2325" t="s">
        <v>8</v>
      </c>
      <c r="M2325" t="s">
        <v>4</v>
      </c>
      <c r="N2325">
        <v>3850183.7</v>
      </c>
      <c r="O2325" t="s">
        <v>50</v>
      </c>
      <c r="P2325">
        <v>5</v>
      </c>
      <c r="Q2325">
        <v>31</v>
      </c>
      <c r="R2325" t="s">
        <v>9</v>
      </c>
      <c r="S2325">
        <v>5</v>
      </c>
      <c r="T2325" t="s">
        <v>23</v>
      </c>
      <c r="U2325" t="s">
        <v>9</v>
      </c>
      <c r="V2325">
        <v>200.3</v>
      </c>
      <c r="W2325">
        <v>15.95</v>
      </c>
      <c r="X2325">
        <v>9054</v>
      </c>
      <c r="Y2325">
        <v>2352</v>
      </c>
      <c r="Z2325">
        <f t="shared" si="155"/>
        <v>588000</v>
      </c>
      <c r="AF2325" t="s">
        <v>33</v>
      </c>
      <c r="AG2325">
        <v>4</v>
      </c>
      <c r="AH2325" t="s">
        <v>46</v>
      </c>
      <c r="AI2325">
        <v>3.468</v>
      </c>
      <c r="AJ2325">
        <v>2626.6279190782502</v>
      </c>
      <c r="AK2325">
        <f t="shared" si="156"/>
        <v>656656.9797695626</v>
      </c>
      <c r="AL2325">
        <v>8717</v>
      </c>
      <c r="AM2325">
        <f t="shared" si="157"/>
        <v>0.9627788822619836</v>
      </c>
      <c r="AN2325">
        <v>2264.0478167314459</v>
      </c>
      <c r="AO2325">
        <f t="shared" si="158"/>
        <v>566011.95418286149</v>
      </c>
      <c r="AP2325">
        <v>86</v>
      </c>
      <c r="AQ2325">
        <v>15.96</v>
      </c>
    </row>
    <row r="2326" spans="1:43" x14ac:dyDescent="0.2">
      <c r="A2326" t="s">
        <v>157</v>
      </c>
      <c r="B2326" t="s">
        <v>10</v>
      </c>
      <c r="C2326" t="s">
        <v>53</v>
      </c>
      <c r="E2326">
        <v>1</v>
      </c>
      <c r="F2326" t="s">
        <v>163</v>
      </c>
      <c r="K2326" t="s">
        <v>165</v>
      </c>
      <c r="L2326" t="s">
        <v>8</v>
      </c>
      <c r="M2326" t="s">
        <v>4</v>
      </c>
      <c r="N2326">
        <v>3850183.7</v>
      </c>
      <c r="O2326" t="s">
        <v>50</v>
      </c>
      <c r="P2326">
        <v>5</v>
      </c>
      <c r="Q2326">
        <v>31</v>
      </c>
      <c r="R2326" t="s">
        <v>9</v>
      </c>
      <c r="S2326">
        <v>5</v>
      </c>
      <c r="T2326" t="s">
        <v>23</v>
      </c>
      <c r="U2326" t="s">
        <v>9</v>
      </c>
      <c r="V2326">
        <v>200.3</v>
      </c>
      <c r="W2326">
        <v>15.95</v>
      </c>
      <c r="X2326">
        <v>9054</v>
      </c>
      <c r="Y2326">
        <v>2352</v>
      </c>
      <c r="Z2326">
        <f t="shared" si="155"/>
        <v>588000</v>
      </c>
      <c r="AF2326" t="s">
        <v>33</v>
      </c>
      <c r="AG2326">
        <v>4</v>
      </c>
      <c r="AH2326" t="s">
        <v>47</v>
      </c>
      <c r="AI2326">
        <v>3.468</v>
      </c>
      <c r="AJ2326">
        <v>2626.6279190782502</v>
      </c>
      <c r="AK2326">
        <f t="shared" si="156"/>
        <v>656656.9797695626</v>
      </c>
      <c r="AL2326">
        <v>8717</v>
      </c>
      <c r="AM2326">
        <f t="shared" si="157"/>
        <v>0.9627788822619836</v>
      </c>
      <c r="AN2326">
        <v>2264.0478167314459</v>
      </c>
      <c r="AO2326">
        <f t="shared" si="158"/>
        <v>566011.95418286149</v>
      </c>
      <c r="AP2326">
        <v>86</v>
      </c>
      <c r="AQ2326">
        <v>15.96</v>
      </c>
    </row>
    <row r="2327" spans="1:43" x14ac:dyDescent="0.2">
      <c r="A2327" t="s">
        <v>157</v>
      </c>
      <c r="B2327" t="s">
        <v>10</v>
      </c>
      <c r="C2327" t="s">
        <v>53</v>
      </c>
      <c r="E2327">
        <v>1</v>
      </c>
      <c r="F2327" t="s">
        <v>163</v>
      </c>
      <c r="K2327" t="s">
        <v>165</v>
      </c>
      <c r="L2327" t="s">
        <v>8</v>
      </c>
      <c r="M2327" t="s">
        <v>4</v>
      </c>
      <c r="N2327">
        <v>3850183.7</v>
      </c>
      <c r="O2327" t="s">
        <v>50</v>
      </c>
      <c r="P2327">
        <v>5</v>
      </c>
      <c r="Q2327">
        <v>31</v>
      </c>
      <c r="R2327" t="s">
        <v>9</v>
      </c>
      <c r="S2327">
        <v>5</v>
      </c>
      <c r="T2327" t="s">
        <v>23</v>
      </c>
      <c r="U2327" t="s">
        <v>9</v>
      </c>
      <c r="V2327">
        <v>200.3</v>
      </c>
      <c r="W2327">
        <v>15.95</v>
      </c>
      <c r="X2327">
        <v>9054</v>
      </c>
      <c r="Y2327">
        <v>2352</v>
      </c>
      <c r="Z2327">
        <f t="shared" si="155"/>
        <v>588000</v>
      </c>
      <c r="AF2327" t="s">
        <v>33</v>
      </c>
      <c r="AG2327">
        <v>4</v>
      </c>
      <c r="AH2327" t="s">
        <v>46</v>
      </c>
      <c r="AI2327">
        <v>3.468</v>
      </c>
      <c r="AJ2327">
        <v>2626.6279190782502</v>
      </c>
      <c r="AK2327">
        <f t="shared" si="156"/>
        <v>656656.9797695626</v>
      </c>
      <c r="AL2327">
        <v>8717</v>
      </c>
      <c r="AM2327">
        <f t="shared" si="157"/>
        <v>0.9627788822619836</v>
      </c>
      <c r="AN2327">
        <v>2264.0478167314459</v>
      </c>
      <c r="AO2327">
        <f t="shared" si="158"/>
        <v>566011.95418286149</v>
      </c>
      <c r="AP2327">
        <v>86</v>
      </c>
      <c r="AQ2327">
        <v>15.96</v>
      </c>
    </row>
    <row r="2328" spans="1:43" x14ac:dyDescent="0.2">
      <c r="A2328" t="s">
        <v>157</v>
      </c>
      <c r="B2328" t="s">
        <v>10</v>
      </c>
      <c r="C2328" t="s">
        <v>53</v>
      </c>
      <c r="E2328">
        <v>1</v>
      </c>
      <c r="F2328" t="s">
        <v>163</v>
      </c>
      <c r="K2328" t="s">
        <v>165</v>
      </c>
      <c r="L2328" t="s">
        <v>8</v>
      </c>
      <c r="M2328" t="s">
        <v>4</v>
      </c>
      <c r="N2328">
        <v>3850183.7</v>
      </c>
      <c r="O2328" t="s">
        <v>50</v>
      </c>
      <c r="P2328">
        <v>5</v>
      </c>
      <c r="Q2328">
        <v>31</v>
      </c>
      <c r="R2328" t="s">
        <v>9</v>
      </c>
      <c r="S2328">
        <v>5</v>
      </c>
      <c r="T2328" t="s">
        <v>23</v>
      </c>
      <c r="U2328" t="s">
        <v>9</v>
      </c>
      <c r="V2328">
        <v>200.3</v>
      </c>
      <c r="W2328">
        <v>15.95</v>
      </c>
      <c r="X2328">
        <v>9054</v>
      </c>
      <c r="Y2328">
        <v>2352</v>
      </c>
      <c r="Z2328">
        <f t="shared" si="155"/>
        <v>588000</v>
      </c>
      <c r="AF2328" t="s">
        <v>33</v>
      </c>
      <c r="AG2328">
        <v>4</v>
      </c>
      <c r="AH2328" t="s">
        <v>47</v>
      </c>
      <c r="AI2328">
        <v>3.4390000000000001</v>
      </c>
      <c r="AJ2328">
        <v>2626.6279190782502</v>
      </c>
      <c r="AK2328">
        <f t="shared" si="156"/>
        <v>656656.9797695626</v>
      </c>
      <c r="AL2328">
        <v>8717</v>
      </c>
      <c r="AM2328">
        <f t="shared" si="157"/>
        <v>0.9627788822619836</v>
      </c>
      <c r="AN2328">
        <v>2264.0478167314459</v>
      </c>
      <c r="AO2328">
        <f t="shared" si="158"/>
        <v>566011.95418286149</v>
      </c>
      <c r="AP2328">
        <v>86</v>
      </c>
      <c r="AQ2328">
        <v>15.96</v>
      </c>
    </row>
    <row r="2329" spans="1:43" x14ac:dyDescent="0.2">
      <c r="A2329" t="s">
        <v>157</v>
      </c>
      <c r="B2329" t="s">
        <v>10</v>
      </c>
      <c r="C2329" t="s">
        <v>53</v>
      </c>
      <c r="E2329">
        <v>1</v>
      </c>
      <c r="F2329" t="s">
        <v>163</v>
      </c>
      <c r="K2329" t="s">
        <v>165</v>
      </c>
      <c r="L2329" t="s">
        <v>8</v>
      </c>
      <c r="M2329" t="s">
        <v>4</v>
      </c>
      <c r="N2329">
        <v>3850183.7</v>
      </c>
      <c r="O2329" t="s">
        <v>50</v>
      </c>
      <c r="P2329">
        <v>5</v>
      </c>
      <c r="Q2329">
        <v>31</v>
      </c>
      <c r="R2329" t="s">
        <v>9</v>
      </c>
      <c r="S2329">
        <v>5</v>
      </c>
      <c r="T2329" t="s">
        <v>23</v>
      </c>
      <c r="U2329" t="s">
        <v>9</v>
      </c>
      <c r="V2329">
        <v>200.3</v>
      </c>
      <c r="W2329">
        <v>15.95</v>
      </c>
      <c r="X2329">
        <v>9054</v>
      </c>
      <c r="Y2329">
        <v>2352</v>
      </c>
      <c r="Z2329">
        <f t="shared" si="155"/>
        <v>588000</v>
      </c>
      <c r="AF2329" t="s">
        <v>33</v>
      </c>
      <c r="AG2329">
        <v>4</v>
      </c>
      <c r="AH2329" t="s">
        <v>46</v>
      </c>
      <c r="AI2329">
        <v>3.4390000000000001</v>
      </c>
      <c r="AJ2329">
        <v>2626.6279190782502</v>
      </c>
      <c r="AK2329">
        <f t="shared" si="156"/>
        <v>656656.9797695626</v>
      </c>
      <c r="AL2329">
        <v>8717</v>
      </c>
      <c r="AM2329">
        <f t="shared" si="157"/>
        <v>0.9627788822619836</v>
      </c>
      <c r="AN2329">
        <v>2264.0478167314459</v>
      </c>
      <c r="AO2329">
        <f t="shared" si="158"/>
        <v>566011.95418286149</v>
      </c>
      <c r="AP2329">
        <v>86</v>
      </c>
      <c r="AQ2329">
        <v>15.96</v>
      </c>
    </row>
    <row r="2330" spans="1:43" x14ac:dyDescent="0.2">
      <c r="A2330" t="s">
        <v>157</v>
      </c>
      <c r="B2330" t="s">
        <v>10</v>
      </c>
      <c r="C2330" t="s">
        <v>53</v>
      </c>
      <c r="E2330">
        <v>1</v>
      </c>
      <c r="F2330" t="s">
        <v>163</v>
      </c>
      <c r="K2330" t="s">
        <v>165</v>
      </c>
      <c r="L2330" t="s">
        <v>8</v>
      </c>
      <c r="M2330" t="s">
        <v>4</v>
      </c>
      <c r="N2330">
        <v>3850183.7</v>
      </c>
      <c r="O2330" t="s">
        <v>50</v>
      </c>
      <c r="P2330">
        <v>5</v>
      </c>
      <c r="Q2330">
        <v>31</v>
      </c>
      <c r="R2330" t="s">
        <v>9</v>
      </c>
      <c r="S2330">
        <v>5</v>
      </c>
      <c r="T2330" t="s">
        <v>23</v>
      </c>
      <c r="U2330" t="s">
        <v>9</v>
      </c>
      <c r="V2330">
        <v>200.3</v>
      </c>
      <c r="W2330">
        <v>15.95</v>
      </c>
      <c r="X2330">
        <v>9054</v>
      </c>
      <c r="Y2330">
        <v>2352</v>
      </c>
      <c r="Z2330">
        <f t="shared" si="155"/>
        <v>588000</v>
      </c>
      <c r="AB2330" t="s">
        <v>8</v>
      </c>
      <c r="AC2330" s="7" t="s">
        <v>101</v>
      </c>
      <c r="AD2330" t="s">
        <v>8</v>
      </c>
      <c r="AF2330" t="s">
        <v>33</v>
      </c>
      <c r="AG2330">
        <v>4</v>
      </c>
      <c r="AH2330" t="s">
        <v>46</v>
      </c>
      <c r="AI2330">
        <v>3.4390000000000001</v>
      </c>
      <c r="AJ2330">
        <v>2626.6279190782502</v>
      </c>
      <c r="AK2330">
        <f t="shared" si="156"/>
        <v>656656.9797695626</v>
      </c>
      <c r="AL2330">
        <v>8717</v>
      </c>
      <c r="AM2330">
        <f t="shared" si="157"/>
        <v>0.9627788822619836</v>
      </c>
      <c r="AN2330">
        <v>2264.0478167314459</v>
      </c>
      <c r="AO2330">
        <f t="shared" si="158"/>
        <v>566011.95418286149</v>
      </c>
      <c r="AP2330">
        <v>86</v>
      </c>
      <c r="AQ2330">
        <v>15.96</v>
      </c>
    </row>
    <row r="2331" spans="1:43" x14ac:dyDescent="0.2">
      <c r="A2331" t="s">
        <v>157</v>
      </c>
      <c r="B2331" t="s">
        <v>10</v>
      </c>
      <c r="C2331" t="s">
        <v>53</v>
      </c>
      <c r="E2331">
        <v>1</v>
      </c>
      <c r="F2331" t="s">
        <v>163</v>
      </c>
      <c r="K2331" t="s">
        <v>165</v>
      </c>
      <c r="L2331" t="s">
        <v>8</v>
      </c>
      <c r="M2331" t="s">
        <v>4</v>
      </c>
      <c r="N2331">
        <v>3850183.7</v>
      </c>
      <c r="O2331" t="s">
        <v>50</v>
      </c>
      <c r="P2331">
        <v>5</v>
      </c>
      <c r="Q2331">
        <v>31</v>
      </c>
      <c r="R2331" t="s">
        <v>9</v>
      </c>
      <c r="S2331">
        <v>5</v>
      </c>
      <c r="T2331" t="s">
        <v>23</v>
      </c>
      <c r="U2331" t="s">
        <v>9</v>
      </c>
      <c r="V2331">
        <v>200.3</v>
      </c>
      <c r="W2331">
        <v>15.95</v>
      </c>
      <c r="X2331">
        <v>9054</v>
      </c>
      <c r="Y2331">
        <v>2352</v>
      </c>
      <c r="Z2331">
        <f t="shared" si="155"/>
        <v>588000</v>
      </c>
      <c r="AF2331" t="s">
        <v>33</v>
      </c>
      <c r="AG2331">
        <v>4</v>
      </c>
      <c r="AH2331" t="s">
        <v>46</v>
      </c>
      <c r="AI2331">
        <v>3.4390000000000001</v>
      </c>
      <c r="AJ2331">
        <v>2626.6279190782502</v>
      </c>
      <c r="AK2331">
        <f t="shared" si="156"/>
        <v>656656.9797695626</v>
      </c>
      <c r="AL2331">
        <v>8717</v>
      </c>
      <c r="AM2331">
        <f t="shared" si="157"/>
        <v>0.9627788822619836</v>
      </c>
      <c r="AN2331">
        <v>2264.0478167314459</v>
      </c>
      <c r="AO2331">
        <f t="shared" si="158"/>
        <v>566011.95418286149</v>
      </c>
      <c r="AP2331">
        <v>86</v>
      </c>
      <c r="AQ2331">
        <v>15.96</v>
      </c>
    </row>
    <row r="2332" spans="1:43" x14ac:dyDescent="0.2">
      <c r="A2332" t="s">
        <v>157</v>
      </c>
      <c r="B2332" t="s">
        <v>10</v>
      </c>
      <c r="C2332" t="s">
        <v>53</v>
      </c>
      <c r="E2332">
        <v>1</v>
      </c>
      <c r="F2332" t="s">
        <v>163</v>
      </c>
      <c r="K2332" t="s">
        <v>165</v>
      </c>
      <c r="L2332" t="s">
        <v>8</v>
      </c>
      <c r="M2332" t="s">
        <v>4</v>
      </c>
      <c r="N2332">
        <v>3850183.7</v>
      </c>
      <c r="O2332" t="s">
        <v>50</v>
      </c>
      <c r="P2332">
        <v>5</v>
      </c>
      <c r="Q2332">
        <v>31</v>
      </c>
      <c r="R2332" t="s">
        <v>9</v>
      </c>
      <c r="S2332">
        <v>5</v>
      </c>
      <c r="T2332" t="s">
        <v>23</v>
      </c>
      <c r="U2332" t="s">
        <v>9</v>
      </c>
      <c r="V2332">
        <v>200.3</v>
      </c>
      <c r="W2332">
        <v>15.95</v>
      </c>
      <c r="X2332">
        <v>9054</v>
      </c>
      <c r="Y2332">
        <v>2352</v>
      </c>
      <c r="Z2332">
        <f t="shared" si="155"/>
        <v>588000</v>
      </c>
      <c r="AB2332" t="s">
        <v>8</v>
      </c>
      <c r="AC2332" s="7" t="s">
        <v>101</v>
      </c>
      <c r="AD2332" t="s">
        <v>8</v>
      </c>
      <c r="AF2332" t="s">
        <v>33</v>
      </c>
      <c r="AG2332">
        <v>4</v>
      </c>
      <c r="AH2332" t="s">
        <v>47</v>
      </c>
      <c r="AI2332">
        <v>3.41</v>
      </c>
      <c r="AJ2332">
        <v>2626.6279190782502</v>
      </c>
      <c r="AK2332">
        <f t="shared" si="156"/>
        <v>656656.9797695626</v>
      </c>
      <c r="AL2332">
        <v>8717</v>
      </c>
      <c r="AM2332">
        <f t="shared" si="157"/>
        <v>0.9627788822619836</v>
      </c>
      <c r="AN2332">
        <v>2264.0478167314459</v>
      </c>
      <c r="AO2332">
        <f t="shared" si="158"/>
        <v>566011.95418286149</v>
      </c>
      <c r="AP2332">
        <v>86</v>
      </c>
      <c r="AQ2332">
        <v>15.96</v>
      </c>
    </row>
    <row r="2333" spans="1:43" x14ac:dyDescent="0.2">
      <c r="A2333" t="s">
        <v>157</v>
      </c>
      <c r="B2333" t="s">
        <v>10</v>
      </c>
      <c r="C2333" t="s">
        <v>53</v>
      </c>
      <c r="E2333">
        <v>1</v>
      </c>
      <c r="F2333" t="s">
        <v>163</v>
      </c>
      <c r="K2333" t="s">
        <v>165</v>
      </c>
      <c r="L2333" t="s">
        <v>8</v>
      </c>
      <c r="M2333" t="s">
        <v>4</v>
      </c>
      <c r="N2333">
        <v>3850183.7</v>
      </c>
      <c r="O2333" t="s">
        <v>50</v>
      </c>
      <c r="P2333">
        <v>5</v>
      </c>
      <c r="Q2333">
        <v>31</v>
      </c>
      <c r="R2333" t="s">
        <v>9</v>
      </c>
      <c r="S2333">
        <v>5</v>
      </c>
      <c r="T2333" t="s">
        <v>23</v>
      </c>
      <c r="U2333" t="s">
        <v>9</v>
      </c>
      <c r="V2333">
        <v>200.3</v>
      </c>
      <c r="W2333">
        <v>15.95</v>
      </c>
      <c r="X2333">
        <v>9054</v>
      </c>
      <c r="Y2333">
        <v>2352</v>
      </c>
      <c r="Z2333">
        <f t="shared" si="155"/>
        <v>588000</v>
      </c>
      <c r="AB2333" t="s">
        <v>8</v>
      </c>
      <c r="AC2333" s="7" t="s">
        <v>101</v>
      </c>
      <c r="AD2333" t="s">
        <v>102</v>
      </c>
      <c r="AF2333" t="s">
        <v>33</v>
      </c>
      <c r="AG2333">
        <v>4</v>
      </c>
      <c r="AH2333" t="s">
        <v>46</v>
      </c>
      <c r="AI2333">
        <v>3.41</v>
      </c>
      <c r="AJ2333">
        <v>2626.6279190782502</v>
      </c>
      <c r="AK2333">
        <f t="shared" si="156"/>
        <v>656656.9797695626</v>
      </c>
      <c r="AL2333">
        <v>8717</v>
      </c>
      <c r="AM2333">
        <f t="shared" si="157"/>
        <v>0.9627788822619836</v>
      </c>
      <c r="AN2333">
        <v>2264.0478167314459</v>
      </c>
      <c r="AO2333">
        <f t="shared" si="158"/>
        <v>566011.95418286149</v>
      </c>
      <c r="AP2333">
        <v>86</v>
      </c>
      <c r="AQ2333">
        <v>15.96</v>
      </c>
    </row>
    <row r="2334" spans="1:43" x14ac:dyDescent="0.2">
      <c r="A2334" t="s">
        <v>157</v>
      </c>
      <c r="B2334" t="s">
        <v>10</v>
      </c>
      <c r="C2334" t="s">
        <v>53</v>
      </c>
      <c r="E2334">
        <v>1</v>
      </c>
      <c r="F2334" t="s">
        <v>163</v>
      </c>
      <c r="K2334" t="s">
        <v>165</v>
      </c>
      <c r="L2334" t="s">
        <v>8</v>
      </c>
      <c r="M2334" t="s">
        <v>4</v>
      </c>
      <c r="N2334">
        <v>3850183.7</v>
      </c>
      <c r="O2334" t="s">
        <v>50</v>
      </c>
      <c r="P2334">
        <v>5</v>
      </c>
      <c r="Q2334">
        <v>31</v>
      </c>
      <c r="R2334" t="s">
        <v>9</v>
      </c>
      <c r="S2334">
        <v>5</v>
      </c>
      <c r="T2334" t="s">
        <v>23</v>
      </c>
      <c r="U2334" t="s">
        <v>9</v>
      </c>
      <c r="V2334">
        <v>200.3</v>
      </c>
      <c r="W2334">
        <v>15.95</v>
      </c>
      <c r="X2334">
        <v>9054</v>
      </c>
      <c r="Y2334">
        <v>2352</v>
      </c>
      <c r="Z2334">
        <f t="shared" ref="Z2334:Z2397" si="159">Y2334*250</f>
        <v>588000</v>
      </c>
      <c r="AF2334" t="s">
        <v>33</v>
      </c>
      <c r="AG2334">
        <v>4</v>
      </c>
      <c r="AH2334" t="s">
        <v>46</v>
      </c>
      <c r="AI2334">
        <v>3.41</v>
      </c>
      <c r="AJ2334">
        <v>2626.6279190782502</v>
      </c>
      <c r="AK2334">
        <f t="shared" ref="AK2334:AK2397" si="160">AJ2334*250</f>
        <v>656656.9797695626</v>
      </c>
      <c r="AL2334">
        <v>8717</v>
      </c>
      <c r="AM2334">
        <f t="shared" si="157"/>
        <v>0.9627788822619836</v>
      </c>
      <c r="AN2334">
        <v>2264.0478167314459</v>
      </c>
      <c r="AO2334">
        <f t="shared" si="158"/>
        <v>566011.95418286149</v>
      </c>
      <c r="AP2334">
        <v>86</v>
      </c>
      <c r="AQ2334">
        <v>15.96</v>
      </c>
    </row>
    <row r="2335" spans="1:43" x14ac:dyDescent="0.2">
      <c r="A2335" t="s">
        <v>157</v>
      </c>
      <c r="B2335" t="s">
        <v>10</v>
      </c>
      <c r="C2335" t="s">
        <v>53</v>
      </c>
      <c r="E2335">
        <v>1</v>
      </c>
      <c r="F2335" t="s">
        <v>163</v>
      </c>
      <c r="K2335" t="s">
        <v>165</v>
      </c>
      <c r="L2335" t="s">
        <v>8</v>
      </c>
      <c r="M2335" t="s">
        <v>4</v>
      </c>
      <c r="N2335">
        <v>3850183.7</v>
      </c>
      <c r="O2335" t="s">
        <v>50</v>
      </c>
      <c r="P2335">
        <v>5</v>
      </c>
      <c r="Q2335">
        <v>31</v>
      </c>
      <c r="R2335" t="s">
        <v>9</v>
      </c>
      <c r="S2335">
        <v>5</v>
      </c>
      <c r="T2335" t="s">
        <v>23</v>
      </c>
      <c r="U2335" t="s">
        <v>9</v>
      </c>
      <c r="V2335">
        <v>200.3</v>
      </c>
      <c r="W2335">
        <v>15.95</v>
      </c>
      <c r="X2335">
        <v>9054</v>
      </c>
      <c r="Y2335">
        <v>2352</v>
      </c>
      <c r="Z2335">
        <f t="shared" si="159"/>
        <v>588000</v>
      </c>
      <c r="AB2335" t="s">
        <v>8</v>
      </c>
      <c r="AC2335" s="7" t="s">
        <v>101</v>
      </c>
      <c r="AD2335" t="s">
        <v>8</v>
      </c>
      <c r="AF2335" t="s">
        <v>33</v>
      </c>
      <c r="AG2335">
        <v>4</v>
      </c>
      <c r="AH2335" t="s">
        <v>46</v>
      </c>
      <c r="AI2335">
        <v>3.41</v>
      </c>
      <c r="AJ2335">
        <v>2626.6279190782502</v>
      </c>
      <c r="AK2335">
        <f t="shared" si="160"/>
        <v>656656.9797695626</v>
      </c>
      <c r="AL2335">
        <v>8717</v>
      </c>
      <c r="AM2335">
        <f t="shared" si="157"/>
        <v>0.9627788822619836</v>
      </c>
      <c r="AN2335">
        <v>2264.0478167314459</v>
      </c>
      <c r="AO2335">
        <f t="shared" si="158"/>
        <v>566011.95418286149</v>
      </c>
      <c r="AP2335">
        <v>86</v>
      </c>
      <c r="AQ2335">
        <v>15.96</v>
      </c>
    </row>
    <row r="2336" spans="1:43" x14ac:dyDescent="0.2">
      <c r="A2336" t="s">
        <v>157</v>
      </c>
      <c r="B2336" t="s">
        <v>10</v>
      </c>
      <c r="C2336" t="s">
        <v>53</v>
      </c>
      <c r="E2336">
        <v>1</v>
      </c>
      <c r="F2336" t="s">
        <v>163</v>
      </c>
      <c r="K2336" t="s">
        <v>165</v>
      </c>
      <c r="L2336" t="s">
        <v>8</v>
      </c>
      <c r="M2336" t="s">
        <v>4</v>
      </c>
      <c r="N2336">
        <v>3850183.7</v>
      </c>
      <c r="O2336" t="s">
        <v>50</v>
      </c>
      <c r="P2336">
        <v>5</v>
      </c>
      <c r="Q2336">
        <v>31</v>
      </c>
      <c r="R2336" t="s">
        <v>9</v>
      </c>
      <c r="S2336">
        <v>5</v>
      </c>
      <c r="T2336" t="s">
        <v>23</v>
      </c>
      <c r="U2336" t="s">
        <v>9</v>
      </c>
      <c r="V2336">
        <v>200.3</v>
      </c>
      <c r="W2336">
        <v>15.95</v>
      </c>
      <c r="X2336">
        <v>9054</v>
      </c>
      <c r="Y2336">
        <v>2352</v>
      </c>
      <c r="Z2336">
        <f t="shared" si="159"/>
        <v>588000</v>
      </c>
      <c r="AF2336" t="s">
        <v>33</v>
      </c>
      <c r="AG2336">
        <v>4</v>
      </c>
      <c r="AH2336" t="s">
        <v>46</v>
      </c>
      <c r="AI2336">
        <v>3.41</v>
      </c>
      <c r="AJ2336">
        <v>2626.6279190782502</v>
      </c>
      <c r="AK2336">
        <f t="shared" si="160"/>
        <v>656656.9797695626</v>
      </c>
      <c r="AL2336">
        <v>8717</v>
      </c>
      <c r="AM2336">
        <f t="shared" si="157"/>
        <v>0.9627788822619836</v>
      </c>
      <c r="AN2336">
        <v>2264.0478167314459</v>
      </c>
      <c r="AO2336">
        <f t="shared" si="158"/>
        <v>566011.95418286149</v>
      </c>
      <c r="AP2336">
        <v>86</v>
      </c>
      <c r="AQ2336">
        <v>15.96</v>
      </c>
    </row>
    <row r="2337" spans="1:43" x14ac:dyDescent="0.2">
      <c r="A2337" t="s">
        <v>157</v>
      </c>
      <c r="B2337" t="s">
        <v>10</v>
      </c>
      <c r="C2337" t="s">
        <v>53</v>
      </c>
      <c r="E2337">
        <v>1</v>
      </c>
      <c r="F2337" t="s">
        <v>163</v>
      </c>
      <c r="K2337" t="s">
        <v>165</v>
      </c>
      <c r="L2337" t="s">
        <v>8</v>
      </c>
      <c r="M2337" t="s">
        <v>4</v>
      </c>
      <c r="N2337">
        <v>3850183.7</v>
      </c>
      <c r="O2337" t="s">
        <v>50</v>
      </c>
      <c r="P2337">
        <v>5</v>
      </c>
      <c r="Q2337">
        <v>31</v>
      </c>
      <c r="R2337" t="s">
        <v>9</v>
      </c>
      <c r="S2337">
        <v>5</v>
      </c>
      <c r="T2337" t="s">
        <v>23</v>
      </c>
      <c r="U2337" t="s">
        <v>9</v>
      </c>
      <c r="V2337">
        <v>200.3</v>
      </c>
      <c r="W2337">
        <v>15.95</v>
      </c>
      <c r="X2337">
        <v>9054</v>
      </c>
      <c r="Y2337">
        <v>2352</v>
      </c>
      <c r="Z2337">
        <f t="shared" si="159"/>
        <v>588000</v>
      </c>
      <c r="AB2337" t="s">
        <v>8</v>
      </c>
      <c r="AC2337" t="s">
        <v>8</v>
      </c>
      <c r="AD2337" t="s">
        <v>8</v>
      </c>
      <c r="AF2337" t="s">
        <v>33</v>
      </c>
      <c r="AG2337">
        <v>4</v>
      </c>
      <c r="AH2337" t="s">
        <v>46</v>
      </c>
      <c r="AI2337">
        <v>3.3809999999999998</v>
      </c>
      <c r="AJ2337">
        <v>2626.6279190782502</v>
      </c>
      <c r="AK2337">
        <f t="shared" si="160"/>
        <v>656656.9797695626</v>
      </c>
      <c r="AL2337">
        <v>8717</v>
      </c>
      <c r="AM2337">
        <f t="shared" si="157"/>
        <v>0.9627788822619836</v>
      </c>
      <c r="AN2337">
        <v>2264.0478167314459</v>
      </c>
      <c r="AO2337">
        <f t="shared" si="158"/>
        <v>566011.95418286149</v>
      </c>
      <c r="AP2337">
        <v>86</v>
      </c>
      <c r="AQ2337">
        <v>15.96</v>
      </c>
    </row>
    <row r="2338" spans="1:43" x14ac:dyDescent="0.2">
      <c r="A2338" t="s">
        <v>157</v>
      </c>
      <c r="B2338" t="s">
        <v>10</v>
      </c>
      <c r="C2338" t="s">
        <v>53</v>
      </c>
      <c r="E2338">
        <v>1</v>
      </c>
      <c r="F2338" t="s">
        <v>163</v>
      </c>
      <c r="K2338" t="s">
        <v>165</v>
      </c>
      <c r="L2338" t="s">
        <v>8</v>
      </c>
      <c r="M2338" t="s">
        <v>4</v>
      </c>
      <c r="N2338">
        <v>3850183.7</v>
      </c>
      <c r="O2338" t="s">
        <v>50</v>
      </c>
      <c r="P2338">
        <v>5</v>
      </c>
      <c r="Q2338">
        <v>31</v>
      </c>
      <c r="R2338" t="s">
        <v>9</v>
      </c>
      <c r="S2338">
        <v>5</v>
      </c>
      <c r="T2338" t="s">
        <v>23</v>
      </c>
      <c r="U2338" t="s">
        <v>9</v>
      </c>
      <c r="V2338">
        <v>200.3</v>
      </c>
      <c r="W2338">
        <v>15.95</v>
      </c>
      <c r="X2338">
        <v>9054</v>
      </c>
      <c r="Y2338">
        <v>2352</v>
      </c>
      <c r="Z2338">
        <f t="shared" si="159"/>
        <v>588000</v>
      </c>
      <c r="AF2338" t="s">
        <v>33</v>
      </c>
      <c r="AG2338">
        <v>4</v>
      </c>
      <c r="AH2338" t="s">
        <v>46</v>
      </c>
      <c r="AI2338">
        <v>3.3519999999999999</v>
      </c>
      <c r="AJ2338">
        <v>2626.6279190782502</v>
      </c>
      <c r="AK2338">
        <f t="shared" si="160"/>
        <v>656656.9797695626</v>
      </c>
      <c r="AL2338">
        <v>8717</v>
      </c>
      <c r="AM2338">
        <f t="shared" si="157"/>
        <v>0.9627788822619836</v>
      </c>
      <c r="AN2338">
        <v>2264.0478167314459</v>
      </c>
      <c r="AO2338">
        <f t="shared" si="158"/>
        <v>566011.95418286149</v>
      </c>
      <c r="AP2338">
        <v>86</v>
      </c>
      <c r="AQ2338">
        <v>15.96</v>
      </c>
    </row>
    <row r="2339" spans="1:43" x14ac:dyDescent="0.2">
      <c r="A2339" t="s">
        <v>157</v>
      </c>
      <c r="B2339" t="s">
        <v>10</v>
      </c>
      <c r="C2339" t="s">
        <v>53</v>
      </c>
      <c r="E2339">
        <v>1</v>
      </c>
      <c r="F2339" t="s">
        <v>163</v>
      </c>
      <c r="K2339" t="s">
        <v>165</v>
      </c>
      <c r="L2339" t="s">
        <v>8</v>
      </c>
      <c r="M2339" t="s">
        <v>4</v>
      </c>
      <c r="N2339">
        <v>3850183.7</v>
      </c>
      <c r="O2339" t="s">
        <v>50</v>
      </c>
      <c r="P2339">
        <v>5</v>
      </c>
      <c r="Q2339">
        <v>31</v>
      </c>
      <c r="R2339" t="s">
        <v>9</v>
      </c>
      <c r="S2339">
        <v>5</v>
      </c>
      <c r="T2339" t="s">
        <v>23</v>
      </c>
      <c r="U2339" t="s">
        <v>9</v>
      </c>
      <c r="V2339">
        <v>200.3</v>
      </c>
      <c r="W2339">
        <v>15.95</v>
      </c>
      <c r="X2339">
        <v>9054</v>
      </c>
      <c r="Y2339">
        <v>2352</v>
      </c>
      <c r="Z2339">
        <f t="shared" si="159"/>
        <v>588000</v>
      </c>
      <c r="AB2339" t="s">
        <v>8</v>
      </c>
      <c r="AC2339" s="7" t="s">
        <v>101</v>
      </c>
      <c r="AD2339" t="s">
        <v>8</v>
      </c>
      <c r="AF2339" t="s">
        <v>33</v>
      </c>
      <c r="AG2339">
        <v>4</v>
      </c>
      <c r="AH2339" t="s">
        <v>47</v>
      </c>
      <c r="AI2339">
        <v>3.3519999999999999</v>
      </c>
      <c r="AJ2339">
        <v>2626.6279190782502</v>
      </c>
      <c r="AK2339">
        <f t="shared" si="160"/>
        <v>656656.9797695626</v>
      </c>
      <c r="AL2339">
        <v>8717</v>
      </c>
      <c r="AM2339">
        <f t="shared" si="157"/>
        <v>0.9627788822619836</v>
      </c>
      <c r="AN2339">
        <v>2264.0478167314459</v>
      </c>
      <c r="AO2339">
        <f t="shared" si="158"/>
        <v>566011.95418286149</v>
      </c>
      <c r="AP2339">
        <v>86</v>
      </c>
      <c r="AQ2339">
        <v>15.96</v>
      </c>
    </row>
    <row r="2340" spans="1:43" x14ac:dyDescent="0.2">
      <c r="A2340" t="s">
        <v>157</v>
      </c>
      <c r="B2340" t="s">
        <v>10</v>
      </c>
      <c r="C2340" t="s">
        <v>53</v>
      </c>
      <c r="E2340">
        <v>1</v>
      </c>
      <c r="F2340" t="s">
        <v>163</v>
      </c>
      <c r="K2340" t="s">
        <v>165</v>
      </c>
      <c r="L2340" t="s">
        <v>8</v>
      </c>
      <c r="M2340" t="s">
        <v>4</v>
      </c>
      <c r="N2340">
        <v>3850183.7</v>
      </c>
      <c r="O2340" t="s">
        <v>50</v>
      </c>
      <c r="P2340">
        <v>5</v>
      </c>
      <c r="Q2340">
        <v>31</v>
      </c>
      <c r="R2340" t="s">
        <v>9</v>
      </c>
      <c r="S2340">
        <v>5</v>
      </c>
      <c r="T2340" t="s">
        <v>23</v>
      </c>
      <c r="U2340" t="s">
        <v>9</v>
      </c>
      <c r="V2340">
        <v>200.3</v>
      </c>
      <c r="W2340">
        <v>15.95</v>
      </c>
      <c r="X2340">
        <v>9054</v>
      </c>
      <c r="Y2340">
        <v>2352</v>
      </c>
      <c r="Z2340">
        <f t="shared" si="159"/>
        <v>588000</v>
      </c>
      <c r="AF2340" t="s">
        <v>33</v>
      </c>
      <c r="AG2340">
        <v>4</v>
      </c>
      <c r="AH2340" t="s">
        <v>46</v>
      </c>
      <c r="AI2340">
        <v>3.3519999999999999</v>
      </c>
      <c r="AJ2340">
        <v>2626.6279190782502</v>
      </c>
      <c r="AK2340">
        <f t="shared" si="160"/>
        <v>656656.9797695626</v>
      </c>
      <c r="AL2340">
        <v>8717</v>
      </c>
      <c r="AM2340">
        <f t="shared" si="157"/>
        <v>0.9627788822619836</v>
      </c>
      <c r="AN2340">
        <v>2264.0478167314459</v>
      </c>
      <c r="AO2340">
        <f t="shared" si="158"/>
        <v>566011.95418286149</v>
      </c>
      <c r="AP2340">
        <v>86</v>
      </c>
      <c r="AQ2340">
        <v>15.96</v>
      </c>
    </row>
    <row r="2341" spans="1:43" x14ac:dyDescent="0.2">
      <c r="A2341" t="s">
        <v>157</v>
      </c>
      <c r="B2341" t="s">
        <v>10</v>
      </c>
      <c r="C2341" t="s">
        <v>53</v>
      </c>
      <c r="E2341">
        <v>1</v>
      </c>
      <c r="F2341" t="s">
        <v>163</v>
      </c>
      <c r="K2341" t="s">
        <v>165</v>
      </c>
      <c r="L2341" t="s">
        <v>8</v>
      </c>
      <c r="M2341" t="s">
        <v>4</v>
      </c>
      <c r="N2341">
        <v>3850183.7</v>
      </c>
      <c r="O2341" t="s">
        <v>50</v>
      </c>
      <c r="P2341">
        <v>5</v>
      </c>
      <c r="Q2341">
        <v>31</v>
      </c>
      <c r="R2341" t="s">
        <v>9</v>
      </c>
      <c r="S2341">
        <v>5</v>
      </c>
      <c r="T2341" t="s">
        <v>23</v>
      </c>
      <c r="U2341" t="s">
        <v>9</v>
      </c>
      <c r="V2341">
        <v>200.3</v>
      </c>
      <c r="W2341">
        <v>15.95</v>
      </c>
      <c r="X2341">
        <v>9054</v>
      </c>
      <c r="Y2341">
        <v>2352</v>
      </c>
      <c r="Z2341">
        <f t="shared" si="159"/>
        <v>588000</v>
      </c>
      <c r="AB2341" t="s">
        <v>8</v>
      </c>
      <c r="AC2341" s="7" t="s">
        <v>101</v>
      </c>
      <c r="AD2341" t="s">
        <v>8</v>
      </c>
      <c r="AF2341" t="s">
        <v>33</v>
      </c>
      <c r="AG2341">
        <v>4</v>
      </c>
      <c r="AH2341" t="s">
        <v>47</v>
      </c>
      <c r="AI2341">
        <v>3.3519999999999999</v>
      </c>
      <c r="AJ2341">
        <v>2626.6279190782502</v>
      </c>
      <c r="AK2341">
        <f t="shared" si="160"/>
        <v>656656.9797695626</v>
      </c>
      <c r="AL2341">
        <v>8717</v>
      </c>
      <c r="AM2341">
        <f t="shared" si="157"/>
        <v>0.9627788822619836</v>
      </c>
      <c r="AN2341">
        <v>2264.0478167314459</v>
      </c>
      <c r="AO2341">
        <f t="shared" si="158"/>
        <v>566011.95418286149</v>
      </c>
      <c r="AP2341">
        <v>86</v>
      </c>
      <c r="AQ2341">
        <v>15.96</v>
      </c>
    </row>
    <row r="2342" spans="1:43" x14ac:dyDescent="0.2">
      <c r="A2342" t="s">
        <v>157</v>
      </c>
      <c r="B2342" t="s">
        <v>10</v>
      </c>
      <c r="C2342" t="s">
        <v>53</v>
      </c>
      <c r="E2342">
        <v>1</v>
      </c>
      <c r="F2342" t="s">
        <v>163</v>
      </c>
      <c r="K2342" t="s">
        <v>165</v>
      </c>
      <c r="L2342" t="s">
        <v>8</v>
      </c>
      <c r="M2342" t="s">
        <v>4</v>
      </c>
      <c r="N2342">
        <v>3850183.7</v>
      </c>
      <c r="O2342" t="s">
        <v>50</v>
      </c>
      <c r="P2342">
        <v>5</v>
      </c>
      <c r="Q2342">
        <v>31</v>
      </c>
      <c r="R2342" t="s">
        <v>9</v>
      </c>
      <c r="S2342">
        <v>5</v>
      </c>
      <c r="T2342" t="s">
        <v>23</v>
      </c>
      <c r="U2342" t="s">
        <v>9</v>
      </c>
      <c r="V2342">
        <v>200.3</v>
      </c>
      <c r="W2342">
        <v>15.95</v>
      </c>
      <c r="X2342">
        <v>9054</v>
      </c>
      <c r="Y2342">
        <v>2352</v>
      </c>
      <c r="Z2342">
        <f t="shared" si="159"/>
        <v>588000</v>
      </c>
      <c r="AF2342" t="s">
        <v>33</v>
      </c>
      <c r="AG2342">
        <v>4</v>
      </c>
      <c r="AH2342" t="s">
        <v>46</v>
      </c>
      <c r="AI2342">
        <v>3.3239999999999998</v>
      </c>
      <c r="AJ2342">
        <v>2626.6279190782502</v>
      </c>
      <c r="AK2342">
        <f t="shared" si="160"/>
        <v>656656.9797695626</v>
      </c>
      <c r="AL2342">
        <v>8717</v>
      </c>
      <c r="AM2342">
        <f t="shared" ref="AM2342:AM2405" si="161">AL2342/X2342</f>
        <v>0.9627788822619836</v>
      </c>
      <c r="AN2342">
        <v>2264.0478167314459</v>
      </c>
      <c r="AO2342">
        <f t="shared" ref="AO2342:AO2405" si="162">AN2342*250</f>
        <v>566011.95418286149</v>
      </c>
      <c r="AP2342">
        <v>86</v>
      </c>
      <c r="AQ2342">
        <v>15.96</v>
      </c>
    </row>
    <row r="2343" spans="1:43" x14ac:dyDescent="0.2">
      <c r="A2343" t="s">
        <v>157</v>
      </c>
      <c r="B2343" t="s">
        <v>10</v>
      </c>
      <c r="C2343" t="s">
        <v>53</v>
      </c>
      <c r="E2343">
        <v>1</v>
      </c>
      <c r="F2343" t="s">
        <v>163</v>
      </c>
      <c r="K2343" t="s">
        <v>165</v>
      </c>
      <c r="L2343" t="s">
        <v>8</v>
      </c>
      <c r="M2343" t="s">
        <v>4</v>
      </c>
      <c r="N2343">
        <v>3850183.7</v>
      </c>
      <c r="O2343" t="s">
        <v>50</v>
      </c>
      <c r="P2343">
        <v>5</v>
      </c>
      <c r="Q2343">
        <v>31</v>
      </c>
      <c r="R2343" t="s">
        <v>9</v>
      </c>
      <c r="S2343">
        <v>5</v>
      </c>
      <c r="T2343" t="s">
        <v>23</v>
      </c>
      <c r="U2343" t="s">
        <v>9</v>
      </c>
      <c r="V2343">
        <v>200.3</v>
      </c>
      <c r="W2343">
        <v>15.95</v>
      </c>
      <c r="X2343">
        <v>9054</v>
      </c>
      <c r="Y2343">
        <v>2352</v>
      </c>
      <c r="Z2343">
        <f t="shared" si="159"/>
        <v>588000</v>
      </c>
      <c r="AF2343" t="s">
        <v>33</v>
      </c>
      <c r="AG2343">
        <v>4</v>
      </c>
      <c r="AH2343" t="s">
        <v>47</v>
      </c>
      <c r="AI2343">
        <v>3.3239999999999998</v>
      </c>
      <c r="AJ2343">
        <v>2626.6279190782502</v>
      </c>
      <c r="AK2343">
        <f t="shared" si="160"/>
        <v>656656.9797695626</v>
      </c>
      <c r="AL2343">
        <v>8717</v>
      </c>
      <c r="AM2343">
        <f t="shared" si="161"/>
        <v>0.9627788822619836</v>
      </c>
      <c r="AN2343">
        <v>2264.0478167314459</v>
      </c>
      <c r="AO2343">
        <f t="shared" si="162"/>
        <v>566011.95418286149</v>
      </c>
      <c r="AP2343">
        <v>86</v>
      </c>
      <c r="AQ2343">
        <v>15.96</v>
      </c>
    </row>
    <row r="2344" spans="1:43" x14ac:dyDescent="0.2">
      <c r="A2344" t="s">
        <v>157</v>
      </c>
      <c r="B2344" t="s">
        <v>10</v>
      </c>
      <c r="C2344" t="s">
        <v>53</v>
      </c>
      <c r="E2344">
        <v>1</v>
      </c>
      <c r="F2344" t="s">
        <v>163</v>
      </c>
      <c r="K2344" t="s">
        <v>165</v>
      </c>
      <c r="L2344" t="s">
        <v>8</v>
      </c>
      <c r="M2344" t="s">
        <v>4</v>
      </c>
      <c r="N2344">
        <v>3850183.7</v>
      </c>
      <c r="O2344" t="s">
        <v>50</v>
      </c>
      <c r="P2344">
        <v>5</v>
      </c>
      <c r="Q2344">
        <v>31</v>
      </c>
      <c r="R2344" t="s">
        <v>9</v>
      </c>
      <c r="S2344">
        <v>5</v>
      </c>
      <c r="T2344" t="s">
        <v>23</v>
      </c>
      <c r="U2344" t="s">
        <v>9</v>
      </c>
      <c r="V2344">
        <v>200.3</v>
      </c>
      <c r="W2344">
        <v>15.95</v>
      </c>
      <c r="X2344">
        <v>9054</v>
      </c>
      <c r="Y2344">
        <v>2352</v>
      </c>
      <c r="Z2344">
        <f t="shared" si="159"/>
        <v>588000</v>
      </c>
      <c r="AF2344" t="s">
        <v>33</v>
      </c>
      <c r="AG2344">
        <v>4</v>
      </c>
      <c r="AH2344" t="s">
        <v>47</v>
      </c>
      <c r="AI2344">
        <v>3.3239999999999998</v>
      </c>
      <c r="AJ2344">
        <v>2626.6279190782502</v>
      </c>
      <c r="AK2344">
        <f t="shared" si="160"/>
        <v>656656.9797695626</v>
      </c>
      <c r="AL2344">
        <v>8717</v>
      </c>
      <c r="AM2344">
        <f t="shared" si="161"/>
        <v>0.9627788822619836</v>
      </c>
      <c r="AN2344">
        <v>2264.0478167314459</v>
      </c>
      <c r="AO2344">
        <f t="shared" si="162"/>
        <v>566011.95418286149</v>
      </c>
      <c r="AP2344">
        <v>86</v>
      </c>
      <c r="AQ2344">
        <v>15.96</v>
      </c>
    </row>
    <row r="2345" spans="1:43" x14ac:dyDescent="0.2">
      <c r="A2345" t="s">
        <v>157</v>
      </c>
      <c r="B2345" t="s">
        <v>10</v>
      </c>
      <c r="C2345" t="s">
        <v>53</v>
      </c>
      <c r="E2345">
        <v>1</v>
      </c>
      <c r="F2345" t="s">
        <v>163</v>
      </c>
      <c r="K2345" t="s">
        <v>165</v>
      </c>
      <c r="L2345" t="s">
        <v>8</v>
      </c>
      <c r="M2345" t="s">
        <v>4</v>
      </c>
      <c r="N2345">
        <v>3850183.7</v>
      </c>
      <c r="O2345" t="s">
        <v>50</v>
      </c>
      <c r="P2345">
        <v>5</v>
      </c>
      <c r="Q2345">
        <v>31</v>
      </c>
      <c r="R2345" t="s">
        <v>9</v>
      </c>
      <c r="S2345">
        <v>5</v>
      </c>
      <c r="T2345" t="s">
        <v>23</v>
      </c>
      <c r="U2345" t="s">
        <v>9</v>
      </c>
      <c r="V2345">
        <v>200.3</v>
      </c>
      <c r="W2345">
        <v>15.95</v>
      </c>
      <c r="X2345">
        <v>9054</v>
      </c>
      <c r="Y2345">
        <v>2352</v>
      </c>
      <c r="Z2345">
        <f t="shared" si="159"/>
        <v>588000</v>
      </c>
      <c r="AB2345" t="s">
        <v>8</v>
      </c>
      <c r="AC2345" s="7" t="s">
        <v>101</v>
      </c>
      <c r="AD2345" t="s">
        <v>8</v>
      </c>
      <c r="AF2345" t="s">
        <v>33</v>
      </c>
      <c r="AG2345">
        <v>4</v>
      </c>
      <c r="AH2345" t="s">
        <v>47</v>
      </c>
      <c r="AI2345">
        <v>3.3239999999999998</v>
      </c>
      <c r="AJ2345">
        <v>2626.6279190782502</v>
      </c>
      <c r="AK2345">
        <f t="shared" si="160"/>
        <v>656656.9797695626</v>
      </c>
      <c r="AL2345">
        <v>8717</v>
      </c>
      <c r="AM2345">
        <f t="shared" si="161"/>
        <v>0.9627788822619836</v>
      </c>
      <c r="AN2345">
        <v>2264.0478167314459</v>
      </c>
      <c r="AO2345">
        <f t="shared" si="162"/>
        <v>566011.95418286149</v>
      </c>
      <c r="AP2345">
        <v>86</v>
      </c>
      <c r="AQ2345">
        <v>15.96</v>
      </c>
    </row>
    <row r="2346" spans="1:43" x14ac:dyDescent="0.2">
      <c r="A2346" t="s">
        <v>157</v>
      </c>
      <c r="B2346" t="s">
        <v>10</v>
      </c>
      <c r="C2346" t="s">
        <v>53</v>
      </c>
      <c r="E2346">
        <v>1</v>
      </c>
      <c r="F2346" t="s">
        <v>163</v>
      </c>
      <c r="K2346" t="s">
        <v>165</v>
      </c>
      <c r="L2346" t="s">
        <v>8</v>
      </c>
      <c r="M2346" t="s">
        <v>4</v>
      </c>
      <c r="N2346">
        <v>3850183.7</v>
      </c>
      <c r="O2346" t="s">
        <v>50</v>
      </c>
      <c r="P2346">
        <v>5</v>
      </c>
      <c r="Q2346">
        <v>31</v>
      </c>
      <c r="R2346" t="s">
        <v>9</v>
      </c>
      <c r="S2346">
        <v>5</v>
      </c>
      <c r="T2346" t="s">
        <v>23</v>
      </c>
      <c r="U2346" t="s">
        <v>9</v>
      </c>
      <c r="V2346">
        <v>200.3</v>
      </c>
      <c r="W2346">
        <v>15.95</v>
      </c>
      <c r="X2346">
        <v>9054</v>
      </c>
      <c r="Y2346">
        <v>2352</v>
      </c>
      <c r="Z2346">
        <f t="shared" si="159"/>
        <v>588000</v>
      </c>
      <c r="AF2346" t="s">
        <v>33</v>
      </c>
      <c r="AG2346">
        <v>4</v>
      </c>
      <c r="AH2346" t="s">
        <v>46</v>
      </c>
      <c r="AI2346">
        <v>3.3239999999999998</v>
      </c>
      <c r="AJ2346">
        <v>2626.6279190782502</v>
      </c>
      <c r="AK2346">
        <f t="shared" si="160"/>
        <v>656656.9797695626</v>
      </c>
      <c r="AL2346">
        <v>8717</v>
      </c>
      <c r="AM2346">
        <f t="shared" si="161"/>
        <v>0.9627788822619836</v>
      </c>
      <c r="AN2346">
        <v>2264.0478167314459</v>
      </c>
      <c r="AO2346">
        <f t="shared" si="162"/>
        <v>566011.95418286149</v>
      </c>
      <c r="AP2346">
        <v>86</v>
      </c>
      <c r="AQ2346">
        <v>15.96</v>
      </c>
    </row>
    <row r="2347" spans="1:43" x14ac:dyDescent="0.2">
      <c r="A2347" t="s">
        <v>157</v>
      </c>
      <c r="B2347" t="s">
        <v>10</v>
      </c>
      <c r="C2347" t="s">
        <v>53</v>
      </c>
      <c r="E2347">
        <v>1</v>
      </c>
      <c r="F2347" t="s">
        <v>163</v>
      </c>
      <c r="K2347" t="s">
        <v>165</v>
      </c>
      <c r="L2347" t="s">
        <v>8</v>
      </c>
      <c r="M2347" t="s">
        <v>4</v>
      </c>
      <c r="N2347">
        <v>3850183.7</v>
      </c>
      <c r="O2347" t="s">
        <v>50</v>
      </c>
      <c r="P2347">
        <v>5</v>
      </c>
      <c r="Q2347">
        <v>31</v>
      </c>
      <c r="R2347" t="s">
        <v>9</v>
      </c>
      <c r="S2347">
        <v>5</v>
      </c>
      <c r="T2347" t="s">
        <v>23</v>
      </c>
      <c r="U2347" t="s">
        <v>9</v>
      </c>
      <c r="V2347">
        <v>200.3</v>
      </c>
      <c r="W2347">
        <v>15.95</v>
      </c>
      <c r="X2347">
        <v>9054</v>
      </c>
      <c r="Y2347">
        <v>2352</v>
      </c>
      <c r="Z2347">
        <f t="shared" si="159"/>
        <v>588000</v>
      </c>
      <c r="AF2347" t="s">
        <v>33</v>
      </c>
      <c r="AG2347">
        <v>4</v>
      </c>
      <c r="AH2347" t="s">
        <v>46</v>
      </c>
      <c r="AI2347">
        <v>3.3239999999999998</v>
      </c>
      <c r="AJ2347">
        <v>2626.6279190782502</v>
      </c>
      <c r="AK2347">
        <f t="shared" si="160"/>
        <v>656656.9797695626</v>
      </c>
      <c r="AL2347">
        <v>8717</v>
      </c>
      <c r="AM2347">
        <f t="shared" si="161"/>
        <v>0.9627788822619836</v>
      </c>
      <c r="AN2347">
        <v>2264.0478167314459</v>
      </c>
      <c r="AO2347">
        <f t="shared" si="162"/>
        <v>566011.95418286149</v>
      </c>
      <c r="AP2347">
        <v>86</v>
      </c>
      <c r="AQ2347">
        <v>15.96</v>
      </c>
    </row>
    <row r="2348" spans="1:43" x14ac:dyDescent="0.2">
      <c r="A2348" t="s">
        <v>157</v>
      </c>
      <c r="B2348" t="s">
        <v>10</v>
      </c>
      <c r="C2348" t="s">
        <v>53</v>
      </c>
      <c r="E2348">
        <v>1</v>
      </c>
      <c r="F2348" t="s">
        <v>163</v>
      </c>
      <c r="K2348" t="s">
        <v>165</v>
      </c>
      <c r="L2348" t="s">
        <v>8</v>
      </c>
      <c r="M2348" t="s">
        <v>4</v>
      </c>
      <c r="N2348">
        <v>3850183.7</v>
      </c>
      <c r="O2348" t="s">
        <v>50</v>
      </c>
      <c r="P2348">
        <v>5</v>
      </c>
      <c r="Q2348">
        <v>31</v>
      </c>
      <c r="R2348" t="s">
        <v>9</v>
      </c>
      <c r="S2348">
        <v>5</v>
      </c>
      <c r="T2348" t="s">
        <v>23</v>
      </c>
      <c r="U2348" t="s">
        <v>9</v>
      </c>
      <c r="V2348">
        <v>200.3</v>
      </c>
      <c r="W2348">
        <v>15.95</v>
      </c>
      <c r="X2348">
        <v>9054</v>
      </c>
      <c r="Y2348">
        <v>2352</v>
      </c>
      <c r="Z2348">
        <f t="shared" si="159"/>
        <v>588000</v>
      </c>
      <c r="AF2348" t="s">
        <v>33</v>
      </c>
      <c r="AG2348">
        <v>4</v>
      </c>
      <c r="AH2348" t="s">
        <v>46</v>
      </c>
      <c r="AI2348">
        <v>3.3239999999999998</v>
      </c>
      <c r="AJ2348">
        <v>2626.6279190782502</v>
      </c>
      <c r="AK2348">
        <f t="shared" si="160"/>
        <v>656656.9797695626</v>
      </c>
      <c r="AL2348">
        <v>8717</v>
      </c>
      <c r="AM2348">
        <f t="shared" si="161"/>
        <v>0.9627788822619836</v>
      </c>
      <c r="AN2348">
        <v>2264.0478167314459</v>
      </c>
      <c r="AO2348">
        <f t="shared" si="162"/>
        <v>566011.95418286149</v>
      </c>
      <c r="AP2348">
        <v>86</v>
      </c>
      <c r="AQ2348">
        <v>15.96</v>
      </c>
    </row>
    <row r="2349" spans="1:43" x14ac:dyDescent="0.2">
      <c r="A2349" t="s">
        <v>157</v>
      </c>
      <c r="B2349" t="s">
        <v>10</v>
      </c>
      <c r="C2349" t="s">
        <v>53</v>
      </c>
      <c r="E2349">
        <v>1</v>
      </c>
      <c r="F2349" t="s">
        <v>163</v>
      </c>
      <c r="K2349" t="s">
        <v>165</v>
      </c>
      <c r="L2349" t="s">
        <v>8</v>
      </c>
      <c r="M2349" t="s">
        <v>4</v>
      </c>
      <c r="N2349">
        <v>3850183.7</v>
      </c>
      <c r="O2349" t="s">
        <v>50</v>
      </c>
      <c r="P2349">
        <v>5</v>
      </c>
      <c r="Q2349">
        <v>31</v>
      </c>
      <c r="R2349" t="s">
        <v>9</v>
      </c>
      <c r="S2349">
        <v>5</v>
      </c>
      <c r="T2349" t="s">
        <v>23</v>
      </c>
      <c r="U2349" t="s">
        <v>9</v>
      </c>
      <c r="V2349">
        <v>200.3</v>
      </c>
      <c r="W2349">
        <v>15.95</v>
      </c>
      <c r="X2349">
        <v>9054</v>
      </c>
      <c r="Y2349">
        <v>2352</v>
      </c>
      <c r="Z2349">
        <f t="shared" si="159"/>
        <v>588000</v>
      </c>
      <c r="AF2349" t="s">
        <v>33</v>
      </c>
      <c r="AG2349">
        <v>4</v>
      </c>
      <c r="AH2349" t="s">
        <v>47</v>
      </c>
      <c r="AI2349">
        <v>3.2949999999999999</v>
      </c>
      <c r="AJ2349">
        <v>2626.6279190782502</v>
      </c>
      <c r="AK2349">
        <f t="shared" si="160"/>
        <v>656656.9797695626</v>
      </c>
      <c r="AL2349">
        <v>8717</v>
      </c>
      <c r="AM2349">
        <f t="shared" si="161"/>
        <v>0.9627788822619836</v>
      </c>
      <c r="AN2349">
        <v>2264.0478167314459</v>
      </c>
      <c r="AO2349">
        <f t="shared" si="162"/>
        <v>566011.95418286149</v>
      </c>
      <c r="AP2349">
        <v>86</v>
      </c>
      <c r="AQ2349">
        <v>15.96</v>
      </c>
    </row>
    <row r="2350" spans="1:43" x14ac:dyDescent="0.2">
      <c r="A2350" t="s">
        <v>157</v>
      </c>
      <c r="B2350" t="s">
        <v>10</v>
      </c>
      <c r="C2350" t="s">
        <v>53</v>
      </c>
      <c r="E2350">
        <v>1</v>
      </c>
      <c r="F2350" t="s">
        <v>163</v>
      </c>
      <c r="K2350" t="s">
        <v>165</v>
      </c>
      <c r="L2350" t="s">
        <v>8</v>
      </c>
      <c r="M2350" t="s">
        <v>4</v>
      </c>
      <c r="N2350">
        <v>3850183.7</v>
      </c>
      <c r="O2350" t="s">
        <v>50</v>
      </c>
      <c r="P2350">
        <v>5</v>
      </c>
      <c r="Q2350">
        <v>31</v>
      </c>
      <c r="R2350" t="s">
        <v>9</v>
      </c>
      <c r="S2350">
        <v>5</v>
      </c>
      <c r="T2350" t="s">
        <v>23</v>
      </c>
      <c r="U2350" t="s">
        <v>9</v>
      </c>
      <c r="V2350">
        <v>200.3</v>
      </c>
      <c r="W2350">
        <v>15.95</v>
      </c>
      <c r="X2350">
        <v>9054</v>
      </c>
      <c r="Y2350">
        <v>2352</v>
      </c>
      <c r="Z2350">
        <f t="shared" si="159"/>
        <v>588000</v>
      </c>
      <c r="AF2350" t="s">
        <v>33</v>
      </c>
      <c r="AG2350">
        <v>4</v>
      </c>
      <c r="AH2350" t="s">
        <v>47</v>
      </c>
      <c r="AI2350">
        <v>3.2949999999999999</v>
      </c>
      <c r="AJ2350">
        <v>2626.6279190782502</v>
      </c>
      <c r="AK2350">
        <f t="shared" si="160"/>
        <v>656656.9797695626</v>
      </c>
      <c r="AL2350">
        <v>8717</v>
      </c>
      <c r="AM2350">
        <f t="shared" si="161"/>
        <v>0.9627788822619836</v>
      </c>
      <c r="AN2350">
        <v>2264.0478167314459</v>
      </c>
      <c r="AO2350">
        <f t="shared" si="162"/>
        <v>566011.95418286149</v>
      </c>
      <c r="AP2350">
        <v>86</v>
      </c>
      <c r="AQ2350">
        <v>15.96</v>
      </c>
    </row>
    <row r="2351" spans="1:43" x14ac:dyDescent="0.2">
      <c r="A2351" t="s">
        <v>157</v>
      </c>
      <c r="B2351" t="s">
        <v>10</v>
      </c>
      <c r="C2351" t="s">
        <v>53</v>
      </c>
      <c r="E2351">
        <v>1</v>
      </c>
      <c r="F2351" t="s">
        <v>163</v>
      </c>
      <c r="K2351" t="s">
        <v>165</v>
      </c>
      <c r="L2351" t="s">
        <v>8</v>
      </c>
      <c r="M2351" t="s">
        <v>4</v>
      </c>
      <c r="N2351">
        <v>3850183.7</v>
      </c>
      <c r="O2351" t="s">
        <v>50</v>
      </c>
      <c r="P2351">
        <v>5</v>
      </c>
      <c r="Q2351">
        <v>31</v>
      </c>
      <c r="R2351" t="s">
        <v>9</v>
      </c>
      <c r="S2351">
        <v>5</v>
      </c>
      <c r="T2351" t="s">
        <v>23</v>
      </c>
      <c r="U2351" t="s">
        <v>9</v>
      </c>
      <c r="V2351">
        <v>200.3</v>
      </c>
      <c r="W2351">
        <v>15.95</v>
      </c>
      <c r="X2351">
        <v>9054</v>
      </c>
      <c r="Y2351">
        <v>2352</v>
      </c>
      <c r="Z2351">
        <f t="shared" si="159"/>
        <v>588000</v>
      </c>
      <c r="AF2351" t="s">
        <v>33</v>
      </c>
      <c r="AG2351">
        <v>4</v>
      </c>
      <c r="AH2351" t="s">
        <v>47</v>
      </c>
      <c r="AI2351">
        <v>3.2949999999999999</v>
      </c>
      <c r="AJ2351">
        <v>2626.6279190782502</v>
      </c>
      <c r="AK2351">
        <f t="shared" si="160"/>
        <v>656656.9797695626</v>
      </c>
      <c r="AL2351">
        <v>8717</v>
      </c>
      <c r="AM2351">
        <f t="shared" si="161"/>
        <v>0.9627788822619836</v>
      </c>
      <c r="AN2351">
        <v>2264.0478167314459</v>
      </c>
      <c r="AO2351">
        <f t="shared" si="162"/>
        <v>566011.95418286149</v>
      </c>
      <c r="AP2351">
        <v>86</v>
      </c>
      <c r="AQ2351">
        <v>15.96</v>
      </c>
    </row>
    <row r="2352" spans="1:43" x14ac:dyDescent="0.2">
      <c r="A2352" t="s">
        <v>157</v>
      </c>
      <c r="B2352" t="s">
        <v>10</v>
      </c>
      <c r="C2352" t="s">
        <v>53</v>
      </c>
      <c r="E2352">
        <v>1</v>
      </c>
      <c r="F2352" t="s">
        <v>163</v>
      </c>
      <c r="K2352" t="s">
        <v>165</v>
      </c>
      <c r="L2352" t="s">
        <v>8</v>
      </c>
      <c r="M2352" t="s">
        <v>4</v>
      </c>
      <c r="N2352">
        <v>3850183.7</v>
      </c>
      <c r="O2352" t="s">
        <v>50</v>
      </c>
      <c r="P2352">
        <v>5</v>
      </c>
      <c r="Q2352">
        <v>31</v>
      </c>
      <c r="R2352" t="s">
        <v>9</v>
      </c>
      <c r="S2352">
        <v>5</v>
      </c>
      <c r="T2352" t="s">
        <v>23</v>
      </c>
      <c r="U2352" t="s">
        <v>9</v>
      </c>
      <c r="V2352">
        <v>200.3</v>
      </c>
      <c r="W2352">
        <v>15.95</v>
      </c>
      <c r="X2352">
        <v>9054</v>
      </c>
      <c r="Y2352">
        <v>2352</v>
      </c>
      <c r="Z2352">
        <f t="shared" si="159"/>
        <v>588000</v>
      </c>
      <c r="AB2352" t="s">
        <v>8</v>
      </c>
      <c r="AC2352" s="7" t="s">
        <v>101</v>
      </c>
      <c r="AD2352" t="s">
        <v>8</v>
      </c>
      <c r="AF2352" t="s">
        <v>33</v>
      </c>
      <c r="AG2352">
        <v>4</v>
      </c>
      <c r="AH2352" t="s">
        <v>47</v>
      </c>
      <c r="AI2352">
        <v>3.2949999999999999</v>
      </c>
      <c r="AJ2352">
        <v>2626.6279190782502</v>
      </c>
      <c r="AK2352">
        <f t="shared" si="160"/>
        <v>656656.9797695626</v>
      </c>
      <c r="AL2352">
        <v>8717</v>
      </c>
      <c r="AM2352">
        <f t="shared" si="161"/>
        <v>0.9627788822619836</v>
      </c>
      <c r="AN2352">
        <v>2264.0478167314459</v>
      </c>
      <c r="AO2352">
        <f t="shared" si="162"/>
        <v>566011.95418286149</v>
      </c>
      <c r="AP2352">
        <v>86</v>
      </c>
      <c r="AQ2352">
        <v>15.96</v>
      </c>
    </row>
    <row r="2353" spans="1:43" x14ac:dyDescent="0.2">
      <c r="A2353" t="s">
        <v>157</v>
      </c>
      <c r="B2353" t="s">
        <v>10</v>
      </c>
      <c r="C2353" t="s">
        <v>53</v>
      </c>
      <c r="E2353">
        <v>1</v>
      </c>
      <c r="F2353" t="s">
        <v>163</v>
      </c>
      <c r="K2353" t="s">
        <v>165</v>
      </c>
      <c r="L2353" t="s">
        <v>8</v>
      </c>
      <c r="M2353" t="s">
        <v>4</v>
      </c>
      <c r="N2353">
        <v>3850183.7</v>
      </c>
      <c r="O2353" t="s">
        <v>50</v>
      </c>
      <c r="P2353">
        <v>5</v>
      </c>
      <c r="Q2353">
        <v>31</v>
      </c>
      <c r="R2353" t="s">
        <v>9</v>
      </c>
      <c r="S2353">
        <v>5</v>
      </c>
      <c r="T2353" t="s">
        <v>23</v>
      </c>
      <c r="U2353" t="s">
        <v>9</v>
      </c>
      <c r="V2353">
        <v>200.3</v>
      </c>
      <c r="W2353">
        <v>15.95</v>
      </c>
      <c r="X2353">
        <v>9054</v>
      </c>
      <c r="Y2353">
        <v>2352</v>
      </c>
      <c r="Z2353">
        <f t="shared" si="159"/>
        <v>588000</v>
      </c>
      <c r="AF2353" t="s">
        <v>33</v>
      </c>
      <c r="AG2353">
        <v>4</v>
      </c>
      <c r="AH2353" t="s">
        <v>46</v>
      </c>
      <c r="AI2353">
        <v>3.2949999999999999</v>
      </c>
      <c r="AJ2353">
        <v>2626.6279190782502</v>
      </c>
      <c r="AK2353">
        <f t="shared" si="160"/>
        <v>656656.9797695626</v>
      </c>
      <c r="AL2353">
        <v>8717</v>
      </c>
      <c r="AM2353">
        <f t="shared" si="161"/>
        <v>0.9627788822619836</v>
      </c>
      <c r="AN2353">
        <v>2264.0478167314459</v>
      </c>
      <c r="AO2353">
        <f t="shared" si="162"/>
        <v>566011.95418286149</v>
      </c>
      <c r="AP2353">
        <v>86</v>
      </c>
      <c r="AQ2353">
        <v>15.96</v>
      </c>
    </row>
    <row r="2354" spans="1:43" x14ac:dyDescent="0.2">
      <c r="A2354" t="s">
        <v>157</v>
      </c>
      <c r="B2354" t="s">
        <v>10</v>
      </c>
      <c r="C2354" t="s">
        <v>53</v>
      </c>
      <c r="E2354">
        <v>1</v>
      </c>
      <c r="F2354" t="s">
        <v>163</v>
      </c>
      <c r="K2354" t="s">
        <v>165</v>
      </c>
      <c r="L2354" t="s">
        <v>8</v>
      </c>
      <c r="M2354" t="s">
        <v>4</v>
      </c>
      <c r="N2354">
        <v>3850183.7</v>
      </c>
      <c r="O2354" t="s">
        <v>50</v>
      </c>
      <c r="P2354">
        <v>5</v>
      </c>
      <c r="Q2354">
        <v>31</v>
      </c>
      <c r="R2354" t="s">
        <v>9</v>
      </c>
      <c r="S2354">
        <v>5</v>
      </c>
      <c r="T2354" t="s">
        <v>23</v>
      </c>
      <c r="U2354" t="s">
        <v>9</v>
      </c>
      <c r="V2354">
        <v>200.3</v>
      </c>
      <c r="W2354">
        <v>15.95</v>
      </c>
      <c r="X2354">
        <v>9054</v>
      </c>
      <c r="Y2354">
        <v>2352</v>
      </c>
      <c r="Z2354">
        <f t="shared" si="159"/>
        <v>588000</v>
      </c>
      <c r="AB2354" t="s">
        <v>8</v>
      </c>
      <c r="AC2354" t="s">
        <v>8</v>
      </c>
      <c r="AD2354" t="s">
        <v>8</v>
      </c>
      <c r="AF2354" t="s">
        <v>33</v>
      </c>
      <c r="AG2354">
        <v>4</v>
      </c>
      <c r="AH2354" t="s">
        <v>46</v>
      </c>
      <c r="AI2354">
        <v>3.2949999999999999</v>
      </c>
      <c r="AJ2354">
        <v>2626.6279190782502</v>
      </c>
      <c r="AK2354">
        <f t="shared" si="160"/>
        <v>656656.9797695626</v>
      </c>
      <c r="AL2354">
        <v>8717</v>
      </c>
      <c r="AM2354">
        <f t="shared" si="161"/>
        <v>0.9627788822619836</v>
      </c>
      <c r="AN2354">
        <v>2264.0478167314459</v>
      </c>
      <c r="AO2354">
        <f t="shared" si="162"/>
        <v>566011.95418286149</v>
      </c>
      <c r="AP2354">
        <v>86</v>
      </c>
      <c r="AQ2354">
        <v>15.96</v>
      </c>
    </row>
    <row r="2355" spans="1:43" x14ac:dyDescent="0.2">
      <c r="A2355" t="s">
        <v>157</v>
      </c>
      <c r="B2355" t="s">
        <v>10</v>
      </c>
      <c r="C2355" t="s">
        <v>53</v>
      </c>
      <c r="E2355">
        <v>1</v>
      </c>
      <c r="F2355" t="s">
        <v>163</v>
      </c>
      <c r="K2355" t="s">
        <v>165</v>
      </c>
      <c r="L2355" t="s">
        <v>8</v>
      </c>
      <c r="M2355" t="s">
        <v>4</v>
      </c>
      <c r="N2355">
        <v>3850183.7</v>
      </c>
      <c r="O2355" t="s">
        <v>50</v>
      </c>
      <c r="P2355">
        <v>5</v>
      </c>
      <c r="Q2355">
        <v>31</v>
      </c>
      <c r="R2355" t="s">
        <v>9</v>
      </c>
      <c r="S2355">
        <v>5</v>
      </c>
      <c r="T2355" t="s">
        <v>23</v>
      </c>
      <c r="U2355" t="s">
        <v>9</v>
      </c>
      <c r="V2355">
        <v>200.3</v>
      </c>
      <c r="W2355">
        <v>15.95</v>
      </c>
      <c r="X2355">
        <v>9054</v>
      </c>
      <c r="Y2355">
        <v>2352</v>
      </c>
      <c r="Z2355">
        <f t="shared" si="159"/>
        <v>588000</v>
      </c>
      <c r="AF2355" t="s">
        <v>33</v>
      </c>
      <c r="AG2355">
        <v>4</v>
      </c>
      <c r="AH2355" t="s">
        <v>47</v>
      </c>
      <c r="AI2355">
        <v>3.2949999999999999</v>
      </c>
      <c r="AJ2355">
        <v>2626.6279190782502</v>
      </c>
      <c r="AK2355">
        <f t="shared" si="160"/>
        <v>656656.9797695626</v>
      </c>
      <c r="AL2355">
        <v>8717</v>
      </c>
      <c r="AM2355">
        <f t="shared" si="161"/>
        <v>0.9627788822619836</v>
      </c>
      <c r="AN2355">
        <v>2264.0478167314459</v>
      </c>
      <c r="AO2355">
        <f t="shared" si="162"/>
        <v>566011.95418286149</v>
      </c>
      <c r="AP2355">
        <v>86</v>
      </c>
      <c r="AQ2355">
        <v>15.96</v>
      </c>
    </row>
    <row r="2356" spans="1:43" x14ac:dyDescent="0.2">
      <c r="A2356" t="s">
        <v>157</v>
      </c>
      <c r="B2356" t="s">
        <v>10</v>
      </c>
      <c r="C2356" t="s">
        <v>53</v>
      </c>
      <c r="E2356">
        <v>1</v>
      </c>
      <c r="F2356" t="s">
        <v>163</v>
      </c>
      <c r="K2356" t="s">
        <v>165</v>
      </c>
      <c r="L2356" t="s">
        <v>8</v>
      </c>
      <c r="M2356" t="s">
        <v>4</v>
      </c>
      <c r="N2356">
        <v>3850183.7</v>
      </c>
      <c r="O2356" t="s">
        <v>50</v>
      </c>
      <c r="P2356">
        <v>5</v>
      </c>
      <c r="Q2356">
        <v>31</v>
      </c>
      <c r="R2356" t="s">
        <v>9</v>
      </c>
      <c r="S2356">
        <v>5</v>
      </c>
      <c r="T2356" t="s">
        <v>23</v>
      </c>
      <c r="U2356" t="s">
        <v>9</v>
      </c>
      <c r="V2356">
        <v>200.3</v>
      </c>
      <c r="W2356">
        <v>15.95</v>
      </c>
      <c r="X2356">
        <v>9054</v>
      </c>
      <c r="Y2356">
        <v>2352</v>
      </c>
      <c r="Z2356">
        <f t="shared" si="159"/>
        <v>588000</v>
      </c>
      <c r="AB2356" t="s">
        <v>8</v>
      </c>
      <c r="AC2356" s="7" t="s">
        <v>101</v>
      </c>
      <c r="AD2356" t="s">
        <v>102</v>
      </c>
      <c r="AF2356" t="s">
        <v>33</v>
      </c>
      <c r="AG2356">
        <v>4</v>
      </c>
      <c r="AH2356" t="s">
        <v>46</v>
      </c>
      <c r="AI2356">
        <v>3.266</v>
      </c>
      <c r="AJ2356">
        <v>2626.6279190782502</v>
      </c>
      <c r="AK2356">
        <f t="shared" si="160"/>
        <v>656656.9797695626</v>
      </c>
      <c r="AL2356">
        <v>8717</v>
      </c>
      <c r="AM2356">
        <f t="shared" si="161"/>
        <v>0.9627788822619836</v>
      </c>
      <c r="AN2356">
        <v>2264.0478167314459</v>
      </c>
      <c r="AO2356">
        <f t="shared" si="162"/>
        <v>566011.95418286149</v>
      </c>
      <c r="AP2356">
        <v>86</v>
      </c>
      <c r="AQ2356">
        <v>15.96</v>
      </c>
    </row>
    <row r="2357" spans="1:43" x14ac:dyDescent="0.2">
      <c r="A2357" t="s">
        <v>157</v>
      </c>
      <c r="B2357" t="s">
        <v>10</v>
      </c>
      <c r="C2357" t="s">
        <v>53</v>
      </c>
      <c r="E2357">
        <v>1</v>
      </c>
      <c r="F2357" t="s">
        <v>163</v>
      </c>
      <c r="K2357" t="s">
        <v>165</v>
      </c>
      <c r="L2357" t="s">
        <v>8</v>
      </c>
      <c r="M2357" t="s">
        <v>4</v>
      </c>
      <c r="N2357">
        <v>3850183.7</v>
      </c>
      <c r="O2357" t="s">
        <v>50</v>
      </c>
      <c r="P2357">
        <v>5</v>
      </c>
      <c r="Q2357">
        <v>31</v>
      </c>
      <c r="R2357" t="s">
        <v>9</v>
      </c>
      <c r="S2357">
        <v>5</v>
      </c>
      <c r="T2357" t="s">
        <v>23</v>
      </c>
      <c r="U2357" t="s">
        <v>9</v>
      </c>
      <c r="V2357">
        <v>200.3</v>
      </c>
      <c r="W2357">
        <v>15.95</v>
      </c>
      <c r="X2357">
        <v>9054</v>
      </c>
      <c r="Y2357">
        <v>2352</v>
      </c>
      <c r="Z2357">
        <f t="shared" si="159"/>
        <v>588000</v>
      </c>
      <c r="AB2357" t="s">
        <v>8</v>
      </c>
      <c r="AC2357" t="s">
        <v>8</v>
      </c>
      <c r="AD2357" t="s">
        <v>8</v>
      </c>
      <c r="AF2357" t="s">
        <v>33</v>
      </c>
      <c r="AG2357">
        <v>4</v>
      </c>
      <c r="AH2357" t="s">
        <v>47</v>
      </c>
      <c r="AI2357">
        <v>3.266</v>
      </c>
      <c r="AJ2357">
        <v>2626.6279190782502</v>
      </c>
      <c r="AK2357">
        <f t="shared" si="160"/>
        <v>656656.9797695626</v>
      </c>
      <c r="AL2357">
        <v>8717</v>
      </c>
      <c r="AM2357">
        <f t="shared" si="161"/>
        <v>0.9627788822619836</v>
      </c>
      <c r="AN2357">
        <v>2264.0478167314459</v>
      </c>
      <c r="AO2357">
        <f t="shared" si="162"/>
        <v>566011.95418286149</v>
      </c>
      <c r="AP2357">
        <v>86</v>
      </c>
      <c r="AQ2357">
        <v>15.96</v>
      </c>
    </row>
    <row r="2358" spans="1:43" x14ac:dyDescent="0.2">
      <c r="A2358" t="s">
        <v>157</v>
      </c>
      <c r="B2358" t="s">
        <v>10</v>
      </c>
      <c r="C2358" t="s">
        <v>53</v>
      </c>
      <c r="E2358">
        <v>1</v>
      </c>
      <c r="F2358" t="s">
        <v>163</v>
      </c>
      <c r="K2358" t="s">
        <v>165</v>
      </c>
      <c r="L2358" t="s">
        <v>8</v>
      </c>
      <c r="M2358" t="s">
        <v>4</v>
      </c>
      <c r="N2358">
        <v>3850183.7</v>
      </c>
      <c r="O2358" t="s">
        <v>50</v>
      </c>
      <c r="P2358">
        <v>5</v>
      </c>
      <c r="Q2358">
        <v>31</v>
      </c>
      <c r="R2358" t="s">
        <v>9</v>
      </c>
      <c r="S2358">
        <v>5</v>
      </c>
      <c r="T2358" t="s">
        <v>23</v>
      </c>
      <c r="U2358" t="s">
        <v>9</v>
      </c>
      <c r="V2358">
        <v>200.3</v>
      </c>
      <c r="W2358">
        <v>15.95</v>
      </c>
      <c r="X2358">
        <v>9054</v>
      </c>
      <c r="Y2358">
        <v>2352</v>
      </c>
      <c r="Z2358">
        <f t="shared" si="159"/>
        <v>588000</v>
      </c>
      <c r="AB2358" t="s">
        <v>8</v>
      </c>
      <c r="AC2358" s="7" t="s">
        <v>101</v>
      </c>
      <c r="AD2358" t="s">
        <v>102</v>
      </c>
      <c r="AF2358" t="s">
        <v>33</v>
      </c>
      <c r="AG2358">
        <v>4</v>
      </c>
      <c r="AH2358" t="s">
        <v>47</v>
      </c>
      <c r="AI2358">
        <v>3.2370000000000001</v>
      </c>
      <c r="AJ2358">
        <v>2626.6279190782502</v>
      </c>
      <c r="AK2358">
        <f t="shared" si="160"/>
        <v>656656.9797695626</v>
      </c>
      <c r="AL2358">
        <v>8717</v>
      </c>
      <c r="AM2358">
        <f t="shared" si="161"/>
        <v>0.9627788822619836</v>
      </c>
      <c r="AN2358">
        <v>2264.0478167314459</v>
      </c>
      <c r="AO2358">
        <f t="shared" si="162"/>
        <v>566011.95418286149</v>
      </c>
      <c r="AP2358">
        <v>86</v>
      </c>
      <c r="AQ2358">
        <v>15.96</v>
      </c>
    </row>
    <row r="2359" spans="1:43" x14ac:dyDescent="0.2">
      <c r="A2359" t="s">
        <v>157</v>
      </c>
      <c r="B2359" t="s">
        <v>10</v>
      </c>
      <c r="C2359" t="s">
        <v>53</v>
      </c>
      <c r="E2359">
        <v>1</v>
      </c>
      <c r="F2359" t="s">
        <v>163</v>
      </c>
      <c r="K2359" t="s">
        <v>165</v>
      </c>
      <c r="L2359" t="s">
        <v>8</v>
      </c>
      <c r="M2359" t="s">
        <v>4</v>
      </c>
      <c r="N2359">
        <v>3850183.7</v>
      </c>
      <c r="O2359" t="s">
        <v>50</v>
      </c>
      <c r="P2359">
        <v>5</v>
      </c>
      <c r="Q2359">
        <v>31</v>
      </c>
      <c r="R2359" t="s">
        <v>9</v>
      </c>
      <c r="S2359">
        <v>5</v>
      </c>
      <c r="T2359" t="s">
        <v>23</v>
      </c>
      <c r="U2359" t="s">
        <v>9</v>
      </c>
      <c r="V2359">
        <v>200.3</v>
      </c>
      <c r="W2359">
        <v>15.95</v>
      </c>
      <c r="X2359">
        <v>9054</v>
      </c>
      <c r="Y2359">
        <v>2352</v>
      </c>
      <c r="Z2359">
        <f t="shared" si="159"/>
        <v>588000</v>
      </c>
      <c r="AF2359" t="s">
        <v>33</v>
      </c>
      <c r="AG2359">
        <v>4</v>
      </c>
      <c r="AH2359" t="s">
        <v>46</v>
      </c>
      <c r="AI2359">
        <v>3.2370000000000001</v>
      </c>
      <c r="AJ2359">
        <v>2626.6279190782502</v>
      </c>
      <c r="AK2359">
        <f t="shared" si="160"/>
        <v>656656.9797695626</v>
      </c>
      <c r="AL2359">
        <v>8717</v>
      </c>
      <c r="AM2359">
        <f t="shared" si="161"/>
        <v>0.9627788822619836</v>
      </c>
      <c r="AN2359">
        <v>2264.0478167314459</v>
      </c>
      <c r="AO2359">
        <f t="shared" si="162"/>
        <v>566011.95418286149</v>
      </c>
      <c r="AP2359">
        <v>86</v>
      </c>
      <c r="AQ2359">
        <v>15.96</v>
      </c>
    </row>
    <row r="2360" spans="1:43" x14ac:dyDescent="0.2">
      <c r="A2360" t="s">
        <v>157</v>
      </c>
      <c r="B2360" t="s">
        <v>10</v>
      </c>
      <c r="C2360" t="s">
        <v>53</v>
      </c>
      <c r="E2360">
        <v>1</v>
      </c>
      <c r="F2360" t="s">
        <v>163</v>
      </c>
      <c r="K2360" t="s">
        <v>165</v>
      </c>
      <c r="L2360" t="s">
        <v>8</v>
      </c>
      <c r="M2360" t="s">
        <v>4</v>
      </c>
      <c r="N2360">
        <v>3850183.7</v>
      </c>
      <c r="O2360" t="s">
        <v>50</v>
      </c>
      <c r="P2360">
        <v>5</v>
      </c>
      <c r="Q2360">
        <v>31</v>
      </c>
      <c r="R2360" t="s">
        <v>9</v>
      </c>
      <c r="S2360">
        <v>5</v>
      </c>
      <c r="T2360" t="s">
        <v>23</v>
      </c>
      <c r="U2360" t="s">
        <v>9</v>
      </c>
      <c r="V2360">
        <v>200.3</v>
      </c>
      <c r="W2360">
        <v>15.95</v>
      </c>
      <c r="X2360">
        <v>9054</v>
      </c>
      <c r="Y2360">
        <v>2352</v>
      </c>
      <c r="Z2360">
        <f t="shared" si="159"/>
        <v>588000</v>
      </c>
      <c r="AF2360" t="s">
        <v>33</v>
      </c>
      <c r="AG2360">
        <v>4</v>
      </c>
      <c r="AH2360" t="s">
        <v>47</v>
      </c>
      <c r="AI2360">
        <v>3.2370000000000001</v>
      </c>
      <c r="AJ2360">
        <v>2626.6279190782502</v>
      </c>
      <c r="AK2360">
        <f t="shared" si="160"/>
        <v>656656.9797695626</v>
      </c>
      <c r="AL2360">
        <v>8717</v>
      </c>
      <c r="AM2360">
        <f t="shared" si="161"/>
        <v>0.9627788822619836</v>
      </c>
      <c r="AN2360">
        <v>2264.0478167314459</v>
      </c>
      <c r="AO2360">
        <f t="shared" si="162"/>
        <v>566011.95418286149</v>
      </c>
      <c r="AP2360">
        <v>86</v>
      </c>
      <c r="AQ2360">
        <v>15.96</v>
      </c>
    </row>
    <row r="2361" spans="1:43" x14ac:dyDescent="0.2">
      <c r="A2361" t="s">
        <v>157</v>
      </c>
      <c r="B2361" t="s">
        <v>10</v>
      </c>
      <c r="C2361" t="s">
        <v>53</v>
      </c>
      <c r="E2361">
        <v>1</v>
      </c>
      <c r="F2361" t="s">
        <v>163</v>
      </c>
      <c r="K2361" t="s">
        <v>165</v>
      </c>
      <c r="L2361" t="s">
        <v>8</v>
      </c>
      <c r="M2361" t="s">
        <v>4</v>
      </c>
      <c r="N2361">
        <v>3850183.7</v>
      </c>
      <c r="O2361" t="s">
        <v>50</v>
      </c>
      <c r="P2361">
        <v>5</v>
      </c>
      <c r="Q2361">
        <v>31</v>
      </c>
      <c r="R2361" t="s">
        <v>9</v>
      </c>
      <c r="S2361">
        <v>5</v>
      </c>
      <c r="T2361" t="s">
        <v>23</v>
      </c>
      <c r="U2361" t="s">
        <v>9</v>
      </c>
      <c r="V2361">
        <v>200.3</v>
      </c>
      <c r="W2361">
        <v>15.95</v>
      </c>
      <c r="X2361">
        <v>9054</v>
      </c>
      <c r="Y2361">
        <v>2352</v>
      </c>
      <c r="Z2361">
        <f t="shared" si="159"/>
        <v>588000</v>
      </c>
      <c r="AF2361" t="s">
        <v>33</v>
      </c>
      <c r="AG2361">
        <v>4</v>
      </c>
      <c r="AH2361" t="s">
        <v>47</v>
      </c>
      <c r="AI2361">
        <v>3.2080000000000002</v>
      </c>
      <c r="AJ2361">
        <v>2626.6279190782502</v>
      </c>
      <c r="AK2361">
        <f t="shared" si="160"/>
        <v>656656.9797695626</v>
      </c>
      <c r="AL2361">
        <v>8717</v>
      </c>
      <c r="AM2361">
        <f t="shared" si="161"/>
        <v>0.9627788822619836</v>
      </c>
      <c r="AN2361">
        <v>2264.0478167314459</v>
      </c>
      <c r="AO2361">
        <f t="shared" si="162"/>
        <v>566011.95418286149</v>
      </c>
      <c r="AP2361">
        <v>86</v>
      </c>
      <c r="AQ2361">
        <v>15.96</v>
      </c>
    </row>
    <row r="2362" spans="1:43" x14ac:dyDescent="0.2">
      <c r="A2362" t="s">
        <v>157</v>
      </c>
      <c r="B2362" t="s">
        <v>10</v>
      </c>
      <c r="C2362" t="s">
        <v>53</v>
      </c>
      <c r="E2362">
        <v>1</v>
      </c>
      <c r="F2362" t="s">
        <v>163</v>
      </c>
      <c r="K2362" t="s">
        <v>165</v>
      </c>
      <c r="L2362" t="s">
        <v>8</v>
      </c>
      <c r="M2362" t="s">
        <v>4</v>
      </c>
      <c r="N2362">
        <v>3850183.7</v>
      </c>
      <c r="O2362" t="s">
        <v>50</v>
      </c>
      <c r="P2362">
        <v>5</v>
      </c>
      <c r="Q2362">
        <v>31</v>
      </c>
      <c r="R2362" t="s">
        <v>9</v>
      </c>
      <c r="S2362">
        <v>5</v>
      </c>
      <c r="T2362" t="s">
        <v>23</v>
      </c>
      <c r="U2362" t="s">
        <v>9</v>
      </c>
      <c r="V2362">
        <v>200.3</v>
      </c>
      <c r="W2362">
        <v>15.95</v>
      </c>
      <c r="X2362">
        <v>9054</v>
      </c>
      <c r="Y2362">
        <v>2352</v>
      </c>
      <c r="Z2362">
        <f t="shared" si="159"/>
        <v>588000</v>
      </c>
      <c r="AB2362" t="s">
        <v>8</v>
      </c>
      <c r="AC2362" t="s">
        <v>8</v>
      </c>
      <c r="AD2362" t="s">
        <v>8</v>
      </c>
      <c r="AF2362" t="s">
        <v>33</v>
      </c>
      <c r="AG2362">
        <v>4</v>
      </c>
      <c r="AH2362" t="s">
        <v>46</v>
      </c>
      <c r="AI2362">
        <v>3.2080000000000002</v>
      </c>
      <c r="AJ2362">
        <v>2626.6279190782502</v>
      </c>
      <c r="AK2362">
        <f t="shared" si="160"/>
        <v>656656.9797695626</v>
      </c>
      <c r="AL2362">
        <v>8717</v>
      </c>
      <c r="AM2362">
        <f t="shared" si="161"/>
        <v>0.9627788822619836</v>
      </c>
      <c r="AN2362">
        <v>2264.0478167314459</v>
      </c>
      <c r="AO2362">
        <f t="shared" si="162"/>
        <v>566011.95418286149</v>
      </c>
      <c r="AP2362">
        <v>86</v>
      </c>
      <c r="AQ2362">
        <v>15.96</v>
      </c>
    </row>
    <row r="2363" spans="1:43" x14ac:dyDescent="0.2">
      <c r="A2363" t="s">
        <v>157</v>
      </c>
      <c r="B2363" t="s">
        <v>10</v>
      </c>
      <c r="C2363" t="s">
        <v>53</v>
      </c>
      <c r="E2363">
        <v>1</v>
      </c>
      <c r="F2363" t="s">
        <v>163</v>
      </c>
      <c r="K2363" t="s">
        <v>165</v>
      </c>
      <c r="L2363" t="s">
        <v>8</v>
      </c>
      <c r="M2363" t="s">
        <v>4</v>
      </c>
      <c r="N2363">
        <v>3850183.7</v>
      </c>
      <c r="O2363" t="s">
        <v>50</v>
      </c>
      <c r="P2363">
        <v>5</v>
      </c>
      <c r="Q2363">
        <v>31</v>
      </c>
      <c r="R2363" t="s">
        <v>9</v>
      </c>
      <c r="S2363">
        <v>5</v>
      </c>
      <c r="T2363" t="s">
        <v>23</v>
      </c>
      <c r="U2363" t="s">
        <v>9</v>
      </c>
      <c r="V2363">
        <v>200.3</v>
      </c>
      <c r="W2363">
        <v>15.95</v>
      </c>
      <c r="X2363">
        <v>9054</v>
      </c>
      <c r="Y2363">
        <v>2352</v>
      </c>
      <c r="Z2363">
        <f t="shared" si="159"/>
        <v>588000</v>
      </c>
      <c r="AB2363" t="s">
        <v>8</v>
      </c>
      <c r="AC2363" s="7" t="s">
        <v>101</v>
      </c>
      <c r="AD2363" t="s">
        <v>8</v>
      </c>
      <c r="AF2363" t="s">
        <v>33</v>
      </c>
      <c r="AG2363">
        <v>4</v>
      </c>
      <c r="AH2363" t="s">
        <v>47</v>
      </c>
      <c r="AI2363">
        <v>3.2080000000000002</v>
      </c>
      <c r="AJ2363">
        <v>2626.6279190782502</v>
      </c>
      <c r="AK2363">
        <f t="shared" si="160"/>
        <v>656656.9797695626</v>
      </c>
      <c r="AL2363">
        <v>8717</v>
      </c>
      <c r="AM2363">
        <f t="shared" si="161"/>
        <v>0.9627788822619836</v>
      </c>
      <c r="AN2363">
        <v>2264.0478167314459</v>
      </c>
      <c r="AO2363">
        <f t="shared" si="162"/>
        <v>566011.95418286149</v>
      </c>
      <c r="AP2363">
        <v>86</v>
      </c>
      <c r="AQ2363">
        <v>15.96</v>
      </c>
    </row>
    <row r="2364" spans="1:43" x14ac:dyDescent="0.2">
      <c r="A2364" t="s">
        <v>157</v>
      </c>
      <c r="B2364" t="s">
        <v>10</v>
      </c>
      <c r="C2364" t="s">
        <v>53</v>
      </c>
      <c r="E2364">
        <v>1</v>
      </c>
      <c r="F2364" t="s">
        <v>163</v>
      </c>
      <c r="K2364" t="s">
        <v>165</v>
      </c>
      <c r="L2364" t="s">
        <v>8</v>
      </c>
      <c r="M2364" t="s">
        <v>4</v>
      </c>
      <c r="N2364">
        <v>3850183.7</v>
      </c>
      <c r="O2364" t="s">
        <v>50</v>
      </c>
      <c r="P2364">
        <v>5</v>
      </c>
      <c r="Q2364">
        <v>31</v>
      </c>
      <c r="R2364" t="s">
        <v>9</v>
      </c>
      <c r="S2364">
        <v>5</v>
      </c>
      <c r="T2364" t="s">
        <v>23</v>
      </c>
      <c r="U2364" t="s">
        <v>9</v>
      </c>
      <c r="V2364">
        <v>200.3</v>
      </c>
      <c r="W2364">
        <v>15.95</v>
      </c>
      <c r="X2364">
        <v>9054</v>
      </c>
      <c r="Y2364">
        <v>2352</v>
      </c>
      <c r="Z2364">
        <f t="shared" si="159"/>
        <v>588000</v>
      </c>
      <c r="AB2364" t="s">
        <v>8</v>
      </c>
      <c r="AC2364" s="7" t="s">
        <v>101</v>
      </c>
      <c r="AD2364" t="s">
        <v>8</v>
      </c>
      <c r="AF2364" t="s">
        <v>33</v>
      </c>
      <c r="AG2364">
        <v>4</v>
      </c>
      <c r="AH2364" t="s">
        <v>46</v>
      </c>
      <c r="AI2364">
        <v>3.2080000000000002</v>
      </c>
      <c r="AJ2364">
        <v>2626.6279190782502</v>
      </c>
      <c r="AK2364">
        <f t="shared" si="160"/>
        <v>656656.9797695626</v>
      </c>
      <c r="AL2364">
        <v>8717</v>
      </c>
      <c r="AM2364">
        <f t="shared" si="161"/>
        <v>0.9627788822619836</v>
      </c>
      <c r="AN2364">
        <v>2264.0478167314459</v>
      </c>
      <c r="AO2364">
        <f t="shared" si="162"/>
        <v>566011.95418286149</v>
      </c>
      <c r="AP2364">
        <v>86</v>
      </c>
      <c r="AQ2364">
        <v>15.96</v>
      </c>
    </row>
    <row r="2365" spans="1:43" x14ac:dyDescent="0.2">
      <c r="A2365" t="s">
        <v>157</v>
      </c>
      <c r="B2365" t="s">
        <v>10</v>
      </c>
      <c r="C2365" t="s">
        <v>53</v>
      </c>
      <c r="E2365">
        <v>1</v>
      </c>
      <c r="F2365" t="s">
        <v>163</v>
      </c>
      <c r="K2365" t="s">
        <v>165</v>
      </c>
      <c r="L2365" t="s">
        <v>8</v>
      </c>
      <c r="M2365" t="s">
        <v>4</v>
      </c>
      <c r="N2365">
        <v>3850183.7</v>
      </c>
      <c r="O2365" t="s">
        <v>50</v>
      </c>
      <c r="P2365">
        <v>5</v>
      </c>
      <c r="Q2365">
        <v>31</v>
      </c>
      <c r="R2365" t="s">
        <v>9</v>
      </c>
      <c r="S2365">
        <v>5</v>
      </c>
      <c r="T2365" t="s">
        <v>23</v>
      </c>
      <c r="U2365" t="s">
        <v>9</v>
      </c>
      <c r="V2365">
        <v>200.3</v>
      </c>
      <c r="W2365">
        <v>15.95</v>
      </c>
      <c r="X2365">
        <v>9054</v>
      </c>
      <c r="Y2365">
        <v>2352</v>
      </c>
      <c r="Z2365">
        <f t="shared" si="159"/>
        <v>588000</v>
      </c>
      <c r="AB2365" t="s">
        <v>8</v>
      </c>
      <c r="AC2365" s="7" t="s">
        <v>101</v>
      </c>
      <c r="AD2365" t="s">
        <v>102</v>
      </c>
      <c r="AF2365" t="s">
        <v>33</v>
      </c>
      <c r="AG2365">
        <v>4</v>
      </c>
      <c r="AH2365" t="s">
        <v>46</v>
      </c>
      <c r="AI2365">
        <v>3.1789999999999998</v>
      </c>
      <c r="AJ2365">
        <v>2626.6279190782502</v>
      </c>
      <c r="AK2365">
        <f t="shared" si="160"/>
        <v>656656.9797695626</v>
      </c>
      <c r="AL2365">
        <v>8717</v>
      </c>
      <c r="AM2365">
        <f t="shared" si="161"/>
        <v>0.9627788822619836</v>
      </c>
      <c r="AN2365">
        <v>2264.0478167314459</v>
      </c>
      <c r="AO2365">
        <f t="shared" si="162"/>
        <v>566011.95418286149</v>
      </c>
      <c r="AP2365">
        <v>86</v>
      </c>
      <c r="AQ2365">
        <v>15.96</v>
      </c>
    </row>
    <row r="2366" spans="1:43" x14ac:dyDescent="0.2">
      <c r="A2366" t="s">
        <v>157</v>
      </c>
      <c r="B2366" t="s">
        <v>10</v>
      </c>
      <c r="C2366" t="s">
        <v>53</v>
      </c>
      <c r="E2366">
        <v>1</v>
      </c>
      <c r="F2366" t="s">
        <v>163</v>
      </c>
      <c r="K2366" t="s">
        <v>165</v>
      </c>
      <c r="L2366" t="s">
        <v>8</v>
      </c>
      <c r="M2366" t="s">
        <v>4</v>
      </c>
      <c r="N2366">
        <v>3850183.7</v>
      </c>
      <c r="O2366" t="s">
        <v>50</v>
      </c>
      <c r="P2366">
        <v>5</v>
      </c>
      <c r="Q2366">
        <v>31</v>
      </c>
      <c r="R2366" t="s">
        <v>9</v>
      </c>
      <c r="S2366">
        <v>5</v>
      </c>
      <c r="T2366" t="s">
        <v>23</v>
      </c>
      <c r="U2366" t="s">
        <v>9</v>
      </c>
      <c r="V2366">
        <v>200.3</v>
      </c>
      <c r="W2366">
        <v>15.95</v>
      </c>
      <c r="X2366">
        <v>9054</v>
      </c>
      <c r="Y2366">
        <v>2352</v>
      </c>
      <c r="Z2366">
        <f t="shared" si="159"/>
        <v>588000</v>
      </c>
      <c r="AF2366" t="s">
        <v>33</v>
      </c>
      <c r="AG2366">
        <v>4</v>
      </c>
      <c r="AH2366" t="s">
        <v>47</v>
      </c>
      <c r="AI2366">
        <v>3.1789999999999998</v>
      </c>
      <c r="AJ2366">
        <v>2626.6279190782502</v>
      </c>
      <c r="AK2366">
        <f t="shared" si="160"/>
        <v>656656.9797695626</v>
      </c>
      <c r="AL2366">
        <v>8717</v>
      </c>
      <c r="AM2366">
        <f t="shared" si="161"/>
        <v>0.9627788822619836</v>
      </c>
      <c r="AN2366">
        <v>2264.0478167314459</v>
      </c>
      <c r="AO2366">
        <f t="shared" si="162"/>
        <v>566011.95418286149</v>
      </c>
      <c r="AP2366">
        <v>86</v>
      </c>
      <c r="AQ2366">
        <v>15.96</v>
      </c>
    </row>
    <row r="2367" spans="1:43" x14ac:dyDescent="0.2">
      <c r="A2367" t="s">
        <v>157</v>
      </c>
      <c r="B2367" t="s">
        <v>10</v>
      </c>
      <c r="C2367" t="s">
        <v>53</v>
      </c>
      <c r="E2367">
        <v>1</v>
      </c>
      <c r="F2367" t="s">
        <v>163</v>
      </c>
      <c r="K2367" t="s">
        <v>165</v>
      </c>
      <c r="L2367" t="s">
        <v>8</v>
      </c>
      <c r="M2367" t="s">
        <v>4</v>
      </c>
      <c r="N2367">
        <v>3850183.7</v>
      </c>
      <c r="O2367" t="s">
        <v>50</v>
      </c>
      <c r="P2367">
        <v>5</v>
      </c>
      <c r="Q2367">
        <v>31</v>
      </c>
      <c r="R2367" t="s">
        <v>9</v>
      </c>
      <c r="S2367">
        <v>5</v>
      </c>
      <c r="T2367" t="s">
        <v>23</v>
      </c>
      <c r="U2367" t="s">
        <v>9</v>
      </c>
      <c r="V2367">
        <v>200.3</v>
      </c>
      <c r="W2367">
        <v>15.95</v>
      </c>
      <c r="X2367">
        <v>9054</v>
      </c>
      <c r="Y2367">
        <v>2352</v>
      </c>
      <c r="Z2367">
        <f t="shared" si="159"/>
        <v>588000</v>
      </c>
      <c r="AF2367" t="s">
        <v>33</v>
      </c>
      <c r="AG2367">
        <v>4</v>
      </c>
      <c r="AH2367" t="s">
        <v>46</v>
      </c>
      <c r="AI2367">
        <v>3.15</v>
      </c>
      <c r="AJ2367">
        <v>2626.6279190782502</v>
      </c>
      <c r="AK2367">
        <f t="shared" si="160"/>
        <v>656656.9797695626</v>
      </c>
      <c r="AL2367">
        <v>8717</v>
      </c>
      <c r="AM2367">
        <f t="shared" si="161"/>
        <v>0.9627788822619836</v>
      </c>
      <c r="AN2367">
        <v>2264.0478167314459</v>
      </c>
      <c r="AO2367">
        <f t="shared" si="162"/>
        <v>566011.95418286149</v>
      </c>
      <c r="AP2367">
        <v>86</v>
      </c>
      <c r="AQ2367">
        <v>15.96</v>
      </c>
    </row>
    <row r="2368" spans="1:43" x14ac:dyDescent="0.2">
      <c r="A2368" t="s">
        <v>157</v>
      </c>
      <c r="B2368" t="s">
        <v>10</v>
      </c>
      <c r="C2368" t="s">
        <v>53</v>
      </c>
      <c r="E2368">
        <v>1</v>
      </c>
      <c r="F2368" t="s">
        <v>163</v>
      </c>
      <c r="K2368" t="s">
        <v>165</v>
      </c>
      <c r="L2368" t="s">
        <v>8</v>
      </c>
      <c r="M2368" t="s">
        <v>4</v>
      </c>
      <c r="N2368">
        <v>3850183.7</v>
      </c>
      <c r="O2368" t="s">
        <v>50</v>
      </c>
      <c r="P2368">
        <v>5</v>
      </c>
      <c r="Q2368">
        <v>31</v>
      </c>
      <c r="R2368" t="s">
        <v>9</v>
      </c>
      <c r="S2368">
        <v>5</v>
      </c>
      <c r="T2368" t="s">
        <v>23</v>
      </c>
      <c r="U2368" t="s">
        <v>9</v>
      </c>
      <c r="V2368">
        <v>200.3</v>
      </c>
      <c r="W2368">
        <v>15.95</v>
      </c>
      <c r="X2368">
        <v>9054</v>
      </c>
      <c r="Y2368">
        <v>2352</v>
      </c>
      <c r="Z2368">
        <f t="shared" si="159"/>
        <v>588000</v>
      </c>
      <c r="AB2368" t="s">
        <v>8</v>
      </c>
      <c r="AC2368" s="7" t="s">
        <v>101</v>
      </c>
      <c r="AD2368" t="s">
        <v>8</v>
      </c>
      <c r="AF2368" t="s">
        <v>33</v>
      </c>
      <c r="AG2368">
        <v>4</v>
      </c>
      <c r="AH2368" t="s">
        <v>46</v>
      </c>
      <c r="AI2368">
        <v>3.15</v>
      </c>
      <c r="AJ2368">
        <v>2626.6279190782502</v>
      </c>
      <c r="AK2368">
        <f t="shared" si="160"/>
        <v>656656.9797695626</v>
      </c>
      <c r="AL2368">
        <v>8717</v>
      </c>
      <c r="AM2368">
        <f t="shared" si="161"/>
        <v>0.9627788822619836</v>
      </c>
      <c r="AN2368">
        <v>2264.0478167314459</v>
      </c>
      <c r="AO2368">
        <f t="shared" si="162"/>
        <v>566011.95418286149</v>
      </c>
      <c r="AP2368">
        <v>86</v>
      </c>
      <c r="AQ2368">
        <v>15.96</v>
      </c>
    </row>
    <row r="2369" spans="1:43" x14ac:dyDescent="0.2">
      <c r="A2369" t="s">
        <v>157</v>
      </c>
      <c r="B2369" t="s">
        <v>10</v>
      </c>
      <c r="C2369" t="s">
        <v>53</v>
      </c>
      <c r="E2369">
        <v>1</v>
      </c>
      <c r="F2369" t="s">
        <v>163</v>
      </c>
      <c r="K2369" t="s">
        <v>165</v>
      </c>
      <c r="L2369" t="s">
        <v>8</v>
      </c>
      <c r="M2369" t="s">
        <v>4</v>
      </c>
      <c r="N2369">
        <v>3850183.7</v>
      </c>
      <c r="O2369" t="s">
        <v>50</v>
      </c>
      <c r="P2369">
        <v>5</v>
      </c>
      <c r="Q2369">
        <v>31</v>
      </c>
      <c r="R2369" t="s">
        <v>9</v>
      </c>
      <c r="S2369">
        <v>5</v>
      </c>
      <c r="T2369" t="s">
        <v>23</v>
      </c>
      <c r="U2369" t="s">
        <v>9</v>
      </c>
      <c r="V2369">
        <v>200.3</v>
      </c>
      <c r="W2369">
        <v>15.95</v>
      </c>
      <c r="X2369">
        <v>9054</v>
      </c>
      <c r="Y2369">
        <v>2352</v>
      </c>
      <c r="Z2369">
        <f t="shared" si="159"/>
        <v>588000</v>
      </c>
      <c r="AF2369" t="s">
        <v>33</v>
      </c>
      <c r="AG2369">
        <v>4</v>
      </c>
      <c r="AH2369" t="s">
        <v>47</v>
      </c>
      <c r="AI2369">
        <v>3.15</v>
      </c>
      <c r="AJ2369">
        <v>2626.6279190782502</v>
      </c>
      <c r="AK2369">
        <f t="shared" si="160"/>
        <v>656656.9797695626</v>
      </c>
      <c r="AL2369">
        <v>8717</v>
      </c>
      <c r="AM2369">
        <f t="shared" si="161"/>
        <v>0.9627788822619836</v>
      </c>
      <c r="AN2369">
        <v>2264.0478167314459</v>
      </c>
      <c r="AO2369">
        <f t="shared" si="162"/>
        <v>566011.95418286149</v>
      </c>
      <c r="AP2369">
        <v>86</v>
      </c>
      <c r="AQ2369">
        <v>15.96</v>
      </c>
    </row>
    <row r="2370" spans="1:43" x14ac:dyDescent="0.2">
      <c r="A2370" t="s">
        <v>157</v>
      </c>
      <c r="B2370" t="s">
        <v>10</v>
      </c>
      <c r="C2370" t="s">
        <v>53</v>
      </c>
      <c r="E2370">
        <v>1</v>
      </c>
      <c r="F2370" t="s">
        <v>163</v>
      </c>
      <c r="K2370" t="s">
        <v>165</v>
      </c>
      <c r="L2370" t="s">
        <v>8</v>
      </c>
      <c r="M2370" t="s">
        <v>4</v>
      </c>
      <c r="N2370">
        <v>3850183.7</v>
      </c>
      <c r="O2370" t="s">
        <v>50</v>
      </c>
      <c r="P2370">
        <v>5</v>
      </c>
      <c r="Q2370">
        <v>31</v>
      </c>
      <c r="R2370" t="s">
        <v>9</v>
      </c>
      <c r="S2370">
        <v>5</v>
      </c>
      <c r="T2370" t="s">
        <v>23</v>
      </c>
      <c r="U2370" t="s">
        <v>9</v>
      </c>
      <c r="V2370">
        <v>200.3</v>
      </c>
      <c r="W2370">
        <v>15.95</v>
      </c>
      <c r="X2370">
        <v>9054</v>
      </c>
      <c r="Y2370">
        <v>2352</v>
      </c>
      <c r="Z2370">
        <f t="shared" si="159"/>
        <v>588000</v>
      </c>
      <c r="AB2370" t="s">
        <v>8</v>
      </c>
      <c r="AC2370" s="7" t="s">
        <v>101</v>
      </c>
      <c r="AD2370" t="s">
        <v>8</v>
      </c>
      <c r="AF2370" t="s">
        <v>33</v>
      </c>
      <c r="AG2370">
        <v>4</v>
      </c>
      <c r="AH2370" t="s">
        <v>46</v>
      </c>
      <c r="AI2370">
        <v>3.15</v>
      </c>
      <c r="AJ2370">
        <v>2626.6279190782502</v>
      </c>
      <c r="AK2370">
        <f t="shared" si="160"/>
        <v>656656.9797695626</v>
      </c>
      <c r="AL2370">
        <v>8717</v>
      </c>
      <c r="AM2370">
        <f t="shared" si="161"/>
        <v>0.9627788822619836</v>
      </c>
      <c r="AN2370">
        <v>2264.0478167314459</v>
      </c>
      <c r="AO2370">
        <f t="shared" si="162"/>
        <v>566011.95418286149</v>
      </c>
      <c r="AP2370">
        <v>86</v>
      </c>
      <c r="AQ2370">
        <v>15.96</v>
      </c>
    </row>
    <row r="2371" spans="1:43" x14ac:dyDescent="0.2">
      <c r="A2371" t="s">
        <v>157</v>
      </c>
      <c r="B2371" t="s">
        <v>10</v>
      </c>
      <c r="C2371" t="s">
        <v>53</v>
      </c>
      <c r="E2371">
        <v>1</v>
      </c>
      <c r="F2371" t="s">
        <v>163</v>
      </c>
      <c r="K2371" t="s">
        <v>165</v>
      </c>
      <c r="L2371" t="s">
        <v>8</v>
      </c>
      <c r="M2371" t="s">
        <v>4</v>
      </c>
      <c r="N2371">
        <v>3850183.7</v>
      </c>
      <c r="O2371" t="s">
        <v>50</v>
      </c>
      <c r="P2371">
        <v>5</v>
      </c>
      <c r="Q2371">
        <v>31</v>
      </c>
      <c r="R2371" t="s">
        <v>9</v>
      </c>
      <c r="S2371">
        <v>5</v>
      </c>
      <c r="T2371" t="s">
        <v>23</v>
      </c>
      <c r="U2371" t="s">
        <v>9</v>
      </c>
      <c r="V2371">
        <v>200.3</v>
      </c>
      <c r="W2371">
        <v>15.95</v>
      </c>
      <c r="X2371">
        <v>9054</v>
      </c>
      <c r="Y2371">
        <v>2352</v>
      </c>
      <c r="Z2371">
        <f t="shared" si="159"/>
        <v>588000</v>
      </c>
      <c r="AB2371" t="s">
        <v>8</v>
      </c>
      <c r="AC2371" s="7" t="s">
        <v>101</v>
      </c>
      <c r="AD2371" t="s">
        <v>8</v>
      </c>
      <c r="AF2371" t="s">
        <v>33</v>
      </c>
      <c r="AG2371">
        <v>4</v>
      </c>
      <c r="AH2371" t="s">
        <v>46</v>
      </c>
      <c r="AI2371">
        <v>3.15</v>
      </c>
      <c r="AJ2371">
        <v>2626.6279190782502</v>
      </c>
      <c r="AK2371">
        <f t="shared" si="160"/>
        <v>656656.9797695626</v>
      </c>
      <c r="AL2371">
        <v>8717</v>
      </c>
      <c r="AM2371">
        <f t="shared" si="161"/>
        <v>0.9627788822619836</v>
      </c>
      <c r="AN2371">
        <v>2264.0478167314459</v>
      </c>
      <c r="AO2371">
        <f t="shared" si="162"/>
        <v>566011.95418286149</v>
      </c>
      <c r="AP2371">
        <v>86</v>
      </c>
      <c r="AQ2371">
        <v>15.96</v>
      </c>
    </row>
    <row r="2372" spans="1:43" x14ac:dyDescent="0.2">
      <c r="A2372" t="s">
        <v>157</v>
      </c>
      <c r="B2372" t="s">
        <v>10</v>
      </c>
      <c r="C2372" t="s">
        <v>53</v>
      </c>
      <c r="E2372">
        <v>1</v>
      </c>
      <c r="F2372" t="s">
        <v>163</v>
      </c>
      <c r="K2372" t="s">
        <v>165</v>
      </c>
      <c r="L2372" t="s">
        <v>8</v>
      </c>
      <c r="M2372" t="s">
        <v>4</v>
      </c>
      <c r="N2372">
        <v>3850183.7</v>
      </c>
      <c r="O2372" t="s">
        <v>50</v>
      </c>
      <c r="P2372">
        <v>5</v>
      </c>
      <c r="Q2372">
        <v>31</v>
      </c>
      <c r="R2372" t="s">
        <v>9</v>
      </c>
      <c r="S2372">
        <v>5</v>
      </c>
      <c r="T2372" t="s">
        <v>23</v>
      </c>
      <c r="U2372" t="s">
        <v>9</v>
      </c>
      <c r="V2372">
        <v>200.3</v>
      </c>
      <c r="W2372">
        <v>15.95</v>
      </c>
      <c r="X2372">
        <v>9054</v>
      </c>
      <c r="Y2372">
        <v>2352</v>
      </c>
      <c r="Z2372">
        <f t="shared" si="159"/>
        <v>588000</v>
      </c>
      <c r="AF2372" t="s">
        <v>33</v>
      </c>
      <c r="AG2372">
        <v>4</v>
      </c>
      <c r="AH2372" t="s">
        <v>46</v>
      </c>
      <c r="AI2372">
        <v>3.15</v>
      </c>
      <c r="AJ2372">
        <v>2626.6279190782502</v>
      </c>
      <c r="AK2372">
        <f t="shared" si="160"/>
        <v>656656.9797695626</v>
      </c>
      <c r="AL2372">
        <v>8717</v>
      </c>
      <c r="AM2372">
        <f t="shared" si="161"/>
        <v>0.9627788822619836</v>
      </c>
      <c r="AN2372">
        <v>2264.0478167314459</v>
      </c>
      <c r="AO2372">
        <f t="shared" si="162"/>
        <v>566011.95418286149</v>
      </c>
      <c r="AP2372">
        <v>86</v>
      </c>
      <c r="AQ2372">
        <v>15.96</v>
      </c>
    </row>
    <row r="2373" spans="1:43" x14ac:dyDescent="0.2">
      <c r="A2373" t="s">
        <v>157</v>
      </c>
      <c r="B2373" t="s">
        <v>10</v>
      </c>
      <c r="C2373" t="s">
        <v>53</v>
      </c>
      <c r="E2373">
        <v>1</v>
      </c>
      <c r="F2373" t="s">
        <v>163</v>
      </c>
      <c r="K2373" t="s">
        <v>165</v>
      </c>
      <c r="L2373" t="s">
        <v>8</v>
      </c>
      <c r="M2373" t="s">
        <v>4</v>
      </c>
      <c r="N2373">
        <v>3850183.7</v>
      </c>
      <c r="O2373" t="s">
        <v>50</v>
      </c>
      <c r="P2373">
        <v>5</v>
      </c>
      <c r="Q2373">
        <v>31</v>
      </c>
      <c r="R2373" t="s">
        <v>9</v>
      </c>
      <c r="S2373">
        <v>5</v>
      </c>
      <c r="T2373" t="s">
        <v>23</v>
      </c>
      <c r="U2373" t="s">
        <v>9</v>
      </c>
      <c r="V2373">
        <v>200.3</v>
      </c>
      <c r="W2373">
        <v>15.95</v>
      </c>
      <c r="X2373">
        <v>9054</v>
      </c>
      <c r="Y2373">
        <v>2352</v>
      </c>
      <c r="Z2373">
        <f t="shared" si="159"/>
        <v>588000</v>
      </c>
      <c r="AB2373" t="s">
        <v>8</v>
      </c>
      <c r="AC2373" s="7" t="s">
        <v>101</v>
      </c>
      <c r="AD2373" t="s">
        <v>102</v>
      </c>
      <c r="AF2373" t="s">
        <v>33</v>
      </c>
      <c r="AG2373">
        <v>4</v>
      </c>
      <c r="AH2373" t="s">
        <v>47</v>
      </c>
      <c r="AI2373">
        <v>3.15</v>
      </c>
      <c r="AJ2373">
        <v>2626.6279190782502</v>
      </c>
      <c r="AK2373">
        <f t="shared" si="160"/>
        <v>656656.9797695626</v>
      </c>
      <c r="AL2373">
        <v>8717</v>
      </c>
      <c r="AM2373">
        <f t="shared" si="161"/>
        <v>0.9627788822619836</v>
      </c>
      <c r="AN2373">
        <v>2264.0478167314459</v>
      </c>
      <c r="AO2373">
        <f t="shared" si="162"/>
        <v>566011.95418286149</v>
      </c>
      <c r="AP2373">
        <v>86</v>
      </c>
      <c r="AQ2373">
        <v>15.96</v>
      </c>
    </row>
    <row r="2374" spans="1:43" x14ac:dyDescent="0.2">
      <c r="A2374" t="s">
        <v>157</v>
      </c>
      <c r="B2374" t="s">
        <v>10</v>
      </c>
      <c r="C2374" t="s">
        <v>53</v>
      </c>
      <c r="E2374">
        <v>1</v>
      </c>
      <c r="F2374" t="s">
        <v>163</v>
      </c>
      <c r="K2374" t="s">
        <v>165</v>
      </c>
      <c r="L2374" t="s">
        <v>8</v>
      </c>
      <c r="M2374" t="s">
        <v>4</v>
      </c>
      <c r="N2374">
        <v>3850183.7</v>
      </c>
      <c r="O2374" t="s">
        <v>50</v>
      </c>
      <c r="P2374">
        <v>5</v>
      </c>
      <c r="Q2374">
        <v>31</v>
      </c>
      <c r="R2374" t="s">
        <v>9</v>
      </c>
      <c r="S2374">
        <v>5</v>
      </c>
      <c r="T2374" t="s">
        <v>23</v>
      </c>
      <c r="U2374" t="s">
        <v>9</v>
      </c>
      <c r="V2374">
        <v>200.3</v>
      </c>
      <c r="W2374">
        <v>15.95</v>
      </c>
      <c r="X2374">
        <v>9054</v>
      </c>
      <c r="Y2374">
        <v>2352</v>
      </c>
      <c r="Z2374">
        <f t="shared" si="159"/>
        <v>588000</v>
      </c>
      <c r="AB2374" t="s">
        <v>8</v>
      </c>
      <c r="AC2374" s="7" t="s">
        <v>101</v>
      </c>
      <c r="AD2374" t="s">
        <v>8</v>
      </c>
      <c r="AF2374" t="s">
        <v>33</v>
      </c>
      <c r="AG2374">
        <v>4</v>
      </c>
      <c r="AH2374" t="s">
        <v>46</v>
      </c>
      <c r="AI2374">
        <v>3.15</v>
      </c>
      <c r="AJ2374">
        <v>2626.6279190782502</v>
      </c>
      <c r="AK2374">
        <f t="shared" si="160"/>
        <v>656656.9797695626</v>
      </c>
      <c r="AL2374">
        <v>8717</v>
      </c>
      <c r="AM2374">
        <f t="shared" si="161"/>
        <v>0.9627788822619836</v>
      </c>
      <c r="AN2374">
        <v>2264.0478167314459</v>
      </c>
      <c r="AO2374">
        <f t="shared" si="162"/>
        <v>566011.95418286149</v>
      </c>
      <c r="AP2374">
        <v>86</v>
      </c>
      <c r="AQ2374">
        <v>15.96</v>
      </c>
    </row>
    <row r="2375" spans="1:43" x14ac:dyDescent="0.2">
      <c r="A2375" t="s">
        <v>157</v>
      </c>
      <c r="B2375" t="s">
        <v>10</v>
      </c>
      <c r="C2375" t="s">
        <v>53</v>
      </c>
      <c r="E2375">
        <v>1</v>
      </c>
      <c r="F2375" t="s">
        <v>163</v>
      </c>
      <c r="K2375" t="s">
        <v>165</v>
      </c>
      <c r="L2375" t="s">
        <v>8</v>
      </c>
      <c r="M2375" t="s">
        <v>4</v>
      </c>
      <c r="N2375">
        <v>3850183.7</v>
      </c>
      <c r="O2375" t="s">
        <v>50</v>
      </c>
      <c r="P2375">
        <v>5</v>
      </c>
      <c r="Q2375">
        <v>31</v>
      </c>
      <c r="R2375" t="s">
        <v>9</v>
      </c>
      <c r="S2375">
        <v>5</v>
      </c>
      <c r="T2375" t="s">
        <v>23</v>
      </c>
      <c r="U2375" t="s">
        <v>9</v>
      </c>
      <c r="V2375">
        <v>200.3</v>
      </c>
      <c r="W2375">
        <v>15.95</v>
      </c>
      <c r="X2375">
        <v>9054</v>
      </c>
      <c r="Y2375">
        <v>2352</v>
      </c>
      <c r="Z2375">
        <f t="shared" si="159"/>
        <v>588000</v>
      </c>
      <c r="AF2375" t="s">
        <v>33</v>
      </c>
      <c r="AG2375">
        <v>4</v>
      </c>
      <c r="AH2375" t="s">
        <v>47</v>
      </c>
      <c r="AI2375">
        <v>3.121</v>
      </c>
      <c r="AJ2375">
        <v>2626.6279190782502</v>
      </c>
      <c r="AK2375">
        <f t="shared" si="160"/>
        <v>656656.9797695626</v>
      </c>
      <c r="AL2375">
        <v>8717</v>
      </c>
      <c r="AM2375">
        <f t="shared" si="161"/>
        <v>0.9627788822619836</v>
      </c>
      <c r="AN2375">
        <v>2264.0478167314459</v>
      </c>
      <c r="AO2375">
        <f t="shared" si="162"/>
        <v>566011.95418286149</v>
      </c>
      <c r="AP2375">
        <v>86</v>
      </c>
      <c r="AQ2375">
        <v>15.96</v>
      </c>
    </row>
    <row r="2376" spans="1:43" x14ac:dyDescent="0.2">
      <c r="A2376" t="s">
        <v>157</v>
      </c>
      <c r="B2376" t="s">
        <v>10</v>
      </c>
      <c r="C2376" t="s">
        <v>53</v>
      </c>
      <c r="E2376">
        <v>1</v>
      </c>
      <c r="F2376" t="s">
        <v>163</v>
      </c>
      <c r="K2376" t="s">
        <v>165</v>
      </c>
      <c r="L2376" t="s">
        <v>8</v>
      </c>
      <c r="M2376" t="s">
        <v>4</v>
      </c>
      <c r="N2376">
        <v>3850183.7</v>
      </c>
      <c r="O2376" t="s">
        <v>50</v>
      </c>
      <c r="P2376">
        <v>5</v>
      </c>
      <c r="Q2376">
        <v>31</v>
      </c>
      <c r="R2376" t="s">
        <v>9</v>
      </c>
      <c r="S2376">
        <v>5</v>
      </c>
      <c r="T2376" t="s">
        <v>23</v>
      </c>
      <c r="U2376" t="s">
        <v>9</v>
      </c>
      <c r="V2376">
        <v>200.3</v>
      </c>
      <c r="W2376">
        <v>15.95</v>
      </c>
      <c r="X2376">
        <v>9054</v>
      </c>
      <c r="Y2376">
        <v>2352</v>
      </c>
      <c r="Z2376">
        <f t="shared" si="159"/>
        <v>588000</v>
      </c>
      <c r="AB2376" t="s">
        <v>8</v>
      </c>
      <c r="AC2376" t="s">
        <v>8</v>
      </c>
      <c r="AD2376" t="s">
        <v>8</v>
      </c>
      <c r="AF2376" t="s">
        <v>33</v>
      </c>
      <c r="AG2376">
        <v>4</v>
      </c>
      <c r="AH2376" t="s">
        <v>47</v>
      </c>
      <c r="AI2376">
        <v>3.121</v>
      </c>
      <c r="AJ2376">
        <v>2626.6279190782502</v>
      </c>
      <c r="AK2376">
        <f t="shared" si="160"/>
        <v>656656.9797695626</v>
      </c>
      <c r="AL2376">
        <v>8717</v>
      </c>
      <c r="AM2376">
        <f t="shared" si="161"/>
        <v>0.9627788822619836</v>
      </c>
      <c r="AN2376">
        <v>2264.0478167314459</v>
      </c>
      <c r="AO2376">
        <f t="shared" si="162"/>
        <v>566011.95418286149</v>
      </c>
      <c r="AP2376">
        <v>86</v>
      </c>
      <c r="AQ2376">
        <v>15.96</v>
      </c>
    </row>
    <row r="2377" spans="1:43" x14ac:dyDescent="0.2">
      <c r="A2377" t="s">
        <v>157</v>
      </c>
      <c r="B2377" t="s">
        <v>10</v>
      </c>
      <c r="C2377" t="s">
        <v>53</v>
      </c>
      <c r="E2377">
        <v>1</v>
      </c>
      <c r="F2377" t="s">
        <v>163</v>
      </c>
      <c r="K2377" t="s">
        <v>165</v>
      </c>
      <c r="L2377" t="s">
        <v>8</v>
      </c>
      <c r="M2377" t="s">
        <v>4</v>
      </c>
      <c r="N2377">
        <v>3850183.7</v>
      </c>
      <c r="O2377" t="s">
        <v>50</v>
      </c>
      <c r="P2377">
        <v>5</v>
      </c>
      <c r="Q2377">
        <v>31</v>
      </c>
      <c r="R2377" t="s">
        <v>9</v>
      </c>
      <c r="S2377">
        <v>5</v>
      </c>
      <c r="T2377" t="s">
        <v>23</v>
      </c>
      <c r="U2377" t="s">
        <v>9</v>
      </c>
      <c r="V2377">
        <v>200.3</v>
      </c>
      <c r="W2377">
        <v>15.95</v>
      </c>
      <c r="X2377">
        <v>9054</v>
      </c>
      <c r="Y2377">
        <v>2352</v>
      </c>
      <c r="Z2377">
        <f t="shared" si="159"/>
        <v>588000</v>
      </c>
      <c r="AF2377" t="s">
        <v>33</v>
      </c>
      <c r="AG2377">
        <v>4</v>
      </c>
      <c r="AH2377" t="s">
        <v>47</v>
      </c>
      <c r="AI2377">
        <v>3.121</v>
      </c>
      <c r="AJ2377">
        <v>2626.6279190782502</v>
      </c>
      <c r="AK2377">
        <f t="shared" si="160"/>
        <v>656656.9797695626</v>
      </c>
      <c r="AL2377">
        <v>8717</v>
      </c>
      <c r="AM2377">
        <f t="shared" si="161"/>
        <v>0.9627788822619836</v>
      </c>
      <c r="AN2377">
        <v>2264.0478167314459</v>
      </c>
      <c r="AO2377">
        <f t="shared" si="162"/>
        <v>566011.95418286149</v>
      </c>
      <c r="AP2377">
        <v>86</v>
      </c>
      <c r="AQ2377">
        <v>15.96</v>
      </c>
    </row>
    <row r="2378" spans="1:43" x14ac:dyDescent="0.2">
      <c r="A2378" t="s">
        <v>157</v>
      </c>
      <c r="B2378" t="s">
        <v>10</v>
      </c>
      <c r="C2378" t="s">
        <v>53</v>
      </c>
      <c r="E2378">
        <v>1</v>
      </c>
      <c r="F2378" t="s">
        <v>163</v>
      </c>
      <c r="K2378" t="s">
        <v>165</v>
      </c>
      <c r="L2378" t="s">
        <v>8</v>
      </c>
      <c r="M2378" t="s">
        <v>4</v>
      </c>
      <c r="N2378">
        <v>3850183.7</v>
      </c>
      <c r="O2378" t="s">
        <v>50</v>
      </c>
      <c r="P2378">
        <v>5</v>
      </c>
      <c r="Q2378">
        <v>31</v>
      </c>
      <c r="R2378" t="s">
        <v>9</v>
      </c>
      <c r="S2378">
        <v>5</v>
      </c>
      <c r="T2378" t="s">
        <v>23</v>
      </c>
      <c r="U2378" t="s">
        <v>9</v>
      </c>
      <c r="V2378">
        <v>200.3</v>
      </c>
      <c r="W2378">
        <v>15.95</v>
      </c>
      <c r="X2378">
        <v>9054</v>
      </c>
      <c r="Y2378">
        <v>2352</v>
      </c>
      <c r="Z2378">
        <f t="shared" si="159"/>
        <v>588000</v>
      </c>
      <c r="AF2378" t="s">
        <v>33</v>
      </c>
      <c r="AG2378">
        <v>4</v>
      </c>
      <c r="AH2378" t="s">
        <v>46</v>
      </c>
      <c r="AI2378">
        <v>3.121</v>
      </c>
      <c r="AJ2378">
        <v>2626.6279190782502</v>
      </c>
      <c r="AK2378">
        <f t="shared" si="160"/>
        <v>656656.9797695626</v>
      </c>
      <c r="AL2378">
        <v>8717</v>
      </c>
      <c r="AM2378">
        <f t="shared" si="161"/>
        <v>0.9627788822619836</v>
      </c>
      <c r="AN2378">
        <v>2264.0478167314459</v>
      </c>
      <c r="AO2378">
        <f t="shared" si="162"/>
        <v>566011.95418286149</v>
      </c>
      <c r="AP2378">
        <v>86</v>
      </c>
      <c r="AQ2378">
        <v>15.96</v>
      </c>
    </row>
    <row r="2379" spans="1:43" x14ac:dyDescent="0.2">
      <c r="A2379" t="s">
        <v>157</v>
      </c>
      <c r="B2379" t="s">
        <v>10</v>
      </c>
      <c r="C2379" t="s">
        <v>53</v>
      </c>
      <c r="E2379">
        <v>1</v>
      </c>
      <c r="F2379" t="s">
        <v>163</v>
      </c>
      <c r="K2379" t="s">
        <v>165</v>
      </c>
      <c r="L2379" t="s">
        <v>8</v>
      </c>
      <c r="M2379" t="s">
        <v>4</v>
      </c>
      <c r="N2379">
        <v>3850183.7</v>
      </c>
      <c r="O2379" t="s">
        <v>50</v>
      </c>
      <c r="P2379">
        <v>5</v>
      </c>
      <c r="Q2379">
        <v>31</v>
      </c>
      <c r="R2379" t="s">
        <v>9</v>
      </c>
      <c r="S2379">
        <v>5</v>
      </c>
      <c r="T2379" t="s">
        <v>23</v>
      </c>
      <c r="U2379" t="s">
        <v>9</v>
      </c>
      <c r="V2379">
        <v>200.3</v>
      </c>
      <c r="W2379">
        <v>15.95</v>
      </c>
      <c r="X2379">
        <v>9054</v>
      </c>
      <c r="Y2379">
        <v>2352</v>
      </c>
      <c r="Z2379">
        <f t="shared" si="159"/>
        <v>588000</v>
      </c>
      <c r="AB2379" t="s">
        <v>8</v>
      </c>
      <c r="AC2379" s="7" t="s">
        <v>101</v>
      </c>
      <c r="AD2379" t="s">
        <v>8</v>
      </c>
      <c r="AF2379" t="s">
        <v>33</v>
      </c>
      <c r="AG2379">
        <v>4</v>
      </c>
      <c r="AH2379" t="s">
        <v>46</v>
      </c>
      <c r="AI2379">
        <v>3.121</v>
      </c>
      <c r="AJ2379">
        <v>2626.6279190782502</v>
      </c>
      <c r="AK2379">
        <f t="shared" si="160"/>
        <v>656656.9797695626</v>
      </c>
      <c r="AL2379">
        <v>8717</v>
      </c>
      <c r="AM2379">
        <f t="shared" si="161"/>
        <v>0.9627788822619836</v>
      </c>
      <c r="AN2379">
        <v>2264.0478167314459</v>
      </c>
      <c r="AO2379">
        <f t="shared" si="162"/>
        <v>566011.95418286149</v>
      </c>
      <c r="AP2379">
        <v>86</v>
      </c>
      <c r="AQ2379">
        <v>15.96</v>
      </c>
    </row>
    <row r="2380" spans="1:43" x14ac:dyDescent="0.2">
      <c r="A2380" t="s">
        <v>157</v>
      </c>
      <c r="B2380" t="s">
        <v>10</v>
      </c>
      <c r="C2380" t="s">
        <v>53</v>
      </c>
      <c r="E2380">
        <v>1</v>
      </c>
      <c r="F2380" t="s">
        <v>163</v>
      </c>
      <c r="K2380" t="s">
        <v>165</v>
      </c>
      <c r="L2380" t="s">
        <v>8</v>
      </c>
      <c r="M2380" t="s">
        <v>4</v>
      </c>
      <c r="N2380">
        <v>3850183.7</v>
      </c>
      <c r="O2380" t="s">
        <v>50</v>
      </c>
      <c r="P2380">
        <v>5</v>
      </c>
      <c r="Q2380">
        <v>31</v>
      </c>
      <c r="R2380" t="s">
        <v>9</v>
      </c>
      <c r="S2380">
        <v>5</v>
      </c>
      <c r="T2380" t="s">
        <v>23</v>
      </c>
      <c r="U2380" t="s">
        <v>9</v>
      </c>
      <c r="V2380">
        <v>200.3</v>
      </c>
      <c r="W2380">
        <v>15.95</v>
      </c>
      <c r="X2380">
        <v>9054</v>
      </c>
      <c r="Y2380">
        <v>2352</v>
      </c>
      <c r="Z2380">
        <f t="shared" si="159"/>
        <v>588000</v>
      </c>
      <c r="AF2380" t="s">
        <v>33</v>
      </c>
      <c r="AG2380">
        <v>4</v>
      </c>
      <c r="AH2380" t="s">
        <v>47</v>
      </c>
      <c r="AI2380">
        <v>3.121</v>
      </c>
      <c r="AJ2380">
        <v>2626.6279190782502</v>
      </c>
      <c r="AK2380">
        <f t="shared" si="160"/>
        <v>656656.9797695626</v>
      </c>
      <c r="AL2380">
        <v>8717</v>
      </c>
      <c r="AM2380">
        <f t="shared" si="161"/>
        <v>0.9627788822619836</v>
      </c>
      <c r="AN2380">
        <v>2264.0478167314459</v>
      </c>
      <c r="AO2380">
        <f t="shared" si="162"/>
        <v>566011.95418286149</v>
      </c>
      <c r="AP2380">
        <v>86</v>
      </c>
      <c r="AQ2380">
        <v>15.96</v>
      </c>
    </row>
    <row r="2381" spans="1:43" x14ac:dyDescent="0.2">
      <c r="A2381" t="s">
        <v>157</v>
      </c>
      <c r="B2381" t="s">
        <v>10</v>
      </c>
      <c r="C2381" t="s">
        <v>53</v>
      </c>
      <c r="E2381">
        <v>1</v>
      </c>
      <c r="F2381" t="s">
        <v>163</v>
      </c>
      <c r="K2381" t="s">
        <v>165</v>
      </c>
      <c r="L2381" t="s">
        <v>8</v>
      </c>
      <c r="M2381" t="s">
        <v>4</v>
      </c>
      <c r="N2381">
        <v>3850183.7</v>
      </c>
      <c r="O2381" t="s">
        <v>50</v>
      </c>
      <c r="P2381">
        <v>5</v>
      </c>
      <c r="Q2381">
        <v>31</v>
      </c>
      <c r="R2381" t="s">
        <v>9</v>
      </c>
      <c r="S2381">
        <v>5</v>
      </c>
      <c r="T2381" t="s">
        <v>23</v>
      </c>
      <c r="U2381" t="s">
        <v>9</v>
      </c>
      <c r="V2381">
        <v>200.3</v>
      </c>
      <c r="W2381">
        <v>15.95</v>
      </c>
      <c r="X2381">
        <v>9054</v>
      </c>
      <c r="Y2381">
        <v>2352</v>
      </c>
      <c r="Z2381">
        <f t="shared" si="159"/>
        <v>588000</v>
      </c>
      <c r="AF2381" t="s">
        <v>33</v>
      </c>
      <c r="AG2381">
        <v>4</v>
      </c>
      <c r="AH2381" t="s">
        <v>47</v>
      </c>
      <c r="AI2381">
        <v>3.0920000000000001</v>
      </c>
      <c r="AJ2381">
        <v>2626.6279190782502</v>
      </c>
      <c r="AK2381">
        <f t="shared" si="160"/>
        <v>656656.9797695626</v>
      </c>
      <c r="AL2381">
        <v>8717</v>
      </c>
      <c r="AM2381">
        <f t="shared" si="161"/>
        <v>0.9627788822619836</v>
      </c>
      <c r="AN2381">
        <v>2264.0478167314459</v>
      </c>
      <c r="AO2381">
        <f t="shared" si="162"/>
        <v>566011.95418286149</v>
      </c>
      <c r="AP2381">
        <v>86</v>
      </c>
      <c r="AQ2381">
        <v>15.96</v>
      </c>
    </row>
    <row r="2382" spans="1:43" x14ac:dyDescent="0.2">
      <c r="A2382" t="s">
        <v>157</v>
      </c>
      <c r="B2382" t="s">
        <v>10</v>
      </c>
      <c r="C2382" t="s">
        <v>53</v>
      </c>
      <c r="E2382">
        <v>1</v>
      </c>
      <c r="F2382" t="s">
        <v>163</v>
      </c>
      <c r="K2382" t="s">
        <v>165</v>
      </c>
      <c r="L2382" t="s">
        <v>8</v>
      </c>
      <c r="M2382" t="s">
        <v>4</v>
      </c>
      <c r="N2382">
        <v>3850183.7</v>
      </c>
      <c r="O2382" t="s">
        <v>50</v>
      </c>
      <c r="P2382">
        <v>5</v>
      </c>
      <c r="Q2382">
        <v>31</v>
      </c>
      <c r="R2382" t="s">
        <v>9</v>
      </c>
      <c r="S2382">
        <v>5</v>
      </c>
      <c r="T2382" t="s">
        <v>23</v>
      </c>
      <c r="U2382" t="s">
        <v>9</v>
      </c>
      <c r="V2382">
        <v>200.3</v>
      </c>
      <c r="W2382">
        <v>15.95</v>
      </c>
      <c r="X2382">
        <v>9054</v>
      </c>
      <c r="Y2382">
        <v>2352</v>
      </c>
      <c r="Z2382">
        <f t="shared" si="159"/>
        <v>588000</v>
      </c>
      <c r="AB2382" t="s">
        <v>100</v>
      </c>
      <c r="AC2382" s="7" t="s">
        <v>101</v>
      </c>
      <c r="AD2382" t="s">
        <v>8</v>
      </c>
      <c r="AF2382" t="s">
        <v>33</v>
      </c>
      <c r="AG2382">
        <v>4</v>
      </c>
      <c r="AH2382" t="s">
        <v>47</v>
      </c>
      <c r="AI2382">
        <v>3.0920000000000001</v>
      </c>
      <c r="AJ2382">
        <v>2626.6279190782502</v>
      </c>
      <c r="AK2382">
        <f t="shared" si="160"/>
        <v>656656.9797695626</v>
      </c>
      <c r="AL2382">
        <v>8717</v>
      </c>
      <c r="AM2382">
        <f t="shared" si="161"/>
        <v>0.9627788822619836</v>
      </c>
      <c r="AN2382">
        <v>2264.0478167314459</v>
      </c>
      <c r="AO2382">
        <f t="shared" si="162"/>
        <v>566011.95418286149</v>
      </c>
      <c r="AP2382">
        <v>86</v>
      </c>
      <c r="AQ2382">
        <v>15.96</v>
      </c>
    </row>
    <row r="2383" spans="1:43" x14ac:dyDescent="0.2">
      <c r="A2383" t="s">
        <v>157</v>
      </c>
      <c r="B2383" t="s">
        <v>10</v>
      </c>
      <c r="C2383" t="s">
        <v>53</v>
      </c>
      <c r="E2383">
        <v>1</v>
      </c>
      <c r="F2383" t="s">
        <v>163</v>
      </c>
      <c r="K2383" t="s">
        <v>165</v>
      </c>
      <c r="L2383" t="s">
        <v>8</v>
      </c>
      <c r="M2383" t="s">
        <v>4</v>
      </c>
      <c r="N2383">
        <v>3850183.7</v>
      </c>
      <c r="O2383" t="s">
        <v>50</v>
      </c>
      <c r="P2383">
        <v>5</v>
      </c>
      <c r="Q2383">
        <v>31</v>
      </c>
      <c r="R2383" t="s">
        <v>9</v>
      </c>
      <c r="S2383">
        <v>5</v>
      </c>
      <c r="T2383" t="s">
        <v>23</v>
      </c>
      <c r="U2383" t="s">
        <v>9</v>
      </c>
      <c r="V2383">
        <v>200.3</v>
      </c>
      <c r="W2383">
        <v>15.95</v>
      </c>
      <c r="X2383">
        <v>9054</v>
      </c>
      <c r="Y2383">
        <v>2352</v>
      </c>
      <c r="Z2383">
        <f t="shared" si="159"/>
        <v>588000</v>
      </c>
      <c r="AF2383" t="s">
        <v>33</v>
      </c>
      <c r="AG2383">
        <v>4</v>
      </c>
      <c r="AH2383" t="s">
        <v>46</v>
      </c>
      <c r="AI2383">
        <v>3.0920000000000001</v>
      </c>
      <c r="AJ2383">
        <v>2626.6279190782502</v>
      </c>
      <c r="AK2383">
        <f t="shared" si="160"/>
        <v>656656.9797695626</v>
      </c>
      <c r="AL2383">
        <v>8717</v>
      </c>
      <c r="AM2383">
        <f t="shared" si="161"/>
        <v>0.9627788822619836</v>
      </c>
      <c r="AN2383">
        <v>2264.0478167314459</v>
      </c>
      <c r="AO2383">
        <f t="shared" si="162"/>
        <v>566011.95418286149</v>
      </c>
      <c r="AP2383">
        <v>86</v>
      </c>
      <c r="AQ2383">
        <v>15.96</v>
      </c>
    </row>
    <row r="2384" spans="1:43" x14ac:dyDescent="0.2">
      <c r="A2384" t="s">
        <v>157</v>
      </c>
      <c r="B2384" t="s">
        <v>10</v>
      </c>
      <c r="C2384" t="s">
        <v>53</v>
      </c>
      <c r="E2384">
        <v>1</v>
      </c>
      <c r="F2384" t="s">
        <v>163</v>
      </c>
      <c r="K2384" t="s">
        <v>165</v>
      </c>
      <c r="L2384" t="s">
        <v>8</v>
      </c>
      <c r="M2384" t="s">
        <v>4</v>
      </c>
      <c r="N2384">
        <v>3850183.7</v>
      </c>
      <c r="O2384" t="s">
        <v>50</v>
      </c>
      <c r="P2384">
        <v>5</v>
      </c>
      <c r="Q2384">
        <v>31</v>
      </c>
      <c r="R2384" t="s">
        <v>9</v>
      </c>
      <c r="S2384">
        <v>5</v>
      </c>
      <c r="T2384" t="s">
        <v>23</v>
      </c>
      <c r="U2384" t="s">
        <v>9</v>
      </c>
      <c r="V2384">
        <v>200.3</v>
      </c>
      <c r="W2384">
        <v>15.95</v>
      </c>
      <c r="X2384">
        <v>9054</v>
      </c>
      <c r="Y2384">
        <v>2352</v>
      </c>
      <c r="Z2384">
        <f t="shared" si="159"/>
        <v>588000</v>
      </c>
      <c r="AF2384" t="s">
        <v>33</v>
      </c>
      <c r="AG2384">
        <v>4</v>
      </c>
      <c r="AH2384" t="s">
        <v>46</v>
      </c>
      <c r="AI2384">
        <v>3.0920000000000001</v>
      </c>
      <c r="AJ2384">
        <v>2626.6279190782502</v>
      </c>
      <c r="AK2384">
        <f t="shared" si="160"/>
        <v>656656.9797695626</v>
      </c>
      <c r="AL2384">
        <v>8717</v>
      </c>
      <c r="AM2384">
        <f t="shared" si="161"/>
        <v>0.9627788822619836</v>
      </c>
      <c r="AN2384">
        <v>2264.0478167314459</v>
      </c>
      <c r="AO2384">
        <f t="shared" si="162"/>
        <v>566011.95418286149</v>
      </c>
      <c r="AP2384">
        <v>86</v>
      </c>
      <c r="AQ2384">
        <v>15.96</v>
      </c>
    </row>
    <row r="2385" spans="1:43" x14ac:dyDescent="0.2">
      <c r="A2385" t="s">
        <v>157</v>
      </c>
      <c r="B2385" t="s">
        <v>10</v>
      </c>
      <c r="C2385" t="s">
        <v>53</v>
      </c>
      <c r="E2385">
        <v>1</v>
      </c>
      <c r="F2385" t="s">
        <v>163</v>
      </c>
      <c r="K2385" t="s">
        <v>165</v>
      </c>
      <c r="L2385" t="s">
        <v>8</v>
      </c>
      <c r="M2385" t="s">
        <v>4</v>
      </c>
      <c r="N2385">
        <v>3850183.7</v>
      </c>
      <c r="O2385" t="s">
        <v>50</v>
      </c>
      <c r="P2385">
        <v>5</v>
      </c>
      <c r="Q2385">
        <v>31</v>
      </c>
      <c r="R2385" t="s">
        <v>9</v>
      </c>
      <c r="S2385">
        <v>5</v>
      </c>
      <c r="T2385" t="s">
        <v>23</v>
      </c>
      <c r="U2385" t="s">
        <v>9</v>
      </c>
      <c r="V2385">
        <v>200.3</v>
      </c>
      <c r="W2385">
        <v>15.95</v>
      </c>
      <c r="X2385">
        <v>9054</v>
      </c>
      <c r="Y2385">
        <v>2352</v>
      </c>
      <c r="Z2385">
        <f t="shared" si="159"/>
        <v>588000</v>
      </c>
      <c r="AF2385" t="s">
        <v>33</v>
      </c>
      <c r="AG2385">
        <v>4</v>
      </c>
      <c r="AH2385" t="s">
        <v>46</v>
      </c>
      <c r="AI2385">
        <v>3.0920000000000001</v>
      </c>
      <c r="AJ2385">
        <v>2626.6279190782502</v>
      </c>
      <c r="AK2385">
        <f t="shared" si="160"/>
        <v>656656.9797695626</v>
      </c>
      <c r="AL2385">
        <v>8717</v>
      </c>
      <c r="AM2385">
        <f t="shared" si="161"/>
        <v>0.9627788822619836</v>
      </c>
      <c r="AN2385">
        <v>2264.0478167314459</v>
      </c>
      <c r="AO2385">
        <f t="shared" si="162"/>
        <v>566011.95418286149</v>
      </c>
      <c r="AP2385">
        <v>86</v>
      </c>
      <c r="AQ2385">
        <v>15.96</v>
      </c>
    </row>
    <row r="2386" spans="1:43" x14ac:dyDescent="0.2">
      <c r="A2386" t="s">
        <v>157</v>
      </c>
      <c r="B2386" t="s">
        <v>10</v>
      </c>
      <c r="C2386" t="s">
        <v>53</v>
      </c>
      <c r="E2386">
        <v>1</v>
      </c>
      <c r="F2386" t="s">
        <v>163</v>
      </c>
      <c r="K2386" t="s">
        <v>165</v>
      </c>
      <c r="L2386" t="s">
        <v>8</v>
      </c>
      <c r="M2386" t="s">
        <v>4</v>
      </c>
      <c r="N2386">
        <v>3850183.7</v>
      </c>
      <c r="O2386" t="s">
        <v>50</v>
      </c>
      <c r="P2386">
        <v>5</v>
      </c>
      <c r="Q2386">
        <v>31</v>
      </c>
      <c r="R2386" t="s">
        <v>9</v>
      </c>
      <c r="S2386">
        <v>5</v>
      </c>
      <c r="T2386" t="s">
        <v>23</v>
      </c>
      <c r="U2386" t="s">
        <v>9</v>
      </c>
      <c r="V2386">
        <v>200.3</v>
      </c>
      <c r="W2386">
        <v>15.95</v>
      </c>
      <c r="X2386">
        <v>9054</v>
      </c>
      <c r="Y2386">
        <v>2352</v>
      </c>
      <c r="Z2386">
        <f t="shared" si="159"/>
        <v>588000</v>
      </c>
      <c r="AB2386" t="s">
        <v>8</v>
      </c>
      <c r="AC2386" s="7" t="s">
        <v>101</v>
      </c>
      <c r="AD2386" t="s">
        <v>8</v>
      </c>
      <c r="AF2386" t="s">
        <v>33</v>
      </c>
      <c r="AG2386">
        <v>4</v>
      </c>
      <c r="AH2386" t="s">
        <v>47</v>
      </c>
      <c r="AI2386">
        <v>3.0630000000000002</v>
      </c>
      <c r="AJ2386">
        <v>2626.6279190782502</v>
      </c>
      <c r="AK2386">
        <f t="shared" si="160"/>
        <v>656656.9797695626</v>
      </c>
      <c r="AL2386">
        <v>8717</v>
      </c>
      <c r="AM2386">
        <f t="shared" si="161"/>
        <v>0.9627788822619836</v>
      </c>
      <c r="AN2386">
        <v>2264.0478167314459</v>
      </c>
      <c r="AO2386">
        <f t="shared" si="162"/>
        <v>566011.95418286149</v>
      </c>
      <c r="AP2386">
        <v>86</v>
      </c>
      <c r="AQ2386">
        <v>15.96</v>
      </c>
    </row>
    <row r="2387" spans="1:43" x14ac:dyDescent="0.2">
      <c r="A2387" t="s">
        <v>157</v>
      </c>
      <c r="B2387" t="s">
        <v>10</v>
      </c>
      <c r="C2387" t="s">
        <v>53</v>
      </c>
      <c r="E2387">
        <v>1</v>
      </c>
      <c r="F2387" t="s">
        <v>163</v>
      </c>
      <c r="K2387" t="s">
        <v>165</v>
      </c>
      <c r="L2387" t="s">
        <v>8</v>
      </c>
      <c r="M2387" t="s">
        <v>4</v>
      </c>
      <c r="N2387">
        <v>3850183.7</v>
      </c>
      <c r="O2387" t="s">
        <v>50</v>
      </c>
      <c r="P2387">
        <v>5</v>
      </c>
      <c r="Q2387">
        <v>31</v>
      </c>
      <c r="R2387" t="s">
        <v>9</v>
      </c>
      <c r="S2387">
        <v>5</v>
      </c>
      <c r="T2387" t="s">
        <v>23</v>
      </c>
      <c r="U2387" t="s">
        <v>9</v>
      </c>
      <c r="V2387">
        <v>200.3</v>
      </c>
      <c r="W2387">
        <v>15.95</v>
      </c>
      <c r="X2387">
        <v>9054</v>
      </c>
      <c r="Y2387">
        <v>2352</v>
      </c>
      <c r="Z2387">
        <f t="shared" si="159"/>
        <v>588000</v>
      </c>
      <c r="AF2387" t="s">
        <v>33</v>
      </c>
      <c r="AG2387">
        <v>4</v>
      </c>
      <c r="AH2387" t="s">
        <v>46</v>
      </c>
      <c r="AI2387">
        <v>3.0630000000000002</v>
      </c>
      <c r="AJ2387">
        <v>2626.6279190782502</v>
      </c>
      <c r="AK2387">
        <f t="shared" si="160"/>
        <v>656656.9797695626</v>
      </c>
      <c r="AL2387">
        <v>8717</v>
      </c>
      <c r="AM2387">
        <f t="shared" si="161"/>
        <v>0.9627788822619836</v>
      </c>
      <c r="AN2387">
        <v>2264.0478167314459</v>
      </c>
      <c r="AO2387">
        <f t="shared" si="162"/>
        <v>566011.95418286149</v>
      </c>
      <c r="AP2387">
        <v>86</v>
      </c>
      <c r="AQ2387">
        <v>15.96</v>
      </c>
    </row>
    <row r="2388" spans="1:43" x14ac:dyDescent="0.2">
      <c r="A2388" t="s">
        <v>157</v>
      </c>
      <c r="B2388" t="s">
        <v>10</v>
      </c>
      <c r="C2388" t="s">
        <v>53</v>
      </c>
      <c r="E2388">
        <v>1</v>
      </c>
      <c r="F2388" t="s">
        <v>163</v>
      </c>
      <c r="K2388" t="s">
        <v>165</v>
      </c>
      <c r="L2388" t="s">
        <v>8</v>
      </c>
      <c r="M2388" t="s">
        <v>4</v>
      </c>
      <c r="N2388">
        <v>3850183.7</v>
      </c>
      <c r="O2388" t="s">
        <v>50</v>
      </c>
      <c r="P2388">
        <v>5</v>
      </c>
      <c r="Q2388">
        <v>31</v>
      </c>
      <c r="R2388" t="s">
        <v>9</v>
      </c>
      <c r="S2388">
        <v>5</v>
      </c>
      <c r="T2388" t="s">
        <v>23</v>
      </c>
      <c r="U2388" t="s">
        <v>9</v>
      </c>
      <c r="V2388">
        <v>200.3</v>
      </c>
      <c r="W2388">
        <v>15.95</v>
      </c>
      <c r="X2388">
        <v>9054</v>
      </c>
      <c r="Y2388">
        <v>2352</v>
      </c>
      <c r="Z2388">
        <f t="shared" si="159"/>
        <v>588000</v>
      </c>
      <c r="AB2388" t="s">
        <v>100</v>
      </c>
      <c r="AC2388" t="s">
        <v>8</v>
      </c>
      <c r="AD2388" t="s">
        <v>8</v>
      </c>
      <c r="AF2388" t="s">
        <v>33</v>
      </c>
      <c r="AG2388">
        <v>4</v>
      </c>
      <c r="AH2388" t="s">
        <v>46</v>
      </c>
      <c r="AI2388">
        <v>3.0630000000000002</v>
      </c>
      <c r="AJ2388">
        <v>2626.6279190782502</v>
      </c>
      <c r="AK2388">
        <f t="shared" si="160"/>
        <v>656656.9797695626</v>
      </c>
      <c r="AL2388">
        <v>8717</v>
      </c>
      <c r="AM2388">
        <f t="shared" si="161"/>
        <v>0.9627788822619836</v>
      </c>
      <c r="AN2388">
        <v>2264.0478167314459</v>
      </c>
      <c r="AO2388">
        <f t="shared" si="162"/>
        <v>566011.95418286149</v>
      </c>
      <c r="AP2388">
        <v>86</v>
      </c>
      <c r="AQ2388">
        <v>15.96</v>
      </c>
    </row>
    <row r="2389" spans="1:43" x14ac:dyDescent="0.2">
      <c r="A2389" t="s">
        <v>157</v>
      </c>
      <c r="B2389" t="s">
        <v>10</v>
      </c>
      <c r="C2389" t="s">
        <v>53</v>
      </c>
      <c r="E2389">
        <v>1</v>
      </c>
      <c r="F2389" t="s">
        <v>163</v>
      </c>
      <c r="K2389" t="s">
        <v>165</v>
      </c>
      <c r="L2389" t="s">
        <v>8</v>
      </c>
      <c r="M2389" t="s">
        <v>4</v>
      </c>
      <c r="N2389">
        <v>3850183.7</v>
      </c>
      <c r="O2389" t="s">
        <v>50</v>
      </c>
      <c r="P2389">
        <v>5</v>
      </c>
      <c r="Q2389">
        <v>31</v>
      </c>
      <c r="R2389" t="s">
        <v>9</v>
      </c>
      <c r="S2389">
        <v>5</v>
      </c>
      <c r="T2389" t="s">
        <v>23</v>
      </c>
      <c r="U2389" t="s">
        <v>9</v>
      </c>
      <c r="V2389">
        <v>200.3</v>
      </c>
      <c r="W2389">
        <v>15.95</v>
      </c>
      <c r="X2389">
        <v>9054</v>
      </c>
      <c r="Y2389">
        <v>2352</v>
      </c>
      <c r="Z2389">
        <f t="shared" si="159"/>
        <v>588000</v>
      </c>
      <c r="AB2389" t="s">
        <v>8</v>
      </c>
      <c r="AC2389" s="7" t="s">
        <v>101</v>
      </c>
      <c r="AD2389" t="s">
        <v>8</v>
      </c>
      <c r="AF2389" t="s">
        <v>33</v>
      </c>
      <c r="AG2389">
        <v>4</v>
      </c>
      <c r="AH2389" t="s">
        <v>47</v>
      </c>
      <c r="AI2389">
        <v>3.0630000000000002</v>
      </c>
      <c r="AJ2389">
        <v>2626.6279190782502</v>
      </c>
      <c r="AK2389">
        <f t="shared" si="160"/>
        <v>656656.9797695626</v>
      </c>
      <c r="AL2389">
        <v>8717</v>
      </c>
      <c r="AM2389">
        <f t="shared" si="161"/>
        <v>0.9627788822619836</v>
      </c>
      <c r="AN2389">
        <v>2264.0478167314459</v>
      </c>
      <c r="AO2389">
        <f t="shared" si="162"/>
        <v>566011.95418286149</v>
      </c>
      <c r="AP2389">
        <v>86</v>
      </c>
      <c r="AQ2389">
        <v>15.96</v>
      </c>
    </row>
    <row r="2390" spans="1:43" x14ac:dyDescent="0.2">
      <c r="A2390" t="s">
        <v>157</v>
      </c>
      <c r="B2390" t="s">
        <v>10</v>
      </c>
      <c r="C2390" t="s">
        <v>53</v>
      </c>
      <c r="E2390">
        <v>1</v>
      </c>
      <c r="F2390" t="s">
        <v>163</v>
      </c>
      <c r="K2390" t="s">
        <v>165</v>
      </c>
      <c r="L2390" t="s">
        <v>8</v>
      </c>
      <c r="M2390" t="s">
        <v>4</v>
      </c>
      <c r="N2390">
        <v>3850183.7</v>
      </c>
      <c r="O2390" t="s">
        <v>50</v>
      </c>
      <c r="P2390">
        <v>5</v>
      </c>
      <c r="Q2390">
        <v>31</v>
      </c>
      <c r="R2390" t="s">
        <v>9</v>
      </c>
      <c r="S2390">
        <v>5</v>
      </c>
      <c r="T2390" t="s">
        <v>23</v>
      </c>
      <c r="U2390" t="s">
        <v>9</v>
      </c>
      <c r="V2390">
        <v>200.3</v>
      </c>
      <c r="W2390">
        <v>15.95</v>
      </c>
      <c r="X2390">
        <v>9054</v>
      </c>
      <c r="Y2390">
        <v>2352</v>
      </c>
      <c r="Z2390">
        <f t="shared" si="159"/>
        <v>588000</v>
      </c>
      <c r="AB2390" t="s">
        <v>8</v>
      </c>
      <c r="AC2390" t="s">
        <v>8</v>
      </c>
      <c r="AD2390" t="s">
        <v>8</v>
      </c>
      <c r="AF2390" t="s">
        <v>33</v>
      </c>
      <c r="AG2390">
        <v>4</v>
      </c>
      <c r="AH2390" t="s">
        <v>46</v>
      </c>
      <c r="AI2390">
        <v>3.0630000000000002</v>
      </c>
      <c r="AJ2390">
        <v>2626.6279190782502</v>
      </c>
      <c r="AK2390">
        <f t="shared" si="160"/>
        <v>656656.9797695626</v>
      </c>
      <c r="AL2390">
        <v>8717</v>
      </c>
      <c r="AM2390">
        <f t="shared" si="161"/>
        <v>0.9627788822619836</v>
      </c>
      <c r="AN2390">
        <v>2264.0478167314459</v>
      </c>
      <c r="AO2390">
        <f t="shared" si="162"/>
        <v>566011.95418286149</v>
      </c>
      <c r="AP2390">
        <v>86</v>
      </c>
      <c r="AQ2390">
        <v>15.96</v>
      </c>
    </row>
    <row r="2391" spans="1:43" x14ac:dyDescent="0.2">
      <c r="A2391" t="s">
        <v>157</v>
      </c>
      <c r="B2391" t="s">
        <v>10</v>
      </c>
      <c r="C2391" t="s">
        <v>53</v>
      </c>
      <c r="E2391">
        <v>1</v>
      </c>
      <c r="F2391" t="s">
        <v>163</v>
      </c>
      <c r="K2391" t="s">
        <v>165</v>
      </c>
      <c r="L2391" t="s">
        <v>8</v>
      </c>
      <c r="M2391" t="s">
        <v>4</v>
      </c>
      <c r="N2391">
        <v>3850183.7</v>
      </c>
      <c r="O2391" t="s">
        <v>50</v>
      </c>
      <c r="P2391">
        <v>5</v>
      </c>
      <c r="Q2391">
        <v>31</v>
      </c>
      <c r="R2391" t="s">
        <v>9</v>
      </c>
      <c r="S2391">
        <v>5</v>
      </c>
      <c r="T2391" t="s">
        <v>23</v>
      </c>
      <c r="U2391" t="s">
        <v>9</v>
      </c>
      <c r="V2391">
        <v>200.3</v>
      </c>
      <c r="W2391">
        <v>15.95</v>
      </c>
      <c r="X2391">
        <v>9054</v>
      </c>
      <c r="Y2391">
        <v>2352</v>
      </c>
      <c r="Z2391">
        <f t="shared" si="159"/>
        <v>588000</v>
      </c>
      <c r="AF2391" t="s">
        <v>33</v>
      </c>
      <c r="AG2391">
        <v>4</v>
      </c>
      <c r="AH2391" t="s">
        <v>47</v>
      </c>
      <c r="AI2391">
        <v>3.0630000000000002</v>
      </c>
      <c r="AJ2391">
        <v>2626.6279190782502</v>
      </c>
      <c r="AK2391">
        <f t="shared" si="160"/>
        <v>656656.9797695626</v>
      </c>
      <c r="AL2391">
        <v>8717</v>
      </c>
      <c r="AM2391">
        <f t="shared" si="161"/>
        <v>0.9627788822619836</v>
      </c>
      <c r="AN2391">
        <v>2264.0478167314459</v>
      </c>
      <c r="AO2391">
        <f t="shared" si="162"/>
        <v>566011.95418286149</v>
      </c>
      <c r="AP2391">
        <v>86</v>
      </c>
      <c r="AQ2391">
        <v>15.96</v>
      </c>
    </row>
    <row r="2392" spans="1:43" x14ac:dyDescent="0.2">
      <c r="A2392" t="s">
        <v>157</v>
      </c>
      <c r="B2392" t="s">
        <v>10</v>
      </c>
      <c r="C2392" t="s">
        <v>53</v>
      </c>
      <c r="E2392">
        <v>1</v>
      </c>
      <c r="F2392" t="s">
        <v>163</v>
      </c>
      <c r="K2392" t="s">
        <v>165</v>
      </c>
      <c r="L2392" t="s">
        <v>8</v>
      </c>
      <c r="M2392" t="s">
        <v>4</v>
      </c>
      <c r="N2392">
        <v>3850183.7</v>
      </c>
      <c r="O2392" t="s">
        <v>50</v>
      </c>
      <c r="P2392">
        <v>5</v>
      </c>
      <c r="Q2392">
        <v>31</v>
      </c>
      <c r="R2392" t="s">
        <v>9</v>
      </c>
      <c r="S2392">
        <v>5</v>
      </c>
      <c r="T2392" t="s">
        <v>23</v>
      </c>
      <c r="U2392" t="s">
        <v>9</v>
      </c>
      <c r="V2392">
        <v>200.3</v>
      </c>
      <c r="W2392">
        <v>15.95</v>
      </c>
      <c r="X2392">
        <v>9054</v>
      </c>
      <c r="Y2392">
        <v>2352</v>
      </c>
      <c r="Z2392">
        <f t="shared" si="159"/>
        <v>588000</v>
      </c>
      <c r="AF2392" t="s">
        <v>33</v>
      </c>
      <c r="AG2392">
        <v>4</v>
      </c>
      <c r="AH2392" t="s">
        <v>47</v>
      </c>
      <c r="AI2392">
        <v>3.0630000000000002</v>
      </c>
      <c r="AJ2392">
        <v>2626.6279190782502</v>
      </c>
      <c r="AK2392">
        <f t="shared" si="160"/>
        <v>656656.9797695626</v>
      </c>
      <c r="AL2392">
        <v>8717</v>
      </c>
      <c r="AM2392">
        <f t="shared" si="161"/>
        <v>0.9627788822619836</v>
      </c>
      <c r="AN2392">
        <v>2264.0478167314459</v>
      </c>
      <c r="AO2392">
        <f t="shared" si="162"/>
        <v>566011.95418286149</v>
      </c>
      <c r="AP2392">
        <v>86</v>
      </c>
      <c r="AQ2392">
        <v>15.96</v>
      </c>
    </row>
    <row r="2393" spans="1:43" x14ac:dyDescent="0.2">
      <c r="A2393" t="s">
        <v>157</v>
      </c>
      <c r="B2393" t="s">
        <v>10</v>
      </c>
      <c r="C2393" t="s">
        <v>53</v>
      </c>
      <c r="E2393">
        <v>1</v>
      </c>
      <c r="F2393" t="s">
        <v>163</v>
      </c>
      <c r="K2393" t="s">
        <v>165</v>
      </c>
      <c r="L2393" t="s">
        <v>8</v>
      </c>
      <c r="M2393" t="s">
        <v>4</v>
      </c>
      <c r="N2393">
        <v>3850183.7</v>
      </c>
      <c r="O2393" t="s">
        <v>50</v>
      </c>
      <c r="P2393">
        <v>5</v>
      </c>
      <c r="Q2393">
        <v>31</v>
      </c>
      <c r="R2393" t="s">
        <v>9</v>
      </c>
      <c r="S2393">
        <v>5</v>
      </c>
      <c r="T2393" t="s">
        <v>23</v>
      </c>
      <c r="U2393" t="s">
        <v>9</v>
      </c>
      <c r="V2393">
        <v>200.3</v>
      </c>
      <c r="W2393">
        <v>15.95</v>
      </c>
      <c r="X2393">
        <v>9054</v>
      </c>
      <c r="Y2393">
        <v>2352</v>
      </c>
      <c r="Z2393">
        <f t="shared" si="159"/>
        <v>588000</v>
      </c>
      <c r="AB2393" t="s">
        <v>8</v>
      </c>
      <c r="AC2393" s="7" t="s">
        <v>101</v>
      </c>
      <c r="AD2393" t="s">
        <v>8</v>
      </c>
      <c r="AF2393" t="s">
        <v>33</v>
      </c>
      <c r="AG2393">
        <v>4</v>
      </c>
      <c r="AH2393" t="s">
        <v>47</v>
      </c>
      <c r="AI2393">
        <v>3.0350000000000001</v>
      </c>
      <c r="AJ2393">
        <v>2626.6279190782502</v>
      </c>
      <c r="AK2393">
        <f t="shared" si="160"/>
        <v>656656.9797695626</v>
      </c>
      <c r="AL2393">
        <v>8717</v>
      </c>
      <c r="AM2393">
        <f t="shared" si="161"/>
        <v>0.9627788822619836</v>
      </c>
      <c r="AN2393">
        <v>2264.0478167314459</v>
      </c>
      <c r="AO2393">
        <f t="shared" si="162"/>
        <v>566011.95418286149</v>
      </c>
      <c r="AP2393">
        <v>86</v>
      </c>
      <c r="AQ2393">
        <v>15.96</v>
      </c>
    </row>
    <row r="2394" spans="1:43" x14ac:dyDescent="0.2">
      <c r="A2394" t="s">
        <v>157</v>
      </c>
      <c r="B2394" t="s">
        <v>10</v>
      </c>
      <c r="C2394" t="s">
        <v>53</v>
      </c>
      <c r="E2394">
        <v>1</v>
      </c>
      <c r="F2394" t="s">
        <v>163</v>
      </c>
      <c r="K2394" t="s">
        <v>165</v>
      </c>
      <c r="L2394" t="s">
        <v>8</v>
      </c>
      <c r="M2394" t="s">
        <v>4</v>
      </c>
      <c r="N2394">
        <v>3850183.7</v>
      </c>
      <c r="O2394" t="s">
        <v>50</v>
      </c>
      <c r="P2394">
        <v>5</v>
      </c>
      <c r="Q2394">
        <v>31</v>
      </c>
      <c r="R2394" t="s">
        <v>9</v>
      </c>
      <c r="S2394">
        <v>5</v>
      </c>
      <c r="T2394" t="s">
        <v>23</v>
      </c>
      <c r="U2394" t="s">
        <v>9</v>
      </c>
      <c r="V2394">
        <v>200.3</v>
      </c>
      <c r="W2394">
        <v>15.95</v>
      </c>
      <c r="X2394">
        <v>9054</v>
      </c>
      <c r="Y2394">
        <v>2352</v>
      </c>
      <c r="Z2394">
        <f t="shared" si="159"/>
        <v>588000</v>
      </c>
      <c r="AB2394" t="s">
        <v>8</v>
      </c>
      <c r="AC2394" t="s">
        <v>8</v>
      </c>
      <c r="AD2394" t="s">
        <v>8</v>
      </c>
      <c r="AF2394" t="s">
        <v>33</v>
      </c>
      <c r="AG2394">
        <v>4</v>
      </c>
      <c r="AH2394" t="s">
        <v>47</v>
      </c>
      <c r="AI2394">
        <v>3.0350000000000001</v>
      </c>
      <c r="AJ2394">
        <v>2626.6279190782502</v>
      </c>
      <c r="AK2394">
        <f t="shared" si="160"/>
        <v>656656.9797695626</v>
      </c>
      <c r="AL2394">
        <v>8717</v>
      </c>
      <c r="AM2394">
        <f t="shared" si="161"/>
        <v>0.9627788822619836</v>
      </c>
      <c r="AN2394">
        <v>2264.0478167314459</v>
      </c>
      <c r="AO2394">
        <f t="shared" si="162"/>
        <v>566011.95418286149</v>
      </c>
      <c r="AP2394">
        <v>86</v>
      </c>
      <c r="AQ2394">
        <v>15.96</v>
      </c>
    </row>
    <row r="2395" spans="1:43" x14ac:dyDescent="0.2">
      <c r="A2395" t="s">
        <v>157</v>
      </c>
      <c r="B2395" t="s">
        <v>10</v>
      </c>
      <c r="C2395" t="s">
        <v>53</v>
      </c>
      <c r="E2395">
        <v>1</v>
      </c>
      <c r="F2395" t="s">
        <v>163</v>
      </c>
      <c r="K2395" t="s">
        <v>165</v>
      </c>
      <c r="L2395" t="s">
        <v>8</v>
      </c>
      <c r="M2395" t="s">
        <v>4</v>
      </c>
      <c r="N2395">
        <v>3850183.7</v>
      </c>
      <c r="O2395" t="s">
        <v>50</v>
      </c>
      <c r="P2395">
        <v>5</v>
      </c>
      <c r="Q2395">
        <v>31</v>
      </c>
      <c r="R2395" t="s">
        <v>9</v>
      </c>
      <c r="S2395">
        <v>5</v>
      </c>
      <c r="T2395" t="s">
        <v>23</v>
      </c>
      <c r="U2395" t="s">
        <v>9</v>
      </c>
      <c r="V2395">
        <v>200.3</v>
      </c>
      <c r="W2395">
        <v>15.95</v>
      </c>
      <c r="X2395">
        <v>9054</v>
      </c>
      <c r="Y2395">
        <v>2352</v>
      </c>
      <c r="Z2395">
        <f t="shared" si="159"/>
        <v>588000</v>
      </c>
      <c r="AB2395" t="s">
        <v>8</v>
      </c>
      <c r="AC2395" s="7" t="s">
        <v>101</v>
      </c>
      <c r="AD2395" t="s">
        <v>8</v>
      </c>
      <c r="AF2395" t="s">
        <v>33</v>
      </c>
      <c r="AG2395">
        <v>4</v>
      </c>
      <c r="AH2395" t="s">
        <v>47</v>
      </c>
      <c r="AI2395">
        <v>3.0350000000000001</v>
      </c>
      <c r="AJ2395">
        <v>2626.6279190782502</v>
      </c>
      <c r="AK2395">
        <f t="shared" si="160"/>
        <v>656656.9797695626</v>
      </c>
      <c r="AL2395">
        <v>8717</v>
      </c>
      <c r="AM2395">
        <f t="shared" si="161"/>
        <v>0.9627788822619836</v>
      </c>
      <c r="AN2395">
        <v>2264.0478167314459</v>
      </c>
      <c r="AO2395">
        <f t="shared" si="162"/>
        <v>566011.95418286149</v>
      </c>
      <c r="AP2395">
        <v>86</v>
      </c>
      <c r="AQ2395">
        <v>15.96</v>
      </c>
    </row>
    <row r="2396" spans="1:43" x14ac:dyDescent="0.2">
      <c r="A2396" t="s">
        <v>157</v>
      </c>
      <c r="B2396" t="s">
        <v>10</v>
      </c>
      <c r="C2396" t="s">
        <v>53</v>
      </c>
      <c r="E2396">
        <v>1</v>
      </c>
      <c r="F2396" t="s">
        <v>163</v>
      </c>
      <c r="K2396" t="s">
        <v>165</v>
      </c>
      <c r="L2396" t="s">
        <v>8</v>
      </c>
      <c r="M2396" t="s">
        <v>4</v>
      </c>
      <c r="N2396">
        <v>3850183.7</v>
      </c>
      <c r="O2396" t="s">
        <v>50</v>
      </c>
      <c r="P2396">
        <v>5</v>
      </c>
      <c r="Q2396">
        <v>31</v>
      </c>
      <c r="R2396" t="s">
        <v>9</v>
      </c>
      <c r="S2396">
        <v>5</v>
      </c>
      <c r="T2396" t="s">
        <v>23</v>
      </c>
      <c r="U2396" t="s">
        <v>9</v>
      </c>
      <c r="V2396">
        <v>200.3</v>
      </c>
      <c r="W2396">
        <v>15.95</v>
      </c>
      <c r="X2396">
        <v>9054</v>
      </c>
      <c r="Y2396">
        <v>2352</v>
      </c>
      <c r="Z2396">
        <f t="shared" si="159"/>
        <v>588000</v>
      </c>
      <c r="AF2396" t="s">
        <v>33</v>
      </c>
      <c r="AG2396">
        <v>4</v>
      </c>
      <c r="AH2396" t="s">
        <v>46</v>
      </c>
      <c r="AI2396">
        <v>3.0350000000000001</v>
      </c>
      <c r="AJ2396">
        <v>2626.6279190782502</v>
      </c>
      <c r="AK2396">
        <f t="shared" si="160"/>
        <v>656656.9797695626</v>
      </c>
      <c r="AL2396">
        <v>8717</v>
      </c>
      <c r="AM2396">
        <f t="shared" si="161"/>
        <v>0.9627788822619836</v>
      </c>
      <c r="AN2396">
        <v>2264.0478167314459</v>
      </c>
      <c r="AO2396">
        <f t="shared" si="162"/>
        <v>566011.95418286149</v>
      </c>
      <c r="AP2396">
        <v>86</v>
      </c>
      <c r="AQ2396">
        <v>15.96</v>
      </c>
    </row>
    <row r="2397" spans="1:43" x14ac:dyDescent="0.2">
      <c r="A2397" t="s">
        <v>157</v>
      </c>
      <c r="B2397" t="s">
        <v>10</v>
      </c>
      <c r="C2397" t="s">
        <v>53</v>
      </c>
      <c r="E2397">
        <v>1</v>
      </c>
      <c r="F2397" t="s">
        <v>163</v>
      </c>
      <c r="K2397" t="s">
        <v>165</v>
      </c>
      <c r="L2397" t="s">
        <v>8</v>
      </c>
      <c r="M2397" t="s">
        <v>4</v>
      </c>
      <c r="N2397">
        <v>3850183.7</v>
      </c>
      <c r="O2397" t="s">
        <v>50</v>
      </c>
      <c r="P2397">
        <v>5</v>
      </c>
      <c r="Q2397">
        <v>31</v>
      </c>
      <c r="R2397" t="s">
        <v>9</v>
      </c>
      <c r="S2397">
        <v>5</v>
      </c>
      <c r="T2397" t="s">
        <v>23</v>
      </c>
      <c r="U2397" t="s">
        <v>9</v>
      </c>
      <c r="V2397">
        <v>200.3</v>
      </c>
      <c r="W2397">
        <v>15.95</v>
      </c>
      <c r="X2397">
        <v>9054</v>
      </c>
      <c r="Y2397">
        <v>2352</v>
      </c>
      <c r="Z2397">
        <f t="shared" si="159"/>
        <v>588000</v>
      </c>
      <c r="AF2397" t="s">
        <v>33</v>
      </c>
      <c r="AG2397">
        <v>4</v>
      </c>
      <c r="AH2397" t="s">
        <v>46</v>
      </c>
      <c r="AI2397">
        <v>3.0350000000000001</v>
      </c>
      <c r="AJ2397">
        <v>2626.6279190782502</v>
      </c>
      <c r="AK2397">
        <f t="shared" si="160"/>
        <v>656656.9797695626</v>
      </c>
      <c r="AL2397">
        <v>8717</v>
      </c>
      <c r="AM2397">
        <f t="shared" si="161"/>
        <v>0.9627788822619836</v>
      </c>
      <c r="AN2397">
        <v>2264.0478167314459</v>
      </c>
      <c r="AO2397">
        <f t="shared" si="162"/>
        <v>566011.95418286149</v>
      </c>
      <c r="AP2397">
        <v>86</v>
      </c>
      <c r="AQ2397">
        <v>15.96</v>
      </c>
    </row>
    <row r="2398" spans="1:43" x14ac:dyDescent="0.2">
      <c r="A2398" t="s">
        <v>157</v>
      </c>
      <c r="B2398" t="s">
        <v>10</v>
      </c>
      <c r="C2398" t="s">
        <v>53</v>
      </c>
      <c r="E2398">
        <v>1</v>
      </c>
      <c r="F2398" t="s">
        <v>163</v>
      </c>
      <c r="K2398" t="s">
        <v>165</v>
      </c>
      <c r="L2398" t="s">
        <v>8</v>
      </c>
      <c r="M2398" t="s">
        <v>4</v>
      </c>
      <c r="N2398">
        <v>3850183.7</v>
      </c>
      <c r="O2398" t="s">
        <v>50</v>
      </c>
      <c r="P2398">
        <v>5</v>
      </c>
      <c r="Q2398">
        <v>31</v>
      </c>
      <c r="R2398" t="s">
        <v>9</v>
      </c>
      <c r="S2398">
        <v>5</v>
      </c>
      <c r="T2398" t="s">
        <v>23</v>
      </c>
      <c r="U2398" t="s">
        <v>9</v>
      </c>
      <c r="V2398">
        <v>200.3</v>
      </c>
      <c r="W2398">
        <v>15.95</v>
      </c>
      <c r="X2398">
        <v>9054</v>
      </c>
      <c r="Y2398">
        <v>2352</v>
      </c>
      <c r="Z2398">
        <f t="shared" ref="Z2398:Z2461" si="163">Y2398*250</f>
        <v>588000</v>
      </c>
      <c r="AF2398" t="s">
        <v>33</v>
      </c>
      <c r="AG2398">
        <v>4</v>
      </c>
      <c r="AH2398" t="s">
        <v>46</v>
      </c>
      <c r="AI2398">
        <v>3.0350000000000001</v>
      </c>
      <c r="AJ2398">
        <v>2626.6279190782502</v>
      </c>
      <c r="AK2398">
        <f t="shared" ref="AK2398:AK2461" si="164">AJ2398*250</f>
        <v>656656.9797695626</v>
      </c>
      <c r="AL2398">
        <v>8717</v>
      </c>
      <c r="AM2398">
        <f t="shared" si="161"/>
        <v>0.9627788822619836</v>
      </c>
      <c r="AN2398">
        <v>2264.0478167314459</v>
      </c>
      <c r="AO2398">
        <f t="shared" si="162"/>
        <v>566011.95418286149</v>
      </c>
      <c r="AP2398">
        <v>86</v>
      </c>
      <c r="AQ2398">
        <v>15.96</v>
      </c>
    </row>
    <row r="2399" spans="1:43" x14ac:dyDescent="0.2">
      <c r="A2399" t="s">
        <v>157</v>
      </c>
      <c r="B2399" t="s">
        <v>10</v>
      </c>
      <c r="C2399" t="s">
        <v>53</v>
      </c>
      <c r="E2399">
        <v>1</v>
      </c>
      <c r="F2399" t="s">
        <v>163</v>
      </c>
      <c r="K2399" t="s">
        <v>165</v>
      </c>
      <c r="L2399" t="s">
        <v>8</v>
      </c>
      <c r="M2399" t="s">
        <v>4</v>
      </c>
      <c r="N2399">
        <v>3850183.7</v>
      </c>
      <c r="O2399" t="s">
        <v>50</v>
      </c>
      <c r="P2399">
        <v>5</v>
      </c>
      <c r="Q2399">
        <v>31</v>
      </c>
      <c r="R2399" t="s">
        <v>9</v>
      </c>
      <c r="S2399">
        <v>5</v>
      </c>
      <c r="T2399" t="s">
        <v>23</v>
      </c>
      <c r="U2399" t="s">
        <v>9</v>
      </c>
      <c r="V2399">
        <v>200.3</v>
      </c>
      <c r="W2399">
        <v>15.95</v>
      </c>
      <c r="X2399">
        <v>9054</v>
      </c>
      <c r="Y2399">
        <v>2352</v>
      </c>
      <c r="Z2399">
        <f t="shared" si="163"/>
        <v>588000</v>
      </c>
      <c r="AB2399" t="s">
        <v>8</v>
      </c>
      <c r="AC2399" s="7" t="s">
        <v>101</v>
      </c>
      <c r="AD2399" t="s">
        <v>8</v>
      </c>
      <c r="AF2399" t="s">
        <v>33</v>
      </c>
      <c r="AG2399">
        <v>4</v>
      </c>
      <c r="AH2399" t="s">
        <v>46</v>
      </c>
      <c r="AI2399">
        <v>3.0350000000000001</v>
      </c>
      <c r="AJ2399">
        <v>2626.6279190782502</v>
      </c>
      <c r="AK2399">
        <f t="shared" si="164"/>
        <v>656656.9797695626</v>
      </c>
      <c r="AL2399">
        <v>8717</v>
      </c>
      <c r="AM2399">
        <f t="shared" si="161"/>
        <v>0.9627788822619836</v>
      </c>
      <c r="AN2399">
        <v>2264.0478167314459</v>
      </c>
      <c r="AO2399">
        <f t="shared" si="162"/>
        <v>566011.95418286149</v>
      </c>
      <c r="AP2399">
        <v>86</v>
      </c>
      <c r="AQ2399">
        <v>15.96</v>
      </c>
    </row>
    <row r="2400" spans="1:43" x14ac:dyDescent="0.2">
      <c r="A2400" t="s">
        <v>157</v>
      </c>
      <c r="B2400" t="s">
        <v>10</v>
      </c>
      <c r="C2400" t="s">
        <v>53</v>
      </c>
      <c r="E2400">
        <v>1</v>
      </c>
      <c r="F2400" t="s">
        <v>163</v>
      </c>
      <c r="K2400" t="s">
        <v>165</v>
      </c>
      <c r="L2400" t="s">
        <v>8</v>
      </c>
      <c r="M2400" t="s">
        <v>4</v>
      </c>
      <c r="N2400">
        <v>3850183.7</v>
      </c>
      <c r="O2400" t="s">
        <v>50</v>
      </c>
      <c r="P2400">
        <v>5</v>
      </c>
      <c r="Q2400">
        <v>31</v>
      </c>
      <c r="R2400" t="s">
        <v>9</v>
      </c>
      <c r="S2400">
        <v>5</v>
      </c>
      <c r="T2400" t="s">
        <v>23</v>
      </c>
      <c r="U2400" t="s">
        <v>9</v>
      </c>
      <c r="V2400">
        <v>200.3</v>
      </c>
      <c r="W2400">
        <v>15.95</v>
      </c>
      <c r="X2400">
        <v>9054</v>
      </c>
      <c r="Y2400">
        <v>2352</v>
      </c>
      <c r="Z2400">
        <f t="shared" si="163"/>
        <v>588000</v>
      </c>
      <c r="AF2400" t="s">
        <v>33</v>
      </c>
      <c r="AG2400">
        <v>4</v>
      </c>
      <c r="AH2400" t="s">
        <v>47</v>
      </c>
      <c r="AI2400">
        <v>3.0350000000000001</v>
      </c>
      <c r="AJ2400">
        <v>2626.6279190782502</v>
      </c>
      <c r="AK2400">
        <f t="shared" si="164"/>
        <v>656656.9797695626</v>
      </c>
      <c r="AL2400">
        <v>8717</v>
      </c>
      <c r="AM2400">
        <f t="shared" si="161"/>
        <v>0.9627788822619836</v>
      </c>
      <c r="AN2400">
        <v>2264.0478167314459</v>
      </c>
      <c r="AO2400">
        <f t="shared" si="162"/>
        <v>566011.95418286149</v>
      </c>
      <c r="AP2400">
        <v>86</v>
      </c>
      <c r="AQ2400">
        <v>15.96</v>
      </c>
    </row>
    <row r="2401" spans="1:43" x14ac:dyDescent="0.2">
      <c r="A2401" t="s">
        <v>157</v>
      </c>
      <c r="B2401" t="s">
        <v>10</v>
      </c>
      <c r="C2401" t="s">
        <v>53</v>
      </c>
      <c r="E2401">
        <v>1</v>
      </c>
      <c r="F2401" t="s">
        <v>163</v>
      </c>
      <c r="K2401" t="s">
        <v>165</v>
      </c>
      <c r="L2401" t="s">
        <v>8</v>
      </c>
      <c r="M2401" t="s">
        <v>4</v>
      </c>
      <c r="N2401">
        <v>3850183.7</v>
      </c>
      <c r="O2401" t="s">
        <v>50</v>
      </c>
      <c r="P2401">
        <v>5</v>
      </c>
      <c r="Q2401">
        <v>31</v>
      </c>
      <c r="R2401" t="s">
        <v>9</v>
      </c>
      <c r="S2401">
        <v>5</v>
      </c>
      <c r="T2401" t="s">
        <v>23</v>
      </c>
      <c r="U2401" t="s">
        <v>9</v>
      </c>
      <c r="V2401">
        <v>200.3</v>
      </c>
      <c r="W2401">
        <v>15.95</v>
      </c>
      <c r="X2401">
        <v>9054</v>
      </c>
      <c r="Y2401">
        <v>2352</v>
      </c>
      <c r="Z2401">
        <f t="shared" si="163"/>
        <v>588000</v>
      </c>
      <c r="AF2401" t="s">
        <v>33</v>
      </c>
      <c r="AG2401">
        <v>4</v>
      </c>
      <c r="AH2401" t="s">
        <v>47</v>
      </c>
      <c r="AI2401">
        <v>3.0350000000000001</v>
      </c>
      <c r="AJ2401">
        <v>2626.6279190782502</v>
      </c>
      <c r="AK2401">
        <f t="shared" si="164"/>
        <v>656656.9797695626</v>
      </c>
      <c r="AL2401">
        <v>8717</v>
      </c>
      <c r="AM2401">
        <f t="shared" si="161"/>
        <v>0.9627788822619836</v>
      </c>
      <c r="AN2401">
        <v>2264.0478167314459</v>
      </c>
      <c r="AO2401">
        <f t="shared" si="162"/>
        <v>566011.95418286149</v>
      </c>
      <c r="AP2401">
        <v>86</v>
      </c>
      <c r="AQ2401">
        <v>15.96</v>
      </c>
    </row>
    <row r="2402" spans="1:43" x14ac:dyDescent="0.2">
      <c r="A2402" t="s">
        <v>157</v>
      </c>
      <c r="B2402" t="s">
        <v>10</v>
      </c>
      <c r="C2402" t="s">
        <v>53</v>
      </c>
      <c r="E2402">
        <v>1</v>
      </c>
      <c r="F2402" t="s">
        <v>163</v>
      </c>
      <c r="K2402" t="s">
        <v>165</v>
      </c>
      <c r="L2402" t="s">
        <v>8</v>
      </c>
      <c r="M2402" t="s">
        <v>4</v>
      </c>
      <c r="N2402">
        <v>3850183.7</v>
      </c>
      <c r="O2402" t="s">
        <v>50</v>
      </c>
      <c r="P2402">
        <v>5</v>
      </c>
      <c r="Q2402">
        <v>31</v>
      </c>
      <c r="R2402" t="s">
        <v>9</v>
      </c>
      <c r="S2402">
        <v>5</v>
      </c>
      <c r="T2402" t="s">
        <v>23</v>
      </c>
      <c r="U2402" t="s">
        <v>9</v>
      </c>
      <c r="V2402">
        <v>200.3</v>
      </c>
      <c r="W2402">
        <v>15.95</v>
      </c>
      <c r="X2402">
        <v>9054</v>
      </c>
      <c r="Y2402">
        <v>2352</v>
      </c>
      <c r="Z2402">
        <f t="shared" si="163"/>
        <v>588000</v>
      </c>
      <c r="AB2402" t="s">
        <v>8</v>
      </c>
      <c r="AC2402" s="7" t="s">
        <v>101</v>
      </c>
      <c r="AD2402" t="s">
        <v>8</v>
      </c>
      <c r="AF2402" t="s">
        <v>33</v>
      </c>
      <c r="AG2402">
        <v>4</v>
      </c>
      <c r="AH2402" t="s">
        <v>46</v>
      </c>
      <c r="AI2402">
        <v>3.0350000000000001</v>
      </c>
      <c r="AJ2402">
        <v>2626.6279190782502</v>
      </c>
      <c r="AK2402">
        <f t="shared" si="164"/>
        <v>656656.9797695626</v>
      </c>
      <c r="AL2402">
        <v>8717</v>
      </c>
      <c r="AM2402">
        <f t="shared" si="161"/>
        <v>0.9627788822619836</v>
      </c>
      <c r="AN2402">
        <v>2264.0478167314459</v>
      </c>
      <c r="AO2402">
        <f t="shared" si="162"/>
        <v>566011.95418286149</v>
      </c>
      <c r="AP2402">
        <v>86</v>
      </c>
      <c r="AQ2402">
        <v>15.96</v>
      </c>
    </row>
    <row r="2403" spans="1:43" x14ac:dyDescent="0.2">
      <c r="A2403" t="s">
        <v>157</v>
      </c>
      <c r="B2403" t="s">
        <v>10</v>
      </c>
      <c r="C2403" t="s">
        <v>53</v>
      </c>
      <c r="E2403">
        <v>1</v>
      </c>
      <c r="F2403" t="s">
        <v>163</v>
      </c>
      <c r="K2403" t="s">
        <v>165</v>
      </c>
      <c r="L2403" t="s">
        <v>8</v>
      </c>
      <c r="M2403" t="s">
        <v>4</v>
      </c>
      <c r="N2403">
        <v>3850183.7</v>
      </c>
      <c r="O2403" t="s">
        <v>50</v>
      </c>
      <c r="P2403">
        <v>5</v>
      </c>
      <c r="Q2403">
        <v>31</v>
      </c>
      <c r="R2403" t="s">
        <v>9</v>
      </c>
      <c r="S2403">
        <v>5</v>
      </c>
      <c r="T2403" t="s">
        <v>23</v>
      </c>
      <c r="U2403" t="s">
        <v>9</v>
      </c>
      <c r="V2403">
        <v>200.3</v>
      </c>
      <c r="W2403">
        <v>15.95</v>
      </c>
      <c r="X2403">
        <v>9054</v>
      </c>
      <c r="Y2403">
        <v>2352</v>
      </c>
      <c r="Z2403">
        <f t="shared" si="163"/>
        <v>588000</v>
      </c>
      <c r="AF2403" t="s">
        <v>33</v>
      </c>
      <c r="AG2403">
        <v>4</v>
      </c>
      <c r="AH2403" t="s">
        <v>46</v>
      </c>
      <c r="AI2403">
        <v>3.0350000000000001</v>
      </c>
      <c r="AJ2403">
        <v>2626.6279190782502</v>
      </c>
      <c r="AK2403">
        <f t="shared" si="164"/>
        <v>656656.9797695626</v>
      </c>
      <c r="AL2403">
        <v>8717</v>
      </c>
      <c r="AM2403">
        <f t="shared" si="161"/>
        <v>0.9627788822619836</v>
      </c>
      <c r="AN2403">
        <v>2264.0478167314459</v>
      </c>
      <c r="AO2403">
        <f t="shared" si="162"/>
        <v>566011.95418286149</v>
      </c>
      <c r="AP2403">
        <v>86</v>
      </c>
      <c r="AQ2403">
        <v>15.96</v>
      </c>
    </row>
    <row r="2404" spans="1:43" x14ac:dyDescent="0.2">
      <c r="A2404" t="s">
        <v>157</v>
      </c>
      <c r="B2404" t="s">
        <v>10</v>
      </c>
      <c r="C2404" t="s">
        <v>53</v>
      </c>
      <c r="E2404">
        <v>1</v>
      </c>
      <c r="F2404" t="s">
        <v>163</v>
      </c>
      <c r="K2404" t="s">
        <v>165</v>
      </c>
      <c r="L2404" t="s">
        <v>8</v>
      </c>
      <c r="M2404" t="s">
        <v>4</v>
      </c>
      <c r="N2404">
        <v>3850183.7</v>
      </c>
      <c r="O2404" t="s">
        <v>50</v>
      </c>
      <c r="P2404">
        <v>5</v>
      </c>
      <c r="Q2404">
        <v>31</v>
      </c>
      <c r="R2404" t="s">
        <v>9</v>
      </c>
      <c r="S2404">
        <v>5</v>
      </c>
      <c r="T2404" t="s">
        <v>23</v>
      </c>
      <c r="U2404" t="s">
        <v>9</v>
      </c>
      <c r="V2404">
        <v>200.3</v>
      </c>
      <c r="W2404">
        <v>15.95</v>
      </c>
      <c r="X2404">
        <v>9054</v>
      </c>
      <c r="Y2404">
        <v>2352</v>
      </c>
      <c r="Z2404">
        <f t="shared" si="163"/>
        <v>588000</v>
      </c>
      <c r="AB2404" t="s">
        <v>8</v>
      </c>
      <c r="AC2404" t="s">
        <v>8</v>
      </c>
      <c r="AD2404" t="s">
        <v>8</v>
      </c>
      <c r="AF2404" t="s">
        <v>33</v>
      </c>
      <c r="AG2404">
        <v>4</v>
      </c>
      <c r="AH2404" t="s">
        <v>47</v>
      </c>
      <c r="AI2404">
        <v>3.0059999999999998</v>
      </c>
      <c r="AJ2404">
        <v>2626.6279190782502</v>
      </c>
      <c r="AK2404">
        <f t="shared" si="164"/>
        <v>656656.9797695626</v>
      </c>
      <c r="AL2404">
        <v>8717</v>
      </c>
      <c r="AM2404">
        <f t="shared" si="161"/>
        <v>0.9627788822619836</v>
      </c>
      <c r="AN2404">
        <v>2264.0478167314459</v>
      </c>
      <c r="AO2404">
        <f t="shared" si="162"/>
        <v>566011.95418286149</v>
      </c>
      <c r="AP2404">
        <v>86</v>
      </c>
      <c r="AQ2404">
        <v>15.96</v>
      </c>
    </row>
    <row r="2405" spans="1:43" x14ac:dyDescent="0.2">
      <c r="A2405" t="s">
        <v>157</v>
      </c>
      <c r="B2405" t="s">
        <v>10</v>
      </c>
      <c r="C2405" t="s">
        <v>53</v>
      </c>
      <c r="E2405">
        <v>1</v>
      </c>
      <c r="F2405" t="s">
        <v>163</v>
      </c>
      <c r="K2405" t="s">
        <v>165</v>
      </c>
      <c r="L2405" t="s">
        <v>8</v>
      </c>
      <c r="M2405" t="s">
        <v>4</v>
      </c>
      <c r="N2405">
        <v>3850183.7</v>
      </c>
      <c r="O2405" t="s">
        <v>50</v>
      </c>
      <c r="P2405">
        <v>5</v>
      </c>
      <c r="Q2405">
        <v>31</v>
      </c>
      <c r="R2405" t="s">
        <v>9</v>
      </c>
      <c r="S2405">
        <v>5</v>
      </c>
      <c r="T2405" t="s">
        <v>23</v>
      </c>
      <c r="U2405" t="s">
        <v>9</v>
      </c>
      <c r="V2405">
        <v>200.3</v>
      </c>
      <c r="W2405">
        <v>15.95</v>
      </c>
      <c r="X2405">
        <v>9054</v>
      </c>
      <c r="Y2405">
        <v>2352</v>
      </c>
      <c r="Z2405">
        <f t="shared" si="163"/>
        <v>588000</v>
      </c>
      <c r="AB2405" t="s">
        <v>8</v>
      </c>
      <c r="AC2405" s="7" t="s">
        <v>101</v>
      </c>
      <c r="AD2405" t="s">
        <v>102</v>
      </c>
      <c r="AF2405" t="s">
        <v>33</v>
      </c>
      <c r="AG2405">
        <v>4</v>
      </c>
      <c r="AH2405" t="s">
        <v>47</v>
      </c>
      <c r="AI2405">
        <v>3.0059999999999998</v>
      </c>
      <c r="AJ2405">
        <v>2626.6279190782502</v>
      </c>
      <c r="AK2405">
        <f t="shared" si="164"/>
        <v>656656.9797695626</v>
      </c>
      <c r="AL2405">
        <v>8717</v>
      </c>
      <c r="AM2405">
        <f t="shared" si="161"/>
        <v>0.9627788822619836</v>
      </c>
      <c r="AN2405">
        <v>2264.0478167314459</v>
      </c>
      <c r="AO2405">
        <f t="shared" si="162"/>
        <v>566011.95418286149</v>
      </c>
      <c r="AP2405">
        <v>86</v>
      </c>
      <c r="AQ2405">
        <v>15.96</v>
      </c>
    </row>
    <row r="2406" spans="1:43" x14ac:dyDescent="0.2">
      <c r="A2406" t="s">
        <v>157</v>
      </c>
      <c r="B2406" t="s">
        <v>10</v>
      </c>
      <c r="C2406" t="s">
        <v>53</v>
      </c>
      <c r="E2406">
        <v>1</v>
      </c>
      <c r="F2406" t="s">
        <v>163</v>
      </c>
      <c r="K2406" t="s">
        <v>165</v>
      </c>
      <c r="L2406" t="s">
        <v>8</v>
      </c>
      <c r="M2406" t="s">
        <v>4</v>
      </c>
      <c r="N2406">
        <v>3850183.7</v>
      </c>
      <c r="O2406" t="s">
        <v>50</v>
      </c>
      <c r="P2406">
        <v>5</v>
      </c>
      <c r="Q2406">
        <v>31</v>
      </c>
      <c r="R2406" t="s">
        <v>9</v>
      </c>
      <c r="S2406">
        <v>5</v>
      </c>
      <c r="T2406" t="s">
        <v>23</v>
      </c>
      <c r="U2406" t="s">
        <v>9</v>
      </c>
      <c r="V2406">
        <v>200.3</v>
      </c>
      <c r="W2406">
        <v>15.95</v>
      </c>
      <c r="X2406">
        <v>9054</v>
      </c>
      <c r="Y2406">
        <v>2352</v>
      </c>
      <c r="Z2406">
        <f t="shared" si="163"/>
        <v>588000</v>
      </c>
      <c r="AB2406" t="s">
        <v>8</v>
      </c>
      <c r="AC2406" s="7" t="s">
        <v>101</v>
      </c>
      <c r="AD2406" t="s">
        <v>8</v>
      </c>
      <c r="AF2406" t="s">
        <v>33</v>
      </c>
      <c r="AG2406">
        <v>4</v>
      </c>
      <c r="AH2406" t="s">
        <v>47</v>
      </c>
      <c r="AI2406">
        <v>3.0059999999999998</v>
      </c>
      <c r="AJ2406">
        <v>2626.6279190782502</v>
      </c>
      <c r="AK2406">
        <f t="shared" si="164"/>
        <v>656656.9797695626</v>
      </c>
      <c r="AL2406">
        <v>8717</v>
      </c>
      <c r="AM2406">
        <f t="shared" ref="AM2406:AM2469" si="165">AL2406/X2406</f>
        <v>0.9627788822619836</v>
      </c>
      <c r="AN2406">
        <v>2264.0478167314459</v>
      </c>
      <c r="AO2406">
        <f t="shared" ref="AO2406:AO2469" si="166">AN2406*250</f>
        <v>566011.95418286149</v>
      </c>
      <c r="AP2406">
        <v>86</v>
      </c>
      <c r="AQ2406">
        <v>15.96</v>
      </c>
    </row>
    <row r="2407" spans="1:43" x14ac:dyDescent="0.2">
      <c r="A2407" t="s">
        <v>157</v>
      </c>
      <c r="B2407" t="s">
        <v>10</v>
      </c>
      <c r="C2407" t="s">
        <v>53</v>
      </c>
      <c r="E2407">
        <v>1</v>
      </c>
      <c r="F2407" t="s">
        <v>163</v>
      </c>
      <c r="K2407" t="s">
        <v>165</v>
      </c>
      <c r="L2407" t="s">
        <v>8</v>
      </c>
      <c r="M2407" t="s">
        <v>4</v>
      </c>
      <c r="N2407">
        <v>3850183.7</v>
      </c>
      <c r="O2407" t="s">
        <v>50</v>
      </c>
      <c r="P2407">
        <v>5</v>
      </c>
      <c r="Q2407">
        <v>31</v>
      </c>
      <c r="R2407" t="s">
        <v>9</v>
      </c>
      <c r="S2407">
        <v>5</v>
      </c>
      <c r="T2407" t="s">
        <v>23</v>
      </c>
      <c r="U2407" t="s">
        <v>9</v>
      </c>
      <c r="V2407">
        <v>200.3</v>
      </c>
      <c r="W2407">
        <v>15.95</v>
      </c>
      <c r="X2407">
        <v>9054</v>
      </c>
      <c r="Y2407">
        <v>2352</v>
      </c>
      <c r="Z2407">
        <f t="shared" si="163"/>
        <v>588000</v>
      </c>
      <c r="AB2407" t="s">
        <v>8</v>
      </c>
      <c r="AC2407" s="7" t="s">
        <v>101</v>
      </c>
      <c r="AD2407" t="s">
        <v>8</v>
      </c>
      <c r="AF2407" t="s">
        <v>33</v>
      </c>
      <c r="AG2407">
        <v>4</v>
      </c>
      <c r="AH2407" t="s">
        <v>47</v>
      </c>
      <c r="AI2407">
        <v>3.0059999999999998</v>
      </c>
      <c r="AJ2407">
        <v>2626.6279190782502</v>
      </c>
      <c r="AK2407">
        <f t="shared" si="164"/>
        <v>656656.9797695626</v>
      </c>
      <c r="AL2407">
        <v>8717</v>
      </c>
      <c r="AM2407">
        <f t="shared" si="165"/>
        <v>0.9627788822619836</v>
      </c>
      <c r="AN2407">
        <v>2264.0478167314459</v>
      </c>
      <c r="AO2407">
        <f t="shared" si="166"/>
        <v>566011.95418286149</v>
      </c>
      <c r="AP2407">
        <v>86</v>
      </c>
      <c r="AQ2407">
        <v>15.96</v>
      </c>
    </row>
    <row r="2408" spans="1:43" x14ac:dyDescent="0.2">
      <c r="A2408" t="s">
        <v>157</v>
      </c>
      <c r="B2408" t="s">
        <v>10</v>
      </c>
      <c r="C2408" t="s">
        <v>53</v>
      </c>
      <c r="E2408">
        <v>1</v>
      </c>
      <c r="F2408" t="s">
        <v>163</v>
      </c>
      <c r="K2408" t="s">
        <v>165</v>
      </c>
      <c r="L2408" t="s">
        <v>8</v>
      </c>
      <c r="M2408" t="s">
        <v>4</v>
      </c>
      <c r="N2408">
        <v>3850183.7</v>
      </c>
      <c r="O2408" t="s">
        <v>50</v>
      </c>
      <c r="P2408">
        <v>5</v>
      </c>
      <c r="Q2408">
        <v>31</v>
      </c>
      <c r="R2408" t="s">
        <v>9</v>
      </c>
      <c r="S2408">
        <v>5</v>
      </c>
      <c r="T2408" t="s">
        <v>23</v>
      </c>
      <c r="U2408" t="s">
        <v>9</v>
      </c>
      <c r="V2408">
        <v>200.3</v>
      </c>
      <c r="W2408">
        <v>15.95</v>
      </c>
      <c r="X2408">
        <v>9054</v>
      </c>
      <c r="Y2408">
        <v>2352</v>
      </c>
      <c r="Z2408">
        <f t="shared" si="163"/>
        <v>588000</v>
      </c>
      <c r="AB2408" t="s">
        <v>8</v>
      </c>
      <c r="AC2408" s="7" t="s">
        <v>101</v>
      </c>
      <c r="AD2408" t="s">
        <v>8</v>
      </c>
      <c r="AF2408" t="s">
        <v>33</v>
      </c>
      <c r="AG2408">
        <v>4</v>
      </c>
      <c r="AH2408" t="s">
        <v>47</v>
      </c>
      <c r="AI2408">
        <v>3.0059999999999998</v>
      </c>
      <c r="AJ2408">
        <v>2626.6279190782502</v>
      </c>
      <c r="AK2408">
        <f t="shared" si="164"/>
        <v>656656.9797695626</v>
      </c>
      <c r="AL2408">
        <v>8717</v>
      </c>
      <c r="AM2408">
        <f t="shared" si="165"/>
        <v>0.9627788822619836</v>
      </c>
      <c r="AN2408">
        <v>2264.0478167314459</v>
      </c>
      <c r="AO2408">
        <f t="shared" si="166"/>
        <v>566011.95418286149</v>
      </c>
      <c r="AP2408">
        <v>86</v>
      </c>
      <c r="AQ2408">
        <v>15.96</v>
      </c>
    </row>
    <row r="2409" spans="1:43" x14ac:dyDescent="0.2">
      <c r="A2409" t="s">
        <v>157</v>
      </c>
      <c r="B2409" t="s">
        <v>10</v>
      </c>
      <c r="C2409" t="s">
        <v>53</v>
      </c>
      <c r="E2409">
        <v>1</v>
      </c>
      <c r="F2409" t="s">
        <v>163</v>
      </c>
      <c r="K2409" t="s">
        <v>165</v>
      </c>
      <c r="L2409" t="s">
        <v>8</v>
      </c>
      <c r="M2409" t="s">
        <v>4</v>
      </c>
      <c r="N2409">
        <v>3850183.7</v>
      </c>
      <c r="O2409" t="s">
        <v>50</v>
      </c>
      <c r="P2409">
        <v>5</v>
      </c>
      <c r="Q2409">
        <v>31</v>
      </c>
      <c r="R2409" t="s">
        <v>9</v>
      </c>
      <c r="S2409">
        <v>5</v>
      </c>
      <c r="T2409" t="s">
        <v>23</v>
      </c>
      <c r="U2409" t="s">
        <v>9</v>
      </c>
      <c r="V2409">
        <v>200.3</v>
      </c>
      <c r="W2409">
        <v>15.95</v>
      </c>
      <c r="X2409">
        <v>9054</v>
      </c>
      <c r="Y2409">
        <v>2352</v>
      </c>
      <c r="Z2409">
        <f t="shared" si="163"/>
        <v>588000</v>
      </c>
      <c r="AF2409" t="s">
        <v>33</v>
      </c>
      <c r="AG2409">
        <v>4</v>
      </c>
      <c r="AH2409" t="s">
        <v>46</v>
      </c>
      <c r="AI2409">
        <v>3.0059999999999998</v>
      </c>
      <c r="AJ2409">
        <v>2626.6279190782502</v>
      </c>
      <c r="AK2409">
        <f t="shared" si="164"/>
        <v>656656.9797695626</v>
      </c>
      <c r="AL2409">
        <v>8717</v>
      </c>
      <c r="AM2409">
        <f t="shared" si="165"/>
        <v>0.9627788822619836</v>
      </c>
      <c r="AN2409">
        <v>2264.0478167314459</v>
      </c>
      <c r="AO2409">
        <f t="shared" si="166"/>
        <v>566011.95418286149</v>
      </c>
      <c r="AP2409">
        <v>86</v>
      </c>
      <c r="AQ2409">
        <v>15.96</v>
      </c>
    </row>
    <row r="2410" spans="1:43" x14ac:dyDescent="0.2">
      <c r="A2410" t="s">
        <v>157</v>
      </c>
      <c r="B2410" t="s">
        <v>10</v>
      </c>
      <c r="C2410" t="s">
        <v>53</v>
      </c>
      <c r="E2410">
        <v>1</v>
      </c>
      <c r="F2410" t="s">
        <v>163</v>
      </c>
      <c r="K2410" t="s">
        <v>165</v>
      </c>
      <c r="L2410" t="s">
        <v>8</v>
      </c>
      <c r="M2410" t="s">
        <v>4</v>
      </c>
      <c r="N2410">
        <v>3850183.7</v>
      </c>
      <c r="O2410" t="s">
        <v>50</v>
      </c>
      <c r="P2410">
        <v>5</v>
      </c>
      <c r="Q2410">
        <v>31</v>
      </c>
      <c r="R2410" t="s">
        <v>9</v>
      </c>
      <c r="S2410">
        <v>5</v>
      </c>
      <c r="T2410" t="s">
        <v>23</v>
      </c>
      <c r="U2410" t="s">
        <v>9</v>
      </c>
      <c r="V2410">
        <v>200.3</v>
      </c>
      <c r="W2410">
        <v>15.95</v>
      </c>
      <c r="X2410">
        <v>9054</v>
      </c>
      <c r="Y2410">
        <v>2352</v>
      </c>
      <c r="Z2410">
        <f t="shared" si="163"/>
        <v>588000</v>
      </c>
      <c r="AF2410" t="s">
        <v>33</v>
      </c>
      <c r="AG2410">
        <v>4</v>
      </c>
      <c r="AH2410" t="s">
        <v>47</v>
      </c>
      <c r="AI2410">
        <v>3.0059999999999998</v>
      </c>
      <c r="AJ2410">
        <v>2626.6279190782502</v>
      </c>
      <c r="AK2410">
        <f t="shared" si="164"/>
        <v>656656.9797695626</v>
      </c>
      <c r="AL2410">
        <v>8717</v>
      </c>
      <c r="AM2410">
        <f t="shared" si="165"/>
        <v>0.9627788822619836</v>
      </c>
      <c r="AN2410">
        <v>2264.0478167314459</v>
      </c>
      <c r="AO2410">
        <f t="shared" si="166"/>
        <v>566011.95418286149</v>
      </c>
      <c r="AP2410">
        <v>86</v>
      </c>
      <c r="AQ2410">
        <v>15.96</v>
      </c>
    </row>
    <row r="2411" spans="1:43" x14ac:dyDescent="0.2">
      <c r="A2411" t="s">
        <v>157</v>
      </c>
      <c r="B2411" t="s">
        <v>10</v>
      </c>
      <c r="C2411" t="s">
        <v>53</v>
      </c>
      <c r="E2411">
        <v>1</v>
      </c>
      <c r="F2411" t="s">
        <v>163</v>
      </c>
      <c r="K2411" t="s">
        <v>165</v>
      </c>
      <c r="L2411" t="s">
        <v>8</v>
      </c>
      <c r="M2411" t="s">
        <v>4</v>
      </c>
      <c r="N2411">
        <v>3850183.7</v>
      </c>
      <c r="O2411" t="s">
        <v>50</v>
      </c>
      <c r="P2411">
        <v>5</v>
      </c>
      <c r="Q2411">
        <v>31</v>
      </c>
      <c r="R2411" t="s">
        <v>9</v>
      </c>
      <c r="S2411">
        <v>5</v>
      </c>
      <c r="T2411" t="s">
        <v>23</v>
      </c>
      <c r="U2411" t="s">
        <v>9</v>
      </c>
      <c r="V2411">
        <v>200.3</v>
      </c>
      <c r="W2411">
        <v>15.95</v>
      </c>
      <c r="X2411">
        <v>9054</v>
      </c>
      <c r="Y2411">
        <v>2352</v>
      </c>
      <c r="Z2411">
        <f t="shared" si="163"/>
        <v>588000</v>
      </c>
      <c r="AF2411" t="s">
        <v>33</v>
      </c>
      <c r="AG2411">
        <v>3</v>
      </c>
      <c r="AH2411" t="s">
        <v>47</v>
      </c>
      <c r="AI2411">
        <v>2.9769999999999999</v>
      </c>
      <c r="AJ2411">
        <v>2626.6279190782502</v>
      </c>
      <c r="AK2411">
        <f t="shared" si="164"/>
        <v>656656.9797695626</v>
      </c>
      <c r="AL2411">
        <v>8717</v>
      </c>
      <c r="AM2411">
        <f t="shared" si="165"/>
        <v>0.9627788822619836</v>
      </c>
      <c r="AN2411">
        <v>2264.0478167314459</v>
      </c>
      <c r="AO2411">
        <f t="shared" si="166"/>
        <v>566011.95418286149</v>
      </c>
      <c r="AP2411">
        <v>86</v>
      </c>
      <c r="AQ2411">
        <v>15.96</v>
      </c>
    </row>
    <row r="2412" spans="1:43" x14ac:dyDescent="0.2">
      <c r="A2412" t="s">
        <v>157</v>
      </c>
      <c r="B2412" t="s">
        <v>10</v>
      </c>
      <c r="C2412" t="s">
        <v>53</v>
      </c>
      <c r="E2412">
        <v>1</v>
      </c>
      <c r="F2412" t="s">
        <v>163</v>
      </c>
      <c r="K2412" t="s">
        <v>165</v>
      </c>
      <c r="L2412" t="s">
        <v>8</v>
      </c>
      <c r="M2412" t="s">
        <v>4</v>
      </c>
      <c r="N2412">
        <v>3850183.7</v>
      </c>
      <c r="O2412" t="s">
        <v>50</v>
      </c>
      <c r="P2412">
        <v>5</v>
      </c>
      <c r="Q2412">
        <v>31</v>
      </c>
      <c r="R2412" t="s">
        <v>9</v>
      </c>
      <c r="S2412">
        <v>5</v>
      </c>
      <c r="T2412" t="s">
        <v>23</v>
      </c>
      <c r="U2412" t="s">
        <v>9</v>
      </c>
      <c r="V2412">
        <v>200.3</v>
      </c>
      <c r="W2412">
        <v>15.95</v>
      </c>
      <c r="X2412">
        <v>9054</v>
      </c>
      <c r="Y2412">
        <v>2352</v>
      </c>
      <c r="Z2412">
        <f t="shared" si="163"/>
        <v>588000</v>
      </c>
      <c r="AF2412" t="s">
        <v>33</v>
      </c>
      <c r="AG2412">
        <v>3</v>
      </c>
      <c r="AH2412" t="s">
        <v>46</v>
      </c>
      <c r="AI2412">
        <v>2.9769999999999999</v>
      </c>
      <c r="AJ2412">
        <v>2626.6279190782502</v>
      </c>
      <c r="AK2412">
        <f t="shared" si="164"/>
        <v>656656.9797695626</v>
      </c>
      <c r="AL2412">
        <v>8717</v>
      </c>
      <c r="AM2412">
        <f t="shared" si="165"/>
        <v>0.9627788822619836</v>
      </c>
      <c r="AN2412">
        <v>2264.0478167314459</v>
      </c>
      <c r="AO2412">
        <f t="shared" si="166"/>
        <v>566011.95418286149</v>
      </c>
      <c r="AP2412">
        <v>86</v>
      </c>
      <c r="AQ2412">
        <v>15.96</v>
      </c>
    </row>
    <row r="2413" spans="1:43" x14ac:dyDescent="0.2">
      <c r="A2413" t="s">
        <v>157</v>
      </c>
      <c r="B2413" t="s">
        <v>10</v>
      </c>
      <c r="C2413" t="s">
        <v>53</v>
      </c>
      <c r="E2413">
        <v>1</v>
      </c>
      <c r="F2413" t="s">
        <v>163</v>
      </c>
      <c r="K2413" t="s">
        <v>165</v>
      </c>
      <c r="L2413" t="s">
        <v>8</v>
      </c>
      <c r="M2413" t="s">
        <v>4</v>
      </c>
      <c r="N2413">
        <v>3850183.7</v>
      </c>
      <c r="O2413" t="s">
        <v>50</v>
      </c>
      <c r="P2413">
        <v>5</v>
      </c>
      <c r="Q2413">
        <v>31</v>
      </c>
      <c r="R2413" t="s">
        <v>9</v>
      </c>
      <c r="S2413">
        <v>5</v>
      </c>
      <c r="T2413" t="s">
        <v>23</v>
      </c>
      <c r="U2413" t="s">
        <v>9</v>
      </c>
      <c r="V2413">
        <v>200.3</v>
      </c>
      <c r="W2413">
        <v>15.95</v>
      </c>
      <c r="X2413">
        <v>9054</v>
      </c>
      <c r="Y2413">
        <v>2352</v>
      </c>
      <c r="Z2413">
        <f t="shared" si="163"/>
        <v>588000</v>
      </c>
      <c r="AB2413" t="s">
        <v>8</v>
      </c>
      <c r="AC2413" s="7" t="s">
        <v>101</v>
      </c>
      <c r="AD2413" t="s">
        <v>8</v>
      </c>
      <c r="AF2413" t="s">
        <v>33</v>
      </c>
      <c r="AG2413">
        <v>3</v>
      </c>
      <c r="AH2413" t="s">
        <v>46</v>
      </c>
      <c r="AI2413">
        <v>2.9769999999999999</v>
      </c>
      <c r="AJ2413">
        <v>2626.6279190782502</v>
      </c>
      <c r="AK2413">
        <f t="shared" si="164"/>
        <v>656656.9797695626</v>
      </c>
      <c r="AL2413">
        <v>8717</v>
      </c>
      <c r="AM2413">
        <f t="shared" si="165"/>
        <v>0.9627788822619836</v>
      </c>
      <c r="AN2413">
        <v>2264.0478167314459</v>
      </c>
      <c r="AO2413">
        <f t="shared" si="166"/>
        <v>566011.95418286149</v>
      </c>
      <c r="AP2413">
        <v>86</v>
      </c>
      <c r="AQ2413">
        <v>15.96</v>
      </c>
    </row>
    <row r="2414" spans="1:43" x14ac:dyDescent="0.2">
      <c r="A2414" t="s">
        <v>157</v>
      </c>
      <c r="B2414" t="s">
        <v>10</v>
      </c>
      <c r="C2414" t="s">
        <v>53</v>
      </c>
      <c r="E2414">
        <v>1</v>
      </c>
      <c r="F2414" t="s">
        <v>163</v>
      </c>
      <c r="K2414" t="s">
        <v>165</v>
      </c>
      <c r="L2414" t="s">
        <v>8</v>
      </c>
      <c r="M2414" t="s">
        <v>4</v>
      </c>
      <c r="N2414">
        <v>3850183.7</v>
      </c>
      <c r="O2414" t="s">
        <v>50</v>
      </c>
      <c r="P2414">
        <v>5</v>
      </c>
      <c r="Q2414">
        <v>31</v>
      </c>
      <c r="R2414" t="s">
        <v>9</v>
      </c>
      <c r="S2414">
        <v>5</v>
      </c>
      <c r="T2414" t="s">
        <v>23</v>
      </c>
      <c r="U2414" t="s">
        <v>9</v>
      </c>
      <c r="V2414">
        <v>200.3</v>
      </c>
      <c r="W2414">
        <v>15.95</v>
      </c>
      <c r="X2414">
        <v>9054</v>
      </c>
      <c r="Y2414">
        <v>2352</v>
      </c>
      <c r="Z2414">
        <f t="shared" si="163"/>
        <v>588000</v>
      </c>
      <c r="AB2414" t="s">
        <v>8</v>
      </c>
      <c r="AC2414" s="7" t="s">
        <v>101</v>
      </c>
      <c r="AD2414" t="s">
        <v>8</v>
      </c>
      <c r="AF2414" t="s">
        <v>33</v>
      </c>
      <c r="AG2414">
        <v>3</v>
      </c>
      <c r="AH2414" t="s">
        <v>46</v>
      </c>
      <c r="AI2414">
        <v>2.9769999999999999</v>
      </c>
      <c r="AJ2414">
        <v>2626.6279190782502</v>
      </c>
      <c r="AK2414">
        <f t="shared" si="164"/>
        <v>656656.9797695626</v>
      </c>
      <c r="AL2414">
        <v>8717</v>
      </c>
      <c r="AM2414">
        <f t="shared" si="165"/>
        <v>0.9627788822619836</v>
      </c>
      <c r="AN2414">
        <v>2264.0478167314459</v>
      </c>
      <c r="AO2414">
        <f t="shared" si="166"/>
        <v>566011.95418286149</v>
      </c>
      <c r="AP2414">
        <v>86</v>
      </c>
      <c r="AQ2414">
        <v>15.96</v>
      </c>
    </row>
    <row r="2415" spans="1:43" x14ac:dyDescent="0.2">
      <c r="A2415" t="s">
        <v>157</v>
      </c>
      <c r="B2415" t="s">
        <v>10</v>
      </c>
      <c r="C2415" t="s">
        <v>53</v>
      </c>
      <c r="E2415">
        <v>1</v>
      </c>
      <c r="F2415" t="s">
        <v>163</v>
      </c>
      <c r="K2415" t="s">
        <v>165</v>
      </c>
      <c r="L2415" t="s">
        <v>8</v>
      </c>
      <c r="M2415" t="s">
        <v>4</v>
      </c>
      <c r="N2415">
        <v>3850183.7</v>
      </c>
      <c r="O2415" t="s">
        <v>50</v>
      </c>
      <c r="P2415">
        <v>5</v>
      </c>
      <c r="Q2415">
        <v>31</v>
      </c>
      <c r="R2415" t="s">
        <v>9</v>
      </c>
      <c r="S2415">
        <v>5</v>
      </c>
      <c r="T2415" t="s">
        <v>23</v>
      </c>
      <c r="U2415" t="s">
        <v>9</v>
      </c>
      <c r="V2415">
        <v>200.3</v>
      </c>
      <c r="W2415">
        <v>15.95</v>
      </c>
      <c r="X2415">
        <v>9054</v>
      </c>
      <c r="Y2415">
        <v>2352</v>
      </c>
      <c r="Z2415">
        <f t="shared" si="163"/>
        <v>588000</v>
      </c>
      <c r="AF2415" t="s">
        <v>33</v>
      </c>
      <c r="AG2415">
        <v>3</v>
      </c>
      <c r="AH2415" t="s">
        <v>47</v>
      </c>
      <c r="AI2415">
        <v>2.948</v>
      </c>
      <c r="AJ2415">
        <v>2626.6279190782502</v>
      </c>
      <c r="AK2415">
        <f t="shared" si="164"/>
        <v>656656.9797695626</v>
      </c>
      <c r="AL2415">
        <v>8717</v>
      </c>
      <c r="AM2415">
        <f t="shared" si="165"/>
        <v>0.9627788822619836</v>
      </c>
      <c r="AN2415">
        <v>2264.0478167314459</v>
      </c>
      <c r="AO2415">
        <f t="shared" si="166"/>
        <v>566011.95418286149</v>
      </c>
      <c r="AP2415">
        <v>86</v>
      </c>
      <c r="AQ2415">
        <v>15.96</v>
      </c>
    </row>
    <row r="2416" spans="1:43" x14ac:dyDescent="0.2">
      <c r="A2416" t="s">
        <v>157</v>
      </c>
      <c r="B2416" t="s">
        <v>10</v>
      </c>
      <c r="C2416" t="s">
        <v>53</v>
      </c>
      <c r="E2416">
        <v>1</v>
      </c>
      <c r="F2416" t="s">
        <v>163</v>
      </c>
      <c r="K2416" t="s">
        <v>165</v>
      </c>
      <c r="L2416" t="s">
        <v>8</v>
      </c>
      <c r="M2416" t="s">
        <v>4</v>
      </c>
      <c r="N2416">
        <v>3850183.7</v>
      </c>
      <c r="O2416" t="s">
        <v>50</v>
      </c>
      <c r="P2416">
        <v>5</v>
      </c>
      <c r="Q2416">
        <v>31</v>
      </c>
      <c r="R2416" t="s">
        <v>9</v>
      </c>
      <c r="S2416">
        <v>5</v>
      </c>
      <c r="T2416" t="s">
        <v>23</v>
      </c>
      <c r="U2416" t="s">
        <v>9</v>
      </c>
      <c r="V2416">
        <v>200.3</v>
      </c>
      <c r="W2416">
        <v>15.95</v>
      </c>
      <c r="X2416">
        <v>9054</v>
      </c>
      <c r="Y2416">
        <v>2352</v>
      </c>
      <c r="Z2416">
        <f t="shared" si="163"/>
        <v>588000</v>
      </c>
      <c r="AF2416" t="s">
        <v>33</v>
      </c>
      <c r="AG2416">
        <v>3</v>
      </c>
      <c r="AH2416" t="s">
        <v>46</v>
      </c>
      <c r="AI2416">
        <v>2.948</v>
      </c>
      <c r="AJ2416">
        <v>2626.6279190782502</v>
      </c>
      <c r="AK2416">
        <f t="shared" si="164"/>
        <v>656656.9797695626</v>
      </c>
      <c r="AL2416">
        <v>8717</v>
      </c>
      <c r="AM2416">
        <f t="shared" si="165"/>
        <v>0.9627788822619836</v>
      </c>
      <c r="AN2416">
        <v>2264.0478167314459</v>
      </c>
      <c r="AO2416">
        <f t="shared" si="166"/>
        <v>566011.95418286149</v>
      </c>
      <c r="AP2416">
        <v>86</v>
      </c>
      <c r="AQ2416">
        <v>15.96</v>
      </c>
    </row>
    <row r="2417" spans="1:43" x14ac:dyDescent="0.2">
      <c r="A2417" t="s">
        <v>157</v>
      </c>
      <c r="B2417" t="s">
        <v>10</v>
      </c>
      <c r="C2417" t="s">
        <v>53</v>
      </c>
      <c r="E2417">
        <v>1</v>
      </c>
      <c r="F2417" t="s">
        <v>163</v>
      </c>
      <c r="K2417" t="s">
        <v>165</v>
      </c>
      <c r="L2417" t="s">
        <v>8</v>
      </c>
      <c r="M2417" t="s">
        <v>4</v>
      </c>
      <c r="N2417">
        <v>3850183.7</v>
      </c>
      <c r="O2417" t="s">
        <v>50</v>
      </c>
      <c r="P2417">
        <v>5</v>
      </c>
      <c r="Q2417">
        <v>31</v>
      </c>
      <c r="R2417" t="s">
        <v>9</v>
      </c>
      <c r="S2417">
        <v>5</v>
      </c>
      <c r="T2417" t="s">
        <v>23</v>
      </c>
      <c r="U2417" t="s">
        <v>9</v>
      </c>
      <c r="V2417">
        <v>200.3</v>
      </c>
      <c r="W2417">
        <v>15.95</v>
      </c>
      <c r="X2417">
        <v>9054</v>
      </c>
      <c r="Y2417">
        <v>2352</v>
      </c>
      <c r="Z2417">
        <f t="shared" si="163"/>
        <v>588000</v>
      </c>
      <c r="AB2417" t="s">
        <v>8</v>
      </c>
      <c r="AC2417" s="7" t="s">
        <v>101</v>
      </c>
      <c r="AD2417" t="s">
        <v>8</v>
      </c>
      <c r="AF2417" t="s">
        <v>33</v>
      </c>
      <c r="AG2417">
        <v>3</v>
      </c>
      <c r="AH2417" t="s">
        <v>46</v>
      </c>
      <c r="AI2417">
        <v>2.948</v>
      </c>
      <c r="AJ2417">
        <v>2626.6279190782502</v>
      </c>
      <c r="AK2417">
        <f t="shared" si="164"/>
        <v>656656.9797695626</v>
      </c>
      <c r="AL2417">
        <v>8717</v>
      </c>
      <c r="AM2417">
        <f t="shared" si="165"/>
        <v>0.9627788822619836</v>
      </c>
      <c r="AN2417">
        <v>2264.0478167314459</v>
      </c>
      <c r="AO2417">
        <f t="shared" si="166"/>
        <v>566011.95418286149</v>
      </c>
      <c r="AP2417">
        <v>86</v>
      </c>
      <c r="AQ2417">
        <v>15.96</v>
      </c>
    </row>
    <row r="2418" spans="1:43" x14ac:dyDescent="0.2">
      <c r="A2418" t="s">
        <v>157</v>
      </c>
      <c r="B2418" t="s">
        <v>10</v>
      </c>
      <c r="C2418" t="s">
        <v>53</v>
      </c>
      <c r="E2418">
        <v>1</v>
      </c>
      <c r="F2418" t="s">
        <v>163</v>
      </c>
      <c r="K2418" t="s">
        <v>165</v>
      </c>
      <c r="L2418" t="s">
        <v>8</v>
      </c>
      <c r="M2418" t="s">
        <v>4</v>
      </c>
      <c r="N2418">
        <v>3850183.7</v>
      </c>
      <c r="O2418" t="s">
        <v>50</v>
      </c>
      <c r="P2418">
        <v>5</v>
      </c>
      <c r="Q2418">
        <v>31</v>
      </c>
      <c r="R2418" t="s">
        <v>9</v>
      </c>
      <c r="S2418">
        <v>5</v>
      </c>
      <c r="T2418" t="s">
        <v>23</v>
      </c>
      <c r="U2418" t="s">
        <v>9</v>
      </c>
      <c r="V2418">
        <v>200.3</v>
      </c>
      <c r="W2418">
        <v>15.95</v>
      </c>
      <c r="X2418">
        <v>9054</v>
      </c>
      <c r="Y2418">
        <v>2352</v>
      </c>
      <c r="Z2418">
        <f t="shared" si="163"/>
        <v>588000</v>
      </c>
      <c r="AB2418" t="s">
        <v>8</v>
      </c>
      <c r="AC2418" t="s">
        <v>8</v>
      </c>
      <c r="AD2418" t="s">
        <v>102</v>
      </c>
      <c r="AF2418" t="s">
        <v>33</v>
      </c>
      <c r="AG2418">
        <v>3</v>
      </c>
      <c r="AH2418" t="s">
        <v>47</v>
      </c>
      <c r="AI2418">
        <v>2.948</v>
      </c>
      <c r="AJ2418">
        <v>2626.6279190782502</v>
      </c>
      <c r="AK2418">
        <f t="shared" si="164"/>
        <v>656656.9797695626</v>
      </c>
      <c r="AL2418">
        <v>8717</v>
      </c>
      <c r="AM2418">
        <f t="shared" si="165"/>
        <v>0.9627788822619836</v>
      </c>
      <c r="AN2418">
        <v>2264.0478167314459</v>
      </c>
      <c r="AO2418">
        <f t="shared" si="166"/>
        <v>566011.95418286149</v>
      </c>
      <c r="AP2418">
        <v>86</v>
      </c>
      <c r="AQ2418">
        <v>15.96</v>
      </c>
    </row>
    <row r="2419" spans="1:43" x14ac:dyDescent="0.2">
      <c r="A2419" t="s">
        <v>157</v>
      </c>
      <c r="B2419" t="s">
        <v>10</v>
      </c>
      <c r="C2419" t="s">
        <v>53</v>
      </c>
      <c r="E2419">
        <v>1</v>
      </c>
      <c r="F2419" t="s">
        <v>163</v>
      </c>
      <c r="K2419" t="s">
        <v>165</v>
      </c>
      <c r="L2419" t="s">
        <v>8</v>
      </c>
      <c r="M2419" t="s">
        <v>4</v>
      </c>
      <c r="N2419">
        <v>3850183.7</v>
      </c>
      <c r="O2419" t="s">
        <v>50</v>
      </c>
      <c r="P2419">
        <v>5</v>
      </c>
      <c r="Q2419">
        <v>31</v>
      </c>
      <c r="R2419" t="s">
        <v>9</v>
      </c>
      <c r="S2419">
        <v>5</v>
      </c>
      <c r="T2419" t="s">
        <v>23</v>
      </c>
      <c r="U2419" t="s">
        <v>9</v>
      </c>
      <c r="V2419">
        <v>200.3</v>
      </c>
      <c r="W2419">
        <v>15.95</v>
      </c>
      <c r="X2419">
        <v>9054</v>
      </c>
      <c r="Y2419">
        <v>2352</v>
      </c>
      <c r="Z2419">
        <f t="shared" si="163"/>
        <v>588000</v>
      </c>
      <c r="AB2419" t="s">
        <v>100</v>
      </c>
      <c r="AC2419" s="7" t="s">
        <v>101</v>
      </c>
      <c r="AD2419" t="s">
        <v>102</v>
      </c>
      <c r="AF2419" t="s">
        <v>33</v>
      </c>
      <c r="AG2419">
        <v>3</v>
      </c>
      <c r="AH2419" t="s">
        <v>47</v>
      </c>
      <c r="AI2419">
        <v>2.919</v>
      </c>
      <c r="AJ2419">
        <v>2626.6279190782502</v>
      </c>
      <c r="AK2419">
        <f t="shared" si="164"/>
        <v>656656.9797695626</v>
      </c>
      <c r="AL2419">
        <v>8717</v>
      </c>
      <c r="AM2419">
        <f t="shared" si="165"/>
        <v>0.9627788822619836</v>
      </c>
      <c r="AN2419">
        <v>2264.0478167314459</v>
      </c>
      <c r="AO2419">
        <f t="shared" si="166"/>
        <v>566011.95418286149</v>
      </c>
      <c r="AP2419">
        <v>86</v>
      </c>
      <c r="AQ2419">
        <v>15.96</v>
      </c>
    </row>
    <row r="2420" spans="1:43" x14ac:dyDescent="0.2">
      <c r="A2420" t="s">
        <v>157</v>
      </c>
      <c r="B2420" t="s">
        <v>10</v>
      </c>
      <c r="C2420" t="s">
        <v>53</v>
      </c>
      <c r="E2420">
        <v>1</v>
      </c>
      <c r="F2420" t="s">
        <v>163</v>
      </c>
      <c r="K2420" t="s">
        <v>165</v>
      </c>
      <c r="L2420" t="s">
        <v>8</v>
      </c>
      <c r="M2420" t="s">
        <v>4</v>
      </c>
      <c r="N2420">
        <v>3850183.7</v>
      </c>
      <c r="O2420" t="s">
        <v>50</v>
      </c>
      <c r="P2420">
        <v>5</v>
      </c>
      <c r="Q2420">
        <v>31</v>
      </c>
      <c r="R2420" t="s">
        <v>9</v>
      </c>
      <c r="S2420">
        <v>5</v>
      </c>
      <c r="T2420" t="s">
        <v>23</v>
      </c>
      <c r="U2420" t="s">
        <v>9</v>
      </c>
      <c r="V2420">
        <v>200.3</v>
      </c>
      <c r="W2420">
        <v>15.95</v>
      </c>
      <c r="X2420">
        <v>9054</v>
      </c>
      <c r="Y2420">
        <v>2352</v>
      </c>
      <c r="Z2420">
        <f t="shared" si="163"/>
        <v>588000</v>
      </c>
      <c r="AB2420" t="s">
        <v>8</v>
      </c>
      <c r="AC2420" s="7" t="s">
        <v>101</v>
      </c>
      <c r="AD2420" t="s">
        <v>102</v>
      </c>
      <c r="AF2420" t="s">
        <v>33</v>
      </c>
      <c r="AG2420">
        <v>3</v>
      </c>
      <c r="AH2420" t="s">
        <v>46</v>
      </c>
      <c r="AI2420">
        <v>2.919</v>
      </c>
      <c r="AJ2420">
        <v>2626.6279190782502</v>
      </c>
      <c r="AK2420">
        <f t="shared" si="164"/>
        <v>656656.9797695626</v>
      </c>
      <c r="AL2420">
        <v>8717</v>
      </c>
      <c r="AM2420">
        <f t="shared" si="165"/>
        <v>0.9627788822619836</v>
      </c>
      <c r="AN2420">
        <v>2264.0478167314459</v>
      </c>
      <c r="AO2420">
        <f t="shared" si="166"/>
        <v>566011.95418286149</v>
      </c>
      <c r="AP2420">
        <v>86</v>
      </c>
      <c r="AQ2420">
        <v>15.96</v>
      </c>
    </row>
    <row r="2421" spans="1:43" x14ac:dyDescent="0.2">
      <c r="A2421" t="s">
        <v>157</v>
      </c>
      <c r="B2421" t="s">
        <v>10</v>
      </c>
      <c r="C2421" t="s">
        <v>53</v>
      </c>
      <c r="E2421">
        <v>1</v>
      </c>
      <c r="F2421" t="s">
        <v>163</v>
      </c>
      <c r="K2421" t="s">
        <v>165</v>
      </c>
      <c r="L2421" t="s">
        <v>8</v>
      </c>
      <c r="M2421" t="s">
        <v>4</v>
      </c>
      <c r="N2421">
        <v>3850183.7</v>
      </c>
      <c r="O2421" t="s">
        <v>50</v>
      </c>
      <c r="P2421">
        <v>5</v>
      </c>
      <c r="Q2421">
        <v>31</v>
      </c>
      <c r="R2421" t="s">
        <v>9</v>
      </c>
      <c r="S2421">
        <v>5</v>
      </c>
      <c r="T2421" t="s">
        <v>23</v>
      </c>
      <c r="U2421" t="s">
        <v>9</v>
      </c>
      <c r="V2421">
        <v>200.3</v>
      </c>
      <c r="W2421">
        <v>15.95</v>
      </c>
      <c r="X2421">
        <v>9054</v>
      </c>
      <c r="Y2421">
        <v>2352</v>
      </c>
      <c r="Z2421">
        <f t="shared" si="163"/>
        <v>588000</v>
      </c>
      <c r="AB2421" t="s">
        <v>100</v>
      </c>
      <c r="AC2421" t="s">
        <v>8</v>
      </c>
      <c r="AD2421" t="s">
        <v>8</v>
      </c>
      <c r="AF2421" t="s">
        <v>33</v>
      </c>
      <c r="AG2421">
        <v>3</v>
      </c>
      <c r="AH2421" t="s">
        <v>46</v>
      </c>
      <c r="AI2421">
        <v>2.919</v>
      </c>
      <c r="AJ2421">
        <v>2626.6279190782502</v>
      </c>
      <c r="AK2421">
        <f t="shared" si="164"/>
        <v>656656.9797695626</v>
      </c>
      <c r="AL2421">
        <v>8717</v>
      </c>
      <c r="AM2421">
        <f t="shared" si="165"/>
        <v>0.9627788822619836</v>
      </c>
      <c r="AN2421">
        <v>2264.0478167314459</v>
      </c>
      <c r="AO2421">
        <f t="shared" si="166"/>
        <v>566011.95418286149</v>
      </c>
      <c r="AP2421">
        <v>86</v>
      </c>
      <c r="AQ2421">
        <v>15.96</v>
      </c>
    </row>
    <row r="2422" spans="1:43" x14ac:dyDescent="0.2">
      <c r="A2422" t="s">
        <v>157</v>
      </c>
      <c r="B2422" t="s">
        <v>10</v>
      </c>
      <c r="C2422" t="s">
        <v>53</v>
      </c>
      <c r="E2422">
        <v>1</v>
      </c>
      <c r="F2422" t="s">
        <v>163</v>
      </c>
      <c r="K2422" t="s">
        <v>165</v>
      </c>
      <c r="L2422" t="s">
        <v>8</v>
      </c>
      <c r="M2422" t="s">
        <v>4</v>
      </c>
      <c r="N2422">
        <v>3850183.7</v>
      </c>
      <c r="O2422" t="s">
        <v>50</v>
      </c>
      <c r="P2422">
        <v>5</v>
      </c>
      <c r="Q2422">
        <v>31</v>
      </c>
      <c r="R2422" t="s">
        <v>9</v>
      </c>
      <c r="S2422">
        <v>5</v>
      </c>
      <c r="T2422" t="s">
        <v>23</v>
      </c>
      <c r="U2422" t="s">
        <v>9</v>
      </c>
      <c r="V2422">
        <v>200.3</v>
      </c>
      <c r="W2422">
        <v>15.95</v>
      </c>
      <c r="X2422">
        <v>9054</v>
      </c>
      <c r="Y2422">
        <v>2352</v>
      </c>
      <c r="Z2422">
        <f t="shared" si="163"/>
        <v>588000</v>
      </c>
      <c r="AF2422" t="s">
        <v>33</v>
      </c>
      <c r="AG2422">
        <v>3</v>
      </c>
      <c r="AH2422" t="s">
        <v>47</v>
      </c>
      <c r="AI2422">
        <v>2.919</v>
      </c>
      <c r="AJ2422">
        <v>2626.6279190782502</v>
      </c>
      <c r="AK2422">
        <f t="shared" si="164"/>
        <v>656656.9797695626</v>
      </c>
      <c r="AL2422">
        <v>8717</v>
      </c>
      <c r="AM2422">
        <f t="shared" si="165"/>
        <v>0.9627788822619836</v>
      </c>
      <c r="AN2422">
        <v>2264.0478167314459</v>
      </c>
      <c r="AO2422">
        <f t="shared" si="166"/>
        <v>566011.95418286149</v>
      </c>
      <c r="AP2422">
        <v>86</v>
      </c>
      <c r="AQ2422">
        <v>15.96</v>
      </c>
    </row>
    <row r="2423" spans="1:43" x14ac:dyDescent="0.2">
      <c r="A2423" t="s">
        <v>157</v>
      </c>
      <c r="B2423" t="s">
        <v>10</v>
      </c>
      <c r="C2423" t="s">
        <v>53</v>
      </c>
      <c r="E2423">
        <v>1</v>
      </c>
      <c r="F2423" t="s">
        <v>163</v>
      </c>
      <c r="K2423" t="s">
        <v>165</v>
      </c>
      <c r="L2423" t="s">
        <v>8</v>
      </c>
      <c r="M2423" t="s">
        <v>4</v>
      </c>
      <c r="N2423">
        <v>3850183.7</v>
      </c>
      <c r="O2423" t="s">
        <v>50</v>
      </c>
      <c r="P2423">
        <v>5</v>
      </c>
      <c r="Q2423">
        <v>31</v>
      </c>
      <c r="R2423" t="s">
        <v>9</v>
      </c>
      <c r="S2423">
        <v>5</v>
      </c>
      <c r="T2423" t="s">
        <v>23</v>
      </c>
      <c r="U2423" t="s">
        <v>9</v>
      </c>
      <c r="V2423">
        <v>200.3</v>
      </c>
      <c r="W2423">
        <v>15.95</v>
      </c>
      <c r="X2423">
        <v>9054</v>
      </c>
      <c r="Y2423">
        <v>2352</v>
      </c>
      <c r="Z2423">
        <f t="shared" si="163"/>
        <v>588000</v>
      </c>
      <c r="AB2423" t="s">
        <v>8</v>
      </c>
      <c r="AC2423" s="7" t="s">
        <v>101</v>
      </c>
      <c r="AD2423" t="s">
        <v>8</v>
      </c>
      <c r="AF2423" t="s">
        <v>33</v>
      </c>
      <c r="AG2423">
        <v>3</v>
      </c>
      <c r="AH2423" t="s">
        <v>46</v>
      </c>
      <c r="AI2423">
        <v>2.919</v>
      </c>
      <c r="AJ2423">
        <v>2626.6279190782502</v>
      </c>
      <c r="AK2423">
        <f t="shared" si="164"/>
        <v>656656.9797695626</v>
      </c>
      <c r="AL2423">
        <v>8717</v>
      </c>
      <c r="AM2423">
        <f t="shared" si="165"/>
        <v>0.9627788822619836</v>
      </c>
      <c r="AN2423">
        <v>2264.0478167314459</v>
      </c>
      <c r="AO2423">
        <f t="shared" si="166"/>
        <v>566011.95418286149</v>
      </c>
      <c r="AP2423">
        <v>86</v>
      </c>
      <c r="AQ2423">
        <v>15.96</v>
      </c>
    </row>
    <row r="2424" spans="1:43" x14ac:dyDescent="0.2">
      <c r="A2424" t="s">
        <v>157</v>
      </c>
      <c r="B2424" t="s">
        <v>10</v>
      </c>
      <c r="C2424" t="s">
        <v>53</v>
      </c>
      <c r="E2424">
        <v>1</v>
      </c>
      <c r="F2424" t="s">
        <v>163</v>
      </c>
      <c r="K2424" t="s">
        <v>165</v>
      </c>
      <c r="L2424" t="s">
        <v>8</v>
      </c>
      <c r="M2424" t="s">
        <v>4</v>
      </c>
      <c r="N2424">
        <v>3850183.7</v>
      </c>
      <c r="O2424" t="s">
        <v>50</v>
      </c>
      <c r="P2424">
        <v>5</v>
      </c>
      <c r="Q2424">
        <v>31</v>
      </c>
      <c r="R2424" t="s">
        <v>9</v>
      </c>
      <c r="S2424">
        <v>5</v>
      </c>
      <c r="T2424" t="s">
        <v>23</v>
      </c>
      <c r="U2424" t="s">
        <v>9</v>
      </c>
      <c r="V2424">
        <v>200.3</v>
      </c>
      <c r="W2424">
        <v>15.95</v>
      </c>
      <c r="X2424">
        <v>9054</v>
      </c>
      <c r="Y2424">
        <v>2352</v>
      </c>
      <c r="Z2424">
        <f t="shared" si="163"/>
        <v>588000</v>
      </c>
      <c r="AB2424" t="s">
        <v>8</v>
      </c>
      <c r="AC2424" s="7" t="s">
        <v>101</v>
      </c>
      <c r="AD2424" t="s">
        <v>8</v>
      </c>
      <c r="AF2424" t="s">
        <v>33</v>
      </c>
      <c r="AG2424">
        <v>3</v>
      </c>
      <c r="AH2424" t="s">
        <v>47</v>
      </c>
      <c r="AI2424">
        <v>2.919</v>
      </c>
      <c r="AJ2424">
        <v>2626.6279190782502</v>
      </c>
      <c r="AK2424">
        <f t="shared" si="164"/>
        <v>656656.9797695626</v>
      </c>
      <c r="AL2424">
        <v>8717</v>
      </c>
      <c r="AM2424">
        <f t="shared" si="165"/>
        <v>0.9627788822619836</v>
      </c>
      <c r="AN2424">
        <v>2264.0478167314459</v>
      </c>
      <c r="AO2424">
        <f t="shared" si="166"/>
        <v>566011.95418286149</v>
      </c>
      <c r="AP2424">
        <v>86</v>
      </c>
      <c r="AQ2424">
        <v>15.96</v>
      </c>
    </row>
    <row r="2425" spans="1:43" x14ac:dyDescent="0.2">
      <c r="A2425" t="s">
        <v>157</v>
      </c>
      <c r="B2425" t="s">
        <v>10</v>
      </c>
      <c r="C2425" t="s">
        <v>53</v>
      </c>
      <c r="E2425">
        <v>1</v>
      </c>
      <c r="F2425" t="s">
        <v>163</v>
      </c>
      <c r="K2425" t="s">
        <v>165</v>
      </c>
      <c r="L2425" t="s">
        <v>8</v>
      </c>
      <c r="M2425" t="s">
        <v>4</v>
      </c>
      <c r="N2425">
        <v>3850183.7</v>
      </c>
      <c r="O2425" t="s">
        <v>50</v>
      </c>
      <c r="P2425">
        <v>5</v>
      </c>
      <c r="Q2425">
        <v>31</v>
      </c>
      <c r="R2425" t="s">
        <v>9</v>
      </c>
      <c r="S2425">
        <v>5</v>
      </c>
      <c r="T2425" t="s">
        <v>23</v>
      </c>
      <c r="U2425" t="s">
        <v>9</v>
      </c>
      <c r="V2425">
        <v>200.3</v>
      </c>
      <c r="W2425">
        <v>15.95</v>
      </c>
      <c r="X2425">
        <v>9054</v>
      </c>
      <c r="Y2425">
        <v>2352</v>
      </c>
      <c r="Z2425">
        <f t="shared" si="163"/>
        <v>588000</v>
      </c>
      <c r="AF2425" t="s">
        <v>33</v>
      </c>
      <c r="AG2425">
        <v>3</v>
      </c>
      <c r="AH2425" t="s">
        <v>47</v>
      </c>
      <c r="AI2425">
        <v>2.919</v>
      </c>
      <c r="AJ2425">
        <v>2626.6279190782502</v>
      </c>
      <c r="AK2425">
        <f t="shared" si="164"/>
        <v>656656.9797695626</v>
      </c>
      <c r="AL2425">
        <v>8717</v>
      </c>
      <c r="AM2425">
        <f t="shared" si="165"/>
        <v>0.9627788822619836</v>
      </c>
      <c r="AN2425">
        <v>2264.0478167314459</v>
      </c>
      <c r="AO2425">
        <f t="shared" si="166"/>
        <v>566011.95418286149</v>
      </c>
      <c r="AP2425">
        <v>86</v>
      </c>
      <c r="AQ2425">
        <v>15.96</v>
      </c>
    </row>
    <row r="2426" spans="1:43" x14ac:dyDescent="0.2">
      <c r="A2426" t="s">
        <v>157</v>
      </c>
      <c r="B2426" t="s">
        <v>10</v>
      </c>
      <c r="C2426" t="s">
        <v>53</v>
      </c>
      <c r="E2426">
        <v>1</v>
      </c>
      <c r="F2426" t="s">
        <v>163</v>
      </c>
      <c r="K2426" t="s">
        <v>165</v>
      </c>
      <c r="L2426" t="s">
        <v>8</v>
      </c>
      <c r="M2426" t="s">
        <v>4</v>
      </c>
      <c r="N2426">
        <v>3850183.7</v>
      </c>
      <c r="O2426" t="s">
        <v>50</v>
      </c>
      <c r="P2426">
        <v>5</v>
      </c>
      <c r="Q2426">
        <v>31</v>
      </c>
      <c r="R2426" t="s">
        <v>9</v>
      </c>
      <c r="S2426">
        <v>5</v>
      </c>
      <c r="T2426" t="s">
        <v>23</v>
      </c>
      <c r="U2426" t="s">
        <v>9</v>
      </c>
      <c r="V2426">
        <v>200.3</v>
      </c>
      <c r="W2426">
        <v>15.95</v>
      </c>
      <c r="X2426">
        <v>9054</v>
      </c>
      <c r="Y2426">
        <v>2352</v>
      </c>
      <c r="Z2426">
        <f t="shared" si="163"/>
        <v>588000</v>
      </c>
      <c r="AF2426" t="s">
        <v>33</v>
      </c>
      <c r="AG2426">
        <v>2</v>
      </c>
      <c r="AH2426" t="s">
        <v>47</v>
      </c>
      <c r="AI2426">
        <v>2.919</v>
      </c>
      <c r="AJ2426">
        <v>2626.6279190782502</v>
      </c>
      <c r="AK2426">
        <f t="shared" si="164"/>
        <v>656656.9797695626</v>
      </c>
      <c r="AL2426">
        <v>8717</v>
      </c>
      <c r="AM2426">
        <f t="shared" si="165"/>
        <v>0.9627788822619836</v>
      </c>
      <c r="AN2426">
        <v>2264.0478167314459</v>
      </c>
      <c r="AO2426">
        <f t="shared" si="166"/>
        <v>566011.95418286149</v>
      </c>
      <c r="AP2426">
        <v>86</v>
      </c>
      <c r="AQ2426">
        <v>15.96</v>
      </c>
    </row>
    <row r="2427" spans="1:43" x14ac:dyDescent="0.2">
      <c r="A2427" t="s">
        <v>157</v>
      </c>
      <c r="B2427" t="s">
        <v>10</v>
      </c>
      <c r="C2427" t="s">
        <v>53</v>
      </c>
      <c r="E2427">
        <v>1</v>
      </c>
      <c r="F2427" t="s">
        <v>163</v>
      </c>
      <c r="K2427" t="s">
        <v>165</v>
      </c>
      <c r="L2427" t="s">
        <v>8</v>
      </c>
      <c r="M2427" t="s">
        <v>4</v>
      </c>
      <c r="N2427">
        <v>3850183.7</v>
      </c>
      <c r="O2427" t="s">
        <v>50</v>
      </c>
      <c r="P2427">
        <v>5</v>
      </c>
      <c r="Q2427">
        <v>31</v>
      </c>
      <c r="R2427" t="s">
        <v>9</v>
      </c>
      <c r="S2427">
        <v>5</v>
      </c>
      <c r="T2427" t="s">
        <v>23</v>
      </c>
      <c r="U2427" t="s">
        <v>9</v>
      </c>
      <c r="V2427">
        <v>200.3</v>
      </c>
      <c r="W2427">
        <v>15.95</v>
      </c>
      <c r="X2427">
        <v>9054</v>
      </c>
      <c r="Y2427">
        <v>2352</v>
      </c>
      <c r="Z2427">
        <f t="shared" si="163"/>
        <v>588000</v>
      </c>
      <c r="AF2427" t="s">
        <v>33</v>
      </c>
      <c r="AG2427">
        <v>3</v>
      </c>
      <c r="AH2427" t="s">
        <v>46</v>
      </c>
      <c r="AI2427">
        <v>2.919</v>
      </c>
      <c r="AJ2427">
        <v>2626.6279190782502</v>
      </c>
      <c r="AK2427">
        <f t="shared" si="164"/>
        <v>656656.9797695626</v>
      </c>
      <c r="AL2427">
        <v>8717</v>
      </c>
      <c r="AM2427">
        <f t="shared" si="165"/>
        <v>0.9627788822619836</v>
      </c>
      <c r="AN2427">
        <v>2264.0478167314459</v>
      </c>
      <c r="AO2427">
        <f t="shared" si="166"/>
        <v>566011.95418286149</v>
      </c>
      <c r="AP2427">
        <v>86</v>
      </c>
      <c r="AQ2427">
        <v>15.96</v>
      </c>
    </row>
    <row r="2428" spans="1:43" x14ac:dyDescent="0.2">
      <c r="A2428" t="s">
        <v>157</v>
      </c>
      <c r="B2428" t="s">
        <v>10</v>
      </c>
      <c r="C2428" t="s">
        <v>53</v>
      </c>
      <c r="E2428">
        <v>1</v>
      </c>
      <c r="F2428" t="s">
        <v>163</v>
      </c>
      <c r="K2428" t="s">
        <v>165</v>
      </c>
      <c r="L2428" t="s">
        <v>8</v>
      </c>
      <c r="M2428" t="s">
        <v>4</v>
      </c>
      <c r="N2428">
        <v>3850183.7</v>
      </c>
      <c r="O2428" t="s">
        <v>50</v>
      </c>
      <c r="P2428">
        <v>5</v>
      </c>
      <c r="Q2428">
        <v>31</v>
      </c>
      <c r="R2428" t="s">
        <v>9</v>
      </c>
      <c r="S2428">
        <v>5</v>
      </c>
      <c r="T2428" t="s">
        <v>23</v>
      </c>
      <c r="U2428" t="s">
        <v>9</v>
      </c>
      <c r="V2428">
        <v>200.3</v>
      </c>
      <c r="W2428">
        <v>15.95</v>
      </c>
      <c r="X2428">
        <v>9054</v>
      </c>
      <c r="Y2428">
        <v>2352</v>
      </c>
      <c r="Z2428">
        <f t="shared" si="163"/>
        <v>588000</v>
      </c>
      <c r="AB2428" t="s">
        <v>8</v>
      </c>
      <c r="AC2428" t="s">
        <v>8</v>
      </c>
      <c r="AD2428" t="s">
        <v>8</v>
      </c>
      <c r="AF2428" t="s">
        <v>33</v>
      </c>
      <c r="AG2428">
        <v>3</v>
      </c>
      <c r="AH2428" t="s">
        <v>46</v>
      </c>
      <c r="AI2428">
        <v>2.89</v>
      </c>
      <c r="AJ2428">
        <v>2626.6279190782502</v>
      </c>
      <c r="AK2428">
        <f t="shared" si="164"/>
        <v>656656.9797695626</v>
      </c>
      <c r="AL2428">
        <v>8717</v>
      </c>
      <c r="AM2428">
        <f t="shared" si="165"/>
        <v>0.9627788822619836</v>
      </c>
      <c r="AN2428">
        <v>2264.0478167314459</v>
      </c>
      <c r="AO2428">
        <f t="shared" si="166"/>
        <v>566011.95418286149</v>
      </c>
      <c r="AP2428">
        <v>86</v>
      </c>
      <c r="AQ2428">
        <v>15.96</v>
      </c>
    </row>
    <row r="2429" spans="1:43" x14ac:dyDescent="0.2">
      <c r="A2429" t="s">
        <v>157</v>
      </c>
      <c r="B2429" t="s">
        <v>10</v>
      </c>
      <c r="C2429" t="s">
        <v>53</v>
      </c>
      <c r="E2429">
        <v>1</v>
      </c>
      <c r="F2429" t="s">
        <v>163</v>
      </c>
      <c r="K2429" t="s">
        <v>165</v>
      </c>
      <c r="L2429" t="s">
        <v>8</v>
      </c>
      <c r="M2429" t="s">
        <v>4</v>
      </c>
      <c r="N2429">
        <v>3850183.7</v>
      </c>
      <c r="O2429" t="s">
        <v>50</v>
      </c>
      <c r="P2429">
        <v>5</v>
      </c>
      <c r="Q2429">
        <v>31</v>
      </c>
      <c r="R2429" t="s">
        <v>9</v>
      </c>
      <c r="S2429">
        <v>5</v>
      </c>
      <c r="T2429" t="s">
        <v>23</v>
      </c>
      <c r="U2429" t="s">
        <v>9</v>
      </c>
      <c r="V2429">
        <v>200.3</v>
      </c>
      <c r="W2429">
        <v>15.95</v>
      </c>
      <c r="X2429">
        <v>9054</v>
      </c>
      <c r="Y2429">
        <v>2352</v>
      </c>
      <c r="Z2429">
        <f t="shared" si="163"/>
        <v>588000</v>
      </c>
      <c r="AF2429" t="s">
        <v>33</v>
      </c>
      <c r="AG2429">
        <v>3</v>
      </c>
      <c r="AH2429" t="s">
        <v>47</v>
      </c>
      <c r="AI2429">
        <v>2.89</v>
      </c>
      <c r="AJ2429">
        <v>2626.6279190782502</v>
      </c>
      <c r="AK2429">
        <f t="shared" si="164"/>
        <v>656656.9797695626</v>
      </c>
      <c r="AL2429">
        <v>8717</v>
      </c>
      <c r="AM2429">
        <f t="shared" si="165"/>
        <v>0.9627788822619836</v>
      </c>
      <c r="AN2429">
        <v>2264.0478167314459</v>
      </c>
      <c r="AO2429">
        <f t="shared" si="166"/>
        <v>566011.95418286149</v>
      </c>
      <c r="AP2429">
        <v>86</v>
      </c>
      <c r="AQ2429">
        <v>15.96</v>
      </c>
    </row>
    <row r="2430" spans="1:43" x14ac:dyDescent="0.2">
      <c r="A2430" t="s">
        <v>157</v>
      </c>
      <c r="B2430" t="s">
        <v>10</v>
      </c>
      <c r="C2430" t="s">
        <v>53</v>
      </c>
      <c r="E2430">
        <v>1</v>
      </c>
      <c r="F2430" t="s">
        <v>163</v>
      </c>
      <c r="K2430" t="s">
        <v>165</v>
      </c>
      <c r="L2430" t="s">
        <v>8</v>
      </c>
      <c r="M2430" t="s">
        <v>4</v>
      </c>
      <c r="N2430">
        <v>3850183.7</v>
      </c>
      <c r="O2430" t="s">
        <v>50</v>
      </c>
      <c r="P2430">
        <v>5</v>
      </c>
      <c r="Q2430">
        <v>31</v>
      </c>
      <c r="R2430" t="s">
        <v>9</v>
      </c>
      <c r="S2430">
        <v>5</v>
      </c>
      <c r="T2430" t="s">
        <v>23</v>
      </c>
      <c r="U2430" t="s">
        <v>9</v>
      </c>
      <c r="V2430">
        <v>200.3</v>
      </c>
      <c r="W2430">
        <v>15.95</v>
      </c>
      <c r="X2430">
        <v>9054</v>
      </c>
      <c r="Y2430">
        <v>2352</v>
      </c>
      <c r="Z2430">
        <f t="shared" si="163"/>
        <v>588000</v>
      </c>
      <c r="AF2430" t="s">
        <v>33</v>
      </c>
      <c r="AG2430">
        <v>3</v>
      </c>
      <c r="AH2430" t="s">
        <v>47</v>
      </c>
      <c r="AI2430">
        <v>2.89</v>
      </c>
      <c r="AJ2430">
        <v>2626.6279190782502</v>
      </c>
      <c r="AK2430">
        <f t="shared" si="164"/>
        <v>656656.9797695626</v>
      </c>
      <c r="AL2430">
        <v>8717</v>
      </c>
      <c r="AM2430">
        <f t="shared" si="165"/>
        <v>0.9627788822619836</v>
      </c>
      <c r="AN2430">
        <v>2264.0478167314459</v>
      </c>
      <c r="AO2430">
        <f t="shared" si="166"/>
        <v>566011.95418286149</v>
      </c>
      <c r="AP2430">
        <v>86</v>
      </c>
      <c r="AQ2430">
        <v>15.96</v>
      </c>
    </row>
    <row r="2431" spans="1:43" x14ac:dyDescent="0.2">
      <c r="A2431" t="s">
        <v>157</v>
      </c>
      <c r="B2431" t="s">
        <v>10</v>
      </c>
      <c r="C2431" t="s">
        <v>53</v>
      </c>
      <c r="E2431">
        <v>1</v>
      </c>
      <c r="F2431" t="s">
        <v>163</v>
      </c>
      <c r="K2431" t="s">
        <v>165</v>
      </c>
      <c r="L2431" t="s">
        <v>8</v>
      </c>
      <c r="M2431" t="s">
        <v>4</v>
      </c>
      <c r="N2431">
        <v>3850183.7</v>
      </c>
      <c r="O2431" t="s">
        <v>50</v>
      </c>
      <c r="P2431">
        <v>5</v>
      </c>
      <c r="Q2431">
        <v>31</v>
      </c>
      <c r="R2431" t="s">
        <v>9</v>
      </c>
      <c r="S2431">
        <v>5</v>
      </c>
      <c r="T2431" t="s">
        <v>23</v>
      </c>
      <c r="U2431" t="s">
        <v>9</v>
      </c>
      <c r="V2431">
        <v>200.3</v>
      </c>
      <c r="W2431">
        <v>15.95</v>
      </c>
      <c r="X2431">
        <v>9054</v>
      </c>
      <c r="Y2431">
        <v>2352</v>
      </c>
      <c r="Z2431">
        <f t="shared" si="163"/>
        <v>588000</v>
      </c>
      <c r="AB2431" t="s">
        <v>8</v>
      </c>
      <c r="AC2431" s="7" t="s">
        <v>101</v>
      </c>
      <c r="AD2431" t="s">
        <v>8</v>
      </c>
      <c r="AF2431" t="s">
        <v>33</v>
      </c>
      <c r="AG2431">
        <v>2</v>
      </c>
      <c r="AH2431" t="s">
        <v>47</v>
      </c>
      <c r="AI2431">
        <v>2.89</v>
      </c>
      <c r="AJ2431">
        <v>2626.6279190782502</v>
      </c>
      <c r="AK2431">
        <f t="shared" si="164"/>
        <v>656656.9797695626</v>
      </c>
      <c r="AL2431">
        <v>8717</v>
      </c>
      <c r="AM2431">
        <f t="shared" si="165"/>
        <v>0.9627788822619836</v>
      </c>
      <c r="AN2431">
        <v>2264.0478167314459</v>
      </c>
      <c r="AO2431">
        <f t="shared" si="166"/>
        <v>566011.95418286149</v>
      </c>
      <c r="AP2431">
        <v>86</v>
      </c>
      <c r="AQ2431">
        <v>15.96</v>
      </c>
    </row>
    <row r="2432" spans="1:43" x14ac:dyDescent="0.2">
      <c r="A2432" t="s">
        <v>157</v>
      </c>
      <c r="B2432" t="s">
        <v>10</v>
      </c>
      <c r="C2432" t="s">
        <v>53</v>
      </c>
      <c r="E2432">
        <v>1</v>
      </c>
      <c r="F2432" t="s">
        <v>163</v>
      </c>
      <c r="K2432" t="s">
        <v>165</v>
      </c>
      <c r="L2432" t="s">
        <v>8</v>
      </c>
      <c r="M2432" t="s">
        <v>4</v>
      </c>
      <c r="N2432">
        <v>3850183.7</v>
      </c>
      <c r="O2432" t="s">
        <v>50</v>
      </c>
      <c r="P2432">
        <v>5</v>
      </c>
      <c r="Q2432">
        <v>31</v>
      </c>
      <c r="R2432" t="s">
        <v>9</v>
      </c>
      <c r="S2432">
        <v>5</v>
      </c>
      <c r="T2432" t="s">
        <v>23</v>
      </c>
      <c r="U2432" t="s">
        <v>9</v>
      </c>
      <c r="V2432">
        <v>200.3</v>
      </c>
      <c r="W2432">
        <v>15.95</v>
      </c>
      <c r="X2432">
        <v>9054</v>
      </c>
      <c r="Y2432">
        <v>2352</v>
      </c>
      <c r="Z2432">
        <f t="shared" si="163"/>
        <v>588000</v>
      </c>
      <c r="AB2432" t="s">
        <v>8</v>
      </c>
      <c r="AC2432" s="7" t="s">
        <v>101</v>
      </c>
      <c r="AD2432" t="s">
        <v>8</v>
      </c>
      <c r="AF2432" t="s">
        <v>33</v>
      </c>
      <c r="AG2432">
        <v>2</v>
      </c>
      <c r="AH2432" t="s">
        <v>47</v>
      </c>
      <c r="AI2432">
        <v>2.89</v>
      </c>
      <c r="AJ2432">
        <v>2626.6279190782502</v>
      </c>
      <c r="AK2432">
        <f t="shared" si="164"/>
        <v>656656.9797695626</v>
      </c>
      <c r="AL2432">
        <v>8717</v>
      </c>
      <c r="AM2432">
        <f t="shared" si="165"/>
        <v>0.9627788822619836</v>
      </c>
      <c r="AN2432">
        <v>2264.0478167314459</v>
      </c>
      <c r="AO2432">
        <f t="shared" si="166"/>
        <v>566011.95418286149</v>
      </c>
      <c r="AP2432">
        <v>86</v>
      </c>
      <c r="AQ2432">
        <v>15.96</v>
      </c>
    </row>
    <row r="2433" spans="1:43" x14ac:dyDescent="0.2">
      <c r="A2433" t="s">
        <v>157</v>
      </c>
      <c r="B2433" t="s">
        <v>10</v>
      </c>
      <c r="C2433" t="s">
        <v>53</v>
      </c>
      <c r="E2433">
        <v>1</v>
      </c>
      <c r="F2433" t="s">
        <v>163</v>
      </c>
      <c r="K2433" t="s">
        <v>165</v>
      </c>
      <c r="L2433" t="s">
        <v>8</v>
      </c>
      <c r="M2433" t="s">
        <v>4</v>
      </c>
      <c r="N2433">
        <v>3850183.7</v>
      </c>
      <c r="O2433" t="s">
        <v>50</v>
      </c>
      <c r="P2433">
        <v>5</v>
      </c>
      <c r="Q2433">
        <v>31</v>
      </c>
      <c r="R2433" t="s">
        <v>9</v>
      </c>
      <c r="S2433">
        <v>5</v>
      </c>
      <c r="T2433" t="s">
        <v>23</v>
      </c>
      <c r="U2433" t="s">
        <v>9</v>
      </c>
      <c r="V2433">
        <v>200.3</v>
      </c>
      <c r="W2433">
        <v>15.95</v>
      </c>
      <c r="X2433">
        <v>9054</v>
      </c>
      <c r="Y2433">
        <v>2352</v>
      </c>
      <c r="Z2433">
        <f t="shared" si="163"/>
        <v>588000</v>
      </c>
      <c r="AF2433" t="s">
        <v>33</v>
      </c>
      <c r="AG2433">
        <v>2</v>
      </c>
      <c r="AH2433" t="s">
        <v>46</v>
      </c>
      <c r="AI2433">
        <v>2.89</v>
      </c>
      <c r="AJ2433">
        <v>2626.6279190782502</v>
      </c>
      <c r="AK2433">
        <f t="shared" si="164"/>
        <v>656656.9797695626</v>
      </c>
      <c r="AL2433">
        <v>8717</v>
      </c>
      <c r="AM2433">
        <f t="shared" si="165"/>
        <v>0.9627788822619836</v>
      </c>
      <c r="AN2433">
        <v>2264.0478167314459</v>
      </c>
      <c r="AO2433">
        <f t="shared" si="166"/>
        <v>566011.95418286149</v>
      </c>
      <c r="AP2433">
        <v>86</v>
      </c>
      <c r="AQ2433">
        <v>15.96</v>
      </c>
    </row>
    <row r="2434" spans="1:43" x14ac:dyDescent="0.2">
      <c r="A2434" t="s">
        <v>157</v>
      </c>
      <c r="B2434" t="s">
        <v>10</v>
      </c>
      <c r="C2434" t="s">
        <v>53</v>
      </c>
      <c r="E2434">
        <v>1</v>
      </c>
      <c r="F2434" t="s">
        <v>163</v>
      </c>
      <c r="K2434" t="s">
        <v>165</v>
      </c>
      <c r="L2434" t="s">
        <v>8</v>
      </c>
      <c r="M2434" t="s">
        <v>4</v>
      </c>
      <c r="N2434">
        <v>3850183.7</v>
      </c>
      <c r="O2434" t="s">
        <v>50</v>
      </c>
      <c r="P2434">
        <v>5</v>
      </c>
      <c r="Q2434">
        <v>31</v>
      </c>
      <c r="R2434" t="s">
        <v>9</v>
      </c>
      <c r="S2434">
        <v>5</v>
      </c>
      <c r="T2434" t="s">
        <v>23</v>
      </c>
      <c r="U2434" t="s">
        <v>9</v>
      </c>
      <c r="V2434">
        <v>200.3</v>
      </c>
      <c r="W2434">
        <v>15.95</v>
      </c>
      <c r="X2434">
        <v>9054</v>
      </c>
      <c r="Y2434">
        <v>2352</v>
      </c>
      <c r="Z2434">
        <f t="shared" si="163"/>
        <v>588000</v>
      </c>
      <c r="AF2434" t="s">
        <v>33</v>
      </c>
      <c r="AG2434">
        <v>3</v>
      </c>
      <c r="AH2434" t="s">
        <v>47</v>
      </c>
      <c r="AI2434">
        <v>2.89</v>
      </c>
      <c r="AJ2434">
        <v>2626.6279190782502</v>
      </c>
      <c r="AK2434">
        <f t="shared" si="164"/>
        <v>656656.9797695626</v>
      </c>
      <c r="AL2434">
        <v>8717</v>
      </c>
      <c r="AM2434">
        <f t="shared" si="165"/>
        <v>0.9627788822619836</v>
      </c>
      <c r="AN2434">
        <v>2264.0478167314459</v>
      </c>
      <c r="AO2434">
        <f t="shared" si="166"/>
        <v>566011.95418286149</v>
      </c>
      <c r="AP2434">
        <v>86</v>
      </c>
      <c r="AQ2434">
        <v>15.96</v>
      </c>
    </row>
    <row r="2435" spans="1:43" x14ac:dyDescent="0.2">
      <c r="A2435" t="s">
        <v>157</v>
      </c>
      <c r="B2435" t="s">
        <v>10</v>
      </c>
      <c r="C2435" t="s">
        <v>53</v>
      </c>
      <c r="E2435">
        <v>1</v>
      </c>
      <c r="F2435" t="s">
        <v>163</v>
      </c>
      <c r="K2435" t="s">
        <v>165</v>
      </c>
      <c r="L2435" t="s">
        <v>8</v>
      </c>
      <c r="M2435" t="s">
        <v>4</v>
      </c>
      <c r="N2435">
        <v>3850183.7</v>
      </c>
      <c r="O2435" t="s">
        <v>50</v>
      </c>
      <c r="P2435">
        <v>5</v>
      </c>
      <c r="Q2435">
        <v>31</v>
      </c>
      <c r="R2435" t="s">
        <v>9</v>
      </c>
      <c r="S2435">
        <v>5</v>
      </c>
      <c r="T2435" t="s">
        <v>23</v>
      </c>
      <c r="U2435" t="s">
        <v>9</v>
      </c>
      <c r="V2435">
        <v>200.3</v>
      </c>
      <c r="W2435">
        <v>15.95</v>
      </c>
      <c r="X2435">
        <v>9054</v>
      </c>
      <c r="Y2435">
        <v>2352</v>
      </c>
      <c r="Z2435">
        <f t="shared" si="163"/>
        <v>588000</v>
      </c>
      <c r="AB2435" t="s">
        <v>8</v>
      </c>
      <c r="AC2435" t="s">
        <v>8</v>
      </c>
      <c r="AD2435" t="s">
        <v>8</v>
      </c>
      <c r="AF2435" t="s">
        <v>33</v>
      </c>
      <c r="AG2435">
        <v>3</v>
      </c>
      <c r="AH2435" t="s">
        <v>46</v>
      </c>
      <c r="AI2435">
        <v>2.89</v>
      </c>
      <c r="AJ2435">
        <v>2626.6279190782502</v>
      </c>
      <c r="AK2435">
        <f t="shared" si="164"/>
        <v>656656.9797695626</v>
      </c>
      <c r="AL2435">
        <v>8717</v>
      </c>
      <c r="AM2435">
        <f t="shared" si="165"/>
        <v>0.9627788822619836</v>
      </c>
      <c r="AN2435">
        <v>2264.0478167314459</v>
      </c>
      <c r="AO2435">
        <f t="shared" si="166"/>
        <v>566011.95418286149</v>
      </c>
      <c r="AP2435">
        <v>86</v>
      </c>
      <c r="AQ2435">
        <v>15.96</v>
      </c>
    </row>
    <row r="2436" spans="1:43" x14ac:dyDescent="0.2">
      <c r="A2436" t="s">
        <v>157</v>
      </c>
      <c r="B2436" t="s">
        <v>10</v>
      </c>
      <c r="C2436" t="s">
        <v>53</v>
      </c>
      <c r="E2436">
        <v>1</v>
      </c>
      <c r="F2436" t="s">
        <v>163</v>
      </c>
      <c r="K2436" t="s">
        <v>165</v>
      </c>
      <c r="L2436" t="s">
        <v>8</v>
      </c>
      <c r="M2436" t="s">
        <v>4</v>
      </c>
      <c r="N2436">
        <v>3850183.7</v>
      </c>
      <c r="O2436" t="s">
        <v>50</v>
      </c>
      <c r="P2436">
        <v>5</v>
      </c>
      <c r="Q2436">
        <v>31</v>
      </c>
      <c r="R2436" t="s">
        <v>9</v>
      </c>
      <c r="S2436">
        <v>5</v>
      </c>
      <c r="T2436" t="s">
        <v>23</v>
      </c>
      <c r="U2436" t="s">
        <v>9</v>
      </c>
      <c r="V2436">
        <v>200.3</v>
      </c>
      <c r="W2436">
        <v>15.95</v>
      </c>
      <c r="X2436">
        <v>9054</v>
      </c>
      <c r="Y2436">
        <v>2352</v>
      </c>
      <c r="Z2436">
        <f t="shared" si="163"/>
        <v>588000</v>
      </c>
      <c r="AF2436" t="s">
        <v>33</v>
      </c>
      <c r="AG2436">
        <v>3</v>
      </c>
      <c r="AH2436" t="s">
        <v>46</v>
      </c>
      <c r="AI2436">
        <v>2.8610000000000002</v>
      </c>
      <c r="AJ2436">
        <v>2626.6279190782502</v>
      </c>
      <c r="AK2436">
        <f t="shared" si="164"/>
        <v>656656.9797695626</v>
      </c>
      <c r="AL2436">
        <v>8717</v>
      </c>
      <c r="AM2436">
        <f t="shared" si="165"/>
        <v>0.9627788822619836</v>
      </c>
      <c r="AN2436">
        <v>2264.0478167314459</v>
      </c>
      <c r="AO2436">
        <f t="shared" si="166"/>
        <v>566011.95418286149</v>
      </c>
      <c r="AP2436">
        <v>86</v>
      </c>
      <c r="AQ2436">
        <v>15.96</v>
      </c>
    </row>
    <row r="2437" spans="1:43" x14ac:dyDescent="0.2">
      <c r="A2437" t="s">
        <v>157</v>
      </c>
      <c r="B2437" t="s">
        <v>10</v>
      </c>
      <c r="C2437" t="s">
        <v>53</v>
      </c>
      <c r="E2437">
        <v>1</v>
      </c>
      <c r="F2437" t="s">
        <v>163</v>
      </c>
      <c r="K2437" t="s">
        <v>165</v>
      </c>
      <c r="L2437" t="s">
        <v>8</v>
      </c>
      <c r="M2437" t="s">
        <v>4</v>
      </c>
      <c r="N2437">
        <v>3850183.7</v>
      </c>
      <c r="O2437" t="s">
        <v>50</v>
      </c>
      <c r="P2437">
        <v>5</v>
      </c>
      <c r="Q2437">
        <v>31</v>
      </c>
      <c r="R2437" t="s">
        <v>9</v>
      </c>
      <c r="S2437">
        <v>5</v>
      </c>
      <c r="T2437" t="s">
        <v>23</v>
      </c>
      <c r="U2437" t="s">
        <v>9</v>
      </c>
      <c r="V2437">
        <v>200.3</v>
      </c>
      <c r="W2437">
        <v>15.95</v>
      </c>
      <c r="X2437">
        <v>9054</v>
      </c>
      <c r="Y2437">
        <v>2352</v>
      </c>
      <c r="Z2437">
        <f t="shared" si="163"/>
        <v>588000</v>
      </c>
      <c r="AB2437" t="s">
        <v>8</v>
      </c>
      <c r="AC2437" t="s">
        <v>8</v>
      </c>
      <c r="AD2437" t="s">
        <v>8</v>
      </c>
      <c r="AF2437" t="s">
        <v>33</v>
      </c>
      <c r="AG2437">
        <v>3</v>
      </c>
      <c r="AH2437" t="s">
        <v>46</v>
      </c>
      <c r="AI2437">
        <v>2.8610000000000002</v>
      </c>
      <c r="AJ2437">
        <v>2626.6279190782502</v>
      </c>
      <c r="AK2437">
        <f t="shared" si="164"/>
        <v>656656.9797695626</v>
      </c>
      <c r="AL2437">
        <v>8717</v>
      </c>
      <c r="AM2437">
        <f t="shared" si="165"/>
        <v>0.9627788822619836</v>
      </c>
      <c r="AN2437">
        <v>2264.0478167314459</v>
      </c>
      <c r="AO2437">
        <f t="shared" si="166"/>
        <v>566011.95418286149</v>
      </c>
      <c r="AP2437">
        <v>86</v>
      </c>
      <c r="AQ2437">
        <v>15.96</v>
      </c>
    </row>
    <row r="2438" spans="1:43" x14ac:dyDescent="0.2">
      <c r="A2438" t="s">
        <v>157</v>
      </c>
      <c r="B2438" t="s">
        <v>10</v>
      </c>
      <c r="C2438" t="s">
        <v>53</v>
      </c>
      <c r="E2438">
        <v>1</v>
      </c>
      <c r="F2438" t="s">
        <v>163</v>
      </c>
      <c r="K2438" t="s">
        <v>165</v>
      </c>
      <c r="L2438" t="s">
        <v>8</v>
      </c>
      <c r="M2438" t="s">
        <v>4</v>
      </c>
      <c r="N2438">
        <v>3850183.7</v>
      </c>
      <c r="O2438" t="s">
        <v>50</v>
      </c>
      <c r="P2438">
        <v>5</v>
      </c>
      <c r="Q2438">
        <v>31</v>
      </c>
      <c r="R2438" t="s">
        <v>9</v>
      </c>
      <c r="S2438">
        <v>5</v>
      </c>
      <c r="T2438" t="s">
        <v>23</v>
      </c>
      <c r="U2438" t="s">
        <v>9</v>
      </c>
      <c r="V2438">
        <v>200.3</v>
      </c>
      <c r="W2438">
        <v>15.95</v>
      </c>
      <c r="X2438">
        <v>9054</v>
      </c>
      <c r="Y2438">
        <v>2352</v>
      </c>
      <c r="Z2438">
        <f t="shared" si="163"/>
        <v>588000</v>
      </c>
      <c r="AB2438" t="s">
        <v>8</v>
      </c>
      <c r="AC2438" s="7" t="s">
        <v>101</v>
      </c>
      <c r="AD2438" t="s">
        <v>102</v>
      </c>
      <c r="AF2438" t="s">
        <v>33</v>
      </c>
      <c r="AG2438">
        <v>3</v>
      </c>
      <c r="AH2438" t="s">
        <v>47</v>
      </c>
      <c r="AI2438">
        <v>2.8610000000000002</v>
      </c>
      <c r="AJ2438">
        <v>2626.6279190782502</v>
      </c>
      <c r="AK2438">
        <f t="shared" si="164"/>
        <v>656656.9797695626</v>
      </c>
      <c r="AL2438">
        <v>8717</v>
      </c>
      <c r="AM2438">
        <f t="shared" si="165"/>
        <v>0.9627788822619836</v>
      </c>
      <c r="AN2438">
        <v>2264.0478167314459</v>
      </c>
      <c r="AO2438">
        <f t="shared" si="166"/>
        <v>566011.95418286149</v>
      </c>
      <c r="AP2438">
        <v>86</v>
      </c>
      <c r="AQ2438">
        <v>15.96</v>
      </c>
    </row>
    <row r="2439" spans="1:43" x14ac:dyDescent="0.2">
      <c r="A2439" t="s">
        <v>157</v>
      </c>
      <c r="B2439" t="s">
        <v>10</v>
      </c>
      <c r="C2439" t="s">
        <v>53</v>
      </c>
      <c r="E2439">
        <v>1</v>
      </c>
      <c r="F2439" t="s">
        <v>163</v>
      </c>
      <c r="K2439" t="s">
        <v>165</v>
      </c>
      <c r="L2439" t="s">
        <v>8</v>
      </c>
      <c r="M2439" t="s">
        <v>4</v>
      </c>
      <c r="N2439">
        <v>3850183.7</v>
      </c>
      <c r="O2439" t="s">
        <v>50</v>
      </c>
      <c r="P2439">
        <v>5</v>
      </c>
      <c r="Q2439">
        <v>31</v>
      </c>
      <c r="R2439" t="s">
        <v>9</v>
      </c>
      <c r="S2439">
        <v>5</v>
      </c>
      <c r="T2439" t="s">
        <v>23</v>
      </c>
      <c r="U2439" t="s">
        <v>9</v>
      </c>
      <c r="V2439">
        <v>200.3</v>
      </c>
      <c r="W2439">
        <v>15.95</v>
      </c>
      <c r="X2439">
        <v>9054</v>
      </c>
      <c r="Y2439">
        <v>2352</v>
      </c>
      <c r="Z2439">
        <f t="shared" si="163"/>
        <v>588000</v>
      </c>
      <c r="AB2439" t="s">
        <v>100</v>
      </c>
      <c r="AC2439" s="7" t="s">
        <v>101</v>
      </c>
      <c r="AD2439" t="s">
        <v>102</v>
      </c>
      <c r="AF2439" t="s">
        <v>33</v>
      </c>
      <c r="AG2439">
        <v>3</v>
      </c>
      <c r="AH2439" t="s">
        <v>46</v>
      </c>
      <c r="AI2439">
        <v>2.8610000000000002</v>
      </c>
      <c r="AJ2439">
        <v>2626.6279190782502</v>
      </c>
      <c r="AK2439">
        <f t="shared" si="164"/>
        <v>656656.9797695626</v>
      </c>
      <c r="AL2439">
        <v>8717</v>
      </c>
      <c r="AM2439">
        <f t="shared" si="165"/>
        <v>0.9627788822619836</v>
      </c>
      <c r="AN2439">
        <v>2264.0478167314459</v>
      </c>
      <c r="AO2439">
        <f t="shared" si="166"/>
        <v>566011.95418286149</v>
      </c>
      <c r="AP2439">
        <v>86</v>
      </c>
      <c r="AQ2439">
        <v>15.96</v>
      </c>
    </row>
    <row r="2440" spans="1:43" x14ac:dyDescent="0.2">
      <c r="A2440" t="s">
        <v>157</v>
      </c>
      <c r="B2440" t="s">
        <v>10</v>
      </c>
      <c r="C2440" t="s">
        <v>53</v>
      </c>
      <c r="E2440">
        <v>1</v>
      </c>
      <c r="F2440" t="s">
        <v>163</v>
      </c>
      <c r="K2440" t="s">
        <v>165</v>
      </c>
      <c r="L2440" t="s">
        <v>8</v>
      </c>
      <c r="M2440" t="s">
        <v>4</v>
      </c>
      <c r="N2440">
        <v>3850183.7</v>
      </c>
      <c r="O2440" t="s">
        <v>50</v>
      </c>
      <c r="P2440">
        <v>5</v>
      </c>
      <c r="Q2440">
        <v>31</v>
      </c>
      <c r="R2440" t="s">
        <v>9</v>
      </c>
      <c r="S2440">
        <v>5</v>
      </c>
      <c r="T2440" t="s">
        <v>23</v>
      </c>
      <c r="U2440" t="s">
        <v>9</v>
      </c>
      <c r="V2440">
        <v>200.3</v>
      </c>
      <c r="W2440">
        <v>15.95</v>
      </c>
      <c r="X2440">
        <v>9054</v>
      </c>
      <c r="Y2440">
        <v>2352</v>
      </c>
      <c r="Z2440">
        <f t="shared" si="163"/>
        <v>588000</v>
      </c>
      <c r="AF2440" t="s">
        <v>33</v>
      </c>
      <c r="AG2440">
        <v>3</v>
      </c>
      <c r="AH2440" t="s">
        <v>46</v>
      </c>
      <c r="AI2440">
        <v>2.8610000000000002</v>
      </c>
      <c r="AJ2440">
        <v>2626.6279190782502</v>
      </c>
      <c r="AK2440">
        <f t="shared" si="164"/>
        <v>656656.9797695626</v>
      </c>
      <c r="AL2440">
        <v>8717</v>
      </c>
      <c r="AM2440">
        <f t="shared" si="165"/>
        <v>0.9627788822619836</v>
      </c>
      <c r="AN2440">
        <v>2264.0478167314459</v>
      </c>
      <c r="AO2440">
        <f t="shared" si="166"/>
        <v>566011.95418286149</v>
      </c>
      <c r="AP2440">
        <v>86</v>
      </c>
      <c r="AQ2440">
        <v>15.96</v>
      </c>
    </row>
    <row r="2441" spans="1:43" x14ac:dyDescent="0.2">
      <c r="A2441" t="s">
        <v>157</v>
      </c>
      <c r="B2441" t="s">
        <v>10</v>
      </c>
      <c r="C2441" t="s">
        <v>53</v>
      </c>
      <c r="E2441">
        <v>1</v>
      </c>
      <c r="F2441" t="s">
        <v>163</v>
      </c>
      <c r="K2441" t="s">
        <v>165</v>
      </c>
      <c r="L2441" t="s">
        <v>8</v>
      </c>
      <c r="M2441" t="s">
        <v>4</v>
      </c>
      <c r="N2441">
        <v>3850183.7</v>
      </c>
      <c r="O2441" t="s">
        <v>50</v>
      </c>
      <c r="P2441">
        <v>5</v>
      </c>
      <c r="Q2441">
        <v>31</v>
      </c>
      <c r="R2441" t="s">
        <v>9</v>
      </c>
      <c r="S2441">
        <v>5</v>
      </c>
      <c r="T2441" t="s">
        <v>23</v>
      </c>
      <c r="U2441" t="s">
        <v>9</v>
      </c>
      <c r="V2441">
        <v>200.3</v>
      </c>
      <c r="W2441">
        <v>15.95</v>
      </c>
      <c r="X2441">
        <v>9054</v>
      </c>
      <c r="Y2441">
        <v>2352</v>
      </c>
      <c r="Z2441">
        <f t="shared" si="163"/>
        <v>588000</v>
      </c>
      <c r="AF2441" t="s">
        <v>33</v>
      </c>
      <c r="AG2441">
        <v>3</v>
      </c>
      <c r="AH2441" t="s">
        <v>46</v>
      </c>
      <c r="AI2441">
        <v>2.8610000000000002</v>
      </c>
      <c r="AJ2441">
        <v>2626.6279190782502</v>
      </c>
      <c r="AK2441">
        <f t="shared" si="164"/>
        <v>656656.9797695626</v>
      </c>
      <c r="AL2441">
        <v>8717</v>
      </c>
      <c r="AM2441">
        <f t="shared" si="165"/>
        <v>0.9627788822619836</v>
      </c>
      <c r="AN2441">
        <v>2264.0478167314459</v>
      </c>
      <c r="AO2441">
        <f t="shared" si="166"/>
        <v>566011.95418286149</v>
      </c>
      <c r="AP2441">
        <v>86</v>
      </c>
      <c r="AQ2441">
        <v>15.96</v>
      </c>
    </row>
    <row r="2442" spans="1:43" x14ac:dyDescent="0.2">
      <c r="A2442" t="s">
        <v>157</v>
      </c>
      <c r="B2442" t="s">
        <v>10</v>
      </c>
      <c r="C2442" t="s">
        <v>53</v>
      </c>
      <c r="E2442">
        <v>1</v>
      </c>
      <c r="F2442" t="s">
        <v>163</v>
      </c>
      <c r="K2442" t="s">
        <v>165</v>
      </c>
      <c r="L2442" t="s">
        <v>8</v>
      </c>
      <c r="M2442" t="s">
        <v>4</v>
      </c>
      <c r="N2442">
        <v>3850183.7</v>
      </c>
      <c r="O2442" t="s">
        <v>50</v>
      </c>
      <c r="P2442">
        <v>5</v>
      </c>
      <c r="Q2442">
        <v>31</v>
      </c>
      <c r="R2442" t="s">
        <v>9</v>
      </c>
      <c r="S2442">
        <v>5</v>
      </c>
      <c r="T2442" t="s">
        <v>23</v>
      </c>
      <c r="U2442" t="s">
        <v>9</v>
      </c>
      <c r="V2442">
        <v>200.3</v>
      </c>
      <c r="W2442">
        <v>15.95</v>
      </c>
      <c r="X2442">
        <v>9054</v>
      </c>
      <c r="Y2442">
        <v>2352</v>
      </c>
      <c r="Z2442">
        <f t="shared" si="163"/>
        <v>588000</v>
      </c>
      <c r="AB2442" t="s">
        <v>100</v>
      </c>
      <c r="AC2442" s="7" t="s">
        <v>101</v>
      </c>
      <c r="AD2442" t="s">
        <v>8</v>
      </c>
      <c r="AF2442" t="s">
        <v>33</v>
      </c>
      <c r="AG2442">
        <v>3</v>
      </c>
      <c r="AH2442" t="s">
        <v>46</v>
      </c>
      <c r="AI2442">
        <v>2.8610000000000002</v>
      </c>
      <c r="AJ2442">
        <v>2626.6279190782502</v>
      </c>
      <c r="AK2442">
        <f t="shared" si="164"/>
        <v>656656.9797695626</v>
      </c>
      <c r="AL2442">
        <v>8717</v>
      </c>
      <c r="AM2442">
        <f t="shared" si="165"/>
        <v>0.9627788822619836</v>
      </c>
      <c r="AN2442">
        <v>2264.0478167314459</v>
      </c>
      <c r="AO2442">
        <f t="shared" si="166"/>
        <v>566011.95418286149</v>
      </c>
      <c r="AP2442">
        <v>86</v>
      </c>
      <c r="AQ2442">
        <v>15.96</v>
      </c>
    </row>
    <row r="2443" spans="1:43" x14ac:dyDescent="0.2">
      <c r="A2443" t="s">
        <v>157</v>
      </c>
      <c r="B2443" t="s">
        <v>10</v>
      </c>
      <c r="C2443" t="s">
        <v>53</v>
      </c>
      <c r="E2443">
        <v>1</v>
      </c>
      <c r="F2443" t="s">
        <v>163</v>
      </c>
      <c r="K2443" t="s">
        <v>165</v>
      </c>
      <c r="L2443" t="s">
        <v>8</v>
      </c>
      <c r="M2443" t="s">
        <v>4</v>
      </c>
      <c r="N2443">
        <v>3850183.7</v>
      </c>
      <c r="O2443" t="s">
        <v>50</v>
      </c>
      <c r="P2443">
        <v>5</v>
      </c>
      <c r="Q2443">
        <v>31</v>
      </c>
      <c r="R2443" t="s">
        <v>9</v>
      </c>
      <c r="S2443">
        <v>5</v>
      </c>
      <c r="T2443" t="s">
        <v>23</v>
      </c>
      <c r="U2443" t="s">
        <v>9</v>
      </c>
      <c r="V2443">
        <v>200.3</v>
      </c>
      <c r="W2443">
        <v>15.95</v>
      </c>
      <c r="X2443">
        <v>9054</v>
      </c>
      <c r="Y2443">
        <v>2352</v>
      </c>
      <c r="Z2443">
        <f t="shared" si="163"/>
        <v>588000</v>
      </c>
      <c r="AB2443" t="s">
        <v>8</v>
      </c>
      <c r="AC2443" s="7" t="s">
        <v>101</v>
      </c>
      <c r="AD2443" t="s">
        <v>8</v>
      </c>
      <c r="AF2443" t="s">
        <v>33</v>
      </c>
      <c r="AG2443">
        <v>3</v>
      </c>
      <c r="AH2443" t="s">
        <v>46</v>
      </c>
      <c r="AI2443">
        <v>2.8319999999999999</v>
      </c>
      <c r="AJ2443">
        <v>2626.6279190782502</v>
      </c>
      <c r="AK2443">
        <f t="shared" si="164"/>
        <v>656656.9797695626</v>
      </c>
      <c r="AL2443">
        <v>8717</v>
      </c>
      <c r="AM2443">
        <f t="shared" si="165"/>
        <v>0.9627788822619836</v>
      </c>
      <c r="AN2443">
        <v>2264.0478167314459</v>
      </c>
      <c r="AO2443">
        <f t="shared" si="166"/>
        <v>566011.95418286149</v>
      </c>
      <c r="AP2443">
        <v>86</v>
      </c>
      <c r="AQ2443">
        <v>15.96</v>
      </c>
    </row>
    <row r="2444" spans="1:43" x14ac:dyDescent="0.2">
      <c r="A2444" t="s">
        <v>157</v>
      </c>
      <c r="B2444" t="s">
        <v>10</v>
      </c>
      <c r="C2444" t="s">
        <v>53</v>
      </c>
      <c r="E2444">
        <v>1</v>
      </c>
      <c r="F2444" t="s">
        <v>163</v>
      </c>
      <c r="K2444" t="s">
        <v>165</v>
      </c>
      <c r="L2444" t="s">
        <v>8</v>
      </c>
      <c r="M2444" t="s">
        <v>4</v>
      </c>
      <c r="N2444">
        <v>3850183.7</v>
      </c>
      <c r="O2444" t="s">
        <v>50</v>
      </c>
      <c r="P2444">
        <v>5</v>
      </c>
      <c r="Q2444">
        <v>31</v>
      </c>
      <c r="R2444" t="s">
        <v>9</v>
      </c>
      <c r="S2444">
        <v>5</v>
      </c>
      <c r="T2444" t="s">
        <v>23</v>
      </c>
      <c r="U2444" t="s">
        <v>9</v>
      </c>
      <c r="V2444">
        <v>200.3</v>
      </c>
      <c r="W2444">
        <v>15.95</v>
      </c>
      <c r="X2444">
        <v>9054</v>
      </c>
      <c r="Y2444">
        <v>2352</v>
      </c>
      <c r="Z2444">
        <f t="shared" si="163"/>
        <v>588000</v>
      </c>
      <c r="AB2444" t="s">
        <v>8</v>
      </c>
      <c r="AC2444" s="7" t="s">
        <v>101</v>
      </c>
      <c r="AD2444" t="s">
        <v>8</v>
      </c>
      <c r="AF2444" t="s">
        <v>33</v>
      </c>
      <c r="AG2444">
        <v>3</v>
      </c>
      <c r="AH2444" t="s">
        <v>46</v>
      </c>
      <c r="AI2444">
        <v>2.8319999999999999</v>
      </c>
      <c r="AJ2444">
        <v>2626.6279190782502</v>
      </c>
      <c r="AK2444">
        <f t="shared" si="164"/>
        <v>656656.9797695626</v>
      </c>
      <c r="AL2444">
        <v>8717</v>
      </c>
      <c r="AM2444">
        <f t="shared" si="165"/>
        <v>0.9627788822619836</v>
      </c>
      <c r="AN2444">
        <v>2264.0478167314459</v>
      </c>
      <c r="AO2444">
        <f t="shared" si="166"/>
        <v>566011.95418286149</v>
      </c>
      <c r="AP2444">
        <v>86</v>
      </c>
      <c r="AQ2444">
        <v>15.96</v>
      </c>
    </row>
    <row r="2445" spans="1:43" x14ac:dyDescent="0.2">
      <c r="A2445" t="s">
        <v>157</v>
      </c>
      <c r="B2445" t="s">
        <v>10</v>
      </c>
      <c r="C2445" t="s">
        <v>53</v>
      </c>
      <c r="E2445">
        <v>1</v>
      </c>
      <c r="F2445" t="s">
        <v>163</v>
      </c>
      <c r="K2445" t="s">
        <v>165</v>
      </c>
      <c r="L2445" t="s">
        <v>8</v>
      </c>
      <c r="M2445" t="s">
        <v>4</v>
      </c>
      <c r="N2445">
        <v>3850183.7</v>
      </c>
      <c r="O2445" t="s">
        <v>50</v>
      </c>
      <c r="P2445">
        <v>5</v>
      </c>
      <c r="Q2445">
        <v>31</v>
      </c>
      <c r="R2445" t="s">
        <v>9</v>
      </c>
      <c r="S2445">
        <v>5</v>
      </c>
      <c r="T2445" t="s">
        <v>23</v>
      </c>
      <c r="U2445" t="s">
        <v>9</v>
      </c>
      <c r="V2445">
        <v>200.3</v>
      </c>
      <c r="W2445">
        <v>15.95</v>
      </c>
      <c r="X2445">
        <v>9054</v>
      </c>
      <c r="Y2445">
        <v>2352</v>
      </c>
      <c r="Z2445">
        <f t="shared" si="163"/>
        <v>588000</v>
      </c>
      <c r="AB2445" t="s">
        <v>8</v>
      </c>
      <c r="AC2445" s="7" t="s">
        <v>101</v>
      </c>
      <c r="AD2445" t="s">
        <v>8</v>
      </c>
      <c r="AF2445" t="s">
        <v>33</v>
      </c>
      <c r="AG2445">
        <v>3</v>
      </c>
      <c r="AH2445" t="s">
        <v>47</v>
      </c>
      <c r="AI2445">
        <v>2.8319999999999999</v>
      </c>
      <c r="AJ2445">
        <v>2626.6279190782502</v>
      </c>
      <c r="AK2445">
        <f t="shared" si="164"/>
        <v>656656.9797695626</v>
      </c>
      <c r="AL2445">
        <v>8717</v>
      </c>
      <c r="AM2445">
        <f t="shared" si="165"/>
        <v>0.9627788822619836</v>
      </c>
      <c r="AN2445">
        <v>2264.0478167314459</v>
      </c>
      <c r="AO2445">
        <f t="shared" si="166"/>
        <v>566011.95418286149</v>
      </c>
      <c r="AP2445">
        <v>86</v>
      </c>
      <c r="AQ2445">
        <v>15.96</v>
      </c>
    </row>
    <row r="2446" spans="1:43" x14ac:dyDescent="0.2">
      <c r="A2446" t="s">
        <v>157</v>
      </c>
      <c r="B2446" t="s">
        <v>10</v>
      </c>
      <c r="C2446" t="s">
        <v>53</v>
      </c>
      <c r="E2446">
        <v>1</v>
      </c>
      <c r="F2446" t="s">
        <v>163</v>
      </c>
      <c r="K2446" t="s">
        <v>165</v>
      </c>
      <c r="L2446" t="s">
        <v>8</v>
      </c>
      <c r="M2446" t="s">
        <v>4</v>
      </c>
      <c r="N2446">
        <v>3850183.7</v>
      </c>
      <c r="O2446" t="s">
        <v>50</v>
      </c>
      <c r="P2446">
        <v>5</v>
      </c>
      <c r="Q2446">
        <v>31</v>
      </c>
      <c r="R2446" t="s">
        <v>9</v>
      </c>
      <c r="S2446">
        <v>5</v>
      </c>
      <c r="T2446" t="s">
        <v>23</v>
      </c>
      <c r="U2446" t="s">
        <v>9</v>
      </c>
      <c r="V2446">
        <v>200.3</v>
      </c>
      <c r="W2446">
        <v>15.95</v>
      </c>
      <c r="X2446">
        <v>9054</v>
      </c>
      <c r="Y2446">
        <v>2352</v>
      </c>
      <c r="Z2446">
        <f t="shared" si="163"/>
        <v>588000</v>
      </c>
      <c r="AF2446" t="s">
        <v>33</v>
      </c>
      <c r="AG2446">
        <v>3</v>
      </c>
      <c r="AH2446" t="s">
        <v>47</v>
      </c>
      <c r="AI2446">
        <v>2.8319999999999999</v>
      </c>
      <c r="AJ2446">
        <v>2626.6279190782502</v>
      </c>
      <c r="AK2446">
        <f t="shared" si="164"/>
        <v>656656.9797695626</v>
      </c>
      <c r="AL2446">
        <v>8717</v>
      </c>
      <c r="AM2446">
        <f t="shared" si="165"/>
        <v>0.9627788822619836</v>
      </c>
      <c r="AN2446">
        <v>2264.0478167314459</v>
      </c>
      <c r="AO2446">
        <f t="shared" si="166"/>
        <v>566011.95418286149</v>
      </c>
      <c r="AP2446">
        <v>86</v>
      </c>
      <c r="AQ2446">
        <v>15.96</v>
      </c>
    </row>
    <row r="2447" spans="1:43" x14ac:dyDescent="0.2">
      <c r="A2447" t="s">
        <v>157</v>
      </c>
      <c r="B2447" t="s">
        <v>10</v>
      </c>
      <c r="C2447" t="s">
        <v>53</v>
      </c>
      <c r="E2447">
        <v>1</v>
      </c>
      <c r="F2447" t="s">
        <v>163</v>
      </c>
      <c r="K2447" t="s">
        <v>165</v>
      </c>
      <c r="L2447" t="s">
        <v>8</v>
      </c>
      <c r="M2447" t="s">
        <v>4</v>
      </c>
      <c r="N2447">
        <v>3850183.7</v>
      </c>
      <c r="O2447" t="s">
        <v>50</v>
      </c>
      <c r="P2447">
        <v>5</v>
      </c>
      <c r="Q2447">
        <v>31</v>
      </c>
      <c r="R2447" t="s">
        <v>9</v>
      </c>
      <c r="S2447">
        <v>5</v>
      </c>
      <c r="T2447" t="s">
        <v>23</v>
      </c>
      <c r="U2447" t="s">
        <v>9</v>
      </c>
      <c r="V2447">
        <v>200.3</v>
      </c>
      <c r="W2447">
        <v>15.95</v>
      </c>
      <c r="X2447">
        <v>9054</v>
      </c>
      <c r="Y2447">
        <v>2352</v>
      </c>
      <c r="Z2447">
        <f t="shared" si="163"/>
        <v>588000</v>
      </c>
      <c r="AB2447" t="s">
        <v>8</v>
      </c>
      <c r="AC2447" s="7" t="s">
        <v>101</v>
      </c>
      <c r="AD2447" t="s">
        <v>8</v>
      </c>
      <c r="AF2447" t="s">
        <v>33</v>
      </c>
      <c r="AG2447">
        <v>2</v>
      </c>
      <c r="AH2447" t="s">
        <v>46</v>
      </c>
      <c r="AI2447">
        <v>2.8029999999999999</v>
      </c>
      <c r="AJ2447">
        <v>2626.6279190782502</v>
      </c>
      <c r="AK2447">
        <f t="shared" si="164"/>
        <v>656656.9797695626</v>
      </c>
      <c r="AL2447">
        <v>8717</v>
      </c>
      <c r="AM2447">
        <f t="shared" si="165"/>
        <v>0.9627788822619836</v>
      </c>
      <c r="AN2447">
        <v>2264.0478167314459</v>
      </c>
      <c r="AO2447">
        <f t="shared" si="166"/>
        <v>566011.95418286149</v>
      </c>
      <c r="AP2447">
        <v>86</v>
      </c>
      <c r="AQ2447">
        <v>15.96</v>
      </c>
    </row>
    <row r="2448" spans="1:43" x14ac:dyDescent="0.2">
      <c r="A2448" t="s">
        <v>157</v>
      </c>
      <c r="B2448" t="s">
        <v>10</v>
      </c>
      <c r="C2448" t="s">
        <v>53</v>
      </c>
      <c r="E2448">
        <v>1</v>
      </c>
      <c r="F2448" t="s">
        <v>163</v>
      </c>
      <c r="K2448" t="s">
        <v>165</v>
      </c>
      <c r="L2448" t="s">
        <v>8</v>
      </c>
      <c r="M2448" t="s">
        <v>4</v>
      </c>
      <c r="N2448">
        <v>3850183.7</v>
      </c>
      <c r="O2448" t="s">
        <v>50</v>
      </c>
      <c r="P2448">
        <v>5</v>
      </c>
      <c r="Q2448">
        <v>31</v>
      </c>
      <c r="R2448" t="s">
        <v>9</v>
      </c>
      <c r="S2448">
        <v>5</v>
      </c>
      <c r="T2448" t="s">
        <v>23</v>
      </c>
      <c r="U2448" t="s">
        <v>9</v>
      </c>
      <c r="V2448">
        <v>200.3</v>
      </c>
      <c r="W2448">
        <v>15.95</v>
      </c>
      <c r="X2448">
        <v>9054</v>
      </c>
      <c r="Y2448">
        <v>2352</v>
      </c>
      <c r="Z2448">
        <f t="shared" si="163"/>
        <v>588000</v>
      </c>
      <c r="AF2448" t="s">
        <v>33</v>
      </c>
      <c r="AG2448">
        <v>3</v>
      </c>
      <c r="AH2448" t="s">
        <v>46</v>
      </c>
      <c r="AI2448">
        <v>2.8029999999999999</v>
      </c>
      <c r="AJ2448">
        <v>2626.6279190782502</v>
      </c>
      <c r="AK2448">
        <f t="shared" si="164"/>
        <v>656656.9797695626</v>
      </c>
      <c r="AL2448">
        <v>8717</v>
      </c>
      <c r="AM2448">
        <f t="shared" si="165"/>
        <v>0.9627788822619836</v>
      </c>
      <c r="AN2448">
        <v>2264.0478167314459</v>
      </c>
      <c r="AO2448">
        <f t="shared" si="166"/>
        <v>566011.95418286149</v>
      </c>
      <c r="AP2448">
        <v>86</v>
      </c>
      <c r="AQ2448">
        <v>15.96</v>
      </c>
    </row>
    <row r="2449" spans="1:43" x14ac:dyDescent="0.2">
      <c r="A2449" t="s">
        <v>157</v>
      </c>
      <c r="B2449" t="s">
        <v>10</v>
      </c>
      <c r="C2449" t="s">
        <v>53</v>
      </c>
      <c r="E2449">
        <v>1</v>
      </c>
      <c r="F2449" t="s">
        <v>163</v>
      </c>
      <c r="K2449" t="s">
        <v>165</v>
      </c>
      <c r="L2449" t="s">
        <v>8</v>
      </c>
      <c r="M2449" t="s">
        <v>4</v>
      </c>
      <c r="N2449">
        <v>3850183.7</v>
      </c>
      <c r="O2449" t="s">
        <v>50</v>
      </c>
      <c r="P2449">
        <v>5</v>
      </c>
      <c r="Q2449">
        <v>31</v>
      </c>
      <c r="R2449" t="s">
        <v>9</v>
      </c>
      <c r="S2449">
        <v>5</v>
      </c>
      <c r="T2449" t="s">
        <v>23</v>
      </c>
      <c r="U2449" t="s">
        <v>9</v>
      </c>
      <c r="V2449">
        <v>200.3</v>
      </c>
      <c r="W2449">
        <v>15.95</v>
      </c>
      <c r="X2449">
        <v>9054</v>
      </c>
      <c r="Y2449">
        <v>2352</v>
      </c>
      <c r="Z2449">
        <f t="shared" si="163"/>
        <v>588000</v>
      </c>
      <c r="AF2449" t="s">
        <v>33</v>
      </c>
      <c r="AG2449">
        <v>4</v>
      </c>
      <c r="AH2449" t="s">
        <v>46</v>
      </c>
      <c r="AI2449">
        <v>2.8029999999999999</v>
      </c>
      <c r="AJ2449">
        <v>2626.6279190782502</v>
      </c>
      <c r="AK2449">
        <f t="shared" si="164"/>
        <v>656656.9797695626</v>
      </c>
      <c r="AL2449">
        <v>8717</v>
      </c>
      <c r="AM2449">
        <f t="shared" si="165"/>
        <v>0.9627788822619836</v>
      </c>
      <c r="AN2449">
        <v>2264.0478167314459</v>
      </c>
      <c r="AO2449">
        <f t="shared" si="166"/>
        <v>566011.95418286149</v>
      </c>
      <c r="AP2449">
        <v>86</v>
      </c>
      <c r="AQ2449">
        <v>15.96</v>
      </c>
    </row>
    <row r="2450" spans="1:43" x14ac:dyDescent="0.2">
      <c r="A2450" t="s">
        <v>157</v>
      </c>
      <c r="B2450" t="s">
        <v>10</v>
      </c>
      <c r="C2450" t="s">
        <v>53</v>
      </c>
      <c r="E2450">
        <v>1</v>
      </c>
      <c r="F2450" t="s">
        <v>163</v>
      </c>
      <c r="K2450" t="s">
        <v>165</v>
      </c>
      <c r="L2450" t="s">
        <v>8</v>
      </c>
      <c r="M2450" t="s">
        <v>4</v>
      </c>
      <c r="N2450">
        <v>3850183.7</v>
      </c>
      <c r="O2450" t="s">
        <v>50</v>
      </c>
      <c r="P2450">
        <v>5</v>
      </c>
      <c r="Q2450">
        <v>31</v>
      </c>
      <c r="R2450" t="s">
        <v>9</v>
      </c>
      <c r="S2450">
        <v>5</v>
      </c>
      <c r="T2450" t="s">
        <v>23</v>
      </c>
      <c r="U2450" t="s">
        <v>9</v>
      </c>
      <c r="V2450">
        <v>200.3</v>
      </c>
      <c r="W2450">
        <v>15.95</v>
      </c>
      <c r="X2450">
        <v>9054</v>
      </c>
      <c r="Y2450">
        <v>2352</v>
      </c>
      <c r="Z2450">
        <f t="shared" si="163"/>
        <v>588000</v>
      </c>
      <c r="AF2450" t="s">
        <v>33</v>
      </c>
      <c r="AG2450">
        <v>3</v>
      </c>
      <c r="AH2450" t="s">
        <v>46</v>
      </c>
      <c r="AI2450">
        <v>2.8029999999999999</v>
      </c>
      <c r="AJ2450">
        <v>2626.6279190782502</v>
      </c>
      <c r="AK2450">
        <f t="shared" si="164"/>
        <v>656656.9797695626</v>
      </c>
      <c r="AL2450">
        <v>8717</v>
      </c>
      <c r="AM2450">
        <f t="shared" si="165"/>
        <v>0.9627788822619836</v>
      </c>
      <c r="AN2450">
        <v>2264.0478167314459</v>
      </c>
      <c r="AO2450">
        <f t="shared" si="166"/>
        <v>566011.95418286149</v>
      </c>
      <c r="AP2450">
        <v>86</v>
      </c>
      <c r="AQ2450">
        <v>15.96</v>
      </c>
    </row>
    <row r="2451" spans="1:43" x14ac:dyDescent="0.2">
      <c r="A2451" t="s">
        <v>157</v>
      </c>
      <c r="B2451" t="s">
        <v>10</v>
      </c>
      <c r="C2451" t="s">
        <v>53</v>
      </c>
      <c r="E2451">
        <v>1</v>
      </c>
      <c r="F2451" t="s">
        <v>163</v>
      </c>
      <c r="K2451" t="s">
        <v>165</v>
      </c>
      <c r="L2451" t="s">
        <v>8</v>
      </c>
      <c r="M2451" t="s">
        <v>4</v>
      </c>
      <c r="N2451">
        <v>3850183.7</v>
      </c>
      <c r="O2451" t="s">
        <v>50</v>
      </c>
      <c r="P2451">
        <v>5</v>
      </c>
      <c r="Q2451">
        <v>31</v>
      </c>
      <c r="R2451" t="s">
        <v>9</v>
      </c>
      <c r="S2451">
        <v>5</v>
      </c>
      <c r="T2451" t="s">
        <v>23</v>
      </c>
      <c r="U2451" t="s">
        <v>9</v>
      </c>
      <c r="V2451">
        <v>200.3</v>
      </c>
      <c r="W2451">
        <v>15.95</v>
      </c>
      <c r="X2451">
        <v>9054</v>
      </c>
      <c r="Y2451">
        <v>2352</v>
      </c>
      <c r="Z2451">
        <f t="shared" si="163"/>
        <v>588000</v>
      </c>
      <c r="AB2451" t="s">
        <v>8</v>
      </c>
      <c r="AC2451" s="7" t="s">
        <v>101</v>
      </c>
      <c r="AD2451" t="s">
        <v>8</v>
      </c>
      <c r="AF2451" t="s">
        <v>33</v>
      </c>
      <c r="AG2451">
        <v>3</v>
      </c>
      <c r="AH2451" t="s">
        <v>47</v>
      </c>
      <c r="AI2451">
        <v>2.8029999999999999</v>
      </c>
      <c r="AJ2451">
        <v>2626.6279190782502</v>
      </c>
      <c r="AK2451">
        <f t="shared" si="164"/>
        <v>656656.9797695626</v>
      </c>
      <c r="AL2451">
        <v>8717</v>
      </c>
      <c r="AM2451">
        <f t="shared" si="165"/>
        <v>0.9627788822619836</v>
      </c>
      <c r="AN2451">
        <v>2264.0478167314459</v>
      </c>
      <c r="AO2451">
        <f t="shared" si="166"/>
        <v>566011.95418286149</v>
      </c>
      <c r="AP2451">
        <v>86</v>
      </c>
      <c r="AQ2451">
        <v>15.96</v>
      </c>
    </row>
    <row r="2452" spans="1:43" x14ac:dyDescent="0.2">
      <c r="A2452" t="s">
        <v>157</v>
      </c>
      <c r="B2452" t="s">
        <v>10</v>
      </c>
      <c r="C2452" t="s">
        <v>53</v>
      </c>
      <c r="E2452">
        <v>1</v>
      </c>
      <c r="F2452" t="s">
        <v>163</v>
      </c>
      <c r="K2452" t="s">
        <v>165</v>
      </c>
      <c r="L2452" t="s">
        <v>8</v>
      </c>
      <c r="M2452" t="s">
        <v>4</v>
      </c>
      <c r="N2452">
        <v>3850183.7</v>
      </c>
      <c r="O2452" t="s">
        <v>50</v>
      </c>
      <c r="P2452">
        <v>5</v>
      </c>
      <c r="Q2452">
        <v>31</v>
      </c>
      <c r="R2452" t="s">
        <v>9</v>
      </c>
      <c r="S2452">
        <v>5</v>
      </c>
      <c r="T2452" t="s">
        <v>23</v>
      </c>
      <c r="U2452" t="s">
        <v>9</v>
      </c>
      <c r="V2452">
        <v>200.3</v>
      </c>
      <c r="W2452">
        <v>15.95</v>
      </c>
      <c r="X2452">
        <v>9054</v>
      </c>
      <c r="Y2452">
        <v>2352</v>
      </c>
      <c r="Z2452">
        <f t="shared" si="163"/>
        <v>588000</v>
      </c>
      <c r="AF2452" t="s">
        <v>33</v>
      </c>
      <c r="AG2452">
        <v>3</v>
      </c>
      <c r="AH2452" t="s">
        <v>46</v>
      </c>
      <c r="AI2452">
        <v>2.8029999999999999</v>
      </c>
      <c r="AJ2452">
        <v>2626.6279190782502</v>
      </c>
      <c r="AK2452">
        <f t="shared" si="164"/>
        <v>656656.9797695626</v>
      </c>
      <c r="AL2452">
        <v>8717</v>
      </c>
      <c r="AM2452">
        <f t="shared" si="165"/>
        <v>0.9627788822619836</v>
      </c>
      <c r="AN2452">
        <v>2264.0478167314459</v>
      </c>
      <c r="AO2452">
        <f t="shared" si="166"/>
        <v>566011.95418286149</v>
      </c>
      <c r="AP2452">
        <v>86</v>
      </c>
      <c r="AQ2452">
        <v>15.96</v>
      </c>
    </row>
    <row r="2453" spans="1:43" x14ac:dyDescent="0.2">
      <c r="A2453" t="s">
        <v>157</v>
      </c>
      <c r="B2453" t="s">
        <v>10</v>
      </c>
      <c r="C2453" t="s">
        <v>53</v>
      </c>
      <c r="E2453">
        <v>1</v>
      </c>
      <c r="F2453" t="s">
        <v>163</v>
      </c>
      <c r="K2453" t="s">
        <v>165</v>
      </c>
      <c r="L2453" t="s">
        <v>8</v>
      </c>
      <c r="M2453" t="s">
        <v>4</v>
      </c>
      <c r="N2453">
        <v>3850183.7</v>
      </c>
      <c r="O2453" t="s">
        <v>50</v>
      </c>
      <c r="P2453">
        <v>5</v>
      </c>
      <c r="Q2453">
        <v>31</v>
      </c>
      <c r="R2453" t="s">
        <v>9</v>
      </c>
      <c r="S2453">
        <v>5</v>
      </c>
      <c r="T2453" t="s">
        <v>23</v>
      </c>
      <c r="U2453" t="s">
        <v>9</v>
      </c>
      <c r="V2453">
        <v>200.3</v>
      </c>
      <c r="W2453">
        <v>15.95</v>
      </c>
      <c r="X2453">
        <v>9054</v>
      </c>
      <c r="Y2453">
        <v>2352</v>
      </c>
      <c r="Z2453">
        <f t="shared" si="163"/>
        <v>588000</v>
      </c>
      <c r="AF2453" t="s">
        <v>33</v>
      </c>
      <c r="AG2453">
        <v>3</v>
      </c>
      <c r="AH2453" t="s">
        <v>46</v>
      </c>
      <c r="AI2453">
        <v>2.8029999999999999</v>
      </c>
      <c r="AJ2453">
        <v>2626.6279190782502</v>
      </c>
      <c r="AK2453">
        <f t="shared" si="164"/>
        <v>656656.9797695626</v>
      </c>
      <c r="AL2453">
        <v>8717</v>
      </c>
      <c r="AM2453">
        <f t="shared" si="165"/>
        <v>0.9627788822619836</v>
      </c>
      <c r="AN2453">
        <v>2264.0478167314459</v>
      </c>
      <c r="AO2453">
        <f t="shared" si="166"/>
        <v>566011.95418286149</v>
      </c>
      <c r="AP2453">
        <v>86</v>
      </c>
      <c r="AQ2453">
        <v>15.96</v>
      </c>
    </row>
    <row r="2454" spans="1:43" x14ac:dyDescent="0.2">
      <c r="A2454" t="s">
        <v>157</v>
      </c>
      <c r="B2454" t="s">
        <v>10</v>
      </c>
      <c r="C2454" t="s">
        <v>53</v>
      </c>
      <c r="E2454">
        <v>1</v>
      </c>
      <c r="F2454" t="s">
        <v>163</v>
      </c>
      <c r="K2454" t="s">
        <v>165</v>
      </c>
      <c r="L2454" t="s">
        <v>8</v>
      </c>
      <c r="M2454" t="s">
        <v>4</v>
      </c>
      <c r="N2454">
        <v>3850183.7</v>
      </c>
      <c r="O2454" t="s">
        <v>50</v>
      </c>
      <c r="P2454">
        <v>5</v>
      </c>
      <c r="Q2454">
        <v>31</v>
      </c>
      <c r="R2454" t="s">
        <v>9</v>
      </c>
      <c r="S2454">
        <v>5</v>
      </c>
      <c r="T2454" t="s">
        <v>23</v>
      </c>
      <c r="U2454" t="s">
        <v>9</v>
      </c>
      <c r="V2454">
        <v>200.3</v>
      </c>
      <c r="W2454">
        <v>15.95</v>
      </c>
      <c r="X2454">
        <v>9054</v>
      </c>
      <c r="Y2454">
        <v>2352</v>
      </c>
      <c r="Z2454">
        <f t="shared" si="163"/>
        <v>588000</v>
      </c>
      <c r="AF2454" t="s">
        <v>33</v>
      </c>
      <c r="AG2454">
        <v>2</v>
      </c>
      <c r="AH2454" t="s">
        <v>47</v>
      </c>
      <c r="AI2454">
        <v>2.774</v>
      </c>
      <c r="AJ2454">
        <v>2626.6279190782502</v>
      </c>
      <c r="AK2454">
        <f t="shared" si="164"/>
        <v>656656.9797695626</v>
      </c>
      <c r="AL2454">
        <v>8717</v>
      </c>
      <c r="AM2454">
        <f t="shared" si="165"/>
        <v>0.9627788822619836</v>
      </c>
      <c r="AN2454">
        <v>2264.0478167314459</v>
      </c>
      <c r="AO2454">
        <f t="shared" si="166"/>
        <v>566011.95418286149</v>
      </c>
      <c r="AP2454">
        <v>86</v>
      </c>
      <c r="AQ2454">
        <v>15.96</v>
      </c>
    </row>
    <row r="2455" spans="1:43" x14ac:dyDescent="0.2">
      <c r="A2455" t="s">
        <v>157</v>
      </c>
      <c r="B2455" t="s">
        <v>10</v>
      </c>
      <c r="C2455" t="s">
        <v>53</v>
      </c>
      <c r="E2455">
        <v>1</v>
      </c>
      <c r="F2455" t="s">
        <v>163</v>
      </c>
      <c r="K2455" t="s">
        <v>165</v>
      </c>
      <c r="L2455" t="s">
        <v>8</v>
      </c>
      <c r="M2455" t="s">
        <v>4</v>
      </c>
      <c r="N2455">
        <v>3850183.7</v>
      </c>
      <c r="O2455" t="s">
        <v>50</v>
      </c>
      <c r="P2455">
        <v>5</v>
      </c>
      <c r="Q2455">
        <v>31</v>
      </c>
      <c r="R2455" t="s">
        <v>9</v>
      </c>
      <c r="S2455">
        <v>5</v>
      </c>
      <c r="T2455" t="s">
        <v>23</v>
      </c>
      <c r="U2455" t="s">
        <v>9</v>
      </c>
      <c r="V2455">
        <v>200.3</v>
      </c>
      <c r="W2455">
        <v>15.95</v>
      </c>
      <c r="X2455">
        <v>9054</v>
      </c>
      <c r="Y2455">
        <v>2352</v>
      </c>
      <c r="Z2455">
        <f t="shared" si="163"/>
        <v>588000</v>
      </c>
      <c r="AF2455" t="s">
        <v>33</v>
      </c>
      <c r="AG2455">
        <v>2</v>
      </c>
      <c r="AH2455" t="s">
        <v>46</v>
      </c>
      <c r="AI2455">
        <v>2.774</v>
      </c>
      <c r="AJ2455">
        <v>2626.6279190782502</v>
      </c>
      <c r="AK2455">
        <f t="shared" si="164"/>
        <v>656656.9797695626</v>
      </c>
      <c r="AL2455">
        <v>8717</v>
      </c>
      <c r="AM2455">
        <f t="shared" si="165"/>
        <v>0.9627788822619836</v>
      </c>
      <c r="AN2455">
        <v>2264.0478167314459</v>
      </c>
      <c r="AO2455">
        <f t="shared" si="166"/>
        <v>566011.95418286149</v>
      </c>
      <c r="AP2455">
        <v>86</v>
      </c>
      <c r="AQ2455">
        <v>15.96</v>
      </c>
    </row>
    <row r="2456" spans="1:43" x14ac:dyDescent="0.2">
      <c r="A2456" t="s">
        <v>157</v>
      </c>
      <c r="B2456" t="s">
        <v>10</v>
      </c>
      <c r="C2456" t="s">
        <v>53</v>
      </c>
      <c r="E2456">
        <v>1</v>
      </c>
      <c r="F2456" t="s">
        <v>163</v>
      </c>
      <c r="K2456" t="s">
        <v>165</v>
      </c>
      <c r="L2456" t="s">
        <v>8</v>
      </c>
      <c r="M2456" t="s">
        <v>4</v>
      </c>
      <c r="N2456">
        <v>3850183.7</v>
      </c>
      <c r="O2456" t="s">
        <v>50</v>
      </c>
      <c r="P2456">
        <v>5</v>
      </c>
      <c r="Q2456">
        <v>31</v>
      </c>
      <c r="R2456" t="s">
        <v>9</v>
      </c>
      <c r="S2456">
        <v>5</v>
      </c>
      <c r="T2456" t="s">
        <v>23</v>
      </c>
      <c r="U2456" t="s">
        <v>9</v>
      </c>
      <c r="V2456">
        <v>200.3</v>
      </c>
      <c r="W2456">
        <v>15.95</v>
      </c>
      <c r="X2456">
        <v>9054</v>
      </c>
      <c r="Y2456">
        <v>2352</v>
      </c>
      <c r="Z2456">
        <f t="shared" si="163"/>
        <v>588000</v>
      </c>
      <c r="AF2456" t="s">
        <v>33</v>
      </c>
      <c r="AG2456">
        <v>3</v>
      </c>
      <c r="AH2456" t="s">
        <v>46</v>
      </c>
      <c r="AI2456">
        <v>2.774</v>
      </c>
      <c r="AJ2456">
        <v>2626.6279190782502</v>
      </c>
      <c r="AK2456">
        <f t="shared" si="164"/>
        <v>656656.9797695626</v>
      </c>
      <c r="AL2456">
        <v>8717</v>
      </c>
      <c r="AM2456">
        <f t="shared" si="165"/>
        <v>0.9627788822619836</v>
      </c>
      <c r="AN2456">
        <v>2264.0478167314459</v>
      </c>
      <c r="AO2456">
        <f t="shared" si="166"/>
        <v>566011.95418286149</v>
      </c>
      <c r="AP2456">
        <v>86</v>
      </c>
      <c r="AQ2456">
        <v>15.96</v>
      </c>
    </row>
    <row r="2457" spans="1:43" x14ac:dyDescent="0.2">
      <c r="A2457" t="s">
        <v>157</v>
      </c>
      <c r="B2457" t="s">
        <v>10</v>
      </c>
      <c r="C2457" t="s">
        <v>53</v>
      </c>
      <c r="E2457">
        <v>1</v>
      </c>
      <c r="F2457" t="s">
        <v>163</v>
      </c>
      <c r="K2457" t="s">
        <v>165</v>
      </c>
      <c r="L2457" t="s">
        <v>8</v>
      </c>
      <c r="M2457" t="s">
        <v>4</v>
      </c>
      <c r="N2457">
        <v>3850183.7</v>
      </c>
      <c r="O2457" t="s">
        <v>50</v>
      </c>
      <c r="P2457">
        <v>5</v>
      </c>
      <c r="Q2457">
        <v>31</v>
      </c>
      <c r="R2457" t="s">
        <v>9</v>
      </c>
      <c r="S2457">
        <v>5</v>
      </c>
      <c r="T2457" t="s">
        <v>23</v>
      </c>
      <c r="U2457" t="s">
        <v>9</v>
      </c>
      <c r="V2457">
        <v>200.3</v>
      </c>
      <c r="W2457">
        <v>15.95</v>
      </c>
      <c r="X2457">
        <v>9054</v>
      </c>
      <c r="Y2457">
        <v>2352</v>
      </c>
      <c r="Z2457">
        <f t="shared" si="163"/>
        <v>588000</v>
      </c>
      <c r="AF2457" t="s">
        <v>33</v>
      </c>
      <c r="AG2457">
        <v>3</v>
      </c>
      <c r="AH2457" t="s">
        <v>47</v>
      </c>
      <c r="AI2457">
        <v>2.774</v>
      </c>
      <c r="AJ2457">
        <v>2626.6279190782502</v>
      </c>
      <c r="AK2457">
        <f t="shared" si="164"/>
        <v>656656.9797695626</v>
      </c>
      <c r="AL2457">
        <v>8717</v>
      </c>
      <c r="AM2457">
        <f t="shared" si="165"/>
        <v>0.9627788822619836</v>
      </c>
      <c r="AN2457">
        <v>2264.0478167314459</v>
      </c>
      <c r="AO2457">
        <f t="shared" si="166"/>
        <v>566011.95418286149</v>
      </c>
      <c r="AP2457">
        <v>86</v>
      </c>
      <c r="AQ2457">
        <v>15.96</v>
      </c>
    </row>
    <row r="2458" spans="1:43" x14ac:dyDescent="0.2">
      <c r="A2458" t="s">
        <v>157</v>
      </c>
      <c r="B2458" t="s">
        <v>10</v>
      </c>
      <c r="C2458" t="s">
        <v>53</v>
      </c>
      <c r="E2458">
        <v>1</v>
      </c>
      <c r="F2458" t="s">
        <v>163</v>
      </c>
      <c r="K2458" t="s">
        <v>165</v>
      </c>
      <c r="L2458" t="s">
        <v>8</v>
      </c>
      <c r="M2458" t="s">
        <v>4</v>
      </c>
      <c r="N2458">
        <v>3850183.7</v>
      </c>
      <c r="O2458" t="s">
        <v>50</v>
      </c>
      <c r="P2458">
        <v>5</v>
      </c>
      <c r="Q2458">
        <v>31</v>
      </c>
      <c r="R2458" t="s">
        <v>9</v>
      </c>
      <c r="S2458">
        <v>5</v>
      </c>
      <c r="T2458" t="s">
        <v>23</v>
      </c>
      <c r="U2458" t="s">
        <v>9</v>
      </c>
      <c r="V2458">
        <v>200.3</v>
      </c>
      <c r="W2458">
        <v>15.95</v>
      </c>
      <c r="X2458">
        <v>9054</v>
      </c>
      <c r="Y2458">
        <v>2352</v>
      </c>
      <c r="Z2458">
        <f t="shared" si="163"/>
        <v>588000</v>
      </c>
      <c r="AB2458" t="s">
        <v>100</v>
      </c>
      <c r="AC2458" s="7" t="s">
        <v>101</v>
      </c>
      <c r="AD2458" t="s">
        <v>102</v>
      </c>
      <c r="AF2458" t="s">
        <v>33</v>
      </c>
      <c r="AG2458">
        <v>2</v>
      </c>
      <c r="AH2458" t="s">
        <v>46</v>
      </c>
      <c r="AI2458">
        <v>2.774</v>
      </c>
      <c r="AJ2458">
        <v>2626.6279190782502</v>
      </c>
      <c r="AK2458">
        <f t="shared" si="164"/>
        <v>656656.9797695626</v>
      </c>
      <c r="AL2458">
        <v>8717</v>
      </c>
      <c r="AM2458">
        <f t="shared" si="165"/>
        <v>0.9627788822619836</v>
      </c>
      <c r="AN2458">
        <v>2264.0478167314459</v>
      </c>
      <c r="AO2458">
        <f t="shared" si="166"/>
        <v>566011.95418286149</v>
      </c>
      <c r="AP2458">
        <v>86</v>
      </c>
      <c r="AQ2458">
        <v>15.96</v>
      </c>
    </row>
    <row r="2459" spans="1:43" x14ac:dyDescent="0.2">
      <c r="A2459" t="s">
        <v>157</v>
      </c>
      <c r="B2459" t="s">
        <v>10</v>
      </c>
      <c r="C2459" t="s">
        <v>53</v>
      </c>
      <c r="E2459">
        <v>1</v>
      </c>
      <c r="F2459" t="s">
        <v>163</v>
      </c>
      <c r="K2459" t="s">
        <v>165</v>
      </c>
      <c r="L2459" t="s">
        <v>8</v>
      </c>
      <c r="M2459" t="s">
        <v>4</v>
      </c>
      <c r="N2459">
        <v>3850183.7</v>
      </c>
      <c r="O2459" t="s">
        <v>50</v>
      </c>
      <c r="P2459">
        <v>5</v>
      </c>
      <c r="Q2459">
        <v>31</v>
      </c>
      <c r="R2459" t="s">
        <v>9</v>
      </c>
      <c r="S2459">
        <v>5</v>
      </c>
      <c r="T2459" t="s">
        <v>23</v>
      </c>
      <c r="U2459" t="s">
        <v>9</v>
      </c>
      <c r="V2459">
        <v>200.3</v>
      </c>
      <c r="W2459">
        <v>15.95</v>
      </c>
      <c r="X2459">
        <v>9054</v>
      </c>
      <c r="Y2459">
        <v>2352</v>
      </c>
      <c r="Z2459">
        <f t="shared" si="163"/>
        <v>588000</v>
      </c>
      <c r="AB2459" t="s">
        <v>8</v>
      </c>
      <c r="AC2459" t="s">
        <v>8</v>
      </c>
      <c r="AD2459" t="s">
        <v>8</v>
      </c>
      <c r="AF2459" t="s">
        <v>33</v>
      </c>
      <c r="AG2459">
        <v>2</v>
      </c>
      <c r="AH2459" t="s">
        <v>46</v>
      </c>
      <c r="AI2459">
        <v>2.774</v>
      </c>
      <c r="AJ2459">
        <v>2626.6279190782502</v>
      </c>
      <c r="AK2459">
        <f t="shared" si="164"/>
        <v>656656.9797695626</v>
      </c>
      <c r="AL2459">
        <v>8717</v>
      </c>
      <c r="AM2459">
        <f t="shared" si="165"/>
        <v>0.9627788822619836</v>
      </c>
      <c r="AN2459">
        <v>2264.0478167314459</v>
      </c>
      <c r="AO2459">
        <f t="shared" si="166"/>
        <v>566011.95418286149</v>
      </c>
      <c r="AP2459">
        <v>86</v>
      </c>
      <c r="AQ2459">
        <v>15.96</v>
      </c>
    </row>
    <row r="2460" spans="1:43" x14ac:dyDescent="0.2">
      <c r="A2460" t="s">
        <v>157</v>
      </c>
      <c r="B2460" t="s">
        <v>10</v>
      </c>
      <c r="C2460" t="s">
        <v>53</v>
      </c>
      <c r="E2460">
        <v>1</v>
      </c>
      <c r="F2460" t="s">
        <v>163</v>
      </c>
      <c r="K2460" t="s">
        <v>165</v>
      </c>
      <c r="L2460" t="s">
        <v>8</v>
      </c>
      <c r="M2460" t="s">
        <v>4</v>
      </c>
      <c r="N2460">
        <v>3850183.7</v>
      </c>
      <c r="O2460" t="s">
        <v>50</v>
      </c>
      <c r="P2460">
        <v>5</v>
      </c>
      <c r="Q2460">
        <v>31</v>
      </c>
      <c r="R2460" t="s">
        <v>9</v>
      </c>
      <c r="S2460">
        <v>5</v>
      </c>
      <c r="T2460" t="s">
        <v>23</v>
      </c>
      <c r="U2460" t="s">
        <v>9</v>
      </c>
      <c r="V2460">
        <v>200.3</v>
      </c>
      <c r="W2460">
        <v>15.95</v>
      </c>
      <c r="X2460">
        <v>9054</v>
      </c>
      <c r="Y2460">
        <v>2352</v>
      </c>
      <c r="Z2460">
        <f t="shared" si="163"/>
        <v>588000</v>
      </c>
      <c r="AF2460" t="s">
        <v>33</v>
      </c>
      <c r="AG2460">
        <v>3</v>
      </c>
      <c r="AH2460" t="s">
        <v>47</v>
      </c>
      <c r="AI2460">
        <v>2.774</v>
      </c>
      <c r="AJ2460">
        <v>2626.6279190782502</v>
      </c>
      <c r="AK2460">
        <f t="shared" si="164"/>
        <v>656656.9797695626</v>
      </c>
      <c r="AL2460">
        <v>8717</v>
      </c>
      <c r="AM2460">
        <f t="shared" si="165"/>
        <v>0.9627788822619836</v>
      </c>
      <c r="AN2460">
        <v>2264.0478167314459</v>
      </c>
      <c r="AO2460">
        <f t="shared" si="166"/>
        <v>566011.95418286149</v>
      </c>
      <c r="AP2460">
        <v>86</v>
      </c>
      <c r="AQ2460">
        <v>15.96</v>
      </c>
    </row>
    <row r="2461" spans="1:43" x14ac:dyDescent="0.2">
      <c r="A2461" t="s">
        <v>157</v>
      </c>
      <c r="B2461" t="s">
        <v>10</v>
      </c>
      <c r="C2461" t="s">
        <v>53</v>
      </c>
      <c r="E2461">
        <v>1</v>
      </c>
      <c r="F2461" t="s">
        <v>163</v>
      </c>
      <c r="K2461" t="s">
        <v>165</v>
      </c>
      <c r="L2461" t="s">
        <v>8</v>
      </c>
      <c r="M2461" t="s">
        <v>4</v>
      </c>
      <c r="N2461">
        <v>3850183.7</v>
      </c>
      <c r="O2461" t="s">
        <v>50</v>
      </c>
      <c r="P2461">
        <v>5</v>
      </c>
      <c r="Q2461">
        <v>31</v>
      </c>
      <c r="R2461" t="s">
        <v>9</v>
      </c>
      <c r="S2461">
        <v>5</v>
      </c>
      <c r="T2461" t="s">
        <v>23</v>
      </c>
      <c r="U2461" t="s">
        <v>9</v>
      </c>
      <c r="V2461">
        <v>200.3</v>
      </c>
      <c r="W2461">
        <v>15.95</v>
      </c>
      <c r="X2461">
        <v>9054</v>
      </c>
      <c r="Y2461">
        <v>2352</v>
      </c>
      <c r="Z2461">
        <f t="shared" si="163"/>
        <v>588000</v>
      </c>
      <c r="AF2461" t="s">
        <v>33</v>
      </c>
      <c r="AG2461">
        <v>3</v>
      </c>
      <c r="AH2461" t="s">
        <v>46</v>
      </c>
      <c r="AI2461">
        <v>2.774</v>
      </c>
      <c r="AJ2461">
        <v>2626.6279190782502</v>
      </c>
      <c r="AK2461">
        <f t="shared" si="164"/>
        <v>656656.9797695626</v>
      </c>
      <c r="AL2461">
        <v>8717</v>
      </c>
      <c r="AM2461">
        <f t="shared" si="165"/>
        <v>0.9627788822619836</v>
      </c>
      <c r="AN2461">
        <v>2264.0478167314459</v>
      </c>
      <c r="AO2461">
        <f t="shared" si="166"/>
        <v>566011.95418286149</v>
      </c>
      <c r="AP2461">
        <v>86</v>
      </c>
      <c r="AQ2461">
        <v>15.96</v>
      </c>
    </row>
    <row r="2462" spans="1:43" x14ac:dyDescent="0.2">
      <c r="A2462" t="s">
        <v>157</v>
      </c>
      <c r="B2462" t="s">
        <v>10</v>
      </c>
      <c r="C2462" t="s">
        <v>53</v>
      </c>
      <c r="E2462">
        <v>1</v>
      </c>
      <c r="F2462" t="s">
        <v>163</v>
      </c>
      <c r="K2462" t="s">
        <v>165</v>
      </c>
      <c r="L2462" t="s">
        <v>8</v>
      </c>
      <c r="M2462" t="s">
        <v>4</v>
      </c>
      <c r="N2462">
        <v>3850183.7</v>
      </c>
      <c r="O2462" t="s">
        <v>50</v>
      </c>
      <c r="P2462">
        <v>5</v>
      </c>
      <c r="Q2462">
        <v>31</v>
      </c>
      <c r="R2462" t="s">
        <v>9</v>
      </c>
      <c r="S2462">
        <v>5</v>
      </c>
      <c r="T2462" t="s">
        <v>23</v>
      </c>
      <c r="U2462" t="s">
        <v>9</v>
      </c>
      <c r="V2462">
        <v>200.3</v>
      </c>
      <c r="W2462">
        <v>15.95</v>
      </c>
      <c r="X2462">
        <v>9054</v>
      </c>
      <c r="Y2462">
        <v>2352</v>
      </c>
      <c r="Z2462">
        <f t="shared" ref="Z2462:Z2525" si="167">Y2462*250</f>
        <v>588000</v>
      </c>
      <c r="AF2462" t="s">
        <v>33</v>
      </c>
      <c r="AG2462">
        <v>3</v>
      </c>
      <c r="AH2462" t="s">
        <v>46</v>
      </c>
      <c r="AI2462">
        <v>2.746</v>
      </c>
      <c r="AJ2462">
        <v>2626.6279190782502</v>
      </c>
      <c r="AK2462">
        <f t="shared" ref="AK2462:AK2525" si="168">AJ2462*250</f>
        <v>656656.9797695626</v>
      </c>
      <c r="AL2462">
        <v>8717</v>
      </c>
      <c r="AM2462">
        <f t="shared" si="165"/>
        <v>0.9627788822619836</v>
      </c>
      <c r="AN2462">
        <v>2264.0478167314459</v>
      </c>
      <c r="AO2462">
        <f t="shared" si="166"/>
        <v>566011.95418286149</v>
      </c>
      <c r="AP2462">
        <v>86</v>
      </c>
      <c r="AQ2462">
        <v>15.96</v>
      </c>
    </row>
    <row r="2463" spans="1:43" x14ac:dyDescent="0.2">
      <c r="A2463" t="s">
        <v>157</v>
      </c>
      <c r="B2463" t="s">
        <v>10</v>
      </c>
      <c r="C2463" t="s">
        <v>53</v>
      </c>
      <c r="E2463">
        <v>1</v>
      </c>
      <c r="F2463" t="s">
        <v>163</v>
      </c>
      <c r="K2463" t="s">
        <v>165</v>
      </c>
      <c r="L2463" t="s">
        <v>8</v>
      </c>
      <c r="M2463" t="s">
        <v>4</v>
      </c>
      <c r="N2463">
        <v>3850183.7</v>
      </c>
      <c r="O2463" t="s">
        <v>50</v>
      </c>
      <c r="P2463">
        <v>5</v>
      </c>
      <c r="Q2463">
        <v>31</v>
      </c>
      <c r="R2463" t="s">
        <v>9</v>
      </c>
      <c r="S2463">
        <v>5</v>
      </c>
      <c r="T2463" t="s">
        <v>23</v>
      </c>
      <c r="U2463" t="s">
        <v>9</v>
      </c>
      <c r="V2463">
        <v>200.3</v>
      </c>
      <c r="W2463">
        <v>15.95</v>
      </c>
      <c r="X2463">
        <v>9054</v>
      </c>
      <c r="Y2463">
        <v>2352</v>
      </c>
      <c r="Z2463">
        <f t="shared" si="167"/>
        <v>588000</v>
      </c>
      <c r="AF2463" t="s">
        <v>33</v>
      </c>
      <c r="AG2463">
        <v>3</v>
      </c>
      <c r="AH2463" t="s">
        <v>46</v>
      </c>
      <c r="AI2463">
        <v>2.746</v>
      </c>
      <c r="AJ2463">
        <v>2626.6279190782502</v>
      </c>
      <c r="AK2463">
        <f t="shared" si="168"/>
        <v>656656.9797695626</v>
      </c>
      <c r="AL2463">
        <v>8717</v>
      </c>
      <c r="AM2463">
        <f t="shared" si="165"/>
        <v>0.9627788822619836</v>
      </c>
      <c r="AN2463">
        <v>2264.0478167314459</v>
      </c>
      <c r="AO2463">
        <f t="shared" si="166"/>
        <v>566011.95418286149</v>
      </c>
      <c r="AP2463">
        <v>86</v>
      </c>
      <c r="AQ2463">
        <v>15.96</v>
      </c>
    </row>
    <row r="2464" spans="1:43" x14ac:dyDescent="0.2">
      <c r="A2464" t="s">
        <v>157</v>
      </c>
      <c r="B2464" t="s">
        <v>10</v>
      </c>
      <c r="C2464" t="s">
        <v>53</v>
      </c>
      <c r="E2464">
        <v>1</v>
      </c>
      <c r="F2464" t="s">
        <v>163</v>
      </c>
      <c r="K2464" t="s">
        <v>165</v>
      </c>
      <c r="L2464" t="s">
        <v>8</v>
      </c>
      <c r="M2464" t="s">
        <v>4</v>
      </c>
      <c r="N2464">
        <v>3850183.7</v>
      </c>
      <c r="O2464" t="s">
        <v>50</v>
      </c>
      <c r="P2464">
        <v>5</v>
      </c>
      <c r="Q2464">
        <v>31</v>
      </c>
      <c r="R2464" t="s">
        <v>9</v>
      </c>
      <c r="S2464">
        <v>5</v>
      </c>
      <c r="T2464" t="s">
        <v>23</v>
      </c>
      <c r="U2464" t="s">
        <v>9</v>
      </c>
      <c r="V2464">
        <v>200.3</v>
      </c>
      <c r="W2464">
        <v>15.95</v>
      </c>
      <c r="X2464">
        <v>9054</v>
      </c>
      <c r="Y2464">
        <v>2352</v>
      </c>
      <c r="Z2464">
        <f t="shared" si="167"/>
        <v>588000</v>
      </c>
      <c r="AB2464" t="s">
        <v>8</v>
      </c>
      <c r="AC2464" s="7" t="s">
        <v>101</v>
      </c>
      <c r="AD2464" t="s">
        <v>8</v>
      </c>
      <c r="AF2464" t="s">
        <v>33</v>
      </c>
      <c r="AG2464">
        <v>2</v>
      </c>
      <c r="AH2464" t="s">
        <v>47</v>
      </c>
      <c r="AI2464">
        <v>2.746</v>
      </c>
      <c r="AJ2464">
        <v>2626.6279190782502</v>
      </c>
      <c r="AK2464">
        <f t="shared" si="168"/>
        <v>656656.9797695626</v>
      </c>
      <c r="AL2464">
        <v>8717</v>
      </c>
      <c r="AM2464">
        <f t="shared" si="165"/>
        <v>0.9627788822619836</v>
      </c>
      <c r="AN2464">
        <v>2264.0478167314459</v>
      </c>
      <c r="AO2464">
        <f t="shared" si="166"/>
        <v>566011.95418286149</v>
      </c>
      <c r="AP2464">
        <v>86</v>
      </c>
      <c r="AQ2464">
        <v>15.96</v>
      </c>
    </row>
    <row r="2465" spans="1:43" x14ac:dyDescent="0.2">
      <c r="A2465" t="s">
        <v>157</v>
      </c>
      <c r="B2465" t="s">
        <v>10</v>
      </c>
      <c r="C2465" t="s">
        <v>53</v>
      </c>
      <c r="E2465">
        <v>1</v>
      </c>
      <c r="F2465" t="s">
        <v>163</v>
      </c>
      <c r="K2465" t="s">
        <v>165</v>
      </c>
      <c r="L2465" t="s">
        <v>8</v>
      </c>
      <c r="M2465" t="s">
        <v>4</v>
      </c>
      <c r="N2465">
        <v>3850183.7</v>
      </c>
      <c r="O2465" t="s">
        <v>50</v>
      </c>
      <c r="P2465">
        <v>5</v>
      </c>
      <c r="Q2465">
        <v>31</v>
      </c>
      <c r="R2465" t="s">
        <v>9</v>
      </c>
      <c r="S2465">
        <v>5</v>
      </c>
      <c r="T2465" t="s">
        <v>23</v>
      </c>
      <c r="U2465" t="s">
        <v>9</v>
      </c>
      <c r="V2465">
        <v>200.3</v>
      </c>
      <c r="W2465">
        <v>15.95</v>
      </c>
      <c r="X2465">
        <v>9054</v>
      </c>
      <c r="Y2465">
        <v>2352</v>
      </c>
      <c r="Z2465">
        <f t="shared" si="167"/>
        <v>588000</v>
      </c>
      <c r="AF2465" t="s">
        <v>33</v>
      </c>
      <c r="AG2465">
        <v>2</v>
      </c>
      <c r="AH2465" t="s">
        <v>47</v>
      </c>
      <c r="AI2465">
        <v>2.746</v>
      </c>
      <c r="AJ2465">
        <v>2626.6279190782502</v>
      </c>
      <c r="AK2465">
        <f t="shared" si="168"/>
        <v>656656.9797695626</v>
      </c>
      <c r="AL2465">
        <v>8717</v>
      </c>
      <c r="AM2465">
        <f t="shared" si="165"/>
        <v>0.9627788822619836</v>
      </c>
      <c r="AN2465">
        <v>2264.0478167314459</v>
      </c>
      <c r="AO2465">
        <f t="shared" si="166"/>
        <v>566011.95418286149</v>
      </c>
      <c r="AP2465">
        <v>86</v>
      </c>
      <c r="AQ2465">
        <v>15.96</v>
      </c>
    </row>
    <row r="2466" spans="1:43" x14ac:dyDescent="0.2">
      <c r="A2466" t="s">
        <v>157</v>
      </c>
      <c r="B2466" t="s">
        <v>10</v>
      </c>
      <c r="C2466" t="s">
        <v>53</v>
      </c>
      <c r="E2466">
        <v>1</v>
      </c>
      <c r="F2466" t="s">
        <v>163</v>
      </c>
      <c r="K2466" t="s">
        <v>165</v>
      </c>
      <c r="L2466" t="s">
        <v>8</v>
      </c>
      <c r="M2466" t="s">
        <v>4</v>
      </c>
      <c r="N2466">
        <v>3850183.7</v>
      </c>
      <c r="O2466" t="s">
        <v>50</v>
      </c>
      <c r="P2466">
        <v>5</v>
      </c>
      <c r="Q2466">
        <v>31</v>
      </c>
      <c r="R2466" t="s">
        <v>9</v>
      </c>
      <c r="S2466">
        <v>5</v>
      </c>
      <c r="T2466" t="s">
        <v>23</v>
      </c>
      <c r="U2466" t="s">
        <v>9</v>
      </c>
      <c r="V2466">
        <v>200.3</v>
      </c>
      <c r="W2466">
        <v>15.95</v>
      </c>
      <c r="X2466">
        <v>9054</v>
      </c>
      <c r="Y2466">
        <v>2352</v>
      </c>
      <c r="Z2466">
        <f t="shared" si="167"/>
        <v>588000</v>
      </c>
      <c r="AF2466" t="s">
        <v>33</v>
      </c>
      <c r="AG2466">
        <v>2</v>
      </c>
      <c r="AH2466" t="s">
        <v>47</v>
      </c>
      <c r="AI2466">
        <v>2.746</v>
      </c>
      <c r="AJ2466">
        <v>2626.6279190782502</v>
      </c>
      <c r="AK2466">
        <f t="shared" si="168"/>
        <v>656656.9797695626</v>
      </c>
      <c r="AL2466">
        <v>8717</v>
      </c>
      <c r="AM2466">
        <f t="shared" si="165"/>
        <v>0.9627788822619836</v>
      </c>
      <c r="AN2466">
        <v>2264.0478167314459</v>
      </c>
      <c r="AO2466">
        <f t="shared" si="166"/>
        <v>566011.95418286149</v>
      </c>
      <c r="AP2466">
        <v>86</v>
      </c>
      <c r="AQ2466">
        <v>15.96</v>
      </c>
    </row>
    <row r="2467" spans="1:43" x14ac:dyDescent="0.2">
      <c r="A2467" t="s">
        <v>157</v>
      </c>
      <c r="B2467" t="s">
        <v>10</v>
      </c>
      <c r="C2467" t="s">
        <v>53</v>
      </c>
      <c r="E2467">
        <v>1</v>
      </c>
      <c r="F2467" t="s">
        <v>163</v>
      </c>
      <c r="K2467" t="s">
        <v>165</v>
      </c>
      <c r="L2467" t="s">
        <v>8</v>
      </c>
      <c r="M2467" t="s">
        <v>4</v>
      </c>
      <c r="N2467">
        <v>3850183.7</v>
      </c>
      <c r="O2467" t="s">
        <v>50</v>
      </c>
      <c r="P2467">
        <v>5</v>
      </c>
      <c r="Q2467">
        <v>31</v>
      </c>
      <c r="R2467" t="s">
        <v>9</v>
      </c>
      <c r="S2467">
        <v>5</v>
      </c>
      <c r="T2467" t="s">
        <v>23</v>
      </c>
      <c r="U2467" t="s">
        <v>9</v>
      </c>
      <c r="V2467">
        <v>200.3</v>
      </c>
      <c r="W2467">
        <v>15.95</v>
      </c>
      <c r="X2467">
        <v>9054</v>
      </c>
      <c r="Y2467">
        <v>2352</v>
      </c>
      <c r="Z2467">
        <f t="shared" si="167"/>
        <v>588000</v>
      </c>
      <c r="AB2467" t="s">
        <v>8</v>
      </c>
      <c r="AC2467" s="7" t="s">
        <v>101</v>
      </c>
      <c r="AD2467" t="s">
        <v>8</v>
      </c>
      <c r="AF2467" t="s">
        <v>33</v>
      </c>
      <c r="AG2467">
        <v>2</v>
      </c>
      <c r="AH2467" t="s">
        <v>47</v>
      </c>
      <c r="AI2467">
        <v>2.746</v>
      </c>
      <c r="AJ2467">
        <v>2626.6279190782502</v>
      </c>
      <c r="AK2467">
        <f t="shared" si="168"/>
        <v>656656.9797695626</v>
      </c>
      <c r="AL2467">
        <v>8717</v>
      </c>
      <c r="AM2467">
        <f t="shared" si="165"/>
        <v>0.9627788822619836</v>
      </c>
      <c r="AN2467">
        <v>2264.0478167314459</v>
      </c>
      <c r="AO2467">
        <f t="shared" si="166"/>
        <v>566011.95418286149</v>
      </c>
      <c r="AP2467">
        <v>86</v>
      </c>
      <c r="AQ2467">
        <v>15.96</v>
      </c>
    </row>
    <row r="2468" spans="1:43" x14ac:dyDescent="0.2">
      <c r="A2468" t="s">
        <v>157</v>
      </c>
      <c r="B2468" t="s">
        <v>10</v>
      </c>
      <c r="C2468" t="s">
        <v>53</v>
      </c>
      <c r="E2468">
        <v>1</v>
      </c>
      <c r="F2468" t="s">
        <v>163</v>
      </c>
      <c r="K2468" t="s">
        <v>165</v>
      </c>
      <c r="L2468" t="s">
        <v>8</v>
      </c>
      <c r="M2468" t="s">
        <v>4</v>
      </c>
      <c r="N2468">
        <v>3850183.7</v>
      </c>
      <c r="O2468" t="s">
        <v>50</v>
      </c>
      <c r="P2468">
        <v>5</v>
      </c>
      <c r="Q2468">
        <v>31</v>
      </c>
      <c r="R2468" t="s">
        <v>9</v>
      </c>
      <c r="S2468">
        <v>5</v>
      </c>
      <c r="T2468" t="s">
        <v>23</v>
      </c>
      <c r="U2468" t="s">
        <v>9</v>
      </c>
      <c r="V2468">
        <v>200.3</v>
      </c>
      <c r="W2468">
        <v>15.95</v>
      </c>
      <c r="X2468">
        <v>9054</v>
      </c>
      <c r="Y2468">
        <v>2352</v>
      </c>
      <c r="Z2468">
        <f t="shared" si="167"/>
        <v>588000</v>
      </c>
      <c r="AF2468" t="s">
        <v>33</v>
      </c>
      <c r="AG2468">
        <v>2</v>
      </c>
      <c r="AH2468" t="s">
        <v>46</v>
      </c>
      <c r="AI2468">
        <v>2.746</v>
      </c>
      <c r="AJ2468">
        <v>2626.6279190782502</v>
      </c>
      <c r="AK2468">
        <f t="shared" si="168"/>
        <v>656656.9797695626</v>
      </c>
      <c r="AL2468">
        <v>8717</v>
      </c>
      <c r="AM2468">
        <f t="shared" si="165"/>
        <v>0.9627788822619836</v>
      </c>
      <c r="AN2468">
        <v>2264.0478167314459</v>
      </c>
      <c r="AO2468">
        <f t="shared" si="166"/>
        <v>566011.95418286149</v>
      </c>
      <c r="AP2468">
        <v>86</v>
      </c>
      <c r="AQ2468">
        <v>15.96</v>
      </c>
    </row>
    <row r="2469" spans="1:43" x14ac:dyDescent="0.2">
      <c r="A2469" t="s">
        <v>157</v>
      </c>
      <c r="B2469" t="s">
        <v>10</v>
      </c>
      <c r="C2469" t="s">
        <v>53</v>
      </c>
      <c r="E2469">
        <v>1</v>
      </c>
      <c r="F2469" t="s">
        <v>163</v>
      </c>
      <c r="K2469" t="s">
        <v>165</v>
      </c>
      <c r="L2469" t="s">
        <v>8</v>
      </c>
      <c r="M2469" t="s">
        <v>4</v>
      </c>
      <c r="N2469">
        <v>3850183.7</v>
      </c>
      <c r="O2469" t="s">
        <v>50</v>
      </c>
      <c r="P2469">
        <v>5</v>
      </c>
      <c r="Q2469">
        <v>31</v>
      </c>
      <c r="R2469" t="s">
        <v>9</v>
      </c>
      <c r="S2469">
        <v>5</v>
      </c>
      <c r="T2469" t="s">
        <v>23</v>
      </c>
      <c r="U2469" t="s">
        <v>9</v>
      </c>
      <c r="V2469">
        <v>200.3</v>
      </c>
      <c r="W2469">
        <v>15.95</v>
      </c>
      <c r="X2469">
        <v>9054</v>
      </c>
      <c r="Y2469">
        <v>2352</v>
      </c>
      <c r="Z2469">
        <f t="shared" si="167"/>
        <v>588000</v>
      </c>
      <c r="AF2469" t="s">
        <v>33</v>
      </c>
      <c r="AG2469">
        <v>2</v>
      </c>
      <c r="AH2469" t="s">
        <v>46</v>
      </c>
      <c r="AI2469">
        <v>2.746</v>
      </c>
      <c r="AJ2469">
        <v>2626.6279190782502</v>
      </c>
      <c r="AK2469">
        <f t="shared" si="168"/>
        <v>656656.9797695626</v>
      </c>
      <c r="AL2469">
        <v>8717</v>
      </c>
      <c r="AM2469">
        <f t="shared" si="165"/>
        <v>0.9627788822619836</v>
      </c>
      <c r="AN2469">
        <v>2264.0478167314459</v>
      </c>
      <c r="AO2469">
        <f t="shared" si="166"/>
        <v>566011.95418286149</v>
      </c>
      <c r="AP2469">
        <v>86</v>
      </c>
      <c r="AQ2469">
        <v>15.96</v>
      </c>
    </row>
    <row r="2470" spans="1:43" x14ac:dyDescent="0.2">
      <c r="A2470" t="s">
        <v>157</v>
      </c>
      <c r="B2470" t="s">
        <v>10</v>
      </c>
      <c r="C2470" t="s">
        <v>53</v>
      </c>
      <c r="E2470">
        <v>1</v>
      </c>
      <c r="F2470" t="s">
        <v>163</v>
      </c>
      <c r="K2470" t="s">
        <v>165</v>
      </c>
      <c r="L2470" t="s">
        <v>8</v>
      </c>
      <c r="M2470" t="s">
        <v>4</v>
      </c>
      <c r="N2470">
        <v>3850183.7</v>
      </c>
      <c r="O2470" t="s">
        <v>50</v>
      </c>
      <c r="P2470">
        <v>5</v>
      </c>
      <c r="Q2470">
        <v>31</v>
      </c>
      <c r="R2470" t="s">
        <v>9</v>
      </c>
      <c r="S2470">
        <v>5</v>
      </c>
      <c r="T2470" t="s">
        <v>23</v>
      </c>
      <c r="U2470" t="s">
        <v>9</v>
      </c>
      <c r="V2470">
        <v>200.3</v>
      </c>
      <c r="W2470">
        <v>15.95</v>
      </c>
      <c r="X2470">
        <v>9054</v>
      </c>
      <c r="Y2470">
        <v>2352</v>
      </c>
      <c r="Z2470">
        <f t="shared" si="167"/>
        <v>588000</v>
      </c>
      <c r="AB2470" t="s">
        <v>8</v>
      </c>
      <c r="AC2470" s="7" t="s">
        <v>101</v>
      </c>
      <c r="AD2470" t="s">
        <v>8</v>
      </c>
      <c r="AF2470" t="s">
        <v>33</v>
      </c>
      <c r="AG2470">
        <v>3</v>
      </c>
      <c r="AH2470" t="s">
        <v>47</v>
      </c>
      <c r="AI2470">
        <v>2.746</v>
      </c>
      <c r="AJ2470">
        <v>2626.6279190782502</v>
      </c>
      <c r="AK2470">
        <f t="shared" si="168"/>
        <v>656656.9797695626</v>
      </c>
      <c r="AL2470">
        <v>8717</v>
      </c>
      <c r="AM2470">
        <f t="shared" ref="AM2470:AM2533" si="169">AL2470/X2470</f>
        <v>0.9627788822619836</v>
      </c>
      <c r="AN2470">
        <v>2264.0478167314459</v>
      </c>
      <c r="AO2470">
        <f t="shared" ref="AO2470:AO2533" si="170">AN2470*250</f>
        <v>566011.95418286149</v>
      </c>
      <c r="AP2470">
        <v>86</v>
      </c>
      <c r="AQ2470">
        <v>15.96</v>
      </c>
    </row>
    <row r="2471" spans="1:43" x14ac:dyDescent="0.2">
      <c r="A2471" t="s">
        <v>157</v>
      </c>
      <c r="B2471" t="s">
        <v>10</v>
      </c>
      <c r="C2471" t="s">
        <v>53</v>
      </c>
      <c r="E2471">
        <v>1</v>
      </c>
      <c r="F2471" t="s">
        <v>163</v>
      </c>
      <c r="K2471" t="s">
        <v>165</v>
      </c>
      <c r="L2471" t="s">
        <v>8</v>
      </c>
      <c r="M2471" t="s">
        <v>4</v>
      </c>
      <c r="N2471">
        <v>3850183.7</v>
      </c>
      <c r="O2471" t="s">
        <v>50</v>
      </c>
      <c r="P2471">
        <v>5</v>
      </c>
      <c r="Q2471">
        <v>31</v>
      </c>
      <c r="R2471" t="s">
        <v>9</v>
      </c>
      <c r="S2471">
        <v>5</v>
      </c>
      <c r="T2471" t="s">
        <v>23</v>
      </c>
      <c r="U2471" t="s">
        <v>9</v>
      </c>
      <c r="V2471">
        <v>200.3</v>
      </c>
      <c r="W2471">
        <v>15.95</v>
      </c>
      <c r="X2471">
        <v>9054</v>
      </c>
      <c r="Y2471">
        <v>2352</v>
      </c>
      <c r="Z2471">
        <f t="shared" si="167"/>
        <v>588000</v>
      </c>
      <c r="AF2471" t="s">
        <v>33</v>
      </c>
      <c r="AG2471">
        <v>2</v>
      </c>
      <c r="AH2471" t="s">
        <v>46</v>
      </c>
      <c r="AI2471">
        <v>2.746</v>
      </c>
      <c r="AJ2471">
        <v>2626.6279190782502</v>
      </c>
      <c r="AK2471">
        <f t="shared" si="168"/>
        <v>656656.9797695626</v>
      </c>
      <c r="AL2471">
        <v>8717</v>
      </c>
      <c r="AM2471">
        <f t="shared" si="169"/>
        <v>0.9627788822619836</v>
      </c>
      <c r="AN2471">
        <v>2264.0478167314459</v>
      </c>
      <c r="AO2471">
        <f t="shared" si="170"/>
        <v>566011.95418286149</v>
      </c>
      <c r="AP2471">
        <v>86</v>
      </c>
      <c r="AQ2471">
        <v>15.96</v>
      </c>
    </row>
    <row r="2472" spans="1:43" x14ac:dyDescent="0.2">
      <c r="A2472" t="s">
        <v>157</v>
      </c>
      <c r="B2472" t="s">
        <v>10</v>
      </c>
      <c r="C2472" t="s">
        <v>53</v>
      </c>
      <c r="E2472">
        <v>1</v>
      </c>
      <c r="F2472" t="s">
        <v>163</v>
      </c>
      <c r="K2472" t="s">
        <v>165</v>
      </c>
      <c r="L2472" t="s">
        <v>8</v>
      </c>
      <c r="M2472" t="s">
        <v>4</v>
      </c>
      <c r="N2472">
        <v>3850183.7</v>
      </c>
      <c r="O2472" t="s">
        <v>50</v>
      </c>
      <c r="P2472">
        <v>5</v>
      </c>
      <c r="Q2472">
        <v>31</v>
      </c>
      <c r="R2472" t="s">
        <v>9</v>
      </c>
      <c r="S2472">
        <v>5</v>
      </c>
      <c r="T2472" t="s">
        <v>23</v>
      </c>
      <c r="U2472" t="s">
        <v>9</v>
      </c>
      <c r="V2472">
        <v>200.3</v>
      </c>
      <c r="W2472">
        <v>15.95</v>
      </c>
      <c r="X2472">
        <v>9054</v>
      </c>
      <c r="Y2472">
        <v>2352</v>
      </c>
      <c r="Z2472">
        <f t="shared" si="167"/>
        <v>588000</v>
      </c>
      <c r="AF2472" t="s">
        <v>33</v>
      </c>
      <c r="AG2472">
        <v>2</v>
      </c>
      <c r="AH2472" t="s">
        <v>47</v>
      </c>
      <c r="AI2472">
        <v>2.746</v>
      </c>
      <c r="AJ2472">
        <v>2626.6279190782502</v>
      </c>
      <c r="AK2472">
        <f t="shared" si="168"/>
        <v>656656.9797695626</v>
      </c>
      <c r="AL2472">
        <v>8717</v>
      </c>
      <c r="AM2472">
        <f t="shared" si="169"/>
        <v>0.9627788822619836</v>
      </c>
      <c r="AN2472">
        <v>2264.0478167314459</v>
      </c>
      <c r="AO2472">
        <f t="shared" si="170"/>
        <v>566011.95418286149</v>
      </c>
      <c r="AP2472">
        <v>86</v>
      </c>
      <c r="AQ2472">
        <v>15.96</v>
      </c>
    </row>
    <row r="2473" spans="1:43" x14ac:dyDescent="0.2">
      <c r="A2473" t="s">
        <v>157</v>
      </c>
      <c r="B2473" t="s">
        <v>10</v>
      </c>
      <c r="C2473" t="s">
        <v>53</v>
      </c>
      <c r="E2473">
        <v>1</v>
      </c>
      <c r="F2473" t="s">
        <v>163</v>
      </c>
      <c r="K2473" t="s">
        <v>165</v>
      </c>
      <c r="L2473" t="s">
        <v>8</v>
      </c>
      <c r="M2473" t="s">
        <v>4</v>
      </c>
      <c r="N2473">
        <v>3850183.7</v>
      </c>
      <c r="O2473" t="s">
        <v>50</v>
      </c>
      <c r="P2473">
        <v>5</v>
      </c>
      <c r="Q2473">
        <v>31</v>
      </c>
      <c r="R2473" t="s">
        <v>9</v>
      </c>
      <c r="S2473">
        <v>5</v>
      </c>
      <c r="T2473" t="s">
        <v>23</v>
      </c>
      <c r="U2473" t="s">
        <v>9</v>
      </c>
      <c r="V2473">
        <v>200.3</v>
      </c>
      <c r="W2473">
        <v>15.95</v>
      </c>
      <c r="X2473">
        <v>9054</v>
      </c>
      <c r="Y2473">
        <v>2352</v>
      </c>
      <c r="Z2473">
        <f t="shared" si="167"/>
        <v>588000</v>
      </c>
      <c r="AB2473" t="s">
        <v>8</v>
      </c>
      <c r="AC2473" s="7" t="s">
        <v>101</v>
      </c>
      <c r="AD2473" t="s">
        <v>8</v>
      </c>
      <c r="AF2473" t="s">
        <v>33</v>
      </c>
      <c r="AG2473">
        <v>3</v>
      </c>
      <c r="AH2473" t="s">
        <v>46</v>
      </c>
      <c r="AI2473">
        <v>2.746</v>
      </c>
      <c r="AJ2473">
        <v>2626.6279190782502</v>
      </c>
      <c r="AK2473">
        <f t="shared" si="168"/>
        <v>656656.9797695626</v>
      </c>
      <c r="AL2473">
        <v>8717</v>
      </c>
      <c r="AM2473">
        <f t="shared" si="169"/>
        <v>0.9627788822619836</v>
      </c>
      <c r="AN2473">
        <v>2264.0478167314459</v>
      </c>
      <c r="AO2473">
        <f t="shared" si="170"/>
        <v>566011.95418286149</v>
      </c>
      <c r="AP2473">
        <v>86</v>
      </c>
      <c r="AQ2473">
        <v>15.96</v>
      </c>
    </row>
    <row r="2474" spans="1:43" x14ac:dyDescent="0.2">
      <c r="A2474" t="s">
        <v>157</v>
      </c>
      <c r="B2474" t="s">
        <v>10</v>
      </c>
      <c r="C2474" t="s">
        <v>53</v>
      </c>
      <c r="E2474">
        <v>1</v>
      </c>
      <c r="F2474" t="s">
        <v>163</v>
      </c>
      <c r="K2474" t="s">
        <v>165</v>
      </c>
      <c r="L2474" t="s">
        <v>8</v>
      </c>
      <c r="M2474" t="s">
        <v>4</v>
      </c>
      <c r="N2474">
        <v>3850183.7</v>
      </c>
      <c r="O2474" t="s">
        <v>50</v>
      </c>
      <c r="P2474">
        <v>5</v>
      </c>
      <c r="Q2474">
        <v>31</v>
      </c>
      <c r="R2474" t="s">
        <v>9</v>
      </c>
      <c r="S2474">
        <v>5</v>
      </c>
      <c r="T2474" t="s">
        <v>23</v>
      </c>
      <c r="U2474" t="s">
        <v>9</v>
      </c>
      <c r="V2474">
        <v>200.3</v>
      </c>
      <c r="W2474">
        <v>15.95</v>
      </c>
      <c r="X2474">
        <v>9054</v>
      </c>
      <c r="Y2474">
        <v>2352</v>
      </c>
      <c r="Z2474">
        <f t="shared" si="167"/>
        <v>588000</v>
      </c>
      <c r="AF2474" t="s">
        <v>33</v>
      </c>
      <c r="AG2474">
        <v>2</v>
      </c>
      <c r="AH2474" t="s">
        <v>47</v>
      </c>
      <c r="AI2474">
        <v>2.746</v>
      </c>
      <c r="AJ2474">
        <v>2626.6279190782502</v>
      </c>
      <c r="AK2474">
        <f t="shared" si="168"/>
        <v>656656.9797695626</v>
      </c>
      <c r="AL2474">
        <v>8717</v>
      </c>
      <c r="AM2474">
        <f t="shared" si="169"/>
        <v>0.9627788822619836</v>
      </c>
      <c r="AN2474">
        <v>2264.0478167314459</v>
      </c>
      <c r="AO2474">
        <f t="shared" si="170"/>
        <v>566011.95418286149</v>
      </c>
      <c r="AP2474">
        <v>86</v>
      </c>
      <c r="AQ2474">
        <v>15.96</v>
      </c>
    </row>
    <row r="2475" spans="1:43" x14ac:dyDescent="0.2">
      <c r="A2475" t="s">
        <v>157</v>
      </c>
      <c r="B2475" t="s">
        <v>10</v>
      </c>
      <c r="C2475" t="s">
        <v>53</v>
      </c>
      <c r="E2475">
        <v>1</v>
      </c>
      <c r="F2475" t="s">
        <v>163</v>
      </c>
      <c r="K2475" t="s">
        <v>165</v>
      </c>
      <c r="L2475" t="s">
        <v>8</v>
      </c>
      <c r="M2475" t="s">
        <v>4</v>
      </c>
      <c r="N2475">
        <v>3850183.7</v>
      </c>
      <c r="O2475" t="s">
        <v>50</v>
      </c>
      <c r="P2475">
        <v>5</v>
      </c>
      <c r="Q2475">
        <v>31</v>
      </c>
      <c r="R2475" t="s">
        <v>9</v>
      </c>
      <c r="S2475">
        <v>5</v>
      </c>
      <c r="T2475" t="s">
        <v>23</v>
      </c>
      <c r="U2475" t="s">
        <v>9</v>
      </c>
      <c r="V2475">
        <v>200.3</v>
      </c>
      <c r="W2475">
        <v>15.95</v>
      </c>
      <c r="X2475">
        <v>9054</v>
      </c>
      <c r="Y2475">
        <v>2352</v>
      </c>
      <c r="Z2475">
        <f t="shared" si="167"/>
        <v>588000</v>
      </c>
      <c r="AF2475" t="s">
        <v>33</v>
      </c>
      <c r="AG2475">
        <v>2</v>
      </c>
      <c r="AH2475" t="s">
        <v>47</v>
      </c>
      <c r="AI2475">
        <v>2.7170000000000001</v>
      </c>
      <c r="AJ2475">
        <v>2626.6279190782502</v>
      </c>
      <c r="AK2475">
        <f t="shared" si="168"/>
        <v>656656.9797695626</v>
      </c>
      <c r="AL2475">
        <v>8717</v>
      </c>
      <c r="AM2475">
        <f t="shared" si="169"/>
        <v>0.9627788822619836</v>
      </c>
      <c r="AN2475">
        <v>2264.0478167314459</v>
      </c>
      <c r="AO2475">
        <f t="shared" si="170"/>
        <v>566011.95418286149</v>
      </c>
      <c r="AP2475">
        <v>86</v>
      </c>
      <c r="AQ2475">
        <v>15.96</v>
      </c>
    </row>
    <row r="2476" spans="1:43" x14ac:dyDescent="0.2">
      <c r="A2476" t="s">
        <v>157</v>
      </c>
      <c r="B2476" t="s">
        <v>10</v>
      </c>
      <c r="C2476" t="s">
        <v>53</v>
      </c>
      <c r="E2476">
        <v>1</v>
      </c>
      <c r="F2476" t="s">
        <v>163</v>
      </c>
      <c r="K2476" t="s">
        <v>165</v>
      </c>
      <c r="L2476" t="s">
        <v>8</v>
      </c>
      <c r="M2476" t="s">
        <v>4</v>
      </c>
      <c r="N2476">
        <v>3850183.7</v>
      </c>
      <c r="O2476" t="s">
        <v>50</v>
      </c>
      <c r="P2476">
        <v>5</v>
      </c>
      <c r="Q2476">
        <v>31</v>
      </c>
      <c r="R2476" t="s">
        <v>9</v>
      </c>
      <c r="S2476">
        <v>5</v>
      </c>
      <c r="T2476" t="s">
        <v>23</v>
      </c>
      <c r="U2476" t="s">
        <v>9</v>
      </c>
      <c r="V2476">
        <v>200.3</v>
      </c>
      <c r="W2476">
        <v>15.95</v>
      </c>
      <c r="X2476">
        <v>9054</v>
      </c>
      <c r="Y2476">
        <v>2352</v>
      </c>
      <c r="Z2476">
        <f t="shared" si="167"/>
        <v>588000</v>
      </c>
      <c r="AF2476" t="s">
        <v>33</v>
      </c>
      <c r="AG2476">
        <v>3</v>
      </c>
      <c r="AH2476" t="s">
        <v>47</v>
      </c>
      <c r="AI2476">
        <v>2.7170000000000001</v>
      </c>
      <c r="AJ2476">
        <v>2626.6279190782502</v>
      </c>
      <c r="AK2476">
        <f t="shared" si="168"/>
        <v>656656.9797695626</v>
      </c>
      <c r="AL2476">
        <v>8717</v>
      </c>
      <c r="AM2476">
        <f t="shared" si="169"/>
        <v>0.9627788822619836</v>
      </c>
      <c r="AN2476">
        <v>2264.0478167314459</v>
      </c>
      <c r="AO2476">
        <f t="shared" si="170"/>
        <v>566011.95418286149</v>
      </c>
      <c r="AP2476">
        <v>86</v>
      </c>
      <c r="AQ2476">
        <v>15.96</v>
      </c>
    </row>
    <row r="2477" spans="1:43" x14ac:dyDescent="0.2">
      <c r="A2477" t="s">
        <v>157</v>
      </c>
      <c r="B2477" t="s">
        <v>10</v>
      </c>
      <c r="C2477" t="s">
        <v>53</v>
      </c>
      <c r="E2477">
        <v>1</v>
      </c>
      <c r="F2477" t="s">
        <v>163</v>
      </c>
      <c r="K2477" t="s">
        <v>165</v>
      </c>
      <c r="L2477" t="s">
        <v>8</v>
      </c>
      <c r="M2477" t="s">
        <v>4</v>
      </c>
      <c r="N2477">
        <v>3850183.7</v>
      </c>
      <c r="O2477" t="s">
        <v>50</v>
      </c>
      <c r="P2477">
        <v>5</v>
      </c>
      <c r="Q2477">
        <v>31</v>
      </c>
      <c r="R2477" t="s">
        <v>9</v>
      </c>
      <c r="S2477">
        <v>5</v>
      </c>
      <c r="T2477" t="s">
        <v>23</v>
      </c>
      <c r="U2477" t="s">
        <v>9</v>
      </c>
      <c r="V2477">
        <v>200.3</v>
      </c>
      <c r="W2477">
        <v>15.95</v>
      </c>
      <c r="X2477">
        <v>9054</v>
      </c>
      <c r="Y2477">
        <v>2352</v>
      </c>
      <c r="Z2477">
        <f t="shared" si="167"/>
        <v>588000</v>
      </c>
      <c r="AB2477" t="s">
        <v>8</v>
      </c>
      <c r="AC2477" s="7" t="s">
        <v>101</v>
      </c>
      <c r="AD2477" t="s">
        <v>8</v>
      </c>
      <c r="AF2477" t="s">
        <v>33</v>
      </c>
      <c r="AG2477">
        <v>3</v>
      </c>
      <c r="AH2477" t="s">
        <v>47</v>
      </c>
      <c r="AI2477">
        <v>2.7170000000000001</v>
      </c>
      <c r="AJ2477">
        <v>2626.6279190782502</v>
      </c>
      <c r="AK2477">
        <f t="shared" si="168"/>
        <v>656656.9797695626</v>
      </c>
      <c r="AL2477">
        <v>8717</v>
      </c>
      <c r="AM2477">
        <f t="shared" si="169"/>
        <v>0.9627788822619836</v>
      </c>
      <c r="AN2477">
        <v>2264.0478167314459</v>
      </c>
      <c r="AO2477">
        <f t="shared" si="170"/>
        <v>566011.95418286149</v>
      </c>
      <c r="AP2477">
        <v>86</v>
      </c>
      <c r="AQ2477">
        <v>15.96</v>
      </c>
    </row>
    <row r="2478" spans="1:43" x14ac:dyDescent="0.2">
      <c r="A2478" t="s">
        <v>157</v>
      </c>
      <c r="B2478" t="s">
        <v>10</v>
      </c>
      <c r="C2478" t="s">
        <v>53</v>
      </c>
      <c r="E2478">
        <v>1</v>
      </c>
      <c r="F2478" t="s">
        <v>163</v>
      </c>
      <c r="K2478" t="s">
        <v>165</v>
      </c>
      <c r="L2478" t="s">
        <v>8</v>
      </c>
      <c r="M2478" t="s">
        <v>4</v>
      </c>
      <c r="N2478">
        <v>3850183.7</v>
      </c>
      <c r="O2478" t="s">
        <v>50</v>
      </c>
      <c r="P2478">
        <v>5</v>
      </c>
      <c r="Q2478">
        <v>31</v>
      </c>
      <c r="R2478" t="s">
        <v>9</v>
      </c>
      <c r="S2478">
        <v>5</v>
      </c>
      <c r="T2478" t="s">
        <v>23</v>
      </c>
      <c r="U2478" t="s">
        <v>9</v>
      </c>
      <c r="V2478">
        <v>200.3</v>
      </c>
      <c r="W2478">
        <v>15.95</v>
      </c>
      <c r="X2478">
        <v>9054</v>
      </c>
      <c r="Y2478">
        <v>2352</v>
      </c>
      <c r="Z2478">
        <f t="shared" si="167"/>
        <v>588000</v>
      </c>
      <c r="AB2478" t="s">
        <v>8</v>
      </c>
      <c r="AC2478" s="7" t="s">
        <v>101</v>
      </c>
      <c r="AD2478" t="s">
        <v>8</v>
      </c>
      <c r="AF2478" t="s">
        <v>33</v>
      </c>
      <c r="AG2478">
        <v>2</v>
      </c>
      <c r="AH2478" t="s">
        <v>46</v>
      </c>
      <c r="AI2478">
        <v>2.7170000000000001</v>
      </c>
      <c r="AJ2478">
        <v>2626.6279190782502</v>
      </c>
      <c r="AK2478">
        <f t="shared" si="168"/>
        <v>656656.9797695626</v>
      </c>
      <c r="AL2478">
        <v>8717</v>
      </c>
      <c r="AM2478">
        <f t="shared" si="169"/>
        <v>0.9627788822619836</v>
      </c>
      <c r="AN2478">
        <v>2264.0478167314459</v>
      </c>
      <c r="AO2478">
        <f t="shared" si="170"/>
        <v>566011.95418286149</v>
      </c>
      <c r="AP2478">
        <v>86</v>
      </c>
      <c r="AQ2478">
        <v>15.96</v>
      </c>
    </row>
    <row r="2479" spans="1:43" x14ac:dyDescent="0.2">
      <c r="A2479" t="s">
        <v>157</v>
      </c>
      <c r="B2479" t="s">
        <v>10</v>
      </c>
      <c r="C2479" t="s">
        <v>53</v>
      </c>
      <c r="E2479">
        <v>1</v>
      </c>
      <c r="F2479" t="s">
        <v>163</v>
      </c>
      <c r="K2479" t="s">
        <v>165</v>
      </c>
      <c r="L2479" t="s">
        <v>8</v>
      </c>
      <c r="M2479" t="s">
        <v>4</v>
      </c>
      <c r="N2479">
        <v>3850183.7</v>
      </c>
      <c r="O2479" t="s">
        <v>50</v>
      </c>
      <c r="P2479">
        <v>5</v>
      </c>
      <c r="Q2479">
        <v>31</v>
      </c>
      <c r="R2479" t="s">
        <v>9</v>
      </c>
      <c r="S2479">
        <v>5</v>
      </c>
      <c r="T2479" t="s">
        <v>23</v>
      </c>
      <c r="U2479" t="s">
        <v>9</v>
      </c>
      <c r="V2479">
        <v>200.3</v>
      </c>
      <c r="W2479">
        <v>15.95</v>
      </c>
      <c r="X2479">
        <v>9054</v>
      </c>
      <c r="Y2479">
        <v>2352</v>
      </c>
      <c r="Z2479">
        <f t="shared" si="167"/>
        <v>588000</v>
      </c>
      <c r="AB2479" t="s">
        <v>8</v>
      </c>
      <c r="AC2479" s="7" t="s">
        <v>101</v>
      </c>
      <c r="AD2479" t="s">
        <v>8</v>
      </c>
      <c r="AF2479" t="s">
        <v>33</v>
      </c>
      <c r="AG2479">
        <v>2</v>
      </c>
      <c r="AH2479" t="s">
        <v>46</v>
      </c>
      <c r="AI2479">
        <v>2.7170000000000001</v>
      </c>
      <c r="AJ2479">
        <v>2626.6279190782502</v>
      </c>
      <c r="AK2479">
        <f t="shared" si="168"/>
        <v>656656.9797695626</v>
      </c>
      <c r="AL2479">
        <v>8717</v>
      </c>
      <c r="AM2479">
        <f t="shared" si="169"/>
        <v>0.9627788822619836</v>
      </c>
      <c r="AN2479">
        <v>2264.0478167314459</v>
      </c>
      <c r="AO2479">
        <f t="shared" si="170"/>
        <v>566011.95418286149</v>
      </c>
      <c r="AP2479">
        <v>86</v>
      </c>
      <c r="AQ2479">
        <v>15.96</v>
      </c>
    </row>
    <row r="2480" spans="1:43" x14ac:dyDescent="0.2">
      <c r="A2480" t="s">
        <v>157</v>
      </c>
      <c r="B2480" t="s">
        <v>10</v>
      </c>
      <c r="C2480" t="s">
        <v>53</v>
      </c>
      <c r="E2480">
        <v>1</v>
      </c>
      <c r="F2480" t="s">
        <v>163</v>
      </c>
      <c r="K2480" t="s">
        <v>165</v>
      </c>
      <c r="L2480" t="s">
        <v>8</v>
      </c>
      <c r="M2480" t="s">
        <v>4</v>
      </c>
      <c r="N2480">
        <v>3850183.7</v>
      </c>
      <c r="O2480" t="s">
        <v>50</v>
      </c>
      <c r="P2480">
        <v>5</v>
      </c>
      <c r="Q2480">
        <v>31</v>
      </c>
      <c r="R2480" t="s">
        <v>9</v>
      </c>
      <c r="S2480">
        <v>5</v>
      </c>
      <c r="T2480" t="s">
        <v>23</v>
      </c>
      <c r="U2480" t="s">
        <v>9</v>
      </c>
      <c r="V2480">
        <v>200.3</v>
      </c>
      <c r="W2480">
        <v>15.95</v>
      </c>
      <c r="X2480">
        <v>9054</v>
      </c>
      <c r="Y2480">
        <v>2352</v>
      </c>
      <c r="Z2480">
        <f t="shared" si="167"/>
        <v>588000</v>
      </c>
      <c r="AB2480" t="s">
        <v>8</v>
      </c>
      <c r="AC2480" s="7" t="s">
        <v>101</v>
      </c>
      <c r="AD2480" t="s">
        <v>8</v>
      </c>
      <c r="AF2480" t="s">
        <v>33</v>
      </c>
      <c r="AG2480">
        <v>2</v>
      </c>
      <c r="AH2480" t="s">
        <v>47</v>
      </c>
      <c r="AI2480">
        <v>2.7170000000000001</v>
      </c>
      <c r="AJ2480">
        <v>2626.6279190782502</v>
      </c>
      <c r="AK2480">
        <f t="shared" si="168"/>
        <v>656656.9797695626</v>
      </c>
      <c r="AL2480">
        <v>8717</v>
      </c>
      <c r="AM2480">
        <f t="shared" si="169"/>
        <v>0.9627788822619836</v>
      </c>
      <c r="AN2480">
        <v>2264.0478167314459</v>
      </c>
      <c r="AO2480">
        <f t="shared" si="170"/>
        <v>566011.95418286149</v>
      </c>
      <c r="AP2480">
        <v>86</v>
      </c>
      <c r="AQ2480">
        <v>15.96</v>
      </c>
    </row>
    <row r="2481" spans="1:43" x14ac:dyDescent="0.2">
      <c r="A2481" t="s">
        <v>157</v>
      </c>
      <c r="B2481" t="s">
        <v>10</v>
      </c>
      <c r="C2481" t="s">
        <v>53</v>
      </c>
      <c r="E2481">
        <v>1</v>
      </c>
      <c r="F2481" t="s">
        <v>163</v>
      </c>
      <c r="K2481" t="s">
        <v>165</v>
      </c>
      <c r="L2481" t="s">
        <v>8</v>
      </c>
      <c r="M2481" t="s">
        <v>4</v>
      </c>
      <c r="N2481">
        <v>3850183.7</v>
      </c>
      <c r="O2481" t="s">
        <v>50</v>
      </c>
      <c r="P2481">
        <v>5</v>
      </c>
      <c r="Q2481">
        <v>31</v>
      </c>
      <c r="R2481" t="s">
        <v>9</v>
      </c>
      <c r="S2481">
        <v>5</v>
      </c>
      <c r="T2481" t="s">
        <v>23</v>
      </c>
      <c r="U2481" t="s">
        <v>9</v>
      </c>
      <c r="V2481">
        <v>200.3</v>
      </c>
      <c r="W2481">
        <v>15.95</v>
      </c>
      <c r="X2481">
        <v>9054</v>
      </c>
      <c r="Y2481">
        <v>2352</v>
      </c>
      <c r="Z2481">
        <f t="shared" si="167"/>
        <v>588000</v>
      </c>
      <c r="AF2481" t="s">
        <v>33</v>
      </c>
      <c r="AG2481">
        <v>2</v>
      </c>
      <c r="AH2481" t="s">
        <v>46</v>
      </c>
      <c r="AI2481">
        <v>2.7170000000000001</v>
      </c>
      <c r="AJ2481">
        <v>2626.6279190782502</v>
      </c>
      <c r="AK2481">
        <f t="shared" si="168"/>
        <v>656656.9797695626</v>
      </c>
      <c r="AL2481">
        <v>8717</v>
      </c>
      <c r="AM2481">
        <f t="shared" si="169"/>
        <v>0.9627788822619836</v>
      </c>
      <c r="AN2481">
        <v>2264.0478167314459</v>
      </c>
      <c r="AO2481">
        <f t="shared" si="170"/>
        <v>566011.95418286149</v>
      </c>
      <c r="AP2481">
        <v>86</v>
      </c>
      <c r="AQ2481">
        <v>15.96</v>
      </c>
    </row>
    <row r="2482" spans="1:43" x14ac:dyDescent="0.2">
      <c r="A2482" t="s">
        <v>157</v>
      </c>
      <c r="B2482" t="s">
        <v>10</v>
      </c>
      <c r="C2482" t="s">
        <v>53</v>
      </c>
      <c r="E2482">
        <v>1</v>
      </c>
      <c r="F2482" t="s">
        <v>163</v>
      </c>
      <c r="K2482" t="s">
        <v>165</v>
      </c>
      <c r="L2482" t="s">
        <v>8</v>
      </c>
      <c r="M2482" t="s">
        <v>4</v>
      </c>
      <c r="N2482">
        <v>3850183.7</v>
      </c>
      <c r="O2482" t="s">
        <v>50</v>
      </c>
      <c r="P2482">
        <v>5</v>
      </c>
      <c r="Q2482">
        <v>31</v>
      </c>
      <c r="R2482" t="s">
        <v>9</v>
      </c>
      <c r="S2482">
        <v>5</v>
      </c>
      <c r="T2482" t="s">
        <v>23</v>
      </c>
      <c r="U2482" t="s">
        <v>9</v>
      </c>
      <c r="V2482">
        <v>200.3</v>
      </c>
      <c r="W2482">
        <v>15.95</v>
      </c>
      <c r="X2482">
        <v>9054</v>
      </c>
      <c r="Y2482">
        <v>2352</v>
      </c>
      <c r="Z2482">
        <f t="shared" si="167"/>
        <v>588000</v>
      </c>
      <c r="AF2482" t="s">
        <v>33</v>
      </c>
      <c r="AG2482">
        <v>2</v>
      </c>
      <c r="AH2482" t="s">
        <v>46</v>
      </c>
      <c r="AI2482">
        <v>2.7170000000000001</v>
      </c>
      <c r="AJ2482">
        <v>2626.6279190782502</v>
      </c>
      <c r="AK2482">
        <f t="shared" si="168"/>
        <v>656656.9797695626</v>
      </c>
      <c r="AL2482">
        <v>8717</v>
      </c>
      <c r="AM2482">
        <f t="shared" si="169"/>
        <v>0.9627788822619836</v>
      </c>
      <c r="AN2482">
        <v>2264.0478167314459</v>
      </c>
      <c r="AO2482">
        <f t="shared" si="170"/>
        <v>566011.95418286149</v>
      </c>
      <c r="AP2482">
        <v>86</v>
      </c>
      <c r="AQ2482">
        <v>15.96</v>
      </c>
    </row>
    <row r="2483" spans="1:43" x14ac:dyDescent="0.2">
      <c r="A2483" t="s">
        <v>157</v>
      </c>
      <c r="B2483" t="s">
        <v>10</v>
      </c>
      <c r="C2483" t="s">
        <v>53</v>
      </c>
      <c r="E2483">
        <v>1</v>
      </c>
      <c r="F2483" t="s">
        <v>163</v>
      </c>
      <c r="K2483" t="s">
        <v>165</v>
      </c>
      <c r="L2483" t="s">
        <v>8</v>
      </c>
      <c r="M2483" t="s">
        <v>4</v>
      </c>
      <c r="N2483">
        <v>3850183.7</v>
      </c>
      <c r="O2483" t="s">
        <v>50</v>
      </c>
      <c r="P2483">
        <v>5</v>
      </c>
      <c r="Q2483">
        <v>31</v>
      </c>
      <c r="R2483" t="s">
        <v>9</v>
      </c>
      <c r="S2483">
        <v>5</v>
      </c>
      <c r="T2483" t="s">
        <v>23</v>
      </c>
      <c r="U2483" t="s">
        <v>9</v>
      </c>
      <c r="V2483">
        <v>200.3</v>
      </c>
      <c r="W2483">
        <v>15.95</v>
      </c>
      <c r="X2483">
        <v>9054</v>
      </c>
      <c r="Y2483">
        <v>2352</v>
      </c>
      <c r="Z2483">
        <f t="shared" si="167"/>
        <v>588000</v>
      </c>
      <c r="AB2483" t="s">
        <v>8</v>
      </c>
      <c r="AC2483" t="s">
        <v>8</v>
      </c>
      <c r="AD2483" t="s">
        <v>8</v>
      </c>
      <c r="AF2483" t="s">
        <v>33</v>
      </c>
      <c r="AG2483">
        <v>2</v>
      </c>
      <c r="AH2483" t="s">
        <v>47</v>
      </c>
      <c r="AI2483">
        <v>2.7170000000000001</v>
      </c>
      <c r="AJ2483">
        <v>2626.6279190782502</v>
      </c>
      <c r="AK2483">
        <f t="shared" si="168"/>
        <v>656656.9797695626</v>
      </c>
      <c r="AL2483">
        <v>8717</v>
      </c>
      <c r="AM2483">
        <f t="shared" si="169"/>
        <v>0.9627788822619836</v>
      </c>
      <c r="AN2483">
        <v>2264.0478167314459</v>
      </c>
      <c r="AO2483">
        <f t="shared" si="170"/>
        <v>566011.95418286149</v>
      </c>
      <c r="AP2483">
        <v>86</v>
      </c>
      <c r="AQ2483">
        <v>15.96</v>
      </c>
    </row>
    <row r="2484" spans="1:43" x14ac:dyDescent="0.2">
      <c r="A2484" t="s">
        <v>157</v>
      </c>
      <c r="B2484" t="s">
        <v>10</v>
      </c>
      <c r="C2484" t="s">
        <v>53</v>
      </c>
      <c r="E2484">
        <v>1</v>
      </c>
      <c r="F2484" t="s">
        <v>163</v>
      </c>
      <c r="K2484" t="s">
        <v>165</v>
      </c>
      <c r="L2484" t="s">
        <v>8</v>
      </c>
      <c r="M2484" t="s">
        <v>4</v>
      </c>
      <c r="N2484">
        <v>3850183.7</v>
      </c>
      <c r="O2484" t="s">
        <v>50</v>
      </c>
      <c r="P2484">
        <v>5</v>
      </c>
      <c r="Q2484">
        <v>31</v>
      </c>
      <c r="R2484" t="s">
        <v>9</v>
      </c>
      <c r="S2484">
        <v>5</v>
      </c>
      <c r="T2484" t="s">
        <v>23</v>
      </c>
      <c r="U2484" t="s">
        <v>9</v>
      </c>
      <c r="V2484">
        <v>200.3</v>
      </c>
      <c r="W2484">
        <v>15.95</v>
      </c>
      <c r="X2484">
        <v>9054</v>
      </c>
      <c r="Y2484">
        <v>2352</v>
      </c>
      <c r="Z2484">
        <f t="shared" si="167"/>
        <v>588000</v>
      </c>
      <c r="AF2484" t="s">
        <v>33</v>
      </c>
      <c r="AG2484">
        <v>3</v>
      </c>
      <c r="AH2484" t="s">
        <v>47</v>
      </c>
      <c r="AI2484">
        <v>2.7170000000000001</v>
      </c>
      <c r="AJ2484">
        <v>2626.6279190782502</v>
      </c>
      <c r="AK2484">
        <f t="shared" si="168"/>
        <v>656656.9797695626</v>
      </c>
      <c r="AL2484">
        <v>8717</v>
      </c>
      <c r="AM2484">
        <f t="shared" si="169"/>
        <v>0.9627788822619836</v>
      </c>
      <c r="AN2484">
        <v>2264.0478167314459</v>
      </c>
      <c r="AO2484">
        <f t="shared" si="170"/>
        <v>566011.95418286149</v>
      </c>
      <c r="AP2484">
        <v>86</v>
      </c>
      <c r="AQ2484">
        <v>15.96</v>
      </c>
    </row>
    <row r="2485" spans="1:43" x14ac:dyDescent="0.2">
      <c r="A2485" t="s">
        <v>157</v>
      </c>
      <c r="B2485" t="s">
        <v>10</v>
      </c>
      <c r="C2485" t="s">
        <v>53</v>
      </c>
      <c r="E2485">
        <v>1</v>
      </c>
      <c r="F2485" t="s">
        <v>163</v>
      </c>
      <c r="K2485" t="s">
        <v>165</v>
      </c>
      <c r="L2485" t="s">
        <v>8</v>
      </c>
      <c r="M2485" t="s">
        <v>4</v>
      </c>
      <c r="N2485">
        <v>3850183.7</v>
      </c>
      <c r="O2485" t="s">
        <v>50</v>
      </c>
      <c r="P2485">
        <v>5</v>
      </c>
      <c r="Q2485">
        <v>31</v>
      </c>
      <c r="R2485" t="s">
        <v>9</v>
      </c>
      <c r="S2485">
        <v>5</v>
      </c>
      <c r="T2485" t="s">
        <v>23</v>
      </c>
      <c r="U2485" t="s">
        <v>9</v>
      </c>
      <c r="V2485">
        <v>200.3</v>
      </c>
      <c r="W2485">
        <v>15.95</v>
      </c>
      <c r="X2485">
        <v>9054</v>
      </c>
      <c r="Y2485">
        <v>2352</v>
      </c>
      <c r="Z2485">
        <f t="shared" si="167"/>
        <v>588000</v>
      </c>
      <c r="AB2485" t="s">
        <v>8</v>
      </c>
      <c r="AC2485" s="7" t="s">
        <v>101</v>
      </c>
      <c r="AD2485" t="s">
        <v>8</v>
      </c>
      <c r="AF2485" t="s">
        <v>33</v>
      </c>
      <c r="AG2485">
        <v>2</v>
      </c>
      <c r="AH2485" t="s">
        <v>47</v>
      </c>
      <c r="AI2485">
        <v>2.7170000000000001</v>
      </c>
      <c r="AJ2485">
        <v>2626.6279190782502</v>
      </c>
      <c r="AK2485">
        <f t="shared" si="168"/>
        <v>656656.9797695626</v>
      </c>
      <c r="AL2485">
        <v>8717</v>
      </c>
      <c r="AM2485">
        <f t="shared" si="169"/>
        <v>0.9627788822619836</v>
      </c>
      <c r="AN2485">
        <v>2264.0478167314459</v>
      </c>
      <c r="AO2485">
        <f t="shared" si="170"/>
        <v>566011.95418286149</v>
      </c>
      <c r="AP2485">
        <v>86</v>
      </c>
      <c r="AQ2485">
        <v>15.96</v>
      </c>
    </row>
    <row r="2486" spans="1:43" x14ac:dyDescent="0.2">
      <c r="A2486" t="s">
        <v>157</v>
      </c>
      <c r="B2486" t="s">
        <v>10</v>
      </c>
      <c r="C2486" t="s">
        <v>53</v>
      </c>
      <c r="E2486">
        <v>1</v>
      </c>
      <c r="F2486" t="s">
        <v>163</v>
      </c>
      <c r="K2486" t="s">
        <v>165</v>
      </c>
      <c r="L2486" t="s">
        <v>8</v>
      </c>
      <c r="M2486" t="s">
        <v>4</v>
      </c>
      <c r="N2486">
        <v>3850183.7</v>
      </c>
      <c r="O2486" t="s">
        <v>50</v>
      </c>
      <c r="P2486">
        <v>5</v>
      </c>
      <c r="Q2486">
        <v>31</v>
      </c>
      <c r="R2486" t="s">
        <v>9</v>
      </c>
      <c r="S2486">
        <v>5</v>
      </c>
      <c r="T2486" t="s">
        <v>23</v>
      </c>
      <c r="U2486" t="s">
        <v>9</v>
      </c>
      <c r="V2486">
        <v>200.3</v>
      </c>
      <c r="W2486">
        <v>15.95</v>
      </c>
      <c r="X2486">
        <v>9054</v>
      </c>
      <c r="Y2486">
        <v>2352</v>
      </c>
      <c r="Z2486">
        <f t="shared" si="167"/>
        <v>588000</v>
      </c>
      <c r="AF2486" t="s">
        <v>33</v>
      </c>
      <c r="AG2486">
        <v>3</v>
      </c>
      <c r="AH2486" t="s">
        <v>46</v>
      </c>
      <c r="AI2486">
        <v>2.7170000000000001</v>
      </c>
      <c r="AJ2486">
        <v>2626.6279190782502</v>
      </c>
      <c r="AK2486">
        <f t="shared" si="168"/>
        <v>656656.9797695626</v>
      </c>
      <c r="AL2486">
        <v>8717</v>
      </c>
      <c r="AM2486">
        <f t="shared" si="169"/>
        <v>0.9627788822619836</v>
      </c>
      <c r="AN2486">
        <v>2264.0478167314459</v>
      </c>
      <c r="AO2486">
        <f t="shared" si="170"/>
        <v>566011.95418286149</v>
      </c>
      <c r="AP2486">
        <v>86</v>
      </c>
      <c r="AQ2486">
        <v>15.96</v>
      </c>
    </row>
    <row r="2487" spans="1:43" x14ac:dyDescent="0.2">
      <c r="A2487" t="s">
        <v>157</v>
      </c>
      <c r="B2487" t="s">
        <v>10</v>
      </c>
      <c r="C2487" t="s">
        <v>53</v>
      </c>
      <c r="E2487">
        <v>1</v>
      </c>
      <c r="F2487" t="s">
        <v>163</v>
      </c>
      <c r="K2487" t="s">
        <v>165</v>
      </c>
      <c r="L2487" t="s">
        <v>8</v>
      </c>
      <c r="M2487" t="s">
        <v>4</v>
      </c>
      <c r="N2487">
        <v>3850183.7</v>
      </c>
      <c r="O2487" t="s">
        <v>50</v>
      </c>
      <c r="P2487">
        <v>5</v>
      </c>
      <c r="Q2487">
        <v>31</v>
      </c>
      <c r="R2487" t="s">
        <v>9</v>
      </c>
      <c r="S2487">
        <v>5</v>
      </c>
      <c r="T2487" t="s">
        <v>23</v>
      </c>
      <c r="U2487" t="s">
        <v>9</v>
      </c>
      <c r="V2487">
        <v>200.3</v>
      </c>
      <c r="W2487">
        <v>15.95</v>
      </c>
      <c r="X2487">
        <v>9054</v>
      </c>
      <c r="Y2487">
        <v>2352</v>
      </c>
      <c r="Z2487">
        <f t="shared" si="167"/>
        <v>588000</v>
      </c>
      <c r="AB2487" t="s">
        <v>8</v>
      </c>
      <c r="AC2487" s="7" t="s">
        <v>101</v>
      </c>
      <c r="AD2487" t="s">
        <v>8</v>
      </c>
      <c r="AF2487" t="s">
        <v>33</v>
      </c>
      <c r="AG2487">
        <v>2</v>
      </c>
      <c r="AH2487" t="s">
        <v>47</v>
      </c>
      <c r="AI2487">
        <v>2.7170000000000001</v>
      </c>
      <c r="AJ2487">
        <v>2626.6279190782502</v>
      </c>
      <c r="AK2487">
        <f t="shared" si="168"/>
        <v>656656.9797695626</v>
      </c>
      <c r="AL2487">
        <v>8717</v>
      </c>
      <c r="AM2487">
        <f t="shared" si="169"/>
        <v>0.9627788822619836</v>
      </c>
      <c r="AN2487">
        <v>2264.0478167314459</v>
      </c>
      <c r="AO2487">
        <f t="shared" si="170"/>
        <v>566011.95418286149</v>
      </c>
      <c r="AP2487">
        <v>86</v>
      </c>
      <c r="AQ2487">
        <v>15.96</v>
      </c>
    </row>
    <row r="2488" spans="1:43" x14ac:dyDescent="0.2">
      <c r="A2488" t="s">
        <v>157</v>
      </c>
      <c r="B2488" t="s">
        <v>10</v>
      </c>
      <c r="C2488" t="s">
        <v>53</v>
      </c>
      <c r="E2488">
        <v>1</v>
      </c>
      <c r="F2488" t="s">
        <v>163</v>
      </c>
      <c r="K2488" t="s">
        <v>165</v>
      </c>
      <c r="L2488" t="s">
        <v>8</v>
      </c>
      <c r="M2488" t="s">
        <v>4</v>
      </c>
      <c r="N2488">
        <v>3850183.7</v>
      </c>
      <c r="O2488" t="s">
        <v>50</v>
      </c>
      <c r="P2488">
        <v>5</v>
      </c>
      <c r="Q2488">
        <v>31</v>
      </c>
      <c r="R2488" t="s">
        <v>9</v>
      </c>
      <c r="S2488">
        <v>5</v>
      </c>
      <c r="T2488" t="s">
        <v>23</v>
      </c>
      <c r="U2488" t="s">
        <v>9</v>
      </c>
      <c r="V2488">
        <v>200.3</v>
      </c>
      <c r="W2488">
        <v>15.95</v>
      </c>
      <c r="X2488">
        <v>9054</v>
      </c>
      <c r="Y2488">
        <v>2352</v>
      </c>
      <c r="Z2488">
        <f t="shared" si="167"/>
        <v>588000</v>
      </c>
      <c r="AB2488" t="s">
        <v>8</v>
      </c>
      <c r="AC2488" s="7" t="s">
        <v>101</v>
      </c>
      <c r="AD2488" t="s">
        <v>8</v>
      </c>
      <c r="AF2488" t="s">
        <v>33</v>
      </c>
      <c r="AG2488">
        <v>3</v>
      </c>
      <c r="AH2488" t="s">
        <v>47</v>
      </c>
      <c r="AI2488">
        <v>2.6880000000000002</v>
      </c>
      <c r="AJ2488">
        <v>2626.6279190782502</v>
      </c>
      <c r="AK2488">
        <f t="shared" si="168"/>
        <v>656656.9797695626</v>
      </c>
      <c r="AL2488">
        <v>8717</v>
      </c>
      <c r="AM2488">
        <f t="shared" si="169"/>
        <v>0.9627788822619836</v>
      </c>
      <c r="AN2488">
        <v>2264.0478167314459</v>
      </c>
      <c r="AO2488">
        <f t="shared" si="170"/>
        <v>566011.95418286149</v>
      </c>
      <c r="AP2488">
        <v>86</v>
      </c>
      <c r="AQ2488">
        <v>15.96</v>
      </c>
    </row>
    <row r="2489" spans="1:43" x14ac:dyDescent="0.2">
      <c r="A2489" t="s">
        <v>157</v>
      </c>
      <c r="B2489" t="s">
        <v>10</v>
      </c>
      <c r="C2489" t="s">
        <v>53</v>
      </c>
      <c r="E2489">
        <v>1</v>
      </c>
      <c r="F2489" t="s">
        <v>163</v>
      </c>
      <c r="K2489" t="s">
        <v>165</v>
      </c>
      <c r="L2489" t="s">
        <v>8</v>
      </c>
      <c r="M2489" t="s">
        <v>4</v>
      </c>
      <c r="N2489">
        <v>3850183.7</v>
      </c>
      <c r="O2489" t="s">
        <v>50</v>
      </c>
      <c r="P2489">
        <v>5</v>
      </c>
      <c r="Q2489">
        <v>31</v>
      </c>
      <c r="R2489" t="s">
        <v>9</v>
      </c>
      <c r="S2489">
        <v>5</v>
      </c>
      <c r="T2489" t="s">
        <v>23</v>
      </c>
      <c r="U2489" t="s">
        <v>9</v>
      </c>
      <c r="V2489">
        <v>200.3</v>
      </c>
      <c r="W2489">
        <v>15.95</v>
      </c>
      <c r="X2489">
        <v>9054</v>
      </c>
      <c r="Y2489">
        <v>2352</v>
      </c>
      <c r="Z2489">
        <f t="shared" si="167"/>
        <v>588000</v>
      </c>
      <c r="AB2489" t="s">
        <v>8</v>
      </c>
      <c r="AC2489" s="7" t="s">
        <v>101</v>
      </c>
      <c r="AD2489" t="s">
        <v>8</v>
      </c>
      <c r="AF2489" t="s">
        <v>33</v>
      </c>
      <c r="AG2489">
        <v>3</v>
      </c>
      <c r="AH2489" t="s">
        <v>46</v>
      </c>
      <c r="AI2489">
        <v>2.6880000000000002</v>
      </c>
      <c r="AJ2489">
        <v>2626.6279190782502</v>
      </c>
      <c r="AK2489">
        <f t="shared" si="168"/>
        <v>656656.9797695626</v>
      </c>
      <c r="AL2489">
        <v>8717</v>
      </c>
      <c r="AM2489">
        <f t="shared" si="169"/>
        <v>0.9627788822619836</v>
      </c>
      <c r="AN2489">
        <v>2264.0478167314459</v>
      </c>
      <c r="AO2489">
        <f t="shared" si="170"/>
        <v>566011.95418286149</v>
      </c>
      <c r="AP2489">
        <v>86</v>
      </c>
      <c r="AQ2489">
        <v>15.96</v>
      </c>
    </row>
    <row r="2490" spans="1:43" x14ac:dyDescent="0.2">
      <c r="A2490" t="s">
        <v>157</v>
      </c>
      <c r="B2490" t="s">
        <v>10</v>
      </c>
      <c r="C2490" t="s">
        <v>53</v>
      </c>
      <c r="E2490">
        <v>1</v>
      </c>
      <c r="F2490" t="s">
        <v>163</v>
      </c>
      <c r="K2490" t="s">
        <v>165</v>
      </c>
      <c r="L2490" t="s">
        <v>8</v>
      </c>
      <c r="M2490" t="s">
        <v>4</v>
      </c>
      <c r="N2490">
        <v>3850183.7</v>
      </c>
      <c r="O2490" t="s">
        <v>50</v>
      </c>
      <c r="P2490">
        <v>5</v>
      </c>
      <c r="Q2490">
        <v>31</v>
      </c>
      <c r="R2490" t="s">
        <v>9</v>
      </c>
      <c r="S2490">
        <v>5</v>
      </c>
      <c r="T2490" t="s">
        <v>23</v>
      </c>
      <c r="U2490" t="s">
        <v>9</v>
      </c>
      <c r="V2490">
        <v>200.3</v>
      </c>
      <c r="W2490">
        <v>15.95</v>
      </c>
      <c r="X2490">
        <v>9054</v>
      </c>
      <c r="Y2490">
        <v>2352</v>
      </c>
      <c r="Z2490">
        <f t="shared" si="167"/>
        <v>588000</v>
      </c>
      <c r="AB2490" t="s">
        <v>8</v>
      </c>
      <c r="AC2490" t="s">
        <v>8</v>
      </c>
      <c r="AD2490" t="s">
        <v>8</v>
      </c>
      <c r="AF2490" t="s">
        <v>33</v>
      </c>
      <c r="AG2490">
        <v>3</v>
      </c>
      <c r="AH2490" t="s">
        <v>46</v>
      </c>
      <c r="AI2490">
        <v>2.6880000000000002</v>
      </c>
      <c r="AJ2490">
        <v>2626.6279190782502</v>
      </c>
      <c r="AK2490">
        <f t="shared" si="168"/>
        <v>656656.9797695626</v>
      </c>
      <c r="AL2490">
        <v>8717</v>
      </c>
      <c r="AM2490">
        <f t="shared" si="169"/>
        <v>0.9627788822619836</v>
      </c>
      <c r="AN2490">
        <v>2264.0478167314459</v>
      </c>
      <c r="AO2490">
        <f t="shared" si="170"/>
        <v>566011.95418286149</v>
      </c>
      <c r="AP2490">
        <v>86</v>
      </c>
      <c r="AQ2490">
        <v>15.96</v>
      </c>
    </row>
    <row r="2491" spans="1:43" x14ac:dyDescent="0.2">
      <c r="A2491" t="s">
        <v>157</v>
      </c>
      <c r="B2491" t="s">
        <v>10</v>
      </c>
      <c r="C2491" t="s">
        <v>53</v>
      </c>
      <c r="E2491">
        <v>1</v>
      </c>
      <c r="F2491" t="s">
        <v>163</v>
      </c>
      <c r="K2491" t="s">
        <v>165</v>
      </c>
      <c r="L2491" t="s">
        <v>8</v>
      </c>
      <c r="M2491" t="s">
        <v>4</v>
      </c>
      <c r="N2491">
        <v>3850183.7</v>
      </c>
      <c r="O2491" t="s">
        <v>50</v>
      </c>
      <c r="P2491">
        <v>5</v>
      </c>
      <c r="Q2491">
        <v>31</v>
      </c>
      <c r="R2491" t="s">
        <v>9</v>
      </c>
      <c r="S2491">
        <v>5</v>
      </c>
      <c r="T2491" t="s">
        <v>23</v>
      </c>
      <c r="U2491" t="s">
        <v>9</v>
      </c>
      <c r="V2491">
        <v>200.3</v>
      </c>
      <c r="W2491">
        <v>15.95</v>
      </c>
      <c r="X2491">
        <v>9054</v>
      </c>
      <c r="Y2491">
        <v>2352</v>
      </c>
      <c r="Z2491">
        <f t="shared" si="167"/>
        <v>588000</v>
      </c>
      <c r="AF2491" t="s">
        <v>33</v>
      </c>
      <c r="AG2491">
        <v>2</v>
      </c>
      <c r="AH2491" t="s">
        <v>46</v>
      </c>
      <c r="AI2491">
        <v>2.6880000000000002</v>
      </c>
      <c r="AJ2491">
        <v>2626.6279190782502</v>
      </c>
      <c r="AK2491">
        <f t="shared" si="168"/>
        <v>656656.9797695626</v>
      </c>
      <c r="AL2491">
        <v>8717</v>
      </c>
      <c r="AM2491">
        <f t="shared" si="169"/>
        <v>0.9627788822619836</v>
      </c>
      <c r="AN2491">
        <v>2264.0478167314459</v>
      </c>
      <c r="AO2491">
        <f t="shared" si="170"/>
        <v>566011.95418286149</v>
      </c>
      <c r="AP2491">
        <v>86</v>
      </c>
      <c r="AQ2491">
        <v>15.96</v>
      </c>
    </row>
    <row r="2492" spans="1:43" x14ac:dyDescent="0.2">
      <c r="A2492" t="s">
        <v>157</v>
      </c>
      <c r="B2492" t="s">
        <v>10</v>
      </c>
      <c r="C2492" t="s">
        <v>53</v>
      </c>
      <c r="E2492">
        <v>1</v>
      </c>
      <c r="F2492" t="s">
        <v>163</v>
      </c>
      <c r="K2492" t="s">
        <v>165</v>
      </c>
      <c r="L2492" t="s">
        <v>8</v>
      </c>
      <c r="M2492" t="s">
        <v>4</v>
      </c>
      <c r="N2492">
        <v>3850183.7</v>
      </c>
      <c r="O2492" t="s">
        <v>50</v>
      </c>
      <c r="P2492">
        <v>5</v>
      </c>
      <c r="Q2492">
        <v>31</v>
      </c>
      <c r="R2492" t="s">
        <v>9</v>
      </c>
      <c r="S2492">
        <v>5</v>
      </c>
      <c r="T2492" t="s">
        <v>23</v>
      </c>
      <c r="U2492" t="s">
        <v>9</v>
      </c>
      <c r="V2492">
        <v>200.3</v>
      </c>
      <c r="W2492">
        <v>15.95</v>
      </c>
      <c r="X2492">
        <v>9054</v>
      </c>
      <c r="Y2492">
        <v>2352</v>
      </c>
      <c r="Z2492">
        <f t="shared" si="167"/>
        <v>588000</v>
      </c>
      <c r="AF2492" t="s">
        <v>33</v>
      </c>
      <c r="AG2492">
        <v>3</v>
      </c>
      <c r="AH2492" t="s">
        <v>46</v>
      </c>
      <c r="AI2492">
        <v>2.6880000000000002</v>
      </c>
      <c r="AJ2492">
        <v>2626.6279190782502</v>
      </c>
      <c r="AK2492">
        <f t="shared" si="168"/>
        <v>656656.9797695626</v>
      </c>
      <c r="AL2492">
        <v>8717</v>
      </c>
      <c r="AM2492">
        <f t="shared" si="169"/>
        <v>0.9627788822619836</v>
      </c>
      <c r="AN2492">
        <v>2264.0478167314459</v>
      </c>
      <c r="AO2492">
        <f t="shared" si="170"/>
        <v>566011.95418286149</v>
      </c>
      <c r="AP2492">
        <v>86</v>
      </c>
      <c r="AQ2492">
        <v>15.96</v>
      </c>
    </row>
    <row r="2493" spans="1:43" x14ac:dyDescent="0.2">
      <c r="A2493" t="s">
        <v>157</v>
      </c>
      <c r="B2493" t="s">
        <v>10</v>
      </c>
      <c r="C2493" t="s">
        <v>53</v>
      </c>
      <c r="E2493">
        <v>1</v>
      </c>
      <c r="F2493" t="s">
        <v>163</v>
      </c>
      <c r="K2493" t="s">
        <v>165</v>
      </c>
      <c r="L2493" t="s">
        <v>8</v>
      </c>
      <c r="M2493" t="s">
        <v>4</v>
      </c>
      <c r="N2493">
        <v>3850183.7</v>
      </c>
      <c r="O2493" t="s">
        <v>50</v>
      </c>
      <c r="P2493">
        <v>5</v>
      </c>
      <c r="Q2493">
        <v>31</v>
      </c>
      <c r="R2493" t="s">
        <v>9</v>
      </c>
      <c r="S2493">
        <v>5</v>
      </c>
      <c r="T2493" t="s">
        <v>23</v>
      </c>
      <c r="U2493" t="s">
        <v>9</v>
      </c>
      <c r="V2493">
        <v>200.3</v>
      </c>
      <c r="W2493">
        <v>15.95</v>
      </c>
      <c r="X2493">
        <v>9054</v>
      </c>
      <c r="Y2493">
        <v>2352</v>
      </c>
      <c r="Z2493">
        <f t="shared" si="167"/>
        <v>588000</v>
      </c>
      <c r="AB2493" t="s">
        <v>8</v>
      </c>
      <c r="AC2493" s="7" t="s">
        <v>101</v>
      </c>
      <c r="AD2493" t="s">
        <v>8</v>
      </c>
      <c r="AF2493" t="s">
        <v>33</v>
      </c>
      <c r="AG2493">
        <v>3</v>
      </c>
      <c r="AH2493" t="s">
        <v>47</v>
      </c>
      <c r="AI2493">
        <v>2.6880000000000002</v>
      </c>
      <c r="AJ2493">
        <v>2626.6279190782502</v>
      </c>
      <c r="AK2493">
        <f t="shared" si="168"/>
        <v>656656.9797695626</v>
      </c>
      <c r="AL2493">
        <v>8717</v>
      </c>
      <c r="AM2493">
        <f t="shared" si="169"/>
        <v>0.9627788822619836</v>
      </c>
      <c r="AN2493">
        <v>2264.0478167314459</v>
      </c>
      <c r="AO2493">
        <f t="shared" si="170"/>
        <v>566011.95418286149</v>
      </c>
      <c r="AP2493">
        <v>86</v>
      </c>
      <c r="AQ2493">
        <v>15.96</v>
      </c>
    </row>
    <row r="2494" spans="1:43" x14ac:dyDescent="0.2">
      <c r="A2494" t="s">
        <v>157</v>
      </c>
      <c r="B2494" t="s">
        <v>10</v>
      </c>
      <c r="C2494" t="s">
        <v>53</v>
      </c>
      <c r="E2494">
        <v>1</v>
      </c>
      <c r="F2494" t="s">
        <v>163</v>
      </c>
      <c r="K2494" t="s">
        <v>165</v>
      </c>
      <c r="L2494" t="s">
        <v>8</v>
      </c>
      <c r="M2494" t="s">
        <v>4</v>
      </c>
      <c r="N2494">
        <v>3850183.7</v>
      </c>
      <c r="O2494" t="s">
        <v>50</v>
      </c>
      <c r="P2494">
        <v>5</v>
      </c>
      <c r="Q2494">
        <v>31</v>
      </c>
      <c r="R2494" t="s">
        <v>9</v>
      </c>
      <c r="S2494">
        <v>5</v>
      </c>
      <c r="T2494" t="s">
        <v>23</v>
      </c>
      <c r="U2494" t="s">
        <v>9</v>
      </c>
      <c r="V2494">
        <v>200.3</v>
      </c>
      <c r="W2494">
        <v>15.95</v>
      </c>
      <c r="X2494">
        <v>9054</v>
      </c>
      <c r="Y2494">
        <v>2352</v>
      </c>
      <c r="Z2494">
        <f t="shared" si="167"/>
        <v>588000</v>
      </c>
      <c r="AF2494" t="s">
        <v>33</v>
      </c>
      <c r="AG2494">
        <v>3</v>
      </c>
      <c r="AH2494" t="s">
        <v>47</v>
      </c>
      <c r="AI2494">
        <v>2.6589999999999998</v>
      </c>
      <c r="AJ2494">
        <v>2626.6279190782502</v>
      </c>
      <c r="AK2494">
        <f t="shared" si="168"/>
        <v>656656.9797695626</v>
      </c>
      <c r="AL2494">
        <v>8717</v>
      </c>
      <c r="AM2494">
        <f t="shared" si="169"/>
        <v>0.9627788822619836</v>
      </c>
      <c r="AN2494">
        <v>2264.0478167314459</v>
      </c>
      <c r="AO2494">
        <f t="shared" si="170"/>
        <v>566011.95418286149</v>
      </c>
      <c r="AP2494">
        <v>86</v>
      </c>
      <c r="AQ2494">
        <v>15.96</v>
      </c>
    </row>
    <row r="2495" spans="1:43" x14ac:dyDescent="0.2">
      <c r="A2495" t="s">
        <v>157</v>
      </c>
      <c r="B2495" t="s">
        <v>10</v>
      </c>
      <c r="C2495" t="s">
        <v>53</v>
      </c>
      <c r="E2495">
        <v>1</v>
      </c>
      <c r="F2495" t="s">
        <v>163</v>
      </c>
      <c r="K2495" t="s">
        <v>165</v>
      </c>
      <c r="L2495" t="s">
        <v>8</v>
      </c>
      <c r="M2495" t="s">
        <v>4</v>
      </c>
      <c r="N2495">
        <v>3850183.7</v>
      </c>
      <c r="O2495" t="s">
        <v>50</v>
      </c>
      <c r="P2495">
        <v>5</v>
      </c>
      <c r="Q2495">
        <v>31</v>
      </c>
      <c r="R2495" t="s">
        <v>9</v>
      </c>
      <c r="S2495">
        <v>5</v>
      </c>
      <c r="T2495" t="s">
        <v>23</v>
      </c>
      <c r="U2495" t="s">
        <v>9</v>
      </c>
      <c r="V2495">
        <v>200.3</v>
      </c>
      <c r="W2495">
        <v>15.95</v>
      </c>
      <c r="X2495">
        <v>9054</v>
      </c>
      <c r="Y2495">
        <v>2352</v>
      </c>
      <c r="Z2495">
        <f t="shared" si="167"/>
        <v>588000</v>
      </c>
      <c r="AF2495" t="s">
        <v>33</v>
      </c>
      <c r="AG2495">
        <v>2</v>
      </c>
      <c r="AH2495" t="s">
        <v>46</v>
      </c>
      <c r="AI2495">
        <v>2.6589999999999998</v>
      </c>
      <c r="AJ2495">
        <v>2626.6279190782502</v>
      </c>
      <c r="AK2495">
        <f t="shared" si="168"/>
        <v>656656.9797695626</v>
      </c>
      <c r="AL2495">
        <v>8717</v>
      </c>
      <c r="AM2495">
        <f t="shared" si="169"/>
        <v>0.9627788822619836</v>
      </c>
      <c r="AN2495">
        <v>2264.0478167314459</v>
      </c>
      <c r="AO2495">
        <f t="shared" si="170"/>
        <v>566011.95418286149</v>
      </c>
      <c r="AP2495">
        <v>86</v>
      </c>
      <c r="AQ2495">
        <v>15.96</v>
      </c>
    </row>
    <row r="2496" spans="1:43" x14ac:dyDescent="0.2">
      <c r="A2496" t="s">
        <v>157</v>
      </c>
      <c r="B2496" t="s">
        <v>10</v>
      </c>
      <c r="C2496" t="s">
        <v>53</v>
      </c>
      <c r="E2496">
        <v>1</v>
      </c>
      <c r="F2496" t="s">
        <v>163</v>
      </c>
      <c r="K2496" t="s">
        <v>165</v>
      </c>
      <c r="L2496" t="s">
        <v>8</v>
      </c>
      <c r="M2496" t="s">
        <v>4</v>
      </c>
      <c r="N2496">
        <v>3850183.7</v>
      </c>
      <c r="O2496" t="s">
        <v>50</v>
      </c>
      <c r="P2496">
        <v>5</v>
      </c>
      <c r="Q2496">
        <v>31</v>
      </c>
      <c r="R2496" t="s">
        <v>9</v>
      </c>
      <c r="S2496">
        <v>5</v>
      </c>
      <c r="T2496" t="s">
        <v>23</v>
      </c>
      <c r="U2496" t="s">
        <v>9</v>
      </c>
      <c r="V2496">
        <v>200.3</v>
      </c>
      <c r="W2496">
        <v>15.95</v>
      </c>
      <c r="X2496">
        <v>9054</v>
      </c>
      <c r="Y2496">
        <v>2352</v>
      </c>
      <c r="Z2496">
        <f t="shared" si="167"/>
        <v>588000</v>
      </c>
      <c r="AB2496" t="s">
        <v>8</v>
      </c>
      <c r="AC2496" s="7" t="s">
        <v>101</v>
      </c>
      <c r="AD2496" t="s">
        <v>102</v>
      </c>
      <c r="AF2496" t="s">
        <v>33</v>
      </c>
      <c r="AG2496">
        <v>2</v>
      </c>
      <c r="AH2496" t="s">
        <v>46</v>
      </c>
      <c r="AI2496">
        <v>2.6589999999999998</v>
      </c>
      <c r="AJ2496">
        <v>2626.6279190782502</v>
      </c>
      <c r="AK2496">
        <f t="shared" si="168"/>
        <v>656656.9797695626</v>
      </c>
      <c r="AL2496">
        <v>8717</v>
      </c>
      <c r="AM2496">
        <f t="shared" si="169"/>
        <v>0.9627788822619836</v>
      </c>
      <c r="AN2496">
        <v>2264.0478167314459</v>
      </c>
      <c r="AO2496">
        <f t="shared" si="170"/>
        <v>566011.95418286149</v>
      </c>
      <c r="AP2496">
        <v>86</v>
      </c>
      <c r="AQ2496">
        <v>15.96</v>
      </c>
    </row>
    <row r="2497" spans="1:43" x14ac:dyDescent="0.2">
      <c r="A2497" t="s">
        <v>157</v>
      </c>
      <c r="B2497" t="s">
        <v>10</v>
      </c>
      <c r="C2497" t="s">
        <v>53</v>
      </c>
      <c r="E2497">
        <v>1</v>
      </c>
      <c r="F2497" t="s">
        <v>163</v>
      </c>
      <c r="K2497" t="s">
        <v>165</v>
      </c>
      <c r="L2497" t="s">
        <v>8</v>
      </c>
      <c r="M2497" t="s">
        <v>4</v>
      </c>
      <c r="N2497">
        <v>3850183.7</v>
      </c>
      <c r="O2497" t="s">
        <v>50</v>
      </c>
      <c r="P2497">
        <v>5</v>
      </c>
      <c r="Q2497">
        <v>31</v>
      </c>
      <c r="R2497" t="s">
        <v>9</v>
      </c>
      <c r="S2497">
        <v>5</v>
      </c>
      <c r="T2497" t="s">
        <v>23</v>
      </c>
      <c r="U2497" t="s">
        <v>9</v>
      </c>
      <c r="V2497">
        <v>200.3</v>
      </c>
      <c r="W2497">
        <v>15.95</v>
      </c>
      <c r="X2497">
        <v>9054</v>
      </c>
      <c r="Y2497">
        <v>2352</v>
      </c>
      <c r="Z2497">
        <f t="shared" si="167"/>
        <v>588000</v>
      </c>
      <c r="AB2497" t="s">
        <v>8</v>
      </c>
      <c r="AC2497" s="7" t="s">
        <v>101</v>
      </c>
      <c r="AD2497" t="s">
        <v>8</v>
      </c>
      <c r="AF2497" t="s">
        <v>33</v>
      </c>
      <c r="AG2497">
        <v>2</v>
      </c>
      <c r="AH2497" t="s">
        <v>47</v>
      </c>
      <c r="AI2497">
        <v>2.6589999999999998</v>
      </c>
      <c r="AJ2497">
        <v>2626.6279190782502</v>
      </c>
      <c r="AK2497">
        <f t="shared" si="168"/>
        <v>656656.9797695626</v>
      </c>
      <c r="AL2497">
        <v>8717</v>
      </c>
      <c r="AM2497">
        <f t="shared" si="169"/>
        <v>0.9627788822619836</v>
      </c>
      <c r="AN2497">
        <v>2264.0478167314459</v>
      </c>
      <c r="AO2497">
        <f t="shared" si="170"/>
        <v>566011.95418286149</v>
      </c>
      <c r="AP2497">
        <v>86</v>
      </c>
      <c r="AQ2497">
        <v>15.96</v>
      </c>
    </row>
    <row r="2498" spans="1:43" x14ac:dyDescent="0.2">
      <c r="A2498" t="s">
        <v>157</v>
      </c>
      <c r="B2498" t="s">
        <v>10</v>
      </c>
      <c r="C2498" t="s">
        <v>53</v>
      </c>
      <c r="E2498">
        <v>1</v>
      </c>
      <c r="F2498" t="s">
        <v>163</v>
      </c>
      <c r="K2498" t="s">
        <v>165</v>
      </c>
      <c r="L2498" t="s">
        <v>8</v>
      </c>
      <c r="M2498" t="s">
        <v>4</v>
      </c>
      <c r="N2498">
        <v>3850183.7</v>
      </c>
      <c r="O2498" t="s">
        <v>50</v>
      </c>
      <c r="P2498">
        <v>5</v>
      </c>
      <c r="Q2498">
        <v>31</v>
      </c>
      <c r="R2498" t="s">
        <v>9</v>
      </c>
      <c r="S2498">
        <v>5</v>
      </c>
      <c r="T2498" t="s">
        <v>23</v>
      </c>
      <c r="U2498" t="s">
        <v>9</v>
      </c>
      <c r="V2498">
        <v>200.3</v>
      </c>
      <c r="W2498">
        <v>15.95</v>
      </c>
      <c r="X2498">
        <v>9054</v>
      </c>
      <c r="Y2498">
        <v>2352</v>
      </c>
      <c r="Z2498">
        <f t="shared" si="167"/>
        <v>588000</v>
      </c>
      <c r="AB2498" t="s">
        <v>8</v>
      </c>
      <c r="AC2498" s="7" t="s">
        <v>101</v>
      </c>
      <c r="AD2498" t="s">
        <v>8</v>
      </c>
      <c r="AF2498" t="s">
        <v>33</v>
      </c>
      <c r="AG2498">
        <v>2</v>
      </c>
      <c r="AH2498" t="s">
        <v>47</v>
      </c>
      <c r="AI2498">
        <v>2.6589999999999998</v>
      </c>
      <c r="AJ2498">
        <v>2626.6279190782502</v>
      </c>
      <c r="AK2498">
        <f t="shared" si="168"/>
        <v>656656.9797695626</v>
      </c>
      <c r="AL2498">
        <v>8717</v>
      </c>
      <c r="AM2498">
        <f t="shared" si="169"/>
        <v>0.9627788822619836</v>
      </c>
      <c r="AN2498">
        <v>2264.0478167314459</v>
      </c>
      <c r="AO2498">
        <f t="shared" si="170"/>
        <v>566011.95418286149</v>
      </c>
      <c r="AP2498">
        <v>86</v>
      </c>
      <c r="AQ2498">
        <v>15.96</v>
      </c>
    </row>
    <row r="2499" spans="1:43" x14ac:dyDescent="0.2">
      <c r="A2499" t="s">
        <v>157</v>
      </c>
      <c r="B2499" t="s">
        <v>10</v>
      </c>
      <c r="C2499" t="s">
        <v>53</v>
      </c>
      <c r="E2499">
        <v>1</v>
      </c>
      <c r="F2499" t="s">
        <v>163</v>
      </c>
      <c r="K2499" t="s">
        <v>165</v>
      </c>
      <c r="L2499" t="s">
        <v>8</v>
      </c>
      <c r="M2499" t="s">
        <v>4</v>
      </c>
      <c r="N2499">
        <v>3850183.7</v>
      </c>
      <c r="O2499" t="s">
        <v>50</v>
      </c>
      <c r="P2499">
        <v>5</v>
      </c>
      <c r="Q2499">
        <v>31</v>
      </c>
      <c r="R2499" t="s">
        <v>9</v>
      </c>
      <c r="S2499">
        <v>5</v>
      </c>
      <c r="T2499" t="s">
        <v>23</v>
      </c>
      <c r="U2499" t="s">
        <v>9</v>
      </c>
      <c r="V2499">
        <v>200.3</v>
      </c>
      <c r="W2499">
        <v>15.95</v>
      </c>
      <c r="X2499">
        <v>9054</v>
      </c>
      <c r="Y2499">
        <v>2352</v>
      </c>
      <c r="Z2499">
        <f t="shared" si="167"/>
        <v>588000</v>
      </c>
      <c r="AF2499" t="s">
        <v>33</v>
      </c>
      <c r="AG2499">
        <v>2</v>
      </c>
      <c r="AH2499" t="s">
        <v>46</v>
      </c>
      <c r="AI2499">
        <v>2.6589999999999998</v>
      </c>
      <c r="AJ2499">
        <v>2626.6279190782502</v>
      </c>
      <c r="AK2499">
        <f t="shared" si="168"/>
        <v>656656.9797695626</v>
      </c>
      <c r="AL2499">
        <v>8717</v>
      </c>
      <c r="AM2499">
        <f t="shared" si="169"/>
        <v>0.9627788822619836</v>
      </c>
      <c r="AN2499">
        <v>2264.0478167314459</v>
      </c>
      <c r="AO2499">
        <f t="shared" si="170"/>
        <v>566011.95418286149</v>
      </c>
      <c r="AP2499">
        <v>86</v>
      </c>
      <c r="AQ2499">
        <v>15.96</v>
      </c>
    </row>
    <row r="2500" spans="1:43" x14ac:dyDescent="0.2">
      <c r="A2500" t="s">
        <v>157</v>
      </c>
      <c r="B2500" t="s">
        <v>10</v>
      </c>
      <c r="C2500" t="s">
        <v>53</v>
      </c>
      <c r="E2500">
        <v>1</v>
      </c>
      <c r="F2500" t="s">
        <v>163</v>
      </c>
      <c r="K2500" t="s">
        <v>165</v>
      </c>
      <c r="L2500" t="s">
        <v>8</v>
      </c>
      <c r="M2500" t="s">
        <v>4</v>
      </c>
      <c r="N2500">
        <v>3850183.7</v>
      </c>
      <c r="O2500" t="s">
        <v>50</v>
      </c>
      <c r="P2500">
        <v>5</v>
      </c>
      <c r="Q2500">
        <v>31</v>
      </c>
      <c r="R2500" t="s">
        <v>9</v>
      </c>
      <c r="S2500">
        <v>5</v>
      </c>
      <c r="T2500" t="s">
        <v>23</v>
      </c>
      <c r="U2500" t="s">
        <v>9</v>
      </c>
      <c r="V2500">
        <v>200.3</v>
      </c>
      <c r="W2500">
        <v>15.95</v>
      </c>
      <c r="X2500">
        <v>9054</v>
      </c>
      <c r="Y2500">
        <v>2352</v>
      </c>
      <c r="Z2500">
        <f t="shared" si="167"/>
        <v>588000</v>
      </c>
      <c r="AB2500" t="s">
        <v>8</v>
      </c>
      <c r="AC2500" s="7" t="s">
        <v>101</v>
      </c>
      <c r="AD2500" t="s">
        <v>8</v>
      </c>
      <c r="AF2500" t="s">
        <v>33</v>
      </c>
      <c r="AG2500">
        <v>2</v>
      </c>
      <c r="AH2500" t="s">
        <v>46</v>
      </c>
      <c r="AI2500">
        <v>2.6589999999999998</v>
      </c>
      <c r="AJ2500">
        <v>2626.6279190782502</v>
      </c>
      <c r="AK2500">
        <f t="shared" si="168"/>
        <v>656656.9797695626</v>
      </c>
      <c r="AL2500">
        <v>8717</v>
      </c>
      <c r="AM2500">
        <f t="shared" si="169"/>
        <v>0.9627788822619836</v>
      </c>
      <c r="AN2500">
        <v>2264.0478167314459</v>
      </c>
      <c r="AO2500">
        <f t="shared" si="170"/>
        <v>566011.95418286149</v>
      </c>
      <c r="AP2500">
        <v>86</v>
      </c>
      <c r="AQ2500">
        <v>15.96</v>
      </c>
    </row>
    <row r="2501" spans="1:43" x14ac:dyDescent="0.2">
      <c r="A2501" t="s">
        <v>157</v>
      </c>
      <c r="B2501" t="s">
        <v>10</v>
      </c>
      <c r="C2501" t="s">
        <v>53</v>
      </c>
      <c r="E2501">
        <v>1</v>
      </c>
      <c r="F2501" t="s">
        <v>163</v>
      </c>
      <c r="K2501" t="s">
        <v>165</v>
      </c>
      <c r="L2501" t="s">
        <v>8</v>
      </c>
      <c r="M2501" t="s">
        <v>4</v>
      </c>
      <c r="N2501">
        <v>3850183.7</v>
      </c>
      <c r="O2501" t="s">
        <v>50</v>
      </c>
      <c r="P2501">
        <v>5</v>
      </c>
      <c r="Q2501">
        <v>31</v>
      </c>
      <c r="R2501" t="s">
        <v>9</v>
      </c>
      <c r="S2501">
        <v>5</v>
      </c>
      <c r="T2501" t="s">
        <v>23</v>
      </c>
      <c r="U2501" t="s">
        <v>9</v>
      </c>
      <c r="V2501">
        <v>200.3</v>
      </c>
      <c r="W2501">
        <v>15.95</v>
      </c>
      <c r="X2501">
        <v>9054</v>
      </c>
      <c r="Y2501">
        <v>2352</v>
      </c>
      <c r="Z2501">
        <f t="shared" si="167"/>
        <v>588000</v>
      </c>
      <c r="AB2501" t="s">
        <v>8</v>
      </c>
      <c r="AC2501" s="7" t="s">
        <v>101</v>
      </c>
      <c r="AD2501" t="s">
        <v>8</v>
      </c>
      <c r="AF2501" t="s">
        <v>33</v>
      </c>
      <c r="AG2501">
        <v>2</v>
      </c>
      <c r="AH2501" t="s">
        <v>47</v>
      </c>
      <c r="AI2501">
        <v>2.63</v>
      </c>
      <c r="AJ2501">
        <v>2626.6279190782502</v>
      </c>
      <c r="AK2501">
        <f t="shared" si="168"/>
        <v>656656.9797695626</v>
      </c>
      <c r="AL2501">
        <v>8717</v>
      </c>
      <c r="AM2501">
        <f t="shared" si="169"/>
        <v>0.9627788822619836</v>
      </c>
      <c r="AN2501">
        <v>2264.0478167314459</v>
      </c>
      <c r="AO2501">
        <f t="shared" si="170"/>
        <v>566011.95418286149</v>
      </c>
      <c r="AP2501">
        <v>86</v>
      </c>
      <c r="AQ2501">
        <v>15.96</v>
      </c>
    </row>
    <row r="2502" spans="1:43" x14ac:dyDescent="0.2">
      <c r="A2502" t="s">
        <v>157</v>
      </c>
      <c r="B2502" t="s">
        <v>10</v>
      </c>
      <c r="C2502" t="s">
        <v>53</v>
      </c>
      <c r="E2502">
        <v>1</v>
      </c>
      <c r="F2502" t="s">
        <v>163</v>
      </c>
      <c r="K2502" t="s">
        <v>165</v>
      </c>
      <c r="L2502" t="s">
        <v>8</v>
      </c>
      <c r="M2502" t="s">
        <v>4</v>
      </c>
      <c r="N2502">
        <v>3850183.7</v>
      </c>
      <c r="O2502" t="s">
        <v>50</v>
      </c>
      <c r="P2502">
        <v>5</v>
      </c>
      <c r="Q2502">
        <v>31</v>
      </c>
      <c r="R2502" t="s">
        <v>9</v>
      </c>
      <c r="S2502">
        <v>5</v>
      </c>
      <c r="T2502" t="s">
        <v>23</v>
      </c>
      <c r="U2502" t="s">
        <v>9</v>
      </c>
      <c r="V2502">
        <v>200.3</v>
      </c>
      <c r="W2502">
        <v>15.95</v>
      </c>
      <c r="X2502">
        <v>9054</v>
      </c>
      <c r="Y2502">
        <v>2352</v>
      </c>
      <c r="Z2502">
        <f t="shared" si="167"/>
        <v>588000</v>
      </c>
      <c r="AF2502" t="s">
        <v>33</v>
      </c>
      <c r="AG2502">
        <v>2</v>
      </c>
      <c r="AH2502" t="s">
        <v>46</v>
      </c>
      <c r="AI2502">
        <v>2.63</v>
      </c>
      <c r="AJ2502">
        <v>2626.6279190782502</v>
      </c>
      <c r="AK2502">
        <f t="shared" si="168"/>
        <v>656656.9797695626</v>
      </c>
      <c r="AL2502">
        <v>8717</v>
      </c>
      <c r="AM2502">
        <f t="shared" si="169"/>
        <v>0.9627788822619836</v>
      </c>
      <c r="AN2502">
        <v>2264.0478167314459</v>
      </c>
      <c r="AO2502">
        <f t="shared" si="170"/>
        <v>566011.95418286149</v>
      </c>
      <c r="AP2502">
        <v>86</v>
      </c>
      <c r="AQ2502">
        <v>15.96</v>
      </c>
    </row>
    <row r="2503" spans="1:43" x14ac:dyDescent="0.2">
      <c r="A2503" t="s">
        <v>157</v>
      </c>
      <c r="B2503" t="s">
        <v>10</v>
      </c>
      <c r="C2503" t="s">
        <v>53</v>
      </c>
      <c r="E2503">
        <v>1</v>
      </c>
      <c r="F2503" t="s">
        <v>163</v>
      </c>
      <c r="K2503" t="s">
        <v>165</v>
      </c>
      <c r="L2503" t="s">
        <v>8</v>
      </c>
      <c r="M2503" t="s">
        <v>4</v>
      </c>
      <c r="N2503">
        <v>3850183.7</v>
      </c>
      <c r="O2503" t="s">
        <v>50</v>
      </c>
      <c r="P2503">
        <v>5</v>
      </c>
      <c r="Q2503">
        <v>31</v>
      </c>
      <c r="R2503" t="s">
        <v>9</v>
      </c>
      <c r="S2503">
        <v>5</v>
      </c>
      <c r="T2503" t="s">
        <v>23</v>
      </c>
      <c r="U2503" t="s">
        <v>9</v>
      </c>
      <c r="V2503">
        <v>200.3</v>
      </c>
      <c r="W2503">
        <v>15.95</v>
      </c>
      <c r="X2503">
        <v>9054</v>
      </c>
      <c r="Y2503">
        <v>2352</v>
      </c>
      <c r="Z2503">
        <f t="shared" si="167"/>
        <v>588000</v>
      </c>
      <c r="AF2503" t="s">
        <v>33</v>
      </c>
      <c r="AG2503">
        <v>2</v>
      </c>
      <c r="AH2503" t="s">
        <v>47</v>
      </c>
      <c r="AI2503">
        <v>2.63</v>
      </c>
      <c r="AJ2503">
        <v>2626.6279190782502</v>
      </c>
      <c r="AK2503">
        <f t="shared" si="168"/>
        <v>656656.9797695626</v>
      </c>
      <c r="AL2503">
        <v>8717</v>
      </c>
      <c r="AM2503">
        <f t="shared" si="169"/>
        <v>0.9627788822619836</v>
      </c>
      <c r="AN2503">
        <v>2264.0478167314459</v>
      </c>
      <c r="AO2503">
        <f t="shared" si="170"/>
        <v>566011.95418286149</v>
      </c>
      <c r="AP2503">
        <v>86</v>
      </c>
      <c r="AQ2503">
        <v>15.96</v>
      </c>
    </row>
    <row r="2504" spans="1:43" x14ac:dyDescent="0.2">
      <c r="A2504" t="s">
        <v>157</v>
      </c>
      <c r="B2504" t="s">
        <v>10</v>
      </c>
      <c r="C2504" t="s">
        <v>53</v>
      </c>
      <c r="E2504">
        <v>1</v>
      </c>
      <c r="F2504" t="s">
        <v>163</v>
      </c>
      <c r="K2504" t="s">
        <v>165</v>
      </c>
      <c r="L2504" t="s">
        <v>8</v>
      </c>
      <c r="M2504" t="s">
        <v>4</v>
      </c>
      <c r="N2504">
        <v>3850183.7</v>
      </c>
      <c r="O2504" t="s">
        <v>50</v>
      </c>
      <c r="P2504">
        <v>5</v>
      </c>
      <c r="Q2504">
        <v>31</v>
      </c>
      <c r="R2504" t="s">
        <v>9</v>
      </c>
      <c r="S2504">
        <v>5</v>
      </c>
      <c r="T2504" t="s">
        <v>23</v>
      </c>
      <c r="U2504" t="s">
        <v>9</v>
      </c>
      <c r="V2504">
        <v>200.3</v>
      </c>
      <c r="W2504">
        <v>15.95</v>
      </c>
      <c r="X2504">
        <v>9054</v>
      </c>
      <c r="Y2504">
        <v>2352</v>
      </c>
      <c r="Z2504">
        <f t="shared" si="167"/>
        <v>588000</v>
      </c>
      <c r="AF2504" t="s">
        <v>33</v>
      </c>
      <c r="AG2504">
        <v>2</v>
      </c>
      <c r="AH2504" t="s">
        <v>47</v>
      </c>
      <c r="AI2504">
        <v>2.63</v>
      </c>
      <c r="AJ2504">
        <v>2626.6279190782502</v>
      </c>
      <c r="AK2504">
        <f t="shared" si="168"/>
        <v>656656.9797695626</v>
      </c>
      <c r="AL2504">
        <v>8717</v>
      </c>
      <c r="AM2504">
        <f t="shared" si="169"/>
        <v>0.9627788822619836</v>
      </c>
      <c r="AN2504">
        <v>2264.0478167314459</v>
      </c>
      <c r="AO2504">
        <f t="shared" si="170"/>
        <v>566011.95418286149</v>
      </c>
      <c r="AP2504">
        <v>86</v>
      </c>
      <c r="AQ2504">
        <v>15.96</v>
      </c>
    </row>
    <row r="2505" spans="1:43" x14ac:dyDescent="0.2">
      <c r="A2505" t="s">
        <v>157</v>
      </c>
      <c r="B2505" t="s">
        <v>10</v>
      </c>
      <c r="C2505" t="s">
        <v>53</v>
      </c>
      <c r="E2505">
        <v>1</v>
      </c>
      <c r="F2505" t="s">
        <v>163</v>
      </c>
      <c r="K2505" t="s">
        <v>165</v>
      </c>
      <c r="L2505" t="s">
        <v>8</v>
      </c>
      <c r="M2505" t="s">
        <v>4</v>
      </c>
      <c r="N2505">
        <v>3850183.7</v>
      </c>
      <c r="O2505" t="s">
        <v>50</v>
      </c>
      <c r="P2505">
        <v>5</v>
      </c>
      <c r="Q2505">
        <v>31</v>
      </c>
      <c r="R2505" t="s">
        <v>9</v>
      </c>
      <c r="S2505">
        <v>5</v>
      </c>
      <c r="T2505" t="s">
        <v>23</v>
      </c>
      <c r="U2505" t="s">
        <v>9</v>
      </c>
      <c r="V2505">
        <v>200.3</v>
      </c>
      <c r="W2505">
        <v>15.95</v>
      </c>
      <c r="X2505">
        <v>9054</v>
      </c>
      <c r="Y2505">
        <v>2352</v>
      </c>
      <c r="Z2505">
        <f t="shared" si="167"/>
        <v>588000</v>
      </c>
      <c r="AF2505" t="s">
        <v>33</v>
      </c>
      <c r="AG2505">
        <v>2</v>
      </c>
      <c r="AH2505" t="s">
        <v>47</v>
      </c>
      <c r="AI2505">
        <v>2.63</v>
      </c>
      <c r="AJ2505">
        <v>2626.6279190782502</v>
      </c>
      <c r="AK2505">
        <f t="shared" si="168"/>
        <v>656656.9797695626</v>
      </c>
      <c r="AL2505">
        <v>8717</v>
      </c>
      <c r="AM2505">
        <f t="shared" si="169"/>
        <v>0.9627788822619836</v>
      </c>
      <c r="AN2505">
        <v>2264.0478167314459</v>
      </c>
      <c r="AO2505">
        <f t="shared" si="170"/>
        <v>566011.95418286149</v>
      </c>
      <c r="AP2505">
        <v>86</v>
      </c>
      <c r="AQ2505">
        <v>15.96</v>
      </c>
    </row>
    <row r="2506" spans="1:43" x14ac:dyDescent="0.2">
      <c r="A2506" t="s">
        <v>157</v>
      </c>
      <c r="B2506" t="s">
        <v>10</v>
      </c>
      <c r="C2506" t="s">
        <v>53</v>
      </c>
      <c r="E2506">
        <v>1</v>
      </c>
      <c r="F2506" t="s">
        <v>163</v>
      </c>
      <c r="K2506" t="s">
        <v>165</v>
      </c>
      <c r="L2506" t="s">
        <v>8</v>
      </c>
      <c r="M2506" t="s">
        <v>4</v>
      </c>
      <c r="N2506">
        <v>3850183.7</v>
      </c>
      <c r="O2506" t="s">
        <v>50</v>
      </c>
      <c r="P2506">
        <v>5</v>
      </c>
      <c r="Q2506">
        <v>31</v>
      </c>
      <c r="R2506" t="s">
        <v>9</v>
      </c>
      <c r="S2506">
        <v>5</v>
      </c>
      <c r="T2506" t="s">
        <v>23</v>
      </c>
      <c r="U2506" t="s">
        <v>9</v>
      </c>
      <c r="V2506">
        <v>200.3</v>
      </c>
      <c r="W2506">
        <v>15.95</v>
      </c>
      <c r="X2506">
        <v>9054</v>
      </c>
      <c r="Y2506">
        <v>2352</v>
      </c>
      <c r="Z2506">
        <f t="shared" si="167"/>
        <v>588000</v>
      </c>
      <c r="AB2506" t="s">
        <v>8</v>
      </c>
      <c r="AC2506" s="7" t="s">
        <v>101</v>
      </c>
      <c r="AD2506" t="s">
        <v>8</v>
      </c>
      <c r="AF2506" t="s">
        <v>33</v>
      </c>
      <c r="AG2506">
        <v>2</v>
      </c>
      <c r="AH2506" t="s">
        <v>46</v>
      </c>
      <c r="AI2506">
        <v>2.63</v>
      </c>
      <c r="AJ2506">
        <v>2626.6279190782502</v>
      </c>
      <c r="AK2506">
        <f t="shared" si="168"/>
        <v>656656.9797695626</v>
      </c>
      <c r="AL2506">
        <v>8717</v>
      </c>
      <c r="AM2506">
        <f t="shared" si="169"/>
        <v>0.9627788822619836</v>
      </c>
      <c r="AN2506">
        <v>2264.0478167314459</v>
      </c>
      <c r="AO2506">
        <f t="shared" si="170"/>
        <v>566011.95418286149</v>
      </c>
      <c r="AP2506">
        <v>86</v>
      </c>
      <c r="AQ2506">
        <v>15.96</v>
      </c>
    </row>
    <row r="2507" spans="1:43" x14ac:dyDescent="0.2">
      <c r="A2507" t="s">
        <v>157</v>
      </c>
      <c r="B2507" t="s">
        <v>10</v>
      </c>
      <c r="C2507" t="s">
        <v>53</v>
      </c>
      <c r="E2507">
        <v>1</v>
      </c>
      <c r="F2507" t="s">
        <v>163</v>
      </c>
      <c r="K2507" t="s">
        <v>165</v>
      </c>
      <c r="L2507" t="s">
        <v>8</v>
      </c>
      <c r="M2507" t="s">
        <v>4</v>
      </c>
      <c r="N2507">
        <v>3850183.7</v>
      </c>
      <c r="O2507" t="s">
        <v>50</v>
      </c>
      <c r="P2507">
        <v>5</v>
      </c>
      <c r="Q2507">
        <v>31</v>
      </c>
      <c r="R2507" t="s">
        <v>9</v>
      </c>
      <c r="S2507">
        <v>5</v>
      </c>
      <c r="T2507" t="s">
        <v>23</v>
      </c>
      <c r="U2507" t="s">
        <v>9</v>
      </c>
      <c r="V2507">
        <v>200.3</v>
      </c>
      <c r="W2507">
        <v>15.95</v>
      </c>
      <c r="X2507">
        <v>9054</v>
      </c>
      <c r="Y2507">
        <v>2352</v>
      </c>
      <c r="Z2507">
        <f t="shared" si="167"/>
        <v>588000</v>
      </c>
      <c r="AB2507" t="s">
        <v>8</v>
      </c>
      <c r="AC2507" t="s">
        <v>8</v>
      </c>
      <c r="AD2507" t="s">
        <v>8</v>
      </c>
      <c r="AF2507" t="s">
        <v>33</v>
      </c>
      <c r="AG2507">
        <v>2</v>
      </c>
      <c r="AH2507" t="s">
        <v>46</v>
      </c>
      <c r="AI2507">
        <v>2.63</v>
      </c>
      <c r="AJ2507">
        <v>2626.6279190782502</v>
      </c>
      <c r="AK2507">
        <f t="shared" si="168"/>
        <v>656656.9797695626</v>
      </c>
      <c r="AL2507">
        <v>8717</v>
      </c>
      <c r="AM2507">
        <f t="shared" si="169"/>
        <v>0.9627788822619836</v>
      </c>
      <c r="AN2507">
        <v>2264.0478167314459</v>
      </c>
      <c r="AO2507">
        <f t="shared" si="170"/>
        <v>566011.95418286149</v>
      </c>
      <c r="AP2507">
        <v>86</v>
      </c>
      <c r="AQ2507">
        <v>15.96</v>
      </c>
    </row>
    <row r="2508" spans="1:43" x14ac:dyDescent="0.2">
      <c r="A2508" t="s">
        <v>157</v>
      </c>
      <c r="B2508" t="s">
        <v>10</v>
      </c>
      <c r="C2508" t="s">
        <v>53</v>
      </c>
      <c r="E2508">
        <v>1</v>
      </c>
      <c r="F2508" t="s">
        <v>163</v>
      </c>
      <c r="K2508" t="s">
        <v>165</v>
      </c>
      <c r="L2508" t="s">
        <v>8</v>
      </c>
      <c r="M2508" t="s">
        <v>4</v>
      </c>
      <c r="N2508">
        <v>3850183.7</v>
      </c>
      <c r="O2508" t="s">
        <v>50</v>
      </c>
      <c r="P2508">
        <v>5</v>
      </c>
      <c r="Q2508">
        <v>31</v>
      </c>
      <c r="R2508" t="s">
        <v>9</v>
      </c>
      <c r="S2508">
        <v>5</v>
      </c>
      <c r="T2508" t="s">
        <v>23</v>
      </c>
      <c r="U2508" t="s">
        <v>9</v>
      </c>
      <c r="V2508">
        <v>200.3</v>
      </c>
      <c r="W2508">
        <v>15.95</v>
      </c>
      <c r="X2508">
        <v>9054</v>
      </c>
      <c r="Y2508">
        <v>2352</v>
      </c>
      <c r="Z2508">
        <f t="shared" si="167"/>
        <v>588000</v>
      </c>
      <c r="AF2508" t="s">
        <v>33</v>
      </c>
      <c r="AG2508">
        <v>2</v>
      </c>
      <c r="AH2508" t="s">
        <v>47</v>
      </c>
      <c r="AI2508">
        <v>2.63</v>
      </c>
      <c r="AJ2508">
        <v>2626.6279190782502</v>
      </c>
      <c r="AK2508">
        <f t="shared" si="168"/>
        <v>656656.9797695626</v>
      </c>
      <c r="AL2508">
        <v>8717</v>
      </c>
      <c r="AM2508">
        <f t="shared" si="169"/>
        <v>0.9627788822619836</v>
      </c>
      <c r="AN2508">
        <v>2264.0478167314459</v>
      </c>
      <c r="AO2508">
        <f t="shared" si="170"/>
        <v>566011.95418286149</v>
      </c>
      <c r="AP2508">
        <v>86</v>
      </c>
      <c r="AQ2508">
        <v>15.96</v>
      </c>
    </row>
    <row r="2509" spans="1:43" x14ac:dyDescent="0.2">
      <c r="A2509" t="s">
        <v>157</v>
      </c>
      <c r="B2509" t="s">
        <v>10</v>
      </c>
      <c r="C2509" t="s">
        <v>53</v>
      </c>
      <c r="E2509">
        <v>1</v>
      </c>
      <c r="F2509" t="s">
        <v>163</v>
      </c>
      <c r="K2509" t="s">
        <v>165</v>
      </c>
      <c r="L2509" t="s">
        <v>8</v>
      </c>
      <c r="M2509" t="s">
        <v>4</v>
      </c>
      <c r="N2509">
        <v>3850183.7</v>
      </c>
      <c r="O2509" t="s">
        <v>50</v>
      </c>
      <c r="P2509">
        <v>5</v>
      </c>
      <c r="Q2509">
        <v>31</v>
      </c>
      <c r="R2509" t="s">
        <v>9</v>
      </c>
      <c r="S2509">
        <v>5</v>
      </c>
      <c r="T2509" t="s">
        <v>23</v>
      </c>
      <c r="U2509" t="s">
        <v>9</v>
      </c>
      <c r="V2509">
        <v>200.3</v>
      </c>
      <c r="W2509">
        <v>15.95</v>
      </c>
      <c r="X2509">
        <v>9054</v>
      </c>
      <c r="Y2509">
        <v>2352</v>
      </c>
      <c r="Z2509">
        <f t="shared" si="167"/>
        <v>588000</v>
      </c>
      <c r="AF2509" t="s">
        <v>33</v>
      </c>
      <c r="AG2509">
        <v>2</v>
      </c>
      <c r="AH2509" t="s">
        <v>47</v>
      </c>
      <c r="AI2509">
        <v>2.63</v>
      </c>
      <c r="AJ2509">
        <v>2626.6279190782502</v>
      </c>
      <c r="AK2509">
        <f t="shared" si="168"/>
        <v>656656.9797695626</v>
      </c>
      <c r="AL2509">
        <v>8717</v>
      </c>
      <c r="AM2509">
        <f t="shared" si="169"/>
        <v>0.9627788822619836</v>
      </c>
      <c r="AN2509">
        <v>2264.0478167314459</v>
      </c>
      <c r="AO2509">
        <f t="shared" si="170"/>
        <v>566011.95418286149</v>
      </c>
      <c r="AP2509">
        <v>86</v>
      </c>
      <c r="AQ2509">
        <v>15.96</v>
      </c>
    </row>
    <row r="2510" spans="1:43" x14ac:dyDescent="0.2">
      <c r="A2510" t="s">
        <v>157</v>
      </c>
      <c r="B2510" t="s">
        <v>10</v>
      </c>
      <c r="C2510" t="s">
        <v>53</v>
      </c>
      <c r="E2510">
        <v>1</v>
      </c>
      <c r="F2510" t="s">
        <v>163</v>
      </c>
      <c r="K2510" t="s">
        <v>165</v>
      </c>
      <c r="L2510" t="s">
        <v>8</v>
      </c>
      <c r="M2510" t="s">
        <v>4</v>
      </c>
      <c r="N2510">
        <v>3850183.7</v>
      </c>
      <c r="O2510" t="s">
        <v>50</v>
      </c>
      <c r="P2510">
        <v>5</v>
      </c>
      <c r="Q2510">
        <v>31</v>
      </c>
      <c r="R2510" t="s">
        <v>9</v>
      </c>
      <c r="S2510">
        <v>5</v>
      </c>
      <c r="T2510" t="s">
        <v>23</v>
      </c>
      <c r="U2510" t="s">
        <v>9</v>
      </c>
      <c r="V2510">
        <v>200.3</v>
      </c>
      <c r="W2510">
        <v>15.95</v>
      </c>
      <c r="X2510">
        <v>9054</v>
      </c>
      <c r="Y2510">
        <v>2352</v>
      </c>
      <c r="Z2510">
        <f t="shared" si="167"/>
        <v>588000</v>
      </c>
      <c r="AB2510" t="s">
        <v>8</v>
      </c>
      <c r="AC2510" s="7" t="s">
        <v>101</v>
      </c>
      <c r="AD2510" t="s">
        <v>8</v>
      </c>
      <c r="AF2510" t="s">
        <v>33</v>
      </c>
      <c r="AG2510">
        <v>2</v>
      </c>
      <c r="AH2510" t="s">
        <v>47</v>
      </c>
      <c r="AI2510">
        <v>2.63</v>
      </c>
      <c r="AJ2510">
        <v>2626.6279190782502</v>
      </c>
      <c r="AK2510">
        <f t="shared" si="168"/>
        <v>656656.9797695626</v>
      </c>
      <c r="AL2510">
        <v>8717</v>
      </c>
      <c r="AM2510">
        <f t="shared" si="169"/>
        <v>0.9627788822619836</v>
      </c>
      <c r="AN2510">
        <v>2264.0478167314459</v>
      </c>
      <c r="AO2510">
        <f t="shared" si="170"/>
        <v>566011.95418286149</v>
      </c>
      <c r="AP2510">
        <v>86</v>
      </c>
      <c r="AQ2510">
        <v>15.96</v>
      </c>
    </row>
    <row r="2511" spans="1:43" x14ac:dyDescent="0.2">
      <c r="A2511" t="s">
        <v>157</v>
      </c>
      <c r="B2511" t="s">
        <v>10</v>
      </c>
      <c r="C2511" t="s">
        <v>53</v>
      </c>
      <c r="E2511">
        <v>1</v>
      </c>
      <c r="F2511" t="s">
        <v>163</v>
      </c>
      <c r="K2511" t="s">
        <v>165</v>
      </c>
      <c r="L2511" t="s">
        <v>8</v>
      </c>
      <c r="M2511" t="s">
        <v>4</v>
      </c>
      <c r="N2511">
        <v>3850183.7</v>
      </c>
      <c r="O2511" t="s">
        <v>50</v>
      </c>
      <c r="P2511">
        <v>5</v>
      </c>
      <c r="Q2511">
        <v>31</v>
      </c>
      <c r="R2511" t="s">
        <v>9</v>
      </c>
      <c r="S2511">
        <v>5</v>
      </c>
      <c r="T2511" t="s">
        <v>23</v>
      </c>
      <c r="U2511" t="s">
        <v>9</v>
      </c>
      <c r="V2511">
        <v>200.3</v>
      </c>
      <c r="W2511">
        <v>15.95</v>
      </c>
      <c r="X2511">
        <v>9054</v>
      </c>
      <c r="Y2511">
        <v>2352</v>
      </c>
      <c r="Z2511">
        <f t="shared" si="167"/>
        <v>588000</v>
      </c>
      <c r="AB2511" t="s">
        <v>8</v>
      </c>
      <c r="AC2511" s="7" t="s">
        <v>101</v>
      </c>
      <c r="AD2511" t="s">
        <v>8</v>
      </c>
      <c r="AF2511" t="s">
        <v>33</v>
      </c>
      <c r="AG2511">
        <v>2</v>
      </c>
      <c r="AH2511" t="s">
        <v>47</v>
      </c>
      <c r="AI2511">
        <v>2.601</v>
      </c>
      <c r="AJ2511">
        <v>2626.6279190782502</v>
      </c>
      <c r="AK2511">
        <f t="shared" si="168"/>
        <v>656656.9797695626</v>
      </c>
      <c r="AL2511">
        <v>8717</v>
      </c>
      <c r="AM2511">
        <f t="shared" si="169"/>
        <v>0.9627788822619836</v>
      </c>
      <c r="AN2511">
        <v>2264.0478167314459</v>
      </c>
      <c r="AO2511">
        <f t="shared" si="170"/>
        <v>566011.95418286149</v>
      </c>
      <c r="AP2511">
        <v>86</v>
      </c>
      <c r="AQ2511">
        <v>15.96</v>
      </c>
    </row>
    <row r="2512" spans="1:43" x14ac:dyDescent="0.2">
      <c r="A2512" t="s">
        <v>157</v>
      </c>
      <c r="B2512" t="s">
        <v>10</v>
      </c>
      <c r="C2512" t="s">
        <v>53</v>
      </c>
      <c r="E2512">
        <v>1</v>
      </c>
      <c r="F2512" t="s">
        <v>163</v>
      </c>
      <c r="K2512" t="s">
        <v>165</v>
      </c>
      <c r="L2512" t="s">
        <v>8</v>
      </c>
      <c r="M2512" t="s">
        <v>4</v>
      </c>
      <c r="N2512">
        <v>3850183.7</v>
      </c>
      <c r="O2512" t="s">
        <v>50</v>
      </c>
      <c r="P2512">
        <v>5</v>
      </c>
      <c r="Q2512">
        <v>31</v>
      </c>
      <c r="R2512" t="s">
        <v>9</v>
      </c>
      <c r="S2512">
        <v>5</v>
      </c>
      <c r="T2512" t="s">
        <v>23</v>
      </c>
      <c r="U2512" t="s">
        <v>9</v>
      </c>
      <c r="V2512">
        <v>200.3</v>
      </c>
      <c r="W2512">
        <v>15.95</v>
      </c>
      <c r="X2512">
        <v>9054</v>
      </c>
      <c r="Y2512">
        <v>2352</v>
      </c>
      <c r="Z2512">
        <f t="shared" si="167"/>
        <v>588000</v>
      </c>
      <c r="AF2512" t="s">
        <v>33</v>
      </c>
      <c r="AG2512">
        <v>2</v>
      </c>
      <c r="AH2512" t="s">
        <v>46</v>
      </c>
      <c r="AI2512">
        <v>2.601</v>
      </c>
      <c r="AJ2512">
        <v>2626.6279190782502</v>
      </c>
      <c r="AK2512">
        <f t="shared" si="168"/>
        <v>656656.9797695626</v>
      </c>
      <c r="AL2512">
        <v>8717</v>
      </c>
      <c r="AM2512">
        <f t="shared" si="169"/>
        <v>0.9627788822619836</v>
      </c>
      <c r="AN2512">
        <v>2264.0478167314459</v>
      </c>
      <c r="AO2512">
        <f t="shared" si="170"/>
        <v>566011.95418286149</v>
      </c>
      <c r="AP2512">
        <v>86</v>
      </c>
      <c r="AQ2512">
        <v>15.96</v>
      </c>
    </row>
    <row r="2513" spans="1:43" x14ac:dyDescent="0.2">
      <c r="A2513" t="s">
        <v>157</v>
      </c>
      <c r="B2513" t="s">
        <v>10</v>
      </c>
      <c r="C2513" t="s">
        <v>53</v>
      </c>
      <c r="E2513">
        <v>1</v>
      </c>
      <c r="F2513" t="s">
        <v>163</v>
      </c>
      <c r="K2513" t="s">
        <v>165</v>
      </c>
      <c r="L2513" t="s">
        <v>8</v>
      </c>
      <c r="M2513" t="s">
        <v>4</v>
      </c>
      <c r="N2513">
        <v>3850183.7</v>
      </c>
      <c r="O2513" t="s">
        <v>50</v>
      </c>
      <c r="P2513">
        <v>5</v>
      </c>
      <c r="Q2513">
        <v>31</v>
      </c>
      <c r="R2513" t="s">
        <v>9</v>
      </c>
      <c r="S2513">
        <v>5</v>
      </c>
      <c r="T2513" t="s">
        <v>23</v>
      </c>
      <c r="U2513" t="s">
        <v>9</v>
      </c>
      <c r="V2513">
        <v>200.3</v>
      </c>
      <c r="W2513">
        <v>15.95</v>
      </c>
      <c r="X2513">
        <v>9054</v>
      </c>
      <c r="Y2513">
        <v>2352</v>
      </c>
      <c r="Z2513">
        <f t="shared" si="167"/>
        <v>588000</v>
      </c>
      <c r="AF2513" t="s">
        <v>33</v>
      </c>
      <c r="AG2513">
        <v>2</v>
      </c>
      <c r="AH2513" t="s">
        <v>47</v>
      </c>
      <c r="AI2513">
        <v>2.601</v>
      </c>
      <c r="AJ2513">
        <v>2626.6279190782502</v>
      </c>
      <c r="AK2513">
        <f t="shared" si="168"/>
        <v>656656.9797695626</v>
      </c>
      <c r="AL2513">
        <v>8717</v>
      </c>
      <c r="AM2513">
        <f t="shared" si="169"/>
        <v>0.9627788822619836</v>
      </c>
      <c r="AN2513">
        <v>2264.0478167314459</v>
      </c>
      <c r="AO2513">
        <f t="shared" si="170"/>
        <v>566011.95418286149</v>
      </c>
      <c r="AP2513">
        <v>86</v>
      </c>
      <c r="AQ2513">
        <v>15.96</v>
      </c>
    </row>
    <row r="2514" spans="1:43" x14ac:dyDescent="0.2">
      <c r="A2514" t="s">
        <v>157</v>
      </c>
      <c r="B2514" t="s">
        <v>10</v>
      </c>
      <c r="C2514" t="s">
        <v>53</v>
      </c>
      <c r="E2514">
        <v>1</v>
      </c>
      <c r="F2514" t="s">
        <v>163</v>
      </c>
      <c r="K2514" t="s">
        <v>165</v>
      </c>
      <c r="L2514" t="s">
        <v>8</v>
      </c>
      <c r="M2514" t="s">
        <v>4</v>
      </c>
      <c r="N2514">
        <v>3850183.7</v>
      </c>
      <c r="O2514" t="s">
        <v>50</v>
      </c>
      <c r="P2514">
        <v>5</v>
      </c>
      <c r="Q2514">
        <v>31</v>
      </c>
      <c r="R2514" t="s">
        <v>9</v>
      </c>
      <c r="S2514">
        <v>5</v>
      </c>
      <c r="T2514" t="s">
        <v>23</v>
      </c>
      <c r="U2514" t="s">
        <v>9</v>
      </c>
      <c r="V2514">
        <v>200.3</v>
      </c>
      <c r="W2514">
        <v>15.95</v>
      </c>
      <c r="X2514">
        <v>9054</v>
      </c>
      <c r="Y2514">
        <v>2352</v>
      </c>
      <c r="Z2514">
        <f t="shared" si="167"/>
        <v>588000</v>
      </c>
      <c r="AB2514" t="s">
        <v>8</v>
      </c>
      <c r="AC2514" t="s">
        <v>8</v>
      </c>
      <c r="AD2514" t="s">
        <v>8</v>
      </c>
      <c r="AF2514" t="s">
        <v>33</v>
      </c>
      <c r="AG2514">
        <v>2</v>
      </c>
      <c r="AH2514" t="s">
        <v>46</v>
      </c>
      <c r="AI2514">
        <v>2.601</v>
      </c>
      <c r="AJ2514">
        <v>2626.6279190782502</v>
      </c>
      <c r="AK2514">
        <f t="shared" si="168"/>
        <v>656656.9797695626</v>
      </c>
      <c r="AL2514">
        <v>8717</v>
      </c>
      <c r="AM2514">
        <f t="shared" si="169"/>
        <v>0.9627788822619836</v>
      </c>
      <c r="AN2514">
        <v>2264.0478167314459</v>
      </c>
      <c r="AO2514">
        <f t="shared" si="170"/>
        <v>566011.95418286149</v>
      </c>
      <c r="AP2514">
        <v>86</v>
      </c>
      <c r="AQ2514">
        <v>15.96</v>
      </c>
    </row>
    <row r="2515" spans="1:43" x14ac:dyDescent="0.2">
      <c r="A2515" t="s">
        <v>157</v>
      </c>
      <c r="B2515" t="s">
        <v>10</v>
      </c>
      <c r="C2515" t="s">
        <v>53</v>
      </c>
      <c r="E2515">
        <v>1</v>
      </c>
      <c r="F2515" t="s">
        <v>163</v>
      </c>
      <c r="K2515" t="s">
        <v>165</v>
      </c>
      <c r="L2515" t="s">
        <v>8</v>
      </c>
      <c r="M2515" t="s">
        <v>4</v>
      </c>
      <c r="N2515">
        <v>3850183.7</v>
      </c>
      <c r="O2515" t="s">
        <v>50</v>
      </c>
      <c r="P2515">
        <v>5</v>
      </c>
      <c r="Q2515">
        <v>31</v>
      </c>
      <c r="R2515" t="s">
        <v>9</v>
      </c>
      <c r="S2515">
        <v>5</v>
      </c>
      <c r="T2515" t="s">
        <v>23</v>
      </c>
      <c r="U2515" t="s">
        <v>9</v>
      </c>
      <c r="V2515">
        <v>200.3</v>
      </c>
      <c r="W2515">
        <v>15.95</v>
      </c>
      <c r="X2515">
        <v>9054</v>
      </c>
      <c r="Y2515">
        <v>2352</v>
      </c>
      <c r="Z2515">
        <f t="shared" si="167"/>
        <v>588000</v>
      </c>
      <c r="AF2515" t="s">
        <v>33</v>
      </c>
      <c r="AG2515">
        <v>2</v>
      </c>
      <c r="AH2515" t="s">
        <v>46</v>
      </c>
      <c r="AI2515">
        <v>2.601</v>
      </c>
      <c r="AJ2515">
        <v>2626.6279190782502</v>
      </c>
      <c r="AK2515">
        <f t="shared" si="168"/>
        <v>656656.9797695626</v>
      </c>
      <c r="AL2515">
        <v>8717</v>
      </c>
      <c r="AM2515">
        <f t="shared" si="169"/>
        <v>0.9627788822619836</v>
      </c>
      <c r="AN2515">
        <v>2264.0478167314459</v>
      </c>
      <c r="AO2515">
        <f t="shared" si="170"/>
        <v>566011.95418286149</v>
      </c>
      <c r="AP2515">
        <v>86</v>
      </c>
      <c r="AQ2515">
        <v>15.96</v>
      </c>
    </row>
    <row r="2516" spans="1:43" x14ac:dyDescent="0.2">
      <c r="A2516" t="s">
        <v>157</v>
      </c>
      <c r="B2516" t="s">
        <v>10</v>
      </c>
      <c r="C2516" t="s">
        <v>53</v>
      </c>
      <c r="E2516">
        <v>1</v>
      </c>
      <c r="F2516" t="s">
        <v>163</v>
      </c>
      <c r="K2516" t="s">
        <v>165</v>
      </c>
      <c r="L2516" t="s">
        <v>8</v>
      </c>
      <c r="M2516" t="s">
        <v>4</v>
      </c>
      <c r="N2516">
        <v>3850183.7</v>
      </c>
      <c r="O2516" t="s">
        <v>50</v>
      </c>
      <c r="P2516">
        <v>5</v>
      </c>
      <c r="Q2516">
        <v>31</v>
      </c>
      <c r="R2516" t="s">
        <v>9</v>
      </c>
      <c r="S2516">
        <v>5</v>
      </c>
      <c r="T2516" t="s">
        <v>23</v>
      </c>
      <c r="U2516" t="s">
        <v>9</v>
      </c>
      <c r="V2516">
        <v>200.3</v>
      </c>
      <c r="W2516">
        <v>15.95</v>
      </c>
      <c r="X2516">
        <v>9054</v>
      </c>
      <c r="Y2516">
        <v>2352</v>
      </c>
      <c r="Z2516">
        <f t="shared" si="167"/>
        <v>588000</v>
      </c>
      <c r="AB2516" t="s">
        <v>8</v>
      </c>
      <c r="AC2516" t="s">
        <v>8</v>
      </c>
      <c r="AD2516" t="s">
        <v>8</v>
      </c>
      <c r="AF2516" t="s">
        <v>33</v>
      </c>
      <c r="AG2516">
        <v>2</v>
      </c>
      <c r="AH2516" t="s">
        <v>46</v>
      </c>
      <c r="AI2516">
        <v>2.601</v>
      </c>
      <c r="AJ2516">
        <v>2626.6279190782502</v>
      </c>
      <c r="AK2516">
        <f t="shared" si="168"/>
        <v>656656.9797695626</v>
      </c>
      <c r="AL2516">
        <v>8717</v>
      </c>
      <c r="AM2516">
        <f t="shared" si="169"/>
        <v>0.9627788822619836</v>
      </c>
      <c r="AN2516">
        <v>2264.0478167314459</v>
      </c>
      <c r="AO2516">
        <f t="shared" si="170"/>
        <v>566011.95418286149</v>
      </c>
      <c r="AP2516">
        <v>86</v>
      </c>
      <c r="AQ2516">
        <v>15.96</v>
      </c>
    </row>
    <row r="2517" spans="1:43" x14ac:dyDescent="0.2">
      <c r="A2517" t="s">
        <v>157</v>
      </c>
      <c r="B2517" t="s">
        <v>10</v>
      </c>
      <c r="C2517" t="s">
        <v>53</v>
      </c>
      <c r="E2517">
        <v>1</v>
      </c>
      <c r="F2517" t="s">
        <v>163</v>
      </c>
      <c r="K2517" t="s">
        <v>165</v>
      </c>
      <c r="L2517" t="s">
        <v>8</v>
      </c>
      <c r="M2517" t="s">
        <v>4</v>
      </c>
      <c r="N2517">
        <v>3850183.7</v>
      </c>
      <c r="O2517" t="s">
        <v>50</v>
      </c>
      <c r="P2517">
        <v>5</v>
      </c>
      <c r="Q2517">
        <v>31</v>
      </c>
      <c r="R2517" t="s">
        <v>9</v>
      </c>
      <c r="S2517">
        <v>5</v>
      </c>
      <c r="T2517" t="s">
        <v>23</v>
      </c>
      <c r="U2517" t="s">
        <v>9</v>
      </c>
      <c r="V2517">
        <v>200.3</v>
      </c>
      <c r="W2517">
        <v>15.95</v>
      </c>
      <c r="X2517">
        <v>9054</v>
      </c>
      <c r="Y2517">
        <v>2352</v>
      </c>
      <c r="Z2517">
        <f t="shared" si="167"/>
        <v>588000</v>
      </c>
      <c r="AB2517" t="s">
        <v>8</v>
      </c>
      <c r="AC2517" s="7" t="s">
        <v>101</v>
      </c>
      <c r="AD2517" t="s">
        <v>102</v>
      </c>
      <c r="AF2517" t="s">
        <v>33</v>
      </c>
      <c r="AG2517">
        <v>2</v>
      </c>
      <c r="AH2517" t="s">
        <v>47</v>
      </c>
      <c r="AI2517">
        <v>2.601</v>
      </c>
      <c r="AJ2517">
        <v>2626.6279190782502</v>
      </c>
      <c r="AK2517">
        <f t="shared" si="168"/>
        <v>656656.9797695626</v>
      </c>
      <c r="AL2517">
        <v>8717</v>
      </c>
      <c r="AM2517">
        <f t="shared" si="169"/>
        <v>0.9627788822619836</v>
      </c>
      <c r="AN2517">
        <v>2264.0478167314459</v>
      </c>
      <c r="AO2517">
        <f t="shared" si="170"/>
        <v>566011.95418286149</v>
      </c>
      <c r="AP2517">
        <v>86</v>
      </c>
      <c r="AQ2517">
        <v>15.96</v>
      </c>
    </row>
    <row r="2518" spans="1:43" x14ac:dyDescent="0.2">
      <c r="A2518" t="s">
        <v>157</v>
      </c>
      <c r="B2518" t="s">
        <v>10</v>
      </c>
      <c r="C2518" t="s">
        <v>53</v>
      </c>
      <c r="E2518">
        <v>1</v>
      </c>
      <c r="F2518" t="s">
        <v>163</v>
      </c>
      <c r="K2518" t="s">
        <v>165</v>
      </c>
      <c r="L2518" t="s">
        <v>8</v>
      </c>
      <c r="M2518" t="s">
        <v>4</v>
      </c>
      <c r="N2518">
        <v>3850183.7</v>
      </c>
      <c r="O2518" t="s">
        <v>50</v>
      </c>
      <c r="P2518">
        <v>5</v>
      </c>
      <c r="Q2518">
        <v>31</v>
      </c>
      <c r="R2518" t="s">
        <v>9</v>
      </c>
      <c r="S2518">
        <v>5</v>
      </c>
      <c r="T2518" t="s">
        <v>23</v>
      </c>
      <c r="U2518" t="s">
        <v>9</v>
      </c>
      <c r="V2518">
        <v>200.3</v>
      </c>
      <c r="W2518">
        <v>15.95</v>
      </c>
      <c r="X2518">
        <v>9054</v>
      </c>
      <c r="Y2518">
        <v>2352</v>
      </c>
      <c r="Z2518">
        <f t="shared" si="167"/>
        <v>588000</v>
      </c>
      <c r="AB2518" t="s">
        <v>100</v>
      </c>
      <c r="AC2518" s="7" t="s">
        <v>101</v>
      </c>
      <c r="AD2518" t="s">
        <v>102</v>
      </c>
      <c r="AF2518" t="s">
        <v>33</v>
      </c>
      <c r="AG2518">
        <v>2</v>
      </c>
      <c r="AH2518" t="s">
        <v>46</v>
      </c>
      <c r="AI2518">
        <v>2.601</v>
      </c>
      <c r="AJ2518">
        <v>2626.6279190782502</v>
      </c>
      <c r="AK2518">
        <f t="shared" si="168"/>
        <v>656656.9797695626</v>
      </c>
      <c r="AL2518">
        <v>8717</v>
      </c>
      <c r="AM2518">
        <f t="shared" si="169"/>
        <v>0.9627788822619836</v>
      </c>
      <c r="AN2518">
        <v>2264.0478167314459</v>
      </c>
      <c r="AO2518">
        <f t="shared" si="170"/>
        <v>566011.95418286149</v>
      </c>
      <c r="AP2518">
        <v>86</v>
      </c>
      <c r="AQ2518">
        <v>15.96</v>
      </c>
    </row>
    <row r="2519" spans="1:43" x14ac:dyDescent="0.2">
      <c r="A2519" t="s">
        <v>157</v>
      </c>
      <c r="B2519" t="s">
        <v>10</v>
      </c>
      <c r="C2519" t="s">
        <v>53</v>
      </c>
      <c r="E2519">
        <v>1</v>
      </c>
      <c r="F2519" t="s">
        <v>163</v>
      </c>
      <c r="K2519" t="s">
        <v>165</v>
      </c>
      <c r="L2519" t="s">
        <v>8</v>
      </c>
      <c r="M2519" t="s">
        <v>4</v>
      </c>
      <c r="N2519">
        <v>3850183.7</v>
      </c>
      <c r="O2519" t="s">
        <v>50</v>
      </c>
      <c r="P2519">
        <v>5</v>
      </c>
      <c r="Q2519">
        <v>31</v>
      </c>
      <c r="R2519" t="s">
        <v>9</v>
      </c>
      <c r="S2519">
        <v>5</v>
      </c>
      <c r="T2519" t="s">
        <v>23</v>
      </c>
      <c r="U2519" t="s">
        <v>9</v>
      </c>
      <c r="V2519">
        <v>200.3</v>
      </c>
      <c r="W2519">
        <v>15.95</v>
      </c>
      <c r="X2519">
        <v>9054</v>
      </c>
      <c r="Y2519">
        <v>2352</v>
      </c>
      <c r="Z2519">
        <f t="shared" si="167"/>
        <v>588000</v>
      </c>
      <c r="AF2519" t="s">
        <v>33</v>
      </c>
      <c r="AG2519">
        <v>2</v>
      </c>
      <c r="AH2519" t="s">
        <v>46</v>
      </c>
      <c r="AI2519">
        <v>2.601</v>
      </c>
      <c r="AJ2519">
        <v>2626.6279190782502</v>
      </c>
      <c r="AK2519">
        <f t="shared" si="168"/>
        <v>656656.9797695626</v>
      </c>
      <c r="AL2519">
        <v>8717</v>
      </c>
      <c r="AM2519">
        <f t="shared" si="169"/>
        <v>0.9627788822619836</v>
      </c>
      <c r="AN2519">
        <v>2264.0478167314459</v>
      </c>
      <c r="AO2519">
        <f t="shared" si="170"/>
        <v>566011.95418286149</v>
      </c>
      <c r="AP2519">
        <v>86</v>
      </c>
      <c r="AQ2519">
        <v>15.96</v>
      </c>
    </row>
    <row r="2520" spans="1:43" x14ac:dyDescent="0.2">
      <c r="A2520" t="s">
        <v>157</v>
      </c>
      <c r="B2520" t="s">
        <v>10</v>
      </c>
      <c r="C2520" t="s">
        <v>53</v>
      </c>
      <c r="E2520">
        <v>1</v>
      </c>
      <c r="F2520" t="s">
        <v>163</v>
      </c>
      <c r="K2520" t="s">
        <v>165</v>
      </c>
      <c r="L2520" t="s">
        <v>8</v>
      </c>
      <c r="M2520" t="s">
        <v>4</v>
      </c>
      <c r="N2520">
        <v>3850183.7</v>
      </c>
      <c r="O2520" t="s">
        <v>50</v>
      </c>
      <c r="P2520">
        <v>5</v>
      </c>
      <c r="Q2520">
        <v>31</v>
      </c>
      <c r="R2520" t="s">
        <v>9</v>
      </c>
      <c r="S2520">
        <v>5</v>
      </c>
      <c r="T2520" t="s">
        <v>23</v>
      </c>
      <c r="U2520" t="s">
        <v>9</v>
      </c>
      <c r="V2520">
        <v>200.3</v>
      </c>
      <c r="W2520">
        <v>15.95</v>
      </c>
      <c r="X2520">
        <v>9054</v>
      </c>
      <c r="Y2520">
        <v>2352</v>
      </c>
      <c r="Z2520">
        <f t="shared" si="167"/>
        <v>588000</v>
      </c>
      <c r="AF2520" t="s">
        <v>33</v>
      </c>
      <c r="AG2520">
        <v>2</v>
      </c>
      <c r="AH2520" t="s">
        <v>46</v>
      </c>
      <c r="AI2520">
        <v>2.601</v>
      </c>
      <c r="AJ2520">
        <v>2626.6279190782502</v>
      </c>
      <c r="AK2520">
        <f t="shared" si="168"/>
        <v>656656.9797695626</v>
      </c>
      <c r="AL2520">
        <v>8717</v>
      </c>
      <c r="AM2520">
        <f t="shared" si="169"/>
        <v>0.9627788822619836</v>
      </c>
      <c r="AN2520">
        <v>2264.0478167314459</v>
      </c>
      <c r="AO2520">
        <f t="shared" si="170"/>
        <v>566011.95418286149</v>
      </c>
      <c r="AP2520">
        <v>86</v>
      </c>
      <c r="AQ2520">
        <v>15.96</v>
      </c>
    </row>
    <row r="2521" spans="1:43" x14ac:dyDescent="0.2">
      <c r="A2521" t="s">
        <v>157</v>
      </c>
      <c r="B2521" t="s">
        <v>10</v>
      </c>
      <c r="C2521" t="s">
        <v>53</v>
      </c>
      <c r="E2521">
        <v>1</v>
      </c>
      <c r="F2521" t="s">
        <v>163</v>
      </c>
      <c r="K2521" t="s">
        <v>165</v>
      </c>
      <c r="L2521" t="s">
        <v>8</v>
      </c>
      <c r="M2521" t="s">
        <v>4</v>
      </c>
      <c r="N2521">
        <v>3850183.7</v>
      </c>
      <c r="O2521" t="s">
        <v>50</v>
      </c>
      <c r="P2521">
        <v>5</v>
      </c>
      <c r="Q2521">
        <v>31</v>
      </c>
      <c r="R2521" t="s">
        <v>9</v>
      </c>
      <c r="S2521">
        <v>5</v>
      </c>
      <c r="T2521" t="s">
        <v>23</v>
      </c>
      <c r="U2521" t="s">
        <v>9</v>
      </c>
      <c r="V2521">
        <v>200.3</v>
      </c>
      <c r="W2521">
        <v>15.95</v>
      </c>
      <c r="X2521">
        <v>9054</v>
      </c>
      <c r="Y2521">
        <v>2352</v>
      </c>
      <c r="Z2521">
        <f t="shared" si="167"/>
        <v>588000</v>
      </c>
      <c r="AB2521" t="s">
        <v>100</v>
      </c>
      <c r="AC2521" s="7" t="s">
        <v>101</v>
      </c>
      <c r="AD2521" t="s">
        <v>8</v>
      </c>
      <c r="AF2521" t="s">
        <v>33</v>
      </c>
      <c r="AG2521">
        <v>2</v>
      </c>
      <c r="AH2521" t="s">
        <v>46</v>
      </c>
      <c r="AI2521">
        <v>2.601</v>
      </c>
      <c r="AJ2521">
        <v>2626.6279190782502</v>
      </c>
      <c r="AK2521">
        <f t="shared" si="168"/>
        <v>656656.9797695626</v>
      </c>
      <c r="AL2521">
        <v>8717</v>
      </c>
      <c r="AM2521">
        <f t="shared" si="169"/>
        <v>0.9627788822619836</v>
      </c>
      <c r="AN2521">
        <v>2264.0478167314459</v>
      </c>
      <c r="AO2521">
        <f t="shared" si="170"/>
        <v>566011.95418286149</v>
      </c>
      <c r="AP2521">
        <v>86</v>
      </c>
      <c r="AQ2521">
        <v>15.96</v>
      </c>
    </row>
    <row r="2522" spans="1:43" x14ac:dyDescent="0.2">
      <c r="A2522" t="s">
        <v>157</v>
      </c>
      <c r="B2522" t="s">
        <v>10</v>
      </c>
      <c r="C2522" t="s">
        <v>53</v>
      </c>
      <c r="E2522">
        <v>1</v>
      </c>
      <c r="F2522" t="s">
        <v>163</v>
      </c>
      <c r="K2522" t="s">
        <v>165</v>
      </c>
      <c r="L2522" t="s">
        <v>8</v>
      </c>
      <c r="M2522" t="s">
        <v>4</v>
      </c>
      <c r="N2522">
        <v>3850183.7</v>
      </c>
      <c r="O2522" t="s">
        <v>50</v>
      </c>
      <c r="P2522">
        <v>5</v>
      </c>
      <c r="Q2522">
        <v>31</v>
      </c>
      <c r="R2522" t="s">
        <v>9</v>
      </c>
      <c r="S2522">
        <v>5</v>
      </c>
      <c r="T2522" t="s">
        <v>23</v>
      </c>
      <c r="U2522" t="s">
        <v>9</v>
      </c>
      <c r="V2522">
        <v>200.3</v>
      </c>
      <c r="W2522">
        <v>15.95</v>
      </c>
      <c r="X2522">
        <v>9054</v>
      </c>
      <c r="Y2522">
        <v>2352</v>
      </c>
      <c r="Z2522">
        <f t="shared" si="167"/>
        <v>588000</v>
      </c>
      <c r="AB2522" t="s">
        <v>8</v>
      </c>
      <c r="AC2522" s="7" t="s">
        <v>101</v>
      </c>
      <c r="AD2522" t="s">
        <v>8</v>
      </c>
      <c r="AF2522" t="s">
        <v>33</v>
      </c>
      <c r="AG2522">
        <v>2</v>
      </c>
      <c r="AH2522" t="s">
        <v>46</v>
      </c>
      <c r="AI2522">
        <v>2.601</v>
      </c>
      <c r="AJ2522">
        <v>2626.6279190782502</v>
      </c>
      <c r="AK2522">
        <f t="shared" si="168"/>
        <v>656656.9797695626</v>
      </c>
      <c r="AL2522">
        <v>8717</v>
      </c>
      <c r="AM2522">
        <f t="shared" si="169"/>
        <v>0.9627788822619836</v>
      </c>
      <c r="AN2522">
        <v>2264.0478167314459</v>
      </c>
      <c r="AO2522">
        <f t="shared" si="170"/>
        <v>566011.95418286149</v>
      </c>
      <c r="AP2522">
        <v>86</v>
      </c>
      <c r="AQ2522">
        <v>15.96</v>
      </c>
    </row>
    <row r="2523" spans="1:43" x14ac:dyDescent="0.2">
      <c r="A2523" t="s">
        <v>157</v>
      </c>
      <c r="B2523" t="s">
        <v>10</v>
      </c>
      <c r="C2523" t="s">
        <v>53</v>
      </c>
      <c r="E2523">
        <v>1</v>
      </c>
      <c r="F2523" t="s">
        <v>163</v>
      </c>
      <c r="K2523" t="s">
        <v>165</v>
      </c>
      <c r="L2523" t="s">
        <v>8</v>
      </c>
      <c r="M2523" t="s">
        <v>4</v>
      </c>
      <c r="N2523">
        <v>3850183.7</v>
      </c>
      <c r="O2523" t="s">
        <v>50</v>
      </c>
      <c r="P2523">
        <v>5</v>
      </c>
      <c r="Q2523">
        <v>31</v>
      </c>
      <c r="R2523" t="s">
        <v>9</v>
      </c>
      <c r="S2523">
        <v>5</v>
      </c>
      <c r="T2523" t="s">
        <v>23</v>
      </c>
      <c r="U2523" t="s">
        <v>9</v>
      </c>
      <c r="V2523">
        <v>200.3</v>
      </c>
      <c r="W2523">
        <v>15.95</v>
      </c>
      <c r="X2523">
        <v>9054</v>
      </c>
      <c r="Y2523">
        <v>2352</v>
      </c>
      <c r="Z2523">
        <f t="shared" si="167"/>
        <v>588000</v>
      </c>
      <c r="AB2523" t="s">
        <v>8</v>
      </c>
      <c r="AC2523" s="7" t="s">
        <v>101</v>
      </c>
      <c r="AD2523" t="s">
        <v>8</v>
      </c>
      <c r="AF2523" t="s">
        <v>33</v>
      </c>
      <c r="AG2523">
        <v>2</v>
      </c>
      <c r="AH2523" t="s">
        <v>46</v>
      </c>
      <c r="AI2523">
        <v>2.5720000000000001</v>
      </c>
      <c r="AJ2523">
        <v>2626.6279190782502</v>
      </c>
      <c r="AK2523">
        <f t="shared" si="168"/>
        <v>656656.9797695626</v>
      </c>
      <c r="AL2523">
        <v>8717</v>
      </c>
      <c r="AM2523">
        <f t="shared" si="169"/>
        <v>0.9627788822619836</v>
      </c>
      <c r="AN2523">
        <v>2264.0478167314459</v>
      </c>
      <c r="AO2523">
        <f t="shared" si="170"/>
        <v>566011.95418286149</v>
      </c>
      <c r="AP2523">
        <v>86</v>
      </c>
      <c r="AQ2523">
        <v>15.96</v>
      </c>
    </row>
    <row r="2524" spans="1:43" x14ac:dyDescent="0.2">
      <c r="A2524" t="s">
        <v>157</v>
      </c>
      <c r="B2524" t="s">
        <v>10</v>
      </c>
      <c r="C2524" t="s">
        <v>53</v>
      </c>
      <c r="E2524">
        <v>1</v>
      </c>
      <c r="F2524" t="s">
        <v>163</v>
      </c>
      <c r="K2524" t="s">
        <v>165</v>
      </c>
      <c r="L2524" t="s">
        <v>8</v>
      </c>
      <c r="M2524" t="s">
        <v>4</v>
      </c>
      <c r="N2524">
        <v>3850183.7</v>
      </c>
      <c r="O2524" t="s">
        <v>50</v>
      </c>
      <c r="P2524">
        <v>5</v>
      </c>
      <c r="Q2524">
        <v>31</v>
      </c>
      <c r="R2524" t="s">
        <v>9</v>
      </c>
      <c r="S2524">
        <v>5</v>
      </c>
      <c r="T2524" t="s">
        <v>23</v>
      </c>
      <c r="U2524" t="s">
        <v>9</v>
      </c>
      <c r="V2524">
        <v>200.3</v>
      </c>
      <c r="W2524">
        <v>15.95</v>
      </c>
      <c r="X2524">
        <v>9054</v>
      </c>
      <c r="Y2524">
        <v>2352</v>
      </c>
      <c r="Z2524">
        <f t="shared" si="167"/>
        <v>588000</v>
      </c>
      <c r="AB2524" t="s">
        <v>8</v>
      </c>
      <c r="AC2524" s="7" t="s">
        <v>101</v>
      </c>
      <c r="AD2524" t="s">
        <v>8</v>
      </c>
      <c r="AF2524" t="s">
        <v>33</v>
      </c>
      <c r="AG2524">
        <v>2</v>
      </c>
      <c r="AH2524" t="s">
        <v>47</v>
      </c>
      <c r="AI2524">
        <v>2.5720000000000001</v>
      </c>
      <c r="AJ2524">
        <v>2626.6279190782502</v>
      </c>
      <c r="AK2524">
        <f t="shared" si="168"/>
        <v>656656.9797695626</v>
      </c>
      <c r="AL2524">
        <v>8717</v>
      </c>
      <c r="AM2524">
        <f t="shared" si="169"/>
        <v>0.9627788822619836</v>
      </c>
      <c r="AN2524">
        <v>2264.0478167314459</v>
      </c>
      <c r="AO2524">
        <f t="shared" si="170"/>
        <v>566011.95418286149</v>
      </c>
      <c r="AP2524">
        <v>86</v>
      </c>
      <c r="AQ2524">
        <v>15.96</v>
      </c>
    </row>
    <row r="2525" spans="1:43" x14ac:dyDescent="0.2">
      <c r="A2525" t="s">
        <v>157</v>
      </c>
      <c r="B2525" t="s">
        <v>10</v>
      </c>
      <c r="C2525" t="s">
        <v>53</v>
      </c>
      <c r="E2525">
        <v>1</v>
      </c>
      <c r="F2525" t="s">
        <v>163</v>
      </c>
      <c r="K2525" t="s">
        <v>165</v>
      </c>
      <c r="L2525" t="s">
        <v>8</v>
      </c>
      <c r="M2525" t="s">
        <v>4</v>
      </c>
      <c r="N2525">
        <v>3850183.7</v>
      </c>
      <c r="O2525" t="s">
        <v>50</v>
      </c>
      <c r="P2525">
        <v>5</v>
      </c>
      <c r="Q2525">
        <v>31</v>
      </c>
      <c r="R2525" t="s">
        <v>9</v>
      </c>
      <c r="S2525">
        <v>5</v>
      </c>
      <c r="T2525" t="s">
        <v>23</v>
      </c>
      <c r="U2525" t="s">
        <v>9</v>
      </c>
      <c r="V2525">
        <v>200.3</v>
      </c>
      <c r="W2525">
        <v>15.95</v>
      </c>
      <c r="X2525">
        <v>9054</v>
      </c>
      <c r="Y2525">
        <v>2352</v>
      </c>
      <c r="Z2525">
        <f t="shared" si="167"/>
        <v>588000</v>
      </c>
      <c r="AF2525" t="s">
        <v>33</v>
      </c>
      <c r="AG2525">
        <v>2</v>
      </c>
      <c r="AH2525" t="s">
        <v>47</v>
      </c>
      <c r="AI2525">
        <v>2.5720000000000001</v>
      </c>
      <c r="AJ2525">
        <v>2626.6279190782502</v>
      </c>
      <c r="AK2525">
        <f t="shared" si="168"/>
        <v>656656.9797695626</v>
      </c>
      <c r="AL2525">
        <v>8717</v>
      </c>
      <c r="AM2525">
        <f t="shared" si="169"/>
        <v>0.9627788822619836</v>
      </c>
      <c r="AN2525">
        <v>2264.0478167314459</v>
      </c>
      <c r="AO2525">
        <f t="shared" si="170"/>
        <v>566011.95418286149</v>
      </c>
      <c r="AP2525">
        <v>86</v>
      </c>
      <c r="AQ2525">
        <v>15.96</v>
      </c>
    </row>
    <row r="2526" spans="1:43" x14ac:dyDescent="0.2">
      <c r="A2526" t="s">
        <v>157</v>
      </c>
      <c r="B2526" t="s">
        <v>10</v>
      </c>
      <c r="C2526" t="s">
        <v>53</v>
      </c>
      <c r="E2526">
        <v>1</v>
      </c>
      <c r="F2526" t="s">
        <v>163</v>
      </c>
      <c r="K2526" t="s">
        <v>165</v>
      </c>
      <c r="L2526" t="s">
        <v>8</v>
      </c>
      <c r="M2526" t="s">
        <v>4</v>
      </c>
      <c r="N2526">
        <v>3850183.7</v>
      </c>
      <c r="O2526" t="s">
        <v>50</v>
      </c>
      <c r="P2526">
        <v>5</v>
      </c>
      <c r="Q2526">
        <v>31</v>
      </c>
      <c r="R2526" t="s">
        <v>9</v>
      </c>
      <c r="S2526">
        <v>5</v>
      </c>
      <c r="T2526" t="s">
        <v>23</v>
      </c>
      <c r="U2526" t="s">
        <v>9</v>
      </c>
      <c r="V2526">
        <v>200.3</v>
      </c>
      <c r="W2526">
        <v>15.95</v>
      </c>
      <c r="X2526">
        <v>9054</v>
      </c>
      <c r="Y2526">
        <v>2352</v>
      </c>
      <c r="Z2526">
        <f t="shared" ref="Z2526:Z2589" si="171">Y2526*250</f>
        <v>588000</v>
      </c>
      <c r="AB2526" t="s">
        <v>8</v>
      </c>
      <c r="AC2526" s="7" t="s">
        <v>101</v>
      </c>
      <c r="AD2526" t="s">
        <v>8</v>
      </c>
      <c r="AF2526" t="s">
        <v>33</v>
      </c>
      <c r="AG2526">
        <v>2</v>
      </c>
      <c r="AH2526" t="s">
        <v>46</v>
      </c>
      <c r="AI2526">
        <v>2.5720000000000001</v>
      </c>
      <c r="AJ2526">
        <v>2626.6279190782502</v>
      </c>
      <c r="AK2526">
        <f t="shared" ref="AK2526:AK2589" si="172">AJ2526*250</f>
        <v>656656.9797695626</v>
      </c>
      <c r="AL2526">
        <v>8717</v>
      </c>
      <c r="AM2526">
        <f t="shared" si="169"/>
        <v>0.9627788822619836</v>
      </c>
      <c r="AN2526">
        <v>2264.0478167314459</v>
      </c>
      <c r="AO2526">
        <f t="shared" si="170"/>
        <v>566011.95418286149</v>
      </c>
      <c r="AP2526">
        <v>86</v>
      </c>
      <c r="AQ2526">
        <v>15.96</v>
      </c>
    </row>
    <row r="2527" spans="1:43" x14ac:dyDescent="0.2">
      <c r="A2527" t="s">
        <v>157</v>
      </c>
      <c r="B2527" t="s">
        <v>10</v>
      </c>
      <c r="C2527" t="s">
        <v>53</v>
      </c>
      <c r="E2527">
        <v>1</v>
      </c>
      <c r="F2527" t="s">
        <v>163</v>
      </c>
      <c r="K2527" t="s">
        <v>165</v>
      </c>
      <c r="L2527" t="s">
        <v>8</v>
      </c>
      <c r="M2527" t="s">
        <v>4</v>
      </c>
      <c r="N2527">
        <v>3850183.7</v>
      </c>
      <c r="O2527" t="s">
        <v>50</v>
      </c>
      <c r="P2527">
        <v>5</v>
      </c>
      <c r="Q2527">
        <v>31</v>
      </c>
      <c r="R2527" t="s">
        <v>9</v>
      </c>
      <c r="S2527">
        <v>5</v>
      </c>
      <c r="T2527" t="s">
        <v>23</v>
      </c>
      <c r="U2527" t="s">
        <v>9</v>
      </c>
      <c r="V2527">
        <v>200.3</v>
      </c>
      <c r="W2527">
        <v>15.95</v>
      </c>
      <c r="X2527">
        <v>9054</v>
      </c>
      <c r="Y2527">
        <v>2352</v>
      </c>
      <c r="Z2527">
        <f t="shared" si="171"/>
        <v>588000</v>
      </c>
      <c r="AF2527" t="s">
        <v>33</v>
      </c>
      <c r="AG2527">
        <v>2</v>
      </c>
      <c r="AH2527" t="s">
        <v>46</v>
      </c>
      <c r="AI2527">
        <v>2.5720000000000001</v>
      </c>
      <c r="AJ2527">
        <v>2626.6279190782502</v>
      </c>
      <c r="AK2527">
        <f t="shared" si="172"/>
        <v>656656.9797695626</v>
      </c>
      <c r="AL2527">
        <v>8717</v>
      </c>
      <c r="AM2527">
        <f t="shared" si="169"/>
        <v>0.9627788822619836</v>
      </c>
      <c r="AN2527">
        <v>2264.0478167314459</v>
      </c>
      <c r="AO2527">
        <f t="shared" si="170"/>
        <v>566011.95418286149</v>
      </c>
      <c r="AP2527">
        <v>86</v>
      </c>
      <c r="AQ2527">
        <v>15.96</v>
      </c>
    </row>
    <row r="2528" spans="1:43" x14ac:dyDescent="0.2">
      <c r="A2528" t="s">
        <v>157</v>
      </c>
      <c r="B2528" t="s">
        <v>10</v>
      </c>
      <c r="C2528" t="s">
        <v>53</v>
      </c>
      <c r="E2528">
        <v>1</v>
      </c>
      <c r="F2528" t="s">
        <v>163</v>
      </c>
      <c r="K2528" t="s">
        <v>165</v>
      </c>
      <c r="L2528" t="s">
        <v>8</v>
      </c>
      <c r="M2528" t="s">
        <v>4</v>
      </c>
      <c r="N2528">
        <v>3850183.7</v>
      </c>
      <c r="O2528" t="s">
        <v>50</v>
      </c>
      <c r="P2528">
        <v>5</v>
      </c>
      <c r="Q2528">
        <v>31</v>
      </c>
      <c r="R2528" t="s">
        <v>9</v>
      </c>
      <c r="S2528">
        <v>5</v>
      </c>
      <c r="T2528" t="s">
        <v>23</v>
      </c>
      <c r="U2528" t="s">
        <v>9</v>
      </c>
      <c r="V2528">
        <v>200.3</v>
      </c>
      <c r="W2528">
        <v>15.95</v>
      </c>
      <c r="X2528">
        <v>9054</v>
      </c>
      <c r="Y2528">
        <v>2352</v>
      </c>
      <c r="Z2528">
        <f t="shared" si="171"/>
        <v>588000</v>
      </c>
      <c r="AF2528" t="s">
        <v>33</v>
      </c>
      <c r="AG2528">
        <v>2</v>
      </c>
      <c r="AH2528" t="s">
        <v>46</v>
      </c>
      <c r="AI2528">
        <v>2.5720000000000001</v>
      </c>
      <c r="AJ2528">
        <v>2626.6279190782502</v>
      </c>
      <c r="AK2528">
        <f t="shared" si="172"/>
        <v>656656.9797695626</v>
      </c>
      <c r="AL2528">
        <v>8717</v>
      </c>
      <c r="AM2528">
        <f t="shared" si="169"/>
        <v>0.9627788822619836</v>
      </c>
      <c r="AN2528">
        <v>2264.0478167314459</v>
      </c>
      <c r="AO2528">
        <f t="shared" si="170"/>
        <v>566011.95418286149</v>
      </c>
      <c r="AP2528">
        <v>86</v>
      </c>
      <c r="AQ2528">
        <v>15.96</v>
      </c>
    </row>
    <row r="2529" spans="1:43" x14ac:dyDescent="0.2">
      <c r="A2529" t="s">
        <v>157</v>
      </c>
      <c r="B2529" t="s">
        <v>10</v>
      </c>
      <c r="C2529" t="s">
        <v>53</v>
      </c>
      <c r="E2529">
        <v>1</v>
      </c>
      <c r="F2529" t="s">
        <v>163</v>
      </c>
      <c r="K2529" t="s">
        <v>165</v>
      </c>
      <c r="L2529" t="s">
        <v>8</v>
      </c>
      <c r="M2529" t="s">
        <v>4</v>
      </c>
      <c r="N2529">
        <v>3850183.7</v>
      </c>
      <c r="O2529" t="s">
        <v>50</v>
      </c>
      <c r="P2529">
        <v>5</v>
      </c>
      <c r="Q2529">
        <v>31</v>
      </c>
      <c r="R2529" t="s">
        <v>9</v>
      </c>
      <c r="S2529">
        <v>5</v>
      </c>
      <c r="T2529" t="s">
        <v>23</v>
      </c>
      <c r="U2529" t="s">
        <v>9</v>
      </c>
      <c r="V2529">
        <v>200.3</v>
      </c>
      <c r="W2529">
        <v>15.95</v>
      </c>
      <c r="X2529">
        <v>9054</v>
      </c>
      <c r="Y2529">
        <v>2352</v>
      </c>
      <c r="Z2529">
        <f t="shared" si="171"/>
        <v>588000</v>
      </c>
      <c r="AF2529" t="s">
        <v>33</v>
      </c>
      <c r="AG2529">
        <v>2</v>
      </c>
      <c r="AH2529" t="s">
        <v>46</v>
      </c>
      <c r="AI2529">
        <v>2.5720000000000001</v>
      </c>
      <c r="AJ2529">
        <v>2626.6279190782502</v>
      </c>
      <c r="AK2529">
        <f t="shared" si="172"/>
        <v>656656.9797695626</v>
      </c>
      <c r="AL2529">
        <v>8717</v>
      </c>
      <c r="AM2529">
        <f t="shared" si="169"/>
        <v>0.9627788822619836</v>
      </c>
      <c r="AN2529">
        <v>2264.0478167314459</v>
      </c>
      <c r="AO2529">
        <f t="shared" si="170"/>
        <v>566011.95418286149</v>
      </c>
      <c r="AP2529">
        <v>86</v>
      </c>
      <c r="AQ2529">
        <v>15.96</v>
      </c>
    </row>
    <row r="2530" spans="1:43" x14ac:dyDescent="0.2">
      <c r="A2530" t="s">
        <v>157</v>
      </c>
      <c r="B2530" t="s">
        <v>10</v>
      </c>
      <c r="C2530" t="s">
        <v>53</v>
      </c>
      <c r="E2530">
        <v>1</v>
      </c>
      <c r="F2530" t="s">
        <v>163</v>
      </c>
      <c r="K2530" t="s">
        <v>165</v>
      </c>
      <c r="L2530" t="s">
        <v>8</v>
      </c>
      <c r="M2530" t="s">
        <v>4</v>
      </c>
      <c r="N2530">
        <v>3850183.7</v>
      </c>
      <c r="O2530" t="s">
        <v>50</v>
      </c>
      <c r="P2530">
        <v>5</v>
      </c>
      <c r="Q2530">
        <v>31</v>
      </c>
      <c r="R2530" t="s">
        <v>9</v>
      </c>
      <c r="S2530">
        <v>5</v>
      </c>
      <c r="T2530" t="s">
        <v>23</v>
      </c>
      <c r="U2530" t="s">
        <v>9</v>
      </c>
      <c r="V2530">
        <v>200.3</v>
      </c>
      <c r="W2530">
        <v>15.95</v>
      </c>
      <c r="X2530">
        <v>9054</v>
      </c>
      <c r="Y2530">
        <v>2352</v>
      </c>
      <c r="Z2530">
        <f t="shared" si="171"/>
        <v>588000</v>
      </c>
      <c r="AB2530" t="s">
        <v>8</v>
      </c>
      <c r="AC2530" s="7" t="s">
        <v>101</v>
      </c>
      <c r="AD2530" t="s">
        <v>8</v>
      </c>
      <c r="AF2530" t="s">
        <v>33</v>
      </c>
      <c r="AG2530">
        <v>2</v>
      </c>
      <c r="AH2530" t="s">
        <v>47</v>
      </c>
      <c r="AI2530">
        <v>2.5720000000000001</v>
      </c>
      <c r="AJ2530">
        <v>2626.6279190782502</v>
      </c>
      <c r="AK2530">
        <f t="shared" si="172"/>
        <v>656656.9797695626</v>
      </c>
      <c r="AL2530">
        <v>8717</v>
      </c>
      <c r="AM2530">
        <f t="shared" si="169"/>
        <v>0.9627788822619836</v>
      </c>
      <c r="AN2530">
        <v>2264.0478167314459</v>
      </c>
      <c r="AO2530">
        <f t="shared" si="170"/>
        <v>566011.95418286149</v>
      </c>
      <c r="AP2530">
        <v>86</v>
      </c>
      <c r="AQ2530">
        <v>15.96</v>
      </c>
    </row>
    <row r="2531" spans="1:43" x14ac:dyDescent="0.2">
      <c r="A2531" t="s">
        <v>157</v>
      </c>
      <c r="B2531" t="s">
        <v>10</v>
      </c>
      <c r="C2531" t="s">
        <v>53</v>
      </c>
      <c r="E2531">
        <v>1</v>
      </c>
      <c r="F2531" t="s">
        <v>163</v>
      </c>
      <c r="K2531" t="s">
        <v>165</v>
      </c>
      <c r="L2531" t="s">
        <v>8</v>
      </c>
      <c r="M2531" t="s">
        <v>4</v>
      </c>
      <c r="N2531">
        <v>3850183.7</v>
      </c>
      <c r="O2531" t="s">
        <v>50</v>
      </c>
      <c r="P2531">
        <v>5</v>
      </c>
      <c r="Q2531">
        <v>31</v>
      </c>
      <c r="R2531" t="s">
        <v>9</v>
      </c>
      <c r="S2531">
        <v>5</v>
      </c>
      <c r="T2531" t="s">
        <v>23</v>
      </c>
      <c r="U2531" t="s">
        <v>9</v>
      </c>
      <c r="V2531">
        <v>200.3</v>
      </c>
      <c r="W2531">
        <v>15.95</v>
      </c>
      <c r="X2531">
        <v>9054</v>
      </c>
      <c r="Y2531">
        <v>2352</v>
      </c>
      <c r="Z2531">
        <f t="shared" si="171"/>
        <v>588000</v>
      </c>
      <c r="AF2531" t="s">
        <v>33</v>
      </c>
      <c r="AG2531">
        <v>2</v>
      </c>
      <c r="AH2531" t="s">
        <v>46</v>
      </c>
      <c r="AI2531">
        <v>2.5720000000000001</v>
      </c>
      <c r="AJ2531">
        <v>2626.6279190782502</v>
      </c>
      <c r="AK2531">
        <f t="shared" si="172"/>
        <v>656656.9797695626</v>
      </c>
      <c r="AL2531">
        <v>8717</v>
      </c>
      <c r="AM2531">
        <f t="shared" si="169"/>
        <v>0.9627788822619836</v>
      </c>
      <c r="AN2531">
        <v>2264.0478167314459</v>
      </c>
      <c r="AO2531">
        <f t="shared" si="170"/>
        <v>566011.95418286149</v>
      </c>
      <c r="AP2531">
        <v>86</v>
      </c>
      <c r="AQ2531">
        <v>15.96</v>
      </c>
    </row>
    <row r="2532" spans="1:43" x14ac:dyDescent="0.2">
      <c r="A2532" t="s">
        <v>157</v>
      </c>
      <c r="B2532" t="s">
        <v>10</v>
      </c>
      <c r="C2532" t="s">
        <v>53</v>
      </c>
      <c r="E2532">
        <v>1</v>
      </c>
      <c r="F2532" t="s">
        <v>163</v>
      </c>
      <c r="K2532" t="s">
        <v>165</v>
      </c>
      <c r="L2532" t="s">
        <v>8</v>
      </c>
      <c r="M2532" t="s">
        <v>4</v>
      </c>
      <c r="N2532">
        <v>3850183.7</v>
      </c>
      <c r="O2532" t="s">
        <v>50</v>
      </c>
      <c r="P2532">
        <v>5</v>
      </c>
      <c r="Q2532">
        <v>31</v>
      </c>
      <c r="R2532" t="s">
        <v>9</v>
      </c>
      <c r="S2532">
        <v>5</v>
      </c>
      <c r="T2532" t="s">
        <v>23</v>
      </c>
      <c r="U2532" t="s">
        <v>9</v>
      </c>
      <c r="V2532">
        <v>200.3</v>
      </c>
      <c r="W2532">
        <v>15.95</v>
      </c>
      <c r="X2532">
        <v>9054</v>
      </c>
      <c r="Y2532">
        <v>2352</v>
      </c>
      <c r="Z2532">
        <f t="shared" si="171"/>
        <v>588000</v>
      </c>
      <c r="AF2532" t="s">
        <v>33</v>
      </c>
      <c r="AG2532">
        <v>2</v>
      </c>
      <c r="AH2532" t="s">
        <v>46</v>
      </c>
      <c r="AI2532">
        <v>2.5720000000000001</v>
      </c>
      <c r="AJ2532">
        <v>2626.6279190782502</v>
      </c>
      <c r="AK2532">
        <f t="shared" si="172"/>
        <v>656656.9797695626</v>
      </c>
      <c r="AL2532">
        <v>8717</v>
      </c>
      <c r="AM2532">
        <f t="shared" si="169"/>
        <v>0.9627788822619836</v>
      </c>
      <c r="AN2532">
        <v>2264.0478167314459</v>
      </c>
      <c r="AO2532">
        <f t="shared" si="170"/>
        <v>566011.95418286149</v>
      </c>
      <c r="AP2532">
        <v>86</v>
      </c>
      <c r="AQ2532">
        <v>15.96</v>
      </c>
    </row>
    <row r="2533" spans="1:43" x14ac:dyDescent="0.2">
      <c r="A2533" t="s">
        <v>157</v>
      </c>
      <c r="B2533" t="s">
        <v>10</v>
      </c>
      <c r="C2533" t="s">
        <v>53</v>
      </c>
      <c r="E2533">
        <v>1</v>
      </c>
      <c r="F2533" t="s">
        <v>163</v>
      </c>
      <c r="K2533" t="s">
        <v>165</v>
      </c>
      <c r="L2533" t="s">
        <v>8</v>
      </c>
      <c r="M2533" t="s">
        <v>4</v>
      </c>
      <c r="N2533">
        <v>3850183.7</v>
      </c>
      <c r="O2533" t="s">
        <v>50</v>
      </c>
      <c r="P2533">
        <v>5</v>
      </c>
      <c r="Q2533">
        <v>31</v>
      </c>
      <c r="R2533" t="s">
        <v>9</v>
      </c>
      <c r="S2533">
        <v>5</v>
      </c>
      <c r="T2533" t="s">
        <v>23</v>
      </c>
      <c r="U2533" t="s">
        <v>9</v>
      </c>
      <c r="V2533">
        <v>200.3</v>
      </c>
      <c r="W2533">
        <v>15.95</v>
      </c>
      <c r="X2533">
        <v>9054</v>
      </c>
      <c r="Y2533">
        <v>2352</v>
      </c>
      <c r="Z2533">
        <f t="shared" si="171"/>
        <v>588000</v>
      </c>
      <c r="AF2533" t="s">
        <v>33</v>
      </c>
      <c r="AG2533">
        <v>2</v>
      </c>
      <c r="AH2533" t="s">
        <v>47</v>
      </c>
      <c r="AI2533">
        <v>2.5720000000000001</v>
      </c>
      <c r="AJ2533">
        <v>2626.6279190782502</v>
      </c>
      <c r="AK2533">
        <f t="shared" si="172"/>
        <v>656656.9797695626</v>
      </c>
      <c r="AL2533">
        <v>8717</v>
      </c>
      <c r="AM2533">
        <f t="shared" si="169"/>
        <v>0.9627788822619836</v>
      </c>
      <c r="AN2533">
        <v>2264.0478167314459</v>
      </c>
      <c r="AO2533">
        <f t="shared" si="170"/>
        <v>566011.95418286149</v>
      </c>
      <c r="AP2533">
        <v>86</v>
      </c>
      <c r="AQ2533">
        <v>15.96</v>
      </c>
    </row>
    <row r="2534" spans="1:43" x14ac:dyDescent="0.2">
      <c r="A2534" t="s">
        <v>157</v>
      </c>
      <c r="B2534" t="s">
        <v>10</v>
      </c>
      <c r="C2534" t="s">
        <v>53</v>
      </c>
      <c r="E2534">
        <v>1</v>
      </c>
      <c r="F2534" t="s">
        <v>163</v>
      </c>
      <c r="K2534" t="s">
        <v>165</v>
      </c>
      <c r="L2534" t="s">
        <v>8</v>
      </c>
      <c r="M2534" t="s">
        <v>4</v>
      </c>
      <c r="N2534">
        <v>3850183.7</v>
      </c>
      <c r="O2534" t="s">
        <v>50</v>
      </c>
      <c r="P2534">
        <v>5</v>
      </c>
      <c r="Q2534">
        <v>31</v>
      </c>
      <c r="R2534" t="s">
        <v>9</v>
      </c>
      <c r="S2534">
        <v>5</v>
      </c>
      <c r="T2534" t="s">
        <v>23</v>
      </c>
      <c r="U2534" t="s">
        <v>9</v>
      </c>
      <c r="V2534">
        <v>200.3</v>
      </c>
      <c r="W2534">
        <v>15.95</v>
      </c>
      <c r="X2534">
        <v>9054</v>
      </c>
      <c r="Y2534">
        <v>2352</v>
      </c>
      <c r="Z2534">
        <f t="shared" si="171"/>
        <v>588000</v>
      </c>
      <c r="AF2534" t="s">
        <v>33</v>
      </c>
      <c r="AG2534">
        <v>2</v>
      </c>
      <c r="AH2534" t="s">
        <v>46</v>
      </c>
      <c r="AI2534">
        <v>2.5720000000000001</v>
      </c>
      <c r="AJ2534">
        <v>2626.6279190782502</v>
      </c>
      <c r="AK2534">
        <f t="shared" si="172"/>
        <v>656656.9797695626</v>
      </c>
      <c r="AL2534">
        <v>8717</v>
      </c>
      <c r="AM2534">
        <f t="shared" ref="AM2534:AM2597" si="173">AL2534/X2534</f>
        <v>0.9627788822619836</v>
      </c>
      <c r="AN2534">
        <v>2264.0478167314459</v>
      </c>
      <c r="AO2534">
        <f t="shared" ref="AO2534:AO2597" si="174">AN2534*250</f>
        <v>566011.95418286149</v>
      </c>
      <c r="AP2534">
        <v>86</v>
      </c>
      <c r="AQ2534">
        <v>15.96</v>
      </c>
    </row>
    <row r="2535" spans="1:43" x14ac:dyDescent="0.2">
      <c r="A2535" t="s">
        <v>157</v>
      </c>
      <c r="B2535" t="s">
        <v>10</v>
      </c>
      <c r="C2535" t="s">
        <v>53</v>
      </c>
      <c r="E2535">
        <v>1</v>
      </c>
      <c r="F2535" t="s">
        <v>163</v>
      </c>
      <c r="K2535" t="s">
        <v>165</v>
      </c>
      <c r="L2535" t="s">
        <v>8</v>
      </c>
      <c r="M2535" t="s">
        <v>4</v>
      </c>
      <c r="N2535">
        <v>3850183.7</v>
      </c>
      <c r="O2535" t="s">
        <v>50</v>
      </c>
      <c r="P2535">
        <v>5</v>
      </c>
      <c r="Q2535">
        <v>31</v>
      </c>
      <c r="R2535" t="s">
        <v>9</v>
      </c>
      <c r="S2535">
        <v>5</v>
      </c>
      <c r="T2535" t="s">
        <v>23</v>
      </c>
      <c r="U2535" t="s">
        <v>9</v>
      </c>
      <c r="V2535">
        <v>200.3</v>
      </c>
      <c r="W2535">
        <v>15.95</v>
      </c>
      <c r="X2535">
        <v>9054</v>
      </c>
      <c r="Y2535">
        <v>2352</v>
      </c>
      <c r="Z2535">
        <f t="shared" si="171"/>
        <v>588000</v>
      </c>
      <c r="AF2535" t="s">
        <v>33</v>
      </c>
      <c r="AG2535">
        <v>2</v>
      </c>
      <c r="AH2535" t="s">
        <v>46</v>
      </c>
      <c r="AI2535">
        <v>2.5430000000000001</v>
      </c>
      <c r="AJ2535">
        <v>2626.6279190782502</v>
      </c>
      <c r="AK2535">
        <f t="shared" si="172"/>
        <v>656656.9797695626</v>
      </c>
      <c r="AL2535">
        <v>8717</v>
      </c>
      <c r="AM2535">
        <f t="shared" si="173"/>
        <v>0.9627788822619836</v>
      </c>
      <c r="AN2535">
        <v>2264.0478167314459</v>
      </c>
      <c r="AO2535">
        <f t="shared" si="174"/>
        <v>566011.95418286149</v>
      </c>
      <c r="AP2535">
        <v>86</v>
      </c>
      <c r="AQ2535">
        <v>15.96</v>
      </c>
    </row>
    <row r="2536" spans="1:43" x14ac:dyDescent="0.2">
      <c r="A2536" t="s">
        <v>157</v>
      </c>
      <c r="B2536" t="s">
        <v>10</v>
      </c>
      <c r="C2536" t="s">
        <v>53</v>
      </c>
      <c r="E2536">
        <v>1</v>
      </c>
      <c r="F2536" t="s">
        <v>163</v>
      </c>
      <c r="K2536" t="s">
        <v>165</v>
      </c>
      <c r="L2536" t="s">
        <v>8</v>
      </c>
      <c r="M2536" t="s">
        <v>4</v>
      </c>
      <c r="N2536">
        <v>3850183.7</v>
      </c>
      <c r="O2536" t="s">
        <v>50</v>
      </c>
      <c r="P2536">
        <v>5</v>
      </c>
      <c r="Q2536">
        <v>31</v>
      </c>
      <c r="R2536" t="s">
        <v>9</v>
      </c>
      <c r="S2536">
        <v>5</v>
      </c>
      <c r="T2536" t="s">
        <v>23</v>
      </c>
      <c r="U2536" t="s">
        <v>9</v>
      </c>
      <c r="V2536">
        <v>200.3</v>
      </c>
      <c r="W2536">
        <v>15.95</v>
      </c>
      <c r="X2536">
        <v>9054</v>
      </c>
      <c r="Y2536">
        <v>2352</v>
      </c>
      <c r="Z2536">
        <f t="shared" si="171"/>
        <v>588000</v>
      </c>
      <c r="AF2536" t="s">
        <v>33</v>
      </c>
      <c r="AG2536">
        <v>2</v>
      </c>
      <c r="AH2536" t="s">
        <v>47</v>
      </c>
      <c r="AI2536">
        <v>2.5430000000000001</v>
      </c>
      <c r="AJ2536">
        <v>2626.6279190782502</v>
      </c>
      <c r="AK2536">
        <f t="shared" si="172"/>
        <v>656656.9797695626</v>
      </c>
      <c r="AL2536">
        <v>8717</v>
      </c>
      <c r="AM2536">
        <f t="shared" si="173"/>
        <v>0.9627788822619836</v>
      </c>
      <c r="AN2536">
        <v>2264.0478167314459</v>
      </c>
      <c r="AO2536">
        <f t="shared" si="174"/>
        <v>566011.95418286149</v>
      </c>
      <c r="AP2536">
        <v>86</v>
      </c>
      <c r="AQ2536">
        <v>15.96</v>
      </c>
    </row>
    <row r="2537" spans="1:43" x14ac:dyDescent="0.2">
      <c r="A2537" t="s">
        <v>157</v>
      </c>
      <c r="B2537" t="s">
        <v>10</v>
      </c>
      <c r="C2537" t="s">
        <v>53</v>
      </c>
      <c r="E2537">
        <v>1</v>
      </c>
      <c r="F2537" t="s">
        <v>163</v>
      </c>
      <c r="K2537" t="s">
        <v>165</v>
      </c>
      <c r="L2537" t="s">
        <v>8</v>
      </c>
      <c r="M2537" t="s">
        <v>4</v>
      </c>
      <c r="N2537">
        <v>3850183.7</v>
      </c>
      <c r="O2537" t="s">
        <v>50</v>
      </c>
      <c r="P2537">
        <v>5</v>
      </c>
      <c r="Q2537">
        <v>31</v>
      </c>
      <c r="R2537" t="s">
        <v>9</v>
      </c>
      <c r="S2537">
        <v>5</v>
      </c>
      <c r="T2537" t="s">
        <v>23</v>
      </c>
      <c r="U2537" t="s">
        <v>9</v>
      </c>
      <c r="V2537">
        <v>200.3</v>
      </c>
      <c r="W2537">
        <v>15.95</v>
      </c>
      <c r="X2537">
        <v>9054</v>
      </c>
      <c r="Y2537">
        <v>2352</v>
      </c>
      <c r="Z2537">
        <f t="shared" si="171"/>
        <v>588000</v>
      </c>
      <c r="AB2537" t="s">
        <v>100</v>
      </c>
      <c r="AC2537" s="7" t="s">
        <v>101</v>
      </c>
      <c r="AD2537" t="s">
        <v>102</v>
      </c>
      <c r="AF2537" t="s">
        <v>33</v>
      </c>
      <c r="AG2537">
        <v>2</v>
      </c>
      <c r="AH2537" t="s">
        <v>46</v>
      </c>
      <c r="AI2537">
        <v>2.5430000000000001</v>
      </c>
      <c r="AJ2537">
        <v>2626.6279190782502</v>
      </c>
      <c r="AK2537">
        <f t="shared" si="172"/>
        <v>656656.9797695626</v>
      </c>
      <c r="AL2537">
        <v>8717</v>
      </c>
      <c r="AM2537">
        <f t="shared" si="173"/>
        <v>0.9627788822619836</v>
      </c>
      <c r="AN2537">
        <v>2264.0478167314459</v>
      </c>
      <c r="AO2537">
        <f t="shared" si="174"/>
        <v>566011.95418286149</v>
      </c>
      <c r="AP2537">
        <v>86</v>
      </c>
      <c r="AQ2537">
        <v>15.96</v>
      </c>
    </row>
    <row r="2538" spans="1:43" x14ac:dyDescent="0.2">
      <c r="A2538" t="s">
        <v>157</v>
      </c>
      <c r="B2538" t="s">
        <v>10</v>
      </c>
      <c r="C2538" t="s">
        <v>53</v>
      </c>
      <c r="E2538">
        <v>1</v>
      </c>
      <c r="F2538" t="s">
        <v>163</v>
      </c>
      <c r="K2538" t="s">
        <v>165</v>
      </c>
      <c r="L2538" t="s">
        <v>8</v>
      </c>
      <c r="M2538" t="s">
        <v>4</v>
      </c>
      <c r="N2538">
        <v>3850183.7</v>
      </c>
      <c r="O2538" t="s">
        <v>50</v>
      </c>
      <c r="P2538">
        <v>5</v>
      </c>
      <c r="Q2538">
        <v>31</v>
      </c>
      <c r="R2538" t="s">
        <v>9</v>
      </c>
      <c r="S2538">
        <v>5</v>
      </c>
      <c r="T2538" t="s">
        <v>23</v>
      </c>
      <c r="U2538" t="s">
        <v>9</v>
      </c>
      <c r="V2538">
        <v>200.3</v>
      </c>
      <c r="W2538">
        <v>15.95</v>
      </c>
      <c r="X2538">
        <v>9054</v>
      </c>
      <c r="Y2538">
        <v>2352</v>
      </c>
      <c r="Z2538">
        <f t="shared" si="171"/>
        <v>588000</v>
      </c>
      <c r="AB2538" t="s">
        <v>8</v>
      </c>
      <c r="AC2538" t="s">
        <v>8</v>
      </c>
      <c r="AD2538" t="s">
        <v>8</v>
      </c>
      <c r="AF2538" t="s">
        <v>33</v>
      </c>
      <c r="AG2538">
        <v>2</v>
      </c>
      <c r="AH2538" t="s">
        <v>46</v>
      </c>
      <c r="AI2538">
        <v>2.5430000000000001</v>
      </c>
      <c r="AJ2538">
        <v>2626.6279190782502</v>
      </c>
      <c r="AK2538">
        <f t="shared" si="172"/>
        <v>656656.9797695626</v>
      </c>
      <c r="AL2538">
        <v>8717</v>
      </c>
      <c r="AM2538">
        <f t="shared" si="173"/>
        <v>0.9627788822619836</v>
      </c>
      <c r="AN2538">
        <v>2264.0478167314459</v>
      </c>
      <c r="AO2538">
        <f t="shared" si="174"/>
        <v>566011.95418286149</v>
      </c>
      <c r="AP2538">
        <v>86</v>
      </c>
      <c r="AQ2538">
        <v>15.96</v>
      </c>
    </row>
    <row r="2539" spans="1:43" x14ac:dyDescent="0.2">
      <c r="A2539" t="s">
        <v>157</v>
      </c>
      <c r="B2539" t="s">
        <v>10</v>
      </c>
      <c r="C2539" t="s">
        <v>53</v>
      </c>
      <c r="E2539">
        <v>1</v>
      </c>
      <c r="F2539" t="s">
        <v>163</v>
      </c>
      <c r="K2539" t="s">
        <v>165</v>
      </c>
      <c r="L2539" t="s">
        <v>8</v>
      </c>
      <c r="M2539" t="s">
        <v>4</v>
      </c>
      <c r="N2539">
        <v>3850183.7</v>
      </c>
      <c r="O2539" t="s">
        <v>50</v>
      </c>
      <c r="P2539">
        <v>5</v>
      </c>
      <c r="Q2539">
        <v>31</v>
      </c>
      <c r="R2539" t="s">
        <v>9</v>
      </c>
      <c r="S2539">
        <v>5</v>
      </c>
      <c r="T2539" t="s">
        <v>23</v>
      </c>
      <c r="U2539" t="s">
        <v>9</v>
      </c>
      <c r="V2539">
        <v>200.3</v>
      </c>
      <c r="W2539">
        <v>15.95</v>
      </c>
      <c r="X2539">
        <v>9054</v>
      </c>
      <c r="Y2539">
        <v>2352</v>
      </c>
      <c r="Z2539">
        <f t="shared" si="171"/>
        <v>588000</v>
      </c>
      <c r="AF2539" t="s">
        <v>33</v>
      </c>
      <c r="AG2539">
        <v>2</v>
      </c>
      <c r="AH2539" t="s">
        <v>47</v>
      </c>
      <c r="AI2539">
        <v>2.5430000000000001</v>
      </c>
      <c r="AJ2539">
        <v>2626.6279190782502</v>
      </c>
      <c r="AK2539">
        <f t="shared" si="172"/>
        <v>656656.9797695626</v>
      </c>
      <c r="AL2539">
        <v>8717</v>
      </c>
      <c r="AM2539">
        <f t="shared" si="173"/>
        <v>0.9627788822619836</v>
      </c>
      <c r="AN2539">
        <v>2264.0478167314459</v>
      </c>
      <c r="AO2539">
        <f t="shared" si="174"/>
        <v>566011.95418286149</v>
      </c>
      <c r="AP2539">
        <v>86</v>
      </c>
      <c r="AQ2539">
        <v>15.96</v>
      </c>
    </row>
    <row r="2540" spans="1:43" x14ac:dyDescent="0.2">
      <c r="A2540" t="s">
        <v>157</v>
      </c>
      <c r="B2540" t="s">
        <v>10</v>
      </c>
      <c r="C2540" t="s">
        <v>53</v>
      </c>
      <c r="E2540">
        <v>1</v>
      </c>
      <c r="F2540" t="s">
        <v>163</v>
      </c>
      <c r="K2540" t="s">
        <v>165</v>
      </c>
      <c r="L2540" t="s">
        <v>8</v>
      </c>
      <c r="M2540" t="s">
        <v>4</v>
      </c>
      <c r="N2540">
        <v>3850183.7</v>
      </c>
      <c r="O2540" t="s">
        <v>50</v>
      </c>
      <c r="P2540">
        <v>5</v>
      </c>
      <c r="Q2540">
        <v>31</v>
      </c>
      <c r="R2540" t="s">
        <v>9</v>
      </c>
      <c r="S2540">
        <v>5</v>
      </c>
      <c r="T2540" t="s">
        <v>23</v>
      </c>
      <c r="U2540" t="s">
        <v>9</v>
      </c>
      <c r="V2540">
        <v>200.3</v>
      </c>
      <c r="W2540">
        <v>15.95</v>
      </c>
      <c r="X2540">
        <v>9054</v>
      </c>
      <c r="Y2540">
        <v>2352</v>
      </c>
      <c r="Z2540">
        <f t="shared" si="171"/>
        <v>588000</v>
      </c>
      <c r="AF2540" t="s">
        <v>33</v>
      </c>
      <c r="AG2540">
        <v>2</v>
      </c>
      <c r="AH2540" t="s">
        <v>46</v>
      </c>
      <c r="AI2540">
        <v>2.5430000000000001</v>
      </c>
      <c r="AJ2540">
        <v>2626.6279190782502</v>
      </c>
      <c r="AK2540">
        <f t="shared" si="172"/>
        <v>656656.9797695626</v>
      </c>
      <c r="AL2540">
        <v>8717</v>
      </c>
      <c r="AM2540">
        <f t="shared" si="173"/>
        <v>0.9627788822619836</v>
      </c>
      <c r="AN2540">
        <v>2264.0478167314459</v>
      </c>
      <c r="AO2540">
        <f t="shared" si="174"/>
        <v>566011.95418286149</v>
      </c>
      <c r="AP2540">
        <v>86</v>
      </c>
      <c r="AQ2540">
        <v>15.96</v>
      </c>
    </row>
    <row r="2541" spans="1:43" x14ac:dyDescent="0.2">
      <c r="A2541" t="s">
        <v>157</v>
      </c>
      <c r="B2541" t="s">
        <v>10</v>
      </c>
      <c r="C2541" t="s">
        <v>53</v>
      </c>
      <c r="E2541">
        <v>1</v>
      </c>
      <c r="F2541" t="s">
        <v>163</v>
      </c>
      <c r="K2541" t="s">
        <v>165</v>
      </c>
      <c r="L2541" t="s">
        <v>8</v>
      </c>
      <c r="M2541" t="s">
        <v>4</v>
      </c>
      <c r="N2541">
        <v>3850183.7</v>
      </c>
      <c r="O2541" t="s">
        <v>50</v>
      </c>
      <c r="P2541">
        <v>5</v>
      </c>
      <c r="Q2541">
        <v>31</v>
      </c>
      <c r="R2541" t="s">
        <v>9</v>
      </c>
      <c r="S2541">
        <v>5</v>
      </c>
      <c r="T2541" t="s">
        <v>23</v>
      </c>
      <c r="U2541" t="s">
        <v>9</v>
      </c>
      <c r="V2541">
        <v>200.3</v>
      </c>
      <c r="W2541">
        <v>15.95</v>
      </c>
      <c r="X2541">
        <v>9054</v>
      </c>
      <c r="Y2541">
        <v>2352</v>
      </c>
      <c r="Z2541">
        <f t="shared" si="171"/>
        <v>588000</v>
      </c>
      <c r="AF2541" t="s">
        <v>33</v>
      </c>
      <c r="AG2541">
        <v>2</v>
      </c>
      <c r="AH2541" t="s">
        <v>46</v>
      </c>
      <c r="AI2541">
        <v>2.5430000000000001</v>
      </c>
      <c r="AJ2541">
        <v>2626.6279190782502</v>
      </c>
      <c r="AK2541">
        <f t="shared" si="172"/>
        <v>656656.9797695626</v>
      </c>
      <c r="AL2541">
        <v>8717</v>
      </c>
      <c r="AM2541">
        <f t="shared" si="173"/>
        <v>0.9627788822619836</v>
      </c>
      <c r="AN2541">
        <v>2264.0478167314459</v>
      </c>
      <c r="AO2541">
        <f t="shared" si="174"/>
        <v>566011.95418286149</v>
      </c>
      <c r="AP2541">
        <v>86</v>
      </c>
      <c r="AQ2541">
        <v>15.96</v>
      </c>
    </row>
    <row r="2542" spans="1:43" x14ac:dyDescent="0.2">
      <c r="A2542" t="s">
        <v>157</v>
      </c>
      <c r="B2542" t="s">
        <v>10</v>
      </c>
      <c r="C2542" t="s">
        <v>53</v>
      </c>
      <c r="E2542">
        <v>1</v>
      </c>
      <c r="F2542" t="s">
        <v>163</v>
      </c>
      <c r="K2542" t="s">
        <v>165</v>
      </c>
      <c r="L2542" t="s">
        <v>8</v>
      </c>
      <c r="M2542" t="s">
        <v>4</v>
      </c>
      <c r="N2542">
        <v>3850183.7</v>
      </c>
      <c r="O2542" t="s">
        <v>50</v>
      </c>
      <c r="P2542">
        <v>5</v>
      </c>
      <c r="Q2542">
        <v>31</v>
      </c>
      <c r="R2542" t="s">
        <v>9</v>
      </c>
      <c r="S2542">
        <v>5</v>
      </c>
      <c r="T2542" t="s">
        <v>23</v>
      </c>
      <c r="U2542" t="s">
        <v>9</v>
      </c>
      <c r="V2542">
        <v>200.3</v>
      </c>
      <c r="W2542">
        <v>15.95</v>
      </c>
      <c r="X2542">
        <v>9054</v>
      </c>
      <c r="Y2542">
        <v>2352</v>
      </c>
      <c r="Z2542">
        <f t="shared" si="171"/>
        <v>588000</v>
      </c>
      <c r="AF2542" t="s">
        <v>33</v>
      </c>
      <c r="AG2542">
        <v>2</v>
      </c>
      <c r="AH2542" t="s">
        <v>46</v>
      </c>
      <c r="AI2542">
        <v>2.5430000000000001</v>
      </c>
      <c r="AJ2542">
        <v>2626.6279190782502</v>
      </c>
      <c r="AK2542">
        <f t="shared" si="172"/>
        <v>656656.9797695626</v>
      </c>
      <c r="AL2542">
        <v>8717</v>
      </c>
      <c r="AM2542">
        <f t="shared" si="173"/>
        <v>0.9627788822619836</v>
      </c>
      <c r="AN2542">
        <v>2264.0478167314459</v>
      </c>
      <c r="AO2542">
        <f t="shared" si="174"/>
        <v>566011.95418286149</v>
      </c>
      <c r="AP2542">
        <v>86</v>
      </c>
      <c r="AQ2542">
        <v>15.96</v>
      </c>
    </row>
    <row r="2543" spans="1:43" x14ac:dyDescent="0.2">
      <c r="A2543" t="s">
        <v>157</v>
      </c>
      <c r="B2543" t="s">
        <v>10</v>
      </c>
      <c r="C2543" t="s">
        <v>53</v>
      </c>
      <c r="E2543">
        <v>1</v>
      </c>
      <c r="F2543" t="s">
        <v>163</v>
      </c>
      <c r="K2543" t="s">
        <v>165</v>
      </c>
      <c r="L2543" t="s">
        <v>8</v>
      </c>
      <c r="M2543" t="s">
        <v>4</v>
      </c>
      <c r="N2543">
        <v>3850183.7</v>
      </c>
      <c r="O2543" t="s">
        <v>50</v>
      </c>
      <c r="P2543">
        <v>5</v>
      </c>
      <c r="Q2543">
        <v>31</v>
      </c>
      <c r="R2543" t="s">
        <v>9</v>
      </c>
      <c r="S2543">
        <v>5</v>
      </c>
      <c r="T2543" t="s">
        <v>23</v>
      </c>
      <c r="U2543" t="s">
        <v>9</v>
      </c>
      <c r="V2543">
        <v>200.3</v>
      </c>
      <c r="W2543">
        <v>15.95</v>
      </c>
      <c r="X2543">
        <v>9054</v>
      </c>
      <c r="Y2543">
        <v>2352</v>
      </c>
      <c r="Z2543">
        <f t="shared" si="171"/>
        <v>588000</v>
      </c>
      <c r="AB2543" t="s">
        <v>8</v>
      </c>
      <c r="AC2543" s="7" t="s">
        <v>101</v>
      </c>
      <c r="AD2543" t="s">
        <v>8</v>
      </c>
      <c r="AF2543" t="s">
        <v>33</v>
      </c>
      <c r="AG2543">
        <v>2</v>
      </c>
      <c r="AH2543" t="s">
        <v>47</v>
      </c>
      <c r="AI2543">
        <v>2.5430000000000001</v>
      </c>
      <c r="AJ2543">
        <v>2626.6279190782502</v>
      </c>
      <c r="AK2543">
        <f t="shared" si="172"/>
        <v>656656.9797695626</v>
      </c>
      <c r="AL2543">
        <v>8717</v>
      </c>
      <c r="AM2543">
        <f t="shared" si="173"/>
        <v>0.9627788822619836</v>
      </c>
      <c r="AN2543">
        <v>2264.0478167314459</v>
      </c>
      <c r="AO2543">
        <f t="shared" si="174"/>
        <v>566011.95418286149</v>
      </c>
      <c r="AP2543">
        <v>86</v>
      </c>
      <c r="AQ2543">
        <v>15.96</v>
      </c>
    </row>
    <row r="2544" spans="1:43" x14ac:dyDescent="0.2">
      <c r="A2544" t="s">
        <v>157</v>
      </c>
      <c r="B2544" t="s">
        <v>10</v>
      </c>
      <c r="C2544" t="s">
        <v>53</v>
      </c>
      <c r="E2544">
        <v>1</v>
      </c>
      <c r="F2544" t="s">
        <v>163</v>
      </c>
      <c r="K2544" t="s">
        <v>165</v>
      </c>
      <c r="L2544" t="s">
        <v>8</v>
      </c>
      <c r="M2544" t="s">
        <v>4</v>
      </c>
      <c r="N2544">
        <v>3850183.7</v>
      </c>
      <c r="O2544" t="s">
        <v>50</v>
      </c>
      <c r="P2544">
        <v>5</v>
      </c>
      <c r="Q2544">
        <v>31</v>
      </c>
      <c r="R2544" t="s">
        <v>9</v>
      </c>
      <c r="S2544">
        <v>5</v>
      </c>
      <c r="T2544" t="s">
        <v>23</v>
      </c>
      <c r="U2544" t="s">
        <v>9</v>
      </c>
      <c r="V2544">
        <v>200.3</v>
      </c>
      <c r="W2544">
        <v>15.95</v>
      </c>
      <c r="X2544">
        <v>9054</v>
      </c>
      <c r="Y2544">
        <v>2352</v>
      </c>
      <c r="Z2544">
        <f t="shared" si="171"/>
        <v>588000</v>
      </c>
      <c r="AF2544" t="s">
        <v>33</v>
      </c>
      <c r="AG2544">
        <v>2</v>
      </c>
      <c r="AH2544" t="s">
        <v>47</v>
      </c>
      <c r="AI2544">
        <v>2.5430000000000001</v>
      </c>
      <c r="AJ2544">
        <v>2626.6279190782502</v>
      </c>
      <c r="AK2544">
        <f t="shared" si="172"/>
        <v>656656.9797695626</v>
      </c>
      <c r="AL2544">
        <v>8717</v>
      </c>
      <c r="AM2544">
        <f t="shared" si="173"/>
        <v>0.9627788822619836</v>
      </c>
      <c r="AN2544">
        <v>2264.0478167314459</v>
      </c>
      <c r="AO2544">
        <f t="shared" si="174"/>
        <v>566011.95418286149</v>
      </c>
      <c r="AP2544">
        <v>86</v>
      </c>
      <c r="AQ2544">
        <v>15.96</v>
      </c>
    </row>
    <row r="2545" spans="1:43" x14ac:dyDescent="0.2">
      <c r="A2545" t="s">
        <v>157</v>
      </c>
      <c r="B2545" t="s">
        <v>10</v>
      </c>
      <c r="C2545" t="s">
        <v>53</v>
      </c>
      <c r="E2545">
        <v>1</v>
      </c>
      <c r="F2545" t="s">
        <v>163</v>
      </c>
      <c r="K2545" t="s">
        <v>165</v>
      </c>
      <c r="L2545" t="s">
        <v>8</v>
      </c>
      <c r="M2545" t="s">
        <v>4</v>
      </c>
      <c r="N2545">
        <v>3850183.7</v>
      </c>
      <c r="O2545" t="s">
        <v>50</v>
      </c>
      <c r="P2545">
        <v>5</v>
      </c>
      <c r="Q2545">
        <v>31</v>
      </c>
      <c r="R2545" t="s">
        <v>9</v>
      </c>
      <c r="S2545">
        <v>5</v>
      </c>
      <c r="T2545" t="s">
        <v>23</v>
      </c>
      <c r="U2545" t="s">
        <v>9</v>
      </c>
      <c r="V2545">
        <v>200.3</v>
      </c>
      <c r="W2545">
        <v>15.95</v>
      </c>
      <c r="X2545">
        <v>9054</v>
      </c>
      <c r="Y2545">
        <v>2352</v>
      </c>
      <c r="Z2545">
        <f t="shared" si="171"/>
        <v>588000</v>
      </c>
      <c r="AF2545" t="s">
        <v>33</v>
      </c>
      <c r="AG2545">
        <v>2</v>
      </c>
      <c r="AH2545" t="s">
        <v>47</v>
      </c>
      <c r="AI2545">
        <v>2.5430000000000001</v>
      </c>
      <c r="AJ2545">
        <v>2626.6279190782502</v>
      </c>
      <c r="AK2545">
        <f t="shared" si="172"/>
        <v>656656.9797695626</v>
      </c>
      <c r="AL2545">
        <v>8717</v>
      </c>
      <c r="AM2545">
        <f t="shared" si="173"/>
        <v>0.9627788822619836</v>
      </c>
      <c r="AN2545">
        <v>2264.0478167314459</v>
      </c>
      <c r="AO2545">
        <f t="shared" si="174"/>
        <v>566011.95418286149</v>
      </c>
      <c r="AP2545">
        <v>86</v>
      </c>
      <c r="AQ2545">
        <v>15.96</v>
      </c>
    </row>
    <row r="2546" spans="1:43" x14ac:dyDescent="0.2">
      <c r="A2546" t="s">
        <v>157</v>
      </c>
      <c r="B2546" t="s">
        <v>10</v>
      </c>
      <c r="C2546" t="s">
        <v>53</v>
      </c>
      <c r="E2546">
        <v>1</v>
      </c>
      <c r="F2546" t="s">
        <v>163</v>
      </c>
      <c r="K2546" t="s">
        <v>165</v>
      </c>
      <c r="L2546" t="s">
        <v>8</v>
      </c>
      <c r="M2546" t="s">
        <v>4</v>
      </c>
      <c r="N2546">
        <v>3850183.7</v>
      </c>
      <c r="O2546" t="s">
        <v>50</v>
      </c>
      <c r="P2546">
        <v>5</v>
      </c>
      <c r="Q2546">
        <v>31</v>
      </c>
      <c r="R2546" t="s">
        <v>9</v>
      </c>
      <c r="S2546">
        <v>5</v>
      </c>
      <c r="T2546" t="s">
        <v>23</v>
      </c>
      <c r="U2546" t="s">
        <v>9</v>
      </c>
      <c r="V2546">
        <v>200.3</v>
      </c>
      <c r="W2546">
        <v>15.95</v>
      </c>
      <c r="X2546">
        <v>9054</v>
      </c>
      <c r="Y2546">
        <v>2352</v>
      </c>
      <c r="Z2546">
        <f t="shared" si="171"/>
        <v>588000</v>
      </c>
      <c r="AB2546" t="s">
        <v>8</v>
      </c>
      <c r="AC2546" s="7" t="s">
        <v>101</v>
      </c>
      <c r="AD2546" t="s">
        <v>8</v>
      </c>
      <c r="AF2546" t="s">
        <v>33</v>
      </c>
      <c r="AG2546">
        <v>2</v>
      </c>
      <c r="AH2546" t="s">
        <v>47</v>
      </c>
      <c r="AI2546">
        <v>2.5430000000000001</v>
      </c>
      <c r="AJ2546">
        <v>2626.6279190782502</v>
      </c>
      <c r="AK2546">
        <f t="shared" si="172"/>
        <v>656656.9797695626</v>
      </c>
      <c r="AL2546">
        <v>8717</v>
      </c>
      <c r="AM2546">
        <f t="shared" si="173"/>
        <v>0.9627788822619836</v>
      </c>
      <c r="AN2546">
        <v>2264.0478167314459</v>
      </c>
      <c r="AO2546">
        <f t="shared" si="174"/>
        <v>566011.95418286149</v>
      </c>
      <c r="AP2546">
        <v>86</v>
      </c>
      <c r="AQ2546">
        <v>15.96</v>
      </c>
    </row>
    <row r="2547" spans="1:43" x14ac:dyDescent="0.2">
      <c r="A2547" t="s">
        <v>157</v>
      </c>
      <c r="B2547" t="s">
        <v>10</v>
      </c>
      <c r="C2547" t="s">
        <v>53</v>
      </c>
      <c r="E2547">
        <v>1</v>
      </c>
      <c r="F2547" t="s">
        <v>163</v>
      </c>
      <c r="K2547" t="s">
        <v>165</v>
      </c>
      <c r="L2547" t="s">
        <v>8</v>
      </c>
      <c r="M2547" t="s">
        <v>4</v>
      </c>
      <c r="N2547">
        <v>3850183.7</v>
      </c>
      <c r="O2547" t="s">
        <v>50</v>
      </c>
      <c r="P2547">
        <v>5</v>
      </c>
      <c r="Q2547">
        <v>31</v>
      </c>
      <c r="R2547" t="s">
        <v>9</v>
      </c>
      <c r="S2547">
        <v>5</v>
      </c>
      <c r="T2547" t="s">
        <v>23</v>
      </c>
      <c r="U2547" t="s">
        <v>9</v>
      </c>
      <c r="V2547">
        <v>200.3</v>
      </c>
      <c r="W2547">
        <v>15.95</v>
      </c>
      <c r="X2547">
        <v>9054</v>
      </c>
      <c r="Y2547">
        <v>2352</v>
      </c>
      <c r="Z2547">
        <f t="shared" si="171"/>
        <v>588000</v>
      </c>
      <c r="AF2547" t="s">
        <v>33</v>
      </c>
      <c r="AG2547">
        <v>2</v>
      </c>
      <c r="AH2547" t="s">
        <v>46</v>
      </c>
      <c r="AI2547">
        <v>2.5430000000000001</v>
      </c>
      <c r="AJ2547">
        <v>2626.6279190782502</v>
      </c>
      <c r="AK2547">
        <f t="shared" si="172"/>
        <v>656656.9797695626</v>
      </c>
      <c r="AL2547">
        <v>8717</v>
      </c>
      <c r="AM2547">
        <f t="shared" si="173"/>
        <v>0.9627788822619836</v>
      </c>
      <c r="AN2547">
        <v>2264.0478167314459</v>
      </c>
      <c r="AO2547">
        <f t="shared" si="174"/>
        <v>566011.95418286149</v>
      </c>
      <c r="AP2547">
        <v>86</v>
      </c>
      <c r="AQ2547">
        <v>15.96</v>
      </c>
    </row>
    <row r="2548" spans="1:43" x14ac:dyDescent="0.2">
      <c r="A2548" t="s">
        <v>157</v>
      </c>
      <c r="B2548" t="s">
        <v>10</v>
      </c>
      <c r="C2548" t="s">
        <v>53</v>
      </c>
      <c r="E2548">
        <v>1</v>
      </c>
      <c r="F2548" t="s">
        <v>163</v>
      </c>
      <c r="K2548" t="s">
        <v>165</v>
      </c>
      <c r="L2548" t="s">
        <v>8</v>
      </c>
      <c r="M2548" t="s">
        <v>4</v>
      </c>
      <c r="N2548">
        <v>3850183.7</v>
      </c>
      <c r="O2548" t="s">
        <v>50</v>
      </c>
      <c r="P2548">
        <v>5</v>
      </c>
      <c r="Q2548">
        <v>31</v>
      </c>
      <c r="R2548" t="s">
        <v>9</v>
      </c>
      <c r="S2548">
        <v>5</v>
      </c>
      <c r="T2548" t="s">
        <v>23</v>
      </c>
      <c r="U2548" t="s">
        <v>9</v>
      </c>
      <c r="V2548">
        <v>200.3</v>
      </c>
      <c r="W2548">
        <v>15.95</v>
      </c>
      <c r="X2548">
        <v>9054</v>
      </c>
      <c r="Y2548">
        <v>2352</v>
      </c>
      <c r="Z2548">
        <f t="shared" si="171"/>
        <v>588000</v>
      </c>
      <c r="AF2548" t="s">
        <v>33</v>
      </c>
      <c r="AG2548">
        <v>2</v>
      </c>
      <c r="AH2548" t="s">
        <v>46</v>
      </c>
      <c r="AI2548">
        <v>2.5139999999999998</v>
      </c>
      <c r="AJ2548">
        <v>2626.6279190782502</v>
      </c>
      <c r="AK2548">
        <f t="shared" si="172"/>
        <v>656656.9797695626</v>
      </c>
      <c r="AL2548">
        <v>8717</v>
      </c>
      <c r="AM2548">
        <f t="shared" si="173"/>
        <v>0.9627788822619836</v>
      </c>
      <c r="AN2548">
        <v>2264.0478167314459</v>
      </c>
      <c r="AO2548">
        <f t="shared" si="174"/>
        <v>566011.95418286149</v>
      </c>
      <c r="AP2548">
        <v>86</v>
      </c>
      <c r="AQ2548">
        <v>15.96</v>
      </c>
    </row>
    <row r="2549" spans="1:43" x14ac:dyDescent="0.2">
      <c r="A2549" t="s">
        <v>157</v>
      </c>
      <c r="B2549" t="s">
        <v>10</v>
      </c>
      <c r="C2549" t="s">
        <v>53</v>
      </c>
      <c r="E2549">
        <v>1</v>
      </c>
      <c r="F2549" t="s">
        <v>163</v>
      </c>
      <c r="K2549" t="s">
        <v>165</v>
      </c>
      <c r="L2549" t="s">
        <v>8</v>
      </c>
      <c r="M2549" t="s">
        <v>4</v>
      </c>
      <c r="N2549">
        <v>3850183.7</v>
      </c>
      <c r="O2549" t="s">
        <v>50</v>
      </c>
      <c r="P2549">
        <v>5</v>
      </c>
      <c r="Q2549">
        <v>31</v>
      </c>
      <c r="R2549" t="s">
        <v>9</v>
      </c>
      <c r="S2549">
        <v>5</v>
      </c>
      <c r="T2549" t="s">
        <v>23</v>
      </c>
      <c r="U2549" t="s">
        <v>9</v>
      </c>
      <c r="V2549">
        <v>200.3</v>
      </c>
      <c r="W2549">
        <v>15.95</v>
      </c>
      <c r="X2549">
        <v>9054</v>
      </c>
      <c r="Y2549">
        <v>2352</v>
      </c>
      <c r="Z2549">
        <f t="shared" si="171"/>
        <v>588000</v>
      </c>
      <c r="AB2549" t="s">
        <v>8</v>
      </c>
      <c r="AC2549" s="7" t="s">
        <v>101</v>
      </c>
      <c r="AD2549" t="s">
        <v>8</v>
      </c>
      <c r="AF2549" t="s">
        <v>33</v>
      </c>
      <c r="AG2549">
        <v>2</v>
      </c>
      <c r="AH2549" t="s">
        <v>47</v>
      </c>
      <c r="AI2549">
        <v>2.5139999999999998</v>
      </c>
      <c r="AJ2549">
        <v>2626.6279190782502</v>
      </c>
      <c r="AK2549">
        <f t="shared" si="172"/>
        <v>656656.9797695626</v>
      </c>
      <c r="AL2549">
        <v>8717</v>
      </c>
      <c r="AM2549">
        <f t="shared" si="173"/>
        <v>0.9627788822619836</v>
      </c>
      <c r="AN2549">
        <v>2264.0478167314459</v>
      </c>
      <c r="AO2549">
        <f t="shared" si="174"/>
        <v>566011.95418286149</v>
      </c>
      <c r="AP2549">
        <v>86</v>
      </c>
      <c r="AQ2549">
        <v>15.96</v>
      </c>
    </row>
    <row r="2550" spans="1:43" x14ac:dyDescent="0.2">
      <c r="A2550" t="s">
        <v>157</v>
      </c>
      <c r="B2550" t="s">
        <v>10</v>
      </c>
      <c r="C2550" t="s">
        <v>53</v>
      </c>
      <c r="E2550">
        <v>1</v>
      </c>
      <c r="F2550" t="s">
        <v>163</v>
      </c>
      <c r="K2550" t="s">
        <v>165</v>
      </c>
      <c r="L2550" t="s">
        <v>8</v>
      </c>
      <c r="M2550" t="s">
        <v>4</v>
      </c>
      <c r="N2550">
        <v>3850183.7</v>
      </c>
      <c r="O2550" t="s">
        <v>50</v>
      </c>
      <c r="P2550">
        <v>5</v>
      </c>
      <c r="Q2550">
        <v>31</v>
      </c>
      <c r="R2550" t="s">
        <v>9</v>
      </c>
      <c r="S2550">
        <v>5</v>
      </c>
      <c r="T2550" t="s">
        <v>23</v>
      </c>
      <c r="U2550" t="s">
        <v>9</v>
      </c>
      <c r="V2550">
        <v>200.3</v>
      </c>
      <c r="W2550">
        <v>15.95</v>
      </c>
      <c r="X2550">
        <v>9054</v>
      </c>
      <c r="Y2550">
        <v>2352</v>
      </c>
      <c r="Z2550">
        <f t="shared" si="171"/>
        <v>588000</v>
      </c>
      <c r="AF2550" t="s">
        <v>33</v>
      </c>
      <c r="AG2550">
        <v>2</v>
      </c>
      <c r="AH2550" t="s">
        <v>46</v>
      </c>
      <c r="AI2550">
        <v>2.5139999999999998</v>
      </c>
      <c r="AJ2550">
        <v>2626.6279190782502</v>
      </c>
      <c r="AK2550">
        <f t="shared" si="172"/>
        <v>656656.9797695626</v>
      </c>
      <c r="AL2550">
        <v>8717</v>
      </c>
      <c r="AM2550">
        <f t="shared" si="173"/>
        <v>0.9627788822619836</v>
      </c>
      <c r="AN2550">
        <v>2264.0478167314459</v>
      </c>
      <c r="AO2550">
        <f t="shared" si="174"/>
        <v>566011.95418286149</v>
      </c>
      <c r="AP2550">
        <v>86</v>
      </c>
      <c r="AQ2550">
        <v>15.96</v>
      </c>
    </row>
    <row r="2551" spans="1:43" x14ac:dyDescent="0.2">
      <c r="A2551" t="s">
        <v>157</v>
      </c>
      <c r="B2551" t="s">
        <v>10</v>
      </c>
      <c r="C2551" t="s">
        <v>53</v>
      </c>
      <c r="E2551">
        <v>1</v>
      </c>
      <c r="F2551" t="s">
        <v>163</v>
      </c>
      <c r="K2551" t="s">
        <v>165</v>
      </c>
      <c r="L2551" t="s">
        <v>8</v>
      </c>
      <c r="M2551" t="s">
        <v>4</v>
      </c>
      <c r="N2551">
        <v>3850183.7</v>
      </c>
      <c r="O2551" t="s">
        <v>50</v>
      </c>
      <c r="P2551">
        <v>5</v>
      </c>
      <c r="Q2551">
        <v>31</v>
      </c>
      <c r="R2551" t="s">
        <v>9</v>
      </c>
      <c r="S2551">
        <v>5</v>
      </c>
      <c r="T2551" t="s">
        <v>23</v>
      </c>
      <c r="U2551" t="s">
        <v>9</v>
      </c>
      <c r="V2551">
        <v>200.3</v>
      </c>
      <c r="W2551">
        <v>15.95</v>
      </c>
      <c r="X2551">
        <v>9054</v>
      </c>
      <c r="Y2551">
        <v>2352</v>
      </c>
      <c r="Z2551">
        <f t="shared" si="171"/>
        <v>588000</v>
      </c>
      <c r="AF2551" t="s">
        <v>33</v>
      </c>
      <c r="AG2551">
        <v>2</v>
      </c>
      <c r="AH2551" t="s">
        <v>47</v>
      </c>
      <c r="AI2551">
        <v>2.5139999999999998</v>
      </c>
      <c r="AJ2551">
        <v>2626.6279190782502</v>
      </c>
      <c r="AK2551">
        <f t="shared" si="172"/>
        <v>656656.9797695626</v>
      </c>
      <c r="AL2551">
        <v>8717</v>
      </c>
      <c r="AM2551">
        <f t="shared" si="173"/>
        <v>0.9627788822619836</v>
      </c>
      <c r="AN2551">
        <v>2264.0478167314459</v>
      </c>
      <c r="AO2551">
        <f t="shared" si="174"/>
        <v>566011.95418286149</v>
      </c>
      <c r="AP2551">
        <v>86</v>
      </c>
      <c r="AQ2551">
        <v>15.96</v>
      </c>
    </row>
    <row r="2552" spans="1:43" x14ac:dyDescent="0.2">
      <c r="A2552" t="s">
        <v>157</v>
      </c>
      <c r="B2552" t="s">
        <v>10</v>
      </c>
      <c r="C2552" t="s">
        <v>53</v>
      </c>
      <c r="E2552">
        <v>1</v>
      </c>
      <c r="F2552" t="s">
        <v>163</v>
      </c>
      <c r="K2552" t="s">
        <v>165</v>
      </c>
      <c r="L2552" t="s">
        <v>8</v>
      </c>
      <c r="M2552" t="s">
        <v>4</v>
      </c>
      <c r="N2552">
        <v>3850183.7</v>
      </c>
      <c r="O2552" t="s">
        <v>50</v>
      </c>
      <c r="P2552">
        <v>5</v>
      </c>
      <c r="Q2552">
        <v>31</v>
      </c>
      <c r="R2552" t="s">
        <v>9</v>
      </c>
      <c r="S2552">
        <v>5</v>
      </c>
      <c r="T2552" t="s">
        <v>23</v>
      </c>
      <c r="U2552" t="s">
        <v>9</v>
      </c>
      <c r="V2552">
        <v>200.3</v>
      </c>
      <c r="W2552">
        <v>15.95</v>
      </c>
      <c r="X2552">
        <v>9054</v>
      </c>
      <c r="Y2552">
        <v>2352</v>
      </c>
      <c r="Z2552">
        <f t="shared" si="171"/>
        <v>588000</v>
      </c>
      <c r="AB2552" t="s">
        <v>8</v>
      </c>
      <c r="AC2552" s="7" t="s">
        <v>101</v>
      </c>
      <c r="AD2552" t="s">
        <v>8</v>
      </c>
      <c r="AF2552" t="s">
        <v>33</v>
      </c>
      <c r="AG2552">
        <v>2</v>
      </c>
      <c r="AH2552" t="s">
        <v>46</v>
      </c>
      <c r="AI2552">
        <v>2.5139999999999998</v>
      </c>
      <c r="AJ2552">
        <v>2626.6279190782502</v>
      </c>
      <c r="AK2552">
        <f t="shared" si="172"/>
        <v>656656.9797695626</v>
      </c>
      <c r="AL2552">
        <v>8717</v>
      </c>
      <c r="AM2552">
        <f t="shared" si="173"/>
        <v>0.9627788822619836</v>
      </c>
      <c r="AN2552">
        <v>2264.0478167314459</v>
      </c>
      <c r="AO2552">
        <f t="shared" si="174"/>
        <v>566011.95418286149</v>
      </c>
      <c r="AP2552">
        <v>86</v>
      </c>
      <c r="AQ2552">
        <v>15.96</v>
      </c>
    </row>
    <row r="2553" spans="1:43" x14ac:dyDescent="0.2">
      <c r="A2553" t="s">
        <v>157</v>
      </c>
      <c r="B2553" t="s">
        <v>10</v>
      </c>
      <c r="C2553" t="s">
        <v>53</v>
      </c>
      <c r="E2553">
        <v>1</v>
      </c>
      <c r="F2553" t="s">
        <v>163</v>
      </c>
      <c r="K2553" t="s">
        <v>165</v>
      </c>
      <c r="L2553" t="s">
        <v>8</v>
      </c>
      <c r="M2553" t="s">
        <v>4</v>
      </c>
      <c r="N2553">
        <v>3850183.7</v>
      </c>
      <c r="O2553" t="s">
        <v>50</v>
      </c>
      <c r="P2553">
        <v>5</v>
      </c>
      <c r="Q2553">
        <v>31</v>
      </c>
      <c r="R2553" t="s">
        <v>9</v>
      </c>
      <c r="S2553">
        <v>5</v>
      </c>
      <c r="T2553" t="s">
        <v>23</v>
      </c>
      <c r="U2553" t="s">
        <v>9</v>
      </c>
      <c r="V2553">
        <v>200.3</v>
      </c>
      <c r="W2553">
        <v>15.95</v>
      </c>
      <c r="X2553">
        <v>9054</v>
      </c>
      <c r="Y2553">
        <v>2352</v>
      </c>
      <c r="Z2553">
        <f t="shared" si="171"/>
        <v>588000</v>
      </c>
      <c r="AF2553" t="s">
        <v>33</v>
      </c>
      <c r="AG2553">
        <v>2</v>
      </c>
      <c r="AH2553" t="s">
        <v>47</v>
      </c>
      <c r="AI2553">
        <v>2.5139999999999998</v>
      </c>
      <c r="AJ2553">
        <v>2626.6279190782502</v>
      </c>
      <c r="AK2553">
        <f t="shared" si="172"/>
        <v>656656.9797695626</v>
      </c>
      <c r="AL2553">
        <v>8717</v>
      </c>
      <c r="AM2553">
        <f t="shared" si="173"/>
        <v>0.9627788822619836</v>
      </c>
      <c r="AN2553">
        <v>2264.0478167314459</v>
      </c>
      <c r="AO2553">
        <f t="shared" si="174"/>
        <v>566011.95418286149</v>
      </c>
      <c r="AP2553">
        <v>86</v>
      </c>
      <c r="AQ2553">
        <v>15.96</v>
      </c>
    </row>
    <row r="2554" spans="1:43" x14ac:dyDescent="0.2">
      <c r="A2554" t="s">
        <v>157</v>
      </c>
      <c r="B2554" t="s">
        <v>10</v>
      </c>
      <c r="C2554" t="s">
        <v>53</v>
      </c>
      <c r="E2554">
        <v>1</v>
      </c>
      <c r="F2554" t="s">
        <v>163</v>
      </c>
      <c r="K2554" t="s">
        <v>165</v>
      </c>
      <c r="L2554" t="s">
        <v>8</v>
      </c>
      <c r="M2554" t="s">
        <v>4</v>
      </c>
      <c r="N2554">
        <v>3850183.7</v>
      </c>
      <c r="O2554" t="s">
        <v>50</v>
      </c>
      <c r="P2554">
        <v>5</v>
      </c>
      <c r="Q2554">
        <v>31</v>
      </c>
      <c r="R2554" t="s">
        <v>9</v>
      </c>
      <c r="S2554">
        <v>5</v>
      </c>
      <c r="T2554" t="s">
        <v>23</v>
      </c>
      <c r="U2554" t="s">
        <v>9</v>
      </c>
      <c r="V2554">
        <v>200.3</v>
      </c>
      <c r="W2554">
        <v>15.95</v>
      </c>
      <c r="X2554">
        <v>9054</v>
      </c>
      <c r="Y2554">
        <v>2352</v>
      </c>
      <c r="Z2554">
        <f t="shared" si="171"/>
        <v>588000</v>
      </c>
      <c r="AF2554" t="s">
        <v>33</v>
      </c>
      <c r="AG2554">
        <v>2</v>
      </c>
      <c r="AH2554" t="s">
        <v>47</v>
      </c>
      <c r="AI2554">
        <v>2.5139999999999998</v>
      </c>
      <c r="AJ2554">
        <v>2626.6279190782502</v>
      </c>
      <c r="AK2554">
        <f t="shared" si="172"/>
        <v>656656.9797695626</v>
      </c>
      <c r="AL2554">
        <v>8717</v>
      </c>
      <c r="AM2554">
        <f t="shared" si="173"/>
        <v>0.9627788822619836</v>
      </c>
      <c r="AN2554">
        <v>2264.0478167314459</v>
      </c>
      <c r="AO2554">
        <f t="shared" si="174"/>
        <v>566011.95418286149</v>
      </c>
      <c r="AP2554">
        <v>86</v>
      </c>
      <c r="AQ2554">
        <v>15.96</v>
      </c>
    </row>
    <row r="2555" spans="1:43" x14ac:dyDescent="0.2">
      <c r="A2555" t="s">
        <v>157</v>
      </c>
      <c r="B2555" t="s">
        <v>10</v>
      </c>
      <c r="C2555" t="s">
        <v>53</v>
      </c>
      <c r="E2555">
        <v>1</v>
      </c>
      <c r="F2555" t="s">
        <v>163</v>
      </c>
      <c r="K2555" t="s">
        <v>165</v>
      </c>
      <c r="L2555" t="s">
        <v>8</v>
      </c>
      <c r="M2555" t="s">
        <v>4</v>
      </c>
      <c r="N2555">
        <v>3850183.7</v>
      </c>
      <c r="O2555" t="s">
        <v>50</v>
      </c>
      <c r="P2555">
        <v>5</v>
      </c>
      <c r="Q2555">
        <v>31</v>
      </c>
      <c r="R2555" t="s">
        <v>9</v>
      </c>
      <c r="S2555">
        <v>5</v>
      </c>
      <c r="T2555" t="s">
        <v>23</v>
      </c>
      <c r="U2555" t="s">
        <v>9</v>
      </c>
      <c r="V2555">
        <v>200.3</v>
      </c>
      <c r="W2555">
        <v>15.95</v>
      </c>
      <c r="X2555">
        <v>9054</v>
      </c>
      <c r="Y2555">
        <v>2352</v>
      </c>
      <c r="Z2555">
        <f t="shared" si="171"/>
        <v>588000</v>
      </c>
      <c r="AF2555" t="s">
        <v>33</v>
      </c>
      <c r="AG2555">
        <v>2</v>
      </c>
      <c r="AH2555" t="s">
        <v>47</v>
      </c>
      <c r="AI2555">
        <v>2.5139999999999998</v>
      </c>
      <c r="AJ2555">
        <v>2626.6279190782502</v>
      </c>
      <c r="AK2555">
        <f t="shared" si="172"/>
        <v>656656.9797695626</v>
      </c>
      <c r="AL2555">
        <v>8717</v>
      </c>
      <c r="AM2555">
        <f t="shared" si="173"/>
        <v>0.9627788822619836</v>
      </c>
      <c r="AN2555">
        <v>2264.0478167314459</v>
      </c>
      <c r="AO2555">
        <f t="shared" si="174"/>
        <v>566011.95418286149</v>
      </c>
      <c r="AP2555">
        <v>86</v>
      </c>
      <c r="AQ2555">
        <v>15.96</v>
      </c>
    </row>
    <row r="2556" spans="1:43" x14ac:dyDescent="0.2">
      <c r="A2556" t="s">
        <v>157</v>
      </c>
      <c r="B2556" t="s">
        <v>10</v>
      </c>
      <c r="C2556" t="s">
        <v>53</v>
      </c>
      <c r="E2556">
        <v>1</v>
      </c>
      <c r="F2556" t="s">
        <v>163</v>
      </c>
      <c r="K2556" t="s">
        <v>165</v>
      </c>
      <c r="L2556" t="s">
        <v>8</v>
      </c>
      <c r="M2556" t="s">
        <v>4</v>
      </c>
      <c r="N2556">
        <v>3850183.7</v>
      </c>
      <c r="O2556" t="s">
        <v>50</v>
      </c>
      <c r="P2556">
        <v>5</v>
      </c>
      <c r="Q2556">
        <v>31</v>
      </c>
      <c r="R2556" t="s">
        <v>9</v>
      </c>
      <c r="S2556">
        <v>5</v>
      </c>
      <c r="T2556" t="s">
        <v>23</v>
      </c>
      <c r="U2556" t="s">
        <v>9</v>
      </c>
      <c r="V2556">
        <v>200.3</v>
      </c>
      <c r="W2556">
        <v>15.95</v>
      </c>
      <c r="X2556">
        <v>9054</v>
      </c>
      <c r="Y2556">
        <v>2352</v>
      </c>
      <c r="Z2556">
        <f t="shared" si="171"/>
        <v>588000</v>
      </c>
      <c r="AB2556" t="s">
        <v>8</v>
      </c>
      <c r="AC2556" s="7" t="s">
        <v>101</v>
      </c>
      <c r="AD2556" t="s">
        <v>8</v>
      </c>
      <c r="AF2556" t="s">
        <v>33</v>
      </c>
      <c r="AG2556">
        <v>2</v>
      </c>
      <c r="AH2556" t="s">
        <v>47</v>
      </c>
      <c r="AI2556">
        <v>2.5139999999999998</v>
      </c>
      <c r="AJ2556">
        <v>2626.6279190782502</v>
      </c>
      <c r="AK2556">
        <f t="shared" si="172"/>
        <v>656656.9797695626</v>
      </c>
      <c r="AL2556">
        <v>8717</v>
      </c>
      <c r="AM2556">
        <f t="shared" si="173"/>
        <v>0.9627788822619836</v>
      </c>
      <c r="AN2556">
        <v>2264.0478167314459</v>
      </c>
      <c r="AO2556">
        <f t="shared" si="174"/>
        <v>566011.95418286149</v>
      </c>
      <c r="AP2556">
        <v>86</v>
      </c>
      <c r="AQ2556">
        <v>15.96</v>
      </c>
    </row>
    <row r="2557" spans="1:43" x14ac:dyDescent="0.2">
      <c r="A2557" t="s">
        <v>157</v>
      </c>
      <c r="B2557" t="s">
        <v>10</v>
      </c>
      <c r="C2557" t="s">
        <v>53</v>
      </c>
      <c r="E2557">
        <v>1</v>
      </c>
      <c r="F2557" t="s">
        <v>163</v>
      </c>
      <c r="K2557" t="s">
        <v>165</v>
      </c>
      <c r="L2557" t="s">
        <v>8</v>
      </c>
      <c r="M2557" t="s">
        <v>4</v>
      </c>
      <c r="N2557">
        <v>3850183.7</v>
      </c>
      <c r="O2557" t="s">
        <v>50</v>
      </c>
      <c r="P2557">
        <v>5</v>
      </c>
      <c r="Q2557">
        <v>31</v>
      </c>
      <c r="R2557" t="s">
        <v>9</v>
      </c>
      <c r="S2557">
        <v>5</v>
      </c>
      <c r="T2557" t="s">
        <v>23</v>
      </c>
      <c r="U2557" t="s">
        <v>9</v>
      </c>
      <c r="V2557">
        <v>200.3</v>
      </c>
      <c r="W2557">
        <v>15.95</v>
      </c>
      <c r="X2557">
        <v>9054</v>
      </c>
      <c r="Y2557">
        <v>2352</v>
      </c>
      <c r="Z2557">
        <f t="shared" si="171"/>
        <v>588000</v>
      </c>
      <c r="AB2557" t="s">
        <v>8</v>
      </c>
      <c r="AC2557" s="7" t="s">
        <v>101</v>
      </c>
      <c r="AD2557" t="s">
        <v>8</v>
      </c>
      <c r="AF2557" t="s">
        <v>33</v>
      </c>
      <c r="AG2557">
        <v>2</v>
      </c>
      <c r="AH2557" t="s">
        <v>46</v>
      </c>
      <c r="AI2557">
        <v>2.4849999999999999</v>
      </c>
      <c r="AJ2557">
        <v>2626.6279190782502</v>
      </c>
      <c r="AK2557">
        <f t="shared" si="172"/>
        <v>656656.9797695626</v>
      </c>
      <c r="AL2557">
        <v>8717</v>
      </c>
      <c r="AM2557">
        <f t="shared" si="173"/>
        <v>0.9627788822619836</v>
      </c>
      <c r="AN2557">
        <v>2264.0478167314459</v>
      </c>
      <c r="AO2557">
        <f t="shared" si="174"/>
        <v>566011.95418286149</v>
      </c>
      <c r="AP2557">
        <v>86</v>
      </c>
      <c r="AQ2557">
        <v>15.96</v>
      </c>
    </row>
    <row r="2558" spans="1:43" x14ac:dyDescent="0.2">
      <c r="A2558" t="s">
        <v>157</v>
      </c>
      <c r="B2558" t="s">
        <v>10</v>
      </c>
      <c r="C2558" t="s">
        <v>53</v>
      </c>
      <c r="E2558">
        <v>1</v>
      </c>
      <c r="F2558" t="s">
        <v>163</v>
      </c>
      <c r="K2558" t="s">
        <v>165</v>
      </c>
      <c r="L2558" t="s">
        <v>8</v>
      </c>
      <c r="M2558" t="s">
        <v>4</v>
      </c>
      <c r="N2558">
        <v>3850183.7</v>
      </c>
      <c r="O2558" t="s">
        <v>50</v>
      </c>
      <c r="P2558">
        <v>5</v>
      </c>
      <c r="Q2558">
        <v>31</v>
      </c>
      <c r="R2558" t="s">
        <v>9</v>
      </c>
      <c r="S2558">
        <v>5</v>
      </c>
      <c r="T2558" t="s">
        <v>23</v>
      </c>
      <c r="U2558" t="s">
        <v>9</v>
      </c>
      <c r="V2558">
        <v>200.3</v>
      </c>
      <c r="W2558">
        <v>15.95</v>
      </c>
      <c r="X2558">
        <v>9054</v>
      </c>
      <c r="Y2558">
        <v>2352</v>
      </c>
      <c r="Z2558">
        <f t="shared" si="171"/>
        <v>588000</v>
      </c>
      <c r="AB2558" t="s">
        <v>8</v>
      </c>
      <c r="AC2558" s="7" t="s">
        <v>101</v>
      </c>
      <c r="AD2558" t="s">
        <v>8</v>
      </c>
      <c r="AF2558" t="s">
        <v>33</v>
      </c>
      <c r="AG2558">
        <v>2</v>
      </c>
      <c r="AH2558" t="s">
        <v>46</v>
      </c>
      <c r="AI2558">
        <v>2.4849999999999999</v>
      </c>
      <c r="AJ2558">
        <v>2626.6279190782502</v>
      </c>
      <c r="AK2558">
        <f t="shared" si="172"/>
        <v>656656.9797695626</v>
      </c>
      <c r="AL2558">
        <v>8717</v>
      </c>
      <c r="AM2558">
        <f t="shared" si="173"/>
        <v>0.9627788822619836</v>
      </c>
      <c r="AN2558">
        <v>2264.0478167314459</v>
      </c>
      <c r="AO2558">
        <f t="shared" si="174"/>
        <v>566011.95418286149</v>
      </c>
      <c r="AP2558">
        <v>86</v>
      </c>
      <c r="AQ2558">
        <v>15.96</v>
      </c>
    </row>
    <row r="2559" spans="1:43" x14ac:dyDescent="0.2">
      <c r="A2559" t="s">
        <v>157</v>
      </c>
      <c r="B2559" t="s">
        <v>10</v>
      </c>
      <c r="C2559" t="s">
        <v>53</v>
      </c>
      <c r="E2559">
        <v>1</v>
      </c>
      <c r="F2559" t="s">
        <v>163</v>
      </c>
      <c r="K2559" t="s">
        <v>165</v>
      </c>
      <c r="L2559" t="s">
        <v>8</v>
      </c>
      <c r="M2559" t="s">
        <v>4</v>
      </c>
      <c r="N2559">
        <v>3850183.7</v>
      </c>
      <c r="O2559" t="s">
        <v>50</v>
      </c>
      <c r="P2559">
        <v>5</v>
      </c>
      <c r="Q2559">
        <v>31</v>
      </c>
      <c r="R2559" t="s">
        <v>9</v>
      </c>
      <c r="S2559">
        <v>5</v>
      </c>
      <c r="T2559" t="s">
        <v>23</v>
      </c>
      <c r="U2559" t="s">
        <v>9</v>
      </c>
      <c r="V2559">
        <v>200.3</v>
      </c>
      <c r="W2559">
        <v>15.95</v>
      </c>
      <c r="X2559">
        <v>9054</v>
      </c>
      <c r="Y2559">
        <v>2352</v>
      </c>
      <c r="Z2559">
        <f t="shared" si="171"/>
        <v>588000</v>
      </c>
      <c r="AB2559" t="s">
        <v>8</v>
      </c>
      <c r="AC2559" s="7" t="s">
        <v>101</v>
      </c>
      <c r="AD2559" t="s">
        <v>8</v>
      </c>
      <c r="AF2559" t="s">
        <v>33</v>
      </c>
      <c r="AG2559">
        <v>2</v>
      </c>
      <c r="AH2559" t="s">
        <v>47</v>
      </c>
      <c r="AI2559">
        <v>2.4849999999999999</v>
      </c>
      <c r="AJ2559">
        <v>2626.6279190782502</v>
      </c>
      <c r="AK2559">
        <f t="shared" si="172"/>
        <v>656656.9797695626</v>
      </c>
      <c r="AL2559">
        <v>8717</v>
      </c>
      <c r="AM2559">
        <f t="shared" si="173"/>
        <v>0.9627788822619836</v>
      </c>
      <c r="AN2559">
        <v>2264.0478167314459</v>
      </c>
      <c r="AO2559">
        <f t="shared" si="174"/>
        <v>566011.95418286149</v>
      </c>
      <c r="AP2559">
        <v>86</v>
      </c>
      <c r="AQ2559">
        <v>15.96</v>
      </c>
    </row>
    <row r="2560" spans="1:43" x14ac:dyDescent="0.2">
      <c r="A2560" t="s">
        <v>157</v>
      </c>
      <c r="B2560" t="s">
        <v>10</v>
      </c>
      <c r="C2560" t="s">
        <v>53</v>
      </c>
      <c r="E2560">
        <v>1</v>
      </c>
      <c r="F2560" t="s">
        <v>163</v>
      </c>
      <c r="K2560" t="s">
        <v>165</v>
      </c>
      <c r="L2560" t="s">
        <v>8</v>
      </c>
      <c r="M2560" t="s">
        <v>4</v>
      </c>
      <c r="N2560">
        <v>3850183.7</v>
      </c>
      <c r="O2560" t="s">
        <v>50</v>
      </c>
      <c r="P2560">
        <v>5</v>
      </c>
      <c r="Q2560">
        <v>31</v>
      </c>
      <c r="R2560" t="s">
        <v>9</v>
      </c>
      <c r="S2560">
        <v>5</v>
      </c>
      <c r="T2560" t="s">
        <v>23</v>
      </c>
      <c r="U2560" t="s">
        <v>9</v>
      </c>
      <c r="V2560">
        <v>200.3</v>
      </c>
      <c r="W2560">
        <v>15.95</v>
      </c>
      <c r="X2560">
        <v>9054</v>
      </c>
      <c r="Y2560">
        <v>2352</v>
      </c>
      <c r="Z2560">
        <f t="shared" si="171"/>
        <v>588000</v>
      </c>
      <c r="AF2560" t="s">
        <v>33</v>
      </c>
      <c r="AG2560">
        <v>2</v>
      </c>
      <c r="AH2560" t="s">
        <v>46</v>
      </c>
      <c r="AI2560">
        <v>2.4849999999999999</v>
      </c>
      <c r="AJ2560">
        <v>2626.6279190782502</v>
      </c>
      <c r="AK2560">
        <f t="shared" si="172"/>
        <v>656656.9797695626</v>
      </c>
      <c r="AL2560">
        <v>8717</v>
      </c>
      <c r="AM2560">
        <f t="shared" si="173"/>
        <v>0.9627788822619836</v>
      </c>
      <c r="AN2560">
        <v>2264.0478167314459</v>
      </c>
      <c r="AO2560">
        <f t="shared" si="174"/>
        <v>566011.95418286149</v>
      </c>
      <c r="AP2560">
        <v>86</v>
      </c>
      <c r="AQ2560">
        <v>15.96</v>
      </c>
    </row>
    <row r="2561" spans="1:43" x14ac:dyDescent="0.2">
      <c r="A2561" t="s">
        <v>157</v>
      </c>
      <c r="B2561" t="s">
        <v>10</v>
      </c>
      <c r="C2561" t="s">
        <v>53</v>
      </c>
      <c r="E2561">
        <v>1</v>
      </c>
      <c r="F2561" t="s">
        <v>163</v>
      </c>
      <c r="K2561" t="s">
        <v>165</v>
      </c>
      <c r="L2561" t="s">
        <v>8</v>
      </c>
      <c r="M2561" t="s">
        <v>4</v>
      </c>
      <c r="N2561">
        <v>3850183.7</v>
      </c>
      <c r="O2561" t="s">
        <v>50</v>
      </c>
      <c r="P2561">
        <v>5</v>
      </c>
      <c r="Q2561">
        <v>31</v>
      </c>
      <c r="R2561" t="s">
        <v>9</v>
      </c>
      <c r="S2561">
        <v>5</v>
      </c>
      <c r="T2561" t="s">
        <v>23</v>
      </c>
      <c r="U2561" t="s">
        <v>9</v>
      </c>
      <c r="V2561">
        <v>200.3</v>
      </c>
      <c r="W2561">
        <v>15.95</v>
      </c>
      <c r="X2561">
        <v>9054</v>
      </c>
      <c r="Y2561">
        <v>2352</v>
      </c>
      <c r="Z2561">
        <f t="shared" si="171"/>
        <v>588000</v>
      </c>
      <c r="AF2561" t="s">
        <v>33</v>
      </c>
      <c r="AG2561">
        <v>2</v>
      </c>
      <c r="AH2561" t="s">
        <v>46</v>
      </c>
      <c r="AI2561">
        <v>2.4849999999999999</v>
      </c>
      <c r="AJ2561">
        <v>2626.6279190782502</v>
      </c>
      <c r="AK2561">
        <f t="shared" si="172"/>
        <v>656656.9797695626</v>
      </c>
      <c r="AL2561">
        <v>8717</v>
      </c>
      <c r="AM2561">
        <f t="shared" si="173"/>
        <v>0.9627788822619836</v>
      </c>
      <c r="AN2561">
        <v>2264.0478167314459</v>
      </c>
      <c r="AO2561">
        <f t="shared" si="174"/>
        <v>566011.95418286149</v>
      </c>
      <c r="AP2561">
        <v>86</v>
      </c>
      <c r="AQ2561">
        <v>15.96</v>
      </c>
    </row>
    <row r="2562" spans="1:43" x14ac:dyDescent="0.2">
      <c r="A2562" t="s">
        <v>157</v>
      </c>
      <c r="B2562" t="s">
        <v>10</v>
      </c>
      <c r="C2562" t="s">
        <v>53</v>
      </c>
      <c r="E2562">
        <v>1</v>
      </c>
      <c r="F2562" t="s">
        <v>163</v>
      </c>
      <c r="K2562" t="s">
        <v>165</v>
      </c>
      <c r="L2562" t="s">
        <v>8</v>
      </c>
      <c r="M2562" t="s">
        <v>4</v>
      </c>
      <c r="N2562">
        <v>3850183.7</v>
      </c>
      <c r="O2562" t="s">
        <v>50</v>
      </c>
      <c r="P2562">
        <v>5</v>
      </c>
      <c r="Q2562">
        <v>31</v>
      </c>
      <c r="R2562" t="s">
        <v>9</v>
      </c>
      <c r="S2562">
        <v>5</v>
      </c>
      <c r="T2562" t="s">
        <v>23</v>
      </c>
      <c r="U2562" t="s">
        <v>9</v>
      </c>
      <c r="V2562">
        <v>200.3</v>
      </c>
      <c r="W2562">
        <v>15.95</v>
      </c>
      <c r="X2562">
        <v>9054</v>
      </c>
      <c r="Y2562">
        <v>2352</v>
      </c>
      <c r="Z2562">
        <f t="shared" si="171"/>
        <v>588000</v>
      </c>
      <c r="AB2562" t="s">
        <v>8</v>
      </c>
      <c r="AC2562" t="s">
        <v>8</v>
      </c>
      <c r="AD2562" t="s">
        <v>8</v>
      </c>
      <c r="AF2562" t="s">
        <v>33</v>
      </c>
      <c r="AG2562">
        <v>2</v>
      </c>
      <c r="AH2562" t="s">
        <v>47</v>
      </c>
      <c r="AI2562">
        <v>2.4849999999999999</v>
      </c>
      <c r="AJ2562">
        <v>2626.6279190782502</v>
      </c>
      <c r="AK2562">
        <f t="shared" si="172"/>
        <v>656656.9797695626</v>
      </c>
      <c r="AL2562">
        <v>8717</v>
      </c>
      <c r="AM2562">
        <f t="shared" si="173"/>
        <v>0.9627788822619836</v>
      </c>
      <c r="AN2562">
        <v>2264.0478167314459</v>
      </c>
      <c r="AO2562">
        <f t="shared" si="174"/>
        <v>566011.95418286149</v>
      </c>
      <c r="AP2562">
        <v>86</v>
      </c>
      <c r="AQ2562">
        <v>15.96</v>
      </c>
    </row>
    <row r="2563" spans="1:43" x14ac:dyDescent="0.2">
      <c r="A2563" t="s">
        <v>157</v>
      </c>
      <c r="B2563" t="s">
        <v>10</v>
      </c>
      <c r="C2563" t="s">
        <v>53</v>
      </c>
      <c r="E2563">
        <v>1</v>
      </c>
      <c r="F2563" t="s">
        <v>163</v>
      </c>
      <c r="K2563" t="s">
        <v>165</v>
      </c>
      <c r="L2563" t="s">
        <v>8</v>
      </c>
      <c r="M2563" t="s">
        <v>4</v>
      </c>
      <c r="N2563">
        <v>3850183.7</v>
      </c>
      <c r="O2563" t="s">
        <v>50</v>
      </c>
      <c r="P2563">
        <v>5</v>
      </c>
      <c r="Q2563">
        <v>31</v>
      </c>
      <c r="R2563" t="s">
        <v>9</v>
      </c>
      <c r="S2563">
        <v>5</v>
      </c>
      <c r="T2563" t="s">
        <v>23</v>
      </c>
      <c r="U2563" t="s">
        <v>9</v>
      </c>
      <c r="V2563">
        <v>200.3</v>
      </c>
      <c r="W2563">
        <v>15.95</v>
      </c>
      <c r="X2563">
        <v>9054</v>
      </c>
      <c r="Y2563">
        <v>2352</v>
      </c>
      <c r="Z2563">
        <f t="shared" si="171"/>
        <v>588000</v>
      </c>
      <c r="AF2563" t="s">
        <v>33</v>
      </c>
      <c r="AG2563">
        <v>2</v>
      </c>
      <c r="AH2563" t="s">
        <v>47</v>
      </c>
      <c r="AI2563">
        <v>2.4849999999999999</v>
      </c>
      <c r="AJ2563">
        <v>2626.6279190782502</v>
      </c>
      <c r="AK2563">
        <f t="shared" si="172"/>
        <v>656656.9797695626</v>
      </c>
      <c r="AL2563">
        <v>8717</v>
      </c>
      <c r="AM2563">
        <f t="shared" si="173"/>
        <v>0.9627788822619836</v>
      </c>
      <c r="AN2563">
        <v>2264.0478167314459</v>
      </c>
      <c r="AO2563">
        <f t="shared" si="174"/>
        <v>566011.95418286149</v>
      </c>
      <c r="AP2563">
        <v>86</v>
      </c>
      <c r="AQ2563">
        <v>15.96</v>
      </c>
    </row>
    <row r="2564" spans="1:43" x14ac:dyDescent="0.2">
      <c r="A2564" t="s">
        <v>157</v>
      </c>
      <c r="B2564" t="s">
        <v>10</v>
      </c>
      <c r="C2564" t="s">
        <v>53</v>
      </c>
      <c r="E2564">
        <v>1</v>
      </c>
      <c r="F2564" t="s">
        <v>163</v>
      </c>
      <c r="K2564" t="s">
        <v>165</v>
      </c>
      <c r="L2564" t="s">
        <v>8</v>
      </c>
      <c r="M2564" t="s">
        <v>4</v>
      </c>
      <c r="N2564">
        <v>3850183.7</v>
      </c>
      <c r="O2564" t="s">
        <v>50</v>
      </c>
      <c r="P2564">
        <v>5</v>
      </c>
      <c r="Q2564">
        <v>31</v>
      </c>
      <c r="R2564" t="s">
        <v>9</v>
      </c>
      <c r="S2564">
        <v>5</v>
      </c>
      <c r="T2564" t="s">
        <v>23</v>
      </c>
      <c r="U2564" t="s">
        <v>9</v>
      </c>
      <c r="V2564">
        <v>200.3</v>
      </c>
      <c r="W2564">
        <v>15.95</v>
      </c>
      <c r="X2564">
        <v>9054</v>
      </c>
      <c r="Y2564">
        <v>2352</v>
      </c>
      <c r="Z2564">
        <f t="shared" si="171"/>
        <v>588000</v>
      </c>
      <c r="AB2564" t="s">
        <v>8</v>
      </c>
      <c r="AC2564" s="7" t="s">
        <v>101</v>
      </c>
      <c r="AD2564" t="s">
        <v>8</v>
      </c>
      <c r="AF2564" t="s">
        <v>33</v>
      </c>
      <c r="AG2564">
        <v>2</v>
      </c>
      <c r="AH2564" t="s">
        <v>47</v>
      </c>
      <c r="AI2564">
        <v>2.4849999999999999</v>
      </c>
      <c r="AJ2564">
        <v>2626.6279190782502</v>
      </c>
      <c r="AK2564">
        <f t="shared" si="172"/>
        <v>656656.9797695626</v>
      </c>
      <c r="AL2564">
        <v>8717</v>
      </c>
      <c r="AM2564">
        <f t="shared" si="173"/>
        <v>0.9627788822619836</v>
      </c>
      <c r="AN2564">
        <v>2264.0478167314459</v>
      </c>
      <c r="AO2564">
        <f t="shared" si="174"/>
        <v>566011.95418286149</v>
      </c>
      <c r="AP2564">
        <v>86</v>
      </c>
      <c r="AQ2564">
        <v>15.96</v>
      </c>
    </row>
    <row r="2565" spans="1:43" x14ac:dyDescent="0.2">
      <c r="A2565" t="s">
        <v>157</v>
      </c>
      <c r="B2565" t="s">
        <v>10</v>
      </c>
      <c r="C2565" t="s">
        <v>53</v>
      </c>
      <c r="E2565">
        <v>1</v>
      </c>
      <c r="F2565" t="s">
        <v>163</v>
      </c>
      <c r="K2565" t="s">
        <v>165</v>
      </c>
      <c r="L2565" t="s">
        <v>8</v>
      </c>
      <c r="M2565" t="s">
        <v>4</v>
      </c>
      <c r="N2565">
        <v>3850183.7</v>
      </c>
      <c r="O2565" t="s">
        <v>50</v>
      </c>
      <c r="P2565">
        <v>5</v>
      </c>
      <c r="Q2565">
        <v>31</v>
      </c>
      <c r="R2565" t="s">
        <v>9</v>
      </c>
      <c r="S2565">
        <v>5</v>
      </c>
      <c r="T2565" t="s">
        <v>23</v>
      </c>
      <c r="U2565" t="s">
        <v>9</v>
      </c>
      <c r="V2565">
        <v>200.3</v>
      </c>
      <c r="W2565">
        <v>15.95</v>
      </c>
      <c r="X2565">
        <v>9054</v>
      </c>
      <c r="Y2565">
        <v>2352</v>
      </c>
      <c r="Z2565">
        <f t="shared" si="171"/>
        <v>588000</v>
      </c>
      <c r="AF2565" t="s">
        <v>33</v>
      </c>
      <c r="AG2565">
        <v>2</v>
      </c>
      <c r="AH2565" t="s">
        <v>46</v>
      </c>
      <c r="AI2565">
        <v>2.4849999999999999</v>
      </c>
      <c r="AJ2565">
        <v>2626.6279190782502</v>
      </c>
      <c r="AK2565">
        <f t="shared" si="172"/>
        <v>656656.9797695626</v>
      </c>
      <c r="AL2565">
        <v>8717</v>
      </c>
      <c r="AM2565">
        <f t="shared" si="173"/>
        <v>0.9627788822619836</v>
      </c>
      <c r="AN2565">
        <v>2264.0478167314459</v>
      </c>
      <c r="AO2565">
        <f t="shared" si="174"/>
        <v>566011.95418286149</v>
      </c>
      <c r="AP2565">
        <v>86</v>
      </c>
      <c r="AQ2565">
        <v>15.96</v>
      </c>
    </row>
    <row r="2566" spans="1:43" x14ac:dyDescent="0.2">
      <c r="A2566" t="s">
        <v>157</v>
      </c>
      <c r="B2566" t="s">
        <v>10</v>
      </c>
      <c r="C2566" t="s">
        <v>53</v>
      </c>
      <c r="E2566">
        <v>1</v>
      </c>
      <c r="F2566" t="s">
        <v>163</v>
      </c>
      <c r="K2566" t="s">
        <v>165</v>
      </c>
      <c r="L2566" t="s">
        <v>8</v>
      </c>
      <c r="M2566" t="s">
        <v>4</v>
      </c>
      <c r="N2566">
        <v>3850183.7</v>
      </c>
      <c r="O2566" t="s">
        <v>50</v>
      </c>
      <c r="P2566">
        <v>5</v>
      </c>
      <c r="Q2566">
        <v>31</v>
      </c>
      <c r="R2566" t="s">
        <v>9</v>
      </c>
      <c r="S2566">
        <v>5</v>
      </c>
      <c r="T2566" t="s">
        <v>23</v>
      </c>
      <c r="U2566" t="s">
        <v>9</v>
      </c>
      <c r="V2566">
        <v>200.3</v>
      </c>
      <c r="W2566">
        <v>15.95</v>
      </c>
      <c r="X2566">
        <v>9054</v>
      </c>
      <c r="Y2566">
        <v>2352</v>
      </c>
      <c r="Z2566">
        <f t="shared" si="171"/>
        <v>588000</v>
      </c>
      <c r="AB2566" t="s">
        <v>8</v>
      </c>
      <c r="AC2566" s="7" t="s">
        <v>101</v>
      </c>
      <c r="AD2566" t="s">
        <v>8</v>
      </c>
      <c r="AF2566" t="s">
        <v>33</v>
      </c>
      <c r="AG2566">
        <v>2</v>
      </c>
      <c r="AH2566" t="s">
        <v>47</v>
      </c>
      <c r="AI2566">
        <v>2.4849999999999999</v>
      </c>
      <c r="AJ2566">
        <v>2626.6279190782502</v>
      </c>
      <c r="AK2566">
        <f t="shared" si="172"/>
        <v>656656.9797695626</v>
      </c>
      <c r="AL2566">
        <v>8717</v>
      </c>
      <c r="AM2566">
        <f t="shared" si="173"/>
        <v>0.9627788822619836</v>
      </c>
      <c r="AN2566">
        <v>2264.0478167314459</v>
      </c>
      <c r="AO2566">
        <f t="shared" si="174"/>
        <v>566011.95418286149</v>
      </c>
      <c r="AP2566">
        <v>86</v>
      </c>
      <c r="AQ2566">
        <v>15.96</v>
      </c>
    </row>
    <row r="2567" spans="1:43" x14ac:dyDescent="0.2">
      <c r="A2567" t="s">
        <v>157</v>
      </c>
      <c r="B2567" t="s">
        <v>10</v>
      </c>
      <c r="C2567" t="s">
        <v>53</v>
      </c>
      <c r="E2567">
        <v>1</v>
      </c>
      <c r="F2567" t="s">
        <v>163</v>
      </c>
      <c r="K2567" t="s">
        <v>165</v>
      </c>
      <c r="L2567" t="s">
        <v>8</v>
      </c>
      <c r="M2567" t="s">
        <v>4</v>
      </c>
      <c r="N2567">
        <v>3850183.7</v>
      </c>
      <c r="O2567" t="s">
        <v>50</v>
      </c>
      <c r="P2567">
        <v>5</v>
      </c>
      <c r="Q2567">
        <v>31</v>
      </c>
      <c r="R2567" t="s">
        <v>9</v>
      </c>
      <c r="S2567">
        <v>5</v>
      </c>
      <c r="T2567" t="s">
        <v>23</v>
      </c>
      <c r="U2567" t="s">
        <v>9</v>
      </c>
      <c r="V2567">
        <v>200.3</v>
      </c>
      <c r="W2567">
        <v>15.95</v>
      </c>
      <c r="X2567">
        <v>9054</v>
      </c>
      <c r="Y2567">
        <v>2352</v>
      </c>
      <c r="Z2567">
        <f t="shared" si="171"/>
        <v>588000</v>
      </c>
      <c r="AB2567" t="s">
        <v>8</v>
      </c>
      <c r="AC2567" s="7" t="s">
        <v>101</v>
      </c>
      <c r="AD2567" t="s">
        <v>8</v>
      </c>
      <c r="AF2567" t="s">
        <v>33</v>
      </c>
      <c r="AG2567">
        <v>2</v>
      </c>
      <c r="AH2567" t="s">
        <v>47</v>
      </c>
      <c r="AI2567">
        <v>2.4849999999999999</v>
      </c>
      <c r="AJ2567">
        <v>2626.6279190782502</v>
      </c>
      <c r="AK2567">
        <f t="shared" si="172"/>
        <v>656656.9797695626</v>
      </c>
      <c r="AL2567">
        <v>8717</v>
      </c>
      <c r="AM2567">
        <f t="shared" si="173"/>
        <v>0.9627788822619836</v>
      </c>
      <c r="AN2567">
        <v>2264.0478167314459</v>
      </c>
      <c r="AO2567">
        <f t="shared" si="174"/>
        <v>566011.95418286149</v>
      </c>
      <c r="AP2567">
        <v>86</v>
      </c>
      <c r="AQ2567">
        <v>15.96</v>
      </c>
    </row>
    <row r="2568" spans="1:43" x14ac:dyDescent="0.2">
      <c r="A2568" t="s">
        <v>157</v>
      </c>
      <c r="B2568" t="s">
        <v>10</v>
      </c>
      <c r="C2568" t="s">
        <v>53</v>
      </c>
      <c r="E2568">
        <v>1</v>
      </c>
      <c r="F2568" t="s">
        <v>163</v>
      </c>
      <c r="K2568" t="s">
        <v>165</v>
      </c>
      <c r="L2568" t="s">
        <v>8</v>
      </c>
      <c r="M2568" t="s">
        <v>4</v>
      </c>
      <c r="N2568">
        <v>3850183.7</v>
      </c>
      <c r="O2568" t="s">
        <v>50</v>
      </c>
      <c r="P2568">
        <v>5</v>
      </c>
      <c r="Q2568">
        <v>31</v>
      </c>
      <c r="R2568" t="s">
        <v>9</v>
      </c>
      <c r="S2568">
        <v>5</v>
      </c>
      <c r="T2568" t="s">
        <v>23</v>
      </c>
      <c r="U2568" t="s">
        <v>9</v>
      </c>
      <c r="V2568">
        <v>200.3</v>
      </c>
      <c r="W2568">
        <v>15.95</v>
      </c>
      <c r="X2568">
        <v>9054</v>
      </c>
      <c r="Y2568">
        <v>2352</v>
      </c>
      <c r="Z2568">
        <f t="shared" si="171"/>
        <v>588000</v>
      </c>
      <c r="AB2568" t="s">
        <v>8</v>
      </c>
      <c r="AC2568" s="7" t="s">
        <v>101</v>
      </c>
      <c r="AD2568" t="s">
        <v>8</v>
      </c>
      <c r="AF2568" t="s">
        <v>33</v>
      </c>
      <c r="AG2568">
        <v>2</v>
      </c>
      <c r="AH2568" t="s">
        <v>46</v>
      </c>
      <c r="AI2568">
        <v>2.4849999999999999</v>
      </c>
      <c r="AJ2568">
        <v>2626.6279190782502</v>
      </c>
      <c r="AK2568">
        <f t="shared" si="172"/>
        <v>656656.9797695626</v>
      </c>
      <c r="AL2568">
        <v>8717</v>
      </c>
      <c r="AM2568">
        <f t="shared" si="173"/>
        <v>0.9627788822619836</v>
      </c>
      <c r="AN2568">
        <v>2264.0478167314459</v>
      </c>
      <c r="AO2568">
        <f t="shared" si="174"/>
        <v>566011.95418286149</v>
      </c>
      <c r="AP2568">
        <v>86</v>
      </c>
      <c r="AQ2568">
        <v>15.96</v>
      </c>
    </row>
    <row r="2569" spans="1:43" x14ac:dyDescent="0.2">
      <c r="A2569" t="s">
        <v>157</v>
      </c>
      <c r="B2569" t="s">
        <v>10</v>
      </c>
      <c r="C2569" t="s">
        <v>53</v>
      </c>
      <c r="E2569">
        <v>1</v>
      </c>
      <c r="F2569" t="s">
        <v>163</v>
      </c>
      <c r="K2569" t="s">
        <v>165</v>
      </c>
      <c r="L2569" t="s">
        <v>8</v>
      </c>
      <c r="M2569" t="s">
        <v>4</v>
      </c>
      <c r="N2569">
        <v>3850183.7</v>
      </c>
      <c r="O2569" t="s">
        <v>50</v>
      </c>
      <c r="P2569">
        <v>5</v>
      </c>
      <c r="Q2569">
        <v>31</v>
      </c>
      <c r="R2569" t="s">
        <v>9</v>
      </c>
      <c r="S2569">
        <v>5</v>
      </c>
      <c r="T2569" t="s">
        <v>23</v>
      </c>
      <c r="U2569" t="s">
        <v>9</v>
      </c>
      <c r="V2569">
        <v>200.3</v>
      </c>
      <c r="W2569">
        <v>15.95</v>
      </c>
      <c r="X2569">
        <v>9054</v>
      </c>
      <c r="Y2569">
        <v>2352</v>
      </c>
      <c r="Z2569">
        <f t="shared" si="171"/>
        <v>588000</v>
      </c>
      <c r="AB2569" t="s">
        <v>8</v>
      </c>
      <c r="AC2569" t="s">
        <v>8</v>
      </c>
      <c r="AD2569" t="s">
        <v>8</v>
      </c>
      <c r="AF2569" t="s">
        <v>33</v>
      </c>
      <c r="AG2569">
        <v>2</v>
      </c>
      <c r="AH2569" t="s">
        <v>46</v>
      </c>
      <c r="AI2569">
        <v>2.4849999999999999</v>
      </c>
      <c r="AJ2569">
        <v>2626.6279190782502</v>
      </c>
      <c r="AK2569">
        <f t="shared" si="172"/>
        <v>656656.9797695626</v>
      </c>
      <c r="AL2569">
        <v>8717</v>
      </c>
      <c r="AM2569">
        <f t="shared" si="173"/>
        <v>0.9627788822619836</v>
      </c>
      <c r="AN2569">
        <v>2264.0478167314459</v>
      </c>
      <c r="AO2569">
        <f t="shared" si="174"/>
        <v>566011.95418286149</v>
      </c>
      <c r="AP2569">
        <v>86</v>
      </c>
      <c r="AQ2569">
        <v>15.96</v>
      </c>
    </row>
    <row r="2570" spans="1:43" x14ac:dyDescent="0.2">
      <c r="A2570" t="s">
        <v>157</v>
      </c>
      <c r="B2570" t="s">
        <v>10</v>
      </c>
      <c r="C2570" t="s">
        <v>53</v>
      </c>
      <c r="E2570">
        <v>1</v>
      </c>
      <c r="F2570" t="s">
        <v>163</v>
      </c>
      <c r="K2570" t="s">
        <v>165</v>
      </c>
      <c r="L2570" t="s">
        <v>8</v>
      </c>
      <c r="M2570" t="s">
        <v>4</v>
      </c>
      <c r="N2570">
        <v>3850183.7</v>
      </c>
      <c r="O2570" t="s">
        <v>50</v>
      </c>
      <c r="P2570">
        <v>5</v>
      </c>
      <c r="Q2570">
        <v>31</v>
      </c>
      <c r="R2570" t="s">
        <v>9</v>
      </c>
      <c r="S2570">
        <v>5</v>
      </c>
      <c r="T2570" t="s">
        <v>23</v>
      </c>
      <c r="U2570" t="s">
        <v>9</v>
      </c>
      <c r="V2570">
        <v>200.3</v>
      </c>
      <c r="W2570">
        <v>15.95</v>
      </c>
      <c r="X2570">
        <v>9054</v>
      </c>
      <c r="Y2570">
        <v>2352</v>
      </c>
      <c r="Z2570">
        <f t="shared" si="171"/>
        <v>588000</v>
      </c>
      <c r="AF2570" t="s">
        <v>33</v>
      </c>
      <c r="AG2570">
        <v>2</v>
      </c>
      <c r="AH2570" t="s">
        <v>46</v>
      </c>
      <c r="AI2570">
        <v>2.4569999999999999</v>
      </c>
      <c r="AJ2570">
        <v>2626.6279190782502</v>
      </c>
      <c r="AK2570">
        <f t="shared" si="172"/>
        <v>656656.9797695626</v>
      </c>
      <c r="AL2570">
        <v>8717</v>
      </c>
      <c r="AM2570">
        <f t="shared" si="173"/>
        <v>0.9627788822619836</v>
      </c>
      <c r="AN2570">
        <v>2264.0478167314459</v>
      </c>
      <c r="AO2570">
        <f t="shared" si="174"/>
        <v>566011.95418286149</v>
      </c>
      <c r="AP2570">
        <v>86</v>
      </c>
      <c r="AQ2570">
        <v>15.96</v>
      </c>
    </row>
    <row r="2571" spans="1:43" x14ac:dyDescent="0.2">
      <c r="A2571" t="s">
        <v>157</v>
      </c>
      <c r="B2571" t="s">
        <v>10</v>
      </c>
      <c r="C2571" t="s">
        <v>53</v>
      </c>
      <c r="E2571">
        <v>1</v>
      </c>
      <c r="F2571" t="s">
        <v>163</v>
      </c>
      <c r="K2571" t="s">
        <v>165</v>
      </c>
      <c r="L2571" t="s">
        <v>8</v>
      </c>
      <c r="M2571" t="s">
        <v>4</v>
      </c>
      <c r="N2571">
        <v>3850183.7</v>
      </c>
      <c r="O2571" t="s">
        <v>50</v>
      </c>
      <c r="P2571">
        <v>5</v>
      </c>
      <c r="Q2571">
        <v>31</v>
      </c>
      <c r="R2571" t="s">
        <v>9</v>
      </c>
      <c r="S2571">
        <v>5</v>
      </c>
      <c r="T2571" t="s">
        <v>23</v>
      </c>
      <c r="U2571" t="s">
        <v>9</v>
      </c>
      <c r="V2571">
        <v>200.3</v>
      </c>
      <c r="W2571">
        <v>15.95</v>
      </c>
      <c r="X2571">
        <v>9054</v>
      </c>
      <c r="Y2571">
        <v>2352</v>
      </c>
      <c r="Z2571">
        <f t="shared" si="171"/>
        <v>588000</v>
      </c>
      <c r="AF2571" t="s">
        <v>33</v>
      </c>
      <c r="AG2571">
        <v>2</v>
      </c>
      <c r="AH2571" t="s">
        <v>46</v>
      </c>
      <c r="AI2571">
        <v>2.4569999999999999</v>
      </c>
      <c r="AJ2571">
        <v>2626.6279190782502</v>
      </c>
      <c r="AK2571">
        <f t="shared" si="172"/>
        <v>656656.9797695626</v>
      </c>
      <c r="AL2571">
        <v>8717</v>
      </c>
      <c r="AM2571">
        <f t="shared" si="173"/>
        <v>0.9627788822619836</v>
      </c>
      <c r="AN2571">
        <v>2264.0478167314459</v>
      </c>
      <c r="AO2571">
        <f t="shared" si="174"/>
        <v>566011.95418286149</v>
      </c>
      <c r="AP2571">
        <v>86</v>
      </c>
      <c r="AQ2571">
        <v>15.96</v>
      </c>
    </row>
    <row r="2572" spans="1:43" x14ac:dyDescent="0.2">
      <c r="A2572" t="s">
        <v>157</v>
      </c>
      <c r="B2572" t="s">
        <v>10</v>
      </c>
      <c r="C2572" t="s">
        <v>53</v>
      </c>
      <c r="E2572">
        <v>1</v>
      </c>
      <c r="F2572" t="s">
        <v>163</v>
      </c>
      <c r="K2572" t="s">
        <v>165</v>
      </c>
      <c r="L2572" t="s">
        <v>8</v>
      </c>
      <c r="M2572" t="s">
        <v>4</v>
      </c>
      <c r="N2572">
        <v>3850183.7</v>
      </c>
      <c r="O2572" t="s">
        <v>50</v>
      </c>
      <c r="P2572">
        <v>5</v>
      </c>
      <c r="Q2572">
        <v>31</v>
      </c>
      <c r="R2572" t="s">
        <v>9</v>
      </c>
      <c r="S2572">
        <v>5</v>
      </c>
      <c r="T2572" t="s">
        <v>23</v>
      </c>
      <c r="U2572" t="s">
        <v>9</v>
      </c>
      <c r="V2572">
        <v>200.3</v>
      </c>
      <c r="W2572">
        <v>15.95</v>
      </c>
      <c r="X2572">
        <v>9054</v>
      </c>
      <c r="Y2572">
        <v>2352</v>
      </c>
      <c r="Z2572">
        <f t="shared" si="171"/>
        <v>588000</v>
      </c>
      <c r="AB2572" t="s">
        <v>8</v>
      </c>
      <c r="AC2572" s="7" t="s">
        <v>101</v>
      </c>
      <c r="AD2572" t="s">
        <v>8</v>
      </c>
      <c r="AF2572" t="s">
        <v>33</v>
      </c>
      <c r="AG2572">
        <v>2</v>
      </c>
      <c r="AH2572" t="s">
        <v>47</v>
      </c>
      <c r="AI2572">
        <v>2.4569999999999999</v>
      </c>
      <c r="AJ2572">
        <v>2626.6279190782502</v>
      </c>
      <c r="AK2572">
        <f t="shared" si="172"/>
        <v>656656.9797695626</v>
      </c>
      <c r="AL2572">
        <v>8717</v>
      </c>
      <c r="AM2572">
        <f t="shared" si="173"/>
        <v>0.9627788822619836</v>
      </c>
      <c r="AN2572">
        <v>2264.0478167314459</v>
      </c>
      <c r="AO2572">
        <f t="shared" si="174"/>
        <v>566011.95418286149</v>
      </c>
      <c r="AP2572">
        <v>86</v>
      </c>
      <c r="AQ2572">
        <v>15.96</v>
      </c>
    </row>
    <row r="2573" spans="1:43" x14ac:dyDescent="0.2">
      <c r="A2573" t="s">
        <v>157</v>
      </c>
      <c r="B2573" t="s">
        <v>10</v>
      </c>
      <c r="C2573" t="s">
        <v>53</v>
      </c>
      <c r="E2573">
        <v>1</v>
      </c>
      <c r="F2573" t="s">
        <v>163</v>
      </c>
      <c r="K2573" t="s">
        <v>165</v>
      </c>
      <c r="L2573" t="s">
        <v>8</v>
      </c>
      <c r="M2573" t="s">
        <v>4</v>
      </c>
      <c r="N2573">
        <v>3850183.7</v>
      </c>
      <c r="O2573" t="s">
        <v>50</v>
      </c>
      <c r="P2573">
        <v>5</v>
      </c>
      <c r="Q2573">
        <v>31</v>
      </c>
      <c r="R2573" t="s">
        <v>9</v>
      </c>
      <c r="S2573">
        <v>5</v>
      </c>
      <c r="T2573" t="s">
        <v>23</v>
      </c>
      <c r="U2573" t="s">
        <v>9</v>
      </c>
      <c r="V2573">
        <v>200.3</v>
      </c>
      <c r="W2573">
        <v>15.95</v>
      </c>
      <c r="X2573">
        <v>9054</v>
      </c>
      <c r="Y2573">
        <v>2352</v>
      </c>
      <c r="Z2573">
        <f t="shared" si="171"/>
        <v>588000</v>
      </c>
      <c r="AF2573" t="s">
        <v>33</v>
      </c>
      <c r="AG2573">
        <v>2</v>
      </c>
      <c r="AH2573" t="s">
        <v>47</v>
      </c>
      <c r="AI2573">
        <v>2.4569999999999999</v>
      </c>
      <c r="AJ2573">
        <v>2626.6279190782502</v>
      </c>
      <c r="AK2573">
        <f t="shared" si="172"/>
        <v>656656.9797695626</v>
      </c>
      <c r="AL2573">
        <v>8717</v>
      </c>
      <c r="AM2573">
        <f t="shared" si="173"/>
        <v>0.9627788822619836</v>
      </c>
      <c r="AN2573">
        <v>2264.0478167314459</v>
      </c>
      <c r="AO2573">
        <f t="shared" si="174"/>
        <v>566011.95418286149</v>
      </c>
      <c r="AP2573">
        <v>86</v>
      </c>
      <c r="AQ2573">
        <v>15.96</v>
      </c>
    </row>
    <row r="2574" spans="1:43" x14ac:dyDescent="0.2">
      <c r="A2574" t="s">
        <v>157</v>
      </c>
      <c r="B2574" t="s">
        <v>10</v>
      </c>
      <c r="C2574" t="s">
        <v>53</v>
      </c>
      <c r="E2574">
        <v>1</v>
      </c>
      <c r="F2574" t="s">
        <v>163</v>
      </c>
      <c r="K2574" t="s">
        <v>165</v>
      </c>
      <c r="L2574" t="s">
        <v>8</v>
      </c>
      <c r="M2574" t="s">
        <v>4</v>
      </c>
      <c r="N2574">
        <v>3850183.7</v>
      </c>
      <c r="O2574" t="s">
        <v>50</v>
      </c>
      <c r="P2574">
        <v>5</v>
      </c>
      <c r="Q2574">
        <v>31</v>
      </c>
      <c r="R2574" t="s">
        <v>9</v>
      </c>
      <c r="S2574">
        <v>5</v>
      </c>
      <c r="T2574" t="s">
        <v>23</v>
      </c>
      <c r="U2574" t="s">
        <v>9</v>
      </c>
      <c r="V2574">
        <v>200.3</v>
      </c>
      <c r="W2574">
        <v>15.95</v>
      </c>
      <c r="X2574">
        <v>9054</v>
      </c>
      <c r="Y2574">
        <v>2352</v>
      </c>
      <c r="Z2574">
        <f t="shared" si="171"/>
        <v>588000</v>
      </c>
      <c r="AF2574" t="s">
        <v>33</v>
      </c>
      <c r="AG2574">
        <v>2</v>
      </c>
      <c r="AH2574" t="s">
        <v>46</v>
      </c>
      <c r="AI2574">
        <v>2.4569999999999999</v>
      </c>
      <c r="AJ2574">
        <v>2626.6279190782502</v>
      </c>
      <c r="AK2574">
        <f t="shared" si="172"/>
        <v>656656.9797695626</v>
      </c>
      <c r="AL2574">
        <v>8717</v>
      </c>
      <c r="AM2574">
        <f t="shared" si="173"/>
        <v>0.9627788822619836</v>
      </c>
      <c r="AN2574">
        <v>2264.0478167314459</v>
      </c>
      <c r="AO2574">
        <f t="shared" si="174"/>
        <v>566011.95418286149</v>
      </c>
      <c r="AP2574">
        <v>86</v>
      </c>
      <c r="AQ2574">
        <v>15.96</v>
      </c>
    </row>
    <row r="2575" spans="1:43" x14ac:dyDescent="0.2">
      <c r="A2575" t="s">
        <v>157</v>
      </c>
      <c r="B2575" t="s">
        <v>10</v>
      </c>
      <c r="C2575" t="s">
        <v>53</v>
      </c>
      <c r="E2575">
        <v>1</v>
      </c>
      <c r="F2575" t="s">
        <v>163</v>
      </c>
      <c r="K2575" t="s">
        <v>165</v>
      </c>
      <c r="L2575" t="s">
        <v>8</v>
      </c>
      <c r="M2575" t="s">
        <v>4</v>
      </c>
      <c r="N2575">
        <v>3850183.7</v>
      </c>
      <c r="O2575" t="s">
        <v>50</v>
      </c>
      <c r="P2575">
        <v>5</v>
      </c>
      <c r="Q2575">
        <v>31</v>
      </c>
      <c r="R2575" t="s">
        <v>9</v>
      </c>
      <c r="S2575">
        <v>5</v>
      </c>
      <c r="T2575" t="s">
        <v>23</v>
      </c>
      <c r="U2575" t="s">
        <v>9</v>
      </c>
      <c r="V2575">
        <v>200.3</v>
      </c>
      <c r="W2575">
        <v>15.95</v>
      </c>
      <c r="X2575">
        <v>9054</v>
      </c>
      <c r="Y2575">
        <v>2352</v>
      </c>
      <c r="Z2575">
        <f t="shared" si="171"/>
        <v>588000</v>
      </c>
      <c r="AB2575" t="s">
        <v>8</v>
      </c>
      <c r="AC2575" s="7" t="s">
        <v>101</v>
      </c>
      <c r="AD2575" t="s">
        <v>102</v>
      </c>
      <c r="AF2575" t="s">
        <v>33</v>
      </c>
      <c r="AG2575">
        <v>2</v>
      </c>
      <c r="AH2575" t="s">
        <v>46</v>
      </c>
      <c r="AI2575">
        <v>2.4569999999999999</v>
      </c>
      <c r="AJ2575">
        <v>2626.6279190782502</v>
      </c>
      <c r="AK2575">
        <f t="shared" si="172"/>
        <v>656656.9797695626</v>
      </c>
      <c r="AL2575">
        <v>8717</v>
      </c>
      <c r="AM2575">
        <f t="shared" si="173"/>
        <v>0.9627788822619836</v>
      </c>
      <c r="AN2575">
        <v>2264.0478167314459</v>
      </c>
      <c r="AO2575">
        <f t="shared" si="174"/>
        <v>566011.95418286149</v>
      </c>
      <c r="AP2575">
        <v>86</v>
      </c>
      <c r="AQ2575">
        <v>15.96</v>
      </c>
    </row>
    <row r="2576" spans="1:43" x14ac:dyDescent="0.2">
      <c r="A2576" t="s">
        <v>157</v>
      </c>
      <c r="B2576" t="s">
        <v>10</v>
      </c>
      <c r="C2576" t="s">
        <v>53</v>
      </c>
      <c r="E2576">
        <v>1</v>
      </c>
      <c r="F2576" t="s">
        <v>163</v>
      </c>
      <c r="K2576" t="s">
        <v>165</v>
      </c>
      <c r="L2576" t="s">
        <v>8</v>
      </c>
      <c r="M2576" t="s">
        <v>4</v>
      </c>
      <c r="N2576">
        <v>3850183.7</v>
      </c>
      <c r="O2576" t="s">
        <v>50</v>
      </c>
      <c r="P2576">
        <v>5</v>
      </c>
      <c r="Q2576">
        <v>31</v>
      </c>
      <c r="R2576" t="s">
        <v>9</v>
      </c>
      <c r="S2576">
        <v>5</v>
      </c>
      <c r="T2576" t="s">
        <v>23</v>
      </c>
      <c r="U2576" t="s">
        <v>9</v>
      </c>
      <c r="V2576">
        <v>200.3</v>
      </c>
      <c r="W2576">
        <v>15.95</v>
      </c>
      <c r="X2576">
        <v>9054</v>
      </c>
      <c r="Y2576">
        <v>2352</v>
      </c>
      <c r="Z2576">
        <f t="shared" si="171"/>
        <v>588000</v>
      </c>
      <c r="AB2576" t="s">
        <v>8</v>
      </c>
      <c r="AC2576" s="7" t="s">
        <v>101</v>
      </c>
      <c r="AD2576" t="s">
        <v>8</v>
      </c>
      <c r="AF2576" t="s">
        <v>33</v>
      </c>
      <c r="AG2576">
        <v>2</v>
      </c>
      <c r="AH2576" t="s">
        <v>47</v>
      </c>
      <c r="AI2576">
        <v>2.4569999999999999</v>
      </c>
      <c r="AJ2576">
        <v>2626.6279190782502</v>
      </c>
      <c r="AK2576">
        <f t="shared" si="172"/>
        <v>656656.9797695626</v>
      </c>
      <c r="AL2576">
        <v>8717</v>
      </c>
      <c r="AM2576">
        <f t="shared" si="173"/>
        <v>0.9627788822619836</v>
      </c>
      <c r="AN2576">
        <v>2264.0478167314459</v>
      </c>
      <c r="AO2576">
        <f t="shared" si="174"/>
        <v>566011.95418286149</v>
      </c>
      <c r="AP2576">
        <v>86</v>
      </c>
      <c r="AQ2576">
        <v>15.96</v>
      </c>
    </row>
    <row r="2577" spans="1:43" x14ac:dyDescent="0.2">
      <c r="A2577" t="s">
        <v>157</v>
      </c>
      <c r="B2577" t="s">
        <v>10</v>
      </c>
      <c r="C2577" t="s">
        <v>53</v>
      </c>
      <c r="E2577">
        <v>1</v>
      </c>
      <c r="F2577" t="s">
        <v>163</v>
      </c>
      <c r="K2577" t="s">
        <v>165</v>
      </c>
      <c r="L2577" t="s">
        <v>8</v>
      </c>
      <c r="M2577" t="s">
        <v>4</v>
      </c>
      <c r="N2577">
        <v>3850183.7</v>
      </c>
      <c r="O2577" t="s">
        <v>50</v>
      </c>
      <c r="P2577">
        <v>5</v>
      </c>
      <c r="Q2577">
        <v>31</v>
      </c>
      <c r="R2577" t="s">
        <v>9</v>
      </c>
      <c r="S2577">
        <v>5</v>
      </c>
      <c r="T2577" t="s">
        <v>23</v>
      </c>
      <c r="U2577" t="s">
        <v>9</v>
      </c>
      <c r="V2577">
        <v>200.3</v>
      </c>
      <c r="W2577">
        <v>15.95</v>
      </c>
      <c r="X2577">
        <v>9054</v>
      </c>
      <c r="Y2577">
        <v>2352</v>
      </c>
      <c r="Z2577">
        <f t="shared" si="171"/>
        <v>588000</v>
      </c>
      <c r="AB2577" t="s">
        <v>8</v>
      </c>
      <c r="AC2577" s="7" t="s">
        <v>101</v>
      </c>
      <c r="AD2577" t="s">
        <v>8</v>
      </c>
      <c r="AF2577" t="s">
        <v>33</v>
      </c>
      <c r="AG2577">
        <v>2</v>
      </c>
      <c r="AH2577" t="s">
        <v>47</v>
      </c>
      <c r="AI2577">
        <v>2.4569999999999999</v>
      </c>
      <c r="AJ2577">
        <v>2626.6279190782502</v>
      </c>
      <c r="AK2577">
        <f t="shared" si="172"/>
        <v>656656.9797695626</v>
      </c>
      <c r="AL2577">
        <v>8717</v>
      </c>
      <c r="AM2577">
        <f t="shared" si="173"/>
        <v>0.9627788822619836</v>
      </c>
      <c r="AN2577">
        <v>2264.0478167314459</v>
      </c>
      <c r="AO2577">
        <f t="shared" si="174"/>
        <v>566011.95418286149</v>
      </c>
      <c r="AP2577">
        <v>86</v>
      </c>
      <c r="AQ2577">
        <v>15.96</v>
      </c>
    </row>
    <row r="2578" spans="1:43" x14ac:dyDescent="0.2">
      <c r="A2578" t="s">
        <v>157</v>
      </c>
      <c r="B2578" t="s">
        <v>10</v>
      </c>
      <c r="C2578" t="s">
        <v>53</v>
      </c>
      <c r="E2578">
        <v>1</v>
      </c>
      <c r="F2578" t="s">
        <v>163</v>
      </c>
      <c r="K2578" t="s">
        <v>165</v>
      </c>
      <c r="L2578" t="s">
        <v>8</v>
      </c>
      <c r="M2578" t="s">
        <v>4</v>
      </c>
      <c r="N2578">
        <v>3850183.7</v>
      </c>
      <c r="O2578" t="s">
        <v>50</v>
      </c>
      <c r="P2578">
        <v>5</v>
      </c>
      <c r="Q2578">
        <v>31</v>
      </c>
      <c r="R2578" t="s">
        <v>9</v>
      </c>
      <c r="S2578">
        <v>5</v>
      </c>
      <c r="T2578" t="s">
        <v>23</v>
      </c>
      <c r="U2578" t="s">
        <v>9</v>
      </c>
      <c r="V2578">
        <v>200.3</v>
      </c>
      <c r="W2578">
        <v>15.95</v>
      </c>
      <c r="X2578">
        <v>9054</v>
      </c>
      <c r="Y2578">
        <v>2352</v>
      </c>
      <c r="Z2578">
        <f t="shared" si="171"/>
        <v>588000</v>
      </c>
      <c r="AF2578" t="s">
        <v>33</v>
      </c>
      <c r="AG2578">
        <v>2</v>
      </c>
      <c r="AH2578" t="s">
        <v>46</v>
      </c>
      <c r="AI2578">
        <v>2.4569999999999999</v>
      </c>
      <c r="AJ2578">
        <v>2626.6279190782502</v>
      </c>
      <c r="AK2578">
        <f t="shared" si="172"/>
        <v>656656.9797695626</v>
      </c>
      <c r="AL2578">
        <v>8717</v>
      </c>
      <c r="AM2578">
        <f t="shared" si="173"/>
        <v>0.9627788822619836</v>
      </c>
      <c r="AN2578">
        <v>2264.0478167314459</v>
      </c>
      <c r="AO2578">
        <f t="shared" si="174"/>
        <v>566011.95418286149</v>
      </c>
      <c r="AP2578">
        <v>86</v>
      </c>
      <c r="AQ2578">
        <v>15.96</v>
      </c>
    </row>
    <row r="2579" spans="1:43" x14ac:dyDescent="0.2">
      <c r="A2579" t="s">
        <v>157</v>
      </c>
      <c r="B2579" t="s">
        <v>10</v>
      </c>
      <c r="C2579" t="s">
        <v>53</v>
      </c>
      <c r="E2579">
        <v>1</v>
      </c>
      <c r="F2579" t="s">
        <v>163</v>
      </c>
      <c r="K2579" t="s">
        <v>165</v>
      </c>
      <c r="L2579" t="s">
        <v>8</v>
      </c>
      <c r="M2579" t="s">
        <v>4</v>
      </c>
      <c r="N2579">
        <v>3850183.7</v>
      </c>
      <c r="O2579" t="s">
        <v>50</v>
      </c>
      <c r="P2579">
        <v>5</v>
      </c>
      <c r="Q2579">
        <v>31</v>
      </c>
      <c r="R2579" t="s">
        <v>9</v>
      </c>
      <c r="S2579">
        <v>5</v>
      </c>
      <c r="T2579" t="s">
        <v>23</v>
      </c>
      <c r="U2579" t="s">
        <v>9</v>
      </c>
      <c r="V2579">
        <v>200.3</v>
      </c>
      <c r="W2579">
        <v>15.95</v>
      </c>
      <c r="X2579">
        <v>9054</v>
      </c>
      <c r="Y2579">
        <v>2352</v>
      </c>
      <c r="Z2579">
        <f t="shared" si="171"/>
        <v>588000</v>
      </c>
      <c r="AB2579" t="s">
        <v>8</v>
      </c>
      <c r="AC2579" s="7" t="s">
        <v>101</v>
      </c>
      <c r="AD2579" t="s">
        <v>8</v>
      </c>
      <c r="AF2579" t="s">
        <v>33</v>
      </c>
      <c r="AG2579">
        <v>2</v>
      </c>
      <c r="AH2579" t="s">
        <v>46</v>
      </c>
      <c r="AI2579">
        <v>2.4569999999999999</v>
      </c>
      <c r="AJ2579">
        <v>2626.6279190782502</v>
      </c>
      <c r="AK2579">
        <f t="shared" si="172"/>
        <v>656656.9797695626</v>
      </c>
      <c r="AL2579">
        <v>8717</v>
      </c>
      <c r="AM2579">
        <f t="shared" si="173"/>
        <v>0.9627788822619836</v>
      </c>
      <c r="AN2579">
        <v>2264.0478167314459</v>
      </c>
      <c r="AO2579">
        <f t="shared" si="174"/>
        <v>566011.95418286149</v>
      </c>
      <c r="AP2579">
        <v>86</v>
      </c>
      <c r="AQ2579">
        <v>15.96</v>
      </c>
    </row>
    <row r="2580" spans="1:43" x14ac:dyDescent="0.2">
      <c r="A2580" t="s">
        <v>157</v>
      </c>
      <c r="B2580" t="s">
        <v>10</v>
      </c>
      <c r="C2580" t="s">
        <v>53</v>
      </c>
      <c r="E2580">
        <v>1</v>
      </c>
      <c r="F2580" t="s">
        <v>163</v>
      </c>
      <c r="K2580" t="s">
        <v>165</v>
      </c>
      <c r="L2580" t="s">
        <v>8</v>
      </c>
      <c r="M2580" t="s">
        <v>4</v>
      </c>
      <c r="N2580">
        <v>3850183.7</v>
      </c>
      <c r="O2580" t="s">
        <v>50</v>
      </c>
      <c r="P2580">
        <v>5</v>
      </c>
      <c r="Q2580">
        <v>31</v>
      </c>
      <c r="R2580" t="s">
        <v>9</v>
      </c>
      <c r="S2580">
        <v>5</v>
      </c>
      <c r="T2580" t="s">
        <v>23</v>
      </c>
      <c r="U2580" t="s">
        <v>9</v>
      </c>
      <c r="V2580">
        <v>200.3</v>
      </c>
      <c r="W2580">
        <v>15.95</v>
      </c>
      <c r="X2580">
        <v>9054</v>
      </c>
      <c r="Y2580">
        <v>2352</v>
      </c>
      <c r="Z2580">
        <f t="shared" si="171"/>
        <v>588000</v>
      </c>
      <c r="AB2580" t="s">
        <v>8</v>
      </c>
      <c r="AC2580" s="7" t="s">
        <v>101</v>
      </c>
      <c r="AD2580" t="s">
        <v>8</v>
      </c>
      <c r="AF2580" t="s">
        <v>33</v>
      </c>
      <c r="AG2580">
        <v>2</v>
      </c>
      <c r="AH2580" t="s">
        <v>47</v>
      </c>
      <c r="AI2580">
        <v>2.4279999999999999</v>
      </c>
      <c r="AJ2580">
        <v>2626.6279190782502</v>
      </c>
      <c r="AK2580">
        <f t="shared" si="172"/>
        <v>656656.9797695626</v>
      </c>
      <c r="AL2580">
        <v>8717</v>
      </c>
      <c r="AM2580">
        <f t="shared" si="173"/>
        <v>0.9627788822619836</v>
      </c>
      <c r="AN2580">
        <v>2264.0478167314459</v>
      </c>
      <c r="AO2580">
        <f t="shared" si="174"/>
        <v>566011.95418286149</v>
      </c>
      <c r="AP2580">
        <v>86</v>
      </c>
      <c r="AQ2580">
        <v>15.96</v>
      </c>
    </row>
    <row r="2581" spans="1:43" x14ac:dyDescent="0.2">
      <c r="A2581" t="s">
        <v>157</v>
      </c>
      <c r="B2581" t="s">
        <v>10</v>
      </c>
      <c r="C2581" t="s">
        <v>53</v>
      </c>
      <c r="E2581">
        <v>1</v>
      </c>
      <c r="F2581" t="s">
        <v>163</v>
      </c>
      <c r="K2581" t="s">
        <v>165</v>
      </c>
      <c r="L2581" t="s">
        <v>8</v>
      </c>
      <c r="M2581" t="s">
        <v>4</v>
      </c>
      <c r="N2581">
        <v>3850183.7</v>
      </c>
      <c r="O2581" t="s">
        <v>50</v>
      </c>
      <c r="P2581">
        <v>5</v>
      </c>
      <c r="Q2581">
        <v>31</v>
      </c>
      <c r="R2581" t="s">
        <v>9</v>
      </c>
      <c r="S2581">
        <v>5</v>
      </c>
      <c r="T2581" t="s">
        <v>23</v>
      </c>
      <c r="U2581" t="s">
        <v>9</v>
      </c>
      <c r="V2581">
        <v>200.3</v>
      </c>
      <c r="W2581">
        <v>15.95</v>
      </c>
      <c r="X2581">
        <v>9054</v>
      </c>
      <c r="Y2581">
        <v>2352</v>
      </c>
      <c r="Z2581">
        <f t="shared" si="171"/>
        <v>588000</v>
      </c>
      <c r="AF2581" t="s">
        <v>33</v>
      </c>
      <c r="AG2581">
        <v>2</v>
      </c>
      <c r="AH2581" t="s">
        <v>46</v>
      </c>
      <c r="AI2581">
        <v>2.4279999999999999</v>
      </c>
      <c r="AJ2581">
        <v>2626.6279190782502</v>
      </c>
      <c r="AK2581">
        <f t="shared" si="172"/>
        <v>656656.9797695626</v>
      </c>
      <c r="AL2581">
        <v>8717</v>
      </c>
      <c r="AM2581">
        <f t="shared" si="173"/>
        <v>0.9627788822619836</v>
      </c>
      <c r="AN2581">
        <v>2264.0478167314459</v>
      </c>
      <c r="AO2581">
        <f t="shared" si="174"/>
        <v>566011.95418286149</v>
      </c>
      <c r="AP2581">
        <v>86</v>
      </c>
      <c r="AQ2581">
        <v>15.96</v>
      </c>
    </row>
    <row r="2582" spans="1:43" x14ac:dyDescent="0.2">
      <c r="A2582" t="s">
        <v>157</v>
      </c>
      <c r="B2582" t="s">
        <v>10</v>
      </c>
      <c r="C2582" t="s">
        <v>53</v>
      </c>
      <c r="E2582">
        <v>1</v>
      </c>
      <c r="F2582" t="s">
        <v>163</v>
      </c>
      <c r="K2582" t="s">
        <v>165</v>
      </c>
      <c r="L2582" t="s">
        <v>8</v>
      </c>
      <c r="M2582" t="s">
        <v>4</v>
      </c>
      <c r="N2582">
        <v>3850183.7</v>
      </c>
      <c r="O2582" t="s">
        <v>50</v>
      </c>
      <c r="P2582">
        <v>5</v>
      </c>
      <c r="Q2582">
        <v>31</v>
      </c>
      <c r="R2582" t="s">
        <v>9</v>
      </c>
      <c r="S2582">
        <v>5</v>
      </c>
      <c r="T2582" t="s">
        <v>23</v>
      </c>
      <c r="U2582" t="s">
        <v>9</v>
      </c>
      <c r="V2582">
        <v>200.3</v>
      </c>
      <c r="W2582">
        <v>15.95</v>
      </c>
      <c r="X2582">
        <v>9054</v>
      </c>
      <c r="Y2582">
        <v>2352</v>
      </c>
      <c r="Z2582">
        <f t="shared" si="171"/>
        <v>588000</v>
      </c>
      <c r="AF2582" t="s">
        <v>33</v>
      </c>
      <c r="AG2582">
        <v>2</v>
      </c>
      <c r="AH2582" t="s">
        <v>47</v>
      </c>
      <c r="AI2582">
        <v>2.4279999999999999</v>
      </c>
      <c r="AJ2582">
        <v>2626.6279190782502</v>
      </c>
      <c r="AK2582">
        <f t="shared" si="172"/>
        <v>656656.9797695626</v>
      </c>
      <c r="AL2582">
        <v>8717</v>
      </c>
      <c r="AM2582">
        <f t="shared" si="173"/>
        <v>0.9627788822619836</v>
      </c>
      <c r="AN2582">
        <v>2264.0478167314459</v>
      </c>
      <c r="AO2582">
        <f t="shared" si="174"/>
        <v>566011.95418286149</v>
      </c>
      <c r="AP2582">
        <v>86</v>
      </c>
      <c r="AQ2582">
        <v>15.96</v>
      </c>
    </row>
    <row r="2583" spans="1:43" x14ac:dyDescent="0.2">
      <c r="A2583" t="s">
        <v>157</v>
      </c>
      <c r="B2583" t="s">
        <v>10</v>
      </c>
      <c r="C2583" t="s">
        <v>53</v>
      </c>
      <c r="E2583">
        <v>1</v>
      </c>
      <c r="F2583" t="s">
        <v>163</v>
      </c>
      <c r="K2583" t="s">
        <v>165</v>
      </c>
      <c r="L2583" t="s">
        <v>8</v>
      </c>
      <c r="M2583" t="s">
        <v>4</v>
      </c>
      <c r="N2583">
        <v>3850183.7</v>
      </c>
      <c r="O2583" t="s">
        <v>50</v>
      </c>
      <c r="P2583">
        <v>5</v>
      </c>
      <c r="Q2583">
        <v>31</v>
      </c>
      <c r="R2583" t="s">
        <v>9</v>
      </c>
      <c r="S2583">
        <v>5</v>
      </c>
      <c r="T2583" t="s">
        <v>23</v>
      </c>
      <c r="U2583" t="s">
        <v>9</v>
      </c>
      <c r="V2583">
        <v>200.3</v>
      </c>
      <c r="W2583">
        <v>15.95</v>
      </c>
      <c r="X2583">
        <v>9054</v>
      </c>
      <c r="Y2583">
        <v>2352</v>
      </c>
      <c r="Z2583">
        <f t="shared" si="171"/>
        <v>588000</v>
      </c>
      <c r="AF2583" t="s">
        <v>33</v>
      </c>
      <c r="AG2583">
        <v>2</v>
      </c>
      <c r="AH2583" t="s">
        <v>47</v>
      </c>
      <c r="AI2583">
        <v>2.4279999999999999</v>
      </c>
      <c r="AJ2583">
        <v>2626.6279190782502</v>
      </c>
      <c r="AK2583">
        <f t="shared" si="172"/>
        <v>656656.9797695626</v>
      </c>
      <c r="AL2583">
        <v>8717</v>
      </c>
      <c r="AM2583">
        <f t="shared" si="173"/>
        <v>0.9627788822619836</v>
      </c>
      <c r="AN2583">
        <v>2264.0478167314459</v>
      </c>
      <c r="AO2583">
        <f t="shared" si="174"/>
        <v>566011.95418286149</v>
      </c>
      <c r="AP2583">
        <v>86</v>
      </c>
      <c r="AQ2583">
        <v>15.96</v>
      </c>
    </row>
    <row r="2584" spans="1:43" x14ac:dyDescent="0.2">
      <c r="A2584" t="s">
        <v>157</v>
      </c>
      <c r="B2584" t="s">
        <v>10</v>
      </c>
      <c r="C2584" t="s">
        <v>53</v>
      </c>
      <c r="E2584">
        <v>1</v>
      </c>
      <c r="F2584" t="s">
        <v>163</v>
      </c>
      <c r="K2584" t="s">
        <v>165</v>
      </c>
      <c r="L2584" t="s">
        <v>8</v>
      </c>
      <c r="M2584" t="s">
        <v>4</v>
      </c>
      <c r="N2584">
        <v>3850183.7</v>
      </c>
      <c r="O2584" t="s">
        <v>50</v>
      </c>
      <c r="P2584">
        <v>5</v>
      </c>
      <c r="Q2584">
        <v>31</v>
      </c>
      <c r="R2584" t="s">
        <v>9</v>
      </c>
      <c r="S2584">
        <v>5</v>
      </c>
      <c r="T2584" t="s">
        <v>23</v>
      </c>
      <c r="U2584" t="s">
        <v>9</v>
      </c>
      <c r="V2584">
        <v>200.3</v>
      </c>
      <c r="W2584">
        <v>15.95</v>
      </c>
      <c r="X2584">
        <v>9054</v>
      </c>
      <c r="Y2584">
        <v>2352</v>
      </c>
      <c r="Z2584">
        <f t="shared" si="171"/>
        <v>588000</v>
      </c>
      <c r="AF2584" t="s">
        <v>33</v>
      </c>
      <c r="AG2584">
        <v>2</v>
      </c>
      <c r="AH2584" t="s">
        <v>47</v>
      </c>
      <c r="AI2584">
        <v>2.4279999999999999</v>
      </c>
      <c r="AJ2584">
        <v>2626.6279190782502</v>
      </c>
      <c r="AK2584">
        <f t="shared" si="172"/>
        <v>656656.9797695626</v>
      </c>
      <c r="AL2584">
        <v>8717</v>
      </c>
      <c r="AM2584">
        <f t="shared" si="173"/>
        <v>0.9627788822619836</v>
      </c>
      <c r="AN2584">
        <v>2264.0478167314459</v>
      </c>
      <c r="AO2584">
        <f t="shared" si="174"/>
        <v>566011.95418286149</v>
      </c>
      <c r="AP2584">
        <v>86</v>
      </c>
      <c r="AQ2584">
        <v>15.96</v>
      </c>
    </row>
    <row r="2585" spans="1:43" x14ac:dyDescent="0.2">
      <c r="A2585" t="s">
        <v>157</v>
      </c>
      <c r="B2585" t="s">
        <v>10</v>
      </c>
      <c r="C2585" t="s">
        <v>53</v>
      </c>
      <c r="E2585">
        <v>1</v>
      </c>
      <c r="F2585" t="s">
        <v>163</v>
      </c>
      <c r="K2585" t="s">
        <v>165</v>
      </c>
      <c r="L2585" t="s">
        <v>8</v>
      </c>
      <c r="M2585" t="s">
        <v>4</v>
      </c>
      <c r="N2585">
        <v>3850183.7</v>
      </c>
      <c r="O2585" t="s">
        <v>50</v>
      </c>
      <c r="P2585">
        <v>5</v>
      </c>
      <c r="Q2585">
        <v>31</v>
      </c>
      <c r="R2585" t="s">
        <v>9</v>
      </c>
      <c r="S2585">
        <v>5</v>
      </c>
      <c r="T2585" t="s">
        <v>23</v>
      </c>
      <c r="U2585" t="s">
        <v>9</v>
      </c>
      <c r="V2585">
        <v>200.3</v>
      </c>
      <c r="W2585">
        <v>15.95</v>
      </c>
      <c r="X2585">
        <v>9054</v>
      </c>
      <c r="Y2585">
        <v>2352</v>
      </c>
      <c r="Z2585">
        <f t="shared" si="171"/>
        <v>588000</v>
      </c>
      <c r="AB2585" t="s">
        <v>8</v>
      </c>
      <c r="AC2585" s="7" t="s">
        <v>101</v>
      </c>
      <c r="AD2585" t="s">
        <v>8</v>
      </c>
      <c r="AF2585" t="s">
        <v>33</v>
      </c>
      <c r="AG2585">
        <v>2</v>
      </c>
      <c r="AH2585" t="s">
        <v>46</v>
      </c>
      <c r="AI2585">
        <v>2.4279999999999999</v>
      </c>
      <c r="AJ2585">
        <v>2626.6279190782502</v>
      </c>
      <c r="AK2585">
        <f t="shared" si="172"/>
        <v>656656.9797695626</v>
      </c>
      <c r="AL2585">
        <v>8717</v>
      </c>
      <c r="AM2585">
        <f t="shared" si="173"/>
        <v>0.9627788822619836</v>
      </c>
      <c r="AN2585">
        <v>2264.0478167314459</v>
      </c>
      <c r="AO2585">
        <f t="shared" si="174"/>
        <v>566011.95418286149</v>
      </c>
      <c r="AP2585">
        <v>86</v>
      </c>
      <c r="AQ2585">
        <v>15.96</v>
      </c>
    </row>
    <row r="2586" spans="1:43" x14ac:dyDescent="0.2">
      <c r="A2586" t="s">
        <v>157</v>
      </c>
      <c r="B2586" t="s">
        <v>10</v>
      </c>
      <c r="C2586" t="s">
        <v>53</v>
      </c>
      <c r="E2586">
        <v>1</v>
      </c>
      <c r="F2586" t="s">
        <v>163</v>
      </c>
      <c r="K2586" t="s">
        <v>165</v>
      </c>
      <c r="L2586" t="s">
        <v>8</v>
      </c>
      <c r="M2586" t="s">
        <v>4</v>
      </c>
      <c r="N2586">
        <v>3850183.7</v>
      </c>
      <c r="O2586" t="s">
        <v>50</v>
      </c>
      <c r="P2586">
        <v>5</v>
      </c>
      <c r="Q2586">
        <v>31</v>
      </c>
      <c r="R2586" t="s">
        <v>9</v>
      </c>
      <c r="S2586">
        <v>5</v>
      </c>
      <c r="T2586" t="s">
        <v>23</v>
      </c>
      <c r="U2586" t="s">
        <v>9</v>
      </c>
      <c r="V2586">
        <v>200.3</v>
      </c>
      <c r="W2586">
        <v>15.95</v>
      </c>
      <c r="X2586">
        <v>9054</v>
      </c>
      <c r="Y2586">
        <v>2352</v>
      </c>
      <c r="Z2586">
        <f t="shared" si="171"/>
        <v>588000</v>
      </c>
      <c r="AB2586" t="s">
        <v>8</v>
      </c>
      <c r="AC2586" t="s">
        <v>8</v>
      </c>
      <c r="AD2586" t="s">
        <v>8</v>
      </c>
      <c r="AF2586" t="s">
        <v>33</v>
      </c>
      <c r="AG2586">
        <v>2</v>
      </c>
      <c r="AH2586" t="s">
        <v>46</v>
      </c>
      <c r="AI2586">
        <v>2.4279999999999999</v>
      </c>
      <c r="AJ2586">
        <v>2626.6279190782502</v>
      </c>
      <c r="AK2586">
        <f t="shared" si="172"/>
        <v>656656.9797695626</v>
      </c>
      <c r="AL2586">
        <v>8717</v>
      </c>
      <c r="AM2586">
        <f t="shared" si="173"/>
        <v>0.9627788822619836</v>
      </c>
      <c r="AN2586">
        <v>2264.0478167314459</v>
      </c>
      <c r="AO2586">
        <f t="shared" si="174"/>
        <v>566011.95418286149</v>
      </c>
      <c r="AP2586">
        <v>86</v>
      </c>
      <c r="AQ2586">
        <v>15.96</v>
      </c>
    </row>
    <row r="2587" spans="1:43" x14ac:dyDescent="0.2">
      <c r="A2587" t="s">
        <v>157</v>
      </c>
      <c r="B2587" t="s">
        <v>10</v>
      </c>
      <c r="C2587" t="s">
        <v>53</v>
      </c>
      <c r="E2587">
        <v>1</v>
      </c>
      <c r="F2587" t="s">
        <v>163</v>
      </c>
      <c r="K2587" t="s">
        <v>165</v>
      </c>
      <c r="L2587" t="s">
        <v>8</v>
      </c>
      <c r="M2587" t="s">
        <v>4</v>
      </c>
      <c r="N2587">
        <v>3850183.7</v>
      </c>
      <c r="O2587" t="s">
        <v>50</v>
      </c>
      <c r="P2587">
        <v>5</v>
      </c>
      <c r="Q2587">
        <v>31</v>
      </c>
      <c r="R2587" t="s">
        <v>9</v>
      </c>
      <c r="S2587">
        <v>5</v>
      </c>
      <c r="T2587" t="s">
        <v>23</v>
      </c>
      <c r="U2587" t="s">
        <v>9</v>
      </c>
      <c r="V2587">
        <v>200.3</v>
      </c>
      <c r="W2587">
        <v>15.95</v>
      </c>
      <c r="X2587">
        <v>9054</v>
      </c>
      <c r="Y2587">
        <v>2352</v>
      </c>
      <c r="Z2587">
        <f t="shared" si="171"/>
        <v>588000</v>
      </c>
      <c r="AF2587" t="s">
        <v>33</v>
      </c>
      <c r="AG2587">
        <v>2</v>
      </c>
      <c r="AH2587" t="s">
        <v>47</v>
      </c>
      <c r="AI2587">
        <v>2.4279999999999999</v>
      </c>
      <c r="AJ2587">
        <v>2626.6279190782502</v>
      </c>
      <c r="AK2587">
        <f t="shared" si="172"/>
        <v>656656.9797695626</v>
      </c>
      <c r="AL2587">
        <v>8717</v>
      </c>
      <c r="AM2587">
        <f t="shared" si="173"/>
        <v>0.9627788822619836</v>
      </c>
      <c r="AN2587">
        <v>2264.0478167314459</v>
      </c>
      <c r="AO2587">
        <f t="shared" si="174"/>
        <v>566011.95418286149</v>
      </c>
      <c r="AP2587">
        <v>86</v>
      </c>
      <c r="AQ2587">
        <v>15.96</v>
      </c>
    </row>
    <row r="2588" spans="1:43" x14ac:dyDescent="0.2">
      <c r="A2588" t="s">
        <v>157</v>
      </c>
      <c r="B2588" t="s">
        <v>10</v>
      </c>
      <c r="C2588" t="s">
        <v>53</v>
      </c>
      <c r="E2588">
        <v>1</v>
      </c>
      <c r="F2588" t="s">
        <v>163</v>
      </c>
      <c r="K2588" t="s">
        <v>165</v>
      </c>
      <c r="L2588" t="s">
        <v>8</v>
      </c>
      <c r="M2588" t="s">
        <v>4</v>
      </c>
      <c r="N2588">
        <v>3850183.7</v>
      </c>
      <c r="O2588" t="s">
        <v>50</v>
      </c>
      <c r="P2588">
        <v>5</v>
      </c>
      <c r="Q2588">
        <v>31</v>
      </c>
      <c r="R2588" t="s">
        <v>9</v>
      </c>
      <c r="S2588">
        <v>5</v>
      </c>
      <c r="T2588" t="s">
        <v>23</v>
      </c>
      <c r="U2588" t="s">
        <v>9</v>
      </c>
      <c r="V2588">
        <v>200.3</v>
      </c>
      <c r="W2588">
        <v>15.95</v>
      </c>
      <c r="X2588">
        <v>9054</v>
      </c>
      <c r="Y2588">
        <v>2352</v>
      </c>
      <c r="Z2588">
        <f t="shared" si="171"/>
        <v>588000</v>
      </c>
      <c r="AF2588" t="s">
        <v>33</v>
      </c>
      <c r="AG2588">
        <v>2</v>
      </c>
      <c r="AH2588" t="s">
        <v>47</v>
      </c>
      <c r="AI2588">
        <v>2.4279999999999999</v>
      </c>
      <c r="AJ2588">
        <v>2626.6279190782502</v>
      </c>
      <c r="AK2588">
        <f t="shared" si="172"/>
        <v>656656.9797695626</v>
      </c>
      <c r="AL2588">
        <v>8717</v>
      </c>
      <c r="AM2588">
        <f t="shared" si="173"/>
        <v>0.9627788822619836</v>
      </c>
      <c r="AN2588">
        <v>2264.0478167314459</v>
      </c>
      <c r="AO2588">
        <f t="shared" si="174"/>
        <v>566011.95418286149</v>
      </c>
      <c r="AP2588">
        <v>86</v>
      </c>
      <c r="AQ2588">
        <v>15.96</v>
      </c>
    </row>
    <row r="2589" spans="1:43" x14ac:dyDescent="0.2">
      <c r="A2589" t="s">
        <v>157</v>
      </c>
      <c r="B2589" t="s">
        <v>10</v>
      </c>
      <c r="C2589" t="s">
        <v>53</v>
      </c>
      <c r="E2589">
        <v>1</v>
      </c>
      <c r="F2589" t="s">
        <v>163</v>
      </c>
      <c r="K2589" t="s">
        <v>165</v>
      </c>
      <c r="L2589" t="s">
        <v>8</v>
      </c>
      <c r="M2589" t="s">
        <v>4</v>
      </c>
      <c r="N2589">
        <v>3850183.7</v>
      </c>
      <c r="O2589" t="s">
        <v>50</v>
      </c>
      <c r="P2589">
        <v>5</v>
      </c>
      <c r="Q2589">
        <v>31</v>
      </c>
      <c r="R2589" t="s">
        <v>9</v>
      </c>
      <c r="S2589">
        <v>5</v>
      </c>
      <c r="T2589" t="s">
        <v>23</v>
      </c>
      <c r="U2589" t="s">
        <v>9</v>
      </c>
      <c r="V2589">
        <v>200.3</v>
      </c>
      <c r="W2589">
        <v>15.95</v>
      </c>
      <c r="X2589">
        <v>9054</v>
      </c>
      <c r="Y2589">
        <v>2352</v>
      </c>
      <c r="Z2589">
        <f t="shared" si="171"/>
        <v>588000</v>
      </c>
      <c r="AB2589" t="s">
        <v>8</v>
      </c>
      <c r="AC2589" s="7" t="s">
        <v>101</v>
      </c>
      <c r="AD2589" t="s">
        <v>8</v>
      </c>
      <c r="AF2589" t="s">
        <v>33</v>
      </c>
      <c r="AG2589">
        <v>2</v>
      </c>
      <c r="AH2589" t="s">
        <v>47</v>
      </c>
      <c r="AI2589">
        <v>2.4279999999999999</v>
      </c>
      <c r="AJ2589">
        <v>2626.6279190782502</v>
      </c>
      <c r="AK2589">
        <f t="shared" si="172"/>
        <v>656656.9797695626</v>
      </c>
      <c r="AL2589">
        <v>8717</v>
      </c>
      <c r="AM2589">
        <f t="shared" si="173"/>
        <v>0.9627788822619836</v>
      </c>
      <c r="AN2589">
        <v>2264.0478167314459</v>
      </c>
      <c r="AO2589">
        <f t="shared" si="174"/>
        <v>566011.95418286149</v>
      </c>
      <c r="AP2589">
        <v>86</v>
      </c>
      <c r="AQ2589">
        <v>15.96</v>
      </c>
    </row>
    <row r="2590" spans="1:43" x14ac:dyDescent="0.2">
      <c r="A2590" t="s">
        <v>157</v>
      </c>
      <c r="B2590" t="s">
        <v>10</v>
      </c>
      <c r="C2590" t="s">
        <v>53</v>
      </c>
      <c r="E2590">
        <v>1</v>
      </c>
      <c r="F2590" t="s">
        <v>163</v>
      </c>
      <c r="K2590" t="s">
        <v>165</v>
      </c>
      <c r="L2590" t="s">
        <v>8</v>
      </c>
      <c r="M2590" t="s">
        <v>4</v>
      </c>
      <c r="N2590">
        <v>3850183.7</v>
      </c>
      <c r="O2590" t="s">
        <v>50</v>
      </c>
      <c r="P2590">
        <v>5</v>
      </c>
      <c r="Q2590">
        <v>31</v>
      </c>
      <c r="R2590" t="s">
        <v>9</v>
      </c>
      <c r="S2590">
        <v>5</v>
      </c>
      <c r="T2590" t="s">
        <v>23</v>
      </c>
      <c r="U2590" t="s">
        <v>9</v>
      </c>
      <c r="V2590">
        <v>200.3</v>
      </c>
      <c r="W2590">
        <v>15.95</v>
      </c>
      <c r="X2590">
        <v>9054</v>
      </c>
      <c r="Y2590">
        <v>2352</v>
      </c>
      <c r="Z2590">
        <f t="shared" ref="Z2590:Z2653" si="175">Y2590*250</f>
        <v>588000</v>
      </c>
      <c r="AB2590" t="s">
        <v>8</v>
      </c>
      <c r="AC2590" s="7" t="s">
        <v>101</v>
      </c>
      <c r="AD2590" t="s">
        <v>8</v>
      </c>
      <c r="AF2590" t="s">
        <v>33</v>
      </c>
      <c r="AG2590">
        <v>2</v>
      </c>
      <c r="AH2590" t="s">
        <v>47</v>
      </c>
      <c r="AI2590">
        <v>2.4279999999999999</v>
      </c>
      <c r="AJ2590">
        <v>2626.6279190782502</v>
      </c>
      <c r="AK2590">
        <f t="shared" ref="AK2590:AK2653" si="176">AJ2590*250</f>
        <v>656656.9797695626</v>
      </c>
      <c r="AL2590">
        <v>8717</v>
      </c>
      <c r="AM2590">
        <f t="shared" si="173"/>
        <v>0.9627788822619836</v>
      </c>
      <c r="AN2590">
        <v>2264.0478167314459</v>
      </c>
      <c r="AO2590">
        <f t="shared" si="174"/>
        <v>566011.95418286149</v>
      </c>
      <c r="AP2590">
        <v>86</v>
      </c>
      <c r="AQ2590">
        <v>15.96</v>
      </c>
    </row>
    <row r="2591" spans="1:43" x14ac:dyDescent="0.2">
      <c r="A2591" t="s">
        <v>157</v>
      </c>
      <c r="B2591" t="s">
        <v>10</v>
      </c>
      <c r="C2591" t="s">
        <v>53</v>
      </c>
      <c r="E2591">
        <v>1</v>
      </c>
      <c r="F2591" t="s">
        <v>163</v>
      </c>
      <c r="K2591" t="s">
        <v>165</v>
      </c>
      <c r="L2591" t="s">
        <v>8</v>
      </c>
      <c r="M2591" t="s">
        <v>4</v>
      </c>
      <c r="N2591">
        <v>3850183.7</v>
      </c>
      <c r="O2591" t="s">
        <v>50</v>
      </c>
      <c r="P2591">
        <v>5</v>
      </c>
      <c r="Q2591">
        <v>31</v>
      </c>
      <c r="R2591" t="s">
        <v>9</v>
      </c>
      <c r="S2591">
        <v>5</v>
      </c>
      <c r="T2591" t="s">
        <v>23</v>
      </c>
      <c r="U2591" t="s">
        <v>9</v>
      </c>
      <c r="V2591">
        <v>200.3</v>
      </c>
      <c r="W2591">
        <v>15.95</v>
      </c>
      <c r="X2591">
        <v>9054</v>
      </c>
      <c r="Y2591">
        <v>2352</v>
      </c>
      <c r="Z2591">
        <f t="shared" si="175"/>
        <v>588000</v>
      </c>
      <c r="AF2591" t="s">
        <v>33</v>
      </c>
      <c r="AG2591">
        <v>2</v>
      </c>
      <c r="AH2591" t="s">
        <v>46</v>
      </c>
      <c r="AI2591">
        <v>2.399</v>
      </c>
      <c r="AJ2591">
        <v>2626.6279190782502</v>
      </c>
      <c r="AK2591">
        <f t="shared" si="176"/>
        <v>656656.9797695626</v>
      </c>
      <c r="AL2591">
        <v>8717</v>
      </c>
      <c r="AM2591">
        <f t="shared" si="173"/>
        <v>0.9627788822619836</v>
      </c>
      <c r="AN2591">
        <v>2264.0478167314459</v>
      </c>
      <c r="AO2591">
        <f t="shared" si="174"/>
        <v>566011.95418286149</v>
      </c>
      <c r="AP2591">
        <v>86</v>
      </c>
      <c r="AQ2591">
        <v>15.96</v>
      </c>
    </row>
    <row r="2592" spans="1:43" x14ac:dyDescent="0.2">
      <c r="A2592" t="s">
        <v>157</v>
      </c>
      <c r="B2592" t="s">
        <v>10</v>
      </c>
      <c r="C2592" t="s">
        <v>53</v>
      </c>
      <c r="E2592">
        <v>1</v>
      </c>
      <c r="F2592" t="s">
        <v>163</v>
      </c>
      <c r="K2592" t="s">
        <v>165</v>
      </c>
      <c r="L2592" t="s">
        <v>8</v>
      </c>
      <c r="M2592" t="s">
        <v>4</v>
      </c>
      <c r="N2592">
        <v>3850183.7</v>
      </c>
      <c r="O2592" t="s">
        <v>50</v>
      </c>
      <c r="P2592">
        <v>5</v>
      </c>
      <c r="Q2592">
        <v>31</v>
      </c>
      <c r="R2592" t="s">
        <v>9</v>
      </c>
      <c r="S2592">
        <v>5</v>
      </c>
      <c r="T2592" t="s">
        <v>23</v>
      </c>
      <c r="U2592" t="s">
        <v>9</v>
      </c>
      <c r="V2592">
        <v>200.3</v>
      </c>
      <c r="W2592">
        <v>15.95</v>
      </c>
      <c r="X2592">
        <v>9054</v>
      </c>
      <c r="Y2592">
        <v>2352</v>
      </c>
      <c r="Z2592">
        <f t="shared" si="175"/>
        <v>588000</v>
      </c>
      <c r="AF2592" t="s">
        <v>33</v>
      </c>
      <c r="AG2592">
        <v>2</v>
      </c>
      <c r="AH2592" t="s">
        <v>47</v>
      </c>
      <c r="AI2592">
        <v>2.399</v>
      </c>
      <c r="AJ2592">
        <v>2626.6279190782502</v>
      </c>
      <c r="AK2592">
        <f t="shared" si="176"/>
        <v>656656.9797695626</v>
      </c>
      <c r="AL2592">
        <v>8717</v>
      </c>
      <c r="AM2592">
        <f t="shared" si="173"/>
        <v>0.9627788822619836</v>
      </c>
      <c r="AN2592">
        <v>2264.0478167314459</v>
      </c>
      <c r="AO2592">
        <f t="shared" si="174"/>
        <v>566011.95418286149</v>
      </c>
      <c r="AP2592">
        <v>86</v>
      </c>
      <c r="AQ2592">
        <v>15.96</v>
      </c>
    </row>
    <row r="2593" spans="1:43" x14ac:dyDescent="0.2">
      <c r="A2593" t="s">
        <v>157</v>
      </c>
      <c r="B2593" t="s">
        <v>10</v>
      </c>
      <c r="C2593" t="s">
        <v>53</v>
      </c>
      <c r="E2593">
        <v>1</v>
      </c>
      <c r="F2593" t="s">
        <v>163</v>
      </c>
      <c r="K2593" t="s">
        <v>165</v>
      </c>
      <c r="L2593" t="s">
        <v>8</v>
      </c>
      <c r="M2593" t="s">
        <v>4</v>
      </c>
      <c r="N2593">
        <v>3850183.7</v>
      </c>
      <c r="O2593" t="s">
        <v>50</v>
      </c>
      <c r="P2593">
        <v>5</v>
      </c>
      <c r="Q2593">
        <v>31</v>
      </c>
      <c r="R2593" t="s">
        <v>9</v>
      </c>
      <c r="S2593">
        <v>5</v>
      </c>
      <c r="T2593" t="s">
        <v>23</v>
      </c>
      <c r="U2593" t="s">
        <v>9</v>
      </c>
      <c r="V2593">
        <v>200.3</v>
      </c>
      <c r="W2593">
        <v>15.95</v>
      </c>
      <c r="X2593">
        <v>9054</v>
      </c>
      <c r="Y2593">
        <v>2352</v>
      </c>
      <c r="Z2593">
        <f t="shared" si="175"/>
        <v>588000</v>
      </c>
      <c r="AB2593" t="s">
        <v>8</v>
      </c>
      <c r="AC2593" t="s">
        <v>8</v>
      </c>
      <c r="AD2593" t="s">
        <v>8</v>
      </c>
      <c r="AF2593" t="s">
        <v>33</v>
      </c>
      <c r="AG2593">
        <v>2</v>
      </c>
      <c r="AH2593" t="s">
        <v>46</v>
      </c>
      <c r="AI2593">
        <v>2.399</v>
      </c>
      <c r="AJ2593">
        <v>2626.6279190782502</v>
      </c>
      <c r="AK2593">
        <f t="shared" si="176"/>
        <v>656656.9797695626</v>
      </c>
      <c r="AL2593">
        <v>8717</v>
      </c>
      <c r="AM2593">
        <f t="shared" si="173"/>
        <v>0.9627788822619836</v>
      </c>
      <c r="AN2593">
        <v>2264.0478167314459</v>
      </c>
      <c r="AO2593">
        <f t="shared" si="174"/>
        <v>566011.95418286149</v>
      </c>
      <c r="AP2593">
        <v>86</v>
      </c>
      <c r="AQ2593">
        <v>15.96</v>
      </c>
    </row>
    <row r="2594" spans="1:43" x14ac:dyDescent="0.2">
      <c r="A2594" t="s">
        <v>157</v>
      </c>
      <c r="B2594" t="s">
        <v>10</v>
      </c>
      <c r="C2594" t="s">
        <v>53</v>
      </c>
      <c r="E2594">
        <v>1</v>
      </c>
      <c r="F2594" t="s">
        <v>163</v>
      </c>
      <c r="K2594" t="s">
        <v>165</v>
      </c>
      <c r="L2594" t="s">
        <v>8</v>
      </c>
      <c r="M2594" t="s">
        <v>4</v>
      </c>
      <c r="N2594">
        <v>3850183.7</v>
      </c>
      <c r="O2594" t="s">
        <v>50</v>
      </c>
      <c r="P2594">
        <v>5</v>
      </c>
      <c r="Q2594">
        <v>31</v>
      </c>
      <c r="R2594" t="s">
        <v>9</v>
      </c>
      <c r="S2594">
        <v>5</v>
      </c>
      <c r="T2594" t="s">
        <v>23</v>
      </c>
      <c r="U2594" t="s">
        <v>9</v>
      </c>
      <c r="V2594">
        <v>200.3</v>
      </c>
      <c r="W2594">
        <v>15.95</v>
      </c>
      <c r="X2594">
        <v>9054</v>
      </c>
      <c r="Y2594">
        <v>2352</v>
      </c>
      <c r="Z2594">
        <f t="shared" si="175"/>
        <v>588000</v>
      </c>
      <c r="AF2594" t="s">
        <v>33</v>
      </c>
      <c r="AG2594">
        <v>2</v>
      </c>
      <c r="AH2594" t="s">
        <v>46</v>
      </c>
      <c r="AI2594">
        <v>2.399</v>
      </c>
      <c r="AJ2594">
        <v>2626.6279190782502</v>
      </c>
      <c r="AK2594">
        <f t="shared" si="176"/>
        <v>656656.9797695626</v>
      </c>
      <c r="AL2594">
        <v>8717</v>
      </c>
      <c r="AM2594">
        <f t="shared" si="173"/>
        <v>0.9627788822619836</v>
      </c>
      <c r="AN2594">
        <v>2264.0478167314459</v>
      </c>
      <c r="AO2594">
        <f t="shared" si="174"/>
        <v>566011.95418286149</v>
      </c>
      <c r="AP2594">
        <v>86</v>
      </c>
      <c r="AQ2594">
        <v>15.96</v>
      </c>
    </row>
    <row r="2595" spans="1:43" x14ac:dyDescent="0.2">
      <c r="A2595" t="s">
        <v>157</v>
      </c>
      <c r="B2595" t="s">
        <v>10</v>
      </c>
      <c r="C2595" t="s">
        <v>53</v>
      </c>
      <c r="E2595">
        <v>1</v>
      </c>
      <c r="F2595" t="s">
        <v>163</v>
      </c>
      <c r="K2595" t="s">
        <v>165</v>
      </c>
      <c r="L2595" t="s">
        <v>8</v>
      </c>
      <c r="M2595" t="s">
        <v>4</v>
      </c>
      <c r="N2595">
        <v>3850183.7</v>
      </c>
      <c r="O2595" t="s">
        <v>50</v>
      </c>
      <c r="P2595">
        <v>5</v>
      </c>
      <c r="Q2595">
        <v>31</v>
      </c>
      <c r="R2595" t="s">
        <v>9</v>
      </c>
      <c r="S2595">
        <v>5</v>
      </c>
      <c r="T2595" t="s">
        <v>23</v>
      </c>
      <c r="U2595" t="s">
        <v>9</v>
      </c>
      <c r="V2595">
        <v>200.3</v>
      </c>
      <c r="W2595">
        <v>15.95</v>
      </c>
      <c r="X2595">
        <v>9054</v>
      </c>
      <c r="Y2595">
        <v>2352</v>
      </c>
      <c r="Z2595">
        <f t="shared" si="175"/>
        <v>588000</v>
      </c>
      <c r="AB2595" t="s">
        <v>8</v>
      </c>
      <c r="AC2595" t="s">
        <v>8</v>
      </c>
      <c r="AD2595" t="s">
        <v>8</v>
      </c>
      <c r="AF2595" t="s">
        <v>33</v>
      </c>
      <c r="AG2595">
        <v>2</v>
      </c>
      <c r="AH2595" t="s">
        <v>46</v>
      </c>
      <c r="AI2595">
        <v>2.399</v>
      </c>
      <c r="AJ2595">
        <v>2626.6279190782502</v>
      </c>
      <c r="AK2595">
        <f t="shared" si="176"/>
        <v>656656.9797695626</v>
      </c>
      <c r="AL2595">
        <v>8717</v>
      </c>
      <c r="AM2595">
        <f t="shared" si="173"/>
        <v>0.9627788822619836</v>
      </c>
      <c r="AN2595">
        <v>2264.0478167314459</v>
      </c>
      <c r="AO2595">
        <f t="shared" si="174"/>
        <v>566011.95418286149</v>
      </c>
      <c r="AP2595">
        <v>86</v>
      </c>
      <c r="AQ2595">
        <v>15.96</v>
      </c>
    </row>
    <row r="2596" spans="1:43" x14ac:dyDescent="0.2">
      <c r="A2596" t="s">
        <v>157</v>
      </c>
      <c r="B2596" t="s">
        <v>10</v>
      </c>
      <c r="C2596" t="s">
        <v>53</v>
      </c>
      <c r="E2596">
        <v>1</v>
      </c>
      <c r="F2596" t="s">
        <v>163</v>
      </c>
      <c r="K2596" t="s">
        <v>165</v>
      </c>
      <c r="L2596" t="s">
        <v>8</v>
      </c>
      <c r="M2596" t="s">
        <v>4</v>
      </c>
      <c r="N2596">
        <v>3850183.7</v>
      </c>
      <c r="O2596" t="s">
        <v>50</v>
      </c>
      <c r="P2596">
        <v>5</v>
      </c>
      <c r="Q2596">
        <v>31</v>
      </c>
      <c r="R2596" t="s">
        <v>9</v>
      </c>
      <c r="S2596">
        <v>5</v>
      </c>
      <c r="T2596" t="s">
        <v>23</v>
      </c>
      <c r="U2596" t="s">
        <v>9</v>
      </c>
      <c r="V2596">
        <v>200.3</v>
      </c>
      <c r="W2596">
        <v>15.95</v>
      </c>
      <c r="X2596">
        <v>9054</v>
      </c>
      <c r="Y2596">
        <v>2352</v>
      </c>
      <c r="Z2596">
        <f t="shared" si="175"/>
        <v>588000</v>
      </c>
      <c r="AB2596" t="s">
        <v>8</v>
      </c>
      <c r="AC2596" s="7" t="s">
        <v>101</v>
      </c>
      <c r="AD2596" t="s">
        <v>102</v>
      </c>
      <c r="AF2596" t="s">
        <v>33</v>
      </c>
      <c r="AG2596">
        <v>2</v>
      </c>
      <c r="AH2596" t="s">
        <v>47</v>
      </c>
      <c r="AI2596">
        <v>2.399</v>
      </c>
      <c r="AJ2596">
        <v>2626.6279190782502</v>
      </c>
      <c r="AK2596">
        <f t="shared" si="176"/>
        <v>656656.9797695626</v>
      </c>
      <c r="AL2596">
        <v>8717</v>
      </c>
      <c r="AM2596">
        <f t="shared" si="173"/>
        <v>0.9627788822619836</v>
      </c>
      <c r="AN2596">
        <v>2264.0478167314459</v>
      </c>
      <c r="AO2596">
        <f t="shared" si="174"/>
        <v>566011.95418286149</v>
      </c>
      <c r="AP2596">
        <v>86</v>
      </c>
      <c r="AQ2596">
        <v>15.96</v>
      </c>
    </row>
    <row r="2597" spans="1:43" x14ac:dyDescent="0.2">
      <c r="A2597" t="s">
        <v>157</v>
      </c>
      <c r="B2597" t="s">
        <v>10</v>
      </c>
      <c r="C2597" t="s">
        <v>53</v>
      </c>
      <c r="E2597">
        <v>1</v>
      </c>
      <c r="F2597" t="s">
        <v>163</v>
      </c>
      <c r="K2597" t="s">
        <v>165</v>
      </c>
      <c r="L2597" t="s">
        <v>8</v>
      </c>
      <c r="M2597" t="s">
        <v>4</v>
      </c>
      <c r="N2597">
        <v>3850183.7</v>
      </c>
      <c r="O2597" t="s">
        <v>50</v>
      </c>
      <c r="P2597">
        <v>5</v>
      </c>
      <c r="Q2597">
        <v>31</v>
      </c>
      <c r="R2597" t="s">
        <v>9</v>
      </c>
      <c r="S2597">
        <v>5</v>
      </c>
      <c r="T2597" t="s">
        <v>23</v>
      </c>
      <c r="U2597" t="s">
        <v>9</v>
      </c>
      <c r="V2597">
        <v>200.3</v>
      </c>
      <c r="W2597">
        <v>15.95</v>
      </c>
      <c r="X2597">
        <v>9054</v>
      </c>
      <c r="Y2597">
        <v>2352</v>
      </c>
      <c r="Z2597">
        <f t="shared" si="175"/>
        <v>588000</v>
      </c>
      <c r="AB2597" t="s">
        <v>100</v>
      </c>
      <c r="AC2597" s="7" t="s">
        <v>101</v>
      </c>
      <c r="AD2597" t="s">
        <v>102</v>
      </c>
      <c r="AF2597" t="s">
        <v>33</v>
      </c>
      <c r="AG2597">
        <v>2</v>
      </c>
      <c r="AH2597" t="s">
        <v>46</v>
      </c>
      <c r="AI2597">
        <v>2.399</v>
      </c>
      <c r="AJ2597">
        <v>2626.6279190782502</v>
      </c>
      <c r="AK2597">
        <f t="shared" si="176"/>
        <v>656656.9797695626</v>
      </c>
      <c r="AL2597">
        <v>8717</v>
      </c>
      <c r="AM2597">
        <f t="shared" si="173"/>
        <v>0.9627788822619836</v>
      </c>
      <c r="AN2597">
        <v>2264.0478167314459</v>
      </c>
      <c r="AO2597">
        <f t="shared" si="174"/>
        <v>566011.95418286149</v>
      </c>
      <c r="AP2597">
        <v>86</v>
      </c>
      <c r="AQ2597">
        <v>15.96</v>
      </c>
    </row>
    <row r="2598" spans="1:43" x14ac:dyDescent="0.2">
      <c r="A2598" t="s">
        <v>157</v>
      </c>
      <c r="B2598" t="s">
        <v>10</v>
      </c>
      <c r="C2598" t="s">
        <v>53</v>
      </c>
      <c r="E2598">
        <v>1</v>
      </c>
      <c r="F2598" t="s">
        <v>163</v>
      </c>
      <c r="K2598" t="s">
        <v>165</v>
      </c>
      <c r="L2598" t="s">
        <v>8</v>
      </c>
      <c r="M2598" t="s">
        <v>4</v>
      </c>
      <c r="N2598">
        <v>3850183.7</v>
      </c>
      <c r="O2598" t="s">
        <v>50</v>
      </c>
      <c r="P2598">
        <v>5</v>
      </c>
      <c r="Q2598">
        <v>31</v>
      </c>
      <c r="R2598" t="s">
        <v>9</v>
      </c>
      <c r="S2598">
        <v>5</v>
      </c>
      <c r="T2598" t="s">
        <v>23</v>
      </c>
      <c r="U2598" t="s">
        <v>9</v>
      </c>
      <c r="V2598">
        <v>200.3</v>
      </c>
      <c r="W2598">
        <v>15.95</v>
      </c>
      <c r="X2598">
        <v>9054</v>
      </c>
      <c r="Y2598">
        <v>2352</v>
      </c>
      <c r="Z2598">
        <f t="shared" si="175"/>
        <v>588000</v>
      </c>
      <c r="AF2598" t="s">
        <v>33</v>
      </c>
      <c r="AG2598">
        <v>2</v>
      </c>
      <c r="AH2598" t="s">
        <v>46</v>
      </c>
      <c r="AI2598">
        <v>2.399</v>
      </c>
      <c r="AJ2598">
        <v>2626.6279190782502</v>
      </c>
      <c r="AK2598">
        <f t="shared" si="176"/>
        <v>656656.9797695626</v>
      </c>
      <c r="AL2598">
        <v>8717</v>
      </c>
      <c r="AM2598">
        <f t="shared" ref="AM2598:AM2661" si="177">AL2598/X2598</f>
        <v>0.9627788822619836</v>
      </c>
      <c r="AN2598">
        <v>2264.0478167314459</v>
      </c>
      <c r="AO2598">
        <f t="shared" ref="AO2598:AO2661" si="178">AN2598*250</f>
        <v>566011.95418286149</v>
      </c>
      <c r="AP2598">
        <v>86</v>
      </c>
      <c r="AQ2598">
        <v>15.96</v>
      </c>
    </row>
    <row r="2599" spans="1:43" x14ac:dyDescent="0.2">
      <c r="A2599" t="s">
        <v>157</v>
      </c>
      <c r="B2599" t="s">
        <v>10</v>
      </c>
      <c r="C2599" t="s">
        <v>53</v>
      </c>
      <c r="E2599">
        <v>1</v>
      </c>
      <c r="F2599" t="s">
        <v>163</v>
      </c>
      <c r="K2599" t="s">
        <v>165</v>
      </c>
      <c r="L2599" t="s">
        <v>8</v>
      </c>
      <c r="M2599" t="s">
        <v>4</v>
      </c>
      <c r="N2599">
        <v>3850183.7</v>
      </c>
      <c r="O2599" t="s">
        <v>50</v>
      </c>
      <c r="P2599">
        <v>5</v>
      </c>
      <c r="Q2599">
        <v>31</v>
      </c>
      <c r="R2599" t="s">
        <v>9</v>
      </c>
      <c r="S2599">
        <v>5</v>
      </c>
      <c r="T2599" t="s">
        <v>23</v>
      </c>
      <c r="U2599" t="s">
        <v>9</v>
      </c>
      <c r="V2599">
        <v>200.3</v>
      </c>
      <c r="W2599">
        <v>15.95</v>
      </c>
      <c r="X2599">
        <v>9054</v>
      </c>
      <c r="Y2599">
        <v>2352</v>
      </c>
      <c r="Z2599">
        <f t="shared" si="175"/>
        <v>588000</v>
      </c>
      <c r="AF2599" t="s">
        <v>33</v>
      </c>
      <c r="AG2599">
        <v>2</v>
      </c>
      <c r="AH2599" t="s">
        <v>46</v>
      </c>
      <c r="AI2599">
        <v>2.399</v>
      </c>
      <c r="AJ2599">
        <v>2626.6279190782502</v>
      </c>
      <c r="AK2599">
        <f t="shared" si="176"/>
        <v>656656.9797695626</v>
      </c>
      <c r="AL2599">
        <v>8717</v>
      </c>
      <c r="AM2599">
        <f t="shared" si="177"/>
        <v>0.9627788822619836</v>
      </c>
      <c r="AN2599">
        <v>2264.0478167314459</v>
      </c>
      <c r="AO2599">
        <f t="shared" si="178"/>
        <v>566011.95418286149</v>
      </c>
      <c r="AP2599">
        <v>86</v>
      </c>
      <c r="AQ2599">
        <v>15.96</v>
      </c>
    </row>
    <row r="2600" spans="1:43" x14ac:dyDescent="0.2">
      <c r="A2600" t="s">
        <v>157</v>
      </c>
      <c r="B2600" t="s">
        <v>10</v>
      </c>
      <c r="C2600" t="s">
        <v>53</v>
      </c>
      <c r="E2600">
        <v>1</v>
      </c>
      <c r="F2600" t="s">
        <v>163</v>
      </c>
      <c r="K2600" t="s">
        <v>165</v>
      </c>
      <c r="L2600" t="s">
        <v>8</v>
      </c>
      <c r="M2600" t="s">
        <v>4</v>
      </c>
      <c r="N2600">
        <v>3850183.7</v>
      </c>
      <c r="O2600" t="s">
        <v>50</v>
      </c>
      <c r="P2600">
        <v>5</v>
      </c>
      <c r="Q2600">
        <v>31</v>
      </c>
      <c r="R2600" t="s">
        <v>9</v>
      </c>
      <c r="S2600">
        <v>5</v>
      </c>
      <c r="T2600" t="s">
        <v>23</v>
      </c>
      <c r="U2600" t="s">
        <v>9</v>
      </c>
      <c r="V2600">
        <v>200.3</v>
      </c>
      <c r="W2600">
        <v>15.95</v>
      </c>
      <c r="X2600">
        <v>9054</v>
      </c>
      <c r="Y2600">
        <v>2352</v>
      </c>
      <c r="Z2600">
        <f t="shared" si="175"/>
        <v>588000</v>
      </c>
      <c r="AB2600" t="s">
        <v>100</v>
      </c>
      <c r="AC2600" s="7" t="s">
        <v>101</v>
      </c>
      <c r="AD2600" t="s">
        <v>8</v>
      </c>
      <c r="AF2600" t="s">
        <v>33</v>
      </c>
      <c r="AG2600">
        <v>2</v>
      </c>
      <c r="AH2600" t="s">
        <v>46</v>
      </c>
      <c r="AI2600">
        <v>2.37</v>
      </c>
      <c r="AJ2600">
        <v>2626.6279190782502</v>
      </c>
      <c r="AK2600">
        <f t="shared" si="176"/>
        <v>656656.9797695626</v>
      </c>
      <c r="AL2600">
        <v>8717</v>
      </c>
      <c r="AM2600">
        <f t="shared" si="177"/>
        <v>0.9627788822619836</v>
      </c>
      <c r="AN2600">
        <v>2264.0478167314459</v>
      </c>
      <c r="AO2600">
        <f t="shared" si="178"/>
        <v>566011.95418286149</v>
      </c>
      <c r="AP2600">
        <v>86</v>
      </c>
      <c r="AQ2600">
        <v>15.96</v>
      </c>
    </row>
    <row r="2601" spans="1:43" x14ac:dyDescent="0.2">
      <c r="A2601" t="s">
        <v>157</v>
      </c>
      <c r="B2601" t="s">
        <v>10</v>
      </c>
      <c r="C2601" t="s">
        <v>53</v>
      </c>
      <c r="E2601">
        <v>1</v>
      </c>
      <c r="F2601" t="s">
        <v>163</v>
      </c>
      <c r="K2601" t="s">
        <v>165</v>
      </c>
      <c r="L2601" t="s">
        <v>8</v>
      </c>
      <c r="M2601" t="s">
        <v>4</v>
      </c>
      <c r="N2601">
        <v>3850183.7</v>
      </c>
      <c r="O2601" t="s">
        <v>50</v>
      </c>
      <c r="P2601">
        <v>5</v>
      </c>
      <c r="Q2601">
        <v>31</v>
      </c>
      <c r="R2601" t="s">
        <v>9</v>
      </c>
      <c r="S2601">
        <v>5</v>
      </c>
      <c r="T2601" t="s">
        <v>23</v>
      </c>
      <c r="U2601" t="s">
        <v>9</v>
      </c>
      <c r="V2601">
        <v>200.3</v>
      </c>
      <c r="W2601">
        <v>15.95</v>
      </c>
      <c r="X2601">
        <v>9054</v>
      </c>
      <c r="Y2601">
        <v>2352</v>
      </c>
      <c r="Z2601">
        <f t="shared" si="175"/>
        <v>588000</v>
      </c>
      <c r="AB2601" t="s">
        <v>8</v>
      </c>
      <c r="AC2601" s="7" t="s">
        <v>101</v>
      </c>
      <c r="AD2601" t="s">
        <v>8</v>
      </c>
      <c r="AF2601" t="s">
        <v>33</v>
      </c>
      <c r="AG2601">
        <v>2</v>
      </c>
      <c r="AH2601" t="s">
        <v>46</v>
      </c>
      <c r="AI2601">
        <v>2.37</v>
      </c>
      <c r="AJ2601">
        <v>2626.6279190782502</v>
      </c>
      <c r="AK2601">
        <f t="shared" si="176"/>
        <v>656656.9797695626</v>
      </c>
      <c r="AL2601">
        <v>8717</v>
      </c>
      <c r="AM2601">
        <f t="shared" si="177"/>
        <v>0.9627788822619836</v>
      </c>
      <c r="AN2601">
        <v>2264.0478167314459</v>
      </c>
      <c r="AO2601">
        <f t="shared" si="178"/>
        <v>566011.95418286149</v>
      </c>
      <c r="AP2601">
        <v>86</v>
      </c>
      <c r="AQ2601">
        <v>15.96</v>
      </c>
    </row>
    <row r="2602" spans="1:43" x14ac:dyDescent="0.2">
      <c r="A2602" t="s">
        <v>157</v>
      </c>
      <c r="B2602" t="s">
        <v>10</v>
      </c>
      <c r="C2602" t="s">
        <v>53</v>
      </c>
      <c r="E2602">
        <v>1</v>
      </c>
      <c r="F2602" t="s">
        <v>163</v>
      </c>
      <c r="K2602" t="s">
        <v>165</v>
      </c>
      <c r="L2602" t="s">
        <v>8</v>
      </c>
      <c r="M2602" t="s">
        <v>4</v>
      </c>
      <c r="N2602">
        <v>3850183.7</v>
      </c>
      <c r="O2602" t="s">
        <v>50</v>
      </c>
      <c r="P2602">
        <v>5</v>
      </c>
      <c r="Q2602">
        <v>31</v>
      </c>
      <c r="R2602" t="s">
        <v>9</v>
      </c>
      <c r="S2602">
        <v>5</v>
      </c>
      <c r="T2602" t="s">
        <v>23</v>
      </c>
      <c r="U2602" t="s">
        <v>9</v>
      </c>
      <c r="V2602">
        <v>200.3</v>
      </c>
      <c r="W2602">
        <v>15.95</v>
      </c>
      <c r="X2602">
        <v>9054</v>
      </c>
      <c r="Y2602">
        <v>2352</v>
      </c>
      <c r="Z2602">
        <f t="shared" si="175"/>
        <v>588000</v>
      </c>
      <c r="AB2602" t="s">
        <v>8</v>
      </c>
      <c r="AC2602" s="7" t="s">
        <v>101</v>
      </c>
      <c r="AD2602" t="s">
        <v>8</v>
      </c>
      <c r="AF2602" t="s">
        <v>33</v>
      </c>
      <c r="AG2602">
        <v>2</v>
      </c>
      <c r="AH2602" t="s">
        <v>46</v>
      </c>
      <c r="AI2602">
        <v>2.37</v>
      </c>
      <c r="AJ2602">
        <v>2626.6279190782502</v>
      </c>
      <c r="AK2602">
        <f t="shared" si="176"/>
        <v>656656.9797695626</v>
      </c>
      <c r="AL2602">
        <v>8717</v>
      </c>
      <c r="AM2602">
        <f t="shared" si="177"/>
        <v>0.9627788822619836</v>
      </c>
      <c r="AN2602">
        <v>2264.0478167314459</v>
      </c>
      <c r="AO2602">
        <f t="shared" si="178"/>
        <v>566011.95418286149</v>
      </c>
      <c r="AP2602">
        <v>86</v>
      </c>
      <c r="AQ2602">
        <v>15.96</v>
      </c>
    </row>
    <row r="2603" spans="1:43" x14ac:dyDescent="0.2">
      <c r="A2603" t="s">
        <v>157</v>
      </c>
      <c r="B2603" t="s">
        <v>10</v>
      </c>
      <c r="C2603" t="s">
        <v>53</v>
      </c>
      <c r="E2603">
        <v>1</v>
      </c>
      <c r="F2603" t="s">
        <v>163</v>
      </c>
      <c r="K2603" t="s">
        <v>165</v>
      </c>
      <c r="L2603" t="s">
        <v>8</v>
      </c>
      <c r="M2603" t="s">
        <v>4</v>
      </c>
      <c r="N2603">
        <v>3850183.7</v>
      </c>
      <c r="O2603" t="s">
        <v>50</v>
      </c>
      <c r="P2603">
        <v>5</v>
      </c>
      <c r="Q2603">
        <v>31</v>
      </c>
      <c r="R2603" t="s">
        <v>9</v>
      </c>
      <c r="S2603">
        <v>5</v>
      </c>
      <c r="T2603" t="s">
        <v>23</v>
      </c>
      <c r="U2603" t="s">
        <v>9</v>
      </c>
      <c r="V2603">
        <v>200.3</v>
      </c>
      <c r="W2603">
        <v>15.95</v>
      </c>
      <c r="X2603">
        <v>9054</v>
      </c>
      <c r="Y2603">
        <v>2352</v>
      </c>
      <c r="Z2603">
        <f t="shared" si="175"/>
        <v>588000</v>
      </c>
      <c r="AB2603" t="s">
        <v>8</v>
      </c>
      <c r="AC2603" s="7" t="s">
        <v>101</v>
      </c>
      <c r="AD2603" t="s">
        <v>8</v>
      </c>
      <c r="AF2603" t="s">
        <v>33</v>
      </c>
      <c r="AG2603">
        <v>2</v>
      </c>
      <c r="AH2603" t="s">
        <v>47</v>
      </c>
      <c r="AI2603">
        <v>2.37</v>
      </c>
      <c r="AJ2603">
        <v>2626.6279190782502</v>
      </c>
      <c r="AK2603">
        <f t="shared" si="176"/>
        <v>656656.9797695626</v>
      </c>
      <c r="AL2603">
        <v>8717</v>
      </c>
      <c r="AM2603">
        <f t="shared" si="177"/>
        <v>0.9627788822619836</v>
      </c>
      <c r="AN2603">
        <v>2264.0478167314459</v>
      </c>
      <c r="AO2603">
        <f t="shared" si="178"/>
        <v>566011.95418286149</v>
      </c>
      <c r="AP2603">
        <v>86</v>
      </c>
      <c r="AQ2603">
        <v>15.96</v>
      </c>
    </row>
    <row r="2604" spans="1:43" x14ac:dyDescent="0.2">
      <c r="A2604" t="s">
        <v>157</v>
      </c>
      <c r="B2604" t="s">
        <v>10</v>
      </c>
      <c r="C2604" t="s">
        <v>53</v>
      </c>
      <c r="E2604">
        <v>1</v>
      </c>
      <c r="F2604" t="s">
        <v>163</v>
      </c>
      <c r="K2604" t="s">
        <v>165</v>
      </c>
      <c r="L2604" t="s">
        <v>8</v>
      </c>
      <c r="M2604" t="s">
        <v>4</v>
      </c>
      <c r="N2604">
        <v>3850183.7</v>
      </c>
      <c r="O2604" t="s">
        <v>50</v>
      </c>
      <c r="P2604">
        <v>5</v>
      </c>
      <c r="Q2604">
        <v>31</v>
      </c>
      <c r="R2604" t="s">
        <v>9</v>
      </c>
      <c r="S2604">
        <v>5</v>
      </c>
      <c r="T2604" t="s">
        <v>23</v>
      </c>
      <c r="U2604" t="s">
        <v>9</v>
      </c>
      <c r="V2604">
        <v>200.3</v>
      </c>
      <c r="W2604">
        <v>15.95</v>
      </c>
      <c r="X2604">
        <v>9054</v>
      </c>
      <c r="Y2604">
        <v>2352</v>
      </c>
      <c r="Z2604">
        <f t="shared" si="175"/>
        <v>588000</v>
      </c>
      <c r="AF2604" t="s">
        <v>33</v>
      </c>
      <c r="AG2604">
        <v>2</v>
      </c>
      <c r="AH2604" t="s">
        <v>47</v>
      </c>
      <c r="AI2604">
        <v>2.37</v>
      </c>
      <c r="AJ2604">
        <v>2626.6279190782502</v>
      </c>
      <c r="AK2604">
        <f t="shared" si="176"/>
        <v>656656.9797695626</v>
      </c>
      <c r="AL2604">
        <v>8717</v>
      </c>
      <c r="AM2604">
        <f t="shared" si="177"/>
        <v>0.9627788822619836</v>
      </c>
      <c r="AN2604">
        <v>2264.0478167314459</v>
      </c>
      <c r="AO2604">
        <f t="shared" si="178"/>
        <v>566011.95418286149</v>
      </c>
      <c r="AP2604">
        <v>86</v>
      </c>
      <c r="AQ2604">
        <v>15.96</v>
      </c>
    </row>
    <row r="2605" spans="1:43" x14ac:dyDescent="0.2">
      <c r="A2605" t="s">
        <v>157</v>
      </c>
      <c r="B2605" t="s">
        <v>10</v>
      </c>
      <c r="C2605" t="s">
        <v>53</v>
      </c>
      <c r="E2605">
        <v>1</v>
      </c>
      <c r="F2605" t="s">
        <v>163</v>
      </c>
      <c r="K2605" t="s">
        <v>165</v>
      </c>
      <c r="L2605" t="s">
        <v>8</v>
      </c>
      <c r="M2605" t="s">
        <v>4</v>
      </c>
      <c r="N2605">
        <v>3850183.7</v>
      </c>
      <c r="O2605" t="s">
        <v>50</v>
      </c>
      <c r="P2605">
        <v>5</v>
      </c>
      <c r="Q2605">
        <v>31</v>
      </c>
      <c r="R2605" t="s">
        <v>9</v>
      </c>
      <c r="S2605">
        <v>5</v>
      </c>
      <c r="T2605" t="s">
        <v>23</v>
      </c>
      <c r="U2605" t="s">
        <v>9</v>
      </c>
      <c r="V2605">
        <v>200.3</v>
      </c>
      <c r="W2605">
        <v>15.95</v>
      </c>
      <c r="X2605">
        <v>9054</v>
      </c>
      <c r="Y2605">
        <v>2352</v>
      </c>
      <c r="Z2605">
        <f t="shared" si="175"/>
        <v>588000</v>
      </c>
      <c r="AB2605" t="s">
        <v>8</v>
      </c>
      <c r="AC2605" s="7" t="s">
        <v>101</v>
      </c>
      <c r="AD2605" t="s">
        <v>8</v>
      </c>
      <c r="AF2605" t="s">
        <v>33</v>
      </c>
      <c r="AG2605">
        <v>2</v>
      </c>
      <c r="AH2605" t="s">
        <v>46</v>
      </c>
      <c r="AI2605">
        <v>2.37</v>
      </c>
      <c r="AJ2605">
        <v>2626.6279190782502</v>
      </c>
      <c r="AK2605">
        <f t="shared" si="176"/>
        <v>656656.9797695626</v>
      </c>
      <c r="AL2605">
        <v>8717</v>
      </c>
      <c r="AM2605">
        <f t="shared" si="177"/>
        <v>0.9627788822619836</v>
      </c>
      <c r="AN2605">
        <v>2264.0478167314459</v>
      </c>
      <c r="AO2605">
        <f t="shared" si="178"/>
        <v>566011.95418286149</v>
      </c>
      <c r="AP2605">
        <v>86</v>
      </c>
      <c r="AQ2605">
        <v>15.96</v>
      </c>
    </row>
    <row r="2606" spans="1:43" x14ac:dyDescent="0.2">
      <c r="A2606" t="s">
        <v>157</v>
      </c>
      <c r="B2606" t="s">
        <v>10</v>
      </c>
      <c r="C2606" t="s">
        <v>53</v>
      </c>
      <c r="E2606">
        <v>1</v>
      </c>
      <c r="F2606" t="s">
        <v>163</v>
      </c>
      <c r="K2606" t="s">
        <v>165</v>
      </c>
      <c r="L2606" t="s">
        <v>8</v>
      </c>
      <c r="M2606" t="s">
        <v>4</v>
      </c>
      <c r="N2606">
        <v>3850183.7</v>
      </c>
      <c r="O2606" t="s">
        <v>50</v>
      </c>
      <c r="P2606">
        <v>5</v>
      </c>
      <c r="Q2606">
        <v>31</v>
      </c>
      <c r="R2606" t="s">
        <v>9</v>
      </c>
      <c r="S2606">
        <v>5</v>
      </c>
      <c r="T2606" t="s">
        <v>23</v>
      </c>
      <c r="U2606" t="s">
        <v>9</v>
      </c>
      <c r="V2606">
        <v>200.3</v>
      </c>
      <c r="W2606">
        <v>15.95</v>
      </c>
      <c r="X2606">
        <v>9054</v>
      </c>
      <c r="Y2606">
        <v>2352</v>
      </c>
      <c r="Z2606">
        <f t="shared" si="175"/>
        <v>588000</v>
      </c>
      <c r="AF2606" t="s">
        <v>33</v>
      </c>
      <c r="AG2606">
        <v>2</v>
      </c>
      <c r="AH2606" t="s">
        <v>46</v>
      </c>
      <c r="AI2606">
        <v>2.37</v>
      </c>
      <c r="AJ2606">
        <v>2626.6279190782502</v>
      </c>
      <c r="AK2606">
        <f t="shared" si="176"/>
        <v>656656.9797695626</v>
      </c>
      <c r="AL2606">
        <v>8717</v>
      </c>
      <c r="AM2606">
        <f t="shared" si="177"/>
        <v>0.9627788822619836</v>
      </c>
      <c r="AN2606">
        <v>2264.0478167314459</v>
      </c>
      <c r="AO2606">
        <f t="shared" si="178"/>
        <v>566011.95418286149</v>
      </c>
      <c r="AP2606">
        <v>86</v>
      </c>
      <c r="AQ2606">
        <v>15.96</v>
      </c>
    </row>
    <row r="2607" spans="1:43" x14ac:dyDescent="0.2">
      <c r="A2607" t="s">
        <v>157</v>
      </c>
      <c r="B2607" t="s">
        <v>10</v>
      </c>
      <c r="C2607" t="s">
        <v>53</v>
      </c>
      <c r="E2607">
        <v>1</v>
      </c>
      <c r="F2607" t="s">
        <v>163</v>
      </c>
      <c r="K2607" t="s">
        <v>165</v>
      </c>
      <c r="L2607" t="s">
        <v>8</v>
      </c>
      <c r="M2607" t="s">
        <v>4</v>
      </c>
      <c r="N2607">
        <v>3850183.7</v>
      </c>
      <c r="O2607" t="s">
        <v>50</v>
      </c>
      <c r="P2607">
        <v>5</v>
      </c>
      <c r="Q2607">
        <v>31</v>
      </c>
      <c r="R2607" t="s">
        <v>9</v>
      </c>
      <c r="S2607">
        <v>5</v>
      </c>
      <c r="T2607" t="s">
        <v>23</v>
      </c>
      <c r="U2607" t="s">
        <v>9</v>
      </c>
      <c r="V2607">
        <v>200.3</v>
      </c>
      <c r="W2607">
        <v>15.95</v>
      </c>
      <c r="X2607">
        <v>9054</v>
      </c>
      <c r="Y2607">
        <v>2352</v>
      </c>
      <c r="Z2607">
        <f t="shared" si="175"/>
        <v>588000</v>
      </c>
      <c r="AF2607" t="s">
        <v>33</v>
      </c>
      <c r="AG2607">
        <v>2</v>
      </c>
      <c r="AH2607" t="s">
        <v>46</v>
      </c>
      <c r="AI2607">
        <v>2.37</v>
      </c>
      <c r="AJ2607">
        <v>2626.6279190782502</v>
      </c>
      <c r="AK2607">
        <f t="shared" si="176"/>
        <v>656656.9797695626</v>
      </c>
      <c r="AL2607">
        <v>8717</v>
      </c>
      <c r="AM2607">
        <f t="shared" si="177"/>
        <v>0.9627788822619836</v>
      </c>
      <c r="AN2607">
        <v>2264.0478167314459</v>
      </c>
      <c r="AO2607">
        <f t="shared" si="178"/>
        <v>566011.95418286149</v>
      </c>
      <c r="AP2607">
        <v>86</v>
      </c>
      <c r="AQ2607">
        <v>15.96</v>
      </c>
    </row>
    <row r="2608" spans="1:43" x14ac:dyDescent="0.2">
      <c r="A2608" t="s">
        <v>157</v>
      </c>
      <c r="B2608" t="s">
        <v>10</v>
      </c>
      <c r="C2608" t="s">
        <v>53</v>
      </c>
      <c r="E2608">
        <v>1</v>
      </c>
      <c r="F2608" t="s">
        <v>163</v>
      </c>
      <c r="K2608" t="s">
        <v>165</v>
      </c>
      <c r="L2608" t="s">
        <v>8</v>
      </c>
      <c r="M2608" t="s">
        <v>4</v>
      </c>
      <c r="N2608">
        <v>3850183.7</v>
      </c>
      <c r="O2608" t="s">
        <v>50</v>
      </c>
      <c r="P2608">
        <v>5</v>
      </c>
      <c r="Q2608">
        <v>31</v>
      </c>
      <c r="R2608" t="s">
        <v>9</v>
      </c>
      <c r="S2608">
        <v>5</v>
      </c>
      <c r="T2608" t="s">
        <v>23</v>
      </c>
      <c r="U2608" t="s">
        <v>9</v>
      </c>
      <c r="V2608">
        <v>200.3</v>
      </c>
      <c r="W2608">
        <v>15.95</v>
      </c>
      <c r="X2608">
        <v>9054</v>
      </c>
      <c r="Y2608">
        <v>2352</v>
      </c>
      <c r="Z2608">
        <f t="shared" si="175"/>
        <v>588000</v>
      </c>
      <c r="AF2608" t="s">
        <v>33</v>
      </c>
      <c r="AG2608">
        <v>2</v>
      </c>
      <c r="AH2608" t="s">
        <v>46</v>
      </c>
      <c r="AI2608">
        <v>2.37</v>
      </c>
      <c r="AJ2608">
        <v>2626.6279190782502</v>
      </c>
      <c r="AK2608">
        <f t="shared" si="176"/>
        <v>656656.9797695626</v>
      </c>
      <c r="AL2608">
        <v>8717</v>
      </c>
      <c r="AM2608">
        <f t="shared" si="177"/>
        <v>0.9627788822619836</v>
      </c>
      <c r="AN2608">
        <v>2264.0478167314459</v>
      </c>
      <c r="AO2608">
        <f t="shared" si="178"/>
        <v>566011.95418286149</v>
      </c>
      <c r="AP2608">
        <v>86</v>
      </c>
      <c r="AQ2608">
        <v>15.96</v>
      </c>
    </row>
    <row r="2609" spans="1:43" x14ac:dyDescent="0.2">
      <c r="A2609" t="s">
        <v>157</v>
      </c>
      <c r="B2609" t="s">
        <v>10</v>
      </c>
      <c r="C2609" t="s">
        <v>53</v>
      </c>
      <c r="E2609">
        <v>1</v>
      </c>
      <c r="F2609" t="s">
        <v>163</v>
      </c>
      <c r="K2609" t="s">
        <v>165</v>
      </c>
      <c r="L2609" t="s">
        <v>8</v>
      </c>
      <c r="M2609" t="s">
        <v>4</v>
      </c>
      <c r="N2609">
        <v>3850183.7</v>
      </c>
      <c r="O2609" t="s">
        <v>50</v>
      </c>
      <c r="P2609">
        <v>5</v>
      </c>
      <c r="Q2609">
        <v>31</v>
      </c>
      <c r="R2609" t="s">
        <v>9</v>
      </c>
      <c r="S2609">
        <v>5</v>
      </c>
      <c r="T2609" t="s">
        <v>23</v>
      </c>
      <c r="U2609" t="s">
        <v>9</v>
      </c>
      <c r="V2609">
        <v>200.3</v>
      </c>
      <c r="W2609">
        <v>15.95</v>
      </c>
      <c r="X2609">
        <v>9054</v>
      </c>
      <c r="Y2609">
        <v>2352</v>
      </c>
      <c r="Z2609">
        <f t="shared" si="175"/>
        <v>588000</v>
      </c>
      <c r="AB2609" t="s">
        <v>8</v>
      </c>
      <c r="AC2609" s="7" t="s">
        <v>101</v>
      </c>
      <c r="AD2609" t="s">
        <v>8</v>
      </c>
      <c r="AF2609" t="s">
        <v>33</v>
      </c>
      <c r="AG2609">
        <v>2</v>
      </c>
      <c r="AH2609" t="s">
        <v>47</v>
      </c>
      <c r="AI2609">
        <v>2.37</v>
      </c>
      <c r="AJ2609">
        <v>2626.6279190782502</v>
      </c>
      <c r="AK2609">
        <f t="shared" si="176"/>
        <v>656656.9797695626</v>
      </c>
      <c r="AL2609">
        <v>8717</v>
      </c>
      <c r="AM2609">
        <f t="shared" si="177"/>
        <v>0.9627788822619836</v>
      </c>
      <c r="AN2609">
        <v>2264.0478167314459</v>
      </c>
      <c r="AO2609">
        <f t="shared" si="178"/>
        <v>566011.95418286149</v>
      </c>
      <c r="AP2609">
        <v>86</v>
      </c>
      <c r="AQ2609">
        <v>15.96</v>
      </c>
    </row>
    <row r="2610" spans="1:43" x14ac:dyDescent="0.2">
      <c r="A2610" t="s">
        <v>157</v>
      </c>
      <c r="B2610" t="s">
        <v>10</v>
      </c>
      <c r="C2610" t="s">
        <v>53</v>
      </c>
      <c r="E2610">
        <v>1</v>
      </c>
      <c r="F2610" t="s">
        <v>163</v>
      </c>
      <c r="K2610" t="s">
        <v>165</v>
      </c>
      <c r="L2610" t="s">
        <v>8</v>
      </c>
      <c r="M2610" t="s">
        <v>4</v>
      </c>
      <c r="N2610">
        <v>3850183.7</v>
      </c>
      <c r="O2610" t="s">
        <v>50</v>
      </c>
      <c r="P2610">
        <v>5</v>
      </c>
      <c r="Q2610">
        <v>31</v>
      </c>
      <c r="R2610" t="s">
        <v>9</v>
      </c>
      <c r="S2610">
        <v>5</v>
      </c>
      <c r="T2610" t="s">
        <v>23</v>
      </c>
      <c r="U2610" t="s">
        <v>9</v>
      </c>
      <c r="V2610">
        <v>200.3</v>
      </c>
      <c r="W2610">
        <v>15.95</v>
      </c>
      <c r="X2610">
        <v>9054</v>
      </c>
      <c r="Y2610">
        <v>2352</v>
      </c>
      <c r="Z2610">
        <f t="shared" si="175"/>
        <v>588000</v>
      </c>
      <c r="AF2610" t="s">
        <v>33</v>
      </c>
      <c r="AG2610">
        <v>2</v>
      </c>
      <c r="AH2610" t="s">
        <v>46</v>
      </c>
      <c r="AI2610">
        <v>2.37</v>
      </c>
      <c r="AJ2610">
        <v>2626.6279190782502</v>
      </c>
      <c r="AK2610">
        <f t="shared" si="176"/>
        <v>656656.9797695626</v>
      </c>
      <c r="AL2610">
        <v>8717</v>
      </c>
      <c r="AM2610">
        <f t="shared" si="177"/>
        <v>0.9627788822619836</v>
      </c>
      <c r="AN2610">
        <v>2264.0478167314459</v>
      </c>
      <c r="AO2610">
        <f t="shared" si="178"/>
        <v>566011.95418286149</v>
      </c>
      <c r="AP2610">
        <v>86</v>
      </c>
      <c r="AQ2610">
        <v>15.96</v>
      </c>
    </row>
    <row r="2611" spans="1:43" x14ac:dyDescent="0.2">
      <c r="A2611" t="s">
        <v>157</v>
      </c>
      <c r="B2611" t="s">
        <v>10</v>
      </c>
      <c r="C2611" t="s">
        <v>53</v>
      </c>
      <c r="E2611">
        <v>1</v>
      </c>
      <c r="F2611" t="s">
        <v>163</v>
      </c>
      <c r="K2611" t="s">
        <v>165</v>
      </c>
      <c r="L2611" t="s">
        <v>8</v>
      </c>
      <c r="M2611" t="s">
        <v>4</v>
      </c>
      <c r="N2611">
        <v>3850183.7</v>
      </c>
      <c r="O2611" t="s">
        <v>50</v>
      </c>
      <c r="P2611">
        <v>5</v>
      </c>
      <c r="Q2611">
        <v>31</v>
      </c>
      <c r="R2611" t="s">
        <v>9</v>
      </c>
      <c r="S2611">
        <v>5</v>
      </c>
      <c r="T2611" t="s">
        <v>23</v>
      </c>
      <c r="U2611" t="s">
        <v>9</v>
      </c>
      <c r="V2611">
        <v>200.3</v>
      </c>
      <c r="W2611">
        <v>15.95</v>
      </c>
      <c r="X2611">
        <v>9054</v>
      </c>
      <c r="Y2611">
        <v>2352</v>
      </c>
      <c r="Z2611">
        <f t="shared" si="175"/>
        <v>588000</v>
      </c>
      <c r="AF2611" t="s">
        <v>33</v>
      </c>
      <c r="AG2611">
        <v>2</v>
      </c>
      <c r="AH2611" t="s">
        <v>46</v>
      </c>
      <c r="AI2611">
        <v>2.37</v>
      </c>
      <c r="AJ2611">
        <v>2626.6279190782502</v>
      </c>
      <c r="AK2611">
        <f t="shared" si="176"/>
        <v>656656.9797695626</v>
      </c>
      <c r="AL2611">
        <v>8717</v>
      </c>
      <c r="AM2611">
        <f t="shared" si="177"/>
        <v>0.9627788822619836</v>
      </c>
      <c r="AN2611">
        <v>2264.0478167314459</v>
      </c>
      <c r="AO2611">
        <f t="shared" si="178"/>
        <v>566011.95418286149</v>
      </c>
      <c r="AP2611">
        <v>86</v>
      </c>
      <c r="AQ2611">
        <v>15.96</v>
      </c>
    </row>
    <row r="2612" spans="1:43" x14ac:dyDescent="0.2">
      <c r="A2612" t="s">
        <v>157</v>
      </c>
      <c r="B2612" t="s">
        <v>10</v>
      </c>
      <c r="C2612" t="s">
        <v>53</v>
      </c>
      <c r="E2612">
        <v>1</v>
      </c>
      <c r="F2612" t="s">
        <v>163</v>
      </c>
      <c r="K2612" t="s">
        <v>165</v>
      </c>
      <c r="L2612" t="s">
        <v>8</v>
      </c>
      <c r="M2612" t="s">
        <v>4</v>
      </c>
      <c r="N2612">
        <v>3850183.7</v>
      </c>
      <c r="O2612" t="s">
        <v>50</v>
      </c>
      <c r="P2612">
        <v>5</v>
      </c>
      <c r="Q2612">
        <v>31</v>
      </c>
      <c r="R2612" t="s">
        <v>9</v>
      </c>
      <c r="S2612">
        <v>5</v>
      </c>
      <c r="T2612" t="s">
        <v>23</v>
      </c>
      <c r="U2612" t="s">
        <v>9</v>
      </c>
      <c r="V2612">
        <v>200.3</v>
      </c>
      <c r="W2612">
        <v>15.95</v>
      </c>
      <c r="X2612">
        <v>9054</v>
      </c>
      <c r="Y2612">
        <v>2352</v>
      </c>
      <c r="Z2612">
        <f t="shared" si="175"/>
        <v>588000</v>
      </c>
      <c r="AF2612" t="s">
        <v>33</v>
      </c>
      <c r="AG2612">
        <v>2</v>
      </c>
      <c r="AH2612" t="s">
        <v>47</v>
      </c>
      <c r="AI2612">
        <v>2.3410000000000002</v>
      </c>
      <c r="AJ2612">
        <v>2626.6279190782502</v>
      </c>
      <c r="AK2612">
        <f t="shared" si="176"/>
        <v>656656.9797695626</v>
      </c>
      <c r="AL2612">
        <v>8717</v>
      </c>
      <c r="AM2612">
        <f t="shared" si="177"/>
        <v>0.9627788822619836</v>
      </c>
      <c r="AN2612">
        <v>2264.0478167314459</v>
      </c>
      <c r="AO2612">
        <f t="shared" si="178"/>
        <v>566011.95418286149</v>
      </c>
      <c r="AP2612">
        <v>86</v>
      </c>
      <c r="AQ2612">
        <v>15.96</v>
      </c>
    </row>
    <row r="2613" spans="1:43" x14ac:dyDescent="0.2">
      <c r="A2613" t="s">
        <v>157</v>
      </c>
      <c r="B2613" t="s">
        <v>10</v>
      </c>
      <c r="C2613" t="s">
        <v>53</v>
      </c>
      <c r="E2613">
        <v>1</v>
      </c>
      <c r="F2613" t="s">
        <v>163</v>
      </c>
      <c r="K2613" t="s">
        <v>165</v>
      </c>
      <c r="L2613" t="s">
        <v>8</v>
      </c>
      <c r="M2613" t="s">
        <v>4</v>
      </c>
      <c r="N2613">
        <v>3850183.7</v>
      </c>
      <c r="O2613" t="s">
        <v>50</v>
      </c>
      <c r="P2613">
        <v>5</v>
      </c>
      <c r="Q2613">
        <v>31</v>
      </c>
      <c r="R2613" t="s">
        <v>9</v>
      </c>
      <c r="S2613">
        <v>5</v>
      </c>
      <c r="T2613" t="s">
        <v>23</v>
      </c>
      <c r="U2613" t="s">
        <v>9</v>
      </c>
      <c r="V2613">
        <v>200.3</v>
      </c>
      <c r="W2613">
        <v>15.95</v>
      </c>
      <c r="X2613">
        <v>9054</v>
      </c>
      <c r="Y2613">
        <v>2352</v>
      </c>
      <c r="Z2613">
        <f t="shared" si="175"/>
        <v>588000</v>
      </c>
      <c r="AF2613" t="s">
        <v>33</v>
      </c>
      <c r="AG2613">
        <v>2</v>
      </c>
      <c r="AH2613" t="s">
        <v>46</v>
      </c>
      <c r="AI2613">
        <v>2.3410000000000002</v>
      </c>
      <c r="AJ2613">
        <v>2626.6279190782502</v>
      </c>
      <c r="AK2613">
        <f t="shared" si="176"/>
        <v>656656.9797695626</v>
      </c>
      <c r="AL2613">
        <v>8717</v>
      </c>
      <c r="AM2613">
        <f t="shared" si="177"/>
        <v>0.9627788822619836</v>
      </c>
      <c r="AN2613">
        <v>2264.0478167314459</v>
      </c>
      <c r="AO2613">
        <f t="shared" si="178"/>
        <v>566011.95418286149</v>
      </c>
      <c r="AP2613">
        <v>86</v>
      </c>
      <c r="AQ2613">
        <v>15.96</v>
      </c>
    </row>
    <row r="2614" spans="1:43" x14ac:dyDescent="0.2">
      <c r="A2614" t="s">
        <v>157</v>
      </c>
      <c r="B2614" t="s">
        <v>10</v>
      </c>
      <c r="C2614" t="s">
        <v>53</v>
      </c>
      <c r="E2614">
        <v>1</v>
      </c>
      <c r="F2614" t="s">
        <v>163</v>
      </c>
      <c r="K2614" t="s">
        <v>165</v>
      </c>
      <c r="L2614" t="s">
        <v>8</v>
      </c>
      <c r="M2614" t="s">
        <v>4</v>
      </c>
      <c r="N2614">
        <v>3850183.7</v>
      </c>
      <c r="O2614" t="s">
        <v>50</v>
      </c>
      <c r="P2614">
        <v>5</v>
      </c>
      <c r="Q2614">
        <v>31</v>
      </c>
      <c r="R2614" t="s">
        <v>9</v>
      </c>
      <c r="S2614">
        <v>5</v>
      </c>
      <c r="T2614" t="s">
        <v>23</v>
      </c>
      <c r="U2614" t="s">
        <v>9</v>
      </c>
      <c r="V2614">
        <v>200.3</v>
      </c>
      <c r="W2614">
        <v>15.95</v>
      </c>
      <c r="X2614">
        <v>9054</v>
      </c>
      <c r="Y2614">
        <v>2352</v>
      </c>
      <c r="Z2614">
        <f t="shared" si="175"/>
        <v>588000</v>
      </c>
      <c r="AF2614" t="s">
        <v>33</v>
      </c>
      <c r="AG2614">
        <v>2</v>
      </c>
      <c r="AH2614" t="s">
        <v>46</v>
      </c>
      <c r="AI2614">
        <v>2.3410000000000002</v>
      </c>
      <c r="AJ2614">
        <v>2626.6279190782502</v>
      </c>
      <c r="AK2614">
        <f t="shared" si="176"/>
        <v>656656.9797695626</v>
      </c>
      <c r="AL2614">
        <v>8717</v>
      </c>
      <c r="AM2614">
        <f t="shared" si="177"/>
        <v>0.9627788822619836</v>
      </c>
      <c r="AN2614">
        <v>2264.0478167314459</v>
      </c>
      <c r="AO2614">
        <f t="shared" si="178"/>
        <v>566011.95418286149</v>
      </c>
      <c r="AP2614">
        <v>86</v>
      </c>
      <c r="AQ2614">
        <v>15.96</v>
      </c>
    </row>
    <row r="2615" spans="1:43" x14ac:dyDescent="0.2">
      <c r="A2615" t="s">
        <v>157</v>
      </c>
      <c r="B2615" t="s">
        <v>10</v>
      </c>
      <c r="C2615" t="s">
        <v>53</v>
      </c>
      <c r="E2615">
        <v>1</v>
      </c>
      <c r="F2615" t="s">
        <v>163</v>
      </c>
      <c r="K2615" t="s">
        <v>165</v>
      </c>
      <c r="L2615" t="s">
        <v>8</v>
      </c>
      <c r="M2615" t="s">
        <v>4</v>
      </c>
      <c r="N2615">
        <v>3850183.7</v>
      </c>
      <c r="O2615" t="s">
        <v>50</v>
      </c>
      <c r="P2615">
        <v>5</v>
      </c>
      <c r="Q2615">
        <v>31</v>
      </c>
      <c r="R2615" t="s">
        <v>9</v>
      </c>
      <c r="S2615">
        <v>5</v>
      </c>
      <c r="T2615" t="s">
        <v>23</v>
      </c>
      <c r="U2615" t="s">
        <v>9</v>
      </c>
      <c r="V2615">
        <v>200.3</v>
      </c>
      <c r="W2615">
        <v>15.95</v>
      </c>
      <c r="X2615">
        <v>9054</v>
      </c>
      <c r="Y2615">
        <v>2352</v>
      </c>
      <c r="Z2615">
        <f t="shared" si="175"/>
        <v>588000</v>
      </c>
      <c r="AF2615" t="s">
        <v>33</v>
      </c>
      <c r="AG2615">
        <v>2</v>
      </c>
      <c r="AH2615" t="s">
        <v>47</v>
      </c>
      <c r="AI2615">
        <v>2.3410000000000002</v>
      </c>
      <c r="AJ2615">
        <v>2626.6279190782502</v>
      </c>
      <c r="AK2615">
        <f t="shared" si="176"/>
        <v>656656.9797695626</v>
      </c>
      <c r="AL2615">
        <v>8717</v>
      </c>
      <c r="AM2615">
        <f t="shared" si="177"/>
        <v>0.9627788822619836</v>
      </c>
      <c r="AN2615">
        <v>2264.0478167314459</v>
      </c>
      <c r="AO2615">
        <f t="shared" si="178"/>
        <v>566011.95418286149</v>
      </c>
      <c r="AP2615">
        <v>86</v>
      </c>
      <c r="AQ2615">
        <v>15.96</v>
      </c>
    </row>
    <row r="2616" spans="1:43" x14ac:dyDescent="0.2">
      <c r="A2616" t="s">
        <v>157</v>
      </c>
      <c r="B2616" t="s">
        <v>10</v>
      </c>
      <c r="C2616" t="s">
        <v>53</v>
      </c>
      <c r="E2616">
        <v>1</v>
      </c>
      <c r="F2616" t="s">
        <v>163</v>
      </c>
      <c r="K2616" t="s">
        <v>165</v>
      </c>
      <c r="L2616" t="s">
        <v>8</v>
      </c>
      <c r="M2616" t="s">
        <v>4</v>
      </c>
      <c r="N2616">
        <v>3850183.7</v>
      </c>
      <c r="O2616" t="s">
        <v>50</v>
      </c>
      <c r="P2616">
        <v>5</v>
      </c>
      <c r="Q2616">
        <v>31</v>
      </c>
      <c r="R2616" t="s">
        <v>9</v>
      </c>
      <c r="S2616">
        <v>5</v>
      </c>
      <c r="T2616" t="s">
        <v>23</v>
      </c>
      <c r="U2616" t="s">
        <v>9</v>
      </c>
      <c r="V2616">
        <v>200.3</v>
      </c>
      <c r="W2616">
        <v>15.95</v>
      </c>
      <c r="X2616">
        <v>9054</v>
      </c>
      <c r="Y2616">
        <v>2352</v>
      </c>
      <c r="Z2616">
        <f t="shared" si="175"/>
        <v>588000</v>
      </c>
      <c r="AB2616" t="s">
        <v>100</v>
      </c>
      <c r="AC2616" s="7" t="s">
        <v>101</v>
      </c>
      <c r="AD2616" t="s">
        <v>102</v>
      </c>
      <c r="AF2616" t="s">
        <v>33</v>
      </c>
      <c r="AG2616">
        <v>2</v>
      </c>
      <c r="AH2616" t="s">
        <v>46</v>
      </c>
      <c r="AI2616">
        <v>2.3410000000000002</v>
      </c>
      <c r="AJ2616">
        <v>2626.6279190782502</v>
      </c>
      <c r="AK2616">
        <f t="shared" si="176"/>
        <v>656656.9797695626</v>
      </c>
      <c r="AL2616">
        <v>8717</v>
      </c>
      <c r="AM2616">
        <f t="shared" si="177"/>
        <v>0.9627788822619836</v>
      </c>
      <c r="AN2616">
        <v>2264.0478167314459</v>
      </c>
      <c r="AO2616">
        <f t="shared" si="178"/>
        <v>566011.95418286149</v>
      </c>
      <c r="AP2616">
        <v>86</v>
      </c>
      <c r="AQ2616">
        <v>15.96</v>
      </c>
    </row>
    <row r="2617" spans="1:43" x14ac:dyDescent="0.2">
      <c r="A2617" t="s">
        <v>157</v>
      </c>
      <c r="B2617" t="s">
        <v>10</v>
      </c>
      <c r="C2617" t="s">
        <v>53</v>
      </c>
      <c r="E2617">
        <v>1</v>
      </c>
      <c r="F2617" t="s">
        <v>163</v>
      </c>
      <c r="K2617" t="s">
        <v>165</v>
      </c>
      <c r="L2617" t="s">
        <v>8</v>
      </c>
      <c r="M2617" t="s">
        <v>4</v>
      </c>
      <c r="N2617">
        <v>3850183.7</v>
      </c>
      <c r="O2617" t="s">
        <v>50</v>
      </c>
      <c r="P2617">
        <v>5</v>
      </c>
      <c r="Q2617">
        <v>31</v>
      </c>
      <c r="R2617" t="s">
        <v>9</v>
      </c>
      <c r="S2617">
        <v>5</v>
      </c>
      <c r="T2617" t="s">
        <v>23</v>
      </c>
      <c r="U2617" t="s">
        <v>9</v>
      </c>
      <c r="V2617">
        <v>200.3</v>
      </c>
      <c r="W2617">
        <v>15.95</v>
      </c>
      <c r="X2617">
        <v>9054</v>
      </c>
      <c r="Y2617">
        <v>2352</v>
      </c>
      <c r="Z2617">
        <f t="shared" si="175"/>
        <v>588000</v>
      </c>
      <c r="AB2617" t="s">
        <v>8</v>
      </c>
      <c r="AC2617" t="s">
        <v>8</v>
      </c>
      <c r="AD2617" t="s">
        <v>8</v>
      </c>
      <c r="AF2617" t="s">
        <v>33</v>
      </c>
      <c r="AG2617">
        <v>2</v>
      </c>
      <c r="AH2617" t="s">
        <v>46</v>
      </c>
      <c r="AI2617">
        <v>2.3410000000000002</v>
      </c>
      <c r="AJ2617">
        <v>2626.6279190782502</v>
      </c>
      <c r="AK2617">
        <f t="shared" si="176"/>
        <v>656656.9797695626</v>
      </c>
      <c r="AL2617">
        <v>8717</v>
      </c>
      <c r="AM2617">
        <f t="shared" si="177"/>
        <v>0.9627788822619836</v>
      </c>
      <c r="AN2617">
        <v>2264.0478167314459</v>
      </c>
      <c r="AO2617">
        <f t="shared" si="178"/>
        <v>566011.95418286149</v>
      </c>
      <c r="AP2617">
        <v>86</v>
      </c>
      <c r="AQ2617">
        <v>15.96</v>
      </c>
    </row>
    <row r="2618" spans="1:43" x14ac:dyDescent="0.2">
      <c r="A2618" t="s">
        <v>157</v>
      </c>
      <c r="B2618" t="s">
        <v>10</v>
      </c>
      <c r="C2618" t="s">
        <v>53</v>
      </c>
      <c r="E2618">
        <v>1</v>
      </c>
      <c r="F2618" t="s">
        <v>163</v>
      </c>
      <c r="K2618" t="s">
        <v>165</v>
      </c>
      <c r="L2618" t="s">
        <v>8</v>
      </c>
      <c r="M2618" t="s">
        <v>4</v>
      </c>
      <c r="N2618">
        <v>3850183.7</v>
      </c>
      <c r="O2618" t="s">
        <v>50</v>
      </c>
      <c r="P2618">
        <v>5</v>
      </c>
      <c r="Q2618">
        <v>31</v>
      </c>
      <c r="R2618" t="s">
        <v>9</v>
      </c>
      <c r="S2618">
        <v>5</v>
      </c>
      <c r="T2618" t="s">
        <v>23</v>
      </c>
      <c r="U2618" t="s">
        <v>9</v>
      </c>
      <c r="V2618">
        <v>200.3</v>
      </c>
      <c r="W2618">
        <v>15.95</v>
      </c>
      <c r="X2618">
        <v>9054</v>
      </c>
      <c r="Y2618">
        <v>2352</v>
      </c>
      <c r="Z2618">
        <f t="shared" si="175"/>
        <v>588000</v>
      </c>
      <c r="AF2618" t="s">
        <v>33</v>
      </c>
      <c r="AG2618">
        <v>2</v>
      </c>
      <c r="AH2618" t="s">
        <v>47</v>
      </c>
      <c r="AI2618">
        <v>2.3410000000000002</v>
      </c>
      <c r="AJ2618">
        <v>2626.6279190782502</v>
      </c>
      <c r="AK2618">
        <f t="shared" si="176"/>
        <v>656656.9797695626</v>
      </c>
      <c r="AL2618">
        <v>8717</v>
      </c>
      <c r="AM2618">
        <f t="shared" si="177"/>
        <v>0.9627788822619836</v>
      </c>
      <c r="AN2618">
        <v>2264.0478167314459</v>
      </c>
      <c r="AO2618">
        <f t="shared" si="178"/>
        <v>566011.95418286149</v>
      </c>
      <c r="AP2618">
        <v>86</v>
      </c>
      <c r="AQ2618">
        <v>15.96</v>
      </c>
    </row>
    <row r="2619" spans="1:43" x14ac:dyDescent="0.2">
      <c r="A2619" t="s">
        <v>157</v>
      </c>
      <c r="B2619" t="s">
        <v>10</v>
      </c>
      <c r="C2619" t="s">
        <v>53</v>
      </c>
      <c r="E2619">
        <v>1</v>
      </c>
      <c r="F2619" t="s">
        <v>163</v>
      </c>
      <c r="K2619" t="s">
        <v>165</v>
      </c>
      <c r="L2619" t="s">
        <v>8</v>
      </c>
      <c r="M2619" t="s">
        <v>4</v>
      </c>
      <c r="N2619">
        <v>3850183.7</v>
      </c>
      <c r="O2619" t="s">
        <v>50</v>
      </c>
      <c r="P2619">
        <v>5</v>
      </c>
      <c r="Q2619">
        <v>31</v>
      </c>
      <c r="R2619" t="s">
        <v>9</v>
      </c>
      <c r="S2619">
        <v>5</v>
      </c>
      <c r="T2619" t="s">
        <v>23</v>
      </c>
      <c r="U2619" t="s">
        <v>9</v>
      </c>
      <c r="V2619">
        <v>200.3</v>
      </c>
      <c r="W2619">
        <v>15.95</v>
      </c>
      <c r="X2619">
        <v>9054</v>
      </c>
      <c r="Y2619">
        <v>2352</v>
      </c>
      <c r="Z2619">
        <f t="shared" si="175"/>
        <v>588000</v>
      </c>
      <c r="AF2619" t="s">
        <v>33</v>
      </c>
      <c r="AG2619">
        <v>2</v>
      </c>
      <c r="AH2619" t="s">
        <v>46</v>
      </c>
      <c r="AI2619">
        <v>2.3410000000000002</v>
      </c>
      <c r="AJ2619">
        <v>2626.6279190782502</v>
      </c>
      <c r="AK2619">
        <f t="shared" si="176"/>
        <v>656656.9797695626</v>
      </c>
      <c r="AL2619">
        <v>8717</v>
      </c>
      <c r="AM2619">
        <f t="shared" si="177"/>
        <v>0.9627788822619836</v>
      </c>
      <c r="AN2619">
        <v>2264.0478167314459</v>
      </c>
      <c r="AO2619">
        <f t="shared" si="178"/>
        <v>566011.95418286149</v>
      </c>
      <c r="AP2619">
        <v>86</v>
      </c>
      <c r="AQ2619">
        <v>15.96</v>
      </c>
    </row>
    <row r="2620" spans="1:43" x14ac:dyDescent="0.2">
      <c r="A2620" t="s">
        <v>157</v>
      </c>
      <c r="B2620" t="s">
        <v>10</v>
      </c>
      <c r="C2620" t="s">
        <v>53</v>
      </c>
      <c r="E2620">
        <v>1</v>
      </c>
      <c r="F2620" t="s">
        <v>163</v>
      </c>
      <c r="K2620" t="s">
        <v>165</v>
      </c>
      <c r="L2620" t="s">
        <v>8</v>
      </c>
      <c r="M2620" t="s">
        <v>4</v>
      </c>
      <c r="N2620">
        <v>3850183.7</v>
      </c>
      <c r="O2620" t="s">
        <v>50</v>
      </c>
      <c r="P2620">
        <v>5</v>
      </c>
      <c r="Q2620">
        <v>31</v>
      </c>
      <c r="R2620" t="s">
        <v>9</v>
      </c>
      <c r="S2620">
        <v>5</v>
      </c>
      <c r="T2620" t="s">
        <v>23</v>
      </c>
      <c r="U2620" t="s">
        <v>9</v>
      </c>
      <c r="V2620">
        <v>200.3</v>
      </c>
      <c r="W2620">
        <v>15.95</v>
      </c>
      <c r="X2620">
        <v>9054</v>
      </c>
      <c r="Y2620">
        <v>2352</v>
      </c>
      <c r="Z2620">
        <f t="shared" si="175"/>
        <v>588000</v>
      </c>
      <c r="AF2620" t="s">
        <v>33</v>
      </c>
      <c r="AG2620">
        <v>2</v>
      </c>
      <c r="AH2620" t="s">
        <v>46</v>
      </c>
      <c r="AI2620">
        <v>2.3410000000000002</v>
      </c>
      <c r="AJ2620">
        <v>2626.6279190782502</v>
      </c>
      <c r="AK2620">
        <f t="shared" si="176"/>
        <v>656656.9797695626</v>
      </c>
      <c r="AL2620">
        <v>8717</v>
      </c>
      <c r="AM2620">
        <f t="shared" si="177"/>
        <v>0.9627788822619836</v>
      </c>
      <c r="AN2620">
        <v>2264.0478167314459</v>
      </c>
      <c r="AO2620">
        <f t="shared" si="178"/>
        <v>566011.95418286149</v>
      </c>
      <c r="AP2620">
        <v>86</v>
      </c>
      <c r="AQ2620">
        <v>15.96</v>
      </c>
    </row>
    <row r="2621" spans="1:43" x14ac:dyDescent="0.2">
      <c r="A2621" t="s">
        <v>157</v>
      </c>
      <c r="B2621" t="s">
        <v>10</v>
      </c>
      <c r="C2621" t="s">
        <v>53</v>
      </c>
      <c r="E2621">
        <v>1</v>
      </c>
      <c r="F2621" t="s">
        <v>163</v>
      </c>
      <c r="K2621" t="s">
        <v>165</v>
      </c>
      <c r="L2621" t="s">
        <v>8</v>
      </c>
      <c r="M2621" t="s">
        <v>4</v>
      </c>
      <c r="N2621">
        <v>3850183.7</v>
      </c>
      <c r="O2621" t="s">
        <v>50</v>
      </c>
      <c r="P2621">
        <v>5</v>
      </c>
      <c r="Q2621">
        <v>31</v>
      </c>
      <c r="R2621" t="s">
        <v>9</v>
      </c>
      <c r="S2621">
        <v>5</v>
      </c>
      <c r="T2621" t="s">
        <v>23</v>
      </c>
      <c r="U2621" t="s">
        <v>9</v>
      </c>
      <c r="V2621">
        <v>200.3</v>
      </c>
      <c r="W2621">
        <v>15.95</v>
      </c>
      <c r="X2621">
        <v>9054</v>
      </c>
      <c r="Y2621">
        <v>2352</v>
      </c>
      <c r="Z2621">
        <f t="shared" si="175"/>
        <v>588000</v>
      </c>
      <c r="AF2621" t="s">
        <v>33</v>
      </c>
      <c r="AG2621">
        <v>2</v>
      </c>
      <c r="AH2621" t="s">
        <v>46</v>
      </c>
      <c r="AI2621">
        <v>2.3410000000000002</v>
      </c>
      <c r="AJ2621">
        <v>2626.6279190782502</v>
      </c>
      <c r="AK2621">
        <f t="shared" si="176"/>
        <v>656656.9797695626</v>
      </c>
      <c r="AL2621">
        <v>8717</v>
      </c>
      <c r="AM2621">
        <f t="shared" si="177"/>
        <v>0.9627788822619836</v>
      </c>
      <c r="AN2621">
        <v>2264.0478167314459</v>
      </c>
      <c r="AO2621">
        <f t="shared" si="178"/>
        <v>566011.95418286149</v>
      </c>
      <c r="AP2621">
        <v>86</v>
      </c>
      <c r="AQ2621">
        <v>15.96</v>
      </c>
    </row>
    <row r="2622" spans="1:43" x14ac:dyDescent="0.2">
      <c r="A2622" t="s">
        <v>157</v>
      </c>
      <c r="B2622" t="s">
        <v>10</v>
      </c>
      <c r="C2622" t="s">
        <v>53</v>
      </c>
      <c r="E2622">
        <v>1</v>
      </c>
      <c r="F2622" t="s">
        <v>163</v>
      </c>
      <c r="K2622" t="s">
        <v>165</v>
      </c>
      <c r="L2622" t="s">
        <v>8</v>
      </c>
      <c r="M2622" t="s">
        <v>4</v>
      </c>
      <c r="N2622">
        <v>3850183.7</v>
      </c>
      <c r="O2622" t="s">
        <v>50</v>
      </c>
      <c r="P2622">
        <v>5</v>
      </c>
      <c r="Q2622">
        <v>31</v>
      </c>
      <c r="R2622" t="s">
        <v>9</v>
      </c>
      <c r="S2622">
        <v>5</v>
      </c>
      <c r="T2622" t="s">
        <v>23</v>
      </c>
      <c r="U2622" t="s">
        <v>9</v>
      </c>
      <c r="V2622">
        <v>200.3</v>
      </c>
      <c r="W2622">
        <v>15.95</v>
      </c>
      <c r="X2622">
        <v>9054</v>
      </c>
      <c r="Y2622">
        <v>2352</v>
      </c>
      <c r="Z2622">
        <f t="shared" si="175"/>
        <v>588000</v>
      </c>
      <c r="AB2622" t="s">
        <v>8</v>
      </c>
      <c r="AC2622" s="7" t="s">
        <v>101</v>
      </c>
      <c r="AD2622" t="s">
        <v>8</v>
      </c>
      <c r="AF2622" t="s">
        <v>33</v>
      </c>
      <c r="AG2622">
        <v>2</v>
      </c>
      <c r="AH2622" t="s">
        <v>47</v>
      </c>
      <c r="AI2622">
        <v>2.3410000000000002</v>
      </c>
      <c r="AJ2622">
        <v>2626.6279190782502</v>
      </c>
      <c r="AK2622">
        <f t="shared" si="176"/>
        <v>656656.9797695626</v>
      </c>
      <c r="AL2622">
        <v>8717</v>
      </c>
      <c r="AM2622">
        <f t="shared" si="177"/>
        <v>0.9627788822619836</v>
      </c>
      <c r="AN2622">
        <v>2264.0478167314459</v>
      </c>
      <c r="AO2622">
        <f t="shared" si="178"/>
        <v>566011.95418286149</v>
      </c>
      <c r="AP2622">
        <v>86</v>
      </c>
      <c r="AQ2622">
        <v>15.96</v>
      </c>
    </row>
    <row r="2623" spans="1:43" x14ac:dyDescent="0.2">
      <c r="A2623" t="s">
        <v>157</v>
      </c>
      <c r="B2623" t="s">
        <v>10</v>
      </c>
      <c r="C2623" t="s">
        <v>53</v>
      </c>
      <c r="E2623">
        <v>1</v>
      </c>
      <c r="F2623" t="s">
        <v>163</v>
      </c>
      <c r="K2623" t="s">
        <v>165</v>
      </c>
      <c r="L2623" t="s">
        <v>8</v>
      </c>
      <c r="M2623" t="s">
        <v>4</v>
      </c>
      <c r="N2623">
        <v>3850183.7</v>
      </c>
      <c r="O2623" t="s">
        <v>50</v>
      </c>
      <c r="P2623">
        <v>5</v>
      </c>
      <c r="Q2623">
        <v>31</v>
      </c>
      <c r="R2623" t="s">
        <v>9</v>
      </c>
      <c r="S2623">
        <v>5</v>
      </c>
      <c r="T2623" t="s">
        <v>23</v>
      </c>
      <c r="U2623" t="s">
        <v>9</v>
      </c>
      <c r="V2623">
        <v>200.3</v>
      </c>
      <c r="W2623">
        <v>15.95</v>
      </c>
      <c r="X2623">
        <v>9054</v>
      </c>
      <c r="Y2623">
        <v>2352</v>
      </c>
      <c r="Z2623">
        <f t="shared" si="175"/>
        <v>588000</v>
      </c>
      <c r="AF2623" t="s">
        <v>33</v>
      </c>
      <c r="AG2623">
        <v>2</v>
      </c>
      <c r="AH2623" t="s">
        <v>47</v>
      </c>
      <c r="AI2623">
        <v>2.3119999999999998</v>
      </c>
      <c r="AJ2623">
        <v>2626.6279190782502</v>
      </c>
      <c r="AK2623">
        <f t="shared" si="176"/>
        <v>656656.9797695626</v>
      </c>
      <c r="AL2623">
        <v>8717</v>
      </c>
      <c r="AM2623">
        <f t="shared" si="177"/>
        <v>0.9627788822619836</v>
      </c>
      <c r="AN2623">
        <v>2264.0478167314459</v>
      </c>
      <c r="AO2623">
        <f t="shared" si="178"/>
        <v>566011.95418286149</v>
      </c>
      <c r="AP2623">
        <v>86</v>
      </c>
      <c r="AQ2623">
        <v>15.96</v>
      </c>
    </row>
    <row r="2624" spans="1:43" x14ac:dyDescent="0.2">
      <c r="A2624" t="s">
        <v>157</v>
      </c>
      <c r="B2624" t="s">
        <v>10</v>
      </c>
      <c r="C2624" t="s">
        <v>53</v>
      </c>
      <c r="E2624">
        <v>1</v>
      </c>
      <c r="F2624" t="s">
        <v>163</v>
      </c>
      <c r="K2624" t="s">
        <v>165</v>
      </c>
      <c r="L2624" t="s">
        <v>8</v>
      </c>
      <c r="M2624" t="s">
        <v>4</v>
      </c>
      <c r="N2624">
        <v>3850183.7</v>
      </c>
      <c r="O2624" t="s">
        <v>50</v>
      </c>
      <c r="P2624">
        <v>5</v>
      </c>
      <c r="Q2624">
        <v>31</v>
      </c>
      <c r="R2624" t="s">
        <v>9</v>
      </c>
      <c r="S2624">
        <v>5</v>
      </c>
      <c r="T2624" t="s">
        <v>23</v>
      </c>
      <c r="U2624" t="s">
        <v>9</v>
      </c>
      <c r="V2624">
        <v>200.3</v>
      </c>
      <c r="W2624">
        <v>15.95</v>
      </c>
      <c r="X2624">
        <v>9054</v>
      </c>
      <c r="Y2624">
        <v>2352</v>
      </c>
      <c r="Z2624">
        <f t="shared" si="175"/>
        <v>588000</v>
      </c>
      <c r="AF2624" t="s">
        <v>33</v>
      </c>
      <c r="AG2624">
        <v>2</v>
      </c>
      <c r="AH2624" t="s">
        <v>47</v>
      </c>
      <c r="AI2624">
        <v>2.3119999999999998</v>
      </c>
      <c r="AJ2624">
        <v>2626.6279190782502</v>
      </c>
      <c r="AK2624">
        <f t="shared" si="176"/>
        <v>656656.9797695626</v>
      </c>
      <c r="AL2624">
        <v>8717</v>
      </c>
      <c r="AM2624">
        <f t="shared" si="177"/>
        <v>0.9627788822619836</v>
      </c>
      <c r="AN2624">
        <v>2264.0478167314459</v>
      </c>
      <c r="AO2624">
        <f t="shared" si="178"/>
        <v>566011.95418286149</v>
      </c>
      <c r="AP2624">
        <v>86</v>
      </c>
      <c r="AQ2624">
        <v>15.96</v>
      </c>
    </row>
    <row r="2625" spans="1:43" x14ac:dyDescent="0.2">
      <c r="A2625" t="s">
        <v>157</v>
      </c>
      <c r="B2625" t="s">
        <v>10</v>
      </c>
      <c r="C2625" t="s">
        <v>53</v>
      </c>
      <c r="E2625">
        <v>1</v>
      </c>
      <c r="F2625" t="s">
        <v>163</v>
      </c>
      <c r="K2625" t="s">
        <v>165</v>
      </c>
      <c r="L2625" t="s">
        <v>8</v>
      </c>
      <c r="M2625" t="s">
        <v>4</v>
      </c>
      <c r="N2625">
        <v>3850183.7</v>
      </c>
      <c r="O2625" t="s">
        <v>50</v>
      </c>
      <c r="P2625">
        <v>5</v>
      </c>
      <c r="Q2625">
        <v>31</v>
      </c>
      <c r="R2625" t="s">
        <v>9</v>
      </c>
      <c r="S2625">
        <v>5</v>
      </c>
      <c r="T2625" t="s">
        <v>23</v>
      </c>
      <c r="U2625" t="s">
        <v>9</v>
      </c>
      <c r="V2625">
        <v>200.3</v>
      </c>
      <c r="W2625">
        <v>15.95</v>
      </c>
      <c r="X2625">
        <v>9054</v>
      </c>
      <c r="Y2625">
        <v>2352</v>
      </c>
      <c r="Z2625">
        <f t="shared" si="175"/>
        <v>588000</v>
      </c>
      <c r="AB2625" t="s">
        <v>8</v>
      </c>
      <c r="AC2625" s="7" t="s">
        <v>101</v>
      </c>
      <c r="AD2625" t="s">
        <v>8</v>
      </c>
      <c r="AF2625" t="s">
        <v>33</v>
      </c>
      <c r="AG2625">
        <v>2</v>
      </c>
      <c r="AH2625" t="s">
        <v>47</v>
      </c>
      <c r="AI2625">
        <v>2.3119999999999998</v>
      </c>
      <c r="AJ2625">
        <v>2626.6279190782502</v>
      </c>
      <c r="AK2625">
        <f t="shared" si="176"/>
        <v>656656.9797695626</v>
      </c>
      <c r="AL2625">
        <v>8717</v>
      </c>
      <c r="AM2625">
        <f t="shared" si="177"/>
        <v>0.9627788822619836</v>
      </c>
      <c r="AN2625">
        <v>2264.0478167314459</v>
      </c>
      <c r="AO2625">
        <f t="shared" si="178"/>
        <v>566011.95418286149</v>
      </c>
      <c r="AP2625">
        <v>86</v>
      </c>
      <c r="AQ2625">
        <v>15.96</v>
      </c>
    </row>
    <row r="2626" spans="1:43" x14ac:dyDescent="0.2">
      <c r="A2626" t="s">
        <v>157</v>
      </c>
      <c r="B2626" t="s">
        <v>10</v>
      </c>
      <c r="C2626" t="s">
        <v>53</v>
      </c>
      <c r="E2626">
        <v>1</v>
      </c>
      <c r="F2626" t="s">
        <v>163</v>
      </c>
      <c r="K2626" t="s">
        <v>165</v>
      </c>
      <c r="L2626" t="s">
        <v>8</v>
      </c>
      <c r="M2626" t="s">
        <v>4</v>
      </c>
      <c r="N2626">
        <v>3850183.7</v>
      </c>
      <c r="O2626" t="s">
        <v>50</v>
      </c>
      <c r="P2626">
        <v>5</v>
      </c>
      <c r="Q2626">
        <v>31</v>
      </c>
      <c r="R2626" t="s">
        <v>9</v>
      </c>
      <c r="S2626">
        <v>5</v>
      </c>
      <c r="T2626" t="s">
        <v>23</v>
      </c>
      <c r="U2626" t="s">
        <v>9</v>
      </c>
      <c r="V2626">
        <v>200.3</v>
      </c>
      <c r="W2626">
        <v>15.95</v>
      </c>
      <c r="X2626">
        <v>9054</v>
      </c>
      <c r="Y2626">
        <v>2352</v>
      </c>
      <c r="Z2626">
        <f t="shared" si="175"/>
        <v>588000</v>
      </c>
      <c r="AF2626" t="s">
        <v>33</v>
      </c>
      <c r="AG2626">
        <v>2</v>
      </c>
      <c r="AH2626" t="s">
        <v>46</v>
      </c>
      <c r="AI2626">
        <v>2.3119999999999998</v>
      </c>
      <c r="AJ2626">
        <v>2626.6279190782502</v>
      </c>
      <c r="AK2626">
        <f t="shared" si="176"/>
        <v>656656.9797695626</v>
      </c>
      <c r="AL2626">
        <v>8717</v>
      </c>
      <c r="AM2626">
        <f t="shared" si="177"/>
        <v>0.9627788822619836</v>
      </c>
      <c r="AN2626">
        <v>2264.0478167314459</v>
      </c>
      <c r="AO2626">
        <f t="shared" si="178"/>
        <v>566011.95418286149</v>
      </c>
      <c r="AP2626">
        <v>86</v>
      </c>
      <c r="AQ2626">
        <v>15.96</v>
      </c>
    </row>
    <row r="2627" spans="1:43" x14ac:dyDescent="0.2">
      <c r="A2627" t="s">
        <v>157</v>
      </c>
      <c r="B2627" t="s">
        <v>10</v>
      </c>
      <c r="C2627" t="s">
        <v>53</v>
      </c>
      <c r="E2627">
        <v>1</v>
      </c>
      <c r="F2627" t="s">
        <v>163</v>
      </c>
      <c r="K2627" t="s">
        <v>165</v>
      </c>
      <c r="L2627" t="s">
        <v>8</v>
      </c>
      <c r="M2627" t="s">
        <v>4</v>
      </c>
      <c r="N2627">
        <v>3850183.7</v>
      </c>
      <c r="O2627" t="s">
        <v>50</v>
      </c>
      <c r="P2627">
        <v>5</v>
      </c>
      <c r="Q2627">
        <v>31</v>
      </c>
      <c r="R2627" t="s">
        <v>9</v>
      </c>
      <c r="S2627">
        <v>5</v>
      </c>
      <c r="T2627" t="s">
        <v>23</v>
      </c>
      <c r="U2627" t="s">
        <v>9</v>
      </c>
      <c r="V2627">
        <v>200.3</v>
      </c>
      <c r="W2627">
        <v>15.95</v>
      </c>
      <c r="X2627">
        <v>9054</v>
      </c>
      <c r="Y2627">
        <v>2352</v>
      </c>
      <c r="Z2627">
        <f t="shared" si="175"/>
        <v>588000</v>
      </c>
      <c r="AF2627" t="s">
        <v>33</v>
      </c>
      <c r="AG2627">
        <v>2</v>
      </c>
      <c r="AH2627" t="s">
        <v>46</v>
      </c>
      <c r="AI2627">
        <v>2.3119999999999998</v>
      </c>
      <c r="AJ2627">
        <v>2626.6279190782502</v>
      </c>
      <c r="AK2627">
        <f t="shared" si="176"/>
        <v>656656.9797695626</v>
      </c>
      <c r="AL2627">
        <v>8717</v>
      </c>
      <c r="AM2627">
        <f t="shared" si="177"/>
        <v>0.9627788822619836</v>
      </c>
      <c r="AN2627">
        <v>2264.0478167314459</v>
      </c>
      <c r="AO2627">
        <f t="shared" si="178"/>
        <v>566011.95418286149</v>
      </c>
      <c r="AP2627">
        <v>86</v>
      </c>
      <c r="AQ2627">
        <v>15.96</v>
      </c>
    </row>
    <row r="2628" spans="1:43" x14ac:dyDescent="0.2">
      <c r="A2628" t="s">
        <v>157</v>
      </c>
      <c r="B2628" t="s">
        <v>10</v>
      </c>
      <c r="C2628" t="s">
        <v>53</v>
      </c>
      <c r="E2628">
        <v>1</v>
      </c>
      <c r="F2628" t="s">
        <v>163</v>
      </c>
      <c r="K2628" t="s">
        <v>165</v>
      </c>
      <c r="L2628" t="s">
        <v>8</v>
      </c>
      <c r="M2628" t="s">
        <v>4</v>
      </c>
      <c r="N2628">
        <v>3850183.7</v>
      </c>
      <c r="O2628" t="s">
        <v>50</v>
      </c>
      <c r="P2628">
        <v>5</v>
      </c>
      <c r="Q2628">
        <v>31</v>
      </c>
      <c r="R2628" t="s">
        <v>9</v>
      </c>
      <c r="S2628">
        <v>5</v>
      </c>
      <c r="T2628" t="s">
        <v>23</v>
      </c>
      <c r="U2628" t="s">
        <v>9</v>
      </c>
      <c r="V2628">
        <v>200.3</v>
      </c>
      <c r="W2628">
        <v>15.95</v>
      </c>
      <c r="X2628">
        <v>9054</v>
      </c>
      <c r="Y2628">
        <v>2352</v>
      </c>
      <c r="Z2628">
        <f t="shared" si="175"/>
        <v>588000</v>
      </c>
      <c r="AB2628" t="s">
        <v>8</v>
      </c>
      <c r="AC2628" s="7" t="s">
        <v>101</v>
      </c>
      <c r="AD2628" t="s">
        <v>8</v>
      </c>
      <c r="AF2628" t="s">
        <v>33</v>
      </c>
      <c r="AG2628">
        <v>2</v>
      </c>
      <c r="AH2628" t="s">
        <v>47</v>
      </c>
      <c r="AI2628">
        <v>2.3119999999999998</v>
      </c>
      <c r="AJ2628">
        <v>2626.6279190782502</v>
      </c>
      <c r="AK2628">
        <f t="shared" si="176"/>
        <v>656656.9797695626</v>
      </c>
      <c r="AL2628">
        <v>8717</v>
      </c>
      <c r="AM2628">
        <f t="shared" si="177"/>
        <v>0.9627788822619836</v>
      </c>
      <c r="AN2628">
        <v>2264.0478167314459</v>
      </c>
      <c r="AO2628">
        <f t="shared" si="178"/>
        <v>566011.95418286149</v>
      </c>
      <c r="AP2628">
        <v>86</v>
      </c>
      <c r="AQ2628">
        <v>15.96</v>
      </c>
    </row>
    <row r="2629" spans="1:43" x14ac:dyDescent="0.2">
      <c r="A2629" t="s">
        <v>157</v>
      </c>
      <c r="B2629" t="s">
        <v>10</v>
      </c>
      <c r="C2629" t="s">
        <v>53</v>
      </c>
      <c r="E2629">
        <v>1</v>
      </c>
      <c r="F2629" t="s">
        <v>163</v>
      </c>
      <c r="K2629" t="s">
        <v>165</v>
      </c>
      <c r="L2629" t="s">
        <v>8</v>
      </c>
      <c r="M2629" t="s">
        <v>4</v>
      </c>
      <c r="N2629">
        <v>3850183.7</v>
      </c>
      <c r="O2629" t="s">
        <v>50</v>
      </c>
      <c r="P2629">
        <v>5</v>
      </c>
      <c r="Q2629">
        <v>31</v>
      </c>
      <c r="R2629" t="s">
        <v>9</v>
      </c>
      <c r="S2629">
        <v>5</v>
      </c>
      <c r="T2629" t="s">
        <v>23</v>
      </c>
      <c r="U2629" t="s">
        <v>9</v>
      </c>
      <c r="V2629">
        <v>200.3</v>
      </c>
      <c r="W2629">
        <v>15.95</v>
      </c>
      <c r="X2629">
        <v>9054</v>
      </c>
      <c r="Y2629">
        <v>2352</v>
      </c>
      <c r="Z2629">
        <f t="shared" si="175"/>
        <v>588000</v>
      </c>
      <c r="AF2629" t="s">
        <v>33</v>
      </c>
      <c r="AG2629">
        <v>2</v>
      </c>
      <c r="AH2629" t="s">
        <v>46</v>
      </c>
      <c r="AI2629">
        <v>2.3119999999999998</v>
      </c>
      <c r="AJ2629">
        <v>2626.6279190782502</v>
      </c>
      <c r="AK2629">
        <f t="shared" si="176"/>
        <v>656656.9797695626</v>
      </c>
      <c r="AL2629">
        <v>8717</v>
      </c>
      <c r="AM2629">
        <f t="shared" si="177"/>
        <v>0.9627788822619836</v>
      </c>
      <c r="AN2629">
        <v>2264.0478167314459</v>
      </c>
      <c r="AO2629">
        <f t="shared" si="178"/>
        <v>566011.95418286149</v>
      </c>
      <c r="AP2629">
        <v>86</v>
      </c>
      <c r="AQ2629">
        <v>15.96</v>
      </c>
    </row>
    <row r="2630" spans="1:43" x14ac:dyDescent="0.2">
      <c r="A2630" t="s">
        <v>157</v>
      </c>
      <c r="B2630" t="s">
        <v>10</v>
      </c>
      <c r="C2630" t="s">
        <v>53</v>
      </c>
      <c r="E2630">
        <v>1</v>
      </c>
      <c r="F2630" t="s">
        <v>163</v>
      </c>
      <c r="K2630" t="s">
        <v>165</v>
      </c>
      <c r="L2630" t="s">
        <v>8</v>
      </c>
      <c r="M2630" t="s">
        <v>4</v>
      </c>
      <c r="N2630">
        <v>3850183.7</v>
      </c>
      <c r="O2630" t="s">
        <v>50</v>
      </c>
      <c r="P2630">
        <v>5</v>
      </c>
      <c r="Q2630">
        <v>31</v>
      </c>
      <c r="R2630" t="s">
        <v>9</v>
      </c>
      <c r="S2630">
        <v>5</v>
      </c>
      <c r="T2630" t="s">
        <v>23</v>
      </c>
      <c r="U2630" t="s">
        <v>9</v>
      </c>
      <c r="V2630">
        <v>200.3</v>
      </c>
      <c r="W2630">
        <v>15.95</v>
      </c>
      <c r="X2630">
        <v>9054</v>
      </c>
      <c r="Y2630">
        <v>2352</v>
      </c>
      <c r="Z2630">
        <f t="shared" si="175"/>
        <v>588000</v>
      </c>
      <c r="AF2630" t="s">
        <v>33</v>
      </c>
      <c r="AG2630">
        <v>2</v>
      </c>
      <c r="AH2630" t="s">
        <v>47</v>
      </c>
      <c r="AI2630">
        <v>2.3119999999999998</v>
      </c>
      <c r="AJ2630">
        <v>2626.6279190782502</v>
      </c>
      <c r="AK2630">
        <f t="shared" si="176"/>
        <v>656656.9797695626</v>
      </c>
      <c r="AL2630">
        <v>8717</v>
      </c>
      <c r="AM2630">
        <f t="shared" si="177"/>
        <v>0.9627788822619836</v>
      </c>
      <c r="AN2630">
        <v>2264.0478167314459</v>
      </c>
      <c r="AO2630">
        <f t="shared" si="178"/>
        <v>566011.95418286149</v>
      </c>
      <c r="AP2630">
        <v>86</v>
      </c>
      <c r="AQ2630">
        <v>15.96</v>
      </c>
    </row>
    <row r="2631" spans="1:43" x14ac:dyDescent="0.2">
      <c r="A2631" t="s">
        <v>157</v>
      </c>
      <c r="B2631" t="s">
        <v>10</v>
      </c>
      <c r="C2631" t="s">
        <v>53</v>
      </c>
      <c r="E2631">
        <v>1</v>
      </c>
      <c r="F2631" t="s">
        <v>163</v>
      </c>
      <c r="K2631" t="s">
        <v>165</v>
      </c>
      <c r="L2631" t="s">
        <v>8</v>
      </c>
      <c r="M2631" t="s">
        <v>4</v>
      </c>
      <c r="N2631">
        <v>3850183.7</v>
      </c>
      <c r="O2631" t="s">
        <v>50</v>
      </c>
      <c r="P2631">
        <v>5</v>
      </c>
      <c r="Q2631">
        <v>31</v>
      </c>
      <c r="R2631" t="s">
        <v>9</v>
      </c>
      <c r="S2631">
        <v>5</v>
      </c>
      <c r="T2631" t="s">
        <v>23</v>
      </c>
      <c r="U2631" t="s">
        <v>9</v>
      </c>
      <c r="V2631">
        <v>200.3</v>
      </c>
      <c r="W2631">
        <v>15.95</v>
      </c>
      <c r="X2631">
        <v>9054</v>
      </c>
      <c r="Y2631">
        <v>2352</v>
      </c>
      <c r="Z2631">
        <f t="shared" si="175"/>
        <v>588000</v>
      </c>
      <c r="AB2631" t="s">
        <v>8</v>
      </c>
      <c r="AC2631" s="7" t="s">
        <v>101</v>
      </c>
      <c r="AD2631" t="s">
        <v>8</v>
      </c>
      <c r="AF2631" t="s">
        <v>33</v>
      </c>
      <c r="AG2631">
        <v>2</v>
      </c>
      <c r="AH2631" t="s">
        <v>46</v>
      </c>
      <c r="AI2631">
        <v>2.3119999999999998</v>
      </c>
      <c r="AJ2631">
        <v>2626.6279190782502</v>
      </c>
      <c r="AK2631">
        <f t="shared" si="176"/>
        <v>656656.9797695626</v>
      </c>
      <c r="AL2631">
        <v>8717</v>
      </c>
      <c r="AM2631">
        <f t="shared" si="177"/>
        <v>0.9627788822619836</v>
      </c>
      <c r="AN2631">
        <v>2264.0478167314459</v>
      </c>
      <c r="AO2631">
        <f t="shared" si="178"/>
        <v>566011.95418286149</v>
      </c>
      <c r="AP2631">
        <v>86</v>
      </c>
      <c r="AQ2631">
        <v>15.96</v>
      </c>
    </row>
    <row r="2632" spans="1:43" x14ac:dyDescent="0.2">
      <c r="A2632" t="s">
        <v>157</v>
      </c>
      <c r="B2632" t="s">
        <v>10</v>
      </c>
      <c r="C2632" t="s">
        <v>53</v>
      </c>
      <c r="E2632">
        <v>1</v>
      </c>
      <c r="F2632" t="s">
        <v>163</v>
      </c>
      <c r="K2632" t="s">
        <v>165</v>
      </c>
      <c r="L2632" t="s">
        <v>8</v>
      </c>
      <c r="M2632" t="s">
        <v>4</v>
      </c>
      <c r="N2632">
        <v>3850183.7</v>
      </c>
      <c r="O2632" t="s">
        <v>50</v>
      </c>
      <c r="P2632">
        <v>5</v>
      </c>
      <c r="Q2632">
        <v>31</v>
      </c>
      <c r="R2632" t="s">
        <v>9</v>
      </c>
      <c r="S2632">
        <v>5</v>
      </c>
      <c r="T2632" t="s">
        <v>23</v>
      </c>
      <c r="U2632" t="s">
        <v>9</v>
      </c>
      <c r="V2632">
        <v>200.3</v>
      </c>
      <c r="W2632">
        <v>15.95</v>
      </c>
      <c r="X2632">
        <v>9054</v>
      </c>
      <c r="Y2632">
        <v>2352</v>
      </c>
      <c r="Z2632">
        <f t="shared" si="175"/>
        <v>588000</v>
      </c>
      <c r="AF2632" t="s">
        <v>33</v>
      </c>
      <c r="AG2632">
        <v>2</v>
      </c>
      <c r="AH2632" t="s">
        <v>47</v>
      </c>
      <c r="AI2632">
        <v>2.2829999999999999</v>
      </c>
      <c r="AJ2632">
        <v>2626.6279190782502</v>
      </c>
      <c r="AK2632">
        <f t="shared" si="176"/>
        <v>656656.9797695626</v>
      </c>
      <c r="AL2632">
        <v>8717</v>
      </c>
      <c r="AM2632">
        <f t="shared" si="177"/>
        <v>0.9627788822619836</v>
      </c>
      <c r="AN2632">
        <v>2264.0478167314459</v>
      </c>
      <c r="AO2632">
        <f t="shared" si="178"/>
        <v>566011.95418286149</v>
      </c>
      <c r="AP2632">
        <v>86</v>
      </c>
      <c r="AQ2632">
        <v>15.96</v>
      </c>
    </row>
    <row r="2633" spans="1:43" x14ac:dyDescent="0.2">
      <c r="A2633" t="s">
        <v>157</v>
      </c>
      <c r="B2633" t="s">
        <v>10</v>
      </c>
      <c r="C2633" t="s">
        <v>53</v>
      </c>
      <c r="E2633">
        <v>1</v>
      </c>
      <c r="F2633" t="s">
        <v>163</v>
      </c>
      <c r="K2633" t="s">
        <v>165</v>
      </c>
      <c r="L2633" t="s">
        <v>8</v>
      </c>
      <c r="M2633" t="s">
        <v>4</v>
      </c>
      <c r="N2633">
        <v>3850183.7</v>
      </c>
      <c r="O2633" t="s">
        <v>50</v>
      </c>
      <c r="P2633">
        <v>5</v>
      </c>
      <c r="Q2633">
        <v>31</v>
      </c>
      <c r="R2633" t="s">
        <v>9</v>
      </c>
      <c r="S2633">
        <v>5</v>
      </c>
      <c r="T2633" t="s">
        <v>23</v>
      </c>
      <c r="U2633" t="s">
        <v>9</v>
      </c>
      <c r="V2633">
        <v>200.3</v>
      </c>
      <c r="W2633">
        <v>15.95</v>
      </c>
      <c r="X2633">
        <v>9054</v>
      </c>
      <c r="Y2633">
        <v>2352</v>
      </c>
      <c r="Z2633">
        <f t="shared" si="175"/>
        <v>588000</v>
      </c>
      <c r="AF2633" t="s">
        <v>33</v>
      </c>
      <c r="AG2633">
        <v>2</v>
      </c>
      <c r="AH2633" t="s">
        <v>47</v>
      </c>
      <c r="AI2633">
        <v>2.2829999999999999</v>
      </c>
      <c r="AJ2633">
        <v>2626.6279190782502</v>
      </c>
      <c r="AK2633">
        <f t="shared" si="176"/>
        <v>656656.9797695626</v>
      </c>
      <c r="AL2633">
        <v>8717</v>
      </c>
      <c r="AM2633">
        <f t="shared" si="177"/>
        <v>0.9627788822619836</v>
      </c>
      <c r="AN2633">
        <v>2264.0478167314459</v>
      </c>
      <c r="AO2633">
        <f t="shared" si="178"/>
        <v>566011.95418286149</v>
      </c>
      <c r="AP2633">
        <v>86</v>
      </c>
      <c r="AQ2633">
        <v>15.96</v>
      </c>
    </row>
    <row r="2634" spans="1:43" x14ac:dyDescent="0.2">
      <c r="A2634" t="s">
        <v>157</v>
      </c>
      <c r="B2634" t="s">
        <v>10</v>
      </c>
      <c r="C2634" t="s">
        <v>53</v>
      </c>
      <c r="E2634">
        <v>1</v>
      </c>
      <c r="F2634" t="s">
        <v>163</v>
      </c>
      <c r="K2634" t="s">
        <v>165</v>
      </c>
      <c r="L2634" t="s">
        <v>8</v>
      </c>
      <c r="M2634" t="s">
        <v>4</v>
      </c>
      <c r="N2634">
        <v>3850183.7</v>
      </c>
      <c r="O2634" t="s">
        <v>50</v>
      </c>
      <c r="P2634">
        <v>5</v>
      </c>
      <c r="Q2634">
        <v>31</v>
      </c>
      <c r="R2634" t="s">
        <v>9</v>
      </c>
      <c r="S2634">
        <v>5</v>
      </c>
      <c r="T2634" t="s">
        <v>23</v>
      </c>
      <c r="U2634" t="s">
        <v>9</v>
      </c>
      <c r="V2634">
        <v>200.3</v>
      </c>
      <c r="W2634">
        <v>15.95</v>
      </c>
      <c r="X2634">
        <v>9054</v>
      </c>
      <c r="Y2634">
        <v>2352</v>
      </c>
      <c r="Z2634">
        <f t="shared" si="175"/>
        <v>588000</v>
      </c>
      <c r="AF2634" t="s">
        <v>33</v>
      </c>
      <c r="AG2634">
        <v>2</v>
      </c>
      <c r="AH2634" t="s">
        <v>47</v>
      </c>
      <c r="AI2634">
        <v>2.2829999999999999</v>
      </c>
      <c r="AJ2634">
        <v>2626.6279190782502</v>
      </c>
      <c r="AK2634">
        <f t="shared" si="176"/>
        <v>656656.9797695626</v>
      </c>
      <c r="AL2634">
        <v>8717</v>
      </c>
      <c r="AM2634">
        <f t="shared" si="177"/>
        <v>0.9627788822619836</v>
      </c>
      <c r="AN2634">
        <v>2264.0478167314459</v>
      </c>
      <c r="AO2634">
        <f t="shared" si="178"/>
        <v>566011.95418286149</v>
      </c>
      <c r="AP2634">
        <v>86</v>
      </c>
      <c r="AQ2634">
        <v>15.96</v>
      </c>
    </row>
    <row r="2635" spans="1:43" x14ac:dyDescent="0.2">
      <c r="A2635" t="s">
        <v>157</v>
      </c>
      <c r="B2635" t="s">
        <v>10</v>
      </c>
      <c r="C2635" t="s">
        <v>53</v>
      </c>
      <c r="E2635">
        <v>1</v>
      </c>
      <c r="F2635" t="s">
        <v>163</v>
      </c>
      <c r="K2635" t="s">
        <v>165</v>
      </c>
      <c r="L2635" t="s">
        <v>8</v>
      </c>
      <c r="M2635" t="s">
        <v>4</v>
      </c>
      <c r="N2635">
        <v>3850183.7</v>
      </c>
      <c r="O2635" t="s">
        <v>50</v>
      </c>
      <c r="P2635">
        <v>5</v>
      </c>
      <c r="Q2635">
        <v>31</v>
      </c>
      <c r="R2635" t="s">
        <v>9</v>
      </c>
      <c r="S2635">
        <v>5</v>
      </c>
      <c r="T2635" t="s">
        <v>23</v>
      </c>
      <c r="U2635" t="s">
        <v>9</v>
      </c>
      <c r="V2635">
        <v>200.3</v>
      </c>
      <c r="W2635">
        <v>15.95</v>
      </c>
      <c r="X2635">
        <v>9054</v>
      </c>
      <c r="Y2635">
        <v>2352</v>
      </c>
      <c r="Z2635">
        <f t="shared" si="175"/>
        <v>588000</v>
      </c>
      <c r="AB2635" t="s">
        <v>8</v>
      </c>
      <c r="AC2635" s="7" t="s">
        <v>101</v>
      </c>
      <c r="AD2635" t="s">
        <v>8</v>
      </c>
      <c r="AF2635" t="s">
        <v>33</v>
      </c>
      <c r="AG2635">
        <v>2</v>
      </c>
      <c r="AH2635" t="s">
        <v>47</v>
      </c>
      <c r="AI2635">
        <v>2.2829999999999999</v>
      </c>
      <c r="AJ2635">
        <v>2626.6279190782502</v>
      </c>
      <c r="AK2635">
        <f t="shared" si="176"/>
        <v>656656.9797695626</v>
      </c>
      <c r="AL2635">
        <v>8717</v>
      </c>
      <c r="AM2635">
        <f t="shared" si="177"/>
        <v>0.9627788822619836</v>
      </c>
      <c r="AN2635">
        <v>2264.0478167314459</v>
      </c>
      <c r="AO2635">
        <f t="shared" si="178"/>
        <v>566011.95418286149</v>
      </c>
      <c r="AP2635">
        <v>86</v>
      </c>
      <c r="AQ2635">
        <v>15.96</v>
      </c>
    </row>
    <row r="2636" spans="1:43" x14ac:dyDescent="0.2">
      <c r="A2636" t="s">
        <v>157</v>
      </c>
      <c r="B2636" t="s">
        <v>10</v>
      </c>
      <c r="C2636" t="s">
        <v>53</v>
      </c>
      <c r="E2636">
        <v>1</v>
      </c>
      <c r="F2636" t="s">
        <v>163</v>
      </c>
      <c r="K2636" t="s">
        <v>165</v>
      </c>
      <c r="L2636" t="s">
        <v>8</v>
      </c>
      <c r="M2636" t="s">
        <v>4</v>
      </c>
      <c r="N2636">
        <v>3850183.7</v>
      </c>
      <c r="O2636" t="s">
        <v>50</v>
      </c>
      <c r="P2636">
        <v>5</v>
      </c>
      <c r="Q2636">
        <v>31</v>
      </c>
      <c r="R2636" t="s">
        <v>9</v>
      </c>
      <c r="S2636">
        <v>5</v>
      </c>
      <c r="T2636" t="s">
        <v>23</v>
      </c>
      <c r="U2636" t="s">
        <v>9</v>
      </c>
      <c r="V2636">
        <v>200.3</v>
      </c>
      <c r="W2636">
        <v>15.95</v>
      </c>
      <c r="X2636">
        <v>9054</v>
      </c>
      <c r="Y2636">
        <v>2352</v>
      </c>
      <c r="Z2636">
        <f t="shared" si="175"/>
        <v>588000</v>
      </c>
      <c r="AB2636" t="s">
        <v>8</v>
      </c>
      <c r="AC2636" s="7" t="s">
        <v>101</v>
      </c>
      <c r="AD2636" t="s">
        <v>8</v>
      </c>
      <c r="AF2636" t="s">
        <v>33</v>
      </c>
      <c r="AG2636">
        <v>2</v>
      </c>
      <c r="AH2636" t="s">
        <v>46</v>
      </c>
      <c r="AI2636">
        <v>2.2829999999999999</v>
      </c>
      <c r="AJ2636">
        <v>2626.6279190782502</v>
      </c>
      <c r="AK2636">
        <f t="shared" si="176"/>
        <v>656656.9797695626</v>
      </c>
      <c r="AL2636">
        <v>8717</v>
      </c>
      <c r="AM2636">
        <f t="shared" si="177"/>
        <v>0.9627788822619836</v>
      </c>
      <c r="AN2636">
        <v>2264.0478167314459</v>
      </c>
      <c r="AO2636">
        <f t="shared" si="178"/>
        <v>566011.95418286149</v>
      </c>
      <c r="AP2636">
        <v>86</v>
      </c>
      <c r="AQ2636">
        <v>15.96</v>
      </c>
    </row>
    <row r="2637" spans="1:43" x14ac:dyDescent="0.2">
      <c r="A2637" t="s">
        <v>157</v>
      </c>
      <c r="B2637" t="s">
        <v>10</v>
      </c>
      <c r="C2637" t="s">
        <v>53</v>
      </c>
      <c r="E2637">
        <v>1</v>
      </c>
      <c r="F2637" t="s">
        <v>163</v>
      </c>
      <c r="K2637" t="s">
        <v>165</v>
      </c>
      <c r="L2637" t="s">
        <v>8</v>
      </c>
      <c r="M2637" t="s">
        <v>4</v>
      </c>
      <c r="N2637">
        <v>3850183.7</v>
      </c>
      <c r="O2637" t="s">
        <v>50</v>
      </c>
      <c r="P2637">
        <v>5</v>
      </c>
      <c r="Q2637">
        <v>31</v>
      </c>
      <c r="R2637" t="s">
        <v>9</v>
      </c>
      <c r="S2637">
        <v>5</v>
      </c>
      <c r="T2637" t="s">
        <v>23</v>
      </c>
      <c r="U2637" t="s">
        <v>9</v>
      </c>
      <c r="V2637">
        <v>200.3</v>
      </c>
      <c r="W2637">
        <v>15.95</v>
      </c>
      <c r="X2637">
        <v>9054</v>
      </c>
      <c r="Y2637">
        <v>2352</v>
      </c>
      <c r="Z2637">
        <f t="shared" si="175"/>
        <v>588000</v>
      </c>
      <c r="AB2637" t="s">
        <v>8</v>
      </c>
      <c r="AC2637" s="7" t="s">
        <v>101</v>
      </c>
      <c r="AD2637" t="s">
        <v>8</v>
      </c>
      <c r="AF2637" t="s">
        <v>33</v>
      </c>
      <c r="AG2637">
        <v>2</v>
      </c>
      <c r="AH2637" t="s">
        <v>46</v>
      </c>
      <c r="AI2637">
        <v>2.2829999999999999</v>
      </c>
      <c r="AJ2637">
        <v>2626.6279190782502</v>
      </c>
      <c r="AK2637">
        <f t="shared" si="176"/>
        <v>656656.9797695626</v>
      </c>
      <c r="AL2637">
        <v>8717</v>
      </c>
      <c r="AM2637">
        <f t="shared" si="177"/>
        <v>0.9627788822619836</v>
      </c>
      <c r="AN2637">
        <v>2264.0478167314459</v>
      </c>
      <c r="AO2637">
        <f t="shared" si="178"/>
        <v>566011.95418286149</v>
      </c>
      <c r="AP2637">
        <v>86</v>
      </c>
      <c r="AQ2637">
        <v>15.96</v>
      </c>
    </row>
    <row r="2638" spans="1:43" x14ac:dyDescent="0.2">
      <c r="A2638" t="s">
        <v>157</v>
      </c>
      <c r="B2638" t="s">
        <v>10</v>
      </c>
      <c r="C2638" t="s">
        <v>53</v>
      </c>
      <c r="E2638">
        <v>1</v>
      </c>
      <c r="F2638" t="s">
        <v>163</v>
      </c>
      <c r="K2638" t="s">
        <v>165</v>
      </c>
      <c r="L2638" t="s">
        <v>8</v>
      </c>
      <c r="M2638" t="s">
        <v>4</v>
      </c>
      <c r="N2638">
        <v>3850183.7</v>
      </c>
      <c r="O2638" t="s">
        <v>50</v>
      </c>
      <c r="P2638">
        <v>5</v>
      </c>
      <c r="Q2638">
        <v>31</v>
      </c>
      <c r="R2638" t="s">
        <v>9</v>
      </c>
      <c r="S2638">
        <v>5</v>
      </c>
      <c r="T2638" t="s">
        <v>23</v>
      </c>
      <c r="U2638" t="s">
        <v>9</v>
      </c>
      <c r="V2638">
        <v>200.3</v>
      </c>
      <c r="W2638">
        <v>15.95</v>
      </c>
      <c r="X2638">
        <v>9054</v>
      </c>
      <c r="Y2638">
        <v>2352</v>
      </c>
      <c r="Z2638">
        <f t="shared" si="175"/>
        <v>588000</v>
      </c>
      <c r="AB2638" t="s">
        <v>8</v>
      </c>
      <c r="AC2638" s="7" t="s">
        <v>101</v>
      </c>
      <c r="AD2638" t="s">
        <v>8</v>
      </c>
      <c r="AF2638" t="s">
        <v>33</v>
      </c>
      <c r="AG2638">
        <v>2</v>
      </c>
      <c r="AH2638" t="s">
        <v>47</v>
      </c>
      <c r="AI2638">
        <v>2.2829999999999999</v>
      </c>
      <c r="AJ2638">
        <v>2626.6279190782502</v>
      </c>
      <c r="AK2638">
        <f t="shared" si="176"/>
        <v>656656.9797695626</v>
      </c>
      <c r="AL2638">
        <v>8717</v>
      </c>
      <c r="AM2638">
        <f t="shared" si="177"/>
        <v>0.9627788822619836</v>
      </c>
      <c r="AN2638">
        <v>2264.0478167314459</v>
      </c>
      <c r="AO2638">
        <f t="shared" si="178"/>
        <v>566011.95418286149</v>
      </c>
      <c r="AP2638">
        <v>86</v>
      </c>
      <c r="AQ2638">
        <v>15.96</v>
      </c>
    </row>
    <row r="2639" spans="1:43" x14ac:dyDescent="0.2">
      <c r="A2639" t="s">
        <v>157</v>
      </c>
      <c r="B2639" t="s">
        <v>10</v>
      </c>
      <c r="C2639" t="s">
        <v>53</v>
      </c>
      <c r="E2639">
        <v>1</v>
      </c>
      <c r="F2639" t="s">
        <v>163</v>
      </c>
      <c r="K2639" t="s">
        <v>165</v>
      </c>
      <c r="L2639" t="s">
        <v>8</v>
      </c>
      <c r="M2639" t="s">
        <v>4</v>
      </c>
      <c r="N2639">
        <v>3850183.7</v>
      </c>
      <c r="O2639" t="s">
        <v>50</v>
      </c>
      <c r="P2639">
        <v>5</v>
      </c>
      <c r="Q2639">
        <v>31</v>
      </c>
      <c r="R2639" t="s">
        <v>9</v>
      </c>
      <c r="S2639">
        <v>5</v>
      </c>
      <c r="T2639" t="s">
        <v>23</v>
      </c>
      <c r="U2639" t="s">
        <v>9</v>
      </c>
      <c r="V2639">
        <v>200.3</v>
      </c>
      <c r="W2639">
        <v>15.95</v>
      </c>
      <c r="X2639">
        <v>9054</v>
      </c>
      <c r="Y2639">
        <v>2352</v>
      </c>
      <c r="Z2639">
        <f t="shared" si="175"/>
        <v>588000</v>
      </c>
      <c r="AF2639" t="s">
        <v>33</v>
      </c>
      <c r="AG2639">
        <v>2</v>
      </c>
      <c r="AH2639" t="s">
        <v>46</v>
      </c>
      <c r="AI2639">
        <v>2.2829999999999999</v>
      </c>
      <c r="AJ2639">
        <v>2626.6279190782502</v>
      </c>
      <c r="AK2639">
        <f t="shared" si="176"/>
        <v>656656.9797695626</v>
      </c>
      <c r="AL2639">
        <v>8717</v>
      </c>
      <c r="AM2639">
        <f t="shared" si="177"/>
        <v>0.9627788822619836</v>
      </c>
      <c r="AN2639">
        <v>2264.0478167314459</v>
      </c>
      <c r="AO2639">
        <f t="shared" si="178"/>
        <v>566011.95418286149</v>
      </c>
      <c r="AP2639">
        <v>86</v>
      </c>
      <c r="AQ2639">
        <v>15.96</v>
      </c>
    </row>
    <row r="2640" spans="1:43" x14ac:dyDescent="0.2">
      <c r="A2640" t="s">
        <v>157</v>
      </c>
      <c r="B2640" t="s">
        <v>10</v>
      </c>
      <c r="C2640" t="s">
        <v>53</v>
      </c>
      <c r="E2640">
        <v>1</v>
      </c>
      <c r="F2640" t="s">
        <v>163</v>
      </c>
      <c r="K2640" t="s">
        <v>165</v>
      </c>
      <c r="L2640" t="s">
        <v>8</v>
      </c>
      <c r="M2640" t="s">
        <v>4</v>
      </c>
      <c r="N2640">
        <v>3850183.7</v>
      </c>
      <c r="O2640" t="s">
        <v>50</v>
      </c>
      <c r="P2640">
        <v>5</v>
      </c>
      <c r="Q2640">
        <v>31</v>
      </c>
      <c r="R2640" t="s">
        <v>9</v>
      </c>
      <c r="S2640">
        <v>5</v>
      </c>
      <c r="T2640" t="s">
        <v>23</v>
      </c>
      <c r="U2640" t="s">
        <v>9</v>
      </c>
      <c r="V2640">
        <v>200.3</v>
      </c>
      <c r="W2640">
        <v>15.95</v>
      </c>
      <c r="X2640">
        <v>9054</v>
      </c>
      <c r="Y2640">
        <v>2352</v>
      </c>
      <c r="Z2640">
        <f t="shared" si="175"/>
        <v>588000</v>
      </c>
      <c r="AF2640" t="s">
        <v>33</v>
      </c>
      <c r="AG2640">
        <v>2</v>
      </c>
      <c r="AH2640" t="s">
        <v>46</v>
      </c>
      <c r="AI2640">
        <v>2.2829999999999999</v>
      </c>
      <c r="AJ2640">
        <v>2626.6279190782502</v>
      </c>
      <c r="AK2640">
        <f t="shared" si="176"/>
        <v>656656.9797695626</v>
      </c>
      <c r="AL2640">
        <v>8717</v>
      </c>
      <c r="AM2640">
        <f t="shared" si="177"/>
        <v>0.9627788822619836</v>
      </c>
      <c r="AN2640">
        <v>2264.0478167314459</v>
      </c>
      <c r="AO2640">
        <f t="shared" si="178"/>
        <v>566011.95418286149</v>
      </c>
      <c r="AP2640">
        <v>86</v>
      </c>
      <c r="AQ2640">
        <v>15.96</v>
      </c>
    </row>
    <row r="2641" spans="1:43" x14ac:dyDescent="0.2">
      <c r="A2641" t="s">
        <v>157</v>
      </c>
      <c r="B2641" t="s">
        <v>10</v>
      </c>
      <c r="C2641" t="s">
        <v>53</v>
      </c>
      <c r="E2641">
        <v>1</v>
      </c>
      <c r="F2641" t="s">
        <v>163</v>
      </c>
      <c r="K2641" t="s">
        <v>165</v>
      </c>
      <c r="L2641" t="s">
        <v>8</v>
      </c>
      <c r="M2641" t="s">
        <v>4</v>
      </c>
      <c r="N2641">
        <v>3850183.7</v>
      </c>
      <c r="O2641" t="s">
        <v>50</v>
      </c>
      <c r="P2641">
        <v>5</v>
      </c>
      <c r="Q2641">
        <v>31</v>
      </c>
      <c r="R2641" t="s">
        <v>9</v>
      </c>
      <c r="S2641">
        <v>5</v>
      </c>
      <c r="T2641" t="s">
        <v>23</v>
      </c>
      <c r="U2641" t="s">
        <v>9</v>
      </c>
      <c r="V2641">
        <v>200.3</v>
      </c>
      <c r="W2641">
        <v>15.95</v>
      </c>
      <c r="X2641">
        <v>9054</v>
      </c>
      <c r="Y2641">
        <v>2352</v>
      </c>
      <c r="Z2641">
        <f t="shared" si="175"/>
        <v>588000</v>
      </c>
      <c r="AB2641" t="s">
        <v>8</v>
      </c>
      <c r="AC2641" t="s">
        <v>8</v>
      </c>
      <c r="AD2641" t="s">
        <v>8</v>
      </c>
      <c r="AF2641" t="s">
        <v>33</v>
      </c>
      <c r="AG2641">
        <v>2</v>
      </c>
      <c r="AH2641" t="s">
        <v>47</v>
      </c>
      <c r="AI2641">
        <v>2.2829999999999999</v>
      </c>
      <c r="AJ2641">
        <v>2626.6279190782502</v>
      </c>
      <c r="AK2641">
        <f t="shared" si="176"/>
        <v>656656.9797695626</v>
      </c>
      <c r="AL2641">
        <v>8717</v>
      </c>
      <c r="AM2641">
        <f t="shared" si="177"/>
        <v>0.9627788822619836</v>
      </c>
      <c r="AN2641">
        <v>2264.0478167314459</v>
      </c>
      <c r="AO2641">
        <f t="shared" si="178"/>
        <v>566011.95418286149</v>
      </c>
      <c r="AP2641">
        <v>86</v>
      </c>
      <c r="AQ2641">
        <v>15.96</v>
      </c>
    </row>
    <row r="2642" spans="1:43" x14ac:dyDescent="0.2">
      <c r="A2642" t="s">
        <v>157</v>
      </c>
      <c r="B2642" t="s">
        <v>10</v>
      </c>
      <c r="C2642" t="s">
        <v>53</v>
      </c>
      <c r="E2642">
        <v>1</v>
      </c>
      <c r="F2642" t="s">
        <v>163</v>
      </c>
      <c r="K2642" t="s">
        <v>165</v>
      </c>
      <c r="L2642" t="s">
        <v>8</v>
      </c>
      <c r="M2642" t="s">
        <v>4</v>
      </c>
      <c r="N2642">
        <v>3850183.7</v>
      </c>
      <c r="O2642" t="s">
        <v>50</v>
      </c>
      <c r="P2642">
        <v>5</v>
      </c>
      <c r="Q2642">
        <v>31</v>
      </c>
      <c r="R2642" t="s">
        <v>9</v>
      </c>
      <c r="S2642">
        <v>5</v>
      </c>
      <c r="T2642" t="s">
        <v>23</v>
      </c>
      <c r="U2642" t="s">
        <v>9</v>
      </c>
      <c r="V2642">
        <v>200.3</v>
      </c>
      <c r="W2642">
        <v>15.95</v>
      </c>
      <c r="X2642">
        <v>9054</v>
      </c>
      <c r="Y2642">
        <v>2352</v>
      </c>
      <c r="Z2642">
        <f t="shared" si="175"/>
        <v>588000</v>
      </c>
      <c r="AF2642" t="s">
        <v>33</v>
      </c>
      <c r="AG2642">
        <v>2</v>
      </c>
      <c r="AH2642" t="s">
        <v>47</v>
      </c>
      <c r="AI2642">
        <v>2.2829999999999999</v>
      </c>
      <c r="AJ2642">
        <v>2626.6279190782502</v>
      </c>
      <c r="AK2642">
        <f t="shared" si="176"/>
        <v>656656.9797695626</v>
      </c>
      <c r="AL2642">
        <v>8717</v>
      </c>
      <c r="AM2642">
        <f t="shared" si="177"/>
        <v>0.9627788822619836</v>
      </c>
      <c r="AN2642">
        <v>2264.0478167314459</v>
      </c>
      <c r="AO2642">
        <f t="shared" si="178"/>
        <v>566011.95418286149</v>
      </c>
      <c r="AP2642">
        <v>86</v>
      </c>
      <c r="AQ2642">
        <v>15.96</v>
      </c>
    </row>
    <row r="2643" spans="1:43" x14ac:dyDescent="0.2">
      <c r="A2643" t="s">
        <v>157</v>
      </c>
      <c r="B2643" t="s">
        <v>10</v>
      </c>
      <c r="C2643" t="s">
        <v>53</v>
      </c>
      <c r="E2643">
        <v>1</v>
      </c>
      <c r="F2643" t="s">
        <v>163</v>
      </c>
      <c r="K2643" t="s">
        <v>165</v>
      </c>
      <c r="L2643" t="s">
        <v>8</v>
      </c>
      <c r="M2643" t="s">
        <v>4</v>
      </c>
      <c r="N2643">
        <v>3850183.7</v>
      </c>
      <c r="O2643" t="s">
        <v>50</v>
      </c>
      <c r="P2643">
        <v>5</v>
      </c>
      <c r="Q2643">
        <v>31</v>
      </c>
      <c r="R2643" t="s">
        <v>9</v>
      </c>
      <c r="S2643">
        <v>5</v>
      </c>
      <c r="T2643" t="s">
        <v>23</v>
      </c>
      <c r="U2643" t="s">
        <v>9</v>
      </c>
      <c r="V2643">
        <v>200.3</v>
      </c>
      <c r="W2643">
        <v>15.95</v>
      </c>
      <c r="X2643">
        <v>9054</v>
      </c>
      <c r="Y2643">
        <v>2352</v>
      </c>
      <c r="Z2643">
        <f t="shared" si="175"/>
        <v>588000</v>
      </c>
      <c r="AB2643" t="s">
        <v>8</v>
      </c>
      <c r="AC2643" s="7" t="s">
        <v>101</v>
      </c>
      <c r="AD2643" t="s">
        <v>8</v>
      </c>
      <c r="AF2643" t="s">
        <v>33</v>
      </c>
      <c r="AG2643">
        <v>2</v>
      </c>
      <c r="AH2643" t="s">
        <v>47</v>
      </c>
      <c r="AI2643">
        <v>2.2829999999999999</v>
      </c>
      <c r="AJ2643">
        <v>2626.6279190782502</v>
      </c>
      <c r="AK2643">
        <f t="shared" si="176"/>
        <v>656656.9797695626</v>
      </c>
      <c r="AL2643">
        <v>8717</v>
      </c>
      <c r="AM2643">
        <f t="shared" si="177"/>
        <v>0.9627788822619836</v>
      </c>
      <c r="AN2643">
        <v>2264.0478167314459</v>
      </c>
      <c r="AO2643">
        <f t="shared" si="178"/>
        <v>566011.95418286149</v>
      </c>
      <c r="AP2643">
        <v>86</v>
      </c>
      <c r="AQ2643">
        <v>15.96</v>
      </c>
    </row>
    <row r="2644" spans="1:43" x14ac:dyDescent="0.2">
      <c r="A2644" t="s">
        <v>157</v>
      </c>
      <c r="B2644" t="s">
        <v>10</v>
      </c>
      <c r="C2644" t="s">
        <v>53</v>
      </c>
      <c r="E2644">
        <v>1</v>
      </c>
      <c r="F2644" t="s">
        <v>163</v>
      </c>
      <c r="K2644" t="s">
        <v>165</v>
      </c>
      <c r="L2644" t="s">
        <v>8</v>
      </c>
      <c r="M2644" t="s">
        <v>4</v>
      </c>
      <c r="N2644">
        <v>3850183.7</v>
      </c>
      <c r="O2644" t="s">
        <v>50</v>
      </c>
      <c r="P2644">
        <v>5</v>
      </c>
      <c r="Q2644">
        <v>31</v>
      </c>
      <c r="R2644" t="s">
        <v>9</v>
      </c>
      <c r="S2644">
        <v>5</v>
      </c>
      <c r="T2644" t="s">
        <v>23</v>
      </c>
      <c r="U2644" t="s">
        <v>9</v>
      </c>
      <c r="V2644">
        <v>200.3</v>
      </c>
      <c r="W2644">
        <v>15.95</v>
      </c>
      <c r="X2644">
        <v>9054</v>
      </c>
      <c r="Y2644">
        <v>2352</v>
      </c>
      <c r="Z2644">
        <f t="shared" si="175"/>
        <v>588000</v>
      </c>
      <c r="AF2644" t="s">
        <v>33</v>
      </c>
      <c r="AG2644">
        <v>2</v>
      </c>
      <c r="AH2644" t="s">
        <v>46</v>
      </c>
      <c r="AI2644">
        <v>2.2829999999999999</v>
      </c>
      <c r="AJ2644">
        <v>2626.6279190782502</v>
      </c>
      <c r="AK2644">
        <f t="shared" si="176"/>
        <v>656656.9797695626</v>
      </c>
      <c r="AL2644">
        <v>8717</v>
      </c>
      <c r="AM2644">
        <f t="shared" si="177"/>
        <v>0.9627788822619836</v>
      </c>
      <c r="AN2644">
        <v>2264.0478167314459</v>
      </c>
      <c r="AO2644">
        <f t="shared" si="178"/>
        <v>566011.95418286149</v>
      </c>
      <c r="AP2644">
        <v>86</v>
      </c>
      <c r="AQ2644">
        <v>15.96</v>
      </c>
    </row>
    <row r="2645" spans="1:43" x14ac:dyDescent="0.2">
      <c r="A2645" t="s">
        <v>157</v>
      </c>
      <c r="B2645" t="s">
        <v>10</v>
      </c>
      <c r="C2645" t="s">
        <v>53</v>
      </c>
      <c r="E2645">
        <v>1</v>
      </c>
      <c r="F2645" t="s">
        <v>163</v>
      </c>
      <c r="K2645" t="s">
        <v>165</v>
      </c>
      <c r="L2645" t="s">
        <v>8</v>
      </c>
      <c r="M2645" t="s">
        <v>4</v>
      </c>
      <c r="N2645">
        <v>3850183.7</v>
      </c>
      <c r="O2645" t="s">
        <v>50</v>
      </c>
      <c r="P2645">
        <v>5</v>
      </c>
      <c r="Q2645">
        <v>31</v>
      </c>
      <c r="R2645" t="s">
        <v>9</v>
      </c>
      <c r="S2645">
        <v>5</v>
      </c>
      <c r="T2645" t="s">
        <v>23</v>
      </c>
      <c r="U2645" t="s">
        <v>9</v>
      </c>
      <c r="V2645">
        <v>200.3</v>
      </c>
      <c r="W2645">
        <v>15.95</v>
      </c>
      <c r="X2645">
        <v>9054</v>
      </c>
      <c r="Y2645">
        <v>2352</v>
      </c>
      <c r="Z2645">
        <f t="shared" si="175"/>
        <v>588000</v>
      </c>
      <c r="AB2645" t="s">
        <v>8</v>
      </c>
      <c r="AC2645" s="7" t="s">
        <v>101</v>
      </c>
      <c r="AD2645" t="s">
        <v>8</v>
      </c>
      <c r="AF2645" t="s">
        <v>33</v>
      </c>
      <c r="AG2645">
        <v>2</v>
      </c>
      <c r="AH2645" t="s">
        <v>47</v>
      </c>
      <c r="AI2645">
        <v>2.2829999999999999</v>
      </c>
      <c r="AJ2645">
        <v>2626.6279190782502</v>
      </c>
      <c r="AK2645">
        <f t="shared" si="176"/>
        <v>656656.9797695626</v>
      </c>
      <c r="AL2645">
        <v>8717</v>
      </c>
      <c r="AM2645">
        <f t="shared" si="177"/>
        <v>0.9627788822619836</v>
      </c>
      <c r="AN2645">
        <v>2264.0478167314459</v>
      </c>
      <c r="AO2645">
        <f t="shared" si="178"/>
        <v>566011.95418286149</v>
      </c>
      <c r="AP2645">
        <v>86</v>
      </c>
      <c r="AQ2645">
        <v>15.96</v>
      </c>
    </row>
    <row r="2646" spans="1:43" x14ac:dyDescent="0.2">
      <c r="A2646" t="s">
        <v>157</v>
      </c>
      <c r="B2646" t="s">
        <v>10</v>
      </c>
      <c r="C2646" t="s">
        <v>53</v>
      </c>
      <c r="E2646">
        <v>1</v>
      </c>
      <c r="F2646" t="s">
        <v>163</v>
      </c>
      <c r="K2646" t="s">
        <v>165</v>
      </c>
      <c r="L2646" t="s">
        <v>8</v>
      </c>
      <c r="M2646" t="s">
        <v>4</v>
      </c>
      <c r="N2646">
        <v>3850183.7</v>
      </c>
      <c r="O2646" t="s">
        <v>50</v>
      </c>
      <c r="P2646">
        <v>5</v>
      </c>
      <c r="Q2646">
        <v>31</v>
      </c>
      <c r="R2646" t="s">
        <v>9</v>
      </c>
      <c r="S2646">
        <v>5</v>
      </c>
      <c r="T2646" t="s">
        <v>23</v>
      </c>
      <c r="U2646" t="s">
        <v>9</v>
      </c>
      <c r="V2646">
        <v>200.3</v>
      </c>
      <c r="W2646">
        <v>15.95</v>
      </c>
      <c r="X2646">
        <v>9054</v>
      </c>
      <c r="Y2646">
        <v>2352</v>
      </c>
      <c r="Z2646">
        <f t="shared" si="175"/>
        <v>588000</v>
      </c>
      <c r="AB2646" t="s">
        <v>8</v>
      </c>
      <c r="AC2646" s="7" t="s">
        <v>101</v>
      </c>
      <c r="AD2646" t="s">
        <v>8</v>
      </c>
      <c r="AF2646" t="s">
        <v>33</v>
      </c>
      <c r="AG2646">
        <v>2</v>
      </c>
      <c r="AH2646" t="s">
        <v>47</v>
      </c>
      <c r="AI2646">
        <v>2.2829999999999999</v>
      </c>
      <c r="AJ2646">
        <v>2626.6279190782502</v>
      </c>
      <c r="AK2646">
        <f t="shared" si="176"/>
        <v>656656.9797695626</v>
      </c>
      <c r="AL2646">
        <v>8717</v>
      </c>
      <c r="AM2646">
        <f t="shared" si="177"/>
        <v>0.9627788822619836</v>
      </c>
      <c r="AN2646">
        <v>2264.0478167314459</v>
      </c>
      <c r="AO2646">
        <f t="shared" si="178"/>
        <v>566011.95418286149</v>
      </c>
      <c r="AP2646">
        <v>86</v>
      </c>
      <c r="AQ2646">
        <v>15.96</v>
      </c>
    </row>
    <row r="2647" spans="1:43" x14ac:dyDescent="0.2">
      <c r="A2647" t="s">
        <v>157</v>
      </c>
      <c r="B2647" t="s">
        <v>10</v>
      </c>
      <c r="C2647" t="s">
        <v>53</v>
      </c>
      <c r="E2647">
        <v>1</v>
      </c>
      <c r="F2647" t="s">
        <v>163</v>
      </c>
      <c r="K2647" t="s">
        <v>165</v>
      </c>
      <c r="L2647" t="s">
        <v>8</v>
      </c>
      <c r="M2647" t="s">
        <v>4</v>
      </c>
      <c r="N2647">
        <v>3850183.7</v>
      </c>
      <c r="O2647" t="s">
        <v>50</v>
      </c>
      <c r="P2647">
        <v>5</v>
      </c>
      <c r="Q2647">
        <v>31</v>
      </c>
      <c r="R2647" t="s">
        <v>9</v>
      </c>
      <c r="S2647">
        <v>5</v>
      </c>
      <c r="T2647" t="s">
        <v>23</v>
      </c>
      <c r="U2647" t="s">
        <v>9</v>
      </c>
      <c r="V2647">
        <v>200.3</v>
      </c>
      <c r="W2647">
        <v>15.95</v>
      </c>
      <c r="X2647">
        <v>9054</v>
      </c>
      <c r="Y2647">
        <v>2352</v>
      </c>
      <c r="Z2647">
        <f t="shared" si="175"/>
        <v>588000</v>
      </c>
      <c r="AB2647" t="s">
        <v>8</v>
      </c>
      <c r="AC2647" s="7" t="s">
        <v>101</v>
      </c>
      <c r="AD2647" t="s">
        <v>8</v>
      </c>
      <c r="AF2647" t="s">
        <v>33</v>
      </c>
      <c r="AG2647">
        <v>2</v>
      </c>
      <c r="AH2647" t="s">
        <v>46</v>
      </c>
      <c r="AI2647">
        <v>2.2829999999999999</v>
      </c>
      <c r="AJ2647">
        <v>2626.6279190782502</v>
      </c>
      <c r="AK2647">
        <f t="shared" si="176"/>
        <v>656656.9797695626</v>
      </c>
      <c r="AL2647">
        <v>8717</v>
      </c>
      <c r="AM2647">
        <f t="shared" si="177"/>
        <v>0.9627788822619836</v>
      </c>
      <c r="AN2647">
        <v>2264.0478167314459</v>
      </c>
      <c r="AO2647">
        <f t="shared" si="178"/>
        <v>566011.95418286149</v>
      </c>
      <c r="AP2647">
        <v>86</v>
      </c>
      <c r="AQ2647">
        <v>15.96</v>
      </c>
    </row>
    <row r="2648" spans="1:43" x14ac:dyDescent="0.2">
      <c r="A2648" t="s">
        <v>157</v>
      </c>
      <c r="B2648" t="s">
        <v>10</v>
      </c>
      <c r="C2648" t="s">
        <v>53</v>
      </c>
      <c r="E2648">
        <v>1</v>
      </c>
      <c r="F2648" t="s">
        <v>163</v>
      </c>
      <c r="K2648" t="s">
        <v>165</v>
      </c>
      <c r="L2648" t="s">
        <v>8</v>
      </c>
      <c r="M2648" t="s">
        <v>4</v>
      </c>
      <c r="N2648">
        <v>3850183.7</v>
      </c>
      <c r="O2648" t="s">
        <v>50</v>
      </c>
      <c r="P2648">
        <v>5</v>
      </c>
      <c r="Q2648">
        <v>31</v>
      </c>
      <c r="R2648" t="s">
        <v>9</v>
      </c>
      <c r="S2648">
        <v>5</v>
      </c>
      <c r="T2648" t="s">
        <v>23</v>
      </c>
      <c r="U2648" t="s">
        <v>9</v>
      </c>
      <c r="V2648">
        <v>200.3</v>
      </c>
      <c r="W2648">
        <v>15.95</v>
      </c>
      <c r="X2648">
        <v>9054</v>
      </c>
      <c r="Y2648">
        <v>2352</v>
      </c>
      <c r="Z2648">
        <f t="shared" si="175"/>
        <v>588000</v>
      </c>
      <c r="AB2648" t="s">
        <v>8</v>
      </c>
      <c r="AC2648" t="s">
        <v>8</v>
      </c>
      <c r="AD2648" t="s">
        <v>8</v>
      </c>
      <c r="AF2648" t="s">
        <v>33</v>
      </c>
      <c r="AG2648">
        <v>2</v>
      </c>
      <c r="AH2648" t="s">
        <v>46</v>
      </c>
      <c r="AI2648">
        <v>2.254</v>
      </c>
      <c r="AJ2648">
        <v>2626.6279190782502</v>
      </c>
      <c r="AK2648">
        <f t="shared" si="176"/>
        <v>656656.9797695626</v>
      </c>
      <c r="AL2648">
        <v>8717</v>
      </c>
      <c r="AM2648">
        <f t="shared" si="177"/>
        <v>0.9627788822619836</v>
      </c>
      <c r="AN2648">
        <v>2264.0478167314459</v>
      </c>
      <c r="AO2648">
        <f t="shared" si="178"/>
        <v>566011.95418286149</v>
      </c>
      <c r="AP2648">
        <v>86</v>
      </c>
      <c r="AQ2648">
        <v>15.96</v>
      </c>
    </row>
    <row r="2649" spans="1:43" x14ac:dyDescent="0.2">
      <c r="A2649" t="s">
        <v>157</v>
      </c>
      <c r="B2649" t="s">
        <v>10</v>
      </c>
      <c r="C2649" t="s">
        <v>53</v>
      </c>
      <c r="E2649">
        <v>1</v>
      </c>
      <c r="F2649" t="s">
        <v>163</v>
      </c>
      <c r="K2649" t="s">
        <v>165</v>
      </c>
      <c r="L2649" t="s">
        <v>8</v>
      </c>
      <c r="M2649" t="s">
        <v>4</v>
      </c>
      <c r="N2649">
        <v>3850183.7</v>
      </c>
      <c r="O2649" t="s">
        <v>50</v>
      </c>
      <c r="P2649">
        <v>5</v>
      </c>
      <c r="Q2649">
        <v>31</v>
      </c>
      <c r="R2649" t="s">
        <v>9</v>
      </c>
      <c r="S2649">
        <v>5</v>
      </c>
      <c r="T2649" t="s">
        <v>23</v>
      </c>
      <c r="U2649" t="s">
        <v>9</v>
      </c>
      <c r="V2649">
        <v>200.3</v>
      </c>
      <c r="W2649">
        <v>15.95</v>
      </c>
      <c r="X2649">
        <v>9054</v>
      </c>
      <c r="Y2649">
        <v>2352</v>
      </c>
      <c r="Z2649">
        <f t="shared" si="175"/>
        <v>588000</v>
      </c>
      <c r="AF2649" t="s">
        <v>33</v>
      </c>
      <c r="AG2649">
        <v>2</v>
      </c>
      <c r="AH2649" t="s">
        <v>46</v>
      </c>
      <c r="AI2649">
        <v>2.254</v>
      </c>
      <c r="AJ2649">
        <v>2626.6279190782502</v>
      </c>
      <c r="AK2649">
        <f t="shared" si="176"/>
        <v>656656.9797695626</v>
      </c>
      <c r="AL2649">
        <v>8717</v>
      </c>
      <c r="AM2649">
        <f t="shared" si="177"/>
        <v>0.9627788822619836</v>
      </c>
      <c r="AN2649">
        <v>2264.0478167314459</v>
      </c>
      <c r="AO2649">
        <f t="shared" si="178"/>
        <v>566011.95418286149</v>
      </c>
      <c r="AP2649">
        <v>86</v>
      </c>
      <c r="AQ2649">
        <v>15.96</v>
      </c>
    </row>
    <row r="2650" spans="1:43" x14ac:dyDescent="0.2">
      <c r="A2650" t="s">
        <v>157</v>
      </c>
      <c r="B2650" t="s">
        <v>10</v>
      </c>
      <c r="C2650" t="s">
        <v>53</v>
      </c>
      <c r="E2650">
        <v>1</v>
      </c>
      <c r="F2650" t="s">
        <v>163</v>
      </c>
      <c r="K2650" t="s">
        <v>165</v>
      </c>
      <c r="L2650" t="s">
        <v>8</v>
      </c>
      <c r="M2650" t="s">
        <v>4</v>
      </c>
      <c r="N2650">
        <v>3850183.7</v>
      </c>
      <c r="O2650" t="s">
        <v>50</v>
      </c>
      <c r="P2650">
        <v>5</v>
      </c>
      <c r="Q2650">
        <v>31</v>
      </c>
      <c r="R2650" t="s">
        <v>9</v>
      </c>
      <c r="S2650">
        <v>5</v>
      </c>
      <c r="T2650" t="s">
        <v>23</v>
      </c>
      <c r="U2650" t="s">
        <v>9</v>
      </c>
      <c r="V2650">
        <v>200.3</v>
      </c>
      <c r="W2650">
        <v>15.95</v>
      </c>
      <c r="X2650">
        <v>9054</v>
      </c>
      <c r="Y2650">
        <v>2352</v>
      </c>
      <c r="Z2650">
        <f t="shared" si="175"/>
        <v>588000</v>
      </c>
      <c r="AF2650" t="s">
        <v>33</v>
      </c>
      <c r="AG2650">
        <v>2</v>
      </c>
      <c r="AH2650" t="s">
        <v>46</v>
      </c>
      <c r="AI2650">
        <v>2.254</v>
      </c>
      <c r="AJ2650">
        <v>2626.6279190782502</v>
      </c>
      <c r="AK2650">
        <f t="shared" si="176"/>
        <v>656656.9797695626</v>
      </c>
      <c r="AL2650">
        <v>8717</v>
      </c>
      <c r="AM2650">
        <f t="shared" si="177"/>
        <v>0.9627788822619836</v>
      </c>
      <c r="AN2650">
        <v>2264.0478167314459</v>
      </c>
      <c r="AO2650">
        <f t="shared" si="178"/>
        <v>566011.95418286149</v>
      </c>
      <c r="AP2650">
        <v>86</v>
      </c>
      <c r="AQ2650">
        <v>15.96</v>
      </c>
    </row>
    <row r="2651" spans="1:43" x14ac:dyDescent="0.2">
      <c r="A2651" t="s">
        <v>157</v>
      </c>
      <c r="B2651" t="s">
        <v>10</v>
      </c>
      <c r="C2651" t="s">
        <v>53</v>
      </c>
      <c r="E2651">
        <v>1</v>
      </c>
      <c r="F2651" t="s">
        <v>163</v>
      </c>
      <c r="K2651" t="s">
        <v>165</v>
      </c>
      <c r="L2651" t="s">
        <v>8</v>
      </c>
      <c r="M2651" t="s">
        <v>4</v>
      </c>
      <c r="N2651">
        <v>3850183.7</v>
      </c>
      <c r="O2651" t="s">
        <v>50</v>
      </c>
      <c r="P2651">
        <v>5</v>
      </c>
      <c r="Q2651">
        <v>31</v>
      </c>
      <c r="R2651" t="s">
        <v>9</v>
      </c>
      <c r="S2651">
        <v>5</v>
      </c>
      <c r="T2651" t="s">
        <v>23</v>
      </c>
      <c r="U2651" t="s">
        <v>9</v>
      </c>
      <c r="V2651">
        <v>200.3</v>
      </c>
      <c r="W2651">
        <v>15.95</v>
      </c>
      <c r="X2651">
        <v>9054</v>
      </c>
      <c r="Y2651">
        <v>2352</v>
      </c>
      <c r="Z2651">
        <f t="shared" si="175"/>
        <v>588000</v>
      </c>
      <c r="AB2651" t="s">
        <v>8</v>
      </c>
      <c r="AC2651" s="7" t="s">
        <v>101</v>
      </c>
      <c r="AD2651" t="s">
        <v>8</v>
      </c>
      <c r="AF2651" t="s">
        <v>33</v>
      </c>
      <c r="AG2651">
        <v>2</v>
      </c>
      <c r="AH2651" t="s">
        <v>47</v>
      </c>
      <c r="AI2651">
        <v>2.254</v>
      </c>
      <c r="AJ2651">
        <v>2626.6279190782502</v>
      </c>
      <c r="AK2651">
        <f t="shared" si="176"/>
        <v>656656.9797695626</v>
      </c>
      <c r="AL2651">
        <v>8717</v>
      </c>
      <c r="AM2651">
        <f t="shared" si="177"/>
        <v>0.9627788822619836</v>
      </c>
      <c r="AN2651">
        <v>2264.0478167314459</v>
      </c>
      <c r="AO2651">
        <f t="shared" si="178"/>
        <v>566011.95418286149</v>
      </c>
      <c r="AP2651">
        <v>86</v>
      </c>
      <c r="AQ2651">
        <v>15.96</v>
      </c>
    </row>
    <row r="2652" spans="1:43" x14ac:dyDescent="0.2">
      <c r="A2652" t="s">
        <v>157</v>
      </c>
      <c r="B2652" t="s">
        <v>10</v>
      </c>
      <c r="C2652" t="s">
        <v>53</v>
      </c>
      <c r="E2652">
        <v>1</v>
      </c>
      <c r="F2652" t="s">
        <v>163</v>
      </c>
      <c r="K2652" t="s">
        <v>165</v>
      </c>
      <c r="L2652" t="s">
        <v>8</v>
      </c>
      <c r="M2652" t="s">
        <v>4</v>
      </c>
      <c r="N2652">
        <v>3850183.7</v>
      </c>
      <c r="O2652" t="s">
        <v>50</v>
      </c>
      <c r="P2652">
        <v>5</v>
      </c>
      <c r="Q2652">
        <v>31</v>
      </c>
      <c r="R2652" t="s">
        <v>9</v>
      </c>
      <c r="S2652">
        <v>5</v>
      </c>
      <c r="T2652" t="s">
        <v>23</v>
      </c>
      <c r="U2652" t="s">
        <v>9</v>
      </c>
      <c r="V2652">
        <v>200.3</v>
      </c>
      <c r="W2652">
        <v>15.95</v>
      </c>
      <c r="X2652">
        <v>9054</v>
      </c>
      <c r="Y2652">
        <v>2352</v>
      </c>
      <c r="Z2652">
        <f t="shared" si="175"/>
        <v>588000</v>
      </c>
      <c r="AF2652" t="s">
        <v>33</v>
      </c>
      <c r="AG2652">
        <v>2</v>
      </c>
      <c r="AH2652" t="s">
        <v>47</v>
      </c>
      <c r="AI2652">
        <v>2.254</v>
      </c>
      <c r="AJ2652">
        <v>2626.6279190782502</v>
      </c>
      <c r="AK2652">
        <f t="shared" si="176"/>
        <v>656656.9797695626</v>
      </c>
      <c r="AL2652">
        <v>8717</v>
      </c>
      <c r="AM2652">
        <f t="shared" si="177"/>
        <v>0.9627788822619836</v>
      </c>
      <c r="AN2652">
        <v>2264.0478167314459</v>
      </c>
      <c r="AO2652">
        <f t="shared" si="178"/>
        <v>566011.95418286149</v>
      </c>
      <c r="AP2652">
        <v>86</v>
      </c>
      <c r="AQ2652">
        <v>15.96</v>
      </c>
    </row>
    <row r="2653" spans="1:43" x14ac:dyDescent="0.2">
      <c r="A2653" t="s">
        <v>157</v>
      </c>
      <c r="B2653" t="s">
        <v>10</v>
      </c>
      <c r="C2653" t="s">
        <v>53</v>
      </c>
      <c r="E2653">
        <v>1</v>
      </c>
      <c r="F2653" t="s">
        <v>163</v>
      </c>
      <c r="K2653" t="s">
        <v>165</v>
      </c>
      <c r="L2653" t="s">
        <v>8</v>
      </c>
      <c r="M2653" t="s">
        <v>4</v>
      </c>
      <c r="N2653">
        <v>3850183.7</v>
      </c>
      <c r="O2653" t="s">
        <v>50</v>
      </c>
      <c r="P2653">
        <v>5</v>
      </c>
      <c r="Q2653">
        <v>31</v>
      </c>
      <c r="R2653" t="s">
        <v>9</v>
      </c>
      <c r="S2653">
        <v>5</v>
      </c>
      <c r="T2653" t="s">
        <v>23</v>
      </c>
      <c r="U2653" t="s">
        <v>9</v>
      </c>
      <c r="V2653">
        <v>200.3</v>
      </c>
      <c r="W2653">
        <v>15.95</v>
      </c>
      <c r="X2653">
        <v>9054</v>
      </c>
      <c r="Y2653">
        <v>2352</v>
      </c>
      <c r="Z2653">
        <f t="shared" si="175"/>
        <v>588000</v>
      </c>
      <c r="AF2653" t="s">
        <v>33</v>
      </c>
      <c r="AG2653">
        <v>2</v>
      </c>
      <c r="AH2653" t="s">
        <v>46</v>
      </c>
      <c r="AI2653">
        <v>2.254</v>
      </c>
      <c r="AJ2653">
        <v>2626.6279190782502</v>
      </c>
      <c r="AK2653">
        <f t="shared" si="176"/>
        <v>656656.9797695626</v>
      </c>
      <c r="AL2653">
        <v>8717</v>
      </c>
      <c r="AM2653">
        <f t="shared" si="177"/>
        <v>0.9627788822619836</v>
      </c>
      <c r="AN2653">
        <v>2264.0478167314459</v>
      </c>
      <c r="AO2653">
        <f t="shared" si="178"/>
        <v>566011.95418286149</v>
      </c>
      <c r="AP2653">
        <v>86</v>
      </c>
      <c r="AQ2653">
        <v>15.96</v>
      </c>
    </row>
    <row r="2654" spans="1:43" x14ac:dyDescent="0.2">
      <c r="A2654" t="s">
        <v>157</v>
      </c>
      <c r="B2654" t="s">
        <v>10</v>
      </c>
      <c r="C2654" t="s">
        <v>53</v>
      </c>
      <c r="E2654">
        <v>1</v>
      </c>
      <c r="F2654" t="s">
        <v>163</v>
      </c>
      <c r="K2654" t="s">
        <v>165</v>
      </c>
      <c r="L2654" t="s">
        <v>8</v>
      </c>
      <c r="M2654" t="s">
        <v>4</v>
      </c>
      <c r="N2654">
        <v>3850183.7</v>
      </c>
      <c r="O2654" t="s">
        <v>50</v>
      </c>
      <c r="P2654">
        <v>5</v>
      </c>
      <c r="Q2654">
        <v>31</v>
      </c>
      <c r="R2654" t="s">
        <v>9</v>
      </c>
      <c r="S2654">
        <v>5</v>
      </c>
      <c r="T2654" t="s">
        <v>23</v>
      </c>
      <c r="U2654" t="s">
        <v>9</v>
      </c>
      <c r="V2654">
        <v>200.3</v>
      </c>
      <c r="W2654">
        <v>15.95</v>
      </c>
      <c r="X2654">
        <v>9054</v>
      </c>
      <c r="Y2654">
        <v>2352</v>
      </c>
      <c r="Z2654">
        <f t="shared" ref="Z2654:Z2717" si="179">Y2654*250</f>
        <v>588000</v>
      </c>
      <c r="AB2654" t="s">
        <v>8</v>
      </c>
      <c r="AC2654" s="7" t="s">
        <v>101</v>
      </c>
      <c r="AD2654" t="s">
        <v>102</v>
      </c>
      <c r="AF2654" t="s">
        <v>33</v>
      </c>
      <c r="AG2654">
        <v>2</v>
      </c>
      <c r="AH2654" t="s">
        <v>46</v>
      </c>
      <c r="AI2654">
        <v>2.254</v>
      </c>
      <c r="AJ2654">
        <v>2626.6279190782502</v>
      </c>
      <c r="AK2654">
        <f t="shared" ref="AK2654:AK2717" si="180">AJ2654*250</f>
        <v>656656.9797695626</v>
      </c>
      <c r="AL2654">
        <v>8717</v>
      </c>
      <c r="AM2654">
        <f t="shared" si="177"/>
        <v>0.9627788822619836</v>
      </c>
      <c r="AN2654">
        <v>2264.0478167314459</v>
      </c>
      <c r="AO2654">
        <f t="shared" si="178"/>
        <v>566011.95418286149</v>
      </c>
      <c r="AP2654">
        <v>86</v>
      </c>
      <c r="AQ2654">
        <v>15.96</v>
      </c>
    </row>
    <row r="2655" spans="1:43" x14ac:dyDescent="0.2">
      <c r="A2655" t="s">
        <v>157</v>
      </c>
      <c r="B2655" t="s">
        <v>10</v>
      </c>
      <c r="C2655" t="s">
        <v>53</v>
      </c>
      <c r="E2655">
        <v>1</v>
      </c>
      <c r="F2655" t="s">
        <v>163</v>
      </c>
      <c r="K2655" t="s">
        <v>165</v>
      </c>
      <c r="L2655" t="s">
        <v>8</v>
      </c>
      <c r="M2655" t="s">
        <v>4</v>
      </c>
      <c r="N2655">
        <v>3850183.7</v>
      </c>
      <c r="O2655" t="s">
        <v>50</v>
      </c>
      <c r="P2655">
        <v>5</v>
      </c>
      <c r="Q2655">
        <v>31</v>
      </c>
      <c r="R2655" t="s">
        <v>9</v>
      </c>
      <c r="S2655">
        <v>5</v>
      </c>
      <c r="T2655" t="s">
        <v>23</v>
      </c>
      <c r="U2655" t="s">
        <v>9</v>
      </c>
      <c r="V2655">
        <v>200.3</v>
      </c>
      <c r="W2655">
        <v>15.95</v>
      </c>
      <c r="X2655">
        <v>9054</v>
      </c>
      <c r="Y2655">
        <v>2352</v>
      </c>
      <c r="Z2655">
        <f t="shared" si="179"/>
        <v>588000</v>
      </c>
      <c r="AB2655" t="s">
        <v>8</v>
      </c>
      <c r="AC2655" s="7" t="s">
        <v>101</v>
      </c>
      <c r="AD2655" t="s">
        <v>8</v>
      </c>
      <c r="AF2655" t="s">
        <v>33</v>
      </c>
      <c r="AG2655">
        <v>2</v>
      </c>
      <c r="AH2655" t="s">
        <v>47</v>
      </c>
      <c r="AI2655">
        <v>2.254</v>
      </c>
      <c r="AJ2655">
        <v>2626.6279190782502</v>
      </c>
      <c r="AK2655">
        <f t="shared" si="180"/>
        <v>656656.9797695626</v>
      </c>
      <c r="AL2655">
        <v>8717</v>
      </c>
      <c r="AM2655">
        <f t="shared" si="177"/>
        <v>0.9627788822619836</v>
      </c>
      <c r="AN2655">
        <v>2264.0478167314459</v>
      </c>
      <c r="AO2655">
        <f t="shared" si="178"/>
        <v>566011.95418286149</v>
      </c>
      <c r="AP2655">
        <v>86</v>
      </c>
      <c r="AQ2655">
        <v>15.96</v>
      </c>
    </row>
    <row r="2656" spans="1:43" x14ac:dyDescent="0.2">
      <c r="A2656" t="s">
        <v>157</v>
      </c>
      <c r="B2656" t="s">
        <v>10</v>
      </c>
      <c r="C2656" t="s">
        <v>53</v>
      </c>
      <c r="E2656">
        <v>1</v>
      </c>
      <c r="F2656" t="s">
        <v>163</v>
      </c>
      <c r="K2656" t="s">
        <v>165</v>
      </c>
      <c r="L2656" t="s">
        <v>8</v>
      </c>
      <c r="M2656" t="s">
        <v>4</v>
      </c>
      <c r="N2656">
        <v>3850183.7</v>
      </c>
      <c r="O2656" t="s">
        <v>50</v>
      </c>
      <c r="P2656">
        <v>5</v>
      </c>
      <c r="Q2656">
        <v>31</v>
      </c>
      <c r="R2656" t="s">
        <v>9</v>
      </c>
      <c r="S2656">
        <v>5</v>
      </c>
      <c r="T2656" t="s">
        <v>23</v>
      </c>
      <c r="U2656" t="s">
        <v>9</v>
      </c>
      <c r="V2656">
        <v>200.3</v>
      </c>
      <c r="W2656">
        <v>15.95</v>
      </c>
      <c r="X2656">
        <v>9054</v>
      </c>
      <c r="Y2656">
        <v>2352</v>
      </c>
      <c r="Z2656">
        <f t="shared" si="179"/>
        <v>588000</v>
      </c>
      <c r="AB2656" t="s">
        <v>8</v>
      </c>
      <c r="AC2656" s="7" t="s">
        <v>101</v>
      </c>
      <c r="AD2656" t="s">
        <v>8</v>
      </c>
      <c r="AF2656" t="s">
        <v>33</v>
      </c>
      <c r="AG2656">
        <v>2</v>
      </c>
      <c r="AH2656" t="s">
        <v>47</v>
      </c>
      <c r="AI2656">
        <v>2.254</v>
      </c>
      <c r="AJ2656">
        <v>2626.6279190782502</v>
      </c>
      <c r="AK2656">
        <f t="shared" si="180"/>
        <v>656656.9797695626</v>
      </c>
      <c r="AL2656">
        <v>8717</v>
      </c>
      <c r="AM2656">
        <f t="shared" si="177"/>
        <v>0.9627788822619836</v>
      </c>
      <c r="AN2656">
        <v>2264.0478167314459</v>
      </c>
      <c r="AO2656">
        <f t="shared" si="178"/>
        <v>566011.95418286149</v>
      </c>
      <c r="AP2656">
        <v>86</v>
      </c>
      <c r="AQ2656">
        <v>15.96</v>
      </c>
    </row>
    <row r="2657" spans="1:43" x14ac:dyDescent="0.2">
      <c r="A2657" t="s">
        <v>157</v>
      </c>
      <c r="B2657" t="s">
        <v>10</v>
      </c>
      <c r="C2657" t="s">
        <v>53</v>
      </c>
      <c r="E2657">
        <v>1</v>
      </c>
      <c r="F2657" t="s">
        <v>163</v>
      </c>
      <c r="K2657" t="s">
        <v>165</v>
      </c>
      <c r="L2657" t="s">
        <v>8</v>
      </c>
      <c r="M2657" t="s">
        <v>4</v>
      </c>
      <c r="N2657">
        <v>3850183.7</v>
      </c>
      <c r="O2657" t="s">
        <v>50</v>
      </c>
      <c r="P2657">
        <v>5</v>
      </c>
      <c r="Q2657">
        <v>31</v>
      </c>
      <c r="R2657" t="s">
        <v>9</v>
      </c>
      <c r="S2657">
        <v>5</v>
      </c>
      <c r="T2657" t="s">
        <v>23</v>
      </c>
      <c r="U2657" t="s">
        <v>9</v>
      </c>
      <c r="V2657">
        <v>200.3</v>
      </c>
      <c r="W2657">
        <v>15.95</v>
      </c>
      <c r="X2657">
        <v>9054</v>
      </c>
      <c r="Y2657">
        <v>2352</v>
      </c>
      <c r="Z2657">
        <f t="shared" si="179"/>
        <v>588000</v>
      </c>
      <c r="AF2657" t="s">
        <v>33</v>
      </c>
      <c r="AG2657">
        <v>2</v>
      </c>
      <c r="AH2657" t="s">
        <v>46</v>
      </c>
      <c r="AI2657">
        <v>2.254</v>
      </c>
      <c r="AJ2657">
        <v>2626.6279190782502</v>
      </c>
      <c r="AK2657">
        <f t="shared" si="180"/>
        <v>656656.9797695626</v>
      </c>
      <c r="AL2657">
        <v>8717</v>
      </c>
      <c r="AM2657">
        <f t="shared" si="177"/>
        <v>0.9627788822619836</v>
      </c>
      <c r="AN2657">
        <v>2264.0478167314459</v>
      </c>
      <c r="AO2657">
        <f t="shared" si="178"/>
        <v>566011.95418286149</v>
      </c>
      <c r="AP2657">
        <v>86</v>
      </c>
      <c r="AQ2657">
        <v>15.96</v>
      </c>
    </row>
    <row r="2658" spans="1:43" x14ac:dyDescent="0.2">
      <c r="A2658" t="s">
        <v>157</v>
      </c>
      <c r="B2658" t="s">
        <v>10</v>
      </c>
      <c r="C2658" t="s">
        <v>53</v>
      </c>
      <c r="E2658">
        <v>1</v>
      </c>
      <c r="F2658" t="s">
        <v>163</v>
      </c>
      <c r="K2658" t="s">
        <v>165</v>
      </c>
      <c r="L2658" t="s">
        <v>8</v>
      </c>
      <c r="M2658" t="s">
        <v>4</v>
      </c>
      <c r="N2658">
        <v>3850183.7</v>
      </c>
      <c r="O2658" t="s">
        <v>50</v>
      </c>
      <c r="P2658">
        <v>5</v>
      </c>
      <c r="Q2658">
        <v>31</v>
      </c>
      <c r="R2658" t="s">
        <v>9</v>
      </c>
      <c r="S2658">
        <v>5</v>
      </c>
      <c r="T2658" t="s">
        <v>23</v>
      </c>
      <c r="U2658" t="s">
        <v>9</v>
      </c>
      <c r="V2658">
        <v>200.3</v>
      </c>
      <c r="W2658">
        <v>15.95</v>
      </c>
      <c r="X2658">
        <v>9054</v>
      </c>
      <c r="Y2658">
        <v>2352</v>
      </c>
      <c r="Z2658">
        <f t="shared" si="179"/>
        <v>588000</v>
      </c>
      <c r="AB2658" t="s">
        <v>8</v>
      </c>
      <c r="AC2658" s="7" t="s">
        <v>101</v>
      </c>
      <c r="AD2658" t="s">
        <v>8</v>
      </c>
      <c r="AF2658" t="s">
        <v>33</v>
      </c>
      <c r="AG2658">
        <v>2</v>
      </c>
      <c r="AH2658" t="s">
        <v>46</v>
      </c>
      <c r="AI2658">
        <v>2.254</v>
      </c>
      <c r="AJ2658">
        <v>2626.6279190782502</v>
      </c>
      <c r="AK2658">
        <f t="shared" si="180"/>
        <v>656656.9797695626</v>
      </c>
      <c r="AL2658">
        <v>8717</v>
      </c>
      <c r="AM2658">
        <f t="shared" si="177"/>
        <v>0.9627788822619836</v>
      </c>
      <c r="AN2658">
        <v>2264.0478167314459</v>
      </c>
      <c r="AO2658">
        <f t="shared" si="178"/>
        <v>566011.95418286149</v>
      </c>
      <c r="AP2658">
        <v>86</v>
      </c>
      <c r="AQ2658">
        <v>15.96</v>
      </c>
    </row>
    <row r="2659" spans="1:43" x14ac:dyDescent="0.2">
      <c r="A2659" t="s">
        <v>157</v>
      </c>
      <c r="B2659" t="s">
        <v>10</v>
      </c>
      <c r="C2659" t="s">
        <v>53</v>
      </c>
      <c r="E2659">
        <v>1</v>
      </c>
      <c r="F2659" t="s">
        <v>163</v>
      </c>
      <c r="K2659" t="s">
        <v>165</v>
      </c>
      <c r="L2659" t="s">
        <v>8</v>
      </c>
      <c r="M2659" t="s">
        <v>4</v>
      </c>
      <c r="N2659">
        <v>3850183.7</v>
      </c>
      <c r="O2659" t="s">
        <v>50</v>
      </c>
      <c r="P2659">
        <v>5</v>
      </c>
      <c r="Q2659">
        <v>31</v>
      </c>
      <c r="R2659" t="s">
        <v>9</v>
      </c>
      <c r="S2659">
        <v>5</v>
      </c>
      <c r="T2659" t="s">
        <v>23</v>
      </c>
      <c r="U2659" t="s">
        <v>9</v>
      </c>
      <c r="V2659">
        <v>200.3</v>
      </c>
      <c r="W2659">
        <v>15.95</v>
      </c>
      <c r="X2659">
        <v>9054</v>
      </c>
      <c r="Y2659">
        <v>2352</v>
      </c>
      <c r="Z2659">
        <f t="shared" si="179"/>
        <v>588000</v>
      </c>
      <c r="AB2659" t="s">
        <v>8</v>
      </c>
      <c r="AC2659" s="7" t="s">
        <v>101</v>
      </c>
      <c r="AD2659" t="s">
        <v>8</v>
      </c>
      <c r="AF2659" t="s">
        <v>33</v>
      </c>
      <c r="AG2659">
        <v>2</v>
      </c>
      <c r="AH2659" t="s">
        <v>47</v>
      </c>
      <c r="AI2659">
        <v>2.254</v>
      </c>
      <c r="AJ2659">
        <v>2626.6279190782502</v>
      </c>
      <c r="AK2659">
        <f t="shared" si="180"/>
        <v>656656.9797695626</v>
      </c>
      <c r="AL2659">
        <v>8717</v>
      </c>
      <c r="AM2659">
        <f t="shared" si="177"/>
        <v>0.9627788822619836</v>
      </c>
      <c r="AN2659">
        <v>2264.0478167314459</v>
      </c>
      <c r="AO2659">
        <f t="shared" si="178"/>
        <v>566011.95418286149</v>
      </c>
      <c r="AP2659">
        <v>86</v>
      </c>
      <c r="AQ2659">
        <v>15.96</v>
      </c>
    </row>
    <row r="2660" spans="1:43" x14ac:dyDescent="0.2">
      <c r="A2660" t="s">
        <v>157</v>
      </c>
      <c r="B2660" t="s">
        <v>10</v>
      </c>
      <c r="C2660" t="s">
        <v>53</v>
      </c>
      <c r="E2660">
        <v>1</v>
      </c>
      <c r="F2660" t="s">
        <v>163</v>
      </c>
      <c r="K2660" t="s">
        <v>165</v>
      </c>
      <c r="L2660" t="s">
        <v>8</v>
      </c>
      <c r="M2660" t="s">
        <v>4</v>
      </c>
      <c r="N2660">
        <v>3850183.7</v>
      </c>
      <c r="O2660" t="s">
        <v>50</v>
      </c>
      <c r="P2660">
        <v>5</v>
      </c>
      <c r="Q2660">
        <v>31</v>
      </c>
      <c r="R2660" t="s">
        <v>9</v>
      </c>
      <c r="S2660">
        <v>5</v>
      </c>
      <c r="T2660" t="s">
        <v>23</v>
      </c>
      <c r="U2660" t="s">
        <v>9</v>
      </c>
      <c r="V2660">
        <v>200.3</v>
      </c>
      <c r="W2660">
        <v>15.95</v>
      </c>
      <c r="X2660">
        <v>9054</v>
      </c>
      <c r="Y2660">
        <v>2352</v>
      </c>
      <c r="Z2660">
        <f t="shared" si="179"/>
        <v>588000</v>
      </c>
      <c r="AF2660" t="s">
        <v>33</v>
      </c>
      <c r="AG2660">
        <v>2</v>
      </c>
      <c r="AH2660" t="s">
        <v>46</v>
      </c>
      <c r="AI2660">
        <v>2.254</v>
      </c>
      <c r="AJ2660">
        <v>2626.6279190782502</v>
      </c>
      <c r="AK2660">
        <f t="shared" si="180"/>
        <v>656656.9797695626</v>
      </c>
      <c r="AL2660">
        <v>8717</v>
      </c>
      <c r="AM2660">
        <f t="shared" si="177"/>
        <v>0.9627788822619836</v>
      </c>
      <c r="AN2660">
        <v>2264.0478167314459</v>
      </c>
      <c r="AO2660">
        <f t="shared" si="178"/>
        <v>566011.95418286149</v>
      </c>
      <c r="AP2660">
        <v>86</v>
      </c>
      <c r="AQ2660">
        <v>15.96</v>
      </c>
    </row>
    <row r="2661" spans="1:43" x14ac:dyDescent="0.2">
      <c r="A2661" t="s">
        <v>157</v>
      </c>
      <c r="B2661" t="s">
        <v>10</v>
      </c>
      <c r="C2661" t="s">
        <v>53</v>
      </c>
      <c r="E2661">
        <v>1</v>
      </c>
      <c r="F2661" t="s">
        <v>163</v>
      </c>
      <c r="K2661" t="s">
        <v>165</v>
      </c>
      <c r="L2661" t="s">
        <v>8</v>
      </c>
      <c r="M2661" t="s">
        <v>4</v>
      </c>
      <c r="N2661">
        <v>3850183.7</v>
      </c>
      <c r="O2661" t="s">
        <v>50</v>
      </c>
      <c r="P2661">
        <v>5</v>
      </c>
      <c r="Q2661">
        <v>31</v>
      </c>
      <c r="R2661" t="s">
        <v>9</v>
      </c>
      <c r="S2661">
        <v>5</v>
      </c>
      <c r="T2661" t="s">
        <v>23</v>
      </c>
      <c r="U2661" t="s">
        <v>9</v>
      </c>
      <c r="V2661">
        <v>200.3</v>
      </c>
      <c r="W2661">
        <v>15.95</v>
      </c>
      <c r="X2661">
        <v>9054</v>
      </c>
      <c r="Y2661">
        <v>2352</v>
      </c>
      <c r="Z2661">
        <f t="shared" si="179"/>
        <v>588000</v>
      </c>
      <c r="AF2661" t="s">
        <v>33</v>
      </c>
      <c r="AG2661">
        <v>2</v>
      </c>
      <c r="AH2661" t="s">
        <v>47</v>
      </c>
      <c r="AI2661">
        <v>2.254</v>
      </c>
      <c r="AJ2661">
        <v>2626.6279190782502</v>
      </c>
      <c r="AK2661">
        <f t="shared" si="180"/>
        <v>656656.9797695626</v>
      </c>
      <c r="AL2661">
        <v>8717</v>
      </c>
      <c r="AM2661">
        <f t="shared" si="177"/>
        <v>0.9627788822619836</v>
      </c>
      <c r="AN2661">
        <v>2264.0478167314459</v>
      </c>
      <c r="AO2661">
        <f t="shared" si="178"/>
        <v>566011.95418286149</v>
      </c>
      <c r="AP2661">
        <v>86</v>
      </c>
      <c r="AQ2661">
        <v>15.96</v>
      </c>
    </row>
    <row r="2662" spans="1:43" x14ac:dyDescent="0.2">
      <c r="A2662" t="s">
        <v>157</v>
      </c>
      <c r="B2662" t="s">
        <v>10</v>
      </c>
      <c r="C2662" t="s">
        <v>53</v>
      </c>
      <c r="E2662">
        <v>1</v>
      </c>
      <c r="F2662" t="s">
        <v>163</v>
      </c>
      <c r="K2662" t="s">
        <v>165</v>
      </c>
      <c r="L2662" t="s">
        <v>8</v>
      </c>
      <c r="M2662" t="s">
        <v>4</v>
      </c>
      <c r="N2662">
        <v>3850183.7</v>
      </c>
      <c r="O2662" t="s">
        <v>50</v>
      </c>
      <c r="P2662">
        <v>5</v>
      </c>
      <c r="Q2662">
        <v>31</v>
      </c>
      <c r="R2662" t="s">
        <v>9</v>
      </c>
      <c r="S2662">
        <v>5</v>
      </c>
      <c r="T2662" t="s">
        <v>23</v>
      </c>
      <c r="U2662" t="s">
        <v>9</v>
      </c>
      <c r="V2662">
        <v>200.3</v>
      </c>
      <c r="W2662">
        <v>15.95</v>
      </c>
      <c r="X2662">
        <v>9054</v>
      </c>
      <c r="Y2662">
        <v>2352</v>
      </c>
      <c r="Z2662">
        <f t="shared" si="179"/>
        <v>588000</v>
      </c>
      <c r="AF2662" t="s">
        <v>33</v>
      </c>
      <c r="AG2662">
        <v>2</v>
      </c>
      <c r="AH2662" t="s">
        <v>47</v>
      </c>
      <c r="AI2662">
        <v>2.2250000000000001</v>
      </c>
      <c r="AJ2662">
        <v>2626.6279190782502</v>
      </c>
      <c r="AK2662">
        <f t="shared" si="180"/>
        <v>656656.9797695626</v>
      </c>
      <c r="AL2662">
        <v>8717</v>
      </c>
      <c r="AM2662">
        <f t="shared" ref="AM2662:AM2725" si="181">AL2662/X2662</f>
        <v>0.9627788822619836</v>
      </c>
      <c r="AN2662">
        <v>2264.0478167314459</v>
      </c>
      <c r="AO2662">
        <f t="shared" ref="AO2662:AO2725" si="182">AN2662*250</f>
        <v>566011.95418286149</v>
      </c>
      <c r="AP2662">
        <v>86</v>
      </c>
      <c r="AQ2662">
        <v>15.96</v>
      </c>
    </row>
    <row r="2663" spans="1:43" x14ac:dyDescent="0.2">
      <c r="A2663" t="s">
        <v>157</v>
      </c>
      <c r="B2663" t="s">
        <v>10</v>
      </c>
      <c r="C2663" t="s">
        <v>53</v>
      </c>
      <c r="E2663">
        <v>1</v>
      </c>
      <c r="F2663" t="s">
        <v>163</v>
      </c>
      <c r="K2663" t="s">
        <v>165</v>
      </c>
      <c r="L2663" t="s">
        <v>8</v>
      </c>
      <c r="M2663" t="s">
        <v>4</v>
      </c>
      <c r="N2663">
        <v>3850183.7</v>
      </c>
      <c r="O2663" t="s">
        <v>50</v>
      </c>
      <c r="P2663">
        <v>5</v>
      </c>
      <c r="Q2663">
        <v>31</v>
      </c>
      <c r="R2663" t="s">
        <v>9</v>
      </c>
      <c r="S2663">
        <v>5</v>
      </c>
      <c r="T2663" t="s">
        <v>23</v>
      </c>
      <c r="U2663" t="s">
        <v>9</v>
      </c>
      <c r="V2663">
        <v>200.3</v>
      </c>
      <c r="W2663">
        <v>15.95</v>
      </c>
      <c r="X2663">
        <v>9054</v>
      </c>
      <c r="Y2663">
        <v>2352</v>
      </c>
      <c r="Z2663">
        <f t="shared" si="179"/>
        <v>588000</v>
      </c>
      <c r="AF2663" t="s">
        <v>33</v>
      </c>
      <c r="AG2663">
        <v>2</v>
      </c>
      <c r="AH2663" t="s">
        <v>47</v>
      </c>
      <c r="AI2663">
        <v>2.2250000000000001</v>
      </c>
      <c r="AJ2663">
        <v>2626.6279190782502</v>
      </c>
      <c r="AK2663">
        <f t="shared" si="180"/>
        <v>656656.9797695626</v>
      </c>
      <c r="AL2663">
        <v>8717</v>
      </c>
      <c r="AM2663">
        <f t="shared" si="181"/>
        <v>0.9627788822619836</v>
      </c>
      <c r="AN2663">
        <v>2264.0478167314459</v>
      </c>
      <c r="AO2663">
        <f t="shared" si="182"/>
        <v>566011.95418286149</v>
      </c>
      <c r="AP2663">
        <v>86</v>
      </c>
      <c r="AQ2663">
        <v>15.96</v>
      </c>
    </row>
    <row r="2664" spans="1:43" x14ac:dyDescent="0.2">
      <c r="A2664" t="s">
        <v>157</v>
      </c>
      <c r="B2664" t="s">
        <v>10</v>
      </c>
      <c r="C2664" t="s">
        <v>53</v>
      </c>
      <c r="E2664">
        <v>1</v>
      </c>
      <c r="F2664" t="s">
        <v>163</v>
      </c>
      <c r="K2664" t="s">
        <v>165</v>
      </c>
      <c r="L2664" t="s">
        <v>8</v>
      </c>
      <c r="M2664" t="s">
        <v>4</v>
      </c>
      <c r="N2664">
        <v>3850183.7</v>
      </c>
      <c r="O2664" t="s">
        <v>50</v>
      </c>
      <c r="P2664">
        <v>5</v>
      </c>
      <c r="Q2664">
        <v>31</v>
      </c>
      <c r="R2664" t="s">
        <v>9</v>
      </c>
      <c r="S2664">
        <v>5</v>
      </c>
      <c r="T2664" t="s">
        <v>23</v>
      </c>
      <c r="U2664" t="s">
        <v>9</v>
      </c>
      <c r="V2664">
        <v>200.3</v>
      </c>
      <c r="W2664">
        <v>15.95</v>
      </c>
      <c r="X2664">
        <v>9054</v>
      </c>
      <c r="Y2664">
        <v>2352</v>
      </c>
      <c r="Z2664">
        <f t="shared" si="179"/>
        <v>588000</v>
      </c>
      <c r="AB2664" t="s">
        <v>8</v>
      </c>
      <c r="AC2664" s="7" t="s">
        <v>101</v>
      </c>
      <c r="AD2664" t="s">
        <v>8</v>
      </c>
      <c r="AF2664" t="s">
        <v>33</v>
      </c>
      <c r="AG2664">
        <v>2</v>
      </c>
      <c r="AH2664" t="s">
        <v>46</v>
      </c>
      <c r="AI2664">
        <v>2.2250000000000001</v>
      </c>
      <c r="AJ2664">
        <v>2626.6279190782502</v>
      </c>
      <c r="AK2664">
        <f t="shared" si="180"/>
        <v>656656.9797695626</v>
      </c>
      <c r="AL2664">
        <v>8717</v>
      </c>
      <c r="AM2664">
        <f t="shared" si="181"/>
        <v>0.9627788822619836</v>
      </c>
      <c r="AN2664">
        <v>2264.0478167314459</v>
      </c>
      <c r="AO2664">
        <f t="shared" si="182"/>
        <v>566011.95418286149</v>
      </c>
      <c r="AP2664">
        <v>86</v>
      </c>
      <c r="AQ2664">
        <v>15.96</v>
      </c>
    </row>
    <row r="2665" spans="1:43" x14ac:dyDescent="0.2">
      <c r="A2665" t="s">
        <v>157</v>
      </c>
      <c r="B2665" t="s">
        <v>10</v>
      </c>
      <c r="C2665" t="s">
        <v>53</v>
      </c>
      <c r="E2665">
        <v>1</v>
      </c>
      <c r="F2665" t="s">
        <v>163</v>
      </c>
      <c r="K2665" t="s">
        <v>165</v>
      </c>
      <c r="L2665" t="s">
        <v>8</v>
      </c>
      <c r="M2665" t="s">
        <v>4</v>
      </c>
      <c r="N2665">
        <v>3850183.7</v>
      </c>
      <c r="O2665" t="s">
        <v>50</v>
      </c>
      <c r="P2665">
        <v>5</v>
      </c>
      <c r="Q2665">
        <v>31</v>
      </c>
      <c r="R2665" t="s">
        <v>9</v>
      </c>
      <c r="S2665">
        <v>5</v>
      </c>
      <c r="T2665" t="s">
        <v>23</v>
      </c>
      <c r="U2665" t="s">
        <v>9</v>
      </c>
      <c r="V2665">
        <v>200.3</v>
      </c>
      <c r="W2665">
        <v>15.95</v>
      </c>
      <c r="X2665">
        <v>9054</v>
      </c>
      <c r="Y2665">
        <v>2352</v>
      </c>
      <c r="Z2665">
        <f t="shared" si="179"/>
        <v>588000</v>
      </c>
      <c r="AB2665" t="s">
        <v>8</v>
      </c>
      <c r="AC2665" t="s">
        <v>8</v>
      </c>
      <c r="AD2665" t="s">
        <v>8</v>
      </c>
      <c r="AF2665" t="s">
        <v>33</v>
      </c>
      <c r="AG2665">
        <v>2</v>
      </c>
      <c r="AH2665" t="s">
        <v>46</v>
      </c>
      <c r="AI2665">
        <v>2.2250000000000001</v>
      </c>
      <c r="AJ2665">
        <v>2626.6279190782502</v>
      </c>
      <c r="AK2665">
        <f t="shared" si="180"/>
        <v>656656.9797695626</v>
      </c>
      <c r="AL2665">
        <v>8717</v>
      </c>
      <c r="AM2665">
        <f t="shared" si="181"/>
        <v>0.9627788822619836</v>
      </c>
      <c r="AN2665">
        <v>2264.0478167314459</v>
      </c>
      <c r="AO2665">
        <f t="shared" si="182"/>
        <v>566011.95418286149</v>
      </c>
      <c r="AP2665">
        <v>86</v>
      </c>
      <c r="AQ2665">
        <v>15.96</v>
      </c>
    </row>
    <row r="2666" spans="1:43" x14ac:dyDescent="0.2">
      <c r="A2666" t="s">
        <v>157</v>
      </c>
      <c r="B2666" t="s">
        <v>10</v>
      </c>
      <c r="C2666" t="s">
        <v>53</v>
      </c>
      <c r="E2666">
        <v>1</v>
      </c>
      <c r="F2666" t="s">
        <v>163</v>
      </c>
      <c r="K2666" t="s">
        <v>165</v>
      </c>
      <c r="L2666" t="s">
        <v>8</v>
      </c>
      <c r="M2666" t="s">
        <v>4</v>
      </c>
      <c r="N2666">
        <v>3850183.7</v>
      </c>
      <c r="O2666" t="s">
        <v>50</v>
      </c>
      <c r="P2666">
        <v>5</v>
      </c>
      <c r="Q2666">
        <v>31</v>
      </c>
      <c r="R2666" t="s">
        <v>9</v>
      </c>
      <c r="S2666">
        <v>5</v>
      </c>
      <c r="T2666" t="s">
        <v>23</v>
      </c>
      <c r="U2666" t="s">
        <v>9</v>
      </c>
      <c r="V2666">
        <v>200.3</v>
      </c>
      <c r="W2666">
        <v>15.95</v>
      </c>
      <c r="X2666">
        <v>9054</v>
      </c>
      <c r="Y2666">
        <v>2352</v>
      </c>
      <c r="Z2666">
        <f t="shared" si="179"/>
        <v>588000</v>
      </c>
      <c r="AF2666" t="s">
        <v>33</v>
      </c>
      <c r="AG2666">
        <v>2</v>
      </c>
      <c r="AH2666" t="s">
        <v>47</v>
      </c>
      <c r="AI2666">
        <v>2.2250000000000001</v>
      </c>
      <c r="AJ2666">
        <v>2626.6279190782502</v>
      </c>
      <c r="AK2666">
        <f t="shared" si="180"/>
        <v>656656.9797695626</v>
      </c>
      <c r="AL2666">
        <v>8717</v>
      </c>
      <c r="AM2666">
        <f t="shared" si="181"/>
        <v>0.9627788822619836</v>
      </c>
      <c r="AN2666">
        <v>2264.0478167314459</v>
      </c>
      <c r="AO2666">
        <f t="shared" si="182"/>
        <v>566011.95418286149</v>
      </c>
      <c r="AP2666">
        <v>86</v>
      </c>
      <c r="AQ2666">
        <v>15.96</v>
      </c>
    </row>
    <row r="2667" spans="1:43" x14ac:dyDescent="0.2">
      <c r="A2667" t="s">
        <v>157</v>
      </c>
      <c r="B2667" t="s">
        <v>10</v>
      </c>
      <c r="C2667" t="s">
        <v>53</v>
      </c>
      <c r="E2667">
        <v>1</v>
      </c>
      <c r="F2667" t="s">
        <v>163</v>
      </c>
      <c r="K2667" t="s">
        <v>165</v>
      </c>
      <c r="L2667" t="s">
        <v>8</v>
      </c>
      <c r="M2667" t="s">
        <v>4</v>
      </c>
      <c r="N2667">
        <v>3850183.7</v>
      </c>
      <c r="O2667" t="s">
        <v>50</v>
      </c>
      <c r="P2667">
        <v>5</v>
      </c>
      <c r="Q2667">
        <v>31</v>
      </c>
      <c r="R2667" t="s">
        <v>9</v>
      </c>
      <c r="S2667">
        <v>5</v>
      </c>
      <c r="T2667" t="s">
        <v>23</v>
      </c>
      <c r="U2667" t="s">
        <v>9</v>
      </c>
      <c r="V2667">
        <v>200.3</v>
      </c>
      <c r="W2667">
        <v>15.95</v>
      </c>
      <c r="X2667">
        <v>9054</v>
      </c>
      <c r="Y2667">
        <v>2352</v>
      </c>
      <c r="Z2667">
        <f t="shared" si="179"/>
        <v>588000</v>
      </c>
      <c r="AF2667" t="s">
        <v>33</v>
      </c>
      <c r="AG2667">
        <v>2</v>
      </c>
      <c r="AH2667" t="s">
        <v>47</v>
      </c>
      <c r="AI2667">
        <v>2.2250000000000001</v>
      </c>
      <c r="AJ2667">
        <v>2626.6279190782502</v>
      </c>
      <c r="AK2667">
        <f t="shared" si="180"/>
        <v>656656.9797695626</v>
      </c>
      <c r="AL2667">
        <v>8717</v>
      </c>
      <c r="AM2667">
        <f t="shared" si="181"/>
        <v>0.9627788822619836</v>
      </c>
      <c r="AN2667">
        <v>2264.0478167314459</v>
      </c>
      <c r="AO2667">
        <f t="shared" si="182"/>
        <v>566011.95418286149</v>
      </c>
      <c r="AP2667">
        <v>86</v>
      </c>
      <c r="AQ2667">
        <v>15.96</v>
      </c>
    </row>
    <row r="2668" spans="1:43" x14ac:dyDescent="0.2">
      <c r="A2668" t="s">
        <v>157</v>
      </c>
      <c r="B2668" t="s">
        <v>10</v>
      </c>
      <c r="C2668" t="s">
        <v>53</v>
      </c>
      <c r="E2668">
        <v>1</v>
      </c>
      <c r="F2668" t="s">
        <v>163</v>
      </c>
      <c r="K2668" t="s">
        <v>165</v>
      </c>
      <c r="L2668" t="s">
        <v>8</v>
      </c>
      <c r="M2668" t="s">
        <v>4</v>
      </c>
      <c r="N2668">
        <v>3850183.7</v>
      </c>
      <c r="O2668" t="s">
        <v>50</v>
      </c>
      <c r="P2668">
        <v>5</v>
      </c>
      <c r="Q2668">
        <v>31</v>
      </c>
      <c r="R2668" t="s">
        <v>9</v>
      </c>
      <c r="S2668">
        <v>5</v>
      </c>
      <c r="T2668" t="s">
        <v>23</v>
      </c>
      <c r="U2668" t="s">
        <v>9</v>
      </c>
      <c r="V2668">
        <v>200.3</v>
      </c>
      <c r="W2668">
        <v>15.95</v>
      </c>
      <c r="X2668">
        <v>9054</v>
      </c>
      <c r="Y2668">
        <v>2352</v>
      </c>
      <c r="Z2668">
        <f t="shared" si="179"/>
        <v>588000</v>
      </c>
      <c r="AB2668" t="s">
        <v>8</v>
      </c>
      <c r="AC2668" s="7" t="s">
        <v>101</v>
      </c>
      <c r="AD2668" t="s">
        <v>8</v>
      </c>
      <c r="AF2668" t="s">
        <v>33</v>
      </c>
      <c r="AG2668">
        <v>2</v>
      </c>
      <c r="AH2668" t="s">
        <v>47</v>
      </c>
      <c r="AI2668">
        <v>2.2250000000000001</v>
      </c>
      <c r="AJ2668">
        <v>2626.6279190782502</v>
      </c>
      <c r="AK2668">
        <f t="shared" si="180"/>
        <v>656656.9797695626</v>
      </c>
      <c r="AL2668">
        <v>8717</v>
      </c>
      <c r="AM2668">
        <f t="shared" si="181"/>
        <v>0.9627788822619836</v>
      </c>
      <c r="AN2668">
        <v>2264.0478167314459</v>
      </c>
      <c r="AO2668">
        <f t="shared" si="182"/>
        <v>566011.95418286149</v>
      </c>
      <c r="AP2668">
        <v>86</v>
      </c>
      <c r="AQ2668">
        <v>15.96</v>
      </c>
    </row>
    <row r="2669" spans="1:43" x14ac:dyDescent="0.2">
      <c r="A2669" t="s">
        <v>157</v>
      </c>
      <c r="B2669" t="s">
        <v>10</v>
      </c>
      <c r="C2669" t="s">
        <v>53</v>
      </c>
      <c r="E2669">
        <v>1</v>
      </c>
      <c r="F2669" t="s">
        <v>163</v>
      </c>
      <c r="K2669" t="s">
        <v>165</v>
      </c>
      <c r="L2669" t="s">
        <v>8</v>
      </c>
      <c r="M2669" t="s">
        <v>4</v>
      </c>
      <c r="N2669">
        <v>3850183.7</v>
      </c>
      <c r="O2669" t="s">
        <v>50</v>
      </c>
      <c r="P2669">
        <v>5</v>
      </c>
      <c r="Q2669">
        <v>31</v>
      </c>
      <c r="R2669" t="s">
        <v>9</v>
      </c>
      <c r="S2669">
        <v>5</v>
      </c>
      <c r="T2669" t="s">
        <v>23</v>
      </c>
      <c r="U2669" t="s">
        <v>9</v>
      </c>
      <c r="V2669">
        <v>200.3</v>
      </c>
      <c r="W2669">
        <v>15.95</v>
      </c>
      <c r="X2669">
        <v>9054</v>
      </c>
      <c r="Y2669">
        <v>2352</v>
      </c>
      <c r="Z2669">
        <f t="shared" si="179"/>
        <v>588000</v>
      </c>
      <c r="AB2669" t="s">
        <v>8</v>
      </c>
      <c r="AC2669" s="7" t="s">
        <v>101</v>
      </c>
      <c r="AD2669" t="s">
        <v>8</v>
      </c>
      <c r="AF2669" t="s">
        <v>33</v>
      </c>
      <c r="AG2669">
        <v>2</v>
      </c>
      <c r="AH2669" t="s">
        <v>47</v>
      </c>
      <c r="AI2669">
        <v>2.2250000000000001</v>
      </c>
      <c r="AJ2669">
        <v>2626.6279190782502</v>
      </c>
      <c r="AK2669">
        <f t="shared" si="180"/>
        <v>656656.9797695626</v>
      </c>
      <c r="AL2669">
        <v>8717</v>
      </c>
      <c r="AM2669">
        <f t="shared" si="181"/>
        <v>0.9627788822619836</v>
      </c>
      <c r="AN2669">
        <v>2264.0478167314459</v>
      </c>
      <c r="AO2669">
        <f t="shared" si="182"/>
        <v>566011.95418286149</v>
      </c>
      <c r="AP2669">
        <v>86</v>
      </c>
      <c r="AQ2669">
        <v>15.96</v>
      </c>
    </row>
    <row r="2670" spans="1:43" x14ac:dyDescent="0.2">
      <c r="A2670" t="s">
        <v>157</v>
      </c>
      <c r="B2670" t="s">
        <v>10</v>
      </c>
      <c r="C2670" t="s">
        <v>53</v>
      </c>
      <c r="E2670">
        <v>1</v>
      </c>
      <c r="F2670" t="s">
        <v>163</v>
      </c>
      <c r="K2670" t="s">
        <v>165</v>
      </c>
      <c r="L2670" t="s">
        <v>8</v>
      </c>
      <c r="M2670" t="s">
        <v>4</v>
      </c>
      <c r="N2670">
        <v>3850183.7</v>
      </c>
      <c r="O2670" t="s">
        <v>50</v>
      </c>
      <c r="P2670">
        <v>5</v>
      </c>
      <c r="Q2670">
        <v>31</v>
      </c>
      <c r="R2670" t="s">
        <v>9</v>
      </c>
      <c r="S2670">
        <v>5</v>
      </c>
      <c r="T2670" t="s">
        <v>23</v>
      </c>
      <c r="U2670" t="s">
        <v>9</v>
      </c>
      <c r="V2670">
        <v>200.3</v>
      </c>
      <c r="W2670">
        <v>15.95</v>
      </c>
      <c r="X2670">
        <v>9054</v>
      </c>
      <c r="Y2670">
        <v>2352</v>
      </c>
      <c r="Z2670">
        <f t="shared" si="179"/>
        <v>588000</v>
      </c>
      <c r="AF2670" t="s">
        <v>33</v>
      </c>
      <c r="AG2670">
        <v>2</v>
      </c>
      <c r="AH2670" t="s">
        <v>46</v>
      </c>
      <c r="AI2670">
        <v>2.2250000000000001</v>
      </c>
      <c r="AJ2670">
        <v>2626.6279190782502</v>
      </c>
      <c r="AK2670">
        <f t="shared" si="180"/>
        <v>656656.9797695626</v>
      </c>
      <c r="AL2670">
        <v>8717</v>
      </c>
      <c r="AM2670">
        <f t="shared" si="181"/>
        <v>0.9627788822619836</v>
      </c>
      <c r="AN2670">
        <v>2264.0478167314459</v>
      </c>
      <c r="AO2670">
        <f t="shared" si="182"/>
        <v>566011.95418286149</v>
      </c>
      <c r="AP2670">
        <v>86</v>
      </c>
      <c r="AQ2670">
        <v>15.96</v>
      </c>
    </row>
    <row r="2671" spans="1:43" x14ac:dyDescent="0.2">
      <c r="A2671" t="s">
        <v>157</v>
      </c>
      <c r="B2671" t="s">
        <v>10</v>
      </c>
      <c r="C2671" t="s">
        <v>53</v>
      </c>
      <c r="E2671">
        <v>1</v>
      </c>
      <c r="F2671" t="s">
        <v>163</v>
      </c>
      <c r="K2671" t="s">
        <v>165</v>
      </c>
      <c r="L2671" t="s">
        <v>8</v>
      </c>
      <c r="M2671" t="s">
        <v>4</v>
      </c>
      <c r="N2671">
        <v>3850183.7</v>
      </c>
      <c r="O2671" t="s">
        <v>50</v>
      </c>
      <c r="P2671">
        <v>5</v>
      </c>
      <c r="Q2671">
        <v>31</v>
      </c>
      <c r="R2671" t="s">
        <v>9</v>
      </c>
      <c r="S2671">
        <v>5</v>
      </c>
      <c r="T2671" t="s">
        <v>23</v>
      </c>
      <c r="U2671" t="s">
        <v>9</v>
      </c>
      <c r="V2671">
        <v>200.3</v>
      </c>
      <c r="W2671">
        <v>15.95</v>
      </c>
      <c r="X2671">
        <v>9054</v>
      </c>
      <c r="Y2671">
        <v>2352</v>
      </c>
      <c r="Z2671">
        <f t="shared" si="179"/>
        <v>588000</v>
      </c>
      <c r="AF2671" t="s">
        <v>33</v>
      </c>
      <c r="AG2671">
        <v>2</v>
      </c>
      <c r="AH2671" t="s">
        <v>47</v>
      </c>
      <c r="AI2671">
        <v>2.2250000000000001</v>
      </c>
      <c r="AJ2671">
        <v>2626.6279190782502</v>
      </c>
      <c r="AK2671">
        <f t="shared" si="180"/>
        <v>656656.9797695626</v>
      </c>
      <c r="AL2671">
        <v>8717</v>
      </c>
      <c r="AM2671">
        <f t="shared" si="181"/>
        <v>0.9627788822619836</v>
      </c>
      <c r="AN2671">
        <v>2264.0478167314459</v>
      </c>
      <c r="AO2671">
        <f t="shared" si="182"/>
        <v>566011.95418286149</v>
      </c>
      <c r="AP2671">
        <v>86</v>
      </c>
      <c r="AQ2671">
        <v>15.96</v>
      </c>
    </row>
    <row r="2672" spans="1:43" x14ac:dyDescent="0.2">
      <c r="A2672" t="s">
        <v>157</v>
      </c>
      <c r="B2672" t="s">
        <v>10</v>
      </c>
      <c r="C2672" t="s">
        <v>53</v>
      </c>
      <c r="E2672">
        <v>1</v>
      </c>
      <c r="F2672" t="s">
        <v>163</v>
      </c>
      <c r="K2672" t="s">
        <v>165</v>
      </c>
      <c r="L2672" t="s">
        <v>8</v>
      </c>
      <c r="M2672" t="s">
        <v>4</v>
      </c>
      <c r="N2672">
        <v>3850183.7</v>
      </c>
      <c r="O2672" t="s">
        <v>50</v>
      </c>
      <c r="P2672">
        <v>5</v>
      </c>
      <c r="Q2672">
        <v>31</v>
      </c>
      <c r="R2672" t="s">
        <v>9</v>
      </c>
      <c r="S2672">
        <v>5</v>
      </c>
      <c r="T2672" t="s">
        <v>23</v>
      </c>
      <c r="U2672" t="s">
        <v>9</v>
      </c>
      <c r="V2672">
        <v>200.3</v>
      </c>
      <c r="W2672">
        <v>15.95</v>
      </c>
      <c r="X2672">
        <v>9054</v>
      </c>
      <c r="Y2672">
        <v>2352</v>
      </c>
      <c r="Z2672">
        <f t="shared" si="179"/>
        <v>588000</v>
      </c>
      <c r="AB2672" t="s">
        <v>8</v>
      </c>
      <c r="AC2672" t="s">
        <v>8</v>
      </c>
      <c r="AD2672" t="s">
        <v>8</v>
      </c>
      <c r="AF2672" t="s">
        <v>33</v>
      </c>
      <c r="AG2672">
        <v>2</v>
      </c>
      <c r="AH2672" t="s">
        <v>46</v>
      </c>
      <c r="AI2672">
        <v>2.2250000000000001</v>
      </c>
      <c r="AJ2672">
        <v>2626.6279190782502</v>
      </c>
      <c r="AK2672">
        <f t="shared" si="180"/>
        <v>656656.9797695626</v>
      </c>
      <c r="AL2672">
        <v>8717</v>
      </c>
      <c r="AM2672">
        <f t="shared" si="181"/>
        <v>0.9627788822619836</v>
      </c>
      <c r="AN2672">
        <v>2264.0478167314459</v>
      </c>
      <c r="AO2672">
        <f t="shared" si="182"/>
        <v>566011.95418286149</v>
      </c>
      <c r="AP2672">
        <v>86</v>
      </c>
      <c r="AQ2672">
        <v>15.96</v>
      </c>
    </row>
    <row r="2673" spans="1:43" x14ac:dyDescent="0.2">
      <c r="A2673" t="s">
        <v>157</v>
      </c>
      <c r="B2673" t="s">
        <v>10</v>
      </c>
      <c r="C2673" t="s">
        <v>53</v>
      </c>
      <c r="E2673">
        <v>1</v>
      </c>
      <c r="F2673" t="s">
        <v>163</v>
      </c>
      <c r="K2673" t="s">
        <v>165</v>
      </c>
      <c r="L2673" t="s">
        <v>8</v>
      </c>
      <c r="M2673" t="s">
        <v>4</v>
      </c>
      <c r="N2673">
        <v>3850183.7</v>
      </c>
      <c r="O2673" t="s">
        <v>50</v>
      </c>
      <c r="P2673">
        <v>5</v>
      </c>
      <c r="Q2673">
        <v>31</v>
      </c>
      <c r="R2673" t="s">
        <v>9</v>
      </c>
      <c r="S2673">
        <v>5</v>
      </c>
      <c r="T2673" t="s">
        <v>23</v>
      </c>
      <c r="U2673" t="s">
        <v>9</v>
      </c>
      <c r="V2673">
        <v>200.3</v>
      </c>
      <c r="W2673">
        <v>15.95</v>
      </c>
      <c r="X2673">
        <v>9054</v>
      </c>
      <c r="Y2673">
        <v>2352</v>
      </c>
      <c r="Z2673">
        <f t="shared" si="179"/>
        <v>588000</v>
      </c>
      <c r="AF2673" t="s">
        <v>33</v>
      </c>
      <c r="AG2673">
        <v>2</v>
      </c>
      <c r="AH2673" t="s">
        <v>46</v>
      </c>
      <c r="AI2673">
        <v>2.2250000000000001</v>
      </c>
      <c r="AJ2673">
        <v>2626.6279190782502</v>
      </c>
      <c r="AK2673">
        <f t="shared" si="180"/>
        <v>656656.9797695626</v>
      </c>
      <c r="AL2673">
        <v>8717</v>
      </c>
      <c r="AM2673">
        <f t="shared" si="181"/>
        <v>0.9627788822619836</v>
      </c>
      <c r="AN2673">
        <v>2264.0478167314459</v>
      </c>
      <c r="AO2673">
        <f t="shared" si="182"/>
        <v>566011.95418286149</v>
      </c>
      <c r="AP2673">
        <v>86</v>
      </c>
      <c r="AQ2673">
        <v>15.96</v>
      </c>
    </row>
    <row r="2674" spans="1:43" x14ac:dyDescent="0.2">
      <c r="A2674" t="s">
        <v>157</v>
      </c>
      <c r="B2674" t="s">
        <v>10</v>
      </c>
      <c r="C2674" t="s">
        <v>53</v>
      </c>
      <c r="E2674">
        <v>1</v>
      </c>
      <c r="F2674" t="s">
        <v>163</v>
      </c>
      <c r="K2674" t="s">
        <v>165</v>
      </c>
      <c r="L2674" t="s">
        <v>8</v>
      </c>
      <c r="M2674" t="s">
        <v>4</v>
      </c>
      <c r="N2674">
        <v>3850183.7</v>
      </c>
      <c r="O2674" t="s">
        <v>50</v>
      </c>
      <c r="P2674">
        <v>5</v>
      </c>
      <c r="Q2674">
        <v>31</v>
      </c>
      <c r="R2674" t="s">
        <v>9</v>
      </c>
      <c r="S2674">
        <v>5</v>
      </c>
      <c r="T2674" t="s">
        <v>23</v>
      </c>
      <c r="U2674" t="s">
        <v>9</v>
      </c>
      <c r="V2674">
        <v>200.3</v>
      </c>
      <c r="W2674">
        <v>15.95</v>
      </c>
      <c r="X2674">
        <v>9054</v>
      </c>
      <c r="Y2674">
        <v>2352</v>
      </c>
      <c r="Z2674">
        <f t="shared" si="179"/>
        <v>588000</v>
      </c>
      <c r="AB2674" t="s">
        <v>8</v>
      </c>
      <c r="AC2674" t="s">
        <v>8</v>
      </c>
      <c r="AD2674" t="s">
        <v>8</v>
      </c>
      <c r="AF2674" t="s">
        <v>33</v>
      </c>
      <c r="AG2674">
        <v>2</v>
      </c>
      <c r="AH2674" t="s">
        <v>46</v>
      </c>
      <c r="AI2674">
        <v>2.2250000000000001</v>
      </c>
      <c r="AJ2674">
        <v>2626.6279190782502</v>
      </c>
      <c r="AK2674">
        <f t="shared" si="180"/>
        <v>656656.9797695626</v>
      </c>
      <c r="AL2674">
        <v>8717</v>
      </c>
      <c r="AM2674">
        <f t="shared" si="181"/>
        <v>0.9627788822619836</v>
      </c>
      <c r="AN2674">
        <v>2264.0478167314459</v>
      </c>
      <c r="AO2674">
        <f t="shared" si="182"/>
        <v>566011.95418286149</v>
      </c>
      <c r="AP2674">
        <v>86</v>
      </c>
      <c r="AQ2674">
        <v>15.96</v>
      </c>
    </row>
    <row r="2675" spans="1:43" x14ac:dyDescent="0.2">
      <c r="A2675" t="s">
        <v>157</v>
      </c>
      <c r="B2675" t="s">
        <v>10</v>
      </c>
      <c r="C2675" t="s">
        <v>53</v>
      </c>
      <c r="E2675">
        <v>1</v>
      </c>
      <c r="F2675" t="s">
        <v>163</v>
      </c>
      <c r="K2675" t="s">
        <v>165</v>
      </c>
      <c r="L2675" t="s">
        <v>8</v>
      </c>
      <c r="M2675" t="s">
        <v>4</v>
      </c>
      <c r="N2675">
        <v>3850183.7</v>
      </c>
      <c r="O2675" t="s">
        <v>50</v>
      </c>
      <c r="P2675">
        <v>5</v>
      </c>
      <c r="Q2675">
        <v>31</v>
      </c>
      <c r="R2675" t="s">
        <v>9</v>
      </c>
      <c r="S2675">
        <v>5</v>
      </c>
      <c r="T2675" t="s">
        <v>23</v>
      </c>
      <c r="U2675" t="s">
        <v>9</v>
      </c>
      <c r="V2675">
        <v>200.3</v>
      </c>
      <c r="W2675">
        <v>15.95</v>
      </c>
      <c r="X2675">
        <v>9054</v>
      </c>
      <c r="Y2675">
        <v>2352</v>
      </c>
      <c r="Z2675">
        <f t="shared" si="179"/>
        <v>588000</v>
      </c>
      <c r="AB2675" t="s">
        <v>8</v>
      </c>
      <c r="AC2675" s="7" t="s">
        <v>101</v>
      </c>
      <c r="AD2675" t="s">
        <v>102</v>
      </c>
      <c r="AF2675" t="s">
        <v>33</v>
      </c>
      <c r="AG2675">
        <v>2</v>
      </c>
      <c r="AH2675" t="s">
        <v>47</v>
      </c>
      <c r="AI2675">
        <v>2.2250000000000001</v>
      </c>
      <c r="AJ2675">
        <v>2626.6279190782502</v>
      </c>
      <c r="AK2675">
        <f t="shared" si="180"/>
        <v>656656.9797695626</v>
      </c>
      <c r="AL2675">
        <v>8717</v>
      </c>
      <c r="AM2675">
        <f t="shared" si="181"/>
        <v>0.9627788822619836</v>
      </c>
      <c r="AN2675">
        <v>2264.0478167314459</v>
      </c>
      <c r="AO2675">
        <f t="shared" si="182"/>
        <v>566011.95418286149</v>
      </c>
      <c r="AP2675">
        <v>86</v>
      </c>
      <c r="AQ2675">
        <v>15.96</v>
      </c>
    </row>
    <row r="2676" spans="1:43" x14ac:dyDescent="0.2">
      <c r="A2676" t="s">
        <v>157</v>
      </c>
      <c r="B2676" t="s">
        <v>10</v>
      </c>
      <c r="C2676" t="s">
        <v>53</v>
      </c>
      <c r="E2676">
        <v>1</v>
      </c>
      <c r="F2676" t="s">
        <v>163</v>
      </c>
      <c r="K2676" t="s">
        <v>165</v>
      </c>
      <c r="L2676" t="s">
        <v>8</v>
      </c>
      <c r="M2676" t="s">
        <v>4</v>
      </c>
      <c r="N2676">
        <v>3850183.7</v>
      </c>
      <c r="O2676" t="s">
        <v>50</v>
      </c>
      <c r="P2676">
        <v>5</v>
      </c>
      <c r="Q2676">
        <v>31</v>
      </c>
      <c r="R2676" t="s">
        <v>9</v>
      </c>
      <c r="S2676">
        <v>5</v>
      </c>
      <c r="T2676" t="s">
        <v>23</v>
      </c>
      <c r="U2676" t="s">
        <v>9</v>
      </c>
      <c r="V2676">
        <v>200.3</v>
      </c>
      <c r="W2676">
        <v>15.95</v>
      </c>
      <c r="X2676">
        <v>9054</v>
      </c>
      <c r="Y2676">
        <v>2352</v>
      </c>
      <c r="Z2676">
        <f t="shared" si="179"/>
        <v>588000</v>
      </c>
      <c r="AB2676" t="s">
        <v>100</v>
      </c>
      <c r="AC2676" s="7" t="s">
        <v>101</v>
      </c>
      <c r="AD2676" t="s">
        <v>102</v>
      </c>
      <c r="AF2676" t="s">
        <v>33</v>
      </c>
      <c r="AG2676">
        <v>2</v>
      </c>
      <c r="AH2676" t="s">
        <v>46</v>
      </c>
      <c r="AI2676">
        <v>2.2250000000000001</v>
      </c>
      <c r="AJ2676">
        <v>2626.6279190782502</v>
      </c>
      <c r="AK2676">
        <f t="shared" si="180"/>
        <v>656656.9797695626</v>
      </c>
      <c r="AL2676">
        <v>8717</v>
      </c>
      <c r="AM2676">
        <f t="shared" si="181"/>
        <v>0.9627788822619836</v>
      </c>
      <c r="AN2676">
        <v>2264.0478167314459</v>
      </c>
      <c r="AO2676">
        <f t="shared" si="182"/>
        <v>566011.95418286149</v>
      </c>
      <c r="AP2676">
        <v>86</v>
      </c>
      <c r="AQ2676">
        <v>15.96</v>
      </c>
    </row>
    <row r="2677" spans="1:43" x14ac:dyDescent="0.2">
      <c r="A2677" t="s">
        <v>157</v>
      </c>
      <c r="B2677" t="s">
        <v>10</v>
      </c>
      <c r="C2677" t="s">
        <v>53</v>
      </c>
      <c r="E2677">
        <v>1</v>
      </c>
      <c r="F2677" t="s">
        <v>163</v>
      </c>
      <c r="K2677" t="s">
        <v>165</v>
      </c>
      <c r="L2677" t="s">
        <v>8</v>
      </c>
      <c r="M2677" t="s">
        <v>4</v>
      </c>
      <c r="N2677">
        <v>3850183.7</v>
      </c>
      <c r="O2677" t="s">
        <v>50</v>
      </c>
      <c r="P2677">
        <v>5</v>
      </c>
      <c r="Q2677">
        <v>31</v>
      </c>
      <c r="R2677" t="s">
        <v>9</v>
      </c>
      <c r="S2677">
        <v>5</v>
      </c>
      <c r="T2677" t="s">
        <v>23</v>
      </c>
      <c r="U2677" t="s">
        <v>9</v>
      </c>
      <c r="V2677">
        <v>200.3</v>
      </c>
      <c r="W2677">
        <v>15.95</v>
      </c>
      <c r="X2677">
        <v>9054</v>
      </c>
      <c r="Y2677">
        <v>2352</v>
      </c>
      <c r="Z2677">
        <f t="shared" si="179"/>
        <v>588000</v>
      </c>
      <c r="AF2677" t="s">
        <v>33</v>
      </c>
      <c r="AG2677">
        <v>2</v>
      </c>
      <c r="AH2677" t="s">
        <v>46</v>
      </c>
      <c r="AI2677">
        <v>2.2250000000000001</v>
      </c>
      <c r="AJ2677">
        <v>2626.6279190782502</v>
      </c>
      <c r="AK2677">
        <f t="shared" si="180"/>
        <v>656656.9797695626</v>
      </c>
      <c r="AL2677">
        <v>8717</v>
      </c>
      <c r="AM2677">
        <f t="shared" si="181"/>
        <v>0.9627788822619836</v>
      </c>
      <c r="AN2677">
        <v>2264.0478167314459</v>
      </c>
      <c r="AO2677">
        <f t="shared" si="182"/>
        <v>566011.95418286149</v>
      </c>
      <c r="AP2677">
        <v>86</v>
      </c>
      <c r="AQ2677">
        <v>15.96</v>
      </c>
    </row>
    <row r="2678" spans="1:43" x14ac:dyDescent="0.2">
      <c r="A2678" t="s">
        <v>157</v>
      </c>
      <c r="B2678" t="s">
        <v>10</v>
      </c>
      <c r="C2678" t="s">
        <v>53</v>
      </c>
      <c r="E2678">
        <v>1</v>
      </c>
      <c r="F2678" t="s">
        <v>163</v>
      </c>
      <c r="K2678" t="s">
        <v>165</v>
      </c>
      <c r="L2678" t="s">
        <v>8</v>
      </c>
      <c r="M2678" t="s">
        <v>4</v>
      </c>
      <c r="N2678">
        <v>3850183.7</v>
      </c>
      <c r="O2678" t="s">
        <v>50</v>
      </c>
      <c r="P2678">
        <v>5</v>
      </c>
      <c r="Q2678">
        <v>31</v>
      </c>
      <c r="R2678" t="s">
        <v>9</v>
      </c>
      <c r="S2678">
        <v>5</v>
      </c>
      <c r="T2678" t="s">
        <v>23</v>
      </c>
      <c r="U2678" t="s">
        <v>9</v>
      </c>
      <c r="V2678">
        <v>200.3</v>
      </c>
      <c r="W2678">
        <v>15.95</v>
      </c>
      <c r="X2678">
        <v>9054</v>
      </c>
      <c r="Y2678">
        <v>2352</v>
      </c>
      <c r="Z2678">
        <f t="shared" si="179"/>
        <v>588000</v>
      </c>
      <c r="AF2678" t="s">
        <v>33</v>
      </c>
      <c r="AG2678">
        <v>2</v>
      </c>
      <c r="AH2678" t="s">
        <v>46</v>
      </c>
      <c r="AI2678">
        <v>2.2250000000000001</v>
      </c>
      <c r="AJ2678">
        <v>2626.6279190782502</v>
      </c>
      <c r="AK2678">
        <f t="shared" si="180"/>
        <v>656656.9797695626</v>
      </c>
      <c r="AL2678">
        <v>8717</v>
      </c>
      <c r="AM2678">
        <f t="shared" si="181"/>
        <v>0.9627788822619836</v>
      </c>
      <c r="AN2678">
        <v>2264.0478167314459</v>
      </c>
      <c r="AO2678">
        <f t="shared" si="182"/>
        <v>566011.95418286149</v>
      </c>
      <c r="AP2678">
        <v>86</v>
      </c>
      <c r="AQ2678">
        <v>15.96</v>
      </c>
    </row>
    <row r="2679" spans="1:43" x14ac:dyDescent="0.2">
      <c r="A2679" t="s">
        <v>157</v>
      </c>
      <c r="B2679" t="s">
        <v>10</v>
      </c>
      <c r="C2679" t="s">
        <v>53</v>
      </c>
      <c r="E2679">
        <v>1</v>
      </c>
      <c r="F2679" t="s">
        <v>163</v>
      </c>
      <c r="K2679" t="s">
        <v>165</v>
      </c>
      <c r="L2679" t="s">
        <v>8</v>
      </c>
      <c r="M2679" t="s">
        <v>4</v>
      </c>
      <c r="N2679">
        <v>3850183.7</v>
      </c>
      <c r="O2679" t="s">
        <v>50</v>
      </c>
      <c r="P2679">
        <v>5</v>
      </c>
      <c r="Q2679">
        <v>31</v>
      </c>
      <c r="R2679" t="s">
        <v>9</v>
      </c>
      <c r="S2679">
        <v>5</v>
      </c>
      <c r="T2679" t="s">
        <v>23</v>
      </c>
      <c r="U2679" t="s">
        <v>9</v>
      </c>
      <c r="V2679">
        <v>200.3</v>
      </c>
      <c r="W2679">
        <v>15.95</v>
      </c>
      <c r="X2679">
        <v>9054</v>
      </c>
      <c r="Y2679">
        <v>2352</v>
      </c>
      <c r="Z2679">
        <f t="shared" si="179"/>
        <v>588000</v>
      </c>
      <c r="AB2679" t="s">
        <v>100</v>
      </c>
      <c r="AC2679" s="7" t="s">
        <v>101</v>
      </c>
      <c r="AD2679" t="s">
        <v>8</v>
      </c>
      <c r="AF2679" t="s">
        <v>33</v>
      </c>
      <c r="AG2679">
        <v>2</v>
      </c>
      <c r="AH2679" t="s">
        <v>46</v>
      </c>
      <c r="AI2679">
        <v>2.2250000000000001</v>
      </c>
      <c r="AJ2679">
        <v>2626.6279190782502</v>
      </c>
      <c r="AK2679">
        <f t="shared" si="180"/>
        <v>656656.9797695626</v>
      </c>
      <c r="AL2679">
        <v>8717</v>
      </c>
      <c r="AM2679">
        <f t="shared" si="181"/>
        <v>0.9627788822619836</v>
      </c>
      <c r="AN2679">
        <v>2264.0478167314459</v>
      </c>
      <c r="AO2679">
        <f t="shared" si="182"/>
        <v>566011.95418286149</v>
      </c>
      <c r="AP2679">
        <v>86</v>
      </c>
      <c r="AQ2679">
        <v>15.96</v>
      </c>
    </row>
    <row r="2680" spans="1:43" x14ac:dyDescent="0.2">
      <c r="A2680" t="s">
        <v>157</v>
      </c>
      <c r="B2680" t="s">
        <v>10</v>
      </c>
      <c r="C2680" t="s">
        <v>53</v>
      </c>
      <c r="E2680">
        <v>1</v>
      </c>
      <c r="F2680" t="s">
        <v>163</v>
      </c>
      <c r="K2680" t="s">
        <v>165</v>
      </c>
      <c r="L2680" t="s">
        <v>8</v>
      </c>
      <c r="M2680" t="s">
        <v>4</v>
      </c>
      <c r="N2680">
        <v>3850183.7</v>
      </c>
      <c r="O2680" t="s">
        <v>50</v>
      </c>
      <c r="P2680">
        <v>5</v>
      </c>
      <c r="Q2680">
        <v>31</v>
      </c>
      <c r="R2680" t="s">
        <v>9</v>
      </c>
      <c r="S2680">
        <v>5</v>
      </c>
      <c r="T2680" t="s">
        <v>23</v>
      </c>
      <c r="U2680" t="s">
        <v>9</v>
      </c>
      <c r="V2680">
        <v>200.3</v>
      </c>
      <c r="W2680">
        <v>15.95</v>
      </c>
      <c r="X2680">
        <v>9054</v>
      </c>
      <c r="Y2680">
        <v>2352</v>
      </c>
      <c r="Z2680">
        <f t="shared" si="179"/>
        <v>588000</v>
      </c>
      <c r="AB2680" t="s">
        <v>8</v>
      </c>
      <c r="AC2680" s="7" t="s">
        <v>101</v>
      </c>
      <c r="AD2680" t="s">
        <v>8</v>
      </c>
      <c r="AF2680" t="s">
        <v>33</v>
      </c>
      <c r="AG2680">
        <v>2</v>
      </c>
      <c r="AH2680" t="s">
        <v>46</v>
      </c>
      <c r="AI2680">
        <v>2.1960000000000002</v>
      </c>
      <c r="AJ2680">
        <v>2626.6279190782502</v>
      </c>
      <c r="AK2680">
        <f t="shared" si="180"/>
        <v>656656.9797695626</v>
      </c>
      <c r="AL2680">
        <v>8717</v>
      </c>
      <c r="AM2680">
        <f t="shared" si="181"/>
        <v>0.9627788822619836</v>
      </c>
      <c r="AN2680">
        <v>2264.0478167314459</v>
      </c>
      <c r="AO2680">
        <f t="shared" si="182"/>
        <v>566011.95418286149</v>
      </c>
      <c r="AP2680">
        <v>86</v>
      </c>
      <c r="AQ2680">
        <v>15.96</v>
      </c>
    </row>
    <row r="2681" spans="1:43" x14ac:dyDescent="0.2">
      <c r="A2681" t="s">
        <v>157</v>
      </c>
      <c r="B2681" t="s">
        <v>10</v>
      </c>
      <c r="C2681" t="s">
        <v>53</v>
      </c>
      <c r="E2681">
        <v>1</v>
      </c>
      <c r="F2681" t="s">
        <v>163</v>
      </c>
      <c r="K2681" t="s">
        <v>165</v>
      </c>
      <c r="L2681" t="s">
        <v>8</v>
      </c>
      <c r="M2681" t="s">
        <v>4</v>
      </c>
      <c r="N2681">
        <v>3850183.7</v>
      </c>
      <c r="O2681" t="s">
        <v>50</v>
      </c>
      <c r="P2681">
        <v>5</v>
      </c>
      <c r="Q2681">
        <v>31</v>
      </c>
      <c r="R2681" t="s">
        <v>9</v>
      </c>
      <c r="S2681">
        <v>5</v>
      </c>
      <c r="T2681" t="s">
        <v>23</v>
      </c>
      <c r="U2681" t="s">
        <v>9</v>
      </c>
      <c r="V2681">
        <v>200.3</v>
      </c>
      <c r="W2681">
        <v>15.95</v>
      </c>
      <c r="X2681">
        <v>9054</v>
      </c>
      <c r="Y2681">
        <v>2352</v>
      </c>
      <c r="Z2681">
        <f t="shared" si="179"/>
        <v>588000</v>
      </c>
      <c r="AB2681" t="s">
        <v>8</v>
      </c>
      <c r="AC2681" s="7" t="s">
        <v>101</v>
      </c>
      <c r="AD2681" t="s">
        <v>8</v>
      </c>
      <c r="AF2681" t="s">
        <v>33</v>
      </c>
      <c r="AG2681">
        <v>2</v>
      </c>
      <c r="AH2681" t="s">
        <v>46</v>
      </c>
      <c r="AI2681">
        <v>2.1960000000000002</v>
      </c>
      <c r="AJ2681">
        <v>2626.6279190782502</v>
      </c>
      <c r="AK2681">
        <f t="shared" si="180"/>
        <v>656656.9797695626</v>
      </c>
      <c r="AL2681">
        <v>8717</v>
      </c>
      <c r="AM2681">
        <f t="shared" si="181"/>
        <v>0.9627788822619836</v>
      </c>
      <c r="AN2681">
        <v>2264.0478167314459</v>
      </c>
      <c r="AO2681">
        <f t="shared" si="182"/>
        <v>566011.95418286149</v>
      </c>
      <c r="AP2681">
        <v>86</v>
      </c>
      <c r="AQ2681">
        <v>15.96</v>
      </c>
    </row>
    <row r="2682" spans="1:43" x14ac:dyDescent="0.2">
      <c r="A2682" t="s">
        <v>157</v>
      </c>
      <c r="B2682" t="s">
        <v>10</v>
      </c>
      <c r="C2682" t="s">
        <v>53</v>
      </c>
      <c r="E2682">
        <v>1</v>
      </c>
      <c r="F2682" t="s">
        <v>163</v>
      </c>
      <c r="K2682" t="s">
        <v>165</v>
      </c>
      <c r="L2682" t="s">
        <v>8</v>
      </c>
      <c r="M2682" t="s">
        <v>4</v>
      </c>
      <c r="N2682">
        <v>3850183.7</v>
      </c>
      <c r="O2682" t="s">
        <v>50</v>
      </c>
      <c r="P2682">
        <v>5</v>
      </c>
      <c r="Q2682">
        <v>31</v>
      </c>
      <c r="R2682" t="s">
        <v>9</v>
      </c>
      <c r="S2682">
        <v>5</v>
      </c>
      <c r="T2682" t="s">
        <v>23</v>
      </c>
      <c r="U2682" t="s">
        <v>9</v>
      </c>
      <c r="V2682">
        <v>200.3</v>
      </c>
      <c r="W2682">
        <v>15.95</v>
      </c>
      <c r="X2682">
        <v>9054</v>
      </c>
      <c r="Y2682">
        <v>2352</v>
      </c>
      <c r="Z2682">
        <f t="shared" si="179"/>
        <v>588000</v>
      </c>
      <c r="AB2682" t="s">
        <v>8</v>
      </c>
      <c r="AC2682" s="7" t="s">
        <v>101</v>
      </c>
      <c r="AD2682" t="s">
        <v>8</v>
      </c>
      <c r="AF2682" t="s">
        <v>33</v>
      </c>
      <c r="AG2682">
        <v>2</v>
      </c>
      <c r="AH2682" t="s">
        <v>47</v>
      </c>
      <c r="AI2682">
        <v>2.1960000000000002</v>
      </c>
      <c r="AJ2682">
        <v>2626.6279190782502</v>
      </c>
      <c r="AK2682">
        <f t="shared" si="180"/>
        <v>656656.9797695626</v>
      </c>
      <c r="AL2682">
        <v>8717</v>
      </c>
      <c r="AM2682">
        <f t="shared" si="181"/>
        <v>0.9627788822619836</v>
      </c>
      <c r="AN2682">
        <v>2264.0478167314459</v>
      </c>
      <c r="AO2682">
        <f t="shared" si="182"/>
        <v>566011.95418286149</v>
      </c>
      <c r="AP2682">
        <v>86</v>
      </c>
      <c r="AQ2682">
        <v>15.96</v>
      </c>
    </row>
    <row r="2683" spans="1:43" x14ac:dyDescent="0.2">
      <c r="A2683" t="s">
        <v>157</v>
      </c>
      <c r="B2683" t="s">
        <v>10</v>
      </c>
      <c r="C2683" t="s">
        <v>53</v>
      </c>
      <c r="E2683">
        <v>1</v>
      </c>
      <c r="F2683" t="s">
        <v>163</v>
      </c>
      <c r="K2683" t="s">
        <v>165</v>
      </c>
      <c r="L2683" t="s">
        <v>8</v>
      </c>
      <c r="M2683" t="s">
        <v>4</v>
      </c>
      <c r="N2683">
        <v>3850183.7</v>
      </c>
      <c r="O2683" t="s">
        <v>50</v>
      </c>
      <c r="P2683">
        <v>5</v>
      </c>
      <c r="Q2683">
        <v>31</v>
      </c>
      <c r="R2683" t="s">
        <v>9</v>
      </c>
      <c r="S2683">
        <v>5</v>
      </c>
      <c r="T2683" t="s">
        <v>23</v>
      </c>
      <c r="U2683" t="s">
        <v>9</v>
      </c>
      <c r="V2683">
        <v>200.3</v>
      </c>
      <c r="W2683">
        <v>15.95</v>
      </c>
      <c r="X2683">
        <v>9054</v>
      </c>
      <c r="Y2683">
        <v>2352</v>
      </c>
      <c r="Z2683">
        <f t="shared" si="179"/>
        <v>588000</v>
      </c>
      <c r="AF2683" t="s">
        <v>33</v>
      </c>
      <c r="AG2683">
        <v>2</v>
      </c>
      <c r="AH2683" t="s">
        <v>47</v>
      </c>
      <c r="AI2683">
        <v>2.1960000000000002</v>
      </c>
      <c r="AJ2683">
        <v>2626.6279190782502</v>
      </c>
      <c r="AK2683">
        <f t="shared" si="180"/>
        <v>656656.9797695626</v>
      </c>
      <c r="AL2683">
        <v>8717</v>
      </c>
      <c r="AM2683">
        <f t="shared" si="181"/>
        <v>0.9627788822619836</v>
      </c>
      <c r="AN2683">
        <v>2264.0478167314459</v>
      </c>
      <c r="AO2683">
        <f t="shared" si="182"/>
        <v>566011.95418286149</v>
      </c>
      <c r="AP2683">
        <v>86</v>
      </c>
      <c r="AQ2683">
        <v>15.96</v>
      </c>
    </row>
    <row r="2684" spans="1:43" x14ac:dyDescent="0.2">
      <c r="A2684" t="s">
        <v>157</v>
      </c>
      <c r="B2684" t="s">
        <v>10</v>
      </c>
      <c r="C2684" t="s">
        <v>53</v>
      </c>
      <c r="E2684">
        <v>1</v>
      </c>
      <c r="F2684" t="s">
        <v>163</v>
      </c>
      <c r="K2684" t="s">
        <v>165</v>
      </c>
      <c r="L2684" t="s">
        <v>8</v>
      </c>
      <c r="M2684" t="s">
        <v>4</v>
      </c>
      <c r="N2684">
        <v>3850183.7</v>
      </c>
      <c r="O2684" t="s">
        <v>50</v>
      </c>
      <c r="P2684">
        <v>5</v>
      </c>
      <c r="Q2684">
        <v>31</v>
      </c>
      <c r="R2684" t="s">
        <v>9</v>
      </c>
      <c r="S2684">
        <v>5</v>
      </c>
      <c r="T2684" t="s">
        <v>23</v>
      </c>
      <c r="U2684" t="s">
        <v>9</v>
      </c>
      <c r="V2684">
        <v>200.3</v>
      </c>
      <c r="W2684">
        <v>15.95</v>
      </c>
      <c r="X2684">
        <v>9054</v>
      </c>
      <c r="Y2684">
        <v>2352</v>
      </c>
      <c r="Z2684">
        <f t="shared" si="179"/>
        <v>588000</v>
      </c>
      <c r="AB2684" t="s">
        <v>8</v>
      </c>
      <c r="AC2684" s="7" t="s">
        <v>101</v>
      </c>
      <c r="AD2684" t="s">
        <v>8</v>
      </c>
      <c r="AF2684" t="s">
        <v>33</v>
      </c>
      <c r="AG2684">
        <v>2</v>
      </c>
      <c r="AH2684" t="s">
        <v>46</v>
      </c>
      <c r="AI2684">
        <v>2.1960000000000002</v>
      </c>
      <c r="AJ2684">
        <v>2626.6279190782502</v>
      </c>
      <c r="AK2684">
        <f t="shared" si="180"/>
        <v>656656.9797695626</v>
      </c>
      <c r="AL2684">
        <v>8717</v>
      </c>
      <c r="AM2684">
        <f t="shared" si="181"/>
        <v>0.9627788822619836</v>
      </c>
      <c r="AN2684">
        <v>2264.0478167314459</v>
      </c>
      <c r="AO2684">
        <f t="shared" si="182"/>
        <v>566011.95418286149</v>
      </c>
      <c r="AP2684">
        <v>86</v>
      </c>
      <c r="AQ2684">
        <v>15.96</v>
      </c>
    </row>
    <row r="2685" spans="1:43" x14ac:dyDescent="0.2">
      <c r="A2685" t="s">
        <v>157</v>
      </c>
      <c r="B2685" t="s">
        <v>10</v>
      </c>
      <c r="C2685" t="s">
        <v>53</v>
      </c>
      <c r="E2685">
        <v>1</v>
      </c>
      <c r="F2685" t="s">
        <v>163</v>
      </c>
      <c r="K2685" t="s">
        <v>165</v>
      </c>
      <c r="L2685" t="s">
        <v>8</v>
      </c>
      <c r="M2685" t="s">
        <v>4</v>
      </c>
      <c r="N2685">
        <v>3850183.7</v>
      </c>
      <c r="O2685" t="s">
        <v>50</v>
      </c>
      <c r="P2685">
        <v>5</v>
      </c>
      <c r="Q2685">
        <v>31</v>
      </c>
      <c r="R2685" t="s">
        <v>9</v>
      </c>
      <c r="S2685">
        <v>5</v>
      </c>
      <c r="T2685" t="s">
        <v>23</v>
      </c>
      <c r="U2685" t="s">
        <v>9</v>
      </c>
      <c r="V2685">
        <v>200.3</v>
      </c>
      <c r="W2685">
        <v>15.95</v>
      </c>
      <c r="X2685">
        <v>9054</v>
      </c>
      <c r="Y2685">
        <v>2352</v>
      </c>
      <c r="Z2685">
        <f t="shared" si="179"/>
        <v>588000</v>
      </c>
      <c r="AF2685" t="s">
        <v>33</v>
      </c>
      <c r="AG2685">
        <v>2</v>
      </c>
      <c r="AH2685" t="s">
        <v>46</v>
      </c>
      <c r="AI2685">
        <v>2.1960000000000002</v>
      </c>
      <c r="AJ2685">
        <v>2626.6279190782502</v>
      </c>
      <c r="AK2685">
        <f t="shared" si="180"/>
        <v>656656.9797695626</v>
      </c>
      <c r="AL2685">
        <v>8717</v>
      </c>
      <c r="AM2685">
        <f t="shared" si="181"/>
        <v>0.9627788822619836</v>
      </c>
      <c r="AN2685">
        <v>2264.0478167314459</v>
      </c>
      <c r="AO2685">
        <f t="shared" si="182"/>
        <v>566011.95418286149</v>
      </c>
      <c r="AP2685">
        <v>86</v>
      </c>
      <c r="AQ2685">
        <v>15.96</v>
      </c>
    </row>
    <row r="2686" spans="1:43" x14ac:dyDescent="0.2">
      <c r="A2686" t="s">
        <v>157</v>
      </c>
      <c r="B2686" t="s">
        <v>10</v>
      </c>
      <c r="C2686" t="s">
        <v>53</v>
      </c>
      <c r="E2686">
        <v>1</v>
      </c>
      <c r="F2686" t="s">
        <v>163</v>
      </c>
      <c r="K2686" t="s">
        <v>165</v>
      </c>
      <c r="L2686" t="s">
        <v>8</v>
      </c>
      <c r="M2686" t="s">
        <v>4</v>
      </c>
      <c r="N2686">
        <v>3850183.7</v>
      </c>
      <c r="O2686" t="s">
        <v>50</v>
      </c>
      <c r="P2686">
        <v>5</v>
      </c>
      <c r="Q2686">
        <v>31</v>
      </c>
      <c r="R2686" t="s">
        <v>9</v>
      </c>
      <c r="S2686">
        <v>5</v>
      </c>
      <c r="T2686" t="s">
        <v>23</v>
      </c>
      <c r="U2686" t="s">
        <v>9</v>
      </c>
      <c r="V2686">
        <v>200.3</v>
      </c>
      <c r="W2686">
        <v>15.95</v>
      </c>
      <c r="X2686">
        <v>9054</v>
      </c>
      <c r="Y2686">
        <v>2352</v>
      </c>
      <c r="Z2686">
        <f t="shared" si="179"/>
        <v>588000</v>
      </c>
      <c r="AF2686" t="s">
        <v>33</v>
      </c>
      <c r="AG2686">
        <v>2</v>
      </c>
      <c r="AH2686" t="s">
        <v>46</v>
      </c>
      <c r="AI2686">
        <v>2.1960000000000002</v>
      </c>
      <c r="AJ2686">
        <v>2626.6279190782502</v>
      </c>
      <c r="AK2686">
        <f t="shared" si="180"/>
        <v>656656.9797695626</v>
      </c>
      <c r="AL2686">
        <v>8717</v>
      </c>
      <c r="AM2686">
        <f t="shared" si="181"/>
        <v>0.9627788822619836</v>
      </c>
      <c r="AN2686">
        <v>2264.0478167314459</v>
      </c>
      <c r="AO2686">
        <f t="shared" si="182"/>
        <v>566011.95418286149</v>
      </c>
      <c r="AP2686">
        <v>86</v>
      </c>
      <c r="AQ2686">
        <v>15.96</v>
      </c>
    </row>
    <row r="2687" spans="1:43" x14ac:dyDescent="0.2">
      <c r="A2687" t="s">
        <v>157</v>
      </c>
      <c r="B2687" t="s">
        <v>10</v>
      </c>
      <c r="C2687" t="s">
        <v>53</v>
      </c>
      <c r="E2687">
        <v>1</v>
      </c>
      <c r="F2687" t="s">
        <v>163</v>
      </c>
      <c r="K2687" t="s">
        <v>165</v>
      </c>
      <c r="L2687" t="s">
        <v>8</v>
      </c>
      <c r="M2687" t="s">
        <v>4</v>
      </c>
      <c r="N2687">
        <v>3850183.7</v>
      </c>
      <c r="O2687" t="s">
        <v>50</v>
      </c>
      <c r="P2687">
        <v>5</v>
      </c>
      <c r="Q2687">
        <v>31</v>
      </c>
      <c r="R2687" t="s">
        <v>9</v>
      </c>
      <c r="S2687">
        <v>5</v>
      </c>
      <c r="T2687" t="s">
        <v>23</v>
      </c>
      <c r="U2687" t="s">
        <v>9</v>
      </c>
      <c r="V2687">
        <v>200.3</v>
      </c>
      <c r="W2687">
        <v>15.95</v>
      </c>
      <c r="X2687">
        <v>9054</v>
      </c>
      <c r="Y2687">
        <v>2352</v>
      </c>
      <c r="Z2687">
        <f t="shared" si="179"/>
        <v>588000</v>
      </c>
      <c r="AF2687" t="s">
        <v>33</v>
      </c>
      <c r="AG2687">
        <v>2</v>
      </c>
      <c r="AH2687" t="s">
        <v>46</v>
      </c>
      <c r="AI2687">
        <v>2.1960000000000002</v>
      </c>
      <c r="AJ2687">
        <v>2626.6279190782502</v>
      </c>
      <c r="AK2687">
        <f t="shared" si="180"/>
        <v>656656.9797695626</v>
      </c>
      <c r="AL2687">
        <v>8717</v>
      </c>
      <c r="AM2687">
        <f t="shared" si="181"/>
        <v>0.9627788822619836</v>
      </c>
      <c r="AN2687">
        <v>2264.0478167314459</v>
      </c>
      <c r="AO2687">
        <f t="shared" si="182"/>
        <v>566011.95418286149</v>
      </c>
      <c r="AP2687">
        <v>86</v>
      </c>
      <c r="AQ2687">
        <v>15.96</v>
      </c>
    </row>
    <row r="2688" spans="1:43" x14ac:dyDescent="0.2">
      <c r="A2688" t="s">
        <v>157</v>
      </c>
      <c r="B2688" t="s">
        <v>10</v>
      </c>
      <c r="C2688" t="s">
        <v>53</v>
      </c>
      <c r="E2688">
        <v>1</v>
      </c>
      <c r="F2688" t="s">
        <v>163</v>
      </c>
      <c r="K2688" t="s">
        <v>165</v>
      </c>
      <c r="L2688" t="s">
        <v>8</v>
      </c>
      <c r="M2688" t="s">
        <v>4</v>
      </c>
      <c r="N2688">
        <v>3850183.7</v>
      </c>
      <c r="O2688" t="s">
        <v>50</v>
      </c>
      <c r="P2688">
        <v>5</v>
      </c>
      <c r="Q2688">
        <v>31</v>
      </c>
      <c r="R2688" t="s">
        <v>9</v>
      </c>
      <c r="S2688">
        <v>5</v>
      </c>
      <c r="T2688" t="s">
        <v>23</v>
      </c>
      <c r="U2688" t="s">
        <v>9</v>
      </c>
      <c r="V2688">
        <v>200.3</v>
      </c>
      <c r="W2688">
        <v>15.95</v>
      </c>
      <c r="X2688">
        <v>9054</v>
      </c>
      <c r="Y2688">
        <v>2352</v>
      </c>
      <c r="Z2688">
        <f t="shared" si="179"/>
        <v>588000</v>
      </c>
      <c r="AB2688" t="s">
        <v>8</v>
      </c>
      <c r="AC2688" s="7" t="s">
        <v>101</v>
      </c>
      <c r="AD2688" t="s">
        <v>8</v>
      </c>
      <c r="AF2688" t="s">
        <v>33</v>
      </c>
      <c r="AG2688">
        <v>2</v>
      </c>
      <c r="AH2688" t="s">
        <v>47</v>
      </c>
      <c r="AI2688">
        <v>2.1960000000000002</v>
      </c>
      <c r="AJ2688">
        <v>2626.6279190782502</v>
      </c>
      <c r="AK2688">
        <f t="shared" si="180"/>
        <v>656656.9797695626</v>
      </c>
      <c r="AL2688">
        <v>8717</v>
      </c>
      <c r="AM2688">
        <f t="shared" si="181"/>
        <v>0.9627788822619836</v>
      </c>
      <c r="AN2688">
        <v>2264.0478167314459</v>
      </c>
      <c r="AO2688">
        <f t="shared" si="182"/>
        <v>566011.95418286149</v>
      </c>
      <c r="AP2688">
        <v>86</v>
      </c>
      <c r="AQ2688">
        <v>15.96</v>
      </c>
    </row>
    <row r="2689" spans="1:43" x14ac:dyDescent="0.2">
      <c r="A2689" t="s">
        <v>157</v>
      </c>
      <c r="B2689" t="s">
        <v>10</v>
      </c>
      <c r="C2689" t="s">
        <v>53</v>
      </c>
      <c r="E2689">
        <v>1</v>
      </c>
      <c r="F2689" t="s">
        <v>163</v>
      </c>
      <c r="K2689" t="s">
        <v>165</v>
      </c>
      <c r="L2689" t="s">
        <v>8</v>
      </c>
      <c r="M2689" t="s">
        <v>4</v>
      </c>
      <c r="N2689">
        <v>3850183.7</v>
      </c>
      <c r="O2689" t="s">
        <v>50</v>
      </c>
      <c r="P2689">
        <v>5</v>
      </c>
      <c r="Q2689">
        <v>31</v>
      </c>
      <c r="R2689" t="s">
        <v>9</v>
      </c>
      <c r="S2689">
        <v>5</v>
      </c>
      <c r="T2689" t="s">
        <v>23</v>
      </c>
      <c r="U2689" t="s">
        <v>9</v>
      </c>
      <c r="V2689">
        <v>200.3</v>
      </c>
      <c r="W2689">
        <v>15.95</v>
      </c>
      <c r="X2689">
        <v>9054</v>
      </c>
      <c r="Y2689">
        <v>2352</v>
      </c>
      <c r="Z2689">
        <f t="shared" si="179"/>
        <v>588000</v>
      </c>
      <c r="AF2689" t="s">
        <v>33</v>
      </c>
      <c r="AG2689">
        <v>2</v>
      </c>
      <c r="AH2689" t="s">
        <v>46</v>
      </c>
      <c r="AI2689">
        <v>2.1960000000000002</v>
      </c>
      <c r="AJ2689">
        <v>2626.6279190782502</v>
      </c>
      <c r="AK2689">
        <f t="shared" si="180"/>
        <v>656656.9797695626</v>
      </c>
      <c r="AL2689">
        <v>8717</v>
      </c>
      <c r="AM2689">
        <f t="shared" si="181"/>
        <v>0.9627788822619836</v>
      </c>
      <c r="AN2689">
        <v>2264.0478167314459</v>
      </c>
      <c r="AO2689">
        <f t="shared" si="182"/>
        <v>566011.95418286149</v>
      </c>
      <c r="AP2689">
        <v>86</v>
      </c>
      <c r="AQ2689">
        <v>15.96</v>
      </c>
    </row>
    <row r="2690" spans="1:43" x14ac:dyDescent="0.2">
      <c r="A2690" t="s">
        <v>157</v>
      </c>
      <c r="B2690" t="s">
        <v>10</v>
      </c>
      <c r="C2690" t="s">
        <v>53</v>
      </c>
      <c r="E2690">
        <v>1</v>
      </c>
      <c r="F2690" t="s">
        <v>163</v>
      </c>
      <c r="K2690" t="s">
        <v>165</v>
      </c>
      <c r="L2690" t="s">
        <v>8</v>
      </c>
      <c r="M2690" t="s">
        <v>4</v>
      </c>
      <c r="N2690">
        <v>3850183.7</v>
      </c>
      <c r="O2690" t="s">
        <v>50</v>
      </c>
      <c r="P2690">
        <v>5</v>
      </c>
      <c r="Q2690">
        <v>31</v>
      </c>
      <c r="R2690" t="s">
        <v>9</v>
      </c>
      <c r="S2690">
        <v>5</v>
      </c>
      <c r="T2690" t="s">
        <v>23</v>
      </c>
      <c r="U2690" t="s">
        <v>9</v>
      </c>
      <c r="V2690">
        <v>200.3</v>
      </c>
      <c r="W2690">
        <v>15.95</v>
      </c>
      <c r="X2690">
        <v>9054</v>
      </c>
      <c r="Y2690">
        <v>2352</v>
      </c>
      <c r="Z2690">
        <f t="shared" si="179"/>
        <v>588000</v>
      </c>
      <c r="AF2690" t="s">
        <v>33</v>
      </c>
      <c r="AG2690">
        <v>2</v>
      </c>
      <c r="AH2690" t="s">
        <v>46</v>
      </c>
      <c r="AI2690">
        <v>2.1960000000000002</v>
      </c>
      <c r="AJ2690">
        <v>2626.6279190782502</v>
      </c>
      <c r="AK2690">
        <f t="shared" si="180"/>
        <v>656656.9797695626</v>
      </c>
      <c r="AL2690">
        <v>8717</v>
      </c>
      <c r="AM2690">
        <f t="shared" si="181"/>
        <v>0.9627788822619836</v>
      </c>
      <c r="AN2690">
        <v>2264.0478167314459</v>
      </c>
      <c r="AO2690">
        <f t="shared" si="182"/>
        <v>566011.95418286149</v>
      </c>
      <c r="AP2690">
        <v>86</v>
      </c>
      <c r="AQ2690">
        <v>15.96</v>
      </c>
    </row>
    <row r="2691" spans="1:43" x14ac:dyDescent="0.2">
      <c r="A2691" t="s">
        <v>157</v>
      </c>
      <c r="B2691" t="s">
        <v>10</v>
      </c>
      <c r="C2691" t="s">
        <v>53</v>
      </c>
      <c r="E2691">
        <v>1</v>
      </c>
      <c r="F2691" t="s">
        <v>163</v>
      </c>
      <c r="K2691" t="s">
        <v>165</v>
      </c>
      <c r="L2691" t="s">
        <v>8</v>
      </c>
      <c r="M2691" t="s">
        <v>4</v>
      </c>
      <c r="N2691">
        <v>3850183.7</v>
      </c>
      <c r="O2691" t="s">
        <v>50</v>
      </c>
      <c r="P2691">
        <v>5</v>
      </c>
      <c r="Q2691">
        <v>31</v>
      </c>
      <c r="R2691" t="s">
        <v>9</v>
      </c>
      <c r="S2691">
        <v>5</v>
      </c>
      <c r="T2691" t="s">
        <v>23</v>
      </c>
      <c r="U2691" t="s">
        <v>9</v>
      </c>
      <c r="V2691">
        <v>200.3</v>
      </c>
      <c r="W2691">
        <v>15.95</v>
      </c>
      <c r="X2691">
        <v>9054</v>
      </c>
      <c r="Y2691">
        <v>2352</v>
      </c>
      <c r="Z2691">
        <f t="shared" si="179"/>
        <v>588000</v>
      </c>
      <c r="AF2691" t="s">
        <v>33</v>
      </c>
      <c r="AG2691">
        <v>2</v>
      </c>
      <c r="AH2691" t="s">
        <v>47</v>
      </c>
      <c r="AI2691">
        <v>2.1960000000000002</v>
      </c>
      <c r="AJ2691">
        <v>2626.6279190782502</v>
      </c>
      <c r="AK2691">
        <f t="shared" si="180"/>
        <v>656656.9797695626</v>
      </c>
      <c r="AL2691">
        <v>8717</v>
      </c>
      <c r="AM2691">
        <f t="shared" si="181"/>
        <v>0.9627788822619836</v>
      </c>
      <c r="AN2691">
        <v>2264.0478167314459</v>
      </c>
      <c r="AO2691">
        <f t="shared" si="182"/>
        <v>566011.95418286149</v>
      </c>
      <c r="AP2691">
        <v>86</v>
      </c>
      <c r="AQ2691">
        <v>15.96</v>
      </c>
    </row>
    <row r="2692" spans="1:43" x14ac:dyDescent="0.2">
      <c r="A2692" t="s">
        <v>157</v>
      </c>
      <c r="B2692" t="s">
        <v>10</v>
      </c>
      <c r="C2692" t="s">
        <v>53</v>
      </c>
      <c r="E2692">
        <v>1</v>
      </c>
      <c r="F2692" t="s">
        <v>163</v>
      </c>
      <c r="K2692" t="s">
        <v>165</v>
      </c>
      <c r="L2692" t="s">
        <v>8</v>
      </c>
      <c r="M2692" t="s">
        <v>4</v>
      </c>
      <c r="N2692">
        <v>3850183.7</v>
      </c>
      <c r="O2692" t="s">
        <v>50</v>
      </c>
      <c r="P2692">
        <v>5</v>
      </c>
      <c r="Q2692">
        <v>31</v>
      </c>
      <c r="R2692" t="s">
        <v>9</v>
      </c>
      <c r="S2692">
        <v>5</v>
      </c>
      <c r="T2692" t="s">
        <v>23</v>
      </c>
      <c r="U2692" t="s">
        <v>9</v>
      </c>
      <c r="V2692">
        <v>200.3</v>
      </c>
      <c r="W2692">
        <v>15.95</v>
      </c>
      <c r="X2692">
        <v>9054</v>
      </c>
      <c r="Y2692">
        <v>2352</v>
      </c>
      <c r="Z2692">
        <f t="shared" si="179"/>
        <v>588000</v>
      </c>
      <c r="AF2692" t="s">
        <v>33</v>
      </c>
      <c r="AG2692">
        <v>2</v>
      </c>
      <c r="AH2692" t="s">
        <v>46</v>
      </c>
      <c r="AI2692">
        <v>2.1960000000000002</v>
      </c>
      <c r="AJ2692">
        <v>2626.6279190782502</v>
      </c>
      <c r="AK2692">
        <f t="shared" si="180"/>
        <v>656656.9797695626</v>
      </c>
      <c r="AL2692">
        <v>8717</v>
      </c>
      <c r="AM2692">
        <f t="shared" si="181"/>
        <v>0.9627788822619836</v>
      </c>
      <c r="AN2692">
        <v>2264.0478167314459</v>
      </c>
      <c r="AO2692">
        <f t="shared" si="182"/>
        <v>566011.95418286149</v>
      </c>
      <c r="AP2692">
        <v>86</v>
      </c>
      <c r="AQ2692">
        <v>15.96</v>
      </c>
    </row>
    <row r="2693" spans="1:43" x14ac:dyDescent="0.2">
      <c r="A2693" t="s">
        <v>157</v>
      </c>
      <c r="B2693" t="s">
        <v>10</v>
      </c>
      <c r="C2693" t="s">
        <v>53</v>
      </c>
      <c r="E2693">
        <v>1</v>
      </c>
      <c r="F2693" t="s">
        <v>163</v>
      </c>
      <c r="K2693" t="s">
        <v>165</v>
      </c>
      <c r="L2693" t="s">
        <v>8</v>
      </c>
      <c r="M2693" t="s">
        <v>4</v>
      </c>
      <c r="N2693">
        <v>3850183.7</v>
      </c>
      <c r="O2693" t="s">
        <v>50</v>
      </c>
      <c r="P2693">
        <v>5</v>
      </c>
      <c r="Q2693">
        <v>31</v>
      </c>
      <c r="R2693" t="s">
        <v>9</v>
      </c>
      <c r="S2693">
        <v>5</v>
      </c>
      <c r="T2693" t="s">
        <v>23</v>
      </c>
      <c r="U2693" t="s">
        <v>9</v>
      </c>
      <c r="V2693">
        <v>200.3</v>
      </c>
      <c r="W2693">
        <v>15.95</v>
      </c>
      <c r="X2693">
        <v>9054</v>
      </c>
      <c r="Y2693">
        <v>2352</v>
      </c>
      <c r="Z2693">
        <f t="shared" si="179"/>
        <v>588000</v>
      </c>
      <c r="AF2693" t="s">
        <v>33</v>
      </c>
      <c r="AG2693">
        <v>2</v>
      </c>
      <c r="AH2693" t="s">
        <v>46</v>
      </c>
      <c r="AI2693">
        <v>2.1960000000000002</v>
      </c>
      <c r="AJ2693">
        <v>2626.6279190782502</v>
      </c>
      <c r="AK2693">
        <f t="shared" si="180"/>
        <v>656656.9797695626</v>
      </c>
      <c r="AL2693">
        <v>8717</v>
      </c>
      <c r="AM2693">
        <f t="shared" si="181"/>
        <v>0.9627788822619836</v>
      </c>
      <c r="AN2693">
        <v>2264.0478167314459</v>
      </c>
      <c r="AO2693">
        <f t="shared" si="182"/>
        <v>566011.95418286149</v>
      </c>
      <c r="AP2693">
        <v>86</v>
      </c>
      <c r="AQ2693">
        <v>15.96</v>
      </c>
    </row>
    <row r="2694" spans="1:43" x14ac:dyDescent="0.2">
      <c r="A2694" t="s">
        <v>157</v>
      </c>
      <c r="B2694" t="s">
        <v>10</v>
      </c>
      <c r="C2694" t="s">
        <v>53</v>
      </c>
      <c r="E2694">
        <v>1</v>
      </c>
      <c r="F2694" t="s">
        <v>163</v>
      </c>
      <c r="K2694" t="s">
        <v>165</v>
      </c>
      <c r="L2694" t="s">
        <v>8</v>
      </c>
      <c r="M2694" t="s">
        <v>4</v>
      </c>
      <c r="N2694">
        <v>3850183.7</v>
      </c>
      <c r="O2694" t="s">
        <v>50</v>
      </c>
      <c r="P2694">
        <v>5</v>
      </c>
      <c r="Q2694">
        <v>31</v>
      </c>
      <c r="R2694" t="s">
        <v>9</v>
      </c>
      <c r="S2694">
        <v>5</v>
      </c>
      <c r="T2694" t="s">
        <v>23</v>
      </c>
      <c r="U2694" t="s">
        <v>9</v>
      </c>
      <c r="V2694">
        <v>200.3</v>
      </c>
      <c r="W2694">
        <v>15.95</v>
      </c>
      <c r="X2694">
        <v>9054</v>
      </c>
      <c r="Y2694">
        <v>2352</v>
      </c>
      <c r="Z2694">
        <f t="shared" si="179"/>
        <v>588000</v>
      </c>
      <c r="AF2694" t="s">
        <v>33</v>
      </c>
      <c r="AG2694">
        <v>2</v>
      </c>
      <c r="AH2694" t="s">
        <v>47</v>
      </c>
      <c r="AI2694">
        <v>2.1960000000000002</v>
      </c>
      <c r="AJ2694">
        <v>2626.6279190782502</v>
      </c>
      <c r="AK2694">
        <f t="shared" si="180"/>
        <v>656656.9797695626</v>
      </c>
      <c r="AL2694">
        <v>8717</v>
      </c>
      <c r="AM2694">
        <f t="shared" si="181"/>
        <v>0.9627788822619836</v>
      </c>
      <c r="AN2694">
        <v>2264.0478167314459</v>
      </c>
      <c r="AO2694">
        <f t="shared" si="182"/>
        <v>566011.95418286149</v>
      </c>
      <c r="AP2694">
        <v>86</v>
      </c>
      <c r="AQ2694">
        <v>15.96</v>
      </c>
    </row>
    <row r="2695" spans="1:43" x14ac:dyDescent="0.2">
      <c r="A2695" t="s">
        <v>157</v>
      </c>
      <c r="B2695" t="s">
        <v>10</v>
      </c>
      <c r="C2695" t="s">
        <v>53</v>
      </c>
      <c r="E2695">
        <v>1</v>
      </c>
      <c r="F2695" t="s">
        <v>163</v>
      </c>
      <c r="K2695" t="s">
        <v>165</v>
      </c>
      <c r="L2695" t="s">
        <v>8</v>
      </c>
      <c r="M2695" t="s">
        <v>4</v>
      </c>
      <c r="N2695">
        <v>3850183.7</v>
      </c>
      <c r="O2695" t="s">
        <v>50</v>
      </c>
      <c r="P2695">
        <v>5</v>
      </c>
      <c r="Q2695">
        <v>31</v>
      </c>
      <c r="R2695" t="s">
        <v>9</v>
      </c>
      <c r="S2695">
        <v>5</v>
      </c>
      <c r="T2695" t="s">
        <v>23</v>
      </c>
      <c r="U2695" t="s">
        <v>9</v>
      </c>
      <c r="V2695">
        <v>200.3</v>
      </c>
      <c r="W2695">
        <v>15.95</v>
      </c>
      <c r="X2695">
        <v>9054</v>
      </c>
      <c r="Y2695">
        <v>2352</v>
      </c>
      <c r="Z2695">
        <f t="shared" si="179"/>
        <v>588000</v>
      </c>
      <c r="AB2695" t="s">
        <v>100</v>
      </c>
      <c r="AC2695" s="7" t="s">
        <v>101</v>
      </c>
      <c r="AD2695" t="s">
        <v>102</v>
      </c>
      <c r="AF2695" t="s">
        <v>33</v>
      </c>
      <c r="AG2695">
        <v>2</v>
      </c>
      <c r="AH2695" t="s">
        <v>46</v>
      </c>
      <c r="AI2695">
        <v>2.1960000000000002</v>
      </c>
      <c r="AJ2695">
        <v>2626.6279190782502</v>
      </c>
      <c r="AK2695">
        <f t="shared" si="180"/>
        <v>656656.9797695626</v>
      </c>
      <c r="AL2695">
        <v>8717</v>
      </c>
      <c r="AM2695">
        <f t="shared" si="181"/>
        <v>0.9627788822619836</v>
      </c>
      <c r="AN2695">
        <v>2264.0478167314459</v>
      </c>
      <c r="AO2695">
        <f t="shared" si="182"/>
        <v>566011.95418286149</v>
      </c>
      <c r="AP2695">
        <v>86</v>
      </c>
      <c r="AQ2695">
        <v>15.96</v>
      </c>
    </row>
    <row r="2696" spans="1:43" x14ac:dyDescent="0.2">
      <c r="A2696" t="s">
        <v>157</v>
      </c>
      <c r="B2696" t="s">
        <v>10</v>
      </c>
      <c r="C2696" t="s">
        <v>53</v>
      </c>
      <c r="E2696">
        <v>1</v>
      </c>
      <c r="F2696" t="s">
        <v>163</v>
      </c>
      <c r="K2696" t="s">
        <v>165</v>
      </c>
      <c r="L2696" t="s">
        <v>8</v>
      </c>
      <c r="M2696" t="s">
        <v>4</v>
      </c>
      <c r="N2696">
        <v>3850183.7</v>
      </c>
      <c r="O2696" t="s">
        <v>50</v>
      </c>
      <c r="P2696">
        <v>5</v>
      </c>
      <c r="Q2696">
        <v>31</v>
      </c>
      <c r="R2696" t="s">
        <v>9</v>
      </c>
      <c r="S2696">
        <v>5</v>
      </c>
      <c r="T2696" t="s">
        <v>23</v>
      </c>
      <c r="U2696" t="s">
        <v>9</v>
      </c>
      <c r="V2696">
        <v>200.3</v>
      </c>
      <c r="W2696">
        <v>15.95</v>
      </c>
      <c r="X2696">
        <v>9054</v>
      </c>
      <c r="Y2696">
        <v>2352</v>
      </c>
      <c r="Z2696">
        <f t="shared" si="179"/>
        <v>588000</v>
      </c>
      <c r="AB2696" t="s">
        <v>8</v>
      </c>
      <c r="AC2696" t="s">
        <v>8</v>
      </c>
      <c r="AD2696" t="s">
        <v>8</v>
      </c>
      <c r="AF2696" t="s">
        <v>33</v>
      </c>
      <c r="AG2696">
        <v>2</v>
      </c>
      <c r="AH2696" t="s">
        <v>46</v>
      </c>
      <c r="AI2696">
        <v>2.1960000000000002</v>
      </c>
      <c r="AJ2696">
        <v>2626.6279190782502</v>
      </c>
      <c r="AK2696">
        <f t="shared" si="180"/>
        <v>656656.9797695626</v>
      </c>
      <c r="AL2696">
        <v>8717</v>
      </c>
      <c r="AM2696">
        <f t="shared" si="181"/>
        <v>0.9627788822619836</v>
      </c>
      <c r="AN2696">
        <v>2264.0478167314459</v>
      </c>
      <c r="AO2696">
        <f t="shared" si="182"/>
        <v>566011.95418286149</v>
      </c>
      <c r="AP2696">
        <v>86</v>
      </c>
      <c r="AQ2696">
        <v>15.96</v>
      </c>
    </row>
    <row r="2697" spans="1:43" x14ac:dyDescent="0.2">
      <c r="A2697" t="s">
        <v>157</v>
      </c>
      <c r="B2697" t="s">
        <v>10</v>
      </c>
      <c r="C2697" t="s">
        <v>53</v>
      </c>
      <c r="E2697">
        <v>1</v>
      </c>
      <c r="F2697" t="s">
        <v>163</v>
      </c>
      <c r="K2697" t="s">
        <v>165</v>
      </c>
      <c r="L2697" t="s">
        <v>8</v>
      </c>
      <c r="M2697" t="s">
        <v>4</v>
      </c>
      <c r="N2697">
        <v>3850183.7</v>
      </c>
      <c r="O2697" t="s">
        <v>50</v>
      </c>
      <c r="P2697">
        <v>5</v>
      </c>
      <c r="Q2697">
        <v>31</v>
      </c>
      <c r="R2697" t="s">
        <v>9</v>
      </c>
      <c r="S2697">
        <v>5</v>
      </c>
      <c r="T2697" t="s">
        <v>23</v>
      </c>
      <c r="U2697" t="s">
        <v>9</v>
      </c>
      <c r="V2697">
        <v>200.3</v>
      </c>
      <c r="W2697">
        <v>15.95</v>
      </c>
      <c r="X2697">
        <v>9054</v>
      </c>
      <c r="Y2697">
        <v>2352</v>
      </c>
      <c r="Z2697">
        <f t="shared" si="179"/>
        <v>588000</v>
      </c>
      <c r="AF2697" t="s">
        <v>33</v>
      </c>
      <c r="AG2697">
        <v>2</v>
      </c>
      <c r="AH2697" t="s">
        <v>47</v>
      </c>
      <c r="AI2697">
        <v>2.1960000000000002</v>
      </c>
      <c r="AJ2697">
        <v>2626.6279190782502</v>
      </c>
      <c r="AK2697">
        <f t="shared" si="180"/>
        <v>656656.9797695626</v>
      </c>
      <c r="AL2697">
        <v>8717</v>
      </c>
      <c r="AM2697">
        <f t="shared" si="181"/>
        <v>0.9627788822619836</v>
      </c>
      <c r="AN2697">
        <v>2264.0478167314459</v>
      </c>
      <c r="AO2697">
        <f t="shared" si="182"/>
        <v>566011.95418286149</v>
      </c>
      <c r="AP2697">
        <v>86</v>
      </c>
      <c r="AQ2697">
        <v>15.96</v>
      </c>
    </row>
    <row r="2698" spans="1:43" x14ac:dyDescent="0.2">
      <c r="A2698" t="s">
        <v>157</v>
      </c>
      <c r="B2698" t="s">
        <v>10</v>
      </c>
      <c r="C2698" t="s">
        <v>53</v>
      </c>
      <c r="E2698">
        <v>1</v>
      </c>
      <c r="F2698" t="s">
        <v>163</v>
      </c>
      <c r="K2698" t="s">
        <v>165</v>
      </c>
      <c r="L2698" t="s">
        <v>8</v>
      </c>
      <c r="M2698" t="s">
        <v>4</v>
      </c>
      <c r="N2698">
        <v>3850183.7</v>
      </c>
      <c r="O2698" t="s">
        <v>50</v>
      </c>
      <c r="P2698">
        <v>5</v>
      </c>
      <c r="Q2698">
        <v>31</v>
      </c>
      <c r="R2698" t="s">
        <v>9</v>
      </c>
      <c r="S2698">
        <v>5</v>
      </c>
      <c r="T2698" t="s">
        <v>23</v>
      </c>
      <c r="U2698" t="s">
        <v>9</v>
      </c>
      <c r="V2698">
        <v>200.3</v>
      </c>
      <c r="W2698">
        <v>15.95</v>
      </c>
      <c r="X2698">
        <v>9054</v>
      </c>
      <c r="Y2698">
        <v>2352</v>
      </c>
      <c r="Z2698">
        <f t="shared" si="179"/>
        <v>588000</v>
      </c>
      <c r="AF2698" t="s">
        <v>33</v>
      </c>
      <c r="AG2698">
        <v>2</v>
      </c>
      <c r="AH2698" t="s">
        <v>46</v>
      </c>
      <c r="AI2698">
        <v>2.1960000000000002</v>
      </c>
      <c r="AJ2698">
        <v>2626.6279190782502</v>
      </c>
      <c r="AK2698">
        <f t="shared" si="180"/>
        <v>656656.9797695626</v>
      </c>
      <c r="AL2698">
        <v>8717</v>
      </c>
      <c r="AM2698">
        <f t="shared" si="181"/>
        <v>0.9627788822619836</v>
      </c>
      <c r="AN2698">
        <v>2264.0478167314459</v>
      </c>
      <c r="AO2698">
        <f t="shared" si="182"/>
        <v>566011.95418286149</v>
      </c>
      <c r="AP2698">
        <v>86</v>
      </c>
      <c r="AQ2698">
        <v>15.96</v>
      </c>
    </row>
    <row r="2699" spans="1:43" x14ac:dyDescent="0.2">
      <c r="A2699" t="s">
        <v>157</v>
      </c>
      <c r="B2699" t="s">
        <v>10</v>
      </c>
      <c r="C2699" t="s">
        <v>53</v>
      </c>
      <c r="E2699">
        <v>1</v>
      </c>
      <c r="F2699" t="s">
        <v>163</v>
      </c>
      <c r="K2699" t="s">
        <v>165</v>
      </c>
      <c r="L2699" t="s">
        <v>8</v>
      </c>
      <c r="M2699" t="s">
        <v>4</v>
      </c>
      <c r="N2699">
        <v>3850183.7</v>
      </c>
      <c r="O2699" t="s">
        <v>50</v>
      </c>
      <c r="P2699">
        <v>5</v>
      </c>
      <c r="Q2699">
        <v>31</v>
      </c>
      <c r="R2699" t="s">
        <v>9</v>
      </c>
      <c r="S2699">
        <v>5</v>
      </c>
      <c r="T2699" t="s">
        <v>23</v>
      </c>
      <c r="U2699" t="s">
        <v>9</v>
      </c>
      <c r="V2699">
        <v>200.3</v>
      </c>
      <c r="W2699">
        <v>15.95</v>
      </c>
      <c r="X2699">
        <v>9054</v>
      </c>
      <c r="Y2699">
        <v>2352</v>
      </c>
      <c r="Z2699">
        <f t="shared" si="179"/>
        <v>588000</v>
      </c>
      <c r="AF2699" t="s">
        <v>33</v>
      </c>
      <c r="AG2699">
        <v>2</v>
      </c>
      <c r="AH2699" t="s">
        <v>46</v>
      </c>
      <c r="AI2699">
        <v>2.1960000000000002</v>
      </c>
      <c r="AJ2699">
        <v>2626.6279190782502</v>
      </c>
      <c r="AK2699">
        <f t="shared" si="180"/>
        <v>656656.9797695626</v>
      </c>
      <c r="AL2699">
        <v>8717</v>
      </c>
      <c r="AM2699">
        <f t="shared" si="181"/>
        <v>0.9627788822619836</v>
      </c>
      <c r="AN2699">
        <v>2264.0478167314459</v>
      </c>
      <c r="AO2699">
        <f t="shared" si="182"/>
        <v>566011.95418286149</v>
      </c>
      <c r="AP2699">
        <v>86</v>
      </c>
      <c r="AQ2699">
        <v>15.96</v>
      </c>
    </row>
    <row r="2700" spans="1:43" x14ac:dyDescent="0.2">
      <c r="A2700" t="s">
        <v>157</v>
      </c>
      <c r="B2700" t="s">
        <v>10</v>
      </c>
      <c r="C2700" t="s">
        <v>53</v>
      </c>
      <c r="E2700">
        <v>1</v>
      </c>
      <c r="F2700" t="s">
        <v>163</v>
      </c>
      <c r="K2700" t="s">
        <v>165</v>
      </c>
      <c r="L2700" t="s">
        <v>8</v>
      </c>
      <c r="M2700" t="s">
        <v>4</v>
      </c>
      <c r="N2700">
        <v>3850183.7</v>
      </c>
      <c r="O2700" t="s">
        <v>50</v>
      </c>
      <c r="P2700">
        <v>5</v>
      </c>
      <c r="Q2700">
        <v>31</v>
      </c>
      <c r="R2700" t="s">
        <v>9</v>
      </c>
      <c r="S2700">
        <v>5</v>
      </c>
      <c r="T2700" t="s">
        <v>23</v>
      </c>
      <c r="U2700" t="s">
        <v>9</v>
      </c>
      <c r="V2700">
        <v>200.3</v>
      </c>
      <c r="W2700">
        <v>15.95</v>
      </c>
      <c r="X2700">
        <v>9054</v>
      </c>
      <c r="Y2700">
        <v>2352</v>
      </c>
      <c r="Z2700">
        <f t="shared" si="179"/>
        <v>588000</v>
      </c>
      <c r="AF2700" t="s">
        <v>33</v>
      </c>
      <c r="AG2700">
        <v>2</v>
      </c>
      <c r="AH2700" t="s">
        <v>46</v>
      </c>
      <c r="AI2700">
        <v>2.1960000000000002</v>
      </c>
      <c r="AJ2700">
        <v>2626.6279190782502</v>
      </c>
      <c r="AK2700">
        <f t="shared" si="180"/>
        <v>656656.9797695626</v>
      </c>
      <c r="AL2700">
        <v>8717</v>
      </c>
      <c r="AM2700">
        <f t="shared" si="181"/>
        <v>0.9627788822619836</v>
      </c>
      <c r="AN2700">
        <v>2264.0478167314459</v>
      </c>
      <c r="AO2700">
        <f t="shared" si="182"/>
        <v>566011.95418286149</v>
      </c>
      <c r="AP2700">
        <v>86</v>
      </c>
      <c r="AQ2700">
        <v>15.96</v>
      </c>
    </row>
    <row r="2701" spans="1:43" x14ac:dyDescent="0.2">
      <c r="A2701" t="s">
        <v>157</v>
      </c>
      <c r="B2701" t="s">
        <v>10</v>
      </c>
      <c r="C2701" t="s">
        <v>53</v>
      </c>
      <c r="E2701">
        <v>1</v>
      </c>
      <c r="F2701" t="s">
        <v>163</v>
      </c>
      <c r="K2701" t="s">
        <v>165</v>
      </c>
      <c r="L2701" t="s">
        <v>8</v>
      </c>
      <c r="M2701" t="s">
        <v>4</v>
      </c>
      <c r="N2701">
        <v>3850183.7</v>
      </c>
      <c r="O2701" t="s">
        <v>50</v>
      </c>
      <c r="P2701">
        <v>5</v>
      </c>
      <c r="Q2701">
        <v>31</v>
      </c>
      <c r="R2701" t="s">
        <v>9</v>
      </c>
      <c r="S2701">
        <v>5</v>
      </c>
      <c r="T2701" t="s">
        <v>23</v>
      </c>
      <c r="U2701" t="s">
        <v>9</v>
      </c>
      <c r="V2701">
        <v>200.3</v>
      </c>
      <c r="W2701">
        <v>15.95</v>
      </c>
      <c r="X2701">
        <v>9054</v>
      </c>
      <c r="Y2701">
        <v>2352</v>
      </c>
      <c r="Z2701">
        <f t="shared" si="179"/>
        <v>588000</v>
      </c>
      <c r="AB2701" t="s">
        <v>8</v>
      </c>
      <c r="AC2701" s="7" t="s">
        <v>101</v>
      </c>
      <c r="AD2701" t="s">
        <v>8</v>
      </c>
      <c r="AF2701" t="s">
        <v>33</v>
      </c>
      <c r="AG2701">
        <v>2</v>
      </c>
      <c r="AH2701" t="s">
        <v>47</v>
      </c>
      <c r="AI2701">
        <v>2.1680000000000001</v>
      </c>
      <c r="AJ2701">
        <v>2626.6279190782502</v>
      </c>
      <c r="AK2701">
        <f t="shared" si="180"/>
        <v>656656.9797695626</v>
      </c>
      <c r="AL2701">
        <v>8717</v>
      </c>
      <c r="AM2701">
        <f t="shared" si="181"/>
        <v>0.9627788822619836</v>
      </c>
      <c r="AN2701">
        <v>2264.0478167314459</v>
      </c>
      <c r="AO2701">
        <f t="shared" si="182"/>
        <v>566011.95418286149</v>
      </c>
      <c r="AP2701">
        <v>86</v>
      </c>
      <c r="AQ2701">
        <v>15.96</v>
      </c>
    </row>
    <row r="2702" spans="1:43" x14ac:dyDescent="0.2">
      <c r="A2702" t="s">
        <v>157</v>
      </c>
      <c r="B2702" t="s">
        <v>10</v>
      </c>
      <c r="C2702" t="s">
        <v>53</v>
      </c>
      <c r="E2702">
        <v>1</v>
      </c>
      <c r="F2702" t="s">
        <v>163</v>
      </c>
      <c r="K2702" t="s">
        <v>165</v>
      </c>
      <c r="L2702" t="s">
        <v>8</v>
      </c>
      <c r="M2702" t="s">
        <v>4</v>
      </c>
      <c r="N2702">
        <v>3850183.7</v>
      </c>
      <c r="O2702" t="s">
        <v>50</v>
      </c>
      <c r="P2702">
        <v>5</v>
      </c>
      <c r="Q2702">
        <v>31</v>
      </c>
      <c r="R2702" t="s">
        <v>9</v>
      </c>
      <c r="S2702">
        <v>5</v>
      </c>
      <c r="T2702" t="s">
        <v>23</v>
      </c>
      <c r="U2702" t="s">
        <v>9</v>
      </c>
      <c r="V2702">
        <v>200.3</v>
      </c>
      <c r="W2702">
        <v>15.95</v>
      </c>
      <c r="X2702">
        <v>9054</v>
      </c>
      <c r="Y2702">
        <v>2352</v>
      </c>
      <c r="Z2702">
        <f t="shared" si="179"/>
        <v>588000</v>
      </c>
      <c r="AF2702" t="s">
        <v>33</v>
      </c>
      <c r="AG2702">
        <v>2</v>
      </c>
      <c r="AH2702" t="s">
        <v>47</v>
      </c>
      <c r="AI2702">
        <v>2.1680000000000001</v>
      </c>
      <c r="AJ2702">
        <v>2626.6279190782502</v>
      </c>
      <c r="AK2702">
        <f t="shared" si="180"/>
        <v>656656.9797695626</v>
      </c>
      <c r="AL2702">
        <v>8717</v>
      </c>
      <c r="AM2702">
        <f t="shared" si="181"/>
        <v>0.9627788822619836</v>
      </c>
      <c r="AN2702">
        <v>2264.0478167314459</v>
      </c>
      <c r="AO2702">
        <f t="shared" si="182"/>
        <v>566011.95418286149</v>
      </c>
      <c r="AP2702">
        <v>86</v>
      </c>
      <c r="AQ2702">
        <v>15.96</v>
      </c>
    </row>
    <row r="2703" spans="1:43" x14ac:dyDescent="0.2">
      <c r="A2703" t="s">
        <v>157</v>
      </c>
      <c r="B2703" t="s">
        <v>10</v>
      </c>
      <c r="C2703" t="s">
        <v>53</v>
      </c>
      <c r="E2703">
        <v>1</v>
      </c>
      <c r="F2703" t="s">
        <v>163</v>
      </c>
      <c r="K2703" t="s">
        <v>165</v>
      </c>
      <c r="L2703" t="s">
        <v>8</v>
      </c>
      <c r="M2703" t="s">
        <v>4</v>
      </c>
      <c r="N2703">
        <v>3850183.7</v>
      </c>
      <c r="O2703" t="s">
        <v>50</v>
      </c>
      <c r="P2703">
        <v>5</v>
      </c>
      <c r="Q2703">
        <v>31</v>
      </c>
      <c r="R2703" t="s">
        <v>9</v>
      </c>
      <c r="S2703">
        <v>5</v>
      </c>
      <c r="T2703" t="s">
        <v>23</v>
      </c>
      <c r="U2703" t="s">
        <v>9</v>
      </c>
      <c r="V2703">
        <v>200.3</v>
      </c>
      <c r="W2703">
        <v>15.95</v>
      </c>
      <c r="X2703">
        <v>9054</v>
      </c>
      <c r="Y2703">
        <v>2352</v>
      </c>
      <c r="Z2703">
        <f t="shared" si="179"/>
        <v>588000</v>
      </c>
      <c r="AF2703" t="s">
        <v>33</v>
      </c>
      <c r="AG2703">
        <v>2</v>
      </c>
      <c r="AH2703" t="s">
        <v>47</v>
      </c>
      <c r="AI2703">
        <v>2.1680000000000001</v>
      </c>
      <c r="AJ2703">
        <v>2626.6279190782502</v>
      </c>
      <c r="AK2703">
        <f t="shared" si="180"/>
        <v>656656.9797695626</v>
      </c>
      <c r="AL2703">
        <v>8717</v>
      </c>
      <c r="AM2703">
        <f t="shared" si="181"/>
        <v>0.9627788822619836</v>
      </c>
      <c r="AN2703">
        <v>2264.0478167314459</v>
      </c>
      <c r="AO2703">
        <f t="shared" si="182"/>
        <v>566011.95418286149</v>
      </c>
      <c r="AP2703">
        <v>86</v>
      </c>
      <c r="AQ2703">
        <v>15.96</v>
      </c>
    </row>
    <row r="2704" spans="1:43" x14ac:dyDescent="0.2">
      <c r="A2704" t="s">
        <v>157</v>
      </c>
      <c r="B2704" t="s">
        <v>10</v>
      </c>
      <c r="C2704" t="s">
        <v>53</v>
      </c>
      <c r="E2704">
        <v>1</v>
      </c>
      <c r="F2704" t="s">
        <v>163</v>
      </c>
      <c r="K2704" t="s">
        <v>165</v>
      </c>
      <c r="L2704" t="s">
        <v>8</v>
      </c>
      <c r="M2704" t="s">
        <v>4</v>
      </c>
      <c r="N2704">
        <v>3850183.7</v>
      </c>
      <c r="O2704" t="s">
        <v>50</v>
      </c>
      <c r="P2704">
        <v>5</v>
      </c>
      <c r="Q2704">
        <v>31</v>
      </c>
      <c r="R2704" t="s">
        <v>9</v>
      </c>
      <c r="S2704">
        <v>5</v>
      </c>
      <c r="T2704" t="s">
        <v>23</v>
      </c>
      <c r="U2704" t="s">
        <v>9</v>
      </c>
      <c r="V2704">
        <v>200.3</v>
      </c>
      <c r="W2704">
        <v>15.95</v>
      </c>
      <c r="X2704">
        <v>9054</v>
      </c>
      <c r="Y2704">
        <v>2352</v>
      </c>
      <c r="Z2704">
        <f t="shared" si="179"/>
        <v>588000</v>
      </c>
      <c r="AB2704" t="s">
        <v>8</v>
      </c>
      <c r="AC2704" s="7" t="s">
        <v>101</v>
      </c>
      <c r="AD2704" t="s">
        <v>8</v>
      </c>
      <c r="AF2704" t="s">
        <v>33</v>
      </c>
      <c r="AG2704">
        <v>2</v>
      </c>
      <c r="AH2704" t="s">
        <v>47</v>
      </c>
      <c r="AI2704">
        <v>2.1680000000000001</v>
      </c>
      <c r="AJ2704">
        <v>2626.6279190782502</v>
      </c>
      <c r="AK2704">
        <f t="shared" si="180"/>
        <v>656656.9797695626</v>
      </c>
      <c r="AL2704">
        <v>8717</v>
      </c>
      <c r="AM2704">
        <f t="shared" si="181"/>
        <v>0.9627788822619836</v>
      </c>
      <c r="AN2704">
        <v>2264.0478167314459</v>
      </c>
      <c r="AO2704">
        <f t="shared" si="182"/>
        <v>566011.95418286149</v>
      </c>
      <c r="AP2704">
        <v>86</v>
      </c>
      <c r="AQ2704">
        <v>15.96</v>
      </c>
    </row>
    <row r="2705" spans="1:43" x14ac:dyDescent="0.2">
      <c r="A2705" t="s">
        <v>157</v>
      </c>
      <c r="B2705" t="s">
        <v>10</v>
      </c>
      <c r="C2705" t="s">
        <v>53</v>
      </c>
      <c r="E2705">
        <v>1</v>
      </c>
      <c r="F2705" t="s">
        <v>163</v>
      </c>
      <c r="K2705" t="s">
        <v>165</v>
      </c>
      <c r="L2705" t="s">
        <v>8</v>
      </c>
      <c r="M2705" t="s">
        <v>4</v>
      </c>
      <c r="N2705">
        <v>3850183.7</v>
      </c>
      <c r="O2705" t="s">
        <v>50</v>
      </c>
      <c r="P2705">
        <v>5</v>
      </c>
      <c r="Q2705">
        <v>31</v>
      </c>
      <c r="R2705" t="s">
        <v>9</v>
      </c>
      <c r="S2705">
        <v>5</v>
      </c>
      <c r="T2705" t="s">
        <v>23</v>
      </c>
      <c r="U2705" t="s">
        <v>9</v>
      </c>
      <c r="V2705">
        <v>200.3</v>
      </c>
      <c r="W2705">
        <v>15.95</v>
      </c>
      <c r="X2705">
        <v>9054</v>
      </c>
      <c r="Y2705">
        <v>2352</v>
      </c>
      <c r="Z2705">
        <f t="shared" si="179"/>
        <v>588000</v>
      </c>
      <c r="AF2705" t="s">
        <v>33</v>
      </c>
      <c r="AG2705">
        <v>2</v>
      </c>
      <c r="AH2705" t="s">
        <v>46</v>
      </c>
      <c r="AI2705">
        <v>2.1680000000000001</v>
      </c>
      <c r="AJ2705">
        <v>2626.6279190782502</v>
      </c>
      <c r="AK2705">
        <f t="shared" si="180"/>
        <v>656656.9797695626</v>
      </c>
      <c r="AL2705">
        <v>8717</v>
      </c>
      <c r="AM2705">
        <f t="shared" si="181"/>
        <v>0.9627788822619836</v>
      </c>
      <c r="AN2705">
        <v>2264.0478167314459</v>
      </c>
      <c r="AO2705">
        <f t="shared" si="182"/>
        <v>566011.95418286149</v>
      </c>
      <c r="AP2705">
        <v>86</v>
      </c>
      <c r="AQ2705">
        <v>15.96</v>
      </c>
    </row>
    <row r="2706" spans="1:43" x14ac:dyDescent="0.2">
      <c r="A2706" t="s">
        <v>157</v>
      </c>
      <c r="B2706" t="s">
        <v>10</v>
      </c>
      <c r="C2706" t="s">
        <v>53</v>
      </c>
      <c r="E2706">
        <v>1</v>
      </c>
      <c r="F2706" t="s">
        <v>163</v>
      </c>
      <c r="K2706" t="s">
        <v>165</v>
      </c>
      <c r="L2706" t="s">
        <v>8</v>
      </c>
      <c r="M2706" t="s">
        <v>4</v>
      </c>
      <c r="N2706">
        <v>3850183.7</v>
      </c>
      <c r="O2706" t="s">
        <v>50</v>
      </c>
      <c r="P2706">
        <v>5</v>
      </c>
      <c r="Q2706">
        <v>31</v>
      </c>
      <c r="R2706" t="s">
        <v>9</v>
      </c>
      <c r="S2706">
        <v>5</v>
      </c>
      <c r="T2706" t="s">
        <v>23</v>
      </c>
      <c r="U2706" t="s">
        <v>9</v>
      </c>
      <c r="V2706">
        <v>200.3</v>
      </c>
      <c r="W2706">
        <v>15.95</v>
      </c>
      <c r="X2706">
        <v>9054</v>
      </c>
      <c r="Y2706">
        <v>2352</v>
      </c>
      <c r="Z2706">
        <f t="shared" si="179"/>
        <v>588000</v>
      </c>
      <c r="AF2706" t="s">
        <v>33</v>
      </c>
      <c r="AG2706">
        <v>2</v>
      </c>
      <c r="AH2706" t="s">
        <v>46</v>
      </c>
      <c r="AI2706">
        <v>2.1680000000000001</v>
      </c>
      <c r="AJ2706">
        <v>2626.6279190782502</v>
      </c>
      <c r="AK2706">
        <f t="shared" si="180"/>
        <v>656656.9797695626</v>
      </c>
      <c r="AL2706">
        <v>8717</v>
      </c>
      <c r="AM2706">
        <f t="shared" si="181"/>
        <v>0.9627788822619836</v>
      </c>
      <c r="AN2706">
        <v>2264.0478167314459</v>
      </c>
      <c r="AO2706">
        <f t="shared" si="182"/>
        <v>566011.95418286149</v>
      </c>
      <c r="AP2706">
        <v>86</v>
      </c>
      <c r="AQ2706">
        <v>15.96</v>
      </c>
    </row>
    <row r="2707" spans="1:43" x14ac:dyDescent="0.2">
      <c r="A2707" t="s">
        <v>157</v>
      </c>
      <c r="B2707" t="s">
        <v>10</v>
      </c>
      <c r="C2707" t="s">
        <v>53</v>
      </c>
      <c r="E2707">
        <v>1</v>
      </c>
      <c r="F2707" t="s">
        <v>163</v>
      </c>
      <c r="K2707" t="s">
        <v>165</v>
      </c>
      <c r="L2707" t="s">
        <v>8</v>
      </c>
      <c r="M2707" t="s">
        <v>4</v>
      </c>
      <c r="N2707">
        <v>3850183.7</v>
      </c>
      <c r="O2707" t="s">
        <v>50</v>
      </c>
      <c r="P2707">
        <v>5</v>
      </c>
      <c r="Q2707">
        <v>31</v>
      </c>
      <c r="R2707" t="s">
        <v>9</v>
      </c>
      <c r="S2707">
        <v>5</v>
      </c>
      <c r="T2707" t="s">
        <v>23</v>
      </c>
      <c r="U2707" t="s">
        <v>9</v>
      </c>
      <c r="V2707">
        <v>200.3</v>
      </c>
      <c r="W2707">
        <v>15.95</v>
      </c>
      <c r="X2707">
        <v>9054</v>
      </c>
      <c r="Y2707">
        <v>2352</v>
      </c>
      <c r="Z2707">
        <f t="shared" si="179"/>
        <v>588000</v>
      </c>
      <c r="AB2707" t="s">
        <v>8</v>
      </c>
      <c r="AC2707" s="7" t="s">
        <v>101</v>
      </c>
      <c r="AD2707" t="s">
        <v>8</v>
      </c>
      <c r="AF2707" t="s">
        <v>33</v>
      </c>
      <c r="AG2707">
        <v>2</v>
      </c>
      <c r="AH2707" t="s">
        <v>47</v>
      </c>
      <c r="AI2707">
        <v>2.1680000000000001</v>
      </c>
      <c r="AJ2707">
        <v>2626.6279190782502</v>
      </c>
      <c r="AK2707">
        <f t="shared" si="180"/>
        <v>656656.9797695626</v>
      </c>
      <c r="AL2707">
        <v>8717</v>
      </c>
      <c r="AM2707">
        <f t="shared" si="181"/>
        <v>0.9627788822619836</v>
      </c>
      <c r="AN2707">
        <v>2264.0478167314459</v>
      </c>
      <c r="AO2707">
        <f t="shared" si="182"/>
        <v>566011.95418286149</v>
      </c>
      <c r="AP2707">
        <v>86</v>
      </c>
      <c r="AQ2707">
        <v>15.96</v>
      </c>
    </row>
    <row r="2708" spans="1:43" x14ac:dyDescent="0.2">
      <c r="A2708" t="s">
        <v>157</v>
      </c>
      <c r="B2708" t="s">
        <v>10</v>
      </c>
      <c r="C2708" t="s">
        <v>53</v>
      </c>
      <c r="E2708">
        <v>1</v>
      </c>
      <c r="F2708" t="s">
        <v>163</v>
      </c>
      <c r="K2708" t="s">
        <v>165</v>
      </c>
      <c r="L2708" t="s">
        <v>8</v>
      </c>
      <c r="M2708" t="s">
        <v>4</v>
      </c>
      <c r="N2708">
        <v>3850183.7</v>
      </c>
      <c r="O2708" t="s">
        <v>50</v>
      </c>
      <c r="P2708">
        <v>5</v>
      </c>
      <c r="Q2708">
        <v>31</v>
      </c>
      <c r="R2708" t="s">
        <v>9</v>
      </c>
      <c r="S2708">
        <v>5</v>
      </c>
      <c r="T2708" t="s">
        <v>23</v>
      </c>
      <c r="U2708" t="s">
        <v>9</v>
      </c>
      <c r="V2708">
        <v>200.3</v>
      </c>
      <c r="W2708">
        <v>15.95</v>
      </c>
      <c r="X2708">
        <v>9054</v>
      </c>
      <c r="Y2708">
        <v>2352</v>
      </c>
      <c r="Z2708">
        <f t="shared" si="179"/>
        <v>588000</v>
      </c>
      <c r="AF2708" t="s">
        <v>33</v>
      </c>
      <c r="AG2708">
        <v>2</v>
      </c>
      <c r="AH2708" t="s">
        <v>46</v>
      </c>
      <c r="AI2708">
        <v>2.1680000000000001</v>
      </c>
      <c r="AJ2708">
        <v>2626.6279190782502</v>
      </c>
      <c r="AK2708">
        <f t="shared" si="180"/>
        <v>656656.9797695626</v>
      </c>
      <c r="AL2708">
        <v>8717</v>
      </c>
      <c r="AM2708">
        <f t="shared" si="181"/>
        <v>0.9627788822619836</v>
      </c>
      <c r="AN2708">
        <v>2264.0478167314459</v>
      </c>
      <c r="AO2708">
        <f t="shared" si="182"/>
        <v>566011.95418286149</v>
      </c>
      <c r="AP2708">
        <v>86</v>
      </c>
      <c r="AQ2708">
        <v>15.96</v>
      </c>
    </row>
    <row r="2709" spans="1:43" x14ac:dyDescent="0.2">
      <c r="A2709" t="s">
        <v>157</v>
      </c>
      <c r="B2709" t="s">
        <v>10</v>
      </c>
      <c r="C2709" t="s">
        <v>53</v>
      </c>
      <c r="E2709">
        <v>1</v>
      </c>
      <c r="F2709" t="s">
        <v>163</v>
      </c>
      <c r="K2709" t="s">
        <v>165</v>
      </c>
      <c r="L2709" t="s">
        <v>8</v>
      </c>
      <c r="M2709" t="s">
        <v>4</v>
      </c>
      <c r="N2709">
        <v>3850183.7</v>
      </c>
      <c r="O2709" t="s">
        <v>50</v>
      </c>
      <c r="P2709">
        <v>5</v>
      </c>
      <c r="Q2709">
        <v>31</v>
      </c>
      <c r="R2709" t="s">
        <v>9</v>
      </c>
      <c r="S2709">
        <v>5</v>
      </c>
      <c r="T2709" t="s">
        <v>23</v>
      </c>
      <c r="U2709" t="s">
        <v>9</v>
      </c>
      <c r="V2709">
        <v>200.3</v>
      </c>
      <c r="W2709">
        <v>15.95</v>
      </c>
      <c r="X2709">
        <v>9054</v>
      </c>
      <c r="Y2709">
        <v>2352</v>
      </c>
      <c r="Z2709">
        <f t="shared" si="179"/>
        <v>588000</v>
      </c>
      <c r="AF2709" t="s">
        <v>33</v>
      </c>
      <c r="AG2709">
        <v>2</v>
      </c>
      <c r="AH2709" t="s">
        <v>47</v>
      </c>
      <c r="AI2709">
        <v>2.1680000000000001</v>
      </c>
      <c r="AJ2709">
        <v>2626.6279190782502</v>
      </c>
      <c r="AK2709">
        <f t="shared" si="180"/>
        <v>656656.9797695626</v>
      </c>
      <c r="AL2709">
        <v>8717</v>
      </c>
      <c r="AM2709">
        <f t="shared" si="181"/>
        <v>0.9627788822619836</v>
      </c>
      <c r="AN2709">
        <v>2264.0478167314459</v>
      </c>
      <c r="AO2709">
        <f t="shared" si="182"/>
        <v>566011.95418286149</v>
      </c>
      <c r="AP2709">
        <v>86</v>
      </c>
      <c r="AQ2709">
        <v>15.96</v>
      </c>
    </row>
    <row r="2710" spans="1:43" x14ac:dyDescent="0.2">
      <c r="A2710" t="s">
        <v>157</v>
      </c>
      <c r="B2710" t="s">
        <v>10</v>
      </c>
      <c r="C2710" t="s">
        <v>53</v>
      </c>
      <c r="E2710">
        <v>1</v>
      </c>
      <c r="F2710" t="s">
        <v>163</v>
      </c>
      <c r="K2710" t="s">
        <v>165</v>
      </c>
      <c r="L2710" t="s">
        <v>8</v>
      </c>
      <c r="M2710" t="s">
        <v>4</v>
      </c>
      <c r="N2710">
        <v>3850183.7</v>
      </c>
      <c r="O2710" t="s">
        <v>50</v>
      </c>
      <c r="P2710">
        <v>5</v>
      </c>
      <c r="Q2710">
        <v>31</v>
      </c>
      <c r="R2710" t="s">
        <v>9</v>
      </c>
      <c r="S2710">
        <v>5</v>
      </c>
      <c r="T2710" t="s">
        <v>23</v>
      </c>
      <c r="U2710" t="s">
        <v>9</v>
      </c>
      <c r="V2710">
        <v>200.3</v>
      </c>
      <c r="W2710">
        <v>15.95</v>
      </c>
      <c r="X2710">
        <v>9054</v>
      </c>
      <c r="Y2710">
        <v>2352</v>
      </c>
      <c r="Z2710">
        <f t="shared" si="179"/>
        <v>588000</v>
      </c>
      <c r="AB2710" t="s">
        <v>8</v>
      </c>
      <c r="AC2710" s="7" t="s">
        <v>101</v>
      </c>
      <c r="AD2710" t="s">
        <v>8</v>
      </c>
      <c r="AF2710" t="s">
        <v>33</v>
      </c>
      <c r="AG2710">
        <v>2</v>
      </c>
      <c r="AH2710" t="s">
        <v>46</v>
      </c>
      <c r="AI2710">
        <v>2.1680000000000001</v>
      </c>
      <c r="AJ2710">
        <v>2626.6279190782502</v>
      </c>
      <c r="AK2710">
        <f t="shared" si="180"/>
        <v>656656.9797695626</v>
      </c>
      <c r="AL2710">
        <v>8717</v>
      </c>
      <c r="AM2710">
        <f t="shared" si="181"/>
        <v>0.9627788822619836</v>
      </c>
      <c r="AN2710">
        <v>2264.0478167314459</v>
      </c>
      <c r="AO2710">
        <f t="shared" si="182"/>
        <v>566011.95418286149</v>
      </c>
      <c r="AP2710">
        <v>86</v>
      </c>
      <c r="AQ2710">
        <v>15.96</v>
      </c>
    </row>
    <row r="2711" spans="1:43" x14ac:dyDescent="0.2">
      <c r="A2711" t="s">
        <v>157</v>
      </c>
      <c r="B2711" t="s">
        <v>10</v>
      </c>
      <c r="C2711" t="s">
        <v>53</v>
      </c>
      <c r="E2711">
        <v>1</v>
      </c>
      <c r="F2711" t="s">
        <v>163</v>
      </c>
      <c r="K2711" t="s">
        <v>165</v>
      </c>
      <c r="L2711" t="s">
        <v>8</v>
      </c>
      <c r="M2711" t="s">
        <v>4</v>
      </c>
      <c r="N2711">
        <v>3850183.7</v>
      </c>
      <c r="O2711" t="s">
        <v>50</v>
      </c>
      <c r="P2711">
        <v>5</v>
      </c>
      <c r="Q2711">
        <v>31</v>
      </c>
      <c r="R2711" t="s">
        <v>9</v>
      </c>
      <c r="S2711">
        <v>5</v>
      </c>
      <c r="T2711" t="s">
        <v>23</v>
      </c>
      <c r="U2711" t="s">
        <v>9</v>
      </c>
      <c r="V2711">
        <v>200.3</v>
      </c>
      <c r="W2711">
        <v>15.95</v>
      </c>
      <c r="X2711">
        <v>9054</v>
      </c>
      <c r="Y2711">
        <v>2352</v>
      </c>
      <c r="Z2711">
        <f t="shared" si="179"/>
        <v>588000</v>
      </c>
      <c r="AF2711" t="s">
        <v>33</v>
      </c>
      <c r="AG2711">
        <v>2</v>
      </c>
      <c r="AH2711" t="s">
        <v>47</v>
      </c>
      <c r="AI2711">
        <v>2.1680000000000001</v>
      </c>
      <c r="AJ2711">
        <v>2626.6279190782502</v>
      </c>
      <c r="AK2711">
        <f t="shared" si="180"/>
        <v>656656.9797695626</v>
      </c>
      <c r="AL2711">
        <v>8717</v>
      </c>
      <c r="AM2711">
        <f t="shared" si="181"/>
        <v>0.9627788822619836</v>
      </c>
      <c r="AN2711">
        <v>2264.0478167314459</v>
      </c>
      <c r="AO2711">
        <f t="shared" si="182"/>
        <v>566011.95418286149</v>
      </c>
      <c r="AP2711">
        <v>86</v>
      </c>
      <c r="AQ2711">
        <v>15.96</v>
      </c>
    </row>
    <row r="2712" spans="1:43" x14ac:dyDescent="0.2">
      <c r="A2712" t="s">
        <v>157</v>
      </c>
      <c r="B2712" t="s">
        <v>10</v>
      </c>
      <c r="C2712" t="s">
        <v>53</v>
      </c>
      <c r="E2712">
        <v>1</v>
      </c>
      <c r="F2712" t="s">
        <v>163</v>
      </c>
      <c r="K2712" t="s">
        <v>165</v>
      </c>
      <c r="L2712" t="s">
        <v>8</v>
      </c>
      <c r="M2712" t="s">
        <v>4</v>
      </c>
      <c r="N2712">
        <v>3850183.7</v>
      </c>
      <c r="O2712" t="s">
        <v>50</v>
      </c>
      <c r="P2712">
        <v>5</v>
      </c>
      <c r="Q2712">
        <v>31</v>
      </c>
      <c r="R2712" t="s">
        <v>9</v>
      </c>
      <c r="S2712">
        <v>5</v>
      </c>
      <c r="T2712" t="s">
        <v>23</v>
      </c>
      <c r="U2712" t="s">
        <v>9</v>
      </c>
      <c r="V2712">
        <v>200.3</v>
      </c>
      <c r="W2712">
        <v>15.95</v>
      </c>
      <c r="X2712">
        <v>9054</v>
      </c>
      <c r="Y2712">
        <v>2352</v>
      </c>
      <c r="Z2712">
        <f t="shared" si="179"/>
        <v>588000</v>
      </c>
      <c r="AF2712" t="s">
        <v>33</v>
      </c>
      <c r="AG2712">
        <v>2</v>
      </c>
      <c r="AH2712" t="s">
        <v>47</v>
      </c>
      <c r="AI2712">
        <v>2.1680000000000001</v>
      </c>
      <c r="AJ2712">
        <v>2626.6279190782502</v>
      </c>
      <c r="AK2712">
        <f t="shared" si="180"/>
        <v>656656.9797695626</v>
      </c>
      <c r="AL2712">
        <v>8717</v>
      </c>
      <c r="AM2712">
        <f t="shared" si="181"/>
        <v>0.9627788822619836</v>
      </c>
      <c r="AN2712">
        <v>2264.0478167314459</v>
      </c>
      <c r="AO2712">
        <f t="shared" si="182"/>
        <v>566011.95418286149</v>
      </c>
      <c r="AP2712">
        <v>86</v>
      </c>
      <c r="AQ2712">
        <v>15.96</v>
      </c>
    </row>
    <row r="2713" spans="1:43" x14ac:dyDescent="0.2">
      <c r="A2713" t="s">
        <v>157</v>
      </c>
      <c r="B2713" t="s">
        <v>10</v>
      </c>
      <c r="C2713" t="s">
        <v>53</v>
      </c>
      <c r="E2713">
        <v>1</v>
      </c>
      <c r="F2713" t="s">
        <v>163</v>
      </c>
      <c r="K2713" t="s">
        <v>165</v>
      </c>
      <c r="L2713" t="s">
        <v>8</v>
      </c>
      <c r="M2713" t="s">
        <v>4</v>
      </c>
      <c r="N2713">
        <v>3850183.7</v>
      </c>
      <c r="O2713" t="s">
        <v>50</v>
      </c>
      <c r="P2713">
        <v>5</v>
      </c>
      <c r="Q2713">
        <v>31</v>
      </c>
      <c r="R2713" t="s">
        <v>9</v>
      </c>
      <c r="S2713">
        <v>5</v>
      </c>
      <c r="T2713" t="s">
        <v>23</v>
      </c>
      <c r="U2713" t="s">
        <v>9</v>
      </c>
      <c r="V2713">
        <v>200.3</v>
      </c>
      <c r="W2713">
        <v>15.95</v>
      </c>
      <c r="X2713">
        <v>9054</v>
      </c>
      <c r="Y2713">
        <v>2352</v>
      </c>
      <c r="Z2713">
        <f t="shared" si="179"/>
        <v>588000</v>
      </c>
      <c r="AF2713" t="s">
        <v>33</v>
      </c>
      <c r="AG2713">
        <v>2</v>
      </c>
      <c r="AH2713" t="s">
        <v>47</v>
      </c>
      <c r="AI2713">
        <v>2.1680000000000001</v>
      </c>
      <c r="AJ2713">
        <v>2626.6279190782502</v>
      </c>
      <c r="AK2713">
        <f t="shared" si="180"/>
        <v>656656.9797695626</v>
      </c>
      <c r="AL2713">
        <v>8717</v>
      </c>
      <c r="AM2713">
        <f t="shared" si="181"/>
        <v>0.9627788822619836</v>
      </c>
      <c r="AN2713">
        <v>2264.0478167314459</v>
      </c>
      <c r="AO2713">
        <f t="shared" si="182"/>
        <v>566011.95418286149</v>
      </c>
      <c r="AP2713">
        <v>86</v>
      </c>
      <c r="AQ2713">
        <v>15.96</v>
      </c>
    </row>
    <row r="2714" spans="1:43" x14ac:dyDescent="0.2">
      <c r="A2714" t="s">
        <v>157</v>
      </c>
      <c r="B2714" t="s">
        <v>10</v>
      </c>
      <c r="C2714" t="s">
        <v>53</v>
      </c>
      <c r="E2714">
        <v>1</v>
      </c>
      <c r="F2714" t="s">
        <v>163</v>
      </c>
      <c r="K2714" t="s">
        <v>165</v>
      </c>
      <c r="L2714" t="s">
        <v>8</v>
      </c>
      <c r="M2714" t="s">
        <v>4</v>
      </c>
      <c r="N2714">
        <v>3850183.7</v>
      </c>
      <c r="O2714" t="s">
        <v>50</v>
      </c>
      <c r="P2714">
        <v>5</v>
      </c>
      <c r="Q2714">
        <v>31</v>
      </c>
      <c r="R2714" t="s">
        <v>9</v>
      </c>
      <c r="S2714">
        <v>5</v>
      </c>
      <c r="T2714" t="s">
        <v>23</v>
      </c>
      <c r="U2714" t="s">
        <v>9</v>
      </c>
      <c r="V2714">
        <v>200.3</v>
      </c>
      <c r="W2714">
        <v>15.95</v>
      </c>
      <c r="X2714">
        <v>9054</v>
      </c>
      <c r="Y2714">
        <v>2352</v>
      </c>
      <c r="Z2714">
        <f t="shared" si="179"/>
        <v>588000</v>
      </c>
      <c r="AB2714" t="s">
        <v>8</v>
      </c>
      <c r="AC2714" s="7" t="s">
        <v>101</v>
      </c>
      <c r="AD2714" t="s">
        <v>8</v>
      </c>
      <c r="AF2714" t="s">
        <v>33</v>
      </c>
      <c r="AG2714">
        <v>2</v>
      </c>
      <c r="AH2714" t="s">
        <v>47</v>
      </c>
      <c r="AI2714">
        <v>2.1680000000000001</v>
      </c>
      <c r="AJ2714">
        <v>2626.6279190782502</v>
      </c>
      <c r="AK2714">
        <f t="shared" si="180"/>
        <v>656656.9797695626</v>
      </c>
      <c r="AL2714">
        <v>8717</v>
      </c>
      <c r="AM2714">
        <f t="shared" si="181"/>
        <v>0.9627788822619836</v>
      </c>
      <c r="AN2714">
        <v>2264.0478167314459</v>
      </c>
      <c r="AO2714">
        <f t="shared" si="182"/>
        <v>566011.95418286149</v>
      </c>
      <c r="AP2714">
        <v>86</v>
      </c>
      <c r="AQ2714">
        <v>15.96</v>
      </c>
    </row>
    <row r="2715" spans="1:43" x14ac:dyDescent="0.2">
      <c r="A2715" t="s">
        <v>157</v>
      </c>
      <c r="B2715" t="s">
        <v>10</v>
      </c>
      <c r="C2715" t="s">
        <v>53</v>
      </c>
      <c r="E2715">
        <v>1</v>
      </c>
      <c r="F2715" t="s">
        <v>163</v>
      </c>
      <c r="K2715" t="s">
        <v>165</v>
      </c>
      <c r="L2715" t="s">
        <v>8</v>
      </c>
      <c r="M2715" t="s">
        <v>4</v>
      </c>
      <c r="N2715">
        <v>3850183.7</v>
      </c>
      <c r="O2715" t="s">
        <v>50</v>
      </c>
      <c r="P2715">
        <v>5</v>
      </c>
      <c r="Q2715">
        <v>31</v>
      </c>
      <c r="R2715" t="s">
        <v>9</v>
      </c>
      <c r="S2715">
        <v>5</v>
      </c>
      <c r="T2715" t="s">
        <v>23</v>
      </c>
      <c r="U2715" t="s">
        <v>9</v>
      </c>
      <c r="V2715">
        <v>200.3</v>
      </c>
      <c r="W2715">
        <v>15.95</v>
      </c>
      <c r="X2715">
        <v>9054</v>
      </c>
      <c r="Y2715">
        <v>2352</v>
      </c>
      <c r="Z2715">
        <f t="shared" si="179"/>
        <v>588000</v>
      </c>
      <c r="AB2715" t="s">
        <v>8</v>
      </c>
      <c r="AC2715" s="7" t="s">
        <v>101</v>
      </c>
      <c r="AD2715" t="s">
        <v>8</v>
      </c>
      <c r="AF2715" t="s">
        <v>33</v>
      </c>
      <c r="AG2715">
        <v>2</v>
      </c>
      <c r="AH2715" t="s">
        <v>46</v>
      </c>
      <c r="AI2715">
        <v>2.1680000000000001</v>
      </c>
      <c r="AJ2715">
        <v>2626.6279190782502</v>
      </c>
      <c r="AK2715">
        <f t="shared" si="180"/>
        <v>656656.9797695626</v>
      </c>
      <c r="AL2715">
        <v>8717</v>
      </c>
      <c r="AM2715">
        <f t="shared" si="181"/>
        <v>0.9627788822619836</v>
      </c>
      <c r="AN2715">
        <v>2264.0478167314459</v>
      </c>
      <c r="AO2715">
        <f t="shared" si="182"/>
        <v>566011.95418286149</v>
      </c>
      <c r="AP2715">
        <v>86</v>
      </c>
      <c r="AQ2715">
        <v>15.96</v>
      </c>
    </row>
    <row r="2716" spans="1:43" x14ac:dyDescent="0.2">
      <c r="A2716" t="s">
        <v>157</v>
      </c>
      <c r="B2716" t="s">
        <v>10</v>
      </c>
      <c r="C2716" t="s">
        <v>53</v>
      </c>
      <c r="E2716">
        <v>1</v>
      </c>
      <c r="F2716" t="s">
        <v>163</v>
      </c>
      <c r="K2716" t="s">
        <v>165</v>
      </c>
      <c r="L2716" t="s">
        <v>8</v>
      </c>
      <c r="M2716" t="s">
        <v>4</v>
      </c>
      <c r="N2716">
        <v>3850183.7</v>
      </c>
      <c r="O2716" t="s">
        <v>50</v>
      </c>
      <c r="P2716">
        <v>5</v>
      </c>
      <c r="Q2716">
        <v>31</v>
      </c>
      <c r="R2716" t="s">
        <v>9</v>
      </c>
      <c r="S2716">
        <v>5</v>
      </c>
      <c r="T2716" t="s">
        <v>23</v>
      </c>
      <c r="U2716" t="s">
        <v>9</v>
      </c>
      <c r="V2716">
        <v>200.3</v>
      </c>
      <c r="W2716">
        <v>15.95</v>
      </c>
      <c r="X2716">
        <v>9054</v>
      </c>
      <c r="Y2716">
        <v>2352</v>
      </c>
      <c r="Z2716">
        <f t="shared" si="179"/>
        <v>588000</v>
      </c>
      <c r="AB2716" t="s">
        <v>8</v>
      </c>
      <c r="AC2716" s="7" t="s">
        <v>101</v>
      </c>
      <c r="AD2716" t="s">
        <v>8</v>
      </c>
      <c r="AF2716" t="s">
        <v>33</v>
      </c>
      <c r="AG2716">
        <v>2</v>
      </c>
      <c r="AH2716" t="s">
        <v>46</v>
      </c>
      <c r="AI2716">
        <v>2.1680000000000001</v>
      </c>
      <c r="AJ2716">
        <v>2626.6279190782502</v>
      </c>
      <c r="AK2716">
        <f t="shared" si="180"/>
        <v>656656.9797695626</v>
      </c>
      <c r="AL2716">
        <v>8717</v>
      </c>
      <c r="AM2716">
        <f t="shared" si="181"/>
        <v>0.9627788822619836</v>
      </c>
      <c r="AN2716">
        <v>2264.0478167314459</v>
      </c>
      <c r="AO2716">
        <f t="shared" si="182"/>
        <v>566011.95418286149</v>
      </c>
      <c r="AP2716">
        <v>86</v>
      </c>
      <c r="AQ2716">
        <v>15.96</v>
      </c>
    </row>
    <row r="2717" spans="1:43" x14ac:dyDescent="0.2">
      <c r="A2717" t="s">
        <v>157</v>
      </c>
      <c r="B2717" t="s">
        <v>10</v>
      </c>
      <c r="C2717" t="s">
        <v>53</v>
      </c>
      <c r="E2717">
        <v>1</v>
      </c>
      <c r="F2717" t="s">
        <v>163</v>
      </c>
      <c r="K2717" t="s">
        <v>165</v>
      </c>
      <c r="L2717" t="s">
        <v>8</v>
      </c>
      <c r="M2717" t="s">
        <v>4</v>
      </c>
      <c r="N2717">
        <v>3850183.7</v>
      </c>
      <c r="O2717" t="s">
        <v>50</v>
      </c>
      <c r="P2717">
        <v>5</v>
      </c>
      <c r="Q2717">
        <v>31</v>
      </c>
      <c r="R2717" t="s">
        <v>9</v>
      </c>
      <c r="S2717">
        <v>5</v>
      </c>
      <c r="T2717" t="s">
        <v>23</v>
      </c>
      <c r="U2717" t="s">
        <v>9</v>
      </c>
      <c r="V2717">
        <v>200.3</v>
      </c>
      <c r="W2717">
        <v>15.95</v>
      </c>
      <c r="X2717">
        <v>9054</v>
      </c>
      <c r="Y2717">
        <v>2352</v>
      </c>
      <c r="Z2717">
        <f t="shared" si="179"/>
        <v>588000</v>
      </c>
      <c r="AB2717" t="s">
        <v>8</v>
      </c>
      <c r="AC2717" s="7" t="s">
        <v>101</v>
      </c>
      <c r="AD2717" t="s">
        <v>8</v>
      </c>
      <c r="AF2717" t="s">
        <v>33</v>
      </c>
      <c r="AG2717">
        <v>2</v>
      </c>
      <c r="AH2717" t="s">
        <v>47</v>
      </c>
      <c r="AI2717">
        <v>2.1389999999999998</v>
      </c>
      <c r="AJ2717">
        <v>2626.6279190782502</v>
      </c>
      <c r="AK2717">
        <f t="shared" si="180"/>
        <v>656656.9797695626</v>
      </c>
      <c r="AL2717">
        <v>8717</v>
      </c>
      <c r="AM2717">
        <f t="shared" si="181"/>
        <v>0.9627788822619836</v>
      </c>
      <c r="AN2717">
        <v>2264.0478167314459</v>
      </c>
      <c r="AO2717">
        <f t="shared" si="182"/>
        <v>566011.95418286149</v>
      </c>
      <c r="AP2717">
        <v>86</v>
      </c>
      <c r="AQ2717">
        <v>15.96</v>
      </c>
    </row>
    <row r="2718" spans="1:43" x14ac:dyDescent="0.2">
      <c r="A2718" t="s">
        <v>157</v>
      </c>
      <c r="B2718" t="s">
        <v>10</v>
      </c>
      <c r="C2718" t="s">
        <v>53</v>
      </c>
      <c r="E2718">
        <v>1</v>
      </c>
      <c r="F2718" t="s">
        <v>163</v>
      </c>
      <c r="K2718" t="s">
        <v>165</v>
      </c>
      <c r="L2718" t="s">
        <v>8</v>
      </c>
      <c r="M2718" t="s">
        <v>4</v>
      </c>
      <c r="N2718">
        <v>3850183.7</v>
      </c>
      <c r="O2718" t="s">
        <v>50</v>
      </c>
      <c r="P2718">
        <v>5</v>
      </c>
      <c r="Q2718">
        <v>31</v>
      </c>
      <c r="R2718" t="s">
        <v>9</v>
      </c>
      <c r="S2718">
        <v>5</v>
      </c>
      <c r="T2718" t="s">
        <v>23</v>
      </c>
      <c r="U2718" t="s">
        <v>9</v>
      </c>
      <c r="V2718">
        <v>200.3</v>
      </c>
      <c r="W2718">
        <v>15.95</v>
      </c>
      <c r="X2718">
        <v>9054</v>
      </c>
      <c r="Y2718">
        <v>2352</v>
      </c>
      <c r="Z2718">
        <f t="shared" ref="Z2718:Z2781" si="183">Y2718*250</f>
        <v>588000</v>
      </c>
      <c r="AF2718" t="s">
        <v>33</v>
      </c>
      <c r="AG2718">
        <v>2</v>
      </c>
      <c r="AH2718" t="s">
        <v>46</v>
      </c>
      <c r="AI2718">
        <v>2.1389999999999998</v>
      </c>
      <c r="AJ2718">
        <v>2626.6279190782502</v>
      </c>
      <c r="AK2718">
        <f t="shared" ref="AK2718:AK2781" si="184">AJ2718*250</f>
        <v>656656.9797695626</v>
      </c>
      <c r="AL2718">
        <v>8717</v>
      </c>
      <c r="AM2718">
        <f t="shared" si="181"/>
        <v>0.9627788822619836</v>
      </c>
      <c r="AN2718">
        <v>2264.0478167314459</v>
      </c>
      <c r="AO2718">
        <f t="shared" si="182"/>
        <v>566011.95418286149</v>
      </c>
      <c r="AP2718">
        <v>86</v>
      </c>
      <c r="AQ2718">
        <v>15.96</v>
      </c>
    </row>
    <row r="2719" spans="1:43" x14ac:dyDescent="0.2">
      <c r="A2719" t="s">
        <v>157</v>
      </c>
      <c r="B2719" t="s">
        <v>10</v>
      </c>
      <c r="C2719" t="s">
        <v>53</v>
      </c>
      <c r="E2719">
        <v>1</v>
      </c>
      <c r="F2719" t="s">
        <v>163</v>
      </c>
      <c r="K2719" t="s">
        <v>165</v>
      </c>
      <c r="L2719" t="s">
        <v>8</v>
      </c>
      <c r="M2719" t="s">
        <v>4</v>
      </c>
      <c r="N2719">
        <v>3850183.7</v>
      </c>
      <c r="O2719" t="s">
        <v>50</v>
      </c>
      <c r="P2719">
        <v>5</v>
      </c>
      <c r="Q2719">
        <v>31</v>
      </c>
      <c r="R2719" t="s">
        <v>9</v>
      </c>
      <c r="S2719">
        <v>5</v>
      </c>
      <c r="T2719" t="s">
        <v>23</v>
      </c>
      <c r="U2719" t="s">
        <v>9</v>
      </c>
      <c r="V2719">
        <v>200.3</v>
      </c>
      <c r="W2719">
        <v>15.95</v>
      </c>
      <c r="X2719">
        <v>9054</v>
      </c>
      <c r="Y2719">
        <v>2352</v>
      </c>
      <c r="Z2719">
        <f t="shared" si="183"/>
        <v>588000</v>
      </c>
      <c r="AF2719" t="s">
        <v>33</v>
      </c>
      <c r="AG2719">
        <v>2</v>
      </c>
      <c r="AH2719" t="s">
        <v>46</v>
      </c>
      <c r="AI2719">
        <v>2.1389999999999998</v>
      </c>
      <c r="AJ2719">
        <v>2626.6279190782502</v>
      </c>
      <c r="AK2719">
        <f t="shared" si="184"/>
        <v>656656.9797695626</v>
      </c>
      <c r="AL2719">
        <v>8717</v>
      </c>
      <c r="AM2719">
        <f t="shared" si="181"/>
        <v>0.9627788822619836</v>
      </c>
      <c r="AN2719">
        <v>2264.0478167314459</v>
      </c>
      <c r="AO2719">
        <f t="shared" si="182"/>
        <v>566011.95418286149</v>
      </c>
      <c r="AP2719">
        <v>86</v>
      </c>
      <c r="AQ2719">
        <v>15.96</v>
      </c>
    </row>
    <row r="2720" spans="1:43" x14ac:dyDescent="0.2">
      <c r="A2720" t="s">
        <v>157</v>
      </c>
      <c r="B2720" t="s">
        <v>10</v>
      </c>
      <c r="C2720" t="s">
        <v>53</v>
      </c>
      <c r="E2720">
        <v>1</v>
      </c>
      <c r="F2720" t="s">
        <v>163</v>
      </c>
      <c r="K2720" t="s">
        <v>165</v>
      </c>
      <c r="L2720" t="s">
        <v>8</v>
      </c>
      <c r="M2720" t="s">
        <v>4</v>
      </c>
      <c r="N2720">
        <v>3850183.7</v>
      </c>
      <c r="O2720" t="s">
        <v>50</v>
      </c>
      <c r="P2720">
        <v>5</v>
      </c>
      <c r="Q2720">
        <v>31</v>
      </c>
      <c r="R2720" t="s">
        <v>9</v>
      </c>
      <c r="S2720">
        <v>5</v>
      </c>
      <c r="T2720" t="s">
        <v>23</v>
      </c>
      <c r="U2720" t="s">
        <v>9</v>
      </c>
      <c r="V2720">
        <v>200.3</v>
      </c>
      <c r="W2720">
        <v>15.95</v>
      </c>
      <c r="X2720">
        <v>9054</v>
      </c>
      <c r="Y2720">
        <v>2352</v>
      </c>
      <c r="Z2720">
        <f t="shared" si="183"/>
        <v>588000</v>
      </c>
      <c r="AB2720" t="s">
        <v>8</v>
      </c>
      <c r="AC2720" t="s">
        <v>8</v>
      </c>
      <c r="AD2720" t="s">
        <v>8</v>
      </c>
      <c r="AF2720" t="s">
        <v>33</v>
      </c>
      <c r="AG2720">
        <v>2</v>
      </c>
      <c r="AH2720" t="s">
        <v>47</v>
      </c>
      <c r="AI2720">
        <v>2.1389999999999998</v>
      </c>
      <c r="AJ2720">
        <v>2626.6279190782502</v>
      </c>
      <c r="AK2720">
        <f t="shared" si="184"/>
        <v>656656.9797695626</v>
      </c>
      <c r="AL2720">
        <v>8717</v>
      </c>
      <c r="AM2720">
        <f t="shared" si="181"/>
        <v>0.9627788822619836</v>
      </c>
      <c r="AN2720">
        <v>2264.0478167314459</v>
      </c>
      <c r="AO2720">
        <f t="shared" si="182"/>
        <v>566011.95418286149</v>
      </c>
      <c r="AP2720">
        <v>86</v>
      </c>
      <c r="AQ2720">
        <v>15.96</v>
      </c>
    </row>
    <row r="2721" spans="1:43" x14ac:dyDescent="0.2">
      <c r="A2721" t="s">
        <v>157</v>
      </c>
      <c r="B2721" t="s">
        <v>10</v>
      </c>
      <c r="C2721" t="s">
        <v>53</v>
      </c>
      <c r="E2721">
        <v>1</v>
      </c>
      <c r="F2721" t="s">
        <v>163</v>
      </c>
      <c r="K2721" t="s">
        <v>165</v>
      </c>
      <c r="L2721" t="s">
        <v>8</v>
      </c>
      <c r="M2721" t="s">
        <v>4</v>
      </c>
      <c r="N2721">
        <v>3850183.7</v>
      </c>
      <c r="O2721" t="s">
        <v>50</v>
      </c>
      <c r="P2721">
        <v>5</v>
      </c>
      <c r="Q2721">
        <v>31</v>
      </c>
      <c r="R2721" t="s">
        <v>9</v>
      </c>
      <c r="S2721">
        <v>5</v>
      </c>
      <c r="T2721" t="s">
        <v>23</v>
      </c>
      <c r="U2721" t="s">
        <v>9</v>
      </c>
      <c r="V2721">
        <v>200.3</v>
      </c>
      <c r="W2721">
        <v>15.95</v>
      </c>
      <c r="X2721">
        <v>9054</v>
      </c>
      <c r="Y2721">
        <v>2352</v>
      </c>
      <c r="Z2721">
        <f t="shared" si="183"/>
        <v>588000</v>
      </c>
      <c r="AF2721" t="s">
        <v>33</v>
      </c>
      <c r="AG2721">
        <v>2</v>
      </c>
      <c r="AH2721" t="s">
        <v>47</v>
      </c>
      <c r="AI2721">
        <v>2.1389999999999998</v>
      </c>
      <c r="AJ2721">
        <v>2626.6279190782502</v>
      </c>
      <c r="AK2721">
        <f t="shared" si="184"/>
        <v>656656.9797695626</v>
      </c>
      <c r="AL2721">
        <v>8717</v>
      </c>
      <c r="AM2721">
        <f t="shared" si="181"/>
        <v>0.9627788822619836</v>
      </c>
      <c r="AN2721">
        <v>2264.0478167314459</v>
      </c>
      <c r="AO2721">
        <f t="shared" si="182"/>
        <v>566011.95418286149</v>
      </c>
      <c r="AP2721">
        <v>86</v>
      </c>
      <c r="AQ2721">
        <v>15.96</v>
      </c>
    </row>
    <row r="2722" spans="1:43" x14ac:dyDescent="0.2">
      <c r="A2722" t="s">
        <v>157</v>
      </c>
      <c r="B2722" t="s">
        <v>10</v>
      </c>
      <c r="C2722" t="s">
        <v>53</v>
      </c>
      <c r="E2722">
        <v>1</v>
      </c>
      <c r="F2722" t="s">
        <v>163</v>
      </c>
      <c r="K2722" t="s">
        <v>165</v>
      </c>
      <c r="L2722" t="s">
        <v>8</v>
      </c>
      <c r="M2722" t="s">
        <v>4</v>
      </c>
      <c r="N2722">
        <v>3850183.7</v>
      </c>
      <c r="O2722" t="s">
        <v>50</v>
      </c>
      <c r="P2722">
        <v>5</v>
      </c>
      <c r="Q2722">
        <v>31</v>
      </c>
      <c r="R2722" t="s">
        <v>9</v>
      </c>
      <c r="S2722">
        <v>5</v>
      </c>
      <c r="T2722" t="s">
        <v>23</v>
      </c>
      <c r="U2722" t="s">
        <v>9</v>
      </c>
      <c r="V2722">
        <v>200.3</v>
      </c>
      <c r="W2722">
        <v>15.95</v>
      </c>
      <c r="X2722">
        <v>9054</v>
      </c>
      <c r="Y2722">
        <v>2352</v>
      </c>
      <c r="Z2722">
        <f t="shared" si="183"/>
        <v>588000</v>
      </c>
      <c r="AB2722" t="s">
        <v>8</v>
      </c>
      <c r="AC2722" s="7" t="s">
        <v>101</v>
      </c>
      <c r="AD2722" t="s">
        <v>8</v>
      </c>
      <c r="AF2722" t="s">
        <v>33</v>
      </c>
      <c r="AG2722">
        <v>2</v>
      </c>
      <c r="AH2722" t="s">
        <v>47</v>
      </c>
      <c r="AI2722">
        <v>2.1389999999999998</v>
      </c>
      <c r="AJ2722">
        <v>2626.6279190782502</v>
      </c>
      <c r="AK2722">
        <f t="shared" si="184"/>
        <v>656656.9797695626</v>
      </c>
      <c r="AL2722">
        <v>8717</v>
      </c>
      <c r="AM2722">
        <f t="shared" si="181"/>
        <v>0.9627788822619836</v>
      </c>
      <c r="AN2722">
        <v>2264.0478167314459</v>
      </c>
      <c r="AO2722">
        <f t="shared" si="182"/>
        <v>566011.95418286149</v>
      </c>
      <c r="AP2722">
        <v>86</v>
      </c>
      <c r="AQ2722">
        <v>15.96</v>
      </c>
    </row>
    <row r="2723" spans="1:43" x14ac:dyDescent="0.2">
      <c r="A2723" t="s">
        <v>157</v>
      </c>
      <c r="B2723" t="s">
        <v>10</v>
      </c>
      <c r="C2723" t="s">
        <v>53</v>
      </c>
      <c r="E2723">
        <v>1</v>
      </c>
      <c r="F2723" t="s">
        <v>163</v>
      </c>
      <c r="K2723" t="s">
        <v>165</v>
      </c>
      <c r="L2723" t="s">
        <v>8</v>
      </c>
      <c r="M2723" t="s">
        <v>4</v>
      </c>
      <c r="N2723">
        <v>3850183.7</v>
      </c>
      <c r="O2723" t="s">
        <v>50</v>
      </c>
      <c r="P2723">
        <v>5</v>
      </c>
      <c r="Q2723">
        <v>31</v>
      </c>
      <c r="R2723" t="s">
        <v>9</v>
      </c>
      <c r="S2723">
        <v>5</v>
      </c>
      <c r="T2723" t="s">
        <v>23</v>
      </c>
      <c r="U2723" t="s">
        <v>9</v>
      </c>
      <c r="V2723">
        <v>200.3</v>
      </c>
      <c r="W2723">
        <v>15.95</v>
      </c>
      <c r="X2723">
        <v>9054</v>
      </c>
      <c r="Y2723">
        <v>2352</v>
      </c>
      <c r="Z2723">
        <f t="shared" si="183"/>
        <v>588000</v>
      </c>
      <c r="AF2723" t="s">
        <v>33</v>
      </c>
      <c r="AG2723">
        <v>2</v>
      </c>
      <c r="AH2723" t="s">
        <v>46</v>
      </c>
      <c r="AI2723">
        <v>2.1389999999999998</v>
      </c>
      <c r="AJ2723">
        <v>2626.6279190782502</v>
      </c>
      <c r="AK2723">
        <f t="shared" si="184"/>
        <v>656656.9797695626</v>
      </c>
      <c r="AL2723">
        <v>8717</v>
      </c>
      <c r="AM2723">
        <f t="shared" si="181"/>
        <v>0.9627788822619836</v>
      </c>
      <c r="AN2723">
        <v>2264.0478167314459</v>
      </c>
      <c r="AO2723">
        <f t="shared" si="182"/>
        <v>566011.95418286149</v>
      </c>
      <c r="AP2723">
        <v>86</v>
      </c>
      <c r="AQ2723">
        <v>15.96</v>
      </c>
    </row>
    <row r="2724" spans="1:43" x14ac:dyDescent="0.2">
      <c r="A2724" t="s">
        <v>157</v>
      </c>
      <c r="B2724" t="s">
        <v>10</v>
      </c>
      <c r="C2724" t="s">
        <v>53</v>
      </c>
      <c r="E2724">
        <v>1</v>
      </c>
      <c r="F2724" t="s">
        <v>163</v>
      </c>
      <c r="K2724" t="s">
        <v>165</v>
      </c>
      <c r="L2724" t="s">
        <v>8</v>
      </c>
      <c r="M2724" t="s">
        <v>4</v>
      </c>
      <c r="N2724">
        <v>3850183.7</v>
      </c>
      <c r="O2724" t="s">
        <v>50</v>
      </c>
      <c r="P2724">
        <v>5</v>
      </c>
      <c r="Q2724">
        <v>31</v>
      </c>
      <c r="R2724" t="s">
        <v>9</v>
      </c>
      <c r="S2724">
        <v>5</v>
      </c>
      <c r="T2724" t="s">
        <v>23</v>
      </c>
      <c r="U2724" t="s">
        <v>9</v>
      </c>
      <c r="V2724">
        <v>200.3</v>
      </c>
      <c r="W2724">
        <v>15.95</v>
      </c>
      <c r="X2724">
        <v>9054</v>
      </c>
      <c r="Y2724">
        <v>2352</v>
      </c>
      <c r="Z2724">
        <f t="shared" si="183"/>
        <v>588000</v>
      </c>
      <c r="AB2724" t="s">
        <v>8</v>
      </c>
      <c r="AC2724" s="7" t="s">
        <v>101</v>
      </c>
      <c r="AD2724" t="s">
        <v>8</v>
      </c>
      <c r="AF2724" t="s">
        <v>33</v>
      </c>
      <c r="AG2724">
        <v>2</v>
      </c>
      <c r="AH2724" t="s">
        <v>47</v>
      </c>
      <c r="AI2724">
        <v>2.1389999999999998</v>
      </c>
      <c r="AJ2724">
        <v>2626.6279190782502</v>
      </c>
      <c r="AK2724">
        <f t="shared" si="184"/>
        <v>656656.9797695626</v>
      </c>
      <c r="AL2724">
        <v>8717</v>
      </c>
      <c r="AM2724">
        <f t="shared" si="181"/>
        <v>0.9627788822619836</v>
      </c>
      <c r="AN2724">
        <v>2264.0478167314459</v>
      </c>
      <c r="AO2724">
        <f t="shared" si="182"/>
        <v>566011.95418286149</v>
      </c>
      <c r="AP2724">
        <v>86</v>
      </c>
      <c r="AQ2724">
        <v>15.96</v>
      </c>
    </row>
    <row r="2725" spans="1:43" x14ac:dyDescent="0.2">
      <c r="A2725" t="s">
        <v>157</v>
      </c>
      <c r="B2725" t="s">
        <v>10</v>
      </c>
      <c r="C2725" t="s">
        <v>53</v>
      </c>
      <c r="E2725">
        <v>1</v>
      </c>
      <c r="F2725" t="s">
        <v>163</v>
      </c>
      <c r="K2725" t="s">
        <v>165</v>
      </c>
      <c r="L2725" t="s">
        <v>8</v>
      </c>
      <c r="M2725" t="s">
        <v>4</v>
      </c>
      <c r="N2725">
        <v>3850183.7</v>
      </c>
      <c r="O2725" t="s">
        <v>50</v>
      </c>
      <c r="P2725">
        <v>5</v>
      </c>
      <c r="Q2725">
        <v>31</v>
      </c>
      <c r="R2725" t="s">
        <v>9</v>
      </c>
      <c r="S2725">
        <v>5</v>
      </c>
      <c r="T2725" t="s">
        <v>23</v>
      </c>
      <c r="U2725" t="s">
        <v>9</v>
      </c>
      <c r="V2725">
        <v>200.3</v>
      </c>
      <c r="W2725">
        <v>15.95</v>
      </c>
      <c r="X2725">
        <v>9054</v>
      </c>
      <c r="Y2725">
        <v>2352</v>
      </c>
      <c r="Z2725">
        <f t="shared" si="183"/>
        <v>588000</v>
      </c>
      <c r="AB2725" t="s">
        <v>8</v>
      </c>
      <c r="AC2725" s="7" t="s">
        <v>101</v>
      </c>
      <c r="AD2725" t="s">
        <v>8</v>
      </c>
      <c r="AF2725" t="s">
        <v>33</v>
      </c>
      <c r="AG2725">
        <v>2</v>
      </c>
      <c r="AH2725" t="s">
        <v>47</v>
      </c>
      <c r="AI2725">
        <v>2.1389999999999998</v>
      </c>
      <c r="AJ2725">
        <v>2626.6279190782502</v>
      </c>
      <c r="AK2725">
        <f t="shared" si="184"/>
        <v>656656.9797695626</v>
      </c>
      <c r="AL2725">
        <v>8717</v>
      </c>
      <c r="AM2725">
        <f t="shared" si="181"/>
        <v>0.9627788822619836</v>
      </c>
      <c r="AN2725">
        <v>2264.0478167314459</v>
      </c>
      <c r="AO2725">
        <f t="shared" si="182"/>
        <v>566011.95418286149</v>
      </c>
      <c r="AP2725">
        <v>86</v>
      </c>
      <c r="AQ2725">
        <v>15.96</v>
      </c>
    </row>
    <row r="2726" spans="1:43" x14ac:dyDescent="0.2">
      <c r="A2726" t="s">
        <v>157</v>
      </c>
      <c r="B2726" t="s">
        <v>10</v>
      </c>
      <c r="C2726" t="s">
        <v>53</v>
      </c>
      <c r="E2726">
        <v>1</v>
      </c>
      <c r="F2726" t="s">
        <v>163</v>
      </c>
      <c r="K2726" t="s">
        <v>165</v>
      </c>
      <c r="L2726" t="s">
        <v>8</v>
      </c>
      <c r="M2726" t="s">
        <v>4</v>
      </c>
      <c r="N2726">
        <v>3850183.7</v>
      </c>
      <c r="O2726" t="s">
        <v>50</v>
      </c>
      <c r="P2726">
        <v>5</v>
      </c>
      <c r="Q2726">
        <v>31</v>
      </c>
      <c r="R2726" t="s">
        <v>9</v>
      </c>
      <c r="S2726">
        <v>5</v>
      </c>
      <c r="T2726" t="s">
        <v>23</v>
      </c>
      <c r="U2726" t="s">
        <v>9</v>
      </c>
      <c r="V2726">
        <v>200.3</v>
      </c>
      <c r="W2726">
        <v>15.95</v>
      </c>
      <c r="X2726">
        <v>9054</v>
      </c>
      <c r="Y2726">
        <v>2352</v>
      </c>
      <c r="Z2726">
        <f t="shared" si="183"/>
        <v>588000</v>
      </c>
      <c r="AB2726" t="s">
        <v>8</v>
      </c>
      <c r="AC2726" s="7" t="s">
        <v>101</v>
      </c>
      <c r="AD2726" t="s">
        <v>8</v>
      </c>
      <c r="AF2726" t="s">
        <v>33</v>
      </c>
      <c r="AG2726">
        <v>2</v>
      </c>
      <c r="AH2726" t="s">
        <v>46</v>
      </c>
      <c r="AI2726">
        <v>2.1389999999999998</v>
      </c>
      <c r="AJ2726">
        <v>2626.6279190782502</v>
      </c>
      <c r="AK2726">
        <f t="shared" si="184"/>
        <v>656656.9797695626</v>
      </c>
      <c r="AL2726">
        <v>8717</v>
      </c>
      <c r="AM2726">
        <f t="shared" ref="AM2726:AM2789" si="185">AL2726/X2726</f>
        <v>0.9627788822619836</v>
      </c>
      <c r="AN2726">
        <v>2264.0478167314459</v>
      </c>
      <c r="AO2726">
        <f t="shared" ref="AO2726:AO2789" si="186">AN2726*250</f>
        <v>566011.95418286149</v>
      </c>
      <c r="AP2726">
        <v>86</v>
      </c>
      <c r="AQ2726">
        <v>15.96</v>
      </c>
    </row>
    <row r="2727" spans="1:43" x14ac:dyDescent="0.2">
      <c r="A2727" t="s">
        <v>157</v>
      </c>
      <c r="B2727" t="s">
        <v>10</v>
      </c>
      <c r="C2727" t="s">
        <v>53</v>
      </c>
      <c r="E2727">
        <v>1</v>
      </c>
      <c r="F2727" t="s">
        <v>163</v>
      </c>
      <c r="K2727" t="s">
        <v>165</v>
      </c>
      <c r="L2727" t="s">
        <v>8</v>
      </c>
      <c r="M2727" t="s">
        <v>4</v>
      </c>
      <c r="N2727">
        <v>3850183.7</v>
      </c>
      <c r="O2727" t="s">
        <v>50</v>
      </c>
      <c r="P2727">
        <v>5</v>
      </c>
      <c r="Q2727">
        <v>31</v>
      </c>
      <c r="R2727" t="s">
        <v>9</v>
      </c>
      <c r="S2727">
        <v>5</v>
      </c>
      <c r="T2727" t="s">
        <v>23</v>
      </c>
      <c r="U2727" t="s">
        <v>9</v>
      </c>
      <c r="V2727">
        <v>200.3</v>
      </c>
      <c r="W2727">
        <v>15.95</v>
      </c>
      <c r="X2727">
        <v>9054</v>
      </c>
      <c r="Y2727">
        <v>2352</v>
      </c>
      <c r="Z2727">
        <f t="shared" si="183"/>
        <v>588000</v>
      </c>
      <c r="AB2727" t="s">
        <v>8</v>
      </c>
      <c r="AC2727" t="s">
        <v>8</v>
      </c>
      <c r="AD2727" t="s">
        <v>8</v>
      </c>
      <c r="AF2727" t="s">
        <v>33</v>
      </c>
      <c r="AG2727">
        <v>2</v>
      </c>
      <c r="AH2727" t="s">
        <v>46</v>
      </c>
      <c r="AI2727">
        <v>2.1389999999999998</v>
      </c>
      <c r="AJ2727">
        <v>2626.6279190782502</v>
      </c>
      <c r="AK2727">
        <f t="shared" si="184"/>
        <v>656656.9797695626</v>
      </c>
      <c r="AL2727">
        <v>8717</v>
      </c>
      <c r="AM2727">
        <f t="shared" si="185"/>
        <v>0.9627788822619836</v>
      </c>
      <c r="AN2727">
        <v>2264.0478167314459</v>
      </c>
      <c r="AO2727">
        <f t="shared" si="186"/>
        <v>566011.95418286149</v>
      </c>
      <c r="AP2727">
        <v>86</v>
      </c>
      <c r="AQ2727">
        <v>15.96</v>
      </c>
    </row>
    <row r="2728" spans="1:43" x14ac:dyDescent="0.2">
      <c r="A2728" t="s">
        <v>157</v>
      </c>
      <c r="B2728" t="s">
        <v>10</v>
      </c>
      <c r="C2728" t="s">
        <v>53</v>
      </c>
      <c r="E2728">
        <v>1</v>
      </c>
      <c r="F2728" t="s">
        <v>163</v>
      </c>
      <c r="K2728" t="s">
        <v>165</v>
      </c>
      <c r="L2728" t="s">
        <v>8</v>
      </c>
      <c r="M2728" t="s">
        <v>4</v>
      </c>
      <c r="N2728">
        <v>3850183.7</v>
      </c>
      <c r="O2728" t="s">
        <v>50</v>
      </c>
      <c r="P2728">
        <v>5</v>
      </c>
      <c r="Q2728">
        <v>31</v>
      </c>
      <c r="R2728" t="s">
        <v>9</v>
      </c>
      <c r="S2728">
        <v>5</v>
      </c>
      <c r="T2728" t="s">
        <v>23</v>
      </c>
      <c r="U2728" t="s">
        <v>9</v>
      </c>
      <c r="V2728">
        <v>200.3</v>
      </c>
      <c r="W2728">
        <v>15.95</v>
      </c>
      <c r="X2728">
        <v>9054</v>
      </c>
      <c r="Y2728">
        <v>2352</v>
      </c>
      <c r="Z2728">
        <f t="shared" si="183"/>
        <v>588000</v>
      </c>
      <c r="AF2728" t="s">
        <v>33</v>
      </c>
      <c r="AG2728">
        <v>2</v>
      </c>
      <c r="AH2728" t="s">
        <v>46</v>
      </c>
      <c r="AI2728">
        <v>2.1389999999999998</v>
      </c>
      <c r="AJ2728">
        <v>2626.6279190782502</v>
      </c>
      <c r="AK2728">
        <f t="shared" si="184"/>
        <v>656656.9797695626</v>
      </c>
      <c r="AL2728">
        <v>8717</v>
      </c>
      <c r="AM2728">
        <f t="shared" si="185"/>
        <v>0.9627788822619836</v>
      </c>
      <c r="AN2728">
        <v>2264.0478167314459</v>
      </c>
      <c r="AO2728">
        <f t="shared" si="186"/>
        <v>566011.95418286149</v>
      </c>
      <c r="AP2728">
        <v>86</v>
      </c>
      <c r="AQ2728">
        <v>15.96</v>
      </c>
    </row>
    <row r="2729" spans="1:43" x14ac:dyDescent="0.2">
      <c r="A2729" t="s">
        <v>157</v>
      </c>
      <c r="B2729" t="s">
        <v>10</v>
      </c>
      <c r="C2729" t="s">
        <v>53</v>
      </c>
      <c r="E2729">
        <v>1</v>
      </c>
      <c r="F2729" t="s">
        <v>163</v>
      </c>
      <c r="K2729" t="s">
        <v>165</v>
      </c>
      <c r="L2729" t="s">
        <v>8</v>
      </c>
      <c r="M2729" t="s">
        <v>4</v>
      </c>
      <c r="N2729">
        <v>3850183.7</v>
      </c>
      <c r="O2729" t="s">
        <v>50</v>
      </c>
      <c r="P2729">
        <v>5</v>
      </c>
      <c r="Q2729">
        <v>31</v>
      </c>
      <c r="R2729" t="s">
        <v>9</v>
      </c>
      <c r="S2729">
        <v>5</v>
      </c>
      <c r="T2729" t="s">
        <v>23</v>
      </c>
      <c r="U2729" t="s">
        <v>9</v>
      </c>
      <c r="V2729">
        <v>200.3</v>
      </c>
      <c r="W2729">
        <v>15.95</v>
      </c>
      <c r="X2729">
        <v>9054</v>
      </c>
      <c r="Y2729">
        <v>2352</v>
      </c>
      <c r="Z2729">
        <f t="shared" si="183"/>
        <v>588000</v>
      </c>
      <c r="AF2729" t="s">
        <v>33</v>
      </c>
      <c r="AG2729">
        <v>2</v>
      </c>
      <c r="AH2729" t="s">
        <v>46</v>
      </c>
      <c r="AI2729">
        <v>2.1389999999999998</v>
      </c>
      <c r="AJ2729">
        <v>2626.6279190782502</v>
      </c>
      <c r="AK2729">
        <f t="shared" si="184"/>
        <v>656656.9797695626</v>
      </c>
      <c r="AL2729">
        <v>8717</v>
      </c>
      <c r="AM2729">
        <f t="shared" si="185"/>
        <v>0.9627788822619836</v>
      </c>
      <c r="AN2729">
        <v>2264.0478167314459</v>
      </c>
      <c r="AO2729">
        <f t="shared" si="186"/>
        <v>566011.95418286149</v>
      </c>
      <c r="AP2729">
        <v>86</v>
      </c>
      <c r="AQ2729">
        <v>15.96</v>
      </c>
    </row>
    <row r="2730" spans="1:43" x14ac:dyDescent="0.2">
      <c r="A2730" t="s">
        <v>157</v>
      </c>
      <c r="B2730" t="s">
        <v>10</v>
      </c>
      <c r="C2730" t="s">
        <v>53</v>
      </c>
      <c r="E2730">
        <v>1</v>
      </c>
      <c r="F2730" t="s">
        <v>163</v>
      </c>
      <c r="K2730" t="s">
        <v>165</v>
      </c>
      <c r="L2730" t="s">
        <v>8</v>
      </c>
      <c r="M2730" t="s">
        <v>4</v>
      </c>
      <c r="N2730">
        <v>3850183.7</v>
      </c>
      <c r="O2730" t="s">
        <v>50</v>
      </c>
      <c r="P2730">
        <v>5</v>
      </c>
      <c r="Q2730">
        <v>31</v>
      </c>
      <c r="R2730" t="s">
        <v>9</v>
      </c>
      <c r="S2730">
        <v>5</v>
      </c>
      <c r="T2730" t="s">
        <v>23</v>
      </c>
      <c r="U2730" t="s">
        <v>9</v>
      </c>
      <c r="V2730">
        <v>200.3</v>
      </c>
      <c r="W2730">
        <v>15.95</v>
      </c>
      <c r="X2730">
        <v>9054</v>
      </c>
      <c r="Y2730">
        <v>2352</v>
      </c>
      <c r="Z2730">
        <f t="shared" si="183"/>
        <v>588000</v>
      </c>
      <c r="AB2730" t="s">
        <v>8</v>
      </c>
      <c r="AC2730" s="7" t="s">
        <v>101</v>
      </c>
      <c r="AD2730" t="s">
        <v>8</v>
      </c>
      <c r="AF2730" t="s">
        <v>33</v>
      </c>
      <c r="AG2730">
        <v>2</v>
      </c>
      <c r="AH2730" t="s">
        <v>47</v>
      </c>
      <c r="AI2730">
        <v>2.1389999999999998</v>
      </c>
      <c r="AJ2730">
        <v>2626.6279190782502</v>
      </c>
      <c r="AK2730">
        <f t="shared" si="184"/>
        <v>656656.9797695626</v>
      </c>
      <c r="AL2730">
        <v>8717</v>
      </c>
      <c r="AM2730">
        <f t="shared" si="185"/>
        <v>0.9627788822619836</v>
      </c>
      <c r="AN2730">
        <v>2264.0478167314459</v>
      </c>
      <c r="AO2730">
        <f t="shared" si="186"/>
        <v>566011.95418286149</v>
      </c>
      <c r="AP2730">
        <v>86</v>
      </c>
      <c r="AQ2730">
        <v>15.96</v>
      </c>
    </row>
    <row r="2731" spans="1:43" x14ac:dyDescent="0.2">
      <c r="A2731" t="s">
        <v>157</v>
      </c>
      <c r="B2731" t="s">
        <v>10</v>
      </c>
      <c r="C2731" t="s">
        <v>53</v>
      </c>
      <c r="E2731">
        <v>1</v>
      </c>
      <c r="F2731" t="s">
        <v>163</v>
      </c>
      <c r="K2731" t="s">
        <v>165</v>
      </c>
      <c r="L2731" t="s">
        <v>8</v>
      </c>
      <c r="M2731" t="s">
        <v>4</v>
      </c>
      <c r="N2731">
        <v>3850183.7</v>
      </c>
      <c r="O2731" t="s">
        <v>50</v>
      </c>
      <c r="P2731">
        <v>5</v>
      </c>
      <c r="Q2731">
        <v>31</v>
      </c>
      <c r="R2731" t="s">
        <v>9</v>
      </c>
      <c r="S2731">
        <v>5</v>
      </c>
      <c r="T2731" t="s">
        <v>23</v>
      </c>
      <c r="U2731" t="s">
        <v>9</v>
      </c>
      <c r="V2731">
        <v>200.3</v>
      </c>
      <c r="W2731">
        <v>15.95</v>
      </c>
      <c r="X2731">
        <v>9054</v>
      </c>
      <c r="Y2731">
        <v>2352</v>
      </c>
      <c r="Z2731">
        <f t="shared" si="183"/>
        <v>588000</v>
      </c>
      <c r="AF2731" t="s">
        <v>33</v>
      </c>
      <c r="AG2731">
        <v>2</v>
      </c>
      <c r="AH2731" t="s">
        <v>47</v>
      </c>
      <c r="AI2731">
        <v>2.1389999999999998</v>
      </c>
      <c r="AJ2731">
        <v>2626.6279190782502</v>
      </c>
      <c r="AK2731">
        <f t="shared" si="184"/>
        <v>656656.9797695626</v>
      </c>
      <c r="AL2731">
        <v>8717</v>
      </c>
      <c r="AM2731">
        <f t="shared" si="185"/>
        <v>0.9627788822619836</v>
      </c>
      <c r="AN2731">
        <v>2264.0478167314459</v>
      </c>
      <c r="AO2731">
        <f t="shared" si="186"/>
        <v>566011.95418286149</v>
      </c>
      <c r="AP2731">
        <v>86</v>
      </c>
      <c r="AQ2731">
        <v>15.96</v>
      </c>
    </row>
    <row r="2732" spans="1:43" x14ac:dyDescent="0.2">
      <c r="A2732" t="s">
        <v>157</v>
      </c>
      <c r="B2732" t="s">
        <v>10</v>
      </c>
      <c r="C2732" t="s">
        <v>53</v>
      </c>
      <c r="E2732">
        <v>1</v>
      </c>
      <c r="F2732" t="s">
        <v>163</v>
      </c>
      <c r="K2732" t="s">
        <v>165</v>
      </c>
      <c r="L2732" t="s">
        <v>8</v>
      </c>
      <c r="M2732" t="s">
        <v>4</v>
      </c>
      <c r="N2732">
        <v>3850183.7</v>
      </c>
      <c r="O2732" t="s">
        <v>50</v>
      </c>
      <c r="P2732">
        <v>5</v>
      </c>
      <c r="Q2732">
        <v>31</v>
      </c>
      <c r="R2732" t="s">
        <v>9</v>
      </c>
      <c r="S2732">
        <v>5</v>
      </c>
      <c r="T2732" t="s">
        <v>23</v>
      </c>
      <c r="U2732" t="s">
        <v>9</v>
      </c>
      <c r="V2732">
        <v>200.3</v>
      </c>
      <c r="W2732">
        <v>15.95</v>
      </c>
      <c r="X2732">
        <v>9054</v>
      </c>
      <c r="Y2732">
        <v>2352</v>
      </c>
      <c r="Z2732">
        <f t="shared" si="183"/>
        <v>588000</v>
      </c>
      <c r="AF2732" t="s">
        <v>33</v>
      </c>
      <c r="AG2732">
        <v>2</v>
      </c>
      <c r="AH2732" t="s">
        <v>46</v>
      </c>
      <c r="AI2732">
        <v>2.1389999999999998</v>
      </c>
      <c r="AJ2732">
        <v>2626.6279190782502</v>
      </c>
      <c r="AK2732">
        <f t="shared" si="184"/>
        <v>656656.9797695626</v>
      </c>
      <c r="AL2732">
        <v>8717</v>
      </c>
      <c r="AM2732">
        <f t="shared" si="185"/>
        <v>0.9627788822619836</v>
      </c>
      <c r="AN2732">
        <v>2264.0478167314459</v>
      </c>
      <c r="AO2732">
        <f t="shared" si="186"/>
        <v>566011.95418286149</v>
      </c>
      <c r="AP2732">
        <v>86</v>
      </c>
      <c r="AQ2732">
        <v>15.96</v>
      </c>
    </row>
    <row r="2733" spans="1:43" x14ac:dyDescent="0.2">
      <c r="A2733" t="s">
        <v>157</v>
      </c>
      <c r="B2733" t="s">
        <v>10</v>
      </c>
      <c r="C2733" t="s">
        <v>53</v>
      </c>
      <c r="E2733">
        <v>1</v>
      </c>
      <c r="F2733" t="s">
        <v>163</v>
      </c>
      <c r="K2733" t="s">
        <v>165</v>
      </c>
      <c r="L2733" t="s">
        <v>8</v>
      </c>
      <c r="M2733" t="s">
        <v>4</v>
      </c>
      <c r="N2733">
        <v>3850183.7</v>
      </c>
      <c r="O2733" t="s">
        <v>50</v>
      </c>
      <c r="P2733">
        <v>5</v>
      </c>
      <c r="Q2733">
        <v>31</v>
      </c>
      <c r="R2733" t="s">
        <v>9</v>
      </c>
      <c r="S2733">
        <v>5</v>
      </c>
      <c r="T2733" t="s">
        <v>23</v>
      </c>
      <c r="U2733" t="s">
        <v>9</v>
      </c>
      <c r="V2733">
        <v>200.3</v>
      </c>
      <c r="W2733">
        <v>15.95</v>
      </c>
      <c r="X2733">
        <v>9054</v>
      </c>
      <c r="Y2733">
        <v>2352</v>
      </c>
      <c r="Z2733">
        <f t="shared" si="183"/>
        <v>588000</v>
      </c>
      <c r="AB2733" t="s">
        <v>8</v>
      </c>
      <c r="AC2733" s="7" t="s">
        <v>101</v>
      </c>
      <c r="AD2733" t="s">
        <v>102</v>
      </c>
      <c r="AF2733" t="s">
        <v>33</v>
      </c>
      <c r="AG2733">
        <v>2</v>
      </c>
      <c r="AH2733" t="s">
        <v>46</v>
      </c>
      <c r="AI2733">
        <v>2.1389999999999998</v>
      </c>
      <c r="AJ2733">
        <v>2626.6279190782502</v>
      </c>
      <c r="AK2733">
        <f t="shared" si="184"/>
        <v>656656.9797695626</v>
      </c>
      <c r="AL2733">
        <v>8717</v>
      </c>
      <c r="AM2733">
        <f t="shared" si="185"/>
        <v>0.9627788822619836</v>
      </c>
      <c r="AN2733">
        <v>2264.0478167314459</v>
      </c>
      <c r="AO2733">
        <f t="shared" si="186"/>
        <v>566011.95418286149</v>
      </c>
      <c r="AP2733">
        <v>86</v>
      </c>
      <c r="AQ2733">
        <v>15.96</v>
      </c>
    </row>
    <row r="2734" spans="1:43" x14ac:dyDescent="0.2">
      <c r="A2734" t="s">
        <v>157</v>
      </c>
      <c r="B2734" t="s">
        <v>10</v>
      </c>
      <c r="C2734" t="s">
        <v>53</v>
      </c>
      <c r="E2734">
        <v>1</v>
      </c>
      <c r="F2734" t="s">
        <v>163</v>
      </c>
      <c r="K2734" t="s">
        <v>165</v>
      </c>
      <c r="L2734" t="s">
        <v>8</v>
      </c>
      <c r="M2734" t="s">
        <v>4</v>
      </c>
      <c r="N2734">
        <v>3850183.7</v>
      </c>
      <c r="O2734" t="s">
        <v>50</v>
      </c>
      <c r="P2734">
        <v>5</v>
      </c>
      <c r="Q2734">
        <v>31</v>
      </c>
      <c r="R2734" t="s">
        <v>9</v>
      </c>
      <c r="S2734">
        <v>5</v>
      </c>
      <c r="T2734" t="s">
        <v>23</v>
      </c>
      <c r="U2734" t="s">
        <v>9</v>
      </c>
      <c r="V2734">
        <v>200.3</v>
      </c>
      <c r="W2734">
        <v>15.95</v>
      </c>
      <c r="X2734">
        <v>9054</v>
      </c>
      <c r="Y2734">
        <v>2352</v>
      </c>
      <c r="Z2734">
        <f t="shared" si="183"/>
        <v>588000</v>
      </c>
      <c r="AB2734" t="s">
        <v>8</v>
      </c>
      <c r="AC2734" s="7" t="s">
        <v>101</v>
      </c>
      <c r="AD2734" t="s">
        <v>8</v>
      </c>
      <c r="AF2734" t="s">
        <v>33</v>
      </c>
      <c r="AG2734">
        <v>2</v>
      </c>
      <c r="AH2734" t="s">
        <v>47</v>
      </c>
      <c r="AI2734">
        <v>2.1389999999999998</v>
      </c>
      <c r="AJ2734">
        <v>2626.6279190782502</v>
      </c>
      <c r="AK2734">
        <f t="shared" si="184"/>
        <v>656656.9797695626</v>
      </c>
      <c r="AL2734">
        <v>8717</v>
      </c>
      <c r="AM2734">
        <f t="shared" si="185"/>
        <v>0.9627788822619836</v>
      </c>
      <c r="AN2734">
        <v>2264.0478167314459</v>
      </c>
      <c r="AO2734">
        <f t="shared" si="186"/>
        <v>566011.95418286149</v>
      </c>
      <c r="AP2734">
        <v>86</v>
      </c>
      <c r="AQ2734">
        <v>15.96</v>
      </c>
    </row>
    <row r="2735" spans="1:43" x14ac:dyDescent="0.2">
      <c r="A2735" t="s">
        <v>157</v>
      </c>
      <c r="B2735" t="s">
        <v>10</v>
      </c>
      <c r="C2735" t="s">
        <v>53</v>
      </c>
      <c r="E2735">
        <v>1</v>
      </c>
      <c r="F2735" t="s">
        <v>163</v>
      </c>
      <c r="K2735" t="s">
        <v>165</v>
      </c>
      <c r="L2735" t="s">
        <v>8</v>
      </c>
      <c r="M2735" t="s">
        <v>4</v>
      </c>
      <c r="N2735">
        <v>3850183.7</v>
      </c>
      <c r="O2735" t="s">
        <v>50</v>
      </c>
      <c r="P2735">
        <v>5</v>
      </c>
      <c r="Q2735">
        <v>31</v>
      </c>
      <c r="R2735" t="s">
        <v>9</v>
      </c>
      <c r="S2735">
        <v>5</v>
      </c>
      <c r="T2735" t="s">
        <v>23</v>
      </c>
      <c r="U2735" t="s">
        <v>9</v>
      </c>
      <c r="V2735">
        <v>200.3</v>
      </c>
      <c r="W2735">
        <v>15.95</v>
      </c>
      <c r="X2735">
        <v>9054</v>
      </c>
      <c r="Y2735">
        <v>2352</v>
      </c>
      <c r="Z2735">
        <f t="shared" si="183"/>
        <v>588000</v>
      </c>
      <c r="AB2735" t="s">
        <v>8</v>
      </c>
      <c r="AC2735" s="7" t="s">
        <v>101</v>
      </c>
      <c r="AD2735" t="s">
        <v>8</v>
      </c>
      <c r="AF2735" t="s">
        <v>33</v>
      </c>
      <c r="AG2735">
        <v>2</v>
      </c>
      <c r="AH2735" t="s">
        <v>47</v>
      </c>
      <c r="AI2735">
        <v>2.1389999999999998</v>
      </c>
      <c r="AJ2735">
        <v>2626.6279190782502</v>
      </c>
      <c r="AK2735">
        <f t="shared" si="184"/>
        <v>656656.9797695626</v>
      </c>
      <c r="AL2735">
        <v>8717</v>
      </c>
      <c r="AM2735">
        <f t="shared" si="185"/>
        <v>0.9627788822619836</v>
      </c>
      <c r="AN2735">
        <v>2264.0478167314459</v>
      </c>
      <c r="AO2735">
        <f t="shared" si="186"/>
        <v>566011.95418286149</v>
      </c>
      <c r="AP2735">
        <v>86</v>
      </c>
      <c r="AQ2735">
        <v>15.96</v>
      </c>
    </row>
    <row r="2736" spans="1:43" x14ac:dyDescent="0.2">
      <c r="A2736" t="s">
        <v>157</v>
      </c>
      <c r="B2736" t="s">
        <v>10</v>
      </c>
      <c r="C2736" t="s">
        <v>53</v>
      </c>
      <c r="E2736">
        <v>1</v>
      </c>
      <c r="F2736" t="s">
        <v>163</v>
      </c>
      <c r="K2736" t="s">
        <v>165</v>
      </c>
      <c r="L2736" t="s">
        <v>8</v>
      </c>
      <c r="M2736" t="s">
        <v>4</v>
      </c>
      <c r="N2736">
        <v>3850183.7</v>
      </c>
      <c r="O2736" t="s">
        <v>50</v>
      </c>
      <c r="P2736">
        <v>5</v>
      </c>
      <c r="Q2736">
        <v>31</v>
      </c>
      <c r="R2736" t="s">
        <v>9</v>
      </c>
      <c r="S2736">
        <v>5</v>
      </c>
      <c r="T2736" t="s">
        <v>23</v>
      </c>
      <c r="U2736" t="s">
        <v>9</v>
      </c>
      <c r="V2736">
        <v>200.3</v>
      </c>
      <c r="W2736">
        <v>15.95</v>
      </c>
      <c r="X2736">
        <v>9054</v>
      </c>
      <c r="Y2736">
        <v>2352</v>
      </c>
      <c r="Z2736">
        <f t="shared" si="183"/>
        <v>588000</v>
      </c>
      <c r="AF2736" t="s">
        <v>33</v>
      </c>
      <c r="AG2736">
        <v>2</v>
      </c>
      <c r="AH2736" t="s">
        <v>46</v>
      </c>
      <c r="AI2736">
        <v>2.1389999999999998</v>
      </c>
      <c r="AJ2736">
        <v>2626.6279190782502</v>
      </c>
      <c r="AK2736">
        <f t="shared" si="184"/>
        <v>656656.9797695626</v>
      </c>
      <c r="AL2736">
        <v>8717</v>
      </c>
      <c r="AM2736">
        <f t="shared" si="185"/>
        <v>0.9627788822619836</v>
      </c>
      <c r="AN2736">
        <v>2264.0478167314459</v>
      </c>
      <c r="AO2736">
        <f t="shared" si="186"/>
        <v>566011.95418286149</v>
      </c>
      <c r="AP2736">
        <v>86</v>
      </c>
      <c r="AQ2736">
        <v>15.96</v>
      </c>
    </row>
    <row r="2737" spans="1:43" x14ac:dyDescent="0.2">
      <c r="A2737" t="s">
        <v>157</v>
      </c>
      <c r="B2737" t="s">
        <v>10</v>
      </c>
      <c r="C2737" t="s">
        <v>53</v>
      </c>
      <c r="E2737">
        <v>1</v>
      </c>
      <c r="F2737" t="s">
        <v>163</v>
      </c>
      <c r="K2737" t="s">
        <v>165</v>
      </c>
      <c r="L2737" t="s">
        <v>8</v>
      </c>
      <c r="M2737" t="s">
        <v>4</v>
      </c>
      <c r="N2737">
        <v>3850183.7</v>
      </c>
      <c r="O2737" t="s">
        <v>50</v>
      </c>
      <c r="P2737">
        <v>5</v>
      </c>
      <c r="Q2737">
        <v>31</v>
      </c>
      <c r="R2737" t="s">
        <v>9</v>
      </c>
      <c r="S2737">
        <v>5</v>
      </c>
      <c r="T2737" t="s">
        <v>23</v>
      </c>
      <c r="U2737" t="s">
        <v>9</v>
      </c>
      <c r="V2737">
        <v>200.3</v>
      </c>
      <c r="W2737">
        <v>15.95</v>
      </c>
      <c r="X2737">
        <v>9054</v>
      </c>
      <c r="Y2737">
        <v>2352</v>
      </c>
      <c r="Z2737">
        <f t="shared" si="183"/>
        <v>588000</v>
      </c>
      <c r="AB2737" t="s">
        <v>8</v>
      </c>
      <c r="AC2737" s="7" t="s">
        <v>101</v>
      </c>
      <c r="AD2737" t="s">
        <v>8</v>
      </c>
      <c r="AF2737" t="s">
        <v>33</v>
      </c>
      <c r="AG2737">
        <v>2</v>
      </c>
      <c r="AH2737" t="s">
        <v>46</v>
      </c>
      <c r="AI2737">
        <v>2.11</v>
      </c>
      <c r="AJ2737">
        <v>2626.6279190782502</v>
      </c>
      <c r="AK2737">
        <f t="shared" si="184"/>
        <v>656656.9797695626</v>
      </c>
      <c r="AL2737">
        <v>8717</v>
      </c>
      <c r="AM2737">
        <f t="shared" si="185"/>
        <v>0.9627788822619836</v>
      </c>
      <c r="AN2737">
        <v>2264.0478167314459</v>
      </c>
      <c r="AO2737">
        <f t="shared" si="186"/>
        <v>566011.95418286149</v>
      </c>
      <c r="AP2737">
        <v>86</v>
      </c>
      <c r="AQ2737">
        <v>15.96</v>
      </c>
    </row>
    <row r="2738" spans="1:43" x14ac:dyDescent="0.2">
      <c r="A2738" t="s">
        <v>157</v>
      </c>
      <c r="B2738" t="s">
        <v>10</v>
      </c>
      <c r="C2738" t="s">
        <v>53</v>
      </c>
      <c r="E2738">
        <v>1</v>
      </c>
      <c r="F2738" t="s">
        <v>163</v>
      </c>
      <c r="K2738" t="s">
        <v>165</v>
      </c>
      <c r="L2738" t="s">
        <v>8</v>
      </c>
      <c r="M2738" t="s">
        <v>4</v>
      </c>
      <c r="N2738">
        <v>3850183.7</v>
      </c>
      <c r="O2738" t="s">
        <v>50</v>
      </c>
      <c r="P2738">
        <v>5</v>
      </c>
      <c r="Q2738">
        <v>31</v>
      </c>
      <c r="R2738" t="s">
        <v>9</v>
      </c>
      <c r="S2738">
        <v>5</v>
      </c>
      <c r="T2738" t="s">
        <v>23</v>
      </c>
      <c r="U2738" t="s">
        <v>9</v>
      </c>
      <c r="V2738">
        <v>200.3</v>
      </c>
      <c r="W2738">
        <v>15.95</v>
      </c>
      <c r="X2738">
        <v>9054</v>
      </c>
      <c r="Y2738">
        <v>2352</v>
      </c>
      <c r="Z2738">
        <f t="shared" si="183"/>
        <v>588000</v>
      </c>
      <c r="AB2738" t="s">
        <v>8</v>
      </c>
      <c r="AC2738" s="7" t="s">
        <v>101</v>
      </c>
      <c r="AD2738" t="s">
        <v>8</v>
      </c>
      <c r="AF2738" t="s">
        <v>33</v>
      </c>
      <c r="AG2738">
        <v>2</v>
      </c>
      <c r="AH2738" t="s">
        <v>47</v>
      </c>
      <c r="AI2738">
        <v>2.11</v>
      </c>
      <c r="AJ2738">
        <v>2626.6279190782502</v>
      </c>
      <c r="AK2738">
        <f t="shared" si="184"/>
        <v>656656.9797695626</v>
      </c>
      <c r="AL2738">
        <v>8717</v>
      </c>
      <c r="AM2738">
        <f t="shared" si="185"/>
        <v>0.9627788822619836</v>
      </c>
      <c r="AN2738">
        <v>2264.0478167314459</v>
      </c>
      <c r="AO2738">
        <f t="shared" si="186"/>
        <v>566011.95418286149</v>
      </c>
      <c r="AP2738">
        <v>86</v>
      </c>
      <c r="AQ2738">
        <v>15.96</v>
      </c>
    </row>
    <row r="2739" spans="1:43" x14ac:dyDescent="0.2">
      <c r="A2739" t="s">
        <v>157</v>
      </c>
      <c r="B2739" t="s">
        <v>10</v>
      </c>
      <c r="C2739" t="s">
        <v>53</v>
      </c>
      <c r="E2739">
        <v>1</v>
      </c>
      <c r="F2739" t="s">
        <v>163</v>
      </c>
      <c r="K2739" t="s">
        <v>165</v>
      </c>
      <c r="L2739" t="s">
        <v>8</v>
      </c>
      <c r="M2739" t="s">
        <v>4</v>
      </c>
      <c r="N2739">
        <v>3850183.7</v>
      </c>
      <c r="O2739" t="s">
        <v>50</v>
      </c>
      <c r="P2739">
        <v>5</v>
      </c>
      <c r="Q2739">
        <v>31</v>
      </c>
      <c r="R2739" t="s">
        <v>9</v>
      </c>
      <c r="S2739">
        <v>5</v>
      </c>
      <c r="T2739" t="s">
        <v>23</v>
      </c>
      <c r="U2739" t="s">
        <v>9</v>
      </c>
      <c r="V2739">
        <v>200.3</v>
      </c>
      <c r="W2739">
        <v>15.95</v>
      </c>
      <c r="X2739">
        <v>9054</v>
      </c>
      <c r="Y2739">
        <v>2352</v>
      </c>
      <c r="Z2739">
        <f t="shared" si="183"/>
        <v>588000</v>
      </c>
      <c r="AF2739" t="s">
        <v>33</v>
      </c>
      <c r="AG2739">
        <v>2</v>
      </c>
      <c r="AH2739" t="s">
        <v>46</v>
      </c>
      <c r="AI2739">
        <v>2.11</v>
      </c>
      <c r="AJ2739">
        <v>2626.6279190782502</v>
      </c>
      <c r="AK2739">
        <f t="shared" si="184"/>
        <v>656656.9797695626</v>
      </c>
      <c r="AL2739">
        <v>8717</v>
      </c>
      <c r="AM2739">
        <f t="shared" si="185"/>
        <v>0.9627788822619836</v>
      </c>
      <c r="AN2739">
        <v>2264.0478167314459</v>
      </c>
      <c r="AO2739">
        <f t="shared" si="186"/>
        <v>566011.95418286149</v>
      </c>
      <c r="AP2739">
        <v>86</v>
      </c>
      <c r="AQ2739">
        <v>15.96</v>
      </c>
    </row>
    <row r="2740" spans="1:43" x14ac:dyDescent="0.2">
      <c r="A2740" t="s">
        <v>157</v>
      </c>
      <c r="B2740" t="s">
        <v>10</v>
      </c>
      <c r="C2740" t="s">
        <v>53</v>
      </c>
      <c r="E2740">
        <v>1</v>
      </c>
      <c r="F2740" t="s">
        <v>163</v>
      </c>
      <c r="K2740" t="s">
        <v>165</v>
      </c>
      <c r="L2740" t="s">
        <v>8</v>
      </c>
      <c r="M2740" t="s">
        <v>4</v>
      </c>
      <c r="N2740">
        <v>3850183.7</v>
      </c>
      <c r="O2740" t="s">
        <v>50</v>
      </c>
      <c r="P2740">
        <v>5</v>
      </c>
      <c r="Q2740">
        <v>31</v>
      </c>
      <c r="R2740" t="s">
        <v>9</v>
      </c>
      <c r="S2740">
        <v>5</v>
      </c>
      <c r="T2740" t="s">
        <v>23</v>
      </c>
      <c r="U2740" t="s">
        <v>9</v>
      </c>
      <c r="V2740">
        <v>200.3</v>
      </c>
      <c r="W2740">
        <v>15.95</v>
      </c>
      <c r="X2740">
        <v>9054</v>
      </c>
      <c r="Y2740">
        <v>2352</v>
      </c>
      <c r="Z2740">
        <f t="shared" si="183"/>
        <v>588000</v>
      </c>
      <c r="AF2740" t="s">
        <v>33</v>
      </c>
      <c r="AG2740">
        <v>2</v>
      </c>
      <c r="AH2740" t="s">
        <v>47</v>
      </c>
      <c r="AI2740">
        <v>2.11</v>
      </c>
      <c r="AJ2740">
        <v>2626.6279190782502</v>
      </c>
      <c r="AK2740">
        <f t="shared" si="184"/>
        <v>656656.9797695626</v>
      </c>
      <c r="AL2740">
        <v>8717</v>
      </c>
      <c r="AM2740">
        <f t="shared" si="185"/>
        <v>0.9627788822619836</v>
      </c>
      <c r="AN2740">
        <v>2264.0478167314459</v>
      </c>
      <c r="AO2740">
        <f t="shared" si="186"/>
        <v>566011.95418286149</v>
      </c>
      <c r="AP2740">
        <v>86</v>
      </c>
      <c r="AQ2740">
        <v>15.96</v>
      </c>
    </row>
    <row r="2741" spans="1:43" x14ac:dyDescent="0.2">
      <c r="A2741" t="s">
        <v>157</v>
      </c>
      <c r="B2741" t="s">
        <v>10</v>
      </c>
      <c r="C2741" t="s">
        <v>53</v>
      </c>
      <c r="E2741">
        <v>1</v>
      </c>
      <c r="F2741" t="s">
        <v>163</v>
      </c>
      <c r="K2741" t="s">
        <v>165</v>
      </c>
      <c r="L2741" t="s">
        <v>8</v>
      </c>
      <c r="M2741" t="s">
        <v>4</v>
      </c>
      <c r="N2741">
        <v>3850183.7</v>
      </c>
      <c r="O2741" t="s">
        <v>50</v>
      </c>
      <c r="P2741">
        <v>5</v>
      </c>
      <c r="Q2741">
        <v>31</v>
      </c>
      <c r="R2741" t="s">
        <v>9</v>
      </c>
      <c r="S2741">
        <v>5</v>
      </c>
      <c r="T2741" t="s">
        <v>23</v>
      </c>
      <c r="U2741" t="s">
        <v>9</v>
      </c>
      <c r="V2741">
        <v>200.3</v>
      </c>
      <c r="W2741">
        <v>15.95</v>
      </c>
      <c r="X2741">
        <v>9054</v>
      </c>
      <c r="Y2741">
        <v>2352</v>
      </c>
      <c r="Z2741">
        <f t="shared" si="183"/>
        <v>588000</v>
      </c>
      <c r="AF2741" t="s">
        <v>33</v>
      </c>
      <c r="AG2741">
        <v>2</v>
      </c>
      <c r="AH2741" t="s">
        <v>47</v>
      </c>
      <c r="AI2741">
        <v>2.11</v>
      </c>
      <c r="AJ2741">
        <v>2626.6279190782502</v>
      </c>
      <c r="AK2741">
        <f t="shared" si="184"/>
        <v>656656.9797695626</v>
      </c>
      <c r="AL2741">
        <v>8717</v>
      </c>
      <c r="AM2741">
        <f t="shared" si="185"/>
        <v>0.9627788822619836</v>
      </c>
      <c r="AN2741">
        <v>2264.0478167314459</v>
      </c>
      <c r="AO2741">
        <f t="shared" si="186"/>
        <v>566011.95418286149</v>
      </c>
      <c r="AP2741">
        <v>86</v>
      </c>
      <c r="AQ2741">
        <v>15.96</v>
      </c>
    </row>
    <row r="2742" spans="1:43" x14ac:dyDescent="0.2">
      <c r="A2742" t="s">
        <v>157</v>
      </c>
      <c r="B2742" t="s">
        <v>10</v>
      </c>
      <c r="C2742" t="s">
        <v>53</v>
      </c>
      <c r="E2742">
        <v>1</v>
      </c>
      <c r="F2742" t="s">
        <v>163</v>
      </c>
      <c r="K2742" t="s">
        <v>165</v>
      </c>
      <c r="L2742" t="s">
        <v>8</v>
      </c>
      <c r="M2742" t="s">
        <v>4</v>
      </c>
      <c r="N2742">
        <v>3850183.7</v>
      </c>
      <c r="O2742" t="s">
        <v>50</v>
      </c>
      <c r="P2742">
        <v>5</v>
      </c>
      <c r="Q2742">
        <v>31</v>
      </c>
      <c r="R2742" t="s">
        <v>9</v>
      </c>
      <c r="S2742">
        <v>5</v>
      </c>
      <c r="T2742" t="s">
        <v>23</v>
      </c>
      <c r="U2742" t="s">
        <v>9</v>
      </c>
      <c r="V2742">
        <v>200.3</v>
      </c>
      <c r="W2742">
        <v>15.95</v>
      </c>
      <c r="X2742">
        <v>9054</v>
      </c>
      <c r="Y2742">
        <v>2352</v>
      </c>
      <c r="Z2742">
        <f t="shared" si="183"/>
        <v>588000</v>
      </c>
      <c r="AF2742" t="s">
        <v>33</v>
      </c>
      <c r="AG2742">
        <v>2</v>
      </c>
      <c r="AH2742" t="s">
        <v>47</v>
      </c>
      <c r="AI2742">
        <v>2.11</v>
      </c>
      <c r="AJ2742">
        <v>2626.6279190782502</v>
      </c>
      <c r="AK2742">
        <f t="shared" si="184"/>
        <v>656656.9797695626</v>
      </c>
      <c r="AL2742">
        <v>8717</v>
      </c>
      <c r="AM2742">
        <f t="shared" si="185"/>
        <v>0.9627788822619836</v>
      </c>
      <c r="AN2742">
        <v>2264.0478167314459</v>
      </c>
      <c r="AO2742">
        <f t="shared" si="186"/>
        <v>566011.95418286149</v>
      </c>
      <c r="AP2742">
        <v>86</v>
      </c>
      <c r="AQ2742">
        <v>15.96</v>
      </c>
    </row>
    <row r="2743" spans="1:43" x14ac:dyDescent="0.2">
      <c r="A2743" t="s">
        <v>157</v>
      </c>
      <c r="B2743" t="s">
        <v>10</v>
      </c>
      <c r="C2743" t="s">
        <v>53</v>
      </c>
      <c r="E2743">
        <v>1</v>
      </c>
      <c r="F2743" t="s">
        <v>163</v>
      </c>
      <c r="K2743" t="s">
        <v>165</v>
      </c>
      <c r="L2743" t="s">
        <v>8</v>
      </c>
      <c r="M2743" t="s">
        <v>4</v>
      </c>
      <c r="N2743">
        <v>3850183.7</v>
      </c>
      <c r="O2743" t="s">
        <v>50</v>
      </c>
      <c r="P2743">
        <v>5</v>
      </c>
      <c r="Q2743">
        <v>31</v>
      </c>
      <c r="R2743" t="s">
        <v>9</v>
      </c>
      <c r="S2743">
        <v>5</v>
      </c>
      <c r="T2743" t="s">
        <v>23</v>
      </c>
      <c r="U2743" t="s">
        <v>9</v>
      </c>
      <c r="V2743">
        <v>200.3</v>
      </c>
      <c r="W2743">
        <v>15.95</v>
      </c>
      <c r="X2743">
        <v>9054</v>
      </c>
      <c r="Y2743">
        <v>2352</v>
      </c>
      <c r="Z2743">
        <f t="shared" si="183"/>
        <v>588000</v>
      </c>
      <c r="AB2743" t="s">
        <v>8</v>
      </c>
      <c r="AC2743" s="7" t="s">
        <v>101</v>
      </c>
      <c r="AD2743" t="s">
        <v>8</v>
      </c>
      <c r="AF2743" t="s">
        <v>33</v>
      </c>
      <c r="AG2743">
        <v>2</v>
      </c>
      <c r="AH2743" t="s">
        <v>46</v>
      </c>
      <c r="AI2743">
        <v>2.11</v>
      </c>
      <c r="AJ2743">
        <v>2626.6279190782502</v>
      </c>
      <c r="AK2743">
        <f t="shared" si="184"/>
        <v>656656.9797695626</v>
      </c>
      <c r="AL2743">
        <v>8717</v>
      </c>
      <c r="AM2743">
        <f t="shared" si="185"/>
        <v>0.9627788822619836</v>
      </c>
      <c r="AN2743">
        <v>2264.0478167314459</v>
      </c>
      <c r="AO2743">
        <f t="shared" si="186"/>
        <v>566011.95418286149</v>
      </c>
      <c r="AP2743">
        <v>86</v>
      </c>
      <c r="AQ2743">
        <v>15.96</v>
      </c>
    </row>
    <row r="2744" spans="1:43" x14ac:dyDescent="0.2">
      <c r="A2744" t="s">
        <v>157</v>
      </c>
      <c r="B2744" t="s">
        <v>10</v>
      </c>
      <c r="C2744" t="s">
        <v>53</v>
      </c>
      <c r="E2744">
        <v>1</v>
      </c>
      <c r="F2744" t="s">
        <v>163</v>
      </c>
      <c r="K2744" t="s">
        <v>165</v>
      </c>
      <c r="L2744" t="s">
        <v>8</v>
      </c>
      <c r="M2744" t="s">
        <v>4</v>
      </c>
      <c r="N2744">
        <v>3850183.7</v>
      </c>
      <c r="O2744" t="s">
        <v>50</v>
      </c>
      <c r="P2744">
        <v>5</v>
      </c>
      <c r="Q2744">
        <v>31</v>
      </c>
      <c r="R2744" t="s">
        <v>9</v>
      </c>
      <c r="S2744">
        <v>5</v>
      </c>
      <c r="T2744" t="s">
        <v>23</v>
      </c>
      <c r="U2744" t="s">
        <v>9</v>
      </c>
      <c r="V2744">
        <v>200.3</v>
      </c>
      <c r="W2744">
        <v>15.95</v>
      </c>
      <c r="X2744">
        <v>9054</v>
      </c>
      <c r="Y2744">
        <v>2352</v>
      </c>
      <c r="Z2744">
        <f t="shared" si="183"/>
        <v>588000</v>
      </c>
      <c r="AB2744" t="s">
        <v>8</v>
      </c>
      <c r="AC2744" t="s">
        <v>8</v>
      </c>
      <c r="AD2744" t="s">
        <v>8</v>
      </c>
      <c r="AF2744" t="s">
        <v>33</v>
      </c>
      <c r="AG2744">
        <v>2</v>
      </c>
      <c r="AH2744" t="s">
        <v>46</v>
      </c>
      <c r="AI2744">
        <v>2.11</v>
      </c>
      <c r="AJ2744">
        <v>2626.6279190782502</v>
      </c>
      <c r="AK2744">
        <f t="shared" si="184"/>
        <v>656656.9797695626</v>
      </c>
      <c r="AL2744">
        <v>8717</v>
      </c>
      <c r="AM2744">
        <f t="shared" si="185"/>
        <v>0.9627788822619836</v>
      </c>
      <c r="AN2744">
        <v>2264.0478167314459</v>
      </c>
      <c r="AO2744">
        <f t="shared" si="186"/>
        <v>566011.95418286149</v>
      </c>
      <c r="AP2744">
        <v>86</v>
      </c>
      <c r="AQ2744">
        <v>15.96</v>
      </c>
    </row>
    <row r="2745" spans="1:43" x14ac:dyDescent="0.2">
      <c r="A2745" t="s">
        <v>157</v>
      </c>
      <c r="B2745" t="s">
        <v>10</v>
      </c>
      <c r="C2745" t="s">
        <v>53</v>
      </c>
      <c r="E2745">
        <v>1</v>
      </c>
      <c r="F2745" t="s">
        <v>163</v>
      </c>
      <c r="K2745" t="s">
        <v>165</v>
      </c>
      <c r="L2745" t="s">
        <v>8</v>
      </c>
      <c r="M2745" t="s">
        <v>4</v>
      </c>
      <c r="N2745">
        <v>3850183.7</v>
      </c>
      <c r="O2745" t="s">
        <v>50</v>
      </c>
      <c r="P2745">
        <v>5</v>
      </c>
      <c r="Q2745">
        <v>31</v>
      </c>
      <c r="R2745" t="s">
        <v>9</v>
      </c>
      <c r="S2745">
        <v>5</v>
      </c>
      <c r="T2745" t="s">
        <v>23</v>
      </c>
      <c r="U2745" t="s">
        <v>9</v>
      </c>
      <c r="V2745">
        <v>200.3</v>
      </c>
      <c r="W2745">
        <v>15.95</v>
      </c>
      <c r="X2745">
        <v>9054</v>
      </c>
      <c r="Y2745">
        <v>2352</v>
      </c>
      <c r="Z2745">
        <f t="shared" si="183"/>
        <v>588000</v>
      </c>
      <c r="AF2745" t="s">
        <v>33</v>
      </c>
      <c r="AG2745">
        <v>2</v>
      </c>
      <c r="AH2745" t="s">
        <v>47</v>
      </c>
      <c r="AI2745">
        <v>2.11</v>
      </c>
      <c r="AJ2745">
        <v>2626.6279190782502</v>
      </c>
      <c r="AK2745">
        <f t="shared" si="184"/>
        <v>656656.9797695626</v>
      </c>
      <c r="AL2745">
        <v>8717</v>
      </c>
      <c r="AM2745">
        <f t="shared" si="185"/>
        <v>0.9627788822619836</v>
      </c>
      <c r="AN2745">
        <v>2264.0478167314459</v>
      </c>
      <c r="AO2745">
        <f t="shared" si="186"/>
        <v>566011.95418286149</v>
      </c>
      <c r="AP2745">
        <v>86</v>
      </c>
      <c r="AQ2745">
        <v>15.96</v>
      </c>
    </row>
    <row r="2746" spans="1:43" x14ac:dyDescent="0.2">
      <c r="A2746" t="s">
        <v>157</v>
      </c>
      <c r="B2746" t="s">
        <v>10</v>
      </c>
      <c r="C2746" t="s">
        <v>53</v>
      </c>
      <c r="E2746">
        <v>1</v>
      </c>
      <c r="F2746" t="s">
        <v>163</v>
      </c>
      <c r="K2746" t="s">
        <v>165</v>
      </c>
      <c r="L2746" t="s">
        <v>8</v>
      </c>
      <c r="M2746" t="s">
        <v>4</v>
      </c>
      <c r="N2746">
        <v>3850183.7</v>
      </c>
      <c r="O2746" t="s">
        <v>50</v>
      </c>
      <c r="P2746">
        <v>5</v>
      </c>
      <c r="Q2746">
        <v>31</v>
      </c>
      <c r="R2746" t="s">
        <v>9</v>
      </c>
      <c r="S2746">
        <v>5</v>
      </c>
      <c r="T2746" t="s">
        <v>23</v>
      </c>
      <c r="U2746" t="s">
        <v>9</v>
      </c>
      <c r="V2746">
        <v>200.3</v>
      </c>
      <c r="W2746">
        <v>15.95</v>
      </c>
      <c r="X2746">
        <v>9054</v>
      </c>
      <c r="Y2746">
        <v>2352</v>
      </c>
      <c r="Z2746">
        <f t="shared" si="183"/>
        <v>588000</v>
      </c>
      <c r="AF2746" t="s">
        <v>33</v>
      </c>
      <c r="AG2746">
        <v>2</v>
      </c>
      <c r="AH2746" t="s">
        <v>47</v>
      </c>
      <c r="AI2746">
        <v>2.11</v>
      </c>
      <c r="AJ2746">
        <v>2626.6279190782502</v>
      </c>
      <c r="AK2746">
        <f t="shared" si="184"/>
        <v>656656.9797695626</v>
      </c>
      <c r="AL2746">
        <v>8717</v>
      </c>
      <c r="AM2746">
        <f t="shared" si="185"/>
        <v>0.9627788822619836</v>
      </c>
      <c r="AN2746">
        <v>2264.0478167314459</v>
      </c>
      <c r="AO2746">
        <f t="shared" si="186"/>
        <v>566011.95418286149</v>
      </c>
      <c r="AP2746">
        <v>86</v>
      </c>
      <c r="AQ2746">
        <v>15.96</v>
      </c>
    </row>
    <row r="2747" spans="1:43" x14ac:dyDescent="0.2">
      <c r="A2747" t="s">
        <v>157</v>
      </c>
      <c r="B2747" t="s">
        <v>10</v>
      </c>
      <c r="C2747" t="s">
        <v>53</v>
      </c>
      <c r="E2747">
        <v>1</v>
      </c>
      <c r="F2747" t="s">
        <v>163</v>
      </c>
      <c r="K2747" t="s">
        <v>165</v>
      </c>
      <c r="L2747" t="s">
        <v>8</v>
      </c>
      <c r="M2747" t="s">
        <v>4</v>
      </c>
      <c r="N2747">
        <v>3850183.7</v>
      </c>
      <c r="O2747" t="s">
        <v>50</v>
      </c>
      <c r="P2747">
        <v>5</v>
      </c>
      <c r="Q2747">
        <v>31</v>
      </c>
      <c r="R2747" t="s">
        <v>9</v>
      </c>
      <c r="S2747">
        <v>5</v>
      </c>
      <c r="T2747" t="s">
        <v>23</v>
      </c>
      <c r="U2747" t="s">
        <v>9</v>
      </c>
      <c r="V2747">
        <v>200.3</v>
      </c>
      <c r="W2747">
        <v>15.95</v>
      </c>
      <c r="X2747">
        <v>9054</v>
      </c>
      <c r="Y2747">
        <v>2352</v>
      </c>
      <c r="Z2747">
        <f t="shared" si="183"/>
        <v>588000</v>
      </c>
      <c r="AB2747" t="s">
        <v>8</v>
      </c>
      <c r="AC2747" s="7" t="s">
        <v>101</v>
      </c>
      <c r="AD2747" t="s">
        <v>8</v>
      </c>
      <c r="AF2747" t="s">
        <v>33</v>
      </c>
      <c r="AG2747">
        <v>2</v>
      </c>
      <c r="AH2747" t="s">
        <v>47</v>
      </c>
      <c r="AI2747">
        <v>2.11</v>
      </c>
      <c r="AJ2747">
        <v>2626.6279190782502</v>
      </c>
      <c r="AK2747">
        <f t="shared" si="184"/>
        <v>656656.9797695626</v>
      </c>
      <c r="AL2747">
        <v>8717</v>
      </c>
      <c r="AM2747">
        <f t="shared" si="185"/>
        <v>0.9627788822619836</v>
      </c>
      <c r="AN2747">
        <v>2264.0478167314459</v>
      </c>
      <c r="AO2747">
        <f t="shared" si="186"/>
        <v>566011.95418286149</v>
      </c>
      <c r="AP2747">
        <v>86</v>
      </c>
      <c r="AQ2747">
        <v>15.96</v>
      </c>
    </row>
    <row r="2748" spans="1:43" x14ac:dyDescent="0.2">
      <c r="A2748" t="s">
        <v>157</v>
      </c>
      <c r="B2748" t="s">
        <v>10</v>
      </c>
      <c r="C2748" t="s">
        <v>53</v>
      </c>
      <c r="E2748">
        <v>1</v>
      </c>
      <c r="F2748" t="s">
        <v>163</v>
      </c>
      <c r="K2748" t="s">
        <v>165</v>
      </c>
      <c r="L2748" t="s">
        <v>8</v>
      </c>
      <c r="M2748" t="s">
        <v>4</v>
      </c>
      <c r="N2748">
        <v>3850183.7</v>
      </c>
      <c r="O2748" t="s">
        <v>50</v>
      </c>
      <c r="P2748">
        <v>5</v>
      </c>
      <c r="Q2748">
        <v>31</v>
      </c>
      <c r="R2748" t="s">
        <v>9</v>
      </c>
      <c r="S2748">
        <v>5</v>
      </c>
      <c r="T2748" t="s">
        <v>23</v>
      </c>
      <c r="U2748" t="s">
        <v>9</v>
      </c>
      <c r="V2748">
        <v>200.3</v>
      </c>
      <c r="W2748">
        <v>15.95</v>
      </c>
      <c r="X2748">
        <v>9054</v>
      </c>
      <c r="Y2748">
        <v>2352</v>
      </c>
      <c r="Z2748">
        <f t="shared" si="183"/>
        <v>588000</v>
      </c>
      <c r="AB2748" t="s">
        <v>8</v>
      </c>
      <c r="AC2748" s="7" t="s">
        <v>101</v>
      </c>
      <c r="AD2748" t="s">
        <v>8</v>
      </c>
      <c r="AF2748" t="s">
        <v>33</v>
      </c>
      <c r="AG2748">
        <v>2</v>
      </c>
      <c r="AH2748" t="s">
        <v>47</v>
      </c>
      <c r="AI2748">
        <v>2.11</v>
      </c>
      <c r="AJ2748">
        <v>2626.6279190782502</v>
      </c>
      <c r="AK2748">
        <f t="shared" si="184"/>
        <v>656656.9797695626</v>
      </c>
      <c r="AL2748">
        <v>8717</v>
      </c>
      <c r="AM2748">
        <f t="shared" si="185"/>
        <v>0.9627788822619836</v>
      </c>
      <c r="AN2748">
        <v>2264.0478167314459</v>
      </c>
      <c r="AO2748">
        <f t="shared" si="186"/>
        <v>566011.95418286149</v>
      </c>
      <c r="AP2748">
        <v>86</v>
      </c>
      <c r="AQ2748">
        <v>15.96</v>
      </c>
    </row>
    <row r="2749" spans="1:43" x14ac:dyDescent="0.2">
      <c r="A2749" t="s">
        <v>157</v>
      </c>
      <c r="B2749" t="s">
        <v>10</v>
      </c>
      <c r="C2749" t="s">
        <v>53</v>
      </c>
      <c r="E2749">
        <v>1</v>
      </c>
      <c r="F2749" t="s">
        <v>163</v>
      </c>
      <c r="K2749" t="s">
        <v>165</v>
      </c>
      <c r="L2749" t="s">
        <v>8</v>
      </c>
      <c r="M2749" t="s">
        <v>4</v>
      </c>
      <c r="N2749">
        <v>3850183.7</v>
      </c>
      <c r="O2749" t="s">
        <v>50</v>
      </c>
      <c r="P2749">
        <v>5</v>
      </c>
      <c r="Q2749">
        <v>31</v>
      </c>
      <c r="R2749" t="s">
        <v>9</v>
      </c>
      <c r="S2749">
        <v>5</v>
      </c>
      <c r="T2749" t="s">
        <v>23</v>
      </c>
      <c r="U2749" t="s">
        <v>9</v>
      </c>
      <c r="V2749">
        <v>200.3</v>
      </c>
      <c r="W2749">
        <v>15.95</v>
      </c>
      <c r="X2749">
        <v>9054</v>
      </c>
      <c r="Y2749">
        <v>2352</v>
      </c>
      <c r="Z2749">
        <f t="shared" si="183"/>
        <v>588000</v>
      </c>
      <c r="AF2749" t="s">
        <v>33</v>
      </c>
      <c r="AG2749">
        <v>2</v>
      </c>
      <c r="AH2749" t="s">
        <v>46</v>
      </c>
      <c r="AI2749">
        <v>2.11</v>
      </c>
      <c r="AJ2749">
        <v>2626.6279190782502</v>
      </c>
      <c r="AK2749">
        <f t="shared" si="184"/>
        <v>656656.9797695626</v>
      </c>
      <c r="AL2749">
        <v>8717</v>
      </c>
      <c r="AM2749">
        <f t="shared" si="185"/>
        <v>0.9627788822619836</v>
      </c>
      <c r="AN2749">
        <v>2264.0478167314459</v>
      </c>
      <c r="AO2749">
        <f t="shared" si="186"/>
        <v>566011.95418286149</v>
      </c>
      <c r="AP2749">
        <v>86</v>
      </c>
      <c r="AQ2749">
        <v>15.96</v>
      </c>
    </row>
    <row r="2750" spans="1:43" x14ac:dyDescent="0.2">
      <c r="A2750" t="s">
        <v>157</v>
      </c>
      <c r="B2750" t="s">
        <v>10</v>
      </c>
      <c r="C2750" t="s">
        <v>53</v>
      </c>
      <c r="E2750">
        <v>1</v>
      </c>
      <c r="F2750" t="s">
        <v>163</v>
      </c>
      <c r="K2750" t="s">
        <v>165</v>
      </c>
      <c r="L2750" t="s">
        <v>8</v>
      </c>
      <c r="M2750" t="s">
        <v>4</v>
      </c>
      <c r="N2750">
        <v>3850183.7</v>
      </c>
      <c r="O2750" t="s">
        <v>50</v>
      </c>
      <c r="P2750">
        <v>5</v>
      </c>
      <c r="Q2750">
        <v>31</v>
      </c>
      <c r="R2750" t="s">
        <v>9</v>
      </c>
      <c r="S2750">
        <v>5</v>
      </c>
      <c r="T2750" t="s">
        <v>23</v>
      </c>
      <c r="U2750" t="s">
        <v>9</v>
      </c>
      <c r="V2750">
        <v>200.3</v>
      </c>
      <c r="W2750">
        <v>15.95</v>
      </c>
      <c r="X2750">
        <v>9054</v>
      </c>
      <c r="Y2750">
        <v>2352</v>
      </c>
      <c r="Z2750">
        <f t="shared" si="183"/>
        <v>588000</v>
      </c>
      <c r="AF2750" t="s">
        <v>33</v>
      </c>
      <c r="AG2750">
        <v>2</v>
      </c>
      <c r="AH2750" t="s">
        <v>47</v>
      </c>
      <c r="AI2750">
        <v>2.11</v>
      </c>
      <c r="AJ2750">
        <v>2626.6279190782502</v>
      </c>
      <c r="AK2750">
        <f t="shared" si="184"/>
        <v>656656.9797695626</v>
      </c>
      <c r="AL2750">
        <v>8717</v>
      </c>
      <c r="AM2750">
        <f t="shared" si="185"/>
        <v>0.9627788822619836</v>
      </c>
      <c r="AN2750">
        <v>2264.0478167314459</v>
      </c>
      <c r="AO2750">
        <f t="shared" si="186"/>
        <v>566011.95418286149</v>
      </c>
      <c r="AP2750">
        <v>86</v>
      </c>
      <c r="AQ2750">
        <v>15.96</v>
      </c>
    </row>
    <row r="2751" spans="1:43" x14ac:dyDescent="0.2">
      <c r="A2751" t="s">
        <v>157</v>
      </c>
      <c r="B2751" t="s">
        <v>10</v>
      </c>
      <c r="C2751" t="s">
        <v>53</v>
      </c>
      <c r="E2751">
        <v>1</v>
      </c>
      <c r="F2751" t="s">
        <v>163</v>
      </c>
      <c r="K2751" t="s">
        <v>165</v>
      </c>
      <c r="L2751" t="s">
        <v>8</v>
      </c>
      <c r="M2751" t="s">
        <v>4</v>
      </c>
      <c r="N2751">
        <v>3850183.7</v>
      </c>
      <c r="O2751" t="s">
        <v>50</v>
      </c>
      <c r="P2751">
        <v>5</v>
      </c>
      <c r="Q2751">
        <v>31</v>
      </c>
      <c r="R2751" t="s">
        <v>9</v>
      </c>
      <c r="S2751">
        <v>5</v>
      </c>
      <c r="T2751" t="s">
        <v>23</v>
      </c>
      <c r="U2751" t="s">
        <v>9</v>
      </c>
      <c r="V2751">
        <v>200.3</v>
      </c>
      <c r="W2751">
        <v>15.95</v>
      </c>
      <c r="X2751">
        <v>9054</v>
      </c>
      <c r="Y2751">
        <v>2352</v>
      </c>
      <c r="Z2751">
        <f t="shared" si="183"/>
        <v>588000</v>
      </c>
      <c r="AB2751" t="s">
        <v>8</v>
      </c>
      <c r="AC2751" t="s">
        <v>8</v>
      </c>
      <c r="AD2751" t="s">
        <v>8</v>
      </c>
      <c r="AF2751" t="s">
        <v>33</v>
      </c>
      <c r="AG2751">
        <v>2</v>
      </c>
      <c r="AH2751" t="s">
        <v>46</v>
      </c>
      <c r="AI2751">
        <v>2.11</v>
      </c>
      <c r="AJ2751">
        <v>2626.6279190782502</v>
      </c>
      <c r="AK2751">
        <f t="shared" si="184"/>
        <v>656656.9797695626</v>
      </c>
      <c r="AL2751">
        <v>8717</v>
      </c>
      <c r="AM2751">
        <f t="shared" si="185"/>
        <v>0.9627788822619836</v>
      </c>
      <c r="AN2751">
        <v>2264.0478167314459</v>
      </c>
      <c r="AO2751">
        <f t="shared" si="186"/>
        <v>566011.95418286149</v>
      </c>
      <c r="AP2751">
        <v>86</v>
      </c>
      <c r="AQ2751">
        <v>15.96</v>
      </c>
    </row>
    <row r="2752" spans="1:43" x14ac:dyDescent="0.2">
      <c r="A2752" t="s">
        <v>157</v>
      </c>
      <c r="B2752" t="s">
        <v>10</v>
      </c>
      <c r="C2752" t="s">
        <v>53</v>
      </c>
      <c r="E2752">
        <v>1</v>
      </c>
      <c r="F2752" t="s">
        <v>163</v>
      </c>
      <c r="K2752" t="s">
        <v>165</v>
      </c>
      <c r="L2752" t="s">
        <v>8</v>
      </c>
      <c r="M2752" t="s">
        <v>4</v>
      </c>
      <c r="N2752">
        <v>3850183.7</v>
      </c>
      <c r="O2752" t="s">
        <v>50</v>
      </c>
      <c r="P2752">
        <v>5</v>
      </c>
      <c r="Q2752">
        <v>31</v>
      </c>
      <c r="R2752" t="s">
        <v>9</v>
      </c>
      <c r="S2752">
        <v>5</v>
      </c>
      <c r="T2752" t="s">
        <v>23</v>
      </c>
      <c r="U2752" t="s">
        <v>9</v>
      </c>
      <c r="V2752">
        <v>200.3</v>
      </c>
      <c r="W2752">
        <v>15.95</v>
      </c>
      <c r="X2752">
        <v>9054</v>
      </c>
      <c r="Y2752">
        <v>2352</v>
      </c>
      <c r="Z2752">
        <f t="shared" si="183"/>
        <v>588000</v>
      </c>
      <c r="AF2752" t="s">
        <v>33</v>
      </c>
      <c r="AG2752">
        <v>2</v>
      </c>
      <c r="AH2752" t="s">
        <v>46</v>
      </c>
      <c r="AI2752">
        <v>2.11</v>
      </c>
      <c r="AJ2752">
        <v>2626.6279190782502</v>
      </c>
      <c r="AK2752">
        <f t="shared" si="184"/>
        <v>656656.9797695626</v>
      </c>
      <c r="AL2752">
        <v>8717</v>
      </c>
      <c r="AM2752">
        <f t="shared" si="185"/>
        <v>0.9627788822619836</v>
      </c>
      <c r="AN2752">
        <v>2264.0478167314459</v>
      </c>
      <c r="AO2752">
        <f t="shared" si="186"/>
        <v>566011.95418286149</v>
      </c>
      <c r="AP2752">
        <v>86</v>
      </c>
      <c r="AQ2752">
        <v>15.96</v>
      </c>
    </row>
    <row r="2753" spans="1:43" x14ac:dyDescent="0.2">
      <c r="A2753" t="s">
        <v>157</v>
      </c>
      <c r="B2753" t="s">
        <v>10</v>
      </c>
      <c r="C2753" t="s">
        <v>53</v>
      </c>
      <c r="E2753">
        <v>1</v>
      </c>
      <c r="F2753" t="s">
        <v>163</v>
      </c>
      <c r="K2753" t="s">
        <v>165</v>
      </c>
      <c r="L2753" t="s">
        <v>8</v>
      </c>
      <c r="M2753" t="s">
        <v>4</v>
      </c>
      <c r="N2753">
        <v>3850183.7</v>
      </c>
      <c r="O2753" t="s">
        <v>50</v>
      </c>
      <c r="P2753">
        <v>5</v>
      </c>
      <c r="Q2753">
        <v>31</v>
      </c>
      <c r="R2753" t="s">
        <v>9</v>
      </c>
      <c r="S2753">
        <v>5</v>
      </c>
      <c r="T2753" t="s">
        <v>23</v>
      </c>
      <c r="U2753" t="s">
        <v>9</v>
      </c>
      <c r="V2753">
        <v>200.3</v>
      </c>
      <c r="W2753">
        <v>15.95</v>
      </c>
      <c r="X2753">
        <v>9054</v>
      </c>
      <c r="Y2753">
        <v>2352</v>
      </c>
      <c r="Z2753">
        <f t="shared" si="183"/>
        <v>588000</v>
      </c>
      <c r="AB2753" t="s">
        <v>8</v>
      </c>
      <c r="AC2753" t="s">
        <v>8</v>
      </c>
      <c r="AD2753" t="s">
        <v>8</v>
      </c>
      <c r="AF2753" t="s">
        <v>33</v>
      </c>
      <c r="AG2753">
        <v>2</v>
      </c>
      <c r="AH2753" t="s">
        <v>46</v>
      </c>
      <c r="AI2753">
        <v>2.081</v>
      </c>
      <c r="AJ2753">
        <v>2626.6279190782502</v>
      </c>
      <c r="AK2753">
        <f t="shared" si="184"/>
        <v>656656.9797695626</v>
      </c>
      <c r="AL2753">
        <v>8717</v>
      </c>
      <c r="AM2753">
        <f t="shared" si="185"/>
        <v>0.9627788822619836</v>
      </c>
      <c r="AN2753">
        <v>2264.0478167314459</v>
      </c>
      <c r="AO2753">
        <f t="shared" si="186"/>
        <v>566011.95418286149</v>
      </c>
      <c r="AP2753">
        <v>86</v>
      </c>
      <c r="AQ2753">
        <v>15.96</v>
      </c>
    </row>
    <row r="2754" spans="1:43" x14ac:dyDescent="0.2">
      <c r="A2754" t="s">
        <v>157</v>
      </c>
      <c r="B2754" t="s">
        <v>10</v>
      </c>
      <c r="C2754" t="s">
        <v>53</v>
      </c>
      <c r="E2754">
        <v>1</v>
      </c>
      <c r="F2754" t="s">
        <v>163</v>
      </c>
      <c r="K2754" t="s">
        <v>165</v>
      </c>
      <c r="L2754" t="s">
        <v>8</v>
      </c>
      <c r="M2754" t="s">
        <v>4</v>
      </c>
      <c r="N2754">
        <v>3850183.7</v>
      </c>
      <c r="O2754" t="s">
        <v>50</v>
      </c>
      <c r="P2754">
        <v>5</v>
      </c>
      <c r="Q2754">
        <v>31</v>
      </c>
      <c r="R2754" t="s">
        <v>9</v>
      </c>
      <c r="S2754">
        <v>5</v>
      </c>
      <c r="T2754" t="s">
        <v>23</v>
      </c>
      <c r="U2754" t="s">
        <v>9</v>
      </c>
      <c r="V2754">
        <v>200.3</v>
      </c>
      <c r="W2754">
        <v>15.95</v>
      </c>
      <c r="X2754">
        <v>9054</v>
      </c>
      <c r="Y2754">
        <v>2352</v>
      </c>
      <c r="Z2754">
        <f t="shared" si="183"/>
        <v>588000</v>
      </c>
      <c r="AB2754" t="s">
        <v>8</v>
      </c>
      <c r="AC2754" s="7" t="s">
        <v>101</v>
      </c>
      <c r="AD2754" t="s">
        <v>102</v>
      </c>
      <c r="AF2754" t="s">
        <v>33</v>
      </c>
      <c r="AG2754">
        <v>2</v>
      </c>
      <c r="AH2754" t="s">
        <v>47</v>
      </c>
      <c r="AI2754">
        <v>2.081</v>
      </c>
      <c r="AJ2754">
        <v>2626.6279190782502</v>
      </c>
      <c r="AK2754">
        <f t="shared" si="184"/>
        <v>656656.9797695626</v>
      </c>
      <c r="AL2754">
        <v>8717</v>
      </c>
      <c r="AM2754">
        <f t="shared" si="185"/>
        <v>0.9627788822619836</v>
      </c>
      <c r="AN2754">
        <v>2264.0478167314459</v>
      </c>
      <c r="AO2754">
        <f t="shared" si="186"/>
        <v>566011.95418286149</v>
      </c>
      <c r="AP2754">
        <v>86</v>
      </c>
      <c r="AQ2754">
        <v>15.96</v>
      </c>
    </row>
    <row r="2755" spans="1:43" x14ac:dyDescent="0.2">
      <c r="A2755" t="s">
        <v>157</v>
      </c>
      <c r="B2755" t="s">
        <v>10</v>
      </c>
      <c r="C2755" t="s">
        <v>53</v>
      </c>
      <c r="E2755">
        <v>1</v>
      </c>
      <c r="F2755" t="s">
        <v>163</v>
      </c>
      <c r="K2755" t="s">
        <v>165</v>
      </c>
      <c r="L2755" t="s">
        <v>8</v>
      </c>
      <c r="M2755" t="s">
        <v>4</v>
      </c>
      <c r="N2755">
        <v>3850183.7</v>
      </c>
      <c r="O2755" t="s">
        <v>50</v>
      </c>
      <c r="P2755">
        <v>5</v>
      </c>
      <c r="Q2755">
        <v>31</v>
      </c>
      <c r="R2755" t="s">
        <v>9</v>
      </c>
      <c r="S2755">
        <v>5</v>
      </c>
      <c r="T2755" t="s">
        <v>23</v>
      </c>
      <c r="U2755" t="s">
        <v>9</v>
      </c>
      <c r="V2755">
        <v>200.3</v>
      </c>
      <c r="W2755">
        <v>15.95</v>
      </c>
      <c r="X2755">
        <v>9054</v>
      </c>
      <c r="Y2755">
        <v>2352</v>
      </c>
      <c r="Z2755">
        <f t="shared" si="183"/>
        <v>588000</v>
      </c>
      <c r="AB2755" t="s">
        <v>100</v>
      </c>
      <c r="AC2755" s="7" t="s">
        <v>101</v>
      </c>
      <c r="AD2755" t="s">
        <v>102</v>
      </c>
      <c r="AF2755" t="s">
        <v>33</v>
      </c>
      <c r="AG2755">
        <v>2</v>
      </c>
      <c r="AH2755" t="s">
        <v>46</v>
      </c>
      <c r="AI2755">
        <v>2.081</v>
      </c>
      <c r="AJ2755">
        <v>2626.6279190782502</v>
      </c>
      <c r="AK2755">
        <f t="shared" si="184"/>
        <v>656656.9797695626</v>
      </c>
      <c r="AL2755">
        <v>8717</v>
      </c>
      <c r="AM2755">
        <f t="shared" si="185"/>
        <v>0.9627788822619836</v>
      </c>
      <c r="AN2755">
        <v>2264.0478167314459</v>
      </c>
      <c r="AO2755">
        <f t="shared" si="186"/>
        <v>566011.95418286149</v>
      </c>
      <c r="AP2755">
        <v>86</v>
      </c>
      <c r="AQ2755">
        <v>15.96</v>
      </c>
    </row>
    <row r="2756" spans="1:43" x14ac:dyDescent="0.2">
      <c r="A2756" t="s">
        <v>157</v>
      </c>
      <c r="B2756" t="s">
        <v>10</v>
      </c>
      <c r="C2756" t="s">
        <v>53</v>
      </c>
      <c r="E2756">
        <v>1</v>
      </c>
      <c r="F2756" t="s">
        <v>163</v>
      </c>
      <c r="K2756" t="s">
        <v>165</v>
      </c>
      <c r="L2756" t="s">
        <v>8</v>
      </c>
      <c r="M2756" t="s">
        <v>4</v>
      </c>
      <c r="N2756">
        <v>3850183.7</v>
      </c>
      <c r="O2756" t="s">
        <v>50</v>
      </c>
      <c r="P2756">
        <v>5</v>
      </c>
      <c r="Q2756">
        <v>31</v>
      </c>
      <c r="R2756" t="s">
        <v>9</v>
      </c>
      <c r="S2756">
        <v>5</v>
      </c>
      <c r="T2756" t="s">
        <v>23</v>
      </c>
      <c r="U2756" t="s">
        <v>9</v>
      </c>
      <c r="V2756">
        <v>200.3</v>
      </c>
      <c r="W2756">
        <v>15.95</v>
      </c>
      <c r="X2756">
        <v>9054</v>
      </c>
      <c r="Y2756">
        <v>2352</v>
      </c>
      <c r="Z2756">
        <f t="shared" si="183"/>
        <v>588000</v>
      </c>
      <c r="AF2756" t="s">
        <v>33</v>
      </c>
      <c r="AG2756">
        <v>2</v>
      </c>
      <c r="AH2756" t="s">
        <v>46</v>
      </c>
      <c r="AI2756">
        <v>2.081</v>
      </c>
      <c r="AJ2756">
        <v>2626.6279190782502</v>
      </c>
      <c r="AK2756">
        <f t="shared" si="184"/>
        <v>656656.9797695626</v>
      </c>
      <c r="AL2756">
        <v>8717</v>
      </c>
      <c r="AM2756">
        <f t="shared" si="185"/>
        <v>0.9627788822619836</v>
      </c>
      <c r="AN2756">
        <v>2264.0478167314459</v>
      </c>
      <c r="AO2756">
        <f t="shared" si="186"/>
        <v>566011.95418286149</v>
      </c>
      <c r="AP2756">
        <v>86</v>
      </c>
      <c r="AQ2756">
        <v>15.96</v>
      </c>
    </row>
    <row r="2757" spans="1:43" x14ac:dyDescent="0.2">
      <c r="A2757" t="s">
        <v>157</v>
      </c>
      <c r="B2757" t="s">
        <v>10</v>
      </c>
      <c r="C2757" t="s">
        <v>53</v>
      </c>
      <c r="E2757">
        <v>1</v>
      </c>
      <c r="F2757" t="s">
        <v>163</v>
      </c>
      <c r="K2757" t="s">
        <v>165</v>
      </c>
      <c r="L2757" t="s">
        <v>8</v>
      </c>
      <c r="M2757" t="s">
        <v>4</v>
      </c>
      <c r="N2757">
        <v>3850183.7</v>
      </c>
      <c r="O2757" t="s">
        <v>50</v>
      </c>
      <c r="P2757">
        <v>5</v>
      </c>
      <c r="Q2757">
        <v>31</v>
      </c>
      <c r="R2757" t="s">
        <v>9</v>
      </c>
      <c r="S2757">
        <v>5</v>
      </c>
      <c r="T2757" t="s">
        <v>23</v>
      </c>
      <c r="U2757" t="s">
        <v>9</v>
      </c>
      <c r="V2757">
        <v>200.3</v>
      </c>
      <c r="W2757">
        <v>15.95</v>
      </c>
      <c r="X2757">
        <v>9054</v>
      </c>
      <c r="Y2757">
        <v>2352</v>
      </c>
      <c r="Z2757">
        <f t="shared" si="183"/>
        <v>588000</v>
      </c>
      <c r="AF2757" t="s">
        <v>33</v>
      </c>
      <c r="AG2757">
        <v>2</v>
      </c>
      <c r="AH2757" t="s">
        <v>46</v>
      </c>
      <c r="AI2757">
        <v>2.081</v>
      </c>
      <c r="AJ2757">
        <v>2626.6279190782502</v>
      </c>
      <c r="AK2757">
        <f t="shared" si="184"/>
        <v>656656.9797695626</v>
      </c>
      <c r="AL2757">
        <v>8717</v>
      </c>
      <c r="AM2757">
        <f t="shared" si="185"/>
        <v>0.9627788822619836</v>
      </c>
      <c r="AN2757">
        <v>2264.0478167314459</v>
      </c>
      <c r="AO2757">
        <f t="shared" si="186"/>
        <v>566011.95418286149</v>
      </c>
      <c r="AP2757">
        <v>86</v>
      </c>
      <c r="AQ2757">
        <v>15.96</v>
      </c>
    </row>
    <row r="2758" spans="1:43" x14ac:dyDescent="0.2">
      <c r="A2758" t="s">
        <v>157</v>
      </c>
      <c r="B2758" t="s">
        <v>10</v>
      </c>
      <c r="C2758" t="s">
        <v>53</v>
      </c>
      <c r="E2758">
        <v>1</v>
      </c>
      <c r="F2758" t="s">
        <v>163</v>
      </c>
      <c r="K2758" t="s">
        <v>165</v>
      </c>
      <c r="L2758" t="s">
        <v>8</v>
      </c>
      <c r="M2758" t="s">
        <v>4</v>
      </c>
      <c r="N2758">
        <v>3850183.7</v>
      </c>
      <c r="O2758" t="s">
        <v>50</v>
      </c>
      <c r="P2758">
        <v>5</v>
      </c>
      <c r="Q2758">
        <v>31</v>
      </c>
      <c r="R2758" t="s">
        <v>9</v>
      </c>
      <c r="S2758">
        <v>5</v>
      </c>
      <c r="T2758" t="s">
        <v>23</v>
      </c>
      <c r="U2758" t="s">
        <v>9</v>
      </c>
      <c r="V2758">
        <v>200.3</v>
      </c>
      <c r="W2758">
        <v>15.95</v>
      </c>
      <c r="X2758">
        <v>9054</v>
      </c>
      <c r="Y2758">
        <v>2352</v>
      </c>
      <c r="Z2758">
        <f t="shared" si="183"/>
        <v>588000</v>
      </c>
      <c r="AB2758" t="s">
        <v>100</v>
      </c>
      <c r="AC2758" s="7" t="s">
        <v>101</v>
      </c>
      <c r="AD2758" t="s">
        <v>8</v>
      </c>
      <c r="AF2758" t="s">
        <v>33</v>
      </c>
      <c r="AG2758">
        <v>2</v>
      </c>
      <c r="AH2758" t="s">
        <v>46</v>
      </c>
      <c r="AI2758">
        <v>2.081</v>
      </c>
      <c r="AJ2758">
        <v>2626.6279190782502</v>
      </c>
      <c r="AK2758">
        <f t="shared" si="184"/>
        <v>656656.9797695626</v>
      </c>
      <c r="AL2758">
        <v>8717</v>
      </c>
      <c r="AM2758">
        <f t="shared" si="185"/>
        <v>0.9627788822619836</v>
      </c>
      <c r="AN2758">
        <v>2264.0478167314459</v>
      </c>
      <c r="AO2758">
        <f t="shared" si="186"/>
        <v>566011.95418286149</v>
      </c>
      <c r="AP2758">
        <v>86</v>
      </c>
      <c r="AQ2758">
        <v>15.96</v>
      </c>
    </row>
    <row r="2759" spans="1:43" x14ac:dyDescent="0.2">
      <c r="A2759" t="s">
        <v>157</v>
      </c>
      <c r="B2759" t="s">
        <v>10</v>
      </c>
      <c r="C2759" t="s">
        <v>53</v>
      </c>
      <c r="E2759">
        <v>1</v>
      </c>
      <c r="F2759" t="s">
        <v>163</v>
      </c>
      <c r="K2759" t="s">
        <v>165</v>
      </c>
      <c r="L2759" t="s">
        <v>8</v>
      </c>
      <c r="M2759" t="s">
        <v>4</v>
      </c>
      <c r="N2759">
        <v>3850183.7</v>
      </c>
      <c r="O2759" t="s">
        <v>50</v>
      </c>
      <c r="P2759">
        <v>5</v>
      </c>
      <c r="Q2759">
        <v>31</v>
      </c>
      <c r="R2759" t="s">
        <v>9</v>
      </c>
      <c r="S2759">
        <v>5</v>
      </c>
      <c r="T2759" t="s">
        <v>23</v>
      </c>
      <c r="U2759" t="s">
        <v>9</v>
      </c>
      <c r="V2759">
        <v>200.3</v>
      </c>
      <c r="W2759">
        <v>15.95</v>
      </c>
      <c r="X2759">
        <v>9054</v>
      </c>
      <c r="Y2759">
        <v>2352</v>
      </c>
      <c r="Z2759">
        <f t="shared" si="183"/>
        <v>588000</v>
      </c>
      <c r="AB2759" t="s">
        <v>8</v>
      </c>
      <c r="AC2759" s="7" t="s">
        <v>101</v>
      </c>
      <c r="AD2759" t="s">
        <v>8</v>
      </c>
      <c r="AF2759" t="s">
        <v>33</v>
      </c>
      <c r="AG2759">
        <v>2</v>
      </c>
      <c r="AH2759" t="s">
        <v>46</v>
      </c>
      <c r="AI2759">
        <v>2.081</v>
      </c>
      <c r="AJ2759">
        <v>2626.6279190782502</v>
      </c>
      <c r="AK2759">
        <f t="shared" si="184"/>
        <v>656656.9797695626</v>
      </c>
      <c r="AL2759">
        <v>8717</v>
      </c>
      <c r="AM2759">
        <f t="shared" si="185"/>
        <v>0.9627788822619836</v>
      </c>
      <c r="AN2759">
        <v>2264.0478167314459</v>
      </c>
      <c r="AO2759">
        <f t="shared" si="186"/>
        <v>566011.95418286149</v>
      </c>
      <c r="AP2759">
        <v>86</v>
      </c>
      <c r="AQ2759">
        <v>15.96</v>
      </c>
    </row>
    <row r="2760" spans="1:43" x14ac:dyDescent="0.2">
      <c r="A2760" t="s">
        <v>157</v>
      </c>
      <c r="B2760" t="s">
        <v>10</v>
      </c>
      <c r="C2760" t="s">
        <v>53</v>
      </c>
      <c r="E2760">
        <v>1</v>
      </c>
      <c r="F2760" t="s">
        <v>163</v>
      </c>
      <c r="K2760" t="s">
        <v>165</v>
      </c>
      <c r="L2760" t="s">
        <v>8</v>
      </c>
      <c r="M2760" t="s">
        <v>4</v>
      </c>
      <c r="N2760">
        <v>3850183.7</v>
      </c>
      <c r="O2760" t="s">
        <v>50</v>
      </c>
      <c r="P2760">
        <v>5</v>
      </c>
      <c r="Q2760">
        <v>31</v>
      </c>
      <c r="R2760" t="s">
        <v>9</v>
      </c>
      <c r="S2760">
        <v>5</v>
      </c>
      <c r="T2760" t="s">
        <v>23</v>
      </c>
      <c r="U2760" t="s">
        <v>9</v>
      </c>
      <c r="V2760">
        <v>200.3</v>
      </c>
      <c r="W2760">
        <v>15.95</v>
      </c>
      <c r="X2760">
        <v>9054</v>
      </c>
      <c r="Y2760">
        <v>2352</v>
      </c>
      <c r="Z2760">
        <f t="shared" si="183"/>
        <v>588000</v>
      </c>
      <c r="AB2760" t="s">
        <v>8</v>
      </c>
      <c r="AC2760" s="7" t="s">
        <v>101</v>
      </c>
      <c r="AD2760" t="s">
        <v>8</v>
      </c>
      <c r="AF2760" t="s">
        <v>33</v>
      </c>
      <c r="AG2760">
        <v>2</v>
      </c>
      <c r="AH2760" t="s">
        <v>46</v>
      </c>
      <c r="AI2760">
        <v>2.081</v>
      </c>
      <c r="AJ2760">
        <v>2626.6279190782502</v>
      </c>
      <c r="AK2760">
        <f t="shared" si="184"/>
        <v>656656.9797695626</v>
      </c>
      <c r="AL2760">
        <v>8717</v>
      </c>
      <c r="AM2760">
        <f t="shared" si="185"/>
        <v>0.9627788822619836</v>
      </c>
      <c r="AN2760">
        <v>2264.0478167314459</v>
      </c>
      <c r="AO2760">
        <f t="shared" si="186"/>
        <v>566011.95418286149</v>
      </c>
      <c r="AP2760">
        <v>86</v>
      </c>
      <c r="AQ2760">
        <v>15.96</v>
      </c>
    </row>
    <row r="2761" spans="1:43" x14ac:dyDescent="0.2">
      <c r="A2761" t="s">
        <v>157</v>
      </c>
      <c r="B2761" t="s">
        <v>10</v>
      </c>
      <c r="C2761" t="s">
        <v>53</v>
      </c>
      <c r="E2761">
        <v>1</v>
      </c>
      <c r="F2761" t="s">
        <v>163</v>
      </c>
      <c r="K2761" t="s">
        <v>165</v>
      </c>
      <c r="L2761" t="s">
        <v>8</v>
      </c>
      <c r="M2761" t="s">
        <v>4</v>
      </c>
      <c r="N2761">
        <v>3850183.7</v>
      </c>
      <c r="O2761" t="s">
        <v>50</v>
      </c>
      <c r="P2761">
        <v>5</v>
      </c>
      <c r="Q2761">
        <v>31</v>
      </c>
      <c r="R2761" t="s">
        <v>9</v>
      </c>
      <c r="S2761">
        <v>5</v>
      </c>
      <c r="T2761" t="s">
        <v>23</v>
      </c>
      <c r="U2761" t="s">
        <v>9</v>
      </c>
      <c r="V2761">
        <v>200.3</v>
      </c>
      <c r="W2761">
        <v>15.95</v>
      </c>
      <c r="X2761">
        <v>9054</v>
      </c>
      <c r="Y2761">
        <v>2352</v>
      </c>
      <c r="Z2761">
        <f t="shared" si="183"/>
        <v>588000</v>
      </c>
      <c r="AB2761" t="s">
        <v>8</v>
      </c>
      <c r="AC2761" s="7" t="s">
        <v>101</v>
      </c>
      <c r="AD2761" t="s">
        <v>8</v>
      </c>
      <c r="AF2761" t="s">
        <v>33</v>
      </c>
      <c r="AG2761">
        <v>2</v>
      </c>
      <c r="AH2761" t="s">
        <v>47</v>
      </c>
      <c r="AI2761">
        <v>2.052</v>
      </c>
      <c r="AJ2761">
        <v>2626.6279190782502</v>
      </c>
      <c r="AK2761">
        <f t="shared" si="184"/>
        <v>656656.9797695626</v>
      </c>
      <c r="AL2761">
        <v>8717</v>
      </c>
      <c r="AM2761">
        <f t="shared" si="185"/>
        <v>0.9627788822619836</v>
      </c>
      <c r="AN2761">
        <v>2264.0478167314459</v>
      </c>
      <c r="AO2761">
        <f t="shared" si="186"/>
        <v>566011.95418286149</v>
      </c>
      <c r="AP2761">
        <v>86</v>
      </c>
      <c r="AQ2761">
        <v>15.96</v>
      </c>
    </row>
    <row r="2762" spans="1:43" x14ac:dyDescent="0.2">
      <c r="A2762" t="s">
        <v>157</v>
      </c>
      <c r="B2762" t="s">
        <v>10</v>
      </c>
      <c r="C2762" t="s">
        <v>53</v>
      </c>
      <c r="E2762">
        <v>1</v>
      </c>
      <c r="F2762" t="s">
        <v>163</v>
      </c>
      <c r="K2762" t="s">
        <v>165</v>
      </c>
      <c r="L2762" t="s">
        <v>8</v>
      </c>
      <c r="M2762" t="s">
        <v>4</v>
      </c>
      <c r="N2762">
        <v>3850183.7</v>
      </c>
      <c r="O2762" t="s">
        <v>50</v>
      </c>
      <c r="P2762">
        <v>5</v>
      </c>
      <c r="Q2762">
        <v>31</v>
      </c>
      <c r="R2762" t="s">
        <v>9</v>
      </c>
      <c r="S2762">
        <v>5</v>
      </c>
      <c r="T2762" t="s">
        <v>23</v>
      </c>
      <c r="U2762" t="s">
        <v>9</v>
      </c>
      <c r="V2762">
        <v>200.3</v>
      </c>
      <c r="W2762">
        <v>15.95</v>
      </c>
      <c r="X2762">
        <v>9054</v>
      </c>
      <c r="Y2762">
        <v>2352</v>
      </c>
      <c r="Z2762">
        <f t="shared" si="183"/>
        <v>588000</v>
      </c>
      <c r="AF2762" t="s">
        <v>33</v>
      </c>
      <c r="AG2762">
        <v>2</v>
      </c>
      <c r="AH2762" t="s">
        <v>47</v>
      </c>
      <c r="AI2762">
        <v>2.052</v>
      </c>
      <c r="AJ2762">
        <v>2626.6279190782502</v>
      </c>
      <c r="AK2762">
        <f t="shared" si="184"/>
        <v>656656.9797695626</v>
      </c>
      <c r="AL2762">
        <v>8717</v>
      </c>
      <c r="AM2762">
        <f t="shared" si="185"/>
        <v>0.9627788822619836</v>
      </c>
      <c r="AN2762">
        <v>2264.0478167314459</v>
      </c>
      <c r="AO2762">
        <f t="shared" si="186"/>
        <v>566011.95418286149</v>
      </c>
      <c r="AP2762">
        <v>86</v>
      </c>
      <c r="AQ2762">
        <v>15.96</v>
      </c>
    </row>
    <row r="2763" spans="1:43" x14ac:dyDescent="0.2">
      <c r="A2763" t="s">
        <v>157</v>
      </c>
      <c r="B2763" t="s">
        <v>10</v>
      </c>
      <c r="C2763" t="s">
        <v>53</v>
      </c>
      <c r="E2763">
        <v>1</v>
      </c>
      <c r="F2763" t="s">
        <v>163</v>
      </c>
      <c r="K2763" t="s">
        <v>165</v>
      </c>
      <c r="L2763" t="s">
        <v>8</v>
      </c>
      <c r="M2763" t="s">
        <v>4</v>
      </c>
      <c r="N2763">
        <v>3850183.7</v>
      </c>
      <c r="O2763" t="s">
        <v>50</v>
      </c>
      <c r="P2763">
        <v>5</v>
      </c>
      <c r="Q2763">
        <v>31</v>
      </c>
      <c r="R2763" t="s">
        <v>9</v>
      </c>
      <c r="S2763">
        <v>5</v>
      </c>
      <c r="T2763" t="s">
        <v>23</v>
      </c>
      <c r="U2763" t="s">
        <v>9</v>
      </c>
      <c r="V2763">
        <v>200.3</v>
      </c>
      <c r="W2763">
        <v>15.95</v>
      </c>
      <c r="X2763">
        <v>9054</v>
      </c>
      <c r="Y2763">
        <v>2352</v>
      </c>
      <c r="Z2763">
        <f t="shared" si="183"/>
        <v>588000</v>
      </c>
      <c r="AB2763" t="s">
        <v>8</v>
      </c>
      <c r="AC2763" s="7" t="s">
        <v>101</v>
      </c>
      <c r="AD2763" t="s">
        <v>8</v>
      </c>
      <c r="AF2763" t="s">
        <v>33</v>
      </c>
      <c r="AG2763">
        <v>2</v>
      </c>
      <c r="AH2763" t="s">
        <v>46</v>
      </c>
      <c r="AI2763">
        <v>2.052</v>
      </c>
      <c r="AJ2763">
        <v>2626.6279190782502</v>
      </c>
      <c r="AK2763">
        <f t="shared" si="184"/>
        <v>656656.9797695626</v>
      </c>
      <c r="AL2763">
        <v>8717</v>
      </c>
      <c r="AM2763">
        <f t="shared" si="185"/>
        <v>0.9627788822619836</v>
      </c>
      <c r="AN2763">
        <v>2264.0478167314459</v>
      </c>
      <c r="AO2763">
        <f t="shared" si="186"/>
        <v>566011.95418286149</v>
      </c>
      <c r="AP2763">
        <v>86</v>
      </c>
      <c r="AQ2763">
        <v>15.96</v>
      </c>
    </row>
    <row r="2764" spans="1:43" x14ac:dyDescent="0.2">
      <c r="A2764" t="s">
        <v>157</v>
      </c>
      <c r="B2764" t="s">
        <v>10</v>
      </c>
      <c r="C2764" t="s">
        <v>53</v>
      </c>
      <c r="E2764">
        <v>1</v>
      </c>
      <c r="F2764" t="s">
        <v>163</v>
      </c>
      <c r="K2764" t="s">
        <v>165</v>
      </c>
      <c r="L2764" t="s">
        <v>8</v>
      </c>
      <c r="M2764" t="s">
        <v>4</v>
      </c>
      <c r="N2764">
        <v>3850183.7</v>
      </c>
      <c r="O2764" t="s">
        <v>50</v>
      </c>
      <c r="P2764">
        <v>5</v>
      </c>
      <c r="Q2764">
        <v>31</v>
      </c>
      <c r="R2764" t="s">
        <v>9</v>
      </c>
      <c r="S2764">
        <v>5</v>
      </c>
      <c r="T2764" t="s">
        <v>23</v>
      </c>
      <c r="U2764" t="s">
        <v>9</v>
      </c>
      <c r="V2764">
        <v>200.3</v>
      </c>
      <c r="W2764">
        <v>15.95</v>
      </c>
      <c r="X2764">
        <v>9054</v>
      </c>
      <c r="Y2764">
        <v>2352</v>
      </c>
      <c r="Z2764">
        <f t="shared" si="183"/>
        <v>588000</v>
      </c>
      <c r="AF2764" t="s">
        <v>33</v>
      </c>
      <c r="AG2764">
        <v>2</v>
      </c>
      <c r="AH2764" t="s">
        <v>46</v>
      </c>
      <c r="AI2764">
        <v>2.052</v>
      </c>
      <c r="AJ2764">
        <v>2626.6279190782502</v>
      </c>
      <c r="AK2764">
        <f t="shared" si="184"/>
        <v>656656.9797695626</v>
      </c>
      <c r="AL2764">
        <v>8717</v>
      </c>
      <c r="AM2764">
        <f t="shared" si="185"/>
        <v>0.9627788822619836</v>
      </c>
      <c r="AN2764">
        <v>2264.0478167314459</v>
      </c>
      <c r="AO2764">
        <f t="shared" si="186"/>
        <v>566011.95418286149</v>
      </c>
      <c r="AP2764">
        <v>86</v>
      </c>
      <c r="AQ2764">
        <v>15.96</v>
      </c>
    </row>
    <row r="2765" spans="1:43" x14ac:dyDescent="0.2">
      <c r="A2765" t="s">
        <v>157</v>
      </c>
      <c r="B2765" t="s">
        <v>10</v>
      </c>
      <c r="C2765" t="s">
        <v>53</v>
      </c>
      <c r="E2765">
        <v>1</v>
      </c>
      <c r="F2765" t="s">
        <v>163</v>
      </c>
      <c r="K2765" t="s">
        <v>165</v>
      </c>
      <c r="L2765" t="s">
        <v>8</v>
      </c>
      <c r="M2765" t="s">
        <v>4</v>
      </c>
      <c r="N2765">
        <v>3850183.7</v>
      </c>
      <c r="O2765" t="s">
        <v>50</v>
      </c>
      <c r="P2765">
        <v>5</v>
      </c>
      <c r="Q2765">
        <v>31</v>
      </c>
      <c r="R2765" t="s">
        <v>9</v>
      </c>
      <c r="S2765">
        <v>5</v>
      </c>
      <c r="T2765" t="s">
        <v>23</v>
      </c>
      <c r="U2765" t="s">
        <v>9</v>
      </c>
      <c r="V2765">
        <v>200.3</v>
      </c>
      <c r="W2765">
        <v>15.95</v>
      </c>
      <c r="X2765">
        <v>9054</v>
      </c>
      <c r="Y2765">
        <v>2352</v>
      </c>
      <c r="Z2765">
        <f t="shared" si="183"/>
        <v>588000</v>
      </c>
      <c r="AF2765" t="s">
        <v>33</v>
      </c>
      <c r="AG2765">
        <v>2</v>
      </c>
      <c r="AH2765" t="s">
        <v>46</v>
      </c>
      <c r="AI2765">
        <v>2.052</v>
      </c>
      <c r="AJ2765">
        <v>2626.6279190782502</v>
      </c>
      <c r="AK2765">
        <f t="shared" si="184"/>
        <v>656656.9797695626</v>
      </c>
      <c r="AL2765">
        <v>8717</v>
      </c>
      <c r="AM2765">
        <f t="shared" si="185"/>
        <v>0.9627788822619836</v>
      </c>
      <c r="AN2765">
        <v>2264.0478167314459</v>
      </c>
      <c r="AO2765">
        <f t="shared" si="186"/>
        <v>566011.95418286149</v>
      </c>
      <c r="AP2765">
        <v>86</v>
      </c>
      <c r="AQ2765">
        <v>15.96</v>
      </c>
    </row>
    <row r="2766" spans="1:43" x14ac:dyDescent="0.2">
      <c r="A2766" t="s">
        <v>157</v>
      </c>
      <c r="B2766" t="s">
        <v>10</v>
      </c>
      <c r="C2766" t="s">
        <v>53</v>
      </c>
      <c r="E2766">
        <v>1</v>
      </c>
      <c r="F2766" t="s">
        <v>163</v>
      </c>
      <c r="K2766" t="s">
        <v>165</v>
      </c>
      <c r="L2766" t="s">
        <v>8</v>
      </c>
      <c r="M2766" t="s">
        <v>4</v>
      </c>
      <c r="N2766">
        <v>3850183.7</v>
      </c>
      <c r="O2766" t="s">
        <v>50</v>
      </c>
      <c r="P2766">
        <v>5</v>
      </c>
      <c r="Q2766">
        <v>31</v>
      </c>
      <c r="R2766" t="s">
        <v>9</v>
      </c>
      <c r="S2766">
        <v>5</v>
      </c>
      <c r="T2766" t="s">
        <v>23</v>
      </c>
      <c r="U2766" t="s">
        <v>9</v>
      </c>
      <c r="V2766">
        <v>200.3</v>
      </c>
      <c r="W2766">
        <v>15.95</v>
      </c>
      <c r="X2766">
        <v>9054</v>
      </c>
      <c r="Y2766">
        <v>2352</v>
      </c>
      <c r="Z2766">
        <f t="shared" si="183"/>
        <v>588000</v>
      </c>
      <c r="AF2766" t="s">
        <v>33</v>
      </c>
      <c r="AG2766">
        <v>2</v>
      </c>
      <c r="AH2766" t="s">
        <v>46</v>
      </c>
      <c r="AI2766">
        <v>2.052</v>
      </c>
      <c r="AJ2766">
        <v>2626.6279190782502</v>
      </c>
      <c r="AK2766">
        <f t="shared" si="184"/>
        <v>656656.9797695626</v>
      </c>
      <c r="AL2766">
        <v>8717</v>
      </c>
      <c r="AM2766">
        <f t="shared" si="185"/>
        <v>0.9627788822619836</v>
      </c>
      <c r="AN2766">
        <v>2264.0478167314459</v>
      </c>
      <c r="AO2766">
        <f t="shared" si="186"/>
        <v>566011.95418286149</v>
      </c>
      <c r="AP2766">
        <v>86</v>
      </c>
      <c r="AQ2766">
        <v>15.96</v>
      </c>
    </row>
    <row r="2767" spans="1:43" x14ac:dyDescent="0.2">
      <c r="A2767" t="s">
        <v>157</v>
      </c>
      <c r="B2767" t="s">
        <v>10</v>
      </c>
      <c r="C2767" t="s">
        <v>53</v>
      </c>
      <c r="E2767">
        <v>1</v>
      </c>
      <c r="F2767" t="s">
        <v>163</v>
      </c>
      <c r="K2767" t="s">
        <v>165</v>
      </c>
      <c r="L2767" t="s">
        <v>8</v>
      </c>
      <c r="M2767" t="s">
        <v>4</v>
      </c>
      <c r="N2767">
        <v>3850183.7</v>
      </c>
      <c r="O2767" t="s">
        <v>50</v>
      </c>
      <c r="P2767">
        <v>5</v>
      </c>
      <c r="Q2767">
        <v>31</v>
      </c>
      <c r="R2767" t="s">
        <v>9</v>
      </c>
      <c r="S2767">
        <v>5</v>
      </c>
      <c r="T2767" t="s">
        <v>23</v>
      </c>
      <c r="U2767" t="s">
        <v>9</v>
      </c>
      <c r="V2767">
        <v>200.3</v>
      </c>
      <c r="W2767">
        <v>15.95</v>
      </c>
      <c r="X2767">
        <v>9054</v>
      </c>
      <c r="Y2767">
        <v>2352</v>
      </c>
      <c r="Z2767">
        <f t="shared" si="183"/>
        <v>588000</v>
      </c>
      <c r="AB2767" t="s">
        <v>8</v>
      </c>
      <c r="AC2767" s="7" t="s">
        <v>101</v>
      </c>
      <c r="AD2767" t="s">
        <v>8</v>
      </c>
      <c r="AF2767" t="s">
        <v>33</v>
      </c>
      <c r="AG2767">
        <v>2</v>
      </c>
      <c r="AH2767" t="s">
        <v>47</v>
      </c>
      <c r="AI2767">
        <v>2.052</v>
      </c>
      <c r="AJ2767">
        <v>2626.6279190782502</v>
      </c>
      <c r="AK2767">
        <f t="shared" si="184"/>
        <v>656656.9797695626</v>
      </c>
      <c r="AL2767">
        <v>8717</v>
      </c>
      <c r="AM2767">
        <f t="shared" si="185"/>
        <v>0.9627788822619836</v>
      </c>
      <c r="AN2767">
        <v>2264.0478167314459</v>
      </c>
      <c r="AO2767">
        <f t="shared" si="186"/>
        <v>566011.95418286149</v>
      </c>
      <c r="AP2767">
        <v>86</v>
      </c>
      <c r="AQ2767">
        <v>15.96</v>
      </c>
    </row>
    <row r="2768" spans="1:43" x14ac:dyDescent="0.2">
      <c r="A2768" t="s">
        <v>157</v>
      </c>
      <c r="B2768" t="s">
        <v>10</v>
      </c>
      <c r="C2768" t="s">
        <v>53</v>
      </c>
      <c r="E2768">
        <v>1</v>
      </c>
      <c r="F2768" t="s">
        <v>163</v>
      </c>
      <c r="K2768" t="s">
        <v>165</v>
      </c>
      <c r="L2768" t="s">
        <v>8</v>
      </c>
      <c r="M2768" t="s">
        <v>4</v>
      </c>
      <c r="N2768">
        <v>3850183.7</v>
      </c>
      <c r="O2768" t="s">
        <v>50</v>
      </c>
      <c r="P2768">
        <v>5</v>
      </c>
      <c r="Q2768">
        <v>31</v>
      </c>
      <c r="R2768" t="s">
        <v>9</v>
      </c>
      <c r="S2768">
        <v>5</v>
      </c>
      <c r="T2768" t="s">
        <v>23</v>
      </c>
      <c r="U2768" t="s">
        <v>9</v>
      </c>
      <c r="V2768">
        <v>200.3</v>
      </c>
      <c r="W2768">
        <v>15.95</v>
      </c>
      <c r="X2768">
        <v>9054</v>
      </c>
      <c r="Y2768">
        <v>2352</v>
      </c>
      <c r="Z2768">
        <f t="shared" si="183"/>
        <v>588000</v>
      </c>
      <c r="AF2768" t="s">
        <v>33</v>
      </c>
      <c r="AG2768">
        <v>2</v>
      </c>
      <c r="AH2768" t="s">
        <v>46</v>
      </c>
      <c r="AI2768">
        <v>2.052</v>
      </c>
      <c r="AJ2768">
        <v>2626.6279190782502</v>
      </c>
      <c r="AK2768">
        <f t="shared" si="184"/>
        <v>656656.9797695626</v>
      </c>
      <c r="AL2768">
        <v>8717</v>
      </c>
      <c r="AM2768">
        <f t="shared" si="185"/>
        <v>0.9627788822619836</v>
      </c>
      <c r="AN2768">
        <v>2264.0478167314459</v>
      </c>
      <c r="AO2768">
        <f t="shared" si="186"/>
        <v>566011.95418286149</v>
      </c>
      <c r="AP2768">
        <v>86</v>
      </c>
      <c r="AQ2768">
        <v>15.96</v>
      </c>
    </row>
    <row r="2769" spans="1:43" x14ac:dyDescent="0.2">
      <c r="A2769" t="s">
        <v>157</v>
      </c>
      <c r="B2769" t="s">
        <v>10</v>
      </c>
      <c r="C2769" t="s">
        <v>53</v>
      </c>
      <c r="E2769">
        <v>1</v>
      </c>
      <c r="F2769" t="s">
        <v>163</v>
      </c>
      <c r="K2769" t="s">
        <v>165</v>
      </c>
      <c r="L2769" t="s">
        <v>8</v>
      </c>
      <c r="M2769" t="s">
        <v>4</v>
      </c>
      <c r="N2769">
        <v>3850183.7</v>
      </c>
      <c r="O2769" t="s">
        <v>50</v>
      </c>
      <c r="P2769">
        <v>5</v>
      </c>
      <c r="Q2769">
        <v>31</v>
      </c>
      <c r="R2769" t="s">
        <v>9</v>
      </c>
      <c r="S2769">
        <v>5</v>
      </c>
      <c r="T2769" t="s">
        <v>23</v>
      </c>
      <c r="U2769" t="s">
        <v>9</v>
      </c>
      <c r="V2769">
        <v>200.3</v>
      </c>
      <c r="W2769">
        <v>15.95</v>
      </c>
      <c r="X2769">
        <v>9054</v>
      </c>
      <c r="Y2769">
        <v>2352</v>
      </c>
      <c r="Z2769">
        <f t="shared" si="183"/>
        <v>588000</v>
      </c>
      <c r="AF2769" t="s">
        <v>33</v>
      </c>
      <c r="AG2769">
        <v>2</v>
      </c>
      <c r="AH2769" t="s">
        <v>46</v>
      </c>
      <c r="AI2769">
        <v>2.052</v>
      </c>
      <c r="AJ2769">
        <v>2626.6279190782502</v>
      </c>
      <c r="AK2769">
        <f t="shared" si="184"/>
        <v>656656.9797695626</v>
      </c>
      <c r="AL2769">
        <v>8717</v>
      </c>
      <c r="AM2769">
        <f t="shared" si="185"/>
        <v>0.9627788822619836</v>
      </c>
      <c r="AN2769">
        <v>2264.0478167314459</v>
      </c>
      <c r="AO2769">
        <f t="shared" si="186"/>
        <v>566011.95418286149</v>
      </c>
      <c r="AP2769">
        <v>86</v>
      </c>
      <c r="AQ2769">
        <v>15.96</v>
      </c>
    </row>
    <row r="2770" spans="1:43" x14ac:dyDescent="0.2">
      <c r="A2770" t="s">
        <v>157</v>
      </c>
      <c r="B2770" t="s">
        <v>10</v>
      </c>
      <c r="C2770" t="s">
        <v>53</v>
      </c>
      <c r="E2770">
        <v>1</v>
      </c>
      <c r="F2770" t="s">
        <v>163</v>
      </c>
      <c r="K2770" t="s">
        <v>165</v>
      </c>
      <c r="L2770" t="s">
        <v>8</v>
      </c>
      <c r="M2770" t="s">
        <v>4</v>
      </c>
      <c r="N2770">
        <v>3850183.7</v>
      </c>
      <c r="O2770" t="s">
        <v>50</v>
      </c>
      <c r="P2770">
        <v>5</v>
      </c>
      <c r="Q2770">
        <v>31</v>
      </c>
      <c r="R2770" t="s">
        <v>9</v>
      </c>
      <c r="S2770">
        <v>5</v>
      </c>
      <c r="T2770" t="s">
        <v>23</v>
      </c>
      <c r="U2770" t="s">
        <v>9</v>
      </c>
      <c r="V2770">
        <v>200.3</v>
      </c>
      <c r="W2770">
        <v>15.95</v>
      </c>
      <c r="X2770">
        <v>9054</v>
      </c>
      <c r="Y2770">
        <v>2352</v>
      </c>
      <c r="Z2770">
        <f t="shared" si="183"/>
        <v>588000</v>
      </c>
      <c r="AF2770" t="s">
        <v>33</v>
      </c>
      <c r="AG2770">
        <v>2</v>
      </c>
      <c r="AH2770" t="s">
        <v>47</v>
      </c>
      <c r="AI2770">
        <v>2.052</v>
      </c>
      <c r="AJ2770">
        <v>2626.6279190782502</v>
      </c>
      <c r="AK2770">
        <f t="shared" si="184"/>
        <v>656656.9797695626</v>
      </c>
      <c r="AL2770">
        <v>8717</v>
      </c>
      <c r="AM2770">
        <f t="shared" si="185"/>
        <v>0.9627788822619836</v>
      </c>
      <c r="AN2770">
        <v>2264.0478167314459</v>
      </c>
      <c r="AO2770">
        <f t="shared" si="186"/>
        <v>566011.95418286149</v>
      </c>
      <c r="AP2770">
        <v>86</v>
      </c>
      <c r="AQ2770">
        <v>15.96</v>
      </c>
    </row>
    <row r="2771" spans="1:43" x14ac:dyDescent="0.2">
      <c r="A2771" t="s">
        <v>157</v>
      </c>
      <c r="B2771" t="s">
        <v>10</v>
      </c>
      <c r="C2771" t="s">
        <v>53</v>
      </c>
      <c r="E2771">
        <v>1</v>
      </c>
      <c r="F2771" t="s">
        <v>163</v>
      </c>
      <c r="K2771" t="s">
        <v>165</v>
      </c>
      <c r="L2771" t="s">
        <v>8</v>
      </c>
      <c r="M2771" t="s">
        <v>4</v>
      </c>
      <c r="N2771">
        <v>3850183.7</v>
      </c>
      <c r="O2771" t="s">
        <v>50</v>
      </c>
      <c r="P2771">
        <v>5</v>
      </c>
      <c r="Q2771">
        <v>31</v>
      </c>
      <c r="R2771" t="s">
        <v>9</v>
      </c>
      <c r="S2771">
        <v>5</v>
      </c>
      <c r="T2771" t="s">
        <v>23</v>
      </c>
      <c r="U2771" t="s">
        <v>9</v>
      </c>
      <c r="V2771">
        <v>200.3</v>
      </c>
      <c r="W2771">
        <v>15.95</v>
      </c>
      <c r="X2771">
        <v>9054</v>
      </c>
      <c r="Y2771">
        <v>2352</v>
      </c>
      <c r="Z2771">
        <f t="shared" si="183"/>
        <v>588000</v>
      </c>
      <c r="AF2771" t="s">
        <v>33</v>
      </c>
      <c r="AG2771">
        <v>2</v>
      </c>
      <c r="AH2771" t="s">
        <v>46</v>
      </c>
      <c r="AI2771">
        <v>2.052</v>
      </c>
      <c r="AJ2771">
        <v>2626.6279190782502</v>
      </c>
      <c r="AK2771">
        <f t="shared" si="184"/>
        <v>656656.9797695626</v>
      </c>
      <c r="AL2771">
        <v>8717</v>
      </c>
      <c r="AM2771">
        <f t="shared" si="185"/>
        <v>0.9627788822619836</v>
      </c>
      <c r="AN2771">
        <v>2264.0478167314459</v>
      </c>
      <c r="AO2771">
        <f t="shared" si="186"/>
        <v>566011.95418286149</v>
      </c>
      <c r="AP2771">
        <v>86</v>
      </c>
      <c r="AQ2771">
        <v>15.96</v>
      </c>
    </row>
    <row r="2772" spans="1:43" x14ac:dyDescent="0.2">
      <c r="A2772" t="s">
        <v>157</v>
      </c>
      <c r="B2772" t="s">
        <v>10</v>
      </c>
      <c r="C2772" t="s">
        <v>53</v>
      </c>
      <c r="E2772">
        <v>1</v>
      </c>
      <c r="F2772" t="s">
        <v>163</v>
      </c>
      <c r="K2772" t="s">
        <v>165</v>
      </c>
      <c r="L2772" t="s">
        <v>8</v>
      </c>
      <c r="M2772" t="s">
        <v>4</v>
      </c>
      <c r="N2772">
        <v>3850183.7</v>
      </c>
      <c r="O2772" t="s">
        <v>50</v>
      </c>
      <c r="P2772">
        <v>5</v>
      </c>
      <c r="Q2772">
        <v>31</v>
      </c>
      <c r="R2772" t="s">
        <v>9</v>
      </c>
      <c r="S2772">
        <v>5</v>
      </c>
      <c r="T2772" t="s">
        <v>23</v>
      </c>
      <c r="U2772" t="s">
        <v>9</v>
      </c>
      <c r="V2772">
        <v>200.3</v>
      </c>
      <c r="W2772">
        <v>15.95</v>
      </c>
      <c r="X2772">
        <v>9054</v>
      </c>
      <c r="Y2772">
        <v>2352</v>
      </c>
      <c r="Z2772">
        <f t="shared" si="183"/>
        <v>588000</v>
      </c>
      <c r="AF2772" t="s">
        <v>33</v>
      </c>
      <c r="AG2772">
        <v>2</v>
      </c>
      <c r="AH2772" t="s">
        <v>46</v>
      </c>
      <c r="AI2772">
        <v>2.052</v>
      </c>
      <c r="AJ2772">
        <v>2626.6279190782502</v>
      </c>
      <c r="AK2772">
        <f t="shared" si="184"/>
        <v>656656.9797695626</v>
      </c>
      <c r="AL2772">
        <v>8717</v>
      </c>
      <c r="AM2772">
        <f t="shared" si="185"/>
        <v>0.9627788822619836</v>
      </c>
      <c r="AN2772">
        <v>2264.0478167314459</v>
      </c>
      <c r="AO2772">
        <f t="shared" si="186"/>
        <v>566011.95418286149</v>
      </c>
      <c r="AP2772">
        <v>86</v>
      </c>
      <c r="AQ2772">
        <v>15.96</v>
      </c>
    </row>
    <row r="2773" spans="1:43" x14ac:dyDescent="0.2">
      <c r="A2773" t="s">
        <v>157</v>
      </c>
      <c r="B2773" t="s">
        <v>10</v>
      </c>
      <c r="C2773" t="s">
        <v>53</v>
      </c>
      <c r="E2773">
        <v>1</v>
      </c>
      <c r="F2773" t="s">
        <v>163</v>
      </c>
      <c r="K2773" t="s">
        <v>165</v>
      </c>
      <c r="L2773" t="s">
        <v>8</v>
      </c>
      <c r="M2773" t="s">
        <v>4</v>
      </c>
      <c r="N2773">
        <v>3850183.7</v>
      </c>
      <c r="O2773" t="s">
        <v>50</v>
      </c>
      <c r="P2773">
        <v>5</v>
      </c>
      <c r="Q2773">
        <v>31</v>
      </c>
      <c r="R2773" t="s">
        <v>9</v>
      </c>
      <c r="S2773">
        <v>5</v>
      </c>
      <c r="T2773" t="s">
        <v>23</v>
      </c>
      <c r="U2773" t="s">
        <v>9</v>
      </c>
      <c r="V2773">
        <v>200.3</v>
      </c>
      <c r="W2773">
        <v>15.95</v>
      </c>
      <c r="X2773">
        <v>9054</v>
      </c>
      <c r="Y2773">
        <v>2352</v>
      </c>
      <c r="Z2773">
        <f t="shared" si="183"/>
        <v>588000</v>
      </c>
      <c r="AF2773" t="s">
        <v>33</v>
      </c>
      <c r="AG2773">
        <v>2</v>
      </c>
      <c r="AH2773" t="s">
        <v>47</v>
      </c>
      <c r="AI2773">
        <v>2.052</v>
      </c>
      <c r="AJ2773">
        <v>2626.6279190782502</v>
      </c>
      <c r="AK2773">
        <f t="shared" si="184"/>
        <v>656656.9797695626</v>
      </c>
      <c r="AL2773">
        <v>8717</v>
      </c>
      <c r="AM2773">
        <f t="shared" si="185"/>
        <v>0.9627788822619836</v>
      </c>
      <c r="AN2773">
        <v>2264.0478167314459</v>
      </c>
      <c r="AO2773">
        <f t="shared" si="186"/>
        <v>566011.95418286149</v>
      </c>
      <c r="AP2773">
        <v>86</v>
      </c>
      <c r="AQ2773">
        <v>15.96</v>
      </c>
    </row>
    <row r="2774" spans="1:43" x14ac:dyDescent="0.2">
      <c r="A2774" t="s">
        <v>157</v>
      </c>
      <c r="B2774" t="s">
        <v>10</v>
      </c>
      <c r="C2774" t="s">
        <v>53</v>
      </c>
      <c r="E2774">
        <v>1</v>
      </c>
      <c r="F2774" t="s">
        <v>163</v>
      </c>
      <c r="K2774" t="s">
        <v>165</v>
      </c>
      <c r="L2774" t="s">
        <v>8</v>
      </c>
      <c r="M2774" t="s">
        <v>4</v>
      </c>
      <c r="N2774">
        <v>3850183.7</v>
      </c>
      <c r="O2774" t="s">
        <v>50</v>
      </c>
      <c r="P2774">
        <v>5</v>
      </c>
      <c r="Q2774">
        <v>31</v>
      </c>
      <c r="R2774" t="s">
        <v>9</v>
      </c>
      <c r="S2774">
        <v>5</v>
      </c>
      <c r="T2774" t="s">
        <v>23</v>
      </c>
      <c r="U2774" t="s">
        <v>9</v>
      </c>
      <c r="V2774">
        <v>200.3</v>
      </c>
      <c r="W2774">
        <v>15.95</v>
      </c>
      <c r="X2774">
        <v>9054</v>
      </c>
      <c r="Y2774">
        <v>2352</v>
      </c>
      <c r="Z2774">
        <f t="shared" si="183"/>
        <v>588000</v>
      </c>
      <c r="AB2774" t="s">
        <v>100</v>
      </c>
      <c r="AC2774" s="7" t="s">
        <v>101</v>
      </c>
      <c r="AD2774" t="s">
        <v>102</v>
      </c>
      <c r="AF2774" t="s">
        <v>33</v>
      </c>
      <c r="AG2774">
        <v>2</v>
      </c>
      <c r="AH2774" t="s">
        <v>46</v>
      </c>
      <c r="AI2774">
        <v>2.052</v>
      </c>
      <c r="AJ2774">
        <v>2626.6279190782502</v>
      </c>
      <c r="AK2774">
        <f t="shared" si="184"/>
        <v>656656.9797695626</v>
      </c>
      <c r="AL2774">
        <v>8717</v>
      </c>
      <c r="AM2774">
        <f t="shared" si="185"/>
        <v>0.9627788822619836</v>
      </c>
      <c r="AN2774">
        <v>2264.0478167314459</v>
      </c>
      <c r="AO2774">
        <f t="shared" si="186"/>
        <v>566011.95418286149</v>
      </c>
      <c r="AP2774">
        <v>86</v>
      </c>
      <c r="AQ2774">
        <v>15.96</v>
      </c>
    </row>
    <row r="2775" spans="1:43" x14ac:dyDescent="0.2">
      <c r="A2775" t="s">
        <v>157</v>
      </c>
      <c r="B2775" t="s">
        <v>10</v>
      </c>
      <c r="C2775" t="s">
        <v>53</v>
      </c>
      <c r="E2775">
        <v>1</v>
      </c>
      <c r="F2775" t="s">
        <v>163</v>
      </c>
      <c r="K2775" t="s">
        <v>165</v>
      </c>
      <c r="L2775" t="s">
        <v>8</v>
      </c>
      <c r="M2775" t="s">
        <v>4</v>
      </c>
      <c r="N2775">
        <v>3850183.7</v>
      </c>
      <c r="O2775" t="s">
        <v>50</v>
      </c>
      <c r="P2775">
        <v>5</v>
      </c>
      <c r="Q2775">
        <v>31</v>
      </c>
      <c r="R2775" t="s">
        <v>9</v>
      </c>
      <c r="S2775">
        <v>5</v>
      </c>
      <c r="T2775" t="s">
        <v>23</v>
      </c>
      <c r="U2775" t="s">
        <v>9</v>
      </c>
      <c r="V2775">
        <v>200.3</v>
      </c>
      <c r="W2775">
        <v>15.95</v>
      </c>
      <c r="X2775">
        <v>9054</v>
      </c>
      <c r="Y2775">
        <v>2352</v>
      </c>
      <c r="Z2775">
        <f t="shared" si="183"/>
        <v>588000</v>
      </c>
      <c r="AB2775" t="s">
        <v>8</v>
      </c>
      <c r="AC2775" t="s">
        <v>8</v>
      </c>
      <c r="AD2775" t="s">
        <v>8</v>
      </c>
      <c r="AF2775" t="s">
        <v>33</v>
      </c>
      <c r="AG2775">
        <v>2</v>
      </c>
      <c r="AH2775" t="s">
        <v>46</v>
      </c>
      <c r="AI2775">
        <v>2.052</v>
      </c>
      <c r="AJ2775">
        <v>2626.6279190782502</v>
      </c>
      <c r="AK2775">
        <f t="shared" si="184"/>
        <v>656656.9797695626</v>
      </c>
      <c r="AL2775">
        <v>8717</v>
      </c>
      <c r="AM2775">
        <f t="shared" si="185"/>
        <v>0.9627788822619836</v>
      </c>
      <c r="AN2775">
        <v>2264.0478167314459</v>
      </c>
      <c r="AO2775">
        <f t="shared" si="186"/>
        <v>566011.95418286149</v>
      </c>
      <c r="AP2775">
        <v>86</v>
      </c>
      <c r="AQ2775">
        <v>15.96</v>
      </c>
    </row>
    <row r="2776" spans="1:43" x14ac:dyDescent="0.2">
      <c r="A2776" t="s">
        <v>157</v>
      </c>
      <c r="B2776" t="s">
        <v>10</v>
      </c>
      <c r="C2776" t="s">
        <v>53</v>
      </c>
      <c r="E2776">
        <v>1</v>
      </c>
      <c r="F2776" t="s">
        <v>163</v>
      </c>
      <c r="K2776" t="s">
        <v>165</v>
      </c>
      <c r="L2776" t="s">
        <v>8</v>
      </c>
      <c r="M2776" t="s">
        <v>4</v>
      </c>
      <c r="N2776">
        <v>3850183.7</v>
      </c>
      <c r="O2776" t="s">
        <v>50</v>
      </c>
      <c r="P2776">
        <v>5</v>
      </c>
      <c r="Q2776">
        <v>31</v>
      </c>
      <c r="R2776" t="s">
        <v>9</v>
      </c>
      <c r="S2776">
        <v>5</v>
      </c>
      <c r="T2776" t="s">
        <v>23</v>
      </c>
      <c r="U2776" t="s">
        <v>9</v>
      </c>
      <c r="V2776">
        <v>200.3</v>
      </c>
      <c r="W2776">
        <v>15.95</v>
      </c>
      <c r="X2776">
        <v>9054</v>
      </c>
      <c r="Y2776">
        <v>2352</v>
      </c>
      <c r="Z2776">
        <f t="shared" si="183"/>
        <v>588000</v>
      </c>
      <c r="AF2776" t="s">
        <v>33</v>
      </c>
      <c r="AG2776">
        <v>2</v>
      </c>
      <c r="AH2776" t="s">
        <v>47</v>
      </c>
      <c r="AI2776">
        <v>2.0230000000000001</v>
      </c>
      <c r="AJ2776">
        <v>2626.6279190782502</v>
      </c>
      <c r="AK2776">
        <f t="shared" si="184"/>
        <v>656656.9797695626</v>
      </c>
      <c r="AL2776">
        <v>8717</v>
      </c>
      <c r="AM2776">
        <f t="shared" si="185"/>
        <v>0.9627788822619836</v>
      </c>
      <c r="AN2776">
        <v>2264.0478167314459</v>
      </c>
      <c r="AO2776">
        <f t="shared" si="186"/>
        <v>566011.95418286149</v>
      </c>
      <c r="AP2776">
        <v>86</v>
      </c>
      <c r="AQ2776">
        <v>15.96</v>
      </c>
    </row>
    <row r="2777" spans="1:43" x14ac:dyDescent="0.2">
      <c r="A2777" t="s">
        <v>157</v>
      </c>
      <c r="B2777" t="s">
        <v>10</v>
      </c>
      <c r="C2777" t="s">
        <v>53</v>
      </c>
      <c r="E2777">
        <v>1</v>
      </c>
      <c r="F2777" t="s">
        <v>163</v>
      </c>
      <c r="K2777" t="s">
        <v>165</v>
      </c>
      <c r="L2777" t="s">
        <v>8</v>
      </c>
      <c r="M2777" t="s">
        <v>4</v>
      </c>
      <c r="N2777">
        <v>3850183.7</v>
      </c>
      <c r="O2777" t="s">
        <v>50</v>
      </c>
      <c r="P2777">
        <v>5</v>
      </c>
      <c r="Q2777">
        <v>31</v>
      </c>
      <c r="R2777" t="s">
        <v>9</v>
      </c>
      <c r="S2777">
        <v>5</v>
      </c>
      <c r="T2777" t="s">
        <v>23</v>
      </c>
      <c r="U2777" t="s">
        <v>9</v>
      </c>
      <c r="V2777">
        <v>200.3</v>
      </c>
      <c r="W2777">
        <v>15.95</v>
      </c>
      <c r="X2777">
        <v>9054</v>
      </c>
      <c r="Y2777">
        <v>2352</v>
      </c>
      <c r="Z2777">
        <f t="shared" si="183"/>
        <v>588000</v>
      </c>
      <c r="AF2777" t="s">
        <v>33</v>
      </c>
      <c r="AG2777">
        <v>2</v>
      </c>
      <c r="AH2777" t="s">
        <v>46</v>
      </c>
      <c r="AI2777">
        <v>2.0230000000000001</v>
      </c>
      <c r="AJ2777">
        <v>2626.6279190782502</v>
      </c>
      <c r="AK2777">
        <f t="shared" si="184"/>
        <v>656656.9797695626</v>
      </c>
      <c r="AL2777">
        <v>8717</v>
      </c>
      <c r="AM2777">
        <f t="shared" si="185"/>
        <v>0.9627788822619836</v>
      </c>
      <c r="AN2777">
        <v>2264.0478167314459</v>
      </c>
      <c r="AO2777">
        <f t="shared" si="186"/>
        <v>566011.95418286149</v>
      </c>
      <c r="AP2777">
        <v>86</v>
      </c>
      <c r="AQ2777">
        <v>15.96</v>
      </c>
    </row>
    <row r="2778" spans="1:43" x14ac:dyDescent="0.2">
      <c r="A2778" t="s">
        <v>157</v>
      </c>
      <c r="B2778" t="s">
        <v>10</v>
      </c>
      <c r="C2778" t="s">
        <v>53</v>
      </c>
      <c r="E2778">
        <v>1</v>
      </c>
      <c r="F2778" t="s">
        <v>163</v>
      </c>
      <c r="K2778" t="s">
        <v>165</v>
      </c>
      <c r="L2778" t="s">
        <v>8</v>
      </c>
      <c r="M2778" t="s">
        <v>4</v>
      </c>
      <c r="N2778">
        <v>3850183.7</v>
      </c>
      <c r="O2778" t="s">
        <v>50</v>
      </c>
      <c r="P2778">
        <v>5</v>
      </c>
      <c r="Q2778">
        <v>31</v>
      </c>
      <c r="R2778" t="s">
        <v>9</v>
      </c>
      <c r="S2778">
        <v>5</v>
      </c>
      <c r="T2778" t="s">
        <v>23</v>
      </c>
      <c r="U2778" t="s">
        <v>9</v>
      </c>
      <c r="V2778">
        <v>200.3</v>
      </c>
      <c r="W2778">
        <v>15.95</v>
      </c>
      <c r="X2778">
        <v>9054</v>
      </c>
      <c r="Y2778">
        <v>2352</v>
      </c>
      <c r="Z2778">
        <f t="shared" si="183"/>
        <v>588000</v>
      </c>
      <c r="AF2778" t="s">
        <v>33</v>
      </c>
      <c r="AG2778">
        <v>2</v>
      </c>
      <c r="AH2778" t="s">
        <v>46</v>
      </c>
      <c r="AI2778">
        <v>2.0230000000000001</v>
      </c>
      <c r="AJ2778">
        <v>2626.6279190782502</v>
      </c>
      <c r="AK2778">
        <f t="shared" si="184"/>
        <v>656656.9797695626</v>
      </c>
      <c r="AL2778">
        <v>8717</v>
      </c>
      <c r="AM2778">
        <f t="shared" si="185"/>
        <v>0.9627788822619836</v>
      </c>
      <c r="AN2778">
        <v>2264.0478167314459</v>
      </c>
      <c r="AO2778">
        <f t="shared" si="186"/>
        <v>566011.95418286149</v>
      </c>
      <c r="AP2778">
        <v>86</v>
      </c>
      <c r="AQ2778">
        <v>15.96</v>
      </c>
    </row>
    <row r="2779" spans="1:43" x14ac:dyDescent="0.2">
      <c r="A2779" t="s">
        <v>157</v>
      </c>
      <c r="B2779" t="s">
        <v>10</v>
      </c>
      <c r="C2779" t="s">
        <v>53</v>
      </c>
      <c r="E2779">
        <v>1</v>
      </c>
      <c r="F2779" t="s">
        <v>163</v>
      </c>
      <c r="K2779" t="s">
        <v>165</v>
      </c>
      <c r="L2779" t="s">
        <v>8</v>
      </c>
      <c r="M2779" t="s">
        <v>4</v>
      </c>
      <c r="N2779">
        <v>3850183.7</v>
      </c>
      <c r="O2779" t="s">
        <v>50</v>
      </c>
      <c r="P2779">
        <v>5</v>
      </c>
      <c r="Q2779">
        <v>31</v>
      </c>
      <c r="R2779" t="s">
        <v>9</v>
      </c>
      <c r="S2779">
        <v>5</v>
      </c>
      <c r="T2779" t="s">
        <v>23</v>
      </c>
      <c r="U2779" t="s">
        <v>9</v>
      </c>
      <c r="V2779">
        <v>200.3</v>
      </c>
      <c r="W2779">
        <v>15.95</v>
      </c>
      <c r="X2779">
        <v>9054</v>
      </c>
      <c r="Y2779">
        <v>2352</v>
      </c>
      <c r="Z2779">
        <f t="shared" si="183"/>
        <v>588000</v>
      </c>
      <c r="AF2779" t="s">
        <v>33</v>
      </c>
      <c r="AG2779">
        <v>2</v>
      </c>
      <c r="AH2779" t="s">
        <v>46</v>
      </c>
      <c r="AI2779">
        <v>2.0230000000000001</v>
      </c>
      <c r="AJ2779">
        <v>2626.6279190782502</v>
      </c>
      <c r="AK2779">
        <f t="shared" si="184"/>
        <v>656656.9797695626</v>
      </c>
      <c r="AL2779">
        <v>8717</v>
      </c>
      <c r="AM2779">
        <f t="shared" si="185"/>
        <v>0.9627788822619836</v>
      </c>
      <c r="AN2779">
        <v>2264.0478167314459</v>
      </c>
      <c r="AO2779">
        <f t="shared" si="186"/>
        <v>566011.95418286149</v>
      </c>
      <c r="AP2779">
        <v>86</v>
      </c>
      <c r="AQ2779">
        <v>15.96</v>
      </c>
    </row>
    <row r="2780" spans="1:43" x14ac:dyDescent="0.2">
      <c r="A2780" t="s">
        <v>157</v>
      </c>
      <c r="B2780" t="s">
        <v>10</v>
      </c>
      <c r="C2780" t="s">
        <v>53</v>
      </c>
      <c r="E2780">
        <v>1</v>
      </c>
      <c r="F2780" t="s">
        <v>163</v>
      </c>
      <c r="K2780" t="s">
        <v>165</v>
      </c>
      <c r="L2780" t="s">
        <v>8</v>
      </c>
      <c r="M2780" t="s">
        <v>4</v>
      </c>
      <c r="N2780">
        <v>3850183.7</v>
      </c>
      <c r="O2780" t="s">
        <v>50</v>
      </c>
      <c r="P2780">
        <v>5</v>
      </c>
      <c r="Q2780">
        <v>31</v>
      </c>
      <c r="R2780" t="s">
        <v>9</v>
      </c>
      <c r="S2780">
        <v>5</v>
      </c>
      <c r="T2780" t="s">
        <v>23</v>
      </c>
      <c r="U2780" t="s">
        <v>9</v>
      </c>
      <c r="V2780">
        <v>200.3</v>
      </c>
      <c r="W2780">
        <v>15.95</v>
      </c>
      <c r="X2780">
        <v>9054</v>
      </c>
      <c r="Y2780">
        <v>2352</v>
      </c>
      <c r="Z2780">
        <f t="shared" si="183"/>
        <v>588000</v>
      </c>
      <c r="AB2780" t="s">
        <v>8</v>
      </c>
      <c r="AC2780" s="7" t="s">
        <v>101</v>
      </c>
      <c r="AD2780" t="s">
        <v>8</v>
      </c>
      <c r="AF2780" t="s">
        <v>33</v>
      </c>
      <c r="AG2780">
        <v>2</v>
      </c>
      <c r="AH2780" t="s">
        <v>47</v>
      </c>
      <c r="AI2780">
        <v>2.0230000000000001</v>
      </c>
      <c r="AJ2780">
        <v>2626.6279190782502</v>
      </c>
      <c r="AK2780">
        <f t="shared" si="184"/>
        <v>656656.9797695626</v>
      </c>
      <c r="AL2780">
        <v>8717</v>
      </c>
      <c r="AM2780">
        <f t="shared" si="185"/>
        <v>0.9627788822619836</v>
      </c>
      <c r="AN2780">
        <v>2264.0478167314459</v>
      </c>
      <c r="AO2780">
        <f t="shared" si="186"/>
        <v>566011.95418286149</v>
      </c>
      <c r="AP2780">
        <v>86</v>
      </c>
      <c r="AQ2780">
        <v>15.96</v>
      </c>
    </row>
    <row r="2781" spans="1:43" x14ac:dyDescent="0.2">
      <c r="A2781" t="s">
        <v>157</v>
      </c>
      <c r="B2781" t="s">
        <v>10</v>
      </c>
      <c r="C2781" t="s">
        <v>53</v>
      </c>
      <c r="E2781">
        <v>1</v>
      </c>
      <c r="F2781" t="s">
        <v>163</v>
      </c>
      <c r="K2781" t="s">
        <v>165</v>
      </c>
      <c r="L2781" t="s">
        <v>8</v>
      </c>
      <c r="M2781" t="s">
        <v>4</v>
      </c>
      <c r="N2781">
        <v>3850183.7</v>
      </c>
      <c r="O2781" t="s">
        <v>50</v>
      </c>
      <c r="P2781">
        <v>5</v>
      </c>
      <c r="Q2781">
        <v>31</v>
      </c>
      <c r="R2781" t="s">
        <v>9</v>
      </c>
      <c r="S2781">
        <v>5</v>
      </c>
      <c r="T2781" t="s">
        <v>23</v>
      </c>
      <c r="U2781" t="s">
        <v>9</v>
      </c>
      <c r="V2781">
        <v>200.3</v>
      </c>
      <c r="W2781">
        <v>15.95</v>
      </c>
      <c r="X2781">
        <v>9054</v>
      </c>
      <c r="Y2781">
        <v>2352</v>
      </c>
      <c r="Z2781">
        <f t="shared" si="183"/>
        <v>588000</v>
      </c>
      <c r="AF2781" t="s">
        <v>33</v>
      </c>
      <c r="AG2781">
        <v>2</v>
      </c>
      <c r="AH2781" t="s">
        <v>47</v>
      </c>
      <c r="AI2781">
        <v>2.0230000000000001</v>
      </c>
      <c r="AJ2781">
        <v>2626.6279190782502</v>
      </c>
      <c r="AK2781">
        <f t="shared" si="184"/>
        <v>656656.9797695626</v>
      </c>
      <c r="AL2781">
        <v>8717</v>
      </c>
      <c r="AM2781">
        <f t="shared" si="185"/>
        <v>0.9627788822619836</v>
      </c>
      <c r="AN2781">
        <v>2264.0478167314459</v>
      </c>
      <c r="AO2781">
        <f t="shared" si="186"/>
        <v>566011.95418286149</v>
      </c>
      <c r="AP2781">
        <v>86</v>
      </c>
      <c r="AQ2781">
        <v>15.96</v>
      </c>
    </row>
    <row r="2782" spans="1:43" x14ac:dyDescent="0.2">
      <c r="A2782" t="s">
        <v>157</v>
      </c>
      <c r="B2782" t="s">
        <v>10</v>
      </c>
      <c r="C2782" t="s">
        <v>53</v>
      </c>
      <c r="E2782">
        <v>1</v>
      </c>
      <c r="F2782" t="s">
        <v>163</v>
      </c>
      <c r="K2782" t="s">
        <v>165</v>
      </c>
      <c r="L2782" t="s">
        <v>8</v>
      </c>
      <c r="M2782" t="s">
        <v>4</v>
      </c>
      <c r="N2782">
        <v>3850183.7</v>
      </c>
      <c r="O2782" t="s">
        <v>50</v>
      </c>
      <c r="P2782">
        <v>5</v>
      </c>
      <c r="Q2782">
        <v>31</v>
      </c>
      <c r="R2782" t="s">
        <v>9</v>
      </c>
      <c r="S2782">
        <v>5</v>
      </c>
      <c r="T2782" t="s">
        <v>23</v>
      </c>
      <c r="U2782" t="s">
        <v>9</v>
      </c>
      <c r="V2782">
        <v>200.3</v>
      </c>
      <c r="W2782">
        <v>15.95</v>
      </c>
      <c r="X2782">
        <v>9054</v>
      </c>
      <c r="Y2782">
        <v>2352</v>
      </c>
      <c r="Z2782">
        <f t="shared" ref="Z2782:Z2845" si="187">Y2782*250</f>
        <v>588000</v>
      </c>
      <c r="AF2782" t="s">
        <v>33</v>
      </c>
      <c r="AG2782">
        <v>2</v>
      </c>
      <c r="AH2782" t="s">
        <v>47</v>
      </c>
      <c r="AI2782">
        <v>2.0230000000000001</v>
      </c>
      <c r="AJ2782">
        <v>2626.6279190782502</v>
      </c>
      <c r="AK2782">
        <f t="shared" ref="AK2782:AK2845" si="188">AJ2782*250</f>
        <v>656656.9797695626</v>
      </c>
      <c r="AL2782">
        <v>8717</v>
      </c>
      <c r="AM2782">
        <f t="shared" si="185"/>
        <v>0.9627788822619836</v>
      </c>
      <c r="AN2782">
        <v>2264.0478167314459</v>
      </c>
      <c r="AO2782">
        <f t="shared" si="186"/>
        <v>566011.95418286149</v>
      </c>
      <c r="AP2782">
        <v>86</v>
      </c>
      <c r="AQ2782">
        <v>15.96</v>
      </c>
    </row>
    <row r="2783" spans="1:43" x14ac:dyDescent="0.2">
      <c r="A2783" t="s">
        <v>157</v>
      </c>
      <c r="B2783" t="s">
        <v>10</v>
      </c>
      <c r="C2783" t="s">
        <v>53</v>
      </c>
      <c r="E2783">
        <v>1</v>
      </c>
      <c r="F2783" t="s">
        <v>163</v>
      </c>
      <c r="K2783" t="s">
        <v>165</v>
      </c>
      <c r="L2783" t="s">
        <v>8</v>
      </c>
      <c r="M2783" t="s">
        <v>4</v>
      </c>
      <c r="N2783">
        <v>3850183.7</v>
      </c>
      <c r="O2783" t="s">
        <v>50</v>
      </c>
      <c r="P2783">
        <v>5</v>
      </c>
      <c r="Q2783">
        <v>31</v>
      </c>
      <c r="R2783" t="s">
        <v>9</v>
      </c>
      <c r="S2783">
        <v>5</v>
      </c>
      <c r="T2783" t="s">
        <v>23</v>
      </c>
      <c r="U2783" t="s">
        <v>9</v>
      </c>
      <c r="V2783">
        <v>200.3</v>
      </c>
      <c r="W2783">
        <v>15.95</v>
      </c>
      <c r="X2783">
        <v>9054</v>
      </c>
      <c r="Y2783">
        <v>2352</v>
      </c>
      <c r="Z2783">
        <f t="shared" si="187"/>
        <v>588000</v>
      </c>
      <c r="AB2783" t="s">
        <v>8</v>
      </c>
      <c r="AC2783" s="7" t="s">
        <v>101</v>
      </c>
      <c r="AD2783" t="s">
        <v>8</v>
      </c>
      <c r="AF2783" t="s">
        <v>33</v>
      </c>
      <c r="AG2783">
        <v>2</v>
      </c>
      <c r="AH2783" t="s">
        <v>47</v>
      </c>
      <c r="AI2783">
        <v>2.0230000000000001</v>
      </c>
      <c r="AJ2783">
        <v>2626.6279190782502</v>
      </c>
      <c r="AK2783">
        <f t="shared" si="188"/>
        <v>656656.9797695626</v>
      </c>
      <c r="AL2783">
        <v>8717</v>
      </c>
      <c r="AM2783">
        <f t="shared" si="185"/>
        <v>0.9627788822619836</v>
      </c>
      <c r="AN2783">
        <v>2264.0478167314459</v>
      </c>
      <c r="AO2783">
        <f t="shared" si="186"/>
        <v>566011.95418286149</v>
      </c>
      <c r="AP2783">
        <v>86</v>
      </c>
      <c r="AQ2783">
        <v>15.96</v>
      </c>
    </row>
    <row r="2784" spans="1:43" x14ac:dyDescent="0.2">
      <c r="A2784" t="s">
        <v>157</v>
      </c>
      <c r="B2784" t="s">
        <v>10</v>
      </c>
      <c r="C2784" t="s">
        <v>53</v>
      </c>
      <c r="E2784">
        <v>1</v>
      </c>
      <c r="F2784" t="s">
        <v>163</v>
      </c>
      <c r="K2784" t="s">
        <v>165</v>
      </c>
      <c r="L2784" t="s">
        <v>8</v>
      </c>
      <c r="M2784" t="s">
        <v>4</v>
      </c>
      <c r="N2784">
        <v>3850183.7</v>
      </c>
      <c r="O2784" t="s">
        <v>50</v>
      </c>
      <c r="P2784">
        <v>5</v>
      </c>
      <c r="Q2784">
        <v>31</v>
      </c>
      <c r="R2784" t="s">
        <v>9</v>
      </c>
      <c r="S2784">
        <v>5</v>
      </c>
      <c r="T2784" t="s">
        <v>23</v>
      </c>
      <c r="U2784" t="s">
        <v>9</v>
      </c>
      <c r="V2784">
        <v>200.3</v>
      </c>
      <c r="W2784">
        <v>15.95</v>
      </c>
      <c r="X2784">
        <v>9054</v>
      </c>
      <c r="Y2784">
        <v>2352</v>
      </c>
      <c r="Z2784">
        <f t="shared" si="187"/>
        <v>588000</v>
      </c>
      <c r="AF2784" t="s">
        <v>33</v>
      </c>
      <c r="AG2784">
        <v>2</v>
      </c>
      <c r="AH2784" t="s">
        <v>46</v>
      </c>
      <c r="AI2784">
        <v>2.0230000000000001</v>
      </c>
      <c r="AJ2784">
        <v>2626.6279190782502</v>
      </c>
      <c r="AK2784">
        <f t="shared" si="188"/>
        <v>656656.9797695626</v>
      </c>
      <c r="AL2784">
        <v>8717</v>
      </c>
      <c r="AM2784">
        <f t="shared" si="185"/>
        <v>0.9627788822619836</v>
      </c>
      <c r="AN2784">
        <v>2264.0478167314459</v>
      </c>
      <c r="AO2784">
        <f t="shared" si="186"/>
        <v>566011.95418286149</v>
      </c>
      <c r="AP2784">
        <v>86</v>
      </c>
      <c r="AQ2784">
        <v>15.96</v>
      </c>
    </row>
    <row r="2785" spans="1:43" x14ac:dyDescent="0.2">
      <c r="A2785" t="s">
        <v>157</v>
      </c>
      <c r="B2785" t="s">
        <v>10</v>
      </c>
      <c r="C2785" t="s">
        <v>53</v>
      </c>
      <c r="E2785">
        <v>1</v>
      </c>
      <c r="F2785" t="s">
        <v>163</v>
      </c>
      <c r="K2785" t="s">
        <v>165</v>
      </c>
      <c r="L2785" t="s">
        <v>8</v>
      </c>
      <c r="M2785" t="s">
        <v>4</v>
      </c>
      <c r="N2785">
        <v>3850183.7</v>
      </c>
      <c r="O2785" t="s">
        <v>50</v>
      </c>
      <c r="P2785">
        <v>5</v>
      </c>
      <c r="Q2785">
        <v>31</v>
      </c>
      <c r="R2785" t="s">
        <v>9</v>
      </c>
      <c r="S2785">
        <v>5</v>
      </c>
      <c r="T2785" t="s">
        <v>23</v>
      </c>
      <c r="U2785" t="s">
        <v>9</v>
      </c>
      <c r="V2785">
        <v>200.3</v>
      </c>
      <c r="W2785">
        <v>15.95</v>
      </c>
      <c r="X2785">
        <v>9054</v>
      </c>
      <c r="Y2785">
        <v>2352</v>
      </c>
      <c r="Z2785">
        <f t="shared" si="187"/>
        <v>588000</v>
      </c>
      <c r="AF2785" t="s">
        <v>33</v>
      </c>
      <c r="AG2785">
        <v>2</v>
      </c>
      <c r="AH2785" t="s">
        <v>46</v>
      </c>
      <c r="AI2785">
        <v>2.0230000000000001</v>
      </c>
      <c r="AJ2785">
        <v>2626.6279190782502</v>
      </c>
      <c r="AK2785">
        <f t="shared" si="188"/>
        <v>656656.9797695626</v>
      </c>
      <c r="AL2785">
        <v>8717</v>
      </c>
      <c r="AM2785">
        <f t="shared" si="185"/>
        <v>0.9627788822619836</v>
      </c>
      <c r="AN2785">
        <v>2264.0478167314459</v>
      </c>
      <c r="AO2785">
        <f t="shared" si="186"/>
        <v>566011.95418286149</v>
      </c>
      <c r="AP2785">
        <v>86</v>
      </c>
      <c r="AQ2785">
        <v>15.96</v>
      </c>
    </row>
    <row r="2786" spans="1:43" x14ac:dyDescent="0.2">
      <c r="A2786" t="s">
        <v>157</v>
      </c>
      <c r="B2786" t="s">
        <v>10</v>
      </c>
      <c r="C2786" t="s">
        <v>53</v>
      </c>
      <c r="E2786">
        <v>1</v>
      </c>
      <c r="F2786" t="s">
        <v>163</v>
      </c>
      <c r="K2786" t="s">
        <v>165</v>
      </c>
      <c r="L2786" t="s">
        <v>8</v>
      </c>
      <c r="M2786" t="s">
        <v>4</v>
      </c>
      <c r="N2786">
        <v>3850183.7</v>
      </c>
      <c r="O2786" t="s">
        <v>50</v>
      </c>
      <c r="P2786">
        <v>5</v>
      </c>
      <c r="Q2786">
        <v>31</v>
      </c>
      <c r="R2786" t="s">
        <v>9</v>
      </c>
      <c r="S2786">
        <v>5</v>
      </c>
      <c r="T2786" t="s">
        <v>23</v>
      </c>
      <c r="U2786" t="s">
        <v>9</v>
      </c>
      <c r="V2786">
        <v>200.3</v>
      </c>
      <c r="W2786">
        <v>15.95</v>
      </c>
      <c r="X2786">
        <v>9054</v>
      </c>
      <c r="Y2786">
        <v>2352</v>
      </c>
      <c r="Z2786">
        <f t="shared" si="187"/>
        <v>588000</v>
      </c>
      <c r="AB2786" t="s">
        <v>8</v>
      </c>
      <c r="AC2786" s="7" t="s">
        <v>101</v>
      </c>
      <c r="AD2786" t="s">
        <v>8</v>
      </c>
      <c r="AF2786" t="s">
        <v>33</v>
      </c>
      <c r="AG2786">
        <v>2</v>
      </c>
      <c r="AH2786" t="s">
        <v>47</v>
      </c>
      <c r="AI2786">
        <v>2.0230000000000001</v>
      </c>
      <c r="AJ2786">
        <v>2626.6279190782502</v>
      </c>
      <c r="AK2786">
        <f t="shared" si="188"/>
        <v>656656.9797695626</v>
      </c>
      <c r="AL2786">
        <v>8717</v>
      </c>
      <c r="AM2786">
        <f t="shared" si="185"/>
        <v>0.9627788822619836</v>
      </c>
      <c r="AN2786">
        <v>2264.0478167314459</v>
      </c>
      <c r="AO2786">
        <f t="shared" si="186"/>
        <v>566011.95418286149</v>
      </c>
      <c r="AP2786">
        <v>86</v>
      </c>
      <c r="AQ2786">
        <v>15.96</v>
      </c>
    </row>
    <row r="2787" spans="1:43" x14ac:dyDescent="0.2">
      <c r="A2787" t="s">
        <v>157</v>
      </c>
      <c r="B2787" t="s">
        <v>10</v>
      </c>
      <c r="C2787" t="s">
        <v>53</v>
      </c>
      <c r="E2787">
        <v>1</v>
      </c>
      <c r="F2787" t="s">
        <v>163</v>
      </c>
      <c r="K2787" t="s">
        <v>165</v>
      </c>
      <c r="L2787" t="s">
        <v>8</v>
      </c>
      <c r="M2787" t="s">
        <v>4</v>
      </c>
      <c r="N2787">
        <v>3850183.7</v>
      </c>
      <c r="O2787" t="s">
        <v>50</v>
      </c>
      <c r="P2787">
        <v>5</v>
      </c>
      <c r="Q2787">
        <v>31</v>
      </c>
      <c r="R2787" t="s">
        <v>9</v>
      </c>
      <c r="S2787">
        <v>5</v>
      </c>
      <c r="T2787" t="s">
        <v>23</v>
      </c>
      <c r="U2787" t="s">
        <v>9</v>
      </c>
      <c r="V2787">
        <v>200.3</v>
      </c>
      <c r="W2787">
        <v>15.95</v>
      </c>
      <c r="X2787">
        <v>9054</v>
      </c>
      <c r="Y2787">
        <v>2352</v>
      </c>
      <c r="Z2787">
        <f t="shared" si="187"/>
        <v>588000</v>
      </c>
      <c r="AF2787" t="s">
        <v>33</v>
      </c>
      <c r="AG2787">
        <v>2</v>
      </c>
      <c r="AH2787" t="s">
        <v>46</v>
      </c>
      <c r="AI2787">
        <v>2.0230000000000001</v>
      </c>
      <c r="AJ2787">
        <v>2626.6279190782502</v>
      </c>
      <c r="AK2787">
        <f t="shared" si="188"/>
        <v>656656.9797695626</v>
      </c>
      <c r="AL2787">
        <v>8717</v>
      </c>
      <c r="AM2787">
        <f t="shared" si="185"/>
        <v>0.9627788822619836</v>
      </c>
      <c r="AN2787">
        <v>2264.0478167314459</v>
      </c>
      <c r="AO2787">
        <f t="shared" si="186"/>
        <v>566011.95418286149</v>
      </c>
      <c r="AP2787">
        <v>86</v>
      </c>
      <c r="AQ2787">
        <v>15.96</v>
      </c>
    </row>
    <row r="2788" spans="1:43" x14ac:dyDescent="0.2">
      <c r="A2788" t="s">
        <v>157</v>
      </c>
      <c r="B2788" t="s">
        <v>10</v>
      </c>
      <c r="C2788" t="s">
        <v>53</v>
      </c>
      <c r="E2788">
        <v>1</v>
      </c>
      <c r="F2788" t="s">
        <v>163</v>
      </c>
      <c r="K2788" t="s">
        <v>165</v>
      </c>
      <c r="L2788" t="s">
        <v>8</v>
      </c>
      <c r="M2788" t="s">
        <v>4</v>
      </c>
      <c r="N2788">
        <v>3850183.7</v>
      </c>
      <c r="O2788" t="s">
        <v>50</v>
      </c>
      <c r="P2788">
        <v>5</v>
      </c>
      <c r="Q2788">
        <v>31</v>
      </c>
      <c r="R2788" t="s">
        <v>9</v>
      </c>
      <c r="S2788">
        <v>5</v>
      </c>
      <c r="T2788" t="s">
        <v>23</v>
      </c>
      <c r="U2788" t="s">
        <v>9</v>
      </c>
      <c r="V2788">
        <v>200.3</v>
      </c>
      <c r="W2788">
        <v>15.95</v>
      </c>
      <c r="X2788">
        <v>9054</v>
      </c>
      <c r="Y2788">
        <v>2352</v>
      </c>
      <c r="Z2788">
        <f t="shared" si="187"/>
        <v>588000</v>
      </c>
      <c r="AF2788" t="s">
        <v>33</v>
      </c>
      <c r="AG2788">
        <v>2</v>
      </c>
      <c r="AH2788" t="s">
        <v>47</v>
      </c>
      <c r="AI2788">
        <v>2.0230000000000001</v>
      </c>
      <c r="AJ2788">
        <v>2626.6279190782502</v>
      </c>
      <c r="AK2788">
        <f t="shared" si="188"/>
        <v>656656.9797695626</v>
      </c>
      <c r="AL2788">
        <v>8717</v>
      </c>
      <c r="AM2788">
        <f t="shared" si="185"/>
        <v>0.9627788822619836</v>
      </c>
      <c r="AN2788">
        <v>2264.0478167314459</v>
      </c>
      <c r="AO2788">
        <f t="shared" si="186"/>
        <v>566011.95418286149</v>
      </c>
      <c r="AP2788">
        <v>86</v>
      </c>
      <c r="AQ2788">
        <v>15.96</v>
      </c>
    </row>
    <row r="2789" spans="1:43" x14ac:dyDescent="0.2">
      <c r="A2789" t="s">
        <v>157</v>
      </c>
      <c r="B2789" t="s">
        <v>10</v>
      </c>
      <c r="C2789" t="s">
        <v>53</v>
      </c>
      <c r="E2789">
        <v>1</v>
      </c>
      <c r="F2789" t="s">
        <v>163</v>
      </c>
      <c r="K2789" t="s">
        <v>165</v>
      </c>
      <c r="L2789" t="s">
        <v>8</v>
      </c>
      <c r="M2789" t="s">
        <v>4</v>
      </c>
      <c r="N2789">
        <v>3850183.7</v>
      </c>
      <c r="O2789" t="s">
        <v>50</v>
      </c>
      <c r="P2789">
        <v>5</v>
      </c>
      <c r="Q2789">
        <v>31</v>
      </c>
      <c r="R2789" t="s">
        <v>9</v>
      </c>
      <c r="S2789">
        <v>5</v>
      </c>
      <c r="T2789" t="s">
        <v>23</v>
      </c>
      <c r="U2789" t="s">
        <v>9</v>
      </c>
      <c r="V2789">
        <v>200.3</v>
      </c>
      <c r="W2789">
        <v>15.95</v>
      </c>
      <c r="X2789">
        <v>9054</v>
      </c>
      <c r="Y2789">
        <v>2352</v>
      </c>
      <c r="Z2789">
        <f t="shared" si="187"/>
        <v>588000</v>
      </c>
      <c r="AB2789" t="s">
        <v>8</v>
      </c>
      <c r="AC2789" s="7" t="s">
        <v>101</v>
      </c>
      <c r="AD2789" t="s">
        <v>8</v>
      </c>
      <c r="AF2789" t="s">
        <v>33</v>
      </c>
      <c r="AG2789">
        <v>2</v>
      </c>
      <c r="AH2789" t="s">
        <v>46</v>
      </c>
      <c r="AI2789">
        <v>2.0230000000000001</v>
      </c>
      <c r="AJ2789">
        <v>2626.6279190782502</v>
      </c>
      <c r="AK2789">
        <f t="shared" si="188"/>
        <v>656656.9797695626</v>
      </c>
      <c r="AL2789">
        <v>8717</v>
      </c>
      <c r="AM2789">
        <f t="shared" si="185"/>
        <v>0.9627788822619836</v>
      </c>
      <c r="AN2789">
        <v>2264.0478167314459</v>
      </c>
      <c r="AO2789">
        <f t="shared" si="186"/>
        <v>566011.95418286149</v>
      </c>
      <c r="AP2789">
        <v>86</v>
      </c>
      <c r="AQ2789">
        <v>15.96</v>
      </c>
    </row>
    <row r="2790" spans="1:43" x14ac:dyDescent="0.2">
      <c r="A2790" t="s">
        <v>157</v>
      </c>
      <c r="B2790" t="s">
        <v>10</v>
      </c>
      <c r="C2790" t="s">
        <v>53</v>
      </c>
      <c r="E2790">
        <v>1</v>
      </c>
      <c r="F2790" t="s">
        <v>163</v>
      </c>
      <c r="K2790" t="s">
        <v>165</v>
      </c>
      <c r="L2790" t="s">
        <v>8</v>
      </c>
      <c r="M2790" t="s">
        <v>4</v>
      </c>
      <c r="N2790">
        <v>3850183.7</v>
      </c>
      <c r="O2790" t="s">
        <v>50</v>
      </c>
      <c r="P2790">
        <v>5</v>
      </c>
      <c r="Q2790">
        <v>31</v>
      </c>
      <c r="R2790" t="s">
        <v>9</v>
      </c>
      <c r="S2790">
        <v>5</v>
      </c>
      <c r="T2790" t="s">
        <v>23</v>
      </c>
      <c r="U2790" t="s">
        <v>9</v>
      </c>
      <c r="V2790">
        <v>200.3</v>
      </c>
      <c r="W2790">
        <v>15.95</v>
      </c>
      <c r="X2790">
        <v>9054</v>
      </c>
      <c r="Y2790">
        <v>2352</v>
      </c>
      <c r="Z2790">
        <f t="shared" si="187"/>
        <v>588000</v>
      </c>
      <c r="AF2790" t="s">
        <v>33</v>
      </c>
      <c r="AG2790">
        <v>2</v>
      </c>
      <c r="AH2790" t="s">
        <v>47</v>
      </c>
      <c r="AI2790">
        <v>2.0230000000000001</v>
      </c>
      <c r="AJ2790">
        <v>2626.6279190782502</v>
      </c>
      <c r="AK2790">
        <f t="shared" si="188"/>
        <v>656656.9797695626</v>
      </c>
      <c r="AL2790">
        <v>8717</v>
      </c>
      <c r="AM2790">
        <f t="shared" ref="AM2790:AM2853" si="189">AL2790/X2790</f>
        <v>0.9627788822619836</v>
      </c>
      <c r="AN2790">
        <v>2264.0478167314459</v>
      </c>
      <c r="AO2790">
        <f t="shared" ref="AO2790:AO2853" si="190">AN2790*250</f>
        <v>566011.95418286149</v>
      </c>
      <c r="AP2790">
        <v>86</v>
      </c>
      <c r="AQ2790">
        <v>15.96</v>
      </c>
    </row>
    <row r="2791" spans="1:43" x14ac:dyDescent="0.2">
      <c r="A2791" t="s">
        <v>157</v>
      </c>
      <c r="B2791" t="s">
        <v>10</v>
      </c>
      <c r="C2791" t="s">
        <v>53</v>
      </c>
      <c r="E2791">
        <v>1</v>
      </c>
      <c r="F2791" t="s">
        <v>163</v>
      </c>
      <c r="K2791" t="s">
        <v>165</v>
      </c>
      <c r="L2791" t="s">
        <v>8</v>
      </c>
      <c r="M2791" t="s">
        <v>4</v>
      </c>
      <c r="N2791">
        <v>3850183.7</v>
      </c>
      <c r="O2791" t="s">
        <v>50</v>
      </c>
      <c r="P2791">
        <v>5</v>
      </c>
      <c r="Q2791">
        <v>31</v>
      </c>
      <c r="R2791" t="s">
        <v>9</v>
      </c>
      <c r="S2791">
        <v>5</v>
      </c>
      <c r="T2791" t="s">
        <v>23</v>
      </c>
      <c r="U2791" t="s">
        <v>9</v>
      </c>
      <c r="V2791">
        <v>200.3</v>
      </c>
      <c r="W2791">
        <v>15.95</v>
      </c>
      <c r="X2791">
        <v>9054</v>
      </c>
      <c r="Y2791">
        <v>2352</v>
      </c>
      <c r="Z2791">
        <f t="shared" si="187"/>
        <v>588000</v>
      </c>
      <c r="AF2791" t="s">
        <v>33</v>
      </c>
      <c r="AG2791">
        <v>2</v>
      </c>
      <c r="AH2791" t="s">
        <v>47</v>
      </c>
      <c r="AI2791">
        <v>2.0230000000000001</v>
      </c>
      <c r="AJ2791">
        <v>2626.6279190782502</v>
      </c>
      <c r="AK2791">
        <f t="shared" si="188"/>
        <v>656656.9797695626</v>
      </c>
      <c r="AL2791">
        <v>8717</v>
      </c>
      <c r="AM2791">
        <f t="shared" si="189"/>
        <v>0.9627788822619836</v>
      </c>
      <c r="AN2791">
        <v>2264.0478167314459</v>
      </c>
      <c r="AO2791">
        <f t="shared" si="190"/>
        <v>566011.95418286149</v>
      </c>
      <c r="AP2791">
        <v>86</v>
      </c>
      <c r="AQ2791">
        <v>15.96</v>
      </c>
    </row>
    <row r="2792" spans="1:43" x14ac:dyDescent="0.2">
      <c r="A2792" t="s">
        <v>157</v>
      </c>
      <c r="B2792" t="s">
        <v>10</v>
      </c>
      <c r="C2792" t="s">
        <v>53</v>
      </c>
      <c r="E2792">
        <v>1</v>
      </c>
      <c r="F2792" t="s">
        <v>163</v>
      </c>
      <c r="K2792" t="s">
        <v>165</v>
      </c>
      <c r="L2792" t="s">
        <v>8</v>
      </c>
      <c r="M2792" t="s">
        <v>4</v>
      </c>
      <c r="N2792">
        <v>3850183.7</v>
      </c>
      <c r="O2792" t="s">
        <v>50</v>
      </c>
      <c r="P2792">
        <v>5</v>
      </c>
      <c r="Q2792">
        <v>31</v>
      </c>
      <c r="R2792" t="s">
        <v>9</v>
      </c>
      <c r="S2792">
        <v>5</v>
      </c>
      <c r="T2792" t="s">
        <v>23</v>
      </c>
      <c r="U2792" t="s">
        <v>9</v>
      </c>
      <c r="V2792">
        <v>200.3</v>
      </c>
      <c r="W2792">
        <v>15.95</v>
      </c>
      <c r="X2792">
        <v>9054</v>
      </c>
      <c r="Y2792">
        <v>2352</v>
      </c>
      <c r="Z2792">
        <f t="shared" si="187"/>
        <v>588000</v>
      </c>
      <c r="AF2792" t="s">
        <v>33</v>
      </c>
      <c r="AG2792">
        <v>2</v>
      </c>
      <c r="AH2792" t="s">
        <v>47</v>
      </c>
      <c r="AI2792">
        <v>2.0230000000000001</v>
      </c>
      <c r="AJ2792">
        <v>2626.6279190782502</v>
      </c>
      <c r="AK2792">
        <f t="shared" si="188"/>
        <v>656656.9797695626</v>
      </c>
      <c r="AL2792">
        <v>8717</v>
      </c>
      <c r="AM2792">
        <f t="shared" si="189"/>
        <v>0.9627788822619836</v>
      </c>
      <c r="AN2792">
        <v>2264.0478167314459</v>
      </c>
      <c r="AO2792">
        <f t="shared" si="190"/>
        <v>566011.95418286149</v>
      </c>
      <c r="AP2792">
        <v>86</v>
      </c>
      <c r="AQ2792">
        <v>15.96</v>
      </c>
    </row>
    <row r="2793" spans="1:43" x14ac:dyDescent="0.2">
      <c r="A2793" t="s">
        <v>157</v>
      </c>
      <c r="B2793" t="s">
        <v>10</v>
      </c>
      <c r="C2793" t="s">
        <v>53</v>
      </c>
      <c r="E2793">
        <v>1</v>
      </c>
      <c r="F2793" t="s">
        <v>163</v>
      </c>
      <c r="K2793" t="s">
        <v>165</v>
      </c>
      <c r="L2793" t="s">
        <v>8</v>
      </c>
      <c r="M2793" t="s">
        <v>4</v>
      </c>
      <c r="N2793">
        <v>3850183.7</v>
      </c>
      <c r="O2793" t="s">
        <v>50</v>
      </c>
      <c r="P2793">
        <v>5</v>
      </c>
      <c r="Q2793">
        <v>31</v>
      </c>
      <c r="R2793" t="s">
        <v>9</v>
      </c>
      <c r="S2793">
        <v>5</v>
      </c>
      <c r="T2793" t="s">
        <v>23</v>
      </c>
      <c r="U2793" t="s">
        <v>9</v>
      </c>
      <c r="V2793">
        <v>200.3</v>
      </c>
      <c r="W2793">
        <v>15.95</v>
      </c>
      <c r="X2793">
        <v>9054</v>
      </c>
      <c r="Y2793">
        <v>2352</v>
      </c>
      <c r="Z2793">
        <f t="shared" si="187"/>
        <v>588000</v>
      </c>
      <c r="AB2793" t="s">
        <v>8</v>
      </c>
      <c r="AC2793" s="7" t="s">
        <v>101</v>
      </c>
      <c r="AD2793" t="s">
        <v>8</v>
      </c>
      <c r="AF2793" t="s">
        <v>33</v>
      </c>
      <c r="AG2793">
        <v>2</v>
      </c>
      <c r="AH2793" t="s">
        <v>47</v>
      </c>
      <c r="AI2793">
        <v>2.0230000000000001</v>
      </c>
      <c r="AJ2793">
        <v>2626.6279190782502</v>
      </c>
      <c r="AK2793">
        <f t="shared" si="188"/>
        <v>656656.9797695626</v>
      </c>
      <c r="AL2793">
        <v>8717</v>
      </c>
      <c r="AM2793">
        <f t="shared" si="189"/>
        <v>0.9627788822619836</v>
      </c>
      <c r="AN2793">
        <v>2264.0478167314459</v>
      </c>
      <c r="AO2793">
        <f t="shared" si="190"/>
        <v>566011.95418286149</v>
      </c>
      <c r="AP2793">
        <v>86</v>
      </c>
      <c r="AQ2793">
        <v>15.96</v>
      </c>
    </row>
    <row r="2794" spans="1:43" x14ac:dyDescent="0.2">
      <c r="A2794" t="s">
        <v>157</v>
      </c>
      <c r="B2794" t="s">
        <v>10</v>
      </c>
      <c r="C2794" t="s">
        <v>53</v>
      </c>
      <c r="E2794">
        <v>1</v>
      </c>
      <c r="F2794" t="s">
        <v>163</v>
      </c>
      <c r="K2794" t="s">
        <v>165</v>
      </c>
      <c r="L2794" t="s">
        <v>8</v>
      </c>
      <c r="M2794" t="s">
        <v>4</v>
      </c>
      <c r="N2794">
        <v>3850183.7</v>
      </c>
      <c r="O2794" t="s">
        <v>50</v>
      </c>
      <c r="P2794">
        <v>5</v>
      </c>
      <c r="Q2794">
        <v>31</v>
      </c>
      <c r="R2794" t="s">
        <v>9</v>
      </c>
      <c r="S2794">
        <v>5</v>
      </c>
      <c r="T2794" t="s">
        <v>23</v>
      </c>
      <c r="U2794" t="s">
        <v>9</v>
      </c>
      <c r="V2794">
        <v>200.3</v>
      </c>
      <c r="W2794">
        <v>15.95</v>
      </c>
      <c r="X2794">
        <v>9054</v>
      </c>
      <c r="Y2794">
        <v>2352</v>
      </c>
      <c r="Z2794">
        <f t="shared" si="187"/>
        <v>588000</v>
      </c>
      <c r="AB2794" t="s">
        <v>8</v>
      </c>
      <c r="AC2794" s="7" t="s">
        <v>101</v>
      </c>
      <c r="AD2794" t="s">
        <v>8</v>
      </c>
      <c r="AF2794" t="s">
        <v>33</v>
      </c>
      <c r="AG2794">
        <v>2</v>
      </c>
      <c r="AH2794" t="s">
        <v>46</v>
      </c>
      <c r="AI2794">
        <v>2.0230000000000001</v>
      </c>
      <c r="AJ2794">
        <v>2626.6279190782502</v>
      </c>
      <c r="AK2794">
        <f t="shared" si="188"/>
        <v>656656.9797695626</v>
      </c>
      <c r="AL2794">
        <v>8717</v>
      </c>
      <c r="AM2794">
        <f t="shared" si="189"/>
        <v>0.9627788822619836</v>
      </c>
      <c r="AN2794">
        <v>2264.0478167314459</v>
      </c>
      <c r="AO2794">
        <f t="shared" si="190"/>
        <v>566011.95418286149</v>
      </c>
      <c r="AP2794">
        <v>86</v>
      </c>
      <c r="AQ2794">
        <v>15.96</v>
      </c>
    </row>
    <row r="2795" spans="1:43" x14ac:dyDescent="0.2">
      <c r="A2795" t="s">
        <v>157</v>
      </c>
      <c r="B2795" t="s">
        <v>10</v>
      </c>
      <c r="C2795" t="s">
        <v>53</v>
      </c>
      <c r="E2795">
        <v>1</v>
      </c>
      <c r="F2795" t="s">
        <v>163</v>
      </c>
      <c r="K2795" t="s">
        <v>165</v>
      </c>
      <c r="L2795" t="s">
        <v>8</v>
      </c>
      <c r="M2795" t="s">
        <v>4</v>
      </c>
      <c r="N2795">
        <v>3850183.7</v>
      </c>
      <c r="O2795" t="s">
        <v>50</v>
      </c>
      <c r="P2795">
        <v>5</v>
      </c>
      <c r="Q2795">
        <v>31</v>
      </c>
      <c r="R2795" t="s">
        <v>9</v>
      </c>
      <c r="S2795">
        <v>5</v>
      </c>
      <c r="T2795" t="s">
        <v>23</v>
      </c>
      <c r="U2795" t="s">
        <v>9</v>
      </c>
      <c r="V2795">
        <v>200.3</v>
      </c>
      <c r="W2795">
        <v>15.95</v>
      </c>
      <c r="X2795">
        <v>9054</v>
      </c>
      <c r="Y2795">
        <v>2352</v>
      </c>
      <c r="Z2795">
        <f t="shared" si="187"/>
        <v>588000</v>
      </c>
      <c r="AB2795" t="s">
        <v>8</v>
      </c>
      <c r="AC2795" s="7" t="s">
        <v>101</v>
      </c>
      <c r="AD2795" t="s">
        <v>8</v>
      </c>
      <c r="AF2795" t="s">
        <v>33</v>
      </c>
      <c r="AG2795">
        <v>2</v>
      </c>
      <c r="AH2795" t="s">
        <v>46</v>
      </c>
      <c r="AI2795">
        <v>2.0230000000000001</v>
      </c>
      <c r="AJ2795">
        <v>2626.6279190782502</v>
      </c>
      <c r="AK2795">
        <f t="shared" si="188"/>
        <v>656656.9797695626</v>
      </c>
      <c r="AL2795">
        <v>8717</v>
      </c>
      <c r="AM2795">
        <f t="shared" si="189"/>
        <v>0.9627788822619836</v>
      </c>
      <c r="AN2795">
        <v>2264.0478167314459</v>
      </c>
      <c r="AO2795">
        <f t="shared" si="190"/>
        <v>566011.95418286149</v>
      </c>
      <c r="AP2795">
        <v>86</v>
      </c>
      <c r="AQ2795">
        <v>15.96</v>
      </c>
    </row>
    <row r="2796" spans="1:43" x14ac:dyDescent="0.2">
      <c r="A2796" t="s">
        <v>157</v>
      </c>
      <c r="B2796" t="s">
        <v>10</v>
      </c>
      <c r="C2796" t="s">
        <v>53</v>
      </c>
      <c r="E2796">
        <v>1</v>
      </c>
      <c r="F2796" t="s">
        <v>163</v>
      </c>
      <c r="K2796" t="s">
        <v>165</v>
      </c>
      <c r="L2796" t="s">
        <v>8</v>
      </c>
      <c r="M2796" t="s">
        <v>4</v>
      </c>
      <c r="N2796">
        <v>3850183.7</v>
      </c>
      <c r="O2796" t="s">
        <v>50</v>
      </c>
      <c r="P2796">
        <v>5</v>
      </c>
      <c r="Q2796">
        <v>31</v>
      </c>
      <c r="R2796" t="s">
        <v>9</v>
      </c>
      <c r="S2796">
        <v>5</v>
      </c>
      <c r="T2796" t="s">
        <v>23</v>
      </c>
      <c r="U2796" t="s">
        <v>9</v>
      </c>
      <c r="V2796">
        <v>200.3</v>
      </c>
      <c r="W2796">
        <v>15.95</v>
      </c>
      <c r="X2796">
        <v>9054</v>
      </c>
      <c r="Y2796">
        <v>2352</v>
      </c>
      <c r="Z2796">
        <f t="shared" si="187"/>
        <v>588000</v>
      </c>
      <c r="AB2796" t="s">
        <v>8</v>
      </c>
      <c r="AC2796" s="7" t="s">
        <v>101</v>
      </c>
      <c r="AD2796" t="s">
        <v>8</v>
      </c>
      <c r="AF2796" t="s">
        <v>33</v>
      </c>
      <c r="AG2796">
        <v>2</v>
      </c>
      <c r="AH2796" t="s">
        <v>47</v>
      </c>
      <c r="AI2796">
        <v>2.0230000000000001</v>
      </c>
      <c r="AJ2796">
        <v>2626.6279190782502</v>
      </c>
      <c r="AK2796">
        <f t="shared" si="188"/>
        <v>656656.9797695626</v>
      </c>
      <c r="AL2796">
        <v>8717</v>
      </c>
      <c r="AM2796">
        <f t="shared" si="189"/>
        <v>0.9627788822619836</v>
      </c>
      <c r="AN2796">
        <v>2264.0478167314459</v>
      </c>
      <c r="AO2796">
        <f t="shared" si="190"/>
        <v>566011.95418286149</v>
      </c>
      <c r="AP2796">
        <v>86</v>
      </c>
      <c r="AQ2796">
        <v>15.96</v>
      </c>
    </row>
    <row r="2797" spans="1:43" x14ac:dyDescent="0.2">
      <c r="A2797" t="s">
        <v>157</v>
      </c>
      <c r="B2797" t="s">
        <v>10</v>
      </c>
      <c r="C2797" t="s">
        <v>53</v>
      </c>
      <c r="E2797">
        <v>1</v>
      </c>
      <c r="F2797" t="s">
        <v>163</v>
      </c>
      <c r="K2797" t="s">
        <v>165</v>
      </c>
      <c r="L2797" t="s">
        <v>8</v>
      </c>
      <c r="M2797" t="s">
        <v>4</v>
      </c>
      <c r="N2797">
        <v>3850183.7</v>
      </c>
      <c r="O2797" t="s">
        <v>50</v>
      </c>
      <c r="P2797">
        <v>5</v>
      </c>
      <c r="Q2797">
        <v>31</v>
      </c>
      <c r="R2797" t="s">
        <v>9</v>
      </c>
      <c r="S2797">
        <v>5</v>
      </c>
      <c r="T2797" t="s">
        <v>23</v>
      </c>
      <c r="U2797" t="s">
        <v>9</v>
      </c>
      <c r="V2797">
        <v>200.3</v>
      </c>
      <c r="W2797">
        <v>15.95</v>
      </c>
      <c r="X2797">
        <v>9054</v>
      </c>
      <c r="Y2797">
        <v>2352</v>
      </c>
      <c r="Z2797">
        <f t="shared" si="187"/>
        <v>588000</v>
      </c>
      <c r="AF2797" t="s">
        <v>33</v>
      </c>
      <c r="AG2797">
        <v>2</v>
      </c>
      <c r="AH2797" t="s">
        <v>46</v>
      </c>
      <c r="AI2797">
        <v>1.994</v>
      </c>
      <c r="AJ2797">
        <v>2626.6279190782502</v>
      </c>
      <c r="AK2797">
        <f t="shared" si="188"/>
        <v>656656.9797695626</v>
      </c>
      <c r="AL2797">
        <v>8717</v>
      </c>
      <c r="AM2797">
        <f t="shared" si="189"/>
        <v>0.9627788822619836</v>
      </c>
      <c r="AN2797">
        <v>2264.0478167314459</v>
      </c>
      <c r="AO2797">
        <f t="shared" si="190"/>
        <v>566011.95418286149</v>
      </c>
      <c r="AP2797">
        <v>86</v>
      </c>
      <c r="AQ2797">
        <v>15.96</v>
      </c>
    </row>
    <row r="2798" spans="1:43" x14ac:dyDescent="0.2">
      <c r="A2798" t="s">
        <v>157</v>
      </c>
      <c r="B2798" t="s">
        <v>10</v>
      </c>
      <c r="C2798" t="s">
        <v>53</v>
      </c>
      <c r="E2798">
        <v>1</v>
      </c>
      <c r="F2798" t="s">
        <v>163</v>
      </c>
      <c r="K2798" t="s">
        <v>165</v>
      </c>
      <c r="L2798" t="s">
        <v>8</v>
      </c>
      <c r="M2798" t="s">
        <v>4</v>
      </c>
      <c r="N2798">
        <v>3850183.7</v>
      </c>
      <c r="O2798" t="s">
        <v>50</v>
      </c>
      <c r="P2798">
        <v>5</v>
      </c>
      <c r="Q2798">
        <v>31</v>
      </c>
      <c r="R2798" t="s">
        <v>9</v>
      </c>
      <c r="S2798">
        <v>5</v>
      </c>
      <c r="T2798" t="s">
        <v>23</v>
      </c>
      <c r="U2798" t="s">
        <v>9</v>
      </c>
      <c r="V2798">
        <v>200.3</v>
      </c>
      <c r="W2798">
        <v>15.95</v>
      </c>
      <c r="X2798">
        <v>9054</v>
      </c>
      <c r="Y2798">
        <v>2352</v>
      </c>
      <c r="Z2798">
        <f t="shared" si="187"/>
        <v>588000</v>
      </c>
      <c r="AF2798" t="s">
        <v>33</v>
      </c>
      <c r="AG2798">
        <v>2</v>
      </c>
      <c r="AH2798" t="s">
        <v>46</v>
      </c>
      <c r="AI2798">
        <v>1.994</v>
      </c>
      <c r="AJ2798">
        <v>2626.6279190782502</v>
      </c>
      <c r="AK2798">
        <f t="shared" si="188"/>
        <v>656656.9797695626</v>
      </c>
      <c r="AL2798">
        <v>8717</v>
      </c>
      <c r="AM2798">
        <f t="shared" si="189"/>
        <v>0.9627788822619836</v>
      </c>
      <c r="AN2798">
        <v>2264.0478167314459</v>
      </c>
      <c r="AO2798">
        <f t="shared" si="190"/>
        <v>566011.95418286149</v>
      </c>
      <c r="AP2798">
        <v>86</v>
      </c>
      <c r="AQ2798">
        <v>15.96</v>
      </c>
    </row>
    <row r="2799" spans="1:43" x14ac:dyDescent="0.2">
      <c r="A2799" t="s">
        <v>157</v>
      </c>
      <c r="B2799" t="s">
        <v>10</v>
      </c>
      <c r="C2799" t="s">
        <v>53</v>
      </c>
      <c r="E2799">
        <v>1</v>
      </c>
      <c r="F2799" t="s">
        <v>163</v>
      </c>
      <c r="K2799" t="s">
        <v>165</v>
      </c>
      <c r="L2799" t="s">
        <v>8</v>
      </c>
      <c r="M2799" t="s">
        <v>4</v>
      </c>
      <c r="N2799">
        <v>3850183.7</v>
      </c>
      <c r="O2799" t="s">
        <v>50</v>
      </c>
      <c r="P2799">
        <v>5</v>
      </c>
      <c r="Q2799">
        <v>31</v>
      </c>
      <c r="R2799" t="s">
        <v>9</v>
      </c>
      <c r="S2799">
        <v>5</v>
      </c>
      <c r="T2799" t="s">
        <v>23</v>
      </c>
      <c r="U2799" t="s">
        <v>9</v>
      </c>
      <c r="V2799">
        <v>200.3</v>
      </c>
      <c r="W2799">
        <v>15.95</v>
      </c>
      <c r="X2799">
        <v>9054</v>
      </c>
      <c r="Y2799">
        <v>2352</v>
      </c>
      <c r="Z2799">
        <f t="shared" si="187"/>
        <v>588000</v>
      </c>
      <c r="AB2799" t="s">
        <v>8</v>
      </c>
      <c r="AC2799" t="s">
        <v>8</v>
      </c>
      <c r="AD2799" t="s">
        <v>8</v>
      </c>
      <c r="AF2799" t="s">
        <v>33</v>
      </c>
      <c r="AG2799">
        <v>2</v>
      </c>
      <c r="AH2799" t="s">
        <v>47</v>
      </c>
      <c r="AI2799">
        <v>1.994</v>
      </c>
      <c r="AJ2799">
        <v>2626.6279190782502</v>
      </c>
      <c r="AK2799">
        <f t="shared" si="188"/>
        <v>656656.9797695626</v>
      </c>
      <c r="AL2799">
        <v>8717</v>
      </c>
      <c r="AM2799">
        <f t="shared" si="189"/>
        <v>0.9627788822619836</v>
      </c>
      <c r="AN2799">
        <v>2264.0478167314459</v>
      </c>
      <c r="AO2799">
        <f t="shared" si="190"/>
        <v>566011.95418286149</v>
      </c>
      <c r="AP2799">
        <v>86</v>
      </c>
      <c r="AQ2799">
        <v>15.96</v>
      </c>
    </row>
    <row r="2800" spans="1:43" x14ac:dyDescent="0.2">
      <c r="A2800" t="s">
        <v>157</v>
      </c>
      <c r="B2800" t="s">
        <v>10</v>
      </c>
      <c r="C2800" t="s">
        <v>53</v>
      </c>
      <c r="E2800">
        <v>1</v>
      </c>
      <c r="F2800" t="s">
        <v>163</v>
      </c>
      <c r="K2800" t="s">
        <v>165</v>
      </c>
      <c r="L2800" t="s">
        <v>8</v>
      </c>
      <c r="M2800" t="s">
        <v>4</v>
      </c>
      <c r="N2800">
        <v>3850183.7</v>
      </c>
      <c r="O2800" t="s">
        <v>50</v>
      </c>
      <c r="P2800">
        <v>5</v>
      </c>
      <c r="Q2800">
        <v>31</v>
      </c>
      <c r="R2800" t="s">
        <v>9</v>
      </c>
      <c r="S2800">
        <v>5</v>
      </c>
      <c r="T2800" t="s">
        <v>23</v>
      </c>
      <c r="U2800" t="s">
        <v>9</v>
      </c>
      <c r="V2800">
        <v>200.3</v>
      </c>
      <c r="W2800">
        <v>15.95</v>
      </c>
      <c r="X2800">
        <v>9054</v>
      </c>
      <c r="Y2800">
        <v>2352</v>
      </c>
      <c r="Z2800">
        <f t="shared" si="187"/>
        <v>588000</v>
      </c>
      <c r="AF2800" t="s">
        <v>33</v>
      </c>
      <c r="AG2800">
        <v>2</v>
      </c>
      <c r="AH2800" t="s">
        <v>47</v>
      </c>
      <c r="AI2800">
        <v>1.994</v>
      </c>
      <c r="AJ2800">
        <v>2626.6279190782502</v>
      </c>
      <c r="AK2800">
        <f t="shared" si="188"/>
        <v>656656.9797695626</v>
      </c>
      <c r="AL2800">
        <v>8717</v>
      </c>
      <c r="AM2800">
        <f t="shared" si="189"/>
        <v>0.9627788822619836</v>
      </c>
      <c r="AN2800">
        <v>2264.0478167314459</v>
      </c>
      <c r="AO2800">
        <f t="shared" si="190"/>
        <v>566011.95418286149</v>
      </c>
      <c r="AP2800">
        <v>86</v>
      </c>
      <c r="AQ2800">
        <v>15.96</v>
      </c>
    </row>
    <row r="2801" spans="1:43" x14ac:dyDescent="0.2">
      <c r="A2801" t="s">
        <v>157</v>
      </c>
      <c r="B2801" t="s">
        <v>10</v>
      </c>
      <c r="C2801" t="s">
        <v>53</v>
      </c>
      <c r="E2801">
        <v>1</v>
      </c>
      <c r="F2801" t="s">
        <v>163</v>
      </c>
      <c r="K2801" t="s">
        <v>165</v>
      </c>
      <c r="L2801" t="s">
        <v>8</v>
      </c>
      <c r="M2801" t="s">
        <v>4</v>
      </c>
      <c r="N2801">
        <v>3850183.7</v>
      </c>
      <c r="O2801" t="s">
        <v>50</v>
      </c>
      <c r="P2801">
        <v>5</v>
      </c>
      <c r="Q2801">
        <v>31</v>
      </c>
      <c r="R2801" t="s">
        <v>9</v>
      </c>
      <c r="S2801">
        <v>5</v>
      </c>
      <c r="T2801" t="s">
        <v>23</v>
      </c>
      <c r="U2801" t="s">
        <v>9</v>
      </c>
      <c r="V2801">
        <v>200.3</v>
      </c>
      <c r="W2801">
        <v>15.95</v>
      </c>
      <c r="X2801">
        <v>9054</v>
      </c>
      <c r="Y2801">
        <v>2352</v>
      </c>
      <c r="Z2801">
        <f t="shared" si="187"/>
        <v>588000</v>
      </c>
      <c r="AB2801" t="s">
        <v>8</v>
      </c>
      <c r="AC2801" s="7" t="s">
        <v>101</v>
      </c>
      <c r="AD2801" t="s">
        <v>8</v>
      </c>
      <c r="AF2801" t="s">
        <v>33</v>
      </c>
      <c r="AG2801">
        <v>2</v>
      </c>
      <c r="AH2801" t="s">
        <v>47</v>
      </c>
      <c r="AI2801">
        <v>1.994</v>
      </c>
      <c r="AJ2801">
        <v>2626.6279190782502</v>
      </c>
      <c r="AK2801">
        <f t="shared" si="188"/>
        <v>656656.9797695626</v>
      </c>
      <c r="AL2801">
        <v>8717</v>
      </c>
      <c r="AM2801">
        <f t="shared" si="189"/>
        <v>0.9627788822619836</v>
      </c>
      <c r="AN2801">
        <v>2264.0478167314459</v>
      </c>
      <c r="AO2801">
        <f t="shared" si="190"/>
        <v>566011.95418286149</v>
      </c>
      <c r="AP2801">
        <v>86</v>
      </c>
      <c r="AQ2801">
        <v>15.96</v>
      </c>
    </row>
    <row r="2802" spans="1:43" x14ac:dyDescent="0.2">
      <c r="A2802" t="s">
        <v>157</v>
      </c>
      <c r="B2802" t="s">
        <v>10</v>
      </c>
      <c r="C2802" t="s">
        <v>53</v>
      </c>
      <c r="E2802">
        <v>1</v>
      </c>
      <c r="F2802" t="s">
        <v>163</v>
      </c>
      <c r="K2802" t="s">
        <v>165</v>
      </c>
      <c r="L2802" t="s">
        <v>8</v>
      </c>
      <c r="M2802" t="s">
        <v>4</v>
      </c>
      <c r="N2802">
        <v>3850183.7</v>
      </c>
      <c r="O2802" t="s">
        <v>50</v>
      </c>
      <c r="P2802">
        <v>5</v>
      </c>
      <c r="Q2802">
        <v>31</v>
      </c>
      <c r="R2802" t="s">
        <v>9</v>
      </c>
      <c r="S2802">
        <v>5</v>
      </c>
      <c r="T2802" t="s">
        <v>23</v>
      </c>
      <c r="U2802" t="s">
        <v>9</v>
      </c>
      <c r="V2802">
        <v>200.3</v>
      </c>
      <c r="W2802">
        <v>15.95</v>
      </c>
      <c r="X2802">
        <v>9054</v>
      </c>
      <c r="Y2802">
        <v>2352</v>
      </c>
      <c r="Z2802">
        <f t="shared" si="187"/>
        <v>588000</v>
      </c>
      <c r="AF2802" t="s">
        <v>33</v>
      </c>
      <c r="AG2802">
        <v>2</v>
      </c>
      <c r="AH2802" t="s">
        <v>46</v>
      </c>
      <c r="AI2802">
        <v>1.994</v>
      </c>
      <c r="AJ2802">
        <v>2626.6279190782502</v>
      </c>
      <c r="AK2802">
        <f t="shared" si="188"/>
        <v>656656.9797695626</v>
      </c>
      <c r="AL2802">
        <v>8717</v>
      </c>
      <c r="AM2802">
        <f t="shared" si="189"/>
        <v>0.9627788822619836</v>
      </c>
      <c r="AN2802">
        <v>2264.0478167314459</v>
      </c>
      <c r="AO2802">
        <f t="shared" si="190"/>
        <v>566011.95418286149</v>
      </c>
      <c r="AP2802">
        <v>86</v>
      </c>
      <c r="AQ2802">
        <v>15.96</v>
      </c>
    </row>
    <row r="2803" spans="1:43" x14ac:dyDescent="0.2">
      <c r="A2803" t="s">
        <v>157</v>
      </c>
      <c r="B2803" t="s">
        <v>10</v>
      </c>
      <c r="C2803" t="s">
        <v>53</v>
      </c>
      <c r="E2803">
        <v>1</v>
      </c>
      <c r="F2803" t="s">
        <v>163</v>
      </c>
      <c r="K2803" t="s">
        <v>165</v>
      </c>
      <c r="L2803" t="s">
        <v>8</v>
      </c>
      <c r="M2803" t="s">
        <v>4</v>
      </c>
      <c r="N2803">
        <v>3850183.7</v>
      </c>
      <c r="O2803" t="s">
        <v>50</v>
      </c>
      <c r="P2803">
        <v>5</v>
      </c>
      <c r="Q2803">
        <v>31</v>
      </c>
      <c r="R2803" t="s">
        <v>9</v>
      </c>
      <c r="S2803">
        <v>5</v>
      </c>
      <c r="T2803" t="s">
        <v>23</v>
      </c>
      <c r="U2803" t="s">
        <v>9</v>
      </c>
      <c r="V2803">
        <v>200.3</v>
      </c>
      <c r="W2803">
        <v>15.95</v>
      </c>
      <c r="X2803">
        <v>9054</v>
      </c>
      <c r="Y2803">
        <v>2352</v>
      </c>
      <c r="Z2803">
        <f t="shared" si="187"/>
        <v>588000</v>
      </c>
      <c r="AB2803" t="s">
        <v>8</v>
      </c>
      <c r="AC2803" s="7" t="s">
        <v>101</v>
      </c>
      <c r="AD2803" t="s">
        <v>8</v>
      </c>
      <c r="AF2803" t="s">
        <v>33</v>
      </c>
      <c r="AG2803">
        <v>1</v>
      </c>
      <c r="AH2803" t="s">
        <v>47</v>
      </c>
      <c r="AI2803">
        <v>1.994</v>
      </c>
      <c r="AJ2803">
        <v>2626.6279190782502</v>
      </c>
      <c r="AK2803">
        <f t="shared" si="188"/>
        <v>656656.9797695626</v>
      </c>
      <c r="AL2803">
        <v>8717</v>
      </c>
      <c r="AM2803">
        <f t="shared" si="189"/>
        <v>0.9627788822619836</v>
      </c>
      <c r="AN2803">
        <v>2264.0478167314459</v>
      </c>
      <c r="AO2803">
        <f t="shared" si="190"/>
        <v>566011.95418286149</v>
      </c>
      <c r="AP2803">
        <v>86</v>
      </c>
      <c r="AQ2803">
        <v>15.96</v>
      </c>
    </row>
    <row r="2804" spans="1:43" x14ac:dyDescent="0.2">
      <c r="A2804" t="s">
        <v>157</v>
      </c>
      <c r="B2804" t="s">
        <v>10</v>
      </c>
      <c r="C2804" t="s">
        <v>53</v>
      </c>
      <c r="E2804">
        <v>1</v>
      </c>
      <c r="F2804" t="s">
        <v>163</v>
      </c>
      <c r="K2804" t="s">
        <v>165</v>
      </c>
      <c r="L2804" t="s">
        <v>8</v>
      </c>
      <c r="M2804" t="s">
        <v>4</v>
      </c>
      <c r="N2804">
        <v>3850183.7</v>
      </c>
      <c r="O2804" t="s">
        <v>50</v>
      </c>
      <c r="P2804">
        <v>5</v>
      </c>
      <c r="Q2804">
        <v>31</v>
      </c>
      <c r="R2804" t="s">
        <v>9</v>
      </c>
      <c r="S2804">
        <v>5</v>
      </c>
      <c r="T2804" t="s">
        <v>23</v>
      </c>
      <c r="U2804" t="s">
        <v>9</v>
      </c>
      <c r="V2804">
        <v>200.3</v>
      </c>
      <c r="W2804">
        <v>15.95</v>
      </c>
      <c r="X2804">
        <v>9054</v>
      </c>
      <c r="Y2804">
        <v>2352</v>
      </c>
      <c r="Z2804">
        <f t="shared" si="187"/>
        <v>588000</v>
      </c>
      <c r="AB2804" t="s">
        <v>8</v>
      </c>
      <c r="AC2804" s="7" t="s">
        <v>101</v>
      </c>
      <c r="AD2804" t="s">
        <v>8</v>
      </c>
      <c r="AF2804" t="s">
        <v>33</v>
      </c>
      <c r="AG2804">
        <v>2</v>
      </c>
      <c r="AH2804" t="s">
        <v>47</v>
      </c>
      <c r="AI2804">
        <v>1.994</v>
      </c>
      <c r="AJ2804">
        <v>2626.6279190782502</v>
      </c>
      <c r="AK2804">
        <f t="shared" si="188"/>
        <v>656656.9797695626</v>
      </c>
      <c r="AL2804">
        <v>8717</v>
      </c>
      <c r="AM2804">
        <f t="shared" si="189"/>
        <v>0.9627788822619836</v>
      </c>
      <c r="AN2804">
        <v>2264.0478167314459</v>
      </c>
      <c r="AO2804">
        <f t="shared" si="190"/>
        <v>566011.95418286149</v>
      </c>
      <c r="AP2804">
        <v>86</v>
      </c>
      <c r="AQ2804">
        <v>15.96</v>
      </c>
    </row>
    <row r="2805" spans="1:43" x14ac:dyDescent="0.2">
      <c r="A2805" t="s">
        <v>157</v>
      </c>
      <c r="B2805" t="s">
        <v>10</v>
      </c>
      <c r="C2805" t="s">
        <v>53</v>
      </c>
      <c r="E2805">
        <v>1</v>
      </c>
      <c r="F2805" t="s">
        <v>163</v>
      </c>
      <c r="K2805" t="s">
        <v>165</v>
      </c>
      <c r="L2805" t="s">
        <v>8</v>
      </c>
      <c r="M2805" t="s">
        <v>4</v>
      </c>
      <c r="N2805">
        <v>3850183.7</v>
      </c>
      <c r="O2805" t="s">
        <v>50</v>
      </c>
      <c r="P2805">
        <v>5</v>
      </c>
      <c r="Q2805">
        <v>31</v>
      </c>
      <c r="R2805" t="s">
        <v>9</v>
      </c>
      <c r="S2805">
        <v>5</v>
      </c>
      <c r="T2805" t="s">
        <v>23</v>
      </c>
      <c r="U2805" t="s">
        <v>9</v>
      </c>
      <c r="V2805">
        <v>200.3</v>
      </c>
      <c r="W2805">
        <v>15.95</v>
      </c>
      <c r="X2805">
        <v>9054</v>
      </c>
      <c r="Y2805">
        <v>2352</v>
      </c>
      <c r="Z2805">
        <f t="shared" si="187"/>
        <v>588000</v>
      </c>
      <c r="AB2805" t="s">
        <v>8</v>
      </c>
      <c r="AC2805" s="7" t="s">
        <v>101</v>
      </c>
      <c r="AD2805" t="s">
        <v>8</v>
      </c>
      <c r="AF2805" t="s">
        <v>33</v>
      </c>
      <c r="AG2805">
        <v>1</v>
      </c>
      <c r="AH2805" t="s">
        <v>46</v>
      </c>
      <c r="AI2805">
        <v>1.994</v>
      </c>
      <c r="AJ2805">
        <v>2626.6279190782502</v>
      </c>
      <c r="AK2805">
        <f t="shared" si="188"/>
        <v>656656.9797695626</v>
      </c>
      <c r="AL2805">
        <v>8717</v>
      </c>
      <c r="AM2805">
        <f t="shared" si="189"/>
        <v>0.9627788822619836</v>
      </c>
      <c r="AN2805">
        <v>2264.0478167314459</v>
      </c>
      <c r="AO2805">
        <f t="shared" si="190"/>
        <v>566011.95418286149</v>
      </c>
      <c r="AP2805">
        <v>86</v>
      </c>
      <c r="AQ2805">
        <v>15.96</v>
      </c>
    </row>
    <row r="2806" spans="1:43" x14ac:dyDescent="0.2">
      <c r="A2806" t="s">
        <v>157</v>
      </c>
      <c r="B2806" t="s">
        <v>10</v>
      </c>
      <c r="C2806" t="s">
        <v>53</v>
      </c>
      <c r="E2806">
        <v>1</v>
      </c>
      <c r="F2806" t="s">
        <v>163</v>
      </c>
      <c r="K2806" t="s">
        <v>165</v>
      </c>
      <c r="L2806" t="s">
        <v>8</v>
      </c>
      <c r="M2806" t="s">
        <v>4</v>
      </c>
      <c r="N2806">
        <v>3850183.7</v>
      </c>
      <c r="O2806" t="s">
        <v>50</v>
      </c>
      <c r="P2806">
        <v>5</v>
      </c>
      <c r="Q2806">
        <v>31</v>
      </c>
      <c r="R2806" t="s">
        <v>9</v>
      </c>
      <c r="S2806">
        <v>5</v>
      </c>
      <c r="T2806" t="s">
        <v>23</v>
      </c>
      <c r="U2806" t="s">
        <v>9</v>
      </c>
      <c r="V2806">
        <v>200.3</v>
      </c>
      <c r="W2806">
        <v>15.95</v>
      </c>
      <c r="X2806">
        <v>9054</v>
      </c>
      <c r="Y2806">
        <v>2352</v>
      </c>
      <c r="Z2806">
        <f t="shared" si="187"/>
        <v>588000</v>
      </c>
      <c r="AB2806" t="s">
        <v>8</v>
      </c>
      <c r="AC2806" t="s">
        <v>8</v>
      </c>
      <c r="AD2806" t="s">
        <v>8</v>
      </c>
      <c r="AF2806" t="s">
        <v>33</v>
      </c>
      <c r="AG2806">
        <v>1</v>
      </c>
      <c r="AH2806" t="s">
        <v>46</v>
      </c>
      <c r="AI2806">
        <v>1.994</v>
      </c>
      <c r="AJ2806">
        <v>2626.6279190782502</v>
      </c>
      <c r="AK2806">
        <f t="shared" si="188"/>
        <v>656656.9797695626</v>
      </c>
      <c r="AL2806">
        <v>8717</v>
      </c>
      <c r="AM2806">
        <f t="shared" si="189"/>
        <v>0.9627788822619836</v>
      </c>
      <c r="AN2806">
        <v>2264.0478167314459</v>
      </c>
      <c r="AO2806">
        <f t="shared" si="190"/>
        <v>566011.95418286149</v>
      </c>
      <c r="AP2806">
        <v>86</v>
      </c>
      <c r="AQ2806">
        <v>15.96</v>
      </c>
    </row>
    <row r="2807" spans="1:43" x14ac:dyDescent="0.2">
      <c r="A2807" t="s">
        <v>157</v>
      </c>
      <c r="B2807" t="s">
        <v>10</v>
      </c>
      <c r="C2807" t="s">
        <v>53</v>
      </c>
      <c r="E2807">
        <v>1</v>
      </c>
      <c r="F2807" t="s">
        <v>163</v>
      </c>
      <c r="K2807" t="s">
        <v>165</v>
      </c>
      <c r="L2807" t="s">
        <v>8</v>
      </c>
      <c r="M2807" t="s">
        <v>4</v>
      </c>
      <c r="N2807">
        <v>3850183.7</v>
      </c>
      <c r="O2807" t="s">
        <v>50</v>
      </c>
      <c r="P2807">
        <v>5</v>
      </c>
      <c r="Q2807">
        <v>31</v>
      </c>
      <c r="R2807" t="s">
        <v>9</v>
      </c>
      <c r="S2807">
        <v>5</v>
      </c>
      <c r="T2807" t="s">
        <v>23</v>
      </c>
      <c r="U2807" t="s">
        <v>9</v>
      </c>
      <c r="V2807">
        <v>200.3</v>
      </c>
      <c r="W2807">
        <v>15.95</v>
      </c>
      <c r="X2807">
        <v>9054</v>
      </c>
      <c r="Y2807">
        <v>2352</v>
      </c>
      <c r="Z2807">
        <f t="shared" si="187"/>
        <v>588000</v>
      </c>
      <c r="AF2807" t="s">
        <v>33</v>
      </c>
      <c r="AG2807">
        <v>2</v>
      </c>
      <c r="AH2807" t="s">
        <v>46</v>
      </c>
      <c r="AI2807">
        <v>1.994</v>
      </c>
      <c r="AJ2807">
        <v>2626.6279190782502</v>
      </c>
      <c r="AK2807">
        <f t="shared" si="188"/>
        <v>656656.9797695626</v>
      </c>
      <c r="AL2807">
        <v>8717</v>
      </c>
      <c r="AM2807">
        <f t="shared" si="189"/>
        <v>0.9627788822619836</v>
      </c>
      <c r="AN2807">
        <v>2264.0478167314459</v>
      </c>
      <c r="AO2807">
        <f t="shared" si="190"/>
        <v>566011.95418286149</v>
      </c>
      <c r="AP2807">
        <v>86</v>
      </c>
      <c r="AQ2807">
        <v>15.96</v>
      </c>
    </row>
    <row r="2808" spans="1:43" x14ac:dyDescent="0.2">
      <c r="A2808" t="s">
        <v>157</v>
      </c>
      <c r="B2808" t="s">
        <v>10</v>
      </c>
      <c r="C2808" t="s">
        <v>53</v>
      </c>
      <c r="E2808">
        <v>1</v>
      </c>
      <c r="F2808" t="s">
        <v>163</v>
      </c>
      <c r="K2808" t="s">
        <v>165</v>
      </c>
      <c r="L2808" t="s">
        <v>8</v>
      </c>
      <c r="M2808" t="s">
        <v>4</v>
      </c>
      <c r="N2808">
        <v>3850183.7</v>
      </c>
      <c r="O2808" t="s">
        <v>50</v>
      </c>
      <c r="P2808">
        <v>5</v>
      </c>
      <c r="Q2808">
        <v>31</v>
      </c>
      <c r="R2808" t="s">
        <v>9</v>
      </c>
      <c r="S2808">
        <v>5</v>
      </c>
      <c r="T2808" t="s">
        <v>23</v>
      </c>
      <c r="U2808" t="s">
        <v>9</v>
      </c>
      <c r="V2808">
        <v>200.3</v>
      </c>
      <c r="W2808">
        <v>15.95</v>
      </c>
      <c r="X2808">
        <v>9054</v>
      </c>
      <c r="Y2808">
        <v>2352</v>
      </c>
      <c r="Z2808">
        <f t="shared" si="187"/>
        <v>588000</v>
      </c>
      <c r="AF2808" t="s">
        <v>33</v>
      </c>
      <c r="AG2808">
        <v>2</v>
      </c>
      <c r="AH2808" t="s">
        <v>46</v>
      </c>
      <c r="AI2808">
        <v>1.994</v>
      </c>
      <c r="AJ2808">
        <v>2626.6279190782502</v>
      </c>
      <c r="AK2808">
        <f t="shared" si="188"/>
        <v>656656.9797695626</v>
      </c>
      <c r="AL2808">
        <v>8717</v>
      </c>
      <c r="AM2808">
        <f t="shared" si="189"/>
        <v>0.9627788822619836</v>
      </c>
      <c r="AN2808">
        <v>2264.0478167314459</v>
      </c>
      <c r="AO2808">
        <f t="shared" si="190"/>
        <v>566011.95418286149</v>
      </c>
      <c r="AP2808">
        <v>86</v>
      </c>
      <c r="AQ2808">
        <v>15.96</v>
      </c>
    </row>
    <row r="2809" spans="1:43" x14ac:dyDescent="0.2">
      <c r="A2809" t="s">
        <v>157</v>
      </c>
      <c r="B2809" t="s">
        <v>10</v>
      </c>
      <c r="C2809" t="s">
        <v>53</v>
      </c>
      <c r="E2809">
        <v>1</v>
      </c>
      <c r="F2809" t="s">
        <v>163</v>
      </c>
      <c r="K2809" t="s">
        <v>165</v>
      </c>
      <c r="L2809" t="s">
        <v>8</v>
      </c>
      <c r="M2809" t="s">
        <v>4</v>
      </c>
      <c r="N2809">
        <v>3850183.7</v>
      </c>
      <c r="O2809" t="s">
        <v>50</v>
      </c>
      <c r="P2809">
        <v>5</v>
      </c>
      <c r="Q2809">
        <v>31</v>
      </c>
      <c r="R2809" t="s">
        <v>9</v>
      </c>
      <c r="S2809">
        <v>5</v>
      </c>
      <c r="T2809" t="s">
        <v>23</v>
      </c>
      <c r="U2809" t="s">
        <v>9</v>
      </c>
      <c r="V2809">
        <v>200.3</v>
      </c>
      <c r="W2809">
        <v>15.95</v>
      </c>
      <c r="X2809">
        <v>9054</v>
      </c>
      <c r="Y2809">
        <v>2352</v>
      </c>
      <c r="Z2809">
        <f t="shared" si="187"/>
        <v>588000</v>
      </c>
      <c r="AB2809" t="s">
        <v>8</v>
      </c>
      <c r="AC2809" s="7" t="s">
        <v>101</v>
      </c>
      <c r="AD2809" t="s">
        <v>8</v>
      </c>
      <c r="AF2809" t="s">
        <v>33</v>
      </c>
      <c r="AG2809">
        <v>1</v>
      </c>
      <c r="AH2809" t="s">
        <v>47</v>
      </c>
      <c r="AI2809">
        <v>1.994</v>
      </c>
      <c r="AJ2809">
        <v>2626.6279190782502</v>
      </c>
      <c r="AK2809">
        <f t="shared" si="188"/>
        <v>656656.9797695626</v>
      </c>
      <c r="AL2809">
        <v>8717</v>
      </c>
      <c r="AM2809">
        <f t="shared" si="189"/>
        <v>0.9627788822619836</v>
      </c>
      <c r="AN2809">
        <v>2264.0478167314459</v>
      </c>
      <c r="AO2809">
        <f t="shared" si="190"/>
        <v>566011.95418286149</v>
      </c>
      <c r="AP2809">
        <v>86</v>
      </c>
      <c r="AQ2809">
        <v>15.96</v>
      </c>
    </row>
    <row r="2810" spans="1:43" x14ac:dyDescent="0.2">
      <c r="A2810" t="s">
        <v>157</v>
      </c>
      <c r="B2810" t="s">
        <v>10</v>
      </c>
      <c r="C2810" t="s">
        <v>53</v>
      </c>
      <c r="E2810">
        <v>1</v>
      </c>
      <c r="F2810" t="s">
        <v>163</v>
      </c>
      <c r="K2810" t="s">
        <v>165</v>
      </c>
      <c r="L2810" t="s">
        <v>8</v>
      </c>
      <c r="M2810" t="s">
        <v>4</v>
      </c>
      <c r="N2810">
        <v>3850183.7</v>
      </c>
      <c r="O2810" t="s">
        <v>50</v>
      </c>
      <c r="P2810">
        <v>5</v>
      </c>
      <c r="Q2810">
        <v>31</v>
      </c>
      <c r="R2810" t="s">
        <v>9</v>
      </c>
      <c r="S2810">
        <v>5</v>
      </c>
      <c r="T2810" t="s">
        <v>23</v>
      </c>
      <c r="U2810" t="s">
        <v>9</v>
      </c>
      <c r="V2810">
        <v>200.3</v>
      </c>
      <c r="W2810">
        <v>15.95</v>
      </c>
      <c r="X2810">
        <v>9054</v>
      </c>
      <c r="Y2810">
        <v>2352</v>
      </c>
      <c r="Z2810">
        <f t="shared" si="187"/>
        <v>588000</v>
      </c>
      <c r="AF2810" t="s">
        <v>33</v>
      </c>
      <c r="AG2810">
        <v>2</v>
      </c>
      <c r="AH2810" t="s">
        <v>47</v>
      </c>
      <c r="AI2810">
        <v>1.994</v>
      </c>
      <c r="AJ2810">
        <v>2626.6279190782502</v>
      </c>
      <c r="AK2810">
        <f t="shared" si="188"/>
        <v>656656.9797695626</v>
      </c>
      <c r="AL2810">
        <v>8717</v>
      </c>
      <c r="AM2810">
        <f t="shared" si="189"/>
        <v>0.9627788822619836</v>
      </c>
      <c r="AN2810">
        <v>2264.0478167314459</v>
      </c>
      <c r="AO2810">
        <f t="shared" si="190"/>
        <v>566011.95418286149</v>
      </c>
      <c r="AP2810">
        <v>86</v>
      </c>
      <c r="AQ2810">
        <v>15.96</v>
      </c>
    </row>
    <row r="2811" spans="1:43" x14ac:dyDescent="0.2">
      <c r="A2811" t="s">
        <v>157</v>
      </c>
      <c r="B2811" t="s">
        <v>10</v>
      </c>
      <c r="C2811" t="s">
        <v>53</v>
      </c>
      <c r="E2811">
        <v>1</v>
      </c>
      <c r="F2811" t="s">
        <v>163</v>
      </c>
      <c r="K2811" t="s">
        <v>165</v>
      </c>
      <c r="L2811" t="s">
        <v>8</v>
      </c>
      <c r="M2811" t="s">
        <v>4</v>
      </c>
      <c r="N2811">
        <v>3850183.7</v>
      </c>
      <c r="O2811" t="s">
        <v>50</v>
      </c>
      <c r="P2811">
        <v>5</v>
      </c>
      <c r="Q2811">
        <v>31</v>
      </c>
      <c r="R2811" t="s">
        <v>9</v>
      </c>
      <c r="S2811">
        <v>5</v>
      </c>
      <c r="T2811" t="s">
        <v>23</v>
      </c>
      <c r="U2811" t="s">
        <v>9</v>
      </c>
      <c r="V2811">
        <v>200.3</v>
      </c>
      <c r="W2811">
        <v>15.95</v>
      </c>
      <c r="X2811">
        <v>9054</v>
      </c>
      <c r="Y2811">
        <v>2352</v>
      </c>
      <c r="Z2811">
        <f t="shared" si="187"/>
        <v>588000</v>
      </c>
      <c r="AF2811" t="s">
        <v>33</v>
      </c>
      <c r="AG2811">
        <v>2</v>
      </c>
      <c r="AH2811" t="s">
        <v>46</v>
      </c>
      <c r="AI2811">
        <v>1.994</v>
      </c>
      <c r="AJ2811">
        <v>2626.6279190782502</v>
      </c>
      <c r="AK2811">
        <f t="shared" si="188"/>
        <v>656656.9797695626</v>
      </c>
      <c r="AL2811">
        <v>8717</v>
      </c>
      <c r="AM2811">
        <f t="shared" si="189"/>
        <v>0.9627788822619836</v>
      </c>
      <c r="AN2811">
        <v>2264.0478167314459</v>
      </c>
      <c r="AO2811">
        <f t="shared" si="190"/>
        <v>566011.95418286149</v>
      </c>
      <c r="AP2811">
        <v>86</v>
      </c>
      <c r="AQ2811">
        <v>15.96</v>
      </c>
    </row>
    <row r="2812" spans="1:43" x14ac:dyDescent="0.2">
      <c r="A2812" t="s">
        <v>157</v>
      </c>
      <c r="B2812" t="s">
        <v>10</v>
      </c>
      <c r="C2812" t="s">
        <v>53</v>
      </c>
      <c r="E2812">
        <v>1</v>
      </c>
      <c r="F2812" t="s">
        <v>163</v>
      </c>
      <c r="K2812" t="s">
        <v>165</v>
      </c>
      <c r="L2812" t="s">
        <v>8</v>
      </c>
      <c r="M2812" t="s">
        <v>4</v>
      </c>
      <c r="N2812">
        <v>3850183.7</v>
      </c>
      <c r="O2812" t="s">
        <v>50</v>
      </c>
      <c r="P2812">
        <v>5</v>
      </c>
      <c r="Q2812">
        <v>31</v>
      </c>
      <c r="R2812" t="s">
        <v>9</v>
      </c>
      <c r="S2812">
        <v>5</v>
      </c>
      <c r="T2812" t="s">
        <v>23</v>
      </c>
      <c r="U2812" t="s">
        <v>9</v>
      </c>
      <c r="V2812">
        <v>200.3</v>
      </c>
      <c r="W2812">
        <v>15.95</v>
      </c>
      <c r="X2812">
        <v>9054</v>
      </c>
      <c r="Y2812">
        <v>2352</v>
      </c>
      <c r="Z2812">
        <f t="shared" si="187"/>
        <v>588000</v>
      </c>
      <c r="AB2812" t="s">
        <v>8</v>
      </c>
      <c r="AC2812" s="7" t="s">
        <v>101</v>
      </c>
      <c r="AD2812" t="s">
        <v>102</v>
      </c>
      <c r="AF2812" t="s">
        <v>33</v>
      </c>
      <c r="AG2812">
        <v>2</v>
      </c>
      <c r="AH2812" t="s">
        <v>46</v>
      </c>
      <c r="AI2812">
        <v>1.9650000000000001</v>
      </c>
      <c r="AJ2812">
        <v>2626.6279190782502</v>
      </c>
      <c r="AK2812">
        <f t="shared" si="188"/>
        <v>656656.9797695626</v>
      </c>
      <c r="AL2812">
        <v>8717</v>
      </c>
      <c r="AM2812">
        <f t="shared" si="189"/>
        <v>0.9627788822619836</v>
      </c>
      <c r="AN2812">
        <v>2264.0478167314459</v>
      </c>
      <c r="AO2812">
        <f t="shared" si="190"/>
        <v>566011.95418286149</v>
      </c>
      <c r="AP2812">
        <v>86</v>
      </c>
      <c r="AQ2812">
        <v>15.96</v>
      </c>
    </row>
    <row r="2813" spans="1:43" x14ac:dyDescent="0.2">
      <c r="A2813" t="s">
        <v>157</v>
      </c>
      <c r="B2813" t="s">
        <v>10</v>
      </c>
      <c r="C2813" t="s">
        <v>53</v>
      </c>
      <c r="E2813">
        <v>1</v>
      </c>
      <c r="F2813" t="s">
        <v>163</v>
      </c>
      <c r="K2813" t="s">
        <v>165</v>
      </c>
      <c r="L2813" t="s">
        <v>8</v>
      </c>
      <c r="M2813" t="s">
        <v>4</v>
      </c>
      <c r="N2813">
        <v>3850183.7</v>
      </c>
      <c r="O2813" t="s">
        <v>50</v>
      </c>
      <c r="P2813">
        <v>5</v>
      </c>
      <c r="Q2813">
        <v>31</v>
      </c>
      <c r="R2813" t="s">
        <v>9</v>
      </c>
      <c r="S2813">
        <v>5</v>
      </c>
      <c r="T2813" t="s">
        <v>23</v>
      </c>
      <c r="U2813" t="s">
        <v>9</v>
      </c>
      <c r="V2813">
        <v>200.3</v>
      </c>
      <c r="W2813">
        <v>15.95</v>
      </c>
      <c r="X2813">
        <v>9054</v>
      </c>
      <c r="Y2813">
        <v>2352</v>
      </c>
      <c r="Z2813">
        <f t="shared" si="187"/>
        <v>588000</v>
      </c>
      <c r="AB2813" t="s">
        <v>8</v>
      </c>
      <c r="AC2813" s="7" t="s">
        <v>101</v>
      </c>
      <c r="AD2813" t="s">
        <v>8</v>
      </c>
      <c r="AF2813" t="s">
        <v>33</v>
      </c>
      <c r="AG2813">
        <v>2</v>
      </c>
      <c r="AH2813" t="s">
        <v>47</v>
      </c>
      <c r="AI2813">
        <v>1.9650000000000001</v>
      </c>
      <c r="AJ2813">
        <v>2626.6279190782502</v>
      </c>
      <c r="AK2813">
        <f t="shared" si="188"/>
        <v>656656.9797695626</v>
      </c>
      <c r="AL2813">
        <v>8717</v>
      </c>
      <c r="AM2813">
        <f t="shared" si="189"/>
        <v>0.9627788822619836</v>
      </c>
      <c r="AN2813">
        <v>2264.0478167314459</v>
      </c>
      <c r="AO2813">
        <f t="shared" si="190"/>
        <v>566011.95418286149</v>
      </c>
      <c r="AP2813">
        <v>86</v>
      </c>
      <c r="AQ2813">
        <v>15.96</v>
      </c>
    </row>
    <row r="2814" spans="1:43" x14ac:dyDescent="0.2">
      <c r="A2814" t="s">
        <v>157</v>
      </c>
      <c r="B2814" t="s">
        <v>10</v>
      </c>
      <c r="C2814" t="s">
        <v>53</v>
      </c>
      <c r="E2814">
        <v>1</v>
      </c>
      <c r="F2814" t="s">
        <v>163</v>
      </c>
      <c r="K2814" t="s">
        <v>165</v>
      </c>
      <c r="L2814" t="s">
        <v>8</v>
      </c>
      <c r="M2814" t="s">
        <v>4</v>
      </c>
      <c r="N2814">
        <v>3850183.7</v>
      </c>
      <c r="O2814" t="s">
        <v>50</v>
      </c>
      <c r="P2814">
        <v>5</v>
      </c>
      <c r="Q2814">
        <v>31</v>
      </c>
      <c r="R2814" t="s">
        <v>9</v>
      </c>
      <c r="S2814">
        <v>5</v>
      </c>
      <c r="T2814" t="s">
        <v>23</v>
      </c>
      <c r="U2814" t="s">
        <v>9</v>
      </c>
      <c r="V2814">
        <v>200.3</v>
      </c>
      <c r="W2814">
        <v>15.95</v>
      </c>
      <c r="X2814">
        <v>9054</v>
      </c>
      <c r="Y2814">
        <v>2352</v>
      </c>
      <c r="Z2814">
        <f t="shared" si="187"/>
        <v>588000</v>
      </c>
      <c r="AB2814" t="s">
        <v>8</v>
      </c>
      <c r="AC2814" s="7" t="s">
        <v>101</v>
      </c>
      <c r="AD2814" t="s">
        <v>8</v>
      </c>
      <c r="AF2814" t="s">
        <v>33</v>
      </c>
      <c r="AG2814">
        <v>2</v>
      </c>
      <c r="AH2814" t="s">
        <v>47</v>
      </c>
      <c r="AI2814">
        <v>1.9650000000000001</v>
      </c>
      <c r="AJ2814">
        <v>2626.6279190782502</v>
      </c>
      <c r="AK2814">
        <f t="shared" si="188"/>
        <v>656656.9797695626</v>
      </c>
      <c r="AL2814">
        <v>8717</v>
      </c>
      <c r="AM2814">
        <f t="shared" si="189"/>
        <v>0.9627788822619836</v>
      </c>
      <c r="AN2814">
        <v>2264.0478167314459</v>
      </c>
      <c r="AO2814">
        <f t="shared" si="190"/>
        <v>566011.95418286149</v>
      </c>
      <c r="AP2814">
        <v>86</v>
      </c>
      <c r="AQ2814">
        <v>15.96</v>
      </c>
    </row>
    <row r="2815" spans="1:43" x14ac:dyDescent="0.2">
      <c r="A2815" t="s">
        <v>157</v>
      </c>
      <c r="B2815" t="s">
        <v>10</v>
      </c>
      <c r="C2815" t="s">
        <v>53</v>
      </c>
      <c r="E2815">
        <v>1</v>
      </c>
      <c r="F2815" t="s">
        <v>163</v>
      </c>
      <c r="K2815" t="s">
        <v>165</v>
      </c>
      <c r="L2815" t="s">
        <v>8</v>
      </c>
      <c r="M2815" t="s">
        <v>4</v>
      </c>
      <c r="N2815">
        <v>3850183.7</v>
      </c>
      <c r="O2815" t="s">
        <v>50</v>
      </c>
      <c r="P2815">
        <v>5</v>
      </c>
      <c r="Q2815">
        <v>31</v>
      </c>
      <c r="R2815" t="s">
        <v>9</v>
      </c>
      <c r="S2815">
        <v>5</v>
      </c>
      <c r="T2815" t="s">
        <v>23</v>
      </c>
      <c r="U2815" t="s">
        <v>9</v>
      </c>
      <c r="V2815">
        <v>200.3</v>
      </c>
      <c r="W2815">
        <v>15.95</v>
      </c>
      <c r="X2815">
        <v>9054</v>
      </c>
      <c r="Y2815">
        <v>2352</v>
      </c>
      <c r="Z2815">
        <f t="shared" si="187"/>
        <v>588000</v>
      </c>
      <c r="AF2815" t="s">
        <v>33</v>
      </c>
      <c r="AG2815">
        <v>2</v>
      </c>
      <c r="AH2815" t="s">
        <v>46</v>
      </c>
      <c r="AI2815">
        <v>1.9650000000000001</v>
      </c>
      <c r="AJ2815">
        <v>2626.6279190782502</v>
      </c>
      <c r="AK2815">
        <f t="shared" si="188"/>
        <v>656656.9797695626</v>
      </c>
      <c r="AL2815">
        <v>8717</v>
      </c>
      <c r="AM2815">
        <f t="shared" si="189"/>
        <v>0.9627788822619836</v>
      </c>
      <c r="AN2815">
        <v>2264.0478167314459</v>
      </c>
      <c r="AO2815">
        <f t="shared" si="190"/>
        <v>566011.95418286149</v>
      </c>
      <c r="AP2815">
        <v>86</v>
      </c>
      <c r="AQ2815">
        <v>15.96</v>
      </c>
    </row>
    <row r="2816" spans="1:43" x14ac:dyDescent="0.2">
      <c r="A2816" t="s">
        <v>157</v>
      </c>
      <c r="B2816" t="s">
        <v>10</v>
      </c>
      <c r="C2816" t="s">
        <v>53</v>
      </c>
      <c r="E2816">
        <v>1</v>
      </c>
      <c r="F2816" t="s">
        <v>163</v>
      </c>
      <c r="K2816" t="s">
        <v>165</v>
      </c>
      <c r="L2816" t="s">
        <v>8</v>
      </c>
      <c r="M2816" t="s">
        <v>4</v>
      </c>
      <c r="N2816">
        <v>3850183.7</v>
      </c>
      <c r="O2816" t="s">
        <v>50</v>
      </c>
      <c r="P2816">
        <v>5</v>
      </c>
      <c r="Q2816">
        <v>31</v>
      </c>
      <c r="R2816" t="s">
        <v>9</v>
      </c>
      <c r="S2816">
        <v>5</v>
      </c>
      <c r="T2816" t="s">
        <v>23</v>
      </c>
      <c r="U2816" t="s">
        <v>9</v>
      </c>
      <c r="V2816">
        <v>200.3</v>
      </c>
      <c r="W2816">
        <v>15.95</v>
      </c>
      <c r="X2816">
        <v>9054</v>
      </c>
      <c r="Y2816">
        <v>2352</v>
      </c>
      <c r="Z2816">
        <f t="shared" si="187"/>
        <v>588000</v>
      </c>
      <c r="AB2816" t="s">
        <v>8</v>
      </c>
      <c r="AC2816" s="7" t="s">
        <v>101</v>
      </c>
      <c r="AD2816" t="s">
        <v>8</v>
      </c>
      <c r="AF2816" t="s">
        <v>33</v>
      </c>
      <c r="AG2816">
        <v>2</v>
      </c>
      <c r="AH2816" t="s">
        <v>46</v>
      </c>
      <c r="AI2816">
        <v>1.9650000000000001</v>
      </c>
      <c r="AJ2816">
        <v>2626.6279190782502</v>
      </c>
      <c r="AK2816">
        <f t="shared" si="188"/>
        <v>656656.9797695626</v>
      </c>
      <c r="AL2816">
        <v>8717</v>
      </c>
      <c r="AM2816">
        <f t="shared" si="189"/>
        <v>0.9627788822619836</v>
      </c>
      <c r="AN2816">
        <v>2264.0478167314459</v>
      </c>
      <c r="AO2816">
        <f t="shared" si="190"/>
        <v>566011.95418286149</v>
      </c>
      <c r="AP2816">
        <v>86</v>
      </c>
      <c r="AQ2816">
        <v>15.96</v>
      </c>
    </row>
    <row r="2817" spans="1:43" x14ac:dyDescent="0.2">
      <c r="A2817" t="s">
        <v>157</v>
      </c>
      <c r="B2817" t="s">
        <v>10</v>
      </c>
      <c r="C2817" t="s">
        <v>53</v>
      </c>
      <c r="E2817">
        <v>1</v>
      </c>
      <c r="F2817" t="s">
        <v>163</v>
      </c>
      <c r="K2817" t="s">
        <v>165</v>
      </c>
      <c r="L2817" t="s">
        <v>8</v>
      </c>
      <c r="M2817" t="s">
        <v>4</v>
      </c>
      <c r="N2817">
        <v>3850183.7</v>
      </c>
      <c r="O2817" t="s">
        <v>50</v>
      </c>
      <c r="P2817">
        <v>5</v>
      </c>
      <c r="Q2817">
        <v>31</v>
      </c>
      <c r="R2817" t="s">
        <v>9</v>
      </c>
      <c r="S2817">
        <v>5</v>
      </c>
      <c r="T2817" t="s">
        <v>23</v>
      </c>
      <c r="U2817" t="s">
        <v>9</v>
      </c>
      <c r="V2817">
        <v>200.3</v>
      </c>
      <c r="W2817">
        <v>15.95</v>
      </c>
      <c r="X2817">
        <v>9054</v>
      </c>
      <c r="Y2817">
        <v>2352</v>
      </c>
      <c r="Z2817">
        <f t="shared" si="187"/>
        <v>588000</v>
      </c>
      <c r="AB2817" t="s">
        <v>8</v>
      </c>
      <c r="AC2817" s="7" t="s">
        <v>101</v>
      </c>
      <c r="AD2817" t="s">
        <v>8</v>
      </c>
      <c r="AF2817" t="s">
        <v>33</v>
      </c>
      <c r="AG2817">
        <v>2</v>
      </c>
      <c r="AH2817" t="s">
        <v>47</v>
      </c>
      <c r="AI2817">
        <v>1.9650000000000001</v>
      </c>
      <c r="AJ2817">
        <v>2626.6279190782502</v>
      </c>
      <c r="AK2817">
        <f t="shared" si="188"/>
        <v>656656.9797695626</v>
      </c>
      <c r="AL2817">
        <v>8717</v>
      </c>
      <c r="AM2817">
        <f t="shared" si="189"/>
        <v>0.9627788822619836</v>
      </c>
      <c r="AN2817">
        <v>2264.0478167314459</v>
      </c>
      <c r="AO2817">
        <f t="shared" si="190"/>
        <v>566011.95418286149</v>
      </c>
      <c r="AP2817">
        <v>86</v>
      </c>
      <c r="AQ2817">
        <v>15.96</v>
      </c>
    </row>
    <row r="2818" spans="1:43" x14ac:dyDescent="0.2">
      <c r="A2818" t="s">
        <v>157</v>
      </c>
      <c r="B2818" t="s">
        <v>10</v>
      </c>
      <c r="C2818" t="s">
        <v>53</v>
      </c>
      <c r="E2818">
        <v>1</v>
      </c>
      <c r="F2818" t="s">
        <v>163</v>
      </c>
      <c r="K2818" t="s">
        <v>165</v>
      </c>
      <c r="L2818" t="s">
        <v>8</v>
      </c>
      <c r="M2818" t="s">
        <v>4</v>
      </c>
      <c r="N2818">
        <v>3850183.7</v>
      </c>
      <c r="O2818" t="s">
        <v>50</v>
      </c>
      <c r="P2818">
        <v>5</v>
      </c>
      <c r="Q2818">
        <v>31</v>
      </c>
      <c r="R2818" t="s">
        <v>9</v>
      </c>
      <c r="S2818">
        <v>5</v>
      </c>
      <c r="T2818" t="s">
        <v>23</v>
      </c>
      <c r="U2818" t="s">
        <v>9</v>
      </c>
      <c r="V2818">
        <v>200.3</v>
      </c>
      <c r="W2818">
        <v>15.95</v>
      </c>
      <c r="X2818">
        <v>9054</v>
      </c>
      <c r="Y2818">
        <v>2352</v>
      </c>
      <c r="Z2818">
        <f t="shared" si="187"/>
        <v>588000</v>
      </c>
      <c r="AF2818" t="s">
        <v>33</v>
      </c>
      <c r="AG2818">
        <v>2</v>
      </c>
      <c r="AH2818" t="s">
        <v>46</v>
      </c>
      <c r="AI2818">
        <v>1.9650000000000001</v>
      </c>
      <c r="AJ2818">
        <v>2626.6279190782502</v>
      </c>
      <c r="AK2818">
        <f t="shared" si="188"/>
        <v>656656.9797695626</v>
      </c>
      <c r="AL2818">
        <v>8717</v>
      </c>
      <c r="AM2818">
        <f t="shared" si="189"/>
        <v>0.9627788822619836</v>
      </c>
      <c r="AN2818">
        <v>2264.0478167314459</v>
      </c>
      <c r="AO2818">
        <f t="shared" si="190"/>
        <v>566011.95418286149</v>
      </c>
      <c r="AP2818">
        <v>86</v>
      </c>
      <c r="AQ2818">
        <v>15.96</v>
      </c>
    </row>
    <row r="2819" spans="1:43" x14ac:dyDescent="0.2">
      <c r="A2819" t="s">
        <v>157</v>
      </c>
      <c r="B2819" t="s">
        <v>10</v>
      </c>
      <c r="C2819" t="s">
        <v>53</v>
      </c>
      <c r="E2819">
        <v>1</v>
      </c>
      <c r="F2819" t="s">
        <v>163</v>
      </c>
      <c r="K2819" t="s">
        <v>165</v>
      </c>
      <c r="L2819" t="s">
        <v>8</v>
      </c>
      <c r="M2819" t="s">
        <v>4</v>
      </c>
      <c r="N2819">
        <v>3850183.7</v>
      </c>
      <c r="O2819" t="s">
        <v>50</v>
      </c>
      <c r="P2819">
        <v>5</v>
      </c>
      <c r="Q2819">
        <v>31</v>
      </c>
      <c r="R2819" t="s">
        <v>9</v>
      </c>
      <c r="S2819">
        <v>5</v>
      </c>
      <c r="T2819" t="s">
        <v>23</v>
      </c>
      <c r="U2819" t="s">
        <v>9</v>
      </c>
      <c r="V2819">
        <v>200.3</v>
      </c>
      <c r="W2819">
        <v>15.95</v>
      </c>
      <c r="X2819">
        <v>9054</v>
      </c>
      <c r="Y2819">
        <v>2352</v>
      </c>
      <c r="Z2819">
        <f t="shared" si="187"/>
        <v>588000</v>
      </c>
      <c r="AF2819" t="s">
        <v>33</v>
      </c>
      <c r="AG2819">
        <v>2</v>
      </c>
      <c r="AH2819" t="s">
        <v>47</v>
      </c>
      <c r="AI2819">
        <v>1.9650000000000001</v>
      </c>
      <c r="AJ2819">
        <v>2626.6279190782502</v>
      </c>
      <c r="AK2819">
        <f t="shared" si="188"/>
        <v>656656.9797695626</v>
      </c>
      <c r="AL2819">
        <v>8717</v>
      </c>
      <c r="AM2819">
        <f t="shared" si="189"/>
        <v>0.9627788822619836</v>
      </c>
      <c r="AN2819">
        <v>2264.0478167314459</v>
      </c>
      <c r="AO2819">
        <f t="shared" si="190"/>
        <v>566011.95418286149</v>
      </c>
      <c r="AP2819">
        <v>86</v>
      </c>
      <c r="AQ2819">
        <v>15.96</v>
      </c>
    </row>
    <row r="2820" spans="1:43" x14ac:dyDescent="0.2">
      <c r="A2820" t="s">
        <v>157</v>
      </c>
      <c r="B2820" t="s">
        <v>10</v>
      </c>
      <c r="C2820" t="s">
        <v>53</v>
      </c>
      <c r="E2820">
        <v>1</v>
      </c>
      <c r="F2820" t="s">
        <v>163</v>
      </c>
      <c r="K2820" t="s">
        <v>165</v>
      </c>
      <c r="L2820" t="s">
        <v>8</v>
      </c>
      <c r="M2820" t="s">
        <v>4</v>
      </c>
      <c r="N2820">
        <v>3850183.7</v>
      </c>
      <c r="O2820" t="s">
        <v>50</v>
      </c>
      <c r="P2820">
        <v>5</v>
      </c>
      <c r="Q2820">
        <v>31</v>
      </c>
      <c r="R2820" t="s">
        <v>9</v>
      </c>
      <c r="S2820">
        <v>5</v>
      </c>
      <c r="T2820" t="s">
        <v>23</v>
      </c>
      <c r="U2820" t="s">
        <v>9</v>
      </c>
      <c r="V2820">
        <v>200.3</v>
      </c>
      <c r="W2820">
        <v>15.95</v>
      </c>
      <c r="X2820">
        <v>9054</v>
      </c>
      <c r="Y2820">
        <v>2352</v>
      </c>
      <c r="Z2820">
        <f t="shared" si="187"/>
        <v>588000</v>
      </c>
      <c r="AF2820" t="s">
        <v>33</v>
      </c>
      <c r="AG2820">
        <v>2</v>
      </c>
      <c r="AH2820" t="s">
        <v>47</v>
      </c>
      <c r="AI2820">
        <v>1.9650000000000001</v>
      </c>
      <c r="AJ2820">
        <v>2626.6279190782502</v>
      </c>
      <c r="AK2820">
        <f t="shared" si="188"/>
        <v>656656.9797695626</v>
      </c>
      <c r="AL2820">
        <v>8717</v>
      </c>
      <c r="AM2820">
        <f t="shared" si="189"/>
        <v>0.9627788822619836</v>
      </c>
      <c r="AN2820">
        <v>2264.0478167314459</v>
      </c>
      <c r="AO2820">
        <f t="shared" si="190"/>
        <v>566011.95418286149</v>
      </c>
      <c r="AP2820">
        <v>86</v>
      </c>
      <c r="AQ2820">
        <v>15.96</v>
      </c>
    </row>
    <row r="2821" spans="1:43" x14ac:dyDescent="0.2">
      <c r="A2821" t="s">
        <v>157</v>
      </c>
      <c r="B2821" t="s">
        <v>10</v>
      </c>
      <c r="C2821" t="s">
        <v>53</v>
      </c>
      <c r="E2821">
        <v>1</v>
      </c>
      <c r="F2821" t="s">
        <v>163</v>
      </c>
      <c r="K2821" t="s">
        <v>165</v>
      </c>
      <c r="L2821" t="s">
        <v>8</v>
      </c>
      <c r="M2821" t="s">
        <v>4</v>
      </c>
      <c r="N2821">
        <v>3850183.7</v>
      </c>
      <c r="O2821" t="s">
        <v>50</v>
      </c>
      <c r="P2821">
        <v>5</v>
      </c>
      <c r="Q2821">
        <v>31</v>
      </c>
      <c r="R2821" t="s">
        <v>9</v>
      </c>
      <c r="S2821">
        <v>5</v>
      </c>
      <c r="T2821" t="s">
        <v>23</v>
      </c>
      <c r="U2821" t="s">
        <v>9</v>
      </c>
      <c r="V2821">
        <v>200.3</v>
      </c>
      <c r="W2821">
        <v>15.95</v>
      </c>
      <c r="X2821">
        <v>9054</v>
      </c>
      <c r="Y2821">
        <v>2352</v>
      </c>
      <c r="Z2821">
        <f t="shared" si="187"/>
        <v>588000</v>
      </c>
      <c r="AF2821" t="s">
        <v>33</v>
      </c>
      <c r="AG2821">
        <v>2</v>
      </c>
      <c r="AH2821" t="s">
        <v>47</v>
      </c>
      <c r="AI2821">
        <v>1.9650000000000001</v>
      </c>
      <c r="AJ2821">
        <v>2626.6279190782502</v>
      </c>
      <c r="AK2821">
        <f t="shared" si="188"/>
        <v>656656.9797695626</v>
      </c>
      <c r="AL2821">
        <v>8717</v>
      </c>
      <c r="AM2821">
        <f t="shared" si="189"/>
        <v>0.9627788822619836</v>
      </c>
      <c r="AN2821">
        <v>2264.0478167314459</v>
      </c>
      <c r="AO2821">
        <f t="shared" si="190"/>
        <v>566011.95418286149</v>
      </c>
      <c r="AP2821">
        <v>86</v>
      </c>
      <c r="AQ2821">
        <v>15.96</v>
      </c>
    </row>
    <row r="2822" spans="1:43" x14ac:dyDescent="0.2">
      <c r="A2822" t="s">
        <v>157</v>
      </c>
      <c r="B2822" t="s">
        <v>10</v>
      </c>
      <c r="C2822" t="s">
        <v>53</v>
      </c>
      <c r="E2822">
        <v>1</v>
      </c>
      <c r="F2822" t="s">
        <v>163</v>
      </c>
      <c r="K2822" t="s">
        <v>165</v>
      </c>
      <c r="L2822" t="s">
        <v>8</v>
      </c>
      <c r="M2822" t="s">
        <v>4</v>
      </c>
      <c r="N2822">
        <v>3850183.7</v>
      </c>
      <c r="O2822" t="s">
        <v>50</v>
      </c>
      <c r="P2822">
        <v>5</v>
      </c>
      <c r="Q2822">
        <v>31</v>
      </c>
      <c r="R2822" t="s">
        <v>9</v>
      </c>
      <c r="S2822">
        <v>5</v>
      </c>
      <c r="T2822" t="s">
        <v>23</v>
      </c>
      <c r="U2822" t="s">
        <v>9</v>
      </c>
      <c r="V2822">
        <v>200.3</v>
      </c>
      <c r="W2822">
        <v>15.95</v>
      </c>
      <c r="X2822">
        <v>9054</v>
      </c>
      <c r="Y2822">
        <v>2352</v>
      </c>
      <c r="Z2822">
        <f t="shared" si="187"/>
        <v>588000</v>
      </c>
      <c r="AB2822" t="s">
        <v>8</v>
      </c>
      <c r="AC2822" s="7" t="s">
        <v>101</v>
      </c>
      <c r="AD2822" t="s">
        <v>8</v>
      </c>
      <c r="AF2822" t="s">
        <v>33</v>
      </c>
      <c r="AG2822">
        <v>2</v>
      </c>
      <c r="AH2822" t="s">
        <v>46</v>
      </c>
      <c r="AI2822">
        <v>1.9650000000000001</v>
      </c>
      <c r="AJ2822">
        <v>2626.6279190782502</v>
      </c>
      <c r="AK2822">
        <f t="shared" si="188"/>
        <v>656656.9797695626</v>
      </c>
      <c r="AL2822">
        <v>8717</v>
      </c>
      <c r="AM2822">
        <f t="shared" si="189"/>
        <v>0.9627788822619836</v>
      </c>
      <c r="AN2822">
        <v>2264.0478167314459</v>
      </c>
      <c r="AO2822">
        <f t="shared" si="190"/>
        <v>566011.95418286149</v>
      </c>
      <c r="AP2822">
        <v>86</v>
      </c>
      <c r="AQ2822">
        <v>15.96</v>
      </c>
    </row>
    <row r="2823" spans="1:43" x14ac:dyDescent="0.2">
      <c r="A2823" t="s">
        <v>157</v>
      </c>
      <c r="B2823" t="s">
        <v>10</v>
      </c>
      <c r="C2823" t="s">
        <v>53</v>
      </c>
      <c r="E2823">
        <v>1</v>
      </c>
      <c r="F2823" t="s">
        <v>163</v>
      </c>
      <c r="K2823" t="s">
        <v>165</v>
      </c>
      <c r="L2823" t="s">
        <v>8</v>
      </c>
      <c r="M2823" t="s">
        <v>4</v>
      </c>
      <c r="N2823">
        <v>3850183.7</v>
      </c>
      <c r="O2823" t="s">
        <v>50</v>
      </c>
      <c r="P2823">
        <v>5</v>
      </c>
      <c r="Q2823">
        <v>31</v>
      </c>
      <c r="R2823" t="s">
        <v>9</v>
      </c>
      <c r="S2823">
        <v>5</v>
      </c>
      <c r="T2823" t="s">
        <v>23</v>
      </c>
      <c r="U2823" t="s">
        <v>9</v>
      </c>
      <c r="V2823">
        <v>200.3</v>
      </c>
      <c r="W2823">
        <v>15.95</v>
      </c>
      <c r="X2823">
        <v>9054</v>
      </c>
      <c r="Y2823">
        <v>2352</v>
      </c>
      <c r="Z2823">
        <f t="shared" si="187"/>
        <v>588000</v>
      </c>
      <c r="AB2823" t="s">
        <v>8</v>
      </c>
      <c r="AC2823" t="s">
        <v>8</v>
      </c>
      <c r="AD2823" t="s">
        <v>8</v>
      </c>
      <c r="AF2823" t="s">
        <v>33</v>
      </c>
      <c r="AG2823">
        <v>2</v>
      </c>
      <c r="AH2823" t="s">
        <v>46</v>
      </c>
      <c r="AI2823">
        <v>1.9650000000000001</v>
      </c>
      <c r="AJ2823">
        <v>2626.6279190782502</v>
      </c>
      <c r="AK2823">
        <f t="shared" si="188"/>
        <v>656656.9797695626</v>
      </c>
      <c r="AL2823">
        <v>8717</v>
      </c>
      <c r="AM2823">
        <f t="shared" si="189"/>
        <v>0.9627788822619836</v>
      </c>
      <c r="AN2823">
        <v>2264.0478167314459</v>
      </c>
      <c r="AO2823">
        <f t="shared" si="190"/>
        <v>566011.95418286149</v>
      </c>
      <c r="AP2823">
        <v>86</v>
      </c>
      <c r="AQ2823">
        <v>15.96</v>
      </c>
    </row>
    <row r="2824" spans="1:43" x14ac:dyDescent="0.2">
      <c r="A2824" t="s">
        <v>157</v>
      </c>
      <c r="B2824" t="s">
        <v>10</v>
      </c>
      <c r="C2824" t="s">
        <v>53</v>
      </c>
      <c r="E2824">
        <v>1</v>
      </c>
      <c r="F2824" t="s">
        <v>163</v>
      </c>
      <c r="K2824" t="s">
        <v>165</v>
      </c>
      <c r="L2824" t="s">
        <v>8</v>
      </c>
      <c r="M2824" t="s">
        <v>4</v>
      </c>
      <c r="N2824">
        <v>3850183.7</v>
      </c>
      <c r="O2824" t="s">
        <v>50</v>
      </c>
      <c r="P2824">
        <v>5</v>
      </c>
      <c r="Q2824">
        <v>31</v>
      </c>
      <c r="R2824" t="s">
        <v>9</v>
      </c>
      <c r="S2824">
        <v>5</v>
      </c>
      <c r="T2824" t="s">
        <v>23</v>
      </c>
      <c r="U2824" t="s">
        <v>9</v>
      </c>
      <c r="V2824">
        <v>200.3</v>
      </c>
      <c r="W2824">
        <v>15.95</v>
      </c>
      <c r="X2824">
        <v>9054</v>
      </c>
      <c r="Y2824">
        <v>2352</v>
      </c>
      <c r="Z2824">
        <f t="shared" si="187"/>
        <v>588000</v>
      </c>
      <c r="AF2824" t="s">
        <v>33</v>
      </c>
      <c r="AG2824">
        <v>2</v>
      </c>
      <c r="AH2824" t="s">
        <v>47</v>
      </c>
      <c r="AI2824">
        <v>1.9650000000000001</v>
      </c>
      <c r="AJ2824">
        <v>2626.6279190782502</v>
      </c>
      <c r="AK2824">
        <f t="shared" si="188"/>
        <v>656656.9797695626</v>
      </c>
      <c r="AL2824">
        <v>8717</v>
      </c>
      <c r="AM2824">
        <f t="shared" si="189"/>
        <v>0.9627788822619836</v>
      </c>
      <c r="AN2824">
        <v>2264.0478167314459</v>
      </c>
      <c r="AO2824">
        <f t="shared" si="190"/>
        <v>566011.95418286149</v>
      </c>
      <c r="AP2824">
        <v>86</v>
      </c>
      <c r="AQ2824">
        <v>15.96</v>
      </c>
    </row>
    <row r="2825" spans="1:43" x14ac:dyDescent="0.2">
      <c r="A2825" t="s">
        <v>157</v>
      </c>
      <c r="B2825" t="s">
        <v>10</v>
      </c>
      <c r="C2825" t="s">
        <v>53</v>
      </c>
      <c r="E2825">
        <v>1</v>
      </c>
      <c r="F2825" t="s">
        <v>163</v>
      </c>
      <c r="K2825" t="s">
        <v>165</v>
      </c>
      <c r="L2825" t="s">
        <v>8</v>
      </c>
      <c r="M2825" t="s">
        <v>4</v>
      </c>
      <c r="N2825">
        <v>3850183.7</v>
      </c>
      <c r="O2825" t="s">
        <v>50</v>
      </c>
      <c r="P2825">
        <v>5</v>
      </c>
      <c r="Q2825">
        <v>31</v>
      </c>
      <c r="R2825" t="s">
        <v>9</v>
      </c>
      <c r="S2825">
        <v>5</v>
      </c>
      <c r="T2825" t="s">
        <v>23</v>
      </c>
      <c r="U2825" t="s">
        <v>9</v>
      </c>
      <c r="V2825">
        <v>200.3</v>
      </c>
      <c r="W2825">
        <v>15.95</v>
      </c>
      <c r="X2825">
        <v>9054</v>
      </c>
      <c r="Y2825">
        <v>2352</v>
      </c>
      <c r="Z2825">
        <f t="shared" si="187"/>
        <v>588000</v>
      </c>
      <c r="AF2825" t="s">
        <v>33</v>
      </c>
      <c r="AG2825">
        <v>2</v>
      </c>
      <c r="AH2825" t="s">
        <v>47</v>
      </c>
      <c r="AI2825">
        <v>1.9650000000000001</v>
      </c>
      <c r="AJ2825">
        <v>2626.6279190782502</v>
      </c>
      <c r="AK2825">
        <f t="shared" si="188"/>
        <v>656656.9797695626</v>
      </c>
      <c r="AL2825">
        <v>8717</v>
      </c>
      <c r="AM2825">
        <f t="shared" si="189"/>
        <v>0.9627788822619836</v>
      </c>
      <c r="AN2825">
        <v>2264.0478167314459</v>
      </c>
      <c r="AO2825">
        <f t="shared" si="190"/>
        <v>566011.95418286149</v>
      </c>
      <c r="AP2825">
        <v>86</v>
      </c>
      <c r="AQ2825">
        <v>15.96</v>
      </c>
    </row>
    <row r="2826" spans="1:43" x14ac:dyDescent="0.2">
      <c r="A2826" t="s">
        <v>157</v>
      </c>
      <c r="B2826" t="s">
        <v>10</v>
      </c>
      <c r="C2826" t="s">
        <v>53</v>
      </c>
      <c r="E2826">
        <v>1</v>
      </c>
      <c r="F2826" t="s">
        <v>163</v>
      </c>
      <c r="K2826" t="s">
        <v>165</v>
      </c>
      <c r="L2826" t="s">
        <v>8</v>
      </c>
      <c r="M2826" t="s">
        <v>4</v>
      </c>
      <c r="N2826">
        <v>3850183.7</v>
      </c>
      <c r="O2826" t="s">
        <v>50</v>
      </c>
      <c r="P2826">
        <v>5</v>
      </c>
      <c r="Q2826">
        <v>31</v>
      </c>
      <c r="R2826" t="s">
        <v>9</v>
      </c>
      <c r="S2826">
        <v>5</v>
      </c>
      <c r="T2826" t="s">
        <v>23</v>
      </c>
      <c r="U2826" t="s">
        <v>9</v>
      </c>
      <c r="V2826">
        <v>200.3</v>
      </c>
      <c r="W2826">
        <v>15.95</v>
      </c>
      <c r="X2826">
        <v>9054</v>
      </c>
      <c r="Y2826">
        <v>2352</v>
      </c>
      <c r="Z2826">
        <f t="shared" si="187"/>
        <v>588000</v>
      </c>
      <c r="AB2826" t="s">
        <v>8</v>
      </c>
      <c r="AC2826" s="7" t="s">
        <v>101</v>
      </c>
      <c r="AD2826" t="s">
        <v>8</v>
      </c>
      <c r="AF2826" t="s">
        <v>33</v>
      </c>
      <c r="AG2826">
        <v>2</v>
      </c>
      <c r="AH2826" t="s">
        <v>47</v>
      </c>
      <c r="AI2826">
        <v>1.9650000000000001</v>
      </c>
      <c r="AJ2826">
        <v>2626.6279190782502</v>
      </c>
      <c r="AK2826">
        <f t="shared" si="188"/>
        <v>656656.9797695626</v>
      </c>
      <c r="AL2826">
        <v>8717</v>
      </c>
      <c r="AM2826">
        <f t="shared" si="189"/>
        <v>0.9627788822619836</v>
      </c>
      <c r="AN2826">
        <v>2264.0478167314459</v>
      </c>
      <c r="AO2826">
        <f t="shared" si="190"/>
        <v>566011.95418286149</v>
      </c>
      <c r="AP2826">
        <v>86</v>
      </c>
      <c r="AQ2826">
        <v>15.96</v>
      </c>
    </row>
    <row r="2827" spans="1:43" x14ac:dyDescent="0.2">
      <c r="A2827" t="s">
        <v>157</v>
      </c>
      <c r="B2827" t="s">
        <v>10</v>
      </c>
      <c r="C2827" t="s">
        <v>53</v>
      </c>
      <c r="E2827">
        <v>1</v>
      </c>
      <c r="F2827" t="s">
        <v>163</v>
      </c>
      <c r="K2827" t="s">
        <v>165</v>
      </c>
      <c r="L2827" t="s">
        <v>8</v>
      </c>
      <c r="M2827" t="s">
        <v>4</v>
      </c>
      <c r="N2827">
        <v>3850183.7</v>
      </c>
      <c r="O2827" t="s">
        <v>50</v>
      </c>
      <c r="P2827">
        <v>5</v>
      </c>
      <c r="Q2827">
        <v>31</v>
      </c>
      <c r="R2827" t="s">
        <v>9</v>
      </c>
      <c r="S2827">
        <v>5</v>
      </c>
      <c r="T2827" t="s">
        <v>23</v>
      </c>
      <c r="U2827" t="s">
        <v>9</v>
      </c>
      <c r="V2827">
        <v>200.3</v>
      </c>
      <c r="W2827">
        <v>15.95</v>
      </c>
      <c r="X2827">
        <v>9054</v>
      </c>
      <c r="Y2827">
        <v>2352</v>
      </c>
      <c r="Z2827">
        <f t="shared" si="187"/>
        <v>588000</v>
      </c>
      <c r="AB2827" t="s">
        <v>8</v>
      </c>
      <c r="AC2827" s="7" t="s">
        <v>101</v>
      </c>
      <c r="AD2827" t="s">
        <v>8</v>
      </c>
      <c r="AF2827" t="s">
        <v>33</v>
      </c>
      <c r="AG2827">
        <v>2</v>
      </c>
      <c r="AH2827" t="s">
        <v>47</v>
      </c>
      <c r="AI2827">
        <v>1.9650000000000001</v>
      </c>
      <c r="AJ2827">
        <v>2626.6279190782502</v>
      </c>
      <c r="AK2827">
        <f t="shared" si="188"/>
        <v>656656.9797695626</v>
      </c>
      <c r="AL2827">
        <v>8717</v>
      </c>
      <c r="AM2827">
        <f t="shared" si="189"/>
        <v>0.9627788822619836</v>
      </c>
      <c r="AN2827">
        <v>2264.0478167314459</v>
      </c>
      <c r="AO2827">
        <f t="shared" si="190"/>
        <v>566011.95418286149</v>
      </c>
      <c r="AP2827">
        <v>86</v>
      </c>
      <c r="AQ2827">
        <v>15.96</v>
      </c>
    </row>
    <row r="2828" spans="1:43" x14ac:dyDescent="0.2">
      <c r="A2828" t="s">
        <v>157</v>
      </c>
      <c r="B2828" t="s">
        <v>10</v>
      </c>
      <c r="C2828" t="s">
        <v>53</v>
      </c>
      <c r="E2828">
        <v>1</v>
      </c>
      <c r="F2828" t="s">
        <v>163</v>
      </c>
      <c r="K2828" t="s">
        <v>165</v>
      </c>
      <c r="L2828" t="s">
        <v>8</v>
      </c>
      <c r="M2828" t="s">
        <v>4</v>
      </c>
      <c r="N2828">
        <v>3850183.7</v>
      </c>
      <c r="O2828" t="s">
        <v>50</v>
      </c>
      <c r="P2828">
        <v>5</v>
      </c>
      <c r="Q2828">
        <v>31</v>
      </c>
      <c r="R2828" t="s">
        <v>9</v>
      </c>
      <c r="S2828">
        <v>5</v>
      </c>
      <c r="T2828" t="s">
        <v>23</v>
      </c>
      <c r="U2828" t="s">
        <v>9</v>
      </c>
      <c r="V2828">
        <v>200.3</v>
      </c>
      <c r="W2828">
        <v>15.95</v>
      </c>
      <c r="X2828">
        <v>9054</v>
      </c>
      <c r="Y2828">
        <v>2352</v>
      </c>
      <c r="Z2828">
        <f t="shared" si="187"/>
        <v>588000</v>
      </c>
      <c r="AF2828" t="s">
        <v>33</v>
      </c>
      <c r="AG2828">
        <v>2</v>
      </c>
      <c r="AH2828" t="s">
        <v>46</v>
      </c>
      <c r="AI2828">
        <v>1.9650000000000001</v>
      </c>
      <c r="AJ2828">
        <v>2626.6279190782502</v>
      </c>
      <c r="AK2828">
        <f t="shared" si="188"/>
        <v>656656.9797695626</v>
      </c>
      <c r="AL2828">
        <v>8717</v>
      </c>
      <c r="AM2828">
        <f t="shared" si="189"/>
        <v>0.9627788822619836</v>
      </c>
      <c r="AN2828">
        <v>2264.0478167314459</v>
      </c>
      <c r="AO2828">
        <f t="shared" si="190"/>
        <v>566011.95418286149</v>
      </c>
      <c r="AP2828">
        <v>86</v>
      </c>
      <c r="AQ2828">
        <v>15.96</v>
      </c>
    </row>
    <row r="2829" spans="1:43" x14ac:dyDescent="0.2">
      <c r="A2829" t="s">
        <v>157</v>
      </c>
      <c r="B2829" t="s">
        <v>10</v>
      </c>
      <c r="C2829" t="s">
        <v>53</v>
      </c>
      <c r="E2829">
        <v>1</v>
      </c>
      <c r="F2829" t="s">
        <v>163</v>
      </c>
      <c r="K2829" t="s">
        <v>165</v>
      </c>
      <c r="L2829" t="s">
        <v>8</v>
      </c>
      <c r="M2829" t="s">
        <v>4</v>
      </c>
      <c r="N2829">
        <v>3850183.7</v>
      </c>
      <c r="O2829" t="s">
        <v>50</v>
      </c>
      <c r="P2829">
        <v>5</v>
      </c>
      <c r="Q2829">
        <v>31</v>
      </c>
      <c r="R2829" t="s">
        <v>9</v>
      </c>
      <c r="S2829">
        <v>5</v>
      </c>
      <c r="T2829" t="s">
        <v>23</v>
      </c>
      <c r="U2829" t="s">
        <v>9</v>
      </c>
      <c r="V2829">
        <v>200.3</v>
      </c>
      <c r="W2829">
        <v>15.95</v>
      </c>
      <c r="X2829">
        <v>9054</v>
      </c>
      <c r="Y2829">
        <v>2352</v>
      </c>
      <c r="Z2829">
        <f t="shared" si="187"/>
        <v>588000</v>
      </c>
      <c r="AF2829" t="s">
        <v>33</v>
      </c>
      <c r="AG2829">
        <v>2</v>
      </c>
      <c r="AH2829" t="s">
        <v>47</v>
      </c>
      <c r="AI2829">
        <v>1.9650000000000001</v>
      </c>
      <c r="AJ2829">
        <v>2626.6279190782502</v>
      </c>
      <c r="AK2829">
        <f t="shared" si="188"/>
        <v>656656.9797695626</v>
      </c>
      <c r="AL2829">
        <v>8717</v>
      </c>
      <c r="AM2829">
        <f t="shared" si="189"/>
        <v>0.9627788822619836</v>
      </c>
      <c r="AN2829">
        <v>2264.0478167314459</v>
      </c>
      <c r="AO2829">
        <f t="shared" si="190"/>
        <v>566011.95418286149</v>
      </c>
      <c r="AP2829">
        <v>86</v>
      </c>
      <c r="AQ2829">
        <v>15.96</v>
      </c>
    </row>
    <row r="2830" spans="1:43" x14ac:dyDescent="0.2">
      <c r="A2830" t="s">
        <v>157</v>
      </c>
      <c r="B2830" t="s">
        <v>10</v>
      </c>
      <c r="C2830" t="s">
        <v>53</v>
      </c>
      <c r="E2830">
        <v>1</v>
      </c>
      <c r="F2830" t="s">
        <v>163</v>
      </c>
      <c r="K2830" t="s">
        <v>165</v>
      </c>
      <c r="L2830" t="s">
        <v>8</v>
      </c>
      <c r="M2830" t="s">
        <v>4</v>
      </c>
      <c r="N2830">
        <v>3850183.7</v>
      </c>
      <c r="O2830" t="s">
        <v>50</v>
      </c>
      <c r="P2830">
        <v>5</v>
      </c>
      <c r="Q2830">
        <v>31</v>
      </c>
      <c r="R2830" t="s">
        <v>9</v>
      </c>
      <c r="S2830">
        <v>5</v>
      </c>
      <c r="T2830" t="s">
        <v>23</v>
      </c>
      <c r="U2830" t="s">
        <v>9</v>
      </c>
      <c r="V2830">
        <v>200.3</v>
      </c>
      <c r="W2830">
        <v>15.95</v>
      </c>
      <c r="X2830">
        <v>9054</v>
      </c>
      <c r="Y2830">
        <v>2352</v>
      </c>
      <c r="Z2830">
        <f t="shared" si="187"/>
        <v>588000</v>
      </c>
      <c r="AB2830" t="s">
        <v>8</v>
      </c>
      <c r="AC2830" t="s">
        <v>8</v>
      </c>
      <c r="AD2830" t="s">
        <v>8</v>
      </c>
      <c r="AF2830" t="s">
        <v>33</v>
      </c>
      <c r="AG2830">
        <v>1</v>
      </c>
      <c r="AH2830" t="s">
        <v>46</v>
      </c>
      <c r="AI2830">
        <v>1.9650000000000001</v>
      </c>
      <c r="AJ2830">
        <v>2626.6279190782502</v>
      </c>
      <c r="AK2830">
        <f t="shared" si="188"/>
        <v>656656.9797695626</v>
      </c>
      <c r="AL2830">
        <v>8717</v>
      </c>
      <c r="AM2830">
        <f t="shared" si="189"/>
        <v>0.9627788822619836</v>
      </c>
      <c r="AN2830">
        <v>2264.0478167314459</v>
      </c>
      <c r="AO2830">
        <f t="shared" si="190"/>
        <v>566011.95418286149</v>
      </c>
      <c r="AP2830">
        <v>86</v>
      </c>
      <c r="AQ2830">
        <v>15.96</v>
      </c>
    </row>
    <row r="2831" spans="1:43" x14ac:dyDescent="0.2">
      <c r="A2831" t="s">
        <v>157</v>
      </c>
      <c r="B2831" t="s">
        <v>10</v>
      </c>
      <c r="C2831" t="s">
        <v>53</v>
      </c>
      <c r="E2831">
        <v>1</v>
      </c>
      <c r="F2831" t="s">
        <v>163</v>
      </c>
      <c r="K2831" t="s">
        <v>165</v>
      </c>
      <c r="L2831" t="s">
        <v>8</v>
      </c>
      <c r="M2831" t="s">
        <v>4</v>
      </c>
      <c r="N2831">
        <v>3850183.7</v>
      </c>
      <c r="O2831" t="s">
        <v>50</v>
      </c>
      <c r="P2831">
        <v>5</v>
      </c>
      <c r="Q2831">
        <v>31</v>
      </c>
      <c r="R2831" t="s">
        <v>9</v>
      </c>
      <c r="S2831">
        <v>5</v>
      </c>
      <c r="T2831" t="s">
        <v>23</v>
      </c>
      <c r="U2831" t="s">
        <v>9</v>
      </c>
      <c r="V2831">
        <v>200.3</v>
      </c>
      <c r="W2831">
        <v>15.95</v>
      </c>
      <c r="X2831">
        <v>9054</v>
      </c>
      <c r="Y2831">
        <v>2352</v>
      </c>
      <c r="Z2831">
        <f t="shared" si="187"/>
        <v>588000</v>
      </c>
      <c r="AF2831" t="s">
        <v>33</v>
      </c>
      <c r="AG2831">
        <v>2</v>
      </c>
      <c r="AH2831" t="s">
        <v>46</v>
      </c>
      <c r="AI2831">
        <v>1.9650000000000001</v>
      </c>
      <c r="AJ2831">
        <v>2626.6279190782502</v>
      </c>
      <c r="AK2831">
        <f t="shared" si="188"/>
        <v>656656.9797695626</v>
      </c>
      <c r="AL2831">
        <v>8717</v>
      </c>
      <c r="AM2831">
        <f t="shared" si="189"/>
        <v>0.9627788822619836</v>
      </c>
      <c r="AN2831">
        <v>2264.0478167314459</v>
      </c>
      <c r="AO2831">
        <f t="shared" si="190"/>
        <v>566011.95418286149</v>
      </c>
      <c r="AP2831">
        <v>86</v>
      </c>
      <c r="AQ2831">
        <v>15.96</v>
      </c>
    </row>
    <row r="2832" spans="1:43" x14ac:dyDescent="0.2">
      <c r="A2832" t="s">
        <v>157</v>
      </c>
      <c r="B2832" t="s">
        <v>10</v>
      </c>
      <c r="C2832" t="s">
        <v>53</v>
      </c>
      <c r="E2832">
        <v>1</v>
      </c>
      <c r="F2832" t="s">
        <v>163</v>
      </c>
      <c r="K2832" t="s">
        <v>165</v>
      </c>
      <c r="L2832" t="s">
        <v>8</v>
      </c>
      <c r="M2832" t="s">
        <v>4</v>
      </c>
      <c r="N2832">
        <v>3850183.7</v>
      </c>
      <c r="O2832" t="s">
        <v>50</v>
      </c>
      <c r="P2832">
        <v>5</v>
      </c>
      <c r="Q2832">
        <v>31</v>
      </c>
      <c r="R2832" t="s">
        <v>9</v>
      </c>
      <c r="S2832">
        <v>5</v>
      </c>
      <c r="T2832" t="s">
        <v>23</v>
      </c>
      <c r="U2832" t="s">
        <v>9</v>
      </c>
      <c r="V2832">
        <v>200.3</v>
      </c>
      <c r="W2832">
        <v>15.95</v>
      </c>
      <c r="X2832">
        <v>9054</v>
      </c>
      <c r="Y2832">
        <v>2352</v>
      </c>
      <c r="Z2832">
        <f t="shared" si="187"/>
        <v>588000</v>
      </c>
      <c r="AB2832" t="s">
        <v>8</v>
      </c>
      <c r="AC2832" t="s">
        <v>8</v>
      </c>
      <c r="AD2832" t="s">
        <v>8</v>
      </c>
      <c r="AF2832" t="s">
        <v>33</v>
      </c>
      <c r="AG2832">
        <v>2</v>
      </c>
      <c r="AH2832" t="s">
        <v>46</v>
      </c>
      <c r="AI2832">
        <v>1.9650000000000001</v>
      </c>
      <c r="AJ2832">
        <v>2626.6279190782502</v>
      </c>
      <c r="AK2832">
        <f t="shared" si="188"/>
        <v>656656.9797695626</v>
      </c>
      <c r="AL2832">
        <v>8717</v>
      </c>
      <c r="AM2832">
        <f t="shared" si="189"/>
        <v>0.9627788822619836</v>
      </c>
      <c r="AN2832">
        <v>2264.0478167314459</v>
      </c>
      <c r="AO2832">
        <f t="shared" si="190"/>
        <v>566011.95418286149</v>
      </c>
      <c r="AP2832">
        <v>86</v>
      </c>
      <c r="AQ2832">
        <v>15.96</v>
      </c>
    </row>
    <row r="2833" spans="1:43" x14ac:dyDescent="0.2">
      <c r="A2833" t="s">
        <v>157</v>
      </c>
      <c r="B2833" t="s">
        <v>10</v>
      </c>
      <c r="C2833" t="s">
        <v>53</v>
      </c>
      <c r="E2833">
        <v>1</v>
      </c>
      <c r="F2833" t="s">
        <v>163</v>
      </c>
      <c r="K2833" t="s">
        <v>165</v>
      </c>
      <c r="L2833" t="s">
        <v>8</v>
      </c>
      <c r="M2833" t="s">
        <v>4</v>
      </c>
      <c r="N2833">
        <v>3850183.7</v>
      </c>
      <c r="O2833" t="s">
        <v>50</v>
      </c>
      <c r="P2833">
        <v>5</v>
      </c>
      <c r="Q2833">
        <v>31</v>
      </c>
      <c r="R2833" t="s">
        <v>9</v>
      </c>
      <c r="S2833">
        <v>5</v>
      </c>
      <c r="T2833" t="s">
        <v>23</v>
      </c>
      <c r="U2833" t="s">
        <v>9</v>
      </c>
      <c r="V2833">
        <v>200.3</v>
      </c>
      <c r="W2833">
        <v>15.95</v>
      </c>
      <c r="X2833">
        <v>9054</v>
      </c>
      <c r="Y2833">
        <v>2352</v>
      </c>
      <c r="Z2833">
        <f t="shared" si="187"/>
        <v>588000</v>
      </c>
      <c r="AB2833" t="s">
        <v>8</v>
      </c>
      <c r="AC2833" s="7" t="s">
        <v>101</v>
      </c>
      <c r="AD2833" t="s">
        <v>102</v>
      </c>
      <c r="AF2833" t="s">
        <v>33</v>
      </c>
      <c r="AG2833">
        <v>2</v>
      </c>
      <c r="AH2833" t="s">
        <v>47</v>
      </c>
      <c r="AI2833">
        <v>1.9359999999999999</v>
      </c>
      <c r="AJ2833">
        <v>2626.6279190782502</v>
      </c>
      <c r="AK2833">
        <f t="shared" si="188"/>
        <v>656656.9797695626</v>
      </c>
      <c r="AL2833">
        <v>8717</v>
      </c>
      <c r="AM2833">
        <f t="shared" si="189"/>
        <v>0.9627788822619836</v>
      </c>
      <c r="AN2833">
        <v>2264.0478167314459</v>
      </c>
      <c r="AO2833">
        <f t="shared" si="190"/>
        <v>566011.95418286149</v>
      </c>
      <c r="AP2833">
        <v>86</v>
      </c>
      <c r="AQ2833">
        <v>15.96</v>
      </c>
    </row>
    <row r="2834" spans="1:43" x14ac:dyDescent="0.2">
      <c r="A2834" t="s">
        <v>157</v>
      </c>
      <c r="B2834" t="s">
        <v>10</v>
      </c>
      <c r="C2834" t="s">
        <v>53</v>
      </c>
      <c r="E2834">
        <v>1</v>
      </c>
      <c r="F2834" t="s">
        <v>163</v>
      </c>
      <c r="K2834" t="s">
        <v>165</v>
      </c>
      <c r="L2834" t="s">
        <v>8</v>
      </c>
      <c r="M2834" t="s">
        <v>4</v>
      </c>
      <c r="N2834">
        <v>3850183.7</v>
      </c>
      <c r="O2834" t="s">
        <v>50</v>
      </c>
      <c r="P2834">
        <v>5</v>
      </c>
      <c r="Q2834">
        <v>31</v>
      </c>
      <c r="R2834" t="s">
        <v>9</v>
      </c>
      <c r="S2834">
        <v>5</v>
      </c>
      <c r="T2834" t="s">
        <v>23</v>
      </c>
      <c r="U2834" t="s">
        <v>9</v>
      </c>
      <c r="V2834">
        <v>200.3</v>
      </c>
      <c r="W2834">
        <v>15.95</v>
      </c>
      <c r="X2834">
        <v>9054</v>
      </c>
      <c r="Y2834">
        <v>2352</v>
      </c>
      <c r="Z2834">
        <f t="shared" si="187"/>
        <v>588000</v>
      </c>
      <c r="AB2834" t="s">
        <v>100</v>
      </c>
      <c r="AC2834" s="7" t="s">
        <v>101</v>
      </c>
      <c r="AD2834" t="s">
        <v>102</v>
      </c>
      <c r="AF2834" t="s">
        <v>33</v>
      </c>
      <c r="AG2834">
        <v>2</v>
      </c>
      <c r="AH2834" t="s">
        <v>46</v>
      </c>
      <c r="AI2834">
        <v>1.9359999999999999</v>
      </c>
      <c r="AJ2834">
        <v>2626.6279190782502</v>
      </c>
      <c r="AK2834">
        <f t="shared" si="188"/>
        <v>656656.9797695626</v>
      </c>
      <c r="AL2834">
        <v>8717</v>
      </c>
      <c r="AM2834">
        <f t="shared" si="189"/>
        <v>0.9627788822619836</v>
      </c>
      <c r="AN2834">
        <v>2264.0478167314459</v>
      </c>
      <c r="AO2834">
        <f t="shared" si="190"/>
        <v>566011.95418286149</v>
      </c>
      <c r="AP2834">
        <v>86</v>
      </c>
      <c r="AQ2834">
        <v>15.96</v>
      </c>
    </row>
    <row r="2835" spans="1:43" x14ac:dyDescent="0.2">
      <c r="A2835" t="s">
        <v>157</v>
      </c>
      <c r="B2835" t="s">
        <v>10</v>
      </c>
      <c r="C2835" t="s">
        <v>53</v>
      </c>
      <c r="E2835">
        <v>1</v>
      </c>
      <c r="F2835" t="s">
        <v>163</v>
      </c>
      <c r="K2835" t="s">
        <v>165</v>
      </c>
      <c r="L2835" t="s">
        <v>8</v>
      </c>
      <c r="M2835" t="s">
        <v>4</v>
      </c>
      <c r="N2835">
        <v>3850183.7</v>
      </c>
      <c r="O2835" t="s">
        <v>50</v>
      </c>
      <c r="P2835">
        <v>5</v>
      </c>
      <c r="Q2835">
        <v>31</v>
      </c>
      <c r="R2835" t="s">
        <v>9</v>
      </c>
      <c r="S2835">
        <v>5</v>
      </c>
      <c r="T2835" t="s">
        <v>23</v>
      </c>
      <c r="U2835" t="s">
        <v>9</v>
      </c>
      <c r="V2835">
        <v>200.3</v>
      </c>
      <c r="W2835">
        <v>15.95</v>
      </c>
      <c r="X2835">
        <v>9054</v>
      </c>
      <c r="Y2835">
        <v>2352</v>
      </c>
      <c r="Z2835">
        <f t="shared" si="187"/>
        <v>588000</v>
      </c>
      <c r="AF2835" t="s">
        <v>33</v>
      </c>
      <c r="AG2835">
        <v>2</v>
      </c>
      <c r="AH2835" t="s">
        <v>46</v>
      </c>
      <c r="AI2835">
        <v>1.9359999999999999</v>
      </c>
      <c r="AJ2835">
        <v>2626.6279190782502</v>
      </c>
      <c r="AK2835">
        <f t="shared" si="188"/>
        <v>656656.9797695626</v>
      </c>
      <c r="AL2835">
        <v>8717</v>
      </c>
      <c r="AM2835">
        <f t="shared" si="189"/>
        <v>0.9627788822619836</v>
      </c>
      <c r="AN2835">
        <v>2264.0478167314459</v>
      </c>
      <c r="AO2835">
        <f t="shared" si="190"/>
        <v>566011.95418286149</v>
      </c>
      <c r="AP2835">
        <v>86</v>
      </c>
      <c r="AQ2835">
        <v>15.96</v>
      </c>
    </row>
    <row r="2836" spans="1:43" x14ac:dyDescent="0.2">
      <c r="A2836" t="s">
        <v>157</v>
      </c>
      <c r="B2836" t="s">
        <v>10</v>
      </c>
      <c r="C2836" t="s">
        <v>53</v>
      </c>
      <c r="E2836">
        <v>1</v>
      </c>
      <c r="F2836" t="s">
        <v>163</v>
      </c>
      <c r="K2836" t="s">
        <v>165</v>
      </c>
      <c r="L2836" t="s">
        <v>8</v>
      </c>
      <c r="M2836" t="s">
        <v>4</v>
      </c>
      <c r="N2836">
        <v>3850183.7</v>
      </c>
      <c r="O2836" t="s">
        <v>50</v>
      </c>
      <c r="P2836">
        <v>5</v>
      </c>
      <c r="Q2836">
        <v>31</v>
      </c>
      <c r="R2836" t="s">
        <v>9</v>
      </c>
      <c r="S2836">
        <v>5</v>
      </c>
      <c r="T2836" t="s">
        <v>23</v>
      </c>
      <c r="U2836" t="s">
        <v>9</v>
      </c>
      <c r="V2836">
        <v>200.3</v>
      </c>
      <c r="W2836">
        <v>15.95</v>
      </c>
      <c r="X2836">
        <v>9054</v>
      </c>
      <c r="Y2836">
        <v>2352</v>
      </c>
      <c r="Z2836">
        <f t="shared" si="187"/>
        <v>588000</v>
      </c>
      <c r="AF2836" t="s">
        <v>33</v>
      </c>
      <c r="AG2836">
        <v>2</v>
      </c>
      <c r="AH2836" t="s">
        <v>46</v>
      </c>
      <c r="AI2836">
        <v>1.9359999999999999</v>
      </c>
      <c r="AJ2836">
        <v>2626.6279190782502</v>
      </c>
      <c r="AK2836">
        <f t="shared" si="188"/>
        <v>656656.9797695626</v>
      </c>
      <c r="AL2836">
        <v>8717</v>
      </c>
      <c r="AM2836">
        <f t="shared" si="189"/>
        <v>0.9627788822619836</v>
      </c>
      <c r="AN2836">
        <v>2264.0478167314459</v>
      </c>
      <c r="AO2836">
        <f t="shared" si="190"/>
        <v>566011.95418286149</v>
      </c>
      <c r="AP2836">
        <v>86</v>
      </c>
      <c r="AQ2836">
        <v>15.96</v>
      </c>
    </row>
    <row r="2837" spans="1:43" x14ac:dyDescent="0.2">
      <c r="A2837" t="s">
        <v>157</v>
      </c>
      <c r="B2837" t="s">
        <v>10</v>
      </c>
      <c r="C2837" t="s">
        <v>53</v>
      </c>
      <c r="E2837">
        <v>1</v>
      </c>
      <c r="F2837" t="s">
        <v>163</v>
      </c>
      <c r="K2837" t="s">
        <v>165</v>
      </c>
      <c r="L2837" t="s">
        <v>8</v>
      </c>
      <c r="M2837" t="s">
        <v>4</v>
      </c>
      <c r="N2837">
        <v>3850183.7</v>
      </c>
      <c r="O2837" t="s">
        <v>50</v>
      </c>
      <c r="P2837">
        <v>5</v>
      </c>
      <c r="Q2837">
        <v>31</v>
      </c>
      <c r="R2837" t="s">
        <v>9</v>
      </c>
      <c r="S2837">
        <v>5</v>
      </c>
      <c r="T2837" t="s">
        <v>23</v>
      </c>
      <c r="U2837" t="s">
        <v>9</v>
      </c>
      <c r="V2837">
        <v>200.3</v>
      </c>
      <c r="W2837">
        <v>15.95</v>
      </c>
      <c r="X2837">
        <v>9054</v>
      </c>
      <c r="Y2837">
        <v>2352</v>
      </c>
      <c r="Z2837">
        <f t="shared" si="187"/>
        <v>588000</v>
      </c>
      <c r="AB2837" t="s">
        <v>100</v>
      </c>
      <c r="AC2837" s="7" t="s">
        <v>101</v>
      </c>
      <c r="AD2837" t="s">
        <v>8</v>
      </c>
      <c r="AF2837" t="s">
        <v>33</v>
      </c>
      <c r="AG2837">
        <v>2</v>
      </c>
      <c r="AH2837" t="s">
        <v>46</v>
      </c>
      <c r="AI2837">
        <v>1.9359999999999999</v>
      </c>
      <c r="AJ2837">
        <v>2626.6279190782502</v>
      </c>
      <c r="AK2837">
        <f t="shared" si="188"/>
        <v>656656.9797695626</v>
      </c>
      <c r="AL2837">
        <v>8717</v>
      </c>
      <c r="AM2837">
        <f t="shared" si="189"/>
        <v>0.9627788822619836</v>
      </c>
      <c r="AN2837">
        <v>2264.0478167314459</v>
      </c>
      <c r="AO2837">
        <f t="shared" si="190"/>
        <v>566011.95418286149</v>
      </c>
      <c r="AP2837">
        <v>86</v>
      </c>
      <c r="AQ2837">
        <v>15.96</v>
      </c>
    </row>
    <row r="2838" spans="1:43" x14ac:dyDescent="0.2">
      <c r="A2838" t="s">
        <v>157</v>
      </c>
      <c r="B2838" t="s">
        <v>10</v>
      </c>
      <c r="C2838" t="s">
        <v>53</v>
      </c>
      <c r="E2838">
        <v>1</v>
      </c>
      <c r="F2838" t="s">
        <v>163</v>
      </c>
      <c r="K2838" t="s">
        <v>165</v>
      </c>
      <c r="L2838" t="s">
        <v>8</v>
      </c>
      <c r="M2838" t="s">
        <v>4</v>
      </c>
      <c r="N2838">
        <v>3850183.7</v>
      </c>
      <c r="O2838" t="s">
        <v>50</v>
      </c>
      <c r="P2838">
        <v>5</v>
      </c>
      <c r="Q2838">
        <v>31</v>
      </c>
      <c r="R2838" t="s">
        <v>9</v>
      </c>
      <c r="S2838">
        <v>5</v>
      </c>
      <c r="T2838" t="s">
        <v>23</v>
      </c>
      <c r="U2838" t="s">
        <v>9</v>
      </c>
      <c r="V2838">
        <v>200.3</v>
      </c>
      <c r="W2838">
        <v>15.95</v>
      </c>
      <c r="X2838">
        <v>9054</v>
      </c>
      <c r="Y2838">
        <v>2352</v>
      </c>
      <c r="Z2838">
        <f t="shared" si="187"/>
        <v>588000</v>
      </c>
      <c r="AB2838" t="s">
        <v>8</v>
      </c>
      <c r="AC2838" s="7" t="s">
        <v>101</v>
      </c>
      <c r="AD2838" t="s">
        <v>8</v>
      </c>
      <c r="AF2838" t="s">
        <v>33</v>
      </c>
      <c r="AG2838">
        <v>2</v>
      </c>
      <c r="AH2838" t="s">
        <v>46</v>
      </c>
      <c r="AI2838">
        <v>1.9359999999999999</v>
      </c>
      <c r="AJ2838">
        <v>2626.6279190782502</v>
      </c>
      <c r="AK2838">
        <f t="shared" si="188"/>
        <v>656656.9797695626</v>
      </c>
      <c r="AL2838">
        <v>8717</v>
      </c>
      <c r="AM2838">
        <f t="shared" si="189"/>
        <v>0.9627788822619836</v>
      </c>
      <c r="AN2838">
        <v>2264.0478167314459</v>
      </c>
      <c r="AO2838">
        <f t="shared" si="190"/>
        <v>566011.95418286149</v>
      </c>
      <c r="AP2838">
        <v>86</v>
      </c>
      <c r="AQ2838">
        <v>15.96</v>
      </c>
    </row>
    <row r="2839" spans="1:43" x14ac:dyDescent="0.2">
      <c r="A2839" t="s">
        <v>157</v>
      </c>
      <c r="B2839" t="s">
        <v>10</v>
      </c>
      <c r="C2839" t="s">
        <v>53</v>
      </c>
      <c r="E2839">
        <v>1</v>
      </c>
      <c r="F2839" t="s">
        <v>163</v>
      </c>
      <c r="K2839" t="s">
        <v>165</v>
      </c>
      <c r="L2839" t="s">
        <v>8</v>
      </c>
      <c r="M2839" t="s">
        <v>4</v>
      </c>
      <c r="N2839">
        <v>3850183.7</v>
      </c>
      <c r="O2839" t="s">
        <v>50</v>
      </c>
      <c r="P2839">
        <v>5</v>
      </c>
      <c r="Q2839">
        <v>31</v>
      </c>
      <c r="R2839" t="s">
        <v>9</v>
      </c>
      <c r="S2839">
        <v>5</v>
      </c>
      <c r="T2839" t="s">
        <v>23</v>
      </c>
      <c r="U2839" t="s">
        <v>9</v>
      </c>
      <c r="V2839">
        <v>200.3</v>
      </c>
      <c r="W2839">
        <v>15.95</v>
      </c>
      <c r="X2839">
        <v>9054</v>
      </c>
      <c r="Y2839">
        <v>2352</v>
      </c>
      <c r="Z2839">
        <f t="shared" si="187"/>
        <v>588000</v>
      </c>
      <c r="AB2839" t="s">
        <v>8</v>
      </c>
      <c r="AC2839" s="7" t="s">
        <v>101</v>
      </c>
      <c r="AD2839" t="s">
        <v>8</v>
      </c>
      <c r="AF2839" t="s">
        <v>33</v>
      </c>
      <c r="AG2839">
        <v>2</v>
      </c>
      <c r="AH2839" t="s">
        <v>46</v>
      </c>
      <c r="AI2839">
        <v>1.9359999999999999</v>
      </c>
      <c r="AJ2839">
        <v>2626.6279190782502</v>
      </c>
      <c r="AK2839">
        <f t="shared" si="188"/>
        <v>656656.9797695626</v>
      </c>
      <c r="AL2839">
        <v>8717</v>
      </c>
      <c r="AM2839">
        <f t="shared" si="189"/>
        <v>0.9627788822619836</v>
      </c>
      <c r="AN2839">
        <v>2264.0478167314459</v>
      </c>
      <c r="AO2839">
        <f t="shared" si="190"/>
        <v>566011.95418286149</v>
      </c>
      <c r="AP2839">
        <v>86</v>
      </c>
      <c r="AQ2839">
        <v>15.96</v>
      </c>
    </row>
    <row r="2840" spans="1:43" x14ac:dyDescent="0.2">
      <c r="A2840" t="s">
        <v>157</v>
      </c>
      <c r="B2840" t="s">
        <v>10</v>
      </c>
      <c r="C2840" t="s">
        <v>53</v>
      </c>
      <c r="E2840">
        <v>1</v>
      </c>
      <c r="F2840" t="s">
        <v>163</v>
      </c>
      <c r="K2840" t="s">
        <v>165</v>
      </c>
      <c r="L2840" t="s">
        <v>8</v>
      </c>
      <c r="M2840" t="s">
        <v>4</v>
      </c>
      <c r="N2840">
        <v>3850183.7</v>
      </c>
      <c r="O2840" t="s">
        <v>50</v>
      </c>
      <c r="P2840">
        <v>5</v>
      </c>
      <c r="Q2840">
        <v>31</v>
      </c>
      <c r="R2840" t="s">
        <v>9</v>
      </c>
      <c r="S2840">
        <v>5</v>
      </c>
      <c r="T2840" t="s">
        <v>23</v>
      </c>
      <c r="U2840" t="s">
        <v>9</v>
      </c>
      <c r="V2840">
        <v>200.3</v>
      </c>
      <c r="W2840">
        <v>15.95</v>
      </c>
      <c r="X2840">
        <v>9054</v>
      </c>
      <c r="Y2840">
        <v>2352</v>
      </c>
      <c r="Z2840">
        <f t="shared" si="187"/>
        <v>588000</v>
      </c>
      <c r="AB2840" t="s">
        <v>8</v>
      </c>
      <c r="AC2840" s="7" t="s">
        <v>101</v>
      </c>
      <c r="AD2840" t="s">
        <v>8</v>
      </c>
      <c r="AF2840" t="s">
        <v>33</v>
      </c>
      <c r="AG2840">
        <v>2</v>
      </c>
      <c r="AH2840" t="s">
        <v>47</v>
      </c>
      <c r="AI2840">
        <v>1.9359999999999999</v>
      </c>
      <c r="AJ2840">
        <v>2626.6279190782502</v>
      </c>
      <c r="AK2840">
        <f t="shared" si="188"/>
        <v>656656.9797695626</v>
      </c>
      <c r="AL2840">
        <v>8717</v>
      </c>
      <c r="AM2840">
        <f t="shared" si="189"/>
        <v>0.9627788822619836</v>
      </c>
      <c r="AN2840">
        <v>2264.0478167314459</v>
      </c>
      <c r="AO2840">
        <f t="shared" si="190"/>
        <v>566011.95418286149</v>
      </c>
      <c r="AP2840">
        <v>86</v>
      </c>
      <c r="AQ2840">
        <v>15.96</v>
      </c>
    </row>
    <row r="2841" spans="1:43" x14ac:dyDescent="0.2">
      <c r="A2841" t="s">
        <v>157</v>
      </c>
      <c r="B2841" t="s">
        <v>10</v>
      </c>
      <c r="C2841" t="s">
        <v>53</v>
      </c>
      <c r="E2841">
        <v>1</v>
      </c>
      <c r="F2841" t="s">
        <v>163</v>
      </c>
      <c r="K2841" t="s">
        <v>165</v>
      </c>
      <c r="L2841" t="s">
        <v>8</v>
      </c>
      <c r="M2841" t="s">
        <v>4</v>
      </c>
      <c r="N2841">
        <v>3850183.7</v>
      </c>
      <c r="O2841" t="s">
        <v>50</v>
      </c>
      <c r="P2841">
        <v>5</v>
      </c>
      <c r="Q2841">
        <v>31</v>
      </c>
      <c r="R2841" t="s">
        <v>9</v>
      </c>
      <c r="S2841">
        <v>5</v>
      </c>
      <c r="T2841" t="s">
        <v>23</v>
      </c>
      <c r="U2841" t="s">
        <v>9</v>
      </c>
      <c r="V2841">
        <v>200.3</v>
      </c>
      <c r="W2841">
        <v>15.95</v>
      </c>
      <c r="X2841">
        <v>9054</v>
      </c>
      <c r="Y2841">
        <v>2352</v>
      </c>
      <c r="Z2841">
        <f t="shared" si="187"/>
        <v>588000</v>
      </c>
      <c r="AF2841" t="s">
        <v>33</v>
      </c>
      <c r="AG2841">
        <v>2</v>
      </c>
      <c r="AH2841" t="s">
        <v>47</v>
      </c>
      <c r="AI2841">
        <v>1.9359999999999999</v>
      </c>
      <c r="AJ2841">
        <v>2626.6279190782502</v>
      </c>
      <c r="AK2841">
        <f t="shared" si="188"/>
        <v>656656.9797695626</v>
      </c>
      <c r="AL2841">
        <v>8717</v>
      </c>
      <c r="AM2841">
        <f t="shared" si="189"/>
        <v>0.9627788822619836</v>
      </c>
      <c r="AN2841">
        <v>2264.0478167314459</v>
      </c>
      <c r="AO2841">
        <f t="shared" si="190"/>
        <v>566011.95418286149</v>
      </c>
      <c r="AP2841">
        <v>86</v>
      </c>
      <c r="AQ2841">
        <v>15.96</v>
      </c>
    </row>
    <row r="2842" spans="1:43" x14ac:dyDescent="0.2">
      <c r="A2842" t="s">
        <v>157</v>
      </c>
      <c r="B2842" t="s">
        <v>10</v>
      </c>
      <c r="C2842" t="s">
        <v>53</v>
      </c>
      <c r="E2842">
        <v>1</v>
      </c>
      <c r="F2842" t="s">
        <v>163</v>
      </c>
      <c r="K2842" t="s">
        <v>165</v>
      </c>
      <c r="L2842" t="s">
        <v>8</v>
      </c>
      <c r="M2842" t="s">
        <v>4</v>
      </c>
      <c r="N2842">
        <v>3850183.7</v>
      </c>
      <c r="O2842" t="s">
        <v>50</v>
      </c>
      <c r="P2842">
        <v>5</v>
      </c>
      <c r="Q2842">
        <v>31</v>
      </c>
      <c r="R2842" t="s">
        <v>9</v>
      </c>
      <c r="S2842">
        <v>5</v>
      </c>
      <c r="T2842" t="s">
        <v>23</v>
      </c>
      <c r="U2842" t="s">
        <v>9</v>
      </c>
      <c r="V2842">
        <v>200.3</v>
      </c>
      <c r="W2842">
        <v>15.95</v>
      </c>
      <c r="X2842">
        <v>9054</v>
      </c>
      <c r="Y2842">
        <v>2352</v>
      </c>
      <c r="Z2842">
        <f t="shared" si="187"/>
        <v>588000</v>
      </c>
      <c r="AB2842" t="s">
        <v>8</v>
      </c>
      <c r="AC2842" s="7" t="s">
        <v>101</v>
      </c>
      <c r="AD2842" t="s">
        <v>8</v>
      </c>
      <c r="AF2842" t="s">
        <v>33</v>
      </c>
      <c r="AG2842">
        <v>2</v>
      </c>
      <c r="AH2842" t="s">
        <v>46</v>
      </c>
      <c r="AI2842">
        <v>1.9359999999999999</v>
      </c>
      <c r="AJ2842">
        <v>2626.6279190782502</v>
      </c>
      <c r="AK2842">
        <f t="shared" si="188"/>
        <v>656656.9797695626</v>
      </c>
      <c r="AL2842">
        <v>8717</v>
      </c>
      <c r="AM2842">
        <f t="shared" si="189"/>
        <v>0.9627788822619836</v>
      </c>
      <c r="AN2842">
        <v>2264.0478167314459</v>
      </c>
      <c r="AO2842">
        <f t="shared" si="190"/>
        <v>566011.95418286149</v>
      </c>
      <c r="AP2842">
        <v>86</v>
      </c>
      <c r="AQ2842">
        <v>15.96</v>
      </c>
    </row>
    <row r="2843" spans="1:43" x14ac:dyDescent="0.2">
      <c r="A2843" t="s">
        <v>157</v>
      </c>
      <c r="B2843" t="s">
        <v>10</v>
      </c>
      <c r="C2843" t="s">
        <v>53</v>
      </c>
      <c r="E2843">
        <v>1</v>
      </c>
      <c r="F2843" t="s">
        <v>163</v>
      </c>
      <c r="K2843" t="s">
        <v>165</v>
      </c>
      <c r="L2843" t="s">
        <v>8</v>
      </c>
      <c r="M2843" t="s">
        <v>4</v>
      </c>
      <c r="N2843">
        <v>3850183.7</v>
      </c>
      <c r="O2843" t="s">
        <v>50</v>
      </c>
      <c r="P2843">
        <v>5</v>
      </c>
      <c r="Q2843">
        <v>31</v>
      </c>
      <c r="R2843" t="s">
        <v>9</v>
      </c>
      <c r="S2843">
        <v>5</v>
      </c>
      <c r="T2843" t="s">
        <v>23</v>
      </c>
      <c r="U2843" t="s">
        <v>9</v>
      </c>
      <c r="V2843">
        <v>200.3</v>
      </c>
      <c r="W2843">
        <v>15.95</v>
      </c>
      <c r="X2843">
        <v>9054</v>
      </c>
      <c r="Y2843">
        <v>2352</v>
      </c>
      <c r="Z2843">
        <f t="shared" si="187"/>
        <v>588000</v>
      </c>
      <c r="AF2843" t="s">
        <v>33</v>
      </c>
      <c r="AG2843">
        <v>2</v>
      </c>
      <c r="AH2843" t="s">
        <v>46</v>
      </c>
      <c r="AI2843">
        <v>1.907</v>
      </c>
      <c r="AJ2843">
        <v>2626.6279190782502</v>
      </c>
      <c r="AK2843">
        <f t="shared" si="188"/>
        <v>656656.9797695626</v>
      </c>
      <c r="AL2843">
        <v>8717</v>
      </c>
      <c r="AM2843">
        <f t="shared" si="189"/>
        <v>0.9627788822619836</v>
      </c>
      <c r="AN2843">
        <v>2264.0478167314459</v>
      </c>
      <c r="AO2843">
        <f t="shared" si="190"/>
        <v>566011.95418286149</v>
      </c>
      <c r="AP2843">
        <v>86</v>
      </c>
      <c r="AQ2843">
        <v>15.96</v>
      </c>
    </row>
    <row r="2844" spans="1:43" x14ac:dyDescent="0.2">
      <c r="A2844" t="s">
        <v>157</v>
      </c>
      <c r="B2844" t="s">
        <v>10</v>
      </c>
      <c r="C2844" t="s">
        <v>53</v>
      </c>
      <c r="E2844">
        <v>1</v>
      </c>
      <c r="F2844" t="s">
        <v>163</v>
      </c>
      <c r="K2844" t="s">
        <v>165</v>
      </c>
      <c r="L2844" t="s">
        <v>8</v>
      </c>
      <c r="M2844" t="s">
        <v>4</v>
      </c>
      <c r="N2844">
        <v>3850183.7</v>
      </c>
      <c r="O2844" t="s">
        <v>50</v>
      </c>
      <c r="P2844">
        <v>5</v>
      </c>
      <c r="Q2844">
        <v>31</v>
      </c>
      <c r="R2844" t="s">
        <v>9</v>
      </c>
      <c r="S2844">
        <v>5</v>
      </c>
      <c r="T2844" t="s">
        <v>23</v>
      </c>
      <c r="U2844" t="s">
        <v>9</v>
      </c>
      <c r="V2844">
        <v>200.3</v>
      </c>
      <c r="W2844">
        <v>15.95</v>
      </c>
      <c r="X2844">
        <v>9054</v>
      </c>
      <c r="Y2844">
        <v>2352</v>
      </c>
      <c r="Z2844">
        <f t="shared" si="187"/>
        <v>588000</v>
      </c>
      <c r="AF2844" t="s">
        <v>33</v>
      </c>
      <c r="AG2844">
        <v>2</v>
      </c>
      <c r="AH2844" t="s">
        <v>46</v>
      </c>
      <c r="AI2844">
        <v>1.907</v>
      </c>
      <c r="AJ2844">
        <v>2626.6279190782502</v>
      </c>
      <c r="AK2844">
        <f t="shared" si="188"/>
        <v>656656.9797695626</v>
      </c>
      <c r="AL2844">
        <v>8717</v>
      </c>
      <c r="AM2844">
        <f t="shared" si="189"/>
        <v>0.9627788822619836</v>
      </c>
      <c r="AN2844">
        <v>2264.0478167314459</v>
      </c>
      <c r="AO2844">
        <f t="shared" si="190"/>
        <v>566011.95418286149</v>
      </c>
      <c r="AP2844">
        <v>86</v>
      </c>
      <c r="AQ2844">
        <v>15.96</v>
      </c>
    </row>
    <row r="2845" spans="1:43" x14ac:dyDescent="0.2">
      <c r="A2845" t="s">
        <v>157</v>
      </c>
      <c r="B2845" t="s">
        <v>10</v>
      </c>
      <c r="C2845" t="s">
        <v>53</v>
      </c>
      <c r="E2845">
        <v>1</v>
      </c>
      <c r="F2845" t="s">
        <v>163</v>
      </c>
      <c r="K2845" t="s">
        <v>165</v>
      </c>
      <c r="L2845" t="s">
        <v>8</v>
      </c>
      <c r="M2845" t="s">
        <v>4</v>
      </c>
      <c r="N2845">
        <v>3850183.7</v>
      </c>
      <c r="O2845" t="s">
        <v>50</v>
      </c>
      <c r="P2845">
        <v>5</v>
      </c>
      <c r="Q2845">
        <v>31</v>
      </c>
      <c r="R2845" t="s">
        <v>9</v>
      </c>
      <c r="S2845">
        <v>5</v>
      </c>
      <c r="T2845" t="s">
        <v>23</v>
      </c>
      <c r="U2845" t="s">
        <v>9</v>
      </c>
      <c r="V2845">
        <v>200.3</v>
      </c>
      <c r="W2845">
        <v>15.95</v>
      </c>
      <c r="X2845">
        <v>9054</v>
      </c>
      <c r="Y2845">
        <v>2352</v>
      </c>
      <c r="Z2845">
        <f t="shared" si="187"/>
        <v>588000</v>
      </c>
      <c r="AF2845" t="s">
        <v>33</v>
      </c>
      <c r="AG2845">
        <v>2</v>
      </c>
      <c r="AH2845" t="s">
        <v>46</v>
      </c>
      <c r="AI2845">
        <v>1.907</v>
      </c>
      <c r="AJ2845">
        <v>2626.6279190782502</v>
      </c>
      <c r="AK2845">
        <f t="shared" si="188"/>
        <v>656656.9797695626</v>
      </c>
      <c r="AL2845">
        <v>8717</v>
      </c>
      <c r="AM2845">
        <f t="shared" si="189"/>
        <v>0.9627788822619836</v>
      </c>
      <c r="AN2845">
        <v>2264.0478167314459</v>
      </c>
      <c r="AO2845">
        <f t="shared" si="190"/>
        <v>566011.95418286149</v>
      </c>
      <c r="AP2845">
        <v>86</v>
      </c>
      <c r="AQ2845">
        <v>15.96</v>
      </c>
    </row>
    <row r="2846" spans="1:43" x14ac:dyDescent="0.2">
      <c r="A2846" t="s">
        <v>157</v>
      </c>
      <c r="B2846" t="s">
        <v>10</v>
      </c>
      <c r="C2846" t="s">
        <v>53</v>
      </c>
      <c r="E2846">
        <v>1</v>
      </c>
      <c r="F2846" t="s">
        <v>163</v>
      </c>
      <c r="K2846" t="s">
        <v>165</v>
      </c>
      <c r="L2846" t="s">
        <v>8</v>
      </c>
      <c r="M2846" t="s">
        <v>4</v>
      </c>
      <c r="N2846">
        <v>3850183.7</v>
      </c>
      <c r="O2846" t="s">
        <v>50</v>
      </c>
      <c r="P2846">
        <v>5</v>
      </c>
      <c r="Q2846">
        <v>31</v>
      </c>
      <c r="R2846" t="s">
        <v>9</v>
      </c>
      <c r="S2846">
        <v>5</v>
      </c>
      <c r="T2846" t="s">
        <v>23</v>
      </c>
      <c r="U2846" t="s">
        <v>9</v>
      </c>
      <c r="V2846">
        <v>200.3</v>
      </c>
      <c r="W2846">
        <v>15.95</v>
      </c>
      <c r="X2846">
        <v>9054</v>
      </c>
      <c r="Y2846">
        <v>2352</v>
      </c>
      <c r="Z2846">
        <f t="shared" ref="Z2846:Z2909" si="191">Y2846*250</f>
        <v>588000</v>
      </c>
      <c r="AB2846" t="s">
        <v>8</v>
      </c>
      <c r="AC2846" s="7" t="s">
        <v>101</v>
      </c>
      <c r="AD2846" t="s">
        <v>8</v>
      </c>
      <c r="AF2846" t="s">
        <v>33</v>
      </c>
      <c r="AG2846">
        <v>2</v>
      </c>
      <c r="AH2846" t="s">
        <v>47</v>
      </c>
      <c r="AI2846">
        <v>1.907</v>
      </c>
      <c r="AJ2846">
        <v>2626.6279190782502</v>
      </c>
      <c r="AK2846">
        <f t="shared" ref="AK2846:AK2909" si="192">AJ2846*250</f>
        <v>656656.9797695626</v>
      </c>
      <c r="AL2846">
        <v>8717</v>
      </c>
      <c r="AM2846">
        <f t="shared" si="189"/>
        <v>0.9627788822619836</v>
      </c>
      <c r="AN2846">
        <v>2264.0478167314459</v>
      </c>
      <c r="AO2846">
        <f t="shared" si="190"/>
        <v>566011.95418286149</v>
      </c>
      <c r="AP2846">
        <v>86</v>
      </c>
      <c r="AQ2846">
        <v>15.96</v>
      </c>
    </row>
    <row r="2847" spans="1:43" x14ac:dyDescent="0.2">
      <c r="A2847" t="s">
        <v>157</v>
      </c>
      <c r="B2847" t="s">
        <v>10</v>
      </c>
      <c r="C2847" t="s">
        <v>53</v>
      </c>
      <c r="E2847">
        <v>1</v>
      </c>
      <c r="F2847" t="s">
        <v>163</v>
      </c>
      <c r="K2847" t="s">
        <v>165</v>
      </c>
      <c r="L2847" t="s">
        <v>8</v>
      </c>
      <c r="M2847" t="s">
        <v>4</v>
      </c>
      <c r="N2847">
        <v>3850183.7</v>
      </c>
      <c r="O2847" t="s">
        <v>50</v>
      </c>
      <c r="P2847">
        <v>5</v>
      </c>
      <c r="Q2847">
        <v>31</v>
      </c>
      <c r="R2847" t="s">
        <v>9</v>
      </c>
      <c r="S2847">
        <v>5</v>
      </c>
      <c r="T2847" t="s">
        <v>23</v>
      </c>
      <c r="U2847" t="s">
        <v>9</v>
      </c>
      <c r="V2847">
        <v>200.3</v>
      </c>
      <c r="W2847">
        <v>15.95</v>
      </c>
      <c r="X2847">
        <v>9054</v>
      </c>
      <c r="Y2847">
        <v>2352</v>
      </c>
      <c r="Z2847">
        <f t="shared" si="191"/>
        <v>588000</v>
      </c>
      <c r="AF2847" t="s">
        <v>33</v>
      </c>
      <c r="AG2847">
        <v>2</v>
      </c>
      <c r="AH2847" t="s">
        <v>46</v>
      </c>
      <c r="AI2847">
        <v>1.907</v>
      </c>
      <c r="AJ2847">
        <v>2626.6279190782502</v>
      </c>
      <c r="AK2847">
        <f t="shared" si="192"/>
        <v>656656.9797695626</v>
      </c>
      <c r="AL2847">
        <v>8717</v>
      </c>
      <c r="AM2847">
        <f t="shared" si="189"/>
        <v>0.9627788822619836</v>
      </c>
      <c r="AN2847">
        <v>2264.0478167314459</v>
      </c>
      <c r="AO2847">
        <f t="shared" si="190"/>
        <v>566011.95418286149</v>
      </c>
      <c r="AP2847">
        <v>86</v>
      </c>
      <c r="AQ2847">
        <v>15.96</v>
      </c>
    </row>
    <row r="2848" spans="1:43" x14ac:dyDescent="0.2">
      <c r="A2848" t="s">
        <v>157</v>
      </c>
      <c r="B2848" t="s">
        <v>10</v>
      </c>
      <c r="C2848" t="s">
        <v>53</v>
      </c>
      <c r="E2848">
        <v>1</v>
      </c>
      <c r="F2848" t="s">
        <v>163</v>
      </c>
      <c r="K2848" t="s">
        <v>165</v>
      </c>
      <c r="L2848" t="s">
        <v>8</v>
      </c>
      <c r="M2848" t="s">
        <v>4</v>
      </c>
      <c r="N2848">
        <v>3850183.7</v>
      </c>
      <c r="O2848" t="s">
        <v>50</v>
      </c>
      <c r="P2848">
        <v>5</v>
      </c>
      <c r="Q2848">
        <v>31</v>
      </c>
      <c r="R2848" t="s">
        <v>9</v>
      </c>
      <c r="S2848">
        <v>5</v>
      </c>
      <c r="T2848" t="s">
        <v>23</v>
      </c>
      <c r="U2848" t="s">
        <v>9</v>
      </c>
      <c r="V2848">
        <v>200.3</v>
      </c>
      <c r="W2848">
        <v>15.95</v>
      </c>
      <c r="X2848">
        <v>9054</v>
      </c>
      <c r="Y2848">
        <v>2352</v>
      </c>
      <c r="Z2848">
        <f t="shared" si="191"/>
        <v>588000</v>
      </c>
      <c r="AF2848" t="s">
        <v>33</v>
      </c>
      <c r="AG2848">
        <v>2</v>
      </c>
      <c r="AH2848" t="s">
        <v>46</v>
      </c>
      <c r="AI2848">
        <v>1.907</v>
      </c>
      <c r="AJ2848">
        <v>2626.6279190782502</v>
      </c>
      <c r="AK2848">
        <f t="shared" si="192"/>
        <v>656656.9797695626</v>
      </c>
      <c r="AL2848">
        <v>8717</v>
      </c>
      <c r="AM2848">
        <f t="shared" si="189"/>
        <v>0.9627788822619836</v>
      </c>
      <c r="AN2848">
        <v>2264.0478167314459</v>
      </c>
      <c r="AO2848">
        <f t="shared" si="190"/>
        <v>566011.95418286149</v>
      </c>
      <c r="AP2848">
        <v>86</v>
      </c>
      <c r="AQ2848">
        <v>15.96</v>
      </c>
    </row>
    <row r="2849" spans="1:43" x14ac:dyDescent="0.2">
      <c r="A2849" t="s">
        <v>157</v>
      </c>
      <c r="B2849" t="s">
        <v>10</v>
      </c>
      <c r="C2849" t="s">
        <v>53</v>
      </c>
      <c r="E2849">
        <v>1</v>
      </c>
      <c r="F2849" t="s">
        <v>163</v>
      </c>
      <c r="K2849" t="s">
        <v>165</v>
      </c>
      <c r="L2849" t="s">
        <v>8</v>
      </c>
      <c r="M2849" t="s">
        <v>4</v>
      </c>
      <c r="N2849">
        <v>3850183.7</v>
      </c>
      <c r="O2849" t="s">
        <v>50</v>
      </c>
      <c r="P2849">
        <v>5</v>
      </c>
      <c r="Q2849">
        <v>31</v>
      </c>
      <c r="R2849" t="s">
        <v>9</v>
      </c>
      <c r="S2849">
        <v>5</v>
      </c>
      <c r="T2849" t="s">
        <v>23</v>
      </c>
      <c r="U2849" t="s">
        <v>9</v>
      </c>
      <c r="V2849">
        <v>200.3</v>
      </c>
      <c r="W2849">
        <v>15.95</v>
      </c>
      <c r="X2849">
        <v>9054</v>
      </c>
      <c r="Y2849">
        <v>2352</v>
      </c>
      <c r="Z2849">
        <f t="shared" si="191"/>
        <v>588000</v>
      </c>
      <c r="AF2849" t="s">
        <v>33</v>
      </c>
      <c r="AG2849">
        <v>2</v>
      </c>
      <c r="AH2849" t="s">
        <v>46</v>
      </c>
      <c r="AI2849">
        <v>1.907</v>
      </c>
      <c r="AJ2849">
        <v>2626.6279190782502</v>
      </c>
      <c r="AK2849">
        <f t="shared" si="192"/>
        <v>656656.9797695626</v>
      </c>
      <c r="AL2849">
        <v>8717</v>
      </c>
      <c r="AM2849">
        <f t="shared" si="189"/>
        <v>0.9627788822619836</v>
      </c>
      <c r="AN2849">
        <v>2264.0478167314459</v>
      </c>
      <c r="AO2849">
        <f t="shared" si="190"/>
        <v>566011.95418286149</v>
      </c>
      <c r="AP2849">
        <v>86</v>
      </c>
      <c r="AQ2849">
        <v>15.96</v>
      </c>
    </row>
    <row r="2850" spans="1:43" x14ac:dyDescent="0.2">
      <c r="A2850" t="s">
        <v>157</v>
      </c>
      <c r="B2850" t="s">
        <v>10</v>
      </c>
      <c r="C2850" t="s">
        <v>53</v>
      </c>
      <c r="E2850">
        <v>1</v>
      </c>
      <c r="F2850" t="s">
        <v>163</v>
      </c>
      <c r="K2850" t="s">
        <v>165</v>
      </c>
      <c r="L2850" t="s">
        <v>8</v>
      </c>
      <c r="M2850" t="s">
        <v>4</v>
      </c>
      <c r="N2850">
        <v>3850183.7</v>
      </c>
      <c r="O2850" t="s">
        <v>50</v>
      </c>
      <c r="P2850">
        <v>5</v>
      </c>
      <c r="Q2850">
        <v>31</v>
      </c>
      <c r="R2850" t="s">
        <v>9</v>
      </c>
      <c r="S2850">
        <v>5</v>
      </c>
      <c r="T2850" t="s">
        <v>23</v>
      </c>
      <c r="U2850" t="s">
        <v>9</v>
      </c>
      <c r="V2850">
        <v>200.3</v>
      </c>
      <c r="W2850">
        <v>15.95</v>
      </c>
      <c r="X2850">
        <v>9054</v>
      </c>
      <c r="Y2850">
        <v>2352</v>
      </c>
      <c r="Z2850">
        <f t="shared" si="191"/>
        <v>588000</v>
      </c>
      <c r="AF2850" t="s">
        <v>33</v>
      </c>
      <c r="AG2850">
        <v>2</v>
      </c>
      <c r="AH2850" t="s">
        <v>47</v>
      </c>
      <c r="AI2850">
        <v>1.907</v>
      </c>
      <c r="AJ2850">
        <v>2626.6279190782502</v>
      </c>
      <c r="AK2850">
        <f t="shared" si="192"/>
        <v>656656.9797695626</v>
      </c>
      <c r="AL2850">
        <v>8717</v>
      </c>
      <c r="AM2850">
        <f t="shared" si="189"/>
        <v>0.9627788822619836</v>
      </c>
      <c r="AN2850">
        <v>2264.0478167314459</v>
      </c>
      <c r="AO2850">
        <f t="shared" si="190"/>
        <v>566011.95418286149</v>
      </c>
      <c r="AP2850">
        <v>86</v>
      </c>
      <c r="AQ2850">
        <v>15.96</v>
      </c>
    </row>
    <row r="2851" spans="1:43" x14ac:dyDescent="0.2">
      <c r="A2851" t="s">
        <v>157</v>
      </c>
      <c r="B2851" t="s">
        <v>10</v>
      </c>
      <c r="C2851" t="s">
        <v>53</v>
      </c>
      <c r="E2851">
        <v>1</v>
      </c>
      <c r="F2851" t="s">
        <v>163</v>
      </c>
      <c r="K2851" t="s">
        <v>165</v>
      </c>
      <c r="L2851" t="s">
        <v>8</v>
      </c>
      <c r="M2851" t="s">
        <v>4</v>
      </c>
      <c r="N2851">
        <v>3850183.7</v>
      </c>
      <c r="O2851" t="s">
        <v>50</v>
      </c>
      <c r="P2851">
        <v>5</v>
      </c>
      <c r="Q2851">
        <v>31</v>
      </c>
      <c r="R2851" t="s">
        <v>9</v>
      </c>
      <c r="S2851">
        <v>5</v>
      </c>
      <c r="T2851" t="s">
        <v>23</v>
      </c>
      <c r="U2851" t="s">
        <v>9</v>
      </c>
      <c r="V2851">
        <v>200.3</v>
      </c>
      <c r="W2851">
        <v>15.95</v>
      </c>
      <c r="X2851">
        <v>9054</v>
      </c>
      <c r="Y2851">
        <v>2352</v>
      </c>
      <c r="Z2851">
        <f t="shared" si="191"/>
        <v>588000</v>
      </c>
      <c r="AF2851" t="s">
        <v>33</v>
      </c>
      <c r="AG2851">
        <v>1</v>
      </c>
      <c r="AH2851" t="s">
        <v>46</v>
      </c>
      <c r="AI2851">
        <v>1.907</v>
      </c>
      <c r="AJ2851">
        <v>2626.6279190782502</v>
      </c>
      <c r="AK2851">
        <f t="shared" si="192"/>
        <v>656656.9797695626</v>
      </c>
      <c r="AL2851">
        <v>8717</v>
      </c>
      <c r="AM2851">
        <f t="shared" si="189"/>
        <v>0.9627788822619836</v>
      </c>
      <c r="AN2851">
        <v>2264.0478167314459</v>
      </c>
      <c r="AO2851">
        <f t="shared" si="190"/>
        <v>566011.95418286149</v>
      </c>
      <c r="AP2851">
        <v>86</v>
      </c>
      <c r="AQ2851">
        <v>15.96</v>
      </c>
    </row>
    <row r="2852" spans="1:43" x14ac:dyDescent="0.2">
      <c r="A2852" t="s">
        <v>157</v>
      </c>
      <c r="B2852" t="s">
        <v>10</v>
      </c>
      <c r="C2852" t="s">
        <v>53</v>
      </c>
      <c r="E2852">
        <v>1</v>
      </c>
      <c r="F2852" t="s">
        <v>163</v>
      </c>
      <c r="K2852" t="s">
        <v>165</v>
      </c>
      <c r="L2852" t="s">
        <v>8</v>
      </c>
      <c r="M2852" t="s">
        <v>4</v>
      </c>
      <c r="N2852">
        <v>3850183.7</v>
      </c>
      <c r="O2852" t="s">
        <v>50</v>
      </c>
      <c r="P2852">
        <v>5</v>
      </c>
      <c r="Q2852">
        <v>31</v>
      </c>
      <c r="R2852" t="s">
        <v>9</v>
      </c>
      <c r="S2852">
        <v>5</v>
      </c>
      <c r="T2852" t="s">
        <v>23</v>
      </c>
      <c r="U2852" t="s">
        <v>9</v>
      </c>
      <c r="V2852">
        <v>200.3</v>
      </c>
      <c r="W2852">
        <v>15.95</v>
      </c>
      <c r="X2852">
        <v>9054</v>
      </c>
      <c r="Y2852">
        <v>2352</v>
      </c>
      <c r="Z2852">
        <f t="shared" si="191"/>
        <v>588000</v>
      </c>
      <c r="AF2852" t="s">
        <v>33</v>
      </c>
      <c r="AG2852">
        <v>2</v>
      </c>
      <c r="AH2852" t="s">
        <v>47</v>
      </c>
      <c r="AI2852">
        <v>1.907</v>
      </c>
      <c r="AJ2852">
        <v>2626.6279190782502</v>
      </c>
      <c r="AK2852">
        <f t="shared" si="192"/>
        <v>656656.9797695626</v>
      </c>
      <c r="AL2852">
        <v>8717</v>
      </c>
      <c r="AM2852">
        <f t="shared" si="189"/>
        <v>0.9627788822619836</v>
      </c>
      <c r="AN2852">
        <v>2264.0478167314459</v>
      </c>
      <c r="AO2852">
        <f t="shared" si="190"/>
        <v>566011.95418286149</v>
      </c>
      <c r="AP2852">
        <v>86</v>
      </c>
      <c r="AQ2852">
        <v>15.96</v>
      </c>
    </row>
    <row r="2853" spans="1:43" x14ac:dyDescent="0.2">
      <c r="A2853" t="s">
        <v>157</v>
      </c>
      <c r="B2853" t="s">
        <v>10</v>
      </c>
      <c r="C2853" t="s">
        <v>53</v>
      </c>
      <c r="E2853">
        <v>1</v>
      </c>
      <c r="F2853" t="s">
        <v>163</v>
      </c>
      <c r="K2853" t="s">
        <v>165</v>
      </c>
      <c r="L2853" t="s">
        <v>8</v>
      </c>
      <c r="M2853" t="s">
        <v>4</v>
      </c>
      <c r="N2853">
        <v>3850183.7</v>
      </c>
      <c r="O2853" t="s">
        <v>50</v>
      </c>
      <c r="P2853">
        <v>5</v>
      </c>
      <c r="Q2853">
        <v>31</v>
      </c>
      <c r="R2853" t="s">
        <v>9</v>
      </c>
      <c r="S2853">
        <v>5</v>
      </c>
      <c r="T2853" t="s">
        <v>23</v>
      </c>
      <c r="U2853" t="s">
        <v>9</v>
      </c>
      <c r="V2853">
        <v>200.3</v>
      </c>
      <c r="W2853">
        <v>15.95</v>
      </c>
      <c r="X2853">
        <v>9054</v>
      </c>
      <c r="Y2853">
        <v>2352</v>
      </c>
      <c r="Z2853">
        <f t="shared" si="191"/>
        <v>588000</v>
      </c>
      <c r="AB2853" t="s">
        <v>100</v>
      </c>
      <c r="AC2853" s="7" t="s">
        <v>101</v>
      </c>
      <c r="AD2853" t="s">
        <v>102</v>
      </c>
      <c r="AF2853" t="s">
        <v>33</v>
      </c>
      <c r="AG2853">
        <v>2</v>
      </c>
      <c r="AH2853" t="s">
        <v>47</v>
      </c>
      <c r="AI2853">
        <v>1.907</v>
      </c>
      <c r="AJ2853">
        <v>2626.6279190782502</v>
      </c>
      <c r="AK2853">
        <f t="shared" si="192"/>
        <v>656656.9797695626</v>
      </c>
      <c r="AL2853">
        <v>8717</v>
      </c>
      <c r="AM2853">
        <f t="shared" si="189"/>
        <v>0.9627788822619836</v>
      </c>
      <c r="AN2853">
        <v>2264.0478167314459</v>
      </c>
      <c r="AO2853">
        <f t="shared" si="190"/>
        <v>566011.95418286149</v>
      </c>
      <c r="AP2853">
        <v>86</v>
      </c>
      <c r="AQ2853">
        <v>15.96</v>
      </c>
    </row>
    <row r="2854" spans="1:43" x14ac:dyDescent="0.2">
      <c r="A2854" t="s">
        <v>157</v>
      </c>
      <c r="B2854" t="s">
        <v>10</v>
      </c>
      <c r="C2854" t="s">
        <v>53</v>
      </c>
      <c r="E2854">
        <v>1</v>
      </c>
      <c r="F2854" t="s">
        <v>163</v>
      </c>
      <c r="K2854" t="s">
        <v>165</v>
      </c>
      <c r="L2854" t="s">
        <v>8</v>
      </c>
      <c r="M2854" t="s">
        <v>4</v>
      </c>
      <c r="N2854">
        <v>3850183.7</v>
      </c>
      <c r="O2854" t="s">
        <v>50</v>
      </c>
      <c r="P2854">
        <v>5</v>
      </c>
      <c r="Q2854">
        <v>31</v>
      </c>
      <c r="R2854" t="s">
        <v>9</v>
      </c>
      <c r="S2854">
        <v>5</v>
      </c>
      <c r="T2854" t="s">
        <v>23</v>
      </c>
      <c r="U2854" t="s">
        <v>9</v>
      </c>
      <c r="V2854">
        <v>200.3</v>
      </c>
      <c r="W2854">
        <v>15.95</v>
      </c>
      <c r="X2854">
        <v>9054</v>
      </c>
      <c r="Y2854">
        <v>2352</v>
      </c>
      <c r="Z2854">
        <f t="shared" si="191"/>
        <v>588000</v>
      </c>
      <c r="AB2854" t="s">
        <v>8</v>
      </c>
      <c r="AC2854" t="s">
        <v>8</v>
      </c>
      <c r="AD2854" t="s">
        <v>8</v>
      </c>
      <c r="AF2854" t="s">
        <v>33</v>
      </c>
      <c r="AG2854">
        <v>2</v>
      </c>
      <c r="AH2854" t="s">
        <v>46</v>
      </c>
      <c r="AI2854">
        <v>1.907</v>
      </c>
      <c r="AJ2854">
        <v>2626.6279190782502</v>
      </c>
      <c r="AK2854">
        <f t="shared" si="192"/>
        <v>656656.9797695626</v>
      </c>
      <c r="AL2854">
        <v>8717</v>
      </c>
      <c r="AM2854">
        <f t="shared" ref="AM2854:AM2917" si="193">AL2854/X2854</f>
        <v>0.9627788822619836</v>
      </c>
      <c r="AN2854">
        <v>2264.0478167314459</v>
      </c>
      <c r="AO2854">
        <f t="shared" ref="AO2854:AO2917" si="194">AN2854*250</f>
        <v>566011.95418286149</v>
      </c>
      <c r="AP2854">
        <v>86</v>
      </c>
      <c r="AQ2854">
        <v>15.96</v>
      </c>
    </row>
    <row r="2855" spans="1:43" x14ac:dyDescent="0.2">
      <c r="A2855" t="s">
        <v>157</v>
      </c>
      <c r="B2855" t="s">
        <v>10</v>
      </c>
      <c r="C2855" t="s">
        <v>53</v>
      </c>
      <c r="E2855">
        <v>1</v>
      </c>
      <c r="F2855" t="s">
        <v>163</v>
      </c>
      <c r="K2855" t="s">
        <v>165</v>
      </c>
      <c r="L2855" t="s">
        <v>8</v>
      </c>
      <c r="M2855" t="s">
        <v>4</v>
      </c>
      <c r="N2855">
        <v>3850183.7</v>
      </c>
      <c r="O2855" t="s">
        <v>50</v>
      </c>
      <c r="P2855">
        <v>5</v>
      </c>
      <c r="Q2855">
        <v>31</v>
      </c>
      <c r="R2855" t="s">
        <v>9</v>
      </c>
      <c r="S2855">
        <v>5</v>
      </c>
      <c r="T2855" t="s">
        <v>23</v>
      </c>
      <c r="U2855" t="s">
        <v>9</v>
      </c>
      <c r="V2855">
        <v>200.3</v>
      </c>
      <c r="W2855">
        <v>15.95</v>
      </c>
      <c r="X2855">
        <v>9054</v>
      </c>
      <c r="Y2855">
        <v>2352</v>
      </c>
      <c r="Z2855">
        <f t="shared" si="191"/>
        <v>588000</v>
      </c>
      <c r="AF2855" t="s">
        <v>33</v>
      </c>
      <c r="AG2855">
        <v>2</v>
      </c>
      <c r="AH2855" t="s">
        <v>46</v>
      </c>
      <c r="AI2855">
        <v>1.907</v>
      </c>
      <c r="AJ2855">
        <v>2626.6279190782502</v>
      </c>
      <c r="AK2855">
        <f t="shared" si="192"/>
        <v>656656.9797695626</v>
      </c>
      <c r="AL2855">
        <v>8717</v>
      </c>
      <c r="AM2855">
        <f t="shared" si="193"/>
        <v>0.9627788822619836</v>
      </c>
      <c r="AN2855">
        <v>2264.0478167314459</v>
      </c>
      <c r="AO2855">
        <f t="shared" si="194"/>
        <v>566011.95418286149</v>
      </c>
      <c r="AP2855">
        <v>86</v>
      </c>
      <c r="AQ2855">
        <v>15.96</v>
      </c>
    </row>
    <row r="2856" spans="1:43" x14ac:dyDescent="0.2">
      <c r="A2856" t="s">
        <v>157</v>
      </c>
      <c r="B2856" t="s">
        <v>10</v>
      </c>
      <c r="C2856" t="s">
        <v>53</v>
      </c>
      <c r="E2856">
        <v>1</v>
      </c>
      <c r="F2856" t="s">
        <v>163</v>
      </c>
      <c r="K2856" t="s">
        <v>165</v>
      </c>
      <c r="L2856" t="s">
        <v>8</v>
      </c>
      <c r="M2856" t="s">
        <v>4</v>
      </c>
      <c r="N2856">
        <v>3850183.7</v>
      </c>
      <c r="O2856" t="s">
        <v>50</v>
      </c>
      <c r="P2856">
        <v>5</v>
      </c>
      <c r="Q2856">
        <v>31</v>
      </c>
      <c r="R2856" t="s">
        <v>9</v>
      </c>
      <c r="S2856">
        <v>5</v>
      </c>
      <c r="T2856" t="s">
        <v>23</v>
      </c>
      <c r="U2856" t="s">
        <v>9</v>
      </c>
      <c r="V2856">
        <v>200.3</v>
      </c>
      <c r="W2856">
        <v>15.95</v>
      </c>
      <c r="X2856">
        <v>9054</v>
      </c>
      <c r="Y2856">
        <v>2352</v>
      </c>
      <c r="Z2856">
        <f t="shared" si="191"/>
        <v>588000</v>
      </c>
      <c r="AF2856" t="s">
        <v>33</v>
      </c>
      <c r="AG2856">
        <v>2</v>
      </c>
      <c r="AH2856" t="s">
        <v>47</v>
      </c>
      <c r="AI2856">
        <v>1.907</v>
      </c>
      <c r="AJ2856">
        <v>2626.6279190782502</v>
      </c>
      <c r="AK2856">
        <f t="shared" si="192"/>
        <v>656656.9797695626</v>
      </c>
      <c r="AL2856">
        <v>8717</v>
      </c>
      <c r="AM2856">
        <f t="shared" si="193"/>
        <v>0.9627788822619836</v>
      </c>
      <c r="AN2856">
        <v>2264.0478167314459</v>
      </c>
      <c r="AO2856">
        <f t="shared" si="194"/>
        <v>566011.95418286149</v>
      </c>
      <c r="AP2856">
        <v>86</v>
      </c>
      <c r="AQ2856">
        <v>15.96</v>
      </c>
    </row>
    <row r="2857" spans="1:43" x14ac:dyDescent="0.2">
      <c r="A2857" t="s">
        <v>157</v>
      </c>
      <c r="B2857" t="s">
        <v>10</v>
      </c>
      <c r="C2857" t="s">
        <v>53</v>
      </c>
      <c r="E2857">
        <v>1</v>
      </c>
      <c r="F2857" t="s">
        <v>163</v>
      </c>
      <c r="K2857" t="s">
        <v>165</v>
      </c>
      <c r="L2857" t="s">
        <v>8</v>
      </c>
      <c r="M2857" t="s">
        <v>4</v>
      </c>
      <c r="N2857">
        <v>3850183.7</v>
      </c>
      <c r="O2857" t="s">
        <v>50</v>
      </c>
      <c r="P2857">
        <v>5</v>
      </c>
      <c r="Q2857">
        <v>31</v>
      </c>
      <c r="R2857" t="s">
        <v>9</v>
      </c>
      <c r="S2857">
        <v>5</v>
      </c>
      <c r="T2857" t="s">
        <v>23</v>
      </c>
      <c r="U2857" t="s">
        <v>9</v>
      </c>
      <c r="V2857">
        <v>200.3</v>
      </c>
      <c r="W2857">
        <v>15.95</v>
      </c>
      <c r="X2857">
        <v>9054</v>
      </c>
      <c r="Y2857">
        <v>2352</v>
      </c>
      <c r="Z2857">
        <f t="shared" si="191"/>
        <v>588000</v>
      </c>
      <c r="AF2857" t="s">
        <v>33</v>
      </c>
      <c r="AG2857">
        <v>2</v>
      </c>
      <c r="AH2857" t="s">
        <v>46</v>
      </c>
      <c r="AI2857">
        <v>1.907</v>
      </c>
      <c r="AJ2857">
        <v>2626.6279190782502</v>
      </c>
      <c r="AK2857">
        <f t="shared" si="192"/>
        <v>656656.9797695626</v>
      </c>
      <c r="AL2857">
        <v>8717</v>
      </c>
      <c r="AM2857">
        <f t="shared" si="193"/>
        <v>0.9627788822619836</v>
      </c>
      <c r="AN2857">
        <v>2264.0478167314459</v>
      </c>
      <c r="AO2857">
        <f t="shared" si="194"/>
        <v>566011.95418286149</v>
      </c>
      <c r="AP2857">
        <v>86</v>
      </c>
      <c r="AQ2857">
        <v>15.96</v>
      </c>
    </row>
    <row r="2858" spans="1:43" x14ac:dyDescent="0.2">
      <c r="A2858" t="s">
        <v>157</v>
      </c>
      <c r="B2858" t="s">
        <v>10</v>
      </c>
      <c r="C2858" t="s">
        <v>53</v>
      </c>
      <c r="E2858">
        <v>1</v>
      </c>
      <c r="F2858" t="s">
        <v>163</v>
      </c>
      <c r="K2858" t="s">
        <v>165</v>
      </c>
      <c r="L2858" t="s">
        <v>8</v>
      </c>
      <c r="M2858" t="s">
        <v>4</v>
      </c>
      <c r="N2858">
        <v>3850183.7</v>
      </c>
      <c r="O2858" t="s">
        <v>50</v>
      </c>
      <c r="P2858">
        <v>5</v>
      </c>
      <c r="Q2858">
        <v>31</v>
      </c>
      <c r="R2858" t="s">
        <v>9</v>
      </c>
      <c r="S2858">
        <v>5</v>
      </c>
      <c r="T2858" t="s">
        <v>23</v>
      </c>
      <c r="U2858" t="s">
        <v>9</v>
      </c>
      <c r="V2858">
        <v>200.3</v>
      </c>
      <c r="W2858">
        <v>15.95</v>
      </c>
      <c r="X2858">
        <v>9054</v>
      </c>
      <c r="Y2858">
        <v>2352</v>
      </c>
      <c r="Z2858">
        <f t="shared" si="191"/>
        <v>588000</v>
      </c>
      <c r="AF2858" t="s">
        <v>33</v>
      </c>
      <c r="AG2858">
        <v>2</v>
      </c>
      <c r="AH2858" t="s">
        <v>47</v>
      </c>
      <c r="AI2858">
        <v>1.907</v>
      </c>
      <c r="AJ2858">
        <v>2626.6279190782502</v>
      </c>
      <c r="AK2858">
        <f t="shared" si="192"/>
        <v>656656.9797695626</v>
      </c>
      <c r="AL2858">
        <v>8717</v>
      </c>
      <c r="AM2858">
        <f t="shared" si="193"/>
        <v>0.9627788822619836</v>
      </c>
      <c r="AN2858">
        <v>2264.0478167314459</v>
      </c>
      <c r="AO2858">
        <f t="shared" si="194"/>
        <v>566011.95418286149</v>
      </c>
      <c r="AP2858">
        <v>86</v>
      </c>
      <c r="AQ2858">
        <v>15.96</v>
      </c>
    </row>
    <row r="2859" spans="1:43" x14ac:dyDescent="0.2">
      <c r="A2859" t="s">
        <v>157</v>
      </c>
      <c r="B2859" t="s">
        <v>10</v>
      </c>
      <c r="C2859" t="s">
        <v>53</v>
      </c>
      <c r="E2859">
        <v>1</v>
      </c>
      <c r="F2859" t="s">
        <v>163</v>
      </c>
      <c r="K2859" t="s">
        <v>165</v>
      </c>
      <c r="L2859" t="s">
        <v>8</v>
      </c>
      <c r="M2859" t="s">
        <v>4</v>
      </c>
      <c r="N2859">
        <v>3850183.7</v>
      </c>
      <c r="O2859" t="s">
        <v>50</v>
      </c>
      <c r="P2859">
        <v>5</v>
      </c>
      <c r="Q2859">
        <v>31</v>
      </c>
      <c r="R2859" t="s">
        <v>9</v>
      </c>
      <c r="S2859">
        <v>5</v>
      </c>
      <c r="T2859" t="s">
        <v>23</v>
      </c>
      <c r="U2859" t="s">
        <v>9</v>
      </c>
      <c r="V2859">
        <v>200.3</v>
      </c>
      <c r="W2859">
        <v>15.95</v>
      </c>
      <c r="X2859">
        <v>9054</v>
      </c>
      <c r="Y2859">
        <v>2352</v>
      </c>
      <c r="Z2859">
        <f t="shared" si="191"/>
        <v>588000</v>
      </c>
      <c r="AB2859" t="s">
        <v>8</v>
      </c>
      <c r="AC2859" s="7" t="s">
        <v>101</v>
      </c>
      <c r="AD2859" t="s">
        <v>8</v>
      </c>
      <c r="AF2859" t="s">
        <v>33</v>
      </c>
      <c r="AG2859">
        <v>2</v>
      </c>
      <c r="AH2859" t="s">
        <v>46</v>
      </c>
      <c r="AI2859">
        <v>1.907</v>
      </c>
      <c r="AJ2859">
        <v>2626.6279190782502</v>
      </c>
      <c r="AK2859">
        <f t="shared" si="192"/>
        <v>656656.9797695626</v>
      </c>
      <c r="AL2859">
        <v>8717</v>
      </c>
      <c r="AM2859">
        <f t="shared" si="193"/>
        <v>0.9627788822619836</v>
      </c>
      <c r="AN2859">
        <v>2264.0478167314459</v>
      </c>
      <c r="AO2859">
        <f t="shared" si="194"/>
        <v>566011.95418286149</v>
      </c>
      <c r="AP2859">
        <v>86</v>
      </c>
      <c r="AQ2859">
        <v>15.96</v>
      </c>
    </row>
    <row r="2860" spans="1:43" x14ac:dyDescent="0.2">
      <c r="A2860" t="s">
        <v>157</v>
      </c>
      <c r="B2860" t="s">
        <v>10</v>
      </c>
      <c r="C2860" t="s">
        <v>53</v>
      </c>
      <c r="E2860">
        <v>1</v>
      </c>
      <c r="F2860" t="s">
        <v>163</v>
      </c>
      <c r="K2860" t="s">
        <v>165</v>
      </c>
      <c r="L2860" t="s">
        <v>8</v>
      </c>
      <c r="M2860" t="s">
        <v>4</v>
      </c>
      <c r="N2860">
        <v>3850183.7</v>
      </c>
      <c r="O2860" t="s">
        <v>50</v>
      </c>
      <c r="P2860">
        <v>5</v>
      </c>
      <c r="Q2860">
        <v>31</v>
      </c>
      <c r="R2860" t="s">
        <v>9</v>
      </c>
      <c r="S2860">
        <v>5</v>
      </c>
      <c r="T2860" t="s">
        <v>23</v>
      </c>
      <c r="U2860" t="s">
        <v>9</v>
      </c>
      <c r="V2860">
        <v>200.3</v>
      </c>
      <c r="W2860">
        <v>15.95</v>
      </c>
      <c r="X2860">
        <v>9054</v>
      </c>
      <c r="Y2860">
        <v>2352</v>
      </c>
      <c r="Z2860">
        <f t="shared" si="191"/>
        <v>588000</v>
      </c>
      <c r="AF2860" t="s">
        <v>33</v>
      </c>
      <c r="AG2860">
        <v>2</v>
      </c>
      <c r="AH2860" t="s">
        <v>46</v>
      </c>
      <c r="AI2860">
        <v>1.907</v>
      </c>
      <c r="AJ2860">
        <v>2626.6279190782502</v>
      </c>
      <c r="AK2860">
        <f t="shared" si="192"/>
        <v>656656.9797695626</v>
      </c>
      <c r="AL2860">
        <v>8717</v>
      </c>
      <c r="AM2860">
        <f t="shared" si="193"/>
        <v>0.9627788822619836</v>
      </c>
      <c r="AN2860">
        <v>2264.0478167314459</v>
      </c>
      <c r="AO2860">
        <f t="shared" si="194"/>
        <v>566011.95418286149</v>
      </c>
      <c r="AP2860">
        <v>86</v>
      </c>
      <c r="AQ2860">
        <v>15.96</v>
      </c>
    </row>
    <row r="2861" spans="1:43" x14ac:dyDescent="0.2">
      <c r="A2861" t="s">
        <v>157</v>
      </c>
      <c r="B2861" t="s">
        <v>10</v>
      </c>
      <c r="C2861" t="s">
        <v>53</v>
      </c>
      <c r="E2861">
        <v>1</v>
      </c>
      <c r="F2861" t="s">
        <v>163</v>
      </c>
      <c r="K2861" t="s">
        <v>165</v>
      </c>
      <c r="L2861" t="s">
        <v>8</v>
      </c>
      <c r="M2861" t="s">
        <v>4</v>
      </c>
      <c r="N2861">
        <v>3850183.7</v>
      </c>
      <c r="O2861" t="s">
        <v>50</v>
      </c>
      <c r="P2861">
        <v>5</v>
      </c>
      <c r="Q2861">
        <v>31</v>
      </c>
      <c r="R2861" t="s">
        <v>9</v>
      </c>
      <c r="S2861">
        <v>5</v>
      </c>
      <c r="T2861" t="s">
        <v>23</v>
      </c>
      <c r="U2861" t="s">
        <v>9</v>
      </c>
      <c r="V2861">
        <v>200.3</v>
      </c>
      <c r="W2861">
        <v>15.95</v>
      </c>
      <c r="X2861">
        <v>9054</v>
      </c>
      <c r="Y2861">
        <v>2352</v>
      </c>
      <c r="Z2861">
        <f t="shared" si="191"/>
        <v>588000</v>
      </c>
      <c r="AF2861" t="s">
        <v>33</v>
      </c>
      <c r="AG2861">
        <v>2</v>
      </c>
      <c r="AH2861" t="s">
        <v>47</v>
      </c>
      <c r="AI2861">
        <v>1.879</v>
      </c>
      <c r="AJ2861">
        <v>2626.6279190782502</v>
      </c>
      <c r="AK2861">
        <f t="shared" si="192"/>
        <v>656656.9797695626</v>
      </c>
      <c r="AL2861">
        <v>8717</v>
      </c>
      <c r="AM2861">
        <f t="shared" si="193"/>
        <v>0.9627788822619836</v>
      </c>
      <c r="AN2861">
        <v>2264.0478167314459</v>
      </c>
      <c r="AO2861">
        <f t="shared" si="194"/>
        <v>566011.95418286149</v>
      </c>
      <c r="AP2861">
        <v>86</v>
      </c>
      <c r="AQ2861">
        <v>15.96</v>
      </c>
    </row>
    <row r="2862" spans="1:43" x14ac:dyDescent="0.2">
      <c r="A2862" t="s">
        <v>157</v>
      </c>
      <c r="B2862" t="s">
        <v>10</v>
      </c>
      <c r="C2862" t="s">
        <v>53</v>
      </c>
      <c r="E2862">
        <v>1</v>
      </c>
      <c r="F2862" t="s">
        <v>163</v>
      </c>
      <c r="K2862" t="s">
        <v>165</v>
      </c>
      <c r="L2862" t="s">
        <v>8</v>
      </c>
      <c r="M2862" t="s">
        <v>4</v>
      </c>
      <c r="N2862">
        <v>3850183.7</v>
      </c>
      <c r="O2862" t="s">
        <v>50</v>
      </c>
      <c r="P2862">
        <v>5</v>
      </c>
      <c r="Q2862">
        <v>31</v>
      </c>
      <c r="R2862" t="s">
        <v>9</v>
      </c>
      <c r="S2862">
        <v>5</v>
      </c>
      <c r="T2862" t="s">
        <v>23</v>
      </c>
      <c r="U2862" t="s">
        <v>9</v>
      </c>
      <c r="V2862">
        <v>200.3</v>
      </c>
      <c r="W2862">
        <v>15.95</v>
      </c>
      <c r="X2862">
        <v>9054</v>
      </c>
      <c r="Y2862">
        <v>2352</v>
      </c>
      <c r="Z2862">
        <f t="shared" si="191"/>
        <v>588000</v>
      </c>
      <c r="AF2862" t="s">
        <v>33</v>
      </c>
      <c r="AG2862">
        <v>1</v>
      </c>
      <c r="AH2862" t="s">
        <v>46</v>
      </c>
      <c r="AI2862">
        <v>1.879</v>
      </c>
      <c r="AJ2862">
        <v>2626.6279190782502</v>
      </c>
      <c r="AK2862">
        <f t="shared" si="192"/>
        <v>656656.9797695626</v>
      </c>
      <c r="AL2862">
        <v>8717</v>
      </c>
      <c r="AM2862">
        <f t="shared" si="193"/>
        <v>0.9627788822619836</v>
      </c>
      <c r="AN2862">
        <v>2264.0478167314459</v>
      </c>
      <c r="AO2862">
        <f t="shared" si="194"/>
        <v>566011.95418286149</v>
      </c>
      <c r="AP2862">
        <v>86</v>
      </c>
      <c r="AQ2862">
        <v>15.96</v>
      </c>
    </row>
    <row r="2863" spans="1:43" x14ac:dyDescent="0.2">
      <c r="A2863" t="s">
        <v>157</v>
      </c>
      <c r="B2863" t="s">
        <v>10</v>
      </c>
      <c r="C2863" t="s">
        <v>53</v>
      </c>
      <c r="E2863">
        <v>1</v>
      </c>
      <c r="F2863" t="s">
        <v>163</v>
      </c>
      <c r="K2863" t="s">
        <v>165</v>
      </c>
      <c r="L2863" t="s">
        <v>8</v>
      </c>
      <c r="M2863" t="s">
        <v>4</v>
      </c>
      <c r="N2863">
        <v>3850183.7</v>
      </c>
      <c r="O2863" t="s">
        <v>50</v>
      </c>
      <c r="P2863">
        <v>5</v>
      </c>
      <c r="Q2863">
        <v>31</v>
      </c>
      <c r="R2863" t="s">
        <v>9</v>
      </c>
      <c r="S2863">
        <v>5</v>
      </c>
      <c r="T2863" t="s">
        <v>23</v>
      </c>
      <c r="U2863" t="s">
        <v>9</v>
      </c>
      <c r="V2863">
        <v>200.3</v>
      </c>
      <c r="W2863">
        <v>15.95</v>
      </c>
      <c r="X2863">
        <v>9054</v>
      </c>
      <c r="Y2863">
        <v>2352</v>
      </c>
      <c r="Z2863">
        <f t="shared" si="191"/>
        <v>588000</v>
      </c>
      <c r="AB2863" t="s">
        <v>8</v>
      </c>
      <c r="AC2863" s="7" t="s">
        <v>101</v>
      </c>
      <c r="AD2863" t="s">
        <v>8</v>
      </c>
      <c r="AF2863" t="s">
        <v>33</v>
      </c>
      <c r="AG2863">
        <v>1</v>
      </c>
      <c r="AH2863" t="s">
        <v>46</v>
      </c>
      <c r="AI2863">
        <v>1.879</v>
      </c>
      <c r="AJ2863">
        <v>2626.6279190782502</v>
      </c>
      <c r="AK2863">
        <f t="shared" si="192"/>
        <v>656656.9797695626</v>
      </c>
      <c r="AL2863">
        <v>8717</v>
      </c>
      <c r="AM2863">
        <f t="shared" si="193"/>
        <v>0.9627788822619836</v>
      </c>
      <c r="AN2863">
        <v>2264.0478167314459</v>
      </c>
      <c r="AO2863">
        <f t="shared" si="194"/>
        <v>566011.95418286149</v>
      </c>
      <c r="AP2863">
        <v>86</v>
      </c>
      <c r="AQ2863">
        <v>15.96</v>
      </c>
    </row>
    <row r="2864" spans="1:43" x14ac:dyDescent="0.2">
      <c r="A2864" t="s">
        <v>157</v>
      </c>
      <c r="B2864" t="s">
        <v>10</v>
      </c>
      <c r="C2864" t="s">
        <v>53</v>
      </c>
      <c r="E2864">
        <v>1</v>
      </c>
      <c r="F2864" t="s">
        <v>163</v>
      </c>
      <c r="K2864" t="s">
        <v>165</v>
      </c>
      <c r="L2864" t="s">
        <v>8</v>
      </c>
      <c r="M2864" t="s">
        <v>4</v>
      </c>
      <c r="N2864">
        <v>3850183.7</v>
      </c>
      <c r="O2864" t="s">
        <v>50</v>
      </c>
      <c r="P2864">
        <v>5</v>
      </c>
      <c r="Q2864">
        <v>31</v>
      </c>
      <c r="R2864" t="s">
        <v>9</v>
      </c>
      <c r="S2864">
        <v>5</v>
      </c>
      <c r="T2864" t="s">
        <v>23</v>
      </c>
      <c r="U2864" t="s">
        <v>9</v>
      </c>
      <c r="V2864">
        <v>200.3</v>
      </c>
      <c r="W2864">
        <v>15.95</v>
      </c>
      <c r="X2864">
        <v>9054</v>
      </c>
      <c r="Y2864">
        <v>2352</v>
      </c>
      <c r="Z2864">
        <f t="shared" si="191"/>
        <v>588000</v>
      </c>
      <c r="AF2864" t="s">
        <v>33</v>
      </c>
      <c r="AG2864">
        <v>2</v>
      </c>
      <c r="AH2864" t="s">
        <v>46</v>
      </c>
      <c r="AI2864">
        <v>1.879</v>
      </c>
      <c r="AJ2864">
        <v>2626.6279190782502</v>
      </c>
      <c r="AK2864">
        <f t="shared" si="192"/>
        <v>656656.9797695626</v>
      </c>
      <c r="AL2864">
        <v>8717</v>
      </c>
      <c r="AM2864">
        <f t="shared" si="193"/>
        <v>0.9627788822619836</v>
      </c>
      <c r="AN2864">
        <v>2264.0478167314459</v>
      </c>
      <c r="AO2864">
        <f t="shared" si="194"/>
        <v>566011.95418286149</v>
      </c>
      <c r="AP2864">
        <v>86</v>
      </c>
      <c r="AQ2864">
        <v>15.96</v>
      </c>
    </row>
    <row r="2865" spans="1:43" x14ac:dyDescent="0.2">
      <c r="A2865" t="s">
        <v>157</v>
      </c>
      <c r="B2865" t="s">
        <v>10</v>
      </c>
      <c r="C2865" t="s">
        <v>53</v>
      </c>
      <c r="E2865">
        <v>1</v>
      </c>
      <c r="F2865" t="s">
        <v>163</v>
      </c>
      <c r="K2865" t="s">
        <v>165</v>
      </c>
      <c r="L2865" t="s">
        <v>8</v>
      </c>
      <c r="M2865" t="s">
        <v>4</v>
      </c>
      <c r="N2865">
        <v>3850183.7</v>
      </c>
      <c r="O2865" t="s">
        <v>50</v>
      </c>
      <c r="P2865">
        <v>5</v>
      </c>
      <c r="Q2865">
        <v>31</v>
      </c>
      <c r="R2865" t="s">
        <v>9</v>
      </c>
      <c r="S2865">
        <v>5</v>
      </c>
      <c r="T2865" t="s">
        <v>23</v>
      </c>
      <c r="U2865" t="s">
        <v>9</v>
      </c>
      <c r="V2865">
        <v>200.3</v>
      </c>
      <c r="W2865">
        <v>15.95</v>
      </c>
      <c r="X2865">
        <v>9054</v>
      </c>
      <c r="Y2865">
        <v>2352</v>
      </c>
      <c r="Z2865">
        <f t="shared" si="191"/>
        <v>588000</v>
      </c>
      <c r="AB2865" t="s">
        <v>8</v>
      </c>
      <c r="AC2865" s="7" t="s">
        <v>101</v>
      </c>
      <c r="AD2865" t="s">
        <v>8</v>
      </c>
      <c r="AF2865" t="s">
        <v>33</v>
      </c>
      <c r="AG2865">
        <v>2</v>
      </c>
      <c r="AH2865" t="s">
        <v>46</v>
      </c>
      <c r="AI2865">
        <v>1.879</v>
      </c>
      <c r="AJ2865">
        <v>2626.6279190782502</v>
      </c>
      <c r="AK2865">
        <f t="shared" si="192"/>
        <v>656656.9797695626</v>
      </c>
      <c r="AL2865">
        <v>8717</v>
      </c>
      <c r="AM2865">
        <f t="shared" si="193"/>
        <v>0.9627788822619836</v>
      </c>
      <c r="AN2865">
        <v>2264.0478167314459</v>
      </c>
      <c r="AO2865">
        <f t="shared" si="194"/>
        <v>566011.95418286149</v>
      </c>
      <c r="AP2865">
        <v>86</v>
      </c>
      <c r="AQ2865">
        <v>15.96</v>
      </c>
    </row>
    <row r="2866" spans="1:43" x14ac:dyDescent="0.2">
      <c r="A2866" t="s">
        <v>157</v>
      </c>
      <c r="B2866" t="s">
        <v>10</v>
      </c>
      <c r="C2866" t="s">
        <v>53</v>
      </c>
      <c r="E2866">
        <v>1</v>
      </c>
      <c r="F2866" t="s">
        <v>163</v>
      </c>
      <c r="K2866" t="s">
        <v>165</v>
      </c>
      <c r="L2866" t="s">
        <v>8</v>
      </c>
      <c r="M2866" t="s">
        <v>4</v>
      </c>
      <c r="N2866">
        <v>3850183.7</v>
      </c>
      <c r="O2866" t="s">
        <v>50</v>
      </c>
      <c r="P2866">
        <v>5</v>
      </c>
      <c r="Q2866">
        <v>31</v>
      </c>
      <c r="R2866" t="s">
        <v>9</v>
      </c>
      <c r="S2866">
        <v>5</v>
      </c>
      <c r="T2866" t="s">
        <v>23</v>
      </c>
      <c r="U2866" t="s">
        <v>9</v>
      </c>
      <c r="V2866">
        <v>200.3</v>
      </c>
      <c r="W2866">
        <v>15.95</v>
      </c>
      <c r="X2866">
        <v>9054</v>
      </c>
      <c r="Y2866">
        <v>2352</v>
      </c>
      <c r="Z2866">
        <f t="shared" si="191"/>
        <v>588000</v>
      </c>
      <c r="AB2866" t="s">
        <v>8</v>
      </c>
      <c r="AC2866" t="s">
        <v>8</v>
      </c>
      <c r="AD2866" t="s">
        <v>8</v>
      </c>
      <c r="AF2866" t="s">
        <v>33</v>
      </c>
      <c r="AG2866">
        <v>2</v>
      </c>
      <c r="AH2866" t="s">
        <v>47</v>
      </c>
      <c r="AI2866">
        <v>1.879</v>
      </c>
      <c r="AJ2866">
        <v>2626.6279190782502</v>
      </c>
      <c r="AK2866">
        <f t="shared" si="192"/>
        <v>656656.9797695626</v>
      </c>
      <c r="AL2866">
        <v>8717</v>
      </c>
      <c r="AM2866">
        <f t="shared" si="193"/>
        <v>0.9627788822619836</v>
      </c>
      <c r="AN2866">
        <v>2264.0478167314459</v>
      </c>
      <c r="AO2866">
        <f t="shared" si="194"/>
        <v>566011.95418286149</v>
      </c>
      <c r="AP2866">
        <v>86</v>
      </c>
      <c r="AQ2866">
        <v>15.96</v>
      </c>
    </row>
    <row r="2867" spans="1:43" x14ac:dyDescent="0.2">
      <c r="A2867" t="s">
        <v>157</v>
      </c>
      <c r="B2867" t="s">
        <v>10</v>
      </c>
      <c r="C2867" t="s">
        <v>53</v>
      </c>
      <c r="E2867">
        <v>1</v>
      </c>
      <c r="F2867" t="s">
        <v>163</v>
      </c>
      <c r="K2867" t="s">
        <v>165</v>
      </c>
      <c r="L2867" t="s">
        <v>8</v>
      </c>
      <c r="M2867" t="s">
        <v>4</v>
      </c>
      <c r="N2867">
        <v>3850183.7</v>
      </c>
      <c r="O2867" t="s">
        <v>50</v>
      </c>
      <c r="P2867">
        <v>5</v>
      </c>
      <c r="Q2867">
        <v>31</v>
      </c>
      <c r="R2867" t="s">
        <v>9</v>
      </c>
      <c r="S2867">
        <v>5</v>
      </c>
      <c r="T2867" t="s">
        <v>23</v>
      </c>
      <c r="U2867" t="s">
        <v>9</v>
      </c>
      <c r="V2867">
        <v>200.3</v>
      </c>
      <c r="W2867">
        <v>15.95</v>
      </c>
      <c r="X2867">
        <v>9054</v>
      </c>
      <c r="Y2867">
        <v>2352</v>
      </c>
      <c r="Z2867">
        <f t="shared" si="191"/>
        <v>588000</v>
      </c>
      <c r="AF2867" t="s">
        <v>33</v>
      </c>
      <c r="AG2867">
        <v>2</v>
      </c>
      <c r="AH2867" t="s">
        <v>46</v>
      </c>
      <c r="AI2867">
        <v>1.879</v>
      </c>
      <c r="AJ2867">
        <v>2626.6279190782502</v>
      </c>
      <c r="AK2867">
        <f t="shared" si="192"/>
        <v>656656.9797695626</v>
      </c>
      <c r="AL2867">
        <v>8717</v>
      </c>
      <c r="AM2867">
        <f t="shared" si="193"/>
        <v>0.9627788822619836</v>
      </c>
      <c r="AN2867">
        <v>2264.0478167314459</v>
      </c>
      <c r="AO2867">
        <f t="shared" si="194"/>
        <v>566011.95418286149</v>
      </c>
      <c r="AP2867">
        <v>86</v>
      </c>
      <c r="AQ2867">
        <v>15.96</v>
      </c>
    </row>
    <row r="2868" spans="1:43" x14ac:dyDescent="0.2">
      <c r="A2868" t="s">
        <v>157</v>
      </c>
      <c r="B2868" t="s">
        <v>10</v>
      </c>
      <c r="C2868" t="s">
        <v>53</v>
      </c>
      <c r="E2868">
        <v>1</v>
      </c>
      <c r="F2868" t="s">
        <v>163</v>
      </c>
      <c r="K2868" t="s">
        <v>165</v>
      </c>
      <c r="L2868" t="s">
        <v>8</v>
      </c>
      <c r="M2868" t="s">
        <v>4</v>
      </c>
      <c r="N2868">
        <v>3850183.7</v>
      </c>
      <c r="O2868" t="s">
        <v>50</v>
      </c>
      <c r="P2868">
        <v>5</v>
      </c>
      <c r="Q2868">
        <v>31</v>
      </c>
      <c r="R2868" t="s">
        <v>9</v>
      </c>
      <c r="S2868">
        <v>5</v>
      </c>
      <c r="T2868" t="s">
        <v>23</v>
      </c>
      <c r="U2868" t="s">
        <v>9</v>
      </c>
      <c r="V2868">
        <v>200.3</v>
      </c>
      <c r="W2868">
        <v>15.95</v>
      </c>
      <c r="X2868">
        <v>9054</v>
      </c>
      <c r="Y2868">
        <v>2352</v>
      </c>
      <c r="Z2868">
        <f t="shared" si="191"/>
        <v>588000</v>
      </c>
      <c r="AF2868" t="s">
        <v>33</v>
      </c>
      <c r="AG2868">
        <v>2</v>
      </c>
      <c r="AH2868" t="s">
        <v>47</v>
      </c>
      <c r="AI2868">
        <v>1.879</v>
      </c>
      <c r="AJ2868">
        <v>2626.6279190782502</v>
      </c>
      <c r="AK2868">
        <f t="shared" si="192"/>
        <v>656656.9797695626</v>
      </c>
      <c r="AL2868">
        <v>8717</v>
      </c>
      <c r="AM2868">
        <f t="shared" si="193"/>
        <v>0.9627788822619836</v>
      </c>
      <c r="AN2868">
        <v>2264.0478167314459</v>
      </c>
      <c r="AO2868">
        <f t="shared" si="194"/>
        <v>566011.95418286149</v>
      </c>
      <c r="AP2868">
        <v>86</v>
      </c>
      <c r="AQ2868">
        <v>15.96</v>
      </c>
    </row>
    <row r="2869" spans="1:43" x14ac:dyDescent="0.2">
      <c r="A2869" t="s">
        <v>157</v>
      </c>
      <c r="B2869" t="s">
        <v>10</v>
      </c>
      <c r="C2869" t="s">
        <v>53</v>
      </c>
      <c r="E2869">
        <v>1</v>
      </c>
      <c r="F2869" t="s">
        <v>163</v>
      </c>
      <c r="K2869" t="s">
        <v>165</v>
      </c>
      <c r="L2869" t="s">
        <v>8</v>
      </c>
      <c r="M2869" t="s">
        <v>4</v>
      </c>
      <c r="N2869">
        <v>3850183.7</v>
      </c>
      <c r="O2869" t="s">
        <v>50</v>
      </c>
      <c r="P2869">
        <v>5</v>
      </c>
      <c r="Q2869">
        <v>31</v>
      </c>
      <c r="R2869" t="s">
        <v>9</v>
      </c>
      <c r="S2869">
        <v>5</v>
      </c>
      <c r="T2869" t="s">
        <v>23</v>
      </c>
      <c r="U2869" t="s">
        <v>9</v>
      </c>
      <c r="V2869">
        <v>200.3</v>
      </c>
      <c r="W2869">
        <v>15.95</v>
      </c>
      <c r="X2869">
        <v>9054</v>
      </c>
      <c r="Y2869">
        <v>2352</v>
      </c>
      <c r="Z2869">
        <f t="shared" si="191"/>
        <v>588000</v>
      </c>
      <c r="AB2869" t="s">
        <v>8</v>
      </c>
      <c r="AC2869" s="7" t="s">
        <v>101</v>
      </c>
      <c r="AD2869" t="s">
        <v>8</v>
      </c>
      <c r="AF2869" t="s">
        <v>33</v>
      </c>
      <c r="AG2869">
        <v>2</v>
      </c>
      <c r="AH2869" t="s">
        <v>46</v>
      </c>
      <c r="AI2869">
        <v>1.879</v>
      </c>
      <c r="AJ2869">
        <v>2626.6279190782502</v>
      </c>
      <c r="AK2869">
        <f t="shared" si="192"/>
        <v>656656.9797695626</v>
      </c>
      <c r="AL2869">
        <v>8717</v>
      </c>
      <c r="AM2869">
        <f t="shared" si="193"/>
        <v>0.9627788822619836</v>
      </c>
      <c r="AN2869">
        <v>2264.0478167314459</v>
      </c>
      <c r="AO2869">
        <f t="shared" si="194"/>
        <v>566011.95418286149</v>
      </c>
      <c r="AP2869">
        <v>86</v>
      </c>
      <c r="AQ2869">
        <v>15.96</v>
      </c>
    </row>
    <row r="2870" spans="1:43" x14ac:dyDescent="0.2">
      <c r="A2870" t="s">
        <v>157</v>
      </c>
      <c r="B2870" t="s">
        <v>10</v>
      </c>
      <c r="C2870" t="s">
        <v>53</v>
      </c>
      <c r="E2870">
        <v>1</v>
      </c>
      <c r="F2870" t="s">
        <v>163</v>
      </c>
      <c r="K2870" t="s">
        <v>165</v>
      </c>
      <c r="L2870" t="s">
        <v>8</v>
      </c>
      <c r="M2870" t="s">
        <v>4</v>
      </c>
      <c r="N2870">
        <v>3850183.7</v>
      </c>
      <c r="O2870" t="s">
        <v>50</v>
      </c>
      <c r="P2870">
        <v>5</v>
      </c>
      <c r="Q2870">
        <v>31</v>
      </c>
      <c r="R2870" t="s">
        <v>9</v>
      </c>
      <c r="S2870">
        <v>5</v>
      </c>
      <c r="T2870" t="s">
        <v>23</v>
      </c>
      <c r="U2870" t="s">
        <v>9</v>
      </c>
      <c r="V2870">
        <v>200.3</v>
      </c>
      <c r="W2870">
        <v>15.95</v>
      </c>
      <c r="X2870">
        <v>9054</v>
      </c>
      <c r="Y2870">
        <v>2352</v>
      </c>
      <c r="Z2870">
        <f t="shared" si="191"/>
        <v>588000</v>
      </c>
      <c r="AF2870" t="s">
        <v>33</v>
      </c>
      <c r="AG2870">
        <v>2</v>
      </c>
      <c r="AH2870" t="s">
        <v>46</v>
      </c>
      <c r="AI2870">
        <v>1.879</v>
      </c>
      <c r="AJ2870">
        <v>2626.6279190782502</v>
      </c>
      <c r="AK2870">
        <f t="shared" si="192"/>
        <v>656656.9797695626</v>
      </c>
      <c r="AL2870">
        <v>8717</v>
      </c>
      <c r="AM2870">
        <f t="shared" si="193"/>
        <v>0.9627788822619836</v>
      </c>
      <c r="AN2870">
        <v>2264.0478167314459</v>
      </c>
      <c r="AO2870">
        <f t="shared" si="194"/>
        <v>566011.95418286149</v>
      </c>
      <c r="AP2870">
        <v>86</v>
      </c>
      <c r="AQ2870">
        <v>15.96</v>
      </c>
    </row>
    <row r="2871" spans="1:43" x14ac:dyDescent="0.2">
      <c r="A2871" t="s">
        <v>157</v>
      </c>
      <c r="B2871" t="s">
        <v>10</v>
      </c>
      <c r="C2871" t="s">
        <v>53</v>
      </c>
      <c r="E2871">
        <v>1</v>
      </c>
      <c r="F2871" t="s">
        <v>163</v>
      </c>
      <c r="K2871" t="s">
        <v>165</v>
      </c>
      <c r="L2871" t="s">
        <v>8</v>
      </c>
      <c r="M2871" t="s">
        <v>4</v>
      </c>
      <c r="N2871">
        <v>3850183.7</v>
      </c>
      <c r="O2871" t="s">
        <v>50</v>
      </c>
      <c r="P2871">
        <v>5</v>
      </c>
      <c r="Q2871">
        <v>31</v>
      </c>
      <c r="R2871" t="s">
        <v>9</v>
      </c>
      <c r="S2871">
        <v>5</v>
      </c>
      <c r="T2871" t="s">
        <v>23</v>
      </c>
      <c r="U2871" t="s">
        <v>9</v>
      </c>
      <c r="V2871">
        <v>200.3</v>
      </c>
      <c r="W2871">
        <v>15.95</v>
      </c>
      <c r="X2871">
        <v>9054</v>
      </c>
      <c r="Y2871">
        <v>2352</v>
      </c>
      <c r="Z2871">
        <f t="shared" si="191"/>
        <v>588000</v>
      </c>
      <c r="AB2871" t="s">
        <v>8</v>
      </c>
      <c r="AC2871" s="7" t="s">
        <v>101</v>
      </c>
      <c r="AD2871" t="s">
        <v>8</v>
      </c>
      <c r="AF2871" t="s">
        <v>33</v>
      </c>
      <c r="AG2871">
        <v>2</v>
      </c>
      <c r="AH2871" t="s">
        <v>47</v>
      </c>
      <c r="AI2871">
        <v>1.879</v>
      </c>
      <c r="AJ2871">
        <v>2626.6279190782502</v>
      </c>
      <c r="AK2871">
        <f t="shared" si="192"/>
        <v>656656.9797695626</v>
      </c>
      <c r="AL2871">
        <v>8717</v>
      </c>
      <c r="AM2871">
        <f t="shared" si="193"/>
        <v>0.9627788822619836</v>
      </c>
      <c r="AN2871">
        <v>2264.0478167314459</v>
      </c>
      <c r="AO2871">
        <f t="shared" si="194"/>
        <v>566011.95418286149</v>
      </c>
      <c r="AP2871">
        <v>86</v>
      </c>
      <c r="AQ2871">
        <v>15.96</v>
      </c>
    </row>
    <row r="2872" spans="1:43" x14ac:dyDescent="0.2">
      <c r="A2872" t="s">
        <v>157</v>
      </c>
      <c r="B2872" t="s">
        <v>10</v>
      </c>
      <c r="C2872" t="s">
        <v>53</v>
      </c>
      <c r="E2872">
        <v>1</v>
      </c>
      <c r="F2872" t="s">
        <v>163</v>
      </c>
      <c r="K2872" t="s">
        <v>165</v>
      </c>
      <c r="L2872" t="s">
        <v>8</v>
      </c>
      <c r="M2872" t="s">
        <v>4</v>
      </c>
      <c r="N2872">
        <v>3850183.7</v>
      </c>
      <c r="O2872" t="s">
        <v>50</v>
      </c>
      <c r="P2872">
        <v>5</v>
      </c>
      <c r="Q2872">
        <v>31</v>
      </c>
      <c r="R2872" t="s">
        <v>9</v>
      </c>
      <c r="S2872">
        <v>5</v>
      </c>
      <c r="T2872" t="s">
        <v>23</v>
      </c>
      <c r="U2872" t="s">
        <v>9</v>
      </c>
      <c r="V2872">
        <v>200.3</v>
      </c>
      <c r="W2872">
        <v>15.95</v>
      </c>
      <c r="X2872">
        <v>9054</v>
      </c>
      <c r="Y2872">
        <v>2352</v>
      </c>
      <c r="Z2872">
        <f t="shared" si="191"/>
        <v>588000</v>
      </c>
      <c r="AF2872" t="s">
        <v>33</v>
      </c>
      <c r="AG2872">
        <v>2</v>
      </c>
      <c r="AH2872" t="s">
        <v>46</v>
      </c>
      <c r="AI2872">
        <v>1.879</v>
      </c>
      <c r="AJ2872">
        <v>2626.6279190782502</v>
      </c>
      <c r="AK2872">
        <f t="shared" si="192"/>
        <v>656656.9797695626</v>
      </c>
      <c r="AL2872">
        <v>8717</v>
      </c>
      <c r="AM2872">
        <f t="shared" si="193"/>
        <v>0.9627788822619836</v>
      </c>
      <c r="AN2872">
        <v>2264.0478167314459</v>
      </c>
      <c r="AO2872">
        <f t="shared" si="194"/>
        <v>566011.95418286149</v>
      </c>
      <c r="AP2872">
        <v>86</v>
      </c>
      <c r="AQ2872">
        <v>15.96</v>
      </c>
    </row>
    <row r="2873" spans="1:43" x14ac:dyDescent="0.2">
      <c r="A2873" t="s">
        <v>157</v>
      </c>
      <c r="B2873" t="s">
        <v>10</v>
      </c>
      <c r="C2873" t="s">
        <v>53</v>
      </c>
      <c r="E2873">
        <v>1</v>
      </c>
      <c r="F2873" t="s">
        <v>163</v>
      </c>
      <c r="K2873" t="s">
        <v>165</v>
      </c>
      <c r="L2873" t="s">
        <v>8</v>
      </c>
      <c r="M2873" t="s">
        <v>4</v>
      </c>
      <c r="N2873">
        <v>3850183.7</v>
      </c>
      <c r="O2873" t="s">
        <v>50</v>
      </c>
      <c r="P2873">
        <v>5</v>
      </c>
      <c r="Q2873">
        <v>31</v>
      </c>
      <c r="R2873" t="s">
        <v>9</v>
      </c>
      <c r="S2873">
        <v>5</v>
      </c>
      <c r="T2873" t="s">
        <v>23</v>
      </c>
      <c r="U2873" t="s">
        <v>9</v>
      </c>
      <c r="V2873">
        <v>200.3</v>
      </c>
      <c r="W2873">
        <v>15.95</v>
      </c>
      <c r="X2873">
        <v>9054</v>
      </c>
      <c r="Y2873">
        <v>2352</v>
      </c>
      <c r="Z2873">
        <f t="shared" si="191"/>
        <v>588000</v>
      </c>
      <c r="AF2873" t="s">
        <v>33</v>
      </c>
      <c r="AG2873">
        <v>2</v>
      </c>
      <c r="AH2873" t="s">
        <v>46</v>
      </c>
      <c r="AI2873">
        <v>1.879</v>
      </c>
      <c r="AJ2873">
        <v>2626.6279190782502</v>
      </c>
      <c r="AK2873">
        <f t="shared" si="192"/>
        <v>656656.9797695626</v>
      </c>
      <c r="AL2873">
        <v>8717</v>
      </c>
      <c r="AM2873">
        <f t="shared" si="193"/>
        <v>0.9627788822619836</v>
      </c>
      <c r="AN2873">
        <v>2264.0478167314459</v>
      </c>
      <c r="AO2873">
        <f t="shared" si="194"/>
        <v>566011.95418286149</v>
      </c>
      <c r="AP2873">
        <v>86</v>
      </c>
      <c r="AQ2873">
        <v>15.96</v>
      </c>
    </row>
    <row r="2874" spans="1:43" x14ac:dyDescent="0.2">
      <c r="A2874" t="s">
        <v>157</v>
      </c>
      <c r="B2874" t="s">
        <v>10</v>
      </c>
      <c r="C2874" t="s">
        <v>53</v>
      </c>
      <c r="E2874">
        <v>1</v>
      </c>
      <c r="F2874" t="s">
        <v>163</v>
      </c>
      <c r="K2874" t="s">
        <v>165</v>
      </c>
      <c r="L2874" t="s">
        <v>8</v>
      </c>
      <c r="M2874" t="s">
        <v>4</v>
      </c>
      <c r="N2874">
        <v>3850183.7</v>
      </c>
      <c r="O2874" t="s">
        <v>50</v>
      </c>
      <c r="P2874">
        <v>5</v>
      </c>
      <c r="Q2874">
        <v>31</v>
      </c>
      <c r="R2874" t="s">
        <v>9</v>
      </c>
      <c r="S2874">
        <v>5</v>
      </c>
      <c r="T2874" t="s">
        <v>23</v>
      </c>
      <c r="U2874" t="s">
        <v>9</v>
      </c>
      <c r="V2874">
        <v>200.3</v>
      </c>
      <c r="W2874">
        <v>15.95</v>
      </c>
      <c r="X2874">
        <v>9054</v>
      </c>
      <c r="Y2874">
        <v>2352</v>
      </c>
      <c r="Z2874">
        <f t="shared" si="191"/>
        <v>588000</v>
      </c>
      <c r="AB2874" t="s">
        <v>8</v>
      </c>
      <c r="AC2874" s="7" t="s">
        <v>101</v>
      </c>
      <c r="AD2874" t="s">
        <v>8</v>
      </c>
      <c r="AF2874" t="s">
        <v>33</v>
      </c>
      <c r="AG2874">
        <v>2</v>
      </c>
      <c r="AH2874" t="s">
        <v>46</v>
      </c>
      <c r="AI2874">
        <v>1.879</v>
      </c>
      <c r="AJ2874">
        <v>2626.6279190782502</v>
      </c>
      <c r="AK2874">
        <f t="shared" si="192"/>
        <v>656656.9797695626</v>
      </c>
      <c r="AL2874">
        <v>8717</v>
      </c>
      <c r="AM2874">
        <f t="shared" si="193"/>
        <v>0.9627788822619836</v>
      </c>
      <c r="AN2874">
        <v>2264.0478167314459</v>
      </c>
      <c r="AO2874">
        <f t="shared" si="194"/>
        <v>566011.95418286149</v>
      </c>
      <c r="AP2874">
        <v>86</v>
      </c>
      <c r="AQ2874">
        <v>15.96</v>
      </c>
    </row>
    <row r="2875" spans="1:43" x14ac:dyDescent="0.2">
      <c r="A2875" t="s">
        <v>157</v>
      </c>
      <c r="B2875" t="s">
        <v>10</v>
      </c>
      <c r="C2875" t="s">
        <v>53</v>
      </c>
      <c r="E2875">
        <v>1</v>
      </c>
      <c r="F2875" t="s">
        <v>163</v>
      </c>
      <c r="K2875" t="s">
        <v>165</v>
      </c>
      <c r="L2875" t="s">
        <v>8</v>
      </c>
      <c r="M2875" t="s">
        <v>4</v>
      </c>
      <c r="N2875">
        <v>3850183.7</v>
      </c>
      <c r="O2875" t="s">
        <v>50</v>
      </c>
      <c r="P2875">
        <v>5</v>
      </c>
      <c r="Q2875">
        <v>31</v>
      </c>
      <c r="R2875" t="s">
        <v>9</v>
      </c>
      <c r="S2875">
        <v>5</v>
      </c>
      <c r="T2875" t="s">
        <v>23</v>
      </c>
      <c r="U2875" t="s">
        <v>9</v>
      </c>
      <c r="V2875">
        <v>200.3</v>
      </c>
      <c r="W2875">
        <v>15.95</v>
      </c>
      <c r="X2875">
        <v>9054</v>
      </c>
      <c r="Y2875">
        <v>2352</v>
      </c>
      <c r="Z2875">
        <f t="shared" si="191"/>
        <v>588000</v>
      </c>
      <c r="AF2875" t="s">
        <v>33</v>
      </c>
      <c r="AG2875">
        <v>2</v>
      </c>
      <c r="AH2875" t="s">
        <v>46</v>
      </c>
      <c r="AI2875">
        <v>1.879</v>
      </c>
      <c r="AJ2875">
        <v>2626.6279190782502</v>
      </c>
      <c r="AK2875">
        <f t="shared" si="192"/>
        <v>656656.9797695626</v>
      </c>
      <c r="AL2875">
        <v>8717</v>
      </c>
      <c r="AM2875">
        <f t="shared" si="193"/>
        <v>0.9627788822619836</v>
      </c>
      <c r="AN2875">
        <v>2264.0478167314459</v>
      </c>
      <c r="AO2875">
        <f t="shared" si="194"/>
        <v>566011.95418286149</v>
      </c>
      <c r="AP2875">
        <v>86</v>
      </c>
      <c r="AQ2875">
        <v>15.96</v>
      </c>
    </row>
    <row r="2876" spans="1:43" x14ac:dyDescent="0.2">
      <c r="A2876" t="s">
        <v>157</v>
      </c>
      <c r="B2876" t="s">
        <v>10</v>
      </c>
      <c r="C2876" t="s">
        <v>53</v>
      </c>
      <c r="E2876">
        <v>1</v>
      </c>
      <c r="F2876" t="s">
        <v>163</v>
      </c>
      <c r="K2876" t="s">
        <v>165</v>
      </c>
      <c r="L2876" t="s">
        <v>8</v>
      </c>
      <c r="M2876" t="s">
        <v>4</v>
      </c>
      <c r="N2876">
        <v>3850183.7</v>
      </c>
      <c r="O2876" t="s">
        <v>50</v>
      </c>
      <c r="P2876">
        <v>5</v>
      </c>
      <c r="Q2876">
        <v>31</v>
      </c>
      <c r="R2876" t="s">
        <v>9</v>
      </c>
      <c r="S2876">
        <v>5</v>
      </c>
      <c r="T2876" t="s">
        <v>23</v>
      </c>
      <c r="U2876" t="s">
        <v>9</v>
      </c>
      <c r="V2876">
        <v>200.3</v>
      </c>
      <c r="W2876">
        <v>15.95</v>
      </c>
      <c r="X2876">
        <v>9054</v>
      </c>
      <c r="Y2876">
        <v>2352</v>
      </c>
      <c r="Z2876">
        <f t="shared" si="191"/>
        <v>588000</v>
      </c>
      <c r="AF2876" t="s">
        <v>33</v>
      </c>
      <c r="AG2876">
        <v>2</v>
      </c>
      <c r="AH2876" t="s">
        <v>47</v>
      </c>
      <c r="AI2876">
        <v>1.879</v>
      </c>
      <c r="AJ2876">
        <v>2626.6279190782502</v>
      </c>
      <c r="AK2876">
        <f t="shared" si="192"/>
        <v>656656.9797695626</v>
      </c>
      <c r="AL2876">
        <v>8717</v>
      </c>
      <c r="AM2876">
        <f t="shared" si="193"/>
        <v>0.9627788822619836</v>
      </c>
      <c r="AN2876">
        <v>2264.0478167314459</v>
      </c>
      <c r="AO2876">
        <f t="shared" si="194"/>
        <v>566011.95418286149</v>
      </c>
      <c r="AP2876">
        <v>86</v>
      </c>
      <c r="AQ2876">
        <v>15.96</v>
      </c>
    </row>
    <row r="2877" spans="1:43" x14ac:dyDescent="0.2">
      <c r="A2877" t="s">
        <v>157</v>
      </c>
      <c r="B2877" t="s">
        <v>10</v>
      </c>
      <c r="C2877" t="s">
        <v>53</v>
      </c>
      <c r="E2877">
        <v>1</v>
      </c>
      <c r="F2877" t="s">
        <v>163</v>
      </c>
      <c r="K2877" t="s">
        <v>165</v>
      </c>
      <c r="L2877" t="s">
        <v>8</v>
      </c>
      <c r="M2877" t="s">
        <v>4</v>
      </c>
      <c r="N2877">
        <v>3850183.7</v>
      </c>
      <c r="O2877" t="s">
        <v>50</v>
      </c>
      <c r="P2877">
        <v>5</v>
      </c>
      <c r="Q2877">
        <v>31</v>
      </c>
      <c r="R2877" t="s">
        <v>9</v>
      </c>
      <c r="S2877">
        <v>5</v>
      </c>
      <c r="T2877" t="s">
        <v>23</v>
      </c>
      <c r="U2877" t="s">
        <v>9</v>
      </c>
      <c r="V2877">
        <v>200.3</v>
      </c>
      <c r="W2877">
        <v>15.95</v>
      </c>
      <c r="X2877">
        <v>9054</v>
      </c>
      <c r="Y2877">
        <v>2352</v>
      </c>
      <c r="Z2877">
        <f t="shared" si="191"/>
        <v>588000</v>
      </c>
      <c r="AF2877" t="s">
        <v>33</v>
      </c>
      <c r="AG2877">
        <v>2</v>
      </c>
      <c r="AH2877" t="s">
        <v>46</v>
      </c>
      <c r="AI2877">
        <v>1.879</v>
      </c>
      <c r="AJ2877">
        <v>2626.6279190782502</v>
      </c>
      <c r="AK2877">
        <f t="shared" si="192"/>
        <v>656656.9797695626</v>
      </c>
      <c r="AL2877">
        <v>8717</v>
      </c>
      <c r="AM2877">
        <f t="shared" si="193"/>
        <v>0.9627788822619836</v>
      </c>
      <c r="AN2877">
        <v>2264.0478167314459</v>
      </c>
      <c r="AO2877">
        <f t="shared" si="194"/>
        <v>566011.95418286149</v>
      </c>
      <c r="AP2877">
        <v>86</v>
      </c>
      <c r="AQ2877">
        <v>15.96</v>
      </c>
    </row>
    <row r="2878" spans="1:43" x14ac:dyDescent="0.2">
      <c r="A2878" t="s">
        <v>157</v>
      </c>
      <c r="B2878" t="s">
        <v>10</v>
      </c>
      <c r="C2878" t="s">
        <v>53</v>
      </c>
      <c r="E2878">
        <v>1</v>
      </c>
      <c r="F2878" t="s">
        <v>163</v>
      </c>
      <c r="K2878" t="s">
        <v>165</v>
      </c>
      <c r="L2878" t="s">
        <v>8</v>
      </c>
      <c r="M2878" t="s">
        <v>4</v>
      </c>
      <c r="N2878">
        <v>3850183.7</v>
      </c>
      <c r="O2878" t="s">
        <v>50</v>
      </c>
      <c r="P2878">
        <v>5</v>
      </c>
      <c r="Q2878">
        <v>31</v>
      </c>
      <c r="R2878" t="s">
        <v>9</v>
      </c>
      <c r="S2878">
        <v>5</v>
      </c>
      <c r="T2878" t="s">
        <v>23</v>
      </c>
      <c r="U2878" t="s">
        <v>9</v>
      </c>
      <c r="V2878">
        <v>200.3</v>
      </c>
      <c r="W2878">
        <v>15.95</v>
      </c>
      <c r="X2878">
        <v>9054</v>
      </c>
      <c r="Y2878">
        <v>2352</v>
      </c>
      <c r="Z2878">
        <f t="shared" si="191"/>
        <v>588000</v>
      </c>
      <c r="AF2878" t="s">
        <v>33</v>
      </c>
      <c r="AG2878">
        <v>2</v>
      </c>
      <c r="AH2878" t="s">
        <v>47</v>
      </c>
      <c r="AI2878">
        <v>1.879</v>
      </c>
      <c r="AJ2878">
        <v>2626.6279190782502</v>
      </c>
      <c r="AK2878">
        <f t="shared" si="192"/>
        <v>656656.9797695626</v>
      </c>
      <c r="AL2878">
        <v>8717</v>
      </c>
      <c r="AM2878">
        <f t="shared" si="193"/>
        <v>0.9627788822619836</v>
      </c>
      <c r="AN2878">
        <v>2264.0478167314459</v>
      </c>
      <c r="AO2878">
        <f t="shared" si="194"/>
        <v>566011.95418286149</v>
      </c>
      <c r="AP2878">
        <v>86</v>
      </c>
      <c r="AQ2878">
        <v>15.96</v>
      </c>
    </row>
    <row r="2879" spans="1:43" x14ac:dyDescent="0.2">
      <c r="A2879" t="s">
        <v>157</v>
      </c>
      <c r="B2879" t="s">
        <v>10</v>
      </c>
      <c r="C2879" t="s">
        <v>53</v>
      </c>
      <c r="E2879">
        <v>1</v>
      </c>
      <c r="F2879" t="s">
        <v>163</v>
      </c>
      <c r="K2879" t="s">
        <v>165</v>
      </c>
      <c r="L2879" t="s">
        <v>8</v>
      </c>
      <c r="M2879" t="s">
        <v>4</v>
      </c>
      <c r="N2879">
        <v>3850183.7</v>
      </c>
      <c r="O2879" t="s">
        <v>50</v>
      </c>
      <c r="P2879">
        <v>5</v>
      </c>
      <c r="Q2879">
        <v>31</v>
      </c>
      <c r="R2879" t="s">
        <v>9</v>
      </c>
      <c r="S2879">
        <v>5</v>
      </c>
      <c r="T2879" t="s">
        <v>23</v>
      </c>
      <c r="U2879" t="s">
        <v>9</v>
      </c>
      <c r="V2879">
        <v>200.3</v>
      </c>
      <c r="W2879">
        <v>15.95</v>
      </c>
      <c r="X2879">
        <v>9054</v>
      </c>
      <c r="Y2879">
        <v>2352</v>
      </c>
      <c r="Z2879">
        <f t="shared" si="191"/>
        <v>588000</v>
      </c>
      <c r="AB2879" t="s">
        <v>100</v>
      </c>
      <c r="AC2879" s="7" t="s">
        <v>101</v>
      </c>
      <c r="AD2879" t="s">
        <v>8</v>
      </c>
      <c r="AF2879" t="s">
        <v>33</v>
      </c>
      <c r="AG2879">
        <v>2</v>
      </c>
      <c r="AH2879" t="s">
        <v>47</v>
      </c>
      <c r="AI2879">
        <v>1.879</v>
      </c>
      <c r="AJ2879">
        <v>2626.6279190782502</v>
      </c>
      <c r="AK2879">
        <f t="shared" si="192"/>
        <v>656656.9797695626</v>
      </c>
      <c r="AL2879">
        <v>8717</v>
      </c>
      <c r="AM2879">
        <f t="shared" si="193"/>
        <v>0.9627788822619836</v>
      </c>
      <c r="AN2879">
        <v>2264.0478167314459</v>
      </c>
      <c r="AO2879">
        <f t="shared" si="194"/>
        <v>566011.95418286149</v>
      </c>
      <c r="AP2879">
        <v>86</v>
      </c>
      <c r="AQ2879">
        <v>15.96</v>
      </c>
    </row>
    <row r="2880" spans="1:43" x14ac:dyDescent="0.2">
      <c r="A2880" t="s">
        <v>157</v>
      </c>
      <c r="B2880" t="s">
        <v>10</v>
      </c>
      <c r="C2880" t="s">
        <v>53</v>
      </c>
      <c r="E2880">
        <v>1</v>
      </c>
      <c r="F2880" t="s">
        <v>163</v>
      </c>
      <c r="K2880" t="s">
        <v>165</v>
      </c>
      <c r="L2880" t="s">
        <v>8</v>
      </c>
      <c r="M2880" t="s">
        <v>4</v>
      </c>
      <c r="N2880">
        <v>3850183.7</v>
      </c>
      <c r="O2880" t="s">
        <v>50</v>
      </c>
      <c r="P2880">
        <v>5</v>
      </c>
      <c r="Q2880">
        <v>31</v>
      </c>
      <c r="R2880" t="s">
        <v>9</v>
      </c>
      <c r="S2880">
        <v>5</v>
      </c>
      <c r="T2880" t="s">
        <v>23</v>
      </c>
      <c r="U2880" t="s">
        <v>9</v>
      </c>
      <c r="V2880">
        <v>200.3</v>
      </c>
      <c r="W2880">
        <v>15.95</v>
      </c>
      <c r="X2880">
        <v>9054</v>
      </c>
      <c r="Y2880">
        <v>2352</v>
      </c>
      <c r="Z2880">
        <f t="shared" si="191"/>
        <v>588000</v>
      </c>
      <c r="AF2880" t="s">
        <v>33</v>
      </c>
      <c r="AG2880">
        <v>2</v>
      </c>
      <c r="AH2880" t="s">
        <v>47</v>
      </c>
      <c r="AI2880">
        <v>1.879</v>
      </c>
      <c r="AJ2880">
        <v>2626.6279190782502</v>
      </c>
      <c r="AK2880">
        <f t="shared" si="192"/>
        <v>656656.9797695626</v>
      </c>
      <c r="AL2880">
        <v>8717</v>
      </c>
      <c r="AM2880">
        <f t="shared" si="193"/>
        <v>0.9627788822619836</v>
      </c>
      <c r="AN2880">
        <v>2264.0478167314459</v>
      </c>
      <c r="AO2880">
        <f t="shared" si="194"/>
        <v>566011.95418286149</v>
      </c>
      <c r="AP2880">
        <v>86</v>
      </c>
      <c r="AQ2880">
        <v>15.96</v>
      </c>
    </row>
    <row r="2881" spans="1:43" x14ac:dyDescent="0.2">
      <c r="A2881" t="s">
        <v>157</v>
      </c>
      <c r="B2881" t="s">
        <v>10</v>
      </c>
      <c r="C2881" t="s">
        <v>53</v>
      </c>
      <c r="E2881">
        <v>1</v>
      </c>
      <c r="F2881" t="s">
        <v>163</v>
      </c>
      <c r="K2881" t="s">
        <v>165</v>
      </c>
      <c r="L2881" t="s">
        <v>8</v>
      </c>
      <c r="M2881" t="s">
        <v>4</v>
      </c>
      <c r="N2881">
        <v>3850183.7</v>
      </c>
      <c r="O2881" t="s">
        <v>50</v>
      </c>
      <c r="P2881">
        <v>5</v>
      </c>
      <c r="Q2881">
        <v>31</v>
      </c>
      <c r="R2881" t="s">
        <v>9</v>
      </c>
      <c r="S2881">
        <v>5</v>
      </c>
      <c r="T2881" t="s">
        <v>23</v>
      </c>
      <c r="U2881" t="s">
        <v>9</v>
      </c>
      <c r="V2881">
        <v>200.3</v>
      </c>
      <c r="W2881">
        <v>15.95</v>
      </c>
      <c r="X2881">
        <v>9054</v>
      </c>
      <c r="Y2881">
        <v>2352</v>
      </c>
      <c r="Z2881">
        <f t="shared" si="191"/>
        <v>588000</v>
      </c>
      <c r="AB2881" t="s">
        <v>8</v>
      </c>
      <c r="AC2881" s="7" t="s">
        <v>101</v>
      </c>
      <c r="AD2881" t="s">
        <v>8</v>
      </c>
      <c r="AF2881" t="s">
        <v>33</v>
      </c>
      <c r="AG2881">
        <v>2</v>
      </c>
      <c r="AH2881" t="s">
        <v>46</v>
      </c>
      <c r="AI2881">
        <v>1.85</v>
      </c>
      <c r="AJ2881">
        <v>2626.6279190782502</v>
      </c>
      <c r="AK2881">
        <f t="shared" si="192"/>
        <v>656656.9797695626</v>
      </c>
      <c r="AL2881">
        <v>8717</v>
      </c>
      <c r="AM2881">
        <f t="shared" si="193"/>
        <v>0.9627788822619836</v>
      </c>
      <c r="AN2881">
        <v>2264.0478167314459</v>
      </c>
      <c r="AO2881">
        <f t="shared" si="194"/>
        <v>566011.95418286149</v>
      </c>
      <c r="AP2881">
        <v>86</v>
      </c>
      <c r="AQ2881">
        <v>15.96</v>
      </c>
    </row>
    <row r="2882" spans="1:43" x14ac:dyDescent="0.2">
      <c r="A2882" t="s">
        <v>157</v>
      </c>
      <c r="B2882" t="s">
        <v>10</v>
      </c>
      <c r="C2882" t="s">
        <v>53</v>
      </c>
      <c r="E2882">
        <v>1</v>
      </c>
      <c r="F2882" t="s">
        <v>163</v>
      </c>
      <c r="K2882" t="s">
        <v>165</v>
      </c>
      <c r="L2882" t="s">
        <v>8</v>
      </c>
      <c r="M2882" t="s">
        <v>4</v>
      </c>
      <c r="N2882">
        <v>3850183.7</v>
      </c>
      <c r="O2882" t="s">
        <v>50</v>
      </c>
      <c r="P2882">
        <v>5</v>
      </c>
      <c r="Q2882">
        <v>31</v>
      </c>
      <c r="R2882" t="s">
        <v>9</v>
      </c>
      <c r="S2882">
        <v>5</v>
      </c>
      <c r="T2882" t="s">
        <v>23</v>
      </c>
      <c r="U2882" t="s">
        <v>9</v>
      </c>
      <c r="V2882">
        <v>200.3</v>
      </c>
      <c r="W2882">
        <v>15.95</v>
      </c>
      <c r="X2882">
        <v>9054</v>
      </c>
      <c r="Y2882">
        <v>2352</v>
      </c>
      <c r="Z2882">
        <f t="shared" si="191"/>
        <v>588000</v>
      </c>
      <c r="AF2882" t="s">
        <v>33</v>
      </c>
      <c r="AG2882">
        <v>2</v>
      </c>
      <c r="AH2882" t="s">
        <v>46</v>
      </c>
      <c r="AI2882">
        <v>1.85</v>
      </c>
      <c r="AJ2882">
        <v>2626.6279190782502</v>
      </c>
      <c r="AK2882">
        <f t="shared" si="192"/>
        <v>656656.9797695626</v>
      </c>
      <c r="AL2882">
        <v>8717</v>
      </c>
      <c r="AM2882">
        <f t="shared" si="193"/>
        <v>0.9627788822619836</v>
      </c>
      <c r="AN2882">
        <v>2264.0478167314459</v>
      </c>
      <c r="AO2882">
        <f t="shared" si="194"/>
        <v>566011.95418286149</v>
      </c>
      <c r="AP2882">
        <v>86</v>
      </c>
      <c r="AQ2882">
        <v>15.96</v>
      </c>
    </row>
    <row r="2883" spans="1:43" x14ac:dyDescent="0.2">
      <c r="A2883" t="s">
        <v>157</v>
      </c>
      <c r="B2883" t="s">
        <v>10</v>
      </c>
      <c r="C2883" t="s">
        <v>53</v>
      </c>
      <c r="E2883">
        <v>1</v>
      </c>
      <c r="F2883" t="s">
        <v>163</v>
      </c>
      <c r="K2883" t="s">
        <v>165</v>
      </c>
      <c r="L2883" t="s">
        <v>8</v>
      </c>
      <c r="M2883" t="s">
        <v>4</v>
      </c>
      <c r="N2883">
        <v>3850183.7</v>
      </c>
      <c r="O2883" t="s">
        <v>50</v>
      </c>
      <c r="P2883">
        <v>5</v>
      </c>
      <c r="Q2883">
        <v>31</v>
      </c>
      <c r="R2883" t="s">
        <v>9</v>
      </c>
      <c r="S2883">
        <v>5</v>
      </c>
      <c r="T2883" t="s">
        <v>23</v>
      </c>
      <c r="U2883" t="s">
        <v>9</v>
      </c>
      <c r="V2883">
        <v>200.3</v>
      </c>
      <c r="W2883">
        <v>15.95</v>
      </c>
      <c r="X2883">
        <v>9054</v>
      </c>
      <c r="Y2883">
        <v>2352</v>
      </c>
      <c r="Z2883">
        <f t="shared" si="191"/>
        <v>588000</v>
      </c>
      <c r="AF2883" t="s">
        <v>33</v>
      </c>
      <c r="AG2883">
        <v>2</v>
      </c>
      <c r="AH2883" t="s">
        <v>47</v>
      </c>
      <c r="AI2883">
        <v>1.85</v>
      </c>
      <c r="AJ2883">
        <v>2626.6279190782502</v>
      </c>
      <c r="AK2883">
        <f t="shared" si="192"/>
        <v>656656.9797695626</v>
      </c>
      <c r="AL2883">
        <v>8717</v>
      </c>
      <c r="AM2883">
        <f t="shared" si="193"/>
        <v>0.9627788822619836</v>
      </c>
      <c r="AN2883">
        <v>2264.0478167314459</v>
      </c>
      <c r="AO2883">
        <f t="shared" si="194"/>
        <v>566011.95418286149</v>
      </c>
      <c r="AP2883">
        <v>86</v>
      </c>
      <c r="AQ2883">
        <v>15.96</v>
      </c>
    </row>
    <row r="2884" spans="1:43" x14ac:dyDescent="0.2">
      <c r="A2884" t="s">
        <v>157</v>
      </c>
      <c r="B2884" t="s">
        <v>10</v>
      </c>
      <c r="C2884" t="s">
        <v>53</v>
      </c>
      <c r="E2884">
        <v>1</v>
      </c>
      <c r="F2884" t="s">
        <v>163</v>
      </c>
      <c r="K2884" t="s">
        <v>165</v>
      </c>
      <c r="L2884" t="s">
        <v>8</v>
      </c>
      <c r="M2884" t="s">
        <v>4</v>
      </c>
      <c r="N2884">
        <v>3850183.7</v>
      </c>
      <c r="O2884" t="s">
        <v>50</v>
      </c>
      <c r="P2884">
        <v>5</v>
      </c>
      <c r="Q2884">
        <v>31</v>
      </c>
      <c r="R2884" t="s">
        <v>9</v>
      </c>
      <c r="S2884">
        <v>5</v>
      </c>
      <c r="T2884" t="s">
        <v>23</v>
      </c>
      <c r="U2884" t="s">
        <v>9</v>
      </c>
      <c r="V2884">
        <v>200.3</v>
      </c>
      <c r="W2884">
        <v>15.95</v>
      </c>
      <c r="X2884">
        <v>9054</v>
      </c>
      <c r="Y2884">
        <v>2352</v>
      </c>
      <c r="Z2884">
        <f t="shared" si="191"/>
        <v>588000</v>
      </c>
      <c r="AB2884" t="s">
        <v>8</v>
      </c>
      <c r="AC2884" t="s">
        <v>8</v>
      </c>
      <c r="AD2884" t="s">
        <v>8</v>
      </c>
      <c r="AF2884" t="s">
        <v>33</v>
      </c>
      <c r="AG2884">
        <v>2</v>
      </c>
      <c r="AH2884" t="s">
        <v>47</v>
      </c>
      <c r="AI2884">
        <v>1.85</v>
      </c>
      <c r="AJ2884">
        <v>2626.6279190782502</v>
      </c>
      <c r="AK2884">
        <f t="shared" si="192"/>
        <v>656656.9797695626</v>
      </c>
      <c r="AL2884">
        <v>8717</v>
      </c>
      <c r="AM2884">
        <f t="shared" si="193"/>
        <v>0.9627788822619836</v>
      </c>
      <c r="AN2884">
        <v>2264.0478167314459</v>
      </c>
      <c r="AO2884">
        <f t="shared" si="194"/>
        <v>566011.95418286149</v>
      </c>
      <c r="AP2884">
        <v>86</v>
      </c>
      <c r="AQ2884">
        <v>15.96</v>
      </c>
    </row>
    <row r="2885" spans="1:43" x14ac:dyDescent="0.2">
      <c r="A2885" t="s">
        <v>157</v>
      </c>
      <c r="B2885" t="s">
        <v>10</v>
      </c>
      <c r="C2885" t="s">
        <v>53</v>
      </c>
      <c r="E2885">
        <v>1</v>
      </c>
      <c r="F2885" t="s">
        <v>163</v>
      </c>
      <c r="K2885" t="s">
        <v>165</v>
      </c>
      <c r="L2885" t="s">
        <v>8</v>
      </c>
      <c r="M2885" t="s">
        <v>4</v>
      </c>
      <c r="N2885">
        <v>3850183.7</v>
      </c>
      <c r="O2885" t="s">
        <v>50</v>
      </c>
      <c r="P2885">
        <v>5</v>
      </c>
      <c r="Q2885">
        <v>31</v>
      </c>
      <c r="R2885" t="s">
        <v>9</v>
      </c>
      <c r="S2885">
        <v>5</v>
      </c>
      <c r="T2885" t="s">
        <v>23</v>
      </c>
      <c r="U2885" t="s">
        <v>9</v>
      </c>
      <c r="V2885">
        <v>200.3</v>
      </c>
      <c r="W2885">
        <v>15.95</v>
      </c>
      <c r="X2885">
        <v>9054</v>
      </c>
      <c r="Y2885">
        <v>2352</v>
      </c>
      <c r="Z2885">
        <f t="shared" si="191"/>
        <v>588000</v>
      </c>
      <c r="AF2885" t="s">
        <v>33</v>
      </c>
      <c r="AG2885">
        <v>2</v>
      </c>
      <c r="AH2885" t="s">
        <v>47</v>
      </c>
      <c r="AI2885">
        <v>1.85</v>
      </c>
      <c r="AJ2885">
        <v>2626.6279190782502</v>
      </c>
      <c r="AK2885">
        <f t="shared" si="192"/>
        <v>656656.9797695626</v>
      </c>
      <c r="AL2885">
        <v>8717</v>
      </c>
      <c r="AM2885">
        <f t="shared" si="193"/>
        <v>0.9627788822619836</v>
      </c>
      <c r="AN2885">
        <v>2264.0478167314459</v>
      </c>
      <c r="AO2885">
        <f t="shared" si="194"/>
        <v>566011.95418286149</v>
      </c>
      <c r="AP2885">
        <v>86</v>
      </c>
      <c r="AQ2885">
        <v>15.96</v>
      </c>
    </row>
    <row r="2886" spans="1:43" x14ac:dyDescent="0.2">
      <c r="A2886" t="s">
        <v>157</v>
      </c>
      <c r="B2886" t="s">
        <v>10</v>
      </c>
      <c r="C2886" t="s">
        <v>53</v>
      </c>
      <c r="E2886">
        <v>1</v>
      </c>
      <c r="F2886" t="s">
        <v>163</v>
      </c>
      <c r="K2886" t="s">
        <v>165</v>
      </c>
      <c r="L2886" t="s">
        <v>8</v>
      </c>
      <c r="M2886" t="s">
        <v>4</v>
      </c>
      <c r="N2886">
        <v>3850183.7</v>
      </c>
      <c r="O2886" t="s">
        <v>50</v>
      </c>
      <c r="P2886">
        <v>5</v>
      </c>
      <c r="Q2886">
        <v>31</v>
      </c>
      <c r="R2886" t="s">
        <v>9</v>
      </c>
      <c r="S2886">
        <v>5</v>
      </c>
      <c r="T2886" t="s">
        <v>23</v>
      </c>
      <c r="U2886" t="s">
        <v>9</v>
      </c>
      <c r="V2886">
        <v>200.3</v>
      </c>
      <c r="W2886">
        <v>15.95</v>
      </c>
      <c r="X2886">
        <v>9054</v>
      </c>
      <c r="Y2886">
        <v>2352</v>
      </c>
      <c r="Z2886">
        <f t="shared" si="191"/>
        <v>588000</v>
      </c>
      <c r="AF2886" t="s">
        <v>33</v>
      </c>
      <c r="AG2886">
        <v>2</v>
      </c>
      <c r="AH2886" t="s">
        <v>46</v>
      </c>
      <c r="AI2886">
        <v>1.85</v>
      </c>
      <c r="AJ2886">
        <v>2626.6279190782502</v>
      </c>
      <c r="AK2886">
        <f t="shared" si="192"/>
        <v>656656.9797695626</v>
      </c>
      <c r="AL2886">
        <v>8717</v>
      </c>
      <c r="AM2886">
        <f t="shared" si="193"/>
        <v>0.9627788822619836</v>
      </c>
      <c r="AN2886">
        <v>2264.0478167314459</v>
      </c>
      <c r="AO2886">
        <f t="shared" si="194"/>
        <v>566011.95418286149</v>
      </c>
      <c r="AP2886">
        <v>86</v>
      </c>
      <c r="AQ2886">
        <v>15.96</v>
      </c>
    </row>
    <row r="2887" spans="1:43" x14ac:dyDescent="0.2">
      <c r="A2887" t="s">
        <v>157</v>
      </c>
      <c r="B2887" t="s">
        <v>10</v>
      </c>
      <c r="C2887" t="s">
        <v>53</v>
      </c>
      <c r="E2887">
        <v>1</v>
      </c>
      <c r="F2887" t="s">
        <v>163</v>
      </c>
      <c r="K2887" t="s">
        <v>165</v>
      </c>
      <c r="L2887" t="s">
        <v>8</v>
      </c>
      <c r="M2887" t="s">
        <v>4</v>
      </c>
      <c r="N2887">
        <v>3850183.7</v>
      </c>
      <c r="O2887" t="s">
        <v>50</v>
      </c>
      <c r="P2887">
        <v>5</v>
      </c>
      <c r="Q2887">
        <v>31</v>
      </c>
      <c r="R2887" t="s">
        <v>9</v>
      </c>
      <c r="S2887">
        <v>5</v>
      </c>
      <c r="T2887" t="s">
        <v>23</v>
      </c>
      <c r="U2887" t="s">
        <v>9</v>
      </c>
      <c r="V2887">
        <v>200.3</v>
      </c>
      <c r="W2887">
        <v>15.95</v>
      </c>
      <c r="X2887">
        <v>9054</v>
      </c>
      <c r="Y2887">
        <v>2352</v>
      </c>
      <c r="Z2887">
        <f t="shared" si="191"/>
        <v>588000</v>
      </c>
      <c r="AF2887" t="s">
        <v>33</v>
      </c>
      <c r="AG2887">
        <v>2</v>
      </c>
      <c r="AH2887" t="s">
        <v>47</v>
      </c>
      <c r="AI2887">
        <v>1.85</v>
      </c>
      <c r="AJ2887">
        <v>2626.6279190782502</v>
      </c>
      <c r="AK2887">
        <f t="shared" si="192"/>
        <v>656656.9797695626</v>
      </c>
      <c r="AL2887">
        <v>8717</v>
      </c>
      <c r="AM2887">
        <f t="shared" si="193"/>
        <v>0.9627788822619836</v>
      </c>
      <c r="AN2887">
        <v>2264.0478167314459</v>
      </c>
      <c r="AO2887">
        <f t="shared" si="194"/>
        <v>566011.95418286149</v>
      </c>
      <c r="AP2887">
        <v>86</v>
      </c>
      <c r="AQ2887">
        <v>15.96</v>
      </c>
    </row>
    <row r="2888" spans="1:43" x14ac:dyDescent="0.2">
      <c r="A2888" t="s">
        <v>157</v>
      </c>
      <c r="B2888" t="s">
        <v>10</v>
      </c>
      <c r="C2888" t="s">
        <v>53</v>
      </c>
      <c r="E2888">
        <v>1</v>
      </c>
      <c r="F2888" t="s">
        <v>163</v>
      </c>
      <c r="K2888" t="s">
        <v>165</v>
      </c>
      <c r="L2888" t="s">
        <v>8</v>
      </c>
      <c r="M2888" t="s">
        <v>4</v>
      </c>
      <c r="N2888">
        <v>3850183.7</v>
      </c>
      <c r="O2888" t="s">
        <v>50</v>
      </c>
      <c r="P2888">
        <v>5</v>
      </c>
      <c r="Q2888">
        <v>31</v>
      </c>
      <c r="R2888" t="s">
        <v>9</v>
      </c>
      <c r="S2888">
        <v>5</v>
      </c>
      <c r="T2888" t="s">
        <v>23</v>
      </c>
      <c r="U2888" t="s">
        <v>9</v>
      </c>
      <c r="V2888">
        <v>200.3</v>
      </c>
      <c r="W2888">
        <v>15.95</v>
      </c>
      <c r="X2888">
        <v>9054</v>
      </c>
      <c r="Y2888">
        <v>2352</v>
      </c>
      <c r="Z2888">
        <f t="shared" si="191"/>
        <v>588000</v>
      </c>
      <c r="AF2888" t="s">
        <v>33</v>
      </c>
      <c r="AG2888">
        <v>2</v>
      </c>
      <c r="AH2888" t="s">
        <v>47</v>
      </c>
      <c r="AI2888">
        <v>1.85</v>
      </c>
      <c r="AJ2888">
        <v>2626.6279190782502</v>
      </c>
      <c r="AK2888">
        <f t="shared" si="192"/>
        <v>656656.9797695626</v>
      </c>
      <c r="AL2888">
        <v>8717</v>
      </c>
      <c r="AM2888">
        <f t="shared" si="193"/>
        <v>0.9627788822619836</v>
      </c>
      <c r="AN2888">
        <v>2264.0478167314459</v>
      </c>
      <c r="AO2888">
        <f t="shared" si="194"/>
        <v>566011.95418286149</v>
      </c>
      <c r="AP2888">
        <v>86</v>
      </c>
      <c r="AQ2888">
        <v>15.96</v>
      </c>
    </row>
    <row r="2889" spans="1:43" x14ac:dyDescent="0.2">
      <c r="A2889" t="s">
        <v>157</v>
      </c>
      <c r="B2889" t="s">
        <v>10</v>
      </c>
      <c r="C2889" t="s">
        <v>53</v>
      </c>
      <c r="E2889">
        <v>1</v>
      </c>
      <c r="F2889" t="s">
        <v>163</v>
      </c>
      <c r="K2889" t="s">
        <v>165</v>
      </c>
      <c r="L2889" t="s">
        <v>8</v>
      </c>
      <c r="M2889" t="s">
        <v>4</v>
      </c>
      <c r="N2889">
        <v>3850183.7</v>
      </c>
      <c r="O2889" t="s">
        <v>50</v>
      </c>
      <c r="P2889">
        <v>5</v>
      </c>
      <c r="Q2889">
        <v>31</v>
      </c>
      <c r="R2889" t="s">
        <v>9</v>
      </c>
      <c r="S2889">
        <v>5</v>
      </c>
      <c r="T2889" t="s">
        <v>23</v>
      </c>
      <c r="U2889" t="s">
        <v>9</v>
      </c>
      <c r="V2889">
        <v>200.3</v>
      </c>
      <c r="W2889">
        <v>15.95</v>
      </c>
      <c r="X2889">
        <v>9054</v>
      </c>
      <c r="Y2889">
        <v>2352</v>
      </c>
      <c r="Z2889">
        <f t="shared" si="191"/>
        <v>588000</v>
      </c>
      <c r="AB2889" t="s">
        <v>8</v>
      </c>
      <c r="AC2889" s="7" t="s">
        <v>101</v>
      </c>
      <c r="AD2889" t="s">
        <v>102</v>
      </c>
      <c r="AF2889" t="s">
        <v>33</v>
      </c>
      <c r="AG2889">
        <v>2</v>
      </c>
      <c r="AH2889" t="s">
        <v>46</v>
      </c>
      <c r="AI2889">
        <v>1.85</v>
      </c>
      <c r="AJ2889">
        <v>2626.6279190782502</v>
      </c>
      <c r="AK2889">
        <f t="shared" si="192"/>
        <v>656656.9797695626</v>
      </c>
      <c r="AL2889">
        <v>8717</v>
      </c>
      <c r="AM2889">
        <f t="shared" si="193"/>
        <v>0.9627788822619836</v>
      </c>
      <c r="AN2889">
        <v>2264.0478167314459</v>
      </c>
      <c r="AO2889">
        <f t="shared" si="194"/>
        <v>566011.95418286149</v>
      </c>
      <c r="AP2889">
        <v>86</v>
      </c>
      <c r="AQ2889">
        <v>15.96</v>
      </c>
    </row>
    <row r="2890" spans="1:43" x14ac:dyDescent="0.2">
      <c r="A2890" t="s">
        <v>157</v>
      </c>
      <c r="B2890" t="s">
        <v>10</v>
      </c>
      <c r="C2890" t="s">
        <v>53</v>
      </c>
      <c r="E2890">
        <v>1</v>
      </c>
      <c r="F2890" t="s">
        <v>163</v>
      </c>
      <c r="K2890" t="s">
        <v>165</v>
      </c>
      <c r="L2890" t="s">
        <v>8</v>
      </c>
      <c r="M2890" t="s">
        <v>4</v>
      </c>
      <c r="N2890">
        <v>3850183.7</v>
      </c>
      <c r="O2890" t="s">
        <v>50</v>
      </c>
      <c r="P2890">
        <v>5</v>
      </c>
      <c r="Q2890">
        <v>31</v>
      </c>
      <c r="R2890" t="s">
        <v>9</v>
      </c>
      <c r="S2890">
        <v>5</v>
      </c>
      <c r="T2890" t="s">
        <v>23</v>
      </c>
      <c r="U2890" t="s">
        <v>9</v>
      </c>
      <c r="V2890">
        <v>200.3</v>
      </c>
      <c r="W2890">
        <v>15.95</v>
      </c>
      <c r="X2890">
        <v>9054</v>
      </c>
      <c r="Y2890">
        <v>2352</v>
      </c>
      <c r="Z2890">
        <f t="shared" si="191"/>
        <v>588000</v>
      </c>
      <c r="AF2890" t="s">
        <v>33</v>
      </c>
      <c r="AG2890">
        <v>2</v>
      </c>
      <c r="AH2890" t="s">
        <v>47</v>
      </c>
      <c r="AI2890">
        <v>1.85</v>
      </c>
      <c r="AJ2890">
        <v>2626.6279190782502</v>
      </c>
      <c r="AK2890">
        <f t="shared" si="192"/>
        <v>656656.9797695626</v>
      </c>
      <c r="AL2890">
        <v>8717</v>
      </c>
      <c r="AM2890">
        <f t="shared" si="193"/>
        <v>0.9627788822619836</v>
      </c>
      <c r="AN2890">
        <v>2264.0478167314459</v>
      </c>
      <c r="AO2890">
        <f t="shared" si="194"/>
        <v>566011.95418286149</v>
      </c>
      <c r="AP2890">
        <v>86</v>
      </c>
      <c r="AQ2890">
        <v>15.96</v>
      </c>
    </row>
    <row r="2891" spans="1:43" x14ac:dyDescent="0.2">
      <c r="A2891" t="s">
        <v>157</v>
      </c>
      <c r="B2891" t="s">
        <v>10</v>
      </c>
      <c r="C2891" t="s">
        <v>53</v>
      </c>
      <c r="E2891">
        <v>1</v>
      </c>
      <c r="F2891" t="s">
        <v>163</v>
      </c>
      <c r="K2891" t="s">
        <v>165</v>
      </c>
      <c r="L2891" t="s">
        <v>8</v>
      </c>
      <c r="M2891" t="s">
        <v>4</v>
      </c>
      <c r="N2891">
        <v>3850183.7</v>
      </c>
      <c r="O2891" t="s">
        <v>50</v>
      </c>
      <c r="P2891">
        <v>5</v>
      </c>
      <c r="Q2891">
        <v>31</v>
      </c>
      <c r="R2891" t="s">
        <v>9</v>
      </c>
      <c r="S2891">
        <v>5</v>
      </c>
      <c r="T2891" t="s">
        <v>23</v>
      </c>
      <c r="U2891" t="s">
        <v>9</v>
      </c>
      <c r="V2891">
        <v>200.3</v>
      </c>
      <c r="W2891">
        <v>15.95</v>
      </c>
      <c r="X2891">
        <v>9054</v>
      </c>
      <c r="Y2891">
        <v>2352</v>
      </c>
      <c r="Z2891">
        <f t="shared" si="191"/>
        <v>588000</v>
      </c>
      <c r="AB2891" t="s">
        <v>8</v>
      </c>
      <c r="AC2891" t="s">
        <v>8</v>
      </c>
      <c r="AD2891" t="s">
        <v>8</v>
      </c>
      <c r="AF2891" t="s">
        <v>33</v>
      </c>
      <c r="AG2891">
        <v>2</v>
      </c>
      <c r="AH2891" t="s">
        <v>46</v>
      </c>
      <c r="AI2891">
        <v>1.85</v>
      </c>
      <c r="AJ2891">
        <v>2626.6279190782502</v>
      </c>
      <c r="AK2891">
        <f t="shared" si="192"/>
        <v>656656.9797695626</v>
      </c>
      <c r="AL2891">
        <v>8717</v>
      </c>
      <c r="AM2891">
        <f t="shared" si="193"/>
        <v>0.9627788822619836</v>
      </c>
      <c r="AN2891">
        <v>2264.0478167314459</v>
      </c>
      <c r="AO2891">
        <f t="shared" si="194"/>
        <v>566011.95418286149</v>
      </c>
      <c r="AP2891">
        <v>86</v>
      </c>
      <c r="AQ2891">
        <v>15.96</v>
      </c>
    </row>
    <row r="2892" spans="1:43" x14ac:dyDescent="0.2">
      <c r="A2892" t="s">
        <v>157</v>
      </c>
      <c r="B2892" t="s">
        <v>10</v>
      </c>
      <c r="C2892" t="s">
        <v>53</v>
      </c>
      <c r="E2892">
        <v>1</v>
      </c>
      <c r="F2892" t="s">
        <v>163</v>
      </c>
      <c r="K2892" t="s">
        <v>165</v>
      </c>
      <c r="L2892" t="s">
        <v>8</v>
      </c>
      <c r="M2892" t="s">
        <v>4</v>
      </c>
      <c r="N2892">
        <v>3850183.7</v>
      </c>
      <c r="O2892" t="s">
        <v>50</v>
      </c>
      <c r="P2892">
        <v>5</v>
      </c>
      <c r="Q2892">
        <v>31</v>
      </c>
      <c r="R2892" t="s">
        <v>9</v>
      </c>
      <c r="S2892">
        <v>5</v>
      </c>
      <c r="T2892" t="s">
        <v>23</v>
      </c>
      <c r="U2892" t="s">
        <v>9</v>
      </c>
      <c r="V2892">
        <v>200.3</v>
      </c>
      <c r="W2892">
        <v>15.95</v>
      </c>
      <c r="X2892">
        <v>9054</v>
      </c>
      <c r="Y2892">
        <v>2352</v>
      </c>
      <c r="Z2892">
        <f t="shared" si="191"/>
        <v>588000</v>
      </c>
      <c r="AB2892" t="s">
        <v>8</v>
      </c>
      <c r="AC2892" t="s">
        <v>8</v>
      </c>
      <c r="AD2892" t="s">
        <v>8</v>
      </c>
      <c r="AF2892" t="s">
        <v>33</v>
      </c>
      <c r="AG2892">
        <v>2</v>
      </c>
      <c r="AH2892" t="s">
        <v>47</v>
      </c>
      <c r="AI2892">
        <v>1.85</v>
      </c>
      <c r="AJ2892">
        <v>2626.6279190782502</v>
      </c>
      <c r="AK2892">
        <f t="shared" si="192"/>
        <v>656656.9797695626</v>
      </c>
      <c r="AL2892">
        <v>8717</v>
      </c>
      <c r="AM2892">
        <f t="shared" si="193"/>
        <v>0.9627788822619836</v>
      </c>
      <c r="AN2892">
        <v>2264.0478167314459</v>
      </c>
      <c r="AO2892">
        <f t="shared" si="194"/>
        <v>566011.95418286149</v>
      </c>
      <c r="AP2892">
        <v>86</v>
      </c>
      <c r="AQ2892">
        <v>15.96</v>
      </c>
    </row>
    <row r="2893" spans="1:43" x14ac:dyDescent="0.2">
      <c r="A2893" t="s">
        <v>157</v>
      </c>
      <c r="B2893" t="s">
        <v>10</v>
      </c>
      <c r="C2893" t="s">
        <v>53</v>
      </c>
      <c r="E2893">
        <v>1</v>
      </c>
      <c r="F2893" t="s">
        <v>163</v>
      </c>
      <c r="K2893" t="s">
        <v>165</v>
      </c>
      <c r="L2893" t="s">
        <v>8</v>
      </c>
      <c r="M2893" t="s">
        <v>4</v>
      </c>
      <c r="N2893">
        <v>3850183.7</v>
      </c>
      <c r="O2893" t="s">
        <v>50</v>
      </c>
      <c r="P2893">
        <v>5</v>
      </c>
      <c r="Q2893">
        <v>31</v>
      </c>
      <c r="R2893" t="s">
        <v>9</v>
      </c>
      <c r="S2893">
        <v>5</v>
      </c>
      <c r="T2893" t="s">
        <v>23</v>
      </c>
      <c r="U2893" t="s">
        <v>9</v>
      </c>
      <c r="V2893">
        <v>200.3</v>
      </c>
      <c r="W2893">
        <v>15.95</v>
      </c>
      <c r="X2893">
        <v>9054</v>
      </c>
      <c r="Y2893">
        <v>2352</v>
      </c>
      <c r="Z2893">
        <f t="shared" si="191"/>
        <v>588000</v>
      </c>
      <c r="AB2893" t="s">
        <v>8</v>
      </c>
      <c r="AC2893" t="s">
        <v>8</v>
      </c>
      <c r="AD2893" t="s">
        <v>8</v>
      </c>
      <c r="AF2893" t="s">
        <v>33</v>
      </c>
      <c r="AG2893">
        <v>2</v>
      </c>
      <c r="AH2893" t="s">
        <v>46</v>
      </c>
      <c r="AI2893">
        <v>1.85</v>
      </c>
      <c r="AJ2893">
        <v>2626.6279190782502</v>
      </c>
      <c r="AK2893">
        <f t="shared" si="192"/>
        <v>656656.9797695626</v>
      </c>
      <c r="AL2893">
        <v>8717</v>
      </c>
      <c r="AM2893">
        <f t="shared" si="193"/>
        <v>0.9627788822619836</v>
      </c>
      <c r="AN2893">
        <v>2264.0478167314459</v>
      </c>
      <c r="AO2893">
        <f t="shared" si="194"/>
        <v>566011.95418286149</v>
      </c>
      <c r="AP2893">
        <v>86</v>
      </c>
      <c r="AQ2893">
        <v>15.96</v>
      </c>
    </row>
    <row r="2894" spans="1:43" x14ac:dyDescent="0.2">
      <c r="A2894" t="s">
        <v>157</v>
      </c>
      <c r="B2894" t="s">
        <v>10</v>
      </c>
      <c r="C2894" t="s">
        <v>53</v>
      </c>
      <c r="E2894">
        <v>1</v>
      </c>
      <c r="F2894" t="s">
        <v>163</v>
      </c>
      <c r="K2894" t="s">
        <v>165</v>
      </c>
      <c r="L2894" t="s">
        <v>8</v>
      </c>
      <c r="M2894" t="s">
        <v>4</v>
      </c>
      <c r="N2894">
        <v>3850183.7</v>
      </c>
      <c r="O2894" t="s">
        <v>50</v>
      </c>
      <c r="P2894">
        <v>5</v>
      </c>
      <c r="Q2894">
        <v>31</v>
      </c>
      <c r="R2894" t="s">
        <v>9</v>
      </c>
      <c r="S2894">
        <v>5</v>
      </c>
      <c r="T2894" t="s">
        <v>23</v>
      </c>
      <c r="U2894" t="s">
        <v>9</v>
      </c>
      <c r="V2894">
        <v>200.3</v>
      </c>
      <c r="W2894">
        <v>15.95</v>
      </c>
      <c r="X2894">
        <v>9054</v>
      </c>
      <c r="Y2894">
        <v>2352</v>
      </c>
      <c r="Z2894">
        <f t="shared" si="191"/>
        <v>588000</v>
      </c>
      <c r="AF2894" t="s">
        <v>33</v>
      </c>
      <c r="AG2894">
        <v>2</v>
      </c>
      <c r="AH2894" t="s">
        <v>47</v>
      </c>
      <c r="AI2894">
        <v>1.85</v>
      </c>
      <c r="AJ2894">
        <v>2626.6279190782502</v>
      </c>
      <c r="AK2894">
        <f t="shared" si="192"/>
        <v>656656.9797695626</v>
      </c>
      <c r="AL2894">
        <v>8717</v>
      </c>
      <c r="AM2894">
        <f t="shared" si="193"/>
        <v>0.9627788822619836</v>
      </c>
      <c r="AN2894">
        <v>2264.0478167314459</v>
      </c>
      <c r="AO2894">
        <f t="shared" si="194"/>
        <v>566011.95418286149</v>
      </c>
      <c r="AP2894">
        <v>86</v>
      </c>
      <c r="AQ2894">
        <v>15.96</v>
      </c>
    </row>
    <row r="2895" spans="1:43" x14ac:dyDescent="0.2">
      <c r="A2895" t="s">
        <v>157</v>
      </c>
      <c r="B2895" t="s">
        <v>10</v>
      </c>
      <c r="C2895" t="s">
        <v>53</v>
      </c>
      <c r="E2895">
        <v>1</v>
      </c>
      <c r="F2895" t="s">
        <v>163</v>
      </c>
      <c r="K2895" t="s">
        <v>165</v>
      </c>
      <c r="L2895" t="s">
        <v>8</v>
      </c>
      <c r="M2895" t="s">
        <v>4</v>
      </c>
      <c r="N2895">
        <v>3850183.7</v>
      </c>
      <c r="O2895" t="s">
        <v>50</v>
      </c>
      <c r="P2895">
        <v>5</v>
      </c>
      <c r="Q2895">
        <v>31</v>
      </c>
      <c r="R2895" t="s">
        <v>9</v>
      </c>
      <c r="S2895">
        <v>5</v>
      </c>
      <c r="T2895" t="s">
        <v>23</v>
      </c>
      <c r="U2895" t="s">
        <v>9</v>
      </c>
      <c r="V2895">
        <v>200.3</v>
      </c>
      <c r="W2895">
        <v>15.95</v>
      </c>
      <c r="X2895">
        <v>9054</v>
      </c>
      <c r="Y2895">
        <v>2352</v>
      </c>
      <c r="Z2895">
        <f t="shared" si="191"/>
        <v>588000</v>
      </c>
      <c r="AF2895" t="s">
        <v>33</v>
      </c>
      <c r="AG2895">
        <v>2</v>
      </c>
      <c r="AH2895" t="s">
        <v>47</v>
      </c>
      <c r="AI2895">
        <v>1.85</v>
      </c>
      <c r="AJ2895">
        <v>2626.6279190782502</v>
      </c>
      <c r="AK2895">
        <f t="shared" si="192"/>
        <v>656656.9797695626</v>
      </c>
      <c r="AL2895">
        <v>8717</v>
      </c>
      <c r="AM2895">
        <f t="shared" si="193"/>
        <v>0.9627788822619836</v>
      </c>
      <c r="AN2895">
        <v>2264.0478167314459</v>
      </c>
      <c r="AO2895">
        <f t="shared" si="194"/>
        <v>566011.95418286149</v>
      </c>
      <c r="AP2895">
        <v>86</v>
      </c>
      <c r="AQ2895">
        <v>15.96</v>
      </c>
    </row>
    <row r="2896" spans="1:43" x14ac:dyDescent="0.2">
      <c r="A2896" t="s">
        <v>157</v>
      </c>
      <c r="B2896" t="s">
        <v>10</v>
      </c>
      <c r="C2896" t="s">
        <v>53</v>
      </c>
      <c r="E2896">
        <v>1</v>
      </c>
      <c r="F2896" t="s">
        <v>163</v>
      </c>
      <c r="K2896" t="s">
        <v>165</v>
      </c>
      <c r="L2896" t="s">
        <v>8</v>
      </c>
      <c r="M2896" t="s">
        <v>4</v>
      </c>
      <c r="N2896">
        <v>3850183.7</v>
      </c>
      <c r="O2896" t="s">
        <v>50</v>
      </c>
      <c r="P2896">
        <v>5</v>
      </c>
      <c r="Q2896">
        <v>31</v>
      </c>
      <c r="R2896" t="s">
        <v>9</v>
      </c>
      <c r="S2896">
        <v>5</v>
      </c>
      <c r="T2896" t="s">
        <v>23</v>
      </c>
      <c r="U2896" t="s">
        <v>9</v>
      </c>
      <c r="V2896">
        <v>200.3</v>
      </c>
      <c r="W2896">
        <v>15.95</v>
      </c>
      <c r="X2896">
        <v>9054</v>
      </c>
      <c r="Y2896">
        <v>2352</v>
      </c>
      <c r="Z2896">
        <f t="shared" si="191"/>
        <v>588000</v>
      </c>
      <c r="AB2896" t="s">
        <v>8</v>
      </c>
      <c r="AC2896" s="7" t="s">
        <v>101</v>
      </c>
      <c r="AD2896" t="s">
        <v>8</v>
      </c>
      <c r="AF2896" t="s">
        <v>33</v>
      </c>
      <c r="AG2896">
        <v>2</v>
      </c>
      <c r="AH2896" t="s">
        <v>46</v>
      </c>
      <c r="AI2896">
        <v>1.85</v>
      </c>
      <c r="AJ2896">
        <v>2626.6279190782502</v>
      </c>
      <c r="AK2896">
        <f t="shared" si="192"/>
        <v>656656.9797695626</v>
      </c>
      <c r="AL2896">
        <v>8717</v>
      </c>
      <c r="AM2896">
        <f t="shared" si="193"/>
        <v>0.9627788822619836</v>
      </c>
      <c r="AN2896">
        <v>2264.0478167314459</v>
      </c>
      <c r="AO2896">
        <f t="shared" si="194"/>
        <v>566011.95418286149</v>
      </c>
      <c r="AP2896">
        <v>86</v>
      </c>
      <c r="AQ2896">
        <v>15.96</v>
      </c>
    </row>
    <row r="2897" spans="1:43" x14ac:dyDescent="0.2">
      <c r="A2897" t="s">
        <v>157</v>
      </c>
      <c r="B2897" t="s">
        <v>10</v>
      </c>
      <c r="C2897" t="s">
        <v>53</v>
      </c>
      <c r="E2897">
        <v>1</v>
      </c>
      <c r="F2897" t="s">
        <v>163</v>
      </c>
      <c r="K2897" t="s">
        <v>165</v>
      </c>
      <c r="L2897" t="s">
        <v>8</v>
      </c>
      <c r="M2897" t="s">
        <v>4</v>
      </c>
      <c r="N2897">
        <v>3850183.7</v>
      </c>
      <c r="O2897" t="s">
        <v>50</v>
      </c>
      <c r="P2897">
        <v>5</v>
      </c>
      <c r="Q2897">
        <v>31</v>
      </c>
      <c r="R2897" t="s">
        <v>9</v>
      </c>
      <c r="S2897">
        <v>5</v>
      </c>
      <c r="T2897" t="s">
        <v>23</v>
      </c>
      <c r="U2897" t="s">
        <v>9</v>
      </c>
      <c r="V2897">
        <v>200.3</v>
      </c>
      <c r="W2897">
        <v>15.95</v>
      </c>
      <c r="X2897">
        <v>9054</v>
      </c>
      <c r="Y2897">
        <v>2352</v>
      </c>
      <c r="Z2897">
        <f t="shared" si="191"/>
        <v>588000</v>
      </c>
      <c r="AB2897" t="s">
        <v>8</v>
      </c>
      <c r="AC2897" t="s">
        <v>8</v>
      </c>
      <c r="AD2897" t="s">
        <v>8</v>
      </c>
      <c r="AF2897" t="s">
        <v>33</v>
      </c>
      <c r="AG2897">
        <v>2</v>
      </c>
      <c r="AH2897" t="s">
        <v>46</v>
      </c>
      <c r="AI2897">
        <v>1.85</v>
      </c>
      <c r="AJ2897">
        <v>2626.6279190782502</v>
      </c>
      <c r="AK2897">
        <f t="shared" si="192"/>
        <v>656656.9797695626</v>
      </c>
      <c r="AL2897">
        <v>8717</v>
      </c>
      <c r="AM2897">
        <f t="shared" si="193"/>
        <v>0.9627788822619836</v>
      </c>
      <c r="AN2897">
        <v>2264.0478167314459</v>
      </c>
      <c r="AO2897">
        <f t="shared" si="194"/>
        <v>566011.95418286149</v>
      </c>
      <c r="AP2897">
        <v>86</v>
      </c>
      <c r="AQ2897">
        <v>15.96</v>
      </c>
    </row>
    <row r="2898" spans="1:43" x14ac:dyDescent="0.2">
      <c r="A2898" t="s">
        <v>157</v>
      </c>
      <c r="B2898" t="s">
        <v>10</v>
      </c>
      <c r="C2898" t="s">
        <v>53</v>
      </c>
      <c r="E2898">
        <v>1</v>
      </c>
      <c r="F2898" t="s">
        <v>163</v>
      </c>
      <c r="K2898" t="s">
        <v>165</v>
      </c>
      <c r="L2898" t="s">
        <v>8</v>
      </c>
      <c r="M2898" t="s">
        <v>4</v>
      </c>
      <c r="N2898">
        <v>3850183.7</v>
      </c>
      <c r="O2898" t="s">
        <v>50</v>
      </c>
      <c r="P2898">
        <v>5</v>
      </c>
      <c r="Q2898">
        <v>31</v>
      </c>
      <c r="R2898" t="s">
        <v>9</v>
      </c>
      <c r="S2898">
        <v>5</v>
      </c>
      <c r="T2898" t="s">
        <v>23</v>
      </c>
      <c r="U2898" t="s">
        <v>9</v>
      </c>
      <c r="V2898">
        <v>200.3</v>
      </c>
      <c r="W2898">
        <v>15.95</v>
      </c>
      <c r="X2898">
        <v>9054</v>
      </c>
      <c r="Y2898">
        <v>2352</v>
      </c>
      <c r="Z2898">
        <f t="shared" si="191"/>
        <v>588000</v>
      </c>
      <c r="AB2898" t="s">
        <v>8</v>
      </c>
      <c r="AC2898" t="s">
        <v>8</v>
      </c>
      <c r="AD2898" t="s">
        <v>8</v>
      </c>
      <c r="AF2898" t="s">
        <v>33</v>
      </c>
      <c r="AG2898">
        <v>2</v>
      </c>
      <c r="AH2898" t="s">
        <v>47</v>
      </c>
      <c r="AI2898">
        <v>1.85</v>
      </c>
      <c r="AJ2898">
        <v>2626.6279190782502</v>
      </c>
      <c r="AK2898">
        <f t="shared" si="192"/>
        <v>656656.9797695626</v>
      </c>
      <c r="AL2898">
        <v>8717</v>
      </c>
      <c r="AM2898">
        <f t="shared" si="193"/>
        <v>0.9627788822619836</v>
      </c>
      <c r="AN2898">
        <v>2264.0478167314459</v>
      </c>
      <c r="AO2898">
        <f t="shared" si="194"/>
        <v>566011.95418286149</v>
      </c>
      <c r="AP2898">
        <v>86</v>
      </c>
      <c r="AQ2898">
        <v>15.96</v>
      </c>
    </row>
    <row r="2899" spans="1:43" x14ac:dyDescent="0.2">
      <c r="A2899" t="s">
        <v>157</v>
      </c>
      <c r="B2899" t="s">
        <v>10</v>
      </c>
      <c r="C2899" t="s">
        <v>53</v>
      </c>
      <c r="E2899">
        <v>1</v>
      </c>
      <c r="F2899" t="s">
        <v>163</v>
      </c>
      <c r="K2899" t="s">
        <v>165</v>
      </c>
      <c r="L2899" t="s">
        <v>8</v>
      </c>
      <c r="M2899" t="s">
        <v>4</v>
      </c>
      <c r="N2899">
        <v>3850183.7</v>
      </c>
      <c r="O2899" t="s">
        <v>50</v>
      </c>
      <c r="P2899">
        <v>5</v>
      </c>
      <c r="Q2899">
        <v>31</v>
      </c>
      <c r="R2899" t="s">
        <v>9</v>
      </c>
      <c r="S2899">
        <v>5</v>
      </c>
      <c r="T2899" t="s">
        <v>23</v>
      </c>
      <c r="U2899" t="s">
        <v>9</v>
      </c>
      <c r="V2899">
        <v>200.3</v>
      </c>
      <c r="W2899">
        <v>15.95</v>
      </c>
      <c r="X2899">
        <v>9054</v>
      </c>
      <c r="Y2899">
        <v>2352</v>
      </c>
      <c r="Z2899">
        <f t="shared" si="191"/>
        <v>588000</v>
      </c>
      <c r="AF2899" t="s">
        <v>33</v>
      </c>
      <c r="AG2899">
        <v>2</v>
      </c>
      <c r="AH2899" t="s">
        <v>47</v>
      </c>
      <c r="AI2899">
        <v>1.85</v>
      </c>
      <c r="AJ2899">
        <v>2626.6279190782502</v>
      </c>
      <c r="AK2899">
        <f t="shared" si="192"/>
        <v>656656.9797695626</v>
      </c>
      <c r="AL2899">
        <v>8717</v>
      </c>
      <c r="AM2899">
        <f t="shared" si="193"/>
        <v>0.9627788822619836</v>
      </c>
      <c r="AN2899">
        <v>2264.0478167314459</v>
      </c>
      <c r="AO2899">
        <f t="shared" si="194"/>
        <v>566011.95418286149</v>
      </c>
      <c r="AP2899">
        <v>86</v>
      </c>
      <c r="AQ2899">
        <v>15.96</v>
      </c>
    </row>
    <row r="2900" spans="1:43" x14ac:dyDescent="0.2">
      <c r="A2900" t="s">
        <v>157</v>
      </c>
      <c r="B2900" t="s">
        <v>10</v>
      </c>
      <c r="C2900" t="s">
        <v>53</v>
      </c>
      <c r="E2900">
        <v>1</v>
      </c>
      <c r="F2900" t="s">
        <v>163</v>
      </c>
      <c r="K2900" t="s">
        <v>165</v>
      </c>
      <c r="L2900" t="s">
        <v>8</v>
      </c>
      <c r="M2900" t="s">
        <v>4</v>
      </c>
      <c r="N2900">
        <v>3850183.7</v>
      </c>
      <c r="O2900" t="s">
        <v>50</v>
      </c>
      <c r="P2900">
        <v>5</v>
      </c>
      <c r="Q2900">
        <v>31</v>
      </c>
      <c r="R2900" t="s">
        <v>9</v>
      </c>
      <c r="S2900">
        <v>5</v>
      </c>
      <c r="T2900" t="s">
        <v>23</v>
      </c>
      <c r="U2900" t="s">
        <v>9</v>
      </c>
      <c r="V2900">
        <v>200.3</v>
      </c>
      <c r="W2900">
        <v>15.95</v>
      </c>
      <c r="X2900">
        <v>9054</v>
      </c>
      <c r="Y2900">
        <v>2352</v>
      </c>
      <c r="Z2900">
        <f t="shared" si="191"/>
        <v>588000</v>
      </c>
      <c r="AB2900" t="s">
        <v>8</v>
      </c>
      <c r="AC2900" t="s">
        <v>8</v>
      </c>
      <c r="AD2900" t="s">
        <v>8</v>
      </c>
      <c r="AF2900" t="s">
        <v>33</v>
      </c>
      <c r="AG2900">
        <v>2</v>
      </c>
      <c r="AH2900" t="s">
        <v>46</v>
      </c>
      <c r="AI2900">
        <v>1.85</v>
      </c>
      <c r="AJ2900">
        <v>2626.6279190782502</v>
      </c>
      <c r="AK2900">
        <f t="shared" si="192"/>
        <v>656656.9797695626</v>
      </c>
      <c r="AL2900">
        <v>8717</v>
      </c>
      <c r="AM2900">
        <f t="shared" si="193"/>
        <v>0.9627788822619836</v>
      </c>
      <c r="AN2900">
        <v>2264.0478167314459</v>
      </c>
      <c r="AO2900">
        <f t="shared" si="194"/>
        <v>566011.95418286149</v>
      </c>
      <c r="AP2900">
        <v>86</v>
      </c>
      <c r="AQ2900">
        <v>15.96</v>
      </c>
    </row>
    <row r="2901" spans="1:43" x14ac:dyDescent="0.2">
      <c r="A2901" t="s">
        <v>157</v>
      </c>
      <c r="B2901" t="s">
        <v>10</v>
      </c>
      <c r="C2901" t="s">
        <v>53</v>
      </c>
      <c r="E2901">
        <v>1</v>
      </c>
      <c r="F2901" t="s">
        <v>163</v>
      </c>
      <c r="K2901" t="s">
        <v>165</v>
      </c>
      <c r="L2901" t="s">
        <v>8</v>
      </c>
      <c r="M2901" t="s">
        <v>4</v>
      </c>
      <c r="N2901">
        <v>3850183.7</v>
      </c>
      <c r="O2901" t="s">
        <v>50</v>
      </c>
      <c r="P2901">
        <v>5</v>
      </c>
      <c r="Q2901">
        <v>31</v>
      </c>
      <c r="R2901" t="s">
        <v>9</v>
      </c>
      <c r="S2901">
        <v>5</v>
      </c>
      <c r="T2901" t="s">
        <v>23</v>
      </c>
      <c r="U2901" t="s">
        <v>9</v>
      </c>
      <c r="V2901">
        <v>200.3</v>
      </c>
      <c r="W2901">
        <v>15.95</v>
      </c>
      <c r="X2901">
        <v>9054</v>
      </c>
      <c r="Y2901">
        <v>2352</v>
      </c>
      <c r="Z2901">
        <f t="shared" si="191"/>
        <v>588000</v>
      </c>
      <c r="AB2901" t="s">
        <v>8</v>
      </c>
      <c r="AC2901" s="7" t="s">
        <v>101</v>
      </c>
      <c r="AD2901" t="s">
        <v>8</v>
      </c>
      <c r="AF2901" t="s">
        <v>33</v>
      </c>
      <c r="AG2901">
        <v>2</v>
      </c>
      <c r="AH2901" t="s">
        <v>47</v>
      </c>
      <c r="AI2901">
        <v>1.85</v>
      </c>
      <c r="AJ2901">
        <v>2626.6279190782502</v>
      </c>
      <c r="AK2901">
        <f t="shared" si="192"/>
        <v>656656.9797695626</v>
      </c>
      <c r="AL2901">
        <v>8717</v>
      </c>
      <c r="AM2901">
        <f t="shared" si="193"/>
        <v>0.9627788822619836</v>
      </c>
      <c r="AN2901">
        <v>2264.0478167314459</v>
      </c>
      <c r="AO2901">
        <f t="shared" si="194"/>
        <v>566011.95418286149</v>
      </c>
      <c r="AP2901">
        <v>86</v>
      </c>
      <c r="AQ2901">
        <v>15.96</v>
      </c>
    </row>
    <row r="2902" spans="1:43" x14ac:dyDescent="0.2">
      <c r="A2902" t="s">
        <v>157</v>
      </c>
      <c r="B2902" t="s">
        <v>10</v>
      </c>
      <c r="C2902" t="s">
        <v>53</v>
      </c>
      <c r="E2902">
        <v>1</v>
      </c>
      <c r="F2902" t="s">
        <v>163</v>
      </c>
      <c r="K2902" t="s">
        <v>165</v>
      </c>
      <c r="L2902" t="s">
        <v>8</v>
      </c>
      <c r="M2902" t="s">
        <v>4</v>
      </c>
      <c r="N2902">
        <v>3850183.7</v>
      </c>
      <c r="O2902" t="s">
        <v>50</v>
      </c>
      <c r="P2902">
        <v>5</v>
      </c>
      <c r="Q2902">
        <v>31</v>
      </c>
      <c r="R2902" t="s">
        <v>9</v>
      </c>
      <c r="S2902">
        <v>5</v>
      </c>
      <c r="T2902" t="s">
        <v>23</v>
      </c>
      <c r="U2902" t="s">
        <v>9</v>
      </c>
      <c r="V2902">
        <v>200.3</v>
      </c>
      <c r="W2902">
        <v>15.95</v>
      </c>
      <c r="X2902">
        <v>9054</v>
      </c>
      <c r="Y2902">
        <v>2352</v>
      </c>
      <c r="Z2902">
        <f t="shared" si="191"/>
        <v>588000</v>
      </c>
      <c r="AF2902" t="s">
        <v>33</v>
      </c>
      <c r="AG2902">
        <v>2</v>
      </c>
      <c r="AH2902" t="s">
        <v>47</v>
      </c>
      <c r="AI2902">
        <v>1.85</v>
      </c>
      <c r="AJ2902">
        <v>2626.6279190782502</v>
      </c>
      <c r="AK2902">
        <f t="shared" si="192"/>
        <v>656656.9797695626</v>
      </c>
      <c r="AL2902">
        <v>8717</v>
      </c>
      <c r="AM2902">
        <f t="shared" si="193"/>
        <v>0.9627788822619836</v>
      </c>
      <c r="AN2902">
        <v>2264.0478167314459</v>
      </c>
      <c r="AO2902">
        <f t="shared" si="194"/>
        <v>566011.95418286149</v>
      </c>
      <c r="AP2902">
        <v>86</v>
      </c>
      <c r="AQ2902">
        <v>15.96</v>
      </c>
    </row>
    <row r="2903" spans="1:43" x14ac:dyDescent="0.2">
      <c r="A2903" t="s">
        <v>157</v>
      </c>
      <c r="B2903" t="s">
        <v>10</v>
      </c>
      <c r="C2903" t="s">
        <v>53</v>
      </c>
      <c r="E2903">
        <v>1</v>
      </c>
      <c r="F2903" t="s">
        <v>163</v>
      </c>
      <c r="K2903" t="s">
        <v>165</v>
      </c>
      <c r="L2903" t="s">
        <v>8</v>
      </c>
      <c r="M2903" t="s">
        <v>4</v>
      </c>
      <c r="N2903">
        <v>3850183.7</v>
      </c>
      <c r="O2903" t="s">
        <v>50</v>
      </c>
      <c r="P2903">
        <v>5</v>
      </c>
      <c r="Q2903">
        <v>31</v>
      </c>
      <c r="R2903" t="s">
        <v>9</v>
      </c>
      <c r="S2903">
        <v>5</v>
      </c>
      <c r="T2903" t="s">
        <v>23</v>
      </c>
      <c r="U2903" t="s">
        <v>9</v>
      </c>
      <c r="V2903">
        <v>200.3</v>
      </c>
      <c r="W2903">
        <v>15.95</v>
      </c>
      <c r="X2903">
        <v>9054</v>
      </c>
      <c r="Y2903">
        <v>2352</v>
      </c>
      <c r="Z2903">
        <f t="shared" si="191"/>
        <v>588000</v>
      </c>
      <c r="AB2903" t="s">
        <v>8</v>
      </c>
      <c r="AC2903" s="7" t="s">
        <v>101</v>
      </c>
      <c r="AD2903" t="s">
        <v>8</v>
      </c>
      <c r="AF2903" t="s">
        <v>33</v>
      </c>
      <c r="AG2903">
        <v>2</v>
      </c>
      <c r="AH2903" t="s">
        <v>46</v>
      </c>
      <c r="AI2903">
        <v>1.85</v>
      </c>
      <c r="AJ2903">
        <v>2626.6279190782502</v>
      </c>
      <c r="AK2903">
        <f t="shared" si="192"/>
        <v>656656.9797695626</v>
      </c>
      <c r="AL2903">
        <v>8717</v>
      </c>
      <c r="AM2903">
        <f t="shared" si="193"/>
        <v>0.9627788822619836</v>
      </c>
      <c r="AN2903">
        <v>2264.0478167314459</v>
      </c>
      <c r="AO2903">
        <f t="shared" si="194"/>
        <v>566011.95418286149</v>
      </c>
      <c r="AP2903">
        <v>86</v>
      </c>
      <c r="AQ2903">
        <v>15.96</v>
      </c>
    </row>
    <row r="2904" spans="1:43" x14ac:dyDescent="0.2">
      <c r="A2904" t="s">
        <v>157</v>
      </c>
      <c r="B2904" t="s">
        <v>10</v>
      </c>
      <c r="C2904" t="s">
        <v>53</v>
      </c>
      <c r="E2904">
        <v>1</v>
      </c>
      <c r="F2904" t="s">
        <v>163</v>
      </c>
      <c r="K2904" t="s">
        <v>165</v>
      </c>
      <c r="L2904" t="s">
        <v>8</v>
      </c>
      <c r="M2904" t="s">
        <v>4</v>
      </c>
      <c r="N2904">
        <v>3850183.7</v>
      </c>
      <c r="O2904" t="s">
        <v>50</v>
      </c>
      <c r="P2904">
        <v>5</v>
      </c>
      <c r="Q2904">
        <v>31</v>
      </c>
      <c r="R2904" t="s">
        <v>9</v>
      </c>
      <c r="S2904">
        <v>5</v>
      </c>
      <c r="T2904" t="s">
        <v>23</v>
      </c>
      <c r="U2904" t="s">
        <v>9</v>
      </c>
      <c r="V2904">
        <v>200.3</v>
      </c>
      <c r="W2904">
        <v>15.95</v>
      </c>
      <c r="X2904">
        <v>9054</v>
      </c>
      <c r="Y2904">
        <v>2352</v>
      </c>
      <c r="Z2904">
        <f t="shared" si="191"/>
        <v>588000</v>
      </c>
      <c r="AF2904" t="s">
        <v>33</v>
      </c>
      <c r="AG2904">
        <v>2</v>
      </c>
      <c r="AH2904" t="s">
        <v>46</v>
      </c>
      <c r="AI2904">
        <v>1.85</v>
      </c>
      <c r="AJ2904">
        <v>2626.6279190782502</v>
      </c>
      <c r="AK2904">
        <f t="shared" si="192"/>
        <v>656656.9797695626</v>
      </c>
      <c r="AL2904">
        <v>8717</v>
      </c>
      <c r="AM2904">
        <f t="shared" si="193"/>
        <v>0.9627788822619836</v>
      </c>
      <c r="AN2904">
        <v>2264.0478167314459</v>
      </c>
      <c r="AO2904">
        <f t="shared" si="194"/>
        <v>566011.95418286149</v>
      </c>
      <c r="AP2904">
        <v>86</v>
      </c>
      <c r="AQ2904">
        <v>15.96</v>
      </c>
    </row>
    <row r="2905" spans="1:43" x14ac:dyDescent="0.2">
      <c r="A2905" t="s">
        <v>157</v>
      </c>
      <c r="B2905" t="s">
        <v>10</v>
      </c>
      <c r="C2905" t="s">
        <v>53</v>
      </c>
      <c r="E2905">
        <v>1</v>
      </c>
      <c r="F2905" t="s">
        <v>163</v>
      </c>
      <c r="K2905" t="s">
        <v>165</v>
      </c>
      <c r="L2905" t="s">
        <v>8</v>
      </c>
      <c r="M2905" t="s">
        <v>4</v>
      </c>
      <c r="N2905">
        <v>3850183.7</v>
      </c>
      <c r="O2905" t="s">
        <v>50</v>
      </c>
      <c r="P2905">
        <v>5</v>
      </c>
      <c r="Q2905">
        <v>31</v>
      </c>
      <c r="R2905" t="s">
        <v>9</v>
      </c>
      <c r="S2905">
        <v>5</v>
      </c>
      <c r="T2905" t="s">
        <v>23</v>
      </c>
      <c r="U2905" t="s">
        <v>9</v>
      </c>
      <c r="V2905">
        <v>200.3</v>
      </c>
      <c r="W2905">
        <v>15.95</v>
      </c>
      <c r="X2905">
        <v>9054</v>
      </c>
      <c r="Y2905">
        <v>2352</v>
      </c>
      <c r="Z2905">
        <f t="shared" si="191"/>
        <v>588000</v>
      </c>
      <c r="AB2905" t="s">
        <v>100</v>
      </c>
      <c r="AC2905" s="7" t="s">
        <v>101</v>
      </c>
      <c r="AD2905" t="s">
        <v>8</v>
      </c>
      <c r="AF2905" t="s">
        <v>33</v>
      </c>
      <c r="AG2905">
        <v>2</v>
      </c>
      <c r="AH2905" t="s">
        <v>46</v>
      </c>
      <c r="AI2905">
        <v>1.85</v>
      </c>
      <c r="AJ2905">
        <v>2626.6279190782502</v>
      </c>
      <c r="AK2905">
        <f t="shared" si="192"/>
        <v>656656.9797695626</v>
      </c>
      <c r="AL2905">
        <v>8717</v>
      </c>
      <c r="AM2905">
        <f t="shared" si="193"/>
        <v>0.9627788822619836</v>
      </c>
      <c r="AN2905">
        <v>2264.0478167314459</v>
      </c>
      <c r="AO2905">
        <f t="shared" si="194"/>
        <v>566011.95418286149</v>
      </c>
      <c r="AP2905">
        <v>86</v>
      </c>
      <c r="AQ2905">
        <v>15.96</v>
      </c>
    </row>
    <row r="2906" spans="1:43" x14ac:dyDescent="0.2">
      <c r="A2906" t="s">
        <v>157</v>
      </c>
      <c r="B2906" t="s">
        <v>10</v>
      </c>
      <c r="C2906" t="s">
        <v>53</v>
      </c>
      <c r="E2906">
        <v>1</v>
      </c>
      <c r="F2906" t="s">
        <v>163</v>
      </c>
      <c r="K2906" t="s">
        <v>165</v>
      </c>
      <c r="L2906" t="s">
        <v>8</v>
      </c>
      <c r="M2906" t="s">
        <v>4</v>
      </c>
      <c r="N2906">
        <v>3850183.7</v>
      </c>
      <c r="O2906" t="s">
        <v>50</v>
      </c>
      <c r="P2906">
        <v>5</v>
      </c>
      <c r="Q2906">
        <v>31</v>
      </c>
      <c r="R2906" t="s">
        <v>9</v>
      </c>
      <c r="S2906">
        <v>5</v>
      </c>
      <c r="T2906" t="s">
        <v>23</v>
      </c>
      <c r="U2906" t="s">
        <v>9</v>
      </c>
      <c r="V2906">
        <v>200.3</v>
      </c>
      <c r="W2906">
        <v>15.95</v>
      </c>
      <c r="X2906">
        <v>9054</v>
      </c>
      <c r="Y2906">
        <v>2352</v>
      </c>
      <c r="Z2906">
        <f t="shared" si="191"/>
        <v>588000</v>
      </c>
      <c r="AF2906" t="s">
        <v>33</v>
      </c>
      <c r="AG2906">
        <v>2</v>
      </c>
      <c r="AH2906" t="s">
        <v>46</v>
      </c>
      <c r="AI2906">
        <v>1.85</v>
      </c>
      <c r="AJ2906">
        <v>2626.6279190782502</v>
      </c>
      <c r="AK2906">
        <f t="shared" si="192"/>
        <v>656656.9797695626</v>
      </c>
      <c r="AL2906">
        <v>8717</v>
      </c>
      <c r="AM2906">
        <f t="shared" si="193"/>
        <v>0.9627788822619836</v>
      </c>
      <c r="AN2906">
        <v>2264.0478167314459</v>
      </c>
      <c r="AO2906">
        <f t="shared" si="194"/>
        <v>566011.95418286149</v>
      </c>
      <c r="AP2906">
        <v>86</v>
      </c>
      <c r="AQ2906">
        <v>15.96</v>
      </c>
    </row>
    <row r="2907" spans="1:43" x14ac:dyDescent="0.2">
      <c r="A2907" t="s">
        <v>157</v>
      </c>
      <c r="B2907" t="s">
        <v>10</v>
      </c>
      <c r="C2907" t="s">
        <v>53</v>
      </c>
      <c r="E2907">
        <v>1</v>
      </c>
      <c r="F2907" t="s">
        <v>163</v>
      </c>
      <c r="K2907" t="s">
        <v>165</v>
      </c>
      <c r="L2907" t="s">
        <v>8</v>
      </c>
      <c r="M2907" t="s">
        <v>4</v>
      </c>
      <c r="N2907">
        <v>3850183.7</v>
      </c>
      <c r="O2907" t="s">
        <v>50</v>
      </c>
      <c r="P2907">
        <v>5</v>
      </c>
      <c r="Q2907">
        <v>31</v>
      </c>
      <c r="R2907" t="s">
        <v>9</v>
      </c>
      <c r="S2907">
        <v>5</v>
      </c>
      <c r="T2907" t="s">
        <v>23</v>
      </c>
      <c r="U2907" t="s">
        <v>9</v>
      </c>
      <c r="V2907">
        <v>200.3</v>
      </c>
      <c r="W2907">
        <v>15.95</v>
      </c>
      <c r="X2907">
        <v>9054</v>
      </c>
      <c r="Y2907">
        <v>2352</v>
      </c>
      <c r="Z2907">
        <f t="shared" si="191"/>
        <v>588000</v>
      </c>
      <c r="AB2907" t="s">
        <v>8</v>
      </c>
      <c r="AC2907" s="7" t="s">
        <v>101</v>
      </c>
      <c r="AD2907" t="s">
        <v>8</v>
      </c>
      <c r="AF2907" t="s">
        <v>33</v>
      </c>
      <c r="AG2907">
        <v>2</v>
      </c>
      <c r="AH2907" t="s">
        <v>46</v>
      </c>
      <c r="AI2907">
        <v>1.821</v>
      </c>
      <c r="AJ2907">
        <v>2626.6279190782502</v>
      </c>
      <c r="AK2907">
        <f t="shared" si="192"/>
        <v>656656.9797695626</v>
      </c>
      <c r="AL2907">
        <v>8717</v>
      </c>
      <c r="AM2907">
        <f t="shared" si="193"/>
        <v>0.9627788822619836</v>
      </c>
      <c r="AN2907">
        <v>2264.0478167314459</v>
      </c>
      <c r="AO2907">
        <f t="shared" si="194"/>
        <v>566011.95418286149</v>
      </c>
      <c r="AP2907">
        <v>86</v>
      </c>
      <c r="AQ2907">
        <v>15.96</v>
      </c>
    </row>
    <row r="2908" spans="1:43" x14ac:dyDescent="0.2">
      <c r="A2908" t="s">
        <v>157</v>
      </c>
      <c r="B2908" t="s">
        <v>10</v>
      </c>
      <c r="C2908" t="s">
        <v>53</v>
      </c>
      <c r="E2908">
        <v>1</v>
      </c>
      <c r="F2908" t="s">
        <v>163</v>
      </c>
      <c r="K2908" t="s">
        <v>165</v>
      </c>
      <c r="L2908" t="s">
        <v>8</v>
      </c>
      <c r="M2908" t="s">
        <v>4</v>
      </c>
      <c r="N2908">
        <v>3850183.7</v>
      </c>
      <c r="O2908" t="s">
        <v>50</v>
      </c>
      <c r="P2908">
        <v>5</v>
      </c>
      <c r="Q2908">
        <v>31</v>
      </c>
      <c r="R2908" t="s">
        <v>9</v>
      </c>
      <c r="S2908">
        <v>5</v>
      </c>
      <c r="T2908" t="s">
        <v>23</v>
      </c>
      <c r="U2908" t="s">
        <v>9</v>
      </c>
      <c r="V2908">
        <v>200.3</v>
      </c>
      <c r="W2908">
        <v>15.95</v>
      </c>
      <c r="X2908">
        <v>9054</v>
      </c>
      <c r="Y2908">
        <v>2352</v>
      </c>
      <c r="Z2908">
        <f t="shared" si="191"/>
        <v>588000</v>
      </c>
      <c r="AB2908" t="s">
        <v>8</v>
      </c>
      <c r="AC2908" s="7" t="s">
        <v>101</v>
      </c>
      <c r="AD2908" t="s">
        <v>8</v>
      </c>
      <c r="AF2908" t="s">
        <v>33</v>
      </c>
      <c r="AG2908">
        <v>2</v>
      </c>
      <c r="AH2908" t="s">
        <v>47</v>
      </c>
      <c r="AI2908">
        <v>1.821</v>
      </c>
      <c r="AJ2908">
        <v>2626.6279190782502</v>
      </c>
      <c r="AK2908">
        <f t="shared" si="192"/>
        <v>656656.9797695626</v>
      </c>
      <c r="AL2908">
        <v>8717</v>
      </c>
      <c r="AM2908">
        <f t="shared" si="193"/>
        <v>0.9627788822619836</v>
      </c>
      <c r="AN2908">
        <v>2264.0478167314459</v>
      </c>
      <c r="AO2908">
        <f t="shared" si="194"/>
        <v>566011.95418286149</v>
      </c>
      <c r="AP2908">
        <v>86</v>
      </c>
      <c r="AQ2908">
        <v>15.96</v>
      </c>
    </row>
    <row r="2909" spans="1:43" x14ac:dyDescent="0.2">
      <c r="A2909" t="s">
        <v>157</v>
      </c>
      <c r="B2909" t="s">
        <v>10</v>
      </c>
      <c r="C2909" t="s">
        <v>53</v>
      </c>
      <c r="E2909">
        <v>1</v>
      </c>
      <c r="F2909" t="s">
        <v>163</v>
      </c>
      <c r="K2909" t="s">
        <v>165</v>
      </c>
      <c r="L2909" t="s">
        <v>8</v>
      </c>
      <c r="M2909" t="s">
        <v>4</v>
      </c>
      <c r="N2909">
        <v>3850183.7</v>
      </c>
      <c r="O2909" t="s">
        <v>50</v>
      </c>
      <c r="P2909">
        <v>5</v>
      </c>
      <c r="Q2909">
        <v>31</v>
      </c>
      <c r="R2909" t="s">
        <v>9</v>
      </c>
      <c r="S2909">
        <v>5</v>
      </c>
      <c r="T2909" t="s">
        <v>23</v>
      </c>
      <c r="U2909" t="s">
        <v>9</v>
      </c>
      <c r="V2909">
        <v>200.3</v>
      </c>
      <c r="W2909">
        <v>15.95</v>
      </c>
      <c r="X2909">
        <v>9054</v>
      </c>
      <c r="Y2909">
        <v>2352</v>
      </c>
      <c r="Z2909">
        <f t="shared" si="191"/>
        <v>588000</v>
      </c>
      <c r="AF2909" t="s">
        <v>33</v>
      </c>
      <c r="AG2909">
        <v>2</v>
      </c>
      <c r="AH2909" t="s">
        <v>46</v>
      </c>
      <c r="AI2909">
        <v>1.821</v>
      </c>
      <c r="AJ2909">
        <v>2626.6279190782502</v>
      </c>
      <c r="AK2909">
        <f t="shared" si="192"/>
        <v>656656.9797695626</v>
      </c>
      <c r="AL2909">
        <v>8717</v>
      </c>
      <c r="AM2909">
        <f t="shared" si="193"/>
        <v>0.9627788822619836</v>
      </c>
      <c r="AN2909">
        <v>2264.0478167314459</v>
      </c>
      <c r="AO2909">
        <f t="shared" si="194"/>
        <v>566011.95418286149</v>
      </c>
      <c r="AP2909">
        <v>86</v>
      </c>
      <c r="AQ2909">
        <v>15.96</v>
      </c>
    </row>
    <row r="2910" spans="1:43" x14ac:dyDescent="0.2">
      <c r="A2910" t="s">
        <v>157</v>
      </c>
      <c r="B2910" t="s">
        <v>10</v>
      </c>
      <c r="C2910" t="s">
        <v>53</v>
      </c>
      <c r="E2910">
        <v>1</v>
      </c>
      <c r="F2910" t="s">
        <v>163</v>
      </c>
      <c r="K2910" t="s">
        <v>165</v>
      </c>
      <c r="L2910" t="s">
        <v>8</v>
      </c>
      <c r="M2910" t="s">
        <v>4</v>
      </c>
      <c r="N2910">
        <v>3850183.7</v>
      </c>
      <c r="O2910" t="s">
        <v>50</v>
      </c>
      <c r="P2910">
        <v>5</v>
      </c>
      <c r="Q2910">
        <v>31</v>
      </c>
      <c r="R2910" t="s">
        <v>9</v>
      </c>
      <c r="S2910">
        <v>5</v>
      </c>
      <c r="T2910" t="s">
        <v>23</v>
      </c>
      <c r="U2910" t="s">
        <v>9</v>
      </c>
      <c r="V2910">
        <v>200.3</v>
      </c>
      <c r="W2910">
        <v>15.95</v>
      </c>
      <c r="X2910">
        <v>9054</v>
      </c>
      <c r="Y2910">
        <v>2352</v>
      </c>
      <c r="Z2910">
        <f t="shared" ref="Z2910:Z2973" si="195">Y2910*250</f>
        <v>588000</v>
      </c>
      <c r="AF2910" t="s">
        <v>33</v>
      </c>
      <c r="AG2910">
        <v>2</v>
      </c>
      <c r="AH2910" t="s">
        <v>47</v>
      </c>
      <c r="AI2910">
        <v>1.821</v>
      </c>
      <c r="AJ2910">
        <v>2626.6279190782502</v>
      </c>
      <c r="AK2910">
        <f t="shared" ref="AK2910:AK2973" si="196">AJ2910*250</f>
        <v>656656.9797695626</v>
      </c>
      <c r="AL2910">
        <v>8717</v>
      </c>
      <c r="AM2910">
        <f t="shared" si="193"/>
        <v>0.9627788822619836</v>
      </c>
      <c r="AN2910">
        <v>2264.0478167314459</v>
      </c>
      <c r="AO2910">
        <f t="shared" si="194"/>
        <v>566011.95418286149</v>
      </c>
      <c r="AP2910">
        <v>86</v>
      </c>
      <c r="AQ2910">
        <v>15.96</v>
      </c>
    </row>
    <row r="2911" spans="1:43" x14ac:dyDescent="0.2">
      <c r="A2911" t="s">
        <v>157</v>
      </c>
      <c r="B2911" t="s">
        <v>10</v>
      </c>
      <c r="C2911" t="s">
        <v>53</v>
      </c>
      <c r="E2911">
        <v>1</v>
      </c>
      <c r="F2911" t="s">
        <v>163</v>
      </c>
      <c r="K2911" t="s">
        <v>165</v>
      </c>
      <c r="L2911" t="s">
        <v>8</v>
      </c>
      <c r="M2911" t="s">
        <v>4</v>
      </c>
      <c r="N2911">
        <v>3850183.7</v>
      </c>
      <c r="O2911" t="s">
        <v>50</v>
      </c>
      <c r="P2911">
        <v>5</v>
      </c>
      <c r="Q2911">
        <v>31</v>
      </c>
      <c r="R2911" t="s">
        <v>9</v>
      </c>
      <c r="S2911">
        <v>5</v>
      </c>
      <c r="T2911" t="s">
        <v>23</v>
      </c>
      <c r="U2911" t="s">
        <v>9</v>
      </c>
      <c r="V2911">
        <v>200.3</v>
      </c>
      <c r="W2911">
        <v>15.95</v>
      </c>
      <c r="X2911">
        <v>9054</v>
      </c>
      <c r="Y2911">
        <v>2352</v>
      </c>
      <c r="Z2911">
        <f t="shared" si="195"/>
        <v>588000</v>
      </c>
      <c r="AB2911" t="s">
        <v>8</v>
      </c>
      <c r="AC2911" s="7" t="s">
        <v>101</v>
      </c>
      <c r="AD2911" t="s">
        <v>8</v>
      </c>
      <c r="AF2911" t="s">
        <v>33</v>
      </c>
      <c r="AG2911">
        <v>2</v>
      </c>
      <c r="AH2911" t="s">
        <v>47</v>
      </c>
      <c r="AI2911">
        <v>1.821</v>
      </c>
      <c r="AJ2911">
        <v>2626.6279190782502</v>
      </c>
      <c r="AK2911">
        <f t="shared" si="196"/>
        <v>656656.9797695626</v>
      </c>
      <c r="AL2911">
        <v>8717</v>
      </c>
      <c r="AM2911">
        <f t="shared" si="193"/>
        <v>0.9627788822619836</v>
      </c>
      <c r="AN2911">
        <v>2264.0478167314459</v>
      </c>
      <c r="AO2911">
        <f t="shared" si="194"/>
        <v>566011.95418286149</v>
      </c>
      <c r="AP2911">
        <v>86</v>
      </c>
      <c r="AQ2911">
        <v>15.96</v>
      </c>
    </row>
    <row r="2912" spans="1:43" x14ac:dyDescent="0.2">
      <c r="A2912" t="s">
        <v>157</v>
      </c>
      <c r="B2912" t="s">
        <v>10</v>
      </c>
      <c r="C2912" t="s">
        <v>53</v>
      </c>
      <c r="E2912">
        <v>1</v>
      </c>
      <c r="F2912" t="s">
        <v>163</v>
      </c>
      <c r="K2912" t="s">
        <v>165</v>
      </c>
      <c r="L2912" t="s">
        <v>8</v>
      </c>
      <c r="M2912" t="s">
        <v>4</v>
      </c>
      <c r="N2912">
        <v>3850183.7</v>
      </c>
      <c r="O2912" t="s">
        <v>50</v>
      </c>
      <c r="P2912">
        <v>5</v>
      </c>
      <c r="Q2912">
        <v>31</v>
      </c>
      <c r="R2912" t="s">
        <v>9</v>
      </c>
      <c r="S2912">
        <v>5</v>
      </c>
      <c r="T2912" t="s">
        <v>23</v>
      </c>
      <c r="U2912" t="s">
        <v>9</v>
      </c>
      <c r="V2912">
        <v>200.3</v>
      </c>
      <c r="W2912">
        <v>15.95</v>
      </c>
      <c r="X2912">
        <v>9054</v>
      </c>
      <c r="Y2912">
        <v>2352</v>
      </c>
      <c r="Z2912">
        <f t="shared" si="195"/>
        <v>588000</v>
      </c>
      <c r="AB2912" t="s">
        <v>8</v>
      </c>
      <c r="AC2912" t="s">
        <v>8</v>
      </c>
      <c r="AD2912" t="s">
        <v>8</v>
      </c>
      <c r="AF2912" t="s">
        <v>33</v>
      </c>
      <c r="AG2912">
        <v>2</v>
      </c>
      <c r="AH2912" t="s">
        <v>46</v>
      </c>
      <c r="AI2912">
        <v>1.821</v>
      </c>
      <c r="AJ2912">
        <v>2626.6279190782502</v>
      </c>
      <c r="AK2912">
        <f t="shared" si="196"/>
        <v>656656.9797695626</v>
      </c>
      <c r="AL2912">
        <v>8717</v>
      </c>
      <c r="AM2912">
        <f t="shared" si="193"/>
        <v>0.9627788822619836</v>
      </c>
      <c r="AN2912">
        <v>2264.0478167314459</v>
      </c>
      <c r="AO2912">
        <f t="shared" si="194"/>
        <v>566011.95418286149</v>
      </c>
      <c r="AP2912">
        <v>86</v>
      </c>
      <c r="AQ2912">
        <v>15.96</v>
      </c>
    </row>
    <row r="2913" spans="1:43" x14ac:dyDescent="0.2">
      <c r="A2913" t="s">
        <v>157</v>
      </c>
      <c r="B2913" t="s">
        <v>10</v>
      </c>
      <c r="C2913" t="s">
        <v>53</v>
      </c>
      <c r="E2913">
        <v>1</v>
      </c>
      <c r="F2913" t="s">
        <v>163</v>
      </c>
      <c r="K2913" t="s">
        <v>165</v>
      </c>
      <c r="L2913" t="s">
        <v>8</v>
      </c>
      <c r="M2913" t="s">
        <v>4</v>
      </c>
      <c r="N2913">
        <v>3850183.7</v>
      </c>
      <c r="O2913" t="s">
        <v>50</v>
      </c>
      <c r="P2913">
        <v>5</v>
      </c>
      <c r="Q2913">
        <v>31</v>
      </c>
      <c r="R2913" t="s">
        <v>9</v>
      </c>
      <c r="S2913">
        <v>5</v>
      </c>
      <c r="T2913" t="s">
        <v>23</v>
      </c>
      <c r="U2913" t="s">
        <v>9</v>
      </c>
      <c r="V2913">
        <v>200.3</v>
      </c>
      <c r="W2913">
        <v>15.95</v>
      </c>
      <c r="X2913">
        <v>9054</v>
      </c>
      <c r="Y2913">
        <v>2352</v>
      </c>
      <c r="Z2913">
        <f t="shared" si="195"/>
        <v>588000</v>
      </c>
      <c r="AF2913" t="s">
        <v>33</v>
      </c>
      <c r="AG2913">
        <v>2</v>
      </c>
      <c r="AH2913" t="s">
        <v>47</v>
      </c>
      <c r="AI2913">
        <v>1.821</v>
      </c>
      <c r="AJ2913">
        <v>2626.6279190782502</v>
      </c>
      <c r="AK2913">
        <f t="shared" si="196"/>
        <v>656656.9797695626</v>
      </c>
      <c r="AL2913">
        <v>8717</v>
      </c>
      <c r="AM2913">
        <f t="shared" si="193"/>
        <v>0.9627788822619836</v>
      </c>
      <c r="AN2913">
        <v>2264.0478167314459</v>
      </c>
      <c r="AO2913">
        <f t="shared" si="194"/>
        <v>566011.95418286149</v>
      </c>
      <c r="AP2913">
        <v>86</v>
      </c>
      <c r="AQ2913">
        <v>15.96</v>
      </c>
    </row>
    <row r="2914" spans="1:43" x14ac:dyDescent="0.2">
      <c r="A2914" t="s">
        <v>157</v>
      </c>
      <c r="B2914" t="s">
        <v>10</v>
      </c>
      <c r="C2914" t="s">
        <v>53</v>
      </c>
      <c r="E2914">
        <v>1</v>
      </c>
      <c r="F2914" t="s">
        <v>163</v>
      </c>
      <c r="K2914" t="s">
        <v>165</v>
      </c>
      <c r="L2914" t="s">
        <v>8</v>
      </c>
      <c r="M2914" t="s">
        <v>4</v>
      </c>
      <c r="N2914">
        <v>3850183.7</v>
      </c>
      <c r="O2914" t="s">
        <v>50</v>
      </c>
      <c r="P2914">
        <v>5</v>
      </c>
      <c r="Q2914">
        <v>31</v>
      </c>
      <c r="R2914" t="s">
        <v>9</v>
      </c>
      <c r="S2914">
        <v>5</v>
      </c>
      <c r="T2914" t="s">
        <v>23</v>
      </c>
      <c r="U2914" t="s">
        <v>9</v>
      </c>
      <c r="V2914">
        <v>200.3</v>
      </c>
      <c r="W2914">
        <v>15.95</v>
      </c>
      <c r="X2914">
        <v>9054</v>
      </c>
      <c r="Y2914">
        <v>2352</v>
      </c>
      <c r="Z2914">
        <f t="shared" si="195"/>
        <v>588000</v>
      </c>
      <c r="AB2914" t="s">
        <v>8</v>
      </c>
      <c r="AC2914" s="7" t="s">
        <v>101</v>
      </c>
      <c r="AD2914" t="s">
        <v>8</v>
      </c>
      <c r="AF2914" t="s">
        <v>33</v>
      </c>
      <c r="AG2914">
        <v>2</v>
      </c>
      <c r="AH2914" t="s">
        <v>47</v>
      </c>
      <c r="AI2914">
        <v>1.821</v>
      </c>
      <c r="AJ2914">
        <v>2626.6279190782502</v>
      </c>
      <c r="AK2914">
        <f t="shared" si="196"/>
        <v>656656.9797695626</v>
      </c>
      <c r="AL2914">
        <v>8717</v>
      </c>
      <c r="AM2914">
        <f t="shared" si="193"/>
        <v>0.9627788822619836</v>
      </c>
      <c r="AN2914">
        <v>2264.0478167314459</v>
      </c>
      <c r="AO2914">
        <f t="shared" si="194"/>
        <v>566011.95418286149</v>
      </c>
      <c r="AP2914">
        <v>86</v>
      </c>
      <c r="AQ2914">
        <v>15.96</v>
      </c>
    </row>
    <row r="2915" spans="1:43" x14ac:dyDescent="0.2">
      <c r="A2915" t="s">
        <v>157</v>
      </c>
      <c r="B2915" t="s">
        <v>10</v>
      </c>
      <c r="C2915" t="s">
        <v>53</v>
      </c>
      <c r="E2915">
        <v>1</v>
      </c>
      <c r="F2915" t="s">
        <v>163</v>
      </c>
      <c r="K2915" t="s">
        <v>165</v>
      </c>
      <c r="L2915" t="s">
        <v>8</v>
      </c>
      <c r="M2915" t="s">
        <v>4</v>
      </c>
      <c r="N2915">
        <v>3850183.7</v>
      </c>
      <c r="O2915" t="s">
        <v>50</v>
      </c>
      <c r="P2915">
        <v>5</v>
      </c>
      <c r="Q2915">
        <v>31</v>
      </c>
      <c r="R2915" t="s">
        <v>9</v>
      </c>
      <c r="S2915">
        <v>5</v>
      </c>
      <c r="T2915" t="s">
        <v>23</v>
      </c>
      <c r="U2915" t="s">
        <v>9</v>
      </c>
      <c r="V2915">
        <v>200.3</v>
      </c>
      <c r="W2915">
        <v>15.95</v>
      </c>
      <c r="X2915">
        <v>9054</v>
      </c>
      <c r="Y2915">
        <v>2352</v>
      </c>
      <c r="Z2915">
        <f t="shared" si="195"/>
        <v>588000</v>
      </c>
      <c r="AB2915" t="s">
        <v>8</v>
      </c>
      <c r="AC2915" s="7" t="s">
        <v>101</v>
      </c>
      <c r="AD2915" t="s">
        <v>8</v>
      </c>
      <c r="AF2915" t="s">
        <v>33</v>
      </c>
      <c r="AG2915">
        <v>2</v>
      </c>
      <c r="AH2915" t="s">
        <v>47</v>
      </c>
      <c r="AI2915">
        <v>1.821</v>
      </c>
      <c r="AJ2915">
        <v>2626.6279190782502</v>
      </c>
      <c r="AK2915">
        <f t="shared" si="196"/>
        <v>656656.9797695626</v>
      </c>
      <c r="AL2915">
        <v>8717</v>
      </c>
      <c r="AM2915">
        <f t="shared" si="193"/>
        <v>0.9627788822619836</v>
      </c>
      <c r="AN2915">
        <v>2264.0478167314459</v>
      </c>
      <c r="AO2915">
        <f t="shared" si="194"/>
        <v>566011.95418286149</v>
      </c>
      <c r="AP2915">
        <v>86</v>
      </c>
      <c r="AQ2915">
        <v>15.96</v>
      </c>
    </row>
    <row r="2916" spans="1:43" x14ac:dyDescent="0.2">
      <c r="A2916" t="s">
        <v>157</v>
      </c>
      <c r="B2916" t="s">
        <v>10</v>
      </c>
      <c r="C2916" t="s">
        <v>53</v>
      </c>
      <c r="E2916">
        <v>1</v>
      </c>
      <c r="F2916" t="s">
        <v>163</v>
      </c>
      <c r="K2916" t="s">
        <v>165</v>
      </c>
      <c r="L2916" t="s">
        <v>8</v>
      </c>
      <c r="M2916" t="s">
        <v>4</v>
      </c>
      <c r="N2916">
        <v>3850183.7</v>
      </c>
      <c r="O2916" t="s">
        <v>50</v>
      </c>
      <c r="P2916">
        <v>5</v>
      </c>
      <c r="Q2916">
        <v>31</v>
      </c>
      <c r="R2916" t="s">
        <v>9</v>
      </c>
      <c r="S2916">
        <v>5</v>
      </c>
      <c r="T2916" t="s">
        <v>23</v>
      </c>
      <c r="U2916" t="s">
        <v>9</v>
      </c>
      <c r="V2916">
        <v>200.3</v>
      </c>
      <c r="W2916">
        <v>15.95</v>
      </c>
      <c r="X2916">
        <v>9054</v>
      </c>
      <c r="Y2916">
        <v>2352</v>
      </c>
      <c r="Z2916">
        <f t="shared" si="195"/>
        <v>588000</v>
      </c>
      <c r="AF2916" t="s">
        <v>33</v>
      </c>
      <c r="AG2916">
        <v>2</v>
      </c>
      <c r="AH2916" t="s">
        <v>46</v>
      </c>
      <c r="AI2916">
        <v>1.821</v>
      </c>
      <c r="AJ2916">
        <v>2626.6279190782502</v>
      </c>
      <c r="AK2916">
        <f t="shared" si="196"/>
        <v>656656.9797695626</v>
      </c>
      <c r="AL2916">
        <v>8717</v>
      </c>
      <c r="AM2916">
        <f t="shared" si="193"/>
        <v>0.9627788822619836</v>
      </c>
      <c r="AN2916">
        <v>2264.0478167314459</v>
      </c>
      <c r="AO2916">
        <f t="shared" si="194"/>
        <v>566011.95418286149</v>
      </c>
      <c r="AP2916">
        <v>86</v>
      </c>
      <c r="AQ2916">
        <v>15.96</v>
      </c>
    </row>
    <row r="2917" spans="1:43" x14ac:dyDescent="0.2">
      <c r="A2917" t="s">
        <v>157</v>
      </c>
      <c r="B2917" t="s">
        <v>10</v>
      </c>
      <c r="C2917" t="s">
        <v>53</v>
      </c>
      <c r="E2917">
        <v>1</v>
      </c>
      <c r="F2917" t="s">
        <v>163</v>
      </c>
      <c r="K2917" t="s">
        <v>165</v>
      </c>
      <c r="L2917" t="s">
        <v>8</v>
      </c>
      <c r="M2917" t="s">
        <v>4</v>
      </c>
      <c r="N2917">
        <v>3850183.7</v>
      </c>
      <c r="O2917" t="s">
        <v>50</v>
      </c>
      <c r="P2917">
        <v>5</v>
      </c>
      <c r="Q2917">
        <v>31</v>
      </c>
      <c r="R2917" t="s">
        <v>9</v>
      </c>
      <c r="S2917">
        <v>5</v>
      </c>
      <c r="T2917" t="s">
        <v>23</v>
      </c>
      <c r="U2917" t="s">
        <v>9</v>
      </c>
      <c r="V2917">
        <v>200.3</v>
      </c>
      <c r="W2917">
        <v>15.95</v>
      </c>
      <c r="X2917">
        <v>9054</v>
      </c>
      <c r="Y2917">
        <v>2352</v>
      </c>
      <c r="Z2917">
        <f t="shared" si="195"/>
        <v>588000</v>
      </c>
      <c r="AF2917" t="s">
        <v>33</v>
      </c>
      <c r="AG2917">
        <v>2</v>
      </c>
      <c r="AH2917" t="s">
        <v>47</v>
      </c>
      <c r="AI2917">
        <v>1.821</v>
      </c>
      <c r="AJ2917">
        <v>2626.6279190782502</v>
      </c>
      <c r="AK2917">
        <f t="shared" si="196"/>
        <v>656656.9797695626</v>
      </c>
      <c r="AL2917">
        <v>8717</v>
      </c>
      <c r="AM2917">
        <f t="shared" si="193"/>
        <v>0.9627788822619836</v>
      </c>
      <c r="AN2917">
        <v>2264.0478167314459</v>
      </c>
      <c r="AO2917">
        <f t="shared" si="194"/>
        <v>566011.95418286149</v>
      </c>
      <c r="AP2917">
        <v>86</v>
      </c>
      <c r="AQ2917">
        <v>15.96</v>
      </c>
    </row>
    <row r="2918" spans="1:43" x14ac:dyDescent="0.2">
      <c r="A2918" t="s">
        <v>157</v>
      </c>
      <c r="B2918" t="s">
        <v>10</v>
      </c>
      <c r="C2918" t="s">
        <v>53</v>
      </c>
      <c r="E2918">
        <v>1</v>
      </c>
      <c r="F2918" t="s">
        <v>163</v>
      </c>
      <c r="K2918" t="s">
        <v>165</v>
      </c>
      <c r="L2918" t="s">
        <v>8</v>
      </c>
      <c r="M2918" t="s">
        <v>4</v>
      </c>
      <c r="N2918">
        <v>3850183.7</v>
      </c>
      <c r="O2918" t="s">
        <v>50</v>
      </c>
      <c r="P2918">
        <v>5</v>
      </c>
      <c r="Q2918">
        <v>31</v>
      </c>
      <c r="R2918" t="s">
        <v>9</v>
      </c>
      <c r="S2918">
        <v>5</v>
      </c>
      <c r="T2918" t="s">
        <v>23</v>
      </c>
      <c r="U2918" t="s">
        <v>9</v>
      </c>
      <c r="V2918">
        <v>200.3</v>
      </c>
      <c r="W2918">
        <v>15.95</v>
      </c>
      <c r="X2918">
        <v>9054</v>
      </c>
      <c r="Y2918">
        <v>2352</v>
      </c>
      <c r="Z2918">
        <f t="shared" si="195"/>
        <v>588000</v>
      </c>
      <c r="AF2918" t="s">
        <v>33</v>
      </c>
      <c r="AG2918">
        <v>2</v>
      </c>
      <c r="AH2918" t="s">
        <v>46</v>
      </c>
      <c r="AI2918">
        <v>1.821</v>
      </c>
      <c r="AJ2918">
        <v>2626.6279190782502</v>
      </c>
      <c r="AK2918">
        <f t="shared" si="196"/>
        <v>656656.9797695626</v>
      </c>
      <c r="AL2918">
        <v>8717</v>
      </c>
      <c r="AM2918">
        <f t="shared" ref="AM2918:AM2981" si="197">AL2918/X2918</f>
        <v>0.9627788822619836</v>
      </c>
      <c r="AN2918">
        <v>2264.0478167314459</v>
      </c>
      <c r="AO2918">
        <f t="shared" ref="AO2918:AO2981" si="198">AN2918*250</f>
        <v>566011.95418286149</v>
      </c>
      <c r="AP2918">
        <v>86</v>
      </c>
      <c r="AQ2918">
        <v>15.96</v>
      </c>
    </row>
    <row r="2919" spans="1:43" x14ac:dyDescent="0.2">
      <c r="A2919" t="s">
        <v>157</v>
      </c>
      <c r="B2919" t="s">
        <v>10</v>
      </c>
      <c r="C2919" t="s">
        <v>53</v>
      </c>
      <c r="E2919">
        <v>1</v>
      </c>
      <c r="F2919" t="s">
        <v>163</v>
      </c>
      <c r="K2919" t="s">
        <v>165</v>
      </c>
      <c r="L2919" t="s">
        <v>8</v>
      </c>
      <c r="M2919" t="s">
        <v>4</v>
      </c>
      <c r="N2919">
        <v>3850183.7</v>
      </c>
      <c r="O2919" t="s">
        <v>50</v>
      </c>
      <c r="P2919">
        <v>5</v>
      </c>
      <c r="Q2919">
        <v>31</v>
      </c>
      <c r="R2919" t="s">
        <v>9</v>
      </c>
      <c r="S2919">
        <v>5</v>
      </c>
      <c r="T2919" t="s">
        <v>23</v>
      </c>
      <c r="U2919" t="s">
        <v>9</v>
      </c>
      <c r="V2919">
        <v>200.3</v>
      </c>
      <c r="W2919">
        <v>15.95</v>
      </c>
      <c r="X2919">
        <v>9054</v>
      </c>
      <c r="Y2919">
        <v>2352</v>
      </c>
      <c r="Z2919">
        <f t="shared" si="195"/>
        <v>588000</v>
      </c>
      <c r="AF2919" t="s">
        <v>33</v>
      </c>
      <c r="AG2919">
        <v>2</v>
      </c>
      <c r="AH2919" t="s">
        <v>46</v>
      </c>
      <c r="AI2919">
        <v>1.821</v>
      </c>
      <c r="AJ2919">
        <v>2626.6279190782502</v>
      </c>
      <c r="AK2919">
        <f t="shared" si="196"/>
        <v>656656.9797695626</v>
      </c>
      <c r="AL2919">
        <v>8717</v>
      </c>
      <c r="AM2919">
        <f t="shared" si="197"/>
        <v>0.9627788822619836</v>
      </c>
      <c r="AN2919">
        <v>2264.0478167314459</v>
      </c>
      <c r="AO2919">
        <f t="shared" si="198"/>
        <v>566011.95418286149</v>
      </c>
      <c r="AP2919">
        <v>86</v>
      </c>
      <c r="AQ2919">
        <v>15.96</v>
      </c>
    </row>
    <row r="2920" spans="1:43" x14ac:dyDescent="0.2">
      <c r="A2920" t="s">
        <v>157</v>
      </c>
      <c r="B2920" t="s">
        <v>10</v>
      </c>
      <c r="C2920" t="s">
        <v>53</v>
      </c>
      <c r="E2920">
        <v>1</v>
      </c>
      <c r="F2920" t="s">
        <v>163</v>
      </c>
      <c r="K2920" t="s">
        <v>165</v>
      </c>
      <c r="L2920" t="s">
        <v>8</v>
      </c>
      <c r="M2920" t="s">
        <v>4</v>
      </c>
      <c r="N2920">
        <v>3850183.7</v>
      </c>
      <c r="O2920" t="s">
        <v>50</v>
      </c>
      <c r="P2920">
        <v>5</v>
      </c>
      <c r="Q2920">
        <v>31</v>
      </c>
      <c r="R2920" t="s">
        <v>9</v>
      </c>
      <c r="S2920">
        <v>5</v>
      </c>
      <c r="T2920" t="s">
        <v>23</v>
      </c>
      <c r="U2920" t="s">
        <v>9</v>
      </c>
      <c r="V2920">
        <v>200.3</v>
      </c>
      <c r="W2920">
        <v>15.95</v>
      </c>
      <c r="X2920">
        <v>9054</v>
      </c>
      <c r="Y2920">
        <v>2352</v>
      </c>
      <c r="Z2920">
        <f t="shared" si="195"/>
        <v>588000</v>
      </c>
      <c r="AF2920" t="s">
        <v>33</v>
      </c>
      <c r="AG2920">
        <v>2</v>
      </c>
      <c r="AH2920" t="s">
        <v>46</v>
      </c>
      <c r="AI2920">
        <v>1.821</v>
      </c>
      <c r="AJ2920">
        <v>2626.6279190782502</v>
      </c>
      <c r="AK2920">
        <f t="shared" si="196"/>
        <v>656656.9797695626</v>
      </c>
      <c r="AL2920">
        <v>8717</v>
      </c>
      <c r="AM2920">
        <f t="shared" si="197"/>
        <v>0.9627788822619836</v>
      </c>
      <c r="AN2920">
        <v>2264.0478167314459</v>
      </c>
      <c r="AO2920">
        <f t="shared" si="198"/>
        <v>566011.95418286149</v>
      </c>
      <c r="AP2920">
        <v>86</v>
      </c>
      <c r="AQ2920">
        <v>15.96</v>
      </c>
    </row>
    <row r="2921" spans="1:43" x14ac:dyDescent="0.2">
      <c r="A2921" t="s">
        <v>157</v>
      </c>
      <c r="B2921" t="s">
        <v>10</v>
      </c>
      <c r="C2921" t="s">
        <v>53</v>
      </c>
      <c r="E2921">
        <v>1</v>
      </c>
      <c r="F2921" t="s">
        <v>163</v>
      </c>
      <c r="K2921" t="s">
        <v>165</v>
      </c>
      <c r="L2921" t="s">
        <v>8</v>
      </c>
      <c r="M2921" t="s">
        <v>4</v>
      </c>
      <c r="N2921">
        <v>3850183.7</v>
      </c>
      <c r="O2921" t="s">
        <v>50</v>
      </c>
      <c r="P2921">
        <v>5</v>
      </c>
      <c r="Q2921">
        <v>31</v>
      </c>
      <c r="R2921" t="s">
        <v>9</v>
      </c>
      <c r="S2921">
        <v>5</v>
      </c>
      <c r="T2921" t="s">
        <v>23</v>
      </c>
      <c r="U2921" t="s">
        <v>9</v>
      </c>
      <c r="V2921">
        <v>200.3</v>
      </c>
      <c r="W2921">
        <v>15.95</v>
      </c>
      <c r="X2921">
        <v>9054</v>
      </c>
      <c r="Y2921">
        <v>2352</v>
      </c>
      <c r="Z2921">
        <f t="shared" si="195"/>
        <v>588000</v>
      </c>
      <c r="AB2921" t="s">
        <v>8</v>
      </c>
      <c r="AC2921" s="7" t="s">
        <v>101</v>
      </c>
      <c r="AD2921" t="s">
        <v>8</v>
      </c>
      <c r="AF2921" t="s">
        <v>33</v>
      </c>
      <c r="AG2921">
        <v>2</v>
      </c>
      <c r="AH2921" t="s">
        <v>47</v>
      </c>
      <c r="AI2921">
        <v>1.821</v>
      </c>
      <c r="AJ2921">
        <v>2626.6279190782502</v>
      </c>
      <c r="AK2921">
        <f t="shared" si="196"/>
        <v>656656.9797695626</v>
      </c>
      <c r="AL2921">
        <v>8717</v>
      </c>
      <c r="AM2921">
        <f t="shared" si="197"/>
        <v>0.9627788822619836</v>
      </c>
      <c r="AN2921">
        <v>2264.0478167314459</v>
      </c>
      <c r="AO2921">
        <f t="shared" si="198"/>
        <v>566011.95418286149</v>
      </c>
      <c r="AP2921">
        <v>86</v>
      </c>
      <c r="AQ2921">
        <v>15.96</v>
      </c>
    </row>
    <row r="2922" spans="1:43" x14ac:dyDescent="0.2">
      <c r="A2922" t="s">
        <v>157</v>
      </c>
      <c r="B2922" t="s">
        <v>10</v>
      </c>
      <c r="C2922" t="s">
        <v>53</v>
      </c>
      <c r="E2922">
        <v>1</v>
      </c>
      <c r="F2922" t="s">
        <v>163</v>
      </c>
      <c r="K2922" t="s">
        <v>165</v>
      </c>
      <c r="L2922" t="s">
        <v>8</v>
      </c>
      <c r="M2922" t="s">
        <v>4</v>
      </c>
      <c r="N2922">
        <v>3850183.7</v>
      </c>
      <c r="O2922" t="s">
        <v>50</v>
      </c>
      <c r="P2922">
        <v>5</v>
      </c>
      <c r="Q2922">
        <v>31</v>
      </c>
      <c r="R2922" t="s">
        <v>9</v>
      </c>
      <c r="S2922">
        <v>5</v>
      </c>
      <c r="T2922" t="s">
        <v>23</v>
      </c>
      <c r="U2922" t="s">
        <v>9</v>
      </c>
      <c r="V2922">
        <v>200.3</v>
      </c>
      <c r="W2922">
        <v>15.95</v>
      </c>
      <c r="X2922">
        <v>9054</v>
      </c>
      <c r="Y2922">
        <v>2352</v>
      </c>
      <c r="Z2922">
        <f t="shared" si="195"/>
        <v>588000</v>
      </c>
      <c r="AF2922" t="s">
        <v>33</v>
      </c>
      <c r="AG2922">
        <v>2</v>
      </c>
      <c r="AH2922" t="s">
        <v>47</v>
      </c>
      <c r="AI2922">
        <v>1.821</v>
      </c>
      <c r="AJ2922">
        <v>2626.6279190782502</v>
      </c>
      <c r="AK2922">
        <f t="shared" si="196"/>
        <v>656656.9797695626</v>
      </c>
      <c r="AL2922">
        <v>8717</v>
      </c>
      <c r="AM2922">
        <f t="shared" si="197"/>
        <v>0.9627788822619836</v>
      </c>
      <c r="AN2922">
        <v>2264.0478167314459</v>
      </c>
      <c r="AO2922">
        <f t="shared" si="198"/>
        <v>566011.95418286149</v>
      </c>
      <c r="AP2922">
        <v>86</v>
      </c>
      <c r="AQ2922">
        <v>15.96</v>
      </c>
    </row>
    <row r="2923" spans="1:43" x14ac:dyDescent="0.2">
      <c r="A2923" t="s">
        <v>157</v>
      </c>
      <c r="B2923" t="s">
        <v>10</v>
      </c>
      <c r="C2923" t="s">
        <v>53</v>
      </c>
      <c r="E2923">
        <v>1</v>
      </c>
      <c r="F2923" t="s">
        <v>163</v>
      </c>
      <c r="K2923" t="s">
        <v>165</v>
      </c>
      <c r="L2923" t="s">
        <v>8</v>
      </c>
      <c r="M2923" t="s">
        <v>4</v>
      </c>
      <c r="N2923">
        <v>3850183.7</v>
      </c>
      <c r="O2923" t="s">
        <v>50</v>
      </c>
      <c r="P2923">
        <v>5</v>
      </c>
      <c r="Q2923">
        <v>31</v>
      </c>
      <c r="R2923" t="s">
        <v>9</v>
      </c>
      <c r="S2923">
        <v>5</v>
      </c>
      <c r="T2923" t="s">
        <v>23</v>
      </c>
      <c r="U2923" t="s">
        <v>9</v>
      </c>
      <c r="V2923">
        <v>200.3</v>
      </c>
      <c r="W2923">
        <v>15.95</v>
      </c>
      <c r="X2923">
        <v>9054</v>
      </c>
      <c r="Y2923">
        <v>2352</v>
      </c>
      <c r="Z2923">
        <f t="shared" si="195"/>
        <v>588000</v>
      </c>
      <c r="AB2923" t="s">
        <v>8</v>
      </c>
      <c r="AC2923" s="7" t="s">
        <v>101</v>
      </c>
      <c r="AD2923" t="s">
        <v>8</v>
      </c>
      <c r="AF2923" t="s">
        <v>33</v>
      </c>
      <c r="AG2923">
        <v>2</v>
      </c>
      <c r="AH2923" t="s">
        <v>46</v>
      </c>
      <c r="AI2923">
        <v>1.821</v>
      </c>
      <c r="AJ2923">
        <v>2626.6279190782502</v>
      </c>
      <c r="AK2923">
        <f t="shared" si="196"/>
        <v>656656.9797695626</v>
      </c>
      <c r="AL2923">
        <v>8717</v>
      </c>
      <c r="AM2923">
        <f t="shared" si="197"/>
        <v>0.9627788822619836</v>
      </c>
      <c r="AN2923">
        <v>2264.0478167314459</v>
      </c>
      <c r="AO2923">
        <f t="shared" si="198"/>
        <v>566011.95418286149</v>
      </c>
      <c r="AP2923">
        <v>86</v>
      </c>
      <c r="AQ2923">
        <v>15.96</v>
      </c>
    </row>
    <row r="2924" spans="1:43" x14ac:dyDescent="0.2">
      <c r="A2924" t="s">
        <v>157</v>
      </c>
      <c r="B2924" t="s">
        <v>10</v>
      </c>
      <c r="C2924" t="s">
        <v>53</v>
      </c>
      <c r="E2924">
        <v>1</v>
      </c>
      <c r="F2924" t="s">
        <v>163</v>
      </c>
      <c r="K2924" t="s">
        <v>165</v>
      </c>
      <c r="L2924" t="s">
        <v>8</v>
      </c>
      <c r="M2924" t="s">
        <v>4</v>
      </c>
      <c r="N2924">
        <v>3850183.7</v>
      </c>
      <c r="O2924" t="s">
        <v>50</v>
      </c>
      <c r="P2924">
        <v>5</v>
      </c>
      <c r="Q2924">
        <v>31</v>
      </c>
      <c r="R2924" t="s">
        <v>9</v>
      </c>
      <c r="S2924">
        <v>5</v>
      </c>
      <c r="T2924" t="s">
        <v>23</v>
      </c>
      <c r="U2924" t="s">
        <v>9</v>
      </c>
      <c r="V2924">
        <v>200.3</v>
      </c>
      <c r="W2924">
        <v>15.95</v>
      </c>
      <c r="X2924">
        <v>9054</v>
      </c>
      <c r="Y2924">
        <v>2352</v>
      </c>
      <c r="Z2924">
        <f t="shared" si="195"/>
        <v>588000</v>
      </c>
      <c r="AB2924" t="s">
        <v>8</v>
      </c>
      <c r="AC2924" s="7" t="s">
        <v>101</v>
      </c>
      <c r="AD2924" t="s">
        <v>8</v>
      </c>
      <c r="AF2924" t="s">
        <v>33</v>
      </c>
      <c r="AG2924">
        <v>2</v>
      </c>
      <c r="AH2924" t="s">
        <v>46</v>
      </c>
      <c r="AI2924">
        <v>1.821</v>
      </c>
      <c r="AJ2924">
        <v>2626.6279190782502</v>
      </c>
      <c r="AK2924">
        <f t="shared" si="196"/>
        <v>656656.9797695626</v>
      </c>
      <c r="AL2924">
        <v>8717</v>
      </c>
      <c r="AM2924">
        <f t="shared" si="197"/>
        <v>0.9627788822619836</v>
      </c>
      <c r="AN2924">
        <v>2264.0478167314459</v>
      </c>
      <c r="AO2924">
        <f t="shared" si="198"/>
        <v>566011.95418286149</v>
      </c>
      <c r="AP2924">
        <v>86</v>
      </c>
      <c r="AQ2924">
        <v>15.96</v>
      </c>
    </row>
    <row r="2925" spans="1:43" x14ac:dyDescent="0.2">
      <c r="A2925" t="s">
        <v>157</v>
      </c>
      <c r="B2925" t="s">
        <v>10</v>
      </c>
      <c r="C2925" t="s">
        <v>53</v>
      </c>
      <c r="E2925">
        <v>1</v>
      </c>
      <c r="F2925" t="s">
        <v>163</v>
      </c>
      <c r="K2925" t="s">
        <v>165</v>
      </c>
      <c r="L2925" t="s">
        <v>8</v>
      </c>
      <c r="M2925" t="s">
        <v>4</v>
      </c>
      <c r="N2925">
        <v>3850183.7</v>
      </c>
      <c r="O2925" t="s">
        <v>50</v>
      </c>
      <c r="P2925">
        <v>5</v>
      </c>
      <c r="Q2925">
        <v>31</v>
      </c>
      <c r="R2925" t="s">
        <v>9</v>
      </c>
      <c r="S2925">
        <v>5</v>
      </c>
      <c r="T2925" t="s">
        <v>23</v>
      </c>
      <c r="U2925" t="s">
        <v>9</v>
      </c>
      <c r="V2925">
        <v>200.3</v>
      </c>
      <c r="W2925">
        <v>15.95</v>
      </c>
      <c r="X2925">
        <v>9054</v>
      </c>
      <c r="Y2925">
        <v>2352</v>
      </c>
      <c r="Z2925">
        <f t="shared" si="195"/>
        <v>588000</v>
      </c>
      <c r="AF2925" t="s">
        <v>33</v>
      </c>
      <c r="AG2925">
        <v>2</v>
      </c>
      <c r="AH2925" t="s">
        <v>47</v>
      </c>
      <c r="AI2925">
        <v>1.821</v>
      </c>
      <c r="AJ2925">
        <v>2626.6279190782502</v>
      </c>
      <c r="AK2925">
        <f t="shared" si="196"/>
        <v>656656.9797695626</v>
      </c>
      <c r="AL2925">
        <v>8717</v>
      </c>
      <c r="AM2925">
        <f t="shared" si="197"/>
        <v>0.9627788822619836</v>
      </c>
      <c r="AN2925">
        <v>2264.0478167314459</v>
      </c>
      <c r="AO2925">
        <f t="shared" si="198"/>
        <v>566011.95418286149</v>
      </c>
      <c r="AP2925">
        <v>86</v>
      </c>
      <c r="AQ2925">
        <v>15.96</v>
      </c>
    </row>
    <row r="2926" spans="1:43" x14ac:dyDescent="0.2">
      <c r="A2926" t="s">
        <v>157</v>
      </c>
      <c r="B2926" t="s">
        <v>10</v>
      </c>
      <c r="C2926" t="s">
        <v>53</v>
      </c>
      <c r="E2926">
        <v>1</v>
      </c>
      <c r="F2926" t="s">
        <v>163</v>
      </c>
      <c r="K2926" t="s">
        <v>165</v>
      </c>
      <c r="L2926" t="s">
        <v>8</v>
      </c>
      <c r="M2926" t="s">
        <v>4</v>
      </c>
      <c r="N2926">
        <v>3850183.7</v>
      </c>
      <c r="O2926" t="s">
        <v>50</v>
      </c>
      <c r="P2926">
        <v>5</v>
      </c>
      <c r="Q2926">
        <v>31</v>
      </c>
      <c r="R2926" t="s">
        <v>9</v>
      </c>
      <c r="S2926">
        <v>5</v>
      </c>
      <c r="T2926" t="s">
        <v>23</v>
      </c>
      <c r="U2926" t="s">
        <v>9</v>
      </c>
      <c r="V2926">
        <v>200.3</v>
      </c>
      <c r="W2926">
        <v>15.95</v>
      </c>
      <c r="X2926">
        <v>9054</v>
      </c>
      <c r="Y2926">
        <v>2352</v>
      </c>
      <c r="Z2926">
        <f t="shared" si="195"/>
        <v>588000</v>
      </c>
      <c r="AB2926" t="s">
        <v>8</v>
      </c>
      <c r="AC2926" s="7" t="s">
        <v>101</v>
      </c>
      <c r="AD2926" t="s">
        <v>8</v>
      </c>
      <c r="AF2926" t="s">
        <v>33</v>
      </c>
      <c r="AG2926">
        <v>2</v>
      </c>
      <c r="AH2926" t="s">
        <v>46</v>
      </c>
      <c r="AI2926">
        <v>1.792</v>
      </c>
      <c r="AJ2926">
        <v>2626.6279190782502</v>
      </c>
      <c r="AK2926">
        <f t="shared" si="196"/>
        <v>656656.9797695626</v>
      </c>
      <c r="AL2926">
        <v>8717</v>
      </c>
      <c r="AM2926">
        <f t="shared" si="197"/>
        <v>0.9627788822619836</v>
      </c>
      <c r="AN2926">
        <v>2264.0478167314459</v>
      </c>
      <c r="AO2926">
        <f t="shared" si="198"/>
        <v>566011.95418286149</v>
      </c>
      <c r="AP2926">
        <v>86</v>
      </c>
      <c r="AQ2926">
        <v>15.96</v>
      </c>
    </row>
    <row r="2927" spans="1:43" x14ac:dyDescent="0.2">
      <c r="A2927" t="s">
        <v>157</v>
      </c>
      <c r="B2927" t="s">
        <v>10</v>
      </c>
      <c r="C2927" t="s">
        <v>53</v>
      </c>
      <c r="E2927">
        <v>1</v>
      </c>
      <c r="F2927" t="s">
        <v>163</v>
      </c>
      <c r="K2927" t="s">
        <v>165</v>
      </c>
      <c r="L2927" t="s">
        <v>8</v>
      </c>
      <c r="M2927" t="s">
        <v>4</v>
      </c>
      <c r="N2927">
        <v>3850183.7</v>
      </c>
      <c r="O2927" t="s">
        <v>50</v>
      </c>
      <c r="P2927">
        <v>5</v>
      </c>
      <c r="Q2927">
        <v>31</v>
      </c>
      <c r="R2927" t="s">
        <v>9</v>
      </c>
      <c r="S2927">
        <v>5</v>
      </c>
      <c r="T2927" t="s">
        <v>23</v>
      </c>
      <c r="U2927" t="s">
        <v>9</v>
      </c>
      <c r="V2927">
        <v>200.3</v>
      </c>
      <c r="W2927">
        <v>15.95</v>
      </c>
      <c r="X2927">
        <v>9054</v>
      </c>
      <c r="Y2927">
        <v>2352</v>
      </c>
      <c r="Z2927">
        <f t="shared" si="195"/>
        <v>588000</v>
      </c>
      <c r="AB2927" t="s">
        <v>8</v>
      </c>
      <c r="AC2927" t="s">
        <v>8</v>
      </c>
      <c r="AD2927" t="s">
        <v>8</v>
      </c>
      <c r="AF2927" t="s">
        <v>33</v>
      </c>
      <c r="AG2927">
        <v>2</v>
      </c>
      <c r="AH2927" t="s">
        <v>46</v>
      </c>
      <c r="AI2927">
        <v>1.792</v>
      </c>
      <c r="AJ2927">
        <v>2626.6279190782502</v>
      </c>
      <c r="AK2927">
        <f t="shared" si="196"/>
        <v>656656.9797695626</v>
      </c>
      <c r="AL2927">
        <v>8717</v>
      </c>
      <c r="AM2927">
        <f t="shared" si="197"/>
        <v>0.9627788822619836</v>
      </c>
      <c r="AN2927">
        <v>2264.0478167314459</v>
      </c>
      <c r="AO2927">
        <f t="shared" si="198"/>
        <v>566011.95418286149</v>
      </c>
      <c r="AP2927">
        <v>86</v>
      </c>
      <c r="AQ2927">
        <v>15.96</v>
      </c>
    </row>
    <row r="2928" spans="1:43" x14ac:dyDescent="0.2">
      <c r="A2928" t="s">
        <v>157</v>
      </c>
      <c r="B2928" t="s">
        <v>10</v>
      </c>
      <c r="C2928" t="s">
        <v>53</v>
      </c>
      <c r="E2928">
        <v>1</v>
      </c>
      <c r="F2928" t="s">
        <v>163</v>
      </c>
      <c r="K2928" t="s">
        <v>165</v>
      </c>
      <c r="L2928" t="s">
        <v>8</v>
      </c>
      <c r="M2928" t="s">
        <v>4</v>
      </c>
      <c r="N2928">
        <v>3850183.7</v>
      </c>
      <c r="O2928" t="s">
        <v>50</v>
      </c>
      <c r="P2928">
        <v>5</v>
      </c>
      <c r="Q2928">
        <v>31</v>
      </c>
      <c r="R2928" t="s">
        <v>9</v>
      </c>
      <c r="S2928">
        <v>5</v>
      </c>
      <c r="T2928" t="s">
        <v>23</v>
      </c>
      <c r="U2928" t="s">
        <v>9</v>
      </c>
      <c r="V2928">
        <v>200.3</v>
      </c>
      <c r="W2928">
        <v>15.95</v>
      </c>
      <c r="X2928">
        <v>9054</v>
      </c>
      <c r="Y2928">
        <v>2352</v>
      </c>
      <c r="Z2928">
        <f t="shared" si="195"/>
        <v>588000</v>
      </c>
      <c r="AB2928" t="s">
        <v>8</v>
      </c>
      <c r="AC2928" t="s">
        <v>8</v>
      </c>
      <c r="AD2928" t="s">
        <v>8</v>
      </c>
      <c r="AF2928" t="s">
        <v>33</v>
      </c>
      <c r="AG2928">
        <v>2</v>
      </c>
      <c r="AH2928" t="s">
        <v>46</v>
      </c>
      <c r="AI2928">
        <v>1.792</v>
      </c>
      <c r="AJ2928">
        <v>2626.6279190782502</v>
      </c>
      <c r="AK2928">
        <f t="shared" si="196"/>
        <v>656656.9797695626</v>
      </c>
      <c r="AL2928">
        <v>8717</v>
      </c>
      <c r="AM2928">
        <f t="shared" si="197"/>
        <v>0.9627788822619836</v>
      </c>
      <c r="AN2928">
        <v>2264.0478167314459</v>
      </c>
      <c r="AO2928">
        <f t="shared" si="198"/>
        <v>566011.95418286149</v>
      </c>
      <c r="AP2928">
        <v>86</v>
      </c>
      <c r="AQ2928">
        <v>15.96</v>
      </c>
    </row>
    <row r="2929" spans="1:43" x14ac:dyDescent="0.2">
      <c r="A2929" t="s">
        <v>157</v>
      </c>
      <c r="B2929" t="s">
        <v>10</v>
      </c>
      <c r="C2929" t="s">
        <v>53</v>
      </c>
      <c r="E2929">
        <v>1</v>
      </c>
      <c r="F2929" t="s">
        <v>163</v>
      </c>
      <c r="K2929" t="s">
        <v>165</v>
      </c>
      <c r="L2929" t="s">
        <v>8</v>
      </c>
      <c r="M2929" t="s">
        <v>4</v>
      </c>
      <c r="N2929">
        <v>3850183.7</v>
      </c>
      <c r="O2929" t="s">
        <v>50</v>
      </c>
      <c r="P2929">
        <v>5</v>
      </c>
      <c r="Q2929">
        <v>31</v>
      </c>
      <c r="R2929" t="s">
        <v>9</v>
      </c>
      <c r="S2929">
        <v>5</v>
      </c>
      <c r="T2929" t="s">
        <v>23</v>
      </c>
      <c r="U2929" t="s">
        <v>9</v>
      </c>
      <c r="V2929">
        <v>200.3</v>
      </c>
      <c r="W2929">
        <v>15.95</v>
      </c>
      <c r="X2929">
        <v>9054</v>
      </c>
      <c r="Y2929">
        <v>2352</v>
      </c>
      <c r="Z2929">
        <f t="shared" si="195"/>
        <v>588000</v>
      </c>
      <c r="AF2929" t="s">
        <v>33</v>
      </c>
      <c r="AG2929">
        <v>2</v>
      </c>
      <c r="AH2929" t="s">
        <v>47</v>
      </c>
      <c r="AI2929">
        <v>1.792</v>
      </c>
      <c r="AJ2929">
        <v>2626.6279190782502</v>
      </c>
      <c r="AK2929">
        <f t="shared" si="196"/>
        <v>656656.9797695626</v>
      </c>
      <c r="AL2929">
        <v>8717</v>
      </c>
      <c r="AM2929">
        <f t="shared" si="197"/>
        <v>0.9627788822619836</v>
      </c>
      <c r="AN2929">
        <v>2264.0478167314459</v>
      </c>
      <c r="AO2929">
        <f t="shared" si="198"/>
        <v>566011.95418286149</v>
      </c>
      <c r="AP2929">
        <v>86</v>
      </c>
      <c r="AQ2929">
        <v>15.96</v>
      </c>
    </row>
    <row r="2930" spans="1:43" x14ac:dyDescent="0.2">
      <c r="A2930" t="s">
        <v>157</v>
      </c>
      <c r="B2930" t="s">
        <v>10</v>
      </c>
      <c r="C2930" t="s">
        <v>53</v>
      </c>
      <c r="E2930">
        <v>1</v>
      </c>
      <c r="F2930" t="s">
        <v>163</v>
      </c>
      <c r="K2930" t="s">
        <v>165</v>
      </c>
      <c r="L2930" t="s">
        <v>8</v>
      </c>
      <c r="M2930" t="s">
        <v>4</v>
      </c>
      <c r="N2930">
        <v>3850183.7</v>
      </c>
      <c r="O2930" t="s">
        <v>50</v>
      </c>
      <c r="P2930">
        <v>5</v>
      </c>
      <c r="Q2930">
        <v>31</v>
      </c>
      <c r="R2930" t="s">
        <v>9</v>
      </c>
      <c r="S2930">
        <v>5</v>
      </c>
      <c r="T2930" t="s">
        <v>23</v>
      </c>
      <c r="U2930" t="s">
        <v>9</v>
      </c>
      <c r="V2930">
        <v>200.3</v>
      </c>
      <c r="W2930">
        <v>15.95</v>
      </c>
      <c r="X2930">
        <v>9054</v>
      </c>
      <c r="Y2930">
        <v>2352</v>
      </c>
      <c r="Z2930">
        <f t="shared" si="195"/>
        <v>588000</v>
      </c>
      <c r="AB2930" t="s">
        <v>8</v>
      </c>
      <c r="AC2930" t="s">
        <v>8</v>
      </c>
      <c r="AD2930" t="s">
        <v>8</v>
      </c>
      <c r="AF2930" t="s">
        <v>33</v>
      </c>
      <c r="AG2930">
        <v>2</v>
      </c>
      <c r="AH2930" t="s">
        <v>46</v>
      </c>
      <c r="AI2930">
        <v>1.792</v>
      </c>
      <c r="AJ2930">
        <v>2626.6279190782502</v>
      </c>
      <c r="AK2930">
        <f t="shared" si="196"/>
        <v>656656.9797695626</v>
      </c>
      <c r="AL2930">
        <v>8717</v>
      </c>
      <c r="AM2930">
        <f t="shared" si="197"/>
        <v>0.9627788822619836</v>
      </c>
      <c r="AN2930">
        <v>2264.0478167314459</v>
      </c>
      <c r="AO2930">
        <f t="shared" si="198"/>
        <v>566011.95418286149</v>
      </c>
      <c r="AP2930">
        <v>86</v>
      </c>
      <c r="AQ2930">
        <v>15.96</v>
      </c>
    </row>
    <row r="2931" spans="1:43" x14ac:dyDescent="0.2">
      <c r="A2931" t="s">
        <v>157</v>
      </c>
      <c r="B2931" t="s">
        <v>10</v>
      </c>
      <c r="C2931" t="s">
        <v>53</v>
      </c>
      <c r="E2931">
        <v>1</v>
      </c>
      <c r="F2931" t="s">
        <v>163</v>
      </c>
      <c r="K2931" t="s">
        <v>165</v>
      </c>
      <c r="L2931" t="s">
        <v>8</v>
      </c>
      <c r="M2931" t="s">
        <v>4</v>
      </c>
      <c r="N2931">
        <v>3850183.7</v>
      </c>
      <c r="O2931" t="s">
        <v>50</v>
      </c>
      <c r="P2931">
        <v>5</v>
      </c>
      <c r="Q2931">
        <v>31</v>
      </c>
      <c r="R2931" t="s">
        <v>9</v>
      </c>
      <c r="S2931">
        <v>5</v>
      </c>
      <c r="T2931" t="s">
        <v>23</v>
      </c>
      <c r="U2931" t="s">
        <v>9</v>
      </c>
      <c r="V2931">
        <v>200.3</v>
      </c>
      <c r="W2931">
        <v>15.95</v>
      </c>
      <c r="X2931">
        <v>9054</v>
      </c>
      <c r="Y2931">
        <v>2352</v>
      </c>
      <c r="Z2931">
        <f t="shared" si="195"/>
        <v>588000</v>
      </c>
      <c r="AF2931" t="s">
        <v>33</v>
      </c>
      <c r="AG2931">
        <v>2</v>
      </c>
      <c r="AH2931" t="s">
        <v>47</v>
      </c>
      <c r="AI2931">
        <v>1.792</v>
      </c>
      <c r="AJ2931">
        <v>2626.6279190782502</v>
      </c>
      <c r="AK2931">
        <f t="shared" si="196"/>
        <v>656656.9797695626</v>
      </c>
      <c r="AL2931">
        <v>8717</v>
      </c>
      <c r="AM2931">
        <f t="shared" si="197"/>
        <v>0.9627788822619836</v>
      </c>
      <c r="AN2931">
        <v>2264.0478167314459</v>
      </c>
      <c r="AO2931">
        <f t="shared" si="198"/>
        <v>566011.95418286149</v>
      </c>
      <c r="AP2931">
        <v>86</v>
      </c>
      <c r="AQ2931">
        <v>15.96</v>
      </c>
    </row>
    <row r="2932" spans="1:43" x14ac:dyDescent="0.2">
      <c r="A2932" t="s">
        <v>157</v>
      </c>
      <c r="B2932" t="s">
        <v>10</v>
      </c>
      <c r="C2932" t="s">
        <v>53</v>
      </c>
      <c r="E2932">
        <v>1</v>
      </c>
      <c r="F2932" t="s">
        <v>163</v>
      </c>
      <c r="K2932" t="s">
        <v>165</v>
      </c>
      <c r="L2932" t="s">
        <v>8</v>
      </c>
      <c r="M2932" t="s">
        <v>4</v>
      </c>
      <c r="N2932">
        <v>3850183.7</v>
      </c>
      <c r="O2932" t="s">
        <v>50</v>
      </c>
      <c r="P2932">
        <v>5</v>
      </c>
      <c r="Q2932">
        <v>31</v>
      </c>
      <c r="R2932" t="s">
        <v>9</v>
      </c>
      <c r="S2932">
        <v>5</v>
      </c>
      <c r="T2932" t="s">
        <v>23</v>
      </c>
      <c r="U2932" t="s">
        <v>9</v>
      </c>
      <c r="V2932">
        <v>200.3</v>
      </c>
      <c r="W2932">
        <v>15.95</v>
      </c>
      <c r="X2932">
        <v>9054</v>
      </c>
      <c r="Y2932">
        <v>2352</v>
      </c>
      <c r="Z2932">
        <f t="shared" si="195"/>
        <v>588000</v>
      </c>
      <c r="AF2932" t="s">
        <v>33</v>
      </c>
      <c r="AG2932">
        <v>2</v>
      </c>
      <c r="AH2932" t="s">
        <v>46</v>
      </c>
      <c r="AI2932">
        <v>1.792</v>
      </c>
      <c r="AJ2932">
        <v>2626.6279190782502</v>
      </c>
      <c r="AK2932">
        <f t="shared" si="196"/>
        <v>656656.9797695626</v>
      </c>
      <c r="AL2932">
        <v>8717</v>
      </c>
      <c r="AM2932">
        <f t="shared" si="197"/>
        <v>0.9627788822619836</v>
      </c>
      <c r="AN2932">
        <v>2264.0478167314459</v>
      </c>
      <c r="AO2932">
        <f t="shared" si="198"/>
        <v>566011.95418286149</v>
      </c>
      <c r="AP2932">
        <v>86</v>
      </c>
      <c r="AQ2932">
        <v>15.96</v>
      </c>
    </row>
    <row r="2933" spans="1:43" x14ac:dyDescent="0.2">
      <c r="A2933" t="s">
        <v>157</v>
      </c>
      <c r="B2933" t="s">
        <v>10</v>
      </c>
      <c r="C2933" t="s">
        <v>53</v>
      </c>
      <c r="E2933">
        <v>1</v>
      </c>
      <c r="F2933" t="s">
        <v>163</v>
      </c>
      <c r="K2933" t="s">
        <v>165</v>
      </c>
      <c r="L2933" t="s">
        <v>8</v>
      </c>
      <c r="M2933" t="s">
        <v>4</v>
      </c>
      <c r="N2933">
        <v>3850183.7</v>
      </c>
      <c r="O2933" t="s">
        <v>50</v>
      </c>
      <c r="P2933">
        <v>5</v>
      </c>
      <c r="Q2933">
        <v>31</v>
      </c>
      <c r="R2933" t="s">
        <v>9</v>
      </c>
      <c r="S2933">
        <v>5</v>
      </c>
      <c r="T2933" t="s">
        <v>23</v>
      </c>
      <c r="U2933" t="s">
        <v>9</v>
      </c>
      <c r="V2933">
        <v>200.3</v>
      </c>
      <c r="W2933">
        <v>15.95</v>
      </c>
      <c r="X2933">
        <v>9054</v>
      </c>
      <c r="Y2933">
        <v>2352</v>
      </c>
      <c r="Z2933">
        <f t="shared" si="195"/>
        <v>588000</v>
      </c>
      <c r="AF2933" t="s">
        <v>33</v>
      </c>
      <c r="AG2933">
        <v>2</v>
      </c>
      <c r="AH2933" t="s">
        <v>47</v>
      </c>
      <c r="AI2933">
        <v>1.792</v>
      </c>
      <c r="AJ2933">
        <v>2626.6279190782502</v>
      </c>
      <c r="AK2933">
        <f t="shared" si="196"/>
        <v>656656.9797695626</v>
      </c>
      <c r="AL2933">
        <v>8717</v>
      </c>
      <c r="AM2933">
        <f t="shared" si="197"/>
        <v>0.9627788822619836</v>
      </c>
      <c r="AN2933">
        <v>2264.0478167314459</v>
      </c>
      <c r="AO2933">
        <f t="shared" si="198"/>
        <v>566011.95418286149</v>
      </c>
      <c r="AP2933">
        <v>86</v>
      </c>
      <c r="AQ2933">
        <v>15.96</v>
      </c>
    </row>
    <row r="2934" spans="1:43" x14ac:dyDescent="0.2">
      <c r="A2934" t="s">
        <v>157</v>
      </c>
      <c r="B2934" t="s">
        <v>10</v>
      </c>
      <c r="C2934" t="s">
        <v>53</v>
      </c>
      <c r="E2934">
        <v>1</v>
      </c>
      <c r="F2934" t="s">
        <v>163</v>
      </c>
      <c r="K2934" t="s">
        <v>165</v>
      </c>
      <c r="L2934" t="s">
        <v>8</v>
      </c>
      <c r="M2934" t="s">
        <v>4</v>
      </c>
      <c r="N2934">
        <v>3850183.7</v>
      </c>
      <c r="O2934" t="s">
        <v>50</v>
      </c>
      <c r="P2934">
        <v>5</v>
      </c>
      <c r="Q2934">
        <v>31</v>
      </c>
      <c r="R2934" t="s">
        <v>9</v>
      </c>
      <c r="S2934">
        <v>5</v>
      </c>
      <c r="T2934" t="s">
        <v>23</v>
      </c>
      <c r="U2934" t="s">
        <v>9</v>
      </c>
      <c r="V2934">
        <v>200.3</v>
      </c>
      <c r="W2934">
        <v>15.95</v>
      </c>
      <c r="X2934">
        <v>9054</v>
      </c>
      <c r="Y2934">
        <v>2352</v>
      </c>
      <c r="Z2934">
        <f t="shared" si="195"/>
        <v>588000</v>
      </c>
      <c r="AB2934" t="s">
        <v>8</v>
      </c>
      <c r="AC2934" s="7" t="s">
        <v>101</v>
      </c>
      <c r="AD2934" t="s">
        <v>8</v>
      </c>
      <c r="AF2934" t="s">
        <v>33</v>
      </c>
      <c r="AG2934">
        <v>2</v>
      </c>
      <c r="AH2934" t="s">
        <v>46</v>
      </c>
      <c r="AI2934">
        <v>1.792</v>
      </c>
      <c r="AJ2934">
        <v>2626.6279190782502</v>
      </c>
      <c r="AK2934">
        <f t="shared" si="196"/>
        <v>656656.9797695626</v>
      </c>
      <c r="AL2934">
        <v>8717</v>
      </c>
      <c r="AM2934">
        <f t="shared" si="197"/>
        <v>0.9627788822619836</v>
      </c>
      <c r="AN2934">
        <v>2264.0478167314459</v>
      </c>
      <c r="AO2934">
        <f t="shared" si="198"/>
        <v>566011.95418286149</v>
      </c>
      <c r="AP2934">
        <v>86</v>
      </c>
      <c r="AQ2934">
        <v>15.96</v>
      </c>
    </row>
    <row r="2935" spans="1:43" x14ac:dyDescent="0.2">
      <c r="A2935" t="s">
        <v>157</v>
      </c>
      <c r="B2935" t="s">
        <v>10</v>
      </c>
      <c r="C2935" t="s">
        <v>53</v>
      </c>
      <c r="E2935">
        <v>1</v>
      </c>
      <c r="F2935" t="s">
        <v>163</v>
      </c>
      <c r="K2935" t="s">
        <v>165</v>
      </c>
      <c r="L2935" t="s">
        <v>8</v>
      </c>
      <c r="M2935" t="s">
        <v>4</v>
      </c>
      <c r="N2935">
        <v>3850183.7</v>
      </c>
      <c r="O2935" t="s">
        <v>50</v>
      </c>
      <c r="P2935">
        <v>5</v>
      </c>
      <c r="Q2935">
        <v>31</v>
      </c>
      <c r="R2935" t="s">
        <v>9</v>
      </c>
      <c r="S2935">
        <v>5</v>
      </c>
      <c r="T2935" t="s">
        <v>23</v>
      </c>
      <c r="U2935" t="s">
        <v>9</v>
      </c>
      <c r="V2935">
        <v>200.3</v>
      </c>
      <c r="W2935">
        <v>15.95</v>
      </c>
      <c r="X2935">
        <v>9054</v>
      </c>
      <c r="Y2935">
        <v>2352</v>
      </c>
      <c r="Z2935">
        <f t="shared" si="195"/>
        <v>588000</v>
      </c>
      <c r="AB2935" t="s">
        <v>8</v>
      </c>
      <c r="AC2935" s="7" t="s">
        <v>101</v>
      </c>
      <c r="AD2935" t="s">
        <v>8</v>
      </c>
      <c r="AF2935" t="s">
        <v>33</v>
      </c>
      <c r="AG2935">
        <v>2</v>
      </c>
      <c r="AH2935" t="s">
        <v>47</v>
      </c>
      <c r="AI2935">
        <v>1.792</v>
      </c>
      <c r="AJ2935">
        <v>2626.6279190782502</v>
      </c>
      <c r="AK2935">
        <f t="shared" si="196"/>
        <v>656656.9797695626</v>
      </c>
      <c r="AL2935">
        <v>8717</v>
      </c>
      <c r="AM2935">
        <f t="shared" si="197"/>
        <v>0.9627788822619836</v>
      </c>
      <c r="AN2935">
        <v>2264.0478167314459</v>
      </c>
      <c r="AO2935">
        <f t="shared" si="198"/>
        <v>566011.95418286149</v>
      </c>
      <c r="AP2935">
        <v>86</v>
      </c>
      <c r="AQ2935">
        <v>15.96</v>
      </c>
    </row>
    <row r="2936" spans="1:43" x14ac:dyDescent="0.2">
      <c r="A2936" t="s">
        <v>157</v>
      </c>
      <c r="B2936" t="s">
        <v>10</v>
      </c>
      <c r="C2936" t="s">
        <v>53</v>
      </c>
      <c r="E2936">
        <v>1</v>
      </c>
      <c r="F2936" t="s">
        <v>163</v>
      </c>
      <c r="K2936" t="s">
        <v>165</v>
      </c>
      <c r="L2936" t="s">
        <v>8</v>
      </c>
      <c r="M2936" t="s">
        <v>4</v>
      </c>
      <c r="N2936">
        <v>3850183.7</v>
      </c>
      <c r="O2936" t="s">
        <v>50</v>
      </c>
      <c r="P2936">
        <v>5</v>
      </c>
      <c r="Q2936">
        <v>31</v>
      </c>
      <c r="R2936" t="s">
        <v>9</v>
      </c>
      <c r="S2936">
        <v>5</v>
      </c>
      <c r="T2936" t="s">
        <v>23</v>
      </c>
      <c r="U2936" t="s">
        <v>9</v>
      </c>
      <c r="V2936">
        <v>200.3</v>
      </c>
      <c r="W2936">
        <v>15.95</v>
      </c>
      <c r="X2936">
        <v>9054</v>
      </c>
      <c r="Y2936">
        <v>2352</v>
      </c>
      <c r="Z2936">
        <f t="shared" si="195"/>
        <v>588000</v>
      </c>
      <c r="AF2936" t="s">
        <v>33</v>
      </c>
      <c r="AG2936">
        <v>2</v>
      </c>
      <c r="AH2936" t="s">
        <v>46</v>
      </c>
      <c r="AI2936">
        <v>1.792</v>
      </c>
      <c r="AJ2936">
        <v>2626.6279190782502</v>
      </c>
      <c r="AK2936">
        <f t="shared" si="196"/>
        <v>656656.9797695626</v>
      </c>
      <c r="AL2936">
        <v>8717</v>
      </c>
      <c r="AM2936">
        <f t="shared" si="197"/>
        <v>0.9627788822619836</v>
      </c>
      <c r="AN2936">
        <v>2264.0478167314459</v>
      </c>
      <c r="AO2936">
        <f t="shared" si="198"/>
        <v>566011.95418286149</v>
      </c>
      <c r="AP2936">
        <v>86</v>
      </c>
      <c r="AQ2936">
        <v>15.96</v>
      </c>
    </row>
    <row r="2937" spans="1:43" x14ac:dyDescent="0.2">
      <c r="A2937" t="s">
        <v>157</v>
      </c>
      <c r="B2937" t="s">
        <v>10</v>
      </c>
      <c r="C2937" t="s">
        <v>53</v>
      </c>
      <c r="E2937">
        <v>1</v>
      </c>
      <c r="F2937" t="s">
        <v>163</v>
      </c>
      <c r="K2937" t="s">
        <v>165</v>
      </c>
      <c r="L2937" t="s">
        <v>8</v>
      </c>
      <c r="M2937" t="s">
        <v>4</v>
      </c>
      <c r="N2937">
        <v>3850183.7</v>
      </c>
      <c r="O2937" t="s">
        <v>50</v>
      </c>
      <c r="P2937">
        <v>5</v>
      </c>
      <c r="Q2937">
        <v>31</v>
      </c>
      <c r="R2937" t="s">
        <v>9</v>
      </c>
      <c r="S2937">
        <v>5</v>
      </c>
      <c r="T2937" t="s">
        <v>23</v>
      </c>
      <c r="U2937" t="s">
        <v>9</v>
      </c>
      <c r="V2937">
        <v>200.3</v>
      </c>
      <c r="W2937">
        <v>15.95</v>
      </c>
      <c r="X2937">
        <v>9054</v>
      </c>
      <c r="Y2937">
        <v>2352</v>
      </c>
      <c r="Z2937">
        <f t="shared" si="195"/>
        <v>588000</v>
      </c>
      <c r="AF2937" t="s">
        <v>33</v>
      </c>
      <c r="AG2937">
        <v>2</v>
      </c>
      <c r="AH2937" t="s">
        <v>46</v>
      </c>
      <c r="AI2937">
        <v>1.792</v>
      </c>
      <c r="AJ2937">
        <v>2626.6279190782502</v>
      </c>
      <c r="AK2937">
        <f t="shared" si="196"/>
        <v>656656.9797695626</v>
      </c>
      <c r="AL2937">
        <v>8717</v>
      </c>
      <c r="AM2937">
        <f t="shared" si="197"/>
        <v>0.9627788822619836</v>
      </c>
      <c r="AN2937">
        <v>2264.0478167314459</v>
      </c>
      <c r="AO2937">
        <f t="shared" si="198"/>
        <v>566011.95418286149</v>
      </c>
      <c r="AP2937">
        <v>86</v>
      </c>
      <c r="AQ2937">
        <v>15.96</v>
      </c>
    </row>
    <row r="2938" spans="1:43" x14ac:dyDescent="0.2">
      <c r="A2938" t="s">
        <v>157</v>
      </c>
      <c r="B2938" t="s">
        <v>10</v>
      </c>
      <c r="C2938" t="s">
        <v>53</v>
      </c>
      <c r="E2938">
        <v>1</v>
      </c>
      <c r="F2938" t="s">
        <v>163</v>
      </c>
      <c r="K2938" t="s">
        <v>165</v>
      </c>
      <c r="L2938" t="s">
        <v>8</v>
      </c>
      <c r="M2938" t="s">
        <v>4</v>
      </c>
      <c r="N2938">
        <v>3850183.7</v>
      </c>
      <c r="O2938" t="s">
        <v>50</v>
      </c>
      <c r="P2938">
        <v>5</v>
      </c>
      <c r="Q2938">
        <v>31</v>
      </c>
      <c r="R2938" t="s">
        <v>9</v>
      </c>
      <c r="S2938">
        <v>5</v>
      </c>
      <c r="T2938" t="s">
        <v>23</v>
      </c>
      <c r="U2938" t="s">
        <v>9</v>
      </c>
      <c r="V2938">
        <v>200.3</v>
      </c>
      <c r="W2938">
        <v>15.95</v>
      </c>
      <c r="X2938">
        <v>9054</v>
      </c>
      <c r="Y2938">
        <v>2352</v>
      </c>
      <c r="Z2938">
        <f t="shared" si="195"/>
        <v>588000</v>
      </c>
      <c r="AB2938" t="s">
        <v>8</v>
      </c>
      <c r="AC2938" s="7" t="s">
        <v>101</v>
      </c>
      <c r="AD2938" t="s">
        <v>8</v>
      </c>
      <c r="AF2938" t="s">
        <v>33</v>
      </c>
      <c r="AG2938">
        <v>2</v>
      </c>
      <c r="AH2938" t="s">
        <v>46</v>
      </c>
      <c r="AI2938">
        <v>1.792</v>
      </c>
      <c r="AJ2938">
        <v>2626.6279190782502</v>
      </c>
      <c r="AK2938">
        <f t="shared" si="196"/>
        <v>656656.9797695626</v>
      </c>
      <c r="AL2938">
        <v>8717</v>
      </c>
      <c r="AM2938">
        <f t="shared" si="197"/>
        <v>0.9627788822619836</v>
      </c>
      <c r="AN2938">
        <v>2264.0478167314459</v>
      </c>
      <c r="AO2938">
        <f t="shared" si="198"/>
        <v>566011.95418286149</v>
      </c>
      <c r="AP2938">
        <v>86</v>
      </c>
      <c r="AQ2938">
        <v>15.96</v>
      </c>
    </row>
    <row r="2939" spans="1:43" x14ac:dyDescent="0.2">
      <c r="A2939" t="s">
        <v>157</v>
      </c>
      <c r="B2939" t="s">
        <v>10</v>
      </c>
      <c r="C2939" t="s">
        <v>53</v>
      </c>
      <c r="E2939">
        <v>1</v>
      </c>
      <c r="F2939" t="s">
        <v>163</v>
      </c>
      <c r="K2939" t="s">
        <v>165</v>
      </c>
      <c r="L2939" t="s">
        <v>8</v>
      </c>
      <c r="M2939" t="s">
        <v>4</v>
      </c>
      <c r="N2939">
        <v>3850183.7</v>
      </c>
      <c r="O2939" t="s">
        <v>50</v>
      </c>
      <c r="P2939">
        <v>5</v>
      </c>
      <c r="Q2939">
        <v>31</v>
      </c>
      <c r="R2939" t="s">
        <v>9</v>
      </c>
      <c r="S2939">
        <v>5</v>
      </c>
      <c r="T2939" t="s">
        <v>23</v>
      </c>
      <c r="U2939" t="s">
        <v>9</v>
      </c>
      <c r="V2939">
        <v>200.3</v>
      </c>
      <c r="W2939">
        <v>15.95</v>
      </c>
      <c r="X2939">
        <v>9054</v>
      </c>
      <c r="Y2939">
        <v>2352</v>
      </c>
      <c r="Z2939">
        <f t="shared" si="195"/>
        <v>588000</v>
      </c>
      <c r="AF2939" t="s">
        <v>33</v>
      </c>
      <c r="AG2939">
        <v>2</v>
      </c>
      <c r="AH2939" t="s">
        <v>47</v>
      </c>
      <c r="AI2939">
        <v>1.792</v>
      </c>
      <c r="AJ2939">
        <v>2626.6279190782502</v>
      </c>
      <c r="AK2939">
        <f t="shared" si="196"/>
        <v>656656.9797695626</v>
      </c>
      <c r="AL2939">
        <v>8717</v>
      </c>
      <c r="AM2939">
        <f t="shared" si="197"/>
        <v>0.9627788822619836</v>
      </c>
      <c r="AN2939">
        <v>2264.0478167314459</v>
      </c>
      <c r="AO2939">
        <f t="shared" si="198"/>
        <v>566011.95418286149</v>
      </c>
      <c r="AP2939">
        <v>86</v>
      </c>
      <c r="AQ2939">
        <v>15.96</v>
      </c>
    </row>
    <row r="2940" spans="1:43" x14ac:dyDescent="0.2">
      <c r="A2940" t="s">
        <v>157</v>
      </c>
      <c r="B2940" t="s">
        <v>10</v>
      </c>
      <c r="C2940" t="s">
        <v>53</v>
      </c>
      <c r="E2940">
        <v>1</v>
      </c>
      <c r="F2940" t="s">
        <v>163</v>
      </c>
      <c r="K2940" t="s">
        <v>165</v>
      </c>
      <c r="L2940" t="s">
        <v>8</v>
      </c>
      <c r="M2940" t="s">
        <v>4</v>
      </c>
      <c r="N2940">
        <v>3850183.7</v>
      </c>
      <c r="O2940" t="s">
        <v>50</v>
      </c>
      <c r="P2940">
        <v>5</v>
      </c>
      <c r="Q2940">
        <v>31</v>
      </c>
      <c r="R2940" t="s">
        <v>9</v>
      </c>
      <c r="S2940">
        <v>5</v>
      </c>
      <c r="T2940" t="s">
        <v>23</v>
      </c>
      <c r="U2940" t="s">
        <v>9</v>
      </c>
      <c r="V2940">
        <v>200.3</v>
      </c>
      <c r="W2940">
        <v>15.95</v>
      </c>
      <c r="X2940">
        <v>9054</v>
      </c>
      <c r="Y2940">
        <v>2352</v>
      </c>
      <c r="Z2940">
        <f t="shared" si="195"/>
        <v>588000</v>
      </c>
      <c r="AF2940" t="s">
        <v>33</v>
      </c>
      <c r="AG2940">
        <v>2</v>
      </c>
      <c r="AH2940" t="s">
        <v>46</v>
      </c>
      <c r="AI2940">
        <v>1.792</v>
      </c>
      <c r="AJ2940">
        <v>2626.6279190782502</v>
      </c>
      <c r="AK2940">
        <f t="shared" si="196"/>
        <v>656656.9797695626</v>
      </c>
      <c r="AL2940">
        <v>8717</v>
      </c>
      <c r="AM2940">
        <f t="shared" si="197"/>
        <v>0.9627788822619836</v>
      </c>
      <c r="AN2940">
        <v>2264.0478167314459</v>
      </c>
      <c r="AO2940">
        <f t="shared" si="198"/>
        <v>566011.95418286149</v>
      </c>
      <c r="AP2940">
        <v>86</v>
      </c>
      <c r="AQ2940">
        <v>15.96</v>
      </c>
    </row>
    <row r="2941" spans="1:43" x14ac:dyDescent="0.2">
      <c r="A2941" t="s">
        <v>157</v>
      </c>
      <c r="B2941" t="s">
        <v>10</v>
      </c>
      <c r="C2941" t="s">
        <v>53</v>
      </c>
      <c r="E2941">
        <v>1</v>
      </c>
      <c r="F2941" t="s">
        <v>163</v>
      </c>
      <c r="K2941" t="s">
        <v>165</v>
      </c>
      <c r="L2941" t="s">
        <v>8</v>
      </c>
      <c r="M2941" t="s">
        <v>4</v>
      </c>
      <c r="N2941">
        <v>3850183.7</v>
      </c>
      <c r="O2941" t="s">
        <v>50</v>
      </c>
      <c r="P2941">
        <v>5</v>
      </c>
      <c r="Q2941">
        <v>31</v>
      </c>
      <c r="R2941" t="s">
        <v>9</v>
      </c>
      <c r="S2941">
        <v>5</v>
      </c>
      <c r="T2941" t="s">
        <v>23</v>
      </c>
      <c r="U2941" t="s">
        <v>9</v>
      </c>
      <c r="V2941">
        <v>200.3</v>
      </c>
      <c r="W2941">
        <v>15.95</v>
      </c>
      <c r="X2941">
        <v>9054</v>
      </c>
      <c r="Y2941">
        <v>2352</v>
      </c>
      <c r="Z2941">
        <f t="shared" si="195"/>
        <v>588000</v>
      </c>
      <c r="AF2941" t="s">
        <v>33</v>
      </c>
      <c r="AG2941">
        <v>2</v>
      </c>
      <c r="AH2941" t="s">
        <v>46</v>
      </c>
      <c r="AI2941">
        <v>1.792</v>
      </c>
      <c r="AJ2941">
        <v>2626.6279190782502</v>
      </c>
      <c r="AK2941">
        <f t="shared" si="196"/>
        <v>656656.9797695626</v>
      </c>
      <c r="AL2941">
        <v>8717</v>
      </c>
      <c r="AM2941">
        <f t="shared" si="197"/>
        <v>0.9627788822619836</v>
      </c>
      <c r="AN2941">
        <v>2264.0478167314459</v>
      </c>
      <c r="AO2941">
        <f t="shared" si="198"/>
        <v>566011.95418286149</v>
      </c>
      <c r="AP2941">
        <v>86</v>
      </c>
      <c r="AQ2941">
        <v>15.96</v>
      </c>
    </row>
    <row r="2942" spans="1:43" x14ac:dyDescent="0.2">
      <c r="A2942" t="s">
        <v>157</v>
      </c>
      <c r="B2942" t="s">
        <v>10</v>
      </c>
      <c r="C2942" t="s">
        <v>53</v>
      </c>
      <c r="E2942">
        <v>1</v>
      </c>
      <c r="F2942" t="s">
        <v>163</v>
      </c>
      <c r="K2942" t="s">
        <v>165</v>
      </c>
      <c r="L2942" t="s">
        <v>8</v>
      </c>
      <c r="M2942" t="s">
        <v>4</v>
      </c>
      <c r="N2942">
        <v>3850183.7</v>
      </c>
      <c r="O2942" t="s">
        <v>50</v>
      </c>
      <c r="P2942">
        <v>5</v>
      </c>
      <c r="Q2942">
        <v>31</v>
      </c>
      <c r="R2942" t="s">
        <v>9</v>
      </c>
      <c r="S2942">
        <v>5</v>
      </c>
      <c r="T2942" t="s">
        <v>23</v>
      </c>
      <c r="U2942" t="s">
        <v>9</v>
      </c>
      <c r="V2942">
        <v>200.3</v>
      </c>
      <c r="W2942">
        <v>15.95</v>
      </c>
      <c r="X2942">
        <v>9054</v>
      </c>
      <c r="Y2942">
        <v>2352</v>
      </c>
      <c r="Z2942">
        <f t="shared" si="195"/>
        <v>588000</v>
      </c>
      <c r="AB2942" t="s">
        <v>8</v>
      </c>
      <c r="AC2942" s="7" t="s">
        <v>101</v>
      </c>
      <c r="AD2942" t="s">
        <v>8</v>
      </c>
      <c r="AF2942" t="s">
        <v>33</v>
      </c>
      <c r="AG2942">
        <v>2</v>
      </c>
      <c r="AH2942" t="s">
        <v>47</v>
      </c>
      <c r="AI2942">
        <v>1.792</v>
      </c>
      <c r="AJ2942">
        <v>2626.6279190782502</v>
      </c>
      <c r="AK2942">
        <f t="shared" si="196"/>
        <v>656656.9797695626</v>
      </c>
      <c r="AL2942">
        <v>8717</v>
      </c>
      <c r="AM2942">
        <f t="shared" si="197"/>
        <v>0.9627788822619836</v>
      </c>
      <c r="AN2942">
        <v>2264.0478167314459</v>
      </c>
      <c r="AO2942">
        <f t="shared" si="198"/>
        <v>566011.95418286149</v>
      </c>
      <c r="AP2942">
        <v>86</v>
      </c>
      <c r="AQ2942">
        <v>15.96</v>
      </c>
    </row>
    <row r="2943" spans="1:43" x14ac:dyDescent="0.2">
      <c r="A2943" t="s">
        <v>157</v>
      </c>
      <c r="B2943" t="s">
        <v>10</v>
      </c>
      <c r="C2943" t="s">
        <v>53</v>
      </c>
      <c r="E2943">
        <v>1</v>
      </c>
      <c r="F2943" t="s">
        <v>163</v>
      </c>
      <c r="K2943" t="s">
        <v>165</v>
      </c>
      <c r="L2943" t="s">
        <v>8</v>
      </c>
      <c r="M2943" t="s">
        <v>4</v>
      </c>
      <c r="N2943">
        <v>3850183.7</v>
      </c>
      <c r="O2943" t="s">
        <v>50</v>
      </c>
      <c r="P2943">
        <v>5</v>
      </c>
      <c r="Q2943">
        <v>31</v>
      </c>
      <c r="R2943" t="s">
        <v>9</v>
      </c>
      <c r="S2943">
        <v>5</v>
      </c>
      <c r="T2943" t="s">
        <v>23</v>
      </c>
      <c r="U2943" t="s">
        <v>9</v>
      </c>
      <c r="V2943">
        <v>200.3</v>
      </c>
      <c r="W2943">
        <v>15.95</v>
      </c>
      <c r="X2943">
        <v>9054</v>
      </c>
      <c r="Y2943">
        <v>2352</v>
      </c>
      <c r="Z2943">
        <f t="shared" si="195"/>
        <v>588000</v>
      </c>
      <c r="AF2943" t="s">
        <v>33</v>
      </c>
      <c r="AG2943">
        <v>2</v>
      </c>
      <c r="AH2943" t="s">
        <v>46</v>
      </c>
      <c r="AI2943">
        <v>1.792</v>
      </c>
      <c r="AJ2943">
        <v>2626.6279190782502</v>
      </c>
      <c r="AK2943">
        <f t="shared" si="196"/>
        <v>656656.9797695626</v>
      </c>
      <c r="AL2943">
        <v>8717</v>
      </c>
      <c r="AM2943">
        <f t="shared" si="197"/>
        <v>0.9627788822619836</v>
      </c>
      <c r="AN2943">
        <v>2264.0478167314459</v>
      </c>
      <c r="AO2943">
        <f t="shared" si="198"/>
        <v>566011.95418286149</v>
      </c>
      <c r="AP2943">
        <v>86</v>
      </c>
      <c r="AQ2943">
        <v>15.96</v>
      </c>
    </row>
    <row r="2944" spans="1:43" x14ac:dyDescent="0.2">
      <c r="A2944" t="s">
        <v>157</v>
      </c>
      <c r="B2944" t="s">
        <v>10</v>
      </c>
      <c r="C2944" t="s">
        <v>53</v>
      </c>
      <c r="E2944">
        <v>1</v>
      </c>
      <c r="F2944" t="s">
        <v>163</v>
      </c>
      <c r="K2944" t="s">
        <v>165</v>
      </c>
      <c r="L2944" t="s">
        <v>8</v>
      </c>
      <c r="M2944" t="s">
        <v>4</v>
      </c>
      <c r="N2944">
        <v>3850183.7</v>
      </c>
      <c r="O2944" t="s">
        <v>50</v>
      </c>
      <c r="P2944">
        <v>5</v>
      </c>
      <c r="Q2944">
        <v>31</v>
      </c>
      <c r="R2944" t="s">
        <v>9</v>
      </c>
      <c r="S2944">
        <v>5</v>
      </c>
      <c r="T2944" t="s">
        <v>23</v>
      </c>
      <c r="U2944" t="s">
        <v>9</v>
      </c>
      <c r="V2944">
        <v>200.3</v>
      </c>
      <c r="W2944">
        <v>15.95</v>
      </c>
      <c r="X2944">
        <v>9054</v>
      </c>
      <c r="Y2944">
        <v>2352</v>
      </c>
      <c r="Z2944">
        <f t="shared" si="195"/>
        <v>588000</v>
      </c>
      <c r="AB2944" t="s">
        <v>8</v>
      </c>
      <c r="AC2944" s="7" t="s">
        <v>101</v>
      </c>
      <c r="AD2944" t="s">
        <v>8</v>
      </c>
      <c r="AF2944" t="s">
        <v>33</v>
      </c>
      <c r="AG2944">
        <v>2</v>
      </c>
      <c r="AH2944" t="s">
        <v>47</v>
      </c>
      <c r="AI2944">
        <v>1.792</v>
      </c>
      <c r="AJ2944">
        <v>2626.6279190782502</v>
      </c>
      <c r="AK2944">
        <f t="shared" si="196"/>
        <v>656656.9797695626</v>
      </c>
      <c r="AL2944">
        <v>8717</v>
      </c>
      <c r="AM2944">
        <f t="shared" si="197"/>
        <v>0.9627788822619836</v>
      </c>
      <c r="AN2944">
        <v>2264.0478167314459</v>
      </c>
      <c r="AO2944">
        <f t="shared" si="198"/>
        <v>566011.95418286149</v>
      </c>
      <c r="AP2944">
        <v>86</v>
      </c>
      <c r="AQ2944">
        <v>15.96</v>
      </c>
    </row>
    <row r="2945" spans="1:43" x14ac:dyDescent="0.2">
      <c r="A2945" t="s">
        <v>157</v>
      </c>
      <c r="B2945" t="s">
        <v>10</v>
      </c>
      <c r="C2945" t="s">
        <v>53</v>
      </c>
      <c r="E2945">
        <v>1</v>
      </c>
      <c r="F2945" t="s">
        <v>163</v>
      </c>
      <c r="K2945" t="s">
        <v>165</v>
      </c>
      <c r="L2945" t="s">
        <v>8</v>
      </c>
      <c r="M2945" t="s">
        <v>4</v>
      </c>
      <c r="N2945">
        <v>3850183.7</v>
      </c>
      <c r="O2945" t="s">
        <v>50</v>
      </c>
      <c r="P2945">
        <v>5</v>
      </c>
      <c r="Q2945">
        <v>31</v>
      </c>
      <c r="R2945" t="s">
        <v>9</v>
      </c>
      <c r="S2945">
        <v>5</v>
      </c>
      <c r="T2945" t="s">
        <v>23</v>
      </c>
      <c r="U2945" t="s">
        <v>9</v>
      </c>
      <c r="V2945">
        <v>200.3</v>
      </c>
      <c r="W2945">
        <v>15.95</v>
      </c>
      <c r="X2945">
        <v>9054</v>
      </c>
      <c r="Y2945">
        <v>2352</v>
      </c>
      <c r="Z2945">
        <f t="shared" si="195"/>
        <v>588000</v>
      </c>
      <c r="AF2945" t="s">
        <v>33</v>
      </c>
      <c r="AG2945">
        <v>2</v>
      </c>
      <c r="AH2945" t="s">
        <v>47</v>
      </c>
      <c r="AI2945">
        <v>1.792</v>
      </c>
      <c r="AJ2945">
        <v>2626.6279190782502</v>
      </c>
      <c r="AK2945">
        <f t="shared" si="196"/>
        <v>656656.9797695626</v>
      </c>
      <c r="AL2945">
        <v>8717</v>
      </c>
      <c r="AM2945">
        <f t="shared" si="197"/>
        <v>0.9627788822619836</v>
      </c>
      <c r="AN2945">
        <v>2264.0478167314459</v>
      </c>
      <c r="AO2945">
        <f t="shared" si="198"/>
        <v>566011.95418286149</v>
      </c>
      <c r="AP2945">
        <v>86</v>
      </c>
      <c r="AQ2945">
        <v>15.96</v>
      </c>
    </row>
    <row r="2946" spans="1:43" x14ac:dyDescent="0.2">
      <c r="A2946" t="s">
        <v>157</v>
      </c>
      <c r="B2946" t="s">
        <v>10</v>
      </c>
      <c r="C2946" t="s">
        <v>53</v>
      </c>
      <c r="E2946">
        <v>1</v>
      </c>
      <c r="F2946" t="s">
        <v>163</v>
      </c>
      <c r="K2946" t="s">
        <v>165</v>
      </c>
      <c r="L2946" t="s">
        <v>8</v>
      </c>
      <c r="M2946" t="s">
        <v>4</v>
      </c>
      <c r="N2946">
        <v>3850183.7</v>
      </c>
      <c r="O2946" t="s">
        <v>50</v>
      </c>
      <c r="P2946">
        <v>5</v>
      </c>
      <c r="Q2946">
        <v>31</v>
      </c>
      <c r="R2946" t="s">
        <v>9</v>
      </c>
      <c r="S2946">
        <v>5</v>
      </c>
      <c r="T2946" t="s">
        <v>23</v>
      </c>
      <c r="U2946" t="s">
        <v>9</v>
      </c>
      <c r="V2946">
        <v>200.3</v>
      </c>
      <c r="W2946">
        <v>15.95</v>
      </c>
      <c r="X2946">
        <v>9054</v>
      </c>
      <c r="Y2946">
        <v>2352</v>
      </c>
      <c r="Z2946">
        <f t="shared" si="195"/>
        <v>588000</v>
      </c>
      <c r="AB2946" t="s">
        <v>8</v>
      </c>
      <c r="AC2946" s="7" t="s">
        <v>101</v>
      </c>
      <c r="AD2946" t="s">
        <v>8</v>
      </c>
      <c r="AF2946" t="s">
        <v>33</v>
      </c>
      <c r="AG2946">
        <v>2</v>
      </c>
      <c r="AH2946" t="s">
        <v>47</v>
      </c>
      <c r="AI2946">
        <v>1.792</v>
      </c>
      <c r="AJ2946">
        <v>2626.6279190782502</v>
      </c>
      <c r="AK2946">
        <f t="shared" si="196"/>
        <v>656656.9797695626</v>
      </c>
      <c r="AL2946">
        <v>8717</v>
      </c>
      <c r="AM2946">
        <f t="shared" si="197"/>
        <v>0.9627788822619836</v>
      </c>
      <c r="AN2946">
        <v>2264.0478167314459</v>
      </c>
      <c r="AO2946">
        <f t="shared" si="198"/>
        <v>566011.95418286149</v>
      </c>
      <c r="AP2946">
        <v>86</v>
      </c>
      <c r="AQ2946">
        <v>15.96</v>
      </c>
    </row>
    <row r="2947" spans="1:43" x14ac:dyDescent="0.2">
      <c r="A2947" t="s">
        <v>157</v>
      </c>
      <c r="B2947" t="s">
        <v>10</v>
      </c>
      <c r="C2947" t="s">
        <v>53</v>
      </c>
      <c r="E2947">
        <v>1</v>
      </c>
      <c r="F2947" t="s">
        <v>163</v>
      </c>
      <c r="K2947" t="s">
        <v>165</v>
      </c>
      <c r="L2947" t="s">
        <v>8</v>
      </c>
      <c r="M2947" t="s">
        <v>4</v>
      </c>
      <c r="N2947">
        <v>3850183.7</v>
      </c>
      <c r="O2947" t="s">
        <v>50</v>
      </c>
      <c r="P2947">
        <v>5</v>
      </c>
      <c r="Q2947">
        <v>31</v>
      </c>
      <c r="R2947" t="s">
        <v>9</v>
      </c>
      <c r="S2947">
        <v>5</v>
      </c>
      <c r="T2947" t="s">
        <v>23</v>
      </c>
      <c r="U2947" t="s">
        <v>9</v>
      </c>
      <c r="V2947">
        <v>200.3</v>
      </c>
      <c r="W2947">
        <v>15.95</v>
      </c>
      <c r="X2947">
        <v>9054</v>
      </c>
      <c r="Y2947">
        <v>2352</v>
      </c>
      <c r="Z2947">
        <f t="shared" si="195"/>
        <v>588000</v>
      </c>
      <c r="AF2947" t="s">
        <v>33</v>
      </c>
      <c r="AG2947">
        <v>2</v>
      </c>
      <c r="AH2947" t="s">
        <v>46</v>
      </c>
      <c r="AI2947">
        <v>1.792</v>
      </c>
      <c r="AJ2947">
        <v>2626.6279190782502</v>
      </c>
      <c r="AK2947">
        <f t="shared" si="196"/>
        <v>656656.9797695626</v>
      </c>
      <c r="AL2947">
        <v>8717</v>
      </c>
      <c r="AM2947">
        <f t="shared" si="197"/>
        <v>0.9627788822619836</v>
      </c>
      <c r="AN2947">
        <v>2264.0478167314459</v>
      </c>
      <c r="AO2947">
        <f t="shared" si="198"/>
        <v>566011.95418286149</v>
      </c>
      <c r="AP2947">
        <v>86</v>
      </c>
      <c r="AQ2947">
        <v>15.96</v>
      </c>
    </row>
    <row r="2948" spans="1:43" x14ac:dyDescent="0.2">
      <c r="A2948" t="s">
        <v>157</v>
      </c>
      <c r="B2948" t="s">
        <v>10</v>
      </c>
      <c r="C2948" t="s">
        <v>53</v>
      </c>
      <c r="E2948">
        <v>1</v>
      </c>
      <c r="F2948" t="s">
        <v>163</v>
      </c>
      <c r="K2948" t="s">
        <v>165</v>
      </c>
      <c r="L2948" t="s">
        <v>8</v>
      </c>
      <c r="M2948" t="s">
        <v>4</v>
      </c>
      <c r="N2948">
        <v>3850183.7</v>
      </c>
      <c r="O2948" t="s">
        <v>50</v>
      </c>
      <c r="P2948">
        <v>5</v>
      </c>
      <c r="Q2948">
        <v>31</v>
      </c>
      <c r="R2948" t="s">
        <v>9</v>
      </c>
      <c r="S2948">
        <v>5</v>
      </c>
      <c r="T2948" t="s">
        <v>23</v>
      </c>
      <c r="U2948" t="s">
        <v>9</v>
      </c>
      <c r="V2948">
        <v>200.3</v>
      </c>
      <c r="W2948">
        <v>15.95</v>
      </c>
      <c r="X2948">
        <v>9054</v>
      </c>
      <c r="Y2948">
        <v>2352</v>
      </c>
      <c r="Z2948">
        <f t="shared" si="195"/>
        <v>588000</v>
      </c>
      <c r="AB2948" t="s">
        <v>8</v>
      </c>
      <c r="AC2948" s="7" t="s">
        <v>101</v>
      </c>
      <c r="AD2948" t="s">
        <v>8</v>
      </c>
      <c r="AF2948" t="s">
        <v>33</v>
      </c>
      <c r="AG2948">
        <v>2</v>
      </c>
      <c r="AH2948" t="s">
        <v>46</v>
      </c>
      <c r="AI2948">
        <v>1.792</v>
      </c>
      <c r="AJ2948">
        <v>2626.6279190782502</v>
      </c>
      <c r="AK2948">
        <f t="shared" si="196"/>
        <v>656656.9797695626</v>
      </c>
      <c r="AL2948">
        <v>8717</v>
      </c>
      <c r="AM2948">
        <f t="shared" si="197"/>
        <v>0.9627788822619836</v>
      </c>
      <c r="AN2948">
        <v>2264.0478167314459</v>
      </c>
      <c r="AO2948">
        <f t="shared" si="198"/>
        <v>566011.95418286149</v>
      </c>
      <c r="AP2948">
        <v>86</v>
      </c>
      <c r="AQ2948">
        <v>15.96</v>
      </c>
    </row>
    <row r="2949" spans="1:43" x14ac:dyDescent="0.2">
      <c r="A2949" t="s">
        <v>157</v>
      </c>
      <c r="B2949" t="s">
        <v>10</v>
      </c>
      <c r="C2949" t="s">
        <v>53</v>
      </c>
      <c r="E2949">
        <v>1</v>
      </c>
      <c r="F2949" t="s">
        <v>163</v>
      </c>
      <c r="K2949" t="s">
        <v>165</v>
      </c>
      <c r="L2949" t="s">
        <v>8</v>
      </c>
      <c r="M2949" t="s">
        <v>4</v>
      </c>
      <c r="N2949">
        <v>3850183.7</v>
      </c>
      <c r="O2949" t="s">
        <v>50</v>
      </c>
      <c r="P2949">
        <v>5</v>
      </c>
      <c r="Q2949">
        <v>31</v>
      </c>
      <c r="R2949" t="s">
        <v>9</v>
      </c>
      <c r="S2949">
        <v>5</v>
      </c>
      <c r="T2949" t="s">
        <v>23</v>
      </c>
      <c r="U2949" t="s">
        <v>9</v>
      </c>
      <c r="V2949">
        <v>200.3</v>
      </c>
      <c r="W2949">
        <v>15.95</v>
      </c>
      <c r="X2949">
        <v>9054</v>
      </c>
      <c r="Y2949">
        <v>2352</v>
      </c>
      <c r="Z2949">
        <f t="shared" si="195"/>
        <v>588000</v>
      </c>
      <c r="AF2949" t="s">
        <v>33</v>
      </c>
      <c r="AG2949">
        <v>2</v>
      </c>
      <c r="AH2949" t="s">
        <v>47</v>
      </c>
      <c r="AI2949">
        <v>1.7629999999999999</v>
      </c>
      <c r="AJ2949">
        <v>2626.6279190782502</v>
      </c>
      <c r="AK2949">
        <f t="shared" si="196"/>
        <v>656656.9797695626</v>
      </c>
      <c r="AL2949">
        <v>8717</v>
      </c>
      <c r="AM2949">
        <f t="shared" si="197"/>
        <v>0.9627788822619836</v>
      </c>
      <c r="AN2949">
        <v>2264.0478167314459</v>
      </c>
      <c r="AO2949">
        <f t="shared" si="198"/>
        <v>566011.95418286149</v>
      </c>
      <c r="AP2949">
        <v>86</v>
      </c>
      <c r="AQ2949">
        <v>15.96</v>
      </c>
    </row>
    <row r="2950" spans="1:43" x14ac:dyDescent="0.2">
      <c r="A2950" t="s">
        <v>157</v>
      </c>
      <c r="B2950" t="s">
        <v>10</v>
      </c>
      <c r="C2950" t="s">
        <v>53</v>
      </c>
      <c r="E2950">
        <v>1</v>
      </c>
      <c r="F2950" t="s">
        <v>163</v>
      </c>
      <c r="K2950" t="s">
        <v>165</v>
      </c>
      <c r="L2950" t="s">
        <v>8</v>
      </c>
      <c r="M2950" t="s">
        <v>4</v>
      </c>
      <c r="N2950">
        <v>3850183.7</v>
      </c>
      <c r="O2950" t="s">
        <v>50</v>
      </c>
      <c r="P2950">
        <v>5</v>
      </c>
      <c r="Q2950">
        <v>31</v>
      </c>
      <c r="R2950" t="s">
        <v>9</v>
      </c>
      <c r="S2950">
        <v>5</v>
      </c>
      <c r="T2950" t="s">
        <v>23</v>
      </c>
      <c r="U2950" t="s">
        <v>9</v>
      </c>
      <c r="V2950">
        <v>200.3</v>
      </c>
      <c r="W2950">
        <v>15.95</v>
      </c>
      <c r="X2950">
        <v>9054</v>
      </c>
      <c r="Y2950">
        <v>2352</v>
      </c>
      <c r="Z2950">
        <f t="shared" si="195"/>
        <v>588000</v>
      </c>
      <c r="AF2950" t="s">
        <v>33</v>
      </c>
      <c r="AG2950">
        <v>2</v>
      </c>
      <c r="AH2950" t="s">
        <v>46</v>
      </c>
      <c r="AI2950">
        <v>1.7629999999999999</v>
      </c>
      <c r="AJ2950">
        <v>2626.6279190782502</v>
      </c>
      <c r="AK2950">
        <f t="shared" si="196"/>
        <v>656656.9797695626</v>
      </c>
      <c r="AL2950">
        <v>8717</v>
      </c>
      <c r="AM2950">
        <f t="shared" si="197"/>
        <v>0.9627788822619836</v>
      </c>
      <c r="AN2950">
        <v>2264.0478167314459</v>
      </c>
      <c r="AO2950">
        <f t="shared" si="198"/>
        <v>566011.95418286149</v>
      </c>
      <c r="AP2950">
        <v>86</v>
      </c>
      <c r="AQ2950">
        <v>15.96</v>
      </c>
    </row>
    <row r="2951" spans="1:43" x14ac:dyDescent="0.2">
      <c r="A2951" t="s">
        <v>157</v>
      </c>
      <c r="B2951" t="s">
        <v>10</v>
      </c>
      <c r="C2951" t="s">
        <v>53</v>
      </c>
      <c r="E2951">
        <v>1</v>
      </c>
      <c r="F2951" t="s">
        <v>163</v>
      </c>
      <c r="K2951" t="s">
        <v>165</v>
      </c>
      <c r="L2951" t="s">
        <v>8</v>
      </c>
      <c r="M2951" t="s">
        <v>4</v>
      </c>
      <c r="N2951">
        <v>3850183.7</v>
      </c>
      <c r="O2951" t="s">
        <v>50</v>
      </c>
      <c r="P2951">
        <v>5</v>
      </c>
      <c r="Q2951">
        <v>31</v>
      </c>
      <c r="R2951" t="s">
        <v>9</v>
      </c>
      <c r="S2951">
        <v>5</v>
      </c>
      <c r="T2951" t="s">
        <v>23</v>
      </c>
      <c r="U2951" t="s">
        <v>9</v>
      </c>
      <c r="V2951">
        <v>200.3</v>
      </c>
      <c r="W2951">
        <v>15.95</v>
      </c>
      <c r="X2951">
        <v>9054</v>
      </c>
      <c r="Y2951">
        <v>2352</v>
      </c>
      <c r="Z2951">
        <f t="shared" si="195"/>
        <v>588000</v>
      </c>
      <c r="AF2951" t="s">
        <v>33</v>
      </c>
      <c r="AG2951">
        <v>2</v>
      </c>
      <c r="AH2951" t="s">
        <v>46</v>
      </c>
      <c r="AI2951">
        <v>1.7629999999999999</v>
      </c>
      <c r="AJ2951">
        <v>2626.6279190782502</v>
      </c>
      <c r="AK2951">
        <f t="shared" si="196"/>
        <v>656656.9797695626</v>
      </c>
      <c r="AL2951">
        <v>8717</v>
      </c>
      <c r="AM2951">
        <f t="shared" si="197"/>
        <v>0.9627788822619836</v>
      </c>
      <c r="AN2951">
        <v>2264.0478167314459</v>
      </c>
      <c r="AO2951">
        <f t="shared" si="198"/>
        <v>566011.95418286149</v>
      </c>
      <c r="AP2951">
        <v>86</v>
      </c>
      <c r="AQ2951">
        <v>15.96</v>
      </c>
    </row>
    <row r="2952" spans="1:43" x14ac:dyDescent="0.2">
      <c r="A2952" t="s">
        <v>157</v>
      </c>
      <c r="B2952" t="s">
        <v>10</v>
      </c>
      <c r="C2952" t="s">
        <v>53</v>
      </c>
      <c r="E2952">
        <v>1</v>
      </c>
      <c r="F2952" t="s">
        <v>163</v>
      </c>
      <c r="K2952" t="s">
        <v>165</v>
      </c>
      <c r="L2952" t="s">
        <v>8</v>
      </c>
      <c r="M2952" t="s">
        <v>4</v>
      </c>
      <c r="N2952">
        <v>3850183.7</v>
      </c>
      <c r="O2952" t="s">
        <v>50</v>
      </c>
      <c r="P2952">
        <v>5</v>
      </c>
      <c r="Q2952">
        <v>31</v>
      </c>
      <c r="R2952" t="s">
        <v>9</v>
      </c>
      <c r="S2952">
        <v>5</v>
      </c>
      <c r="T2952" t="s">
        <v>23</v>
      </c>
      <c r="U2952" t="s">
        <v>9</v>
      </c>
      <c r="V2952">
        <v>200.3</v>
      </c>
      <c r="W2952">
        <v>15.95</v>
      </c>
      <c r="X2952">
        <v>9054</v>
      </c>
      <c r="Y2952">
        <v>2352</v>
      </c>
      <c r="Z2952">
        <f t="shared" si="195"/>
        <v>588000</v>
      </c>
      <c r="AB2952" t="s">
        <v>8</v>
      </c>
      <c r="AC2952" s="7" t="s">
        <v>101</v>
      </c>
      <c r="AD2952" t="s">
        <v>8</v>
      </c>
      <c r="AF2952" t="s">
        <v>33</v>
      </c>
      <c r="AG2952">
        <v>2</v>
      </c>
      <c r="AH2952" t="s">
        <v>46</v>
      </c>
      <c r="AI2952">
        <v>1.7629999999999999</v>
      </c>
      <c r="AJ2952">
        <v>2626.6279190782502</v>
      </c>
      <c r="AK2952">
        <f t="shared" si="196"/>
        <v>656656.9797695626</v>
      </c>
      <c r="AL2952">
        <v>8717</v>
      </c>
      <c r="AM2952">
        <f t="shared" si="197"/>
        <v>0.9627788822619836</v>
      </c>
      <c r="AN2952">
        <v>2264.0478167314459</v>
      </c>
      <c r="AO2952">
        <f t="shared" si="198"/>
        <v>566011.95418286149</v>
      </c>
      <c r="AP2952">
        <v>86</v>
      </c>
      <c r="AQ2952">
        <v>15.96</v>
      </c>
    </row>
    <row r="2953" spans="1:43" x14ac:dyDescent="0.2">
      <c r="A2953" t="s">
        <v>157</v>
      </c>
      <c r="B2953" t="s">
        <v>10</v>
      </c>
      <c r="C2953" t="s">
        <v>53</v>
      </c>
      <c r="E2953">
        <v>1</v>
      </c>
      <c r="F2953" t="s">
        <v>163</v>
      </c>
      <c r="K2953" t="s">
        <v>165</v>
      </c>
      <c r="L2953" t="s">
        <v>8</v>
      </c>
      <c r="M2953" t="s">
        <v>4</v>
      </c>
      <c r="N2953">
        <v>3850183.7</v>
      </c>
      <c r="O2953" t="s">
        <v>50</v>
      </c>
      <c r="P2953">
        <v>5</v>
      </c>
      <c r="Q2953">
        <v>31</v>
      </c>
      <c r="R2953" t="s">
        <v>9</v>
      </c>
      <c r="S2953">
        <v>5</v>
      </c>
      <c r="T2953" t="s">
        <v>23</v>
      </c>
      <c r="U2953" t="s">
        <v>9</v>
      </c>
      <c r="V2953">
        <v>200.3</v>
      </c>
      <c r="W2953">
        <v>15.95</v>
      </c>
      <c r="X2953">
        <v>9054</v>
      </c>
      <c r="Y2953">
        <v>2352</v>
      </c>
      <c r="Z2953">
        <f t="shared" si="195"/>
        <v>588000</v>
      </c>
      <c r="AF2953" t="s">
        <v>33</v>
      </c>
      <c r="AG2953">
        <v>2</v>
      </c>
      <c r="AH2953" t="s">
        <v>46</v>
      </c>
      <c r="AI2953">
        <v>1.7629999999999999</v>
      </c>
      <c r="AJ2953">
        <v>2626.6279190782502</v>
      </c>
      <c r="AK2953">
        <f t="shared" si="196"/>
        <v>656656.9797695626</v>
      </c>
      <c r="AL2953">
        <v>8717</v>
      </c>
      <c r="AM2953">
        <f t="shared" si="197"/>
        <v>0.9627788822619836</v>
      </c>
      <c r="AN2953">
        <v>2264.0478167314459</v>
      </c>
      <c r="AO2953">
        <f t="shared" si="198"/>
        <v>566011.95418286149</v>
      </c>
      <c r="AP2953">
        <v>86</v>
      </c>
      <c r="AQ2953">
        <v>15.96</v>
      </c>
    </row>
    <row r="2954" spans="1:43" x14ac:dyDescent="0.2">
      <c r="A2954" t="s">
        <v>157</v>
      </c>
      <c r="B2954" t="s">
        <v>10</v>
      </c>
      <c r="C2954" t="s">
        <v>53</v>
      </c>
      <c r="E2954">
        <v>1</v>
      </c>
      <c r="F2954" t="s">
        <v>163</v>
      </c>
      <c r="K2954" t="s">
        <v>165</v>
      </c>
      <c r="L2954" t="s">
        <v>8</v>
      </c>
      <c r="M2954" t="s">
        <v>4</v>
      </c>
      <c r="N2954">
        <v>3850183.7</v>
      </c>
      <c r="O2954" t="s">
        <v>50</v>
      </c>
      <c r="P2954">
        <v>5</v>
      </c>
      <c r="Q2954">
        <v>31</v>
      </c>
      <c r="R2954" t="s">
        <v>9</v>
      </c>
      <c r="S2954">
        <v>5</v>
      </c>
      <c r="T2954" t="s">
        <v>23</v>
      </c>
      <c r="U2954" t="s">
        <v>9</v>
      </c>
      <c r="V2954">
        <v>200.3</v>
      </c>
      <c r="W2954">
        <v>15.95</v>
      </c>
      <c r="X2954">
        <v>9054</v>
      </c>
      <c r="Y2954">
        <v>2352</v>
      </c>
      <c r="Z2954">
        <f t="shared" si="195"/>
        <v>588000</v>
      </c>
      <c r="AF2954" t="s">
        <v>33</v>
      </c>
      <c r="AG2954">
        <v>2</v>
      </c>
      <c r="AH2954" t="s">
        <v>46</v>
      </c>
      <c r="AI2954">
        <v>1.7629999999999999</v>
      </c>
      <c r="AJ2954">
        <v>2626.6279190782502</v>
      </c>
      <c r="AK2954">
        <f t="shared" si="196"/>
        <v>656656.9797695626</v>
      </c>
      <c r="AL2954">
        <v>8717</v>
      </c>
      <c r="AM2954">
        <f t="shared" si="197"/>
        <v>0.9627788822619836</v>
      </c>
      <c r="AN2954">
        <v>2264.0478167314459</v>
      </c>
      <c r="AO2954">
        <f t="shared" si="198"/>
        <v>566011.95418286149</v>
      </c>
      <c r="AP2954">
        <v>86</v>
      </c>
      <c r="AQ2954">
        <v>15.96</v>
      </c>
    </row>
    <row r="2955" spans="1:43" x14ac:dyDescent="0.2">
      <c r="A2955" t="s">
        <v>157</v>
      </c>
      <c r="B2955" t="s">
        <v>10</v>
      </c>
      <c r="C2955" t="s">
        <v>53</v>
      </c>
      <c r="E2955">
        <v>1</v>
      </c>
      <c r="F2955" t="s">
        <v>163</v>
      </c>
      <c r="K2955" t="s">
        <v>165</v>
      </c>
      <c r="L2955" t="s">
        <v>8</v>
      </c>
      <c r="M2955" t="s">
        <v>4</v>
      </c>
      <c r="N2955">
        <v>3850183.7</v>
      </c>
      <c r="O2955" t="s">
        <v>50</v>
      </c>
      <c r="P2955">
        <v>5</v>
      </c>
      <c r="Q2955">
        <v>31</v>
      </c>
      <c r="R2955" t="s">
        <v>9</v>
      </c>
      <c r="S2955">
        <v>5</v>
      </c>
      <c r="T2955" t="s">
        <v>23</v>
      </c>
      <c r="U2955" t="s">
        <v>9</v>
      </c>
      <c r="V2955">
        <v>200.3</v>
      </c>
      <c r="W2955">
        <v>15.95</v>
      </c>
      <c r="X2955">
        <v>9054</v>
      </c>
      <c r="Y2955">
        <v>2352</v>
      </c>
      <c r="Z2955">
        <f t="shared" si="195"/>
        <v>588000</v>
      </c>
      <c r="AB2955" t="s">
        <v>8</v>
      </c>
      <c r="AC2955" s="7" t="s">
        <v>101</v>
      </c>
      <c r="AD2955" t="s">
        <v>8</v>
      </c>
      <c r="AF2955" t="s">
        <v>33</v>
      </c>
      <c r="AG2955">
        <v>2</v>
      </c>
      <c r="AH2955" t="s">
        <v>46</v>
      </c>
      <c r="AI2955">
        <v>1.7629999999999999</v>
      </c>
      <c r="AJ2955">
        <v>2626.6279190782502</v>
      </c>
      <c r="AK2955">
        <f t="shared" si="196"/>
        <v>656656.9797695626</v>
      </c>
      <c r="AL2955">
        <v>8717</v>
      </c>
      <c r="AM2955">
        <f t="shared" si="197"/>
        <v>0.9627788822619836</v>
      </c>
      <c r="AN2955">
        <v>2264.0478167314459</v>
      </c>
      <c r="AO2955">
        <f t="shared" si="198"/>
        <v>566011.95418286149</v>
      </c>
      <c r="AP2955">
        <v>86</v>
      </c>
      <c r="AQ2955">
        <v>15.96</v>
      </c>
    </row>
    <row r="2956" spans="1:43" x14ac:dyDescent="0.2">
      <c r="A2956" t="s">
        <v>157</v>
      </c>
      <c r="B2956" t="s">
        <v>10</v>
      </c>
      <c r="C2956" t="s">
        <v>53</v>
      </c>
      <c r="E2956">
        <v>1</v>
      </c>
      <c r="F2956" t="s">
        <v>163</v>
      </c>
      <c r="K2956" t="s">
        <v>165</v>
      </c>
      <c r="L2956" t="s">
        <v>8</v>
      </c>
      <c r="M2956" t="s">
        <v>4</v>
      </c>
      <c r="N2956">
        <v>3850183.7</v>
      </c>
      <c r="O2956" t="s">
        <v>50</v>
      </c>
      <c r="P2956">
        <v>5</v>
      </c>
      <c r="Q2956">
        <v>31</v>
      </c>
      <c r="R2956" t="s">
        <v>9</v>
      </c>
      <c r="S2956">
        <v>5</v>
      </c>
      <c r="T2956" t="s">
        <v>23</v>
      </c>
      <c r="U2956" t="s">
        <v>9</v>
      </c>
      <c r="V2956">
        <v>200.3</v>
      </c>
      <c r="W2956">
        <v>15.95</v>
      </c>
      <c r="X2956">
        <v>9054</v>
      </c>
      <c r="Y2956">
        <v>2352</v>
      </c>
      <c r="Z2956">
        <f t="shared" si="195"/>
        <v>588000</v>
      </c>
      <c r="AF2956" t="s">
        <v>33</v>
      </c>
      <c r="AG2956">
        <v>2</v>
      </c>
      <c r="AH2956" t="s">
        <v>47</v>
      </c>
      <c r="AI2956">
        <v>1.7629999999999999</v>
      </c>
      <c r="AJ2956">
        <v>2626.6279190782502</v>
      </c>
      <c r="AK2956">
        <f t="shared" si="196"/>
        <v>656656.9797695626</v>
      </c>
      <c r="AL2956">
        <v>8717</v>
      </c>
      <c r="AM2956">
        <f t="shared" si="197"/>
        <v>0.9627788822619836</v>
      </c>
      <c r="AN2956">
        <v>2264.0478167314459</v>
      </c>
      <c r="AO2956">
        <f t="shared" si="198"/>
        <v>566011.95418286149</v>
      </c>
      <c r="AP2956">
        <v>86</v>
      </c>
      <c r="AQ2956">
        <v>15.96</v>
      </c>
    </row>
    <row r="2957" spans="1:43" x14ac:dyDescent="0.2">
      <c r="A2957" t="s">
        <v>157</v>
      </c>
      <c r="B2957" t="s">
        <v>10</v>
      </c>
      <c r="C2957" t="s">
        <v>53</v>
      </c>
      <c r="E2957">
        <v>1</v>
      </c>
      <c r="F2957" t="s">
        <v>163</v>
      </c>
      <c r="K2957" t="s">
        <v>165</v>
      </c>
      <c r="L2957" t="s">
        <v>8</v>
      </c>
      <c r="M2957" t="s">
        <v>4</v>
      </c>
      <c r="N2957">
        <v>3850183.7</v>
      </c>
      <c r="O2957" t="s">
        <v>50</v>
      </c>
      <c r="P2957">
        <v>5</v>
      </c>
      <c r="Q2957">
        <v>31</v>
      </c>
      <c r="R2957" t="s">
        <v>9</v>
      </c>
      <c r="S2957">
        <v>5</v>
      </c>
      <c r="T2957" t="s">
        <v>23</v>
      </c>
      <c r="U2957" t="s">
        <v>9</v>
      </c>
      <c r="V2957">
        <v>200.3</v>
      </c>
      <c r="W2957">
        <v>15.95</v>
      </c>
      <c r="X2957">
        <v>9054</v>
      </c>
      <c r="Y2957">
        <v>2352</v>
      </c>
      <c r="Z2957">
        <f t="shared" si="195"/>
        <v>588000</v>
      </c>
      <c r="AB2957" t="s">
        <v>8</v>
      </c>
      <c r="AC2957" t="s">
        <v>8</v>
      </c>
      <c r="AD2957" t="s">
        <v>8</v>
      </c>
      <c r="AF2957" t="s">
        <v>33</v>
      </c>
      <c r="AG2957">
        <v>2</v>
      </c>
      <c r="AH2957" t="s">
        <v>46</v>
      </c>
      <c r="AI2957">
        <v>1.7629999999999999</v>
      </c>
      <c r="AJ2957">
        <v>2626.6279190782502</v>
      </c>
      <c r="AK2957">
        <f t="shared" si="196"/>
        <v>656656.9797695626</v>
      </c>
      <c r="AL2957">
        <v>8717</v>
      </c>
      <c r="AM2957">
        <f t="shared" si="197"/>
        <v>0.9627788822619836</v>
      </c>
      <c r="AN2957">
        <v>2264.0478167314459</v>
      </c>
      <c r="AO2957">
        <f t="shared" si="198"/>
        <v>566011.95418286149</v>
      </c>
      <c r="AP2957">
        <v>86</v>
      </c>
      <c r="AQ2957">
        <v>15.96</v>
      </c>
    </row>
    <row r="2958" spans="1:43" x14ac:dyDescent="0.2">
      <c r="A2958" t="s">
        <v>157</v>
      </c>
      <c r="B2958" t="s">
        <v>10</v>
      </c>
      <c r="C2958" t="s">
        <v>53</v>
      </c>
      <c r="E2958">
        <v>1</v>
      </c>
      <c r="F2958" t="s">
        <v>163</v>
      </c>
      <c r="K2958" t="s">
        <v>165</v>
      </c>
      <c r="L2958" t="s">
        <v>8</v>
      </c>
      <c r="M2958" t="s">
        <v>4</v>
      </c>
      <c r="N2958">
        <v>3850183.7</v>
      </c>
      <c r="O2958" t="s">
        <v>50</v>
      </c>
      <c r="P2958">
        <v>5</v>
      </c>
      <c r="Q2958">
        <v>31</v>
      </c>
      <c r="R2958" t="s">
        <v>9</v>
      </c>
      <c r="S2958">
        <v>5</v>
      </c>
      <c r="T2958" t="s">
        <v>23</v>
      </c>
      <c r="U2958" t="s">
        <v>9</v>
      </c>
      <c r="V2958">
        <v>200.3</v>
      </c>
      <c r="W2958">
        <v>15.95</v>
      </c>
      <c r="X2958">
        <v>9054</v>
      </c>
      <c r="Y2958">
        <v>2352</v>
      </c>
      <c r="Z2958">
        <f t="shared" si="195"/>
        <v>588000</v>
      </c>
      <c r="AB2958" t="s">
        <v>8</v>
      </c>
      <c r="AC2958" t="s">
        <v>8</v>
      </c>
      <c r="AD2958" t="s">
        <v>8</v>
      </c>
      <c r="AF2958" t="s">
        <v>33</v>
      </c>
      <c r="AG2958">
        <v>2</v>
      </c>
      <c r="AH2958" t="s">
        <v>47</v>
      </c>
      <c r="AI2958">
        <v>1.7629999999999999</v>
      </c>
      <c r="AJ2958">
        <v>2626.6279190782502</v>
      </c>
      <c r="AK2958">
        <f t="shared" si="196"/>
        <v>656656.9797695626</v>
      </c>
      <c r="AL2958">
        <v>8717</v>
      </c>
      <c r="AM2958">
        <f t="shared" si="197"/>
        <v>0.9627788822619836</v>
      </c>
      <c r="AN2958">
        <v>2264.0478167314459</v>
      </c>
      <c r="AO2958">
        <f t="shared" si="198"/>
        <v>566011.95418286149</v>
      </c>
      <c r="AP2958">
        <v>86</v>
      </c>
      <c r="AQ2958">
        <v>15.96</v>
      </c>
    </row>
    <row r="2959" spans="1:43" x14ac:dyDescent="0.2">
      <c r="A2959" t="s">
        <v>157</v>
      </c>
      <c r="B2959" t="s">
        <v>10</v>
      </c>
      <c r="C2959" t="s">
        <v>53</v>
      </c>
      <c r="E2959">
        <v>1</v>
      </c>
      <c r="F2959" t="s">
        <v>163</v>
      </c>
      <c r="K2959" t="s">
        <v>165</v>
      </c>
      <c r="L2959" t="s">
        <v>8</v>
      </c>
      <c r="M2959" t="s">
        <v>4</v>
      </c>
      <c r="N2959">
        <v>3850183.7</v>
      </c>
      <c r="O2959" t="s">
        <v>50</v>
      </c>
      <c r="P2959">
        <v>5</v>
      </c>
      <c r="Q2959">
        <v>31</v>
      </c>
      <c r="R2959" t="s">
        <v>9</v>
      </c>
      <c r="S2959">
        <v>5</v>
      </c>
      <c r="T2959" t="s">
        <v>23</v>
      </c>
      <c r="U2959" t="s">
        <v>9</v>
      </c>
      <c r="V2959">
        <v>200.3</v>
      </c>
      <c r="W2959">
        <v>15.95</v>
      </c>
      <c r="X2959">
        <v>9054</v>
      </c>
      <c r="Y2959">
        <v>2352</v>
      </c>
      <c r="Z2959">
        <f t="shared" si="195"/>
        <v>588000</v>
      </c>
      <c r="AB2959" t="s">
        <v>8</v>
      </c>
      <c r="AC2959" t="s">
        <v>8</v>
      </c>
      <c r="AD2959" t="s">
        <v>8</v>
      </c>
      <c r="AF2959" t="s">
        <v>33</v>
      </c>
      <c r="AG2959">
        <v>2</v>
      </c>
      <c r="AH2959" t="s">
        <v>46</v>
      </c>
      <c r="AI2959">
        <v>1.7629999999999999</v>
      </c>
      <c r="AJ2959">
        <v>2626.6279190782502</v>
      </c>
      <c r="AK2959">
        <f t="shared" si="196"/>
        <v>656656.9797695626</v>
      </c>
      <c r="AL2959">
        <v>8717</v>
      </c>
      <c r="AM2959">
        <f t="shared" si="197"/>
        <v>0.9627788822619836</v>
      </c>
      <c r="AN2959">
        <v>2264.0478167314459</v>
      </c>
      <c r="AO2959">
        <f t="shared" si="198"/>
        <v>566011.95418286149</v>
      </c>
      <c r="AP2959">
        <v>86</v>
      </c>
      <c r="AQ2959">
        <v>15.96</v>
      </c>
    </row>
    <row r="2960" spans="1:43" x14ac:dyDescent="0.2">
      <c r="A2960" t="s">
        <v>157</v>
      </c>
      <c r="B2960" t="s">
        <v>10</v>
      </c>
      <c r="C2960" t="s">
        <v>53</v>
      </c>
      <c r="E2960">
        <v>1</v>
      </c>
      <c r="F2960" t="s">
        <v>163</v>
      </c>
      <c r="K2960" t="s">
        <v>165</v>
      </c>
      <c r="L2960" t="s">
        <v>8</v>
      </c>
      <c r="M2960" t="s">
        <v>4</v>
      </c>
      <c r="N2960">
        <v>3850183.7</v>
      </c>
      <c r="O2960" t="s">
        <v>50</v>
      </c>
      <c r="P2960">
        <v>5</v>
      </c>
      <c r="Q2960">
        <v>31</v>
      </c>
      <c r="R2960" t="s">
        <v>9</v>
      </c>
      <c r="S2960">
        <v>5</v>
      </c>
      <c r="T2960" t="s">
        <v>23</v>
      </c>
      <c r="U2960" t="s">
        <v>9</v>
      </c>
      <c r="V2960">
        <v>200.3</v>
      </c>
      <c r="W2960">
        <v>15.95</v>
      </c>
      <c r="X2960">
        <v>9054</v>
      </c>
      <c r="Y2960">
        <v>2352</v>
      </c>
      <c r="Z2960">
        <f t="shared" si="195"/>
        <v>588000</v>
      </c>
      <c r="AF2960" t="s">
        <v>33</v>
      </c>
      <c r="AG2960">
        <v>2</v>
      </c>
      <c r="AH2960" t="s">
        <v>47</v>
      </c>
      <c r="AI2960">
        <v>1.7629999999999999</v>
      </c>
      <c r="AJ2960">
        <v>2626.6279190782502</v>
      </c>
      <c r="AK2960">
        <f t="shared" si="196"/>
        <v>656656.9797695626</v>
      </c>
      <c r="AL2960">
        <v>8717</v>
      </c>
      <c r="AM2960">
        <f t="shared" si="197"/>
        <v>0.9627788822619836</v>
      </c>
      <c r="AN2960">
        <v>2264.0478167314459</v>
      </c>
      <c r="AO2960">
        <f t="shared" si="198"/>
        <v>566011.95418286149</v>
      </c>
      <c r="AP2960">
        <v>86</v>
      </c>
      <c r="AQ2960">
        <v>15.96</v>
      </c>
    </row>
    <row r="2961" spans="1:43" x14ac:dyDescent="0.2">
      <c r="A2961" t="s">
        <v>157</v>
      </c>
      <c r="B2961" t="s">
        <v>10</v>
      </c>
      <c r="C2961" t="s">
        <v>53</v>
      </c>
      <c r="E2961">
        <v>1</v>
      </c>
      <c r="F2961" t="s">
        <v>163</v>
      </c>
      <c r="K2961" t="s">
        <v>165</v>
      </c>
      <c r="L2961" t="s">
        <v>8</v>
      </c>
      <c r="M2961" t="s">
        <v>4</v>
      </c>
      <c r="N2961">
        <v>3850183.7</v>
      </c>
      <c r="O2961" t="s">
        <v>50</v>
      </c>
      <c r="P2961">
        <v>5</v>
      </c>
      <c r="Q2961">
        <v>31</v>
      </c>
      <c r="R2961" t="s">
        <v>9</v>
      </c>
      <c r="S2961">
        <v>5</v>
      </c>
      <c r="T2961" t="s">
        <v>23</v>
      </c>
      <c r="U2961" t="s">
        <v>9</v>
      </c>
      <c r="V2961">
        <v>200.3</v>
      </c>
      <c r="W2961">
        <v>15.95</v>
      </c>
      <c r="X2961">
        <v>9054</v>
      </c>
      <c r="Y2961">
        <v>2352</v>
      </c>
      <c r="Z2961">
        <f t="shared" si="195"/>
        <v>588000</v>
      </c>
      <c r="AF2961" t="s">
        <v>33</v>
      </c>
      <c r="AG2961">
        <v>2</v>
      </c>
      <c r="AH2961" t="s">
        <v>47</v>
      </c>
      <c r="AI2961">
        <v>1.7629999999999999</v>
      </c>
      <c r="AJ2961">
        <v>2626.6279190782502</v>
      </c>
      <c r="AK2961">
        <f t="shared" si="196"/>
        <v>656656.9797695626</v>
      </c>
      <c r="AL2961">
        <v>8717</v>
      </c>
      <c r="AM2961">
        <f t="shared" si="197"/>
        <v>0.9627788822619836</v>
      </c>
      <c r="AN2961">
        <v>2264.0478167314459</v>
      </c>
      <c r="AO2961">
        <f t="shared" si="198"/>
        <v>566011.95418286149</v>
      </c>
      <c r="AP2961">
        <v>86</v>
      </c>
      <c r="AQ2961">
        <v>15.96</v>
      </c>
    </row>
    <row r="2962" spans="1:43" x14ac:dyDescent="0.2">
      <c r="A2962" t="s">
        <v>157</v>
      </c>
      <c r="B2962" t="s">
        <v>10</v>
      </c>
      <c r="C2962" t="s">
        <v>53</v>
      </c>
      <c r="E2962">
        <v>1</v>
      </c>
      <c r="F2962" t="s">
        <v>163</v>
      </c>
      <c r="K2962" t="s">
        <v>165</v>
      </c>
      <c r="L2962" t="s">
        <v>8</v>
      </c>
      <c r="M2962" t="s">
        <v>4</v>
      </c>
      <c r="N2962">
        <v>3850183.7</v>
      </c>
      <c r="O2962" t="s">
        <v>50</v>
      </c>
      <c r="P2962">
        <v>5</v>
      </c>
      <c r="Q2962">
        <v>31</v>
      </c>
      <c r="R2962" t="s">
        <v>9</v>
      </c>
      <c r="S2962">
        <v>5</v>
      </c>
      <c r="T2962" t="s">
        <v>23</v>
      </c>
      <c r="U2962" t="s">
        <v>9</v>
      </c>
      <c r="V2962">
        <v>200.3</v>
      </c>
      <c r="W2962">
        <v>15.95</v>
      </c>
      <c r="X2962">
        <v>9054</v>
      </c>
      <c r="Y2962">
        <v>2352</v>
      </c>
      <c r="Z2962">
        <f t="shared" si="195"/>
        <v>588000</v>
      </c>
      <c r="AB2962" t="s">
        <v>100</v>
      </c>
      <c r="AC2962" s="7" t="s">
        <v>101</v>
      </c>
      <c r="AD2962" t="s">
        <v>8</v>
      </c>
      <c r="AF2962" t="s">
        <v>33</v>
      </c>
      <c r="AG2962">
        <v>2</v>
      </c>
      <c r="AH2962" t="s">
        <v>47</v>
      </c>
      <c r="AI2962">
        <v>1.7629999999999999</v>
      </c>
      <c r="AJ2962">
        <v>2626.6279190782502</v>
      </c>
      <c r="AK2962">
        <f t="shared" si="196"/>
        <v>656656.9797695626</v>
      </c>
      <c r="AL2962">
        <v>8717</v>
      </c>
      <c r="AM2962">
        <f t="shared" si="197"/>
        <v>0.9627788822619836</v>
      </c>
      <c r="AN2962">
        <v>2264.0478167314459</v>
      </c>
      <c r="AO2962">
        <f t="shared" si="198"/>
        <v>566011.95418286149</v>
      </c>
      <c r="AP2962">
        <v>86</v>
      </c>
      <c r="AQ2962">
        <v>15.96</v>
      </c>
    </row>
    <row r="2963" spans="1:43" x14ac:dyDescent="0.2">
      <c r="A2963" t="s">
        <v>157</v>
      </c>
      <c r="B2963" t="s">
        <v>10</v>
      </c>
      <c r="C2963" t="s">
        <v>53</v>
      </c>
      <c r="E2963">
        <v>1</v>
      </c>
      <c r="F2963" t="s">
        <v>163</v>
      </c>
      <c r="K2963" t="s">
        <v>165</v>
      </c>
      <c r="L2963" t="s">
        <v>8</v>
      </c>
      <c r="M2963" t="s">
        <v>4</v>
      </c>
      <c r="N2963">
        <v>3850183.7</v>
      </c>
      <c r="O2963" t="s">
        <v>50</v>
      </c>
      <c r="P2963">
        <v>5</v>
      </c>
      <c r="Q2963">
        <v>31</v>
      </c>
      <c r="R2963" t="s">
        <v>9</v>
      </c>
      <c r="S2963">
        <v>5</v>
      </c>
      <c r="T2963" t="s">
        <v>23</v>
      </c>
      <c r="U2963" t="s">
        <v>9</v>
      </c>
      <c r="V2963">
        <v>200.3</v>
      </c>
      <c r="W2963">
        <v>15.95</v>
      </c>
      <c r="X2963">
        <v>9054</v>
      </c>
      <c r="Y2963">
        <v>2352</v>
      </c>
      <c r="Z2963">
        <f t="shared" si="195"/>
        <v>588000</v>
      </c>
      <c r="AF2963" t="s">
        <v>33</v>
      </c>
      <c r="AG2963">
        <v>2</v>
      </c>
      <c r="AH2963" t="s">
        <v>47</v>
      </c>
      <c r="AI2963">
        <v>1.7629999999999999</v>
      </c>
      <c r="AJ2963">
        <v>2626.6279190782502</v>
      </c>
      <c r="AK2963">
        <f t="shared" si="196"/>
        <v>656656.9797695626</v>
      </c>
      <c r="AL2963">
        <v>8717</v>
      </c>
      <c r="AM2963">
        <f t="shared" si="197"/>
        <v>0.9627788822619836</v>
      </c>
      <c r="AN2963">
        <v>2264.0478167314459</v>
      </c>
      <c r="AO2963">
        <f t="shared" si="198"/>
        <v>566011.95418286149</v>
      </c>
      <c r="AP2963">
        <v>86</v>
      </c>
      <c r="AQ2963">
        <v>15.96</v>
      </c>
    </row>
    <row r="2964" spans="1:43" x14ac:dyDescent="0.2">
      <c r="A2964" t="s">
        <v>157</v>
      </c>
      <c r="B2964" t="s">
        <v>10</v>
      </c>
      <c r="C2964" t="s">
        <v>53</v>
      </c>
      <c r="E2964">
        <v>1</v>
      </c>
      <c r="F2964" t="s">
        <v>163</v>
      </c>
      <c r="K2964" t="s">
        <v>165</v>
      </c>
      <c r="L2964" t="s">
        <v>8</v>
      </c>
      <c r="M2964" t="s">
        <v>4</v>
      </c>
      <c r="N2964">
        <v>3850183.7</v>
      </c>
      <c r="O2964" t="s">
        <v>50</v>
      </c>
      <c r="P2964">
        <v>5</v>
      </c>
      <c r="Q2964">
        <v>31</v>
      </c>
      <c r="R2964" t="s">
        <v>9</v>
      </c>
      <c r="S2964">
        <v>5</v>
      </c>
      <c r="T2964" t="s">
        <v>23</v>
      </c>
      <c r="U2964" t="s">
        <v>9</v>
      </c>
      <c r="V2964">
        <v>200.3</v>
      </c>
      <c r="W2964">
        <v>15.95</v>
      </c>
      <c r="X2964">
        <v>9054</v>
      </c>
      <c r="Y2964">
        <v>2352</v>
      </c>
      <c r="Z2964">
        <f t="shared" si="195"/>
        <v>588000</v>
      </c>
      <c r="AF2964" t="s">
        <v>33</v>
      </c>
      <c r="AG2964">
        <v>2</v>
      </c>
      <c r="AH2964" t="s">
        <v>47</v>
      </c>
      <c r="AI2964">
        <v>1.7629999999999999</v>
      </c>
      <c r="AJ2964">
        <v>2626.6279190782502</v>
      </c>
      <c r="AK2964">
        <f t="shared" si="196"/>
        <v>656656.9797695626</v>
      </c>
      <c r="AL2964">
        <v>8717</v>
      </c>
      <c r="AM2964">
        <f t="shared" si="197"/>
        <v>0.9627788822619836</v>
      </c>
      <c r="AN2964">
        <v>2264.0478167314459</v>
      </c>
      <c r="AO2964">
        <f t="shared" si="198"/>
        <v>566011.95418286149</v>
      </c>
      <c r="AP2964">
        <v>86</v>
      </c>
      <c r="AQ2964">
        <v>15.96</v>
      </c>
    </row>
    <row r="2965" spans="1:43" x14ac:dyDescent="0.2">
      <c r="A2965" t="s">
        <v>157</v>
      </c>
      <c r="B2965" t="s">
        <v>10</v>
      </c>
      <c r="C2965" t="s">
        <v>53</v>
      </c>
      <c r="E2965">
        <v>1</v>
      </c>
      <c r="F2965" t="s">
        <v>163</v>
      </c>
      <c r="K2965" t="s">
        <v>165</v>
      </c>
      <c r="L2965" t="s">
        <v>8</v>
      </c>
      <c r="M2965" t="s">
        <v>4</v>
      </c>
      <c r="N2965">
        <v>3850183.7</v>
      </c>
      <c r="O2965" t="s">
        <v>50</v>
      </c>
      <c r="P2965">
        <v>5</v>
      </c>
      <c r="Q2965">
        <v>31</v>
      </c>
      <c r="R2965" t="s">
        <v>9</v>
      </c>
      <c r="S2965">
        <v>5</v>
      </c>
      <c r="T2965" t="s">
        <v>23</v>
      </c>
      <c r="U2965" t="s">
        <v>9</v>
      </c>
      <c r="V2965">
        <v>200.3</v>
      </c>
      <c r="W2965">
        <v>15.95</v>
      </c>
      <c r="X2965">
        <v>9054</v>
      </c>
      <c r="Y2965">
        <v>2352</v>
      </c>
      <c r="Z2965">
        <f t="shared" si="195"/>
        <v>588000</v>
      </c>
      <c r="AF2965" t="s">
        <v>33</v>
      </c>
      <c r="AG2965">
        <v>2</v>
      </c>
      <c r="AH2965" t="s">
        <v>46</v>
      </c>
      <c r="AI2965">
        <v>1.7629999999999999</v>
      </c>
      <c r="AJ2965">
        <v>2626.6279190782502</v>
      </c>
      <c r="AK2965">
        <f t="shared" si="196"/>
        <v>656656.9797695626</v>
      </c>
      <c r="AL2965">
        <v>8717</v>
      </c>
      <c r="AM2965">
        <f t="shared" si="197"/>
        <v>0.9627788822619836</v>
      </c>
      <c r="AN2965">
        <v>2264.0478167314459</v>
      </c>
      <c r="AO2965">
        <f t="shared" si="198"/>
        <v>566011.95418286149</v>
      </c>
      <c r="AP2965">
        <v>86</v>
      </c>
      <c r="AQ2965">
        <v>15.96</v>
      </c>
    </row>
    <row r="2966" spans="1:43" x14ac:dyDescent="0.2">
      <c r="A2966" t="s">
        <v>157</v>
      </c>
      <c r="B2966" t="s">
        <v>10</v>
      </c>
      <c r="C2966" t="s">
        <v>53</v>
      </c>
      <c r="E2966">
        <v>1</v>
      </c>
      <c r="F2966" t="s">
        <v>163</v>
      </c>
      <c r="K2966" t="s">
        <v>165</v>
      </c>
      <c r="L2966" t="s">
        <v>8</v>
      </c>
      <c r="M2966" t="s">
        <v>4</v>
      </c>
      <c r="N2966">
        <v>3850183.7</v>
      </c>
      <c r="O2966" t="s">
        <v>50</v>
      </c>
      <c r="P2966">
        <v>5</v>
      </c>
      <c r="Q2966">
        <v>31</v>
      </c>
      <c r="R2966" t="s">
        <v>9</v>
      </c>
      <c r="S2966">
        <v>5</v>
      </c>
      <c r="T2966" t="s">
        <v>23</v>
      </c>
      <c r="U2966" t="s">
        <v>9</v>
      </c>
      <c r="V2966">
        <v>200.3</v>
      </c>
      <c r="W2966">
        <v>15.95</v>
      </c>
      <c r="X2966">
        <v>9054</v>
      </c>
      <c r="Y2966">
        <v>2352</v>
      </c>
      <c r="Z2966">
        <f t="shared" si="195"/>
        <v>588000</v>
      </c>
      <c r="AF2966" t="s">
        <v>33</v>
      </c>
      <c r="AG2966">
        <v>2</v>
      </c>
      <c r="AH2966" t="s">
        <v>46</v>
      </c>
      <c r="AI2966">
        <v>1.7629999999999999</v>
      </c>
      <c r="AJ2966">
        <v>2626.6279190782502</v>
      </c>
      <c r="AK2966">
        <f t="shared" si="196"/>
        <v>656656.9797695626</v>
      </c>
      <c r="AL2966">
        <v>8717</v>
      </c>
      <c r="AM2966">
        <f t="shared" si="197"/>
        <v>0.9627788822619836</v>
      </c>
      <c r="AN2966">
        <v>2264.0478167314459</v>
      </c>
      <c r="AO2966">
        <f t="shared" si="198"/>
        <v>566011.95418286149</v>
      </c>
      <c r="AP2966">
        <v>86</v>
      </c>
      <c r="AQ2966">
        <v>15.96</v>
      </c>
    </row>
    <row r="2967" spans="1:43" x14ac:dyDescent="0.2">
      <c r="A2967" t="s">
        <v>157</v>
      </c>
      <c r="B2967" t="s">
        <v>10</v>
      </c>
      <c r="C2967" t="s">
        <v>53</v>
      </c>
      <c r="E2967">
        <v>1</v>
      </c>
      <c r="F2967" t="s">
        <v>163</v>
      </c>
      <c r="K2967" t="s">
        <v>165</v>
      </c>
      <c r="L2967" t="s">
        <v>8</v>
      </c>
      <c r="M2967" t="s">
        <v>4</v>
      </c>
      <c r="N2967">
        <v>3850183.7</v>
      </c>
      <c r="O2967" t="s">
        <v>50</v>
      </c>
      <c r="P2967">
        <v>5</v>
      </c>
      <c r="Q2967">
        <v>31</v>
      </c>
      <c r="R2967" t="s">
        <v>9</v>
      </c>
      <c r="S2967">
        <v>5</v>
      </c>
      <c r="T2967" t="s">
        <v>23</v>
      </c>
      <c r="U2967" t="s">
        <v>9</v>
      </c>
      <c r="V2967">
        <v>200.3</v>
      </c>
      <c r="W2967">
        <v>15.95</v>
      </c>
      <c r="X2967">
        <v>9054</v>
      </c>
      <c r="Y2967">
        <v>2352</v>
      </c>
      <c r="Z2967">
        <f t="shared" si="195"/>
        <v>588000</v>
      </c>
      <c r="AF2967" t="s">
        <v>33</v>
      </c>
      <c r="AG2967">
        <v>2</v>
      </c>
      <c r="AH2967" t="s">
        <v>46</v>
      </c>
      <c r="AI2967">
        <v>1.7629999999999999</v>
      </c>
      <c r="AJ2967">
        <v>2626.6279190782502</v>
      </c>
      <c r="AK2967">
        <f t="shared" si="196"/>
        <v>656656.9797695626</v>
      </c>
      <c r="AL2967">
        <v>8717</v>
      </c>
      <c r="AM2967">
        <f t="shared" si="197"/>
        <v>0.9627788822619836</v>
      </c>
      <c r="AN2967">
        <v>2264.0478167314459</v>
      </c>
      <c r="AO2967">
        <f t="shared" si="198"/>
        <v>566011.95418286149</v>
      </c>
      <c r="AP2967">
        <v>86</v>
      </c>
      <c r="AQ2967">
        <v>15.96</v>
      </c>
    </row>
    <row r="2968" spans="1:43" x14ac:dyDescent="0.2">
      <c r="A2968" t="s">
        <v>157</v>
      </c>
      <c r="B2968" t="s">
        <v>10</v>
      </c>
      <c r="C2968" t="s">
        <v>53</v>
      </c>
      <c r="E2968">
        <v>1</v>
      </c>
      <c r="F2968" t="s">
        <v>163</v>
      </c>
      <c r="K2968" t="s">
        <v>165</v>
      </c>
      <c r="L2968" t="s">
        <v>8</v>
      </c>
      <c r="M2968" t="s">
        <v>4</v>
      </c>
      <c r="N2968">
        <v>3850183.7</v>
      </c>
      <c r="O2968" t="s">
        <v>50</v>
      </c>
      <c r="P2968">
        <v>5</v>
      </c>
      <c r="Q2968">
        <v>31</v>
      </c>
      <c r="R2968" t="s">
        <v>9</v>
      </c>
      <c r="S2968">
        <v>5</v>
      </c>
      <c r="T2968" t="s">
        <v>23</v>
      </c>
      <c r="U2968" t="s">
        <v>9</v>
      </c>
      <c r="V2968">
        <v>200.3</v>
      </c>
      <c r="W2968">
        <v>15.95</v>
      </c>
      <c r="X2968">
        <v>9054</v>
      </c>
      <c r="Y2968">
        <v>2352</v>
      </c>
      <c r="Z2968">
        <f t="shared" si="195"/>
        <v>588000</v>
      </c>
      <c r="AF2968" t="s">
        <v>33</v>
      </c>
      <c r="AG2968">
        <v>2</v>
      </c>
      <c r="AH2968" t="s">
        <v>47</v>
      </c>
      <c r="AI2968">
        <v>1.7629999999999999</v>
      </c>
      <c r="AJ2968">
        <v>2626.6279190782502</v>
      </c>
      <c r="AK2968">
        <f t="shared" si="196"/>
        <v>656656.9797695626</v>
      </c>
      <c r="AL2968">
        <v>8717</v>
      </c>
      <c r="AM2968">
        <f t="shared" si="197"/>
        <v>0.9627788822619836</v>
      </c>
      <c r="AN2968">
        <v>2264.0478167314459</v>
      </c>
      <c r="AO2968">
        <f t="shared" si="198"/>
        <v>566011.95418286149</v>
      </c>
      <c r="AP2968">
        <v>86</v>
      </c>
      <c r="AQ2968">
        <v>15.96</v>
      </c>
    </row>
    <row r="2969" spans="1:43" x14ac:dyDescent="0.2">
      <c r="A2969" t="s">
        <v>157</v>
      </c>
      <c r="B2969" t="s">
        <v>10</v>
      </c>
      <c r="C2969" t="s">
        <v>53</v>
      </c>
      <c r="E2969">
        <v>1</v>
      </c>
      <c r="F2969" t="s">
        <v>163</v>
      </c>
      <c r="K2969" t="s">
        <v>165</v>
      </c>
      <c r="L2969" t="s">
        <v>8</v>
      </c>
      <c r="M2969" t="s">
        <v>4</v>
      </c>
      <c r="N2969">
        <v>3850183.7</v>
      </c>
      <c r="O2969" t="s">
        <v>50</v>
      </c>
      <c r="P2969">
        <v>5</v>
      </c>
      <c r="Q2969">
        <v>31</v>
      </c>
      <c r="R2969" t="s">
        <v>9</v>
      </c>
      <c r="S2969">
        <v>5</v>
      </c>
      <c r="T2969" t="s">
        <v>23</v>
      </c>
      <c r="U2969" t="s">
        <v>9</v>
      </c>
      <c r="V2969">
        <v>200.3</v>
      </c>
      <c r="W2969">
        <v>15.95</v>
      </c>
      <c r="X2969">
        <v>9054</v>
      </c>
      <c r="Y2969">
        <v>2352</v>
      </c>
      <c r="Z2969">
        <f t="shared" si="195"/>
        <v>588000</v>
      </c>
      <c r="AB2969" t="s">
        <v>8</v>
      </c>
      <c r="AC2969" t="s">
        <v>8</v>
      </c>
      <c r="AD2969" t="s">
        <v>8</v>
      </c>
      <c r="AF2969" t="s">
        <v>33</v>
      </c>
      <c r="AG2969">
        <v>2</v>
      </c>
      <c r="AH2969" t="s">
        <v>46</v>
      </c>
      <c r="AI2969">
        <v>1.7629999999999999</v>
      </c>
      <c r="AJ2969">
        <v>2626.6279190782502</v>
      </c>
      <c r="AK2969">
        <f t="shared" si="196"/>
        <v>656656.9797695626</v>
      </c>
      <c r="AL2969">
        <v>8717</v>
      </c>
      <c r="AM2969">
        <f t="shared" si="197"/>
        <v>0.9627788822619836</v>
      </c>
      <c r="AN2969">
        <v>2264.0478167314459</v>
      </c>
      <c r="AO2969">
        <f t="shared" si="198"/>
        <v>566011.95418286149</v>
      </c>
      <c r="AP2969">
        <v>86</v>
      </c>
      <c r="AQ2969">
        <v>15.96</v>
      </c>
    </row>
    <row r="2970" spans="1:43" x14ac:dyDescent="0.2">
      <c r="A2970" t="s">
        <v>157</v>
      </c>
      <c r="B2970" t="s">
        <v>10</v>
      </c>
      <c r="C2970" t="s">
        <v>53</v>
      </c>
      <c r="E2970">
        <v>1</v>
      </c>
      <c r="F2970" t="s">
        <v>163</v>
      </c>
      <c r="K2970" t="s">
        <v>165</v>
      </c>
      <c r="L2970" t="s">
        <v>8</v>
      </c>
      <c r="M2970" t="s">
        <v>4</v>
      </c>
      <c r="N2970">
        <v>3850183.7</v>
      </c>
      <c r="O2970" t="s">
        <v>50</v>
      </c>
      <c r="P2970">
        <v>5</v>
      </c>
      <c r="Q2970">
        <v>31</v>
      </c>
      <c r="R2970" t="s">
        <v>9</v>
      </c>
      <c r="S2970">
        <v>5</v>
      </c>
      <c r="T2970" t="s">
        <v>23</v>
      </c>
      <c r="U2970" t="s">
        <v>9</v>
      </c>
      <c r="V2970">
        <v>200.3</v>
      </c>
      <c r="W2970">
        <v>15.95</v>
      </c>
      <c r="X2970">
        <v>9054</v>
      </c>
      <c r="Y2970">
        <v>2352</v>
      </c>
      <c r="Z2970">
        <f t="shared" si="195"/>
        <v>588000</v>
      </c>
      <c r="AF2970" t="s">
        <v>33</v>
      </c>
      <c r="AG2970">
        <v>2</v>
      </c>
      <c r="AH2970" t="s">
        <v>46</v>
      </c>
      <c r="AI2970">
        <v>1.734</v>
      </c>
      <c r="AJ2970">
        <v>2626.6279190782502</v>
      </c>
      <c r="AK2970">
        <f t="shared" si="196"/>
        <v>656656.9797695626</v>
      </c>
      <c r="AL2970">
        <v>8717</v>
      </c>
      <c r="AM2970">
        <f t="shared" si="197"/>
        <v>0.9627788822619836</v>
      </c>
      <c r="AN2970">
        <v>2264.0478167314459</v>
      </c>
      <c r="AO2970">
        <f t="shared" si="198"/>
        <v>566011.95418286149</v>
      </c>
      <c r="AP2970">
        <v>86</v>
      </c>
      <c r="AQ2970">
        <v>15.96</v>
      </c>
    </row>
    <row r="2971" spans="1:43" x14ac:dyDescent="0.2">
      <c r="A2971" t="s">
        <v>157</v>
      </c>
      <c r="B2971" t="s">
        <v>10</v>
      </c>
      <c r="C2971" t="s">
        <v>53</v>
      </c>
      <c r="E2971">
        <v>1</v>
      </c>
      <c r="F2971" t="s">
        <v>163</v>
      </c>
      <c r="K2971" t="s">
        <v>165</v>
      </c>
      <c r="L2971" t="s">
        <v>8</v>
      </c>
      <c r="M2971" t="s">
        <v>4</v>
      </c>
      <c r="N2971">
        <v>3850183.7</v>
      </c>
      <c r="O2971" t="s">
        <v>50</v>
      </c>
      <c r="P2971">
        <v>5</v>
      </c>
      <c r="Q2971">
        <v>31</v>
      </c>
      <c r="R2971" t="s">
        <v>9</v>
      </c>
      <c r="S2971">
        <v>5</v>
      </c>
      <c r="T2971" t="s">
        <v>23</v>
      </c>
      <c r="U2971" t="s">
        <v>9</v>
      </c>
      <c r="V2971">
        <v>200.3</v>
      </c>
      <c r="W2971">
        <v>15.95</v>
      </c>
      <c r="X2971">
        <v>9054</v>
      </c>
      <c r="Y2971">
        <v>2352</v>
      </c>
      <c r="Z2971">
        <f t="shared" si="195"/>
        <v>588000</v>
      </c>
      <c r="AB2971" t="s">
        <v>8</v>
      </c>
      <c r="AC2971" s="7" t="s">
        <v>101</v>
      </c>
      <c r="AD2971" t="s">
        <v>8</v>
      </c>
      <c r="AF2971" t="s">
        <v>33</v>
      </c>
      <c r="AG2971">
        <v>2</v>
      </c>
      <c r="AH2971" t="s">
        <v>46</v>
      </c>
      <c r="AI2971">
        <v>1.734</v>
      </c>
      <c r="AJ2971">
        <v>2626.6279190782502</v>
      </c>
      <c r="AK2971">
        <f t="shared" si="196"/>
        <v>656656.9797695626</v>
      </c>
      <c r="AL2971">
        <v>8717</v>
      </c>
      <c r="AM2971">
        <f t="shared" si="197"/>
        <v>0.9627788822619836</v>
      </c>
      <c r="AN2971">
        <v>2264.0478167314459</v>
      </c>
      <c r="AO2971">
        <f t="shared" si="198"/>
        <v>566011.95418286149</v>
      </c>
      <c r="AP2971">
        <v>86</v>
      </c>
      <c r="AQ2971">
        <v>15.96</v>
      </c>
    </row>
    <row r="2972" spans="1:43" x14ac:dyDescent="0.2">
      <c r="A2972" t="s">
        <v>157</v>
      </c>
      <c r="B2972" t="s">
        <v>10</v>
      </c>
      <c r="C2972" t="s">
        <v>53</v>
      </c>
      <c r="E2972">
        <v>1</v>
      </c>
      <c r="F2972" t="s">
        <v>163</v>
      </c>
      <c r="K2972" t="s">
        <v>165</v>
      </c>
      <c r="L2972" t="s">
        <v>8</v>
      </c>
      <c r="M2972" t="s">
        <v>4</v>
      </c>
      <c r="N2972">
        <v>3850183.7</v>
      </c>
      <c r="O2972" t="s">
        <v>50</v>
      </c>
      <c r="P2972">
        <v>5</v>
      </c>
      <c r="Q2972">
        <v>31</v>
      </c>
      <c r="R2972" t="s">
        <v>9</v>
      </c>
      <c r="S2972">
        <v>5</v>
      </c>
      <c r="T2972" t="s">
        <v>23</v>
      </c>
      <c r="U2972" t="s">
        <v>9</v>
      </c>
      <c r="V2972">
        <v>200.3</v>
      </c>
      <c r="W2972">
        <v>15.95</v>
      </c>
      <c r="X2972">
        <v>9054</v>
      </c>
      <c r="Y2972">
        <v>2352</v>
      </c>
      <c r="Z2972">
        <f t="shared" si="195"/>
        <v>588000</v>
      </c>
      <c r="AF2972" t="s">
        <v>33</v>
      </c>
      <c r="AG2972">
        <v>2</v>
      </c>
      <c r="AH2972" t="s">
        <v>47</v>
      </c>
      <c r="AI2972">
        <v>1.734</v>
      </c>
      <c r="AJ2972">
        <v>2626.6279190782502</v>
      </c>
      <c r="AK2972">
        <f t="shared" si="196"/>
        <v>656656.9797695626</v>
      </c>
      <c r="AL2972">
        <v>8717</v>
      </c>
      <c r="AM2972">
        <f t="shared" si="197"/>
        <v>0.9627788822619836</v>
      </c>
      <c r="AN2972">
        <v>2264.0478167314459</v>
      </c>
      <c r="AO2972">
        <f t="shared" si="198"/>
        <v>566011.95418286149</v>
      </c>
      <c r="AP2972">
        <v>86</v>
      </c>
      <c r="AQ2972">
        <v>15.96</v>
      </c>
    </row>
    <row r="2973" spans="1:43" x14ac:dyDescent="0.2">
      <c r="A2973" t="s">
        <v>157</v>
      </c>
      <c r="B2973" t="s">
        <v>10</v>
      </c>
      <c r="C2973" t="s">
        <v>53</v>
      </c>
      <c r="E2973">
        <v>1</v>
      </c>
      <c r="F2973" t="s">
        <v>163</v>
      </c>
      <c r="K2973" t="s">
        <v>165</v>
      </c>
      <c r="L2973" t="s">
        <v>8</v>
      </c>
      <c r="M2973" t="s">
        <v>4</v>
      </c>
      <c r="N2973">
        <v>3850183.7</v>
      </c>
      <c r="O2973" t="s">
        <v>50</v>
      </c>
      <c r="P2973">
        <v>5</v>
      </c>
      <c r="Q2973">
        <v>31</v>
      </c>
      <c r="R2973" t="s">
        <v>9</v>
      </c>
      <c r="S2973">
        <v>5</v>
      </c>
      <c r="T2973" t="s">
        <v>23</v>
      </c>
      <c r="U2973" t="s">
        <v>9</v>
      </c>
      <c r="V2973">
        <v>200.3</v>
      </c>
      <c r="W2973">
        <v>15.95</v>
      </c>
      <c r="X2973">
        <v>9054</v>
      </c>
      <c r="Y2973">
        <v>2352</v>
      </c>
      <c r="Z2973">
        <f t="shared" si="195"/>
        <v>588000</v>
      </c>
      <c r="AB2973" t="s">
        <v>8</v>
      </c>
      <c r="AC2973" s="7" t="s">
        <v>101</v>
      </c>
      <c r="AD2973" t="s">
        <v>8</v>
      </c>
      <c r="AF2973" t="s">
        <v>33</v>
      </c>
      <c r="AG2973">
        <v>2</v>
      </c>
      <c r="AH2973" t="s">
        <v>47</v>
      </c>
      <c r="AI2973">
        <v>1.734</v>
      </c>
      <c r="AJ2973">
        <v>2626.6279190782502</v>
      </c>
      <c r="AK2973">
        <f t="shared" si="196"/>
        <v>656656.9797695626</v>
      </c>
      <c r="AL2973">
        <v>8717</v>
      </c>
      <c r="AM2973">
        <f t="shared" si="197"/>
        <v>0.9627788822619836</v>
      </c>
      <c r="AN2973">
        <v>2264.0478167314459</v>
      </c>
      <c r="AO2973">
        <f t="shared" si="198"/>
        <v>566011.95418286149</v>
      </c>
      <c r="AP2973">
        <v>86</v>
      </c>
      <c r="AQ2973">
        <v>15.96</v>
      </c>
    </row>
    <row r="2974" spans="1:43" x14ac:dyDescent="0.2">
      <c r="A2974" t="s">
        <v>157</v>
      </c>
      <c r="B2974" t="s">
        <v>10</v>
      </c>
      <c r="C2974" t="s">
        <v>53</v>
      </c>
      <c r="E2974">
        <v>1</v>
      </c>
      <c r="F2974" t="s">
        <v>163</v>
      </c>
      <c r="K2974" t="s">
        <v>165</v>
      </c>
      <c r="L2974" t="s">
        <v>8</v>
      </c>
      <c r="M2974" t="s">
        <v>4</v>
      </c>
      <c r="N2974">
        <v>3850183.7</v>
      </c>
      <c r="O2974" t="s">
        <v>50</v>
      </c>
      <c r="P2974">
        <v>5</v>
      </c>
      <c r="Q2974">
        <v>31</v>
      </c>
      <c r="R2974" t="s">
        <v>9</v>
      </c>
      <c r="S2974">
        <v>5</v>
      </c>
      <c r="T2974" t="s">
        <v>23</v>
      </c>
      <c r="U2974" t="s">
        <v>9</v>
      </c>
      <c r="V2974">
        <v>200.3</v>
      </c>
      <c r="W2974">
        <v>15.95</v>
      </c>
      <c r="X2974">
        <v>9054</v>
      </c>
      <c r="Y2974">
        <v>2352</v>
      </c>
      <c r="Z2974">
        <f t="shared" ref="Z2974:Z3037" si="199">Y2974*250</f>
        <v>588000</v>
      </c>
      <c r="AB2974" t="s">
        <v>8</v>
      </c>
      <c r="AC2974" s="7" t="s">
        <v>101</v>
      </c>
      <c r="AD2974" t="s">
        <v>8</v>
      </c>
      <c r="AF2974" t="s">
        <v>33</v>
      </c>
      <c r="AG2974">
        <v>2</v>
      </c>
      <c r="AH2974" t="s">
        <v>47</v>
      </c>
      <c r="AI2974">
        <v>1.734</v>
      </c>
      <c r="AJ2974">
        <v>2626.6279190782502</v>
      </c>
      <c r="AK2974">
        <f t="shared" ref="AK2974:AK3037" si="200">AJ2974*250</f>
        <v>656656.9797695626</v>
      </c>
      <c r="AL2974">
        <v>8717</v>
      </c>
      <c r="AM2974">
        <f t="shared" si="197"/>
        <v>0.9627788822619836</v>
      </c>
      <c r="AN2974">
        <v>2264.0478167314459</v>
      </c>
      <c r="AO2974">
        <f t="shared" si="198"/>
        <v>566011.95418286149</v>
      </c>
      <c r="AP2974">
        <v>86</v>
      </c>
      <c r="AQ2974">
        <v>15.96</v>
      </c>
    </row>
    <row r="2975" spans="1:43" x14ac:dyDescent="0.2">
      <c r="A2975" t="s">
        <v>157</v>
      </c>
      <c r="B2975" t="s">
        <v>10</v>
      </c>
      <c r="C2975" t="s">
        <v>53</v>
      </c>
      <c r="E2975">
        <v>1</v>
      </c>
      <c r="F2975" t="s">
        <v>163</v>
      </c>
      <c r="K2975" t="s">
        <v>165</v>
      </c>
      <c r="L2975" t="s">
        <v>8</v>
      </c>
      <c r="M2975" t="s">
        <v>4</v>
      </c>
      <c r="N2975">
        <v>3850183.7</v>
      </c>
      <c r="O2975" t="s">
        <v>50</v>
      </c>
      <c r="P2975">
        <v>5</v>
      </c>
      <c r="Q2975">
        <v>31</v>
      </c>
      <c r="R2975" t="s">
        <v>9</v>
      </c>
      <c r="S2975">
        <v>5</v>
      </c>
      <c r="T2975" t="s">
        <v>23</v>
      </c>
      <c r="U2975" t="s">
        <v>9</v>
      </c>
      <c r="V2975">
        <v>200.3</v>
      </c>
      <c r="W2975">
        <v>15.95</v>
      </c>
      <c r="X2975">
        <v>9054</v>
      </c>
      <c r="Y2975">
        <v>2352</v>
      </c>
      <c r="Z2975">
        <f t="shared" si="199"/>
        <v>588000</v>
      </c>
      <c r="AB2975" t="s">
        <v>8</v>
      </c>
      <c r="AC2975" s="7" t="s">
        <v>101</v>
      </c>
      <c r="AD2975" t="s">
        <v>8</v>
      </c>
      <c r="AF2975" t="s">
        <v>33</v>
      </c>
      <c r="AG2975">
        <v>2</v>
      </c>
      <c r="AH2975" t="s">
        <v>46</v>
      </c>
      <c r="AI2975">
        <v>1.734</v>
      </c>
      <c r="AJ2975">
        <v>2626.6279190782502</v>
      </c>
      <c r="AK2975">
        <f t="shared" si="200"/>
        <v>656656.9797695626</v>
      </c>
      <c r="AL2975">
        <v>8717</v>
      </c>
      <c r="AM2975">
        <f t="shared" si="197"/>
        <v>0.9627788822619836</v>
      </c>
      <c r="AN2975">
        <v>2264.0478167314459</v>
      </c>
      <c r="AO2975">
        <f t="shared" si="198"/>
        <v>566011.95418286149</v>
      </c>
      <c r="AP2975">
        <v>86</v>
      </c>
      <c r="AQ2975">
        <v>15.96</v>
      </c>
    </row>
    <row r="2976" spans="1:43" x14ac:dyDescent="0.2">
      <c r="A2976" t="s">
        <v>157</v>
      </c>
      <c r="B2976" t="s">
        <v>10</v>
      </c>
      <c r="C2976" t="s">
        <v>53</v>
      </c>
      <c r="E2976">
        <v>1</v>
      </c>
      <c r="F2976" t="s">
        <v>163</v>
      </c>
      <c r="K2976" t="s">
        <v>165</v>
      </c>
      <c r="L2976" t="s">
        <v>8</v>
      </c>
      <c r="M2976" t="s">
        <v>4</v>
      </c>
      <c r="N2976">
        <v>3850183.7</v>
      </c>
      <c r="O2976" t="s">
        <v>50</v>
      </c>
      <c r="P2976">
        <v>5</v>
      </c>
      <c r="Q2976">
        <v>31</v>
      </c>
      <c r="R2976" t="s">
        <v>9</v>
      </c>
      <c r="S2976">
        <v>5</v>
      </c>
      <c r="T2976" t="s">
        <v>23</v>
      </c>
      <c r="U2976" t="s">
        <v>9</v>
      </c>
      <c r="V2976">
        <v>200.3</v>
      </c>
      <c r="W2976">
        <v>15.95</v>
      </c>
      <c r="X2976">
        <v>9054</v>
      </c>
      <c r="Y2976">
        <v>2352</v>
      </c>
      <c r="Z2976">
        <f t="shared" si="199"/>
        <v>588000</v>
      </c>
      <c r="AB2976" t="s">
        <v>8</v>
      </c>
      <c r="AC2976" s="7" t="s">
        <v>101</v>
      </c>
      <c r="AD2976" t="s">
        <v>8</v>
      </c>
      <c r="AF2976" t="s">
        <v>33</v>
      </c>
      <c r="AG2976">
        <v>2</v>
      </c>
      <c r="AH2976" t="s">
        <v>46</v>
      </c>
      <c r="AI2976">
        <v>1.734</v>
      </c>
      <c r="AJ2976">
        <v>2626.6279190782502</v>
      </c>
      <c r="AK2976">
        <f t="shared" si="200"/>
        <v>656656.9797695626</v>
      </c>
      <c r="AL2976">
        <v>8717</v>
      </c>
      <c r="AM2976">
        <f t="shared" si="197"/>
        <v>0.9627788822619836</v>
      </c>
      <c r="AN2976">
        <v>2264.0478167314459</v>
      </c>
      <c r="AO2976">
        <f t="shared" si="198"/>
        <v>566011.95418286149</v>
      </c>
      <c r="AP2976">
        <v>86</v>
      </c>
      <c r="AQ2976">
        <v>15.96</v>
      </c>
    </row>
    <row r="2977" spans="1:43" x14ac:dyDescent="0.2">
      <c r="A2977" t="s">
        <v>157</v>
      </c>
      <c r="B2977" t="s">
        <v>10</v>
      </c>
      <c r="C2977" t="s">
        <v>53</v>
      </c>
      <c r="E2977">
        <v>1</v>
      </c>
      <c r="F2977" t="s">
        <v>163</v>
      </c>
      <c r="K2977" t="s">
        <v>165</v>
      </c>
      <c r="L2977" t="s">
        <v>8</v>
      </c>
      <c r="M2977" t="s">
        <v>4</v>
      </c>
      <c r="N2977">
        <v>3850183.7</v>
      </c>
      <c r="O2977" t="s">
        <v>50</v>
      </c>
      <c r="P2977">
        <v>5</v>
      </c>
      <c r="Q2977">
        <v>31</v>
      </c>
      <c r="R2977" t="s">
        <v>9</v>
      </c>
      <c r="S2977">
        <v>5</v>
      </c>
      <c r="T2977" t="s">
        <v>23</v>
      </c>
      <c r="U2977" t="s">
        <v>9</v>
      </c>
      <c r="V2977">
        <v>200.3</v>
      </c>
      <c r="W2977">
        <v>15.95</v>
      </c>
      <c r="X2977">
        <v>9054</v>
      </c>
      <c r="Y2977">
        <v>2352</v>
      </c>
      <c r="Z2977">
        <f t="shared" si="199"/>
        <v>588000</v>
      </c>
      <c r="AB2977" t="s">
        <v>8</v>
      </c>
      <c r="AC2977" s="7" t="s">
        <v>101</v>
      </c>
      <c r="AD2977" t="s">
        <v>8</v>
      </c>
      <c r="AF2977" t="s">
        <v>33</v>
      </c>
      <c r="AG2977">
        <v>2</v>
      </c>
      <c r="AH2977" t="s">
        <v>46</v>
      </c>
      <c r="AI2977">
        <v>1.734</v>
      </c>
      <c r="AJ2977">
        <v>2626.6279190782502</v>
      </c>
      <c r="AK2977">
        <f t="shared" si="200"/>
        <v>656656.9797695626</v>
      </c>
      <c r="AL2977">
        <v>8717</v>
      </c>
      <c r="AM2977">
        <f t="shared" si="197"/>
        <v>0.9627788822619836</v>
      </c>
      <c r="AN2977">
        <v>2264.0478167314459</v>
      </c>
      <c r="AO2977">
        <f t="shared" si="198"/>
        <v>566011.95418286149</v>
      </c>
      <c r="AP2977">
        <v>86</v>
      </c>
      <c r="AQ2977">
        <v>15.96</v>
      </c>
    </row>
    <row r="2978" spans="1:43" x14ac:dyDescent="0.2">
      <c r="A2978" t="s">
        <v>157</v>
      </c>
      <c r="B2978" t="s">
        <v>10</v>
      </c>
      <c r="C2978" t="s">
        <v>53</v>
      </c>
      <c r="E2978">
        <v>1</v>
      </c>
      <c r="F2978" t="s">
        <v>163</v>
      </c>
      <c r="K2978" t="s">
        <v>165</v>
      </c>
      <c r="L2978" t="s">
        <v>8</v>
      </c>
      <c r="M2978" t="s">
        <v>4</v>
      </c>
      <c r="N2978">
        <v>3850183.7</v>
      </c>
      <c r="O2978" t="s">
        <v>50</v>
      </c>
      <c r="P2978">
        <v>5</v>
      </c>
      <c r="Q2978">
        <v>31</v>
      </c>
      <c r="R2978" t="s">
        <v>9</v>
      </c>
      <c r="S2978">
        <v>5</v>
      </c>
      <c r="T2978" t="s">
        <v>23</v>
      </c>
      <c r="U2978" t="s">
        <v>9</v>
      </c>
      <c r="V2978">
        <v>200.3</v>
      </c>
      <c r="W2978">
        <v>15.95</v>
      </c>
      <c r="X2978">
        <v>9054</v>
      </c>
      <c r="Y2978">
        <v>2352</v>
      </c>
      <c r="Z2978">
        <f t="shared" si="199"/>
        <v>588000</v>
      </c>
      <c r="AF2978" t="s">
        <v>33</v>
      </c>
      <c r="AG2978">
        <v>2</v>
      </c>
      <c r="AH2978" t="s">
        <v>46</v>
      </c>
      <c r="AI2978">
        <v>1.734</v>
      </c>
      <c r="AJ2978">
        <v>2626.6279190782502</v>
      </c>
      <c r="AK2978">
        <f t="shared" si="200"/>
        <v>656656.9797695626</v>
      </c>
      <c r="AL2978">
        <v>8717</v>
      </c>
      <c r="AM2978">
        <f t="shared" si="197"/>
        <v>0.9627788822619836</v>
      </c>
      <c r="AN2978">
        <v>2264.0478167314459</v>
      </c>
      <c r="AO2978">
        <f t="shared" si="198"/>
        <v>566011.95418286149</v>
      </c>
      <c r="AP2978">
        <v>86</v>
      </c>
      <c r="AQ2978">
        <v>15.96</v>
      </c>
    </row>
    <row r="2979" spans="1:43" x14ac:dyDescent="0.2">
      <c r="A2979" t="s">
        <v>157</v>
      </c>
      <c r="B2979" t="s">
        <v>10</v>
      </c>
      <c r="C2979" t="s">
        <v>53</v>
      </c>
      <c r="E2979">
        <v>1</v>
      </c>
      <c r="F2979" t="s">
        <v>163</v>
      </c>
      <c r="K2979" t="s">
        <v>165</v>
      </c>
      <c r="L2979" t="s">
        <v>8</v>
      </c>
      <c r="M2979" t="s">
        <v>4</v>
      </c>
      <c r="N2979">
        <v>3850183.7</v>
      </c>
      <c r="O2979" t="s">
        <v>50</v>
      </c>
      <c r="P2979">
        <v>5</v>
      </c>
      <c r="Q2979">
        <v>31</v>
      </c>
      <c r="R2979" t="s">
        <v>9</v>
      </c>
      <c r="S2979">
        <v>5</v>
      </c>
      <c r="T2979" t="s">
        <v>23</v>
      </c>
      <c r="U2979" t="s">
        <v>9</v>
      </c>
      <c r="V2979">
        <v>200.3</v>
      </c>
      <c r="W2979">
        <v>15.95</v>
      </c>
      <c r="X2979">
        <v>9054</v>
      </c>
      <c r="Y2979">
        <v>2352</v>
      </c>
      <c r="Z2979">
        <f t="shared" si="199"/>
        <v>588000</v>
      </c>
      <c r="AF2979" t="s">
        <v>33</v>
      </c>
      <c r="AG2979">
        <v>2</v>
      </c>
      <c r="AH2979" t="s">
        <v>47</v>
      </c>
      <c r="AI2979">
        <v>1.734</v>
      </c>
      <c r="AJ2979">
        <v>2626.6279190782502</v>
      </c>
      <c r="AK2979">
        <f t="shared" si="200"/>
        <v>656656.9797695626</v>
      </c>
      <c r="AL2979">
        <v>8717</v>
      </c>
      <c r="AM2979">
        <f t="shared" si="197"/>
        <v>0.9627788822619836</v>
      </c>
      <c r="AN2979">
        <v>2264.0478167314459</v>
      </c>
      <c r="AO2979">
        <f t="shared" si="198"/>
        <v>566011.95418286149</v>
      </c>
      <c r="AP2979">
        <v>86</v>
      </c>
      <c r="AQ2979">
        <v>15.96</v>
      </c>
    </row>
    <row r="2980" spans="1:43" x14ac:dyDescent="0.2">
      <c r="A2980" t="s">
        <v>157</v>
      </c>
      <c r="B2980" t="s">
        <v>10</v>
      </c>
      <c r="C2980" t="s">
        <v>53</v>
      </c>
      <c r="E2980">
        <v>1</v>
      </c>
      <c r="F2980" t="s">
        <v>163</v>
      </c>
      <c r="K2980" t="s">
        <v>165</v>
      </c>
      <c r="L2980" t="s">
        <v>8</v>
      </c>
      <c r="M2980" t="s">
        <v>4</v>
      </c>
      <c r="N2980">
        <v>3850183.7</v>
      </c>
      <c r="O2980" t="s">
        <v>50</v>
      </c>
      <c r="P2980">
        <v>5</v>
      </c>
      <c r="Q2980">
        <v>31</v>
      </c>
      <c r="R2980" t="s">
        <v>9</v>
      </c>
      <c r="S2980">
        <v>5</v>
      </c>
      <c r="T2980" t="s">
        <v>23</v>
      </c>
      <c r="U2980" t="s">
        <v>9</v>
      </c>
      <c r="V2980">
        <v>200.3</v>
      </c>
      <c r="W2980">
        <v>15.95</v>
      </c>
      <c r="X2980">
        <v>9054</v>
      </c>
      <c r="Y2980">
        <v>2352</v>
      </c>
      <c r="Z2980">
        <f t="shared" si="199"/>
        <v>588000</v>
      </c>
      <c r="AF2980" t="s">
        <v>33</v>
      </c>
      <c r="AG2980">
        <v>2</v>
      </c>
      <c r="AH2980" t="s">
        <v>47</v>
      </c>
      <c r="AI2980">
        <v>1.734</v>
      </c>
      <c r="AJ2980">
        <v>2626.6279190782502</v>
      </c>
      <c r="AK2980">
        <f t="shared" si="200"/>
        <v>656656.9797695626</v>
      </c>
      <c r="AL2980">
        <v>8717</v>
      </c>
      <c r="AM2980">
        <f t="shared" si="197"/>
        <v>0.9627788822619836</v>
      </c>
      <c r="AN2980">
        <v>2264.0478167314459</v>
      </c>
      <c r="AO2980">
        <f t="shared" si="198"/>
        <v>566011.95418286149</v>
      </c>
      <c r="AP2980">
        <v>86</v>
      </c>
      <c r="AQ2980">
        <v>15.96</v>
      </c>
    </row>
    <row r="2981" spans="1:43" x14ac:dyDescent="0.2">
      <c r="A2981" t="s">
        <v>157</v>
      </c>
      <c r="B2981" t="s">
        <v>10</v>
      </c>
      <c r="C2981" t="s">
        <v>53</v>
      </c>
      <c r="E2981">
        <v>1</v>
      </c>
      <c r="F2981" t="s">
        <v>163</v>
      </c>
      <c r="K2981" t="s">
        <v>165</v>
      </c>
      <c r="L2981" t="s">
        <v>8</v>
      </c>
      <c r="M2981" t="s">
        <v>4</v>
      </c>
      <c r="N2981">
        <v>3850183.7</v>
      </c>
      <c r="O2981" t="s">
        <v>50</v>
      </c>
      <c r="P2981">
        <v>5</v>
      </c>
      <c r="Q2981">
        <v>31</v>
      </c>
      <c r="R2981" t="s">
        <v>9</v>
      </c>
      <c r="S2981">
        <v>5</v>
      </c>
      <c r="T2981" t="s">
        <v>23</v>
      </c>
      <c r="U2981" t="s">
        <v>9</v>
      </c>
      <c r="V2981">
        <v>200.3</v>
      </c>
      <c r="W2981">
        <v>15.95</v>
      </c>
      <c r="X2981">
        <v>9054</v>
      </c>
      <c r="Y2981">
        <v>2352</v>
      </c>
      <c r="Z2981">
        <f t="shared" si="199"/>
        <v>588000</v>
      </c>
      <c r="AB2981" t="s">
        <v>8</v>
      </c>
      <c r="AC2981" s="7" t="s">
        <v>101</v>
      </c>
      <c r="AD2981" t="s">
        <v>8</v>
      </c>
      <c r="AF2981" t="s">
        <v>33</v>
      </c>
      <c r="AG2981">
        <v>2</v>
      </c>
      <c r="AH2981" t="s">
        <v>46</v>
      </c>
      <c r="AI2981">
        <v>1.734</v>
      </c>
      <c r="AJ2981">
        <v>2626.6279190782502</v>
      </c>
      <c r="AK2981">
        <f t="shared" si="200"/>
        <v>656656.9797695626</v>
      </c>
      <c r="AL2981">
        <v>8717</v>
      </c>
      <c r="AM2981">
        <f t="shared" si="197"/>
        <v>0.9627788822619836</v>
      </c>
      <c r="AN2981">
        <v>2264.0478167314459</v>
      </c>
      <c r="AO2981">
        <f t="shared" si="198"/>
        <v>566011.95418286149</v>
      </c>
      <c r="AP2981">
        <v>86</v>
      </c>
      <c r="AQ2981">
        <v>15.96</v>
      </c>
    </row>
    <row r="2982" spans="1:43" x14ac:dyDescent="0.2">
      <c r="A2982" t="s">
        <v>157</v>
      </c>
      <c r="B2982" t="s">
        <v>10</v>
      </c>
      <c r="C2982" t="s">
        <v>53</v>
      </c>
      <c r="E2982">
        <v>1</v>
      </c>
      <c r="F2982" t="s">
        <v>163</v>
      </c>
      <c r="K2982" t="s">
        <v>165</v>
      </c>
      <c r="L2982" t="s">
        <v>8</v>
      </c>
      <c r="M2982" t="s">
        <v>4</v>
      </c>
      <c r="N2982">
        <v>3850183.7</v>
      </c>
      <c r="O2982" t="s">
        <v>50</v>
      </c>
      <c r="P2982">
        <v>5</v>
      </c>
      <c r="Q2982">
        <v>31</v>
      </c>
      <c r="R2982" t="s">
        <v>9</v>
      </c>
      <c r="S2982">
        <v>5</v>
      </c>
      <c r="T2982" t="s">
        <v>23</v>
      </c>
      <c r="U2982" t="s">
        <v>9</v>
      </c>
      <c r="V2982">
        <v>200.3</v>
      </c>
      <c r="W2982">
        <v>15.95</v>
      </c>
      <c r="X2982">
        <v>9054</v>
      </c>
      <c r="Y2982">
        <v>2352</v>
      </c>
      <c r="Z2982">
        <f t="shared" si="199"/>
        <v>588000</v>
      </c>
      <c r="AF2982" t="s">
        <v>33</v>
      </c>
      <c r="AG2982">
        <v>2</v>
      </c>
      <c r="AH2982" t="s">
        <v>47</v>
      </c>
      <c r="AI2982">
        <v>1.734</v>
      </c>
      <c r="AJ2982">
        <v>2626.6279190782502</v>
      </c>
      <c r="AK2982">
        <f t="shared" si="200"/>
        <v>656656.9797695626</v>
      </c>
      <c r="AL2982">
        <v>8717</v>
      </c>
      <c r="AM2982">
        <f t="shared" ref="AM2982:AM3045" si="201">AL2982/X2982</f>
        <v>0.9627788822619836</v>
      </c>
      <c r="AN2982">
        <v>2264.0478167314459</v>
      </c>
      <c r="AO2982">
        <f t="shared" ref="AO2982:AO3045" si="202">AN2982*250</f>
        <v>566011.95418286149</v>
      </c>
      <c r="AP2982">
        <v>86</v>
      </c>
      <c r="AQ2982">
        <v>15.96</v>
      </c>
    </row>
    <row r="2983" spans="1:43" x14ac:dyDescent="0.2">
      <c r="A2983" t="s">
        <v>157</v>
      </c>
      <c r="B2983" t="s">
        <v>10</v>
      </c>
      <c r="C2983" t="s">
        <v>53</v>
      </c>
      <c r="E2983">
        <v>1</v>
      </c>
      <c r="F2983" t="s">
        <v>163</v>
      </c>
      <c r="K2983" t="s">
        <v>165</v>
      </c>
      <c r="L2983" t="s">
        <v>8</v>
      </c>
      <c r="M2983" t="s">
        <v>4</v>
      </c>
      <c r="N2983">
        <v>3850183.7</v>
      </c>
      <c r="O2983" t="s">
        <v>50</v>
      </c>
      <c r="P2983">
        <v>5</v>
      </c>
      <c r="Q2983">
        <v>31</v>
      </c>
      <c r="R2983" t="s">
        <v>9</v>
      </c>
      <c r="S2983">
        <v>5</v>
      </c>
      <c r="T2983" t="s">
        <v>23</v>
      </c>
      <c r="U2983" t="s">
        <v>9</v>
      </c>
      <c r="V2983">
        <v>200.3</v>
      </c>
      <c r="W2983">
        <v>15.95</v>
      </c>
      <c r="X2983">
        <v>9054</v>
      </c>
      <c r="Y2983">
        <v>2352</v>
      </c>
      <c r="Z2983">
        <f t="shared" si="199"/>
        <v>588000</v>
      </c>
      <c r="AF2983" t="s">
        <v>33</v>
      </c>
      <c r="AG2983">
        <v>2</v>
      </c>
      <c r="AH2983" t="s">
        <v>46</v>
      </c>
      <c r="AI2983">
        <v>1.734</v>
      </c>
      <c r="AJ2983">
        <v>2626.6279190782502</v>
      </c>
      <c r="AK2983">
        <f t="shared" si="200"/>
        <v>656656.9797695626</v>
      </c>
      <c r="AL2983">
        <v>8717</v>
      </c>
      <c r="AM2983">
        <f t="shared" si="201"/>
        <v>0.9627788822619836</v>
      </c>
      <c r="AN2983">
        <v>2264.0478167314459</v>
      </c>
      <c r="AO2983">
        <f t="shared" si="202"/>
        <v>566011.95418286149</v>
      </c>
      <c r="AP2983">
        <v>86</v>
      </c>
      <c r="AQ2983">
        <v>15.96</v>
      </c>
    </row>
    <row r="2984" spans="1:43" x14ac:dyDescent="0.2">
      <c r="A2984" t="s">
        <v>157</v>
      </c>
      <c r="B2984" t="s">
        <v>10</v>
      </c>
      <c r="C2984" t="s">
        <v>53</v>
      </c>
      <c r="E2984">
        <v>1</v>
      </c>
      <c r="F2984" t="s">
        <v>163</v>
      </c>
      <c r="K2984" t="s">
        <v>165</v>
      </c>
      <c r="L2984" t="s">
        <v>8</v>
      </c>
      <c r="M2984" t="s">
        <v>4</v>
      </c>
      <c r="N2984">
        <v>3850183.7</v>
      </c>
      <c r="O2984" t="s">
        <v>50</v>
      </c>
      <c r="P2984">
        <v>5</v>
      </c>
      <c r="Q2984">
        <v>31</v>
      </c>
      <c r="R2984" t="s">
        <v>9</v>
      </c>
      <c r="S2984">
        <v>5</v>
      </c>
      <c r="T2984" t="s">
        <v>23</v>
      </c>
      <c r="U2984" t="s">
        <v>9</v>
      </c>
      <c r="V2984">
        <v>200.3</v>
      </c>
      <c r="W2984">
        <v>15.95</v>
      </c>
      <c r="X2984">
        <v>9054</v>
      </c>
      <c r="Y2984">
        <v>2352</v>
      </c>
      <c r="Z2984">
        <f t="shared" si="199"/>
        <v>588000</v>
      </c>
      <c r="AF2984" t="s">
        <v>33</v>
      </c>
      <c r="AG2984">
        <v>2</v>
      </c>
      <c r="AH2984" t="s">
        <v>47</v>
      </c>
      <c r="AI2984">
        <v>1.734</v>
      </c>
      <c r="AJ2984">
        <v>2626.6279190782502</v>
      </c>
      <c r="AK2984">
        <f t="shared" si="200"/>
        <v>656656.9797695626</v>
      </c>
      <c r="AL2984">
        <v>8717</v>
      </c>
      <c r="AM2984">
        <f t="shared" si="201"/>
        <v>0.9627788822619836</v>
      </c>
      <c r="AN2984">
        <v>2264.0478167314459</v>
      </c>
      <c r="AO2984">
        <f t="shared" si="202"/>
        <v>566011.95418286149</v>
      </c>
      <c r="AP2984">
        <v>86</v>
      </c>
      <c r="AQ2984">
        <v>15.96</v>
      </c>
    </row>
    <row r="2985" spans="1:43" x14ac:dyDescent="0.2">
      <c r="A2985" t="s">
        <v>157</v>
      </c>
      <c r="B2985" t="s">
        <v>10</v>
      </c>
      <c r="C2985" t="s">
        <v>53</v>
      </c>
      <c r="E2985">
        <v>1</v>
      </c>
      <c r="F2985" t="s">
        <v>163</v>
      </c>
      <c r="K2985" t="s">
        <v>165</v>
      </c>
      <c r="L2985" t="s">
        <v>8</v>
      </c>
      <c r="M2985" t="s">
        <v>4</v>
      </c>
      <c r="N2985">
        <v>3850183.7</v>
      </c>
      <c r="O2985" t="s">
        <v>50</v>
      </c>
      <c r="P2985">
        <v>5</v>
      </c>
      <c r="Q2985">
        <v>31</v>
      </c>
      <c r="R2985" t="s">
        <v>9</v>
      </c>
      <c r="S2985">
        <v>5</v>
      </c>
      <c r="T2985" t="s">
        <v>23</v>
      </c>
      <c r="U2985" t="s">
        <v>9</v>
      </c>
      <c r="V2985">
        <v>200.3</v>
      </c>
      <c r="W2985">
        <v>15.95</v>
      </c>
      <c r="X2985">
        <v>9054</v>
      </c>
      <c r="Y2985">
        <v>2352</v>
      </c>
      <c r="Z2985">
        <f t="shared" si="199"/>
        <v>588000</v>
      </c>
      <c r="AB2985" t="s">
        <v>8</v>
      </c>
      <c r="AC2985" t="s">
        <v>8</v>
      </c>
      <c r="AD2985" t="s">
        <v>8</v>
      </c>
      <c r="AF2985" t="s">
        <v>33</v>
      </c>
      <c r="AG2985">
        <v>2</v>
      </c>
      <c r="AH2985" t="s">
        <v>47</v>
      </c>
      <c r="AI2985">
        <v>1.734</v>
      </c>
      <c r="AJ2985">
        <v>2626.6279190782502</v>
      </c>
      <c r="AK2985">
        <f t="shared" si="200"/>
        <v>656656.9797695626</v>
      </c>
      <c r="AL2985">
        <v>8717</v>
      </c>
      <c r="AM2985">
        <f t="shared" si="201"/>
        <v>0.9627788822619836</v>
      </c>
      <c r="AN2985">
        <v>2264.0478167314459</v>
      </c>
      <c r="AO2985">
        <f t="shared" si="202"/>
        <v>566011.95418286149</v>
      </c>
      <c r="AP2985">
        <v>86</v>
      </c>
      <c r="AQ2985">
        <v>15.96</v>
      </c>
    </row>
    <row r="2986" spans="1:43" x14ac:dyDescent="0.2">
      <c r="A2986" t="s">
        <v>157</v>
      </c>
      <c r="B2986" t="s">
        <v>10</v>
      </c>
      <c r="C2986" t="s">
        <v>53</v>
      </c>
      <c r="E2986">
        <v>1</v>
      </c>
      <c r="F2986" t="s">
        <v>163</v>
      </c>
      <c r="K2986" t="s">
        <v>165</v>
      </c>
      <c r="L2986" t="s">
        <v>8</v>
      </c>
      <c r="M2986" t="s">
        <v>4</v>
      </c>
      <c r="N2986">
        <v>3850183.7</v>
      </c>
      <c r="O2986" t="s">
        <v>50</v>
      </c>
      <c r="P2986">
        <v>5</v>
      </c>
      <c r="Q2986">
        <v>31</v>
      </c>
      <c r="R2986" t="s">
        <v>9</v>
      </c>
      <c r="S2986">
        <v>5</v>
      </c>
      <c r="T2986" t="s">
        <v>23</v>
      </c>
      <c r="U2986" t="s">
        <v>9</v>
      </c>
      <c r="V2986">
        <v>200.3</v>
      </c>
      <c r="W2986">
        <v>15.95</v>
      </c>
      <c r="X2986">
        <v>9054</v>
      </c>
      <c r="Y2986">
        <v>2352</v>
      </c>
      <c r="Z2986">
        <f t="shared" si="199"/>
        <v>588000</v>
      </c>
      <c r="AB2986" t="s">
        <v>8</v>
      </c>
      <c r="AC2986" s="7" t="s">
        <v>101</v>
      </c>
      <c r="AD2986" t="s">
        <v>8</v>
      </c>
      <c r="AF2986" t="s">
        <v>33</v>
      </c>
      <c r="AG2986">
        <v>2</v>
      </c>
      <c r="AH2986" t="s">
        <v>47</v>
      </c>
      <c r="AI2986">
        <v>1.734</v>
      </c>
      <c r="AJ2986">
        <v>2626.6279190782502</v>
      </c>
      <c r="AK2986">
        <f t="shared" si="200"/>
        <v>656656.9797695626</v>
      </c>
      <c r="AL2986">
        <v>8717</v>
      </c>
      <c r="AM2986">
        <f t="shared" si="201"/>
        <v>0.9627788822619836</v>
      </c>
      <c r="AN2986">
        <v>2264.0478167314459</v>
      </c>
      <c r="AO2986">
        <f t="shared" si="202"/>
        <v>566011.95418286149</v>
      </c>
      <c r="AP2986">
        <v>86</v>
      </c>
      <c r="AQ2986">
        <v>15.96</v>
      </c>
    </row>
    <row r="2987" spans="1:43" x14ac:dyDescent="0.2">
      <c r="A2987" t="s">
        <v>157</v>
      </c>
      <c r="B2987" t="s">
        <v>10</v>
      </c>
      <c r="C2987" t="s">
        <v>53</v>
      </c>
      <c r="E2987">
        <v>1</v>
      </c>
      <c r="F2987" t="s">
        <v>163</v>
      </c>
      <c r="K2987" t="s">
        <v>165</v>
      </c>
      <c r="L2987" t="s">
        <v>8</v>
      </c>
      <c r="M2987" t="s">
        <v>4</v>
      </c>
      <c r="N2987">
        <v>3850183.7</v>
      </c>
      <c r="O2987" t="s">
        <v>50</v>
      </c>
      <c r="P2987">
        <v>5</v>
      </c>
      <c r="Q2987">
        <v>31</v>
      </c>
      <c r="R2987" t="s">
        <v>9</v>
      </c>
      <c r="S2987">
        <v>5</v>
      </c>
      <c r="T2987" t="s">
        <v>23</v>
      </c>
      <c r="U2987" t="s">
        <v>9</v>
      </c>
      <c r="V2987">
        <v>200.3</v>
      </c>
      <c r="W2987">
        <v>15.95</v>
      </c>
      <c r="X2987">
        <v>9054</v>
      </c>
      <c r="Y2987">
        <v>2352</v>
      </c>
      <c r="Z2987">
        <f t="shared" si="199"/>
        <v>588000</v>
      </c>
      <c r="AB2987" t="s">
        <v>8</v>
      </c>
      <c r="AC2987" s="7" t="s">
        <v>101</v>
      </c>
      <c r="AD2987" t="s">
        <v>8</v>
      </c>
      <c r="AF2987" t="s">
        <v>33</v>
      </c>
      <c r="AG2987">
        <v>2</v>
      </c>
      <c r="AH2987" t="s">
        <v>46</v>
      </c>
      <c r="AI2987">
        <v>1.734</v>
      </c>
      <c r="AJ2987">
        <v>2626.6279190782502</v>
      </c>
      <c r="AK2987">
        <f t="shared" si="200"/>
        <v>656656.9797695626</v>
      </c>
      <c r="AL2987">
        <v>8717</v>
      </c>
      <c r="AM2987">
        <f t="shared" si="201"/>
        <v>0.9627788822619836</v>
      </c>
      <c r="AN2987">
        <v>2264.0478167314459</v>
      </c>
      <c r="AO2987">
        <f t="shared" si="202"/>
        <v>566011.95418286149</v>
      </c>
      <c r="AP2987">
        <v>86</v>
      </c>
      <c r="AQ2987">
        <v>15.96</v>
      </c>
    </row>
    <row r="2988" spans="1:43" x14ac:dyDescent="0.2">
      <c r="A2988" t="s">
        <v>157</v>
      </c>
      <c r="B2988" t="s">
        <v>10</v>
      </c>
      <c r="C2988" t="s">
        <v>53</v>
      </c>
      <c r="E2988">
        <v>1</v>
      </c>
      <c r="F2988" t="s">
        <v>163</v>
      </c>
      <c r="K2988" t="s">
        <v>165</v>
      </c>
      <c r="L2988" t="s">
        <v>8</v>
      </c>
      <c r="M2988" t="s">
        <v>4</v>
      </c>
      <c r="N2988">
        <v>3850183.7</v>
      </c>
      <c r="O2988" t="s">
        <v>50</v>
      </c>
      <c r="P2988">
        <v>5</v>
      </c>
      <c r="Q2988">
        <v>31</v>
      </c>
      <c r="R2988" t="s">
        <v>9</v>
      </c>
      <c r="S2988">
        <v>5</v>
      </c>
      <c r="T2988" t="s">
        <v>23</v>
      </c>
      <c r="U2988" t="s">
        <v>9</v>
      </c>
      <c r="V2988">
        <v>200.3</v>
      </c>
      <c r="W2988">
        <v>15.95</v>
      </c>
      <c r="X2988">
        <v>9054</v>
      </c>
      <c r="Y2988">
        <v>2352</v>
      </c>
      <c r="Z2988">
        <f t="shared" si="199"/>
        <v>588000</v>
      </c>
      <c r="AF2988" t="s">
        <v>33</v>
      </c>
      <c r="AG2988">
        <v>2</v>
      </c>
      <c r="AH2988" t="s">
        <v>47</v>
      </c>
      <c r="AI2988">
        <v>1.734</v>
      </c>
      <c r="AJ2988">
        <v>2626.6279190782502</v>
      </c>
      <c r="AK2988">
        <f t="shared" si="200"/>
        <v>656656.9797695626</v>
      </c>
      <c r="AL2988">
        <v>8717</v>
      </c>
      <c r="AM2988">
        <f t="shared" si="201"/>
        <v>0.9627788822619836</v>
      </c>
      <c r="AN2988">
        <v>2264.0478167314459</v>
      </c>
      <c r="AO2988">
        <f t="shared" si="202"/>
        <v>566011.95418286149</v>
      </c>
      <c r="AP2988">
        <v>86</v>
      </c>
      <c r="AQ2988">
        <v>15.96</v>
      </c>
    </row>
    <row r="2989" spans="1:43" x14ac:dyDescent="0.2">
      <c r="A2989" t="s">
        <v>157</v>
      </c>
      <c r="B2989" t="s">
        <v>10</v>
      </c>
      <c r="C2989" t="s">
        <v>53</v>
      </c>
      <c r="E2989">
        <v>1</v>
      </c>
      <c r="F2989" t="s">
        <v>163</v>
      </c>
      <c r="K2989" t="s">
        <v>165</v>
      </c>
      <c r="L2989" t="s">
        <v>8</v>
      </c>
      <c r="M2989" t="s">
        <v>4</v>
      </c>
      <c r="N2989">
        <v>3850183.7</v>
      </c>
      <c r="O2989" t="s">
        <v>50</v>
      </c>
      <c r="P2989">
        <v>5</v>
      </c>
      <c r="Q2989">
        <v>31</v>
      </c>
      <c r="R2989" t="s">
        <v>9</v>
      </c>
      <c r="S2989">
        <v>5</v>
      </c>
      <c r="T2989" t="s">
        <v>23</v>
      </c>
      <c r="U2989" t="s">
        <v>9</v>
      </c>
      <c r="V2989">
        <v>200.3</v>
      </c>
      <c r="W2989">
        <v>15.95</v>
      </c>
      <c r="X2989">
        <v>9054</v>
      </c>
      <c r="Y2989">
        <v>2352</v>
      </c>
      <c r="Z2989">
        <f t="shared" si="199"/>
        <v>588000</v>
      </c>
      <c r="AF2989" t="s">
        <v>33</v>
      </c>
      <c r="AG2989">
        <v>2</v>
      </c>
      <c r="AH2989" t="s">
        <v>47</v>
      </c>
      <c r="AI2989">
        <v>1.734</v>
      </c>
      <c r="AJ2989">
        <v>2626.6279190782502</v>
      </c>
      <c r="AK2989">
        <f t="shared" si="200"/>
        <v>656656.9797695626</v>
      </c>
      <c r="AL2989">
        <v>8717</v>
      </c>
      <c r="AM2989">
        <f t="shared" si="201"/>
        <v>0.9627788822619836</v>
      </c>
      <c r="AN2989">
        <v>2264.0478167314459</v>
      </c>
      <c r="AO2989">
        <f t="shared" si="202"/>
        <v>566011.95418286149</v>
      </c>
      <c r="AP2989">
        <v>86</v>
      </c>
      <c r="AQ2989">
        <v>15.96</v>
      </c>
    </row>
    <row r="2990" spans="1:43" x14ac:dyDescent="0.2">
      <c r="A2990" t="s">
        <v>157</v>
      </c>
      <c r="B2990" t="s">
        <v>10</v>
      </c>
      <c r="C2990" t="s">
        <v>53</v>
      </c>
      <c r="E2990">
        <v>1</v>
      </c>
      <c r="F2990" t="s">
        <v>163</v>
      </c>
      <c r="K2990" t="s">
        <v>165</v>
      </c>
      <c r="L2990" t="s">
        <v>8</v>
      </c>
      <c r="M2990" t="s">
        <v>4</v>
      </c>
      <c r="N2990">
        <v>3850183.7</v>
      </c>
      <c r="O2990" t="s">
        <v>50</v>
      </c>
      <c r="P2990">
        <v>5</v>
      </c>
      <c r="Q2990">
        <v>31</v>
      </c>
      <c r="R2990" t="s">
        <v>9</v>
      </c>
      <c r="S2990">
        <v>5</v>
      </c>
      <c r="T2990" t="s">
        <v>23</v>
      </c>
      <c r="U2990" t="s">
        <v>9</v>
      </c>
      <c r="V2990">
        <v>200.3</v>
      </c>
      <c r="W2990">
        <v>15.95</v>
      </c>
      <c r="X2990">
        <v>9054</v>
      </c>
      <c r="Y2990">
        <v>2352</v>
      </c>
      <c r="Z2990">
        <f t="shared" si="199"/>
        <v>588000</v>
      </c>
      <c r="AF2990" t="s">
        <v>33</v>
      </c>
      <c r="AG2990">
        <v>2</v>
      </c>
      <c r="AH2990" t="s">
        <v>46</v>
      </c>
      <c r="AI2990">
        <v>1.734</v>
      </c>
      <c r="AJ2990">
        <v>2626.6279190782502</v>
      </c>
      <c r="AK2990">
        <f t="shared" si="200"/>
        <v>656656.9797695626</v>
      </c>
      <c r="AL2990">
        <v>8717</v>
      </c>
      <c r="AM2990">
        <f t="shared" si="201"/>
        <v>0.9627788822619836</v>
      </c>
      <c r="AN2990">
        <v>2264.0478167314459</v>
      </c>
      <c r="AO2990">
        <f t="shared" si="202"/>
        <v>566011.95418286149</v>
      </c>
      <c r="AP2990">
        <v>86</v>
      </c>
      <c r="AQ2990">
        <v>15.96</v>
      </c>
    </row>
    <row r="2991" spans="1:43" x14ac:dyDescent="0.2">
      <c r="A2991" t="s">
        <v>157</v>
      </c>
      <c r="B2991" t="s">
        <v>10</v>
      </c>
      <c r="C2991" t="s">
        <v>53</v>
      </c>
      <c r="E2991">
        <v>1</v>
      </c>
      <c r="F2991" t="s">
        <v>163</v>
      </c>
      <c r="K2991" t="s">
        <v>165</v>
      </c>
      <c r="L2991" t="s">
        <v>8</v>
      </c>
      <c r="M2991" t="s">
        <v>4</v>
      </c>
      <c r="N2991">
        <v>3850183.7</v>
      </c>
      <c r="O2991" t="s">
        <v>50</v>
      </c>
      <c r="P2991">
        <v>5</v>
      </c>
      <c r="Q2991">
        <v>31</v>
      </c>
      <c r="R2991" t="s">
        <v>9</v>
      </c>
      <c r="S2991">
        <v>5</v>
      </c>
      <c r="T2991" t="s">
        <v>23</v>
      </c>
      <c r="U2991" t="s">
        <v>9</v>
      </c>
      <c r="V2991">
        <v>200.3</v>
      </c>
      <c r="W2991">
        <v>15.95</v>
      </c>
      <c r="X2991">
        <v>9054</v>
      </c>
      <c r="Y2991">
        <v>2352</v>
      </c>
      <c r="Z2991">
        <f t="shared" si="199"/>
        <v>588000</v>
      </c>
      <c r="AF2991" t="s">
        <v>33</v>
      </c>
      <c r="AG2991">
        <v>2</v>
      </c>
      <c r="AH2991" t="s">
        <v>47</v>
      </c>
      <c r="AI2991">
        <v>1.734</v>
      </c>
      <c r="AJ2991">
        <v>2626.6279190782502</v>
      </c>
      <c r="AK2991">
        <f t="shared" si="200"/>
        <v>656656.9797695626</v>
      </c>
      <c r="AL2991">
        <v>8717</v>
      </c>
      <c r="AM2991">
        <f t="shared" si="201"/>
        <v>0.9627788822619836</v>
      </c>
      <c r="AN2991">
        <v>2264.0478167314459</v>
      </c>
      <c r="AO2991">
        <f t="shared" si="202"/>
        <v>566011.95418286149</v>
      </c>
      <c r="AP2991">
        <v>86</v>
      </c>
      <c r="AQ2991">
        <v>15.96</v>
      </c>
    </row>
    <row r="2992" spans="1:43" x14ac:dyDescent="0.2">
      <c r="A2992" t="s">
        <v>157</v>
      </c>
      <c r="B2992" t="s">
        <v>10</v>
      </c>
      <c r="C2992" t="s">
        <v>53</v>
      </c>
      <c r="E2992">
        <v>1</v>
      </c>
      <c r="F2992" t="s">
        <v>163</v>
      </c>
      <c r="K2992" t="s">
        <v>165</v>
      </c>
      <c r="L2992" t="s">
        <v>8</v>
      </c>
      <c r="M2992" t="s">
        <v>4</v>
      </c>
      <c r="N2992">
        <v>3850183.7</v>
      </c>
      <c r="O2992" t="s">
        <v>50</v>
      </c>
      <c r="P2992">
        <v>5</v>
      </c>
      <c r="Q2992">
        <v>31</v>
      </c>
      <c r="R2992" t="s">
        <v>9</v>
      </c>
      <c r="S2992">
        <v>5</v>
      </c>
      <c r="T2992" t="s">
        <v>23</v>
      </c>
      <c r="U2992" t="s">
        <v>9</v>
      </c>
      <c r="V2992">
        <v>200.3</v>
      </c>
      <c r="W2992">
        <v>15.95</v>
      </c>
      <c r="X2992">
        <v>9054</v>
      </c>
      <c r="Y2992">
        <v>2352</v>
      </c>
      <c r="Z2992">
        <f t="shared" si="199"/>
        <v>588000</v>
      </c>
      <c r="AB2992" t="s">
        <v>8</v>
      </c>
      <c r="AC2992" t="s">
        <v>8</v>
      </c>
      <c r="AD2992" t="s">
        <v>8</v>
      </c>
      <c r="AF2992" t="s">
        <v>33</v>
      </c>
      <c r="AG2992">
        <v>2</v>
      </c>
      <c r="AH2992" t="s">
        <v>47</v>
      </c>
      <c r="AI2992">
        <v>1.734</v>
      </c>
      <c r="AJ2992">
        <v>2626.6279190782502</v>
      </c>
      <c r="AK2992">
        <f t="shared" si="200"/>
        <v>656656.9797695626</v>
      </c>
      <c r="AL2992">
        <v>8717</v>
      </c>
      <c r="AM2992">
        <f t="shared" si="201"/>
        <v>0.9627788822619836</v>
      </c>
      <c r="AN2992">
        <v>2264.0478167314459</v>
      </c>
      <c r="AO2992">
        <f t="shared" si="202"/>
        <v>566011.95418286149</v>
      </c>
      <c r="AP2992">
        <v>86</v>
      </c>
      <c r="AQ2992">
        <v>15.96</v>
      </c>
    </row>
    <row r="2993" spans="1:43" x14ac:dyDescent="0.2">
      <c r="A2993" t="s">
        <v>157</v>
      </c>
      <c r="B2993" t="s">
        <v>10</v>
      </c>
      <c r="C2993" t="s">
        <v>53</v>
      </c>
      <c r="E2993">
        <v>1</v>
      </c>
      <c r="F2993" t="s">
        <v>163</v>
      </c>
      <c r="K2993" t="s">
        <v>165</v>
      </c>
      <c r="L2993" t="s">
        <v>8</v>
      </c>
      <c r="M2993" t="s">
        <v>4</v>
      </c>
      <c r="N2993">
        <v>3850183.7</v>
      </c>
      <c r="O2993" t="s">
        <v>50</v>
      </c>
      <c r="P2993">
        <v>5</v>
      </c>
      <c r="Q2993">
        <v>31</v>
      </c>
      <c r="R2993" t="s">
        <v>9</v>
      </c>
      <c r="S2993">
        <v>5</v>
      </c>
      <c r="T2993" t="s">
        <v>23</v>
      </c>
      <c r="U2993" t="s">
        <v>9</v>
      </c>
      <c r="V2993">
        <v>200.3</v>
      </c>
      <c r="W2993">
        <v>15.95</v>
      </c>
      <c r="X2993">
        <v>9054</v>
      </c>
      <c r="Y2993">
        <v>2352</v>
      </c>
      <c r="Z2993">
        <f t="shared" si="199"/>
        <v>588000</v>
      </c>
      <c r="AB2993" t="s">
        <v>8</v>
      </c>
      <c r="AC2993" s="7" t="s">
        <v>101</v>
      </c>
      <c r="AD2993" t="s">
        <v>8</v>
      </c>
      <c r="AF2993" t="s">
        <v>33</v>
      </c>
      <c r="AG2993">
        <v>2</v>
      </c>
      <c r="AH2993" t="s">
        <v>46</v>
      </c>
      <c r="AI2993">
        <v>1.734</v>
      </c>
      <c r="AJ2993">
        <v>2626.6279190782502</v>
      </c>
      <c r="AK2993">
        <f t="shared" si="200"/>
        <v>656656.9797695626</v>
      </c>
      <c r="AL2993">
        <v>8717</v>
      </c>
      <c r="AM2993">
        <f t="shared" si="201"/>
        <v>0.9627788822619836</v>
      </c>
      <c r="AN2993">
        <v>2264.0478167314459</v>
      </c>
      <c r="AO2993">
        <f t="shared" si="202"/>
        <v>566011.95418286149</v>
      </c>
      <c r="AP2993">
        <v>86</v>
      </c>
      <c r="AQ2993">
        <v>15.96</v>
      </c>
    </row>
    <row r="2994" spans="1:43" x14ac:dyDescent="0.2">
      <c r="A2994" t="s">
        <v>157</v>
      </c>
      <c r="B2994" t="s">
        <v>10</v>
      </c>
      <c r="C2994" t="s">
        <v>53</v>
      </c>
      <c r="E2994">
        <v>1</v>
      </c>
      <c r="F2994" t="s">
        <v>163</v>
      </c>
      <c r="K2994" t="s">
        <v>165</v>
      </c>
      <c r="L2994" t="s">
        <v>8</v>
      </c>
      <c r="M2994" t="s">
        <v>4</v>
      </c>
      <c r="N2994">
        <v>3850183.7</v>
      </c>
      <c r="O2994" t="s">
        <v>50</v>
      </c>
      <c r="P2994">
        <v>5</v>
      </c>
      <c r="Q2994">
        <v>31</v>
      </c>
      <c r="R2994" t="s">
        <v>9</v>
      </c>
      <c r="S2994">
        <v>5</v>
      </c>
      <c r="T2994" t="s">
        <v>23</v>
      </c>
      <c r="U2994" t="s">
        <v>9</v>
      </c>
      <c r="V2994">
        <v>200.3</v>
      </c>
      <c r="W2994">
        <v>15.95</v>
      </c>
      <c r="X2994">
        <v>9054</v>
      </c>
      <c r="Y2994">
        <v>2352</v>
      </c>
      <c r="Z2994">
        <f t="shared" si="199"/>
        <v>588000</v>
      </c>
      <c r="AF2994" t="s">
        <v>33</v>
      </c>
      <c r="AG2994">
        <v>2</v>
      </c>
      <c r="AH2994" t="s">
        <v>47</v>
      </c>
      <c r="AI2994">
        <v>1.734</v>
      </c>
      <c r="AJ2994">
        <v>2626.6279190782502</v>
      </c>
      <c r="AK2994">
        <f t="shared" si="200"/>
        <v>656656.9797695626</v>
      </c>
      <c r="AL2994">
        <v>8717</v>
      </c>
      <c r="AM2994">
        <f t="shared" si="201"/>
        <v>0.9627788822619836</v>
      </c>
      <c r="AN2994">
        <v>2264.0478167314459</v>
      </c>
      <c r="AO2994">
        <f t="shared" si="202"/>
        <v>566011.95418286149</v>
      </c>
      <c r="AP2994">
        <v>86</v>
      </c>
      <c r="AQ2994">
        <v>15.96</v>
      </c>
    </row>
    <row r="2995" spans="1:43" x14ac:dyDescent="0.2">
      <c r="A2995" t="s">
        <v>157</v>
      </c>
      <c r="B2995" t="s">
        <v>10</v>
      </c>
      <c r="C2995" t="s">
        <v>53</v>
      </c>
      <c r="E2995">
        <v>1</v>
      </c>
      <c r="F2995" t="s">
        <v>163</v>
      </c>
      <c r="K2995" t="s">
        <v>165</v>
      </c>
      <c r="L2995" t="s">
        <v>8</v>
      </c>
      <c r="M2995" t="s">
        <v>4</v>
      </c>
      <c r="N2995">
        <v>3850183.7</v>
      </c>
      <c r="O2995" t="s">
        <v>50</v>
      </c>
      <c r="P2995">
        <v>5</v>
      </c>
      <c r="Q2995">
        <v>31</v>
      </c>
      <c r="R2995" t="s">
        <v>9</v>
      </c>
      <c r="S2995">
        <v>5</v>
      </c>
      <c r="T2995" t="s">
        <v>23</v>
      </c>
      <c r="U2995" t="s">
        <v>9</v>
      </c>
      <c r="V2995">
        <v>200.3</v>
      </c>
      <c r="W2995">
        <v>15.95</v>
      </c>
      <c r="X2995">
        <v>9054</v>
      </c>
      <c r="Y2995">
        <v>2352</v>
      </c>
      <c r="Z2995">
        <f t="shared" si="199"/>
        <v>588000</v>
      </c>
      <c r="AB2995" t="s">
        <v>8</v>
      </c>
      <c r="AC2995" t="s">
        <v>8</v>
      </c>
      <c r="AD2995" t="s">
        <v>8</v>
      </c>
      <c r="AF2995" t="s">
        <v>33</v>
      </c>
      <c r="AG2995">
        <v>2</v>
      </c>
      <c r="AH2995" t="s">
        <v>47</v>
      </c>
      <c r="AI2995">
        <v>1.734</v>
      </c>
      <c r="AJ2995">
        <v>2626.6279190782502</v>
      </c>
      <c r="AK2995">
        <f t="shared" si="200"/>
        <v>656656.9797695626</v>
      </c>
      <c r="AL2995">
        <v>8717</v>
      </c>
      <c r="AM2995">
        <f t="shared" si="201"/>
        <v>0.9627788822619836</v>
      </c>
      <c r="AN2995">
        <v>2264.0478167314459</v>
      </c>
      <c r="AO2995">
        <f t="shared" si="202"/>
        <v>566011.95418286149</v>
      </c>
      <c r="AP2995">
        <v>86</v>
      </c>
      <c r="AQ2995">
        <v>15.96</v>
      </c>
    </row>
    <row r="2996" spans="1:43" x14ac:dyDescent="0.2">
      <c r="A2996" t="s">
        <v>157</v>
      </c>
      <c r="B2996" t="s">
        <v>10</v>
      </c>
      <c r="C2996" t="s">
        <v>53</v>
      </c>
      <c r="E2996">
        <v>1</v>
      </c>
      <c r="F2996" t="s">
        <v>163</v>
      </c>
      <c r="K2996" t="s">
        <v>165</v>
      </c>
      <c r="L2996" t="s">
        <v>8</v>
      </c>
      <c r="M2996" t="s">
        <v>4</v>
      </c>
      <c r="N2996">
        <v>3850183.7</v>
      </c>
      <c r="O2996" t="s">
        <v>50</v>
      </c>
      <c r="P2996">
        <v>5</v>
      </c>
      <c r="Q2996">
        <v>31</v>
      </c>
      <c r="R2996" t="s">
        <v>9</v>
      </c>
      <c r="S2996">
        <v>5</v>
      </c>
      <c r="T2996" t="s">
        <v>23</v>
      </c>
      <c r="U2996" t="s">
        <v>9</v>
      </c>
      <c r="V2996">
        <v>200.3</v>
      </c>
      <c r="W2996">
        <v>15.95</v>
      </c>
      <c r="X2996">
        <v>9054</v>
      </c>
      <c r="Y2996">
        <v>2352</v>
      </c>
      <c r="Z2996">
        <f t="shared" si="199"/>
        <v>588000</v>
      </c>
      <c r="AF2996" t="s">
        <v>33</v>
      </c>
      <c r="AG2996">
        <v>2</v>
      </c>
      <c r="AH2996" t="s">
        <v>47</v>
      </c>
      <c r="AI2996">
        <v>1.734</v>
      </c>
      <c r="AJ2996">
        <v>2626.6279190782502</v>
      </c>
      <c r="AK2996">
        <f t="shared" si="200"/>
        <v>656656.9797695626</v>
      </c>
      <c r="AL2996">
        <v>8717</v>
      </c>
      <c r="AM2996">
        <f t="shared" si="201"/>
        <v>0.9627788822619836</v>
      </c>
      <c r="AN2996">
        <v>2264.0478167314459</v>
      </c>
      <c r="AO2996">
        <f t="shared" si="202"/>
        <v>566011.95418286149</v>
      </c>
      <c r="AP2996">
        <v>86</v>
      </c>
      <c r="AQ2996">
        <v>15.96</v>
      </c>
    </row>
    <row r="2997" spans="1:43" x14ac:dyDescent="0.2">
      <c r="A2997" t="s">
        <v>157</v>
      </c>
      <c r="B2997" t="s">
        <v>10</v>
      </c>
      <c r="C2997" t="s">
        <v>53</v>
      </c>
      <c r="E2997">
        <v>1</v>
      </c>
      <c r="F2997" t="s">
        <v>163</v>
      </c>
      <c r="K2997" t="s">
        <v>165</v>
      </c>
      <c r="L2997" t="s">
        <v>8</v>
      </c>
      <c r="M2997" t="s">
        <v>4</v>
      </c>
      <c r="N2997">
        <v>3850183.7</v>
      </c>
      <c r="O2997" t="s">
        <v>50</v>
      </c>
      <c r="P2997">
        <v>5</v>
      </c>
      <c r="Q2997">
        <v>31</v>
      </c>
      <c r="R2997" t="s">
        <v>9</v>
      </c>
      <c r="S2997">
        <v>5</v>
      </c>
      <c r="T2997" t="s">
        <v>23</v>
      </c>
      <c r="U2997" t="s">
        <v>9</v>
      </c>
      <c r="V2997">
        <v>200.3</v>
      </c>
      <c r="W2997">
        <v>15.95</v>
      </c>
      <c r="X2997">
        <v>9054</v>
      </c>
      <c r="Y2997">
        <v>2352</v>
      </c>
      <c r="Z2997">
        <f t="shared" si="199"/>
        <v>588000</v>
      </c>
      <c r="AB2997" t="s">
        <v>8</v>
      </c>
      <c r="AC2997" s="7" t="s">
        <v>101</v>
      </c>
      <c r="AD2997" t="s">
        <v>8</v>
      </c>
      <c r="AF2997" t="s">
        <v>33</v>
      </c>
      <c r="AG2997">
        <v>2</v>
      </c>
      <c r="AH2997" t="s">
        <v>46</v>
      </c>
      <c r="AI2997">
        <v>1.734</v>
      </c>
      <c r="AJ2997">
        <v>2626.6279190782502</v>
      </c>
      <c r="AK2997">
        <f t="shared" si="200"/>
        <v>656656.9797695626</v>
      </c>
      <c r="AL2997">
        <v>8717</v>
      </c>
      <c r="AM2997">
        <f t="shared" si="201"/>
        <v>0.9627788822619836</v>
      </c>
      <c r="AN2997">
        <v>2264.0478167314459</v>
      </c>
      <c r="AO2997">
        <f t="shared" si="202"/>
        <v>566011.95418286149</v>
      </c>
      <c r="AP2997">
        <v>86</v>
      </c>
      <c r="AQ2997">
        <v>15.96</v>
      </c>
    </row>
    <row r="2998" spans="1:43" x14ac:dyDescent="0.2">
      <c r="A2998" t="s">
        <v>157</v>
      </c>
      <c r="B2998" t="s">
        <v>10</v>
      </c>
      <c r="C2998" t="s">
        <v>53</v>
      </c>
      <c r="E2998">
        <v>1</v>
      </c>
      <c r="F2998" t="s">
        <v>163</v>
      </c>
      <c r="K2998" t="s">
        <v>165</v>
      </c>
      <c r="L2998" t="s">
        <v>8</v>
      </c>
      <c r="M2998" t="s">
        <v>4</v>
      </c>
      <c r="N2998">
        <v>3850183.7</v>
      </c>
      <c r="O2998" t="s">
        <v>50</v>
      </c>
      <c r="P2998">
        <v>5</v>
      </c>
      <c r="Q2998">
        <v>31</v>
      </c>
      <c r="R2998" t="s">
        <v>9</v>
      </c>
      <c r="S2998">
        <v>5</v>
      </c>
      <c r="T2998" t="s">
        <v>23</v>
      </c>
      <c r="U2998" t="s">
        <v>9</v>
      </c>
      <c r="V2998">
        <v>200.3</v>
      </c>
      <c r="W2998">
        <v>15.95</v>
      </c>
      <c r="X2998">
        <v>9054</v>
      </c>
      <c r="Y2998">
        <v>2352</v>
      </c>
      <c r="Z2998">
        <f t="shared" si="199"/>
        <v>588000</v>
      </c>
      <c r="AB2998" t="s">
        <v>8</v>
      </c>
      <c r="AC2998" s="7" t="s">
        <v>101</v>
      </c>
      <c r="AD2998" t="s">
        <v>8</v>
      </c>
      <c r="AF2998" t="s">
        <v>33</v>
      </c>
      <c r="AG2998">
        <v>2</v>
      </c>
      <c r="AH2998" t="s">
        <v>47</v>
      </c>
      <c r="AI2998">
        <v>1.7050000000000001</v>
      </c>
      <c r="AJ2998">
        <v>2626.6279190782502</v>
      </c>
      <c r="AK2998">
        <f t="shared" si="200"/>
        <v>656656.9797695626</v>
      </c>
      <c r="AL2998">
        <v>8717</v>
      </c>
      <c r="AM2998">
        <f t="shared" si="201"/>
        <v>0.9627788822619836</v>
      </c>
      <c r="AN2998">
        <v>2264.0478167314459</v>
      </c>
      <c r="AO2998">
        <f t="shared" si="202"/>
        <v>566011.95418286149</v>
      </c>
      <c r="AP2998">
        <v>86</v>
      </c>
      <c r="AQ2998">
        <v>15.96</v>
      </c>
    </row>
    <row r="2999" spans="1:43" x14ac:dyDescent="0.2">
      <c r="A2999" t="s">
        <v>157</v>
      </c>
      <c r="B2999" t="s">
        <v>10</v>
      </c>
      <c r="C2999" t="s">
        <v>53</v>
      </c>
      <c r="E2999">
        <v>1</v>
      </c>
      <c r="F2999" t="s">
        <v>163</v>
      </c>
      <c r="K2999" t="s">
        <v>165</v>
      </c>
      <c r="L2999" t="s">
        <v>8</v>
      </c>
      <c r="M2999" t="s">
        <v>4</v>
      </c>
      <c r="N2999">
        <v>3850183.7</v>
      </c>
      <c r="O2999" t="s">
        <v>50</v>
      </c>
      <c r="P2999">
        <v>5</v>
      </c>
      <c r="Q2999">
        <v>31</v>
      </c>
      <c r="R2999" t="s">
        <v>9</v>
      </c>
      <c r="S2999">
        <v>5</v>
      </c>
      <c r="T2999" t="s">
        <v>23</v>
      </c>
      <c r="U2999" t="s">
        <v>9</v>
      </c>
      <c r="V2999">
        <v>200.3</v>
      </c>
      <c r="W2999">
        <v>15.95</v>
      </c>
      <c r="X2999">
        <v>9054</v>
      </c>
      <c r="Y2999">
        <v>2352</v>
      </c>
      <c r="Z2999">
        <f t="shared" si="199"/>
        <v>588000</v>
      </c>
      <c r="AB2999" t="s">
        <v>8</v>
      </c>
      <c r="AC2999" t="s">
        <v>8</v>
      </c>
      <c r="AD2999" t="s">
        <v>8</v>
      </c>
      <c r="AF2999" t="s">
        <v>33</v>
      </c>
      <c r="AG2999">
        <v>2</v>
      </c>
      <c r="AH2999" t="s">
        <v>46</v>
      </c>
      <c r="AI2999">
        <v>1.7050000000000001</v>
      </c>
      <c r="AJ2999">
        <v>2626.6279190782502</v>
      </c>
      <c r="AK2999">
        <f t="shared" si="200"/>
        <v>656656.9797695626</v>
      </c>
      <c r="AL2999">
        <v>8717</v>
      </c>
      <c r="AM2999">
        <f t="shared" si="201"/>
        <v>0.9627788822619836</v>
      </c>
      <c r="AN2999">
        <v>2264.0478167314459</v>
      </c>
      <c r="AO2999">
        <f t="shared" si="202"/>
        <v>566011.95418286149</v>
      </c>
      <c r="AP2999">
        <v>86</v>
      </c>
      <c r="AQ2999">
        <v>15.96</v>
      </c>
    </row>
    <row r="3000" spans="1:43" x14ac:dyDescent="0.2">
      <c r="A3000" t="s">
        <v>157</v>
      </c>
      <c r="B3000" t="s">
        <v>10</v>
      </c>
      <c r="C3000" t="s">
        <v>53</v>
      </c>
      <c r="E3000">
        <v>1</v>
      </c>
      <c r="F3000" t="s">
        <v>163</v>
      </c>
      <c r="K3000" t="s">
        <v>165</v>
      </c>
      <c r="L3000" t="s">
        <v>8</v>
      </c>
      <c r="M3000" t="s">
        <v>4</v>
      </c>
      <c r="N3000">
        <v>3850183.7</v>
      </c>
      <c r="O3000" t="s">
        <v>50</v>
      </c>
      <c r="P3000">
        <v>5</v>
      </c>
      <c r="Q3000">
        <v>31</v>
      </c>
      <c r="R3000" t="s">
        <v>9</v>
      </c>
      <c r="S3000">
        <v>5</v>
      </c>
      <c r="T3000" t="s">
        <v>23</v>
      </c>
      <c r="U3000" t="s">
        <v>9</v>
      </c>
      <c r="V3000">
        <v>200.3</v>
      </c>
      <c r="W3000">
        <v>15.95</v>
      </c>
      <c r="X3000">
        <v>9054</v>
      </c>
      <c r="Y3000">
        <v>2352</v>
      </c>
      <c r="Z3000">
        <f t="shared" si="199"/>
        <v>588000</v>
      </c>
      <c r="AF3000" t="s">
        <v>33</v>
      </c>
      <c r="AG3000">
        <v>2</v>
      </c>
      <c r="AH3000" t="s">
        <v>46</v>
      </c>
      <c r="AI3000">
        <v>1.7050000000000001</v>
      </c>
      <c r="AJ3000">
        <v>2626.6279190782502</v>
      </c>
      <c r="AK3000">
        <f t="shared" si="200"/>
        <v>656656.9797695626</v>
      </c>
      <c r="AL3000">
        <v>8717</v>
      </c>
      <c r="AM3000">
        <f t="shared" si="201"/>
        <v>0.9627788822619836</v>
      </c>
      <c r="AN3000">
        <v>2264.0478167314459</v>
      </c>
      <c r="AO3000">
        <f t="shared" si="202"/>
        <v>566011.95418286149</v>
      </c>
      <c r="AP3000">
        <v>86</v>
      </c>
      <c r="AQ3000">
        <v>15.96</v>
      </c>
    </row>
    <row r="3001" spans="1:43" x14ac:dyDescent="0.2">
      <c r="A3001" t="s">
        <v>157</v>
      </c>
      <c r="B3001" t="s">
        <v>10</v>
      </c>
      <c r="C3001" t="s">
        <v>53</v>
      </c>
      <c r="E3001">
        <v>1</v>
      </c>
      <c r="F3001" t="s">
        <v>163</v>
      </c>
      <c r="K3001" t="s">
        <v>165</v>
      </c>
      <c r="L3001" t="s">
        <v>8</v>
      </c>
      <c r="M3001" t="s">
        <v>4</v>
      </c>
      <c r="N3001">
        <v>3850183.7</v>
      </c>
      <c r="O3001" t="s">
        <v>50</v>
      </c>
      <c r="P3001">
        <v>5</v>
      </c>
      <c r="Q3001">
        <v>31</v>
      </c>
      <c r="R3001" t="s">
        <v>9</v>
      </c>
      <c r="S3001">
        <v>5</v>
      </c>
      <c r="T3001" t="s">
        <v>23</v>
      </c>
      <c r="U3001" t="s">
        <v>9</v>
      </c>
      <c r="V3001">
        <v>200.3</v>
      </c>
      <c r="W3001">
        <v>15.95</v>
      </c>
      <c r="X3001">
        <v>9054</v>
      </c>
      <c r="Y3001">
        <v>2352</v>
      </c>
      <c r="Z3001">
        <f t="shared" si="199"/>
        <v>588000</v>
      </c>
      <c r="AB3001" t="s">
        <v>8</v>
      </c>
      <c r="AC3001" s="7" t="s">
        <v>101</v>
      </c>
      <c r="AD3001" t="s">
        <v>8</v>
      </c>
      <c r="AF3001" t="s">
        <v>33</v>
      </c>
      <c r="AG3001">
        <v>2</v>
      </c>
      <c r="AH3001" t="s">
        <v>46</v>
      </c>
      <c r="AI3001">
        <v>1.7050000000000001</v>
      </c>
      <c r="AJ3001">
        <v>2626.6279190782502</v>
      </c>
      <c r="AK3001">
        <f t="shared" si="200"/>
        <v>656656.9797695626</v>
      </c>
      <c r="AL3001">
        <v>8717</v>
      </c>
      <c r="AM3001">
        <f t="shared" si="201"/>
        <v>0.9627788822619836</v>
      </c>
      <c r="AN3001">
        <v>2264.0478167314459</v>
      </c>
      <c r="AO3001">
        <f t="shared" si="202"/>
        <v>566011.95418286149</v>
      </c>
      <c r="AP3001">
        <v>86</v>
      </c>
      <c r="AQ3001">
        <v>15.96</v>
      </c>
    </row>
    <row r="3002" spans="1:43" x14ac:dyDescent="0.2">
      <c r="A3002" t="s">
        <v>157</v>
      </c>
      <c r="B3002" t="s">
        <v>10</v>
      </c>
      <c r="C3002" t="s">
        <v>53</v>
      </c>
      <c r="E3002">
        <v>1</v>
      </c>
      <c r="F3002" t="s">
        <v>163</v>
      </c>
      <c r="K3002" t="s">
        <v>165</v>
      </c>
      <c r="L3002" t="s">
        <v>8</v>
      </c>
      <c r="M3002" t="s">
        <v>4</v>
      </c>
      <c r="N3002">
        <v>3850183.7</v>
      </c>
      <c r="O3002" t="s">
        <v>50</v>
      </c>
      <c r="P3002">
        <v>5</v>
      </c>
      <c r="Q3002">
        <v>31</v>
      </c>
      <c r="R3002" t="s">
        <v>9</v>
      </c>
      <c r="S3002">
        <v>5</v>
      </c>
      <c r="T3002" t="s">
        <v>23</v>
      </c>
      <c r="U3002" t="s">
        <v>9</v>
      </c>
      <c r="V3002">
        <v>200.3</v>
      </c>
      <c r="W3002">
        <v>15.95</v>
      </c>
      <c r="X3002">
        <v>9054</v>
      </c>
      <c r="Y3002">
        <v>2352</v>
      </c>
      <c r="Z3002">
        <f t="shared" si="199"/>
        <v>588000</v>
      </c>
      <c r="AB3002" t="s">
        <v>8</v>
      </c>
      <c r="AC3002" s="7" t="s">
        <v>101</v>
      </c>
      <c r="AD3002" t="s">
        <v>8</v>
      </c>
      <c r="AF3002" t="s">
        <v>33</v>
      </c>
      <c r="AG3002">
        <v>2</v>
      </c>
      <c r="AH3002" t="s">
        <v>47</v>
      </c>
      <c r="AI3002">
        <v>1.7050000000000001</v>
      </c>
      <c r="AJ3002">
        <v>2626.6279190782502</v>
      </c>
      <c r="AK3002">
        <f t="shared" si="200"/>
        <v>656656.9797695626</v>
      </c>
      <c r="AL3002">
        <v>8717</v>
      </c>
      <c r="AM3002">
        <f t="shared" si="201"/>
        <v>0.9627788822619836</v>
      </c>
      <c r="AN3002">
        <v>2264.0478167314459</v>
      </c>
      <c r="AO3002">
        <f t="shared" si="202"/>
        <v>566011.95418286149</v>
      </c>
      <c r="AP3002">
        <v>86</v>
      </c>
      <c r="AQ3002">
        <v>15.96</v>
      </c>
    </row>
    <row r="3003" spans="1:43" x14ac:dyDescent="0.2">
      <c r="A3003" t="s">
        <v>157</v>
      </c>
      <c r="B3003" t="s">
        <v>10</v>
      </c>
      <c r="C3003" t="s">
        <v>53</v>
      </c>
      <c r="E3003">
        <v>1</v>
      </c>
      <c r="F3003" t="s">
        <v>163</v>
      </c>
      <c r="K3003" t="s">
        <v>165</v>
      </c>
      <c r="L3003" t="s">
        <v>8</v>
      </c>
      <c r="M3003" t="s">
        <v>4</v>
      </c>
      <c r="N3003">
        <v>3850183.7</v>
      </c>
      <c r="O3003" t="s">
        <v>50</v>
      </c>
      <c r="P3003">
        <v>5</v>
      </c>
      <c r="Q3003">
        <v>31</v>
      </c>
      <c r="R3003" t="s">
        <v>9</v>
      </c>
      <c r="S3003">
        <v>5</v>
      </c>
      <c r="T3003" t="s">
        <v>23</v>
      </c>
      <c r="U3003" t="s">
        <v>9</v>
      </c>
      <c r="V3003">
        <v>200.3</v>
      </c>
      <c r="W3003">
        <v>15.95</v>
      </c>
      <c r="X3003">
        <v>9054</v>
      </c>
      <c r="Y3003">
        <v>2352</v>
      </c>
      <c r="Z3003">
        <f t="shared" si="199"/>
        <v>588000</v>
      </c>
      <c r="AF3003" t="s">
        <v>33</v>
      </c>
      <c r="AG3003">
        <v>2</v>
      </c>
      <c r="AH3003" t="s">
        <v>47</v>
      </c>
      <c r="AI3003">
        <v>1.7050000000000001</v>
      </c>
      <c r="AJ3003">
        <v>2626.6279190782502</v>
      </c>
      <c r="AK3003">
        <f t="shared" si="200"/>
        <v>656656.9797695626</v>
      </c>
      <c r="AL3003">
        <v>8717</v>
      </c>
      <c r="AM3003">
        <f t="shared" si="201"/>
        <v>0.9627788822619836</v>
      </c>
      <c r="AN3003">
        <v>2264.0478167314459</v>
      </c>
      <c r="AO3003">
        <f t="shared" si="202"/>
        <v>566011.95418286149</v>
      </c>
      <c r="AP3003">
        <v>86</v>
      </c>
      <c r="AQ3003">
        <v>15.96</v>
      </c>
    </row>
    <row r="3004" spans="1:43" x14ac:dyDescent="0.2">
      <c r="A3004" t="s">
        <v>157</v>
      </c>
      <c r="B3004" t="s">
        <v>10</v>
      </c>
      <c r="C3004" t="s">
        <v>53</v>
      </c>
      <c r="E3004">
        <v>1</v>
      </c>
      <c r="F3004" t="s">
        <v>163</v>
      </c>
      <c r="K3004" t="s">
        <v>165</v>
      </c>
      <c r="L3004" t="s">
        <v>8</v>
      </c>
      <c r="M3004" t="s">
        <v>4</v>
      </c>
      <c r="N3004">
        <v>3850183.7</v>
      </c>
      <c r="O3004" t="s">
        <v>50</v>
      </c>
      <c r="P3004">
        <v>5</v>
      </c>
      <c r="Q3004">
        <v>31</v>
      </c>
      <c r="R3004" t="s">
        <v>9</v>
      </c>
      <c r="S3004">
        <v>5</v>
      </c>
      <c r="T3004" t="s">
        <v>23</v>
      </c>
      <c r="U3004" t="s">
        <v>9</v>
      </c>
      <c r="V3004">
        <v>200.3</v>
      </c>
      <c r="W3004">
        <v>15.95</v>
      </c>
      <c r="X3004">
        <v>9054</v>
      </c>
      <c r="Y3004">
        <v>2352</v>
      </c>
      <c r="Z3004">
        <f t="shared" si="199"/>
        <v>588000</v>
      </c>
      <c r="AB3004" t="s">
        <v>8</v>
      </c>
      <c r="AC3004" s="7" t="s">
        <v>101</v>
      </c>
      <c r="AD3004" t="s">
        <v>8</v>
      </c>
      <c r="AF3004" t="s">
        <v>33</v>
      </c>
      <c r="AG3004">
        <v>2</v>
      </c>
      <c r="AH3004" t="s">
        <v>46</v>
      </c>
      <c r="AI3004">
        <v>1.7050000000000001</v>
      </c>
      <c r="AJ3004">
        <v>2626.6279190782502</v>
      </c>
      <c r="AK3004">
        <f t="shared" si="200"/>
        <v>656656.9797695626</v>
      </c>
      <c r="AL3004">
        <v>8717</v>
      </c>
      <c r="AM3004">
        <f t="shared" si="201"/>
        <v>0.9627788822619836</v>
      </c>
      <c r="AN3004">
        <v>2264.0478167314459</v>
      </c>
      <c r="AO3004">
        <f t="shared" si="202"/>
        <v>566011.95418286149</v>
      </c>
      <c r="AP3004">
        <v>86</v>
      </c>
      <c r="AQ3004">
        <v>15.96</v>
      </c>
    </row>
    <row r="3005" spans="1:43" x14ac:dyDescent="0.2">
      <c r="A3005" t="s">
        <v>157</v>
      </c>
      <c r="B3005" t="s">
        <v>10</v>
      </c>
      <c r="C3005" t="s">
        <v>53</v>
      </c>
      <c r="E3005">
        <v>1</v>
      </c>
      <c r="F3005" t="s">
        <v>163</v>
      </c>
      <c r="K3005" t="s">
        <v>165</v>
      </c>
      <c r="L3005" t="s">
        <v>8</v>
      </c>
      <c r="M3005" t="s">
        <v>4</v>
      </c>
      <c r="N3005">
        <v>3850183.7</v>
      </c>
      <c r="O3005" t="s">
        <v>50</v>
      </c>
      <c r="P3005">
        <v>5</v>
      </c>
      <c r="Q3005">
        <v>31</v>
      </c>
      <c r="R3005" t="s">
        <v>9</v>
      </c>
      <c r="S3005">
        <v>5</v>
      </c>
      <c r="T3005" t="s">
        <v>23</v>
      </c>
      <c r="U3005" t="s">
        <v>9</v>
      </c>
      <c r="V3005">
        <v>200.3</v>
      </c>
      <c r="W3005">
        <v>15.95</v>
      </c>
      <c r="X3005">
        <v>9054</v>
      </c>
      <c r="Y3005">
        <v>2352</v>
      </c>
      <c r="Z3005">
        <f t="shared" si="199"/>
        <v>588000</v>
      </c>
      <c r="AB3005" t="s">
        <v>8</v>
      </c>
      <c r="AC3005" s="7" t="s">
        <v>101</v>
      </c>
      <c r="AD3005" t="s">
        <v>8</v>
      </c>
      <c r="AF3005" t="s">
        <v>33</v>
      </c>
      <c r="AG3005">
        <v>2</v>
      </c>
      <c r="AH3005" t="s">
        <v>46</v>
      </c>
      <c r="AI3005">
        <v>1.7050000000000001</v>
      </c>
      <c r="AJ3005">
        <v>2626.6279190782502</v>
      </c>
      <c r="AK3005">
        <f t="shared" si="200"/>
        <v>656656.9797695626</v>
      </c>
      <c r="AL3005">
        <v>8717</v>
      </c>
      <c r="AM3005">
        <f t="shared" si="201"/>
        <v>0.9627788822619836</v>
      </c>
      <c r="AN3005">
        <v>2264.0478167314459</v>
      </c>
      <c r="AO3005">
        <f t="shared" si="202"/>
        <v>566011.95418286149</v>
      </c>
      <c r="AP3005">
        <v>86</v>
      </c>
      <c r="AQ3005">
        <v>15.96</v>
      </c>
    </row>
    <row r="3006" spans="1:43" x14ac:dyDescent="0.2">
      <c r="A3006" t="s">
        <v>157</v>
      </c>
      <c r="B3006" t="s">
        <v>10</v>
      </c>
      <c r="C3006" t="s">
        <v>53</v>
      </c>
      <c r="E3006">
        <v>1</v>
      </c>
      <c r="F3006" t="s">
        <v>163</v>
      </c>
      <c r="K3006" t="s">
        <v>165</v>
      </c>
      <c r="L3006" t="s">
        <v>8</v>
      </c>
      <c r="M3006" t="s">
        <v>4</v>
      </c>
      <c r="N3006">
        <v>3850183.7</v>
      </c>
      <c r="O3006" t="s">
        <v>50</v>
      </c>
      <c r="P3006">
        <v>5</v>
      </c>
      <c r="Q3006">
        <v>31</v>
      </c>
      <c r="R3006" t="s">
        <v>9</v>
      </c>
      <c r="S3006">
        <v>5</v>
      </c>
      <c r="T3006" t="s">
        <v>23</v>
      </c>
      <c r="U3006" t="s">
        <v>9</v>
      </c>
      <c r="V3006">
        <v>200.3</v>
      </c>
      <c r="W3006">
        <v>15.95</v>
      </c>
      <c r="X3006">
        <v>9054</v>
      </c>
      <c r="Y3006">
        <v>2352</v>
      </c>
      <c r="Z3006">
        <f t="shared" si="199"/>
        <v>588000</v>
      </c>
      <c r="AF3006" t="s">
        <v>33</v>
      </c>
      <c r="AG3006">
        <v>2</v>
      </c>
      <c r="AH3006" t="s">
        <v>47</v>
      </c>
      <c r="AI3006">
        <v>1.7050000000000001</v>
      </c>
      <c r="AJ3006">
        <v>2626.6279190782502</v>
      </c>
      <c r="AK3006">
        <f t="shared" si="200"/>
        <v>656656.9797695626</v>
      </c>
      <c r="AL3006">
        <v>8717</v>
      </c>
      <c r="AM3006">
        <f t="shared" si="201"/>
        <v>0.9627788822619836</v>
      </c>
      <c r="AN3006">
        <v>2264.0478167314459</v>
      </c>
      <c r="AO3006">
        <f t="shared" si="202"/>
        <v>566011.95418286149</v>
      </c>
      <c r="AP3006">
        <v>86</v>
      </c>
      <c r="AQ3006">
        <v>15.96</v>
      </c>
    </row>
    <row r="3007" spans="1:43" x14ac:dyDescent="0.2">
      <c r="A3007" t="s">
        <v>157</v>
      </c>
      <c r="B3007" t="s">
        <v>10</v>
      </c>
      <c r="C3007" t="s">
        <v>53</v>
      </c>
      <c r="E3007">
        <v>1</v>
      </c>
      <c r="F3007" t="s">
        <v>163</v>
      </c>
      <c r="K3007" t="s">
        <v>165</v>
      </c>
      <c r="L3007" t="s">
        <v>8</v>
      </c>
      <c r="M3007" t="s">
        <v>4</v>
      </c>
      <c r="N3007">
        <v>3850183.7</v>
      </c>
      <c r="O3007" t="s">
        <v>50</v>
      </c>
      <c r="P3007">
        <v>5</v>
      </c>
      <c r="Q3007">
        <v>31</v>
      </c>
      <c r="R3007" t="s">
        <v>9</v>
      </c>
      <c r="S3007">
        <v>5</v>
      </c>
      <c r="T3007" t="s">
        <v>23</v>
      </c>
      <c r="U3007" t="s">
        <v>9</v>
      </c>
      <c r="V3007">
        <v>200.3</v>
      </c>
      <c r="W3007">
        <v>15.95</v>
      </c>
      <c r="X3007">
        <v>9054</v>
      </c>
      <c r="Y3007">
        <v>2352</v>
      </c>
      <c r="Z3007">
        <f t="shared" si="199"/>
        <v>588000</v>
      </c>
      <c r="AB3007" t="s">
        <v>8</v>
      </c>
      <c r="AC3007" s="7" t="s">
        <v>101</v>
      </c>
      <c r="AD3007" t="s">
        <v>8</v>
      </c>
      <c r="AF3007" t="s">
        <v>33</v>
      </c>
      <c r="AG3007">
        <v>2</v>
      </c>
      <c r="AH3007" t="s">
        <v>46</v>
      </c>
      <c r="AI3007">
        <v>1.7050000000000001</v>
      </c>
      <c r="AJ3007">
        <v>2626.6279190782502</v>
      </c>
      <c r="AK3007">
        <f t="shared" si="200"/>
        <v>656656.9797695626</v>
      </c>
      <c r="AL3007">
        <v>8717</v>
      </c>
      <c r="AM3007">
        <f t="shared" si="201"/>
        <v>0.9627788822619836</v>
      </c>
      <c r="AN3007">
        <v>2264.0478167314459</v>
      </c>
      <c r="AO3007">
        <f t="shared" si="202"/>
        <v>566011.95418286149</v>
      </c>
      <c r="AP3007">
        <v>86</v>
      </c>
      <c r="AQ3007">
        <v>15.96</v>
      </c>
    </row>
    <row r="3008" spans="1:43" x14ac:dyDescent="0.2">
      <c r="A3008" t="s">
        <v>157</v>
      </c>
      <c r="B3008" t="s">
        <v>10</v>
      </c>
      <c r="C3008" t="s">
        <v>53</v>
      </c>
      <c r="E3008">
        <v>1</v>
      </c>
      <c r="F3008" t="s">
        <v>163</v>
      </c>
      <c r="K3008" t="s">
        <v>165</v>
      </c>
      <c r="L3008" t="s">
        <v>8</v>
      </c>
      <c r="M3008" t="s">
        <v>4</v>
      </c>
      <c r="N3008">
        <v>3850183.7</v>
      </c>
      <c r="O3008" t="s">
        <v>50</v>
      </c>
      <c r="P3008">
        <v>5</v>
      </c>
      <c r="Q3008">
        <v>31</v>
      </c>
      <c r="R3008" t="s">
        <v>9</v>
      </c>
      <c r="S3008">
        <v>5</v>
      </c>
      <c r="T3008" t="s">
        <v>23</v>
      </c>
      <c r="U3008" t="s">
        <v>9</v>
      </c>
      <c r="V3008">
        <v>200.3</v>
      </c>
      <c r="W3008">
        <v>15.95</v>
      </c>
      <c r="X3008">
        <v>9054</v>
      </c>
      <c r="Y3008">
        <v>2352</v>
      </c>
      <c r="Z3008">
        <f t="shared" si="199"/>
        <v>588000</v>
      </c>
      <c r="AB3008" t="s">
        <v>8</v>
      </c>
      <c r="AC3008" t="s">
        <v>8</v>
      </c>
      <c r="AD3008" t="s">
        <v>8</v>
      </c>
      <c r="AF3008" t="s">
        <v>33</v>
      </c>
      <c r="AG3008">
        <v>2</v>
      </c>
      <c r="AH3008" t="s">
        <v>46</v>
      </c>
      <c r="AI3008">
        <v>1.7050000000000001</v>
      </c>
      <c r="AJ3008">
        <v>2626.6279190782502</v>
      </c>
      <c r="AK3008">
        <f t="shared" si="200"/>
        <v>656656.9797695626</v>
      </c>
      <c r="AL3008">
        <v>8717</v>
      </c>
      <c r="AM3008">
        <f t="shared" si="201"/>
        <v>0.9627788822619836</v>
      </c>
      <c r="AN3008">
        <v>2264.0478167314459</v>
      </c>
      <c r="AO3008">
        <f t="shared" si="202"/>
        <v>566011.95418286149</v>
      </c>
      <c r="AP3008">
        <v>86</v>
      </c>
      <c r="AQ3008">
        <v>15.96</v>
      </c>
    </row>
    <row r="3009" spans="1:43" x14ac:dyDescent="0.2">
      <c r="A3009" t="s">
        <v>157</v>
      </c>
      <c r="B3009" t="s">
        <v>10</v>
      </c>
      <c r="C3009" t="s">
        <v>53</v>
      </c>
      <c r="E3009">
        <v>1</v>
      </c>
      <c r="F3009" t="s">
        <v>163</v>
      </c>
      <c r="K3009" t="s">
        <v>165</v>
      </c>
      <c r="L3009" t="s">
        <v>8</v>
      </c>
      <c r="M3009" t="s">
        <v>4</v>
      </c>
      <c r="N3009">
        <v>3850183.7</v>
      </c>
      <c r="O3009" t="s">
        <v>50</v>
      </c>
      <c r="P3009">
        <v>5</v>
      </c>
      <c r="Q3009">
        <v>31</v>
      </c>
      <c r="R3009" t="s">
        <v>9</v>
      </c>
      <c r="S3009">
        <v>5</v>
      </c>
      <c r="T3009" t="s">
        <v>23</v>
      </c>
      <c r="U3009" t="s">
        <v>9</v>
      </c>
      <c r="V3009">
        <v>200.3</v>
      </c>
      <c r="W3009">
        <v>15.95</v>
      </c>
      <c r="X3009">
        <v>9054</v>
      </c>
      <c r="Y3009">
        <v>2352</v>
      </c>
      <c r="Z3009">
        <f t="shared" si="199"/>
        <v>588000</v>
      </c>
      <c r="AB3009" t="s">
        <v>8</v>
      </c>
      <c r="AC3009" t="s">
        <v>8</v>
      </c>
      <c r="AD3009" t="s">
        <v>8</v>
      </c>
      <c r="AF3009" t="s">
        <v>33</v>
      </c>
      <c r="AG3009">
        <v>2</v>
      </c>
      <c r="AH3009" t="s">
        <v>46</v>
      </c>
      <c r="AI3009">
        <v>1.7050000000000001</v>
      </c>
      <c r="AJ3009">
        <v>2626.6279190782502</v>
      </c>
      <c r="AK3009">
        <f t="shared" si="200"/>
        <v>656656.9797695626</v>
      </c>
      <c r="AL3009">
        <v>8717</v>
      </c>
      <c r="AM3009">
        <f t="shared" si="201"/>
        <v>0.9627788822619836</v>
      </c>
      <c r="AN3009">
        <v>2264.0478167314459</v>
      </c>
      <c r="AO3009">
        <f t="shared" si="202"/>
        <v>566011.95418286149</v>
      </c>
      <c r="AP3009">
        <v>86</v>
      </c>
      <c r="AQ3009">
        <v>15.96</v>
      </c>
    </row>
    <row r="3010" spans="1:43" x14ac:dyDescent="0.2">
      <c r="A3010" t="s">
        <v>157</v>
      </c>
      <c r="B3010" t="s">
        <v>10</v>
      </c>
      <c r="C3010" t="s">
        <v>53</v>
      </c>
      <c r="E3010">
        <v>1</v>
      </c>
      <c r="F3010" t="s">
        <v>163</v>
      </c>
      <c r="K3010" t="s">
        <v>165</v>
      </c>
      <c r="L3010" t="s">
        <v>8</v>
      </c>
      <c r="M3010" t="s">
        <v>4</v>
      </c>
      <c r="N3010">
        <v>3850183.7</v>
      </c>
      <c r="O3010" t="s">
        <v>50</v>
      </c>
      <c r="P3010">
        <v>5</v>
      </c>
      <c r="Q3010">
        <v>31</v>
      </c>
      <c r="R3010" t="s">
        <v>9</v>
      </c>
      <c r="S3010">
        <v>5</v>
      </c>
      <c r="T3010" t="s">
        <v>23</v>
      </c>
      <c r="U3010" t="s">
        <v>9</v>
      </c>
      <c r="V3010">
        <v>200.3</v>
      </c>
      <c r="W3010">
        <v>15.95</v>
      </c>
      <c r="X3010">
        <v>9054</v>
      </c>
      <c r="Y3010">
        <v>2352</v>
      </c>
      <c r="Z3010">
        <f t="shared" si="199"/>
        <v>588000</v>
      </c>
      <c r="AF3010" t="s">
        <v>33</v>
      </c>
      <c r="AG3010">
        <v>2</v>
      </c>
      <c r="AH3010" t="s">
        <v>47</v>
      </c>
      <c r="AI3010">
        <v>1.7050000000000001</v>
      </c>
      <c r="AJ3010">
        <v>2626.6279190782502</v>
      </c>
      <c r="AK3010">
        <f t="shared" si="200"/>
        <v>656656.9797695626</v>
      </c>
      <c r="AL3010">
        <v>8717</v>
      </c>
      <c r="AM3010">
        <f t="shared" si="201"/>
        <v>0.9627788822619836</v>
      </c>
      <c r="AN3010">
        <v>2264.0478167314459</v>
      </c>
      <c r="AO3010">
        <f t="shared" si="202"/>
        <v>566011.95418286149</v>
      </c>
      <c r="AP3010">
        <v>86</v>
      </c>
      <c r="AQ3010">
        <v>15.96</v>
      </c>
    </row>
    <row r="3011" spans="1:43" x14ac:dyDescent="0.2">
      <c r="A3011" t="s">
        <v>157</v>
      </c>
      <c r="B3011" t="s">
        <v>10</v>
      </c>
      <c r="C3011" t="s">
        <v>53</v>
      </c>
      <c r="E3011">
        <v>1</v>
      </c>
      <c r="F3011" t="s">
        <v>163</v>
      </c>
      <c r="K3011" t="s">
        <v>165</v>
      </c>
      <c r="L3011" t="s">
        <v>8</v>
      </c>
      <c r="M3011" t="s">
        <v>4</v>
      </c>
      <c r="N3011">
        <v>3850183.7</v>
      </c>
      <c r="O3011" t="s">
        <v>50</v>
      </c>
      <c r="P3011">
        <v>5</v>
      </c>
      <c r="Q3011">
        <v>31</v>
      </c>
      <c r="R3011" t="s">
        <v>9</v>
      </c>
      <c r="S3011">
        <v>5</v>
      </c>
      <c r="T3011" t="s">
        <v>23</v>
      </c>
      <c r="U3011" t="s">
        <v>9</v>
      </c>
      <c r="V3011">
        <v>200.3</v>
      </c>
      <c r="W3011">
        <v>15.95</v>
      </c>
      <c r="X3011">
        <v>9054</v>
      </c>
      <c r="Y3011">
        <v>2352</v>
      </c>
      <c r="Z3011">
        <f t="shared" si="199"/>
        <v>588000</v>
      </c>
      <c r="AB3011" t="s">
        <v>8</v>
      </c>
      <c r="AC3011" t="s">
        <v>8</v>
      </c>
      <c r="AD3011" t="s">
        <v>8</v>
      </c>
      <c r="AF3011" t="s">
        <v>33</v>
      </c>
      <c r="AG3011">
        <v>2</v>
      </c>
      <c r="AH3011" t="s">
        <v>46</v>
      </c>
      <c r="AI3011">
        <v>1.7050000000000001</v>
      </c>
      <c r="AJ3011">
        <v>2626.6279190782502</v>
      </c>
      <c r="AK3011">
        <f t="shared" si="200"/>
        <v>656656.9797695626</v>
      </c>
      <c r="AL3011">
        <v>8717</v>
      </c>
      <c r="AM3011">
        <f t="shared" si="201"/>
        <v>0.9627788822619836</v>
      </c>
      <c r="AN3011">
        <v>2264.0478167314459</v>
      </c>
      <c r="AO3011">
        <f t="shared" si="202"/>
        <v>566011.95418286149</v>
      </c>
      <c r="AP3011">
        <v>86</v>
      </c>
      <c r="AQ3011">
        <v>15.96</v>
      </c>
    </row>
    <row r="3012" spans="1:43" x14ac:dyDescent="0.2">
      <c r="A3012" t="s">
        <v>157</v>
      </c>
      <c r="B3012" t="s">
        <v>10</v>
      </c>
      <c r="C3012" t="s">
        <v>53</v>
      </c>
      <c r="E3012">
        <v>1</v>
      </c>
      <c r="F3012" t="s">
        <v>163</v>
      </c>
      <c r="K3012" t="s">
        <v>165</v>
      </c>
      <c r="L3012" t="s">
        <v>8</v>
      </c>
      <c r="M3012" t="s">
        <v>4</v>
      </c>
      <c r="N3012">
        <v>3850183.7</v>
      </c>
      <c r="O3012" t="s">
        <v>50</v>
      </c>
      <c r="P3012">
        <v>5</v>
      </c>
      <c r="Q3012">
        <v>31</v>
      </c>
      <c r="R3012" t="s">
        <v>9</v>
      </c>
      <c r="S3012">
        <v>5</v>
      </c>
      <c r="T3012" t="s">
        <v>23</v>
      </c>
      <c r="U3012" t="s">
        <v>9</v>
      </c>
      <c r="V3012">
        <v>200.3</v>
      </c>
      <c r="W3012">
        <v>15.95</v>
      </c>
      <c r="X3012">
        <v>9054</v>
      </c>
      <c r="Y3012">
        <v>2352</v>
      </c>
      <c r="Z3012">
        <f t="shared" si="199"/>
        <v>588000</v>
      </c>
      <c r="AF3012" t="s">
        <v>33</v>
      </c>
      <c r="AG3012">
        <v>2</v>
      </c>
      <c r="AH3012" t="s">
        <v>47</v>
      </c>
      <c r="AI3012">
        <v>1.7050000000000001</v>
      </c>
      <c r="AJ3012">
        <v>2626.6279190782502</v>
      </c>
      <c r="AK3012">
        <f t="shared" si="200"/>
        <v>656656.9797695626</v>
      </c>
      <c r="AL3012">
        <v>8717</v>
      </c>
      <c r="AM3012">
        <f t="shared" si="201"/>
        <v>0.9627788822619836</v>
      </c>
      <c r="AN3012">
        <v>2264.0478167314459</v>
      </c>
      <c r="AO3012">
        <f t="shared" si="202"/>
        <v>566011.95418286149</v>
      </c>
      <c r="AP3012">
        <v>86</v>
      </c>
      <c r="AQ3012">
        <v>15.96</v>
      </c>
    </row>
    <row r="3013" spans="1:43" x14ac:dyDescent="0.2">
      <c r="A3013" t="s">
        <v>157</v>
      </c>
      <c r="B3013" t="s">
        <v>10</v>
      </c>
      <c r="C3013" t="s">
        <v>53</v>
      </c>
      <c r="E3013">
        <v>1</v>
      </c>
      <c r="F3013" t="s">
        <v>163</v>
      </c>
      <c r="K3013" t="s">
        <v>165</v>
      </c>
      <c r="L3013" t="s">
        <v>8</v>
      </c>
      <c r="M3013" t="s">
        <v>4</v>
      </c>
      <c r="N3013">
        <v>3850183.7</v>
      </c>
      <c r="O3013" t="s">
        <v>50</v>
      </c>
      <c r="P3013">
        <v>5</v>
      </c>
      <c r="Q3013">
        <v>31</v>
      </c>
      <c r="R3013" t="s">
        <v>9</v>
      </c>
      <c r="S3013">
        <v>5</v>
      </c>
      <c r="T3013" t="s">
        <v>23</v>
      </c>
      <c r="U3013" t="s">
        <v>9</v>
      </c>
      <c r="V3013">
        <v>200.3</v>
      </c>
      <c r="W3013">
        <v>15.95</v>
      </c>
      <c r="X3013">
        <v>9054</v>
      </c>
      <c r="Y3013">
        <v>2352</v>
      </c>
      <c r="Z3013">
        <f t="shared" si="199"/>
        <v>588000</v>
      </c>
      <c r="AF3013" t="s">
        <v>33</v>
      </c>
      <c r="AG3013">
        <v>2</v>
      </c>
      <c r="AH3013" t="s">
        <v>46</v>
      </c>
      <c r="AI3013">
        <v>1.7050000000000001</v>
      </c>
      <c r="AJ3013">
        <v>2626.6279190782502</v>
      </c>
      <c r="AK3013">
        <f t="shared" si="200"/>
        <v>656656.9797695626</v>
      </c>
      <c r="AL3013">
        <v>8717</v>
      </c>
      <c r="AM3013">
        <f t="shared" si="201"/>
        <v>0.9627788822619836</v>
      </c>
      <c r="AN3013">
        <v>2264.0478167314459</v>
      </c>
      <c r="AO3013">
        <f t="shared" si="202"/>
        <v>566011.95418286149</v>
      </c>
      <c r="AP3013">
        <v>86</v>
      </c>
      <c r="AQ3013">
        <v>15.96</v>
      </c>
    </row>
    <row r="3014" spans="1:43" x14ac:dyDescent="0.2">
      <c r="A3014" t="s">
        <v>157</v>
      </c>
      <c r="B3014" t="s">
        <v>10</v>
      </c>
      <c r="C3014" t="s">
        <v>53</v>
      </c>
      <c r="E3014">
        <v>1</v>
      </c>
      <c r="F3014" t="s">
        <v>163</v>
      </c>
      <c r="K3014" t="s">
        <v>165</v>
      </c>
      <c r="L3014" t="s">
        <v>8</v>
      </c>
      <c r="M3014" t="s">
        <v>4</v>
      </c>
      <c r="N3014">
        <v>3850183.7</v>
      </c>
      <c r="O3014" t="s">
        <v>50</v>
      </c>
      <c r="P3014">
        <v>5</v>
      </c>
      <c r="Q3014">
        <v>31</v>
      </c>
      <c r="R3014" t="s">
        <v>9</v>
      </c>
      <c r="S3014">
        <v>5</v>
      </c>
      <c r="T3014" t="s">
        <v>23</v>
      </c>
      <c r="U3014" t="s">
        <v>9</v>
      </c>
      <c r="V3014">
        <v>200.3</v>
      </c>
      <c r="W3014">
        <v>15.95</v>
      </c>
      <c r="X3014">
        <v>9054</v>
      </c>
      <c r="Y3014">
        <v>2352</v>
      </c>
      <c r="Z3014">
        <f t="shared" si="199"/>
        <v>588000</v>
      </c>
      <c r="AF3014" t="s">
        <v>33</v>
      </c>
      <c r="AG3014">
        <v>2</v>
      </c>
      <c r="AH3014" t="s">
        <v>47</v>
      </c>
      <c r="AI3014">
        <v>1.7050000000000001</v>
      </c>
      <c r="AJ3014">
        <v>2626.6279190782502</v>
      </c>
      <c r="AK3014">
        <f t="shared" si="200"/>
        <v>656656.9797695626</v>
      </c>
      <c r="AL3014">
        <v>8717</v>
      </c>
      <c r="AM3014">
        <f t="shared" si="201"/>
        <v>0.9627788822619836</v>
      </c>
      <c r="AN3014">
        <v>2264.0478167314459</v>
      </c>
      <c r="AO3014">
        <f t="shared" si="202"/>
        <v>566011.95418286149</v>
      </c>
      <c r="AP3014">
        <v>86</v>
      </c>
      <c r="AQ3014">
        <v>15.96</v>
      </c>
    </row>
    <row r="3015" spans="1:43" x14ac:dyDescent="0.2">
      <c r="A3015" t="s">
        <v>157</v>
      </c>
      <c r="B3015" t="s">
        <v>10</v>
      </c>
      <c r="C3015" t="s">
        <v>53</v>
      </c>
      <c r="E3015">
        <v>1</v>
      </c>
      <c r="F3015" t="s">
        <v>163</v>
      </c>
      <c r="K3015" t="s">
        <v>165</v>
      </c>
      <c r="L3015" t="s">
        <v>8</v>
      </c>
      <c r="M3015" t="s">
        <v>4</v>
      </c>
      <c r="N3015">
        <v>3850183.7</v>
      </c>
      <c r="O3015" t="s">
        <v>50</v>
      </c>
      <c r="P3015">
        <v>5</v>
      </c>
      <c r="Q3015">
        <v>31</v>
      </c>
      <c r="R3015" t="s">
        <v>9</v>
      </c>
      <c r="S3015">
        <v>5</v>
      </c>
      <c r="T3015" t="s">
        <v>23</v>
      </c>
      <c r="U3015" t="s">
        <v>9</v>
      </c>
      <c r="V3015">
        <v>200.3</v>
      </c>
      <c r="W3015">
        <v>15.95</v>
      </c>
      <c r="X3015">
        <v>9054</v>
      </c>
      <c r="Y3015">
        <v>2352</v>
      </c>
      <c r="Z3015">
        <f t="shared" si="199"/>
        <v>588000</v>
      </c>
      <c r="AB3015" t="s">
        <v>8</v>
      </c>
      <c r="AC3015" s="7" t="s">
        <v>101</v>
      </c>
      <c r="AD3015" t="s">
        <v>8</v>
      </c>
      <c r="AF3015" t="s">
        <v>33</v>
      </c>
      <c r="AG3015">
        <v>2</v>
      </c>
      <c r="AH3015" t="s">
        <v>46</v>
      </c>
      <c r="AI3015">
        <v>1.7050000000000001</v>
      </c>
      <c r="AJ3015">
        <v>2626.6279190782502</v>
      </c>
      <c r="AK3015">
        <f t="shared" si="200"/>
        <v>656656.9797695626</v>
      </c>
      <c r="AL3015">
        <v>8717</v>
      </c>
      <c r="AM3015">
        <f t="shared" si="201"/>
        <v>0.9627788822619836</v>
      </c>
      <c r="AN3015">
        <v>2264.0478167314459</v>
      </c>
      <c r="AO3015">
        <f t="shared" si="202"/>
        <v>566011.95418286149</v>
      </c>
      <c r="AP3015">
        <v>86</v>
      </c>
      <c r="AQ3015">
        <v>15.96</v>
      </c>
    </row>
    <row r="3016" spans="1:43" x14ac:dyDescent="0.2">
      <c r="A3016" t="s">
        <v>157</v>
      </c>
      <c r="B3016" t="s">
        <v>10</v>
      </c>
      <c r="C3016" t="s">
        <v>53</v>
      </c>
      <c r="E3016">
        <v>1</v>
      </c>
      <c r="F3016" t="s">
        <v>163</v>
      </c>
      <c r="K3016" t="s">
        <v>165</v>
      </c>
      <c r="L3016" t="s">
        <v>8</v>
      </c>
      <c r="M3016" t="s">
        <v>4</v>
      </c>
      <c r="N3016">
        <v>3850183.7</v>
      </c>
      <c r="O3016" t="s">
        <v>50</v>
      </c>
      <c r="P3016">
        <v>5</v>
      </c>
      <c r="Q3016">
        <v>31</v>
      </c>
      <c r="R3016" t="s">
        <v>9</v>
      </c>
      <c r="S3016">
        <v>5</v>
      </c>
      <c r="T3016" t="s">
        <v>23</v>
      </c>
      <c r="U3016" t="s">
        <v>9</v>
      </c>
      <c r="V3016">
        <v>200.3</v>
      </c>
      <c r="W3016">
        <v>15.95</v>
      </c>
      <c r="X3016">
        <v>9054</v>
      </c>
      <c r="Y3016">
        <v>2352</v>
      </c>
      <c r="Z3016">
        <f t="shared" si="199"/>
        <v>588000</v>
      </c>
      <c r="AB3016" t="s">
        <v>8</v>
      </c>
      <c r="AC3016" s="7" t="s">
        <v>101</v>
      </c>
      <c r="AD3016" t="s">
        <v>8</v>
      </c>
      <c r="AF3016" t="s">
        <v>33</v>
      </c>
      <c r="AG3016">
        <v>2</v>
      </c>
      <c r="AH3016" t="s">
        <v>47</v>
      </c>
      <c r="AI3016">
        <v>1.7050000000000001</v>
      </c>
      <c r="AJ3016">
        <v>2626.6279190782502</v>
      </c>
      <c r="AK3016">
        <f t="shared" si="200"/>
        <v>656656.9797695626</v>
      </c>
      <c r="AL3016">
        <v>8717</v>
      </c>
      <c r="AM3016">
        <f t="shared" si="201"/>
        <v>0.9627788822619836</v>
      </c>
      <c r="AN3016">
        <v>2264.0478167314459</v>
      </c>
      <c r="AO3016">
        <f t="shared" si="202"/>
        <v>566011.95418286149</v>
      </c>
      <c r="AP3016">
        <v>86</v>
      </c>
      <c r="AQ3016">
        <v>15.96</v>
      </c>
    </row>
    <row r="3017" spans="1:43" x14ac:dyDescent="0.2">
      <c r="A3017" t="s">
        <v>157</v>
      </c>
      <c r="B3017" t="s">
        <v>10</v>
      </c>
      <c r="C3017" t="s">
        <v>53</v>
      </c>
      <c r="E3017">
        <v>1</v>
      </c>
      <c r="F3017" t="s">
        <v>163</v>
      </c>
      <c r="K3017" t="s">
        <v>165</v>
      </c>
      <c r="L3017" t="s">
        <v>8</v>
      </c>
      <c r="M3017" t="s">
        <v>4</v>
      </c>
      <c r="N3017">
        <v>3850183.7</v>
      </c>
      <c r="O3017" t="s">
        <v>50</v>
      </c>
      <c r="P3017">
        <v>5</v>
      </c>
      <c r="Q3017">
        <v>31</v>
      </c>
      <c r="R3017" t="s">
        <v>9</v>
      </c>
      <c r="S3017">
        <v>5</v>
      </c>
      <c r="T3017" t="s">
        <v>23</v>
      </c>
      <c r="U3017" t="s">
        <v>9</v>
      </c>
      <c r="V3017">
        <v>200.3</v>
      </c>
      <c r="W3017">
        <v>15.95</v>
      </c>
      <c r="X3017">
        <v>9054</v>
      </c>
      <c r="Y3017">
        <v>2352</v>
      </c>
      <c r="Z3017">
        <f t="shared" si="199"/>
        <v>588000</v>
      </c>
      <c r="AF3017" t="s">
        <v>33</v>
      </c>
      <c r="AG3017">
        <v>2</v>
      </c>
      <c r="AH3017" t="s">
        <v>46</v>
      </c>
      <c r="AI3017">
        <v>1.7050000000000001</v>
      </c>
      <c r="AJ3017">
        <v>2626.6279190782502</v>
      </c>
      <c r="AK3017">
        <f t="shared" si="200"/>
        <v>656656.9797695626</v>
      </c>
      <c r="AL3017">
        <v>8717</v>
      </c>
      <c r="AM3017">
        <f t="shared" si="201"/>
        <v>0.9627788822619836</v>
      </c>
      <c r="AN3017">
        <v>2264.0478167314459</v>
      </c>
      <c r="AO3017">
        <f t="shared" si="202"/>
        <v>566011.95418286149</v>
      </c>
      <c r="AP3017">
        <v>86</v>
      </c>
      <c r="AQ3017">
        <v>15.96</v>
      </c>
    </row>
    <row r="3018" spans="1:43" x14ac:dyDescent="0.2">
      <c r="A3018" t="s">
        <v>157</v>
      </c>
      <c r="B3018" t="s">
        <v>10</v>
      </c>
      <c r="C3018" t="s">
        <v>53</v>
      </c>
      <c r="E3018">
        <v>1</v>
      </c>
      <c r="F3018" t="s">
        <v>163</v>
      </c>
      <c r="K3018" t="s">
        <v>165</v>
      </c>
      <c r="L3018" t="s">
        <v>8</v>
      </c>
      <c r="M3018" t="s">
        <v>4</v>
      </c>
      <c r="N3018">
        <v>3850183.7</v>
      </c>
      <c r="O3018" t="s">
        <v>50</v>
      </c>
      <c r="P3018">
        <v>5</v>
      </c>
      <c r="Q3018">
        <v>31</v>
      </c>
      <c r="R3018" t="s">
        <v>9</v>
      </c>
      <c r="S3018">
        <v>5</v>
      </c>
      <c r="T3018" t="s">
        <v>23</v>
      </c>
      <c r="U3018" t="s">
        <v>9</v>
      </c>
      <c r="V3018">
        <v>200.3</v>
      </c>
      <c r="W3018">
        <v>15.95</v>
      </c>
      <c r="X3018">
        <v>9054</v>
      </c>
      <c r="Y3018">
        <v>2352</v>
      </c>
      <c r="Z3018">
        <f t="shared" si="199"/>
        <v>588000</v>
      </c>
      <c r="AF3018" t="s">
        <v>33</v>
      </c>
      <c r="AG3018">
        <v>2</v>
      </c>
      <c r="AH3018" t="s">
        <v>46</v>
      </c>
      <c r="AI3018">
        <v>1.7050000000000001</v>
      </c>
      <c r="AJ3018">
        <v>2626.6279190782502</v>
      </c>
      <c r="AK3018">
        <f t="shared" si="200"/>
        <v>656656.9797695626</v>
      </c>
      <c r="AL3018">
        <v>8717</v>
      </c>
      <c r="AM3018">
        <f t="shared" si="201"/>
        <v>0.9627788822619836</v>
      </c>
      <c r="AN3018">
        <v>2264.0478167314459</v>
      </c>
      <c r="AO3018">
        <f t="shared" si="202"/>
        <v>566011.95418286149</v>
      </c>
      <c r="AP3018">
        <v>86</v>
      </c>
      <c r="AQ3018">
        <v>15.96</v>
      </c>
    </row>
    <row r="3019" spans="1:43" x14ac:dyDescent="0.2">
      <c r="A3019" t="s">
        <v>157</v>
      </c>
      <c r="B3019" t="s">
        <v>10</v>
      </c>
      <c r="C3019" t="s">
        <v>53</v>
      </c>
      <c r="E3019">
        <v>1</v>
      </c>
      <c r="F3019" t="s">
        <v>163</v>
      </c>
      <c r="K3019" t="s">
        <v>165</v>
      </c>
      <c r="L3019" t="s">
        <v>8</v>
      </c>
      <c r="M3019" t="s">
        <v>4</v>
      </c>
      <c r="N3019">
        <v>3850183.7</v>
      </c>
      <c r="O3019" t="s">
        <v>50</v>
      </c>
      <c r="P3019">
        <v>5</v>
      </c>
      <c r="Q3019">
        <v>31</v>
      </c>
      <c r="R3019" t="s">
        <v>9</v>
      </c>
      <c r="S3019">
        <v>5</v>
      </c>
      <c r="T3019" t="s">
        <v>23</v>
      </c>
      <c r="U3019" t="s">
        <v>9</v>
      </c>
      <c r="V3019">
        <v>200.3</v>
      </c>
      <c r="W3019">
        <v>15.95</v>
      </c>
      <c r="X3019">
        <v>9054</v>
      </c>
      <c r="Y3019">
        <v>2352</v>
      </c>
      <c r="Z3019">
        <f t="shared" si="199"/>
        <v>588000</v>
      </c>
      <c r="AB3019" t="s">
        <v>8</v>
      </c>
      <c r="AC3019" s="7" t="s">
        <v>101</v>
      </c>
      <c r="AD3019" t="s">
        <v>8</v>
      </c>
      <c r="AF3019" t="s">
        <v>33</v>
      </c>
      <c r="AG3019">
        <v>2</v>
      </c>
      <c r="AH3019" t="s">
        <v>46</v>
      </c>
      <c r="AI3019">
        <v>1.7050000000000001</v>
      </c>
      <c r="AJ3019">
        <v>2626.6279190782502</v>
      </c>
      <c r="AK3019">
        <f t="shared" si="200"/>
        <v>656656.9797695626</v>
      </c>
      <c r="AL3019">
        <v>8717</v>
      </c>
      <c r="AM3019">
        <f t="shared" si="201"/>
        <v>0.9627788822619836</v>
      </c>
      <c r="AN3019">
        <v>2264.0478167314459</v>
      </c>
      <c r="AO3019">
        <f t="shared" si="202"/>
        <v>566011.95418286149</v>
      </c>
      <c r="AP3019">
        <v>86</v>
      </c>
      <c r="AQ3019">
        <v>15.96</v>
      </c>
    </row>
    <row r="3020" spans="1:43" x14ac:dyDescent="0.2">
      <c r="A3020" t="s">
        <v>157</v>
      </c>
      <c r="B3020" t="s">
        <v>10</v>
      </c>
      <c r="C3020" t="s">
        <v>53</v>
      </c>
      <c r="E3020">
        <v>1</v>
      </c>
      <c r="F3020" t="s">
        <v>163</v>
      </c>
      <c r="K3020" t="s">
        <v>165</v>
      </c>
      <c r="L3020" t="s">
        <v>8</v>
      </c>
      <c r="M3020" t="s">
        <v>4</v>
      </c>
      <c r="N3020">
        <v>3850183.7</v>
      </c>
      <c r="O3020" t="s">
        <v>50</v>
      </c>
      <c r="P3020">
        <v>5</v>
      </c>
      <c r="Q3020">
        <v>31</v>
      </c>
      <c r="R3020" t="s">
        <v>9</v>
      </c>
      <c r="S3020">
        <v>5</v>
      </c>
      <c r="T3020" t="s">
        <v>23</v>
      </c>
      <c r="U3020" t="s">
        <v>9</v>
      </c>
      <c r="V3020">
        <v>200.3</v>
      </c>
      <c r="W3020">
        <v>15.95</v>
      </c>
      <c r="X3020">
        <v>9054</v>
      </c>
      <c r="Y3020">
        <v>2352</v>
      </c>
      <c r="Z3020">
        <f t="shared" si="199"/>
        <v>588000</v>
      </c>
      <c r="AF3020" t="s">
        <v>33</v>
      </c>
      <c r="AG3020">
        <v>2</v>
      </c>
      <c r="AH3020" t="s">
        <v>47</v>
      </c>
      <c r="AI3020">
        <v>1.7050000000000001</v>
      </c>
      <c r="AJ3020">
        <v>2626.6279190782502</v>
      </c>
      <c r="AK3020">
        <f t="shared" si="200"/>
        <v>656656.9797695626</v>
      </c>
      <c r="AL3020">
        <v>8717</v>
      </c>
      <c r="AM3020">
        <f t="shared" si="201"/>
        <v>0.9627788822619836</v>
      </c>
      <c r="AN3020">
        <v>2264.0478167314459</v>
      </c>
      <c r="AO3020">
        <f t="shared" si="202"/>
        <v>566011.95418286149</v>
      </c>
      <c r="AP3020">
        <v>86</v>
      </c>
      <c r="AQ3020">
        <v>15.96</v>
      </c>
    </row>
    <row r="3021" spans="1:43" x14ac:dyDescent="0.2">
      <c r="A3021" t="s">
        <v>157</v>
      </c>
      <c r="B3021" t="s">
        <v>10</v>
      </c>
      <c r="C3021" t="s">
        <v>53</v>
      </c>
      <c r="E3021">
        <v>1</v>
      </c>
      <c r="F3021" t="s">
        <v>163</v>
      </c>
      <c r="K3021" t="s">
        <v>165</v>
      </c>
      <c r="L3021" t="s">
        <v>8</v>
      </c>
      <c r="M3021" t="s">
        <v>4</v>
      </c>
      <c r="N3021">
        <v>3850183.7</v>
      </c>
      <c r="O3021" t="s">
        <v>50</v>
      </c>
      <c r="P3021">
        <v>5</v>
      </c>
      <c r="Q3021">
        <v>31</v>
      </c>
      <c r="R3021" t="s">
        <v>9</v>
      </c>
      <c r="S3021">
        <v>5</v>
      </c>
      <c r="T3021" t="s">
        <v>23</v>
      </c>
      <c r="U3021" t="s">
        <v>9</v>
      </c>
      <c r="V3021">
        <v>200.3</v>
      </c>
      <c r="W3021">
        <v>15.95</v>
      </c>
      <c r="X3021">
        <v>9054</v>
      </c>
      <c r="Y3021">
        <v>2352</v>
      </c>
      <c r="Z3021">
        <f t="shared" si="199"/>
        <v>588000</v>
      </c>
      <c r="AF3021" t="s">
        <v>33</v>
      </c>
      <c r="AG3021">
        <v>2</v>
      </c>
      <c r="AH3021" t="s">
        <v>46</v>
      </c>
      <c r="AI3021">
        <v>1.7050000000000001</v>
      </c>
      <c r="AJ3021">
        <v>2626.6279190782502</v>
      </c>
      <c r="AK3021">
        <f t="shared" si="200"/>
        <v>656656.9797695626</v>
      </c>
      <c r="AL3021">
        <v>8717</v>
      </c>
      <c r="AM3021">
        <f t="shared" si="201"/>
        <v>0.9627788822619836</v>
      </c>
      <c r="AN3021">
        <v>2264.0478167314459</v>
      </c>
      <c r="AO3021">
        <f t="shared" si="202"/>
        <v>566011.95418286149</v>
      </c>
      <c r="AP3021">
        <v>86</v>
      </c>
      <c r="AQ3021">
        <v>15.96</v>
      </c>
    </row>
    <row r="3022" spans="1:43" x14ac:dyDescent="0.2">
      <c r="A3022" t="s">
        <v>157</v>
      </c>
      <c r="B3022" t="s">
        <v>10</v>
      </c>
      <c r="C3022" t="s">
        <v>53</v>
      </c>
      <c r="E3022">
        <v>1</v>
      </c>
      <c r="F3022" t="s">
        <v>163</v>
      </c>
      <c r="K3022" t="s">
        <v>165</v>
      </c>
      <c r="L3022" t="s">
        <v>8</v>
      </c>
      <c r="M3022" t="s">
        <v>4</v>
      </c>
      <c r="N3022">
        <v>3850183.7</v>
      </c>
      <c r="O3022" t="s">
        <v>50</v>
      </c>
      <c r="P3022">
        <v>5</v>
      </c>
      <c r="Q3022">
        <v>31</v>
      </c>
      <c r="R3022" t="s">
        <v>9</v>
      </c>
      <c r="S3022">
        <v>5</v>
      </c>
      <c r="T3022" t="s">
        <v>23</v>
      </c>
      <c r="U3022" t="s">
        <v>9</v>
      </c>
      <c r="V3022">
        <v>200.3</v>
      </c>
      <c r="W3022">
        <v>15.95</v>
      </c>
      <c r="X3022">
        <v>9054</v>
      </c>
      <c r="Y3022">
        <v>2352</v>
      </c>
      <c r="Z3022">
        <f t="shared" si="199"/>
        <v>588000</v>
      </c>
      <c r="AF3022" t="s">
        <v>33</v>
      </c>
      <c r="AG3022">
        <v>2</v>
      </c>
      <c r="AH3022" t="s">
        <v>46</v>
      </c>
      <c r="AI3022">
        <v>1.7050000000000001</v>
      </c>
      <c r="AJ3022">
        <v>2626.6279190782502</v>
      </c>
      <c r="AK3022">
        <f t="shared" si="200"/>
        <v>656656.9797695626</v>
      </c>
      <c r="AL3022">
        <v>8717</v>
      </c>
      <c r="AM3022">
        <f t="shared" si="201"/>
        <v>0.9627788822619836</v>
      </c>
      <c r="AN3022">
        <v>2264.0478167314459</v>
      </c>
      <c r="AO3022">
        <f t="shared" si="202"/>
        <v>566011.95418286149</v>
      </c>
      <c r="AP3022">
        <v>86</v>
      </c>
      <c r="AQ3022">
        <v>15.96</v>
      </c>
    </row>
    <row r="3023" spans="1:43" x14ac:dyDescent="0.2">
      <c r="A3023" t="s">
        <v>157</v>
      </c>
      <c r="B3023" t="s">
        <v>10</v>
      </c>
      <c r="C3023" t="s">
        <v>53</v>
      </c>
      <c r="E3023">
        <v>1</v>
      </c>
      <c r="F3023" t="s">
        <v>163</v>
      </c>
      <c r="K3023" t="s">
        <v>165</v>
      </c>
      <c r="L3023" t="s">
        <v>8</v>
      </c>
      <c r="M3023" t="s">
        <v>4</v>
      </c>
      <c r="N3023">
        <v>3850183.7</v>
      </c>
      <c r="O3023" t="s">
        <v>50</v>
      </c>
      <c r="P3023">
        <v>5</v>
      </c>
      <c r="Q3023">
        <v>31</v>
      </c>
      <c r="R3023" t="s">
        <v>9</v>
      </c>
      <c r="S3023">
        <v>5</v>
      </c>
      <c r="T3023" t="s">
        <v>23</v>
      </c>
      <c r="U3023" t="s">
        <v>9</v>
      </c>
      <c r="V3023">
        <v>200.3</v>
      </c>
      <c r="W3023">
        <v>15.95</v>
      </c>
      <c r="X3023">
        <v>9054</v>
      </c>
      <c r="Y3023">
        <v>2352</v>
      </c>
      <c r="Z3023">
        <f t="shared" si="199"/>
        <v>588000</v>
      </c>
      <c r="AB3023" t="s">
        <v>8</v>
      </c>
      <c r="AC3023" s="7" t="s">
        <v>101</v>
      </c>
      <c r="AD3023" t="s">
        <v>8</v>
      </c>
      <c r="AF3023" t="s">
        <v>33</v>
      </c>
      <c r="AG3023">
        <v>2</v>
      </c>
      <c r="AH3023" t="s">
        <v>47</v>
      </c>
      <c r="AI3023">
        <v>1.7050000000000001</v>
      </c>
      <c r="AJ3023">
        <v>2626.6279190782502</v>
      </c>
      <c r="AK3023">
        <f t="shared" si="200"/>
        <v>656656.9797695626</v>
      </c>
      <c r="AL3023">
        <v>8717</v>
      </c>
      <c r="AM3023">
        <f t="shared" si="201"/>
        <v>0.9627788822619836</v>
      </c>
      <c r="AN3023">
        <v>2264.0478167314459</v>
      </c>
      <c r="AO3023">
        <f t="shared" si="202"/>
        <v>566011.95418286149</v>
      </c>
      <c r="AP3023">
        <v>86</v>
      </c>
      <c r="AQ3023">
        <v>15.96</v>
      </c>
    </row>
    <row r="3024" spans="1:43" x14ac:dyDescent="0.2">
      <c r="A3024" t="s">
        <v>157</v>
      </c>
      <c r="B3024" t="s">
        <v>10</v>
      </c>
      <c r="C3024" t="s">
        <v>53</v>
      </c>
      <c r="E3024">
        <v>1</v>
      </c>
      <c r="F3024" t="s">
        <v>163</v>
      </c>
      <c r="K3024" t="s">
        <v>165</v>
      </c>
      <c r="L3024" t="s">
        <v>8</v>
      </c>
      <c r="M3024" t="s">
        <v>4</v>
      </c>
      <c r="N3024">
        <v>3850183.7</v>
      </c>
      <c r="O3024" t="s">
        <v>50</v>
      </c>
      <c r="P3024">
        <v>5</v>
      </c>
      <c r="Q3024">
        <v>31</v>
      </c>
      <c r="R3024" t="s">
        <v>9</v>
      </c>
      <c r="S3024">
        <v>5</v>
      </c>
      <c r="T3024" t="s">
        <v>23</v>
      </c>
      <c r="U3024" t="s">
        <v>9</v>
      </c>
      <c r="V3024">
        <v>200.3</v>
      </c>
      <c r="W3024">
        <v>15.95</v>
      </c>
      <c r="X3024">
        <v>9054</v>
      </c>
      <c r="Y3024">
        <v>2352</v>
      </c>
      <c r="Z3024">
        <f t="shared" si="199"/>
        <v>588000</v>
      </c>
      <c r="AF3024" t="s">
        <v>33</v>
      </c>
      <c r="AG3024">
        <v>2</v>
      </c>
      <c r="AH3024" t="s">
        <v>46</v>
      </c>
      <c r="AI3024">
        <v>1.7050000000000001</v>
      </c>
      <c r="AJ3024">
        <v>2626.6279190782502</v>
      </c>
      <c r="AK3024">
        <f t="shared" si="200"/>
        <v>656656.9797695626</v>
      </c>
      <c r="AL3024">
        <v>8717</v>
      </c>
      <c r="AM3024">
        <f t="shared" si="201"/>
        <v>0.9627788822619836</v>
      </c>
      <c r="AN3024">
        <v>2264.0478167314459</v>
      </c>
      <c r="AO3024">
        <f t="shared" si="202"/>
        <v>566011.95418286149</v>
      </c>
      <c r="AP3024">
        <v>86</v>
      </c>
      <c r="AQ3024">
        <v>15.96</v>
      </c>
    </row>
    <row r="3025" spans="1:43" x14ac:dyDescent="0.2">
      <c r="A3025" t="s">
        <v>157</v>
      </c>
      <c r="B3025" t="s">
        <v>10</v>
      </c>
      <c r="C3025" t="s">
        <v>53</v>
      </c>
      <c r="E3025">
        <v>1</v>
      </c>
      <c r="F3025" t="s">
        <v>163</v>
      </c>
      <c r="K3025" t="s">
        <v>165</v>
      </c>
      <c r="L3025" t="s">
        <v>8</v>
      </c>
      <c r="M3025" t="s">
        <v>4</v>
      </c>
      <c r="N3025">
        <v>3850183.7</v>
      </c>
      <c r="O3025" t="s">
        <v>50</v>
      </c>
      <c r="P3025">
        <v>5</v>
      </c>
      <c r="Q3025">
        <v>31</v>
      </c>
      <c r="R3025" t="s">
        <v>9</v>
      </c>
      <c r="S3025">
        <v>5</v>
      </c>
      <c r="T3025" t="s">
        <v>23</v>
      </c>
      <c r="U3025" t="s">
        <v>9</v>
      </c>
      <c r="V3025">
        <v>200.3</v>
      </c>
      <c r="W3025">
        <v>15.95</v>
      </c>
      <c r="X3025">
        <v>9054</v>
      </c>
      <c r="Y3025">
        <v>2352</v>
      </c>
      <c r="Z3025">
        <f t="shared" si="199"/>
        <v>588000</v>
      </c>
      <c r="AB3025" t="s">
        <v>8</v>
      </c>
      <c r="AC3025" s="7" t="s">
        <v>101</v>
      </c>
      <c r="AD3025" t="s">
        <v>8</v>
      </c>
      <c r="AF3025" t="s">
        <v>33</v>
      </c>
      <c r="AG3025">
        <v>2</v>
      </c>
      <c r="AH3025" t="s">
        <v>47</v>
      </c>
      <c r="AI3025">
        <v>1.7050000000000001</v>
      </c>
      <c r="AJ3025">
        <v>2626.6279190782502</v>
      </c>
      <c r="AK3025">
        <f t="shared" si="200"/>
        <v>656656.9797695626</v>
      </c>
      <c r="AL3025">
        <v>8717</v>
      </c>
      <c r="AM3025">
        <f t="shared" si="201"/>
        <v>0.9627788822619836</v>
      </c>
      <c r="AN3025">
        <v>2264.0478167314459</v>
      </c>
      <c r="AO3025">
        <f t="shared" si="202"/>
        <v>566011.95418286149</v>
      </c>
      <c r="AP3025">
        <v>86</v>
      </c>
      <c r="AQ3025">
        <v>15.96</v>
      </c>
    </row>
    <row r="3026" spans="1:43" x14ac:dyDescent="0.2">
      <c r="A3026" t="s">
        <v>157</v>
      </c>
      <c r="B3026" t="s">
        <v>10</v>
      </c>
      <c r="C3026" t="s">
        <v>53</v>
      </c>
      <c r="E3026">
        <v>1</v>
      </c>
      <c r="F3026" t="s">
        <v>163</v>
      </c>
      <c r="K3026" t="s">
        <v>165</v>
      </c>
      <c r="L3026" t="s">
        <v>8</v>
      </c>
      <c r="M3026" t="s">
        <v>4</v>
      </c>
      <c r="N3026">
        <v>3850183.7</v>
      </c>
      <c r="O3026" t="s">
        <v>50</v>
      </c>
      <c r="P3026">
        <v>5</v>
      </c>
      <c r="Q3026">
        <v>31</v>
      </c>
      <c r="R3026" t="s">
        <v>9</v>
      </c>
      <c r="S3026">
        <v>5</v>
      </c>
      <c r="T3026" t="s">
        <v>23</v>
      </c>
      <c r="U3026" t="s">
        <v>9</v>
      </c>
      <c r="V3026">
        <v>200.3</v>
      </c>
      <c r="W3026">
        <v>15.95</v>
      </c>
      <c r="X3026">
        <v>9054</v>
      </c>
      <c r="Y3026">
        <v>2352</v>
      </c>
      <c r="Z3026">
        <f t="shared" si="199"/>
        <v>588000</v>
      </c>
      <c r="AF3026" t="s">
        <v>33</v>
      </c>
      <c r="AG3026">
        <v>2</v>
      </c>
      <c r="AH3026" t="s">
        <v>47</v>
      </c>
      <c r="AI3026">
        <v>1.7050000000000001</v>
      </c>
      <c r="AJ3026">
        <v>2626.6279190782502</v>
      </c>
      <c r="AK3026">
        <f t="shared" si="200"/>
        <v>656656.9797695626</v>
      </c>
      <c r="AL3026">
        <v>8717</v>
      </c>
      <c r="AM3026">
        <f t="shared" si="201"/>
        <v>0.9627788822619836</v>
      </c>
      <c r="AN3026">
        <v>2264.0478167314459</v>
      </c>
      <c r="AO3026">
        <f t="shared" si="202"/>
        <v>566011.95418286149</v>
      </c>
      <c r="AP3026">
        <v>86</v>
      </c>
      <c r="AQ3026">
        <v>15.96</v>
      </c>
    </row>
    <row r="3027" spans="1:43" x14ac:dyDescent="0.2">
      <c r="A3027" t="s">
        <v>157</v>
      </c>
      <c r="B3027" t="s">
        <v>10</v>
      </c>
      <c r="C3027" t="s">
        <v>53</v>
      </c>
      <c r="E3027">
        <v>1</v>
      </c>
      <c r="F3027" t="s">
        <v>163</v>
      </c>
      <c r="K3027" t="s">
        <v>165</v>
      </c>
      <c r="L3027" t="s">
        <v>8</v>
      </c>
      <c r="M3027" t="s">
        <v>4</v>
      </c>
      <c r="N3027">
        <v>3850183.7</v>
      </c>
      <c r="O3027" t="s">
        <v>50</v>
      </c>
      <c r="P3027">
        <v>5</v>
      </c>
      <c r="Q3027">
        <v>31</v>
      </c>
      <c r="R3027" t="s">
        <v>9</v>
      </c>
      <c r="S3027">
        <v>5</v>
      </c>
      <c r="T3027" t="s">
        <v>23</v>
      </c>
      <c r="U3027" t="s">
        <v>9</v>
      </c>
      <c r="V3027">
        <v>200.3</v>
      </c>
      <c r="W3027">
        <v>15.95</v>
      </c>
      <c r="X3027">
        <v>9054</v>
      </c>
      <c r="Y3027">
        <v>2352</v>
      </c>
      <c r="Z3027">
        <f t="shared" si="199"/>
        <v>588000</v>
      </c>
      <c r="AB3027" t="s">
        <v>8</v>
      </c>
      <c r="AC3027" s="7" t="s">
        <v>101</v>
      </c>
      <c r="AD3027" t="s">
        <v>8</v>
      </c>
      <c r="AF3027" t="s">
        <v>33</v>
      </c>
      <c r="AG3027">
        <v>2</v>
      </c>
      <c r="AH3027" t="s">
        <v>47</v>
      </c>
      <c r="AI3027">
        <v>1.6759999999999999</v>
      </c>
      <c r="AJ3027">
        <v>2626.6279190782502</v>
      </c>
      <c r="AK3027">
        <f t="shared" si="200"/>
        <v>656656.9797695626</v>
      </c>
      <c r="AL3027">
        <v>8717</v>
      </c>
      <c r="AM3027">
        <f t="shared" si="201"/>
        <v>0.9627788822619836</v>
      </c>
      <c r="AN3027">
        <v>2264.0478167314459</v>
      </c>
      <c r="AO3027">
        <f t="shared" si="202"/>
        <v>566011.95418286149</v>
      </c>
      <c r="AP3027">
        <v>86</v>
      </c>
      <c r="AQ3027">
        <v>15.96</v>
      </c>
    </row>
    <row r="3028" spans="1:43" x14ac:dyDescent="0.2">
      <c r="A3028" t="s">
        <v>157</v>
      </c>
      <c r="B3028" t="s">
        <v>10</v>
      </c>
      <c r="C3028" t="s">
        <v>53</v>
      </c>
      <c r="E3028">
        <v>1</v>
      </c>
      <c r="F3028" t="s">
        <v>163</v>
      </c>
      <c r="K3028" t="s">
        <v>165</v>
      </c>
      <c r="L3028" t="s">
        <v>8</v>
      </c>
      <c r="M3028" t="s">
        <v>4</v>
      </c>
      <c r="N3028">
        <v>3850183.7</v>
      </c>
      <c r="O3028" t="s">
        <v>50</v>
      </c>
      <c r="P3028">
        <v>5</v>
      </c>
      <c r="Q3028">
        <v>31</v>
      </c>
      <c r="R3028" t="s">
        <v>9</v>
      </c>
      <c r="S3028">
        <v>5</v>
      </c>
      <c r="T3028" t="s">
        <v>23</v>
      </c>
      <c r="U3028" t="s">
        <v>9</v>
      </c>
      <c r="V3028">
        <v>200.3</v>
      </c>
      <c r="W3028">
        <v>15.95</v>
      </c>
      <c r="X3028">
        <v>9054</v>
      </c>
      <c r="Y3028">
        <v>2352</v>
      </c>
      <c r="Z3028">
        <f t="shared" si="199"/>
        <v>588000</v>
      </c>
      <c r="AF3028" t="s">
        <v>33</v>
      </c>
      <c r="AG3028">
        <v>2</v>
      </c>
      <c r="AH3028" t="s">
        <v>46</v>
      </c>
      <c r="AI3028">
        <v>1.6759999999999999</v>
      </c>
      <c r="AJ3028">
        <v>2626.6279190782502</v>
      </c>
      <c r="AK3028">
        <f t="shared" si="200"/>
        <v>656656.9797695626</v>
      </c>
      <c r="AL3028">
        <v>8717</v>
      </c>
      <c r="AM3028">
        <f t="shared" si="201"/>
        <v>0.9627788822619836</v>
      </c>
      <c r="AN3028">
        <v>2264.0478167314459</v>
      </c>
      <c r="AO3028">
        <f t="shared" si="202"/>
        <v>566011.95418286149</v>
      </c>
      <c r="AP3028">
        <v>86</v>
      </c>
      <c r="AQ3028">
        <v>15.96</v>
      </c>
    </row>
    <row r="3029" spans="1:43" x14ac:dyDescent="0.2">
      <c r="A3029" t="s">
        <v>157</v>
      </c>
      <c r="B3029" t="s">
        <v>10</v>
      </c>
      <c r="C3029" t="s">
        <v>53</v>
      </c>
      <c r="E3029">
        <v>1</v>
      </c>
      <c r="F3029" t="s">
        <v>163</v>
      </c>
      <c r="K3029" t="s">
        <v>165</v>
      </c>
      <c r="L3029" t="s">
        <v>8</v>
      </c>
      <c r="M3029" t="s">
        <v>4</v>
      </c>
      <c r="N3029">
        <v>3850183.7</v>
      </c>
      <c r="O3029" t="s">
        <v>50</v>
      </c>
      <c r="P3029">
        <v>5</v>
      </c>
      <c r="Q3029">
        <v>31</v>
      </c>
      <c r="R3029" t="s">
        <v>9</v>
      </c>
      <c r="S3029">
        <v>5</v>
      </c>
      <c r="T3029" t="s">
        <v>23</v>
      </c>
      <c r="U3029" t="s">
        <v>9</v>
      </c>
      <c r="V3029">
        <v>200.3</v>
      </c>
      <c r="W3029">
        <v>15.95</v>
      </c>
      <c r="X3029">
        <v>9054</v>
      </c>
      <c r="Y3029">
        <v>2352</v>
      </c>
      <c r="Z3029">
        <f t="shared" si="199"/>
        <v>588000</v>
      </c>
      <c r="AB3029" t="s">
        <v>8</v>
      </c>
      <c r="AC3029" s="7" t="s">
        <v>101</v>
      </c>
      <c r="AD3029" t="s">
        <v>8</v>
      </c>
      <c r="AF3029" t="s">
        <v>33</v>
      </c>
      <c r="AG3029">
        <v>2</v>
      </c>
      <c r="AH3029" t="s">
        <v>46</v>
      </c>
      <c r="AI3029">
        <v>1.6759999999999999</v>
      </c>
      <c r="AJ3029">
        <v>2626.6279190782502</v>
      </c>
      <c r="AK3029">
        <f t="shared" si="200"/>
        <v>656656.9797695626</v>
      </c>
      <c r="AL3029">
        <v>8717</v>
      </c>
      <c r="AM3029">
        <f t="shared" si="201"/>
        <v>0.9627788822619836</v>
      </c>
      <c r="AN3029">
        <v>2264.0478167314459</v>
      </c>
      <c r="AO3029">
        <f t="shared" si="202"/>
        <v>566011.95418286149</v>
      </c>
      <c r="AP3029">
        <v>86</v>
      </c>
      <c r="AQ3029">
        <v>15.96</v>
      </c>
    </row>
    <row r="3030" spans="1:43" x14ac:dyDescent="0.2">
      <c r="A3030" t="s">
        <v>157</v>
      </c>
      <c r="B3030" t="s">
        <v>10</v>
      </c>
      <c r="C3030" t="s">
        <v>53</v>
      </c>
      <c r="E3030">
        <v>1</v>
      </c>
      <c r="F3030" t="s">
        <v>163</v>
      </c>
      <c r="K3030" t="s">
        <v>165</v>
      </c>
      <c r="L3030" t="s">
        <v>8</v>
      </c>
      <c r="M3030" t="s">
        <v>4</v>
      </c>
      <c r="N3030">
        <v>3850183.7</v>
      </c>
      <c r="O3030" t="s">
        <v>50</v>
      </c>
      <c r="P3030">
        <v>5</v>
      </c>
      <c r="Q3030">
        <v>31</v>
      </c>
      <c r="R3030" t="s">
        <v>9</v>
      </c>
      <c r="S3030">
        <v>5</v>
      </c>
      <c r="T3030" t="s">
        <v>23</v>
      </c>
      <c r="U3030" t="s">
        <v>9</v>
      </c>
      <c r="V3030">
        <v>200.3</v>
      </c>
      <c r="W3030">
        <v>15.95</v>
      </c>
      <c r="X3030">
        <v>9054</v>
      </c>
      <c r="Y3030">
        <v>2352</v>
      </c>
      <c r="Z3030">
        <f t="shared" si="199"/>
        <v>588000</v>
      </c>
      <c r="AF3030" t="s">
        <v>33</v>
      </c>
      <c r="AG3030">
        <v>2</v>
      </c>
      <c r="AH3030" t="s">
        <v>47</v>
      </c>
      <c r="AI3030">
        <v>1.6759999999999999</v>
      </c>
      <c r="AJ3030">
        <v>2626.6279190782502</v>
      </c>
      <c r="AK3030">
        <f t="shared" si="200"/>
        <v>656656.9797695626</v>
      </c>
      <c r="AL3030">
        <v>8717</v>
      </c>
      <c r="AM3030">
        <f t="shared" si="201"/>
        <v>0.9627788822619836</v>
      </c>
      <c r="AN3030">
        <v>2264.0478167314459</v>
      </c>
      <c r="AO3030">
        <f t="shared" si="202"/>
        <v>566011.95418286149</v>
      </c>
      <c r="AP3030">
        <v>86</v>
      </c>
      <c r="AQ3030">
        <v>15.96</v>
      </c>
    </row>
    <row r="3031" spans="1:43" x14ac:dyDescent="0.2">
      <c r="A3031" t="s">
        <v>157</v>
      </c>
      <c r="B3031" t="s">
        <v>10</v>
      </c>
      <c r="C3031" t="s">
        <v>53</v>
      </c>
      <c r="E3031">
        <v>1</v>
      </c>
      <c r="F3031" t="s">
        <v>163</v>
      </c>
      <c r="K3031" t="s">
        <v>165</v>
      </c>
      <c r="L3031" t="s">
        <v>8</v>
      </c>
      <c r="M3031" t="s">
        <v>4</v>
      </c>
      <c r="N3031">
        <v>3850183.7</v>
      </c>
      <c r="O3031" t="s">
        <v>50</v>
      </c>
      <c r="P3031">
        <v>5</v>
      </c>
      <c r="Q3031">
        <v>31</v>
      </c>
      <c r="R3031" t="s">
        <v>9</v>
      </c>
      <c r="S3031">
        <v>5</v>
      </c>
      <c r="T3031" t="s">
        <v>23</v>
      </c>
      <c r="U3031" t="s">
        <v>9</v>
      </c>
      <c r="V3031">
        <v>200.3</v>
      </c>
      <c r="W3031">
        <v>15.95</v>
      </c>
      <c r="X3031">
        <v>9054</v>
      </c>
      <c r="Y3031">
        <v>2352</v>
      </c>
      <c r="Z3031">
        <f t="shared" si="199"/>
        <v>588000</v>
      </c>
      <c r="AF3031" t="s">
        <v>33</v>
      </c>
      <c r="AG3031">
        <v>2</v>
      </c>
      <c r="AH3031" t="s">
        <v>46</v>
      </c>
      <c r="AI3031">
        <v>1.6759999999999999</v>
      </c>
      <c r="AJ3031">
        <v>2626.6279190782502</v>
      </c>
      <c r="AK3031">
        <f t="shared" si="200"/>
        <v>656656.9797695626</v>
      </c>
      <c r="AL3031">
        <v>8717</v>
      </c>
      <c r="AM3031">
        <f t="shared" si="201"/>
        <v>0.9627788822619836</v>
      </c>
      <c r="AN3031">
        <v>2264.0478167314459</v>
      </c>
      <c r="AO3031">
        <f t="shared" si="202"/>
        <v>566011.95418286149</v>
      </c>
      <c r="AP3031">
        <v>86</v>
      </c>
      <c r="AQ3031">
        <v>15.96</v>
      </c>
    </row>
    <row r="3032" spans="1:43" x14ac:dyDescent="0.2">
      <c r="A3032" t="s">
        <v>157</v>
      </c>
      <c r="B3032" t="s">
        <v>10</v>
      </c>
      <c r="C3032" t="s">
        <v>53</v>
      </c>
      <c r="E3032">
        <v>1</v>
      </c>
      <c r="F3032" t="s">
        <v>163</v>
      </c>
      <c r="K3032" t="s">
        <v>165</v>
      </c>
      <c r="L3032" t="s">
        <v>8</v>
      </c>
      <c r="M3032" t="s">
        <v>4</v>
      </c>
      <c r="N3032">
        <v>3850183.7</v>
      </c>
      <c r="O3032" t="s">
        <v>50</v>
      </c>
      <c r="P3032">
        <v>5</v>
      </c>
      <c r="Q3032">
        <v>31</v>
      </c>
      <c r="R3032" t="s">
        <v>9</v>
      </c>
      <c r="S3032">
        <v>5</v>
      </c>
      <c r="T3032" t="s">
        <v>23</v>
      </c>
      <c r="U3032" t="s">
        <v>9</v>
      </c>
      <c r="V3032">
        <v>200.3</v>
      </c>
      <c r="W3032">
        <v>15.95</v>
      </c>
      <c r="X3032">
        <v>9054</v>
      </c>
      <c r="Y3032">
        <v>2352</v>
      </c>
      <c r="Z3032">
        <f t="shared" si="199"/>
        <v>588000</v>
      </c>
      <c r="AF3032" t="s">
        <v>33</v>
      </c>
      <c r="AG3032">
        <v>2</v>
      </c>
      <c r="AH3032" t="s">
        <v>46</v>
      </c>
      <c r="AI3032">
        <v>1.6759999999999999</v>
      </c>
      <c r="AJ3032">
        <v>2626.6279190782502</v>
      </c>
      <c r="AK3032">
        <f t="shared" si="200"/>
        <v>656656.9797695626</v>
      </c>
      <c r="AL3032">
        <v>8717</v>
      </c>
      <c r="AM3032">
        <f t="shared" si="201"/>
        <v>0.9627788822619836</v>
      </c>
      <c r="AN3032">
        <v>2264.0478167314459</v>
      </c>
      <c r="AO3032">
        <f t="shared" si="202"/>
        <v>566011.95418286149</v>
      </c>
      <c r="AP3032">
        <v>86</v>
      </c>
      <c r="AQ3032">
        <v>15.96</v>
      </c>
    </row>
    <row r="3033" spans="1:43" x14ac:dyDescent="0.2">
      <c r="A3033" t="s">
        <v>157</v>
      </c>
      <c r="B3033" t="s">
        <v>10</v>
      </c>
      <c r="C3033" t="s">
        <v>53</v>
      </c>
      <c r="E3033">
        <v>1</v>
      </c>
      <c r="F3033" t="s">
        <v>163</v>
      </c>
      <c r="K3033" t="s">
        <v>165</v>
      </c>
      <c r="L3033" t="s">
        <v>8</v>
      </c>
      <c r="M3033" t="s">
        <v>4</v>
      </c>
      <c r="N3033">
        <v>3850183.7</v>
      </c>
      <c r="O3033" t="s">
        <v>50</v>
      </c>
      <c r="P3033">
        <v>5</v>
      </c>
      <c r="Q3033">
        <v>31</v>
      </c>
      <c r="R3033" t="s">
        <v>9</v>
      </c>
      <c r="S3033">
        <v>5</v>
      </c>
      <c r="T3033" t="s">
        <v>23</v>
      </c>
      <c r="U3033" t="s">
        <v>9</v>
      </c>
      <c r="V3033">
        <v>200.3</v>
      </c>
      <c r="W3033">
        <v>15.95</v>
      </c>
      <c r="X3033">
        <v>9054</v>
      </c>
      <c r="Y3033">
        <v>2352</v>
      </c>
      <c r="Z3033">
        <f t="shared" si="199"/>
        <v>588000</v>
      </c>
      <c r="AB3033" t="s">
        <v>8</v>
      </c>
      <c r="AC3033" s="7" t="s">
        <v>101</v>
      </c>
      <c r="AD3033" t="s">
        <v>8</v>
      </c>
      <c r="AF3033" t="s">
        <v>33</v>
      </c>
      <c r="AG3033">
        <v>2</v>
      </c>
      <c r="AH3033" t="s">
        <v>46</v>
      </c>
      <c r="AI3033">
        <v>1.6759999999999999</v>
      </c>
      <c r="AJ3033">
        <v>2626.6279190782502</v>
      </c>
      <c r="AK3033">
        <f t="shared" si="200"/>
        <v>656656.9797695626</v>
      </c>
      <c r="AL3033">
        <v>8717</v>
      </c>
      <c r="AM3033">
        <f t="shared" si="201"/>
        <v>0.9627788822619836</v>
      </c>
      <c r="AN3033">
        <v>2264.0478167314459</v>
      </c>
      <c r="AO3033">
        <f t="shared" si="202"/>
        <v>566011.95418286149</v>
      </c>
      <c r="AP3033">
        <v>86</v>
      </c>
      <c r="AQ3033">
        <v>15.96</v>
      </c>
    </row>
    <row r="3034" spans="1:43" x14ac:dyDescent="0.2">
      <c r="A3034" t="s">
        <v>157</v>
      </c>
      <c r="B3034" t="s">
        <v>10</v>
      </c>
      <c r="C3034" t="s">
        <v>53</v>
      </c>
      <c r="E3034">
        <v>1</v>
      </c>
      <c r="F3034" t="s">
        <v>163</v>
      </c>
      <c r="K3034" t="s">
        <v>165</v>
      </c>
      <c r="L3034" t="s">
        <v>8</v>
      </c>
      <c r="M3034" t="s">
        <v>4</v>
      </c>
      <c r="N3034">
        <v>3850183.7</v>
      </c>
      <c r="O3034" t="s">
        <v>50</v>
      </c>
      <c r="P3034">
        <v>5</v>
      </c>
      <c r="Q3034">
        <v>31</v>
      </c>
      <c r="R3034" t="s">
        <v>9</v>
      </c>
      <c r="S3034">
        <v>5</v>
      </c>
      <c r="T3034" t="s">
        <v>23</v>
      </c>
      <c r="U3034" t="s">
        <v>9</v>
      </c>
      <c r="V3034">
        <v>200.3</v>
      </c>
      <c r="W3034">
        <v>15.95</v>
      </c>
      <c r="X3034">
        <v>9054</v>
      </c>
      <c r="Y3034">
        <v>2352</v>
      </c>
      <c r="Z3034">
        <f t="shared" si="199"/>
        <v>588000</v>
      </c>
      <c r="AF3034" t="s">
        <v>33</v>
      </c>
      <c r="AG3034">
        <v>2</v>
      </c>
      <c r="AH3034" t="s">
        <v>46</v>
      </c>
      <c r="AI3034">
        <v>1.6759999999999999</v>
      </c>
      <c r="AJ3034">
        <v>2626.6279190782502</v>
      </c>
      <c r="AK3034">
        <f t="shared" si="200"/>
        <v>656656.9797695626</v>
      </c>
      <c r="AL3034">
        <v>8717</v>
      </c>
      <c r="AM3034">
        <f t="shared" si="201"/>
        <v>0.9627788822619836</v>
      </c>
      <c r="AN3034">
        <v>2264.0478167314459</v>
      </c>
      <c r="AO3034">
        <f t="shared" si="202"/>
        <v>566011.95418286149</v>
      </c>
      <c r="AP3034">
        <v>86</v>
      </c>
      <c r="AQ3034">
        <v>15.96</v>
      </c>
    </row>
    <row r="3035" spans="1:43" x14ac:dyDescent="0.2">
      <c r="A3035" t="s">
        <v>157</v>
      </c>
      <c r="B3035" t="s">
        <v>10</v>
      </c>
      <c r="C3035" t="s">
        <v>53</v>
      </c>
      <c r="E3035">
        <v>1</v>
      </c>
      <c r="F3035" t="s">
        <v>163</v>
      </c>
      <c r="K3035" t="s">
        <v>165</v>
      </c>
      <c r="L3035" t="s">
        <v>8</v>
      </c>
      <c r="M3035" t="s">
        <v>4</v>
      </c>
      <c r="N3035">
        <v>3850183.7</v>
      </c>
      <c r="O3035" t="s">
        <v>50</v>
      </c>
      <c r="P3035">
        <v>5</v>
      </c>
      <c r="Q3035">
        <v>31</v>
      </c>
      <c r="R3035" t="s">
        <v>9</v>
      </c>
      <c r="S3035">
        <v>5</v>
      </c>
      <c r="T3035" t="s">
        <v>23</v>
      </c>
      <c r="U3035" t="s">
        <v>9</v>
      </c>
      <c r="V3035">
        <v>200.3</v>
      </c>
      <c r="W3035">
        <v>15.95</v>
      </c>
      <c r="X3035">
        <v>9054</v>
      </c>
      <c r="Y3035">
        <v>2352</v>
      </c>
      <c r="Z3035">
        <f t="shared" si="199"/>
        <v>588000</v>
      </c>
      <c r="AF3035" t="s">
        <v>33</v>
      </c>
      <c r="AG3035">
        <v>2</v>
      </c>
      <c r="AH3035" t="s">
        <v>46</v>
      </c>
      <c r="AI3035">
        <v>1.6759999999999999</v>
      </c>
      <c r="AJ3035">
        <v>2626.6279190782502</v>
      </c>
      <c r="AK3035">
        <f t="shared" si="200"/>
        <v>656656.9797695626</v>
      </c>
      <c r="AL3035">
        <v>8717</v>
      </c>
      <c r="AM3035">
        <f t="shared" si="201"/>
        <v>0.9627788822619836</v>
      </c>
      <c r="AN3035">
        <v>2264.0478167314459</v>
      </c>
      <c r="AO3035">
        <f t="shared" si="202"/>
        <v>566011.95418286149</v>
      </c>
      <c r="AP3035">
        <v>86</v>
      </c>
      <c r="AQ3035">
        <v>15.96</v>
      </c>
    </row>
    <row r="3036" spans="1:43" x14ac:dyDescent="0.2">
      <c r="A3036" t="s">
        <v>157</v>
      </c>
      <c r="B3036" t="s">
        <v>10</v>
      </c>
      <c r="C3036" t="s">
        <v>53</v>
      </c>
      <c r="E3036">
        <v>1</v>
      </c>
      <c r="F3036" t="s">
        <v>163</v>
      </c>
      <c r="K3036" t="s">
        <v>165</v>
      </c>
      <c r="L3036" t="s">
        <v>8</v>
      </c>
      <c r="M3036" t="s">
        <v>4</v>
      </c>
      <c r="N3036">
        <v>3850183.7</v>
      </c>
      <c r="O3036" t="s">
        <v>50</v>
      </c>
      <c r="P3036">
        <v>5</v>
      </c>
      <c r="Q3036">
        <v>31</v>
      </c>
      <c r="R3036" t="s">
        <v>9</v>
      </c>
      <c r="S3036">
        <v>5</v>
      </c>
      <c r="T3036" t="s">
        <v>23</v>
      </c>
      <c r="U3036" t="s">
        <v>9</v>
      </c>
      <c r="V3036">
        <v>200.3</v>
      </c>
      <c r="W3036">
        <v>15.95</v>
      </c>
      <c r="X3036">
        <v>9054</v>
      </c>
      <c r="Y3036">
        <v>2352</v>
      </c>
      <c r="Z3036">
        <f t="shared" si="199"/>
        <v>588000</v>
      </c>
      <c r="AB3036" t="s">
        <v>8</v>
      </c>
      <c r="AC3036" s="7" t="s">
        <v>101</v>
      </c>
      <c r="AD3036" t="s">
        <v>8</v>
      </c>
      <c r="AF3036" t="s">
        <v>33</v>
      </c>
      <c r="AG3036">
        <v>2</v>
      </c>
      <c r="AH3036" t="s">
        <v>46</v>
      </c>
      <c r="AI3036">
        <v>1.6759999999999999</v>
      </c>
      <c r="AJ3036">
        <v>2626.6279190782502</v>
      </c>
      <c r="AK3036">
        <f t="shared" si="200"/>
        <v>656656.9797695626</v>
      </c>
      <c r="AL3036">
        <v>8717</v>
      </c>
      <c r="AM3036">
        <f t="shared" si="201"/>
        <v>0.9627788822619836</v>
      </c>
      <c r="AN3036">
        <v>2264.0478167314459</v>
      </c>
      <c r="AO3036">
        <f t="shared" si="202"/>
        <v>566011.95418286149</v>
      </c>
      <c r="AP3036">
        <v>86</v>
      </c>
      <c r="AQ3036">
        <v>15.96</v>
      </c>
    </row>
    <row r="3037" spans="1:43" x14ac:dyDescent="0.2">
      <c r="A3037" t="s">
        <v>157</v>
      </c>
      <c r="B3037" t="s">
        <v>10</v>
      </c>
      <c r="C3037" t="s">
        <v>53</v>
      </c>
      <c r="E3037">
        <v>1</v>
      </c>
      <c r="F3037" t="s">
        <v>163</v>
      </c>
      <c r="K3037" t="s">
        <v>165</v>
      </c>
      <c r="L3037" t="s">
        <v>8</v>
      </c>
      <c r="M3037" t="s">
        <v>4</v>
      </c>
      <c r="N3037">
        <v>3850183.7</v>
      </c>
      <c r="O3037" t="s">
        <v>50</v>
      </c>
      <c r="P3037">
        <v>5</v>
      </c>
      <c r="Q3037">
        <v>31</v>
      </c>
      <c r="R3037" t="s">
        <v>9</v>
      </c>
      <c r="S3037">
        <v>5</v>
      </c>
      <c r="T3037" t="s">
        <v>23</v>
      </c>
      <c r="U3037" t="s">
        <v>9</v>
      </c>
      <c r="V3037">
        <v>200.3</v>
      </c>
      <c r="W3037">
        <v>15.95</v>
      </c>
      <c r="X3037">
        <v>9054</v>
      </c>
      <c r="Y3037">
        <v>2352</v>
      </c>
      <c r="Z3037">
        <f t="shared" si="199"/>
        <v>588000</v>
      </c>
      <c r="AF3037" t="s">
        <v>33</v>
      </c>
      <c r="AG3037">
        <v>2</v>
      </c>
      <c r="AH3037" t="s">
        <v>47</v>
      </c>
      <c r="AI3037">
        <v>1.6759999999999999</v>
      </c>
      <c r="AJ3037">
        <v>2626.6279190782502</v>
      </c>
      <c r="AK3037">
        <f t="shared" si="200"/>
        <v>656656.9797695626</v>
      </c>
      <c r="AL3037">
        <v>8717</v>
      </c>
      <c r="AM3037">
        <f t="shared" si="201"/>
        <v>0.9627788822619836</v>
      </c>
      <c r="AN3037">
        <v>2264.0478167314459</v>
      </c>
      <c r="AO3037">
        <f t="shared" si="202"/>
        <v>566011.95418286149</v>
      </c>
      <c r="AP3037">
        <v>86</v>
      </c>
      <c r="AQ3037">
        <v>15.96</v>
      </c>
    </row>
    <row r="3038" spans="1:43" x14ac:dyDescent="0.2">
      <c r="A3038" t="s">
        <v>157</v>
      </c>
      <c r="B3038" t="s">
        <v>10</v>
      </c>
      <c r="C3038" t="s">
        <v>53</v>
      </c>
      <c r="E3038">
        <v>1</v>
      </c>
      <c r="F3038" t="s">
        <v>163</v>
      </c>
      <c r="K3038" t="s">
        <v>165</v>
      </c>
      <c r="L3038" t="s">
        <v>8</v>
      </c>
      <c r="M3038" t="s">
        <v>4</v>
      </c>
      <c r="N3038">
        <v>3850183.7</v>
      </c>
      <c r="O3038" t="s">
        <v>50</v>
      </c>
      <c r="P3038">
        <v>5</v>
      </c>
      <c r="Q3038">
        <v>31</v>
      </c>
      <c r="R3038" t="s">
        <v>9</v>
      </c>
      <c r="S3038">
        <v>5</v>
      </c>
      <c r="T3038" t="s">
        <v>23</v>
      </c>
      <c r="U3038" t="s">
        <v>9</v>
      </c>
      <c r="V3038">
        <v>200.3</v>
      </c>
      <c r="W3038">
        <v>15.95</v>
      </c>
      <c r="X3038">
        <v>9054</v>
      </c>
      <c r="Y3038">
        <v>2352</v>
      </c>
      <c r="Z3038">
        <f t="shared" ref="Z3038:Z3101" si="203">Y3038*250</f>
        <v>588000</v>
      </c>
      <c r="AB3038" t="s">
        <v>8</v>
      </c>
      <c r="AC3038" t="s">
        <v>8</v>
      </c>
      <c r="AD3038" t="s">
        <v>8</v>
      </c>
      <c r="AF3038" t="s">
        <v>33</v>
      </c>
      <c r="AG3038">
        <v>2</v>
      </c>
      <c r="AH3038" t="s">
        <v>46</v>
      </c>
      <c r="AI3038">
        <v>1.6759999999999999</v>
      </c>
      <c r="AJ3038">
        <v>2626.6279190782502</v>
      </c>
      <c r="AK3038">
        <f t="shared" ref="AK3038:AK3101" si="204">AJ3038*250</f>
        <v>656656.9797695626</v>
      </c>
      <c r="AL3038">
        <v>8717</v>
      </c>
      <c r="AM3038">
        <f t="shared" si="201"/>
        <v>0.9627788822619836</v>
      </c>
      <c r="AN3038">
        <v>2264.0478167314459</v>
      </c>
      <c r="AO3038">
        <f t="shared" si="202"/>
        <v>566011.95418286149</v>
      </c>
      <c r="AP3038">
        <v>86</v>
      </c>
      <c r="AQ3038">
        <v>15.96</v>
      </c>
    </row>
    <row r="3039" spans="1:43" x14ac:dyDescent="0.2">
      <c r="A3039" t="s">
        <v>157</v>
      </c>
      <c r="B3039" t="s">
        <v>10</v>
      </c>
      <c r="C3039" t="s">
        <v>53</v>
      </c>
      <c r="E3039">
        <v>1</v>
      </c>
      <c r="F3039" t="s">
        <v>163</v>
      </c>
      <c r="K3039" t="s">
        <v>165</v>
      </c>
      <c r="L3039" t="s">
        <v>8</v>
      </c>
      <c r="M3039" t="s">
        <v>4</v>
      </c>
      <c r="N3039">
        <v>3850183.7</v>
      </c>
      <c r="O3039" t="s">
        <v>50</v>
      </c>
      <c r="P3039">
        <v>5</v>
      </c>
      <c r="Q3039">
        <v>31</v>
      </c>
      <c r="R3039" t="s">
        <v>9</v>
      </c>
      <c r="S3039">
        <v>5</v>
      </c>
      <c r="T3039" t="s">
        <v>23</v>
      </c>
      <c r="U3039" t="s">
        <v>9</v>
      </c>
      <c r="V3039">
        <v>200.3</v>
      </c>
      <c r="W3039">
        <v>15.95</v>
      </c>
      <c r="X3039">
        <v>9054</v>
      </c>
      <c r="Y3039">
        <v>2352</v>
      </c>
      <c r="Z3039">
        <f t="shared" si="203"/>
        <v>588000</v>
      </c>
      <c r="AB3039" t="s">
        <v>8</v>
      </c>
      <c r="AC3039" t="s">
        <v>8</v>
      </c>
      <c r="AD3039" t="s">
        <v>8</v>
      </c>
      <c r="AF3039" t="s">
        <v>33</v>
      </c>
      <c r="AG3039">
        <v>2</v>
      </c>
      <c r="AH3039" t="s">
        <v>47</v>
      </c>
      <c r="AI3039">
        <v>1.6759999999999999</v>
      </c>
      <c r="AJ3039">
        <v>2626.6279190782502</v>
      </c>
      <c r="AK3039">
        <f t="shared" si="204"/>
        <v>656656.9797695626</v>
      </c>
      <c r="AL3039">
        <v>8717</v>
      </c>
      <c r="AM3039">
        <f t="shared" si="201"/>
        <v>0.9627788822619836</v>
      </c>
      <c r="AN3039">
        <v>2264.0478167314459</v>
      </c>
      <c r="AO3039">
        <f t="shared" si="202"/>
        <v>566011.95418286149</v>
      </c>
      <c r="AP3039">
        <v>86</v>
      </c>
      <c r="AQ3039">
        <v>15.96</v>
      </c>
    </row>
    <row r="3040" spans="1:43" x14ac:dyDescent="0.2">
      <c r="A3040" t="s">
        <v>157</v>
      </c>
      <c r="B3040" t="s">
        <v>10</v>
      </c>
      <c r="C3040" t="s">
        <v>53</v>
      </c>
      <c r="E3040">
        <v>1</v>
      </c>
      <c r="F3040" t="s">
        <v>163</v>
      </c>
      <c r="K3040" t="s">
        <v>165</v>
      </c>
      <c r="L3040" t="s">
        <v>8</v>
      </c>
      <c r="M3040" t="s">
        <v>4</v>
      </c>
      <c r="N3040">
        <v>3850183.7</v>
      </c>
      <c r="O3040" t="s">
        <v>50</v>
      </c>
      <c r="P3040">
        <v>5</v>
      </c>
      <c r="Q3040">
        <v>31</v>
      </c>
      <c r="R3040" t="s">
        <v>9</v>
      </c>
      <c r="S3040">
        <v>5</v>
      </c>
      <c r="T3040" t="s">
        <v>23</v>
      </c>
      <c r="U3040" t="s">
        <v>9</v>
      </c>
      <c r="V3040">
        <v>200.3</v>
      </c>
      <c r="W3040">
        <v>15.95</v>
      </c>
      <c r="X3040">
        <v>9054</v>
      </c>
      <c r="Y3040">
        <v>2352</v>
      </c>
      <c r="Z3040">
        <f t="shared" si="203"/>
        <v>588000</v>
      </c>
      <c r="AB3040" t="s">
        <v>8</v>
      </c>
      <c r="AC3040" t="s">
        <v>8</v>
      </c>
      <c r="AD3040" t="s">
        <v>8</v>
      </c>
      <c r="AF3040" t="s">
        <v>33</v>
      </c>
      <c r="AG3040">
        <v>2</v>
      </c>
      <c r="AH3040" t="s">
        <v>46</v>
      </c>
      <c r="AI3040">
        <v>1.6759999999999999</v>
      </c>
      <c r="AJ3040">
        <v>2626.6279190782502</v>
      </c>
      <c r="AK3040">
        <f t="shared" si="204"/>
        <v>656656.9797695626</v>
      </c>
      <c r="AL3040">
        <v>8717</v>
      </c>
      <c r="AM3040">
        <f t="shared" si="201"/>
        <v>0.9627788822619836</v>
      </c>
      <c r="AN3040">
        <v>2264.0478167314459</v>
      </c>
      <c r="AO3040">
        <f t="shared" si="202"/>
        <v>566011.95418286149</v>
      </c>
      <c r="AP3040">
        <v>86</v>
      </c>
      <c r="AQ3040">
        <v>15.96</v>
      </c>
    </row>
    <row r="3041" spans="1:43" x14ac:dyDescent="0.2">
      <c r="A3041" t="s">
        <v>157</v>
      </c>
      <c r="B3041" t="s">
        <v>10</v>
      </c>
      <c r="C3041" t="s">
        <v>53</v>
      </c>
      <c r="E3041">
        <v>1</v>
      </c>
      <c r="F3041" t="s">
        <v>163</v>
      </c>
      <c r="K3041" t="s">
        <v>165</v>
      </c>
      <c r="L3041" t="s">
        <v>8</v>
      </c>
      <c r="M3041" t="s">
        <v>4</v>
      </c>
      <c r="N3041">
        <v>3850183.7</v>
      </c>
      <c r="O3041" t="s">
        <v>50</v>
      </c>
      <c r="P3041">
        <v>5</v>
      </c>
      <c r="Q3041">
        <v>31</v>
      </c>
      <c r="R3041" t="s">
        <v>9</v>
      </c>
      <c r="S3041">
        <v>5</v>
      </c>
      <c r="T3041" t="s">
        <v>23</v>
      </c>
      <c r="U3041" t="s">
        <v>9</v>
      </c>
      <c r="V3041">
        <v>200.3</v>
      </c>
      <c r="W3041">
        <v>15.95</v>
      </c>
      <c r="X3041">
        <v>9054</v>
      </c>
      <c r="Y3041">
        <v>2352</v>
      </c>
      <c r="Z3041">
        <f t="shared" si="203"/>
        <v>588000</v>
      </c>
      <c r="AF3041" t="s">
        <v>33</v>
      </c>
      <c r="AG3041">
        <v>2</v>
      </c>
      <c r="AH3041" t="s">
        <v>47</v>
      </c>
      <c r="AI3041">
        <v>1.6759999999999999</v>
      </c>
      <c r="AJ3041">
        <v>2626.6279190782502</v>
      </c>
      <c r="AK3041">
        <f t="shared" si="204"/>
        <v>656656.9797695626</v>
      </c>
      <c r="AL3041">
        <v>8717</v>
      </c>
      <c r="AM3041">
        <f t="shared" si="201"/>
        <v>0.9627788822619836</v>
      </c>
      <c r="AN3041">
        <v>2264.0478167314459</v>
      </c>
      <c r="AO3041">
        <f t="shared" si="202"/>
        <v>566011.95418286149</v>
      </c>
      <c r="AP3041">
        <v>86</v>
      </c>
      <c r="AQ3041">
        <v>15.96</v>
      </c>
    </row>
    <row r="3042" spans="1:43" x14ac:dyDescent="0.2">
      <c r="A3042" t="s">
        <v>157</v>
      </c>
      <c r="B3042" t="s">
        <v>10</v>
      </c>
      <c r="C3042" t="s">
        <v>53</v>
      </c>
      <c r="E3042">
        <v>1</v>
      </c>
      <c r="F3042" t="s">
        <v>163</v>
      </c>
      <c r="K3042" t="s">
        <v>165</v>
      </c>
      <c r="L3042" t="s">
        <v>8</v>
      </c>
      <c r="M3042" t="s">
        <v>4</v>
      </c>
      <c r="N3042">
        <v>3850183.7</v>
      </c>
      <c r="O3042" t="s">
        <v>50</v>
      </c>
      <c r="P3042">
        <v>5</v>
      </c>
      <c r="Q3042">
        <v>31</v>
      </c>
      <c r="R3042" t="s">
        <v>9</v>
      </c>
      <c r="S3042">
        <v>5</v>
      </c>
      <c r="T3042" t="s">
        <v>23</v>
      </c>
      <c r="U3042" t="s">
        <v>9</v>
      </c>
      <c r="V3042">
        <v>200.3</v>
      </c>
      <c r="W3042">
        <v>15.95</v>
      </c>
      <c r="X3042">
        <v>9054</v>
      </c>
      <c r="Y3042">
        <v>2352</v>
      </c>
      <c r="Z3042">
        <f t="shared" si="203"/>
        <v>588000</v>
      </c>
      <c r="AF3042" t="s">
        <v>33</v>
      </c>
      <c r="AG3042">
        <v>2</v>
      </c>
      <c r="AH3042" t="s">
        <v>47</v>
      </c>
      <c r="AI3042">
        <v>1.6759999999999999</v>
      </c>
      <c r="AJ3042">
        <v>2626.6279190782502</v>
      </c>
      <c r="AK3042">
        <f t="shared" si="204"/>
        <v>656656.9797695626</v>
      </c>
      <c r="AL3042">
        <v>8717</v>
      </c>
      <c r="AM3042">
        <f t="shared" si="201"/>
        <v>0.9627788822619836</v>
      </c>
      <c r="AN3042">
        <v>2264.0478167314459</v>
      </c>
      <c r="AO3042">
        <f t="shared" si="202"/>
        <v>566011.95418286149</v>
      </c>
      <c r="AP3042">
        <v>86</v>
      </c>
      <c r="AQ3042">
        <v>15.96</v>
      </c>
    </row>
    <row r="3043" spans="1:43" x14ac:dyDescent="0.2">
      <c r="A3043" t="s">
        <v>157</v>
      </c>
      <c r="B3043" t="s">
        <v>10</v>
      </c>
      <c r="C3043" t="s">
        <v>53</v>
      </c>
      <c r="E3043">
        <v>1</v>
      </c>
      <c r="F3043" t="s">
        <v>163</v>
      </c>
      <c r="K3043" t="s">
        <v>165</v>
      </c>
      <c r="L3043" t="s">
        <v>8</v>
      </c>
      <c r="M3043" t="s">
        <v>4</v>
      </c>
      <c r="N3043">
        <v>3850183.7</v>
      </c>
      <c r="O3043" t="s">
        <v>50</v>
      </c>
      <c r="P3043">
        <v>5</v>
      </c>
      <c r="Q3043">
        <v>31</v>
      </c>
      <c r="R3043" t="s">
        <v>9</v>
      </c>
      <c r="S3043">
        <v>5</v>
      </c>
      <c r="T3043" t="s">
        <v>23</v>
      </c>
      <c r="U3043" t="s">
        <v>9</v>
      </c>
      <c r="V3043">
        <v>200.3</v>
      </c>
      <c r="W3043">
        <v>15.95</v>
      </c>
      <c r="X3043">
        <v>9054</v>
      </c>
      <c r="Y3043">
        <v>2352</v>
      </c>
      <c r="Z3043">
        <f t="shared" si="203"/>
        <v>588000</v>
      </c>
      <c r="AB3043" t="s">
        <v>100</v>
      </c>
      <c r="AC3043" s="7" t="s">
        <v>101</v>
      </c>
      <c r="AD3043" t="s">
        <v>8</v>
      </c>
      <c r="AF3043" t="s">
        <v>33</v>
      </c>
      <c r="AG3043">
        <v>2</v>
      </c>
      <c r="AH3043" t="s">
        <v>47</v>
      </c>
      <c r="AI3043">
        <v>1.6759999999999999</v>
      </c>
      <c r="AJ3043">
        <v>2626.6279190782502</v>
      </c>
      <c r="AK3043">
        <f t="shared" si="204"/>
        <v>656656.9797695626</v>
      </c>
      <c r="AL3043">
        <v>8717</v>
      </c>
      <c r="AM3043">
        <f t="shared" si="201"/>
        <v>0.9627788822619836</v>
      </c>
      <c r="AN3043">
        <v>2264.0478167314459</v>
      </c>
      <c r="AO3043">
        <f t="shared" si="202"/>
        <v>566011.95418286149</v>
      </c>
      <c r="AP3043">
        <v>86</v>
      </c>
      <c r="AQ3043">
        <v>15.96</v>
      </c>
    </row>
    <row r="3044" spans="1:43" x14ac:dyDescent="0.2">
      <c r="A3044" t="s">
        <v>157</v>
      </c>
      <c r="B3044" t="s">
        <v>10</v>
      </c>
      <c r="C3044" t="s">
        <v>53</v>
      </c>
      <c r="E3044">
        <v>1</v>
      </c>
      <c r="F3044" t="s">
        <v>163</v>
      </c>
      <c r="K3044" t="s">
        <v>165</v>
      </c>
      <c r="L3044" t="s">
        <v>8</v>
      </c>
      <c r="M3044" t="s">
        <v>4</v>
      </c>
      <c r="N3044">
        <v>3850183.7</v>
      </c>
      <c r="O3044" t="s">
        <v>50</v>
      </c>
      <c r="P3044">
        <v>5</v>
      </c>
      <c r="Q3044">
        <v>31</v>
      </c>
      <c r="R3044" t="s">
        <v>9</v>
      </c>
      <c r="S3044">
        <v>5</v>
      </c>
      <c r="T3044" t="s">
        <v>23</v>
      </c>
      <c r="U3044" t="s">
        <v>9</v>
      </c>
      <c r="V3044">
        <v>200.3</v>
      </c>
      <c r="W3044">
        <v>15.95</v>
      </c>
      <c r="X3044">
        <v>9054</v>
      </c>
      <c r="Y3044">
        <v>2352</v>
      </c>
      <c r="Z3044">
        <f t="shared" si="203"/>
        <v>588000</v>
      </c>
      <c r="AF3044" t="s">
        <v>33</v>
      </c>
      <c r="AG3044">
        <v>2</v>
      </c>
      <c r="AH3044" t="s">
        <v>47</v>
      </c>
      <c r="AI3044">
        <v>1.6759999999999999</v>
      </c>
      <c r="AJ3044">
        <v>2626.6279190782502</v>
      </c>
      <c r="AK3044">
        <f t="shared" si="204"/>
        <v>656656.9797695626</v>
      </c>
      <c r="AL3044">
        <v>8717</v>
      </c>
      <c r="AM3044">
        <f t="shared" si="201"/>
        <v>0.9627788822619836</v>
      </c>
      <c r="AN3044">
        <v>2264.0478167314459</v>
      </c>
      <c r="AO3044">
        <f t="shared" si="202"/>
        <v>566011.95418286149</v>
      </c>
      <c r="AP3044">
        <v>86</v>
      </c>
      <c r="AQ3044">
        <v>15.96</v>
      </c>
    </row>
    <row r="3045" spans="1:43" x14ac:dyDescent="0.2">
      <c r="A3045" t="s">
        <v>157</v>
      </c>
      <c r="B3045" t="s">
        <v>10</v>
      </c>
      <c r="C3045" t="s">
        <v>53</v>
      </c>
      <c r="E3045">
        <v>1</v>
      </c>
      <c r="F3045" t="s">
        <v>163</v>
      </c>
      <c r="K3045" t="s">
        <v>165</v>
      </c>
      <c r="L3045" t="s">
        <v>8</v>
      </c>
      <c r="M3045" t="s">
        <v>4</v>
      </c>
      <c r="N3045">
        <v>3850183.7</v>
      </c>
      <c r="O3045" t="s">
        <v>50</v>
      </c>
      <c r="P3045">
        <v>5</v>
      </c>
      <c r="Q3045">
        <v>31</v>
      </c>
      <c r="R3045" t="s">
        <v>9</v>
      </c>
      <c r="S3045">
        <v>5</v>
      </c>
      <c r="T3045" t="s">
        <v>23</v>
      </c>
      <c r="U3045" t="s">
        <v>9</v>
      </c>
      <c r="V3045">
        <v>200.3</v>
      </c>
      <c r="W3045">
        <v>15.95</v>
      </c>
      <c r="X3045">
        <v>9054</v>
      </c>
      <c r="Y3045">
        <v>2352</v>
      </c>
      <c r="Z3045">
        <f t="shared" si="203"/>
        <v>588000</v>
      </c>
      <c r="AF3045" t="s">
        <v>33</v>
      </c>
      <c r="AG3045">
        <v>2</v>
      </c>
      <c r="AH3045" t="s">
        <v>47</v>
      </c>
      <c r="AI3045">
        <v>1.6759999999999999</v>
      </c>
      <c r="AJ3045">
        <v>2626.6279190782502</v>
      </c>
      <c r="AK3045">
        <f t="shared" si="204"/>
        <v>656656.9797695626</v>
      </c>
      <c r="AL3045">
        <v>8717</v>
      </c>
      <c r="AM3045">
        <f t="shared" si="201"/>
        <v>0.9627788822619836</v>
      </c>
      <c r="AN3045">
        <v>2264.0478167314459</v>
      </c>
      <c r="AO3045">
        <f t="shared" si="202"/>
        <v>566011.95418286149</v>
      </c>
      <c r="AP3045">
        <v>86</v>
      </c>
      <c r="AQ3045">
        <v>15.96</v>
      </c>
    </row>
    <row r="3046" spans="1:43" x14ac:dyDescent="0.2">
      <c r="A3046" t="s">
        <v>157</v>
      </c>
      <c r="B3046" t="s">
        <v>10</v>
      </c>
      <c r="C3046" t="s">
        <v>53</v>
      </c>
      <c r="E3046">
        <v>1</v>
      </c>
      <c r="F3046" t="s">
        <v>163</v>
      </c>
      <c r="K3046" t="s">
        <v>165</v>
      </c>
      <c r="L3046" t="s">
        <v>8</v>
      </c>
      <c r="M3046" t="s">
        <v>4</v>
      </c>
      <c r="N3046">
        <v>3850183.7</v>
      </c>
      <c r="O3046" t="s">
        <v>50</v>
      </c>
      <c r="P3046">
        <v>5</v>
      </c>
      <c r="Q3046">
        <v>31</v>
      </c>
      <c r="R3046" t="s">
        <v>9</v>
      </c>
      <c r="S3046">
        <v>5</v>
      </c>
      <c r="T3046" t="s">
        <v>23</v>
      </c>
      <c r="U3046" t="s">
        <v>9</v>
      </c>
      <c r="V3046">
        <v>200.3</v>
      </c>
      <c r="W3046">
        <v>15.95</v>
      </c>
      <c r="X3046">
        <v>9054</v>
      </c>
      <c r="Y3046">
        <v>2352</v>
      </c>
      <c r="Z3046">
        <f t="shared" si="203"/>
        <v>588000</v>
      </c>
      <c r="AF3046" t="s">
        <v>33</v>
      </c>
      <c r="AG3046">
        <v>2</v>
      </c>
      <c r="AH3046" t="s">
        <v>46</v>
      </c>
      <c r="AI3046">
        <v>1.6759999999999999</v>
      </c>
      <c r="AJ3046">
        <v>2626.6279190782502</v>
      </c>
      <c r="AK3046">
        <f t="shared" si="204"/>
        <v>656656.9797695626</v>
      </c>
      <c r="AL3046">
        <v>8717</v>
      </c>
      <c r="AM3046">
        <f t="shared" ref="AM3046:AM3109" si="205">AL3046/X3046</f>
        <v>0.9627788822619836</v>
      </c>
      <c r="AN3046">
        <v>2264.0478167314459</v>
      </c>
      <c r="AO3046">
        <f t="shared" ref="AO3046:AO3109" si="206">AN3046*250</f>
        <v>566011.95418286149</v>
      </c>
      <c r="AP3046">
        <v>86</v>
      </c>
      <c r="AQ3046">
        <v>15.96</v>
      </c>
    </row>
    <row r="3047" spans="1:43" x14ac:dyDescent="0.2">
      <c r="A3047" t="s">
        <v>157</v>
      </c>
      <c r="B3047" t="s">
        <v>10</v>
      </c>
      <c r="C3047" t="s">
        <v>53</v>
      </c>
      <c r="E3047">
        <v>1</v>
      </c>
      <c r="F3047" t="s">
        <v>163</v>
      </c>
      <c r="K3047" t="s">
        <v>165</v>
      </c>
      <c r="L3047" t="s">
        <v>8</v>
      </c>
      <c r="M3047" t="s">
        <v>4</v>
      </c>
      <c r="N3047">
        <v>3850183.7</v>
      </c>
      <c r="O3047" t="s">
        <v>50</v>
      </c>
      <c r="P3047">
        <v>5</v>
      </c>
      <c r="Q3047">
        <v>31</v>
      </c>
      <c r="R3047" t="s">
        <v>9</v>
      </c>
      <c r="S3047">
        <v>5</v>
      </c>
      <c r="T3047" t="s">
        <v>23</v>
      </c>
      <c r="U3047" t="s">
        <v>9</v>
      </c>
      <c r="V3047">
        <v>200.3</v>
      </c>
      <c r="W3047">
        <v>15.95</v>
      </c>
      <c r="X3047">
        <v>9054</v>
      </c>
      <c r="Y3047">
        <v>2352</v>
      </c>
      <c r="Z3047">
        <f t="shared" si="203"/>
        <v>588000</v>
      </c>
      <c r="AF3047" t="s">
        <v>33</v>
      </c>
      <c r="AG3047">
        <v>2</v>
      </c>
      <c r="AH3047" t="s">
        <v>46</v>
      </c>
      <c r="AI3047">
        <v>1.6759999999999999</v>
      </c>
      <c r="AJ3047">
        <v>2626.6279190782502</v>
      </c>
      <c r="AK3047">
        <f t="shared" si="204"/>
        <v>656656.9797695626</v>
      </c>
      <c r="AL3047">
        <v>8717</v>
      </c>
      <c r="AM3047">
        <f t="shared" si="205"/>
        <v>0.9627788822619836</v>
      </c>
      <c r="AN3047">
        <v>2264.0478167314459</v>
      </c>
      <c r="AO3047">
        <f t="shared" si="206"/>
        <v>566011.95418286149</v>
      </c>
      <c r="AP3047">
        <v>86</v>
      </c>
      <c r="AQ3047">
        <v>15.96</v>
      </c>
    </row>
    <row r="3048" spans="1:43" x14ac:dyDescent="0.2">
      <c r="A3048" t="s">
        <v>157</v>
      </c>
      <c r="B3048" t="s">
        <v>10</v>
      </c>
      <c r="C3048" t="s">
        <v>53</v>
      </c>
      <c r="E3048">
        <v>1</v>
      </c>
      <c r="F3048" t="s">
        <v>163</v>
      </c>
      <c r="K3048" t="s">
        <v>165</v>
      </c>
      <c r="L3048" t="s">
        <v>8</v>
      </c>
      <c r="M3048" t="s">
        <v>4</v>
      </c>
      <c r="N3048">
        <v>3850183.7</v>
      </c>
      <c r="O3048" t="s">
        <v>50</v>
      </c>
      <c r="P3048">
        <v>5</v>
      </c>
      <c r="Q3048">
        <v>31</v>
      </c>
      <c r="R3048" t="s">
        <v>9</v>
      </c>
      <c r="S3048">
        <v>5</v>
      </c>
      <c r="T3048" t="s">
        <v>23</v>
      </c>
      <c r="U3048" t="s">
        <v>9</v>
      </c>
      <c r="V3048">
        <v>200.3</v>
      </c>
      <c r="W3048">
        <v>15.95</v>
      </c>
      <c r="X3048">
        <v>9054</v>
      </c>
      <c r="Y3048">
        <v>2352</v>
      </c>
      <c r="Z3048">
        <f t="shared" si="203"/>
        <v>588000</v>
      </c>
      <c r="AF3048" t="s">
        <v>33</v>
      </c>
      <c r="AG3048">
        <v>2</v>
      </c>
      <c r="AH3048" t="s">
        <v>46</v>
      </c>
      <c r="AI3048">
        <v>1.6759999999999999</v>
      </c>
      <c r="AJ3048">
        <v>2626.6279190782502</v>
      </c>
      <c r="AK3048">
        <f t="shared" si="204"/>
        <v>656656.9797695626</v>
      </c>
      <c r="AL3048">
        <v>8717</v>
      </c>
      <c r="AM3048">
        <f t="shared" si="205"/>
        <v>0.9627788822619836</v>
      </c>
      <c r="AN3048">
        <v>2264.0478167314459</v>
      </c>
      <c r="AO3048">
        <f t="shared" si="206"/>
        <v>566011.95418286149</v>
      </c>
      <c r="AP3048">
        <v>86</v>
      </c>
      <c r="AQ3048">
        <v>15.96</v>
      </c>
    </row>
    <row r="3049" spans="1:43" x14ac:dyDescent="0.2">
      <c r="A3049" t="s">
        <v>157</v>
      </c>
      <c r="B3049" t="s">
        <v>10</v>
      </c>
      <c r="C3049" t="s">
        <v>53</v>
      </c>
      <c r="E3049">
        <v>1</v>
      </c>
      <c r="F3049" t="s">
        <v>163</v>
      </c>
      <c r="K3049" t="s">
        <v>165</v>
      </c>
      <c r="L3049" t="s">
        <v>8</v>
      </c>
      <c r="M3049" t="s">
        <v>4</v>
      </c>
      <c r="N3049">
        <v>3850183.7</v>
      </c>
      <c r="O3049" t="s">
        <v>50</v>
      </c>
      <c r="P3049">
        <v>5</v>
      </c>
      <c r="Q3049">
        <v>31</v>
      </c>
      <c r="R3049" t="s">
        <v>9</v>
      </c>
      <c r="S3049">
        <v>5</v>
      </c>
      <c r="T3049" t="s">
        <v>23</v>
      </c>
      <c r="U3049" t="s">
        <v>9</v>
      </c>
      <c r="V3049">
        <v>200.3</v>
      </c>
      <c r="W3049">
        <v>15.95</v>
      </c>
      <c r="X3049">
        <v>9054</v>
      </c>
      <c r="Y3049">
        <v>2352</v>
      </c>
      <c r="Z3049">
        <f t="shared" si="203"/>
        <v>588000</v>
      </c>
      <c r="AF3049" t="s">
        <v>33</v>
      </c>
      <c r="AG3049">
        <v>2</v>
      </c>
      <c r="AH3049" t="s">
        <v>47</v>
      </c>
      <c r="AI3049">
        <v>1.6759999999999999</v>
      </c>
      <c r="AJ3049">
        <v>2626.6279190782502</v>
      </c>
      <c r="AK3049">
        <f t="shared" si="204"/>
        <v>656656.9797695626</v>
      </c>
      <c r="AL3049">
        <v>8717</v>
      </c>
      <c r="AM3049">
        <f t="shared" si="205"/>
        <v>0.9627788822619836</v>
      </c>
      <c r="AN3049">
        <v>2264.0478167314459</v>
      </c>
      <c r="AO3049">
        <f t="shared" si="206"/>
        <v>566011.95418286149</v>
      </c>
      <c r="AP3049">
        <v>86</v>
      </c>
      <c r="AQ3049">
        <v>15.96</v>
      </c>
    </row>
    <row r="3050" spans="1:43" x14ac:dyDescent="0.2">
      <c r="A3050" t="s">
        <v>157</v>
      </c>
      <c r="B3050" t="s">
        <v>10</v>
      </c>
      <c r="C3050" t="s">
        <v>53</v>
      </c>
      <c r="E3050">
        <v>1</v>
      </c>
      <c r="F3050" t="s">
        <v>163</v>
      </c>
      <c r="K3050" t="s">
        <v>165</v>
      </c>
      <c r="L3050" t="s">
        <v>8</v>
      </c>
      <c r="M3050" t="s">
        <v>4</v>
      </c>
      <c r="N3050">
        <v>3850183.7</v>
      </c>
      <c r="O3050" t="s">
        <v>50</v>
      </c>
      <c r="P3050">
        <v>5</v>
      </c>
      <c r="Q3050">
        <v>31</v>
      </c>
      <c r="R3050" t="s">
        <v>9</v>
      </c>
      <c r="S3050">
        <v>5</v>
      </c>
      <c r="T3050" t="s">
        <v>23</v>
      </c>
      <c r="U3050" t="s">
        <v>9</v>
      </c>
      <c r="V3050">
        <v>200.3</v>
      </c>
      <c r="W3050">
        <v>15.95</v>
      </c>
      <c r="X3050">
        <v>9054</v>
      </c>
      <c r="Y3050">
        <v>2352</v>
      </c>
      <c r="Z3050">
        <f t="shared" si="203"/>
        <v>588000</v>
      </c>
      <c r="AB3050" t="s">
        <v>8</v>
      </c>
      <c r="AC3050" t="s">
        <v>8</v>
      </c>
      <c r="AD3050" t="s">
        <v>8</v>
      </c>
      <c r="AF3050" t="s">
        <v>33</v>
      </c>
      <c r="AG3050">
        <v>2</v>
      </c>
      <c r="AH3050" t="s">
        <v>46</v>
      </c>
      <c r="AI3050">
        <v>1.6759999999999999</v>
      </c>
      <c r="AJ3050">
        <v>2626.6279190782502</v>
      </c>
      <c r="AK3050">
        <f t="shared" si="204"/>
        <v>656656.9797695626</v>
      </c>
      <c r="AL3050">
        <v>8717</v>
      </c>
      <c r="AM3050">
        <f t="shared" si="205"/>
        <v>0.9627788822619836</v>
      </c>
      <c r="AN3050">
        <v>2264.0478167314459</v>
      </c>
      <c r="AO3050">
        <f t="shared" si="206"/>
        <v>566011.95418286149</v>
      </c>
      <c r="AP3050">
        <v>86</v>
      </c>
      <c r="AQ3050">
        <v>15.96</v>
      </c>
    </row>
    <row r="3051" spans="1:43" x14ac:dyDescent="0.2">
      <c r="A3051" t="s">
        <v>157</v>
      </c>
      <c r="B3051" t="s">
        <v>10</v>
      </c>
      <c r="C3051" t="s">
        <v>53</v>
      </c>
      <c r="E3051">
        <v>1</v>
      </c>
      <c r="F3051" t="s">
        <v>163</v>
      </c>
      <c r="K3051" t="s">
        <v>165</v>
      </c>
      <c r="L3051" t="s">
        <v>8</v>
      </c>
      <c r="M3051" t="s">
        <v>4</v>
      </c>
      <c r="N3051">
        <v>3850183.7</v>
      </c>
      <c r="O3051" t="s">
        <v>50</v>
      </c>
      <c r="P3051">
        <v>5</v>
      </c>
      <c r="Q3051">
        <v>31</v>
      </c>
      <c r="R3051" t="s">
        <v>9</v>
      </c>
      <c r="S3051">
        <v>5</v>
      </c>
      <c r="T3051" t="s">
        <v>23</v>
      </c>
      <c r="U3051" t="s">
        <v>9</v>
      </c>
      <c r="V3051">
        <v>200.3</v>
      </c>
      <c r="W3051">
        <v>15.95</v>
      </c>
      <c r="X3051">
        <v>9054</v>
      </c>
      <c r="Y3051">
        <v>2352</v>
      </c>
      <c r="Z3051">
        <f t="shared" si="203"/>
        <v>588000</v>
      </c>
      <c r="AF3051" t="s">
        <v>33</v>
      </c>
      <c r="AG3051">
        <v>2</v>
      </c>
      <c r="AH3051" t="s">
        <v>46</v>
      </c>
      <c r="AI3051">
        <v>1.647</v>
      </c>
      <c r="AJ3051">
        <v>2626.6279190782502</v>
      </c>
      <c r="AK3051">
        <f t="shared" si="204"/>
        <v>656656.9797695626</v>
      </c>
      <c r="AL3051">
        <v>8717</v>
      </c>
      <c r="AM3051">
        <f t="shared" si="205"/>
        <v>0.9627788822619836</v>
      </c>
      <c r="AN3051">
        <v>2264.0478167314459</v>
      </c>
      <c r="AO3051">
        <f t="shared" si="206"/>
        <v>566011.95418286149</v>
      </c>
      <c r="AP3051">
        <v>86</v>
      </c>
      <c r="AQ3051">
        <v>15.96</v>
      </c>
    </row>
    <row r="3052" spans="1:43" x14ac:dyDescent="0.2">
      <c r="A3052" t="s">
        <v>157</v>
      </c>
      <c r="B3052" t="s">
        <v>10</v>
      </c>
      <c r="C3052" t="s">
        <v>53</v>
      </c>
      <c r="E3052">
        <v>1</v>
      </c>
      <c r="F3052" t="s">
        <v>163</v>
      </c>
      <c r="K3052" t="s">
        <v>165</v>
      </c>
      <c r="L3052" t="s">
        <v>8</v>
      </c>
      <c r="M3052" t="s">
        <v>4</v>
      </c>
      <c r="N3052">
        <v>3850183.7</v>
      </c>
      <c r="O3052" t="s">
        <v>50</v>
      </c>
      <c r="P3052">
        <v>5</v>
      </c>
      <c r="Q3052">
        <v>31</v>
      </c>
      <c r="R3052" t="s">
        <v>9</v>
      </c>
      <c r="S3052">
        <v>5</v>
      </c>
      <c r="T3052" t="s">
        <v>23</v>
      </c>
      <c r="U3052" t="s">
        <v>9</v>
      </c>
      <c r="V3052">
        <v>200.3</v>
      </c>
      <c r="W3052">
        <v>15.95</v>
      </c>
      <c r="X3052">
        <v>9054</v>
      </c>
      <c r="Y3052">
        <v>2352</v>
      </c>
      <c r="Z3052">
        <f t="shared" si="203"/>
        <v>588000</v>
      </c>
      <c r="AB3052" t="s">
        <v>8</v>
      </c>
      <c r="AC3052" s="7" t="s">
        <v>101</v>
      </c>
      <c r="AD3052" t="s">
        <v>8</v>
      </c>
      <c r="AF3052" t="s">
        <v>33</v>
      </c>
      <c r="AG3052">
        <v>2</v>
      </c>
      <c r="AH3052" t="s">
        <v>46</v>
      </c>
      <c r="AI3052">
        <v>1.647</v>
      </c>
      <c r="AJ3052">
        <v>2626.6279190782502</v>
      </c>
      <c r="AK3052">
        <f t="shared" si="204"/>
        <v>656656.9797695626</v>
      </c>
      <c r="AL3052">
        <v>8717</v>
      </c>
      <c r="AM3052">
        <f t="shared" si="205"/>
        <v>0.9627788822619836</v>
      </c>
      <c r="AN3052">
        <v>2264.0478167314459</v>
      </c>
      <c r="AO3052">
        <f t="shared" si="206"/>
        <v>566011.95418286149</v>
      </c>
      <c r="AP3052">
        <v>86</v>
      </c>
      <c r="AQ3052">
        <v>15.96</v>
      </c>
    </row>
    <row r="3053" spans="1:43" x14ac:dyDescent="0.2">
      <c r="A3053" t="s">
        <v>157</v>
      </c>
      <c r="B3053" t="s">
        <v>10</v>
      </c>
      <c r="C3053" t="s">
        <v>53</v>
      </c>
      <c r="E3053">
        <v>1</v>
      </c>
      <c r="F3053" t="s">
        <v>163</v>
      </c>
      <c r="K3053" t="s">
        <v>165</v>
      </c>
      <c r="L3053" t="s">
        <v>8</v>
      </c>
      <c r="M3053" t="s">
        <v>4</v>
      </c>
      <c r="N3053">
        <v>3850183.7</v>
      </c>
      <c r="O3053" t="s">
        <v>50</v>
      </c>
      <c r="P3053">
        <v>5</v>
      </c>
      <c r="Q3053">
        <v>31</v>
      </c>
      <c r="R3053" t="s">
        <v>9</v>
      </c>
      <c r="S3053">
        <v>5</v>
      </c>
      <c r="T3053" t="s">
        <v>23</v>
      </c>
      <c r="U3053" t="s">
        <v>9</v>
      </c>
      <c r="V3053">
        <v>200.3</v>
      </c>
      <c r="W3053">
        <v>15.95</v>
      </c>
      <c r="X3053">
        <v>9054</v>
      </c>
      <c r="Y3053">
        <v>2352</v>
      </c>
      <c r="Z3053">
        <f t="shared" si="203"/>
        <v>588000</v>
      </c>
      <c r="AF3053" t="s">
        <v>33</v>
      </c>
      <c r="AG3053">
        <v>2</v>
      </c>
      <c r="AH3053" t="s">
        <v>47</v>
      </c>
      <c r="AI3053">
        <v>1.647</v>
      </c>
      <c r="AJ3053">
        <v>2626.6279190782502</v>
      </c>
      <c r="AK3053">
        <f t="shared" si="204"/>
        <v>656656.9797695626</v>
      </c>
      <c r="AL3053">
        <v>8717</v>
      </c>
      <c r="AM3053">
        <f t="shared" si="205"/>
        <v>0.9627788822619836</v>
      </c>
      <c r="AN3053">
        <v>2264.0478167314459</v>
      </c>
      <c r="AO3053">
        <f t="shared" si="206"/>
        <v>566011.95418286149</v>
      </c>
      <c r="AP3053">
        <v>86</v>
      </c>
      <c r="AQ3053">
        <v>15.96</v>
      </c>
    </row>
    <row r="3054" spans="1:43" x14ac:dyDescent="0.2">
      <c r="A3054" t="s">
        <v>157</v>
      </c>
      <c r="B3054" t="s">
        <v>10</v>
      </c>
      <c r="C3054" t="s">
        <v>53</v>
      </c>
      <c r="E3054">
        <v>1</v>
      </c>
      <c r="F3054" t="s">
        <v>163</v>
      </c>
      <c r="K3054" t="s">
        <v>165</v>
      </c>
      <c r="L3054" t="s">
        <v>8</v>
      </c>
      <c r="M3054" t="s">
        <v>4</v>
      </c>
      <c r="N3054">
        <v>3850183.7</v>
      </c>
      <c r="O3054" t="s">
        <v>50</v>
      </c>
      <c r="P3054">
        <v>5</v>
      </c>
      <c r="Q3054">
        <v>31</v>
      </c>
      <c r="R3054" t="s">
        <v>9</v>
      </c>
      <c r="S3054">
        <v>5</v>
      </c>
      <c r="T3054" t="s">
        <v>23</v>
      </c>
      <c r="U3054" t="s">
        <v>9</v>
      </c>
      <c r="V3054">
        <v>200.3</v>
      </c>
      <c r="W3054">
        <v>15.95</v>
      </c>
      <c r="X3054">
        <v>9054</v>
      </c>
      <c r="Y3054">
        <v>2352</v>
      </c>
      <c r="Z3054">
        <f t="shared" si="203"/>
        <v>588000</v>
      </c>
      <c r="AB3054" t="s">
        <v>8</v>
      </c>
      <c r="AC3054" s="7" t="s">
        <v>101</v>
      </c>
      <c r="AD3054" t="s">
        <v>8</v>
      </c>
      <c r="AF3054" t="s">
        <v>33</v>
      </c>
      <c r="AG3054">
        <v>2</v>
      </c>
      <c r="AH3054" t="s">
        <v>47</v>
      </c>
      <c r="AI3054">
        <v>1.647</v>
      </c>
      <c r="AJ3054">
        <v>2626.6279190782502</v>
      </c>
      <c r="AK3054">
        <f t="shared" si="204"/>
        <v>656656.9797695626</v>
      </c>
      <c r="AL3054">
        <v>8717</v>
      </c>
      <c r="AM3054">
        <f t="shared" si="205"/>
        <v>0.9627788822619836</v>
      </c>
      <c r="AN3054">
        <v>2264.0478167314459</v>
      </c>
      <c r="AO3054">
        <f t="shared" si="206"/>
        <v>566011.95418286149</v>
      </c>
      <c r="AP3054">
        <v>86</v>
      </c>
      <c r="AQ3054">
        <v>15.96</v>
      </c>
    </row>
    <row r="3055" spans="1:43" x14ac:dyDescent="0.2">
      <c r="A3055" t="s">
        <v>157</v>
      </c>
      <c r="B3055" t="s">
        <v>10</v>
      </c>
      <c r="C3055" t="s">
        <v>53</v>
      </c>
      <c r="E3055">
        <v>1</v>
      </c>
      <c r="F3055" t="s">
        <v>163</v>
      </c>
      <c r="K3055" t="s">
        <v>165</v>
      </c>
      <c r="L3055" t="s">
        <v>8</v>
      </c>
      <c r="M3055" t="s">
        <v>4</v>
      </c>
      <c r="N3055">
        <v>3850183.7</v>
      </c>
      <c r="O3055" t="s">
        <v>50</v>
      </c>
      <c r="P3055">
        <v>5</v>
      </c>
      <c r="Q3055">
        <v>31</v>
      </c>
      <c r="R3055" t="s">
        <v>9</v>
      </c>
      <c r="S3055">
        <v>5</v>
      </c>
      <c r="T3055" t="s">
        <v>23</v>
      </c>
      <c r="U3055" t="s">
        <v>9</v>
      </c>
      <c r="V3055">
        <v>200.3</v>
      </c>
      <c r="W3055">
        <v>15.95</v>
      </c>
      <c r="X3055">
        <v>9054</v>
      </c>
      <c r="Y3055">
        <v>2352</v>
      </c>
      <c r="Z3055">
        <f t="shared" si="203"/>
        <v>588000</v>
      </c>
      <c r="AB3055" t="s">
        <v>8</v>
      </c>
      <c r="AC3055" s="7" t="s">
        <v>101</v>
      </c>
      <c r="AD3055" t="s">
        <v>8</v>
      </c>
      <c r="AF3055" t="s">
        <v>33</v>
      </c>
      <c r="AG3055">
        <v>2</v>
      </c>
      <c r="AH3055" t="s">
        <v>47</v>
      </c>
      <c r="AI3055">
        <v>1.647</v>
      </c>
      <c r="AJ3055">
        <v>2626.6279190782502</v>
      </c>
      <c r="AK3055">
        <f t="shared" si="204"/>
        <v>656656.9797695626</v>
      </c>
      <c r="AL3055">
        <v>8717</v>
      </c>
      <c r="AM3055">
        <f t="shared" si="205"/>
        <v>0.9627788822619836</v>
      </c>
      <c r="AN3055">
        <v>2264.0478167314459</v>
      </c>
      <c r="AO3055">
        <f t="shared" si="206"/>
        <v>566011.95418286149</v>
      </c>
      <c r="AP3055">
        <v>86</v>
      </c>
      <c r="AQ3055">
        <v>15.96</v>
      </c>
    </row>
    <row r="3056" spans="1:43" x14ac:dyDescent="0.2">
      <c r="A3056" t="s">
        <v>157</v>
      </c>
      <c r="B3056" t="s">
        <v>10</v>
      </c>
      <c r="C3056" t="s">
        <v>53</v>
      </c>
      <c r="E3056">
        <v>1</v>
      </c>
      <c r="F3056" t="s">
        <v>163</v>
      </c>
      <c r="K3056" t="s">
        <v>165</v>
      </c>
      <c r="L3056" t="s">
        <v>8</v>
      </c>
      <c r="M3056" t="s">
        <v>4</v>
      </c>
      <c r="N3056">
        <v>3850183.7</v>
      </c>
      <c r="O3056" t="s">
        <v>50</v>
      </c>
      <c r="P3056">
        <v>5</v>
      </c>
      <c r="Q3056">
        <v>31</v>
      </c>
      <c r="R3056" t="s">
        <v>9</v>
      </c>
      <c r="S3056">
        <v>5</v>
      </c>
      <c r="T3056" t="s">
        <v>23</v>
      </c>
      <c r="U3056" t="s">
        <v>9</v>
      </c>
      <c r="V3056">
        <v>200.3</v>
      </c>
      <c r="W3056">
        <v>15.95</v>
      </c>
      <c r="X3056">
        <v>9054</v>
      </c>
      <c r="Y3056">
        <v>2352</v>
      </c>
      <c r="Z3056">
        <f t="shared" si="203"/>
        <v>588000</v>
      </c>
      <c r="AB3056" t="s">
        <v>8</v>
      </c>
      <c r="AC3056" s="7" t="s">
        <v>101</v>
      </c>
      <c r="AD3056" t="s">
        <v>8</v>
      </c>
      <c r="AF3056" t="s">
        <v>33</v>
      </c>
      <c r="AG3056">
        <v>2</v>
      </c>
      <c r="AH3056" t="s">
        <v>46</v>
      </c>
      <c r="AI3056">
        <v>1.647</v>
      </c>
      <c r="AJ3056">
        <v>2626.6279190782502</v>
      </c>
      <c r="AK3056">
        <f t="shared" si="204"/>
        <v>656656.9797695626</v>
      </c>
      <c r="AL3056">
        <v>8717</v>
      </c>
      <c r="AM3056">
        <f t="shared" si="205"/>
        <v>0.9627788822619836</v>
      </c>
      <c r="AN3056">
        <v>2264.0478167314459</v>
      </c>
      <c r="AO3056">
        <f t="shared" si="206"/>
        <v>566011.95418286149</v>
      </c>
      <c r="AP3056">
        <v>86</v>
      </c>
      <c r="AQ3056">
        <v>15.96</v>
      </c>
    </row>
    <row r="3057" spans="1:43" x14ac:dyDescent="0.2">
      <c r="A3057" t="s">
        <v>157</v>
      </c>
      <c r="B3057" t="s">
        <v>10</v>
      </c>
      <c r="C3057" t="s">
        <v>53</v>
      </c>
      <c r="E3057">
        <v>1</v>
      </c>
      <c r="F3057" t="s">
        <v>163</v>
      </c>
      <c r="K3057" t="s">
        <v>165</v>
      </c>
      <c r="L3057" t="s">
        <v>8</v>
      </c>
      <c r="M3057" t="s">
        <v>4</v>
      </c>
      <c r="N3057">
        <v>3850183.7</v>
      </c>
      <c r="O3057" t="s">
        <v>50</v>
      </c>
      <c r="P3057">
        <v>5</v>
      </c>
      <c r="Q3057">
        <v>31</v>
      </c>
      <c r="R3057" t="s">
        <v>9</v>
      </c>
      <c r="S3057">
        <v>5</v>
      </c>
      <c r="T3057" t="s">
        <v>23</v>
      </c>
      <c r="U3057" t="s">
        <v>9</v>
      </c>
      <c r="V3057">
        <v>200.3</v>
      </c>
      <c r="W3057">
        <v>15.95</v>
      </c>
      <c r="X3057">
        <v>9054</v>
      </c>
      <c r="Y3057">
        <v>2352</v>
      </c>
      <c r="Z3057">
        <f t="shared" si="203"/>
        <v>588000</v>
      </c>
      <c r="AB3057" t="s">
        <v>8</v>
      </c>
      <c r="AC3057" s="7" t="s">
        <v>101</v>
      </c>
      <c r="AD3057" t="s">
        <v>8</v>
      </c>
      <c r="AF3057" t="s">
        <v>33</v>
      </c>
      <c r="AG3057">
        <v>2</v>
      </c>
      <c r="AH3057" t="s">
        <v>46</v>
      </c>
      <c r="AI3057">
        <v>1.647</v>
      </c>
      <c r="AJ3057">
        <v>2626.6279190782502</v>
      </c>
      <c r="AK3057">
        <f t="shared" si="204"/>
        <v>656656.9797695626</v>
      </c>
      <c r="AL3057">
        <v>8717</v>
      </c>
      <c r="AM3057">
        <f t="shared" si="205"/>
        <v>0.9627788822619836</v>
      </c>
      <c r="AN3057">
        <v>2264.0478167314459</v>
      </c>
      <c r="AO3057">
        <f t="shared" si="206"/>
        <v>566011.95418286149</v>
      </c>
      <c r="AP3057">
        <v>86</v>
      </c>
      <c r="AQ3057">
        <v>15.96</v>
      </c>
    </row>
    <row r="3058" spans="1:43" x14ac:dyDescent="0.2">
      <c r="A3058" t="s">
        <v>157</v>
      </c>
      <c r="B3058" t="s">
        <v>10</v>
      </c>
      <c r="C3058" t="s">
        <v>53</v>
      </c>
      <c r="E3058">
        <v>1</v>
      </c>
      <c r="F3058" t="s">
        <v>163</v>
      </c>
      <c r="K3058" t="s">
        <v>165</v>
      </c>
      <c r="L3058" t="s">
        <v>8</v>
      </c>
      <c r="M3058" t="s">
        <v>4</v>
      </c>
      <c r="N3058">
        <v>3850183.7</v>
      </c>
      <c r="O3058" t="s">
        <v>50</v>
      </c>
      <c r="P3058">
        <v>5</v>
      </c>
      <c r="Q3058">
        <v>31</v>
      </c>
      <c r="R3058" t="s">
        <v>9</v>
      </c>
      <c r="S3058">
        <v>5</v>
      </c>
      <c r="T3058" t="s">
        <v>23</v>
      </c>
      <c r="U3058" t="s">
        <v>9</v>
      </c>
      <c r="V3058">
        <v>200.3</v>
      </c>
      <c r="W3058">
        <v>15.95</v>
      </c>
      <c r="X3058">
        <v>9054</v>
      </c>
      <c r="Y3058">
        <v>2352</v>
      </c>
      <c r="Z3058">
        <f t="shared" si="203"/>
        <v>588000</v>
      </c>
      <c r="AB3058" t="s">
        <v>8</v>
      </c>
      <c r="AC3058" s="7" t="s">
        <v>101</v>
      </c>
      <c r="AD3058" t="s">
        <v>8</v>
      </c>
      <c r="AF3058" t="s">
        <v>33</v>
      </c>
      <c r="AG3058">
        <v>2</v>
      </c>
      <c r="AH3058" t="s">
        <v>46</v>
      </c>
      <c r="AI3058">
        <v>1.647</v>
      </c>
      <c r="AJ3058">
        <v>2626.6279190782502</v>
      </c>
      <c r="AK3058">
        <f t="shared" si="204"/>
        <v>656656.9797695626</v>
      </c>
      <c r="AL3058">
        <v>8717</v>
      </c>
      <c r="AM3058">
        <f t="shared" si="205"/>
        <v>0.9627788822619836</v>
      </c>
      <c r="AN3058">
        <v>2264.0478167314459</v>
      </c>
      <c r="AO3058">
        <f t="shared" si="206"/>
        <v>566011.95418286149</v>
      </c>
      <c r="AP3058">
        <v>86</v>
      </c>
      <c r="AQ3058">
        <v>15.96</v>
      </c>
    </row>
    <row r="3059" spans="1:43" x14ac:dyDescent="0.2">
      <c r="A3059" t="s">
        <v>157</v>
      </c>
      <c r="B3059" t="s">
        <v>10</v>
      </c>
      <c r="C3059" t="s">
        <v>53</v>
      </c>
      <c r="E3059">
        <v>1</v>
      </c>
      <c r="F3059" t="s">
        <v>163</v>
      </c>
      <c r="K3059" t="s">
        <v>165</v>
      </c>
      <c r="L3059" t="s">
        <v>8</v>
      </c>
      <c r="M3059" t="s">
        <v>4</v>
      </c>
      <c r="N3059">
        <v>3850183.7</v>
      </c>
      <c r="O3059" t="s">
        <v>50</v>
      </c>
      <c r="P3059">
        <v>5</v>
      </c>
      <c r="Q3059">
        <v>31</v>
      </c>
      <c r="R3059" t="s">
        <v>9</v>
      </c>
      <c r="S3059">
        <v>5</v>
      </c>
      <c r="T3059" t="s">
        <v>23</v>
      </c>
      <c r="U3059" t="s">
        <v>9</v>
      </c>
      <c r="V3059">
        <v>200.3</v>
      </c>
      <c r="W3059">
        <v>15.95</v>
      </c>
      <c r="X3059">
        <v>9054</v>
      </c>
      <c r="Y3059">
        <v>2352</v>
      </c>
      <c r="Z3059">
        <f t="shared" si="203"/>
        <v>588000</v>
      </c>
      <c r="AF3059" t="s">
        <v>33</v>
      </c>
      <c r="AG3059">
        <v>2</v>
      </c>
      <c r="AH3059" t="s">
        <v>46</v>
      </c>
      <c r="AI3059">
        <v>1.647</v>
      </c>
      <c r="AJ3059">
        <v>2626.6279190782502</v>
      </c>
      <c r="AK3059">
        <f t="shared" si="204"/>
        <v>656656.9797695626</v>
      </c>
      <c r="AL3059">
        <v>8717</v>
      </c>
      <c r="AM3059">
        <f t="shared" si="205"/>
        <v>0.9627788822619836</v>
      </c>
      <c r="AN3059">
        <v>2264.0478167314459</v>
      </c>
      <c r="AO3059">
        <f t="shared" si="206"/>
        <v>566011.95418286149</v>
      </c>
      <c r="AP3059">
        <v>86</v>
      </c>
      <c r="AQ3059">
        <v>15.96</v>
      </c>
    </row>
    <row r="3060" spans="1:43" x14ac:dyDescent="0.2">
      <c r="A3060" t="s">
        <v>157</v>
      </c>
      <c r="B3060" t="s">
        <v>10</v>
      </c>
      <c r="C3060" t="s">
        <v>53</v>
      </c>
      <c r="E3060">
        <v>1</v>
      </c>
      <c r="F3060" t="s">
        <v>163</v>
      </c>
      <c r="K3060" t="s">
        <v>165</v>
      </c>
      <c r="L3060" t="s">
        <v>8</v>
      </c>
      <c r="M3060" t="s">
        <v>4</v>
      </c>
      <c r="N3060">
        <v>3850183.7</v>
      </c>
      <c r="O3060" t="s">
        <v>50</v>
      </c>
      <c r="P3060">
        <v>5</v>
      </c>
      <c r="Q3060">
        <v>31</v>
      </c>
      <c r="R3060" t="s">
        <v>9</v>
      </c>
      <c r="S3060">
        <v>5</v>
      </c>
      <c r="T3060" t="s">
        <v>23</v>
      </c>
      <c r="U3060" t="s">
        <v>9</v>
      </c>
      <c r="V3060">
        <v>200.3</v>
      </c>
      <c r="W3060">
        <v>15.95</v>
      </c>
      <c r="X3060">
        <v>9054</v>
      </c>
      <c r="Y3060">
        <v>2352</v>
      </c>
      <c r="Z3060">
        <f t="shared" si="203"/>
        <v>588000</v>
      </c>
      <c r="AF3060" t="s">
        <v>33</v>
      </c>
      <c r="AG3060">
        <v>2</v>
      </c>
      <c r="AH3060" t="s">
        <v>47</v>
      </c>
      <c r="AI3060">
        <v>1.647</v>
      </c>
      <c r="AJ3060">
        <v>2626.6279190782502</v>
      </c>
      <c r="AK3060">
        <f t="shared" si="204"/>
        <v>656656.9797695626</v>
      </c>
      <c r="AL3060">
        <v>8717</v>
      </c>
      <c r="AM3060">
        <f t="shared" si="205"/>
        <v>0.9627788822619836</v>
      </c>
      <c r="AN3060">
        <v>2264.0478167314459</v>
      </c>
      <c r="AO3060">
        <f t="shared" si="206"/>
        <v>566011.95418286149</v>
      </c>
      <c r="AP3060">
        <v>86</v>
      </c>
      <c r="AQ3060">
        <v>15.96</v>
      </c>
    </row>
    <row r="3061" spans="1:43" x14ac:dyDescent="0.2">
      <c r="A3061" t="s">
        <v>157</v>
      </c>
      <c r="B3061" t="s">
        <v>10</v>
      </c>
      <c r="C3061" t="s">
        <v>53</v>
      </c>
      <c r="E3061">
        <v>1</v>
      </c>
      <c r="F3061" t="s">
        <v>163</v>
      </c>
      <c r="K3061" t="s">
        <v>165</v>
      </c>
      <c r="L3061" t="s">
        <v>8</v>
      </c>
      <c r="M3061" t="s">
        <v>4</v>
      </c>
      <c r="N3061">
        <v>3850183.7</v>
      </c>
      <c r="O3061" t="s">
        <v>50</v>
      </c>
      <c r="P3061">
        <v>5</v>
      </c>
      <c r="Q3061">
        <v>31</v>
      </c>
      <c r="R3061" t="s">
        <v>9</v>
      </c>
      <c r="S3061">
        <v>5</v>
      </c>
      <c r="T3061" t="s">
        <v>23</v>
      </c>
      <c r="U3061" t="s">
        <v>9</v>
      </c>
      <c r="V3061">
        <v>200.3</v>
      </c>
      <c r="W3061">
        <v>15.95</v>
      </c>
      <c r="X3061">
        <v>9054</v>
      </c>
      <c r="Y3061">
        <v>2352</v>
      </c>
      <c r="Z3061">
        <f t="shared" si="203"/>
        <v>588000</v>
      </c>
      <c r="AF3061" t="s">
        <v>33</v>
      </c>
      <c r="AG3061">
        <v>2</v>
      </c>
      <c r="AH3061" t="s">
        <v>47</v>
      </c>
      <c r="AI3061">
        <v>1.647</v>
      </c>
      <c r="AJ3061">
        <v>2626.6279190782502</v>
      </c>
      <c r="AK3061">
        <f t="shared" si="204"/>
        <v>656656.9797695626</v>
      </c>
      <c r="AL3061">
        <v>8717</v>
      </c>
      <c r="AM3061">
        <f t="shared" si="205"/>
        <v>0.9627788822619836</v>
      </c>
      <c r="AN3061">
        <v>2264.0478167314459</v>
      </c>
      <c r="AO3061">
        <f t="shared" si="206"/>
        <v>566011.95418286149</v>
      </c>
      <c r="AP3061">
        <v>86</v>
      </c>
      <c r="AQ3061">
        <v>15.96</v>
      </c>
    </row>
    <row r="3062" spans="1:43" x14ac:dyDescent="0.2">
      <c r="A3062" t="s">
        <v>157</v>
      </c>
      <c r="B3062" t="s">
        <v>10</v>
      </c>
      <c r="C3062" t="s">
        <v>53</v>
      </c>
      <c r="E3062">
        <v>1</v>
      </c>
      <c r="F3062" t="s">
        <v>163</v>
      </c>
      <c r="K3062" t="s">
        <v>165</v>
      </c>
      <c r="L3062" t="s">
        <v>8</v>
      </c>
      <c r="M3062" t="s">
        <v>4</v>
      </c>
      <c r="N3062">
        <v>3850183.7</v>
      </c>
      <c r="O3062" t="s">
        <v>50</v>
      </c>
      <c r="P3062">
        <v>5</v>
      </c>
      <c r="Q3062">
        <v>31</v>
      </c>
      <c r="R3062" t="s">
        <v>9</v>
      </c>
      <c r="S3062">
        <v>5</v>
      </c>
      <c r="T3062" t="s">
        <v>23</v>
      </c>
      <c r="U3062" t="s">
        <v>9</v>
      </c>
      <c r="V3062">
        <v>200.3</v>
      </c>
      <c r="W3062">
        <v>15.95</v>
      </c>
      <c r="X3062">
        <v>9054</v>
      </c>
      <c r="Y3062">
        <v>2352</v>
      </c>
      <c r="Z3062">
        <f t="shared" si="203"/>
        <v>588000</v>
      </c>
      <c r="AB3062" t="s">
        <v>8</v>
      </c>
      <c r="AC3062" s="7" t="s">
        <v>101</v>
      </c>
      <c r="AD3062" t="s">
        <v>8</v>
      </c>
      <c r="AF3062" t="s">
        <v>33</v>
      </c>
      <c r="AG3062">
        <v>2</v>
      </c>
      <c r="AH3062" t="s">
        <v>46</v>
      </c>
      <c r="AI3062">
        <v>1.647</v>
      </c>
      <c r="AJ3062">
        <v>2626.6279190782502</v>
      </c>
      <c r="AK3062">
        <f t="shared" si="204"/>
        <v>656656.9797695626</v>
      </c>
      <c r="AL3062">
        <v>8717</v>
      </c>
      <c r="AM3062">
        <f t="shared" si="205"/>
        <v>0.9627788822619836</v>
      </c>
      <c r="AN3062">
        <v>2264.0478167314459</v>
      </c>
      <c r="AO3062">
        <f t="shared" si="206"/>
        <v>566011.95418286149</v>
      </c>
      <c r="AP3062">
        <v>86</v>
      </c>
      <c r="AQ3062">
        <v>15.96</v>
      </c>
    </row>
    <row r="3063" spans="1:43" x14ac:dyDescent="0.2">
      <c r="A3063" t="s">
        <v>157</v>
      </c>
      <c r="B3063" t="s">
        <v>10</v>
      </c>
      <c r="C3063" t="s">
        <v>53</v>
      </c>
      <c r="E3063">
        <v>1</v>
      </c>
      <c r="F3063" t="s">
        <v>163</v>
      </c>
      <c r="K3063" t="s">
        <v>165</v>
      </c>
      <c r="L3063" t="s">
        <v>8</v>
      </c>
      <c r="M3063" t="s">
        <v>4</v>
      </c>
      <c r="N3063">
        <v>3850183.7</v>
      </c>
      <c r="O3063" t="s">
        <v>50</v>
      </c>
      <c r="P3063">
        <v>5</v>
      </c>
      <c r="Q3063">
        <v>31</v>
      </c>
      <c r="R3063" t="s">
        <v>9</v>
      </c>
      <c r="S3063">
        <v>5</v>
      </c>
      <c r="T3063" t="s">
        <v>23</v>
      </c>
      <c r="U3063" t="s">
        <v>9</v>
      </c>
      <c r="V3063">
        <v>200.3</v>
      </c>
      <c r="W3063">
        <v>15.95</v>
      </c>
      <c r="X3063">
        <v>9054</v>
      </c>
      <c r="Y3063">
        <v>2352</v>
      </c>
      <c r="Z3063">
        <f t="shared" si="203"/>
        <v>588000</v>
      </c>
      <c r="AF3063" t="s">
        <v>33</v>
      </c>
      <c r="AG3063">
        <v>2</v>
      </c>
      <c r="AH3063" t="s">
        <v>47</v>
      </c>
      <c r="AI3063">
        <v>1.647</v>
      </c>
      <c r="AJ3063">
        <v>2626.6279190782502</v>
      </c>
      <c r="AK3063">
        <f t="shared" si="204"/>
        <v>656656.9797695626</v>
      </c>
      <c r="AL3063">
        <v>8717</v>
      </c>
      <c r="AM3063">
        <f t="shared" si="205"/>
        <v>0.9627788822619836</v>
      </c>
      <c r="AN3063">
        <v>2264.0478167314459</v>
      </c>
      <c r="AO3063">
        <f t="shared" si="206"/>
        <v>566011.95418286149</v>
      </c>
      <c r="AP3063">
        <v>86</v>
      </c>
      <c r="AQ3063">
        <v>15.96</v>
      </c>
    </row>
    <row r="3064" spans="1:43" x14ac:dyDescent="0.2">
      <c r="A3064" t="s">
        <v>157</v>
      </c>
      <c r="B3064" t="s">
        <v>10</v>
      </c>
      <c r="C3064" t="s">
        <v>53</v>
      </c>
      <c r="E3064">
        <v>1</v>
      </c>
      <c r="F3064" t="s">
        <v>163</v>
      </c>
      <c r="K3064" t="s">
        <v>165</v>
      </c>
      <c r="L3064" t="s">
        <v>8</v>
      </c>
      <c r="M3064" t="s">
        <v>4</v>
      </c>
      <c r="N3064">
        <v>3850183.7</v>
      </c>
      <c r="O3064" t="s">
        <v>50</v>
      </c>
      <c r="P3064">
        <v>5</v>
      </c>
      <c r="Q3064">
        <v>31</v>
      </c>
      <c r="R3064" t="s">
        <v>9</v>
      </c>
      <c r="S3064">
        <v>5</v>
      </c>
      <c r="T3064" t="s">
        <v>23</v>
      </c>
      <c r="U3064" t="s">
        <v>9</v>
      </c>
      <c r="V3064">
        <v>200.3</v>
      </c>
      <c r="W3064">
        <v>15.95</v>
      </c>
      <c r="X3064">
        <v>9054</v>
      </c>
      <c r="Y3064">
        <v>2352</v>
      </c>
      <c r="Z3064">
        <f t="shared" si="203"/>
        <v>588000</v>
      </c>
      <c r="AF3064" t="s">
        <v>33</v>
      </c>
      <c r="AG3064">
        <v>2</v>
      </c>
      <c r="AH3064" t="s">
        <v>46</v>
      </c>
      <c r="AI3064">
        <v>1.647</v>
      </c>
      <c r="AJ3064">
        <v>2626.6279190782502</v>
      </c>
      <c r="AK3064">
        <f t="shared" si="204"/>
        <v>656656.9797695626</v>
      </c>
      <c r="AL3064">
        <v>8717</v>
      </c>
      <c r="AM3064">
        <f t="shared" si="205"/>
        <v>0.9627788822619836</v>
      </c>
      <c r="AN3064">
        <v>2264.0478167314459</v>
      </c>
      <c r="AO3064">
        <f t="shared" si="206"/>
        <v>566011.95418286149</v>
      </c>
      <c r="AP3064">
        <v>86</v>
      </c>
      <c r="AQ3064">
        <v>15.96</v>
      </c>
    </row>
    <row r="3065" spans="1:43" x14ac:dyDescent="0.2">
      <c r="A3065" t="s">
        <v>157</v>
      </c>
      <c r="B3065" t="s">
        <v>10</v>
      </c>
      <c r="C3065" t="s">
        <v>53</v>
      </c>
      <c r="E3065">
        <v>1</v>
      </c>
      <c r="F3065" t="s">
        <v>163</v>
      </c>
      <c r="K3065" t="s">
        <v>165</v>
      </c>
      <c r="L3065" t="s">
        <v>8</v>
      </c>
      <c r="M3065" t="s">
        <v>4</v>
      </c>
      <c r="N3065">
        <v>3850183.7</v>
      </c>
      <c r="O3065" t="s">
        <v>50</v>
      </c>
      <c r="P3065">
        <v>5</v>
      </c>
      <c r="Q3065">
        <v>31</v>
      </c>
      <c r="R3065" t="s">
        <v>9</v>
      </c>
      <c r="S3065">
        <v>5</v>
      </c>
      <c r="T3065" t="s">
        <v>23</v>
      </c>
      <c r="U3065" t="s">
        <v>9</v>
      </c>
      <c r="V3065">
        <v>200.3</v>
      </c>
      <c r="W3065">
        <v>15.95</v>
      </c>
      <c r="X3065">
        <v>9054</v>
      </c>
      <c r="Y3065">
        <v>2352</v>
      </c>
      <c r="Z3065">
        <f t="shared" si="203"/>
        <v>588000</v>
      </c>
      <c r="AF3065" t="s">
        <v>33</v>
      </c>
      <c r="AG3065">
        <v>2</v>
      </c>
      <c r="AH3065" t="s">
        <v>47</v>
      </c>
      <c r="AI3065">
        <v>1.647</v>
      </c>
      <c r="AJ3065">
        <v>2626.6279190782502</v>
      </c>
      <c r="AK3065">
        <f t="shared" si="204"/>
        <v>656656.9797695626</v>
      </c>
      <c r="AL3065">
        <v>8717</v>
      </c>
      <c r="AM3065">
        <f t="shared" si="205"/>
        <v>0.9627788822619836</v>
      </c>
      <c r="AN3065">
        <v>2264.0478167314459</v>
      </c>
      <c r="AO3065">
        <f t="shared" si="206"/>
        <v>566011.95418286149</v>
      </c>
      <c r="AP3065">
        <v>86</v>
      </c>
      <c r="AQ3065">
        <v>15.96</v>
      </c>
    </row>
    <row r="3066" spans="1:43" x14ac:dyDescent="0.2">
      <c r="A3066" t="s">
        <v>157</v>
      </c>
      <c r="B3066" t="s">
        <v>10</v>
      </c>
      <c r="C3066" t="s">
        <v>53</v>
      </c>
      <c r="E3066">
        <v>1</v>
      </c>
      <c r="F3066" t="s">
        <v>163</v>
      </c>
      <c r="K3066" t="s">
        <v>165</v>
      </c>
      <c r="L3066" t="s">
        <v>8</v>
      </c>
      <c r="M3066" t="s">
        <v>4</v>
      </c>
      <c r="N3066">
        <v>3850183.7</v>
      </c>
      <c r="O3066" t="s">
        <v>50</v>
      </c>
      <c r="P3066">
        <v>5</v>
      </c>
      <c r="Q3066">
        <v>31</v>
      </c>
      <c r="R3066" t="s">
        <v>9</v>
      </c>
      <c r="S3066">
        <v>5</v>
      </c>
      <c r="T3066" t="s">
        <v>23</v>
      </c>
      <c r="U3066" t="s">
        <v>9</v>
      </c>
      <c r="V3066">
        <v>200.3</v>
      </c>
      <c r="W3066">
        <v>15.95</v>
      </c>
      <c r="X3066">
        <v>9054</v>
      </c>
      <c r="Y3066">
        <v>2352</v>
      </c>
      <c r="Z3066">
        <f t="shared" si="203"/>
        <v>588000</v>
      </c>
      <c r="AB3066" t="s">
        <v>8</v>
      </c>
      <c r="AC3066" t="s">
        <v>8</v>
      </c>
      <c r="AD3066" t="s">
        <v>8</v>
      </c>
      <c r="AF3066" t="s">
        <v>33</v>
      </c>
      <c r="AG3066">
        <v>2</v>
      </c>
      <c r="AH3066" t="s">
        <v>47</v>
      </c>
      <c r="AI3066">
        <v>1.647</v>
      </c>
      <c r="AJ3066">
        <v>2626.6279190782502</v>
      </c>
      <c r="AK3066">
        <f t="shared" si="204"/>
        <v>656656.9797695626</v>
      </c>
      <c r="AL3066">
        <v>8717</v>
      </c>
      <c r="AM3066">
        <f t="shared" si="205"/>
        <v>0.9627788822619836</v>
      </c>
      <c r="AN3066">
        <v>2264.0478167314459</v>
      </c>
      <c r="AO3066">
        <f t="shared" si="206"/>
        <v>566011.95418286149</v>
      </c>
      <c r="AP3066">
        <v>86</v>
      </c>
      <c r="AQ3066">
        <v>15.96</v>
      </c>
    </row>
    <row r="3067" spans="1:43" x14ac:dyDescent="0.2">
      <c r="A3067" t="s">
        <v>157</v>
      </c>
      <c r="B3067" t="s">
        <v>10</v>
      </c>
      <c r="C3067" t="s">
        <v>53</v>
      </c>
      <c r="E3067">
        <v>1</v>
      </c>
      <c r="F3067" t="s">
        <v>163</v>
      </c>
      <c r="K3067" t="s">
        <v>165</v>
      </c>
      <c r="L3067" t="s">
        <v>8</v>
      </c>
      <c r="M3067" t="s">
        <v>4</v>
      </c>
      <c r="N3067">
        <v>3850183.7</v>
      </c>
      <c r="O3067" t="s">
        <v>50</v>
      </c>
      <c r="P3067">
        <v>5</v>
      </c>
      <c r="Q3067">
        <v>31</v>
      </c>
      <c r="R3067" t="s">
        <v>9</v>
      </c>
      <c r="S3067">
        <v>5</v>
      </c>
      <c r="T3067" t="s">
        <v>23</v>
      </c>
      <c r="U3067" t="s">
        <v>9</v>
      </c>
      <c r="V3067">
        <v>200.3</v>
      </c>
      <c r="W3067">
        <v>15.95</v>
      </c>
      <c r="X3067">
        <v>9054</v>
      </c>
      <c r="Y3067">
        <v>2352</v>
      </c>
      <c r="Z3067">
        <f t="shared" si="203"/>
        <v>588000</v>
      </c>
      <c r="AB3067" t="s">
        <v>8</v>
      </c>
      <c r="AC3067" s="7" t="s">
        <v>101</v>
      </c>
      <c r="AD3067" t="s">
        <v>8</v>
      </c>
      <c r="AF3067" t="s">
        <v>33</v>
      </c>
      <c r="AG3067">
        <v>2</v>
      </c>
      <c r="AH3067" t="s">
        <v>47</v>
      </c>
      <c r="AI3067">
        <v>1.647</v>
      </c>
      <c r="AJ3067">
        <v>2626.6279190782502</v>
      </c>
      <c r="AK3067">
        <f t="shared" si="204"/>
        <v>656656.9797695626</v>
      </c>
      <c r="AL3067">
        <v>8717</v>
      </c>
      <c r="AM3067">
        <f t="shared" si="205"/>
        <v>0.9627788822619836</v>
      </c>
      <c r="AN3067">
        <v>2264.0478167314459</v>
      </c>
      <c r="AO3067">
        <f t="shared" si="206"/>
        <v>566011.95418286149</v>
      </c>
      <c r="AP3067">
        <v>86</v>
      </c>
      <c r="AQ3067">
        <v>15.96</v>
      </c>
    </row>
    <row r="3068" spans="1:43" x14ac:dyDescent="0.2">
      <c r="A3068" t="s">
        <v>157</v>
      </c>
      <c r="B3068" t="s">
        <v>10</v>
      </c>
      <c r="C3068" t="s">
        <v>53</v>
      </c>
      <c r="E3068">
        <v>1</v>
      </c>
      <c r="F3068" t="s">
        <v>163</v>
      </c>
      <c r="K3068" t="s">
        <v>165</v>
      </c>
      <c r="L3068" t="s">
        <v>8</v>
      </c>
      <c r="M3068" t="s">
        <v>4</v>
      </c>
      <c r="N3068">
        <v>3850183.7</v>
      </c>
      <c r="O3068" t="s">
        <v>50</v>
      </c>
      <c r="P3068">
        <v>5</v>
      </c>
      <c r="Q3068">
        <v>31</v>
      </c>
      <c r="R3068" t="s">
        <v>9</v>
      </c>
      <c r="S3068">
        <v>5</v>
      </c>
      <c r="T3068" t="s">
        <v>23</v>
      </c>
      <c r="U3068" t="s">
        <v>9</v>
      </c>
      <c r="V3068">
        <v>200.3</v>
      </c>
      <c r="W3068">
        <v>15.95</v>
      </c>
      <c r="X3068">
        <v>9054</v>
      </c>
      <c r="Y3068">
        <v>2352</v>
      </c>
      <c r="Z3068">
        <f t="shared" si="203"/>
        <v>588000</v>
      </c>
      <c r="AB3068" t="s">
        <v>8</v>
      </c>
      <c r="AC3068" s="7" t="s">
        <v>101</v>
      </c>
      <c r="AD3068" t="s">
        <v>8</v>
      </c>
      <c r="AF3068" t="s">
        <v>33</v>
      </c>
      <c r="AG3068">
        <v>2</v>
      </c>
      <c r="AH3068" t="s">
        <v>46</v>
      </c>
      <c r="AI3068">
        <v>1.647</v>
      </c>
      <c r="AJ3068">
        <v>2626.6279190782502</v>
      </c>
      <c r="AK3068">
        <f t="shared" si="204"/>
        <v>656656.9797695626</v>
      </c>
      <c r="AL3068">
        <v>8717</v>
      </c>
      <c r="AM3068">
        <f t="shared" si="205"/>
        <v>0.9627788822619836</v>
      </c>
      <c r="AN3068">
        <v>2264.0478167314459</v>
      </c>
      <c r="AO3068">
        <f t="shared" si="206"/>
        <v>566011.95418286149</v>
      </c>
      <c r="AP3068">
        <v>86</v>
      </c>
      <c r="AQ3068">
        <v>15.96</v>
      </c>
    </row>
    <row r="3069" spans="1:43" x14ac:dyDescent="0.2">
      <c r="A3069" t="s">
        <v>157</v>
      </c>
      <c r="B3069" t="s">
        <v>10</v>
      </c>
      <c r="C3069" t="s">
        <v>53</v>
      </c>
      <c r="E3069">
        <v>1</v>
      </c>
      <c r="F3069" t="s">
        <v>163</v>
      </c>
      <c r="K3069" t="s">
        <v>165</v>
      </c>
      <c r="L3069" t="s">
        <v>8</v>
      </c>
      <c r="M3069" t="s">
        <v>4</v>
      </c>
      <c r="N3069">
        <v>3850183.7</v>
      </c>
      <c r="O3069" t="s">
        <v>50</v>
      </c>
      <c r="P3069">
        <v>5</v>
      </c>
      <c r="Q3069">
        <v>31</v>
      </c>
      <c r="R3069" t="s">
        <v>9</v>
      </c>
      <c r="S3069">
        <v>5</v>
      </c>
      <c r="T3069" t="s">
        <v>23</v>
      </c>
      <c r="U3069" t="s">
        <v>9</v>
      </c>
      <c r="V3069">
        <v>200.3</v>
      </c>
      <c r="W3069">
        <v>15.95</v>
      </c>
      <c r="X3069">
        <v>9054</v>
      </c>
      <c r="Y3069">
        <v>2352</v>
      </c>
      <c r="Z3069">
        <f t="shared" si="203"/>
        <v>588000</v>
      </c>
      <c r="AF3069" t="s">
        <v>33</v>
      </c>
      <c r="AG3069">
        <v>2</v>
      </c>
      <c r="AH3069" t="s">
        <v>47</v>
      </c>
      <c r="AI3069">
        <v>1.647</v>
      </c>
      <c r="AJ3069">
        <v>2626.6279190782502</v>
      </c>
      <c r="AK3069">
        <f t="shared" si="204"/>
        <v>656656.9797695626</v>
      </c>
      <c r="AL3069">
        <v>8717</v>
      </c>
      <c r="AM3069">
        <f t="shared" si="205"/>
        <v>0.9627788822619836</v>
      </c>
      <c r="AN3069">
        <v>2264.0478167314459</v>
      </c>
      <c r="AO3069">
        <f t="shared" si="206"/>
        <v>566011.95418286149</v>
      </c>
      <c r="AP3069">
        <v>86</v>
      </c>
      <c r="AQ3069">
        <v>15.96</v>
      </c>
    </row>
    <row r="3070" spans="1:43" x14ac:dyDescent="0.2">
      <c r="A3070" t="s">
        <v>157</v>
      </c>
      <c r="B3070" t="s">
        <v>10</v>
      </c>
      <c r="C3070" t="s">
        <v>53</v>
      </c>
      <c r="E3070">
        <v>1</v>
      </c>
      <c r="F3070" t="s">
        <v>163</v>
      </c>
      <c r="K3070" t="s">
        <v>165</v>
      </c>
      <c r="L3070" t="s">
        <v>8</v>
      </c>
      <c r="M3070" t="s">
        <v>4</v>
      </c>
      <c r="N3070">
        <v>3850183.7</v>
      </c>
      <c r="O3070" t="s">
        <v>50</v>
      </c>
      <c r="P3070">
        <v>5</v>
      </c>
      <c r="Q3070">
        <v>31</v>
      </c>
      <c r="R3070" t="s">
        <v>9</v>
      </c>
      <c r="S3070">
        <v>5</v>
      </c>
      <c r="T3070" t="s">
        <v>23</v>
      </c>
      <c r="U3070" t="s">
        <v>9</v>
      </c>
      <c r="V3070">
        <v>200.3</v>
      </c>
      <c r="W3070">
        <v>15.95</v>
      </c>
      <c r="X3070">
        <v>9054</v>
      </c>
      <c r="Y3070">
        <v>2352</v>
      </c>
      <c r="Z3070">
        <f t="shared" si="203"/>
        <v>588000</v>
      </c>
      <c r="AF3070" t="s">
        <v>33</v>
      </c>
      <c r="AG3070">
        <v>2</v>
      </c>
      <c r="AH3070" t="s">
        <v>47</v>
      </c>
      <c r="AI3070">
        <v>1.647</v>
      </c>
      <c r="AJ3070">
        <v>2626.6279190782502</v>
      </c>
      <c r="AK3070">
        <f t="shared" si="204"/>
        <v>656656.9797695626</v>
      </c>
      <c r="AL3070">
        <v>8717</v>
      </c>
      <c r="AM3070">
        <f t="shared" si="205"/>
        <v>0.9627788822619836</v>
      </c>
      <c r="AN3070">
        <v>2264.0478167314459</v>
      </c>
      <c r="AO3070">
        <f t="shared" si="206"/>
        <v>566011.95418286149</v>
      </c>
      <c r="AP3070">
        <v>86</v>
      </c>
      <c r="AQ3070">
        <v>15.96</v>
      </c>
    </row>
    <row r="3071" spans="1:43" x14ac:dyDescent="0.2">
      <c r="A3071" t="s">
        <v>157</v>
      </c>
      <c r="B3071" t="s">
        <v>10</v>
      </c>
      <c r="C3071" t="s">
        <v>53</v>
      </c>
      <c r="E3071">
        <v>1</v>
      </c>
      <c r="F3071" t="s">
        <v>163</v>
      </c>
      <c r="K3071" t="s">
        <v>165</v>
      </c>
      <c r="L3071" t="s">
        <v>8</v>
      </c>
      <c r="M3071" t="s">
        <v>4</v>
      </c>
      <c r="N3071">
        <v>3850183.7</v>
      </c>
      <c r="O3071" t="s">
        <v>50</v>
      </c>
      <c r="P3071">
        <v>5</v>
      </c>
      <c r="Q3071">
        <v>31</v>
      </c>
      <c r="R3071" t="s">
        <v>9</v>
      </c>
      <c r="S3071">
        <v>5</v>
      </c>
      <c r="T3071" t="s">
        <v>23</v>
      </c>
      <c r="U3071" t="s">
        <v>9</v>
      </c>
      <c r="V3071">
        <v>200.3</v>
      </c>
      <c r="W3071">
        <v>15.95</v>
      </c>
      <c r="X3071">
        <v>9054</v>
      </c>
      <c r="Y3071">
        <v>2352</v>
      </c>
      <c r="Z3071">
        <f t="shared" si="203"/>
        <v>588000</v>
      </c>
      <c r="AF3071" t="s">
        <v>33</v>
      </c>
      <c r="AG3071">
        <v>2</v>
      </c>
      <c r="AH3071" t="s">
        <v>46</v>
      </c>
      <c r="AI3071">
        <v>1.647</v>
      </c>
      <c r="AJ3071">
        <v>2626.6279190782502</v>
      </c>
      <c r="AK3071">
        <f t="shared" si="204"/>
        <v>656656.9797695626</v>
      </c>
      <c r="AL3071">
        <v>8717</v>
      </c>
      <c r="AM3071">
        <f t="shared" si="205"/>
        <v>0.9627788822619836</v>
      </c>
      <c r="AN3071">
        <v>2264.0478167314459</v>
      </c>
      <c r="AO3071">
        <f t="shared" si="206"/>
        <v>566011.95418286149</v>
      </c>
      <c r="AP3071">
        <v>86</v>
      </c>
      <c r="AQ3071">
        <v>15.96</v>
      </c>
    </row>
    <row r="3072" spans="1:43" x14ac:dyDescent="0.2">
      <c r="A3072" t="s">
        <v>157</v>
      </c>
      <c r="B3072" t="s">
        <v>10</v>
      </c>
      <c r="C3072" t="s">
        <v>53</v>
      </c>
      <c r="E3072">
        <v>1</v>
      </c>
      <c r="F3072" t="s">
        <v>163</v>
      </c>
      <c r="K3072" t="s">
        <v>165</v>
      </c>
      <c r="L3072" t="s">
        <v>8</v>
      </c>
      <c r="M3072" t="s">
        <v>4</v>
      </c>
      <c r="N3072">
        <v>3850183.7</v>
      </c>
      <c r="O3072" t="s">
        <v>50</v>
      </c>
      <c r="P3072">
        <v>5</v>
      </c>
      <c r="Q3072">
        <v>31</v>
      </c>
      <c r="R3072" t="s">
        <v>9</v>
      </c>
      <c r="S3072">
        <v>5</v>
      </c>
      <c r="T3072" t="s">
        <v>23</v>
      </c>
      <c r="U3072" t="s">
        <v>9</v>
      </c>
      <c r="V3072">
        <v>200.3</v>
      </c>
      <c r="W3072">
        <v>15.95</v>
      </c>
      <c r="X3072">
        <v>9054</v>
      </c>
      <c r="Y3072">
        <v>2352</v>
      </c>
      <c r="Z3072">
        <f t="shared" si="203"/>
        <v>588000</v>
      </c>
      <c r="AF3072" t="s">
        <v>33</v>
      </c>
      <c r="AG3072">
        <v>2</v>
      </c>
      <c r="AH3072" t="s">
        <v>47</v>
      </c>
      <c r="AI3072">
        <v>1.647</v>
      </c>
      <c r="AJ3072">
        <v>2626.6279190782502</v>
      </c>
      <c r="AK3072">
        <f t="shared" si="204"/>
        <v>656656.9797695626</v>
      </c>
      <c r="AL3072">
        <v>8717</v>
      </c>
      <c r="AM3072">
        <f t="shared" si="205"/>
        <v>0.9627788822619836</v>
      </c>
      <c r="AN3072">
        <v>2264.0478167314459</v>
      </c>
      <c r="AO3072">
        <f t="shared" si="206"/>
        <v>566011.95418286149</v>
      </c>
      <c r="AP3072">
        <v>86</v>
      </c>
      <c r="AQ3072">
        <v>15.96</v>
      </c>
    </row>
    <row r="3073" spans="1:43" x14ac:dyDescent="0.2">
      <c r="A3073" t="s">
        <v>157</v>
      </c>
      <c r="B3073" t="s">
        <v>10</v>
      </c>
      <c r="C3073" t="s">
        <v>53</v>
      </c>
      <c r="E3073">
        <v>1</v>
      </c>
      <c r="F3073" t="s">
        <v>163</v>
      </c>
      <c r="K3073" t="s">
        <v>165</v>
      </c>
      <c r="L3073" t="s">
        <v>8</v>
      </c>
      <c r="M3073" t="s">
        <v>4</v>
      </c>
      <c r="N3073">
        <v>3850183.7</v>
      </c>
      <c r="O3073" t="s">
        <v>50</v>
      </c>
      <c r="P3073">
        <v>5</v>
      </c>
      <c r="Q3073">
        <v>31</v>
      </c>
      <c r="R3073" t="s">
        <v>9</v>
      </c>
      <c r="S3073">
        <v>5</v>
      </c>
      <c r="T3073" t="s">
        <v>23</v>
      </c>
      <c r="U3073" t="s">
        <v>9</v>
      </c>
      <c r="V3073">
        <v>200.3</v>
      </c>
      <c r="W3073">
        <v>15.95</v>
      </c>
      <c r="X3073">
        <v>9054</v>
      </c>
      <c r="Y3073">
        <v>2352</v>
      </c>
      <c r="Z3073">
        <f t="shared" si="203"/>
        <v>588000</v>
      </c>
      <c r="AB3073" t="s">
        <v>8</v>
      </c>
      <c r="AC3073" t="s">
        <v>8</v>
      </c>
      <c r="AD3073" t="s">
        <v>8</v>
      </c>
      <c r="AF3073" t="s">
        <v>33</v>
      </c>
      <c r="AG3073">
        <v>2</v>
      </c>
      <c r="AH3073" t="s">
        <v>47</v>
      </c>
      <c r="AI3073">
        <v>1.647</v>
      </c>
      <c r="AJ3073">
        <v>2626.6279190782502</v>
      </c>
      <c r="AK3073">
        <f t="shared" si="204"/>
        <v>656656.9797695626</v>
      </c>
      <c r="AL3073">
        <v>8717</v>
      </c>
      <c r="AM3073">
        <f t="shared" si="205"/>
        <v>0.9627788822619836</v>
      </c>
      <c r="AN3073">
        <v>2264.0478167314459</v>
      </c>
      <c r="AO3073">
        <f t="shared" si="206"/>
        <v>566011.95418286149</v>
      </c>
      <c r="AP3073">
        <v>86</v>
      </c>
      <c r="AQ3073">
        <v>15.96</v>
      </c>
    </row>
    <row r="3074" spans="1:43" x14ac:dyDescent="0.2">
      <c r="A3074" t="s">
        <v>157</v>
      </c>
      <c r="B3074" t="s">
        <v>10</v>
      </c>
      <c r="C3074" t="s">
        <v>53</v>
      </c>
      <c r="E3074">
        <v>1</v>
      </c>
      <c r="F3074" t="s">
        <v>163</v>
      </c>
      <c r="K3074" t="s">
        <v>165</v>
      </c>
      <c r="L3074" t="s">
        <v>8</v>
      </c>
      <c r="M3074" t="s">
        <v>4</v>
      </c>
      <c r="N3074">
        <v>3850183.7</v>
      </c>
      <c r="O3074" t="s">
        <v>50</v>
      </c>
      <c r="P3074">
        <v>5</v>
      </c>
      <c r="Q3074">
        <v>31</v>
      </c>
      <c r="R3074" t="s">
        <v>9</v>
      </c>
      <c r="S3074">
        <v>5</v>
      </c>
      <c r="T3074" t="s">
        <v>23</v>
      </c>
      <c r="U3074" t="s">
        <v>9</v>
      </c>
      <c r="V3074">
        <v>200.3</v>
      </c>
      <c r="W3074">
        <v>15.95</v>
      </c>
      <c r="X3074">
        <v>9054</v>
      </c>
      <c r="Y3074">
        <v>2352</v>
      </c>
      <c r="Z3074">
        <f t="shared" si="203"/>
        <v>588000</v>
      </c>
      <c r="AB3074" t="s">
        <v>8</v>
      </c>
      <c r="AC3074" s="7" t="s">
        <v>101</v>
      </c>
      <c r="AD3074" t="s">
        <v>8</v>
      </c>
      <c r="AF3074" t="s">
        <v>33</v>
      </c>
      <c r="AG3074">
        <v>2</v>
      </c>
      <c r="AH3074" t="s">
        <v>46</v>
      </c>
      <c r="AI3074">
        <v>1.647</v>
      </c>
      <c r="AJ3074">
        <v>2626.6279190782502</v>
      </c>
      <c r="AK3074">
        <f t="shared" si="204"/>
        <v>656656.9797695626</v>
      </c>
      <c r="AL3074">
        <v>8717</v>
      </c>
      <c r="AM3074">
        <f t="shared" si="205"/>
        <v>0.9627788822619836</v>
      </c>
      <c r="AN3074">
        <v>2264.0478167314459</v>
      </c>
      <c r="AO3074">
        <f t="shared" si="206"/>
        <v>566011.95418286149</v>
      </c>
      <c r="AP3074">
        <v>86</v>
      </c>
      <c r="AQ3074">
        <v>15.96</v>
      </c>
    </row>
    <row r="3075" spans="1:43" x14ac:dyDescent="0.2">
      <c r="A3075" t="s">
        <v>157</v>
      </c>
      <c r="B3075" t="s">
        <v>10</v>
      </c>
      <c r="C3075" t="s">
        <v>53</v>
      </c>
      <c r="E3075">
        <v>1</v>
      </c>
      <c r="F3075" t="s">
        <v>163</v>
      </c>
      <c r="K3075" t="s">
        <v>165</v>
      </c>
      <c r="L3075" t="s">
        <v>8</v>
      </c>
      <c r="M3075" t="s">
        <v>4</v>
      </c>
      <c r="N3075">
        <v>3850183.7</v>
      </c>
      <c r="O3075" t="s">
        <v>50</v>
      </c>
      <c r="P3075">
        <v>5</v>
      </c>
      <c r="Q3075">
        <v>31</v>
      </c>
      <c r="R3075" t="s">
        <v>9</v>
      </c>
      <c r="S3075">
        <v>5</v>
      </c>
      <c r="T3075" t="s">
        <v>23</v>
      </c>
      <c r="U3075" t="s">
        <v>9</v>
      </c>
      <c r="V3075">
        <v>200.3</v>
      </c>
      <c r="W3075">
        <v>15.95</v>
      </c>
      <c r="X3075">
        <v>9054</v>
      </c>
      <c r="Y3075">
        <v>2352</v>
      </c>
      <c r="Z3075">
        <f t="shared" si="203"/>
        <v>588000</v>
      </c>
      <c r="AF3075" t="s">
        <v>33</v>
      </c>
      <c r="AG3075">
        <v>2</v>
      </c>
      <c r="AH3075" t="s">
        <v>47</v>
      </c>
      <c r="AI3075">
        <v>1.647</v>
      </c>
      <c r="AJ3075">
        <v>2626.6279190782502</v>
      </c>
      <c r="AK3075">
        <f t="shared" si="204"/>
        <v>656656.9797695626</v>
      </c>
      <c r="AL3075">
        <v>8717</v>
      </c>
      <c r="AM3075">
        <f t="shared" si="205"/>
        <v>0.9627788822619836</v>
      </c>
      <c r="AN3075">
        <v>2264.0478167314459</v>
      </c>
      <c r="AO3075">
        <f t="shared" si="206"/>
        <v>566011.95418286149</v>
      </c>
      <c r="AP3075">
        <v>86</v>
      </c>
      <c r="AQ3075">
        <v>15.96</v>
      </c>
    </row>
    <row r="3076" spans="1:43" x14ac:dyDescent="0.2">
      <c r="A3076" t="s">
        <v>157</v>
      </c>
      <c r="B3076" t="s">
        <v>10</v>
      </c>
      <c r="C3076" t="s">
        <v>53</v>
      </c>
      <c r="E3076">
        <v>1</v>
      </c>
      <c r="F3076" t="s">
        <v>163</v>
      </c>
      <c r="K3076" t="s">
        <v>165</v>
      </c>
      <c r="L3076" t="s">
        <v>8</v>
      </c>
      <c r="M3076" t="s">
        <v>4</v>
      </c>
      <c r="N3076">
        <v>3850183.7</v>
      </c>
      <c r="O3076" t="s">
        <v>50</v>
      </c>
      <c r="P3076">
        <v>5</v>
      </c>
      <c r="Q3076">
        <v>31</v>
      </c>
      <c r="R3076" t="s">
        <v>9</v>
      </c>
      <c r="S3076">
        <v>5</v>
      </c>
      <c r="T3076" t="s">
        <v>23</v>
      </c>
      <c r="U3076" t="s">
        <v>9</v>
      </c>
      <c r="V3076">
        <v>200.3</v>
      </c>
      <c r="W3076">
        <v>15.95</v>
      </c>
      <c r="X3076">
        <v>9054</v>
      </c>
      <c r="Y3076">
        <v>2352</v>
      </c>
      <c r="Z3076">
        <f t="shared" si="203"/>
        <v>588000</v>
      </c>
      <c r="AB3076" t="s">
        <v>8</v>
      </c>
      <c r="AC3076" t="s">
        <v>8</v>
      </c>
      <c r="AD3076" t="s">
        <v>8</v>
      </c>
      <c r="AF3076" t="s">
        <v>33</v>
      </c>
      <c r="AG3076">
        <v>2</v>
      </c>
      <c r="AH3076" t="s">
        <v>47</v>
      </c>
      <c r="AI3076">
        <v>1.647</v>
      </c>
      <c r="AJ3076">
        <v>2626.6279190782502</v>
      </c>
      <c r="AK3076">
        <f t="shared" si="204"/>
        <v>656656.9797695626</v>
      </c>
      <c r="AL3076">
        <v>8717</v>
      </c>
      <c r="AM3076">
        <f t="shared" si="205"/>
        <v>0.9627788822619836</v>
      </c>
      <c r="AN3076">
        <v>2264.0478167314459</v>
      </c>
      <c r="AO3076">
        <f t="shared" si="206"/>
        <v>566011.95418286149</v>
      </c>
      <c r="AP3076">
        <v>86</v>
      </c>
      <c r="AQ3076">
        <v>15.96</v>
      </c>
    </row>
    <row r="3077" spans="1:43" x14ac:dyDescent="0.2">
      <c r="A3077" t="s">
        <v>157</v>
      </c>
      <c r="B3077" t="s">
        <v>10</v>
      </c>
      <c r="C3077" t="s">
        <v>53</v>
      </c>
      <c r="E3077">
        <v>1</v>
      </c>
      <c r="F3077" t="s">
        <v>163</v>
      </c>
      <c r="K3077" t="s">
        <v>165</v>
      </c>
      <c r="L3077" t="s">
        <v>8</v>
      </c>
      <c r="M3077" t="s">
        <v>4</v>
      </c>
      <c r="N3077">
        <v>3850183.7</v>
      </c>
      <c r="O3077" t="s">
        <v>50</v>
      </c>
      <c r="P3077">
        <v>5</v>
      </c>
      <c r="Q3077">
        <v>31</v>
      </c>
      <c r="R3077" t="s">
        <v>9</v>
      </c>
      <c r="S3077">
        <v>5</v>
      </c>
      <c r="T3077" t="s">
        <v>23</v>
      </c>
      <c r="U3077" t="s">
        <v>9</v>
      </c>
      <c r="V3077">
        <v>200.3</v>
      </c>
      <c r="W3077">
        <v>15.95</v>
      </c>
      <c r="X3077">
        <v>9054</v>
      </c>
      <c r="Y3077">
        <v>2352</v>
      </c>
      <c r="Z3077">
        <f t="shared" si="203"/>
        <v>588000</v>
      </c>
      <c r="AF3077" t="s">
        <v>33</v>
      </c>
      <c r="AG3077">
        <v>2</v>
      </c>
      <c r="AH3077" t="s">
        <v>47</v>
      </c>
      <c r="AI3077">
        <v>1.6180000000000001</v>
      </c>
      <c r="AJ3077">
        <v>2626.6279190782502</v>
      </c>
      <c r="AK3077">
        <f t="shared" si="204"/>
        <v>656656.9797695626</v>
      </c>
      <c r="AL3077">
        <v>8717</v>
      </c>
      <c r="AM3077">
        <f t="shared" si="205"/>
        <v>0.9627788822619836</v>
      </c>
      <c r="AN3077">
        <v>2264.0478167314459</v>
      </c>
      <c r="AO3077">
        <f t="shared" si="206"/>
        <v>566011.95418286149</v>
      </c>
      <c r="AP3077">
        <v>86</v>
      </c>
      <c r="AQ3077">
        <v>15.96</v>
      </c>
    </row>
    <row r="3078" spans="1:43" x14ac:dyDescent="0.2">
      <c r="A3078" t="s">
        <v>157</v>
      </c>
      <c r="B3078" t="s">
        <v>10</v>
      </c>
      <c r="C3078" t="s">
        <v>53</v>
      </c>
      <c r="E3078">
        <v>1</v>
      </c>
      <c r="F3078" t="s">
        <v>163</v>
      </c>
      <c r="K3078" t="s">
        <v>165</v>
      </c>
      <c r="L3078" t="s">
        <v>8</v>
      </c>
      <c r="M3078" t="s">
        <v>4</v>
      </c>
      <c r="N3078">
        <v>3850183.7</v>
      </c>
      <c r="O3078" t="s">
        <v>50</v>
      </c>
      <c r="P3078">
        <v>5</v>
      </c>
      <c r="Q3078">
        <v>31</v>
      </c>
      <c r="R3078" t="s">
        <v>9</v>
      </c>
      <c r="S3078">
        <v>5</v>
      </c>
      <c r="T3078" t="s">
        <v>23</v>
      </c>
      <c r="U3078" t="s">
        <v>9</v>
      </c>
      <c r="V3078">
        <v>200.3</v>
      </c>
      <c r="W3078">
        <v>15.95</v>
      </c>
      <c r="X3078">
        <v>9054</v>
      </c>
      <c r="Y3078">
        <v>2352</v>
      </c>
      <c r="Z3078">
        <f t="shared" si="203"/>
        <v>588000</v>
      </c>
      <c r="AB3078" t="s">
        <v>8</v>
      </c>
      <c r="AC3078" s="7" t="s">
        <v>101</v>
      </c>
      <c r="AD3078" t="s">
        <v>8</v>
      </c>
      <c r="AF3078" t="s">
        <v>33</v>
      </c>
      <c r="AG3078">
        <v>2</v>
      </c>
      <c r="AH3078" t="s">
        <v>46</v>
      </c>
      <c r="AI3078">
        <v>1.6180000000000001</v>
      </c>
      <c r="AJ3078">
        <v>2626.6279190782502</v>
      </c>
      <c r="AK3078">
        <f t="shared" si="204"/>
        <v>656656.9797695626</v>
      </c>
      <c r="AL3078">
        <v>8717</v>
      </c>
      <c r="AM3078">
        <f t="shared" si="205"/>
        <v>0.9627788822619836</v>
      </c>
      <c r="AN3078">
        <v>2264.0478167314459</v>
      </c>
      <c r="AO3078">
        <f t="shared" si="206"/>
        <v>566011.95418286149</v>
      </c>
      <c r="AP3078">
        <v>86</v>
      </c>
      <c r="AQ3078">
        <v>15.96</v>
      </c>
    </row>
    <row r="3079" spans="1:43" x14ac:dyDescent="0.2">
      <c r="A3079" t="s">
        <v>157</v>
      </c>
      <c r="B3079" t="s">
        <v>10</v>
      </c>
      <c r="C3079" t="s">
        <v>53</v>
      </c>
      <c r="E3079">
        <v>1</v>
      </c>
      <c r="F3079" t="s">
        <v>163</v>
      </c>
      <c r="K3079" t="s">
        <v>165</v>
      </c>
      <c r="L3079" t="s">
        <v>8</v>
      </c>
      <c r="M3079" t="s">
        <v>4</v>
      </c>
      <c r="N3079">
        <v>3850183.7</v>
      </c>
      <c r="O3079" t="s">
        <v>50</v>
      </c>
      <c r="P3079">
        <v>5</v>
      </c>
      <c r="Q3079">
        <v>31</v>
      </c>
      <c r="R3079" t="s">
        <v>9</v>
      </c>
      <c r="S3079">
        <v>5</v>
      </c>
      <c r="T3079" t="s">
        <v>23</v>
      </c>
      <c r="U3079" t="s">
        <v>9</v>
      </c>
      <c r="V3079">
        <v>200.3</v>
      </c>
      <c r="W3079">
        <v>15.95</v>
      </c>
      <c r="X3079">
        <v>9054</v>
      </c>
      <c r="Y3079">
        <v>2352</v>
      </c>
      <c r="Z3079">
        <f t="shared" si="203"/>
        <v>588000</v>
      </c>
      <c r="AB3079" t="s">
        <v>8</v>
      </c>
      <c r="AC3079" s="7" t="s">
        <v>101</v>
      </c>
      <c r="AD3079" t="s">
        <v>8</v>
      </c>
      <c r="AF3079" t="s">
        <v>33</v>
      </c>
      <c r="AG3079">
        <v>2</v>
      </c>
      <c r="AH3079" t="s">
        <v>47</v>
      </c>
      <c r="AI3079">
        <v>1.6180000000000001</v>
      </c>
      <c r="AJ3079">
        <v>2626.6279190782502</v>
      </c>
      <c r="AK3079">
        <f t="shared" si="204"/>
        <v>656656.9797695626</v>
      </c>
      <c r="AL3079">
        <v>8717</v>
      </c>
      <c r="AM3079">
        <f t="shared" si="205"/>
        <v>0.9627788822619836</v>
      </c>
      <c r="AN3079">
        <v>2264.0478167314459</v>
      </c>
      <c r="AO3079">
        <f t="shared" si="206"/>
        <v>566011.95418286149</v>
      </c>
      <c r="AP3079">
        <v>86</v>
      </c>
      <c r="AQ3079">
        <v>15.96</v>
      </c>
    </row>
    <row r="3080" spans="1:43" x14ac:dyDescent="0.2">
      <c r="A3080" t="s">
        <v>157</v>
      </c>
      <c r="B3080" t="s">
        <v>10</v>
      </c>
      <c r="C3080" t="s">
        <v>53</v>
      </c>
      <c r="E3080">
        <v>1</v>
      </c>
      <c r="F3080" t="s">
        <v>163</v>
      </c>
      <c r="K3080" t="s">
        <v>165</v>
      </c>
      <c r="L3080" t="s">
        <v>8</v>
      </c>
      <c r="M3080" t="s">
        <v>4</v>
      </c>
      <c r="N3080">
        <v>3850183.7</v>
      </c>
      <c r="O3080" t="s">
        <v>50</v>
      </c>
      <c r="P3080">
        <v>5</v>
      </c>
      <c r="Q3080">
        <v>31</v>
      </c>
      <c r="R3080" t="s">
        <v>9</v>
      </c>
      <c r="S3080">
        <v>5</v>
      </c>
      <c r="T3080" t="s">
        <v>23</v>
      </c>
      <c r="U3080" t="s">
        <v>9</v>
      </c>
      <c r="V3080">
        <v>200.3</v>
      </c>
      <c r="W3080">
        <v>15.95</v>
      </c>
      <c r="X3080">
        <v>9054</v>
      </c>
      <c r="Y3080">
        <v>2352</v>
      </c>
      <c r="Z3080">
        <f t="shared" si="203"/>
        <v>588000</v>
      </c>
      <c r="AB3080" t="s">
        <v>8</v>
      </c>
      <c r="AC3080" t="s">
        <v>8</v>
      </c>
      <c r="AD3080" t="s">
        <v>8</v>
      </c>
      <c r="AF3080" t="s">
        <v>33</v>
      </c>
      <c r="AG3080">
        <v>2</v>
      </c>
      <c r="AH3080" t="s">
        <v>46</v>
      </c>
      <c r="AI3080">
        <v>1.6180000000000001</v>
      </c>
      <c r="AJ3080">
        <v>2626.6279190782502</v>
      </c>
      <c r="AK3080">
        <f t="shared" si="204"/>
        <v>656656.9797695626</v>
      </c>
      <c r="AL3080">
        <v>8717</v>
      </c>
      <c r="AM3080">
        <f t="shared" si="205"/>
        <v>0.9627788822619836</v>
      </c>
      <c r="AN3080">
        <v>2264.0478167314459</v>
      </c>
      <c r="AO3080">
        <f t="shared" si="206"/>
        <v>566011.95418286149</v>
      </c>
      <c r="AP3080">
        <v>86</v>
      </c>
      <c r="AQ3080">
        <v>15.96</v>
      </c>
    </row>
    <row r="3081" spans="1:43" x14ac:dyDescent="0.2">
      <c r="A3081" t="s">
        <v>157</v>
      </c>
      <c r="B3081" t="s">
        <v>10</v>
      </c>
      <c r="C3081" t="s">
        <v>53</v>
      </c>
      <c r="E3081">
        <v>1</v>
      </c>
      <c r="F3081" t="s">
        <v>163</v>
      </c>
      <c r="K3081" t="s">
        <v>165</v>
      </c>
      <c r="L3081" t="s">
        <v>8</v>
      </c>
      <c r="M3081" t="s">
        <v>4</v>
      </c>
      <c r="N3081">
        <v>3850183.7</v>
      </c>
      <c r="O3081" t="s">
        <v>50</v>
      </c>
      <c r="P3081">
        <v>5</v>
      </c>
      <c r="Q3081">
        <v>31</v>
      </c>
      <c r="R3081" t="s">
        <v>9</v>
      </c>
      <c r="S3081">
        <v>5</v>
      </c>
      <c r="T3081" t="s">
        <v>23</v>
      </c>
      <c r="U3081" t="s">
        <v>9</v>
      </c>
      <c r="V3081">
        <v>200.3</v>
      </c>
      <c r="W3081">
        <v>15.95</v>
      </c>
      <c r="X3081">
        <v>9054</v>
      </c>
      <c r="Y3081">
        <v>2352</v>
      </c>
      <c r="Z3081">
        <f t="shared" si="203"/>
        <v>588000</v>
      </c>
      <c r="AF3081" t="s">
        <v>33</v>
      </c>
      <c r="AG3081">
        <v>2</v>
      </c>
      <c r="AH3081" t="s">
        <v>46</v>
      </c>
      <c r="AI3081">
        <v>1.6180000000000001</v>
      </c>
      <c r="AJ3081">
        <v>2626.6279190782502</v>
      </c>
      <c r="AK3081">
        <f t="shared" si="204"/>
        <v>656656.9797695626</v>
      </c>
      <c r="AL3081">
        <v>8717</v>
      </c>
      <c r="AM3081">
        <f t="shared" si="205"/>
        <v>0.9627788822619836</v>
      </c>
      <c r="AN3081">
        <v>2264.0478167314459</v>
      </c>
      <c r="AO3081">
        <f t="shared" si="206"/>
        <v>566011.95418286149</v>
      </c>
      <c r="AP3081">
        <v>86</v>
      </c>
      <c r="AQ3081">
        <v>15.96</v>
      </c>
    </row>
    <row r="3082" spans="1:43" x14ac:dyDescent="0.2">
      <c r="A3082" t="s">
        <v>157</v>
      </c>
      <c r="B3082" t="s">
        <v>10</v>
      </c>
      <c r="C3082" t="s">
        <v>53</v>
      </c>
      <c r="E3082">
        <v>1</v>
      </c>
      <c r="F3082" t="s">
        <v>163</v>
      </c>
      <c r="K3082" t="s">
        <v>165</v>
      </c>
      <c r="L3082" t="s">
        <v>8</v>
      </c>
      <c r="M3082" t="s">
        <v>4</v>
      </c>
      <c r="N3082">
        <v>3850183.7</v>
      </c>
      <c r="O3082" t="s">
        <v>50</v>
      </c>
      <c r="P3082">
        <v>5</v>
      </c>
      <c r="Q3082">
        <v>31</v>
      </c>
      <c r="R3082" t="s">
        <v>9</v>
      </c>
      <c r="S3082">
        <v>5</v>
      </c>
      <c r="T3082" t="s">
        <v>23</v>
      </c>
      <c r="U3082" t="s">
        <v>9</v>
      </c>
      <c r="V3082">
        <v>200.3</v>
      </c>
      <c r="W3082">
        <v>15.95</v>
      </c>
      <c r="X3082">
        <v>9054</v>
      </c>
      <c r="Y3082">
        <v>2352</v>
      </c>
      <c r="Z3082">
        <f t="shared" si="203"/>
        <v>588000</v>
      </c>
      <c r="AB3082" t="s">
        <v>8</v>
      </c>
      <c r="AC3082" s="7" t="s">
        <v>101</v>
      </c>
      <c r="AD3082" t="s">
        <v>8</v>
      </c>
      <c r="AF3082" t="s">
        <v>33</v>
      </c>
      <c r="AG3082">
        <v>2</v>
      </c>
      <c r="AH3082" t="s">
        <v>46</v>
      </c>
      <c r="AI3082">
        <v>1.6180000000000001</v>
      </c>
      <c r="AJ3082">
        <v>2626.6279190782502</v>
      </c>
      <c r="AK3082">
        <f t="shared" si="204"/>
        <v>656656.9797695626</v>
      </c>
      <c r="AL3082">
        <v>8717</v>
      </c>
      <c r="AM3082">
        <f t="shared" si="205"/>
        <v>0.9627788822619836</v>
      </c>
      <c r="AN3082">
        <v>2264.0478167314459</v>
      </c>
      <c r="AO3082">
        <f t="shared" si="206"/>
        <v>566011.95418286149</v>
      </c>
      <c r="AP3082">
        <v>86</v>
      </c>
      <c r="AQ3082">
        <v>15.96</v>
      </c>
    </row>
    <row r="3083" spans="1:43" x14ac:dyDescent="0.2">
      <c r="A3083" t="s">
        <v>157</v>
      </c>
      <c r="B3083" t="s">
        <v>10</v>
      </c>
      <c r="C3083" t="s">
        <v>53</v>
      </c>
      <c r="E3083">
        <v>1</v>
      </c>
      <c r="F3083" t="s">
        <v>163</v>
      </c>
      <c r="K3083" t="s">
        <v>165</v>
      </c>
      <c r="L3083" t="s">
        <v>8</v>
      </c>
      <c r="M3083" t="s">
        <v>4</v>
      </c>
      <c r="N3083">
        <v>3850183.7</v>
      </c>
      <c r="O3083" t="s">
        <v>50</v>
      </c>
      <c r="P3083">
        <v>5</v>
      </c>
      <c r="Q3083">
        <v>31</v>
      </c>
      <c r="R3083" t="s">
        <v>9</v>
      </c>
      <c r="S3083">
        <v>5</v>
      </c>
      <c r="T3083" t="s">
        <v>23</v>
      </c>
      <c r="U3083" t="s">
        <v>9</v>
      </c>
      <c r="V3083">
        <v>200.3</v>
      </c>
      <c r="W3083">
        <v>15.95</v>
      </c>
      <c r="X3083">
        <v>9054</v>
      </c>
      <c r="Y3083">
        <v>2352</v>
      </c>
      <c r="Z3083">
        <f t="shared" si="203"/>
        <v>588000</v>
      </c>
      <c r="AB3083" t="s">
        <v>8</v>
      </c>
      <c r="AC3083" s="7" t="s">
        <v>101</v>
      </c>
      <c r="AD3083" t="s">
        <v>8</v>
      </c>
      <c r="AF3083" t="s">
        <v>33</v>
      </c>
      <c r="AG3083">
        <v>2</v>
      </c>
      <c r="AH3083" t="s">
        <v>47</v>
      </c>
      <c r="AI3083">
        <v>1.6180000000000001</v>
      </c>
      <c r="AJ3083">
        <v>2626.6279190782502</v>
      </c>
      <c r="AK3083">
        <f t="shared" si="204"/>
        <v>656656.9797695626</v>
      </c>
      <c r="AL3083">
        <v>8717</v>
      </c>
      <c r="AM3083">
        <f t="shared" si="205"/>
        <v>0.9627788822619836</v>
      </c>
      <c r="AN3083">
        <v>2264.0478167314459</v>
      </c>
      <c r="AO3083">
        <f t="shared" si="206"/>
        <v>566011.95418286149</v>
      </c>
      <c r="AP3083">
        <v>86</v>
      </c>
      <c r="AQ3083">
        <v>15.96</v>
      </c>
    </row>
    <row r="3084" spans="1:43" x14ac:dyDescent="0.2">
      <c r="A3084" t="s">
        <v>157</v>
      </c>
      <c r="B3084" t="s">
        <v>10</v>
      </c>
      <c r="C3084" t="s">
        <v>53</v>
      </c>
      <c r="E3084">
        <v>1</v>
      </c>
      <c r="F3084" t="s">
        <v>163</v>
      </c>
      <c r="K3084" t="s">
        <v>165</v>
      </c>
      <c r="L3084" t="s">
        <v>8</v>
      </c>
      <c r="M3084" t="s">
        <v>4</v>
      </c>
      <c r="N3084">
        <v>3850183.7</v>
      </c>
      <c r="O3084" t="s">
        <v>50</v>
      </c>
      <c r="P3084">
        <v>5</v>
      </c>
      <c r="Q3084">
        <v>31</v>
      </c>
      <c r="R3084" t="s">
        <v>9</v>
      </c>
      <c r="S3084">
        <v>5</v>
      </c>
      <c r="T3084" t="s">
        <v>23</v>
      </c>
      <c r="U3084" t="s">
        <v>9</v>
      </c>
      <c r="V3084">
        <v>200.3</v>
      </c>
      <c r="W3084">
        <v>15.95</v>
      </c>
      <c r="X3084">
        <v>9054</v>
      </c>
      <c r="Y3084">
        <v>2352</v>
      </c>
      <c r="Z3084">
        <f t="shared" si="203"/>
        <v>588000</v>
      </c>
      <c r="AF3084" t="s">
        <v>33</v>
      </c>
      <c r="AG3084">
        <v>2</v>
      </c>
      <c r="AH3084" t="s">
        <v>47</v>
      </c>
      <c r="AI3084">
        <v>1.6180000000000001</v>
      </c>
      <c r="AJ3084">
        <v>2626.6279190782502</v>
      </c>
      <c r="AK3084">
        <f t="shared" si="204"/>
        <v>656656.9797695626</v>
      </c>
      <c r="AL3084">
        <v>8717</v>
      </c>
      <c r="AM3084">
        <f t="shared" si="205"/>
        <v>0.9627788822619836</v>
      </c>
      <c r="AN3084">
        <v>2264.0478167314459</v>
      </c>
      <c r="AO3084">
        <f t="shared" si="206"/>
        <v>566011.95418286149</v>
      </c>
      <c r="AP3084">
        <v>86</v>
      </c>
      <c r="AQ3084">
        <v>15.96</v>
      </c>
    </row>
    <row r="3085" spans="1:43" x14ac:dyDescent="0.2">
      <c r="A3085" t="s">
        <v>157</v>
      </c>
      <c r="B3085" t="s">
        <v>10</v>
      </c>
      <c r="C3085" t="s">
        <v>53</v>
      </c>
      <c r="E3085">
        <v>1</v>
      </c>
      <c r="F3085" t="s">
        <v>163</v>
      </c>
      <c r="K3085" t="s">
        <v>165</v>
      </c>
      <c r="L3085" t="s">
        <v>8</v>
      </c>
      <c r="M3085" t="s">
        <v>4</v>
      </c>
      <c r="N3085">
        <v>3850183.7</v>
      </c>
      <c r="O3085" t="s">
        <v>50</v>
      </c>
      <c r="P3085">
        <v>5</v>
      </c>
      <c r="Q3085">
        <v>31</v>
      </c>
      <c r="R3085" t="s">
        <v>9</v>
      </c>
      <c r="S3085">
        <v>5</v>
      </c>
      <c r="T3085" t="s">
        <v>23</v>
      </c>
      <c r="U3085" t="s">
        <v>9</v>
      </c>
      <c r="V3085">
        <v>200.3</v>
      </c>
      <c r="W3085">
        <v>15.95</v>
      </c>
      <c r="X3085">
        <v>9054</v>
      </c>
      <c r="Y3085">
        <v>2352</v>
      </c>
      <c r="Z3085">
        <f t="shared" si="203"/>
        <v>588000</v>
      </c>
      <c r="AB3085" t="s">
        <v>8</v>
      </c>
      <c r="AC3085" s="7" t="s">
        <v>101</v>
      </c>
      <c r="AD3085" t="s">
        <v>8</v>
      </c>
      <c r="AF3085" t="s">
        <v>33</v>
      </c>
      <c r="AG3085">
        <v>2</v>
      </c>
      <c r="AH3085" t="s">
        <v>46</v>
      </c>
      <c r="AI3085">
        <v>1.6180000000000001</v>
      </c>
      <c r="AJ3085">
        <v>2626.6279190782502</v>
      </c>
      <c r="AK3085">
        <f t="shared" si="204"/>
        <v>656656.9797695626</v>
      </c>
      <c r="AL3085">
        <v>8717</v>
      </c>
      <c r="AM3085">
        <f t="shared" si="205"/>
        <v>0.9627788822619836</v>
      </c>
      <c r="AN3085">
        <v>2264.0478167314459</v>
      </c>
      <c r="AO3085">
        <f t="shared" si="206"/>
        <v>566011.95418286149</v>
      </c>
      <c r="AP3085">
        <v>86</v>
      </c>
      <c r="AQ3085">
        <v>15.96</v>
      </c>
    </row>
    <row r="3086" spans="1:43" x14ac:dyDescent="0.2">
      <c r="A3086" t="s">
        <v>157</v>
      </c>
      <c r="B3086" t="s">
        <v>10</v>
      </c>
      <c r="C3086" t="s">
        <v>53</v>
      </c>
      <c r="E3086">
        <v>1</v>
      </c>
      <c r="F3086" t="s">
        <v>163</v>
      </c>
      <c r="K3086" t="s">
        <v>165</v>
      </c>
      <c r="L3086" t="s">
        <v>8</v>
      </c>
      <c r="M3086" t="s">
        <v>4</v>
      </c>
      <c r="N3086">
        <v>3850183.7</v>
      </c>
      <c r="O3086" t="s">
        <v>50</v>
      </c>
      <c r="P3086">
        <v>5</v>
      </c>
      <c r="Q3086">
        <v>31</v>
      </c>
      <c r="R3086" t="s">
        <v>9</v>
      </c>
      <c r="S3086">
        <v>5</v>
      </c>
      <c r="T3086" t="s">
        <v>23</v>
      </c>
      <c r="U3086" t="s">
        <v>9</v>
      </c>
      <c r="V3086">
        <v>200.3</v>
      </c>
      <c r="W3086">
        <v>15.95</v>
      </c>
      <c r="X3086">
        <v>9054</v>
      </c>
      <c r="Y3086">
        <v>2352</v>
      </c>
      <c r="Z3086">
        <f t="shared" si="203"/>
        <v>588000</v>
      </c>
      <c r="AB3086" t="s">
        <v>8</v>
      </c>
      <c r="AC3086" s="7" t="s">
        <v>101</v>
      </c>
      <c r="AD3086" t="s">
        <v>8</v>
      </c>
      <c r="AF3086" t="s">
        <v>33</v>
      </c>
      <c r="AG3086">
        <v>2</v>
      </c>
      <c r="AH3086" t="s">
        <v>46</v>
      </c>
      <c r="AI3086">
        <v>1.6180000000000001</v>
      </c>
      <c r="AJ3086">
        <v>2626.6279190782502</v>
      </c>
      <c r="AK3086">
        <f t="shared" si="204"/>
        <v>656656.9797695626</v>
      </c>
      <c r="AL3086">
        <v>8717</v>
      </c>
      <c r="AM3086">
        <f t="shared" si="205"/>
        <v>0.9627788822619836</v>
      </c>
      <c r="AN3086">
        <v>2264.0478167314459</v>
      </c>
      <c r="AO3086">
        <f t="shared" si="206"/>
        <v>566011.95418286149</v>
      </c>
      <c r="AP3086">
        <v>86</v>
      </c>
      <c r="AQ3086">
        <v>15.96</v>
      </c>
    </row>
    <row r="3087" spans="1:43" x14ac:dyDescent="0.2">
      <c r="A3087" t="s">
        <v>157</v>
      </c>
      <c r="B3087" t="s">
        <v>10</v>
      </c>
      <c r="C3087" t="s">
        <v>53</v>
      </c>
      <c r="E3087">
        <v>1</v>
      </c>
      <c r="F3087" t="s">
        <v>163</v>
      </c>
      <c r="K3087" t="s">
        <v>165</v>
      </c>
      <c r="L3087" t="s">
        <v>8</v>
      </c>
      <c r="M3087" t="s">
        <v>4</v>
      </c>
      <c r="N3087">
        <v>3850183.7</v>
      </c>
      <c r="O3087" t="s">
        <v>50</v>
      </c>
      <c r="P3087">
        <v>5</v>
      </c>
      <c r="Q3087">
        <v>31</v>
      </c>
      <c r="R3087" t="s">
        <v>9</v>
      </c>
      <c r="S3087">
        <v>5</v>
      </c>
      <c r="T3087" t="s">
        <v>23</v>
      </c>
      <c r="U3087" t="s">
        <v>9</v>
      </c>
      <c r="V3087">
        <v>200.3</v>
      </c>
      <c r="W3087">
        <v>15.95</v>
      </c>
      <c r="X3087">
        <v>9054</v>
      </c>
      <c r="Y3087">
        <v>2352</v>
      </c>
      <c r="Z3087">
        <f t="shared" si="203"/>
        <v>588000</v>
      </c>
      <c r="AF3087" t="s">
        <v>33</v>
      </c>
      <c r="AG3087">
        <v>2</v>
      </c>
      <c r="AH3087" t="s">
        <v>47</v>
      </c>
      <c r="AI3087">
        <v>1.6180000000000001</v>
      </c>
      <c r="AJ3087">
        <v>2626.6279190782502</v>
      </c>
      <c r="AK3087">
        <f t="shared" si="204"/>
        <v>656656.9797695626</v>
      </c>
      <c r="AL3087">
        <v>8717</v>
      </c>
      <c r="AM3087">
        <f t="shared" si="205"/>
        <v>0.9627788822619836</v>
      </c>
      <c r="AN3087">
        <v>2264.0478167314459</v>
      </c>
      <c r="AO3087">
        <f t="shared" si="206"/>
        <v>566011.95418286149</v>
      </c>
      <c r="AP3087">
        <v>86</v>
      </c>
      <c r="AQ3087">
        <v>15.96</v>
      </c>
    </row>
    <row r="3088" spans="1:43" x14ac:dyDescent="0.2">
      <c r="A3088" t="s">
        <v>157</v>
      </c>
      <c r="B3088" t="s">
        <v>10</v>
      </c>
      <c r="C3088" t="s">
        <v>53</v>
      </c>
      <c r="E3088">
        <v>1</v>
      </c>
      <c r="F3088" t="s">
        <v>163</v>
      </c>
      <c r="K3088" t="s">
        <v>165</v>
      </c>
      <c r="L3088" t="s">
        <v>8</v>
      </c>
      <c r="M3088" t="s">
        <v>4</v>
      </c>
      <c r="N3088">
        <v>3850183.7</v>
      </c>
      <c r="O3088" t="s">
        <v>50</v>
      </c>
      <c r="P3088">
        <v>5</v>
      </c>
      <c r="Q3088">
        <v>31</v>
      </c>
      <c r="R3088" t="s">
        <v>9</v>
      </c>
      <c r="S3088">
        <v>5</v>
      </c>
      <c r="T3088" t="s">
        <v>23</v>
      </c>
      <c r="U3088" t="s">
        <v>9</v>
      </c>
      <c r="V3088">
        <v>200.3</v>
      </c>
      <c r="W3088">
        <v>15.95</v>
      </c>
      <c r="X3088">
        <v>9054</v>
      </c>
      <c r="Y3088">
        <v>2352</v>
      </c>
      <c r="Z3088">
        <f t="shared" si="203"/>
        <v>588000</v>
      </c>
      <c r="AB3088" t="s">
        <v>8</v>
      </c>
      <c r="AC3088" s="7" t="s">
        <v>101</v>
      </c>
      <c r="AD3088" t="s">
        <v>8</v>
      </c>
      <c r="AF3088" t="s">
        <v>33</v>
      </c>
      <c r="AG3088">
        <v>2</v>
      </c>
      <c r="AH3088" t="s">
        <v>46</v>
      </c>
      <c r="AI3088">
        <v>1.6180000000000001</v>
      </c>
      <c r="AJ3088">
        <v>2626.6279190782502</v>
      </c>
      <c r="AK3088">
        <f t="shared" si="204"/>
        <v>656656.9797695626</v>
      </c>
      <c r="AL3088">
        <v>8717</v>
      </c>
      <c r="AM3088">
        <f t="shared" si="205"/>
        <v>0.9627788822619836</v>
      </c>
      <c r="AN3088">
        <v>2264.0478167314459</v>
      </c>
      <c r="AO3088">
        <f t="shared" si="206"/>
        <v>566011.95418286149</v>
      </c>
      <c r="AP3088">
        <v>86</v>
      </c>
      <c r="AQ3088">
        <v>15.96</v>
      </c>
    </row>
    <row r="3089" spans="1:43" x14ac:dyDescent="0.2">
      <c r="A3089" t="s">
        <v>157</v>
      </c>
      <c r="B3089" t="s">
        <v>10</v>
      </c>
      <c r="C3089" t="s">
        <v>53</v>
      </c>
      <c r="E3089">
        <v>1</v>
      </c>
      <c r="F3089" t="s">
        <v>163</v>
      </c>
      <c r="K3089" t="s">
        <v>165</v>
      </c>
      <c r="L3089" t="s">
        <v>8</v>
      </c>
      <c r="M3089" t="s">
        <v>4</v>
      </c>
      <c r="N3089">
        <v>3850183.7</v>
      </c>
      <c r="O3089" t="s">
        <v>50</v>
      </c>
      <c r="P3089">
        <v>5</v>
      </c>
      <c r="Q3089">
        <v>31</v>
      </c>
      <c r="R3089" t="s">
        <v>9</v>
      </c>
      <c r="S3089">
        <v>5</v>
      </c>
      <c r="T3089" t="s">
        <v>23</v>
      </c>
      <c r="U3089" t="s">
        <v>9</v>
      </c>
      <c r="V3089">
        <v>200.3</v>
      </c>
      <c r="W3089">
        <v>15.95</v>
      </c>
      <c r="X3089">
        <v>9054</v>
      </c>
      <c r="Y3089">
        <v>2352</v>
      </c>
      <c r="Z3089">
        <f t="shared" si="203"/>
        <v>588000</v>
      </c>
      <c r="AB3089" t="s">
        <v>8</v>
      </c>
      <c r="AC3089" t="s">
        <v>8</v>
      </c>
      <c r="AD3089" t="s">
        <v>8</v>
      </c>
      <c r="AF3089" t="s">
        <v>33</v>
      </c>
      <c r="AG3089">
        <v>2</v>
      </c>
      <c r="AH3089" t="s">
        <v>46</v>
      </c>
      <c r="AI3089">
        <v>1.6180000000000001</v>
      </c>
      <c r="AJ3089">
        <v>2626.6279190782502</v>
      </c>
      <c r="AK3089">
        <f t="shared" si="204"/>
        <v>656656.9797695626</v>
      </c>
      <c r="AL3089">
        <v>8717</v>
      </c>
      <c r="AM3089">
        <f t="shared" si="205"/>
        <v>0.9627788822619836</v>
      </c>
      <c r="AN3089">
        <v>2264.0478167314459</v>
      </c>
      <c r="AO3089">
        <f t="shared" si="206"/>
        <v>566011.95418286149</v>
      </c>
      <c r="AP3089">
        <v>86</v>
      </c>
      <c r="AQ3089">
        <v>15.96</v>
      </c>
    </row>
    <row r="3090" spans="1:43" x14ac:dyDescent="0.2">
      <c r="A3090" t="s">
        <v>157</v>
      </c>
      <c r="B3090" t="s">
        <v>10</v>
      </c>
      <c r="C3090" t="s">
        <v>53</v>
      </c>
      <c r="E3090">
        <v>1</v>
      </c>
      <c r="F3090" t="s">
        <v>163</v>
      </c>
      <c r="K3090" t="s">
        <v>165</v>
      </c>
      <c r="L3090" t="s">
        <v>8</v>
      </c>
      <c r="M3090" t="s">
        <v>4</v>
      </c>
      <c r="N3090">
        <v>3850183.7</v>
      </c>
      <c r="O3090" t="s">
        <v>50</v>
      </c>
      <c r="P3090">
        <v>5</v>
      </c>
      <c r="Q3090">
        <v>31</v>
      </c>
      <c r="R3090" t="s">
        <v>9</v>
      </c>
      <c r="S3090">
        <v>5</v>
      </c>
      <c r="T3090" t="s">
        <v>23</v>
      </c>
      <c r="U3090" t="s">
        <v>9</v>
      </c>
      <c r="V3090">
        <v>200.3</v>
      </c>
      <c r="W3090">
        <v>15.95</v>
      </c>
      <c r="X3090">
        <v>9054</v>
      </c>
      <c r="Y3090">
        <v>2352</v>
      </c>
      <c r="Z3090">
        <f t="shared" si="203"/>
        <v>588000</v>
      </c>
      <c r="AB3090" t="s">
        <v>8</v>
      </c>
      <c r="AC3090" t="s">
        <v>8</v>
      </c>
      <c r="AD3090" t="s">
        <v>8</v>
      </c>
      <c r="AF3090" t="s">
        <v>33</v>
      </c>
      <c r="AG3090">
        <v>2</v>
      </c>
      <c r="AH3090" t="s">
        <v>46</v>
      </c>
      <c r="AI3090">
        <v>1.6180000000000001</v>
      </c>
      <c r="AJ3090">
        <v>2626.6279190782502</v>
      </c>
      <c r="AK3090">
        <f t="shared" si="204"/>
        <v>656656.9797695626</v>
      </c>
      <c r="AL3090">
        <v>8717</v>
      </c>
      <c r="AM3090">
        <f t="shared" si="205"/>
        <v>0.9627788822619836</v>
      </c>
      <c r="AN3090">
        <v>2264.0478167314459</v>
      </c>
      <c r="AO3090">
        <f t="shared" si="206"/>
        <v>566011.95418286149</v>
      </c>
      <c r="AP3090">
        <v>86</v>
      </c>
      <c r="AQ3090">
        <v>15.96</v>
      </c>
    </row>
    <row r="3091" spans="1:43" x14ac:dyDescent="0.2">
      <c r="A3091" t="s">
        <v>157</v>
      </c>
      <c r="B3091" t="s">
        <v>10</v>
      </c>
      <c r="C3091" t="s">
        <v>53</v>
      </c>
      <c r="E3091">
        <v>1</v>
      </c>
      <c r="F3091" t="s">
        <v>163</v>
      </c>
      <c r="K3091" t="s">
        <v>165</v>
      </c>
      <c r="L3091" t="s">
        <v>8</v>
      </c>
      <c r="M3091" t="s">
        <v>4</v>
      </c>
      <c r="N3091">
        <v>3850183.7</v>
      </c>
      <c r="O3091" t="s">
        <v>50</v>
      </c>
      <c r="P3091">
        <v>5</v>
      </c>
      <c r="Q3091">
        <v>31</v>
      </c>
      <c r="R3091" t="s">
        <v>9</v>
      </c>
      <c r="S3091">
        <v>5</v>
      </c>
      <c r="T3091" t="s">
        <v>23</v>
      </c>
      <c r="U3091" t="s">
        <v>9</v>
      </c>
      <c r="V3091">
        <v>200.3</v>
      </c>
      <c r="W3091">
        <v>15.95</v>
      </c>
      <c r="X3091">
        <v>9054</v>
      </c>
      <c r="Y3091">
        <v>2352</v>
      </c>
      <c r="Z3091">
        <f t="shared" si="203"/>
        <v>588000</v>
      </c>
      <c r="AF3091" t="s">
        <v>33</v>
      </c>
      <c r="AG3091">
        <v>2</v>
      </c>
      <c r="AH3091" t="s">
        <v>47</v>
      </c>
      <c r="AI3091">
        <v>1.6180000000000001</v>
      </c>
      <c r="AJ3091">
        <v>2626.6279190782502</v>
      </c>
      <c r="AK3091">
        <f t="shared" si="204"/>
        <v>656656.9797695626</v>
      </c>
      <c r="AL3091">
        <v>8717</v>
      </c>
      <c r="AM3091">
        <f t="shared" si="205"/>
        <v>0.9627788822619836</v>
      </c>
      <c r="AN3091">
        <v>2264.0478167314459</v>
      </c>
      <c r="AO3091">
        <f t="shared" si="206"/>
        <v>566011.95418286149</v>
      </c>
      <c r="AP3091">
        <v>86</v>
      </c>
      <c r="AQ3091">
        <v>15.96</v>
      </c>
    </row>
    <row r="3092" spans="1:43" x14ac:dyDescent="0.2">
      <c r="A3092" t="s">
        <v>157</v>
      </c>
      <c r="B3092" t="s">
        <v>10</v>
      </c>
      <c r="C3092" t="s">
        <v>53</v>
      </c>
      <c r="E3092">
        <v>1</v>
      </c>
      <c r="F3092" t="s">
        <v>163</v>
      </c>
      <c r="K3092" t="s">
        <v>165</v>
      </c>
      <c r="L3092" t="s">
        <v>8</v>
      </c>
      <c r="M3092" t="s">
        <v>4</v>
      </c>
      <c r="N3092">
        <v>3850183.7</v>
      </c>
      <c r="O3092" t="s">
        <v>50</v>
      </c>
      <c r="P3092">
        <v>5</v>
      </c>
      <c r="Q3092">
        <v>31</v>
      </c>
      <c r="R3092" t="s">
        <v>9</v>
      </c>
      <c r="S3092">
        <v>5</v>
      </c>
      <c r="T3092" t="s">
        <v>23</v>
      </c>
      <c r="U3092" t="s">
        <v>9</v>
      </c>
      <c r="V3092">
        <v>200.3</v>
      </c>
      <c r="W3092">
        <v>15.95</v>
      </c>
      <c r="X3092">
        <v>9054</v>
      </c>
      <c r="Y3092">
        <v>2352</v>
      </c>
      <c r="Z3092">
        <f t="shared" si="203"/>
        <v>588000</v>
      </c>
      <c r="AB3092" t="s">
        <v>8</v>
      </c>
      <c r="AC3092" t="s">
        <v>8</v>
      </c>
      <c r="AD3092" t="s">
        <v>8</v>
      </c>
      <c r="AF3092" t="s">
        <v>33</v>
      </c>
      <c r="AG3092">
        <v>2</v>
      </c>
      <c r="AH3092" t="s">
        <v>46</v>
      </c>
      <c r="AI3092">
        <v>1.6180000000000001</v>
      </c>
      <c r="AJ3092">
        <v>2626.6279190782502</v>
      </c>
      <c r="AK3092">
        <f t="shared" si="204"/>
        <v>656656.9797695626</v>
      </c>
      <c r="AL3092">
        <v>8717</v>
      </c>
      <c r="AM3092">
        <f t="shared" si="205"/>
        <v>0.9627788822619836</v>
      </c>
      <c r="AN3092">
        <v>2264.0478167314459</v>
      </c>
      <c r="AO3092">
        <f t="shared" si="206"/>
        <v>566011.95418286149</v>
      </c>
      <c r="AP3092">
        <v>86</v>
      </c>
      <c r="AQ3092">
        <v>15.96</v>
      </c>
    </row>
    <row r="3093" spans="1:43" x14ac:dyDescent="0.2">
      <c r="A3093" t="s">
        <v>157</v>
      </c>
      <c r="B3093" t="s">
        <v>10</v>
      </c>
      <c r="C3093" t="s">
        <v>53</v>
      </c>
      <c r="E3093">
        <v>1</v>
      </c>
      <c r="F3093" t="s">
        <v>163</v>
      </c>
      <c r="K3093" t="s">
        <v>165</v>
      </c>
      <c r="L3093" t="s">
        <v>8</v>
      </c>
      <c r="M3093" t="s">
        <v>4</v>
      </c>
      <c r="N3093">
        <v>3850183.7</v>
      </c>
      <c r="O3093" t="s">
        <v>50</v>
      </c>
      <c r="P3093">
        <v>5</v>
      </c>
      <c r="Q3093">
        <v>31</v>
      </c>
      <c r="R3093" t="s">
        <v>9</v>
      </c>
      <c r="S3093">
        <v>5</v>
      </c>
      <c r="T3093" t="s">
        <v>23</v>
      </c>
      <c r="U3093" t="s">
        <v>9</v>
      </c>
      <c r="V3093">
        <v>200.3</v>
      </c>
      <c r="W3093">
        <v>15.95</v>
      </c>
      <c r="X3093">
        <v>9054</v>
      </c>
      <c r="Y3093">
        <v>2352</v>
      </c>
      <c r="Z3093">
        <f t="shared" si="203"/>
        <v>588000</v>
      </c>
      <c r="AF3093" t="s">
        <v>33</v>
      </c>
      <c r="AG3093">
        <v>2</v>
      </c>
      <c r="AH3093" t="s">
        <v>47</v>
      </c>
      <c r="AI3093">
        <v>1.6180000000000001</v>
      </c>
      <c r="AJ3093">
        <v>2626.6279190782502</v>
      </c>
      <c r="AK3093">
        <f t="shared" si="204"/>
        <v>656656.9797695626</v>
      </c>
      <c r="AL3093">
        <v>8717</v>
      </c>
      <c r="AM3093">
        <f t="shared" si="205"/>
        <v>0.9627788822619836</v>
      </c>
      <c r="AN3093">
        <v>2264.0478167314459</v>
      </c>
      <c r="AO3093">
        <f t="shared" si="206"/>
        <v>566011.95418286149</v>
      </c>
      <c r="AP3093">
        <v>86</v>
      </c>
      <c r="AQ3093">
        <v>15.96</v>
      </c>
    </row>
    <row r="3094" spans="1:43" x14ac:dyDescent="0.2">
      <c r="A3094" t="s">
        <v>157</v>
      </c>
      <c r="B3094" t="s">
        <v>10</v>
      </c>
      <c r="C3094" t="s">
        <v>53</v>
      </c>
      <c r="E3094">
        <v>1</v>
      </c>
      <c r="F3094" t="s">
        <v>163</v>
      </c>
      <c r="K3094" t="s">
        <v>165</v>
      </c>
      <c r="L3094" t="s">
        <v>8</v>
      </c>
      <c r="M3094" t="s">
        <v>4</v>
      </c>
      <c r="N3094">
        <v>3850183.7</v>
      </c>
      <c r="O3094" t="s">
        <v>50</v>
      </c>
      <c r="P3094">
        <v>5</v>
      </c>
      <c r="Q3094">
        <v>31</v>
      </c>
      <c r="R3094" t="s">
        <v>9</v>
      </c>
      <c r="S3094">
        <v>5</v>
      </c>
      <c r="T3094" t="s">
        <v>23</v>
      </c>
      <c r="U3094" t="s">
        <v>9</v>
      </c>
      <c r="V3094">
        <v>200.3</v>
      </c>
      <c r="W3094">
        <v>15.95</v>
      </c>
      <c r="X3094">
        <v>9054</v>
      </c>
      <c r="Y3094">
        <v>2352</v>
      </c>
      <c r="Z3094">
        <f t="shared" si="203"/>
        <v>588000</v>
      </c>
      <c r="AF3094" t="s">
        <v>33</v>
      </c>
      <c r="AG3094">
        <v>2</v>
      </c>
      <c r="AH3094" t="s">
        <v>46</v>
      </c>
      <c r="AI3094">
        <v>1.6180000000000001</v>
      </c>
      <c r="AJ3094">
        <v>2626.6279190782502</v>
      </c>
      <c r="AK3094">
        <f t="shared" si="204"/>
        <v>656656.9797695626</v>
      </c>
      <c r="AL3094">
        <v>8717</v>
      </c>
      <c r="AM3094">
        <f t="shared" si="205"/>
        <v>0.9627788822619836</v>
      </c>
      <c r="AN3094">
        <v>2264.0478167314459</v>
      </c>
      <c r="AO3094">
        <f t="shared" si="206"/>
        <v>566011.95418286149</v>
      </c>
      <c r="AP3094">
        <v>86</v>
      </c>
      <c r="AQ3094">
        <v>15.96</v>
      </c>
    </row>
    <row r="3095" spans="1:43" x14ac:dyDescent="0.2">
      <c r="A3095" t="s">
        <v>157</v>
      </c>
      <c r="B3095" t="s">
        <v>10</v>
      </c>
      <c r="C3095" t="s">
        <v>53</v>
      </c>
      <c r="E3095">
        <v>1</v>
      </c>
      <c r="F3095" t="s">
        <v>163</v>
      </c>
      <c r="K3095" t="s">
        <v>165</v>
      </c>
      <c r="L3095" t="s">
        <v>8</v>
      </c>
      <c r="M3095" t="s">
        <v>4</v>
      </c>
      <c r="N3095">
        <v>3850183.7</v>
      </c>
      <c r="O3095" t="s">
        <v>50</v>
      </c>
      <c r="P3095">
        <v>5</v>
      </c>
      <c r="Q3095">
        <v>31</v>
      </c>
      <c r="R3095" t="s">
        <v>9</v>
      </c>
      <c r="S3095">
        <v>5</v>
      </c>
      <c r="T3095" t="s">
        <v>23</v>
      </c>
      <c r="U3095" t="s">
        <v>9</v>
      </c>
      <c r="V3095">
        <v>200.3</v>
      </c>
      <c r="W3095">
        <v>15.95</v>
      </c>
      <c r="X3095">
        <v>9054</v>
      </c>
      <c r="Y3095">
        <v>2352</v>
      </c>
      <c r="Z3095">
        <f t="shared" si="203"/>
        <v>588000</v>
      </c>
      <c r="AF3095" t="s">
        <v>33</v>
      </c>
      <c r="AG3095">
        <v>2</v>
      </c>
      <c r="AH3095" t="s">
        <v>47</v>
      </c>
      <c r="AI3095">
        <v>1.6180000000000001</v>
      </c>
      <c r="AJ3095">
        <v>2626.6279190782502</v>
      </c>
      <c r="AK3095">
        <f t="shared" si="204"/>
        <v>656656.9797695626</v>
      </c>
      <c r="AL3095">
        <v>8717</v>
      </c>
      <c r="AM3095">
        <f t="shared" si="205"/>
        <v>0.9627788822619836</v>
      </c>
      <c r="AN3095">
        <v>2264.0478167314459</v>
      </c>
      <c r="AO3095">
        <f t="shared" si="206"/>
        <v>566011.95418286149</v>
      </c>
      <c r="AP3095">
        <v>86</v>
      </c>
      <c r="AQ3095">
        <v>15.96</v>
      </c>
    </row>
    <row r="3096" spans="1:43" x14ac:dyDescent="0.2">
      <c r="A3096" t="s">
        <v>157</v>
      </c>
      <c r="B3096" t="s">
        <v>10</v>
      </c>
      <c r="C3096" t="s">
        <v>53</v>
      </c>
      <c r="E3096">
        <v>1</v>
      </c>
      <c r="F3096" t="s">
        <v>163</v>
      </c>
      <c r="K3096" t="s">
        <v>165</v>
      </c>
      <c r="L3096" t="s">
        <v>8</v>
      </c>
      <c r="M3096" t="s">
        <v>4</v>
      </c>
      <c r="N3096">
        <v>3850183.7</v>
      </c>
      <c r="O3096" t="s">
        <v>50</v>
      </c>
      <c r="P3096">
        <v>5</v>
      </c>
      <c r="Q3096">
        <v>31</v>
      </c>
      <c r="R3096" t="s">
        <v>9</v>
      </c>
      <c r="S3096">
        <v>5</v>
      </c>
      <c r="T3096" t="s">
        <v>23</v>
      </c>
      <c r="U3096" t="s">
        <v>9</v>
      </c>
      <c r="V3096">
        <v>200.3</v>
      </c>
      <c r="W3096">
        <v>15.95</v>
      </c>
      <c r="X3096">
        <v>9054</v>
      </c>
      <c r="Y3096">
        <v>2352</v>
      </c>
      <c r="Z3096">
        <f t="shared" si="203"/>
        <v>588000</v>
      </c>
      <c r="AB3096" t="s">
        <v>8</v>
      </c>
      <c r="AC3096" s="7" t="s">
        <v>101</v>
      </c>
      <c r="AD3096" t="s">
        <v>8</v>
      </c>
      <c r="AF3096" t="s">
        <v>33</v>
      </c>
      <c r="AG3096">
        <v>2</v>
      </c>
      <c r="AH3096" t="s">
        <v>46</v>
      </c>
      <c r="AI3096">
        <v>1.6180000000000001</v>
      </c>
      <c r="AJ3096">
        <v>2626.6279190782502</v>
      </c>
      <c r="AK3096">
        <f t="shared" si="204"/>
        <v>656656.9797695626</v>
      </c>
      <c r="AL3096">
        <v>8717</v>
      </c>
      <c r="AM3096">
        <f t="shared" si="205"/>
        <v>0.9627788822619836</v>
      </c>
      <c r="AN3096">
        <v>2264.0478167314459</v>
      </c>
      <c r="AO3096">
        <f t="shared" si="206"/>
        <v>566011.95418286149</v>
      </c>
      <c r="AP3096">
        <v>86</v>
      </c>
      <c r="AQ3096">
        <v>15.96</v>
      </c>
    </row>
    <row r="3097" spans="1:43" x14ac:dyDescent="0.2">
      <c r="A3097" t="s">
        <v>157</v>
      </c>
      <c r="B3097" t="s">
        <v>10</v>
      </c>
      <c r="C3097" t="s">
        <v>53</v>
      </c>
      <c r="E3097">
        <v>1</v>
      </c>
      <c r="F3097" t="s">
        <v>163</v>
      </c>
      <c r="K3097" t="s">
        <v>165</v>
      </c>
      <c r="L3097" t="s">
        <v>8</v>
      </c>
      <c r="M3097" t="s">
        <v>4</v>
      </c>
      <c r="N3097">
        <v>3850183.7</v>
      </c>
      <c r="O3097" t="s">
        <v>50</v>
      </c>
      <c r="P3097">
        <v>5</v>
      </c>
      <c r="Q3097">
        <v>31</v>
      </c>
      <c r="R3097" t="s">
        <v>9</v>
      </c>
      <c r="S3097">
        <v>5</v>
      </c>
      <c r="T3097" t="s">
        <v>23</v>
      </c>
      <c r="U3097" t="s">
        <v>9</v>
      </c>
      <c r="V3097">
        <v>200.3</v>
      </c>
      <c r="W3097">
        <v>15.95</v>
      </c>
      <c r="X3097">
        <v>9054</v>
      </c>
      <c r="Y3097">
        <v>2352</v>
      </c>
      <c r="Z3097">
        <f t="shared" si="203"/>
        <v>588000</v>
      </c>
      <c r="AB3097" t="s">
        <v>8</v>
      </c>
      <c r="AC3097" s="7" t="s">
        <v>101</v>
      </c>
      <c r="AD3097" t="s">
        <v>8</v>
      </c>
      <c r="AF3097" t="s">
        <v>33</v>
      </c>
      <c r="AG3097">
        <v>2</v>
      </c>
      <c r="AH3097" t="s">
        <v>47</v>
      </c>
      <c r="AI3097">
        <v>1.6180000000000001</v>
      </c>
      <c r="AJ3097">
        <v>2626.6279190782502</v>
      </c>
      <c r="AK3097">
        <f t="shared" si="204"/>
        <v>656656.9797695626</v>
      </c>
      <c r="AL3097">
        <v>8717</v>
      </c>
      <c r="AM3097">
        <f t="shared" si="205"/>
        <v>0.9627788822619836</v>
      </c>
      <c r="AN3097">
        <v>2264.0478167314459</v>
      </c>
      <c r="AO3097">
        <f t="shared" si="206"/>
        <v>566011.95418286149</v>
      </c>
      <c r="AP3097">
        <v>86</v>
      </c>
      <c r="AQ3097">
        <v>15.96</v>
      </c>
    </row>
    <row r="3098" spans="1:43" x14ac:dyDescent="0.2">
      <c r="A3098" t="s">
        <v>157</v>
      </c>
      <c r="B3098" t="s">
        <v>10</v>
      </c>
      <c r="C3098" t="s">
        <v>53</v>
      </c>
      <c r="E3098">
        <v>1</v>
      </c>
      <c r="F3098" t="s">
        <v>163</v>
      </c>
      <c r="K3098" t="s">
        <v>165</v>
      </c>
      <c r="L3098" t="s">
        <v>8</v>
      </c>
      <c r="M3098" t="s">
        <v>4</v>
      </c>
      <c r="N3098">
        <v>3850183.7</v>
      </c>
      <c r="O3098" t="s">
        <v>50</v>
      </c>
      <c r="P3098">
        <v>5</v>
      </c>
      <c r="Q3098">
        <v>31</v>
      </c>
      <c r="R3098" t="s">
        <v>9</v>
      </c>
      <c r="S3098">
        <v>5</v>
      </c>
      <c r="T3098" t="s">
        <v>23</v>
      </c>
      <c r="U3098" t="s">
        <v>9</v>
      </c>
      <c r="V3098">
        <v>200.3</v>
      </c>
      <c r="W3098">
        <v>15.95</v>
      </c>
      <c r="X3098">
        <v>9054</v>
      </c>
      <c r="Y3098">
        <v>2352</v>
      </c>
      <c r="Z3098">
        <f t="shared" si="203"/>
        <v>588000</v>
      </c>
      <c r="AF3098" t="s">
        <v>33</v>
      </c>
      <c r="AG3098">
        <v>2</v>
      </c>
      <c r="AH3098" t="s">
        <v>46</v>
      </c>
      <c r="AI3098">
        <v>1.6180000000000001</v>
      </c>
      <c r="AJ3098">
        <v>2626.6279190782502</v>
      </c>
      <c r="AK3098">
        <f t="shared" si="204"/>
        <v>656656.9797695626</v>
      </c>
      <c r="AL3098">
        <v>8717</v>
      </c>
      <c r="AM3098">
        <f t="shared" si="205"/>
        <v>0.9627788822619836</v>
      </c>
      <c r="AN3098">
        <v>2264.0478167314459</v>
      </c>
      <c r="AO3098">
        <f t="shared" si="206"/>
        <v>566011.95418286149</v>
      </c>
      <c r="AP3098">
        <v>86</v>
      </c>
      <c r="AQ3098">
        <v>15.96</v>
      </c>
    </row>
    <row r="3099" spans="1:43" x14ac:dyDescent="0.2">
      <c r="A3099" t="s">
        <v>157</v>
      </c>
      <c r="B3099" t="s">
        <v>10</v>
      </c>
      <c r="C3099" t="s">
        <v>53</v>
      </c>
      <c r="E3099">
        <v>1</v>
      </c>
      <c r="F3099" t="s">
        <v>163</v>
      </c>
      <c r="K3099" t="s">
        <v>165</v>
      </c>
      <c r="L3099" t="s">
        <v>8</v>
      </c>
      <c r="M3099" t="s">
        <v>4</v>
      </c>
      <c r="N3099">
        <v>3850183.7</v>
      </c>
      <c r="O3099" t="s">
        <v>50</v>
      </c>
      <c r="P3099">
        <v>5</v>
      </c>
      <c r="Q3099">
        <v>31</v>
      </c>
      <c r="R3099" t="s">
        <v>9</v>
      </c>
      <c r="S3099">
        <v>5</v>
      </c>
      <c r="T3099" t="s">
        <v>23</v>
      </c>
      <c r="U3099" t="s">
        <v>9</v>
      </c>
      <c r="V3099">
        <v>200.3</v>
      </c>
      <c r="W3099">
        <v>15.95</v>
      </c>
      <c r="X3099">
        <v>9054</v>
      </c>
      <c r="Y3099">
        <v>2352</v>
      </c>
      <c r="Z3099">
        <f t="shared" si="203"/>
        <v>588000</v>
      </c>
      <c r="AF3099" t="s">
        <v>33</v>
      </c>
      <c r="AG3099">
        <v>2</v>
      </c>
      <c r="AH3099" t="s">
        <v>46</v>
      </c>
      <c r="AI3099">
        <v>1.6180000000000001</v>
      </c>
      <c r="AJ3099">
        <v>2626.6279190782502</v>
      </c>
      <c r="AK3099">
        <f t="shared" si="204"/>
        <v>656656.9797695626</v>
      </c>
      <c r="AL3099">
        <v>8717</v>
      </c>
      <c r="AM3099">
        <f t="shared" si="205"/>
        <v>0.9627788822619836</v>
      </c>
      <c r="AN3099">
        <v>2264.0478167314459</v>
      </c>
      <c r="AO3099">
        <f t="shared" si="206"/>
        <v>566011.95418286149</v>
      </c>
      <c r="AP3099">
        <v>86</v>
      </c>
      <c r="AQ3099">
        <v>15.96</v>
      </c>
    </row>
    <row r="3100" spans="1:43" x14ac:dyDescent="0.2">
      <c r="A3100" t="s">
        <v>157</v>
      </c>
      <c r="B3100" t="s">
        <v>10</v>
      </c>
      <c r="C3100" t="s">
        <v>53</v>
      </c>
      <c r="E3100">
        <v>1</v>
      </c>
      <c r="F3100" t="s">
        <v>163</v>
      </c>
      <c r="K3100" t="s">
        <v>165</v>
      </c>
      <c r="L3100" t="s">
        <v>8</v>
      </c>
      <c r="M3100" t="s">
        <v>4</v>
      </c>
      <c r="N3100">
        <v>3850183.7</v>
      </c>
      <c r="O3100" t="s">
        <v>50</v>
      </c>
      <c r="P3100">
        <v>5</v>
      </c>
      <c r="Q3100">
        <v>31</v>
      </c>
      <c r="R3100" t="s">
        <v>9</v>
      </c>
      <c r="S3100">
        <v>5</v>
      </c>
      <c r="T3100" t="s">
        <v>23</v>
      </c>
      <c r="U3100" t="s">
        <v>9</v>
      </c>
      <c r="V3100">
        <v>200.3</v>
      </c>
      <c r="W3100">
        <v>15.95</v>
      </c>
      <c r="X3100">
        <v>9054</v>
      </c>
      <c r="Y3100">
        <v>2352</v>
      </c>
      <c r="Z3100">
        <f t="shared" si="203"/>
        <v>588000</v>
      </c>
      <c r="AB3100" t="s">
        <v>8</v>
      </c>
      <c r="AC3100" s="7" t="s">
        <v>101</v>
      </c>
      <c r="AD3100" t="s">
        <v>8</v>
      </c>
      <c r="AF3100" t="s">
        <v>33</v>
      </c>
      <c r="AG3100">
        <v>2</v>
      </c>
      <c r="AH3100" t="s">
        <v>46</v>
      </c>
      <c r="AI3100">
        <v>1.6180000000000001</v>
      </c>
      <c r="AJ3100">
        <v>2626.6279190782502</v>
      </c>
      <c r="AK3100">
        <f t="shared" si="204"/>
        <v>656656.9797695626</v>
      </c>
      <c r="AL3100">
        <v>8717</v>
      </c>
      <c r="AM3100">
        <f t="shared" si="205"/>
        <v>0.9627788822619836</v>
      </c>
      <c r="AN3100">
        <v>2264.0478167314459</v>
      </c>
      <c r="AO3100">
        <f t="shared" si="206"/>
        <v>566011.95418286149</v>
      </c>
      <c r="AP3100">
        <v>86</v>
      </c>
      <c r="AQ3100">
        <v>15.96</v>
      </c>
    </row>
    <row r="3101" spans="1:43" x14ac:dyDescent="0.2">
      <c r="A3101" t="s">
        <v>157</v>
      </c>
      <c r="B3101" t="s">
        <v>10</v>
      </c>
      <c r="C3101" t="s">
        <v>53</v>
      </c>
      <c r="E3101">
        <v>1</v>
      </c>
      <c r="F3101" t="s">
        <v>163</v>
      </c>
      <c r="K3101" t="s">
        <v>165</v>
      </c>
      <c r="L3101" t="s">
        <v>8</v>
      </c>
      <c r="M3101" t="s">
        <v>4</v>
      </c>
      <c r="N3101">
        <v>3850183.7</v>
      </c>
      <c r="O3101" t="s">
        <v>50</v>
      </c>
      <c r="P3101">
        <v>5</v>
      </c>
      <c r="Q3101">
        <v>31</v>
      </c>
      <c r="R3101" t="s">
        <v>9</v>
      </c>
      <c r="S3101">
        <v>5</v>
      </c>
      <c r="T3101" t="s">
        <v>23</v>
      </c>
      <c r="U3101" t="s">
        <v>9</v>
      </c>
      <c r="V3101">
        <v>200.3</v>
      </c>
      <c r="W3101">
        <v>15.95</v>
      </c>
      <c r="X3101">
        <v>9054</v>
      </c>
      <c r="Y3101">
        <v>2352</v>
      </c>
      <c r="Z3101">
        <f t="shared" si="203"/>
        <v>588000</v>
      </c>
      <c r="AF3101" t="s">
        <v>33</v>
      </c>
      <c r="AG3101">
        <v>2</v>
      </c>
      <c r="AH3101" t="s">
        <v>47</v>
      </c>
      <c r="AI3101">
        <v>1.6180000000000001</v>
      </c>
      <c r="AJ3101">
        <v>2626.6279190782502</v>
      </c>
      <c r="AK3101">
        <f t="shared" si="204"/>
        <v>656656.9797695626</v>
      </c>
      <c r="AL3101">
        <v>8717</v>
      </c>
      <c r="AM3101">
        <f t="shared" si="205"/>
        <v>0.9627788822619836</v>
      </c>
      <c r="AN3101">
        <v>2264.0478167314459</v>
      </c>
      <c r="AO3101">
        <f t="shared" si="206"/>
        <v>566011.95418286149</v>
      </c>
      <c r="AP3101">
        <v>86</v>
      </c>
      <c r="AQ3101">
        <v>15.96</v>
      </c>
    </row>
    <row r="3102" spans="1:43" x14ac:dyDescent="0.2">
      <c r="A3102" t="s">
        <v>157</v>
      </c>
      <c r="B3102" t="s">
        <v>10</v>
      </c>
      <c r="C3102" t="s">
        <v>53</v>
      </c>
      <c r="E3102">
        <v>1</v>
      </c>
      <c r="F3102" t="s">
        <v>163</v>
      </c>
      <c r="K3102" t="s">
        <v>165</v>
      </c>
      <c r="L3102" t="s">
        <v>8</v>
      </c>
      <c r="M3102" t="s">
        <v>4</v>
      </c>
      <c r="N3102">
        <v>3850183.7</v>
      </c>
      <c r="O3102" t="s">
        <v>50</v>
      </c>
      <c r="P3102">
        <v>5</v>
      </c>
      <c r="Q3102">
        <v>31</v>
      </c>
      <c r="R3102" t="s">
        <v>9</v>
      </c>
      <c r="S3102">
        <v>5</v>
      </c>
      <c r="T3102" t="s">
        <v>23</v>
      </c>
      <c r="U3102" t="s">
        <v>9</v>
      </c>
      <c r="V3102">
        <v>200.3</v>
      </c>
      <c r="W3102">
        <v>15.95</v>
      </c>
      <c r="X3102">
        <v>9054</v>
      </c>
      <c r="Y3102">
        <v>2352</v>
      </c>
      <c r="Z3102">
        <f t="shared" ref="Z3102:Z3165" si="207">Y3102*250</f>
        <v>588000</v>
      </c>
      <c r="AF3102" t="s">
        <v>33</v>
      </c>
      <c r="AG3102">
        <v>2</v>
      </c>
      <c r="AH3102" t="s">
        <v>46</v>
      </c>
      <c r="AI3102">
        <v>1.6180000000000001</v>
      </c>
      <c r="AJ3102">
        <v>2626.6279190782502</v>
      </c>
      <c r="AK3102">
        <f t="shared" ref="AK3102:AK3165" si="208">AJ3102*250</f>
        <v>656656.9797695626</v>
      </c>
      <c r="AL3102">
        <v>8717</v>
      </c>
      <c r="AM3102">
        <f t="shared" si="205"/>
        <v>0.9627788822619836</v>
      </c>
      <c r="AN3102">
        <v>2264.0478167314459</v>
      </c>
      <c r="AO3102">
        <f t="shared" si="206"/>
        <v>566011.95418286149</v>
      </c>
      <c r="AP3102">
        <v>86</v>
      </c>
      <c r="AQ3102">
        <v>15.96</v>
      </c>
    </row>
    <row r="3103" spans="1:43" x14ac:dyDescent="0.2">
      <c r="A3103" t="s">
        <v>157</v>
      </c>
      <c r="B3103" t="s">
        <v>10</v>
      </c>
      <c r="C3103" t="s">
        <v>53</v>
      </c>
      <c r="E3103">
        <v>1</v>
      </c>
      <c r="F3103" t="s">
        <v>163</v>
      </c>
      <c r="K3103" t="s">
        <v>165</v>
      </c>
      <c r="L3103" t="s">
        <v>8</v>
      </c>
      <c r="M3103" t="s">
        <v>4</v>
      </c>
      <c r="N3103">
        <v>3850183.7</v>
      </c>
      <c r="O3103" t="s">
        <v>50</v>
      </c>
      <c r="P3103">
        <v>5</v>
      </c>
      <c r="Q3103">
        <v>31</v>
      </c>
      <c r="R3103" t="s">
        <v>9</v>
      </c>
      <c r="S3103">
        <v>5</v>
      </c>
      <c r="T3103" t="s">
        <v>23</v>
      </c>
      <c r="U3103" t="s">
        <v>9</v>
      </c>
      <c r="V3103">
        <v>200.3</v>
      </c>
      <c r="W3103">
        <v>15.95</v>
      </c>
      <c r="X3103">
        <v>9054</v>
      </c>
      <c r="Y3103">
        <v>2352</v>
      </c>
      <c r="Z3103">
        <f t="shared" si="207"/>
        <v>588000</v>
      </c>
      <c r="AF3103" t="s">
        <v>33</v>
      </c>
      <c r="AG3103">
        <v>2</v>
      </c>
      <c r="AH3103" t="s">
        <v>46</v>
      </c>
      <c r="AI3103">
        <v>1.59</v>
      </c>
      <c r="AJ3103">
        <v>2626.6279190782502</v>
      </c>
      <c r="AK3103">
        <f t="shared" si="208"/>
        <v>656656.9797695626</v>
      </c>
      <c r="AL3103">
        <v>8717</v>
      </c>
      <c r="AM3103">
        <f t="shared" si="205"/>
        <v>0.9627788822619836</v>
      </c>
      <c r="AN3103">
        <v>2264.0478167314459</v>
      </c>
      <c r="AO3103">
        <f t="shared" si="206"/>
        <v>566011.95418286149</v>
      </c>
      <c r="AP3103">
        <v>86</v>
      </c>
      <c r="AQ3103">
        <v>15.96</v>
      </c>
    </row>
    <row r="3104" spans="1:43" x14ac:dyDescent="0.2">
      <c r="A3104" t="s">
        <v>157</v>
      </c>
      <c r="B3104" t="s">
        <v>10</v>
      </c>
      <c r="C3104" t="s">
        <v>53</v>
      </c>
      <c r="E3104">
        <v>1</v>
      </c>
      <c r="F3104" t="s">
        <v>163</v>
      </c>
      <c r="K3104" t="s">
        <v>165</v>
      </c>
      <c r="L3104" t="s">
        <v>8</v>
      </c>
      <c r="M3104" t="s">
        <v>4</v>
      </c>
      <c r="N3104">
        <v>3850183.7</v>
      </c>
      <c r="O3104" t="s">
        <v>50</v>
      </c>
      <c r="P3104">
        <v>5</v>
      </c>
      <c r="Q3104">
        <v>31</v>
      </c>
      <c r="R3104" t="s">
        <v>9</v>
      </c>
      <c r="S3104">
        <v>5</v>
      </c>
      <c r="T3104" t="s">
        <v>23</v>
      </c>
      <c r="U3104" t="s">
        <v>9</v>
      </c>
      <c r="V3104">
        <v>200.3</v>
      </c>
      <c r="W3104">
        <v>15.95</v>
      </c>
      <c r="X3104">
        <v>9054</v>
      </c>
      <c r="Y3104">
        <v>2352</v>
      </c>
      <c r="Z3104">
        <f t="shared" si="207"/>
        <v>588000</v>
      </c>
      <c r="AB3104" t="s">
        <v>8</v>
      </c>
      <c r="AC3104" s="7" t="s">
        <v>101</v>
      </c>
      <c r="AD3104" t="s">
        <v>8</v>
      </c>
      <c r="AF3104" t="s">
        <v>33</v>
      </c>
      <c r="AG3104">
        <v>2</v>
      </c>
      <c r="AH3104" t="s">
        <v>47</v>
      </c>
      <c r="AI3104">
        <v>1.59</v>
      </c>
      <c r="AJ3104">
        <v>2626.6279190782502</v>
      </c>
      <c r="AK3104">
        <f t="shared" si="208"/>
        <v>656656.9797695626</v>
      </c>
      <c r="AL3104">
        <v>8717</v>
      </c>
      <c r="AM3104">
        <f t="shared" si="205"/>
        <v>0.9627788822619836</v>
      </c>
      <c r="AN3104">
        <v>2264.0478167314459</v>
      </c>
      <c r="AO3104">
        <f t="shared" si="206"/>
        <v>566011.95418286149</v>
      </c>
      <c r="AP3104">
        <v>86</v>
      </c>
      <c r="AQ3104">
        <v>15.96</v>
      </c>
    </row>
    <row r="3105" spans="1:43" x14ac:dyDescent="0.2">
      <c r="A3105" t="s">
        <v>157</v>
      </c>
      <c r="B3105" t="s">
        <v>10</v>
      </c>
      <c r="C3105" t="s">
        <v>53</v>
      </c>
      <c r="E3105">
        <v>1</v>
      </c>
      <c r="F3105" t="s">
        <v>163</v>
      </c>
      <c r="K3105" t="s">
        <v>165</v>
      </c>
      <c r="L3105" t="s">
        <v>8</v>
      </c>
      <c r="M3105" t="s">
        <v>4</v>
      </c>
      <c r="N3105">
        <v>3850183.7</v>
      </c>
      <c r="O3105" t="s">
        <v>50</v>
      </c>
      <c r="P3105">
        <v>5</v>
      </c>
      <c r="Q3105">
        <v>31</v>
      </c>
      <c r="R3105" t="s">
        <v>9</v>
      </c>
      <c r="S3105">
        <v>5</v>
      </c>
      <c r="T3105" t="s">
        <v>23</v>
      </c>
      <c r="U3105" t="s">
        <v>9</v>
      </c>
      <c r="V3105">
        <v>200.3</v>
      </c>
      <c r="W3105">
        <v>15.95</v>
      </c>
      <c r="X3105">
        <v>9054</v>
      </c>
      <c r="Y3105">
        <v>2352</v>
      </c>
      <c r="Z3105">
        <f t="shared" si="207"/>
        <v>588000</v>
      </c>
      <c r="AF3105" t="s">
        <v>33</v>
      </c>
      <c r="AG3105">
        <v>2</v>
      </c>
      <c r="AH3105" t="s">
        <v>46</v>
      </c>
      <c r="AI3105">
        <v>1.59</v>
      </c>
      <c r="AJ3105">
        <v>2626.6279190782502</v>
      </c>
      <c r="AK3105">
        <f t="shared" si="208"/>
        <v>656656.9797695626</v>
      </c>
      <c r="AL3105">
        <v>8717</v>
      </c>
      <c r="AM3105">
        <f t="shared" si="205"/>
        <v>0.9627788822619836</v>
      </c>
      <c r="AN3105">
        <v>2264.0478167314459</v>
      </c>
      <c r="AO3105">
        <f t="shared" si="206"/>
        <v>566011.95418286149</v>
      </c>
      <c r="AP3105">
        <v>86</v>
      </c>
      <c r="AQ3105">
        <v>15.96</v>
      </c>
    </row>
    <row r="3106" spans="1:43" x14ac:dyDescent="0.2">
      <c r="A3106" t="s">
        <v>157</v>
      </c>
      <c r="B3106" t="s">
        <v>10</v>
      </c>
      <c r="C3106" t="s">
        <v>53</v>
      </c>
      <c r="E3106">
        <v>1</v>
      </c>
      <c r="F3106" t="s">
        <v>163</v>
      </c>
      <c r="K3106" t="s">
        <v>165</v>
      </c>
      <c r="L3106" t="s">
        <v>8</v>
      </c>
      <c r="M3106" t="s">
        <v>4</v>
      </c>
      <c r="N3106">
        <v>3850183.7</v>
      </c>
      <c r="O3106" t="s">
        <v>50</v>
      </c>
      <c r="P3106">
        <v>5</v>
      </c>
      <c r="Q3106">
        <v>31</v>
      </c>
      <c r="R3106" t="s">
        <v>9</v>
      </c>
      <c r="S3106">
        <v>5</v>
      </c>
      <c r="T3106" t="s">
        <v>23</v>
      </c>
      <c r="U3106" t="s">
        <v>9</v>
      </c>
      <c r="V3106">
        <v>200.3</v>
      </c>
      <c r="W3106">
        <v>15.95</v>
      </c>
      <c r="X3106">
        <v>9054</v>
      </c>
      <c r="Y3106">
        <v>2352</v>
      </c>
      <c r="Z3106">
        <f t="shared" si="207"/>
        <v>588000</v>
      </c>
      <c r="AB3106" t="s">
        <v>8</v>
      </c>
      <c r="AC3106" s="7" t="s">
        <v>101</v>
      </c>
      <c r="AD3106" t="s">
        <v>8</v>
      </c>
      <c r="AF3106" t="s">
        <v>33</v>
      </c>
      <c r="AG3106">
        <v>2</v>
      </c>
      <c r="AH3106" t="s">
        <v>47</v>
      </c>
      <c r="AI3106">
        <v>1.59</v>
      </c>
      <c r="AJ3106">
        <v>2626.6279190782502</v>
      </c>
      <c r="AK3106">
        <f t="shared" si="208"/>
        <v>656656.9797695626</v>
      </c>
      <c r="AL3106">
        <v>8717</v>
      </c>
      <c r="AM3106">
        <f t="shared" si="205"/>
        <v>0.9627788822619836</v>
      </c>
      <c r="AN3106">
        <v>2264.0478167314459</v>
      </c>
      <c r="AO3106">
        <f t="shared" si="206"/>
        <v>566011.95418286149</v>
      </c>
      <c r="AP3106">
        <v>86</v>
      </c>
      <c r="AQ3106">
        <v>15.96</v>
      </c>
    </row>
    <row r="3107" spans="1:43" x14ac:dyDescent="0.2">
      <c r="A3107" t="s">
        <v>157</v>
      </c>
      <c r="B3107" t="s">
        <v>10</v>
      </c>
      <c r="C3107" t="s">
        <v>53</v>
      </c>
      <c r="E3107">
        <v>1</v>
      </c>
      <c r="F3107" t="s">
        <v>163</v>
      </c>
      <c r="K3107" t="s">
        <v>165</v>
      </c>
      <c r="L3107" t="s">
        <v>8</v>
      </c>
      <c r="M3107" t="s">
        <v>4</v>
      </c>
      <c r="N3107">
        <v>3850183.7</v>
      </c>
      <c r="O3107" t="s">
        <v>50</v>
      </c>
      <c r="P3107">
        <v>5</v>
      </c>
      <c r="Q3107">
        <v>31</v>
      </c>
      <c r="R3107" t="s">
        <v>9</v>
      </c>
      <c r="S3107">
        <v>5</v>
      </c>
      <c r="T3107" t="s">
        <v>23</v>
      </c>
      <c r="U3107" t="s">
        <v>9</v>
      </c>
      <c r="V3107">
        <v>200.3</v>
      </c>
      <c r="W3107">
        <v>15.95</v>
      </c>
      <c r="X3107">
        <v>9054</v>
      </c>
      <c r="Y3107">
        <v>2352</v>
      </c>
      <c r="Z3107">
        <f t="shared" si="207"/>
        <v>588000</v>
      </c>
      <c r="AF3107" t="s">
        <v>33</v>
      </c>
      <c r="AG3107">
        <v>2</v>
      </c>
      <c r="AH3107" t="s">
        <v>47</v>
      </c>
      <c r="AI3107">
        <v>1.59</v>
      </c>
      <c r="AJ3107">
        <v>2626.6279190782502</v>
      </c>
      <c r="AK3107">
        <f t="shared" si="208"/>
        <v>656656.9797695626</v>
      </c>
      <c r="AL3107">
        <v>8717</v>
      </c>
      <c r="AM3107">
        <f t="shared" si="205"/>
        <v>0.9627788822619836</v>
      </c>
      <c r="AN3107">
        <v>2264.0478167314459</v>
      </c>
      <c r="AO3107">
        <f t="shared" si="206"/>
        <v>566011.95418286149</v>
      </c>
      <c r="AP3107">
        <v>86</v>
      </c>
      <c r="AQ3107">
        <v>15.96</v>
      </c>
    </row>
    <row r="3108" spans="1:43" x14ac:dyDescent="0.2">
      <c r="A3108" t="s">
        <v>157</v>
      </c>
      <c r="B3108" t="s">
        <v>10</v>
      </c>
      <c r="C3108" t="s">
        <v>53</v>
      </c>
      <c r="E3108">
        <v>1</v>
      </c>
      <c r="F3108" t="s">
        <v>163</v>
      </c>
      <c r="K3108" t="s">
        <v>165</v>
      </c>
      <c r="L3108" t="s">
        <v>8</v>
      </c>
      <c r="M3108" t="s">
        <v>4</v>
      </c>
      <c r="N3108">
        <v>3850183.7</v>
      </c>
      <c r="O3108" t="s">
        <v>50</v>
      </c>
      <c r="P3108">
        <v>5</v>
      </c>
      <c r="Q3108">
        <v>31</v>
      </c>
      <c r="R3108" t="s">
        <v>9</v>
      </c>
      <c r="S3108">
        <v>5</v>
      </c>
      <c r="T3108" t="s">
        <v>23</v>
      </c>
      <c r="U3108" t="s">
        <v>9</v>
      </c>
      <c r="V3108">
        <v>200.3</v>
      </c>
      <c r="W3108">
        <v>15.95</v>
      </c>
      <c r="X3108">
        <v>9054</v>
      </c>
      <c r="Y3108">
        <v>2352</v>
      </c>
      <c r="Z3108">
        <f t="shared" si="207"/>
        <v>588000</v>
      </c>
      <c r="AB3108" t="s">
        <v>8</v>
      </c>
      <c r="AC3108" s="7" t="s">
        <v>101</v>
      </c>
      <c r="AD3108" t="s">
        <v>8</v>
      </c>
      <c r="AF3108" t="s">
        <v>33</v>
      </c>
      <c r="AG3108">
        <v>2</v>
      </c>
      <c r="AH3108" t="s">
        <v>47</v>
      </c>
      <c r="AI3108">
        <v>1.59</v>
      </c>
      <c r="AJ3108">
        <v>2626.6279190782502</v>
      </c>
      <c r="AK3108">
        <f t="shared" si="208"/>
        <v>656656.9797695626</v>
      </c>
      <c r="AL3108">
        <v>8717</v>
      </c>
      <c r="AM3108">
        <f t="shared" si="205"/>
        <v>0.9627788822619836</v>
      </c>
      <c r="AN3108">
        <v>2264.0478167314459</v>
      </c>
      <c r="AO3108">
        <f t="shared" si="206"/>
        <v>566011.95418286149</v>
      </c>
      <c r="AP3108">
        <v>86</v>
      </c>
      <c r="AQ3108">
        <v>15.96</v>
      </c>
    </row>
    <row r="3109" spans="1:43" x14ac:dyDescent="0.2">
      <c r="A3109" t="s">
        <v>157</v>
      </c>
      <c r="B3109" t="s">
        <v>10</v>
      </c>
      <c r="C3109" t="s">
        <v>53</v>
      </c>
      <c r="E3109">
        <v>1</v>
      </c>
      <c r="F3109" t="s">
        <v>163</v>
      </c>
      <c r="K3109" t="s">
        <v>165</v>
      </c>
      <c r="L3109" t="s">
        <v>8</v>
      </c>
      <c r="M3109" t="s">
        <v>4</v>
      </c>
      <c r="N3109">
        <v>3850183.7</v>
      </c>
      <c r="O3109" t="s">
        <v>50</v>
      </c>
      <c r="P3109">
        <v>5</v>
      </c>
      <c r="Q3109">
        <v>31</v>
      </c>
      <c r="R3109" t="s">
        <v>9</v>
      </c>
      <c r="S3109">
        <v>5</v>
      </c>
      <c r="T3109" t="s">
        <v>23</v>
      </c>
      <c r="U3109" t="s">
        <v>9</v>
      </c>
      <c r="V3109">
        <v>200.3</v>
      </c>
      <c r="W3109">
        <v>15.95</v>
      </c>
      <c r="X3109">
        <v>9054</v>
      </c>
      <c r="Y3109">
        <v>2352</v>
      </c>
      <c r="Z3109">
        <f t="shared" si="207"/>
        <v>588000</v>
      </c>
      <c r="AF3109" t="s">
        <v>33</v>
      </c>
      <c r="AG3109">
        <v>2</v>
      </c>
      <c r="AH3109" t="s">
        <v>46</v>
      </c>
      <c r="AI3109">
        <v>1.59</v>
      </c>
      <c r="AJ3109">
        <v>2626.6279190782502</v>
      </c>
      <c r="AK3109">
        <f t="shared" si="208"/>
        <v>656656.9797695626</v>
      </c>
      <c r="AL3109">
        <v>8717</v>
      </c>
      <c r="AM3109">
        <f t="shared" si="205"/>
        <v>0.9627788822619836</v>
      </c>
      <c r="AN3109">
        <v>2264.0478167314459</v>
      </c>
      <c r="AO3109">
        <f t="shared" si="206"/>
        <v>566011.95418286149</v>
      </c>
      <c r="AP3109">
        <v>86</v>
      </c>
      <c r="AQ3109">
        <v>15.96</v>
      </c>
    </row>
    <row r="3110" spans="1:43" x14ac:dyDescent="0.2">
      <c r="A3110" t="s">
        <v>157</v>
      </c>
      <c r="B3110" t="s">
        <v>10</v>
      </c>
      <c r="C3110" t="s">
        <v>53</v>
      </c>
      <c r="E3110">
        <v>1</v>
      </c>
      <c r="F3110" t="s">
        <v>163</v>
      </c>
      <c r="K3110" t="s">
        <v>165</v>
      </c>
      <c r="L3110" t="s">
        <v>8</v>
      </c>
      <c r="M3110" t="s">
        <v>4</v>
      </c>
      <c r="N3110">
        <v>3850183.7</v>
      </c>
      <c r="O3110" t="s">
        <v>50</v>
      </c>
      <c r="P3110">
        <v>5</v>
      </c>
      <c r="Q3110">
        <v>31</v>
      </c>
      <c r="R3110" t="s">
        <v>9</v>
      </c>
      <c r="S3110">
        <v>5</v>
      </c>
      <c r="T3110" t="s">
        <v>23</v>
      </c>
      <c r="U3110" t="s">
        <v>9</v>
      </c>
      <c r="V3110">
        <v>200.3</v>
      </c>
      <c r="W3110">
        <v>15.95</v>
      </c>
      <c r="X3110">
        <v>9054</v>
      </c>
      <c r="Y3110">
        <v>2352</v>
      </c>
      <c r="Z3110">
        <f t="shared" si="207"/>
        <v>588000</v>
      </c>
      <c r="AB3110" t="s">
        <v>8</v>
      </c>
      <c r="AC3110" s="7" t="s">
        <v>101</v>
      </c>
      <c r="AD3110" t="s">
        <v>8</v>
      </c>
      <c r="AF3110" t="s">
        <v>33</v>
      </c>
      <c r="AG3110">
        <v>2</v>
      </c>
      <c r="AH3110" t="s">
        <v>46</v>
      </c>
      <c r="AI3110">
        <v>1.59</v>
      </c>
      <c r="AJ3110">
        <v>2626.6279190782502</v>
      </c>
      <c r="AK3110">
        <f t="shared" si="208"/>
        <v>656656.9797695626</v>
      </c>
      <c r="AL3110">
        <v>8717</v>
      </c>
      <c r="AM3110">
        <f t="shared" ref="AM3110:AM3173" si="209">AL3110/X3110</f>
        <v>0.9627788822619836</v>
      </c>
      <c r="AN3110">
        <v>2264.0478167314459</v>
      </c>
      <c r="AO3110">
        <f t="shared" ref="AO3110:AO3173" si="210">AN3110*250</f>
        <v>566011.95418286149</v>
      </c>
      <c r="AP3110">
        <v>86</v>
      </c>
      <c r="AQ3110">
        <v>15.96</v>
      </c>
    </row>
    <row r="3111" spans="1:43" x14ac:dyDescent="0.2">
      <c r="A3111" t="s">
        <v>157</v>
      </c>
      <c r="B3111" t="s">
        <v>10</v>
      </c>
      <c r="C3111" t="s">
        <v>53</v>
      </c>
      <c r="E3111">
        <v>1</v>
      </c>
      <c r="F3111" t="s">
        <v>163</v>
      </c>
      <c r="K3111" t="s">
        <v>165</v>
      </c>
      <c r="L3111" t="s">
        <v>8</v>
      </c>
      <c r="M3111" t="s">
        <v>4</v>
      </c>
      <c r="N3111">
        <v>3850183.7</v>
      </c>
      <c r="O3111" t="s">
        <v>50</v>
      </c>
      <c r="P3111">
        <v>5</v>
      </c>
      <c r="Q3111">
        <v>31</v>
      </c>
      <c r="R3111" t="s">
        <v>9</v>
      </c>
      <c r="S3111">
        <v>5</v>
      </c>
      <c r="T3111" t="s">
        <v>23</v>
      </c>
      <c r="U3111" t="s">
        <v>9</v>
      </c>
      <c r="V3111">
        <v>200.3</v>
      </c>
      <c r="W3111">
        <v>15.95</v>
      </c>
      <c r="X3111">
        <v>9054</v>
      </c>
      <c r="Y3111">
        <v>2352</v>
      </c>
      <c r="Z3111">
        <f t="shared" si="207"/>
        <v>588000</v>
      </c>
      <c r="AF3111" t="s">
        <v>33</v>
      </c>
      <c r="AG3111">
        <v>2</v>
      </c>
      <c r="AH3111" t="s">
        <v>47</v>
      </c>
      <c r="AI3111">
        <v>1.59</v>
      </c>
      <c r="AJ3111">
        <v>2626.6279190782502</v>
      </c>
      <c r="AK3111">
        <f t="shared" si="208"/>
        <v>656656.9797695626</v>
      </c>
      <c r="AL3111">
        <v>8717</v>
      </c>
      <c r="AM3111">
        <f t="shared" si="209"/>
        <v>0.9627788822619836</v>
      </c>
      <c r="AN3111">
        <v>2264.0478167314459</v>
      </c>
      <c r="AO3111">
        <f t="shared" si="210"/>
        <v>566011.95418286149</v>
      </c>
      <c r="AP3111">
        <v>86</v>
      </c>
      <c r="AQ3111">
        <v>15.96</v>
      </c>
    </row>
    <row r="3112" spans="1:43" x14ac:dyDescent="0.2">
      <c r="A3112" t="s">
        <v>157</v>
      </c>
      <c r="B3112" t="s">
        <v>10</v>
      </c>
      <c r="C3112" t="s">
        <v>53</v>
      </c>
      <c r="E3112">
        <v>1</v>
      </c>
      <c r="F3112" t="s">
        <v>163</v>
      </c>
      <c r="K3112" t="s">
        <v>165</v>
      </c>
      <c r="L3112" t="s">
        <v>8</v>
      </c>
      <c r="M3112" t="s">
        <v>4</v>
      </c>
      <c r="N3112">
        <v>3850183.7</v>
      </c>
      <c r="O3112" t="s">
        <v>50</v>
      </c>
      <c r="P3112">
        <v>5</v>
      </c>
      <c r="Q3112">
        <v>31</v>
      </c>
      <c r="R3112" t="s">
        <v>9</v>
      </c>
      <c r="S3112">
        <v>5</v>
      </c>
      <c r="T3112" t="s">
        <v>23</v>
      </c>
      <c r="U3112" t="s">
        <v>9</v>
      </c>
      <c r="V3112">
        <v>200.3</v>
      </c>
      <c r="W3112">
        <v>15.95</v>
      </c>
      <c r="X3112">
        <v>9054</v>
      </c>
      <c r="Y3112">
        <v>2352</v>
      </c>
      <c r="Z3112">
        <f t="shared" si="207"/>
        <v>588000</v>
      </c>
      <c r="AF3112" t="s">
        <v>33</v>
      </c>
      <c r="AG3112">
        <v>2</v>
      </c>
      <c r="AH3112" t="s">
        <v>46</v>
      </c>
      <c r="AI3112">
        <v>1.59</v>
      </c>
      <c r="AJ3112">
        <v>2626.6279190782502</v>
      </c>
      <c r="AK3112">
        <f t="shared" si="208"/>
        <v>656656.9797695626</v>
      </c>
      <c r="AL3112">
        <v>8717</v>
      </c>
      <c r="AM3112">
        <f t="shared" si="209"/>
        <v>0.9627788822619836</v>
      </c>
      <c r="AN3112">
        <v>2264.0478167314459</v>
      </c>
      <c r="AO3112">
        <f t="shared" si="210"/>
        <v>566011.95418286149</v>
      </c>
      <c r="AP3112">
        <v>86</v>
      </c>
      <c r="AQ3112">
        <v>15.96</v>
      </c>
    </row>
    <row r="3113" spans="1:43" x14ac:dyDescent="0.2">
      <c r="A3113" t="s">
        <v>157</v>
      </c>
      <c r="B3113" t="s">
        <v>10</v>
      </c>
      <c r="C3113" t="s">
        <v>53</v>
      </c>
      <c r="E3113">
        <v>1</v>
      </c>
      <c r="F3113" t="s">
        <v>163</v>
      </c>
      <c r="K3113" t="s">
        <v>165</v>
      </c>
      <c r="L3113" t="s">
        <v>8</v>
      </c>
      <c r="M3113" t="s">
        <v>4</v>
      </c>
      <c r="N3113">
        <v>3850183.7</v>
      </c>
      <c r="O3113" t="s">
        <v>50</v>
      </c>
      <c r="P3113">
        <v>5</v>
      </c>
      <c r="Q3113">
        <v>31</v>
      </c>
      <c r="R3113" t="s">
        <v>9</v>
      </c>
      <c r="S3113">
        <v>5</v>
      </c>
      <c r="T3113" t="s">
        <v>23</v>
      </c>
      <c r="U3113" t="s">
        <v>9</v>
      </c>
      <c r="V3113">
        <v>200.3</v>
      </c>
      <c r="W3113">
        <v>15.95</v>
      </c>
      <c r="X3113">
        <v>9054</v>
      </c>
      <c r="Y3113">
        <v>2352</v>
      </c>
      <c r="Z3113">
        <f t="shared" si="207"/>
        <v>588000</v>
      </c>
      <c r="AF3113" t="s">
        <v>33</v>
      </c>
      <c r="AG3113">
        <v>2</v>
      </c>
      <c r="AH3113" t="s">
        <v>46</v>
      </c>
      <c r="AI3113">
        <v>1.59</v>
      </c>
      <c r="AJ3113">
        <v>2626.6279190782502</v>
      </c>
      <c r="AK3113">
        <f t="shared" si="208"/>
        <v>656656.9797695626</v>
      </c>
      <c r="AL3113">
        <v>8717</v>
      </c>
      <c r="AM3113">
        <f t="shared" si="209"/>
        <v>0.9627788822619836</v>
      </c>
      <c r="AN3113">
        <v>2264.0478167314459</v>
      </c>
      <c r="AO3113">
        <f t="shared" si="210"/>
        <v>566011.95418286149</v>
      </c>
      <c r="AP3113">
        <v>86</v>
      </c>
      <c r="AQ3113">
        <v>15.96</v>
      </c>
    </row>
    <row r="3114" spans="1:43" x14ac:dyDescent="0.2">
      <c r="A3114" t="s">
        <v>157</v>
      </c>
      <c r="B3114" t="s">
        <v>10</v>
      </c>
      <c r="C3114" t="s">
        <v>53</v>
      </c>
      <c r="E3114">
        <v>1</v>
      </c>
      <c r="F3114" t="s">
        <v>163</v>
      </c>
      <c r="K3114" t="s">
        <v>165</v>
      </c>
      <c r="L3114" t="s">
        <v>8</v>
      </c>
      <c r="M3114" t="s">
        <v>4</v>
      </c>
      <c r="N3114">
        <v>3850183.7</v>
      </c>
      <c r="O3114" t="s">
        <v>50</v>
      </c>
      <c r="P3114">
        <v>5</v>
      </c>
      <c r="Q3114">
        <v>31</v>
      </c>
      <c r="R3114" t="s">
        <v>9</v>
      </c>
      <c r="S3114">
        <v>5</v>
      </c>
      <c r="T3114" t="s">
        <v>23</v>
      </c>
      <c r="U3114" t="s">
        <v>9</v>
      </c>
      <c r="V3114">
        <v>200.3</v>
      </c>
      <c r="W3114">
        <v>15.95</v>
      </c>
      <c r="X3114">
        <v>9054</v>
      </c>
      <c r="Y3114">
        <v>2352</v>
      </c>
      <c r="Z3114">
        <f t="shared" si="207"/>
        <v>588000</v>
      </c>
      <c r="AB3114" t="s">
        <v>8</v>
      </c>
      <c r="AC3114" s="7" t="s">
        <v>101</v>
      </c>
      <c r="AD3114" t="s">
        <v>8</v>
      </c>
      <c r="AF3114" t="s">
        <v>33</v>
      </c>
      <c r="AG3114">
        <v>2</v>
      </c>
      <c r="AH3114" t="s">
        <v>46</v>
      </c>
      <c r="AI3114">
        <v>1.59</v>
      </c>
      <c r="AJ3114">
        <v>2626.6279190782502</v>
      </c>
      <c r="AK3114">
        <f t="shared" si="208"/>
        <v>656656.9797695626</v>
      </c>
      <c r="AL3114">
        <v>8717</v>
      </c>
      <c r="AM3114">
        <f t="shared" si="209"/>
        <v>0.9627788822619836</v>
      </c>
      <c r="AN3114">
        <v>2264.0478167314459</v>
      </c>
      <c r="AO3114">
        <f t="shared" si="210"/>
        <v>566011.95418286149</v>
      </c>
      <c r="AP3114">
        <v>86</v>
      </c>
      <c r="AQ3114">
        <v>15.96</v>
      </c>
    </row>
    <row r="3115" spans="1:43" x14ac:dyDescent="0.2">
      <c r="A3115" t="s">
        <v>157</v>
      </c>
      <c r="B3115" t="s">
        <v>10</v>
      </c>
      <c r="C3115" t="s">
        <v>53</v>
      </c>
      <c r="E3115">
        <v>1</v>
      </c>
      <c r="F3115" t="s">
        <v>163</v>
      </c>
      <c r="K3115" t="s">
        <v>165</v>
      </c>
      <c r="L3115" t="s">
        <v>8</v>
      </c>
      <c r="M3115" t="s">
        <v>4</v>
      </c>
      <c r="N3115">
        <v>3850183.7</v>
      </c>
      <c r="O3115" t="s">
        <v>50</v>
      </c>
      <c r="P3115">
        <v>5</v>
      </c>
      <c r="Q3115">
        <v>31</v>
      </c>
      <c r="R3115" t="s">
        <v>9</v>
      </c>
      <c r="S3115">
        <v>5</v>
      </c>
      <c r="T3115" t="s">
        <v>23</v>
      </c>
      <c r="U3115" t="s">
        <v>9</v>
      </c>
      <c r="V3115">
        <v>200.3</v>
      </c>
      <c r="W3115">
        <v>15.95</v>
      </c>
      <c r="X3115">
        <v>9054</v>
      </c>
      <c r="Y3115">
        <v>2352</v>
      </c>
      <c r="Z3115">
        <f t="shared" si="207"/>
        <v>588000</v>
      </c>
      <c r="AF3115" t="s">
        <v>33</v>
      </c>
      <c r="AG3115">
        <v>2</v>
      </c>
      <c r="AH3115" t="s">
        <v>46</v>
      </c>
      <c r="AI3115">
        <v>1.59</v>
      </c>
      <c r="AJ3115">
        <v>2626.6279190782502</v>
      </c>
      <c r="AK3115">
        <f t="shared" si="208"/>
        <v>656656.9797695626</v>
      </c>
      <c r="AL3115">
        <v>8717</v>
      </c>
      <c r="AM3115">
        <f t="shared" si="209"/>
        <v>0.9627788822619836</v>
      </c>
      <c r="AN3115">
        <v>2264.0478167314459</v>
      </c>
      <c r="AO3115">
        <f t="shared" si="210"/>
        <v>566011.95418286149</v>
      </c>
      <c r="AP3115">
        <v>86</v>
      </c>
      <c r="AQ3115">
        <v>15.96</v>
      </c>
    </row>
    <row r="3116" spans="1:43" x14ac:dyDescent="0.2">
      <c r="A3116" t="s">
        <v>157</v>
      </c>
      <c r="B3116" t="s">
        <v>10</v>
      </c>
      <c r="C3116" t="s">
        <v>53</v>
      </c>
      <c r="E3116">
        <v>1</v>
      </c>
      <c r="F3116" t="s">
        <v>163</v>
      </c>
      <c r="K3116" t="s">
        <v>165</v>
      </c>
      <c r="L3116" t="s">
        <v>8</v>
      </c>
      <c r="M3116" t="s">
        <v>4</v>
      </c>
      <c r="N3116">
        <v>3850183.7</v>
      </c>
      <c r="O3116" t="s">
        <v>50</v>
      </c>
      <c r="P3116">
        <v>5</v>
      </c>
      <c r="Q3116">
        <v>31</v>
      </c>
      <c r="R3116" t="s">
        <v>9</v>
      </c>
      <c r="S3116">
        <v>5</v>
      </c>
      <c r="T3116" t="s">
        <v>23</v>
      </c>
      <c r="U3116" t="s">
        <v>9</v>
      </c>
      <c r="V3116">
        <v>200.3</v>
      </c>
      <c r="W3116">
        <v>15.95</v>
      </c>
      <c r="X3116">
        <v>9054</v>
      </c>
      <c r="Y3116">
        <v>2352</v>
      </c>
      <c r="Z3116">
        <f t="shared" si="207"/>
        <v>588000</v>
      </c>
      <c r="AF3116" t="s">
        <v>33</v>
      </c>
      <c r="AG3116">
        <v>2</v>
      </c>
      <c r="AH3116" t="s">
        <v>46</v>
      </c>
      <c r="AI3116">
        <v>1.59</v>
      </c>
      <c r="AJ3116">
        <v>2626.6279190782502</v>
      </c>
      <c r="AK3116">
        <f t="shared" si="208"/>
        <v>656656.9797695626</v>
      </c>
      <c r="AL3116">
        <v>8717</v>
      </c>
      <c r="AM3116">
        <f t="shared" si="209"/>
        <v>0.9627788822619836</v>
      </c>
      <c r="AN3116">
        <v>2264.0478167314459</v>
      </c>
      <c r="AO3116">
        <f t="shared" si="210"/>
        <v>566011.95418286149</v>
      </c>
      <c r="AP3116">
        <v>86</v>
      </c>
      <c r="AQ3116">
        <v>15.96</v>
      </c>
    </row>
    <row r="3117" spans="1:43" x14ac:dyDescent="0.2">
      <c r="A3117" t="s">
        <v>157</v>
      </c>
      <c r="B3117" t="s">
        <v>10</v>
      </c>
      <c r="C3117" t="s">
        <v>53</v>
      </c>
      <c r="E3117">
        <v>1</v>
      </c>
      <c r="F3117" t="s">
        <v>163</v>
      </c>
      <c r="K3117" t="s">
        <v>165</v>
      </c>
      <c r="L3117" t="s">
        <v>8</v>
      </c>
      <c r="M3117" t="s">
        <v>4</v>
      </c>
      <c r="N3117">
        <v>3850183.7</v>
      </c>
      <c r="O3117" t="s">
        <v>50</v>
      </c>
      <c r="P3117">
        <v>5</v>
      </c>
      <c r="Q3117">
        <v>31</v>
      </c>
      <c r="R3117" t="s">
        <v>9</v>
      </c>
      <c r="S3117">
        <v>5</v>
      </c>
      <c r="T3117" t="s">
        <v>23</v>
      </c>
      <c r="U3117" t="s">
        <v>9</v>
      </c>
      <c r="V3117">
        <v>200.3</v>
      </c>
      <c r="W3117">
        <v>15.95</v>
      </c>
      <c r="X3117">
        <v>9054</v>
      </c>
      <c r="Y3117">
        <v>2352</v>
      </c>
      <c r="Z3117">
        <f t="shared" si="207"/>
        <v>588000</v>
      </c>
      <c r="AB3117" t="s">
        <v>8</v>
      </c>
      <c r="AC3117" s="7" t="s">
        <v>101</v>
      </c>
      <c r="AD3117" t="s">
        <v>8</v>
      </c>
      <c r="AF3117" t="s">
        <v>33</v>
      </c>
      <c r="AG3117">
        <v>2</v>
      </c>
      <c r="AH3117" t="s">
        <v>46</v>
      </c>
      <c r="AI3117">
        <v>1.59</v>
      </c>
      <c r="AJ3117">
        <v>2626.6279190782502</v>
      </c>
      <c r="AK3117">
        <f t="shared" si="208"/>
        <v>656656.9797695626</v>
      </c>
      <c r="AL3117">
        <v>8717</v>
      </c>
      <c r="AM3117">
        <f t="shared" si="209"/>
        <v>0.9627788822619836</v>
      </c>
      <c r="AN3117">
        <v>2264.0478167314459</v>
      </c>
      <c r="AO3117">
        <f t="shared" si="210"/>
        <v>566011.95418286149</v>
      </c>
      <c r="AP3117">
        <v>86</v>
      </c>
      <c r="AQ3117">
        <v>15.96</v>
      </c>
    </row>
    <row r="3118" spans="1:43" x14ac:dyDescent="0.2">
      <c r="A3118" t="s">
        <v>157</v>
      </c>
      <c r="B3118" t="s">
        <v>10</v>
      </c>
      <c r="C3118" t="s">
        <v>53</v>
      </c>
      <c r="E3118">
        <v>1</v>
      </c>
      <c r="F3118" t="s">
        <v>163</v>
      </c>
      <c r="K3118" t="s">
        <v>165</v>
      </c>
      <c r="L3118" t="s">
        <v>8</v>
      </c>
      <c r="M3118" t="s">
        <v>4</v>
      </c>
      <c r="N3118">
        <v>3850183.7</v>
      </c>
      <c r="O3118" t="s">
        <v>50</v>
      </c>
      <c r="P3118">
        <v>5</v>
      </c>
      <c r="Q3118">
        <v>31</v>
      </c>
      <c r="R3118" t="s">
        <v>9</v>
      </c>
      <c r="S3118">
        <v>5</v>
      </c>
      <c r="T3118" t="s">
        <v>23</v>
      </c>
      <c r="U3118" t="s">
        <v>9</v>
      </c>
      <c r="V3118">
        <v>200.3</v>
      </c>
      <c r="W3118">
        <v>15.95</v>
      </c>
      <c r="X3118">
        <v>9054</v>
      </c>
      <c r="Y3118">
        <v>2352</v>
      </c>
      <c r="Z3118">
        <f t="shared" si="207"/>
        <v>588000</v>
      </c>
      <c r="AF3118" t="s">
        <v>33</v>
      </c>
      <c r="AG3118">
        <v>2</v>
      </c>
      <c r="AH3118" t="s">
        <v>47</v>
      </c>
      <c r="AI3118">
        <v>1.59</v>
      </c>
      <c r="AJ3118">
        <v>2626.6279190782502</v>
      </c>
      <c r="AK3118">
        <f t="shared" si="208"/>
        <v>656656.9797695626</v>
      </c>
      <c r="AL3118">
        <v>8717</v>
      </c>
      <c r="AM3118">
        <f t="shared" si="209"/>
        <v>0.9627788822619836</v>
      </c>
      <c r="AN3118">
        <v>2264.0478167314459</v>
      </c>
      <c r="AO3118">
        <f t="shared" si="210"/>
        <v>566011.95418286149</v>
      </c>
      <c r="AP3118">
        <v>86</v>
      </c>
      <c r="AQ3118">
        <v>15.96</v>
      </c>
    </row>
    <row r="3119" spans="1:43" x14ac:dyDescent="0.2">
      <c r="A3119" t="s">
        <v>157</v>
      </c>
      <c r="B3119" t="s">
        <v>10</v>
      </c>
      <c r="C3119" t="s">
        <v>53</v>
      </c>
      <c r="E3119">
        <v>1</v>
      </c>
      <c r="F3119" t="s">
        <v>163</v>
      </c>
      <c r="K3119" t="s">
        <v>165</v>
      </c>
      <c r="L3119" t="s">
        <v>8</v>
      </c>
      <c r="M3119" t="s">
        <v>4</v>
      </c>
      <c r="N3119">
        <v>3850183.7</v>
      </c>
      <c r="O3119" t="s">
        <v>50</v>
      </c>
      <c r="P3119">
        <v>5</v>
      </c>
      <c r="Q3119">
        <v>31</v>
      </c>
      <c r="R3119" t="s">
        <v>9</v>
      </c>
      <c r="S3119">
        <v>5</v>
      </c>
      <c r="T3119" t="s">
        <v>23</v>
      </c>
      <c r="U3119" t="s">
        <v>9</v>
      </c>
      <c r="V3119">
        <v>200.3</v>
      </c>
      <c r="W3119">
        <v>15.95</v>
      </c>
      <c r="X3119">
        <v>9054</v>
      </c>
      <c r="Y3119">
        <v>2352</v>
      </c>
      <c r="Z3119">
        <f t="shared" si="207"/>
        <v>588000</v>
      </c>
      <c r="AB3119" t="s">
        <v>8</v>
      </c>
      <c r="AC3119" t="s">
        <v>8</v>
      </c>
      <c r="AD3119" t="s">
        <v>8</v>
      </c>
      <c r="AF3119" t="s">
        <v>33</v>
      </c>
      <c r="AG3119">
        <v>2</v>
      </c>
      <c r="AH3119" t="s">
        <v>46</v>
      </c>
      <c r="AI3119">
        <v>1.59</v>
      </c>
      <c r="AJ3119">
        <v>2626.6279190782502</v>
      </c>
      <c r="AK3119">
        <f t="shared" si="208"/>
        <v>656656.9797695626</v>
      </c>
      <c r="AL3119">
        <v>8717</v>
      </c>
      <c r="AM3119">
        <f t="shared" si="209"/>
        <v>0.9627788822619836</v>
      </c>
      <c r="AN3119">
        <v>2264.0478167314459</v>
      </c>
      <c r="AO3119">
        <f t="shared" si="210"/>
        <v>566011.95418286149</v>
      </c>
      <c r="AP3119">
        <v>86</v>
      </c>
      <c r="AQ3119">
        <v>15.96</v>
      </c>
    </row>
    <row r="3120" spans="1:43" x14ac:dyDescent="0.2">
      <c r="A3120" t="s">
        <v>157</v>
      </c>
      <c r="B3120" t="s">
        <v>10</v>
      </c>
      <c r="C3120" t="s">
        <v>53</v>
      </c>
      <c r="E3120">
        <v>1</v>
      </c>
      <c r="F3120" t="s">
        <v>163</v>
      </c>
      <c r="K3120" t="s">
        <v>165</v>
      </c>
      <c r="L3120" t="s">
        <v>8</v>
      </c>
      <c r="M3120" t="s">
        <v>4</v>
      </c>
      <c r="N3120">
        <v>3850183.7</v>
      </c>
      <c r="O3120" t="s">
        <v>50</v>
      </c>
      <c r="P3120">
        <v>5</v>
      </c>
      <c r="Q3120">
        <v>31</v>
      </c>
      <c r="R3120" t="s">
        <v>9</v>
      </c>
      <c r="S3120">
        <v>5</v>
      </c>
      <c r="T3120" t="s">
        <v>23</v>
      </c>
      <c r="U3120" t="s">
        <v>9</v>
      </c>
      <c r="V3120">
        <v>200.3</v>
      </c>
      <c r="W3120">
        <v>15.95</v>
      </c>
      <c r="X3120">
        <v>9054</v>
      </c>
      <c r="Y3120">
        <v>2352</v>
      </c>
      <c r="Z3120">
        <f t="shared" si="207"/>
        <v>588000</v>
      </c>
      <c r="AB3120" t="s">
        <v>8</v>
      </c>
      <c r="AC3120" t="s">
        <v>8</v>
      </c>
      <c r="AD3120" t="s">
        <v>8</v>
      </c>
      <c r="AF3120" t="s">
        <v>33</v>
      </c>
      <c r="AG3120">
        <v>2</v>
      </c>
      <c r="AH3120" t="s">
        <v>47</v>
      </c>
      <c r="AI3120">
        <v>1.59</v>
      </c>
      <c r="AJ3120">
        <v>2626.6279190782502</v>
      </c>
      <c r="AK3120">
        <f t="shared" si="208"/>
        <v>656656.9797695626</v>
      </c>
      <c r="AL3120">
        <v>8717</v>
      </c>
      <c r="AM3120">
        <f t="shared" si="209"/>
        <v>0.9627788822619836</v>
      </c>
      <c r="AN3120">
        <v>2264.0478167314459</v>
      </c>
      <c r="AO3120">
        <f t="shared" si="210"/>
        <v>566011.95418286149</v>
      </c>
      <c r="AP3120">
        <v>86</v>
      </c>
      <c r="AQ3120">
        <v>15.96</v>
      </c>
    </row>
    <row r="3121" spans="1:43" x14ac:dyDescent="0.2">
      <c r="A3121" t="s">
        <v>157</v>
      </c>
      <c r="B3121" t="s">
        <v>10</v>
      </c>
      <c r="C3121" t="s">
        <v>53</v>
      </c>
      <c r="E3121">
        <v>1</v>
      </c>
      <c r="F3121" t="s">
        <v>163</v>
      </c>
      <c r="K3121" t="s">
        <v>165</v>
      </c>
      <c r="L3121" t="s">
        <v>8</v>
      </c>
      <c r="M3121" t="s">
        <v>4</v>
      </c>
      <c r="N3121">
        <v>3850183.7</v>
      </c>
      <c r="O3121" t="s">
        <v>50</v>
      </c>
      <c r="P3121">
        <v>5</v>
      </c>
      <c r="Q3121">
        <v>31</v>
      </c>
      <c r="R3121" t="s">
        <v>9</v>
      </c>
      <c r="S3121">
        <v>5</v>
      </c>
      <c r="T3121" t="s">
        <v>23</v>
      </c>
      <c r="U3121" t="s">
        <v>9</v>
      </c>
      <c r="V3121">
        <v>200.3</v>
      </c>
      <c r="W3121">
        <v>15.95</v>
      </c>
      <c r="X3121">
        <v>9054</v>
      </c>
      <c r="Y3121">
        <v>2352</v>
      </c>
      <c r="Z3121">
        <f t="shared" si="207"/>
        <v>588000</v>
      </c>
      <c r="AB3121" t="s">
        <v>8</v>
      </c>
      <c r="AC3121" t="s">
        <v>8</v>
      </c>
      <c r="AD3121" t="s">
        <v>8</v>
      </c>
      <c r="AF3121" t="s">
        <v>33</v>
      </c>
      <c r="AG3121">
        <v>2</v>
      </c>
      <c r="AH3121" t="s">
        <v>46</v>
      </c>
      <c r="AI3121">
        <v>1.59</v>
      </c>
      <c r="AJ3121">
        <v>2626.6279190782502</v>
      </c>
      <c r="AK3121">
        <f t="shared" si="208"/>
        <v>656656.9797695626</v>
      </c>
      <c r="AL3121">
        <v>8717</v>
      </c>
      <c r="AM3121">
        <f t="shared" si="209"/>
        <v>0.9627788822619836</v>
      </c>
      <c r="AN3121">
        <v>2264.0478167314459</v>
      </c>
      <c r="AO3121">
        <f t="shared" si="210"/>
        <v>566011.95418286149</v>
      </c>
      <c r="AP3121">
        <v>86</v>
      </c>
      <c r="AQ3121">
        <v>15.96</v>
      </c>
    </row>
    <row r="3122" spans="1:43" x14ac:dyDescent="0.2">
      <c r="A3122" t="s">
        <v>157</v>
      </c>
      <c r="B3122" t="s">
        <v>10</v>
      </c>
      <c r="C3122" t="s">
        <v>53</v>
      </c>
      <c r="E3122">
        <v>1</v>
      </c>
      <c r="F3122" t="s">
        <v>163</v>
      </c>
      <c r="K3122" t="s">
        <v>165</v>
      </c>
      <c r="L3122" t="s">
        <v>8</v>
      </c>
      <c r="M3122" t="s">
        <v>4</v>
      </c>
      <c r="N3122">
        <v>3850183.7</v>
      </c>
      <c r="O3122" t="s">
        <v>50</v>
      </c>
      <c r="P3122">
        <v>5</v>
      </c>
      <c r="Q3122">
        <v>31</v>
      </c>
      <c r="R3122" t="s">
        <v>9</v>
      </c>
      <c r="S3122">
        <v>5</v>
      </c>
      <c r="T3122" t="s">
        <v>23</v>
      </c>
      <c r="U3122" t="s">
        <v>9</v>
      </c>
      <c r="V3122">
        <v>200.3</v>
      </c>
      <c r="W3122">
        <v>15.95</v>
      </c>
      <c r="X3122">
        <v>9054</v>
      </c>
      <c r="Y3122">
        <v>2352</v>
      </c>
      <c r="Z3122">
        <f t="shared" si="207"/>
        <v>588000</v>
      </c>
      <c r="AF3122" t="s">
        <v>33</v>
      </c>
      <c r="AG3122">
        <v>2</v>
      </c>
      <c r="AH3122" t="s">
        <v>47</v>
      </c>
      <c r="AI3122">
        <v>1.59</v>
      </c>
      <c r="AJ3122">
        <v>2626.6279190782502</v>
      </c>
      <c r="AK3122">
        <f t="shared" si="208"/>
        <v>656656.9797695626</v>
      </c>
      <c r="AL3122">
        <v>8717</v>
      </c>
      <c r="AM3122">
        <f t="shared" si="209"/>
        <v>0.9627788822619836</v>
      </c>
      <c r="AN3122">
        <v>2264.0478167314459</v>
      </c>
      <c r="AO3122">
        <f t="shared" si="210"/>
        <v>566011.95418286149</v>
      </c>
      <c r="AP3122">
        <v>86</v>
      </c>
      <c r="AQ3122">
        <v>15.96</v>
      </c>
    </row>
    <row r="3123" spans="1:43" x14ac:dyDescent="0.2">
      <c r="A3123" t="s">
        <v>157</v>
      </c>
      <c r="B3123" t="s">
        <v>10</v>
      </c>
      <c r="C3123" t="s">
        <v>53</v>
      </c>
      <c r="E3123">
        <v>1</v>
      </c>
      <c r="F3123" t="s">
        <v>163</v>
      </c>
      <c r="K3123" t="s">
        <v>165</v>
      </c>
      <c r="L3123" t="s">
        <v>8</v>
      </c>
      <c r="M3123" t="s">
        <v>4</v>
      </c>
      <c r="N3123">
        <v>3850183.7</v>
      </c>
      <c r="O3123" t="s">
        <v>50</v>
      </c>
      <c r="P3123">
        <v>5</v>
      </c>
      <c r="Q3123">
        <v>31</v>
      </c>
      <c r="R3123" t="s">
        <v>9</v>
      </c>
      <c r="S3123">
        <v>5</v>
      </c>
      <c r="T3123" t="s">
        <v>23</v>
      </c>
      <c r="U3123" t="s">
        <v>9</v>
      </c>
      <c r="V3123">
        <v>200.3</v>
      </c>
      <c r="W3123">
        <v>15.95</v>
      </c>
      <c r="X3123">
        <v>9054</v>
      </c>
      <c r="Y3123">
        <v>2352</v>
      </c>
      <c r="Z3123">
        <f t="shared" si="207"/>
        <v>588000</v>
      </c>
      <c r="AF3123" t="s">
        <v>33</v>
      </c>
      <c r="AG3123">
        <v>2</v>
      </c>
      <c r="AH3123" t="s">
        <v>47</v>
      </c>
      <c r="AI3123">
        <v>1.59</v>
      </c>
      <c r="AJ3123">
        <v>2626.6279190782502</v>
      </c>
      <c r="AK3123">
        <f t="shared" si="208"/>
        <v>656656.9797695626</v>
      </c>
      <c r="AL3123">
        <v>8717</v>
      </c>
      <c r="AM3123">
        <f t="shared" si="209"/>
        <v>0.9627788822619836</v>
      </c>
      <c r="AN3123">
        <v>2264.0478167314459</v>
      </c>
      <c r="AO3123">
        <f t="shared" si="210"/>
        <v>566011.95418286149</v>
      </c>
      <c r="AP3123">
        <v>86</v>
      </c>
      <c r="AQ3123">
        <v>15.96</v>
      </c>
    </row>
    <row r="3124" spans="1:43" x14ac:dyDescent="0.2">
      <c r="A3124" t="s">
        <v>157</v>
      </c>
      <c r="B3124" t="s">
        <v>10</v>
      </c>
      <c r="C3124" t="s">
        <v>53</v>
      </c>
      <c r="E3124">
        <v>1</v>
      </c>
      <c r="F3124" t="s">
        <v>163</v>
      </c>
      <c r="K3124" t="s">
        <v>165</v>
      </c>
      <c r="L3124" t="s">
        <v>8</v>
      </c>
      <c r="M3124" t="s">
        <v>4</v>
      </c>
      <c r="N3124">
        <v>3850183.7</v>
      </c>
      <c r="O3124" t="s">
        <v>50</v>
      </c>
      <c r="P3124">
        <v>5</v>
      </c>
      <c r="Q3124">
        <v>31</v>
      </c>
      <c r="R3124" t="s">
        <v>9</v>
      </c>
      <c r="S3124">
        <v>5</v>
      </c>
      <c r="T3124" t="s">
        <v>23</v>
      </c>
      <c r="U3124" t="s">
        <v>9</v>
      </c>
      <c r="V3124">
        <v>200.3</v>
      </c>
      <c r="W3124">
        <v>15.95</v>
      </c>
      <c r="X3124">
        <v>9054</v>
      </c>
      <c r="Y3124">
        <v>2352</v>
      </c>
      <c r="Z3124">
        <f t="shared" si="207"/>
        <v>588000</v>
      </c>
      <c r="AB3124" t="s">
        <v>100</v>
      </c>
      <c r="AC3124" s="7" t="s">
        <v>101</v>
      </c>
      <c r="AD3124" t="s">
        <v>8</v>
      </c>
      <c r="AF3124" t="s">
        <v>33</v>
      </c>
      <c r="AG3124">
        <v>2</v>
      </c>
      <c r="AH3124" t="s">
        <v>47</v>
      </c>
      <c r="AI3124">
        <v>1.59</v>
      </c>
      <c r="AJ3124">
        <v>2626.6279190782502</v>
      </c>
      <c r="AK3124">
        <f t="shared" si="208"/>
        <v>656656.9797695626</v>
      </c>
      <c r="AL3124">
        <v>8717</v>
      </c>
      <c r="AM3124">
        <f t="shared" si="209"/>
        <v>0.9627788822619836</v>
      </c>
      <c r="AN3124">
        <v>2264.0478167314459</v>
      </c>
      <c r="AO3124">
        <f t="shared" si="210"/>
        <v>566011.95418286149</v>
      </c>
      <c r="AP3124">
        <v>86</v>
      </c>
      <c r="AQ3124">
        <v>15.96</v>
      </c>
    </row>
    <row r="3125" spans="1:43" x14ac:dyDescent="0.2">
      <c r="A3125" t="s">
        <v>157</v>
      </c>
      <c r="B3125" t="s">
        <v>10</v>
      </c>
      <c r="C3125" t="s">
        <v>53</v>
      </c>
      <c r="E3125">
        <v>1</v>
      </c>
      <c r="F3125" t="s">
        <v>163</v>
      </c>
      <c r="K3125" t="s">
        <v>165</v>
      </c>
      <c r="L3125" t="s">
        <v>8</v>
      </c>
      <c r="M3125" t="s">
        <v>4</v>
      </c>
      <c r="N3125">
        <v>3850183.7</v>
      </c>
      <c r="O3125" t="s">
        <v>50</v>
      </c>
      <c r="P3125">
        <v>5</v>
      </c>
      <c r="Q3125">
        <v>31</v>
      </c>
      <c r="R3125" t="s">
        <v>9</v>
      </c>
      <c r="S3125">
        <v>5</v>
      </c>
      <c r="T3125" t="s">
        <v>23</v>
      </c>
      <c r="U3125" t="s">
        <v>9</v>
      </c>
      <c r="V3125">
        <v>200.3</v>
      </c>
      <c r="W3125">
        <v>15.95</v>
      </c>
      <c r="X3125">
        <v>9054</v>
      </c>
      <c r="Y3125">
        <v>2352</v>
      </c>
      <c r="Z3125">
        <f t="shared" si="207"/>
        <v>588000</v>
      </c>
      <c r="AF3125" t="s">
        <v>33</v>
      </c>
      <c r="AG3125">
        <v>2</v>
      </c>
      <c r="AH3125" t="s">
        <v>47</v>
      </c>
      <c r="AI3125">
        <v>1.59</v>
      </c>
      <c r="AJ3125">
        <v>2626.6279190782502</v>
      </c>
      <c r="AK3125">
        <f t="shared" si="208"/>
        <v>656656.9797695626</v>
      </c>
      <c r="AL3125">
        <v>8717</v>
      </c>
      <c r="AM3125">
        <f t="shared" si="209"/>
        <v>0.9627788822619836</v>
      </c>
      <c r="AN3125">
        <v>2264.0478167314459</v>
      </c>
      <c r="AO3125">
        <f t="shared" si="210"/>
        <v>566011.95418286149</v>
      </c>
      <c r="AP3125">
        <v>86</v>
      </c>
      <c r="AQ3125">
        <v>15.96</v>
      </c>
    </row>
    <row r="3126" spans="1:43" x14ac:dyDescent="0.2">
      <c r="A3126" t="s">
        <v>157</v>
      </c>
      <c r="B3126" t="s">
        <v>10</v>
      </c>
      <c r="C3126" t="s">
        <v>53</v>
      </c>
      <c r="E3126">
        <v>1</v>
      </c>
      <c r="F3126" t="s">
        <v>163</v>
      </c>
      <c r="K3126" t="s">
        <v>165</v>
      </c>
      <c r="L3126" t="s">
        <v>8</v>
      </c>
      <c r="M3126" t="s">
        <v>4</v>
      </c>
      <c r="N3126">
        <v>3850183.7</v>
      </c>
      <c r="O3126" t="s">
        <v>50</v>
      </c>
      <c r="P3126">
        <v>5</v>
      </c>
      <c r="Q3126">
        <v>31</v>
      </c>
      <c r="R3126" t="s">
        <v>9</v>
      </c>
      <c r="S3126">
        <v>5</v>
      </c>
      <c r="T3126" t="s">
        <v>23</v>
      </c>
      <c r="U3126" t="s">
        <v>9</v>
      </c>
      <c r="V3126">
        <v>200.3</v>
      </c>
      <c r="W3126">
        <v>15.95</v>
      </c>
      <c r="X3126">
        <v>9054</v>
      </c>
      <c r="Y3126">
        <v>2352</v>
      </c>
      <c r="Z3126">
        <f t="shared" si="207"/>
        <v>588000</v>
      </c>
      <c r="AF3126" t="s">
        <v>33</v>
      </c>
      <c r="AG3126">
        <v>2</v>
      </c>
      <c r="AH3126" t="s">
        <v>47</v>
      </c>
      <c r="AI3126">
        <v>1.59</v>
      </c>
      <c r="AJ3126">
        <v>2626.6279190782502</v>
      </c>
      <c r="AK3126">
        <f t="shared" si="208"/>
        <v>656656.9797695626</v>
      </c>
      <c r="AL3126">
        <v>8717</v>
      </c>
      <c r="AM3126">
        <f t="shared" si="209"/>
        <v>0.9627788822619836</v>
      </c>
      <c r="AN3126">
        <v>2264.0478167314459</v>
      </c>
      <c r="AO3126">
        <f t="shared" si="210"/>
        <v>566011.95418286149</v>
      </c>
      <c r="AP3126">
        <v>86</v>
      </c>
      <c r="AQ3126">
        <v>15.96</v>
      </c>
    </row>
    <row r="3127" spans="1:43" x14ac:dyDescent="0.2">
      <c r="A3127" t="s">
        <v>157</v>
      </c>
      <c r="B3127" t="s">
        <v>10</v>
      </c>
      <c r="C3127" t="s">
        <v>53</v>
      </c>
      <c r="E3127">
        <v>1</v>
      </c>
      <c r="F3127" t="s">
        <v>163</v>
      </c>
      <c r="K3127" t="s">
        <v>165</v>
      </c>
      <c r="L3127" t="s">
        <v>8</v>
      </c>
      <c r="M3127" t="s">
        <v>4</v>
      </c>
      <c r="N3127">
        <v>3850183.7</v>
      </c>
      <c r="O3127" t="s">
        <v>50</v>
      </c>
      <c r="P3127">
        <v>5</v>
      </c>
      <c r="Q3127">
        <v>31</v>
      </c>
      <c r="R3127" t="s">
        <v>9</v>
      </c>
      <c r="S3127">
        <v>5</v>
      </c>
      <c r="T3127" t="s">
        <v>23</v>
      </c>
      <c r="U3127" t="s">
        <v>9</v>
      </c>
      <c r="V3127">
        <v>200.3</v>
      </c>
      <c r="W3127">
        <v>15.95</v>
      </c>
      <c r="X3127">
        <v>9054</v>
      </c>
      <c r="Y3127">
        <v>2352</v>
      </c>
      <c r="Z3127">
        <f t="shared" si="207"/>
        <v>588000</v>
      </c>
      <c r="AF3127" t="s">
        <v>33</v>
      </c>
      <c r="AG3127">
        <v>2</v>
      </c>
      <c r="AH3127" t="s">
        <v>46</v>
      </c>
      <c r="AI3127">
        <v>1.59</v>
      </c>
      <c r="AJ3127">
        <v>2626.6279190782502</v>
      </c>
      <c r="AK3127">
        <f t="shared" si="208"/>
        <v>656656.9797695626</v>
      </c>
      <c r="AL3127">
        <v>8717</v>
      </c>
      <c r="AM3127">
        <f t="shared" si="209"/>
        <v>0.9627788822619836</v>
      </c>
      <c r="AN3127">
        <v>2264.0478167314459</v>
      </c>
      <c r="AO3127">
        <f t="shared" si="210"/>
        <v>566011.95418286149</v>
      </c>
      <c r="AP3127">
        <v>86</v>
      </c>
      <c r="AQ3127">
        <v>15.96</v>
      </c>
    </row>
    <row r="3128" spans="1:43" x14ac:dyDescent="0.2">
      <c r="A3128" t="s">
        <v>157</v>
      </c>
      <c r="B3128" t="s">
        <v>10</v>
      </c>
      <c r="C3128" t="s">
        <v>53</v>
      </c>
      <c r="E3128">
        <v>1</v>
      </c>
      <c r="F3128" t="s">
        <v>163</v>
      </c>
      <c r="K3128" t="s">
        <v>165</v>
      </c>
      <c r="L3128" t="s">
        <v>8</v>
      </c>
      <c r="M3128" t="s">
        <v>4</v>
      </c>
      <c r="N3128">
        <v>3850183.7</v>
      </c>
      <c r="O3128" t="s">
        <v>50</v>
      </c>
      <c r="P3128">
        <v>5</v>
      </c>
      <c r="Q3128">
        <v>31</v>
      </c>
      <c r="R3128" t="s">
        <v>9</v>
      </c>
      <c r="S3128">
        <v>5</v>
      </c>
      <c r="T3128" t="s">
        <v>23</v>
      </c>
      <c r="U3128" t="s">
        <v>9</v>
      </c>
      <c r="V3128">
        <v>200.3</v>
      </c>
      <c r="W3128">
        <v>15.95</v>
      </c>
      <c r="X3128">
        <v>9054</v>
      </c>
      <c r="Y3128">
        <v>2352</v>
      </c>
      <c r="Z3128">
        <f t="shared" si="207"/>
        <v>588000</v>
      </c>
      <c r="AF3128" t="s">
        <v>33</v>
      </c>
      <c r="AG3128">
        <v>2</v>
      </c>
      <c r="AH3128" t="s">
        <v>46</v>
      </c>
      <c r="AI3128">
        <v>1.59</v>
      </c>
      <c r="AJ3128">
        <v>2626.6279190782502</v>
      </c>
      <c r="AK3128">
        <f t="shared" si="208"/>
        <v>656656.9797695626</v>
      </c>
      <c r="AL3128">
        <v>8717</v>
      </c>
      <c r="AM3128">
        <f t="shared" si="209"/>
        <v>0.9627788822619836</v>
      </c>
      <c r="AN3128">
        <v>2264.0478167314459</v>
      </c>
      <c r="AO3128">
        <f t="shared" si="210"/>
        <v>566011.95418286149</v>
      </c>
      <c r="AP3128">
        <v>86</v>
      </c>
      <c r="AQ3128">
        <v>15.96</v>
      </c>
    </row>
    <row r="3129" spans="1:43" x14ac:dyDescent="0.2">
      <c r="A3129" t="s">
        <v>157</v>
      </c>
      <c r="B3129" t="s">
        <v>10</v>
      </c>
      <c r="C3129" t="s">
        <v>53</v>
      </c>
      <c r="E3129">
        <v>1</v>
      </c>
      <c r="F3129" t="s">
        <v>163</v>
      </c>
      <c r="K3129" t="s">
        <v>165</v>
      </c>
      <c r="L3129" t="s">
        <v>8</v>
      </c>
      <c r="M3129" t="s">
        <v>4</v>
      </c>
      <c r="N3129">
        <v>3850183.7</v>
      </c>
      <c r="O3129" t="s">
        <v>50</v>
      </c>
      <c r="P3129">
        <v>5</v>
      </c>
      <c r="Q3129">
        <v>31</v>
      </c>
      <c r="R3129" t="s">
        <v>9</v>
      </c>
      <c r="S3129">
        <v>5</v>
      </c>
      <c r="T3129" t="s">
        <v>23</v>
      </c>
      <c r="U3129" t="s">
        <v>9</v>
      </c>
      <c r="V3129">
        <v>200.3</v>
      </c>
      <c r="W3129">
        <v>15.95</v>
      </c>
      <c r="X3129">
        <v>9054</v>
      </c>
      <c r="Y3129">
        <v>2352</v>
      </c>
      <c r="Z3129">
        <f t="shared" si="207"/>
        <v>588000</v>
      </c>
      <c r="AF3129" t="s">
        <v>33</v>
      </c>
      <c r="AG3129">
        <v>2</v>
      </c>
      <c r="AH3129" t="s">
        <v>46</v>
      </c>
      <c r="AI3129">
        <v>1.59</v>
      </c>
      <c r="AJ3129">
        <v>2626.6279190782502</v>
      </c>
      <c r="AK3129">
        <f t="shared" si="208"/>
        <v>656656.9797695626</v>
      </c>
      <c r="AL3129">
        <v>8717</v>
      </c>
      <c r="AM3129">
        <f t="shared" si="209"/>
        <v>0.9627788822619836</v>
      </c>
      <c r="AN3129">
        <v>2264.0478167314459</v>
      </c>
      <c r="AO3129">
        <f t="shared" si="210"/>
        <v>566011.95418286149</v>
      </c>
      <c r="AP3129">
        <v>86</v>
      </c>
      <c r="AQ3129">
        <v>15.96</v>
      </c>
    </row>
    <row r="3130" spans="1:43" x14ac:dyDescent="0.2">
      <c r="A3130" t="s">
        <v>157</v>
      </c>
      <c r="B3130" t="s">
        <v>10</v>
      </c>
      <c r="C3130" t="s">
        <v>53</v>
      </c>
      <c r="E3130">
        <v>1</v>
      </c>
      <c r="F3130" t="s">
        <v>163</v>
      </c>
      <c r="K3130" t="s">
        <v>165</v>
      </c>
      <c r="L3130" t="s">
        <v>8</v>
      </c>
      <c r="M3130" t="s">
        <v>4</v>
      </c>
      <c r="N3130">
        <v>3850183.7</v>
      </c>
      <c r="O3130" t="s">
        <v>50</v>
      </c>
      <c r="P3130">
        <v>5</v>
      </c>
      <c r="Q3130">
        <v>31</v>
      </c>
      <c r="R3130" t="s">
        <v>9</v>
      </c>
      <c r="S3130">
        <v>5</v>
      </c>
      <c r="T3130" t="s">
        <v>23</v>
      </c>
      <c r="U3130" t="s">
        <v>9</v>
      </c>
      <c r="V3130">
        <v>200.3</v>
      </c>
      <c r="W3130">
        <v>15.95</v>
      </c>
      <c r="X3130">
        <v>9054</v>
      </c>
      <c r="Y3130">
        <v>2352</v>
      </c>
      <c r="Z3130">
        <f t="shared" si="207"/>
        <v>588000</v>
      </c>
      <c r="AF3130" t="s">
        <v>33</v>
      </c>
      <c r="AG3130">
        <v>2</v>
      </c>
      <c r="AH3130" t="s">
        <v>47</v>
      </c>
      <c r="AI3130">
        <v>1.59</v>
      </c>
      <c r="AJ3130">
        <v>2626.6279190782502</v>
      </c>
      <c r="AK3130">
        <f t="shared" si="208"/>
        <v>656656.9797695626</v>
      </c>
      <c r="AL3130">
        <v>8717</v>
      </c>
      <c r="AM3130">
        <f t="shared" si="209"/>
        <v>0.9627788822619836</v>
      </c>
      <c r="AN3130">
        <v>2264.0478167314459</v>
      </c>
      <c r="AO3130">
        <f t="shared" si="210"/>
        <v>566011.95418286149</v>
      </c>
      <c r="AP3130">
        <v>86</v>
      </c>
      <c r="AQ3130">
        <v>15.96</v>
      </c>
    </row>
    <row r="3131" spans="1:43" x14ac:dyDescent="0.2">
      <c r="A3131" t="s">
        <v>157</v>
      </c>
      <c r="B3131" t="s">
        <v>10</v>
      </c>
      <c r="C3131" t="s">
        <v>53</v>
      </c>
      <c r="E3131">
        <v>1</v>
      </c>
      <c r="F3131" t="s">
        <v>163</v>
      </c>
      <c r="K3131" t="s">
        <v>165</v>
      </c>
      <c r="L3131" t="s">
        <v>8</v>
      </c>
      <c r="M3131" t="s">
        <v>4</v>
      </c>
      <c r="N3131">
        <v>3850183.7</v>
      </c>
      <c r="O3131" t="s">
        <v>50</v>
      </c>
      <c r="P3131">
        <v>5</v>
      </c>
      <c r="Q3131">
        <v>31</v>
      </c>
      <c r="R3131" t="s">
        <v>9</v>
      </c>
      <c r="S3131">
        <v>5</v>
      </c>
      <c r="T3131" t="s">
        <v>23</v>
      </c>
      <c r="U3131" t="s">
        <v>9</v>
      </c>
      <c r="V3131">
        <v>200.3</v>
      </c>
      <c r="W3131">
        <v>15.95</v>
      </c>
      <c r="X3131">
        <v>9054</v>
      </c>
      <c r="Y3131">
        <v>2352</v>
      </c>
      <c r="Z3131">
        <f t="shared" si="207"/>
        <v>588000</v>
      </c>
      <c r="AB3131" t="s">
        <v>8</v>
      </c>
      <c r="AC3131" t="s">
        <v>8</v>
      </c>
      <c r="AD3131" t="s">
        <v>8</v>
      </c>
      <c r="AF3131" t="s">
        <v>33</v>
      </c>
      <c r="AG3131">
        <v>2</v>
      </c>
      <c r="AH3131" t="s">
        <v>46</v>
      </c>
      <c r="AI3131">
        <v>1.59</v>
      </c>
      <c r="AJ3131">
        <v>2626.6279190782502</v>
      </c>
      <c r="AK3131">
        <f t="shared" si="208"/>
        <v>656656.9797695626</v>
      </c>
      <c r="AL3131">
        <v>8717</v>
      </c>
      <c r="AM3131">
        <f t="shared" si="209"/>
        <v>0.9627788822619836</v>
      </c>
      <c r="AN3131">
        <v>2264.0478167314459</v>
      </c>
      <c r="AO3131">
        <f t="shared" si="210"/>
        <v>566011.95418286149</v>
      </c>
      <c r="AP3131">
        <v>86</v>
      </c>
      <c r="AQ3131">
        <v>15.96</v>
      </c>
    </row>
    <row r="3132" spans="1:43" x14ac:dyDescent="0.2">
      <c r="A3132" t="s">
        <v>157</v>
      </c>
      <c r="B3132" t="s">
        <v>10</v>
      </c>
      <c r="C3132" t="s">
        <v>53</v>
      </c>
      <c r="E3132">
        <v>1</v>
      </c>
      <c r="F3132" t="s">
        <v>163</v>
      </c>
      <c r="K3132" t="s">
        <v>165</v>
      </c>
      <c r="L3132" t="s">
        <v>8</v>
      </c>
      <c r="M3132" t="s">
        <v>4</v>
      </c>
      <c r="N3132">
        <v>3850183.7</v>
      </c>
      <c r="O3132" t="s">
        <v>50</v>
      </c>
      <c r="P3132">
        <v>5</v>
      </c>
      <c r="Q3132">
        <v>31</v>
      </c>
      <c r="R3132" t="s">
        <v>9</v>
      </c>
      <c r="S3132">
        <v>5</v>
      </c>
      <c r="T3132" t="s">
        <v>23</v>
      </c>
      <c r="U3132" t="s">
        <v>9</v>
      </c>
      <c r="V3132">
        <v>200.3</v>
      </c>
      <c r="W3132">
        <v>15.95</v>
      </c>
      <c r="X3132">
        <v>9054</v>
      </c>
      <c r="Y3132">
        <v>2352</v>
      </c>
      <c r="Z3132">
        <f t="shared" si="207"/>
        <v>588000</v>
      </c>
      <c r="AF3132" t="s">
        <v>33</v>
      </c>
      <c r="AG3132">
        <v>2</v>
      </c>
      <c r="AH3132" t="s">
        <v>46</v>
      </c>
      <c r="AI3132">
        <v>1.59</v>
      </c>
      <c r="AJ3132">
        <v>2626.6279190782502</v>
      </c>
      <c r="AK3132">
        <f t="shared" si="208"/>
        <v>656656.9797695626</v>
      </c>
      <c r="AL3132">
        <v>8717</v>
      </c>
      <c r="AM3132">
        <f t="shared" si="209"/>
        <v>0.9627788822619836</v>
      </c>
      <c r="AN3132">
        <v>2264.0478167314459</v>
      </c>
      <c r="AO3132">
        <f t="shared" si="210"/>
        <v>566011.95418286149</v>
      </c>
      <c r="AP3132">
        <v>86</v>
      </c>
      <c r="AQ3132">
        <v>15.96</v>
      </c>
    </row>
    <row r="3133" spans="1:43" x14ac:dyDescent="0.2">
      <c r="A3133" t="s">
        <v>157</v>
      </c>
      <c r="B3133" t="s">
        <v>10</v>
      </c>
      <c r="C3133" t="s">
        <v>53</v>
      </c>
      <c r="E3133">
        <v>1</v>
      </c>
      <c r="F3133" t="s">
        <v>163</v>
      </c>
      <c r="K3133" t="s">
        <v>165</v>
      </c>
      <c r="L3133" t="s">
        <v>8</v>
      </c>
      <c r="M3133" t="s">
        <v>4</v>
      </c>
      <c r="N3133">
        <v>3850183.7</v>
      </c>
      <c r="O3133" t="s">
        <v>50</v>
      </c>
      <c r="P3133">
        <v>5</v>
      </c>
      <c r="Q3133">
        <v>31</v>
      </c>
      <c r="R3133" t="s">
        <v>9</v>
      </c>
      <c r="S3133">
        <v>5</v>
      </c>
      <c r="T3133" t="s">
        <v>23</v>
      </c>
      <c r="U3133" t="s">
        <v>9</v>
      </c>
      <c r="V3133">
        <v>200.3</v>
      </c>
      <c r="W3133">
        <v>15.95</v>
      </c>
      <c r="X3133">
        <v>9054</v>
      </c>
      <c r="Y3133">
        <v>2352</v>
      </c>
      <c r="Z3133">
        <f t="shared" si="207"/>
        <v>588000</v>
      </c>
      <c r="AB3133" t="s">
        <v>8</v>
      </c>
      <c r="AC3133" s="7" t="s">
        <v>101</v>
      </c>
      <c r="AD3133" t="s">
        <v>8</v>
      </c>
      <c r="AF3133" t="s">
        <v>33</v>
      </c>
      <c r="AG3133">
        <v>2</v>
      </c>
      <c r="AH3133" t="s">
        <v>46</v>
      </c>
      <c r="AI3133">
        <v>1.5609999999999999</v>
      </c>
      <c r="AJ3133">
        <v>2626.6279190782502</v>
      </c>
      <c r="AK3133">
        <f t="shared" si="208"/>
        <v>656656.9797695626</v>
      </c>
      <c r="AL3133">
        <v>8717</v>
      </c>
      <c r="AM3133">
        <f t="shared" si="209"/>
        <v>0.9627788822619836</v>
      </c>
      <c r="AN3133">
        <v>2264.0478167314459</v>
      </c>
      <c r="AO3133">
        <f t="shared" si="210"/>
        <v>566011.95418286149</v>
      </c>
      <c r="AP3133">
        <v>86</v>
      </c>
      <c r="AQ3133">
        <v>15.96</v>
      </c>
    </row>
    <row r="3134" spans="1:43" x14ac:dyDescent="0.2">
      <c r="A3134" t="s">
        <v>157</v>
      </c>
      <c r="B3134" t="s">
        <v>10</v>
      </c>
      <c r="C3134" t="s">
        <v>53</v>
      </c>
      <c r="E3134">
        <v>1</v>
      </c>
      <c r="F3134" t="s">
        <v>163</v>
      </c>
      <c r="K3134" t="s">
        <v>165</v>
      </c>
      <c r="L3134" t="s">
        <v>8</v>
      </c>
      <c r="M3134" t="s">
        <v>4</v>
      </c>
      <c r="N3134">
        <v>3850183.7</v>
      </c>
      <c r="O3134" t="s">
        <v>50</v>
      </c>
      <c r="P3134">
        <v>5</v>
      </c>
      <c r="Q3134">
        <v>31</v>
      </c>
      <c r="R3134" t="s">
        <v>9</v>
      </c>
      <c r="S3134">
        <v>5</v>
      </c>
      <c r="T3134" t="s">
        <v>23</v>
      </c>
      <c r="U3134" t="s">
        <v>9</v>
      </c>
      <c r="V3134">
        <v>200.3</v>
      </c>
      <c r="W3134">
        <v>15.95</v>
      </c>
      <c r="X3134">
        <v>9054</v>
      </c>
      <c r="Y3134">
        <v>2352</v>
      </c>
      <c r="Z3134">
        <f t="shared" si="207"/>
        <v>588000</v>
      </c>
      <c r="AF3134" t="s">
        <v>33</v>
      </c>
      <c r="AG3134">
        <v>2</v>
      </c>
      <c r="AH3134" t="s">
        <v>47</v>
      </c>
      <c r="AI3134">
        <v>1.5609999999999999</v>
      </c>
      <c r="AJ3134">
        <v>2626.6279190782502</v>
      </c>
      <c r="AK3134">
        <f t="shared" si="208"/>
        <v>656656.9797695626</v>
      </c>
      <c r="AL3134">
        <v>8717</v>
      </c>
      <c r="AM3134">
        <f t="shared" si="209"/>
        <v>0.9627788822619836</v>
      </c>
      <c r="AN3134">
        <v>2264.0478167314459</v>
      </c>
      <c r="AO3134">
        <f t="shared" si="210"/>
        <v>566011.95418286149</v>
      </c>
      <c r="AP3134">
        <v>86</v>
      </c>
      <c r="AQ3134">
        <v>15.96</v>
      </c>
    </row>
    <row r="3135" spans="1:43" x14ac:dyDescent="0.2">
      <c r="A3135" t="s">
        <v>157</v>
      </c>
      <c r="B3135" t="s">
        <v>10</v>
      </c>
      <c r="C3135" t="s">
        <v>53</v>
      </c>
      <c r="E3135">
        <v>1</v>
      </c>
      <c r="F3135" t="s">
        <v>163</v>
      </c>
      <c r="K3135" t="s">
        <v>165</v>
      </c>
      <c r="L3135" t="s">
        <v>8</v>
      </c>
      <c r="M3135" t="s">
        <v>4</v>
      </c>
      <c r="N3135">
        <v>3850183.7</v>
      </c>
      <c r="O3135" t="s">
        <v>50</v>
      </c>
      <c r="P3135">
        <v>5</v>
      </c>
      <c r="Q3135">
        <v>31</v>
      </c>
      <c r="R3135" t="s">
        <v>9</v>
      </c>
      <c r="S3135">
        <v>5</v>
      </c>
      <c r="T3135" t="s">
        <v>23</v>
      </c>
      <c r="U3135" t="s">
        <v>9</v>
      </c>
      <c r="V3135">
        <v>200.3</v>
      </c>
      <c r="W3135">
        <v>15.95</v>
      </c>
      <c r="X3135">
        <v>9054</v>
      </c>
      <c r="Y3135">
        <v>2352</v>
      </c>
      <c r="Z3135">
        <f t="shared" si="207"/>
        <v>588000</v>
      </c>
      <c r="AB3135" t="s">
        <v>8</v>
      </c>
      <c r="AC3135" s="7" t="s">
        <v>101</v>
      </c>
      <c r="AD3135" t="s">
        <v>8</v>
      </c>
      <c r="AF3135" t="s">
        <v>33</v>
      </c>
      <c r="AG3135">
        <v>2</v>
      </c>
      <c r="AH3135" t="s">
        <v>47</v>
      </c>
      <c r="AI3135">
        <v>1.5609999999999999</v>
      </c>
      <c r="AJ3135">
        <v>2626.6279190782502</v>
      </c>
      <c r="AK3135">
        <f t="shared" si="208"/>
        <v>656656.9797695626</v>
      </c>
      <c r="AL3135">
        <v>8717</v>
      </c>
      <c r="AM3135">
        <f t="shared" si="209"/>
        <v>0.9627788822619836</v>
      </c>
      <c r="AN3135">
        <v>2264.0478167314459</v>
      </c>
      <c r="AO3135">
        <f t="shared" si="210"/>
        <v>566011.95418286149</v>
      </c>
      <c r="AP3135">
        <v>86</v>
      </c>
      <c r="AQ3135">
        <v>15.96</v>
      </c>
    </row>
    <row r="3136" spans="1:43" x14ac:dyDescent="0.2">
      <c r="A3136" t="s">
        <v>157</v>
      </c>
      <c r="B3136" t="s">
        <v>10</v>
      </c>
      <c r="C3136" t="s">
        <v>53</v>
      </c>
      <c r="E3136">
        <v>1</v>
      </c>
      <c r="F3136" t="s">
        <v>163</v>
      </c>
      <c r="K3136" t="s">
        <v>165</v>
      </c>
      <c r="L3136" t="s">
        <v>8</v>
      </c>
      <c r="M3136" t="s">
        <v>4</v>
      </c>
      <c r="N3136">
        <v>3850183.7</v>
      </c>
      <c r="O3136" t="s">
        <v>50</v>
      </c>
      <c r="P3136">
        <v>5</v>
      </c>
      <c r="Q3136">
        <v>31</v>
      </c>
      <c r="R3136" t="s">
        <v>9</v>
      </c>
      <c r="S3136">
        <v>5</v>
      </c>
      <c r="T3136" t="s">
        <v>23</v>
      </c>
      <c r="U3136" t="s">
        <v>9</v>
      </c>
      <c r="V3136">
        <v>200.3</v>
      </c>
      <c r="W3136">
        <v>15.95</v>
      </c>
      <c r="X3136">
        <v>9054</v>
      </c>
      <c r="Y3136">
        <v>2352</v>
      </c>
      <c r="Z3136">
        <f t="shared" si="207"/>
        <v>588000</v>
      </c>
      <c r="AB3136" t="s">
        <v>8</v>
      </c>
      <c r="AC3136" s="7" t="s">
        <v>101</v>
      </c>
      <c r="AD3136" t="s">
        <v>8</v>
      </c>
      <c r="AF3136" t="s">
        <v>33</v>
      </c>
      <c r="AG3136">
        <v>2</v>
      </c>
      <c r="AH3136" t="s">
        <v>47</v>
      </c>
      <c r="AI3136">
        <v>1.5609999999999999</v>
      </c>
      <c r="AJ3136">
        <v>2626.6279190782502</v>
      </c>
      <c r="AK3136">
        <f t="shared" si="208"/>
        <v>656656.9797695626</v>
      </c>
      <c r="AL3136">
        <v>8717</v>
      </c>
      <c r="AM3136">
        <f t="shared" si="209"/>
        <v>0.9627788822619836</v>
      </c>
      <c r="AN3136">
        <v>2264.0478167314459</v>
      </c>
      <c r="AO3136">
        <f t="shared" si="210"/>
        <v>566011.95418286149</v>
      </c>
      <c r="AP3136">
        <v>86</v>
      </c>
      <c r="AQ3136">
        <v>15.96</v>
      </c>
    </row>
    <row r="3137" spans="1:43" x14ac:dyDescent="0.2">
      <c r="A3137" t="s">
        <v>157</v>
      </c>
      <c r="B3137" t="s">
        <v>10</v>
      </c>
      <c r="C3137" t="s">
        <v>53</v>
      </c>
      <c r="E3137">
        <v>1</v>
      </c>
      <c r="F3137" t="s">
        <v>163</v>
      </c>
      <c r="K3137" t="s">
        <v>165</v>
      </c>
      <c r="L3137" t="s">
        <v>8</v>
      </c>
      <c r="M3137" t="s">
        <v>4</v>
      </c>
      <c r="N3137">
        <v>3850183.7</v>
      </c>
      <c r="O3137" t="s">
        <v>50</v>
      </c>
      <c r="P3137">
        <v>5</v>
      </c>
      <c r="Q3137">
        <v>31</v>
      </c>
      <c r="R3137" t="s">
        <v>9</v>
      </c>
      <c r="S3137">
        <v>5</v>
      </c>
      <c r="T3137" t="s">
        <v>23</v>
      </c>
      <c r="U3137" t="s">
        <v>9</v>
      </c>
      <c r="V3137">
        <v>200.3</v>
      </c>
      <c r="W3137">
        <v>15.95</v>
      </c>
      <c r="X3137">
        <v>9054</v>
      </c>
      <c r="Y3137">
        <v>2352</v>
      </c>
      <c r="Z3137">
        <f t="shared" si="207"/>
        <v>588000</v>
      </c>
      <c r="AB3137" t="s">
        <v>8</v>
      </c>
      <c r="AC3137" s="7" t="s">
        <v>101</v>
      </c>
      <c r="AD3137" t="s">
        <v>8</v>
      </c>
      <c r="AF3137" t="s">
        <v>33</v>
      </c>
      <c r="AG3137">
        <v>2</v>
      </c>
      <c r="AH3137" t="s">
        <v>46</v>
      </c>
      <c r="AI3137">
        <v>1.5609999999999999</v>
      </c>
      <c r="AJ3137">
        <v>2626.6279190782502</v>
      </c>
      <c r="AK3137">
        <f t="shared" si="208"/>
        <v>656656.9797695626</v>
      </c>
      <c r="AL3137">
        <v>8717</v>
      </c>
      <c r="AM3137">
        <f t="shared" si="209"/>
        <v>0.9627788822619836</v>
      </c>
      <c r="AN3137">
        <v>2264.0478167314459</v>
      </c>
      <c r="AO3137">
        <f t="shared" si="210"/>
        <v>566011.95418286149</v>
      </c>
      <c r="AP3137">
        <v>86</v>
      </c>
      <c r="AQ3137">
        <v>15.96</v>
      </c>
    </row>
    <row r="3138" spans="1:43" x14ac:dyDescent="0.2">
      <c r="A3138" t="s">
        <v>157</v>
      </c>
      <c r="B3138" t="s">
        <v>10</v>
      </c>
      <c r="C3138" t="s">
        <v>53</v>
      </c>
      <c r="E3138">
        <v>1</v>
      </c>
      <c r="F3138" t="s">
        <v>163</v>
      </c>
      <c r="K3138" t="s">
        <v>165</v>
      </c>
      <c r="L3138" t="s">
        <v>8</v>
      </c>
      <c r="M3138" t="s">
        <v>4</v>
      </c>
      <c r="N3138">
        <v>3850183.7</v>
      </c>
      <c r="O3138" t="s">
        <v>50</v>
      </c>
      <c r="P3138">
        <v>5</v>
      </c>
      <c r="Q3138">
        <v>31</v>
      </c>
      <c r="R3138" t="s">
        <v>9</v>
      </c>
      <c r="S3138">
        <v>5</v>
      </c>
      <c r="T3138" t="s">
        <v>23</v>
      </c>
      <c r="U3138" t="s">
        <v>9</v>
      </c>
      <c r="V3138">
        <v>200.3</v>
      </c>
      <c r="W3138">
        <v>15.95</v>
      </c>
      <c r="X3138">
        <v>9054</v>
      </c>
      <c r="Y3138">
        <v>2352</v>
      </c>
      <c r="Z3138">
        <f t="shared" si="207"/>
        <v>588000</v>
      </c>
      <c r="AB3138" t="s">
        <v>8</v>
      </c>
      <c r="AC3138" s="7" t="s">
        <v>101</v>
      </c>
      <c r="AD3138" t="s">
        <v>8</v>
      </c>
      <c r="AF3138" t="s">
        <v>33</v>
      </c>
      <c r="AG3138">
        <v>2</v>
      </c>
      <c r="AH3138" t="s">
        <v>46</v>
      </c>
      <c r="AI3138">
        <v>1.5609999999999999</v>
      </c>
      <c r="AJ3138">
        <v>2626.6279190782502</v>
      </c>
      <c r="AK3138">
        <f t="shared" si="208"/>
        <v>656656.9797695626</v>
      </c>
      <c r="AL3138">
        <v>8717</v>
      </c>
      <c r="AM3138">
        <f t="shared" si="209"/>
        <v>0.9627788822619836</v>
      </c>
      <c r="AN3138">
        <v>2264.0478167314459</v>
      </c>
      <c r="AO3138">
        <f t="shared" si="210"/>
        <v>566011.95418286149</v>
      </c>
      <c r="AP3138">
        <v>86</v>
      </c>
      <c r="AQ3138">
        <v>15.96</v>
      </c>
    </row>
    <row r="3139" spans="1:43" x14ac:dyDescent="0.2">
      <c r="A3139" t="s">
        <v>157</v>
      </c>
      <c r="B3139" t="s">
        <v>10</v>
      </c>
      <c r="C3139" t="s">
        <v>53</v>
      </c>
      <c r="E3139">
        <v>1</v>
      </c>
      <c r="F3139" t="s">
        <v>163</v>
      </c>
      <c r="K3139" t="s">
        <v>165</v>
      </c>
      <c r="L3139" t="s">
        <v>8</v>
      </c>
      <c r="M3139" t="s">
        <v>4</v>
      </c>
      <c r="N3139">
        <v>3850183.7</v>
      </c>
      <c r="O3139" t="s">
        <v>50</v>
      </c>
      <c r="P3139">
        <v>5</v>
      </c>
      <c r="Q3139">
        <v>31</v>
      </c>
      <c r="R3139" t="s">
        <v>9</v>
      </c>
      <c r="S3139">
        <v>5</v>
      </c>
      <c r="T3139" t="s">
        <v>23</v>
      </c>
      <c r="U3139" t="s">
        <v>9</v>
      </c>
      <c r="V3139">
        <v>200.3</v>
      </c>
      <c r="W3139">
        <v>15.95</v>
      </c>
      <c r="X3139">
        <v>9054</v>
      </c>
      <c r="Y3139">
        <v>2352</v>
      </c>
      <c r="Z3139">
        <f t="shared" si="207"/>
        <v>588000</v>
      </c>
      <c r="AB3139" t="s">
        <v>8</v>
      </c>
      <c r="AC3139" s="7" t="s">
        <v>101</v>
      </c>
      <c r="AD3139" t="s">
        <v>8</v>
      </c>
      <c r="AF3139" t="s">
        <v>33</v>
      </c>
      <c r="AG3139">
        <v>2</v>
      </c>
      <c r="AH3139" t="s">
        <v>46</v>
      </c>
      <c r="AI3139">
        <v>1.5609999999999999</v>
      </c>
      <c r="AJ3139">
        <v>2626.6279190782502</v>
      </c>
      <c r="AK3139">
        <f t="shared" si="208"/>
        <v>656656.9797695626</v>
      </c>
      <c r="AL3139">
        <v>8717</v>
      </c>
      <c r="AM3139">
        <f t="shared" si="209"/>
        <v>0.9627788822619836</v>
      </c>
      <c r="AN3139">
        <v>2264.0478167314459</v>
      </c>
      <c r="AO3139">
        <f t="shared" si="210"/>
        <v>566011.95418286149</v>
      </c>
      <c r="AP3139">
        <v>86</v>
      </c>
      <c r="AQ3139">
        <v>15.96</v>
      </c>
    </row>
    <row r="3140" spans="1:43" x14ac:dyDescent="0.2">
      <c r="A3140" t="s">
        <v>157</v>
      </c>
      <c r="B3140" t="s">
        <v>10</v>
      </c>
      <c r="C3140" t="s">
        <v>53</v>
      </c>
      <c r="E3140">
        <v>1</v>
      </c>
      <c r="F3140" t="s">
        <v>163</v>
      </c>
      <c r="K3140" t="s">
        <v>165</v>
      </c>
      <c r="L3140" t="s">
        <v>8</v>
      </c>
      <c r="M3140" t="s">
        <v>4</v>
      </c>
      <c r="N3140">
        <v>3850183.7</v>
      </c>
      <c r="O3140" t="s">
        <v>50</v>
      </c>
      <c r="P3140">
        <v>5</v>
      </c>
      <c r="Q3140">
        <v>31</v>
      </c>
      <c r="R3140" t="s">
        <v>9</v>
      </c>
      <c r="S3140">
        <v>5</v>
      </c>
      <c r="T3140" t="s">
        <v>23</v>
      </c>
      <c r="U3140" t="s">
        <v>9</v>
      </c>
      <c r="V3140">
        <v>200.3</v>
      </c>
      <c r="W3140">
        <v>15.95</v>
      </c>
      <c r="X3140">
        <v>9054</v>
      </c>
      <c r="Y3140">
        <v>2352</v>
      </c>
      <c r="Z3140">
        <f t="shared" si="207"/>
        <v>588000</v>
      </c>
      <c r="AF3140" t="s">
        <v>33</v>
      </c>
      <c r="AG3140">
        <v>2</v>
      </c>
      <c r="AH3140" t="s">
        <v>46</v>
      </c>
      <c r="AI3140">
        <v>1.5609999999999999</v>
      </c>
      <c r="AJ3140">
        <v>2626.6279190782502</v>
      </c>
      <c r="AK3140">
        <f t="shared" si="208"/>
        <v>656656.9797695626</v>
      </c>
      <c r="AL3140">
        <v>8717</v>
      </c>
      <c r="AM3140">
        <f t="shared" si="209"/>
        <v>0.9627788822619836</v>
      </c>
      <c r="AN3140">
        <v>2264.0478167314459</v>
      </c>
      <c r="AO3140">
        <f t="shared" si="210"/>
        <v>566011.95418286149</v>
      </c>
      <c r="AP3140">
        <v>86</v>
      </c>
      <c r="AQ3140">
        <v>15.96</v>
      </c>
    </row>
    <row r="3141" spans="1:43" x14ac:dyDescent="0.2">
      <c r="A3141" t="s">
        <v>157</v>
      </c>
      <c r="B3141" t="s">
        <v>10</v>
      </c>
      <c r="C3141" t="s">
        <v>53</v>
      </c>
      <c r="E3141">
        <v>1</v>
      </c>
      <c r="F3141" t="s">
        <v>163</v>
      </c>
      <c r="K3141" t="s">
        <v>165</v>
      </c>
      <c r="L3141" t="s">
        <v>8</v>
      </c>
      <c r="M3141" t="s">
        <v>4</v>
      </c>
      <c r="N3141">
        <v>3850183.7</v>
      </c>
      <c r="O3141" t="s">
        <v>50</v>
      </c>
      <c r="P3141">
        <v>5</v>
      </c>
      <c r="Q3141">
        <v>31</v>
      </c>
      <c r="R3141" t="s">
        <v>9</v>
      </c>
      <c r="S3141">
        <v>5</v>
      </c>
      <c r="T3141" t="s">
        <v>23</v>
      </c>
      <c r="U3141" t="s">
        <v>9</v>
      </c>
      <c r="V3141">
        <v>200.3</v>
      </c>
      <c r="W3141">
        <v>15.95</v>
      </c>
      <c r="X3141">
        <v>9054</v>
      </c>
      <c r="Y3141">
        <v>2352</v>
      </c>
      <c r="Z3141">
        <f t="shared" si="207"/>
        <v>588000</v>
      </c>
      <c r="AF3141" t="s">
        <v>33</v>
      </c>
      <c r="AG3141">
        <v>2</v>
      </c>
      <c r="AH3141" t="s">
        <v>47</v>
      </c>
      <c r="AI3141">
        <v>1.5609999999999999</v>
      </c>
      <c r="AJ3141">
        <v>2626.6279190782502</v>
      </c>
      <c r="AK3141">
        <f t="shared" si="208"/>
        <v>656656.9797695626</v>
      </c>
      <c r="AL3141">
        <v>8717</v>
      </c>
      <c r="AM3141">
        <f t="shared" si="209"/>
        <v>0.9627788822619836</v>
      </c>
      <c r="AN3141">
        <v>2264.0478167314459</v>
      </c>
      <c r="AO3141">
        <f t="shared" si="210"/>
        <v>566011.95418286149</v>
      </c>
      <c r="AP3141">
        <v>86</v>
      </c>
      <c r="AQ3141">
        <v>15.96</v>
      </c>
    </row>
    <row r="3142" spans="1:43" x14ac:dyDescent="0.2">
      <c r="A3142" t="s">
        <v>157</v>
      </c>
      <c r="B3142" t="s">
        <v>10</v>
      </c>
      <c r="C3142" t="s">
        <v>53</v>
      </c>
      <c r="E3142">
        <v>1</v>
      </c>
      <c r="F3142" t="s">
        <v>163</v>
      </c>
      <c r="K3142" t="s">
        <v>165</v>
      </c>
      <c r="L3142" t="s">
        <v>8</v>
      </c>
      <c r="M3142" t="s">
        <v>4</v>
      </c>
      <c r="N3142">
        <v>3850183.7</v>
      </c>
      <c r="O3142" t="s">
        <v>50</v>
      </c>
      <c r="P3142">
        <v>5</v>
      </c>
      <c r="Q3142">
        <v>31</v>
      </c>
      <c r="R3142" t="s">
        <v>9</v>
      </c>
      <c r="S3142">
        <v>5</v>
      </c>
      <c r="T3142" t="s">
        <v>23</v>
      </c>
      <c r="U3142" t="s">
        <v>9</v>
      </c>
      <c r="V3142">
        <v>200.3</v>
      </c>
      <c r="W3142">
        <v>15.95</v>
      </c>
      <c r="X3142">
        <v>9054</v>
      </c>
      <c r="Y3142">
        <v>2352</v>
      </c>
      <c r="Z3142">
        <f t="shared" si="207"/>
        <v>588000</v>
      </c>
      <c r="AF3142" t="s">
        <v>33</v>
      </c>
      <c r="AG3142">
        <v>2</v>
      </c>
      <c r="AH3142" t="s">
        <v>47</v>
      </c>
      <c r="AI3142">
        <v>1.5609999999999999</v>
      </c>
      <c r="AJ3142">
        <v>2626.6279190782502</v>
      </c>
      <c r="AK3142">
        <f t="shared" si="208"/>
        <v>656656.9797695626</v>
      </c>
      <c r="AL3142">
        <v>8717</v>
      </c>
      <c r="AM3142">
        <f t="shared" si="209"/>
        <v>0.9627788822619836</v>
      </c>
      <c r="AN3142">
        <v>2264.0478167314459</v>
      </c>
      <c r="AO3142">
        <f t="shared" si="210"/>
        <v>566011.95418286149</v>
      </c>
      <c r="AP3142">
        <v>86</v>
      </c>
      <c r="AQ3142">
        <v>15.96</v>
      </c>
    </row>
    <row r="3143" spans="1:43" x14ac:dyDescent="0.2">
      <c r="A3143" t="s">
        <v>157</v>
      </c>
      <c r="B3143" t="s">
        <v>10</v>
      </c>
      <c r="C3143" t="s">
        <v>53</v>
      </c>
      <c r="E3143">
        <v>1</v>
      </c>
      <c r="F3143" t="s">
        <v>163</v>
      </c>
      <c r="K3143" t="s">
        <v>165</v>
      </c>
      <c r="L3143" t="s">
        <v>8</v>
      </c>
      <c r="M3143" t="s">
        <v>4</v>
      </c>
      <c r="N3143">
        <v>3850183.7</v>
      </c>
      <c r="O3143" t="s">
        <v>50</v>
      </c>
      <c r="P3143">
        <v>5</v>
      </c>
      <c r="Q3143">
        <v>31</v>
      </c>
      <c r="R3143" t="s">
        <v>9</v>
      </c>
      <c r="S3143">
        <v>5</v>
      </c>
      <c r="T3143" t="s">
        <v>23</v>
      </c>
      <c r="U3143" t="s">
        <v>9</v>
      </c>
      <c r="V3143">
        <v>200.3</v>
      </c>
      <c r="W3143">
        <v>15.95</v>
      </c>
      <c r="X3143">
        <v>9054</v>
      </c>
      <c r="Y3143">
        <v>2352</v>
      </c>
      <c r="Z3143">
        <f t="shared" si="207"/>
        <v>588000</v>
      </c>
      <c r="AB3143" t="s">
        <v>8</v>
      </c>
      <c r="AC3143" s="7" t="s">
        <v>101</v>
      </c>
      <c r="AD3143" t="s">
        <v>8</v>
      </c>
      <c r="AF3143" t="s">
        <v>33</v>
      </c>
      <c r="AG3143">
        <v>2</v>
      </c>
      <c r="AH3143" t="s">
        <v>46</v>
      </c>
      <c r="AI3143">
        <v>1.5609999999999999</v>
      </c>
      <c r="AJ3143">
        <v>2626.6279190782502</v>
      </c>
      <c r="AK3143">
        <f t="shared" si="208"/>
        <v>656656.9797695626</v>
      </c>
      <c r="AL3143">
        <v>8717</v>
      </c>
      <c r="AM3143">
        <f t="shared" si="209"/>
        <v>0.9627788822619836</v>
      </c>
      <c r="AN3143">
        <v>2264.0478167314459</v>
      </c>
      <c r="AO3143">
        <f t="shared" si="210"/>
        <v>566011.95418286149</v>
      </c>
      <c r="AP3143">
        <v>86</v>
      </c>
      <c r="AQ3143">
        <v>15.96</v>
      </c>
    </row>
    <row r="3144" spans="1:43" x14ac:dyDescent="0.2">
      <c r="A3144" t="s">
        <v>157</v>
      </c>
      <c r="B3144" t="s">
        <v>10</v>
      </c>
      <c r="C3144" t="s">
        <v>53</v>
      </c>
      <c r="E3144">
        <v>1</v>
      </c>
      <c r="F3144" t="s">
        <v>163</v>
      </c>
      <c r="K3144" t="s">
        <v>165</v>
      </c>
      <c r="L3144" t="s">
        <v>8</v>
      </c>
      <c r="M3144" t="s">
        <v>4</v>
      </c>
      <c r="N3144">
        <v>3850183.7</v>
      </c>
      <c r="O3144" t="s">
        <v>50</v>
      </c>
      <c r="P3144">
        <v>5</v>
      </c>
      <c r="Q3144">
        <v>31</v>
      </c>
      <c r="R3144" t="s">
        <v>9</v>
      </c>
      <c r="S3144">
        <v>5</v>
      </c>
      <c r="T3144" t="s">
        <v>23</v>
      </c>
      <c r="U3144" t="s">
        <v>9</v>
      </c>
      <c r="V3144">
        <v>200.3</v>
      </c>
      <c r="W3144">
        <v>15.95</v>
      </c>
      <c r="X3144">
        <v>9054</v>
      </c>
      <c r="Y3144">
        <v>2352</v>
      </c>
      <c r="Z3144">
        <f t="shared" si="207"/>
        <v>588000</v>
      </c>
      <c r="AF3144" t="s">
        <v>33</v>
      </c>
      <c r="AG3144">
        <v>2</v>
      </c>
      <c r="AH3144" t="s">
        <v>47</v>
      </c>
      <c r="AI3144">
        <v>1.5609999999999999</v>
      </c>
      <c r="AJ3144">
        <v>2626.6279190782502</v>
      </c>
      <c r="AK3144">
        <f t="shared" si="208"/>
        <v>656656.9797695626</v>
      </c>
      <c r="AL3144">
        <v>8717</v>
      </c>
      <c r="AM3144">
        <f t="shared" si="209"/>
        <v>0.9627788822619836</v>
      </c>
      <c r="AN3144">
        <v>2264.0478167314459</v>
      </c>
      <c r="AO3144">
        <f t="shared" si="210"/>
        <v>566011.95418286149</v>
      </c>
      <c r="AP3144">
        <v>86</v>
      </c>
      <c r="AQ3144">
        <v>15.96</v>
      </c>
    </row>
    <row r="3145" spans="1:43" x14ac:dyDescent="0.2">
      <c r="A3145" t="s">
        <v>157</v>
      </c>
      <c r="B3145" t="s">
        <v>10</v>
      </c>
      <c r="C3145" t="s">
        <v>53</v>
      </c>
      <c r="E3145">
        <v>1</v>
      </c>
      <c r="F3145" t="s">
        <v>163</v>
      </c>
      <c r="K3145" t="s">
        <v>165</v>
      </c>
      <c r="L3145" t="s">
        <v>8</v>
      </c>
      <c r="M3145" t="s">
        <v>4</v>
      </c>
      <c r="N3145">
        <v>3850183.7</v>
      </c>
      <c r="O3145" t="s">
        <v>50</v>
      </c>
      <c r="P3145">
        <v>5</v>
      </c>
      <c r="Q3145">
        <v>31</v>
      </c>
      <c r="R3145" t="s">
        <v>9</v>
      </c>
      <c r="S3145">
        <v>5</v>
      </c>
      <c r="T3145" t="s">
        <v>23</v>
      </c>
      <c r="U3145" t="s">
        <v>9</v>
      </c>
      <c r="V3145">
        <v>200.3</v>
      </c>
      <c r="W3145">
        <v>15.95</v>
      </c>
      <c r="X3145">
        <v>9054</v>
      </c>
      <c r="Y3145">
        <v>2352</v>
      </c>
      <c r="Z3145">
        <f t="shared" si="207"/>
        <v>588000</v>
      </c>
      <c r="AF3145" t="s">
        <v>33</v>
      </c>
      <c r="AG3145">
        <v>2</v>
      </c>
      <c r="AH3145" t="s">
        <v>46</v>
      </c>
      <c r="AI3145">
        <v>1.5609999999999999</v>
      </c>
      <c r="AJ3145">
        <v>2626.6279190782502</v>
      </c>
      <c r="AK3145">
        <f t="shared" si="208"/>
        <v>656656.9797695626</v>
      </c>
      <c r="AL3145">
        <v>8717</v>
      </c>
      <c r="AM3145">
        <f t="shared" si="209"/>
        <v>0.9627788822619836</v>
      </c>
      <c r="AN3145">
        <v>2264.0478167314459</v>
      </c>
      <c r="AO3145">
        <f t="shared" si="210"/>
        <v>566011.95418286149</v>
      </c>
      <c r="AP3145">
        <v>86</v>
      </c>
      <c r="AQ3145">
        <v>15.96</v>
      </c>
    </row>
    <row r="3146" spans="1:43" x14ac:dyDescent="0.2">
      <c r="A3146" t="s">
        <v>157</v>
      </c>
      <c r="B3146" t="s">
        <v>10</v>
      </c>
      <c r="C3146" t="s">
        <v>53</v>
      </c>
      <c r="E3146">
        <v>1</v>
      </c>
      <c r="F3146" t="s">
        <v>163</v>
      </c>
      <c r="K3146" t="s">
        <v>165</v>
      </c>
      <c r="L3146" t="s">
        <v>8</v>
      </c>
      <c r="M3146" t="s">
        <v>4</v>
      </c>
      <c r="N3146">
        <v>3850183.7</v>
      </c>
      <c r="O3146" t="s">
        <v>50</v>
      </c>
      <c r="P3146">
        <v>5</v>
      </c>
      <c r="Q3146">
        <v>31</v>
      </c>
      <c r="R3146" t="s">
        <v>9</v>
      </c>
      <c r="S3146">
        <v>5</v>
      </c>
      <c r="T3146" t="s">
        <v>23</v>
      </c>
      <c r="U3146" t="s">
        <v>9</v>
      </c>
      <c r="V3146">
        <v>200.3</v>
      </c>
      <c r="W3146">
        <v>15.95</v>
      </c>
      <c r="X3146">
        <v>9054</v>
      </c>
      <c r="Y3146">
        <v>2352</v>
      </c>
      <c r="Z3146">
        <f t="shared" si="207"/>
        <v>588000</v>
      </c>
      <c r="AF3146" t="s">
        <v>33</v>
      </c>
      <c r="AG3146">
        <v>2</v>
      </c>
      <c r="AH3146" t="s">
        <v>47</v>
      </c>
      <c r="AI3146">
        <v>1.5609999999999999</v>
      </c>
      <c r="AJ3146">
        <v>2626.6279190782502</v>
      </c>
      <c r="AK3146">
        <f t="shared" si="208"/>
        <v>656656.9797695626</v>
      </c>
      <c r="AL3146">
        <v>8717</v>
      </c>
      <c r="AM3146">
        <f t="shared" si="209"/>
        <v>0.9627788822619836</v>
      </c>
      <c r="AN3146">
        <v>2264.0478167314459</v>
      </c>
      <c r="AO3146">
        <f t="shared" si="210"/>
        <v>566011.95418286149</v>
      </c>
      <c r="AP3146">
        <v>86</v>
      </c>
      <c r="AQ3146">
        <v>15.96</v>
      </c>
    </row>
    <row r="3147" spans="1:43" x14ac:dyDescent="0.2">
      <c r="A3147" t="s">
        <v>157</v>
      </c>
      <c r="B3147" t="s">
        <v>10</v>
      </c>
      <c r="C3147" t="s">
        <v>53</v>
      </c>
      <c r="E3147">
        <v>1</v>
      </c>
      <c r="F3147" t="s">
        <v>163</v>
      </c>
      <c r="K3147" t="s">
        <v>165</v>
      </c>
      <c r="L3147" t="s">
        <v>8</v>
      </c>
      <c r="M3147" t="s">
        <v>4</v>
      </c>
      <c r="N3147">
        <v>3850183.7</v>
      </c>
      <c r="O3147" t="s">
        <v>50</v>
      </c>
      <c r="P3147">
        <v>5</v>
      </c>
      <c r="Q3147">
        <v>31</v>
      </c>
      <c r="R3147" t="s">
        <v>9</v>
      </c>
      <c r="S3147">
        <v>5</v>
      </c>
      <c r="T3147" t="s">
        <v>23</v>
      </c>
      <c r="U3147" t="s">
        <v>9</v>
      </c>
      <c r="V3147">
        <v>200.3</v>
      </c>
      <c r="W3147">
        <v>15.95</v>
      </c>
      <c r="X3147">
        <v>9054</v>
      </c>
      <c r="Y3147">
        <v>2352</v>
      </c>
      <c r="Z3147">
        <f t="shared" si="207"/>
        <v>588000</v>
      </c>
      <c r="AB3147" t="s">
        <v>8</v>
      </c>
      <c r="AC3147" t="s">
        <v>8</v>
      </c>
      <c r="AD3147" t="s">
        <v>8</v>
      </c>
      <c r="AF3147" t="s">
        <v>33</v>
      </c>
      <c r="AG3147">
        <v>2</v>
      </c>
      <c r="AH3147" t="s">
        <v>47</v>
      </c>
      <c r="AI3147">
        <v>1.5609999999999999</v>
      </c>
      <c r="AJ3147">
        <v>2626.6279190782502</v>
      </c>
      <c r="AK3147">
        <f t="shared" si="208"/>
        <v>656656.9797695626</v>
      </c>
      <c r="AL3147">
        <v>8717</v>
      </c>
      <c r="AM3147">
        <f t="shared" si="209"/>
        <v>0.9627788822619836</v>
      </c>
      <c r="AN3147">
        <v>2264.0478167314459</v>
      </c>
      <c r="AO3147">
        <f t="shared" si="210"/>
        <v>566011.95418286149</v>
      </c>
      <c r="AP3147">
        <v>86</v>
      </c>
      <c r="AQ3147">
        <v>15.96</v>
      </c>
    </row>
    <row r="3148" spans="1:43" x14ac:dyDescent="0.2">
      <c r="A3148" t="s">
        <v>157</v>
      </c>
      <c r="B3148" t="s">
        <v>10</v>
      </c>
      <c r="C3148" t="s">
        <v>53</v>
      </c>
      <c r="E3148">
        <v>1</v>
      </c>
      <c r="F3148" t="s">
        <v>163</v>
      </c>
      <c r="K3148" t="s">
        <v>165</v>
      </c>
      <c r="L3148" t="s">
        <v>8</v>
      </c>
      <c r="M3148" t="s">
        <v>4</v>
      </c>
      <c r="N3148">
        <v>3850183.7</v>
      </c>
      <c r="O3148" t="s">
        <v>50</v>
      </c>
      <c r="P3148">
        <v>5</v>
      </c>
      <c r="Q3148">
        <v>31</v>
      </c>
      <c r="R3148" t="s">
        <v>9</v>
      </c>
      <c r="S3148">
        <v>5</v>
      </c>
      <c r="T3148" t="s">
        <v>23</v>
      </c>
      <c r="U3148" t="s">
        <v>9</v>
      </c>
      <c r="V3148">
        <v>200.3</v>
      </c>
      <c r="W3148">
        <v>15.95</v>
      </c>
      <c r="X3148">
        <v>9054</v>
      </c>
      <c r="Y3148">
        <v>2352</v>
      </c>
      <c r="Z3148">
        <f t="shared" si="207"/>
        <v>588000</v>
      </c>
      <c r="AB3148" t="s">
        <v>8</v>
      </c>
      <c r="AC3148" s="7" t="s">
        <v>101</v>
      </c>
      <c r="AD3148" t="s">
        <v>8</v>
      </c>
      <c r="AF3148" t="s">
        <v>33</v>
      </c>
      <c r="AG3148">
        <v>2</v>
      </c>
      <c r="AH3148" t="s">
        <v>47</v>
      </c>
      <c r="AI3148">
        <v>1.5609999999999999</v>
      </c>
      <c r="AJ3148">
        <v>2626.6279190782502</v>
      </c>
      <c r="AK3148">
        <f t="shared" si="208"/>
        <v>656656.9797695626</v>
      </c>
      <c r="AL3148">
        <v>8717</v>
      </c>
      <c r="AM3148">
        <f t="shared" si="209"/>
        <v>0.9627788822619836</v>
      </c>
      <c r="AN3148">
        <v>2264.0478167314459</v>
      </c>
      <c r="AO3148">
        <f t="shared" si="210"/>
        <v>566011.95418286149</v>
      </c>
      <c r="AP3148">
        <v>86</v>
      </c>
      <c r="AQ3148">
        <v>15.96</v>
      </c>
    </row>
    <row r="3149" spans="1:43" x14ac:dyDescent="0.2">
      <c r="A3149" t="s">
        <v>157</v>
      </c>
      <c r="B3149" t="s">
        <v>10</v>
      </c>
      <c r="C3149" t="s">
        <v>53</v>
      </c>
      <c r="E3149">
        <v>1</v>
      </c>
      <c r="F3149" t="s">
        <v>163</v>
      </c>
      <c r="K3149" t="s">
        <v>165</v>
      </c>
      <c r="L3149" t="s">
        <v>8</v>
      </c>
      <c r="M3149" t="s">
        <v>4</v>
      </c>
      <c r="N3149">
        <v>3850183.7</v>
      </c>
      <c r="O3149" t="s">
        <v>50</v>
      </c>
      <c r="P3149">
        <v>5</v>
      </c>
      <c r="Q3149">
        <v>31</v>
      </c>
      <c r="R3149" t="s">
        <v>9</v>
      </c>
      <c r="S3149">
        <v>5</v>
      </c>
      <c r="T3149" t="s">
        <v>23</v>
      </c>
      <c r="U3149" t="s">
        <v>9</v>
      </c>
      <c r="V3149">
        <v>200.3</v>
      </c>
      <c r="W3149">
        <v>15.95</v>
      </c>
      <c r="X3149">
        <v>9054</v>
      </c>
      <c r="Y3149">
        <v>2352</v>
      </c>
      <c r="Z3149">
        <f t="shared" si="207"/>
        <v>588000</v>
      </c>
      <c r="AB3149" t="s">
        <v>8</v>
      </c>
      <c r="AC3149" s="7" t="s">
        <v>101</v>
      </c>
      <c r="AD3149" t="s">
        <v>8</v>
      </c>
      <c r="AF3149" t="s">
        <v>33</v>
      </c>
      <c r="AG3149">
        <v>2</v>
      </c>
      <c r="AH3149" t="s">
        <v>46</v>
      </c>
      <c r="AI3149">
        <v>1.5609999999999999</v>
      </c>
      <c r="AJ3149">
        <v>2626.6279190782502</v>
      </c>
      <c r="AK3149">
        <f t="shared" si="208"/>
        <v>656656.9797695626</v>
      </c>
      <c r="AL3149">
        <v>8717</v>
      </c>
      <c r="AM3149">
        <f t="shared" si="209"/>
        <v>0.9627788822619836</v>
      </c>
      <c r="AN3149">
        <v>2264.0478167314459</v>
      </c>
      <c r="AO3149">
        <f t="shared" si="210"/>
        <v>566011.95418286149</v>
      </c>
      <c r="AP3149">
        <v>86</v>
      </c>
      <c r="AQ3149">
        <v>15.96</v>
      </c>
    </row>
    <row r="3150" spans="1:43" x14ac:dyDescent="0.2">
      <c r="A3150" t="s">
        <v>157</v>
      </c>
      <c r="B3150" t="s">
        <v>10</v>
      </c>
      <c r="C3150" t="s">
        <v>53</v>
      </c>
      <c r="E3150">
        <v>1</v>
      </c>
      <c r="F3150" t="s">
        <v>163</v>
      </c>
      <c r="K3150" t="s">
        <v>165</v>
      </c>
      <c r="L3150" t="s">
        <v>8</v>
      </c>
      <c r="M3150" t="s">
        <v>4</v>
      </c>
      <c r="N3150">
        <v>3850183.7</v>
      </c>
      <c r="O3150" t="s">
        <v>50</v>
      </c>
      <c r="P3150">
        <v>5</v>
      </c>
      <c r="Q3150">
        <v>31</v>
      </c>
      <c r="R3150" t="s">
        <v>9</v>
      </c>
      <c r="S3150">
        <v>5</v>
      </c>
      <c r="T3150" t="s">
        <v>23</v>
      </c>
      <c r="U3150" t="s">
        <v>9</v>
      </c>
      <c r="V3150">
        <v>200.3</v>
      </c>
      <c r="W3150">
        <v>15.95</v>
      </c>
      <c r="X3150">
        <v>9054</v>
      </c>
      <c r="Y3150">
        <v>2352</v>
      </c>
      <c r="Z3150">
        <f t="shared" si="207"/>
        <v>588000</v>
      </c>
      <c r="AF3150" t="s">
        <v>33</v>
      </c>
      <c r="AG3150">
        <v>2</v>
      </c>
      <c r="AH3150" t="s">
        <v>47</v>
      </c>
      <c r="AI3150">
        <v>1.5609999999999999</v>
      </c>
      <c r="AJ3150">
        <v>2626.6279190782502</v>
      </c>
      <c r="AK3150">
        <f t="shared" si="208"/>
        <v>656656.9797695626</v>
      </c>
      <c r="AL3150">
        <v>8717</v>
      </c>
      <c r="AM3150">
        <f t="shared" si="209"/>
        <v>0.9627788822619836</v>
      </c>
      <c r="AN3150">
        <v>2264.0478167314459</v>
      </c>
      <c r="AO3150">
        <f t="shared" si="210"/>
        <v>566011.95418286149</v>
      </c>
      <c r="AP3150">
        <v>86</v>
      </c>
      <c r="AQ3150">
        <v>15.96</v>
      </c>
    </row>
    <row r="3151" spans="1:43" x14ac:dyDescent="0.2">
      <c r="A3151" t="s">
        <v>157</v>
      </c>
      <c r="B3151" t="s">
        <v>10</v>
      </c>
      <c r="C3151" t="s">
        <v>53</v>
      </c>
      <c r="E3151">
        <v>1</v>
      </c>
      <c r="F3151" t="s">
        <v>163</v>
      </c>
      <c r="K3151" t="s">
        <v>165</v>
      </c>
      <c r="L3151" t="s">
        <v>8</v>
      </c>
      <c r="M3151" t="s">
        <v>4</v>
      </c>
      <c r="N3151">
        <v>3850183.7</v>
      </c>
      <c r="O3151" t="s">
        <v>50</v>
      </c>
      <c r="P3151">
        <v>5</v>
      </c>
      <c r="Q3151">
        <v>31</v>
      </c>
      <c r="R3151" t="s">
        <v>9</v>
      </c>
      <c r="S3151">
        <v>5</v>
      </c>
      <c r="T3151" t="s">
        <v>23</v>
      </c>
      <c r="U3151" t="s">
        <v>9</v>
      </c>
      <c r="V3151">
        <v>200.3</v>
      </c>
      <c r="W3151">
        <v>15.95</v>
      </c>
      <c r="X3151">
        <v>9054</v>
      </c>
      <c r="Y3151">
        <v>2352</v>
      </c>
      <c r="Z3151">
        <f t="shared" si="207"/>
        <v>588000</v>
      </c>
      <c r="AF3151" t="s">
        <v>33</v>
      </c>
      <c r="AG3151">
        <v>2</v>
      </c>
      <c r="AH3151" t="s">
        <v>47</v>
      </c>
      <c r="AI3151">
        <v>1.5609999999999999</v>
      </c>
      <c r="AJ3151">
        <v>2626.6279190782502</v>
      </c>
      <c r="AK3151">
        <f t="shared" si="208"/>
        <v>656656.9797695626</v>
      </c>
      <c r="AL3151">
        <v>8717</v>
      </c>
      <c r="AM3151">
        <f t="shared" si="209"/>
        <v>0.9627788822619836</v>
      </c>
      <c r="AN3151">
        <v>2264.0478167314459</v>
      </c>
      <c r="AO3151">
        <f t="shared" si="210"/>
        <v>566011.95418286149</v>
      </c>
      <c r="AP3151">
        <v>86</v>
      </c>
      <c r="AQ3151">
        <v>15.96</v>
      </c>
    </row>
    <row r="3152" spans="1:43" x14ac:dyDescent="0.2">
      <c r="A3152" t="s">
        <v>157</v>
      </c>
      <c r="B3152" t="s">
        <v>10</v>
      </c>
      <c r="C3152" t="s">
        <v>53</v>
      </c>
      <c r="E3152">
        <v>1</v>
      </c>
      <c r="F3152" t="s">
        <v>163</v>
      </c>
      <c r="K3152" t="s">
        <v>165</v>
      </c>
      <c r="L3152" t="s">
        <v>8</v>
      </c>
      <c r="M3152" t="s">
        <v>4</v>
      </c>
      <c r="N3152">
        <v>3850183.7</v>
      </c>
      <c r="O3152" t="s">
        <v>50</v>
      </c>
      <c r="P3152">
        <v>5</v>
      </c>
      <c r="Q3152">
        <v>31</v>
      </c>
      <c r="R3152" t="s">
        <v>9</v>
      </c>
      <c r="S3152">
        <v>5</v>
      </c>
      <c r="T3152" t="s">
        <v>23</v>
      </c>
      <c r="U3152" t="s">
        <v>9</v>
      </c>
      <c r="V3152">
        <v>200.3</v>
      </c>
      <c r="W3152">
        <v>15.95</v>
      </c>
      <c r="X3152">
        <v>9054</v>
      </c>
      <c r="Y3152">
        <v>2352</v>
      </c>
      <c r="Z3152">
        <f t="shared" si="207"/>
        <v>588000</v>
      </c>
      <c r="AF3152" t="s">
        <v>33</v>
      </c>
      <c r="AG3152">
        <v>2</v>
      </c>
      <c r="AH3152" t="s">
        <v>46</v>
      </c>
      <c r="AI3152">
        <v>1.5609999999999999</v>
      </c>
      <c r="AJ3152">
        <v>2626.6279190782502</v>
      </c>
      <c r="AK3152">
        <f t="shared" si="208"/>
        <v>656656.9797695626</v>
      </c>
      <c r="AL3152">
        <v>8717</v>
      </c>
      <c r="AM3152">
        <f t="shared" si="209"/>
        <v>0.9627788822619836</v>
      </c>
      <c r="AN3152">
        <v>2264.0478167314459</v>
      </c>
      <c r="AO3152">
        <f t="shared" si="210"/>
        <v>566011.95418286149</v>
      </c>
      <c r="AP3152">
        <v>86</v>
      </c>
      <c r="AQ3152">
        <v>15.96</v>
      </c>
    </row>
    <row r="3153" spans="1:43" x14ac:dyDescent="0.2">
      <c r="A3153" t="s">
        <v>157</v>
      </c>
      <c r="B3153" t="s">
        <v>10</v>
      </c>
      <c r="C3153" t="s">
        <v>53</v>
      </c>
      <c r="E3153">
        <v>1</v>
      </c>
      <c r="F3153" t="s">
        <v>163</v>
      </c>
      <c r="K3153" t="s">
        <v>165</v>
      </c>
      <c r="L3153" t="s">
        <v>8</v>
      </c>
      <c r="M3153" t="s">
        <v>4</v>
      </c>
      <c r="N3153">
        <v>3850183.7</v>
      </c>
      <c r="O3153" t="s">
        <v>50</v>
      </c>
      <c r="P3153">
        <v>5</v>
      </c>
      <c r="Q3153">
        <v>31</v>
      </c>
      <c r="R3153" t="s">
        <v>9</v>
      </c>
      <c r="S3153">
        <v>5</v>
      </c>
      <c r="T3153" t="s">
        <v>23</v>
      </c>
      <c r="U3153" t="s">
        <v>9</v>
      </c>
      <c r="V3153">
        <v>200.3</v>
      </c>
      <c r="W3153">
        <v>15.95</v>
      </c>
      <c r="X3153">
        <v>9054</v>
      </c>
      <c r="Y3153">
        <v>2352</v>
      </c>
      <c r="Z3153">
        <f t="shared" si="207"/>
        <v>588000</v>
      </c>
      <c r="AF3153" t="s">
        <v>33</v>
      </c>
      <c r="AG3153">
        <v>2</v>
      </c>
      <c r="AH3153" t="s">
        <v>47</v>
      </c>
      <c r="AI3153">
        <v>1.5609999999999999</v>
      </c>
      <c r="AJ3153">
        <v>2626.6279190782502</v>
      </c>
      <c r="AK3153">
        <f t="shared" si="208"/>
        <v>656656.9797695626</v>
      </c>
      <c r="AL3153">
        <v>8717</v>
      </c>
      <c r="AM3153">
        <f t="shared" si="209"/>
        <v>0.9627788822619836</v>
      </c>
      <c r="AN3153">
        <v>2264.0478167314459</v>
      </c>
      <c r="AO3153">
        <f t="shared" si="210"/>
        <v>566011.95418286149</v>
      </c>
      <c r="AP3153">
        <v>86</v>
      </c>
      <c r="AQ3153">
        <v>15.96</v>
      </c>
    </row>
    <row r="3154" spans="1:43" x14ac:dyDescent="0.2">
      <c r="A3154" t="s">
        <v>157</v>
      </c>
      <c r="B3154" t="s">
        <v>10</v>
      </c>
      <c r="C3154" t="s">
        <v>53</v>
      </c>
      <c r="E3154">
        <v>1</v>
      </c>
      <c r="F3154" t="s">
        <v>163</v>
      </c>
      <c r="K3154" t="s">
        <v>165</v>
      </c>
      <c r="L3154" t="s">
        <v>8</v>
      </c>
      <c r="M3154" t="s">
        <v>4</v>
      </c>
      <c r="N3154">
        <v>3850183.7</v>
      </c>
      <c r="O3154" t="s">
        <v>50</v>
      </c>
      <c r="P3154">
        <v>5</v>
      </c>
      <c r="Q3154">
        <v>31</v>
      </c>
      <c r="R3154" t="s">
        <v>9</v>
      </c>
      <c r="S3154">
        <v>5</v>
      </c>
      <c r="T3154" t="s">
        <v>23</v>
      </c>
      <c r="U3154" t="s">
        <v>9</v>
      </c>
      <c r="V3154">
        <v>200.3</v>
      </c>
      <c r="W3154">
        <v>15.95</v>
      </c>
      <c r="X3154">
        <v>9054</v>
      </c>
      <c r="Y3154">
        <v>2352</v>
      </c>
      <c r="Z3154">
        <f t="shared" si="207"/>
        <v>588000</v>
      </c>
      <c r="AB3154" t="s">
        <v>8</v>
      </c>
      <c r="AC3154" t="s">
        <v>8</v>
      </c>
      <c r="AD3154" t="s">
        <v>8</v>
      </c>
      <c r="AF3154" t="s">
        <v>33</v>
      </c>
      <c r="AG3154">
        <v>2</v>
      </c>
      <c r="AH3154" t="s">
        <v>47</v>
      </c>
      <c r="AI3154">
        <v>1.5609999999999999</v>
      </c>
      <c r="AJ3154">
        <v>2626.6279190782502</v>
      </c>
      <c r="AK3154">
        <f t="shared" si="208"/>
        <v>656656.9797695626</v>
      </c>
      <c r="AL3154">
        <v>8717</v>
      </c>
      <c r="AM3154">
        <f t="shared" si="209"/>
        <v>0.9627788822619836</v>
      </c>
      <c r="AN3154">
        <v>2264.0478167314459</v>
      </c>
      <c r="AO3154">
        <f t="shared" si="210"/>
        <v>566011.95418286149</v>
      </c>
      <c r="AP3154">
        <v>86</v>
      </c>
      <c r="AQ3154">
        <v>15.96</v>
      </c>
    </row>
    <row r="3155" spans="1:43" x14ac:dyDescent="0.2">
      <c r="A3155" t="s">
        <v>157</v>
      </c>
      <c r="B3155" t="s">
        <v>10</v>
      </c>
      <c r="C3155" t="s">
        <v>53</v>
      </c>
      <c r="E3155">
        <v>1</v>
      </c>
      <c r="F3155" t="s">
        <v>163</v>
      </c>
      <c r="K3155" t="s">
        <v>165</v>
      </c>
      <c r="L3155" t="s">
        <v>8</v>
      </c>
      <c r="M3155" t="s">
        <v>4</v>
      </c>
      <c r="N3155">
        <v>3850183.7</v>
      </c>
      <c r="O3155" t="s">
        <v>50</v>
      </c>
      <c r="P3155">
        <v>5</v>
      </c>
      <c r="Q3155">
        <v>31</v>
      </c>
      <c r="R3155" t="s">
        <v>9</v>
      </c>
      <c r="S3155">
        <v>5</v>
      </c>
      <c r="T3155" t="s">
        <v>23</v>
      </c>
      <c r="U3155" t="s">
        <v>9</v>
      </c>
      <c r="V3155">
        <v>200.3</v>
      </c>
      <c r="W3155">
        <v>15.95</v>
      </c>
      <c r="X3155">
        <v>9054</v>
      </c>
      <c r="Y3155">
        <v>2352</v>
      </c>
      <c r="Z3155">
        <f t="shared" si="207"/>
        <v>588000</v>
      </c>
      <c r="AB3155" t="s">
        <v>8</v>
      </c>
      <c r="AC3155" s="7" t="s">
        <v>101</v>
      </c>
      <c r="AD3155" t="s">
        <v>8</v>
      </c>
      <c r="AF3155" t="s">
        <v>33</v>
      </c>
      <c r="AG3155">
        <v>2</v>
      </c>
      <c r="AH3155" t="s">
        <v>46</v>
      </c>
      <c r="AI3155">
        <v>1.5609999999999999</v>
      </c>
      <c r="AJ3155">
        <v>2626.6279190782502</v>
      </c>
      <c r="AK3155">
        <f t="shared" si="208"/>
        <v>656656.9797695626</v>
      </c>
      <c r="AL3155">
        <v>8717</v>
      </c>
      <c r="AM3155">
        <f t="shared" si="209"/>
        <v>0.9627788822619836</v>
      </c>
      <c r="AN3155">
        <v>2264.0478167314459</v>
      </c>
      <c r="AO3155">
        <f t="shared" si="210"/>
        <v>566011.95418286149</v>
      </c>
      <c r="AP3155">
        <v>86</v>
      </c>
      <c r="AQ3155">
        <v>15.96</v>
      </c>
    </row>
    <row r="3156" spans="1:43" x14ac:dyDescent="0.2">
      <c r="A3156" t="s">
        <v>157</v>
      </c>
      <c r="B3156" t="s">
        <v>10</v>
      </c>
      <c r="C3156" t="s">
        <v>53</v>
      </c>
      <c r="E3156">
        <v>1</v>
      </c>
      <c r="F3156" t="s">
        <v>163</v>
      </c>
      <c r="K3156" t="s">
        <v>165</v>
      </c>
      <c r="L3156" t="s">
        <v>8</v>
      </c>
      <c r="M3156" t="s">
        <v>4</v>
      </c>
      <c r="N3156">
        <v>3850183.7</v>
      </c>
      <c r="O3156" t="s">
        <v>50</v>
      </c>
      <c r="P3156">
        <v>5</v>
      </c>
      <c r="Q3156">
        <v>31</v>
      </c>
      <c r="R3156" t="s">
        <v>9</v>
      </c>
      <c r="S3156">
        <v>5</v>
      </c>
      <c r="T3156" t="s">
        <v>23</v>
      </c>
      <c r="U3156" t="s">
        <v>9</v>
      </c>
      <c r="V3156">
        <v>200.3</v>
      </c>
      <c r="W3156">
        <v>15.95</v>
      </c>
      <c r="X3156">
        <v>9054</v>
      </c>
      <c r="Y3156">
        <v>2352</v>
      </c>
      <c r="Z3156">
        <f t="shared" si="207"/>
        <v>588000</v>
      </c>
      <c r="AF3156" t="s">
        <v>33</v>
      </c>
      <c r="AG3156">
        <v>2</v>
      </c>
      <c r="AH3156" t="s">
        <v>47</v>
      </c>
      <c r="AI3156">
        <v>1.5609999999999999</v>
      </c>
      <c r="AJ3156">
        <v>2626.6279190782502</v>
      </c>
      <c r="AK3156">
        <f t="shared" si="208"/>
        <v>656656.9797695626</v>
      </c>
      <c r="AL3156">
        <v>8717</v>
      </c>
      <c r="AM3156">
        <f t="shared" si="209"/>
        <v>0.9627788822619836</v>
      </c>
      <c r="AN3156">
        <v>2264.0478167314459</v>
      </c>
      <c r="AO3156">
        <f t="shared" si="210"/>
        <v>566011.95418286149</v>
      </c>
      <c r="AP3156">
        <v>86</v>
      </c>
      <c r="AQ3156">
        <v>15.96</v>
      </c>
    </row>
    <row r="3157" spans="1:43" x14ac:dyDescent="0.2">
      <c r="A3157" t="s">
        <v>157</v>
      </c>
      <c r="B3157" t="s">
        <v>10</v>
      </c>
      <c r="C3157" t="s">
        <v>53</v>
      </c>
      <c r="E3157">
        <v>1</v>
      </c>
      <c r="F3157" t="s">
        <v>163</v>
      </c>
      <c r="K3157" t="s">
        <v>165</v>
      </c>
      <c r="L3157" t="s">
        <v>8</v>
      </c>
      <c r="M3157" t="s">
        <v>4</v>
      </c>
      <c r="N3157">
        <v>3850183.7</v>
      </c>
      <c r="O3157" t="s">
        <v>50</v>
      </c>
      <c r="P3157">
        <v>5</v>
      </c>
      <c r="Q3157">
        <v>31</v>
      </c>
      <c r="R3157" t="s">
        <v>9</v>
      </c>
      <c r="S3157">
        <v>5</v>
      </c>
      <c r="T3157" t="s">
        <v>23</v>
      </c>
      <c r="U3157" t="s">
        <v>9</v>
      </c>
      <c r="V3157">
        <v>200.3</v>
      </c>
      <c r="W3157">
        <v>15.95</v>
      </c>
      <c r="X3157">
        <v>9054</v>
      </c>
      <c r="Y3157">
        <v>2352</v>
      </c>
      <c r="Z3157">
        <f t="shared" si="207"/>
        <v>588000</v>
      </c>
      <c r="AB3157" t="s">
        <v>8</v>
      </c>
      <c r="AC3157" t="s">
        <v>8</v>
      </c>
      <c r="AD3157" t="s">
        <v>8</v>
      </c>
      <c r="AF3157" t="s">
        <v>33</v>
      </c>
      <c r="AG3157">
        <v>2</v>
      </c>
      <c r="AH3157" t="s">
        <v>47</v>
      </c>
      <c r="AI3157">
        <v>1.5609999999999999</v>
      </c>
      <c r="AJ3157">
        <v>2626.6279190782502</v>
      </c>
      <c r="AK3157">
        <f t="shared" si="208"/>
        <v>656656.9797695626</v>
      </c>
      <c r="AL3157">
        <v>8717</v>
      </c>
      <c r="AM3157">
        <f t="shared" si="209"/>
        <v>0.9627788822619836</v>
      </c>
      <c r="AN3157">
        <v>2264.0478167314459</v>
      </c>
      <c r="AO3157">
        <f t="shared" si="210"/>
        <v>566011.95418286149</v>
      </c>
      <c r="AP3157">
        <v>86</v>
      </c>
      <c r="AQ3157">
        <v>15.96</v>
      </c>
    </row>
    <row r="3158" spans="1:43" x14ac:dyDescent="0.2">
      <c r="A3158" t="s">
        <v>157</v>
      </c>
      <c r="B3158" t="s">
        <v>10</v>
      </c>
      <c r="C3158" t="s">
        <v>53</v>
      </c>
      <c r="E3158">
        <v>1</v>
      </c>
      <c r="F3158" t="s">
        <v>163</v>
      </c>
      <c r="K3158" t="s">
        <v>165</v>
      </c>
      <c r="L3158" t="s">
        <v>8</v>
      </c>
      <c r="M3158" t="s">
        <v>4</v>
      </c>
      <c r="N3158">
        <v>3850183.7</v>
      </c>
      <c r="O3158" t="s">
        <v>50</v>
      </c>
      <c r="P3158">
        <v>5</v>
      </c>
      <c r="Q3158">
        <v>31</v>
      </c>
      <c r="R3158" t="s">
        <v>9</v>
      </c>
      <c r="S3158">
        <v>5</v>
      </c>
      <c r="T3158" t="s">
        <v>23</v>
      </c>
      <c r="U3158" t="s">
        <v>9</v>
      </c>
      <c r="V3158">
        <v>200.3</v>
      </c>
      <c r="W3158">
        <v>15.95</v>
      </c>
      <c r="X3158">
        <v>9054</v>
      </c>
      <c r="Y3158">
        <v>2352</v>
      </c>
      <c r="Z3158">
        <f t="shared" si="207"/>
        <v>588000</v>
      </c>
      <c r="AF3158" t="s">
        <v>33</v>
      </c>
      <c r="AG3158">
        <v>2</v>
      </c>
      <c r="AH3158" t="s">
        <v>47</v>
      </c>
      <c r="AI3158">
        <v>1.5609999999999999</v>
      </c>
      <c r="AJ3158">
        <v>2626.6279190782502</v>
      </c>
      <c r="AK3158">
        <f t="shared" si="208"/>
        <v>656656.9797695626</v>
      </c>
      <c r="AL3158">
        <v>8717</v>
      </c>
      <c r="AM3158">
        <f t="shared" si="209"/>
        <v>0.9627788822619836</v>
      </c>
      <c r="AN3158">
        <v>2264.0478167314459</v>
      </c>
      <c r="AO3158">
        <f t="shared" si="210"/>
        <v>566011.95418286149</v>
      </c>
      <c r="AP3158">
        <v>86</v>
      </c>
      <c r="AQ3158">
        <v>15.96</v>
      </c>
    </row>
    <row r="3159" spans="1:43" x14ac:dyDescent="0.2">
      <c r="A3159" t="s">
        <v>157</v>
      </c>
      <c r="B3159" t="s">
        <v>10</v>
      </c>
      <c r="C3159" t="s">
        <v>53</v>
      </c>
      <c r="E3159">
        <v>1</v>
      </c>
      <c r="F3159" t="s">
        <v>163</v>
      </c>
      <c r="K3159" t="s">
        <v>165</v>
      </c>
      <c r="L3159" t="s">
        <v>8</v>
      </c>
      <c r="M3159" t="s">
        <v>4</v>
      </c>
      <c r="N3159">
        <v>3850183.7</v>
      </c>
      <c r="O3159" t="s">
        <v>50</v>
      </c>
      <c r="P3159">
        <v>5</v>
      </c>
      <c r="Q3159">
        <v>31</v>
      </c>
      <c r="R3159" t="s">
        <v>9</v>
      </c>
      <c r="S3159">
        <v>5</v>
      </c>
      <c r="T3159" t="s">
        <v>23</v>
      </c>
      <c r="U3159" t="s">
        <v>9</v>
      </c>
      <c r="V3159">
        <v>200.3</v>
      </c>
      <c r="W3159">
        <v>15.95</v>
      </c>
      <c r="X3159">
        <v>9054</v>
      </c>
      <c r="Y3159">
        <v>2352</v>
      </c>
      <c r="Z3159">
        <f t="shared" si="207"/>
        <v>588000</v>
      </c>
      <c r="AB3159" t="s">
        <v>8</v>
      </c>
      <c r="AC3159" s="7" t="s">
        <v>101</v>
      </c>
      <c r="AD3159" t="s">
        <v>8</v>
      </c>
      <c r="AF3159" t="s">
        <v>33</v>
      </c>
      <c r="AG3159">
        <v>2</v>
      </c>
      <c r="AH3159" t="s">
        <v>46</v>
      </c>
      <c r="AI3159">
        <v>1.5609999999999999</v>
      </c>
      <c r="AJ3159">
        <v>2626.6279190782502</v>
      </c>
      <c r="AK3159">
        <f t="shared" si="208"/>
        <v>656656.9797695626</v>
      </c>
      <c r="AL3159">
        <v>8717</v>
      </c>
      <c r="AM3159">
        <f t="shared" si="209"/>
        <v>0.9627788822619836</v>
      </c>
      <c r="AN3159">
        <v>2264.0478167314459</v>
      </c>
      <c r="AO3159">
        <f t="shared" si="210"/>
        <v>566011.95418286149</v>
      </c>
      <c r="AP3159">
        <v>86</v>
      </c>
      <c r="AQ3159">
        <v>15.96</v>
      </c>
    </row>
    <row r="3160" spans="1:43" x14ac:dyDescent="0.2">
      <c r="A3160" t="s">
        <v>157</v>
      </c>
      <c r="B3160" t="s">
        <v>10</v>
      </c>
      <c r="C3160" t="s">
        <v>53</v>
      </c>
      <c r="E3160">
        <v>1</v>
      </c>
      <c r="F3160" t="s">
        <v>163</v>
      </c>
      <c r="K3160" t="s">
        <v>165</v>
      </c>
      <c r="L3160" t="s">
        <v>8</v>
      </c>
      <c r="M3160" t="s">
        <v>4</v>
      </c>
      <c r="N3160">
        <v>3850183.7</v>
      </c>
      <c r="O3160" t="s">
        <v>50</v>
      </c>
      <c r="P3160">
        <v>5</v>
      </c>
      <c r="Q3160">
        <v>31</v>
      </c>
      <c r="R3160" t="s">
        <v>9</v>
      </c>
      <c r="S3160">
        <v>5</v>
      </c>
      <c r="T3160" t="s">
        <v>23</v>
      </c>
      <c r="U3160" t="s">
        <v>9</v>
      </c>
      <c r="V3160">
        <v>200.3</v>
      </c>
      <c r="W3160">
        <v>15.95</v>
      </c>
      <c r="X3160">
        <v>9054</v>
      </c>
      <c r="Y3160">
        <v>2352</v>
      </c>
      <c r="Z3160">
        <f t="shared" si="207"/>
        <v>588000</v>
      </c>
      <c r="AB3160" t="s">
        <v>8</v>
      </c>
      <c r="AC3160" s="7" t="s">
        <v>101</v>
      </c>
      <c r="AD3160" t="s">
        <v>8</v>
      </c>
      <c r="AF3160" t="s">
        <v>33</v>
      </c>
      <c r="AG3160">
        <v>2</v>
      </c>
      <c r="AH3160" t="s">
        <v>47</v>
      </c>
      <c r="AI3160">
        <v>1.5609999999999999</v>
      </c>
      <c r="AJ3160">
        <v>2626.6279190782502</v>
      </c>
      <c r="AK3160">
        <f t="shared" si="208"/>
        <v>656656.9797695626</v>
      </c>
      <c r="AL3160">
        <v>8717</v>
      </c>
      <c r="AM3160">
        <f t="shared" si="209"/>
        <v>0.9627788822619836</v>
      </c>
      <c r="AN3160">
        <v>2264.0478167314459</v>
      </c>
      <c r="AO3160">
        <f t="shared" si="210"/>
        <v>566011.95418286149</v>
      </c>
      <c r="AP3160">
        <v>86</v>
      </c>
      <c r="AQ3160">
        <v>15.96</v>
      </c>
    </row>
    <row r="3161" spans="1:43" x14ac:dyDescent="0.2">
      <c r="A3161" t="s">
        <v>157</v>
      </c>
      <c r="B3161" t="s">
        <v>10</v>
      </c>
      <c r="C3161" t="s">
        <v>53</v>
      </c>
      <c r="E3161">
        <v>1</v>
      </c>
      <c r="F3161" t="s">
        <v>163</v>
      </c>
      <c r="K3161" t="s">
        <v>165</v>
      </c>
      <c r="L3161" t="s">
        <v>8</v>
      </c>
      <c r="M3161" t="s">
        <v>4</v>
      </c>
      <c r="N3161">
        <v>3850183.7</v>
      </c>
      <c r="O3161" t="s">
        <v>50</v>
      </c>
      <c r="P3161">
        <v>5</v>
      </c>
      <c r="Q3161">
        <v>31</v>
      </c>
      <c r="R3161" t="s">
        <v>9</v>
      </c>
      <c r="S3161">
        <v>5</v>
      </c>
      <c r="T3161" t="s">
        <v>23</v>
      </c>
      <c r="U3161" t="s">
        <v>9</v>
      </c>
      <c r="V3161">
        <v>200.3</v>
      </c>
      <c r="W3161">
        <v>15.95</v>
      </c>
      <c r="X3161">
        <v>9054</v>
      </c>
      <c r="Y3161">
        <v>2352</v>
      </c>
      <c r="Z3161">
        <f t="shared" si="207"/>
        <v>588000</v>
      </c>
      <c r="AB3161" t="s">
        <v>8</v>
      </c>
      <c r="AC3161" t="s">
        <v>8</v>
      </c>
      <c r="AD3161" t="s">
        <v>8</v>
      </c>
      <c r="AF3161" t="s">
        <v>33</v>
      </c>
      <c r="AG3161">
        <v>2</v>
      </c>
      <c r="AH3161" t="s">
        <v>46</v>
      </c>
      <c r="AI3161">
        <v>1.532</v>
      </c>
      <c r="AJ3161">
        <v>2626.6279190782502</v>
      </c>
      <c r="AK3161">
        <f t="shared" si="208"/>
        <v>656656.9797695626</v>
      </c>
      <c r="AL3161">
        <v>8717</v>
      </c>
      <c r="AM3161">
        <f t="shared" si="209"/>
        <v>0.9627788822619836</v>
      </c>
      <c r="AN3161">
        <v>2264.0478167314459</v>
      </c>
      <c r="AO3161">
        <f t="shared" si="210"/>
        <v>566011.95418286149</v>
      </c>
      <c r="AP3161">
        <v>86</v>
      </c>
      <c r="AQ3161">
        <v>15.96</v>
      </c>
    </row>
    <row r="3162" spans="1:43" x14ac:dyDescent="0.2">
      <c r="A3162" t="s">
        <v>157</v>
      </c>
      <c r="B3162" t="s">
        <v>10</v>
      </c>
      <c r="C3162" t="s">
        <v>53</v>
      </c>
      <c r="E3162">
        <v>1</v>
      </c>
      <c r="F3162" t="s">
        <v>163</v>
      </c>
      <c r="K3162" t="s">
        <v>165</v>
      </c>
      <c r="L3162" t="s">
        <v>8</v>
      </c>
      <c r="M3162" t="s">
        <v>4</v>
      </c>
      <c r="N3162">
        <v>3850183.7</v>
      </c>
      <c r="O3162" t="s">
        <v>50</v>
      </c>
      <c r="P3162">
        <v>5</v>
      </c>
      <c r="Q3162">
        <v>31</v>
      </c>
      <c r="R3162" t="s">
        <v>9</v>
      </c>
      <c r="S3162">
        <v>5</v>
      </c>
      <c r="T3162" t="s">
        <v>23</v>
      </c>
      <c r="U3162" t="s">
        <v>9</v>
      </c>
      <c r="V3162">
        <v>200.3</v>
      </c>
      <c r="W3162">
        <v>15.95</v>
      </c>
      <c r="X3162">
        <v>9054</v>
      </c>
      <c r="Y3162">
        <v>2352</v>
      </c>
      <c r="Z3162">
        <f t="shared" si="207"/>
        <v>588000</v>
      </c>
      <c r="AF3162" t="s">
        <v>33</v>
      </c>
      <c r="AG3162">
        <v>2</v>
      </c>
      <c r="AH3162" t="s">
        <v>46</v>
      </c>
      <c r="AI3162">
        <v>1.532</v>
      </c>
      <c r="AJ3162">
        <v>2626.6279190782502</v>
      </c>
      <c r="AK3162">
        <f t="shared" si="208"/>
        <v>656656.9797695626</v>
      </c>
      <c r="AL3162">
        <v>8717</v>
      </c>
      <c r="AM3162">
        <f t="shared" si="209"/>
        <v>0.9627788822619836</v>
      </c>
      <c r="AN3162">
        <v>2264.0478167314459</v>
      </c>
      <c r="AO3162">
        <f t="shared" si="210"/>
        <v>566011.95418286149</v>
      </c>
      <c r="AP3162">
        <v>86</v>
      </c>
      <c r="AQ3162">
        <v>15.96</v>
      </c>
    </row>
    <row r="3163" spans="1:43" x14ac:dyDescent="0.2">
      <c r="A3163" t="s">
        <v>157</v>
      </c>
      <c r="B3163" t="s">
        <v>10</v>
      </c>
      <c r="C3163" t="s">
        <v>53</v>
      </c>
      <c r="E3163">
        <v>1</v>
      </c>
      <c r="F3163" t="s">
        <v>163</v>
      </c>
      <c r="K3163" t="s">
        <v>165</v>
      </c>
      <c r="L3163" t="s">
        <v>8</v>
      </c>
      <c r="M3163" t="s">
        <v>4</v>
      </c>
      <c r="N3163">
        <v>3850183.7</v>
      </c>
      <c r="O3163" t="s">
        <v>50</v>
      </c>
      <c r="P3163">
        <v>5</v>
      </c>
      <c r="Q3163">
        <v>31</v>
      </c>
      <c r="R3163" t="s">
        <v>9</v>
      </c>
      <c r="S3163">
        <v>5</v>
      </c>
      <c r="T3163" t="s">
        <v>23</v>
      </c>
      <c r="U3163" t="s">
        <v>9</v>
      </c>
      <c r="V3163">
        <v>200.3</v>
      </c>
      <c r="W3163">
        <v>15.95</v>
      </c>
      <c r="X3163">
        <v>9054</v>
      </c>
      <c r="Y3163">
        <v>2352</v>
      </c>
      <c r="Z3163">
        <f t="shared" si="207"/>
        <v>588000</v>
      </c>
      <c r="AB3163" t="s">
        <v>8</v>
      </c>
      <c r="AC3163" s="7" t="s">
        <v>101</v>
      </c>
      <c r="AD3163" t="s">
        <v>8</v>
      </c>
      <c r="AF3163" t="s">
        <v>33</v>
      </c>
      <c r="AG3163">
        <v>2</v>
      </c>
      <c r="AH3163" t="s">
        <v>46</v>
      </c>
      <c r="AI3163">
        <v>1.532</v>
      </c>
      <c r="AJ3163">
        <v>2626.6279190782502</v>
      </c>
      <c r="AK3163">
        <f t="shared" si="208"/>
        <v>656656.9797695626</v>
      </c>
      <c r="AL3163">
        <v>8717</v>
      </c>
      <c r="AM3163">
        <f t="shared" si="209"/>
        <v>0.9627788822619836</v>
      </c>
      <c r="AN3163">
        <v>2264.0478167314459</v>
      </c>
      <c r="AO3163">
        <f t="shared" si="210"/>
        <v>566011.95418286149</v>
      </c>
      <c r="AP3163">
        <v>86</v>
      </c>
      <c r="AQ3163">
        <v>15.96</v>
      </c>
    </row>
    <row r="3164" spans="1:43" x14ac:dyDescent="0.2">
      <c r="A3164" t="s">
        <v>157</v>
      </c>
      <c r="B3164" t="s">
        <v>10</v>
      </c>
      <c r="C3164" t="s">
        <v>53</v>
      </c>
      <c r="E3164">
        <v>1</v>
      </c>
      <c r="F3164" t="s">
        <v>163</v>
      </c>
      <c r="K3164" t="s">
        <v>165</v>
      </c>
      <c r="L3164" t="s">
        <v>8</v>
      </c>
      <c r="M3164" t="s">
        <v>4</v>
      </c>
      <c r="N3164">
        <v>3850183.7</v>
      </c>
      <c r="O3164" t="s">
        <v>50</v>
      </c>
      <c r="P3164">
        <v>5</v>
      </c>
      <c r="Q3164">
        <v>31</v>
      </c>
      <c r="R3164" t="s">
        <v>9</v>
      </c>
      <c r="S3164">
        <v>5</v>
      </c>
      <c r="T3164" t="s">
        <v>23</v>
      </c>
      <c r="U3164" t="s">
        <v>9</v>
      </c>
      <c r="V3164">
        <v>200.3</v>
      </c>
      <c r="W3164">
        <v>15.95</v>
      </c>
      <c r="X3164">
        <v>9054</v>
      </c>
      <c r="Y3164">
        <v>2352</v>
      </c>
      <c r="Z3164">
        <f t="shared" si="207"/>
        <v>588000</v>
      </c>
      <c r="AB3164" t="s">
        <v>8</v>
      </c>
      <c r="AC3164" s="7" t="s">
        <v>101</v>
      </c>
      <c r="AD3164" t="s">
        <v>8</v>
      </c>
      <c r="AF3164" t="s">
        <v>33</v>
      </c>
      <c r="AG3164">
        <v>2</v>
      </c>
      <c r="AH3164" t="s">
        <v>47</v>
      </c>
      <c r="AI3164">
        <v>1.532</v>
      </c>
      <c r="AJ3164">
        <v>2626.6279190782502</v>
      </c>
      <c r="AK3164">
        <f t="shared" si="208"/>
        <v>656656.9797695626</v>
      </c>
      <c r="AL3164">
        <v>8717</v>
      </c>
      <c r="AM3164">
        <f t="shared" si="209"/>
        <v>0.9627788822619836</v>
      </c>
      <c r="AN3164">
        <v>2264.0478167314459</v>
      </c>
      <c r="AO3164">
        <f t="shared" si="210"/>
        <v>566011.95418286149</v>
      </c>
      <c r="AP3164">
        <v>86</v>
      </c>
      <c r="AQ3164">
        <v>15.96</v>
      </c>
    </row>
    <row r="3165" spans="1:43" x14ac:dyDescent="0.2">
      <c r="A3165" t="s">
        <v>157</v>
      </c>
      <c r="B3165" t="s">
        <v>10</v>
      </c>
      <c r="C3165" t="s">
        <v>53</v>
      </c>
      <c r="E3165">
        <v>1</v>
      </c>
      <c r="F3165" t="s">
        <v>163</v>
      </c>
      <c r="K3165" t="s">
        <v>165</v>
      </c>
      <c r="L3165" t="s">
        <v>8</v>
      </c>
      <c r="M3165" t="s">
        <v>4</v>
      </c>
      <c r="N3165">
        <v>3850183.7</v>
      </c>
      <c r="O3165" t="s">
        <v>50</v>
      </c>
      <c r="P3165">
        <v>5</v>
      </c>
      <c r="Q3165">
        <v>31</v>
      </c>
      <c r="R3165" t="s">
        <v>9</v>
      </c>
      <c r="S3165">
        <v>5</v>
      </c>
      <c r="T3165" t="s">
        <v>23</v>
      </c>
      <c r="U3165" t="s">
        <v>9</v>
      </c>
      <c r="V3165">
        <v>200.3</v>
      </c>
      <c r="W3165">
        <v>15.95</v>
      </c>
      <c r="X3165">
        <v>9054</v>
      </c>
      <c r="Y3165">
        <v>2352</v>
      </c>
      <c r="Z3165">
        <f t="shared" si="207"/>
        <v>588000</v>
      </c>
      <c r="AF3165" t="s">
        <v>33</v>
      </c>
      <c r="AG3165">
        <v>2</v>
      </c>
      <c r="AH3165" t="s">
        <v>47</v>
      </c>
      <c r="AI3165">
        <v>1.532</v>
      </c>
      <c r="AJ3165">
        <v>2626.6279190782502</v>
      </c>
      <c r="AK3165">
        <f t="shared" si="208"/>
        <v>656656.9797695626</v>
      </c>
      <c r="AL3165">
        <v>8717</v>
      </c>
      <c r="AM3165">
        <f t="shared" si="209"/>
        <v>0.9627788822619836</v>
      </c>
      <c r="AN3165">
        <v>2264.0478167314459</v>
      </c>
      <c r="AO3165">
        <f t="shared" si="210"/>
        <v>566011.95418286149</v>
      </c>
      <c r="AP3165">
        <v>86</v>
      </c>
      <c r="AQ3165">
        <v>15.96</v>
      </c>
    </row>
    <row r="3166" spans="1:43" x14ac:dyDescent="0.2">
      <c r="A3166" t="s">
        <v>157</v>
      </c>
      <c r="B3166" t="s">
        <v>10</v>
      </c>
      <c r="C3166" t="s">
        <v>53</v>
      </c>
      <c r="E3166">
        <v>1</v>
      </c>
      <c r="F3166" t="s">
        <v>163</v>
      </c>
      <c r="K3166" t="s">
        <v>165</v>
      </c>
      <c r="L3166" t="s">
        <v>8</v>
      </c>
      <c r="M3166" t="s">
        <v>4</v>
      </c>
      <c r="N3166">
        <v>3850183.7</v>
      </c>
      <c r="O3166" t="s">
        <v>50</v>
      </c>
      <c r="P3166">
        <v>5</v>
      </c>
      <c r="Q3166">
        <v>31</v>
      </c>
      <c r="R3166" t="s">
        <v>9</v>
      </c>
      <c r="S3166">
        <v>5</v>
      </c>
      <c r="T3166" t="s">
        <v>23</v>
      </c>
      <c r="U3166" t="s">
        <v>9</v>
      </c>
      <c r="V3166">
        <v>200.3</v>
      </c>
      <c r="W3166">
        <v>15.95</v>
      </c>
      <c r="X3166">
        <v>9054</v>
      </c>
      <c r="Y3166">
        <v>2352</v>
      </c>
      <c r="Z3166">
        <f t="shared" ref="Z3166:Z3229" si="211">Y3166*250</f>
        <v>588000</v>
      </c>
      <c r="AB3166" t="s">
        <v>8</v>
      </c>
      <c r="AC3166" s="7" t="s">
        <v>101</v>
      </c>
      <c r="AD3166" t="s">
        <v>8</v>
      </c>
      <c r="AF3166" t="s">
        <v>33</v>
      </c>
      <c r="AG3166">
        <v>2</v>
      </c>
      <c r="AH3166" t="s">
        <v>46</v>
      </c>
      <c r="AI3166">
        <v>1.532</v>
      </c>
      <c r="AJ3166">
        <v>2626.6279190782502</v>
      </c>
      <c r="AK3166">
        <f t="shared" ref="AK3166:AK3229" si="212">AJ3166*250</f>
        <v>656656.9797695626</v>
      </c>
      <c r="AL3166">
        <v>8717</v>
      </c>
      <c r="AM3166">
        <f t="shared" si="209"/>
        <v>0.9627788822619836</v>
      </c>
      <c r="AN3166">
        <v>2264.0478167314459</v>
      </c>
      <c r="AO3166">
        <f t="shared" si="210"/>
        <v>566011.95418286149</v>
      </c>
      <c r="AP3166">
        <v>86</v>
      </c>
      <c r="AQ3166">
        <v>15.96</v>
      </c>
    </row>
    <row r="3167" spans="1:43" x14ac:dyDescent="0.2">
      <c r="A3167" t="s">
        <v>157</v>
      </c>
      <c r="B3167" t="s">
        <v>10</v>
      </c>
      <c r="C3167" t="s">
        <v>53</v>
      </c>
      <c r="E3167">
        <v>1</v>
      </c>
      <c r="F3167" t="s">
        <v>163</v>
      </c>
      <c r="K3167" t="s">
        <v>165</v>
      </c>
      <c r="L3167" t="s">
        <v>8</v>
      </c>
      <c r="M3167" t="s">
        <v>4</v>
      </c>
      <c r="N3167">
        <v>3850183.7</v>
      </c>
      <c r="O3167" t="s">
        <v>50</v>
      </c>
      <c r="P3167">
        <v>5</v>
      </c>
      <c r="Q3167">
        <v>31</v>
      </c>
      <c r="R3167" t="s">
        <v>9</v>
      </c>
      <c r="S3167">
        <v>5</v>
      </c>
      <c r="T3167" t="s">
        <v>23</v>
      </c>
      <c r="U3167" t="s">
        <v>9</v>
      </c>
      <c r="V3167">
        <v>200.3</v>
      </c>
      <c r="W3167">
        <v>15.95</v>
      </c>
      <c r="X3167">
        <v>9054</v>
      </c>
      <c r="Y3167">
        <v>2352</v>
      </c>
      <c r="Z3167">
        <f t="shared" si="211"/>
        <v>588000</v>
      </c>
      <c r="AB3167" t="s">
        <v>8</v>
      </c>
      <c r="AC3167" s="7" t="s">
        <v>101</v>
      </c>
      <c r="AD3167" t="s">
        <v>8</v>
      </c>
      <c r="AF3167" t="s">
        <v>33</v>
      </c>
      <c r="AG3167">
        <v>2</v>
      </c>
      <c r="AH3167" t="s">
        <v>46</v>
      </c>
      <c r="AI3167">
        <v>1.532</v>
      </c>
      <c r="AJ3167">
        <v>2626.6279190782502</v>
      </c>
      <c r="AK3167">
        <f t="shared" si="212"/>
        <v>656656.9797695626</v>
      </c>
      <c r="AL3167">
        <v>8717</v>
      </c>
      <c r="AM3167">
        <f t="shared" si="209"/>
        <v>0.9627788822619836</v>
      </c>
      <c r="AN3167">
        <v>2264.0478167314459</v>
      </c>
      <c r="AO3167">
        <f t="shared" si="210"/>
        <v>566011.95418286149</v>
      </c>
      <c r="AP3167">
        <v>86</v>
      </c>
      <c r="AQ3167">
        <v>15.96</v>
      </c>
    </row>
    <row r="3168" spans="1:43" x14ac:dyDescent="0.2">
      <c r="A3168" t="s">
        <v>157</v>
      </c>
      <c r="B3168" t="s">
        <v>10</v>
      </c>
      <c r="C3168" t="s">
        <v>53</v>
      </c>
      <c r="E3168">
        <v>1</v>
      </c>
      <c r="F3168" t="s">
        <v>163</v>
      </c>
      <c r="K3168" t="s">
        <v>165</v>
      </c>
      <c r="L3168" t="s">
        <v>8</v>
      </c>
      <c r="M3168" t="s">
        <v>4</v>
      </c>
      <c r="N3168">
        <v>3850183.7</v>
      </c>
      <c r="O3168" t="s">
        <v>50</v>
      </c>
      <c r="P3168">
        <v>5</v>
      </c>
      <c r="Q3168">
        <v>31</v>
      </c>
      <c r="R3168" t="s">
        <v>9</v>
      </c>
      <c r="S3168">
        <v>5</v>
      </c>
      <c r="T3168" t="s">
        <v>23</v>
      </c>
      <c r="U3168" t="s">
        <v>9</v>
      </c>
      <c r="V3168">
        <v>200.3</v>
      </c>
      <c r="W3168">
        <v>15.95</v>
      </c>
      <c r="X3168">
        <v>9054</v>
      </c>
      <c r="Y3168">
        <v>2352</v>
      </c>
      <c r="Z3168">
        <f t="shared" si="211"/>
        <v>588000</v>
      </c>
      <c r="AF3168" t="s">
        <v>33</v>
      </c>
      <c r="AG3168">
        <v>2</v>
      </c>
      <c r="AH3168" t="s">
        <v>47</v>
      </c>
      <c r="AI3168">
        <v>1.532</v>
      </c>
      <c r="AJ3168">
        <v>2626.6279190782502</v>
      </c>
      <c r="AK3168">
        <f t="shared" si="212"/>
        <v>656656.9797695626</v>
      </c>
      <c r="AL3168">
        <v>8717</v>
      </c>
      <c r="AM3168">
        <f t="shared" si="209"/>
        <v>0.9627788822619836</v>
      </c>
      <c r="AN3168">
        <v>2264.0478167314459</v>
      </c>
      <c r="AO3168">
        <f t="shared" si="210"/>
        <v>566011.95418286149</v>
      </c>
      <c r="AP3168">
        <v>86</v>
      </c>
      <c r="AQ3168">
        <v>15.96</v>
      </c>
    </row>
    <row r="3169" spans="1:43" x14ac:dyDescent="0.2">
      <c r="A3169" t="s">
        <v>157</v>
      </c>
      <c r="B3169" t="s">
        <v>10</v>
      </c>
      <c r="C3169" t="s">
        <v>53</v>
      </c>
      <c r="E3169">
        <v>1</v>
      </c>
      <c r="F3169" t="s">
        <v>163</v>
      </c>
      <c r="K3169" t="s">
        <v>165</v>
      </c>
      <c r="L3169" t="s">
        <v>8</v>
      </c>
      <c r="M3169" t="s">
        <v>4</v>
      </c>
      <c r="N3169">
        <v>3850183.7</v>
      </c>
      <c r="O3169" t="s">
        <v>50</v>
      </c>
      <c r="P3169">
        <v>5</v>
      </c>
      <c r="Q3169">
        <v>31</v>
      </c>
      <c r="R3169" t="s">
        <v>9</v>
      </c>
      <c r="S3169">
        <v>5</v>
      </c>
      <c r="T3169" t="s">
        <v>23</v>
      </c>
      <c r="U3169" t="s">
        <v>9</v>
      </c>
      <c r="V3169">
        <v>200.3</v>
      </c>
      <c r="W3169">
        <v>15.95</v>
      </c>
      <c r="X3169">
        <v>9054</v>
      </c>
      <c r="Y3169">
        <v>2352</v>
      </c>
      <c r="Z3169">
        <f t="shared" si="211"/>
        <v>588000</v>
      </c>
      <c r="AB3169" t="s">
        <v>8</v>
      </c>
      <c r="AC3169" s="7" t="s">
        <v>101</v>
      </c>
      <c r="AD3169" t="s">
        <v>8</v>
      </c>
      <c r="AF3169" t="s">
        <v>33</v>
      </c>
      <c r="AG3169">
        <v>2</v>
      </c>
      <c r="AH3169" t="s">
        <v>46</v>
      </c>
      <c r="AI3169">
        <v>1.532</v>
      </c>
      <c r="AJ3169">
        <v>2626.6279190782502</v>
      </c>
      <c r="AK3169">
        <f t="shared" si="212"/>
        <v>656656.9797695626</v>
      </c>
      <c r="AL3169">
        <v>8717</v>
      </c>
      <c r="AM3169">
        <f t="shared" si="209"/>
        <v>0.9627788822619836</v>
      </c>
      <c r="AN3169">
        <v>2264.0478167314459</v>
      </c>
      <c r="AO3169">
        <f t="shared" si="210"/>
        <v>566011.95418286149</v>
      </c>
      <c r="AP3169">
        <v>86</v>
      </c>
      <c r="AQ3169">
        <v>15.96</v>
      </c>
    </row>
    <row r="3170" spans="1:43" x14ac:dyDescent="0.2">
      <c r="A3170" t="s">
        <v>157</v>
      </c>
      <c r="B3170" t="s">
        <v>10</v>
      </c>
      <c r="C3170" t="s">
        <v>53</v>
      </c>
      <c r="E3170">
        <v>1</v>
      </c>
      <c r="F3170" t="s">
        <v>163</v>
      </c>
      <c r="K3170" t="s">
        <v>165</v>
      </c>
      <c r="L3170" t="s">
        <v>8</v>
      </c>
      <c r="M3170" t="s">
        <v>4</v>
      </c>
      <c r="N3170">
        <v>3850183.7</v>
      </c>
      <c r="O3170" t="s">
        <v>50</v>
      </c>
      <c r="P3170">
        <v>5</v>
      </c>
      <c r="Q3170">
        <v>31</v>
      </c>
      <c r="R3170" t="s">
        <v>9</v>
      </c>
      <c r="S3170">
        <v>5</v>
      </c>
      <c r="T3170" t="s">
        <v>23</v>
      </c>
      <c r="U3170" t="s">
        <v>9</v>
      </c>
      <c r="V3170">
        <v>200.3</v>
      </c>
      <c r="W3170">
        <v>15.95</v>
      </c>
      <c r="X3170">
        <v>9054</v>
      </c>
      <c r="Y3170">
        <v>2352</v>
      </c>
      <c r="Z3170">
        <f t="shared" si="211"/>
        <v>588000</v>
      </c>
      <c r="AB3170" t="s">
        <v>8</v>
      </c>
      <c r="AC3170" t="s">
        <v>8</v>
      </c>
      <c r="AD3170" t="s">
        <v>8</v>
      </c>
      <c r="AF3170" t="s">
        <v>33</v>
      </c>
      <c r="AG3170">
        <v>2</v>
      </c>
      <c r="AH3170" t="s">
        <v>46</v>
      </c>
      <c r="AI3170">
        <v>1.532</v>
      </c>
      <c r="AJ3170">
        <v>2626.6279190782502</v>
      </c>
      <c r="AK3170">
        <f t="shared" si="212"/>
        <v>656656.9797695626</v>
      </c>
      <c r="AL3170">
        <v>8717</v>
      </c>
      <c r="AM3170">
        <f t="shared" si="209"/>
        <v>0.9627788822619836</v>
      </c>
      <c r="AN3170">
        <v>2264.0478167314459</v>
      </c>
      <c r="AO3170">
        <f t="shared" si="210"/>
        <v>566011.95418286149</v>
      </c>
      <c r="AP3170">
        <v>86</v>
      </c>
      <c r="AQ3170">
        <v>15.96</v>
      </c>
    </row>
    <row r="3171" spans="1:43" x14ac:dyDescent="0.2">
      <c r="A3171" t="s">
        <v>157</v>
      </c>
      <c r="B3171" t="s">
        <v>10</v>
      </c>
      <c r="C3171" t="s">
        <v>53</v>
      </c>
      <c r="E3171">
        <v>1</v>
      </c>
      <c r="F3171" t="s">
        <v>163</v>
      </c>
      <c r="K3171" t="s">
        <v>165</v>
      </c>
      <c r="L3171" t="s">
        <v>8</v>
      </c>
      <c r="M3171" t="s">
        <v>4</v>
      </c>
      <c r="N3171">
        <v>3850183.7</v>
      </c>
      <c r="O3171" t="s">
        <v>50</v>
      </c>
      <c r="P3171">
        <v>5</v>
      </c>
      <c r="Q3171">
        <v>31</v>
      </c>
      <c r="R3171" t="s">
        <v>9</v>
      </c>
      <c r="S3171">
        <v>5</v>
      </c>
      <c r="T3171" t="s">
        <v>23</v>
      </c>
      <c r="U3171" t="s">
        <v>9</v>
      </c>
      <c r="V3171">
        <v>200.3</v>
      </c>
      <c r="W3171">
        <v>15.95</v>
      </c>
      <c r="X3171">
        <v>9054</v>
      </c>
      <c r="Y3171">
        <v>2352</v>
      </c>
      <c r="Z3171">
        <f t="shared" si="211"/>
        <v>588000</v>
      </c>
      <c r="AB3171" t="s">
        <v>8</v>
      </c>
      <c r="AC3171" t="s">
        <v>8</v>
      </c>
      <c r="AD3171" t="s">
        <v>8</v>
      </c>
      <c r="AF3171" t="s">
        <v>33</v>
      </c>
      <c r="AG3171">
        <v>2</v>
      </c>
      <c r="AH3171" t="s">
        <v>46</v>
      </c>
      <c r="AI3171">
        <v>1.532</v>
      </c>
      <c r="AJ3171">
        <v>2626.6279190782502</v>
      </c>
      <c r="AK3171">
        <f t="shared" si="212"/>
        <v>656656.9797695626</v>
      </c>
      <c r="AL3171">
        <v>8717</v>
      </c>
      <c r="AM3171">
        <f t="shared" si="209"/>
        <v>0.9627788822619836</v>
      </c>
      <c r="AN3171">
        <v>2264.0478167314459</v>
      </c>
      <c r="AO3171">
        <f t="shared" si="210"/>
        <v>566011.95418286149</v>
      </c>
      <c r="AP3171">
        <v>86</v>
      </c>
      <c r="AQ3171">
        <v>15.96</v>
      </c>
    </row>
    <row r="3172" spans="1:43" x14ac:dyDescent="0.2">
      <c r="A3172" t="s">
        <v>157</v>
      </c>
      <c r="B3172" t="s">
        <v>10</v>
      </c>
      <c r="C3172" t="s">
        <v>53</v>
      </c>
      <c r="E3172">
        <v>1</v>
      </c>
      <c r="F3172" t="s">
        <v>163</v>
      </c>
      <c r="K3172" t="s">
        <v>165</v>
      </c>
      <c r="L3172" t="s">
        <v>8</v>
      </c>
      <c r="M3172" t="s">
        <v>4</v>
      </c>
      <c r="N3172">
        <v>3850183.7</v>
      </c>
      <c r="O3172" t="s">
        <v>50</v>
      </c>
      <c r="P3172">
        <v>5</v>
      </c>
      <c r="Q3172">
        <v>31</v>
      </c>
      <c r="R3172" t="s">
        <v>9</v>
      </c>
      <c r="S3172">
        <v>5</v>
      </c>
      <c r="T3172" t="s">
        <v>23</v>
      </c>
      <c r="U3172" t="s">
        <v>9</v>
      </c>
      <c r="V3172">
        <v>200.3</v>
      </c>
      <c r="W3172">
        <v>15.95</v>
      </c>
      <c r="X3172">
        <v>9054</v>
      </c>
      <c r="Y3172">
        <v>2352</v>
      </c>
      <c r="Z3172">
        <f t="shared" si="211"/>
        <v>588000</v>
      </c>
      <c r="AF3172" t="s">
        <v>33</v>
      </c>
      <c r="AG3172">
        <v>2</v>
      </c>
      <c r="AH3172" t="s">
        <v>47</v>
      </c>
      <c r="AI3172">
        <v>1.532</v>
      </c>
      <c r="AJ3172">
        <v>2626.6279190782502</v>
      </c>
      <c r="AK3172">
        <f t="shared" si="212"/>
        <v>656656.9797695626</v>
      </c>
      <c r="AL3172">
        <v>8717</v>
      </c>
      <c r="AM3172">
        <f t="shared" si="209"/>
        <v>0.9627788822619836</v>
      </c>
      <c r="AN3172">
        <v>2264.0478167314459</v>
      </c>
      <c r="AO3172">
        <f t="shared" si="210"/>
        <v>566011.95418286149</v>
      </c>
      <c r="AP3172">
        <v>86</v>
      </c>
      <c r="AQ3172">
        <v>15.96</v>
      </c>
    </row>
    <row r="3173" spans="1:43" x14ac:dyDescent="0.2">
      <c r="A3173" t="s">
        <v>157</v>
      </c>
      <c r="B3173" t="s">
        <v>10</v>
      </c>
      <c r="C3173" t="s">
        <v>53</v>
      </c>
      <c r="E3173">
        <v>1</v>
      </c>
      <c r="F3173" t="s">
        <v>163</v>
      </c>
      <c r="K3173" t="s">
        <v>165</v>
      </c>
      <c r="L3173" t="s">
        <v>8</v>
      </c>
      <c r="M3173" t="s">
        <v>4</v>
      </c>
      <c r="N3173">
        <v>3850183.7</v>
      </c>
      <c r="O3173" t="s">
        <v>50</v>
      </c>
      <c r="P3173">
        <v>5</v>
      </c>
      <c r="Q3173">
        <v>31</v>
      </c>
      <c r="R3173" t="s">
        <v>9</v>
      </c>
      <c r="S3173">
        <v>5</v>
      </c>
      <c r="T3173" t="s">
        <v>23</v>
      </c>
      <c r="U3173" t="s">
        <v>9</v>
      </c>
      <c r="V3173">
        <v>200.3</v>
      </c>
      <c r="W3173">
        <v>15.95</v>
      </c>
      <c r="X3173">
        <v>9054</v>
      </c>
      <c r="Y3173">
        <v>2352</v>
      </c>
      <c r="Z3173">
        <f t="shared" si="211"/>
        <v>588000</v>
      </c>
      <c r="AB3173" t="s">
        <v>8</v>
      </c>
      <c r="AC3173" t="s">
        <v>8</v>
      </c>
      <c r="AD3173" t="s">
        <v>8</v>
      </c>
      <c r="AF3173" t="s">
        <v>33</v>
      </c>
      <c r="AG3173">
        <v>2</v>
      </c>
      <c r="AH3173" t="s">
        <v>46</v>
      </c>
      <c r="AI3173">
        <v>1.532</v>
      </c>
      <c r="AJ3173">
        <v>2626.6279190782502</v>
      </c>
      <c r="AK3173">
        <f t="shared" si="212"/>
        <v>656656.9797695626</v>
      </c>
      <c r="AL3173">
        <v>8717</v>
      </c>
      <c r="AM3173">
        <f t="shared" si="209"/>
        <v>0.9627788822619836</v>
      </c>
      <c r="AN3173">
        <v>2264.0478167314459</v>
      </c>
      <c r="AO3173">
        <f t="shared" si="210"/>
        <v>566011.95418286149</v>
      </c>
      <c r="AP3173">
        <v>86</v>
      </c>
      <c r="AQ3173">
        <v>15.96</v>
      </c>
    </row>
    <row r="3174" spans="1:43" x14ac:dyDescent="0.2">
      <c r="A3174" t="s">
        <v>157</v>
      </c>
      <c r="B3174" t="s">
        <v>10</v>
      </c>
      <c r="C3174" t="s">
        <v>53</v>
      </c>
      <c r="E3174">
        <v>1</v>
      </c>
      <c r="F3174" t="s">
        <v>163</v>
      </c>
      <c r="K3174" t="s">
        <v>165</v>
      </c>
      <c r="L3174" t="s">
        <v>8</v>
      </c>
      <c r="M3174" t="s">
        <v>4</v>
      </c>
      <c r="N3174">
        <v>3850183.7</v>
      </c>
      <c r="O3174" t="s">
        <v>50</v>
      </c>
      <c r="P3174">
        <v>5</v>
      </c>
      <c r="Q3174">
        <v>31</v>
      </c>
      <c r="R3174" t="s">
        <v>9</v>
      </c>
      <c r="S3174">
        <v>5</v>
      </c>
      <c r="T3174" t="s">
        <v>23</v>
      </c>
      <c r="U3174" t="s">
        <v>9</v>
      </c>
      <c r="V3174">
        <v>200.3</v>
      </c>
      <c r="W3174">
        <v>15.95</v>
      </c>
      <c r="X3174">
        <v>9054</v>
      </c>
      <c r="Y3174">
        <v>2352</v>
      </c>
      <c r="Z3174">
        <f t="shared" si="211"/>
        <v>588000</v>
      </c>
      <c r="AF3174" t="s">
        <v>33</v>
      </c>
      <c r="AG3174">
        <v>2</v>
      </c>
      <c r="AH3174" t="s">
        <v>47</v>
      </c>
      <c r="AI3174">
        <v>1.532</v>
      </c>
      <c r="AJ3174">
        <v>2626.6279190782502</v>
      </c>
      <c r="AK3174">
        <f t="shared" si="212"/>
        <v>656656.9797695626</v>
      </c>
      <c r="AL3174">
        <v>8717</v>
      </c>
      <c r="AM3174">
        <f t="shared" ref="AM3174:AM3237" si="213">AL3174/X3174</f>
        <v>0.9627788822619836</v>
      </c>
      <c r="AN3174">
        <v>2264.0478167314459</v>
      </c>
      <c r="AO3174">
        <f t="shared" ref="AO3174:AO3237" si="214">AN3174*250</f>
        <v>566011.95418286149</v>
      </c>
      <c r="AP3174">
        <v>86</v>
      </c>
      <c r="AQ3174">
        <v>15.96</v>
      </c>
    </row>
    <row r="3175" spans="1:43" x14ac:dyDescent="0.2">
      <c r="A3175" t="s">
        <v>157</v>
      </c>
      <c r="B3175" t="s">
        <v>10</v>
      </c>
      <c r="C3175" t="s">
        <v>53</v>
      </c>
      <c r="E3175">
        <v>1</v>
      </c>
      <c r="F3175" t="s">
        <v>163</v>
      </c>
      <c r="K3175" t="s">
        <v>165</v>
      </c>
      <c r="L3175" t="s">
        <v>8</v>
      </c>
      <c r="M3175" t="s">
        <v>4</v>
      </c>
      <c r="N3175">
        <v>3850183.7</v>
      </c>
      <c r="O3175" t="s">
        <v>50</v>
      </c>
      <c r="P3175">
        <v>5</v>
      </c>
      <c r="Q3175">
        <v>31</v>
      </c>
      <c r="R3175" t="s">
        <v>9</v>
      </c>
      <c r="S3175">
        <v>5</v>
      </c>
      <c r="T3175" t="s">
        <v>23</v>
      </c>
      <c r="U3175" t="s">
        <v>9</v>
      </c>
      <c r="V3175">
        <v>200.3</v>
      </c>
      <c r="W3175">
        <v>15.95</v>
      </c>
      <c r="X3175">
        <v>9054</v>
      </c>
      <c r="Y3175">
        <v>2352</v>
      </c>
      <c r="Z3175">
        <f t="shared" si="211"/>
        <v>588000</v>
      </c>
      <c r="AF3175" t="s">
        <v>33</v>
      </c>
      <c r="AG3175">
        <v>2</v>
      </c>
      <c r="AH3175" t="s">
        <v>46</v>
      </c>
      <c r="AI3175">
        <v>1.532</v>
      </c>
      <c r="AJ3175">
        <v>2626.6279190782502</v>
      </c>
      <c r="AK3175">
        <f t="shared" si="212"/>
        <v>656656.9797695626</v>
      </c>
      <c r="AL3175">
        <v>8717</v>
      </c>
      <c r="AM3175">
        <f t="shared" si="213"/>
        <v>0.9627788822619836</v>
      </c>
      <c r="AN3175">
        <v>2264.0478167314459</v>
      </c>
      <c r="AO3175">
        <f t="shared" si="214"/>
        <v>566011.95418286149</v>
      </c>
      <c r="AP3175">
        <v>86</v>
      </c>
      <c r="AQ3175">
        <v>15.96</v>
      </c>
    </row>
    <row r="3176" spans="1:43" x14ac:dyDescent="0.2">
      <c r="A3176" t="s">
        <v>157</v>
      </c>
      <c r="B3176" t="s">
        <v>10</v>
      </c>
      <c r="C3176" t="s">
        <v>53</v>
      </c>
      <c r="E3176">
        <v>1</v>
      </c>
      <c r="F3176" t="s">
        <v>163</v>
      </c>
      <c r="K3176" t="s">
        <v>165</v>
      </c>
      <c r="L3176" t="s">
        <v>8</v>
      </c>
      <c r="M3176" t="s">
        <v>4</v>
      </c>
      <c r="N3176">
        <v>3850183.7</v>
      </c>
      <c r="O3176" t="s">
        <v>50</v>
      </c>
      <c r="P3176">
        <v>5</v>
      </c>
      <c r="Q3176">
        <v>31</v>
      </c>
      <c r="R3176" t="s">
        <v>9</v>
      </c>
      <c r="S3176">
        <v>5</v>
      </c>
      <c r="T3176" t="s">
        <v>23</v>
      </c>
      <c r="U3176" t="s">
        <v>9</v>
      </c>
      <c r="V3176">
        <v>200.3</v>
      </c>
      <c r="W3176">
        <v>15.95</v>
      </c>
      <c r="X3176">
        <v>9054</v>
      </c>
      <c r="Y3176">
        <v>2352</v>
      </c>
      <c r="Z3176">
        <f t="shared" si="211"/>
        <v>588000</v>
      </c>
      <c r="AF3176" t="s">
        <v>33</v>
      </c>
      <c r="AG3176">
        <v>2</v>
      </c>
      <c r="AH3176" t="s">
        <v>47</v>
      </c>
      <c r="AI3176">
        <v>1.532</v>
      </c>
      <c r="AJ3176">
        <v>2626.6279190782502</v>
      </c>
      <c r="AK3176">
        <f t="shared" si="212"/>
        <v>656656.9797695626</v>
      </c>
      <c r="AL3176">
        <v>8717</v>
      </c>
      <c r="AM3176">
        <f t="shared" si="213"/>
        <v>0.9627788822619836</v>
      </c>
      <c r="AN3176">
        <v>2264.0478167314459</v>
      </c>
      <c r="AO3176">
        <f t="shared" si="214"/>
        <v>566011.95418286149</v>
      </c>
      <c r="AP3176">
        <v>86</v>
      </c>
      <c r="AQ3176">
        <v>15.96</v>
      </c>
    </row>
    <row r="3177" spans="1:43" x14ac:dyDescent="0.2">
      <c r="A3177" t="s">
        <v>157</v>
      </c>
      <c r="B3177" t="s">
        <v>10</v>
      </c>
      <c r="C3177" t="s">
        <v>53</v>
      </c>
      <c r="E3177">
        <v>1</v>
      </c>
      <c r="F3177" t="s">
        <v>163</v>
      </c>
      <c r="K3177" t="s">
        <v>165</v>
      </c>
      <c r="L3177" t="s">
        <v>8</v>
      </c>
      <c r="M3177" t="s">
        <v>4</v>
      </c>
      <c r="N3177">
        <v>3850183.7</v>
      </c>
      <c r="O3177" t="s">
        <v>50</v>
      </c>
      <c r="P3177">
        <v>5</v>
      </c>
      <c r="Q3177">
        <v>31</v>
      </c>
      <c r="R3177" t="s">
        <v>9</v>
      </c>
      <c r="S3177">
        <v>5</v>
      </c>
      <c r="T3177" t="s">
        <v>23</v>
      </c>
      <c r="U3177" t="s">
        <v>9</v>
      </c>
      <c r="V3177">
        <v>200.3</v>
      </c>
      <c r="W3177">
        <v>15.95</v>
      </c>
      <c r="X3177">
        <v>9054</v>
      </c>
      <c r="Y3177">
        <v>2352</v>
      </c>
      <c r="Z3177">
        <f t="shared" si="211"/>
        <v>588000</v>
      </c>
      <c r="AB3177" t="s">
        <v>8</v>
      </c>
      <c r="AC3177" s="7" t="s">
        <v>101</v>
      </c>
      <c r="AD3177" t="s">
        <v>8</v>
      </c>
      <c r="AF3177" t="s">
        <v>33</v>
      </c>
      <c r="AG3177">
        <v>2</v>
      </c>
      <c r="AH3177" t="s">
        <v>46</v>
      </c>
      <c r="AI3177">
        <v>1.532</v>
      </c>
      <c r="AJ3177">
        <v>2626.6279190782502</v>
      </c>
      <c r="AK3177">
        <f t="shared" si="212"/>
        <v>656656.9797695626</v>
      </c>
      <c r="AL3177">
        <v>8717</v>
      </c>
      <c r="AM3177">
        <f t="shared" si="213"/>
        <v>0.9627788822619836</v>
      </c>
      <c r="AN3177">
        <v>2264.0478167314459</v>
      </c>
      <c r="AO3177">
        <f t="shared" si="214"/>
        <v>566011.95418286149</v>
      </c>
      <c r="AP3177">
        <v>86</v>
      </c>
      <c r="AQ3177">
        <v>15.96</v>
      </c>
    </row>
    <row r="3178" spans="1:43" x14ac:dyDescent="0.2">
      <c r="A3178" t="s">
        <v>157</v>
      </c>
      <c r="B3178" t="s">
        <v>10</v>
      </c>
      <c r="C3178" t="s">
        <v>53</v>
      </c>
      <c r="E3178">
        <v>1</v>
      </c>
      <c r="F3178" t="s">
        <v>163</v>
      </c>
      <c r="K3178" t="s">
        <v>165</v>
      </c>
      <c r="L3178" t="s">
        <v>8</v>
      </c>
      <c r="M3178" t="s">
        <v>4</v>
      </c>
      <c r="N3178">
        <v>3850183.7</v>
      </c>
      <c r="O3178" t="s">
        <v>50</v>
      </c>
      <c r="P3178">
        <v>5</v>
      </c>
      <c r="Q3178">
        <v>31</v>
      </c>
      <c r="R3178" t="s">
        <v>9</v>
      </c>
      <c r="S3178">
        <v>5</v>
      </c>
      <c r="T3178" t="s">
        <v>23</v>
      </c>
      <c r="U3178" t="s">
        <v>9</v>
      </c>
      <c r="V3178">
        <v>200.3</v>
      </c>
      <c r="W3178">
        <v>15.95</v>
      </c>
      <c r="X3178">
        <v>9054</v>
      </c>
      <c r="Y3178">
        <v>2352</v>
      </c>
      <c r="Z3178">
        <f t="shared" si="211"/>
        <v>588000</v>
      </c>
      <c r="AB3178" t="s">
        <v>8</v>
      </c>
      <c r="AC3178" s="7" t="s">
        <v>101</v>
      </c>
      <c r="AD3178" t="s">
        <v>8</v>
      </c>
      <c r="AF3178" t="s">
        <v>33</v>
      </c>
      <c r="AG3178">
        <v>2</v>
      </c>
      <c r="AH3178" t="s">
        <v>47</v>
      </c>
      <c r="AI3178">
        <v>1.532</v>
      </c>
      <c r="AJ3178">
        <v>2626.6279190782502</v>
      </c>
      <c r="AK3178">
        <f t="shared" si="212"/>
        <v>656656.9797695626</v>
      </c>
      <c r="AL3178">
        <v>8717</v>
      </c>
      <c r="AM3178">
        <f t="shared" si="213"/>
        <v>0.9627788822619836</v>
      </c>
      <c r="AN3178">
        <v>2264.0478167314459</v>
      </c>
      <c r="AO3178">
        <f t="shared" si="214"/>
        <v>566011.95418286149</v>
      </c>
      <c r="AP3178">
        <v>86</v>
      </c>
      <c r="AQ3178">
        <v>15.96</v>
      </c>
    </row>
    <row r="3179" spans="1:43" x14ac:dyDescent="0.2">
      <c r="A3179" t="s">
        <v>157</v>
      </c>
      <c r="B3179" t="s">
        <v>10</v>
      </c>
      <c r="C3179" t="s">
        <v>53</v>
      </c>
      <c r="E3179">
        <v>1</v>
      </c>
      <c r="F3179" t="s">
        <v>163</v>
      </c>
      <c r="K3179" t="s">
        <v>165</v>
      </c>
      <c r="L3179" t="s">
        <v>8</v>
      </c>
      <c r="M3179" t="s">
        <v>4</v>
      </c>
      <c r="N3179">
        <v>3850183.7</v>
      </c>
      <c r="O3179" t="s">
        <v>50</v>
      </c>
      <c r="P3179">
        <v>5</v>
      </c>
      <c r="Q3179">
        <v>31</v>
      </c>
      <c r="R3179" t="s">
        <v>9</v>
      </c>
      <c r="S3179">
        <v>5</v>
      </c>
      <c r="T3179" t="s">
        <v>23</v>
      </c>
      <c r="U3179" t="s">
        <v>9</v>
      </c>
      <c r="V3179">
        <v>200.3</v>
      </c>
      <c r="W3179">
        <v>15.95</v>
      </c>
      <c r="X3179">
        <v>9054</v>
      </c>
      <c r="Y3179">
        <v>2352</v>
      </c>
      <c r="Z3179">
        <f t="shared" si="211"/>
        <v>588000</v>
      </c>
      <c r="AF3179" t="s">
        <v>33</v>
      </c>
      <c r="AG3179">
        <v>2</v>
      </c>
      <c r="AH3179" t="s">
        <v>46</v>
      </c>
      <c r="AI3179">
        <v>1.532</v>
      </c>
      <c r="AJ3179">
        <v>2626.6279190782502</v>
      </c>
      <c r="AK3179">
        <f t="shared" si="212"/>
        <v>656656.9797695626</v>
      </c>
      <c r="AL3179">
        <v>8717</v>
      </c>
      <c r="AM3179">
        <f t="shared" si="213"/>
        <v>0.9627788822619836</v>
      </c>
      <c r="AN3179">
        <v>2264.0478167314459</v>
      </c>
      <c r="AO3179">
        <f t="shared" si="214"/>
        <v>566011.95418286149</v>
      </c>
      <c r="AP3179">
        <v>86</v>
      </c>
      <c r="AQ3179">
        <v>15.96</v>
      </c>
    </row>
    <row r="3180" spans="1:43" x14ac:dyDescent="0.2">
      <c r="A3180" t="s">
        <v>157</v>
      </c>
      <c r="B3180" t="s">
        <v>10</v>
      </c>
      <c r="C3180" t="s">
        <v>53</v>
      </c>
      <c r="E3180">
        <v>1</v>
      </c>
      <c r="F3180" t="s">
        <v>163</v>
      </c>
      <c r="K3180" t="s">
        <v>165</v>
      </c>
      <c r="L3180" t="s">
        <v>8</v>
      </c>
      <c r="M3180" t="s">
        <v>4</v>
      </c>
      <c r="N3180">
        <v>3850183.7</v>
      </c>
      <c r="O3180" t="s">
        <v>50</v>
      </c>
      <c r="P3180">
        <v>5</v>
      </c>
      <c r="Q3180">
        <v>31</v>
      </c>
      <c r="R3180" t="s">
        <v>9</v>
      </c>
      <c r="S3180">
        <v>5</v>
      </c>
      <c r="T3180" t="s">
        <v>23</v>
      </c>
      <c r="U3180" t="s">
        <v>9</v>
      </c>
      <c r="V3180">
        <v>200.3</v>
      </c>
      <c r="W3180">
        <v>15.95</v>
      </c>
      <c r="X3180">
        <v>9054</v>
      </c>
      <c r="Y3180">
        <v>2352</v>
      </c>
      <c r="Z3180">
        <f t="shared" si="211"/>
        <v>588000</v>
      </c>
      <c r="AF3180" t="s">
        <v>33</v>
      </c>
      <c r="AG3180">
        <v>2</v>
      </c>
      <c r="AH3180" t="s">
        <v>46</v>
      </c>
      <c r="AI3180">
        <v>1.532</v>
      </c>
      <c r="AJ3180">
        <v>2626.6279190782502</v>
      </c>
      <c r="AK3180">
        <f t="shared" si="212"/>
        <v>656656.9797695626</v>
      </c>
      <c r="AL3180">
        <v>8717</v>
      </c>
      <c r="AM3180">
        <f t="shared" si="213"/>
        <v>0.9627788822619836</v>
      </c>
      <c r="AN3180">
        <v>2264.0478167314459</v>
      </c>
      <c r="AO3180">
        <f t="shared" si="214"/>
        <v>566011.95418286149</v>
      </c>
      <c r="AP3180">
        <v>86</v>
      </c>
      <c r="AQ3180">
        <v>15.96</v>
      </c>
    </row>
    <row r="3181" spans="1:43" x14ac:dyDescent="0.2">
      <c r="A3181" t="s">
        <v>157</v>
      </c>
      <c r="B3181" t="s">
        <v>10</v>
      </c>
      <c r="C3181" t="s">
        <v>53</v>
      </c>
      <c r="E3181">
        <v>1</v>
      </c>
      <c r="F3181" t="s">
        <v>163</v>
      </c>
      <c r="K3181" t="s">
        <v>165</v>
      </c>
      <c r="L3181" t="s">
        <v>8</v>
      </c>
      <c r="M3181" t="s">
        <v>4</v>
      </c>
      <c r="N3181">
        <v>3850183.7</v>
      </c>
      <c r="O3181" t="s">
        <v>50</v>
      </c>
      <c r="P3181">
        <v>5</v>
      </c>
      <c r="Q3181">
        <v>31</v>
      </c>
      <c r="R3181" t="s">
        <v>9</v>
      </c>
      <c r="S3181">
        <v>5</v>
      </c>
      <c r="T3181" t="s">
        <v>23</v>
      </c>
      <c r="U3181" t="s">
        <v>9</v>
      </c>
      <c r="V3181">
        <v>200.3</v>
      </c>
      <c r="W3181">
        <v>15.95</v>
      </c>
      <c r="X3181">
        <v>9054</v>
      </c>
      <c r="Y3181">
        <v>2352</v>
      </c>
      <c r="Z3181">
        <f t="shared" si="211"/>
        <v>588000</v>
      </c>
      <c r="AB3181" t="s">
        <v>8</v>
      </c>
      <c r="AC3181" s="7" t="s">
        <v>101</v>
      </c>
      <c r="AD3181" t="s">
        <v>8</v>
      </c>
      <c r="AF3181" t="s">
        <v>33</v>
      </c>
      <c r="AG3181">
        <v>2</v>
      </c>
      <c r="AH3181" t="s">
        <v>46</v>
      </c>
      <c r="AI3181">
        <v>1.532</v>
      </c>
      <c r="AJ3181">
        <v>2626.6279190782502</v>
      </c>
      <c r="AK3181">
        <f t="shared" si="212"/>
        <v>656656.9797695626</v>
      </c>
      <c r="AL3181">
        <v>8717</v>
      </c>
      <c r="AM3181">
        <f t="shared" si="213"/>
        <v>0.9627788822619836</v>
      </c>
      <c r="AN3181">
        <v>2264.0478167314459</v>
      </c>
      <c r="AO3181">
        <f t="shared" si="214"/>
        <v>566011.95418286149</v>
      </c>
      <c r="AP3181">
        <v>86</v>
      </c>
      <c r="AQ3181">
        <v>15.96</v>
      </c>
    </row>
    <row r="3182" spans="1:43" x14ac:dyDescent="0.2">
      <c r="A3182" t="s">
        <v>157</v>
      </c>
      <c r="B3182" t="s">
        <v>10</v>
      </c>
      <c r="C3182" t="s">
        <v>53</v>
      </c>
      <c r="E3182">
        <v>1</v>
      </c>
      <c r="F3182" t="s">
        <v>163</v>
      </c>
      <c r="K3182" t="s">
        <v>165</v>
      </c>
      <c r="L3182" t="s">
        <v>8</v>
      </c>
      <c r="M3182" t="s">
        <v>4</v>
      </c>
      <c r="N3182">
        <v>3850183.7</v>
      </c>
      <c r="O3182" t="s">
        <v>50</v>
      </c>
      <c r="P3182">
        <v>5</v>
      </c>
      <c r="Q3182">
        <v>31</v>
      </c>
      <c r="R3182" t="s">
        <v>9</v>
      </c>
      <c r="S3182">
        <v>5</v>
      </c>
      <c r="T3182" t="s">
        <v>23</v>
      </c>
      <c r="U3182" t="s">
        <v>9</v>
      </c>
      <c r="V3182">
        <v>200.3</v>
      </c>
      <c r="W3182">
        <v>15.95</v>
      </c>
      <c r="X3182">
        <v>9054</v>
      </c>
      <c r="Y3182">
        <v>2352</v>
      </c>
      <c r="Z3182">
        <f t="shared" si="211"/>
        <v>588000</v>
      </c>
      <c r="AF3182" t="s">
        <v>33</v>
      </c>
      <c r="AG3182">
        <v>2</v>
      </c>
      <c r="AH3182" t="s">
        <v>47</v>
      </c>
      <c r="AI3182">
        <v>1.532</v>
      </c>
      <c r="AJ3182">
        <v>2626.6279190782502</v>
      </c>
      <c r="AK3182">
        <f t="shared" si="212"/>
        <v>656656.9797695626</v>
      </c>
      <c r="AL3182">
        <v>8717</v>
      </c>
      <c r="AM3182">
        <f t="shared" si="213"/>
        <v>0.9627788822619836</v>
      </c>
      <c r="AN3182">
        <v>2264.0478167314459</v>
      </c>
      <c r="AO3182">
        <f t="shared" si="214"/>
        <v>566011.95418286149</v>
      </c>
      <c r="AP3182">
        <v>86</v>
      </c>
      <c r="AQ3182">
        <v>15.96</v>
      </c>
    </row>
    <row r="3183" spans="1:43" x14ac:dyDescent="0.2">
      <c r="A3183" t="s">
        <v>157</v>
      </c>
      <c r="B3183" t="s">
        <v>10</v>
      </c>
      <c r="C3183" t="s">
        <v>53</v>
      </c>
      <c r="E3183">
        <v>1</v>
      </c>
      <c r="F3183" t="s">
        <v>163</v>
      </c>
      <c r="K3183" t="s">
        <v>165</v>
      </c>
      <c r="L3183" t="s">
        <v>8</v>
      </c>
      <c r="M3183" t="s">
        <v>4</v>
      </c>
      <c r="N3183">
        <v>3850183.7</v>
      </c>
      <c r="O3183" t="s">
        <v>50</v>
      </c>
      <c r="P3183">
        <v>5</v>
      </c>
      <c r="Q3183">
        <v>31</v>
      </c>
      <c r="R3183" t="s">
        <v>9</v>
      </c>
      <c r="S3183">
        <v>5</v>
      </c>
      <c r="T3183" t="s">
        <v>23</v>
      </c>
      <c r="U3183" t="s">
        <v>9</v>
      </c>
      <c r="V3183">
        <v>200.3</v>
      </c>
      <c r="W3183">
        <v>15.95</v>
      </c>
      <c r="X3183">
        <v>9054</v>
      </c>
      <c r="Y3183">
        <v>2352</v>
      </c>
      <c r="Z3183">
        <f t="shared" si="211"/>
        <v>588000</v>
      </c>
      <c r="AF3183" t="s">
        <v>33</v>
      </c>
      <c r="AG3183">
        <v>2</v>
      </c>
      <c r="AH3183" t="s">
        <v>46</v>
      </c>
      <c r="AI3183">
        <v>1.532</v>
      </c>
      <c r="AJ3183">
        <v>2626.6279190782502</v>
      </c>
      <c r="AK3183">
        <f t="shared" si="212"/>
        <v>656656.9797695626</v>
      </c>
      <c r="AL3183">
        <v>8717</v>
      </c>
      <c r="AM3183">
        <f t="shared" si="213"/>
        <v>0.9627788822619836</v>
      </c>
      <c r="AN3183">
        <v>2264.0478167314459</v>
      </c>
      <c r="AO3183">
        <f t="shared" si="214"/>
        <v>566011.95418286149</v>
      </c>
      <c r="AP3183">
        <v>86</v>
      </c>
      <c r="AQ3183">
        <v>15.96</v>
      </c>
    </row>
    <row r="3184" spans="1:43" x14ac:dyDescent="0.2">
      <c r="A3184" t="s">
        <v>157</v>
      </c>
      <c r="B3184" t="s">
        <v>10</v>
      </c>
      <c r="C3184" t="s">
        <v>53</v>
      </c>
      <c r="E3184">
        <v>1</v>
      </c>
      <c r="F3184" t="s">
        <v>163</v>
      </c>
      <c r="K3184" t="s">
        <v>165</v>
      </c>
      <c r="L3184" t="s">
        <v>8</v>
      </c>
      <c r="M3184" t="s">
        <v>4</v>
      </c>
      <c r="N3184">
        <v>3850183.7</v>
      </c>
      <c r="O3184" t="s">
        <v>50</v>
      </c>
      <c r="P3184">
        <v>5</v>
      </c>
      <c r="Q3184">
        <v>31</v>
      </c>
      <c r="R3184" t="s">
        <v>9</v>
      </c>
      <c r="S3184">
        <v>5</v>
      </c>
      <c r="T3184" t="s">
        <v>23</v>
      </c>
      <c r="U3184" t="s">
        <v>9</v>
      </c>
      <c r="V3184">
        <v>200.3</v>
      </c>
      <c r="W3184">
        <v>15.95</v>
      </c>
      <c r="X3184">
        <v>9054</v>
      </c>
      <c r="Y3184">
        <v>2352</v>
      </c>
      <c r="Z3184">
        <f t="shared" si="211"/>
        <v>588000</v>
      </c>
      <c r="AF3184" t="s">
        <v>33</v>
      </c>
      <c r="AG3184">
        <v>2</v>
      </c>
      <c r="AH3184" t="s">
        <v>46</v>
      </c>
      <c r="AI3184">
        <v>1.532</v>
      </c>
      <c r="AJ3184">
        <v>2626.6279190782502</v>
      </c>
      <c r="AK3184">
        <f t="shared" si="212"/>
        <v>656656.9797695626</v>
      </c>
      <c r="AL3184">
        <v>8717</v>
      </c>
      <c r="AM3184">
        <f t="shared" si="213"/>
        <v>0.9627788822619836</v>
      </c>
      <c r="AN3184">
        <v>2264.0478167314459</v>
      </c>
      <c r="AO3184">
        <f t="shared" si="214"/>
        <v>566011.95418286149</v>
      </c>
      <c r="AP3184">
        <v>86</v>
      </c>
      <c r="AQ3184">
        <v>15.96</v>
      </c>
    </row>
    <row r="3185" spans="1:43" x14ac:dyDescent="0.2">
      <c r="A3185" t="s">
        <v>157</v>
      </c>
      <c r="B3185" t="s">
        <v>10</v>
      </c>
      <c r="C3185" t="s">
        <v>53</v>
      </c>
      <c r="E3185">
        <v>1</v>
      </c>
      <c r="F3185" t="s">
        <v>163</v>
      </c>
      <c r="K3185" t="s">
        <v>165</v>
      </c>
      <c r="L3185" t="s">
        <v>8</v>
      </c>
      <c r="M3185" t="s">
        <v>4</v>
      </c>
      <c r="N3185">
        <v>3850183.7</v>
      </c>
      <c r="O3185" t="s">
        <v>50</v>
      </c>
      <c r="P3185">
        <v>5</v>
      </c>
      <c r="Q3185">
        <v>31</v>
      </c>
      <c r="R3185" t="s">
        <v>9</v>
      </c>
      <c r="S3185">
        <v>5</v>
      </c>
      <c r="T3185" t="s">
        <v>23</v>
      </c>
      <c r="U3185" t="s">
        <v>9</v>
      </c>
      <c r="V3185">
        <v>200.3</v>
      </c>
      <c r="W3185">
        <v>15.95</v>
      </c>
      <c r="X3185">
        <v>9054</v>
      </c>
      <c r="Y3185">
        <v>2352</v>
      </c>
      <c r="Z3185">
        <f t="shared" si="211"/>
        <v>588000</v>
      </c>
      <c r="AB3185" t="s">
        <v>8</v>
      </c>
      <c r="AC3185" s="7" t="s">
        <v>101</v>
      </c>
      <c r="AD3185" t="s">
        <v>8</v>
      </c>
      <c r="AF3185" t="s">
        <v>33</v>
      </c>
      <c r="AG3185">
        <v>2</v>
      </c>
      <c r="AH3185" t="s">
        <v>47</v>
      </c>
      <c r="AI3185">
        <v>1.532</v>
      </c>
      <c r="AJ3185">
        <v>2626.6279190782502</v>
      </c>
      <c r="AK3185">
        <f t="shared" si="212"/>
        <v>656656.9797695626</v>
      </c>
      <c r="AL3185">
        <v>8717</v>
      </c>
      <c r="AM3185">
        <f t="shared" si="213"/>
        <v>0.9627788822619836</v>
      </c>
      <c r="AN3185">
        <v>2264.0478167314459</v>
      </c>
      <c r="AO3185">
        <f t="shared" si="214"/>
        <v>566011.95418286149</v>
      </c>
      <c r="AP3185">
        <v>86</v>
      </c>
      <c r="AQ3185">
        <v>15.96</v>
      </c>
    </row>
    <row r="3186" spans="1:43" x14ac:dyDescent="0.2">
      <c r="A3186" t="s">
        <v>157</v>
      </c>
      <c r="B3186" t="s">
        <v>10</v>
      </c>
      <c r="C3186" t="s">
        <v>53</v>
      </c>
      <c r="E3186">
        <v>1</v>
      </c>
      <c r="F3186" t="s">
        <v>163</v>
      </c>
      <c r="K3186" t="s">
        <v>165</v>
      </c>
      <c r="L3186" t="s">
        <v>8</v>
      </c>
      <c r="M3186" t="s">
        <v>4</v>
      </c>
      <c r="N3186">
        <v>3850183.7</v>
      </c>
      <c r="O3186" t="s">
        <v>50</v>
      </c>
      <c r="P3186">
        <v>5</v>
      </c>
      <c r="Q3186">
        <v>31</v>
      </c>
      <c r="R3186" t="s">
        <v>9</v>
      </c>
      <c r="S3186">
        <v>5</v>
      </c>
      <c r="T3186" t="s">
        <v>23</v>
      </c>
      <c r="U3186" t="s">
        <v>9</v>
      </c>
      <c r="V3186">
        <v>200.3</v>
      </c>
      <c r="W3186">
        <v>15.95</v>
      </c>
      <c r="X3186">
        <v>9054</v>
      </c>
      <c r="Y3186">
        <v>2352</v>
      </c>
      <c r="Z3186">
        <f t="shared" si="211"/>
        <v>588000</v>
      </c>
      <c r="AF3186" t="s">
        <v>33</v>
      </c>
      <c r="AG3186">
        <v>2</v>
      </c>
      <c r="AH3186" t="s">
        <v>46</v>
      </c>
      <c r="AI3186">
        <v>1.532</v>
      </c>
      <c r="AJ3186">
        <v>2626.6279190782502</v>
      </c>
      <c r="AK3186">
        <f t="shared" si="212"/>
        <v>656656.9797695626</v>
      </c>
      <c r="AL3186">
        <v>8717</v>
      </c>
      <c r="AM3186">
        <f t="shared" si="213"/>
        <v>0.9627788822619836</v>
      </c>
      <c r="AN3186">
        <v>2264.0478167314459</v>
      </c>
      <c r="AO3186">
        <f t="shared" si="214"/>
        <v>566011.95418286149</v>
      </c>
      <c r="AP3186">
        <v>86</v>
      </c>
      <c r="AQ3186">
        <v>15.96</v>
      </c>
    </row>
    <row r="3187" spans="1:43" x14ac:dyDescent="0.2">
      <c r="A3187" t="s">
        <v>157</v>
      </c>
      <c r="B3187" t="s">
        <v>10</v>
      </c>
      <c r="C3187" t="s">
        <v>53</v>
      </c>
      <c r="E3187">
        <v>1</v>
      </c>
      <c r="F3187" t="s">
        <v>163</v>
      </c>
      <c r="K3187" t="s">
        <v>165</v>
      </c>
      <c r="L3187" t="s">
        <v>8</v>
      </c>
      <c r="M3187" t="s">
        <v>4</v>
      </c>
      <c r="N3187">
        <v>3850183.7</v>
      </c>
      <c r="O3187" t="s">
        <v>50</v>
      </c>
      <c r="P3187">
        <v>5</v>
      </c>
      <c r="Q3187">
        <v>31</v>
      </c>
      <c r="R3187" t="s">
        <v>9</v>
      </c>
      <c r="S3187">
        <v>5</v>
      </c>
      <c r="T3187" t="s">
        <v>23</v>
      </c>
      <c r="U3187" t="s">
        <v>9</v>
      </c>
      <c r="V3187">
        <v>200.3</v>
      </c>
      <c r="W3187">
        <v>15.95</v>
      </c>
      <c r="X3187">
        <v>9054</v>
      </c>
      <c r="Y3187">
        <v>2352</v>
      </c>
      <c r="Z3187">
        <f t="shared" si="211"/>
        <v>588000</v>
      </c>
      <c r="AB3187" t="s">
        <v>8</v>
      </c>
      <c r="AC3187" s="7" t="s">
        <v>101</v>
      </c>
      <c r="AD3187" t="s">
        <v>8</v>
      </c>
      <c r="AF3187" t="s">
        <v>33</v>
      </c>
      <c r="AG3187">
        <v>2</v>
      </c>
      <c r="AH3187" t="s">
        <v>47</v>
      </c>
      <c r="AI3187">
        <v>1.532</v>
      </c>
      <c r="AJ3187">
        <v>2626.6279190782502</v>
      </c>
      <c r="AK3187">
        <f t="shared" si="212"/>
        <v>656656.9797695626</v>
      </c>
      <c r="AL3187">
        <v>8717</v>
      </c>
      <c r="AM3187">
        <f t="shared" si="213"/>
        <v>0.9627788822619836</v>
      </c>
      <c r="AN3187">
        <v>2264.0478167314459</v>
      </c>
      <c r="AO3187">
        <f t="shared" si="214"/>
        <v>566011.95418286149</v>
      </c>
      <c r="AP3187">
        <v>86</v>
      </c>
      <c r="AQ3187">
        <v>15.96</v>
      </c>
    </row>
    <row r="3188" spans="1:43" x14ac:dyDescent="0.2">
      <c r="A3188" t="s">
        <v>157</v>
      </c>
      <c r="B3188" t="s">
        <v>10</v>
      </c>
      <c r="C3188" t="s">
        <v>53</v>
      </c>
      <c r="E3188">
        <v>1</v>
      </c>
      <c r="F3188" t="s">
        <v>163</v>
      </c>
      <c r="K3188" t="s">
        <v>165</v>
      </c>
      <c r="L3188" t="s">
        <v>8</v>
      </c>
      <c r="M3188" t="s">
        <v>4</v>
      </c>
      <c r="N3188">
        <v>3850183.7</v>
      </c>
      <c r="O3188" t="s">
        <v>50</v>
      </c>
      <c r="P3188">
        <v>5</v>
      </c>
      <c r="Q3188">
        <v>31</v>
      </c>
      <c r="R3188" t="s">
        <v>9</v>
      </c>
      <c r="S3188">
        <v>5</v>
      </c>
      <c r="T3188" t="s">
        <v>23</v>
      </c>
      <c r="U3188" t="s">
        <v>9</v>
      </c>
      <c r="V3188">
        <v>200.3</v>
      </c>
      <c r="W3188">
        <v>15.95</v>
      </c>
      <c r="X3188">
        <v>9054</v>
      </c>
      <c r="Y3188">
        <v>2352</v>
      </c>
      <c r="Z3188">
        <f t="shared" si="211"/>
        <v>588000</v>
      </c>
      <c r="AF3188" t="s">
        <v>33</v>
      </c>
      <c r="AG3188">
        <v>2</v>
      </c>
      <c r="AH3188" t="s">
        <v>47</v>
      </c>
      <c r="AI3188">
        <v>1.532</v>
      </c>
      <c r="AJ3188">
        <v>2626.6279190782502</v>
      </c>
      <c r="AK3188">
        <f t="shared" si="212"/>
        <v>656656.9797695626</v>
      </c>
      <c r="AL3188">
        <v>8717</v>
      </c>
      <c r="AM3188">
        <f t="shared" si="213"/>
        <v>0.9627788822619836</v>
      </c>
      <c r="AN3188">
        <v>2264.0478167314459</v>
      </c>
      <c r="AO3188">
        <f t="shared" si="214"/>
        <v>566011.95418286149</v>
      </c>
      <c r="AP3188">
        <v>86</v>
      </c>
      <c r="AQ3188">
        <v>15.96</v>
      </c>
    </row>
    <row r="3189" spans="1:43" x14ac:dyDescent="0.2">
      <c r="A3189" t="s">
        <v>157</v>
      </c>
      <c r="B3189" t="s">
        <v>10</v>
      </c>
      <c r="C3189" t="s">
        <v>53</v>
      </c>
      <c r="E3189">
        <v>1</v>
      </c>
      <c r="F3189" t="s">
        <v>163</v>
      </c>
      <c r="K3189" t="s">
        <v>165</v>
      </c>
      <c r="L3189" t="s">
        <v>8</v>
      </c>
      <c r="M3189" t="s">
        <v>4</v>
      </c>
      <c r="N3189">
        <v>3850183.7</v>
      </c>
      <c r="O3189" t="s">
        <v>50</v>
      </c>
      <c r="P3189">
        <v>5</v>
      </c>
      <c r="Q3189">
        <v>31</v>
      </c>
      <c r="R3189" t="s">
        <v>9</v>
      </c>
      <c r="S3189">
        <v>5</v>
      </c>
      <c r="T3189" t="s">
        <v>23</v>
      </c>
      <c r="U3189" t="s">
        <v>9</v>
      </c>
      <c r="V3189">
        <v>200.3</v>
      </c>
      <c r="W3189">
        <v>15.95</v>
      </c>
      <c r="X3189">
        <v>9054</v>
      </c>
      <c r="Y3189">
        <v>2352</v>
      </c>
      <c r="Z3189">
        <f t="shared" si="211"/>
        <v>588000</v>
      </c>
      <c r="AB3189" t="s">
        <v>8</v>
      </c>
      <c r="AC3189" s="7" t="s">
        <v>101</v>
      </c>
      <c r="AD3189" t="s">
        <v>8</v>
      </c>
      <c r="AF3189" t="s">
        <v>33</v>
      </c>
      <c r="AG3189">
        <v>2</v>
      </c>
      <c r="AH3189" t="s">
        <v>47</v>
      </c>
      <c r="AI3189">
        <v>1.532</v>
      </c>
      <c r="AJ3189">
        <v>2626.6279190782502</v>
      </c>
      <c r="AK3189">
        <f t="shared" si="212"/>
        <v>656656.9797695626</v>
      </c>
      <c r="AL3189">
        <v>8717</v>
      </c>
      <c r="AM3189">
        <f t="shared" si="213"/>
        <v>0.9627788822619836</v>
      </c>
      <c r="AN3189">
        <v>2264.0478167314459</v>
      </c>
      <c r="AO3189">
        <f t="shared" si="214"/>
        <v>566011.95418286149</v>
      </c>
      <c r="AP3189">
        <v>86</v>
      </c>
      <c r="AQ3189">
        <v>15.96</v>
      </c>
    </row>
    <row r="3190" spans="1:43" x14ac:dyDescent="0.2">
      <c r="A3190" t="s">
        <v>157</v>
      </c>
      <c r="B3190" t="s">
        <v>10</v>
      </c>
      <c r="C3190" t="s">
        <v>53</v>
      </c>
      <c r="E3190">
        <v>1</v>
      </c>
      <c r="F3190" t="s">
        <v>163</v>
      </c>
      <c r="K3190" t="s">
        <v>165</v>
      </c>
      <c r="L3190" t="s">
        <v>8</v>
      </c>
      <c r="M3190" t="s">
        <v>4</v>
      </c>
      <c r="N3190">
        <v>3850183.7</v>
      </c>
      <c r="O3190" t="s">
        <v>50</v>
      </c>
      <c r="P3190">
        <v>5</v>
      </c>
      <c r="Q3190">
        <v>31</v>
      </c>
      <c r="R3190" t="s">
        <v>9</v>
      </c>
      <c r="S3190">
        <v>5</v>
      </c>
      <c r="T3190" t="s">
        <v>23</v>
      </c>
      <c r="U3190" t="s">
        <v>9</v>
      </c>
      <c r="V3190">
        <v>200.3</v>
      </c>
      <c r="W3190">
        <v>15.95</v>
      </c>
      <c r="X3190">
        <v>9054</v>
      </c>
      <c r="Y3190">
        <v>2352</v>
      </c>
      <c r="Z3190">
        <f t="shared" si="211"/>
        <v>588000</v>
      </c>
      <c r="AF3190" t="s">
        <v>33</v>
      </c>
      <c r="AG3190">
        <v>2</v>
      </c>
      <c r="AH3190" t="s">
        <v>46</v>
      </c>
      <c r="AI3190">
        <v>1.532</v>
      </c>
      <c r="AJ3190">
        <v>2626.6279190782502</v>
      </c>
      <c r="AK3190">
        <f t="shared" si="212"/>
        <v>656656.9797695626</v>
      </c>
      <c r="AL3190">
        <v>8717</v>
      </c>
      <c r="AM3190">
        <f t="shared" si="213"/>
        <v>0.9627788822619836</v>
      </c>
      <c r="AN3190">
        <v>2264.0478167314459</v>
      </c>
      <c r="AO3190">
        <f t="shared" si="214"/>
        <v>566011.95418286149</v>
      </c>
      <c r="AP3190">
        <v>86</v>
      </c>
      <c r="AQ3190">
        <v>15.96</v>
      </c>
    </row>
    <row r="3191" spans="1:43" x14ac:dyDescent="0.2">
      <c r="A3191" t="s">
        <v>157</v>
      </c>
      <c r="B3191" t="s">
        <v>10</v>
      </c>
      <c r="C3191" t="s">
        <v>53</v>
      </c>
      <c r="E3191">
        <v>1</v>
      </c>
      <c r="F3191" t="s">
        <v>163</v>
      </c>
      <c r="K3191" t="s">
        <v>165</v>
      </c>
      <c r="L3191" t="s">
        <v>8</v>
      </c>
      <c r="M3191" t="s">
        <v>4</v>
      </c>
      <c r="N3191">
        <v>3850183.7</v>
      </c>
      <c r="O3191" t="s">
        <v>50</v>
      </c>
      <c r="P3191">
        <v>5</v>
      </c>
      <c r="Q3191">
        <v>31</v>
      </c>
      <c r="R3191" t="s">
        <v>9</v>
      </c>
      <c r="S3191">
        <v>5</v>
      </c>
      <c r="T3191" t="s">
        <v>23</v>
      </c>
      <c r="U3191" t="s">
        <v>9</v>
      </c>
      <c r="V3191">
        <v>200.3</v>
      </c>
      <c r="W3191">
        <v>15.95</v>
      </c>
      <c r="X3191">
        <v>9054</v>
      </c>
      <c r="Y3191">
        <v>2352</v>
      </c>
      <c r="Z3191">
        <f t="shared" si="211"/>
        <v>588000</v>
      </c>
      <c r="AB3191" t="s">
        <v>8</v>
      </c>
      <c r="AC3191" s="7" t="s">
        <v>101</v>
      </c>
      <c r="AD3191" t="s">
        <v>8</v>
      </c>
      <c r="AF3191" t="s">
        <v>33</v>
      </c>
      <c r="AG3191">
        <v>2</v>
      </c>
      <c r="AH3191" t="s">
        <v>46</v>
      </c>
      <c r="AI3191">
        <v>1.532</v>
      </c>
      <c r="AJ3191">
        <v>2626.6279190782502</v>
      </c>
      <c r="AK3191">
        <f t="shared" si="212"/>
        <v>656656.9797695626</v>
      </c>
      <c r="AL3191">
        <v>8717</v>
      </c>
      <c r="AM3191">
        <f t="shared" si="213"/>
        <v>0.9627788822619836</v>
      </c>
      <c r="AN3191">
        <v>2264.0478167314459</v>
      </c>
      <c r="AO3191">
        <f t="shared" si="214"/>
        <v>566011.95418286149</v>
      </c>
      <c r="AP3191">
        <v>86</v>
      </c>
      <c r="AQ3191">
        <v>15.96</v>
      </c>
    </row>
    <row r="3192" spans="1:43" x14ac:dyDescent="0.2">
      <c r="A3192" t="s">
        <v>157</v>
      </c>
      <c r="B3192" t="s">
        <v>10</v>
      </c>
      <c r="C3192" t="s">
        <v>53</v>
      </c>
      <c r="E3192">
        <v>1</v>
      </c>
      <c r="F3192" t="s">
        <v>163</v>
      </c>
      <c r="K3192" t="s">
        <v>165</v>
      </c>
      <c r="L3192" t="s">
        <v>8</v>
      </c>
      <c r="M3192" t="s">
        <v>4</v>
      </c>
      <c r="N3192">
        <v>3850183.7</v>
      </c>
      <c r="O3192" t="s">
        <v>50</v>
      </c>
      <c r="P3192">
        <v>5</v>
      </c>
      <c r="Q3192">
        <v>31</v>
      </c>
      <c r="R3192" t="s">
        <v>9</v>
      </c>
      <c r="S3192">
        <v>5</v>
      </c>
      <c r="T3192" t="s">
        <v>23</v>
      </c>
      <c r="U3192" t="s">
        <v>9</v>
      </c>
      <c r="V3192">
        <v>200.3</v>
      </c>
      <c r="W3192">
        <v>15.95</v>
      </c>
      <c r="X3192">
        <v>9054</v>
      </c>
      <c r="Y3192">
        <v>2352</v>
      </c>
      <c r="Z3192">
        <f t="shared" si="211"/>
        <v>588000</v>
      </c>
      <c r="AF3192" t="s">
        <v>33</v>
      </c>
      <c r="AG3192">
        <v>2</v>
      </c>
      <c r="AH3192" t="s">
        <v>47</v>
      </c>
      <c r="AI3192">
        <v>1.532</v>
      </c>
      <c r="AJ3192">
        <v>2626.6279190782502</v>
      </c>
      <c r="AK3192">
        <f t="shared" si="212"/>
        <v>656656.9797695626</v>
      </c>
      <c r="AL3192">
        <v>8717</v>
      </c>
      <c r="AM3192">
        <f t="shared" si="213"/>
        <v>0.9627788822619836</v>
      </c>
      <c r="AN3192">
        <v>2264.0478167314459</v>
      </c>
      <c r="AO3192">
        <f t="shared" si="214"/>
        <v>566011.95418286149</v>
      </c>
      <c r="AP3192">
        <v>86</v>
      </c>
      <c r="AQ3192">
        <v>15.96</v>
      </c>
    </row>
    <row r="3193" spans="1:43" x14ac:dyDescent="0.2">
      <c r="A3193" t="s">
        <v>157</v>
      </c>
      <c r="B3193" t="s">
        <v>10</v>
      </c>
      <c r="C3193" t="s">
        <v>53</v>
      </c>
      <c r="E3193">
        <v>1</v>
      </c>
      <c r="F3193" t="s">
        <v>163</v>
      </c>
      <c r="K3193" t="s">
        <v>165</v>
      </c>
      <c r="L3193" t="s">
        <v>8</v>
      </c>
      <c r="M3193" t="s">
        <v>4</v>
      </c>
      <c r="N3193">
        <v>3850183.7</v>
      </c>
      <c r="O3193" t="s">
        <v>50</v>
      </c>
      <c r="P3193">
        <v>5</v>
      </c>
      <c r="Q3193">
        <v>31</v>
      </c>
      <c r="R3193" t="s">
        <v>9</v>
      </c>
      <c r="S3193">
        <v>5</v>
      </c>
      <c r="T3193" t="s">
        <v>23</v>
      </c>
      <c r="U3193" t="s">
        <v>9</v>
      </c>
      <c r="V3193">
        <v>200.3</v>
      </c>
      <c r="W3193">
        <v>15.95</v>
      </c>
      <c r="X3193">
        <v>9054</v>
      </c>
      <c r="Y3193">
        <v>2352</v>
      </c>
      <c r="Z3193">
        <f t="shared" si="211"/>
        <v>588000</v>
      </c>
      <c r="AF3193" t="s">
        <v>33</v>
      </c>
      <c r="AG3193">
        <v>2</v>
      </c>
      <c r="AH3193" t="s">
        <v>46</v>
      </c>
      <c r="AI3193">
        <v>1.5029999999999999</v>
      </c>
      <c r="AJ3193">
        <v>2626.6279190782502</v>
      </c>
      <c r="AK3193">
        <f t="shared" si="212"/>
        <v>656656.9797695626</v>
      </c>
      <c r="AL3193">
        <v>8717</v>
      </c>
      <c r="AM3193">
        <f t="shared" si="213"/>
        <v>0.9627788822619836</v>
      </c>
      <c r="AN3193">
        <v>2264.0478167314459</v>
      </c>
      <c r="AO3193">
        <f t="shared" si="214"/>
        <v>566011.95418286149</v>
      </c>
      <c r="AP3193">
        <v>86</v>
      </c>
      <c r="AQ3193">
        <v>15.96</v>
      </c>
    </row>
    <row r="3194" spans="1:43" x14ac:dyDescent="0.2">
      <c r="A3194" t="s">
        <v>157</v>
      </c>
      <c r="B3194" t="s">
        <v>10</v>
      </c>
      <c r="C3194" t="s">
        <v>53</v>
      </c>
      <c r="E3194">
        <v>1</v>
      </c>
      <c r="F3194" t="s">
        <v>163</v>
      </c>
      <c r="K3194" t="s">
        <v>165</v>
      </c>
      <c r="L3194" t="s">
        <v>8</v>
      </c>
      <c r="M3194" t="s">
        <v>4</v>
      </c>
      <c r="N3194">
        <v>3850183.7</v>
      </c>
      <c r="O3194" t="s">
        <v>50</v>
      </c>
      <c r="P3194">
        <v>5</v>
      </c>
      <c r="Q3194">
        <v>31</v>
      </c>
      <c r="R3194" t="s">
        <v>9</v>
      </c>
      <c r="S3194">
        <v>5</v>
      </c>
      <c r="T3194" t="s">
        <v>23</v>
      </c>
      <c r="U3194" t="s">
        <v>9</v>
      </c>
      <c r="V3194">
        <v>200.3</v>
      </c>
      <c r="W3194">
        <v>15.95</v>
      </c>
      <c r="X3194">
        <v>9054</v>
      </c>
      <c r="Y3194">
        <v>2352</v>
      </c>
      <c r="Z3194">
        <f t="shared" si="211"/>
        <v>588000</v>
      </c>
      <c r="AF3194" t="s">
        <v>33</v>
      </c>
      <c r="AG3194">
        <v>2</v>
      </c>
      <c r="AH3194" t="s">
        <v>46</v>
      </c>
      <c r="AI3194">
        <v>1.5029999999999999</v>
      </c>
      <c r="AJ3194">
        <v>2626.6279190782502</v>
      </c>
      <c r="AK3194">
        <f t="shared" si="212"/>
        <v>656656.9797695626</v>
      </c>
      <c r="AL3194">
        <v>8717</v>
      </c>
      <c r="AM3194">
        <f t="shared" si="213"/>
        <v>0.9627788822619836</v>
      </c>
      <c r="AN3194">
        <v>2264.0478167314459</v>
      </c>
      <c r="AO3194">
        <f t="shared" si="214"/>
        <v>566011.95418286149</v>
      </c>
      <c r="AP3194">
        <v>86</v>
      </c>
      <c r="AQ3194">
        <v>15.96</v>
      </c>
    </row>
    <row r="3195" spans="1:43" x14ac:dyDescent="0.2">
      <c r="A3195" t="s">
        <v>157</v>
      </c>
      <c r="B3195" t="s">
        <v>10</v>
      </c>
      <c r="C3195" t="s">
        <v>53</v>
      </c>
      <c r="E3195">
        <v>1</v>
      </c>
      <c r="F3195" t="s">
        <v>163</v>
      </c>
      <c r="K3195" t="s">
        <v>165</v>
      </c>
      <c r="L3195" t="s">
        <v>8</v>
      </c>
      <c r="M3195" t="s">
        <v>4</v>
      </c>
      <c r="N3195">
        <v>3850183.7</v>
      </c>
      <c r="O3195" t="s">
        <v>50</v>
      </c>
      <c r="P3195">
        <v>5</v>
      </c>
      <c r="Q3195">
        <v>31</v>
      </c>
      <c r="R3195" t="s">
        <v>9</v>
      </c>
      <c r="S3195">
        <v>5</v>
      </c>
      <c r="T3195" t="s">
        <v>23</v>
      </c>
      <c r="U3195" t="s">
        <v>9</v>
      </c>
      <c r="V3195">
        <v>200.3</v>
      </c>
      <c r="W3195">
        <v>15.95</v>
      </c>
      <c r="X3195">
        <v>9054</v>
      </c>
      <c r="Y3195">
        <v>2352</v>
      </c>
      <c r="Z3195">
        <f t="shared" si="211"/>
        <v>588000</v>
      </c>
      <c r="AB3195" t="s">
        <v>8</v>
      </c>
      <c r="AC3195" s="7" t="s">
        <v>101</v>
      </c>
      <c r="AD3195" t="s">
        <v>8</v>
      </c>
      <c r="AF3195" t="s">
        <v>33</v>
      </c>
      <c r="AG3195">
        <v>2</v>
      </c>
      <c r="AH3195" t="s">
        <v>46</v>
      </c>
      <c r="AI3195">
        <v>1.5029999999999999</v>
      </c>
      <c r="AJ3195">
        <v>2626.6279190782502</v>
      </c>
      <c r="AK3195">
        <f t="shared" si="212"/>
        <v>656656.9797695626</v>
      </c>
      <c r="AL3195">
        <v>8717</v>
      </c>
      <c r="AM3195">
        <f t="shared" si="213"/>
        <v>0.9627788822619836</v>
      </c>
      <c r="AN3195">
        <v>2264.0478167314459</v>
      </c>
      <c r="AO3195">
        <f t="shared" si="214"/>
        <v>566011.95418286149</v>
      </c>
      <c r="AP3195">
        <v>86</v>
      </c>
      <c r="AQ3195">
        <v>15.96</v>
      </c>
    </row>
    <row r="3196" spans="1:43" x14ac:dyDescent="0.2">
      <c r="A3196" t="s">
        <v>157</v>
      </c>
      <c r="B3196" t="s">
        <v>10</v>
      </c>
      <c r="C3196" t="s">
        <v>53</v>
      </c>
      <c r="E3196">
        <v>1</v>
      </c>
      <c r="F3196" t="s">
        <v>163</v>
      </c>
      <c r="K3196" t="s">
        <v>165</v>
      </c>
      <c r="L3196" t="s">
        <v>8</v>
      </c>
      <c r="M3196" t="s">
        <v>4</v>
      </c>
      <c r="N3196">
        <v>3850183.7</v>
      </c>
      <c r="O3196" t="s">
        <v>50</v>
      </c>
      <c r="P3196">
        <v>5</v>
      </c>
      <c r="Q3196">
        <v>31</v>
      </c>
      <c r="R3196" t="s">
        <v>9</v>
      </c>
      <c r="S3196">
        <v>5</v>
      </c>
      <c r="T3196" t="s">
        <v>23</v>
      </c>
      <c r="U3196" t="s">
        <v>9</v>
      </c>
      <c r="V3196">
        <v>200.3</v>
      </c>
      <c r="W3196">
        <v>15.95</v>
      </c>
      <c r="X3196">
        <v>9054</v>
      </c>
      <c r="Y3196">
        <v>2352</v>
      </c>
      <c r="Z3196">
        <f t="shared" si="211"/>
        <v>588000</v>
      </c>
      <c r="AF3196" t="s">
        <v>33</v>
      </c>
      <c r="AG3196">
        <v>2</v>
      </c>
      <c r="AH3196" t="s">
        <v>46</v>
      </c>
      <c r="AI3196">
        <v>1.5029999999999999</v>
      </c>
      <c r="AJ3196">
        <v>2626.6279190782502</v>
      </c>
      <c r="AK3196">
        <f t="shared" si="212"/>
        <v>656656.9797695626</v>
      </c>
      <c r="AL3196">
        <v>8717</v>
      </c>
      <c r="AM3196">
        <f t="shared" si="213"/>
        <v>0.9627788822619836</v>
      </c>
      <c r="AN3196">
        <v>2264.0478167314459</v>
      </c>
      <c r="AO3196">
        <f t="shared" si="214"/>
        <v>566011.95418286149</v>
      </c>
      <c r="AP3196">
        <v>86</v>
      </c>
      <c r="AQ3196">
        <v>15.96</v>
      </c>
    </row>
    <row r="3197" spans="1:43" x14ac:dyDescent="0.2">
      <c r="A3197" t="s">
        <v>157</v>
      </c>
      <c r="B3197" t="s">
        <v>10</v>
      </c>
      <c r="C3197" t="s">
        <v>53</v>
      </c>
      <c r="E3197">
        <v>1</v>
      </c>
      <c r="F3197" t="s">
        <v>163</v>
      </c>
      <c r="K3197" t="s">
        <v>165</v>
      </c>
      <c r="L3197" t="s">
        <v>8</v>
      </c>
      <c r="M3197" t="s">
        <v>4</v>
      </c>
      <c r="N3197">
        <v>3850183.7</v>
      </c>
      <c r="O3197" t="s">
        <v>50</v>
      </c>
      <c r="P3197">
        <v>5</v>
      </c>
      <c r="Q3197">
        <v>31</v>
      </c>
      <c r="R3197" t="s">
        <v>9</v>
      </c>
      <c r="S3197">
        <v>5</v>
      </c>
      <c r="T3197" t="s">
        <v>23</v>
      </c>
      <c r="U3197" t="s">
        <v>9</v>
      </c>
      <c r="V3197">
        <v>200.3</v>
      </c>
      <c r="W3197">
        <v>15.95</v>
      </c>
      <c r="X3197">
        <v>9054</v>
      </c>
      <c r="Y3197">
        <v>2352</v>
      </c>
      <c r="Z3197">
        <f t="shared" si="211"/>
        <v>588000</v>
      </c>
      <c r="AF3197" t="s">
        <v>33</v>
      </c>
      <c r="AG3197">
        <v>2</v>
      </c>
      <c r="AH3197" t="s">
        <v>46</v>
      </c>
      <c r="AI3197">
        <v>1.5029999999999999</v>
      </c>
      <c r="AJ3197">
        <v>2626.6279190782502</v>
      </c>
      <c r="AK3197">
        <f t="shared" si="212"/>
        <v>656656.9797695626</v>
      </c>
      <c r="AL3197">
        <v>8717</v>
      </c>
      <c r="AM3197">
        <f t="shared" si="213"/>
        <v>0.9627788822619836</v>
      </c>
      <c r="AN3197">
        <v>2264.0478167314459</v>
      </c>
      <c r="AO3197">
        <f t="shared" si="214"/>
        <v>566011.95418286149</v>
      </c>
      <c r="AP3197">
        <v>86</v>
      </c>
      <c r="AQ3197">
        <v>15.96</v>
      </c>
    </row>
    <row r="3198" spans="1:43" x14ac:dyDescent="0.2">
      <c r="A3198" t="s">
        <v>157</v>
      </c>
      <c r="B3198" t="s">
        <v>10</v>
      </c>
      <c r="C3198" t="s">
        <v>53</v>
      </c>
      <c r="E3198">
        <v>1</v>
      </c>
      <c r="F3198" t="s">
        <v>163</v>
      </c>
      <c r="K3198" t="s">
        <v>165</v>
      </c>
      <c r="L3198" t="s">
        <v>8</v>
      </c>
      <c r="M3198" t="s">
        <v>4</v>
      </c>
      <c r="N3198">
        <v>3850183.7</v>
      </c>
      <c r="O3198" t="s">
        <v>50</v>
      </c>
      <c r="P3198">
        <v>5</v>
      </c>
      <c r="Q3198">
        <v>31</v>
      </c>
      <c r="R3198" t="s">
        <v>9</v>
      </c>
      <c r="S3198">
        <v>5</v>
      </c>
      <c r="T3198" t="s">
        <v>23</v>
      </c>
      <c r="U3198" t="s">
        <v>9</v>
      </c>
      <c r="V3198">
        <v>200.3</v>
      </c>
      <c r="W3198">
        <v>15.95</v>
      </c>
      <c r="X3198">
        <v>9054</v>
      </c>
      <c r="Y3198">
        <v>2352</v>
      </c>
      <c r="Z3198">
        <f t="shared" si="211"/>
        <v>588000</v>
      </c>
      <c r="AB3198" t="s">
        <v>8</v>
      </c>
      <c r="AC3198" s="7" t="s">
        <v>101</v>
      </c>
      <c r="AD3198" t="s">
        <v>8</v>
      </c>
      <c r="AF3198" t="s">
        <v>33</v>
      </c>
      <c r="AG3198">
        <v>2</v>
      </c>
      <c r="AH3198" t="s">
        <v>46</v>
      </c>
      <c r="AI3198">
        <v>1.5029999999999999</v>
      </c>
      <c r="AJ3198">
        <v>2626.6279190782502</v>
      </c>
      <c r="AK3198">
        <f t="shared" si="212"/>
        <v>656656.9797695626</v>
      </c>
      <c r="AL3198">
        <v>8717</v>
      </c>
      <c r="AM3198">
        <f t="shared" si="213"/>
        <v>0.9627788822619836</v>
      </c>
      <c r="AN3198">
        <v>2264.0478167314459</v>
      </c>
      <c r="AO3198">
        <f t="shared" si="214"/>
        <v>566011.95418286149</v>
      </c>
      <c r="AP3198">
        <v>86</v>
      </c>
      <c r="AQ3198">
        <v>15.96</v>
      </c>
    </row>
    <row r="3199" spans="1:43" x14ac:dyDescent="0.2">
      <c r="A3199" t="s">
        <v>157</v>
      </c>
      <c r="B3199" t="s">
        <v>10</v>
      </c>
      <c r="C3199" t="s">
        <v>53</v>
      </c>
      <c r="E3199">
        <v>1</v>
      </c>
      <c r="F3199" t="s">
        <v>163</v>
      </c>
      <c r="K3199" t="s">
        <v>165</v>
      </c>
      <c r="L3199" t="s">
        <v>8</v>
      </c>
      <c r="M3199" t="s">
        <v>4</v>
      </c>
      <c r="N3199">
        <v>3850183.7</v>
      </c>
      <c r="O3199" t="s">
        <v>50</v>
      </c>
      <c r="P3199">
        <v>5</v>
      </c>
      <c r="Q3199">
        <v>31</v>
      </c>
      <c r="R3199" t="s">
        <v>9</v>
      </c>
      <c r="S3199">
        <v>5</v>
      </c>
      <c r="T3199" t="s">
        <v>23</v>
      </c>
      <c r="U3199" t="s">
        <v>9</v>
      </c>
      <c r="V3199">
        <v>200.3</v>
      </c>
      <c r="W3199">
        <v>15.95</v>
      </c>
      <c r="X3199">
        <v>9054</v>
      </c>
      <c r="Y3199">
        <v>2352</v>
      </c>
      <c r="Z3199">
        <f t="shared" si="211"/>
        <v>588000</v>
      </c>
      <c r="AF3199" t="s">
        <v>33</v>
      </c>
      <c r="AG3199">
        <v>2</v>
      </c>
      <c r="AH3199" t="s">
        <v>47</v>
      </c>
      <c r="AI3199">
        <v>1.5029999999999999</v>
      </c>
      <c r="AJ3199">
        <v>2626.6279190782502</v>
      </c>
      <c r="AK3199">
        <f t="shared" si="212"/>
        <v>656656.9797695626</v>
      </c>
      <c r="AL3199">
        <v>8717</v>
      </c>
      <c r="AM3199">
        <f t="shared" si="213"/>
        <v>0.9627788822619836</v>
      </c>
      <c r="AN3199">
        <v>2264.0478167314459</v>
      </c>
      <c r="AO3199">
        <f t="shared" si="214"/>
        <v>566011.95418286149</v>
      </c>
      <c r="AP3199">
        <v>86</v>
      </c>
      <c r="AQ3199">
        <v>15.96</v>
      </c>
    </row>
    <row r="3200" spans="1:43" x14ac:dyDescent="0.2">
      <c r="A3200" t="s">
        <v>157</v>
      </c>
      <c r="B3200" t="s">
        <v>10</v>
      </c>
      <c r="C3200" t="s">
        <v>53</v>
      </c>
      <c r="E3200">
        <v>1</v>
      </c>
      <c r="F3200" t="s">
        <v>163</v>
      </c>
      <c r="K3200" t="s">
        <v>165</v>
      </c>
      <c r="L3200" t="s">
        <v>8</v>
      </c>
      <c r="M3200" t="s">
        <v>4</v>
      </c>
      <c r="N3200">
        <v>3850183.7</v>
      </c>
      <c r="O3200" t="s">
        <v>50</v>
      </c>
      <c r="P3200">
        <v>5</v>
      </c>
      <c r="Q3200">
        <v>31</v>
      </c>
      <c r="R3200" t="s">
        <v>9</v>
      </c>
      <c r="S3200">
        <v>5</v>
      </c>
      <c r="T3200" t="s">
        <v>23</v>
      </c>
      <c r="U3200" t="s">
        <v>9</v>
      </c>
      <c r="V3200">
        <v>200.3</v>
      </c>
      <c r="W3200">
        <v>15.95</v>
      </c>
      <c r="X3200">
        <v>9054</v>
      </c>
      <c r="Y3200">
        <v>2352</v>
      </c>
      <c r="Z3200">
        <f t="shared" si="211"/>
        <v>588000</v>
      </c>
      <c r="AB3200" t="s">
        <v>8</v>
      </c>
      <c r="AC3200" t="s">
        <v>8</v>
      </c>
      <c r="AD3200" t="s">
        <v>8</v>
      </c>
      <c r="AF3200" t="s">
        <v>33</v>
      </c>
      <c r="AG3200">
        <v>2</v>
      </c>
      <c r="AH3200" t="s">
        <v>46</v>
      </c>
      <c r="AI3200">
        <v>1.5029999999999999</v>
      </c>
      <c r="AJ3200">
        <v>2626.6279190782502</v>
      </c>
      <c r="AK3200">
        <f t="shared" si="212"/>
        <v>656656.9797695626</v>
      </c>
      <c r="AL3200">
        <v>8717</v>
      </c>
      <c r="AM3200">
        <f t="shared" si="213"/>
        <v>0.9627788822619836</v>
      </c>
      <c r="AN3200">
        <v>2264.0478167314459</v>
      </c>
      <c r="AO3200">
        <f t="shared" si="214"/>
        <v>566011.95418286149</v>
      </c>
      <c r="AP3200">
        <v>86</v>
      </c>
      <c r="AQ3200">
        <v>15.96</v>
      </c>
    </row>
    <row r="3201" spans="1:43" x14ac:dyDescent="0.2">
      <c r="A3201" t="s">
        <v>157</v>
      </c>
      <c r="B3201" t="s">
        <v>10</v>
      </c>
      <c r="C3201" t="s">
        <v>53</v>
      </c>
      <c r="E3201">
        <v>1</v>
      </c>
      <c r="F3201" t="s">
        <v>163</v>
      </c>
      <c r="K3201" t="s">
        <v>165</v>
      </c>
      <c r="L3201" t="s">
        <v>8</v>
      </c>
      <c r="M3201" t="s">
        <v>4</v>
      </c>
      <c r="N3201">
        <v>3850183.7</v>
      </c>
      <c r="O3201" t="s">
        <v>50</v>
      </c>
      <c r="P3201">
        <v>5</v>
      </c>
      <c r="Q3201">
        <v>31</v>
      </c>
      <c r="R3201" t="s">
        <v>9</v>
      </c>
      <c r="S3201">
        <v>5</v>
      </c>
      <c r="T3201" t="s">
        <v>23</v>
      </c>
      <c r="U3201" t="s">
        <v>9</v>
      </c>
      <c r="V3201">
        <v>200.3</v>
      </c>
      <c r="W3201">
        <v>15.95</v>
      </c>
      <c r="X3201">
        <v>9054</v>
      </c>
      <c r="Y3201">
        <v>2352</v>
      </c>
      <c r="Z3201">
        <f t="shared" si="211"/>
        <v>588000</v>
      </c>
      <c r="AB3201" t="s">
        <v>8</v>
      </c>
      <c r="AC3201" t="s">
        <v>8</v>
      </c>
      <c r="AD3201" t="s">
        <v>8</v>
      </c>
      <c r="AF3201" t="s">
        <v>33</v>
      </c>
      <c r="AG3201">
        <v>2</v>
      </c>
      <c r="AH3201" t="s">
        <v>47</v>
      </c>
      <c r="AI3201">
        <v>1.5029999999999999</v>
      </c>
      <c r="AJ3201">
        <v>2626.6279190782502</v>
      </c>
      <c r="AK3201">
        <f t="shared" si="212"/>
        <v>656656.9797695626</v>
      </c>
      <c r="AL3201">
        <v>8717</v>
      </c>
      <c r="AM3201">
        <f t="shared" si="213"/>
        <v>0.9627788822619836</v>
      </c>
      <c r="AN3201">
        <v>2264.0478167314459</v>
      </c>
      <c r="AO3201">
        <f t="shared" si="214"/>
        <v>566011.95418286149</v>
      </c>
      <c r="AP3201">
        <v>86</v>
      </c>
      <c r="AQ3201">
        <v>15.96</v>
      </c>
    </row>
    <row r="3202" spans="1:43" x14ac:dyDescent="0.2">
      <c r="A3202" t="s">
        <v>157</v>
      </c>
      <c r="B3202" t="s">
        <v>10</v>
      </c>
      <c r="C3202" t="s">
        <v>53</v>
      </c>
      <c r="E3202">
        <v>1</v>
      </c>
      <c r="F3202" t="s">
        <v>163</v>
      </c>
      <c r="K3202" t="s">
        <v>165</v>
      </c>
      <c r="L3202" t="s">
        <v>8</v>
      </c>
      <c r="M3202" t="s">
        <v>4</v>
      </c>
      <c r="N3202">
        <v>3850183.7</v>
      </c>
      <c r="O3202" t="s">
        <v>50</v>
      </c>
      <c r="P3202">
        <v>5</v>
      </c>
      <c r="Q3202">
        <v>31</v>
      </c>
      <c r="R3202" t="s">
        <v>9</v>
      </c>
      <c r="S3202">
        <v>5</v>
      </c>
      <c r="T3202" t="s">
        <v>23</v>
      </c>
      <c r="U3202" t="s">
        <v>9</v>
      </c>
      <c r="V3202">
        <v>200.3</v>
      </c>
      <c r="W3202">
        <v>15.95</v>
      </c>
      <c r="X3202">
        <v>9054</v>
      </c>
      <c r="Y3202">
        <v>2352</v>
      </c>
      <c r="Z3202">
        <f t="shared" si="211"/>
        <v>588000</v>
      </c>
      <c r="AB3202" t="s">
        <v>8</v>
      </c>
      <c r="AC3202" t="s">
        <v>8</v>
      </c>
      <c r="AD3202" t="s">
        <v>8</v>
      </c>
      <c r="AF3202" t="s">
        <v>33</v>
      </c>
      <c r="AG3202">
        <v>2</v>
      </c>
      <c r="AH3202" t="s">
        <v>46</v>
      </c>
      <c r="AI3202">
        <v>1.5029999999999999</v>
      </c>
      <c r="AJ3202">
        <v>2626.6279190782502</v>
      </c>
      <c r="AK3202">
        <f t="shared" si="212"/>
        <v>656656.9797695626</v>
      </c>
      <c r="AL3202">
        <v>8717</v>
      </c>
      <c r="AM3202">
        <f t="shared" si="213"/>
        <v>0.9627788822619836</v>
      </c>
      <c r="AN3202">
        <v>2264.0478167314459</v>
      </c>
      <c r="AO3202">
        <f t="shared" si="214"/>
        <v>566011.95418286149</v>
      </c>
      <c r="AP3202">
        <v>86</v>
      </c>
      <c r="AQ3202">
        <v>15.96</v>
      </c>
    </row>
    <row r="3203" spans="1:43" x14ac:dyDescent="0.2">
      <c r="A3203" t="s">
        <v>157</v>
      </c>
      <c r="B3203" t="s">
        <v>10</v>
      </c>
      <c r="C3203" t="s">
        <v>53</v>
      </c>
      <c r="E3203">
        <v>1</v>
      </c>
      <c r="F3203" t="s">
        <v>163</v>
      </c>
      <c r="K3203" t="s">
        <v>165</v>
      </c>
      <c r="L3203" t="s">
        <v>8</v>
      </c>
      <c r="M3203" t="s">
        <v>4</v>
      </c>
      <c r="N3203">
        <v>3850183.7</v>
      </c>
      <c r="O3203" t="s">
        <v>50</v>
      </c>
      <c r="P3203">
        <v>5</v>
      </c>
      <c r="Q3203">
        <v>31</v>
      </c>
      <c r="R3203" t="s">
        <v>9</v>
      </c>
      <c r="S3203">
        <v>5</v>
      </c>
      <c r="T3203" t="s">
        <v>23</v>
      </c>
      <c r="U3203" t="s">
        <v>9</v>
      </c>
      <c r="V3203">
        <v>200.3</v>
      </c>
      <c r="W3203">
        <v>15.95</v>
      </c>
      <c r="X3203">
        <v>9054</v>
      </c>
      <c r="Y3203">
        <v>2352</v>
      </c>
      <c r="Z3203">
        <f t="shared" si="211"/>
        <v>588000</v>
      </c>
      <c r="AF3203" t="s">
        <v>33</v>
      </c>
      <c r="AG3203">
        <v>2</v>
      </c>
      <c r="AH3203" t="s">
        <v>47</v>
      </c>
      <c r="AI3203">
        <v>1.5029999999999999</v>
      </c>
      <c r="AJ3203">
        <v>2626.6279190782502</v>
      </c>
      <c r="AK3203">
        <f t="shared" si="212"/>
        <v>656656.9797695626</v>
      </c>
      <c r="AL3203">
        <v>8717</v>
      </c>
      <c r="AM3203">
        <f t="shared" si="213"/>
        <v>0.9627788822619836</v>
      </c>
      <c r="AN3203">
        <v>2264.0478167314459</v>
      </c>
      <c r="AO3203">
        <f t="shared" si="214"/>
        <v>566011.95418286149</v>
      </c>
      <c r="AP3203">
        <v>86</v>
      </c>
      <c r="AQ3203">
        <v>15.96</v>
      </c>
    </row>
    <row r="3204" spans="1:43" x14ac:dyDescent="0.2">
      <c r="A3204" t="s">
        <v>157</v>
      </c>
      <c r="B3204" t="s">
        <v>10</v>
      </c>
      <c r="C3204" t="s">
        <v>53</v>
      </c>
      <c r="E3204">
        <v>1</v>
      </c>
      <c r="F3204" t="s">
        <v>163</v>
      </c>
      <c r="K3204" t="s">
        <v>165</v>
      </c>
      <c r="L3204" t="s">
        <v>8</v>
      </c>
      <c r="M3204" t="s">
        <v>4</v>
      </c>
      <c r="N3204">
        <v>3850183.7</v>
      </c>
      <c r="O3204" t="s">
        <v>50</v>
      </c>
      <c r="P3204">
        <v>5</v>
      </c>
      <c r="Q3204">
        <v>31</v>
      </c>
      <c r="R3204" t="s">
        <v>9</v>
      </c>
      <c r="S3204">
        <v>5</v>
      </c>
      <c r="T3204" t="s">
        <v>23</v>
      </c>
      <c r="U3204" t="s">
        <v>9</v>
      </c>
      <c r="V3204">
        <v>200.3</v>
      </c>
      <c r="W3204">
        <v>15.95</v>
      </c>
      <c r="X3204">
        <v>9054</v>
      </c>
      <c r="Y3204">
        <v>2352</v>
      </c>
      <c r="Z3204">
        <f t="shared" si="211"/>
        <v>588000</v>
      </c>
      <c r="AF3204" t="s">
        <v>33</v>
      </c>
      <c r="AG3204">
        <v>2</v>
      </c>
      <c r="AH3204" t="s">
        <v>47</v>
      </c>
      <c r="AI3204">
        <v>1.5029999999999999</v>
      </c>
      <c r="AJ3204">
        <v>2626.6279190782502</v>
      </c>
      <c r="AK3204">
        <f t="shared" si="212"/>
        <v>656656.9797695626</v>
      </c>
      <c r="AL3204">
        <v>8717</v>
      </c>
      <c r="AM3204">
        <f t="shared" si="213"/>
        <v>0.9627788822619836</v>
      </c>
      <c r="AN3204">
        <v>2264.0478167314459</v>
      </c>
      <c r="AO3204">
        <f t="shared" si="214"/>
        <v>566011.95418286149</v>
      </c>
      <c r="AP3204">
        <v>86</v>
      </c>
      <c r="AQ3204">
        <v>15.96</v>
      </c>
    </row>
    <row r="3205" spans="1:43" x14ac:dyDescent="0.2">
      <c r="A3205" t="s">
        <v>157</v>
      </c>
      <c r="B3205" t="s">
        <v>10</v>
      </c>
      <c r="C3205" t="s">
        <v>53</v>
      </c>
      <c r="E3205">
        <v>1</v>
      </c>
      <c r="F3205" t="s">
        <v>163</v>
      </c>
      <c r="K3205" t="s">
        <v>165</v>
      </c>
      <c r="L3205" t="s">
        <v>8</v>
      </c>
      <c r="M3205" t="s">
        <v>4</v>
      </c>
      <c r="N3205">
        <v>3850183.7</v>
      </c>
      <c r="O3205" t="s">
        <v>50</v>
      </c>
      <c r="P3205">
        <v>5</v>
      </c>
      <c r="Q3205">
        <v>31</v>
      </c>
      <c r="R3205" t="s">
        <v>9</v>
      </c>
      <c r="S3205">
        <v>5</v>
      </c>
      <c r="T3205" t="s">
        <v>23</v>
      </c>
      <c r="U3205" t="s">
        <v>9</v>
      </c>
      <c r="V3205">
        <v>200.3</v>
      </c>
      <c r="W3205">
        <v>15.95</v>
      </c>
      <c r="X3205">
        <v>9054</v>
      </c>
      <c r="Y3205">
        <v>2352</v>
      </c>
      <c r="Z3205">
        <f t="shared" si="211"/>
        <v>588000</v>
      </c>
      <c r="AB3205" t="s">
        <v>100</v>
      </c>
      <c r="AC3205" s="7" t="s">
        <v>101</v>
      </c>
      <c r="AD3205" t="s">
        <v>8</v>
      </c>
      <c r="AF3205" t="s">
        <v>33</v>
      </c>
      <c r="AG3205">
        <v>2</v>
      </c>
      <c r="AH3205" t="s">
        <v>47</v>
      </c>
      <c r="AI3205">
        <v>1.5029999999999999</v>
      </c>
      <c r="AJ3205">
        <v>2626.6279190782502</v>
      </c>
      <c r="AK3205">
        <f t="shared" si="212"/>
        <v>656656.9797695626</v>
      </c>
      <c r="AL3205">
        <v>8717</v>
      </c>
      <c r="AM3205">
        <f t="shared" si="213"/>
        <v>0.9627788822619836</v>
      </c>
      <c r="AN3205">
        <v>2264.0478167314459</v>
      </c>
      <c r="AO3205">
        <f t="shared" si="214"/>
        <v>566011.95418286149</v>
      </c>
      <c r="AP3205">
        <v>86</v>
      </c>
      <c r="AQ3205">
        <v>15.96</v>
      </c>
    </row>
    <row r="3206" spans="1:43" x14ac:dyDescent="0.2">
      <c r="A3206" t="s">
        <v>157</v>
      </c>
      <c r="B3206" t="s">
        <v>10</v>
      </c>
      <c r="C3206" t="s">
        <v>53</v>
      </c>
      <c r="E3206">
        <v>1</v>
      </c>
      <c r="F3206" t="s">
        <v>163</v>
      </c>
      <c r="K3206" t="s">
        <v>165</v>
      </c>
      <c r="L3206" t="s">
        <v>8</v>
      </c>
      <c r="M3206" t="s">
        <v>4</v>
      </c>
      <c r="N3206">
        <v>3850183.7</v>
      </c>
      <c r="O3206" t="s">
        <v>50</v>
      </c>
      <c r="P3206">
        <v>5</v>
      </c>
      <c r="Q3206">
        <v>31</v>
      </c>
      <c r="R3206" t="s">
        <v>9</v>
      </c>
      <c r="S3206">
        <v>5</v>
      </c>
      <c r="T3206" t="s">
        <v>23</v>
      </c>
      <c r="U3206" t="s">
        <v>9</v>
      </c>
      <c r="V3206">
        <v>200.3</v>
      </c>
      <c r="W3206">
        <v>15.95</v>
      </c>
      <c r="X3206">
        <v>9054</v>
      </c>
      <c r="Y3206">
        <v>2352</v>
      </c>
      <c r="Z3206">
        <f t="shared" si="211"/>
        <v>588000</v>
      </c>
      <c r="AF3206" t="s">
        <v>33</v>
      </c>
      <c r="AG3206">
        <v>2</v>
      </c>
      <c r="AH3206" t="s">
        <v>47</v>
      </c>
      <c r="AI3206">
        <v>1.5029999999999999</v>
      </c>
      <c r="AJ3206">
        <v>2626.6279190782502</v>
      </c>
      <c r="AK3206">
        <f t="shared" si="212"/>
        <v>656656.9797695626</v>
      </c>
      <c r="AL3206">
        <v>8717</v>
      </c>
      <c r="AM3206">
        <f t="shared" si="213"/>
        <v>0.9627788822619836</v>
      </c>
      <c r="AN3206">
        <v>2264.0478167314459</v>
      </c>
      <c r="AO3206">
        <f t="shared" si="214"/>
        <v>566011.95418286149</v>
      </c>
      <c r="AP3206">
        <v>86</v>
      </c>
      <c r="AQ3206">
        <v>15.96</v>
      </c>
    </row>
    <row r="3207" spans="1:43" x14ac:dyDescent="0.2">
      <c r="A3207" t="s">
        <v>157</v>
      </c>
      <c r="B3207" t="s">
        <v>10</v>
      </c>
      <c r="C3207" t="s">
        <v>53</v>
      </c>
      <c r="E3207">
        <v>1</v>
      </c>
      <c r="F3207" t="s">
        <v>163</v>
      </c>
      <c r="K3207" t="s">
        <v>165</v>
      </c>
      <c r="L3207" t="s">
        <v>8</v>
      </c>
      <c r="M3207" t="s">
        <v>4</v>
      </c>
      <c r="N3207">
        <v>3850183.7</v>
      </c>
      <c r="O3207" t="s">
        <v>50</v>
      </c>
      <c r="P3207">
        <v>5</v>
      </c>
      <c r="Q3207">
        <v>31</v>
      </c>
      <c r="R3207" t="s">
        <v>9</v>
      </c>
      <c r="S3207">
        <v>5</v>
      </c>
      <c r="T3207" t="s">
        <v>23</v>
      </c>
      <c r="U3207" t="s">
        <v>9</v>
      </c>
      <c r="V3207">
        <v>200.3</v>
      </c>
      <c r="W3207">
        <v>15.95</v>
      </c>
      <c r="X3207">
        <v>9054</v>
      </c>
      <c r="Y3207">
        <v>2352</v>
      </c>
      <c r="Z3207">
        <f t="shared" si="211"/>
        <v>588000</v>
      </c>
      <c r="AF3207" t="s">
        <v>33</v>
      </c>
      <c r="AG3207">
        <v>2</v>
      </c>
      <c r="AH3207" t="s">
        <v>47</v>
      </c>
      <c r="AI3207">
        <v>1.5029999999999999</v>
      </c>
      <c r="AJ3207">
        <v>2626.6279190782502</v>
      </c>
      <c r="AK3207">
        <f t="shared" si="212"/>
        <v>656656.9797695626</v>
      </c>
      <c r="AL3207">
        <v>8717</v>
      </c>
      <c r="AM3207">
        <f t="shared" si="213"/>
        <v>0.9627788822619836</v>
      </c>
      <c r="AN3207">
        <v>2264.0478167314459</v>
      </c>
      <c r="AO3207">
        <f t="shared" si="214"/>
        <v>566011.95418286149</v>
      </c>
      <c r="AP3207">
        <v>86</v>
      </c>
      <c r="AQ3207">
        <v>15.96</v>
      </c>
    </row>
    <row r="3208" spans="1:43" x14ac:dyDescent="0.2">
      <c r="A3208" t="s">
        <v>157</v>
      </c>
      <c r="B3208" t="s">
        <v>10</v>
      </c>
      <c r="C3208" t="s">
        <v>53</v>
      </c>
      <c r="E3208">
        <v>1</v>
      </c>
      <c r="F3208" t="s">
        <v>163</v>
      </c>
      <c r="K3208" t="s">
        <v>165</v>
      </c>
      <c r="L3208" t="s">
        <v>8</v>
      </c>
      <c r="M3208" t="s">
        <v>4</v>
      </c>
      <c r="N3208">
        <v>3850183.7</v>
      </c>
      <c r="O3208" t="s">
        <v>50</v>
      </c>
      <c r="P3208">
        <v>5</v>
      </c>
      <c r="Q3208">
        <v>31</v>
      </c>
      <c r="R3208" t="s">
        <v>9</v>
      </c>
      <c r="S3208">
        <v>5</v>
      </c>
      <c r="T3208" t="s">
        <v>23</v>
      </c>
      <c r="U3208" t="s">
        <v>9</v>
      </c>
      <c r="V3208">
        <v>200.3</v>
      </c>
      <c r="W3208">
        <v>15.95</v>
      </c>
      <c r="X3208">
        <v>9054</v>
      </c>
      <c r="Y3208">
        <v>2352</v>
      </c>
      <c r="Z3208">
        <f t="shared" si="211"/>
        <v>588000</v>
      </c>
      <c r="AF3208" t="s">
        <v>33</v>
      </c>
      <c r="AG3208">
        <v>2</v>
      </c>
      <c r="AH3208" t="s">
        <v>46</v>
      </c>
      <c r="AI3208">
        <v>1.5029999999999999</v>
      </c>
      <c r="AJ3208">
        <v>2626.6279190782502</v>
      </c>
      <c r="AK3208">
        <f t="shared" si="212"/>
        <v>656656.9797695626</v>
      </c>
      <c r="AL3208">
        <v>8717</v>
      </c>
      <c r="AM3208">
        <f t="shared" si="213"/>
        <v>0.9627788822619836</v>
      </c>
      <c r="AN3208">
        <v>2264.0478167314459</v>
      </c>
      <c r="AO3208">
        <f t="shared" si="214"/>
        <v>566011.95418286149</v>
      </c>
      <c r="AP3208">
        <v>86</v>
      </c>
      <c r="AQ3208">
        <v>15.96</v>
      </c>
    </row>
    <row r="3209" spans="1:43" x14ac:dyDescent="0.2">
      <c r="A3209" t="s">
        <v>157</v>
      </c>
      <c r="B3209" t="s">
        <v>10</v>
      </c>
      <c r="C3209" t="s">
        <v>53</v>
      </c>
      <c r="E3209">
        <v>1</v>
      </c>
      <c r="F3209" t="s">
        <v>163</v>
      </c>
      <c r="K3209" t="s">
        <v>165</v>
      </c>
      <c r="L3209" t="s">
        <v>8</v>
      </c>
      <c r="M3209" t="s">
        <v>4</v>
      </c>
      <c r="N3209">
        <v>3850183.7</v>
      </c>
      <c r="O3209" t="s">
        <v>50</v>
      </c>
      <c r="P3209">
        <v>5</v>
      </c>
      <c r="Q3209">
        <v>31</v>
      </c>
      <c r="R3209" t="s">
        <v>9</v>
      </c>
      <c r="S3209">
        <v>5</v>
      </c>
      <c r="T3209" t="s">
        <v>23</v>
      </c>
      <c r="U3209" t="s">
        <v>9</v>
      </c>
      <c r="V3209">
        <v>200.3</v>
      </c>
      <c r="W3209">
        <v>15.95</v>
      </c>
      <c r="X3209">
        <v>9054</v>
      </c>
      <c r="Y3209">
        <v>2352</v>
      </c>
      <c r="Z3209">
        <f t="shared" si="211"/>
        <v>588000</v>
      </c>
      <c r="AF3209" t="s">
        <v>33</v>
      </c>
      <c r="AG3209">
        <v>2</v>
      </c>
      <c r="AH3209" t="s">
        <v>46</v>
      </c>
      <c r="AI3209">
        <v>1.5029999999999999</v>
      </c>
      <c r="AJ3209">
        <v>2626.6279190782502</v>
      </c>
      <c r="AK3209">
        <f t="shared" si="212"/>
        <v>656656.9797695626</v>
      </c>
      <c r="AL3209">
        <v>8717</v>
      </c>
      <c r="AM3209">
        <f t="shared" si="213"/>
        <v>0.9627788822619836</v>
      </c>
      <c r="AN3209">
        <v>2264.0478167314459</v>
      </c>
      <c r="AO3209">
        <f t="shared" si="214"/>
        <v>566011.95418286149</v>
      </c>
      <c r="AP3209">
        <v>86</v>
      </c>
      <c r="AQ3209">
        <v>15.96</v>
      </c>
    </row>
    <row r="3210" spans="1:43" x14ac:dyDescent="0.2">
      <c r="A3210" t="s">
        <v>157</v>
      </c>
      <c r="B3210" t="s">
        <v>10</v>
      </c>
      <c r="C3210" t="s">
        <v>53</v>
      </c>
      <c r="E3210">
        <v>1</v>
      </c>
      <c r="F3210" t="s">
        <v>163</v>
      </c>
      <c r="K3210" t="s">
        <v>165</v>
      </c>
      <c r="L3210" t="s">
        <v>8</v>
      </c>
      <c r="M3210" t="s">
        <v>4</v>
      </c>
      <c r="N3210">
        <v>3850183.7</v>
      </c>
      <c r="O3210" t="s">
        <v>50</v>
      </c>
      <c r="P3210">
        <v>5</v>
      </c>
      <c r="Q3210">
        <v>31</v>
      </c>
      <c r="R3210" t="s">
        <v>9</v>
      </c>
      <c r="S3210">
        <v>5</v>
      </c>
      <c r="T3210" t="s">
        <v>23</v>
      </c>
      <c r="U3210" t="s">
        <v>9</v>
      </c>
      <c r="V3210">
        <v>200.3</v>
      </c>
      <c r="W3210">
        <v>15.95</v>
      </c>
      <c r="X3210">
        <v>9054</v>
      </c>
      <c r="Y3210">
        <v>2352</v>
      </c>
      <c r="Z3210">
        <f t="shared" si="211"/>
        <v>588000</v>
      </c>
      <c r="AF3210" t="s">
        <v>33</v>
      </c>
      <c r="AG3210">
        <v>2</v>
      </c>
      <c r="AH3210" t="s">
        <v>46</v>
      </c>
      <c r="AI3210">
        <v>1.5029999999999999</v>
      </c>
      <c r="AJ3210">
        <v>2626.6279190782502</v>
      </c>
      <c r="AK3210">
        <f t="shared" si="212"/>
        <v>656656.9797695626</v>
      </c>
      <c r="AL3210">
        <v>8717</v>
      </c>
      <c r="AM3210">
        <f t="shared" si="213"/>
        <v>0.9627788822619836</v>
      </c>
      <c r="AN3210">
        <v>2264.0478167314459</v>
      </c>
      <c r="AO3210">
        <f t="shared" si="214"/>
        <v>566011.95418286149</v>
      </c>
      <c r="AP3210">
        <v>86</v>
      </c>
      <c r="AQ3210">
        <v>15.96</v>
      </c>
    </row>
    <row r="3211" spans="1:43" x14ac:dyDescent="0.2">
      <c r="A3211" t="s">
        <v>157</v>
      </c>
      <c r="B3211" t="s">
        <v>10</v>
      </c>
      <c r="C3211" t="s">
        <v>53</v>
      </c>
      <c r="E3211">
        <v>1</v>
      </c>
      <c r="F3211" t="s">
        <v>163</v>
      </c>
      <c r="K3211" t="s">
        <v>165</v>
      </c>
      <c r="L3211" t="s">
        <v>8</v>
      </c>
      <c r="M3211" t="s">
        <v>4</v>
      </c>
      <c r="N3211">
        <v>3850183.7</v>
      </c>
      <c r="O3211" t="s">
        <v>50</v>
      </c>
      <c r="P3211">
        <v>5</v>
      </c>
      <c r="Q3211">
        <v>31</v>
      </c>
      <c r="R3211" t="s">
        <v>9</v>
      </c>
      <c r="S3211">
        <v>5</v>
      </c>
      <c r="T3211" t="s">
        <v>23</v>
      </c>
      <c r="U3211" t="s">
        <v>9</v>
      </c>
      <c r="V3211">
        <v>200.3</v>
      </c>
      <c r="W3211">
        <v>15.95</v>
      </c>
      <c r="X3211">
        <v>9054</v>
      </c>
      <c r="Y3211">
        <v>2352</v>
      </c>
      <c r="Z3211">
        <f t="shared" si="211"/>
        <v>588000</v>
      </c>
      <c r="AF3211" t="s">
        <v>33</v>
      </c>
      <c r="AG3211">
        <v>2</v>
      </c>
      <c r="AH3211" t="s">
        <v>47</v>
      </c>
      <c r="AI3211">
        <v>1.5029999999999999</v>
      </c>
      <c r="AJ3211">
        <v>2626.6279190782502</v>
      </c>
      <c r="AK3211">
        <f t="shared" si="212"/>
        <v>656656.9797695626</v>
      </c>
      <c r="AL3211">
        <v>8717</v>
      </c>
      <c r="AM3211">
        <f t="shared" si="213"/>
        <v>0.9627788822619836</v>
      </c>
      <c r="AN3211">
        <v>2264.0478167314459</v>
      </c>
      <c r="AO3211">
        <f t="shared" si="214"/>
        <v>566011.95418286149</v>
      </c>
      <c r="AP3211">
        <v>86</v>
      </c>
      <c r="AQ3211">
        <v>15.96</v>
      </c>
    </row>
    <row r="3212" spans="1:43" x14ac:dyDescent="0.2">
      <c r="A3212" t="s">
        <v>157</v>
      </c>
      <c r="B3212" t="s">
        <v>10</v>
      </c>
      <c r="C3212" t="s">
        <v>53</v>
      </c>
      <c r="E3212">
        <v>1</v>
      </c>
      <c r="F3212" t="s">
        <v>163</v>
      </c>
      <c r="K3212" t="s">
        <v>165</v>
      </c>
      <c r="L3212" t="s">
        <v>8</v>
      </c>
      <c r="M3212" t="s">
        <v>4</v>
      </c>
      <c r="N3212">
        <v>3850183.7</v>
      </c>
      <c r="O3212" t="s">
        <v>50</v>
      </c>
      <c r="P3212">
        <v>5</v>
      </c>
      <c r="Q3212">
        <v>31</v>
      </c>
      <c r="R3212" t="s">
        <v>9</v>
      </c>
      <c r="S3212">
        <v>5</v>
      </c>
      <c r="T3212" t="s">
        <v>23</v>
      </c>
      <c r="U3212" t="s">
        <v>9</v>
      </c>
      <c r="V3212">
        <v>200.3</v>
      </c>
      <c r="W3212">
        <v>15.95</v>
      </c>
      <c r="X3212">
        <v>9054</v>
      </c>
      <c r="Y3212">
        <v>2352</v>
      </c>
      <c r="Z3212">
        <f t="shared" si="211"/>
        <v>588000</v>
      </c>
      <c r="AB3212" t="s">
        <v>8</v>
      </c>
      <c r="AC3212" t="s">
        <v>8</v>
      </c>
      <c r="AD3212" t="s">
        <v>8</v>
      </c>
      <c r="AF3212" t="s">
        <v>33</v>
      </c>
      <c r="AG3212">
        <v>2</v>
      </c>
      <c r="AH3212" t="s">
        <v>46</v>
      </c>
      <c r="AI3212">
        <v>1.5029999999999999</v>
      </c>
      <c r="AJ3212">
        <v>2626.6279190782502</v>
      </c>
      <c r="AK3212">
        <f t="shared" si="212"/>
        <v>656656.9797695626</v>
      </c>
      <c r="AL3212">
        <v>8717</v>
      </c>
      <c r="AM3212">
        <f t="shared" si="213"/>
        <v>0.9627788822619836</v>
      </c>
      <c r="AN3212">
        <v>2264.0478167314459</v>
      </c>
      <c r="AO3212">
        <f t="shared" si="214"/>
        <v>566011.95418286149</v>
      </c>
      <c r="AP3212">
        <v>86</v>
      </c>
      <c r="AQ3212">
        <v>15.96</v>
      </c>
    </row>
    <row r="3213" spans="1:43" x14ac:dyDescent="0.2">
      <c r="A3213" t="s">
        <v>157</v>
      </c>
      <c r="B3213" t="s">
        <v>10</v>
      </c>
      <c r="C3213" t="s">
        <v>53</v>
      </c>
      <c r="E3213">
        <v>1</v>
      </c>
      <c r="F3213" t="s">
        <v>163</v>
      </c>
      <c r="K3213" t="s">
        <v>165</v>
      </c>
      <c r="L3213" t="s">
        <v>8</v>
      </c>
      <c r="M3213" t="s">
        <v>4</v>
      </c>
      <c r="N3213">
        <v>3850183.7</v>
      </c>
      <c r="O3213" t="s">
        <v>50</v>
      </c>
      <c r="P3213">
        <v>5</v>
      </c>
      <c r="Q3213">
        <v>31</v>
      </c>
      <c r="R3213" t="s">
        <v>9</v>
      </c>
      <c r="S3213">
        <v>5</v>
      </c>
      <c r="T3213" t="s">
        <v>23</v>
      </c>
      <c r="U3213" t="s">
        <v>9</v>
      </c>
      <c r="V3213">
        <v>200.3</v>
      </c>
      <c r="W3213">
        <v>15.95</v>
      </c>
      <c r="X3213">
        <v>9054</v>
      </c>
      <c r="Y3213">
        <v>2352</v>
      </c>
      <c r="Z3213">
        <f t="shared" si="211"/>
        <v>588000</v>
      </c>
      <c r="AF3213" t="s">
        <v>33</v>
      </c>
      <c r="AG3213">
        <v>2</v>
      </c>
      <c r="AH3213" t="s">
        <v>46</v>
      </c>
      <c r="AI3213">
        <v>1.5029999999999999</v>
      </c>
      <c r="AJ3213">
        <v>2626.6279190782502</v>
      </c>
      <c r="AK3213">
        <f t="shared" si="212"/>
        <v>656656.9797695626</v>
      </c>
      <c r="AL3213">
        <v>8717</v>
      </c>
      <c r="AM3213">
        <f t="shared" si="213"/>
        <v>0.9627788822619836</v>
      </c>
      <c r="AN3213">
        <v>2264.0478167314459</v>
      </c>
      <c r="AO3213">
        <f t="shared" si="214"/>
        <v>566011.95418286149</v>
      </c>
      <c r="AP3213">
        <v>86</v>
      </c>
      <c r="AQ3213">
        <v>15.96</v>
      </c>
    </row>
    <row r="3214" spans="1:43" x14ac:dyDescent="0.2">
      <c r="A3214" t="s">
        <v>157</v>
      </c>
      <c r="B3214" t="s">
        <v>10</v>
      </c>
      <c r="C3214" t="s">
        <v>53</v>
      </c>
      <c r="E3214">
        <v>1</v>
      </c>
      <c r="F3214" t="s">
        <v>163</v>
      </c>
      <c r="K3214" t="s">
        <v>165</v>
      </c>
      <c r="L3214" t="s">
        <v>8</v>
      </c>
      <c r="M3214" t="s">
        <v>4</v>
      </c>
      <c r="N3214">
        <v>3850183.7</v>
      </c>
      <c r="O3214" t="s">
        <v>50</v>
      </c>
      <c r="P3214">
        <v>5</v>
      </c>
      <c r="Q3214">
        <v>31</v>
      </c>
      <c r="R3214" t="s">
        <v>9</v>
      </c>
      <c r="S3214">
        <v>5</v>
      </c>
      <c r="T3214" t="s">
        <v>23</v>
      </c>
      <c r="U3214" t="s">
        <v>9</v>
      </c>
      <c r="V3214">
        <v>200.3</v>
      </c>
      <c r="W3214">
        <v>15.95</v>
      </c>
      <c r="X3214">
        <v>9054</v>
      </c>
      <c r="Y3214">
        <v>2352</v>
      </c>
      <c r="Z3214">
        <f t="shared" si="211"/>
        <v>588000</v>
      </c>
      <c r="AB3214" t="s">
        <v>8</v>
      </c>
      <c r="AC3214" s="7" t="s">
        <v>101</v>
      </c>
      <c r="AD3214" t="s">
        <v>8</v>
      </c>
      <c r="AF3214" t="s">
        <v>33</v>
      </c>
      <c r="AG3214">
        <v>2</v>
      </c>
      <c r="AH3214" t="s">
        <v>46</v>
      </c>
      <c r="AI3214">
        <v>1.5029999999999999</v>
      </c>
      <c r="AJ3214">
        <v>2626.6279190782502</v>
      </c>
      <c r="AK3214">
        <f t="shared" si="212"/>
        <v>656656.9797695626</v>
      </c>
      <c r="AL3214">
        <v>8717</v>
      </c>
      <c r="AM3214">
        <f t="shared" si="213"/>
        <v>0.9627788822619836</v>
      </c>
      <c r="AN3214">
        <v>2264.0478167314459</v>
      </c>
      <c r="AO3214">
        <f t="shared" si="214"/>
        <v>566011.95418286149</v>
      </c>
      <c r="AP3214">
        <v>86</v>
      </c>
      <c r="AQ3214">
        <v>15.96</v>
      </c>
    </row>
    <row r="3215" spans="1:43" x14ac:dyDescent="0.2">
      <c r="A3215" t="s">
        <v>157</v>
      </c>
      <c r="B3215" t="s">
        <v>10</v>
      </c>
      <c r="C3215" t="s">
        <v>53</v>
      </c>
      <c r="E3215">
        <v>1</v>
      </c>
      <c r="F3215" t="s">
        <v>163</v>
      </c>
      <c r="K3215" t="s">
        <v>165</v>
      </c>
      <c r="L3215" t="s">
        <v>8</v>
      </c>
      <c r="M3215" t="s">
        <v>4</v>
      </c>
      <c r="N3215">
        <v>3850183.7</v>
      </c>
      <c r="O3215" t="s">
        <v>50</v>
      </c>
      <c r="P3215">
        <v>5</v>
      </c>
      <c r="Q3215">
        <v>31</v>
      </c>
      <c r="R3215" t="s">
        <v>9</v>
      </c>
      <c r="S3215">
        <v>5</v>
      </c>
      <c r="T3215" t="s">
        <v>23</v>
      </c>
      <c r="U3215" t="s">
        <v>9</v>
      </c>
      <c r="V3215">
        <v>200.3</v>
      </c>
      <c r="W3215">
        <v>15.95</v>
      </c>
      <c r="X3215">
        <v>9054</v>
      </c>
      <c r="Y3215">
        <v>2352</v>
      </c>
      <c r="Z3215">
        <f t="shared" si="211"/>
        <v>588000</v>
      </c>
      <c r="AF3215" t="s">
        <v>33</v>
      </c>
      <c r="AG3215">
        <v>2</v>
      </c>
      <c r="AH3215" t="s">
        <v>47</v>
      </c>
      <c r="AI3215">
        <v>1.5029999999999999</v>
      </c>
      <c r="AJ3215">
        <v>2626.6279190782502</v>
      </c>
      <c r="AK3215">
        <f t="shared" si="212"/>
        <v>656656.9797695626</v>
      </c>
      <c r="AL3215">
        <v>8717</v>
      </c>
      <c r="AM3215">
        <f t="shared" si="213"/>
        <v>0.9627788822619836</v>
      </c>
      <c r="AN3215">
        <v>2264.0478167314459</v>
      </c>
      <c r="AO3215">
        <f t="shared" si="214"/>
        <v>566011.95418286149</v>
      </c>
      <c r="AP3215">
        <v>86</v>
      </c>
      <c r="AQ3215">
        <v>15.96</v>
      </c>
    </row>
    <row r="3216" spans="1:43" x14ac:dyDescent="0.2">
      <c r="A3216" t="s">
        <v>157</v>
      </c>
      <c r="B3216" t="s">
        <v>10</v>
      </c>
      <c r="C3216" t="s">
        <v>53</v>
      </c>
      <c r="E3216">
        <v>1</v>
      </c>
      <c r="F3216" t="s">
        <v>163</v>
      </c>
      <c r="K3216" t="s">
        <v>165</v>
      </c>
      <c r="L3216" t="s">
        <v>8</v>
      </c>
      <c r="M3216" t="s">
        <v>4</v>
      </c>
      <c r="N3216">
        <v>3850183.7</v>
      </c>
      <c r="O3216" t="s">
        <v>50</v>
      </c>
      <c r="P3216">
        <v>5</v>
      </c>
      <c r="Q3216">
        <v>31</v>
      </c>
      <c r="R3216" t="s">
        <v>9</v>
      </c>
      <c r="S3216">
        <v>5</v>
      </c>
      <c r="T3216" t="s">
        <v>23</v>
      </c>
      <c r="U3216" t="s">
        <v>9</v>
      </c>
      <c r="V3216">
        <v>200.3</v>
      </c>
      <c r="W3216">
        <v>15.95</v>
      </c>
      <c r="X3216">
        <v>9054</v>
      </c>
      <c r="Y3216">
        <v>2352</v>
      </c>
      <c r="Z3216">
        <f t="shared" si="211"/>
        <v>588000</v>
      </c>
      <c r="AB3216" t="s">
        <v>8</v>
      </c>
      <c r="AC3216" s="7" t="s">
        <v>101</v>
      </c>
      <c r="AD3216" t="s">
        <v>8</v>
      </c>
      <c r="AF3216" t="s">
        <v>33</v>
      </c>
      <c r="AG3216">
        <v>2</v>
      </c>
      <c r="AH3216" t="s">
        <v>47</v>
      </c>
      <c r="AI3216">
        <v>1.5029999999999999</v>
      </c>
      <c r="AJ3216">
        <v>2626.6279190782502</v>
      </c>
      <c r="AK3216">
        <f t="shared" si="212"/>
        <v>656656.9797695626</v>
      </c>
      <c r="AL3216">
        <v>8717</v>
      </c>
      <c r="AM3216">
        <f t="shared" si="213"/>
        <v>0.9627788822619836</v>
      </c>
      <c r="AN3216">
        <v>2264.0478167314459</v>
      </c>
      <c r="AO3216">
        <f t="shared" si="214"/>
        <v>566011.95418286149</v>
      </c>
      <c r="AP3216">
        <v>86</v>
      </c>
      <c r="AQ3216">
        <v>15.96</v>
      </c>
    </row>
    <row r="3217" spans="1:43" x14ac:dyDescent="0.2">
      <c r="A3217" t="s">
        <v>157</v>
      </c>
      <c r="B3217" t="s">
        <v>10</v>
      </c>
      <c r="C3217" t="s">
        <v>53</v>
      </c>
      <c r="E3217">
        <v>1</v>
      </c>
      <c r="F3217" t="s">
        <v>163</v>
      </c>
      <c r="K3217" t="s">
        <v>165</v>
      </c>
      <c r="L3217" t="s">
        <v>8</v>
      </c>
      <c r="M3217" t="s">
        <v>4</v>
      </c>
      <c r="N3217">
        <v>3850183.7</v>
      </c>
      <c r="O3217" t="s">
        <v>50</v>
      </c>
      <c r="P3217">
        <v>5</v>
      </c>
      <c r="Q3217">
        <v>31</v>
      </c>
      <c r="R3217" t="s">
        <v>9</v>
      </c>
      <c r="S3217">
        <v>5</v>
      </c>
      <c r="T3217" t="s">
        <v>23</v>
      </c>
      <c r="U3217" t="s">
        <v>9</v>
      </c>
      <c r="V3217">
        <v>200.3</v>
      </c>
      <c r="W3217">
        <v>15.95</v>
      </c>
      <c r="X3217">
        <v>9054</v>
      </c>
      <c r="Y3217">
        <v>2352</v>
      </c>
      <c r="Z3217">
        <f t="shared" si="211"/>
        <v>588000</v>
      </c>
      <c r="AB3217" t="s">
        <v>8</v>
      </c>
      <c r="AC3217" s="7" t="s">
        <v>101</v>
      </c>
      <c r="AD3217" t="s">
        <v>8</v>
      </c>
      <c r="AF3217" t="s">
        <v>33</v>
      </c>
      <c r="AG3217">
        <v>2</v>
      </c>
      <c r="AH3217" t="s">
        <v>47</v>
      </c>
      <c r="AI3217">
        <v>1.5029999999999999</v>
      </c>
      <c r="AJ3217">
        <v>2626.6279190782502</v>
      </c>
      <c r="AK3217">
        <f t="shared" si="212"/>
        <v>656656.9797695626</v>
      </c>
      <c r="AL3217">
        <v>8717</v>
      </c>
      <c r="AM3217">
        <f t="shared" si="213"/>
        <v>0.9627788822619836</v>
      </c>
      <c r="AN3217">
        <v>2264.0478167314459</v>
      </c>
      <c r="AO3217">
        <f t="shared" si="214"/>
        <v>566011.95418286149</v>
      </c>
      <c r="AP3217">
        <v>86</v>
      </c>
      <c r="AQ3217">
        <v>15.96</v>
      </c>
    </row>
    <row r="3218" spans="1:43" x14ac:dyDescent="0.2">
      <c r="A3218" t="s">
        <v>157</v>
      </c>
      <c r="B3218" t="s">
        <v>10</v>
      </c>
      <c r="C3218" t="s">
        <v>53</v>
      </c>
      <c r="E3218">
        <v>1</v>
      </c>
      <c r="F3218" t="s">
        <v>163</v>
      </c>
      <c r="K3218" t="s">
        <v>165</v>
      </c>
      <c r="L3218" t="s">
        <v>8</v>
      </c>
      <c r="M3218" t="s">
        <v>4</v>
      </c>
      <c r="N3218">
        <v>3850183.7</v>
      </c>
      <c r="O3218" t="s">
        <v>50</v>
      </c>
      <c r="P3218">
        <v>5</v>
      </c>
      <c r="Q3218">
        <v>31</v>
      </c>
      <c r="R3218" t="s">
        <v>9</v>
      </c>
      <c r="S3218">
        <v>5</v>
      </c>
      <c r="T3218" t="s">
        <v>23</v>
      </c>
      <c r="U3218" t="s">
        <v>9</v>
      </c>
      <c r="V3218">
        <v>200.3</v>
      </c>
      <c r="W3218">
        <v>15.95</v>
      </c>
      <c r="X3218">
        <v>9054</v>
      </c>
      <c r="Y3218">
        <v>2352</v>
      </c>
      <c r="Z3218">
        <f t="shared" si="211"/>
        <v>588000</v>
      </c>
      <c r="AB3218" t="s">
        <v>8</v>
      </c>
      <c r="AC3218" s="7" t="s">
        <v>101</v>
      </c>
      <c r="AD3218" t="s">
        <v>8</v>
      </c>
      <c r="AF3218" t="s">
        <v>33</v>
      </c>
      <c r="AG3218">
        <v>2</v>
      </c>
      <c r="AH3218" t="s">
        <v>46</v>
      </c>
      <c r="AI3218">
        <v>1.5029999999999999</v>
      </c>
      <c r="AJ3218">
        <v>2626.6279190782502</v>
      </c>
      <c r="AK3218">
        <f t="shared" si="212"/>
        <v>656656.9797695626</v>
      </c>
      <c r="AL3218">
        <v>8717</v>
      </c>
      <c r="AM3218">
        <f t="shared" si="213"/>
        <v>0.9627788822619836</v>
      </c>
      <c r="AN3218">
        <v>2264.0478167314459</v>
      </c>
      <c r="AO3218">
        <f t="shared" si="214"/>
        <v>566011.95418286149</v>
      </c>
      <c r="AP3218">
        <v>86</v>
      </c>
      <c r="AQ3218">
        <v>15.96</v>
      </c>
    </row>
    <row r="3219" spans="1:43" x14ac:dyDescent="0.2">
      <c r="A3219" t="s">
        <v>157</v>
      </c>
      <c r="B3219" t="s">
        <v>10</v>
      </c>
      <c r="C3219" t="s">
        <v>53</v>
      </c>
      <c r="E3219">
        <v>1</v>
      </c>
      <c r="F3219" t="s">
        <v>163</v>
      </c>
      <c r="K3219" t="s">
        <v>165</v>
      </c>
      <c r="L3219" t="s">
        <v>8</v>
      </c>
      <c r="M3219" t="s">
        <v>4</v>
      </c>
      <c r="N3219">
        <v>3850183.7</v>
      </c>
      <c r="O3219" t="s">
        <v>50</v>
      </c>
      <c r="P3219">
        <v>5</v>
      </c>
      <c r="Q3219">
        <v>31</v>
      </c>
      <c r="R3219" t="s">
        <v>9</v>
      </c>
      <c r="S3219">
        <v>5</v>
      </c>
      <c r="T3219" t="s">
        <v>23</v>
      </c>
      <c r="U3219" t="s">
        <v>9</v>
      </c>
      <c r="V3219">
        <v>200.3</v>
      </c>
      <c r="W3219">
        <v>15.95</v>
      </c>
      <c r="X3219">
        <v>9054</v>
      </c>
      <c r="Y3219">
        <v>2352</v>
      </c>
      <c r="Z3219">
        <f t="shared" si="211"/>
        <v>588000</v>
      </c>
      <c r="AB3219" t="s">
        <v>8</v>
      </c>
      <c r="AC3219" s="7" t="s">
        <v>101</v>
      </c>
      <c r="AD3219" t="s">
        <v>8</v>
      </c>
      <c r="AF3219" t="s">
        <v>33</v>
      </c>
      <c r="AG3219">
        <v>2</v>
      </c>
      <c r="AH3219" t="s">
        <v>46</v>
      </c>
      <c r="AI3219">
        <v>1.5029999999999999</v>
      </c>
      <c r="AJ3219">
        <v>2626.6279190782502</v>
      </c>
      <c r="AK3219">
        <f t="shared" si="212"/>
        <v>656656.9797695626</v>
      </c>
      <c r="AL3219">
        <v>8717</v>
      </c>
      <c r="AM3219">
        <f t="shared" si="213"/>
        <v>0.9627788822619836</v>
      </c>
      <c r="AN3219">
        <v>2264.0478167314459</v>
      </c>
      <c r="AO3219">
        <f t="shared" si="214"/>
        <v>566011.95418286149</v>
      </c>
      <c r="AP3219">
        <v>86</v>
      </c>
      <c r="AQ3219">
        <v>15.96</v>
      </c>
    </row>
    <row r="3220" spans="1:43" x14ac:dyDescent="0.2">
      <c r="A3220" t="s">
        <v>157</v>
      </c>
      <c r="B3220" t="s">
        <v>10</v>
      </c>
      <c r="C3220" t="s">
        <v>53</v>
      </c>
      <c r="E3220">
        <v>1</v>
      </c>
      <c r="F3220" t="s">
        <v>163</v>
      </c>
      <c r="K3220" t="s">
        <v>165</v>
      </c>
      <c r="L3220" t="s">
        <v>8</v>
      </c>
      <c r="M3220" t="s">
        <v>4</v>
      </c>
      <c r="N3220">
        <v>3850183.7</v>
      </c>
      <c r="O3220" t="s">
        <v>50</v>
      </c>
      <c r="P3220">
        <v>5</v>
      </c>
      <c r="Q3220">
        <v>31</v>
      </c>
      <c r="R3220" t="s">
        <v>9</v>
      </c>
      <c r="S3220">
        <v>5</v>
      </c>
      <c r="T3220" t="s">
        <v>23</v>
      </c>
      <c r="U3220" t="s">
        <v>9</v>
      </c>
      <c r="V3220">
        <v>200.3</v>
      </c>
      <c r="W3220">
        <v>15.95</v>
      </c>
      <c r="X3220">
        <v>9054</v>
      </c>
      <c r="Y3220">
        <v>2352</v>
      </c>
      <c r="Z3220">
        <f t="shared" si="211"/>
        <v>588000</v>
      </c>
      <c r="AB3220" t="s">
        <v>8</v>
      </c>
      <c r="AC3220" s="7" t="s">
        <v>101</v>
      </c>
      <c r="AD3220" t="s">
        <v>8</v>
      </c>
      <c r="AF3220" t="s">
        <v>33</v>
      </c>
      <c r="AG3220">
        <v>2</v>
      </c>
      <c r="AH3220" t="s">
        <v>46</v>
      </c>
      <c r="AI3220">
        <v>1.5029999999999999</v>
      </c>
      <c r="AJ3220">
        <v>2626.6279190782502</v>
      </c>
      <c r="AK3220">
        <f t="shared" si="212"/>
        <v>656656.9797695626</v>
      </c>
      <c r="AL3220">
        <v>8717</v>
      </c>
      <c r="AM3220">
        <f t="shared" si="213"/>
        <v>0.9627788822619836</v>
      </c>
      <c r="AN3220">
        <v>2264.0478167314459</v>
      </c>
      <c r="AO3220">
        <f t="shared" si="214"/>
        <v>566011.95418286149</v>
      </c>
      <c r="AP3220">
        <v>86</v>
      </c>
      <c r="AQ3220">
        <v>15.96</v>
      </c>
    </row>
    <row r="3221" spans="1:43" x14ac:dyDescent="0.2">
      <c r="A3221" t="s">
        <v>157</v>
      </c>
      <c r="B3221" t="s">
        <v>10</v>
      </c>
      <c r="C3221" t="s">
        <v>53</v>
      </c>
      <c r="E3221">
        <v>1</v>
      </c>
      <c r="F3221" t="s">
        <v>163</v>
      </c>
      <c r="K3221" t="s">
        <v>165</v>
      </c>
      <c r="L3221" t="s">
        <v>8</v>
      </c>
      <c r="M3221" t="s">
        <v>4</v>
      </c>
      <c r="N3221">
        <v>3850183.7</v>
      </c>
      <c r="O3221" t="s">
        <v>50</v>
      </c>
      <c r="P3221">
        <v>5</v>
      </c>
      <c r="Q3221">
        <v>31</v>
      </c>
      <c r="R3221" t="s">
        <v>9</v>
      </c>
      <c r="S3221">
        <v>5</v>
      </c>
      <c r="T3221" t="s">
        <v>23</v>
      </c>
      <c r="U3221" t="s">
        <v>9</v>
      </c>
      <c r="V3221">
        <v>200.3</v>
      </c>
      <c r="W3221">
        <v>15.95</v>
      </c>
      <c r="X3221">
        <v>9054</v>
      </c>
      <c r="Y3221">
        <v>2352</v>
      </c>
      <c r="Z3221">
        <f t="shared" si="211"/>
        <v>588000</v>
      </c>
      <c r="AF3221" t="s">
        <v>33</v>
      </c>
      <c r="AG3221">
        <v>2</v>
      </c>
      <c r="AH3221" t="s">
        <v>46</v>
      </c>
      <c r="AI3221">
        <v>1.5029999999999999</v>
      </c>
      <c r="AJ3221">
        <v>2626.6279190782502</v>
      </c>
      <c r="AK3221">
        <f t="shared" si="212"/>
        <v>656656.9797695626</v>
      </c>
      <c r="AL3221">
        <v>8717</v>
      </c>
      <c r="AM3221">
        <f t="shared" si="213"/>
        <v>0.9627788822619836</v>
      </c>
      <c r="AN3221">
        <v>2264.0478167314459</v>
      </c>
      <c r="AO3221">
        <f t="shared" si="214"/>
        <v>566011.95418286149</v>
      </c>
      <c r="AP3221">
        <v>86</v>
      </c>
      <c r="AQ3221">
        <v>15.96</v>
      </c>
    </row>
    <row r="3222" spans="1:43" x14ac:dyDescent="0.2">
      <c r="A3222" t="s">
        <v>157</v>
      </c>
      <c r="B3222" t="s">
        <v>10</v>
      </c>
      <c r="C3222" t="s">
        <v>53</v>
      </c>
      <c r="E3222">
        <v>1</v>
      </c>
      <c r="F3222" t="s">
        <v>163</v>
      </c>
      <c r="K3222" t="s">
        <v>165</v>
      </c>
      <c r="L3222" t="s">
        <v>8</v>
      </c>
      <c r="M3222" t="s">
        <v>4</v>
      </c>
      <c r="N3222">
        <v>3850183.7</v>
      </c>
      <c r="O3222" t="s">
        <v>50</v>
      </c>
      <c r="P3222">
        <v>5</v>
      </c>
      <c r="Q3222">
        <v>31</v>
      </c>
      <c r="R3222" t="s">
        <v>9</v>
      </c>
      <c r="S3222">
        <v>5</v>
      </c>
      <c r="T3222" t="s">
        <v>23</v>
      </c>
      <c r="U3222" t="s">
        <v>9</v>
      </c>
      <c r="V3222">
        <v>200.3</v>
      </c>
      <c r="W3222">
        <v>15.95</v>
      </c>
      <c r="X3222">
        <v>9054</v>
      </c>
      <c r="Y3222">
        <v>2352</v>
      </c>
      <c r="Z3222">
        <f t="shared" si="211"/>
        <v>588000</v>
      </c>
      <c r="AF3222" t="s">
        <v>33</v>
      </c>
      <c r="AG3222">
        <v>2</v>
      </c>
      <c r="AH3222" t="s">
        <v>47</v>
      </c>
      <c r="AI3222">
        <v>1.5029999999999999</v>
      </c>
      <c r="AJ3222">
        <v>2626.6279190782502</v>
      </c>
      <c r="AK3222">
        <f t="shared" si="212"/>
        <v>656656.9797695626</v>
      </c>
      <c r="AL3222">
        <v>8717</v>
      </c>
      <c r="AM3222">
        <f t="shared" si="213"/>
        <v>0.9627788822619836</v>
      </c>
      <c r="AN3222">
        <v>2264.0478167314459</v>
      </c>
      <c r="AO3222">
        <f t="shared" si="214"/>
        <v>566011.95418286149</v>
      </c>
      <c r="AP3222">
        <v>86</v>
      </c>
      <c r="AQ3222">
        <v>15.96</v>
      </c>
    </row>
    <row r="3223" spans="1:43" x14ac:dyDescent="0.2">
      <c r="A3223" t="s">
        <v>157</v>
      </c>
      <c r="B3223" t="s">
        <v>10</v>
      </c>
      <c r="C3223" t="s">
        <v>53</v>
      </c>
      <c r="E3223">
        <v>1</v>
      </c>
      <c r="F3223" t="s">
        <v>163</v>
      </c>
      <c r="K3223" t="s">
        <v>165</v>
      </c>
      <c r="L3223" t="s">
        <v>8</v>
      </c>
      <c r="M3223" t="s">
        <v>4</v>
      </c>
      <c r="N3223">
        <v>3850183.7</v>
      </c>
      <c r="O3223" t="s">
        <v>50</v>
      </c>
      <c r="P3223">
        <v>5</v>
      </c>
      <c r="Q3223">
        <v>31</v>
      </c>
      <c r="R3223" t="s">
        <v>9</v>
      </c>
      <c r="S3223">
        <v>5</v>
      </c>
      <c r="T3223" t="s">
        <v>23</v>
      </c>
      <c r="U3223" t="s">
        <v>9</v>
      </c>
      <c r="V3223">
        <v>200.3</v>
      </c>
      <c r="W3223">
        <v>15.95</v>
      </c>
      <c r="X3223">
        <v>9054</v>
      </c>
      <c r="Y3223">
        <v>2352</v>
      </c>
      <c r="Z3223">
        <f t="shared" si="211"/>
        <v>588000</v>
      </c>
      <c r="AF3223" t="s">
        <v>33</v>
      </c>
      <c r="AG3223">
        <v>2</v>
      </c>
      <c r="AH3223" t="s">
        <v>47</v>
      </c>
      <c r="AI3223">
        <v>1.5029999999999999</v>
      </c>
      <c r="AJ3223">
        <v>2626.6279190782502</v>
      </c>
      <c r="AK3223">
        <f t="shared" si="212"/>
        <v>656656.9797695626</v>
      </c>
      <c r="AL3223">
        <v>8717</v>
      </c>
      <c r="AM3223">
        <f t="shared" si="213"/>
        <v>0.9627788822619836</v>
      </c>
      <c r="AN3223">
        <v>2264.0478167314459</v>
      </c>
      <c r="AO3223">
        <f t="shared" si="214"/>
        <v>566011.95418286149</v>
      </c>
      <c r="AP3223">
        <v>86</v>
      </c>
      <c r="AQ3223">
        <v>15.96</v>
      </c>
    </row>
    <row r="3224" spans="1:43" x14ac:dyDescent="0.2">
      <c r="A3224" t="s">
        <v>157</v>
      </c>
      <c r="B3224" t="s">
        <v>10</v>
      </c>
      <c r="C3224" t="s">
        <v>53</v>
      </c>
      <c r="E3224">
        <v>1</v>
      </c>
      <c r="F3224" t="s">
        <v>163</v>
      </c>
      <c r="K3224" t="s">
        <v>165</v>
      </c>
      <c r="L3224" t="s">
        <v>8</v>
      </c>
      <c r="M3224" t="s">
        <v>4</v>
      </c>
      <c r="N3224">
        <v>3850183.7</v>
      </c>
      <c r="O3224" t="s">
        <v>50</v>
      </c>
      <c r="P3224">
        <v>5</v>
      </c>
      <c r="Q3224">
        <v>31</v>
      </c>
      <c r="R3224" t="s">
        <v>9</v>
      </c>
      <c r="S3224">
        <v>5</v>
      </c>
      <c r="T3224" t="s">
        <v>23</v>
      </c>
      <c r="U3224" t="s">
        <v>9</v>
      </c>
      <c r="V3224">
        <v>200.3</v>
      </c>
      <c r="W3224">
        <v>15.95</v>
      </c>
      <c r="X3224">
        <v>9054</v>
      </c>
      <c r="Y3224">
        <v>2352</v>
      </c>
      <c r="Z3224">
        <f t="shared" si="211"/>
        <v>588000</v>
      </c>
      <c r="AB3224" t="s">
        <v>8</v>
      </c>
      <c r="AC3224" s="7" t="s">
        <v>101</v>
      </c>
      <c r="AD3224" t="s">
        <v>8</v>
      </c>
      <c r="AF3224" t="s">
        <v>33</v>
      </c>
      <c r="AG3224">
        <v>2</v>
      </c>
      <c r="AH3224" t="s">
        <v>46</v>
      </c>
      <c r="AI3224">
        <v>1.5029999999999999</v>
      </c>
      <c r="AJ3224">
        <v>2626.6279190782502</v>
      </c>
      <c r="AK3224">
        <f t="shared" si="212"/>
        <v>656656.9797695626</v>
      </c>
      <c r="AL3224">
        <v>8717</v>
      </c>
      <c r="AM3224">
        <f t="shared" si="213"/>
        <v>0.9627788822619836</v>
      </c>
      <c r="AN3224">
        <v>2264.0478167314459</v>
      </c>
      <c r="AO3224">
        <f t="shared" si="214"/>
        <v>566011.95418286149</v>
      </c>
      <c r="AP3224">
        <v>86</v>
      </c>
      <c r="AQ3224">
        <v>15.96</v>
      </c>
    </row>
    <row r="3225" spans="1:43" x14ac:dyDescent="0.2">
      <c r="A3225" t="s">
        <v>157</v>
      </c>
      <c r="B3225" t="s">
        <v>10</v>
      </c>
      <c r="C3225" t="s">
        <v>53</v>
      </c>
      <c r="E3225">
        <v>1</v>
      </c>
      <c r="F3225" t="s">
        <v>163</v>
      </c>
      <c r="K3225" t="s">
        <v>165</v>
      </c>
      <c r="L3225" t="s">
        <v>8</v>
      </c>
      <c r="M3225" t="s">
        <v>4</v>
      </c>
      <c r="N3225">
        <v>3850183.7</v>
      </c>
      <c r="O3225" t="s">
        <v>50</v>
      </c>
      <c r="P3225">
        <v>5</v>
      </c>
      <c r="Q3225">
        <v>31</v>
      </c>
      <c r="R3225" t="s">
        <v>9</v>
      </c>
      <c r="S3225">
        <v>5</v>
      </c>
      <c r="T3225" t="s">
        <v>23</v>
      </c>
      <c r="U3225" t="s">
        <v>9</v>
      </c>
      <c r="V3225">
        <v>200.3</v>
      </c>
      <c r="W3225">
        <v>15.95</v>
      </c>
      <c r="X3225">
        <v>9054</v>
      </c>
      <c r="Y3225">
        <v>2352</v>
      </c>
      <c r="Z3225">
        <f t="shared" si="211"/>
        <v>588000</v>
      </c>
      <c r="AF3225" t="s">
        <v>33</v>
      </c>
      <c r="AG3225">
        <v>2</v>
      </c>
      <c r="AH3225" t="s">
        <v>47</v>
      </c>
      <c r="AI3225">
        <v>1.5029999999999999</v>
      </c>
      <c r="AJ3225">
        <v>2626.6279190782502</v>
      </c>
      <c r="AK3225">
        <f t="shared" si="212"/>
        <v>656656.9797695626</v>
      </c>
      <c r="AL3225">
        <v>8717</v>
      </c>
      <c r="AM3225">
        <f t="shared" si="213"/>
        <v>0.9627788822619836</v>
      </c>
      <c r="AN3225">
        <v>2264.0478167314459</v>
      </c>
      <c r="AO3225">
        <f t="shared" si="214"/>
        <v>566011.95418286149</v>
      </c>
      <c r="AP3225">
        <v>86</v>
      </c>
      <c r="AQ3225">
        <v>15.96</v>
      </c>
    </row>
    <row r="3226" spans="1:43" x14ac:dyDescent="0.2">
      <c r="A3226" t="s">
        <v>157</v>
      </c>
      <c r="B3226" t="s">
        <v>10</v>
      </c>
      <c r="C3226" t="s">
        <v>53</v>
      </c>
      <c r="E3226">
        <v>1</v>
      </c>
      <c r="F3226" t="s">
        <v>163</v>
      </c>
      <c r="K3226" t="s">
        <v>165</v>
      </c>
      <c r="L3226" t="s">
        <v>8</v>
      </c>
      <c r="M3226" t="s">
        <v>4</v>
      </c>
      <c r="N3226">
        <v>3850183.7</v>
      </c>
      <c r="O3226" t="s">
        <v>50</v>
      </c>
      <c r="P3226">
        <v>5</v>
      </c>
      <c r="Q3226">
        <v>31</v>
      </c>
      <c r="R3226" t="s">
        <v>9</v>
      </c>
      <c r="S3226">
        <v>5</v>
      </c>
      <c r="T3226" t="s">
        <v>23</v>
      </c>
      <c r="U3226" t="s">
        <v>9</v>
      </c>
      <c r="V3226">
        <v>200.3</v>
      </c>
      <c r="W3226">
        <v>15.95</v>
      </c>
      <c r="X3226">
        <v>9054</v>
      </c>
      <c r="Y3226">
        <v>2352</v>
      </c>
      <c r="Z3226">
        <f t="shared" si="211"/>
        <v>588000</v>
      </c>
      <c r="AF3226" t="s">
        <v>33</v>
      </c>
      <c r="AG3226">
        <v>2</v>
      </c>
      <c r="AH3226" t="s">
        <v>46</v>
      </c>
      <c r="AI3226">
        <v>1.5029999999999999</v>
      </c>
      <c r="AJ3226">
        <v>2626.6279190782502</v>
      </c>
      <c r="AK3226">
        <f t="shared" si="212"/>
        <v>656656.9797695626</v>
      </c>
      <c r="AL3226">
        <v>8717</v>
      </c>
      <c r="AM3226">
        <f t="shared" si="213"/>
        <v>0.9627788822619836</v>
      </c>
      <c r="AN3226">
        <v>2264.0478167314459</v>
      </c>
      <c r="AO3226">
        <f t="shared" si="214"/>
        <v>566011.95418286149</v>
      </c>
      <c r="AP3226">
        <v>86</v>
      </c>
      <c r="AQ3226">
        <v>15.96</v>
      </c>
    </row>
    <row r="3227" spans="1:43" x14ac:dyDescent="0.2">
      <c r="A3227" t="s">
        <v>157</v>
      </c>
      <c r="B3227" t="s">
        <v>10</v>
      </c>
      <c r="C3227" t="s">
        <v>53</v>
      </c>
      <c r="E3227">
        <v>1</v>
      </c>
      <c r="F3227" t="s">
        <v>163</v>
      </c>
      <c r="K3227" t="s">
        <v>165</v>
      </c>
      <c r="L3227" t="s">
        <v>8</v>
      </c>
      <c r="M3227" t="s">
        <v>4</v>
      </c>
      <c r="N3227">
        <v>3850183.7</v>
      </c>
      <c r="O3227" t="s">
        <v>50</v>
      </c>
      <c r="P3227">
        <v>5</v>
      </c>
      <c r="Q3227">
        <v>31</v>
      </c>
      <c r="R3227" t="s">
        <v>9</v>
      </c>
      <c r="S3227">
        <v>5</v>
      </c>
      <c r="T3227" t="s">
        <v>23</v>
      </c>
      <c r="U3227" t="s">
        <v>9</v>
      </c>
      <c r="V3227">
        <v>200.3</v>
      </c>
      <c r="W3227">
        <v>15.95</v>
      </c>
      <c r="X3227">
        <v>9054</v>
      </c>
      <c r="Y3227">
        <v>2352</v>
      </c>
      <c r="Z3227">
        <f t="shared" si="211"/>
        <v>588000</v>
      </c>
      <c r="AF3227" t="s">
        <v>33</v>
      </c>
      <c r="AG3227">
        <v>2</v>
      </c>
      <c r="AH3227" t="s">
        <v>47</v>
      </c>
      <c r="AI3227">
        <v>1.5029999999999999</v>
      </c>
      <c r="AJ3227">
        <v>2626.6279190782502</v>
      </c>
      <c r="AK3227">
        <f t="shared" si="212"/>
        <v>656656.9797695626</v>
      </c>
      <c r="AL3227">
        <v>8717</v>
      </c>
      <c r="AM3227">
        <f t="shared" si="213"/>
        <v>0.9627788822619836</v>
      </c>
      <c r="AN3227">
        <v>2264.0478167314459</v>
      </c>
      <c r="AO3227">
        <f t="shared" si="214"/>
        <v>566011.95418286149</v>
      </c>
      <c r="AP3227">
        <v>86</v>
      </c>
      <c r="AQ3227">
        <v>15.96</v>
      </c>
    </row>
    <row r="3228" spans="1:43" x14ac:dyDescent="0.2">
      <c r="A3228" t="s">
        <v>157</v>
      </c>
      <c r="B3228" t="s">
        <v>10</v>
      </c>
      <c r="C3228" t="s">
        <v>53</v>
      </c>
      <c r="E3228">
        <v>1</v>
      </c>
      <c r="F3228" t="s">
        <v>163</v>
      </c>
      <c r="K3228" t="s">
        <v>165</v>
      </c>
      <c r="L3228" t="s">
        <v>8</v>
      </c>
      <c r="M3228" t="s">
        <v>4</v>
      </c>
      <c r="N3228">
        <v>3850183.7</v>
      </c>
      <c r="O3228" t="s">
        <v>50</v>
      </c>
      <c r="P3228">
        <v>5</v>
      </c>
      <c r="Q3228">
        <v>31</v>
      </c>
      <c r="R3228" t="s">
        <v>9</v>
      </c>
      <c r="S3228">
        <v>5</v>
      </c>
      <c r="T3228" t="s">
        <v>23</v>
      </c>
      <c r="U3228" t="s">
        <v>9</v>
      </c>
      <c r="V3228">
        <v>200.3</v>
      </c>
      <c r="W3228">
        <v>15.95</v>
      </c>
      <c r="X3228">
        <v>9054</v>
      </c>
      <c r="Y3228">
        <v>2352</v>
      </c>
      <c r="Z3228">
        <f t="shared" si="211"/>
        <v>588000</v>
      </c>
      <c r="AB3228" t="s">
        <v>8</v>
      </c>
      <c r="AC3228" t="s">
        <v>8</v>
      </c>
      <c r="AD3228" t="s">
        <v>8</v>
      </c>
      <c r="AF3228" t="s">
        <v>33</v>
      </c>
      <c r="AG3228">
        <v>1</v>
      </c>
      <c r="AH3228" t="s">
        <v>47</v>
      </c>
      <c r="AI3228">
        <v>1.474</v>
      </c>
      <c r="AJ3228">
        <v>2626.6279190782502</v>
      </c>
      <c r="AK3228">
        <f t="shared" si="212"/>
        <v>656656.9797695626</v>
      </c>
      <c r="AL3228">
        <v>8717</v>
      </c>
      <c r="AM3228">
        <f t="shared" si="213"/>
        <v>0.9627788822619836</v>
      </c>
      <c r="AN3228">
        <v>2264.0478167314459</v>
      </c>
      <c r="AO3228">
        <f t="shared" si="214"/>
        <v>566011.95418286149</v>
      </c>
      <c r="AP3228">
        <v>86</v>
      </c>
      <c r="AQ3228">
        <v>15.96</v>
      </c>
    </row>
    <row r="3229" spans="1:43" x14ac:dyDescent="0.2">
      <c r="A3229" t="s">
        <v>157</v>
      </c>
      <c r="B3229" t="s">
        <v>10</v>
      </c>
      <c r="C3229" t="s">
        <v>53</v>
      </c>
      <c r="E3229">
        <v>1</v>
      </c>
      <c r="F3229" t="s">
        <v>163</v>
      </c>
      <c r="K3229" t="s">
        <v>165</v>
      </c>
      <c r="L3229" t="s">
        <v>8</v>
      </c>
      <c r="M3229" t="s">
        <v>4</v>
      </c>
      <c r="N3229">
        <v>3850183.7</v>
      </c>
      <c r="O3229" t="s">
        <v>50</v>
      </c>
      <c r="P3229">
        <v>5</v>
      </c>
      <c r="Q3229">
        <v>31</v>
      </c>
      <c r="R3229" t="s">
        <v>9</v>
      </c>
      <c r="S3229">
        <v>5</v>
      </c>
      <c r="T3229" t="s">
        <v>23</v>
      </c>
      <c r="U3229" t="s">
        <v>9</v>
      </c>
      <c r="V3229">
        <v>200.3</v>
      </c>
      <c r="W3229">
        <v>15.95</v>
      </c>
      <c r="X3229">
        <v>9054</v>
      </c>
      <c r="Y3229">
        <v>2352</v>
      </c>
      <c r="Z3229">
        <f t="shared" si="211"/>
        <v>588000</v>
      </c>
      <c r="AB3229" t="s">
        <v>8</v>
      </c>
      <c r="AC3229" s="7" t="s">
        <v>101</v>
      </c>
      <c r="AD3229" t="s">
        <v>8</v>
      </c>
      <c r="AF3229" t="s">
        <v>33</v>
      </c>
      <c r="AG3229">
        <v>2</v>
      </c>
      <c r="AH3229" t="s">
        <v>47</v>
      </c>
      <c r="AI3229">
        <v>1.474</v>
      </c>
      <c r="AJ3229">
        <v>2626.6279190782502</v>
      </c>
      <c r="AK3229">
        <f t="shared" si="212"/>
        <v>656656.9797695626</v>
      </c>
      <c r="AL3229">
        <v>8717</v>
      </c>
      <c r="AM3229">
        <f t="shared" si="213"/>
        <v>0.9627788822619836</v>
      </c>
      <c r="AN3229">
        <v>2264.0478167314459</v>
      </c>
      <c r="AO3229">
        <f t="shared" si="214"/>
        <v>566011.95418286149</v>
      </c>
      <c r="AP3229">
        <v>86</v>
      </c>
      <c r="AQ3229">
        <v>15.96</v>
      </c>
    </row>
    <row r="3230" spans="1:43" x14ac:dyDescent="0.2">
      <c r="A3230" t="s">
        <v>157</v>
      </c>
      <c r="B3230" t="s">
        <v>10</v>
      </c>
      <c r="C3230" t="s">
        <v>53</v>
      </c>
      <c r="E3230">
        <v>1</v>
      </c>
      <c r="F3230" t="s">
        <v>163</v>
      </c>
      <c r="K3230" t="s">
        <v>165</v>
      </c>
      <c r="L3230" t="s">
        <v>8</v>
      </c>
      <c r="M3230" t="s">
        <v>4</v>
      </c>
      <c r="N3230">
        <v>3850183.7</v>
      </c>
      <c r="O3230" t="s">
        <v>50</v>
      </c>
      <c r="P3230">
        <v>5</v>
      </c>
      <c r="Q3230">
        <v>31</v>
      </c>
      <c r="R3230" t="s">
        <v>9</v>
      </c>
      <c r="S3230">
        <v>5</v>
      </c>
      <c r="T3230" t="s">
        <v>23</v>
      </c>
      <c r="U3230" t="s">
        <v>9</v>
      </c>
      <c r="V3230">
        <v>200.3</v>
      </c>
      <c r="W3230">
        <v>15.95</v>
      </c>
      <c r="X3230">
        <v>9054</v>
      </c>
      <c r="Y3230">
        <v>2352</v>
      </c>
      <c r="Z3230">
        <f t="shared" ref="Z3230:Z3293" si="215">Y3230*250</f>
        <v>588000</v>
      </c>
      <c r="AB3230" t="s">
        <v>8</v>
      </c>
      <c r="AC3230" s="7" t="s">
        <v>101</v>
      </c>
      <c r="AD3230" t="s">
        <v>8</v>
      </c>
      <c r="AF3230" t="s">
        <v>33</v>
      </c>
      <c r="AG3230">
        <v>2</v>
      </c>
      <c r="AH3230" t="s">
        <v>46</v>
      </c>
      <c r="AI3230">
        <v>1.474</v>
      </c>
      <c r="AJ3230">
        <v>2626.6279190782502</v>
      </c>
      <c r="AK3230">
        <f t="shared" ref="AK3230:AK3293" si="216">AJ3230*250</f>
        <v>656656.9797695626</v>
      </c>
      <c r="AL3230">
        <v>8717</v>
      </c>
      <c r="AM3230">
        <f t="shared" si="213"/>
        <v>0.9627788822619836</v>
      </c>
      <c r="AN3230">
        <v>2264.0478167314459</v>
      </c>
      <c r="AO3230">
        <f t="shared" si="214"/>
        <v>566011.95418286149</v>
      </c>
      <c r="AP3230">
        <v>86</v>
      </c>
      <c r="AQ3230">
        <v>15.96</v>
      </c>
    </row>
    <row r="3231" spans="1:43" x14ac:dyDescent="0.2">
      <c r="A3231" t="s">
        <v>157</v>
      </c>
      <c r="B3231" t="s">
        <v>10</v>
      </c>
      <c r="C3231" t="s">
        <v>53</v>
      </c>
      <c r="E3231">
        <v>1</v>
      </c>
      <c r="F3231" t="s">
        <v>163</v>
      </c>
      <c r="K3231" t="s">
        <v>165</v>
      </c>
      <c r="L3231" t="s">
        <v>8</v>
      </c>
      <c r="M3231" t="s">
        <v>4</v>
      </c>
      <c r="N3231">
        <v>3850183.7</v>
      </c>
      <c r="O3231" t="s">
        <v>50</v>
      </c>
      <c r="P3231">
        <v>5</v>
      </c>
      <c r="Q3231">
        <v>31</v>
      </c>
      <c r="R3231" t="s">
        <v>9</v>
      </c>
      <c r="S3231">
        <v>5</v>
      </c>
      <c r="T3231" t="s">
        <v>23</v>
      </c>
      <c r="U3231" t="s">
        <v>9</v>
      </c>
      <c r="V3231">
        <v>200.3</v>
      </c>
      <c r="W3231">
        <v>15.95</v>
      </c>
      <c r="X3231">
        <v>9054</v>
      </c>
      <c r="Y3231">
        <v>2352</v>
      </c>
      <c r="Z3231">
        <f t="shared" si="215"/>
        <v>588000</v>
      </c>
      <c r="AF3231" t="s">
        <v>33</v>
      </c>
      <c r="AG3231">
        <v>1</v>
      </c>
      <c r="AH3231" t="s">
        <v>47</v>
      </c>
      <c r="AI3231">
        <v>1.474</v>
      </c>
      <c r="AJ3231">
        <v>2626.6279190782502</v>
      </c>
      <c r="AK3231">
        <f t="shared" si="216"/>
        <v>656656.9797695626</v>
      </c>
      <c r="AL3231">
        <v>8717</v>
      </c>
      <c r="AM3231">
        <f t="shared" si="213"/>
        <v>0.9627788822619836</v>
      </c>
      <c r="AN3231">
        <v>2264.0478167314459</v>
      </c>
      <c r="AO3231">
        <f t="shared" si="214"/>
        <v>566011.95418286149</v>
      </c>
      <c r="AP3231">
        <v>86</v>
      </c>
      <c r="AQ3231">
        <v>15.96</v>
      </c>
    </row>
    <row r="3232" spans="1:43" x14ac:dyDescent="0.2">
      <c r="A3232" t="s">
        <v>157</v>
      </c>
      <c r="B3232" t="s">
        <v>10</v>
      </c>
      <c r="C3232" t="s">
        <v>53</v>
      </c>
      <c r="E3232">
        <v>1</v>
      </c>
      <c r="F3232" t="s">
        <v>163</v>
      </c>
      <c r="K3232" t="s">
        <v>165</v>
      </c>
      <c r="L3232" t="s">
        <v>8</v>
      </c>
      <c r="M3232" t="s">
        <v>4</v>
      </c>
      <c r="N3232">
        <v>3850183.7</v>
      </c>
      <c r="O3232" t="s">
        <v>50</v>
      </c>
      <c r="P3232">
        <v>5</v>
      </c>
      <c r="Q3232">
        <v>31</v>
      </c>
      <c r="R3232" t="s">
        <v>9</v>
      </c>
      <c r="S3232">
        <v>5</v>
      </c>
      <c r="T3232" t="s">
        <v>23</v>
      </c>
      <c r="U3232" t="s">
        <v>9</v>
      </c>
      <c r="V3232">
        <v>200.3</v>
      </c>
      <c r="W3232">
        <v>15.95</v>
      </c>
      <c r="X3232">
        <v>9054</v>
      </c>
      <c r="Y3232">
        <v>2352</v>
      </c>
      <c r="Z3232">
        <f t="shared" si="215"/>
        <v>588000</v>
      </c>
      <c r="AF3232" t="s">
        <v>33</v>
      </c>
      <c r="AG3232">
        <v>1</v>
      </c>
      <c r="AH3232" t="s">
        <v>47</v>
      </c>
      <c r="AI3232">
        <v>1.474</v>
      </c>
      <c r="AJ3232">
        <v>2626.6279190782502</v>
      </c>
      <c r="AK3232">
        <f t="shared" si="216"/>
        <v>656656.9797695626</v>
      </c>
      <c r="AL3232">
        <v>8717</v>
      </c>
      <c r="AM3232">
        <f t="shared" si="213"/>
        <v>0.9627788822619836</v>
      </c>
      <c r="AN3232">
        <v>2264.0478167314459</v>
      </c>
      <c r="AO3232">
        <f t="shared" si="214"/>
        <v>566011.95418286149</v>
      </c>
      <c r="AP3232">
        <v>86</v>
      </c>
      <c r="AQ3232">
        <v>15.96</v>
      </c>
    </row>
    <row r="3233" spans="1:43" x14ac:dyDescent="0.2">
      <c r="A3233" t="s">
        <v>157</v>
      </c>
      <c r="B3233" t="s">
        <v>10</v>
      </c>
      <c r="C3233" t="s">
        <v>53</v>
      </c>
      <c r="E3233">
        <v>1</v>
      </c>
      <c r="F3233" t="s">
        <v>163</v>
      </c>
      <c r="K3233" t="s">
        <v>165</v>
      </c>
      <c r="L3233" t="s">
        <v>8</v>
      </c>
      <c r="M3233" t="s">
        <v>4</v>
      </c>
      <c r="N3233">
        <v>3850183.7</v>
      </c>
      <c r="O3233" t="s">
        <v>50</v>
      </c>
      <c r="P3233">
        <v>5</v>
      </c>
      <c r="Q3233">
        <v>31</v>
      </c>
      <c r="R3233" t="s">
        <v>9</v>
      </c>
      <c r="S3233">
        <v>5</v>
      </c>
      <c r="T3233" t="s">
        <v>23</v>
      </c>
      <c r="U3233" t="s">
        <v>9</v>
      </c>
      <c r="V3233">
        <v>200.3</v>
      </c>
      <c r="W3233">
        <v>15.95</v>
      </c>
      <c r="X3233">
        <v>9054</v>
      </c>
      <c r="Y3233">
        <v>2352</v>
      </c>
      <c r="Z3233">
        <f t="shared" si="215"/>
        <v>588000</v>
      </c>
      <c r="AF3233" t="s">
        <v>33</v>
      </c>
      <c r="AG3233">
        <v>1</v>
      </c>
      <c r="AH3233" t="s">
        <v>46</v>
      </c>
      <c r="AI3233">
        <v>1.474</v>
      </c>
      <c r="AJ3233">
        <v>2626.6279190782502</v>
      </c>
      <c r="AK3233">
        <f t="shared" si="216"/>
        <v>656656.9797695626</v>
      </c>
      <c r="AL3233">
        <v>8717</v>
      </c>
      <c r="AM3233">
        <f t="shared" si="213"/>
        <v>0.9627788822619836</v>
      </c>
      <c r="AN3233">
        <v>2264.0478167314459</v>
      </c>
      <c r="AO3233">
        <f t="shared" si="214"/>
        <v>566011.95418286149</v>
      </c>
      <c r="AP3233">
        <v>86</v>
      </c>
      <c r="AQ3233">
        <v>15.96</v>
      </c>
    </row>
    <row r="3234" spans="1:43" x14ac:dyDescent="0.2">
      <c r="A3234" t="s">
        <v>157</v>
      </c>
      <c r="B3234" t="s">
        <v>10</v>
      </c>
      <c r="C3234" t="s">
        <v>53</v>
      </c>
      <c r="E3234">
        <v>1</v>
      </c>
      <c r="F3234" t="s">
        <v>163</v>
      </c>
      <c r="K3234" t="s">
        <v>165</v>
      </c>
      <c r="L3234" t="s">
        <v>8</v>
      </c>
      <c r="M3234" t="s">
        <v>4</v>
      </c>
      <c r="N3234">
        <v>3850183.7</v>
      </c>
      <c r="O3234" t="s">
        <v>50</v>
      </c>
      <c r="P3234">
        <v>5</v>
      </c>
      <c r="Q3234">
        <v>31</v>
      </c>
      <c r="R3234" t="s">
        <v>9</v>
      </c>
      <c r="S3234">
        <v>5</v>
      </c>
      <c r="T3234" t="s">
        <v>23</v>
      </c>
      <c r="U3234" t="s">
        <v>9</v>
      </c>
      <c r="V3234">
        <v>200.3</v>
      </c>
      <c r="W3234">
        <v>15.95</v>
      </c>
      <c r="X3234">
        <v>9054</v>
      </c>
      <c r="Y3234">
        <v>2352</v>
      </c>
      <c r="Z3234">
        <f t="shared" si="215"/>
        <v>588000</v>
      </c>
      <c r="AF3234" t="s">
        <v>33</v>
      </c>
      <c r="AG3234">
        <v>1</v>
      </c>
      <c r="AH3234" t="s">
        <v>47</v>
      </c>
      <c r="AI3234">
        <v>1.474</v>
      </c>
      <c r="AJ3234">
        <v>2626.6279190782502</v>
      </c>
      <c r="AK3234">
        <f t="shared" si="216"/>
        <v>656656.9797695626</v>
      </c>
      <c r="AL3234">
        <v>8717</v>
      </c>
      <c r="AM3234">
        <f t="shared" si="213"/>
        <v>0.9627788822619836</v>
      </c>
      <c r="AN3234">
        <v>2264.0478167314459</v>
      </c>
      <c r="AO3234">
        <f t="shared" si="214"/>
        <v>566011.95418286149</v>
      </c>
      <c r="AP3234">
        <v>86</v>
      </c>
      <c r="AQ3234">
        <v>15.96</v>
      </c>
    </row>
    <row r="3235" spans="1:43" x14ac:dyDescent="0.2">
      <c r="A3235" t="s">
        <v>157</v>
      </c>
      <c r="B3235" t="s">
        <v>10</v>
      </c>
      <c r="C3235" t="s">
        <v>53</v>
      </c>
      <c r="E3235">
        <v>1</v>
      </c>
      <c r="F3235" t="s">
        <v>163</v>
      </c>
      <c r="K3235" t="s">
        <v>165</v>
      </c>
      <c r="L3235" t="s">
        <v>8</v>
      </c>
      <c r="M3235" t="s">
        <v>4</v>
      </c>
      <c r="N3235">
        <v>3850183.7</v>
      </c>
      <c r="O3235" t="s">
        <v>50</v>
      </c>
      <c r="P3235">
        <v>5</v>
      </c>
      <c r="Q3235">
        <v>31</v>
      </c>
      <c r="R3235" t="s">
        <v>9</v>
      </c>
      <c r="S3235">
        <v>5</v>
      </c>
      <c r="T3235" t="s">
        <v>23</v>
      </c>
      <c r="U3235" t="s">
        <v>9</v>
      </c>
      <c r="V3235">
        <v>200.3</v>
      </c>
      <c r="W3235">
        <v>15.95</v>
      </c>
      <c r="X3235">
        <v>9054</v>
      </c>
      <c r="Y3235">
        <v>2352</v>
      </c>
      <c r="Z3235">
        <f t="shared" si="215"/>
        <v>588000</v>
      </c>
      <c r="AB3235" t="s">
        <v>8</v>
      </c>
      <c r="AC3235" t="s">
        <v>8</v>
      </c>
      <c r="AD3235" t="s">
        <v>8</v>
      </c>
      <c r="AF3235" t="s">
        <v>33</v>
      </c>
      <c r="AG3235">
        <v>1</v>
      </c>
      <c r="AH3235" t="s">
        <v>47</v>
      </c>
      <c r="AI3235">
        <v>1.474</v>
      </c>
      <c r="AJ3235">
        <v>2626.6279190782502</v>
      </c>
      <c r="AK3235">
        <f t="shared" si="216"/>
        <v>656656.9797695626</v>
      </c>
      <c r="AL3235">
        <v>8717</v>
      </c>
      <c r="AM3235">
        <f t="shared" si="213"/>
        <v>0.9627788822619836</v>
      </c>
      <c r="AN3235">
        <v>2264.0478167314459</v>
      </c>
      <c r="AO3235">
        <f t="shared" si="214"/>
        <v>566011.95418286149</v>
      </c>
      <c r="AP3235">
        <v>86</v>
      </c>
      <c r="AQ3235">
        <v>15.96</v>
      </c>
    </row>
    <row r="3236" spans="1:43" x14ac:dyDescent="0.2">
      <c r="A3236" t="s">
        <v>157</v>
      </c>
      <c r="B3236" t="s">
        <v>10</v>
      </c>
      <c r="C3236" t="s">
        <v>53</v>
      </c>
      <c r="E3236">
        <v>1</v>
      </c>
      <c r="F3236" t="s">
        <v>163</v>
      </c>
      <c r="K3236" t="s">
        <v>165</v>
      </c>
      <c r="L3236" t="s">
        <v>8</v>
      </c>
      <c r="M3236" t="s">
        <v>4</v>
      </c>
      <c r="N3236">
        <v>3850183.7</v>
      </c>
      <c r="O3236" t="s">
        <v>50</v>
      </c>
      <c r="P3236">
        <v>5</v>
      </c>
      <c r="Q3236">
        <v>31</v>
      </c>
      <c r="R3236" t="s">
        <v>9</v>
      </c>
      <c r="S3236">
        <v>5</v>
      </c>
      <c r="T3236" t="s">
        <v>23</v>
      </c>
      <c r="U3236" t="s">
        <v>9</v>
      </c>
      <c r="V3236">
        <v>200.3</v>
      </c>
      <c r="W3236">
        <v>15.95</v>
      </c>
      <c r="X3236">
        <v>9054</v>
      </c>
      <c r="Y3236">
        <v>2352</v>
      </c>
      <c r="Z3236">
        <f t="shared" si="215"/>
        <v>588000</v>
      </c>
      <c r="AB3236" t="s">
        <v>8</v>
      </c>
      <c r="AC3236" s="7" t="s">
        <v>101</v>
      </c>
      <c r="AD3236" t="s">
        <v>8</v>
      </c>
      <c r="AF3236" t="s">
        <v>33</v>
      </c>
      <c r="AG3236">
        <v>2</v>
      </c>
      <c r="AH3236" t="s">
        <v>46</v>
      </c>
      <c r="AI3236">
        <v>1.474</v>
      </c>
      <c r="AJ3236">
        <v>2626.6279190782502</v>
      </c>
      <c r="AK3236">
        <f t="shared" si="216"/>
        <v>656656.9797695626</v>
      </c>
      <c r="AL3236">
        <v>8717</v>
      </c>
      <c r="AM3236">
        <f t="shared" si="213"/>
        <v>0.9627788822619836</v>
      </c>
      <c r="AN3236">
        <v>2264.0478167314459</v>
      </c>
      <c r="AO3236">
        <f t="shared" si="214"/>
        <v>566011.95418286149</v>
      </c>
      <c r="AP3236">
        <v>86</v>
      </c>
      <c r="AQ3236">
        <v>15.96</v>
      </c>
    </row>
    <row r="3237" spans="1:43" x14ac:dyDescent="0.2">
      <c r="A3237" t="s">
        <v>157</v>
      </c>
      <c r="B3237" t="s">
        <v>10</v>
      </c>
      <c r="C3237" t="s">
        <v>53</v>
      </c>
      <c r="E3237">
        <v>1</v>
      </c>
      <c r="F3237" t="s">
        <v>163</v>
      </c>
      <c r="K3237" t="s">
        <v>165</v>
      </c>
      <c r="L3237" t="s">
        <v>8</v>
      </c>
      <c r="M3237" t="s">
        <v>4</v>
      </c>
      <c r="N3237">
        <v>3850183.7</v>
      </c>
      <c r="O3237" t="s">
        <v>50</v>
      </c>
      <c r="P3237">
        <v>5</v>
      </c>
      <c r="Q3237">
        <v>31</v>
      </c>
      <c r="R3237" t="s">
        <v>9</v>
      </c>
      <c r="S3237">
        <v>5</v>
      </c>
      <c r="T3237" t="s">
        <v>23</v>
      </c>
      <c r="U3237" t="s">
        <v>9</v>
      </c>
      <c r="V3237">
        <v>200.3</v>
      </c>
      <c r="W3237">
        <v>15.95</v>
      </c>
      <c r="X3237">
        <v>9054</v>
      </c>
      <c r="Y3237">
        <v>2352</v>
      </c>
      <c r="Z3237">
        <f t="shared" si="215"/>
        <v>588000</v>
      </c>
      <c r="AF3237" t="s">
        <v>33</v>
      </c>
      <c r="AG3237">
        <v>1</v>
      </c>
      <c r="AH3237" t="s">
        <v>47</v>
      </c>
      <c r="AI3237">
        <v>1.474</v>
      </c>
      <c r="AJ3237">
        <v>2626.6279190782502</v>
      </c>
      <c r="AK3237">
        <f t="shared" si="216"/>
        <v>656656.9797695626</v>
      </c>
      <c r="AL3237">
        <v>8717</v>
      </c>
      <c r="AM3237">
        <f t="shared" si="213"/>
        <v>0.9627788822619836</v>
      </c>
      <c r="AN3237">
        <v>2264.0478167314459</v>
      </c>
      <c r="AO3237">
        <f t="shared" si="214"/>
        <v>566011.95418286149</v>
      </c>
      <c r="AP3237">
        <v>86</v>
      </c>
      <c r="AQ3237">
        <v>15.96</v>
      </c>
    </row>
    <row r="3238" spans="1:43" x14ac:dyDescent="0.2">
      <c r="A3238" t="s">
        <v>157</v>
      </c>
      <c r="B3238" t="s">
        <v>10</v>
      </c>
      <c r="C3238" t="s">
        <v>53</v>
      </c>
      <c r="E3238">
        <v>1</v>
      </c>
      <c r="F3238" t="s">
        <v>163</v>
      </c>
      <c r="K3238" t="s">
        <v>165</v>
      </c>
      <c r="L3238" t="s">
        <v>8</v>
      </c>
      <c r="M3238" t="s">
        <v>4</v>
      </c>
      <c r="N3238">
        <v>3850183.7</v>
      </c>
      <c r="O3238" t="s">
        <v>50</v>
      </c>
      <c r="P3238">
        <v>5</v>
      </c>
      <c r="Q3238">
        <v>31</v>
      </c>
      <c r="R3238" t="s">
        <v>9</v>
      </c>
      <c r="S3238">
        <v>5</v>
      </c>
      <c r="T3238" t="s">
        <v>23</v>
      </c>
      <c r="U3238" t="s">
        <v>9</v>
      </c>
      <c r="V3238">
        <v>200.3</v>
      </c>
      <c r="W3238">
        <v>15.95</v>
      </c>
      <c r="X3238">
        <v>9054</v>
      </c>
      <c r="Y3238">
        <v>2352</v>
      </c>
      <c r="Z3238">
        <f t="shared" si="215"/>
        <v>588000</v>
      </c>
      <c r="AB3238" t="s">
        <v>8</v>
      </c>
      <c r="AC3238" t="s">
        <v>8</v>
      </c>
      <c r="AD3238" t="s">
        <v>8</v>
      </c>
      <c r="AF3238" t="s">
        <v>33</v>
      </c>
      <c r="AG3238">
        <v>1</v>
      </c>
      <c r="AH3238" t="s">
        <v>47</v>
      </c>
      <c r="AI3238">
        <v>1.474</v>
      </c>
      <c r="AJ3238">
        <v>2626.6279190782502</v>
      </c>
      <c r="AK3238">
        <f t="shared" si="216"/>
        <v>656656.9797695626</v>
      </c>
      <c r="AL3238">
        <v>8717</v>
      </c>
      <c r="AM3238">
        <f t="shared" ref="AM3238:AM3301" si="217">AL3238/X3238</f>
        <v>0.9627788822619836</v>
      </c>
      <c r="AN3238">
        <v>2264.0478167314459</v>
      </c>
      <c r="AO3238">
        <f t="shared" ref="AO3238:AO3301" si="218">AN3238*250</f>
        <v>566011.95418286149</v>
      </c>
      <c r="AP3238">
        <v>86</v>
      </c>
      <c r="AQ3238">
        <v>15.96</v>
      </c>
    </row>
    <row r="3239" spans="1:43" x14ac:dyDescent="0.2">
      <c r="A3239" t="s">
        <v>157</v>
      </c>
      <c r="B3239" t="s">
        <v>10</v>
      </c>
      <c r="C3239" t="s">
        <v>53</v>
      </c>
      <c r="E3239">
        <v>1</v>
      </c>
      <c r="F3239" t="s">
        <v>163</v>
      </c>
      <c r="K3239" t="s">
        <v>165</v>
      </c>
      <c r="L3239" t="s">
        <v>8</v>
      </c>
      <c r="M3239" t="s">
        <v>4</v>
      </c>
      <c r="N3239">
        <v>3850183.7</v>
      </c>
      <c r="O3239" t="s">
        <v>50</v>
      </c>
      <c r="P3239">
        <v>5</v>
      </c>
      <c r="Q3239">
        <v>31</v>
      </c>
      <c r="R3239" t="s">
        <v>9</v>
      </c>
      <c r="S3239">
        <v>5</v>
      </c>
      <c r="T3239" t="s">
        <v>23</v>
      </c>
      <c r="U3239" t="s">
        <v>9</v>
      </c>
      <c r="V3239">
        <v>200.3</v>
      </c>
      <c r="W3239">
        <v>15.95</v>
      </c>
      <c r="X3239">
        <v>9054</v>
      </c>
      <c r="Y3239">
        <v>2352</v>
      </c>
      <c r="Z3239">
        <f t="shared" si="215"/>
        <v>588000</v>
      </c>
      <c r="AF3239" t="s">
        <v>33</v>
      </c>
      <c r="AG3239">
        <v>1</v>
      </c>
      <c r="AH3239" t="s">
        <v>47</v>
      </c>
      <c r="AI3239">
        <v>1.474</v>
      </c>
      <c r="AJ3239">
        <v>2626.6279190782502</v>
      </c>
      <c r="AK3239">
        <f t="shared" si="216"/>
        <v>656656.9797695626</v>
      </c>
      <c r="AL3239">
        <v>8717</v>
      </c>
      <c r="AM3239">
        <f t="shared" si="217"/>
        <v>0.9627788822619836</v>
      </c>
      <c r="AN3239">
        <v>2264.0478167314459</v>
      </c>
      <c r="AO3239">
        <f t="shared" si="218"/>
        <v>566011.95418286149</v>
      </c>
      <c r="AP3239">
        <v>86</v>
      </c>
      <c r="AQ3239">
        <v>15.96</v>
      </c>
    </row>
    <row r="3240" spans="1:43" x14ac:dyDescent="0.2">
      <c r="A3240" t="s">
        <v>157</v>
      </c>
      <c r="B3240" t="s">
        <v>10</v>
      </c>
      <c r="C3240" t="s">
        <v>53</v>
      </c>
      <c r="E3240">
        <v>1</v>
      </c>
      <c r="F3240" t="s">
        <v>163</v>
      </c>
      <c r="K3240" t="s">
        <v>165</v>
      </c>
      <c r="L3240" t="s">
        <v>8</v>
      </c>
      <c r="M3240" t="s">
        <v>4</v>
      </c>
      <c r="N3240">
        <v>3850183.7</v>
      </c>
      <c r="O3240" t="s">
        <v>50</v>
      </c>
      <c r="P3240">
        <v>5</v>
      </c>
      <c r="Q3240">
        <v>31</v>
      </c>
      <c r="R3240" t="s">
        <v>9</v>
      </c>
      <c r="S3240">
        <v>5</v>
      </c>
      <c r="T3240" t="s">
        <v>23</v>
      </c>
      <c r="U3240" t="s">
        <v>9</v>
      </c>
      <c r="V3240">
        <v>200.3</v>
      </c>
      <c r="W3240">
        <v>15.95</v>
      </c>
      <c r="X3240">
        <v>9054</v>
      </c>
      <c r="Y3240">
        <v>2352</v>
      </c>
      <c r="Z3240">
        <f t="shared" si="215"/>
        <v>588000</v>
      </c>
      <c r="AB3240" t="s">
        <v>8</v>
      </c>
      <c r="AC3240" s="7" t="s">
        <v>101</v>
      </c>
      <c r="AD3240" t="s">
        <v>8</v>
      </c>
      <c r="AF3240" t="s">
        <v>33</v>
      </c>
      <c r="AG3240">
        <v>2</v>
      </c>
      <c r="AH3240" t="s">
        <v>46</v>
      </c>
      <c r="AI3240">
        <v>1.474</v>
      </c>
      <c r="AJ3240">
        <v>2626.6279190782502</v>
      </c>
      <c r="AK3240">
        <f t="shared" si="216"/>
        <v>656656.9797695626</v>
      </c>
      <c r="AL3240">
        <v>8717</v>
      </c>
      <c r="AM3240">
        <f t="shared" si="217"/>
        <v>0.9627788822619836</v>
      </c>
      <c r="AN3240">
        <v>2264.0478167314459</v>
      </c>
      <c r="AO3240">
        <f t="shared" si="218"/>
        <v>566011.95418286149</v>
      </c>
      <c r="AP3240">
        <v>86</v>
      </c>
      <c r="AQ3240">
        <v>15.96</v>
      </c>
    </row>
    <row r="3241" spans="1:43" x14ac:dyDescent="0.2">
      <c r="A3241" t="s">
        <v>157</v>
      </c>
      <c r="B3241" t="s">
        <v>10</v>
      </c>
      <c r="C3241" t="s">
        <v>53</v>
      </c>
      <c r="E3241">
        <v>1</v>
      </c>
      <c r="F3241" t="s">
        <v>163</v>
      </c>
      <c r="K3241" t="s">
        <v>165</v>
      </c>
      <c r="L3241" t="s">
        <v>8</v>
      </c>
      <c r="M3241" t="s">
        <v>4</v>
      </c>
      <c r="N3241">
        <v>3850183.7</v>
      </c>
      <c r="O3241" t="s">
        <v>50</v>
      </c>
      <c r="P3241">
        <v>5</v>
      </c>
      <c r="Q3241">
        <v>31</v>
      </c>
      <c r="R3241" t="s">
        <v>9</v>
      </c>
      <c r="S3241">
        <v>5</v>
      </c>
      <c r="T3241" t="s">
        <v>23</v>
      </c>
      <c r="U3241" t="s">
        <v>9</v>
      </c>
      <c r="V3241">
        <v>200.3</v>
      </c>
      <c r="W3241">
        <v>15.95</v>
      </c>
      <c r="X3241">
        <v>9054</v>
      </c>
      <c r="Y3241">
        <v>2352</v>
      </c>
      <c r="Z3241">
        <f t="shared" si="215"/>
        <v>588000</v>
      </c>
      <c r="AB3241" t="s">
        <v>8</v>
      </c>
      <c r="AC3241" s="7" t="s">
        <v>101</v>
      </c>
      <c r="AD3241" t="s">
        <v>8</v>
      </c>
      <c r="AF3241" t="s">
        <v>33</v>
      </c>
      <c r="AG3241">
        <v>1</v>
      </c>
      <c r="AH3241" t="s">
        <v>47</v>
      </c>
      <c r="AI3241">
        <v>1.474</v>
      </c>
      <c r="AJ3241">
        <v>2626.6279190782502</v>
      </c>
      <c r="AK3241">
        <f t="shared" si="216"/>
        <v>656656.9797695626</v>
      </c>
      <c r="AL3241">
        <v>8717</v>
      </c>
      <c r="AM3241">
        <f t="shared" si="217"/>
        <v>0.9627788822619836</v>
      </c>
      <c r="AN3241">
        <v>2264.0478167314459</v>
      </c>
      <c r="AO3241">
        <f t="shared" si="218"/>
        <v>566011.95418286149</v>
      </c>
      <c r="AP3241">
        <v>86</v>
      </c>
      <c r="AQ3241">
        <v>15.96</v>
      </c>
    </row>
    <row r="3242" spans="1:43" x14ac:dyDescent="0.2">
      <c r="A3242" t="s">
        <v>157</v>
      </c>
      <c r="B3242" t="s">
        <v>10</v>
      </c>
      <c r="C3242" t="s">
        <v>53</v>
      </c>
      <c r="E3242">
        <v>1</v>
      </c>
      <c r="F3242" t="s">
        <v>163</v>
      </c>
      <c r="K3242" t="s">
        <v>165</v>
      </c>
      <c r="L3242" t="s">
        <v>8</v>
      </c>
      <c r="M3242" t="s">
        <v>4</v>
      </c>
      <c r="N3242">
        <v>3850183.7</v>
      </c>
      <c r="O3242" t="s">
        <v>50</v>
      </c>
      <c r="P3242">
        <v>5</v>
      </c>
      <c r="Q3242">
        <v>31</v>
      </c>
      <c r="R3242" t="s">
        <v>9</v>
      </c>
      <c r="S3242">
        <v>5</v>
      </c>
      <c r="T3242" t="s">
        <v>23</v>
      </c>
      <c r="U3242" t="s">
        <v>9</v>
      </c>
      <c r="V3242">
        <v>200.3</v>
      </c>
      <c r="W3242">
        <v>15.95</v>
      </c>
      <c r="X3242">
        <v>9054</v>
      </c>
      <c r="Y3242">
        <v>2352</v>
      </c>
      <c r="Z3242">
        <f t="shared" si="215"/>
        <v>588000</v>
      </c>
      <c r="AB3242" t="s">
        <v>8</v>
      </c>
      <c r="AC3242" t="s">
        <v>8</v>
      </c>
      <c r="AD3242" t="s">
        <v>8</v>
      </c>
      <c r="AF3242" t="s">
        <v>33</v>
      </c>
      <c r="AG3242">
        <v>1</v>
      </c>
      <c r="AH3242" t="s">
        <v>46</v>
      </c>
      <c r="AI3242">
        <v>1.474</v>
      </c>
      <c r="AJ3242">
        <v>2626.6279190782502</v>
      </c>
      <c r="AK3242">
        <f t="shared" si="216"/>
        <v>656656.9797695626</v>
      </c>
      <c r="AL3242">
        <v>8717</v>
      </c>
      <c r="AM3242">
        <f t="shared" si="217"/>
        <v>0.9627788822619836</v>
      </c>
      <c r="AN3242">
        <v>2264.0478167314459</v>
      </c>
      <c r="AO3242">
        <f t="shared" si="218"/>
        <v>566011.95418286149</v>
      </c>
      <c r="AP3242">
        <v>86</v>
      </c>
      <c r="AQ3242">
        <v>15.96</v>
      </c>
    </row>
    <row r="3243" spans="1:43" x14ac:dyDescent="0.2">
      <c r="A3243" t="s">
        <v>157</v>
      </c>
      <c r="B3243" t="s">
        <v>10</v>
      </c>
      <c r="C3243" t="s">
        <v>53</v>
      </c>
      <c r="E3243">
        <v>1</v>
      </c>
      <c r="F3243" t="s">
        <v>163</v>
      </c>
      <c r="K3243" t="s">
        <v>165</v>
      </c>
      <c r="L3243" t="s">
        <v>8</v>
      </c>
      <c r="M3243" t="s">
        <v>4</v>
      </c>
      <c r="N3243">
        <v>3850183.7</v>
      </c>
      <c r="O3243" t="s">
        <v>50</v>
      </c>
      <c r="P3243">
        <v>5</v>
      </c>
      <c r="Q3243">
        <v>31</v>
      </c>
      <c r="R3243" t="s">
        <v>9</v>
      </c>
      <c r="S3243">
        <v>5</v>
      </c>
      <c r="T3243" t="s">
        <v>23</v>
      </c>
      <c r="U3243" t="s">
        <v>9</v>
      </c>
      <c r="V3243">
        <v>200.3</v>
      </c>
      <c r="W3243">
        <v>15.95</v>
      </c>
      <c r="X3243">
        <v>9054</v>
      </c>
      <c r="Y3243">
        <v>2352</v>
      </c>
      <c r="Z3243">
        <f t="shared" si="215"/>
        <v>588000</v>
      </c>
      <c r="AF3243" t="s">
        <v>33</v>
      </c>
      <c r="AG3243">
        <v>2</v>
      </c>
      <c r="AH3243" t="s">
        <v>46</v>
      </c>
      <c r="AI3243">
        <v>1.474</v>
      </c>
      <c r="AJ3243">
        <v>2626.6279190782502</v>
      </c>
      <c r="AK3243">
        <f t="shared" si="216"/>
        <v>656656.9797695626</v>
      </c>
      <c r="AL3243">
        <v>8717</v>
      </c>
      <c r="AM3243">
        <f t="shared" si="217"/>
        <v>0.9627788822619836</v>
      </c>
      <c r="AN3243">
        <v>2264.0478167314459</v>
      </c>
      <c r="AO3243">
        <f t="shared" si="218"/>
        <v>566011.95418286149</v>
      </c>
      <c r="AP3243">
        <v>86</v>
      </c>
      <c r="AQ3243">
        <v>15.96</v>
      </c>
    </row>
    <row r="3244" spans="1:43" x14ac:dyDescent="0.2">
      <c r="A3244" t="s">
        <v>157</v>
      </c>
      <c r="B3244" t="s">
        <v>10</v>
      </c>
      <c r="C3244" t="s">
        <v>53</v>
      </c>
      <c r="E3244">
        <v>1</v>
      </c>
      <c r="F3244" t="s">
        <v>163</v>
      </c>
      <c r="K3244" t="s">
        <v>165</v>
      </c>
      <c r="L3244" t="s">
        <v>8</v>
      </c>
      <c r="M3244" t="s">
        <v>4</v>
      </c>
      <c r="N3244">
        <v>3850183.7</v>
      </c>
      <c r="O3244" t="s">
        <v>50</v>
      </c>
      <c r="P3244">
        <v>5</v>
      </c>
      <c r="Q3244">
        <v>31</v>
      </c>
      <c r="R3244" t="s">
        <v>9</v>
      </c>
      <c r="S3244">
        <v>5</v>
      </c>
      <c r="T3244" t="s">
        <v>23</v>
      </c>
      <c r="U3244" t="s">
        <v>9</v>
      </c>
      <c r="V3244">
        <v>200.3</v>
      </c>
      <c r="W3244">
        <v>15.95</v>
      </c>
      <c r="X3244">
        <v>9054</v>
      </c>
      <c r="Y3244">
        <v>2352</v>
      </c>
      <c r="Z3244">
        <f t="shared" si="215"/>
        <v>588000</v>
      </c>
      <c r="AB3244" t="s">
        <v>8</v>
      </c>
      <c r="AC3244" s="7" t="s">
        <v>101</v>
      </c>
      <c r="AD3244" t="s">
        <v>8</v>
      </c>
      <c r="AF3244" t="s">
        <v>33</v>
      </c>
      <c r="AG3244">
        <v>1</v>
      </c>
      <c r="AH3244" t="s">
        <v>46</v>
      </c>
      <c r="AI3244">
        <v>1.474</v>
      </c>
      <c r="AJ3244">
        <v>2626.6279190782502</v>
      </c>
      <c r="AK3244">
        <f t="shared" si="216"/>
        <v>656656.9797695626</v>
      </c>
      <c r="AL3244">
        <v>8717</v>
      </c>
      <c r="AM3244">
        <f t="shared" si="217"/>
        <v>0.9627788822619836</v>
      </c>
      <c r="AN3244">
        <v>2264.0478167314459</v>
      </c>
      <c r="AO3244">
        <f t="shared" si="218"/>
        <v>566011.95418286149</v>
      </c>
      <c r="AP3244">
        <v>86</v>
      </c>
      <c r="AQ3244">
        <v>15.96</v>
      </c>
    </row>
    <row r="3245" spans="1:43" x14ac:dyDescent="0.2">
      <c r="A3245" t="s">
        <v>157</v>
      </c>
      <c r="B3245" t="s">
        <v>10</v>
      </c>
      <c r="C3245" t="s">
        <v>53</v>
      </c>
      <c r="E3245">
        <v>1</v>
      </c>
      <c r="F3245" t="s">
        <v>163</v>
      </c>
      <c r="K3245" t="s">
        <v>165</v>
      </c>
      <c r="L3245" t="s">
        <v>8</v>
      </c>
      <c r="M3245" t="s">
        <v>4</v>
      </c>
      <c r="N3245">
        <v>3850183.7</v>
      </c>
      <c r="O3245" t="s">
        <v>50</v>
      </c>
      <c r="P3245">
        <v>5</v>
      </c>
      <c r="Q3245">
        <v>31</v>
      </c>
      <c r="R3245" t="s">
        <v>9</v>
      </c>
      <c r="S3245">
        <v>5</v>
      </c>
      <c r="T3245" t="s">
        <v>23</v>
      </c>
      <c r="U3245" t="s">
        <v>9</v>
      </c>
      <c r="V3245">
        <v>200.3</v>
      </c>
      <c r="W3245">
        <v>15.95</v>
      </c>
      <c r="X3245">
        <v>9054</v>
      </c>
      <c r="Y3245">
        <v>2352</v>
      </c>
      <c r="Z3245">
        <f t="shared" si="215"/>
        <v>588000</v>
      </c>
      <c r="AB3245" t="s">
        <v>8</v>
      </c>
      <c r="AC3245" s="7" t="s">
        <v>101</v>
      </c>
      <c r="AD3245" t="s">
        <v>8</v>
      </c>
      <c r="AF3245" t="s">
        <v>33</v>
      </c>
      <c r="AG3245">
        <v>1</v>
      </c>
      <c r="AH3245" t="s">
        <v>47</v>
      </c>
      <c r="AI3245">
        <v>1.474</v>
      </c>
      <c r="AJ3245">
        <v>2626.6279190782502</v>
      </c>
      <c r="AK3245">
        <f t="shared" si="216"/>
        <v>656656.9797695626</v>
      </c>
      <c r="AL3245">
        <v>8717</v>
      </c>
      <c r="AM3245">
        <f t="shared" si="217"/>
        <v>0.9627788822619836</v>
      </c>
      <c r="AN3245">
        <v>2264.0478167314459</v>
      </c>
      <c r="AO3245">
        <f t="shared" si="218"/>
        <v>566011.95418286149</v>
      </c>
      <c r="AP3245">
        <v>86</v>
      </c>
      <c r="AQ3245">
        <v>15.96</v>
      </c>
    </row>
    <row r="3246" spans="1:43" x14ac:dyDescent="0.2">
      <c r="A3246" t="s">
        <v>157</v>
      </c>
      <c r="B3246" t="s">
        <v>10</v>
      </c>
      <c r="C3246" t="s">
        <v>53</v>
      </c>
      <c r="E3246">
        <v>1</v>
      </c>
      <c r="F3246" t="s">
        <v>163</v>
      </c>
      <c r="K3246" t="s">
        <v>165</v>
      </c>
      <c r="L3246" t="s">
        <v>8</v>
      </c>
      <c r="M3246" t="s">
        <v>4</v>
      </c>
      <c r="N3246">
        <v>3850183.7</v>
      </c>
      <c r="O3246" t="s">
        <v>50</v>
      </c>
      <c r="P3246">
        <v>5</v>
      </c>
      <c r="Q3246">
        <v>31</v>
      </c>
      <c r="R3246" t="s">
        <v>9</v>
      </c>
      <c r="S3246">
        <v>5</v>
      </c>
      <c r="T3246" t="s">
        <v>23</v>
      </c>
      <c r="U3246" t="s">
        <v>9</v>
      </c>
      <c r="V3246">
        <v>200.3</v>
      </c>
      <c r="W3246">
        <v>15.95</v>
      </c>
      <c r="X3246">
        <v>9054</v>
      </c>
      <c r="Y3246">
        <v>2352</v>
      </c>
      <c r="Z3246">
        <f t="shared" si="215"/>
        <v>588000</v>
      </c>
      <c r="AF3246" t="s">
        <v>33</v>
      </c>
      <c r="AG3246">
        <v>1</v>
      </c>
      <c r="AH3246" t="s">
        <v>47</v>
      </c>
      <c r="AI3246">
        <v>1.474</v>
      </c>
      <c r="AJ3246">
        <v>2626.6279190782502</v>
      </c>
      <c r="AK3246">
        <f t="shared" si="216"/>
        <v>656656.9797695626</v>
      </c>
      <c r="AL3246">
        <v>8717</v>
      </c>
      <c r="AM3246">
        <f t="shared" si="217"/>
        <v>0.9627788822619836</v>
      </c>
      <c r="AN3246">
        <v>2264.0478167314459</v>
      </c>
      <c r="AO3246">
        <f t="shared" si="218"/>
        <v>566011.95418286149</v>
      </c>
      <c r="AP3246">
        <v>86</v>
      </c>
      <c r="AQ3246">
        <v>15.96</v>
      </c>
    </row>
    <row r="3247" spans="1:43" x14ac:dyDescent="0.2">
      <c r="A3247" t="s">
        <v>157</v>
      </c>
      <c r="B3247" t="s">
        <v>10</v>
      </c>
      <c r="C3247" t="s">
        <v>53</v>
      </c>
      <c r="E3247">
        <v>1</v>
      </c>
      <c r="F3247" t="s">
        <v>163</v>
      </c>
      <c r="K3247" t="s">
        <v>165</v>
      </c>
      <c r="L3247" t="s">
        <v>8</v>
      </c>
      <c r="M3247" t="s">
        <v>4</v>
      </c>
      <c r="N3247">
        <v>3850183.7</v>
      </c>
      <c r="O3247" t="s">
        <v>50</v>
      </c>
      <c r="P3247">
        <v>5</v>
      </c>
      <c r="Q3247">
        <v>31</v>
      </c>
      <c r="R3247" t="s">
        <v>9</v>
      </c>
      <c r="S3247">
        <v>5</v>
      </c>
      <c r="T3247" t="s">
        <v>23</v>
      </c>
      <c r="U3247" t="s">
        <v>9</v>
      </c>
      <c r="V3247">
        <v>200.3</v>
      </c>
      <c r="W3247">
        <v>15.95</v>
      </c>
      <c r="X3247">
        <v>9054</v>
      </c>
      <c r="Y3247">
        <v>2352</v>
      </c>
      <c r="Z3247">
        <f t="shared" si="215"/>
        <v>588000</v>
      </c>
      <c r="AB3247" t="s">
        <v>8</v>
      </c>
      <c r="AC3247" s="7" t="s">
        <v>101</v>
      </c>
      <c r="AD3247" t="s">
        <v>8</v>
      </c>
      <c r="AF3247" t="s">
        <v>33</v>
      </c>
      <c r="AG3247">
        <v>1</v>
      </c>
      <c r="AH3247" t="s">
        <v>46</v>
      </c>
      <c r="AI3247">
        <v>1.474</v>
      </c>
      <c r="AJ3247">
        <v>2626.6279190782502</v>
      </c>
      <c r="AK3247">
        <f t="shared" si="216"/>
        <v>656656.9797695626</v>
      </c>
      <c r="AL3247">
        <v>8717</v>
      </c>
      <c r="AM3247">
        <f t="shared" si="217"/>
        <v>0.9627788822619836</v>
      </c>
      <c r="AN3247">
        <v>2264.0478167314459</v>
      </c>
      <c r="AO3247">
        <f t="shared" si="218"/>
        <v>566011.95418286149</v>
      </c>
      <c r="AP3247">
        <v>86</v>
      </c>
      <c r="AQ3247">
        <v>15.96</v>
      </c>
    </row>
    <row r="3248" spans="1:43" x14ac:dyDescent="0.2">
      <c r="A3248" t="s">
        <v>157</v>
      </c>
      <c r="B3248" t="s">
        <v>10</v>
      </c>
      <c r="C3248" t="s">
        <v>53</v>
      </c>
      <c r="E3248">
        <v>1</v>
      </c>
      <c r="F3248" t="s">
        <v>163</v>
      </c>
      <c r="K3248" t="s">
        <v>165</v>
      </c>
      <c r="L3248" t="s">
        <v>8</v>
      </c>
      <c r="M3248" t="s">
        <v>4</v>
      </c>
      <c r="N3248">
        <v>3850183.7</v>
      </c>
      <c r="O3248" t="s">
        <v>50</v>
      </c>
      <c r="P3248">
        <v>5</v>
      </c>
      <c r="Q3248">
        <v>31</v>
      </c>
      <c r="R3248" t="s">
        <v>9</v>
      </c>
      <c r="S3248">
        <v>5</v>
      </c>
      <c r="T3248" t="s">
        <v>23</v>
      </c>
      <c r="U3248" t="s">
        <v>9</v>
      </c>
      <c r="V3248">
        <v>200.3</v>
      </c>
      <c r="W3248">
        <v>15.95</v>
      </c>
      <c r="X3248">
        <v>9054</v>
      </c>
      <c r="Y3248">
        <v>2352</v>
      </c>
      <c r="Z3248">
        <f t="shared" si="215"/>
        <v>588000</v>
      </c>
      <c r="AB3248" t="s">
        <v>8</v>
      </c>
      <c r="AC3248" s="7" t="s">
        <v>101</v>
      </c>
      <c r="AD3248" t="s">
        <v>8</v>
      </c>
      <c r="AF3248" t="s">
        <v>33</v>
      </c>
      <c r="AG3248">
        <v>1</v>
      </c>
      <c r="AH3248" t="s">
        <v>46</v>
      </c>
      <c r="AI3248">
        <v>1.474</v>
      </c>
      <c r="AJ3248">
        <v>2626.6279190782502</v>
      </c>
      <c r="AK3248">
        <f t="shared" si="216"/>
        <v>656656.9797695626</v>
      </c>
      <c r="AL3248">
        <v>8717</v>
      </c>
      <c r="AM3248">
        <f t="shared" si="217"/>
        <v>0.9627788822619836</v>
      </c>
      <c r="AN3248">
        <v>2264.0478167314459</v>
      </c>
      <c r="AO3248">
        <f t="shared" si="218"/>
        <v>566011.95418286149</v>
      </c>
      <c r="AP3248">
        <v>86</v>
      </c>
      <c r="AQ3248">
        <v>15.96</v>
      </c>
    </row>
    <row r="3249" spans="1:43" x14ac:dyDescent="0.2">
      <c r="A3249" t="s">
        <v>157</v>
      </c>
      <c r="B3249" t="s">
        <v>10</v>
      </c>
      <c r="C3249" t="s">
        <v>53</v>
      </c>
      <c r="E3249">
        <v>1</v>
      </c>
      <c r="F3249" t="s">
        <v>163</v>
      </c>
      <c r="K3249" t="s">
        <v>165</v>
      </c>
      <c r="L3249" t="s">
        <v>8</v>
      </c>
      <c r="M3249" t="s">
        <v>4</v>
      </c>
      <c r="N3249">
        <v>3850183.7</v>
      </c>
      <c r="O3249" t="s">
        <v>50</v>
      </c>
      <c r="P3249">
        <v>5</v>
      </c>
      <c r="Q3249">
        <v>31</v>
      </c>
      <c r="R3249" t="s">
        <v>9</v>
      </c>
      <c r="S3249">
        <v>5</v>
      </c>
      <c r="T3249" t="s">
        <v>23</v>
      </c>
      <c r="U3249" t="s">
        <v>9</v>
      </c>
      <c r="V3249">
        <v>200.3</v>
      </c>
      <c r="W3249">
        <v>15.95</v>
      </c>
      <c r="X3249">
        <v>9054</v>
      </c>
      <c r="Y3249">
        <v>2352</v>
      </c>
      <c r="Z3249">
        <f t="shared" si="215"/>
        <v>588000</v>
      </c>
      <c r="AF3249" t="s">
        <v>33</v>
      </c>
      <c r="AG3249">
        <v>1</v>
      </c>
      <c r="AH3249" t="s">
        <v>47</v>
      </c>
      <c r="AI3249">
        <v>1.474</v>
      </c>
      <c r="AJ3249">
        <v>2626.6279190782502</v>
      </c>
      <c r="AK3249">
        <f t="shared" si="216"/>
        <v>656656.9797695626</v>
      </c>
      <c r="AL3249">
        <v>8717</v>
      </c>
      <c r="AM3249">
        <f t="shared" si="217"/>
        <v>0.9627788822619836</v>
      </c>
      <c r="AN3249">
        <v>2264.0478167314459</v>
      </c>
      <c r="AO3249">
        <f t="shared" si="218"/>
        <v>566011.95418286149</v>
      </c>
      <c r="AP3249">
        <v>86</v>
      </c>
      <c r="AQ3249">
        <v>15.96</v>
      </c>
    </row>
    <row r="3250" spans="1:43" x14ac:dyDescent="0.2">
      <c r="A3250" t="s">
        <v>157</v>
      </c>
      <c r="B3250" t="s">
        <v>10</v>
      </c>
      <c r="C3250" t="s">
        <v>53</v>
      </c>
      <c r="E3250">
        <v>1</v>
      </c>
      <c r="F3250" t="s">
        <v>163</v>
      </c>
      <c r="K3250" t="s">
        <v>165</v>
      </c>
      <c r="L3250" t="s">
        <v>8</v>
      </c>
      <c r="M3250" t="s">
        <v>4</v>
      </c>
      <c r="N3250">
        <v>3850183.7</v>
      </c>
      <c r="O3250" t="s">
        <v>50</v>
      </c>
      <c r="P3250">
        <v>5</v>
      </c>
      <c r="Q3250">
        <v>31</v>
      </c>
      <c r="R3250" t="s">
        <v>9</v>
      </c>
      <c r="S3250">
        <v>5</v>
      </c>
      <c r="T3250" t="s">
        <v>23</v>
      </c>
      <c r="U3250" t="s">
        <v>9</v>
      </c>
      <c r="V3250">
        <v>200.3</v>
      </c>
      <c r="W3250">
        <v>15.95</v>
      </c>
      <c r="X3250">
        <v>9054</v>
      </c>
      <c r="Y3250">
        <v>2352</v>
      </c>
      <c r="Z3250">
        <f t="shared" si="215"/>
        <v>588000</v>
      </c>
      <c r="AB3250" t="s">
        <v>8</v>
      </c>
      <c r="AC3250" s="7" t="s">
        <v>101</v>
      </c>
      <c r="AD3250" t="s">
        <v>8</v>
      </c>
      <c r="AF3250" t="s">
        <v>33</v>
      </c>
      <c r="AG3250">
        <v>2</v>
      </c>
      <c r="AH3250" t="s">
        <v>46</v>
      </c>
      <c r="AI3250">
        <v>1.474</v>
      </c>
      <c r="AJ3250">
        <v>2626.6279190782502</v>
      </c>
      <c r="AK3250">
        <f t="shared" si="216"/>
        <v>656656.9797695626</v>
      </c>
      <c r="AL3250">
        <v>8717</v>
      </c>
      <c r="AM3250">
        <f t="shared" si="217"/>
        <v>0.9627788822619836</v>
      </c>
      <c r="AN3250">
        <v>2264.0478167314459</v>
      </c>
      <c r="AO3250">
        <f t="shared" si="218"/>
        <v>566011.95418286149</v>
      </c>
      <c r="AP3250">
        <v>86</v>
      </c>
      <c r="AQ3250">
        <v>15.96</v>
      </c>
    </row>
    <row r="3251" spans="1:43" x14ac:dyDescent="0.2">
      <c r="A3251" t="s">
        <v>157</v>
      </c>
      <c r="B3251" t="s">
        <v>10</v>
      </c>
      <c r="C3251" t="s">
        <v>53</v>
      </c>
      <c r="E3251">
        <v>1</v>
      </c>
      <c r="F3251" t="s">
        <v>163</v>
      </c>
      <c r="K3251" t="s">
        <v>165</v>
      </c>
      <c r="L3251" t="s">
        <v>8</v>
      </c>
      <c r="M3251" t="s">
        <v>4</v>
      </c>
      <c r="N3251">
        <v>3850183.7</v>
      </c>
      <c r="O3251" t="s">
        <v>50</v>
      </c>
      <c r="P3251">
        <v>5</v>
      </c>
      <c r="Q3251">
        <v>31</v>
      </c>
      <c r="R3251" t="s">
        <v>9</v>
      </c>
      <c r="S3251">
        <v>5</v>
      </c>
      <c r="T3251" t="s">
        <v>23</v>
      </c>
      <c r="U3251" t="s">
        <v>9</v>
      </c>
      <c r="V3251">
        <v>200.3</v>
      </c>
      <c r="W3251">
        <v>15.95</v>
      </c>
      <c r="X3251">
        <v>9054</v>
      </c>
      <c r="Y3251">
        <v>2352</v>
      </c>
      <c r="Z3251">
        <f t="shared" si="215"/>
        <v>588000</v>
      </c>
      <c r="AB3251" t="s">
        <v>8</v>
      </c>
      <c r="AC3251" t="s">
        <v>8</v>
      </c>
      <c r="AD3251" t="s">
        <v>8</v>
      </c>
      <c r="AF3251" t="s">
        <v>33</v>
      </c>
      <c r="AG3251">
        <v>2</v>
      </c>
      <c r="AH3251" t="s">
        <v>46</v>
      </c>
      <c r="AI3251">
        <v>1.474</v>
      </c>
      <c r="AJ3251">
        <v>2626.6279190782502</v>
      </c>
      <c r="AK3251">
        <f t="shared" si="216"/>
        <v>656656.9797695626</v>
      </c>
      <c r="AL3251">
        <v>8717</v>
      </c>
      <c r="AM3251">
        <f t="shared" si="217"/>
        <v>0.9627788822619836</v>
      </c>
      <c r="AN3251">
        <v>2264.0478167314459</v>
      </c>
      <c r="AO3251">
        <f t="shared" si="218"/>
        <v>566011.95418286149</v>
      </c>
      <c r="AP3251">
        <v>86</v>
      </c>
      <c r="AQ3251">
        <v>15.96</v>
      </c>
    </row>
    <row r="3252" spans="1:43" x14ac:dyDescent="0.2">
      <c r="A3252" t="s">
        <v>157</v>
      </c>
      <c r="B3252" t="s">
        <v>10</v>
      </c>
      <c r="C3252" t="s">
        <v>53</v>
      </c>
      <c r="E3252">
        <v>1</v>
      </c>
      <c r="F3252" t="s">
        <v>163</v>
      </c>
      <c r="K3252" t="s">
        <v>165</v>
      </c>
      <c r="L3252" t="s">
        <v>8</v>
      </c>
      <c r="M3252" t="s">
        <v>4</v>
      </c>
      <c r="N3252">
        <v>3850183.7</v>
      </c>
      <c r="O3252" t="s">
        <v>50</v>
      </c>
      <c r="P3252">
        <v>5</v>
      </c>
      <c r="Q3252">
        <v>31</v>
      </c>
      <c r="R3252" t="s">
        <v>9</v>
      </c>
      <c r="S3252">
        <v>5</v>
      </c>
      <c r="T3252" t="s">
        <v>23</v>
      </c>
      <c r="U3252" t="s">
        <v>9</v>
      </c>
      <c r="V3252">
        <v>200.3</v>
      </c>
      <c r="W3252">
        <v>15.95</v>
      </c>
      <c r="X3252">
        <v>9054</v>
      </c>
      <c r="Y3252">
        <v>2352</v>
      </c>
      <c r="Z3252">
        <f t="shared" si="215"/>
        <v>588000</v>
      </c>
      <c r="AB3252" t="s">
        <v>8</v>
      </c>
      <c r="AC3252" t="s">
        <v>8</v>
      </c>
      <c r="AD3252" t="s">
        <v>8</v>
      </c>
      <c r="AF3252" t="s">
        <v>33</v>
      </c>
      <c r="AG3252">
        <v>1</v>
      </c>
      <c r="AH3252" t="s">
        <v>46</v>
      </c>
      <c r="AI3252">
        <v>1.474</v>
      </c>
      <c r="AJ3252">
        <v>2626.6279190782502</v>
      </c>
      <c r="AK3252">
        <f t="shared" si="216"/>
        <v>656656.9797695626</v>
      </c>
      <c r="AL3252">
        <v>8717</v>
      </c>
      <c r="AM3252">
        <f t="shared" si="217"/>
        <v>0.9627788822619836</v>
      </c>
      <c r="AN3252">
        <v>2264.0478167314459</v>
      </c>
      <c r="AO3252">
        <f t="shared" si="218"/>
        <v>566011.95418286149</v>
      </c>
      <c r="AP3252">
        <v>86</v>
      </c>
      <c r="AQ3252">
        <v>15.96</v>
      </c>
    </row>
    <row r="3253" spans="1:43" x14ac:dyDescent="0.2">
      <c r="A3253" t="s">
        <v>157</v>
      </c>
      <c r="B3253" t="s">
        <v>10</v>
      </c>
      <c r="C3253" t="s">
        <v>53</v>
      </c>
      <c r="E3253">
        <v>1</v>
      </c>
      <c r="F3253" t="s">
        <v>163</v>
      </c>
      <c r="K3253" t="s">
        <v>165</v>
      </c>
      <c r="L3253" t="s">
        <v>8</v>
      </c>
      <c r="M3253" t="s">
        <v>4</v>
      </c>
      <c r="N3253">
        <v>3850183.7</v>
      </c>
      <c r="O3253" t="s">
        <v>50</v>
      </c>
      <c r="P3253">
        <v>5</v>
      </c>
      <c r="Q3253">
        <v>31</v>
      </c>
      <c r="R3253" t="s">
        <v>9</v>
      </c>
      <c r="S3253">
        <v>5</v>
      </c>
      <c r="T3253" t="s">
        <v>23</v>
      </c>
      <c r="U3253" t="s">
        <v>9</v>
      </c>
      <c r="V3253">
        <v>200.3</v>
      </c>
      <c r="W3253">
        <v>15.95</v>
      </c>
      <c r="X3253">
        <v>9054</v>
      </c>
      <c r="Y3253">
        <v>2352</v>
      </c>
      <c r="Z3253">
        <f t="shared" si="215"/>
        <v>588000</v>
      </c>
      <c r="AF3253" t="s">
        <v>33</v>
      </c>
      <c r="AG3253">
        <v>1</v>
      </c>
      <c r="AH3253" t="s">
        <v>47</v>
      </c>
      <c r="AI3253">
        <v>1.474</v>
      </c>
      <c r="AJ3253">
        <v>2626.6279190782502</v>
      </c>
      <c r="AK3253">
        <f t="shared" si="216"/>
        <v>656656.9797695626</v>
      </c>
      <c r="AL3253">
        <v>8717</v>
      </c>
      <c r="AM3253">
        <f t="shared" si="217"/>
        <v>0.9627788822619836</v>
      </c>
      <c r="AN3253">
        <v>2264.0478167314459</v>
      </c>
      <c r="AO3253">
        <f t="shared" si="218"/>
        <v>566011.95418286149</v>
      </c>
      <c r="AP3253">
        <v>86</v>
      </c>
      <c r="AQ3253">
        <v>15.96</v>
      </c>
    </row>
    <row r="3254" spans="1:43" x14ac:dyDescent="0.2">
      <c r="A3254" t="s">
        <v>157</v>
      </c>
      <c r="B3254" t="s">
        <v>10</v>
      </c>
      <c r="C3254" t="s">
        <v>53</v>
      </c>
      <c r="E3254">
        <v>1</v>
      </c>
      <c r="F3254" t="s">
        <v>163</v>
      </c>
      <c r="K3254" t="s">
        <v>165</v>
      </c>
      <c r="L3254" t="s">
        <v>8</v>
      </c>
      <c r="M3254" t="s">
        <v>4</v>
      </c>
      <c r="N3254">
        <v>3850183.7</v>
      </c>
      <c r="O3254" t="s">
        <v>50</v>
      </c>
      <c r="P3254">
        <v>5</v>
      </c>
      <c r="Q3254">
        <v>31</v>
      </c>
      <c r="R3254" t="s">
        <v>9</v>
      </c>
      <c r="S3254">
        <v>5</v>
      </c>
      <c r="T3254" t="s">
        <v>23</v>
      </c>
      <c r="U3254" t="s">
        <v>9</v>
      </c>
      <c r="V3254">
        <v>200.3</v>
      </c>
      <c r="W3254">
        <v>15.95</v>
      </c>
      <c r="X3254">
        <v>9054</v>
      </c>
      <c r="Y3254">
        <v>2352</v>
      </c>
      <c r="Z3254">
        <f t="shared" si="215"/>
        <v>588000</v>
      </c>
      <c r="AB3254" t="s">
        <v>8</v>
      </c>
      <c r="AC3254" t="s">
        <v>8</v>
      </c>
      <c r="AD3254" t="s">
        <v>8</v>
      </c>
      <c r="AF3254" t="s">
        <v>33</v>
      </c>
      <c r="AG3254">
        <v>1</v>
      </c>
      <c r="AH3254" t="s">
        <v>46</v>
      </c>
      <c r="AI3254">
        <v>1.474</v>
      </c>
      <c r="AJ3254">
        <v>2626.6279190782502</v>
      </c>
      <c r="AK3254">
        <f t="shared" si="216"/>
        <v>656656.9797695626</v>
      </c>
      <c r="AL3254">
        <v>8717</v>
      </c>
      <c r="AM3254">
        <f t="shared" si="217"/>
        <v>0.9627788822619836</v>
      </c>
      <c r="AN3254">
        <v>2264.0478167314459</v>
      </c>
      <c r="AO3254">
        <f t="shared" si="218"/>
        <v>566011.95418286149</v>
      </c>
      <c r="AP3254">
        <v>86</v>
      </c>
      <c r="AQ3254">
        <v>15.96</v>
      </c>
    </row>
    <row r="3255" spans="1:43" x14ac:dyDescent="0.2">
      <c r="A3255" t="s">
        <v>157</v>
      </c>
      <c r="B3255" t="s">
        <v>10</v>
      </c>
      <c r="C3255" t="s">
        <v>53</v>
      </c>
      <c r="E3255">
        <v>1</v>
      </c>
      <c r="F3255" t="s">
        <v>163</v>
      </c>
      <c r="K3255" t="s">
        <v>165</v>
      </c>
      <c r="L3255" t="s">
        <v>8</v>
      </c>
      <c r="M3255" t="s">
        <v>4</v>
      </c>
      <c r="N3255">
        <v>3850183.7</v>
      </c>
      <c r="O3255" t="s">
        <v>50</v>
      </c>
      <c r="P3255">
        <v>5</v>
      </c>
      <c r="Q3255">
        <v>31</v>
      </c>
      <c r="R3255" t="s">
        <v>9</v>
      </c>
      <c r="S3255">
        <v>5</v>
      </c>
      <c r="T3255" t="s">
        <v>23</v>
      </c>
      <c r="U3255" t="s">
        <v>9</v>
      </c>
      <c r="V3255">
        <v>200.3</v>
      </c>
      <c r="W3255">
        <v>15.95</v>
      </c>
      <c r="X3255">
        <v>9054</v>
      </c>
      <c r="Y3255">
        <v>2352</v>
      </c>
      <c r="Z3255">
        <f t="shared" si="215"/>
        <v>588000</v>
      </c>
      <c r="AF3255" t="s">
        <v>33</v>
      </c>
      <c r="AG3255">
        <v>1</v>
      </c>
      <c r="AH3255" t="s">
        <v>47</v>
      </c>
      <c r="AI3255">
        <v>1.474</v>
      </c>
      <c r="AJ3255">
        <v>2626.6279190782502</v>
      </c>
      <c r="AK3255">
        <f t="shared" si="216"/>
        <v>656656.9797695626</v>
      </c>
      <c r="AL3255">
        <v>8717</v>
      </c>
      <c r="AM3255">
        <f t="shared" si="217"/>
        <v>0.9627788822619836</v>
      </c>
      <c r="AN3255">
        <v>2264.0478167314459</v>
      </c>
      <c r="AO3255">
        <f t="shared" si="218"/>
        <v>566011.95418286149</v>
      </c>
      <c r="AP3255">
        <v>86</v>
      </c>
      <c r="AQ3255">
        <v>15.96</v>
      </c>
    </row>
    <row r="3256" spans="1:43" x14ac:dyDescent="0.2">
      <c r="A3256" t="s">
        <v>157</v>
      </c>
      <c r="B3256" t="s">
        <v>10</v>
      </c>
      <c r="C3256" t="s">
        <v>53</v>
      </c>
      <c r="E3256">
        <v>1</v>
      </c>
      <c r="F3256" t="s">
        <v>163</v>
      </c>
      <c r="K3256" t="s">
        <v>165</v>
      </c>
      <c r="L3256" t="s">
        <v>8</v>
      </c>
      <c r="M3256" t="s">
        <v>4</v>
      </c>
      <c r="N3256">
        <v>3850183.7</v>
      </c>
      <c r="O3256" t="s">
        <v>50</v>
      </c>
      <c r="P3256">
        <v>5</v>
      </c>
      <c r="Q3256">
        <v>31</v>
      </c>
      <c r="R3256" t="s">
        <v>9</v>
      </c>
      <c r="S3256">
        <v>5</v>
      </c>
      <c r="T3256" t="s">
        <v>23</v>
      </c>
      <c r="U3256" t="s">
        <v>9</v>
      </c>
      <c r="V3256">
        <v>200.3</v>
      </c>
      <c r="W3256">
        <v>15.95</v>
      </c>
      <c r="X3256">
        <v>9054</v>
      </c>
      <c r="Y3256">
        <v>2352</v>
      </c>
      <c r="Z3256">
        <f t="shared" si="215"/>
        <v>588000</v>
      </c>
      <c r="AF3256" t="s">
        <v>33</v>
      </c>
      <c r="AG3256">
        <v>1</v>
      </c>
      <c r="AH3256" t="s">
        <v>46</v>
      </c>
      <c r="AI3256">
        <v>1.474</v>
      </c>
      <c r="AJ3256">
        <v>2626.6279190782502</v>
      </c>
      <c r="AK3256">
        <f t="shared" si="216"/>
        <v>656656.9797695626</v>
      </c>
      <c r="AL3256">
        <v>8717</v>
      </c>
      <c r="AM3256">
        <f t="shared" si="217"/>
        <v>0.9627788822619836</v>
      </c>
      <c r="AN3256">
        <v>2264.0478167314459</v>
      </c>
      <c r="AO3256">
        <f t="shared" si="218"/>
        <v>566011.95418286149</v>
      </c>
      <c r="AP3256">
        <v>86</v>
      </c>
      <c r="AQ3256">
        <v>15.96</v>
      </c>
    </row>
    <row r="3257" spans="1:43" x14ac:dyDescent="0.2">
      <c r="A3257" t="s">
        <v>157</v>
      </c>
      <c r="B3257" t="s">
        <v>10</v>
      </c>
      <c r="C3257" t="s">
        <v>53</v>
      </c>
      <c r="E3257">
        <v>1</v>
      </c>
      <c r="F3257" t="s">
        <v>163</v>
      </c>
      <c r="K3257" t="s">
        <v>165</v>
      </c>
      <c r="L3257" t="s">
        <v>8</v>
      </c>
      <c r="M3257" t="s">
        <v>4</v>
      </c>
      <c r="N3257">
        <v>3850183.7</v>
      </c>
      <c r="O3257" t="s">
        <v>50</v>
      </c>
      <c r="P3257">
        <v>5</v>
      </c>
      <c r="Q3257">
        <v>31</v>
      </c>
      <c r="R3257" t="s">
        <v>9</v>
      </c>
      <c r="S3257">
        <v>5</v>
      </c>
      <c r="T3257" t="s">
        <v>23</v>
      </c>
      <c r="U3257" t="s">
        <v>9</v>
      </c>
      <c r="V3257">
        <v>200.3</v>
      </c>
      <c r="W3257">
        <v>15.95</v>
      </c>
      <c r="X3257">
        <v>9054</v>
      </c>
      <c r="Y3257">
        <v>2352</v>
      </c>
      <c r="Z3257">
        <f t="shared" si="215"/>
        <v>588000</v>
      </c>
      <c r="AF3257" t="s">
        <v>33</v>
      </c>
      <c r="AG3257">
        <v>1</v>
      </c>
      <c r="AH3257" t="s">
        <v>47</v>
      </c>
      <c r="AI3257">
        <v>1.474</v>
      </c>
      <c r="AJ3257">
        <v>2626.6279190782502</v>
      </c>
      <c r="AK3257">
        <f t="shared" si="216"/>
        <v>656656.9797695626</v>
      </c>
      <c r="AL3257">
        <v>8717</v>
      </c>
      <c r="AM3257">
        <f t="shared" si="217"/>
        <v>0.9627788822619836</v>
      </c>
      <c r="AN3257">
        <v>2264.0478167314459</v>
      </c>
      <c r="AO3257">
        <f t="shared" si="218"/>
        <v>566011.95418286149</v>
      </c>
      <c r="AP3257">
        <v>86</v>
      </c>
      <c r="AQ3257">
        <v>15.96</v>
      </c>
    </row>
    <row r="3258" spans="1:43" x14ac:dyDescent="0.2">
      <c r="A3258" t="s">
        <v>157</v>
      </c>
      <c r="B3258" t="s">
        <v>10</v>
      </c>
      <c r="C3258" t="s">
        <v>53</v>
      </c>
      <c r="E3258">
        <v>1</v>
      </c>
      <c r="F3258" t="s">
        <v>163</v>
      </c>
      <c r="K3258" t="s">
        <v>165</v>
      </c>
      <c r="L3258" t="s">
        <v>8</v>
      </c>
      <c r="M3258" t="s">
        <v>4</v>
      </c>
      <c r="N3258">
        <v>3850183.7</v>
      </c>
      <c r="O3258" t="s">
        <v>50</v>
      </c>
      <c r="P3258">
        <v>5</v>
      </c>
      <c r="Q3258">
        <v>31</v>
      </c>
      <c r="R3258" t="s">
        <v>9</v>
      </c>
      <c r="S3258">
        <v>5</v>
      </c>
      <c r="T3258" t="s">
        <v>23</v>
      </c>
      <c r="U3258" t="s">
        <v>9</v>
      </c>
      <c r="V3258">
        <v>200.3</v>
      </c>
      <c r="W3258">
        <v>15.95</v>
      </c>
      <c r="X3258">
        <v>9054</v>
      </c>
      <c r="Y3258">
        <v>2352</v>
      </c>
      <c r="Z3258">
        <f t="shared" si="215"/>
        <v>588000</v>
      </c>
      <c r="AB3258" t="s">
        <v>8</v>
      </c>
      <c r="AC3258" s="7" t="s">
        <v>101</v>
      </c>
      <c r="AD3258" t="s">
        <v>8</v>
      </c>
      <c r="AF3258" t="s">
        <v>33</v>
      </c>
      <c r="AG3258">
        <v>1</v>
      </c>
      <c r="AH3258" t="s">
        <v>46</v>
      </c>
      <c r="AI3258">
        <v>1.474</v>
      </c>
      <c r="AJ3258">
        <v>2626.6279190782502</v>
      </c>
      <c r="AK3258">
        <f t="shared" si="216"/>
        <v>656656.9797695626</v>
      </c>
      <c r="AL3258">
        <v>8717</v>
      </c>
      <c r="AM3258">
        <f t="shared" si="217"/>
        <v>0.9627788822619836</v>
      </c>
      <c r="AN3258">
        <v>2264.0478167314459</v>
      </c>
      <c r="AO3258">
        <f t="shared" si="218"/>
        <v>566011.95418286149</v>
      </c>
      <c r="AP3258">
        <v>86</v>
      </c>
      <c r="AQ3258">
        <v>15.96</v>
      </c>
    </row>
    <row r="3259" spans="1:43" x14ac:dyDescent="0.2">
      <c r="A3259" t="s">
        <v>157</v>
      </c>
      <c r="B3259" t="s">
        <v>10</v>
      </c>
      <c r="C3259" t="s">
        <v>53</v>
      </c>
      <c r="E3259">
        <v>1</v>
      </c>
      <c r="F3259" t="s">
        <v>163</v>
      </c>
      <c r="K3259" t="s">
        <v>165</v>
      </c>
      <c r="L3259" t="s">
        <v>8</v>
      </c>
      <c r="M3259" t="s">
        <v>4</v>
      </c>
      <c r="N3259">
        <v>3850183.7</v>
      </c>
      <c r="O3259" t="s">
        <v>50</v>
      </c>
      <c r="P3259">
        <v>5</v>
      </c>
      <c r="Q3259">
        <v>31</v>
      </c>
      <c r="R3259" t="s">
        <v>9</v>
      </c>
      <c r="S3259">
        <v>5</v>
      </c>
      <c r="T3259" t="s">
        <v>23</v>
      </c>
      <c r="U3259" t="s">
        <v>9</v>
      </c>
      <c r="V3259">
        <v>200.3</v>
      </c>
      <c r="W3259">
        <v>15.95</v>
      </c>
      <c r="X3259">
        <v>9054</v>
      </c>
      <c r="Y3259">
        <v>2352</v>
      </c>
      <c r="Z3259">
        <f t="shared" si="215"/>
        <v>588000</v>
      </c>
      <c r="AB3259" t="s">
        <v>8</v>
      </c>
      <c r="AC3259" s="7" t="s">
        <v>101</v>
      </c>
      <c r="AD3259" t="s">
        <v>8</v>
      </c>
      <c r="AF3259" t="s">
        <v>33</v>
      </c>
      <c r="AG3259">
        <v>1</v>
      </c>
      <c r="AH3259" t="s">
        <v>47</v>
      </c>
      <c r="AI3259">
        <v>1.474</v>
      </c>
      <c r="AJ3259">
        <v>2626.6279190782502</v>
      </c>
      <c r="AK3259">
        <f t="shared" si="216"/>
        <v>656656.9797695626</v>
      </c>
      <c r="AL3259">
        <v>8717</v>
      </c>
      <c r="AM3259">
        <f t="shared" si="217"/>
        <v>0.9627788822619836</v>
      </c>
      <c r="AN3259">
        <v>2264.0478167314459</v>
      </c>
      <c r="AO3259">
        <f t="shared" si="218"/>
        <v>566011.95418286149</v>
      </c>
      <c r="AP3259">
        <v>86</v>
      </c>
      <c r="AQ3259">
        <v>15.96</v>
      </c>
    </row>
    <row r="3260" spans="1:43" x14ac:dyDescent="0.2">
      <c r="A3260" t="s">
        <v>157</v>
      </c>
      <c r="B3260" t="s">
        <v>10</v>
      </c>
      <c r="C3260" t="s">
        <v>53</v>
      </c>
      <c r="E3260">
        <v>1</v>
      </c>
      <c r="F3260" t="s">
        <v>163</v>
      </c>
      <c r="K3260" t="s">
        <v>165</v>
      </c>
      <c r="L3260" t="s">
        <v>8</v>
      </c>
      <c r="M3260" t="s">
        <v>4</v>
      </c>
      <c r="N3260">
        <v>3850183.7</v>
      </c>
      <c r="O3260" t="s">
        <v>50</v>
      </c>
      <c r="P3260">
        <v>5</v>
      </c>
      <c r="Q3260">
        <v>31</v>
      </c>
      <c r="R3260" t="s">
        <v>9</v>
      </c>
      <c r="S3260">
        <v>5</v>
      </c>
      <c r="T3260" t="s">
        <v>23</v>
      </c>
      <c r="U3260" t="s">
        <v>9</v>
      </c>
      <c r="V3260">
        <v>200.3</v>
      </c>
      <c r="W3260">
        <v>15.95</v>
      </c>
      <c r="X3260">
        <v>9054</v>
      </c>
      <c r="Y3260">
        <v>2352</v>
      </c>
      <c r="Z3260">
        <f t="shared" si="215"/>
        <v>588000</v>
      </c>
      <c r="AF3260" t="s">
        <v>33</v>
      </c>
      <c r="AG3260">
        <v>2</v>
      </c>
      <c r="AH3260" t="s">
        <v>46</v>
      </c>
      <c r="AI3260">
        <v>1.474</v>
      </c>
      <c r="AJ3260">
        <v>2626.6279190782502</v>
      </c>
      <c r="AK3260">
        <f t="shared" si="216"/>
        <v>656656.9797695626</v>
      </c>
      <c r="AL3260">
        <v>8717</v>
      </c>
      <c r="AM3260">
        <f t="shared" si="217"/>
        <v>0.9627788822619836</v>
      </c>
      <c r="AN3260">
        <v>2264.0478167314459</v>
      </c>
      <c r="AO3260">
        <f t="shared" si="218"/>
        <v>566011.95418286149</v>
      </c>
      <c r="AP3260">
        <v>86</v>
      </c>
      <c r="AQ3260">
        <v>15.96</v>
      </c>
    </row>
    <row r="3261" spans="1:43" x14ac:dyDescent="0.2">
      <c r="A3261" t="s">
        <v>157</v>
      </c>
      <c r="B3261" t="s">
        <v>10</v>
      </c>
      <c r="C3261" t="s">
        <v>53</v>
      </c>
      <c r="E3261">
        <v>1</v>
      </c>
      <c r="F3261" t="s">
        <v>163</v>
      </c>
      <c r="K3261" t="s">
        <v>165</v>
      </c>
      <c r="L3261" t="s">
        <v>8</v>
      </c>
      <c r="M3261" t="s">
        <v>4</v>
      </c>
      <c r="N3261">
        <v>3850183.7</v>
      </c>
      <c r="O3261" t="s">
        <v>50</v>
      </c>
      <c r="P3261">
        <v>5</v>
      </c>
      <c r="Q3261">
        <v>31</v>
      </c>
      <c r="R3261" t="s">
        <v>9</v>
      </c>
      <c r="S3261">
        <v>5</v>
      </c>
      <c r="T3261" t="s">
        <v>23</v>
      </c>
      <c r="U3261" t="s">
        <v>9</v>
      </c>
      <c r="V3261">
        <v>200.3</v>
      </c>
      <c r="W3261">
        <v>15.95</v>
      </c>
      <c r="X3261">
        <v>9054</v>
      </c>
      <c r="Y3261">
        <v>2352</v>
      </c>
      <c r="Z3261">
        <f t="shared" si="215"/>
        <v>588000</v>
      </c>
      <c r="AF3261" t="s">
        <v>33</v>
      </c>
      <c r="AG3261">
        <v>1</v>
      </c>
      <c r="AH3261" t="s">
        <v>46</v>
      </c>
      <c r="AI3261">
        <v>1.474</v>
      </c>
      <c r="AJ3261">
        <v>2626.6279190782502</v>
      </c>
      <c r="AK3261">
        <f t="shared" si="216"/>
        <v>656656.9797695626</v>
      </c>
      <c r="AL3261">
        <v>8717</v>
      </c>
      <c r="AM3261">
        <f t="shared" si="217"/>
        <v>0.9627788822619836</v>
      </c>
      <c r="AN3261">
        <v>2264.0478167314459</v>
      </c>
      <c r="AO3261">
        <f t="shared" si="218"/>
        <v>566011.95418286149</v>
      </c>
      <c r="AP3261">
        <v>86</v>
      </c>
      <c r="AQ3261">
        <v>15.96</v>
      </c>
    </row>
    <row r="3262" spans="1:43" x14ac:dyDescent="0.2">
      <c r="A3262" t="s">
        <v>157</v>
      </c>
      <c r="B3262" t="s">
        <v>10</v>
      </c>
      <c r="C3262" t="s">
        <v>53</v>
      </c>
      <c r="E3262">
        <v>1</v>
      </c>
      <c r="F3262" t="s">
        <v>163</v>
      </c>
      <c r="K3262" t="s">
        <v>165</v>
      </c>
      <c r="L3262" t="s">
        <v>8</v>
      </c>
      <c r="M3262" t="s">
        <v>4</v>
      </c>
      <c r="N3262">
        <v>3850183.7</v>
      </c>
      <c r="O3262" t="s">
        <v>50</v>
      </c>
      <c r="P3262">
        <v>5</v>
      </c>
      <c r="Q3262">
        <v>31</v>
      </c>
      <c r="R3262" t="s">
        <v>9</v>
      </c>
      <c r="S3262">
        <v>5</v>
      </c>
      <c r="T3262" t="s">
        <v>23</v>
      </c>
      <c r="U3262" t="s">
        <v>9</v>
      </c>
      <c r="V3262">
        <v>200.3</v>
      </c>
      <c r="W3262">
        <v>15.95</v>
      </c>
      <c r="X3262">
        <v>9054</v>
      </c>
      <c r="Y3262">
        <v>2352</v>
      </c>
      <c r="Z3262">
        <f t="shared" si="215"/>
        <v>588000</v>
      </c>
      <c r="AB3262" t="s">
        <v>8</v>
      </c>
      <c r="AC3262" s="7" t="s">
        <v>101</v>
      </c>
      <c r="AD3262" t="s">
        <v>8</v>
      </c>
      <c r="AF3262" t="s">
        <v>33</v>
      </c>
      <c r="AG3262">
        <v>2</v>
      </c>
      <c r="AH3262" t="s">
        <v>46</v>
      </c>
      <c r="AI3262">
        <v>1.474</v>
      </c>
      <c r="AJ3262">
        <v>2626.6279190782502</v>
      </c>
      <c r="AK3262">
        <f t="shared" si="216"/>
        <v>656656.9797695626</v>
      </c>
      <c r="AL3262">
        <v>8717</v>
      </c>
      <c r="AM3262">
        <f t="shared" si="217"/>
        <v>0.9627788822619836</v>
      </c>
      <c r="AN3262">
        <v>2264.0478167314459</v>
      </c>
      <c r="AO3262">
        <f t="shared" si="218"/>
        <v>566011.95418286149</v>
      </c>
      <c r="AP3262">
        <v>86</v>
      </c>
      <c r="AQ3262">
        <v>15.96</v>
      </c>
    </row>
    <row r="3263" spans="1:43" x14ac:dyDescent="0.2">
      <c r="A3263" t="s">
        <v>157</v>
      </c>
      <c r="B3263" t="s">
        <v>10</v>
      </c>
      <c r="C3263" t="s">
        <v>53</v>
      </c>
      <c r="E3263">
        <v>1</v>
      </c>
      <c r="F3263" t="s">
        <v>163</v>
      </c>
      <c r="K3263" t="s">
        <v>165</v>
      </c>
      <c r="L3263" t="s">
        <v>8</v>
      </c>
      <c r="M3263" t="s">
        <v>4</v>
      </c>
      <c r="N3263">
        <v>3850183.7</v>
      </c>
      <c r="O3263" t="s">
        <v>50</v>
      </c>
      <c r="P3263">
        <v>5</v>
      </c>
      <c r="Q3263">
        <v>31</v>
      </c>
      <c r="R3263" t="s">
        <v>9</v>
      </c>
      <c r="S3263">
        <v>5</v>
      </c>
      <c r="T3263" t="s">
        <v>23</v>
      </c>
      <c r="U3263" t="s">
        <v>9</v>
      </c>
      <c r="V3263">
        <v>200.3</v>
      </c>
      <c r="W3263">
        <v>15.95</v>
      </c>
      <c r="X3263">
        <v>9054</v>
      </c>
      <c r="Y3263">
        <v>2352</v>
      </c>
      <c r="Z3263">
        <f t="shared" si="215"/>
        <v>588000</v>
      </c>
      <c r="AF3263" t="s">
        <v>33</v>
      </c>
      <c r="AG3263">
        <v>2</v>
      </c>
      <c r="AH3263" t="s">
        <v>47</v>
      </c>
      <c r="AI3263">
        <v>1.474</v>
      </c>
      <c r="AJ3263">
        <v>2626.6279190782502</v>
      </c>
      <c r="AK3263">
        <f t="shared" si="216"/>
        <v>656656.9797695626</v>
      </c>
      <c r="AL3263">
        <v>8717</v>
      </c>
      <c r="AM3263">
        <f t="shared" si="217"/>
        <v>0.9627788822619836</v>
      </c>
      <c r="AN3263">
        <v>2264.0478167314459</v>
      </c>
      <c r="AO3263">
        <f t="shared" si="218"/>
        <v>566011.95418286149</v>
      </c>
      <c r="AP3263">
        <v>86</v>
      </c>
      <c r="AQ3263">
        <v>15.96</v>
      </c>
    </row>
    <row r="3264" spans="1:43" x14ac:dyDescent="0.2">
      <c r="A3264" t="s">
        <v>157</v>
      </c>
      <c r="B3264" t="s">
        <v>10</v>
      </c>
      <c r="C3264" t="s">
        <v>53</v>
      </c>
      <c r="E3264">
        <v>1</v>
      </c>
      <c r="F3264" t="s">
        <v>163</v>
      </c>
      <c r="K3264" t="s">
        <v>165</v>
      </c>
      <c r="L3264" t="s">
        <v>8</v>
      </c>
      <c r="M3264" t="s">
        <v>4</v>
      </c>
      <c r="N3264">
        <v>3850183.7</v>
      </c>
      <c r="O3264" t="s">
        <v>50</v>
      </c>
      <c r="P3264">
        <v>5</v>
      </c>
      <c r="Q3264">
        <v>31</v>
      </c>
      <c r="R3264" t="s">
        <v>9</v>
      </c>
      <c r="S3264">
        <v>5</v>
      </c>
      <c r="T3264" t="s">
        <v>23</v>
      </c>
      <c r="U3264" t="s">
        <v>9</v>
      </c>
      <c r="V3264">
        <v>200.3</v>
      </c>
      <c r="W3264">
        <v>15.95</v>
      </c>
      <c r="X3264">
        <v>9054</v>
      </c>
      <c r="Y3264">
        <v>2352</v>
      </c>
      <c r="Z3264">
        <f t="shared" si="215"/>
        <v>588000</v>
      </c>
      <c r="AF3264" t="s">
        <v>33</v>
      </c>
      <c r="AG3264">
        <v>2</v>
      </c>
      <c r="AH3264" t="s">
        <v>46</v>
      </c>
      <c r="AI3264">
        <v>1.474</v>
      </c>
      <c r="AJ3264">
        <v>2626.6279190782502</v>
      </c>
      <c r="AK3264">
        <f t="shared" si="216"/>
        <v>656656.9797695626</v>
      </c>
      <c r="AL3264">
        <v>8717</v>
      </c>
      <c r="AM3264">
        <f t="shared" si="217"/>
        <v>0.9627788822619836</v>
      </c>
      <c r="AN3264">
        <v>2264.0478167314459</v>
      </c>
      <c r="AO3264">
        <f t="shared" si="218"/>
        <v>566011.95418286149</v>
      </c>
      <c r="AP3264">
        <v>86</v>
      </c>
      <c r="AQ3264">
        <v>15.96</v>
      </c>
    </row>
    <row r="3265" spans="1:43" x14ac:dyDescent="0.2">
      <c r="A3265" t="s">
        <v>157</v>
      </c>
      <c r="B3265" t="s">
        <v>10</v>
      </c>
      <c r="C3265" t="s">
        <v>53</v>
      </c>
      <c r="E3265">
        <v>1</v>
      </c>
      <c r="F3265" t="s">
        <v>163</v>
      </c>
      <c r="K3265" t="s">
        <v>165</v>
      </c>
      <c r="L3265" t="s">
        <v>8</v>
      </c>
      <c r="M3265" t="s">
        <v>4</v>
      </c>
      <c r="N3265">
        <v>3850183.7</v>
      </c>
      <c r="O3265" t="s">
        <v>50</v>
      </c>
      <c r="P3265">
        <v>5</v>
      </c>
      <c r="Q3265">
        <v>31</v>
      </c>
      <c r="R3265" t="s">
        <v>9</v>
      </c>
      <c r="S3265">
        <v>5</v>
      </c>
      <c r="T3265" t="s">
        <v>23</v>
      </c>
      <c r="U3265" t="s">
        <v>9</v>
      </c>
      <c r="V3265">
        <v>200.3</v>
      </c>
      <c r="W3265">
        <v>15.95</v>
      </c>
      <c r="X3265">
        <v>9054</v>
      </c>
      <c r="Y3265">
        <v>2352</v>
      </c>
      <c r="Z3265">
        <f t="shared" si="215"/>
        <v>588000</v>
      </c>
      <c r="AF3265" t="s">
        <v>33</v>
      </c>
      <c r="AG3265">
        <v>2</v>
      </c>
      <c r="AH3265" t="s">
        <v>46</v>
      </c>
      <c r="AI3265">
        <v>1.4450000000000001</v>
      </c>
      <c r="AJ3265">
        <v>2626.6279190782502</v>
      </c>
      <c r="AK3265">
        <f t="shared" si="216"/>
        <v>656656.9797695626</v>
      </c>
      <c r="AL3265">
        <v>8717</v>
      </c>
      <c r="AM3265">
        <f t="shared" si="217"/>
        <v>0.9627788822619836</v>
      </c>
      <c r="AN3265">
        <v>2264.0478167314459</v>
      </c>
      <c r="AO3265">
        <f t="shared" si="218"/>
        <v>566011.95418286149</v>
      </c>
      <c r="AP3265">
        <v>86</v>
      </c>
      <c r="AQ3265">
        <v>15.96</v>
      </c>
    </row>
    <row r="3266" spans="1:43" x14ac:dyDescent="0.2">
      <c r="A3266" t="s">
        <v>157</v>
      </c>
      <c r="B3266" t="s">
        <v>10</v>
      </c>
      <c r="C3266" t="s">
        <v>53</v>
      </c>
      <c r="E3266">
        <v>1</v>
      </c>
      <c r="F3266" t="s">
        <v>163</v>
      </c>
      <c r="K3266" t="s">
        <v>165</v>
      </c>
      <c r="L3266" t="s">
        <v>8</v>
      </c>
      <c r="M3266" t="s">
        <v>4</v>
      </c>
      <c r="N3266">
        <v>3850183.7</v>
      </c>
      <c r="O3266" t="s">
        <v>50</v>
      </c>
      <c r="P3266">
        <v>5</v>
      </c>
      <c r="Q3266">
        <v>31</v>
      </c>
      <c r="R3266" t="s">
        <v>9</v>
      </c>
      <c r="S3266">
        <v>5</v>
      </c>
      <c r="T3266" t="s">
        <v>23</v>
      </c>
      <c r="U3266" t="s">
        <v>9</v>
      </c>
      <c r="V3266">
        <v>200.3</v>
      </c>
      <c r="W3266">
        <v>15.95</v>
      </c>
      <c r="X3266">
        <v>9054</v>
      </c>
      <c r="Y3266">
        <v>2352</v>
      </c>
      <c r="Z3266">
        <f t="shared" si="215"/>
        <v>588000</v>
      </c>
      <c r="AB3266" t="s">
        <v>8</v>
      </c>
      <c r="AC3266" s="7" t="s">
        <v>101</v>
      </c>
      <c r="AD3266" t="s">
        <v>8</v>
      </c>
      <c r="AF3266" t="s">
        <v>33</v>
      </c>
      <c r="AG3266">
        <v>2</v>
      </c>
      <c r="AH3266" t="s">
        <v>47</v>
      </c>
      <c r="AI3266">
        <v>1.4450000000000001</v>
      </c>
      <c r="AJ3266">
        <v>2626.6279190782502</v>
      </c>
      <c r="AK3266">
        <f t="shared" si="216"/>
        <v>656656.9797695626</v>
      </c>
      <c r="AL3266">
        <v>8717</v>
      </c>
      <c r="AM3266">
        <f t="shared" si="217"/>
        <v>0.9627788822619836</v>
      </c>
      <c r="AN3266">
        <v>2264.0478167314459</v>
      </c>
      <c r="AO3266">
        <f t="shared" si="218"/>
        <v>566011.95418286149</v>
      </c>
      <c r="AP3266">
        <v>86</v>
      </c>
      <c r="AQ3266">
        <v>15.96</v>
      </c>
    </row>
    <row r="3267" spans="1:43" x14ac:dyDescent="0.2">
      <c r="A3267" t="s">
        <v>157</v>
      </c>
      <c r="B3267" t="s">
        <v>10</v>
      </c>
      <c r="C3267" t="s">
        <v>53</v>
      </c>
      <c r="E3267">
        <v>1</v>
      </c>
      <c r="F3267" t="s">
        <v>163</v>
      </c>
      <c r="K3267" t="s">
        <v>165</v>
      </c>
      <c r="L3267" t="s">
        <v>8</v>
      </c>
      <c r="M3267" t="s">
        <v>4</v>
      </c>
      <c r="N3267">
        <v>3850183.7</v>
      </c>
      <c r="O3267" t="s">
        <v>50</v>
      </c>
      <c r="P3267">
        <v>5</v>
      </c>
      <c r="Q3267">
        <v>31</v>
      </c>
      <c r="R3267" t="s">
        <v>9</v>
      </c>
      <c r="S3267">
        <v>5</v>
      </c>
      <c r="T3267" t="s">
        <v>23</v>
      </c>
      <c r="U3267" t="s">
        <v>9</v>
      </c>
      <c r="V3267">
        <v>200.3</v>
      </c>
      <c r="W3267">
        <v>15.95</v>
      </c>
      <c r="X3267">
        <v>9054</v>
      </c>
      <c r="Y3267">
        <v>2352</v>
      </c>
      <c r="Z3267">
        <f t="shared" si="215"/>
        <v>588000</v>
      </c>
      <c r="AF3267" t="s">
        <v>33</v>
      </c>
      <c r="AG3267">
        <v>2</v>
      </c>
      <c r="AH3267" t="s">
        <v>46</v>
      </c>
      <c r="AI3267">
        <v>1.4450000000000001</v>
      </c>
      <c r="AJ3267">
        <v>2626.6279190782502</v>
      </c>
      <c r="AK3267">
        <f t="shared" si="216"/>
        <v>656656.9797695626</v>
      </c>
      <c r="AL3267">
        <v>8717</v>
      </c>
      <c r="AM3267">
        <f t="shared" si="217"/>
        <v>0.9627788822619836</v>
      </c>
      <c r="AN3267">
        <v>2264.0478167314459</v>
      </c>
      <c r="AO3267">
        <f t="shared" si="218"/>
        <v>566011.95418286149</v>
      </c>
      <c r="AP3267">
        <v>86</v>
      </c>
      <c r="AQ3267">
        <v>15.96</v>
      </c>
    </row>
    <row r="3268" spans="1:43" x14ac:dyDescent="0.2">
      <c r="A3268" t="s">
        <v>157</v>
      </c>
      <c r="B3268" t="s">
        <v>10</v>
      </c>
      <c r="C3268" t="s">
        <v>53</v>
      </c>
      <c r="E3268">
        <v>1</v>
      </c>
      <c r="F3268" t="s">
        <v>163</v>
      </c>
      <c r="K3268" t="s">
        <v>165</v>
      </c>
      <c r="L3268" t="s">
        <v>8</v>
      </c>
      <c r="M3268" t="s">
        <v>4</v>
      </c>
      <c r="N3268">
        <v>3850183.7</v>
      </c>
      <c r="O3268" t="s">
        <v>50</v>
      </c>
      <c r="P3268">
        <v>5</v>
      </c>
      <c r="Q3268">
        <v>31</v>
      </c>
      <c r="R3268" t="s">
        <v>9</v>
      </c>
      <c r="S3268">
        <v>5</v>
      </c>
      <c r="T3268" t="s">
        <v>23</v>
      </c>
      <c r="U3268" t="s">
        <v>9</v>
      </c>
      <c r="V3268">
        <v>200.3</v>
      </c>
      <c r="W3268">
        <v>15.95</v>
      </c>
      <c r="X3268">
        <v>9054</v>
      </c>
      <c r="Y3268">
        <v>2352</v>
      </c>
      <c r="Z3268">
        <f t="shared" si="215"/>
        <v>588000</v>
      </c>
      <c r="AB3268" t="s">
        <v>8</v>
      </c>
      <c r="AC3268" s="7" t="s">
        <v>101</v>
      </c>
      <c r="AD3268" t="s">
        <v>8</v>
      </c>
      <c r="AF3268" t="s">
        <v>33</v>
      </c>
      <c r="AG3268">
        <v>1</v>
      </c>
      <c r="AH3268" t="s">
        <v>47</v>
      </c>
      <c r="AI3268">
        <v>1.4450000000000001</v>
      </c>
      <c r="AJ3268">
        <v>2626.6279190782502</v>
      </c>
      <c r="AK3268">
        <f t="shared" si="216"/>
        <v>656656.9797695626</v>
      </c>
      <c r="AL3268">
        <v>8717</v>
      </c>
      <c r="AM3268">
        <f t="shared" si="217"/>
        <v>0.9627788822619836</v>
      </c>
      <c r="AN3268">
        <v>2264.0478167314459</v>
      </c>
      <c r="AO3268">
        <f t="shared" si="218"/>
        <v>566011.95418286149</v>
      </c>
      <c r="AP3268">
        <v>86</v>
      </c>
      <c r="AQ3268">
        <v>15.96</v>
      </c>
    </row>
    <row r="3269" spans="1:43" x14ac:dyDescent="0.2">
      <c r="A3269" t="s">
        <v>157</v>
      </c>
      <c r="B3269" t="s">
        <v>10</v>
      </c>
      <c r="C3269" t="s">
        <v>53</v>
      </c>
      <c r="E3269">
        <v>1</v>
      </c>
      <c r="F3269" t="s">
        <v>163</v>
      </c>
      <c r="K3269" t="s">
        <v>165</v>
      </c>
      <c r="L3269" t="s">
        <v>8</v>
      </c>
      <c r="M3269" t="s">
        <v>4</v>
      </c>
      <c r="N3269">
        <v>3850183.7</v>
      </c>
      <c r="O3269" t="s">
        <v>50</v>
      </c>
      <c r="P3269">
        <v>5</v>
      </c>
      <c r="Q3269">
        <v>31</v>
      </c>
      <c r="R3269" t="s">
        <v>9</v>
      </c>
      <c r="S3269">
        <v>5</v>
      </c>
      <c r="T3269" t="s">
        <v>23</v>
      </c>
      <c r="U3269" t="s">
        <v>9</v>
      </c>
      <c r="V3269">
        <v>200.3</v>
      </c>
      <c r="W3269">
        <v>15.95</v>
      </c>
      <c r="X3269">
        <v>9054</v>
      </c>
      <c r="Y3269">
        <v>2352</v>
      </c>
      <c r="Z3269">
        <f t="shared" si="215"/>
        <v>588000</v>
      </c>
      <c r="AF3269" t="s">
        <v>33</v>
      </c>
      <c r="AG3269">
        <v>2</v>
      </c>
      <c r="AH3269" t="s">
        <v>47</v>
      </c>
      <c r="AI3269">
        <v>1.4450000000000001</v>
      </c>
      <c r="AJ3269">
        <v>2626.6279190782502</v>
      </c>
      <c r="AK3269">
        <f t="shared" si="216"/>
        <v>656656.9797695626</v>
      </c>
      <c r="AL3269">
        <v>8717</v>
      </c>
      <c r="AM3269">
        <f t="shared" si="217"/>
        <v>0.9627788822619836</v>
      </c>
      <c r="AN3269">
        <v>2264.0478167314459</v>
      </c>
      <c r="AO3269">
        <f t="shared" si="218"/>
        <v>566011.95418286149</v>
      </c>
      <c r="AP3269">
        <v>86</v>
      </c>
      <c r="AQ3269">
        <v>15.96</v>
      </c>
    </row>
    <row r="3270" spans="1:43" x14ac:dyDescent="0.2">
      <c r="A3270" t="s">
        <v>157</v>
      </c>
      <c r="B3270" t="s">
        <v>10</v>
      </c>
      <c r="C3270" t="s">
        <v>53</v>
      </c>
      <c r="E3270">
        <v>1</v>
      </c>
      <c r="F3270" t="s">
        <v>163</v>
      </c>
      <c r="K3270" t="s">
        <v>165</v>
      </c>
      <c r="L3270" t="s">
        <v>8</v>
      </c>
      <c r="M3270" t="s">
        <v>4</v>
      </c>
      <c r="N3270">
        <v>3850183.7</v>
      </c>
      <c r="O3270" t="s">
        <v>50</v>
      </c>
      <c r="P3270">
        <v>5</v>
      </c>
      <c r="Q3270">
        <v>31</v>
      </c>
      <c r="R3270" t="s">
        <v>9</v>
      </c>
      <c r="S3270">
        <v>5</v>
      </c>
      <c r="T3270" t="s">
        <v>23</v>
      </c>
      <c r="U3270" t="s">
        <v>9</v>
      </c>
      <c r="V3270">
        <v>200.3</v>
      </c>
      <c r="W3270">
        <v>15.95</v>
      </c>
      <c r="X3270">
        <v>9054</v>
      </c>
      <c r="Y3270">
        <v>2352</v>
      </c>
      <c r="Z3270">
        <f t="shared" si="215"/>
        <v>588000</v>
      </c>
      <c r="AB3270" t="s">
        <v>8</v>
      </c>
      <c r="AC3270" s="7" t="s">
        <v>101</v>
      </c>
      <c r="AD3270" t="s">
        <v>8</v>
      </c>
      <c r="AF3270" t="s">
        <v>33</v>
      </c>
      <c r="AG3270">
        <v>2</v>
      </c>
      <c r="AH3270" t="s">
        <v>47</v>
      </c>
      <c r="AI3270">
        <v>1.4450000000000001</v>
      </c>
      <c r="AJ3270">
        <v>2626.6279190782502</v>
      </c>
      <c r="AK3270">
        <f t="shared" si="216"/>
        <v>656656.9797695626</v>
      </c>
      <c r="AL3270">
        <v>8717</v>
      </c>
      <c r="AM3270">
        <f t="shared" si="217"/>
        <v>0.9627788822619836</v>
      </c>
      <c r="AN3270">
        <v>2264.0478167314459</v>
      </c>
      <c r="AO3270">
        <f t="shared" si="218"/>
        <v>566011.95418286149</v>
      </c>
      <c r="AP3270">
        <v>86</v>
      </c>
      <c r="AQ3270">
        <v>15.96</v>
      </c>
    </row>
    <row r="3271" spans="1:43" x14ac:dyDescent="0.2">
      <c r="A3271" t="s">
        <v>157</v>
      </c>
      <c r="B3271" t="s">
        <v>10</v>
      </c>
      <c r="C3271" t="s">
        <v>53</v>
      </c>
      <c r="E3271">
        <v>1</v>
      </c>
      <c r="F3271" t="s">
        <v>163</v>
      </c>
      <c r="K3271" t="s">
        <v>165</v>
      </c>
      <c r="L3271" t="s">
        <v>8</v>
      </c>
      <c r="M3271" t="s">
        <v>4</v>
      </c>
      <c r="N3271">
        <v>3850183.7</v>
      </c>
      <c r="O3271" t="s">
        <v>50</v>
      </c>
      <c r="P3271">
        <v>5</v>
      </c>
      <c r="Q3271">
        <v>31</v>
      </c>
      <c r="R3271" t="s">
        <v>9</v>
      </c>
      <c r="S3271">
        <v>5</v>
      </c>
      <c r="T3271" t="s">
        <v>23</v>
      </c>
      <c r="U3271" t="s">
        <v>9</v>
      </c>
      <c r="V3271">
        <v>200.3</v>
      </c>
      <c r="W3271">
        <v>15.95</v>
      </c>
      <c r="X3271">
        <v>9054</v>
      </c>
      <c r="Y3271">
        <v>2352</v>
      </c>
      <c r="Z3271">
        <f t="shared" si="215"/>
        <v>588000</v>
      </c>
      <c r="AF3271" t="s">
        <v>33</v>
      </c>
      <c r="AG3271">
        <v>1</v>
      </c>
      <c r="AH3271" t="s">
        <v>46</v>
      </c>
      <c r="AI3271">
        <v>1.4450000000000001</v>
      </c>
      <c r="AJ3271">
        <v>2626.6279190782502</v>
      </c>
      <c r="AK3271">
        <f t="shared" si="216"/>
        <v>656656.9797695626</v>
      </c>
      <c r="AL3271">
        <v>8717</v>
      </c>
      <c r="AM3271">
        <f t="shared" si="217"/>
        <v>0.9627788822619836</v>
      </c>
      <c r="AN3271">
        <v>2264.0478167314459</v>
      </c>
      <c r="AO3271">
        <f t="shared" si="218"/>
        <v>566011.95418286149</v>
      </c>
      <c r="AP3271">
        <v>86</v>
      </c>
      <c r="AQ3271">
        <v>15.96</v>
      </c>
    </row>
    <row r="3272" spans="1:43" x14ac:dyDescent="0.2">
      <c r="A3272" t="s">
        <v>157</v>
      </c>
      <c r="B3272" t="s">
        <v>10</v>
      </c>
      <c r="C3272" t="s">
        <v>53</v>
      </c>
      <c r="E3272">
        <v>1</v>
      </c>
      <c r="F3272" t="s">
        <v>163</v>
      </c>
      <c r="K3272" t="s">
        <v>165</v>
      </c>
      <c r="L3272" t="s">
        <v>8</v>
      </c>
      <c r="M3272" t="s">
        <v>4</v>
      </c>
      <c r="N3272">
        <v>3850183.7</v>
      </c>
      <c r="O3272" t="s">
        <v>50</v>
      </c>
      <c r="P3272">
        <v>5</v>
      </c>
      <c r="Q3272">
        <v>31</v>
      </c>
      <c r="R3272" t="s">
        <v>9</v>
      </c>
      <c r="S3272">
        <v>5</v>
      </c>
      <c r="T3272" t="s">
        <v>23</v>
      </c>
      <c r="U3272" t="s">
        <v>9</v>
      </c>
      <c r="V3272">
        <v>200.3</v>
      </c>
      <c r="W3272">
        <v>15.95</v>
      </c>
      <c r="X3272">
        <v>9054</v>
      </c>
      <c r="Y3272">
        <v>2352</v>
      </c>
      <c r="Z3272">
        <f t="shared" si="215"/>
        <v>588000</v>
      </c>
      <c r="AB3272" t="s">
        <v>8</v>
      </c>
      <c r="AC3272" s="7" t="s">
        <v>101</v>
      </c>
      <c r="AD3272" t="s">
        <v>8</v>
      </c>
      <c r="AF3272" t="s">
        <v>33</v>
      </c>
      <c r="AG3272">
        <v>1</v>
      </c>
      <c r="AH3272" t="s">
        <v>46</v>
      </c>
      <c r="AI3272">
        <v>1.4450000000000001</v>
      </c>
      <c r="AJ3272">
        <v>2626.6279190782502</v>
      </c>
      <c r="AK3272">
        <f t="shared" si="216"/>
        <v>656656.9797695626</v>
      </c>
      <c r="AL3272">
        <v>8717</v>
      </c>
      <c r="AM3272">
        <f t="shared" si="217"/>
        <v>0.9627788822619836</v>
      </c>
      <c r="AN3272">
        <v>2264.0478167314459</v>
      </c>
      <c r="AO3272">
        <f t="shared" si="218"/>
        <v>566011.95418286149</v>
      </c>
      <c r="AP3272">
        <v>86</v>
      </c>
      <c r="AQ3272">
        <v>15.96</v>
      </c>
    </row>
    <row r="3273" spans="1:43" x14ac:dyDescent="0.2">
      <c r="A3273" t="s">
        <v>157</v>
      </c>
      <c r="B3273" t="s">
        <v>10</v>
      </c>
      <c r="C3273" t="s">
        <v>53</v>
      </c>
      <c r="E3273">
        <v>1</v>
      </c>
      <c r="F3273" t="s">
        <v>163</v>
      </c>
      <c r="K3273" t="s">
        <v>165</v>
      </c>
      <c r="L3273" t="s">
        <v>8</v>
      </c>
      <c r="M3273" t="s">
        <v>4</v>
      </c>
      <c r="N3273">
        <v>3850183.7</v>
      </c>
      <c r="O3273" t="s">
        <v>50</v>
      </c>
      <c r="P3273">
        <v>5</v>
      </c>
      <c r="Q3273">
        <v>31</v>
      </c>
      <c r="R3273" t="s">
        <v>9</v>
      </c>
      <c r="S3273">
        <v>5</v>
      </c>
      <c r="T3273" t="s">
        <v>23</v>
      </c>
      <c r="U3273" t="s">
        <v>9</v>
      </c>
      <c r="V3273">
        <v>200.3</v>
      </c>
      <c r="W3273">
        <v>15.95</v>
      </c>
      <c r="X3273">
        <v>9054</v>
      </c>
      <c r="Y3273">
        <v>2352</v>
      </c>
      <c r="Z3273">
        <f t="shared" si="215"/>
        <v>588000</v>
      </c>
      <c r="AF3273" t="s">
        <v>33</v>
      </c>
      <c r="AG3273">
        <v>2</v>
      </c>
      <c r="AH3273" t="s">
        <v>47</v>
      </c>
      <c r="AI3273">
        <v>1.4450000000000001</v>
      </c>
      <c r="AJ3273">
        <v>2626.6279190782502</v>
      </c>
      <c r="AK3273">
        <f t="shared" si="216"/>
        <v>656656.9797695626</v>
      </c>
      <c r="AL3273">
        <v>8717</v>
      </c>
      <c r="AM3273">
        <f t="shared" si="217"/>
        <v>0.9627788822619836</v>
      </c>
      <c r="AN3273">
        <v>2264.0478167314459</v>
      </c>
      <c r="AO3273">
        <f t="shared" si="218"/>
        <v>566011.95418286149</v>
      </c>
      <c r="AP3273">
        <v>86</v>
      </c>
      <c r="AQ3273">
        <v>15.96</v>
      </c>
    </row>
    <row r="3274" spans="1:43" x14ac:dyDescent="0.2">
      <c r="A3274" t="s">
        <v>157</v>
      </c>
      <c r="B3274" t="s">
        <v>10</v>
      </c>
      <c r="C3274" t="s">
        <v>53</v>
      </c>
      <c r="E3274">
        <v>1</v>
      </c>
      <c r="F3274" t="s">
        <v>163</v>
      </c>
      <c r="K3274" t="s">
        <v>165</v>
      </c>
      <c r="L3274" t="s">
        <v>8</v>
      </c>
      <c r="M3274" t="s">
        <v>4</v>
      </c>
      <c r="N3274">
        <v>3850183.7</v>
      </c>
      <c r="O3274" t="s">
        <v>50</v>
      </c>
      <c r="P3274">
        <v>5</v>
      </c>
      <c r="Q3274">
        <v>31</v>
      </c>
      <c r="R3274" t="s">
        <v>9</v>
      </c>
      <c r="S3274">
        <v>5</v>
      </c>
      <c r="T3274" t="s">
        <v>23</v>
      </c>
      <c r="U3274" t="s">
        <v>9</v>
      </c>
      <c r="V3274">
        <v>200.3</v>
      </c>
      <c r="W3274">
        <v>15.95</v>
      </c>
      <c r="X3274">
        <v>9054</v>
      </c>
      <c r="Y3274">
        <v>2352</v>
      </c>
      <c r="Z3274">
        <f t="shared" si="215"/>
        <v>588000</v>
      </c>
      <c r="AF3274" t="s">
        <v>33</v>
      </c>
      <c r="AG3274">
        <v>2</v>
      </c>
      <c r="AH3274" t="s">
        <v>46</v>
      </c>
      <c r="AI3274">
        <v>1.4450000000000001</v>
      </c>
      <c r="AJ3274">
        <v>2626.6279190782502</v>
      </c>
      <c r="AK3274">
        <f t="shared" si="216"/>
        <v>656656.9797695626</v>
      </c>
      <c r="AL3274">
        <v>8717</v>
      </c>
      <c r="AM3274">
        <f t="shared" si="217"/>
        <v>0.9627788822619836</v>
      </c>
      <c r="AN3274">
        <v>2264.0478167314459</v>
      </c>
      <c r="AO3274">
        <f t="shared" si="218"/>
        <v>566011.95418286149</v>
      </c>
      <c r="AP3274">
        <v>86</v>
      </c>
      <c r="AQ3274">
        <v>15.96</v>
      </c>
    </row>
    <row r="3275" spans="1:43" x14ac:dyDescent="0.2">
      <c r="A3275" t="s">
        <v>157</v>
      </c>
      <c r="B3275" t="s">
        <v>10</v>
      </c>
      <c r="C3275" t="s">
        <v>53</v>
      </c>
      <c r="E3275">
        <v>1</v>
      </c>
      <c r="F3275" t="s">
        <v>163</v>
      </c>
      <c r="K3275" t="s">
        <v>165</v>
      </c>
      <c r="L3275" t="s">
        <v>8</v>
      </c>
      <c r="M3275" t="s">
        <v>4</v>
      </c>
      <c r="N3275">
        <v>3850183.7</v>
      </c>
      <c r="O3275" t="s">
        <v>50</v>
      </c>
      <c r="P3275">
        <v>5</v>
      </c>
      <c r="Q3275">
        <v>31</v>
      </c>
      <c r="R3275" t="s">
        <v>9</v>
      </c>
      <c r="S3275">
        <v>5</v>
      </c>
      <c r="T3275" t="s">
        <v>23</v>
      </c>
      <c r="U3275" t="s">
        <v>9</v>
      </c>
      <c r="V3275">
        <v>200.3</v>
      </c>
      <c r="W3275">
        <v>15.95</v>
      </c>
      <c r="X3275">
        <v>9054</v>
      </c>
      <c r="Y3275">
        <v>2352</v>
      </c>
      <c r="Z3275">
        <f t="shared" si="215"/>
        <v>588000</v>
      </c>
      <c r="AF3275" t="s">
        <v>33</v>
      </c>
      <c r="AG3275">
        <v>1</v>
      </c>
      <c r="AH3275" t="s">
        <v>46</v>
      </c>
      <c r="AI3275">
        <v>1.4450000000000001</v>
      </c>
      <c r="AJ3275">
        <v>2626.6279190782502</v>
      </c>
      <c r="AK3275">
        <f t="shared" si="216"/>
        <v>656656.9797695626</v>
      </c>
      <c r="AL3275">
        <v>8717</v>
      </c>
      <c r="AM3275">
        <f t="shared" si="217"/>
        <v>0.9627788822619836</v>
      </c>
      <c r="AN3275">
        <v>2264.0478167314459</v>
      </c>
      <c r="AO3275">
        <f t="shared" si="218"/>
        <v>566011.95418286149</v>
      </c>
      <c r="AP3275">
        <v>86</v>
      </c>
      <c r="AQ3275">
        <v>15.96</v>
      </c>
    </row>
    <row r="3276" spans="1:43" x14ac:dyDescent="0.2">
      <c r="A3276" t="s">
        <v>157</v>
      </c>
      <c r="B3276" t="s">
        <v>10</v>
      </c>
      <c r="C3276" t="s">
        <v>53</v>
      </c>
      <c r="E3276">
        <v>1</v>
      </c>
      <c r="F3276" t="s">
        <v>163</v>
      </c>
      <c r="K3276" t="s">
        <v>165</v>
      </c>
      <c r="L3276" t="s">
        <v>8</v>
      </c>
      <c r="M3276" t="s">
        <v>4</v>
      </c>
      <c r="N3276">
        <v>3850183.7</v>
      </c>
      <c r="O3276" t="s">
        <v>50</v>
      </c>
      <c r="P3276">
        <v>5</v>
      </c>
      <c r="Q3276">
        <v>31</v>
      </c>
      <c r="R3276" t="s">
        <v>9</v>
      </c>
      <c r="S3276">
        <v>5</v>
      </c>
      <c r="T3276" t="s">
        <v>23</v>
      </c>
      <c r="U3276" t="s">
        <v>9</v>
      </c>
      <c r="V3276">
        <v>200.3</v>
      </c>
      <c r="W3276">
        <v>15.95</v>
      </c>
      <c r="X3276">
        <v>9054</v>
      </c>
      <c r="Y3276">
        <v>2352</v>
      </c>
      <c r="Z3276">
        <f t="shared" si="215"/>
        <v>588000</v>
      </c>
      <c r="AB3276" t="s">
        <v>8</v>
      </c>
      <c r="AC3276" s="7" t="s">
        <v>101</v>
      </c>
      <c r="AD3276" t="s">
        <v>8</v>
      </c>
      <c r="AF3276" t="s">
        <v>33</v>
      </c>
      <c r="AG3276">
        <v>1</v>
      </c>
      <c r="AH3276" t="s">
        <v>46</v>
      </c>
      <c r="AI3276">
        <v>1.4450000000000001</v>
      </c>
      <c r="AJ3276">
        <v>2626.6279190782502</v>
      </c>
      <c r="AK3276">
        <f t="shared" si="216"/>
        <v>656656.9797695626</v>
      </c>
      <c r="AL3276">
        <v>8717</v>
      </c>
      <c r="AM3276">
        <f t="shared" si="217"/>
        <v>0.9627788822619836</v>
      </c>
      <c r="AN3276">
        <v>2264.0478167314459</v>
      </c>
      <c r="AO3276">
        <f t="shared" si="218"/>
        <v>566011.95418286149</v>
      </c>
      <c r="AP3276">
        <v>86</v>
      </c>
      <c r="AQ3276">
        <v>15.96</v>
      </c>
    </row>
    <row r="3277" spans="1:43" x14ac:dyDescent="0.2">
      <c r="A3277" t="s">
        <v>157</v>
      </c>
      <c r="B3277" t="s">
        <v>10</v>
      </c>
      <c r="C3277" t="s">
        <v>53</v>
      </c>
      <c r="E3277">
        <v>1</v>
      </c>
      <c r="F3277" t="s">
        <v>163</v>
      </c>
      <c r="K3277" t="s">
        <v>165</v>
      </c>
      <c r="L3277" t="s">
        <v>8</v>
      </c>
      <c r="M3277" t="s">
        <v>4</v>
      </c>
      <c r="N3277">
        <v>3850183.7</v>
      </c>
      <c r="O3277" t="s">
        <v>50</v>
      </c>
      <c r="P3277">
        <v>5</v>
      </c>
      <c r="Q3277">
        <v>31</v>
      </c>
      <c r="R3277" t="s">
        <v>9</v>
      </c>
      <c r="S3277">
        <v>5</v>
      </c>
      <c r="T3277" t="s">
        <v>23</v>
      </c>
      <c r="U3277" t="s">
        <v>9</v>
      </c>
      <c r="V3277">
        <v>200.3</v>
      </c>
      <c r="W3277">
        <v>15.95</v>
      </c>
      <c r="X3277">
        <v>9054</v>
      </c>
      <c r="Y3277">
        <v>2352</v>
      </c>
      <c r="Z3277">
        <f t="shared" si="215"/>
        <v>588000</v>
      </c>
      <c r="AF3277" t="s">
        <v>33</v>
      </c>
      <c r="AG3277">
        <v>1</v>
      </c>
      <c r="AH3277" t="s">
        <v>46</v>
      </c>
      <c r="AI3277">
        <v>1.4450000000000001</v>
      </c>
      <c r="AJ3277">
        <v>2626.6279190782502</v>
      </c>
      <c r="AK3277">
        <f t="shared" si="216"/>
        <v>656656.9797695626</v>
      </c>
      <c r="AL3277">
        <v>8717</v>
      </c>
      <c r="AM3277">
        <f t="shared" si="217"/>
        <v>0.9627788822619836</v>
      </c>
      <c r="AN3277">
        <v>2264.0478167314459</v>
      </c>
      <c r="AO3277">
        <f t="shared" si="218"/>
        <v>566011.95418286149</v>
      </c>
      <c r="AP3277">
        <v>86</v>
      </c>
      <c r="AQ3277">
        <v>15.96</v>
      </c>
    </row>
    <row r="3278" spans="1:43" x14ac:dyDescent="0.2">
      <c r="A3278" t="s">
        <v>157</v>
      </c>
      <c r="B3278" t="s">
        <v>10</v>
      </c>
      <c r="C3278" t="s">
        <v>53</v>
      </c>
      <c r="E3278">
        <v>1</v>
      </c>
      <c r="F3278" t="s">
        <v>163</v>
      </c>
      <c r="K3278" t="s">
        <v>165</v>
      </c>
      <c r="L3278" t="s">
        <v>8</v>
      </c>
      <c r="M3278" t="s">
        <v>4</v>
      </c>
      <c r="N3278">
        <v>3850183.7</v>
      </c>
      <c r="O3278" t="s">
        <v>50</v>
      </c>
      <c r="P3278">
        <v>5</v>
      </c>
      <c r="Q3278">
        <v>31</v>
      </c>
      <c r="R3278" t="s">
        <v>9</v>
      </c>
      <c r="S3278">
        <v>5</v>
      </c>
      <c r="T3278" t="s">
        <v>23</v>
      </c>
      <c r="U3278" t="s">
        <v>9</v>
      </c>
      <c r="V3278">
        <v>200.3</v>
      </c>
      <c r="W3278">
        <v>15.95</v>
      </c>
      <c r="X3278">
        <v>9054</v>
      </c>
      <c r="Y3278">
        <v>2352</v>
      </c>
      <c r="Z3278">
        <f t="shared" si="215"/>
        <v>588000</v>
      </c>
      <c r="AF3278" t="s">
        <v>33</v>
      </c>
      <c r="AG3278">
        <v>2</v>
      </c>
      <c r="AH3278" t="s">
        <v>46</v>
      </c>
      <c r="AI3278">
        <v>1.4450000000000001</v>
      </c>
      <c r="AJ3278">
        <v>2626.6279190782502</v>
      </c>
      <c r="AK3278">
        <f t="shared" si="216"/>
        <v>656656.9797695626</v>
      </c>
      <c r="AL3278">
        <v>8717</v>
      </c>
      <c r="AM3278">
        <f t="shared" si="217"/>
        <v>0.9627788822619836</v>
      </c>
      <c r="AN3278">
        <v>2264.0478167314459</v>
      </c>
      <c r="AO3278">
        <f t="shared" si="218"/>
        <v>566011.95418286149</v>
      </c>
      <c r="AP3278">
        <v>86</v>
      </c>
      <c r="AQ3278">
        <v>15.96</v>
      </c>
    </row>
    <row r="3279" spans="1:43" x14ac:dyDescent="0.2">
      <c r="A3279" t="s">
        <v>157</v>
      </c>
      <c r="B3279" t="s">
        <v>10</v>
      </c>
      <c r="C3279" t="s">
        <v>53</v>
      </c>
      <c r="E3279">
        <v>1</v>
      </c>
      <c r="F3279" t="s">
        <v>163</v>
      </c>
      <c r="K3279" t="s">
        <v>165</v>
      </c>
      <c r="L3279" t="s">
        <v>8</v>
      </c>
      <c r="M3279" t="s">
        <v>4</v>
      </c>
      <c r="N3279">
        <v>3850183.7</v>
      </c>
      <c r="O3279" t="s">
        <v>50</v>
      </c>
      <c r="P3279">
        <v>5</v>
      </c>
      <c r="Q3279">
        <v>31</v>
      </c>
      <c r="R3279" t="s">
        <v>9</v>
      </c>
      <c r="S3279">
        <v>5</v>
      </c>
      <c r="T3279" t="s">
        <v>23</v>
      </c>
      <c r="U3279" t="s">
        <v>9</v>
      </c>
      <c r="V3279">
        <v>200.3</v>
      </c>
      <c r="W3279">
        <v>15.95</v>
      </c>
      <c r="X3279">
        <v>9054</v>
      </c>
      <c r="Y3279">
        <v>2352</v>
      </c>
      <c r="Z3279">
        <f t="shared" si="215"/>
        <v>588000</v>
      </c>
      <c r="AB3279" t="s">
        <v>8</v>
      </c>
      <c r="AC3279" s="7" t="s">
        <v>101</v>
      </c>
      <c r="AD3279" t="s">
        <v>8</v>
      </c>
      <c r="AF3279" t="s">
        <v>33</v>
      </c>
      <c r="AG3279">
        <v>2</v>
      </c>
      <c r="AH3279" t="s">
        <v>46</v>
      </c>
      <c r="AI3279">
        <v>1.4450000000000001</v>
      </c>
      <c r="AJ3279">
        <v>2626.6279190782502</v>
      </c>
      <c r="AK3279">
        <f t="shared" si="216"/>
        <v>656656.9797695626</v>
      </c>
      <c r="AL3279">
        <v>8717</v>
      </c>
      <c r="AM3279">
        <f t="shared" si="217"/>
        <v>0.9627788822619836</v>
      </c>
      <c r="AN3279">
        <v>2264.0478167314459</v>
      </c>
      <c r="AO3279">
        <f t="shared" si="218"/>
        <v>566011.95418286149</v>
      </c>
      <c r="AP3279">
        <v>86</v>
      </c>
      <c r="AQ3279">
        <v>15.96</v>
      </c>
    </row>
    <row r="3280" spans="1:43" x14ac:dyDescent="0.2">
      <c r="A3280" t="s">
        <v>157</v>
      </c>
      <c r="B3280" t="s">
        <v>10</v>
      </c>
      <c r="C3280" t="s">
        <v>53</v>
      </c>
      <c r="E3280">
        <v>1</v>
      </c>
      <c r="F3280" t="s">
        <v>163</v>
      </c>
      <c r="K3280" t="s">
        <v>165</v>
      </c>
      <c r="L3280" t="s">
        <v>8</v>
      </c>
      <c r="M3280" t="s">
        <v>4</v>
      </c>
      <c r="N3280">
        <v>3850183.7</v>
      </c>
      <c r="O3280" t="s">
        <v>50</v>
      </c>
      <c r="P3280">
        <v>5</v>
      </c>
      <c r="Q3280">
        <v>31</v>
      </c>
      <c r="R3280" t="s">
        <v>9</v>
      </c>
      <c r="S3280">
        <v>5</v>
      </c>
      <c r="T3280" t="s">
        <v>23</v>
      </c>
      <c r="U3280" t="s">
        <v>9</v>
      </c>
      <c r="V3280">
        <v>200.3</v>
      </c>
      <c r="W3280">
        <v>15.95</v>
      </c>
      <c r="X3280">
        <v>9054</v>
      </c>
      <c r="Y3280">
        <v>2352</v>
      </c>
      <c r="Z3280">
        <f t="shared" si="215"/>
        <v>588000</v>
      </c>
      <c r="AF3280" t="s">
        <v>33</v>
      </c>
      <c r="AG3280">
        <v>1</v>
      </c>
      <c r="AH3280" t="s">
        <v>47</v>
      </c>
      <c r="AI3280">
        <v>1.4450000000000001</v>
      </c>
      <c r="AJ3280">
        <v>2626.6279190782502</v>
      </c>
      <c r="AK3280">
        <f t="shared" si="216"/>
        <v>656656.9797695626</v>
      </c>
      <c r="AL3280">
        <v>8717</v>
      </c>
      <c r="AM3280">
        <f t="shared" si="217"/>
        <v>0.9627788822619836</v>
      </c>
      <c r="AN3280">
        <v>2264.0478167314459</v>
      </c>
      <c r="AO3280">
        <f t="shared" si="218"/>
        <v>566011.95418286149</v>
      </c>
      <c r="AP3280">
        <v>86</v>
      </c>
      <c r="AQ3280">
        <v>15.96</v>
      </c>
    </row>
    <row r="3281" spans="1:43" x14ac:dyDescent="0.2">
      <c r="A3281" t="s">
        <v>157</v>
      </c>
      <c r="B3281" t="s">
        <v>10</v>
      </c>
      <c r="C3281" t="s">
        <v>53</v>
      </c>
      <c r="E3281">
        <v>1</v>
      </c>
      <c r="F3281" t="s">
        <v>163</v>
      </c>
      <c r="K3281" t="s">
        <v>165</v>
      </c>
      <c r="L3281" t="s">
        <v>8</v>
      </c>
      <c r="M3281" t="s">
        <v>4</v>
      </c>
      <c r="N3281">
        <v>3850183.7</v>
      </c>
      <c r="O3281" t="s">
        <v>50</v>
      </c>
      <c r="P3281">
        <v>5</v>
      </c>
      <c r="Q3281">
        <v>31</v>
      </c>
      <c r="R3281" t="s">
        <v>9</v>
      </c>
      <c r="S3281">
        <v>5</v>
      </c>
      <c r="T3281" t="s">
        <v>23</v>
      </c>
      <c r="U3281" t="s">
        <v>9</v>
      </c>
      <c r="V3281">
        <v>200.3</v>
      </c>
      <c r="W3281">
        <v>15.95</v>
      </c>
      <c r="X3281">
        <v>9054</v>
      </c>
      <c r="Y3281">
        <v>2352</v>
      </c>
      <c r="Z3281">
        <f t="shared" si="215"/>
        <v>588000</v>
      </c>
      <c r="AB3281" t="s">
        <v>8</v>
      </c>
      <c r="AC3281" t="s">
        <v>8</v>
      </c>
      <c r="AD3281" t="s">
        <v>8</v>
      </c>
      <c r="AF3281" t="s">
        <v>33</v>
      </c>
      <c r="AG3281">
        <v>1</v>
      </c>
      <c r="AH3281" t="s">
        <v>46</v>
      </c>
      <c r="AI3281">
        <v>1.4450000000000001</v>
      </c>
      <c r="AJ3281">
        <v>2626.6279190782502</v>
      </c>
      <c r="AK3281">
        <f t="shared" si="216"/>
        <v>656656.9797695626</v>
      </c>
      <c r="AL3281">
        <v>8717</v>
      </c>
      <c r="AM3281">
        <f t="shared" si="217"/>
        <v>0.9627788822619836</v>
      </c>
      <c r="AN3281">
        <v>2264.0478167314459</v>
      </c>
      <c r="AO3281">
        <f t="shared" si="218"/>
        <v>566011.95418286149</v>
      </c>
      <c r="AP3281">
        <v>86</v>
      </c>
      <c r="AQ3281">
        <v>15.96</v>
      </c>
    </row>
    <row r="3282" spans="1:43" x14ac:dyDescent="0.2">
      <c r="A3282" t="s">
        <v>157</v>
      </c>
      <c r="B3282" t="s">
        <v>10</v>
      </c>
      <c r="C3282" t="s">
        <v>53</v>
      </c>
      <c r="E3282">
        <v>1</v>
      </c>
      <c r="F3282" t="s">
        <v>163</v>
      </c>
      <c r="K3282" t="s">
        <v>165</v>
      </c>
      <c r="L3282" t="s">
        <v>8</v>
      </c>
      <c r="M3282" t="s">
        <v>4</v>
      </c>
      <c r="N3282">
        <v>3850183.7</v>
      </c>
      <c r="O3282" t="s">
        <v>50</v>
      </c>
      <c r="P3282">
        <v>5</v>
      </c>
      <c r="Q3282">
        <v>31</v>
      </c>
      <c r="R3282" t="s">
        <v>9</v>
      </c>
      <c r="S3282">
        <v>5</v>
      </c>
      <c r="T3282" t="s">
        <v>23</v>
      </c>
      <c r="U3282" t="s">
        <v>9</v>
      </c>
      <c r="V3282">
        <v>200.3</v>
      </c>
      <c r="W3282">
        <v>15.95</v>
      </c>
      <c r="X3282">
        <v>9054</v>
      </c>
      <c r="Y3282">
        <v>2352</v>
      </c>
      <c r="Z3282">
        <f t="shared" si="215"/>
        <v>588000</v>
      </c>
      <c r="AB3282" t="s">
        <v>8</v>
      </c>
      <c r="AC3282" t="s">
        <v>8</v>
      </c>
      <c r="AD3282" t="s">
        <v>8</v>
      </c>
      <c r="AF3282" t="s">
        <v>33</v>
      </c>
      <c r="AG3282">
        <v>2</v>
      </c>
      <c r="AH3282" t="s">
        <v>47</v>
      </c>
      <c r="AI3282">
        <v>1.4450000000000001</v>
      </c>
      <c r="AJ3282">
        <v>2626.6279190782502</v>
      </c>
      <c r="AK3282">
        <f t="shared" si="216"/>
        <v>656656.9797695626</v>
      </c>
      <c r="AL3282">
        <v>8717</v>
      </c>
      <c r="AM3282">
        <f t="shared" si="217"/>
        <v>0.9627788822619836</v>
      </c>
      <c r="AN3282">
        <v>2264.0478167314459</v>
      </c>
      <c r="AO3282">
        <f t="shared" si="218"/>
        <v>566011.95418286149</v>
      </c>
      <c r="AP3282">
        <v>86</v>
      </c>
      <c r="AQ3282">
        <v>15.96</v>
      </c>
    </row>
    <row r="3283" spans="1:43" x14ac:dyDescent="0.2">
      <c r="A3283" t="s">
        <v>157</v>
      </c>
      <c r="B3283" t="s">
        <v>10</v>
      </c>
      <c r="C3283" t="s">
        <v>53</v>
      </c>
      <c r="E3283">
        <v>1</v>
      </c>
      <c r="F3283" t="s">
        <v>163</v>
      </c>
      <c r="K3283" t="s">
        <v>165</v>
      </c>
      <c r="L3283" t="s">
        <v>8</v>
      </c>
      <c r="M3283" t="s">
        <v>4</v>
      </c>
      <c r="N3283">
        <v>3850183.7</v>
      </c>
      <c r="O3283" t="s">
        <v>50</v>
      </c>
      <c r="P3283">
        <v>5</v>
      </c>
      <c r="Q3283">
        <v>31</v>
      </c>
      <c r="R3283" t="s">
        <v>9</v>
      </c>
      <c r="S3283">
        <v>5</v>
      </c>
      <c r="T3283" t="s">
        <v>23</v>
      </c>
      <c r="U3283" t="s">
        <v>9</v>
      </c>
      <c r="V3283">
        <v>200.3</v>
      </c>
      <c r="W3283">
        <v>15.95</v>
      </c>
      <c r="X3283">
        <v>9054</v>
      </c>
      <c r="Y3283">
        <v>2352</v>
      </c>
      <c r="Z3283">
        <f t="shared" si="215"/>
        <v>588000</v>
      </c>
      <c r="AB3283" t="s">
        <v>8</v>
      </c>
      <c r="AC3283" t="s">
        <v>8</v>
      </c>
      <c r="AD3283" t="s">
        <v>8</v>
      </c>
      <c r="AF3283" t="s">
        <v>33</v>
      </c>
      <c r="AG3283">
        <v>2</v>
      </c>
      <c r="AH3283" t="s">
        <v>46</v>
      </c>
      <c r="AI3283">
        <v>1.4450000000000001</v>
      </c>
      <c r="AJ3283">
        <v>2626.6279190782502</v>
      </c>
      <c r="AK3283">
        <f t="shared" si="216"/>
        <v>656656.9797695626</v>
      </c>
      <c r="AL3283">
        <v>8717</v>
      </c>
      <c r="AM3283">
        <f t="shared" si="217"/>
        <v>0.9627788822619836</v>
      </c>
      <c r="AN3283">
        <v>2264.0478167314459</v>
      </c>
      <c r="AO3283">
        <f t="shared" si="218"/>
        <v>566011.95418286149</v>
      </c>
      <c r="AP3283">
        <v>86</v>
      </c>
      <c r="AQ3283">
        <v>15.96</v>
      </c>
    </row>
    <row r="3284" spans="1:43" x14ac:dyDescent="0.2">
      <c r="A3284" t="s">
        <v>157</v>
      </c>
      <c r="B3284" t="s">
        <v>10</v>
      </c>
      <c r="C3284" t="s">
        <v>53</v>
      </c>
      <c r="E3284">
        <v>1</v>
      </c>
      <c r="F3284" t="s">
        <v>163</v>
      </c>
      <c r="K3284" t="s">
        <v>165</v>
      </c>
      <c r="L3284" t="s">
        <v>8</v>
      </c>
      <c r="M3284" t="s">
        <v>4</v>
      </c>
      <c r="N3284">
        <v>3850183.7</v>
      </c>
      <c r="O3284" t="s">
        <v>50</v>
      </c>
      <c r="P3284">
        <v>5</v>
      </c>
      <c r="Q3284">
        <v>31</v>
      </c>
      <c r="R3284" t="s">
        <v>9</v>
      </c>
      <c r="S3284">
        <v>5</v>
      </c>
      <c r="T3284" t="s">
        <v>23</v>
      </c>
      <c r="U3284" t="s">
        <v>9</v>
      </c>
      <c r="V3284">
        <v>200.3</v>
      </c>
      <c r="W3284">
        <v>15.95</v>
      </c>
      <c r="X3284">
        <v>9054</v>
      </c>
      <c r="Y3284">
        <v>2352</v>
      </c>
      <c r="Z3284">
        <f t="shared" si="215"/>
        <v>588000</v>
      </c>
      <c r="AF3284" t="s">
        <v>33</v>
      </c>
      <c r="AG3284">
        <v>1</v>
      </c>
      <c r="AH3284" t="s">
        <v>47</v>
      </c>
      <c r="AI3284">
        <v>1.4450000000000001</v>
      </c>
      <c r="AJ3284">
        <v>2626.6279190782502</v>
      </c>
      <c r="AK3284">
        <f t="shared" si="216"/>
        <v>656656.9797695626</v>
      </c>
      <c r="AL3284">
        <v>8717</v>
      </c>
      <c r="AM3284">
        <f t="shared" si="217"/>
        <v>0.9627788822619836</v>
      </c>
      <c r="AN3284">
        <v>2264.0478167314459</v>
      </c>
      <c r="AO3284">
        <f t="shared" si="218"/>
        <v>566011.95418286149</v>
      </c>
      <c r="AP3284">
        <v>86</v>
      </c>
      <c r="AQ3284">
        <v>15.96</v>
      </c>
    </row>
    <row r="3285" spans="1:43" x14ac:dyDescent="0.2">
      <c r="A3285" t="s">
        <v>157</v>
      </c>
      <c r="B3285" t="s">
        <v>10</v>
      </c>
      <c r="C3285" t="s">
        <v>53</v>
      </c>
      <c r="E3285">
        <v>1</v>
      </c>
      <c r="F3285" t="s">
        <v>163</v>
      </c>
      <c r="K3285" t="s">
        <v>165</v>
      </c>
      <c r="L3285" t="s">
        <v>8</v>
      </c>
      <c r="M3285" t="s">
        <v>4</v>
      </c>
      <c r="N3285">
        <v>3850183.7</v>
      </c>
      <c r="O3285" t="s">
        <v>50</v>
      </c>
      <c r="P3285">
        <v>5</v>
      </c>
      <c r="Q3285">
        <v>31</v>
      </c>
      <c r="R3285" t="s">
        <v>9</v>
      </c>
      <c r="S3285">
        <v>5</v>
      </c>
      <c r="T3285" t="s">
        <v>23</v>
      </c>
      <c r="U3285" t="s">
        <v>9</v>
      </c>
      <c r="V3285">
        <v>200.3</v>
      </c>
      <c r="W3285">
        <v>15.95</v>
      </c>
      <c r="X3285">
        <v>9054</v>
      </c>
      <c r="Y3285">
        <v>2352</v>
      </c>
      <c r="Z3285">
        <f t="shared" si="215"/>
        <v>588000</v>
      </c>
      <c r="AF3285" t="s">
        <v>33</v>
      </c>
      <c r="AG3285">
        <v>1</v>
      </c>
      <c r="AH3285" t="s">
        <v>47</v>
      </c>
      <c r="AI3285">
        <v>1.4450000000000001</v>
      </c>
      <c r="AJ3285">
        <v>2626.6279190782502</v>
      </c>
      <c r="AK3285">
        <f t="shared" si="216"/>
        <v>656656.9797695626</v>
      </c>
      <c r="AL3285">
        <v>8717</v>
      </c>
      <c r="AM3285">
        <f t="shared" si="217"/>
        <v>0.9627788822619836</v>
      </c>
      <c r="AN3285">
        <v>2264.0478167314459</v>
      </c>
      <c r="AO3285">
        <f t="shared" si="218"/>
        <v>566011.95418286149</v>
      </c>
      <c r="AP3285">
        <v>86</v>
      </c>
      <c r="AQ3285">
        <v>15.96</v>
      </c>
    </row>
    <row r="3286" spans="1:43" x14ac:dyDescent="0.2">
      <c r="A3286" t="s">
        <v>157</v>
      </c>
      <c r="B3286" t="s">
        <v>10</v>
      </c>
      <c r="C3286" t="s">
        <v>53</v>
      </c>
      <c r="E3286">
        <v>1</v>
      </c>
      <c r="F3286" t="s">
        <v>163</v>
      </c>
      <c r="K3286" t="s">
        <v>165</v>
      </c>
      <c r="L3286" t="s">
        <v>8</v>
      </c>
      <c r="M3286" t="s">
        <v>4</v>
      </c>
      <c r="N3286">
        <v>3850183.7</v>
      </c>
      <c r="O3286" t="s">
        <v>50</v>
      </c>
      <c r="P3286">
        <v>5</v>
      </c>
      <c r="Q3286">
        <v>31</v>
      </c>
      <c r="R3286" t="s">
        <v>9</v>
      </c>
      <c r="S3286">
        <v>5</v>
      </c>
      <c r="T3286" t="s">
        <v>23</v>
      </c>
      <c r="U3286" t="s">
        <v>9</v>
      </c>
      <c r="V3286">
        <v>200.3</v>
      </c>
      <c r="W3286">
        <v>15.95</v>
      </c>
      <c r="X3286">
        <v>9054</v>
      </c>
      <c r="Y3286">
        <v>2352</v>
      </c>
      <c r="Z3286">
        <f t="shared" si="215"/>
        <v>588000</v>
      </c>
      <c r="AB3286" t="s">
        <v>100</v>
      </c>
      <c r="AC3286" s="7" t="s">
        <v>101</v>
      </c>
      <c r="AD3286" t="s">
        <v>8</v>
      </c>
      <c r="AF3286" t="s">
        <v>33</v>
      </c>
      <c r="AG3286">
        <v>1</v>
      </c>
      <c r="AH3286" t="s">
        <v>47</v>
      </c>
      <c r="AI3286">
        <v>1.4450000000000001</v>
      </c>
      <c r="AJ3286">
        <v>2626.6279190782502</v>
      </c>
      <c r="AK3286">
        <f t="shared" si="216"/>
        <v>656656.9797695626</v>
      </c>
      <c r="AL3286">
        <v>8717</v>
      </c>
      <c r="AM3286">
        <f t="shared" si="217"/>
        <v>0.9627788822619836</v>
      </c>
      <c r="AN3286">
        <v>2264.0478167314459</v>
      </c>
      <c r="AO3286">
        <f t="shared" si="218"/>
        <v>566011.95418286149</v>
      </c>
      <c r="AP3286">
        <v>86</v>
      </c>
      <c r="AQ3286">
        <v>15.96</v>
      </c>
    </row>
    <row r="3287" spans="1:43" x14ac:dyDescent="0.2">
      <c r="A3287" t="s">
        <v>157</v>
      </c>
      <c r="B3287" t="s">
        <v>10</v>
      </c>
      <c r="C3287" t="s">
        <v>53</v>
      </c>
      <c r="E3287">
        <v>1</v>
      </c>
      <c r="F3287" t="s">
        <v>163</v>
      </c>
      <c r="K3287" t="s">
        <v>165</v>
      </c>
      <c r="L3287" t="s">
        <v>8</v>
      </c>
      <c r="M3287" t="s">
        <v>4</v>
      </c>
      <c r="N3287">
        <v>3850183.7</v>
      </c>
      <c r="O3287" t="s">
        <v>50</v>
      </c>
      <c r="P3287">
        <v>5</v>
      </c>
      <c r="Q3287">
        <v>31</v>
      </c>
      <c r="R3287" t="s">
        <v>9</v>
      </c>
      <c r="S3287">
        <v>5</v>
      </c>
      <c r="T3287" t="s">
        <v>23</v>
      </c>
      <c r="U3287" t="s">
        <v>9</v>
      </c>
      <c r="V3287">
        <v>200.3</v>
      </c>
      <c r="W3287">
        <v>15.95</v>
      </c>
      <c r="X3287">
        <v>9054</v>
      </c>
      <c r="Y3287">
        <v>2352</v>
      </c>
      <c r="Z3287">
        <f t="shared" si="215"/>
        <v>588000</v>
      </c>
      <c r="AF3287" t="s">
        <v>33</v>
      </c>
      <c r="AG3287">
        <v>2</v>
      </c>
      <c r="AH3287" t="s">
        <v>47</v>
      </c>
      <c r="AI3287">
        <v>1.4450000000000001</v>
      </c>
      <c r="AJ3287">
        <v>2626.6279190782502</v>
      </c>
      <c r="AK3287">
        <f t="shared" si="216"/>
        <v>656656.9797695626</v>
      </c>
      <c r="AL3287">
        <v>8717</v>
      </c>
      <c r="AM3287">
        <f t="shared" si="217"/>
        <v>0.9627788822619836</v>
      </c>
      <c r="AN3287">
        <v>2264.0478167314459</v>
      </c>
      <c r="AO3287">
        <f t="shared" si="218"/>
        <v>566011.95418286149</v>
      </c>
      <c r="AP3287">
        <v>86</v>
      </c>
      <c r="AQ3287">
        <v>15.96</v>
      </c>
    </row>
    <row r="3288" spans="1:43" x14ac:dyDescent="0.2">
      <c r="A3288" t="s">
        <v>157</v>
      </c>
      <c r="B3288" t="s">
        <v>10</v>
      </c>
      <c r="C3288" t="s">
        <v>53</v>
      </c>
      <c r="E3288">
        <v>1</v>
      </c>
      <c r="F3288" t="s">
        <v>163</v>
      </c>
      <c r="K3288" t="s">
        <v>165</v>
      </c>
      <c r="L3288" t="s">
        <v>8</v>
      </c>
      <c r="M3288" t="s">
        <v>4</v>
      </c>
      <c r="N3288">
        <v>3850183.7</v>
      </c>
      <c r="O3288" t="s">
        <v>50</v>
      </c>
      <c r="P3288">
        <v>5</v>
      </c>
      <c r="Q3288">
        <v>31</v>
      </c>
      <c r="R3288" t="s">
        <v>9</v>
      </c>
      <c r="S3288">
        <v>5</v>
      </c>
      <c r="T3288" t="s">
        <v>23</v>
      </c>
      <c r="U3288" t="s">
        <v>9</v>
      </c>
      <c r="V3288">
        <v>200.3</v>
      </c>
      <c r="W3288">
        <v>15.95</v>
      </c>
      <c r="X3288">
        <v>9054</v>
      </c>
      <c r="Y3288">
        <v>2352</v>
      </c>
      <c r="Z3288">
        <f t="shared" si="215"/>
        <v>588000</v>
      </c>
      <c r="AF3288" t="s">
        <v>33</v>
      </c>
      <c r="AG3288">
        <v>1</v>
      </c>
      <c r="AH3288" t="s">
        <v>47</v>
      </c>
      <c r="AI3288">
        <v>1.4450000000000001</v>
      </c>
      <c r="AJ3288">
        <v>2626.6279190782502</v>
      </c>
      <c r="AK3288">
        <f t="shared" si="216"/>
        <v>656656.9797695626</v>
      </c>
      <c r="AL3288">
        <v>8717</v>
      </c>
      <c r="AM3288">
        <f t="shared" si="217"/>
        <v>0.9627788822619836</v>
      </c>
      <c r="AN3288">
        <v>2264.0478167314459</v>
      </c>
      <c r="AO3288">
        <f t="shared" si="218"/>
        <v>566011.95418286149</v>
      </c>
      <c r="AP3288">
        <v>86</v>
      </c>
      <c r="AQ3288">
        <v>15.96</v>
      </c>
    </row>
    <row r="3289" spans="1:43" x14ac:dyDescent="0.2">
      <c r="A3289" t="s">
        <v>157</v>
      </c>
      <c r="B3289" t="s">
        <v>10</v>
      </c>
      <c r="C3289" t="s">
        <v>53</v>
      </c>
      <c r="E3289">
        <v>1</v>
      </c>
      <c r="F3289" t="s">
        <v>163</v>
      </c>
      <c r="K3289" t="s">
        <v>165</v>
      </c>
      <c r="L3289" t="s">
        <v>8</v>
      </c>
      <c r="M3289" t="s">
        <v>4</v>
      </c>
      <c r="N3289">
        <v>3850183.7</v>
      </c>
      <c r="O3289" t="s">
        <v>50</v>
      </c>
      <c r="P3289">
        <v>5</v>
      </c>
      <c r="Q3289">
        <v>31</v>
      </c>
      <c r="R3289" t="s">
        <v>9</v>
      </c>
      <c r="S3289">
        <v>5</v>
      </c>
      <c r="T3289" t="s">
        <v>23</v>
      </c>
      <c r="U3289" t="s">
        <v>9</v>
      </c>
      <c r="V3289">
        <v>200.3</v>
      </c>
      <c r="W3289">
        <v>15.95</v>
      </c>
      <c r="X3289">
        <v>9054</v>
      </c>
      <c r="Y3289">
        <v>2352</v>
      </c>
      <c r="Z3289">
        <f t="shared" si="215"/>
        <v>588000</v>
      </c>
      <c r="AF3289" t="s">
        <v>33</v>
      </c>
      <c r="AG3289">
        <v>1</v>
      </c>
      <c r="AH3289" t="s">
        <v>46</v>
      </c>
      <c r="AI3289">
        <v>1.4450000000000001</v>
      </c>
      <c r="AJ3289">
        <v>2626.6279190782502</v>
      </c>
      <c r="AK3289">
        <f t="shared" si="216"/>
        <v>656656.9797695626</v>
      </c>
      <c r="AL3289">
        <v>8717</v>
      </c>
      <c r="AM3289">
        <f t="shared" si="217"/>
        <v>0.9627788822619836</v>
      </c>
      <c r="AN3289">
        <v>2264.0478167314459</v>
      </c>
      <c r="AO3289">
        <f t="shared" si="218"/>
        <v>566011.95418286149</v>
      </c>
      <c r="AP3289">
        <v>86</v>
      </c>
      <c r="AQ3289">
        <v>15.96</v>
      </c>
    </row>
    <row r="3290" spans="1:43" x14ac:dyDescent="0.2">
      <c r="A3290" t="s">
        <v>157</v>
      </c>
      <c r="B3290" t="s">
        <v>10</v>
      </c>
      <c r="C3290" t="s">
        <v>53</v>
      </c>
      <c r="E3290">
        <v>1</v>
      </c>
      <c r="F3290" t="s">
        <v>163</v>
      </c>
      <c r="K3290" t="s">
        <v>165</v>
      </c>
      <c r="L3290" t="s">
        <v>8</v>
      </c>
      <c r="M3290" t="s">
        <v>4</v>
      </c>
      <c r="N3290">
        <v>3850183.7</v>
      </c>
      <c r="O3290" t="s">
        <v>50</v>
      </c>
      <c r="P3290">
        <v>5</v>
      </c>
      <c r="Q3290">
        <v>31</v>
      </c>
      <c r="R3290" t="s">
        <v>9</v>
      </c>
      <c r="S3290">
        <v>5</v>
      </c>
      <c r="T3290" t="s">
        <v>23</v>
      </c>
      <c r="U3290" t="s">
        <v>9</v>
      </c>
      <c r="V3290">
        <v>200.3</v>
      </c>
      <c r="W3290">
        <v>15.95</v>
      </c>
      <c r="X3290">
        <v>9054</v>
      </c>
      <c r="Y3290">
        <v>2352</v>
      </c>
      <c r="Z3290">
        <f t="shared" si="215"/>
        <v>588000</v>
      </c>
      <c r="AF3290" t="s">
        <v>33</v>
      </c>
      <c r="AG3290">
        <v>1</v>
      </c>
      <c r="AH3290" t="s">
        <v>46</v>
      </c>
      <c r="AI3290">
        <v>1.4450000000000001</v>
      </c>
      <c r="AJ3290">
        <v>2626.6279190782502</v>
      </c>
      <c r="AK3290">
        <f t="shared" si="216"/>
        <v>656656.9797695626</v>
      </c>
      <c r="AL3290">
        <v>8717</v>
      </c>
      <c r="AM3290">
        <f t="shared" si="217"/>
        <v>0.9627788822619836</v>
      </c>
      <c r="AN3290">
        <v>2264.0478167314459</v>
      </c>
      <c r="AO3290">
        <f t="shared" si="218"/>
        <v>566011.95418286149</v>
      </c>
      <c r="AP3290">
        <v>86</v>
      </c>
      <c r="AQ3290">
        <v>15.96</v>
      </c>
    </row>
    <row r="3291" spans="1:43" x14ac:dyDescent="0.2">
      <c r="A3291" t="s">
        <v>157</v>
      </c>
      <c r="B3291" t="s">
        <v>10</v>
      </c>
      <c r="C3291" t="s">
        <v>53</v>
      </c>
      <c r="E3291">
        <v>1</v>
      </c>
      <c r="F3291" t="s">
        <v>163</v>
      </c>
      <c r="K3291" t="s">
        <v>165</v>
      </c>
      <c r="L3291" t="s">
        <v>8</v>
      </c>
      <c r="M3291" t="s">
        <v>4</v>
      </c>
      <c r="N3291">
        <v>3850183.7</v>
      </c>
      <c r="O3291" t="s">
        <v>50</v>
      </c>
      <c r="P3291">
        <v>5</v>
      </c>
      <c r="Q3291">
        <v>31</v>
      </c>
      <c r="R3291" t="s">
        <v>9</v>
      </c>
      <c r="S3291">
        <v>5</v>
      </c>
      <c r="T3291" t="s">
        <v>23</v>
      </c>
      <c r="U3291" t="s">
        <v>9</v>
      </c>
      <c r="V3291">
        <v>200.3</v>
      </c>
      <c r="W3291">
        <v>15.95</v>
      </c>
      <c r="X3291">
        <v>9054</v>
      </c>
      <c r="Y3291">
        <v>2352</v>
      </c>
      <c r="Z3291">
        <f t="shared" si="215"/>
        <v>588000</v>
      </c>
      <c r="AF3291" t="s">
        <v>33</v>
      </c>
      <c r="AG3291">
        <v>2</v>
      </c>
      <c r="AH3291" t="s">
        <v>46</v>
      </c>
      <c r="AI3291">
        <v>1.4450000000000001</v>
      </c>
      <c r="AJ3291">
        <v>2626.6279190782502</v>
      </c>
      <c r="AK3291">
        <f t="shared" si="216"/>
        <v>656656.9797695626</v>
      </c>
      <c r="AL3291">
        <v>8717</v>
      </c>
      <c r="AM3291">
        <f t="shared" si="217"/>
        <v>0.9627788822619836</v>
      </c>
      <c r="AN3291">
        <v>2264.0478167314459</v>
      </c>
      <c r="AO3291">
        <f t="shared" si="218"/>
        <v>566011.95418286149</v>
      </c>
      <c r="AP3291">
        <v>86</v>
      </c>
      <c r="AQ3291">
        <v>15.96</v>
      </c>
    </row>
    <row r="3292" spans="1:43" x14ac:dyDescent="0.2">
      <c r="A3292" t="s">
        <v>157</v>
      </c>
      <c r="B3292" t="s">
        <v>10</v>
      </c>
      <c r="C3292" t="s">
        <v>53</v>
      </c>
      <c r="E3292">
        <v>1</v>
      </c>
      <c r="F3292" t="s">
        <v>163</v>
      </c>
      <c r="K3292" t="s">
        <v>165</v>
      </c>
      <c r="L3292" t="s">
        <v>8</v>
      </c>
      <c r="M3292" t="s">
        <v>4</v>
      </c>
      <c r="N3292">
        <v>3850183.7</v>
      </c>
      <c r="O3292" t="s">
        <v>50</v>
      </c>
      <c r="P3292">
        <v>5</v>
      </c>
      <c r="Q3292">
        <v>31</v>
      </c>
      <c r="R3292" t="s">
        <v>9</v>
      </c>
      <c r="S3292">
        <v>5</v>
      </c>
      <c r="T3292" t="s">
        <v>23</v>
      </c>
      <c r="U3292" t="s">
        <v>9</v>
      </c>
      <c r="V3292">
        <v>200.3</v>
      </c>
      <c r="W3292">
        <v>15.95</v>
      </c>
      <c r="X3292">
        <v>9054</v>
      </c>
      <c r="Y3292">
        <v>2352</v>
      </c>
      <c r="Z3292">
        <f t="shared" si="215"/>
        <v>588000</v>
      </c>
      <c r="AF3292" t="s">
        <v>33</v>
      </c>
      <c r="AG3292">
        <v>1</v>
      </c>
      <c r="AH3292" t="s">
        <v>47</v>
      </c>
      <c r="AI3292">
        <v>1.4450000000000001</v>
      </c>
      <c r="AJ3292">
        <v>2626.6279190782502</v>
      </c>
      <c r="AK3292">
        <f t="shared" si="216"/>
        <v>656656.9797695626</v>
      </c>
      <c r="AL3292">
        <v>8717</v>
      </c>
      <c r="AM3292">
        <f t="shared" si="217"/>
        <v>0.9627788822619836</v>
      </c>
      <c r="AN3292">
        <v>2264.0478167314459</v>
      </c>
      <c r="AO3292">
        <f t="shared" si="218"/>
        <v>566011.95418286149</v>
      </c>
      <c r="AP3292">
        <v>86</v>
      </c>
      <c r="AQ3292">
        <v>15.96</v>
      </c>
    </row>
    <row r="3293" spans="1:43" x14ac:dyDescent="0.2">
      <c r="A3293" t="s">
        <v>157</v>
      </c>
      <c r="B3293" t="s">
        <v>10</v>
      </c>
      <c r="C3293" t="s">
        <v>53</v>
      </c>
      <c r="E3293">
        <v>1</v>
      </c>
      <c r="F3293" t="s">
        <v>163</v>
      </c>
      <c r="K3293" t="s">
        <v>165</v>
      </c>
      <c r="L3293" t="s">
        <v>8</v>
      </c>
      <c r="M3293" t="s">
        <v>4</v>
      </c>
      <c r="N3293">
        <v>3850183.7</v>
      </c>
      <c r="O3293" t="s">
        <v>50</v>
      </c>
      <c r="P3293">
        <v>5</v>
      </c>
      <c r="Q3293">
        <v>31</v>
      </c>
      <c r="R3293" t="s">
        <v>9</v>
      </c>
      <c r="S3293">
        <v>5</v>
      </c>
      <c r="T3293" t="s">
        <v>23</v>
      </c>
      <c r="U3293" t="s">
        <v>9</v>
      </c>
      <c r="V3293">
        <v>200.3</v>
      </c>
      <c r="W3293">
        <v>15.95</v>
      </c>
      <c r="X3293">
        <v>9054</v>
      </c>
      <c r="Y3293">
        <v>2352</v>
      </c>
      <c r="Z3293">
        <f t="shared" si="215"/>
        <v>588000</v>
      </c>
      <c r="AB3293" t="s">
        <v>8</v>
      </c>
      <c r="AC3293" t="s">
        <v>8</v>
      </c>
      <c r="AD3293" t="s">
        <v>8</v>
      </c>
      <c r="AF3293" t="s">
        <v>33</v>
      </c>
      <c r="AG3293">
        <v>1</v>
      </c>
      <c r="AH3293" t="s">
        <v>46</v>
      </c>
      <c r="AI3293">
        <v>1.4450000000000001</v>
      </c>
      <c r="AJ3293">
        <v>2626.6279190782502</v>
      </c>
      <c r="AK3293">
        <f t="shared" si="216"/>
        <v>656656.9797695626</v>
      </c>
      <c r="AL3293">
        <v>8717</v>
      </c>
      <c r="AM3293">
        <f t="shared" si="217"/>
        <v>0.9627788822619836</v>
      </c>
      <c r="AN3293">
        <v>2264.0478167314459</v>
      </c>
      <c r="AO3293">
        <f t="shared" si="218"/>
        <v>566011.95418286149</v>
      </c>
      <c r="AP3293">
        <v>86</v>
      </c>
      <c r="AQ3293">
        <v>15.96</v>
      </c>
    </row>
    <row r="3294" spans="1:43" x14ac:dyDescent="0.2">
      <c r="A3294" t="s">
        <v>157</v>
      </c>
      <c r="B3294" t="s">
        <v>10</v>
      </c>
      <c r="C3294" t="s">
        <v>53</v>
      </c>
      <c r="E3294">
        <v>1</v>
      </c>
      <c r="F3294" t="s">
        <v>163</v>
      </c>
      <c r="K3294" t="s">
        <v>165</v>
      </c>
      <c r="L3294" t="s">
        <v>8</v>
      </c>
      <c r="M3294" t="s">
        <v>4</v>
      </c>
      <c r="N3294">
        <v>3850183.7</v>
      </c>
      <c r="O3294" t="s">
        <v>50</v>
      </c>
      <c r="P3294">
        <v>5</v>
      </c>
      <c r="Q3294">
        <v>31</v>
      </c>
      <c r="R3294" t="s">
        <v>9</v>
      </c>
      <c r="S3294">
        <v>5</v>
      </c>
      <c r="T3294" t="s">
        <v>23</v>
      </c>
      <c r="U3294" t="s">
        <v>9</v>
      </c>
      <c r="V3294">
        <v>200.3</v>
      </c>
      <c r="W3294">
        <v>15.95</v>
      </c>
      <c r="X3294">
        <v>9054</v>
      </c>
      <c r="Y3294">
        <v>2352</v>
      </c>
      <c r="Z3294">
        <f t="shared" ref="Z3294:Z3357" si="219">Y3294*250</f>
        <v>588000</v>
      </c>
      <c r="AF3294" t="s">
        <v>33</v>
      </c>
      <c r="AG3294">
        <v>1</v>
      </c>
      <c r="AH3294" t="s">
        <v>46</v>
      </c>
      <c r="AI3294">
        <v>1.4450000000000001</v>
      </c>
      <c r="AJ3294">
        <v>2626.6279190782502</v>
      </c>
      <c r="AK3294">
        <f t="shared" ref="AK3294:AK3357" si="220">AJ3294*250</f>
        <v>656656.9797695626</v>
      </c>
      <c r="AL3294">
        <v>8717</v>
      </c>
      <c r="AM3294">
        <f t="shared" si="217"/>
        <v>0.9627788822619836</v>
      </c>
      <c r="AN3294">
        <v>2264.0478167314459</v>
      </c>
      <c r="AO3294">
        <f t="shared" si="218"/>
        <v>566011.95418286149</v>
      </c>
      <c r="AP3294">
        <v>86</v>
      </c>
      <c r="AQ3294">
        <v>15.96</v>
      </c>
    </row>
    <row r="3295" spans="1:43" x14ac:dyDescent="0.2">
      <c r="A3295" t="s">
        <v>157</v>
      </c>
      <c r="B3295" t="s">
        <v>10</v>
      </c>
      <c r="C3295" t="s">
        <v>53</v>
      </c>
      <c r="E3295">
        <v>1</v>
      </c>
      <c r="F3295" t="s">
        <v>163</v>
      </c>
      <c r="K3295" t="s">
        <v>165</v>
      </c>
      <c r="L3295" t="s">
        <v>8</v>
      </c>
      <c r="M3295" t="s">
        <v>4</v>
      </c>
      <c r="N3295">
        <v>3850183.7</v>
      </c>
      <c r="O3295" t="s">
        <v>50</v>
      </c>
      <c r="P3295">
        <v>5</v>
      </c>
      <c r="Q3295">
        <v>31</v>
      </c>
      <c r="R3295" t="s">
        <v>9</v>
      </c>
      <c r="S3295">
        <v>5</v>
      </c>
      <c r="T3295" t="s">
        <v>23</v>
      </c>
      <c r="U3295" t="s">
        <v>9</v>
      </c>
      <c r="V3295">
        <v>200.3</v>
      </c>
      <c r="W3295">
        <v>15.95</v>
      </c>
      <c r="X3295">
        <v>9054</v>
      </c>
      <c r="Y3295">
        <v>2352</v>
      </c>
      <c r="Z3295">
        <f t="shared" si="219"/>
        <v>588000</v>
      </c>
      <c r="AB3295" t="s">
        <v>8</v>
      </c>
      <c r="AC3295" s="7" t="s">
        <v>101</v>
      </c>
      <c r="AD3295" t="s">
        <v>8</v>
      </c>
      <c r="AF3295" t="s">
        <v>33</v>
      </c>
      <c r="AG3295">
        <v>1</v>
      </c>
      <c r="AH3295" t="s">
        <v>46</v>
      </c>
      <c r="AI3295">
        <v>1.4450000000000001</v>
      </c>
      <c r="AJ3295">
        <v>2626.6279190782502</v>
      </c>
      <c r="AK3295">
        <f t="shared" si="220"/>
        <v>656656.9797695626</v>
      </c>
      <c r="AL3295">
        <v>8717</v>
      </c>
      <c r="AM3295">
        <f t="shared" si="217"/>
        <v>0.9627788822619836</v>
      </c>
      <c r="AN3295">
        <v>2264.0478167314459</v>
      </c>
      <c r="AO3295">
        <f t="shared" si="218"/>
        <v>566011.95418286149</v>
      </c>
      <c r="AP3295">
        <v>86</v>
      </c>
      <c r="AQ3295">
        <v>15.96</v>
      </c>
    </row>
    <row r="3296" spans="1:43" x14ac:dyDescent="0.2">
      <c r="A3296" t="s">
        <v>157</v>
      </c>
      <c r="B3296" t="s">
        <v>10</v>
      </c>
      <c r="C3296" t="s">
        <v>53</v>
      </c>
      <c r="E3296">
        <v>1</v>
      </c>
      <c r="F3296" t="s">
        <v>163</v>
      </c>
      <c r="K3296" t="s">
        <v>165</v>
      </c>
      <c r="L3296" t="s">
        <v>8</v>
      </c>
      <c r="M3296" t="s">
        <v>4</v>
      </c>
      <c r="N3296">
        <v>3850183.7</v>
      </c>
      <c r="O3296" t="s">
        <v>50</v>
      </c>
      <c r="P3296">
        <v>5</v>
      </c>
      <c r="Q3296">
        <v>31</v>
      </c>
      <c r="R3296" t="s">
        <v>9</v>
      </c>
      <c r="S3296">
        <v>5</v>
      </c>
      <c r="T3296" t="s">
        <v>23</v>
      </c>
      <c r="U3296" t="s">
        <v>9</v>
      </c>
      <c r="V3296">
        <v>200.3</v>
      </c>
      <c r="W3296">
        <v>15.95</v>
      </c>
      <c r="X3296">
        <v>9054</v>
      </c>
      <c r="Y3296">
        <v>2352</v>
      </c>
      <c r="Z3296">
        <f t="shared" si="219"/>
        <v>588000</v>
      </c>
      <c r="AF3296" t="s">
        <v>33</v>
      </c>
      <c r="AG3296">
        <v>1</v>
      </c>
      <c r="AH3296" t="s">
        <v>47</v>
      </c>
      <c r="AI3296">
        <v>1.4450000000000001</v>
      </c>
      <c r="AJ3296">
        <v>2626.6279190782502</v>
      </c>
      <c r="AK3296">
        <f t="shared" si="220"/>
        <v>656656.9797695626</v>
      </c>
      <c r="AL3296">
        <v>8717</v>
      </c>
      <c r="AM3296">
        <f t="shared" si="217"/>
        <v>0.9627788822619836</v>
      </c>
      <c r="AN3296">
        <v>2264.0478167314459</v>
      </c>
      <c r="AO3296">
        <f t="shared" si="218"/>
        <v>566011.95418286149</v>
      </c>
      <c r="AP3296">
        <v>86</v>
      </c>
      <c r="AQ3296">
        <v>15.96</v>
      </c>
    </row>
    <row r="3297" spans="1:43" x14ac:dyDescent="0.2">
      <c r="A3297" t="s">
        <v>157</v>
      </c>
      <c r="B3297" t="s">
        <v>10</v>
      </c>
      <c r="C3297" t="s">
        <v>53</v>
      </c>
      <c r="E3297">
        <v>1</v>
      </c>
      <c r="F3297" t="s">
        <v>163</v>
      </c>
      <c r="K3297" t="s">
        <v>165</v>
      </c>
      <c r="L3297" t="s">
        <v>8</v>
      </c>
      <c r="M3297" t="s">
        <v>4</v>
      </c>
      <c r="N3297">
        <v>3850183.7</v>
      </c>
      <c r="O3297" t="s">
        <v>50</v>
      </c>
      <c r="P3297">
        <v>5</v>
      </c>
      <c r="Q3297">
        <v>31</v>
      </c>
      <c r="R3297" t="s">
        <v>9</v>
      </c>
      <c r="S3297">
        <v>5</v>
      </c>
      <c r="T3297" t="s">
        <v>23</v>
      </c>
      <c r="U3297" t="s">
        <v>9</v>
      </c>
      <c r="V3297">
        <v>200.3</v>
      </c>
      <c r="W3297">
        <v>15.95</v>
      </c>
      <c r="X3297">
        <v>9054</v>
      </c>
      <c r="Y3297">
        <v>2352</v>
      </c>
      <c r="Z3297">
        <f t="shared" si="219"/>
        <v>588000</v>
      </c>
      <c r="AB3297" t="s">
        <v>8</v>
      </c>
      <c r="AC3297" s="7" t="s">
        <v>101</v>
      </c>
      <c r="AD3297" t="s">
        <v>8</v>
      </c>
      <c r="AF3297" t="s">
        <v>33</v>
      </c>
      <c r="AG3297">
        <v>1</v>
      </c>
      <c r="AH3297" t="s">
        <v>47</v>
      </c>
      <c r="AI3297">
        <v>1.4450000000000001</v>
      </c>
      <c r="AJ3297">
        <v>2626.6279190782502</v>
      </c>
      <c r="AK3297">
        <f t="shared" si="220"/>
        <v>656656.9797695626</v>
      </c>
      <c r="AL3297">
        <v>8717</v>
      </c>
      <c r="AM3297">
        <f t="shared" si="217"/>
        <v>0.9627788822619836</v>
      </c>
      <c r="AN3297">
        <v>2264.0478167314459</v>
      </c>
      <c r="AO3297">
        <f t="shared" si="218"/>
        <v>566011.95418286149</v>
      </c>
      <c r="AP3297">
        <v>86</v>
      </c>
      <c r="AQ3297">
        <v>15.96</v>
      </c>
    </row>
    <row r="3298" spans="1:43" x14ac:dyDescent="0.2">
      <c r="A3298" t="s">
        <v>157</v>
      </c>
      <c r="B3298" t="s">
        <v>10</v>
      </c>
      <c r="C3298" t="s">
        <v>53</v>
      </c>
      <c r="E3298">
        <v>1</v>
      </c>
      <c r="F3298" t="s">
        <v>163</v>
      </c>
      <c r="K3298" t="s">
        <v>165</v>
      </c>
      <c r="L3298" t="s">
        <v>8</v>
      </c>
      <c r="M3298" t="s">
        <v>4</v>
      </c>
      <c r="N3298">
        <v>3850183.7</v>
      </c>
      <c r="O3298" t="s">
        <v>50</v>
      </c>
      <c r="P3298">
        <v>5</v>
      </c>
      <c r="Q3298">
        <v>31</v>
      </c>
      <c r="R3298" t="s">
        <v>9</v>
      </c>
      <c r="S3298">
        <v>5</v>
      </c>
      <c r="T3298" t="s">
        <v>23</v>
      </c>
      <c r="U3298" t="s">
        <v>9</v>
      </c>
      <c r="V3298">
        <v>200.3</v>
      </c>
      <c r="W3298">
        <v>15.95</v>
      </c>
      <c r="X3298">
        <v>9054</v>
      </c>
      <c r="Y3298">
        <v>2352</v>
      </c>
      <c r="Z3298">
        <f t="shared" si="219"/>
        <v>588000</v>
      </c>
      <c r="AB3298" t="s">
        <v>8</v>
      </c>
      <c r="AC3298" s="7" t="s">
        <v>101</v>
      </c>
      <c r="AD3298" t="s">
        <v>8</v>
      </c>
      <c r="AF3298" t="s">
        <v>33</v>
      </c>
      <c r="AG3298">
        <v>1</v>
      </c>
      <c r="AH3298" t="s">
        <v>47</v>
      </c>
      <c r="AI3298">
        <v>1.4450000000000001</v>
      </c>
      <c r="AJ3298">
        <v>2626.6279190782502</v>
      </c>
      <c r="AK3298">
        <f t="shared" si="220"/>
        <v>656656.9797695626</v>
      </c>
      <c r="AL3298">
        <v>8717</v>
      </c>
      <c r="AM3298">
        <f t="shared" si="217"/>
        <v>0.9627788822619836</v>
      </c>
      <c r="AN3298">
        <v>2264.0478167314459</v>
      </c>
      <c r="AO3298">
        <f t="shared" si="218"/>
        <v>566011.95418286149</v>
      </c>
      <c r="AP3298">
        <v>86</v>
      </c>
      <c r="AQ3298">
        <v>15.96</v>
      </c>
    </row>
    <row r="3299" spans="1:43" x14ac:dyDescent="0.2">
      <c r="A3299" t="s">
        <v>157</v>
      </c>
      <c r="B3299" t="s">
        <v>10</v>
      </c>
      <c r="C3299" t="s">
        <v>53</v>
      </c>
      <c r="E3299">
        <v>1</v>
      </c>
      <c r="F3299" t="s">
        <v>163</v>
      </c>
      <c r="K3299" t="s">
        <v>165</v>
      </c>
      <c r="L3299" t="s">
        <v>8</v>
      </c>
      <c r="M3299" t="s">
        <v>4</v>
      </c>
      <c r="N3299">
        <v>3850183.7</v>
      </c>
      <c r="O3299" t="s">
        <v>50</v>
      </c>
      <c r="P3299">
        <v>5</v>
      </c>
      <c r="Q3299">
        <v>31</v>
      </c>
      <c r="R3299" t="s">
        <v>9</v>
      </c>
      <c r="S3299">
        <v>5</v>
      </c>
      <c r="T3299" t="s">
        <v>23</v>
      </c>
      <c r="U3299" t="s">
        <v>9</v>
      </c>
      <c r="V3299">
        <v>200.3</v>
      </c>
      <c r="W3299">
        <v>15.95</v>
      </c>
      <c r="X3299">
        <v>9054</v>
      </c>
      <c r="Y3299">
        <v>2352</v>
      </c>
      <c r="Z3299">
        <f t="shared" si="219"/>
        <v>588000</v>
      </c>
      <c r="AB3299" t="s">
        <v>8</v>
      </c>
      <c r="AC3299" s="7" t="s">
        <v>101</v>
      </c>
      <c r="AD3299" t="s">
        <v>8</v>
      </c>
      <c r="AF3299" t="s">
        <v>33</v>
      </c>
      <c r="AG3299">
        <v>1</v>
      </c>
      <c r="AH3299" t="s">
        <v>46</v>
      </c>
      <c r="AI3299">
        <v>1.4450000000000001</v>
      </c>
      <c r="AJ3299">
        <v>2626.6279190782502</v>
      </c>
      <c r="AK3299">
        <f t="shared" si="220"/>
        <v>656656.9797695626</v>
      </c>
      <c r="AL3299">
        <v>8717</v>
      </c>
      <c r="AM3299">
        <f t="shared" si="217"/>
        <v>0.9627788822619836</v>
      </c>
      <c r="AN3299">
        <v>2264.0478167314459</v>
      </c>
      <c r="AO3299">
        <f t="shared" si="218"/>
        <v>566011.95418286149</v>
      </c>
      <c r="AP3299">
        <v>86</v>
      </c>
      <c r="AQ3299">
        <v>15.96</v>
      </c>
    </row>
    <row r="3300" spans="1:43" x14ac:dyDescent="0.2">
      <c r="A3300" t="s">
        <v>157</v>
      </c>
      <c r="B3300" t="s">
        <v>10</v>
      </c>
      <c r="C3300" t="s">
        <v>53</v>
      </c>
      <c r="E3300">
        <v>1</v>
      </c>
      <c r="F3300" t="s">
        <v>163</v>
      </c>
      <c r="K3300" t="s">
        <v>165</v>
      </c>
      <c r="L3300" t="s">
        <v>8</v>
      </c>
      <c r="M3300" t="s">
        <v>4</v>
      </c>
      <c r="N3300">
        <v>3850183.7</v>
      </c>
      <c r="O3300" t="s">
        <v>50</v>
      </c>
      <c r="P3300">
        <v>5</v>
      </c>
      <c r="Q3300">
        <v>31</v>
      </c>
      <c r="R3300" t="s">
        <v>9</v>
      </c>
      <c r="S3300">
        <v>5</v>
      </c>
      <c r="T3300" t="s">
        <v>23</v>
      </c>
      <c r="U3300" t="s">
        <v>9</v>
      </c>
      <c r="V3300">
        <v>200.3</v>
      </c>
      <c r="W3300">
        <v>15.95</v>
      </c>
      <c r="X3300">
        <v>9054</v>
      </c>
      <c r="Y3300">
        <v>2352</v>
      </c>
      <c r="Z3300">
        <f t="shared" si="219"/>
        <v>588000</v>
      </c>
      <c r="AB3300" t="s">
        <v>8</v>
      </c>
      <c r="AC3300" s="7" t="s">
        <v>101</v>
      </c>
      <c r="AD3300" t="s">
        <v>8</v>
      </c>
      <c r="AF3300" t="s">
        <v>33</v>
      </c>
      <c r="AG3300">
        <v>1</v>
      </c>
      <c r="AH3300" t="s">
        <v>46</v>
      </c>
      <c r="AI3300">
        <v>1.4450000000000001</v>
      </c>
      <c r="AJ3300">
        <v>2626.6279190782502</v>
      </c>
      <c r="AK3300">
        <f t="shared" si="220"/>
        <v>656656.9797695626</v>
      </c>
      <c r="AL3300">
        <v>8717</v>
      </c>
      <c r="AM3300">
        <f t="shared" si="217"/>
        <v>0.9627788822619836</v>
      </c>
      <c r="AN3300">
        <v>2264.0478167314459</v>
      </c>
      <c r="AO3300">
        <f t="shared" si="218"/>
        <v>566011.95418286149</v>
      </c>
      <c r="AP3300">
        <v>86</v>
      </c>
      <c r="AQ3300">
        <v>15.96</v>
      </c>
    </row>
    <row r="3301" spans="1:43" x14ac:dyDescent="0.2">
      <c r="A3301" t="s">
        <v>157</v>
      </c>
      <c r="B3301" t="s">
        <v>10</v>
      </c>
      <c r="C3301" t="s">
        <v>53</v>
      </c>
      <c r="E3301">
        <v>1</v>
      </c>
      <c r="F3301" t="s">
        <v>163</v>
      </c>
      <c r="K3301" t="s">
        <v>165</v>
      </c>
      <c r="L3301" t="s">
        <v>8</v>
      </c>
      <c r="M3301" t="s">
        <v>4</v>
      </c>
      <c r="N3301">
        <v>3850183.7</v>
      </c>
      <c r="O3301" t="s">
        <v>50</v>
      </c>
      <c r="P3301">
        <v>5</v>
      </c>
      <c r="Q3301">
        <v>31</v>
      </c>
      <c r="R3301" t="s">
        <v>9</v>
      </c>
      <c r="S3301">
        <v>5</v>
      </c>
      <c r="T3301" t="s">
        <v>23</v>
      </c>
      <c r="U3301" t="s">
        <v>9</v>
      </c>
      <c r="V3301">
        <v>200.3</v>
      </c>
      <c r="W3301">
        <v>15.95</v>
      </c>
      <c r="X3301">
        <v>9054</v>
      </c>
      <c r="Y3301">
        <v>2352</v>
      </c>
      <c r="Z3301">
        <f t="shared" si="219"/>
        <v>588000</v>
      </c>
      <c r="AB3301" t="s">
        <v>8</v>
      </c>
      <c r="AC3301" s="7" t="s">
        <v>101</v>
      </c>
      <c r="AD3301" t="s">
        <v>8</v>
      </c>
      <c r="AF3301" t="s">
        <v>33</v>
      </c>
      <c r="AG3301">
        <v>1</v>
      </c>
      <c r="AH3301" t="s">
        <v>46</v>
      </c>
      <c r="AI3301">
        <v>1.4450000000000001</v>
      </c>
      <c r="AJ3301">
        <v>2626.6279190782502</v>
      </c>
      <c r="AK3301">
        <f t="shared" si="220"/>
        <v>656656.9797695626</v>
      </c>
      <c r="AL3301">
        <v>8717</v>
      </c>
      <c r="AM3301">
        <f t="shared" si="217"/>
        <v>0.9627788822619836</v>
      </c>
      <c r="AN3301">
        <v>2264.0478167314459</v>
      </c>
      <c r="AO3301">
        <f t="shared" si="218"/>
        <v>566011.95418286149</v>
      </c>
      <c r="AP3301">
        <v>86</v>
      </c>
      <c r="AQ3301">
        <v>15.96</v>
      </c>
    </row>
    <row r="3302" spans="1:43" x14ac:dyDescent="0.2">
      <c r="A3302" t="s">
        <v>157</v>
      </c>
      <c r="B3302" t="s">
        <v>10</v>
      </c>
      <c r="C3302" t="s">
        <v>53</v>
      </c>
      <c r="E3302">
        <v>1</v>
      </c>
      <c r="F3302" t="s">
        <v>163</v>
      </c>
      <c r="K3302" t="s">
        <v>165</v>
      </c>
      <c r="L3302" t="s">
        <v>8</v>
      </c>
      <c r="M3302" t="s">
        <v>4</v>
      </c>
      <c r="N3302">
        <v>3850183.7</v>
      </c>
      <c r="O3302" t="s">
        <v>50</v>
      </c>
      <c r="P3302">
        <v>5</v>
      </c>
      <c r="Q3302">
        <v>31</v>
      </c>
      <c r="R3302" t="s">
        <v>9</v>
      </c>
      <c r="S3302">
        <v>5</v>
      </c>
      <c r="T3302" t="s">
        <v>23</v>
      </c>
      <c r="U3302" t="s">
        <v>9</v>
      </c>
      <c r="V3302">
        <v>200.3</v>
      </c>
      <c r="W3302">
        <v>15.95</v>
      </c>
      <c r="X3302">
        <v>9054</v>
      </c>
      <c r="Y3302">
        <v>2352</v>
      </c>
      <c r="Z3302">
        <f t="shared" si="219"/>
        <v>588000</v>
      </c>
      <c r="AF3302" t="s">
        <v>33</v>
      </c>
      <c r="AG3302">
        <v>2</v>
      </c>
      <c r="AH3302" t="s">
        <v>46</v>
      </c>
      <c r="AI3302">
        <v>1.4450000000000001</v>
      </c>
      <c r="AJ3302">
        <v>2626.6279190782502</v>
      </c>
      <c r="AK3302">
        <f t="shared" si="220"/>
        <v>656656.9797695626</v>
      </c>
      <c r="AL3302">
        <v>8717</v>
      </c>
      <c r="AM3302">
        <f t="shared" ref="AM3302:AM3365" si="221">AL3302/X3302</f>
        <v>0.9627788822619836</v>
      </c>
      <c r="AN3302">
        <v>2264.0478167314459</v>
      </c>
      <c r="AO3302">
        <f t="shared" ref="AO3302:AO3365" si="222">AN3302*250</f>
        <v>566011.95418286149</v>
      </c>
      <c r="AP3302">
        <v>86</v>
      </c>
      <c r="AQ3302">
        <v>15.96</v>
      </c>
    </row>
    <row r="3303" spans="1:43" x14ac:dyDescent="0.2">
      <c r="A3303" t="s">
        <v>157</v>
      </c>
      <c r="B3303" t="s">
        <v>10</v>
      </c>
      <c r="C3303" t="s">
        <v>53</v>
      </c>
      <c r="E3303">
        <v>1</v>
      </c>
      <c r="F3303" t="s">
        <v>163</v>
      </c>
      <c r="K3303" t="s">
        <v>165</v>
      </c>
      <c r="L3303" t="s">
        <v>8</v>
      </c>
      <c r="M3303" t="s">
        <v>4</v>
      </c>
      <c r="N3303">
        <v>3850183.7</v>
      </c>
      <c r="O3303" t="s">
        <v>50</v>
      </c>
      <c r="P3303">
        <v>5</v>
      </c>
      <c r="Q3303">
        <v>31</v>
      </c>
      <c r="R3303" t="s">
        <v>9</v>
      </c>
      <c r="S3303">
        <v>5</v>
      </c>
      <c r="T3303" t="s">
        <v>23</v>
      </c>
      <c r="U3303" t="s">
        <v>9</v>
      </c>
      <c r="V3303">
        <v>200.3</v>
      </c>
      <c r="W3303">
        <v>15.95</v>
      </c>
      <c r="X3303">
        <v>9054</v>
      </c>
      <c r="Y3303">
        <v>2352</v>
      </c>
      <c r="Z3303">
        <f t="shared" si="219"/>
        <v>588000</v>
      </c>
      <c r="AF3303" t="s">
        <v>33</v>
      </c>
      <c r="AG3303">
        <v>1</v>
      </c>
      <c r="AH3303" t="s">
        <v>47</v>
      </c>
      <c r="AI3303">
        <v>1.4450000000000001</v>
      </c>
      <c r="AJ3303">
        <v>2626.6279190782502</v>
      </c>
      <c r="AK3303">
        <f t="shared" si="220"/>
        <v>656656.9797695626</v>
      </c>
      <c r="AL3303">
        <v>8717</v>
      </c>
      <c r="AM3303">
        <f t="shared" si="221"/>
        <v>0.9627788822619836</v>
      </c>
      <c r="AN3303">
        <v>2264.0478167314459</v>
      </c>
      <c r="AO3303">
        <f t="shared" si="222"/>
        <v>566011.95418286149</v>
      </c>
      <c r="AP3303">
        <v>86</v>
      </c>
      <c r="AQ3303">
        <v>15.96</v>
      </c>
    </row>
    <row r="3304" spans="1:43" x14ac:dyDescent="0.2">
      <c r="A3304" t="s">
        <v>157</v>
      </c>
      <c r="B3304" t="s">
        <v>10</v>
      </c>
      <c r="C3304" t="s">
        <v>53</v>
      </c>
      <c r="E3304">
        <v>1</v>
      </c>
      <c r="F3304" t="s">
        <v>163</v>
      </c>
      <c r="K3304" t="s">
        <v>165</v>
      </c>
      <c r="L3304" t="s">
        <v>8</v>
      </c>
      <c r="M3304" t="s">
        <v>4</v>
      </c>
      <c r="N3304">
        <v>3850183.7</v>
      </c>
      <c r="O3304" t="s">
        <v>50</v>
      </c>
      <c r="P3304">
        <v>5</v>
      </c>
      <c r="Q3304">
        <v>31</v>
      </c>
      <c r="R3304" t="s">
        <v>9</v>
      </c>
      <c r="S3304">
        <v>5</v>
      </c>
      <c r="T3304" t="s">
        <v>23</v>
      </c>
      <c r="U3304" t="s">
        <v>9</v>
      </c>
      <c r="V3304">
        <v>200.3</v>
      </c>
      <c r="W3304">
        <v>15.95</v>
      </c>
      <c r="X3304">
        <v>9054</v>
      </c>
      <c r="Y3304">
        <v>2352</v>
      </c>
      <c r="Z3304">
        <f t="shared" si="219"/>
        <v>588000</v>
      </c>
      <c r="AF3304" t="s">
        <v>33</v>
      </c>
      <c r="AG3304">
        <v>2</v>
      </c>
      <c r="AH3304" t="s">
        <v>47</v>
      </c>
      <c r="AI3304">
        <v>1.4159999999999999</v>
      </c>
      <c r="AJ3304">
        <v>2626.6279190782502</v>
      </c>
      <c r="AK3304">
        <f t="shared" si="220"/>
        <v>656656.9797695626</v>
      </c>
      <c r="AL3304">
        <v>8717</v>
      </c>
      <c r="AM3304">
        <f t="shared" si="221"/>
        <v>0.9627788822619836</v>
      </c>
      <c r="AN3304">
        <v>2264.0478167314459</v>
      </c>
      <c r="AO3304">
        <f t="shared" si="222"/>
        <v>566011.95418286149</v>
      </c>
      <c r="AP3304">
        <v>86</v>
      </c>
      <c r="AQ3304">
        <v>15.96</v>
      </c>
    </row>
    <row r="3305" spans="1:43" x14ac:dyDescent="0.2">
      <c r="A3305" t="s">
        <v>157</v>
      </c>
      <c r="B3305" t="s">
        <v>10</v>
      </c>
      <c r="C3305" t="s">
        <v>53</v>
      </c>
      <c r="E3305">
        <v>1</v>
      </c>
      <c r="F3305" t="s">
        <v>163</v>
      </c>
      <c r="K3305" t="s">
        <v>165</v>
      </c>
      <c r="L3305" t="s">
        <v>8</v>
      </c>
      <c r="M3305" t="s">
        <v>4</v>
      </c>
      <c r="N3305">
        <v>3850183.7</v>
      </c>
      <c r="O3305" t="s">
        <v>50</v>
      </c>
      <c r="P3305">
        <v>5</v>
      </c>
      <c r="Q3305">
        <v>31</v>
      </c>
      <c r="R3305" t="s">
        <v>9</v>
      </c>
      <c r="S3305">
        <v>5</v>
      </c>
      <c r="T3305" t="s">
        <v>23</v>
      </c>
      <c r="U3305" t="s">
        <v>9</v>
      </c>
      <c r="V3305">
        <v>200.3</v>
      </c>
      <c r="W3305">
        <v>15.95</v>
      </c>
      <c r="X3305">
        <v>9054</v>
      </c>
      <c r="Y3305">
        <v>2352</v>
      </c>
      <c r="Z3305">
        <f t="shared" si="219"/>
        <v>588000</v>
      </c>
      <c r="AB3305" t="s">
        <v>8</v>
      </c>
      <c r="AC3305" s="7" t="s">
        <v>101</v>
      </c>
      <c r="AD3305" t="s">
        <v>8</v>
      </c>
      <c r="AF3305" t="s">
        <v>33</v>
      </c>
      <c r="AG3305">
        <v>1</v>
      </c>
      <c r="AH3305" t="s">
        <v>46</v>
      </c>
      <c r="AI3305">
        <v>1.4159999999999999</v>
      </c>
      <c r="AJ3305">
        <v>2626.6279190782502</v>
      </c>
      <c r="AK3305">
        <f t="shared" si="220"/>
        <v>656656.9797695626</v>
      </c>
      <c r="AL3305">
        <v>8717</v>
      </c>
      <c r="AM3305">
        <f t="shared" si="221"/>
        <v>0.9627788822619836</v>
      </c>
      <c r="AN3305">
        <v>2264.0478167314459</v>
      </c>
      <c r="AO3305">
        <f t="shared" si="222"/>
        <v>566011.95418286149</v>
      </c>
      <c r="AP3305">
        <v>86</v>
      </c>
      <c r="AQ3305">
        <v>15.96</v>
      </c>
    </row>
    <row r="3306" spans="1:43" x14ac:dyDescent="0.2">
      <c r="A3306" t="s">
        <v>157</v>
      </c>
      <c r="B3306" t="s">
        <v>10</v>
      </c>
      <c r="C3306" t="s">
        <v>53</v>
      </c>
      <c r="E3306">
        <v>1</v>
      </c>
      <c r="F3306" t="s">
        <v>163</v>
      </c>
      <c r="K3306" t="s">
        <v>165</v>
      </c>
      <c r="L3306" t="s">
        <v>8</v>
      </c>
      <c r="M3306" t="s">
        <v>4</v>
      </c>
      <c r="N3306">
        <v>3850183.7</v>
      </c>
      <c r="O3306" t="s">
        <v>50</v>
      </c>
      <c r="P3306">
        <v>5</v>
      </c>
      <c r="Q3306">
        <v>31</v>
      </c>
      <c r="R3306" t="s">
        <v>9</v>
      </c>
      <c r="S3306">
        <v>5</v>
      </c>
      <c r="T3306" t="s">
        <v>23</v>
      </c>
      <c r="U3306" t="s">
        <v>9</v>
      </c>
      <c r="V3306">
        <v>200.3</v>
      </c>
      <c r="W3306">
        <v>15.95</v>
      </c>
      <c r="X3306">
        <v>9054</v>
      </c>
      <c r="Y3306">
        <v>2352</v>
      </c>
      <c r="Z3306">
        <f t="shared" si="219"/>
        <v>588000</v>
      </c>
      <c r="AF3306" t="s">
        <v>33</v>
      </c>
      <c r="AG3306">
        <v>1</v>
      </c>
      <c r="AH3306" t="s">
        <v>47</v>
      </c>
      <c r="AI3306">
        <v>1.4159999999999999</v>
      </c>
      <c r="AJ3306">
        <v>2626.6279190782502</v>
      </c>
      <c r="AK3306">
        <f t="shared" si="220"/>
        <v>656656.9797695626</v>
      </c>
      <c r="AL3306">
        <v>8717</v>
      </c>
      <c r="AM3306">
        <f t="shared" si="221"/>
        <v>0.9627788822619836</v>
      </c>
      <c r="AN3306">
        <v>2264.0478167314459</v>
      </c>
      <c r="AO3306">
        <f t="shared" si="222"/>
        <v>566011.95418286149</v>
      </c>
      <c r="AP3306">
        <v>86</v>
      </c>
      <c r="AQ3306">
        <v>15.96</v>
      </c>
    </row>
    <row r="3307" spans="1:43" x14ac:dyDescent="0.2">
      <c r="A3307" t="s">
        <v>157</v>
      </c>
      <c r="B3307" t="s">
        <v>10</v>
      </c>
      <c r="C3307" t="s">
        <v>53</v>
      </c>
      <c r="E3307">
        <v>1</v>
      </c>
      <c r="F3307" t="s">
        <v>163</v>
      </c>
      <c r="K3307" t="s">
        <v>165</v>
      </c>
      <c r="L3307" t="s">
        <v>8</v>
      </c>
      <c r="M3307" t="s">
        <v>4</v>
      </c>
      <c r="N3307">
        <v>3850183.7</v>
      </c>
      <c r="O3307" t="s">
        <v>50</v>
      </c>
      <c r="P3307">
        <v>5</v>
      </c>
      <c r="Q3307">
        <v>31</v>
      </c>
      <c r="R3307" t="s">
        <v>9</v>
      </c>
      <c r="S3307">
        <v>5</v>
      </c>
      <c r="T3307" t="s">
        <v>23</v>
      </c>
      <c r="U3307" t="s">
        <v>9</v>
      </c>
      <c r="V3307">
        <v>200.3</v>
      </c>
      <c r="W3307">
        <v>15.95</v>
      </c>
      <c r="X3307">
        <v>9054</v>
      </c>
      <c r="Y3307">
        <v>2352</v>
      </c>
      <c r="Z3307">
        <f t="shared" si="219"/>
        <v>588000</v>
      </c>
      <c r="AF3307" t="s">
        <v>33</v>
      </c>
      <c r="AG3307">
        <v>1</v>
      </c>
      <c r="AH3307" t="s">
        <v>46</v>
      </c>
      <c r="AI3307">
        <v>1.4159999999999999</v>
      </c>
      <c r="AJ3307">
        <v>2626.6279190782502</v>
      </c>
      <c r="AK3307">
        <f t="shared" si="220"/>
        <v>656656.9797695626</v>
      </c>
      <c r="AL3307">
        <v>8717</v>
      </c>
      <c r="AM3307">
        <f t="shared" si="221"/>
        <v>0.9627788822619836</v>
      </c>
      <c r="AN3307">
        <v>2264.0478167314459</v>
      </c>
      <c r="AO3307">
        <f t="shared" si="222"/>
        <v>566011.95418286149</v>
      </c>
      <c r="AP3307">
        <v>86</v>
      </c>
      <c r="AQ3307">
        <v>15.96</v>
      </c>
    </row>
    <row r="3308" spans="1:43" x14ac:dyDescent="0.2">
      <c r="A3308" t="s">
        <v>157</v>
      </c>
      <c r="B3308" t="s">
        <v>10</v>
      </c>
      <c r="C3308" t="s">
        <v>53</v>
      </c>
      <c r="E3308">
        <v>1</v>
      </c>
      <c r="F3308" t="s">
        <v>163</v>
      </c>
      <c r="K3308" t="s">
        <v>165</v>
      </c>
      <c r="L3308" t="s">
        <v>8</v>
      </c>
      <c r="M3308" t="s">
        <v>4</v>
      </c>
      <c r="N3308">
        <v>3850183.7</v>
      </c>
      <c r="O3308" t="s">
        <v>50</v>
      </c>
      <c r="P3308">
        <v>5</v>
      </c>
      <c r="Q3308">
        <v>31</v>
      </c>
      <c r="R3308" t="s">
        <v>9</v>
      </c>
      <c r="S3308">
        <v>5</v>
      </c>
      <c r="T3308" t="s">
        <v>23</v>
      </c>
      <c r="U3308" t="s">
        <v>9</v>
      </c>
      <c r="V3308">
        <v>200.3</v>
      </c>
      <c r="W3308">
        <v>15.95</v>
      </c>
      <c r="X3308">
        <v>9054</v>
      </c>
      <c r="Y3308">
        <v>2352</v>
      </c>
      <c r="Z3308">
        <f t="shared" si="219"/>
        <v>588000</v>
      </c>
      <c r="AF3308" t="s">
        <v>33</v>
      </c>
      <c r="AG3308">
        <v>1</v>
      </c>
      <c r="AH3308" t="s">
        <v>47</v>
      </c>
      <c r="AI3308">
        <v>1.4159999999999999</v>
      </c>
      <c r="AJ3308">
        <v>2626.6279190782502</v>
      </c>
      <c r="AK3308">
        <f t="shared" si="220"/>
        <v>656656.9797695626</v>
      </c>
      <c r="AL3308">
        <v>8717</v>
      </c>
      <c r="AM3308">
        <f t="shared" si="221"/>
        <v>0.9627788822619836</v>
      </c>
      <c r="AN3308">
        <v>2264.0478167314459</v>
      </c>
      <c r="AO3308">
        <f t="shared" si="222"/>
        <v>566011.95418286149</v>
      </c>
      <c r="AP3308">
        <v>86</v>
      </c>
      <c r="AQ3308">
        <v>15.96</v>
      </c>
    </row>
    <row r="3309" spans="1:43" x14ac:dyDescent="0.2">
      <c r="A3309" t="s">
        <v>157</v>
      </c>
      <c r="B3309" t="s">
        <v>10</v>
      </c>
      <c r="C3309" t="s">
        <v>53</v>
      </c>
      <c r="E3309">
        <v>1</v>
      </c>
      <c r="F3309" t="s">
        <v>163</v>
      </c>
      <c r="K3309" t="s">
        <v>165</v>
      </c>
      <c r="L3309" t="s">
        <v>8</v>
      </c>
      <c r="M3309" t="s">
        <v>4</v>
      </c>
      <c r="N3309">
        <v>3850183.7</v>
      </c>
      <c r="O3309" t="s">
        <v>50</v>
      </c>
      <c r="P3309">
        <v>5</v>
      </c>
      <c r="Q3309">
        <v>31</v>
      </c>
      <c r="R3309" t="s">
        <v>9</v>
      </c>
      <c r="S3309">
        <v>5</v>
      </c>
      <c r="T3309" t="s">
        <v>23</v>
      </c>
      <c r="U3309" t="s">
        <v>9</v>
      </c>
      <c r="V3309">
        <v>200.3</v>
      </c>
      <c r="W3309">
        <v>15.95</v>
      </c>
      <c r="X3309">
        <v>9054</v>
      </c>
      <c r="Y3309">
        <v>2352</v>
      </c>
      <c r="Z3309">
        <f t="shared" si="219"/>
        <v>588000</v>
      </c>
      <c r="AB3309" t="s">
        <v>8</v>
      </c>
      <c r="AC3309" t="s">
        <v>8</v>
      </c>
      <c r="AD3309" t="s">
        <v>8</v>
      </c>
      <c r="AF3309" t="s">
        <v>33</v>
      </c>
      <c r="AG3309">
        <v>1</v>
      </c>
      <c r="AH3309" t="s">
        <v>47</v>
      </c>
      <c r="AI3309">
        <v>1.4159999999999999</v>
      </c>
      <c r="AJ3309">
        <v>2626.6279190782502</v>
      </c>
      <c r="AK3309">
        <f t="shared" si="220"/>
        <v>656656.9797695626</v>
      </c>
      <c r="AL3309">
        <v>8717</v>
      </c>
      <c r="AM3309">
        <f t="shared" si="221"/>
        <v>0.9627788822619836</v>
      </c>
      <c r="AN3309">
        <v>2264.0478167314459</v>
      </c>
      <c r="AO3309">
        <f t="shared" si="222"/>
        <v>566011.95418286149</v>
      </c>
      <c r="AP3309">
        <v>86</v>
      </c>
      <c r="AQ3309">
        <v>15.96</v>
      </c>
    </row>
    <row r="3310" spans="1:43" x14ac:dyDescent="0.2">
      <c r="A3310" t="s">
        <v>157</v>
      </c>
      <c r="B3310" t="s">
        <v>10</v>
      </c>
      <c r="C3310" t="s">
        <v>53</v>
      </c>
      <c r="E3310">
        <v>1</v>
      </c>
      <c r="F3310" t="s">
        <v>163</v>
      </c>
      <c r="K3310" t="s">
        <v>165</v>
      </c>
      <c r="L3310" t="s">
        <v>8</v>
      </c>
      <c r="M3310" t="s">
        <v>4</v>
      </c>
      <c r="N3310">
        <v>3850183.7</v>
      </c>
      <c r="O3310" t="s">
        <v>50</v>
      </c>
      <c r="P3310">
        <v>5</v>
      </c>
      <c r="Q3310">
        <v>31</v>
      </c>
      <c r="R3310" t="s">
        <v>9</v>
      </c>
      <c r="S3310">
        <v>5</v>
      </c>
      <c r="T3310" t="s">
        <v>23</v>
      </c>
      <c r="U3310" t="s">
        <v>9</v>
      </c>
      <c r="V3310">
        <v>200.3</v>
      </c>
      <c r="W3310">
        <v>15.95</v>
      </c>
      <c r="X3310">
        <v>9054</v>
      </c>
      <c r="Y3310">
        <v>2352</v>
      </c>
      <c r="Z3310">
        <f t="shared" si="219"/>
        <v>588000</v>
      </c>
      <c r="AB3310" t="s">
        <v>8</v>
      </c>
      <c r="AC3310" s="7" t="s">
        <v>101</v>
      </c>
      <c r="AD3310" t="s">
        <v>8</v>
      </c>
      <c r="AF3310" t="s">
        <v>33</v>
      </c>
      <c r="AG3310">
        <v>1</v>
      </c>
      <c r="AH3310" t="s">
        <v>47</v>
      </c>
      <c r="AI3310">
        <v>1.4159999999999999</v>
      </c>
      <c r="AJ3310">
        <v>2626.6279190782502</v>
      </c>
      <c r="AK3310">
        <f t="shared" si="220"/>
        <v>656656.9797695626</v>
      </c>
      <c r="AL3310">
        <v>8717</v>
      </c>
      <c r="AM3310">
        <f t="shared" si="221"/>
        <v>0.9627788822619836</v>
      </c>
      <c r="AN3310">
        <v>2264.0478167314459</v>
      </c>
      <c r="AO3310">
        <f t="shared" si="222"/>
        <v>566011.95418286149</v>
      </c>
      <c r="AP3310">
        <v>86</v>
      </c>
      <c r="AQ3310">
        <v>15.96</v>
      </c>
    </row>
    <row r="3311" spans="1:43" x14ac:dyDescent="0.2">
      <c r="A3311" t="s">
        <v>157</v>
      </c>
      <c r="B3311" t="s">
        <v>10</v>
      </c>
      <c r="C3311" t="s">
        <v>53</v>
      </c>
      <c r="E3311">
        <v>1</v>
      </c>
      <c r="F3311" t="s">
        <v>163</v>
      </c>
      <c r="K3311" t="s">
        <v>165</v>
      </c>
      <c r="L3311" t="s">
        <v>8</v>
      </c>
      <c r="M3311" t="s">
        <v>4</v>
      </c>
      <c r="N3311">
        <v>3850183.7</v>
      </c>
      <c r="O3311" t="s">
        <v>50</v>
      </c>
      <c r="P3311">
        <v>5</v>
      </c>
      <c r="Q3311">
        <v>31</v>
      </c>
      <c r="R3311" t="s">
        <v>9</v>
      </c>
      <c r="S3311">
        <v>5</v>
      </c>
      <c r="T3311" t="s">
        <v>23</v>
      </c>
      <c r="U3311" t="s">
        <v>9</v>
      </c>
      <c r="V3311">
        <v>200.3</v>
      </c>
      <c r="W3311">
        <v>15.95</v>
      </c>
      <c r="X3311">
        <v>9054</v>
      </c>
      <c r="Y3311">
        <v>2352</v>
      </c>
      <c r="Z3311">
        <f t="shared" si="219"/>
        <v>588000</v>
      </c>
      <c r="AB3311" t="s">
        <v>8</v>
      </c>
      <c r="AC3311" s="7" t="s">
        <v>101</v>
      </c>
      <c r="AD3311" t="s">
        <v>8</v>
      </c>
      <c r="AF3311" t="s">
        <v>33</v>
      </c>
      <c r="AG3311">
        <v>2</v>
      </c>
      <c r="AH3311" t="s">
        <v>46</v>
      </c>
      <c r="AI3311">
        <v>1.4159999999999999</v>
      </c>
      <c r="AJ3311">
        <v>2626.6279190782502</v>
      </c>
      <c r="AK3311">
        <f t="shared" si="220"/>
        <v>656656.9797695626</v>
      </c>
      <c r="AL3311">
        <v>8717</v>
      </c>
      <c r="AM3311">
        <f t="shared" si="221"/>
        <v>0.9627788822619836</v>
      </c>
      <c r="AN3311">
        <v>2264.0478167314459</v>
      </c>
      <c r="AO3311">
        <f t="shared" si="222"/>
        <v>566011.95418286149</v>
      </c>
      <c r="AP3311">
        <v>86</v>
      </c>
      <c r="AQ3311">
        <v>15.96</v>
      </c>
    </row>
    <row r="3312" spans="1:43" x14ac:dyDescent="0.2">
      <c r="A3312" t="s">
        <v>157</v>
      </c>
      <c r="B3312" t="s">
        <v>10</v>
      </c>
      <c r="C3312" t="s">
        <v>53</v>
      </c>
      <c r="E3312">
        <v>1</v>
      </c>
      <c r="F3312" t="s">
        <v>163</v>
      </c>
      <c r="K3312" t="s">
        <v>165</v>
      </c>
      <c r="L3312" t="s">
        <v>8</v>
      </c>
      <c r="M3312" t="s">
        <v>4</v>
      </c>
      <c r="N3312">
        <v>3850183.7</v>
      </c>
      <c r="O3312" t="s">
        <v>50</v>
      </c>
      <c r="P3312">
        <v>5</v>
      </c>
      <c r="Q3312">
        <v>31</v>
      </c>
      <c r="R3312" t="s">
        <v>9</v>
      </c>
      <c r="S3312">
        <v>5</v>
      </c>
      <c r="T3312" t="s">
        <v>23</v>
      </c>
      <c r="U3312" t="s">
        <v>9</v>
      </c>
      <c r="V3312">
        <v>200.3</v>
      </c>
      <c r="W3312">
        <v>15.95</v>
      </c>
      <c r="X3312">
        <v>9054</v>
      </c>
      <c r="Y3312">
        <v>2352</v>
      </c>
      <c r="Z3312">
        <f t="shared" si="219"/>
        <v>588000</v>
      </c>
      <c r="AF3312" t="s">
        <v>33</v>
      </c>
      <c r="AG3312">
        <v>2</v>
      </c>
      <c r="AH3312" t="s">
        <v>47</v>
      </c>
      <c r="AI3312">
        <v>1.4159999999999999</v>
      </c>
      <c r="AJ3312">
        <v>2626.6279190782502</v>
      </c>
      <c r="AK3312">
        <f t="shared" si="220"/>
        <v>656656.9797695626</v>
      </c>
      <c r="AL3312">
        <v>8717</v>
      </c>
      <c r="AM3312">
        <f t="shared" si="221"/>
        <v>0.9627788822619836</v>
      </c>
      <c r="AN3312">
        <v>2264.0478167314459</v>
      </c>
      <c r="AO3312">
        <f t="shared" si="222"/>
        <v>566011.95418286149</v>
      </c>
      <c r="AP3312">
        <v>86</v>
      </c>
      <c r="AQ3312">
        <v>15.96</v>
      </c>
    </row>
    <row r="3313" spans="1:43" x14ac:dyDescent="0.2">
      <c r="A3313" t="s">
        <v>157</v>
      </c>
      <c r="B3313" t="s">
        <v>10</v>
      </c>
      <c r="C3313" t="s">
        <v>53</v>
      </c>
      <c r="E3313">
        <v>1</v>
      </c>
      <c r="F3313" t="s">
        <v>163</v>
      </c>
      <c r="K3313" t="s">
        <v>165</v>
      </c>
      <c r="L3313" t="s">
        <v>8</v>
      </c>
      <c r="M3313" t="s">
        <v>4</v>
      </c>
      <c r="N3313">
        <v>3850183.7</v>
      </c>
      <c r="O3313" t="s">
        <v>50</v>
      </c>
      <c r="P3313">
        <v>5</v>
      </c>
      <c r="Q3313">
        <v>31</v>
      </c>
      <c r="R3313" t="s">
        <v>9</v>
      </c>
      <c r="S3313">
        <v>5</v>
      </c>
      <c r="T3313" t="s">
        <v>23</v>
      </c>
      <c r="U3313" t="s">
        <v>9</v>
      </c>
      <c r="V3313">
        <v>200.3</v>
      </c>
      <c r="W3313">
        <v>15.95</v>
      </c>
      <c r="X3313">
        <v>9054</v>
      </c>
      <c r="Y3313">
        <v>2352</v>
      </c>
      <c r="Z3313">
        <f t="shared" si="219"/>
        <v>588000</v>
      </c>
      <c r="AF3313" t="s">
        <v>33</v>
      </c>
      <c r="AG3313">
        <v>1</v>
      </c>
      <c r="AH3313" t="s">
        <v>47</v>
      </c>
      <c r="AI3313">
        <v>1.4159999999999999</v>
      </c>
      <c r="AJ3313">
        <v>2626.6279190782502</v>
      </c>
      <c r="AK3313">
        <f t="shared" si="220"/>
        <v>656656.9797695626</v>
      </c>
      <c r="AL3313">
        <v>8717</v>
      </c>
      <c r="AM3313">
        <f t="shared" si="221"/>
        <v>0.9627788822619836</v>
      </c>
      <c r="AN3313">
        <v>2264.0478167314459</v>
      </c>
      <c r="AO3313">
        <f t="shared" si="222"/>
        <v>566011.95418286149</v>
      </c>
      <c r="AP3313">
        <v>86</v>
      </c>
      <c r="AQ3313">
        <v>15.96</v>
      </c>
    </row>
    <row r="3314" spans="1:43" x14ac:dyDescent="0.2">
      <c r="A3314" t="s">
        <v>157</v>
      </c>
      <c r="B3314" t="s">
        <v>10</v>
      </c>
      <c r="C3314" t="s">
        <v>53</v>
      </c>
      <c r="E3314">
        <v>1</v>
      </c>
      <c r="F3314" t="s">
        <v>163</v>
      </c>
      <c r="K3314" t="s">
        <v>165</v>
      </c>
      <c r="L3314" t="s">
        <v>8</v>
      </c>
      <c r="M3314" t="s">
        <v>4</v>
      </c>
      <c r="N3314">
        <v>3850183.7</v>
      </c>
      <c r="O3314" t="s">
        <v>50</v>
      </c>
      <c r="P3314">
        <v>5</v>
      </c>
      <c r="Q3314">
        <v>31</v>
      </c>
      <c r="R3314" t="s">
        <v>9</v>
      </c>
      <c r="S3314">
        <v>5</v>
      </c>
      <c r="T3314" t="s">
        <v>23</v>
      </c>
      <c r="U3314" t="s">
        <v>9</v>
      </c>
      <c r="V3314">
        <v>200.3</v>
      </c>
      <c r="W3314">
        <v>15.95</v>
      </c>
      <c r="X3314">
        <v>9054</v>
      </c>
      <c r="Y3314">
        <v>2352</v>
      </c>
      <c r="Z3314">
        <f t="shared" si="219"/>
        <v>588000</v>
      </c>
      <c r="AF3314" t="s">
        <v>33</v>
      </c>
      <c r="AG3314">
        <v>1</v>
      </c>
      <c r="AH3314" t="s">
        <v>46</v>
      </c>
      <c r="AI3314">
        <v>1.4159999999999999</v>
      </c>
      <c r="AJ3314">
        <v>2626.6279190782502</v>
      </c>
      <c r="AK3314">
        <f t="shared" si="220"/>
        <v>656656.9797695626</v>
      </c>
      <c r="AL3314">
        <v>8717</v>
      </c>
      <c r="AM3314">
        <f t="shared" si="221"/>
        <v>0.9627788822619836</v>
      </c>
      <c r="AN3314">
        <v>2264.0478167314459</v>
      </c>
      <c r="AO3314">
        <f t="shared" si="222"/>
        <v>566011.95418286149</v>
      </c>
      <c r="AP3314">
        <v>86</v>
      </c>
      <c r="AQ3314">
        <v>15.96</v>
      </c>
    </row>
    <row r="3315" spans="1:43" x14ac:dyDescent="0.2">
      <c r="A3315" t="s">
        <v>157</v>
      </c>
      <c r="B3315" t="s">
        <v>10</v>
      </c>
      <c r="C3315" t="s">
        <v>53</v>
      </c>
      <c r="E3315">
        <v>1</v>
      </c>
      <c r="F3315" t="s">
        <v>163</v>
      </c>
      <c r="K3315" t="s">
        <v>165</v>
      </c>
      <c r="L3315" t="s">
        <v>8</v>
      </c>
      <c r="M3315" t="s">
        <v>4</v>
      </c>
      <c r="N3315">
        <v>3850183.7</v>
      </c>
      <c r="O3315" t="s">
        <v>50</v>
      </c>
      <c r="P3315">
        <v>5</v>
      </c>
      <c r="Q3315">
        <v>31</v>
      </c>
      <c r="R3315" t="s">
        <v>9</v>
      </c>
      <c r="S3315">
        <v>5</v>
      </c>
      <c r="T3315" t="s">
        <v>23</v>
      </c>
      <c r="U3315" t="s">
        <v>9</v>
      </c>
      <c r="V3315">
        <v>200.3</v>
      </c>
      <c r="W3315">
        <v>15.95</v>
      </c>
      <c r="X3315">
        <v>9054</v>
      </c>
      <c r="Y3315">
        <v>2352</v>
      </c>
      <c r="Z3315">
        <f t="shared" si="219"/>
        <v>588000</v>
      </c>
      <c r="AF3315" t="s">
        <v>33</v>
      </c>
      <c r="AG3315">
        <v>1</v>
      </c>
      <c r="AH3315" t="s">
        <v>47</v>
      </c>
      <c r="AI3315">
        <v>1.4159999999999999</v>
      </c>
      <c r="AJ3315">
        <v>2626.6279190782502</v>
      </c>
      <c r="AK3315">
        <f t="shared" si="220"/>
        <v>656656.9797695626</v>
      </c>
      <c r="AL3315">
        <v>8717</v>
      </c>
      <c r="AM3315">
        <f t="shared" si="221"/>
        <v>0.9627788822619836</v>
      </c>
      <c r="AN3315">
        <v>2264.0478167314459</v>
      </c>
      <c r="AO3315">
        <f t="shared" si="222"/>
        <v>566011.95418286149</v>
      </c>
      <c r="AP3315">
        <v>86</v>
      </c>
      <c r="AQ3315">
        <v>15.96</v>
      </c>
    </row>
    <row r="3316" spans="1:43" x14ac:dyDescent="0.2">
      <c r="A3316" t="s">
        <v>157</v>
      </c>
      <c r="B3316" t="s">
        <v>10</v>
      </c>
      <c r="C3316" t="s">
        <v>53</v>
      </c>
      <c r="E3316">
        <v>1</v>
      </c>
      <c r="F3316" t="s">
        <v>163</v>
      </c>
      <c r="K3316" t="s">
        <v>165</v>
      </c>
      <c r="L3316" t="s">
        <v>8</v>
      </c>
      <c r="M3316" t="s">
        <v>4</v>
      </c>
      <c r="N3316">
        <v>3850183.7</v>
      </c>
      <c r="O3316" t="s">
        <v>50</v>
      </c>
      <c r="P3316">
        <v>5</v>
      </c>
      <c r="Q3316">
        <v>31</v>
      </c>
      <c r="R3316" t="s">
        <v>9</v>
      </c>
      <c r="S3316">
        <v>5</v>
      </c>
      <c r="T3316" t="s">
        <v>23</v>
      </c>
      <c r="U3316" t="s">
        <v>9</v>
      </c>
      <c r="V3316">
        <v>200.3</v>
      </c>
      <c r="W3316">
        <v>15.95</v>
      </c>
      <c r="X3316">
        <v>9054</v>
      </c>
      <c r="Y3316">
        <v>2352</v>
      </c>
      <c r="Z3316">
        <f t="shared" si="219"/>
        <v>588000</v>
      </c>
      <c r="AB3316" t="s">
        <v>8</v>
      </c>
      <c r="AC3316" t="s">
        <v>8</v>
      </c>
      <c r="AD3316" t="s">
        <v>8</v>
      </c>
      <c r="AF3316" t="s">
        <v>33</v>
      </c>
      <c r="AG3316">
        <v>1</v>
      </c>
      <c r="AH3316" t="s">
        <v>47</v>
      </c>
      <c r="AI3316">
        <v>1.4159999999999999</v>
      </c>
      <c r="AJ3316">
        <v>2626.6279190782502</v>
      </c>
      <c r="AK3316">
        <f t="shared" si="220"/>
        <v>656656.9797695626</v>
      </c>
      <c r="AL3316">
        <v>8717</v>
      </c>
      <c r="AM3316">
        <f t="shared" si="221"/>
        <v>0.9627788822619836</v>
      </c>
      <c r="AN3316">
        <v>2264.0478167314459</v>
      </c>
      <c r="AO3316">
        <f t="shared" si="222"/>
        <v>566011.95418286149</v>
      </c>
      <c r="AP3316">
        <v>86</v>
      </c>
      <c r="AQ3316">
        <v>15.96</v>
      </c>
    </row>
    <row r="3317" spans="1:43" x14ac:dyDescent="0.2">
      <c r="A3317" t="s">
        <v>157</v>
      </c>
      <c r="B3317" t="s">
        <v>10</v>
      </c>
      <c r="C3317" t="s">
        <v>53</v>
      </c>
      <c r="E3317">
        <v>1</v>
      </c>
      <c r="F3317" t="s">
        <v>163</v>
      </c>
      <c r="K3317" t="s">
        <v>165</v>
      </c>
      <c r="L3317" t="s">
        <v>8</v>
      </c>
      <c r="M3317" t="s">
        <v>4</v>
      </c>
      <c r="N3317">
        <v>3850183.7</v>
      </c>
      <c r="O3317" t="s">
        <v>50</v>
      </c>
      <c r="P3317">
        <v>5</v>
      </c>
      <c r="Q3317">
        <v>31</v>
      </c>
      <c r="R3317" t="s">
        <v>9</v>
      </c>
      <c r="S3317">
        <v>5</v>
      </c>
      <c r="T3317" t="s">
        <v>23</v>
      </c>
      <c r="U3317" t="s">
        <v>9</v>
      </c>
      <c r="V3317">
        <v>200.3</v>
      </c>
      <c r="W3317">
        <v>15.95</v>
      </c>
      <c r="X3317">
        <v>9054</v>
      </c>
      <c r="Y3317">
        <v>2352</v>
      </c>
      <c r="Z3317">
        <f t="shared" si="219"/>
        <v>588000</v>
      </c>
      <c r="AB3317" t="s">
        <v>8</v>
      </c>
      <c r="AC3317" s="7" t="s">
        <v>101</v>
      </c>
      <c r="AD3317" t="s">
        <v>8</v>
      </c>
      <c r="AF3317" t="s">
        <v>33</v>
      </c>
      <c r="AG3317">
        <v>1</v>
      </c>
      <c r="AH3317" t="s">
        <v>46</v>
      </c>
      <c r="AI3317">
        <v>1.4159999999999999</v>
      </c>
      <c r="AJ3317">
        <v>2626.6279190782502</v>
      </c>
      <c r="AK3317">
        <f t="shared" si="220"/>
        <v>656656.9797695626</v>
      </c>
      <c r="AL3317">
        <v>8717</v>
      </c>
      <c r="AM3317">
        <f t="shared" si="221"/>
        <v>0.9627788822619836</v>
      </c>
      <c r="AN3317">
        <v>2264.0478167314459</v>
      </c>
      <c r="AO3317">
        <f t="shared" si="222"/>
        <v>566011.95418286149</v>
      </c>
      <c r="AP3317">
        <v>86</v>
      </c>
      <c r="AQ3317">
        <v>15.96</v>
      </c>
    </row>
    <row r="3318" spans="1:43" x14ac:dyDescent="0.2">
      <c r="A3318" t="s">
        <v>157</v>
      </c>
      <c r="B3318" t="s">
        <v>10</v>
      </c>
      <c r="C3318" t="s">
        <v>53</v>
      </c>
      <c r="E3318">
        <v>1</v>
      </c>
      <c r="F3318" t="s">
        <v>163</v>
      </c>
      <c r="K3318" t="s">
        <v>165</v>
      </c>
      <c r="L3318" t="s">
        <v>8</v>
      </c>
      <c r="M3318" t="s">
        <v>4</v>
      </c>
      <c r="N3318">
        <v>3850183.7</v>
      </c>
      <c r="O3318" t="s">
        <v>50</v>
      </c>
      <c r="P3318">
        <v>5</v>
      </c>
      <c r="Q3318">
        <v>31</v>
      </c>
      <c r="R3318" t="s">
        <v>9</v>
      </c>
      <c r="S3318">
        <v>5</v>
      </c>
      <c r="T3318" t="s">
        <v>23</v>
      </c>
      <c r="U3318" t="s">
        <v>9</v>
      </c>
      <c r="V3318">
        <v>200.3</v>
      </c>
      <c r="W3318">
        <v>15.95</v>
      </c>
      <c r="X3318">
        <v>9054</v>
      </c>
      <c r="Y3318">
        <v>2352</v>
      </c>
      <c r="Z3318">
        <f t="shared" si="219"/>
        <v>588000</v>
      </c>
      <c r="AF3318" t="s">
        <v>33</v>
      </c>
      <c r="AG3318">
        <v>2</v>
      </c>
      <c r="AH3318" t="s">
        <v>47</v>
      </c>
      <c r="AI3318">
        <v>1.4159999999999999</v>
      </c>
      <c r="AJ3318">
        <v>2626.6279190782502</v>
      </c>
      <c r="AK3318">
        <f t="shared" si="220"/>
        <v>656656.9797695626</v>
      </c>
      <c r="AL3318">
        <v>8717</v>
      </c>
      <c r="AM3318">
        <f t="shared" si="221"/>
        <v>0.9627788822619836</v>
      </c>
      <c r="AN3318">
        <v>2264.0478167314459</v>
      </c>
      <c r="AO3318">
        <f t="shared" si="222"/>
        <v>566011.95418286149</v>
      </c>
      <c r="AP3318">
        <v>86</v>
      </c>
      <c r="AQ3318">
        <v>15.96</v>
      </c>
    </row>
    <row r="3319" spans="1:43" x14ac:dyDescent="0.2">
      <c r="A3319" t="s">
        <v>157</v>
      </c>
      <c r="B3319" t="s">
        <v>10</v>
      </c>
      <c r="C3319" t="s">
        <v>53</v>
      </c>
      <c r="E3319">
        <v>1</v>
      </c>
      <c r="F3319" t="s">
        <v>163</v>
      </c>
      <c r="K3319" t="s">
        <v>165</v>
      </c>
      <c r="L3319" t="s">
        <v>8</v>
      </c>
      <c r="M3319" t="s">
        <v>4</v>
      </c>
      <c r="N3319">
        <v>3850183.7</v>
      </c>
      <c r="O3319" t="s">
        <v>50</v>
      </c>
      <c r="P3319">
        <v>5</v>
      </c>
      <c r="Q3319">
        <v>31</v>
      </c>
      <c r="R3319" t="s">
        <v>9</v>
      </c>
      <c r="S3319">
        <v>5</v>
      </c>
      <c r="T3319" t="s">
        <v>23</v>
      </c>
      <c r="U3319" t="s">
        <v>9</v>
      </c>
      <c r="V3319">
        <v>200.3</v>
      </c>
      <c r="W3319">
        <v>15.95</v>
      </c>
      <c r="X3319">
        <v>9054</v>
      </c>
      <c r="Y3319">
        <v>2352</v>
      </c>
      <c r="Z3319">
        <f t="shared" si="219"/>
        <v>588000</v>
      </c>
      <c r="AB3319" t="s">
        <v>8</v>
      </c>
      <c r="AC3319" t="s">
        <v>8</v>
      </c>
      <c r="AD3319" t="s">
        <v>8</v>
      </c>
      <c r="AF3319" t="s">
        <v>33</v>
      </c>
      <c r="AG3319">
        <v>1</v>
      </c>
      <c r="AH3319" t="s">
        <v>47</v>
      </c>
      <c r="AI3319">
        <v>1.4159999999999999</v>
      </c>
      <c r="AJ3319">
        <v>2626.6279190782502</v>
      </c>
      <c r="AK3319">
        <f t="shared" si="220"/>
        <v>656656.9797695626</v>
      </c>
      <c r="AL3319">
        <v>8717</v>
      </c>
      <c r="AM3319">
        <f t="shared" si="221"/>
        <v>0.9627788822619836</v>
      </c>
      <c r="AN3319">
        <v>2264.0478167314459</v>
      </c>
      <c r="AO3319">
        <f t="shared" si="222"/>
        <v>566011.95418286149</v>
      </c>
      <c r="AP3319">
        <v>86</v>
      </c>
      <c r="AQ3319">
        <v>15.96</v>
      </c>
    </row>
    <row r="3320" spans="1:43" x14ac:dyDescent="0.2">
      <c r="A3320" t="s">
        <v>157</v>
      </c>
      <c r="B3320" t="s">
        <v>10</v>
      </c>
      <c r="C3320" t="s">
        <v>53</v>
      </c>
      <c r="E3320">
        <v>1</v>
      </c>
      <c r="F3320" t="s">
        <v>163</v>
      </c>
      <c r="K3320" t="s">
        <v>165</v>
      </c>
      <c r="L3320" t="s">
        <v>8</v>
      </c>
      <c r="M3320" t="s">
        <v>4</v>
      </c>
      <c r="N3320">
        <v>3850183.7</v>
      </c>
      <c r="O3320" t="s">
        <v>50</v>
      </c>
      <c r="P3320">
        <v>5</v>
      </c>
      <c r="Q3320">
        <v>31</v>
      </c>
      <c r="R3320" t="s">
        <v>9</v>
      </c>
      <c r="S3320">
        <v>5</v>
      </c>
      <c r="T3320" t="s">
        <v>23</v>
      </c>
      <c r="U3320" t="s">
        <v>9</v>
      </c>
      <c r="V3320">
        <v>200.3</v>
      </c>
      <c r="W3320">
        <v>15.95</v>
      </c>
      <c r="X3320">
        <v>9054</v>
      </c>
      <c r="Y3320">
        <v>2352</v>
      </c>
      <c r="Z3320">
        <f t="shared" si="219"/>
        <v>588000</v>
      </c>
      <c r="AF3320" t="s">
        <v>33</v>
      </c>
      <c r="AG3320">
        <v>2</v>
      </c>
      <c r="AH3320" t="s">
        <v>47</v>
      </c>
      <c r="AI3320">
        <v>1.4159999999999999</v>
      </c>
      <c r="AJ3320">
        <v>2626.6279190782502</v>
      </c>
      <c r="AK3320">
        <f t="shared" si="220"/>
        <v>656656.9797695626</v>
      </c>
      <c r="AL3320">
        <v>8717</v>
      </c>
      <c r="AM3320">
        <f t="shared" si="221"/>
        <v>0.9627788822619836</v>
      </c>
      <c r="AN3320">
        <v>2264.0478167314459</v>
      </c>
      <c r="AO3320">
        <f t="shared" si="222"/>
        <v>566011.95418286149</v>
      </c>
      <c r="AP3320">
        <v>86</v>
      </c>
      <c r="AQ3320">
        <v>15.96</v>
      </c>
    </row>
    <row r="3321" spans="1:43" x14ac:dyDescent="0.2">
      <c r="A3321" t="s">
        <v>157</v>
      </c>
      <c r="B3321" t="s">
        <v>10</v>
      </c>
      <c r="C3321" t="s">
        <v>53</v>
      </c>
      <c r="E3321">
        <v>1</v>
      </c>
      <c r="F3321" t="s">
        <v>163</v>
      </c>
      <c r="K3321" t="s">
        <v>165</v>
      </c>
      <c r="L3321" t="s">
        <v>8</v>
      </c>
      <c r="M3321" t="s">
        <v>4</v>
      </c>
      <c r="N3321">
        <v>3850183.7</v>
      </c>
      <c r="O3321" t="s">
        <v>50</v>
      </c>
      <c r="P3321">
        <v>5</v>
      </c>
      <c r="Q3321">
        <v>31</v>
      </c>
      <c r="R3321" t="s">
        <v>9</v>
      </c>
      <c r="S3321">
        <v>5</v>
      </c>
      <c r="T3321" t="s">
        <v>23</v>
      </c>
      <c r="U3321" t="s">
        <v>9</v>
      </c>
      <c r="V3321">
        <v>200.3</v>
      </c>
      <c r="W3321">
        <v>15.95</v>
      </c>
      <c r="X3321">
        <v>9054</v>
      </c>
      <c r="Y3321">
        <v>2352</v>
      </c>
      <c r="Z3321">
        <f t="shared" si="219"/>
        <v>588000</v>
      </c>
      <c r="AB3321" t="s">
        <v>8</v>
      </c>
      <c r="AC3321" s="7" t="s">
        <v>101</v>
      </c>
      <c r="AD3321" t="s">
        <v>8</v>
      </c>
      <c r="AF3321" t="s">
        <v>33</v>
      </c>
      <c r="AG3321">
        <v>2</v>
      </c>
      <c r="AH3321" t="s">
        <v>46</v>
      </c>
      <c r="AI3321">
        <v>1.4159999999999999</v>
      </c>
      <c r="AJ3321">
        <v>2626.6279190782502</v>
      </c>
      <c r="AK3321">
        <f t="shared" si="220"/>
        <v>656656.9797695626</v>
      </c>
      <c r="AL3321">
        <v>8717</v>
      </c>
      <c r="AM3321">
        <f t="shared" si="221"/>
        <v>0.9627788822619836</v>
      </c>
      <c r="AN3321">
        <v>2264.0478167314459</v>
      </c>
      <c r="AO3321">
        <f t="shared" si="222"/>
        <v>566011.95418286149</v>
      </c>
      <c r="AP3321">
        <v>86</v>
      </c>
      <c r="AQ3321">
        <v>15.96</v>
      </c>
    </row>
    <row r="3322" spans="1:43" x14ac:dyDescent="0.2">
      <c r="A3322" t="s">
        <v>157</v>
      </c>
      <c r="B3322" t="s">
        <v>10</v>
      </c>
      <c r="C3322" t="s">
        <v>53</v>
      </c>
      <c r="E3322">
        <v>1</v>
      </c>
      <c r="F3322" t="s">
        <v>163</v>
      </c>
      <c r="K3322" t="s">
        <v>165</v>
      </c>
      <c r="L3322" t="s">
        <v>8</v>
      </c>
      <c r="M3322" t="s">
        <v>4</v>
      </c>
      <c r="N3322">
        <v>3850183.7</v>
      </c>
      <c r="O3322" t="s">
        <v>50</v>
      </c>
      <c r="P3322">
        <v>5</v>
      </c>
      <c r="Q3322">
        <v>31</v>
      </c>
      <c r="R3322" t="s">
        <v>9</v>
      </c>
      <c r="S3322">
        <v>5</v>
      </c>
      <c r="T3322" t="s">
        <v>23</v>
      </c>
      <c r="U3322" t="s">
        <v>9</v>
      </c>
      <c r="V3322">
        <v>200.3</v>
      </c>
      <c r="W3322">
        <v>15.95</v>
      </c>
      <c r="X3322">
        <v>9054</v>
      </c>
      <c r="Y3322">
        <v>2352</v>
      </c>
      <c r="Z3322">
        <f t="shared" si="219"/>
        <v>588000</v>
      </c>
      <c r="AB3322" t="s">
        <v>8</v>
      </c>
      <c r="AC3322" s="7" t="s">
        <v>101</v>
      </c>
      <c r="AD3322" t="s">
        <v>8</v>
      </c>
      <c r="AF3322" t="s">
        <v>33</v>
      </c>
      <c r="AG3322">
        <v>1</v>
      </c>
      <c r="AH3322" t="s">
        <v>47</v>
      </c>
      <c r="AI3322">
        <v>1.4159999999999999</v>
      </c>
      <c r="AJ3322">
        <v>2626.6279190782502</v>
      </c>
      <c r="AK3322">
        <f t="shared" si="220"/>
        <v>656656.9797695626</v>
      </c>
      <c r="AL3322">
        <v>8717</v>
      </c>
      <c r="AM3322">
        <f t="shared" si="221"/>
        <v>0.9627788822619836</v>
      </c>
      <c r="AN3322">
        <v>2264.0478167314459</v>
      </c>
      <c r="AO3322">
        <f t="shared" si="222"/>
        <v>566011.95418286149</v>
      </c>
      <c r="AP3322">
        <v>86</v>
      </c>
      <c r="AQ3322">
        <v>15.96</v>
      </c>
    </row>
    <row r="3323" spans="1:43" x14ac:dyDescent="0.2">
      <c r="A3323" t="s">
        <v>157</v>
      </c>
      <c r="B3323" t="s">
        <v>10</v>
      </c>
      <c r="C3323" t="s">
        <v>53</v>
      </c>
      <c r="E3323">
        <v>1</v>
      </c>
      <c r="F3323" t="s">
        <v>163</v>
      </c>
      <c r="K3323" t="s">
        <v>165</v>
      </c>
      <c r="L3323" t="s">
        <v>8</v>
      </c>
      <c r="M3323" t="s">
        <v>4</v>
      </c>
      <c r="N3323">
        <v>3850183.7</v>
      </c>
      <c r="O3323" t="s">
        <v>50</v>
      </c>
      <c r="P3323">
        <v>5</v>
      </c>
      <c r="Q3323">
        <v>31</v>
      </c>
      <c r="R3323" t="s">
        <v>9</v>
      </c>
      <c r="S3323">
        <v>5</v>
      </c>
      <c r="T3323" t="s">
        <v>23</v>
      </c>
      <c r="U3323" t="s">
        <v>9</v>
      </c>
      <c r="V3323">
        <v>200.3</v>
      </c>
      <c r="W3323">
        <v>15.95</v>
      </c>
      <c r="X3323">
        <v>9054</v>
      </c>
      <c r="Y3323">
        <v>2352</v>
      </c>
      <c r="Z3323">
        <f t="shared" si="219"/>
        <v>588000</v>
      </c>
      <c r="AB3323" t="s">
        <v>8</v>
      </c>
      <c r="AC3323" t="s">
        <v>8</v>
      </c>
      <c r="AD3323" t="s">
        <v>8</v>
      </c>
      <c r="AF3323" t="s">
        <v>33</v>
      </c>
      <c r="AG3323">
        <v>1</v>
      </c>
      <c r="AH3323" t="s">
        <v>46</v>
      </c>
      <c r="AI3323">
        <v>1.4159999999999999</v>
      </c>
      <c r="AJ3323">
        <v>2626.6279190782502</v>
      </c>
      <c r="AK3323">
        <f t="shared" si="220"/>
        <v>656656.9797695626</v>
      </c>
      <c r="AL3323">
        <v>8717</v>
      </c>
      <c r="AM3323">
        <f t="shared" si="221"/>
        <v>0.9627788822619836</v>
      </c>
      <c r="AN3323">
        <v>2264.0478167314459</v>
      </c>
      <c r="AO3323">
        <f t="shared" si="222"/>
        <v>566011.95418286149</v>
      </c>
      <c r="AP3323">
        <v>86</v>
      </c>
      <c r="AQ3323">
        <v>15.96</v>
      </c>
    </row>
    <row r="3324" spans="1:43" x14ac:dyDescent="0.2">
      <c r="A3324" t="s">
        <v>157</v>
      </c>
      <c r="B3324" t="s">
        <v>10</v>
      </c>
      <c r="C3324" t="s">
        <v>53</v>
      </c>
      <c r="E3324">
        <v>1</v>
      </c>
      <c r="F3324" t="s">
        <v>163</v>
      </c>
      <c r="K3324" t="s">
        <v>165</v>
      </c>
      <c r="L3324" t="s">
        <v>8</v>
      </c>
      <c r="M3324" t="s">
        <v>4</v>
      </c>
      <c r="N3324">
        <v>3850183.7</v>
      </c>
      <c r="O3324" t="s">
        <v>50</v>
      </c>
      <c r="P3324">
        <v>5</v>
      </c>
      <c r="Q3324">
        <v>31</v>
      </c>
      <c r="R3324" t="s">
        <v>9</v>
      </c>
      <c r="S3324">
        <v>5</v>
      </c>
      <c r="T3324" t="s">
        <v>23</v>
      </c>
      <c r="U3324" t="s">
        <v>9</v>
      </c>
      <c r="V3324">
        <v>200.3</v>
      </c>
      <c r="W3324">
        <v>15.95</v>
      </c>
      <c r="X3324">
        <v>9054</v>
      </c>
      <c r="Y3324">
        <v>2352</v>
      </c>
      <c r="Z3324">
        <f t="shared" si="219"/>
        <v>588000</v>
      </c>
      <c r="AF3324" t="s">
        <v>33</v>
      </c>
      <c r="AG3324">
        <v>1</v>
      </c>
      <c r="AH3324" t="s">
        <v>46</v>
      </c>
      <c r="AI3324">
        <v>1.4159999999999999</v>
      </c>
      <c r="AJ3324">
        <v>2626.6279190782502</v>
      </c>
      <c r="AK3324">
        <f t="shared" si="220"/>
        <v>656656.9797695626</v>
      </c>
      <c r="AL3324">
        <v>8717</v>
      </c>
      <c r="AM3324">
        <f t="shared" si="221"/>
        <v>0.9627788822619836</v>
      </c>
      <c r="AN3324">
        <v>2264.0478167314459</v>
      </c>
      <c r="AO3324">
        <f t="shared" si="222"/>
        <v>566011.95418286149</v>
      </c>
      <c r="AP3324">
        <v>86</v>
      </c>
      <c r="AQ3324">
        <v>15.96</v>
      </c>
    </row>
    <row r="3325" spans="1:43" x14ac:dyDescent="0.2">
      <c r="A3325" t="s">
        <v>157</v>
      </c>
      <c r="B3325" t="s">
        <v>10</v>
      </c>
      <c r="C3325" t="s">
        <v>53</v>
      </c>
      <c r="E3325">
        <v>1</v>
      </c>
      <c r="F3325" t="s">
        <v>163</v>
      </c>
      <c r="K3325" t="s">
        <v>165</v>
      </c>
      <c r="L3325" t="s">
        <v>8</v>
      </c>
      <c r="M3325" t="s">
        <v>4</v>
      </c>
      <c r="N3325">
        <v>3850183.7</v>
      </c>
      <c r="O3325" t="s">
        <v>50</v>
      </c>
      <c r="P3325">
        <v>5</v>
      </c>
      <c r="Q3325">
        <v>31</v>
      </c>
      <c r="R3325" t="s">
        <v>9</v>
      </c>
      <c r="S3325">
        <v>5</v>
      </c>
      <c r="T3325" t="s">
        <v>23</v>
      </c>
      <c r="U3325" t="s">
        <v>9</v>
      </c>
      <c r="V3325">
        <v>200.3</v>
      </c>
      <c r="W3325">
        <v>15.95</v>
      </c>
      <c r="X3325">
        <v>9054</v>
      </c>
      <c r="Y3325">
        <v>2352</v>
      </c>
      <c r="Z3325">
        <f t="shared" si="219"/>
        <v>588000</v>
      </c>
      <c r="AB3325" t="s">
        <v>8</v>
      </c>
      <c r="AC3325" s="7" t="s">
        <v>101</v>
      </c>
      <c r="AD3325" t="s">
        <v>8</v>
      </c>
      <c r="AF3325" t="s">
        <v>33</v>
      </c>
      <c r="AG3325">
        <v>1</v>
      </c>
      <c r="AH3325" t="s">
        <v>46</v>
      </c>
      <c r="AI3325">
        <v>1.4159999999999999</v>
      </c>
      <c r="AJ3325">
        <v>2626.6279190782502</v>
      </c>
      <c r="AK3325">
        <f t="shared" si="220"/>
        <v>656656.9797695626</v>
      </c>
      <c r="AL3325">
        <v>8717</v>
      </c>
      <c r="AM3325">
        <f t="shared" si="221"/>
        <v>0.9627788822619836</v>
      </c>
      <c r="AN3325">
        <v>2264.0478167314459</v>
      </c>
      <c r="AO3325">
        <f t="shared" si="222"/>
        <v>566011.95418286149</v>
      </c>
      <c r="AP3325">
        <v>86</v>
      </c>
      <c r="AQ3325">
        <v>15.96</v>
      </c>
    </row>
    <row r="3326" spans="1:43" x14ac:dyDescent="0.2">
      <c r="A3326" t="s">
        <v>157</v>
      </c>
      <c r="B3326" t="s">
        <v>10</v>
      </c>
      <c r="C3326" t="s">
        <v>53</v>
      </c>
      <c r="E3326">
        <v>1</v>
      </c>
      <c r="F3326" t="s">
        <v>163</v>
      </c>
      <c r="K3326" t="s">
        <v>165</v>
      </c>
      <c r="L3326" t="s">
        <v>8</v>
      </c>
      <c r="M3326" t="s">
        <v>4</v>
      </c>
      <c r="N3326">
        <v>3850183.7</v>
      </c>
      <c r="O3326" t="s">
        <v>50</v>
      </c>
      <c r="P3326">
        <v>5</v>
      </c>
      <c r="Q3326">
        <v>31</v>
      </c>
      <c r="R3326" t="s">
        <v>9</v>
      </c>
      <c r="S3326">
        <v>5</v>
      </c>
      <c r="T3326" t="s">
        <v>23</v>
      </c>
      <c r="U3326" t="s">
        <v>9</v>
      </c>
      <c r="V3326">
        <v>200.3</v>
      </c>
      <c r="W3326">
        <v>15.95</v>
      </c>
      <c r="X3326">
        <v>9054</v>
      </c>
      <c r="Y3326">
        <v>2352</v>
      </c>
      <c r="Z3326">
        <f t="shared" si="219"/>
        <v>588000</v>
      </c>
      <c r="AB3326" t="s">
        <v>8</v>
      </c>
      <c r="AC3326" s="7" t="s">
        <v>101</v>
      </c>
      <c r="AD3326" t="s">
        <v>8</v>
      </c>
      <c r="AF3326" t="s">
        <v>33</v>
      </c>
      <c r="AG3326">
        <v>1</v>
      </c>
      <c r="AH3326" t="s">
        <v>47</v>
      </c>
      <c r="AI3326">
        <v>1.4159999999999999</v>
      </c>
      <c r="AJ3326">
        <v>2626.6279190782502</v>
      </c>
      <c r="AK3326">
        <f t="shared" si="220"/>
        <v>656656.9797695626</v>
      </c>
      <c r="AL3326">
        <v>8717</v>
      </c>
      <c r="AM3326">
        <f t="shared" si="221"/>
        <v>0.9627788822619836</v>
      </c>
      <c r="AN3326">
        <v>2264.0478167314459</v>
      </c>
      <c r="AO3326">
        <f t="shared" si="222"/>
        <v>566011.95418286149</v>
      </c>
      <c r="AP3326">
        <v>86</v>
      </c>
      <c r="AQ3326">
        <v>15.96</v>
      </c>
    </row>
    <row r="3327" spans="1:43" x14ac:dyDescent="0.2">
      <c r="A3327" t="s">
        <v>157</v>
      </c>
      <c r="B3327" t="s">
        <v>10</v>
      </c>
      <c r="C3327" t="s">
        <v>53</v>
      </c>
      <c r="E3327">
        <v>1</v>
      </c>
      <c r="F3327" t="s">
        <v>163</v>
      </c>
      <c r="K3327" t="s">
        <v>165</v>
      </c>
      <c r="L3327" t="s">
        <v>8</v>
      </c>
      <c r="M3327" t="s">
        <v>4</v>
      </c>
      <c r="N3327">
        <v>3850183.7</v>
      </c>
      <c r="O3327" t="s">
        <v>50</v>
      </c>
      <c r="P3327">
        <v>5</v>
      </c>
      <c r="Q3327">
        <v>31</v>
      </c>
      <c r="R3327" t="s">
        <v>9</v>
      </c>
      <c r="S3327">
        <v>5</v>
      </c>
      <c r="T3327" t="s">
        <v>23</v>
      </c>
      <c r="U3327" t="s">
        <v>9</v>
      </c>
      <c r="V3327">
        <v>200.3</v>
      </c>
      <c r="W3327">
        <v>15.95</v>
      </c>
      <c r="X3327">
        <v>9054</v>
      </c>
      <c r="Y3327">
        <v>2352</v>
      </c>
      <c r="Z3327">
        <f t="shared" si="219"/>
        <v>588000</v>
      </c>
      <c r="AF3327" t="s">
        <v>33</v>
      </c>
      <c r="AG3327">
        <v>1</v>
      </c>
      <c r="AH3327" t="s">
        <v>47</v>
      </c>
      <c r="AI3327">
        <v>1.4159999999999999</v>
      </c>
      <c r="AJ3327">
        <v>2626.6279190782502</v>
      </c>
      <c r="AK3327">
        <f t="shared" si="220"/>
        <v>656656.9797695626</v>
      </c>
      <c r="AL3327">
        <v>8717</v>
      </c>
      <c r="AM3327">
        <f t="shared" si="221"/>
        <v>0.9627788822619836</v>
      </c>
      <c r="AN3327">
        <v>2264.0478167314459</v>
      </c>
      <c r="AO3327">
        <f t="shared" si="222"/>
        <v>566011.95418286149</v>
      </c>
      <c r="AP3327">
        <v>86</v>
      </c>
      <c r="AQ3327">
        <v>15.96</v>
      </c>
    </row>
    <row r="3328" spans="1:43" x14ac:dyDescent="0.2">
      <c r="A3328" t="s">
        <v>157</v>
      </c>
      <c r="B3328" t="s">
        <v>10</v>
      </c>
      <c r="C3328" t="s">
        <v>53</v>
      </c>
      <c r="E3328">
        <v>1</v>
      </c>
      <c r="F3328" t="s">
        <v>163</v>
      </c>
      <c r="K3328" t="s">
        <v>165</v>
      </c>
      <c r="L3328" t="s">
        <v>8</v>
      </c>
      <c r="M3328" t="s">
        <v>4</v>
      </c>
      <c r="N3328">
        <v>3850183.7</v>
      </c>
      <c r="O3328" t="s">
        <v>50</v>
      </c>
      <c r="P3328">
        <v>5</v>
      </c>
      <c r="Q3328">
        <v>31</v>
      </c>
      <c r="R3328" t="s">
        <v>9</v>
      </c>
      <c r="S3328">
        <v>5</v>
      </c>
      <c r="T3328" t="s">
        <v>23</v>
      </c>
      <c r="U3328" t="s">
        <v>9</v>
      </c>
      <c r="V3328">
        <v>200.3</v>
      </c>
      <c r="W3328">
        <v>15.95</v>
      </c>
      <c r="X3328">
        <v>9054</v>
      </c>
      <c r="Y3328">
        <v>2352</v>
      </c>
      <c r="Z3328">
        <f t="shared" si="219"/>
        <v>588000</v>
      </c>
      <c r="AB3328" t="s">
        <v>8</v>
      </c>
      <c r="AC3328" s="7" t="s">
        <v>101</v>
      </c>
      <c r="AD3328" t="s">
        <v>8</v>
      </c>
      <c r="AF3328" t="s">
        <v>33</v>
      </c>
      <c r="AG3328">
        <v>2</v>
      </c>
      <c r="AH3328" t="s">
        <v>46</v>
      </c>
      <c r="AI3328">
        <v>1.4159999999999999</v>
      </c>
      <c r="AJ3328">
        <v>2626.6279190782502</v>
      </c>
      <c r="AK3328">
        <f t="shared" si="220"/>
        <v>656656.9797695626</v>
      </c>
      <c r="AL3328">
        <v>8717</v>
      </c>
      <c r="AM3328">
        <f t="shared" si="221"/>
        <v>0.9627788822619836</v>
      </c>
      <c r="AN3328">
        <v>2264.0478167314459</v>
      </c>
      <c r="AO3328">
        <f t="shared" si="222"/>
        <v>566011.95418286149</v>
      </c>
      <c r="AP3328">
        <v>86</v>
      </c>
      <c r="AQ3328">
        <v>15.96</v>
      </c>
    </row>
    <row r="3329" spans="1:43" x14ac:dyDescent="0.2">
      <c r="A3329" t="s">
        <v>157</v>
      </c>
      <c r="B3329" t="s">
        <v>10</v>
      </c>
      <c r="C3329" t="s">
        <v>53</v>
      </c>
      <c r="E3329">
        <v>1</v>
      </c>
      <c r="F3329" t="s">
        <v>163</v>
      </c>
      <c r="K3329" t="s">
        <v>165</v>
      </c>
      <c r="L3329" t="s">
        <v>8</v>
      </c>
      <c r="M3329" t="s">
        <v>4</v>
      </c>
      <c r="N3329">
        <v>3850183.7</v>
      </c>
      <c r="O3329" t="s">
        <v>50</v>
      </c>
      <c r="P3329">
        <v>5</v>
      </c>
      <c r="Q3329">
        <v>31</v>
      </c>
      <c r="R3329" t="s">
        <v>9</v>
      </c>
      <c r="S3329">
        <v>5</v>
      </c>
      <c r="T3329" t="s">
        <v>23</v>
      </c>
      <c r="U3329" t="s">
        <v>9</v>
      </c>
      <c r="V3329">
        <v>200.3</v>
      </c>
      <c r="W3329">
        <v>15.95</v>
      </c>
      <c r="X3329">
        <v>9054</v>
      </c>
      <c r="Y3329">
        <v>2352</v>
      </c>
      <c r="Z3329">
        <f t="shared" si="219"/>
        <v>588000</v>
      </c>
      <c r="AB3329" t="s">
        <v>8</v>
      </c>
      <c r="AC3329" s="7" t="s">
        <v>101</v>
      </c>
      <c r="AD3329" t="s">
        <v>8</v>
      </c>
      <c r="AF3329" t="s">
        <v>33</v>
      </c>
      <c r="AG3329">
        <v>1</v>
      </c>
      <c r="AH3329" t="s">
        <v>46</v>
      </c>
      <c r="AI3329">
        <v>1.4159999999999999</v>
      </c>
      <c r="AJ3329">
        <v>2626.6279190782502</v>
      </c>
      <c r="AK3329">
        <f t="shared" si="220"/>
        <v>656656.9797695626</v>
      </c>
      <c r="AL3329">
        <v>8717</v>
      </c>
      <c r="AM3329">
        <f t="shared" si="221"/>
        <v>0.9627788822619836</v>
      </c>
      <c r="AN3329">
        <v>2264.0478167314459</v>
      </c>
      <c r="AO3329">
        <f t="shared" si="222"/>
        <v>566011.95418286149</v>
      </c>
      <c r="AP3329">
        <v>86</v>
      </c>
      <c r="AQ3329">
        <v>15.96</v>
      </c>
    </row>
    <row r="3330" spans="1:43" x14ac:dyDescent="0.2">
      <c r="A3330" t="s">
        <v>157</v>
      </c>
      <c r="B3330" t="s">
        <v>10</v>
      </c>
      <c r="C3330" t="s">
        <v>53</v>
      </c>
      <c r="E3330">
        <v>1</v>
      </c>
      <c r="F3330" t="s">
        <v>163</v>
      </c>
      <c r="K3330" t="s">
        <v>165</v>
      </c>
      <c r="L3330" t="s">
        <v>8</v>
      </c>
      <c r="M3330" t="s">
        <v>4</v>
      </c>
      <c r="N3330">
        <v>3850183.7</v>
      </c>
      <c r="O3330" t="s">
        <v>50</v>
      </c>
      <c r="P3330">
        <v>5</v>
      </c>
      <c r="Q3330">
        <v>31</v>
      </c>
      <c r="R3330" t="s">
        <v>9</v>
      </c>
      <c r="S3330">
        <v>5</v>
      </c>
      <c r="T3330" t="s">
        <v>23</v>
      </c>
      <c r="U3330" t="s">
        <v>9</v>
      </c>
      <c r="V3330">
        <v>200.3</v>
      </c>
      <c r="W3330">
        <v>15.95</v>
      </c>
      <c r="X3330">
        <v>9054</v>
      </c>
      <c r="Y3330">
        <v>2352</v>
      </c>
      <c r="Z3330">
        <f t="shared" si="219"/>
        <v>588000</v>
      </c>
      <c r="AF3330" t="s">
        <v>33</v>
      </c>
      <c r="AG3330">
        <v>1</v>
      </c>
      <c r="AH3330" t="s">
        <v>47</v>
      </c>
      <c r="AI3330">
        <v>1.4159999999999999</v>
      </c>
      <c r="AJ3330">
        <v>2626.6279190782502</v>
      </c>
      <c r="AK3330">
        <f t="shared" si="220"/>
        <v>656656.9797695626</v>
      </c>
      <c r="AL3330">
        <v>8717</v>
      </c>
      <c r="AM3330">
        <f t="shared" si="221"/>
        <v>0.9627788822619836</v>
      </c>
      <c r="AN3330">
        <v>2264.0478167314459</v>
      </c>
      <c r="AO3330">
        <f t="shared" si="222"/>
        <v>566011.95418286149</v>
      </c>
      <c r="AP3330">
        <v>86</v>
      </c>
      <c r="AQ3330">
        <v>15.96</v>
      </c>
    </row>
    <row r="3331" spans="1:43" x14ac:dyDescent="0.2">
      <c r="A3331" t="s">
        <v>157</v>
      </c>
      <c r="B3331" t="s">
        <v>10</v>
      </c>
      <c r="C3331" t="s">
        <v>53</v>
      </c>
      <c r="E3331">
        <v>1</v>
      </c>
      <c r="F3331" t="s">
        <v>163</v>
      </c>
      <c r="K3331" t="s">
        <v>165</v>
      </c>
      <c r="L3331" t="s">
        <v>8</v>
      </c>
      <c r="M3331" t="s">
        <v>4</v>
      </c>
      <c r="N3331">
        <v>3850183.7</v>
      </c>
      <c r="O3331" t="s">
        <v>50</v>
      </c>
      <c r="P3331">
        <v>5</v>
      </c>
      <c r="Q3331">
        <v>31</v>
      </c>
      <c r="R3331" t="s">
        <v>9</v>
      </c>
      <c r="S3331">
        <v>5</v>
      </c>
      <c r="T3331" t="s">
        <v>23</v>
      </c>
      <c r="U3331" t="s">
        <v>9</v>
      </c>
      <c r="V3331">
        <v>200.3</v>
      </c>
      <c r="W3331">
        <v>15.95</v>
      </c>
      <c r="X3331">
        <v>9054</v>
      </c>
      <c r="Y3331">
        <v>2352</v>
      </c>
      <c r="Z3331">
        <f t="shared" si="219"/>
        <v>588000</v>
      </c>
      <c r="AB3331" t="s">
        <v>8</v>
      </c>
      <c r="AC3331" s="7" t="s">
        <v>101</v>
      </c>
      <c r="AD3331" t="s">
        <v>8</v>
      </c>
      <c r="AF3331" t="s">
        <v>33</v>
      </c>
      <c r="AG3331">
        <v>1</v>
      </c>
      <c r="AH3331" t="s">
        <v>46</v>
      </c>
      <c r="AI3331">
        <v>1.4159999999999999</v>
      </c>
      <c r="AJ3331">
        <v>2626.6279190782502</v>
      </c>
      <c r="AK3331">
        <f t="shared" si="220"/>
        <v>656656.9797695626</v>
      </c>
      <c r="AL3331">
        <v>8717</v>
      </c>
      <c r="AM3331">
        <f t="shared" si="221"/>
        <v>0.9627788822619836</v>
      </c>
      <c r="AN3331">
        <v>2264.0478167314459</v>
      </c>
      <c r="AO3331">
        <f t="shared" si="222"/>
        <v>566011.95418286149</v>
      </c>
      <c r="AP3331">
        <v>86</v>
      </c>
      <c r="AQ3331">
        <v>15.96</v>
      </c>
    </row>
    <row r="3332" spans="1:43" x14ac:dyDescent="0.2">
      <c r="A3332" t="s">
        <v>157</v>
      </c>
      <c r="B3332" t="s">
        <v>10</v>
      </c>
      <c r="C3332" t="s">
        <v>53</v>
      </c>
      <c r="E3332">
        <v>1</v>
      </c>
      <c r="F3332" t="s">
        <v>163</v>
      </c>
      <c r="K3332" t="s">
        <v>165</v>
      </c>
      <c r="L3332" t="s">
        <v>8</v>
      </c>
      <c r="M3332" t="s">
        <v>4</v>
      </c>
      <c r="N3332">
        <v>3850183.7</v>
      </c>
      <c r="O3332" t="s">
        <v>50</v>
      </c>
      <c r="P3332">
        <v>5</v>
      </c>
      <c r="Q3332">
        <v>31</v>
      </c>
      <c r="R3332" t="s">
        <v>9</v>
      </c>
      <c r="S3332">
        <v>5</v>
      </c>
      <c r="T3332" t="s">
        <v>23</v>
      </c>
      <c r="U3332" t="s">
        <v>9</v>
      </c>
      <c r="V3332">
        <v>200.3</v>
      </c>
      <c r="W3332">
        <v>15.95</v>
      </c>
      <c r="X3332">
        <v>9054</v>
      </c>
      <c r="Y3332">
        <v>2352</v>
      </c>
      <c r="Z3332">
        <f t="shared" si="219"/>
        <v>588000</v>
      </c>
      <c r="AB3332" t="s">
        <v>8</v>
      </c>
      <c r="AC3332" t="s">
        <v>8</v>
      </c>
      <c r="AD3332" t="s">
        <v>8</v>
      </c>
      <c r="AF3332" t="s">
        <v>33</v>
      </c>
      <c r="AG3332">
        <v>1</v>
      </c>
      <c r="AH3332" t="s">
        <v>46</v>
      </c>
      <c r="AI3332">
        <v>1.4159999999999999</v>
      </c>
      <c r="AJ3332">
        <v>2626.6279190782502</v>
      </c>
      <c r="AK3332">
        <f t="shared" si="220"/>
        <v>656656.9797695626</v>
      </c>
      <c r="AL3332">
        <v>8717</v>
      </c>
      <c r="AM3332">
        <f t="shared" si="221"/>
        <v>0.9627788822619836</v>
      </c>
      <c r="AN3332">
        <v>2264.0478167314459</v>
      </c>
      <c r="AO3332">
        <f t="shared" si="222"/>
        <v>566011.95418286149</v>
      </c>
      <c r="AP3332">
        <v>86</v>
      </c>
      <c r="AQ3332">
        <v>15.96</v>
      </c>
    </row>
    <row r="3333" spans="1:43" x14ac:dyDescent="0.2">
      <c r="A3333" t="s">
        <v>157</v>
      </c>
      <c r="B3333" t="s">
        <v>10</v>
      </c>
      <c r="C3333" t="s">
        <v>53</v>
      </c>
      <c r="E3333">
        <v>1</v>
      </c>
      <c r="F3333" t="s">
        <v>163</v>
      </c>
      <c r="K3333" t="s">
        <v>165</v>
      </c>
      <c r="L3333" t="s">
        <v>8</v>
      </c>
      <c r="M3333" t="s">
        <v>4</v>
      </c>
      <c r="N3333">
        <v>3850183.7</v>
      </c>
      <c r="O3333" t="s">
        <v>50</v>
      </c>
      <c r="P3333">
        <v>5</v>
      </c>
      <c r="Q3333">
        <v>31</v>
      </c>
      <c r="R3333" t="s">
        <v>9</v>
      </c>
      <c r="S3333">
        <v>5</v>
      </c>
      <c r="T3333" t="s">
        <v>23</v>
      </c>
      <c r="U3333" t="s">
        <v>9</v>
      </c>
      <c r="V3333">
        <v>200.3</v>
      </c>
      <c r="W3333">
        <v>15.95</v>
      </c>
      <c r="X3333">
        <v>9054</v>
      </c>
      <c r="Y3333">
        <v>2352</v>
      </c>
      <c r="Z3333">
        <f t="shared" si="219"/>
        <v>588000</v>
      </c>
      <c r="AB3333" t="s">
        <v>8</v>
      </c>
      <c r="AC3333" t="s">
        <v>8</v>
      </c>
      <c r="AD3333" t="s">
        <v>8</v>
      </c>
      <c r="AF3333" t="s">
        <v>33</v>
      </c>
      <c r="AG3333">
        <v>2</v>
      </c>
      <c r="AH3333" t="s">
        <v>46</v>
      </c>
      <c r="AI3333">
        <v>1.4159999999999999</v>
      </c>
      <c r="AJ3333">
        <v>2626.6279190782502</v>
      </c>
      <c r="AK3333">
        <f t="shared" si="220"/>
        <v>656656.9797695626</v>
      </c>
      <c r="AL3333">
        <v>8717</v>
      </c>
      <c r="AM3333">
        <f t="shared" si="221"/>
        <v>0.9627788822619836</v>
      </c>
      <c r="AN3333">
        <v>2264.0478167314459</v>
      </c>
      <c r="AO3333">
        <f t="shared" si="222"/>
        <v>566011.95418286149</v>
      </c>
      <c r="AP3333">
        <v>86</v>
      </c>
      <c r="AQ3333">
        <v>15.96</v>
      </c>
    </row>
    <row r="3334" spans="1:43" x14ac:dyDescent="0.2">
      <c r="A3334" t="s">
        <v>157</v>
      </c>
      <c r="B3334" t="s">
        <v>10</v>
      </c>
      <c r="C3334" t="s">
        <v>53</v>
      </c>
      <c r="E3334">
        <v>1</v>
      </c>
      <c r="F3334" t="s">
        <v>163</v>
      </c>
      <c r="K3334" t="s">
        <v>165</v>
      </c>
      <c r="L3334" t="s">
        <v>8</v>
      </c>
      <c r="M3334" t="s">
        <v>4</v>
      </c>
      <c r="N3334">
        <v>3850183.7</v>
      </c>
      <c r="O3334" t="s">
        <v>50</v>
      </c>
      <c r="P3334">
        <v>5</v>
      </c>
      <c r="Q3334">
        <v>31</v>
      </c>
      <c r="R3334" t="s">
        <v>9</v>
      </c>
      <c r="S3334">
        <v>5</v>
      </c>
      <c r="T3334" t="s">
        <v>23</v>
      </c>
      <c r="U3334" t="s">
        <v>9</v>
      </c>
      <c r="V3334">
        <v>200.3</v>
      </c>
      <c r="W3334">
        <v>15.95</v>
      </c>
      <c r="X3334">
        <v>9054</v>
      </c>
      <c r="Y3334">
        <v>2352</v>
      </c>
      <c r="Z3334">
        <f t="shared" si="219"/>
        <v>588000</v>
      </c>
      <c r="AF3334" t="s">
        <v>33</v>
      </c>
      <c r="AG3334">
        <v>1</v>
      </c>
      <c r="AH3334" t="s">
        <v>47</v>
      </c>
      <c r="AI3334">
        <v>1.4159999999999999</v>
      </c>
      <c r="AJ3334">
        <v>2626.6279190782502</v>
      </c>
      <c r="AK3334">
        <f t="shared" si="220"/>
        <v>656656.9797695626</v>
      </c>
      <c r="AL3334">
        <v>8717</v>
      </c>
      <c r="AM3334">
        <f t="shared" si="221"/>
        <v>0.9627788822619836</v>
      </c>
      <c r="AN3334">
        <v>2264.0478167314459</v>
      </c>
      <c r="AO3334">
        <f t="shared" si="222"/>
        <v>566011.95418286149</v>
      </c>
      <c r="AP3334">
        <v>86</v>
      </c>
      <c r="AQ3334">
        <v>15.96</v>
      </c>
    </row>
    <row r="3335" spans="1:43" x14ac:dyDescent="0.2">
      <c r="A3335" t="s">
        <v>157</v>
      </c>
      <c r="B3335" t="s">
        <v>10</v>
      </c>
      <c r="C3335" t="s">
        <v>53</v>
      </c>
      <c r="E3335">
        <v>1</v>
      </c>
      <c r="F3335" t="s">
        <v>163</v>
      </c>
      <c r="K3335" t="s">
        <v>165</v>
      </c>
      <c r="L3335" t="s">
        <v>8</v>
      </c>
      <c r="M3335" t="s">
        <v>4</v>
      </c>
      <c r="N3335">
        <v>3850183.7</v>
      </c>
      <c r="O3335" t="s">
        <v>50</v>
      </c>
      <c r="P3335">
        <v>5</v>
      </c>
      <c r="Q3335">
        <v>31</v>
      </c>
      <c r="R3335" t="s">
        <v>9</v>
      </c>
      <c r="S3335">
        <v>5</v>
      </c>
      <c r="T3335" t="s">
        <v>23</v>
      </c>
      <c r="U3335" t="s">
        <v>9</v>
      </c>
      <c r="V3335">
        <v>200.3</v>
      </c>
      <c r="W3335">
        <v>15.95</v>
      </c>
      <c r="X3335">
        <v>9054</v>
      </c>
      <c r="Y3335">
        <v>2352</v>
      </c>
      <c r="Z3335">
        <f t="shared" si="219"/>
        <v>588000</v>
      </c>
      <c r="AB3335" t="s">
        <v>8</v>
      </c>
      <c r="AC3335" t="s">
        <v>8</v>
      </c>
      <c r="AD3335" t="s">
        <v>8</v>
      </c>
      <c r="AF3335" t="s">
        <v>33</v>
      </c>
      <c r="AG3335">
        <v>1</v>
      </c>
      <c r="AH3335" t="s">
        <v>46</v>
      </c>
      <c r="AI3335">
        <v>1.4159999999999999</v>
      </c>
      <c r="AJ3335">
        <v>2626.6279190782502</v>
      </c>
      <c r="AK3335">
        <f t="shared" si="220"/>
        <v>656656.9797695626</v>
      </c>
      <c r="AL3335">
        <v>8717</v>
      </c>
      <c r="AM3335">
        <f t="shared" si="221"/>
        <v>0.9627788822619836</v>
      </c>
      <c r="AN3335">
        <v>2264.0478167314459</v>
      </c>
      <c r="AO3335">
        <f t="shared" si="222"/>
        <v>566011.95418286149</v>
      </c>
      <c r="AP3335">
        <v>86</v>
      </c>
      <c r="AQ3335">
        <v>15.96</v>
      </c>
    </row>
    <row r="3336" spans="1:43" x14ac:dyDescent="0.2">
      <c r="A3336" t="s">
        <v>157</v>
      </c>
      <c r="B3336" t="s">
        <v>10</v>
      </c>
      <c r="C3336" t="s">
        <v>53</v>
      </c>
      <c r="E3336">
        <v>1</v>
      </c>
      <c r="F3336" t="s">
        <v>163</v>
      </c>
      <c r="K3336" t="s">
        <v>165</v>
      </c>
      <c r="L3336" t="s">
        <v>8</v>
      </c>
      <c r="M3336" t="s">
        <v>4</v>
      </c>
      <c r="N3336">
        <v>3850183.7</v>
      </c>
      <c r="O3336" t="s">
        <v>50</v>
      </c>
      <c r="P3336">
        <v>5</v>
      </c>
      <c r="Q3336">
        <v>31</v>
      </c>
      <c r="R3336" t="s">
        <v>9</v>
      </c>
      <c r="S3336">
        <v>5</v>
      </c>
      <c r="T3336" t="s">
        <v>23</v>
      </c>
      <c r="U3336" t="s">
        <v>9</v>
      </c>
      <c r="V3336">
        <v>200.3</v>
      </c>
      <c r="W3336">
        <v>15.95</v>
      </c>
      <c r="X3336">
        <v>9054</v>
      </c>
      <c r="Y3336">
        <v>2352</v>
      </c>
      <c r="Z3336">
        <f t="shared" si="219"/>
        <v>588000</v>
      </c>
      <c r="AF3336" t="s">
        <v>33</v>
      </c>
      <c r="AG3336">
        <v>2</v>
      </c>
      <c r="AH3336" t="s">
        <v>47</v>
      </c>
      <c r="AI3336">
        <v>1.4159999999999999</v>
      </c>
      <c r="AJ3336">
        <v>2626.6279190782502</v>
      </c>
      <c r="AK3336">
        <f t="shared" si="220"/>
        <v>656656.9797695626</v>
      </c>
      <c r="AL3336">
        <v>8717</v>
      </c>
      <c r="AM3336">
        <f t="shared" si="221"/>
        <v>0.9627788822619836</v>
      </c>
      <c r="AN3336">
        <v>2264.0478167314459</v>
      </c>
      <c r="AO3336">
        <f t="shared" si="222"/>
        <v>566011.95418286149</v>
      </c>
      <c r="AP3336">
        <v>86</v>
      </c>
      <c r="AQ3336">
        <v>15.96</v>
      </c>
    </row>
    <row r="3337" spans="1:43" x14ac:dyDescent="0.2">
      <c r="A3337" t="s">
        <v>157</v>
      </c>
      <c r="B3337" t="s">
        <v>10</v>
      </c>
      <c r="C3337" t="s">
        <v>53</v>
      </c>
      <c r="E3337">
        <v>1</v>
      </c>
      <c r="F3337" t="s">
        <v>163</v>
      </c>
      <c r="K3337" t="s">
        <v>165</v>
      </c>
      <c r="L3337" t="s">
        <v>8</v>
      </c>
      <c r="M3337" t="s">
        <v>4</v>
      </c>
      <c r="N3337">
        <v>3850183.7</v>
      </c>
      <c r="O3337" t="s">
        <v>50</v>
      </c>
      <c r="P3337">
        <v>5</v>
      </c>
      <c r="Q3337">
        <v>31</v>
      </c>
      <c r="R3337" t="s">
        <v>9</v>
      </c>
      <c r="S3337">
        <v>5</v>
      </c>
      <c r="T3337" t="s">
        <v>23</v>
      </c>
      <c r="U3337" t="s">
        <v>9</v>
      </c>
      <c r="V3337">
        <v>200.3</v>
      </c>
      <c r="W3337">
        <v>15.95</v>
      </c>
      <c r="X3337">
        <v>9054</v>
      </c>
      <c r="Y3337">
        <v>2352</v>
      </c>
      <c r="Z3337">
        <f t="shared" si="219"/>
        <v>588000</v>
      </c>
      <c r="AF3337" t="s">
        <v>33</v>
      </c>
      <c r="AG3337">
        <v>1</v>
      </c>
      <c r="AH3337" t="s">
        <v>46</v>
      </c>
      <c r="AI3337">
        <v>1.4159999999999999</v>
      </c>
      <c r="AJ3337">
        <v>2626.6279190782502</v>
      </c>
      <c r="AK3337">
        <f t="shared" si="220"/>
        <v>656656.9797695626</v>
      </c>
      <c r="AL3337">
        <v>8717</v>
      </c>
      <c r="AM3337">
        <f t="shared" si="221"/>
        <v>0.9627788822619836</v>
      </c>
      <c r="AN3337">
        <v>2264.0478167314459</v>
      </c>
      <c r="AO3337">
        <f t="shared" si="222"/>
        <v>566011.95418286149</v>
      </c>
      <c r="AP3337">
        <v>86</v>
      </c>
      <c r="AQ3337">
        <v>15.96</v>
      </c>
    </row>
    <row r="3338" spans="1:43" x14ac:dyDescent="0.2">
      <c r="A3338" t="s">
        <v>157</v>
      </c>
      <c r="B3338" t="s">
        <v>10</v>
      </c>
      <c r="C3338" t="s">
        <v>53</v>
      </c>
      <c r="E3338">
        <v>1</v>
      </c>
      <c r="F3338" t="s">
        <v>163</v>
      </c>
      <c r="K3338" t="s">
        <v>165</v>
      </c>
      <c r="L3338" t="s">
        <v>8</v>
      </c>
      <c r="M3338" t="s">
        <v>4</v>
      </c>
      <c r="N3338">
        <v>3850183.7</v>
      </c>
      <c r="O3338" t="s">
        <v>50</v>
      </c>
      <c r="P3338">
        <v>5</v>
      </c>
      <c r="Q3338">
        <v>31</v>
      </c>
      <c r="R3338" t="s">
        <v>9</v>
      </c>
      <c r="S3338">
        <v>5</v>
      </c>
      <c r="T3338" t="s">
        <v>23</v>
      </c>
      <c r="U3338" t="s">
        <v>9</v>
      </c>
      <c r="V3338">
        <v>200.3</v>
      </c>
      <c r="W3338">
        <v>15.95</v>
      </c>
      <c r="X3338">
        <v>9054</v>
      </c>
      <c r="Y3338">
        <v>2352</v>
      </c>
      <c r="Z3338">
        <f t="shared" si="219"/>
        <v>588000</v>
      </c>
      <c r="AF3338" t="s">
        <v>33</v>
      </c>
      <c r="AG3338">
        <v>1</v>
      </c>
      <c r="AH3338" t="s">
        <v>47</v>
      </c>
      <c r="AI3338">
        <v>1.4159999999999999</v>
      </c>
      <c r="AJ3338">
        <v>2626.6279190782502</v>
      </c>
      <c r="AK3338">
        <f t="shared" si="220"/>
        <v>656656.9797695626</v>
      </c>
      <c r="AL3338">
        <v>8717</v>
      </c>
      <c r="AM3338">
        <f t="shared" si="221"/>
        <v>0.9627788822619836</v>
      </c>
      <c r="AN3338">
        <v>2264.0478167314459</v>
      </c>
      <c r="AO3338">
        <f t="shared" si="222"/>
        <v>566011.95418286149</v>
      </c>
      <c r="AP3338">
        <v>86</v>
      </c>
      <c r="AQ3338">
        <v>15.96</v>
      </c>
    </row>
    <row r="3339" spans="1:43" x14ac:dyDescent="0.2">
      <c r="A3339" t="s">
        <v>157</v>
      </c>
      <c r="B3339" t="s">
        <v>10</v>
      </c>
      <c r="C3339" t="s">
        <v>53</v>
      </c>
      <c r="E3339">
        <v>1</v>
      </c>
      <c r="F3339" t="s">
        <v>163</v>
      </c>
      <c r="K3339" t="s">
        <v>165</v>
      </c>
      <c r="L3339" t="s">
        <v>8</v>
      </c>
      <c r="M3339" t="s">
        <v>4</v>
      </c>
      <c r="N3339">
        <v>3850183.7</v>
      </c>
      <c r="O3339" t="s">
        <v>50</v>
      </c>
      <c r="P3339">
        <v>5</v>
      </c>
      <c r="Q3339">
        <v>31</v>
      </c>
      <c r="R3339" t="s">
        <v>9</v>
      </c>
      <c r="S3339">
        <v>5</v>
      </c>
      <c r="T3339" t="s">
        <v>23</v>
      </c>
      <c r="U3339" t="s">
        <v>9</v>
      </c>
      <c r="V3339">
        <v>200.3</v>
      </c>
      <c r="W3339">
        <v>15.95</v>
      </c>
      <c r="X3339">
        <v>9054</v>
      </c>
      <c r="Y3339">
        <v>2352</v>
      </c>
      <c r="Z3339">
        <f t="shared" si="219"/>
        <v>588000</v>
      </c>
      <c r="AB3339" t="s">
        <v>8</v>
      </c>
      <c r="AC3339" s="7" t="s">
        <v>101</v>
      </c>
      <c r="AD3339" t="s">
        <v>8</v>
      </c>
      <c r="AF3339" t="s">
        <v>33</v>
      </c>
      <c r="AG3339">
        <v>1</v>
      </c>
      <c r="AH3339" t="s">
        <v>46</v>
      </c>
      <c r="AI3339">
        <v>1.4159999999999999</v>
      </c>
      <c r="AJ3339">
        <v>2626.6279190782502</v>
      </c>
      <c r="AK3339">
        <f t="shared" si="220"/>
        <v>656656.9797695626</v>
      </c>
      <c r="AL3339">
        <v>8717</v>
      </c>
      <c r="AM3339">
        <f t="shared" si="221"/>
        <v>0.9627788822619836</v>
      </c>
      <c r="AN3339">
        <v>2264.0478167314459</v>
      </c>
      <c r="AO3339">
        <f t="shared" si="222"/>
        <v>566011.95418286149</v>
      </c>
      <c r="AP3339">
        <v>86</v>
      </c>
      <c r="AQ3339">
        <v>15.96</v>
      </c>
    </row>
    <row r="3340" spans="1:43" x14ac:dyDescent="0.2">
      <c r="A3340" t="s">
        <v>157</v>
      </c>
      <c r="B3340" t="s">
        <v>10</v>
      </c>
      <c r="C3340" t="s">
        <v>53</v>
      </c>
      <c r="E3340">
        <v>1</v>
      </c>
      <c r="F3340" t="s">
        <v>163</v>
      </c>
      <c r="K3340" t="s">
        <v>165</v>
      </c>
      <c r="L3340" t="s">
        <v>8</v>
      </c>
      <c r="M3340" t="s">
        <v>4</v>
      </c>
      <c r="N3340">
        <v>3850183.7</v>
      </c>
      <c r="O3340" t="s">
        <v>50</v>
      </c>
      <c r="P3340">
        <v>5</v>
      </c>
      <c r="Q3340">
        <v>31</v>
      </c>
      <c r="R3340" t="s">
        <v>9</v>
      </c>
      <c r="S3340">
        <v>5</v>
      </c>
      <c r="T3340" t="s">
        <v>23</v>
      </c>
      <c r="U3340" t="s">
        <v>9</v>
      </c>
      <c r="V3340">
        <v>200.3</v>
      </c>
      <c r="W3340">
        <v>15.95</v>
      </c>
      <c r="X3340">
        <v>9054</v>
      </c>
      <c r="Y3340">
        <v>2352</v>
      </c>
      <c r="Z3340">
        <f t="shared" si="219"/>
        <v>588000</v>
      </c>
      <c r="AB3340" t="s">
        <v>8</v>
      </c>
      <c r="AC3340" s="7" t="s">
        <v>101</v>
      </c>
      <c r="AD3340" t="s">
        <v>8</v>
      </c>
      <c r="AF3340" t="s">
        <v>33</v>
      </c>
      <c r="AG3340">
        <v>1</v>
      </c>
      <c r="AH3340" t="s">
        <v>47</v>
      </c>
      <c r="AI3340">
        <v>1.4159999999999999</v>
      </c>
      <c r="AJ3340">
        <v>2626.6279190782502</v>
      </c>
      <c r="AK3340">
        <f t="shared" si="220"/>
        <v>656656.9797695626</v>
      </c>
      <c r="AL3340">
        <v>8717</v>
      </c>
      <c r="AM3340">
        <f t="shared" si="221"/>
        <v>0.9627788822619836</v>
      </c>
      <c r="AN3340">
        <v>2264.0478167314459</v>
      </c>
      <c r="AO3340">
        <f t="shared" si="222"/>
        <v>566011.95418286149</v>
      </c>
      <c r="AP3340">
        <v>86</v>
      </c>
      <c r="AQ3340">
        <v>15.96</v>
      </c>
    </row>
    <row r="3341" spans="1:43" x14ac:dyDescent="0.2">
      <c r="A3341" t="s">
        <v>157</v>
      </c>
      <c r="B3341" t="s">
        <v>10</v>
      </c>
      <c r="C3341" t="s">
        <v>53</v>
      </c>
      <c r="E3341">
        <v>1</v>
      </c>
      <c r="F3341" t="s">
        <v>163</v>
      </c>
      <c r="K3341" t="s">
        <v>165</v>
      </c>
      <c r="L3341" t="s">
        <v>8</v>
      </c>
      <c r="M3341" t="s">
        <v>4</v>
      </c>
      <c r="N3341">
        <v>3850183.7</v>
      </c>
      <c r="O3341" t="s">
        <v>50</v>
      </c>
      <c r="P3341">
        <v>5</v>
      </c>
      <c r="Q3341">
        <v>31</v>
      </c>
      <c r="R3341" t="s">
        <v>9</v>
      </c>
      <c r="S3341">
        <v>5</v>
      </c>
      <c r="T3341" t="s">
        <v>23</v>
      </c>
      <c r="U3341" t="s">
        <v>9</v>
      </c>
      <c r="V3341">
        <v>200.3</v>
      </c>
      <c r="W3341">
        <v>15.95</v>
      </c>
      <c r="X3341">
        <v>9054</v>
      </c>
      <c r="Y3341">
        <v>2352</v>
      </c>
      <c r="Z3341">
        <f t="shared" si="219"/>
        <v>588000</v>
      </c>
      <c r="AF3341" t="s">
        <v>33</v>
      </c>
      <c r="AG3341">
        <v>1</v>
      </c>
      <c r="AH3341" t="s">
        <v>46</v>
      </c>
      <c r="AI3341">
        <v>1.4159999999999999</v>
      </c>
      <c r="AJ3341">
        <v>2626.6279190782502</v>
      </c>
      <c r="AK3341">
        <f t="shared" si="220"/>
        <v>656656.9797695626</v>
      </c>
      <c r="AL3341">
        <v>8717</v>
      </c>
      <c r="AM3341">
        <f t="shared" si="221"/>
        <v>0.9627788822619836</v>
      </c>
      <c r="AN3341">
        <v>2264.0478167314459</v>
      </c>
      <c r="AO3341">
        <f t="shared" si="222"/>
        <v>566011.95418286149</v>
      </c>
      <c r="AP3341">
        <v>86</v>
      </c>
      <c r="AQ3341">
        <v>15.96</v>
      </c>
    </row>
    <row r="3342" spans="1:43" x14ac:dyDescent="0.2">
      <c r="A3342" t="s">
        <v>157</v>
      </c>
      <c r="B3342" t="s">
        <v>10</v>
      </c>
      <c r="C3342" t="s">
        <v>53</v>
      </c>
      <c r="E3342">
        <v>1</v>
      </c>
      <c r="F3342" t="s">
        <v>163</v>
      </c>
      <c r="K3342" t="s">
        <v>165</v>
      </c>
      <c r="L3342" t="s">
        <v>8</v>
      </c>
      <c r="M3342" t="s">
        <v>4</v>
      </c>
      <c r="N3342">
        <v>3850183.7</v>
      </c>
      <c r="O3342" t="s">
        <v>50</v>
      </c>
      <c r="P3342">
        <v>5</v>
      </c>
      <c r="Q3342">
        <v>31</v>
      </c>
      <c r="R3342" t="s">
        <v>9</v>
      </c>
      <c r="S3342">
        <v>5</v>
      </c>
      <c r="T3342" t="s">
        <v>23</v>
      </c>
      <c r="U3342" t="s">
        <v>9</v>
      </c>
      <c r="V3342">
        <v>200.3</v>
      </c>
      <c r="W3342">
        <v>15.95</v>
      </c>
      <c r="X3342">
        <v>9054</v>
      </c>
      <c r="Y3342">
        <v>2352</v>
      </c>
      <c r="Z3342">
        <f t="shared" si="219"/>
        <v>588000</v>
      </c>
      <c r="AF3342" t="s">
        <v>33</v>
      </c>
      <c r="AG3342">
        <v>1</v>
      </c>
      <c r="AH3342" t="s">
        <v>46</v>
      </c>
      <c r="AI3342">
        <v>1.4159999999999999</v>
      </c>
      <c r="AJ3342">
        <v>2626.6279190782502</v>
      </c>
      <c r="AK3342">
        <f t="shared" si="220"/>
        <v>656656.9797695626</v>
      </c>
      <c r="AL3342">
        <v>8717</v>
      </c>
      <c r="AM3342">
        <f t="shared" si="221"/>
        <v>0.9627788822619836</v>
      </c>
      <c r="AN3342">
        <v>2264.0478167314459</v>
      </c>
      <c r="AO3342">
        <f t="shared" si="222"/>
        <v>566011.95418286149</v>
      </c>
      <c r="AP3342">
        <v>86</v>
      </c>
      <c r="AQ3342">
        <v>15.96</v>
      </c>
    </row>
    <row r="3343" spans="1:43" x14ac:dyDescent="0.2">
      <c r="A3343" t="s">
        <v>157</v>
      </c>
      <c r="B3343" t="s">
        <v>10</v>
      </c>
      <c r="C3343" t="s">
        <v>53</v>
      </c>
      <c r="E3343">
        <v>1</v>
      </c>
      <c r="F3343" t="s">
        <v>163</v>
      </c>
      <c r="K3343" t="s">
        <v>165</v>
      </c>
      <c r="L3343" t="s">
        <v>8</v>
      </c>
      <c r="M3343" t="s">
        <v>4</v>
      </c>
      <c r="N3343">
        <v>3850183.7</v>
      </c>
      <c r="O3343" t="s">
        <v>50</v>
      </c>
      <c r="P3343">
        <v>5</v>
      </c>
      <c r="Q3343">
        <v>31</v>
      </c>
      <c r="R3343" t="s">
        <v>9</v>
      </c>
      <c r="S3343">
        <v>5</v>
      </c>
      <c r="T3343" t="s">
        <v>23</v>
      </c>
      <c r="U3343" t="s">
        <v>9</v>
      </c>
      <c r="V3343">
        <v>200.3</v>
      </c>
      <c r="W3343">
        <v>15.95</v>
      </c>
      <c r="X3343">
        <v>9054</v>
      </c>
      <c r="Y3343">
        <v>2352</v>
      </c>
      <c r="Z3343">
        <f t="shared" si="219"/>
        <v>588000</v>
      </c>
      <c r="AB3343" t="s">
        <v>8</v>
      </c>
      <c r="AC3343" s="7" t="s">
        <v>101</v>
      </c>
      <c r="AD3343" t="s">
        <v>8</v>
      </c>
      <c r="AF3343" t="s">
        <v>33</v>
      </c>
      <c r="AG3343">
        <v>1</v>
      </c>
      <c r="AH3343" t="s">
        <v>46</v>
      </c>
      <c r="AI3343">
        <v>1.387</v>
      </c>
      <c r="AJ3343">
        <v>2626.6279190782502</v>
      </c>
      <c r="AK3343">
        <f t="shared" si="220"/>
        <v>656656.9797695626</v>
      </c>
      <c r="AL3343">
        <v>8717</v>
      </c>
      <c r="AM3343">
        <f t="shared" si="221"/>
        <v>0.9627788822619836</v>
      </c>
      <c r="AN3343">
        <v>2264.0478167314459</v>
      </c>
      <c r="AO3343">
        <f t="shared" si="222"/>
        <v>566011.95418286149</v>
      </c>
      <c r="AP3343">
        <v>86</v>
      </c>
      <c r="AQ3343">
        <v>15.96</v>
      </c>
    </row>
    <row r="3344" spans="1:43" x14ac:dyDescent="0.2">
      <c r="A3344" t="s">
        <v>157</v>
      </c>
      <c r="B3344" t="s">
        <v>10</v>
      </c>
      <c r="C3344" t="s">
        <v>53</v>
      </c>
      <c r="E3344">
        <v>1</v>
      </c>
      <c r="F3344" t="s">
        <v>163</v>
      </c>
      <c r="K3344" t="s">
        <v>165</v>
      </c>
      <c r="L3344" t="s">
        <v>8</v>
      </c>
      <c r="M3344" t="s">
        <v>4</v>
      </c>
      <c r="N3344">
        <v>3850183.7</v>
      </c>
      <c r="O3344" t="s">
        <v>50</v>
      </c>
      <c r="P3344">
        <v>5</v>
      </c>
      <c r="Q3344">
        <v>31</v>
      </c>
      <c r="R3344" t="s">
        <v>9</v>
      </c>
      <c r="S3344">
        <v>5</v>
      </c>
      <c r="T3344" t="s">
        <v>23</v>
      </c>
      <c r="U3344" t="s">
        <v>9</v>
      </c>
      <c r="V3344">
        <v>200.3</v>
      </c>
      <c r="W3344">
        <v>15.95</v>
      </c>
      <c r="X3344">
        <v>9054</v>
      </c>
      <c r="Y3344">
        <v>2352</v>
      </c>
      <c r="Z3344">
        <f t="shared" si="219"/>
        <v>588000</v>
      </c>
      <c r="AF3344" t="s">
        <v>33</v>
      </c>
      <c r="AG3344">
        <v>1</v>
      </c>
      <c r="AH3344" t="s">
        <v>47</v>
      </c>
      <c r="AI3344">
        <v>1.387</v>
      </c>
      <c r="AJ3344">
        <v>2626.6279190782502</v>
      </c>
      <c r="AK3344">
        <f t="shared" si="220"/>
        <v>656656.9797695626</v>
      </c>
      <c r="AL3344">
        <v>8717</v>
      </c>
      <c r="AM3344">
        <f t="shared" si="221"/>
        <v>0.9627788822619836</v>
      </c>
      <c r="AN3344">
        <v>2264.0478167314459</v>
      </c>
      <c r="AO3344">
        <f t="shared" si="222"/>
        <v>566011.95418286149</v>
      </c>
      <c r="AP3344">
        <v>86</v>
      </c>
      <c r="AQ3344">
        <v>15.96</v>
      </c>
    </row>
    <row r="3345" spans="1:43" x14ac:dyDescent="0.2">
      <c r="A3345" t="s">
        <v>157</v>
      </c>
      <c r="B3345" t="s">
        <v>10</v>
      </c>
      <c r="C3345" t="s">
        <v>53</v>
      </c>
      <c r="E3345">
        <v>1</v>
      </c>
      <c r="F3345" t="s">
        <v>163</v>
      </c>
      <c r="K3345" t="s">
        <v>165</v>
      </c>
      <c r="L3345" t="s">
        <v>8</v>
      </c>
      <c r="M3345" t="s">
        <v>4</v>
      </c>
      <c r="N3345">
        <v>3850183.7</v>
      </c>
      <c r="O3345" t="s">
        <v>50</v>
      </c>
      <c r="P3345">
        <v>5</v>
      </c>
      <c r="Q3345">
        <v>31</v>
      </c>
      <c r="R3345" t="s">
        <v>9</v>
      </c>
      <c r="S3345">
        <v>5</v>
      </c>
      <c r="T3345" t="s">
        <v>23</v>
      </c>
      <c r="U3345" t="s">
        <v>9</v>
      </c>
      <c r="V3345">
        <v>200.3</v>
      </c>
      <c r="W3345">
        <v>15.95</v>
      </c>
      <c r="X3345">
        <v>9054</v>
      </c>
      <c r="Y3345">
        <v>2352</v>
      </c>
      <c r="Z3345">
        <f t="shared" si="219"/>
        <v>588000</v>
      </c>
      <c r="AF3345" t="s">
        <v>33</v>
      </c>
      <c r="AG3345">
        <v>2</v>
      </c>
      <c r="AH3345" t="s">
        <v>46</v>
      </c>
      <c r="AI3345">
        <v>1.387</v>
      </c>
      <c r="AJ3345">
        <v>2626.6279190782502</v>
      </c>
      <c r="AK3345">
        <f t="shared" si="220"/>
        <v>656656.9797695626</v>
      </c>
      <c r="AL3345">
        <v>8717</v>
      </c>
      <c r="AM3345">
        <f t="shared" si="221"/>
        <v>0.9627788822619836</v>
      </c>
      <c r="AN3345">
        <v>2264.0478167314459</v>
      </c>
      <c r="AO3345">
        <f t="shared" si="222"/>
        <v>566011.95418286149</v>
      </c>
      <c r="AP3345">
        <v>86</v>
      </c>
      <c r="AQ3345">
        <v>15.96</v>
      </c>
    </row>
    <row r="3346" spans="1:43" x14ac:dyDescent="0.2">
      <c r="A3346" t="s">
        <v>157</v>
      </c>
      <c r="B3346" t="s">
        <v>10</v>
      </c>
      <c r="C3346" t="s">
        <v>53</v>
      </c>
      <c r="E3346">
        <v>1</v>
      </c>
      <c r="F3346" t="s">
        <v>163</v>
      </c>
      <c r="K3346" t="s">
        <v>165</v>
      </c>
      <c r="L3346" t="s">
        <v>8</v>
      </c>
      <c r="M3346" t="s">
        <v>4</v>
      </c>
      <c r="N3346">
        <v>3850183.7</v>
      </c>
      <c r="O3346" t="s">
        <v>50</v>
      </c>
      <c r="P3346">
        <v>5</v>
      </c>
      <c r="Q3346">
        <v>31</v>
      </c>
      <c r="R3346" t="s">
        <v>9</v>
      </c>
      <c r="S3346">
        <v>5</v>
      </c>
      <c r="T3346" t="s">
        <v>23</v>
      </c>
      <c r="U3346" t="s">
        <v>9</v>
      </c>
      <c r="V3346">
        <v>200.3</v>
      </c>
      <c r="W3346">
        <v>15.95</v>
      </c>
      <c r="X3346">
        <v>9054</v>
      </c>
      <c r="Y3346">
        <v>2352</v>
      </c>
      <c r="Z3346">
        <f t="shared" si="219"/>
        <v>588000</v>
      </c>
      <c r="AF3346" t="s">
        <v>33</v>
      </c>
      <c r="AG3346">
        <v>1</v>
      </c>
      <c r="AH3346" t="s">
        <v>46</v>
      </c>
      <c r="AI3346">
        <v>1.387</v>
      </c>
      <c r="AJ3346">
        <v>2626.6279190782502</v>
      </c>
      <c r="AK3346">
        <f t="shared" si="220"/>
        <v>656656.9797695626</v>
      </c>
      <c r="AL3346">
        <v>8717</v>
      </c>
      <c r="AM3346">
        <f t="shared" si="221"/>
        <v>0.9627788822619836</v>
      </c>
      <c r="AN3346">
        <v>2264.0478167314459</v>
      </c>
      <c r="AO3346">
        <f t="shared" si="222"/>
        <v>566011.95418286149</v>
      </c>
      <c r="AP3346">
        <v>86</v>
      </c>
      <c r="AQ3346">
        <v>15.96</v>
      </c>
    </row>
    <row r="3347" spans="1:43" x14ac:dyDescent="0.2">
      <c r="A3347" t="s">
        <v>157</v>
      </c>
      <c r="B3347" t="s">
        <v>10</v>
      </c>
      <c r="C3347" t="s">
        <v>53</v>
      </c>
      <c r="E3347">
        <v>1</v>
      </c>
      <c r="F3347" t="s">
        <v>163</v>
      </c>
      <c r="K3347" t="s">
        <v>165</v>
      </c>
      <c r="L3347" t="s">
        <v>8</v>
      </c>
      <c r="M3347" t="s">
        <v>4</v>
      </c>
      <c r="N3347">
        <v>3850183.7</v>
      </c>
      <c r="O3347" t="s">
        <v>50</v>
      </c>
      <c r="P3347">
        <v>5</v>
      </c>
      <c r="Q3347">
        <v>31</v>
      </c>
      <c r="R3347" t="s">
        <v>9</v>
      </c>
      <c r="S3347">
        <v>5</v>
      </c>
      <c r="T3347" t="s">
        <v>23</v>
      </c>
      <c r="U3347" t="s">
        <v>9</v>
      </c>
      <c r="V3347">
        <v>200.3</v>
      </c>
      <c r="W3347">
        <v>15.95</v>
      </c>
      <c r="X3347">
        <v>9054</v>
      </c>
      <c r="Y3347">
        <v>2352</v>
      </c>
      <c r="Z3347">
        <f t="shared" si="219"/>
        <v>588000</v>
      </c>
      <c r="AB3347" t="s">
        <v>8</v>
      </c>
      <c r="AC3347" s="7" t="s">
        <v>101</v>
      </c>
      <c r="AD3347" t="s">
        <v>8</v>
      </c>
      <c r="AF3347" t="s">
        <v>33</v>
      </c>
      <c r="AG3347">
        <v>1</v>
      </c>
      <c r="AH3347" t="s">
        <v>47</v>
      </c>
      <c r="AI3347">
        <v>1.387</v>
      </c>
      <c r="AJ3347">
        <v>2626.6279190782502</v>
      </c>
      <c r="AK3347">
        <f t="shared" si="220"/>
        <v>656656.9797695626</v>
      </c>
      <c r="AL3347">
        <v>8717</v>
      </c>
      <c r="AM3347">
        <f t="shared" si="221"/>
        <v>0.9627788822619836</v>
      </c>
      <c r="AN3347">
        <v>2264.0478167314459</v>
      </c>
      <c r="AO3347">
        <f t="shared" si="222"/>
        <v>566011.95418286149</v>
      </c>
      <c r="AP3347">
        <v>86</v>
      </c>
      <c r="AQ3347">
        <v>15.96</v>
      </c>
    </row>
    <row r="3348" spans="1:43" x14ac:dyDescent="0.2">
      <c r="A3348" t="s">
        <v>157</v>
      </c>
      <c r="B3348" t="s">
        <v>10</v>
      </c>
      <c r="C3348" t="s">
        <v>53</v>
      </c>
      <c r="E3348">
        <v>1</v>
      </c>
      <c r="F3348" t="s">
        <v>163</v>
      </c>
      <c r="K3348" t="s">
        <v>165</v>
      </c>
      <c r="L3348" t="s">
        <v>8</v>
      </c>
      <c r="M3348" t="s">
        <v>4</v>
      </c>
      <c r="N3348">
        <v>3850183.7</v>
      </c>
      <c r="O3348" t="s">
        <v>50</v>
      </c>
      <c r="P3348">
        <v>5</v>
      </c>
      <c r="Q3348">
        <v>31</v>
      </c>
      <c r="R3348" t="s">
        <v>9</v>
      </c>
      <c r="S3348">
        <v>5</v>
      </c>
      <c r="T3348" t="s">
        <v>23</v>
      </c>
      <c r="U3348" t="s">
        <v>9</v>
      </c>
      <c r="V3348">
        <v>200.3</v>
      </c>
      <c r="W3348">
        <v>15.95</v>
      </c>
      <c r="X3348">
        <v>9054</v>
      </c>
      <c r="Y3348">
        <v>2352</v>
      </c>
      <c r="Z3348">
        <f t="shared" si="219"/>
        <v>588000</v>
      </c>
      <c r="AF3348" t="s">
        <v>33</v>
      </c>
      <c r="AG3348">
        <v>1</v>
      </c>
      <c r="AH3348" t="s">
        <v>46</v>
      </c>
      <c r="AI3348">
        <v>1.387</v>
      </c>
      <c r="AJ3348">
        <v>2626.6279190782502</v>
      </c>
      <c r="AK3348">
        <f t="shared" si="220"/>
        <v>656656.9797695626</v>
      </c>
      <c r="AL3348">
        <v>8717</v>
      </c>
      <c r="AM3348">
        <f t="shared" si="221"/>
        <v>0.9627788822619836</v>
      </c>
      <c r="AN3348">
        <v>2264.0478167314459</v>
      </c>
      <c r="AO3348">
        <f t="shared" si="222"/>
        <v>566011.95418286149</v>
      </c>
      <c r="AP3348">
        <v>86</v>
      </c>
      <c r="AQ3348">
        <v>15.96</v>
      </c>
    </row>
    <row r="3349" spans="1:43" x14ac:dyDescent="0.2">
      <c r="A3349" t="s">
        <v>157</v>
      </c>
      <c r="B3349" t="s">
        <v>10</v>
      </c>
      <c r="C3349" t="s">
        <v>53</v>
      </c>
      <c r="E3349">
        <v>1</v>
      </c>
      <c r="F3349" t="s">
        <v>163</v>
      </c>
      <c r="K3349" t="s">
        <v>165</v>
      </c>
      <c r="L3349" t="s">
        <v>8</v>
      </c>
      <c r="M3349" t="s">
        <v>4</v>
      </c>
      <c r="N3349">
        <v>3850183.7</v>
      </c>
      <c r="O3349" t="s">
        <v>50</v>
      </c>
      <c r="P3349">
        <v>5</v>
      </c>
      <c r="Q3349">
        <v>31</v>
      </c>
      <c r="R3349" t="s">
        <v>9</v>
      </c>
      <c r="S3349">
        <v>5</v>
      </c>
      <c r="T3349" t="s">
        <v>23</v>
      </c>
      <c r="U3349" t="s">
        <v>9</v>
      </c>
      <c r="V3349">
        <v>200.3</v>
      </c>
      <c r="W3349">
        <v>15.95</v>
      </c>
      <c r="X3349">
        <v>9054</v>
      </c>
      <c r="Y3349">
        <v>2352</v>
      </c>
      <c r="Z3349">
        <f t="shared" si="219"/>
        <v>588000</v>
      </c>
      <c r="AB3349" t="s">
        <v>8</v>
      </c>
      <c r="AC3349" s="7" t="s">
        <v>101</v>
      </c>
      <c r="AD3349" t="s">
        <v>8</v>
      </c>
      <c r="AF3349" t="s">
        <v>33</v>
      </c>
      <c r="AG3349">
        <v>2</v>
      </c>
      <c r="AH3349" t="s">
        <v>47</v>
      </c>
      <c r="AI3349">
        <v>1.387</v>
      </c>
      <c r="AJ3349">
        <v>2626.6279190782502</v>
      </c>
      <c r="AK3349">
        <f t="shared" si="220"/>
        <v>656656.9797695626</v>
      </c>
      <c r="AL3349">
        <v>8717</v>
      </c>
      <c r="AM3349">
        <f t="shared" si="221"/>
        <v>0.9627788822619836</v>
      </c>
      <c r="AN3349">
        <v>2264.0478167314459</v>
      </c>
      <c r="AO3349">
        <f t="shared" si="222"/>
        <v>566011.95418286149</v>
      </c>
      <c r="AP3349">
        <v>86</v>
      </c>
      <c r="AQ3349">
        <v>15.96</v>
      </c>
    </row>
    <row r="3350" spans="1:43" x14ac:dyDescent="0.2">
      <c r="A3350" t="s">
        <v>157</v>
      </c>
      <c r="B3350" t="s">
        <v>10</v>
      </c>
      <c r="C3350" t="s">
        <v>53</v>
      </c>
      <c r="E3350">
        <v>1</v>
      </c>
      <c r="F3350" t="s">
        <v>163</v>
      </c>
      <c r="K3350" t="s">
        <v>165</v>
      </c>
      <c r="L3350" t="s">
        <v>8</v>
      </c>
      <c r="M3350" t="s">
        <v>4</v>
      </c>
      <c r="N3350">
        <v>3850183.7</v>
      </c>
      <c r="O3350" t="s">
        <v>50</v>
      </c>
      <c r="P3350">
        <v>5</v>
      </c>
      <c r="Q3350">
        <v>31</v>
      </c>
      <c r="R3350" t="s">
        <v>9</v>
      </c>
      <c r="S3350">
        <v>5</v>
      </c>
      <c r="T3350" t="s">
        <v>23</v>
      </c>
      <c r="U3350" t="s">
        <v>9</v>
      </c>
      <c r="V3350">
        <v>200.3</v>
      </c>
      <c r="W3350">
        <v>15.95</v>
      </c>
      <c r="X3350">
        <v>9054</v>
      </c>
      <c r="Y3350">
        <v>2352</v>
      </c>
      <c r="Z3350">
        <f t="shared" si="219"/>
        <v>588000</v>
      </c>
      <c r="AF3350" t="s">
        <v>33</v>
      </c>
      <c r="AG3350">
        <v>1</v>
      </c>
      <c r="AH3350" t="s">
        <v>47</v>
      </c>
      <c r="AI3350">
        <v>1.387</v>
      </c>
      <c r="AJ3350">
        <v>2626.6279190782502</v>
      </c>
      <c r="AK3350">
        <f t="shared" si="220"/>
        <v>656656.9797695626</v>
      </c>
      <c r="AL3350">
        <v>8717</v>
      </c>
      <c r="AM3350">
        <f t="shared" si="221"/>
        <v>0.9627788822619836</v>
      </c>
      <c r="AN3350">
        <v>2264.0478167314459</v>
      </c>
      <c r="AO3350">
        <f t="shared" si="222"/>
        <v>566011.95418286149</v>
      </c>
      <c r="AP3350">
        <v>86</v>
      </c>
      <c r="AQ3350">
        <v>15.96</v>
      </c>
    </row>
    <row r="3351" spans="1:43" x14ac:dyDescent="0.2">
      <c r="A3351" t="s">
        <v>157</v>
      </c>
      <c r="B3351" t="s">
        <v>10</v>
      </c>
      <c r="C3351" t="s">
        <v>53</v>
      </c>
      <c r="E3351">
        <v>1</v>
      </c>
      <c r="F3351" t="s">
        <v>163</v>
      </c>
      <c r="K3351" t="s">
        <v>165</v>
      </c>
      <c r="L3351" t="s">
        <v>8</v>
      </c>
      <c r="M3351" t="s">
        <v>4</v>
      </c>
      <c r="N3351">
        <v>3850183.7</v>
      </c>
      <c r="O3351" t="s">
        <v>50</v>
      </c>
      <c r="P3351">
        <v>5</v>
      </c>
      <c r="Q3351">
        <v>31</v>
      </c>
      <c r="R3351" t="s">
        <v>9</v>
      </c>
      <c r="S3351">
        <v>5</v>
      </c>
      <c r="T3351" t="s">
        <v>23</v>
      </c>
      <c r="U3351" t="s">
        <v>9</v>
      </c>
      <c r="V3351">
        <v>200.3</v>
      </c>
      <c r="W3351">
        <v>15.95</v>
      </c>
      <c r="X3351">
        <v>9054</v>
      </c>
      <c r="Y3351">
        <v>2352</v>
      </c>
      <c r="Z3351">
        <f t="shared" si="219"/>
        <v>588000</v>
      </c>
      <c r="AB3351" t="s">
        <v>8</v>
      </c>
      <c r="AC3351" s="7" t="s">
        <v>101</v>
      </c>
      <c r="AD3351" t="s">
        <v>8</v>
      </c>
      <c r="AF3351" t="s">
        <v>33</v>
      </c>
      <c r="AG3351">
        <v>1</v>
      </c>
      <c r="AH3351" t="s">
        <v>47</v>
      </c>
      <c r="AI3351">
        <v>1.387</v>
      </c>
      <c r="AJ3351">
        <v>2626.6279190782502</v>
      </c>
      <c r="AK3351">
        <f t="shared" si="220"/>
        <v>656656.9797695626</v>
      </c>
      <c r="AL3351">
        <v>8717</v>
      </c>
      <c r="AM3351">
        <f t="shared" si="221"/>
        <v>0.9627788822619836</v>
      </c>
      <c r="AN3351">
        <v>2264.0478167314459</v>
      </c>
      <c r="AO3351">
        <f t="shared" si="222"/>
        <v>566011.95418286149</v>
      </c>
      <c r="AP3351">
        <v>86</v>
      </c>
      <c r="AQ3351">
        <v>15.96</v>
      </c>
    </row>
    <row r="3352" spans="1:43" x14ac:dyDescent="0.2">
      <c r="A3352" t="s">
        <v>157</v>
      </c>
      <c r="B3352" t="s">
        <v>10</v>
      </c>
      <c r="C3352" t="s">
        <v>53</v>
      </c>
      <c r="E3352">
        <v>1</v>
      </c>
      <c r="F3352" t="s">
        <v>163</v>
      </c>
      <c r="K3352" t="s">
        <v>165</v>
      </c>
      <c r="L3352" t="s">
        <v>8</v>
      </c>
      <c r="M3352" t="s">
        <v>4</v>
      </c>
      <c r="N3352">
        <v>3850183.7</v>
      </c>
      <c r="O3352" t="s">
        <v>50</v>
      </c>
      <c r="P3352">
        <v>5</v>
      </c>
      <c r="Q3352">
        <v>31</v>
      </c>
      <c r="R3352" t="s">
        <v>9</v>
      </c>
      <c r="S3352">
        <v>5</v>
      </c>
      <c r="T3352" t="s">
        <v>23</v>
      </c>
      <c r="U3352" t="s">
        <v>9</v>
      </c>
      <c r="V3352">
        <v>200.3</v>
      </c>
      <c r="W3352">
        <v>15.95</v>
      </c>
      <c r="X3352">
        <v>9054</v>
      </c>
      <c r="Y3352">
        <v>2352</v>
      </c>
      <c r="Z3352">
        <f t="shared" si="219"/>
        <v>588000</v>
      </c>
      <c r="AF3352" t="s">
        <v>33</v>
      </c>
      <c r="AG3352">
        <v>1</v>
      </c>
      <c r="AH3352" t="s">
        <v>46</v>
      </c>
      <c r="AI3352">
        <v>1.387</v>
      </c>
      <c r="AJ3352">
        <v>2626.6279190782502</v>
      </c>
      <c r="AK3352">
        <f t="shared" si="220"/>
        <v>656656.9797695626</v>
      </c>
      <c r="AL3352">
        <v>8717</v>
      </c>
      <c r="AM3352">
        <f t="shared" si="221"/>
        <v>0.9627788822619836</v>
      </c>
      <c r="AN3352">
        <v>2264.0478167314459</v>
      </c>
      <c r="AO3352">
        <f t="shared" si="222"/>
        <v>566011.95418286149</v>
      </c>
      <c r="AP3352">
        <v>86</v>
      </c>
      <c r="AQ3352">
        <v>15.96</v>
      </c>
    </row>
    <row r="3353" spans="1:43" x14ac:dyDescent="0.2">
      <c r="A3353" t="s">
        <v>157</v>
      </c>
      <c r="B3353" t="s">
        <v>10</v>
      </c>
      <c r="C3353" t="s">
        <v>53</v>
      </c>
      <c r="E3353">
        <v>1</v>
      </c>
      <c r="F3353" t="s">
        <v>163</v>
      </c>
      <c r="K3353" t="s">
        <v>165</v>
      </c>
      <c r="L3353" t="s">
        <v>8</v>
      </c>
      <c r="M3353" t="s">
        <v>4</v>
      </c>
      <c r="N3353">
        <v>3850183.7</v>
      </c>
      <c r="O3353" t="s">
        <v>50</v>
      </c>
      <c r="P3353">
        <v>5</v>
      </c>
      <c r="Q3353">
        <v>31</v>
      </c>
      <c r="R3353" t="s">
        <v>9</v>
      </c>
      <c r="S3353">
        <v>5</v>
      </c>
      <c r="T3353" t="s">
        <v>23</v>
      </c>
      <c r="U3353" t="s">
        <v>9</v>
      </c>
      <c r="V3353">
        <v>200.3</v>
      </c>
      <c r="W3353">
        <v>15.95</v>
      </c>
      <c r="X3353">
        <v>9054</v>
      </c>
      <c r="Y3353">
        <v>2352</v>
      </c>
      <c r="Z3353">
        <f t="shared" si="219"/>
        <v>588000</v>
      </c>
      <c r="AB3353" t="s">
        <v>8</v>
      </c>
      <c r="AC3353" s="7" t="s">
        <v>101</v>
      </c>
      <c r="AD3353" t="s">
        <v>8</v>
      </c>
      <c r="AF3353" t="s">
        <v>33</v>
      </c>
      <c r="AG3353">
        <v>1</v>
      </c>
      <c r="AH3353" t="s">
        <v>46</v>
      </c>
      <c r="AI3353">
        <v>1.387</v>
      </c>
      <c r="AJ3353">
        <v>2626.6279190782502</v>
      </c>
      <c r="AK3353">
        <f t="shared" si="220"/>
        <v>656656.9797695626</v>
      </c>
      <c r="AL3353">
        <v>8717</v>
      </c>
      <c r="AM3353">
        <f t="shared" si="221"/>
        <v>0.9627788822619836</v>
      </c>
      <c r="AN3353">
        <v>2264.0478167314459</v>
      </c>
      <c r="AO3353">
        <f t="shared" si="222"/>
        <v>566011.95418286149</v>
      </c>
      <c r="AP3353">
        <v>86</v>
      </c>
      <c r="AQ3353">
        <v>15.96</v>
      </c>
    </row>
    <row r="3354" spans="1:43" x14ac:dyDescent="0.2">
      <c r="A3354" t="s">
        <v>157</v>
      </c>
      <c r="B3354" t="s">
        <v>10</v>
      </c>
      <c r="C3354" t="s">
        <v>53</v>
      </c>
      <c r="E3354">
        <v>1</v>
      </c>
      <c r="F3354" t="s">
        <v>163</v>
      </c>
      <c r="K3354" t="s">
        <v>165</v>
      </c>
      <c r="L3354" t="s">
        <v>8</v>
      </c>
      <c r="M3354" t="s">
        <v>4</v>
      </c>
      <c r="N3354">
        <v>3850183.7</v>
      </c>
      <c r="O3354" t="s">
        <v>50</v>
      </c>
      <c r="P3354">
        <v>5</v>
      </c>
      <c r="Q3354">
        <v>31</v>
      </c>
      <c r="R3354" t="s">
        <v>9</v>
      </c>
      <c r="S3354">
        <v>5</v>
      </c>
      <c r="T3354" t="s">
        <v>23</v>
      </c>
      <c r="U3354" t="s">
        <v>9</v>
      </c>
      <c r="V3354">
        <v>200.3</v>
      </c>
      <c r="W3354">
        <v>15.95</v>
      </c>
      <c r="X3354">
        <v>9054</v>
      </c>
      <c r="Y3354">
        <v>2352</v>
      </c>
      <c r="Z3354">
        <f t="shared" si="219"/>
        <v>588000</v>
      </c>
      <c r="AF3354" t="s">
        <v>33</v>
      </c>
      <c r="AG3354">
        <v>1</v>
      </c>
      <c r="AH3354" t="s">
        <v>47</v>
      </c>
      <c r="AI3354">
        <v>1.387</v>
      </c>
      <c r="AJ3354">
        <v>2626.6279190782502</v>
      </c>
      <c r="AK3354">
        <f t="shared" si="220"/>
        <v>656656.9797695626</v>
      </c>
      <c r="AL3354">
        <v>8717</v>
      </c>
      <c r="AM3354">
        <f t="shared" si="221"/>
        <v>0.9627788822619836</v>
      </c>
      <c r="AN3354">
        <v>2264.0478167314459</v>
      </c>
      <c r="AO3354">
        <f t="shared" si="222"/>
        <v>566011.95418286149</v>
      </c>
      <c r="AP3354">
        <v>86</v>
      </c>
      <c r="AQ3354">
        <v>15.96</v>
      </c>
    </row>
    <row r="3355" spans="1:43" x14ac:dyDescent="0.2">
      <c r="A3355" t="s">
        <v>157</v>
      </c>
      <c r="B3355" t="s">
        <v>10</v>
      </c>
      <c r="C3355" t="s">
        <v>53</v>
      </c>
      <c r="E3355">
        <v>1</v>
      </c>
      <c r="F3355" t="s">
        <v>163</v>
      </c>
      <c r="K3355" t="s">
        <v>165</v>
      </c>
      <c r="L3355" t="s">
        <v>8</v>
      </c>
      <c r="M3355" t="s">
        <v>4</v>
      </c>
      <c r="N3355">
        <v>3850183.7</v>
      </c>
      <c r="O3355" t="s">
        <v>50</v>
      </c>
      <c r="P3355">
        <v>5</v>
      </c>
      <c r="Q3355">
        <v>31</v>
      </c>
      <c r="R3355" t="s">
        <v>9</v>
      </c>
      <c r="S3355">
        <v>5</v>
      </c>
      <c r="T3355" t="s">
        <v>23</v>
      </c>
      <c r="U3355" t="s">
        <v>9</v>
      </c>
      <c r="V3355">
        <v>200.3</v>
      </c>
      <c r="W3355">
        <v>15.95</v>
      </c>
      <c r="X3355">
        <v>9054</v>
      </c>
      <c r="Y3355">
        <v>2352</v>
      </c>
      <c r="Z3355">
        <f t="shared" si="219"/>
        <v>588000</v>
      </c>
      <c r="AF3355" t="s">
        <v>33</v>
      </c>
      <c r="AG3355">
        <v>1</v>
      </c>
      <c r="AH3355" t="s">
        <v>46</v>
      </c>
      <c r="AI3355">
        <v>1.387</v>
      </c>
      <c r="AJ3355">
        <v>2626.6279190782502</v>
      </c>
      <c r="AK3355">
        <f t="shared" si="220"/>
        <v>656656.9797695626</v>
      </c>
      <c r="AL3355">
        <v>8717</v>
      </c>
      <c r="AM3355">
        <f t="shared" si="221"/>
        <v>0.9627788822619836</v>
      </c>
      <c r="AN3355">
        <v>2264.0478167314459</v>
      </c>
      <c r="AO3355">
        <f t="shared" si="222"/>
        <v>566011.95418286149</v>
      </c>
      <c r="AP3355">
        <v>86</v>
      </c>
      <c r="AQ3355">
        <v>15.96</v>
      </c>
    </row>
    <row r="3356" spans="1:43" x14ac:dyDescent="0.2">
      <c r="A3356" t="s">
        <v>157</v>
      </c>
      <c r="B3356" t="s">
        <v>10</v>
      </c>
      <c r="C3356" t="s">
        <v>53</v>
      </c>
      <c r="E3356">
        <v>1</v>
      </c>
      <c r="F3356" t="s">
        <v>163</v>
      </c>
      <c r="K3356" t="s">
        <v>165</v>
      </c>
      <c r="L3356" t="s">
        <v>8</v>
      </c>
      <c r="M3356" t="s">
        <v>4</v>
      </c>
      <c r="N3356">
        <v>3850183.7</v>
      </c>
      <c r="O3356" t="s">
        <v>50</v>
      </c>
      <c r="P3356">
        <v>5</v>
      </c>
      <c r="Q3356">
        <v>31</v>
      </c>
      <c r="R3356" t="s">
        <v>9</v>
      </c>
      <c r="S3356">
        <v>5</v>
      </c>
      <c r="T3356" t="s">
        <v>23</v>
      </c>
      <c r="U3356" t="s">
        <v>9</v>
      </c>
      <c r="V3356">
        <v>200.3</v>
      </c>
      <c r="W3356">
        <v>15.95</v>
      </c>
      <c r="X3356">
        <v>9054</v>
      </c>
      <c r="Y3356">
        <v>2352</v>
      </c>
      <c r="Z3356">
        <f t="shared" si="219"/>
        <v>588000</v>
      </c>
      <c r="AF3356" t="s">
        <v>33</v>
      </c>
      <c r="AG3356">
        <v>1</v>
      </c>
      <c r="AH3356" t="s">
        <v>46</v>
      </c>
      <c r="AI3356">
        <v>1.387</v>
      </c>
      <c r="AJ3356">
        <v>2626.6279190782502</v>
      </c>
      <c r="AK3356">
        <f t="shared" si="220"/>
        <v>656656.9797695626</v>
      </c>
      <c r="AL3356">
        <v>8717</v>
      </c>
      <c r="AM3356">
        <f t="shared" si="221"/>
        <v>0.9627788822619836</v>
      </c>
      <c r="AN3356">
        <v>2264.0478167314459</v>
      </c>
      <c r="AO3356">
        <f t="shared" si="222"/>
        <v>566011.95418286149</v>
      </c>
      <c r="AP3356">
        <v>86</v>
      </c>
      <c r="AQ3356">
        <v>15.96</v>
      </c>
    </row>
    <row r="3357" spans="1:43" x14ac:dyDescent="0.2">
      <c r="A3357" t="s">
        <v>157</v>
      </c>
      <c r="B3357" t="s">
        <v>10</v>
      </c>
      <c r="C3357" t="s">
        <v>53</v>
      </c>
      <c r="E3357">
        <v>1</v>
      </c>
      <c r="F3357" t="s">
        <v>163</v>
      </c>
      <c r="K3357" t="s">
        <v>165</v>
      </c>
      <c r="L3357" t="s">
        <v>8</v>
      </c>
      <c r="M3357" t="s">
        <v>4</v>
      </c>
      <c r="N3357">
        <v>3850183.7</v>
      </c>
      <c r="O3357" t="s">
        <v>50</v>
      </c>
      <c r="P3357">
        <v>5</v>
      </c>
      <c r="Q3357">
        <v>31</v>
      </c>
      <c r="R3357" t="s">
        <v>9</v>
      </c>
      <c r="S3357">
        <v>5</v>
      </c>
      <c r="T3357" t="s">
        <v>23</v>
      </c>
      <c r="U3357" t="s">
        <v>9</v>
      </c>
      <c r="V3357">
        <v>200.3</v>
      </c>
      <c r="W3357">
        <v>15.95</v>
      </c>
      <c r="X3357">
        <v>9054</v>
      </c>
      <c r="Y3357">
        <v>2352</v>
      </c>
      <c r="Z3357">
        <f t="shared" si="219"/>
        <v>588000</v>
      </c>
      <c r="AB3357" t="s">
        <v>8</v>
      </c>
      <c r="AC3357" s="7" t="s">
        <v>101</v>
      </c>
      <c r="AD3357" t="s">
        <v>8</v>
      </c>
      <c r="AF3357" t="s">
        <v>33</v>
      </c>
      <c r="AG3357">
        <v>1</v>
      </c>
      <c r="AH3357" t="s">
        <v>46</v>
      </c>
      <c r="AI3357">
        <v>1.387</v>
      </c>
      <c r="AJ3357">
        <v>2626.6279190782502</v>
      </c>
      <c r="AK3357">
        <f t="shared" si="220"/>
        <v>656656.9797695626</v>
      </c>
      <c r="AL3357">
        <v>8717</v>
      </c>
      <c r="AM3357">
        <f t="shared" si="221"/>
        <v>0.9627788822619836</v>
      </c>
      <c r="AN3357">
        <v>2264.0478167314459</v>
      </c>
      <c r="AO3357">
        <f t="shared" si="222"/>
        <v>566011.95418286149</v>
      </c>
      <c r="AP3357">
        <v>86</v>
      </c>
      <c r="AQ3357">
        <v>15.96</v>
      </c>
    </row>
    <row r="3358" spans="1:43" x14ac:dyDescent="0.2">
      <c r="A3358" t="s">
        <v>157</v>
      </c>
      <c r="B3358" t="s">
        <v>10</v>
      </c>
      <c r="C3358" t="s">
        <v>53</v>
      </c>
      <c r="E3358">
        <v>1</v>
      </c>
      <c r="F3358" t="s">
        <v>163</v>
      </c>
      <c r="K3358" t="s">
        <v>165</v>
      </c>
      <c r="L3358" t="s">
        <v>8</v>
      </c>
      <c r="M3358" t="s">
        <v>4</v>
      </c>
      <c r="N3358">
        <v>3850183.7</v>
      </c>
      <c r="O3358" t="s">
        <v>50</v>
      </c>
      <c r="P3358">
        <v>5</v>
      </c>
      <c r="Q3358">
        <v>31</v>
      </c>
      <c r="R3358" t="s">
        <v>9</v>
      </c>
      <c r="S3358">
        <v>5</v>
      </c>
      <c r="T3358" t="s">
        <v>23</v>
      </c>
      <c r="U3358" t="s">
        <v>9</v>
      </c>
      <c r="V3358">
        <v>200.3</v>
      </c>
      <c r="W3358">
        <v>15.95</v>
      </c>
      <c r="X3358">
        <v>9054</v>
      </c>
      <c r="Y3358">
        <v>2352</v>
      </c>
      <c r="Z3358">
        <f t="shared" ref="Z3358:Z3421" si="223">Y3358*250</f>
        <v>588000</v>
      </c>
      <c r="AF3358" t="s">
        <v>33</v>
      </c>
      <c r="AG3358">
        <v>1</v>
      </c>
      <c r="AH3358" t="s">
        <v>46</v>
      </c>
      <c r="AI3358">
        <v>1.387</v>
      </c>
      <c r="AJ3358">
        <v>2626.6279190782502</v>
      </c>
      <c r="AK3358">
        <f t="shared" ref="AK3358:AK3421" si="224">AJ3358*250</f>
        <v>656656.9797695626</v>
      </c>
      <c r="AL3358">
        <v>8717</v>
      </c>
      <c r="AM3358">
        <f t="shared" si="221"/>
        <v>0.9627788822619836</v>
      </c>
      <c r="AN3358">
        <v>2264.0478167314459</v>
      </c>
      <c r="AO3358">
        <f t="shared" si="222"/>
        <v>566011.95418286149</v>
      </c>
      <c r="AP3358">
        <v>86</v>
      </c>
      <c r="AQ3358">
        <v>15.96</v>
      </c>
    </row>
    <row r="3359" spans="1:43" x14ac:dyDescent="0.2">
      <c r="A3359" t="s">
        <v>157</v>
      </c>
      <c r="B3359" t="s">
        <v>10</v>
      </c>
      <c r="C3359" t="s">
        <v>53</v>
      </c>
      <c r="E3359">
        <v>1</v>
      </c>
      <c r="F3359" t="s">
        <v>163</v>
      </c>
      <c r="K3359" t="s">
        <v>165</v>
      </c>
      <c r="L3359" t="s">
        <v>8</v>
      </c>
      <c r="M3359" t="s">
        <v>4</v>
      </c>
      <c r="N3359">
        <v>3850183.7</v>
      </c>
      <c r="O3359" t="s">
        <v>50</v>
      </c>
      <c r="P3359">
        <v>5</v>
      </c>
      <c r="Q3359">
        <v>31</v>
      </c>
      <c r="R3359" t="s">
        <v>9</v>
      </c>
      <c r="S3359">
        <v>5</v>
      </c>
      <c r="T3359" t="s">
        <v>23</v>
      </c>
      <c r="U3359" t="s">
        <v>9</v>
      </c>
      <c r="V3359">
        <v>200.3</v>
      </c>
      <c r="W3359">
        <v>15.95</v>
      </c>
      <c r="X3359">
        <v>9054</v>
      </c>
      <c r="Y3359">
        <v>2352</v>
      </c>
      <c r="Z3359">
        <f t="shared" si="223"/>
        <v>588000</v>
      </c>
      <c r="AF3359" t="s">
        <v>33</v>
      </c>
      <c r="AG3359">
        <v>2</v>
      </c>
      <c r="AH3359" t="s">
        <v>46</v>
      </c>
      <c r="AI3359">
        <v>1.387</v>
      </c>
      <c r="AJ3359">
        <v>2626.6279190782502</v>
      </c>
      <c r="AK3359">
        <f t="shared" si="224"/>
        <v>656656.9797695626</v>
      </c>
      <c r="AL3359">
        <v>8717</v>
      </c>
      <c r="AM3359">
        <f t="shared" si="221"/>
        <v>0.9627788822619836</v>
      </c>
      <c r="AN3359">
        <v>2264.0478167314459</v>
      </c>
      <c r="AO3359">
        <f t="shared" si="222"/>
        <v>566011.95418286149</v>
      </c>
      <c r="AP3359">
        <v>86</v>
      </c>
      <c r="AQ3359">
        <v>15.96</v>
      </c>
    </row>
    <row r="3360" spans="1:43" x14ac:dyDescent="0.2">
      <c r="A3360" t="s">
        <v>157</v>
      </c>
      <c r="B3360" t="s">
        <v>10</v>
      </c>
      <c r="C3360" t="s">
        <v>53</v>
      </c>
      <c r="E3360">
        <v>1</v>
      </c>
      <c r="F3360" t="s">
        <v>163</v>
      </c>
      <c r="K3360" t="s">
        <v>165</v>
      </c>
      <c r="L3360" t="s">
        <v>8</v>
      </c>
      <c r="M3360" t="s">
        <v>4</v>
      </c>
      <c r="N3360">
        <v>3850183.7</v>
      </c>
      <c r="O3360" t="s">
        <v>50</v>
      </c>
      <c r="P3360">
        <v>5</v>
      </c>
      <c r="Q3360">
        <v>31</v>
      </c>
      <c r="R3360" t="s">
        <v>9</v>
      </c>
      <c r="S3360">
        <v>5</v>
      </c>
      <c r="T3360" t="s">
        <v>23</v>
      </c>
      <c r="U3360" t="s">
        <v>9</v>
      </c>
      <c r="V3360">
        <v>200.3</v>
      </c>
      <c r="W3360">
        <v>15.95</v>
      </c>
      <c r="X3360">
        <v>9054</v>
      </c>
      <c r="Y3360">
        <v>2352</v>
      </c>
      <c r="Z3360">
        <f t="shared" si="223"/>
        <v>588000</v>
      </c>
      <c r="AB3360" t="s">
        <v>8</v>
      </c>
      <c r="AC3360" s="7" t="s">
        <v>101</v>
      </c>
      <c r="AD3360" t="s">
        <v>8</v>
      </c>
      <c r="AF3360" t="s">
        <v>33</v>
      </c>
      <c r="AG3360">
        <v>2</v>
      </c>
      <c r="AH3360" t="s">
        <v>46</v>
      </c>
      <c r="AI3360">
        <v>1.387</v>
      </c>
      <c r="AJ3360">
        <v>2626.6279190782502</v>
      </c>
      <c r="AK3360">
        <f t="shared" si="224"/>
        <v>656656.9797695626</v>
      </c>
      <c r="AL3360">
        <v>8717</v>
      </c>
      <c r="AM3360">
        <f t="shared" si="221"/>
        <v>0.9627788822619836</v>
      </c>
      <c r="AN3360">
        <v>2264.0478167314459</v>
      </c>
      <c r="AO3360">
        <f t="shared" si="222"/>
        <v>566011.95418286149</v>
      </c>
      <c r="AP3360">
        <v>86</v>
      </c>
      <c r="AQ3360">
        <v>15.96</v>
      </c>
    </row>
    <row r="3361" spans="1:43" x14ac:dyDescent="0.2">
      <c r="A3361" t="s">
        <v>157</v>
      </c>
      <c r="B3361" t="s">
        <v>10</v>
      </c>
      <c r="C3361" t="s">
        <v>53</v>
      </c>
      <c r="E3361">
        <v>1</v>
      </c>
      <c r="F3361" t="s">
        <v>163</v>
      </c>
      <c r="K3361" t="s">
        <v>165</v>
      </c>
      <c r="L3361" t="s">
        <v>8</v>
      </c>
      <c r="M3361" t="s">
        <v>4</v>
      </c>
      <c r="N3361">
        <v>3850183.7</v>
      </c>
      <c r="O3361" t="s">
        <v>50</v>
      </c>
      <c r="P3361">
        <v>5</v>
      </c>
      <c r="Q3361">
        <v>31</v>
      </c>
      <c r="R3361" t="s">
        <v>9</v>
      </c>
      <c r="S3361">
        <v>5</v>
      </c>
      <c r="T3361" t="s">
        <v>23</v>
      </c>
      <c r="U3361" t="s">
        <v>9</v>
      </c>
      <c r="V3361">
        <v>200.3</v>
      </c>
      <c r="W3361">
        <v>15.95</v>
      </c>
      <c r="X3361">
        <v>9054</v>
      </c>
      <c r="Y3361">
        <v>2352</v>
      </c>
      <c r="Z3361">
        <f t="shared" si="223"/>
        <v>588000</v>
      </c>
      <c r="AF3361" t="s">
        <v>33</v>
      </c>
      <c r="AG3361">
        <v>1</v>
      </c>
      <c r="AH3361" t="s">
        <v>47</v>
      </c>
      <c r="AI3361">
        <v>1.387</v>
      </c>
      <c r="AJ3361">
        <v>2626.6279190782502</v>
      </c>
      <c r="AK3361">
        <f t="shared" si="224"/>
        <v>656656.9797695626</v>
      </c>
      <c r="AL3361">
        <v>8717</v>
      </c>
      <c r="AM3361">
        <f t="shared" si="221"/>
        <v>0.9627788822619836</v>
      </c>
      <c r="AN3361">
        <v>2264.0478167314459</v>
      </c>
      <c r="AO3361">
        <f t="shared" si="222"/>
        <v>566011.95418286149</v>
      </c>
      <c r="AP3361">
        <v>86</v>
      </c>
      <c r="AQ3361">
        <v>15.96</v>
      </c>
    </row>
    <row r="3362" spans="1:43" x14ac:dyDescent="0.2">
      <c r="A3362" t="s">
        <v>157</v>
      </c>
      <c r="B3362" t="s">
        <v>10</v>
      </c>
      <c r="C3362" t="s">
        <v>53</v>
      </c>
      <c r="E3362">
        <v>1</v>
      </c>
      <c r="F3362" t="s">
        <v>163</v>
      </c>
      <c r="K3362" t="s">
        <v>165</v>
      </c>
      <c r="L3362" t="s">
        <v>8</v>
      </c>
      <c r="M3362" t="s">
        <v>4</v>
      </c>
      <c r="N3362">
        <v>3850183.7</v>
      </c>
      <c r="O3362" t="s">
        <v>50</v>
      </c>
      <c r="P3362">
        <v>5</v>
      </c>
      <c r="Q3362">
        <v>31</v>
      </c>
      <c r="R3362" t="s">
        <v>9</v>
      </c>
      <c r="S3362">
        <v>5</v>
      </c>
      <c r="T3362" t="s">
        <v>23</v>
      </c>
      <c r="U3362" t="s">
        <v>9</v>
      </c>
      <c r="V3362">
        <v>200.3</v>
      </c>
      <c r="W3362">
        <v>15.95</v>
      </c>
      <c r="X3362">
        <v>9054</v>
      </c>
      <c r="Y3362">
        <v>2352</v>
      </c>
      <c r="Z3362">
        <f t="shared" si="223"/>
        <v>588000</v>
      </c>
      <c r="AB3362" t="s">
        <v>8</v>
      </c>
      <c r="AC3362" t="s">
        <v>8</v>
      </c>
      <c r="AD3362" t="s">
        <v>8</v>
      </c>
      <c r="AF3362" t="s">
        <v>33</v>
      </c>
      <c r="AG3362">
        <v>1</v>
      </c>
      <c r="AH3362" t="s">
        <v>46</v>
      </c>
      <c r="AI3362">
        <v>1.387</v>
      </c>
      <c r="AJ3362">
        <v>2626.6279190782502</v>
      </c>
      <c r="AK3362">
        <f t="shared" si="224"/>
        <v>656656.9797695626</v>
      </c>
      <c r="AL3362">
        <v>8717</v>
      </c>
      <c r="AM3362">
        <f t="shared" si="221"/>
        <v>0.9627788822619836</v>
      </c>
      <c r="AN3362">
        <v>2264.0478167314459</v>
      </c>
      <c r="AO3362">
        <f t="shared" si="222"/>
        <v>566011.95418286149</v>
      </c>
      <c r="AP3362">
        <v>86</v>
      </c>
      <c r="AQ3362">
        <v>15.96</v>
      </c>
    </row>
    <row r="3363" spans="1:43" x14ac:dyDescent="0.2">
      <c r="A3363" t="s">
        <v>157</v>
      </c>
      <c r="B3363" t="s">
        <v>10</v>
      </c>
      <c r="C3363" t="s">
        <v>53</v>
      </c>
      <c r="E3363">
        <v>1</v>
      </c>
      <c r="F3363" t="s">
        <v>163</v>
      </c>
      <c r="K3363" t="s">
        <v>165</v>
      </c>
      <c r="L3363" t="s">
        <v>8</v>
      </c>
      <c r="M3363" t="s">
        <v>4</v>
      </c>
      <c r="N3363">
        <v>3850183.7</v>
      </c>
      <c r="O3363" t="s">
        <v>50</v>
      </c>
      <c r="P3363">
        <v>5</v>
      </c>
      <c r="Q3363">
        <v>31</v>
      </c>
      <c r="R3363" t="s">
        <v>9</v>
      </c>
      <c r="S3363">
        <v>5</v>
      </c>
      <c r="T3363" t="s">
        <v>23</v>
      </c>
      <c r="U3363" t="s">
        <v>9</v>
      </c>
      <c r="V3363">
        <v>200.3</v>
      </c>
      <c r="W3363">
        <v>15.95</v>
      </c>
      <c r="X3363">
        <v>9054</v>
      </c>
      <c r="Y3363">
        <v>2352</v>
      </c>
      <c r="Z3363">
        <f t="shared" si="223"/>
        <v>588000</v>
      </c>
      <c r="AB3363" t="s">
        <v>8</v>
      </c>
      <c r="AC3363" t="s">
        <v>8</v>
      </c>
      <c r="AD3363" t="s">
        <v>8</v>
      </c>
      <c r="AF3363" t="s">
        <v>33</v>
      </c>
      <c r="AG3363">
        <v>1</v>
      </c>
      <c r="AH3363" t="s">
        <v>47</v>
      </c>
      <c r="AI3363">
        <v>1.387</v>
      </c>
      <c r="AJ3363">
        <v>2626.6279190782502</v>
      </c>
      <c r="AK3363">
        <f t="shared" si="224"/>
        <v>656656.9797695626</v>
      </c>
      <c r="AL3363">
        <v>8717</v>
      </c>
      <c r="AM3363">
        <f t="shared" si="221"/>
        <v>0.9627788822619836</v>
      </c>
      <c r="AN3363">
        <v>2264.0478167314459</v>
      </c>
      <c r="AO3363">
        <f t="shared" si="222"/>
        <v>566011.95418286149</v>
      </c>
      <c r="AP3363">
        <v>86</v>
      </c>
      <c r="AQ3363">
        <v>15.96</v>
      </c>
    </row>
    <row r="3364" spans="1:43" x14ac:dyDescent="0.2">
      <c r="A3364" t="s">
        <v>157</v>
      </c>
      <c r="B3364" t="s">
        <v>10</v>
      </c>
      <c r="C3364" t="s">
        <v>53</v>
      </c>
      <c r="E3364">
        <v>1</v>
      </c>
      <c r="F3364" t="s">
        <v>163</v>
      </c>
      <c r="K3364" t="s">
        <v>165</v>
      </c>
      <c r="L3364" t="s">
        <v>8</v>
      </c>
      <c r="M3364" t="s">
        <v>4</v>
      </c>
      <c r="N3364">
        <v>3850183.7</v>
      </c>
      <c r="O3364" t="s">
        <v>50</v>
      </c>
      <c r="P3364">
        <v>5</v>
      </c>
      <c r="Q3364">
        <v>31</v>
      </c>
      <c r="R3364" t="s">
        <v>9</v>
      </c>
      <c r="S3364">
        <v>5</v>
      </c>
      <c r="T3364" t="s">
        <v>23</v>
      </c>
      <c r="U3364" t="s">
        <v>9</v>
      </c>
      <c r="V3364">
        <v>200.3</v>
      </c>
      <c r="W3364">
        <v>15.95</v>
      </c>
      <c r="X3364">
        <v>9054</v>
      </c>
      <c r="Y3364">
        <v>2352</v>
      </c>
      <c r="Z3364">
        <f t="shared" si="223"/>
        <v>588000</v>
      </c>
      <c r="AB3364" t="s">
        <v>8</v>
      </c>
      <c r="AC3364" t="s">
        <v>8</v>
      </c>
      <c r="AD3364" t="s">
        <v>8</v>
      </c>
      <c r="AF3364" t="s">
        <v>33</v>
      </c>
      <c r="AG3364">
        <v>1</v>
      </c>
      <c r="AH3364" t="s">
        <v>46</v>
      </c>
      <c r="AI3364">
        <v>1.387</v>
      </c>
      <c r="AJ3364">
        <v>2626.6279190782502</v>
      </c>
      <c r="AK3364">
        <f t="shared" si="224"/>
        <v>656656.9797695626</v>
      </c>
      <c r="AL3364">
        <v>8717</v>
      </c>
      <c r="AM3364">
        <f t="shared" si="221"/>
        <v>0.9627788822619836</v>
      </c>
      <c r="AN3364">
        <v>2264.0478167314459</v>
      </c>
      <c r="AO3364">
        <f t="shared" si="222"/>
        <v>566011.95418286149</v>
      </c>
      <c r="AP3364">
        <v>86</v>
      </c>
      <c r="AQ3364">
        <v>15.96</v>
      </c>
    </row>
    <row r="3365" spans="1:43" x14ac:dyDescent="0.2">
      <c r="A3365" t="s">
        <v>157</v>
      </c>
      <c r="B3365" t="s">
        <v>10</v>
      </c>
      <c r="C3365" t="s">
        <v>53</v>
      </c>
      <c r="E3365">
        <v>1</v>
      </c>
      <c r="F3365" t="s">
        <v>163</v>
      </c>
      <c r="K3365" t="s">
        <v>165</v>
      </c>
      <c r="L3365" t="s">
        <v>8</v>
      </c>
      <c r="M3365" t="s">
        <v>4</v>
      </c>
      <c r="N3365">
        <v>3850183.7</v>
      </c>
      <c r="O3365" t="s">
        <v>50</v>
      </c>
      <c r="P3365">
        <v>5</v>
      </c>
      <c r="Q3365">
        <v>31</v>
      </c>
      <c r="R3365" t="s">
        <v>9</v>
      </c>
      <c r="S3365">
        <v>5</v>
      </c>
      <c r="T3365" t="s">
        <v>23</v>
      </c>
      <c r="U3365" t="s">
        <v>9</v>
      </c>
      <c r="V3365">
        <v>200.3</v>
      </c>
      <c r="W3365">
        <v>15.95</v>
      </c>
      <c r="X3365">
        <v>9054</v>
      </c>
      <c r="Y3365">
        <v>2352</v>
      </c>
      <c r="Z3365">
        <f t="shared" si="223"/>
        <v>588000</v>
      </c>
      <c r="AF3365" t="s">
        <v>33</v>
      </c>
      <c r="AG3365">
        <v>1</v>
      </c>
      <c r="AH3365" t="s">
        <v>47</v>
      </c>
      <c r="AI3365">
        <v>1.387</v>
      </c>
      <c r="AJ3365">
        <v>2626.6279190782502</v>
      </c>
      <c r="AK3365">
        <f t="shared" si="224"/>
        <v>656656.9797695626</v>
      </c>
      <c r="AL3365">
        <v>8717</v>
      </c>
      <c r="AM3365">
        <f t="shared" si="221"/>
        <v>0.9627788822619836</v>
      </c>
      <c r="AN3365">
        <v>2264.0478167314459</v>
      </c>
      <c r="AO3365">
        <f t="shared" si="222"/>
        <v>566011.95418286149</v>
      </c>
      <c r="AP3365">
        <v>86</v>
      </c>
      <c r="AQ3365">
        <v>15.96</v>
      </c>
    </row>
    <row r="3366" spans="1:43" x14ac:dyDescent="0.2">
      <c r="A3366" t="s">
        <v>157</v>
      </c>
      <c r="B3366" t="s">
        <v>10</v>
      </c>
      <c r="C3366" t="s">
        <v>53</v>
      </c>
      <c r="E3366">
        <v>1</v>
      </c>
      <c r="F3366" t="s">
        <v>163</v>
      </c>
      <c r="K3366" t="s">
        <v>165</v>
      </c>
      <c r="L3366" t="s">
        <v>8</v>
      </c>
      <c r="M3366" t="s">
        <v>4</v>
      </c>
      <c r="N3366">
        <v>3850183.7</v>
      </c>
      <c r="O3366" t="s">
        <v>50</v>
      </c>
      <c r="P3366">
        <v>5</v>
      </c>
      <c r="Q3366">
        <v>31</v>
      </c>
      <c r="R3366" t="s">
        <v>9</v>
      </c>
      <c r="S3366">
        <v>5</v>
      </c>
      <c r="T3366" t="s">
        <v>23</v>
      </c>
      <c r="U3366" t="s">
        <v>9</v>
      </c>
      <c r="V3366">
        <v>200.3</v>
      </c>
      <c r="W3366">
        <v>15.95</v>
      </c>
      <c r="X3366">
        <v>9054</v>
      </c>
      <c r="Y3366">
        <v>2352</v>
      </c>
      <c r="Z3366">
        <f t="shared" si="223"/>
        <v>588000</v>
      </c>
      <c r="AF3366" t="s">
        <v>33</v>
      </c>
      <c r="AG3366">
        <v>1</v>
      </c>
      <c r="AH3366" t="s">
        <v>47</v>
      </c>
      <c r="AI3366">
        <v>1.387</v>
      </c>
      <c r="AJ3366">
        <v>2626.6279190782502</v>
      </c>
      <c r="AK3366">
        <f t="shared" si="224"/>
        <v>656656.9797695626</v>
      </c>
      <c r="AL3366">
        <v>8717</v>
      </c>
      <c r="AM3366">
        <f t="shared" ref="AM3366:AM3429" si="225">AL3366/X3366</f>
        <v>0.9627788822619836</v>
      </c>
      <c r="AN3366">
        <v>2264.0478167314459</v>
      </c>
      <c r="AO3366">
        <f t="shared" ref="AO3366:AO3429" si="226">AN3366*250</f>
        <v>566011.95418286149</v>
      </c>
      <c r="AP3366">
        <v>86</v>
      </c>
      <c r="AQ3366">
        <v>15.96</v>
      </c>
    </row>
    <row r="3367" spans="1:43" x14ac:dyDescent="0.2">
      <c r="A3367" t="s">
        <v>157</v>
      </c>
      <c r="B3367" t="s">
        <v>10</v>
      </c>
      <c r="C3367" t="s">
        <v>53</v>
      </c>
      <c r="E3367">
        <v>1</v>
      </c>
      <c r="F3367" t="s">
        <v>163</v>
      </c>
      <c r="K3367" t="s">
        <v>165</v>
      </c>
      <c r="L3367" t="s">
        <v>8</v>
      </c>
      <c r="M3367" t="s">
        <v>4</v>
      </c>
      <c r="N3367">
        <v>3850183.7</v>
      </c>
      <c r="O3367" t="s">
        <v>50</v>
      </c>
      <c r="P3367">
        <v>5</v>
      </c>
      <c r="Q3367">
        <v>31</v>
      </c>
      <c r="R3367" t="s">
        <v>9</v>
      </c>
      <c r="S3367">
        <v>5</v>
      </c>
      <c r="T3367" t="s">
        <v>23</v>
      </c>
      <c r="U3367" t="s">
        <v>9</v>
      </c>
      <c r="V3367">
        <v>200.3</v>
      </c>
      <c r="W3367">
        <v>15.95</v>
      </c>
      <c r="X3367">
        <v>9054</v>
      </c>
      <c r="Y3367">
        <v>2352</v>
      </c>
      <c r="Z3367">
        <f t="shared" si="223"/>
        <v>588000</v>
      </c>
      <c r="AB3367" t="s">
        <v>100</v>
      </c>
      <c r="AC3367" s="7" t="s">
        <v>101</v>
      </c>
      <c r="AD3367" t="s">
        <v>8</v>
      </c>
      <c r="AF3367" t="s">
        <v>33</v>
      </c>
      <c r="AG3367">
        <v>1</v>
      </c>
      <c r="AH3367" t="s">
        <v>47</v>
      </c>
      <c r="AI3367">
        <v>1.387</v>
      </c>
      <c r="AJ3367">
        <v>2626.6279190782502</v>
      </c>
      <c r="AK3367">
        <f t="shared" si="224"/>
        <v>656656.9797695626</v>
      </c>
      <c r="AL3367">
        <v>8717</v>
      </c>
      <c r="AM3367">
        <f t="shared" si="225"/>
        <v>0.9627788822619836</v>
      </c>
      <c r="AN3367">
        <v>2264.0478167314459</v>
      </c>
      <c r="AO3367">
        <f t="shared" si="226"/>
        <v>566011.95418286149</v>
      </c>
      <c r="AP3367">
        <v>86</v>
      </c>
      <c r="AQ3367">
        <v>15.96</v>
      </c>
    </row>
    <row r="3368" spans="1:43" x14ac:dyDescent="0.2">
      <c r="A3368" t="s">
        <v>157</v>
      </c>
      <c r="B3368" t="s">
        <v>10</v>
      </c>
      <c r="C3368" t="s">
        <v>53</v>
      </c>
      <c r="E3368">
        <v>1</v>
      </c>
      <c r="F3368" t="s">
        <v>163</v>
      </c>
      <c r="K3368" t="s">
        <v>165</v>
      </c>
      <c r="L3368" t="s">
        <v>8</v>
      </c>
      <c r="M3368" t="s">
        <v>4</v>
      </c>
      <c r="N3368">
        <v>3850183.7</v>
      </c>
      <c r="O3368" t="s">
        <v>50</v>
      </c>
      <c r="P3368">
        <v>5</v>
      </c>
      <c r="Q3368">
        <v>31</v>
      </c>
      <c r="R3368" t="s">
        <v>9</v>
      </c>
      <c r="S3368">
        <v>5</v>
      </c>
      <c r="T3368" t="s">
        <v>23</v>
      </c>
      <c r="U3368" t="s">
        <v>9</v>
      </c>
      <c r="V3368">
        <v>200.3</v>
      </c>
      <c r="W3368">
        <v>15.95</v>
      </c>
      <c r="X3368">
        <v>9054</v>
      </c>
      <c r="Y3368">
        <v>2352</v>
      </c>
      <c r="Z3368">
        <f t="shared" si="223"/>
        <v>588000</v>
      </c>
      <c r="AF3368" t="s">
        <v>33</v>
      </c>
      <c r="AG3368">
        <v>1</v>
      </c>
      <c r="AH3368" t="s">
        <v>47</v>
      </c>
      <c r="AI3368">
        <v>1.387</v>
      </c>
      <c r="AJ3368">
        <v>2626.6279190782502</v>
      </c>
      <c r="AK3368">
        <f t="shared" si="224"/>
        <v>656656.9797695626</v>
      </c>
      <c r="AL3368">
        <v>8717</v>
      </c>
      <c r="AM3368">
        <f t="shared" si="225"/>
        <v>0.9627788822619836</v>
      </c>
      <c r="AN3368">
        <v>2264.0478167314459</v>
      </c>
      <c r="AO3368">
        <f t="shared" si="226"/>
        <v>566011.95418286149</v>
      </c>
      <c r="AP3368">
        <v>86</v>
      </c>
      <c r="AQ3368">
        <v>15.96</v>
      </c>
    </row>
    <row r="3369" spans="1:43" x14ac:dyDescent="0.2">
      <c r="A3369" t="s">
        <v>157</v>
      </c>
      <c r="B3369" t="s">
        <v>10</v>
      </c>
      <c r="C3369" t="s">
        <v>53</v>
      </c>
      <c r="E3369">
        <v>1</v>
      </c>
      <c r="F3369" t="s">
        <v>163</v>
      </c>
      <c r="K3369" t="s">
        <v>165</v>
      </c>
      <c r="L3369" t="s">
        <v>8</v>
      </c>
      <c r="M3369" t="s">
        <v>4</v>
      </c>
      <c r="N3369">
        <v>3850183.7</v>
      </c>
      <c r="O3369" t="s">
        <v>50</v>
      </c>
      <c r="P3369">
        <v>5</v>
      </c>
      <c r="Q3369">
        <v>31</v>
      </c>
      <c r="R3369" t="s">
        <v>9</v>
      </c>
      <c r="S3369">
        <v>5</v>
      </c>
      <c r="T3369" t="s">
        <v>23</v>
      </c>
      <c r="U3369" t="s">
        <v>9</v>
      </c>
      <c r="V3369">
        <v>200.3</v>
      </c>
      <c r="W3369">
        <v>15.95</v>
      </c>
      <c r="X3369">
        <v>9054</v>
      </c>
      <c r="Y3369">
        <v>2352</v>
      </c>
      <c r="Z3369">
        <f t="shared" si="223"/>
        <v>588000</v>
      </c>
      <c r="AF3369" t="s">
        <v>33</v>
      </c>
      <c r="AG3369">
        <v>1</v>
      </c>
      <c r="AH3369" t="s">
        <v>47</v>
      </c>
      <c r="AI3369">
        <v>1.387</v>
      </c>
      <c r="AJ3369">
        <v>2626.6279190782502</v>
      </c>
      <c r="AK3369">
        <f t="shared" si="224"/>
        <v>656656.9797695626</v>
      </c>
      <c r="AL3369">
        <v>8717</v>
      </c>
      <c r="AM3369">
        <f t="shared" si="225"/>
        <v>0.9627788822619836</v>
      </c>
      <c r="AN3369">
        <v>2264.0478167314459</v>
      </c>
      <c r="AO3369">
        <f t="shared" si="226"/>
        <v>566011.95418286149</v>
      </c>
      <c r="AP3369">
        <v>86</v>
      </c>
      <c r="AQ3369">
        <v>15.96</v>
      </c>
    </row>
    <row r="3370" spans="1:43" x14ac:dyDescent="0.2">
      <c r="A3370" t="s">
        <v>157</v>
      </c>
      <c r="B3370" t="s">
        <v>10</v>
      </c>
      <c r="C3370" t="s">
        <v>53</v>
      </c>
      <c r="E3370">
        <v>1</v>
      </c>
      <c r="F3370" t="s">
        <v>163</v>
      </c>
      <c r="K3370" t="s">
        <v>165</v>
      </c>
      <c r="L3370" t="s">
        <v>8</v>
      </c>
      <c r="M3370" t="s">
        <v>4</v>
      </c>
      <c r="N3370">
        <v>3850183.7</v>
      </c>
      <c r="O3370" t="s">
        <v>50</v>
      </c>
      <c r="P3370">
        <v>5</v>
      </c>
      <c r="Q3370">
        <v>31</v>
      </c>
      <c r="R3370" t="s">
        <v>9</v>
      </c>
      <c r="S3370">
        <v>5</v>
      </c>
      <c r="T3370" t="s">
        <v>23</v>
      </c>
      <c r="U3370" t="s">
        <v>9</v>
      </c>
      <c r="V3370">
        <v>200.3</v>
      </c>
      <c r="W3370">
        <v>15.95</v>
      </c>
      <c r="X3370">
        <v>9054</v>
      </c>
      <c r="Y3370">
        <v>2352</v>
      </c>
      <c r="Z3370">
        <f t="shared" si="223"/>
        <v>588000</v>
      </c>
      <c r="AF3370" t="s">
        <v>33</v>
      </c>
      <c r="AG3370">
        <v>1</v>
      </c>
      <c r="AH3370" t="s">
        <v>46</v>
      </c>
      <c r="AI3370">
        <v>1.387</v>
      </c>
      <c r="AJ3370">
        <v>2626.6279190782502</v>
      </c>
      <c r="AK3370">
        <f t="shared" si="224"/>
        <v>656656.9797695626</v>
      </c>
      <c r="AL3370">
        <v>8717</v>
      </c>
      <c r="AM3370">
        <f t="shared" si="225"/>
        <v>0.9627788822619836</v>
      </c>
      <c r="AN3370">
        <v>2264.0478167314459</v>
      </c>
      <c r="AO3370">
        <f t="shared" si="226"/>
        <v>566011.95418286149</v>
      </c>
      <c r="AP3370">
        <v>86</v>
      </c>
      <c r="AQ3370">
        <v>15.96</v>
      </c>
    </row>
    <row r="3371" spans="1:43" x14ac:dyDescent="0.2">
      <c r="A3371" t="s">
        <v>157</v>
      </c>
      <c r="B3371" t="s">
        <v>10</v>
      </c>
      <c r="C3371" t="s">
        <v>53</v>
      </c>
      <c r="E3371">
        <v>1</v>
      </c>
      <c r="F3371" t="s">
        <v>163</v>
      </c>
      <c r="K3371" t="s">
        <v>165</v>
      </c>
      <c r="L3371" t="s">
        <v>8</v>
      </c>
      <c r="M3371" t="s">
        <v>4</v>
      </c>
      <c r="N3371">
        <v>3850183.7</v>
      </c>
      <c r="O3371" t="s">
        <v>50</v>
      </c>
      <c r="P3371">
        <v>5</v>
      </c>
      <c r="Q3371">
        <v>31</v>
      </c>
      <c r="R3371" t="s">
        <v>9</v>
      </c>
      <c r="S3371">
        <v>5</v>
      </c>
      <c r="T3371" t="s">
        <v>23</v>
      </c>
      <c r="U3371" t="s">
        <v>9</v>
      </c>
      <c r="V3371">
        <v>200.3</v>
      </c>
      <c r="W3371">
        <v>15.95</v>
      </c>
      <c r="X3371">
        <v>9054</v>
      </c>
      <c r="Y3371">
        <v>2352</v>
      </c>
      <c r="Z3371">
        <f t="shared" si="223"/>
        <v>588000</v>
      </c>
      <c r="AF3371" t="s">
        <v>33</v>
      </c>
      <c r="AG3371">
        <v>1</v>
      </c>
      <c r="AH3371" t="s">
        <v>46</v>
      </c>
      <c r="AI3371">
        <v>1.387</v>
      </c>
      <c r="AJ3371">
        <v>2626.6279190782502</v>
      </c>
      <c r="AK3371">
        <f t="shared" si="224"/>
        <v>656656.9797695626</v>
      </c>
      <c r="AL3371">
        <v>8717</v>
      </c>
      <c r="AM3371">
        <f t="shared" si="225"/>
        <v>0.9627788822619836</v>
      </c>
      <c r="AN3371">
        <v>2264.0478167314459</v>
      </c>
      <c r="AO3371">
        <f t="shared" si="226"/>
        <v>566011.95418286149</v>
      </c>
      <c r="AP3371">
        <v>86</v>
      </c>
      <c r="AQ3371">
        <v>15.96</v>
      </c>
    </row>
    <row r="3372" spans="1:43" x14ac:dyDescent="0.2">
      <c r="A3372" t="s">
        <v>157</v>
      </c>
      <c r="B3372" t="s">
        <v>10</v>
      </c>
      <c r="C3372" t="s">
        <v>53</v>
      </c>
      <c r="E3372">
        <v>1</v>
      </c>
      <c r="F3372" t="s">
        <v>163</v>
      </c>
      <c r="K3372" t="s">
        <v>165</v>
      </c>
      <c r="L3372" t="s">
        <v>8</v>
      </c>
      <c r="M3372" t="s">
        <v>4</v>
      </c>
      <c r="N3372">
        <v>3850183.7</v>
      </c>
      <c r="O3372" t="s">
        <v>50</v>
      </c>
      <c r="P3372">
        <v>5</v>
      </c>
      <c r="Q3372">
        <v>31</v>
      </c>
      <c r="R3372" t="s">
        <v>9</v>
      </c>
      <c r="S3372">
        <v>5</v>
      </c>
      <c r="T3372" t="s">
        <v>23</v>
      </c>
      <c r="U3372" t="s">
        <v>9</v>
      </c>
      <c r="V3372">
        <v>200.3</v>
      </c>
      <c r="W3372">
        <v>15.95</v>
      </c>
      <c r="X3372">
        <v>9054</v>
      </c>
      <c r="Y3372">
        <v>2352</v>
      </c>
      <c r="Z3372">
        <f t="shared" si="223"/>
        <v>588000</v>
      </c>
      <c r="AF3372" t="s">
        <v>33</v>
      </c>
      <c r="AG3372">
        <v>1</v>
      </c>
      <c r="AH3372" t="s">
        <v>46</v>
      </c>
      <c r="AI3372">
        <v>1.387</v>
      </c>
      <c r="AJ3372">
        <v>2626.6279190782502</v>
      </c>
      <c r="AK3372">
        <f t="shared" si="224"/>
        <v>656656.9797695626</v>
      </c>
      <c r="AL3372">
        <v>8717</v>
      </c>
      <c r="AM3372">
        <f t="shared" si="225"/>
        <v>0.9627788822619836</v>
      </c>
      <c r="AN3372">
        <v>2264.0478167314459</v>
      </c>
      <c r="AO3372">
        <f t="shared" si="226"/>
        <v>566011.95418286149</v>
      </c>
      <c r="AP3372">
        <v>86</v>
      </c>
      <c r="AQ3372">
        <v>15.96</v>
      </c>
    </row>
    <row r="3373" spans="1:43" x14ac:dyDescent="0.2">
      <c r="A3373" t="s">
        <v>157</v>
      </c>
      <c r="B3373" t="s">
        <v>10</v>
      </c>
      <c r="C3373" t="s">
        <v>53</v>
      </c>
      <c r="E3373">
        <v>1</v>
      </c>
      <c r="F3373" t="s">
        <v>163</v>
      </c>
      <c r="K3373" t="s">
        <v>165</v>
      </c>
      <c r="L3373" t="s">
        <v>8</v>
      </c>
      <c r="M3373" t="s">
        <v>4</v>
      </c>
      <c r="N3373">
        <v>3850183.7</v>
      </c>
      <c r="O3373" t="s">
        <v>50</v>
      </c>
      <c r="P3373">
        <v>5</v>
      </c>
      <c r="Q3373">
        <v>31</v>
      </c>
      <c r="R3373" t="s">
        <v>9</v>
      </c>
      <c r="S3373">
        <v>5</v>
      </c>
      <c r="T3373" t="s">
        <v>23</v>
      </c>
      <c r="U3373" t="s">
        <v>9</v>
      </c>
      <c r="V3373">
        <v>200.3</v>
      </c>
      <c r="W3373">
        <v>15.95</v>
      </c>
      <c r="X3373">
        <v>9054</v>
      </c>
      <c r="Y3373">
        <v>2352</v>
      </c>
      <c r="Z3373">
        <f t="shared" si="223"/>
        <v>588000</v>
      </c>
      <c r="AF3373" t="s">
        <v>33</v>
      </c>
      <c r="AG3373">
        <v>1</v>
      </c>
      <c r="AH3373" t="s">
        <v>47</v>
      </c>
      <c r="AI3373">
        <v>1.387</v>
      </c>
      <c r="AJ3373">
        <v>2626.6279190782502</v>
      </c>
      <c r="AK3373">
        <f t="shared" si="224"/>
        <v>656656.9797695626</v>
      </c>
      <c r="AL3373">
        <v>8717</v>
      </c>
      <c r="AM3373">
        <f t="shared" si="225"/>
        <v>0.9627788822619836</v>
      </c>
      <c r="AN3373">
        <v>2264.0478167314459</v>
      </c>
      <c r="AO3373">
        <f t="shared" si="226"/>
        <v>566011.95418286149</v>
      </c>
      <c r="AP3373">
        <v>86</v>
      </c>
      <c r="AQ3373">
        <v>15.96</v>
      </c>
    </row>
    <row r="3374" spans="1:43" x14ac:dyDescent="0.2">
      <c r="A3374" t="s">
        <v>157</v>
      </c>
      <c r="B3374" t="s">
        <v>10</v>
      </c>
      <c r="C3374" t="s">
        <v>53</v>
      </c>
      <c r="E3374">
        <v>1</v>
      </c>
      <c r="F3374" t="s">
        <v>163</v>
      </c>
      <c r="K3374" t="s">
        <v>165</v>
      </c>
      <c r="L3374" t="s">
        <v>8</v>
      </c>
      <c r="M3374" t="s">
        <v>4</v>
      </c>
      <c r="N3374">
        <v>3850183.7</v>
      </c>
      <c r="O3374" t="s">
        <v>50</v>
      </c>
      <c r="P3374">
        <v>5</v>
      </c>
      <c r="Q3374">
        <v>31</v>
      </c>
      <c r="R3374" t="s">
        <v>9</v>
      </c>
      <c r="S3374">
        <v>5</v>
      </c>
      <c r="T3374" t="s">
        <v>23</v>
      </c>
      <c r="U3374" t="s">
        <v>9</v>
      </c>
      <c r="V3374">
        <v>200.3</v>
      </c>
      <c r="W3374">
        <v>15.95</v>
      </c>
      <c r="X3374">
        <v>9054</v>
      </c>
      <c r="Y3374">
        <v>2352</v>
      </c>
      <c r="Z3374">
        <f t="shared" si="223"/>
        <v>588000</v>
      </c>
      <c r="AB3374" t="s">
        <v>8</v>
      </c>
      <c r="AC3374" t="s">
        <v>8</v>
      </c>
      <c r="AD3374" t="s">
        <v>8</v>
      </c>
      <c r="AF3374" t="s">
        <v>33</v>
      </c>
      <c r="AG3374">
        <v>1</v>
      </c>
      <c r="AH3374" t="s">
        <v>46</v>
      </c>
      <c r="AI3374">
        <v>1.387</v>
      </c>
      <c r="AJ3374">
        <v>2626.6279190782502</v>
      </c>
      <c r="AK3374">
        <f t="shared" si="224"/>
        <v>656656.9797695626</v>
      </c>
      <c r="AL3374">
        <v>8717</v>
      </c>
      <c r="AM3374">
        <f t="shared" si="225"/>
        <v>0.9627788822619836</v>
      </c>
      <c r="AN3374">
        <v>2264.0478167314459</v>
      </c>
      <c r="AO3374">
        <f t="shared" si="226"/>
        <v>566011.95418286149</v>
      </c>
      <c r="AP3374">
        <v>86</v>
      </c>
      <c r="AQ3374">
        <v>15.96</v>
      </c>
    </row>
    <row r="3375" spans="1:43" x14ac:dyDescent="0.2">
      <c r="A3375" t="s">
        <v>157</v>
      </c>
      <c r="B3375" t="s">
        <v>10</v>
      </c>
      <c r="C3375" t="s">
        <v>53</v>
      </c>
      <c r="E3375">
        <v>1</v>
      </c>
      <c r="F3375" t="s">
        <v>163</v>
      </c>
      <c r="K3375" t="s">
        <v>165</v>
      </c>
      <c r="L3375" t="s">
        <v>8</v>
      </c>
      <c r="M3375" t="s">
        <v>4</v>
      </c>
      <c r="N3375">
        <v>3850183.7</v>
      </c>
      <c r="O3375" t="s">
        <v>50</v>
      </c>
      <c r="P3375">
        <v>5</v>
      </c>
      <c r="Q3375">
        <v>31</v>
      </c>
      <c r="R3375" t="s">
        <v>9</v>
      </c>
      <c r="S3375">
        <v>5</v>
      </c>
      <c r="T3375" t="s">
        <v>23</v>
      </c>
      <c r="U3375" t="s">
        <v>9</v>
      </c>
      <c r="V3375">
        <v>200.3</v>
      </c>
      <c r="W3375">
        <v>15.95</v>
      </c>
      <c r="X3375">
        <v>9054</v>
      </c>
      <c r="Y3375">
        <v>2352</v>
      </c>
      <c r="Z3375">
        <f t="shared" si="223"/>
        <v>588000</v>
      </c>
      <c r="AF3375" t="s">
        <v>33</v>
      </c>
      <c r="AG3375">
        <v>1</v>
      </c>
      <c r="AH3375" t="s">
        <v>46</v>
      </c>
      <c r="AI3375">
        <v>1.387</v>
      </c>
      <c r="AJ3375">
        <v>2626.6279190782502</v>
      </c>
      <c r="AK3375">
        <f t="shared" si="224"/>
        <v>656656.9797695626</v>
      </c>
      <c r="AL3375">
        <v>8717</v>
      </c>
      <c r="AM3375">
        <f t="shared" si="225"/>
        <v>0.9627788822619836</v>
      </c>
      <c r="AN3375">
        <v>2264.0478167314459</v>
      </c>
      <c r="AO3375">
        <f t="shared" si="226"/>
        <v>566011.95418286149</v>
      </c>
      <c r="AP3375">
        <v>86</v>
      </c>
      <c r="AQ3375">
        <v>15.96</v>
      </c>
    </row>
    <row r="3376" spans="1:43" x14ac:dyDescent="0.2">
      <c r="A3376" t="s">
        <v>157</v>
      </c>
      <c r="B3376" t="s">
        <v>10</v>
      </c>
      <c r="C3376" t="s">
        <v>53</v>
      </c>
      <c r="E3376">
        <v>1</v>
      </c>
      <c r="F3376" t="s">
        <v>163</v>
      </c>
      <c r="K3376" t="s">
        <v>165</v>
      </c>
      <c r="L3376" t="s">
        <v>8</v>
      </c>
      <c r="M3376" t="s">
        <v>4</v>
      </c>
      <c r="N3376">
        <v>3850183.7</v>
      </c>
      <c r="O3376" t="s">
        <v>50</v>
      </c>
      <c r="P3376">
        <v>5</v>
      </c>
      <c r="Q3376">
        <v>31</v>
      </c>
      <c r="R3376" t="s">
        <v>9</v>
      </c>
      <c r="S3376">
        <v>5</v>
      </c>
      <c r="T3376" t="s">
        <v>23</v>
      </c>
      <c r="U3376" t="s">
        <v>9</v>
      </c>
      <c r="V3376">
        <v>200.3</v>
      </c>
      <c r="W3376">
        <v>15.95</v>
      </c>
      <c r="X3376">
        <v>9054</v>
      </c>
      <c r="Y3376">
        <v>2352</v>
      </c>
      <c r="Z3376">
        <f t="shared" si="223"/>
        <v>588000</v>
      </c>
      <c r="AB3376" t="s">
        <v>8</v>
      </c>
      <c r="AC3376" s="7" t="s">
        <v>101</v>
      </c>
      <c r="AD3376" t="s">
        <v>8</v>
      </c>
      <c r="AF3376" t="s">
        <v>33</v>
      </c>
      <c r="AG3376">
        <v>1</v>
      </c>
      <c r="AH3376" t="s">
        <v>46</v>
      </c>
      <c r="AI3376">
        <v>1.387</v>
      </c>
      <c r="AJ3376">
        <v>2626.6279190782502</v>
      </c>
      <c r="AK3376">
        <f t="shared" si="224"/>
        <v>656656.9797695626</v>
      </c>
      <c r="AL3376">
        <v>8717</v>
      </c>
      <c r="AM3376">
        <f t="shared" si="225"/>
        <v>0.9627788822619836</v>
      </c>
      <c r="AN3376">
        <v>2264.0478167314459</v>
      </c>
      <c r="AO3376">
        <f t="shared" si="226"/>
        <v>566011.95418286149</v>
      </c>
      <c r="AP3376">
        <v>86</v>
      </c>
      <c r="AQ3376">
        <v>15.96</v>
      </c>
    </row>
    <row r="3377" spans="1:43" x14ac:dyDescent="0.2">
      <c r="A3377" t="s">
        <v>157</v>
      </c>
      <c r="B3377" t="s">
        <v>10</v>
      </c>
      <c r="C3377" t="s">
        <v>53</v>
      </c>
      <c r="E3377">
        <v>1</v>
      </c>
      <c r="F3377" t="s">
        <v>163</v>
      </c>
      <c r="K3377" t="s">
        <v>165</v>
      </c>
      <c r="L3377" t="s">
        <v>8</v>
      </c>
      <c r="M3377" t="s">
        <v>4</v>
      </c>
      <c r="N3377">
        <v>3850183.7</v>
      </c>
      <c r="O3377" t="s">
        <v>50</v>
      </c>
      <c r="P3377">
        <v>5</v>
      </c>
      <c r="Q3377">
        <v>31</v>
      </c>
      <c r="R3377" t="s">
        <v>9</v>
      </c>
      <c r="S3377">
        <v>5</v>
      </c>
      <c r="T3377" t="s">
        <v>23</v>
      </c>
      <c r="U3377" t="s">
        <v>9</v>
      </c>
      <c r="V3377">
        <v>200.3</v>
      </c>
      <c r="W3377">
        <v>15.95</v>
      </c>
      <c r="X3377">
        <v>9054</v>
      </c>
      <c r="Y3377">
        <v>2352</v>
      </c>
      <c r="Z3377">
        <f t="shared" si="223"/>
        <v>588000</v>
      </c>
      <c r="AF3377" t="s">
        <v>33</v>
      </c>
      <c r="AG3377">
        <v>1</v>
      </c>
      <c r="AH3377" t="s">
        <v>47</v>
      </c>
      <c r="AI3377">
        <v>1.387</v>
      </c>
      <c r="AJ3377">
        <v>2626.6279190782502</v>
      </c>
      <c r="AK3377">
        <f t="shared" si="224"/>
        <v>656656.9797695626</v>
      </c>
      <c r="AL3377">
        <v>8717</v>
      </c>
      <c r="AM3377">
        <f t="shared" si="225"/>
        <v>0.9627788822619836</v>
      </c>
      <c r="AN3377">
        <v>2264.0478167314459</v>
      </c>
      <c r="AO3377">
        <f t="shared" si="226"/>
        <v>566011.95418286149</v>
      </c>
      <c r="AP3377">
        <v>86</v>
      </c>
      <c r="AQ3377">
        <v>15.96</v>
      </c>
    </row>
    <row r="3378" spans="1:43" x14ac:dyDescent="0.2">
      <c r="A3378" t="s">
        <v>157</v>
      </c>
      <c r="B3378" t="s">
        <v>10</v>
      </c>
      <c r="C3378" t="s">
        <v>53</v>
      </c>
      <c r="E3378">
        <v>1</v>
      </c>
      <c r="F3378" t="s">
        <v>163</v>
      </c>
      <c r="K3378" t="s">
        <v>165</v>
      </c>
      <c r="L3378" t="s">
        <v>8</v>
      </c>
      <c r="M3378" t="s">
        <v>4</v>
      </c>
      <c r="N3378">
        <v>3850183.7</v>
      </c>
      <c r="O3378" t="s">
        <v>50</v>
      </c>
      <c r="P3378">
        <v>5</v>
      </c>
      <c r="Q3378">
        <v>31</v>
      </c>
      <c r="R3378" t="s">
        <v>9</v>
      </c>
      <c r="S3378">
        <v>5</v>
      </c>
      <c r="T3378" t="s">
        <v>23</v>
      </c>
      <c r="U3378" t="s">
        <v>9</v>
      </c>
      <c r="V3378">
        <v>200.3</v>
      </c>
      <c r="W3378">
        <v>15.95</v>
      </c>
      <c r="X3378">
        <v>9054</v>
      </c>
      <c r="Y3378">
        <v>2352</v>
      </c>
      <c r="Z3378">
        <f t="shared" si="223"/>
        <v>588000</v>
      </c>
      <c r="AB3378" t="s">
        <v>8</v>
      </c>
      <c r="AC3378" s="7" t="s">
        <v>101</v>
      </c>
      <c r="AD3378" t="s">
        <v>8</v>
      </c>
      <c r="AF3378" t="s">
        <v>33</v>
      </c>
      <c r="AG3378">
        <v>1</v>
      </c>
      <c r="AH3378" t="s">
        <v>47</v>
      </c>
      <c r="AI3378">
        <v>1.387</v>
      </c>
      <c r="AJ3378">
        <v>2626.6279190782502</v>
      </c>
      <c r="AK3378">
        <f t="shared" si="224"/>
        <v>656656.9797695626</v>
      </c>
      <c r="AL3378">
        <v>8717</v>
      </c>
      <c r="AM3378">
        <f t="shared" si="225"/>
        <v>0.9627788822619836</v>
      </c>
      <c r="AN3378">
        <v>2264.0478167314459</v>
      </c>
      <c r="AO3378">
        <f t="shared" si="226"/>
        <v>566011.95418286149</v>
      </c>
      <c r="AP3378">
        <v>86</v>
      </c>
      <c r="AQ3378">
        <v>15.96</v>
      </c>
    </row>
    <row r="3379" spans="1:43" x14ac:dyDescent="0.2">
      <c r="A3379" t="s">
        <v>157</v>
      </c>
      <c r="B3379" t="s">
        <v>10</v>
      </c>
      <c r="C3379" t="s">
        <v>53</v>
      </c>
      <c r="E3379">
        <v>1</v>
      </c>
      <c r="F3379" t="s">
        <v>163</v>
      </c>
      <c r="K3379" t="s">
        <v>165</v>
      </c>
      <c r="L3379" t="s">
        <v>8</v>
      </c>
      <c r="M3379" t="s">
        <v>4</v>
      </c>
      <c r="N3379">
        <v>3850183.7</v>
      </c>
      <c r="O3379" t="s">
        <v>50</v>
      </c>
      <c r="P3379">
        <v>5</v>
      </c>
      <c r="Q3379">
        <v>31</v>
      </c>
      <c r="R3379" t="s">
        <v>9</v>
      </c>
      <c r="S3379">
        <v>5</v>
      </c>
      <c r="T3379" t="s">
        <v>23</v>
      </c>
      <c r="U3379" t="s">
        <v>9</v>
      </c>
      <c r="V3379">
        <v>200.3</v>
      </c>
      <c r="W3379">
        <v>15.95</v>
      </c>
      <c r="X3379">
        <v>9054</v>
      </c>
      <c r="Y3379">
        <v>2352</v>
      </c>
      <c r="Z3379">
        <f t="shared" si="223"/>
        <v>588000</v>
      </c>
      <c r="AB3379" t="s">
        <v>8</v>
      </c>
      <c r="AC3379" s="7" t="s">
        <v>101</v>
      </c>
      <c r="AD3379" t="s">
        <v>8</v>
      </c>
      <c r="AF3379" t="s">
        <v>33</v>
      </c>
      <c r="AG3379">
        <v>1</v>
      </c>
      <c r="AH3379" t="s">
        <v>47</v>
      </c>
      <c r="AI3379">
        <v>1.387</v>
      </c>
      <c r="AJ3379">
        <v>2626.6279190782502</v>
      </c>
      <c r="AK3379">
        <f t="shared" si="224"/>
        <v>656656.9797695626</v>
      </c>
      <c r="AL3379">
        <v>8717</v>
      </c>
      <c r="AM3379">
        <f t="shared" si="225"/>
        <v>0.9627788822619836</v>
      </c>
      <c r="AN3379">
        <v>2264.0478167314459</v>
      </c>
      <c r="AO3379">
        <f t="shared" si="226"/>
        <v>566011.95418286149</v>
      </c>
      <c r="AP3379">
        <v>86</v>
      </c>
      <c r="AQ3379">
        <v>15.96</v>
      </c>
    </row>
    <row r="3380" spans="1:43" x14ac:dyDescent="0.2">
      <c r="A3380" t="s">
        <v>157</v>
      </c>
      <c r="B3380" t="s">
        <v>10</v>
      </c>
      <c r="C3380" t="s">
        <v>53</v>
      </c>
      <c r="E3380">
        <v>1</v>
      </c>
      <c r="F3380" t="s">
        <v>163</v>
      </c>
      <c r="K3380" t="s">
        <v>165</v>
      </c>
      <c r="L3380" t="s">
        <v>8</v>
      </c>
      <c r="M3380" t="s">
        <v>4</v>
      </c>
      <c r="N3380">
        <v>3850183.7</v>
      </c>
      <c r="O3380" t="s">
        <v>50</v>
      </c>
      <c r="P3380">
        <v>5</v>
      </c>
      <c r="Q3380">
        <v>31</v>
      </c>
      <c r="R3380" t="s">
        <v>9</v>
      </c>
      <c r="S3380">
        <v>5</v>
      </c>
      <c r="T3380" t="s">
        <v>23</v>
      </c>
      <c r="U3380" t="s">
        <v>9</v>
      </c>
      <c r="V3380">
        <v>200.3</v>
      </c>
      <c r="W3380">
        <v>15.95</v>
      </c>
      <c r="X3380">
        <v>9054</v>
      </c>
      <c r="Y3380">
        <v>2352</v>
      </c>
      <c r="Z3380">
        <f t="shared" si="223"/>
        <v>588000</v>
      </c>
      <c r="AB3380" t="s">
        <v>8</v>
      </c>
      <c r="AC3380" s="7" t="s">
        <v>101</v>
      </c>
      <c r="AD3380" t="s">
        <v>8</v>
      </c>
      <c r="AF3380" t="s">
        <v>33</v>
      </c>
      <c r="AG3380">
        <v>1</v>
      </c>
      <c r="AH3380" t="s">
        <v>46</v>
      </c>
      <c r="AI3380">
        <v>1.387</v>
      </c>
      <c r="AJ3380">
        <v>2626.6279190782502</v>
      </c>
      <c r="AK3380">
        <f t="shared" si="224"/>
        <v>656656.9797695626</v>
      </c>
      <c r="AL3380">
        <v>8717</v>
      </c>
      <c r="AM3380">
        <f t="shared" si="225"/>
        <v>0.9627788822619836</v>
      </c>
      <c r="AN3380">
        <v>2264.0478167314459</v>
      </c>
      <c r="AO3380">
        <f t="shared" si="226"/>
        <v>566011.95418286149</v>
      </c>
      <c r="AP3380">
        <v>86</v>
      </c>
      <c r="AQ3380">
        <v>15.96</v>
      </c>
    </row>
    <row r="3381" spans="1:43" x14ac:dyDescent="0.2">
      <c r="A3381" t="s">
        <v>157</v>
      </c>
      <c r="B3381" t="s">
        <v>10</v>
      </c>
      <c r="C3381" t="s">
        <v>53</v>
      </c>
      <c r="E3381">
        <v>1</v>
      </c>
      <c r="F3381" t="s">
        <v>163</v>
      </c>
      <c r="K3381" t="s">
        <v>165</v>
      </c>
      <c r="L3381" t="s">
        <v>8</v>
      </c>
      <c r="M3381" t="s">
        <v>4</v>
      </c>
      <c r="N3381">
        <v>3850183.7</v>
      </c>
      <c r="O3381" t="s">
        <v>50</v>
      </c>
      <c r="P3381">
        <v>5</v>
      </c>
      <c r="Q3381">
        <v>31</v>
      </c>
      <c r="R3381" t="s">
        <v>9</v>
      </c>
      <c r="S3381">
        <v>5</v>
      </c>
      <c r="T3381" t="s">
        <v>23</v>
      </c>
      <c r="U3381" t="s">
        <v>9</v>
      </c>
      <c r="V3381">
        <v>200.3</v>
      </c>
      <c r="W3381">
        <v>15.95</v>
      </c>
      <c r="X3381">
        <v>9054</v>
      </c>
      <c r="Y3381">
        <v>2352</v>
      </c>
      <c r="Z3381">
        <f t="shared" si="223"/>
        <v>588000</v>
      </c>
      <c r="AB3381" t="s">
        <v>8</v>
      </c>
      <c r="AC3381" s="7" t="s">
        <v>101</v>
      </c>
      <c r="AD3381" t="s">
        <v>8</v>
      </c>
      <c r="AF3381" t="s">
        <v>33</v>
      </c>
      <c r="AG3381">
        <v>1</v>
      </c>
      <c r="AH3381" t="s">
        <v>46</v>
      </c>
      <c r="AI3381">
        <v>1.387</v>
      </c>
      <c r="AJ3381">
        <v>2626.6279190782502</v>
      </c>
      <c r="AK3381">
        <f t="shared" si="224"/>
        <v>656656.9797695626</v>
      </c>
      <c r="AL3381">
        <v>8717</v>
      </c>
      <c r="AM3381">
        <f t="shared" si="225"/>
        <v>0.9627788822619836</v>
      </c>
      <c r="AN3381">
        <v>2264.0478167314459</v>
      </c>
      <c r="AO3381">
        <f t="shared" si="226"/>
        <v>566011.95418286149</v>
      </c>
      <c r="AP3381">
        <v>86</v>
      </c>
      <c r="AQ3381">
        <v>15.96</v>
      </c>
    </row>
    <row r="3382" spans="1:43" x14ac:dyDescent="0.2">
      <c r="A3382" t="s">
        <v>157</v>
      </c>
      <c r="B3382" t="s">
        <v>10</v>
      </c>
      <c r="C3382" t="s">
        <v>53</v>
      </c>
      <c r="E3382">
        <v>1</v>
      </c>
      <c r="F3382" t="s">
        <v>163</v>
      </c>
      <c r="K3382" t="s">
        <v>165</v>
      </c>
      <c r="L3382" t="s">
        <v>8</v>
      </c>
      <c r="M3382" t="s">
        <v>4</v>
      </c>
      <c r="N3382">
        <v>3850183.7</v>
      </c>
      <c r="O3382" t="s">
        <v>50</v>
      </c>
      <c r="P3382">
        <v>5</v>
      </c>
      <c r="Q3382">
        <v>31</v>
      </c>
      <c r="R3382" t="s">
        <v>9</v>
      </c>
      <c r="S3382">
        <v>5</v>
      </c>
      <c r="T3382" t="s">
        <v>23</v>
      </c>
      <c r="U3382" t="s">
        <v>9</v>
      </c>
      <c r="V3382">
        <v>200.3</v>
      </c>
      <c r="W3382">
        <v>15.95</v>
      </c>
      <c r="X3382">
        <v>9054</v>
      </c>
      <c r="Y3382">
        <v>2352</v>
      </c>
      <c r="Z3382">
        <f t="shared" si="223"/>
        <v>588000</v>
      </c>
      <c r="AB3382" t="s">
        <v>8</v>
      </c>
      <c r="AC3382" s="7" t="s">
        <v>101</v>
      </c>
      <c r="AD3382" t="s">
        <v>8</v>
      </c>
      <c r="AF3382" t="s">
        <v>33</v>
      </c>
      <c r="AG3382">
        <v>1</v>
      </c>
      <c r="AH3382" t="s">
        <v>46</v>
      </c>
      <c r="AI3382">
        <v>1.3580000000000001</v>
      </c>
      <c r="AJ3382">
        <v>2626.6279190782502</v>
      </c>
      <c r="AK3382">
        <f t="shared" si="224"/>
        <v>656656.9797695626</v>
      </c>
      <c r="AL3382">
        <v>8717</v>
      </c>
      <c r="AM3382">
        <f t="shared" si="225"/>
        <v>0.9627788822619836</v>
      </c>
      <c r="AN3382">
        <v>2264.0478167314459</v>
      </c>
      <c r="AO3382">
        <f t="shared" si="226"/>
        <v>566011.95418286149</v>
      </c>
      <c r="AP3382">
        <v>86</v>
      </c>
      <c r="AQ3382">
        <v>15.96</v>
      </c>
    </row>
    <row r="3383" spans="1:43" x14ac:dyDescent="0.2">
      <c r="A3383" t="s">
        <v>157</v>
      </c>
      <c r="B3383" t="s">
        <v>10</v>
      </c>
      <c r="C3383" t="s">
        <v>53</v>
      </c>
      <c r="E3383">
        <v>1</v>
      </c>
      <c r="F3383" t="s">
        <v>163</v>
      </c>
      <c r="K3383" t="s">
        <v>165</v>
      </c>
      <c r="L3383" t="s">
        <v>8</v>
      </c>
      <c r="M3383" t="s">
        <v>4</v>
      </c>
      <c r="N3383">
        <v>3850183.7</v>
      </c>
      <c r="O3383" t="s">
        <v>50</v>
      </c>
      <c r="P3383">
        <v>5</v>
      </c>
      <c r="Q3383">
        <v>31</v>
      </c>
      <c r="R3383" t="s">
        <v>9</v>
      </c>
      <c r="S3383">
        <v>5</v>
      </c>
      <c r="T3383" t="s">
        <v>23</v>
      </c>
      <c r="U3383" t="s">
        <v>9</v>
      </c>
      <c r="V3383">
        <v>200.3</v>
      </c>
      <c r="W3383">
        <v>15.95</v>
      </c>
      <c r="X3383">
        <v>9054</v>
      </c>
      <c r="Y3383">
        <v>2352</v>
      </c>
      <c r="Z3383">
        <f t="shared" si="223"/>
        <v>588000</v>
      </c>
      <c r="AF3383" t="s">
        <v>33</v>
      </c>
      <c r="AG3383">
        <v>1</v>
      </c>
      <c r="AH3383" t="s">
        <v>46</v>
      </c>
      <c r="AI3383">
        <v>1.3580000000000001</v>
      </c>
      <c r="AJ3383">
        <v>2626.6279190782502</v>
      </c>
      <c r="AK3383">
        <f t="shared" si="224"/>
        <v>656656.9797695626</v>
      </c>
      <c r="AL3383">
        <v>8717</v>
      </c>
      <c r="AM3383">
        <f t="shared" si="225"/>
        <v>0.9627788822619836</v>
      </c>
      <c r="AN3383">
        <v>2264.0478167314459</v>
      </c>
      <c r="AO3383">
        <f t="shared" si="226"/>
        <v>566011.95418286149</v>
      </c>
      <c r="AP3383">
        <v>86</v>
      </c>
      <c r="AQ3383">
        <v>15.96</v>
      </c>
    </row>
    <row r="3384" spans="1:43" x14ac:dyDescent="0.2">
      <c r="A3384" t="s">
        <v>157</v>
      </c>
      <c r="B3384" t="s">
        <v>10</v>
      </c>
      <c r="C3384" t="s">
        <v>53</v>
      </c>
      <c r="E3384">
        <v>1</v>
      </c>
      <c r="F3384" t="s">
        <v>163</v>
      </c>
      <c r="K3384" t="s">
        <v>165</v>
      </c>
      <c r="L3384" t="s">
        <v>8</v>
      </c>
      <c r="M3384" t="s">
        <v>4</v>
      </c>
      <c r="N3384">
        <v>3850183.7</v>
      </c>
      <c r="O3384" t="s">
        <v>50</v>
      </c>
      <c r="P3384">
        <v>5</v>
      </c>
      <c r="Q3384">
        <v>31</v>
      </c>
      <c r="R3384" t="s">
        <v>9</v>
      </c>
      <c r="S3384">
        <v>5</v>
      </c>
      <c r="T3384" t="s">
        <v>23</v>
      </c>
      <c r="U3384" t="s">
        <v>9</v>
      </c>
      <c r="V3384">
        <v>200.3</v>
      </c>
      <c r="W3384">
        <v>15.95</v>
      </c>
      <c r="X3384">
        <v>9054</v>
      </c>
      <c r="Y3384">
        <v>2352</v>
      </c>
      <c r="Z3384">
        <f t="shared" si="223"/>
        <v>588000</v>
      </c>
      <c r="AF3384" t="s">
        <v>33</v>
      </c>
      <c r="AG3384">
        <v>1</v>
      </c>
      <c r="AH3384" t="s">
        <v>47</v>
      </c>
      <c r="AI3384">
        <v>1.3580000000000001</v>
      </c>
      <c r="AJ3384">
        <v>2626.6279190782502</v>
      </c>
      <c r="AK3384">
        <f t="shared" si="224"/>
        <v>656656.9797695626</v>
      </c>
      <c r="AL3384">
        <v>8717</v>
      </c>
      <c r="AM3384">
        <f t="shared" si="225"/>
        <v>0.9627788822619836</v>
      </c>
      <c r="AN3384">
        <v>2264.0478167314459</v>
      </c>
      <c r="AO3384">
        <f t="shared" si="226"/>
        <v>566011.95418286149</v>
      </c>
      <c r="AP3384">
        <v>86</v>
      </c>
      <c r="AQ3384">
        <v>15.96</v>
      </c>
    </row>
    <row r="3385" spans="1:43" x14ac:dyDescent="0.2">
      <c r="A3385" t="s">
        <v>157</v>
      </c>
      <c r="B3385" t="s">
        <v>10</v>
      </c>
      <c r="C3385" t="s">
        <v>53</v>
      </c>
      <c r="E3385">
        <v>1</v>
      </c>
      <c r="F3385" t="s">
        <v>163</v>
      </c>
      <c r="K3385" t="s">
        <v>165</v>
      </c>
      <c r="L3385" t="s">
        <v>8</v>
      </c>
      <c r="M3385" t="s">
        <v>4</v>
      </c>
      <c r="N3385">
        <v>3850183.7</v>
      </c>
      <c r="O3385" t="s">
        <v>50</v>
      </c>
      <c r="P3385">
        <v>5</v>
      </c>
      <c r="Q3385">
        <v>31</v>
      </c>
      <c r="R3385" t="s">
        <v>9</v>
      </c>
      <c r="S3385">
        <v>5</v>
      </c>
      <c r="T3385" t="s">
        <v>23</v>
      </c>
      <c r="U3385" t="s">
        <v>9</v>
      </c>
      <c r="V3385">
        <v>200.3</v>
      </c>
      <c r="W3385">
        <v>15.95</v>
      </c>
      <c r="X3385">
        <v>9054</v>
      </c>
      <c r="Y3385">
        <v>2352</v>
      </c>
      <c r="Z3385">
        <f t="shared" si="223"/>
        <v>588000</v>
      </c>
      <c r="AF3385" t="s">
        <v>33</v>
      </c>
      <c r="AG3385">
        <v>1</v>
      </c>
      <c r="AH3385" t="s">
        <v>47</v>
      </c>
      <c r="AI3385">
        <v>1.3580000000000001</v>
      </c>
      <c r="AJ3385">
        <v>2626.6279190782502</v>
      </c>
      <c r="AK3385">
        <f t="shared" si="224"/>
        <v>656656.9797695626</v>
      </c>
      <c r="AL3385">
        <v>8717</v>
      </c>
      <c r="AM3385">
        <f t="shared" si="225"/>
        <v>0.9627788822619836</v>
      </c>
      <c r="AN3385">
        <v>2264.0478167314459</v>
      </c>
      <c r="AO3385">
        <f t="shared" si="226"/>
        <v>566011.95418286149</v>
      </c>
      <c r="AP3385">
        <v>86</v>
      </c>
      <c r="AQ3385">
        <v>15.96</v>
      </c>
    </row>
    <row r="3386" spans="1:43" x14ac:dyDescent="0.2">
      <c r="A3386" t="s">
        <v>157</v>
      </c>
      <c r="B3386" t="s">
        <v>10</v>
      </c>
      <c r="C3386" t="s">
        <v>53</v>
      </c>
      <c r="E3386">
        <v>1</v>
      </c>
      <c r="F3386" t="s">
        <v>163</v>
      </c>
      <c r="K3386" t="s">
        <v>165</v>
      </c>
      <c r="L3386" t="s">
        <v>8</v>
      </c>
      <c r="M3386" t="s">
        <v>4</v>
      </c>
      <c r="N3386">
        <v>3850183.7</v>
      </c>
      <c r="O3386" t="s">
        <v>50</v>
      </c>
      <c r="P3386">
        <v>5</v>
      </c>
      <c r="Q3386">
        <v>31</v>
      </c>
      <c r="R3386" t="s">
        <v>9</v>
      </c>
      <c r="S3386">
        <v>5</v>
      </c>
      <c r="T3386" t="s">
        <v>23</v>
      </c>
      <c r="U3386" t="s">
        <v>9</v>
      </c>
      <c r="V3386">
        <v>200.3</v>
      </c>
      <c r="W3386">
        <v>15.95</v>
      </c>
      <c r="X3386">
        <v>9054</v>
      </c>
      <c r="Y3386">
        <v>2352</v>
      </c>
      <c r="Z3386">
        <f t="shared" si="223"/>
        <v>588000</v>
      </c>
      <c r="AB3386" t="s">
        <v>8</v>
      </c>
      <c r="AC3386" s="7" t="s">
        <v>101</v>
      </c>
      <c r="AD3386" t="s">
        <v>8</v>
      </c>
      <c r="AF3386" t="s">
        <v>33</v>
      </c>
      <c r="AG3386">
        <v>1</v>
      </c>
      <c r="AH3386" t="s">
        <v>46</v>
      </c>
      <c r="AI3386">
        <v>1.3580000000000001</v>
      </c>
      <c r="AJ3386">
        <v>2626.6279190782502</v>
      </c>
      <c r="AK3386">
        <f t="shared" si="224"/>
        <v>656656.9797695626</v>
      </c>
      <c r="AL3386">
        <v>8717</v>
      </c>
      <c r="AM3386">
        <f t="shared" si="225"/>
        <v>0.9627788822619836</v>
      </c>
      <c r="AN3386">
        <v>2264.0478167314459</v>
      </c>
      <c r="AO3386">
        <f t="shared" si="226"/>
        <v>566011.95418286149</v>
      </c>
      <c r="AP3386">
        <v>86</v>
      </c>
      <c r="AQ3386">
        <v>15.96</v>
      </c>
    </row>
    <row r="3387" spans="1:43" x14ac:dyDescent="0.2">
      <c r="A3387" t="s">
        <v>157</v>
      </c>
      <c r="B3387" t="s">
        <v>10</v>
      </c>
      <c r="C3387" t="s">
        <v>53</v>
      </c>
      <c r="E3387">
        <v>1</v>
      </c>
      <c r="F3387" t="s">
        <v>163</v>
      </c>
      <c r="K3387" t="s">
        <v>165</v>
      </c>
      <c r="L3387" t="s">
        <v>8</v>
      </c>
      <c r="M3387" t="s">
        <v>4</v>
      </c>
      <c r="N3387">
        <v>3850183.7</v>
      </c>
      <c r="O3387" t="s">
        <v>50</v>
      </c>
      <c r="P3387">
        <v>5</v>
      </c>
      <c r="Q3387">
        <v>31</v>
      </c>
      <c r="R3387" t="s">
        <v>9</v>
      </c>
      <c r="S3387">
        <v>5</v>
      </c>
      <c r="T3387" t="s">
        <v>23</v>
      </c>
      <c r="U3387" t="s">
        <v>9</v>
      </c>
      <c r="V3387">
        <v>200.3</v>
      </c>
      <c r="W3387">
        <v>15.95</v>
      </c>
      <c r="X3387">
        <v>9054</v>
      </c>
      <c r="Y3387">
        <v>2352</v>
      </c>
      <c r="Z3387">
        <f t="shared" si="223"/>
        <v>588000</v>
      </c>
      <c r="AF3387" t="s">
        <v>33</v>
      </c>
      <c r="AG3387">
        <v>1</v>
      </c>
      <c r="AH3387" t="s">
        <v>47</v>
      </c>
      <c r="AI3387">
        <v>1.3580000000000001</v>
      </c>
      <c r="AJ3387">
        <v>2626.6279190782502</v>
      </c>
      <c r="AK3387">
        <f t="shared" si="224"/>
        <v>656656.9797695626</v>
      </c>
      <c r="AL3387">
        <v>8717</v>
      </c>
      <c r="AM3387">
        <f t="shared" si="225"/>
        <v>0.9627788822619836</v>
      </c>
      <c r="AN3387">
        <v>2264.0478167314459</v>
      </c>
      <c r="AO3387">
        <f t="shared" si="226"/>
        <v>566011.95418286149</v>
      </c>
      <c r="AP3387">
        <v>86</v>
      </c>
      <c r="AQ3387">
        <v>15.96</v>
      </c>
    </row>
    <row r="3388" spans="1:43" x14ac:dyDescent="0.2">
      <c r="A3388" t="s">
        <v>157</v>
      </c>
      <c r="B3388" t="s">
        <v>10</v>
      </c>
      <c r="C3388" t="s">
        <v>53</v>
      </c>
      <c r="E3388">
        <v>1</v>
      </c>
      <c r="F3388" t="s">
        <v>163</v>
      </c>
      <c r="K3388" t="s">
        <v>165</v>
      </c>
      <c r="L3388" t="s">
        <v>8</v>
      </c>
      <c r="M3388" t="s">
        <v>4</v>
      </c>
      <c r="N3388">
        <v>3850183.7</v>
      </c>
      <c r="O3388" t="s">
        <v>50</v>
      </c>
      <c r="P3388">
        <v>5</v>
      </c>
      <c r="Q3388">
        <v>31</v>
      </c>
      <c r="R3388" t="s">
        <v>9</v>
      </c>
      <c r="S3388">
        <v>5</v>
      </c>
      <c r="T3388" t="s">
        <v>23</v>
      </c>
      <c r="U3388" t="s">
        <v>9</v>
      </c>
      <c r="V3388">
        <v>200.3</v>
      </c>
      <c r="W3388">
        <v>15.95</v>
      </c>
      <c r="X3388">
        <v>9054</v>
      </c>
      <c r="Y3388">
        <v>2352</v>
      </c>
      <c r="Z3388">
        <f t="shared" si="223"/>
        <v>588000</v>
      </c>
      <c r="AF3388" t="s">
        <v>33</v>
      </c>
      <c r="AG3388">
        <v>1</v>
      </c>
      <c r="AH3388" t="s">
        <v>46</v>
      </c>
      <c r="AI3388">
        <v>1.3580000000000001</v>
      </c>
      <c r="AJ3388">
        <v>2626.6279190782502</v>
      </c>
      <c r="AK3388">
        <f t="shared" si="224"/>
        <v>656656.9797695626</v>
      </c>
      <c r="AL3388">
        <v>8717</v>
      </c>
      <c r="AM3388">
        <f t="shared" si="225"/>
        <v>0.9627788822619836</v>
      </c>
      <c r="AN3388">
        <v>2264.0478167314459</v>
      </c>
      <c r="AO3388">
        <f t="shared" si="226"/>
        <v>566011.95418286149</v>
      </c>
      <c r="AP3388">
        <v>86</v>
      </c>
      <c r="AQ3388">
        <v>15.96</v>
      </c>
    </row>
    <row r="3389" spans="1:43" x14ac:dyDescent="0.2">
      <c r="A3389" t="s">
        <v>157</v>
      </c>
      <c r="B3389" t="s">
        <v>10</v>
      </c>
      <c r="C3389" t="s">
        <v>53</v>
      </c>
      <c r="E3389">
        <v>1</v>
      </c>
      <c r="F3389" t="s">
        <v>163</v>
      </c>
      <c r="K3389" t="s">
        <v>165</v>
      </c>
      <c r="L3389" t="s">
        <v>8</v>
      </c>
      <c r="M3389" t="s">
        <v>4</v>
      </c>
      <c r="N3389">
        <v>3850183.7</v>
      </c>
      <c r="O3389" t="s">
        <v>50</v>
      </c>
      <c r="P3389">
        <v>5</v>
      </c>
      <c r="Q3389">
        <v>31</v>
      </c>
      <c r="R3389" t="s">
        <v>9</v>
      </c>
      <c r="S3389">
        <v>5</v>
      </c>
      <c r="T3389" t="s">
        <v>23</v>
      </c>
      <c r="U3389" t="s">
        <v>9</v>
      </c>
      <c r="V3389">
        <v>200.3</v>
      </c>
      <c r="W3389">
        <v>15.95</v>
      </c>
      <c r="X3389">
        <v>9054</v>
      </c>
      <c r="Y3389">
        <v>2352</v>
      </c>
      <c r="Z3389">
        <f t="shared" si="223"/>
        <v>588000</v>
      </c>
      <c r="AF3389" t="s">
        <v>33</v>
      </c>
      <c r="AG3389">
        <v>1</v>
      </c>
      <c r="AH3389" t="s">
        <v>47</v>
      </c>
      <c r="AI3389">
        <v>1.3580000000000001</v>
      </c>
      <c r="AJ3389">
        <v>2626.6279190782502</v>
      </c>
      <c r="AK3389">
        <f t="shared" si="224"/>
        <v>656656.9797695626</v>
      </c>
      <c r="AL3389">
        <v>8717</v>
      </c>
      <c r="AM3389">
        <f t="shared" si="225"/>
        <v>0.9627788822619836</v>
      </c>
      <c r="AN3389">
        <v>2264.0478167314459</v>
      </c>
      <c r="AO3389">
        <f t="shared" si="226"/>
        <v>566011.95418286149</v>
      </c>
      <c r="AP3389">
        <v>86</v>
      </c>
      <c r="AQ3389">
        <v>15.96</v>
      </c>
    </row>
    <row r="3390" spans="1:43" x14ac:dyDescent="0.2">
      <c r="A3390" t="s">
        <v>157</v>
      </c>
      <c r="B3390" t="s">
        <v>10</v>
      </c>
      <c r="C3390" t="s">
        <v>53</v>
      </c>
      <c r="E3390">
        <v>1</v>
      </c>
      <c r="F3390" t="s">
        <v>163</v>
      </c>
      <c r="K3390" t="s">
        <v>165</v>
      </c>
      <c r="L3390" t="s">
        <v>8</v>
      </c>
      <c r="M3390" t="s">
        <v>4</v>
      </c>
      <c r="N3390">
        <v>3850183.7</v>
      </c>
      <c r="O3390" t="s">
        <v>50</v>
      </c>
      <c r="P3390">
        <v>5</v>
      </c>
      <c r="Q3390">
        <v>31</v>
      </c>
      <c r="R3390" t="s">
        <v>9</v>
      </c>
      <c r="S3390">
        <v>5</v>
      </c>
      <c r="T3390" t="s">
        <v>23</v>
      </c>
      <c r="U3390" t="s">
        <v>9</v>
      </c>
      <c r="V3390">
        <v>200.3</v>
      </c>
      <c r="W3390">
        <v>15.95</v>
      </c>
      <c r="X3390">
        <v>9054</v>
      </c>
      <c r="Y3390">
        <v>2352</v>
      </c>
      <c r="Z3390">
        <f t="shared" si="223"/>
        <v>588000</v>
      </c>
      <c r="AB3390" t="s">
        <v>8</v>
      </c>
      <c r="AC3390" t="s">
        <v>8</v>
      </c>
      <c r="AD3390" t="s">
        <v>8</v>
      </c>
      <c r="AF3390" t="s">
        <v>33</v>
      </c>
      <c r="AG3390">
        <v>1</v>
      </c>
      <c r="AH3390" t="s">
        <v>47</v>
      </c>
      <c r="AI3390">
        <v>1.3580000000000001</v>
      </c>
      <c r="AJ3390">
        <v>2626.6279190782502</v>
      </c>
      <c r="AK3390">
        <f t="shared" si="224"/>
        <v>656656.9797695626</v>
      </c>
      <c r="AL3390">
        <v>8717</v>
      </c>
      <c r="AM3390">
        <f t="shared" si="225"/>
        <v>0.9627788822619836</v>
      </c>
      <c r="AN3390">
        <v>2264.0478167314459</v>
      </c>
      <c r="AO3390">
        <f t="shared" si="226"/>
        <v>566011.95418286149</v>
      </c>
      <c r="AP3390">
        <v>86</v>
      </c>
      <c r="AQ3390">
        <v>15.96</v>
      </c>
    </row>
    <row r="3391" spans="1:43" x14ac:dyDescent="0.2">
      <c r="A3391" t="s">
        <v>157</v>
      </c>
      <c r="B3391" t="s">
        <v>10</v>
      </c>
      <c r="C3391" t="s">
        <v>53</v>
      </c>
      <c r="E3391">
        <v>1</v>
      </c>
      <c r="F3391" t="s">
        <v>163</v>
      </c>
      <c r="K3391" t="s">
        <v>165</v>
      </c>
      <c r="L3391" t="s">
        <v>8</v>
      </c>
      <c r="M3391" t="s">
        <v>4</v>
      </c>
      <c r="N3391">
        <v>3850183.7</v>
      </c>
      <c r="O3391" t="s">
        <v>50</v>
      </c>
      <c r="P3391">
        <v>5</v>
      </c>
      <c r="Q3391">
        <v>31</v>
      </c>
      <c r="R3391" t="s">
        <v>9</v>
      </c>
      <c r="S3391">
        <v>5</v>
      </c>
      <c r="T3391" t="s">
        <v>23</v>
      </c>
      <c r="U3391" t="s">
        <v>9</v>
      </c>
      <c r="V3391">
        <v>200.3</v>
      </c>
      <c r="W3391">
        <v>15.95</v>
      </c>
      <c r="X3391">
        <v>9054</v>
      </c>
      <c r="Y3391">
        <v>2352</v>
      </c>
      <c r="Z3391">
        <f t="shared" si="223"/>
        <v>588000</v>
      </c>
      <c r="AB3391" t="s">
        <v>8</v>
      </c>
      <c r="AC3391" s="7" t="s">
        <v>101</v>
      </c>
      <c r="AD3391" t="s">
        <v>8</v>
      </c>
      <c r="AF3391" t="s">
        <v>33</v>
      </c>
      <c r="AG3391">
        <v>1</v>
      </c>
      <c r="AH3391" t="s">
        <v>47</v>
      </c>
      <c r="AI3391">
        <v>1.3580000000000001</v>
      </c>
      <c r="AJ3391">
        <v>2626.6279190782502</v>
      </c>
      <c r="AK3391">
        <f t="shared" si="224"/>
        <v>656656.9797695626</v>
      </c>
      <c r="AL3391">
        <v>8717</v>
      </c>
      <c r="AM3391">
        <f t="shared" si="225"/>
        <v>0.9627788822619836</v>
      </c>
      <c r="AN3391">
        <v>2264.0478167314459</v>
      </c>
      <c r="AO3391">
        <f t="shared" si="226"/>
        <v>566011.95418286149</v>
      </c>
      <c r="AP3391">
        <v>86</v>
      </c>
      <c r="AQ3391">
        <v>15.96</v>
      </c>
    </row>
    <row r="3392" spans="1:43" x14ac:dyDescent="0.2">
      <c r="A3392" t="s">
        <v>157</v>
      </c>
      <c r="B3392" t="s">
        <v>10</v>
      </c>
      <c r="C3392" t="s">
        <v>53</v>
      </c>
      <c r="E3392">
        <v>1</v>
      </c>
      <c r="F3392" t="s">
        <v>163</v>
      </c>
      <c r="K3392" t="s">
        <v>165</v>
      </c>
      <c r="L3392" t="s">
        <v>8</v>
      </c>
      <c r="M3392" t="s">
        <v>4</v>
      </c>
      <c r="N3392">
        <v>3850183.7</v>
      </c>
      <c r="O3392" t="s">
        <v>50</v>
      </c>
      <c r="P3392">
        <v>5</v>
      </c>
      <c r="Q3392">
        <v>31</v>
      </c>
      <c r="R3392" t="s">
        <v>9</v>
      </c>
      <c r="S3392">
        <v>5</v>
      </c>
      <c r="T3392" t="s">
        <v>23</v>
      </c>
      <c r="U3392" t="s">
        <v>9</v>
      </c>
      <c r="V3392">
        <v>200.3</v>
      </c>
      <c r="W3392">
        <v>15.95</v>
      </c>
      <c r="X3392">
        <v>9054</v>
      </c>
      <c r="Y3392">
        <v>2352</v>
      </c>
      <c r="Z3392">
        <f t="shared" si="223"/>
        <v>588000</v>
      </c>
      <c r="AB3392" t="s">
        <v>8</v>
      </c>
      <c r="AC3392" s="7" t="s">
        <v>101</v>
      </c>
      <c r="AD3392" t="s">
        <v>8</v>
      </c>
      <c r="AF3392" t="s">
        <v>33</v>
      </c>
      <c r="AG3392">
        <v>1</v>
      </c>
      <c r="AH3392" t="s">
        <v>46</v>
      </c>
      <c r="AI3392">
        <v>1.3580000000000001</v>
      </c>
      <c r="AJ3392">
        <v>2626.6279190782502</v>
      </c>
      <c r="AK3392">
        <f t="shared" si="224"/>
        <v>656656.9797695626</v>
      </c>
      <c r="AL3392">
        <v>8717</v>
      </c>
      <c r="AM3392">
        <f t="shared" si="225"/>
        <v>0.9627788822619836</v>
      </c>
      <c r="AN3392">
        <v>2264.0478167314459</v>
      </c>
      <c r="AO3392">
        <f t="shared" si="226"/>
        <v>566011.95418286149</v>
      </c>
      <c r="AP3392">
        <v>86</v>
      </c>
      <c r="AQ3392">
        <v>15.96</v>
      </c>
    </row>
    <row r="3393" spans="1:43" x14ac:dyDescent="0.2">
      <c r="A3393" t="s">
        <v>157</v>
      </c>
      <c r="B3393" t="s">
        <v>10</v>
      </c>
      <c r="C3393" t="s">
        <v>53</v>
      </c>
      <c r="E3393">
        <v>1</v>
      </c>
      <c r="F3393" t="s">
        <v>163</v>
      </c>
      <c r="K3393" t="s">
        <v>165</v>
      </c>
      <c r="L3393" t="s">
        <v>8</v>
      </c>
      <c r="M3393" t="s">
        <v>4</v>
      </c>
      <c r="N3393">
        <v>3850183.7</v>
      </c>
      <c r="O3393" t="s">
        <v>50</v>
      </c>
      <c r="P3393">
        <v>5</v>
      </c>
      <c r="Q3393">
        <v>31</v>
      </c>
      <c r="R3393" t="s">
        <v>9</v>
      </c>
      <c r="S3393">
        <v>5</v>
      </c>
      <c r="T3393" t="s">
        <v>23</v>
      </c>
      <c r="U3393" t="s">
        <v>9</v>
      </c>
      <c r="V3393">
        <v>200.3</v>
      </c>
      <c r="W3393">
        <v>15.95</v>
      </c>
      <c r="X3393">
        <v>9054</v>
      </c>
      <c r="Y3393">
        <v>2352</v>
      </c>
      <c r="Z3393">
        <f t="shared" si="223"/>
        <v>588000</v>
      </c>
      <c r="AF3393" t="s">
        <v>33</v>
      </c>
      <c r="AG3393">
        <v>1</v>
      </c>
      <c r="AH3393" t="s">
        <v>47</v>
      </c>
      <c r="AI3393">
        <v>1.3580000000000001</v>
      </c>
      <c r="AJ3393">
        <v>2626.6279190782502</v>
      </c>
      <c r="AK3393">
        <f t="shared" si="224"/>
        <v>656656.9797695626</v>
      </c>
      <c r="AL3393">
        <v>8717</v>
      </c>
      <c r="AM3393">
        <f t="shared" si="225"/>
        <v>0.9627788822619836</v>
      </c>
      <c r="AN3393">
        <v>2264.0478167314459</v>
      </c>
      <c r="AO3393">
        <f t="shared" si="226"/>
        <v>566011.95418286149</v>
      </c>
      <c r="AP3393">
        <v>86</v>
      </c>
      <c r="AQ3393">
        <v>15.96</v>
      </c>
    </row>
    <row r="3394" spans="1:43" x14ac:dyDescent="0.2">
      <c r="A3394" t="s">
        <v>157</v>
      </c>
      <c r="B3394" t="s">
        <v>10</v>
      </c>
      <c r="C3394" t="s">
        <v>53</v>
      </c>
      <c r="E3394">
        <v>1</v>
      </c>
      <c r="F3394" t="s">
        <v>163</v>
      </c>
      <c r="K3394" t="s">
        <v>165</v>
      </c>
      <c r="L3394" t="s">
        <v>8</v>
      </c>
      <c r="M3394" t="s">
        <v>4</v>
      </c>
      <c r="N3394">
        <v>3850183.7</v>
      </c>
      <c r="O3394" t="s">
        <v>50</v>
      </c>
      <c r="P3394">
        <v>5</v>
      </c>
      <c r="Q3394">
        <v>31</v>
      </c>
      <c r="R3394" t="s">
        <v>9</v>
      </c>
      <c r="S3394">
        <v>5</v>
      </c>
      <c r="T3394" t="s">
        <v>23</v>
      </c>
      <c r="U3394" t="s">
        <v>9</v>
      </c>
      <c r="V3394">
        <v>200.3</v>
      </c>
      <c r="W3394">
        <v>15.95</v>
      </c>
      <c r="X3394">
        <v>9054</v>
      </c>
      <c r="Y3394">
        <v>2352</v>
      </c>
      <c r="Z3394">
        <f t="shared" si="223"/>
        <v>588000</v>
      </c>
      <c r="AF3394" t="s">
        <v>33</v>
      </c>
      <c r="AG3394">
        <v>1</v>
      </c>
      <c r="AH3394" t="s">
        <v>47</v>
      </c>
      <c r="AI3394">
        <v>1.3580000000000001</v>
      </c>
      <c r="AJ3394">
        <v>2626.6279190782502</v>
      </c>
      <c r="AK3394">
        <f t="shared" si="224"/>
        <v>656656.9797695626</v>
      </c>
      <c r="AL3394">
        <v>8717</v>
      </c>
      <c r="AM3394">
        <f t="shared" si="225"/>
        <v>0.9627788822619836</v>
      </c>
      <c r="AN3394">
        <v>2264.0478167314459</v>
      </c>
      <c r="AO3394">
        <f t="shared" si="226"/>
        <v>566011.95418286149</v>
      </c>
      <c r="AP3394">
        <v>86</v>
      </c>
      <c r="AQ3394">
        <v>15.96</v>
      </c>
    </row>
    <row r="3395" spans="1:43" x14ac:dyDescent="0.2">
      <c r="A3395" t="s">
        <v>157</v>
      </c>
      <c r="B3395" t="s">
        <v>10</v>
      </c>
      <c r="C3395" t="s">
        <v>53</v>
      </c>
      <c r="E3395">
        <v>1</v>
      </c>
      <c r="F3395" t="s">
        <v>163</v>
      </c>
      <c r="K3395" t="s">
        <v>165</v>
      </c>
      <c r="L3395" t="s">
        <v>8</v>
      </c>
      <c r="M3395" t="s">
        <v>4</v>
      </c>
      <c r="N3395">
        <v>3850183.7</v>
      </c>
      <c r="O3395" t="s">
        <v>50</v>
      </c>
      <c r="P3395">
        <v>5</v>
      </c>
      <c r="Q3395">
        <v>31</v>
      </c>
      <c r="R3395" t="s">
        <v>9</v>
      </c>
      <c r="S3395">
        <v>5</v>
      </c>
      <c r="T3395" t="s">
        <v>23</v>
      </c>
      <c r="U3395" t="s">
        <v>9</v>
      </c>
      <c r="V3395">
        <v>200.3</v>
      </c>
      <c r="W3395">
        <v>15.95</v>
      </c>
      <c r="X3395">
        <v>9054</v>
      </c>
      <c r="Y3395">
        <v>2352</v>
      </c>
      <c r="Z3395">
        <f t="shared" si="223"/>
        <v>588000</v>
      </c>
      <c r="AF3395" t="s">
        <v>33</v>
      </c>
      <c r="AG3395">
        <v>1</v>
      </c>
      <c r="AH3395" t="s">
        <v>46</v>
      </c>
      <c r="AI3395">
        <v>1.3580000000000001</v>
      </c>
      <c r="AJ3395">
        <v>2626.6279190782502</v>
      </c>
      <c r="AK3395">
        <f t="shared" si="224"/>
        <v>656656.9797695626</v>
      </c>
      <c r="AL3395">
        <v>8717</v>
      </c>
      <c r="AM3395">
        <f t="shared" si="225"/>
        <v>0.9627788822619836</v>
      </c>
      <c r="AN3395">
        <v>2264.0478167314459</v>
      </c>
      <c r="AO3395">
        <f t="shared" si="226"/>
        <v>566011.95418286149</v>
      </c>
      <c r="AP3395">
        <v>86</v>
      </c>
      <c r="AQ3395">
        <v>15.96</v>
      </c>
    </row>
    <row r="3396" spans="1:43" x14ac:dyDescent="0.2">
      <c r="A3396" t="s">
        <v>157</v>
      </c>
      <c r="B3396" t="s">
        <v>10</v>
      </c>
      <c r="C3396" t="s">
        <v>53</v>
      </c>
      <c r="E3396">
        <v>1</v>
      </c>
      <c r="F3396" t="s">
        <v>163</v>
      </c>
      <c r="K3396" t="s">
        <v>165</v>
      </c>
      <c r="L3396" t="s">
        <v>8</v>
      </c>
      <c r="M3396" t="s">
        <v>4</v>
      </c>
      <c r="N3396">
        <v>3850183.7</v>
      </c>
      <c r="O3396" t="s">
        <v>50</v>
      </c>
      <c r="P3396">
        <v>5</v>
      </c>
      <c r="Q3396">
        <v>31</v>
      </c>
      <c r="R3396" t="s">
        <v>9</v>
      </c>
      <c r="S3396">
        <v>5</v>
      </c>
      <c r="T3396" t="s">
        <v>23</v>
      </c>
      <c r="U3396" t="s">
        <v>9</v>
      </c>
      <c r="V3396">
        <v>200.3</v>
      </c>
      <c r="W3396">
        <v>15.95</v>
      </c>
      <c r="X3396">
        <v>9054</v>
      </c>
      <c r="Y3396">
        <v>2352</v>
      </c>
      <c r="Z3396">
        <f t="shared" si="223"/>
        <v>588000</v>
      </c>
      <c r="AF3396" t="s">
        <v>33</v>
      </c>
      <c r="AG3396">
        <v>1</v>
      </c>
      <c r="AH3396" t="s">
        <v>47</v>
      </c>
      <c r="AI3396">
        <v>1.3580000000000001</v>
      </c>
      <c r="AJ3396">
        <v>2626.6279190782502</v>
      </c>
      <c r="AK3396">
        <f t="shared" si="224"/>
        <v>656656.9797695626</v>
      </c>
      <c r="AL3396">
        <v>8717</v>
      </c>
      <c r="AM3396">
        <f t="shared" si="225"/>
        <v>0.9627788822619836</v>
      </c>
      <c r="AN3396">
        <v>2264.0478167314459</v>
      </c>
      <c r="AO3396">
        <f t="shared" si="226"/>
        <v>566011.95418286149</v>
      </c>
      <c r="AP3396">
        <v>86</v>
      </c>
      <c r="AQ3396">
        <v>15.96</v>
      </c>
    </row>
    <row r="3397" spans="1:43" x14ac:dyDescent="0.2">
      <c r="A3397" t="s">
        <v>157</v>
      </c>
      <c r="B3397" t="s">
        <v>10</v>
      </c>
      <c r="C3397" t="s">
        <v>53</v>
      </c>
      <c r="E3397">
        <v>1</v>
      </c>
      <c r="F3397" t="s">
        <v>163</v>
      </c>
      <c r="K3397" t="s">
        <v>165</v>
      </c>
      <c r="L3397" t="s">
        <v>8</v>
      </c>
      <c r="M3397" t="s">
        <v>4</v>
      </c>
      <c r="N3397">
        <v>3850183.7</v>
      </c>
      <c r="O3397" t="s">
        <v>50</v>
      </c>
      <c r="P3397">
        <v>5</v>
      </c>
      <c r="Q3397">
        <v>31</v>
      </c>
      <c r="R3397" t="s">
        <v>9</v>
      </c>
      <c r="S3397">
        <v>5</v>
      </c>
      <c r="T3397" t="s">
        <v>23</v>
      </c>
      <c r="U3397" t="s">
        <v>9</v>
      </c>
      <c r="V3397">
        <v>200.3</v>
      </c>
      <c r="W3397">
        <v>15.95</v>
      </c>
      <c r="X3397">
        <v>9054</v>
      </c>
      <c r="Y3397">
        <v>2352</v>
      </c>
      <c r="Z3397">
        <f t="shared" si="223"/>
        <v>588000</v>
      </c>
      <c r="AB3397" t="s">
        <v>8</v>
      </c>
      <c r="AC3397" t="s">
        <v>8</v>
      </c>
      <c r="AD3397" t="s">
        <v>8</v>
      </c>
      <c r="AF3397" t="s">
        <v>33</v>
      </c>
      <c r="AG3397">
        <v>1</v>
      </c>
      <c r="AH3397" t="s">
        <v>47</v>
      </c>
      <c r="AI3397">
        <v>1.3580000000000001</v>
      </c>
      <c r="AJ3397">
        <v>2626.6279190782502</v>
      </c>
      <c r="AK3397">
        <f t="shared" si="224"/>
        <v>656656.9797695626</v>
      </c>
      <c r="AL3397">
        <v>8717</v>
      </c>
      <c r="AM3397">
        <f t="shared" si="225"/>
        <v>0.9627788822619836</v>
      </c>
      <c r="AN3397">
        <v>2264.0478167314459</v>
      </c>
      <c r="AO3397">
        <f t="shared" si="226"/>
        <v>566011.95418286149</v>
      </c>
      <c r="AP3397">
        <v>86</v>
      </c>
      <c r="AQ3397">
        <v>15.96</v>
      </c>
    </row>
    <row r="3398" spans="1:43" x14ac:dyDescent="0.2">
      <c r="A3398" t="s">
        <v>157</v>
      </c>
      <c r="B3398" t="s">
        <v>10</v>
      </c>
      <c r="C3398" t="s">
        <v>53</v>
      </c>
      <c r="E3398">
        <v>1</v>
      </c>
      <c r="F3398" t="s">
        <v>163</v>
      </c>
      <c r="K3398" t="s">
        <v>165</v>
      </c>
      <c r="L3398" t="s">
        <v>8</v>
      </c>
      <c r="M3398" t="s">
        <v>4</v>
      </c>
      <c r="N3398">
        <v>3850183.7</v>
      </c>
      <c r="O3398" t="s">
        <v>50</v>
      </c>
      <c r="P3398">
        <v>5</v>
      </c>
      <c r="Q3398">
        <v>31</v>
      </c>
      <c r="R3398" t="s">
        <v>9</v>
      </c>
      <c r="S3398">
        <v>5</v>
      </c>
      <c r="T3398" t="s">
        <v>23</v>
      </c>
      <c r="U3398" t="s">
        <v>9</v>
      </c>
      <c r="V3398">
        <v>200.3</v>
      </c>
      <c r="W3398">
        <v>15.95</v>
      </c>
      <c r="X3398">
        <v>9054</v>
      </c>
      <c r="Y3398">
        <v>2352</v>
      </c>
      <c r="Z3398">
        <f t="shared" si="223"/>
        <v>588000</v>
      </c>
      <c r="AB3398" t="s">
        <v>8</v>
      </c>
      <c r="AC3398" s="7" t="s">
        <v>101</v>
      </c>
      <c r="AD3398" t="s">
        <v>8</v>
      </c>
      <c r="AF3398" t="s">
        <v>33</v>
      </c>
      <c r="AG3398">
        <v>1</v>
      </c>
      <c r="AH3398" t="s">
        <v>46</v>
      </c>
      <c r="AI3398">
        <v>1.3580000000000001</v>
      </c>
      <c r="AJ3398">
        <v>2626.6279190782502</v>
      </c>
      <c r="AK3398">
        <f t="shared" si="224"/>
        <v>656656.9797695626</v>
      </c>
      <c r="AL3398">
        <v>8717</v>
      </c>
      <c r="AM3398">
        <f t="shared" si="225"/>
        <v>0.9627788822619836</v>
      </c>
      <c r="AN3398">
        <v>2264.0478167314459</v>
      </c>
      <c r="AO3398">
        <f t="shared" si="226"/>
        <v>566011.95418286149</v>
      </c>
      <c r="AP3398">
        <v>86</v>
      </c>
      <c r="AQ3398">
        <v>15.96</v>
      </c>
    </row>
    <row r="3399" spans="1:43" x14ac:dyDescent="0.2">
      <c r="A3399" t="s">
        <v>157</v>
      </c>
      <c r="B3399" t="s">
        <v>10</v>
      </c>
      <c r="C3399" t="s">
        <v>53</v>
      </c>
      <c r="E3399">
        <v>1</v>
      </c>
      <c r="F3399" t="s">
        <v>163</v>
      </c>
      <c r="K3399" t="s">
        <v>165</v>
      </c>
      <c r="L3399" t="s">
        <v>8</v>
      </c>
      <c r="M3399" t="s">
        <v>4</v>
      </c>
      <c r="N3399">
        <v>3850183.7</v>
      </c>
      <c r="O3399" t="s">
        <v>50</v>
      </c>
      <c r="P3399">
        <v>5</v>
      </c>
      <c r="Q3399">
        <v>31</v>
      </c>
      <c r="R3399" t="s">
        <v>9</v>
      </c>
      <c r="S3399">
        <v>5</v>
      </c>
      <c r="T3399" t="s">
        <v>23</v>
      </c>
      <c r="U3399" t="s">
        <v>9</v>
      </c>
      <c r="V3399">
        <v>200.3</v>
      </c>
      <c r="W3399">
        <v>15.95</v>
      </c>
      <c r="X3399">
        <v>9054</v>
      </c>
      <c r="Y3399">
        <v>2352</v>
      </c>
      <c r="Z3399">
        <f t="shared" si="223"/>
        <v>588000</v>
      </c>
      <c r="AF3399" t="s">
        <v>33</v>
      </c>
      <c r="AG3399">
        <v>1</v>
      </c>
      <c r="AH3399" t="s">
        <v>47</v>
      </c>
      <c r="AI3399">
        <v>1.3580000000000001</v>
      </c>
      <c r="AJ3399">
        <v>2626.6279190782502</v>
      </c>
      <c r="AK3399">
        <f t="shared" si="224"/>
        <v>656656.9797695626</v>
      </c>
      <c r="AL3399">
        <v>8717</v>
      </c>
      <c r="AM3399">
        <f t="shared" si="225"/>
        <v>0.9627788822619836</v>
      </c>
      <c r="AN3399">
        <v>2264.0478167314459</v>
      </c>
      <c r="AO3399">
        <f t="shared" si="226"/>
        <v>566011.95418286149</v>
      </c>
      <c r="AP3399">
        <v>86</v>
      </c>
      <c r="AQ3399">
        <v>15.96</v>
      </c>
    </row>
    <row r="3400" spans="1:43" x14ac:dyDescent="0.2">
      <c r="A3400" t="s">
        <v>157</v>
      </c>
      <c r="B3400" t="s">
        <v>10</v>
      </c>
      <c r="C3400" t="s">
        <v>53</v>
      </c>
      <c r="E3400">
        <v>1</v>
      </c>
      <c r="F3400" t="s">
        <v>163</v>
      </c>
      <c r="K3400" t="s">
        <v>165</v>
      </c>
      <c r="L3400" t="s">
        <v>8</v>
      </c>
      <c r="M3400" t="s">
        <v>4</v>
      </c>
      <c r="N3400">
        <v>3850183.7</v>
      </c>
      <c r="O3400" t="s">
        <v>50</v>
      </c>
      <c r="P3400">
        <v>5</v>
      </c>
      <c r="Q3400">
        <v>31</v>
      </c>
      <c r="R3400" t="s">
        <v>9</v>
      </c>
      <c r="S3400">
        <v>5</v>
      </c>
      <c r="T3400" t="s">
        <v>23</v>
      </c>
      <c r="U3400" t="s">
        <v>9</v>
      </c>
      <c r="V3400">
        <v>200.3</v>
      </c>
      <c r="W3400">
        <v>15.95</v>
      </c>
      <c r="X3400">
        <v>9054</v>
      </c>
      <c r="Y3400">
        <v>2352</v>
      </c>
      <c r="Z3400">
        <f t="shared" si="223"/>
        <v>588000</v>
      </c>
      <c r="AB3400" t="s">
        <v>8</v>
      </c>
      <c r="AC3400" t="s">
        <v>8</v>
      </c>
      <c r="AD3400" t="s">
        <v>8</v>
      </c>
      <c r="AF3400" t="s">
        <v>33</v>
      </c>
      <c r="AG3400">
        <v>1</v>
      </c>
      <c r="AH3400" t="s">
        <v>47</v>
      </c>
      <c r="AI3400">
        <v>1.3580000000000001</v>
      </c>
      <c r="AJ3400">
        <v>2626.6279190782502</v>
      </c>
      <c r="AK3400">
        <f t="shared" si="224"/>
        <v>656656.9797695626</v>
      </c>
      <c r="AL3400">
        <v>8717</v>
      </c>
      <c r="AM3400">
        <f t="shared" si="225"/>
        <v>0.9627788822619836</v>
      </c>
      <c r="AN3400">
        <v>2264.0478167314459</v>
      </c>
      <c r="AO3400">
        <f t="shared" si="226"/>
        <v>566011.95418286149</v>
      </c>
      <c r="AP3400">
        <v>86</v>
      </c>
      <c r="AQ3400">
        <v>15.96</v>
      </c>
    </row>
    <row r="3401" spans="1:43" x14ac:dyDescent="0.2">
      <c r="A3401" t="s">
        <v>157</v>
      </c>
      <c r="B3401" t="s">
        <v>10</v>
      </c>
      <c r="C3401" t="s">
        <v>53</v>
      </c>
      <c r="E3401">
        <v>1</v>
      </c>
      <c r="F3401" t="s">
        <v>163</v>
      </c>
      <c r="K3401" t="s">
        <v>165</v>
      </c>
      <c r="L3401" t="s">
        <v>8</v>
      </c>
      <c r="M3401" t="s">
        <v>4</v>
      </c>
      <c r="N3401">
        <v>3850183.7</v>
      </c>
      <c r="O3401" t="s">
        <v>50</v>
      </c>
      <c r="P3401">
        <v>5</v>
      </c>
      <c r="Q3401">
        <v>31</v>
      </c>
      <c r="R3401" t="s">
        <v>9</v>
      </c>
      <c r="S3401">
        <v>5</v>
      </c>
      <c r="T3401" t="s">
        <v>23</v>
      </c>
      <c r="U3401" t="s">
        <v>9</v>
      </c>
      <c r="V3401">
        <v>200.3</v>
      </c>
      <c r="W3401">
        <v>15.95</v>
      </c>
      <c r="X3401">
        <v>9054</v>
      </c>
      <c r="Y3401">
        <v>2352</v>
      </c>
      <c r="Z3401">
        <f t="shared" si="223"/>
        <v>588000</v>
      </c>
      <c r="AF3401" t="s">
        <v>33</v>
      </c>
      <c r="AG3401">
        <v>1</v>
      </c>
      <c r="AH3401" t="s">
        <v>47</v>
      </c>
      <c r="AI3401">
        <v>1.3580000000000001</v>
      </c>
      <c r="AJ3401">
        <v>2626.6279190782502</v>
      </c>
      <c r="AK3401">
        <f t="shared" si="224"/>
        <v>656656.9797695626</v>
      </c>
      <c r="AL3401">
        <v>8717</v>
      </c>
      <c r="AM3401">
        <f t="shared" si="225"/>
        <v>0.9627788822619836</v>
      </c>
      <c r="AN3401">
        <v>2264.0478167314459</v>
      </c>
      <c r="AO3401">
        <f t="shared" si="226"/>
        <v>566011.95418286149</v>
      </c>
      <c r="AP3401">
        <v>86</v>
      </c>
      <c r="AQ3401">
        <v>15.96</v>
      </c>
    </row>
    <row r="3402" spans="1:43" x14ac:dyDescent="0.2">
      <c r="A3402" t="s">
        <v>157</v>
      </c>
      <c r="B3402" t="s">
        <v>10</v>
      </c>
      <c r="C3402" t="s">
        <v>53</v>
      </c>
      <c r="E3402">
        <v>1</v>
      </c>
      <c r="F3402" t="s">
        <v>163</v>
      </c>
      <c r="K3402" t="s">
        <v>165</v>
      </c>
      <c r="L3402" t="s">
        <v>8</v>
      </c>
      <c r="M3402" t="s">
        <v>4</v>
      </c>
      <c r="N3402">
        <v>3850183.7</v>
      </c>
      <c r="O3402" t="s">
        <v>50</v>
      </c>
      <c r="P3402">
        <v>5</v>
      </c>
      <c r="Q3402">
        <v>31</v>
      </c>
      <c r="R3402" t="s">
        <v>9</v>
      </c>
      <c r="S3402">
        <v>5</v>
      </c>
      <c r="T3402" t="s">
        <v>23</v>
      </c>
      <c r="U3402" t="s">
        <v>9</v>
      </c>
      <c r="V3402">
        <v>200.3</v>
      </c>
      <c r="W3402">
        <v>15.95</v>
      </c>
      <c r="X3402">
        <v>9054</v>
      </c>
      <c r="Y3402">
        <v>2352</v>
      </c>
      <c r="Z3402">
        <f t="shared" si="223"/>
        <v>588000</v>
      </c>
      <c r="AB3402" t="s">
        <v>8</v>
      </c>
      <c r="AC3402" s="7" t="s">
        <v>101</v>
      </c>
      <c r="AD3402" t="s">
        <v>8</v>
      </c>
      <c r="AF3402" t="s">
        <v>33</v>
      </c>
      <c r="AG3402">
        <v>1</v>
      </c>
      <c r="AH3402" t="s">
        <v>46</v>
      </c>
      <c r="AI3402">
        <v>1.3580000000000001</v>
      </c>
      <c r="AJ3402">
        <v>2626.6279190782502</v>
      </c>
      <c r="AK3402">
        <f t="shared" si="224"/>
        <v>656656.9797695626</v>
      </c>
      <c r="AL3402">
        <v>8717</v>
      </c>
      <c r="AM3402">
        <f t="shared" si="225"/>
        <v>0.9627788822619836</v>
      </c>
      <c r="AN3402">
        <v>2264.0478167314459</v>
      </c>
      <c r="AO3402">
        <f t="shared" si="226"/>
        <v>566011.95418286149</v>
      </c>
      <c r="AP3402">
        <v>86</v>
      </c>
      <c r="AQ3402">
        <v>15.96</v>
      </c>
    </row>
    <row r="3403" spans="1:43" x14ac:dyDescent="0.2">
      <c r="A3403" t="s">
        <v>157</v>
      </c>
      <c r="B3403" t="s">
        <v>10</v>
      </c>
      <c r="C3403" t="s">
        <v>53</v>
      </c>
      <c r="E3403">
        <v>1</v>
      </c>
      <c r="F3403" t="s">
        <v>163</v>
      </c>
      <c r="K3403" t="s">
        <v>165</v>
      </c>
      <c r="L3403" t="s">
        <v>8</v>
      </c>
      <c r="M3403" t="s">
        <v>4</v>
      </c>
      <c r="N3403">
        <v>3850183.7</v>
      </c>
      <c r="O3403" t="s">
        <v>50</v>
      </c>
      <c r="P3403">
        <v>5</v>
      </c>
      <c r="Q3403">
        <v>31</v>
      </c>
      <c r="R3403" t="s">
        <v>9</v>
      </c>
      <c r="S3403">
        <v>5</v>
      </c>
      <c r="T3403" t="s">
        <v>23</v>
      </c>
      <c r="U3403" t="s">
        <v>9</v>
      </c>
      <c r="V3403">
        <v>200.3</v>
      </c>
      <c r="W3403">
        <v>15.95</v>
      </c>
      <c r="X3403">
        <v>9054</v>
      </c>
      <c r="Y3403">
        <v>2352</v>
      </c>
      <c r="Z3403">
        <f t="shared" si="223"/>
        <v>588000</v>
      </c>
      <c r="AB3403" t="s">
        <v>8</v>
      </c>
      <c r="AC3403" s="7" t="s">
        <v>101</v>
      </c>
      <c r="AD3403" t="s">
        <v>8</v>
      </c>
      <c r="AF3403" t="s">
        <v>33</v>
      </c>
      <c r="AG3403">
        <v>1</v>
      </c>
      <c r="AH3403" t="s">
        <v>47</v>
      </c>
      <c r="AI3403">
        <v>1.3580000000000001</v>
      </c>
      <c r="AJ3403">
        <v>2626.6279190782502</v>
      </c>
      <c r="AK3403">
        <f t="shared" si="224"/>
        <v>656656.9797695626</v>
      </c>
      <c r="AL3403">
        <v>8717</v>
      </c>
      <c r="AM3403">
        <f t="shared" si="225"/>
        <v>0.9627788822619836</v>
      </c>
      <c r="AN3403">
        <v>2264.0478167314459</v>
      </c>
      <c r="AO3403">
        <f t="shared" si="226"/>
        <v>566011.95418286149</v>
      </c>
      <c r="AP3403">
        <v>86</v>
      </c>
      <c r="AQ3403">
        <v>15.96</v>
      </c>
    </row>
    <row r="3404" spans="1:43" x14ac:dyDescent="0.2">
      <c r="A3404" t="s">
        <v>157</v>
      </c>
      <c r="B3404" t="s">
        <v>10</v>
      </c>
      <c r="C3404" t="s">
        <v>53</v>
      </c>
      <c r="E3404">
        <v>1</v>
      </c>
      <c r="F3404" t="s">
        <v>163</v>
      </c>
      <c r="K3404" t="s">
        <v>165</v>
      </c>
      <c r="L3404" t="s">
        <v>8</v>
      </c>
      <c r="M3404" t="s">
        <v>4</v>
      </c>
      <c r="N3404">
        <v>3850183.7</v>
      </c>
      <c r="O3404" t="s">
        <v>50</v>
      </c>
      <c r="P3404">
        <v>5</v>
      </c>
      <c r="Q3404">
        <v>31</v>
      </c>
      <c r="R3404" t="s">
        <v>9</v>
      </c>
      <c r="S3404">
        <v>5</v>
      </c>
      <c r="T3404" t="s">
        <v>23</v>
      </c>
      <c r="U3404" t="s">
        <v>9</v>
      </c>
      <c r="V3404">
        <v>200.3</v>
      </c>
      <c r="W3404">
        <v>15.95</v>
      </c>
      <c r="X3404">
        <v>9054</v>
      </c>
      <c r="Y3404">
        <v>2352</v>
      </c>
      <c r="Z3404">
        <f t="shared" si="223"/>
        <v>588000</v>
      </c>
      <c r="AB3404" t="s">
        <v>8</v>
      </c>
      <c r="AC3404" t="s">
        <v>8</v>
      </c>
      <c r="AD3404" t="s">
        <v>8</v>
      </c>
      <c r="AF3404" t="s">
        <v>33</v>
      </c>
      <c r="AG3404">
        <v>1</v>
      </c>
      <c r="AH3404" t="s">
        <v>46</v>
      </c>
      <c r="AI3404">
        <v>1.3580000000000001</v>
      </c>
      <c r="AJ3404">
        <v>2626.6279190782502</v>
      </c>
      <c r="AK3404">
        <f t="shared" si="224"/>
        <v>656656.9797695626</v>
      </c>
      <c r="AL3404">
        <v>8717</v>
      </c>
      <c r="AM3404">
        <f t="shared" si="225"/>
        <v>0.9627788822619836</v>
      </c>
      <c r="AN3404">
        <v>2264.0478167314459</v>
      </c>
      <c r="AO3404">
        <f t="shared" si="226"/>
        <v>566011.95418286149</v>
      </c>
      <c r="AP3404">
        <v>86</v>
      </c>
      <c r="AQ3404">
        <v>15.96</v>
      </c>
    </row>
    <row r="3405" spans="1:43" x14ac:dyDescent="0.2">
      <c r="A3405" t="s">
        <v>157</v>
      </c>
      <c r="B3405" t="s">
        <v>10</v>
      </c>
      <c r="C3405" t="s">
        <v>53</v>
      </c>
      <c r="E3405">
        <v>1</v>
      </c>
      <c r="F3405" t="s">
        <v>163</v>
      </c>
      <c r="K3405" t="s">
        <v>165</v>
      </c>
      <c r="L3405" t="s">
        <v>8</v>
      </c>
      <c r="M3405" t="s">
        <v>4</v>
      </c>
      <c r="N3405">
        <v>3850183.7</v>
      </c>
      <c r="O3405" t="s">
        <v>50</v>
      </c>
      <c r="P3405">
        <v>5</v>
      </c>
      <c r="Q3405">
        <v>31</v>
      </c>
      <c r="R3405" t="s">
        <v>9</v>
      </c>
      <c r="S3405">
        <v>5</v>
      </c>
      <c r="T3405" t="s">
        <v>23</v>
      </c>
      <c r="U3405" t="s">
        <v>9</v>
      </c>
      <c r="V3405">
        <v>200.3</v>
      </c>
      <c r="W3405">
        <v>15.95</v>
      </c>
      <c r="X3405">
        <v>9054</v>
      </c>
      <c r="Y3405">
        <v>2352</v>
      </c>
      <c r="Z3405">
        <f t="shared" si="223"/>
        <v>588000</v>
      </c>
      <c r="AF3405" t="s">
        <v>33</v>
      </c>
      <c r="AG3405">
        <v>1</v>
      </c>
      <c r="AH3405" t="s">
        <v>46</v>
      </c>
      <c r="AI3405">
        <v>1.3580000000000001</v>
      </c>
      <c r="AJ3405">
        <v>2626.6279190782502</v>
      </c>
      <c r="AK3405">
        <f t="shared" si="224"/>
        <v>656656.9797695626</v>
      </c>
      <c r="AL3405">
        <v>8717</v>
      </c>
      <c r="AM3405">
        <f t="shared" si="225"/>
        <v>0.9627788822619836</v>
      </c>
      <c r="AN3405">
        <v>2264.0478167314459</v>
      </c>
      <c r="AO3405">
        <f t="shared" si="226"/>
        <v>566011.95418286149</v>
      </c>
      <c r="AP3405">
        <v>86</v>
      </c>
      <c r="AQ3405">
        <v>15.96</v>
      </c>
    </row>
    <row r="3406" spans="1:43" x14ac:dyDescent="0.2">
      <c r="A3406" t="s">
        <v>157</v>
      </c>
      <c r="B3406" t="s">
        <v>10</v>
      </c>
      <c r="C3406" t="s">
        <v>53</v>
      </c>
      <c r="E3406">
        <v>1</v>
      </c>
      <c r="F3406" t="s">
        <v>163</v>
      </c>
      <c r="K3406" t="s">
        <v>165</v>
      </c>
      <c r="L3406" t="s">
        <v>8</v>
      </c>
      <c r="M3406" t="s">
        <v>4</v>
      </c>
      <c r="N3406">
        <v>3850183.7</v>
      </c>
      <c r="O3406" t="s">
        <v>50</v>
      </c>
      <c r="P3406">
        <v>5</v>
      </c>
      <c r="Q3406">
        <v>31</v>
      </c>
      <c r="R3406" t="s">
        <v>9</v>
      </c>
      <c r="S3406">
        <v>5</v>
      </c>
      <c r="T3406" t="s">
        <v>23</v>
      </c>
      <c r="U3406" t="s">
        <v>9</v>
      </c>
      <c r="V3406">
        <v>200.3</v>
      </c>
      <c r="W3406">
        <v>15.95</v>
      </c>
      <c r="X3406">
        <v>9054</v>
      </c>
      <c r="Y3406">
        <v>2352</v>
      </c>
      <c r="Z3406">
        <f t="shared" si="223"/>
        <v>588000</v>
      </c>
      <c r="AB3406" t="s">
        <v>8</v>
      </c>
      <c r="AC3406" s="7" t="s">
        <v>101</v>
      </c>
      <c r="AD3406" t="s">
        <v>8</v>
      </c>
      <c r="AF3406" t="s">
        <v>33</v>
      </c>
      <c r="AG3406">
        <v>1</v>
      </c>
      <c r="AH3406" t="s">
        <v>46</v>
      </c>
      <c r="AI3406">
        <v>1.3580000000000001</v>
      </c>
      <c r="AJ3406">
        <v>2626.6279190782502</v>
      </c>
      <c r="AK3406">
        <f t="shared" si="224"/>
        <v>656656.9797695626</v>
      </c>
      <c r="AL3406">
        <v>8717</v>
      </c>
      <c r="AM3406">
        <f t="shared" si="225"/>
        <v>0.9627788822619836</v>
      </c>
      <c r="AN3406">
        <v>2264.0478167314459</v>
      </c>
      <c r="AO3406">
        <f t="shared" si="226"/>
        <v>566011.95418286149</v>
      </c>
      <c r="AP3406">
        <v>86</v>
      </c>
      <c r="AQ3406">
        <v>15.96</v>
      </c>
    </row>
    <row r="3407" spans="1:43" x14ac:dyDescent="0.2">
      <c r="A3407" t="s">
        <v>157</v>
      </c>
      <c r="B3407" t="s">
        <v>10</v>
      </c>
      <c r="C3407" t="s">
        <v>53</v>
      </c>
      <c r="E3407">
        <v>1</v>
      </c>
      <c r="F3407" t="s">
        <v>163</v>
      </c>
      <c r="K3407" t="s">
        <v>165</v>
      </c>
      <c r="L3407" t="s">
        <v>8</v>
      </c>
      <c r="M3407" t="s">
        <v>4</v>
      </c>
      <c r="N3407">
        <v>3850183.7</v>
      </c>
      <c r="O3407" t="s">
        <v>50</v>
      </c>
      <c r="P3407">
        <v>5</v>
      </c>
      <c r="Q3407">
        <v>31</v>
      </c>
      <c r="R3407" t="s">
        <v>9</v>
      </c>
      <c r="S3407">
        <v>5</v>
      </c>
      <c r="T3407" t="s">
        <v>23</v>
      </c>
      <c r="U3407" t="s">
        <v>9</v>
      </c>
      <c r="V3407">
        <v>200.3</v>
      </c>
      <c r="W3407">
        <v>15.95</v>
      </c>
      <c r="X3407">
        <v>9054</v>
      </c>
      <c r="Y3407">
        <v>2352</v>
      </c>
      <c r="Z3407">
        <f t="shared" si="223"/>
        <v>588000</v>
      </c>
      <c r="AB3407" t="s">
        <v>8</v>
      </c>
      <c r="AC3407" s="7" t="s">
        <v>101</v>
      </c>
      <c r="AD3407" t="s">
        <v>8</v>
      </c>
      <c r="AF3407" t="s">
        <v>33</v>
      </c>
      <c r="AG3407">
        <v>1</v>
      </c>
      <c r="AH3407" t="s">
        <v>47</v>
      </c>
      <c r="AI3407">
        <v>1.3580000000000001</v>
      </c>
      <c r="AJ3407">
        <v>2626.6279190782502</v>
      </c>
      <c r="AK3407">
        <f t="shared" si="224"/>
        <v>656656.9797695626</v>
      </c>
      <c r="AL3407">
        <v>8717</v>
      </c>
      <c r="AM3407">
        <f t="shared" si="225"/>
        <v>0.9627788822619836</v>
      </c>
      <c r="AN3407">
        <v>2264.0478167314459</v>
      </c>
      <c r="AO3407">
        <f t="shared" si="226"/>
        <v>566011.95418286149</v>
      </c>
      <c r="AP3407">
        <v>86</v>
      </c>
      <c r="AQ3407">
        <v>15.96</v>
      </c>
    </row>
    <row r="3408" spans="1:43" x14ac:dyDescent="0.2">
      <c r="A3408" t="s">
        <v>157</v>
      </c>
      <c r="B3408" t="s">
        <v>10</v>
      </c>
      <c r="C3408" t="s">
        <v>53</v>
      </c>
      <c r="E3408">
        <v>1</v>
      </c>
      <c r="F3408" t="s">
        <v>163</v>
      </c>
      <c r="K3408" t="s">
        <v>165</v>
      </c>
      <c r="L3408" t="s">
        <v>8</v>
      </c>
      <c r="M3408" t="s">
        <v>4</v>
      </c>
      <c r="N3408">
        <v>3850183.7</v>
      </c>
      <c r="O3408" t="s">
        <v>50</v>
      </c>
      <c r="P3408">
        <v>5</v>
      </c>
      <c r="Q3408">
        <v>31</v>
      </c>
      <c r="R3408" t="s">
        <v>9</v>
      </c>
      <c r="S3408">
        <v>5</v>
      </c>
      <c r="T3408" t="s">
        <v>23</v>
      </c>
      <c r="U3408" t="s">
        <v>9</v>
      </c>
      <c r="V3408">
        <v>200.3</v>
      </c>
      <c r="W3408">
        <v>15.95</v>
      </c>
      <c r="X3408">
        <v>9054</v>
      </c>
      <c r="Y3408">
        <v>2352</v>
      </c>
      <c r="Z3408">
        <f t="shared" si="223"/>
        <v>588000</v>
      </c>
      <c r="AF3408" t="s">
        <v>33</v>
      </c>
      <c r="AG3408">
        <v>1</v>
      </c>
      <c r="AH3408" t="s">
        <v>47</v>
      </c>
      <c r="AI3408">
        <v>1.3580000000000001</v>
      </c>
      <c r="AJ3408">
        <v>2626.6279190782502</v>
      </c>
      <c r="AK3408">
        <f t="shared" si="224"/>
        <v>656656.9797695626</v>
      </c>
      <c r="AL3408">
        <v>8717</v>
      </c>
      <c r="AM3408">
        <f t="shared" si="225"/>
        <v>0.9627788822619836</v>
      </c>
      <c r="AN3408">
        <v>2264.0478167314459</v>
      </c>
      <c r="AO3408">
        <f t="shared" si="226"/>
        <v>566011.95418286149</v>
      </c>
      <c r="AP3408">
        <v>86</v>
      </c>
      <c r="AQ3408">
        <v>15.96</v>
      </c>
    </row>
    <row r="3409" spans="1:43" x14ac:dyDescent="0.2">
      <c r="A3409" t="s">
        <v>157</v>
      </c>
      <c r="B3409" t="s">
        <v>10</v>
      </c>
      <c r="C3409" t="s">
        <v>53</v>
      </c>
      <c r="E3409">
        <v>1</v>
      </c>
      <c r="F3409" t="s">
        <v>163</v>
      </c>
      <c r="K3409" t="s">
        <v>165</v>
      </c>
      <c r="L3409" t="s">
        <v>8</v>
      </c>
      <c r="M3409" t="s">
        <v>4</v>
      </c>
      <c r="N3409">
        <v>3850183.7</v>
      </c>
      <c r="O3409" t="s">
        <v>50</v>
      </c>
      <c r="P3409">
        <v>5</v>
      </c>
      <c r="Q3409">
        <v>31</v>
      </c>
      <c r="R3409" t="s">
        <v>9</v>
      </c>
      <c r="S3409">
        <v>5</v>
      </c>
      <c r="T3409" t="s">
        <v>23</v>
      </c>
      <c r="U3409" t="s">
        <v>9</v>
      </c>
      <c r="V3409">
        <v>200.3</v>
      </c>
      <c r="W3409">
        <v>15.95</v>
      </c>
      <c r="X3409">
        <v>9054</v>
      </c>
      <c r="Y3409">
        <v>2352</v>
      </c>
      <c r="Z3409">
        <f t="shared" si="223"/>
        <v>588000</v>
      </c>
      <c r="AB3409" t="s">
        <v>8</v>
      </c>
      <c r="AC3409" s="7" t="s">
        <v>101</v>
      </c>
      <c r="AD3409" t="s">
        <v>8</v>
      </c>
      <c r="AF3409" t="s">
        <v>33</v>
      </c>
      <c r="AG3409">
        <v>1</v>
      </c>
      <c r="AH3409" t="s">
        <v>46</v>
      </c>
      <c r="AI3409">
        <v>1.3580000000000001</v>
      </c>
      <c r="AJ3409">
        <v>2626.6279190782502</v>
      </c>
      <c r="AK3409">
        <f t="shared" si="224"/>
        <v>656656.9797695626</v>
      </c>
      <c r="AL3409">
        <v>8717</v>
      </c>
      <c r="AM3409">
        <f t="shared" si="225"/>
        <v>0.9627788822619836</v>
      </c>
      <c r="AN3409">
        <v>2264.0478167314459</v>
      </c>
      <c r="AO3409">
        <f t="shared" si="226"/>
        <v>566011.95418286149</v>
      </c>
      <c r="AP3409">
        <v>86</v>
      </c>
      <c r="AQ3409">
        <v>15.96</v>
      </c>
    </row>
    <row r="3410" spans="1:43" x14ac:dyDescent="0.2">
      <c r="A3410" t="s">
        <v>157</v>
      </c>
      <c r="B3410" t="s">
        <v>10</v>
      </c>
      <c r="C3410" t="s">
        <v>53</v>
      </c>
      <c r="E3410">
        <v>1</v>
      </c>
      <c r="F3410" t="s">
        <v>163</v>
      </c>
      <c r="K3410" t="s">
        <v>165</v>
      </c>
      <c r="L3410" t="s">
        <v>8</v>
      </c>
      <c r="M3410" t="s">
        <v>4</v>
      </c>
      <c r="N3410">
        <v>3850183.7</v>
      </c>
      <c r="O3410" t="s">
        <v>50</v>
      </c>
      <c r="P3410">
        <v>5</v>
      </c>
      <c r="Q3410">
        <v>31</v>
      </c>
      <c r="R3410" t="s">
        <v>9</v>
      </c>
      <c r="S3410">
        <v>5</v>
      </c>
      <c r="T3410" t="s">
        <v>23</v>
      </c>
      <c r="U3410" t="s">
        <v>9</v>
      </c>
      <c r="V3410">
        <v>200.3</v>
      </c>
      <c r="W3410">
        <v>15.95</v>
      </c>
      <c r="X3410">
        <v>9054</v>
      </c>
      <c r="Y3410">
        <v>2352</v>
      </c>
      <c r="Z3410">
        <f t="shared" si="223"/>
        <v>588000</v>
      </c>
      <c r="AB3410" t="s">
        <v>8</v>
      </c>
      <c r="AC3410" s="7" t="s">
        <v>101</v>
      </c>
      <c r="AD3410" t="s">
        <v>8</v>
      </c>
      <c r="AF3410" t="s">
        <v>33</v>
      </c>
      <c r="AG3410">
        <v>1</v>
      </c>
      <c r="AH3410" t="s">
        <v>46</v>
      </c>
      <c r="AI3410">
        <v>1.3580000000000001</v>
      </c>
      <c r="AJ3410">
        <v>2626.6279190782502</v>
      </c>
      <c r="AK3410">
        <f t="shared" si="224"/>
        <v>656656.9797695626</v>
      </c>
      <c r="AL3410">
        <v>8717</v>
      </c>
      <c r="AM3410">
        <f t="shared" si="225"/>
        <v>0.9627788822619836</v>
      </c>
      <c r="AN3410">
        <v>2264.0478167314459</v>
      </c>
      <c r="AO3410">
        <f t="shared" si="226"/>
        <v>566011.95418286149</v>
      </c>
      <c r="AP3410">
        <v>86</v>
      </c>
      <c r="AQ3410">
        <v>15.96</v>
      </c>
    </row>
    <row r="3411" spans="1:43" x14ac:dyDescent="0.2">
      <c r="A3411" t="s">
        <v>157</v>
      </c>
      <c r="B3411" t="s">
        <v>10</v>
      </c>
      <c r="C3411" t="s">
        <v>53</v>
      </c>
      <c r="E3411">
        <v>1</v>
      </c>
      <c r="F3411" t="s">
        <v>163</v>
      </c>
      <c r="K3411" t="s">
        <v>165</v>
      </c>
      <c r="L3411" t="s">
        <v>8</v>
      </c>
      <c r="M3411" t="s">
        <v>4</v>
      </c>
      <c r="N3411">
        <v>3850183.7</v>
      </c>
      <c r="O3411" t="s">
        <v>50</v>
      </c>
      <c r="P3411">
        <v>5</v>
      </c>
      <c r="Q3411">
        <v>31</v>
      </c>
      <c r="R3411" t="s">
        <v>9</v>
      </c>
      <c r="S3411">
        <v>5</v>
      </c>
      <c r="T3411" t="s">
        <v>23</v>
      </c>
      <c r="U3411" t="s">
        <v>9</v>
      </c>
      <c r="V3411">
        <v>200.3</v>
      </c>
      <c r="W3411">
        <v>15.95</v>
      </c>
      <c r="X3411">
        <v>9054</v>
      </c>
      <c r="Y3411">
        <v>2352</v>
      </c>
      <c r="Z3411">
        <f t="shared" si="223"/>
        <v>588000</v>
      </c>
      <c r="AF3411" t="s">
        <v>33</v>
      </c>
      <c r="AG3411">
        <v>1</v>
      </c>
      <c r="AH3411" t="s">
        <v>47</v>
      </c>
      <c r="AI3411">
        <v>1.3580000000000001</v>
      </c>
      <c r="AJ3411">
        <v>2626.6279190782502</v>
      </c>
      <c r="AK3411">
        <f t="shared" si="224"/>
        <v>656656.9797695626</v>
      </c>
      <c r="AL3411">
        <v>8717</v>
      </c>
      <c r="AM3411">
        <f t="shared" si="225"/>
        <v>0.9627788822619836</v>
      </c>
      <c r="AN3411">
        <v>2264.0478167314459</v>
      </c>
      <c r="AO3411">
        <f t="shared" si="226"/>
        <v>566011.95418286149</v>
      </c>
      <c r="AP3411">
        <v>86</v>
      </c>
      <c r="AQ3411">
        <v>15.96</v>
      </c>
    </row>
    <row r="3412" spans="1:43" x14ac:dyDescent="0.2">
      <c r="A3412" t="s">
        <v>157</v>
      </c>
      <c r="B3412" t="s">
        <v>10</v>
      </c>
      <c r="C3412" t="s">
        <v>53</v>
      </c>
      <c r="E3412">
        <v>1</v>
      </c>
      <c r="F3412" t="s">
        <v>163</v>
      </c>
      <c r="K3412" t="s">
        <v>165</v>
      </c>
      <c r="L3412" t="s">
        <v>8</v>
      </c>
      <c r="M3412" t="s">
        <v>4</v>
      </c>
      <c r="N3412">
        <v>3850183.7</v>
      </c>
      <c r="O3412" t="s">
        <v>50</v>
      </c>
      <c r="P3412">
        <v>5</v>
      </c>
      <c r="Q3412">
        <v>31</v>
      </c>
      <c r="R3412" t="s">
        <v>9</v>
      </c>
      <c r="S3412">
        <v>5</v>
      </c>
      <c r="T3412" t="s">
        <v>23</v>
      </c>
      <c r="U3412" t="s">
        <v>9</v>
      </c>
      <c r="V3412">
        <v>200.3</v>
      </c>
      <c r="W3412">
        <v>15.95</v>
      </c>
      <c r="X3412">
        <v>9054</v>
      </c>
      <c r="Y3412">
        <v>2352</v>
      </c>
      <c r="Z3412">
        <f t="shared" si="223"/>
        <v>588000</v>
      </c>
      <c r="AB3412" t="s">
        <v>8</v>
      </c>
      <c r="AC3412" s="7" t="s">
        <v>101</v>
      </c>
      <c r="AD3412" t="s">
        <v>8</v>
      </c>
      <c r="AF3412" t="s">
        <v>33</v>
      </c>
      <c r="AG3412">
        <v>1</v>
      </c>
      <c r="AH3412" t="s">
        <v>46</v>
      </c>
      <c r="AI3412">
        <v>1.3580000000000001</v>
      </c>
      <c r="AJ3412">
        <v>2626.6279190782502</v>
      </c>
      <c r="AK3412">
        <f t="shared" si="224"/>
        <v>656656.9797695626</v>
      </c>
      <c r="AL3412">
        <v>8717</v>
      </c>
      <c r="AM3412">
        <f t="shared" si="225"/>
        <v>0.9627788822619836</v>
      </c>
      <c r="AN3412">
        <v>2264.0478167314459</v>
      </c>
      <c r="AO3412">
        <f t="shared" si="226"/>
        <v>566011.95418286149</v>
      </c>
      <c r="AP3412">
        <v>86</v>
      </c>
      <c r="AQ3412">
        <v>15.96</v>
      </c>
    </row>
    <row r="3413" spans="1:43" x14ac:dyDescent="0.2">
      <c r="A3413" t="s">
        <v>157</v>
      </c>
      <c r="B3413" t="s">
        <v>10</v>
      </c>
      <c r="C3413" t="s">
        <v>53</v>
      </c>
      <c r="E3413">
        <v>1</v>
      </c>
      <c r="F3413" t="s">
        <v>163</v>
      </c>
      <c r="K3413" t="s">
        <v>165</v>
      </c>
      <c r="L3413" t="s">
        <v>8</v>
      </c>
      <c r="M3413" t="s">
        <v>4</v>
      </c>
      <c r="N3413">
        <v>3850183.7</v>
      </c>
      <c r="O3413" t="s">
        <v>50</v>
      </c>
      <c r="P3413">
        <v>5</v>
      </c>
      <c r="Q3413">
        <v>31</v>
      </c>
      <c r="R3413" t="s">
        <v>9</v>
      </c>
      <c r="S3413">
        <v>5</v>
      </c>
      <c r="T3413" t="s">
        <v>23</v>
      </c>
      <c r="U3413" t="s">
        <v>9</v>
      </c>
      <c r="V3413">
        <v>200.3</v>
      </c>
      <c r="W3413">
        <v>15.95</v>
      </c>
      <c r="X3413">
        <v>9054</v>
      </c>
      <c r="Y3413">
        <v>2352</v>
      </c>
      <c r="Z3413">
        <f t="shared" si="223"/>
        <v>588000</v>
      </c>
      <c r="AB3413" t="s">
        <v>8</v>
      </c>
      <c r="AC3413" t="s">
        <v>8</v>
      </c>
      <c r="AD3413" t="s">
        <v>8</v>
      </c>
      <c r="AF3413" t="s">
        <v>33</v>
      </c>
      <c r="AG3413">
        <v>1</v>
      </c>
      <c r="AH3413" t="s">
        <v>46</v>
      </c>
      <c r="AI3413">
        <v>1.3580000000000001</v>
      </c>
      <c r="AJ3413">
        <v>2626.6279190782502</v>
      </c>
      <c r="AK3413">
        <f t="shared" si="224"/>
        <v>656656.9797695626</v>
      </c>
      <c r="AL3413">
        <v>8717</v>
      </c>
      <c r="AM3413">
        <f t="shared" si="225"/>
        <v>0.9627788822619836</v>
      </c>
      <c r="AN3413">
        <v>2264.0478167314459</v>
      </c>
      <c r="AO3413">
        <f t="shared" si="226"/>
        <v>566011.95418286149</v>
      </c>
      <c r="AP3413">
        <v>86</v>
      </c>
      <c r="AQ3413">
        <v>15.96</v>
      </c>
    </row>
    <row r="3414" spans="1:43" x14ac:dyDescent="0.2">
      <c r="A3414" t="s">
        <v>157</v>
      </c>
      <c r="B3414" t="s">
        <v>10</v>
      </c>
      <c r="C3414" t="s">
        <v>53</v>
      </c>
      <c r="E3414">
        <v>1</v>
      </c>
      <c r="F3414" t="s">
        <v>163</v>
      </c>
      <c r="K3414" t="s">
        <v>165</v>
      </c>
      <c r="L3414" t="s">
        <v>8</v>
      </c>
      <c r="M3414" t="s">
        <v>4</v>
      </c>
      <c r="N3414">
        <v>3850183.7</v>
      </c>
      <c r="O3414" t="s">
        <v>50</v>
      </c>
      <c r="P3414">
        <v>5</v>
      </c>
      <c r="Q3414">
        <v>31</v>
      </c>
      <c r="R3414" t="s">
        <v>9</v>
      </c>
      <c r="S3414">
        <v>5</v>
      </c>
      <c r="T3414" t="s">
        <v>23</v>
      </c>
      <c r="U3414" t="s">
        <v>9</v>
      </c>
      <c r="V3414">
        <v>200.3</v>
      </c>
      <c r="W3414">
        <v>15.95</v>
      </c>
      <c r="X3414">
        <v>9054</v>
      </c>
      <c r="Y3414">
        <v>2352</v>
      </c>
      <c r="Z3414">
        <f t="shared" si="223"/>
        <v>588000</v>
      </c>
      <c r="AB3414" t="s">
        <v>8</v>
      </c>
      <c r="AC3414" t="s">
        <v>8</v>
      </c>
      <c r="AD3414" t="s">
        <v>8</v>
      </c>
      <c r="AF3414" t="s">
        <v>33</v>
      </c>
      <c r="AG3414">
        <v>1</v>
      </c>
      <c r="AH3414" t="s">
        <v>46</v>
      </c>
      <c r="AI3414">
        <v>1.3580000000000001</v>
      </c>
      <c r="AJ3414">
        <v>2626.6279190782502</v>
      </c>
      <c r="AK3414">
        <f t="shared" si="224"/>
        <v>656656.9797695626</v>
      </c>
      <c r="AL3414">
        <v>8717</v>
      </c>
      <c r="AM3414">
        <f t="shared" si="225"/>
        <v>0.9627788822619836</v>
      </c>
      <c r="AN3414">
        <v>2264.0478167314459</v>
      </c>
      <c r="AO3414">
        <f t="shared" si="226"/>
        <v>566011.95418286149</v>
      </c>
      <c r="AP3414">
        <v>86</v>
      </c>
      <c r="AQ3414">
        <v>15.96</v>
      </c>
    </row>
    <row r="3415" spans="1:43" x14ac:dyDescent="0.2">
      <c r="A3415" t="s">
        <v>157</v>
      </c>
      <c r="B3415" t="s">
        <v>10</v>
      </c>
      <c r="C3415" t="s">
        <v>53</v>
      </c>
      <c r="E3415">
        <v>1</v>
      </c>
      <c r="F3415" t="s">
        <v>163</v>
      </c>
      <c r="K3415" t="s">
        <v>165</v>
      </c>
      <c r="L3415" t="s">
        <v>8</v>
      </c>
      <c r="M3415" t="s">
        <v>4</v>
      </c>
      <c r="N3415">
        <v>3850183.7</v>
      </c>
      <c r="O3415" t="s">
        <v>50</v>
      </c>
      <c r="P3415">
        <v>5</v>
      </c>
      <c r="Q3415">
        <v>31</v>
      </c>
      <c r="R3415" t="s">
        <v>9</v>
      </c>
      <c r="S3415">
        <v>5</v>
      </c>
      <c r="T3415" t="s">
        <v>23</v>
      </c>
      <c r="U3415" t="s">
        <v>9</v>
      </c>
      <c r="V3415">
        <v>200.3</v>
      </c>
      <c r="W3415">
        <v>15.95</v>
      </c>
      <c r="X3415">
        <v>9054</v>
      </c>
      <c r="Y3415">
        <v>2352</v>
      </c>
      <c r="Z3415">
        <f t="shared" si="223"/>
        <v>588000</v>
      </c>
      <c r="AF3415" t="s">
        <v>33</v>
      </c>
      <c r="AG3415">
        <v>1</v>
      </c>
      <c r="AH3415" t="s">
        <v>47</v>
      </c>
      <c r="AI3415">
        <v>1.3580000000000001</v>
      </c>
      <c r="AJ3415">
        <v>2626.6279190782502</v>
      </c>
      <c r="AK3415">
        <f t="shared" si="224"/>
        <v>656656.9797695626</v>
      </c>
      <c r="AL3415">
        <v>8717</v>
      </c>
      <c r="AM3415">
        <f t="shared" si="225"/>
        <v>0.9627788822619836</v>
      </c>
      <c r="AN3415">
        <v>2264.0478167314459</v>
      </c>
      <c r="AO3415">
        <f t="shared" si="226"/>
        <v>566011.95418286149</v>
      </c>
      <c r="AP3415">
        <v>86</v>
      </c>
      <c r="AQ3415">
        <v>15.96</v>
      </c>
    </row>
    <row r="3416" spans="1:43" x14ac:dyDescent="0.2">
      <c r="A3416" t="s">
        <v>157</v>
      </c>
      <c r="B3416" t="s">
        <v>10</v>
      </c>
      <c r="C3416" t="s">
        <v>53</v>
      </c>
      <c r="E3416">
        <v>1</v>
      </c>
      <c r="F3416" t="s">
        <v>163</v>
      </c>
      <c r="K3416" t="s">
        <v>165</v>
      </c>
      <c r="L3416" t="s">
        <v>8</v>
      </c>
      <c r="M3416" t="s">
        <v>4</v>
      </c>
      <c r="N3416">
        <v>3850183.7</v>
      </c>
      <c r="O3416" t="s">
        <v>50</v>
      </c>
      <c r="P3416">
        <v>5</v>
      </c>
      <c r="Q3416">
        <v>31</v>
      </c>
      <c r="R3416" t="s">
        <v>9</v>
      </c>
      <c r="S3416">
        <v>5</v>
      </c>
      <c r="T3416" t="s">
        <v>23</v>
      </c>
      <c r="U3416" t="s">
        <v>9</v>
      </c>
      <c r="V3416">
        <v>200.3</v>
      </c>
      <c r="W3416">
        <v>15.95</v>
      </c>
      <c r="X3416">
        <v>9054</v>
      </c>
      <c r="Y3416">
        <v>2352</v>
      </c>
      <c r="Z3416">
        <f t="shared" si="223"/>
        <v>588000</v>
      </c>
      <c r="AB3416" t="s">
        <v>8</v>
      </c>
      <c r="AC3416" t="s">
        <v>8</v>
      </c>
      <c r="AD3416" t="s">
        <v>8</v>
      </c>
      <c r="AF3416" t="s">
        <v>33</v>
      </c>
      <c r="AG3416">
        <v>1</v>
      </c>
      <c r="AH3416" t="s">
        <v>46</v>
      </c>
      <c r="AI3416">
        <v>1.3580000000000001</v>
      </c>
      <c r="AJ3416">
        <v>2626.6279190782502</v>
      </c>
      <c r="AK3416">
        <f t="shared" si="224"/>
        <v>656656.9797695626</v>
      </c>
      <c r="AL3416">
        <v>8717</v>
      </c>
      <c r="AM3416">
        <f t="shared" si="225"/>
        <v>0.9627788822619836</v>
      </c>
      <c r="AN3416">
        <v>2264.0478167314459</v>
      </c>
      <c r="AO3416">
        <f t="shared" si="226"/>
        <v>566011.95418286149</v>
      </c>
      <c r="AP3416">
        <v>86</v>
      </c>
      <c r="AQ3416">
        <v>15.96</v>
      </c>
    </row>
    <row r="3417" spans="1:43" x14ac:dyDescent="0.2">
      <c r="A3417" t="s">
        <v>157</v>
      </c>
      <c r="B3417" t="s">
        <v>10</v>
      </c>
      <c r="C3417" t="s">
        <v>53</v>
      </c>
      <c r="E3417">
        <v>1</v>
      </c>
      <c r="F3417" t="s">
        <v>163</v>
      </c>
      <c r="K3417" t="s">
        <v>165</v>
      </c>
      <c r="L3417" t="s">
        <v>8</v>
      </c>
      <c r="M3417" t="s">
        <v>4</v>
      </c>
      <c r="N3417">
        <v>3850183.7</v>
      </c>
      <c r="O3417" t="s">
        <v>50</v>
      </c>
      <c r="P3417">
        <v>5</v>
      </c>
      <c r="Q3417">
        <v>31</v>
      </c>
      <c r="R3417" t="s">
        <v>9</v>
      </c>
      <c r="S3417">
        <v>5</v>
      </c>
      <c r="T3417" t="s">
        <v>23</v>
      </c>
      <c r="U3417" t="s">
        <v>9</v>
      </c>
      <c r="V3417">
        <v>200.3</v>
      </c>
      <c r="W3417">
        <v>15.95</v>
      </c>
      <c r="X3417">
        <v>9054</v>
      </c>
      <c r="Y3417">
        <v>2352</v>
      </c>
      <c r="Z3417">
        <f t="shared" si="223"/>
        <v>588000</v>
      </c>
      <c r="AF3417" t="s">
        <v>33</v>
      </c>
      <c r="AG3417">
        <v>1</v>
      </c>
      <c r="AH3417" t="s">
        <v>47</v>
      </c>
      <c r="AI3417">
        <v>1.3580000000000001</v>
      </c>
      <c r="AJ3417">
        <v>2626.6279190782502</v>
      </c>
      <c r="AK3417">
        <f t="shared" si="224"/>
        <v>656656.9797695626</v>
      </c>
      <c r="AL3417">
        <v>8717</v>
      </c>
      <c r="AM3417">
        <f t="shared" si="225"/>
        <v>0.9627788822619836</v>
      </c>
      <c r="AN3417">
        <v>2264.0478167314459</v>
      </c>
      <c r="AO3417">
        <f t="shared" si="226"/>
        <v>566011.95418286149</v>
      </c>
      <c r="AP3417">
        <v>86</v>
      </c>
      <c r="AQ3417">
        <v>15.96</v>
      </c>
    </row>
    <row r="3418" spans="1:43" x14ac:dyDescent="0.2">
      <c r="A3418" t="s">
        <v>157</v>
      </c>
      <c r="B3418" t="s">
        <v>10</v>
      </c>
      <c r="C3418" t="s">
        <v>53</v>
      </c>
      <c r="E3418">
        <v>1</v>
      </c>
      <c r="F3418" t="s">
        <v>163</v>
      </c>
      <c r="K3418" t="s">
        <v>165</v>
      </c>
      <c r="L3418" t="s">
        <v>8</v>
      </c>
      <c r="M3418" t="s">
        <v>4</v>
      </c>
      <c r="N3418">
        <v>3850183.7</v>
      </c>
      <c r="O3418" t="s">
        <v>50</v>
      </c>
      <c r="P3418">
        <v>5</v>
      </c>
      <c r="Q3418">
        <v>31</v>
      </c>
      <c r="R3418" t="s">
        <v>9</v>
      </c>
      <c r="S3418">
        <v>5</v>
      </c>
      <c r="T3418" t="s">
        <v>23</v>
      </c>
      <c r="U3418" t="s">
        <v>9</v>
      </c>
      <c r="V3418">
        <v>200.3</v>
      </c>
      <c r="W3418">
        <v>15.95</v>
      </c>
      <c r="X3418">
        <v>9054</v>
      </c>
      <c r="Y3418">
        <v>2352</v>
      </c>
      <c r="Z3418">
        <f t="shared" si="223"/>
        <v>588000</v>
      </c>
      <c r="AF3418" t="s">
        <v>33</v>
      </c>
      <c r="AG3418">
        <v>1</v>
      </c>
      <c r="AH3418" t="s">
        <v>46</v>
      </c>
      <c r="AI3418">
        <v>1.3580000000000001</v>
      </c>
      <c r="AJ3418">
        <v>2626.6279190782502</v>
      </c>
      <c r="AK3418">
        <f t="shared" si="224"/>
        <v>656656.9797695626</v>
      </c>
      <c r="AL3418">
        <v>8717</v>
      </c>
      <c r="AM3418">
        <f t="shared" si="225"/>
        <v>0.9627788822619836</v>
      </c>
      <c r="AN3418">
        <v>2264.0478167314459</v>
      </c>
      <c r="AO3418">
        <f t="shared" si="226"/>
        <v>566011.95418286149</v>
      </c>
      <c r="AP3418">
        <v>86</v>
      </c>
      <c r="AQ3418">
        <v>15.96</v>
      </c>
    </row>
    <row r="3419" spans="1:43" x14ac:dyDescent="0.2">
      <c r="A3419" t="s">
        <v>157</v>
      </c>
      <c r="B3419" t="s">
        <v>10</v>
      </c>
      <c r="C3419" t="s">
        <v>53</v>
      </c>
      <c r="E3419">
        <v>1</v>
      </c>
      <c r="F3419" t="s">
        <v>163</v>
      </c>
      <c r="K3419" t="s">
        <v>165</v>
      </c>
      <c r="L3419" t="s">
        <v>8</v>
      </c>
      <c r="M3419" t="s">
        <v>4</v>
      </c>
      <c r="N3419">
        <v>3850183.7</v>
      </c>
      <c r="O3419" t="s">
        <v>50</v>
      </c>
      <c r="P3419">
        <v>5</v>
      </c>
      <c r="Q3419">
        <v>31</v>
      </c>
      <c r="R3419" t="s">
        <v>9</v>
      </c>
      <c r="S3419">
        <v>5</v>
      </c>
      <c r="T3419" t="s">
        <v>23</v>
      </c>
      <c r="U3419" t="s">
        <v>9</v>
      </c>
      <c r="V3419">
        <v>200.3</v>
      </c>
      <c r="W3419">
        <v>15.95</v>
      </c>
      <c r="X3419">
        <v>9054</v>
      </c>
      <c r="Y3419">
        <v>2352</v>
      </c>
      <c r="Z3419">
        <f t="shared" si="223"/>
        <v>588000</v>
      </c>
      <c r="AF3419" t="s">
        <v>33</v>
      </c>
      <c r="AG3419">
        <v>1</v>
      </c>
      <c r="AH3419" t="s">
        <v>47</v>
      </c>
      <c r="AI3419">
        <v>1.3580000000000001</v>
      </c>
      <c r="AJ3419">
        <v>2626.6279190782502</v>
      </c>
      <c r="AK3419">
        <f t="shared" si="224"/>
        <v>656656.9797695626</v>
      </c>
      <c r="AL3419">
        <v>8717</v>
      </c>
      <c r="AM3419">
        <f t="shared" si="225"/>
        <v>0.9627788822619836</v>
      </c>
      <c r="AN3419">
        <v>2264.0478167314459</v>
      </c>
      <c r="AO3419">
        <f t="shared" si="226"/>
        <v>566011.95418286149</v>
      </c>
      <c r="AP3419">
        <v>86</v>
      </c>
      <c r="AQ3419">
        <v>15.96</v>
      </c>
    </row>
    <row r="3420" spans="1:43" x14ac:dyDescent="0.2">
      <c r="A3420" t="s">
        <v>157</v>
      </c>
      <c r="B3420" t="s">
        <v>10</v>
      </c>
      <c r="C3420" t="s">
        <v>53</v>
      </c>
      <c r="E3420">
        <v>1</v>
      </c>
      <c r="F3420" t="s">
        <v>163</v>
      </c>
      <c r="K3420" t="s">
        <v>165</v>
      </c>
      <c r="L3420" t="s">
        <v>8</v>
      </c>
      <c r="M3420" t="s">
        <v>4</v>
      </c>
      <c r="N3420">
        <v>3850183.7</v>
      </c>
      <c r="O3420" t="s">
        <v>50</v>
      </c>
      <c r="P3420">
        <v>5</v>
      </c>
      <c r="Q3420">
        <v>31</v>
      </c>
      <c r="R3420" t="s">
        <v>9</v>
      </c>
      <c r="S3420">
        <v>5</v>
      </c>
      <c r="T3420" t="s">
        <v>23</v>
      </c>
      <c r="U3420" t="s">
        <v>9</v>
      </c>
      <c r="V3420">
        <v>200.3</v>
      </c>
      <c r="W3420">
        <v>15.95</v>
      </c>
      <c r="X3420">
        <v>9054</v>
      </c>
      <c r="Y3420">
        <v>2352</v>
      </c>
      <c r="Z3420">
        <f t="shared" si="223"/>
        <v>588000</v>
      </c>
      <c r="AB3420" t="s">
        <v>8</v>
      </c>
      <c r="AC3420" s="7" t="s">
        <v>101</v>
      </c>
      <c r="AD3420" t="s">
        <v>8</v>
      </c>
      <c r="AF3420" t="s">
        <v>33</v>
      </c>
      <c r="AG3420">
        <v>1</v>
      </c>
      <c r="AH3420" t="s">
        <v>46</v>
      </c>
      <c r="AI3420">
        <v>1.3580000000000001</v>
      </c>
      <c r="AJ3420">
        <v>2626.6279190782502</v>
      </c>
      <c r="AK3420">
        <f t="shared" si="224"/>
        <v>656656.9797695626</v>
      </c>
      <c r="AL3420">
        <v>8717</v>
      </c>
      <c r="AM3420">
        <f t="shared" si="225"/>
        <v>0.9627788822619836</v>
      </c>
      <c r="AN3420">
        <v>2264.0478167314459</v>
      </c>
      <c r="AO3420">
        <f t="shared" si="226"/>
        <v>566011.95418286149</v>
      </c>
      <c r="AP3420">
        <v>86</v>
      </c>
      <c r="AQ3420">
        <v>15.96</v>
      </c>
    </row>
    <row r="3421" spans="1:43" x14ac:dyDescent="0.2">
      <c r="A3421" t="s">
        <v>157</v>
      </c>
      <c r="B3421" t="s">
        <v>10</v>
      </c>
      <c r="C3421" t="s">
        <v>53</v>
      </c>
      <c r="E3421">
        <v>1</v>
      </c>
      <c r="F3421" t="s">
        <v>163</v>
      </c>
      <c r="K3421" t="s">
        <v>165</v>
      </c>
      <c r="L3421" t="s">
        <v>8</v>
      </c>
      <c r="M3421" t="s">
        <v>4</v>
      </c>
      <c r="N3421">
        <v>3850183.7</v>
      </c>
      <c r="O3421" t="s">
        <v>50</v>
      </c>
      <c r="P3421">
        <v>5</v>
      </c>
      <c r="Q3421">
        <v>31</v>
      </c>
      <c r="R3421" t="s">
        <v>9</v>
      </c>
      <c r="S3421">
        <v>5</v>
      </c>
      <c r="T3421" t="s">
        <v>23</v>
      </c>
      <c r="U3421" t="s">
        <v>9</v>
      </c>
      <c r="V3421">
        <v>200.3</v>
      </c>
      <c r="W3421">
        <v>15.95</v>
      </c>
      <c r="X3421">
        <v>9054</v>
      </c>
      <c r="Y3421">
        <v>2352</v>
      </c>
      <c r="Z3421">
        <f t="shared" si="223"/>
        <v>588000</v>
      </c>
      <c r="AB3421" t="s">
        <v>8</v>
      </c>
      <c r="AC3421" s="7" t="s">
        <v>101</v>
      </c>
      <c r="AD3421" t="s">
        <v>8</v>
      </c>
      <c r="AF3421" t="s">
        <v>33</v>
      </c>
      <c r="AG3421">
        <v>1</v>
      </c>
      <c r="AH3421" t="s">
        <v>47</v>
      </c>
      <c r="AI3421">
        <v>1.329</v>
      </c>
      <c r="AJ3421">
        <v>2626.6279190782502</v>
      </c>
      <c r="AK3421">
        <f t="shared" si="224"/>
        <v>656656.9797695626</v>
      </c>
      <c r="AL3421">
        <v>8717</v>
      </c>
      <c r="AM3421">
        <f t="shared" si="225"/>
        <v>0.9627788822619836</v>
      </c>
      <c r="AN3421">
        <v>2264.0478167314459</v>
      </c>
      <c r="AO3421">
        <f t="shared" si="226"/>
        <v>566011.95418286149</v>
      </c>
      <c r="AP3421">
        <v>86</v>
      </c>
      <c r="AQ3421">
        <v>15.96</v>
      </c>
    </row>
    <row r="3422" spans="1:43" x14ac:dyDescent="0.2">
      <c r="A3422" t="s">
        <v>157</v>
      </c>
      <c r="B3422" t="s">
        <v>10</v>
      </c>
      <c r="C3422" t="s">
        <v>53</v>
      </c>
      <c r="E3422">
        <v>1</v>
      </c>
      <c r="F3422" t="s">
        <v>163</v>
      </c>
      <c r="K3422" t="s">
        <v>165</v>
      </c>
      <c r="L3422" t="s">
        <v>8</v>
      </c>
      <c r="M3422" t="s">
        <v>4</v>
      </c>
      <c r="N3422">
        <v>3850183.7</v>
      </c>
      <c r="O3422" t="s">
        <v>50</v>
      </c>
      <c r="P3422">
        <v>5</v>
      </c>
      <c r="Q3422">
        <v>31</v>
      </c>
      <c r="R3422" t="s">
        <v>9</v>
      </c>
      <c r="S3422">
        <v>5</v>
      </c>
      <c r="T3422" t="s">
        <v>23</v>
      </c>
      <c r="U3422" t="s">
        <v>9</v>
      </c>
      <c r="V3422">
        <v>200.3</v>
      </c>
      <c r="W3422">
        <v>15.95</v>
      </c>
      <c r="X3422">
        <v>9054</v>
      </c>
      <c r="Y3422">
        <v>2352</v>
      </c>
      <c r="Z3422">
        <f t="shared" ref="Z3422:Z3485" si="227">Y3422*250</f>
        <v>588000</v>
      </c>
      <c r="AF3422" t="s">
        <v>33</v>
      </c>
      <c r="AG3422">
        <v>1</v>
      </c>
      <c r="AH3422" t="s">
        <v>46</v>
      </c>
      <c r="AI3422">
        <v>1.329</v>
      </c>
      <c r="AJ3422">
        <v>2626.6279190782502</v>
      </c>
      <c r="AK3422">
        <f t="shared" ref="AK3422:AK3485" si="228">AJ3422*250</f>
        <v>656656.9797695626</v>
      </c>
      <c r="AL3422">
        <v>8717</v>
      </c>
      <c r="AM3422">
        <f t="shared" si="225"/>
        <v>0.9627788822619836</v>
      </c>
      <c r="AN3422">
        <v>2264.0478167314459</v>
      </c>
      <c r="AO3422">
        <f t="shared" si="226"/>
        <v>566011.95418286149</v>
      </c>
      <c r="AP3422">
        <v>86</v>
      </c>
      <c r="AQ3422">
        <v>15.96</v>
      </c>
    </row>
    <row r="3423" spans="1:43" x14ac:dyDescent="0.2">
      <c r="A3423" t="s">
        <v>157</v>
      </c>
      <c r="B3423" t="s">
        <v>10</v>
      </c>
      <c r="C3423" t="s">
        <v>53</v>
      </c>
      <c r="E3423">
        <v>1</v>
      </c>
      <c r="F3423" t="s">
        <v>163</v>
      </c>
      <c r="K3423" t="s">
        <v>165</v>
      </c>
      <c r="L3423" t="s">
        <v>8</v>
      </c>
      <c r="M3423" t="s">
        <v>4</v>
      </c>
      <c r="N3423">
        <v>3850183.7</v>
      </c>
      <c r="O3423" t="s">
        <v>50</v>
      </c>
      <c r="P3423">
        <v>5</v>
      </c>
      <c r="Q3423">
        <v>31</v>
      </c>
      <c r="R3423" t="s">
        <v>9</v>
      </c>
      <c r="S3423">
        <v>5</v>
      </c>
      <c r="T3423" t="s">
        <v>23</v>
      </c>
      <c r="U3423" t="s">
        <v>9</v>
      </c>
      <c r="V3423">
        <v>200.3</v>
      </c>
      <c r="W3423">
        <v>15.95</v>
      </c>
      <c r="X3423">
        <v>9054</v>
      </c>
      <c r="Y3423">
        <v>2352</v>
      </c>
      <c r="Z3423">
        <f t="shared" si="227"/>
        <v>588000</v>
      </c>
      <c r="AF3423" t="s">
        <v>33</v>
      </c>
      <c r="AG3423">
        <v>1</v>
      </c>
      <c r="AH3423" t="s">
        <v>46</v>
      </c>
      <c r="AI3423">
        <v>1.329</v>
      </c>
      <c r="AJ3423">
        <v>2626.6279190782502</v>
      </c>
      <c r="AK3423">
        <f t="shared" si="228"/>
        <v>656656.9797695626</v>
      </c>
      <c r="AL3423">
        <v>8717</v>
      </c>
      <c r="AM3423">
        <f t="shared" si="225"/>
        <v>0.9627788822619836</v>
      </c>
      <c r="AN3423">
        <v>2264.0478167314459</v>
      </c>
      <c r="AO3423">
        <f t="shared" si="226"/>
        <v>566011.95418286149</v>
      </c>
      <c r="AP3423">
        <v>86</v>
      </c>
      <c r="AQ3423">
        <v>15.96</v>
      </c>
    </row>
    <row r="3424" spans="1:43" x14ac:dyDescent="0.2">
      <c r="A3424" t="s">
        <v>157</v>
      </c>
      <c r="B3424" t="s">
        <v>10</v>
      </c>
      <c r="C3424" t="s">
        <v>53</v>
      </c>
      <c r="E3424">
        <v>1</v>
      </c>
      <c r="F3424" t="s">
        <v>163</v>
      </c>
      <c r="K3424" t="s">
        <v>165</v>
      </c>
      <c r="L3424" t="s">
        <v>8</v>
      </c>
      <c r="M3424" t="s">
        <v>4</v>
      </c>
      <c r="N3424">
        <v>3850183.7</v>
      </c>
      <c r="O3424" t="s">
        <v>50</v>
      </c>
      <c r="P3424">
        <v>5</v>
      </c>
      <c r="Q3424">
        <v>31</v>
      </c>
      <c r="R3424" t="s">
        <v>9</v>
      </c>
      <c r="S3424">
        <v>5</v>
      </c>
      <c r="T3424" t="s">
        <v>23</v>
      </c>
      <c r="U3424" t="s">
        <v>9</v>
      </c>
      <c r="V3424">
        <v>200.3</v>
      </c>
      <c r="W3424">
        <v>15.95</v>
      </c>
      <c r="X3424">
        <v>9054</v>
      </c>
      <c r="Y3424">
        <v>2352</v>
      </c>
      <c r="Z3424">
        <f t="shared" si="227"/>
        <v>588000</v>
      </c>
      <c r="AB3424" t="s">
        <v>8</v>
      </c>
      <c r="AC3424" s="7" t="s">
        <v>101</v>
      </c>
      <c r="AD3424" t="s">
        <v>8</v>
      </c>
      <c r="AF3424" t="s">
        <v>33</v>
      </c>
      <c r="AG3424">
        <v>1</v>
      </c>
      <c r="AH3424" t="s">
        <v>46</v>
      </c>
      <c r="AI3424">
        <v>1.329</v>
      </c>
      <c r="AJ3424">
        <v>2626.6279190782502</v>
      </c>
      <c r="AK3424">
        <f t="shared" si="228"/>
        <v>656656.9797695626</v>
      </c>
      <c r="AL3424">
        <v>8717</v>
      </c>
      <c r="AM3424">
        <f t="shared" si="225"/>
        <v>0.9627788822619836</v>
      </c>
      <c r="AN3424">
        <v>2264.0478167314459</v>
      </c>
      <c r="AO3424">
        <f t="shared" si="226"/>
        <v>566011.95418286149</v>
      </c>
      <c r="AP3424">
        <v>86</v>
      </c>
      <c r="AQ3424">
        <v>15.96</v>
      </c>
    </row>
    <row r="3425" spans="1:43" x14ac:dyDescent="0.2">
      <c r="A3425" t="s">
        <v>157</v>
      </c>
      <c r="B3425" t="s">
        <v>10</v>
      </c>
      <c r="C3425" t="s">
        <v>53</v>
      </c>
      <c r="E3425">
        <v>1</v>
      </c>
      <c r="F3425" t="s">
        <v>163</v>
      </c>
      <c r="K3425" t="s">
        <v>165</v>
      </c>
      <c r="L3425" t="s">
        <v>8</v>
      </c>
      <c r="M3425" t="s">
        <v>4</v>
      </c>
      <c r="N3425">
        <v>3850183.7</v>
      </c>
      <c r="O3425" t="s">
        <v>50</v>
      </c>
      <c r="P3425">
        <v>5</v>
      </c>
      <c r="Q3425">
        <v>31</v>
      </c>
      <c r="R3425" t="s">
        <v>9</v>
      </c>
      <c r="S3425">
        <v>5</v>
      </c>
      <c r="T3425" t="s">
        <v>23</v>
      </c>
      <c r="U3425" t="s">
        <v>9</v>
      </c>
      <c r="V3425">
        <v>200.3</v>
      </c>
      <c r="W3425">
        <v>15.95</v>
      </c>
      <c r="X3425">
        <v>9054</v>
      </c>
      <c r="Y3425">
        <v>2352</v>
      </c>
      <c r="Z3425">
        <f t="shared" si="227"/>
        <v>588000</v>
      </c>
      <c r="AF3425" t="s">
        <v>33</v>
      </c>
      <c r="AG3425">
        <v>1</v>
      </c>
      <c r="AH3425" t="s">
        <v>47</v>
      </c>
      <c r="AI3425">
        <v>1.329</v>
      </c>
      <c r="AJ3425">
        <v>2626.6279190782502</v>
      </c>
      <c r="AK3425">
        <f t="shared" si="228"/>
        <v>656656.9797695626</v>
      </c>
      <c r="AL3425">
        <v>8717</v>
      </c>
      <c r="AM3425">
        <f t="shared" si="225"/>
        <v>0.9627788822619836</v>
      </c>
      <c r="AN3425">
        <v>2264.0478167314459</v>
      </c>
      <c r="AO3425">
        <f t="shared" si="226"/>
        <v>566011.95418286149</v>
      </c>
      <c r="AP3425">
        <v>86</v>
      </c>
      <c r="AQ3425">
        <v>15.96</v>
      </c>
    </row>
    <row r="3426" spans="1:43" x14ac:dyDescent="0.2">
      <c r="A3426" t="s">
        <v>157</v>
      </c>
      <c r="B3426" t="s">
        <v>10</v>
      </c>
      <c r="C3426" t="s">
        <v>53</v>
      </c>
      <c r="E3426">
        <v>1</v>
      </c>
      <c r="F3426" t="s">
        <v>163</v>
      </c>
      <c r="K3426" t="s">
        <v>165</v>
      </c>
      <c r="L3426" t="s">
        <v>8</v>
      </c>
      <c r="M3426" t="s">
        <v>4</v>
      </c>
      <c r="N3426">
        <v>3850183.7</v>
      </c>
      <c r="O3426" t="s">
        <v>50</v>
      </c>
      <c r="P3426">
        <v>5</v>
      </c>
      <c r="Q3426">
        <v>31</v>
      </c>
      <c r="R3426" t="s">
        <v>9</v>
      </c>
      <c r="S3426">
        <v>5</v>
      </c>
      <c r="T3426" t="s">
        <v>23</v>
      </c>
      <c r="U3426" t="s">
        <v>9</v>
      </c>
      <c r="V3426">
        <v>200.3</v>
      </c>
      <c r="W3426">
        <v>15.95</v>
      </c>
      <c r="X3426">
        <v>9054</v>
      </c>
      <c r="Y3426">
        <v>2352</v>
      </c>
      <c r="Z3426">
        <f t="shared" si="227"/>
        <v>588000</v>
      </c>
      <c r="AF3426" t="s">
        <v>33</v>
      </c>
      <c r="AG3426">
        <v>1</v>
      </c>
      <c r="AH3426" t="s">
        <v>46</v>
      </c>
      <c r="AI3426">
        <v>1.329</v>
      </c>
      <c r="AJ3426">
        <v>2626.6279190782502</v>
      </c>
      <c r="AK3426">
        <f t="shared" si="228"/>
        <v>656656.9797695626</v>
      </c>
      <c r="AL3426">
        <v>8717</v>
      </c>
      <c r="AM3426">
        <f t="shared" si="225"/>
        <v>0.9627788822619836</v>
      </c>
      <c r="AN3426">
        <v>2264.0478167314459</v>
      </c>
      <c r="AO3426">
        <f t="shared" si="226"/>
        <v>566011.95418286149</v>
      </c>
      <c r="AP3426">
        <v>86</v>
      </c>
      <c r="AQ3426">
        <v>15.96</v>
      </c>
    </row>
    <row r="3427" spans="1:43" x14ac:dyDescent="0.2">
      <c r="A3427" t="s">
        <v>157</v>
      </c>
      <c r="B3427" t="s">
        <v>10</v>
      </c>
      <c r="C3427" t="s">
        <v>53</v>
      </c>
      <c r="E3427">
        <v>1</v>
      </c>
      <c r="F3427" t="s">
        <v>163</v>
      </c>
      <c r="K3427" t="s">
        <v>165</v>
      </c>
      <c r="L3427" t="s">
        <v>8</v>
      </c>
      <c r="M3427" t="s">
        <v>4</v>
      </c>
      <c r="N3427">
        <v>3850183.7</v>
      </c>
      <c r="O3427" t="s">
        <v>50</v>
      </c>
      <c r="P3427">
        <v>5</v>
      </c>
      <c r="Q3427">
        <v>31</v>
      </c>
      <c r="R3427" t="s">
        <v>9</v>
      </c>
      <c r="S3427">
        <v>5</v>
      </c>
      <c r="T3427" t="s">
        <v>23</v>
      </c>
      <c r="U3427" t="s">
        <v>9</v>
      </c>
      <c r="V3427">
        <v>200.3</v>
      </c>
      <c r="W3427">
        <v>15.95</v>
      </c>
      <c r="X3427">
        <v>9054</v>
      </c>
      <c r="Y3427">
        <v>2352</v>
      </c>
      <c r="Z3427">
        <f t="shared" si="227"/>
        <v>588000</v>
      </c>
      <c r="AF3427" t="s">
        <v>33</v>
      </c>
      <c r="AG3427">
        <v>1</v>
      </c>
      <c r="AH3427" t="s">
        <v>46</v>
      </c>
      <c r="AI3427">
        <v>1.329</v>
      </c>
      <c r="AJ3427">
        <v>2626.6279190782502</v>
      </c>
      <c r="AK3427">
        <f t="shared" si="228"/>
        <v>656656.9797695626</v>
      </c>
      <c r="AL3427">
        <v>8717</v>
      </c>
      <c r="AM3427">
        <f t="shared" si="225"/>
        <v>0.9627788822619836</v>
      </c>
      <c r="AN3427">
        <v>2264.0478167314459</v>
      </c>
      <c r="AO3427">
        <f t="shared" si="226"/>
        <v>566011.95418286149</v>
      </c>
      <c r="AP3427">
        <v>86</v>
      </c>
      <c r="AQ3427">
        <v>15.96</v>
      </c>
    </row>
    <row r="3428" spans="1:43" x14ac:dyDescent="0.2">
      <c r="A3428" t="s">
        <v>157</v>
      </c>
      <c r="B3428" t="s">
        <v>10</v>
      </c>
      <c r="C3428" t="s">
        <v>53</v>
      </c>
      <c r="E3428">
        <v>1</v>
      </c>
      <c r="F3428" t="s">
        <v>163</v>
      </c>
      <c r="K3428" t="s">
        <v>165</v>
      </c>
      <c r="L3428" t="s">
        <v>8</v>
      </c>
      <c r="M3428" t="s">
        <v>4</v>
      </c>
      <c r="N3428">
        <v>3850183.7</v>
      </c>
      <c r="O3428" t="s">
        <v>50</v>
      </c>
      <c r="P3428">
        <v>5</v>
      </c>
      <c r="Q3428">
        <v>31</v>
      </c>
      <c r="R3428" t="s">
        <v>9</v>
      </c>
      <c r="S3428">
        <v>5</v>
      </c>
      <c r="T3428" t="s">
        <v>23</v>
      </c>
      <c r="U3428" t="s">
        <v>9</v>
      </c>
      <c r="V3428">
        <v>200.3</v>
      </c>
      <c r="W3428">
        <v>15.95</v>
      </c>
      <c r="X3428">
        <v>9054</v>
      </c>
      <c r="Y3428">
        <v>2352</v>
      </c>
      <c r="Z3428">
        <f t="shared" si="227"/>
        <v>588000</v>
      </c>
      <c r="AB3428" t="s">
        <v>8</v>
      </c>
      <c r="AC3428" s="7" t="s">
        <v>101</v>
      </c>
      <c r="AD3428" t="s">
        <v>8</v>
      </c>
      <c r="AF3428" t="s">
        <v>33</v>
      </c>
      <c r="AG3428">
        <v>1</v>
      </c>
      <c r="AH3428" t="s">
        <v>47</v>
      </c>
      <c r="AI3428">
        <v>1.329</v>
      </c>
      <c r="AJ3428">
        <v>2626.6279190782502</v>
      </c>
      <c r="AK3428">
        <f t="shared" si="228"/>
        <v>656656.9797695626</v>
      </c>
      <c r="AL3428">
        <v>8717</v>
      </c>
      <c r="AM3428">
        <f t="shared" si="225"/>
        <v>0.9627788822619836</v>
      </c>
      <c r="AN3428">
        <v>2264.0478167314459</v>
      </c>
      <c r="AO3428">
        <f t="shared" si="226"/>
        <v>566011.95418286149</v>
      </c>
      <c r="AP3428">
        <v>86</v>
      </c>
      <c r="AQ3428">
        <v>15.96</v>
      </c>
    </row>
    <row r="3429" spans="1:43" x14ac:dyDescent="0.2">
      <c r="A3429" t="s">
        <v>157</v>
      </c>
      <c r="B3429" t="s">
        <v>10</v>
      </c>
      <c r="C3429" t="s">
        <v>53</v>
      </c>
      <c r="E3429">
        <v>1</v>
      </c>
      <c r="F3429" t="s">
        <v>163</v>
      </c>
      <c r="K3429" t="s">
        <v>165</v>
      </c>
      <c r="L3429" t="s">
        <v>8</v>
      </c>
      <c r="M3429" t="s">
        <v>4</v>
      </c>
      <c r="N3429">
        <v>3850183.7</v>
      </c>
      <c r="O3429" t="s">
        <v>50</v>
      </c>
      <c r="P3429">
        <v>5</v>
      </c>
      <c r="Q3429">
        <v>31</v>
      </c>
      <c r="R3429" t="s">
        <v>9</v>
      </c>
      <c r="S3429">
        <v>5</v>
      </c>
      <c r="T3429" t="s">
        <v>23</v>
      </c>
      <c r="U3429" t="s">
        <v>9</v>
      </c>
      <c r="V3429">
        <v>200.3</v>
      </c>
      <c r="W3429">
        <v>15.95</v>
      </c>
      <c r="X3429">
        <v>9054</v>
      </c>
      <c r="Y3429">
        <v>2352</v>
      </c>
      <c r="Z3429">
        <f t="shared" si="227"/>
        <v>588000</v>
      </c>
      <c r="AF3429" t="s">
        <v>33</v>
      </c>
      <c r="AG3429">
        <v>1</v>
      </c>
      <c r="AH3429" t="s">
        <v>46</v>
      </c>
      <c r="AI3429">
        <v>1.329</v>
      </c>
      <c r="AJ3429">
        <v>2626.6279190782502</v>
      </c>
      <c r="AK3429">
        <f t="shared" si="228"/>
        <v>656656.9797695626</v>
      </c>
      <c r="AL3429">
        <v>8717</v>
      </c>
      <c r="AM3429">
        <f t="shared" si="225"/>
        <v>0.9627788822619836</v>
      </c>
      <c r="AN3429">
        <v>2264.0478167314459</v>
      </c>
      <c r="AO3429">
        <f t="shared" si="226"/>
        <v>566011.95418286149</v>
      </c>
      <c r="AP3429">
        <v>86</v>
      </c>
      <c r="AQ3429">
        <v>15.96</v>
      </c>
    </row>
    <row r="3430" spans="1:43" x14ac:dyDescent="0.2">
      <c r="A3430" t="s">
        <v>157</v>
      </c>
      <c r="B3430" t="s">
        <v>10</v>
      </c>
      <c r="C3430" t="s">
        <v>53</v>
      </c>
      <c r="E3430">
        <v>1</v>
      </c>
      <c r="F3430" t="s">
        <v>163</v>
      </c>
      <c r="K3430" t="s">
        <v>165</v>
      </c>
      <c r="L3430" t="s">
        <v>8</v>
      </c>
      <c r="M3430" t="s">
        <v>4</v>
      </c>
      <c r="N3430">
        <v>3850183.7</v>
      </c>
      <c r="O3430" t="s">
        <v>50</v>
      </c>
      <c r="P3430">
        <v>5</v>
      </c>
      <c r="Q3430">
        <v>31</v>
      </c>
      <c r="R3430" t="s">
        <v>9</v>
      </c>
      <c r="S3430">
        <v>5</v>
      </c>
      <c r="T3430" t="s">
        <v>23</v>
      </c>
      <c r="U3430" t="s">
        <v>9</v>
      </c>
      <c r="V3430">
        <v>200.3</v>
      </c>
      <c r="W3430">
        <v>15.95</v>
      </c>
      <c r="X3430">
        <v>9054</v>
      </c>
      <c r="Y3430">
        <v>2352</v>
      </c>
      <c r="Z3430">
        <f t="shared" si="227"/>
        <v>588000</v>
      </c>
      <c r="AB3430" t="s">
        <v>8</v>
      </c>
      <c r="AC3430" s="7" t="s">
        <v>101</v>
      </c>
      <c r="AD3430" t="s">
        <v>8</v>
      </c>
      <c r="AF3430" t="s">
        <v>33</v>
      </c>
      <c r="AG3430">
        <v>1</v>
      </c>
      <c r="AH3430" t="s">
        <v>47</v>
      </c>
      <c r="AI3430">
        <v>1.329</v>
      </c>
      <c r="AJ3430">
        <v>2626.6279190782502</v>
      </c>
      <c r="AK3430">
        <f t="shared" si="228"/>
        <v>656656.9797695626</v>
      </c>
      <c r="AL3430">
        <v>8717</v>
      </c>
      <c r="AM3430">
        <f t="shared" ref="AM3430:AM3493" si="229">AL3430/X3430</f>
        <v>0.9627788822619836</v>
      </c>
      <c r="AN3430">
        <v>2264.0478167314459</v>
      </c>
      <c r="AO3430">
        <f t="shared" ref="AO3430:AO3493" si="230">AN3430*250</f>
        <v>566011.95418286149</v>
      </c>
      <c r="AP3430">
        <v>86</v>
      </c>
      <c r="AQ3430">
        <v>15.96</v>
      </c>
    </row>
    <row r="3431" spans="1:43" x14ac:dyDescent="0.2">
      <c r="A3431" t="s">
        <v>157</v>
      </c>
      <c r="B3431" t="s">
        <v>10</v>
      </c>
      <c r="C3431" t="s">
        <v>53</v>
      </c>
      <c r="E3431">
        <v>1</v>
      </c>
      <c r="F3431" t="s">
        <v>163</v>
      </c>
      <c r="K3431" t="s">
        <v>165</v>
      </c>
      <c r="L3431" t="s">
        <v>8</v>
      </c>
      <c r="M3431" t="s">
        <v>4</v>
      </c>
      <c r="N3431">
        <v>3850183.7</v>
      </c>
      <c r="O3431" t="s">
        <v>50</v>
      </c>
      <c r="P3431">
        <v>5</v>
      </c>
      <c r="Q3431">
        <v>31</v>
      </c>
      <c r="R3431" t="s">
        <v>9</v>
      </c>
      <c r="S3431">
        <v>5</v>
      </c>
      <c r="T3431" t="s">
        <v>23</v>
      </c>
      <c r="U3431" t="s">
        <v>9</v>
      </c>
      <c r="V3431">
        <v>200.3</v>
      </c>
      <c r="W3431">
        <v>15.95</v>
      </c>
      <c r="X3431">
        <v>9054</v>
      </c>
      <c r="Y3431">
        <v>2352</v>
      </c>
      <c r="Z3431">
        <f t="shared" si="227"/>
        <v>588000</v>
      </c>
      <c r="AF3431" t="s">
        <v>33</v>
      </c>
      <c r="AG3431">
        <v>1</v>
      </c>
      <c r="AH3431" t="s">
        <v>47</v>
      </c>
      <c r="AI3431">
        <v>1.329</v>
      </c>
      <c r="AJ3431">
        <v>2626.6279190782502</v>
      </c>
      <c r="AK3431">
        <f t="shared" si="228"/>
        <v>656656.9797695626</v>
      </c>
      <c r="AL3431">
        <v>8717</v>
      </c>
      <c r="AM3431">
        <f t="shared" si="229"/>
        <v>0.9627788822619836</v>
      </c>
      <c r="AN3431">
        <v>2264.0478167314459</v>
      </c>
      <c r="AO3431">
        <f t="shared" si="230"/>
        <v>566011.95418286149</v>
      </c>
      <c r="AP3431">
        <v>86</v>
      </c>
      <c r="AQ3431">
        <v>15.96</v>
      </c>
    </row>
    <row r="3432" spans="1:43" x14ac:dyDescent="0.2">
      <c r="A3432" t="s">
        <v>157</v>
      </c>
      <c r="B3432" t="s">
        <v>10</v>
      </c>
      <c r="C3432" t="s">
        <v>53</v>
      </c>
      <c r="E3432">
        <v>1</v>
      </c>
      <c r="F3432" t="s">
        <v>163</v>
      </c>
      <c r="K3432" t="s">
        <v>165</v>
      </c>
      <c r="L3432" t="s">
        <v>8</v>
      </c>
      <c r="M3432" t="s">
        <v>4</v>
      </c>
      <c r="N3432">
        <v>3850183.7</v>
      </c>
      <c r="O3432" t="s">
        <v>50</v>
      </c>
      <c r="P3432">
        <v>5</v>
      </c>
      <c r="Q3432">
        <v>31</v>
      </c>
      <c r="R3432" t="s">
        <v>9</v>
      </c>
      <c r="S3432">
        <v>5</v>
      </c>
      <c r="T3432" t="s">
        <v>23</v>
      </c>
      <c r="U3432" t="s">
        <v>9</v>
      </c>
      <c r="V3432">
        <v>200.3</v>
      </c>
      <c r="W3432">
        <v>15.95</v>
      </c>
      <c r="X3432">
        <v>9054</v>
      </c>
      <c r="Y3432">
        <v>2352</v>
      </c>
      <c r="Z3432">
        <f t="shared" si="227"/>
        <v>588000</v>
      </c>
      <c r="AB3432" t="s">
        <v>8</v>
      </c>
      <c r="AC3432" s="7" t="s">
        <v>101</v>
      </c>
      <c r="AD3432" t="s">
        <v>8</v>
      </c>
      <c r="AF3432" t="s">
        <v>33</v>
      </c>
      <c r="AG3432">
        <v>1</v>
      </c>
      <c r="AH3432" t="s">
        <v>47</v>
      </c>
      <c r="AI3432">
        <v>1.329</v>
      </c>
      <c r="AJ3432">
        <v>2626.6279190782502</v>
      </c>
      <c r="AK3432">
        <f t="shared" si="228"/>
        <v>656656.9797695626</v>
      </c>
      <c r="AL3432">
        <v>8717</v>
      </c>
      <c r="AM3432">
        <f t="shared" si="229"/>
        <v>0.9627788822619836</v>
      </c>
      <c r="AN3432">
        <v>2264.0478167314459</v>
      </c>
      <c r="AO3432">
        <f t="shared" si="230"/>
        <v>566011.95418286149</v>
      </c>
      <c r="AP3432">
        <v>86</v>
      </c>
      <c r="AQ3432">
        <v>15.96</v>
      </c>
    </row>
    <row r="3433" spans="1:43" x14ac:dyDescent="0.2">
      <c r="A3433" t="s">
        <v>157</v>
      </c>
      <c r="B3433" t="s">
        <v>10</v>
      </c>
      <c r="C3433" t="s">
        <v>53</v>
      </c>
      <c r="E3433">
        <v>1</v>
      </c>
      <c r="F3433" t="s">
        <v>163</v>
      </c>
      <c r="K3433" t="s">
        <v>165</v>
      </c>
      <c r="L3433" t="s">
        <v>8</v>
      </c>
      <c r="M3433" t="s">
        <v>4</v>
      </c>
      <c r="N3433">
        <v>3850183.7</v>
      </c>
      <c r="O3433" t="s">
        <v>50</v>
      </c>
      <c r="P3433">
        <v>5</v>
      </c>
      <c r="Q3433">
        <v>31</v>
      </c>
      <c r="R3433" t="s">
        <v>9</v>
      </c>
      <c r="S3433">
        <v>5</v>
      </c>
      <c r="T3433" t="s">
        <v>23</v>
      </c>
      <c r="U3433" t="s">
        <v>9</v>
      </c>
      <c r="V3433">
        <v>200.3</v>
      </c>
      <c r="W3433">
        <v>15.95</v>
      </c>
      <c r="X3433">
        <v>9054</v>
      </c>
      <c r="Y3433">
        <v>2352</v>
      </c>
      <c r="Z3433">
        <f t="shared" si="227"/>
        <v>588000</v>
      </c>
      <c r="AF3433" t="s">
        <v>33</v>
      </c>
      <c r="AG3433">
        <v>1</v>
      </c>
      <c r="AH3433" t="s">
        <v>46</v>
      </c>
      <c r="AI3433">
        <v>1.329</v>
      </c>
      <c r="AJ3433">
        <v>2626.6279190782502</v>
      </c>
      <c r="AK3433">
        <f t="shared" si="228"/>
        <v>656656.9797695626</v>
      </c>
      <c r="AL3433">
        <v>8717</v>
      </c>
      <c r="AM3433">
        <f t="shared" si="229"/>
        <v>0.9627788822619836</v>
      </c>
      <c r="AN3433">
        <v>2264.0478167314459</v>
      </c>
      <c r="AO3433">
        <f t="shared" si="230"/>
        <v>566011.95418286149</v>
      </c>
      <c r="AP3433">
        <v>86</v>
      </c>
      <c r="AQ3433">
        <v>15.96</v>
      </c>
    </row>
    <row r="3434" spans="1:43" x14ac:dyDescent="0.2">
      <c r="A3434" t="s">
        <v>157</v>
      </c>
      <c r="B3434" t="s">
        <v>10</v>
      </c>
      <c r="C3434" t="s">
        <v>53</v>
      </c>
      <c r="E3434">
        <v>1</v>
      </c>
      <c r="F3434" t="s">
        <v>163</v>
      </c>
      <c r="K3434" t="s">
        <v>165</v>
      </c>
      <c r="L3434" t="s">
        <v>8</v>
      </c>
      <c r="M3434" t="s">
        <v>4</v>
      </c>
      <c r="N3434">
        <v>3850183.7</v>
      </c>
      <c r="O3434" t="s">
        <v>50</v>
      </c>
      <c r="P3434">
        <v>5</v>
      </c>
      <c r="Q3434">
        <v>31</v>
      </c>
      <c r="R3434" t="s">
        <v>9</v>
      </c>
      <c r="S3434">
        <v>5</v>
      </c>
      <c r="T3434" t="s">
        <v>23</v>
      </c>
      <c r="U3434" t="s">
        <v>9</v>
      </c>
      <c r="V3434">
        <v>200.3</v>
      </c>
      <c r="W3434">
        <v>15.95</v>
      </c>
      <c r="X3434">
        <v>9054</v>
      </c>
      <c r="Y3434">
        <v>2352</v>
      </c>
      <c r="Z3434">
        <f t="shared" si="227"/>
        <v>588000</v>
      </c>
      <c r="AB3434" t="s">
        <v>8</v>
      </c>
      <c r="AC3434" s="7" t="s">
        <v>101</v>
      </c>
      <c r="AD3434" t="s">
        <v>8</v>
      </c>
      <c r="AF3434" t="s">
        <v>33</v>
      </c>
      <c r="AG3434">
        <v>1</v>
      </c>
      <c r="AH3434" t="s">
        <v>46</v>
      </c>
      <c r="AI3434">
        <v>1.329</v>
      </c>
      <c r="AJ3434">
        <v>2626.6279190782502</v>
      </c>
      <c r="AK3434">
        <f t="shared" si="228"/>
        <v>656656.9797695626</v>
      </c>
      <c r="AL3434">
        <v>8717</v>
      </c>
      <c r="AM3434">
        <f t="shared" si="229"/>
        <v>0.9627788822619836</v>
      </c>
      <c r="AN3434">
        <v>2264.0478167314459</v>
      </c>
      <c r="AO3434">
        <f t="shared" si="230"/>
        <v>566011.95418286149</v>
      </c>
      <c r="AP3434">
        <v>86</v>
      </c>
      <c r="AQ3434">
        <v>15.96</v>
      </c>
    </row>
    <row r="3435" spans="1:43" x14ac:dyDescent="0.2">
      <c r="A3435" t="s">
        <v>157</v>
      </c>
      <c r="B3435" t="s">
        <v>10</v>
      </c>
      <c r="C3435" t="s">
        <v>53</v>
      </c>
      <c r="E3435">
        <v>1</v>
      </c>
      <c r="F3435" t="s">
        <v>163</v>
      </c>
      <c r="K3435" t="s">
        <v>165</v>
      </c>
      <c r="L3435" t="s">
        <v>8</v>
      </c>
      <c r="M3435" t="s">
        <v>4</v>
      </c>
      <c r="N3435">
        <v>3850183.7</v>
      </c>
      <c r="O3435" t="s">
        <v>50</v>
      </c>
      <c r="P3435">
        <v>5</v>
      </c>
      <c r="Q3435">
        <v>31</v>
      </c>
      <c r="R3435" t="s">
        <v>9</v>
      </c>
      <c r="S3435">
        <v>5</v>
      </c>
      <c r="T3435" t="s">
        <v>23</v>
      </c>
      <c r="U3435" t="s">
        <v>9</v>
      </c>
      <c r="V3435">
        <v>200.3</v>
      </c>
      <c r="W3435">
        <v>15.95</v>
      </c>
      <c r="X3435">
        <v>9054</v>
      </c>
      <c r="Y3435">
        <v>2352</v>
      </c>
      <c r="Z3435">
        <f t="shared" si="227"/>
        <v>588000</v>
      </c>
      <c r="AF3435" t="s">
        <v>33</v>
      </c>
      <c r="AG3435">
        <v>1</v>
      </c>
      <c r="AH3435" t="s">
        <v>47</v>
      </c>
      <c r="AI3435">
        <v>1.329</v>
      </c>
      <c r="AJ3435">
        <v>2626.6279190782502</v>
      </c>
      <c r="AK3435">
        <f t="shared" si="228"/>
        <v>656656.9797695626</v>
      </c>
      <c r="AL3435">
        <v>8717</v>
      </c>
      <c r="AM3435">
        <f t="shared" si="229"/>
        <v>0.9627788822619836</v>
      </c>
      <c r="AN3435">
        <v>2264.0478167314459</v>
      </c>
      <c r="AO3435">
        <f t="shared" si="230"/>
        <v>566011.95418286149</v>
      </c>
      <c r="AP3435">
        <v>86</v>
      </c>
      <c r="AQ3435">
        <v>15.96</v>
      </c>
    </row>
    <row r="3436" spans="1:43" x14ac:dyDescent="0.2">
      <c r="A3436" t="s">
        <v>157</v>
      </c>
      <c r="B3436" t="s">
        <v>10</v>
      </c>
      <c r="C3436" t="s">
        <v>53</v>
      </c>
      <c r="E3436">
        <v>1</v>
      </c>
      <c r="F3436" t="s">
        <v>163</v>
      </c>
      <c r="K3436" t="s">
        <v>165</v>
      </c>
      <c r="L3436" t="s">
        <v>8</v>
      </c>
      <c r="M3436" t="s">
        <v>4</v>
      </c>
      <c r="N3436">
        <v>3850183.7</v>
      </c>
      <c r="O3436" t="s">
        <v>50</v>
      </c>
      <c r="P3436">
        <v>5</v>
      </c>
      <c r="Q3436">
        <v>31</v>
      </c>
      <c r="R3436" t="s">
        <v>9</v>
      </c>
      <c r="S3436">
        <v>5</v>
      </c>
      <c r="T3436" t="s">
        <v>23</v>
      </c>
      <c r="U3436" t="s">
        <v>9</v>
      </c>
      <c r="V3436">
        <v>200.3</v>
      </c>
      <c r="W3436">
        <v>15.95</v>
      </c>
      <c r="X3436">
        <v>9054</v>
      </c>
      <c r="Y3436">
        <v>2352</v>
      </c>
      <c r="Z3436">
        <f t="shared" si="227"/>
        <v>588000</v>
      </c>
      <c r="AF3436" t="s">
        <v>33</v>
      </c>
      <c r="AG3436">
        <v>1</v>
      </c>
      <c r="AH3436" t="s">
        <v>46</v>
      </c>
      <c r="AI3436">
        <v>1.329</v>
      </c>
      <c r="AJ3436">
        <v>2626.6279190782502</v>
      </c>
      <c r="AK3436">
        <f t="shared" si="228"/>
        <v>656656.9797695626</v>
      </c>
      <c r="AL3436">
        <v>8717</v>
      </c>
      <c r="AM3436">
        <f t="shared" si="229"/>
        <v>0.9627788822619836</v>
      </c>
      <c r="AN3436">
        <v>2264.0478167314459</v>
      </c>
      <c r="AO3436">
        <f t="shared" si="230"/>
        <v>566011.95418286149</v>
      </c>
      <c r="AP3436">
        <v>86</v>
      </c>
      <c r="AQ3436">
        <v>15.96</v>
      </c>
    </row>
    <row r="3437" spans="1:43" x14ac:dyDescent="0.2">
      <c r="A3437" t="s">
        <v>157</v>
      </c>
      <c r="B3437" t="s">
        <v>10</v>
      </c>
      <c r="C3437" t="s">
        <v>53</v>
      </c>
      <c r="E3437">
        <v>1</v>
      </c>
      <c r="F3437" t="s">
        <v>163</v>
      </c>
      <c r="K3437" t="s">
        <v>165</v>
      </c>
      <c r="L3437" t="s">
        <v>8</v>
      </c>
      <c r="M3437" t="s">
        <v>4</v>
      </c>
      <c r="N3437">
        <v>3850183.7</v>
      </c>
      <c r="O3437" t="s">
        <v>50</v>
      </c>
      <c r="P3437">
        <v>5</v>
      </c>
      <c r="Q3437">
        <v>31</v>
      </c>
      <c r="R3437" t="s">
        <v>9</v>
      </c>
      <c r="S3437">
        <v>5</v>
      </c>
      <c r="T3437" t="s">
        <v>23</v>
      </c>
      <c r="U3437" t="s">
        <v>9</v>
      </c>
      <c r="V3437">
        <v>200.3</v>
      </c>
      <c r="W3437">
        <v>15.95</v>
      </c>
      <c r="X3437">
        <v>9054</v>
      </c>
      <c r="Y3437">
        <v>2352</v>
      </c>
      <c r="Z3437">
        <f t="shared" si="227"/>
        <v>588000</v>
      </c>
      <c r="AF3437" t="s">
        <v>33</v>
      </c>
      <c r="AG3437">
        <v>1</v>
      </c>
      <c r="AH3437" t="s">
        <v>46</v>
      </c>
      <c r="AI3437">
        <v>1.329</v>
      </c>
      <c r="AJ3437">
        <v>2626.6279190782502</v>
      </c>
      <c r="AK3437">
        <f t="shared" si="228"/>
        <v>656656.9797695626</v>
      </c>
      <c r="AL3437">
        <v>8717</v>
      </c>
      <c r="AM3437">
        <f t="shared" si="229"/>
        <v>0.9627788822619836</v>
      </c>
      <c r="AN3437">
        <v>2264.0478167314459</v>
      </c>
      <c r="AO3437">
        <f t="shared" si="230"/>
        <v>566011.95418286149</v>
      </c>
      <c r="AP3437">
        <v>86</v>
      </c>
      <c r="AQ3437">
        <v>15.96</v>
      </c>
    </row>
    <row r="3438" spans="1:43" x14ac:dyDescent="0.2">
      <c r="A3438" t="s">
        <v>157</v>
      </c>
      <c r="B3438" t="s">
        <v>10</v>
      </c>
      <c r="C3438" t="s">
        <v>53</v>
      </c>
      <c r="E3438">
        <v>1</v>
      </c>
      <c r="F3438" t="s">
        <v>163</v>
      </c>
      <c r="K3438" t="s">
        <v>165</v>
      </c>
      <c r="L3438" t="s">
        <v>8</v>
      </c>
      <c r="M3438" t="s">
        <v>4</v>
      </c>
      <c r="N3438">
        <v>3850183.7</v>
      </c>
      <c r="O3438" t="s">
        <v>50</v>
      </c>
      <c r="P3438">
        <v>5</v>
      </c>
      <c r="Q3438">
        <v>31</v>
      </c>
      <c r="R3438" t="s">
        <v>9</v>
      </c>
      <c r="S3438">
        <v>5</v>
      </c>
      <c r="T3438" t="s">
        <v>23</v>
      </c>
      <c r="U3438" t="s">
        <v>9</v>
      </c>
      <c r="V3438">
        <v>200.3</v>
      </c>
      <c r="W3438">
        <v>15.95</v>
      </c>
      <c r="X3438">
        <v>9054</v>
      </c>
      <c r="Y3438">
        <v>2352</v>
      </c>
      <c r="Z3438">
        <f t="shared" si="227"/>
        <v>588000</v>
      </c>
      <c r="AB3438" t="s">
        <v>8</v>
      </c>
      <c r="AC3438" s="7" t="s">
        <v>101</v>
      </c>
      <c r="AD3438" t="s">
        <v>8</v>
      </c>
      <c r="AF3438" t="s">
        <v>33</v>
      </c>
      <c r="AG3438">
        <v>1</v>
      </c>
      <c r="AH3438" t="s">
        <v>46</v>
      </c>
      <c r="AI3438">
        <v>1.329</v>
      </c>
      <c r="AJ3438">
        <v>2626.6279190782502</v>
      </c>
      <c r="AK3438">
        <f t="shared" si="228"/>
        <v>656656.9797695626</v>
      </c>
      <c r="AL3438">
        <v>8717</v>
      </c>
      <c r="AM3438">
        <f t="shared" si="229"/>
        <v>0.9627788822619836</v>
      </c>
      <c r="AN3438">
        <v>2264.0478167314459</v>
      </c>
      <c r="AO3438">
        <f t="shared" si="230"/>
        <v>566011.95418286149</v>
      </c>
      <c r="AP3438">
        <v>86</v>
      </c>
      <c r="AQ3438">
        <v>15.96</v>
      </c>
    </row>
    <row r="3439" spans="1:43" x14ac:dyDescent="0.2">
      <c r="A3439" t="s">
        <v>157</v>
      </c>
      <c r="B3439" t="s">
        <v>10</v>
      </c>
      <c r="C3439" t="s">
        <v>53</v>
      </c>
      <c r="E3439">
        <v>1</v>
      </c>
      <c r="F3439" t="s">
        <v>163</v>
      </c>
      <c r="K3439" t="s">
        <v>165</v>
      </c>
      <c r="L3439" t="s">
        <v>8</v>
      </c>
      <c r="M3439" t="s">
        <v>4</v>
      </c>
      <c r="N3439">
        <v>3850183.7</v>
      </c>
      <c r="O3439" t="s">
        <v>50</v>
      </c>
      <c r="P3439">
        <v>5</v>
      </c>
      <c r="Q3439">
        <v>31</v>
      </c>
      <c r="R3439" t="s">
        <v>9</v>
      </c>
      <c r="S3439">
        <v>5</v>
      </c>
      <c r="T3439" t="s">
        <v>23</v>
      </c>
      <c r="U3439" t="s">
        <v>9</v>
      </c>
      <c r="V3439">
        <v>200.3</v>
      </c>
      <c r="W3439">
        <v>15.95</v>
      </c>
      <c r="X3439">
        <v>9054</v>
      </c>
      <c r="Y3439">
        <v>2352</v>
      </c>
      <c r="Z3439">
        <f t="shared" si="227"/>
        <v>588000</v>
      </c>
      <c r="AF3439" t="s">
        <v>33</v>
      </c>
      <c r="AG3439">
        <v>1</v>
      </c>
      <c r="AH3439" t="s">
        <v>46</v>
      </c>
      <c r="AI3439">
        <v>1.329</v>
      </c>
      <c r="AJ3439">
        <v>2626.6279190782502</v>
      </c>
      <c r="AK3439">
        <f t="shared" si="228"/>
        <v>656656.9797695626</v>
      </c>
      <c r="AL3439">
        <v>8717</v>
      </c>
      <c r="AM3439">
        <f t="shared" si="229"/>
        <v>0.9627788822619836</v>
      </c>
      <c r="AN3439">
        <v>2264.0478167314459</v>
      </c>
      <c r="AO3439">
        <f t="shared" si="230"/>
        <v>566011.95418286149</v>
      </c>
      <c r="AP3439">
        <v>86</v>
      </c>
      <c r="AQ3439">
        <v>15.96</v>
      </c>
    </row>
    <row r="3440" spans="1:43" x14ac:dyDescent="0.2">
      <c r="A3440" t="s">
        <v>157</v>
      </c>
      <c r="B3440" t="s">
        <v>10</v>
      </c>
      <c r="C3440" t="s">
        <v>53</v>
      </c>
      <c r="E3440">
        <v>1</v>
      </c>
      <c r="F3440" t="s">
        <v>163</v>
      </c>
      <c r="K3440" t="s">
        <v>165</v>
      </c>
      <c r="L3440" t="s">
        <v>8</v>
      </c>
      <c r="M3440" t="s">
        <v>4</v>
      </c>
      <c r="N3440">
        <v>3850183.7</v>
      </c>
      <c r="O3440" t="s">
        <v>50</v>
      </c>
      <c r="P3440">
        <v>5</v>
      </c>
      <c r="Q3440">
        <v>31</v>
      </c>
      <c r="R3440" t="s">
        <v>9</v>
      </c>
      <c r="S3440">
        <v>5</v>
      </c>
      <c r="T3440" t="s">
        <v>23</v>
      </c>
      <c r="U3440" t="s">
        <v>9</v>
      </c>
      <c r="V3440">
        <v>200.3</v>
      </c>
      <c r="W3440">
        <v>15.95</v>
      </c>
      <c r="X3440">
        <v>9054</v>
      </c>
      <c r="Y3440">
        <v>2352</v>
      </c>
      <c r="Z3440">
        <f t="shared" si="227"/>
        <v>588000</v>
      </c>
      <c r="AF3440" t="s">
        <v>33</v>
      </c>
      <c r="AG3440">
        <v>1</v>
      </c>
      <c r="AH3440" t="s">
        <v>46</v>
      </c>
      <c r="AI3440">
        <v>1.329</v>
      </c>
      <c r="AJ3440">
        <v>2626.6279190782502</v>
      </c>
      <c r="AK3440">
        <f t="shared" si="228"/>
        <v>656656.9797695626</v>
      </c>
      <c r="AL3440">
        <v>8717</v>
      </c>
      <c r="AM3440">
        <f t="shared" si="229"/>
        <v>0.9627788822619836</v>
      </c>
      <c r="AN3440">
        <v>2264.0478167314459</v>
      </c>
      <c r="AO3440">
        <f t="shared" si="230"/>
        <v>566011.95418286149</v>
      </c>
      <c r="AP3440">
        <v>86</v>
      </c>
      <c r="AQ3440">
        <v>15.96</v>
      </c>
    </row>
    <row r="3441" spans="1:43" x14ac:dyDescent="0.2">
      <c r="A3441" t="s">
        <v>157</v>
      </c>
      <c r="B3441" t="s">
        <v>10</v>
      </c>
      <c r="C3441" t="s">
        <v>53</v>
      </c>
      <c r="E3441">
        <v>1</v>
      </c>
      <c r="F3441" t="s">
        <v>163</v>
      </c>
      <c r="K3441" t="s">
        <v>165</v>
      </c>
      <c r="L3441" t="s">
        <v>8</v>
      </c>
      <c r="M3441" t="s">
        <v>4</v>
      </c>
      <c r="N3441">
        <v>3850183.7</v>
      </c>
      <c r="O3441" t="s">
        <v>50</v>
      </c>
      <c r="P3441">
        <v>5</v>
      </c>
      <c r="Q3441">
        <v>31</v>
      </c>
      <c r="R3441" t="s">
        <v>9</v>
      </c>
      <c r="S3441">
        <v>5</v>
      </c>
      <c r="T3441" t="s">
        <v>23</v>
      </c>
      <c r="U3441" t="s">
        <v>9</v>
      </c>
      <c r="V3441">
        <v>200.3</v>
      </c>
      <c r="W3441">
        <v>15.95</v>
      </c>
      <c r="X3441">
        <v>9054</v>
      </c>
      <c r="Y3441">
        <v>2352</v>
      </c>
      <c r="Z3441">
        <f t="shared" si="227"/>
        <v>588000</v>
      </c>
      <c r="AB3441" t="s">
        <v>8</v>
      </c>
      <c r="AC3441" s="7" t="s">
        <v>101</v>
      </c>
      <c r="AD3441" t="s">
        <v>8</v>
      </c>
      <c r="AF3441" t="s">
        <v>33</v>
      </c>
      <c r="AG3441">
        <v>1</v>
      </c>
      <c r="AH3441" t="s">
        <v>46</v>
      </c>
      <c r="AI3441">
        <v>1.329</v>
      </c>
      <c r="AJ3441">
        <v>2626.6279190782502</v>
      </c>
      <c r="AK3441">
        <f t="shared" si="228"/>
        <v>656656.9797695626</v>
      </c>
      <c r="AL3441">
        <v>8717</v>
      </c>
      <c r="AM3441">
        <f t="shared" si="229"/>
        <v>0.9627788822619836</v>
      </c>
      <c r="AN3441">
        <v>2264.0478167314459</v>
      </c>
      <c r="AO3441">
        <f t="shared" si="230"/>
        <v>566011.95418286149</v>
      </c>
      <c r="AP3441">
        <v>86</v>
      </c>
      <c r="AQ3441">
        <v>15.96</v>
      </c>
    </row>
    <row r="3442" spans="1:43" x14ac:dyDescent="0.2">
      <c r="A3442" t="s">
        <v>157</v>
      </c>
      <c r="B3442" t="s">
        <v>10</v>
      </c>
      <c r="C3442" t="s">
        <v>53</v>
      </c>
      <c r="E3442">
        <v>1</v>
      </c>
      <c r="F3442" t="s">
        <v>163</v>
      </c>
      <c r="K3442" t="s">
        <v>165</v>
      </c>
      <c r="L3442" t="s">
        <v>8</v>
      </c>
      <c r="M3442" t="s">
        <v>4</v>
      </c>
      <c r="N3442">
        <v>3850183.7</v>
      </c>
      <c r="O3442" t="s">
        <v>50</v>
      </c>
      <c r="P3442">
        <v>5</v>
      </c>
      <c r="Q3442">
        <v>31</v>
      </c>
      <c r="R3442" t="s">
        <v>9</v>
      </c>
      <c r="S3442">
        <v>5</v>
      </c>
      <c r="T3442" t="s">
        <v>23</v>
      </c>
      <c r="U3442" t="s">
        <v>9</v>
      </c>
      <c r="V3442">
        <v>200.3</v>
      </c>
      <c r="W3442">
        <v>15.95</v>
      </c>
      <c r="X3442">
        <v>9054</v>
      </c>
      <c r="Y3442">
        <v>2352</v>
      </c>
      <c r="Z3442">
        <f t="shared" si="227"/>
        <v>588000</v>
      </c>
      <c r="AF3442" t="s">
        <v>33</v>
      </c>
      <c r="AG3442">
        <v>1</v>
      </c>
      <c r="AH3442" t="s">
        <v>47</v>
      </c>
      <c r="AI3442">
        <v>1.329</v>
      </c>
      <c r="AJ3442">
        <v>2626.6279190782502</v>
      </c>
      <c r="AK3442">
        <f t="shared" si="228"/>
        <v>656656.9797695626</v>
      </c>
      <c r="AL3442">
        <v>8717</v>
      </c>
      <c r="AM3442">
        <f t="shared" si="229"/>
        <v>0.9627788822619836</v>
      </c>
      <c r="AN3442">
        <v>2264.0478167314459</v>
      </c>
      <c r="AO3442">
        <f t="shared" si="230"/>
        <v>566011.95418286149</v>
      </c>
      <c r="AP3442">
        <v>86</v>
      </c>
      <c r="AQ3442">
        <v>15.96</v>
      </c>
    </row>
    <row r="3443" spans="1:43" x14ac:dyDescent="0.2">
      <c r="A3443" t="s">
        <v>157</v>
      </c>
      <c r="B3443" t="s">
        <v>10</v>
      </c>
      <c r="C3443" t="s">
        <v>53</v>
      </c>
      <c r="E3443">
        <v>1</v>
      </c>
      <c r="F3443" t="s">
        <v>163</v>
      </c>
      <c r="K3443" t="s">
        <v>165</v>
      </c>
      <c r="L3443" t="s">
        <v>8</v>
      </c>
      <c r="M3443" t="s">
        <v>4</v>
      </c>
      <c r="N3443">
        <v>3850183.7</v>
      </c>
      <c r="O3443" t="s">
        <v>50</v>
      </c>
      <c r="P3443">
        <v>5</v>
      </c>
      <c r="Q3443">
        <v>31</v>
      </c>
      <c r="R3443" t="s">
        <v>9</v>
      </c>
      <c r="S3443">
        <v>5</v>
      </c>
      <c r="T3443" t="s">
        <v>23</v>
      </c>
      <c r="U3443" t="s">
        <v>9</v>
      </c>
      <c r="V3443">
        <v>200.3</v>
      </c>
      <c r="W3443">
        <v>15.95</v>
      </c>
      <c r="X3443">
        <v>9054</v>
      </c>
      <c r="Y3443">
        <v>2352</v>
      </c>
      <c r="Z3443">
        <f t="shared" si="227"/>
        <v>588000</v>
      </c>
      <c r="AB3443" t="s">
        <v>8</v>
      </c>
      <c r="AC3443" t="s">
        <v>8</v>
      </c>
      <c r="AD3443" t="s">
        <v>8</v>
      </c>
      <c r="AF3443" t="s">
        <v>33</v>
      </c>
      <c r="AG3443">
        <v>1</v>
      </c>
      <c r="AH3443" t="s">
        <v>46</v>
      </c>
      <c r="AI3443">
        <v>1.329</v>
      </c>
      <c r="AJ3443">
        <v>2626.6279190782502</v>
      </c>
      <c r="AK3443">
        <f t="shared" si="228"/>
        <v>656656.9797695626</v>
      </c>
      <c r="AL3443">
        <v>8717</v>
      </c>
      <c r="AM3443">
        <f t="shared" si="229"/>
        <v>0.9627788822619836</v>
      </c>
      <c r="AN3443">
        <v>2264.0478167314459</v>
      </c>
      <c r="AO3443">
        <f t="shared" si="230"/>
        <v>566011.95418286149</v>
      </c>
      <c r="AP3443">
        <v>86</v>
      </c>
      <c r="AQ3443">
        <v>15.96</v>
      </c>
    </row>
    <row r="3444" spans="1:43" x14ac:dyDescent="0.2">
      <c r="A3444" t="s">
        <v>157</v>
      </c>
      <c r="B3444" t="s">
        <v>10</v>
      </c>
      <c r="C3444" t="s">
        <v>53</v>
      </c>
      <c r="E3444">
        <v>1</v>
      </c>
      <c r="F3444" t="s">
        <v>163</v>
      </c>
      <c r="K3444" t="s">
        <v>165</v>
      </c>
      <c r="L3444" t="s">
        <v>8</v>
      </c>
      <c r="M3444" t="s">
        <v>4</v>
      </c>
      <c r="N3444">
        <v>3850183.7</v>
      </c>
      <c r="O3444" t="s">
        <v>50</v>
      </c>
      <c r="P3444">
        <v>5</v>
      </c>
      <c r="Q3444">
        <v>31</v>
      </c>
      <c r="R3444" t="s">
        <v>9</v>
      </c>
      <c r="S3444">
        <v>5</v>
      </c>
      <c r="T3444" t="s">
        <v>23</v>
      </c>
      <c r="U3444" t="s">
        <v>9</v>
      </c>
      <c r="V3444">
        <v>200.3</v>
      </c>
      <c r="W3444">
        <v>15.95</v>
      </c>
      <c r="X3444">
        <v>9054</v>
      </c>
      <c r="Y3444">
        <v>2352</v>
      </c>
      <c r="Z3444">
        <f t="shared" si="227"/>
        <v>588000</v>
      </c>
      <c r="AB3444" t="s">
        <v>8</v>
      </c>
      <c r="AC3444" t="s">
        <v>8</v>
      </c>
      <c r="AD3444" t="s">
        <v>8</v>
      </c>
      <c r="AF3444" t="s">
        <v>33</v>
      </c>
      <c r="AG3444">
        <v>1</v>
      </c>
      <c r="AH3444" t="s">
        <v>47</v>
      </c>
      <c r="AI3444">
        <v>1.329</v>
      </c>
      <c r="AJ3444">
        <v>2626.6279190782502</v>
      </c>
      <c r="AK3444">
        <f t="shared" si="228"/>
        <v>656656.9797695626</v>
      </c>
      <c r="AL3444">
        <v>8717</v>
      </c>
      <c r="AM3444">
        <f t="shared" si="229"/>
        <v>0.9627788822619836</v>
      </c>
      <c r="AN3444">
        <v>2264.0478167314459</v>
      </c>
      <c r="AO3444">
        <f t="shared" si="230"/>
        <v>566011.95418286149</v>
      </c>
      <c r="AP3444">
        <v>86</v>
      </c>
      <c r="AQ3444">
        <v>15.96</v>
      </c>
    </row>
    <row r="3445" spans="1:43" x14ac:dyDescent="0.2">
      <c r="A3445" t="s">
        <v>157</v>
      </c>
      <c r="B3445" t="s">
        <v>10</v>
      </c>
      <c r="C3445" t="s">
        <v>53</v>
      </c>
      <c r="E3445">
        <v>1</v>
      </c>
      <c r="F3445" t="s">
        <v>163</v>
      </c>
      <c r="K3445" t="s">
        <v>165</v>
      </c>
      <c r="L3445" t="s">
        <v>8</v>
      </c>
      <c r="M3445" t="s">
        <v>4</v>
      </c>
      <c r="N3445">
        <v>3850183.7</v>
      </c>
      <c r="O3445" t="s">
        <v>50</v>
      </c>
      <c r="P3445">
        <v>5</v>
      </c>
      <c r="Q3445">
        <v>31</v>
      </c>
      <c r="R3445" t="s">
        <v>9</v>
      </c>
      <c r="S3445">
        <v>5</v>
      </c>
      <c r="T3445" t="s">
        <v>23</v>
      </c>
      <c r="U3445" t="s">
        <v>9</v>
      </c>
      <c r="V3445">
        <v>200.3</v>
      </c>
      <c r="W3445">
        <v>15.95</v>
      </c>
      <c r="X3445">
        <v>9054</v>
      </c>
      <c r="Y3445">
        <v>2352</v>
      </c>
      <c r="Z3445">
        <f t="shared" si="227"/>
        <v>588000</v>
      </c>
      <c r="AB3445" t="s">
        <v>8</v>
      </c>
      <c r="AC3445" t="s">
        <v>8</v>
      </c>
      <c r="AD3445" t="s">
        <v>8</v>
      </c>
      <c r="AF3445" t="s">
        <v>33</v>
      </c>
      <c r="AG3445">
        <v>1</v>
      </c>
      <c r="AH3445" t="s">
        <v>46</v>
      </c>
      <c r="AI3445">
        <v>1.329</v>
      </c>
      <c r="AJ3445">
        <v>2626.6279190782502</v>
      </c>
      <c r="AK3445">
        <f t="shared" si="228"/>
        <v>656656.9797695626</v>
      </c>
      <c r="AL3445">
        <v>8717</v>
      </c>
      <c r="AM3445">
        <f t="shared" si="229"/>
        <v>0.9627788822619836</v>
      </c>
      <c r="AN3445">
        <v>2264.0478167314459</v>
      </c>
      <c r="AO3445">
        <f t="shared" si="230"/>
        <v>566011.95418286149</v>
      </c>
      <c r="AP3445">
        <v>86</v>
      </c>
      <c r="AQ3445">
        <v>15.96</v>
      </c>
    </row>
    <row r="3446" spans="1:43" x14ac:dyDescent="0.2">
      <c r="A3446" t="s">
        <v>157</v>
      </c>
      <c r="B3446" t="s">
        <v>10</v>
      </c>
      <c r="C3446" t="s">
        <v>53</v>
      </c>
      <c r="E3446">
        <v>1</v>
      </c>
      <c r="F3446" t="s">
        <v>163</v>
      </c>
      <c r="K3446" t="s">
        <v>165</v>
      </c>
      <c r="L3446" t="s">
        <v>8</v>
      </c>
      <c r="M3446" t="s">
        <v>4</v>
      </c>
      <c r="N3446">
        <v>3850183.7</v>
      </c>
      <c r="O3446" t="s">
        <v>50</v>
      </c>
      <c r="P3446">
        <v>5</v>
      </c>
      <c r="Q3446">
        <v>31</v>
      </c>
      <c r="R3446" t="s">
        <v>9</v>
      </c>
      <c r="S3446">
        <v>5</v>
      </c>
      <c r="T3446" t="s">
        <v>23</v>
      </c>
      <c r="U3446" t="s">
        <v>9</v>
      </c>
      <c r="V3446">
        <v>200.3</v>
      </c>
      <c r="W3446">
        <v>15.95</v>
      </c>
      <c r="X3446">
        <v>9054</v>
      </c>
      <c r="Y3446">
        <v>2352</v>
      </c>
      <c r="Z3446">
        <f t="shared" si="227"/>
        <v>588000</v>
      </c>
      <c r="AF3446" t="s">
        <v>33</v>
      </c>
      <c r="AG3446">
        <v>1</v>
      </c>
      <c r="AH3446" t="s">
        <v>47</v>
      </c>
      <c r="AI3446">
        <v>1.329</v>
      </c>
      <c r="AJ3446">
        <v>2626.6279190782502</v>
      </c>
      <c r="AK3446">
        <f t="shared" si="228"/>
        <v>656656.9797695626</v>
      </c>
      <c r="AL3446">
        <v>8717</v>
      </c>
      <c r="AM3446">
        <f t="shared" si="229"/>
        <v>0.9627788822619836</v>
      </c>
      <c r="AN3446">
        <v>2264.0478167314459</v>
      </c>
      <c r="AO3446">
        <f t="shared" si="230"/>
        <v>566011.95418286149</v>
      </c>
      <c r="AP3446">
        <v>86</v>
      </c>
      <c r="AQ3446">
        <v>15.96</v>
      </c>
    </row>
    <row r="3447" spans="1:43" x14ac:dyDescent="0.2">
      <c r="A3447" t="s">
        <v>157</v>
      </c>
      <c r="B3447" t="s">
        <v>10</v>
      </c>
      <c r="C3447" t="s">
        <v>53</v>
      </c>
      <c r="E3447">
        <v>1</v>
      </c>
      <c r="F3447" t="s">
        <v>163</v>
      </c>
      <c r="K3447" t="s">
        <v>165</v>
      </c>
      <c r="L3447" t="s">
        <v>8</v>
      </c>
      <c r="M3447" t="s">
        <v>4</v>
      </c>
      <c r="N3447">
        <v>3850183.7</v>
      </c>
      <c r="O3447" t="s">
        <v>50</v>
      </c>
      <c r="P3447">
        <v>5</v>
      </c>
      <c r="Q3447">
        <v>31</v>
      </c>
      <c r="R3447" t="s">
        <v>9</v>
      </c>
      <c r="S3447">
        <v>5</v>
      </c>
      <c r="T3447" t="s">
        <v>23</v>
      </c>
      <c r="U3447" t="s">
        <v>9</v>
      </c>
      <c r="V3447">
        <v>200.3</v>
      </c>
      <c r="W3447">
        <v>15.95</v>
      </c>
      <c r="X3447">
        <v>9054</v>
      </c>
      <c r="Y3447">
        <v>2352</v>
      </c>
      <c r="Z3447">
        <f t="shared" si="227"/>
        <v>588000</v>
      </c>
      <c r="AF3447" t="s">
        <v>33</v>
      </c>
      <c r="AG3447">
        <v>1</v>
      </c>
      <c r="AH3447" t="s">
        <v>47</v>
      </c>
      <c r="AI3447">
        <v>1.329</v>
      </c>
      <c r="AJ3447">
        <v>2626.6279190782502</v>
      </c>
      <c r="AK3447">
        <f t="shared" si="228"/>
        <v>656656.9797695626</v>
      </c>
      <c r="AL3447">
        <v>8717</v>
      </c>
      <c r="AM3447">
        <f t="shared" si="229"/>
        <v>0.9627788822619836</v>
      </c>
      <c r="AN3447">
        <v>2264.0478167314459</v>
      </c>
      <c r="AO3447">
        <f t="shared" si="230"/>
        <v>566011.95418286149</v>
      </c>
      <c r="AP3447">
        <v>86</v>
      </c>
      <c r="AQ3447">
        <v>15.96</v>
      </c>
    </row>
    <row r="3448" spans="1:43" x14ac:dyDescent="0.2">
      <c r="A3448" t="s">
        <v>157</v>
      </c>
      <c r="B3448" t="s">
        <v>10</v>
      </c>
      <c r="C3448" t="s">
        <v>53</v>
      </c>
      <c r="E3448">
        <v>1</v>
      </c>
      <c r="F3448" t="s">
        <v>163</v>
      </c>
      <c r="K3448" t="s">
        <v>165</v>
      </c>
      <c r="L3448" t="s">
        <v>8</v>
      </c>
      <c r="M3448" t="s">
        <v>4</v>
      </c>
      <c r="N3448">
        <v>3850183.7</v>
      </c>
      <c r="O3448" t="s">
        <v>50</v>
      </c>
      <c r="P3448">
        <v>5</v>
      </c>
      <c r="Q3448">
        <v>31</v>
      </c>
      <c r="R3448" t="s">
        <v>9</v>
      </c>
      <c r="S3448">
        <v>5</v>
      </c>
      <c r="T3448" t="s">
        <v>23</v>
      </c>
      <c r="U3448" t="s">
        <v>9</v>
      </c>
      <c r="V3448">
        <v>200.3</v>
      </c>
      <c r="W3448">
        <v>15.95</v>
      </c>
      <c r="X3448">
        <v>9054</v>
      </c>
      <c r="Y3448">
        <v>2352</v>
      </c>
      <c r="Z3448">
        <f t="shared" si="227"/>
        <v>588000</v>
      </c>
      <c r="AB3448" t="s">
        <v>100</v>
      </c>
      <c r="AC3448" s="7" t="s">
        <v>101</v>
      </c>
      <c r="AD3448" t="s">
        <v>8</v>
      </c>
      <c r="AF3448" t="s">
        <v>33</v>
      </c>
      <c r="AG3448">
        <v>1</v>
      </c>
      <c r="AH3448" t="s">
        <v>47</v>
      </c>
      <c r="AI3448">
        <v>1.329</v>
      </c>
      <c r="AJ3448">
        <v>2626.6279190782502</v>
      </c>
      <c r="AK3448">
        <f t="shared" si="228"/>
        <v>656656.9797695626</v>
      </c>
      <c r="AL3448">
        <v>8717</v>
      </c>
      <c r="AM3448">
        <f t="shared" si="229"/>
        <v>0.9627788822619836</v>
      </c>
      <c r="AN3448">
        <v>2264.0478167314459</v>
      </c>
      <c r="AO3448">
        <f t="shared" si="230"/>
        <v>566011.95418286149</v>
      </c>
      <c r="AP3448">
        <v>86</v>
      </c>
      <c r="AQ3448">
        <v>15.96</v>
      </c>
    </row>
    <row r="3449" spans="1:43" x14ac:dyDescent="0.2">
      <c r="A3449" t="s">
        <v>157</v>
      </c>
      <c r="B3449" t="s">
        <v>10</v>
      </c>
      <c r="C3449" t="s">
        <v>53</v>
      </c>
      <c r="E3449">
        <v>1</v>
      </c>
      <c r="F3449" t="s">
        <v>163</v>
      </c>
      <c r="K3449" t="s">
        <v>165</v>
      </c>
      <c r="L3449" t="s">
        <v>8</v>
      </c>
      <c r="M3449" t="s">
        <v>4</v>
      </c>
      <c r="N3449">
        <v>3850183.7</v>
      </c>
      <c r="O3449" t="s">
        <v>50</v>
      </c>
      <c r="P3449">
        <v>5</v>
      </c>
      <c r="Q3449">
        <v>31</v>
      </c>
      <c r="R3449" t="s">
        <v>9</v>
      </c>
      <c r="S3449">
        <v>5</v>
      </c>
      <c r="T3449" t="s">
        <v>23</v>
      </c>
      <c r="U3449" t="s">
        <v>9</v>
      </c>
      <c r="V3449">
        <v>200.3</v>
      </c>
      <c r="W3449">
        <v>15.95</v>
      </c>
      <c r="X3449">
        <v>9054</v>
      </c>
      <c r="Y3449">
        <v>2352</v>
      </c>
      <c r="Z3449">
        <f t="shared" si="227"/>
        <v>588000</v>
      </c>
      <c r="AF3449" t="s">
        <v>33</v>
      </c>
      <c r="AG3449">
        <v>1</v>
      </c>
      <c r="AH3449" t="s">
        <v>47</v>
      </c>
      <c r="AI3449">
        <v>1.329</v>
      </c>
      <c r="AJ3449">
        <v>2626.6279190782502</v>
      </c>
      <c r="AK3449">
        <f t="shared" si="228"/>
        <v>656656.9797695626</v>
      </c>
      <c r="AL3449">
        <v>8717</v>
      </c>
      <c r="AM3449">
        <f t="shared" si="229"/>
        <v>0.9627788822619836</v>
      </c>
      <c r="AN3449">
        <v>2264.0478167314459</v>
      </c>
      <c r="AO3449">
        <f t="shared" si="230"/>
        <v>566011.95418286149</v>
      </c>
      <c r="AP3449">
        <v>86</v>
      </c>
      <c r="AQ3449">
        <v>15.96</v>
      </c>
    </row>
    <row r="3450" spans="1:43" x14ac:dyDescent="0.2">
      <c r="A3450" t="s">
        <v>157</v>
      </c>
      <c r="B3450" t="s">
        <v>10</v>
      </c>
      <c r="C3450" t="s">
        <v>53</v>
      </c>
      <c r="E3450">
        <v>1</v>
      </c>
      <c r="F3450" t="s">
        <v>163</v>
      </c>
      <c r="K3450" t="s">
        <v>165</v>
      </c>
      <c r="L3450" t="s">
        <v>8</v>
      </c>
      <c r="M3450" t="s">
        <v>4</v>
      </c>
      <c r="N3450">
        <v>3850183.7</v>
      </c>
      <c r="O3450" t="s">
        <v>50</v>
      </c>
      <c r="P3450">
        <v>5</v>
      </c>
      <c r="Q3450">
        <v>31</v>
      </c>
      <c r="R3450" t="s">
        <v>9</v>
      </c>
      <c r="S3450">
        <v>5</v>
      </c>
      <c r="T3450" t="s">
        <v>23</v>
      </c>
      <c r="U3450" t="s">
        <v>9</v>
      </c>
      <c r="V3450">
        <v>200.3</v>
      </c>
      <c r="W3450">
        <v>15.95</v>
      </c>
      <c r="X3450">
        <v>9054</v>
      </c>
      <c r="Y3450">
        <v>2352</v>
      </c>
      <c r="Z3450">
        <f t="shared" si="227"/>
        <v>588000</v>
      </c>
      <c r="AF3450" t="s">
        <v>33</v>
      </c>
      <c r="AG3450">
        <v>1</v>
      </c>
      <c r="AH3450" t="s">
        <v>47</v>
      </c>
      <c r="AI3450">
        <v>1.329</v>
      </c>
      <c r="AJ3450">
        <v>2626.6279190782502</v>
      </c>
      <c r="AK3450">
        <f t="shared" si="228"/>
        <v>656656.9797695626</v>
      </c>
      <c r="AL3450">
        <v>8717</v>
      </c>
      <c r="AM3450">
        <f t="shared" si="229"/>
        <v>0.9627788822619836</v>
      </c>
      <c r="AN3450">
        <v>2264.0478167314459</v>
      </c>
      <c r="AO3450">
        <f t="shared" si="230"/>
        <v>566011.95418286149</v>
      </c>
      <c r="AP3450">
        <v>86</v>
      </c>
      <c r="AQ3450">
        <v>15.96</v>
      </c>
    </row>
    <row r="3451" spans="1:43" x14ac:dyDescent="0.2">
      <c r="A3451" t="s">
        <v>157</v>
      </c>
      <c r="B3451" t="s">
        <v>10</v>
      </c>
      <c r="C3451" t="s">
        <v>53</v>
      </c>
      <c r="E3451">
        <v>1</v>
      </c>
      <c r="F3451" t="s">
        <v>163</v>
      </c>
      <c r="K3451" t="s">
        <v>165</v>
      </c>
      <c r="L3451" t="s">
        <v>8</v>
      </c>
      <c r="M3451" t="s">
        <v>4</v>
      </c>
      <c r="N3451">
        <v>3850183.7</v>
      </c>
      <c r="O3451" t="s">
        <v>50</v>
      </c>
      <c r="P3451">
        <v>5</v>
      </c>
      <c r="Q3451">
        <v>31</v>
      </c>
      <c r="R3451" t="s">
        <v>9</v>
      </c>
      <c r="S3451">
        <v>5</v>
      </c>
      <c r="T3451" t="s">
        <v>23</v>
      </c>
      <c r="U3451" t="s">
        <v>9</v>
      </c>
      <c r="V3451">
        <v>200.3</v>
      </c>
      <c r="W3451">
        <v>15.95</v>
      </c>
      <c r="X3451">
        <v>9054</v>
      </c>
      <c r="Y3451">
        <v>2352</v>
      </c>
      <c r="Z3451">
        <f t="shared" si="227"/>
        <v>588000</v>
      </c>
      <c r="AF3451" t="s">
        <v>33</v>
      </c>
      <c r="AG3451">
        <v>1</v>
      </c>
      <c r="AH3451" t="s">
        <v>46</v>
      </c>
      <c r="AI3451">
        <v>1.329</v>
      </c>
      <c r="AJ3451">
        <v>2626.6279190782502</v>
      </c>
      <c r="AK3451">
        <f t="shared" si="228"/>
        <v>656656.9797695626</v>
      </c>
      <c r="AL3451">
        <v>8717</v>
      </c>
      <c r="AM3451">
        <f t="shared" si="229"/>
        <v>0.9627788822619836</v>
      </c>
      <c r="AN3451">
        <v>2264.0478167314459</v>
      </c>
      <c r="AO3451">
        <f t="shared" si="230"/>
        <v>566011.95418286149</v>
      </c>
      <c r="AP3451">
        <v>86</v>
      </c>
      <c r="AQ3451">
        <v>15.96</v>
      </c>
    </row>
    <row r="3452" spans="1:43" x14ac:dyDescent="0.2">
      <c r="A3452" t="s">
        <v>157</v>
      </c>
      <c r="B3452" t="s">
        <v>10</v>
      </c>
      <c r="C3452" t="s">
        <v>53</v>
      </c>
      <c r="E3452">
        <v>1</v>
      </c>
      <c r="F3452" t="s">
        <v>163</v>
      </c>
      <c r="K3452" t="s">
        <v>165</v>
      </c>
      <c r="L3452" t="s">
        <v>8</v>
      </c>
      <c r="M3452" t="s">
        <v>4</v>
      </c>
      <c r="N3452">
        <v>3850183.7</v>
      </c>
      <c r="O3452" t="s">
        <v>50</v>
      </c>
      <c r="P3452">
        <v>5</v>
      </c>
      <c r="Q3452">
        <v>31</v>
      </c>
      <c r="R3452" t="s">
        <v>9</v>
      </c>
      <c r="S3452">
        <v>5</v>
      </c>
      <c r="T3452" t="s">
        <v>23</v>
      </c>
      <c r="U3452" t="s">
        <v>9</v>
      </c>
      <c r="V3452">
        <v>200.3</v>
      </c>
      <c r="W3452">
        <v>15.95</v>
      </c>
      <c r="X3452">
        <v>9054</v>
      </c>
      <c r="Y3452">
        <v>2352</v>
      </c>
      <c r="Z3452">
        <f t="shared" si="227"/>
        <v>588000</v>
      </c>
      <c r="AF3452" t="s">
        <v>33</v>
      </c>
      <c r="AG3452">
        <v>1</v>
      </c>
      <c r="AH3452" t="s">
        <v>46</v>
      </c>
      <c r="AI3452">
        <v>1.329</v>
      </c>
      <c r="AJ3452">
        <v>2626.6279190782502</v>
      </c>
      <c r="AK3452">
        <f t="shared" si="228"/>
        <v>656656.9797695626</v>
      </c>
      <c r="AL3452">
        <v>8717</v>
      </c>
      <c r="AM3452">
        <f t="shared" si="229"/>
        <v>0.9627788822619836</v>
      </c>
      <c r="AN3452">
        <v>2264.0478167314459</v>
      </c>
      <c r="AO3452">
        <f t="shared" si="230"/>
        <v>566011.95418286149</v>
      </c>
      <c r="AP3452">
        <v>86</v>
      </c>
      <c r="AQ3452">
        <v>15.96</v>
      </c>
    </row>
    <row r="3453" spans="1:43" x14ac:dyDescent="0.2">
      <c r="A3453" t="s">
        <v>157</v>
      </c>
      <c r="B3453" t="s">
        <v>10</v>
      </c>
      <c r="C3453" t="s">
        <v>53</v>
      </c>
      <c r="E3453">
        <v>1</v>
      </c>
      <c r="F3453" t="s">
        <v>163</v>
      </c>
      <c r="K3453" t="s">
        <v>165</v>
      </c>
      <c r="L3453" t="s">
        <v>8</v>
      </c>
      <c r="M3453" t="s">
        <v>4</v>
      </c>
      <c r="N3453">
        <v>3850183.7</v>
      </c>
      <c r="O3453" t="s">
        <v>50</v>
      </c>
      <c r="P3453">
        <v>5</v>
      </c>
      <c r="Q3453">
        <v>31</v>
      </c>
      <c r="R3453" t="s">
        <v>9</v>
      </c>
      <c r="S3453">
        <v>5</v>
      </c>
      <c r="T3453" t="s">
        <v>23</v>
      </c>
      <c r="U3453" t="s">
        <v>9</v>
      </c>
      <c r="V3453">
        <v>200.3</v>
      </c>
      <c r="W3453">
        <v>15.95</v>
      </c>
      <c r="X3453">
        <v>9054</v>
      </c>
      <c r="Y3453">
        <v>2352</v>
      </c>
      <c r="Z3453">
        <f t="shared" si="227"/>
        <v>588000</v>
      </c>
      <c r="AF3453" t="s">
        <v>33</v>
      </c>
      <c r="AG3453">
        <v>1</v>
      </c>
      <c r="AH3453" t="s">
        <v>46</v>
      </c>
      <c r="AI3453">
        <v>1.329</v>
      </c>
      <c r="AJ3453">
        <v>2626.6279190782502</v>
      </c>
      <c r="AK3453">
        <f t="shared" si="228"/>
        <v>656656.9797695626</v>
      </c>
      <c r="AL3453">
        <v>8717</v>
      </c>
      <c r="AM3453">
        <f t="shared" si="229"/>
        <v>0.9627788822619836</v>
      </c>
      <c r="AN3453">
        <v>2264.0478167314459</v>
      </c>
      <c r="AO3453">
        <f t="shared" si="230"/>
        <v>566011.95418286149</v>
      </c>
      <c r="AP3453">
        <v>86</v>
      </c>
      <c r="AQ3453">
        <v>15.96</v>
      </c>
    </row>
    <row r="3454" spans="1:43" x14ac:dyDescent="0.2">
      <c r="A3454" t="s">
        <v>157</v>
      </c>
      <c r="B3454" t="s">
        <v>10</v>
      </c>
      <c r="C3454" t="s">
        <v>53</v>
      </c>
      <c r="E3454">
        <v>1</v>
      </c>
      <c r="F3454" t="s">
        <v>163</v>
      </c>
      <c r="K3454" t="s">
        <v>165</v>
      </c>
      <c r="L3454" t="s">
        <v>8</v>
      </c>
      <c r="M3454" t="s">
        <v>4</v>
      </c>
      <c r="N3454">
        <v>3850183.7</v>
      </c>
      <c r="O3454" t="s">
        <v>50</v>
      </c>
      <c r="P3454">
        <v>5</v>
      </c>
      <c r="Q3454">
        <v>31</v>
      </c>
      <c r="R3454" t="s">
        <v>9</v>
      </c>
      <c r="S3454">
        <v>5</v>
      </c>
      <c r="T3454" t="s">
        <v>23</v>
      </c>
      <c r="U3454" t="s">
        <v>9</v>
      </c>
      <c r="V3454">
        <v>200.3</v>
      </c>
      <c r="W3454">
        <v>15.95</v>
      </c>
      <c r="X3454">
        <v>9054</v>
      </c>
      <c r="Y3454">
        <v>2352</v>
      </c>
      <c r="Z3454">
        <f t="shared" si="227"/>
        <v>588000</v>
      </c>
      <c r="AF3454" t="s">
        <v>33</v>
      </c>
      <c r="AG3454">
        <v>1</v>
      </c>
      <c r="AH3454" t="s">
        <v>47</v>
      </c>
      <c r="AI3454">
        <v>1.329</v>
      </c>
      <c r="AJ3454">
        <v>2626.6279190782502</v>
      </c>
      <c r="AK3454">
        <f t="shared" si="228"/>
        <v>656656.9797695626</v>
      </c>
      <c r="AL3454">
        <v>8717</v>
      </c>
      <c r="AM3454">
        <f t="shared" si="229"/>
        <v>0.9627788822619836</v>
      </c>
      <c r="AN3454">
        <v>2264.0478167314459</v>
      </c>
      <c r="AO3454">
        <f t="shared" si="230"/>
        <v>566011.95418286149</v>
      </c>
      <c r="AP3454">
        <v>86</v>
      </c>
      <c r="AQ3454">
        <v>15.96</v>
      </c>
    </row>
    <row r="3455" spans="1:43" x14ac:dyDescent="0.2">
      <c r="A3455" t="s">
        <v>157</v>
      </c>
      <c r="B3455" t="s">
        <v>10</v>
      </c>
      <c r="C3455" t="s">
        <v>53</v>
      </c>
      <c r="E3455">
        <v>1</v>
      </c>
      <c r="F3455" t="s">
        <v>163</v>
      </c>
      <c r="K3455" t="s">
        <v>165</v>
      </c>
      <c r="L3455" t="s">
        <v>8</v>
      </c>
      <c r="M3455" t="s">
        <v>4</v>
      </c>
      <c r="N3455">
        <v>3850183.7</v>
      </c>
      <c r="O3455" t="s">
        <v>50</v>
      </c>
      <c r="P3455">
        <v>5</v>
      </c>
      <c r="Q3455">
        <v>31</v>
      </c>
      <c r="R3455" t="s">
        <v>9</v>
      </c>
      <c r="S3455">
        <v>5</v>
      </c>
      <c r="T3455" t="s">
        <v>23</v>
      </c>
      <c r="U3455" t="s">
        <v>9</v>
      </c>
      <c r="V3455">
        <v>200.3</v>
      </c>
      <c r="W3455">
        <v>15.95</v>
      </c>
      <c r="X3455">
        <v>9054</v>
      </c>
      <c r="Y3455">
        <v>2352</v>
      </c>
      <c r="Z3455">
        <f t="shared" si="227"/>
        <v>588000</v>
      </c>
      <c r="AB3455" t="s">
        <v>8</v>
      </c>
      <c r="AC3455" t="s">
        <v>8</v>
      </c>
      <c r="AD3455" t="s">
        <v>8</v>
      </c>
      <c r="AF3455" t="s">
        <v>33</v>
      </c>
      <c r="AG3455">
        <v>1</v>
      </c>
      <c r="AH3455" t="s">
        <v>46</v>
      </c>
      <c r="AI3455">
        <v>1.329</v>
      </c>
      <c r="AJ3455">
        <v>2626.6279190782502</v>
      </c>
      <c r="AK3455">
        <f t="shared" si="228"/>
        <v>656656.9797695626</v>
      </c>
      <c r="AL3455">
        <v>8717</v>
      </c>
      <c r="AM3455">
        <f t="shared" si="229"/>
        <v>0.9627788822619836</v>
      </c>
      <c r="AN3455">
        <v>2264.0478167314459</v>
      </c>
      <c r="AO3455">
        <f t="shared" si="230"/>
        <v>566011.95418286149</v>
      </c>
      <c r="AP3455">
        <v>86</v>
      </c>
      <c r="AQ3455">
        <v>15.96</v>
      </c>
    </row>
    <row r="3456" spans="1:43" x14ac:dyDescent="0.2">
      <c r="A3456" t="s">
        <v>157</v>
      </c>
      <c r="B3456" t="s">
        <v>10</v>
      </c>
      <c r="C3456" t="s">
        <v>53</v>
      </c>
      <c r="E3456">
        <v>1</v>
      </c>
      <c r="F3456" t="s">
        <v>163</v>
      </c>
      <c r="K3456" t="s">
        <v>165</v>
      </c>
      <c r="L3456" t="s">
        <v>8</v>
      </c>
      <c r="M3456" t="s">
        <v>4</v>
      </c>
      <c r="N3456">
        <v>3850183.7</v>
      </c>
      <c r="O3456" t="s">
        <v>50</v>
      </c>
      <c r="P3456">
        <v>5</v>
      </c>
      <c r="Q3456">
        <v>31</v>
      </c>
      <c r="R3456" t="s">
        <v>9</v>
      </c>
      <c r="S3456">
        <v>5</v>
      </c>
      <c r="T3456" t="s">
        <v>23</v>
      </c>
      <c r="U3456" t="s">
        <v>9</v>
      </c>
      <c r="V3456">
        <v>200.3</v>
      </c>
      <c r="W3456">
        <v>15.95</v>
      </c>
      <c r="X3456">
        <v>9054</v>
      </c>
      <c r="Y3456">
        <v>2352</v>
      </c>
      <c r="Z3456">
        <f t="shared" si="227"/>
        <v>588000</v>
      </c>
      <c r="AF3456" t="s">
        <v>33</v>
      </c>
      <c r="AG3456">
        <v>1</v>
      </c>
      <c r="AH3456" t="s">
        <v>46</v>
      </c>
      <c r="AI3456">
        <v>1.329</v>
      </c>
      <c r="AJ3456">
        <v>2626.6279190782502</v>
      </c>
      <c r="AK3456">
        <f t="shared" si="228"/>
        <v>656656.9797695626</v>
      </c>
      <c r="AL3456">
        <v>8717</v>
      </c>
      <c r="AM3456">
        <f t="shared" si="229"/>
        <v>0.9627788822619836</v>
      </c>
      <c r="AN3456">
        <v>2264.0478167314459</v>
      </c>
      <c r="AO3456">
        <f t="shared" si="230"/>
        <v>566011.95418286149</v>
      </c>
      <c r="AP3456">
        <v>86</v>
      </c>
      <c r="AQ3456">
        <v>15.96</v>
      </c>
    </row>
    <row r="3457" spans="1:43" x14ac:dyDescent="0.2">
      <c r="A3457" t="s">
        <v>157</v>
      </c>
      <c r="B3457" t="s">
        <v>10</v>
      </c>
      <c r="C3457" t="s">
        <v>53</v>
      </c>
      <c r="E3457">
        <v>1</v>
      </c>
      <c r="F3457" t="s">
        <v>163</v>
      </c>
      <c r="K3457" t="s">
        <v>165</v>
      </c>
      <c r="L3457" t="s">
        <v>8</v>
      </c>
      <c r="M3457" t="s">
        <v>4</v>
      </c>
      <c r="N3457">
        <v>3850183.7</v>
      </c>
      <c r="O3457" t="s">
        <v>50</v>
      </c>
      <c r="P3457">
        <v>5</v>
      </c>
      <c r="Q3457">
        <v>31</v>
      </c>
      <c r="R3457" t="s">
        <v>9</v>
      </c>
      <c r="S3457">
        <v>5</v>
      </c>
      <c r="T3457" t="s">
        <v>23</v>
      </c>
      <c r="U3457" t="s">
        <v>9</v>
      </c>
      <c r="V3457">
        <v>200.3</v>
      </c>
      <c r="W3457">
        <v>15.95</v>
      </c>
      <c r="X3457">
        <v>9054</v>
      </c>
      <c r="Y3457">
        <v>2352</v>
      </c>
      <c r="Z3457">
        <f t="shared" si="227"/>
        <v>588000</v>
      </c>
      <c r="AB3457" t="s">
        <v>8</v>
      </c>
      <c r="AC3457" s="7" t="s">
        <v>101</v>
      </c>
      <c r="AD3457" t="s">
        <v>8</v>
      </c>
      <c r="AF3457" t="s">
        <v>33</v>
      </c>
      <c r="AG3457">
        <v>1</v>
      </c>
      <c r="AH3457" t="s">
        <v>46</v>
      </c>
      <c r="AI3457">
        <v>1.329</v>
      </c>
      <c r="AJ3457">
        <v>2626.6279190782502</v>
      </c>
      <c r="AK3457">
        <f t="shared" si="228"/>
        <v>656656.9797695626</v>
      </c>
      <c r="AL3457">
        <v>8717</v>
      </c>
      <c r="AM3457">
        <f t="shared" si="229"/>
        <v>0.9627788822619836</v>
      </c>
      <c r="AN3457">
        <v>2264.0478167314459</v>
      </c>
      <c r="AO3457">
        <f t="shared" si="230"/>
        <v>566011.95418286149</v>
      </c>
      <c r="AP3457">
        <v>86</v>
      </c>
      <c r="AQ3457">
        <v>15.96</v>
      </c>
    </row>
    <row r="3458" spans="1:43" x14ac:dyDescent="0.2">
      <c r="A3458" t="s">
        <v>157</v>
      </c>
      <c r="B3458" t="s">
        <v>10</v>
      </c>
      <c r="C3458" t="s">
        <v>53</v>
      </c>
      <c r="E3458">
        <v>1</v>
      </c>
      <c r="F3458" t="s">
        <v>163</v>
      </c>
      <c r="K3458" t="s">
        <v>165</v>
      </c>
      <c r="L3458" t="s">
        <v>8</v>
      </c>
      <c r="M3458" t="s">
        <v>4</v>
      </c>
      <c r="N3458">
        <v>3850183.7</v>
      </c>
      <c r="O3458" t="s">
        <v>50</v>
      </c>
      <c r="P3458">
        <v>5</v>
      </c>
      <c r="Q3458">
        <v>31</v>
      </c>
      <c r="R3458" t="s">
        <v>9</v>
      </c>
      <c r="S3458">
        <v>5</v>
      </c>
      <c r="T3458" t="s">
        <v>23</v>
      </c>
      <c r="U3458" t="s">
        <v>9</v>
      </c>
      <c r="V3458">
        <v>200.3</v>
      </c>
      <c r="W3458">
        <v>15.95</v>
      </c>
      <c r="X3458">
        <v>9054</v>
      </c>
      <c r="Y3458">
        <v>2352</v>
      </c>
      <c r="Z3458">
        <f t="shared" si="227"/>
        <v>588000</v>
      </c>
      <c r="AF3458" t="s">
        <v>33</v>
      </c>
      <c r="AG3458">
        <v>1</v>
      </c>
      <c r="AH3458" t="s">
        <v>47</v>
      </c>
      <c r="AI3458">
        <v>1.329</v>
      </c>
      <c r="AJ3458">
        <v>2626.6279190782502</v>
      </c>
      <c r="AK3458">
        <f t="shared" si="228"/>
        <v>656656.9797695626</v>
      </c>
      <c r="AL3458">
        <v>8717</v>
      </c>
      <c r="AM3458">
        <f t="shared" si="229"/>
        <v>0.9627788822619836</v>
      </c>
      <c r="AN3458">
        <v>2264.0478167314459</v>
      </c>
      <c r="AO3458">
        <f t="shared" si="230"/>
        <v>566011.95418286149</v>
      </c>
      <c r="AP3458">
        <v>86</v>
      </c>
      <c r="AQ3458">
        <v>15.96</v>
      </c>
    </row>
    <row r="3459" spans="1:43" x14ac:dyDescent="0.2">
      <c r="A3459" t="s">
        <v>157</v>
      </c>
      <c r="B3459" t="s">
        <v>10</v>
      </c>
      <c r="C3459" t="s">
        <v>53</v>
      </c>
      <c r="E3459">
        <v>1</v>
      </c>
      <c r="F3459" t="s">
        <v>163</v>
      </c>
      <c r="K3459" t="s">
        <v>165</v>
      </c>
      <c r="L3459" t="s">
        <v>8</v>
      </c>
      <c r="M3459" t="s">
        <v>4</v>
      </c>
      <c r="N3459">
        <v>3850183.7</v>
      </c>
      <c r="O3459" t="s">
        <v>50</v>
      </c>
      <c r="P3459">
        <v>5</v>
      </c>
      <c r="Q3459">
        <v>31</v>
      </c>
      <c r="R3459" t="s">
        <v>9</v>
      </c>
      <c r="S3459">
        <v>5</v>
      </c>
      <c r="T3459" t="s">
        <v>23</v>
      </c>
      <c r="U3459" t="s">
        <v>9</v>
      </c>
      <c r="V3459">
        <v>200.3</v>
      </c>
      <c r="W3459">
        <v>15.95</v>
      </c>
      <c r="X3459">
        <v>9054</v>
      </c>
      <c r="Y3459">
        <v>2352</v>
      </c>
      <c r="Z3459">
        <f t="shared" si="227"/>
        <v>588000</v>
      </c>
      <c r="AB3459" t="s">
        <v>8</v>
      </c>
      <c r="AC3459" s="7" t="s">
        <v>101</v>
      </c>
      <c r="AD3459" t="s">
        <v>8</v>
      </c>
      <c r="AF3459" t="s">
        <v>33</v>
      </c>
      <c r="AG3459">
        <v>1</v>
      </c>
      <c r="AH3459" t="s">
        <v>47</v>
      </c>
      <c r="AI3459">
        <v>1.329</v>
      </c>
      <c r="AJ3459">
        <v>2626.6279190782502</v>
      </c>
      <c r="AK3459">
        <f t="shared" si="228"/>
        <v>656656.9797695626</v>
      </c>
      <c r="AL3459">
        <v>8717</v>
      </c>
      <c r="AM3459">
        <f t="shared" si="229"/>
        <v>0.9627788822619836</v>
      </c>
      <c r="AN3459">
        <v>2264.0478167314459</v>
      </c>
      <c r="AO3459">
        <f t="shared" si="230"/>
        <v>566011.95418286149</v>
      </c>
      <c r="AP3459">
        <v>86</v>
      </c>
      <c r="AQ3459">
        <v>15.96</v>
      </c>
    </row>
    <row r="3460" spans="1:43" x14ac:dyDescent="0.2">
      <c r="A3460" t="s">
        <v>157</v>
      </c>
      <c r="B3460" t="s">
        <v>10</v>
      </c>
      <c r="C3460" t="s">
        <v>53</v>
      </c>
      <c r="E3460">
        <v>1</v>
      </c>
      <c r="F3460" t="s">
        <v>163</v>
      </c>
      <c r="K3460" t="s">
        <v>165</v>
      </c>
      <c r="L3460" t="s">
        <v>8</v>
      </c>
      <c r="M3460" t="s">
        <v>4</v>
      </c>
      <c r="N3460">
        <v>3850183.7</v>
      </c>
      <c r="O3460" t="s">
        <v>50</v>
      </c>
      <c r="P3460">
        <v>5</v>
      </c>
      <c r="Q3460">
        <v>31</v>
      </c>
      <c r="R3460" t="s">
        <v>9</v>
      </c>
      <c r="S3460">
        <v>5</v>
      </c>
      <c r="T3460" t="s">
        <v>23</v>
      </c>
      <c r="U3460" t="s">
        <v>9</v>
      </c>
      <c r="V3460">
        <v>200.3</v>
      </c>
      <c r="W3460">
        <v>15.95</v>
      </c>
      <c r="X3460">
        <v>9054</v>
      </c>
      <c r="Y3460">
        <v>2352</v>
      </c>
      <c r="Z3460">
        <f t="shared" si="227"/>
        <v>588000</v>
      </c>
      <c r="AB3460" t="s">
        <v>8</v>
      </c>
      <c r="AC3460" s="7" t="s">
        <v>101</v>
      </c>
      <c r="AD3460" t="s">
        <v>8</v>
      </c>
      <c r="AF3460" t="s">
        <v>33</v>
      </c>
      <c r="AG3460">
        <v>1</v>
      </c>
      <c r="AH3460" t="s">
        <v>47</v>
      </c>
      <c r="AI3460">
        <v>1.329</v>
      </c>
      <c r="AJ3460">
        <v>2626.6279190782502</v>
      </c>
      <c r="AK3460">
        <f t="shared" si="228"/>
        <v>656656.9797695626</v>
      </c>
      <c r="AL3460">
        <v>8717</v>
      </c>
      <c r="AM3460">
        <f t="shared" si="229"/>
        <v>0.9627788822619836</v>
      </c>
      <c r="AN3460">
        <v>2264.0478167314459</v>
      </c>
      <c r="AO3460">
        <f t="shared" si="230"/>
        <v>566011.95418286149</v>
      </c>
      <c r="AP3460">
        <v>86</v>
      </c>
      <c r="AQ3460">
        <v>15.96</v>
      </c>
    </row>
    <row r="3461" spans="1:43" x14ac:dyDescent="0.2">
      <c r="A3461" t="s">
        <v>157</v>
      </c>
      <c r="B3461" t="s">
        <v>10</v>
      </c>
      <c r="C3461" t="s">
        <v>53</v>
      </c>
      <c r="E3461">
        <v>1</v>
      </c>
      <c r="F3461" t="s">
        <v>163</v>
      </c>
      <c r="K3461" t="s">
        <v>165</v>
      </c>
      <c r="L3461" t="s">
        <v>8</v>
      </c>
      <c r="M3461" t="s">
        <v>4</v>
      </c>
      <c r="N3461">
        <v>3850183.7</v>
      </c>
      <c r="O3461" t="s">
        <v>50</v>
      </c>
      <c r="P3461">
        <v>5</v>
      </c>
      <c r="Q3461">
        <v>31</v>
      </c>
      <c r="R3461" t="s">
        <v>9</v>
      </c>
      <c r="S3461">
        <v>5</v>
      </c>
      <c r="T3461" t="s">
        <v>23</v>
      </c>
      <c r="U3461" t="s">
        <v>9</v>
      </c>
      <c r="V3461">
        <v>200.3</v>
      </c>
      <c r="W3461">
        <v>15.95</v>
      </c>
      <c r="X3461">
        <v>9054</v>
      </c>
      <c r="Y3461">
        <v>2352</v>
      </c>
      <c r="Z3461">
        <f t="shared" si="227"/>
        <v>588000</v>
      </c>
      <c r="AB3461" t="s">
        <v>8</v>
      </c>
      <c r="AC3461" s="7" t="s">
        <v>101</v>
      </c>
      <c r="AD3461" t="s">
        <v>8</v>
      </c>
      <c r="AF3461" t="s">
        <v>33</v>
      </c>
      <c r="AG3461">
        <v>1</v>
      </c>
      <c r="AH3461" t="s">
        <v>46</v>
      </c>
      <c r="AI3461">
        <v>1.329</v>
      </c>
      <c r="AJ3461">
        <v>2626.6279190782502</v>
      </c>
      <c r="AK3461">
        <f t="shared" si="228"/>
        <v>656656.9797695626</v>
      </c>
      <c r="AL3461">
        <v>8717</v>
      </c>
      <c r="AM3461">
        <f t="shared" si="229"/>
        <v>0.9627788822619836</v>
      </c>
      <c r="AN3461">
        <v>2264.0478167314459</v>
      </c>
      <c r="AO3461">
        <f t="shared" si="230"/>
        <v>566011.95418286149</v>
      </c>
      <c r="AP3461">
        <v>86</v>
      </c>
      <c r="AQ3461">
        <v>15.96</v>
      </c>
    </row>
    <row r="3462" spans="1:43" x14ac:dyDescent="0.2">
      <c r="A3462" t="s">
        <v>157</v>
      </c>
      <c r="B3462" t="s">
        <v>10</v>
      </c>
      <c r="C3462" t="s">
        <v>53</v>
      </c>
      <c r="E3462">
        <v>1</v>
      </c>
      <c r="F3462" t="s">
        <v>163</v>
      </c>
      <c r="K3462" t="s">
        <v>165</v>
      </c>
      <c r="L3462" t="s">
        <v>8</v>
      </c>
      <c r="M3462" t="s">
        <v>4</v>
      </c>
      <c r="N3462">
        <v>3850183.7</v>
      </c>
      <c r="O3462" t="s">
        <v>50</v>
      </c>
      <c r="P3462">
        <v>5</v>
      </c>
      <c r="Q3462">
        <v>31</v>
      </c>
      <c r="R3462" t="s">
        <v>9</v>
      </c>
      <c r="S3462">
        <v>5</v>
      </c>
      <c r="T3462" t="s">
        <v>23</v>
      </c>
      <c r="U3462" t="s">
        <v>9</v>
      </c>
      <c r="V3462">
        <v>200.3</v>
      </c>
      <c r="W3462">
        <v>15.95</v>
      </c>
      <c r="X3462">
        <v>9054</v>
      </c>
      <c r="Y3462">
        <v>2352</v>
      </c>
      <c r="Z3462">
        <f t="shared" si="227"/>
        <v>588000</v>
      </c>
      <c r="AB3462" t="s">
        <v>8</v>
      </c>
      <c r="AC3462" s="7" t="s">
        <v>101</v>
      </c>
      <c r="AD3462" t="s">
        <v>8</v>
      </c>
      <c r="AF3462" t="s">
        <v>33</v>
      </c>
      <c r="AG3462">
        <v>1</v>
      </c>
      <c r="AH3462" t="s">
        <v>46</v>
      </c>
      <c r="AI3462">
        <v>1.329</v>
      </c>
      <c r="AJ3462">
        <v>2626.6279190782502</v>
      </c>
      <c r="AK3462">
        <f t="shared" si="228"/>
        <v>656656.9797695626</v>
      </c>
      <c r="AL3462">
        <v>8717</v>
      </c>
      <c r="AM3462">
        <f t="shared" si="229"/>
        <v>0.9627788822619836</v>
      </c>
      <c r="AN3462">
        <v>2264.0478167314459</v>
      </c>
      <c r="AO3462">
        <f t="shared" si="230"/>
        <v>566011.95418286149</v>
      </c>
      <c r="AP3462">
        <v>86</v>
      </c>
      <c r="AQ3462">
        <v>15.96</v>
      </c>
    </row>
    <row r="3463" spans="1:43" x14ac:dyDescent="0.2">
      <c r="A3463" t="s">
        <v>157</v>
      </c>
      <c r="B3463" t="s">
        <v>10</v>
      </c>
      <c r="C3463" t="s">
        <v>53</v>
      </c>
      <c r="E3463">
        <v>1</v>
      </c>
      <c r="F3463" t="s">
        <v>163</v>
      </c>
      <c r="K3463" t="s">
        <v>165</v>
      </c>
      <c r="L3463" t="s">
        <v>8</v>
      </c>
      <c r="M3463" t="s">
        <v>4</v>
      </c>
      <c r="N3463">
        <v>3850183.7</v>
      </c>
      <c r="O3463" t="s">
        <v>50</v>
      </c>
      <c r="P3463">
        <v>5</v>
      </c>
      <c r="Q3463">
        <v>31</v>
      </c>
      <c r="R3463" t="s">
        <v>9</v>
      </c>
      <c r="S3463">
        <v>5</v>
      </c>
      <c r="T3463" t="s">
        <v>23</v>
      </c>
      <c r="U3463" t="s">
        <v>9</v>
      </c>
      <c r="V3463">
        <v>200.3</v>
      </c>
      <c r="W3463">
        <v>15.95</v>
      </c>
      <c r="X3463">
        <v>9054</v>
      </c>
      <c r="Y3463">
        <v>2352</v>
      </c>
      <c r="Z3463">
        <f t="shared" si="227"/>
        <v>588000</v>
      </c>
      <c r="AB3463" t="s">
        <v>8</v>
      </c>
      <c r="AC3463" s="7" t="s">
        <v>101</v>
      </c>
      <c r="AD3463" t="s">
        <v>8</v>
      </c>
      <c r="AF3463" t="s">
        <v>33</v>
      </c>
      <c r="AG3463">
        <v>1</v>
      </c>
      <c r="AH3463" t="s">
        <v>46</v>
      </c>
      <c r="AI3463">
        <v>1.329</v>
      </c>
      <c r="AJ3463">
        <v>2626.6279190782502</v>
      </c>
      <c r="AK3463">
        <f t="shared" si="228"/>
        <v>656656.9797695626</v>
      </c>
      <c r="AL3463">
        <v>8717</v>
      </c>
      <c r="AM3463">
        <f t="shared" si="229"/>
        <v>0.9627788822619836</v>
      </c>
      <c r="AN3463">
        <v>2264.0478167314459</v>
      </c>
      <c r="AO3463">
        <f t="shared" si="230"/>
        <v>566011.95418286149</v>
      </c>
      <c r="AP3463">
        <v>86</v>
      </c>
      <c r="AQ3463">
        <v>15.96</v>
      </c>
    </row>
    <row r="3464" spans="1:43" x14ac:dyDescent="0.2">
      <c r="A3464" t="s">
        <v>157</v>
      </c>
      <c r="B3464" t="s">
        <v>10</v>
      </c>
      <c r="C3464" t="s">
        <v>53</v>
      </c>
      <c r="E3464">
        <v>1</v>
      </c>
      <c r="F3464" t="s">
        <v>163</v>
      </c>
      <c r="K3464" t="s">
        <v>165</v>
      </c>
      <c r="L3464" t="s">
        <v>8</v>
      </c>
      <c r="M3464" t="s">
        <v>4</v>
      </c>
      <c r="N3464">
        <v>3850183.7</v>
      </c>
      <c r="O3464" t="s">
        <v>50</v>
      </c>
      <c r="P3464">
        <v>5</v>
      </c>
      <c r="Q3464">
        <v>31</v>
      </c>
      <c r="R3464" t="s">
        <v>9</v>
      </c>
      <c r="S3464">
        <v>5</v>
      </c>
      <c r="T3464" t="s">
        <v>23</v>
      </c>
      <c r="U3464" t="s">
        <v>9</v>
      </c>
      <c r="V3464">
        <v>200.3</v>
      </c>
      <c r="W3464">
        <v>15.95</v>
      </c>
      <c r="X3464">
        <v>9054</v>
      </c>
      <c r="Y3464">
        <v>2352</v>
      </c>
      <c r="Z3464">
        <f t="shared" si="227"/>
        <v>588000</v>
      </c>
      <c r="AF3464" t="s">
        <v>33</v>
      </c>
      <c r="AG3464">
        <v>1</v>
      </c>
      <c r="AH3464" t="s">
        <v>46</v>
      </c>
      <c r="AI3464">
        <v>1.329</v>
      </c>
      <c r="AJ3464">
        <v>2626.6279190782502</v>
      </c>
      <c r="AK3464">
        <f t="shared" si="228"/>
        <v>656656.9797695626</v>
      </c>
      <c r="AL3464">
        <v>8717</v>
      </c>
      <c r="AM3464">
        <f t="shared" si="229"/>
        <v>0.9627788822619836</v>
      </c>
      <c r="AN3464">
        <v>2264.0478167314459</v>
      </c>
      <c r="AO3464">
        <f t="shared" si="230"/>
        <v>566011.95418286149</v>
      </c>
      <c r="AP3464">
        <v>86</v>
      </c>
      <c r="AQ3464">
        <v>15.96</v>
      </c>
    </row>
    <row r="3465" spans="1:43" x14ac:dyDescent="0.2">
      <c r="A3465" t="s">
        <v>157</v>
      </c>
      <c r="B3465" t="s">
        <v>10</v>
      </c>
      <c r="C3465" t="s">
        <v>53</v>
      </c>
      <c r="E3465">
        <v>1</v>
      </c>
      <c r="F3465" t="s">
        <v>163</v>
      </c>
      <c r="K3465" t="s">
        <v>165</v>
      </c>
      <c r="L3465" t="s">
        <v>8</v>
      </c>
      <c r="M3465" t="s">
        <v>4</v>
      </c>
      <c r="N3465">
        <v>3850183.7</v>
      </c>
      <c r="O3465" t="s">
        <v>50</v>
      </c>
      <c r="P3465">
        <v>5</v>
      </c>
      <c r="Q3465">
        <v>31</v>
      </c>
      <c r="R3465" t="s">
        <v>9</v>
      </c>
      <c r="S3465">
        <v>5</v>
      </c>
      <c r="T3465" t="s">
        <v>23</v>
      </c>
      <c r="U3465" t="s">
        <v>9</v>
      </c>
      <c r="V3465">
        <v>200.3</v>
      </c>
      <c r="W3465">
        <v>15.95</v>
      </c>
      <c r="X3465">
        <v>9054</v>
      </c>
      <c r="Y3465">
        <v>2352</v>
      </c>
      <c r="Z3465">
        <f t="shared" si="227"/>
        <v>588000</v>
      </c>
      <c r="AF3465" t="s">
        <v>33</v>
      </c>
      <c r="AG3465">
        <v>1</v>
      </c>
      <c r="AH3465" t="s">
        <v>47</v>
      </c>
      <c r="AI3465">
        <v>1.329</v>
      </c>
      <c r="AJ3465">
        <v>2626.6279190782502</v>
      </c>
      <c r="AK3465">
        <f t="shared" si="228"/>
        <v>656656.9797695626</v>
      </c>
      <c r="AL3465">
        <v>8717</v>
      </c>
      <c r="AM3465">
        <f t="shared" si="229"/>
        <v>0.9627788822619836</v>
      </c>
      <c r="AN3465">
        <v>2264.0478167314459</v>
      </c>
      <c r="AO3465">
        <f t="shared" si="230"/>
        <v>566011.95418286149</v>
      </c>
      <c r="AP3465">
        <v>86</v>
      </c>
      <c r="AQ3465">
        <v>15.96</v>
      </c>
    </row>
    <row r="3466" spans="1:43" x14ac:dyDescent="0.2">
      <c r="A3466" t="s">
        <v>157</v>
      </c>
      <c r="B3466" t="s">
        <v>10</v>
      </c>
      <c r="C3466" t="s">
        <v>53</v>
      </c>
      <c r="E3466">
        <v>1</v>
      </c>
      <c r="F3466" t="s">
        <v>163</v>
      </c>
      <c r="K3466" t="s">
        <v>165</v>
      </c>
      <c r="L3466" t="s">
        <v>8</v>
      </c>
      <c r="M3466" t="s">
        <v>4</v>
      </c>
      <c r="N3466">
        <v>3850183.7</v>
      </c>
      <c r="O3466" t="s">
        <v>50</v>
      </c>
      <c r="P3466">
        <v>5</v>
      </c>
      <c r="Q3466">
        <v>31</v>
      </c>
      <c r="R3466" t="s">
        <v>9</v>
      </c>
      <c r="S3466">
        <v>5</v>
      </c>
      <c r="T3466" t="s">
        <v>23</v>
      </c>
      <c r="U3466" t="s">
        <v>9</v>
      </c>
      <c r="V3466">
        <v>200.3</v>
      </c>
      <c r="W3466">
        <v>15.95</v>
      </c>
      <c r="X3466">
        <v>9054</v>
      </c>
      <c r="Y3466">
        <v>2352</v>
      </c>
      <c r="Z3466">
        <f t="shared" si="227"/>
        <v>588000</v>
      </c>
      <c r="AF3466" t="s">
        <v>33</v>
      </c>
      <c r="AG3466">
        <v>1</v>
      </c>
      <c r="AH3466" t="s">
        <v>47</v>
      </c>
      <c r="AI3466">
        <v>1.329</v>
      </c>
      <c r="AJ3466">
        <v>2626.6279190782502</v>
      </c>
      <c r="AK3466">
        <f t="shared" si="228"/>
        <v>656656.9797695626</v>
      </c>
      <c r="AL3466">
        <v>8717</v>
      </c>
      <c r="AM3466">
        <f t="shared" si="229"/>
        <v>0.9627788822619836</v>
      </c>
      <c r="AN3466">
        <v>2264.0478167314459</v>
      </c>
      <c r="AO3466">
        <f t="shared" si="230"/>
        <v>566011.95418286149</v>
      </c>
      <c r="AP3466">
        <v>86</v>
      </c>
      <c r="AQ3466">
        <v>15.96</v>
      </c>
    </row>
    <row r="3467" spans="1:43" x14ac:dyDescent="0.2">
      <c r="A3467" t="s">
        <v>157</v>
      </c>
      <c r="B3467" t="s">
        <v>10</v>
      </c>
      <c r="C3467" t="s">
        <v>53</v>
      </c>
      <c r="E3467">
        <v>1</v>
      </c>
      <c r="F3467" t="s">
        <v>163</v>
      </c>
      <c r="K3467" t="s">
        <v>165</v>
      </c>
      <c r="L3467" t="s">
        <v>8</v>
      </c>
      <c r="M3467" t="s">
        <v>4</v>
      </c>
      <c r="N3467">
        <v>3850183.7</v>
      </c>
      <c r="O3467" t="s">
        <v>50</v>
      </c>
      <c r="P3467">
        <v>5</v>
      </c>
      <c r="Q3467">
        <v>31</v>
      </c>
      <c r="R3467" t="s">
        <v>9</v>
      </c>
      <c r="S3467">
        <v>5</v>
      </c>
      <c r="T3467" t="s">
        <v>23</v>
      </c>
      <c r="U3467" t="s">
        <v>9</v>
      </c>
      <c r="V3467">
        <v>200.3</v>
      </c>
      <c r="W3467">
        <v>15.95</v>
      </c>
      <c r="X3467">
        <v>9054</v>
      </c>
      <c r="Y3467">
        <v>2352</v>
      </c>
      <c r="Z3467">
        <f t="shared" si="227"/>
        <v>588000</v>
      </c>
      <c r="AB3467" t="s">
        <v>8</v>
      </c>
      <c r="AC3467" s="7" t="s">
        <v>101</v>
      </c>
      <c r="AD3467" t="s">
        <v>8</v>
      </c>
      <c r="AF3467" t="s">
        <v>33</v>
      </c>
      <c r="AG3467">
        <v>1</v>
      </c>
      <c r="AH3467" t="s">
        <v>46</v>
      </c>
      <c r="AI3467">
        <v>1.329</v>
      </c>
      <c r="AJ3467">
        <v>2626.6279190782502</v>
      </c>
      <c r="AK3467">
        <f t="shared" si="228"/>
        <v>656656.9797695626</v>
      </c>
      <c r="AL3467">
        <v>8717</v>
      </c>
      <c r="AM3467">
        <f t="shared" si="229"/>
        <v>0.9627788822619836</v>
      </c>
      <c r="AN3467">
        <v>2264.0478167314459</v>
      </c>
      <c r="AO3467">
        <f t="shared" si="230"/>
        <v>566011.95418286149</v>
      </c>
      <c r="AP3467">
        <v>86</v>
      </c>
      <c r="AQ3467">
        <v>15.96</v>
      </c>
    </row>
    <row r="3468" spans="1:43" x14ac:dyDescent="0.2">
      <c r="A3468" t="s">
        <v>157</v>
      </c>
      <c r="B3468" t="s">
        <v>10</v>
      </c>
      <c r="C3468" t="s">
        <v>53</v>
      </c>
      <c r="E3468">
        <v>1</v>
      </c>
      <c r="F3468" t="s">
        <v>163</v>
      </c>
      <c r="K3468" t="s">
        <v>165</v>
      </c>
      <c r="L3468" t="s">
        <v>8</v>
      </c>
      <c r="M3468" t="s">
        <v>4</v>
      </c>
      <c r="N3468">
        <v>3850183.7</v>
      </c>
      <c r="O3468" t="s">
        <v>50</v>
      </c>
      <c r="P3468">
        <v>5</v>
      </c>
      <c r="Q3468">
        <v>31</v>
      </c>
      <c r="R3468" t="s">
        <v>9</v>
      </c>
      <c r="S3468">
        <v>5</v>
      </c>
      <c r="T3468" t="s">
        <v>23</v>
      </c>
      <c r="U3468" t="s">
        <v>9</v>
      </c>
      <c r="V3468">
        <v>200.3</v>
      </c>
      <c r="W3468">
        <v>15.95</v>
      </c>
      <c r="X3468">
        <v>9054</v>
      </c>
      <c r="Y3468">
        <v>2352</v>
      </c>
      <c r="Z3468">
        <f t="shared" si="227"/>
        <v>588000</v>
      </c>
      <c r="AF3468" t="s">
        <v>33</v>
      </c>
      <c r="AG3468">
        <v>1</v>
      </c>
      <c r="AH3468" t="s">
        <v>47</v>
      </c>
      <c r="AI3468">
        <v>1.329</v>
      </c>
      <c r="AJ3468">
        <v>2626.6279190782502</v>
      </c>
      <c r="AK3468">
        <f t="shared" si="228"/>
        <v>656656.9797695626</v>
      </c>
      <c r="AL3468">
        <v>8717</v>
      </c>
      <c r="AM3468">
        <f t="shared" si="229"/>
        <v>0.9627788822619836</v>
      </c>
      <c r="AN3468">
        <v>2264.0478167314459</v>
      </c>
      <c r="AO3468">
        <f t="shared" si="230"/>
        <v>566011.95418286149</v>
      </c>
      <c r="AP3468">
        <v>86</v>
      </c>
      <c r="AQ3468">
        <v>15.96</v>
      </c>
    </row>
    <row r="3469" spans="1:43" x14ac:dyDescent="0.2">
      <c r="A3469" t="s">
        <v>157</v>
      </c>
      <c r="B3469" t="s">
        <v>10</v>
      </c>
      <c r="C3469" t="s">
        <v>53</v>
      </c>
      <c r="E3469">
        <v>1</v>
      </c>
      <c r="F3469" t="s">
        <v>163</v>
      </c>
      <c r="K3469" t="s">
        <v>165</v>
      </c>
      <c r="L3469" t="s">
        <v>8</v>
      </c>
      <c r="M3469" t="s">
        <v>4</v>
      </c>
      <c r="N3469">
        <v>3850183.7</v>
      </c>
      <c r="O3469" t="s">
        <v>50</v>
      </c>
      <c r="P3469">
        <v>5</v>
      </c>
      <c r="Q3469">
        <v>31</v>
      </c>
      <c r="R3469" t="s">
        <v>9</v>
      </c>
      <c r="S3469">
        <v>5</v>
      </c>
      <c r="T3469" t="s">
        <v>23</v>
      </c>
      <c r="U3469" t="s">
        <v>9</v>
      </c>
      <c r="V3469">
        <v>200.3</v>
      </c>
      <c r="W3469">
        <v>15.95</v>
      </c>
      <c r="X3469">
        <v>9054</v>
      </c>
      <c r="Y3469">
        <v>2352</v>
      </c>
      <c r="Z3469">
        <f t="shared" si="227"/>
        <v>588000</v>
      </c>
      <c r="AF3469" t="s">
        <v>33</v>
      </c>
      <c r="AG3469">
        <v>1</v>
      </c>
      <c r="AH3469" t="s">
        <v>46</v>
      </c>
      <c r="AI3469">
        <v>1.329</v>
      </c>
      <c r="AJ3469">
        <v>2626.6279190782502</v>
      </c>
      <c r="AK3469">
        <f t="shared" si="228"/>
        <v>656656.9797695626</v>
      </c>
      <c r="AL3469">
        <v>8717</v>
      </c>
      <c r="AM3469">
        <f t="shared" si="229"/>
        <v>0.9627788822619836</v>
      </c>
      <c r="AN3469">
        <v>2264.0478167314459</v>
      </c>
      <c r="AO3469">
        <f t="shared" si="230"/>
        <v>566011.95418286149</v>
      </c>
      <c r="AP3469">
        <v>86</v>
      </c>
      <c r="AQ3469">
        <v>15.96</v>
      </c>
    </row>
    <row r="3470" spans="1:43" x14ac:dyDescent="0.2">
      <c r="A3470" t="s">
        <v>157</v>
      </c>
      <c r="B3470" t="s">
        <v>10</v>
      </c>
      <c r="C3470" t="s">
        <v>53</v>
      </c>
      <c r="E3470">
        <v>1</v>
      </c>
      <c r="F3470" t="s">
        <v>163</v>
      </c>
      <c r="K3470" t="s">
        <v>165</v>
      </c>
      <c r="L3470" t="s">
        <v>8</v>
      </c>
      <c r="M3470" t="s">
        <v>4</v>
      </c>
      <c r="N3470">
        <v>3850183.7</v>
      </c>
      <c r="O3470" t="s">
        <v>50</v>
      </c>
      <c r="P3470">
        <v>5</v>
      </c>
      <c r="Q3470">
        <v>31</v>
      </c>
      <c r="R3470" t="s">
        <v>9</v>
      </c>
      <c r="S3470">
        <v>5</v>
      </c>
      <c r="T3470" t="s">
        <v>23</v>
      </c>
      <c r="U3470" t="s">
        <v>9</v>
      </c>
      <c r="V3470">
        <v>200.3</v>
      </c>
      <c r="W3470">
        <v>15.95</v>
      </c>
      <c r="X3470">
        <v>9054</v>
      </c>
      <c r="Y3470">
        <v>2352</v>
      </c>
      <c r="Z3470">
        <f t="shared" si="227"/>
        <v>588000</v>
      </c>
      <c r="AF3470" t="s">
        <v>33</v>
      </c>
      <c r="AG3470">
        <v>1</v>
      </c>
      <c r="AH3470" t="s">
        <v>47</v>
      </c>
      <c r="AI3470">
        <v>1.329</v>
      </c>
      <c r="AJ3470">
        <v>2626.6279190782502</v>
      </c>
      <c r="AK3470">
        <f t="shared" si="228"/>
        <v>656656.9797695626</v>
      </c>
      <c r="AL3470">
        <v>8717</v>
      </c>
      <c r="AM3470">
        <f t="shared" si="229"/>
        <v>0.9627788822619836</v>
      </c>
      <c r="AN3470">
        <v>2264.0478167314459</v>
      </c>
      <c r="AO3470">
        <f t="shared" si="230"/>
        <v>566011.95418286149</v>
      </c>
      <c r="AP3470">
        <v>86</v>
      </c>
      <c r="AQ3470">
        <v>15.96</v>
      </c>
    </row>
    <row r="3471" spans="1:43" x14ac:dyDescent="0.2">
      <c r="A3471" t="s">
        <v>157</v>
      </c>
      <c r="B3471" t="s">
        <v>10</v>
      </c>
      <c r="C3471" t="s">
        <v>53</v>
      </c>
      <c r="E3471">
        <v>1</v>
      </c>
      <c r="F3471" t="s">
        <v>163</v>
      </c>
      <c r="K3471" t="s">
        <v>165</v>
      </c>
      <c r="L3471" t="s">
        <v>8</v>
      </c>
      <c r="M3471" t="s">
        <v>4</v>
      </c>
      <c r="N3471">
        <v>3850183.7</v>
      </c>
      <c r="O3471" t="s">
        <v>50</v>
      </c>
      <c r="P3471">
        <v>5</v>
      </c>
      <c r="Q3471">
        <v>31</v>
      </c>
      <c r="R3471" t="s">
        <v>9</v>
      </c>
      <c r="S3471">
        <v>5</v>
      </c>
      <c r="T3471" t="s">
        <v>23</v>
      </c>
      <c r="U3471" t="s">
        <v>9</v>
      </c>
      <c r="V3471">
        <v>200.3</v>
      </c>
      <c r="W3471">
        <v>15.95</v>
      </c>
      <c r="X3471">
        <v>9054</v>
      </c>
      <c r="Y3471">
        <v>2352</v>
      </c>
      <c r="Z3471">
        <f t="shared" si="227"/>
        <v>588000</v>
      </c>
      <c r="AB3471" t="s">
        <v>8</v>
      </c>
      <c r="AC3471" t="s">
        <v>8</v>
      </c>
      <c r="AD3471" t="s">
        <v>8</v>
      </c>
      <c r="AF3471" t="s">
        <v>33</v>
      </c>
      <c r="AG3471">
        <v>1</v>
      </c>
      <c r="AH3471" t="s">
        <v>47</v>
      </c>
      <c r="AI3471">
        <v>1.329</v>
      </c>
      <c r="AJ3471">
        <v>2626.6279190782502</v>
      </c>
      <c r="AK3471">
        <f t="shared" si="228"/>
        <v>656656.9797695626</v>
      </c>
      <c r="AL3471">
        <v>8717</v>
      </c>
      <c r="AM3471">
        <f t="shared" si="229"/>
        <v>0.9627788822619836</v>
      </c>
      <c r="AN3471">
        <v>2264.0478167314459</v>
      </c>
      <c r="AO3471">
        <f t="shared" si="230"/>
        <v>566011.95418286149</v>
      </c>
      <c r="AP3471">
        <v>86</v>
      </c>
      <c r="AQ3471">
        <v>15.96</v>
      </c>
    </row>
    <row r="3472" spans="1:43" x14ac:dyDescent="0.2">
      <c r="A3472" t="s">
        <v>157</v>
      </c>
      <c r="B3472" t="s">
        <v>10</v>
      </c>
      <c r="C3472" t="s">
        <v>53</v>
      </c>
      <c r="E3472">
        <v>1</v>
      </c>
      <c r="F3472" t="s">
        <v>163</v>
      </c>
      <c r="K3472" t="s">
        <v>165</v>
      </c>
      <c r="L3472" t="s">
        <v>8</v>
      </c>
      <c r="M3472" t="s">
        <v>4</v>
      </c>
      <c r="N3472">
        <v>3850183.7</v>
      </c>
      <c r="O3472" t="s">
        <v>50</v>
      </c>
      <c r="P3472">
        <v>5</v>
      </c>
      <c r="Q3472">
        <v>31</v>
      </c>
      <c r="R3472" t="s">
        <v>9</v>
      </c>
      <c r="S3472">
        <v>5</v>
      </c>
      <c r="T3472" t="s">
        <v>23</v>
      </c>
      <c r="U3472" t="s">
        <v>9</v>
      </c>
      <c r="V3472">
        <v>200.3</v>
      </c>
      <c r="W3472">
        <v>15.95</v>
      </c>
      <c r="X3472">
        <v>9054</v>
      </c>
      <c r="Y3472">
        <v>2352</v>
      </c>
      <c r="Z3472">
        <f t="shared" si="227"/>
        <v>588000</v>
      </c>
      <c r="AB3472" t="s">
        <v>8</v>
      </c>
      <c r="AC3472" s="7" t="s">
        <v>101</v>
      </c>
      <c r="AD3472" t="s">
        <v>8</v>
      </c>
      <c r="AF3472" t="s">
        <v>33</v>
      </c>
      <c r="AG3472">
        <v>1</v>
      </c>
      <c r="AH3472" t="s">
        <v>47</v>
      </c>
      <c r="AI3472">
        <v>1.329</v>
      </c>
      <c r="AJ3472">
        <v>2626.6279190782502</v>
      </c>
      <c r="AK3472">
        <f t="shared" si="228"/>
        <v>656656.9797695626</v>
      </c>
      <c r="AL3472">
        <v>8717</v>
      </c>
      <c r="AM3472">
        <f t="shared" si="229"/>
        <v>0.9627788822619836</v>
      </c>
      <c r="AN3472">
        <v>2264.0478167314459</v>
      </c>
      <c r="AO3472">
        <f t="shared" si="230"/>
        <v>566011.95418286149</v>
      </c>
      <c r="AP3472">
        <v>86</v>
      </c>
      <c r="AQ3472">
        <v>15.96</v>
      </c>
    </row>
    <row r="3473" spans="1:43" x14ac:dyDescent="0.2">
      <c r="A3473" t="s">
        <v>157</v>
      </c>
      <c r="B3473" t="s">
        <v>10</v>
      </c>
      <c r="C3473" t="s">
        <v>53</v>
      </c>
      <c r="E3473">
        <v>1</v>
      </c>
      <c r="F3473" t="s">
        <v>163</v>
      </c>
      <c r="K3473" t="s">
        <v>165</v>
      </c>
      <c r="L3473" t="s">
        <v>8</v>
      </c>
      <c r="M3473" t="s">
        <v>4</v>
      </c>
      <c r="N3473">
        <v>3850183.7</v>
      </c>
      <c r="O3473" t="s">
        <v>50</v>
      </c>
      <c r="P3473">
        <v>5</v>
      </c>
      <c r="Q3473">
        <v>31</v>
      </c>
      <c r="R3473" t="s">
        <v>9</v>
      </c>
      <c r="S3473">
        <v>5</v>
      </c>
      <c r="T3473" t="s">
        <v>23</v>
      </c>
      <c r="U3473" t="s">
        <v>9</v>
      </c>
      <c r="V3473">
        <v>200.3</v>
      </c>
      <c r="W3473">
        <v>15.95</v>
      </c>
      <c r="X3473">
        <v>9054</v>
      </c>
      <c r="Y3473">
        <v>2352</v>
      </c>
      <c r="Z3473">
        <f t="shared" si="227"/>
        <v>588000</v>
      </c>
      <c r="AB3473" t="s">
        <v>8</v>
      </c>
      <c r="AC3473" s="7" t="s">
        <v>101</v>
      </c>
      <c r="AD3473" t="s">
        <v>8</v>
      </c>
      <c r="AF3473" t="s">
        <v>33</v>
      </c>
      <c r="AG3473">
        <v>1</v>
      </c>
      <c r="AH3473" t="s">
        <v>46</v>
      </c>
      <c r="AI3473">
        <v>1.329</v>
      </c>
      <c r="AJ3473">
        <v>2626.6279190782502</v>
      </c>
      <c r="AK3473">
        <f t="shared" si="228"/>
        <v>656656.9797695626</v>
      </c>
      <c r="AL3473">
        <v>8717</v>
      </c>
      <c r="AM3473">
        <f t="shared" si="229"/>
        <v>0.9627788822619836</v>
      </c>
      <c r="AN3473">
        <v>2264.0478167314459</v>
      </c>
      <c r="AO3473">
        <f t="shared" si="230"/>
        <v>566011.95418286149</v>
      </c>
      <c r="AP3473">
        <v>86</v>
      </c>
      <c r="AQ3473">
        <v>15.96</v>
      </c>
    </row>
    <row r="3474" spans="1:43" x14ac:dyDescent="0.2">
      <c r="A3474" t="s">
        <v>157</v>
      </c>
      <c r="B3474" t="s">
        <v>10</v>
      </c>
      <c r="C3474" t="s">
        <v>53</v>
      </c>
      <c r="E3474">
        <v>1</v>
      </c>
      <c r="F3474" t="s">
        <v>163</v>
      </c>
      <c r="K3474" t="s">
        <v>165</v>
      </c>
      <c r="L3474" t="s">
        <v>8</v>
      </c>
      <c r="M3474" t="s">
        <v>4</v>
      </c>
      <c r="N3474">
        <v>3850183.7</v>
      </c>
      <c r="O3474" t="s">
        <v>50</v>
      </c>
      <c r="P3474">
        <v>5</v>
      </c>
      <c r="Q3474">
        <v>31</v>
      </c>
      <c r="R3474" t="s">
        <v>9</v>
      </c>
      <c r="S3474">
        <v>5</v>
      </c>
      <c r="T3474" t="s">
        <v>23</v>
      </c>
      <c r="U3474" t="s">
        <v>9</v>
      </c>
      <c r="V3474">
        <v>200.3</v>
      </c>
      <c r="W3474">
        <v>15.95</v>
      </c>
      <c r="X3474">
        <v>9054</v>
      </c>
      <c r="Y3474">
        <v>2352</v>
      </c>
      <c r="Z3474">
        <f t="shared" si="227"/>
        <v>588000</v>
      </c>
      <c r="AF3474" t="s">
        <v>33</v>
      </c>
      <c r="AG3474">
        <v>1</v>
      </c>
      <c r="AH3474" t="s">
        <v>47</v>
      </c>
      <c r="AI3474">
        <v>1.329</v>
      </c>
      <c r="AJ3474">
        <v>2626.6279190782502</v>
      </c>
      <c r="AK3474">
        <f t="shared" si="228"/>
        <v>656656.9797695626</v>
      </c>
      <c r="AL3474">
        <v>8717</v>
      </c>
      <c r="AM3474">
        <f t="shared" si="229"/>
        <v>0.9627788822619836</v>
      </c>
      <c r="AN3474">
        <v>2264.0478167314459</v>
      </c>
      <c r="AO3474">
        <f t="shared" si="230"/>
        <v>566011.95418286149</v>
      </c>
      <c r="AP3474">
        <v>86</v>
      </c>
      <c r="AQ3474">
        <v>15.96</v>
      </c>
    </row>
    <row r="3475" spans="1:43" x14ac:dyDescent="0.2">
      <c r="A3475" t="s">
        <v>157</v>
      </c>
      <c r="B3475" t="s">
        <v>10</v>
      </c>
      <c r="C3475" t="s">
        <v>53</v>
      </c>
      <c r="E3475">
        <v>1</v>
      </c>
      <c r="F3475" t="s">
        <v>163</v>
      </c>
      <c r="K3475" t="s">
        <v>165</v>
      </c>
      <c r="L3475" t="s">
        <v>8</v>
      </c>
      <c r="M3475" t="s">
        <v>4</v>
      </c>
      <c r="N3475">
        <v>3850183.7</v>
      </c>
      <c r="O3475" t="s">
        <v>50</v>
      </c>
      <c r="P3475">
        <v>5</v>
      </c>
      <c r="Q3475">
        <v>31</v>
      </c>
      <c r="R3475" t="s">
        <v>9</v>
      </c>
      <c r="S3475">
        <v>5</v>
      </c>
      <c r="T3475" t="s">
        <v>23</v>
      </c>
      <c r="U3475" t="s">
        <v>9</v>
      </c>
      <c r="V3475">
        <v>200.3</v>
      </c>
      <c r="W3475">
        <v>15.95</v>
      </c>
      <c r="X3475">
        <v>9054</v>
      </c>
      <c r="Y3475">
        <v>2352</v>
      </c>
      <c r="Z3475">
        <f t="shared" si="227"/>
        <v>588000</v>
      </c>
      <c r="AF3475" t="s">
        <v>33</v>
      </c>
      <c r="AG3475">
        <v>1</v>
      </c>
      <c r="AH3475" t="s">
        <v>47</v>
      </c>
      <c r="AI3475">
        <v>1.329</v>
      </c>
      <c r="AJ3475">
        <v>2626.6279190782502</v>
      </c>
      <c r="AK3475">
        <f t="shared" si="228"/>
        <v>656656.9797695626</v>
      </c>
      <c r="AL3475">
        <v>8717</v>
      </c>
      <c r="AM3475">
        <f t="shared" si="229"/>
        <v>0.9627788822619836</v>
      </c>
      <c r="AN3475">
        <v>2264.0478167314459</v>
      </c>
      <c r="AO3475">
        <f t="shared" si="230"/>
        <v>566011.95418286149</v>
      </c>
      <c r="AP3475">
        <v>86</v>
      </c>
      <c r="AQ3475">
        <v>15.96</v>
      </c>
    </row>
    <row r="3476" spans="1:43" x14ac:dyDescent="0.2">
      <c r="A3476" t="s">
        <v>157</v>
      </c>
      <c r="B3476" t="s">
        <v>10</v>
      </c>
      <c r="C3476" t="s">
        <v>53</v>
      </c>
      <c r="E3476">
        <v>1</v>
      </c>
      <c r="F3476" t="s">
        <v>163</v>
      </c>
      <c r="K3476" t="s">
        <v>165</v>
      </c>
      <c r="L3476" t="s">
        <v>8</v>
      </c>
      <c r="M3476" t="s">
        <v>4</v>
      </c>
      <c r="N3476">
        <v>3850183.7</v>
      </c>
      <c r="O3476" t="s">
        <v>50</v>
      </c>
      <c r="P3476">
        <v>5</v>
      </c>
      <c r="Q3476">
        <v>31</v>
      </c>
      <c r="R3476" t="s">
        <v>9</v>
      </c>
      <c r="S3476">
        <v>5</v>
      </c>
      <c r="T3476" t="s">
        <v>23</v>
      </c>
      <c r="U3476" t="s">
        <v>9</v>
      </c>
      <c r="V3476">
        <v>200.3</v>
      </c>
      <c r="W3476">
        <v>15.95</v>
      </c>
      <c r="X3476">
        <v>9054</v>
      </c>
      <c r="Y3476">
        <v>2352</v>
      </c>
      <c r="Z3476">
        <f t="shared" si="227"/>
        <v>588000</v>
      </c>
      <c r="AF3476" t="s">
        <v>33</v>
      </c>
      <c r="AG3476">
        <v>1</v>
      </c>
      <c r="AH3476" t="s">
        <v>46</v>
      </c>
      <c r="AI3476">
        <v>1.329</v>
      </c>
      <c r="AJ3476">
        <v>2626.6279190782502</v>
      </c>
      <c r="AK3476">
        <f t="shared" si="228"/>
        <v>656656.9797695626</v>
      </c>
      <c r="AL3476">
        <v>8717</v>
      </c>
      <c r="AM3476">
        <f t="shared" si="229"/>
        <v>0.9627788822619836</v>
      </c>
      <c r="AN3476">
        <v>2264.0478167314459</v>
      </c>
      <c r="AO3476">
        <f t="shared" si="230"/>
        <v>566011.95418286149</v>
      </c>
      <c r="AP3476">
        <v>86</v>
      </c>
      <c r="AQ3476">
        <v>15.96</v>
      </c>
    </row>
    <row r="3477" spans="1:43" x14ac:dyDescent="0.2">
      <c r="A3477" t="s">
        <v>157</v>
      </c>
      <c r="B3477" t="s">
        <v>10</v>
      </c>
      <c r="C3477" t="s">
        <v>53</v>
      </c>
      <c r="E3477">
        <v>1</v>
      </c>
      <c r="F3477" t="s">
        <v>163</v>
      </c>
      <c r="K3477" t="s">
        <v>165</v>
      </c>
      <c r="L3477" t="s">
        <v>8</v>
      </c>
      <c r="M3477" t="s">
        <v>4</v>
      </c>
      <c r="N3477">
        <v>3850183.7</v>
      </c>
      <c r="O3477" t="s">
        <v>50</v>
      </c>
      <c r="P3477">
        <v>5</v>
      </c>
      <c r="Q3477">
        <v>31</v>
      </c>
      <c r="R3477" t="s">
        <v>9</v>
      </c>
      <c r="S3477">
        <v>5</v>
      </c>
      <c r="T3477" t="s">
        <v>23</v>
      </c>
      <c r="U3477" t="s">
        <v>9</v>
      </c>
      <c r="V3477">
        <v>200.3</v>
      </c>
      <c r="W3477">
        <v>15.95</v>
      </c>
      <c r="X3477">
        <v>9054</v>
      </c>
      <c r="Y3477">
        <v>2352</v>
      </c>
      <c r="Z3477">
        <f t="shared" si="227"/>
        <v>588000</v>
      </c>
      <c r="AF3477" t="s">
        <v>33</v>
      </c>
      <c r="AG3477">
        <v>1</v>
      </c>
      <c r="AH3477" t="s">
        <v>47</v>
      </c>
      <c r="AI3477">
        <v>1.329</v>
      </c>
      <c r="AJ3477">
        <v>2626.6279190782502</v>
      </c>
      <c r="AK3477">
        <f t="shared" si="228"/>
        <v>656656.9797695626</v>
      </c>
      <c r="AL3477">
        <v>8717</v>
      </c>
      <c r="AM3477">
        <f t="shared" si="229"/>
        <v>0.9627788822619836</v>
      </c>
      <c r="AN3477">
        <v>2264.0478167314459</v>
      </c>
      <c r="AO3477">
        <f t="shared" si="230"/>
        <v>566011.95418286149</v>
      </c>
      <c r="AP3477">
        <v>86</v>
      </c>
      <c r="AQ3477">
        <v>15.96</v>
      </c>
    </row>
    <row r="3478" spans="1:43" x14ac:dyDescent="0.2">
      <c r="A3478" t="s">
        <v>157</v>
      </c>
      <c r="B3478" t="s">
        <v>10</v>
      </c>
      <c r="C3478" t="s">
        <v>53</v>
      </c>
      <c r="E3478">
        <v>1</v>
      </c>
      <c r="F3478" t="s">
        <v>163</v>
      </c>
      <c r="K3478" t="s">
        <v>165</v>
      </c>
      <c r="L3478" t="s">
        <v>8</v>
      </c>
      <c r="M3478" t="s">
        <v>4</v>
      </c>
      <c r="N3478">
        <v>3850183.7</v>
      </c>
      <c r="O3478" t="s">
        <v>50</v>
      </c>
      <c r="P3478">
        <v>5</v>
      </c>
      <c r="Q3478">
        <v>31</v>
      </c>
      <c r="R3478" t="s">
        <v>9</v>
      </c>
      <c r="S3478">
        <v>5</v>
      </c>
      <c r="T3478" t="s">
        <v>23</v>
      </c>
      <c r="U3478" t="s">
        <v>9</v>
      </c>
      <c r="V3478">
        <v>200.3</v>
      </c>
      <c r="W3478">
        <v>15.95</v>
      </c>
      <c r="X3478">
        <v>9054</v>
      </c>
      <c r="Y3478">
        <v>2352</v>
      </c>
      <c r="Z3478">
        <f t="shared" si="227"/>
        <v>588000</v>
      </c>
      <c r="AB3478" t="s">
        <v>8</v>
      </c>
      <c r="AC3478" t="s">
        <v>8</v>
      </c>
      <c r="AD3478" t="s">
        <v>8</v>
      </c>
      <c r="AF3478" t="s">
        <v>33</v>
      </c>
      <c r="AG3478">
        <v>1</v>
      </c>
      <c r="AH3478" t="s">
        <v>47</v>
      </c>
      <c r="AI3478">
        <v>1.329</v>
      </c>
      <c r="AJ3478">
        <v>2626.6279190782502</v>
      </c>
      <c r="AK3478">
        <f t="shared" si="228"/>
        <v>656656.9797695626</v>
      </c>
      <c r="AL3478">
        <v>8717</v>
      </c>
      <c r="AM3478">
        <f t="shared" si="229"/>
        <v>0.9627788822619836</v>
      </c>
      <c r="AN3478">
        <v>2264.0478167314459</v>
      </c>
      <c r="AO3478">
        <f t="shared" si="230"/>
        <v>566011.95418286149</v>
      </c>
      <c r="AP3478">
        <v>86</v>
      </c>
      <c r="AQ3478">
        <v>15.96</v>
      </c>
    </row>
    <row r="3479" spans="1:43" x14ac:dyDescent="0.2">
      <c r="A3479" t="s">
        <v>157</v>
      </c>
      <c r="B3479" t="s">
        <v>10</v>
      </c>
      <c r="C3479" t="s">
        <v>53</v>
      </c>
      <c r="E3479">
        <v>1</v>
      </c>
      <c r="F3479" t="s">
        <v>163</v>
      </c>
      <c r="K3479" t="s">
        <v>165</v>
      </c>
      <c r="L3479" t="s">
        <v>8</v>
      </c>
      <c r="M3479" t="s">
        <v>4</v>
      </c>
      <c r="N3479">
        <v>3850183.7</v>
      </c>
      <c r="O3479" t="s">
        <v>50</v>
      </c>
      <c r="P3479">
        <v>5</v>
      </c>
      <c r="Q3479">
        <v>31</v>
      </c>
      <c r="R3479" t="s">
        <v>9</v>
      </c>
      <c r="S3479">
        <v>5</v>
      </c>
      <c r="T3479" t="s">
        <v>23</v>
      </c>
      <c r="U3479" t="s">
        <v>9</v>
      </c>
      <c r="V3479">
        <v>200.3</v>
      </c>
      <c r="W3479">
        <v>15.95</v>
      </c>
      <c r="X3479">
        <v>9054</v>
      </c>
      <c r="Y3479">
        <v>2352</v>
      </c>
      <c r="Z3479">
        <f t="shared" si="227"/>
        <v>588000</v>
      </c>
      <c r="AB3479" t="s">
        <v>8</v>
      </c>
      <c r="AC3479" s="7" t="s">
        <v>101</v>
      </c>
      <c r="AD3479" t="s">
        <v>8</v>
      </c>
      <c r="AF3479" t="s">
        <v>33</v>
      </c>
      <c r="AG3479">
        <v>1</v>
      </c>
      <c r="AH3479" t="s">
        <v>46</v>
      </c>
      <c r="AI3479">
        <v>1.329</v>
      </c>
      <c r="AJ3479">
        <v>2626.6279190782502</v>
      </c>
      <c r="AK3479">
        <f t="shared" si="228"/>
        <v>656656.9797695626</v>
      </c>
      <c r="AL3479">
        <v>8717</v>
      </c>
      <c r="AM3479">
        <f t="shared" si="229"/>
        <v>0.9627788822619836</v>
      </c>
      <c r="AN3479">
        <v>2264.0478167314459</v>
      </c>
      <c r="AO3479">
        <f t="shared" si="230"/>
        <v>566011.95418286149</v>
      </c>
      <c r="AP3479">
        <v>86</v>
      </c>
      <c r="AQ3479">
        <v>15.96</v>
      </c>
    </row>
    <row r="3480" spans="1:43" x14ac:dyDescent="0.2">
      <c r="A3480" t="s">
        <v>157</v>
      </c>
      <c r="B3480" t="s">
        <v>10</v>
      </c>
      <c r="C3480" t="s">
        <v>53</v>
      </c>
      <c r="E3480">
        <v>1</v>
      </c>
      <c r="F3480" t="s">
        <v>163</v>
      </c>
      <c r="K3480" t="s">
        <v>165</v>
      </c>
      <c r="L3480" t="s">
        <v>8</v>
      </c>
      <c r="M3480" t="s">
        <v>4</v>
      </c>
      <c r="N3480">
        <v>3850183.7</v>
      </c>
      <c r="O3480" t="s">
        <v>50</v>
      </c>
      <c r="P3480">
        <v>5</v>
      </c>
      <c r="Q3480">
        <v>31</v>
      </c>
      <c r="R3480" t="s">
        <v>9</v>
      </c>
      <c r="S3480">
        <v>5</v>
      </c>
      <c r="T3480" t="s">
        <v>23</v>
      </c>
      <c r="U3480" t="s">
        <v>9</v>
      </c>
      <c r="V3480">
        <v>200.3</v>
      </c>
      <c r="W3480">
        <v>15.95</v>
      </c>
      <c r="X3480">
        <v>9054</v>
      </c>
      <c r="Y3480">
        <v>2352</v>
      </c>
      <c r="Z3480">
        <f t="shared" si="227"/>
        <v>588000</v>
      </c>
      <c r="AF3480" t="s">
        <v>33</v>
      </c>
      <c r="AG3480">
        <v>1</v>
      </c>
      <c r="AH3480" t="s">
        <v>47</v>
      </c>
      <c r="AI3480">
        <v>1.3009999999999999</v>
      </c>
      <c r="AJ3480">
        <v>2626.6279190782502</v>
      </c>
      <c r="AK3480">
        <f t="shared" si="228"/>
        <v>656656.9797695626</v>
      </c>
      <c r="AL3480">
        <v>8717</v>
      </c>
      <c r="AM3480">
        <f t="shared" si="229"/>
        <v>0.9627788822619836</v>
      </c>
      <c r="AN3480">
        <v>2264.0478167314459</v>
      </c>
      <c r="AO3480">
        <f t="shared" si="230"/>
        <v>566011.95418286149</v>
      </c>
      <c r="AP3480">
        <v>86</v>
      </c>
      <c r="AQ3480">
        <v>15.96</v>
      </c>
    </row>
    <row r="3481" spans="1:43" x14ac:dyDescent="0.2">
      <c r="A3481" t="s">
        <v>157</v>
      </c>
      <c r="B3481" t="s">
        <v>10</v>
      </c>
      <c r="C3481" t="s">
        <v>53</v>
      </c>
      <c r="E3481">
        <v>1</v>
      </c>
      <c r="F3481" t="s">
        <v>163</v>
      </c>
      <c r="K3481" t="s">
        <v>165</v>
      </c>
      <c r="L3481" t="s">
        <v>8</v>
      </c>
      <c r="M3481" t="s">
        <v>4</v>
      </c>
      <c r="N3481">
        <v>3850183.7</v>
      </c>
      <c r="O3481" t="s">
        <v>50</v>
      </c>
      <c r="P3481">
        <v>5</v>
      </c>
      <c r="Q3481">
        <v>31</v>
      </c>
      <c r="R3481" t="s">
        <v>9</v>
      </c>
      <c r="S3481">
        <v>5</v>
      </c>
      <c r="T3481" t="s">
        <v>23</v>
      </c>
      <c r="U3481" t="s">
        <v>9</v>
      </c>
      <c r="V3481">
        <v>200.3</v>
      </c>
      <c r="W3481">
        <v>15.95</v>
      </c>
      <c r="X3481">
        <v>9054</v>
      </c>
      <c r="Y3481">
        <v>2352</v>
      </c>
      <c r="Z3481">
        <f t="shared" si="227"/>
        <v>588000</v>
      </c>
      <c r="AB3481" t="s">
        <v>8</v>
      </c>
      <c r="AC3481" t="s">
        <v>8</v>
      </c>
      <c r="AD3481" t="s">
        <v>8</v>
      </c>
      <c r="AF3481" t="s">
        <v>33</v>
      </c>
      <c r="AG3481">
        <v>1</v>
      </c>
      <c r="AH3481" t="s">
        <v>47</v>
      </c>
      <c r="AI3481">
        <v>1.3009999999999999</v>
      </c>
      <c r="AJ3481">
        <v>2626.6279190782502</v>
      </c>
      <c r="AK3481">
        <f t="shared" si="228"/>
        <v>656656.9797695626</v>
      </c>
      <c r="AL3481">
        <v>8717</v>
      </c>
      <c r="AM3481">
        <f t="shared" si="229"/>
        <v>0.9627788822619836</v>
      </c>
      <c r="AN3481">
        <v>2264.0478167314459</v>
      </c>
      <c r="AO3481">
        <f t="shared" si="230"/>
        <v>566011.95418286149</v>
      </c>
      <c r="AP3481">
        <v>86</v>
      </c>
      <c r="AQ3481">
        <v>15.96</v>
      </c>
    </row>
    <row r="3482" spans="1:43" x14ac:dyDescent="0.2">
      <c r="A3482" t="s">
        <v>157</v>
      </c>
      <c r="B3482" t="s">
        <v>10</v>
      </c>
      <c r="C3482" t="s">
        <v>53</v>
      </c>
      <c r="E3482">
        <v>1</v>
      </c>
      <c r="F3482" t="s">
        <v>163</v>
      </c>
      <c r="K3482" t="s">
        <v>165</v>
      </c>
      <c r="L3482" t="s">
        <v>8</v>
      </c>
      <c r="M3482" t="s">
        <v>4</v>
      </c>
      <c r="N3482">
        <v>3850183.7</v>
      </c>
      <c r="O3482" t="s">
        <v>50</v>
      </c>
      <c r="P3482">
        <v>5</v>
      </c>
      <c r="Q3482">
        <v>31</v>
      </c>
      <c r="R3482" t="s">
        <v>9</v>
      </c>
      <c r="S3482">
        <v>5</v>
      </c>
      <c r="T3482" t="s">
        <v>23</v>
      </c>
      <c r="U3482" t="s">
        <v>9</v>
      </c>
      <c r="V3482">
        <v>200.3</v>
      </c>
      <c r="W3482">
        <v>15.95</v>
      </c>
      <c r="X3482">
        <v>9054</v>
      </c>
      <c r="Y3482">
        <v>2352</v>
      </c>
      <c r="Z3482">
        <f t="shared" si="227"/>
        <v>588000</v>
      </c>
      <c r="AF3482" t="s">
        <v>33</v>
      </c>
      <c r="AG3482">
        <v>1</v>
      </c>
      <c r="AH3482" t="s">
        <v>47</v>
      </c>
      <c r="AI3482">
        <v>1.3009999999999999</v>
      </c>
      <c r="AJ3482">
        <v>2626.6279190782502</v>
      </c>
      <c r="AK3482">
        <f t="shared" si="228"/>
        <v>656656.9797695626</v>
      </c>
      <c r="AL3482">
        <v>8717</v>
      </c>
      <c r="AM3482">
        <f t="shared" si="229"/>
        <v>0.9627788822619836</v>
      </c>
      <c r="AN3482">
        <v>2264.0478167314459</v>
      </c>
      <c r="AO3482">
        <f t="shared" si="230"/>
        <v>566011.95418286149</v>
      </c>
      <c r="AP3482">
        <v>86</v>
      </c>
      <c r="AQ3482">
        <v>15.96</v>
      </c>
    </row>
    <row r="3483" spans="1:43" x14ac:dyDescent="0.2">
      <c r="A3483" t="s">
        <v>157</v>
      </c>
      <c r="B3483" t="s">
        <v>10</v>
      </c>
      <c r="C3483" t="s">
        <v>53</v>
      </c>
      <c r="E3483">
        <v>1</v>
      </c>
      <c r="F3483" t="s">
        <v>163</v>
      </c>
      <c r="K3483" t="s">
        <v>165</v>
      </c>
      <c r="L3483" t="s">
        <v>8</v>
      </c>
      <c r="M3483" t="s">
        <v>4</v>
      </c>
      <c r="N3483">
        <v>3850183.7</v>
      </c>
      <c r="O3483" t="s">
        <v>50</v>
      </c>
      <c r="P3483">
        <v>5</v>
      </c>
      <c r="Q3483">
        <v>31</v>
      </c>
      <c r="R3483" t="s">
        <v>9</v>
      </c>
      <c r="S3483">
        <v>5</v>
      </c>
      <c r="T3483" t="s">
        <v>23</v>
      </c>
      <c r="U3483" t="s">
        <v>9</v>
      </c>
      <c r="V3483">
        <v>200.3</v>
      </c>
      <c r="W3483">
        <v>15.95</v>
      </c>
      <c r="X3483">
        <v>9054</v>
      </c>
      <c r="Y3483">
        <v>2352</v>
      </c>
      <c r="Z3483">
        <f t="shared" si="227"/>
        <v>588000</v>
      </c>
      <c r="AB3483" t="s">
        <v>8</v>
      </c>
      <c r="AC3483" s="7" t="s">
        <v>101</v>
      </c>
      <c r="AD3483" t="s">
        <v>8</v>
      </c>
      <c r="AF3483" t="s">
        <v>33</v>
      </c>
      <c r="AG3483">
        <v>1</v>
      </c>
      <c r="AH3483" t="s">
        <v>46</v>
      </c>
      <c r="AI3483">
        <v>1.3009999999999999</v>
      </c>
      <c r="AJ3483">
        <v>2626.6279190782502</v>
      </c>
      <c r="AK3483">
        <f t="shared" si="228"/>
        <v>656656.9797695626</v>
      </c>
      <c r="AL3483">
        <v>8717</v>
      </c>
      <c r="AM3483">
        <f t="shared" si="229"/>
        <v>0.9627788822619836</v>
      </c>
      <c r="AN3483">
        <v>2264.0478167314459</v>
      </c>
      <c r="AO3483">
        <f t="shared" si="230"/>
        <v>566011.95418286149</v>
      </c>
      <c r="AP3483">
        <v>86</v>
      </c>
      <c r="AQ3483">
        <v>15.96</v>
      </c>
    </row>
    <row r="3484" spans="1:43" x14ac:dyDescent="0.2">
      <c r="A3484" t="s">
        <v>157</v>
      </c>
      <c r="B3484" t="s">
        <v>10</v>
      </c>
      <c r="C3484" t="s">
        <v>53</v>
      </c>
      <c r="E3484">
        <v>1</v>
      </c>
      <c r="F3484" t="s">
        <v>163</v>
      </c>
      <c r="K3484" t="s">
        <v>165</v>
      </c>
      <c r="L3484" t="s">
        <v>8</v>
      </c>
      <c r="M3484" t="s">
        <v>4</v>
      </c>
      <c r="N3484">
        <v>3850183.7</v>
      </c>
      <c r="O3484" t="s">
        <v>50</v>
      </c>
      <c r="P3484">
        <v>5</v>
      </c>
      <c r="Q3484">
        <v>31</v>
      </c>
      <c r="R3484" t="s">
        <v>9</v>
      </c>
      <c r="S3484">
        <v>5</v>
      </c>
      <c r="T3484" t="s">
        <v>23</v>
      </c>
      <c r="U3484" t="s">
        <v>9</v>
      </c>
      <c r="V3484">
        <v>200.3</v>
      </c>
      <c r="W3484">
        <v>15.95</v>
      </c>
      <c r="X3484">
        <v>9054</v>
      </c>
      <c r="Y3484">
        <v>2352</v>
      </c>
      <c r="Z3484">
        <f t="shared" si="227"/>
        <v>588000</v>
      </c>
      <c r="AB3484" t="s">
        <v>8</v>
      </c>
      <c r="AC3484" s="7" t="s">
        <v>101</v>
      </c>
      <c r="AD3484" t="s">
        <v>8</v>
      </c>
      <c r="AF3484" t="s">
        <v>33</v>
      </c>
      <c r="AG3484">
        <v>1</v>
      </c>
      <c r="AH3484" t="s">
        <v>47</v>
      </c>
      <c r="AI3484">
        <v>1.3009999999999999</v>
      </c>
      <c r="AJ3484">
        <v>2626.6279190782502</v>
      </c>
      <c r="AK3484">
        <f t="shared" si="228"/>
        <v>656656.9797695626</v>
      </c>
      <c r="AL3484">
        <v>8717</v>
      </c>
      <c r="AM3484">
        <f t="shared" si="229"/>
        <v>0.9627788822619836</v>
      </c>
      <c r="AN3484">
        <v>2264.0478167314459</v>
      </c>
      <c r="AO3484">
        <f t="shared" si="230"/>
        <v>566011.95418286149</v>
      </c>
      <c r="AP3484">
        <v>86</v>
      </c>
      <c r="AQ3484">
        <v>15.96</v>
      </c>
    </row>
    <row r="3485" spans="1:43" x14ac:dyDescent="0.2">
      <c r="A3485" t="s">
        <v>157</v>
      </c>
      <c r="B3485" t="s">
        <v>10</v>
      </c>
      <c r="C3485" t="s">
        <v>53</v>
      </c>
      <c r="E3485">
        <v>1</v>
      </c>
      <c r="F3485" t="s">
        <v>163</v>
      </c>
      <c r="K3485" t="s">
        <v>165</v>
      </c>
      <c r="L3485" t="s">
        <v>8</v>
      </c>
      <c r="M3485" t="s">
        <v>4</v>
      </c>
      <c r="N3485">
        <v>3850183.7</v>
      </c>
      <c r="O3485" t="s">
        <v>50</v>
      </c>
      <c r="P3485">
        <v>5</v>
      </c>
      <c r="Q3485">
        <v>31</v>
      </c>
      <c r="R3485" t="s">
        <v>9</v>
      </c>
      <c r="S3485">
        <v>5</v>
      </c>
      <c r="T3485" t="s">
        <v>23</v>
      </c>
      <c r="U3485" t="s">
        <v>9</v>
      </c>
      <c r="V3485">
        <v>200.3</v>
      </c>
      <c r="W3485">
        <v>15.95</v>
      </c>
      <c r="X3485">
        <v>9054</v>
      </c>
      <c r="Y3485">
        <v>2352</v>
      </c>
      <c r="Z3485">
        <f t="shared" si="227"/>
        <v>588000</v>
      </c>
      <c r="AB3485" t="s">
        <v>8</v>
      </c>
      <c r="AC3485" t="s">
        <v>8</v>
      </c>
      <c r="AD3485" t="s">
        <v>8</v>
      </c>
      <c r="AF3485" t="s">
        <v>33</v>
      </c>
      <c r="AG3485">
        <v>1</v>
      </c>
      <c r="AH3485" t="s">
        <v>46</v>
      </c>
      <c r="AI3485">
        <v>1.3009999999999999</v>
      </c>
      <c r="AJ3485">
        <v>2626.6279190782502</v>
      </c>
      <c r="AK3485">
        <f t="shared" si="228"/>
        <v>656656.9797695626</v>
      </c>
      <c r="AL3485">
        <v>8717</v>
      </c>
      <c r="AM3485">
        <f t="shared" si="229"/>
        <v>0.9627788822619836</v>
      </c>
      <c r="AN3485">
        <v>2264.0478167314459</v>
      </c>
      <c r="AO3485">
        <f t="shared" si="230"/>
        <v>566011.95418286149</v>
      </c>
      <c r="AP3485">
        <v>86</v>
      </c>
      <c r="AQ3485">
        <v>15.96</v>
      </c>
    </row>
    <row r="3486" spans="1:43" x14ac:dyDescent="0.2">
      <c r="A3486" t="s">
        <v>157</v>
      </c>
      <c r="B3486" t="s">
        <v>10</v>
      </c>
      <c r="C3486" t="s">
        <v>53</v>
      </c>
      <c r="E3486">
        <v>1</v>
      </c>
      <c r="F3486" t="s">
        <v>163</v>
      </c>
      <c r="K3486" t="s">
        <v>165</v>
      </c>
      <c r="L3486" t="s">
        <v>8</v>
      </c>
      <c r="M3486" t="s">
        <v>4</v>
      </c>
      <c r="N3486">
        <v>3850183.7</v>
      </c>
      <c r="O3486" t="s">
        <v>50</v>
      </c>
      <c r="P3486">
        <v>5</v>
      </c>
      <c r="Q3486">
        <v>31</v>
      </c>
      <c r="R3486" t="s">
        <v>9</v>
      </c>
      <c r="S3486">
        <v>5</v>
      </c>
      <c r="T3486" t="s">
        <v>23</v>
      </c>
      <c r="U3486" t="s">
        <v>9</v>
      </c>
      <c r="V3486">
        <v>200.3</v>
      </c>
      <c r="W3486">
        <v>15.95</v>
      </c>
      <c r="X3486">
        <v>9054</v>
      </c>
      <c r="Y3486">
        <v>2352</v>
      </c>
      <c r="Z3486">
        <f t="shared" ref="Z3486:Z3549" si="231">Y3486*250</f>
        <v>588000</v>
      </c>
      <c r="AF3486" t="s">
        <v>33</v>
      </c>
      <c r="AG3486">
        <v>1</v>
      </c>
      <c r="AH3486" t="s">
        <v>46</v>
      </c>
      <c r="AI3486">
        <v>1.3009999999999999</v>
      </c>
      <c r="AJ3486">
        <v>2626.6279190782502</v>
      </c>
      <c r="AK3486">
        <f t="shared" ref="AK3486:AK3549" si="232">AJ3486*250</f>
        <v>656656.9797695626</v>
      </c>
      <c r="AL3486">
        <v>8717</v>
      </c>
      <c r="AM3486">
        <f t="shared" si="229"/>
        <v>0.9627788822619836</v>
      </c>
      <c r="AN3486">
        <v>2264.0478167314459</v>
      </c>
      <c r="AO3486">
        <f t="shared" si="230"/>
        <v>566011.95418286149</v>
      </c>
      <c r="AP3486">
        <v>86</v>
      </c>
      <c r="AQ3486">
        <v>15.96</v>
      </c>
    </row>
    <row r="3487" spans="1:43" x14ac:dyDescent="0.2">
      <c r="A3487" t="s">
        <v>157</v>
      </c>
      <c r="B3487" t="s">
        <v>10</v>
      </c>
      <c r="C3487" t="s">
        <v>53</v>
      </c>
      <c r="E3487">
        <v>1</v>
      </c>
      <c r="F3487" t="s">
        <v>163</v>
      </c>
      <c r="K3487" t="s">
        <v>165</v>
      </c>
      <c r="L3487" t="s">
        <v>8</v>
      </c>
      <c r="M3487" t="s">
        <v>4</v>
      </c>
      <c r="N3487">
        <v>3850183.7</v>
      </c>
      <c r="O3487" t="s">
        <v>50</v>
      </c>
      <c r="P3487">
        <v>5</v>
      </c>
      <c r="Q3487">
        <v>31</v>
      </c>
      <c r="R3487" t="s">
        <v>9</v>
      </c>
      <c r="S3487">
        <v>5</v>
      </c>
      <c r="T3487" t="s">
        <v>23</v>
      </c>
      <c r="U3487" t="s">
        <v>9</v>
      </c>
      <c r="V3487">
        <v>200.3</v>
      </c>
      <c r="W3487">
        <v>15.95</v>
      </c>
      <c r="X3487">
        <v>9054</v>
      </c>
      <c r="Y3487">
        <v>2352</v>
      </c>
      <c r="Z3487">
        <f t="shared" si="231"/>
        <v>588000</v>
      </c>
      <c r="AB3487" t="s">
        <v>8</v>
      </c>
      <c r="AC3487" s="7" t="s">
        <v>101</v>
      </c>
      <c r="AD3487" t="s">
        <v>8</v>
      </c>
      <c r="AF3487" t="s">
        <v>33</v>
      </c>
      <c r="AG3487">
        <v>1</v>
      </c>
      <c r="AH3487" t="s">
        <v>46</v>
      </c>
      <c r="AI3487">
        <v>1.3009999999999999</v>
      </c>
      <c r="AJ3487">
        <v>2626.6279190782502</v>
      </c>
      <c r="AK3487">
        <f t="shared" si="232"/>
        <v>656656.9797695626</v>
      </c>
      <c r="AL3487">
        <v>8717</v>
      </c>
      <c r="AM3487">
        <f t="shared" si="229"/>
        <v>0.9627788822619836</v>
      </c>
      <c r="AN3487">
        <v>2264.0478167314459</v>
      </c>
      <c r="AO3487">
        <f t="shared" si="230"/>
        <v>566011.95418286149</v>
      </c>
      <c r="AP3487">
        <v>86</v>
      </c>
      <c r="AQ3487">
        <v>15.96</v>
      </c>
    </row>
    <row r="3488" spans="1:43" x14ac:dyDescent="0.2">
      <c r="A3488" t="s">
        <v>157</v>
      </c>
      <c r="B3488" t="s">
        <v>10</v>
      </c>
      <c r="C3488" t="s">
        <v>53</v>
      </c>
      <c r="E3488">
        <v>1</v>
      </c>
      <c r="F3488" t="s">
        <v>163</v>
      </c>
      <c r="K3488" t="s">
        <v>165</v>
      </c>
      <c r="L3488" t="s">
        <v>8</v>
      </c>
      <c r="M3488" t="s">
        <v>4</v>
      </c>
      <c r="N3488">
        <v>3850183.7</v>
      </c>
      <c r="O3488" t="s">
        <v>50</v>
      </c>
      <c r="P3488">
        <v>5</v>
      </c>
      <c r="Q3488">
        <v>31</v>
      </c>
      <c r="R3488" t="s">
        <v>9</v>
      </c>
      <c r="S3488">
        <v>5</v>
      </c>
      <c r="T3488" t="s">
        <v>23</v>
      </c>
      <c r="U3488" t="s">
        <v>9</v>
      </c>
      <c r="V3488">
        <v>200.3</v>
      </c>
      <c r="W3488">
        <v>15.95</v>
      </c>
      <c r="X3488">
        <v>9054</v>
      </c>
      <c r="Y3488">
        <v>2352</v>
      </c>
      <c r="Z3488">
        <f t="shared" si="231"/>
        <v>588000</v>
      </c>
      <c r="AB3488" t="s">
        <v>8</v>
      </c>
      <c r="AC3488" s="7" t="s">
        <v>101</v>
      </c>
      <c r="AD3488" t="s">
        <v>8</v>
      </c>
      <c r="AF3488" t="s">
        <v>33</v>
      </c>
      <c r="AG3488">
        <v>1</v>
      </c>
      <c r="AH3488" t="s">
        <v>47</v>
      </c>
      <c r="AI3488">
        <v>1.3009999999999999</v>
      </c>
      <c r="AJ3488">
        <v>2626.6279190782502</v>
      </c>
      <c r="AK3488">
        <f t="shared" si="232"/>
        <v>656656.9797695626</v>
      </c>
      <c r="AL3488">
        <v>8717</v>
      </c>
      <c r="AM3488">
        <f t="shared" si="229"/>
        <v>0.9627788822619836</v>
      </c>
      <c r="AN3488">
        <v>2264.0478167314459</v>
      </c>
      <c r="AO3488">
        <f t="shared" si="230"/>
        <v>566011.95418286149</v>
      </c>
      <c r="AP3488">
        <v>86</v>
      </c>
      <c r="AQ3488">
        <v>15.96</v>
      </c>
    </row>
    <row r="3489" spans="1:43" x14ac:dyDescent="0.2">
      <c r="A3489" t="s">
        <v>157</v>
      </c>
      <c r="B3489" t="s">
        <v>10</v>
      </c>
      <c r="C3489" t="s">
        <v>53</v>
      </c>
      <c r="E3489">
        <v>1</v>
      </c>
      <c r="F3489" t="s">
        <v>163</v>
      </c>
      <c r="K3489" t="s">
        <v>165</v>
      </c>
      <c r="L3489" t="s">
        <v>8</v>
      </c>
      <c r="M3489" t="s">
        <v>4</v>
      </c>
      <c r="N3489">
        <v>3850183.7</v>
      </c>
      <c r="O3489" t="s">
        <v>50</v>
      </c>
      <c r="P3489">
        <v>5</v>
      </c>
      <c r="Q3489">
        <v>31</v>
      </c>
      <c r="R3489" t="s">
        <v>9</v>
      </c>
      <c r="S3489">
        <v>5</v>
      </c>
      <c r="T3489" t="s">
        <v>23</v>
      </c>
      <c r="U3489" t="s">
        <v>9</v>
      </c>
      <c r="V3489">
        <v>200.3</v>
      </c>
      <c r="W3489">
        <v>15.95</v>
      </c>
      <c r="X3489">
        <v>9054</v>
      </c>
      <c r="Y3489">
        <v>2352</v>
      </c>
      <c r="Z3489">
        <f t="shared" si="231"/>
        <v>588000</v>
      </c>
      <c r="AF3489" t="s">
        <v>33</v>
      </c>
      <c r="AG3489">
        <v>1</v>
      </c>
      <c r="AH3489" t="s">
        <v>47</v>
      </c>
      <c r="AI3489">
        <v>1.3009999999999999</v>
      </c>
      <c r="AJ3489">
        <v>2626.6279190782502</v>
      </c>
      <c r="AK3489">
        <f t="shared" si="232"/>
        <v>656656.9797695626</v>
      </c>
      <c r="AL3489">
        <v>8717</v>
      </c>
      <c r="AM3489">
        <f t="shared" si="229"/>
        <v>0.9627788822619836</v>
      </c>
      <c r="AN3489">
        <v>2264.0478167314459</v>
      </c>
      <c r="AO3489">
        <f t="shared" si="230"/>
        <v>566011.95418286149</v>
      </c>
      <c r="AP3489">
        <v>86</v>
      </c>
      <c r="AQ3489">
        <v>15.96</v>
      </c>
    </row>
    <row r="3490" spans="1:43" x14ac:dyDescent="0.2">
      <c r="A3490" t="s">
        <v>157</v>
      </c>
      <c r="B3490" t="s">
        <v>10</v>
      </c>
      <c r="C3490" t="s">
        <v>53</v>
      </c>
      <c r="E3490">
        <v>1</v>
      </c>
      <c r="F3490" t="s">
        <v>163</v>
      </c>
      <c r="K3490" t="s">
        <v>165</v>
      </c>
      <c r="L3490" t="s">
        <v>8</v>
      </c>
      <c r="M3490" t="s">
        <v>4</v>
      </c>
      <c r="N3490">
        <v>3850183.7</v>
      </c>
      <c r="O3490" t="s">
        <v>50</v>
      </c>
      <c r="P3490">
        <v>5</v>
      </c>
      <c r="Q3490">
        <v>31</v>
      </c>
      <c r="R3490" t="s">
        <v>9</v>
      </c>
      <c r="S3490">
        <v>5</v>
      </c>
      <c r="T3490" t="s">
        <v>23</v>
      </c>
      <c r="U3490" t="s">
        <v>9</v>
      </c>
      <c r="V3490">
        <v>200.3</v>
      </c>
      <c r="W3490">
        <v>15.95</v>
      </c>
      <c r="X3490">
        <v>9054</v>
      </c>
      <c r="Y3490">
        <v>2352</v>
      </c>
      <c r="Z3490">
        <f t="shared" si="231"/>
        <v>588000</v>
      </c>
      <c r="AB3490" t="s">
        <v>8</v>
      </c>
      <c r="AC3490" s="7" t="s">
        <v>101</v>
      </c>
      <c r="AD3490" t="s">
        <v>8</v>
      </c>
      <c r="AF3490" t="s">
        <v>33</v>
      </c>
      <c r="AG3490">
        <v>1</v>
      </c>
      <c r="AH3490" t="s">
        <v>46</v>
      </c>
      <c r="AI3490">
        <v>1.3009999999999999</v>
      </c>
      <c r="AJ3490">
        <v>2626.6279190782502</v>
      </c>
      <c r="AK3490">
        <f t="shared" si="232"/>
        <v>656656.9797695626</v>
      </c>
      <c r="AL3490">
        <v>8717</v>
      </c>
      <c r="AM3490">
        <f t="shared" si="229"/>
        <v>0.9627788822619836</v>
      </c>
      <c r="AN3490">
        <v>2264.0478167314459</v>
      </c>
      <c r="AO3490">
        <f t="shared" si="230"/>
        <v>566011.95418286149</v>
      </c>
      <c r="AP3490">
        <v>86</v>
      </c>
      <c r="AQ3490">
        <v>15.96</v>
      </c>
    </row>
    <row r="3491" spans="1:43" x14ac:dyDescent="0.2">
      <c r="A3491" t="s">
        <v>157</v>
      </c>
      <c r="B3491" t="s">
        <v>10</v>
      </c>
      <c r="C3491" t="s">
        <v>53</v>
      </c>
      <c r="E3491">
        <v>1</v>
      </c>
      <c r="F3491" t="s">
        <v>163</v>
      </c>
      <c r="K3491" t="s">
        <v>165</v>
      </c>
      <c r="L3491" t="s">
        <v>8</v>
      </c>
      <c r="M3491" t="s">
        <v>4</v>
      </c>
      <c r="N3491">
        <v>3850183.7</v>
      </c>
      <c r="O3491" t="s">
        <v>50</v>
      </c>
      <c r="P3491">
        <v>5</v>
      </c>
      <c r="Q3491">
        <v>31</v>
      </c>
      <c r="R3491" t="s">
        <v>9</v>
      </c>
      <c r="S3491">
        <v>5</v>
      </c>
      <c r="T3491" t="s">
        <v>23</v>
      </c>
      <c r="U3491" t="s">
        <v>9</v>
      </c>
      <c r="V3491">
        <v>200.3</v>
      </c>
      <c r="W3491">
        <v>15.95</v>
      </c>
      <c r="X3491">
        <v>9054</v>
      </c>
      <c r="Y3491">
        <v>2352</v>
      </c>
      <c r="Z3491">
        <f t="shared" si="231"/>
        <v>588000</v>
      </c>
      <c r="AB3491" t="s">
        <v>8</v>
      </c>
      <c r="AC3491" s="7" t="s">
        <v>101</v>
      </c>
      <c r="AD3491" t="s">
        <v>8</v>
      </c>
      <c r="AF3491" t="s">
        <v>33</v>
      </c>
      <c r="AG3491">
        <v>1</v>
      </c>
      <c r="AH3491" t="s">
        <v>46</v>
      </c>
      <c r="AI3491">
        <v>1.3009999999999999</v>
      </c>
      <c r="AJ3491">
        <v>2626.6279190782502</v>
      </c>
      <c r="AK3491">
        <f t="shared" si="232"/>
        <v>656656.9797695626</v>
      </c>
      <c r="AL3491">
        <v>8717</v>
      </c>
      <c r="AM3491">
        <f t="shared" si="229"/>
        <v>0.9627788822619836</v>
      </c>
      <c r="AN3491">
        <v>2264.0478167314459</v>
      </c>
      <c r="AO3491">
        <f t="shared" si="230"/>
        <v>566011.95418286149</v>
      </c>
      <c r="AP3491">
        <v>86</v>
      </c>
      <c r="AQ3491">
        <v>15.96</v>
      </c>
    </row>
    <row r="3492" spans="1:43" x14ac:dyDescent="0.2">
      <c r="A3492" t="s">
        <v>157</v>
      </c>
      <c r="B3492" t="s">
        <v>10</v>
      </c>
      <c r="C3492" t="s">
        <v>53</v>
      </c>
      <c r="E3492">
        <v>1</v>
      </c>
      <c r="F3492" t="s">
        <v>163</v>
      </c>
      <c r="K3492" t="s">
        <v>165</v>
      </c>
      <c r="L3492" t="s">
        <v>8</v>
      </c>
      <c r="M3492" t="s">
        <v>4</v>
      </c>
      <c r="N3492">
        <v>3850183.7</v>
      </c>
      <c r="O3492" t="s">
        <v>50</v>
      </c>
      <c r="P3492">
        <v>5</v>
      </c>
      <c r="Q3492">
        <v>31</v>
      </c>
      <c r="R3492" t="s">
        <v>9</v>
      </c>
      <c r="S3492">
        <v>5</v>
      </c>
      <c r="T3492" t="s">
        <v>23</v>
      </c>
      <c r="U3492" t="s">
        <v>9</v>
      </c>
      <c r="V3492">
        <v>200.3</v>
      </c>
      <c r="W3492">
        <v>15.95</v>
      </c>
      <c r="X3492">
        <v>9054</v>
      </c>
      <c r="Y3492">
        <v>2352</v>
      </c>
      <c r="Z3492">
        <f t="shared" si="231"/>
        <v>588000</v>
      </c>
      <c r="AF3492" t="s">
        <v>33</v>
      </c>
      <c r="AG3492">
        <v>1</v>
      </c>
      <c r="AH3492" t="s">
        <v>47</v>
      </c>
      <c r="AI3492">
        <v>1.3009999999999999</v>
      </c>
      <c r="AJ3492">
        <v>2626.6279190782502</v>
      </c>
      <c r="AK3492">
        <f t="shared" si="232"/>
        <v>656656.9797695626</v>
      </c>
      <c r="AL3492">
        <v>8717</v>
      </c>
      <c r="AM3492">
        <f t="shared" si="229"/>
        <v>0.9627788822619836</v>
      </c>
      <c r="AN3492">
        <v>2264.0478167314459</v>
      </c>
      <c r="AO3492">
        <f t="shared" si="230"/>
        <v>566011.95418286149</v>
      </c>
      <c r="AP3492">
        <v>86</v>
      </c>
      <c r="AQ3492">
        <v>15.96</v>
      </c>
    </row>
    <row r="3493" spans="1:43" x14ac:dyDescent="0.2">
      <c r="A3493" t="s">
        <v>157</v>
      </c>
      <c r="B3493" t="s">
        <v>10</v>
      </c>
      <c r="C3493" t="s">
        <v>53</v>
      </c>
      <c r="E3493">
        <v>1</v>
      </c>
      <c r="F3493" t="s">
        <v>163</v>
      </c>
      <c r="K3493" t="s">
        <v>165</v>
      </c>
      <c r="L3493" t="s">
        <v>8</v>
      </c>
      <c r="M3493" t="s">
        <v>4</v>
      </c>
      <c r="N3493">
        <v>3850183.7</v>
      </c>
      <c r="O3493" t="s">
        <v>50</v>
      </c>
      <c r="P3493">
        <v>5</v>
      </c>
      <c r="Q3493">
        <v>31</v>
      </c>
      <c r="R3493" t="s">
        <v>9</v>
      </c>
      <c r="S3493">
        <v>5</v>
      </c>
      <c r="T3493" t="s">
        <v>23</v>
      </c>
      <c r="U3493" t="s">
        <v>9</v>
      </c>
      <c r="V3493">
        <v>200.3</v>
      </c>
      <c r="W3493">
        <v>15.95</v>
      </c>
      <c r="X3493">
        <v>9054</v>
      </c>
      <c r="Y3493">
        <v>2352</v>
      </c>
      <c r="Z3493">
        <f t="shared" si="231"/>
        <v>588000</v>
      </c>
      <c r="AB3493" t="s">
        <v>8</v>
      </c>
      <c r="AC3493" s="7" t="s">
        <v>101</v>
      </c>
      <c r="AD3493" t="s">
        <v>8</v>
      </c>
      <c r="AF3493" t="s">
        <v>33</v>
      </c>
      <c r="AG3493">
        <v>1</v>
      </c>
      <c r="AH3493" t="s">
        <v>46</v>
      </c>
      <c r="AI3493">
        <v>1.3009999999999999</v>
      </c>
      <c r="AJ3493">
        <v>2626.6279190782502</v>
      </c>
      <c r="AK3493">
        <f t="shared" si="232"/>
        <v>656656.9797695626</v>
      </c>
      <c r="AL3493">
        <v>8717</v>
      </c>
      <c r="AM3493">
        <f t="shared" si="229"/>
        <v>0.9627788822619836</v>
      </c>
      <c r="AN3493">
        <v>2264.0478167314459</v>
      </c>
      <c r="AO3493">
        <f t="shared" si="230"/>
        <v>566011.95418286149</v>
      </c>
      <c r="AP3493">
        <v>86</v>
      </c>
      <c r="AQ3493">
        <v>15.96</v>
      </c>
    </row>
    <row r="3494" spans="1:43" x14ac:dyDescent="0.2">
      <c r="A3494" t="s">
        <v>157</v>
      </c>
      <c r="B3494" t="s">
        <v>10</v>
      </c>
      <c r="C3494" t="s">
        <v>53</v>
      </c>
      <c r="E3494">
        <v>1</v>
      </c>
      <c r="F3494" t="s">
        <v>163</v>
      </c>
      <c r="K3494" t="s">
        <v>165</v>
      </c>
      <c r="L3494" t="s">
        <v>8</v>
      </c>
      <c r="M3494" t="s">
        <v>4</v>
      </c>
      <c r="N3494">
        <v>3850183.7</v>
      </c>
      <c r="O3494" t="s">
        <v>50</v>
      </c>
      <c r="P3494">
        <v>5</v>
      </c>
      <c r="Q3494">
        <v>31</v>
      </c>
      <c r="R3494" t="s">
        <v>9</v>
      </c>
      <c r="S3494">
        <v>5</v>
      </c>
      <c r="T3494" t="s">
        <v>23</v>
      </c>
      <c r="U3494" t="s">
        <v>9</v>
      </c>
      <c r="V3494">
        <v>200.3</v>
      </c>
      <c r="W3494">
        <v>15.95</v>
      </c>
      <c r="X3494">
        <v>9054</v>
      </c>
      <c r="Y3494">
        <v>2352</v>
      </c>
      <c r="Z3494">
        <f t="shared" si="231"/>
        <v>588000</v>
      </c>
      <c r="AB3494" t="s">
        <v>8</v>
      </c>
      <c r="AC3494" t="s">
        <v>8</v>
      </c>
      <c r="AD3494" t="s">
        <v>8</v>
      </c>
      <c r="AF3494" t="s">
        <v>33</v>
      </c>
      <c r="AG3494">
        <v>1</v>
      </c>
      <c r="AH3494" t="s">
        <v>46</v>
      </c>
      <c r="AI3494">
        <v>1.3009999999999999</v>
      </c>
      <c r="AJ3494">
        <v>2626.6279190782502</v>
      </c>
      <c r="AK3494">
        <f t="shared" si="232"/>
        <v>656656.9797695626</v>
      </c>
      <c r="AL3494">
        <v>8717</v>
      </c>
      <c r="AM3494">
        <f t="shared" ref="AM3494:AM3557" si="233">AL3494/X3494</f>
        <v>0.9627788822619836</v>
      </c>
      <c r="AN3494">
        <v>2264.0478167314459</v>
      </c>
      <c r="AO3494">
        <f t="shared" ref="AO3494:AO3557" si="234">AN3494*250</f>
        <v>566011.95418286149</v>
      </c>
      <c r="AP3494">
        <v>86</v>
      </c>
      <c r="AQ3494">
        <v>15.96</v>
      </c>
    </row>
    <row r="3495" spans="1:43" x14ac:dyDescent="0.2">
      <c r="A3495" t="s">
        <v>157</v>
      </c>
      <c r="B3495" t="s">
        <v>10</v>
      </c>
      <c r="C3495" t="s">
        <v>53</v>
      </c>
      <c r="E3495">
        <v>1</v>
      </c>
      <c r="F3495" t="s">
        <v>163</v>
      </c>
      <c r="K3495" t="s">
        <v>165</v>
      </c>
      <c r="L3495" t="s">
        <v>8</v>
      </c>
      <c r="M3495" t="s">
        <v>4</v>
      </c>
      <c r="N3495">
        <v>3850183.7</v>
      </c>
      <c r="O3495" t="s">
        <v>50</v>
      </c>
      <c r="P3495">
        <v>5</v>
      </c>
      <c r="Q3495">
        <v>31</v>
      </c>
      <c r="R3495" t="s">
        <v>9</v>
      </c>
      <c r="S3495">
        <v>5</v>
      </c>
      <c r="T3495" t="s">
        <v>23</v>
      </c>
      <c r="U3495" t="s">
        <v>9</v>
      </c>
      <c r="V3495">
        <v>200.3</v>
      </c>
      <c r="W3495">
        <v>15.95</v>
      </c>
      <c r="X3495">
        <v>9054</v>
      </c>
      <c r="Y3495">
        <v>2352</v>
      </c>
      <c r="Z3495">
        <f t="shared" si="231"/>
        <v>588000</v>
      </c>
      <c r="AB3495" t="s">
        <v>8</v>
      </c>
      <c r="AC3495" t="s">
        <v>8</v>
      </c>
      <c r="AD3495" t="s">
        <v>8</v>
      </c>
      <c r="AF3495" t="s">
        <v>33</v>
      </c>
      <c r="AG3495">
        <v>1</v>
      </c>
      <c r="AH3495" t="s">
        <v>46</v>
      </c>
      <c r="AI3495">
        <v>1.3009999999999999</v>
      </c>
      <c r="AJ3495">
        <v>2626.6279190782502</v>
      </c>
      <c r="AK3495">
        <f t="shared" si="232"/>
        <v>656656.9797695626</v>
      </c>
      <c r="AL3495">
        <v>8717</v>
      </c>
      <c r="AM3495">
        <f t="shared" si="233"/>
        <v>0.9627788822619836</v>
      </c>
      <c r="AN3495">
        <v>2264.0478167314459</v>
      </c>
      <c r="AO3495">
        <f t="shared" si="234"/>
        <v>566011.95418286149</v>
      </c>
      <c r="AP3495">
        <v>86</v>
      </c>
      <c r="AQ3495">
        <v>15.96</v>
      </c>
    </row>
    <row r="3496" spans="1:43" x14ac:dyDescent="0.2">
      <c r="A3496" t="s">
        <v>157</v>
      </c>
      <c r="B3496" t="s">
        <v>10</v>
      </c>
      <c r="C3496" t="s">
        <v>53</v>
      </c>
      <c r="E3496">
        <v>1</v>
      </c>
      <c r="F3496" t="s">
        <v>163</v>
      </c>
      <c r="K3496" t="s">
        <v>165</v>
      </c>
      <c r="L3496" t="s">
        <v>8</v>
      </c>
      <c r="M3496" t="s">
        <v>4</v>
      </c>
      <c r="N3496">
        <v>3850183.7</v>
      </c>
      <c r="O3496" t="s">
        <v>50</v>
      </c>
      <c r="P3496">
        <v>5</v>
      </c>
      <c r="Q3496">
        <v>31</v>
      </c>
      <c r="R3496" t="s">
        <v>9</v>
      </c>
      <c r="S3496">
        <v>5</v>
      </c>
      <c r="T3496" t="s">
        <v>23</v>
      </c>
      <c r="U3496" t="s">
        <v>9</v>
      </c>
      <c r="V3496">
        <v>200.3</v>
      </c>
      <c r="W3496">
        <v>15.95</v>
      </c>
      <c r="X3496">
        <v>9054</v>
      </c>
      <c r="Y3496">
        <v>2352</v>
      </c>
      <c r="Z3496">
        <f t="shared" si="231"/>
        <v>588000</v>
      </c>
      <c r="AF3496" t="s">
        <v>33</v>
      </c>
      <c r="AG3496">
        <v>1</v>
      </c>
      <c r="AH3496" t="s">
        <v>47</v>
      </c>
      <c r="AI3496">
        <v>1.3009999999999999</v>
      </c>
      <c r="AJ3496">
        <v>2626.6279190782502</v>
      </c>
      <c r="AK3496">
        <f t="shared" si="232"/>
        <v>656656.9797695626</v>
      </c>
      <c r="AL3496">
        <v>8717</v>
      </c>
      <c r="AM3496">
        <f t="shared" si="233"/>
        <v>0.9627788822619836</v>
      </c>
      <c r="AN3496">
        <v>2264.0478167314459</v>
      </c>
      <c r="AO3496">
        <f t="shared" si="234"/>
        <v>566011.95418286149</v>
      </c>
      <c r="AP3496">
        <v>86</v>
      </c>
      <c r="AQ3496">
        <v>15.96</v>
      </c>
    </row>
    <row r="3497" spans="1:43" x14ac:dyDescent="0.2">
      <c r="A3497" t="s">
        <v>157</v>
      </c>
      <c r="B3497" t="s">
        <v>10</v>
      </c>
      <c r="C3497" t="s">
        <v>53</v>
      </c>
      <c r="E3497">
        <v>1</v>
      </c>
      <c r="F3497" t="s">
        <v>163</v>
      </c>
      <c r="K3497" t="s">
        <v>165</v>
      </c>
      <c r="L3497" t="s">
        <v>8</v>
      </c>
      <c r="M3497" t="s">
        <v>4</v>
      </c>
      <c r="N3497">
        <v>3850183.7</v>
      </c>
      <c r="O3497" t="s">
        <v>50</v>
      </c>
      <c r="P3497">
        <v>5</v>
      </c>
      <c r="Q3497">
        <v>31</v>
      </c>
      <c r="R3497" t="s">
        <v>9</v>
      </c>
      <c r="S3497">
        <v>5</v>
      </c>
      <c r="T3497" t="s">
        <v>23</v>
      </c>
      <c r="U3497" t="s">
        <v>9</v>
      </c>
      <c r="V3497">
        <v>200.3</v>
      </c>
      <c r="W3497">
        <v>15.95</v>
      </c>
      <c r="X3497">
        <v>9054</v>
      </c>
      <c r="Y3497">
        <v>2352</v>
      </c>
      <c r="Z3497">
        <f t="shared" si="231"/>
        <v>588000</v>
      </c>
      <c r="AB3497" t="s">
        <v>8</v>
      </c>
      <c r="AC3497" t="s">
        <v>8</v>
      </c>
      <c r="AD3497" t="s">
        <v>8</v>
      </c>
      <c r="AF3497" t="s">
        <v>33</v>
      </c>
      <c r="AG3497">
        <v>1</v>
      </c>
      <c r="AH3497" t="s">
        <v>46</v>
      </c>
      <c r="AI3497">
        <v>1.3009999999999999</v>
      </c>
      <c r="AJ3497">
        <v>2626.6279190782502</v>
      </c>
      <c r="AK3497">
        <f t="shared" si="232"/>
        <v>656656.9797695626</v>
      </c>
      <c r="AL3497">
        <v>8717</v>
      </c>
      <c r="AM3497">
        <f t="shared" si="233"/>
        <v>0.9627788822619836</v>
      </c>
      <c r="AN3497">
        <v>2264.0478167314459</v>
      </c>
      <c r="AO3497">
        <f t="shared" si="234"/>
        <v>566011.95418286149</v>
      </c>
      <c r="AP3497">
        <v>86</v>
      </c>
      <c r="AQ3497">
        <v>15.96</v>
      </c>
    </row>
    <row r="3498" spans="1:43" x14ac:dyDescent="0.2">
      <c r="A3498" t="s">
        <v>157</v>
      </c>
      <c r="B3498" t="s">
        <v>10</v>
      </c>
      <c r="C3498" t="s">
        <v>53</v>
      </c>
      <c r="E3498">
        <v>1</v>
      </c>
      <c r="F3498" t="s">
        <v>163</v>
      </c>
      <c r="K3498" t="s">
        <v>165</v>
      </c>
      <c r="L3498" t="s">
        <v>8</v>
      </c>
      <c r="M3498" t="s">
        <v>4</v>
      </c>
      <c r="N3498">
        <v>3850183.7</v>
      </c>
      <c r="O3498" t="s">
        <v>50</v>
      </c>
      <c r="P3498">
        <v>5</v>
      </c>
      <c r="Q3498">
        <v>31</v>
      </c>
      <c r="R3498" t="s">
        <v>9</v>
      </c>
      <c r="S3498">
        <v>5</v>
      </c>
      <c r="T3498" t="s">
        <v>23</v>
      </c>
      <c r="U3498" t="s">
        <v>9</v>
      </c>
      <c r="V3498">
        <v>200.3</v>
      </c>
      <c r="W3498">
        <v>15.95</v>
      </c>
      <c r="X3498">
        <v>9054</v>
      </c>
      <c r="Y3498">
        <v>2352</v>
      </c>
      <c r="Z3498">
        <f t="shared" si="231"/>
        <v>588000</v>
      </c>
      <c r="AF3498" t="s">
        <v>33</v>
      </c>
      <c r="AG3498">
        <v>1</v>
      </c>
      <c r="AH3498" t="s">
        <v>47</v>
      </c>
      <c r="AI3498">
        <v>1.3009999999999999</v>
      </c>
      <c r="AJ3498">
        <v>2626.6279190782502</v>
      </c>
      <c r="AK3498">
        <f t="shared" si="232"/>
        <v>656656.9797695626</v>
      </c>
      <c r="AL3498">
        <v>8717</v>
      </c>
      <c r="AM3498">
        <f t="shared" si="233"/>
        <v>0.9627788822619836</v>
      </c>
      <c r="AN3498">
        <v>2264.0478167314459</v>
      </c>
      <c r="AO3498">
        <f t="shared" si="234"/>
        <v>566011.95418286149</v>
      </c>
      <c r="AP3498">
        <v>86</v>
      </c>
      <c r="AQ3498">
        <v>15.96</v>
      </c>
    </row>
    <row r="3499" spans="1:43" x14ac:dyDescent="0.2">
      <c r="A3499" t="s">
        <v>157</v>
      </c>
      <c r="B3499" t="s">
        <v>10</v>
      </c>
      <c r="C3499" t="s">
        <v>53</v>
      </c>
      <c r="E3499">
        <v>1</v>
      </c>
      <c r="F3499" t="s">
        <v>163</v>
      </c>
      <c r="K3499" t="s">
        <v>165</v>
      </c>
      <c r="L3499" t="s">
        <v>8</v>
      </c>
      <c r="M3499" t="s">
        <v>4</v>
      </c>
      <c r="N3499">
        <v>3850183.7</v>
      </c>
      <c r="O3499" t="s">
        <v>50</v>
      </c>
      <c r="P3499">
        <v>5</v>
      </c>
      <c r="Q3499">
        <v>31</v>
      </c>
      <c r="R3499" t="s">
        <v>9</v>
      </c>
      <c r="S3499">
        <v>5</v>
      </c>
      <c r="T3499" t="s">
        <v>23</v>
      </c>
      <c r="U3499" t="s">
        <v>9</v>
      </c>
      <c r="V3499">
        <v>200.3</v>
      </c>
      <c r="W3499">
        <v>15.95</v>
      </c>
      <c r="X3499">
        <v>9054</v>
      </c>
      <c r="Y3499">
        <v>2352</v>
      </c>
      <c r="Z3499">
        <f t="shared" si="231"/>
        <v>588000</v>
      </c>
      <c r="AF3499" t="s">
        <v>33</v>
      </c>
      <c r="AG3499">
        <v>1</v>
      </c>
      <c r="AH3499" t="s">
        <v>46</v>
      </c>
      <c r="AI3499">
        <v>1.3009999999999999</v>
      </c>
      <c r="AJ3499">
        <v>2626.6279190782502</v>
      </c>
      <c r="AK3499">
        <f t="shared" si="232"/>
        <v>656656.9797695626</v>
      </c>
      <c r="AL3499">
        <v>8717</v>
      </c>
      <c r="AM3499">
        <f t="shared" si="233"/>
        <v>0.9627788822619836</v>
      </c>
      <c r="AN3499">
        <v>2264.0478167314459</v>
      </c>
      <c r="AO3499">
        <f t="shared" si="234"/>
        <v>566011.95418286149</v>
      </c>
      <c r="AP3499">
        <v>86</v>
      </c>
      <c r="AQ3499">
        <v>15.96</v>
      </c>
    </row>
    <row r="3500" spans="1:43" x14ac:dyDescent="0.2">
      <c r="A3500" t="s">
        <v>157</v>
      </c>
      <c r="B3500" t="s">
        <v>10</v>
      </c>
      <c r="C3500" t="s">
        <v>53</v>
      </c>
      <c r="E3500">
        <v>1</v>
      </c>
      <c r="F3500" t="s">
        <v>163</v>
      </c>
      <c r="K3500" t="s">
        <v>165</v>
      </c>
      <c r="L3500" t="s">
        <v>8</v>
      </c>
      <c r="M3500" t="s">
        <v>4</v>
      </c>
      <c r="N3500">
        <v>3850183.7</v>
      </c>
      <c r="O3500" t="s">
        <v>50</v>
      </c>
      <c r="P3500">
        <v>5</v>
      </c>
      <c r="Q3500">
        <v>31</v>
      </c>
      <c r="R3500" t="s">
        <v>9</v>
      </c>
      <c r="S3500">
        <v>5</v>
      </c>
      <c r="T3500" t="s">
        <v>23</v>
      </c>
      <c r="U3500" t="s">
        <v>9</v>
      </c>
      <c r="V3500">
        <v>200.3</v>
      </c>
      <c r="W3500">
        <v>15.95</v>
      </c>
      <c r="X3500">
        <v>9054</v>
      </c>
      <c r="Y3500">
        <v>2352</v>
      </c>
      <c r="Z3500">
        <f t="shared" si="231"/>
        <v>588000</v>
      </c>
      <c r="AF3500" t="s">
        <v>33</v>
      </c>
      <c r="AG3500">
        <v>1</v>
      </c>
      <c r="AH3500" t="s">
        <v>47</v>
      </c>
      <c r="AI3500">
        <v>1.3009999999999999</v>
      </c>
      <c r="AJ3500">
        <v>2626.6279190782502</v>
      </c>
      <c r="AK3500">
        <f t="shared" si="232"/>
        <v>656656.9797695626</v>
      </c>
      <c r="AL3500">
        <v>8717</v>
      </c>
      <c r="AM3500">
        <f t="shared" si="233"/>
        <v>0.9627788822619836</v>
      </c>
      <c r="AN3500">
        <v>2264.0478167314459</v>
      </c>
      <c r="AO3500">
        <f t="shared" si="234"/>
        <v>566011.95418286149</v>
      </c>
      <c r="AP3500">
        <v>86</v>
      </c>
      <c r="AQ3500">
        <v>15.96</v>
      </c>
    </row>
    <row r="3501" spans="1:43" x14ac:dyDescent="0.2">
      <c r="A3501" t="s">
        <v>157</v>
      </c>
      <c r="B3501" t="s">
        <v>10</v>
      </c>
      <c r="C3501" t="s">
        <v>53</v>
      </c>
      <c r="E3501">
        <v>1</v>
      </c>
      <c r="F3501" t="s">
        <v>163</v>
      </c>
      <c r="K3501" t="s">
        <v>165</v>
      </c>
      <c r="L3501" t="s">
        <v>8</v>
      </c>
      <c r="M3501" t="s">
        <v>4</v>
      </c>
      <c r="N3501">
        <v>3850183.7</v>
      </c>
      <c r="O3501" t="s">
        <v>50</v>
      </c>
      <c r="P3501">
        <v>5</v>
      </c>
      <c r="Q3501">
        <v>31</v>
      </c>
      <c r="R3501" t="s">
        <v>9</v>
      </c>
      <c r="S3501">
        <v>5</v>
      </c>
      <c r="T3501" t="s">
        <v>23</v>
      </c>
      <c r="U3501" t="s">
        <v>9</v>
      </c>
      <c r="V3501">
        <v>200.3</v>
      </c>
      <c r="W3501">
        <v>15.95</v>
      </c>
      <c r="X3501">
        <v>9054</v>
      </c>
      <c r="Y3501">
        <v>2352</v>
      </c>
      <c r="Z3501">
        <f t="shared" si="231"/>
        <v>588000</v>
      </c>
      <c r="AB3501" t="s">
        <v>8</v>
      </c>
      <c r="AC3501" s="7" t="s">
        <v>101</v>
      </c>
      <c r="AD3501" t="s">
        <v>8</v>
      </c>
      <c r="AF3501" t="s">
        <v>33</v>
      </c>
      <c r="AG3501">
        <v>1</v>
      </c>
      <c r="AH3501" t="s">
        <v>46</v>
      </c>
      <c r="AI3501">
        <v>1.3009999999999999</v>
      </c>
      <c r="AJ3501">
        <v>2626.6279190782502</v>
      </c>
      <c r="AK3501">
        <f t="shared" si="232"/>
        <v>656656.9797695626</v>
      </c>
      <c r="AL3501">
        <v>8717</v>
      </c>
      <c r="AM3501">
        <f t="shared" si="233"/>
        <v>0.9627788822619836</v>
      </c>
      <c r="AN3501">
        <v>2264.0478167314459</v>
      </c>
      <c r="AO3501">
        <f t="shared" si="234"/>
        <v>566011.95418286149</v>
      </c>
      <c r="AP3501">
        <v>86</v>
      </c>
      <c r="AQ3501">
        <v>15.96</v>
      </c>
    </row>
    <row r="3502" spans="1:43" x14ac:dyDescent="0.2">
      <c r="A3502" t="s">
        <v>157</v>
      </c>
      <c r="B3502" t="s">
        <v>10</v>
      </c>
      <c r="C3502" t="s">
        <v>53</v>
      </c>
      <c r="E3502">
        <v>1</v>
      </c>
      <c r="F3502" t="s">
        <v>163</v>
      </c>
      <c r="K3502" t="s">
        <v>165</v>
      </c>
      <c r="L3502" t="s">
        <v>8</v>
      </c>
      <c r="M3502" t="s">
        <v>4</v>
      </c>
      <c r="N3502">
        <v>3850183.7</v>
      </c>
      <c r="O3502" t="s">
        <v>50</v>
      </c>
      <c r="P3502">
        <v>5</v>
      </c>
      <c r="Q3502">
        <v>31</v>
      </c>
      <c r="R3502" t="s">
        <v>9</v>
      </c>
      <c r="S3502">
        <v>5</v>
      </c>
      <c r="T3502" t="s">
        <v>23</v>
      </c>
      <c r="U3502" t="s">
        <v>9</v>
      </c>
      <c r="V3502">
        <v>200.3</v>
      </c>
      <c r="W3502">
        <v>15.95</v>
      </c>
      <c r="X3502">
        <v>9054</v>
      </c>
      <c r="Y3502">
        <v>2352</v>
      </c>
      <c r="Z3502">
        <f t="shared" si="231"/>
        <v>588000</v>
      </c>
      <c r="AB3502" t="s">
        <v>8</v>
      </c>
      <c r="AC3502" s="7" t="s">
        <v>101</v>
      </c>
      <c r="AD3502" t="s">
        <v>8</v>
      </c>
      <c r="AF3502" t="s">
        <v>33</v>
      </c>
      <c r="AG3502">
        <v>1</v>
      </c>
      <c r="AH3502" t="s">
        <v>47</v>
      </c>
      <c r="AI3502">
        <v>1.3009999999999999</v>
      </c>
      <c r="AJ3502">
        <v>2626.6279190782502</v>
      </c>
      <c r="AK3502">
        <f t="shared" si="232"/>
        <v>656656.9797695626</v>
      </c>
      <c r="AL3502">
        <v>8717</v>
      </c>
      <c r="AM3502">
        <f t="shared" si="233"/>
        <v>0.9627788822619836</v>
      </c>
      <c r="AN3502">
        <v>2264.0478167314459</v>
      </c>
      <c r="AO3502">
        <f t="shared" si="234"/>
        <v>566011.95418286149</v>
      </c>
      <c r="AP3502">
        <v>86</v>
      </c>
      <c r="AQ3502">
        <v>15.96</v>
      </c>
    </row>
    <row r="3503" spans="1:43" x14ac:dyDescent="0.2">
      <c r="A3503" t="s">
        <v>157</v>
      </c>
      <c r="B3503" t="s">
        <v>10</v>
      </c>
      <c r="C3503" t="s">
        <v>53</v>
      </c>
      <c r="E3503">
        <v>1</v>
      </c>
      <c r="F3503" t="s">
        <v>163</v>
      </c>
      <c r="K3503" t="s">
        <v>165</v>
      </c>
      <c r="L3503" t="s">
        <v>8</v>
      </c>
      <c r="M3503" t="s">
        <v>4</v>
      </c>
      <c r="N3503">
        <v>3850183.7</v>
      </c>
      <c r="O3503" t="s">
        <v>50</v>
      </c>
      <c r="P3503">
        <v>5</v>
      </c>
      <c r="Q3503">
        <v>31</v>
      </c>
      <c r="R3503" t="s">
        <v>9</v>
      </c>
      <c r="S3503">
        <v>5</v>
      </c>
      <c r="T3503" t="s">
        <v>23</v>
      </c>
      <c r="U3503" t="s">
        <v>9</v>
      </c>
      <c r="V3503">
        <v>200.3</v>
      </c>
      <c r="W3503">
        <v>15.95</v>
      </c>
      <c r="X3503">
        <v>9054</v>
      </c>
      <c r="Y3503">
        <v>2352</v>
      </c>
      <c r="Z3503">
        <f t="shared" si="231"/>
        <v>588000</v>
      </c>
      <c r="AF3503" t="s">
        <v>33</v>
      </c>
      <c r="AG3503">
        <v>1</v>
      </c>
      <c r="AH3503" t="s">
        <v>46</v>
      </c>
      <c r="AI3503">
        <v>1.3009999999999999</v>
      </c>
      <c r="AJ3503">
        <v>2626.6279190782502</v>
      </c>
      <c r="AK3503">
        <f t="shared" si="232"/>
        <v>656656.9797695626</v>
      </c>
      <c r="AL3503">
        <v>8717</v>
      </c>
      <c r="AM3503">
        <f t="shared" si="233"/>
        <v>0.9627788822619836</v>
      </c>
      <c r="AN3503">
        <v>2264.0478167314459</v>
      </c>
      <c r="AO3503">
        <f t="shared" si="234"/>
        <v>566011.95418286149</v>
      </c>
      <c r="AP3503">
        <v>86</v>
      </c>
      <c r="AQ3503">
        <v>15.96</v>
      </c>
    </row>
    <row r="3504" spans="1:43" x14ac:dyDescent="0.2">
      <c r="A3504" t="s">
        <v>157</v>
      </c>
      <c r="B3504" t="s">
        <v>10</v>
      </c>
      <c r="C3504" t="s">
        <v>53</v>
      </c>
      <c r="E3504">
        <v>1</v>
      </c>
      <c r="F3504" t="s">
        <v>163</v>
      </c>
      <c r="K3504" t="s">
        <v>165</v>
      </c>
      <c r="L3504" t="s">
        <v>8</v>
      </c>
      <c r="M3504" t="s">
        <v>4</v>
      </c>
      <c r="N3504">
        <v>3850183.7</v>
      </c>
      <c r="O3504" t="s">
        <v>50</v>
      </c>
      <c r="P3504">
        <v>5</v>
      </c>
      <c r="Q3504">
        <v>31</v>
      </c>
      <c r="R3504" t="s">
        <v>9</v>
      </c>
      <c r="S3504">
        <v>5</v>
      </c>
      <c r="T3504" t="s">
        <v>23</v>
      </c>
      <c r="U3504" t="s">
        <v>9</v>
      </c>
      <c r="V3504">
        <v>200.3</v>
      </c>
      <c r="W3504">
        <v>15.95</v>
      </c>
      <c r="X3504">
        <v>9054</v>
      </c>
      <c r="Y3504">
        <v>2352</v>
      </c>
      <c r="Z3504">
        <f t="shared" si="231"/>
        <v>588000</v>
      </c>
      <c r="AF3504" t="s">
        <v>33</v>
      </c>
      <c r="AG3504">
        <v>1</v>
      </c>
      <c r="AH3504" t="s">
        <v>46</v>
      </c>
      <c r="AI3504">
        <v>1.3009999999999999</v>
      </c>
      <c r="AJ3504">
        <v>2626.6279190782502</v>
      </c>
      <c r="AK3504">
        <f t="shared" si="232"/>
        <v>656656.9797695626</v>
      </c>
      <c r="AL3504">
        <v>8717</v>
      </c>
      <c r="AM3504">
        <f t="shared" si="233"/>
        <v>0.9627788822619836</v>
      </c>
      <c r="AN3504">
        <v>2264.0478167314459</v>
      </c>
      <c r="AO3504">
        <f t="shared" si="234"/>
        <v>566011.95418286149</v>
      </c>
      <c r="AP3504">
        <v>86</v>
      </c>
      <c r="AQ3504">
        <v>15.96</v>
      </c>
    </row>
    <row r="3505" spans="1:43" x14ac:dyDescent="0.2">
      <c r="A3505" t="s">
        <v>157</v>
      </c>
      <c r="B3505" t="s">
        <v>10</v>
      </c>
      <c r="C3505" t="s">
        <v>53</v>
      </c>
      <c r="E3505">
        <v>1</v>
      </c>
      <c r="F3505" t="s">
        <v>163</v>
      </c>
      <c r="K3505" t="s">
        <v>165</v>
      </c>
      <c r="L3505" t="s">
        <v>8</v>
      </c>
      <c r="M3505" t="s">
        <v>4</v>
      </c>
      <c r="N3505">
        <v>3850183.7</v>
      </c>
      <c r="O3505" t="s">
        <v>50</v>
      </c>
      <c r="P3505">
        <v>5</v>
      </c>
      <c r="Q3505">
        <v>31</v>
      </c>
      <c r="R3505" t="s">
        <v>9</v>
      </c>
      <c r="S3505">
        <v>5</v>
      </c>
      <c r="T3505" t="s">
        <v>23</v>
      </c>
      <c r="U3505" t="s">
        <v>9</v>
      </c>
      <c r="V3505">
        <v>200.3</v>
      </c>
      <c r="W3505">
        <v>15.95</v>
      </c>
      <c r="X3505">
        <v>9054</v>
      </c>
      <c r="Y3505">
        <v>2352</v>
      </c>
      <c r="Z3505">
        <f t="shared" si="231"/>
        <v>588000</v>
      </c>
      <c r="AB3505" t="s">
        <v>8</v>
      </c>
      <c r="AC3505" s="7" t="s">
        <v>101</v>
      </c>
      <c r="AD3505" t="s">
        <v>8</v>
      </c>
      <c r="AF3505" t="s">
        <v>33</v>
      </c>
      <c r="AG3505">
        <v>1</v>
      </c>
      <c r="AH3505" t="s">
        <v>46</v>
      </c>
      <c r="AI3505">
        <v>1.3009999999999999</v>
      </c>
      <c r="AJ3505">
        <v>2626.6279190782502</v>
      </c>
      <c r="AK3505">
        <f t="shared" si="232"/>
        <v>656656.9797695626</v>
      </c>
      <c r="AL3505">
        <v>8717</v>
      </c>
      <c r="AM3505">
        <f t="shared" si="233"/>
        <v>0.9627788822619836</v>
      </c>
      <c r="AN3505">
        <v>2264.0478167314459</v>
      </c>
      <c r="AO3505">
        <f t="shared" si="234"/>
        <v>566011.95418286149</v>
      </c>
      <c r="AP3505">
        <v>86</v>
      </c>
      <c r="AQ3505">
        <v>15.96</v>
      </c>
    </row>
    <row r="3506" spans="1:43" x14ac:dyDescent="0.2">
      <c r="A3506" t="s">
        <v>157</v>
      </c>
      <c r="B3506" t="s">
        <v>10</v>
      </c>
      <c r="C3506" t="s">
        <v>53</v>
      </c>
      <c r="E3506">
        <v>1</v>
      </c>
      <c r="F3506" t="s">
        <v>163</v>
      </c>
      <c r="K3506" t="s">
        <v>165</v>
      </c>
      <c r="L3506" t="s">
        <v>8</v>
      </c>
      <c r="M3506" t="s">
        <v>4</v>
      </c>
      <c r="N3506">
        <v>3850183.7</v>
      </c>
      <c r="O3506" t="s">
        <v>50</v>
      </c>
      <c r="P3506">
        <v>5</v>
      </c>
      <c r="Q3506">
        <v>31</v>
      </c>
      <c r="R3506" t="s">
        <v>9</v>
      </c>
      <c r="S3506">
        <v>5</v>
      </c>
      <c r="T3506" t="s">
        <v>23</v>
      </c>
      <c r="U3506" t="s">
        <v>9</v>
      </c>
      <c r="V3506">
        <v>200.3</v>
      </c>
      <c r="W3506">
        <v>15.95</v>
      </c>
      <c r="X3506">
        <v>9054</v>
      </c>
      <c r="Y3506">
        <v>2352</v>
      </c>
      <c r="Z3506">
        <f t="shared" si="231"/>
        <v>588000</v>
      </c>
      <c r="AF3506" t="s">
        <v>33</v>
      </c>
      <c r="AG3506">
        <v>1</v>
      </c>
      <c r="AH3506" t="s">
        <v>47</v>
      </c>
      <c r="AI3506">
        <v>1.3009999999999999</v>
      </c>
      <c r="AJ3506">
        <v>2626.6279190782502</v>
      </c>
      <c r="AK3506">
        <f t="shared" si="232"/>
        <v>656656.9797695626</v>
      </c>
      <c r="AL3506">
        <v>8717</v>
      </c>
      <c r="AM3506">
        <f t="shared" si="233"/>
        <v>0.9627788822619836</v>
      </c>
      <c r="AN3506">
        <v>2264.0478167314459</v>
      </c>
      <c r="AO3506">
        <f t="shared" si="234"/>
        <v>566011.95418286149</v>
      </c>
      <c r="AP3506">
        <v>86</v>
      </c>
      <c r="AQ3506">
        <v>15.96</v>
      </c>
    </row>
    <row r="3507" spans="1:43" x14ac:dyDescent="0.2">
      <c r="A3507" t="s">
        <v>157</v>
      </c>
      <c r="B3507" t="s">
        <v>10</v>
      </c>
      <c r="C3507" t="s">
        <v>53</v>
      </c>
      <c r="E3507">
        <v>1</v>
      </c>
      <c r="F3507" t="s">
        <v>163</v>
      </c>
      <c r="K3507" t="s">
        <v>165</v>
      </c>
      <c r="L3507" t="s">
        <v>8</v>
      </c>
      <c r="M3507" t="s">
        <v>4</v>
      </c>
      <c r="N3507">
        <v>3850183.7</v>
      </c>
      <c r="O3507" t="s">
        <v>50</v>
      </c>
      <c r="P3507">
        <v>5</v>
      </c>
      <c r="Q3507">
        <v>31</v>
      </c>
      <c r="R3507" t="s">
        <v>9</v>
      </c>
      <c r="S3507">
        <v>5</v>
      </c>
      <c r="T3507" t="s">
        <v>23</v>
      </c>
      <c r="U3507" t="s">
        <v>9</v>
      </c>
      <c r="V3507">
        <v>200.3</v>
      </c>
      <c r="W3507">
        <v>15.95</v>
      </c>
      <c r="X3507">
        <v>9054</v>
      </c>
      <c r="Y3507">
        <v>2352</v>
      </c>
      <c r="Z3507">
        <f t="shared" si="231"/>
        <v>588000</v>
      </c>
      <c r="AF3507" t="s">
        <v>33</v>
      </c>
      <c r="AG3507">
        <v>1</v>
      </c>
      <c r="AH3507" t="s">
        <v>46</v>
      </c>
      <c r="AI3507">
        <v>1.3009999999999999</v>
      </c>
      <c r="AJ3507">
        <v>2626.6279190782502</v>
      </c>
      <c r="AK3507">
        <f t="shared" si="232"/>
        <v>656656.9797695626</v>
      </c>
      <c r="AL3507">
        <v>8717</v>
      </c>
      <c r="AM3507">
        <f t="shared" si="233"/>
        <v>0.9627788822619836</v>
      </c>
      <c r="AN3507">
        <v>2264.0478167314459</v>
      </c>
      <c r="AO3507">
        <f t="shared" si="234"/>
        <v>566011.95418286149</v>
      </c>
      <c r="AP3507">
        <v>86</v>
      </c>
      <c r="AQ3507">
        <v>15.96</v>
      </c>
    </row>
    <row r="3508" spans="1:43" x14ac:dyDescent="0.2">
      <c r="A3508" t="s">
        <v>157</v>
      </c>
      <c r="B3508" t="s">
        <v>10</v>
      </c>
      <c r="C3508" t="s">
        <v>53</v>
      </c>
      <c r="E3508">
        <v>1</v>
      </c>
      <c r="F3508" t="s">
        <v>163</v>
      </c>
      <c r="K3508" t="s">
        <v>165</v>
      </c>
      <c r="L3508" t="s">
        <v>8</v>
      </c>
      <c r="M3508" t="s">
        <v>4</v>
      </c>
      <c r="N3508">
        <v>3850183.7</v>
      </c>
      <c r="O3508" t="s">
        <v>50</v>
      </c>
      <c r="P3508">
        <v>5</v>
      </c>
      <c r="Q3508">
        <v>31</v>
      </c>
      <c r="R3508" t="s">
        <v>9</v>
      </c>
      <c r="S3508">
        <v>5</v>
      </c>
      <c r="T3508" t="s">
        <v>23</v>
      </c>
      <c r="U3508" t="s">
        <v>9</v>
      </c>
      <c r="V3508">
        <v>200.3</v>
      </c>
      <c r="W3508">
        <v>15.95</v>
      </c>
      <c r="X3508">
        <v>9054</v>
      </c>
      <c r="Y3508">
        <v>2352</v>
      </c>
      <c r="Z3508">
        <f t="shared" si="231"/>
        <v>588000</v>
      </c>
      <c r="AF3508" t="s">
        <v>33</v>
      </c>
      <c r="AG3508">
        <v>1</v>
      </c>
      <c r="AH3508" t="s">
        <v>46</v>
      </c>
      <c r="AI3508">
        <v>1.3009999999999999</v>
      </c>
      <c r="AJ3508">
        <v>2626.6279190782502</v>
      </c>
      <c r="AK3508">
        <f t="shared" si="232"/>
        <v>656656.9797695626</v>
      </c>
      <c r="AL3508">
        <v>8717</v>
      </c>
      <c r="AM3508">
        <f t="shared" si="233"/>
        <v>0.9627788822619836</v>
      </c>
      <c r="AN3508">
        <v>2264.0478167314459</v>
      </c>
      <c r="AO3508">
        <f t="shared" si="234"/>
        <v>566011.95418286149</v>
      </c>
      <c r="AP3508">
        <v>86</v>
      </c>
      <c r="AQ3508">
        <v>15.96</v>
      </c>
    </row>
    <row r="3509" spans="1:43" x14ac:dyDescent="0.2">
      <c r="A3509" t="s">
        <v>157</v>
      </c>
      <c r="B3509" t="s">
        <v>10</v>
      </c>
      <c r="C3509" t="s">
        <v>53</v>
      </c>
      <c r="E3509">
        <v>1</v>
      </c>
      <c r="F3509" t="s">
        <v>163</v>
      </c>
      <c r="K3509" t="s">
        <v>165</v>
      </c>
      <c r="L3509" t="s">
        <v>8</v>
      </c>
      <c r="M3509" t="s">
        <v>4</v>
      </c>
      <c r="N3509">
        <v>3850183.7</v>
      </c>
      <c r="O3509" t="s">
        <v>50</v>
      </c>
      <c r="P3509">
        <v>5</v>
      </c>
      <c r="Q3509">
        <v>31</v>
      </c>
      <c r="R3509" t="s">
        <v>9</v>
      </c>
      <c r="S3509">
        <v>5</v>
      </c>
      <c r="T3509" t="s">
        <v>23</v>
      </c>
      <c r="U3509" t="s">
        <v>9</v>
      </c>
      <c r="V3509">
        <v>200.3</v>
      </c>
      <c r="W3509">
        <v>15.95</v>
      </c>
      <c r="X3509">
        <v>9054</v>
      </c>
      <c r="Y3509">
        <v>2352</v>
      </c>
      <c r="Z3509">
        <f t="shared" si="231"/>
        <v>588000</v>
      </c>
      <c r="AB3509" t="s">
        <v>8</v>
      </c>
      <c r="AC3509" s="7" t="s">
        <v>101</v>
      </c>
      <c r="AD3509" t="s">
        <v>8</v>
      </c>
      <c r="AF3509" t="s">
        <v>33</v>
      </c>
      <c r="AG3509">
        <v>1</v>
      </c>
      <c r="AH3509" t="s">
        <v>47</v>
      </c>
      <c r="AI3509">
        <v>1.3009999999999999</v>
      </c>
      <c r="AJ3509">
        <v>2626.6279190782502</v>
      </c>
      <c r="AK3509">
        <f t="shared" si="232"/>
        <v>656656.9797695626</v>
      </c>
      <c r="AL3509">
        <v>8717</v>
      </c>
      <c r="AM3509">
        <f t="shared" si="233"/>
        <v>0.9627788822619836</v>
      </c>
      <c r="AN3509">
        <v>2264.0478167314459</v>
      </c>
      <c r="AO3509">
        <f t="shared" si="234"/>
        <v>566011.95418286149</v>
      </c>
      <c r="AP3509">
        <v>86</v>
      </c>
      <c r="AQ3509">
        <v>15.96</v>
      </c>
    </row>
    <row r="3510" spans="1:43" x14ac:dyDescent="0.2">
      <c r="A3510" t="s">
        <v>157</v>
      </c>
      <c r="B3510" t="s">
        <v>10</v>
      </c>
      <c r="C3510" t="s">
        <v>53</v>
      </c>
      <c r="E3510">
        <v>1</v>
      </c>
      <c r="F3510" t="s">
        <v>163</v>
      </c>
      <c r="K3510" t="s">
        <v>165</v>
      </c>
      <c r="L3510" t="s">
        <v>8</v>
      </c>
      <c r="M3510" t="s">
        <v>4</v>
      </c>
      <c r="N3510">
        <v>3850183.7</v>
      </c>
      <c r="O3510" t="s">
        <v>50</v>
      </c>
      <c r="P3510">
        <v>5</v>
      </c>
      <c r="Q3510">
        <v>31</v>
      </c>
      <c r="R3510" t="s">
        <v>9</v>
      </c>
      <c r="S3510">
        <v>5</v>
      </c>
      <c r="T3510" t="s">
        <v>23</v>
      </c>
      <c r="U3510" t="s">
        <v>9</v>
      </c>
      <c r="V3510">
        <v>200.3</v>
      </c>
      <c r="W3510">
        <v>15.95</v>
      </c>
      <c r="X3510">
        <v>9054</v>
      </c>
      <c r="Y3510">
        <v>2352</v>
      </c>
      <c r="Z3510">
        <f t="shared" si="231"/>
        <v>588000</v>
      </c>
      <c r="AF3510" t="s">
        <v>33</v>
      </c>
      <c r="AG3510">
        <v>1</v>
      </c>
      <c r="AH3510" t="s">
        <v>46</v>
      </c>
      <c r="AI3510">
        <v>1.3009999999999999</v>
      </c>
      <c r="AJ3510">
        <v>2626.6279190782502</v>
      </c>
      <c r="AK3510">
        <f t="shared" si="232"/>
        <v>656656.9797695626</v>
      </c>
      <c r="AL3510">
        <v>8717</v>
      </c>
      <c r="AM3510">
        <f t="shared" si="233"/>
        <v>0.9627788822619836</v>
      </c>
      <c r="AN3510">
        <v>2264.0478167314459</v>
      </c>
      <c r="AO3510">
        <f t="shared" si="234"/>
        <v>566011.95418286149</v>
      </c>
      <c r="AP3510">
        <v>86</v>
      </c>
      <c r="AQ3510">
        <v>15.96</v>
      </c>
    </row>
    <row r="3511" spans="1:43" x14ac:dyDescent="0.2">
      <c r="A3511" t="s">
        <v>157</v>
      </c>
      <c r="B3511" t="s">
        <v>10</v>
      </c>
      <c r="C3511" t="s">
        <v>53</v>
      </c>
      <c r="E3511">
        <v>1</v>
      </c>
      <c r="F3511" t="s">
        <v>163</v>
      </c>
      <c r="K3511" t="s">
        <v>165</v>
      </c>
      <c r="L3511" t="s">
        <v>8</v>
      </c>
      <c r="M3511" t="s">
        <v>4</v>
      </c>
      <c r="N3511">
        <v>3850183.7</v>
      </c>
      <c r="O3511" t="s">
        <v>50</v>
      </c>
      <c r="P3511">
        <v>5</v>
      </c>
      <c r="Q3511">
        <v>31</v>
      </c>
      <c r="R3511" t="s">
        <v>9</v>
      </c>
      <c r="S3511">
        <v>5</v>
      </c>
      <c r="T3511" t="s">
        <v>23</v>
      </c>
      <c r="U3511" t="s">
        <v>9</v>
      </c>
      <c r="V3511">
        <v>200.3</v>
      </c>
      <c r="W3511">
        <v>15.95</v>
      </c>
      <c r="X3511">
        <v>9054</v>
      </c>
      <c r="Y3511">
        <v>2352</v>
      </c>
      <c r="Z3511">
        <f t="shared" si="231"/>
        <v>588000</v>
      </c>
      <c r="AB3511" t="s">
        <v>8</v>
      </c>
      <c r="AC3511" s="7" t="s">
        <v>101</v>
      </c>
      <c r="AD3511" t="s">
        <v>8</v>
      </c>
      <c r="AF3511" t="s">
        <v>33</v>
      </c>
      <c r="AG3511">
        <v>1</v>
      </c>
      <c r="AH3511" t="s">
        <v>47</v>
      </c>
      <c r="AI3511">
        <v>1.3009999999999999</v>
      </c>
      <c r="AJ3511">
        <v>2626.6279190782502</v>
      </c>
      <c r="AK3511">
        <f t="shared" si="232"/>
        <v>656656.9797695626</v>
      </c>
      <c r="AL3511">
        <v>8717</v>
      </c>
      <c r="AM3511">
        <f t="shared" si="233"/>
        <v>0.9627788822619836</v>
      </c>
      <c r="AN3511">
        <v>2264.0478167314459</v>
      </c>
      <c r="AO3511">
        <f t="shared" si="234"/>
        <v>566011.95418286149</v>
      </c>
      <c r="AP3511">
        <v>86</v>
      </c>
      <c r="AQ3511">
        <v>15.96</v>
      </c>
    </row>
    <row r="3512" spans="1:43" x14ac:dyDescent="0.2">
      <c r="A3512" t="s">
        <v>157</v>
      </c>
      <c r="B3512" t="s">
        <v>10</v>
      </c>
      <c r="C3512" t="s">
        <v>53</v>
      </c>
      <c r="E3512">
        <v>1</v>
      </c>
      <c r="F3512" t="s">
        <v>163</v>
      </c>
      <c r="K3512" t="s">
        <v>165</v>
      </c>
      <c r="L3512" t="s">
        <v>8</v>
      </c>
      <c r="M3512" t="s">
        <v>4</v>
      </c>
      <c r="N3512">
        <v>3850183.7</v>
      </c>
      <c r="O3512" t="s">
        <v>50</v>
      </c>
      <c r="P3512">
        <v>5</v>
      </c>
      <c r="Q3512">
        <v>31</v>
      </c>
      <c r="R3512" t="s">
        <v>9</v>
      </c>
      <c r="S3512">
        <v>5</v>
      </c>
      <c r="T3512" t="s">
        <v>23</v>
      </c>
      <c r="U3512" t="s">
        <v>9</v>
      </c>
      <c r="V3512">
        <v>200.3</v>
      </c>
      <c r="W3512">
        <v>15.95</v>
      </c>
      <c r="X3512">
        <v>9054</v>
      </c>
      <c r="Y3512">
        <v>2352</v>
      </c>
      <c r="Z3512">
        <f t="shared" si="231"/>
        <v>588000</v>
      </c>
      <c r="AF3512" t="s">
        <v>33</v>
      </c>
      <c r="AG3512">
        <v>1</v>
      </c>
      <c r="AH3512" t="s">
        <v>47</v>
      </c>
      <c r="AI3512">
        <v>1.3009999999999999</v>
      </c>
      <c r="AJ3512">
        <v>2626.6279190782502</v>
      </c>
      <c r="AK3512">
        <f t="shared" si="232"/>
        <v>656656.9797695626</v>
      </c>
      <c r="AL3512">
        <v>8717</v>
      </c>
      <c r="AM3512">
        <f t="shared" si="233"/>
        <v>0.9627788822619836</v>
      </c>
      <c r="AN3512">
        <v>2264.0478167314459</v>
      </c>
      <c r="AO3512">
        <f t="shared" si="234"/>
        <v>566011.95418286149</v>
      </c>
      <c r="AP3512">
        <v>86</v>
      </c>
      <c r="AQ3512">
        <v>15.96</v>
      </c>
    </row>
    <row r="3513" spans="1:43" x14ac:dyDescent="0.2">
      <c r="A3513" t="s">
        <v>157</v>
      </c>
      <c r="B3513" t="s">
        <v>10</v>
      </c>
      <c r="C3513" t="s">
        <v>53</v>
      </c>
      <c r="E3513">
        <v>1</v>
      </c>
      <c r="F3513" t="s">
        <v>163</v>
      </c>
      <c r="K3513" t="s">
        <v>165</v>
      </c>
      <c r="L3513" t="s">
        <v>8</v>
      </c>
      <c r="M3513" t="s">
        <v>4</v>
      </c>
      <c r="N3513">
        <v>3850183.7</v>
      </c>
      <c r="O3513" t="s">
        <v>50</v>
      </c>
      <c r="P3513">
        <v>5</v>
      </c>
      <c r="Q3513">
        <v>31</v>
      </c>
      <c r="R3513" t="s">
        <v>9</v>
      </c>
      <c r="S3513">
        <v>5</v>
      </c>
      <c r="T3513" t="s">
        <v>23</v>
      </c>
      <c r="U3513" t="s">
        <v>9</v>
      </c>
      <c r="V3513">
        <v>200.3</v>
      </c>
      <c r="W3513">
        <v>15.95</v>
      </c>
      <c r="X3513">
        <v>9054</v>
      </c>
      <c r="Y3513">
        <v>2352</v>
      </c>
      <c r="Z3513">
        <f t="shared" si="231"/>
        <v>588000</v>
      </c>
      <c r="AB3513" t="s">
        <v>8</v>
      </c>
      <c r="AC3513" s="7" t="s">
        <v>101</v>
      </c>
      <c r="AD3513" t="s">
        <v>8</v>
      </c>
      <c r="AF3513" t="s">
        <v>33</v>
      </c>
      <c r="AG3513">
        <v>1</v>
      </c>
      <c r="AH3513" t="s">
        <v>47</v>
      </c>
      <c r="AI3513">
        <v>1.3009999999999999</v>
      </c>
      <c r="AJ3513">
        <v>2626.6279190782502</v>
      </c>
      <c r="AK3513">
        <f t="shared" si="232"/>
        <v>656656.9797695626</v>
      </c>
      <c r="AL3513">
        <v>8717</v>
      </c>
      <c r="AM3513">
        <f t="shared" si="233"/>
        <v>0.9627788822619836</v>
      </c>
      <c r="AN3513">
        <v>2264.0478167314459</v>
      </c>
      <c r="AO3513">
        <f t="shared" si="234"/>
        <v>566011.95418286149</v>
      </c>
      <c r="AP3513">
        <v>86</v>
      </c>
      <c r="AQ3513">
        <v>15.96</v>
      </c>
    </row>
    <row r="3514" spans="1:43" x14ac:dyDescent="0.2">
      <c r="A3514" t="s">
        <v>157</v>
      </c>
      <c r="B3514" t="s">
        <v>10</v>
      </c>
      <c r="C3514" t="s">
        <v>53</v>
      </c>
      <c r="E3514">
        <v>1</v>
      </c>
      <c r="F3514" t="s">
        <v>163</v>
      </c>
      <c r="K3514" t="s">
        <v>165</v>
      </c>
      <c r="L3514" t="s">
        <v>8</v>
      </c>
      <c r="M3514" t="s">
        <v>4</v>
      </c>
      <c r="N3514">
        <v>3850183.7</v>
      </c>
      <c r="O3514" t="s">
        <v>50</v>
      </c>
      <c r="P3514">
        <v>5</v>
      </c>
      <c r="Q3514">
        <v>31</v>
      </c>
      <c r="R3514" t="s">
        <v>9</v>
      </c>
      <c r="S3514">
        <v>5</v>
      </c>
      <c r="T3514" t="s">
        <v>23</v>
      </c>
      <c r="U3514" t="s">
        <v>9</v>
      </c>
      <c r="V3514">
        <v>200.3</v>
      </c>
      <c r="W3514">
        <v>15.95</v>
      </c>
      <c r="X3514">
        <v>9054</v>
      </c>
      <c r="Y3514">
        <v>2352</v>
      </c>
      <c r="Z3514">
        <f t="shared" si="231"/>
        <v>588000</v>
      </c>
      <c r="AF3514" t="s">
        <v>33</v>
      </c>
      <c r="AG3514">
        <v>1</v>
      </c>
      <c r="AH3514" t="s">
        <v>46</v>
      </c>
      <c r="AI3514">
        <v>1.3009999999999999</v>
      </c>
      <c r="AJ3514">
        <v>2626.6279190782502</v>
      </c>
      <c r="AK3514">
        <f t="shared" si="232"/>
        <v>656656.9797695626</v>
      </c>
      <c r="AL3514">
        <v>8717</v>
      </c>
      <c r="AM3514">
        <f t="shared" si="233"/>
        <v>0.9627788822619836</v>
      </c>
      <c r="AN3514">
        <v>2264.0478167314459</v>
      </c>
      <c r="AO3514">
        <f t="shared" si="234"/>
        <v>566011.95418286149</v>
      </c>
      <c r="AP3514">
        <v>86</v>
      </c>
      <c r="AQ3514">
        <v>15.96</v>
      </c>
    </row>
    <row r="3515" spans="1:43" x14ac:dyDescent="0.2">
      <c r="A3515" t="s">
        <v>157</v>
      </c>
      <c r="B3515" t="s">
        <v>10</v>
      </c>
      <c r="C3515" t="s">
        <v>53</v>
      </c>
      <c r="E3515">
        <v>1</v>
      </c>
      <c r="F3515" t="s">
        <v>163</v>
      </c>
      <c r="K3515" t="s">
        <v>165</v>
      </c>
      <c r="L3515" t="s">
        <v>8</v>
      </c>
      <c r="M3515" t="s">
        <v>4</v>
      </c>
      <c r="N3515">
        <v>3850183.7</v>
      </c>
      <c r="O3515" t="s">
        <v>50</v>
      </c>
      <c r="P3515">
        <v>5</v>
      </c>
      <c r="Q3515">
        <v>31</v>
      </c>
      <c r="R3515" t="s">
        <v>9</v>
      </c>
      <c r="S3515">
        <v>5</v>
      </c>
      <c r="T3515" t="s">
        <v>23</v>
      </c>
      <c r="U3515" t="s">
        <v>9</v>
      </c>
      <c r="V3515">
        <v>200.3</v>
      </c>
      <c r="W3515">
        <v>15.95</v>
      </c>
      <c r="X3515">
        <v>9054</v>
      </c>
      <c r="Y3515">
        <v>2352</v>
      </c>
      <c r="Z3515">
        <f t="shared" si="231"/>
        <v>588000</v>
      </c>
      <c r="AB3515" t="s">
        <v>8</v>
      </c>
      <c r="AC3515" s="7" t="s">
        <v>101</v>
      </c>
      <c r="AD3515" t="s">
        <v>8</v>
      </c>
      <c r="AF3515" t="s">
        <v>33</v>
      </c>
      <c r="AG3515">
        <v>1</v>
      </c>
      <c r="AH3515" t="s">
        <v>46</v>
      </c>
      <c r="AI3515">
        <v>1.3009999999999999</v>
      </c>
      <c r="AJ3515">
        <v>2626.6279190782502</v>
      </c>
      <c r="AK3515">
        <f t="shared" si="232"/>
        <v>656656.9797695626</v>
      </c>
      <c r="AL3515">
        <v>8717</v>
      </c>
      <c r="AM3515">
        <f t="shared" si="233"/>
        <v>0.9627788822619836</v>
      </c>
      <c r="AN3515">
        <v>2264.0478167314459</v>
      </c>
      <c r="AO3515">
        <f t="shared" si="234"/>
        <v>566011.95418286149</v>
      </c>
      <c r="AP3515">
        <v>86</v>
      </c>
      <c r="AQ3515">
        <v>15.96</v>
      </c>
    </row>
    <row r="3516" spans="1:43" x14ac:dyDescent="0.2">
      <c r="A3516" t="s">
        <v>157</v>
      </c>
      <c r="B3516" t="s">
        <v>10</v>
      </c>
      <c r="C3516" t="s">
        <v>53</v>
      </c>
      <c r="E3516">
        <v>1</v>
      </c>
      <c r="F3516" t="s">
        <v>163</v>
      </c>
      <c r="K3516" t="s">
        <v>165</v>
      </c>
      <c r="L3516" t="s">
        <v>8</v>
      </c>
      <c r="M3516" t="s">
        <v>4</v>
      </c>
      <c r="N3516">
        <v>3850183.7</v>
      </c>
      <c r="O3516" t="s">
        <v>50</v>
      </c>
      <c r="P3516">
        <v>5</v>
      </c>
      <c r="Q3516">
        <v>31</v>
      </c>
      <c r="R3516" t="s">
        <v>9</v>
      </c>
      <c r="S3516">
        <v>5</v>
      </c>
      <c r="T3516" t="s">
        <v>23</v>
      </c>
      <c r="U3516" t="s">
        <v>9</v>
      </c>
      <c r="V3516">
        <v>200.3</v>
      </c>
      <c r="W3516">
        <v>15.95</v>
      </c>
      <c r="X3516">
        <v>9054</v>
      </c>
      <c r="Y3516">
        <v>2352</v>
      </c>
      <c r="Z3516">
        <f t="shared" si="231"/>
        <v>588000</v>
      </c>
      <c r="AF3516" t="s">
        <v>33</v>
      </c>
      <c r="AG3516">
        <v>1</v>
      </c>
      <c r="AH3516" t="s">
        <v>47</v>
      </c>
      <c r="AI3516">
        <v>1.3009999999999999</v>
      </c>
      <c r="AJ3516">
        <v>2626.6279190782502</v>
      </c>
      <c r="AK3516">
        <f t="shared" si="232"/>
        <v>656656.9797695626</v>
      </c>
      <c r="AL3516">
        <v>8717</v>
      </c>
      <c r="AM3516">
        <f t="shared" si="233"/>
        <v>0.9627788822619836</v>
      </c>
      <c r="AN3516">
        <v>2264.0478167314459</v>
      </c>
      <c r="AO3516">
        <f t="shared" si="234"/>
        <v>566011.95418286149</v>
      </c>
      <c r="AP3516">
        <v>86</v>
      </c>
      <c r="AQ3516">
        <v>15.96</v>
      </c>
    </row>
    <row r="3517" spans="1:43" x14ac:dyDescent="0.2">
      <c r="A3517" t="s">
        <v>157</v>
      </c>
      <c r="B3517" t="s">
        <v>10</v>
      </c>
      <c r="C3517" t="s">
        <v>53</v>
      </c>
      <c r="E3517">
        <v>1</v>
      </c>
      <c r="F3517" t="s">
        <v>163</v>
      </c>
      <c r="K3517" t="s">
        <v>165</v>
      </c>
      <c r="L3517" t="s">
        <v>8</v>
      </c>
      <c r="M3517" t="s">
        <v>4</v>
      </c>
      <c r="N3517">
        <v>3850183.7</v>
      </c>
      <c r="O3517" t="s">
        <v>50</v>
      </c>
      <c r="P3517">
        <v>5</v>
      </c>
      <c r="Q3517">
        <v>31</v>
      </c>
      <c r="R3517" t="s">
        <v>9</v>
      </c>
      <c r="S3517">
        <v>5</v>
      </c>
      <c r="T3517" t="s">
        <v>23</v>
      </c>
      <c r="U3517" t="s">
        <v>9</v>
      </c>
      <c r="V3517">
        <v>200.3</v>
      </c>
      <c r="W3517">
        <v>15.95</v>
      </c>
      <c r="X3517">
        <v>9054</v>
      </c>
      <c r="Y3517">
        <v>2352</v>
      </c>
      <c r="Z3517">
        <f t="shared" si="231"/>
        <v>588000</v>
      </c>
      <c r="AF3517" t="s">
        <v>33</v>
      </c>
      <c r="AG3517">
        <v>1</v>
      </c>
      <c r="AH3517" t="s">
        <v>46</v>
      </c>
      <c r="AI3517">
        <v>1.3009999999999999</v>
      </c>
      <c r="AJ3517">
        <v>2626.6279190782502</v>
      </c>
      <c r="AK3517">
        <f t="shared" si="232"/>
        <v>656656.9797695626</v>
      </c>
      <c r="AL3517">
        <v>8717</v>
      </c>
      <c r="AM3517">
        <f t="shared" si="233"/>
        <v>0.9627788822619836</v>
      </c>
      <c r="AN3517">
        <v>2264.0478167314459</v>
      </c>
      <c r="AO3517">
        <f t="shared" si="234"/>
        <v>566011.95418286149</v>
      </c>
      <c r="AP3517">
        <v>86</v>
      </c>
      <c r="AQ3517">
        <v>15.96</v>
      </c>
    </row>
    <row r="3518" spans="1:43" x14ac:dyDescent="0.2">
      <c r="A3518" t="s">
        <v>157</v>
      </c>
      <c r="B3518" t="s">
        <v>10</v>
      </c>
      <c r="C3518" t="s">
        <v>53</v>
      </c>
      <c r="E3518">
        <v>1</v>
      </c>
      <c r="F3518" t="s">
        <v>163</v>
      </c>
      <c r="K3518" t="s">
        <v>165</v>
      </c>
      <c r="L3518" t="s">
        <v>8</v>
      </c>
      <c r="M3518" t="s">
        <v>4</v>
      </c>
      <c r="N3518">
        <v>3850183.7</v>
      </c>
      <c r="O3518" t="s">
        <v>50</v>
      </c>
      <c r="P3518">
        <v>5</v>
      </c>
      <c r="Q3518">
        <v>31</v>
      </c>
      <c r="R3518" t="s">
        <v>9</v>
      </c>
      <c r="S3518">
        <v>5</v>
      </c>
      <c r="T3518" t="s">
        <v>23</v>
      </c>
      <c r="U3518" t="s">
        <v>9</v>
      </c>
      <c r="V3518">
        <v>200.3</v>
      </c>
      <c r="W3518">
        <v>15.95</v>
      </c>
      <c r="X3518">
        <v>9054</v>
      </c>
      <c r="Y3518">
        <v>2352</v>
      </c>
      <c r="Z3518">
        <f t="shared" si="231"/>
        <v>588000</v>
      </c>
      <c r="AF3518" t="s">
        <v>33</v>
      </c>
      <c r="AG3518">
        <v>1</v>
      </c>
      <c r="AH3518" t="s">
        <v>46</v>
      </c>
      <c r="AI3518">
        <v>1.3009999999999999</v>
      </c>
      <c r="AJ3518">
        <v>2626.6279190782502</v>
      </c>
      <c r="AK3518">
        <f t="shared" si="232"/>
        <v>656656.9797695626</v>
      </c>
      <c r="AL3518">
        <v>8717</v>
      </c>
      <c r="AM3518">
        <f t="shared" si="233"/>
        <v>0.9627788822619836</v>
      </c>
      <c r="AN3518">
        <v>2264.0478167314459</v>
      </c>
      <c r="AO3518">
        <f t="shared" si="234"/>
        <v>566011.95418286149</v>
      </c>
      <c r="AP3518">
        <v>86</v>
      </c>
      <c r="AQ3518">
        <v>15.96</v>
      </c>
    </row>
    <row r="3519" spans="1:43" x14ac:dyDescent="0.2">
      <c r="A3519" t="s">
        <v>157</v>
      </c>
      <c r="B3519" t="s">
        <v>10</v>
      </c>
      <c r="C3519" t="s">
        <v>53</v>
      </c>
      <c r="E3519">
        <v>1</v>
      </c>
      <c r="F3519" t="s">
        <v>163</v>
      </c>
      <c r="K3519" t="s">
        <v>165</v>
      </c>
      <c r="L3519" t="s">
        <v>8</v>
      </c>
      <c r="M3519" t="s">
        <v>4</v>
      </c>
      <c r="N3519">
        <v>3850183.7</v>
      </c>
      <c r="O3519" t="s">
        <v>50</v>
      </c>
      <c r="P3519">
        <v>5</v>
      </c>
      <c r="Q3519">
        <v>31</v>
      </c>
      <c r="R3519" t="s">
        <v>9</v>
      </c>
      <c r="S3519">
        <v>5</v>
      </c>
      <c r="T3519" t="s">
        <v>23</v>
      </c>
      <c r="U3519" t="s">
        <v>9</v>
      </c>
      <c r="V3519">
        <v>200.3</v>
      </c>
      <c r="W3519">
        <v>15.95</v>
      </c>
      <c r="X3519">
        <v>9054</v>
      </c>
      <c r="Y3519">
        <v>2352</v>
      </c>
      <c r="Z3519">
        <f t="shared" si="231"/>
        <v>588000</v>
      </c>
      <c r="AB3519" t="s">
        <v>8</v>
      </c>
      <c r="AC3519" s="7" t="s">
        <v>101</v>
      </c>
      <c r="AD3519" t="s">
        <v>8</v>
      </c>
      <c r="AF3519" t="s">
        <v>33</v>
      </c>
      <c r="AG3519">
        <v>1</v>
      </c>
      <c r="AH3519" t="s">
        <v>46</v>
      </c>
      <c r="AI3519">
        <v>1.3009999999999999</v>
      </c>
      <c r="AJ3519">
        <v>2626.6279190782502</v>
      </c>
      <c r="AK3519">
        <f t="shared" si="232"/>
        <v>656656.9797695626</v>
      </c>
      <c r="AL3519">
        <v>8717</v>
      </c>
      <c r="AM3519">
        <f t="shared" si="233"/>
        <v>0.9627788822619836</v>
      </c>
      <c r="AN3519">
        <v>2264.0478167314459</v>
      </c>
      <c r="AO3519">
        <f t="shared" si="234"/>
        <v>566011.95418286149</v>
      </c>
      <c r="AP3519">
        <v>86</v>
      </c>
      <c r="AQ3519">
        <v>15.96</v>
      </c>
    </row>
    <row r="3520" spans="1:43" x14ac:dyDescent="0.2">
      <c r="A3520" t="s">
        <v>157</v>
      </c>
      <c r="B3520" t="s">
        <v>10</v>
      </c>
      <c r="C3520" t="s">
        <v>53</v>
      </c>
      <c r="E3520">
        <v>1</v>
      </c>
      <c r="F3520" t="s">
        <v>163</v>
      </c>
      <c r="K3520" t="s">
        <v>165</v>
      </c>
      <c r="L3520" t="s">
        <v>8</v>
      </c>
      <c r="M3520" t="s">
        <v>4</v>
      </c>
      <c r="N3520">
        <v>3850183.7</v>
      </c>
      <c r="O3520" t="s">
        <v>50</v>
      </c>
      <c r="P3520">
        <v>5</v>
      </c>
      <c r="Q3520">
        <v>31</v>
      </c>
      <c r="R3520" t="s">
        <v>9</v>
      </c>
      <c r="S3520">
        <v>5</v>
      </c>
      <c r="T3520" t="s">
        <v>23</v>
      </c>
      <c r="U3520" t="s">
        <v>9</v>
      </c>
      <c r="V3520">
        <v>200.3</v>
      </c>
      <c r="W3520">
        <v>15.95</v>
      </c>
      <c r="X3520">
        <v>9054</v>
      </c>
      <c r="Y3520">
        <v>2352</v>
      </c>
      <c r="Z3520">
        <f t="shared" si="231"/>
        <v>588000</v>
      </c>
      <c r="AF3520" t="s">
        <v>33</v>
      </c>
      <c r="AG3520">
        <v>1</v>
      </c>
      <c r="AH3520" t="s">
        <v>46</v>
      </c>
      <c r="AI3520">
        <v>1.3009999999999999</v>
      </c>
      <c r="AJ3520">
        <v>2626.6279190782502</v>
      </c>
      <c r="AK3520">
        <f t="shared" si="232"/>
        <v>656656.9797695626</v>
      </c>
      <c r="AL3520">
        <v>8717</v>
      </c>
      <c r="AM3520">
        <f t="shared" si="233"/>
        <v>0.9627788822619836</v>
      </c>
      <c r="AN3520">
        <v>2264.0478167314459</v>
      </c>
      <c r="AO3520">
        <f t="shared" si="234"/>
        <v>566011.95418286149</v>
      </c>
      <c r="AP3520">
        <v>86</v>
      </c>
      <c r="AQ3520">
        <v>15.96</v>
      </c>
    </row>
    <row r="3521" spans="1:43" x14ac:dyDescent="0.2">
      <c r="A3521" t="s">
        <v>157</v>
      </c>
      <c r="B3521" t="s">
        <v>10</v>
      </c>
      <c r="C3521" t="s">
        <v>53</v>
      </c>
      <c r="E3521">
        <v>1</v>
      </c>
      <c r="F3521" t="s">
        <v>163</v>
      </c>
      <c r="K3521" t="s">
        <v>165</v>
      </c>
      <c r="L3521" t="s">
        <v>8</v>
      </c>
      <c r="M3521" t="s">
        <v>4</v>
      </c>
      <c r="N3521">
        <v>3850183.7</v>
      </c>
      <c r="O3521" t="s">
        <v>50</v>
      </c>
      <c r="P3521">
        <v>5</v>
      </c>
      <c r="Q3521">
        <v>31</v>
      </c>
      <c r="R3521" t="s">
        <v>9</v>
      </c>
      <c r="S3521">
        <v>5</v>
      </c>
      <c r="T3521" t="s">
        <v>23</v>
      </c>
      <c r="U3521" t="s">
        <v>9</v>
      </c>
      <c r="V3521">
        <v>200.3</v>
      </c>
      <c r="W3521">
        <v>15.95</v>
      </c>
      <c r="X3521">
        <v>9054</v>
      </c>
      <c r="Y3521">
        <v>2352</v>
      </c>
      <c r="Z3521">
        <f t="shared" si="231"/>
        <v>588000</v>
      </c>
      <c r="AF3521" t="s">
        <v>33</v>
      </c>
      <c r="AG3521">
        <v>1</v>
      </c>
      <c r="AH3521" t="s">
        <v>46</v>
      </c>
      <c r="AI3521">
        <v>1.3009999999999999</v>
      </c>
      <c r="AJ3521">
        <v>2626.6279190782502</v>
      </c>
      <c r="AK3521">
        <f t="shared" si="232"/>
        <v>656656.9797695626</v>
      </c>
      <c r="AL3521">
        <v>8717</v>
      </c>
      <c r="AM3521">
        <f t="shared" si="233"/>
        <v>0.9627788822619836</v>
      </c>
      <c r="AN3521">
        <v>2264.0478167314459</v>
      </c>
      <c r="AO3521">
        <f t="shared" si="234"/>
        <v>566011.95418286149</v>
      </c>
      <c r="AP3521">
        <v>86</v>
      </c>
      <c r="AQ3521">
        <v>15.96</v>
      </c>
    </row>
    <row r="3522" spans="1:43" x14ac:dyDescent="0.2">
      <c r="A3522" t="s">
        <v>157</v>
      </c>
      <c r="B3522" t="s">
        <v>10</v>
      </c>
      <c r="C3522" t="s">
        <v>53</v>
      </c>
      <c r="E3522">
        <v>1</v>
      </c>
      <c r="F3522" t="s">
        <v>163</v>
      </c>
      <c r="K3522" t="s">
        <v>165</v>
      </c>
      <c r="L3522" t="s">
        <v>8</v>
      </c>
      <c r="M3522" t="s">
        <v>4</v>
      </c>
      <c r="N3522">
        <v>3850183.7</v>
      </c>
      <c r="O3522" t="s">
        <v>50</v>
      </c>
      <c r="P3522">
        <v>5</v>
      </c>
      <c r="Q3522">
        <v>31</v>
      </c>
      <c r="R3522" t="s">
        <v>9</v>
      </c>
      <c r="S3522">
        <v>5</v>
      </c>
      <c r="T3522" t="s">
        <v>23</v>
      </c>
      <c r="U3522" t="s">
        <v>9</v>
      </c>
      <c r="V3522">
        <v>200.3</v>
      </c>
      <c r="W3522">
        <v>15.95</v>
      </c>
      <c r="X3522">
        <v>9054</v>
      </c>
      <c r="Y3522">
        <v>2352</v>
      </c>
      <c r="Z3522">
        <f t="shared" si="231"/>
        <v>588000</v>
      </c>
      <c r="AB3522" t="s">
        <v>8</v>
      </c>
      <c r="AC3522" s="7" t="s">
        <v>101</v>
      </c>
      <c r="AD3522" t="s">
        <v>8</v>
      </c>
      <c r="AF3522" t="s">
        <v>33</v>
      </c>
      <c r="AG3522">
        <v>1</v>
      </c>
      <c r="AH3522" t="s">
        <v>46</v>
      </c>
      <c r="AI3522">
        <v>1.3009999999999999</v>
      </c>
      <c r="AJ3522">
        <v>2626.6279190782502</v>
      </c>
      <c r="AK3522">
        <f t="shared" si="232"/>
        <v>656656.9797695626</v>
      </c>
      <c r="AL3522">
        <v>8717</v>
      </c>
      <c r="AM3522">
        <f t="shared" si="233"/>
        <v>0.9627788822619836</v>
      </c>
      <c r="AN3522">
        <v>2264.0478167314459</v>
      </c>
      <c r="AO3522">
        <f t="shared" si="234"/>
        <v>566011.95418286149</v>
      </c>
      <c r="AP3522">
        <v>86</v>
      </c>
      <c r="AQ3522">
        <v>15.96</v>
      </c>
    </row>
    <row r="3523" spans="1:43" x14ac:dyDescent="0.2">
      <c r="A3523" t="s">
        <v>157</v>
      </c>
      <c r="B3523" t="s">
        <v>10</v>
      </c>
      <c r="C3523" t="s">
        <v>53</v>
      </c>
      <c r="E3523">
        <v>1</v>
      </c>
      <c r="F3523" t="s">
        <v>163</v>
      </c>
      <c r="K3523" t="s">
        <v>165</v>
      </c>
      <c r="L3523" t="s">
        <v>8</v>
      </c>
      <c r="M3523" t="s">
        <v>4</v>
      </c>
      <c r="N3523">
        <v>3850183.7</v>
      </c>
      <c r="O3523" t="s">
        <v>50</v>
      </c>
      <c r="P3523">
        <v>5</v>
      </c>
      <c r="Q3523">
        <v>31</v>
      </c>
      <c r="R3523" t="s">
        <v>9</v>
      </c>
      <c r="S3523">
        <v>5</v>
      </c>
      <c r="T3523" t="s">
        <v>23</v>
      </c>
      <c r="U3523" t="s">
        <v>9</v>
      </c>
      <c r="V3523">
        <v>200.3</v>
      </c>
      <c r="W3523">
        <v>15.95</v>
      </c>
      <c r="X3523">
        <v>9054</v>
      </c>
      <c r="Y3523">
        <v>2352</v>
      </c>
      <c r="Z3523">
        <f t="shared" si="231"/>
        <v>588000</v>
      </c>
      <c r="AF3523" t="s">
        <v>33</v>
      </c>
      <c r="AG3523">
        <v>1</v>
      </c>
      <c r="AH3523" t="s">
        <v>47</v>
      </c>
      <c r="AI3523">
        <v>1.3009999999999999</v>
      </c>
      <c r="AJ3523">
        <v>2626.6279190782502</v>
      </c>
      <c r="AK3523">
        <f t="shared" si="232"/>
        <v>656656.9797695626</v>
      </c>
      <c r="AL3523">
        <v>8717</v>
      </c>
      <c r="AM3523">
        <f t="shared" si="233"/>
        <v>0.9627788822619836</v>
      </c>
      <c r="AN3523">
        <v>2264.0478167314459</v>
      </c>
      <c r="AO3523">
        <f t="shared" si="234"/>
        <v>566011.95418286149</v>
      </c>
      <c r="AP3523">
        <v>86</v>
      </c>
      <c r="AQ3523">
        <v>15.96</v>
      </c>
    </row>
    <row r="3524" spans="1:43" x14ac:dyDescent="0.2">
      <c r="A3524" t="s">
        <v>157</v>
      </c>
      <c r="B3524" t="s">
        <v>10</v>
      </c>
      <c r="C3524" t="s">
        <v>53</v>
      </c>
      <c r="E3524">
        <v>1</v>
      </c>
      <c r="F3524" t="s">
        <v>163</v>
      </c>
      <c r="K3524" t="s">
        <v>165</v>
      </c>
      <c r="L3524" t="s">
        <v>8</v>
      </c>
      <c r="M3524" t="s">
        <v>4</v>
      </c>
      <c r="N3524">
        <v>3850183.7</v>
      </c>
      <c r="O3524" t="s">
        <v>50</v>
      </c>
      <c r="P3524">
        <v>5</v>
      </c>
      <c r="Q3524">
        <v>31</v>
      </c>
      <c r="R3524" t="s">
        <v>9</v>
      </c>
      <c r="S3524">
        <v>5</v>
      </c>
      <c r="T3524" t="s">
        <v>23</v>
      </c>
      <c r="U3524" t="s">
        <v>9</v>
      </c>
      <c r="V3524">
        <v>200.3</v>
      </c>
      <c r="W3524">
        <v>15.95</v>
      </c>
      <c r="X3524">
        <v>9054</v>
      </c>
      <c r="Y3524">
        <v>2352</v>
      </c>
      <c r="Z3524">
        <f t="shared" si="231"/>
        <v>588000</v>
      </c>
      <c r="AB3524" t="s">
        <v>8</v>
      </c>
      <c r="AC3524" t="s">
        <v>8</v>
      </c>
      <c r="AD3524" t="s">
        <v>8</v>
      </c>
      <c r="AF3524" t="s">
        <v>33</v>
      </c>
      <c r="AG3524">
        <v>1</v>
      </c>
      <c r="AH3524" t="s">
        <v>46</v>
      </c>
      <c r="AI3524">
        <v>1.3009999999999999</v>
      </c>
      <c r="AJ3524">
        <v>2626.6279190782502</v>
      </c>
      <c r="AK3524">
        <f t="shared" si="232"/>
        <v>656656.9797695626</v>
      </c>
      <c r="AL3524">
        <v>8717</v>
      </c>
      <c r="AM3524">
        <f t="shared" si="233"/>
        <v>0.9627788822619836</v>
      </c>
      <c r="AN3524">
        <v>2264.0478167314459</v>
      </c>
      <c r="AO3524">
        <f t="shared" si="234"/>
        <v>566011.95418286149</v>
      </c>
      <c r="AP3524">
        <v>86</v>
      </c>
      <c r="AQ3524">
        <v>15.96</v>
      </c>
    </row>
    <row r="3525" spans="1:43" x14ac:dyDescent="0.2">
      <c r="A3525" t="s">
        <v>157</v>
      </c>
      <c r="B3525" t="s">
        <v>10</v>
      </c>
      <c r="C3525" t="s">
        <v>53</v>
      </c>
      <c r="E3525">
        <v>1</v>
      </c>
      <c r="F3525" t="s">
        <v>163</v>
      </c>
      <c r="K3525" t="s">
        <v>165</v>
      </c>
      <c r="L3525" t="s">
        <v>8</v>
      </c>
      <c r="M3525" t="s">
        <v>4</v>
      </c>
      <c r="N3525">
        <v>3850183.7</v>
      </c>
      <c r="O3525" t="s">
        <v>50</v>
      </c>
      <c r="P3525">
        <v>5</v>
      </c>
      <c r="Q3525">
        <v>31</v>
      </c>
      <c r="R3525" t="s">
        <v>9</v>
      </c>
      <c r="S3525">
        <v>5</v>
      </c>
      <c r="T3525" t="s">
        <v>23</v>
      </c>
      <c r="U3525" t="s">
        <v>9</v>
      </c>
      <c r="V3525">
        <v>200.3</v>
      </c>
      <c r="W3525">
        <v>15.95</v>
      </c>
      <c r="X3525">
        <v>9054</v>
      </c>
      <c r="Y3525">
        <v>2352</v>
      </c>
      <c r="Z3525">
        <f t="shared" si="231"/>
        <v>588000</v>
      </c>
      <c r="AB3525" t="s">
        <v>8</v>
      </c>
      <c r="AC3525" t="s">
        <v>8</v>
      </c>
      <c r="AD3525" t="s">
        <v>8</v>
      </c>
      <c r="AF3525" t="s">
        <v>33</v>
      </c>
      <c r="AG3525">
        <v>1</v>
      </c>
      <c r="AH3525" t="s">
        <v>47</v>
      </c>
      <c r="AI3525">
        <v>1.3009999999999999</v>
      </c>
      <c r="AJ3525">
        <v>2626.6279190782502</v>
      </c>
      <c r="AK3525">
        <f t="shared" si="232"/>
        <v>656656.9797695626</v>
      </c>
      <c r="AL3525">
        <v>8717</v>
      </c>
      <c r="AM3525">
        <f t="shared" si="233"/>
        <v>0.9627788822619836</v>
      </c>
      <c r="AN3525">
        <v>2264.0478167314459</v>
      </c>
      <c r="AO3525">
        <f t="shared" si="234"/>
        <v>566011.95418286149</v>
      </c>
      <c r="AP3525">
        <v>86</v>
      </c>
      <c r="AQ3525">
        <v>15.96</v>
      </c>
    </row>
    <row r="3526" spans="1:43" x14ac:dyDescent="0.2">
      <c r="A3526" t="s">
        <v>157</v>
      </c>
      <c r="B3526" t="s">
        <v>10</v>
      </c>
      <c r="C3526" t="s">
        <v>53</v>
      </c>
      <c r="E3526">
        <v>1</v>
      </c>
      <c r="F3526" t="s">
        <v>163</v>
      </c>
      <c r="K3526" t="s">
        <v>165</v>
      </c>
      <c r="L3526" t="s">
        <v>8</v>
      </c>
      <c r="M3526" t="s">
        <v>4</v>
      </c>
      <c r="N3526">
        <v>3850183.7</v>
      </c>
      <c r="O3526" t="s">
        <v>50</v>
      </c>
      <c r="P3526">
        <v>5</v>
      </c>
      <c r="Q3526">
        <v>31</v>
      </c>
      <c r="R3526" t="s">
        <v>9</v>
      </c>
      <c r="S3526">
        <v>5</v>
      </c>
      <c r="T3526" t="s">
        <v>23</v>
      </c>
      <c r="U3526" t="s">
        <v>9</v>
      </c>
      <c r="V3526">
        <v>200.3</v>
      </c>
      <c r="W3526">
        <v>15.95</v>
      </c>
      <c r="X3526">
        <v>9054</v>
      </c>
      <c r="Y3526">
        <v>2352</v>
      </c>
      <c r="Z3526">
        <f t="shared" si="231"/>
        <v>588000</v>
      </c>
      <c r="AB3526" t="s">
        <v>8</v>
      </c>
      <c r="AC3526" t="s">
        <v>8</v>
      </c>
      <c r="AD3526" t="s">
        <v>8</v>
      </c>
      <c r="AF3526" t="s">
        <v>33</v>
      </c>
      <c r="AG3526">
        <v>1</v>
      </c>
      <c r="AH3526" t="s">
        <v>46</v>
      </c>
      <c r="AI3526">
        <v>1.3009999999999999</v>
      </c>
      <c r="AJ3526">
        <v>2626.6279190782502</v>
      </c>
      <c r="AK3526">
        <f t="shared" si="232"/>
        <v>656656.9797695626</v>
      </c>
      <c r="AL3526">
        <v>8717</v>
      </c>
      <c r="AM3526">
        <f t="shared" si="233"/>
        <v>0.9627788822619836</v>
      </c>
      <c r="AN3526">
        <v>2264.0478167314459</v>
      </c>
      <c r="AO3526">
        <f t="shared" si="234"/>
        <v>566011.95418286149</v>
      </c>
      <c r="AP3526">
        <v>86</v>
      </c>
      <c r="AQ3526">
        <v>15.96</v>
      </c>
    </row>
    <row r="3527" spans="1:43" x14ac:dyDescent="0.2">
      <c r="A3527" t="s">
        <v>157</v>
      </c>
      <c r="B3527" t="s">
        <v>10</v>
      </c>
      <c r="C3527" t="s">
        <v>53</v>
      </c>
      <c r="E3527">
        <v>1</v>
      </c>
      <c r="F3527" t="s">
        <v>163</v>
      </c>
      <c r="K3527" t="s">
        <v>165</v>
      </c>
      <c r="L3527" t="s">
        <v>8</v>
      </c>
      <c r="M3527" t="s">
        <v>4</v>
      </c>
      <c r="N3527">
        <v>3850183.7</v>
      </c>
      <c r="O3527" t="s">
        <v>50</v>
      </c>
      <c r="P3527">
        <v>5</v>
      </c>
      <c r="Q3527">
        <v>31</v>
      </c>
      <c r="R3527" t="s">
        <v>9</v>
      </c>
      <c r="S3527">
        <v>5</v>
      </c>
      <c r="T3527" t="s">
        <v>23</v>
      </c>
      <c r="U3527" t="s">
        <v>9</v>
      </c>
      <c r="V3527">
        <v>200.3</v>
      </c>
      <c r="W3527">
        <v>15.95</v>
      </c>
      <c r="X3527">
        <v>9054</v>
      </c>
      <c r="Y3527">
        <v>2352</v>
      </c>
      <c r="Z3527">
        <f t="shared" si="231"/>
        <v>588000</v>
      </c>
      <c r="AF3527" t="s">
        <v>33</v>
      </c>
      <c r="AG3527">
        <v>1</v>
      </c>
      <c r="AH3527" t="s">
        <v>47</v>
      </c>
      <c r="AI3527">
        <v>1.3009999999999999</v>
      </c>
      <c r="AJ3527">
        <v>2626.6279190782502</v>
      </c>
      <c r="AK3527">
        <f t="shared" si="232"/>
        <v>656656.9797695626</v>
      </c>
      <c r="AL3527">
        <v>8717</v>
      </c>
      <c r="AM3527">
        <f t="shared" si="233"/>
        <v>0.9627788822619836</v>
      </c>
      <c r="AN3527">
        <v>2264.0478167314459</v>
      </c>
      <c r="AO3527">
        <f t="shared" si="234"/>
        <v>566011.95418286149</v>
      </c>
      <c r="AP3527">
        <v>86</v>
      </c>
      <c r="AQ3527">
        <v>15.96</v>
      </c>
    </row>
    <row r="3528" spans="1:43" x14ac:dyDescent="0.2">
      <c r="A3528" t="s">
        <v>157</v>
      </c>
      <c r="B3528" t="s">
        <v>10</v>
      </c>
      <c r="C3528" t="s">
        <v>53</v>
      </c>
      <c r="E3528">
        <v>1</v>
      </c>
      <c r="F3528" t="s">
        <v>163</v>
      </c>
      <c r="K3528" t="s">
        <v>165</v>
      </c>
      <c r="L3528" t="s">
        <v>8</v>
      </c>
      <c r="M3528" t="s">
        <v>4</v>
      </c>
      <c r="N3528">
        <v>3850183.7</v>
      </c>
      <c r="O3528" t="s">
        <v>50</v>
      </c>
      <c r="P3528">
        <v>5</v>
      </c>
      <c r="Q3528">
        <v>31</v>
      </c>
      <c r="R3528" t="s">
        <v>9</v>
      </c>
      <c r="S3528">
        <v>5</v>
      </c>
      <c r="T3528" t="s">
        <v>23</v>
      </c>
      <c r="U3528" t="s">
        <v>9</v>
      </c>
      <c r="V3528">
        <v>200.3</v>
      </c>
      <c r="W3528">
        <v>15.95</v>
      </c>
      <c r="X3528">
        <v>9054</v>
      </c>
      <c r="Y3528">
        <v>2352</v>
      </c>
      <c r="Z3528">
        <f t="shared" si="231"/>
        <v>588000</v>
      </c>
      <c r="AF3528" t="s">
        <v>33</v>
      </c>
      <c r="AG3528">
        <v>1</v>
      </c>
      <c r="AH3528" t="s">
        <v>47</v>
      </c>
      <c r="AI3528">
        <v>1.272</v>
      </c>
      <c r="AJ3528">
        <v>2626.6279190782502</v>
      </c>
      <c r="AK3528">
        <f t="shared" si="232"/>
        <v>656656.9797695626</v>
      </c>
      <c r="AL3528">
        <v>8717</v>
      </c>
      <c r="AM3528">
        <f t="shared" si="233"/>
        <v>0.9627788822619836</v>
      </c>
      <c r="AN3528">
        <v>2264.0478167314459</v>
      </c>
      <c r="AO3528">
        <f t="shared" si="234"/>
        <v>566011.95418286149</v>
      </c>
      <c r="AP3528">
        <v>86</v>
      </c>
      <c r="AQ3528">
        <v>15.96</v>
      </c>
    </row>
    <row r="3529" spans="1:43" x14ac:dyDescent="0.2">
      <c r="A3529" t="s">
        <v>157</v>
      </c>
      <c r="B3529" t="s">
        <v>10</v>
      </c>
      <c r="C3529" t="s">
        <v>53</v>
      </c>
      <c r="E3529">
        <v>1</v>
      </c>
      <c r="F3529" t="s">
        <v>163</v>
      </c>
      <c r="K3529" t="s">
        <v>165</v>
      </c>
      <c r="L3529" t="s">
        <v>8</v>
      </c>
      <c r="M3529" t="s">
        <v>4</v>
      </c>
      <c r="N3529">
        <v>3850183.7</v>
      </c>
      <c r="O3529" t="s">
        <v>50</v>
      </c>
      <c r="P3529">
        <v>5</v>
      </c>
      <c r="Q3529">
        <v>31</v>
      </c>
      <c r="R3529" t="s">
        <v>9</v>
      </c>
      <c r="S3529">
        <v>5</v>
      </c>
      <c r="T3529" t="s">
        <v>23</v>
      </c>
      <c r="U3529" t="s">
        <v>9</v>
      </c>
      <c r="V3529">
        <v>200.3</v>
      </c>
      <c r="W3529">
        <v>15.95</v>
      </c>
      <c r="X3529">
        <v>9054</v>
      </c>
      <c r="Y3529">
        <v>2352</v>
      </c>
      <c r="Z3529">
        <f t="shared" si="231"/>
        <v>588000</v>
      </c>
      <c r="AB3529" t="s">
        <v>100</v>
      </c>
      <c r="AC3529" s="7" t="s">
        <v>101</v>
      </c>
      <c r="AD3529" t="s">
        <v>8</v>
      </c>
      <c r="AF3529" t="s">
        <v>33</v>
      </c>
      <c r="AG3529">
        <v>1</v>
      </c>
      <c r="AH3529" t="s">
        <v>47</v>
      </c>
      <c r="AI3529">
        <v>1.272</v>
      </c>
      <c r="AJ3529">
        <v>2626.6279190782502</v>
      </c>
      <c r="AK3529">
        <f t="shared" si="232"/>
        <v>656656.9797695626</v>
      </c>
      <c r="AL3529">
        <v>8717</v>
      </c>
      <c r="AM3529">
        <f t="shared" si="233"/>
        <v>0.9627788822619836</v>
      </c>
      <c r="AN3529">
        <v>2264.0478167314459</v>
      </c>
      <c r="AO3529">
        <f t="shared" si="234"/>
        <v>566011.95418286149</v>
      </c>
      <c r="AP3529">
        <v>86</v>
      </c>
      <c r="AQ3529">
        <v>15.96</v>
      </c>
    </row>
    <row r="3530" spans="1:43" x14ac:dyDescent="0.2">
      <c r="A3530" t="s">
        <v>157</v>
      </c>
      <c r="B3530" t="s">
        <v>10</v>
      </c>
      <c r="C3530" t="s">
        <v>53</v>
      </c>
      <c r="E3530">
        <v>1</v>
      </c>
      <c r="F3530" t="s">
        <v>163</v>
      </c>
      <c r="K3530" t="s">
        <v>165</v>
      </c>
      <c r="L3530" t="s">
        <v>8</v>
      </c>
      <c r="M3530" t="s">
        <v>4</v>
      </c>
      <c r="N3530">
        <v>3850183.7</v>
      </c>
      <c r="O3530" t="s">
        <v>50</v>
      </c>
      <c r="P3530">
        <v>5</v>
      </c>
      <c r="Q3530">
        <v>31</v>
      </c>
      <c r="R3530" t="s">
        <v>9</v>
      </c>
      <c r="S3530">
        <v>5</v>
      </c>
      <c r="T3530" t="s">
        <v>23</v>
      </c>
      <c r="U3530" t="s">
        <v>9</v>
      </c>
      <c r="V3530">
        <v>200.3</v>
      </c>
      <c r="W3530">
        <v>15.95</v>
      </c>
      <c r="X3530">
        <v>9054</v>
      </c>
      <c r="Y3530">
        <v>2352</v>
      </c>
      <c r="Z3530">
        <f t="shared" si="231"/>
        <v>588000</v>
      </c>
      <c r="AF3530" t="s">
        <v>33</v>
      </c>
      <c r="AG3530">
        <v>1</v>
      </c>
      <c r="AH3530" t="s">
        <v>47</v>
      </c>
      <c r="AI3530">
        <v>1.272</v>
      </c>
      <c r="AJ3530">
        <v>2626.6279190782502</v>
      </c>
      <c r="AK3530">
        <f t="shared" si="232"/>
        <v>656656.9797695626</v>
      </c>
      <c r="AL3530">
        <v>8717</v>
      </c>
      <c r="AM3530">
        <f t="shared" si="233"/>
        <v>0.9627788822619836</v>
      </c>
      <c r="AN3530">
        <v>2264.0478167314459</v>
      </c>
      <c r="AO3530">
        <f t="shared" si="234"/>
        <v>566011.95418286149</v>
      </c>
      <c r="AP3530">
        <v>86</v>
      </c>
      <c r="AQ3530">
        <v>15.96</v>
      </c>
    </row>
    <row r="3531" spans="1:43" x14ac:dyDescent="0.2">
      <c r="A3531" t="s">
        <v>157</v>
      </c>
      <c r="B3531" t="s">
        <v>10</v>
      </c>
      <c r="C3531" t="s">
        <v>53</v>
      </c>
      <c r="E3531">
        <v>1</v>
      </c>
      <c r="F3531" t="s">
        <v>163</v>
      </c>
      <c r="K3531" t="s">
        <v>165</v>
      </c>
      <c r="L3531" t="s">
        <v>8</v>
      </c>
      <c r="M3531" t="s">
        <v>4</v>
      </c>
      <c r="N3531">
        <v>3850183.7</v>
      </c>
      <c r="O3531" t="s">
        <v>50</v>
      </c>
      <c r="P3531">
        <v>5</v>
      </c>
      <c r="Q3531">
        <v>31</v>
      </c>
      <c r="R3531" t="s">
        <v>9</v>
      </c>
      <c r="S3531">
        <v>5</v>
      </c>
      <c r="T3531" t="s">
        <v>23</v>
      </c>
      <c r="U3531" t="s">
        <v>9</v>
      </c>
      <c r="V3531">
        <v>200.3</v>
      </c>
      <c r="W3531">
        <v>15.95</v>
      </c>
      <c r="X3531">
        <v>9054</v>
      </c>
      <c r="Y3531">
        <v>2352</v>
      </c>
      <c r="Z3531">
        <f t="shared" si="231"/>
        <v>588000</v>
      </c>
      <c r="AF3531" t="s">
        <v>33</v>
      </c>
      <c r="AG3531">
        <v>1</v>
      </c>
      <c r="AH3531" t="s">
        <v>47</v>
      </c>
      <c r="AI3531">
        <v>1.272</v>
      </c>
      <c r="AJ3531">
        <v>2626.6279190782502</v>
      </c>
      <c r="AK3531">
        <f t="shared" si="232"/>
        <v>656656.9797695626</v>
      </c>
      <c r="AL3531">
        <v>8717</v>
      </c>
      <c r="AM3531">
        <f t="shared" si="233"/>
        <v>0.9627788822619836</v>
      </c>
      <c r="AN3531">
        <v>2264.0478167314459</v>
      </c>
      <c r="AO3531">
        <f t="shared" si="234"/>
        <v>566011.95418286149</v>
      </c>
      <c r="AP3531">
        <v>86</v>
      </c>
      <c r="AQ3531">
        <v>15.96</v>
      </c>
    </row>
    <row r="3532" spans="1:43" x14ac:dyDescent="0.2">
      <c r="A3532" t="s">
        <v>157</v>
      </c>
      <c r="B3532" t="s">
        <v>10</v>
      </c>
      <c r="C3532" t="s">
        <v>53</v>
      </c>
      <c r="E3532">
        <v>1</v>
      </c>
      <c r="F3532" t="s">
        <v>163</v>
      </c>
      <c r="K3532" t="s">
        <v>165</v>
      </c>
      <c r="L3532" t="s">
        <v>8</v>
      </c>
      <c r="M3532" t="s">
        <v>4</v>
      </c>
      <c r="N3532">
        <v>3850183.7</v>
      </c>
      <c r="O3532" t="s">
        <v>50</v>
      </c>
      <c r="P3532">
        <v>5</v>
      </c>
      <c r="Q3532">
        <v>31</v>
      </c>
      <c r="R3532" t="s">
        <v>9</v>
      </c>
      <c r="S3532">
        <v>5</v>
      </c>
      <c r="T3532" t="s">
        <v>23</v>
      </c>
      <c r="U3532" t="s">
        <v>9</v>
      </c>
      <c r="V3532">
        <v>200.3</v>
      </c>
      <c r="W3532">
        <v>15.95</v>
      </c>
      <c r="X3532">
        <v>9054</v>
      </c>
      <c r="Y3532">
        <v>2352</v>
      </c>
      <c r="Z3532">
        <f t="shared" si="231"/>
        <v>588000</v>
      </c>
      <c r="AF3532" t="s">
        <v>33</v>
      </c>
      <c r="AG3532">
        <v>1</v>
      </c>
      <c r="AH3532" t="s">
        <v>46</v>
      </c>
      <c r="AI3532">
        <v>1.272</v>
      </c>
      <c r="AJ3532">
        <v>2626.6279190782502</v>
      </c>
      <c r="AK3532">
        <f t="shared" si="232"/>
        <v>656656.9797695626</v>
      </c>
      <c r="AL3532">
        <v>8717</v>
      </c>
      <c r="AM3532">
        <f t="shared" si="233"/>
        <v>0.9627788822619836</v>
      </c>
      <c r="AN3532">
        <v>2264.0478167314459</v>
      </c>
      <c r="AO3532">
        <f t="shared" si="234"/>
        <v>566011.95418286149</v>
      </c>
      <c r="AP3532">
        <v>86</v>
      </c>
      <c r="AQ3532">
        <v>15.96</v>
      </c>
    </row>
    <row r="3533" spans="1:43" x14ac:dyDescent="0.2">
      <c r="A3533" t="s">
        <v>157</v>
      </c>
      <c r="B3533" t="s">
        <v>10</v>
      </c>
      <c r="C3533" t="s">
        <v>53</v>
      </c>
      <c r="E3533">
        <v>1</v>
      </c>
      <c r="F3533" t="s">
        <v>163</v>
      </c>
      <c r="K3533" t="s">
        <v>165</v>
      </c>
      <c r="L3533" t="s">
        <v>8</v>
      </c>
      <c r="M3533" t="s">
        <v>4</v>
      </c>
      <c r="N3533">
        <v>3850183.7</v>
      </c>
      <c r="O3533" t="s">
        <v>50</v>
      </c>
      <c r="P3533">
        <v>5</v>
      </c>
      <c r="Q3533">
        <v>31</v>
      </c>
      <c r="R3533" t="s">
        <v>9</v>
      </c>
      <c r="S3533">
        <v>5</v>
      </c>
      <c r="T3533" t="s">
        <v>23</v>
      </c>
      <c r="U3533" t="s">
        <v>9</v>
      </c>
      <c r="V3533">
        <v>200.3</v>
      </c>
      <c r="W3533">
        <v>15.95</v>
      </c>
      <c r="X3533">
        <v>9054</v>
      </c>
      <c r="Y3533">
        <v>2352</v>
      </c>
      <c r="Z3533">
        <f t="shared" si="231"/>
        <v>588000</v>
      </c>
      <c r="AF3533" t="s">
        <v>33</v>
      </c>
      <c r="AG3533">
        <v>1</v>
      </c>
      <c r="AH3533" t="s">
        <v>46</v>
      </c>
      <c r="AI3533">
        <v>1.272</v>
      </c>
      <c r="AJ3533">
        <v>2626.6279190782502</v>
      </c>
      <c r="AK3533">
        <f t="shared" si="232"/>
        <v>656656.9797695626</v>
      </c>
      <c r="AL3533">
        <v>8717</v>
      </c>
      <c r="AM3533">
        <f t="shared" si="233"/>
        <v>0.9627788822619836</v>
      </c>
      <c r="AN3533">
        <v>2264.0478167314459</v>
      </c>
      <c r="AO3533">
        <f t="shared" si="234"/>
        <v>566011.95418286149</v>
      </c>
      <c r="AP3533">
        <v>86</v>
      </c>
      <c r="AQ3533">
        <v>15.96</v>
      </c>
    </row>
    <row r="3534" spans="1:43" x14ac:dyDescent="0.2">
      <c r="A3534" t="s">
        <v>157</v>
      </c>
      <c r="B3534" t="s">
        <v>10</v>
      </c>
      <c r="C3534" t="s">
        <v>53</v>
      </c>
      <c r="E3534">
        <v>1</v>
      </c>
      <c r="F3534" t="s">
        <v>163</v>
      </c>
      <c r="K3534" t="s">
        <v>165</v>
      </c>
      <c r="L3534" t="s">
        <v>8</v>
      </c>
      <c r="M3534" t="s">
        <v>4</v>
      </c>
      <c r="N3534">
        <v>3850183.7</v>
      </c>
      <c r="O3534" t="s">
        <v>50</v>
      </c>
      <c r="P3534">
        <v>5</v>
      </c>
      <c r="Q3534">
        <v>31</v>
      </c>
      <c r="R3534" t="s">
        <v>9</v>
      </c>
      <c r="S3534">
        <v>5</v>
      </c>
      <c r="T3534" t="s">
        <v>23</v>
      </c>
      <c r="U3534" t="s">
        <v>9</v>
      </c>
      <c r="V3534">
        <v>200.3</v>
      </c>
      <c r="W3534">
        <v>15.95</v>
      </c>
      <c r="X3534">
        <v>9054</v>
      </c>
      <c r="Y3534">
        <v>2352</v>
      </c>
      <c r="Z3534">
        <f t="shared" si="231"/>
        <v>588000</v>
      </c>
      <c r="AF3534" t="s">
        <v>33</v>
      </c>
      <c r="AG3534">
        <v>1</v>
      </c>
      <c r="AH3534" t="s">
        <v>46</v>
      </c>
      <c r="AI3534">
        <v>1.272</v>
      </c>
      <c r="AJ3534">
        <v>2626.6279190782502</v>
      </c>
      <c r="AK3534">
        <f t="shared" si="232"/>
        <v>656656.9797695626</v>
      </c>
      <c r="AL3534">
        <v>8717</v>
      </c>
      <c r="AM3534">
        <f t="shared" si="233"/>
        <v>0.9627788822619836</v>
      </c>
      <c r="AN3534">
        <v>2264.0478167314459</v>
      </c>
      <c r="AO3534">
        <f t="shared" si="234"/>
        <v>566011.95418286149</v>
      </c>
      <c r="AP3534">
        <v>86</v>
      </c>
      <c r="AQ3534">
        <v>15.96</v>
      </c>
    </row>
    <row r="3535" spans="1:43" x14ac:dyDescent="0.2">
      <c r="A3535" t="s">
        <v>157</v>
      </c>
      <c r="B3535" t="s">
        <v>10</v>
      </c>
      <c r="C3535" t="s">
        <v>53</v>
      </c>
      <c r="E3535">
        <v>1</v>
      </c>
      <c r="F3535" t="s">
        <v>163</v>
      </c>
      <c r="K3535" t="s">
        <v>165</v>
      </c>
      <c r="L3535" t="s">
        <v>8</v>
      </c>
      <c r="M3535" t="s">
        <v>4</v>
      </c>
      <c r="N3535">
        <v>3850183.7</v>
      </c>
      <c r="O3535" t="s">
        <v>50</v>
      </c>
      <c r="P3535">
        <v>5</v>
      </c>
      <c r="Q3535">
        <v>31</v>
      </c>
      <c r="R3535" t="s">
        <v>9</v>
      </c>
      <c r="S3535">
        <v>5</v>
      </c>
      <c r="T3535" t="s">
        <v>23</v>
      </c>
      <c r="U3535" t="s">
        <v>9</v>
      </c>
      <c r="V3535">
        <v>200.3</v>
      </c>
      <c r="W3535">
        <v>15.95</v>
      </c>
      <c r="X3535">
        <v>9054</v>
      </c>
      <c r="Y3535">
        <v>2352</v>
      </c>
      <c r="Z3535">
        <f t="shared" si="231"/>
        <v>588000</v>
      </c>
      <c r="AF3535" t="s">
        <v>33</v>
      </c>
      <c r="AG3535">
        <v>1</v>
      </c>
      <c r="AH3535" t="s">
        <v>47</v>
      </c>
      <c r="AI3535">
        <v>1.272</v>
      </c>
      <c r="AJ3535">
        <v>2626.6279190782502</v>
      </c>
      <c r="AK3535">
        <f t="shared" si="232"/>
        <v>656656.9797695626</v>
      </c>
      <c r="AL3535">
        <v>8717</v>
      </c>
      <c r="AM3535">
        <f t="shared" si="233"/>
        <v>0.9627788822619836</v>
      </c>
      <c r="AN3535">
        <v>2264.0478167314459</v>
      </c>
      <c r="AO3535">
        <f t="shared" si="234"/>
        <v>566011.95418286149</v>
      </c>
      <c r="AP3535">
        <v>86</v>
      </c>
      <c r="AQ3535">
        <v>15.96</v>
      </c>
    </row>
    <row r="3536" spans="1:43" x14ac:dyDescent="0.2">
      <c r="A3536" t="s">
        <v>157</v>
      </c>
      <c r="B3536" t="s">
        <v>10</v>
      </c>
      <c r="C3536" t="s">
        <v>53</v>
      </c>
      <c r="E3536">
        <v>1</v>
      </c>
      <c r="F3536" t="s">
        <v>163</v>
      </c>
      <c r="K3536" t="s">
        <v>165</v>
      </c>
      <c r="L3536" t="s">
        <v>8</v>
      </c>
      <c r="M3536" t="s">
        <v>4</v>
      </c>
      <c r="N3536">
        <v>3850183.7</v>
      </c>
      <c r="O3536" t="s">
        <v>50</v>
      </c>
      <c r="P3536">
        <v>5</v>
      </c>
      <c r="Q3536">
        <v>31</v>
      </c>
      <c r="R3536" t="s">
        <v>9</v>
      </c>
      <c r="S3536">
        <v>5</v>
      </c>
      <c r="T3536" t="s">
        <v>23</v>
      </c>
      <c r="U3536" t="s">
        <v>9</v>
      </c>
      <c r="V3536">
        <v>200.3</v>
      </c>
      <c r="W3536">
        <v>15.95</v>
      </c>
      <c r="X3536">
        <v>9054</v>
      </c>
      <c r="Y3536">
        <v>2352</v>
      </c>
      <c r="Z3536">
        <f t="shared" si="231"/>
        <v>588000</v>
      </c>
      <c r="AB3536" t="s">
        <v>8</v>
      </c>
      <c r="AC3536" t="s">
        <v>8</v>
      </c>
      <c r="AD3536" t="s">
        <v>8</v>
      </c>
      <c r="AF3536" t="s">
        <v>33</v>
      </c>
      <c r="AG3536">
        <v>1</v>
      </c>
      <c r="AH3536" t="s">
        <v>46</v>
      </c>
      <c r="AI3536">
        <v>1.272</v>
      </c>
      <c r="AJ3536">
        <v>2626.6279190782502</v>
      </c>
      <c r="AK3536">
        <f t="shared" si="232"/>
        <v>656656.9797695626</v>
      </c>
      <c r="AL3536">
        <v>8717</v>
      </c>
      <c r="AM3536">
        <f t="shared" si="233"/>
        <v>0.9627788822619836</v>
      </c>
      <c r="AN3536">
        <v>2264.0478167314459</v>
      </c>
      <c r="AO3536">
        <f t="shared" si="234"/>
        <v>566011.95418286149</v>
      </c>
      <c r="AP3536">
        <v>86</v>
      </c>
      <c r="AQ3536">
        <v>15.96</v>
      </c>
    </row>
    <row r="3537" spans="1:43" x14ac:dyDescent="0.2">
      <c r="A3537" t="s">
        <v>157</v>
      </c>
      <c r="B3537" t="s">
        <v>10</v>
      </c>
      <c r="C3537" t="s">
        <v>53</v>
      </c>
      <c r="E3537">
        <v>1</v>
      </c>
      <c r="F3537" t="s">
        <v>163</v>
      </c>
      <c r="K3537" t="s">
        <v>165</v>
      </c>
      <c r="L3537" t="s">
        <v>8</v>
      </c>
      <c r="M3537" t="s">
        <v>4</v>
      </c>
      <c r="N3537">
        <v>3850183.7</v>
      </c>
      <c r="O3537" t="s">
        <v>50</v>
      </c>
      <c r="P3537">
        <v>5</v>
      </c>
      <c r="Q3537">
        <v>31</v>
      </c>
      <c r="R3537" t="s">
        <v>9</v>
      </c>
      <c r="S3537">
        <v>5</v>
      </c>
      <c r="T3537" t="s">
        <v>23</v>
      </c>
      <c r="U3537" t="s">
        <v>9</v>
      </c>
      <c r="V3537">
        <v>200.3</v>
      </c>
      <c r="W3537">
        <v>15.95</v>
      </c>
      <c r="X3537">
        <v>9054</v>
      </c>
      <c r="Y3537">
        <v>2352</v>
      </c>
      <c r="Z3537">
        <f t="shared" si="231"/>
        <v>588000</v>
      </c>
      <c r="AF3537" t="s">
        <v>33</v>
      </c>
      <c r="AG3537">
        <v>1</v>
      </c>
      <c r="AH3537" t="s">
        <v>46</v>
      </c>
      <c r="AI3537">
        <v>1.272</v>
      </c>
      <c r="AJ3537">
        <v>2626.6279190782502</v>
      </c>
      <c r="AK3537">
        <f t="shared" si="232"/>
        <v>656656.9797695626</v>
      </c>
      <c r="AL3537">
        <v>8717</v>
      </c>
      <c r="AM3537">
        <f t="shared" si="233"/>
        <v>0.9627788822619836</v>
      </c>
      <c r="AN3537">
        <v>2264.0478167314459</v>
      </c>
      <c r="AO3537">
        <f t="shared" si="234"/>
        <v>566011.95418286149</v>
      </c>
      <c r="AP3537">
        <v>86</v>
      </c>
      <c r="AQ3537">
        <v>15.96</v>
      </c>
    </row>
    <row r="3538" spans="1:43" x14ac:dyDescent="0.2">
      <c r="A3538" t="s">
        <v>157</v>
      </c>
      <c r="B3538" t="s">
        <v>10</v>
      </c>
      <c r="C3538" t="s">
        <v>53</v>
      </c>
      <c r="E3538">
        <v>1</v>
      </c>
      <c r="F3538" t="s">
        <v>163</v>
      </c>
      <c r="K3538" t="s">
        <v>165</v>
      </c>
      <c r="L3538" t="s">
        <v>8</v>
      </c>
      <c r="M3538" t="s">
        <v>4</v>
      </c>
      <c r="N3538">
        <v>3850183.7</v>
      </c>
      <c r="O3538" t="s">
        <v>50</v>
      </c>
      <c r="P3538">
        <v>5</v>
      </c>
      <c r="Q3538">
        <v>31</v>
      </c>
      <c r="R3538" t="s">
        <v>9</v>
      </c>
      <c r="S3538">
        <v>5</v>
      </c>
      <c r="T3538" t="s">
        <v>23</v>
      </c>
      <c r="U3538" t="s">
        <v>9</v>
      </c>
      <c r="V3538">
        <v>200.3</v>
      </c>
      <c r="W3538">
        <v>15.95</v>
      </c>
      <c r="X3538">
        <v>9054</v>
      </c>
      <c r="Y3538">
        <v>2352</v>
      </c>
      <c r="Z3538">
        <f t="shared" si="231"/>
        <v>588000</v>
      </c>
      <c r="AB3538" t="s">
        <v>8</v>
      </c>
      <c r="AC3538" s="7" t="s">
        <v>101</v>
      </c>
      <c r="AD3538" t="s">
        <v>8</v>
      </c>
      <c r="AF3538" t="s">
        <v>33</v>
      </c>
      <c r="AG3538">
        <v>1</v>
      </c>
      <c r="AH3538" t="s">
        <v>46</v>
      </c>
      <c r="AI3538">
        <v>1.272</v>
      </c>
      <c r="AJ3538">
        <v>2626.6279190782502</v>
      </c>
      <c r="AK3538">
        <f t="shared" si="232"/>
        <v>656656.9797695626</v>
      </c>
      <c r="AL3538">
        <v>8717</v>
      </c>
      <c r="AM3538">
        <f t="shared" si="233"/>
        <v>0.9627788822619836</v>
      </c>
      <c r="AN3538">
        <v>2264.0478167314459</v>
      </c>
      <c r="AO3538">
        <f t="shared" si="234"/>
        <v>566011.95418286149</v>
      </c>
      <c r="AP3538">
        <v>86</v>
      </c>
      <c r="AQ3538">
        <v>15.96</v>
      </c>
    </row>
    <row r="3539" spans="1:43" x14ac:dyDescent="0.2">
      <c r="A3539" t="s">
        <v>157</v>
      </c>
      <c r="B3539" t="s">
        <v>10</v>
      </c>
      <c r="C3539" t="s">
        <v>53</v>
      </c>
      <c r="E3539">
        <v>1</v>
      </c>
      <c r="F3539" t="s">
        <v>163</v>
      </c>
      <c r="K3539" t="s">
        <v>165</v>
      </c>
      <c r="L3539" t="s">
        <v>8</v>
      </c>
      <c r="M3539" t="s">
        <v>4</v>
      </c>
      <c r="N3539">
        <v>3850183.7</v>
      </c>
      <c r="O3539" t="s">
        <v>50</v>
      </c>
      <c r="P3539">
        <v>5</v>
      </c>
      <c r="Q3539">
        <v>31</v>
      </c>
      <c r="R3539" t="s">
        <v>9</v>
      </c>
      <c r="S3539">
        <v>5</v>
      </c>
      <c r="T3539" t="s">
        <v>23</v>
      </c>
      <c r="U3539" t="s">
        <v>9</v>
      </c>
      <c r="V3539">
        <v>200.3</v>
      </c>
      <c r="W3539">
        <v>15.95</v>
      </c>
      <c r="X3539">
        <v>9054</v>
      </c>
      <c r="Y3539">
        <v>2352</v>
      </c>
      <c r="Z3539">
        <f t="shared" si="231"/>
        <v>588000</v>
      </c>
      <c r="AF3539" t="s">
        <v>33</v>
      </c>
      <c r="AG3539">
        <v>1</v>
      </c>
      <c r="AH3539" t="s">
        <v>47</v>
      </c>
      <c r="AI3539">
        <v>1.272</v>
      </c>
      <c r="AJ3539">
        <v>2626.6279190782502</v>
      </c>
      <c r="AK3539">
        <f t="shared" si="232"/>
        <v>656656.9797695626</v>
      </c>
      <c r="AL3539">
        <v>8717</v>
      </c>
      <c r="AM3539">
        <f t="shared" si="233"/>
        <v>0.9627788822619836</v>
      </c>
      <c r="AN3539">
        <v>2264.0478167314459</v>
      </c>
      <c r="AO3539">
        <f t="shared" si="234"/>
        <v>566011.95418286149</v>
      </c>
      <c r="AP3539">
        <v>86</v>
      </c>
      <c r="AQ3539">
        <v>15.96</v>
      </c>
    </row>
    <row r="3540" spans="1:43" x14ac:dyDescent="0.2">
      <c r="A3540" t="s">
        <v>157</v>
      </c>
      <c r="B3540" t="s">
        <v>10</v>
      </c>
      <c r="C3540" t="s">
        <v>53</v>
      </c>
      <c r="E3540">
        <v>1</v>
      </c>
      <c r="F3540" t="s">
        <v>163</v>
      </c>
      <c r="K3540" t="s">
        <v>165</v>
      </c>
      <c r="L3540" t="s">
        <v>8</v>
      </c>
      <c r="M3540" t="s">
        <v>4</v>
      </c>
      <c r="N3540">
        <v>3850183.7</v>
      </c>
      <c r="O3540" t="s">
        <v>50</v>
      </c>
      <c r="P3540">
        <v>5</v>
      </c>
      <c r="Q3540">
        <v>31</v>
      </c>
      <c r="R3540" t="s">
        <v>9</v>
      </c>
      <c r="S3540">
        <v>5</v>
      </c>
      <c r="T3540" t="s">
        <v>23</v>
      </c>
      <c r="U3540" t="s">
        <v>9</v>
      </c>
      <c r="V3540">
        <v>200.3</v>
      </c>
      <c r="W3540">
        <v>15.95</v>
      </c>
      <c r="X3540">
        <v>9054</v>
      </c>
      <c r="Y3540">
        <v>2352</v>
      </c>
      <c r="Z3540">
        <f t="shared" si="231"/>
        <v>588000</v>
      </c>
      <c r="AB3540" t="s">
        <v>8</v>
      </c>
      <c r="AC3540" s="7" t="s">
        <v>101</v>
      </c>
      <c r="AD3540" t="s">
        <v>8</v>
      </c>
      <c r="AF3540" t="s">
        <v>33</v>
      </c>
      <c r="AG3540">
        <v>1</v>
      </c>
      <c r="AH3540" t="s">
        <v>47</v>
      </c>
      <c r="AI3540">
        <v>1.272</v>
      </c>
      <c r="AJ3540">
        <v>2626.6279190782502</v>
      </c>
      <c r="AK3540">
        <f t="shared" si="232"/>
        <v>656656.9797695626</v>
      </c>
      <c r="AL3540">
        <v>8717</v>
      </c>
      <c r="AM3540">
        <f t="shared" si="233"/>
        <v>0.9627788822619836</v>
      </c>
      <c r="AN3540">
        <v>2264.0478167314459</v>
      </c>
      <c r="AO3540">
        <f t="shared" si="234"/>
        <v>566011.95418286149</v>
      </c>
      <c r="AP3540">
        <v>86</v>
      </c>
      <c r="AQ3540">
        <v>15.96</v>
      </c>
    </row>
    <row r="3541" spans="1:43" x14ac:dyDescent="0.2">
      <c r="A3541" t="s">
        <v>157</v>
      </c>
      <c r="B3541" t="s">
        <v>10</v>
      </c>
      <c r="C3541" t="s">
        <v>53</v>
      </c>
      <c r="E3541">
        <v>1</v>
      </c>
      <c r="F3541" t="s">
        <v>163</v>
      </c>
      <c r="K3541" t="s">
        <v>165</v>
      </c>
      <c r="L3541" t="s">
        <v>8</v>
      </c>
      <c r="M3541" t="s">
        <v>4</v>
      </c>
      <c r="N3541">
        <v>3850183.7</v>
      </c>
      <c r="O3541" t="s">
        <v>50</v>
      </c>
      <c r="P3541">
        <v>5</v>
      </c>
      <c r="Q3541">
        <v>31</v>
      </c>
      <c r="R3541" t="s">
        <v>9</v>
      </c>
      <c r="S3541">
        <v>5</v>
      </c>
      <c r="T3541" t="s">
        <v>23</v>
      </c>
      <c r="U3541" t="s">
        <v>9</v>
      </c>
      <c r="V3541">
        <v>200.3</v>
      </c>
      <c r="W3541">
        <v>15.95</v>
      </c>
      <c r="X3541">
        <v>9054</v>
      </c>
      <c r="Y3541">
        <v>2352</v>
      </c>
      <c r="Z3541">
        <f t="shared" si="231"/>
        <v>588000</v>
      </c>
      <c r="AB3541" t="s">
        <v>8</v>
      </c>
      <c r="AC3541" s="7" t="s">
        <v>101</v>
      </c>
      <c r="AD3541" t="s">
        <v>8</v>
      </c>
      <c r="AF3541" t="s">
        <v>33</v>
      </c>
      <c r="AG3541">
        <v>1</v>
      </c>
      <c r="AH3541" t="s">
        <v>47</v>
      </c>
      <c r="AI3541">
        <v>1.272</v>
      </c>
      <c r="AJ3541">
        <v>2626.6279190782502</v>
      </c>
      <c r="AK3541">
        <f t="shared" si="232"/>
        <v>656656.9797695626</v>
      </c>
      <c r="AL3541">
        <v>8717</v>
      </c>
      <c r="AM3541">
        <f t="shared" si="233"/>
        <v>0.9627788822619836</v>
      </c>
      <c r="AN3541">
        <v>2264.0478167314459</v>
      </c>
      <c r="AO3541">
        <f t="shared" si="234"/>
        <v>566011.95418286149</v>
      </c>
      <c r="AP3541">
        <v>86</v>
      </c>
      <c r="AQ3541">
        <v>15.96</v>
      </c>
    </row>
    <row r="3542" spans="1:43" x14ac:dyDescent="0.2">
      <c r="A3542" t="s">
        <v>157</v>
      </c>
      <c r="B3542" t="s">
        <v>10</v>
      </c>
      <c r="C3542" t="s">
        <v>53</v>
      </c>
      <c r="E3542">
        <v>1</v>
      </c>
      <c r="F3542" t="s">
        <v>163</v>
      </c>
      <c r="K3542" t="s">
        <v>165</v>
      </c>
      <c r="L3542" t="s">
        <v>8</v>
      </c>
      <c r="M3542" t="s">
        <v>4</v>
      </c>
      <c r="N3542">
        <v>3850183.7</v>
      </c>
      <c r="O3542" t="s">
        <v>50</v>
      </c>
      <c r="P3542">
        <v>5</v>
      </c>
      <c r="Q3542">
        <v>31</v>
      </c>
      <c r="R3542" t="s">
        <v>9</v>
      </c>
      <c r="S3542">
        <v>5</v>
      </c>
      <c r="T3542" t="s">
        <v>23</v>
      </c>
      <c r="U3542" t="s">
        <v>9</v>
      </c>
      <c r="V3542">
        <v>200.3</v>
      </c>
      <c r="W3542">
        <v>15.95</v>
      </c>
      <c r="X3542">
        <v>9054</v>
      </c>
      <c r="Y3542">
        <v>2352</v>
      </c>
      <c r="Z3542">
        <f t="shared" si="231"/>
        <v>588000</v>
      </c>
      <c r="AB3542" t="s">
        <v>8</v>
      </c>
      <c r="AC3542" s="7" t="s">
        <v>101</v>
      </c>
      <c r="AD3542" t="s">
        <v>8</v>
      </c>
      <c r="AF3542" t="s">
        <v>33</v>
      </c>
      <c r="AG3542">
        <v>1</v>
      </c>
      <c r="AH3542" t="s">
        <v>46</v>
      </c>
      <c r="AI3542">
        <v>1.272</v>
      </c>
      <c r="AJ3542">
        <v>2626.6279190782502</v>
      </c>
      <c r="AK3542">
        <f t="shared" si="232"/>
        <v>656656.9797695626</v>
      </c>
      <c r="AL3542">
        <v>8717</v>
      </c>
      <c r="AM3542">
        <f t="shared" si="233"/>
        <v>0.9627788822619836</v>
      </c>
      <c r="AN3542">
        <v>2264.0478167314459</v>
      </c>
      <c r="AO3542">
        <f t="shared" si="234"/>
        <v>566011.95418286149</v>
      </c>
      <c r="AP3542">
        <v>86</v>
      </c>
      <c r="AQ3542">
        <v>15.96</v>
      </c>
    </row>
    <row r="3543" spans="1:43" x14ac:dyDescent="0.2">
      <c r="A3543" t="s">
        <v>157</v>
      </c>
      <c r="B3543" t="s">
        <v>10</v>
      </c>
      <c r="C3543" t="s">
        <v>53</v>
      </c>
      <c r="E3543">
        <v>1</v>
      </c>
      <c r="F3543" t="s">
        <v>163</v>
      </c>
      <c r="K3543" t="s">
        <v>165</v>
      </c>
      <c r="L3543" t="s">
        <v>8</v>
      </c>
      <c r="M3543" t="s">
        <v>4</v>
      </c>
      <c r="N3543">
        <v>3850183.7</v>
      </c>
      <c r="O3543" t="s">
        <v>50</v>
      </c>
      <c r="P3543">
        <v>5</v>
      </c>
      <c r="Q3543">
        <v>31</v>
      </c>
      <c r="R3543" t="s">
        <v>9</v>
      </c>
      <c r="S3543">
        <v>5</v>
      </c>
      <c r="T3543" t="s">
        <v>23</v>
      </c>
      <c r="U3543" t="s">
        <v>9</v>
      </c>
      <c r="V3543">
        <v>200.3</v>
      </c>
      <c r="W3543">
        <v>15.95</v>
      </c>
      <c r="X3543">
        <v>9054</v>
      </c>
      <c r="Y3543">
        <v>2352</v>
      </c>
      <c r="Z3543">
        <f t="shared" si="231"/>
        <v>588000</v>
      </c>
      <c r="AB3543" t="s">
        <v>8</v>
      </c>
      <c r="AC3543" s="7" t="s">
        <v>101</v>
      </c>
      <c r="AD3543" t="s">
        <v>8</v>
      </c>
      <c r="AF3543" t="s">
        <v>33</v>
      </c>
      <c r="AG3543">
        <v>1</v>
      </c>
      <c r="AH3543" t="s">
        <v>46</v>
      </c>
      <c r="AI3543">
        <v>1.272</v>
      </c>
      <c r="AJ3543">
        <v>2626.6279190782502</v>
      </c>
      <c r="AK3543">
        <f t="shared" si="232"/>
        <v>656656.9797695626</v>
      </c>
      <c r="AL3543">
        <v>8717</v>
      </c>
      <c r="AM3543">
        <f t="shared" si="233"/>
        <v>0.9627788822619836</v>
      </c>
      <c r="AN3543">
        <v>2264.0478167314459</v>
      </c>
      <c r="AO3543">
        <f t="shared" si="234"/>
        <v>566011.95418286149</v>
      </c>
      <c r="AP3543">
        <v>86</v>
      </c>
      <c r="AQ3543">
        <v>15.96</v>
      </c>
    </row>
    <row r="3544" spans="1:43" x14ac:dyDescent="0.2">
      <c r="A3544" t="s">
        <v>157</v>
      </c>
      <c r="B3544" t="s">
        <v>10</v>
      </c>
      <c r="C3544" t="s">
        <v>53</v>
      </c>
      <c r="E3544">
        <v>1</v>
      </c>
      <c r="F3544" t="s">
        <v>163</v>
      </c>
      <c r="K3544" t="s">
        <v>165</v>
      </c>
      <c r="L3544" t="s">
        <v>8</v>
      </c>
      <c r="M3544" t="s">
        <v>4</v>
      </c>
      <c r="N3544">
        <v>3850183.7</v>
      </c>
      <c r="O3544" t="s">
        <v>50</v>
      </c>
      <c r="P3544">
        <v>5</v>
      </c>
      <c r="Q3544">
        <v>31</v>
      </c>
      <c r="R3544" t="s">
        <v>9</v>
      </c>
      <c r="S3544">
        <v>5</v>
      </c>
      <c r="T3544" t="s">
        <v>23</v>
      </c>
      <c r="U3544" t="s">
        <v>9</v>
      </c>
      <c r="V3544">
        <v>200.3</v>
      </c>
      <c r="W3544">
        <v>15.95</v>
      </c>
      <c r="X3544">
        <v>9054</v>
      </c>
      <c r="Y3544">
        <v>2352</v>
      </c>
      <c r="Z3544">
        <f t="shared" si="231"/>
        <v>588000</v>
      </c>
      <c r="AB3544" t="s">
        <v>8</v>
      </c>
      <c r="AC3544" s="7" t="s">
        <v>101</v>
      </c>
      <c r="AD3544" t="s">
        <v>8</v>
      </c>
      <c r="AF3544" t="s">
        <v>33</v>
      </c>
      <c r="AG3544">
        <v>1</v>
      </c>
      <c r="AH3544" t="s">
        <v>46</v>
      </c>
      <c r="AI3544">
        <v>1.272</v>
      </c>
      <c r="AJ3544">
        <v>2626.6279190782502</v>
      </c>
      <c r="AK3544">
        <f t="shared" si="232"/>
        <v>656656.9797695626</v>
      </c>
      <c r="AL3544">
        <v>8717</v>
      </c>
      <c r="AM3544">
        <f t="shared" si="233"/>
        <v>0.9627788822619836</v>
      </c>
      <c r="AN3544">
        <v>2264.0478167314459</v>
      </c>
      <c r="AO3544">
        <f t="shared" si="234"/>
        <v>566011.95418286149</v>
      </c>
      <c r="AP3544">
        <v>86</v>
      </c>
      <c r="AQ3544">
        <v>15.96</v>
      </c>
    </row>
    <row r="3545" spans="1:43" x14ac:dyDescent="0.2">
      <c r="A3545" t="s">
        <v>157</v>
      </c>
      <c r="B3545" t="s">
        <v>10</v>
      </c>
      <c r="C3545" t="s">
        <v>53</v>
      </c>
      <c r="E3545">
        <v>1</v>
      </c>
      <c r="F3545" t="s">
        <v>163</v>
      </c>
      <c r="K3545" t="s">
        <v>165</v>
      </c>
      <c r="L3545" t="s">
        <v>8</v>
      </c>
      <c r="M3545" t="s">
        <v>4</v>
      </c>
      <c r="N3545">
        <v>3850183.7</v>
      </c>
      <c r="O3545" t="s">
        <v>50</v>
      </c>
      <c r="P3545">
        <v>5</v>
      </c>
      <c r="Q3545">
        <v>31</v>
      </c>
      <c r="R3545" t="s">
        <v>9</v>
      </c>
      <c r="S3545">
        <v>5</v>
      </c>
      <c r="T3545" t="s">
        <v>23</v>
      </c>
      <c r="U3545" t="s">
        <v>9</v>
      </c>
      <c r="V3545">
        <v>200.3</v>
      </c>
      <c r="W3545">
        <v>15.95</v>
      </c>
      <c r="X3545">
        <v>9054</v>
      </c>
      <c r="Y3545">
        <v>2352</v>
      </c>
      <c r="Z3545">
        <f t="shared" si="231"/>
        <v>588000</v>
      </c>
      <c r="AF3545" t="s">
        <v>33</v>
      </c>
      <c r="AG3545">
        <v>1</v>
      </c>
      <c r="AH3545" t="s">
        <v>46</v>
      </c>
      <c r="AI3545">
        <v>1.272</v>
      </c>
      <c r="AJ3545">
        <v>2626.6279190782502</v>
      </c>
      <c r="AK3545">
        <f t="shared" si="232"/>
        <v>656656.9797695626</v>
      </c>
      <c r="AL3545">
        <v>8717</v>
      </c>
      <c r="AM3545">
        <f t="shared" si="233"/>
        <v>0.9627788822619836</v>
      </c>
      <c r="AN3545">
        <v>2264.0478167314459</v>
      </c>
      <c r="AO3545">
        <f t="shared" si="234"/>
        <v>566011.95418286149</v>
      </c>
      <c r="AP3545">
        <v>86</v>
      </c>
      <c r="AQ3545">
        <v>15.96</v>
      </c>
    </row>
    <row r="3546" spans="1:43" x14ac:dyDescent="0.2">
      <c r="A3546" t="s">
        <v>157</v>
      </c>
      <c r="B3546" t="s">
        <v>10</v>
      </c>
      <c r="C3546" t="s">
        <v>53</v>
      </c>
      <c r="E3546">
        <v>1</v>
      </c>
      <c r="F3546" t="s">
        <v>163</v>
      </c>
      <c r="K3546" t="s">
        <v>165</v>
      </c>
      <c r="L3546" t="s">
        <v>8</v>
      </c>
      <c r="M3546" t="s">
        <v>4</v>
      </c>
      <c r="N3546">
        <v>3850183.7</v>
      </c>
      <c r="O3546" t="s">
        <v>50</v>
      </c>
      <c r="P3546">
        <v>5</v>
      </c>
      <c r="Q3546">
        <v>31</v>
      </c>
      <c r="R3546" t="s">
        <v>9</v>
      </c>
      <c r="S3546">
        <v>5</v>
      </c>
      <c r="T3546" t="s">
        <v>23</v>
      </c>
      <c r="U3546" t="s">
        <v>9</v>
      </c>
      <c r="V3546">
        <v>200.3</v>
      </c>
      <c r="W3546">
        <v>15.95</v>
      </c>
      <c r="X3546">
        <v>9054</v>
      </c>
      <c r="Y3546">
        <v>2352</v>
      </c>
      <c r="Z3546">
        <f t="shared" si="231"/>
        <v>588000</v>
      </c>
      <c r="AF3546" t="s">
        <v>33</v>
      </c>
      <c r="AG3546">
        <v>1</v>
      </c>
      <c r="AH3546" t="s">
        <v>47</v>
      </c>
      <c r="AI3546">
        <v>1.272</v>
      </c>
      <c r="AJ3546">
        <v>2626.6279190782502</v>
      </c>
      <c r="AK3546">
        <f t="shared" si="232"/>
        <v>656656.9797695626</v>
      </c>
      <c r="AL3546">
        <v>8717</v>
      </c>
      <c r="AM3546">
        <f t="shared" si="233"/>
        <v>0.9627788822619836</v>
      </c>
      <c r="AN3546">
        <v>2264.0478167314459</v>
      </c>
      <c r="AO3546">
        <f t="shared" si="234"/>
        <v>566011.95418286149</v>
      </c>
      <c r="AP3546">
        <v>86</v>
      </c>
      <c r="AQ3546">
        <v>15.96</v>
      </c>
    </row>
    <row r="3547" spans="1:43" x14ac:dyDescent="0.2">
      <c r="A3547" t="s">
        <v>157</v>
      </c>
      <c r="B3547" t="s">
        <v>10</v>
      </c>
      <c r="C3547" t="s">
        <v>53</v>
      </c>
      <c r="E3547">
        <v>1</v>
      </c>
      <c r="F3547" t="s">
        <v>163</v>
      </c>
      <c r="K3547" t="s">
        <v>165</v>
      </c>
      <c r="L3547" t="s">
        <v>8</v>
      </c>
      <c r="M3547" t="s">
        <v>4</v>
      </c>
      <c r="N3547">
        <v>3850183.7</v>
      </c>
      <c r="O3547" t="s">
        <v>50</v>
      </c>
      <c r="P3547">
        <v>5</v>
      </c>
      <c r="Q3547">
        <v>31</v>
      </c>
      <c r="R3547" t="s">
        <v>9</v>
      </c>
      <c r="S3547">
        <v>5</v>
      </c>
      <c r="T3547" t="s">
        <v>23</v>
      </c>
      <c r="U3547" t="s">
        <v>9</v>
      </c>
      <c r="V3547">
        <v>200.3</v>
      </c>
      <c r="W3547">
        <v>15.95</v>
      </c>
      <c r="X3547">
        <v>9054</v>
      </c>
      <c r="Y3547">
        <v>2352</v>
      </c>
      <c r="Z3547">
        <f t="shared" si="231"/>
        <v>588000</v>
      </c>
      <c r="AF3547" t="s">
        <v>33</v>
      </c>
      <c r="AG3547">
        <v>1</v>
      </c>
      <c r="AH3547" t="s">
        <v>47</v>
      </c>
      <c r="AI3547">
        <v>1.272</v>
      </c>
      <c r="AJ3547">
        <v>2626.6279190782502</v>
      </c>
      <c r="AK3547">
        <f t="shared" si="232"/>
        <v>656656.9797695626</v>
      </c>
      <c r="AL3547">
        <v>8717</v>
      </c>
      <c r="AM3547">
        <f t="shared" si="233"/>
        <v>0.9627788822619836</v>
      </c>
      <c r="AN3547">
        <v>2264.0478167314459</v>
      </c>
      <c r="AO3547">
        <f t="shared" si="234"/>
        <v>566011.95418286149</v>
      </c>
      <c r="AP3547">
        <v>86</v>
      </c>
      <c r="AQ3547">
        <v>15.96</v>
      </c>
    </row>
    <row r="3548" spans="1:43" x14ac:dyDescent="0.2">
      <c r="A3548" t="s">
        <v>157</v>
      </c>
      <c r="B3548" t="s">
        <v>10</v>
      </c>
      <c r="C3548" t="s">
        <v>53</v>
      </c>
      <c r="E3548">
        <v>1</v>
      </c>
      <c r="F3548" t="s">
        <v>163</v>
      </c>
      <c r="K3548" t="s">
        <v>165</v>
      </c>
      <c r="L3548" t="s">
        <v>8</v>
      </c>
      <c r="M3548" t="s">
        <v>4</v>
      </c>
      <c r="N3548">
        <v>3850183.7</v>
      </c>
      <c r="O3548" t="s">
        <v>50</v>
      </c>
      <c r="P3548">
        <v>5</v>
      </c>
      <c r="Q3548">
        <v>31</v>
      </c>
      <c r="R3548" t="s">
        <v>9</v>
      </c>
      <c r="S3548">
        <v>5</v>
      </c>
      <c r="T3548" t="s">
        <v>23</v>
      </c>
      <c r="U3548" t="s">
        <v>9</v>
      </c>
      <c r="V3548">
        <v>200.3</v>
      </c>
      <c r="W3548">
        <v>15.95</v>
      </c>
      <c r="X3548">
        <v>9054</v>
      </c>
      <c r="Y3548">
        <v>2352</v>
      </c>
      <c r="Z3548">
        <f t="shared" si="231"/>
        <v>588000</v>
      </c>
      <c r="AB3548" t="s">
        <v>8</v>
      </c>
      <c r="AC3548" s="7" t="s">
        <v>101</v>
      </c>
      <c r="AD3548" t="s">
        <v>8</v>
      </c>
      <c r="AF3548" t="s">
        <v>33</v>
      </c>
      <c r="AG3548">
        <v>1</v>
      </c>
      <c r="AH3548" t="s">
        <v>46</v>
      </c>
      <c r="AI3548">
        <v>1.272</v>
      </c>
      <c r="AJ3548">
        <v>2626.6279190782502</v>
      </c>
      <c r="AK3548">
        <f t="shared" si="232"/>
        <v>656656.9797695626</v>
      </c>
      <c r="AL3548">
        <v>8717</v>
      </c>
      <c r="AM3548">
        <f t="shared" si="233"/>
        <v>0.9627788822619836</v>
      </c>
      <c r="AN3548">
        <v>2264.0478167314459</v>
      </c>
      <c r="AO3548">
        <f t="shared" si="234"/>
        <v>566011.95418286149</v>
      </c>
      <c r="AP3548">
        <v>86</v>
      </c>
      <c r="AQ3548">
        <v>15.96</v>
      </c>
    </row>
    <row r="3549" spans="1:43" x14ac:dyDescent="0.2">
      <c r="A3549" t="s">
        <v>157</v>
      </c>
      <c r="B3549" t="s">
        <v>10</v>
      </c>
      <c r="C3549" t="s">
        <v>53</v>
      </c>
      <c r="E3549">
        <v>1</v>
      </c>
      <c r="F3549" t="s">
        <v>163</v>
      </c>
      <c r="K3549" t="s">
        <v>165</v>
      </c>
      <c r="L3549" t="s">
        <v>8</v>
      </c>
      <c r="M3549" t="s">
        <v>4</v>
      </c>
      <c r="N3549">
        <v>3850183.7</v>
      </c>
      <c r="O3549" t="s">
        <v>50</v>
      </c>
      <c r="P3549">
        <v>5</v>
      </c>
      <c r="Q3549">
        <v>31</v>
      </c>
      <c r="R3549" t="s">
        <v>9</v>
      </c>
      <c r="S3549">
        <v>5</v>
      </c>
      <c r="T3549" t="s">
        <v>23</v>
      </c>
      <c r="U3549" t="s">
        <v>9</v>
      </c>
      <c r="V3549">
        <v>200.3</v>
      </c>
      <c r="W3549">
        <v>15.95</v>
      </c>
      <c r="X3549">
        <v>9054</v>
      </c>
      <c r="Y3549">
        <v>2352</v>
      </c>
      <c r="Z3549">
        <f t="shared" si="231"/>
        <v>588000</v>
      </c>
      <c r="AF3549" t="s">
        <v>33</v>
      </c>
      <c r="AG3549">
        <v>1</v>
      </c>
      <c r="AH3549" t="s">
        <v>47</v>
      </c>
      <c r="AI3549">
        <v>1.272</v>
      </c>
      <c r="AJ3549">
        <v>2626.6279190782502</v>
      </c>
      <c r="AK3549">
        <f t="shared" si="232"/>
        <v>656656.9797695626</v>
      </c>
      <c r="AL3549">
        <v>8717</v>
      </c>
      <c r="AM3549">
        <f t="shared" si="233"/>
        <v>0.9627788822619836</v>
      </c>
      <c r="AN3549">
        <v>2264.0478167314459</v>
      </c>
      <c r="AO3549">
        <f t="shared" si="234"/>
        <v>566011.95418286149</v>
      </c>
      <c r="AP3549">
        <v>86</v>
      </c>
      <c r="AQ3549">
        <v>15.96</v>
      </c>
    </row>
    <row r="3550" spans="1:43" x14ac:dyDescent="0.2">
      <c r="A3550" t="s">
        <v>157</v>
      </c>
      <c r="B3550" t="s">
        <v>10</v>
      </c>
      <c r="C3550" t="s">
        <v>53</v>
      </c>
      <c r="E3550">
        <v>1</v>
      </c>
      <c r="F3550" t="s">
        <v>163</v>
      </c>
      <c r="K3550" t="s">
        <v>165</v>
      </c>
      <c r="L3550" t="s">
        <v>8</v>
      </c>
      <c r="M3550" t="s">
        <v>4</v>
      </c>
      <c r="N3550">
        <v>3850183.7</v>
      </c>
      <c r="O3550" t="s">
        <v>50</v>
      </c>
      <c r="P3550">
        <v>5</v>
      </c>
      <c r="Q3550">
        <v>31</v>
      </c>
      <c r="R3550" t="s">
        <v>9</v>
      </c>
      <c r="S3550">
        <v>5</v>
      </c>
      <c r="T3550" t="s">
        <v>23</v>
      </c>
      <c r="U3550" t="s">
        <v>9</v>
      </c>
      <c r="V3550">
        <v>200.3</v>
      </c>
      <c r="W3550">
        <v>15.95</v>
      </c>
      <c r="X3550">
        <v>9054</v>
      </c>
      <c r="Y3550">
        <v>2352</v>
      </c>
      <c r="Z3550">
        <f t="shared" ref="Z3550:Z3613" si="235">Y3550*250</f>
        <v>588000</v>
      </c>
      <c r="AF3550" t="s">
        <v>33</v>
      </c>
      <c r="AG3550">
        <v>1</v>
      </c>
      <c r="AH3550" t="s">
        <v>46</v>
      </c>
      <c r="AI3550">
        <v>1.272</v>
      </c>
      <c r="AJ3550">
        <v>2626.6279190782502</v>
      </c>
      <c r="AK3550">
        <f t="shared" ref="AK3550:AK3613" si="236">AJ3550*250</f>
        <v>656656.9797695626</v>
      </c>
      <c r="AL3550">
        <v>8717</v>
      </c>
      <c r="AM3550">
        <f t="shared" si="233"/>
        <v>0.9627788822619836</v>
      </c>
      <c r="AN3550">
        <v>2264.0478167314459</v>
      </c>
      <c r="AO3550">
        <f t="shared" si="234"/>
        <v>566011.95418286149</v>
      </c>
      <c r="AP3550">
        <v>86</v>
      </c>
      <c r="AQ3550">
        <v>15.96</v>
      </c>
    </row>
    <row r="3551" spans="1:43" x14ac:dyDescent="0.2">
      <c r="A3551" t="s">
        <v>157</v>
      </c>
      <c r="B3551" t="s">
        <v>10</v>
      </c>
      <c r="C3551" t="s">
        <v>53</v>
      </c>
      <c r="E3551">
        <v>1</v>
      </c>
      <c r="F3551" t="s">
        <v>163</v>
      </c>
      <c r="K3551" t="s">
        <v>165</v>
      </c>
      <c r="L3551" t="s">
        <v>8</v>
      </c>
      <c r="M3551" t="s">
        <v>4</v>
      </c>
      <c r="N3551">
        <v>3850183.7</v>
      </c>
      <c r="O3551" t="s">
        <v>50</v>
      </c>
      <c r="P3551">
        <v>5</v>
      </c>
      <c r="Q3551">
        <v>31</v>
      </c>
      <c r="R3551" t="s">
        <v>9</v>
      </c>
      <c r="S3551">
        <v>5</v>
      </c>
      <c r="T3551" t="s">
        <v>23</v>
      </c>
      <c r="U3551" t="s">
        <v>9</v>
      </c>
      <c r="V3551">
        <v>200.3</v>
      </c>
      <c r="W3551">
        <v>15.95</v>
      </c>
      <c r="X3551">
        <v>9054</v>
      </c>
      <c r="Y3551">
        <v>2352</v>
      </c>
      <c r="Z3551">
        <f t="shared" si="235"/>
        <v>588000</v>
      </c>
      <c r="AF3551" t="s">
        <v>33</v>
      </c>
      <c r="AG3551">
        <v>1</v>
      </c>
      <c r="AH3551" t="s">
        <v>47</v>
      </c>
      <c r="AI3551">
        <v>1.272</v>
      </c>
      <c r="AJ3551">
        <v>2626.6279190782502</v>
      </c>
      <c r="AK3551">
        <f t="shared" si="236"/>
        <v>656656.9797695626</v>
      </c>
      <c r="AL3551">
        <v>8717</v>
      </c>
      <c r="AM3551">
        <f t="shared" si="233"/>
        <v>0.9627788822619836</v>
      </c>
      <c r="AN3551">
        <v>2264.0478167314459</v>
      </c>
      <c r="AO3551">
        <f t="shared" si="234"/>
        <v>566011.95418286149</v>
      </c>
      <c r="AP3551">
        <v>86</v>
      </c>
      <c r="AQ3551">
        <v>15.96</v>
      </c>
    </row>
    <row r="3552" spans="1:43" x14ac:dyDescent="0.2">
      <c r="A3552" t="s">
        <v>157</v>
      </c>
      <c r="B3552" t="s">
        <v>10</v>
      </c>
      <c r="C3552" t="s">
        <v>53</v>
      </c>
      <c r="E3552">
        <v>1</v>
      </c>
      <c r="F3552" t="s">
        <v>163</v>
      </c>
      <c r="K3552" t="s">
        <v>165</v>
      </c>
      <c r="L3552" t="s">
        <v>8</v>
      </c>
      <c r="M3552" t="s">
        <v>4</v>
      </c>
      <c r="N3552">
        <v>3850183.7</v>
      </c>
      <c r="O3552" t="s">
        <v>50</v>
      </c>
      <c r="P3552">
        <v>5</v>
      </c>
      <c r="Q3552">
        <v>31</v>
      </c>
      <c r="R3552" t="s">
        <v>9</v>
      </c>
      <c r="S3552">
        <v>5</v>
      </c>
      <c r="T3552" t="s">
        <v>23</v>
      </c>
      <c r="U3552" t="s">
        <v>9</v>
      </c>
      <c r="V3552">
        <v>200.3</v>
      </c>
      <c r="W3552">
        <v>15.95</v>
      </c>
      <c r="X3552">
        <v>9054</v>
      </c>
      <c r="Y3552">
        <v>2352</v>
      </c>
      <c r="Z3552">
        <f t="shared" si="235"/>
        <v>588000</v>
      </c>
      <c r="AB3552" t="s">
        <v>8</v>
      </c>
      <c r="AC3552" t="s">
        <v>8</v>
      </c>
      <c r="AD3552" t="s">
        <v>8</v>
      </c>
      <c r="AF3552" t="s">
        <v>33</v>
      </c>
      <c r="AG3552">
        <v>1</v>
      </c>
      <c r="AH3552" t="s">
        <v>47</v>
      </c>
      <c r="AI3552">
        <v>1.272</v>
      </c>
      <c r="AJ3552">
        <v>2626.6279190782502</v>
      </c>
      <c r="AK3552">
        <f t="shared" si="236"/>
        <v>656656.9797695626</v>
      </c>
      <c r="AL3552">
        <v>8717</v>
      </c>
      <c r="AM3552">
        <f t="shared" si="233"/>
        <v>0.9627788822619836</v>
      </c>
      <c r="AN3552">
        <v>2264.0478167314459</v>
      </c>
      <c r="AO3552">
        <f t="shared" si="234"/>
        <v>566011.95418286149</v>
      </c>
      <c r="AP3552">
        <v>86</v>
      </c>
      <c r="AQ3552">
        <v>15.96</v>
      </c>
    </row>
    <row r="3553" spans="1:43" x14ac:dyDescent="0.2">
      <c r="A3553" t="s">
        <v>157</v>
      </c>
      <c r="B3553" t="s">
        <v>10</v>
      </c>
      <c r="C3553" t="s">
        <v>53</v>
      </c>
      <c r="E3553">
        <v>1</v>
      </c>
      <c r="F3553" t="s">
        <v>163</v>
      </c>
      <c r="K3553" t="s">
        <v>165</v>
      </c>
      <c r="L3553" t="s">
        <v>8</v>
      </c>
      <c r="M3553" t="s">
        <v>4</v>
      </c>
      <c r="N3553">
        <v>3850183.7</v>
      </c>
      <c r="O3553" t="s">
        <v>50</v>
      </c>
      <c r="P3553">
        <v>5</v>
      </c>
      <c r="Q3553">
        <v>31</v>
      </c>
      <c r="R3553" t="s">
        <v>9</v>
      </c>
      <c r="S3553">
        <v>5</v>
      </c>
      <c r="T3553" t="s">
        <v>23</v>
      </c>
      <c r="U3553" t="s">
        <v>9</v>
      </c>
      <c r="V3553">
        <v>200.3</v>
      </c>
      <c r="W3553">
        <v>15.95</v>
      </c>
      <c r="X3553">
        <v>9054</v>
      </c>
      <c r="Y3553">
        <v>2352</v>
      </c>
      <c r="Z3553">
        <f t="shared" si="235"/>
        <v>588000</v>
      </c>
      <c r="AB3553" t="s">
        <v>8</v>
      </c>
      <c r="AC3553" s="7" t="s">
        <v>101</v>
      </c>
      <c r="AD3553" t="s">
        <v>8</v>
      </c>
      <c r="AF3553" t="s">
        <v>33</v>
      </c>
      <c r="AG3553">
        <v>1</v>
      </c>
      <c r="AH3553" t="s">
        <v>47</v>
      </c>
      <c r="AI3553">
        <v>1.272</v>
      </c>
      <c r="AJ3553">
        <v>2626.6279190782502</v>
      </c>
      <c r="AK3553">
        <f t="shared" si="236"/>
        <v>656656.9797695626</v>
      </c>
      <c r="AL3553">
        <v>8717</v>
      </c>
      <c r="AM3553">
        <f t="shared" si="233"/>
        <v>0.9627788822619836</v>
      </c>
      <c r="AN3553">
        <v>2264.0478167314459</v>
      </c>
      <c r="AO3553">
        <f t="shared" si="234"/>
        <v>566011.95418286149</v>
      </c>
      <c r="AP3553">
        <v>86</v>
      </c>
      <c r="AQ3553">
        <v>15.96</v>
      </c>
    </row>
    <row r="3554" spans="1:43" x14ac:dyDescent="0.2">
      <c r="A3554" t="s">
        <v>157</v>
      </c>
      <c r="B3554" t="s">
        <v>10</v>
      </c>
      <c r="C3554" t="s">
        <v>53</v>
      </c>
      <c r="E3554">
        <v>1</v>
      </c>
      <c r="F3554" t="s">
        <v>163</v>
      </c>
      <c r="K3554" t="s">
        <v>165</v>
      </c>
      <c r="L3554" t="s">
        <v>8</v>
      </c>
      <c r="M3554" t="s">
        <v>4</v>
      </c>
      <c r="N3554">
        <v>3850183.7</v>
      </c>
      <c r="O3554" t="s">
        <v>50</v>
      </c>
      <c r="P3554">
        <v>5</v>
      </c>
      <c r="Q3554">
        <v>31</v>
      </c>
      <c r="R3554" t="s">
        <v>9</v>
      </c>
      <c r="S3554">
        <v>5</v>
      </c>
      <c r="T3554" t="s">
        <v>23</v>
      </c>
      <c r="U3554" t="s">
        <v>9</v>
      </c>
      <c r="V3554">
        <v>200.3</v>
      </c>
      <c r="W3554">
        <v>15.95</v>
      </c>
      <c r="X3554">
        <v>9054</v>
      </c>
      <c r="Y3554">
        <v>2352</v>
      </c>
      <c r="Z3554">
        <f t="shared" si="235"/>
        <v>588000</v>
      </c>
      <c r="AB3554" t="s">
        <v>8</v>
      </c>
      <c r="AC3554" s="7" t="s">
        <v>101</v>
      </c>
      <c r="AD3554" t="s">
        <v>8</v>
      </c>
      <c r="AF3554" t="s">
        <v>33</v>
      </c>
      <c r="AG3554">
        <v>1</v>
      </c>
      <c r="AH3554" t="s">
        <v>46</v>
      </c>
      <c r="AI3554">
        <v>1.272</v>
      </c>
      <c r="AJ3554">
        <v>2626.6279190782502</v>
      </c>
      <c r="AK3554">
        <f t="shared" si="236"/>
        <v>656656.9797695626</v>
      </c>
      <c r="AL3554">
        <v>8717</v>
      </c>
      <c r="AM3554">
        <f t="shared" si="233"/>
        <v>0.9627788822619836</v>
      </c>
      <c r="AN3554">
        <v>2264.0478167314459</v>
      </c>
      <c r="AO3554">
        <f t="shared" si="234"/>
        <v>566011.95418286149</v>
      </c>
      <c r="AP3554">
        <v>86</v>
      </c>
      <c r="AQ3554">
        <v>15.96</v>
      </c>
    </row>
    <row r="3555" spans="1:43" x14ac:dyDescent="0.2">
      <c r="A3555" t="s">
        <v>157</v>
      </c>
      <c r="B3555" t="s">
        <v>10</v>
      </c>
      <c r="C3555" t="s">
        <v>53</v>
      </c>
      <c r="E3555">
        <v>1</v>
      </c>
      <c r="F3555" t="s">
        <v>163</v>
      </c>
      <c r="K3555" t="s">
        <v>165</v>
      </c>
      <c r="L3555" t="s">
        <v>8</v>
      </c>
      <c r="M3555" t="s">
        <v>4</v>
      </c>
      <c r="N3555">
        <v>3850183.7</v>
      </c>
      <c r="O3555" t="s">
        <v>50</v>
      </c>
      <c r="P3555">
        <v>5</v>
      </c>
      <c r="Q3555">
        <v>31</v>
      </c>
      <c r="R3555" t="s">
        <v>9</v>
      </c>
      <c r="S3555">
        <v>5</v>
      </c>
      <c r="T3555" t="s">
        <v>23</v>
      </c>
      <c r="U3555" t="s">
        <v>9</v>
      </c>
      <c r="V3555">
        <v>200.3</v>
      </c>
      <c r="W3555">
        <v>15.95</v>
      </c>
      <c r="X3555">
        <v>9054</v>
      </c>
      <c r="Y3555">
        <v>2352</v>
      </c>
      <c r="Z3555">
        <f t="shared" si="235"/>
        <v>588000</v>
      </c>
      <c r="AF3555" t="s">
        <v>33</v>
      </c>
      <c r="AG3555">
        <v>1</v>
      </c>
      <c r="AH3555" t="s">
        <v>47</v>
      </c>
      <c r="AI3555">
        <v>1.272</v>
      </c>
      <c r="AJ3555">
        <v>2626.6279190782502</v>
      </c>
      <c r="AK3555">
        <f t="shared" si="236"/>
        <v>656656.9797695626</v>
      </c>
      <c r="AL3555">
        <v>8717</v>
      </c>
      <c r="AM3555">
        <f t="shared" si="233"/>
        <v>0.9627788822619836</v>
      </c>
      <c r="AN3555">
        <v>2264.0478167314459</v>
      </c>
      <c r="AO3555">
        <f t="shared" si="234"/>
        <v>566011.95418286149</v>
      </c>
      <c r="AP3555">
        <v>86</v>
      </c>
      <c r="AQ3555">
        <v>15.96</v>
      </c>
    </row>
    <row r="3556" spans="1:43" x14ac:dyDescent="0.2">
      <c r="A3556" t="s">
        <v>157</v>
      </c>
      <c r="B3556" t="s">
        <v>10</v>
      </c>
      <c r="C3556" t="s">
        <v>53</v>
      </c>
      <c r="E3556">
        <v>1</v>
      </c>
      <c r="F3556" t="s">
        <v>163</v>
      </c>
      <c r="K3556" t="s">
        <v>165</v>
      </c>
      <c r="L3556" t="s">
        <v>8</v>
      </c>
      <c r="M3556" t="s">
        <v>4</v>
      </c>
      <c r="N3556">
        <v>3850183.7</v>
      </c>
      <c r="O3556" t="s">
        <v>50</v>
      </c>
      <c r="P3556">
        <v>5</v>
      </c>
      <c r="Q3556">
        <v>31</v>
      </c>
      <c r="R3556" t="s">
        <v>9</v>
      </c>
      <c r="S3556">
        <v>5</v>
      </c>
      <c r="T3556" t="s">
        <v>23</v>
      </c>
      <c r="U3556" t="s">
        <v>9</v>
      </c>
      <c r="V3556">
        <v>200.3</v>
      </c>
      <c r="W3556">
        <v>15.95</v>
      </c>
      <c r="X3556">
        <v>9054</v>
      </c>
      <c r="Y3556">
        <v>2352</v>
      </c>
      <c r="Z3556">
        <f t="shared" si="235"/>
        <v>588000</v>
      </c>
      <c r="AF3556" t="s">
        <v>33</v>
      </c>
      <c r="AG3556">
        <v>1</v>
      </c>
      <c r="AH3556" t="s">
        <v>47</v>
      </c>
      <c r="AI3556">
        <v>1.272</v>
      </c>
      <c r="AJ3556">
        <v>2626.6279190782502</v>
      </c>
      <c r="AK3556">
        <f t="shared" si="236"/>
        <v>656656.9797695626</v>
      </c>
      <c r="AL3556">
        <v>8717</v>
      </c>
      <c r="AM3556">
        <f t="shared" si="233"/>
        <v>0.9627788822619836</v>
      </c>
      <c r="AN3556">
        <v>2264.0478167314459</v>
      </c>
      <c r="AO3556">
        <f t="shared" si="234"/>
        <v>566011.95418286149</v>
      </c>
      <c r="AP3556">
        <v>86</v>
      </c>
      <c r="AQ3556">
        <v>15.96</v>
      </c>
    </row>
    <row r="3557" spans="1:43" x14ac:dyDescent="0.2">
      <c r="A3557" t="s">
        <v>157</v>
      </c>
      <c r="B3557" t="s">
        <v>10</v>
      </c>
      <c r="C3557" t="s">
        <v>53</v>
      </c>
      <c r="E3557">
        <v>1</v>
      </c>
      <c r="F3557" t="s">
        <v>163</v>
      </c>
      <c r="K3557" t="s">
        <v>165</v>
      </c>
      <c r="L3557" t="s">
        <v>8</v>
      </c>
      <c r="M3557" t="s">
        <v>4</v>
      </c>
      <c r="N3557">
        <v>3850183.7</v>
      </c>
      <c r="O3557" t="s">
        <v>50</v>
      </c>
      <c r="P3557">
        <v>5</v>
      </c>
      <c r="Q3557">
        <v>31</v>
      </c>
      <c r="R3557" t="s">
        <v>9</v>
      </c>
      <c r="S3557">
        <v>5</v>
      </c>
      <c r="T3557" t="s">
        <v>23</v>
      </c>
      <c r="U3557" t="s">
        <v>9</v>
      </c>
      <c r="V3557">
        <v>200.3</v>
      </c>
      <c r="W3557">
        <v>15.95</v>
      </c>
      <c r="X3557">
        <v>9054</v>
      </c>
      <c r="Y3557">
        <v>2352</v>
      </c>
      <c r="Z3557">
        <f t="shared" si="235"/>
        <v>588000</v>
      </c>
      <c r="AF3557" t="s">
        <v>33</v>
      </c>
      <c r="AG3557">
        <v>1</v>
      </c>
      <c r="AH3557" t="s">
        <v>46</v>
      </c>
      <c r="AI3557">
        <v>1.272</v>
      </c>
      <c r="AJ3557">
        <v>2626.6279190782502</v>
      </c>
      <c r="AK3557">
        <f t="shared" si="236"/>
        <v>656656.9797695626</v>
      </c>
      <c r="AL3557">
        <v>8717</v>
      </c>
      <c r="AM3557">
        <f t="shared" si="233"/>
        <v>0.9627788822619836</v>
      </c>
      <c r="AN3557">
        <v>2264.0478167314459</v>
      </c>
      <c r="AO3557">
        <f t="shared" si="234"/>
        <v>566011.95418286149</v>
      </c>
      <c r="AP3557">
        <v>86</v>
      </c>
      <c r="AQ3557">
        <v>15.96</v>
      </c>
    </row>
    <row r="3558" spans="1:43" x14ac:dyDescent="0.2">
      <c r="A3558" t="s">
        <v>157</v>
      </c>
      <c r="B3558" t="s">
        <v>10</v>
      </c>
      <c r="C3558" t="s">
        <v>53</v>
      </c>
      <c r="E3558">
        <v>1</v>
      </c>
      <c r="F3558" t="s">
        <v>163</v>
      </c>
      <c r="K3558" t="s">
        <v>165</v>
      </c>
      <c r="L3558" t="s">
        <v>8</v>
      </c>
      <c r="M3558" t="s">
        <v>4</v>
      </c>
      <c r="N3558">
        <v>3850183.7</v>
      </c>
      <c r="O3558" t="s">
        <v>50</v>
      </c>
      <c r="P3558">
        <v>5</v>
      </c>
      <c r="Q3558">
        <v>31</v>
      </c>
      <c r="R3558" t="s">
        <v>9</v>
      </c>
      <c r="S3558">
        <v>5</v>
      </c>
      <c r="T3558" t="s">
        <v>23</v>
      </c>
      <c r="U3558" t="s">
        <v>9</v>
      </c>
      <c r="V3558">
        <v>200.3</v>
      </c>
      <c r="W3558">
        <v>15.95</v>
      </c>
      <c r="X3558">
        <v>9054</v>
      </c>
      <c r="Y3558">
        <v>2352</v>
      </c>
      <c r="Z3558">
        <f t="shared" si="235"/>
        <v>588000</v>
      </c>
      <c r="AF3558" t="s">
        <v>33</v>
      </c>
      <c r="AG3558">
        <v>1</v>
      </c>
      <c r="AH3558" t="s">
        <v>47</v>
      </c>
      <c r="AI3558">
        <v>1.272</v>
      </c>
      <c r="AJ3558">
        <v>2626.6279190782502</v>
      </c>
      <c r="AK3558">
        <f t="shared" si="236"/>
        <v>656656.9797695626</v>
      </c>
      <c r="AL3558">
        <v>8717</v>
      </c>
      <c r="AM3558">
        <f t="shared" ref="AM3558:AM3621" si="237">AL3558/X3558</f>
        <v>0.9627788822619836</v>
      </c>
      <c r="AN3558">
        <v>2264.0478167314459</v>
      </c>
      <c r="AO3558">
        <f t="shared" ref="AO3558:AO3621" si="238">AN3558*250</f>
        <v>566011.95418286149</v>
      </c>
      <c r="AP3558">
        <v>86</v>
      </c>
      <c r="AQ3558">
        <v>15.96</v>
      </c>
    </row>
    <row r="3559" spans="1:43" x14ac:dyDescent="0.2">
      <c r="A3559" t="s">
        <v>157</v>
      </c>
      <c r="B3559" t="s">
        <v>10</v>
      </c>
      <c r="C3559" t="s">
        <v>53</v>
      </c>
      <c r="E3559">
        <v>1</v>
      </c>
      <c r="F3559" t="s">
        <v>163</v>
      </c>
      <c r="K3559" t="s">
        <v>165</v>
      </c>
      <c r="L3559" t="s">
        <v>8</v>
      </c>
      <c r="M3559" t="s">
        <v>4</v>
      </c>
      <c r="N3559">
        <v>3850183.7</v>
      </c>
      <c r="O3559" t="s">
        <v>50</v>
      </c>
      <c r="P3559">
        <v>5</v>
      </c>
      <c r="Q3559">
        <v>31</v>
      </c>
      <c r="R3559" t="s">
        <v>9</v>
      </c>
      <c r="S3559">
        <v>5</v>
      </c>
      <c r="T3559" t="s">
        <v>23</v>
      </c>
      <c r="U3559" t="s">
        <v>9</v>
      </c>
      <c r="V3559">
        <v>200.3</v>
      </c>
      <c r="W3559">
        <v>15.95</v>
      </c>
      <c r="X3559">
        <v>9054</v>
      </c>
      <c r="Y3559">
        <v>2352</v>
      </c>
      <c r="Z3559">
        <f t="shared" si="235"/>
        <v>588000</v>
      </c>
      <c r="AB3559" t="s">
        <v>8</v>
      </c>
      <c r="AC3559" t="s">
        <v>8</v>
      </c>
      <c r="AD3559" t="s">
        <v>8</v>
      </c>
      <c r="AF3559" t="s">
        <v>33</v>
      </c>
      <c r="AG3559">
        <v>1</v>
      </c>
      <c r="AH3559" t="s">
        <v>47</v>
      </c>
      <c r="AI3559">
        <v>1.272</v>
      </c>
      <c r="AJ3559">
        <v>2626.6279190782502</v>
      </c>
      <c r="AK3559">
        <f t="shared" si="236"/>
        <v>656656.9797695626</v>
      </c>
      <c r="AL3559">
        <v>8717</v>
      </c>
      <c r="AM3559">
        <f t="shared" si="237"/>
        <v>0.9627788822619836</v>
      </c>
      <c r="AN3559">
        <v>2264.0478167314459</v>
      </c>
      <c r="AO3559">
        <f t="shared" si="238"/>
        <v>566011.95418286149</v>
      </c>
      <c r="AP3559">
        <v>86</v>
      </c>
      <c r="AQ3559">
        <v>15.96</v>
      </c>
    </row>
    <row r="3560" spans="1:43" x14ac:dyDescent="0.2">
      <c r="A3560" t="s">
        <v>157</v>
      </c>
      <c r="B3560" t="s">
        <v>10</v>
      </c>
      <c r="C3560" t="s">
        <v>53</v>
      </c>
      <c r="E3560">
        <v>1</v>
      </c>
      <c r="F3560" t="s">
        <v>163</v>
      </c>
      <c r="K3560" t="s">
        <v>165</v>
      </c>
      <c r="L3560" t="s">
        <v>8</v>
      </c>
      <c r="M3560" t="s">
        <v>4</v>
      </c>
      <c r="N3560">
        <v>3850183.7</v>
      </c>
      <c r="O3560" t="s">
        <v>50</v>
      </c>
      <c r="P3560">
        <v>5</v>
      </c>
      <c r="Q3560">
        <v>31</v>
      </c>
      <c r="R3560" t="s">
        <v>9</v>
      </c>
      <c r="S3560">
        <v>5</v>
      </c>
      <c r="T3560" t="s">
        <v>23</v>
      </c>
      <c r="U3560" t="s">
        <v>9</v>
      </c>
      <c r="V3560">
        <v>200.3</v>
      </c>
      <c r="W3560">
        <v>15.95</v>
      </c>
      <c r="X3560">
        <v>9054</v>
      </c>
      <c r="Y3560">
        <v>2352</v>
      </c>
      <c r="Z3560">
        <f t="shared" si="235"/>
        <v>588000</v>
      </c>
      <c r="AB3560" t="s">
        <v>8</v>
      </c>
      <c r="AC3560" s="7" t="s">
        <v>101</v>
      </c>
      <c r="AD3560" t="s">
        <v>8</v>
      </c>
      <c r="AF3560" t="s">
        <v>33</v>
      </c>
      <c r="AG3560">
        <v>1</v>
      </c>
      <c r="AH3560" t="s">
        <v>46</v>
      </c>
      <c r="AI3560">
        <v>1.272</v>
      </c>
      <c r="AJ3560">
        <v>2626.6279190782502</v>
      </c>
      <c r="AK3560">
        <f t="shared" si="236"/>
        <v>656656.9797695626</v>
      </c>
      <c r="AL3560">
        <v>8717</v>
      </c>
      <c r="AM3560">
        <f t="shared" si="237"/>
        <v>0.9627788822619836</v>
      </c>
      <c r="AN3560">
        <v>2264.0478167314459</v>
      </c>
      <c r="AO3560">
        <f t="shared" si="238"/>
        <v>566011.95418286149</v>
      </c>
      <c r="AP3560">
        <v>86</v>
      </c>
      <c r="AQ3560">
        <v>15.96</v>
      </c>
    </row>
    <row r="3561" spans="1:43" x14ac:dyDescent="0.2">
      <c r="A3561" t="s">
        <v>157</v>
      </c>
      <c r="B3561" t="s">
        <v>10</v>
      </c>
      <c r="C3561" t="s">
        <v>53</v>
      </c>
      <c r="E3561">
        <v>1</v>
      </c>
      <c r="F3561" t="s">
        <v>163</v>
      </c>
      <c r="K3561" t="s">
        <v>165</v>
      </c>
      <c r="L3561" t="s">
        <v>8</v>
      </c>
      <c r="M3561" t="s">
        <v>4</v>
      </c>
      <c r="N3561">
        <v>3850183.7</v>
      </c>
      <c r="O3561" t="s">
        <v>50</v>
      </c>
      <c r="P3561">
        <v>5</v>
      </c>
      <c r="Q3561">
        <v>31</v>
      </c>
      <c r="R3561" t="s">
        <v>9</v>
      </c>
      <c r="S3561">
        <v>5</v>
      </c>
      <c r="T3561" t="s">
        <v>23</v>
      </c>
      <c r="U3561" t="s">
        <v>9</v>
      </c>
      <c r="V3561">
        <v>200.3</v>
      </c>
      <c r="W3561">
        <v>15.95</v>
      </c>
      <c r="X3561">
        <v>9054</v>
      </c>
      <c r="Y3561">
        <v>2352</v>
      </c>
      <c r="Z3561">
        <f t="shared" si="235"/>
        <v>588000</v>
      </c>
      <c r="AF3561" t="s">
        <v>33</v>
      </c>
      <c r="AG3561">
        <v>1</v>
      </c>
      <c r="AH3561" t="s">
        <v>47</v>
      </c>
      <c r="AI3561">
        <v>1.272</v>
      </c>
      <c r="AJ3561">
        <v>2626.6279190782502</v>
      </c>
      <c r="AK3561">
        <f t="shared" si="236"/>
        <v>656656.9797695626</v>
      </c>
      <c r="AL3561">
        <v>8717</v>
      </c>
      <c r="AM3561">
        <f t="shared" si="237"/>
        <v>0.9627788822619836</v>
      </c>
      <c r="AN3561">
        <v>2264.0478167314459</v>
      </c>
      <c r="AO3561">
        <f t="shared" si="238"/>
        <v>566011.95418286149</v>
      </c>
      <c r="AP3561">
        <v>86</v>
      </c>
      <c r="AQ3561">
        <v>15.96</v>
      </c>
    </row>
    <row r="3562" spans="1:43" x14ac:dyDescent="0.2">
      <c r="A3562" t="s">
        <v>157</v>
      </c>
      <c r="B3562" t="s">
        <v>10</v>
      </c>
      <c r="C3562" t="s">
        <v>53</v>
      </c>
      <c r="E3562">
        <v>1</v>
      </c>
      <c r="F3562" t="s">
        <v>163</v>
      </c>
      <c r="K3562" t="s">
        <v>165</v>
      </c>
      <c r="L3562" t="s">
        <v>8</v>
      </c>
      <c r="M3562" t="s">
        <v>4</v>
      </c>
      <c r="N3562">
        <v>3850183.7</v>
      </c>
      <c r="O3562" t="s">
        <v>50</v>
      </c>
      <c r="P3562">
        <v>5</v>
      </c>
      <c r="Q3562">
        <v>31</v>
      </c>
      <c r="R3562" t="s">
        <v>9</v>
      </c>
      <c r="S3562">
        <v>5</v>
      </c>
      <c r="T3562" t="s">
        <v>23</v>
      </c>
      <c r="U3562" t="s">
        <v>9</v>
      </c>
      <c r="V3562">
        <v>200.3</v>
      </c>
      <c r="W3562">
        <v>15.95</v>
      </c>
      <c r="X3562">
        <v>9054</v>
      </c>
      <c r="Y3562">
        <v>2352</v>
      </c>
      <c r="Z3562">
        <f t="shared" si="235"/>
        <v>588000</v>
      </c>
      <c r="AB3562" t="s">
        <v>8</v>
      </c>
      <c r="AC3562" t="s">
        <v>8</v>
      </c>
      <c r="AD3562" t="s">
        <v>8</v>
      </c>
      <c r="AF3562" t="s">
        <v>33</v>
      </c>
      <c r="AG3562">
        <v>1</v>
      </c>
      <c r="AH3562" t="s">
        <v>47</v>
      </c>
      <c r="AI3562">
        <v>1.272</v>
      </c>
      <c r="AJ3562">
        <v>2626.6279190782502</v>
      </c>
      <c r="AK3562">
        <f t="shared" si="236"/>
        <v>656656.9797695626</v>
      </c>
      <c r="AL3562">
        <v>8717</v>
      </c>
      <c r="AM3562">
        <f t="shared" si="237"/>
        <v>0.9627788822619836</v>
      </c>
      <c r="AN3562">
        <v>2264.0478167314459</v>
      </c>
      <c r="AO3562">
        <f t="shared" si="238"/>
        <v>566011.95418286149</v>
      </c>
      <c r="AP3562">
        <v>86</v>
      </c>
      <c r="AQ3562">
        <v>15.96</v>
      </c>
    </row>
    <row r="3563" spans="1:43" x14ac:dyDescent="0.2">
      <c r="A3563" t="s">
        <v>157</v>
      </c>
      <c r="B3563" t="s">
        <v>10</v>
      </c>
      <c r="C3563" t="s">
        <v>53</v>
      </c>
      <c r="E3563">
        <v>1</v>
      </c>
      <c r="F3563" t="s">
        <v>163</v>
      </c>
      <c r="K3563" t="s">
        <v>165</v>
      </c>
      <c r="L3563" t="s">
        <v>8</v>
      </c>
      <c r="M3563" t="s">
        <v>4</v>
      </c>
      <c r="N3563">
        <v>3850183.7</v>
      </c>
      <c r="O3563" t="s">
        <v>50</v>
      </c>
      <c r="P3563">
        <v>5</v>
      </c>
      <c r="Q3563">
        <v>31</v>
      </c>
      <c r="R3563" t="s">
        <v>9</v>
      </c>
      <c r="S3563">
        <v>5</v>
      </c>
      <c r="T3563" t="s">
        <v>23</v>
      </c>
      <c r="U3563" t="s">
        <v>9</v>
      </c>
      <c r="V3563">
        <v>200.3</v>
      </c>
      <c r="W3563">
        <v>15.95</v>
      </c>
      <c r="X3563">
        <v>9054</v>
      </c>
      <c r="Y3563">
        <v>2352</v>
      </c>
      <c r="Z3563">
        <f t="shared" si="235"/>
        <v>588000</v>
      </c>
      <c r="AF3563" t="s">
        <v>33</v>
      </c>
      <c r="AG3563">
        <v>1</v>
      </c>
      <c r="AH3563" t="s">
        <v>47</v>
      </c>
      <c r="AI3563">
        <v>1.272</v>
      </c>
      <c r="AJ3563">
        <v>2626.6279190782502</v>
      </c>
      <c r="AK3563">
        <f t="shared" si="236"/>
        <v>656656.9797695626</v>
      </c>
      <c r="AL3563">
        <v>8717</v>
      </c>
      <c r="AM3563">
        <f t="shared" si="237"/>
        <v>0.9627788822619836</v>
      </c>
      <c r="AN3563">
        <v>2264.0478167314459</v>
      </c>
      <c r="AO3563">
        <f t="shared" si="238"/>
        <v>566011.95418286149</v>
      </c>
      <c r="AP3563">
        <v>86</v>
      </c>
      <c r="AQ3563">
        <v>15.96</v>
      </c>
    </row>
    <row r="3564" spans="1:43" x14ac:dyDescent="0.2">
      <c r="A3564" t="s">
        <v>157</v>
      </c>
      <c r="B3564" t="s">
        <v>10</v>
      </c>
      <c r="C3564" t="s">
        <v>53</v>
      </c>
      <c r="E3564">
        <v>1</v>
      </c>
      <c r="F3564" t="s">
        <v>163</v>
      </c>
      <c r="K3564" t="s">
        <v>165</v>
      </c>
      <c r="L3564" t="s">
        <v>8</v>
      </c>
      <c r="M3564" t="s">
        <v>4</v>
      </c>
      <c r="N3564">
        <v>3850183.7</v>
      </c>
      <c r="O3564" t="s">
        <v>50</v>
      </c>
      <c r="P3564">
        <v>5</v>
      </c>
      <c r="Q3564">
        <v>31</v>
      </c>
      <c r="R3564" t="s">
        <v>9</v>
      </c>
      <c r="S3564">
        <v>5</v>
      </c>
      <c r="T3564" t="s">
        <v>23</v>
      </c>
      <c r="U3564" t="s">
        <v>9</v>
      </c>
      <c r="V3564">
        <v>200.3</v>
      </c>
      <c r="W3564">
        <v>15.95</v>
      </c>
      <c r="X3564">
        <v>9054</v>
      </c>
      <c r="Y3564">
        <v>2352</v>
      </c>
      <c r="Z3564">
        <f t="shared" si="235"/>
        <v>588000</v>
      </c>
      <c r="AB3564" t="s">
        <v>8</v>
      </c>
      <c r="AC3564" s="7" t="s">
        <v>101</v>
      </c>
      <c r="AD3564" t="s">
        <v>8</v>
      </c>
      <c r="AF3564" t="s">
        <v>33</v>
      </c>
      <c r="AG3564">
        <v>1</v>
      </c>
      <c r="AH3564" t="s">
        <v>46</v>
      </c>
      <c r="AI3564">
        <v>1.272</v>
      </c>
      <c r="AJ3564">
        <v>2626.6279190782502</v>
      </c>
      <c r="AK3564">
        <f t="shared" si="236"/>
        <v>656656.9797695626</v>
      </c>
      <c r="AL3564">
        <v>8717</v>
      </c>
      <c r="AM3564">
        <f t="shared" si="237"/>
        <v>0.9627788822619836</v>
      </c>
      <c r="AN3564">
        <v>2264.0478167314459</v>
      </c>
      <c r="AO3564">
        <f t="shared" si="238"/>
        <v>566011.95418286149</v>
      </c>
      <c r="AP3564">
        <v>86</v>
      </c>
      <c r="AQ3564">
        <v>15.96</v>
      </c>
    </row>
    <row r="3565" spans="1:43" x14ac:dyDescent="0.2">
      <c r="A3565" t="s">
        <v>157</v>
      </c>
      <c r="B3565" t="s">
        <v>10</v>
      </c>
      <c r="C3565" t="s">
        <v>53</v>
      </c>
      <c r="E3565">
        <v>1</v>
      </c>
      <c r="F3565" t="s">
        <v>163</v>
      </c>
      <c r="K3565" t="s">
        <v>165</v>
      </c>
      <c r="L3565" t="s">
        <v>8</v>
      </c>
      <c r="M3565" t="s">
        <v>4</v>
      </c>
      <c r="N3565">
        <v>3850183.7</v>
      </c>
      <c r="O3565" t="s">
        <v>50</v>
      </c>
      <c r="P3565">
        <v>5</v>
      </c>
      <c r="Q3565">
        <v>31</v>
      </c>
      <c r="R3565" t="s">
        <v>9</v>
      </c>
      <c r="S3565">
        <v>5</v>
      </c>
      <c r="T3565" t="s">
        <v>23</v>
      </c>
      <c r="U3565" t="s">
        <v>9</v>
      </c>
      <c r="V3565">
        <v>200.3</v>
      </c>
      <c r="W3565">
        <v>15.95</v>
      </c>
      <c r="X3565">
        <v>9054</v>
      </c>
      <c r="Y3565">
        <v>2352</v>
      </c>
      <c r="Z3565">
        <f t="shared" si="235"/>
        <v>588000</v>
      </c>
      <c r="AB3565" t="s">
        <v>8</v>
      </c>
      <c r="AC3565" s="7" t="s">
        <v>101</v>
      </c>
      <c r="AD3565" t="s">
        <v>8</v>
      </c>
      <c r="AF3565" t="s">
        <v>33</v>
      </c>
      <c r="AG3565">
        <v>1</v>
      </c>
      <c r="AH3565" t="s">
        <v>47</v>
      </c>
      <c r="AI3565">
        <v>1.272</v>
      </c>
      <c r="AJ3565">
        <v>2626.6279190782502</v>
      </c>
      <c r="AK3565">
        <f t="shared" si="236"/>
        <v>656656.9797695626</v>
      </c>
      <c r="AL3565">
        <v>8717</v>
      </c>
      <c r="AM3565">
        <f t="shared" si="237"/>
        <v>0.9627788822619836</v>
      </c>
      <c r="AN3565">
        <v>2264.0478167314459</v>
      </c>
      <c r="AO3565">
        <f t="shared" si="238"/>
        <v>566011.95418286149</v>
      </c>
      <c r="AP3565">
        <v>86</v>
      </c>
      <c r="AQ3565">
        <v>15.96</v>
      </c>
    </row>
    <row r="3566" spans="1:43" x14ac:dyDescent="0.2">
      <c r="A3566" t="s">
        <v>157</v>
      </c>
      <c r="B3566" t="s">
        <v>10</v>
      </c>
      <c r="C3566" t="s">
        <v>53</v>
      </c>
      <c r="E3566">
        <v>1</v>
      </c>
      <c r="F3566" t="s">
        <v>163</v>
      </c>
      <c r="K3566" t="s">
        <v>165</v>
      </c>
      <c r="L3566" t="s">
        <v>8</v>
      </c>
      <c r="M3566" t="s">
        <v>4</v>
      </c>
      <c r="N3566">
        <v>3850183.7</v>
      </c>
      <c r="O3566" t="s">
        <v>50</v>
      </c>
      <c r="P3566">
        <v>5</v>
      </c>
      <c r="Q3566">
        <v>31</v>
      </c>
      <c r="R3566" t="s">
        <v>9</v>
      </c>
      <c r="S3566">
        <v>5</v>
      </c>
      <c r="T3566" t="s">
        <v>23</v>
      </c>
      <c r="U3566" t="s">
        <v>9</v>
      </c>
      <c r="V3566">
        <v>200.3</v>
      </c>
      <c r="W3566">
        <v>15.95</v>
      </c>
      <c r="X3566">
        <v>9054</v>
      </c>
      <c r="Y3566">
        <v>2352</v>
      </c>
      <c r="Z3566">
        <f t="shared" si="235"/>
        <v>588000</v>
      </c>
      <c r="AB3566" t="s">
        <v>8</v>
      </c>
      <c r="AC3566" t="s">
        <v>8</v>
      </c>
      <c r="AD3566" t="s">
        <v>8</v>
      </c>
      <c r="AF3566" t="s">
        <v>33</v>
      </c>
      <c r="AG3566">
        <v>1</v>
      </c>
      <c r="AH3566" t="s">
        <v>46</v>
      </c>
      <c r="AI3566">
        <v>1.2430000000000001</v>
      </c>
      <c r="AJ3566">
        <v>2626.6279190782502</v>
      </c>
      <c r="AK3566">
        <f t="shared" si="236"/>
        <v>656656.9797695626</v>
      </c>
      <c r="AL3566">
        <v>8717</v>
      </c>
      <c r="AM3566">
        <f t="shared" si="237"/>
        <v>0.9627788822619836</v>
      </c>
      <c r="AN3566">
        <v>2264.0478167314459</v>
      </c>
      <c r="AO3566">
        <f t="shared" si="238"/>
        <v>566011.95418286149</v>
      </c>
      <c r="AP3566">
        <v>86</v>
      </c>
      <c r="AQ3566">
        <v>15.96</v>
      </c>
    </row>
    <row r="3567" spans="1:43" x14ac:dyDescent="0.2">
      <c r="A3567" t="s">
        <v>157</v>
      </c>
      <c r="B3567" t="s">
        <v>10</v>
      </c>
      <c r="C3567" t="s">
        <v>53</v>
      </c>
      <c r="E3567">
        <v>1</v>
      </c>
      <c r="F3567" t="s">
        <v>163</v>
      </c>
      <c r="K3567" t="s">
        <v>165</v>
      </c>
      <c r="L3567" t="s">
        <v>8</v>
      </c>
      <c r="M3567" t="s">
        <v>4</v>
      </c>
      <c r="N3567">
        <v>3850183.7</v>
      </c>
      <c r="O3567" t="s">
        <v>50</v>
      </c>
      <c r="P3567">
        <v>5</v>
      </c>
      <c r="Q3567">
        <v>31</v>
      </c>
      <c r="R3567" t="s">
        <v>9</v>
      </c>
      <c r="S3567">
        <v>5</v>
      </c>
      <c r="T3567" t="s">
        <v>23</v>
      </c>
      <c r="U3567" t="s">
        <v>9</v>
      </c>
      <c r="V3567">
        <v>200.3</v>
      </c>
      <c r="W3567">
        <v>15.95</v>
      </c>
      <c r="X3567">
        <v>9054</v>
      </c>
      <c r="Y3567">
        <v>2352</v>
      </c>
      <c r="Z3567">
        <f t="shared" si="235"/>
        <v>588000</v>
      </c>
      <c r="AF3567" t="s">
        <v>33</v>
      </c>
      <c r="AG3567">
        <v>1</v>
      </c>
      <c r="AH3567" t="s">
        <v>46</v>
      </c>
      <c r="AI3567">
        <v>1.2430000000000001</v>
      </c>
      <c r="AJ3567">
        <v>2626.6279190782502</v>
      </c>
      <c r="AK3567">
        <f t="shared" si="236"/>
        <v>656656.9797695626</v>
      </c>
      <c r="AL3567">
        <v>8717</v>
      </c>
      <c r="AM3567">
        <f t="shared" si="237"/>
        <v>0.9627788822619836</v>
      </c>
      <c r="AN3567">
        <v>2264.0478167314459</v>
      </c>
      <c r="AO3567">
        <f t="shared" si="238"/>
        <v>566011.95418286149</v>
      </c>
      <c r="AP3567">
        <v>86</v>
      </c>
      <c r="AQ3567">
        <v>15.96</v>
      </c>
    </row>
    <row r="3568" spans="1:43" x14ac:dyDescent="0.2">
      <c r="A3568" t="s">
        <v>157</v>
      </c>
      <c r="B3568" t="s">
        <v>10</v>
      </c>
      <c r="C3568" t="s">
        <v>53</v>
      </c>
      <c r="E3568">
        <v>1</v>
      </c>
      <c r="F3568" t="s">
        <v>163</v>
      </c>
      <c r="K3568" t="s">
        <v>165</v>
      </c>
      <c r="L3568" t="s">
        <v>8</v>
      </c>
      <c r="M3568" t="s">
        <v>4</v>
      </c>
      <c r="N3568">
        <v>3850183.7</v>
      </c>
      <c r="O3568" t="s">
        <v>50</v>
      </c>
      <c r="P3568">
        <v>5</v>
      </c>
      <c r="Q3568">
        <v>31</v>
      </c>
      <c r="R3568" t="s">
        <v>9</v>
      </c>
      <c r="S3568">
        <v>5</v>
      </c>
      <c r="T3568" t="s">
        <v>23</v>
      </c>
      <c r="U3568" t="s">
        <v>9</v>
      </c>
      <c r="V3568">
        <v>200.3</v>
      </c>
      <c r="W3568">
        <v>15.95</v>
      </c>
      <c r="X3568">
        <v>9054</v>
      </c>
      <c r="Y3568">
        <v>2352</v>
      </c>
      <c r="Z3568">
        <f t="shared" si="235"/>
        <v>588000</v>
      </c>
      <c r="AB3568" t="s">
        <v>8</v>
      </c>
      <c r="AC3568" s="7" t="s">
        <v>101</v>
      </c>
      <c r="AD3568" t="s">
        <v>8</v>
      </c>
      <c r="AF3568" t="s">
        <v>33</v>
      </c>
      <c r="AG3568">
        <v>1</v>
      </c>
      <c r="AH3568" t="s">
        <v>46</v>
      </c>
      <c r="AI3568">
        <v>1.2430000000000001</v>
      </c>
      <c r="AJ3568">
        <v>2626.6279190782502</v>
      </c>
      <c r="AK3568">
        <f t="shared" si="236"/>
        <v>656656.9797695626</v>
      </c>
      <c r="AL3568">
        <v>8717</v>
      </c>
      <c r="AM3568">
        <f t="shared" si="237"/>
        <v>0.9627788822619836</v>
      </c>
      <c r="AN3568">
        <v>2264.0478167314459</v>
      </c>
      <c r="AO3568">
        <f t="shared" si="238"/>
        <v>566011.95418286149</v>
      </c>
      <c r="AP3568">
        <v>86</v>
      </c>
      <c r="AQ3568">
        <v>15.96</v>
      </c>
    </row>
    <row r="3569" spans="1:43" x14ac:dyDescent="0.2">
      <c r="A3569" t="s">
        <v>157</v>
      </c>
      <c r="B3569" t="s">
        <v>10</v>
      </c>
      <c r="C3569" t="s">
        <v>53</v>
      </c>
      <c r="E3569">
        <v>1</v>
      </c>
      <c r="F3569" t="s">
        <v>163</v>
      </c>
      <c r="K3569" t="s">
        <v>165</v>
      </c>
      <c r="L3569" t="s">
        <v>8</v>
      </c>
      <c r="M3569" t="s">
        <v>4</v>
      </c>
      <c r="N3569">
        <v>3850183.7</v>
      </c>
      <c r="O3569" t="s">
        <v>50</v>
      </c>
      <c r="P3569">
        <v>5</v>
      </c>
      <c r="Q3569">
        <v>31</v>
      </c>
      <c r="R3569" t="s">
        <v>9</v>
      </c>
      <c r="S3569">
        <v>5</v>
      </c>
      <c r="T3569" t="s">
        <v>23</v>
      </c>
      <c r="U3569" t="s">
        <v>9</v>
      </c>
      <c r="V3569">
        <v>200.3</v>
      </c>
      <c r="W3569">
        <v>15.95</v>
      </c>
      <c r="X3569">
        <v>9054</v>
      </c>
      <c r="Y3569">
        <v>2352</v>
      </c>
      <c r="Z3569">
        <f t="shared" si="235"/>
        <v>588000</v>
      </c>
      <c r="AB3569" t="s">
        <v>8</v>
      </c>
      <c r="AC3569" s="7" t="s">
        <v>101</v>
      </c>
      <c r="AD3569" t="s">
        <v>8</v>
      </c>
      <c r="AF3569" t="s">
        <v>33</v>
      </c>
      <c r="AG3569">
        <v>1</v>
      </c>
      <c r="AH3569" t="s">
        <v>47</v>
      </c>
      <c r="AI3569">
        <v>1.2430000000000001</v>
      </c>
      <c r="AJ3569">
        <v>2626.6279190782502</v>
      </c>
      <c r="AK3569">
        <f t="shared" si="236"/>
        <v>656656.9797695626</v>
      </c>
      <c r="AL3569">
        <v>8717</v>
      </c>
      <c r="AM3569">
        <f t="shared" si="237"/>
        <v>0.9627788822619836</v>
      </c>
      <c r="AN3569">
        <v>2264.0478167314459</v>
      </c>
      <c r="AO3569">
        <f t="shared" si="238"/>
        <v>566011.95418286149</v>
      </c>
      <c r="AP3569">
        <v>86</v>
      </c>
      <c r="AQ3569">
        <v>15.96</v>
      </c>
    </row>
    <row r="3570" spans="1:43" x14ac:dyDescent="0.2">
      <c r="A3570" t="s">
        <v>157</v>
      </c>
      <c r="B3570" t="s">
        <v>10</v>
      </c>
      <c r="C3570" t="s">
        <v>53</v>
      </c>
      <c r="E3570">
        <v>1</v>
      </c>
      <c r="F3570" t="s">
        <v>163</v>
      </c>
      <c r="K3570" t="s">
        <v>165</v>
      </c>
      <c r="L3570" t="s">
        <v>8</v>
      </c>
      <c r="M3570" t="s">
        <v>4</v>
      </c>
      <c r="N3570">
        <v>3850183.7</v>
      </c>
      <c r="O3570" t="s">
        <v>50</v>
      </c>
      <c r="P3570">
        <v>5</v>
      </c>
      <c r="Q3570">
        <v>31</v>
      </c>
      <c r="R3570" t="s">
        <v>9</v>
      </c>
      <c r="S3570">
        <v>5</v>
      </c>
      <c r="T3570" t="s">
        <v>23</v>
      </c>
      <c r="U3570" t="s">
        <v>9</v>
      </c>
      <c r="V3570">
        <v>200.3</v>
      </c>
      <c r="W3570">
        <v>15.95</v>
      </c>
      <c r="X3570">
        <v>9054</v>
      </c>
      <c r="Y3570">
        <v>2352</v>
      </c>
      <c r="Z3570">
        <f t="shared" si="235"/>
        <v>588000</v>
      </c>
      <c r="AF3570" t="s">
        <v>33</v>
      </c>
      <c r="AG3570">
        <v>1</v>
      </c>
      <c r="AH3570" t="s">
        <v>47</v>
      </c>
      <c r="AI3570">
        <v>1.2430000000000001</v>
      </c>
      <c r="AJ3570">
        <v>2626.6279190782502</v>
      </c>
      <c r="AK3570">
        <f t="shared" si="236"/>
        <v>656656.9797695626</v>
      </c>
      <c r="AL3570">
        <v>8717</v>
      </c>
      <c r="AM3570">
        <f t="shared" si="237"/>
        <v>0.9627788822619836</v>
      </c>
      <c r="AN3570">
        <v>2264.0478167314459</v>
      </c>
      <c r="AO3570">
        <f t="shared" si="238"/>
        <v>566011.95418286149</v>
      </c>
      <c r="AP3570">
        <v>86</v>
      </c>
      <c r="AQ3570">
        <v>15.96</v>
      </c>
    </row>
    <row r="3571" spans="1:43" x14ac:dyDescent="0.2">
      <c r="A3571" t="s">
        <v>157</v>
      </c>
      <c r="B3571" t="s">
        <v>10</v>
      </c>
      <c r="C3571" t="s">
        <v>53</v>
      </c>
      <c r="E3571">
        <v>1</v>
      </c>
      <c r="F3571" t="s">
        <v>163</v>
      </c>
      <c r="K3571" t="s">
        <v>165</v>
      </c>
      <c r="L3571" t="s">
        <v>8</v>
      </c>
      <c r="M3571" t="s">
        <v>4</v>
      </c>
      <c r="N3571">
        <v>3850183.7</v>
      </c>
      <c r="O3571" t="s">
        <v>50</v>
      </c>
      <c r="P3571">
        <v>5</v>
      </c>
      <c r="Q3571">
        <v>31</v>
      </c>
      <c r="R3571" t="s">
        <v>9</v>
      </c>
      <c r="S3571">
        <v>5</v>
      </c>
      <c r="T3571" t="s">
        <v>23</v>
      </c>
      <c r="U3571" t="s">
        <v>9</v>
      </c>
      <c r="V3571">
        <v>200.3</v>
      </c>
      <c r="W3571">
        <v>15.95</v>
      </c>
      <c r="X3571">
        <v>9054</v>
      </c>
      <c r="Y3571">
        <v>2352</v>
      </c>
      <c r="Z3571">
        <f t="shared" si="235"/>
        <v>588000</v>
      </c>
      <c r="AB3571" t="s">
        <v>8</v>
      </c>
      <c r="AC3571" s="7" t="s">
        <v>101</v>
      </c>
      <c r="AD3571" t="s">
        <v>8</v>
      </c>
      <c r="AF3571" t="s">
        <v>33</v>
      </c>
      <c r="AG3571">
        <v>1</v>
      </c>
      <c r="AH3571" t="s">
        <v>46</v>
      </c>
      <c r="AI3571">
        <v>1.2430000000000001</v>
      </c>
      <c r="AJ3571">
        <v>2626.6279190782502</v>
      </c>
      <c r="AK3571">
        <f t="shared" si="236"/>
        <v>656656.9797695626</v>
      </c>
      <c r="AL3571">
        <v>8717</v>
      </c>
      <c r="AM3571">
        <f t="shared" si="237"/>
        <v>0.9627788822619836</v>
      </c>
      <c r="AN3571">
        <v>2264.0478167314459</v>
      </c>
      <c r="AO3571">
        <f t="shared" si="238"/>
        <v>566011.95418286149</v>
      </c>
      <c r="AP3571">
        <v>86</v>
      </c>
      <c r="AQ3571">
        <v>15.96</v>
      </c>
    </row>
    <row r="3572" spans="1:43" x14ac:dyDescent="0.2">
      <c r="A3572" t="s">
        <v>157</v>
      </c>
      <c r="B3572" t="s">
        <v>10</v>
      </c>
      <c r="C3572" t="s">
        <v>53</v>
      </c>
      <c r="E3572">
        <v>1</v>
      </c>
      <c r="F3572" t="s">
        <v>163</v>
      </c>
      <c r="K3572" t="s">
        <v>165</v>
      </c>
      <c r="L3572" t="s">
        <v>8</v>
      </c>
      <c r="M3572" t="s">
        <v>4</v>
      </c>
      <c r="N3572">
        <v>3850183.7</v>
      </c>
      <c r="O3572" t="s">
        <v>50</v>
      </c>
      <c r="P3572">
        <v>5</v>
      </c>
      <c r="Q3572">
        <v>31</v>
      </c>
      <c r="R3572" t="s">
        <v>9</v>
      </c>
      <c r="S3572">
        <v>5</v>
      </c>
      <c r="T3572" t="s">
        <v>23</v>
      </c>
      <c r="U3572" t="s">
        <v>9</v>
      </c>
      <c r="V3572">
        <v>200.3</v>
      </c>
      <c r="W3572">
        <v>15.95</v>
      </c>
      <c r="X3572">
        <v>9054</v>
      </c>
      <c r="Y3572">
        <v>2352</v>
      </c>
      <c r="Z3572">
        <f t="shared" si="235"/>
        <v>588000</v>
      </c>
      <c r="AB3572" t="s">
        <v>8</v>
      </c>
      <c r="AC3572" s="7" t="s">
        <v>101</v>
      </c>
      <c r="AD3572" t="s">
        <v>8</v>
      </c>
      <c r="AF3572" t="s">
        <v>33</v>
      </c>
      <c r="AG3572">
        <v>1</v>
      </c>
      <c r="AH3572" t="s">
        <v>46</v>
      </c>
      <c r="AI3572">
        <v>1.2430000000000001</v>
      </c>
      <c r="AJ3572">
        <v>2626.6279190782502</v>
      </c>
      <c r="AK3572">
        <f t="shared" si="236"/>
        <v>656656.9797695626</v>
      </c>
      <c r="AL3572">
        <v>8717</v>
      </c>
      <c r="AM3572">
        <f t="shared" si="237"/>
        <v>0.9627788822619836</v>
      </c>
      <c r="AN3572">
        <v>2264.0478167314459</v>
      </c>
      <c r="AO3572">
        <f t="shared" si="238"/>
        <v>566011.95418286149</v>
      </c>
      <c r="AP3572">
        <v>86</v>
      </c>
      <c r="AQ3572">
        <v>15.96</v>
      </c>
    </row>
    <row r="3573" spans="1:43" x14ac:dyDescent="0.2">
      <c r="A3573" t="s">
        <v>157</v>
      </c>
      <c r="B3573" t="s">
        <v>10</v>
      </c>
      <c r="C3573" t="s">
        <v>53</v>
      </c>
      <c r="E3573">
        <v>1</v>
      </c>
      <c r="F3573" t="s">
        <v>163</v>
      </c>
      <c r="K3573" t="s">
        <v>165</v>
      </c>
      <c r="L3573" t="s">
        <v>8</v>
      </c>
      <c r="M3573" t="s">
        <v>4</v>
      </c>
      <c r="N3573">
        <v>3850183.7</v>
      </c>
      <c r="O3573" t="s">
        <v>50</v>
      </c>
      <c r="P3573">
        <v>5</v>
      </c>
      <c r="Q3573">
        <v>31</v>
      </c>
      <c r="R3573" t="s">
        <v>9</v>
      </c>
      <c r="S3573">
        <v>5</v>
      </c>
      <c r="T3573" t="s">
        <v>23</v>
      </c>
      <c r="U3573" t="s">
        <v>9</v>
      </c>
      <c r="V3573">
        <v>200.3</v>
      </c>
      <c r="W3573">
        <v>15.95</v>
      </c>
      <c r="X3573">
        <v>9054</v>
      </c>
      <c r="Y3573">
        <v>2352</v>
      </c>
      <c r="Z3573">
        <f t="shared" si="235"/>
        <v>588000</v>
      </c>
      <c r="AF3573" t="s">
        <v>33</v>
      </c>
      <c r="AG3573">
        <v>1</v>
      </c>
      <c r="AH3573" t="s">
        <v>47</v>
      </c>
      <c r="AI3573">
        <v>1.2430000000000001</v>
      </c>
      <c r="AJ3573">
        <v>2626.6279190782502</v>
      </c>
      <c r="AK3573">
        <f t="shared" si="236"/>
        <v>656656.9797695626</v>
      </c>
      <c r="AL3573">
        <v>8717</v>
      </c>
      <c r="AM3573">
        <f t="shared" si="237"/>
        <v>0.9627788822619836</v>
      </c>
      <c r="AN3573">
        <v>2264.0478167314459</v>
      </c>
      <c r="AO3573">
        <f t="shared" si="238"/>
        <v>566011.95418286149</v>
      </c>
      <c r="AP3573">
        <v>86</v>
      </c>
      <c r="AQ3573">
        <v>15.96</v>
      </c>
    </row>
    <row r="3574" spans="1:43" x14ac:dyDescent="0.2">
      <c r="A3574" t="s">
        <v>157</v>
      </c>
      <c r="B3574" t="s">
        <v>10</v>
      </c>
      <c r="C3574" t="s">
        <v>53</v>
      </c>
      <c r="E3574">
        <v>1</v>
      </c>
      <c r="F3574" t="s">
        <v>163</v>
      </c>
      <c r="K3574" t="s">
        <v>165</v>
      </c>
      <c r="L3574" t="s">
        <v>8</v>
      </c>
      <c r="M3574" t="s">
        <v>4</v>
      </c>
      <c r="N3574">
        <v>3850183.7</v>
      </c>
      <c r="O3574" t="s">
        <v>50</v>
      </c>
      <c r="P3574">
        <v>5</v>
      </c>
      <c r="Q3574">
        <v>31</v>
      </c>
      <c r="R3574" t="s">
        <v>9</v>
      </c>
      <c r="S3574">
        <v>5</v>
      </c>
      <c r="T3574" t="s">
        <v>23</v>
      </c>
      <c r="U3574" t="s">
        <v>9</v>
      </c>
      <c r="V3574">
        <v>200.3</v>
      </c>
      <c r="W3574">
        <v>15.95</v>
      </c>
      <c r="X3574">
        <v>9054</v>
      </c>
      <c r="Y3574">
        <v>2352</v>
      </c>
      <c r="Z3574">
        <f t="shared" si="235"/>
        <v>588000</v>
      </c>
      <c r="AB3574" t="s">
        <v>8</v>
      </c>
      <c r="AC3574" s="7" t="s">
        <v>101</v>
      </c>
      <c r="AD3574" t="s">
        <v>8</v>
      </c>
      <c r="AF3574" t="s">
        <v>33</v>
      </c>
      <c r="AG3574">
        <v>1</v>
      </c>
      <c r="AH3574" t="s">
        <v>46</v>
      </c>
      <c r="AI3574">
        <v>1.2430000000000001</v>
      </c>
      <c r="AJ3574">
        <v>2626.6279190782502</v>
      </c>
      <c r="AK3574">
        <f t="shared" si="236"/>
        <v>656656.9797695626</v>
      </c>
      <c r="AL3574">
        <v>8717</v>
      </c>
      <c r="AM3574">
        <f t="shared" si="237"/>
        <v>0.9627788822619836</v>
      </c>
      <c r="AN3574">
        <v>2264.0478167314459</v>
      </c>
      <c r="AO3574">
        <f t="shared" si="238"/>
        <v>566011.95418286149</v>
      </c>
      <c r="AP3574">
        <v>86</v>
      </c>
      <c r="AQ3574">
        <v>15.96</v>
      </c>
    </row>
    <row r="3575" spans="1:43" x14ac:dyDescent="0.2">
      <c r="A3575" t="s">
        <v>157</v>
      </c>
      <c r="B3575" t="s">
        <v>10</v>
      </c>
      <c r="C3575" t="s">
        <v>53</v>
      </c>
      <c r="E3575">
        <v>1</v>
      </c>
      <c r="F3575" t="s">
        <v>163</v>
      </c>
      <c r="K3575" t="s">
        <v>165</v>
      </c>
      <c r="L3575" t="s">
        <v>8</v>
      </c>
      <c r="M3575" t="s">
        <v>4</v>
      </c>
      <c r="N3575">
        <v>3850183.7</v>
      </c>
      <c r="O3575" t="s">
        <v>50</v>
      </c>
      <c r="P3575">
        <v>5</v>
      </c>
      <c r="Q3575">
        <v>31</v>
      </c>
      <c r="R3575" t="s">
        <v>9</v>
      </c>
      <c r="S3575">
        <v>5</v>
      </c>
      <c r="T3575" t="s">
        <v>23</v>
      </c>
      <c r="U3575" t="s">
        <v>9</v>
      </c>
      <c r="V3575">
        <v>200.3</v>
      </c>
      <c r="W3575">
        <v>15.95</v>
      </c>
      <c r="X3575">
        <v>9054</v>
      </c>
      <c r="Y3575">
        <v>2352</v>
      </c>
      <c r="Z3575">
        <f t="shared" si="235"/>
        <v>588000</v>
      </c>
      <c r="AB3575" t="s">
        <v>8</v>
      </c>
      <c r="AC3575" t="s">
        <v>8</v>
      </c>
      <c r="AD3575" t="s">
        <v>8</v>
      </c>
      <c r="AF3575" t="s">
        <v>33</v>
      </c>
      <c r="AG3575">
        <v>1</v>
      </c>
      <c r="AH3575" t="s">
        <v>46</v>
      </c>
      <c r="AI3575">
        <v>1.2430000000000001</v>
      </c>
      <c r="AJ3575">
        <v>2626.6279190782502</v>
      </c>
      <c r="AK3575">
        <f t="shared" si="236"/>
        <v>656656.9797695626</v>
      </c>
      <c r="AL3575">
        <v>8717</v>
      </c>
      <c r="AM3575">
        <f t="shared" si="237"/>
        <v>0.9627788822619836</v>
      </c>
      <c r="AN3575">
        <v>2264.0478167314459</v>
      </c>
      <c r="AO3575">
        <f t="shared" si="238"/>
        <v>566011.95418286149</v>
      </c>
      <c r="AP3575">
        <v>86</v>
      </c>
      <c r="AQ3575">
        <v>15.96</v>
      </c>
    </row>
    <row r="3576" spans="1:43" x14ac:dyDescent="0.2">
      <c r="A3576" t="s">
        <v>157</v>
      </c>
      <c r="B3576" t="s">
        <v>10</v>
      </c>
      <c r="C3576" t="s">
        <v>53</v>
      </c>
      <c r="E3576">
        <v>1</v>
      </c>
      <c r="F3576" t="s">
        <v>163</v>
      </c>
      <c r="K3576" t="s">
        <v>165</v>
      </c>
      <c r="L3576" t="s">
        <v>8</v>
      </c>
      <c r="M3576" t="s">
        <v>4</v>
      </c>
      <c r="N3576">
        <v>3850183.7</v>
      </c>
      <c r="O3576" t="s">
        <v>50</v>
      </c>
      <c r="P3576">
        <v>5</v>
      </c>
      <c r="Q3576">
        <v>31</v>
      </c>
      <c r="R3576" t="s">
        <v>9</v>
      </c>
      <c r="S3576">
        <v>5</v>
      </c>
      <c r="T3576" t="s">
        <v>23</v>
      </c>
      <c r="U3576" t="s">
        <v>9</v>
      </c>
      <c r="V3576">
        <v>200.3</v>
      </c>
      <c r="W3576">
        <v>15.95</v>
      </c>
      <c r="X3576">
        <v>9054</v>
      </c>
      <c r="Y3576">
        <v>2352</v>
      </c>
      <c r="Z3576">
        <f t="shared" si="235"/>
        <v>588000</v>
      </c>
      <c r="AB3576" t="s">
        <v>8</v>
      </c>
      <c r="AC3576" t="s">
        <v>8</v>
      </c>
      <c r="AD3576" t="s">
        <v>8</v>
      </c>
      <c r="AF3576" t="s">
        <v>33</v>
      </c>
      <c r="AG3576">
        <v>1</v>
      </c>
      <c r="AH3576" t="s">
        <v>46</v>
      </c>
      <c r="AI3576">
        <v>1.2430000000000001</v>
      </c>
      <c r="AJ3576">
        <v>2626.6279190782502</v>
      </c>
      <c r="AK3576">
        <f t="shared" si="236"/>
        <v>656656.9797695626</v>
      </c>
      <c r="AL3576">
        <v>8717</v>
      </c>
      <c r="AM3576">
        <f t="shared" si="237"/>
        <v>0.9627788822619836</v>
      </c>
      <c r="AN3576">
        <v>2264.0478167314459</v>
      </c>
      <c r="AO3576">
        <f t="shared" si="238"/>
        <v>566011.95418286149</v>
      </c>
      <c r="AP3576">
        <v>86</v>
      </c>
      <c r="AQ3576">
        <v>15.96</v>
      </c>
    </row>
    <row r="3577" spans="1:43" x14ac:dyDescent="0.2">
      <c r="A3577" t="s">
        <v>157</v>
      </c>
      <c r="B3577" t="s">
        <v>10</v>
      </c>
      <c r="C3577" t="s">
        <v>53</v>
      </c>
      <c r="E3577">
        <v>1</v>
      </c>
      <c r="F3577" t="s">
        <v>163</v>
      </c>
      <c r="K3577" t="s">
        <v>165</v>
      </c>
      <c r="L3577" t="s">
        <v>8</v>
      </c>
      <c r="M3577" t="s">
        <v>4</v>
      </c>
      <c r="N3577">
        <v>3850183.7</v>
      </c>
      <c r="O3577" t="s">
        <v>50</v>
      </c>
      <c r="P3577">
        <v>5</v>
      </c>
      <c r="Q3577">
        <v>31</v>
      </c>
      <c r="R3577" t="s">
        <v>9</v>
      </c>
      <c r="S3577">
        <v>5</v>
      </c>
      <c r="T3577" t="s">
        <v>23</v>
      </c>
      <c r="U3577" t="s">
        <v>9</v>
      </c>
      <c r="V3577">
        <v>200.3</v>
      </c>
      <c r="W3577">
        <v>15.95</v>
      </c>
      <c r="X3577">
        <v>9054</v>
      </c>
      <c r="Y3577">
        <v>2352</v>
      </c>
      <c r="Z3577">
        <f t="shared" si="235"/>
        <v>588000</v>
      </c>
      <c r="AF3577" t="s">
        <v>33</v>
      </c>
      <c r="AG3577">
        <v>1</v>
      </c>
      <c r="AH3577" t="s">
        <v>47</v>
      </c>
      <c r="AI3577">
        <v>1.2430000000000001</v>
      </c>
      <c r="AJ3577">
        <v>2626.6279190782502</v>
      </c>
      <c r="AK3577">
        <f t="shared" si="236"/>
        <v>656656.9797695626</v>
      </c>
      <c r="AL3577">
        <v>8717</v>
      </c>
      <c r="AM3577">
        <f t="shared" si="237"/>
        <v>0.9627788822619836</v>
      </c>
      <c r="AN3577">
        <v>2264.0478167314459</v>
      </c>
      <c r="AO3577">
        <f t="shared" si="238"/>
        <v>566011.95418286149</v>
      </c>
      <c r="AP3577">
        <v>86</v>
      </c>
      <c r="AQ3577">
        <v>15.96</v>
      </c>
    </row>
    <row r="3578" spans="1:43" x14ac:dyDescent="0.2">
      <c r="A3578" t="s">
        <v>157</v>
      </c>
      <c r="B3578" t="s">
        <v>10</v>
      </c>
      <c r="C3578" t="s">
        <v>53</v>
      </c>
      <c r="E3578">
        <v>1</v>
      </c>
      <c r="F3578" t="s">
        <v>163</v>
      </c>
      <c r="K3578" t="s">
        <v>165</v>
      </c>
      <c r="L3578" t="s">
        <v>8</v>
      </c>
      <c r="M3578" t="s">
        <v>4</v>
      </c>
      <c r="N3578">
        <v>3850183.7</v>
      </c>
      <c r="O3578" t="s">
        <v>50</v>
      </c>
      <c r="P3578">
        <v>5</v>
      </c>
      <c r="Q3578">
        <v>31</v>
      </c>
      <c r="R3578" t="s">
        <v>9</v>
      </c>
      <c r="S3578">
        <v>5</v>
      </c>
      <c r="T3578" t="s">
        <v>23</v>
      </c>
      <c r="U3578" t="s">
        <v>9</v>
      </c>
      <c r="V3578">
        <v>200.3</v>
      </c>
      <c r="W3578">
        <v>15.95</v>
      </c>
      <c r="X3578">
        <v>9054</v>
      </c>
      <c r="Y3578">
        <v>2352</v>
      </c>
      <c r="Z3578">
        <f t="shared" si="235"/>
        <v>588000</v>
      </c>
      <c r="AB3578" t="s">
        <v>8</v>
      </c>
      <c r="AC3578" t="s">
        <v>8</v>
      </c>
      <c r="AD3578" t="s">
        <v>8</v>
      </c>
      <c r="AF3578" t="s">
        <v>33</v>
      </c>
      <c r="AG3578">
        <v>1</v>
      </c>
      <c r="AH3578" t="s">
        <v>46</v>
      </c>
      <c r="AI3578">
        <v>1.2430000000000001</v>
      </c>
      <c r="AJ3578">
        <v>2626.6279190782502</v>
      </c>
      <c r="AK3578">
        <f t="shared" si="236"/>
        <v>656656.9797695626</v>
      </c>
      <c r="AL3578">
        <v>8717</v>
      </c>
      <c r="AM3578">
        <f t="shared" si="237"/>
        <v>0.9627788822619836</v>
      </c>
      <c r="AN3578">
        <v>2264.0478167314459</v>
      </c>
      <c r="AO3578">
        <f t="shared" si="238"/>
        <v>566011.95418286149</v>
      </c>
      <c r="AP3578">
        <v>86</v>
      </c>
      <c r="AQ3578">
        <v>15.96</v>
      </c>
    </row>
    <row r="3579" spans="1:43" x14ac:dyDescent="0.2">
      <c r="A3579" t="s">
        <v>157</v>
      </c>
      <c r="B3579" t="s">
        <v>10</v>
      </c>
      <c r="C3579" t="s">
        <v>53</v>
      </c>
      <c r="E3579">
        <v>1</v>
      </c>
      <c r="F3579" t="s">
        <v>163</v>
      </c>
      <c r="K3579" t="s">
        <v>165</v>
      </c>
      <c r="L3579" t="s">
        <v>8</v>
      </c>
      <c r="M3579" t="s">
        <v>4</v>
      </c>
      <c r="N3579">
        <v>3850183.7</v>
      </c>
      <c r="O3579" t="s">
        <v>50</v>
      </c>
      <c r="P3579">
        <v>5</v>
      </c>
      <c r="Q3579">
        <v>31</v>
      </c>
      <c r="R3579" t="s">
        <v>9</v>
      </c>
      <c r="S3579">
        <v>5</v>
      </c>
      <c r="T3579" t="s">
        <v>23</v>
      </c>
      <c r="U3579" t="s">
        <v>9</v>
      </c>
      <c r="V3579">
        <v>200.3</v>
      </c>
      <c r="W3579">
        <v>15.95</v>
      </c>
      <c r="X3579">
        <v>9054</v>
      </c>
      <c r="Y3579">
        <v>2352</v>
      </c>
      <c r="Z3579">
        <f t="shared" si="235"/>
        <v>588000</v>
      </c>
      <c r="AF3579" t="s">
        <v>33</v>
      </c>
      <c r="AG3579">
        <v>1</v>
      </c>
      <c r="AH3579" t="s">
        <v>47</v>
      </c>
      <c r="AI3579">
        <v>1.2430000000000001</v>
      </c>
      <c r="AJ3579">
        <v>2626.6279190782502</v>
      </c>
      <c r="AK3579">
        <f t="shared" si="236"/>
        <v>656656.9797695626</v>
      </c>
      <c r="AL3579">
        <v>8717</v>
      </c>
      <c r="AM3579">
        <f t="shared" si="237"/>
        <v>0.9627788822619836</v>
      </c>
      <c r="AN3579">
        <v>2264.0478167314459</v>
      </c>
      <c r="AO3579">
        <f t="shared" si="238"/>
        <v>566011.95418286149</v>
      </c>
      <c r="AP3579">
        <v>86</v>
      </c>
      <c r="AQ3579">
        <v>15.96</v>
      </c>
    </row>
    <row r="3580" spans="1:43" x14ac:dyDescent="0.2">
      <c r="A3580" t="s">
        <v>157</v>
      </c>
      <c r="B3580" t="s">
        <v>10</v>
      </c>
      <c r="C3580" t="s">
        <v>53</v>
      </c>
      <c r="E3580">
        <v>1</v>
      </c>
      <c r="F3580" t="s">
        <v>163</v>
      </c>
      <c r="K3580" t="s">
        <v>165</v>
      </c>
      <c r="L3580" t="s">
        <v>8</v>
      </c>
      <c r="M3580" t="s">
        <v>4</v>
      </c>
      <c r="N3580">
        <v>3850183.7</v>
      </c>
      <c r="O3580" t="s">
        <v>50</v>
      </c>
      <c r="P3580">
        <v>5</v>
      </c>
      <c r="Q3580">
        <v>31</v>
      </c>
      <c r="R3580" t="s">
        <v>9</v>
      </c>
      <c r="S3580">
        <v>5</v>
      </c>
      <c r="T3580" t="s">
        <v>23</v>
      </c>
      <c r="U3580" t="s">
        <v>9</v>
      </c>
      <c r="V3580">
        <v>200.3</v>
      </c>
      <c r="W3580">
        <v>15.95</v>
      </c>
      <c r="X3580">
        <v>9054</v>
      </c>
      <c r="Y3580">
        <v>2352</v>
      </c>
      <c r="Z3580">
        <f t="shared" si="235"/>
        <v>588000</v>
      </c>
      <c r="AF3580" t="s">
        <v>33</v>
      </c>
      <c r="AG3580">
        <v>1</v>
      </c>
      <c r="AH3580" t="s">
        <v>46</v>
      </c>
      <c r="AI3580">
        <v>1.2430000000000001</v>
      </c>
      <c r="AJ3580">
        <v>2626.6279190782502</v>
      </c>
      <c r="AK3580">
        <f t="shared" si="236"/>
        <v>656656.9797695626</v>
      </c>
      <c r="AL3580">
        <v>8717</v>
      </c>
      <c r="AM3580">
        <f t="shared" si="237"/>
        <v>0.9627788822619836</v>
      </c>
      <c r="AN3580">
        <v>2264.0478167314459</v>
      </c>
      <c r="AO3580">
        <f t="shared" si="238"/>
        <v>566011.95418286149</v>
      </c>
      <c r="AP3580">
        <v>86</v>
      </c>
      <c r="AQ3580">
        <v>15.96</v>
      </c>
    </row>
    <row r="3581" spans="1:43" x14ac:dyDescent="0.2">
      <c r="A3581" t="s">
        <v>157</v>
      </c>
      <c r="B3581" t="s">
        <v>10</v>
      </c>
      <c r="C3581" t="s">
        <v>53</v>
      </c>
      <c r="E3581">
        <v>1</v>
      </c>
      <c r="F3581" t="s">
        <v>163</v>
      </c>
      <c r="K3581" t="s">
        <v>165</v>
      </c>
      <c r="L3581" t="s">
        <v>8</v>
      </c>
      <c r="M3581" t="s">
        <v>4</v>
      </c>
      <c r="N3581">
        <v>3850183.7</v>
      </c>
      <c r="O3581" t="s">
        <v>50</v>
      </c>
      <c r="P3581">
        <v>5</v>
      </c>
      <c r="Q3581">
        <v>31</v>
      </c>
      <c r="R3581" t="s">
        <v>9</v>
      </c>
      <c r="S3581">
        <v>5</v>
      </c>
      <c r="T3581" t="s">
        <v>23</v>
      </c>
      <c r="U3581" t="s">
        <v>9</v>
      </c>
      <c r="V3581">
        <v>200.3</v>
      </c>
      <c r="W3581">
        <v>15.95</v>
      </c>
      <c r="X3581">
        <v>9054</v>
      </c>
      <c r="Y3581">
        <v>2352</v>
      </c>
      <c r="Z3581">
        <f t="shared" si="235"/>
        <v>588000</v>
      </c>
      <c r="AF3581" t="s">
        <v>33</v>
      </c>
      <c r="AG3581">
        <v>1</v>
      </c>
      <c r="AH3581" t="s">
        <v>47</v>
      </c>
      <c r="AI3581">
        <v>1.2430000000000001</v>
      </c>
      <c r="AJ3581">
        <v>2626.6279190782502</v>
      </c>
      <c r="AK3581">
        <f t="shared" si="236"/>
        <v>656656.9797695626</v>
      </c>
      <c r="AL3581">
        <v>8717</v>
      </c>
      <c r="AM3581">
        <f t="shared" si="237"/>
        <v>0.9627788822619836</v>
      </c>
      <c r="AN3581">
        <v>2264.0478167314459</v>
      </c>
      <c r="AO3581">
        <f t="shared" si="238"/>
        <v>566011.95418286149</v>
      </c>
      <c r="AP3581">
        <v>86</v>
      </c>
      <c r="AQ3581">
        <v>15.96</v>
      </c>
    </row>
    <row r="3582" spans="1:43" x14ac:dyDescent="0.2">
      <c r="A3582" t="s">
        <v>157</v>
      </c>
      <c r="B3582" t="s">
        <v>10</v>
      </c>
      <c r="C3582" t="s">
        <v>53</v>
      </c>
      <c r="E3582">
        <v>1</v>
      </c>
      <c r="F3582" t="s">
        <v>163</v>
      </c>
      <c r="K3582" t="s">
        <v>165</v>
      </c>
      <c r="L3582" t="s">
        <v>8</v>
      </c>
      <c r="M3582" t="s">
        <v>4</v>
      </c>
      <c r="N3582">
        <v>3850183.7</v>
      </c>
      <c r="O3582" t="s">
        <v>50</v>
      </c>
      <c r="P3582">
        <v>5</v>
      </c>
      <c r="Q3582">
        <v>31</v>
      </c>
      <c r="R3582" t="s">
        <v>9</v>
      </c>
      <c r="S3582">
        <v>5</v>
      </c>
      <c r="T3582" t="s">
        <v>23</v>
      </c>
      <c r="U3582" t="s">
        <v>9</v>
      </c>
      <c r="V3582">
        <v>200.3</v>
      </c>
      <c r="W3582">
        <v>15.95</v>
      </c>
      <c r="X3582">
        <v>9054</v>
      </c>
      <c r="Y3582">
        <v>2352</v>
      </c>
      <c r="Z3582">
        <f t="shared" si="235"/>
        <v>588000</v>
      </c>
      <c r="AB3582" t="s">
        <v>8</v>
      </c>
      <c r="AC3582" s="7" t="s">
        <v>101</v>
      </c>
      <c r="AD3582" t="s">
        <v>8</v>
      </c>
      <c r="AF3582" t="s">
        <v>33</v>
      </c>
      <c r="AG3582">
        <v>1</v>
      </c>
      <c r="AH3582" t="s">
        <v>46</v>
      </c>
      <c r="AI3582">
        <v>1.2430000000000001</v>
      </c>
      <c r="AJ3582">
        <v>2626.6279190782502</v>
      </c>
      <c r="AK3582">
        <f t="shared" si="236"/>
        <v>656656.9797695626</v>
      </c>
      <c r="AL3582">
        <v>8717</v>
      </c>
      <c r="AM3582">
        <f t="shared" si="237"/>
        <v>0.9627788822619836</v>
      </c>
      <c r="AN3582">
        <v>2264.0478167314459</v>
      </c>
      <c r="AO3582">
        <f t="shared" si="238"/>
        <v>566011.95418286149</v>
      </c>
      <c r="AP3582">
        <v>86</v>
      </c>
      <c r="AQ3582">
        <v>15.96</v>
      </c>
    </row>
    <row r="3583" spans="1:43" x14ac:dyDescent="0.2">
      <c r="A3583" t="s">
        <v>157</v>
      </c>
      <c r="B3583" t="s">
        <v>10</v>
      </c>
      <c r="C3583" t="s">
        <v>53</v>
      </c>
      <c r="E3583">
        <v>1</v>
      </c>
      <c r="F3583" t="s">
        <v>163</v>
      </c>
      <c r="K3583" t="s">
        <v>165</v>
      </c>
      <c r="L3583" t="s">
        <v>8</v>
      </c>
      <c r="M3583" t="s">
        <v>4</v>
      </c>
      <c r="N3583">
        <v>3850183.7</v>
      </c>
      <c r="O3583" t="s">
        <v>50</v>
      </c>
      <c r="P3583">
        <v>5</v>
      </c>
      <c r="Q3583">
        <v>31</v>
      </c>
      <c r="R3583" t="s">
        <v>9</v>
      </c>
      <c r="S3583">
        <v>5</v>
      </c>
      <c r="T3583" t="s">
        <v>23</v>
      </c>
      <c r="U3583" t="s">
        <v>9</v>
      </c>
      <c r="V3583">
        <v>200.3</v>
      </c>
      <c r="W3583">
        <v>15.95</v>
      </c>
      <c r="X3583">
        <v>9054</v>
      </c>
      <c r="Y3583">
        <v>2352</v>
      </c>
      <c r="Z3583">
        <f t="shared" si="235"/>
        <v>588000</v>
      </c>
      <c r="AB3583" t="s">
        <v>8</v>
      </c>
      <c r="AC3583" s="7" t="s">
        <v>101</v>
      </c>
      <c r="AD3583" t="s">
        <v>8</v>
      </c>
      <c r="AF3583" t="s">
        <v>33</v>
      </c>
      <c r="AG3583">
        <v>1</v>
      </c>
      <c r="AH3583" t="s">
        <v>47</v>
      </c>
      <c r="AI3583">
        <v>1.2430000000000001</v>
      </c>
      <c r="AJ3583">
        <v>2626.6279190782502</v>
      </c>
      <c r="AK3583">
        <f t="shared" si="236"/>
        <v>656656.9797695626</v>
      </c>
      <c r="AL3583">
        <v>8717</v>
      </c>
      <c r="AM3583">
        <f t="shared" si="237"/>
        <v>0.9627788822619836</v>
      </c>
      <c r="AN3583">
        <v>2264.0478167314459</v>
      </c>
      <c r="AO3583">
        <f t="shared" si="238"/>
        <v>566011.95418286149</v>
      </c>
      <c r="AP3583">
        <v>86</v>
      </c>
      <c r="AQ3583">
        <v>15.96</v>
      </c>
    </row>
    <row r="3584" spans="1:43" x14ac:dyDescent="0.2">
      <c r="A3584" t="s">
        <v>157</v>
      </c>
      <c r="B3584" t="s">
        <v>10</v>
      </c>
      <c r="C3584" t="s">
        <v>53</v>
      </c>
      <c r="E3584">
        <v>1</v>
      </c>
      <c r="F3584" t="s">
        <v>163</v>
      </c>
      <c r="K3584" t="s">
        <v>165</v>
      </c>
      <c r="L3584" t="s">
        <v>8</v>
      </c>
      <c r="M3584" t="s">
        <v>4</v>
      </c>
      <c r="N3584">
        <v>3850183.7</v>
      </c>
      <c r="O3584" t="s">
        <v>50</v>
      </c>
      <c r="P3584">
        <v>5</v>
      </c>
      <c r="Q3584">
        <v>31</v>
      </c>
      <c r="R3584" t="s">
        <v>9</v>
      </c>
      <c r="S3584">
        <v>5</v>
      </c>
      <c r="T3584" t="s">
        <v>23</v>
      </c>
      <c r="U3584" t="s">
        <v>9</v>
      </c>
      <c r="V3584">
        <v>200.3</v>
      </c>
      <c r="W3584">
        <v>15.95</v>
      </c>
      <c r="X3584">
        <v>9054</v>
      </c>
      <c r="Y3584">
        <v>2352</v>
      </c>
      <c r="Z3584">
        <f t="shared" si="235"/>
        <v>588000</v>
      </c>
      <c r="AF3584" t="s">
        <v>33</v>
      </c>
      <c r="AG3584">
        <v>1</v>
      </c>
      <c r="AH3584" t="s">
        <v>46</v>
      </c>
      <c r="AI3584">
        <v>1.2430000000000001</v>
      </c>
      <c r="AJ3584">
        <v>2626.6279190782502</v>
      </c>
      <c r="AK3584">
        <f t="shared" si="236"/>
        <v>656656.9797695626</v>
      </c>
      <c r="AL3584">
        <v>8717</v>
      </c>
      <c r="AM3584">
        <f t="shared" si="237"/>
        <v>0.9627788822619836</v>
      </c>
      <c r="AN3584">
        <v>2264.0478167314459</v>
      </c>
      <c r="AO3584">
        <f t="shared" si="238"/>
        <v>566011.95418286149</v>
      </c>
      <c r="AP3584">
        <v>86</v>
      </c>
      <c r="AQ3584">
        <v>15.96</v>
      </c>
    </row>
    <row r="3585" spans="1:43" x14ac:dyDescent="0.2">
      <c r="A3585" t="s">
        <v>157</v>
      </c>
      <c r="B3585" t="s">
        <v>10</v>
      </c>
      <c r="C3585" t="s">
        <v>53</v>
      </c>
      <c r="E3585">
        <v>1</v>
      </c>
      <c r="F3585" t="s">
        <v>163</v>
      </c>
      <c r="K3585" t="s">
        <v>165</v>
      </c>
      <c r="L3585" t="s">
        <v>8</v>
      </c>
      <c r="M3585" t="s">
        <v>4</v>
      </c>
      <c r="N3585">
        <v>3850183.7</v>
      </c>
      <c r="O3585" t="s">
        <v>50</v>
      </c>
      <c r="P3585">
        <v>5</v>
      </c>
      <c r="Q3585">
        <v>31</v>
      </c>
      <c r="R3585" t="s">
        <v>9</v>
      </c>
      <c r="S3585">
        <v>5</v>
      </c>
      <c r="T3585" t="s">
        <v>23</v>
      </c>
      <c r="U3585" t="s">
        <v>9</v>
      </c>
      <c r="V3585">
        <v>200.3</v>
      </c>
      <c r="W3585">
        <v>15.95</v>
      </c>
      <c r="X3585">
        <v>9054</v>
      </c>
      <c r="Y3585">
        <v>2352</v>
      </c>
      <c r="Z3585">
        <f t="shared" si="235"/>
        <v>588000</v>
      </c>
      <c r="AF3585" t="s">
        <v>33</v>
      </c>
      <c r="AG3585">
        <v>1</v>
      </c>
      <c r="AH3585" t="s">
        <v>46</v>
      </c>
      <c r="AI3585">
        <v>1.2430000000000001</v>
      </c>
      <c r="AJ3585">
        <v>2626.6279190782502</v>
      </c>
      <c r="AK3585">
        <f t="shared" si="236"/>
        <v>656656.9797695626</v>
      </c>
      <c r="AL3585">
        <v>8717</v>
      </c>
      <c r="AM3585">
        <f t="shared" si="237"/>
        <v>0.9627788822619836</v>
      </c>
      <c r="AN3585">
        <v>2264.0478167314459</v>
      </c>
      <c r="AO3585">
        <f t="shared" si="238"/>
        <v>566011.95418286149</v>
      </c>
      <c r="AP3585">
        <v>86</v>
      </c>
      <c r="AQ3585">
        <v>15.96</v>
      </c>
    </row>
    <row r="3586" spans="1:43" x14ac:dyDescent="0.2">
      <c r="A3586" t="s">
        <v>157</v>
      </c>
      <c r="B3586" t="s">
        <v>10</v>
      </c>
      <c r="C3586" t="s">
        <v>53</v>
      </c>
      <c r="E3586">
        <v>1</v>
      </c>
      <c r="F3586" t="s">
        <v>163</v>
      </c>
      <c r="K3586" t="s">
        <v>165</v>
      </c>
      <c r="L3586" t="s">
        <v>8</v>
      </c>
      <c r="M3586" t="s">
        <v>4</v>
      </c>
      <c r="N3586">
        <v>3850183.7</v>
      </c>
      <c r="O3586" t="s">
        <v>50</v>
      </c>
      <c r="P3586">
        <v>5</v>
      </c>
      <c r="Q3586">
        <v>31</v>
      </c>
      <c r="R3586" t="s">
        <v>9</v>
      </c>
      <c r="S3586">
        <v>5</v>
      </c>
      <c r="T3586" t="s">
        <v>23</v>
      </c>
      <c r="U3586" t="s">
        <v>9</v>
      </c>
      <c r="V3586">
        <v>200.3</v>
      </c>
      <c r="W3586">
        <v>15.95</v>
      </c>
      <c r="X3586">
        <v>9054</v>
      </c>
      <c r="Y3586">
        <v>2352</v>
      </c>
      <c r="Z3586">
        <f t="shared" si="235"/>
        <v>588000</v>
      </c>
      <c r="AB3586" t="s">
        <v>8</v>
      </c>
      <c r="AC3586" s="7" t="s">
        <v>101</v>
      </c>
      <c r="AD3586" t="s">
        <v>8</v>
      </c>
      <c r="AF3586" t="s">
        <v>33</v>
      </c>
      <c r="AG3586">
        <v>1</v>
      </c>
      <c r="AH3586" t="s">
        <v>46</v>
      </c>
      <c r="AI3586">
        <v>1.2430000000000001</v>
      </c>
      <c r="AJ3586">
        <v>2626.6279190782502</v>
      </c>
      <c r="AK3586">
        <f t="shared" si="236"/>
        <v>656656.9797695626</v>
      </c>
      <c r="AL3586">
        <v>8717</v>
      </c>
      <c r="AM3586">
        <f t="shared" si="237"/>
        <v>0.9627788822619836</v>
      </c>
      <c r="AN3586">
        <v>2264.0478167314459</v>
      </c>
      <c r="AO3586">
        <f t="shared" si="238"/>
        <v>566011.95418286149</v>
      </c>
      <c r="AP3586">
        <v>86</v>
      </c>
      <c r="AQ3586">
        <v>15.96</v>
      </c>
    </row>
    <row r="3587" spans="1:43" x14ac:dyDescent="0.2">
      <c r="A3587" t="s">
        <v>157</v>
      </c>
      <c r="B3587" t="s">
        <v>10</v>
      </c>
      <c r="C3587" t="s">
        <v>53</v>
      </c>
      <c r="E3587">
        <v>1</v>
      </c>
      <c r="F3587" t="s">
        <v>163</v>
      </c>
      <c r="K3587" t="s">
        <v>165</v>
      </c>
      <c r="L3587" t="s">
        <v>8</v>
      </c>
      <c r="M3587" t="s">
        <v>4</v>
      </c>
      <c r="N3587">
        <v>3850183.7</v>
      </c>
      <c r="O3587" t="s">
        <v>50</v>
      </c>
      <c r="P3587">
        <v>5</v>
      </c>
      <c r="Q3587">
        <v>31</v>
      </c>
      <c r="R3587" t="s">
        <v>9</v>
      </c>
      <c r="S3587">
        <v>5</v>
      </c>
      <c r="T3587" t="s">
        <v>23</v>
      </c>
      <c r="U3587" t="s">
        <v>9</v>
      </c>
      <c r="V3587">
        <v>200.3</v>
      </c>
      <c r="W3587">
        <v>15.95</v>
      </c>
      <c r="X3587">
        <v>9054</v>
      </c>
      <c r="Y3587">
        <v>2352</v>
      </c>
      <c r="Z3587">
        <f t="shared" si="235"/>
        <v>588000</v>
      </c>
      <c r="AF3587" t="s">
        <v>33</v>
      </c>
      <c r="AG3587">
        <v>1</v>
      </c>
      <c r="AH3587" t="s">
        <v>47</v>
      </c>
      <c r="AI3587">
        <v>1.2430000000000001</v>
      </c>
      <c r="AJ3587">
        <v>2626.6279190782502</v>
      </c>
      <c r="AK3587">
        <f t="shared" si="236"/>
        <v>656656.9797695626</v>
      </c>
      <c r="AL3587">
        <v>8717</v>
      </c>
      <c r="AM3587">
        <f t="shared" si="237"/>
        <v>0.9627788822619836</v>
      </c>
      <c r="AN3587">
        <v>2264.0478167314459</v>
      </c>
      <c r="AO3587">
        <f t="shared" si="238"/>
        <v>566011.95418286149</v>
      </c>
      <c r="AP3587">
        <v>86</v>
      </c>
      <c r="AQ3587">
        <v>15.96</v>
      </c>
    </row>
    <row r="3588" spans="1:43" x14ac:dyDescent="0.2">
      <c r="A3588" t="s">
        <v>157</v>
      </c>
      <c r="B3588" t="s">
        <v>10</v>
      </c>
      <c r="C3588" t="s">
        <v>53</v>
      </c>
      <c r="E3588">
        <v>1</v>
      </c>
      <c r="F3588" t="s">
        <v>163</v>
      </c>
      <c r="K3588" t="s">
        <v>165</v>
      </c>
      <c r="L3588" t="s">
        <v>8</v>
      </c>
      <c r="M3588" t="s">
        <v>4</v>
      </c>
      <c r="N3588">
        <v>3850183.7</v>
      </c>
      <c r="O3588" t="s">
        <v>50</v>
      </c>
      <c r="P3588">
        <v>5</v>
      </c>
      <c r="Q3588">
        <v>31</v>
      </c>
      <c r="R3588" t="s">
        <v>9</v>
      </c>
      <c r="S3588">
        <v>5</v>
      </c>
      <c r="T3588" t="s">
        <v>23</v>
      </c>
      <c r="U3588" t="s">
        <v>9</v>
      </c>
      <c r="V3588">
        <v>200.3</v>
      </c>
      <c r="W3588">
        <v>15.95</v>
      </c>
      <c r="X3588">
        <v>9054</v>
      </c>
      <c r="Y3588">
        <v>2352</v>
      </c>
      <c r="Z3588">
        <f t="shared" si="235"/>
        <v>588000</v>
      </c>
      <c r="AF3588" t="s">
        <v>33</v>
      </c>
      <c r="AG3588">
        <v>1</v>
      </c>
      <c r="AH3588" t="s">
        <v>46</v>
      </c>
      <c r="AI3588">
        <v>1.2430000000000001</v>
      </c>
      <c r="AJ3588">
        <v>2626.6279190782502</v>
      </c>
      <c r="AK3588">
        <f t="shared" si="236"/>
        <v>656656.9797695626</v>
      </c>
      <c r="AL3588">
        <v>8717</v>
      </c>
      <c r="AM3588">
        <f t="shared" si="237"/>
        <v>0.9627788822619836</v>
      </c>
      <c r="AN3588">
        <v>2264.0478167314459</v>
      </c>
      <c r="AO3588">
        <f t="shared" si="238"/>
        <v>566011.95418286149</v>
      </c>
      <c r="AP3588">
        <v>86</v>
      </c>
      <c r="AQ3588">
        <v>15.96</v>
      </c>
    </row>
    <row r="3589" spans="1:43" x14ac:dyDescent="0.2">
      <c r="A3589" t="s">
        <v>157</v>
      </c>
      <c r="B3589" t="s">
        <v>10</v>
      </c>
      <c r="C3589" t="s">
        <v>53</v>
      </c>
      <c r="E3589">
        <v>1</v>
      </c>
      <c r="F3589" t="s">
        <v>163</v>
      </c>
      <c r="K3589" t="s">
        <v>165</v>
      </c>
      <c r="L3589" t="s">
        <v>8</v>
      </c>
      <c r="M3589" t="s">
        <v>4</v>
      </c>
      <c r="N3589">
        <v>3850183.7</v>
      </c>
      <c r="O3589" t="s">
        <v>50</v>
      </c>
      <c r="P3589">
        <v>5</v>
      </c>
      <c r="Q3589">
        <v>31</v>
      </c>
      <c r="R3589" t="s">
        <v>9</v>
      </c>
      <c r="S3589">
        <v>5</v>
      </c>
      <c r="T3589" t="s">
        <v>23</v>
      </c>
      <c r="U3589" t="s">
        <v>9</v>
      </c>
      <c r="V3589">
        <v>200.3</v>
      </c>
      <c r="W3589">
        <v>15.95</v>
      </c>
      <c r="X3589">
        <v>9054</v>
      </c>
      <c r="Y3589">
        <v>2352</v>
      </c>
      <c r="Z3589">
        <f t="shared" si="235"/>
        <v>588000</v>
      </c>
      <c r="AF3589" t="s">
        <v>33</v>
      </c>
      <c r="AG3589">
        <v>1</v>
      </c>
      <c r="AH3589" t="s">
        <v>46</v>
      </c>
      <c r="AI3589">
        <v>1.2430000000000001</v>
      </c>
      <c r="AJ3589">
        <v>2626.6279190782502</v>
      </c>
      <c r="AK3589">
        <f t="shared" si="236"/>
        <v>656656.9797695626</v>
      </c>
      <c r="AL3589">
        <v>8717</v>
      </c>
      <c r="AM3589">
        <f t="shared" si="237"/>
        <v>0.9627788822619836</v>
      </c>
      <c r="AN3589">
        <v>2264.0478167314459</v>
      </c>
      <c r="AO3589">
        <f t="shared" si="238"/>
        <v>566011.95418286149</v>
      </c>
      <c r="AP3589">
        <v>86</v>
      </c>
      <c r="AQ3589">
        <v>15.96</v>
      </c>
    </row>
    <row r="3590" spans="1:43" x14ac:dyDescent="0.2">
      <c r="A3590" t="s">
        <v>157</v>
      </c>
      <c r="B3590" t="s">
        <v>10</v>
      </c>
      <c r="C3590" t="s">
        <v>53</v>
      </c>
      <c r="E3590">
        <v>1</v>
      </c>
      <c r="F3590" t="s">
        <v>163</v>
      </c>
      <c r="K3590" t="s">
        <v>165</v>
      </c>
      <c r="L3590" t="s">
        <v>8</v>
      </c>
      <c r="M3590" t="s">
        <v>4</v>
      </c>
      <c r="N3590">
        <v>3850183.7</v>
      </c>
      <c r="O3590" t="s">
        <v>50</v>
      </c>
      <c r="P3590">
        <v>5</v>
      </c>
      <c r="Q3590">
        <v>31</v>
      </c>
      <c r="R3590" t="s">
        <v>9</v>
      </c>
      <c r="S3590">
        <v>5</v>
      </c>
      <c r="T3590" t="s">
        <v>23</v>
      </c>
      <c r="U3590" t="s">
        <v>9</v>
      </c>
      <c r="V3590">
        <v>200.3</v>
      </c>
      <c r="W3590">
        <v>15.95</v>
      </c>
      <c r="X3590">
        <v>9054</v>
      </c>
      <c r="Y3590">
        <v>2352</v>
      </c>
      <c r="Z3590">
        <f t="shared" si="235"/>
        <v>588000</v>
      </c>
      <c r="AB3590" t="s">
        <v>8</v>
      </c>
      <c r="AC3590" s="7" t="s">
        <v>101</v>
      </c>
      <c r="AD3590" t="s">
        <v>8</v>
      </c>
      <c r="AF3590" t="s">
        <v>33</v>
      </c>
      <c r="AG3590">
        <v>1</v>
      </c>
      <c r="AH3590" t="s">
        <v>47</v>
      </c>
      <c r="AI3590">
        <v>1.2430000000000001</v>
      </c>
      <c r="AJ3590">
        <v>2626.6279190782502</v>
      </c>
      <c r="AK3590">
        <f t="shared" si="236"/>
        <v>656656.9797695626</v>
      </c>
      <c r="AL3590">
        <v>8717</v>
      </c>
      <c r="AM3590">
        <f t="shared" si="237"/>
        <v>0.9627788822619836</v>
      </c>
      <c r="AN3590">
        <v>2264.0478167314459</v>
      </c>
      <c r="AO3590">
        <f t="shared" si="238"/>
        <v>566011.95418286149</v>
      </c>
      <c r="AP3590">
        <v>86</v>
      </c>
      <c r="AQ3590">
        <v>15.96</v>
      </c>
    </row>
    <row r="3591" spans="1:43" x14ac:dyDescent="0.2">
      <c r="A3591" t="s">
        <v>157</v>
      </c>
      <c r="B3591" t="s">
        <v>10</v>
      </c>
      <c r="C3591" t="s">
        <v>53</v>
      </c>
      <c r="E3591">
        <v>1</v>
      </c>
      <c r="F3591" t="s">
        <v>163</v>
      </c>
      <c r="K3591" t="s">
        <v>165</v>
      </c>
      <c r="L3591" t="s">
        <v>8</v>
      </c>
      <c r="M3591" t="s">
        <v>4</v>
      </c>
      <c r="N3591">
        <v>3850183.7</v>
      </c>
      <c r="O3591" t="s">
        <v>50</v>
      </c>
      <c r="P3591">
        <v>5</v>
      </c>
      <c r="Q3591">
        <v>31</v>
      </c>
      <c r="R3591" t="s">
        <v>9</v>
      </c>
      <c r="S3591">
        <v>5</v>
      </c>
      <c r="T3591" t="s">
        <v>23</v>
      </c>
      <c r="U3591" t="s">
        <v>9</v>
      </c>
      <c r="V3591">
        <v>200.3</v>
      </c>
      <c r="W3591">
        <v>15.95</v>
      </c>
      <c r="X3591">
        <v>9054</v>
      </c>
      <c r="Y3591">
        <v>2352</v>
      </c>
      <c r="Z3591">
        <f t="shared" si="235"/>
        <v>588000</v>
      </c>
      <c r="AF3591" t="s">
        <v>33</v>
      </c>
      <c r="AG3591">
        <v>1</v>
      </c>
      <c r="AH3591" t="s">
        <v>46</v>
      </c>
      <c r="AI3591">
        <v>1.2430000000000001</v>
      </c>
      <c r="AJ3591">
        <v>2626.6279190782502</v>
      </c>
      <c r="AK3591">
        <f t="shared" si="236"/>
        <v>656656.9797695626</v>
      </c>
      <c r="AL3591">
        <v>8717</v>
      </c>
      <c r="AM3591">
        <f t="shared" si="237"/>
        <v>0.9627788822619836</v>
      </c>
      <c r="AN3591">
        <v>2264.0478167314459</v>
      </c>
      <c r="AO3591">
        <f t="shared" si="238"/>
        <v>566011.95418286149</v>
      </c>
      <c r="AP3591">
        <v>86</v>
      </c>
      <c r="AQ3591">
        <v>15.96</v>
      </c>
    </row>
    <row r="3592" spans="1:43" x14ac:dyDescent="0.2">
      <c r="A3592" t="s">
        <v>157</v>
      </c>
      <c r="B3592" t="s">
        <v>10</v>
      </c>
      <c r="C3592" t="s">
        <v>53</v>
      </c>
      <c r="E3592">
        <v>1</v>
      </c>
      <c r="F3592" t="s">
        <v>163</v>
      </c>
      <c r="K3592" t="s">
        <v>165</v>
      </c>
      <c r="L3592" t="s">
        <v>8</v>
      </c>
      <c r="M3592" t="s">
        <v>4</v>
      </c>
      <c r="N3592">
        <v>3850183.7</v>
      </c>
      <c r="O3592" t="s">
        <v>50</v>
      </c>
      <c r="P3592">
        <v>5</v>
      </c>
      <c r="Q3592">
        <v>31</v>
      </c>
      <c r="R3592" t="s">
        <v>9</v>
      </c>
      <c r="S3592">
        <v>5</v>
      </c>
      <c r="T3592" t="s">
        <v>23</v>
      </c>
      <c r="U3592" t="s">
        <v>9</v>
      </c>
      <c r="V3592">
        <v>200.3</v>
      </c>
      <c r="W3592">
        <v>15.95</v>
      </c>
      <c r="X3592">
        <v>9054</v>
      </c>
      <c r="Y3592">
        <v>2352</v>
      </c>
      <c r="Z3592">
        <f t="shared" si="235"/>
        <v>588000</v>
      </c>
      <c r="AB3592" t="s">
        <v>8</v>
      </c>
      <c r="AC3592" s="7" t="s">
        <v>101</v>
      </c>
      <c r="AD3592" t="s">
        <v>8</v>
      </c>
      <c r="AF3592" t="s">
        <v>33</v>
      </c>
      <c r="AG3592">
        <v>1</v>
      </c>
      <c r="AH3592" t="s">
        <v>47</v>
      </c>
      <c r="AI3592">
        <v>1.2430000000000001</v>
      </c>
      <c r="AJ3592">
        <v>2626.6279190782502</v>
      </c>
      <c r="AK3592">
        <f t="shared" si="236"/>
        <v>656656.9797695626</v>
      </c>
      <c r="AL3592">
        <v>8717</v>
      </c>
      <c r="AM3592">
        <f t="shared" si="237"/>
        <v>0.9627788822619836</v>
      </c>
      <c r="AN3592">
        <v>2264.0478167314459</v>
      </c>
      <c r="AO3592">
        <f t="shared" si="238"/>
        <v>566011.95418286149</v>
      </c>
      <c r="AP3592">
        <v>86</v>
      </c>
      <c r="AQ3592">
        <v>15.96</v>
      </c>
    </row>
    <row r="3593" spans="1:43" x14ac:dyDescent="0.2">
      <c r="A3593" t="s">
        <v>157</v>
      </c>
      <c r="B3593" t="s">
        <v>10</v>
      </c>
      <c r="C3593" t="s">
        <v>53</v>
      </c>
      <c r="E3593">
        <v>1</v>
      </c>
      <c r="F3593" t="s">
        <v>163</v>
      </c>
      <c r="K3593" t="s">
        <v>165</v>
      </c>
      <c r="L3593" t="s">
        <v>8</v>
      </c>
      <c r="M3593" t="s">
        <v>4</v>
      </c>
      <c r="N3593">
        <v>3850183.7</v>
      </c>
      <c r="O3593" t="s">
        <v>50</v>
      </c>
      <c r="P3593">
        <v>5</v>
      </c>
      <c r="Q3593">
        <v>31</v>
      </c>
      <c r="R3593" t="s">
        <v>9</v>
      </c>
      <c r="S3593">
        <v>5</v>
      </c>
      <c r="T3593" t="s">
        <v>23</v>
      </c>
      <c r="U3593" t="s">
        <v>9</v>
      </c>
      <c r="V3593">
        <v>200.3</v>
      </c>
      <c r="W3593">
        <v>15.95</v>
      </c>
      <c r="X3593">
        <v>9054</v>
      </c>
      <c r="Y3593">
        <v>2352</v>
      </c>
      <c r="Z3593">
        <f t="shared" si="235"/>
        <v>588000</v>
      </c>
      <c r="AF3593" t="s">
        <v>33</v>
      </c>
      <c r="AG3593">
        <v>1</v>
      </c>
      <c r="AH3593" t="s">
        <v>47</v>
      </c>
      <c r="AI3593">
        <v>1.2430000000000001</v>
      </c>
      <c r="AJ3593">
        <v>2626.6279190782502</v>
      </c>
      <c r="AK3593">
        <f t="shared" si="236"/>
        <v>656656.9797695626</v>
      </c>
      <c r="AL3593">
        <v>8717</v>
      </c>
      <c r="AM3593">
        <f t="shared" si="237"/>
        <v>0.9627788822619836</v>
      </c>
      <c r="AN3593">
        <v>2264.0478167314459</v>
      </c>
      <c r="AO3593">
        <f t="shared" si="238"/>
        <v>566011.95418286149</v>
      </c>
      <c r="AP3593">
        <v>86</v>
      </c>
      <c r="AQ3593">
        <v>15.96</v>
      </c>
    </row>
    <row r="3594" spans="1:43" x14ac:dyDescent="0.2">
      <c r="A3594" t="s">
        <v>157</v>
      </c>
      <c r="B3594" t="s">
        <v>10</v>
      </c>
      <c r="C3594" t="s">
        <v>53</v>
      </c>
      <c r="E3594">
        <v>1</v>
      </c>
      <c r="F3594" t="s">
        <v>163</v>
      </c>
      <c r="K3594" t="s">
        <v>165</v>
      </c>
      <c r="L3594" t="s">
        <v>8</v>
      </c>
      <c r="M3594" t="s">
        <v>4</v>
      </c>
      <c r="N3594">
        <v>3850183.7</v>
      </c>
      <c r="O3594" t="s">
        <v>50</v>
      </c>
      <c r="P3594">
        <v>5</v>
      </c>
      <c r="Q3594">
        <v>31</v>
      </c>
      <c r="R3594" t="s">
        <v>9</v>
      </c>
      <c r="S3594">
        <v>5</v>
      </c>
      <c r="T3594" t="s">
        <v>23</v>
      </c>
      <c r="U3594" t="s">
        <v>9</v>
      </c>
      <c r="V3594">
        <v>200.3</v>
      </c>
      <c r="W3594">
        <v>15.95</v>
      </c>
      <c r="X3594">
        <v>9054</v>
      </c>
      <c r="Y3594">
        <v>2352</v>
      </c>
      <c r="Z3594">
        <f t="shared" si="235"/>
        <v>588000</v>
      </c>
      <c r="AB3594" t="s">
        <v>8</v>
      </c>
      <c r="AC3594" s="7" t="s">
        <v>101</v>
      </c>
      <c r="AD3594" t="s">
        <v>8</v>
      </c>
      <c r="AF3594" t="s">
        <v>33</v>
      </c>
      <c r="AG3594">
        <v>1</v>
      </c>
      <c r="AH3594" t="s">
        <v>47</v>
      </c>
      <c r="AI3594">
        <v>1.2430000000000001</v>
      </c>
      <c r="AJ3594">
        <v>2626.6279190782502</v>
      </c>
      <c r="AK3594">
        <f t="shared" si="236"/>
        <v>656656.9797695626</v>
      </c>
      <c r="AL3594">
        <v>8717</v>
      </c>
      <c r="AM3594">
        <f t="shared" si="237"/>
        <v>0.9627788822619836</v>
      </c>
      <c r="AN3594">
        <v>2264.0478167314459</v>
      </c>
      <c r="AO3594">
        <f t="shared" si="238"/>
        <v>566011.95418286149</v>
      </c>
      <c r="AP3594">
        <v>86</v>
      </c>
      <c r="AQ3594">
        <v>15.96</v>
      </c>
    </row>
    <row r="3595" spans="1:43" x14ac:dyDescent="0.2">
      <c r="A3595" t="s">
        <v>157</v>
      </c>
      <c r="B3595" t="s">
        <v>10</v>
      </c>
      <c r="C3595" t="s">
        <v>53</v>
      </c>
      <c r="E3595">
        <v>1</v>
      </c>
      <c r="F3595" t="s">
        <v>163</v>
      </c>
      <c r="K3595" t="s">
        <v>165</v>
      </c>
      <c r="L3595" t="s">
        <v>8</v>
      </c>
      <c r="M3595" t="s">
        <v>4</v>
      </c>
      <c r="N3595">
        <v>3850183.7</v>
      </c>
      <c r="O3595" t="s">
        <v>50</v>
      </c>
      <c r="P3595">
        <v>5</v>
      </c>
      <c r="Q3595">
        <v>31</v>
      </c>
      <c r="R3595" t="s">
        <v>9</v>
      </c>
      <c r="S3595">
        <v>5</v>
      </c>
      <c r="T3595" t="s">
        <v>23</v>
      </c>
      <c r="U3595" t="s">
        <v>9</v>
      </c>
      <c r="V3595">
        <v>200.3</v>
      </c>
      <c r="W3595">
        <v>15.95</v>
      </c>
      <c r="X3595">
        <v>9054</v>
      </c>
      <c r="Y3595">
        <v>2352</v>
      </c>
      <c r="Z3595">
        <f t="shared" si="235"/>
        <v>588000</v>
      </c>
      <c r="AF3595" t="s">
        <v>33</v>
      </c>
      <c r="AG3595">
        <v>1</v>
      </c>
      <c r="AH3595" t="s">
        <v>46</v>
      </c>
      <c r="AI3595">
        <v>1.2430000000000001</v>
      </c>
      <c r="AJ3595">
        <v>2626.6279190782502</v>
      </c>
      <c r="AK3595">
        <f t="shared" si="236"/>
        <v>656656.9797695626</v>
      </c>
      <c r="AL3595">
        <v>8717</v>
      </c>
      <c r="AM3595">
        <f t="shared" si="237"/>
        <v>0.9627788822619836</v>
      </c>
      <c r="AN3595">
        <v>2264.0478167314459</v>
      </c>
      <c r="AO3595">
        <f t="shared" si="238"/>
        <v>566011.95418286149</v>
      </c>
      <c r="AP3595">
        <v>86</v>
      </c>
      <c r="AQ3595">
        <v>15.96</v>
      </c>
    </row>
    <row r="3596" spans="1:43" x14ac:dyDescent="0.2">
      <c r="A3596" t="s">
        <v>157</v>
      </c>
      <c r="B3596" t="s">
        <v>10</v>
      </c>
      <c r="C3596" t="s">
        <v>53</v>
      </c>
      <c r="E3596">
        <v>1</v>
      </c>
      <c r="F3596" t="s">
        <v>163</v>
      </c>
      <c r="K3596" t="s">
        <v>165</v>
      </c>
      <c r="L3596" t="s">
        <v>8</v>
      </c>
      <c r="M3596" t="s">
        <v>4</v>
      </c>
      <c r="N3596">
        <v>3850183.7</v>
      </c>
      <c r="O3596" t="s">
        <v>50</v>
      </c>
      <c r="P3596">
        <v>5</v>
      </c>
      <c r="Q3596">
        <v>31</v>
      </c>
      <c r="R3596" t="s">
        <v>9</v>
      </c>
      <c r="S3596">
        <v>5</v>
      </c>
      <c r="T3596" t="s">
        <v>23</v>
      </c>
      <c r="U3596" t="s">
        <v>9</v>
      </c>
      <c r="V3596">
        <v>200.3</v>
      </c>
      <c r="W3596">
        <v>15.95</v>
      </c>
      <c r="X3596">
        <v>9054</v>
      </c>
      <c r="Y3596">
        <v>2352</v>
      </c>
      <c r="Z3596">
        <f t="shared" si="235"/>
        <v>588000</v>
      </c>
      <c r="AB3596" t="s">
        <v>8</v>
      </c>
      <c r="AC3596" s="7" t="s">
        <v>101</v>
      </c>
      <c r="AD3596" t="s">
        <v>8</v>
      </c>
      <c r="AF3596" t="s">
        <v>33</v>
      </c>
      <c r="AG3596">
        <v>1</v>
      </c>
      <c r="AH3596" t="s">
        <v>46</v>
      </c>
      <c r="AI3596">
        <v>1.2430000000000001</v>
      </c>
      <c r="AJ3596">
        <v>2626.6279190782502</v>
      </c>
      <c r="AK3596">
        <f t="shared" si="236"/>
        <v>656656.9797695626</v>
      </c>
      <c r="AL3596">
        <v>8717</v>
      </c>
      <c r="AM3596">
        <f t="shared" si="237"/>
        <v>0.9627788822619836</v>
      </c>
      <c r="AN3596">
        <v>2264.0478167314459</v>
      </c>
      <c r="AO3596">
        <f t="shared" si="238"/>
        <v>566011.95418286149</v>
      </c>
      <c r="AP3596">
        <v>86</v>
      </c>
      <c r="AQ3596">
        <v>15.96</v>
      </c>
    </row>
    <row r="3597" spans="1:43" x14ac:dyDescent="0.2">
      <c r="A3597" t="s">
        <v>157</v>
      </c>
      <c r="B3597" t="s">
        <v>10</v>
      </c>
      <c r="C3597" t="s">
        <v>53</v>
      </c>
      <c r="E3597">
        <v>1</v>
      </c>
      <c r="F3597" t="s">
        <v>163</v>
      </c>
      <c r="K3597" t="s">
        <v>165</v>
      </c>
      <c r="L3597" t="s">
        <v>8</v>
      </c>
      <c r="M3597" t="s">
        <v>4</v>
      </c>
      <c r="N3597">
        <v>3850183.7</v>
      </c>
      <c r="O3597" t="s">
        <v>50</v>
      </c>
      <c r="P3597">
        <v>5</v>
      </c>
      <c r="Q3597">
        <v>31</v>
      </c>
      <c r="R3597" t="s">
        <v>9</v>
      </c>
      <c r="S3597">
        <v>5</v>
      </c>
      <c r="T3597" t="s">
        <v>23</v>
      </c>
      <c r="U3597" t="s">
        <v>9</v>
      </c>
      <c r="V3597">
        <v>200.3</v>
      </c>
      <c r="W3597">
        <v>15.95</v>
      </c>
      <c r="X3597">
        <v>9054</v>
      </c>
      <c r="Y3597">
        <v>2352</v>
      </c>
      <c r="Z3597">
        <f t="shared" si="235"/>
        <v>588000</v>
      </c>
      <c r="AF3597" t="s">
        <v>33</v>
      </c>
      <c r="AG3597">
        <v>1</v>
      </c>
      <c r="AH3597" t="s">
        <v>47</v>
      </c>
      <c r="AI3597">
        <v>1.2430000000000001</v>
      </c>
      <c r="AJ3597">
        <v>2626.6279190782502</v>
      </c>
      <c r="AK3597">
        <f t="shared" si="236"/>
        <v>656656.9797695626</v>
      </c>
      <c r="AL3597">
        <v>8717</v>
      </c>
      <c r="AM3597">
        <f t="shared" si="237"/>
        <v>0.9627788822619836</v>
      </c>
      <c r="AN3597">
        <v>2264.0478167314459</v>
      </c>
      <c r="AO3597">
        <f t="shared" si="238"/>
        <v>566011.95418286149</v>
      </c>
      <c r="AP3597">
        <v>86</v>
      </c>
      <c r="AQ3597">
        <v>15.96</v>
      </c>
    </row>
    <row r="3598" spans="1:43" x14ac:dyDescent="0.2">
      <c r="A3598" t="s">
        <v>157</v>
      </c>
      <c r="B3598" t="s">
        <v>10</v>
      </c>
      <c r="C3598" t="s">
        <v>53</v>
      </c>
      <c r="E3598">
        <v>1</v>
      </c>
      <c r="F3598" t="s">
        <v>163</v>
      </c>
      <c r="K3598" t="s">
        <v>165</v>
      </c>
      <c r="L3598" t="s">
        <v>8</v>
      </c>
      <c r="M3598" t="s">
        <v>4</v>
      </c>
      <c r="N3598">
        <v>3850183.7</v>
      </c>
      <c r="O3598" t="s">
        <v>50</v>
      </c>
      <c r="P3598">
        <v>5</v>
      </c>
      <c r="Q3598">
        <v>31</v>
      </c>
      <c r="R3598" t="s">
        <v>9</v>
      </c>
      <c r="S3598">
        <v>5</v>
      </c>
      <c r="T3598" t="s">
        <v>23</v>
      </c>
      <c r="U3598" t="s">
        <v>9</v>
      </c>
      <c r="V3598">
        <v>200.3</v>
      </c>
      <c r="W3598">
        <v>15.95</v>
      </c>
      <c r="X3598">
        <v>9054</v>
      </c>
      <c r="Y3598">
        <v>2352</v>
      </c>
      <c r="Z3598">
        <f t="shared" si="235"/>
        <v>588000</v>
      </c>
      <c r="AF3598" t="s">
        <v>33</v>
      </c>
      <c r="AG3598">
        <v>1</v>
      </c>
      <c r="AH3598" t="s">
        <v>46</v>
      </c>
      <c r="AI3598">
        <v>1.2430000000000001</v>
      </c>
      <c r="AJ3598">
        <v>2626.6279190782502</v>
      </c>
      <c r="AK3598">
        <f t="shared" si="236"/>
        <v>656656.9797695626</v>
      </c>
      <c r="AL3598">
        <v>8717</v>
      </c>
      <c r="AM3598">
        <f t="shared" si="237"/>
        <v>0.9627788822619836</v>
      </c>
      <c r="AN3598">
        <v>2264.0478167314459</v>
      </c>
      <c r="AO3598">
        <f t="shared" si="238"/>
        <v>566011.95418286149</v>
      </c>
      <c r="AP3598">
        <v>86</v>
      </c>
      <c r="AQ3598">
        <v>15.96</v>
      </c>
    </row>
    <row r="3599" spans="1:43" x14ac:dyDescent="0.2">
      <c r="A3599" t="s">
        <v>157</v>
      </c>
      <c r="B3599" t="s">
        <v>10</v>
      </c>
      <c r="C3599" t="s">
        <v>53</v>
      </c>
      <c r="E3599">
        <v>1</v>
      </c>
      <c r="F3599" t="s">
        <v>163</v>
      </c>
      <c r="K3599" t="s">
        <v>165</v>
      </c>
      <c r="L3599" t="s">
        <v>8</v>
      </c>
      <c r="M3599" t="s">
        <v>4</v>
      </c>
      <c r="N3599">
        <v>3850183.7</v>
      </c>
      <c r="O3599" t="s">
        <v>50</v>
      </c>
      <c r="P3599">
        <v>5</v>
      </c>
      <c r="Q3599">
        <v>31</v>
      </c>
      <c r="R3599" t="s">
        <v>9</v>
      </c>
      <c r="S3599">
        <v>5</v>
      </c>
      <c r="T3599" t="s">
        <v>23</v>
      </c>
      <c r="U3599" t="s">
        <v>9</v>
      </c>
      <c r="V3599">
        <v>200.3</v>
      </c>
      <c r="W3599">
        <v>15.95</v>
      </c>
      <c r="X3599">
        <v>9054</v>
      </c>
      <c r="Y3599">
        <v>2352</v>
      </c>
      <c r="Z3599">
        <f t="shared" si="235"/>
        <v>588000</v>
      </c>
      <c r="AF3599" t="s">
        <v>33</v>
      </c>
      <c r="AG3599">
        <v>1</v>
      </c>
      <c r="AH3599" t="s">
        <v>46</v>
      </c>
      <c r="AI3599">
        <v>1.2430000000000001</v>
      </c>
      <c r="AJ3599">
        <v>2626.6279190782502</v>
      </c>
      <c r="AK3599">
        <f t="shared" si="236"/>
        <v>656656.9797695626</v>
      </c>
      <c r="AL3599">
        <v>8717</v>
      </c>
      <c r="AM3599">
        <f t="shared" si="237"/>
        <v>0.9627788822619836</v>
      </c>
      <c r="AN3599">
        <v>2264.0478167314459</v>
      </c>
      <c r="AO3599">
        <f t="shared" si="238"/>
        <v>566011.95418286149</v>
      </c>
      <c r="AP3599">
        <v>86</v>
      </c>
      <c r="AQ3599">
        <v>15.96</v>
      </c>
    </row>
    <row r="3600" spans="1:43" x14ac:dyDescent="0.2">
      <c r="A3600" t="s">
        <v>157</v>
      </c>
      <c r="B3600" t="s">
        <v>10</v>
      </c>
      <c r="C3600" t="s">
        <v>53</v>
      </c>
      <c r="E3600">
        <v>1</v>
      </c>
      <c r="F3600" t="s">
        <v>163</v>
      </c>
      <c r="K3600" t="s">
        <v>165</v>
      </c>
      <c r="L3600" t="s">
        <v>8</v>
      </c>
      <c r="M3600" t="s">
        <v>4</v>
      </c>
      <c r="N3600">
        <v>3850183.7</v>
      </c>
      <c r="O3600" t="s">
        <v>50</v>
      </c>
      <c r="P3600">
        <v>5</v>
      </c>
      <c r="Q3600">
        <v>31</v>
      </c>
      <c r="R3600" t="s">
        <v>9</v>
      </c>
      <c r="S3600">
        <v>5</v>
      </c>
      <c r="T3600" t="s">
        <v>23</v>
      </c>
      <c r="U3600" t="s">
        <v>9</v>
      </c>
      <c r="V3600">
        <v>200.3</v>
      </c>
      <c r="W3600">
        <v>15.95</v>
      </c>
      <c r="X3600">
        <v>9054</v>
      </c>
      <c r="Y3600">
        <v>2352</v>
      </c>
      <c r="Z3600">
        <f t="shared" si="235"/>
        <v>588000</v>
      </c>
      <c r="AB3600" t="s">
        <v>8</v>
      </c>
      <c r="AC3600" s="7" t="s">
        <v>101</v>
      </c>
      <c r="AD3600" t="s">
        <v>8</v>
      </c>
      <c r="AF3600" t="s">
        <v>33</v>
      </c>
      <c r="AG3600">
        <v>1</v>
      </c>
      <c r="AH3600" t="s">
        <v>46</v>
      </c>
      <c r="AI3600">
        <v>1.2430000000000001</v>
      </c>
      <c r="AJ3600">
        <v>2626.6279190782502</v>
      </c>
      <c r="AK3600">
        <f t="shared" si="236"/>
        <v>656656.9797695626</v>
      </c>
      <c r="AL3600">
        <v>8717</v>
      </c>
      <c r="AM3600">
        <f t="shared" si="237"/>
        <v>0.9627788822619836</v>
      </c>
      <c r="AN3600">
        <v>2264.0478167314459</v>
      </c>
      <c r="AO3600">
        <f t="shared" si="238"/>
        <v>566011.95418286149</v>
      </c>
      <c r="AP3600">
        <v>86</v>
      </c>
      <c r="AQ3600">
        <v>15.96</v>
      </c>
    </row>
    <row r="3601" spans="1:43" x14ac:dyDescent="0.2">
      <c r="A3601" t="s">
        <v>157</v>
      </c>
      <c r="B3601" t="s">
        <v>10</v>
      </c>
      <c r="C3601" t="s">
        <v>53</v>
      </c>
      <c r="E3601">
        <v>1</v>
      </c>
      <c r="F3601" t="s">
        <v>163</v>
      </c>
      <c r="K3601" t="s">
        <v>165</v>
      </c>
      <c r="L3601" t="s">
        <v>8</v>
      </c>
      <c r="M3601" t="s">
        <v>4</v>
      </c>
      <c r="N3601">
        <v>3850183.7</v>
      </c>
      <c r="O3601" t="s">
        <v>50</v>
      </c>
      <c r="P3601">
        <v>5</v>
      </c>
      <c r="Q3601">
        <v>31</v>
      </c>
      <c r="R3601" t="s">
        <v>9</v>
      </c>
      <c r="S3601">
        <v>5</v>
      </c>
      <c r="T3601" t="s">
        <v>23</v>
      </c>
      <c r="U3601" t="s">
        <v>9</v>
      </c>
      <c r="V3601">
        <v>200.3</v>
      </c>
      <c r="W3601">
        <v>15.95</v>
      </c>
      <c r="X3601">
        <v>9054</v>
      </c>
      <c r="Y3601">
        <v>2352</v>
      </c>
      <c r="Z3601">
        <f t="shared" si="235"/>
        <v>588000</v>
      </c>
      <c r="AF3601" t="s">
        <v>33</v>
      </c>
      <c r="AG3601">
        <v>1</v>
      </c>
      <c r="AH3601" t="s">
        <v>46</v>
      </c>
      <c r="AI3601">
        <v>1.2430000000000001</v>
      </c>
      <c r="AJ3601">
        <v>2626.6279190782502</v>
      </c>
      <c r="AK3601">
        <f t="shared" si="236"/>
        <v>656656.9797695626</v>
      </c>
      <c r="AL3601">
        <v>8717</v>
      </c>
      <c r="AM3601">
        <f t="shared" si="237"/>
        <v>0.9627788822619836</v>
      </c>
      <c r="AN3601">
        <v>2264.0478167314459</v>
      </c>
      <c r="AO3601">
        <f t="shared" si="238"/>
        <v>566011.95418286149</v>
      </c>
      <c r="AP3601">
        <v>86</v>
      </c>
      <c r="AQ3601">
        <v>15.96</v>
      </c>
    </row>
    <row r="3602" spans="1:43" x14ac:dyDescent="0.2">
      <c r="A3602" t="s">
        <v>157</v>
      </c>
      <c r="B3602" t="s">
        <v>10</v>
      </c>
      <c r="C3602" t="s">
        <v>53</v>
      </c>
      <c r="E3602">
        <v>1</v>
      </c>
      <c r="F3602" t="s">
        <v>163</v>
      </c>
      <c r="K3602" t="s">
        <v>165</v>
      </c>
      <c r="L3602" t="s">
        <v>8</v>
      </c>
      <c r="M3602" t="s">
        <v>4</v>
      </c>
      <c r="N3602">
        <v>3850183.7</v>
      </c>
      <c r="O3602" t="s">
        <v>50</v>
      </c>
      <c r="P3602">
        <v>5</v>
      </c>
      <c r="Q3602">
        <v>31</v>
      </c>
      <c r="R3602" t="s">
        <v>9</v>
      </c>
      <c r="S3602">
        <v>5</v>
      </c>
      <c r="T3602" t="s">
        <v>23</v>
      </c>
      <c r="U3602" t="s">
        <v>9</v>
      </c>
      <c r="V3602">
        <v>200.3</v>
      </c>
      <c r="W3602">
        <v>15.95</v>
      </c>
      <c r="X3602">
        <v>9054</v>
      </c>
      <c r="Y3602">
        <v>2352</v>
      </c>
      <c r="Z3602">
        <f t="shared" si="235"/>
        <v>588000</v>
      </c>
      <c r="AF3602" t="s">
        <v>33</v>
      </c>
      <c r="AG3602">
        <v>1</v>
      </c>
      <c r="AH3602" t="s">
        <v>46</v>
      </c>
      <c r="AI3602">
        <v>1.2430000000000001</v>
      </c>
      <c r="AJ3602">
        <v>2626.6279190782502</v>
      </c>
      <c r="AK3602">
        <f t="shared" si="236"/>
        <v>656656.9797695626</v>
      </c>
      <c r="AL3602">
        <v>8717</v>
      </c>
      <c r="AM3602">
        <f t="shared" si="237"/>
        <v>0.9627788822619836</v>
      </c>
      <c r="AN3602">
        <v>2264.0478167314459</v>
      </c>
      <c r="AO3602">
        <f t="shared" si="238"/>
        <v>566011.95418286149</v>
      </c>
      <c r="AP3602">
        <v>86</v>
      </c>
      <c r="AQ3602">
        <v>15.96</v>
      </c>
    </row>
    <row r="3603" spans="1:43" x14ac:dyDescent="0.2">
      <c r="A3603" t="s">
        <v>157</v>
      </c>
      <c r="B3603" t="s">
        <v>10</v>
      </c>
      <c r="C3603" t="s">
        <v>53</v>
      </c>
      <c r="E3603">
        <v>1</v>
      </c>
      <c r="F3603" t="s">
        <v>163</v>
      </c>
      <c r="K3603" t="s">
        <v>165</v>
      </c>
      <c r="L3603" t="s">
        <v>8</v>
      </c>
      <c r="M3603" t="s">
        <v>4</v>
      </c>
      <c r="N3603">
        <v>3850183.7</v>
      </c>
      <c r="O3603" t="s">
        <v>50</v>
      </c>
      <c r="P3603">
        <v>5</v>
      </c>
      <c r="Q3603">
        <v>31</v>
      </c>
      <c r="R3603" t="s">
        <v>9</v>
      </c>
      <c r="S3603">
        <v>5</v>
      </c>
      <c r="T3603" t="s">
        <v>23</v>
      </c>
      <c r="U3603" t="s">
        <v>9</v>
      </c>
      <c r="V3603">
        <v>200.3</v>
      </c>
      <c r="W3603">
        <v>15.95</v>
      </c>
      <c r="X3603">
        <v>9054</v>
      </c>
      <c r="Y3603">
        <v>2352</v>
      </c>
      <c r="Z3603">
        <f t="shared" si="235"/>
        <v>588000</v>
      </c>
      <c r="AB3603" t="s">
        <v>8</v>
      </c>
      <c r="AC3603" s="7" t="s">
        <v>101</v>
      </c>
      <c r="AD3603" t="s">
        <v>8</v>
      </c>
      <c r="AF3603" t="s">
        <v>33</v>
      </c>
      <c r="AG3603">
        <v>1</v>
      </c>
      <c r="AH3603" t="s">
        <v>46</v>
      </c>
      <c r="AI3603">
        <v>1.2430000000000001</v>
      </c>
      <c r="AJ3603">
        <v>2626.6279190782502</v>
      </c>
      <c r="AK3603">
        <f t="shared" si="236"/>
        <v>656656.9797695626</v>
      </c>
      <c r="AL3603">
        <v>8717</v>
      </c>
      <c r="AM3603">
        <f t="shared" si="237"/>
        <v>0.9627788822619836</v>
      </c>
      <c r="AN3603">
        <v>2264.0478167314459</v>
      </c>
      <c r="AO3603">
        <f t="shared" si="238"/>
        <v>566011.95418286149</v>
      </c>
      <c r="AP3603">
        <v>86</v>
      </c>
      <c r="AQ3603">
        <v>15.96</v>
      </c>
    </row>
    <row r="3604" spans="1:43" x14ac:dyDescent="0.2">
      <c r="A3604" t="s">
        <v>157</v>
      </c>
      <c r="B3604" t="s">
        <v>10</v>
      </c>
      <c r="C3604" t="s">
        <v>53</v>
      </c>
      <c r="E3604">
        <v>1</v>
      </c>
      <c r="F3604" t="s">
        <v>163</v>
      </c>
      <c r="K3604" t="s">
        <v>165</v>
      </c>
      <c r="L3604" t="s">
        <v>8</v>
      </c>
      <c r="M3604" t="s">
        <v>4</v>
      </c>
      <c r="N3604">
        <v>3850183.7</v>
      </c>
      <c r="O3604" t="s">
        <v>50</v>
      </c>
      <c r="P3604">
        <v>5</v>
      </c>
      <c r="Q3604">
        <v>31</v>
      </c>
      <c r="R3604" t="s">
        <v>9</v>
      </c>
      <c r="S3604">
        <v>5</v>
      </c>
      <c r="T3604" t="s">
        <v>23</v>
      </c>
      <c r="U3604" t="s">
        <v>9</v>
      </c>
      <c r="V3604">
        <v>200.3</v>
      </c>
      <c r="W3604">
        <v>15.95</v>
      </c>
      <c r="X3604">
        <v>9054</v>
      </c>
      <c r="Y3604">
        <v>2352</v>
      </c>
      <c r="Z3604">
        <f t="shared" si="235"/>
        <v>588000</v>
      </c>
      <c r="AF3604" t="s">
        <v>33</v>
      </c>
      <c r="AG3604">
        <v>1</v>
      </c>
      <c r="AH3604" t="s">
        <v>47</v>
      </c>
      <c r="AI3604">
        <v>1.2430000000000001</v>
      </c>
      <c r="AJ3604">
        <v>2626.6279190782502</v>
      </c>
      <c r="AK3604">
        <f t="shared" si="236"/>
        <v>656656.9797695626</v>
      </c>
      <c r="AL3604">
        <v>8717</v>
      </c>
      <c r="AM3604">
        <f t="shared" si="237"/>
        <v>0.9627788822619836</v>
      </c>
      <c r="AN3604">
        <v>2264.0478167314459</v>
      </c>
      <c r="AO3604">
        <f t="shared" si="238"/>
        <v>566011.95418286149</v>
      </c>
      <c r="AP3604">
        <v>86</v>
      </c>
      <c r="AQ3604">
        <v>15.96</v>
      </c>
    </row>
    <row r="3605" spans="1:43" x14ac:dyDescent="0.2">
      <c r="A3605" t="s">
        <v>157</v>
      </c>
      <c r="B3605" t="s">
        <v>10</v>
      </c>
      <c r="C3605" t="s">
        <v>53</v>
      </c>
      <c r="E3605">
        <v>1</v>
      </c>
      <c r="F3605" t="s">
        <v>163</v>
      </c>
      <c r="K3605" t="s">
        <v>165</v>
      </c>
      <c r="L3605" t="s">
        <v>8</v>
      </c>
      <c r="M3605" t="s">
        <v>4</v>
      </c>
      <c r="N3605">
        <v>3850183.7</v>
      </c>
      <c r="O3605" t="s">
        <v>50</v>
      </c>
      <c r="P3605">
        <v>5</v>
      </c>
      <c r="Q3605">
        <v>31</v>
      </c>
      <c r="R3605" t="s">
        <v>9</v>
      </c>
      <c r="S3605">
        <v>5</v>
      </c>
      <c r="T3605" t="s">
        <v>23</v>
      </c>
      <c r="U3605" t="s">
        <v>9</v>
      </c>
      <c r="V3605">
        <v>200.3</v>
      </c>
      <c r="W3605">
        <v>15.95</v>
      </c>
      <c r="X3605">
        <v>9054</v>
      </c>
      <c r="Y3605">
        <v>2352</v>
      </c>
      <c r="Z3605">
        <f t="shared" si="235"/>
        <v>588000</v>
      </c>
      <c r="AB3605" t="s">
        <v>8</v>
      </c>
      <c r="AC3605" t="s">
        <v>8</v>
      </c>
      <c r="AD3605" t="s">
        <v>8</v>
      </c>
      <c r="AF3605" t="s">
        <v>33</v>
      </c>
      <c r="AG3605">
        <v>1</v>
      </c>
      <c r="AH3605" t="s">
        <v>46</v>
      </c>
      <c r="AI3605">
        <v>1.2430000000000001</v>
      </c>
      <c r="AJ3605">
        <v>2626.6279190782502</v>
      </c>
      <c r="AK3605">
        <f t="shared" si="236"/>
        <v>656656.9797695626</v>
      </c>
      <c r="AL3605">
        <v>8717</v>
      </c>
      <c r="AM3605">
        <f t="shared" si="237"/>
        <v>0.9627788822619836</v>
      </c>
      <c r="AN3605">
        <v>2264.0478167314459</v>
      </c>
      <c r="AO3605">
        <f t="shared" si="238"/>
        <v>566011.95418286149</v>
      </c>
      <c r="AP3605">
        <v>86</v>
      </c>
      <c r="AQ3605">
        <v>15.96</v>
      </c>
    </row>
    <row r="3606" spans="1:43" x14ac:dyDescent="0.2">
      <c r="A3606" t="s">
        <v>157</v>
      </c>
      <c r="B3606" t="s">
        <v>10</v>
      </c>
      <c r="C3606" t="s">
        <v>53</v>
      </c>
      <c r="E3606">
        <v>1</v>
      </c>
      <c r="F3606" t="s">
        <v>163</v>
      </c>
      <c r="K3606" t="s">
        <v>165</v>
      </c>
      <c r="L3606" t="s">
        <v>8</v>
      </c>
      <c r="M3606" t="s">
        <v>4</v>
      </c>
      <c r="N3606">
        <v>3850183.7</v>
      </c>
      <c r="O3606" t="s">
        <v>50</v>
      </c>
      <c r="P3606">
        <v>5</v>
      </c>
      <c r="Q3606">
        <v>31</v>
      </c>
      <c r="R3606" t="s">
        <v>9</v>
      </c>
      <c r="S3606">
        <v>5</v>
      </c>
      <c r="T3606" t="s">
        <v>23</v>
      </c>
      <c r="U3606" t="s">
        <v>9</v>
      </c>
      <c r="V3606">
        <v>200.3</v>
      </c>
      <c r="W3606">
        <v>15.95</v>
      </c>
      <c r="X3606">
        <v>9054</v>
      </c>
      <c r="Y3606">
        <v>2352</v>
      </c>
      <c r="Z3606">
        <f t="shared" si="235"/>
        <v>588000</v>
      </c>
      <c r="AB3606" t="s">
        <v>8</v>
      </c>
      <c r="AC3606" t="s">
        <v>8</v>
      </c>
      <c r="AD3606" t="s">
        <v>8</v>
      </c>
      <c r="AF3606" t="s">
        <v>33</v>
      </c>
      <c r="AG3606">
        <v>1</v>
      </c>
      <c r="AH3606" t="s">
        <v>47</v>
      </c>
      <c r="AI3606">
        <v>1.2430000000000001</v>
      </c>
      <c r="AJ3606">
        <v>2626.6279190782502</v>
      </c>
      <c r="AK3606">
        <f t="shared" si="236"/>
        <v>656656.9797695626</v>
      </c>
      <c r="AL3606">
        <v>8717</v>
      </c>
      <c r="AM3606">
        <f t="shared" si="237"/>
        <v>0.9627788822619836</v>
      </c>
      <c r="AN3606">
        <v>2264.0478167314459</v>
      </c>
      <c r="AO3606">
        <f t="shared" si="238"/>
        <v>566011.95418286149</v>
      </c>
      <c r="AP3606">
        <v>86</v>
      </c>
      <c r="AQ3606">
        <v>15.96</v>
      </c>
    </row>
    <row r="3607" spans="1:43" x14ac:dyDescent="0.2">
      <c r="A3607" t="s">
        <v>157</v>
      </c>
      <c r="B3607" t="s">
        <v>10</v>
      </c>
      <c r="C3607" t="s">
        <v>53</v>
      </c>
      <c r="E3607">
        <v>1</v>
      </c>
      <c r="F3607" t="s">
        <v>163</v>
      </c>
      <c r="K3607" t="s">
        <v>165</v>
      </c>
      <c r="L3607" t="s">
        <v>8</v>
      </c>
      <c r="M3607" t="s">
        <v>4</v>
      </c>
      <c r="N3607">
        <v>3850183.7</v>
      </c>
      <c r="O3607" t="s">
        <v>50</v>
      </c>
      <c r="P3607">
        <v>5</v>
      </c>
      <c r="Q3607">
        <v>31</v>
      </c>
      <c r="R3607" t="s">
        <v>9</v>
      </c>
      <c r="S3607">
        <v>5</v>
      </c>
      <c r="T3607" t="s">
        <v>23</v>
      </c>
      <c r="U3607" t="s">
        <v>9</v>
      </c>
      <c r="V3607">
        <v>200.3</v>
      </c>
      <c r="W3607">
        <v>15.95</v>
      </c>
      <c r="X3607">
        <v>9054</v>
      </c>
      <c r="Y3607">
        <v>2352</v>
      </c>
      <c r="Z3607">
        <f t="shared" si="235"/>
        <v>588000</v>
      </c>
      <c r="AB3607" t="s">
        <v>8</v>
      </c>
      <c r="AC3607" t="s">
        <v>8</v>
      </c>
      <c r="AD3607" t="s">
        <v>8</v>
      </c>
      <c r="AF3607" t="s">
        <v>33</v>
      </c>
      <c r="AG3607">
        <v>1</v>
      </c>
      <c r="AH3607" t="s">
        <v>46</v>
      </c>
      <c r="AI3607">
        <v>1.2430000000000001</v>
      </c>
      <c r="AJ3607">
        <v>2626.6279190782502</v>
      </c>
      <c r="AK3607">
        <f t="shared" si="236"/>
        <v>656656.9797695626</v>
      </c>
      <c r="AL3607">
        <v>8717</v>
      </c>
      <c r="AM3607">
        <f t="shared" si="237"/>
        <v>0.9627788822619836</v>
      </c>
      <c r="AN3607">
        <v>2264.0478167314459</v>
      </c>
      <c r="AO3607">
        <f t="shared" si="238"/>
        <v>566011.95418286149</v>
      </c>
      <c r="AP3607">
        <v>86</v>
      </c>
      <c r="AQ3607">
        <v>15.96</v>
      </c>
    </row>
    <row r="3608" spans="1:43" x14ac:dyDescent="0.2">
      <c r="A3608" t="s">
        <v>157</v>
      </c>
      <c r="B3608" t="s">
        <v>10</v>
      </c>
      <c r="C3608" t="s">
        <v>53</v>
      </c>
      <c r="E3608">
        <v>1</v>
      </c>
      <c r="F3608" t="s">
        <v>163</v>
      </c>
      <c r="K3608" t="s">
        <v>165</v>
      </c>
      <c r="L3608" t="s">
        <v>8</v>
      </c>
      <c r="M3608" t="s">
        <v>4</v>
      </c>
      <c r="N3608">
        <v>3850183.7</v>
      </c>
      <c r="O3608" t="s">
        <v>50</v>
      </c>
      <c r="P3608">
        <v>5</v>
      </c>
      <c r="Q3608">
        <v>31</v>
      </c>
      <c r="R3608" t="s">
        <v>9</v>
      </c>
      <c r="S3608">
        <v>5</v>
      </c>
      <c r="T3608" t="s">
        <v>23</v>
      </c>
      <c r="U3608" t="s">
        <v>9</v>
      </c>
      <c r="V3608">
        <v>200.3</v>
      </c>
      <c r="W3608">
        <v>15.95</v>
      </c>
      <c r="X3608">
        <v>9054</v>
      </c>
      <c r="Y3608">
        <v>2352</v>
      </c>
      <c r="Z3608">
        <f t="shared" si="235"/>
        <v>588000</v>
      </c>
      <c r="AF3608" t="s">
        <v>33</v>
      </c>
      <c r="AG3608">
        <v>1</v>
      </c>
      <c r="AH3608" t="s">
        <v>47</v>
      </c>
      <c r="AI3608">
        <v>1.2430000000000001</v>
      </c>
      <c r="AJ3608">
        <v>2626.6279190782502</v>
      </c>
      <c r="AK3608">
        <f t="shared" si="236"/>
        <v>656656.9797695626</v>
      </c>
      <c r="AL3608">
        <v>8717</v>
      </c>
      <c r="AM3608">
        <f t="shared" si="237"/>
        <v>0.9627788822619836</v>
      </c>
      <c r="AN3608">
        <v>2264.0478167314459</v>
      </c>
      <c r="AO3608">
        <f t="shared" si="238"/>
        <v>566011.95418286149</v>
      </c>
      <c r="AP3608">
        <v>86</v>
      </c>
      <c r="AQ3608">
        <v>15.96</v>
      </c>
    </row>
    <row r="3609" spans="1:43" x14ac:dyDescent="0.2">
      <c r="A3609" t="s">
        <v>157</v>
      </c>
      <c r="B3609" t="s">
        <v>10</v>
      </c>
      <c r="C3609" t="s">
        <v>53</v>
      </c>
      <c r="E3609">
        <v>1</v>
      </c>
      <c r="F3609" t="s">
        <v>163</v>
      </c>
      <c r="K3609" t="s">
        <v>165</v>
      </c>
      <c r="L3609" t="s">
        <v>8</v>
      </c>
      <c r="M3609" t="s">
        <v>4</v>
      </c>
      <c r="N3609">
        <v>3850183.7</v>
      </c>
      <c r="O3609" t="s">
        <v>50</v>
      </c>
      <c r="P3609">
        <v>5</v>
      </c>
      <c r="Q3609">
        <v>31</v>
      </c>
      <c r="R3609" t="s">
        <v>9</v>
      </c>
      <c r="S3609">
        <v>5</v>
      </c>
      <c r="T3609" t="s">
        <v>23</v>
      </c>
      <c r="U3609" t="s">
        <v>9</v>
      </c>
      <c r="V3609">
        <v>200.3</v>
      </c>
      <c r="W3609">
        <v>15.95</v>
      </c>
      <c r="X3609">
        <v>9054</v>
      </c>
      <c r="Y3609">
        <v>2352</v>
      </c>
      <c r="Z3609">
        <f t="shared" si="235"/>
        <v>588000</v>
      </c>
      <c r="AF3609" t="s">
        <v>33</v>
      </c>
      <c r="AG3609">
        <v>1</v>
      </c>
      <c r="AH3609" t="s">
        <v>47</v>
      </c>
      <c r="AI3609">
        <v>1.2430000000000001</v>
      </c>
      <c r="AJ3609">
        <v>2626.6279190782502</v>
      </c>
      <c r="AK3609">
        <f t="shared" si="236"/>
        <v>656656.9797695626</v>
      </c>
      <c r="AL3609">
        <v>8717</v>
      </c>
      <c r="AM3609">
        <f t="shared" si="237"/>
        <v>0.9627788822619836</v>
      </c>
      <c r="AN3609">
        <v>2264.0478167314459</v>
      </c>
      <c r="AO3609">
        <f t="shared" si="238"/>
        <v>566011.95418286149</v>
      </c>
      <c r="AP3609">
        <v>86</v>
      </c>
      <c r="AQ3609">
        <v>15.96</v>
      </c>
    </row>
    <row r="3610" spans="1:43" x14ac:dyDescent="0.2">
      <c r="A3610" t="s">
        <v>157</v>
      </c>
      <c r="B3610" t="s">
        <v>10</v>
      </c>
      <c r="C3610" t="s">
        <v>53</v>
      </c>
      <c r="E3610">
        <v>1</v>
      </c>
      <c r="F3610" t="s">
        <v>163</v>
      </c>
      <c r="K3610" t="s">
        <v>165</v>
      </c>
      <c r="L3610" t="s">
        <v>8</v>
      </c>
      <c r="M3610" t="s">
        <v>4</v>
      </c>
      <c r="N3610">
        <v>3850183.7</v>
      </c>
      <c r="O3610" t="s">
        <v>50</v>
      </c>
      <c r="P3610">
        <v>5</v>
      </c>
      <c r="Q3610">
        <v>31</v>
      </c>
      <c r="R3610" t="s">
        <v>9</v>
      </c>
      <c r="S3610">
        <v>5</v>
      </c>
      <c r="T3610" t="s">
        <v>23</v>
      </c>
      <c r="U3610" t="s">
        <v>9</v>
      </c>
      <c r="V3610">
        <v>200.3</v>
      </c>
      <c r="W3610">
        <v>15.95</v>
      </c>
      <c r="X3610">
        <v>9054</v>
      </c>
      <c r="Y3610">
        <v>2352</v>
      </c>
      <c r="Z3610">
        <f t="shared" si="235"/>
        <v>588000</v>
      </c>
      <c r="AB3610" t="s">
        <v>100</v>
      </c>
      <c r="AC3610" s="7" t="s">
        <v>101</v>
      </c>
      <c r="AD3610" t="s">
        <v>8</v>
      </c>
      <c r="AF3610" t="s">
        <v>33</v>
      </c>
      <c r="AG3610">
        <v>1</v>
      </c>
      <c r="AH3610" t="s">
        <v>47</v>
      </c>
      <c r="AI3610">
        <v>1.2430000000000001</v>
      </c>
      <c r="AJ3610">
        <v>2626.6279190782502</v>
      </c>
      <c r="AK3610">
        <f t="shared" si="236"/>
        <v>656656.9797695626</v>
      </c>
      <c r="AL3610">
        <v>8717</v>
      </c>
      <c r="AM3610">
        <f t="shared" si="237"/>
        <v>0.9627788822619836</v>
      </c>
      <c r="AN3610">
        <v>2264.0478167314459</v>
      </c>
      <c r="AO3610">
        <f t="shared" si="238"/>
        <v>566011.95418286149</v>
      </c>
      <c r="AP3610">
        <v>86</v>
      </c>
      <c r="AQ3610">
        <v>15.96</v>
      </c>
    </row>
    <row r="3611" spans="1:43" x14ac:dyDescent="0.2">
      <c r="A3611" t="s">
        <v>157</v>
      </c>
      <c r="B3611" t="s">
        <v>10</v>
      </c>
      <c r="C3611" t="s">
        <v>53</v>
      </c>
      <c r="E3611">
        <v>1</v>
      </c>
      <c r="F3611" t="s">
        <v>163</v>
      </c>
      <c r="K3611" t="s">
        <v>165</v>
      </c>
      <c r="L3611" t="s">
        <v>8</v>
      </c>
      <c r="M3611" t="s">
        <v>4</v>
      </c>
      <c r="N3611">
        <v>3850183.7</v>
      </c>
      <c r="O3611" t="s">
        <v>50</v>
      </c>
      <c r="P3611">
        <v>5</v>
      </c>
      <c r="Q3611">
        <v>31</v>
      </c>
      <c r="R3611" t="s">
        <v>9</v>
      </c>
      <c r="S3611">
        <v>5</v>
      </c>
      <c r="T3611" t="s">
        <v>23</v>
      </c>
      <c r="U3611" t="s">
        <v>9</v>
      </c>
      <c r="V3611">
        <v>200.3</v>
      </c>
      <c r="W3611">
        <v>15.95</v>
      </c>
      <c r="X3611">
        <v>9054</v>
      </c>
      <c r="Y3611">
        <v>2352</v>
      </c>
      <c r="Z3611">
        <f t="shared" si="235"/>
        <v>588000</v>
      </c>
      <c r="AF3611" t="s">
        <v>33</v>
      </c>
      <c r="AG3611">
        <v>1</v>
      </c>
      <c r="AH3611" t="s">
        <v>47</v>
      </c>
      <c r="AI3611">
        <v>1.2430000000000001</v>
      </c>
      <c r="AJ3611">
        <v>2626.6279190782502</v>
      </c>
      <c r="AK3611">
        <f t="shared" si="236"/>
        <v>656656.9797695626</v>
      </c>
      <c r="AL3611">
        <v>8717</v>
      </c>
      <c r="AM3611">
        <f t="shared" si="237"/>
        <v>0.9627788822619836</v>
      </c>
      <c r="AN3611">
        <v>2264.0478167314459</v>
      </c>
      <c r="AO3611">
        <f t="shared" si="238"/>
        <v>566011.95418286149</v>
      </c>
      <c r="AP3611">
        <v>86</v>
      </c>
      <c r="AQ3611">
        <v>15.96</v>
      </c>
    </row>
    <row r="3612" spans="1:43" x14ac:dyDescent="0.2">
      <c r="A3612" t="s">
        <v>157</v>
      </c>
      <c r="B3612" t="s">
        <v>10</v>
      </c>
      <c r="C3612" t="s">
        <v>53</v>
      </c>
      <c r="E3612">
        <v>1</v>
      </c>
      <c r="F3612" t="s">
        <v>163</v>
      </c>
      <c r="K3612" t="s">
        <v>165</v>
      </c>
      <c r="L3612" t="s">
        <v>8</v>
      </c>
      <c r="M3612" t="s">
        <v>4</v>
      </c>
      <c r="N3612">
        <v>3850183.7</v>
      </c>
      <c r="O3612" t="s">
        <v>50</v>
      </c>
      <c r="P3612">
        <v>5</v>
      </c>
      <c r="Q3612">
        <v>31</v>
      </c>
      <c r="R3612" t="s">
        <v>9</v>
      </c>
      <c r="S3612">
        <v>5</v>
      </c>
      <c r="T3612" t="s">
        <v>23</v>
      </c>
      <c r="U3612" t="s">
        <v>9</v>
      </c>
      <c r="V3612">
        <v>200.3</v>
      </c>
      <c r="W3612">
        <v>15.95</v>
      </c>
      <c r="X3612">
        <v>9054</v>
      </c>
      <c r="Y3612">
        <v>2352</v>
      </c>
      <c r="Z3612">
        <f t="shared" si="235"/>
        <v>588000</v>
      </c>
      <c r="AF3612" t="s">
        <v>33</v>
      </c>
      <c r="AG3612">
        <v>1</v>
      </c>
      <c r="AH3612" t="s">
        <v>47</v>
      </c>
      <c r="AI3612">
        <v>1.2430000000000001</v>
      </c>
      <c r="AJ3612">
        <v>2626.6279190782502</v>
      </c>
      <c r="AK3612">
        <f t="shared" si="236"/>
        <v>656656.9797695626</v>
      </c>
      <c r="AL3612">
        <v>8717</v>
      </c>
      <c r="AM3612">
        <f t="shared" si="237"/>
        <v>0.9627788822619836</v>
      </c>
      <c r="AN3612">
        <v>2264.0478167314459</v>
      </c>
      <c r="AO3612">
        <f t="shared" si="238"/>
        <v>566011.95418286149</v>
      </c>
      <c r="AP3612">
        <v>86</v>
      </c>
      <c r="AQ3612">
        <v>15.96</v>
      </c>
    </row>
    <row r="3613" spans="1:43" x14ac:dyDescent="0.2">
      <c r="A3613" t="s">
        <v>157</v>
      </c>
      <c r="B3613" t="s">
        <v>10</v>
      </c>
      <c r="C3613" t="s">
        <v>53</v>
      </c>
      <c r="E3613">
        <v>1</v>
      </c>
      <c r="F3613" t="s">
        <v>163</v>
      </c>
      <c r="K3613" t="s">
        <v>165</v>
      </c>
      <c r="L3613" t="s">
        <v>8</v>
      </c>
      <c r="M3613" t="s">
        <v>4</v>
      </c>
      <c r="N3613">
        <v>3850183.7</v>
      </c>
      <c r="O3613" t="s">
        <v>50</v>
      </c>
      <c r="P3613">
        <v>5</v>
      </c>
      <c r="Q3613">
        <v>31</v>
      </c>
      <c r="R3613" t="s">
        <v>9</v>
      </c>
      <c r="S3613">
        <v>5</v>
      </c>
      <c r="T3613" t="s">
        <v>23</v>
      </c>
      <c r="U3613" t="s">
        <v>9</v>
      </c>
      <c r="V3613">
        <v>200.3</v>
      </c>
      <c r="W3613">
        <v>15.95</v>
      </c>
      <c r="X3613">
        <v>9054</v>
      </c>
      <c r="Y3613">
        <v>2352</v>
      </c>
      <c r="Z3613">
        <f t="shared" si="235"/>
        <v>588000</v>
      </c>
      <c r="AF3613" t="s">
        <v>33</v>
      </c>
      <c r="AG3613">
        <v>1</v>
      </c>
      <c r="AH3613" t="s">
        <v>46</v>
      </c>
      <c r="AI3613">
        <v>1.2430000000000001</v>
      </c>
      <c r="AJ3613">
        <v>2626.6279190782502</v>
      </c>
      <c r="AK3613">
        <f t="shared" si="236"/>
        <v>656656.9797695626</v>
      </c>
      <c r="AL3613">
        <v>8717</v>
      </c>
      <c r="AM3613">
        <f t="shared" si="237"/>
        <v>0.9627788822619836</v>
      </c>
      <c r="AN3613">
        <v>2264.0478167314459</v>
      </c>
      <c r="AO3613">
        <f t="shared" si="238"/>
        <v>566011.95418286149</v>
      </c>
      <c r="AP3613">
        <v>86</v>
      </c>
      <c r="AQ3613">
        <v>15.96</v>
      </c>
    </row>
    <row r="3614" spans="1:43" x14ac:dyDescent="0.2">
      <c r="A3614" t="s">
        <v>157</v>
      </c>
      <c r="B3614" t="s">
        <v>10</v>
      </c>
      <c r="C3614" t="s">
        <v>53</v>
      </c>
      <c r="E3614">
        <v>1</v>
      </c>
      <c r="F3614" t="s">
        <v>163</v>
      </c>
      <c r="K3614" t="s">
        <v>165</v>
      </c>
      <c r="L3614" t="s">
        <v>8</v>
      </c>
      <c r="M3614" t="s">
        <v>4</v>
      </c>
      <c r="N3614">
        <v>3850183.7</v>
      </c>
      <c r="O3614" t="s">
        <v>50</v>
      </c>
      <c r="P3614">
        <v>5</v>
      </c>
      <c r="Q3614">
        <v>31</v>
      </c>
      <c r="R3614" t="s">
        <v>9</v>
      </c>
      <c r="S3614">
        <v>5</v>
      </c>
      <c r="T3614" t="s">
        <v>23</v>
      </c>
      <c r="U3614" t="s">
        <v>9</v>
      </c>
      <c r="V3614">
        <v>200.3</v>
      </c>
      <c r="W3614">
        <v>15.95</v>
      </c>
      <c r="X3614">
        <v>9054</v>
      </c>
      <c r="Y3614">
        <v>2352</v>
      </c>
      <c r="Z3614">
        <f t="shared" ref="Z3614:Z3677" si="239">Y3614*250</f>
        <v>588000</v>
      </c>
      <c r="AF3614" t="s">
        <v>33</v>
      </c>
      <c r="AG3614">
        <v>1</v>
      </c>
      <c r="AH3614" t="s">
        <v>46</v>
      </c>
      <c r="AI3614">
        <v>1.2430000000000001</v>
      </c>
      <c r="AJ3614">
        <v>2626.6279190782502</v>
      </c>
      <c r="AK3614">
        <f t="shared" ref="AK3614:AK3677" si="240">AJ3614*250</f>
        <v>656656.9797695626</v>
      </c>
      <c r="AL3614">
        <v>8717</v>
      </c>
      <c r="AM3614">
        <f t="shared" si="237"/>
        <v>0.9627788822619836</v>
      </c>
      <c r="AN3614">
        <v>2264.0478167314459</v>
      </c>
      <c r="AO3614">
        <f t="shared" si="238"/>
        <v>566011.95418286149</v>
      </c>
      <c r="AP3614">
        <v>86</v>
      </c>
      <c r="AQ3614">
        <v>15.96</v>
      </c>
    </row>
    <row r="3615" spans="1:43" x14ac:dyDescent="0.2">
      <c r="A3615" t="s">
        <v>157</v>
      </c>
      <c r="B3615" t="s">
        <v>10</v>
      </c>
      <c r="C3615" t="s">
        <v>53</v>
      </c>
      <c r="E3615">
        <v>1</v>
      </c>
      <c r="F3615" t="s">
        <v>163</v>
      </c>
      <c r="K3615" t="s">
        <v>165</v>
      </c>
      <c r="L3615" t="s">
        <v>8</v>
      </c>
      <c r="M3615" t="s">
        <v>4</v>
      </c>
      <c r="N3615">
        <v>3850183.7</v>
      </c>
      <c r="O3615" t="s">
        <v>50</v>
      </c>
      <c r="P3615">
        <v>5</v>
      </c>
      <c r="Q3615">
        <v>31</v>
      </c>
      <c r="R3615" t="s">
        <v>9</v>
      </c>
      <c r="S3615">
        <v>5</v>
      </c>
      <c r="T3615" t="s">
        <v>23</v>
      </c>
      <c r="U3615" t="s">
        <v>9</v>
      </c>
      <c r="V3615">
        <v>200.3</v>
      </c>
      <c r="W3615">
        <v>15.95</v>
      </c>
      <c r="X3615">
        <v>9054</v>
      </c>
      <c r="Y3615">
        <v>2352</v>
      </c>
      <c r="Z3615">
        <f t="shared" si="239"/>
        <v>588000</v>
      </c>
      <c r="AF3615" t="s">
        <v>33</v>
      </c>
      <c r="AG3615">
        <v>1</v>
      </c>
      <c r="AH3615" t="s">
        <v>46</v>
      </c>
      <c r="AI3615">
        <v>1.2430000000000001</v>
      </c>
      <c r="AJ3615">
        <v>2626.6279190782502</v>
      </c>
      <c r="AK3615">
        <f t="shared" si="240"/>
        <v>656656.9797695626</v>
      </c>
      <c r="AL3615">
        <v>8717</v>
      </c>
      <c r="AM3615">
        <f t="shared" si="237"/>
        <v>0.9627788822619836</v>
      </c>
      <c r="AN3615">
        <v>2264.0478167314459</v>
      </c>
      <c r="AO3615">
        <f t="shared" si="238"/>
        <v>566011.95418286149</v>
      </c>
      <c r="AP3615">
        <v>86</v>
      </c>
      <c r="AQ3615">
        <v>15.96</v>
      </c>
    </row>
    <row r="3616" spans="1:43" x14ac:dyDescent="0.2">
      <c r="A3616" t="s">
        <v>157</v>
      </c>
      <c r="B3616" t="s">
        <v>10</v>
      </c>
      <c r="C3616" t="s">
        <v>53</v>
      </c>
      <c r="E3616">
        <v>1</v>
      </c>
      <c r="F3616" t="s">
        <v>163</v>
      </c>
      <c r="K3616" t="s">
        <v>165</v>
      </c>
      <c r="L3616" t="s">
        <v>8</v>
      </c>
      <c r="M3616" t="s">
        <v>4</v>
      </c>
      <c r="N3616">
        <v>3850183.7</v>
      </c>
      <c r="O3616" t="s">
        <v>50</v>
      </c>
      <c r="P3616">
        <v>5</v>
      </c>
      <c r="Q3616">
        <v>31</v>
      </c>
      <c r="R3616" t="s">
        <v>9</v>
      </c>
      <c r="S3616">
        <v>5</v>
      </c>
      <c r="T3616" t="s">
        <v>23</v>
      </c>
      <c r="U3616" t="s">
        <v>9</v>
      </c>
      <c r="V3616">
        <v>200.3</v>
      </c>
      <c r="W3616">
        <v>15.95</v>
      </c>
      <c r="X3616">
        <v>9054</v>
      </c>
      <c r="Y3616">
        <v>2352</v>
      </c>
      <c r="Z3616">
        <f t="shared" si="239"/>
        <v>588000</v>
      </c>
      <c r="AF3616" t="s">
        <v>33</v>
      </c>
      <c r="AG3616">
        <v>1</v>
      </c>
      <c r="AH3616" t="s">
        <v>47</v>
      </c>
      <c r="AI3616">
        <v>1.214</v>
      </c>
      <c r="AJ3616">
        <v>2626.6279190782502</v>
      </c>
      <c r="AK3616">
        <f t="shared" si="240"/>
        <v>656656.9797695626</v>
      </c>
      <c r="AL3616">
        <v>8717</v>
      </c>
      <c r="AM3616">
        <f t="shared" si="237"/>
        <v>0.9627788822619836</v>
      </c>
      <c r="AN3616">
        <v>2264.0478167314459</v>
      </c>
      <c r="AO3616">
        <f t="shared" si="238"/>
        <v>566011.95418286149</v>
      </c>
      <c r="AP3616">
        <v>86</v>
      </c>
      <c r="AQ3616">
        <v>15.96</v>
      </c>
    </row>
    <row r="3617" spans="1:43" x14ac:dyDescent="0.2">
      <c r="A3617" t="s">
        <v>157</v>
      </c>
      <c r="B3617" t="s">
        <v>10</v>
      </c>
      <c r="C3617" t="s">
        <v>53</v>
      </c>
      <c r="E3617">
        <v>1</v>
      </c>
      <c r="F3617" t="s">
        <v>163</v>
      </c>
      <c r="K3617" t="s">
        <v>165</v>
      </c>
      <c r="L3617" t="s">
        <v>8</v>
      </c>
      <c r="M3617" t="s">
        <v>4</v>
      </c>
      <c r="N3617">
        <v>3850183.7</v>
      </c>
      <c r="O3617" t="s">
        <v>50</v>
      </c>
      <c r="P3617">
        <v>5</v>
      </c>
      <c r="Q3617">
        <v>31</v>
      </c>
      <c r="R3617" t="s">
        <v>9</v>
      </c>
      <c r="S3617">
        <v>5</v>
      </c>
      <c r="T3617" t="s">
        <v>23</v>
      </c>
      <c r="U3617" t="s">
        <v>9</v>
      </c>
      <c r="V3617">
        <v>200.3</v>
      </c>
      <c r="W3617">
        <v>15.95</v>
      </c>
      <c r="X3617">
        <v>9054</v>
      </c>
      <c r="Y3617">
        <v>2352</v>
      </c>
      <c r="Z3617">
        <f t="shared" si="239"/>
        <v>588000</v>
      </c>
      <c r="AB3617" t="s">
        <v>8</v>
      </c>
      <c r="AC3617" t="s">
        <v>8</v>
      </c>
      <c r="AD3617" t="s">
        <v>8</v>
      </c>
      <c r="AF3617" t="s">
        <v>33</v>
      </c>
      <c r="AG3617">
        <v>1</v>
      </c>
      <c r="AH3617" t="s">
        <v>46</v>
      </c>
      <c r="AI3617">
        <v>1.214</v>
      </c>
      <c r="AJ3617">
        <v>2626.6279190782502</v>
      </c>
      <c r="AK3617">
        <f t="shared" si="240"/>
        <v>656656.9797695626</v>
      </c>
      <c r="AL3617">
        <v>8717</v>
      </c>
      <c r="AM3617">
        <f t="shared" si="237"/>
        <v>0.9627788822619836</v>
      </c>
      <c r="AN3617">
        <v>2264.0478167314459</v>
      </c>
      <c r="AO3617">
        <f t="shared" si="238"/>
        <v>566011.95418286149</v>
      </c>
      <c r="AP3617">
        <v>86</v>
      </c>
      <c r="AQ3617">
        <v>15.96</v>
      </c>
    </row>
    <row r="3618" spans="1:43" x14ac:dyDescent="0.2">
      <c r="A3618" t="s">
        <v>157</v>
      </c>
      <c r="B3618" t="s">
        <v>10</v>
      </c>
      <c r="C3618" t="s">
        <v>53</v>
      </c>
      <c r="E3618">
        <v>1</v>
      </c>
      <c r="F3618" t="s">
        <v>163</v>
      </c>
      <c r="K3618" t="s">
        <v>165</v>
      </c>
      <c r="L3618" t="s">
        <v>8</v>
      </c>
      <c r="M3618" t="s">
        <v>4</v>
      </c>
      <c r="N3618">
        <v>3850183.7</v>
      </c>
      <c r="O3618" t="s">
        <v>50</v>
      </c>
      <c r="P3618">
        <v>5</v>
      </c>
      <c r="Q3618">
        <v>31</v>
      </c>
      <c r="R3618" t="s">
        <v>9</v>
      </c>
      <c r="S3618">
        <v>5</v>
      </c>
      <c r="T3618" t="s">
        <v>23</v>
      </c>
      <c r="U3618" t="s">
        <v>9</v>
      </c>
      <c r="V3618">
        <v>200.3</v>
      </c>
      <c r="W3618">
        <v>15.95</v>
      </c>
      <c r="X3618">
        <v>9054</v>
      </c>
      <c r="Y3618">
        <v>2352</v>
      </c>
      <c r="Z3618">
        <f t="shared" si="239"/>
        <v>588000</v>
      </c>
      <c r="AF3618" t="s">
        <v>33</v>
      </c>
      <c r="AG3618">
        <v>1</v>
      </c>
      <c r="AH3618" t="s">
        <v>46</v>
      </c>
      <c r="AI3618">
        <v>1.214</v>
      </c>
      <c r="AJ3618">
        <v>2626.6279190782502</v>
      </c>
      <c r="AK3618">
        <f t="shared" si="240"/>
        <v>656656.9797695626</v>
      </c>
      <c r="AL3618">
        <v>8717</v>
      </c>
      <c r="AM3618">
        <f t="shared" si="237"/>
        <v>0.9627788822619836</v>
      </c>
      <c r="AN3618">
        <v>2264.0478167314459</v>
      </c>
      <c r="AO3618">
        <f t="shared" si="238"/>
        <v>566011.95418286149</v>
      </c>
      <c r="AP3618">
        <v>86</v>
      </c>
      <c r="AQ3618">
        <v>15.96</v>
      </c>
    </row>
    <row r="3619" spans="1:43" x14ac:dyDescent="0.2">
      <c r="A3619" t="s">
        <v>157</v>
      </c>
      <c r="B3619" t="s">
        <v>10</v>
      </c>
      <c r="C3619" t="s">
        <v>53</v>
      </c>
      <c r="E3619">
        <v>1</v>
      </c>
      <c r="F3619" t="s">
        <v>163</v>
      </c>
      <c r="K3619" t="s">
        <v>165</v>
      </c>
      <c r="L3619" t="s">
        <v>8</v>
      </c>
      <c r="M3619" t="s">
        <v>4</v>
      </c>
      <c r="N3619">
        <v>3850183.7</v>
      </c>
      <c r="O3619" t="s">
        <v>50</v>
      </c>
      <c r="P3619">
        <v>5</v>
      </c>
      <c r="Q3619">
        <v>31</v>
      </c>
      <c r="R3619" t="s">
        <v>9</v>
      </c>
      <c r="S3619">
        <v>5</v>
      </c>
      <c r="T3619" t="s">
        <v>23</v>
      </c>
      <c r="U3619" t="s">
        <v>9</v>
      </c>
      <c r="V3619">
        <v>200.3</v>
      </c>
      <c r="W3619">
        <v>15.95</v>
      </c>
      <c r="X3619">
        <v>9054</v>
      </c>
      <c r="Y3619">
        <v>2352</v>
      </c>
      <c r="Z3619">
        <f t="shared" si="239"/>
        <v>588000</v>
      </c>
      <c r="AB3619" t="s">
        <v>8</v>
      </c>
      <c r="AC3619" s="7" t="s">
        <v>101</v>
      </c>
      <c r="AD3619" t="s">
        <v>8</v>
      </c>
      <c r="AF3619" t="s">
        <v>33</v>
      </c>
      <c r="AG3619">
        <v>1</v>
      </c>
      <c r="AH3619" t="s">
        <v>46</v>
      </c>
      <c r="AI3619">
        <v>1.214</v>
      </c>
      <c r="AJ3619">
        <v>2626.6279190782502</v>
      </c>
      <c r="AK3619">
        <f t="shared" si="240"/>
        <v>656656.9797695626</v>
      </c>
      <c r="AL3619">
        <v>8717</v>
      </c>
      <c r="AM3619">
        <f t="shared" si="237"/>
        <v>0.9627788822619836</v>
      </c>
      <c r="AN3619">
        <v>2264.0478167314459</v>
      </c>
      <c r="AO3619">
        <f t="shared" si="238"/>
        <v>566011.95418286149</v>
      </c>
      <c r="AP3619">
        <v>86</v>
      </c>
      <c r="AQ3619">
        <v>15.96</v>
      </c>
    </row>
    <row r="3620" spans="1:43" x14ac:dyDescent="0.2">
      <c r="A3620" t="s">
        <v>157</v>
      </c>
      <c r="B3620" t="s">
        <v>10</v>
      </c>
      <c r="C3620" t="s">
        <v>53</v>
      </c>
      <c r="E3620">
        <v>1</v>
      </c>
      <c r="F3620" t="s">
        <v>163</v>
      </c>
      <c r="K3620" t="s">
        <v>165</v>
      </c>
      <c r="L3620" t="s">
        <v>8</v>
      </c>
      <c r="M3620" t="s">
        <v>4</v>
      </c>
      <c r="N3620">
        <v>3850183.7</v>
      </c>
      <c r="O3620" t="s">
        <v>50</v>
      </c>
      <c r="P3620">
        <v>5</v>
      </c>
      <c r="Q3620">
        <v>31</v>
      </c>
      <c r="R3620" t="s">
        <v>9</v>
      </c>
      <c r="S3620">
        <v>5</v>
      </c>
      <c r="T3620" t="s">
        <v>23</v>
      </c>
      <c r="U3620" t="s">
        <v>9</v>
      </c>
      <c r="V3620">
        <v>200.3</v>
      </c>
      <c r="W3620">
        <v>15.95</v>
      </c>
      <c r="X3620">
        <v>9054</v>
      </c>
      <c r="Y3620">
        <v>2352</v>
      </c>
      <c r="Z3620">
        <f t="shared" si="239"/>
        <v>588000</v>
      </c>
      <c r="AF3620" t="s">
        <v>33</v>
      </c>
      <c r="AG3620">
        <v>1</v>
      </c>
      <c r="AH3620" t="s">
        <v>47</v>
      </c>
      <c r="AI3620">
        <v>1.214</v>
      </c>
      <c r="AJ3620">
        <v>2626.6279190782502</v>
      </c>
      <c r="AK3620">
        <f t="shared" si="240"/>
        <v>656656.9797695626</v>
      </c>
      <c r="AL3620">
        <v>8717</v>
      </c>
      <c r="AM3620">
        <f t="shared" si="237"/>
        <v>0.9627788822619836</v>
      </c>
      <c r="AN3620">
        <v>2264.0478167314459</v>
      </c>
      <c r="AO3620">
        <f t="shared" si="238"/>
        <v>566011.95418286149</v>
      </c>
      <c r="AP3620">
        <v>86</v>
      </c>
      <c r="AQ3620">
        <v>15.96</v>
      </c>
    </row>
    <row r="3621" spans="1:43" x14ac:dyDescent="0.2">
      <c r="A3621" t="s">
        <v>157</v>
      </c>
      <c r="B3621" t="s">
        <v>10</v>
      </c>
      <c r="C3621" t="s">
        <v>53</v>
      </c>
      <c r="E3621">
        <v>1</v>
      </c>
      <c r="F3621" t="s">
        <v>163</v>
      </c>
      <c r="K3621" t="s">
        <v>165</v>
      </c>
      <c r="L3621" t="s">
        <v>8</v>
      </c>
      <c r="M3621" t="s">
        <v>4</v>
      </c>
      <c r="N3621">
        <v>3850183.7</v>
      </c>
      <c r="O3621" t="s">
        <v>50</v>
      </c>
      <c r="P3621">
        <v>5</v>
      </c>
      <c r="Q3621">
        <v>31</v>
      </c>
      <c r="R3621" t="s">
        <v>9</v>
      </c>
      <c r="S3621">
        <v>5</v>
      </c>
      <c r="T3621" t="s">
        <v>23</v>
      </c>
      <c r="U3621" t="s">
        <v>9</v>
      </c>
      <c r="V3621">
        <v>200.3</v>
      </c>
      <c r="W3621">
        <v>15.95</v>
      </c>
      <c r="X3621">
        <v>9054</v>
      </c>
      <c r="Y3621">
        <v>2352</v>
      </c>
      <c r="Z3621">
        <f t="shared" si="239"/>
        <v>588000</v>
      </c>
      <c r="AB3621" t="s">
        <v>8</v>
      </c>
      <c r="AC3621" s="7" t="s">
        <v>101</v>
      </c>
      <c r="AD3621" t="s">
        <v>8</v>
      </c>
      <c r="AF3621" t="s">
        <v>33</v>
      </c>
      <c r="AG3621">
        <v>1</v>
      </c>
      <c r="AH3621" t="s">
        <v>47</v>
      </c>
      <c r="AI3621">
        <v>1.214</v>
      </c>
      <c r="AJ3621">
        <v>2626.6279190782502</v>
      </c>
      <c r="AK3621">
        <f t="shared" si="240"/>
        <v>656656.9797695626</v>
      </c>
      <c r="AL3621">
        <v>8717</v>
      </c>
      <c r="AM3621">
        <f t="shared" si="237"/>
        <v>0.9627788822619836</v>
      </c>
      <c r="AN3621">
        <v>2264.0478167314459</v>
      </c>
      <c r="AO3621">
        <f t="shared" si="238"/>
        <v>566011.95418286149</v>
      </c>
      <c r="AP3621">
        <v>86</v>
      </c>
      <c r="AQ3621">
        <v>15.96</v>
      </c>
    </row>
    <row r="3622" spans="1:43" x14ac:dyDescent="0.2">
      <c r="A3622" t="s">
        <v>157</v>
      </c>
      <c r="B3622" t="s">
        <v>10</v>
      </c>
      <c r="C3622" t="s">
        <v>53</v>
      </c>
      <c r="E3622">
        <v>1</v>
      </c>
      <c r="F3622" t="s">
        <v>163</v>
      </c>
      <c r="K3622" t="s">
        <v>165</v>
      </c>
      <c r="L3622" t="s">
        <v>8</v>
      </c>
      <c r="M3622" t="s">
        <v>4</v>
      </c>
      <c r="N3622">
        <v>3850183.7</v>
      </c>
      <c r="O3622" t="s">
        <v>50</v>
      </c>
      <c r="P3622">
        <v>5</v>
      </c>
      <c r="Q3622">
        <v>31</v>
      </c>
      <c r="R3622" t="s">
        <v>9</v>
      </c>
      <c r="S3622">
        <v>5</v>
      </c>
      <c r="T3622" t="s">
        <v>23</v>
      </c>
      <c r="U3622" t="s">
        <v>9</v>
      </c>
      <c r="V3622">
        <v>200.3</v>
      </c>
      <c r="W3622">
        <v>15.95</v>
      </c>
      <c r="X3622">
        <v>9054</v>
      </c>
      <c r="Y3622">
        <v>2352</v>
      </c>
      <c r="Z3622">
        <f t="shared" si="239"/>
        <v>588000</v>
      </c>
      <c r="AB3622" t="s">
        <v>8</v>
      </c>
      <c r="AC3622" s="7" t="s">
        <v>101</v>
      </c>
      <c r="AD3622" t="s">
        <v>8</v>
      </c>
      <c r="AF3622" t="s">
        <v>33</v>
      </c>
      <c r="AG3622">
        <v>1</v>
      </c>
      <c r="AH3622" t="s">
        <v>47</v>
      </c>
      <c r="AI3622">
        <v>1.214</v>
      </c>
      <c r="AJ3622">
        <v>2626.6279190782502</v>
      </c>
      <c r="AK3622">
        <f t="shared" si="240"/>
        <v>656656.9797695626</v>
      </c>
      <c r="AL3622">
        <v>8717</v>
      </c>
      <c r="AM3622">
        <f t="shared" ref="AM3622:AM3685" si="241">AL3622/X3622</f>
        <v>0.9627788822619836</v>
      </c>
      <c r="AN3622">
        <v>2264.0478167314459</v>
      </c>
      <c r="AO3622">
        <f t="shared" ref="AO3622:AO3685" si="242">AN3622*250</f>
        <v>566011.95418286149</v>
      </c>
      <c r="AP3622">
        <v>86</v>
      </c>
      <c r="AQ3622">
        <v>15.96</v>
      </c>
    </row>
    <row r="3623" spans="1:43" x14ac:dyDescent="0.2">
      <c r="A3623" t="s">
        <v>157</v>
      </c>
      <c r="B3623" t="s">
        <v>10</v>
      </c>
      <c r="C3623" t="s">
        <v>53</v>
      </c>
      <c r="E3623">
        <v>1</v>
      </c>
      <c r="F3623" t="s">
        <v>163</v>
      </c>
      <c r="K3623" t="s">
        <v>165</v>
      </c>
      <c r="L3623" t="s">
        <v>8</v>
      </c>
      <c r="M3623" t="s">
        <v>4</v>
      </c>
      <c r="N3623">
        <v>3850183.7</v>
      </c>
      <c r="O3623" t="s">
        <v>50</v>
      </c>
      <c r="P3623">
        <v>5</v>
      </c>
      <c r="Q3623">
        <v>31</v>
      </c>
      <c r="R3623" t="s">
        <v>9</v>
      </c>
      <c r="S3623">
        <v>5</v>
      </c>
      <c r="T3623" t="s">
        <v>23</v>
      </c>
      <c r="U3623" t="s">
        <v>9</v>
      </c>
      <c r="V3623">
        <v>200.3</v>
      </c>
      <c r="W3623">
        <v>15.95</v>
      </c>
      <c r="X3623">
        <v>9054</v>
      </c>
      <c r="Y3623">
        <v>2352</v>
      </c>
      <c r="Z3623">
        <f t="shared" si="239"/>
        <v>588000</v>
      </c>
      <c r="AB3623" t="s">
        <v>8</v>
      </c>
      <c r="AC3623" s="7" t="s">
        <v>101</v>
      </c>
      <c r="AD3623" t="s">
        <v>8</v>
      </c>
      <c r="AF3623" t="s">
        <v>33</v>
      </c>
      <c r="AG3623">
        <v>1</v>
      </c>
      <c r="AH3623" t="s">
        <v>46</v>
      </c>
      <c r="AI3623">
        <v>1.214</v>
      </c>
      <c r="AJ3623">
        <v>2626.6279190782502</v>
      </c>
      <c r="AK3623">
        <f t="shared" si="240"/>
        <v>656656.9797695626</v>
      </c>
      <c r="AL3623">
        <v>8717</v>
      </c>
      <c r="AM3623">
        <f t="shared" si="241"/>
        <v>0.9627788822619836</v>
      </c>
      <c r="AN3623">
        <v>2264.0478167314459</v>
      </c>
      <c r="AO3623">
        <f t="shared" si="242"/>
        <v>566011.95418286149</v>
      </c>
      <c r="AP3623">
        <v>86</v>
      </c>
      <c r="AQ3623">
        <v>15.96</v>
      </c>
    </row>
    <row r="3624" spans="1:43" x14ac:dyDescent="0.2">
      <c r="A3624" t="s">
        <v>157</v>
      </c>
      <c r="B3624" t="s">
        <v>10</v>
      </c>
      <c r="C3624" t="s">
        <v>53</v>
      </c>
      <c r="E3624">
        <v>1</v>
      </c>
      <c r="F3624" t="s">
        <v>163</v>
      </c>
      <c r="K3624" t="s">
        <v>165</v>
      </c>
      <c r="L3624" t="s">
        <v>8</v>
      </c>
      <c r="M3624" t="s">
        <v>4</v>
      </c>
      <c r="N3624">
        <v>3850183.7</v>
      </c>
      <c r="O3624" t="s">
        <v>50</v>
      </c>
      <c r="P3624">
        <v>5</v>
      </c>
      <c r="Q3624">
        <v>31</v>
      </c>
      <c r="R3624" t="s">
        <v>9</v>
      </c>
      <c r="S3624">
        <v>5</v>
      </c>
      <c r="T3624" t="s">
        <v>23</v>
      </c>
      <c r="U3624" t="s">
        <v>9</v>
      </c>
      <c r="V3624">
        <v>200.3</v>
      </c>
      <c r="W3624">
        <v>15.95</v>
      </c>
      <c r="X3624">
        <v>9054</v>
      </c>
      <c r="Y3624">
        <v>2352</v>
      </c>
      <c r="Z3624">
        <f t="shared" si="239"/>
        <v>588000</v>
      </c>
      <c r="AB3624" t="s">
        <v>8</v>
      </c>
      <c r="AC3624" s="7" t="s">
        <v>101</v>
      </c>
      <c r="AD3624" t="s">
        <v>8</v>
      </c>
      <c r="AF3624" t="s">
        <v>33</v>
      </c>
      <c r="AG3624">
        <v>1</v>
      </c>
      <c r="AH3624" t="s">
        <v>46</v>
      </c>
      <c r="AI3624">
        <v>1.214</v>
      </c>
      <c r="AJ3624">
        <v>2626.6279190782502</v>
      </c>
      <c r="AK3624">
        <f t="shared" si="240"/>
        <v>656656.9797695626</v>
      </c>
      <c r="AL3624">
        <v>8717</v>
      </c>
      <c r="AM3624">
        <f t="shared" si="241"/>
        <v>0.9627788822619836</v>
      </c>
      <c r="AN3624">
        <v>2264.0478167314459</v>
      </c>
      <c r="AO3624">
        <f t="shared" si="242"/>
        <v>566011.95418286149</v>
      </c>
      <c r="AP3624">
        <v>86</v>
      </c>
      <c r="AQ3624">
        <v>15.96</v>
      </c>
    </row>
    <row r="3625" spans="1:43" x14ac:dyDescent="0.2">
      <c r="A3625" t="s">
        <v>157</v>
      </c>
      <c r="B3625" t="s">
        <v>10</v>
      </c>
      <c r="C3625" t="s">
        <v>53</v>
      </c>
      <c r="E3625">
        <v>1</v>
      </c>
      <c r="F3625" t="s">
        <v>163</v>
      </c>
      <c r="K3625" t="s">
        <v>165</v>
      </c>
      <c r="L3625" t="s">
        <v>8</v>
      </c>
      <c r="M3625" t="s">
        <v>4</v>
      </c>
      <c r="N3625">
        <v>3850183.7</v>
      </c>
      <c r="O3625" t="s">
        <v>50</v>
      </c>
      <c r="P3625">
        <v>5</v>
      </c>
      <c r="Q3625">
        <v>31</v>
      </c>
      <c r="R3625" t="s">
        <v>9</v>
      </c>
      <c r="S3625">
        <v>5</v>
      </c>
      <c r="T3625" t="s">
        <v>23</v>
      </c>
      <c r="U3625" t="s">
        <v>9</v>
      </c>
      <c r="V3625">
        <v>200.3</v>
      </c>
      <c r="W3625">
        <v>15.95</v>
      </c>
      <c r="X3625">
        <v>9054</v>
      </c>
      <c r="Y3625">
        <v>2352</v>
      </c>
      <c r="Z3625">
        <f t="shared" si="239"/>
        <v>588000</v>
      </c>
      <c r="AB3625" t="s">
        <v>8</v>
      </c>
      <c r="AC3625" s="7" t="s">
        <v>101</v>
      </c>
      <c r="AD3625" t="s">
        <v>8</v>
      </c>
      <c r="AF3625" t="s">
        <v>33</v>
      </c>
      <c r="AG3625">
        <v>1</v>
      </c>
      <c r="AH3625" t="s">
        <v>46</v>
      </c>
      <c r="AI3625">
        <v>1.214</v>
      </c>
      <c r="AJ3625">
        <v>2626.6279190782502</v>
      </c>
      <c r="AK3625">
        <f t="shared" si="240"/>
        <v>656656.9797695626</v>
      </c>
      <c r="AL3625">
        <v>8717</v>
      </c>
      <c r="AM3625">
        <f t="shared" si="241"/>
        <v>0.9627788822619836</v>
      </c>
      <c r="AN3625">
        <v>2264.0478167314459</v>
      </c>
      <c r="AO3625">
        <f t="shared" si="242"/>
        <v>566011.95418286149</v>
      </c>
      <c r="AP3625">
        <v>86</v>
      </c>
      <c r="AQ3625">
        <v>15.96</v>
      </c>
    </row>
    <row r="3626" spans="1:43" x14ac:dyDescent="0.2">
      <c r="A3626" t="s">
        <v>157</v>
      </c>
      <c r="B3626" t="s">
        <v>10</v>
      </c>
      <c r="C3626" t="s">
        <v>53</v>
      </c>
      <c r="E3626">
        <v>1</v>
      </c>
      <c r="F3626" t="s">
        <v>163</v>
      </c>
      <c r="K3626" t="s">
        <v>165</v>
      </c>
      <c r="L3626" t="s">
        <v>8</v>
      </c>
      <c r="M3626" t="s">
        <v>4</v>
      </c>
      <c r="N3626">
        <v>3850183.7</v>
      </c>
      <c r="O3626" t="s">
        <v>50</v>
      </c>
      <c r="P3626">
        <v>5</v>
      </c>
      <c r="Q3626">
        <v>31</v>
      </c>
      <c r="R3626" t="s">
        <v>9</v>
      </c>
      <c r="S3626">
        <v>5</v>
      </c>
      <c r="T3626" t="s">
        <v>23</v>
      </c>
      <c r="U3626" t="s">
        <v>9</v>
      </c>
      <c r="V3626">
        <v>200.3</v>
      </c>
      <c r="W3626">
        <v>15.95</v>
      </c>
      <c r="X3626">
        <v>9054</v>
      </c>
      <c r="Y3626">
        <v>2352</v>
      </c>
      <c r="Z3626">
        <f t="shared" si="239"/>
        <v>588000</v>
      </c>
      <c r="AF3626" t="s">
        <v>33</v>
      </c>
      <c r="AG3626">
        <v>1</v>
      </c>
      <c r="AH3626" t="s">
        <v>46</v>
      </c>
      <c r="AI3626">
        <v>1.214</v>
      </c>
      <c r="AJ3626">
        <v>2626.6279190782502</v>
      </c>
      <c r="AK3626">
        <f t="shared" si="240"/>
        <v>656656.9797695626</v>
      </c>
      <c r="AL3626">
        <v>8717</v>
      </c>
      <c r="AM3626">
        <f t="shared" si="241"/>
        <v>0.9627788822619836</v>
      </c>
      <c r="AN3626">
        <v>2264.0478167314459</v>
      </c>
      <c r="AO3626">
        <f t="shared" si="242"/>
        <v>566011.95418286149</v>
      </c>
      <c r="AP3626">
        <v>86</v>
      </c>
      <c r="AQ3626">
        <v>15.96</v>
      </c>
    </row>
    <row r="3627" spans="1:43" x14ac:dyDescent="0.2">
      <c r="A3627" t="s">
        <v>157</v>
      </c>
      <c r="B3627" t="s">
        <v>10</v>
      </c>
      <c r="C3627" t="s">
        <v>53</v>
      </c>
      <c r="E3627">
        <v>1</v>
      </c>
      <c r="F3627" t="s">
        <v>163</v>
      </c>
      <c r="K3627" t="s">
        <v>165</v>
      </c>
      <c r="L3627" t="s">
        <v>8</v>
      </c>
      <c r="M3627" t="s">
        <v>4</v>
      </c>
      <c r="N3627">
        <v>3850183.7</v>
      </c>
      <c r="O3627" t="s">
        <v>50</v>
      </c>
      <c r="P3627">
        <v>5</v>
      </c>
      <c r="Q3627">
        <v>31</v>
      </c>
      <c r="R3627" t="s">
        <v>9</v>
      </c>
      <c r="S3627">
        <v>5</v>
      </c>
      <c r="T3627" t="s">
        <v>23</v>
      </c>
      <c r="U3627" t="s">
        <v>9</v>
      </c>
      <c r="V3627">
        <v>200.3</v>
      </c>
      <c r="W3627">
        <v>15.95</v>
      </c>
      <c r="X3627">
        <v>9054</v>
      </c>
      <c r="Y3627">
        <v>2352</v>
      </c>
      <c r="Z3627">
        <f t="shared" si="239"/>
        <v>588000</v>
      </c>
      <c r="AF3627" t="s">
        <v>33</v>
      </c>
      <c r="AG3627">
        <v>1</v>
      </c>
      <c r="AH3627" t="s">
        <v>47</v>
      </c>
      <c r="AI3627">
        <v>1.214</v>
      </c>
      <c r="AJ3627">
        <v>2626.6279190782502</v>
      </c>
      <c r="AK3627">
        <f t="shared" si="240"/>
        <v>656656.9797695626</v>
      </c>
      <c r="AL3627">
        <v>8717</v>
      </c>
      <c r="AM3627">
        <f t="shared" si="241"/>
        <v>0.9627788822619836</v>
      </c>
      <c r="AN3627">
        <v>2264.0478167314459</v>
      </c>
      <c r="AO3627">
        <f t="shared" si="242"/>
        <v>566011.95418286149</v>
      </c>
      <c r="AP3627">
        <v>86</v>
      </c>
      <c r="AQ3627">
        <v>15.96</v>
      </c>
    </row>
    <row r="3628" spans="1:43" x14ac:dyDescent="0.2">
      <c r="A3628" t="s">
        <v>157</v>
      </c>
      <c r="B3628" t="s">
        <v>10</v>
      </c>
      <c r="C3628" t="s">
        <v>53</v>
      </c>
      <c r="E3628">
        <v>1</v>
      </c>
      <c r="F3628" t="s">
        <v>163</v>
      </c>
      <c r="K3628" t="s">
        <v>165</v>
      </c>
      <c r="L3628" t="s">
        <v>8</v>
      </c>
      <c r="M3628" t="s">
        <v>4</v>
      </c>
      <c r="N3628">
        <v>3850183.7</v>
      </c>
      <c r="O3628" t="s">
        <v>50</v>
      </c>
      <c r="P3628">
        <v>5</v>
      </c>
      <c r="Q3628">
        <v>31</v>
      </c>
      <c r="R3628" t="s">
        <v>9</v>
      </c>
      <c r="S3628">
        <v>5</v>
      </c>
      <c r="T3628" t="s">
        <v>23</v>
      </c>
      <c r="U3628" t="s">
        <v>9</v>
      </c>
      <c r="V3628">
        <v>200.3</v>
      </c>
      <c r="W3628">
        <v>15.95</v>
      </c>
      <c r="X3628">
        <v>9054</v>
      </c>
      <c r="Y3628">
        <v>2352</v>
      </c>
      <c r="Z3628">
        <f t="shared" si="239"/>
        <v>588000</v>
      </c>
      <c r="AF3628" t="s">
        <v>33</v>
      </c>
      <c r="AG3628">
        <v>1</v>
      </c>
      <c r="AH3628" t="s">
        <v>47</v>
      </c>
      <c r="AI3628">
        <v>1.214</v>
      </c>
      <c r="AJ3628">
        <v>2626.6279190782502</v>
      </c>
      <c r="AK3628">
        <f t="shared" si="240"/>
        <v>656656.9797695626</v>
      </c>
      <c r="AL3628">
        <v>8717</v>
      </c>
      <c r="AM3628">
        <f t="shared" si="241"/>
        <v>0.9627788822619836</v>
      </c>
      <c r="AN3628">
        <v>2264.0478167314459</v>
      </c>
      <c r="AO3628">
        <f t="shared" si="242"/>
        <v>566011.95418286149</v>
      </c>
      <c r="AP3628">
        <v>86</v>
      </c>
      <c r="AQ3628">
        <v>15.96</v>
      </c>
    </row>
    <row r="3629" spans="1:43" x14ac:dyDescent="0.2">
      <c r="A3629" t="s">
        <v>157</v>
      </c>
      <c r="B3629" t="s">
        <v>10</v>
      </c>
      <c r="C3629" t="s">
        <v>53</v>
      </c>
      <c r="E3629">
        <v>1</v>
      </c>
      <c r="F3629" t="s">
        <v>163</v>
      </c>
      <c r="K3629" t="s">
        <v>165</v>
      </c>
      <c r="L3629" t="s">
        <v>8</v>
      </c>
      <c r="M3629" t="s">
        <v>4</v>
      </c>
      <c r="N3629">
        <v>3850183.7</v>
      </c>
      <c r="O3629" t="s">
        <v>50</v>
      </c>
      <c r="P3629">
        <v>5</v>
      </c>
      <c r="Q3629">
        <v>31</v>
      </c>
      <c r="R3629" t="s">
        <v>9</v>
      </c>
      <c r="S3629">
        <v>5</v>
      </c>
      <c r="T3629" t="s">
        <v>23</v>
      </c>
      <c r="U3629" t="s">
        <v>9</v>
      </c>
      <c r="V3629">
        <v>200.3</v>
      </c>
      <c r="W3629">
        <v>15.95</v>
      </c>
      <c r="X3629">
        <v>9054</v>
      </c>
      <c r="Y3629">
        <v>2352</v>
      </c>
      <c r="Z3629">
        <f t="shared" si="239"/>
        <v>588000</v>
      </c>
      <c r="AB3629" t="s">
        <v>8</v>
      </c>
      <c r="AC3629" s="7" t="s">
        <v>101</v>
      </c>
      <c r="AD3629" t="s">
        <v>8</v>
      </c>
      <c r="AF3629" t="s">
        <v>33</v>
      </c>
      <c r="AG3629">
        <v>1</v>
      </c>
      <c r="AH3629" t="s">
        <v>46</v>
      </c>
      <c r="AI3629">
        <v>1.214</v>
      </c>
      <c r="AJ3629">
        <v>2626.6279190782502</v>
      </c>
      <c r="AK3629">
        <f t="shared" si="240"/>
        <v>656656.9797695626</v>
      </c>
      <c r="AL3629">
        <v>8717</v>
      </c>
      <c r="AM3629">
        <f t="shared" si="241"/>
        <v>0.9627788822619836</v>
      </c>
      <c r="AN3629">
        <v>2264.0478167314459</v>
      </c>
      <c r="AO3629">
        <f t="shared" si="242"/>
        <v>566011.95418286149</v>
      </c>
      <c r="AP3629">
        <v>86</v>
      </c>
      <c r="AQ3629">
        <v>15.96</v>
      </c>
    </row>
    <row r="3630" spans="1:43" x14ac:dyDescent="0.2">
      <c r="A3630" t="s">
        <v>157</v>
      </c>
      <c r="B3630" t="s">
        <v>10</v>
      </c>
      <c r="C3630" t="s">
        <v>53</v>
      </c>
      <c r="E3630">
        <v>1</v>
      </c>
      <c r="F3630" t="s">
        <v>163</v>
      </c>
      <c r="K3630" t="s">
        <v>165</v>
      </c>
      <c r="L3630" t="s">
        <v>8</v>
      </c>
      <c r="M3630" t="s">
        <v>4</v>
      </c>
      <c r="N3630">
        <v>3850183.7</v>
      </c>
      <c r="O3630" t="s">
        <v>50</v>
      </c>
      <c r="P3630">
        <v>5</v>
      </c>
      <c r="Q3630">
        <v>31</v>
      </c>
      <c r="R3630" t="s">
        <v>9</v>
      </c>
      <c r="S3630">
        <v>5</v>
      </c>
      <c r="T3630" t="s">
        <v>23</v>
      </c>
      <c r="U3630" t="s">
        <v>9</v>
      </c>
      <c r="V3630">
        <v>200.3</v>
      </c>
      <c r="W3630">
        <v>15.95</v>
      </c>
      <c r="X3630">
        <v>9054</v>
      </c>
      <c r="Y3630">
        <v>2352</v>
      </c>
      <c r="Z3630">
        <f t="shared" si="239"/>
        <v>588000</v>
      </c>
      <c r="AF3630" t="s">
        <v>33</v>
      </c>
      <c r="AG3630">
        <v>1</v>
      </c>
      <c r="AH3630" t="s">
        <v>47</v>
      </c>
      <c r="AI3630">
        <v>1.214</v>
      </c>
      <c r="AJ3630">
        <v>2626.6279190782502</v>
      </c>
      <c r="AK3630">
        <f t="shared" si="240"/>
        <v>656656.9797695626</v>
      </c>
      <c r="AL3630">
        <v>8717</v>
      </c>
      <c r="AM3630">
        <f t="shared" si="241"/>
        <v>0.9627788822619836</v>
      </c>
      <c r="AN3630">
        <v>2264.0478167314459</v>
      </c>
      <c r="AO3630">
        <f t="shared" si="242"/>
        <v>566011.95418286149</v>
      </c>
      <c r="AP3630">
        <v>86</v>
      </c>
      <c r="AQ3630">
        <v>15.96</v>
      </c>
    </row>
    <row r="3631" spans="1:43" x14ac:dyDescent="0.2">
      <c r="A3631" t="s">
        <v>157</v>
      </c>
      <c r="B3631" t="s">
        <v>10</v>
      </c>
      <c r="C3631" t="s">
        <v>53</v>
      </c>
      <c r="E3631">
        <v>1</v>
      </c>
      <c r="F3631" t="s">
        <v>163</v>
      </c>
      <c r="K3631" t="s">
        <v>165</v>
      </c>
      <c r="L3631" t="s">
        <v>8</v>
      </c>
      <c r="M3631" t="s">
        <v>4</v>
      </c>
      <c r="N3631">
        <v>3850183.7</v>
      </c>
      <c r="O3631" t="s">
        <v>50</v>
      </c>
      <c r="P3631">
        <v>5</v>
      </c>
      <c r="Q3631">
        <v>31</v>
      </c>
      <c r="R3631" t="s">
        <v>9</v>
      </c>
      <c r="S3631">
        <v>5</v>
      </c>
      <c r="T3631" t="s">
        <v>23</v>
      </c>
      <c r="U3631" t="s">
        <v>9</v>
      </c>
      <c r="V3631">
        <v>200.3</v>
      </c>
      <c r="W3631">
        <v>15.95</v>
      </c>
      <c r="X3631">
        <v>9054</v>
      </c>
      <c r="Y3631">
        <v>2352</v>
      </c>
      <c r="Z3631">
        <f t="shared" si="239"/>
        <v>588000</v>
      </c>
      <c r="AF3631" t="s">
        <v>33</v>
      </c>
      <c r="AG3631">
        <v>1</v>
      </c>
      <c r="AH3631" t="s">
        <v>46</v>
      </c>
      <c r="AI3631">
        <v>1.214</v>
      </c>
      <c r="AJ3631">
        <v>2626.6279190782502</v>
      </c>
      <c r="AK3631">
        <f t="shared" si="240"/>
        <v>656656.9797695626</v>
      </c>
      <c r="AL3631">
        <v>8717</v>
      </c>
      <c r="AM3631">
        <f t="shared" si="241"/>
        <v>0.9627788822619836</v>
      </c>
      <c r="AN3631">
        <v>2264.0478167314459</v>
      </c>
      <c r="AO3631">
        <f t="shared" si="242"/>
        <v>566011.95418286149</v>
      </c>
      <c r="AP3631">
        <v>86</v>
      </c>
      <c r="AQ3631">
        <v>15.96</v>
      </c>
    </row>
    <row r="3632" spans="1:43" x14ac:dyDescent="0.2">
      <c r="A3632" t="s">
        <v>157</v>
      </c>
      <c r="B3632" t="s">
        <v>10</v>
      </c>
      <c r="C3632" t="s">
        <v>53</v>
      </c>
      <c r="E3632">
        <v>1</v>
      </c>
      <c r="F3632" t="s">
        <v>163</v>
      </c>
      <c r="K3632" t="s">
        <v>165</v>
      </c>
      <c r="L3632" t="s">
        <v>8</v>
      </c>
      <c r="M3632" t="s">
        <v>4</v>
      </c>
      <c r="N3632">
        <v>3850183.7</v>
      </c>
      <c r="O3632" t="s">
        <v>50</v>
      </c>
      <c r="P3632">
        <v>5</v>
      </c>
      <c r="Q3632">
        <v>31</v>
      </c>
      <c r="R3632" t="s">
        <v>9</v>
      </c>
      <c r="S3632">
        <v>5</v>
      </c>
      <c r="T3632" t="s">
        <v>23</v>
      </c>
      <c r="U3632" t="s">
        <v>9</v>
      </c>
      <c r="V3632">
        <v>200.3</v>
      </c>
      <c r="W3632">
        <v>15.95</v>
      </c>
      <c r="X3632">
        <v>9054</v>
      </c>
      <c r="Y3632">
        <v>2352</v>
      </c>
      <c r="Z3632">
        <f t="shared" si="239"/>
        <v>588000</v>
      </c>
      <c r="AF3632" t="s">
        <v>33</v>
      </c>
      <c r="AG3632">
        <v>1</v>
      </c>
      <c r="AH3632" t="s">
        <v>47</v>
      </c>
      <c r="AI3632">
        <v>1.214</v>
      </c>
      <c r="AJ3632">
        <v>2626.6279190782502</v>
      </c>
      <c r="AK3632">
        <f t="shared" si="240"/>
        <v>656656.9797695626</v>
      </c>
      <c r="AL3632">
        <v>8717</v>
      </c>
      <c r="AM3632">
        <f t="shared" si="241"/>
        <v>0.9627788822619836</v>
      </c>
      <c r="AN3632">
        <v>2264.0478167314459</v>
      </c>
      <c r="AO3632">
        <f t="shared" si="242"/>
        <v>566011.95418286149</v>
      </c>
      <c r="AP3632">
        <v>86</v>
      </c>
      <c r="AQ3632">
        <v>15.96</v>
      </c>
    </row>
    <row r="3633" spans="1:43" x14ac:dyDescent="0.2">
      <c r="A3633" t="s">
        <v>157</v>
      </c>
      <c r="B3633" t="s">
        <v>10</v>
      </c>
      <c r="C3633" t="s">
        <v>53</v>
      </c>
      <c r="E3633">
        <v>1</v>
      </c>
      <c r="F3633" t="s">
        <v>163</v>
      </c>
      <c r="K3633" t="s">
        <v>165</v>
      </c>
      <c r="L3633" t="s">
        <v>8</v>
      </c>
      <c r="M3633" t="s">
        <v>4</v>
      </c>
      <c r="N3633">
        <v>3850183.7</v>
      </c>
      <c r="O3633" t="s">
        <v>50</v>
      </c>
      <c r="P3633">
        <v>5</v>
      </c>
      <c r="Q3633">
        <v>31</v>
      </c>
      <c r="R3633" t="s">
        <v>9</v>
      </c>
      <c r="S3633">
        <v>5</v>
      </c>
      <c r="T3633" t="s">
        <v>23</v>
      </c>
      <c r="U3633" t="s">
        <v>9</v>
      </c>
      <c r="V3633">
        <v>200.3</v>
      </c>
      <c r="W3633">
        <v>15.95</v>
      </c>
      <c r="X3633">
        <v>9054</v>
      </c>
      <c r="Y3633">
        <v>2352</v>
      </c>
      <c r="Z3633">
        <f t="shared" si="239"/>
        <v>588000</v>
      </c>
      <c r="AB3633" t="s">
        <v>8</v>
      </c>
      <c r="AC3633" t="s">
        <v>8</v>
      </c>
      <c r="AD3633" t="s">
        <v>8</v>
      </c>
      <c r="AF3633" t="s">
        <v>33</v>
      </c>
      <c r="AG3633">
        <v>1</v>
      </c>
      <c r="AH3633" t="s">
        <v>47</v>
      </c>
      <c r="AI3633">
        <v>1.214</v>
      </c>
      <c r="AJ3633">
        <v>2626.6279190782502</v>
      </c>
      <c r="AK3633">
        <f t="shared" si="240"/>
        <v>656656.9797695626</v>
      </c>
      <c r="AL3633">
        <v>8717</v>
      </c>
      <c r="AM3633">
        <f t="shared" si="241"/>
        <v>0.9627788822619836</v>
      </c>
      <c r="AN3633">
        <v>2264.0478167314459</v>
      </c>
      <c r="AO3633">
        <f t="shared" si="242"/>
        <v>566011.95418286149</v>
      </c>
      <c r="AP3633">
        <v>86</v>
      </c>
      <c r="AQ3633">
        <v>15.96</v>
      </c>
    </row>
    <row r="3634" spans="1:43" x14ac:dyDescent="0.2">
      <c r="A3634" t="s">
        <v>157</v>
      </c>
      <c r="B3634" t="s">
        <v>10</v>
      </c>
      <c r="C3634" t="s">
        <v>53</v>
      </c>
      <c r="E3634">
        <v>1</v>
      </c>
      <c r="F3634" t="s">
        <v>163</v>
      </c>
      <c r="K3634" t="s">
        <v>165</v>
      </c>
      <c r="L3634" t="s">
        <v>8</v>
      </c>
      <c r="M3634" t="s">
        <v>4</v>
      </c>
      <c r="N3634">
        <v>3850183.7</v>
      </c>
      <c r="O3634" t="s">
        <v>50</v>
      </c>
      <c r="P3634">
        <v>5</v>
      </c>
      <c r="Q3634">
        <v>31</v>
      </c>
      <c r="R3634" t="s">
        <v>9</v>
      </c>
      <c r="S3634">
        <v>5</v>
      </c>
      <c r="T3634" t="s">
        <v>23</v>
      </c>
      <c r="U3634" t="s">
        <v>9</v>
      </c>
      <c r="V3634">
        <v>200.3</v>
      </c>
      <c r="W3634">
        <v>15.95</v>
      </c>
      <c r="X3634">
        <v>9054</v>
      </c>
      <c r="Y3634">
        <v>2352</v>
      </c>
      <c r="Z3634">
        <f t="shared" si="239"/>
        <v>588000</v>
      </c>
      <c r="AB3634" t="s">
        <v>8</v>
      </c>
      <c r="AC3634" s="7" t="s">
        <v>101</v>
      </c>
      <c r="AD3634" t="s">
        <v>8</v>
      </c>
      <c r="AF3634" t="s">
        <v>33</v>
      </c>
      <c r="AG3634">
        <v>1</v>
      </c>
      <c r="AH3634" t="s">
        <v>47</v>
      </c>
      <c r="AI3634">
        <v>1.214</v>
      </c>
      <c r="AJ3634">
        <v>2626.6279190782502</v>
      </c>
      <c r="AK3634">
        <f t="shared" si="240"/>
        <v>656656.9797695626</v>
      </c>
      <c r="AL3634">
        <v>8717</v>
      </c>
      <c r="AM3634">
        <f t="shared" si="241"/>
        <v>0.9627788822619836</v>
      </c>
      <c r="AN3634">
        <v>2264.0478167314459</v>
      </c>
      <c r="AO3634">
        <f t="shared" si="242"/>
        <v>566011.95418286149</v>
      </c>
      <c r="AP3634">
        <v>86</v>
      </c>
      <c r="AQ3634">
        <v>15.96</v>
      </c>
    </row>
    <row r="3635" spans="1:43" x14ac:dyDescent="0.2">
      <c r="A3635" t="s">
        <v>157</v>
      </c>
      <c r="B3635" t="s">
        <v>10</v>
      </c>
      <c r="C3635" t="s">
        <v>53</v>
      </c>
      <c r="E3635">
        <v>1</v>
      </c>
      <c r="F3635" t="s">
        <v>163</v>
      </c>
      <c r="K3635" t="s">
        <v>165</v>
      </c>
      <c r="L3635" t="s">
        <v>8</v>
      </c>
      <c r="M3635" t="s">
        <v>4</v>
      </c>
      <c r="N3635">
        <v>3850183.7</v>
      </c>
      <c r="O3635" t="s">
        <v>50</v>
      </c>
      <c r="P3635">
        <v>5</v>
      </c>
      <c r="Q3635">
        <v>31</v>
      </c>
      <c r="R3635" t="s">
        <v>9</v>
      </c>
      <c r="S3635">
        <v>5</v>
      </c>
      <c r="T3635" t="s">
        <v>23</v>
      </c>
      <c r="U3635" t="s">
        <v>9</v>
      </c>
      <c r="V3635">
        <v>200.3</v>
      </c>
      <c r="W3635">
        <v>15.95</v>
      </c>
      <c r="X3635">
        <v>9054</v>
      </c>
      <c r="Y3635">
        <v>2352</v>
      </c>
      <c r="Z3635">
        <f t="shared" si="239"/>
        <v>588000</v>
      </c>
      <c r="AB3635" t="s">
        <v>8</v>
      </c>
      <c r="AC3635" s="7" t="s">
        <v>101</v>
      </c>
      <c r="AD3635" t="s">
        <v>8</v>
      </c>
      <c r="AF3635" t="s">
        <v>33</v>
      </c>
      <c r="AG3635">
        <v>1</v>
      </c>
      <c r="AH3635" t="s">
        <v>46</v>
      </c>
      <c r="AI3635">
        <v>1.214</v>
      </c>
      <c r="AJ3635">
        <v>2626.6279190782502</v>
      </c>
      <c r="AK3635">
        <f t="shared" si="240"/>
        <v>656656.9797695626</v>
      </c>
      <c r="AL3635">
        <v>8717</v>
      </c>
      <c r="AM3635">
        <f t="shared" si="241"/>
        <v>0.9627788822619836</v>
      </c>
      <c r="AN3635">
        <v>2264.0478167314459</v>
      </c>
      <c r="AO3635">
        <f t="shared" si="242"/>
        <v>566011.95418286149</v>
      </c>
      <c r="AP3635">
        <v>86</v>
      </c>
      <c r="AQ3635">
        <v>15.96</v>
      </c>
    </row>
    <row r="3636" spans="1:43" x14ac:dyDescent="0.2">
      <c r="A3636" t="s">
        <v>157</v>
      </c>
      <c r="B3636" t="s">
        <v>10</v>
      </c>
      <c r="C3636" t="s">
        <v>53</v>
      </c>
      <c r="E3636">
        <v>1</v>
      </c>
      <c r="F3636" t="s">
        <v>163</v>
      </c>
      <c r="K3636" t="s">
        <v>165</v>
      </c>
      <c r="L3636" t="s">
        <v>8</v>
      </c>
      <c r="M3636" t="s">
        <v>4</v>
      </c>
      <c r="N3636">
        <v>3850183.7</v>
      </c>
      <c r="O3636" t="s">
        <v>50</v>
      </c>
      <c r="P3636">
        <v>5</v>
      </c>
      <c r="Q3636">
        <v>31</v>
      </c>
      <c r="R3636" t="s">
        <v>9</v>
      </c>
      <c r="S3636">
        <v>5</v>
      </c>
      <c r="T3636" t="s">
        <v>23</v>
      </c>
      <c r="U3636" t="s">
        <v>9</v>
      </c>
      <c r="V3636">
        <v>200.3</v>
      </c>
      <c r="W3636">
        <v>15.95</v>
      </c>
      <c r="X3636">
        <v>9054</v>
      </c>
      <c r="Y3636">
        <v>2352</v>
      </c>
      <c r="Z3636">
        <f t="shared" si="239"/>
        <v>588000</v>
      </c>
      <c r="AF3636" t="s">
        <v>33</v>
      </c>
      <c r="AG3636">
        <v>1</v>
      </c>
      <c r="AH3636" t="s">
        <v>47</v>
      </c>
      <c r="AI3636">
        <v>1.214</v>
      </c>
      <c r="AJ3636">
        <v>2626.6279190782502</v>
      </c>
      <c r="AK3636">
        <f t="shared" si="240"/>
        <v>656656.9797695626</v>
      </c>
      <c r="AL3636">
        <v>8717</v>
      </c>
      <c r="AM3636">
        <f t="shared" si="241"/>
        <v>0.9627788822619836</v>
      </c>
      <c r="AN3636">
        <v>2264.0478167314459</v>
      </c>
      <c r="AO3636">
        <f t="shared" si="242"/>
        <v>566011.95418286149</v>
      </c>
      <c r="AP3636">
        <v>86</v>
      </c>
      <c r="AQ3636">
        <v>15.96</v>
      </c>
    </row>
    <row r="3637" spans="1:43" x14ac:dyDescent="0.2">
      <c r="A3637" t="s">
        <v>157</v>
      </c>
      <c r="B3637" t="s">
        <v>10</v>
      </c>
      <c r="C3637" t="s">
        <v>53</v>
      </c>
      <c r="E3637">
        <v>1</v>
      </c>
      <c r="F3637" t="s">
        <v>163</v>
      </c>
      <c r="K3637" t="s">
        <v>165</v>
      </c>
      <c r="L3637" t="s">
        <v>8</v>
      </c>
      <c r="M3637" t="s">
        <v>4</v>
      </c>
      <c r="N3637">
        <v>3850183.7</v>
      </c>
      <c r="O3637" t="s">
        <v>50</v>
      </c>
      <c r="P3637">
        <v>5</v>
      </c>
      <c r="Q3637">
        <v>31</v>
      </c>
      <c r="R3637" t="s">
        <v>9</v>
      </c>
      <c r="S3637">
        <v>5</v>
      </c>
      <c r="T3637" t="s">
        <v>23</v>
      </c>
      <c r="U3637" t="s">
        <v>9</v>
      </c>
      <c r="V3637">
        <v>200.3</v>
      </c>
      <c r="W3637">
        <v>15.95</v>
      </c>
      <c r="X3637">
        <v>9054</v>
      </c>
      <c r="Y3637">
        <v>2352</v>
      </c>
      <c r="Z3637">
        <f t="shared" si="239"/>
        <v>588000</v>
      </c>
      <c r="AF3637" t="s">
        <v>33</v>
      </c>
      <c r="AG3637">
        <v>1</v>
      </c>
      <c r="AH3637" t="s">
        <v>47</v>
      </c>
      <c r="AI3637">
        <v>1.214</v>
      </c>
      <c r="AJ3637">
        <v>2626.6279190782502</v>
      </c>
      <c r="AK3637">
        <f t="shared" si="240"/>
        <v>656656.9797695626</v>
      </c>
      <c r="AL3637">
        <v>8717</v>
      </c>
      <c r="AM3637">
        <f t="shared" si="241"/>
        <v>0.9627788822619836</v>
      </c>
      <c r="AN3637">
        <v>2264.0478167314459</v>
      </c>
      <c r="AO3637">
        <f t="shared" si="242"/>
        <v>566011.95418286149</v>
      </c>
      <c r="AP3637">
        <v>86</v>
      </c>
      <c r="AQ3637">
        <v>15.96</v>
      </c>
    </row>
    <row r="3638" spans="1:43" x14ac:dyDescent="0.2">
      <c r="A3638" t="s">
        <v>157</v>
      </c>
      <c r="B3638" t="s">
        <v>10</v>
      </c>
      <c r="C3638" t="s">
        <v>53</v>
      </c>
      <c r="E3638">
        <v>1</v>
      </c>
      <c r="F3638" t="s">
        <v>163</v>
      </c>
      <c r="K3638" t="s">
        <v>165</v>
      </c>
      <c r="L3638" t="s">
        <v>8</v>
      </c>
      <c r="M3638" t="s">
        <v>4</v>
      </c>
      <c r="N3638">
        <v>3850183.7</v>
      </c>
      <c r="O3638" t="s">
        <v>50</v>
      </c>
      <c r="P3638">
        <v>5</v>
      </c>
      <c r="Q3638">
        <v>31</v>
      </c>
      <c r="R3638" t="s">
        <v>9</v>
      </c>
      <c r="S3638">
        <v>5</v>
      </c>
      <c r="T3638" t="s">
        <v>23</v>
      </c>
      <c r="U3638" t="s">
        <v>9</v>
      </c>
      <c r="V3638">
        <v>200.3</v>
      </c>
      <c r="W3638">
        <v>15.95</v>
      </c>
      <c r="X3638">
        <v>9054</v>
      </c>
      <c r="Y3638">
        <v>2352</v>
      </c>
      <c r="Z3638">
        <f t="shared" si="239"/>
        <v>588000</v>
      </c>
      <c r="AF3638" t="s">
        <v>33</v>
      </c>
      <c r="AG3638">
        <v>1</v>
      </c>
      <c r="AH3638" t="s">
        <v>46</v>
      </c>
      <c r="AI3638">
        <v>1.214</v>
      </c>
      <c r="AJ3638">
        <v>2626.6279190782502</v>
      </c>
      <c r="AK3638">
        <f t="shared" si="240"/>
        <v>656656.9797695626</v>
      </c>
      <c r="AL3638">
        <v>8717</v>
      </c>
      <c r="AM3638">
        <f t="shared" si="241"/>
        <v>0.9627788822619836</v>
      </c>
      <c r="AN3638">
        <v>2264.0478167314459</v>
      </c>
      <c r="AO3638">
        <f t="shared" si="242"/>
        <v>566011.95418286149</v>
      </c>
      <c r="AP3638">
        <v>86</v>
      </c>
      <c r="AQ3638">
        <v>15.96</v>
      </c>
    </row>
    <row r="3639" spans="1:43" x14ac:dyDescent="0.2">
      <c r="A3639" t="s">
        <v>157</v>
      </c>
      <c r="B3639" t="s">
        <v>10</v>
      </c>
      <c r="C3639" t="s">
        <v>53</v>
      </c>
      <c r="E3639">
        <v>1</v>
      </c>
      <c r="F3639" t="s">
        <v>163</v>
      </c>
      <c r="K3639" t="s">
        <v>165</v>
      </c>
      <c r="L3639" t="s">
        <v>8</v>
      </c>
      <c r="M3639" t="s">
        <v>4</v>
      </c>
      <c r="N3639">
        <v>3850183.7</v>
      </c>
      <c r="O3639" t="s">
        <v>50</v>
      </c>
      <c r="P3639">
        <v>5</v>
      </c>
      <c r="Q3639">
        <v>31</v>
      </c>
      <c r="R3639" t="s">
        <v>9</v>
      </c>
      <c r="S3639">
        <v>5</v>
      </c>
      <c r="T3639" t="s">
        <v>23</v>
      </c>
      <c r="U3639" t="s">
        <v>9</v>
      </c>
      <c r="V3639">
        <v>200.3</v>
      </c>
      <c r="W3639">
        <v>15.95</v>
      </c>
      <c r="X3639">
        <v>9054</v>
      </c>
      <c r="Y3639">
        <v>2352</v>
      </c>
      <c r="Z3639">
        <f t="shared" si="239"/>
        <v>588000</v>
      </c>
      <c r="AF3639" t="s">
        <v>33</v>
      </c>
      <c r="AG3639">
        <v>1</v>
      </c>
      <c r="AH3639" t="s">
        <v>47</v>
      </c>
      <c r="AI3639">
        <v>1.214</v>
      </c>
      <c r="AJ3639">
        <v>2626.6279190782502</v>
      </c>
      <c r="AK3639">
        <f t="shared" si="240"/>
        <v>656656.9797695626</v>
      </c>
      <c r="AL3639">
        <v>8717</v>
      </c>
      <c r="AM3639">
        <f t="shared" si="241"/>
        <v>0.9627788822619836</v>
      </c>
      <c r="AN3639">
        <v>2264.0478167314459</v>
      </c>
      <c r="AO3639">
        <f t="shared" si="242"/>
        <v>566011.95418286149</v>
      </c>
      <c r="AP3639">
        <v>86</v>
      </c>
      <c r="AQ3639">
        <v>15.96</v>
      </c>
    </row>
    <row r="3640" spans="1:43" x14ac:dyDescent="0.2">
      <c r="A3640" t="s">
        <v>157</v>
      </c>
      <c r="B3640" t="s">
        <v>10</v>
      </c>
      <c r="C3640" t="s">
        <v>53</v>
      </c>
      <c r="E3640">
        <v>1</v>
      </c>
      <c r="F3640" t="s">
        <v>163</v>
      </c>
      <c r="K3640" t="s">
        <v>165</v>
      </c>
      <c r="L3640" t="s">
        <v>8</v>
      </c>
      <c r="M3640" t="s">
        <v>4</v>
      </c>
      <c r="N3640">
        <v>3850183.7</v>
      </c>
      <c r="O3640" t="s">
        <v>50</v>
      </c>
      <c r="P3640">
        <v>5</v>
      </c>
      <c r="Q3640">
        <v>31</v>
      </c>
      <c r="R3640" t="s">
        <v>9</v>
      </c>
      <c r="S3640">
        <v>5</v>
      </c>
      <c r="T3640" t="s">
        <v>23</v>
      </c>
      <c r="U3640" t="s">
        <v>9</v>
      </c>
      <c r="V3640">
        <v>200.3</v>
      </c>
      <c r="W3640">
        <v>15.95</v>
      </c>
      <c r="X3640">
        <v>9054</v>
      </c>
      <c r="Y3640">
        <v>2352</v>
      </c>
      <c r="Z3640">
        <f t="shared" si="239"/>
        <v>588000</v>
      </c>
      <c r="AB3640" t="s">
        <v>8</v>
      </c>
      <c r="AC3640" t="s">
        <v>8</v>
      </c>
      <c r="AD3640" t="s">
        <v>8</v>
      </c>
      <c r="AF3640" t="s">
        <v>33</v>
      </c>
      <c r="AG3640">
        <v>1</v>
      </c>
      <c r="AH3640" t="s">
        <v>47</v>
      </c>
      <c r="AI3640">
        <v>1.214</v>
      </c>
      <c r="AJ3640">
        <v>2626.6279190782502</v>
      </c>
      <c r="AK3640">
        <f t="shared" si="240"/>
        <v>656656.9797695626</v>
      </c>
      <c r="AL3640">
        <v>8717</v>
      </c>
      <c r="AM3640">
        <f t="shared" si="241"/>
        <v>0.9627788822619836</v>
      </c>
      <c r="AN3640">
        <v>2264.0478167314459</v>
      </c>
      <c r="AO3640">
        <f t="shared" si="242"/>
        <v>566011.95418286149</v>
      </c>
      <c r="AP3640">
        <v>86</v>
      </c>
      <c r="AQ3640">
        <v>15.96</v>
      </c>
    </row>
    <row r="3641" spans="1:43" x14ac:dyDescent="0.2">
      <c r="A3641" t="s">
        <v>157</v>
      </c>
      <c r="B3641" t="s">
        <v>10</v>
      </c>
      <c r="C3641" t="s">
        <v>53</v>
      </c>
      <c r="E3641">
        <v>1</v>
      </c>
      <c r="F3641" t="s">
        <v>163</v>
      </c>
      <c r="K3641" t="s">
        <v>165</v>
      </c>
      <c r="L3641" t="s">
        <v>8</v>
      </c>
      <c r="M3641" t="s">
        <v>4</v>
      </c>
      <c r="N3641">
        <v>3850183.7</v>
      </c>
      <c r="O3641" t="s">
        <v>50</v>
      </c>
      <c r="P3641">
        <v>5</v>
      </c>
      <c r="Q3641">
        <v>31</v>
      </c>
      <c r="R3641" t="s">
        <v>9</v>
      </c>
      <c r="S3641">
        <v>5</v>
      </c>
      <c r="T3641" t="s">
        <v>23</v>
      </c>
      <c r="U3641" t="s">
        <v>9</v>
      </c>
      <c r="V3641">
        <v>200.3</v>
      </c>
      <c r="W3641">
        <v>15.95</v>
      </c>
      <c r="X3641">
        <v>9054</v>
      </c>
      <c r="Y3641">
        <v>2352</v>
      </c>
      <c r="Z3641">
        <f t="shared" si="239"/>
        <v>588000</v>
      </c>
      <c r="AB3641" t="s">
        <v>8</v>
      </c>
      <c r="AC3641" s="7" t="s">
        <v>101</v>
      </c>
      <c r="AD3641" t="s">
        <v>8</v>
      </c>
      <c r="AF3641" t="s">
        <v>33</v>
      </c>
      <c r="AG3641">
        <v>1</v>
      </c>
      <c r="AH3641" t="s">
        <v>46</v>
      </c>
      <c r="AI3641">
        <v>1.214</v>
      </c>
      <c r="AJ3641">
        <v>2626.6279190782502</v>
      </c>
      <c r="AK3641">
        <f t="shared" si="240"/>
        <v>656656.9797695626</v>
      </c>
      <c r="AL3641">
        <v>8717</v>
      </c>
      <c r="AM3641">
        <f t="shared" si="241"/>
        <v>0.9627788822619836</v>
      </c>
      <c r="AN3641">
        <v>2264.0478167314459</v>
      </c>
      <c r="AO3641">
        <f t="shared" si="242"/>
        <v>566011.95418286149</v>
      </c>
      <c r="AP3641">
        <v>86</v>
      </c>
      <c r="AQ3641">
        <v>15.96</v>
      </c>
    </row>
    <row r="3642" spans="1:43" x14ac:dyDescent="0.2">
      <c r="A3642" t="s">
        <v>157</v>
      </c>
      <c r="B3642" t="s">
        <v>10</v>
      </c>
      <c r="C3642" t="s">
        <v>53</v>
      </c>
      <c r="E3642">
        <v>1</v>
      </c>
      <c r="F3642" t="s">
        <v>163</v>
      </c>
      <c r="K3642" t="s">
        <v>165</v>
      </c>
      <c r="L3642" t="s">
        <v>8</v>
      </c>
      <c r="M3642" t="s">
        <v>4</v>
      </c>
      <c r="N3642">
        <v>3850183.7</v>
      </c>
      <c r="O3642" t="s">
        <v>50</v>
      </c>
      <c r="P3642">
        <v>5</v>
      </c>
      <c r="Q3642">
        <v>31</v>
      </c>
      <c r="R3642" t="s">
        <v>9</v>
      </c>
      <c r="S3642">
        <v>5</v>
      </c>
      <c r="T3642" t="s">
        <v>23</v>
      </c>
      <c r="U3642" t="s">
        <v>9</v>
      </c>
      <c r="V3642">
        <v>200.3</v>
      </c>
      <c r="W3642">
        <v>15.95</v>
      </c>
      <c r="X3642">
        <v>9054</v>
      </c>
      <c r="Y3642">
        <v>2352</v>
      </c>
      <c r="Z3642">
        <f t="shared" si="239"/>
        <v>588000</v>
      </c>
      <c r="AF3642" t="s">
        <v>33</v>
      </c>
      <c r="AG3642">
        <v>1</v>
      </c>
      <c r="AH3642" t="s">
        <v>47</v>
      </c>
      <c r="AI3642">
        <v>1.214</v>
      </c>
      <c r="AJ3642">
        <v>2626.6279190782502</v>
      </c>
      <c r="AK3642">
        <f t="shared" si="240"/>
        <v>656656.9797695626</v>
      </c>
      <c r="AL3642">
        <v>8717</v>
      </c>
      <c r="AM3642">
        <f t="shared" si="241"/>
        <v>0.9627788822619836</v>
      </c>
      <c r="AN3642">
        <v>2264.0478167314459</v>
      </c>
      <c r="AO3642">
        <f t="shared" si="242"/>
        <v>566011.95418286149</v>
      </c>
      <c r="AP3642">
        <v>86</v>
      </c>
      <c r="AQ3642">
        <v>15.96</v>
      </c>
    </row>
    <row r="3643" spans="1:43" x14ac:dyDescent="0.2">
      <c r="A3643" t="s">
        <v>157</v>
      </c>
      <c r="B3643" t="s">
        <v>10</v>
      </c>
      <c r="C3643" t="s">
        <v>53</v>
      </c>
      <c r="E3643">
        <v>1</v>
      </c>
      <c r="F3643" t="s">
        <v>163</v>
      </c>
      <c r="K3643" t="s">
        <v>165</v>
      </c>
      <c r="L3643" t="s">
        <v>8</v>
      </c>
      <c r="M3643" t="s">
        <v>4</v>
      </c>
      <c r="N3643">
        <v>3850183.7</v>
      </c>
      <c r="O3643" t="s">
        <v>50</v>
      </c>
      <c r="P3643">
        <v>5</v>
      </c>
      <c r="Q3643">
        <v>31</v>
      </c>
      <c r="R3643" t="s">
        <v>9</v>
      </c>
      <c r="S3643">
        <v>5</v>
      </c>
      <c r="T3643" t="s">
        <v>23</v>
      </c>
      <c r="U3643" t="s">
        <v>9</v>
      </c>
      <c r="V3643">
        <v>200.3</v>
      </c>
      <c r="W3643">
        <v>15.95</v>
      </c>
      <c r="X3643">
        <v>9054</v>
      </c>
      <c r="Y3643">
        <v>2352</v>
      </c>
      <c r="Z3643">
        <f t="shared" si="239"/>
        <v>588000</v>
      </c>
      <c r="AB3643" t="s">
        <v>8</v>
      </c>
      <c r="AC3643" t="s">
        <v>8</v>
      </c>
      <c r="AD3643" t="s">
        <v>8</v>
      </c>
      <c r="AF3643" t="s">
        <v>33</v>
      </c>
      <c r="AG3643">
        <v>1</v>
      </c>
      <c r="AH3643" t="s">
        <v>47</v>
      </c>
      <c r="AI3643">
        <v>1.214</v>
      </c>
      <c r="AJ3643">
        <v>2626.6279190782502</v>
      </c>
      <c r="AK3643">
        <f t="shared" si="240"/>
        <v>656656.9797695626</v>
      </c>
      <c r="AL3643">
        <v>8717</v>
      </c>
      <c r="AM3643">
        <f t="shared" si="241"/>
        <v>0.9627788822619836</v>
      </c>
      <c r="AN3643">
        <v>2264.0478167314459</v>
      </c>
      <c r="AO3643">
        <f t="shared" si="242"/>
        <v>566011.95418286149</v>
      </c>
      <c r="AP3643">
        <v>86</v>
      </c>
      <c r="AQ3643">
        <v>15.96</v>
      </c>
    </row>
    <row r="3644" spans="1:43" x14ac:dyDescent="0.2">
      <c r="A3644" t="s">
        <v>157</v>
      </c>
      <c r="B3644" t="s">
        <v>10</v>
      </c>
      <c r="C3644" t="s">
        <v>53</v>
      </c>
      <c r="E3644">
        <v>1</v>
      </c>
      <c r="F3644" t="s">
        <v>163</v>
      </c>
      <c r="K3644" t="s">
        <v>165</v>
      </c>
      <c r="L3644" t="s">
        <v>8</v>
      </c>
      <c r="M3644" t="s">
        <v>4</v>
      </c>
      <c r="N3644">
        <v>3850183.7</v>
      </c>
      <c r="O3644" t="s">
        <v>50</v>
      </c>
      <c r="P3644">
        <v>5</v>
      </c>
      <c r="Q3644">
        <v>31</v>
      </c>
      <c r="R3644" t="s">
        <v>9</v>
      </c>
      <c r="S3644">
        <v>5</v>
      </c>
      <c r="T3644" t="s">
        <v>23</v>
      </c>
      <c r="U3644" t="s">
        <v>9</v>
      </c>
      <c r="V3644">
        <v>200.3</v>
      </c>
      <c r="W3644">
        <v>15.95</v>
      </c>
      <c r="X3644">
        <v>9054</v>
      </c>
      <c r="Y3644">
        <v>2352</v>
      </c>
      <c r="Z3644">
        <f t="shared" si="239"/>
        <v>588000</v>
      </c>
      <c r="AF3644" t="s">
        <v>33</v>
      </c>
      <c r="AG3644">
        <v>1</v>
      </c>
      <c r="AH3644" t="s">
        <v>47</v>
      </c>
      <c r="AI3644">
        <v>1.214</v>
      </c>
      <c r="AJ3644">
        <v>2626.6279190782502</v>
      </c>
      <c r="AK3644">
        <f t="shared" si="240"/>
        <v>656656.9797695626</v>
      </c>
      <c r="AL3644">
        <v>8717</v>
      </c>
      <c r="AM3644">
        <f t="shared" si="241"/>
        <v>0.9627788822619836</v>
      </c>
      <c r="AN3644">
        <v>2264.0478167314459</v>
      </c>
      <c r="AO3644">
        <f t="shared" si="242"/>
        <v>566011.95418286149</v>
      </c>
      <c r="AP3644">
        <v>86</v>
      </c>
      <c r="AQ3644">
        <v>15.96</v>
      </c>
    </row>
    <row r="3645" spans="1:43" x14ac:dyDescent="0.2">
      <c r="A3645" t="s">
        <v>157</v>
      </c>
      <c r="B3645" t="s">
        <v>10</v>
      </c>
      <c r="C3645" t="s">
        <v>53</v>
      </c>
      <c r="E3645">
        <v>1</v>
      </c>
      <c r="F3645" t="s">
        <v>163</v>
      </c>
      <c r="K3645" t="s">
        <v>165</v>
      </c>
      <c r="L3645" t="s">
        <v>8</v>
      </c>
      <c r="M3645" t="s">
        <v>4</v>
      </c>
      <c r="N3645">
        <v>3850183.7</v>
      </c>
      <c r="O3645" t="s">
        <v>50</v>
      </c>
      <c r="P3645">
        <v>5</v>
      </c>
      <c r="Q3645">
        <v>31</v>
      </c>
      <c r="R3645" t="s">
        <v>9</v>
      </c>
      <c r="S3645">
        <v>5</v>
      </c>
      <c r="T3645" t="s">
        <v>23</v>
      </c>
      <c r="U3645" t="s">
        <v>9</v>
      </c>
      <c r="V3645">
        <v>200.3</v>
      </c>
      <c r="W3645">
        <v>15.95</v>
      </c>
      <c r="X3645">
        <v>9054</v>
      </c>
      <c r="Y3645">
        <v>2352</v>
      </c>
      <c r="Z3645">
        <f t="shared" si="239"/>
        <v>588000</v>
      </c>
      <c r="AB3645" t="s">
        <v>8</v>
      </c>
      <c r="AC3645" s="7" t="s">
        <v>101</v>
      </c>
      <c r="AD3645" t="s">
        <v>8</v>
      </c>
      <c r="AF3645" t="s">
        <v>33</v>
      </c>
      <c r="AG3645">
        <v>1</v>
      </c>
      <c r="AH3645" t="s">
        <v>46</v>
      </c>
      <c r="AI3645">
        <v>1.214</v>
      </c>
      <c r="AJ3645">
        <v>2626.6279190782502</v>
      </c>
      <c r="AK3645">
        <f t="shared" si="240"/>
        <v>656656.9797695626</v>
      </c>
      <c r="AL3645">
        <v>8717</v>
      </c>
      <c r="AM3645">
        <f t="shared" si="241"/>
        <v>0.9627788822619836</v>
      </c>
      <c r="AN3645">
        <v>2264.0478167314459</v>
      </c>
      <c r="AO3645">
        <f t="shared" si="242"/>
        <v>566011.95418286149</v>
      </c>
      <c r="AP3645">
        <v>86</v>
      </c>
      <c r="AQ3645">
        <v>15.96</v>
      </c>
    </row>
    <row r="3646" spans="1:43" x14ac:dyDescent="0.2">
      <c r="A3646" t="s">
        <v>157</v>
      </c>
      <c r="B3646" t="s">
        <v>10</v>
      </c>
      <c r="C3646" t="s">
        <v>53</v>
      </c>
      <c r="E3646">
        <v>1</v>
      </c>
      <c r="F3646" t="s">
        <v>163</v>
      </c>
      <c r="K3646" t="s">
        <v>165</v>
      </c>
      <c r="L3646" t="s">
        <v>8</v>
      </c>
      <c r="M3646" t="s">
        <v>4</v>
      </c>
      <c r="N3646">
        <v>3850183.7</v>
      </c>
      <c r="O3646" t="s">
        <v>50</v>
      </c>
      <c r="P3646">
        <v>5</v>
      </c>
      <c r="Q3646">
        <v>31</v>
      </c>
      <c r="R3646" t="s">
        <v>9</v>
      </c>
      <c r="S3646">
        <v>5</v>
      </c>
      <c r="T3646" t="s">
        <v>23</v>
      </c>
      <c r="U3646" t="s">
        <v>9</v>
      </c>
      <c r="V3646">
        <v>200.3</v>
      </c>
      <c r="W3646">
        <v>15.95</v>
      </c>
      <c r="X3646">
        <v>9054</v>
      </c>
      <c r="Y3646">
        <v>2352</v>
      </c>
      <c r="Z3646">
        <f t="shared" si="239"/>
        <v>588000</v>
      </c>
      <c r="AB3646" t="s">
        <v>8</v>
      </c>
      <c r="AC3646" s="7" t="s">
        <v>101</v>
      </c>
      <c r="AD3646" t="s">
        <v>8</v>
      </c>
      <c r="AF3646" t="s">
        <v>33</v>
      </c>
      <c r="AG3646">
        <v>1</v>
      </c>
      <c r="AH3646" t="s">
        <v>47</v>
      </c>
      <c r="AI3646">
        <v>1.214</v>
      </c>
      <c r="AJ3646">
        <v>2626.6279190782502</v>
      </c>
      <c r="AK3646">
        <f t="shared" si="240"/>
        <v>656656.9797695626</v>
      </c>
      <c r="AL3646">
        <v>8717</v>
      </c>
      <c r="AM3646">
        <f t="shared" si="241"/>
        <v>0.9627788822619836</v>
      </c>
      <c r="AN3646">
        <v>2264.0478167314459</v>
      </c>
      <c r="AO3646">
        <f t="shared" si="242"/>
        <v>566011.95418286149</v>
      </c>
      <c r="AP3646">
        <v>86</v>
      </c>
      <c r="AQ3646">
        <v>15.96</v>
      </c>
    </row>
    <row r="3647" spans="1:43" x14ac:dyDescent="0.2">
      <c r="A3647" t="s">
        <v>157</v>
      </c>
      <c r="B3647" t="s">
        <v>10</v>
      </c>
      <c r="C3647" t="s">
        <v>53</v>
      </c>
      <c r="E3647">
        <v>1</v>
      </c>
      <c r="F3647" t="s">
        <v>163</v>
      </c>
      <c r="K3647" t="s">
        <v>165</v>
      </c>
      <c r="L3647" t="s">
        <v>8</v>
      </c>
      <c r="M3647" t="s">
        <v>4</v>
      </c>
      <c r="N3647">
        <v>3850183.7</v>
      </c>
      <c r="O3647" t="s">
        <v>50</v>
      </c>
      <c r="P3647">
        <v>5</v>
      </c>
      <c r="Q3647">
        <v>31</v>
      </c>
      <c r="R3647" t="s">
        <v>9</v>
      </c>
      <c r="S3647">
        <v>5</v>
      </c>
      <c r="T3647" t="s">
        <v>23</v>
      </c>
      <c r="U3647" t="s">
        <v>9</v>
      </c>
      <c r="V3647">
        <v>200.3</v>
      </c>
      <c r="W3647">
        <v>15.95</v>
      </c>
      <c r="X3647">
        <v>9054</v>
      </c>
      <c r="Y3647">
        <v>2352</v>
      </c>
      <c r="Z3647">
        <f t="shared" si="239"/>
        <v>588000</v>
      </c>
      <c r="AB3647" t="s">
        <v>8</v>
      </c>
      <c r="AC3647" t="s">
        <v>8</v>
      </c>
      <c r="AD3647" t="s">
        <v>8</v>
      </c>
      <c r="AF3647" t="s">
        <v>33</v>
      </c>
      <c r="AG3647">
        <v>1</v>
      </c>
      <c r="AH3647" t="s">
        <v>46</v>
      </c>
      <c r="AI3647">
        <v>1.214</v>
      </c>
      <c r="AJ3647">
        <v>2626.6279190782502</v>
      </c>
      <c r="AK3647">
        <f t="shared" si="240"/>
        <v>656656.9797695626</v>
      </c>
      <c r="AL3647">
        <v>8717</v>
      </c>
      <c r="AM3647">
        <f t="shared" si="241"/>
        <v>0.9627788822619836</v>
      </c>
      <c r="AN3647">
        <v>2264.0478167314459</v>
      </c>
      <c r="AO3647">
        <f t="shared" si="242"/>
        <v>566011.95418286149</v>
      </c>
      <c r="AP3647">
        <v>86</v>
      </c>
      <c r="AQ3647">
        <v>15.96</v>
      </c>
    </row>
    <row r="3648" spans="1:43" x14ac:dyDescent="0.2">
      <c r="A3648" t="s">
        <v>157</v>
      </c>
      <c r="B3648" t="s">
        <v>10</v>
      </c>
      <c r="C3648" t="s">
        <v>53</v>
      </c>
      <c r="E3648">
        <v>1</v>
      </c>
      <c r="F3648" t="s">
        <v>163</v>
      </c>
      <c r="K3648" t="s">
        <v>165</v>
      </c>
      <c r="L3648" t="s">
        <v>8</v>
      </c>
      <c r="M3648" t="s">
        <v>4</v>
      </c>
      <c r="N3648">
        <v>3850183.7</v>
      </c>
      <c r="O3648" t="s">
        <v>50</v>
      </c>
      <c r="P3648">
        <v>5</v>
      </c>
      <c r="Q3648">
        <v>31</v>
      </c>
      <c r="R3648" t="s">
        <v>9</v>
      </c>
      <c r="S3648">
        <v>5</v>
      </c>
      <c r="T3648" t="s">
        <v>23</v>
      </c>
      <c r="U3648" t="s">
        <v>9</v>
      </c>
      <c r="V3648">
        <v>200.3</v>
      </c>
      <c r="W3648">
        <v>15.95</v>
      </c>
      <c r="X3648">
        <v>9054</v>
      </c>
      <c r="Y3648">
        <v>2352</v>
      </c>
      <c r="Z3648">
        <f t="shared" si="239"/>
        <v>588000</v>
      </c>
      <c r="AF3648" t="s">
        <v>33</v>
      </c>
      <c r="AG3648">
        <v>1</v>
      </c>
      <c r="AH3648" t="s">
        <v>46</v>
      </c>
      <c r="AI3648">
        <v>1.214</v>
      </c>
      <c r="AJ3648">
        <v>2626.6279190782502</v>
      </c>
      <c r="AK3648">
        <f t="shared" si="240"/>
        <v>656656.9797695626</v>
      </c>
      <c r="AL3648">
        <v>8717</v>
      </c>
      <c r="AM3648">
        <f t="shared" si="241"/>
        <v>0.9627788822619836</v>
      </c>
      <c r="AN3648">
        <v>2264.0478167314459</v>
      </c>
      <c r="AO3648">
        <f t="shared" si="242"/>
        <v>566011.95418286149</v>
      </c>
      <c r="AP3648">
        <v>86</v>
      </c>
      <c r="AQ3648">
        <v>15.96</v>
      </c>
    </row>
    <row r="3649" spans="1:43" x14ac:dyDescent="0.2">
      <c r="A3649" t="s">
        <v>157</v>
      </c>
      <c r="B3649" t="s">
        <v>10</v>
      </c>
      <c r="C3649" t="s">
        <v>53</v>
      </c>
      <c r="E3649">
        <v>1</v>
      </c>
      <c r="F3649" t="s">
        <v>163</v>
      </c>
      <c r="K3649" t="s">
        <v>165</v>
      </c>
      <c r="L3649" t="s">
        <v>8</v>
      </c>
      <c r="M3649" t="s">
        <v>4</v>
      </c>
      <c r="N3649">
        <v>3850183.7</v>
      </c>
      <c r="O3649" t="s">
        <v>50</v>
      </c>
      <c r="P3649">
        <v>5</v>
      </c>
      <c r="Q3649">
        <v>31</v>
      </c>
      <c r="R3649" t="s">
        <v>9</v>
      </c>
      <c r="S3649">
        <v>5</v>
      </c>
      <c r="T3649" t="s">
        <v>23</v>
      </c>
      <c r="U3649" t="s">
        <v>9</v>
      </c>
      <c r="V3649">
        <v>200.3</v>
      </c>
      <c r="W3649">
        <v>15.95</v>
      </c>
      <c r="X3649">
        <v>9054</v>
      </c>
      <c r="Y3649">
        <v>2352</v>
      </c>
      <c r="Z3649">
        <f t="shared" si="239"/>
        <v>588000</v>
      </c>
      <c r="AB3649" t="s">
        <v>8</v>
      </c>
      <c r="AC3649" s="7" t="s">
        <v>101</v>
      </c>
      <c r="AD3649" t="s">
        <v>8</v>
      </c>
      <c r="AF3649" t="s">
        <v>33</v>
      </c>
      <c r="AG3649">
        <v>1</v>
      </c>
      <c r="AH3649" t="s">
        <v>46</v>
      </c>
      <c r="AI3649">
        <v>1.214</v>
      </c>
      <c r="AJ3649">
        <v>2626.6279190782502</v>
      </c>
      <c r="AK3649">
        <f t="shared" si="240"/>
        <v>656656.9797695626</v>
      </c>
      <c r="AL3649">
        <v>8717</v>
      </c>
      <c r="AM3649">
        <f t="shared" si="241"/>
        <v>0.9627788822619836</v>
      </c>
      <c r="AN3649">
        <v>2264.0478167314459</v>
      </c>
      <c r="AO3649">
        <f t="shared" si="242"/>
        <v>566011.95418286149</v>
      </c>
      <c r="AP3649">
        <v>86</v>
      </c>
      <c r="AQ3649">
        <v>15.96</v>
      </c>
    </row>
    <row r="3650" spans="1:43" x14ac:dyDescent="0.2">
      <c r="A3650" t="s">
        <v>157</v>
      </c>
      <c r="B3650" t="s">
        <v>10</v>
      </c>
      <c r="C3650" t="s">
        <v>53</v>
      </c>
      <c r="E3650">
        <v>1</v>
      </c>
      <c r="F3650" t="s">
        <v>163</v>
      </c>
      <c r="K3650" t="s">
        <v>165</v>
      </c>
      <c r="L3650" t="s">
        <v>8</v>
      </c>
      <c r="M3650" t="s">
        <v>4</v>
      </c>
      <c r="N3650">
        <v>3850183.7</v>
      </c>
      <c r="O3650" t="s">
        <v>50</v>
      </c>
      <c r="P3650">
        <v>5</v>
      </c>
      <c r="Q3650">
        <v>31</v>
      </c>
      <c r="R3650" t="s">
        <v>9</v>
      </c>
      <c r="S3650">
        <v>5</v>
      </c>
      <c r="T3650" t="s">
        <v>23</v>
      </c>
      <c r="U3650" t="s">
        <v>9</v>
      </c>
      <c r="V3650">
        <v>200.3</v>
      </c>
      <c r="W3650">
        <v>15.95</v>
      </c>
      <c r="X3650">
        <v>9054</v>
      </c>
      <c r="Y3650">
        <v>2352</v>
      </c>
      <c r="Z3650">
        <f t="shared" si="239"/>
        <v>588000</v>
      </c>
      <c r="AB3650" t="s">
        <v>8</v>
      </c>
      <c r="AC3650" s="7" t="s">
        <v>101</v>
      </c>
      <c r="AD3650" t="s">
        <v>8</v>
      </c>
      <c r="AF3650" t="s">
        <v>33</v>
      </c>
      <c r="AG3650">
        <v>1</v>
      </c>
      <c r="AH3650" t="s">
        <v>47</v>
      </c>
      <c r="AI3650">
        <v>1.214</v>
      </c>
      <c r="AJ3650">
        <v>2626.6279190782502</v>
      </c>
      <c r="AK3650">
        <f t="shared" si="240"/>
        <v>656656.9797695626</v>
      </c>
      <c r="AL3650">
        <v>8717</v>
      </c>
      <c r="AM3650">
        <f t="shared" si="241"/>
        <v>0.9627788822619836</v>
      </c>
      <c r="AN3650">
        <v>2264.0478167314459</v>
      </c>
      <c r="AO3650">
        <f t="shared" si="242"/>
        <v>566011.95418286149</v>
      </c>
      <c r="AP3650">
        <v>86</v>
      </c>
      <c r="AQ3650">
        <v>15.96</v>
      </c>
    </row>
    <row r="3651" spans="1:43" x14ac:dyDescent="0.2">
      <c r="A3651" t="s">
        <v>157</v>
      </c>
      <c r="B3651" t="s">
        <v>10</v>
      </c>
      <c r="C3651" t="s">
        <v>53</v>
      </c>
      <c r="E3651">
        <v>1</v>
      </c>
      <c r="F3651" t="s">
        <v>163</v>
      </c>
      <c r="K3651" t="s">
        <v>165</v>
      </c>
      <c r="L3651" t="s">
        <v>8</v>
      </c>
      <c r="M3651" t="s">
        <v>4</v>
      </c>
      <c r="N3651">
        <v>3850183.7</v>
      </c>
      <c r="O3651" t="s">
        <v>50</v>
      </c>
      <c r="P3651">
        <v>5</v>
      </c>
      <c r="Q3651">
        <v>31</v>
      </c>
      <c r="R3651" t="s">
        <v>9</v>
      </c>
      <c r="S3651">
        <v>5</v>
      </c>
      <c r="T3651" t="s">
        <v>23</v>
      </c>
      <c r="U3651" t="s">
        <v>9</v>
      </c>
      <c r="V3651">
        <v>200.3</v>
      </c>
      <c r="W3651">
        <v>15.95</v>
      </c>
      <c r="X3651">
        <v>9054</v>
      </c>
      <c r="Y3651">
        <v>2352</v>
      </c>
      <c r="Z3651">
        <f t="shared" si="239"/>
        <v>588000</v>
      </c>
      <c r="AF3651" t="s">
        <v>33</v>
      </c>
      <c r="AG3651">
        <v>1</v>
      </c>
      <c r="AH3651" t="s">
        <v>47</v>
      </c>
      <c r="AI3651">
        <v>1.214</v>
      </c>
      <c r="AJ3651">
        <v>2626.6279190782502</v>
      </c>
      <c r="AK3651">
        <f t="shared" si="240"/>
        <v>656656.9797695626</v>
      </c>
      <c r="AL3651">
        <v>8717</v>
      </c>
      <c r="AM3651">
        <f t="shared" si="241"/>
        <v>0.9627788822619836</v>
      </c>
      <c r="AN3651">
        <v>2264.0478167314459</v>
      </c>
      <c r="AO3651">
        <f t="shared" si="242"/>
        <v>566011.95418286149</v>
      </c>
      <c r="AP3651">
        <v>86</v>
      </c>
      <c r="AQ3651">
        <v>15.96</v>
      </c>
    </row>
    <row r="3652" spans="1:43" x14ac:dyDescent="0.2">
      <c r="A3652" t="s">
        <v>157</v>
      </c>
      <c r="B3652" t="s">
        <v>10</v>
      </c>
      <c r="C3652" t="s">
        <v>53</v>
      </c>
      <c r="E3652">
        <v>1</v>
      </c>
      <c r="F3652" t="s">
        <v>163</v>
      </c>
      <c r="K3652" t="s">
        <v>165</v>
      </c>
      <c r="L3652" t="s">
        <v>8</v>
      </c>
      <c r="M3652" t="s">
        <v>4</v>
      </c>
      <c r="N3652">
        <v>3850183.7</v>
      </c>
      <c r="O3652" t="s">
        <v>50</v>
      </c>
      <c r="P3652">
        <v>5</v>
      </c>
      <c r="Q3652">
        <v>31</v>
      </c>
      <c r="R3652" t="s">
        <v>9</v>
      </c>
      <c r="S3652">
        <v>5</v>
      </c>
      <c r="T3652" t="s">
        <v>23</v>
      </c>
      <c r="U3652" t="s">
        <v>9</v>
      </c>
      <c r="V3652">
        <v>200.3</v>
      </c>
      <c r="W3652">
        <v>15.95</v>
      </c>
      <c r="X3652">
        <v>9054</v>
      </c>
      <c r="Y3652">
        <v>2352</v>
      </c>
      <c r="Z3652">
        <f t="shared" si="239"/>
        <v>588000</v>
      </c>
      <c r="AB3652" t="s">
        <v>8</v>
      </c>
      <c r="AC3652" s="7" t="s">
        <v>101</v>
      </c>
      <c r="AD3652" t="s">
        <v>8</v>
      </c>
      <c r="AF3652" t="s">
        <v>33</v>
      </c>
      <c r="AG3652">
        <v>1</v>
      </c>
      <c r="AH3652" t="s">
        <v>46</v>
      </c>
      <c r="AI3652">
        <v>1.214</v>
      </c>
      <c r="AJ3652">
        <v>2626.6279190782502</v>
      </c>
      <c r="AK3652">
        <f t="shared" si="240"/>
        <v>656656.9797695626</v>
      </c>
      <c r="AL3652">
        <v>8717</v>
      </c>
      <c r="AM3652">
        <f t="shared" si="241"/>
        <v>0.9627788822619836</v>
      </c>
      <c r="AN3652">
        <v>2264.0478167314459</v>
      </c>
      <c r="AO3652">
        <f t="shared" si="242"/>
        <v>566011.95418286149</v>
      </c>
      <c r="AP3652">
        <v>86</v>
      </c>
      <c r="AQ3652">
        <v>15.96</v>
      </c>
    </row>
    <row r="3653" spans="1:43" x14ac:dyDescent="0.2">
      <c r="A3653" t="s">
        <v>157</v>
      </c>
      <c r="B3653" t="s">
        <v>10</v>
      </c>
      <c r="C3653" t="s">
        <v>53</v>
      </c>
      <c r="E3653">
        <v>1</v>
      </c>
      <c r="F3653" t="s">
        <v>163</v>
      </c>
      <c r="K3653" t="s">
        <v>165</v>
      </c>
      <c r="L3653" t="s">
        <v>8</v>
      </c>
      <c r="M3653" t="s">
        <v>4</v>
      </c>
      <c r="N3653">
        <v>3850183.7</v>
      </c>
      <c r="O3653" t="s">
        <v>50</v>
      </c>
      <c r="P3653">
        <v>5</v>
      </c>
      <c r="Q3653">
        <v>31</v>
      </c>
      <c r="R3653" t="s">
        <v>9</v>
      </c>
      <c r="S3653">
        <v>5</v>
      </c>
      <c r="T3653" t="s">
        <v>23</v>
      </c>
      <c r="U3653" t="s">
        <v>9</v>
      </c>
      <c r="V3653">
        <v>200.3</v>
      </c>
      <c r="W3653">
        <v>15.95</v>
      </c>
      <c r="X3653">
        <v>9054</v>
      </c>
      <c r="Y3653">
        <v>2352</v>
      </c>
      <c r="Z3653">
        <f t="shared" si="239"/>
        <v>588000</v>
      </c>
      <c r="AB3653" t="s">
        <v>8</v>
      </c>
      <c r="AC3653" s="7" t="s">
        <v>101</v>
      </c>
      <c r="AD3653" t="s">
        <v>8</v>
      </c>
      <c r="AF3653" t="s">
        <v>33</v>
      </c>
      <c r="AG3653">
        <v>1</v>
      </c>
      <c r="AH3653" t="s">
        <v>46</v>
      </c>
      <c r="AI3653">
        <v>1.214</v>
      </c>
      <c r="AJ3653">
        <v>2626.6279190782502</v>
      </c>
      <c r="AK3653">
        <f t="shared" si="240"/>
        <v>656656.9797695626</v>
      </c>
      <c r="AL3653">
        <v>8717</v>
      </c>
      <c r="AM3653">
        <f t="shared" si="241"/>
        <v>0.9627788822619836</v>
      </c>
      <c r="AN3653">
        <v>2264.0478167314459</v>
      </c>
      <c r="AO3653">
        <f t="shared" si="242"/>
        <v>566011.95418286149</v>
      </c>
      <c r="AP3653">
        <v>86</v>
      </c>
      <c r="AQ3653">
        <v>15.96</v>
      </c>
    </row>
    <row r="3654" spans="1:43" x14ac:dyDescent="0.2">
      <c r="A3654" t="s">
        <v>157</v>
      </c>
      <c r="B3654" t="s">
        <v>10</v>
      </c>
      <c r="C3654" t="s">
        <v>53</v>
      </c>
      <c r="E3654">
        <v>1</v>
      </c>
      <c r="F3654" t="s">
        <v>163</v>
      </c>
      <c r="K3654" t="s">
        <v>165</v>
      </c>
      <c r="L3654" t="s">
        <v>8</v>
      </c>
      <c r="M3654" t="s">
        <v>4</v>
      </c>
      <c r="N3654">
        <v>3850183.7</v>
      </c>
      <c r="O3654" t="s">
        <v>50</v>
      </c>
      <c r="P3654">
        <v>5</v>
      </c>
      <c r="Q3654">
        <v>31</v>
      </c>
      <c r="R3654" t="s">
        <v>9</v>
      </c>
      <c r="S3654">
        <v>5</v>
      </c>
      <c r="T3654" t="s">
        <v>23</v>
      </c>
      <c r="U3654" t="s">
        <v>9</v>
      </c>
      <c r="V3654">
        <v>200.3</v>
      </c>
      <c r="W3654">
        <v>15.95</v>
      </c>
      <c r="X3654">
        <v>9054</v>
      </c>
      <c r="Y3654">
        <v>2352</v>
      </c>
      <c r="Z3654">
        <f t="shared" si="239"/>
        <v>588000</v>
      </c>
      <c r="AF3654" t="s">
        <v>33</v>
      </c>
      <c r="AG3654">
        <v>1</v>
      </c>
      <c r="AH3654" t="s">
        <v>47</v>
      </c>
      <c r="AI3654">
        <v>1.214</v>
      </c>
      <c r="AJ3654">
        <v>2626.6279190782502</v>
      </c>
      <c r="AK3654">
        <f t="shared" si="240"/>
        <v>656656.9797695626</v>
      </c>
      <c r="AL3654">
        <v>8717</v>
      </c>
      <c r="AM3654">
        <f t="shared" si="241"/>
        <v>0.9627788822619836</v>
      </c>
      <c r="AN3654">
        <v>2264.0478167314459</v>
      </c>
      <c r="AO3654">
        <f t="shared" si="242"/>
        <v>566011.95418286149</v>
      </c>
      <c r="AP3654">
        <v>86</v>
      </c>
      <c r="AQ3654">
        <v>15.96</v>
      </c>
    </row>
    <row r="3655" spans="1:43" x14ac:dyDescent="0.2">
      <c r="A3655" t="s">
        <v>157</v>
      </c>
      <c r="B3655" t="s">
        <v>10</v>
      </c>
      <c r="C3655" t="s">
        <v>53</v>
      </c>
      <c r="E3655">
        <v>1</v>
      </c>
      <c r="F3655" t="s">
        <v>163</v>
      </c>
      <c r="K3655" t="s">
        <v>165</v>
      </c>
      <c r="L3655" t="s">
        <v>8</v>
      </c>
      <c r="M3655" t="s">
        <v>4</v>
      </c>
      <c r="N3655">
        <v>3850183.7</v>
      </c>
      <c r="O3655" t="s">
        <v>50</v>
      </c>
      <c r="P3655">
        <v>5</v>
      </c>
      <c r="Q3655">
        <v>31</v>
      </c>
      <c r="R3655" t="s">
        <v>9</v>
      </c>
      <c r="S3655">
        <v>5</v>
      </c>
      <c r="T3655" t="s">
        <v>23</v>
      </c>
      <c r="U3655" t="s">
        <v>9</v>
      </c>
      <c r="V3655">
        <v>200.3</v>
      </c>
      <c r="W3655">
        <v>15.95</v>
      </c>
      <c r="X3655">
        <v>9054</v>
      </c>
      <c r="Y3655">
        <v>2352</v>
      </c>
      <c r="Z3655">
        <f t="shared" si="239"/>
        <v>588000</v>
      </c>
      <c r="AB3655" t="s">
        <v>8</v>
      </c>
      <c r="AC3655" s="7" t="s">
        <v>101</v>
      </c>
      <c r="AD3655" t="s">
        <v>8</v>
      </c>
      <c r="AF3655" t="s">
        <v>33</v>
      </c>
      <c r="AG3655">
        <v>1</v>
      </c>
      <c r="AH3655" t="s">
        <v>46</v>
      </c>
      <c r="AI3655">
        <v>1.214</v>
      </c>
      <c r="AJ3655">
        <v>2626.6279190782502</v>
      </c>
      <c r="AK3655">
        <f t="shared" si="240"/>
        <v>656656.9797695626</v>
      </c>
      <c r="AL3655">
        <v>8717</v>
      </c>
      <c r="AM3655">
        <f t="shared" si="241"/>
        <v>0.9627788822619836</v>
      </c>
      <c r="AN3655">
        <v>2264.0478167314459</v>
      </c>
      <c r="AO3655">
        <f t="shared" si="242"/>
        <v>566011.95418286149</v>
      </c>
      <c r="AP3655">
        <v>86</v>
      </c>
      <c r="AQ3655">
        <v>15.96</v>
      </c>
    </row>
    <row r="3656" spans="1:43" x14ac:dyDescent="0.2">
      <c r="A3656" t="s">
        <v>157</v>
      </c>
      <c r="B3656" t="s">
        <v>10</v>
      </c>
      <c r="C3656" t="s">
        <v>53</v>
      </c>
      <c r="E3656">
        <v>1</v>
      </c>
      <c r="F3656" t="s">
        <v>163</v>
      </c>
      <c r="K3656" t="s">
        <v>165</v>
      </c>
      <c r="L3656" t="s">
        <v>8</v>
      </c>
      <c r="M3656" t="s">
        <v>4</v>
      </c>
      <c r="N3656">
        <v>3850183.7</v>
      </c>
      <c r="O3656" t="s">
        <v>50</v>
      </c>
      <c r="P3656">
        <v>5</v>
      </c>
      <c r="Q3656">
        <v>31</v>
      </c>
      <c r="R3656" t="s">
        <v>9</v>
      </c>
      <c r="S3656">
        <v>5</v>
      </c>
      <c r="T3656" t="s">
        <v>23</v>
      </c>
      <c r="U3656" t="s">
        <v>9</v>
      </c>
      <c r="V3656">
        <v>200.3</v>
      </c>
      <c r="W3656">
        <v>15.95</v>
      </c>
      <c r="X3656">
        <v>9054</v>
      </c>
      <c r="Y3656">
        <v>2352</v>
      </c>
      <c r="Z3656">
        <f t="shared" si="239"/>
        <v>588000</v>
      </c>
      <c r="AB3656" t="s">
        <v>8</v>
      </c>
      <c r="AC3656" t="s">
        <v>8</v>
      </c>
      <c r="AD3656" t="s">
        <v>8</v>
      </c>
      <c r="AF3656" t="s">
        <v>33</v>
      </c>
      <c r="AG3656">
        <v>1</v>
      </c>
      <c r="AH3656" t="s">
        <v>46</v>
      </c>
      <c r="AI3656">
        <v>1.214</v>
      </c>
      <c r="AJ3656">
        <v>2626.6279190782502</v>
      </c>
      <c r="AK3656">
        <f t="shared" si="240"/>
        <v>656656.9797695626</v>
      </c>
      <c r="AL3656">
        <v>8717</v>
      </c>
      <c r="AM3656">
        <f t="shared" si="241"/>
        <v>0.9627788822619836</v>
      </c>
      <c r="AN3656">
        <v>2264.0478167314459</v>
      </c>
      <c r="AO3656">
        <f t="shared" si="242"/>
        <v>566011.95418286149</v>
      </c>
      <c r="AP3656">
        <v>86</v>
      </c>
      <c r="AQ3656">
        <v>15.96</v>
      </c>
    </row>
    <row r="3657" spans="1:43" x14ac:dyDescent="0.2">
      <c r="A3657" t="s">
        <v>157</v>
      </c>
      <c r="B3657" t="s">
        <v>10</v>
      </c>
      <c r="C3657" t="s">
        <v>53</v>
      </c>
      <c r="E3657">
        <v>1</v>
      </c>
      <c r="F3657" t="s">
        <v>163</v>
      </c>
      <c r="K3657" t="s">
        <v>165</v>
      </c>
      <c r="L3657" t="s">
        <v>8</v>
      </c>
      <c r="M3657" t="s">
        <v>4</v>
      </c>
      <c r="N3657">
        <v>3850183.7</v>
      </c>
      <c r="O3657" t="s">
        <v>50</v>
      </c>
      <c r="P3657">
        <v>5</v>
      </c>
      <c r="Q3657">
        <v>31</v>
      </c>
      <c r="R3657" t="s">
        <v>9</v>
      </c>
      <c r="S3657">
        <v>5</v>
      </c>
      <c r="T3657" t="s">
        <v>23</v>
      </c>
      <c r="U3657" t="s">
        <v>9</v>
      </c>
      <c r="V3657">
        <v>200.3</v>
      </c>
      <c r="W3657">
        <v>15.95</v>
      </c>
      <c r="X3657">
        <v>9054</v>
      </c>
      <c r="Y3657">
        <v>2352</v>
      </c>
      <c r="Z3657">
        <f t="shared" si="239"/>
        <v>588000</v>
      </c>
      <c r="AB3657" t="s">
        <v>8</v>
      </c>
      <c r="AC3657" t="s">
        <v>8</v>
      </c>
      <c r="AD3657" t="s">
        <v>8</v>
      </c>
      <c r="AF3657" t="s">
        <v>33</v>
      </c>
      <c r="AG3657">
        <v>1</v>
      </c>
      <c r="AH3657" t="s">
        <v>46</v>
      </c>
      <c r="AI3657">
        <v>1.214</v>
      </c>
      <c r="AJ3657">
        <v>2626.6279190782502</v>
      </c>
      <c r="AK3657">
        <f t="shared" si="240"/>
        <v>656656.9797695626</v>
      </c>
      <c r="AL3657">
        <v>8717</v>
      </c>
      <c r="AM3657">
        <f t="shared" si="241"/>
        <v>0.9627788822619836</v>
      </c>
      <c r="AN3657">
        <v>2264.0478167314459</v>
      </c>
      <c r="AO3657">
        <f t="shared" si="242"/>
        <v>566011.95418286149</v>
      </c>
      <c r="AP3657">
        <v>86</v>
      </c>
      <c r="AQ3657">
        <v>15.96</v>
      </c>
    </row>
    <row r="3658" spans="1:43" x14ac:dyDescent="0.2">
      <c r="A3658" t="s">
        <v>157</v>
      </c>
      <c r="B3658" t="s">
        <v>10</v>
      </c>
      <c r="C3658" t="s">
        <v>53</v>
      </c>
      <c r="E3658">
        <v>1</v>
      </c>
      <c r="F3658" t="s">
        <v>163</v>
      </c>
      <c r="K3658" t="s">
        <v>165</v>
      </c>
      <c r="L3658" t="s">
        <v>8</v>
      </c>
      <c r="M3658" t="s">
        <v>4</v>
      </c>
      <c r="N3658">
        <v>3850183.7</v>
      </c>
      <c r="O3658" t="s">
        <v>50</v>
      </c>
      <c r="P3658">
        <v>5</v>
      </c>
      <c r="Q3658">
        <v>31</v>
      </c>
      <c r="R3658" t="s">
        <v>9</v>
      </c>
      <c r="S3658">
        <v>5</v>
      </c>
      <c r="T3658" t="s">
        <v>23</v>
      </c>
      <c r="U3658" t="s">
        <v>9</v>
      </c>
      <c r="V3658">
        <v>200.3</v>
      </c>
      <c r="W3658">
        <v>15.95</v>
      </c>
      <c r="X3658">
        <v>9054</v>
      </c>
      <c r="Y3658">
        <v>2352</v>
      </c>
      <c r="Z3658">
        <f t="shared" si="239"/>
        <v>588000</v>
      </c>
      <c r="AF3658" t="s">
        <v>33</v>
      </c>
      <c r="AG3658">
        <v>1</v>
      </c>
      <c r="AH3658" t="s">
        <v>47</v>
      </c>
      <c r="AI3658">
        <v>1.214</v>
      </c>
      <c r="AJ3658">
        <v>2626.6279190782502</v>
      </c>
      <c r="AK3658">
        <f t="shared" si="240"/>
        <v>656656.9797695626</v>
      </c>
      <c r="AL3658">
        <v>8717</v>
      </c>
      <c r="AM3658">
        <f t="shared" si="241"/>
        <v>0.9627788822619836</v>
      </c>
      <c r="AN3658">
        <v>2264.0478167314459</v>
      </c>
      <c r="AO3658">
        <f t="shared" si="242"/>
        <v>566011.95418286149</v>
      </c>
      <c r="AP3658">
        <v>86</v>
      </c>
      <c r="AQ3658">
        <v>15.96</v>
      </c>
    </row>
    <row r="3659" spans="1:43" x14ac:dyDescent="0.2">
      <c r="A3659" t="s">
        <v>157</v>
      </c>
      <c r="B3659" t="s">
        <v>10</v>
      </c>
      <c r="C3659" t="s">
        <v>53</v>
      </c>
      <c r="E3659">
        <v>1</v>
      </c>
      <c r="F3659" t="s">
        <v>163</v>
      </c>
      <c r="K3659" t="s">
        <v>165</v>
      </c>
      <c r="L3659" t="s">
        <v>8</v>
      </c>
      <c r="M3659" t="s">
        <v>4</v>
      </c>
      <c r="N3659">
        <v>3850183.7</v>
      </c>
      <c r="O3659" t="s">
        <v>50</v>
      </c>
      <c r="P3659">
        <v>5</v>
      </c>
      <c r="Q3659">
        <v>31</v>
      </c>
      <c r="R3659" t="s">
        <v>9</v>
      </c>
      <c r="S3659">
        <v>5</v>
      </c>
      <c r="T3659" t="s">
        <v>23</v>
      </c>
      <c r="U3659" t="s">
        <v>9</v>
      </c>
      <c r="V3659">
        <v>200.3</v>
      </c>
      <c r="W3659">
        <v>15.95</v>
      </c>
      <c r="X3659">
        <v>9054</v>
      </c>
      <c r="Y3659">
        <v>2352</v>
      </c>
      <c r="Z3659">
        <f t="shared" si="239"/>
        <v>588000</v>
      </c>
      <c r="AB3659" t="s">
        <v>8</v>
      </c>
      <c r="AC3659" t="s">
        <v>8</v>
      </c>
      <c r="AD3659" t="s">
        <v>8</v>
      </c>
      <c r="AF3659" t="s">
        <v>33</v>
      </c>
      <c r="AG3659">
        <v>1</v>
      </c>
      <c r="AH3659" t="s">
        <v>46</v>
      </c>
      <c r="AI3659">
        <v>1.214</v>
      </c>
      <c r="AJ3659">
        <v>2626.6279190782502</v>
      </c>
      <c r="AK3659">
        <f t="shared" si="240"/>
        <v>656656.9797695626</v>
      </c>
      <c r="AL3659">
        <v>8717</v>
      </c>
      <c r="AM3659">
        <f t="shared" si="241"/>
        <v>0.9627788822619836</v>
      </c>
      <c r="AN3659">
        <v>2264.0478167314459</v>
      </c>
      <c r="AO3659">
        <f t="shared" si="242"/>
        <v>566011.95418286149</v>
      </c>
      <c r="AP3659">
        <v>86</v>
      </c>
      <c r="AQ3659">
        <v>15.96</v>
      </c>
    </row>
    <row r="3660" spans="1:43" x14ac:dyDescent="0.2">
      <c r="A3660" t="s">
        <v>157</v>
      </c>
      <c r="B3660" t="s">
        <v>10</v>
      </c>
      <c r="C3660" t="s">
        <v>53</v>
      </c>
      <c r="E3660">
        <v>1</v>
      </c>
      <c r="F3660" t="s">
        <v>163</v>
      </c>
      <c r="K3660" t="s">
        <v>165</v>
      </c>
      <c r="L3660" t="s">
        <v>8</v>
      </c>
      <c r="M3660" t="s">
        <v>4</v>
      </c>
      <c r="N3660">
        <v>3850183.7</v>
      </c>
      <c r="O3660" t="s">
        <v>50</v>
      </c>
      <c r="P3660">
        <v>5</v>
      </c>
      <c r="Q3660">
        <v>31</v>
      </c>
      <c r="R3660" t="s">
        <v>9</v>
      </c>
      <c r="S3660">
        <v>5</v>
      </c>
      <c r="T3660" t="s">
        <v>23</v>
      </c>
      <c r="U3660" t="s">
        <v>9</v>
      </c>
      <c r="V3660">
        <v>200.3</v>
      </c>
      <c r="W3660">
        <v>15.95</v>
      </c>
      <c r="X3660">
        <v>9054</v>
      </c>
      <c r="Y3660">
        <v>2352</v>
      </c>
      <c r="Z3660">
        <f t="shared" si="239"/>
        <v>588000</v>
      </c>
      <c r="AF3660" t="s">
        <v>33</v>
      </c>
      <c r="AG3660">
        <v>1</v>
      </c>
      <c r="AH3660" t="s">
        <v>47</v>
      </c>
      <c r="AI3660">
        <v>1.214</v>
      </c>
      <c r="AJ3660">
        <v>2626.6279190782502</v>
      </c>
      <c r="AK3660">
        <f t="shared" si="240"/>
        <v>656656.9797695626</v>
      </c>
      <c r="AL3660">
        <v>8717</v>
      </c>
      <c r="AM3660">
        <f t="shared" si="241"/>
        <v>0.9627788822619836</v>
      </c>
      <c r="AN3660">
        <v>2264.0478167314459</v>
      </c>
      <c r="AO3660">
        <f t="shared" si="242"/>
        <v>566011.95418286149</v>
      </c>
      <c r="AP3660">
        <v>86</v>
      </c>
      <c r="AQ3660">
        <v>15.96</v>
      </c>
    </row>
    <row r="3661" spans="1:43" x14ac:dyDescent="0.2">
      <c r="A3661" t="s">
        <v>157</v>
      </c>
      <c r="B3661" t="s">
        <v>10</v>
      </c>
      <c r="C3661" t="s">
        <v>53</v>
      </c>
      <c r="E3661">
        <v>1</v>
      </c>
      <c r="F3661" t="s">
        <v>163</v>
      </c>
      <c r="K3661" t="s">
        <v>165</v>
      </c>
      <c r="L3661" t="s">
        <v>8</v>
      </c>
      <c r="M3661" t="s">
        <v>4</v>
      </c>
      <c r="N3661">
        <v>3850183.7</v>
      </c>
      <c r="O3661" t="s">
        <v>50</v>
      </c>
      <c r="P3661">
        <v>5</v>
      </c>
      <c r="Q3661">
        <v>31</v>
      </c>
      <c r="R3661" t="s">
        <v>9</v>
      </c>
      <c r="S3661">
        <v>5</v>
      </c>
      <c r="T3661" t="s">
        <v>23</v>
      </c>
      <c r="U3661" t="s">
        <v>9</v>
      </c>
      <c r="V3661">
        <v>200.3</v>
      </c>
      <c r="W3661">
        <v>15.95</v>
      </c>
      <c r="X3661">
        <v>9054</v>
      </c>
      <c r="Y3661">
        <v>2352</v>
      </c>
      <c r="Z3661">
        <f t="shared" si="239"/>
        <v>588000</v>
      </c>
      <c r="AF3661" t="s">
        <v>33</v>
      </c>
      <c r="AG3661">
        <v>1</v>
      </c>
      <c r="AH3661" t="s">
        <v>46</v>
      </c>
      <c r="AI3661">
        <v>1.214</v>
      </c>
      <c r="AJ3661">
        <v>2626.6279190782502</v>
      </c>
      <c r="AK3661">
        <f t="shared" si="240"/>
        <v>656656.9797695626</v>
      </c>
      <c r="AL3661">
        <v>8717</v>
      </c>
      <c r="AM3661">
        <f t="shared" si="241"/>
        <v>0.9627788822619836</v>
      </c>
      <c r="AN3661">
        <v>2264.0478167314459</v>
      </c>
      <c r="AO3661">
        <f t="shared" si="242"/>
        <v>566011.95418286149</v>
      </c>
      <c r="AP3661">
        <v>86</v>
      </c>
      <c r="AQ3661">
        <v>15.96</v>
      </c>
    </row>
    <row r="3662" spans="1:43" x14ac:dyDescent="0.2">
      <c r="A3662" t="s">
        <v>157</v>
      </c>
      <c r="B3662" t="s">
        <v>10</v>
      </c>
      <c r="C3662" t="s">
        <v>53</v>
      </c>
      <c r="E3662">
        <v>1</v>
      </c>
      <c r="F3662" t="s">
        <v>163</v>
      </c>
      <c r="K3662" t="s">
        <v>165</v>
      </c>
      <c r="L3662" t="s">
        <v>8</v>
      </c>
      <c r="M3662" t="s">
        <v>4</v>
      </c>
      <c r="N3662">
        <v>3850183.7</v>
      </c>
      <c r="O3662" t="s">
        <v>50</v>
      </c>
      <c r="P3662">
        <v>5</v>
      </c>
      <c r="Q3662">
        <v>31</v>
      </c>
      <c r="R3662" t="s">
        <v>9</v>
      </c>
      <c r="S3662">
        <v>5</v>
      </c>
      <c r="T3662" t="s">
        <v>23</v>
      </c>
      <c r="U3662" t="s">
        <v>9</v>
      </c>
      <c r="V3662">
        <v>200.3</v>
      </c>
      <c r="W3662">
        <v>15.95</v>
      </c>
      <c r="X3662">
        <v>9054</v>
      </c>
      <c r="Y3662">
        <v>2352</v>
      </c>
      <c r="Z3662">
        <f t="shared" si="239"/>
        <v>588000</v>
      </c>
      <c r="AF3662" t="s">
        <v>33</v>
      </c>
      <c r="AG3662">
        <v>1</v>
      </c>
      <c r="AH3662" t="s">
        <v>47</v>
      </c>
      <c r="AI3662">
        <v>1.214</v>
      </c>
      <c r="AJ3662">
        <v>2626.6279190782502</v>
      </c>
      <c r="AK3662">
        <f t="shared" si="240"/>
        <v>656656.9797695626</v>
      </c>
      <c r="AL3662">
        <v>8717</v>
      </c>
      <c r="AM3662">
        <f t="shared" si="241"/>
        <v>0.9627788822619836</v>
      </c>
      <c r="AN3662">
        <v>2264.0478167314459</v>
      </c>
      <c r="AO3662">
        <f t="shared" si="242"/>
        <v>566011.95418286149</v>
      </c>
      <c r="AP3662">
        <v>86</v>
      </c>
      <c r="AQ3662">
        <v>15.96</v>
      </c>
    </row>
    <row r="3663" spans="1:43" x14ac:dyDescent="0.2">
      <c r="A3663" t="s">
        <v>157</v>
      </c>
      <c r="B3663" t="s">
        <v>10</v>
      </c>
      <c r="C3663" t="s">
        <v>53</v>
      </c>
      <c r="E3663">
        <v>1</v>
      </c>
      <c r="F3663" t="s">
        <v>163</v>
      </c>
      <c r="K3663" t="s">
        <v>165</v>
      </c>
      <c r="L3663" t="s">
        <v>8</v>
      </c>
      <c r="M3663" t="s">
        <v>4</v>
      </c>
      <c r="N3663">
        <v>3850183.7</v>
      </c>
      <c r="O3663" t="s">
        <v>50</v>
      </c>
      <c r="P3663">
        <v>5</v>
      </c>
      <c r="Q3663">
        <v>31</v>
      </c>
      <c r="R3663" t="s">
        <v>9</v>
      </c>
      <c r="S3663">
        <v>5</v>
      </c>
      <c r="T3663" t="s">
        <v>23</v>
      </c>
      <c r="U3663" t="s">
        <v>9</v>
      </c>
      <c r="V3663">
        <v>200.3</v>
      </c>
      <c r="W3663">
        <v>15.95</v>
      </c>
      <c r="X3663">
        <v>9054</v>
      </c>
      <c r="Y3663">
        <v>2352</v>
      </c>
      <c r="Z3663">
        <f t="shared" si="239"/>
        <v>588000</v>
      </c>
      <c r="AB3663" t="s">
        <v>8</v>
      </c>
      <c r="AC3663" s="7" t="s">
        <v>101</v>
      </c>
      <c r="AD3663" t="s">
        <v>8</v>
      </c>
      <c r="AF3663" t="s">
        <v>33</v>
      </c>
      <c r="AG3663">
        <v>1</v>
      </c>
      <c r="AH3663" t="s">
        <v>46</v>
      </c>
      <c r="AI3663">
        <v>1.214</v>
      </c>
      <c r="AJ3663">
        <v>2626.6279190782502</v>
      </c>
      <c r="AK3663">
        <f t="shared" si="240"/>
        <v>656656.9797695626</v>
      </c>
      <c r="AL3663">
        <v>8717</v>
      </c>
      <c r="AM3663">
        <f t="shared" si="241"/>
        <v>0.9627788822619836</v>
      </c>
      <c r="AN3663">
        <v>2264.0478167314459</v>
      </c>
      <c r="AO3663">
        <f t="shared" si="242"/>
        <v>566011.95418286149</v>
      </c>
      <c r="AP3663">
        <v>86</v>
      </c>
      <c r="AQ3663">
        <v>15.96</v>
      </c>
    </row>
    <row r="3664" spans="1:43" x14ac:dyDescent="0.2">
      <c r="A3664" t="s">
        <v>157</v>
      </c>
      <c r="B3664" t="s">
        <v>10</v>
      </c>
      <c r="C3664" t="s">
        <v>53</v>
      </c>
      <c r="E3664">
        <v>1</v>
      </c>
      <c r="F3664" t="s">
        <v>163</v>
      </c>
      <c r="K3664" t="s">
        <v>165</v>
      </c>
      <c r="L3664" t="s">
        <v>8</v>
      </c>
      <c r="M3664" t="s">
        <v>4</v>
      </c>
      <c r="N3664">
        <v>3850183.7</v>
      </c>
      <c r="O3664" t="s">
        <v>50</v>
      </c>
      <c r="P3664">
        <v>5</v>
      </c>
      <c r="Q3664">
        <v>31</v>
      </c>
      <c r="R3664" t="s">
        <v>9</v>
      </c>
      <c r="S3664">
        <v>5</v>
      </c>
      <c r="T3664" t="s">
        <v>23</v>
      </c>
      <c r="U3664" t="s">
        <v>9</v>
      </c>
      <c r="V3664">
        <v>200.3</v>
      </c>
      <c r="W3664">
        <v>15.95</v>
      </c>
      <c r="X3664">
        <v>9054</v>
      </c>
      <c r="Y3664">
        <v>2352</v>
      </c>
      <c r="Z3664">
        <f t="shared" si="239"/>
        <v>588000</v>
      </c>
      <c r="AB3664" t="s">
        <v>8</v>
      </c>
      <c r="AC3664" s="7" t="s">
        <v>101</v>
      </c>
      <c r="AD3664" t="s">
        <v>8</v>
      </c>
      <c r="AF3664" t="s">
        <v>33</v>
      </c>
      <c r="AG3664">
        <v>1</v>
      </c>
      <c r="AH3664" t="s">
        <v>47</v>
      </c>
      <c r="AI3664">
        <v>1.214</v>
      </c>
      <c r="AJ3664">
        <v>2626.6279190782502</v>
      </c>
      <c r="AK3664">
        <f t="shared" si="240"/>
        <v>656656.9797695626</v>
      </c>
      <c r="AL3664">
        <v>8717</v>
      </c>
      <c r="AM3664">
        <f t="shared" si="241"/>
        <v>0.9627788822619836</v>
      </c>
      <c r="AN3664">
        <v>2264.0478167314459</v>
      </c>
      <c r="AO3664">
        <f t="shared" si="242"/>
        <v>566011.95418286149</v>
      </c>
      <c r="AP3664">
        <v>86</v>
      </c>
      <c r="AQ3664">
        <v>15.96</v>
      </c>
    </row>
    <row r="3665" spans="1:43" x14ac:dyDescent="0.2">
      <c r="A3665" t="s">
        <v>157</v>
      </c>
      <c r="B3665" t="s">
        <v>10</v>
      </c>
      <c r="C3665" t="s">
        <v>53</v>
      </c>
      <c r="E3665">
        <v>1</v>
      </c>
      <c r="F3665" t="s">
        <v>163</v>
      </c>
      <c r="K3665" t="s">
        <v>165</v>
      </c>
      <c r="L3665" t="s">
        <v>8</v>
      </c>
      <c r="M3665" t="s">
        <v>4</v>
      </c>
      <c r="N3665">
        <v>3850183.7</v>
      </c>
      <c r="O3665" t="s">
        <v>50</v>
      </c>
      <c r="P3665">
        <v>5</v>
      </c>
      <c r="Q3665">
        <v>31</v>
      </c>
      <c r="R3665" t="s">
        <v>9</v>
      </c>
      <c r="S3665">
        <v>5</v>
      </c>
      <c r="T3665" t="s">
        <v>23</v>
      </c>
      <c r="U3665" t="s">
        <v>9</v>
      </c>
      <c r="V3665">
        <v>200.3</v>
      </c>
      <c r="W3665">
        <v>15.95</v>
      </c>
      <c r="X3665">
        <v>9054</v>
      </c>
      <c r="Y3665">
        <v>2352</v>
      </c>
      <c r="Z3665">
        <f t="shared" si="239"/>
        <v>588000</v>
      </c>
      <c r="AF3665" t="s">
        <v>33</v>
      </c>
      <c r="AG3665">
        <v>1</v>
      </c>
      <c r="AH3665" t="s">
        <v>46</v>
      </c>
      <c r="AI3665">
        <v>1.214</v>
      </c>
      <c r="AJ3665">
        <v>2626.6279190782502</v>
      </c>
      <c r="AK3665">
        <f t="shared" si="240"/>
        <v>656656.9797695626</v>
      </c>
      <c r="AL3665">
        <v>8717</v>
      </c>
      <c r="AM3665">
        <f t="shared" si="241"/>
        <v>0.9627788822619836</v>
      </c>
      <c r="AN3665">
        <v>2264.0478167314459</v>
      </c>
      <c r="AO3665">
        <f t="shared" si="242"/>
        <v>566011.95418286149</v>
      </c>
      <c r="AP3665">
        <v>86</v>
      </c>
      <c r="AQ3665">
        <v>15.96</v>
      </c>
    </row>
    <row r="3666" spans="1:43" x14ac:dyDescent="0.2">
      <c r="A3666" t="s">
        <v>157</v>
      </c>
      <c r="B3666" t="s">
        <v>10</v>
      </c>
      <c r="C3666" t="s">
        <v>53</v>
      </c>
      <c r="E3666">
        <v>1</v>
      </c>
      <c r="F3666" t="s">
        <v>163</v>
      </c>
      <c r="K3666" t="s">
        <v>165</v>
      </c>
      <c r="L3666" t="s">
        <v>8</v>
      </c>
      <c r="M3666" t="s">
        <v>4</v>
      </c>
      <c r="N3666">
        <v>3850183.7</v>
      </c>
      <c r="O3666" t="s">
        <v>50</v>
      </c>
      <c r="P3666">
        <v>5</v>
      </c>
      <c r="Q3666">
        <v>31</v>
      </c>
      <c r="R3666" t="s">
        <v>9</v>
      </c>
      <c r="S3666">
        <v>5</v>
      </c>
      <c r="T3666" t="s">
        <v>23</v>
      </c>
      <c r="U3666" t="s">
        <v>9</v>
      </c>
      <c r="V3666">
        <v>200.3</v>
      </c>
      <c r="W3666">
        <v>15.95</v>
      </c>
      <c r="X3666">
        <v>9054</v>
      </c>
      <c r="Y3666">
        <v>2352</v>
      </c>
      <c r="Z3666">
        <f t="shared" si="239"/>
        <v>588000</v>
      </c>
      <c r="AF3666" t="s">
        <v>33</v>
      </c>
      <c r="AG3666">
        <v>1</v>
      </c>
      <c r="AH3666" t="s">
        <v>46</v>
      </c>
      <c r="AI3666">
        <v>1.214</v>
      </c>
      <c r="AJ3666">
        <v>2626.6279190782502</v>
      </c>
      <c r="AK3666">
        <f t="shared" si="240"/>
        <v>656656.9797695626</v>
      </c>
      <c r="AL3666">
        <v>8717</v>
      </c>
      <c r="AM3666">
        <f t="shared" si="241"/>
        <v>0.9627788822619836</v>
      </c>
      <c r="AN3666">
        <v>2264.0478167314459</v>
      </c>
      <c r="AO3666">
        <f t="shared" si="242"/>
        <v>566011.95418286149</v>
      </c>
      <c r="AP3666">
        <v>86</v>
      </c>
      <c r="AQ3666">
        <v>15.96</v>
      </c>
    </row>
    <row r="3667" spans="1:43" x14ac:dyDescent="0.2">
      <c r="A3667" t="s">
        <v>157</v>
      </c>
      <c r="B3667" t="s">
        <v>10</v>
      </c>
      <c r="C3667" t="s">
        <v>53</v>
      </c>
      <c r="E3667">
        <v>1</v>
      </c>
      <c r="F3667" t="s">
        <v>163</v>
      </c>
      <c r="K3667" t="s">
        <v>165</v>
      </c>
      <c r="L3667" t="s">
        <v>8</v>
      </c>
      <c r="M3667" t="s">
        <v>4</v>
      </c>
      <c r="N3667">
        <v>3850183.7</v>
      </c>
      <c r="O3667" t="s">
        <v>50</v>
      </c>
      <c r="P3667">
        <v>5</v>
      </c>
      <c r="Q3667">
        <v>31</v>
      </c>
      <c r="R3667" t="s">
        <v>9</v>
      </c>
      <c r="S3667">
        <v>5</v>
      </c>
      <c r="T3667" t="s">
        <v>23</v>
      </c>
      <c r="U3667" t="s">
        <v>9</v>
      </c>
      <c r="V3667">
        <v>200.3</v>
      </c>
      <c r="W3667">
        <v>15.95</v>
      </c>
      <c r="X3667">
        <v>9054</v>
      </c>
      <c r="Y3667">
        <v>2352</v>
      </c>
      <c r="Z3667">
        <f t="shared" si="239"/>
        <v>588000</v>
      </c>
      <c r="AB3667" t="s">
        <v>8</v>
      </c>
      <c r="AC3667" s="7" t="s">
        <v>101</v>
      </c>
      <c r="AD3667" t="s">
        <v>8</v>
      </c>
      <c r="AF3667" t="s">
        <v>33</v>
      </c>
      <c r="AG3667">
        <v>1</v>
      </c>
      <c r="AH3667" t="s">
        <v>46</v>
      </c>
      <c r="AI3667">
        <v>1.214</v>
      </c>
      <c r="AJ3667">
        <v>2626.6279190782502</v>
      </c>
      <c r="AK3667">
        <f t="shared" si="240"/>
        <v>656656.9797695626</v>
      </c>
      <c r="AL3667">
        <v>8717</v>
      </c>
      <c r="AM3667">
        <f t="shared" si="241"/>
        <v>0.9627788822619836</v>
      </c>
      <c r="AN3667">
        <v>2264.0478167314459</v>
      </c>
      <c r="AO3667">
        <f t="shared" si="242"/>
        <v>566011.95418286149</v>
      </c>
      <c r="AP3667">
        <v>86</v>
      </c>
      <c r="AQ3667">
        <v>15.96</v>
      </c>
    </row>
    <row r="3668" spans="1:43" x14ac:dyDescent="0.2">
      <c r="A3668" t="s">
        <v>157</v>
      </c>
      <c r="B3668" t="s">
        <v>10</v>
      </c>
      <c r="C3668" t="s">
        <v>53</v>
      </c>
      <c r="E3668">
        <v>1</v>
      </c>
      <c r="F3668" t="s">
        <v>163</v>
      </c>
      <c r="K3668" t="s">
        <v>165</v>
      </c>
      <c r="L3668" t="s">
        <v>8</v>
      </c>
      <c r="M3668" t="s">
        <v>4</v>
      </c>
      <c r="N3668">
        <v>3850183.7</v>
      </c>
      <c r="O3668" t="s">
        <v>50</v>
      </c>
      <c r="P3668">
        <v>5</v>
      </c>
      <c r="Q3668">
        <v>31</v>
      </c>
      <c r="R3668" t="s">
        <v>9</v>
      </c>
      <c r="S3668">
        <v>5</v>
      </c>
      <c r="T3668" t="s">
        <v>23</v>
      </c>
      <c r="U3668" t="s">
        <v>9</v>
      </c>
      <c r="V3668">
        <v>200.3</v>
      </c>
      <c r="W3668">
        <v>15.95</v>
      </c>
      <c r="X3668">
        <v>9054</v>
      </c>
      <c r="Y3668">
        <v>2352</v>
      </c>
      <c r="Z3668">
        <f t="shared" si="239"/>
        <v>588000</v>
      </c>
      <c r="AF3668" t="s">
        <v>33</v>
      </c>
      <c r="AG3668">
        <v>1</v>
      </c>
      <c r="AH3668" t="s">
        <v>47</v>
      </c>
      <c r="AI3668">
        <v>1.214</v>
      </c>
      <c r="AJ3668">
        <v>2626.6279190782502</v>
      </c>
      <c r="AK3668">
        <f t="shared" si="240"/>
        <v>656656.9797695626</v>
      </c>
      <c r="AL3668">
        <v>8717</v>
      </c>
      <c r="AM3668">
        <f t="shared" si="241"/>
        <v>0.9627788822619836</v>
      </c>
      <c r="AN3668">
        <v>2264.0478167314459</v>
      </c>
      <c r="AO3668">
        <f t="shared" si="242"/>
        <v>566011.95418286149</v>
      </c>
      <c r="AP3668">
        <v>86</v>
      </c>
      <c r="AQ3668">
        <v>15.96</v>
      </c>
    </row>
    <row r="3669" spans="1:43" x14ac:dyDescent="0.2">
      <c r="A3669" t="s">
        <v>157</v>
      </c>
      <c r="B3669" t="s">
        <v>10</v>
      </c>
      <c r="C3669" t="s">
        <v>53</v>
      </c>
      <c r="E3669">
        <v>1</v>
      </c>
      <c r="F3669" t="s">
        <v>163</v>
      </c>
      <c r="K3669" t="s">
        <v>165</v>
      </c>
      <c r="L3669" t="s">
        <v>8</v>
      </c>
      <c r="M3669" t="s">
        <v>4</v>
      </c>
      <c r="N3669">
        <v>3850183.7</v>
      </c>
      <c r="O3669" t="s">
        <v>50</v>
      </c>
      <c r="P3669">
        <v>5</v>
      </c>
      <c r="Q3669">
        <v>31</v>
      </c>
      <c r="R3669" t="s">
        <v>9</v>
      </c>
      <c r="S3669">
        <v>5</v>
      </c>
      <c r="T3669" t="s">
        <v>23</v>
      </c>
      <c r="U3669" t="s">
        <v>9</v>
      </c>
      <c r="V3669">
        <v>200.3</v>
      </c>
      <c r="W3669">
        <v>15.95</v>
      </c>
      <c r="X3669">
        <v>9054</v>
      </c>
      <c r="Y3669">
        <v>2352</v>
      </c>
      <c r="Z3669">
        <f t="shared" si="239"/>
        <v>588000</v>
      </c>
      <c r="AF3669" t="s">
        <v>33</v>
      </c>
      <c r="AG3669">
        <v>1</v>
      </c>
      <c r="AH3669" t="s">
        <v>46</v>
      </c>
      <c r="AI3669">
        <v>1.214</v>
      </c>
      <c r="AJ3669">
        <v>2626.6279190782502</v>
      </c>
      <c r="AK3669">
        <f t="shared" si="240"/>
        <v>656656.9797695626</v>
      </c>
      <c r="AL3669">
        <v>8717</v>
      </c>
      <c r="AM3669">
        <f t="shared" si="241"/>
        <v>0.9627788822619836</v>
      </c>
      <c r="AN3669">
        <v>2264.0478167314459</v>
      </c>
      <c r="AO3669">
        <f t="shared" si="242"/>
        <v>566011.95418286149</v>
      </c>
      <c r="AP3669">
        <v>86</v>
      </c>
      <c r="AQ3669">
        <v>15.96</v>
      </c>
    </row>
    <row r="3670" spans="1:43" x14ac:dyDescent="0.2">
      <c r="A3670" t="s">
        <v>157</v>
      </c>
      <c r="B3670" t="s">
        <v>10</v>
      </c>
      <c r="C3670" t="s">
        <v>53</v>
      </c>
      <c r="E3670">
        <v>1</v>
      </c>
      <c r="F3670" t="s">
        <v>163</v>
      </c>
      <c r="K3670" t="s">
        <v>165</v>
      </c>
      <c r="L3670" t="s">
        <v>8</v>
      </c>
      <c r="M3670" t="s">
        <v>4</v>
      </c>
      <c r="N3670">
        <v>3850183.7</v>
      </c>
      <c r="O3670" t="s">
        <v>50</v>
      </c>
      <c r="P3670">
        <v>5</v>
      </c>
      <c r="Q3670">
        <v>31</v>
      </c>
      <c r="R3670" t="s">
        <v>9</v>
      </c>
      <c r="S3670">
        <v>5</v>
      </c>
      <c r="T3670" t="s">
        <v>23</v>
      </c>
      <c r="U3670" t="s">
        <v>9</v>
      </c>
      <c r="V3670">
        <v>200.3</v>
      </c>
      <c r="W3670">
        <v>15.95</v>
      </c>
      <c r="X3670">
        <v>9054</v>
      </c>
      <c r="Y3670">
        <v>2352</v>
      </c>
      <c r="Z3670">
        <f t="shared" si="239"/>
        <v>588000</v>
      </c>
      <c r="AF3670" t="s">
        <v>33</v>
      </c>
      <c r="AG3670">
        <v>1</v>
      </c>
      <c r="AH3670" t="s">
        <v>46</v>
      </c>
      <c r="AI3670">
        <v>1.214</v>
      </c>
      <c r="AJ3670">
        <v>2626.6279190782502</v>
      </c>
      <c r="AK3670">
        <f t="shared" si="240"/>
        <v>656656.9797695626</v>
      </c>
      <c r="AL3670">
        <v>8717</v>
      </c>
      <c r="AM3670">
        <f t="shared" si="241"/>
        <v>0.9627788822619836</v>
      </c>
      <c r="AN3670">
        <v>2264.0478167314459</v>
      </c>
      <c r="AO3670">
        <f t="shared" si="242"/>
        <v>566011.95418286149</v>
      </c>
      <c r="AP3670">
        <v>86</v>
      </c>
      <c r="AQ3670">
        <v>15.96</v>
      </c>
    </row>
    <row r="3671" spans="1:43" x14ac:dyDescent="0.2">
      <c r="A3671" t="s">
        <v>157</v>
      </c>
      <c r="B3671" t="s">
        <v>10</v>
      </c>
      <c r="C3671" t="s">
        <v>53</v>
      </c>
      <c r="E3671">
        <v>1</v>
      </c>
      <c r="F3671" t="s">
        <v>163</v>
      </c>
      <c r="K3671" t="s">
        <v>165</v>
      </c>
      <c r="L3671" t="s">
        <v>8</v>
      </c>
      <c r="M3671" t="s">
        <v>4</v>
      </c>
      <c r="N3671">
        <v>3850183.7</v>
      </c>
      <c r="O3671" t="s">
        <v>50</v>
      </c>
      <c r="P3671">
        <v>5</v>
      </c>
      <c r="Q3671">
        <v>31</v>
      </c>
      <c r="R3671" t="s">
        <v>9</v>
      </c>
      <c r="S3671">
        <v>5</v>
      </c>
      <c r="T3671" t="s">
        <v>23</v>
      </c>
      <c r="U3671" t="s">
        <v>9</v>
      </c>
      <c r="V3671">
        <v>200.3</v>
      </c>
      <c r="W3671">
        <v>15.95</v>
      </c>
      <c r="X3671">
        <v>9054</v>
      </c>
      <c r="Y3671">
        <v>2352</v>
      </c>
      <c r="Z3671">
        <f t="shared" si="239"/>
        <v>588000</v>
      </c>
      <c r="AB3671" t="s">
        <v>8</v>
      </c>
      <c r="AC3671" s="7" t="s">
        <v>101</v>
      </c>
      <c r="AD3671" t="s">
        <v>8</v>
      </c>
      <c r="AF3671" t="s">
        <v>33</v>
      </c>
      <c r="AG3671">
        <v>1</v>
      </c>
      <c r="AH3671" t="s">
        <v>47</v>
      </c>
      <c r="AI3671">
        <v>1.214</v>
      </c>
      <c r="AJ3671">
        <v>2626.6279190782502</v>
      </c>
      <c r="AK3671">
        <f t="shared" si="240"/>
        <v>656656.9797695626</v>
      </c>
      <c r="AL3671">
        <v>8717</v>
      </c>
      <c r="AM3671">
        <f t="shared" si="241"/>
        <v>0.9627788822619836</v>
      </c>
      <c r="AN3671">
        <v>2264.0478167314459</v>
      </c>
      <c r="AO3671">
        <f t="shared" si="242"/>
        <v>566011.95418286149</v>
      </c>
      <c r="AP3671">
        <v>86</v>
      </c>
      <c r="AQ3671">
        <v>15.96</v>
      </c>
    </row>
    <row r="3672" spans="1:43" x14ac:dyDescent="0.2">
      <c r="A3672" t="s">
        <v>157</v>
      </c>
      <c r="B3672" t="s">
        <v>10</v>
      </c>
      <c r="C3672" t="s">
        <v>53</v>
      </c>
      <c r="E3672">
        <v>1</v>
      </c>
      <c r="F3672" t="s">
        <v>163</v>
      </c>
      <c r="K3672" t="s">
        <v>165</v>
      </c>
      <c r="L3672" t="s">
        <v>8</v>
      </c>
      <c r="M3672" t="s">
        <v>4</v>
      </c>
      <c r="N3672">
        <v>3850183.7</v>
      </c>
      <c r="O3672" t="s">
        <v>50</v>
      </c>
      <c r="P3672">
        <v>5</v>
      </c>
      <c r="Q3672">
        <v>31</v>
      </c>
      <c r="R3672" t="s">
        <v>9</v>
      </c>
      <c r="S3672">
        <v>5</v>
      </c>
      <c r="T3672" t="s">
        <v>23</v>
      </c>
      <c r="U3672" t="s">
        <v>9</v>
      </c>
      <c r="V3672">
        <v>200.3</v>
      </c>
      <c r="W3672">
        <v>15.95</v>
      </c>
      <c r="X3672">
        <v>9054</v>
      </c>
      <c r="Y3672">
        <v>2352</v>
      </c>
      <c r="Z3672">
        <f t="shared" si="239"/>
        <v>588000</v>
      </c>
      <c r="AF3672" t="s">
        <v>33</v>
      </c>
      <c r="AG3672">
        <v>1</v>
      </c>
      <c r="AH3672" t="s">
        <v>46</v>
      </c>
      <c r="AI3672">
        <v>1.214</v>
      </c>
      <c r="AJ3672">
        <v>2626.6279190782502</v>
      </c>
      <c r="AK3672">
        <f t="shared" si="240"/>
        <v>656656.9797695626</v>
      </c>
      <c r="AL3672">
        <v>8717</v>
      </c>
      <c r="AM3672">
        <f t="shared" si="241"/>
        <v>0.9627788822619836</v>
      </c>
      <c r="AN3672">
        <v>2264.0478167314459</v>
      </c>
      <c r="AO3672">
        <f t="shared" si="242"/>
        <v>566011.95418286149</v>
      </c>
      <c r="AP3672">
        <v>86</v>
      </c>
      <c r="AQ3672">
        <v>15.96</v>
      </c>
    </row>
    <row r="3673" spans="1:43" x14ac:dyDescent="0.2">
      <c r="A3673" t="s">
        <v>157</v>
      </c>
      <c r="B3673" t="s">
        <v>10</v>
      </c>
      <c r="C3673" t="s">
        <v>53</v>
      </c>
      <c r="E3673">
        <v>1</v>
      </c>
      <c r="F3673" t="s">
        <v>163</v>
      </c>
      <c r="K3673" t="s">
        <v>165</v>
      </c>
      <c r="L3673" t="s">
        <v>8</v>
      </c>
      <c r="M3673" t="s">
        <v>4</v>
      </c>
      <c r="N3673">
        <v>3850183.7</v>
      </c>
      <c r="O3673" t="s">
        <v>50</v>
      </c>
      <c r="P3673">
        <v>5</v>
      </c>
      <c r="Q3673">
        <v>31</v>
      </c>
      <c r="R3673" t="s">
        <v>9</v>
      </c>
      <c r="S3673">
        <v>5</v>
      </c>
      <c r="T3673" t="s">
        <v>23</v>
      </c>
      <c r="U3673" t="s">
        <v>9</v>
      </c>
      <c r="V3673">
        <v>200.3</v>
      </c>
      <c r="W3673">
        <v>15.95</v>
      </c>
      <c r="X3673">
        <v>9054</v>
      </c>
      <c r="Y3673">
        <v>2352</v>
      </c>
      <c r="Z3673">
        <f t="shared" si="239"/>
        <v>588000</v>
      </c>
      <c r="AB3673" t="s">
        <v>8</v>
      </c>
      <c r="AC3673" s="7" t="s">
        <v>101</v>
      </c>
      <c r="AD3673" t="s">
        <v>8</v>
      </c>
      <c r="AF3673" t="s">
        <v>33</v>
      </c>
      <c r="AG3673">
        <v>1</v>
      </c>
      <c r="AH3673" t="s">
        <v>47</v>
      </c>
      <c r="AI3673">
        <v>1.214</v>
      </c>
      <c r="AJ3673">
        <v>2626.6279190782502</v>
      </c>
      <c r="AK3673">
        <f t="shared" si="240"/>
        <v>656656.9797695626</v>
      </c>
      <c r="AL3673">
        <v>8717</v>
      </c>
      <c r="AM3673">
        <f t="shared" si="241"/>
        <v>0.9627788822619836</v>
      </c>
      <c r="AN3673">
        <v>2264.0478167314459</v>
      </c>
      <c r="AO3673">
        <f t="shared" si="242"/>
        <v>566011.95418286149</v>
      </c>
      <c r="AP3673">
        <v>86</v>
      </c>
      <c r="AQ3673">
        <v>15.96</v>
      </c>
    </row>
    <row r="3674" spans="1:43" x14ac:dyDescent="0.2">
      <c r="A3674" t="s">
        <v>157</v>
      </c>
      <c r="B3674" t="s">
        <v>10</v>
      </c>
      <c r="C3674" t="s">
        <v>53</v>
      </c>
      <c r="E3674">
        <v>1</v>
      </c>
      <c r="F3674" t="s">
        <v>163</v>
      </c>
      <c r="K3674" t="s">
        <v>165</v>
      </c>
      <c r="L3674" t="s">
        <v>8</v>
      </c>
      <c r="M3674" t="s">
        <v>4</v>
      </c>
      <c r="N3674">
        <v>3850183.7</v>
      </c>
      <c r="O3674" t="s">
        <v>50</v>
      </c>
      <c r="P3674">
        <v>5</v>
      </c>
      <c r="Q3674">
        <v>31</v>
      </c>
      <c r="R3674" t="s">
        <v>9</v>
      </c>
      <c r="S3674">
        <v>5</v>
      </c>
      <c r="T3674" t="s">
        <v>23</v>
      </c>
      <c r="U3674" t="s">
        <v>9</v>
      </c>
      <c r="V3674">
        <v>200.3</v>
      </c>
      <c r="W3674">
        <v>15.95</v>
      </c>
      <c r="X3674">
        <v>9054</v>
      </c>
      <c r="Y3674">
        <v>2352</v>
      </c>
      <c r="Z3674">
        <f t="shared" si="239"/>
        <v>588000</v>
      </c>
      <c r="AF3674" t="s">
        <v>33</v>
      </c>
      <c r="AG3674">
        <v>1</v>
      </c>
      <c r="AH3674" t="s">
        <v>47</v>
      </c>
      <c r="AI3674">
        <v>1.214</v>
      </c>
      <c r="AJ3674">
        <v>2626.6279190782502</v>
      </c>
      <c r="AK3674">
        <f t="shared" si="240"/>
        <v>656656.9797695626</v>
      </c>
      <c r="AL3674">
        <v>8717</v>
      </c>
      <c r="AM3674">
        <f t="shared" si="241"/>
        <v>0.9627788822619836</v>
      </c>
      <c r="AN3674">
        <v>2264.0478167314459</v>
      </c>
      <c r="AO3674">
        <f t="shared" si="242"/>
        <v>566011.95418286149</v>
      </c>
      <c r="AP3674">
        <v>86</v>
      </c>
      <c r="AQ3674">
        <v>15.96</v>
      </c>
    </row>
    <row r="3675" spans="1:43" x14ac:dyDescent="0.2">
      <c r="A3675" t="s">
        <v>157</v>
      </c>
      <c r="B3675" t="s">
        <v>10</v>
      </c>
      <c r="C3675" t="s">
        <v>53</v>
      </c>
      <c r="E3675">
        <v>1</v>
      </c>
      <c r="F3675" t="s">
        <v>163</v>
      </c>
      <c r="K3675" t="s">
        <v>165</v>
      </c>
      <c r="L3675" t="s">
        <v>8</v>
      </c>
      <c r="M3675" t="s">
        <v>4</v>
      </c>
      <c r="N3675">
        <v>3850183.7</v>
      </c>
      <c r="O3675" t="s">
        <v>50</v>
      </c>
      <c r="P3675">
        <v>5</v>
      </c>
      <c r="Q3675">
        <v>31</v>
      </c>
      <c r="R3675" t="s">
        <v>9</v>
      </c>
      <c r="S3675">
        <v>5</v>
      </c>
      <c r="T3675" t="s">
        <v>23</v>
      </c>
      <c r="U3675" t="s">
        <v>9</v>
      </c>
      <c r="V3675">
        <v>200.3</v>
      </c>
      <c r="W3675">
        <v>15.95</v>
      </c>
      <c r="X3675">
        <v>9054</v>
      </c>
      <c r="Y3675">
        <v>2352</v>
      </c>
      <c r="Z3675">
        <f t="shared" si="239"/>
        <v>588000</v>
      </c>
      <c r="AB3675" t="s">
        <v>8</v>
      </c>
      <c r="AC3675" s="7" t="s">
        <v>101</v>
      </c>
      <c r="AD3675" t="s">
        <v>8</v>
      </c>
      <c r="AF3675" t="s">
        <v>33</v>
      </c>
      <c r="AG3675">
        <v>1</v>
      </c>
      <c r="AH3675" t="s">
        <v>47</v>
      </c>
      <c r="AI3675">
        <v>1.214</v>
      </c>
      <c r="AJ3675">
        <v>2626.6279190782502</v>
      </c>
      <c r="AK3675">
        <f t="shared" si="240"/>
        <v>656656.9797695626</v>
      </c>
      <c r="AL3675">
        <v>8717</v>
      </c>
      <c r="AM3675">
        <f t="shared" si="241"/>
        <v>0.9627788822619836</v>
      </c>
      <c r="AN3675">
        <v>2264.0478167314459</v>
      </c>
      <c r="AO3675">
        <f t="shared" si="242"/>
        <v>566011.95418286149</v>
      </c>
      <c r="AP3675">
        <v>86</v>
      </c>
      <c r="AQ3675">
        <v>15.96</v>
      </c>
    </row>
    <row r="3676" spans="1:43" x14ac:dyDescent="0.2">
      <c r="A3676" t="s">
        <v>157</v>
      </c>
      <c r="B3676" t="s">
        <v>10</v>
      </c>
      <c r="C3676" t="s">
        <v>53</v>
      </c>
      <c r="E3676">
        <v>1</v>
      </c>
      <c r="F3676" t="s">
        <v>163</v>
      </c>
      <c r="K3676" t="s">
        <v>165</v>
      </c>
      <c r="L3676" t="s">
        <v>8</v>
      </c>
      <c r="M3676" t="s">
        <v>4</v>
      </c>
      <c r="N3676">
        <v>3850183.7</v>
      </c>
      <c r="O3676" t="s">
        <v>50</v>
      </c>
      <c r="P3676">
        <v>5</v>
      </c>
      <c r="Q3676">
        <v>31</v>
      </c>
      <c r="R3676" t="s">
        <v>9</v>
      </c>
      <c r="S3676">
        <v>5</v>
      </c>
      <c r="T3676" t="s">
        <v>23</v>
      </c>
      <c r="U3676" t="s">
        <v>9</v>
      </c>
      <c r="V3676">
        <v>200.3</v>
      </c>
      <c r="W3676">
        <v>15.95</v>
      </c>
      <c r="X3676">
        <v>9054</v>
      </c>
      <c r="Y3676">
        <v>2352</v>
      </c>
      <c r="Z3676">
        <f t="shared" si="239"/>
        <v>588000</v>
      </c>
      <c r="AF3676" t="s">
        <v>33</v>
      </c>
      <c r="AG3676">
        <v>1</v>
      </c>
      <c r="AH3676" t="s">
        <v>46</v>
      </c>
      <c r="AI3676">
        <v>1.214</v>
      </c>
      <c r="AJ3676">
        <v>2626.6279190782502</v>
      </c>
      <c r="AK3676">
        <f t="shared" si="240"/>
        <v>656656.9797695626</v>
      </c>
      <c r="AL3676">
        <v>8717</v>
      </c>
      <c r="AM3676">
        <f t="shared" si="241"/>
        <v>0.9627788822619836</v>
      </c>
      <c r="AN3676">
        <v>2264.0478167314459</v>
      </c>
      <c r="AO3676">
        <f t="shared" si="242"/>
        <v>566011.95418286149</v>
      </c>
      <c r="AP3676">
        <v>86</v>
      </c>
      <c r="AQ3676">
        <v>15.96</v>
      </c>
    </row>
    <row r="3677" spans="1:43" x14ac:dyDescent="0.2">
      <c r="A3677" t="s">
        <v>157</v>
      </c>
      <c r="B3677" t="s">
        <v>10</v>
      </c>
      <c r="C3677" t="s">
        <v>53</v>
      </c>
      <c r="E3677">
        <v>1</v>
      </c>
      <c r="F3677" t="s">
        <v>163</v>
      </c>
      <c r="K3677" t="s">
        <v>165</v>
      </c>
      <c r="L3677" t="s">
        <v>8</v>
      </c>
      <c r="M3677" t="s">
        <v>4</v>
      </c>
      <c r="N3677">
        <v>3850183.7</v>
      </c>
      <c r="O3677" t="s">
        <v>50</v>
      </c>
      <c r="P3677">
        <v>5</v>
      </c>
      <c r="Q3677">
        <v>31</v>
      </c>
      <c r="R3677" t="s">
        <v>9</v>
      </c>
      <c r="S3677">
        <v>5</v>
      </c>
      <c r="T3677" t="s">
        <v>23</v>
      </c>
      <c r="U3677" t="s">
        <v>9</v>
      </c>
      <c r="V3677">
        <v>200.3</v>
      </c>
      <c r="W3677">
        <v>15.95</v>
      </c>
      <c r="X3677">
        <v>9054</v>
      </c>
      <c r="Y3677">
        <v>2352</v>
      </c>
      <c r="Z3677">
        <f t="shared" si="239"/>
        <v>588000</v>
      </c>
      <c r="AB3677" t="s">
        <v>8</v>
      </c>
      <c r="AC3677" s="7" t="s">
        <v>101</v>
      </c>
      <c r="AD3677" t="s">
        <v>8</v>
      </c>
      <c r="AF3677" t="s">
        <v>33</v>
      </c>
      <c r="AG3677">
        <v>1</v>
      </c>
      <c r="AH3677" t="s">
        <v>46</v>
      </c>
      <c r="AI3677">
        <v>1.214</v>
      </c>
      <c r="AJ3677">
        <v>2626.6279190782502</v>
      </c>
      <c r="AK3677">
        <f t="shared" si="240"/>
        <v>656656.9797695626</v>
      </c>
      <c r="AL3677">
        <v>8717</v>
      </c>
      <c r="AM3677">
        <f t="shared" si="241"/>
        <v>0.9627788822619836</v>
      </c>
      <c r="AN3677">
        <v>2264.0478167314459</v>
      </c>
      <c r="AO3677">
        <f t="shared" si="242"/>
        <v>566011.95418286149</v>
      </c>
      <c r="AP3677">
        <v>86</v>
      </c>
      <c r="AQ3677">
        <v>15.96</v>
      </c>
    </row>
    <row r="3678" spans="1:43" x14ac:dyDescent="0.2">
      <c r="A3678" t="s">
        <v>157</v>
      </c>
      <c r="B3678" t="s">
        <v>10</v>
      </c>
      <c r="C3678" t="s">
        <v>53</v>
      </c>
      <c r="E3678">
        <v>1</v>
      </c>
      <c r="F3678" t="s">
        <v>163</v>
      </c>
      <c r="K3678" t="s">
        <v>165</v>
      </c>
      <c r="L3678" t="s">
        <v>8</v>
      </c>
      <c r="M3678" t="s">
        <v>4</v>
      </c>
      <c r="N3678">
        <v>3850183.7</v>
      </c>
      <c r="O3678" t="s">
        <v>50</v>
      </c>
      <c r="P3678">
        <v>5</v>
      </c>
      <c r="Q3678">
        <v>31</v>
      </c>
      <c r="R3678" t="s">
        <v>9</v>
      </c>
      <c r="S3678">
        <v>5</v>
      </c>
      <c r="T3678" t="s">
        <v>23</v>
      </c>
      <c r="U3678" t="s">
        <v>9</v>
      </c>
      <c r="V3678">
        <v>200.3</v>
      </c>
      <c r="W3678">
        <v>15.95</v>
      </c>
      <c r="X3678">
        <v>9054</v>
      </c>
      <c r="Y3678">
        <v>2352</v>
      </c>
      <c r="Z3678">
        <f t="shared" ref="Z3678:Z3741" si="243">Y3678*250</f>
        <v>588000</v>
      </c>
      <c r="AF3678" t="s">
        <v>33</v>
      </c>
      <c r="AG3678">
        <v>1</v>
      </c>
      <c r="AH3678" t="s">
        <v>47</v>
      </c>
      <c r="AI3678">
        <v>1.214</v>
      </c>
      <c r="AJ3678">
        <v>2626.6279190782502</v>
      </c>
      <c r="AK3678">
        <f t="shared" ref="AK3678:AK3741" si="244">AJ3678*250</f>
        <v>656656.9797695626</v>
      </c>
      <c r="AL3678">
        <v>8717</v>
      </c>
      <c r="AM3678">
        <f t="shared" si="241"/>
        <v>0.9627788822619836</v>
      </c>
      <c r="AN3678">
        <v>2264.0478167314459</v>
      </c>
      <c r="AO3678">
        <f t="shared" si="242"/>
        <v>566011.95418286149</v>
      </c>
      <c r="AP3678">
        <v>86</v>
      </c>
      <c r="AQ3678">
        <v>15.96</v>
      </c>
    </row>
    <row r="3679" spans="1:43" x14ac:dyDescent="0.2">
      <c r="A3679" t="s">
        <v>157</v>
      </c>
      <c r="B3679" t="s">
        <v>10</v>
      </c>
      <c r="C3679" t="s">
        <v>53</v>
      </c>
      <c r="E3679">
        <v>1</v>
      </c>
      <c r="F3679" t="s">
        <v>163</v>
      </c>
      <c r="K3679" t="s">
        <v>165</v>
      </c>
      <c r="L3679" t="s">
        <v>8</v>
      </c>
      <c r="M3679" t="s">
        <v>4</v>
      </c>
      <c r="N3679">
        <v>3850183.7</v>
      </c>
      <c r="O3679" t="s">
        <v>50</v>
      </c>
      <c r="P3679">
        <v>5</v>
      </c>
      <c r="Q3679">
        <v>31</v>
      </c>
      <c r="R3679" t="s">
        <v>9</v>
      </c>
      <c r="S3679">
        <v>5</v>
      </c>
      <c r="T3679" t="s">
        <v>23</v>
      </c>
      <c r="U3679" t="s">
        <v>9</v>
      </c>
      <c r="V3679">
        <v>200.3</v>
      </c>
      <c r="W3679">
        <v>15.95</v>
      </c>
      <c r="X3679">
        <v>9054</v>
      </c>
      <c r="Y3679">
        <v>2352</v>
      </c>
      <c r="Z3679">
        <f t="shared" si="243"/>
        <v>588000</v>
      </c>
      <c r="AF3679" t="s">
        <v>33</v>
      </c>
      <c r="AG3679">
        <v>1</v>
      </c>
      <c r="AH3679" t="s">
        <v>46</v>
      </c>
      <c r="AI3679">
        <v>1.1850000000000001</v>
      </c>
      <c r="AJ3679">
        <v>2626.6279190782502</v>
      </c>
      <c r="AK3679">
        <f t="shared" si="244"/>
        <v>656656.9797695626</v>
      </c>
      <c r="AL3679">
        <v>8717</v>
      </c>
      <c r="AM3679">
        <f t="shared" si="241"/>
        <v>0.9627788822619836</v>
      </c>
      <c r="AN3679">
        <v>2264.0478167314459</v>
      </c>
      <c r="AO3679">
        <f t="shared" si="242"/>
        <v>566011.95418286149</v>
      </c>
      <c r="AP3679">
        <v>86</v>
      </c>
      <c r="AQ3679">
        <v>15.96</v>
      </c>
    </row>
    <row r="3680" spans="1:43" x14ac:dyDescent="0.2">
      <c r="A3680" t="s">
        <v>157</v>
      </c>
      <c r="B3680" t="s">
        <v>10</v>
      </c>
      <c r="C3680" t="s">
        <v>53</v>
      </c>
      <c r="E3680">
        <v>1</v>
      </c>
      <c r="F3680" t="s">
        <v>163</v>
      </c>
      <c r="K3680" t="s">
        <v>165</v>
      </c>
      <c r="L3680" t="s">
        <v>8</v>
      </c>
      <c r="M3680" t="s">
        <v>4</v>
      </c>
      <c r="N3680">
        <v>3850183.7</v>
      </c>
      <c r="O3680" t="s">
        <v>50</v>
      </c>
      <c r="P3680">
        <v>5</v>
      </c>
      <c r="Q3680">
        <v>31</v>
      </c>
      <c r="R3680" t="s">
        <v>9</v>
      </c>
      <c r="S3680">
        <v>5</v>
      </c>
      <c r="T3680" t="s">
        <v>23</v>
      </c>
      <c r="U3680" t="s">
        <v>9</v>
      </c>
      <c r="V3680">
        <v>200.3</v>
      </c>
      <c r="W3680">
        <v>15.95</v>
      </c>
      <c r="X3680">
        <v>9054</v>
      </c>
      <c r="Y3680">
        <v>2352</v>
      </c>
      <c r="Z3680">
        <f t="shared" si="243"/>
        <v>588000</v>
      </c>
      <c r="AF3680" t="s">
        <v>33</v>
      </c>
      <c r="AG3680">
        <v>1</v>
      </c>
      <c r="AH3680" t="s">
        <v>46</v>
      </c>
      <c r="AI3680">
        <v>1.1850000000000001</v>
      </c>
      <c r="AJ3680">
        <v>2626.6279190782502</v>
      </c>
      <c r="AK3680">
        <f t="shared" si="244"/>
        <v>656656.9797695626</v>
      </c>
      <c r="AL3680">
        <v>8717</v>
      </c>
      <c r="AM3680">
        <f t="shared" si="241"/>
        <v>0.9627788822619836</v>
      </c>
      <c r="AN3680">
        <v>2264.0478167314459</v>
      </c>
      <c r="AO3680">
        <f t="shared" si="242"/>
        <v>566011.95418286149</v>
      </c>
      <c r="AP3680">
        <v>86</v>
      </c>
      <c r="AQ3680">
        <v>15.96</v>
      </c>
    </row>
    <row r="3681" spans="1:43" x14ac:dyDescent="0.2">
      <c r="A3681" t="s">
        <v>157</v>
      </c>
      <c r="B3681" t="s">
        <v>10</v>
      </c>
      <c r="C3681" t="s">
        <v>53</v>
      </c>
      <c r="E3681">
        <v>1</v>
      </c>
      <c r="F3681" t="s">
        <v>163</v>
      </c>
      <c r="K3681" t="s">
        <v>165</v>
      </c>
      <c r="L3681" t="s">
        <v>8</v>
      </c>
      <c r="M3681" t="s">
        <v>4</v>
      </c>
      <c r="N3681">
        <v>3850183.7</v>
      </c>
      <c r="O3681" t="s">
        <v>50</v>
      </c>
      <c r="P3681">
        <v>5</v>
      </c>
      <c r="Q3681">
        <v>31</v>
      </c>
      <c r="R3681" t="s">
        <v>9</v>
      </c>
      <c r="S3681">
        <v>5</v>
      </c>
      <c r="T3681" t="s">
        <v>23</v>
      </c>
      <c r="U3681" t="s">
        <v>9</v>
      </c>
      <c r="V3681">
        <v>200.3</v>
      </c>
      <c r="W3681">
        <v>15.95</v>
      </c>
      <c r="X3681">
        <v>9054</v>
      </c>
      <c r="Y3681">
        <v>2352</v>
      </c>
      <c r="Z3681">
        <f t="shared" si="243"/>
        <v>588000</v>
      </c>
      <c r="AB3681" t="s">
        <v>8</v>
      </c>
      <c r="AC3681" s="7" t="s">
        <v>101</v>
      </c>
      <c r="AD3681" t="s">
        <v>8</v>
      </c>
      <c r="AF3681" t="s">
        <v>33</v>
      </c>
      <c r="AG3681">
        <v>1</v>
      </c>
      <c r="AH3681" t="s">
        <v>46</v>
      </c>
      <c r="AI3681">
        <v>1.1850000000000001</v>
      </c>
      <c r="AJ3681">
        <v>2626.6279190782502</v>
      </c>
      <c r="AK3681">
        <f t="shared" si="244"/>
        <v>656656.9797695626</v>
      </c>
      <c r="AL3681">
        <v>8717</v>
      </c>
      <c r="AM3681">
        <f t="shared" si="241"/>
        <v>0.9627788822619836</v>
      </c>
      <c r="AN3681">
        <v>2264.0478167314459</v>
      </c>
      <c r="AO3681">
        <f t="shared" si="242"/>
        <v>566011.95418286149</v>
      </c>
      <c r="AP3681">
        <v>86</v>
      </c>
      <c r="AQ3681">
        <v>15.96</v>
      </c>
    </row>
    <row r="3682" spans="1:43" x14ac:dyDescent="0.2">
      <c r="A3682" t="s">
        <v>157</v>
      </c>
      <c r="B3682" t="s">
        <v>10</v>
      </c>
      <c r="C3682" t="s">
        <v>53</v>
      </c>
      <c r="E3682">
        <v>1</v>
      </c>
      <c r="F3682" t="s">
        <v>163</v>
      </c>
      <c r="K3682" t="s">
        <v>165</v>
      </c>
      <c r="L3682" t="s">
        <v>8</v>
      </c>
      <c r="M3682" t="s">
        <v>4</v>
      </c>
      <c r="N3682">
        <v>3850183.7</v>
      </c>
      <c r="O3682" t="s">
        <v>50</v>
      </c>
      <c r="P3682">
        <v>5</v>
      </c>
      <c r="Q3682">
        <v>31</v>
      </c>
      <c r="R3682" t="s">
        <v>9</v>
      </c>
      <c r="S3682">
        <v>5</v>
      </c>
      <c r="T3682" t="s">
        <v>23</v>
      </c>
      <c r="U3682" t="s">
        <v>9</v>
      </c>
      <c r="V3682">
        <v>200.3</v>
      </c>
      <c r="W3682">
        <v>15.95</v>
      </c>
      <c r="X3682">
        <v>9054</v>
      </c>
      <c r="Y3682">
        <v>2352</v>
      </c>
      <c r="Z3682">
        <f t="shared" si="243"/>
        <v>588000</v>
      </c>
      <c r="AF3682" t="s">
        <v>33</v>
      </c>
      <c r="AG3682">
        <v>1</v>
      </c>
      <c r="AH3682" t="s">
        <v>46</v>
      </c>
      <c r="AI3682">
        <v>1.1850000000000001</v>
      </c>
      <c r="AJ3682">
        <v>2626.6279190782502</v>
      </c>
      <c r="AK3682">
        <f t="shared" si="244"/>
        <v>656656.9797695626</v>
      </c>
      <c r="AL3682">
        <v>8717</v>
      </c>
      <c r="AM3682">
        <f t="shared" si="241"/>
        <v>0.9627788822619836</v>
      </c>
      <c r="AN3682">
        <v>2264.0478167314459</v>
      </c>
      <c r="AO3682">
        <f t="shared" si="242"/>
        <v>566011.95418286149</v>
      </c>
      <c r="AP3682">
        <v>86</v>
      </c>
      <c r="AQ3682">
        <v>15.96</v>
      </c>
    </row>
    <row r="3683" spans="1:43" x14ac:dyDescent="0.2">
      <c r="A3683" t="s">
        <v>157</v>
      </c>
      <c r="B3683" t="s">
        <v>10</v>
      </c>
      <c r="C3683" t="s">
        <v>53</v>
      </c>
      <c r="E3683">
        <v>1</v>
      </c>
      <c r="F3683" t="s">
        <v>163</v>
      </c>
      <c r="K3683" t="s">
        <v>165</v>
      </c>
      <c r="L3683" t="s">
        <v>8</v>
      </c>
      <c r="M3683" t="s">
        <v>4</v>
      </c>
      <c r="N3683">
        <v>3850183.7</v>
      </c>
      <c r="O3683" t="s">
        <v>50</v>
      </c>
      <c r="P3683">
        <v>5</v>
      </c>
      <c r="Q3683">
        <v>31</v>
      </c>
      <c r="R3683" t="s">
        <v>9</v>
      </c>
      <c r="S3683">
        <v>5</v>
      </c>
      <c r="T3683" t="s">
        <v>23</v>
      </c>
      <c r="U3683" t="s">
        <v>9</v>
      </c>
      <c r="V3683">
        <v>200.3</v>
      </c>
      <c r="W3683">
        <v>15.95</v>
      </c>
      <c r="X3683">
        <v>9054</v>
      </c>
      <c r="Y3683">
        <v>2352</v>
      </c>
      <c r="Z3683">
        <f t="shared" si="243"/>
        <v>588000</v>
      </c>
      <c r="AF3683" t="s">
        <v>33</v>
      </c>
      <c r="AG3683">
        <v>1</v>
      </c>
      <c r="AH3683" t="s">
        <v>46</v>
      </c>
      <c r="AI3683">
        <v>1.1850000000000001</v>
      </c>
      <c r="AJ3683">
        <v>2626.6279190782502</v>
      </c>
      <c r="AK3683">
        <f t="shared" si="244"/>
        <v>656656.9797695626</v>
      </c>
      <c r="AL3683">
        <v>8717</v>
      </c>
      <c r="AM3683">
        <f t="shared" si="241"/>
        <v>0.9627788822619836</v>
      </c>
      <c r="AN3683">
        <v>2264.0478167314459</v>
      </c>
      <c r="AO3683">
        <f t="shared" si="242"/>
        <v>566011.95418286149</v>
      </c>
      <c r="AP3683">
        <v>86</v>
      </c>
      <c r="AQ3683">
        <v>15.96</v>
      </c>
    </row>
    <row r="3684" spans="1:43" x14ac:dyDescent="0.2">
      <c r="A3684" t="s">
        <v>157</v>
      </c>
      <c r="B3684" t="s">
        <v>10</v>
      </c>
      <c r="C3684" t="s">
        <v>53</v>
      </c>
      <c r="E3684">
        <v>1</v>
      </c>
      <c r="F3684" t="s">
        <v>163</v>
      </c>
      <c r="K3684" t="s">
        <v>165</v>
      </c>
      <c r="L3684" t="s">
        <v>8</v>
      </c>
      <c r="M3684" t="s">
        <v>4</v>
      </c>
      <c r="N3684">
        <v>3850183.7</v>
      </c>
      <c r="O3684" t="s">
        <v>50</v>
      </c>
      <c r="P3684">
        <v>5</v>
      </c>
      <c r="Q3684">
        <v>31</v>
      </c>
      <c r="R3684" t="s">
        <v>9</v>
      </c>
      <c r="S3684">
        <v>5</v>
      </c>
      <c r="T3684" t="s">
        <v>23</v>
      </c>
      <c r="U3684" t="s">
        <v>9</v>
      </c>
      <c r="V3684">
        <v>200.3</v>
      </c>
      <c r="W3684">
        <v>15.95</v>
      </c>
      <c r="X3684">
        <v>9054</v>
      </c>
      <c r="Y3684">
        <v>2352</v>
      </c>
      <c r="Z3684">
        <f t="shared" si="243"/>
        <v>588000</v>
      </c>
      <c r="AB3684" t="s">
        <v>8</v>
      </c>
      <c r="AC3684" s="7" t="s">
        <v>101</v>
      </c>
      <c r="AD3684" t="s">
        <v>8</v>
      </c>
      <c r="AF3684" t="s">
        <v>33</v>
      </c>
      <c r="AG3684">
        <v>1</v>
      </c>
      <c r="AH3684" t="s">
        <v>46</v>
      </c>
      <c r="AI3684">
        <v>1.1850000000000001</v>
      </c>
      <c r="AJ3684">
        <v>2626.6279190782502</v>
      </c>
      <c r="AK3684">
        <f t="shared" si="244"/>
        <v>656656.9797695626</v>
      </c>
      <c r="AL3684">
        <v>8717</v>
      </c>
      <c r="AM3684">
        <f t="shared" si="241"/>
        <v>0.9627788822619836</v>
      </c>
      <c r="AN3684">
        <v>2264.0478167314459</v>
      </c>
      <c r="AO3684">
        <f t="shared" si="242"/>
        <v>566011.95418286149</v>
      </c>
      <c r="AP3684">
        <v>86</v>
      </c>
      <c r="AQ3684">
        <v>15.96</v>
      </c>
    </row>
    <row r="3685" spans="1:43" x14ac:dyDescent="0.2">
      <c r="A3685" t="s">
        <v>157</v>
      </c>
      <c r="B3685" t="s">
        <v>10</v>
      </c>
      <c r="C3685" t="s">
        <v>53</v>
      </c>
      <c r="E3685">
        <v>1</v>
      </c>
      <c r="F3685" t="s">
        <v>163</v>
      </c>
      <c r="K3685" t="s">
        <v>165</v>
      </c>
      <c r="L3685" t="s">
        <v>8</v>
      </c>
      <c r="M3685" t="s">
        <v>4</v>
      </c>
      <c r="N3685">
        <v>3850183.7</v>
      </c>
      <c r="O3685" t="s">
        <v>50</v>
      </c>
      <c r="P3685">
        <v>5</v>
      </c>
      <c r="Q3685">
        <v>31</v>
      </c>
      <c r="R3685" t="s">
        <v>9</v>
      </c>
      <c r="S3685">
        <v>5</v>
      </c>
      <c r="T3685" t="s">
        <v>23</v>
      </c>
      <c r="U3685" t="s">
        <v>9</v>
      </c>
      <c r="V3685">
        <v>200.3</v>
      </c>
      <c r="W3685">
        <v>15.95</v>
      </c>
      <c r="X3685">
        <v>9054</v>
      </c>
      <c r="Y3685">
        <v>2352</v>
      </c>
      <c r="Z3685">
        <f t="shared" si="243"/>
        <v>588000</v>
      </c>
      <c r="AF3685" t="s">
        <v>33</v>
      </c>
      <c r="AG3685">
        <v>1</v>
      </c>
      <c r="AH3685" t="s">
        <v>47</v>
      </c>
      <c r="AI3685">
        <v>1.1850000000000001</v>
      </c>
      <c r="AJ3685">
        <v>2626.6279190782502</v>
      </c>
      <c r="AK3685">
        <f t="shared" si="244"/>
        <v>656656.9797695626</v>
      </c>
      <c r="AL3685">
        <v>8717</v>
      </c>
      <c r="AM3685">
        <f t="shared" si="241"/>
        <v>0.9627788822619836</v>
      </c>
      <c r="AN3685">
        <v>2264.0478167314459</v>
      </c>
      <c r="AO3685">
        <f t="shared" si="242"/>
        <v>566011.95418286149</v>
      </c>
      <c r="AP3685">
        <v>86</v>
      </c>
      <c r="AQ3685">
        <v>15.96</v>
      </c>
    </row>
    <row r="3686" spans="1:43" x14ac:dyDescent="0.2">
      <c r="A3686" t="s">
        <v>157</v>
      </c>
      <c r="B3686" t="s">
        <v>10</v>
      </c>
      <c r="C3686" t="s">
        <v>53</v>
      </c>
      <c r="E3686">
        <v>1</v>
      </c>
      <c r="F3686" t="s">
        <v>163</v>
      </c>
      <c r="K3686" t="s">
        <v>165</v>
      </c>
      <c r="L3686" t="s">
        <v>8</v>
      </c>
      <c r="M3686" t="s">
        <v>4</v>
      </c>
      <c r="N3686">
        <v>3850183.7</v>
      </c>
      <c r="O3686" t="s">
        <v>50</v>
      </c>
      <c r="P3686">
        <v>5</v>
      </c>
      <c r="Q3686">
        <v>31</v>
      </c>
      <c r="R3686" t="s">
        <v>9</v>
      </c>
      <c r="S3686">
        <v>5</v>
      </c>
      <c r="T3686" t="s">
        <v>23</v>
      </c>
      <c r="U3686" t="s">
        <v>9</v>
      </c>
      <c r="V3686">
        <v>200.3</v>
      </c>
      <c r="W3686">
        <v>15.95</v>
      </c>
      <c r="X3686">
        <v>9054</v>
      </c>
      <c r="Y3686">
        <v>2352</v>
      </c>
      <c r="Z3686">
        <f t="shared" si="243"/>
        <v>588000</v>
      </c>
      <c r="AB3686" t="s">
        <v>8</v>
      </c>
      <c r="AC3686" t="s">
        <v>8</v>
      </c>
      <c r="AD3686" t="s">
        <v>8</v>
      </c>
      <c r="AF3686" t="s">
        <v>33</v>
      </c>
      <c r="AG3686">
        <v>1</v>
      </c>
      <c r="AH3686" t="s">
        <v>46</v>
      </c>
      <c r="AI3686">
        <v>1.1850000000000001</v>
      </c>
      <c r="AJ3686">
        <v>2626.6279190782502</v>
      </c>
      <c r="AK3686">
        <f t="shared" si="244"/>
        <v>656656.9797695626</v>
      </c>
      <c r="AL3686">
        <v>8717</v>
      </c>
      <c r="AM3686">
        <f t="shared" ref="AM3686:AM3749" si="245">AL3686/X3686</f>
        <v>0.9627788822619836</v>
      </c>
      <c r="AN3686">
        <v>2264.0478167314459</v>
      </c>
      <c r="AO3686">
        <f t="shared" ref="AO3686:AO3749" si="246">AN3686*250</f>
        <v>566011.95418286149</v>
      </c>
      <c r="AP3686">
        <v>86</v>
      </c>
      <c r="AQ3686">
        <v>15.96</v>
      </c>
    </row>
    <row r="3687" spans="1:43" x14ac:dyDescent="0.2">
      <c r="A3687" t="s">
        <v>157</v>
      </c>
      <c r="B3687" t="s">
        <v>10</v>
      </c>
      <c r="C3687" t="s">
        <v>53</v>
      </c>
      <c r="E3687">
        <v>1</v>
      </c>
      <c r="F3687" t="s">
        <v>163</v>
      </c>
      <c r="K3687" t="s">
        <v>165</v>
      </c>
      <c r="L3687" t="s">
        <v>8</v>
      </c>
      <c r="M3687" t="s">
        <v>4</v>
      </c>
      <c r="N3687">
        <v>3850183.7</v>
      </c>
      <c r="O3687" t="s">
        <v>50</v>
      </c>
      <c r="P3687">
        <v>5</v>
      </c>
      <c r="Q3687">
        <v>31</v>
      </c>
      <c r="R3687" t="s">
        <v>9</v>
      </c>
      <c r="S3687">
        <v>5</v>
      </c>
      <c r="T3687" t="s">
        <v>23</v>
      </c>
      <c r="U3687" t="s">
        <v>9</v>
      </c>
      <c r="V3687">
        <v>200.3</v>
      </c>
      <c r="W3687">
        <v>15.95</v>
      </c>
      <c r="X3687">
        <v>9054</v>
      </c>
      <c r="Y3687">
        <v>2352</v>
      </c>
      <c r="Z3687">
        <f t="shared" si="243"/>
        <v>588000</v>
      </c>
      <c r="AB3687" t="s">
        <v>8</v>
      </c>
      <c r="AC3687" t="s">
        <v>8</v>
      </c>
      <c r="AD3687" t="s">
        <v>8</v>
      </c>
      <c r="AF3687" t="s">
        <v>33</v>
      </c>
      <c r="AG3687">
        <v>1</v>
      </c>
      <c r="AH3687" t="s">
        <v>47</v>
      </c>
      <c r="AI3687">
        <v>1.1850000000000001</v>
      </c>
      <c r="AJ3687">
        <v>2626.6279190782502</v>
      </c>
      <c r="AK3687">
        <f t="shared" si="244"/>
        <v>656656.9797695626</v>
      </c>
      <c r="AL3687">
        <v>8717</v>
      </c>
      <c r="AM3687">
        <f t="shared" si="245"/>
        <v>0.9627788822619836</v>
      </c>
      <c r="AN3687">
        <v>2264.0478167314459</v>
      </c>
      <c r="AO3687">
        <f t="shared" si="246"/>
        <v>566011.95418286149</v>
      </c>
      <c r="AP3687">
        <v>86</v>
      </c>
      <c r="AQ3687">
        <v>15.96</v>
      </c>
    </row>
    <row r="3688" spans="1:43" x14ac:dyDescent="0.2">
      <c r="A3688" t="s">
        <v>157</v>
      </c>
      <c r="B3688" t="s">
        <v>10</v>
      </c>
      <c r="C3688" t="s">
        <v>53</v>
      </c>
      <c r="E3688">
        <v>1</v>
      </c>
      <c r="F3688" t="s">
        <v>163</v>
      </c>
      <c r="K3688" t="s">
        <v>165</v>
      </c>
      <c r="L3688" t="s">
        <v>8</v>
      </c>
      <c r="M3688" t="s">
        <v>4</v>
      </c>
      <c r="N3688">
        <v>3850183.7</v>
      </c>
      <c r="O3688" t="s">
        <v>50</v>
      </c>
      <c r="P3688">
        <v>5</v>
      </c>
      <c r="Q3688">
        <v>31</v>
      </c>
      <c r="R3688" t="s">
        <v>9</v>
      </c>
      <c r="S3688">
        <v>5</v>
      </c>
      <c r="T3688" t="s">
        <v>23</v>
      </c>
      <c r="U3688" t="s">
        <v>9</v>
      </c>
      <c r="V3688">
        <v>200.3</v>
      </c>
      <c r="W3688">
        <v>15.95</v>
      </c>
      <c r="X3688">
        <v>9054</v>
      </c>
      <c r="Y3688">
        <v>2352</v>
      </c>
      <c r="Z3688">
        <f t="shared" si="243"/>
        <v>588000</v>
      </c>
      <c r="AB3688" t="s">
        <v>8</v>
      </c>
      <c r="AC3688" t="s">
        <v>8</v>
      </c>
      <c r="AD3688" t="s">
        <v>8</v>
      </c>
      <c r="AF3688" t="s">
        <v>33</v>
      </c>
      <c r="AG3688">
        <v>1</v>
      </c>
      <c r="AH3688" t="s">
        <v>46</v>
      </c>
      <c r="AI3688">
        <v>1.1850000000000001</v>
      </c>
      <c r="AJ3688">
        <v>2626.6279190782502</v>
      </c>
      <c r="AK3688">
        <f t="shared" si="244"/>
        <v>656656.9797695626</v>
      </c>
      <c r="AL3688">
        <v>8717</v>
      </c>
      <c r="AM3688">
        <f t="shared" si="245"/>
        <v>0.9627788822619836</v>
      </c>
      <c r="AN3688">
        <v>2264.0478167314459</v>
      </c>
      <c r="AO3688">
        <f t="shared" si="246"/>
        <v>566011.95418286149</v>
      </c>
      <c r="AP3688">
        <v>86</v>
      </c>
      <c r="AQ3688">
        <v>15.96</v>
      </c>
    </row>
    <row r="3689" spans="1:43" x14ac:dyDescent="0.2">
      <c r="A3689" t="s">
        <v>157</v>
      </c>
      <c r="B3689" t="s">
        <v>10</v>
      </c>
      <c r="C3689" t="s">
        <v>53</v>
      </c>
      <c r="E3689">
        <v>1</v>
      </c>
      <c r="F3689" t="s">
        <v>163</v>
      </c>
      <c r="K3689" t="s">
        <v>165</v>
      </c>
      <c r="L3689" t="s">
        <v>8</v>
      </c>
      <c r="M3689" t="s">
        <v>4</v>
      </c>
      <c r="N3689">
        <v>3850183.7</v>
      </c>
      <c r="O3689" t="s">
        <v>50</v>
      </c>
      <c r="P3689">
        <v>5</v>
      </c>
      <c r="Q3689">
        <v>31</v>
      </c>
      <c r="R3689" t="s">
        <v>9</v>
      </c>
      <c r="S3689">
        <v>5</v>
      </c>
      <c r="T3689" t="s">
        <v>23</v>
      </c>
      <c r="U3689" t="s">
        <v>9</v>
      </c>
      <c r="V3689">
        <v>200.3</v>
      </c>
      <c r="W3689">
        <v>15.95</v>
      </c>
      <c r="X3689">
        <v>9054</v>
      </c>
      <c r="Y3689">
        <v>2352</v>
      </c>
      <c r="Z3689">
        <f t="shared" si="243"/>
        <v>588000</v>
      </c>
      <c r="AF3689" t="s">
        <v>33</v>
      </c>
      <c r="AG3689">
        <v>1</v>
      </c>
      <c r="AH3689" t="s">
        <v>47</v>
      </c>
      <c r="AI3689">
        <v>1.1850000000000001</v>
      </c>
      <c r="AJ3689">
        <v>2626.6279190782502</v>
      </c>
      <c r="AK3689">
        <f t="shared" si="244"/>
        <v>656656.9797695626</v>
      </c>
      <c r="AL3689">
        <v>8717</v>
      </c>
      <c r="AM3689">
        <f t="shared" si="245"/>
        <v>0.9627788822619836</v>
      </c>
      <c r="AN3689">
        <v>2264.0478167314459</v>
      </c>
      <c r="AO3689">
        <f t="shared" si="246"/>
        <v>566011.95418286149</v>
      </c>
      <c r="AP3689">
        <v>86</v>
      </c>
      <c r="AQ3689">
        <v>15.96</v>
      </c>
    </row>
    <row r="3690" spans="1:43" x14ac:dyDescent="0.2">
      <c r="A3690" t="s">
        <v>157</v>
      </c>
      <c r="B3690" t="s">
        <v>10</v>
      </c>
      <c r="C3690" t="s">
        <v>53</v>
      </c>
      <c r="E3690">
        <v>1</v>
      </c>
      <c r="F3690" t="s">
        <v>163</v>
      </c>
      <c r="K3690" t="s">
        <v>165</v>
      </c>
      <c r="L3690" t="s">
        <v>8</v>
      </c>
      <c r="M3690" t="s">
        <v>4</v>
      </c>
      <c r="N3690">
        <v>3850183.7</v>
      </c>
      <c r="O3690" t="s">
        <v>50</v>
      </c>
      <c r="P3690">
        <v>5</v>
      </c>
      <c r="Q3690">
        <v>31</v>
      </c>
      <c r="R3690" t="s">
        <v>9</v>
      </c>
      <c r="S3690">
        <v>5</v>
      </c>
      <c r="T3690" t="s">
        <v>23</v>
      </c>
      <c r="U3690" t="s">
        <v>9</v>
      </c>
      <c r="V3690">
        <v>200.3</v>
      </c>
      <c r="W3690">
        <v>15.95</v>
      </c>
      <c r="X3690">
        <v>9054</v>
      </c>
      <c r="Y3690">
        <v>2352</v>
      </c>
      <c r="Z3690">
        <f t="shared" si="243"/>
        <v>588000</v>
      </c>
      <c r="AF3690" t="s">
        <v>33</v>
      </c>
      <c r="AG3690">
        <v>1</v>
      </c>
      <c r="AH3690" t="s">
        <v>47</v>
      </c>
      <c r="AI3690">
        <v>1.1850000000000001</v>
      </c>
      <c r="AJ3690">
        <v>2626.6279190782502</v>
      </c>
      <c r="AK3690">
        <f t="shared" si="244"/>
        <v>656656.9797695626</v>
      </c>
      <c r="AL3690">
        <v>8717</v>
      </c>
      <c r="AM3690">
        <f t="shared" si="245"/>
        <v>0.9627788822619836</v>
      </c>
      <c r="AN3690">
        <v>2264.0478167314459</v>
      </c>
      <c r="AO3690">
        <f t="shared" si="246"/>
        <v>566011.95418286149</v>
      </c>
      <c r="AP3690">
        <v>86</v>
      </c>
      <c r="AQ3690">
        <v>15.96</v>
      </c>
    </row>
    <row r="3691" spans="1:43" x14ac:dyDescent="0.2">
      <c r="A3691" t="s">
        <v>157</v>
      </c>
      <c r="B3691" t="s">
        <v>10</v>
      </c>
      <c r="C3691" t="s">
        <v>53</v>
      </c>
      <c r="E3691">
        <v>1</v>
      </c>
      <c r="F3691" t="s">
        <v>163</v>
      </c>
      <c r="K3691" t="s">
        <v>165</v>
      </c>
      <c r="L3691" t="s">
        <v>8</v>
      </c>
      <c r="M3691" t="s">
        <v>4</v>
      </c>
      <c r="N3691">
        <v>3850183.7</v>
      </c>
      <c r="O3691" t="s">
        <v>50</v>
      </c>
      <c r="P3691">
        <v>5</v>
      </c>
      <c r="Q3691">
        <v>31</v>
      </c>
      <c r="R3691" t="s">
        <v>9</v>
      </c>
      <c r="S3691">
        <v>5</v>
      </c>
      <c r="T3691" t="s">
        <v>23</v>
      </c>
      <c r="U3691" t="s">
        <v>9</v>
      </c>
      <c r="V3691">
        <v>200.3</v>
      </c>
      <c r="W3691">
        <v>15.95</v>
      </c>
      <c r="X3691">
        <v>9054</v>
      </c>
      <c r="Y3691">
        <v>2352</v>
      </c>
      <c r="Z3691">
        <f t="shared" si="243"/>
        <v>588000</v>
      </c>
      <c r="AB3691" t="s">
        <v>100</v>
      </c>
      <c r="AC3691" s="7" t="s">
        <v>101</v>
      </c>
      <c r="AD3691" t="s">
        <v>8</v>
      </c>
      <c r="AF3691" t="s">
        <v>33</v>
      </c>
      <c r="AG3691">
        <v>1</v>
      </c>
      <c r="AH3691" t="s">
        <v>47</v>
      </c>
      <c r="AI3691">
        <v>1.1850000000000001</v>
      </c>
      <c r="AJ3691">
        <v>2626.6279190782502</v>
      </c>
      <c r="AK3691">
        <f t="shared" si="244"/>
        <v>656656.9797695626</v>
      </c>
      <c r="AL3691">
        <v>8717</v>
      </c>
      <c r="AM3691">
        <f t="shared" si="245"/>
        <v>0.9627788822619836</v>
      </c>
      <c r="AN3691">
        <v>2264.0478167314459</v>
      </c>
      <c r="AO3691">
        <f t="shared" si="246"/>
        <v>566011.95418286149</v>
      </c>
      <c r="AP3691">
        <v>86</v>
      </c>
      <c r="AQ3691">
        <v>15.96</v>
      </c>
    </row>
    <row r="3692" spans="1:43" x14ac:dyDescent="0.2">
      <c r="A3692" t="s">
        <v>157</v>
      </c>
      <c r="B3692" t="s">
        <v>10</v>
      </c>
      <c r="C3692" t="s">
        <v>53</v>
      </c>
      <c r="E3692">
        <v>1</v>
      </c>
      <c r="F3692" t="s">
        <v>163</v>
      </c>
      <c r="K3692" t="s">
        <v>165</v>
      </c>
      <c r="L3692" t="s">
        <v>8</v>
      </c>
      <c r="M3692" t="s">
        <v>4</v>
      </c>
      <c r="N3692">
        <v>3850183.7</v>
      </c>
      <c r="O3692" t="s">
        <v>50</v>
      </c>
      <c r="P3692">
        <v>5</v>
      </c>
      <c r="Q3692">
        <v>31</v>
      </c>
      <c r="R3692" t="s">
        <v>9</v>
      </c>
      <c r="S3692">
        <v>5</v>
      </c>
      <c r="T3692" t="s">
        <v>23</v>
      </c>
      <c r="U3692" t="s">
        <v>9</v>
      </c>
      <c r="V3692">
        <v>200.3</v>
      </c>
      <c r="W3692">
        <v>15.95</v>
      </c>
      <c r="X3692">
        <v>9054</v>
      </c>
      <c r="Y3692">
        <v>2352</v>
      </c>
      <c r="Z3692">
        <f t="shared" si="243"/>
        <v>588000</v>
      </c>
      <c r="AF3692" t="s">
        <v>33</v>
      </c>
      <c r="AG3692">
        <v>1</v>
      </c>
      <c r="AH3692" t="s">
        <v>47</v>
      </c>
      <c r="AI3692">
        <v>1.1850000000000001</v>
      </c>
      <c r="AJ3692">
        <v>2626.6279190782502</v>
      </c>
      <c r="AK3692">
        <f t="shared" si="244"/>
        <v>656656.9797695626</v>
      </c>
      <c r="AL3692">
        <v>8717</v>
      </c>
      <c r="AM3692">
        <f t="shared" si="245"/>
        <v>0.9627788822619836</v>
      </c>
      <c r="AN3692">
        <v>2264.0478167314459</v>
      </c>
      <c r="AO3692">
        <f t="shared" si="246"/>
        <v>566011.95418286149</v>
      </c>
      <c r="AP3692">
        <v>86</v>
      </c>
      <c r="AQ3692">
        <v>15.96</v>
      </c>
    </row>
    <row r="3693" spans="1:43" x14ac:dyDescent="0.2">
      <c r="A3693" t="s">
        <v>157</v>
      </c>
      <c r="B3693" t="s">
        <v>10</v>
      </c>
      <c r="C3693" t="s">
        <v>53</v>
      </c>
      <c r="E3693">
        <v>1</v>
      </c>
      <c r="F3693" t="s">
        <v>163</v>
      </c>
      <c r="K3693" t="s">
        <v>165</v>
      </c>
      <c r="L3693" t="s">
        <v>8</v>
      </c>
      <c r="M3693" t="s">
        <v>4</v>
      </c>
      <c r="N3693">
        <v>3850183.7</v>
      </c>
      <c r="O3693" t="s">
        <v>50</v>
      </c>
      <c r="P3693">
        <v>5</v>
      </c>
      <c r="Q3693">
        <v>31</v>
      </c>
      <c r="R3693" t="s">
        <v>9</v>
      </c>
      <c r="S3693">
        <v>5</v>
      </c>
      <c r="T3693" t="s">
        <v>23</v>
      </c>
      <c r="U3693" t="s">
        <v>9</v>
      </c>
      <c r="V3693">
        <v>200.3</v>
      </c>
      <c r="W3693">
        <v>15.95</v>
      </c>
      <c r="X3693">
        <v>9054</v>
      </c>
      <c r="Y3693">
        <v>2352</v>
      </c>
      <c r="Z3693">
        <f t="shared" si="243"/>
        <v>588000</v>
      </c>
      <c r="AF3693" t="s">
        <v>33</v>
      </c>
      <c r="AG3693">
        <v>1</v>
      </c>
      <c r="AH3693" t="s">
        <v>47</v>
      </c>
      <c r="AI3693">
        <v>1.1850000000000001</v>
      </c>
      <c r="AJ3693">
        <v>2626.6279190782502</v>
      </c>
      <c r="AK3693">
        <f t="shared" si="244"/>
        <v>656656.9797695626</v>
      </c>
      <c r="AL3693">
        <v>8717</v>
      </c>
      <c r="AM3693">
        <f t="shared" si="245"/>
        <v>0.9627788822619836</v>
      </c>
      <c r="AN3693">
        <v>2264.0478167314459</v>
      </c>
      <c r="AO3693">
        <f t="shared" si="246"/>
        <v>566011.95418286149</v>
      </c>
      <c r="AP3693">
        <v>86</v>
      </c>
      <c r="AQ3693">
        <v>15.96</v>
      </c>
    </row>
    <row r="3694" spans="1:43" x14ac:dyDescent="0.2">
      <c r="A3694" t="s">
        <v>157</v>
      </c>
      <c r="B3694" t="s">
        <v>10</v>
      </c>
      <c r="C3694" t="s">
        <v>53</v>
      </c>
      <c r="E3694">
        <v>1</v>
      </c>
      <c r="F3694" t="s">
        <v>163</v>
      </c>
      <c r="K3694" t="s">
        <v>165</v>
      </c>
      <c r="L3694" t="s">
        <v>8</v>
      </c>
      <c r="M3694" t="s">
        <v>4</v>
      </c>
      <c r="N3694">
        <v>3850183.7</v>
      </c>
      <c r="O3694" t="s">
        <v>50</v>
      </c>
      <c r="P3694">
        <v>5</v>
      </c>
      <c r="Q3694">
        <v>31</v>
      </c>
      <c r="R3694" t="s">
        <v>9</v>
      </c>
      <c r="S3694">
        <v>5</v>
      </c>
      <c r="T3694" t="s">
        <v>23</v>
      </c>
      <c r="U3694" t="s">
        <v>9</v>
      </c>
      <c r="V3694">
        <v>200.3</v>
      </c>
      <c r="W3694">
        <v>15.95</v>
      </c>
      <c r="X3694">
        <v>9054</v>
      </c>
      <c r="Y3694">
        <v>2352</v>
      </c>
      <c r="Z3694">
        <f t="shared" si="243"/>
        <v>588000</v>
      </c>
      <c r="AF3694" t="s">
        <v>33</v>
      </c>
      <c r="AG3694">
        <v>1</v>
      </c>
      <c r="AH3694" t="s">
        <v>46</v>
      </c>
      <c r="AI3694">
        <v>1.1850000000000001</v>
      </c>
      <c r="AJ3694">
        <v>2626.6279190782502</v>
      </c>
      <c r="AK3694">
        <f t="shared" si="244"/>
        <v>656656.9797695626</v>
      </c>
      <c r="AL3694">
        <v>8717</v>
      </c>
      <c r="AM3694">
        <f t="shared" si="245"/>
        <v>0.9627788822619836</v>
      </c>
      <c r="AN3694">
        <v>2264.0478167314459</v>
      </c>
      <c r="AO3694">
        <f t="shared" si="246"/>
        <v>566011.95418286149</v>
      </c>
      <c r="AP3694">
        <v>86</v>
      </c>
      <c r="AQ3694">
        <v>15.96</v>
      </c>
    </row>
    <row r="3695" spans="1:43" x14ac:dyDescent="0.2">
      <c r="A3695" t="s">
        <v>157</v>
      </c>
      <c r="B3695" t="s">
        <v>10</v>
      </c>
      <c r="C3695" t="s">
        <v>53</v>
      </c>
      <c r="E3695">
        <v>1</v>
      </c>
      <c r="F3695" t="s">
        <v>163</v>
      </c>
      <c r="K3695" t="s">
        <v>165</v>
      </c>
      <c r="L3695" t="s">
        <v>8</v>
      </c>
      <c r="M3695" t="s">
        <v>4</v>
      </c>
      <c r="N3695">
        <v>3850183.7</v>
      </c>
      <c r="O3695" t="s">
        <v>50</v>
      </c>
      <c r="P3695">
        <v>5</v>
      </c>
      <c r="Q3695">
        <v>31</v>
      </c>
      <c r="R3695" t="s">
        <v>9</v>
      </c>
      <c r="S3695">
        <v>5</v>
      </c>
      <c r="T3695" t="s">
        <v>23</v>
      </c>
      <c r="U3695" t="s">
        <v>9</v>
      </c>
      <c r="V3695">
        <v>200.3</v>
      </c>
      <c r="W3695">
        <v>15.95</v>
      </c>
      <c r="X3695">
        <v>9054</v>
      </c>
      <c r="Y3695">
        <v>2352</v>
      </c>
      <c r="Z3695">
        <f t="shared" si="243"/>
        <v>588000</v>
      </c>
      <c r="AF3695" t="s">
        <v>33</v>
      </c>
      <c r="AG3695">
        <v>1</v>
      </c>
      <c r="AH3695" t="s">
        <v>46</v>
      </c>
      <c r="AI3695">
        <v>1.1850000000000001</v>
      </c>
      <c r="AJ3695">
        <v>2626.6279190782502</v>
      </c>
      <c r="AK3695">
        <f t="shared" si="244"/>
        <v>656656.9797695626</v>
      </c>
      <c r="AL3695">
        <v>8717</v>
      </c>
      <c r="AM3695">
        <f t="shared" si="245"/>
        <v>0.9627788822619836</v>
      </c>
      <c r="AN3695">
        <v>2264.0478167314459</v>
      </c>
      <c r="AO3695">
        <f t="shared" si="246"/>
        <v>566011.95418286149</v>
      </c>
      <c r="AP3695">
        <v>86</v>
      </c>
      <c r="AQ3695">
        <v>15.96</v>
      </c>
    </row>
    <row r="3696" spans="1:43" x14ac:dyDescent="0.2">
      <c r="A3696" t="s">
        <v>157</v>
      </c>
      <c r="B3696" t="s">
        <v>10</v>
      </c>
      <c r="C3696" t="s">
        <v>53</v>
      </c>
      <c r="E3696">
        <v>1</v>
      </c>
      <c r="F3696" t="s">
        <v>163</v>
      </c>
      <c r="K3696" t="s">
        <v>165</v>
      </c>
      <c r="L3696" t="s">
        <v>8</v>
      </c>
      <c r="M3696" t="s">
        <v>4</v>
      </c>
      <c r="N3696">
        <v>3850183.7</v>
      </c>
      <c r="O3696" t="s">
        <v>50</v>
      </c>
      <c r="P3696">
        <v>5</v>
      </c>
      <c r="Q3696">
        <v>31</v>
      </c>
      <c r="R3696" t="s">
        <v>9</v>
      </c>
      <c r="S3696">
        <v>5</v>
      </c>
      <c r="T3696" t="s">
        <v>23</v>
      </c>
      <c r="U3696" t="s">
        <v>9</v>
      </c>
      <c r="V3696">
        <v>200.3</v>
      </c>
      <c r="W3696">
        <v>15.95</v>
      </c>
      <c r="X3696">
        <v>9054</v>
      </c>
      <c r="Y3696">
        <v>2352</v>
      </c>
      <c r="Z3696">
        <f t="shared" si="243"/>
        <v>588000</v>
      </c>
      <c r="AF3696" t="s">
        <v>33</v>
      </c>
      <c r="AG3696">
        <v>1</v>
      </c>
      <c r="AH3696" t="s">
        <v>46</v>
      </c>
      <c r="AI3696">
        <v>1.1850000000000001</v>
      </c>
      <c r="AJ3696">
        <v>2626.6279190782502</v>
      </c>
      <c r="AK3696">
        <f t="shared" si="244"/>
        <v>656656.9797695626</v>
      </c>
      <c r="AL3696">
        <v>8717</v>
      </c>
      <c r="AM3696">
        <f t="shared" si="245"/>
        <v>0.9627788822619836</v>
      </c>
      <c r="AN3696">
        <v>2264.0478167314459</v>
      </c>
      <c r="AO3696">
        <f t="shared" si="246"/>
        <v>566011.95418286149</v>
      </c>
      <c r="AP3696">
        <v>86</v>
      </c>
      <c r="AQ3696">
        <v>15.96</v>
      </c>
    </row>
    <row r="3697" spans="1:43" x14ac:dyDescent="0.2">
      <c r="A3697" t="s">
        <v>157</v>
      </c>
      <c r="B3697" t="s">
        <v>10</v>
      </c>
      <c r="C3697" t="s">
        <v>53</v>
      </c>
      <c r="E3697">
        <v>1</v>
      </c>
      <c r="F3697" t="s">
        <v>163</v>
      </c>
      <c r="K3697" t="s">
        <v>165</v>
      </c>
      <c r="L3697" t="s">
        <v>8</v>
      </c>
      <c r="M3697" t="s">
        <v>4</v>
      </c>
      <c r="N3697">
        <v>3850183.7</v>
      </c>
      <c r="O3697" t="s">
        <v>50</v>
      </c>
      <c r="P3697">
        <v>5</v>
      </c>
      <c r="Q3697">
        <v>31</v>
      </c>
      <c r="R3697" t="s">
        <v>9</v>
      </c>
      <c r="S3697">
        <v>5</v>
      </c>
      <c r="T3697" t="s">
        <v>23</v>
      </c>
      <c r="U3697" t="s">
        <v>9</v>
      </c>
      <c r="V3697">
        <v>200.3</v>
      </c>
      <c r="W3697">
        <v>15.95</v>
      </c>
      <c r="X3697">
        <v>9054</v>
      </c>
      <c r="Y3697">
        <v>2352</v>
      </c>
      <c r="Z3697">
        <f t="shared" si="243"/>
        <v>588000</v>
      </c>
      <c r="AF3697" t="s">
        <v>33</v>
      </c>
      <c r="AG3697">
        <v>1</v>
      </c>
      <c r="AH3697" t="s">
        <v>47</v>
      </c>
      <c r="AI3697">
        <v>1.1850000000000001</v>
      </c>
      <c r="AJ3697">
        <v>2626.6279190782502</v>
      </c>
      <c r="AK3697">
        <f t="shared" si="244"/>
        <v>656656.9797695626</v>
      </c>
      <c r="AL3697">
        <v>8717</v>
      </c>
      <c r="AM3697">
        <f t="shared" si="245"/>
        <v>0.9627788822619836</v>
      </c>
      <c r="AN3697">
        <v>2264.0478167314459</v>
      </c>
      <c r="AO3697">
        <f t="shared" si="246"/>
        <v>566011.95418286149</v>
      </c>
      <c r="AP3697">
        <v>86</v>
      </c>
      <c r="AQ3697">
        <v>15.96</v>
      </c>
    </row>
    <row r="3698" spans="1:43" x14ac:dyDescent="0.2">
      <c r="A3698" t="s">
        <v>157</v>
      </c>
      <c r="B3698" t="s">
        <v>10</v>
      </c>
      <c r="C3698" t="s">
        <v>53</v>
      </c>
      <c r="E3698">
        <v>1</v>
      </c>
      <c r="F3698" t="s">
        <v>163</v>
      </c>
      <c r="K3698" t="s">
        <v>165</v>
      </c>
      <c r="L3698" t="s">
        <v>8</v>
      </c>
      <c r="M3698" t="s">
        <v>4</v>
      </c>
      <c r="N3698">
        <v>3850183.7</v>
      </c>
      <c r="O3698" t="s">
        <v>50</v>
      </c>
      <c r="P3698">
        <v>5</v>
      </c>
      <c r="Q3698">
        <v>31</v>
      </c>
      <c r="R3698" t="s">
        <v>9</v>
      </c>
      <c r="S3698">
        <v>5</v>
      </c>
      <c r="T3698" t="s">
        <v>23</v>
      </c>
      <c r="U3698" t="s">
        <v>9</v>
      </c>
      <c r="V3698">
        <v>200.3</v>
      </c>
      <c r="W3698">
        <v>15.95</v>
      </c>
      <c r="X3698">
        <v>9054</v>
      </c>
      <c r="Y3698">
        <v>2352</v>
      </c>
      <c r="Z3698">
        <f t="shared" si="243"/>
        <v>588000</v>
      </c>
      <c r="AB3698" t="s">
        <v>8</v>
      </c>
      <c r="AC3698" t="s">
        <v>8</v>
      </c>
      <c r="AD3698" t="s">
        <v>8</v>
      </c>
      <c r="AF3698" t="s">
        <v>33</v>
      </c>
      <c r="AG3698">
        <v>1</v>
      </c>
      <c r="AH3698" t="s">
        <v>46</v>
      </c>
      <c r="AI3698">
        <v>1.1850000000000001</v>
      </c>
      <c r="AJ3698">
        <v>2626.6279190782502</v>
      </c>
      <c r="AK3698">
        <f t="shared" si="244"/>
        <v>656656.9797695626</v>
      </c>
      <c r="AL3698">
        <v>8717</v>
      </c>
      <c r="AM3698">
        <f t="shared" si="245"/>
        <v>0.9627788822619836</v>
      </c>
      <c r="AN3698">
        <v>2264.0478167314459</v>
      </c>
      <c r="AO3698">
        <f t="shared" si="246"/>
        <v>566011.95418286149</v>
      </c>
      <c r="AP3698">
        <v>86</v>
      </c>
      <c r="AQ3698">
        <v>15.96</v>
      </c>
    </row>
    <row r="3699" spans="1:43" x14ac:dyDescent="0.2">
      <c r="A3699" t="s">
        <v>157</v>
      </c>
      <c r="B3699" t="s">
        <v>10</v>
      </c>
      <c r="C3699" t="s">
        <v>53</v>
      </c>
      <c r="E3699">
        <v>1</v>
      </c>
      <c r="F3699" t="s">
        <v>163</v>
      </c>
      <c r="K3699" t="s">
        <v>165</v>
      </c>
      <c r="L3699" t="s">
        <v>8</v>
      </c>
      <c r="M3699" t="s">
        <v>4</v>
      </c>
      <c r="N3699">
        <v>3850183.7</v>
      </c>
      <c r="O3699" t="s">
        <v>50</v>
      </c>
      <c r="P3699">
        <v>5</v>
      </c>
      <c r="Q3699">
        <v>31</v>
      </c>
      <c r="R3699" t="s">
        <v>9</v>
      </c>
      <c r="S3699">
        <v>5</v>
      </c>
      <c r="T3699" t="s">
        <v>23</v>
      </c>
      <c r="U3699" t="s">
        <v>9</v>
      </c>
      <c r="V3699">
        <v>200.3</v>
      </c>
      <c r="W3699">
        <v>15.95</v>
      </c>
      <c r="X3699">
        <v>9054</v>
      </c>
      <c r="Y3699">
        <v>2352</v>
      </c>
      <c r="Z3699">
        <f t="shared" si="243"/>
        <v>588000</v>
      </c>
      <c r="AF3699" t="s">
        <v>33</v>
      </c>
      <c r="AG3699">
        <v>1</v>
      </c>
      <c r="AH3699" t="s">
        <v>46</v>
      </c>
      <c r="AI3699">
        <v>1.1850000000000001</v>
      </c>
      <c r="AJ3699">
        <v>2626.6279190782502</v>
      </c>
      <c r="AK3699">
        <f t="shared" si="244"/>
        <v>656656.9797695626</v>
      </c>
      <c r="AL3699">
        <v>8717</v>
      </c>
      <c r="AM3699">
        <f t="shared" si="245"/>
        <v>0.9627788822619836</v>
      </c>
      <c r="AN3699">
        <v>2264.0478167314459</v>
      </c>
      <c r="AO3699">
        <f t="shared" si="246"/>
        <v>566011.95418286149</v>
      </c>
      <c r="AP3699">
        <v>86</v>
      </c>
      <c r="AQ3699">
        <v>15.96</v>
      </c>
    </row>
    <row r="3700" spans="1:43" x14ac:dyDescent="0.2">
      <c r="A3700" t="s">
        <v>157</v>
      </c>
      <c r="B3700" t="s">
        <v>10</v>
      </c>
      <c r="C3700" t="s">
        <v>53</v>
      </c>
      <c r="E3700">
        <v>1</v>
      </c>
      <c r="F3700" t="s">
        <v>163</v>
      </c>
      <c r="K3700" t="s">
        <v>165</v>
      </c>
      <c r="L3700" t="s">
        <v>8</v>
      </c>
      <c r="M3700" t="s">
        <v>4</v>
      </c>
      <c r="N3700">
        <v>3850183.7</v>
      </c>
      <c r="O3700" t="s">
        <v>50</v>
      </c>
      <c r="P3700">
        <v>5</v>
      </c>
      <c r="Q3700">
        <v>31</v>
      </c>
      <c r="R3700" t="s">
        <v>9</v>
      </c>
      <c r="S3700">
        <v>5</v>
      </c>
      <c r="T3700" t="s">
        <v>23</v>
      </c>
      <c r="U3700" t="s">
        <v>9</v>
      </c>
      <c r="V3700">
        <v>200.3</v>
      </c>
      <c r="W3700">
        <v>15.95</v>
      </c>
      <c r="X3700">
        <v>9054</v>
      </c>
      <c r="Y3700">
        <v>2352</v>
      </c>
      <c r="Z3700">
        <f t="shared" si="243"/>
        <v>588000</v>
      </c>
      <c r="AB3700" t="s">
        <v>8</v>
      </c>
      <c r="AC3700" s="7" t="s">
        <v>101</v>
      </c>
      <c r="AD3700" t="s">
        <v>8</v>
      </c>
      <c r="AF3700" t="s">
        <v>33</v>
      </c>
      <c r="AG3700">
        <v>1</v>
      </c>
      <c r="AH3700" t="s">
        <v>46</v>
      </c>
      <c r="AI3700">
        <v>1.1850000000000001</v>
      </c>
      <c r="AJ3700">
        <v>2626.6279190782502</v>
      </c>
      <c r="AK3700">
        <f t="shared" si="244"/>
        <v>656656.9797695626</v>
      </c>
      <c r="AL3700">
        <v>8717</v>
      </c>
      <c r="AM3700">
        <f t="shared" si="245"/>
        <v>0.9627788822619836</v>
      </c>
      <c r="AN3700">
        <v>2264.0478167314459</v>
      </c>
      <c r="AO3700">
        <f t="shared" si="246"/>
        <v>566011.95418286149</v>
      </c>
      <c r="AP3700">
        <v>86</v>
      </c>
      <c r="AQ3700">
        <v>15.96</v>
      </c>
    </row>
    <row r="3701" spans="1:43" x14ac:dyDescent="0.2">
      <c r="A3701" t="s">
        <v>157</v>
      </c>
      <c r="B3701" t="s">
        <v>10</v>
      </c>
      <c r="C3701" t="s">
        <v>53</v>
      </c>
      <c r="E3701">
        <v>1</v>
      </c>
      <c r="F3701" t="s">
        <v>163</v>
      </c>
      <c r="K3701" t="s">
        <v>165</v>
      </c>
      <c r="L3701" t="s">
        <v>8</v>
      </c>
      <c r="M3701" t="s">
        <v>4</v>
      </c>
      <c r="N3701">
        <v>3850183.7</v>
      </c>
      <c r="O3701" t="s">
        <v>50</v>
      </c>
      <c r="P3701">
        <v>5</v>
      </c>
      <c r="Q3701">
        <v>31</v>
      </c>
      <c r="R3701" t="s">
        <v>9</v>
      </c>
      <c r="S3701">
        <v>5</v>
      </c>
      <c r="T3701" t="s">
        <v>23</v>
      </c>
      <c r="U3701" t="s">
        <v>9</v>
      </c>
      <c r="V3701">
        <v>200.3</v>
      </c>
      <c r="W3701">
        <v>15.95</v>
      </c>
      <c r="X3701">
        <v>9054</v>
      </c>
      <c r="Y3701">
        <v>2352</v>
      </c>
      <c r="Z3701">
        <f t="shared" si="243"/>
        <v>588000</v>
      </c>
      <c r="AF3701" t="s">
        <v>33</v>
      </c>
      <c r="AG3701">
        <v>1</v>
      </c>
      <c r="AH3701" t="s">
        <v>47</v>
      </c>
      <c r="AI3701">
        <v>1.1850000000000001</v>
      </c>
      <c r="AJ3701">
        <v>2626.6279190782502</v>
      </c>
      <c r="AK3701">
        <f t="shared" si="244"/>
        <v>656656.9797695626</v>
      </c>
      <c r="AL3701">
        <v>8717</v>
      </c>
      <c r="AM3701">
        <f t="shared" si="245"/>
        <v>0.9627788822619836</v>
      </c>
      <c r="AN3701">
        <v>2264.0478167314459</v>
      </c>
      <c r="AO3701">
        <f t="shared" si="246"/>
        <v>566011.95418286149</v>
      </c>
      <c r="AP3701">
        <v>86</v>
      </c>
      <c r="AQ3701">
        <v>15.96</v>
      </c>
    </row>
    <row r="3702" spans="1:43" x14ac:dyDescent="0.2">
      <c r="A3702" t="s">
        <v>157</v>
      </c>
      <c r="B3702" t="s">
        <v>10</v>
      </c>
      <c r="C3702" t="s">
        <v>53</v>
      </c>
      <c r="E3702">
        <v>1</v>
      </c>
      <c r="F3702" t="s">
        <v>163</v>
      </c>
      <c r="K3702" t="s">
        <v>165</v>
      </c>
      <c r="L3702" t="s">
        <v>8</v>
      </c>
      <c r="M3702" t="s">
        <v>4</v>
      </c>
      <c r="N3702">
        <v>3850183.7</v>
      </c>
      <c r="O3702" t="s">
        <v>50</v>
      </c>
      <c r="P3702">
        <v>5</v>
      </c>
      <c r="Q3702">
        <v>31</v>
      </c>
      <c r="R3702" t="s">
        <v>9</v>
      </c>
      <c r="S3702">
        <v>5</v>
      </c>
      <c r="T3702" t="s">
        <v>23</v>
      </c>
      <c r="U3702" t="s">
        <v>9</v>
      </c>
      <c r="V3702">
        <v>200.3</v>
      </c>
      <c r="W3702">
        <v>15.95</v>
      </c>
      <c r="X3702">
        <v>9054</v>
      </c>
      <c r="Y3702">
        <v>2352</v>
      </c>
      <c r="Z3702">
        <f t="shared" si="243"/>
        <v>588000</v>
      </c>
      <c r="AB3702" t="s">
        <v>8</v>
      </c>
      <c r="AC3702" s="7" t="s">
        <v>101</v>
      </c>
      <c r="AD3702" t="s">
        <v>8</v>
      </c>
      <c r="AF3702" t="s">
        <v>33</v>
      </c>
      <c r="AG3702">
        <v>1</v>
      </c>
      <c r="AH3702" t="s">
        <v>47</v>
      </c>
      <c r="AI3702">
        <v>1.1850000000000001</v>
      </c>
      <c r="AJ3702">
        <v>2626.6279190782502</v>
      </c>
      <c r="AK3702">
        <f t="shared" si="244"/>
        <v>656656.9797695626</v>
      </c>
      <c r="AL3702">
        <v>8717</v>
      </c>
      <c r="AM3702">
        <f t="shared" si="245"/>
        <v>0.9627788822619836</v>
      </c>
      <c r="AN3702">
        <v>2264.0478167314459</v>
      </c>
      <c r="AO3702">
        <f t="shared" si="246"/>
        <v>566011.95418286149</v>
      </c>
      <c r="AP3702">
        <v>86</v>
      </c>
      <c r="AQ3702">
        <v>15.96</v>
      </c>
    </row>
    <row r="3703" spans="1:43" x14ac:dyDescent="0.2">
      <c r="A3703" t="s">
        <v>157</v>
      </c>
      <c r="B3703" t="s">
        <v>10</v>
      </c>
      <c r="C3703" t="s">
        <v>53</v>
      </c>
      <c r="E3703">
        <v>1</v>
      </c>
      <c r="F3703" t="s">
        <v>163</v>
      </c>
      <c r="K3703" t="s">
        <v>165</v>
      </c>
      <c r="L3703" t="s">
        <v>8</v>
      </c>
      <c r="M3703" t="s">
        <v>4</v>
      </c>
      <c r="N3703">
        <v>3850183.7</v>
      </c>
      <c r="O3703" t="s">
        <v>50</v>
      </c>
      <c r="P3703">
        <v>5</v>
      </c>
      <c r="Q3703">
        <v>31</v>
      </c>
      <c r="R3703" t="s">
        <v>9</v>
      </c>
      <c r="S3703">
        <v>5</v>
      </c>
      <c r="T3703" t="s">
        <v>23</v>
      </c>
      <c r="U3703" t="s">
        <v>9</v>
      </c>
      <c r="V3703">
        <v>200.3</v>
      </c>
      <c r="W3703">
        <v>15.95</v>
      </c>
      <c r="X3703">
        <v>9054</v>
      </c>
      <c r="Y3703">
        <v>2352</v>
      </c>
      <c r="Z3703">
        <f t="shared" si="243"/>
        <v>588000</v>
      </c>
      <c r="AB3703" t="s">
        <v>8</v>
      </c>
      <c r="AC3703" s="7" t="s">
        <v>101</v>
      </c>
      <c r="AD3703" t="s">
        <v>8</v>
      </c>
      <c r="AF3703" t="s">
        <v>33</v>
      </c>
      <c r="AG3703">
        <v>1</v>
      </c>
      <c r="AH3703" t="s">
        <v>47</v>
      </c>
      <c r="AI3703">
        <v>1.1850000000000001</v>
      </c>
      <c r="AJ3703">
        <v>2626.6279190782502</v>
      </c>
      <c r="AK3703">
        <f t="shared" si="244"/>
        <v>656656.9797695626</v>
      </c>
      <c r="AL3703">
        <v>8717</v>
      </c>
      <c r="AM3703">
        <f t="shared" si="245"/>
        <v>0.9627788822619836</v>
      </c>
      <c r="AN3703">
        <v>2264.0478167314459</v>
      </c>
      <c r="AO3703">
        <f t="shared" si="246"/>
        <v>566011.95418286149</v>
      </c>
      <c r="AP3703">
        <v>86</v>
      </c>
      <c r="AQ3703">
        <v>15.96</v>
      </c>
    </row>
    <row r="3704" spans="1:43" x14ac:dyDescent="0.2">
      <c r="A3704" t="s">
        <v>157</v>
      </c>
      <c r="B3704" t="s">
        <v>10</v>
      </c>
      <c r="C3704" t="s">
        <v>53</v>
      </c>
      <c r="E3704">
        <v>1</v>
      </c>
      <c r="F3704" t="s">
        <v>163</v>
      </c>
      <c r="K3704" t="s">
        <v>165</v>
      </c>
      <c r="L3704" t="s">
        <v>8</v>
      </c>
      <c r="M3704" t="s">
        <v>4</v>
      </c>
      <c r="N3704">
        <v>3850183.7</v>
      </c>
      <c r="O3704" t="s">
        <v>50</v>
      </c>
      <c r="P3704">
        <v>5</v>
      </c>
      <c r="Q3704">
        <v>31</v>
      </c>
      <c r="R3704" t="s">
        <v>9</v>
      </c>
      <c r="S3704">
        <v>5</v>
      </c>
      <c r="T3704" t="s">
        <v>23</v>
      </c>
      <c r="U3704" t="s">
        <v>9</v>
      </c>
      <c r="V3704">
        <v>200.3</v>
      </c>
      <c r="W3704">
        <v>15.95</v>
      </c>
      <c r="X3704">
        <v>9054</v>
      </c>
      <c r="Y3704">
        <v>2352</v>
      </c>
      <c r="Z3704">
        <f t="shared" si="243"/>
        <v>588000</v>
      </c>
      <c r="AB3704" t="s">
        <v>8</v>
      </c>
      <c r="AC3704" s="7" t="s">
        <v>101</v>
      </c>
      <c r="AD3704" t="s">
        <v>8</v>
      </c>
      <c r="AF3704" t="s">
        <v>33</v>
      </c>
      <c r="AG3704">
        <v>1</v>
      </c>
      <c r="AH3704" t="s">
        <v>46</v>
      </c>
      <c r="AI3704">
        <v>1.1850000000000001</v>
      </c>
      <c r="AJ3704">
        <v>2626.6279190782502</v>
      </c>
      <c r="AK3704">
        <f t="shared" si="244"/>
        <v>656656.9797695626</v>
      </c>
      <c r="AL3704">
        <v>8717</v>
      </c>
      <c r="AM3704">
        <f t="shared" si="245"/>
        <v>0.9627788822619836</v>
      </c>
      <c r="AN3704">
        <v>2264.0478167314459</v>
      </c>
      <c r="AO3704">
        <f t="shared" si="246"/>
        <v>566011.95418286149</v>
      </c>
      <c r="AP3704">
        <v>86</v>
      </c>
      <c r="AQ3704">
        <v>15.96</v>
      </c>
    </row>
    <row r="3705" spans="1:43" x14ac:dyDescent="0.2">
      <c r="A3705" t="s">
        <v>157</v>
      </c>
      <c r="B3705" t="s">
        <v>10</v>
      </c>
      <c r="C3705" t="s">
        <v>53</v>
      </c>
      <c r="E3705">
        <v>1</v>
      </c>
      <c r="F3705" t="s">
        <v>163</v>
      </c>
      <c r="K3705" t="s">
        <v>165</v>
      </c>
      <c r="L3705" t="s">
        <v>8</v>
      </c>
      <c r="M3705" t="s">
        <v>4</v>
      </c>
      <c r="N3705">
        <v>3850183.7</v>
      </c>
      <c r="O3705" t="s">
        <v>50</v>
      </c>
      <c r="P3705">
        <v>5</v>
      </c>
      <c r="Q3705">
        <v>31</v>
      </c>
      <c r="R3705" t="s">
        <v>9</v>
      </c>
      <c r="S3705">
        <v>5</v>
      </c>
      <c r="T3705" t="s">
        <v>23</v>
      </c>
      <c r="U3705" t="s">
        <v>9</v>
      </c>
      <c r="V3705">
        <v>200.3</v>
      </c>
      <c r="W3705">
        <v>15.95</v>
      </c>
      <c r="X3705">
        <v>9054</v>
      </c>
      <c r="Y3705">
        <v>2352</v>
      </c>
      <c r="Z3705">
        <f t="shared" si="243"/>
        <v>588000</v>
      </c>
      <c r="AB3705" t="s">
        <v>8</v>
      </c>
      <c r="AC3705" s="7" t="s">
        <v>101</v>
      </c>
      <c r="AD3705" t="s">
        <v>8</v>
      </c>
      <c r="AF3705" t="s">
        <v>33</v>
      </c>
      <c r="AG3705">
        <v>1</v>
      </c>
      <c r="AH3705" t="s">
        <v>46</v>
      </c>
      <c r="AI3705">
        <v>1.1850000000000001</v>
      </c>
      <c r="AJ3705">
        <v>2626.6279190782502</v>
      </c>
      <c r="AK3705">
        <f t="shared" si="244"/>
        <v>656656.9797695626</v>
      </c>
      <c r="AL3705">
        <v>8717</v>
      </c>
      <c r="AM3705">
        <f t="shared" si="245"/>
        <v>0.9627788822619836</v>
      </c>
      <c r="AN3705">
        <v>2264.0478167314459</v>
      </c>
      <c r="AO3705">
        <f t="shared" si="246"/>
        <v>566011.95418286149</v>
      </c>
      <c r="AP3705">
        <v>86</v>
      </c>
      <c r="AQ3705">
        <v>15.96</v>
      </c>
    </row>
    <row r="3706" spans="1:43" x14ac:dyDescent="0.2">
      <c r="A3706" t="s">
        <v>157</v>
      </c>
      <c r="B3706" t="s">
        <v>10</v>
      </c>
      <c r="C3706" t="s">
        <v>53</v>
      </c>
      <c r="E3706">
        <v>1</v>
      </c>
      <c r="F3706" t="s">
        <v>163</v>
      </c>
      <c r="K3706" t="s">
        <v>165</v>
      </c>
      <c r="L3706" t="s">
        <v>8</v>
      </c>
      <c r="M3706" t="s">
        <v>4</v>
      </c>
      <c r="N3706">
        <v>3850183.7</v>
      </c>
      <c r="O3706" t="s">
        <v>50</v>
      </c>
      <c r="P3706">
        <v>5</v>
      </c>
      <c r="Q3706">
        <v>31</v>
      </c>
      <c r="R3706" t="s">
        <v>9</v>
      </c>
      <c r="S3706">
        <v>5</v>
      </c>
      <c r="T3706" t="s">
        <v>23</v>
      </c>
      <c r="U3706" t="s">
        <v>9</v>
      </c>
      <c r="V3706">
        <v>200.3</v>
      </c>
      <c r="W3706">
        <v>15.95</v>
      </c>
      <c r="X3706">
        <v>9054</v>
      </c>
      <c r="Y3706">
        <v>2352</v>
      </c>
      <c r="Z3706">
        <f t="shared" si="243"/>
        <v>588000</v>
      </c>
      <c r="AB3706" t="s">
        <v>8</v>
      </c>
      <c r="AC3706" s="7" t="s">
        <v>101</v>
      </c>
      <c r="AD3706" t="s">
        <v>8</v>
      </c>
      <c r="AF3706" t="s">
        <v>33</v>
      </c>
      <c r="AG3706">
        <v>1</v>
      </c>
      <c r="AH3706" t="s">
        <v>46</v>
      </c>
      <c r="AI3706">
        <v>1.1850000000000001</v>
      </c>
      <c r="AJ3706">
        <v>2626.6279190782502</v>
      </c>
      <c r="AK3706">
        <f t="shared" si="244"/>
        <v>656656.9797695626</v>
      </c>
      <c r="AL3706">
        <v>8717</v>
      </c>
      <c r="AM3706">
        <f t="shared" si="245"/>
        <v>0.9627788822619836</v>
      </c>
      <c r="AN3706">
        <v>2264.0478167314459</v>
      </c>
      <c r="AO3706">
        <f t="shared" si="246"/>
        <v>566011.95418286149</v>
      </c>
      <c r="AP3706">
        <v>86</v>
      </c>
      <c r="AQ3706">
        <v>15.96</v>
      </c>
    </row>
    <row r="3707" spans="1:43" x14ac:dyDescent="0.2">
      <c r="A3707" t="s">
        <v>157</v>
      </c>
      <c r="B3707" t="s">
        <v>10</v>
      </c>
      <c r="C3707" t="s">
        <v>53</v>
      </c>
      <c r="E3707">
        <v>1</v>
      </c>
      <c r="F3707" t="s">
        <v>163</v>
      </c>
      <c r="K3707" t="s">
        <v>165</v>
      </c>
      <c r="L3707" t="s">
        <v>8</v>
      </c>
      <c r="M3707" t="s">
        <v>4</v>
      </c>
      <c r="N3707">
        <v>3850183.7</v>
      </c>
      <c r="O3707" t="s">
        <v>50</v>
      </c>
      <c r="P3707">
        <v>5</v>
      </c>
      <c r="Q3707">
        <v>31</v>
      </c>
      <c r="R3707" t="s">
        <v>9</v>
      </c>
      <c r="S3707">
        <v>5</v>
      </c>
      <c r="T3707" t="s">
        <v>23</v>
      </c>
      <c r="U3707" t="s">
        <v>9</v>
      </c>
      <c r="V3707">
        <v>200.3</v>
      </c>
      <c r="W3707">
        <v>15.95</v>
      </c>
      <c r="X3707">
        <v>9054</v>
      </c>
      <c r="Y3707">
        <v>2352</v>
      </c>
      <c r="Z3707">
        <f t="shared" si="243"/>
        <v>588000</v>
      </c>
      <c r="AF3707" t="s">
        <v>33</v>
      </c>
      <c r="AG3707">
        <v>1</v>
      </c>
      <c r="AH3707" t="s">
        <v>46</v>
      </c>
      <c r="AI3707">
        <v>1.1850000000000001</v>
      </c>
      <c r="AJ3707">
        <v>2626.6279190782502</v>
      </c>
      <c r="AK3707">
        <f t="shared" si="244"/>
        <v>656656.9797695626</v>
      </c>
      <c r="AL3707">
        <v>8717</v>
      </c>
      <c r="AM3707">
        <f t="shared" si="245"/>
        <v>0.9627788822619836</v>
      </c>
      <c r="AN3707">
        <v>2264.0478167314459</v>
      </c>
      <c r="AO3707">
        <f t="shared" si="246"/>
        <v>566011.95418286149</v>
      </c>
      <c r="AP3707">
        <v>86</v>
      </c>
      <c r="AQ3707">
        <v>15.96</v>
      </c>
    </row>
    <row r="3708" spans="1:43" x14ac:dyDescent="0.2">
      <c r="A3708" t="s">
        <v>157</v>
      </c>
      <c r="B3708" t="s">
        <v>10</v>
      </c>
      <c r="C3708" t="s">
        <v>53</v>
      </c>
      <c r="E3708">
        <v>1</v>
      </c>
      <c r="F3708" t="s">
        <v>163</v>
      </c>
      <c r="K3708" t="s">
        <v>165</v>
      </c>
      <c r="L3708" t="s">
        <v>8</v>
      </c>
      <c r="M3708" t="s">
        <v>4</v>
      </c>
      <c r="N3708">
        <v>3850183.7</v>
      </c>
      <c r="O3708" t="s">
        <v>50</v>
      </c>
      <c r="P3708">
        <v>5</v>
      </c>
      <c r="Q3708">
        <v>31</v>
      </c>
      <c r="R3708" t="s">
        <v>9</v>
      </c>
      <c r="S3708">
        <v>5</v>
      </c>
      <c r="T3708" t="s">
        <v>23</v>
      </c>
      <c r="U3708" t="s">
        <v>9</v>
      </c>
      <c r="V3708">
        <v>200.3</v>
      </c>
      <c r="W3708">
        <v>15.95</v>
      </c>
      <c r="X3708">
        <v>9054</v>
      </c>
      <c r="Y3708">
        <v>2352</v>
      </c>
      <c r="Z3708">
        <f t="shared" si="243"/>
        <v>588000</v>
      </c>
      <c r="AF3708" t="s">
        <v>33</v>
      </c>
      <c r="AG3708">
        <v>1</v>
      </c>
      <c r="AH3708" t="s">
        <v>47</v>
      </c>
      <c r="AI3708">
        <v>1.1850000000000001</v>
      </c>
      <c r="AJ3708">
        <v>2626.6279190782502</v>
      </c>
      <c r="AK3708">
        <f t="shared" si="244"/>
        <v>656656.9797695626</v>
      </c>
      <c r="AL3708">
        <v>8717</v>
      </c>
      <c r="AM3708">
        <f t="shared" si="245"/>
        <v>0.9627788822619836</v>
      </c>
      <c r="AN3708">
        <v>2264.0478167314459</v>
      </c>
      <c r="AO3708">
        <f t="shared" si="246"/>
        <v>566011.95418286149</v>
      </c>
      <c r="AP3708">
        <v>86</v>
      </c>
      <c r="AQ3708">
        <v>15.96</v>
      </c>
    </row>
    <row r="3709" spans="1:43" x14ac:dyDescent="0.2">
      <c r="A3709" t="s">
        <v>157</v>
      </c>
      <c r="B3709" t="s">
        <v>10</v>
      </c>
      <c r="C3709" t="s">
        <v>53</v>
      </c>
      <c r="E3709">
        <v>1</v>
      </c>
      <c r="F3709" t="s">
        <v>163</v>
      </c>
      <c r="K3709" t="s">
        <v>165</v>
      </c>
      <c r="L3709" t="s">
        <v>8</v>
      </c>
      <c r="M3709" t="s">
        <v>4</v>
      </c>
      <c r="N3709">
        <v>3850183.7</v>
      </c>
      <c r="O3709" t="s">
        <v>50</v>
      </c>
      <c r="P3709">
        <v>5</v>
      </c>
      <c r="Q3709">
        <v>31</v>
      </c>
      <c r="R3709" t="s">
        <v>9</v>
      </c>
      <c r="S3709">
        <v>5</v>
      </c>
      <c r="T3709" t="s">
        <v>23</v>
      </c>
      <c r="U3709" t="s">
        <v>9</v>
      </c>
      <c r="V3709">
        <v>200.3</v>
      </c>
      <c r="W3709">
        <v>15.95</v>
      </c>
      <c r="X3709">
        <v>9054</v>
      </c>
      <c r="Y3709">
        <v>2352</v>
      </c>
      <c r="Z3709">
        <f t="shared" si="243"/>
        <v>588000</v>
      </c>
      <c r="AF3709" t="s">
        <v>33</v>
      </c>
      <c r="AG3709">
        <v>1</v>
      </c>
      <c r="AH3709" t="s">
        <v>47</v>
      </c>
      <c r="AI3709">
        <v>1.1850000000000001</v>
      </c>
      <c r="AJ3709">
        <v>2626.6279190782502</v>
      </c>
      <c r="AK3709">
        <f t="shared" si="244"/>
        <v>656656.9797695626</v>
      </c>
      <c r="AL3709">
        <v>8717</v>
      </c>
      <c r="AM3709">
        <f t="shared" si="245"/>
        <v>0.9627788822619836</v>
      </c>
      <c r="AN3709">
        <v>2264.0478167314459</v>
      </c>
      <c r="AO3709">
        <f t="shared" si="246"/>
        <v>566011.95418286149</v>
      </c>
      <c r="AP3709">
        <v>86</v>
      </c>
      <c r="AQ3709">
        <v>15.96</v>
      </c>
    </row>
    <row r="3710" spans="1:43" x14ac:dyDescent="0.2">
      <c r="A3710" t="s">
        <v>157</v>
      </c>
      <c r="B3710" t="s">
        <v>10</v>
      </c>
      <c r="C3710" t="s">
        <v>53</v>
      </c>
      <c r="E3710">
        <v>1</v>
      </c>
      <c r="F3710" t="s">
        <v>163</v>
      </c>
      <c r="K3710" t="s">
        <v>165</v>
      </c>
      <c r="L3710" t="s">
        <v>8</v>
      </c>
      <c r="M3710" t="s">
        <v>4</v>
      </c>
      <c r="N3710">
        <v>3850183.7</v>
      </c>
      <c r="O3710" t="s">
        <v>50</v>
      </c>
      <c r="P3710">
        <v>5</v>
      </c>
      <c r="Q3710">
        <v>31</v>
      </c>
      <c r="R3710" t="s">
        <v>9</v>
      </c>
      <c r="S3710">
        <v>5</v>
      </c>
      <c r="T3710" t="s">
        <v>23</v>
      </c>
      <c r="U3710" t="s">
        <v>9</v>
      </c>
      <c r="V3710">
        <v>200.3</v>
      </c>
      <c r="W3710">
        <v>15.95</v>
      </c>
      <c r="X3710">
        <v>9054</v>
      </c>
      <c r="Y3710">
        <v>2352</v>
      </c>
      <c r="Z3710">
        <f t="shared" si="243"/>
        <v>588000</v>
      </c>
      <c r="AB3710" t="s">
        <v>8</v>
      </c>
      <c r="AC3710" s="7" t="s">
        <v>101</v>
      </c>
      <c r="AD3710" t="s">
        <v>8</v>
      </c>
      <c r="AF3710" t="s">
        <v>33</v>
      </c>
      <c r="AG3710">
        <v>1</v>
      </c>
      <c r="AH3710" t="s">
        <v>46</v>
      </c>
      <c r="AI3710">
        <v>1.1850000000000001</v>
      </c>
      <c r="AJ3710">
        <v>2626.6279190782502</v>
      </c>
      <c r="AK3710">
        <f t="shared" si="244"/>
        <v>656656.9797695626</v>
      </c>
      <c r="AL3710">
        <v>8717</v>
      </c>
      <c r="AM3710">
        <f t="shared" si="245"/>
        <v>0.9627788822619836</v>
      </c>
      <c r="AN3710">
        <v>2264.0478167314459</v>
      </c>
      <c r="AO3710">
        <f t="shared" si="246"/>
        <v>566011.95418286149</v>
      </c>
      <c r="AP3710">
        <v>86</v>
      </c>
      <c r="AQ3710">
        <v>15.96</v>
      </c>
    </row>
    <row r="3711" spans="1:43" x14ac:dyDescent="0.2">
      <c r="A3711" t="s">
        <v>157</v>
      </c>
      <c r="B3711" t="s">
        <v>10</v>
      </c>
      <c r="C3711" t="s">
        <v>53</v>
      </c>
      <c r="E3711">
        <v>1</v>
      </c>
      <c r="F3711" t="s">
        <v>163</v>
      </c>
      <c r="K3711" t="s">
        <v>165</v>
      </c>
      <c r="L3711" t="s">
        <v>8</v>
      </c>
      <c r="M3711" t="s">
        <v>4</v>
      </c>
      <c r="N3711">
        <v>3850183.7</v>
      </c>
      <c r="O3711" t="s">
        <v>50</v>
      </c>
      <c r="P3711">
        <v>5</v>
      </c>
      <c r="Q3711">
        <v>31</v>
      </c>
      <c r="R3711" t="s">
        <v>9</v>
      </c>
      <c r="S3711">
        <v>5</v>
      </c>
      <c r="T3711" t="s">
        <v>23</v>
      </c>
      <c r="U3711" t="s">
        <v>9</v>
      </c>
      <c r="V3711">
        <v>200.3</v>
      </c>
      <c r="W3711">
        <v>15.95</v>
      </c>
      <c r="X3711">
        <v>9054</v>
      </c>
      <c r="Y3711">
        <v>2352</v>
      </c>
      <c r="Z3711">
        <f t="shared" si="243"/>
        <v>588000</v>
      </c>
      <c r="AF3711" t="s">
        <v>33</v>
      </c>
      <c r="AG3711">
        <v>1</v>
      </c>
      <c r="AH3711" t="s">
        <v>47</v>
      </c>
      <c r="AI3711">
        <v>1.1850000000000001</v>
      </c>
      <c r="AJ3711">
        <v>2626.6279190782502</v>
      </c>
      <c r="AK3711">
        <f t="shared" si="244"/>
        <v>656656.9797695626</v>
      </c>
      <c r="AL3711">
        <v>8717</v>
      </c>
      <c r="AM3711">
        <f t="shared" si="245"/>
        <v>0.9627788822619836</v>
      </c>
      <c r="AN3711">
        <v>2264.0478167314459</v>
      </c>
      <c r="AO3711">
        <f t="shared" si="246"/>
        <v>566011.95418286149</v>
      </c>
      <c r="AP3711">
        <v>86</v>
      </c>
      <c r="AQ3711">
        <v>15.96</v>
      </c>
    </row>
    <row r="3712" spans="1:43" x14ac:dyDescent="0.2">
      <c r="A3712" t="s">
        <v>157</v>
      </c>
      <c r="B3712" t="s">
        <v>10</v>
      </c>
      <c r="C3712" t="s">
        <v>53</v>
      </c>
      <c r="E3712">
        <v>1</v>
      </c>
      <c r="F3712" t="s">
        <v>163</v>
      </c>
      <c r="K3712" t="s">
        <v>165</v>
      </c>
      <c r="L3712" t="s">
        <v>8</v>
      </c>
      <c r="M3712" t="s">
        <v>4</v>
      </c>
      <c r="N3712">
        <v>3850183.7</v>
      </c>
      <c r="O3712" t="s">
        <v>50</v>
      </c>
      <c r="P3712">
        <v>5</v>
      </c>
      <c r="Q3712">
        <v>31</v>
      </c>
      <c r="R3712" t="s">
        <v>9</v>
      </c>
      <c r="S3712">
        <v>5</v>
      </c>
      <c r="T3712" t="s">
        <v>23</v>
      </c>
      <c r="U3712" t="s">
        <v>9</v>
      </c>
      <c r="V3712">
        <v>200.3</v>
      </c>
      <c r="W3712">
        <v>15.95</v>
      </c>
      <c r="X3712">
        <v>9054</v>
      </c>
      <c r="Y3712">
        <v>2352</v>
      </c>
      <c r="Z3712">
        <f t="shared" si="243"/>
        <v>588000</v>
      </c>
      <c r="AF3712" t="s">
        <v>33</v>
      </c>
      <c r="AG3712">
        <v>1</v>
      </c>
      <c r="AH3712" t="s">
        <v>46</v>
      </c>
      <c r="AI3712">
        <v>1.1850000000000001</v>
      </c>
      <c r="AJ3712">
        <v>2626.6279190782502</v>
      </c>
      <c r="AK3712">
        <f t="shared" si="244"/>
        <v>656656.9797695626</v>
      </c>
      <c r="AL3712">
        <v>8717</v>
      </c>
      <c r="AM3712">
        <f t="shared" si="245"/>
        <v>0.9627788822619836</v>
      </c>
      <c r="AN3712">
        <v>2264.0478167314459</v>
      </c>
      <c r="AO3712">
        <f t="shared" si="246"/>
        <v>566011.95418286149</v>
      </c>
      <c r="AP3712">
        <v>86</v>
      </c>
      <c r="AQ3712">
        <v>15.96</v>
      </c>
    </row>
    <row r="3713" spans="1:43" x14ac:dyDescent="0.2">
      <c r="A3713" t="s">
        <v>157</v>
      </c>
      <c r="B3713" t="s">
        <v>10</v>
      </c>
      <c r="C3713" t="s">
        <v>53</v>
      </c>
      <c r="E3713">
        <v>1</v>
      </c>
      <c r="F3713" t="s">
        <v>163</v>
      </c>
      <c r="K3713" t="s">
        <v>165</v>
      </c>
      <c r="L3713" t="s">
        <v>8</v>
      </c>
      <c r="M3713" t="s">
        <v>4</v>
      </c>
      <c r="N3713">
        <v>3850183.7</v>
      </c>
      <c r="O3713" t="s">
        <v>50</v>
      </c>
      <c r="P3713">
        <v>5</v>
      </c>
      <c r="Q3713">
        <v>31</v>
      </c>
      <c r="R3713" t="s">
        <v>9</v>
      </c>
      <c r="S3713">
        <v>5</v>
      </c>
      <c r="T3713" t="s">
        <v>23</v>
      </c>
      <c r="U3713" t="s">
        <v>9</v>
      </c>
      <c r="V3713">
        <v>200.3</v>
      </c>
      <c r="W3713">
        <v>15.95</v>
      </c>
      <c r="X3713">
        <v>9054</v>
      </c>
      <c r="Y3713">
        <v>2352</v>
      </c>
      <c r="Z3713">
        <f t="shared" si="243"/>
        <v>588000</v>
      </c>
      <c r="AF3713" t="s">
        <v>33</v>
      </c>
      <c r="AG3713">
        <v>1</v>
      </c>
      <c r="AH3713" t="s">
        <v>47</v>
      </c>
      <c r="AI3713">
        <v>1.1850000000000001</v>
      </c>
      <c r="AJ3713">
        <v>2626.6279190782502</v>
      </c>
      <c r="AK3713">
        <f t="shared" si="244"/>
        <v>656656.9797695626</v>
      </c>
      <c r="AL3713">
        <v>8717</v>
      </c>
      <c r="AM3713">
        <f t="shared" si="245"/>
        <v>0.9627788822619836</v>
      </c>
      <c r="AN3713">
        <v>2264.0478167314459</v>
      </c>
      <c r="AO3713">
        <f t="shared" si="246"/>
        <v>566011.95418286149</v>
      </c>
      <c r="AP3713">
        <v>86</v>
      </c>
      <c r="AQ3713">
        <v>15.96</v>
      </c>
    </row>
    <row r="3714" spans="1:43" x14ac:dyDescent="0.2">
      <c r="A3714" t="s">
        <v>157</v>
      </c>
      <c r="B3714" t="s">
        <v>10</v>
      </c>
      <c r="C3714" t="s">
        <v>53</v>
      </c>
      <c r="E3714">
        <v>1</v>
      </c>
      <c r="F3714" t="s">
        <v>163</v>
      </c>
      <c r="K3714" t="s">
        <v>165</v>
      </c>
      <c r="L3714" t="s">
        <v>8</v>
      </c>
      <c r="M3714" t="s">
        <v>4</v>
      </c>
      <c r="N3714">
        <v>3850183.7</v>
      </c>
      <c r="O3714" t="s">
        <v>50</v>
      </c>
      <c r="P3714">
        <v>5</v>
      </c>
      <c r="Q3714">
        <v>31</v>
      </c>
      <c r="R3714" t="s">
        <v>9</v>
      </c>
      <c r="S3714">
        <v>5</v>
      </c>
      <c r="T3714" t="s">
        <v>23</v>
      </c>
      <c r="U3714" t="s">
        <v>9</v>
      </c>
      <c r="V3714">
        <v>200.3</v>
      </c>
      <c r="W3714">
        <v>15.95</v>
      </c>
      <c r="X3714">
        <v>9054</v>
      </c>
      <c r="Y3714">
        <v>2352</v>
      </c>
      <c r="Z3714">
        <f t="shared" si="243"/>
        <v>588000</v>
      </c>
      <c r="AB3714" t="s">
        <v>8</v>
      </c>
      <c r="AC3714" t="s">
        <v>8</v>
      </c>
      <c r="AD3714" t="s">
        <v>8</v>
      </c>
      <c r="AF3714" t="s">
        <v>33</v>
      </c>
      <c r="AG3714">
        <v>1</v>
      </c>
      <c r="AH3714" t="s">
        <v>47</v>
      </c>
      <c r="AI3714">
        <v>1.1850000000000001</v>
      </c>
      <c r="AJ3714">
        <v>2626.6279190782502</v>
      </c>
      <c r="AK3714">
        <f t="shared" si="244"/>
        <v>656656.9797695626</v>
      </c>
      <c r="AL3714">
        <v>8717</v>
      </c>
      <c r="AM3714">
        <f t="shared" si="245"/>
        <v>0.9627788822619836</v>
      </c>
      <c r="AN3714">
        <v>2264.0478167314459</v>
      </c>
      <c r="AO3714">
        <f t="shared" si="246"/>
        <v>566011.95418286149</v>
      </c>
      <c r="AP3714">
        <v>86</v>
      </c>
      <c r="AQ3714">
        <v>15.96</v>
      </c>
    </row>
    <row r="3715" spans="1:43" x14ac:dyDescent="0.2">
      <c r="A3715" t="s">
        <v>157</v>
      </c>
      <c r="B3715" t="s">
        <v>10</v>
      </c>
      <c r="C3715" t="s">
        <v>53</v>
      </c>
      <c r="E3715">
        <v>1</v>
      </c>
      <c r="F3715" t="s">
        <v>163</v>
      </c>
      <c r="K3715" t="s">
        <v>165</v>
      </c>
      <c r="L3715" t="s">
        <v>8</v>
      </c>
      <c r="M3715" t="s">
        <v>4</v>
      </c>
      <c r="N3715">
        <v>3850183.7</v>
      </c>
      <c r="O3715" t="s">
        <v>50</v>
      </c>
      <c r="P3715">
        <v>5</v>
      </c>
      <c r="Q3715">
        <v>31</v>
      </c>
      <c r="R3715" t="s">
        <v>9</v>
      </c>
      <c r="S3715">
        <v>5</v>
      </c>
      <c r="T3715" t="s">
        <v>23</v>
      </c>
      <c r="U3715" t="s">
        <v>9</v>
      </c>
      <c r="V3715">
        <v>200.3</v>
      </c>
      <c r="W3715">
        <v>15.95</v>
      </c>
      <c r="X3715">
        <v>9054</v>
      </c>
      <c r="Y3715">
        <v>2352</v>
      </c>
      <c r="Z3715">
        <f t="shared" si="243"/>
        <v>588000</v>
      </c>
      <c r="AB3715" t="s">
        <v>8</v>
      </c>
      <c r="AC3715" s="7" t="s">
        <v>101</v>
      </c>
      <c r="AD3715" t="s">
        <v>8</v>
      </c>
      <c r="AF3715" t="s">
        <v>33</v>
      </c>
      <c r="AG3715">
        <v>1</v>
      </c>
      <c r="AH3715" t="s">
        <v>47</v>
      </c>
      <c r="AI3715">
        <v>1.1850000000000001</v>
      </c>
      <c r="AJ3715">
        <v>2626.6279190782502</v>
      </c>
      <c r="AK3715">
        <f t="shared" si="244"/>
        <v>656656.9797695626</v>
      </c>
      <c r="AL3715">
        <v>8717</v>
      </c>
      <c r="AM3715">
        <f t="shared" si="245"/>
        <v>0.9627788822619836</v>
      </c>
      <c r="AN3715">
        <v>2264.0478167314459</v>
      </c>
      <c r="AO3715">
        <f t="shared" si="246"/>
        <v>566011.95418286149</v>
      </c>
      <c r="AP3715">
        <v>86</v>
      </c>
      <c r="AQ3715">
        <v>15.96</v>
      </c>
    </row>
    <row r="3716" spans="1:43" x14ac:dyDescent="0.2">
      <c r="A3716" t="s">
        <v>157</v>
      </c>
      <c r="B3716" t="s">
        <v>10</v>
      </c>
      <c r="C3716" t="s">
        <v>53</v>
      </c>
      <c r="E3716">
        <v>1</v>
      </c>
      <c r="F3716" t="s">
        <v>163</v>
      </c>
      <c r="K3716" t="s">
        <v>165</v>
      </c>
      <c r="L3716" t="s">
        <v>8</v>
      </c>
      <c r="M3716" t="s">
        <v>4</v>
      </c>
      <c r="N3716">
        <v>3850183.7</v>
      </c>
      <c r="O3716" t="s">
        <v>50</v>
      </c>
      <c r="P3716">
        <v>5</v>
      </c>
      <c r="Q3716">
        <v>31</v>
      </c>
      <c r="R3716" t="s">
        <v>9</v>
      </c>
      <c r="S3716">
        <v>5</v>
      </c>
      <c r="T3716" t="s">
        <v>23</v>
      </c>
      <c r="U3716" t="s">
        <v>9</v>
      </c>
      <c r="V3716">
        <v>200.3</v>
      </c>
      <c r="W3716">
        <v>15.95</v>
      </c>
      <c r="X3716">
        <v>9054</v>
      </c>
      <c r="Y3716">
        <v>2352</v>
      </c>
      <c r="Z3716">
        <f t="shared" si="243"/>
        <v>588000</v>
      </c>
      <c r="AB3716" t="s">
        <v>8</v>
      </c>
      <c r="AC3716" s="7" t="s">
        <v>101</v>
      </c>
      <c r="AD3716" t="s">
        <v>8</v>
      </c>
      <c r="AF3716" t="s">
        <v>33</v>
      </c>
      <c r="AG3716">
        <v>1</v>
      </c>
      <c r="AH3716" t="s">
        <v>46</v>
      </c>
      <c r="AI3716">
        <v>1.1850000000000001</v>
      </c>
      <c r="AJ3716">
        <v>2626.6279190782502</v>
      </c>
      <c r="AK3716">
        <f t="shared" si="244"/>
        <v>656656.9797695626</v>
      </c>
      <c r="AL3716">
        <v>8717</v>
      </c>
      <c r="AM3716">
        <f t="shared" si="245"/>
        <v>0.9627788822619836</v>
      </c>
      <c r="AN3716">
        <v>2264.0478167314459</v>
      </c>
      <c r="AO3716">
        <f t="shared" si="246"/>
        <v>566011.95418286149</v>
      </c>
      <c r="AP3716">
        <v>86</v>
      </c>
      <c r="AQ3716">
        <v>15.96</v>
      </c>
    </row>
    <row r="3717" spans="1:43" x14ac:dyDescent="0.2">
      <c r="A3717" t="s">
        <v>157</v>
      </c>
      <c r="B3717" t="s">
        <v>10</v>
      </c>
      <c r="C3717" t="s">
        <v>53</v>
      </c>
      <c r="E3717">
        <v>1</v>
      </c>
      <c r="F3717" t="s">
        <v>163</v>
      </c>
      <c r="K3717" t="s">
        <v>165</v>
      </c>
      <c r="L3717" t="s">
        <v>8</v>
      </c>
      <c r="M3717" t="s">
        <v>4</v>
      </c>
      <c r="N3717">
        <v>3850183.7</v>
      </c>
      <c r="O3717" t="s">
        <v>50</v>
      </c>
      <c r="P3717">
        <v>5</v>
      </c>
      <c r="Q3717">
        <v>31</v>
      </c>
      <c r="R3717" t="s">
        <v>9</v>
      </c>
      <c r="S3717">
        <v>5</v>
      </c>
      <c r="T3717" t="s">
        <v>23</v>
      </c>
      <c r="U3717" t="s">
        <v>9</v>
      </c>
      <c r="V3717">
        <v>200.3</v>
      </c>
      <c r="W3717">
        <v>15.95</v>
      </c>
      <c r="X3717">
        <v>9054</v>
      </c>
      <c r="Y3717">
        <v>2352</v>
      </c>
      <c r="Z3717">
        <f t="shared" si="243"/>
        <v>588000</v>
      </c>
      <c r="AF3717" t="s">
        <v>33</v>
      </c>
      <c r="AG3717">
        <v>1</v>
      </c>
      <c r="AH3717" t="s">
        <v>47</v>
      </c>
      <c r="AI3717">
        <v>1.1850000000000001</v>
      </c>
      <c r="AJ3717">
        <v>2626.6279190782502</v>
      </c>
      <c r="AK3717">
        <f t="shared" si="244"/>
        <v>656656.9797695626</v>
      </c>
      <c r="AL3717">
        <v>8717</v>
      </c>
      <c r="AM3717">
        <f t="shared" si="245"/>
        <v>0.9627788822619836</v>
      </c>
      <c r="AN3717">
        <v>2264.0478167314459</v>
      </c>
      <c r="AO3717">
        <f t="shared" si="246"/>
        <v>566011.95418286149</v>
      </c>
      <c r="AP3717">
        <v>86</v>
      </c>
      <c r="AQ3717">
        <v>15.96</v>
      </c>
    </row>
    <row r="3718" spans="1:43" x14ac:dyDescent="0.2">
      <c r="A3718" t="s">
        <v>157</v>
      </c>
      <c r="B3718" t="s">
        <v>10</v>
      </c>
      <c r="C3718" t="s">
        <v>53</v>
      </c>
      <c r="E3718">
        <v>1</v>
      </c>
      <c r="F3718" t="s">
        <v>163</v>
      </c>
      <c r="K3718" t="s">
        <v>165</v>
      </c>
      <c r="L3718" t="s">
        <v>8</v>
      </c>
      <c r="M3718" t="s">
        <v>4</v>
      </c>
      <c r="N3718">
        <v>3850183.7</v>
      </c>
      <c r="O3718" t="s">
        <v>50</v>
      </c>
      <c r="P3718">
        <v>5</v>
      </c>
      <c r="Q3718">
        <v>31</v>
      </c>
      <c r="R3718" t="s">
        <v>9</v>
      </c>
      <c r="S3718">
        <v>5</v>
      </c>
      <c r="T3718" t="s">
        <v>23</v>
      </c>
      <c r="U3718" t="s">
        <v>9</v>
      </c>
      <c r="V3718">
        <v>200.3</v>
      </c>
      <c r="W3718">
        <v>15.95</v>
      </c>
      <c r="X3718">
        <v>9054</v>
      </c>
      <c r="Y3718">
        <v>2352</v>
      </c>
      <c r="Z3718">
        <f t="shared" si="243"/>
        <v>588000</v>
      </c>
      <c r="AF3718" t="s">
        <v>33</v>
      </c>
      <c r="AG3718">
        <v>1</v>
      </c>
      <c r="AH3718" t="s">
        <v>47</v>
      </c>
      <c r="AI3718">
        <v>1.1850000000000001</v>
      </c>
      <c r="AJ3718">
        <v>2626.6279190782502</v>
      </c>
      <c r="AK3718">
        <f t="shared" si="244"/>
        <v>656656.9797695626</v>
      </c>
      <c r="AL3718">
        <v>8717</v>
      </c>
      <c r="AM3718">
        <f t="shared" si="245"/>
        <v>0.9627788822619836</v>
      </c>
      <c r="AN3718">
        <v>2264.0478167314459</v>
      </c>
      <c r="AO3718">
        <f t="shared" si="246"/>
        <v>566011.95418286149</v>
      </c>
      <c r="AP3718">
        <v>86</v>
      </c>
      <c r="AQ3718">
        <v>15.96</v>
      </c>
    </row>
    <row r="3719" spans="1:43" x14ac:dyDescent="0.2">
      <c r="A3719" t="s">
        <v>157</v>
      </c>
      <c r="B3719" t="s">
        <v>10</v>
      </c>
      <c r="C3719" t="s">
        <v>53</v>
      </c>
      <c r="E3719">
        <v>1</v>
      </c>
      <c r="F3719" t="s">
        <v>163</v>
      </c>
      <c r="K3719" t="s">
        <v>165</v>
      </c>
      <c r="L3719" t="s">
        <v>8</v>
      </c>
      <c r="M3719" t="s">
        <v>4</v>
      </c>
      <c r="N3719">
        <v>3850183.7</v>
      </c>
      <c r="O3719" t="s">
        <v>50</v>
      </c>
      <c r="P3719">
        <v>5</v>
      </c>
      <c r="Q3719">
        <v>31</v>
      </c>
      <c r="R3719" t="s">
        <v>9</v>
      </c>
      <c r="S3719">
        <v>5</v>
      </c>
      <c r="T3719" t="s">
        <v>23</v>
      </c>
      <c r="U3719" t="s">
        <v>9</v>
      </c>
      <c r="V3719">
        <v>200.3</v>
      </c>
      <c r="W3719">
        <v>15.95</v>
      </c>
      <c r="X3719">
        <v>9054</v>
      </c>
      <c r="Y3719">
        <v>2352</v>
      </c>
      <c r="Z3719">
        <f t="shared" si="243"/>
        <v>588000</v>
      </c>
      <c r="AF3719" t="s">
        <v>33</v>
      </c>
      <c r="AG3719">
        <v>1</v>
      </c>
      <c r="AH3719" t="s">
        <v>46</v>
      </c>
      <c r="AI3719">
        <v>1.1850000000000001</v>
      </c>
      <c r="AJ3719">
        <v>2626.6279190782502</v>
      </c>
      <c r="AK3719">
        <f t="shared" si="244"/>
        <v>656656.9797695626</v>
      </c>
      <c r="AL3719">
        <v>8717</v>
      </c>
      <c r="AM3719">
        <f t="shared" si="245"/>
        <v>0.9627788822619836</v>
      </c>
      <c r="AN3719">
        <v>2264.0478167314459</v>
      </c>
      <c r="AO3719">
        <f t="shared" si="246"/>
        <v>566011.95418286149</v>
      </c>
      <c r="AP3719">
        <v>86</v>
      </c>
      <c r="AQ3719">
        <v>15.96</v>
      </c>
    </row>
    <row r="3720" spans="1:43" x14ac:dyDescent="0.2">
      <c r="A3720" t="s">
        <v>157</v>
      </c>
      <c r="B3720" t="s">
        <v>10</v>
      </c>
      <c r="C3720" t="s">
        <v>53</v>
      </c>
      <c r="E3720">
        <v>1</v>
      </c>
      <c r="F3720" t="s">
        <v>163</v>
      </c>
      <c r="K3720" t="s">
        <v>165</v>
      </c>
      <c r="L3720" t="s">
        <v>8</v>
      </c>
      <c r="M3720" t="s">
        <v>4</v>
      </c>
      <c r="N3720">
        <v>3850183.7</v>
      </c>
      <c r="O3720" t="s">
        <v>50</v>
      </c>
      <c r="P3720">
        <v>5</v>
      </c>
      <c r="Q3720">
        <v>31</v>
      </c>
      <c r="R3720" t="s">
        <v>9</v>
      </c>
      <c r="S3720">
        <v>5</v>
      </c>
      <c r="T3720" t="s">
        <v>23</v>
      </c>
      <c r="U3720" t="s">
        <v>9</v>
      </c>
      <c r="V3720">
        <v>200.3</v>
      </c>
      <c r="W3720">
        <v>15.95</v>
      </c>
      <c r="X3720">
        <v>9054</v>
      </c>
      <c r="Y3720">
        <v>2352</v>
      </c>
      <c r="Z3720">
        <f t="shared" si="243"/>
        <v>588000</v>
      </c>
      <c r="AF3720" t="s">
        <v>33</v>
      </c>
      <c r="AG3720">
        <v>1</v>
      </c>
      <c r="AH3720" t="s">
        <v>47</v>
      </c>
      <c r="AI3720">
        <v>1.1850000000000001</v>
      </c>
      <c r="AJ3720">
        <v>2626.6279190782502</v>
      </c>
      <c r="AK3720">
        <f t="shared" si="244"/>
        <v>656656.9797695626</v>
      </c>
      <c r="AL3720">
        <v>8717</v>
      </c>
      <c r="AM3720">
        <f t="shared" si="245"/>
        <v>0.9627788822619836</v>
      </c>
      <c r="AN3720">
        <v>2264.0478167314459</v>
      </c>
      <c r="AO3720">
        <f t="shared" si="246"/>
        <v>566011.95418286149</v>
      </c>
      <c r="AP3720">
        <v>86</v>
      </c>
      <c r="AQ3720">
        <v>15.96</v>
      </c>
    </row>
    <row r="3721" spans="1:43" x14ac:dyDescent="0.2">
      <c r="A3721" t="s">
        <v>157</v>
      </c>
      <c r="B3721" t="s">
        <v>10</v>
      </c>
      <c r="C3721" t="s">
        <v>53</v>
      </c>
      <c r="E3721">
        <v>1</v>
      </c>
      <c r="F3721" t="s">
        <v>163</v>
      </c>
      <c r="K3721" t="s">
        <v>165</v>
      </c>
      <c r="L3721" t="s">
        <v>8</v>
      </c>
      <c r="M3721" t="s">
        <v>4</v>
      </c>
      <c r="N3721">
        <v>3850183.7</v>
      </c>
      <c r="O3721" t="s">
        <v>50</v>
      </c>
      <c r="P3721">
        <v>5</v>
      </c>
      <c r="Q3721">
        <v>31</v>
      </c>
      <c r="R3721" t="s">
        <v>9</v>
      </c>
      <c r="S3721">
        <v>5</v>
      </c>
      <c r="T3721" t="s">
        <v>23</v>
      </c>
      <c r="U3721" t="s">
        <v>9</v>
      </c>
      <c r="V3721">
        <v>200.3</v>
      </c>
      <c r="W3721">
        <v>15.95</v>
      </c>
      <c r="X3721">
        <v>9054</v>
      </c>
      <c r="Y3721">
        <v>2352</v>
      </c>
      <c r="Z3721">
        <f t="shared" si="243"/>
        <v>588000</v>
      </c>
      <c r="AB3721" t="s">
        <v>8</v>
      </c>
      <c r="AC3721" t="s">
        <v>8</v>
      </c>
      <c r="AD3721" t="s">
        <v>8</v>
      </c>
      <c r="AF3721" t="s">
        <v>33</v>
      </c>
      <c r="AG3721">
        <v>1</v>
      </c>
      <c r="AH3721" t="s">
        <v>47</v>
      </c>
      <c r="AI3721">
        <v>1.1850000000000001</v>
      </c>
      <c r="AJ3721">
        <v>2626.6279190782502</v>
      </c>
      <c r="AK3721">
        <f t="shared" si="244"/>
        <v>656656.9797695626</v>
      </c>
      <c r="AL3721">
        <v>8717</v>
      </c>
      <c r="AM3721">
        <f t="shared" si="245"/>
        <v>0.9627788822619836</v>
      </c>
      <c r="AN3721">
        <v>2264.0478167314459</v>
      </c>
      <c r="AO3721">
        <f t="shared" si="246"/>
        <v>566011.95418286149</v>
      </c>
      <c r="AP3721">
        <v>86</v>
      </c>
      <c r="AQ3721">
        <v>15.96</v>
      </c>
    </row>
    <row r="3722" spans="1:43" x14ac:dyDescent="0.2">
      <c r="A3722" t="s">
        <v>157</v>
      </c>
      <c r="B3722" t="s">
        <v>10</v>
      </c>
      <c r="C3722" t="s">
        <v>53</v>
      </c>
      <c r="E3722">
        <v>1</v>
      </c>
      <c r="F3722" t="s">
        <v>163</v>
      </c>
      <c r="K3722" t="s">
        <v>165</v>
      </c>
      <c r="L3722" t="s">
        <v>8</v>
      </c>
      <c r="M3722" t="s">
        <v>4</v>
      </c>
      <c r="N3722">
        <v>3850183.7</v>
      </c>
      <c r="O3722" t="s">
        <v>50</v>
      </c>
      <c r="P3722">
        <v>5</v>
      </c>
      <c r="Q3722">
        <v>31</v>
      </c>
      <c r="R3722" t="s">
        <v>9</v>
      </c>
      <c r="S3722">
        <v>5</v>
      </c>
      <c r="T3722" t="s">
        <v>23</v>
      </c>
      <c r="U3722" t="s">
        <v>9</v>
      </c>
      <c r="V3722">
        <v>200.3</v>
      </c>
      <c r="W3722">
        <v>15.95</v>
      </c>
      <c r="X3722">
        <v>9054</v>
      </c>
      <c r="Y3722">
        <v>2352</v>
      </c>
      <c r="Z3722">
        <f t="shared" si="243"/>
        <v>588000</v>
      </c>
      <c r="AB3722" t="s">
        <v>8</v>
      </c>
      <c r="AC3722" s="7" t="s">
        <v>101</v>
      </c>
      <c r="AD3722" t="s">
        <v>8</v>
      </c>
      <c r="AF3722" t="s">
        <v>33</v>
      </c>
      <c r="AG3722">
        <v>1</v>
      </c>
      <c r="AH3722" t="s">
        <v>46</v>
      </c>
      <c r="AI3722">
        <v>1.1850000000000001</v>
      </c>
      <c r="AJ3722">
        <v>2626.6279190782502</v>
      </c>
      <c r="AK3722">
        <f t="shared" si="244"/>
        <v>656656.9797695626</v>
      </c>
      <c r="AL3722">
        <v>8717</v>
      </c>
      <c r="AM3722">
        <f t="shared" si="245"/>
        <v>0.9627788822619836</v>
      </c>
      <c r="AN3722">
        <v>2264.0478167314459</v>
      </c>
      <c r="AO3722">
        <f t="shared" si="246"/>
        <v>566011.95418286149</v>
      </c>
      <c r="AP3722">
        <v>86</v>
      </c>
      <c r="AQ3722">
        <v>15.96</v>
      </c>
    </row>
    <row r="3723" spans="1:43" x14ac:dyDescent="0.2">
      <c r="A3723" t="s">
        <v>157</v>
      </c>
      <c r="B3723" t="s">
        <v>10</v>
      </c>
      <c r="C3723" t="s">
        <v>53</v>
      </c>
      <c r="E3723">
        <v>1</v>
      </c>
      <c r="F3723" t="s">
        <v>163</v>
      </c>
      <c r="K3723" t="s">
        <v>165</v>
      </c>
      <c r="L3723" t="s">
        <v>8</v>
      </c>
      <c r="M3723" t="s">
        <v>4</v>
      </c>
      <c r="N3723">
        <v>3850183.7</v>
      </c>
      <c r="O3723" t="s">
        <v>50</v>
      </c>
      <c r="P3723">
        <v>5</v>
      </c>
      <c r="Q3723">
        <v>31</v>
      </c>
      <c r="R3723" t="s">
        <v>9</v>
      </c>
      <c r="S3723">
        <v>5</v>
      </c>
      <c r="T3723" t="s">
        <v>23</v>
      </c>
      <c r="U3723" t="s">
        <v>9</v>
      </c>
      <c r="V3723">
        <v>200.3</v>
      </c>
      <c r="W3723">
        <v>15.95</v>
      </c>
      <c r="X3723">
        <v>9054</v>
      </c>
      <c r="Y3723">
        <v>2352</v>
      </c>
      <c r="Z3723">
        <f t="shared" si="243"/>
        <v>588000</v>
      </c>
      <c r="AF3723" t="s">
        <v>33</v>
      </c>
      <c r="AG3723">
        <v>1</v>
      </c>
      <c r="AH3723" t="s">
        <v>47</v>
      </c>
      <c r="AI3723">
        <v>1.1850000000000001</v>
      </c>
      <c r="AJ3723">
        <v>2626.6279190782502</v>
      </c>
      <c r="AK3723">
        <f t="shared" si="244"/>
        <v>656656.9797695626</v>
      </c>
      <c r="AL3723">
        <v>8717</v>
      </c>
      <c r="AM3723">
        <f t="shared" si="245"/>
        <v>0.9627788822619836</v>
      </c>
      <c r="AN3723">
        <v>2264.0478167314459</v>
      </c>
      <c r="AO3723">
        <f t="shared" si="246"/>
        <v>566011.95418286149</v>
      </c>
      <c r="AP3723">
        <v>86</v>
      </c>
      <c r="AQ3723">
        <v>15.96</v>
      </c>
    </row>
    <row r="3724" spans="1:43" x14ac:dyDescent="0.2">
      <c r="A3724" t="s">
        <v>157</v>
      </c>
      <c r="B3724" t="s">
        <v>10</v>
      </c>
      <c r="C3724" t="s">
        <v>53</v>
      </c>
      <c r="E3724">
        <v>1</v>
      </c>
      <c r="F3724" t="s">
        <v>163</v>
      </c>
      <c r="K3724" t="s">
        <v>165</v>
      </c>
      <c r="L3724" t="s">
        <v>8</v>
      </c>
      <c r="M3724" t="s">
        <v>4</v>
      </c>
      <c r="N3724">
        <v>3850183.7</v>
      </c>
      <c r="O3724" t="s">
        <v>50</v>
      </c>
      <c r="P3724">
        <v>5</v>
      </c>
      <c r="Q3724">
        <v>31</v>
      </c>
      <c r="R3724" t="s">
        <v>9</v>
      </c>
      <c r="S3724">
        <v>5</v>
      </c>
      <c r="T3724" t="s">
        <v>23</v>
      </c>
      <c r="U3724" t="s">
        <v>9</v>
      </c>
      <c r="V3724">
        <v>200.3</v>
      </c>
      <c r="W3724">
        <v>15.95</v>
      </c>
      <c r="X3724">
        <v>9054</v>
      </c>
      <c r="Y3724">
        <v>2352</v>
      </c>
      <c r="Z3724">
        <f t="shared" si="243"/>
        <v>588000</v>
      </c>
      <c r="AB3724" t="s">
        <v>8</v>
      </c>
      <c r="AC3724" t="s">
        <v>8</v>
      </c>
      <c r="AD3724" t="s">
        <v>8</v>
      </c>
      <c r="AF3724" t="s">
        <v>33</v>
      </c>
      <c r="AG3724">
        <v>1</v>
      </c>
      <c r="AH3724" t="s">
        <v>47</v>
      </c>
      <c r="AI3724">
        <v>1.1850000000000001</v>
      </c>
      <c r="AJ3724">
        <v>2626.6279190782502</v>
      </c>
      <c r="AK3724">
        <f t="shared" si="244"/>
        <v>656656.9797695626</v>
      </c>
      <c r="AL3724">
        <v>8717</v>
      </c>
      <c r="AM3724">
        <f t="shared" si="245"/>
        <v>0.9627788822619836</v>
      </c>
      <c r="AN3724">
        <v>2264.0478167314459</v>
      </c>
      <c r="AO3724">
        <f t="shared" si="246"/>
        <v>566011.95418286149</v>
      </c>
      <c r="AP3724">
        <v>86</v>
      </c>
      <c r="AQ3724">
        <v>15.96</v>
      </c>
    </row>
    <row r="3725" spans="1:43" x14ac:dyDescent="0.2">
      <c r="A3725" t="s">
        <v>157</v>
      </c>
      <c r="B3725" t="s">
        <v>10</v>
      </c>
      <c r="C3725" t="s">
        <v>53</v>
      </c>
      <c r="E3725">
        <v>1</v>
      </c>
      <c r="F3725" t="s">
        <v>163</v>
      </c>
      <c r="K3725" t="s">
        <v>165</v>
      </c>
      <c r="L3725" t="s">
        <v>8</v>
      </c>
      <c r="M3725" t="s">
        <v>4</v>
      </c>
      <c r="N3725">
        <v>3850183.7</v>
      </c>
      <c r="O3725" t="s">
        <v>50</v>
      </c>
      <c r="P3725">
        <v>5</v>
      </c>
      <c r="Q3725">
        <v>31</v>
      </c>
      <c r="R3725" t="s">
        <v>9</v>
      </c>
      <c r="S3725">
        <v>5</v>
      </c>
      <c r="T3725" t="s">
        <v>23</v>
      </c>
      <c r="U3725" t="s">
        <v>9</v>
      </c>
      <c r="V3725">
        <v>200.3</v>
      </c>
      <c r="W3725">
        <v>15.95</v>
      </c>
      <c r="X3725">
        <v>9054</v>
      </c>
      <c r="Y3725">
        <v>2352</v>
      </c>
      <c r="Z3725">
        <f t="shared" si="243"/>
        <v>588000</v>
      </c>
      <c r="AF3725" t="s">
        <v>33</v>
      </c>
      <c r="AG3725">
        <v>1</v>
      </c>
      <c r="AH3725" t="s">
        <v>47</v>
      </c>
      <c r="AI3725">
        <v>1.1850000000000001</v>
      </c>
      <c r="AJ3725">
        <v>2626.6279190782502</v>
      </c>
      <c r="AK3725">
        <f t="shared" si="244"/>
        <v>656656.9797695626</v>
      </c>
      <c r="AL3725">
        <v>8717</v>
      </c>
      <c r="AM3725">
        <f t="shared" si="245"/>
        <v>0.9627788822619836</v>
      </c>
      <c r="AN3725">
        <v>2264.0478167314459</v>
      </c>
      <c r="AO3725">
        <f t="shared" si="246"/>
        <v>566011.95418286149</v>
      </c>
      <c r="AP3725">
        <v>86</v>
      </c>
      <c r="AQ3725">
        <v>15.96</v>
      </c>
    </row>
    <row r="3726" spans="1:43" x14ac:dyDescent="0.2">
      <c r="A3726" t="s">
        <v>157</v>
      </c>
      <c r="B3726" t="s">
        <v>10</v>
      </c>
      <c r="C3726" t="s">
        <v>53</v>
      </c>
      <c r="E3726">
        <v>1</v>
      </c>
      <c r="F3726" t="s">
        <v>163</v>
      </c>
      <c r="K3726" t="s">
        <v>165</v>
      </c>
      <c r="L3726" t="s">
        <v>8</v>
      </c>
      <c r="M3726" t="s">
        <v>4</v>
      </c>
      <c r="N3726">
        <v>3850183.7</v>
      </c>
      <c r="O3726" t="s">
        <v>50</v>
      </c>
      <c r="P3726">
        <v>5</v>
      </c>
      <c r="Q3726">
        <v>31</v>
      </c>
      <c r="R3726" t="s">
        <v>9</v>
      </c>
      <c r="S3726">
        <v>5</v>
      </c>
      <c r="T3726" t="s">
        <v>23</v>
      </c>
      <c r="U3726" t="s">
        <v>9</v>
      </c>
      <c r="V3726">
        <v>200.3</v>
      </c>
      <c r="W3726">
        <v>15.95</v>
      </c>
      <c r="X3726">
        <v>9054</v>
      </c>
      <c r="Y3726">
        <v>2352</v>
      </c>
      <c r="Z3726">
        <f t="shared" si="243"/>
        <v>588000</v>
      </c>
      <c r="AB3726" t="s">
        <v>8</v>
      </c>
      <c r="AC3726" s="7" t="s">
        <v>101</v>
      </c>
      <c r="AD3726" t="s">
        <v>8</v>
      </c>
      <c r="AF3726" t="s">
        <v>33</v>
      </c>
      <c r="AG3726">
        <v>1</v>
      </c>
      <c r="AH3726" t="s">
        <v>46</v>
      </c>
      <c r="AI3726">
        <v>1.1850000000000001</v>
      </c>
      <c r="AJ3726">
        <v>2626.6279190782502</v>
      </c>
      <c r="AK3726">
        <f t="shared" si="244"/>
        <v>656656.9797695626</v>
      </c>
      <c r="AL3726">
        <v>8717</v>
      </c>
      <c r="AM3726">
        <f t="shared" si="245"/>
        <v>0.9627788822619836</v>
      </c>
      <c r="AN3726">
        <v>2264.0478167314459</v>
      </c>
      <c r="AO3726">
        <f t="shared" si="246"/>
        <v>566011.95418286149</v>
      </c>
      <c r="AP3726">
        <v>86</v>
      </c>
      <c r="AQ3726">
        <v>15.96</v>
      </c>
    </row>
    <row r="3727" spans="1:43" x14ac:dyDescent="0.2">
      <c r="A3727" t="s">
        <v>157</v>
      </c>
      <c r="B3727" t="s">
        <v>10</v>
      </c>
      <c r="C3727" t="s">
        <v>53</v>
      </c>
      <c r="E3727">
        <v>1</v>
      </c>
      <c r="F3727" t="s">
        <v>163</v>
      </c>
      <c r="K3727" t="s">
        <v>165</v>
      </c>
      <c r="L3727" t="s">
        <v>8</v>
      </c>
      <c r="M3727" t="s">
        <v>4</v>
      </c>
      <c r="N3727">
        <v>3850183.7</v>
      </c>
      <c r="O3727" t="s">
        <v>50</v>
      </c>
      <c r="P3727">
        <v>5</v>
      </c>
      <c r="Q3727">
        <v>31</v>
      </c>
      <c r="R3727" t="s">
        <v>9</v>
      </c>
      <c r="S3727">
        <v>5</v>
      </c>
      <c r="T3727" t="s">
        <v>23</v>
      </c>
      <c r="U3727" t="s">
        <v>9</v>
      </c>
      <c r="V3727">
        <v>200.3</v>
      </c>
      <c r="W3727">
        <v>15.95</v>
      </c>
      <c r="X3727">
        <v>9054</v>
      </c>
      <c r="Y3727">
        <v>2352</v>
      </c>
      <c r="Z3727">
        <f t="shared" si="243"/>
        <v>588000</v>
      </c>
      <c r="AB3727" t="s">
        <v>8</v>
      </c>
      <c r="AC3727" s="7" t="s">
        <v>101</v>
      </c>
      <c r="AD3727" t="s">
        <v>8</v>
      </c>
      <c r="AF3727" t="s">
        <v>33</v>
      </c>
      <c r="AG3727">
        <v>1</v>
      </c>
      <c r="AH3727" t="s">
        <v>47</v>
      </c>
      <c r="AI3727">
        <v>1.1850000000000001</v>
      </c>
      <c r="AJ3727">
        <v>2626.6279190782502</v>
      </c>
      <c r="AK3727">
        <f t="shared" si="244"/>
        <v>656656.9797695626</v>
      </c>
      <c r="AL3727">
        <v>8717</v>
      </c>
      <c r="AM3727">
        <f t="shared" si="245"/>
        <v>0.9627788822619836</v>
      </c>
      <c r="AN3727">
        <v>2264.0478167314459</v>
      </c>
      <c r="AO3727">
        <f t="shared" si="246"/>
        <v>566011.95418286149</v>
      </c>
      <c r="AP3727">
        <v>86</v>
      </c>
      <c r="AQ3727">
        <v>15.96</v>
      </c>
    </row>
    <row r="3728" spans="1:43" x14ac:dyDescent="0.2">
      <c r="A3728" t="s">
        <v>157</v>
      </c>
      <c r="B3728" t="s">
        <v>10</v>
      </c>
      <c r="C3728" t="s">
        <v>53</v>
      </c>
      <c r="E3728">
        <v>1</v>
      </c>
      <c r="F3728" t="s">
        <v>163</v>
      </c>
      <c r="K3728" t="s">
        <v>165</v>
      </c>
      <c r="L3728" t="s">
        <v>8</v>
      </c>
      <c r="M3728" t="s">
        <v>4</v>
      </c>
      <c r="N3728">
        <v>3850183.7</v>
      </c>
      <c r="O3728" t="s">
        <v>50</v>
      </c>
      <c r="P3728">
        <v>5</v>
      </c>
      <c r="Q3728">
        <v>31</v>
      </c>
      <c r="R3728" t="s">
        <v>9</v>
      </c>
      <c r="S3728">
        <v>5</v>
      </c>
      <c r="T3728" t="s">
        <v>23</v>
      </c>
      <c r="U3728" t="s">
        <v>9</v>
      </c>
      <c r="V3728">
        <v>200.3</v>
      </c>
      <c r="W3728">
        <v>15.95</v>
      </c>
      <c r="X3728">
        <v>9054</v>
      </c>
      <c r="Y3728">
        <v>2352</v>
      </c>
      <c r="Z3728">
        <f t="shared" si="243"/>
        <v>588000</v>
      </c>
      <c r="AB3728" t="s">
        <v>8</v>
      </c>
      <c r="AC3728" t="s">
        <v>8</v>
      </c>
      <c r="AD3728" t="s">
        <v>8</v>
      </c>
      <c r="AF3728" t="s">
        <v>33</v>
      </c>
      <c r="AG3728">
        <v>1</v>
      </c>
      <c r="AH3728" t="s">
        <v>46</v>
      </c>
      <c r="AI3728">
        <v>1.1850000000000001</v>
      </c>
      <c r="AJ3728">
        <v>2626.6279190782502</v>
      </c>
      <c r="AK3728">
        <f t="shared" si="244"/>
        <v>656656.9797695626</v>
      </c>
      <c r="AL3728">
        <v>8717</v>
      </c>
      <c r="AM3728">
        <f t="shared" si="245"/>
        <v>0.9627788822619836</v>
      </c>
      <c r="AN3728">
        <v>2264.0478167314459</v>
      </c>
      <c r="AO3728">
        <f t="shared" si="246"/>
        <v>566011.95418286149</v>
      </c>
      <c r="AP3728">
        <v>86</v>
      </c>
      <c r="AQ3728">
        <v>15.96</v>
      </c>
    </row>
    <row r="3729" spans="1:43" x14ac:dyDescent="0.2">
      <c r="A3729" t="s">
        <v>157</v>
      </c>
      <c r="B3729" t="s">
        <v>10</v>
      </c>
      <c r="C3729" t="s">
        <v>53</v>
      </c>
      <c r="E3729">
        <v>1</v>
      </c>
      <c r="F3729" t="s">
        <v>163</v>
      </c>
      <c r="K3729" t="s">
        <v>165</v>
      </c>
      <c r="L3729" t="s">
        <v>8</v>
      </c>
      <c r="M3729" t="s">
        <v>4</v>
      </c>
      <c r="N3729">
        <v>3850183.7</v>
      </c>
      <c r="O3729" t="s">
        <v>50</v>
      </c>
      <c r="P3729">
        <v>5</v>
      </c>
      <c r="Q3729">
        <v>31</v>
      </c>
      <c r="R3729" t="s">
        <v>9</v>
      </c>
      <c r="S3729">
        <v>5</v>
      </c>
      <c r="T3729" t="s">
        <v>23</v>
      </c>
      <c r="U3729" t="s">
        <v>9</v>
      </c>
      <c r="V3729">
        <v>200.3</v>
      </c>
      <c r="W3729">
        <v>15.95</v>
      </c>
      <c r="X3729">
        <v>9054</v>
      </c>
      <c r="Y3729">
        <v>2352</v>
      </c>
      <c r="Z3729">
        <f t="shared" si="243"/>
        <v>588000</v>
      </c>
      <c r="AF3729" t="s">
        <v>33</v>
      </c>
      <c r="AG3729">
        <v>1</v>
      </c>
      <c r="AH3729" t="s">
        <v>46</v>
      </c>
      <c r="AI3729">
        <v>1.1850000000000001</v>
      </c>
      <c r="AJ3729">
        <v>2626.6279190782502</v>
      </c>
      <c r="AK3729">
        <f t="shared" si="244"/>
        <v>656656.9797695626</v>
      </c>
      <c r="AL3729">
        <v>8717</v>
      </c>
      <c r="AM3729">
        <f t="shared" si="245"/>
        <v>0.9627788822619836</v>
      </c>
      <c r="AN3729">
        <v>2264.0478167314459</v>
      </c>
      <c r="AO3729">
        <f t="shared" si="246"/>
        <v>566011.95418286149</v>
      </c>
      <c r="AP3729">
        <v>86</v>
      </c>
      <c r="AQ3729">
        <v>15.96</v>
      </c>
    </row>
    <row r="3730" spans="1:43" x14ac:dyDescent="0.2">
      <c r="A3730" t="s">
        <v>157</v>
      </c>
      <c r="B3730" t="s">
        <v>10</v>
      </c>
      <c r="C3730" t="s">
        <v>53</v>
      </c>
      <c r="E3730">
        <v>1</v>
      </c>
      <c r="F3730" t="s">
        <v>163</v>
      </c>
      <c r="K3730" t="s">
        <v>165</v>
      </c>
      <c r="L3730" t="s">
        <v>8</v>
      </c>
      <c r="M3730" t="s">
        <v>4</v>
      </c>
      <c r="N3730">
        <v>3850183.7</v>
      </c>
      <c r="O3730" t="s">
        <v>50</v>
      </c>
      <c r="P3730">
        <v>5</v>
      </c>
      <c r="Q3730">
        <v>31</v>
      </c>
      <c r="R3730" t="s">
        <v>9</v>
      </c>
      <c r="S3730">
        <v>5</v>
      </c>
      <c r="T3730" t="s">
        <v>23</v>
      </c>
      <c r="U3730" t="s">
        <v>9</v>
      </c>
      <c r="V3730">
        <v>200.3</v>
      </c>
      <c r="W3730">
        <v>15.95</v>
      </c>
      <c r="X3730">
        <v>9054</v>
      </c>
      <c r="Y3730">
        <v>2352</v>
      </c>
      <c r="Z3730">
        <f t="shared" si="243"/>
        <v>588000</v>
      </c>
      <c r="AB3730" t="s">
        <v>8</v>
      </c>
      <c r="AC3730" s="7" t="s">
        <v>101</v>
      </c>
      <c r="AD3730" t="s">
        <v>8</v>
      </c>
      <c r="AF3730" t="s">
        <v>33</v>
      </c>
      <c r="AG3730">
        <v>1</v>
      </c>
      <c r="AH3730" t="s">
        <v>46</v>
      </c>
      <c r="AI3730">
        <v>1.1850000000000001</v>
      </c>
      <c r="AJ3730">
        <v>2626.6279190782502</v>
      </c>
      <c r="AK3730">
        <f t="shared" si="244"/>
        <v>656656.9797695626</v>
      </c>
      <c r="AL3730">
        <v>8717</v>
      </c>
      <c r="AM3730">
        <f t="shared" si="245"/>
        <v>0.9627788822619836</v>
      </c>
      <c r="AN3730">
        <v>2264.0478167314459</v>
      </c>
      <c r="AO3730">
        <f t="shared" si="246"/>
        <v>566011.95418286149</v>
      </c>
      <c r="AP3730">
        <v>86</v>
      </c>
      <c r="AQ3730">
        <v>15.96</v>
      </c>
    </row>
    <row r="3731" spans="1:43" x14ac:dyDescent="0.2">
      <c r="A3731" t="s">
        <v>157</v>
      </c>
      <c r="B3731" t="s">
        <v>10</v>
      </c>
      <c r="C3731" t="s">
        <v>53</v>
      </c>
      <c r="E3731">
        <v>1</v>
      </c>
      <c r="F3731" t="s">
        <v>163</v>
      </c>
      <c r="K3731" t="s">
        <v>165</v>
      </c>
      <c r="L3731" t="s">
        <v>8</v>
      </c>
      <c r="M3731" t="s">
        <v>4</v>
      </c>
      <c r="N3731">
        <v>3850183.7</v>
      </c>
      <c r="O3731" t="s">
        <v>50</v>
      </c>
      <c r="P3731">
        <v>5</v>
      </c>
      <c r="Q3731">
        <v>31</v>
      </c>
      <c r="R3731" t="s">
        <v>9</v>
      </c>
      <c r="S3731">
        <v>5</v>
      </c>
      <c r="T3731" t="s">
        <v>23</v>
      </c>
      <c r="U3731" t="s">
        <v>9</v>
      </c>
      <c r="V3731">
        <v>200.3</v>
      </c>
      <c r="W3731">
        <v>15.95</v>
      </c>
      <c r="X3731">
        <v>9054</v>
      </c>
      <c r="Y3731">
        <v>2352</v>
      </c>
      <c r="Z3731">
        <f t="shared" si="243"/>
        <v>588000</v>
      </c>
      <c r="AB3731" t="s">
        <v>8</v>
      </c>
      <c r="AC3731" s="7" t="s">
        <v>101</v>
      </c>
      <c r="AD3731" t="s">
        <v>8</v>
      </c>
      <c r="AF3731" t="s">
        <v>33</v>
      </c>
      <c r="AG3731">
        <v>1</v>
      </c>
      <c r="AH3731" t="s">
        <v>47</v>
      </c>
      <c r="AI3731">
        <v>1.1850000000000001</v>
      </c>
      <c r="AJ3731">
        <v>2626.6279190782502</v>
      </c>
      <c r="AK3731">
        <f t="shared" si="244"/>
        <v>656656.9797695626</v>
      </c>
      <c r="AL3731">
        <v>8717</v>
      </c>
      <c r="AM3731">
        <f t="shared" si="245"/>
        <v>0.9627788822619836</v>
      </c>
      <c r="AN3731">
        <v>2264.0478167314459</v>
      </c>
      <c r="AO3731">
        <f t="shared" si="246"/>
        <v>566011.95418286149</v>
      </c>
      <c r="AP3731">
        <v>86</v>
      </c>
      <c r="AQ3731">
        <v>15.96</v>
      </c>
    </row>
    <row r="3732" spans="1:43" x14ac:dyDescent="0.2">
      <c r="A3732" t="s">
        <v>157</v>
      </c>
      <c r="B3732" t="s">
        <v>10</v>
      </c>
      <c r="C3732" t="s">
        <v>53</v>
      </c>
      <c r="E3732">
        <v>1</v>
      </c>
      <c r="F3732" t="s">
        <v>163</v>
      </c>
      <c r="K3732" t="s">
        <v>165</v>
      </c>
      <c r="L3732" t="s">
        <v>8</v>
      </c>
      <c r="M3732" t="s">
        <v>4</v>
      </c>
      <c r="N3732">
        <v>3850183.7</v>
      </c>
      <c r="O3732" t="s">
        <v>50</v>
      </c>
      <c r="P3732">
        <v>5</v>
      </c>
      <c r="Q3732">
        <v>31</v>
      </c>
      <c r="R3732" t="s">
        <v>9</v>
      </c>
      <c r="S3732">
        <v>5</v>
      </c>
      <c r="T3732" t="s">
        <v>23</v>
      </c>
      <c r="U3732" t="s">
        <v>9</v>
      </c>
      <c r="V3732">
        <v>200.3</v>
      </c>
      <c r="W3732">
        <v>15.95</v>
      </c>
      <c r="X3732">
        <v>9054</v>
      </c>
      <c r="Y3732">
        <v>2352</v>
      </c>
      <c r="Z3732">
        <f t="shared" si="243"/>
        <v>588000</v>
      </c>
      <c r="AF3732" t="s">
        <v>33</v>
      </c>
      <c r="AG3732">
        <v>1</v>
      </c>
      <c r="AH3732" t="s">
        <v>47</v>
      </c>
      <c r="AI3732">
        <v>1.1850000000000001</v>
      </c>
      <c r="AJ3732">
        <v>2626.6279190782502</v>
      </c>
      <c r="AK3732">
        <f t="shared" si="244"/>
        <v>656656.9797695626</v>
      </c>
      <c r="AL3732">
        <v>8717</v>
      </c>
      <c r="AM3732">
        <f t="shared" si="245"/>
        <v>0.9627788822619836</v>
      </c>
      <c r="AN3732">
        <v>2264.0478167314459</v>
      </c>
      <c r="AO3732">
        <f t="shared" si="246"/>
        <v>566011.95418286149</v>
      </c>
      <c r="AP3732">
        <v>86</v>
      </c>
      <c r="AQ3732">
        <v>15.96</v>
      </c>
    </row>
    <row r="3733" spans="1:43" x14ac:dyDescent="0.2">
      <c r="A3733" t="s">
        <v>157</v>
      </c>
      <c r="B3733" t="s">
        <v>10</v>
      </c>
      <c r="C3733" t="s">
        <v>53</v>
      </c>
      <c r="E3733">
        <v>1</v>
      </c>
      <c r="F3733" t="s">
        <v>163</v>
      </c>
      <c r="K3733" t="s">
        <v>165</v>
      </c>
      <c r="L3733" t="s">
        <v>8</v>
      </c>
      <c r="M3733" t="s">
        <v>4</v>
      </c>
      <c r="N3733">
        <v>3850183.7</v>
      </c>
      <c r="O3733" t="s">
        <v>50</v>
      </c>
      <c r="P3733">
        <v>5</v>
      </c>
      <c r="Q3733">
        <v>31</v>
      </c>
      <c r="R3733" t="s">
        <v>9</v>
      </c>
      <c r="S3733">
        <v>5</v>
      </c>
      <c r="T3733" t="s">
        <v>23</v>
      </c>
      <c r="U3733" t="s">
        <v>9</v>
      </c>
      <c r="V3733">
        <v>200.3</v>
      </c>
      <c r="W3733">
        <v>15.95</v>
      </c>
      <c r="X3733">
        <v>9054</v>
      </c>
      <c r="Y3733">
        <v>2352</v>
      </c>
      <c r="Z3733">
        <f t="shared" si="243"/>
        <v>588000</v>
      </c>
      <c r="AB3733" t="s">
        <v>8</v>
      </c>
      <c r="AC3733" s="7" t="s">
        <v>101</v>
      </c>
      <c r="AD3733" t="s">
        <v>8</v>
      </c>
      <c r="AF3733" t="s">
        <v>33</v>
      </c>
      <c r="AG3733">
        <v>1</v>
      </c>
      <c r="AH3733" t="s">
        <v>46</v>
      </c>
      <c r="AI3733">
        <v>1.1850000000000001</v>
      </c>
      <c r="AJ3733">
        <v>2626.6279190782502</v>
      </c>
      <c r="AK3733">
        <f t="shared" si="244"/>
        <v>656656.9797695626</v>
      </c>
      <c r="AL3733">
        <v>8717</v>
      </c>
      <c r="AM3733">
        <f t="shared" si="245"/>
        <v>0.9627788822619836</v>
      </c>
      <c r="AN3733">
        <v>2264.0478167314459</v>
      </c>
      <c r="AO3733">
        <f t="shared" si="246"/>
        <v>566011.95418286149</v>
      </c>
      <c r="AP3733">
        <v>86</v>
      </c>
      <c r="AQ3733">
        <v>15.96</v>
      </c>
    </row>
    <row r="3734" spans="1:43" x14ac:dyDescent="0.2">
      <c r="A3734" t="s">
        <v>157</v>
      </c>
      <c r="B3734" t="s">
        <v>10</v>
      </c>
      <c r="C3734" t="s">
        <v>53</v>
      </c>
      <c r="E3734">
        <v>1</v>
      </c>
      <c r="F3734" t="s">
        <v>163</v>
      </c>
      <c r="K3734" t="s">
        <v>165</v>
      </c>
      <c r="L3734" t="s">
        <v>8</v>
      </c>
      <c r="M3734" t="s">
        <v>4</v>
      </c>
      <c r="N3734">
        <v>3850183.7</v>
      </c>
      <c r="O3734" t="s">
        <v>50</v>
      </c>
      <c r="P3734">
        <v>5</v>
      </c>
      <c r="Q3734">
        <v>31</v>
      </c>
      <c r="R3734" t="s">
        <v>9</v>
      </c>
      <c r="S3734">
        <v>5</v>
      </c>
      <c r="T3734" t="s">
        <v>23</v>
      </c>
      <c r="U3734" t="s">
        <v>9</v>
      </c>
      <c r="V3734">
        <v>200.3</v>
      </c>
      <c r="W3734">
        <v>15.95</v>
      </c>
      <c r="X3734">
        <v>9054</v>
      </c>
      <c r="Y3734">
        <v>2352</v>
      </c>
      <c r="Z3734">
        <f t="shared" si="243"/>
        <v>588000</v>
      </c>
      <c r="AB3734" t="s">
        <v>8</v>
      </c>
      <c r="AC3734" s="7" t="s">
        <v>101</v>
      </c>
      <c r="AD3734" t="s">
        <v>8</v>
      </c>
      <c r="AF3734" t="s">
        <v>33</v>
      </c>
      <c r="AG3734">
        <v>1</v>
      </c>
      <c r="AH3734" t="s">
        <v>46</v>
      </c>
      <c r="AI3734">
        <v>1.1559999999999999</v>
      </c>
      <c r="AJ3734">
        <v>2626.6279190782502</v>
      </c>
      <c r="AK3734">
        <f t="shared" si="244"/>
        <v>656656.9797695626</v>
      </c>
      <c r="AL3734">
        <v>8717</v>
      </c>
      <c r="AM3734">
        <f t="shared" si="245"/>
        <v>0.9627788822619836</v>
      </c>
      <c r="AN3734">
        <v>2264.0478167314459</v>
      </c>
      <c r="AO3734">
        <f t="shared" si="246"/>
        <v>566011.95418286149</v>
      </c>
      <c r="AP3734">
        <v>86</v>
      </c>
      <c r="AQ3734">
        <v>15.96</v>
      </c>
    </row>
    <row r="3735" spans="1:43" x14ac:dyDescent="0.2">
      <c r="A3735" t="s">
        <v>157</v>
      </c>
      <c r="B3735" t="s">
        <v>10</v>
      </c>
      <c r="C3735" t="s">
        <v>53</v>
      </c>
      <c r="E3735">
        <v>1</v>
      </c>
      <c r="F3735" t="s">
        <v>163</v>
      </c>
      <c r="K3735" t="s">
        <v>165</v>
      </c>
      <c r="L3735" t="s">
        <v>8</v>
      </c>
      <c r="M3735" t="s">
        <v>4</v>
      </c>
      <c r="N3735">
        <v>3850183.7</v>
      </c>
      <c r="O3735" t="s">
        <v>50</v>
      </c>
      <c r="P3735">
        <v>5</v>
      </c>
      <c r="Q3735">
        <v>31</v>
      </c>
      <c r="R3735" t="s">
        <v>9</v>
      </c>
      <c r="S3735">
        <v>5</v>
      </c>
      <c r="T3735" t="s">
        <v>23</v>
      </c>
      <c r="U3735" t="s">
        <v>9</v>
      </c>
      <c r="V3735">
        <v>200.3</v>
      </c>
      <c r="W3735">
        <v>15.95</v>
      </c>
      <c r="X3735">
        <v>9054</v>
      </c>
      <c r="Y3735">
        <v>2352</v>
      </c>
      <c r="Z3735">
        <f t="shared" si="243"/>
        <v>588000</v>
      </c>
      <c r="AF3735" t="s">
        <v>33</v>
      </c>
      <c r="AG3735">
        <v>1</v>
      </c>
      <c r="AH3735" t="s">
        <v>47</v>
      </c>
      <c r="AI3735">
        <v>1.1559999999999999</v>
      </c>
      <c r="AJ3735">
        <v>2626.6279190782502</v>
      </c>
      <c r="AK3735">
        <f t="shared" si="244"/>
        <v>656656.9797695626</v>
      </c>
      <c r="AL3735">
        <v>8717</v>
      </c>
      <c r="AM3735">
        <f t="shared" si="245"/>
        <v>0.9627788822619836</v>
      </c>
      <c r="AN3735">
        <v>2264.0478167314459</v>
      </c>
      <c r="AO3735">
        <f t="shared" si="246"/>
        <v>566011.95418286149</v>
      </c>
      <c r="AP3735">
        <v>86</v>
      </c>
      <c r="AQ3735">
        <v>15.96</v>
      </c>
    </row>
    <row r="3736" spans="1:43" x14ac:dyDescent="0.2">
      <c r="A3736" t="s">
        <v>157</v>
      </c>
      <c r="B3736" t="s">
        <v>10</v>
      </c>
      <c r="C3736" t="s">
        <v>53</v>
      </c>
      <c r="E3736">
        <v>1</v>
      </c>
      <c r="F3736" t="s">
        <v>163</v>
      </c>
      <c r="K3736" t="s">
        <v>165</v>
      </c>
      <c r="L3736" t="s">
        <v>8</v>
      </c>
      <c r="M3736" t="s">
        <v>4</v>
      </c>
      <c r="N3736">
        <v>3850183.7</v>
      </c>
      <c r="O3736" t="s">
        <v>50</v>
      </c>
      <c r="P3736">
        <v>5</v>
      </c>
      <c r="Q3736">
        <v>31</v>
      </c>
      <c r="R3736" t="s">
        <v>9</v>
      </c>
      <c r="S3736">
        <v>5</v>
      </c>
      <c r="T3736" t="s">
        <v>23</v>
      </c>
      <c r="U3736" t="s">
        <v>9</v>
      </c>
      <c r="V3736">
        <v>200.3</v>
      </c>
      <c r="W3736">
        <v>15.95</v>
      </c>
      <c r="X3736">
        <v>9054</v>
      </c>
      <c r="Y3736">
        <v>2352</v>
      </c>
      <c r="Z3736">
        <f t="shared" si="243"/>
        <v>588000</v>
      </c>
      <c r="AB3736" t="s">
        <v>8</v>
      </c>
      <c r="AC3736" s="7" t="s">
        <v>101</v>
      </c>
      <c r="AD3736" t="s">
        <v>8</v>
      </c>
      <c r="AF3736" t="s">
        <v>33</v>
      </c>
      <c r="AG3736">
        <v>1</v>
      </c>
      <c r="AH3736" t="s">
        <v>46</v>
      </c>
      <c r="AI3736">
        <v>1.1559999999999999</v>
      </c>
      <c r="AJ3736">
        <v>2626.6279190782502</v>
      </c>
      <c r="AK3736">
        <f t="shared" si="244"/>
        <v>656656.9797695626</v>
      </c>
      <c r="AL3736">
        <v>8717</v>
      </c>
      <c r="AM3736">
        <f t="shared" si="245"/>
        <v>0.9627788822619836</v>
      </c>
      <c r="AN3736">
        <v>2264.0478167314459</v>
      </c>
      <c r="AO3736">
        <f t="shared" si="246"/>
        <v>566011.95418286149</v>
      </c>
      <c r="AP3736">
        <v>86</v>
      </c>
      <c r="AQ3736">
        <v>15.96</v>
      </c>
    </row>
    <row r="3737" spans="1:43" x14ac:dyDescent="0.2">
      <c r="A3737" t="s">
        <v>157</v>
      </c>
      <c r="B3737" t="s">
        <v>10</v>
      </c>
      <c r="C3737" t="s">
        <v>53</v>
      </c>
      <c r="E3737">
        <v>1</v>
      </c>
      <c r="F3737" t="s">
        <v>163</v>
      </c>
      <c r="K3737" t="s">
        <v>165</v>
      </c>
      <c r="L3737" t="s">
        <v>8</v>
      </c>
      <c r="M3737" t="s">
        <v>4</v>
      </c>
      <c r="N3737">
        <v>3850183.7</v>
      </c>
      <c r="O3737" t="s">
        <v>50</v>
      </c>
      <c r="P3737">
        <v>5</v>
      </c>
      <c r="Q3737">
        <v>31</v>
      </c>
      <c r="R3737" t="s">
        <v>9</v>
      </c>
      <c r="S3737">
        <v>5</v>
      </c>
      <c r="T3737" t="s">
        <v>23</v>
      </c>
      <c r="U3737" t="s">
        <v>9</v>
      </c>
      <c r="V3737">
        <v>200.3</v>
      </c>
      <c r="W3737">
        <v>15.95</v>
      </c>
      <c r="X3737">
        <v>9054</v>
      </c>
      <c r="Y3737">
        <v>2352</v>
      </c>
      <c r="Z3737">
        <f t="shared" si="243"/>
        <v>588000</v>
      </c>
      <c r="AB3737" t="s">
        <v>8</v>
      </c>
      <c r="AC3737" t="s">
        <v>8</v>
      </c>
      <c r="AD3737" t="s">
        <v>8</v>
      </c>
      <c r="AF3737" t="s">
        <v>33</v>
      </c>
      <c r="AG3737">
        <v>1</v>
      </c>
      <c r="AH3737" t="s">
        <v>46</v>
      </c>
      <c r="AI3737">
        <v>1.1559999999999999</v>
      </c>
      <c r="AJ3737">
        <v>2626.6279190782502</v>
      </c>
      <c r="AK3737">
        <f t="shared" si="244"/>
        <v>656656.9797695626</v>
      </c>
      <c r="AL3737">
        <v>8717</v>
      </c>
      <c r="AM3737">
        <f t="shared" si="245"/>
        <v>0.9627788822619836</v>
      </c>
      <c r="AN3737">
        <v>2264.0478167314459</v>
      </c>
      <c r="AO3737">
        <f t="shared" si="246"/>
        <v>566011.95418286149</v>
      </c>
      <c r="AP3737">
        <v>86</v>
      </c>
      <c r="AQ3737">
        <v>15.96</v>
      </c>
    </row>
    <row r="3738" spans="1:43" x14ac:dyDescent="0.2">
      <c r="A3738" t="s">
        <v>157</v>
      </c>
      <c r="B3738" t="s">
        <v>10</v>
      </c>
      <c r="C3738" t="s">
        <v>53</v>
      </c>
      <c r="E3738">
        <v>1</v>
      </c>
      <c r="F3738" t="s">
        <v>163</v>
      </c>
      <c r="K3738" t="s">
        <v>165</v>
      </c>
      <c r="L3738" t="s">
        <v>8</v>
      </c>
      <c r="M3738" t="s">
        <v>4</v>
      </c>
      <c r="N3738">
        <v>3850183.7</v>
      </c>
      <c r="O3738" t="s">
        <v>50</v>
      </c>
      <c r="P3738">
        <v>5</v>
      </c>
      <c r="Q3738">
        <v>31</v>
      </c>
      <c r="R3738" t="s">
        <v>9</v>
      </c>
      <c r="S3738">
        <v>5</v>
      </c>
      <c r="T3738" t="s">
        <v>23</v>
      </c>
      <c r="U3738" t="s">
        <v>9</v>
      </c>
      <c r="V3738">
        <v>200.3</v>
      </c>
      <c r="W3738">
        <v>15.95</v>
      </c>
      <c r="X3738">
        <v>9054</v>
      </c>
      <c r="Y3738">
        <v>2352</v>
      </c>
      <c r="Z3738">
        <f t="shared" si="243"/>
        <v>588000</v>
      </c>
      <c r="AB3738" t="s">
        <v>8</v>
      </c>
      <c r="AC3738" t="s">
        <v>8</v>
      </c>
      <c r="AD3738" t="s">
        <v>8</v>
      </c>
      <c r="AF3738" t="s">
        <v>33</v>
      </c>
      <c r="AG3738">
        <v>1</v>
      </c>
      <c r="AH3738" t="s">
        <v>46</v>
      </c>
      <c r="AI3738">
        <v>1.1559999999999999</v>
      </c>
      <c r="AJ3738">
        <v>2626.6279190782502</v>
      </c>
      <c r="AK3738">
        <f t="shared" si="244"/>
        <v>656656.9797695626</v>
      </c>
      <c r="AL3738">
        <v>8717</v>
      </c>
      <c r="AM3738">
        <f t="shared" si="245"/>
        <v>0.9627788822619836</v>
      </c>
      <c r="AN3738">
        <v>2264.0478167314459</v>
      </c>
      <c r="AO3738">
        <f t="shared" si="246"/>
        <v>566011.95418286149</v>
      </c>
      <c r="AP3738">
        <v>86</v>
      </c>
      <c r="AQ3738">
        <v>15.96</v>
      </c>
    </row>
    <row r="3739" spans="1:43" x14ac:dyDescent="0.2">
      <c r="A3739" t="s">
        <v>157</v>
      </c>
      <c r="B3739" t="s">
        <v>10</v>
      </c>
      <c r="C3739" t="s">
        <v>53</v>
      </c>
      <c r="E3739">
        <v>1</v>
      </c>
      <c r="F3739" t="s">
        <v>163</v>
      </c>
      <c r="K3739" t="s">
        <v>165</v>
      </c>
      <c r="L3739" t="s">
        <v>8</v>
      </c>
      <c r="M3739" t="s">
        <v>4</v>
      </c>
      <c r="N3739">
        <v>3850183.7</v>
      </c>
      <c r="O3739" t="s">
        <v>50</v>
      </c>
      <c r="P3739">
        <v>5</v>
      </c>
      <c r="Q3739">
        <v>31</v>
      </c>
      <c r="R3739" t="s">
        <v>9</v>
      </c>
      <c r="S3739">
        <v>5</v>
      </c>
      <c r="T3739" t="s">
        <v>23</v>
      </c>
      <c r="U3739" t="s">
        <v>9</v>
      </c>
      <c r="V3739">
        <v>200.3</v>
      </c>
      <c r="W3739">
        <v>15.95</v>
      </c>
      <c r="X3739">
        <v>9054</v>
      </c>
      <c r="Y3739">
        <v>2352</v>
      </c>
      <c r="Z3739">
        <f t="shared" si="243"/>
        <v>588000</v>
      </c>
      <c r="AF3739" t="s">
        <v>33</v>
      </c>
      <c r="AG3739">
        <v>1</v>
      </c>
      <c r="AH3739" t="s">
        <v>47</v>
      </c>
      <c r="AI3739">
        <v>1.1559999999999999</v>
      </c>
      <c r="AJ3739">
        <v>2626.6279190782502</v>
      </c>
      <c r="AK3739">
        <f t="shared" si="244"/>
        <v>656656.9797695626</v>
      </c>
      <c r="AL3739">
        <v>8717</v>
      </c>
      <c r="AM3739">
        <f t="shared" si="245"/>
        <v>0.9627788822619836</v>
      </c>
      <c r="AN3739">
        <v>2264.0478167314459</v>
      </c>
      <c r="AO3739">
        <f t="shared" si="246"/>
        <v>566011.95418286149</v>
      </c>
      <c r="AP3739">
        <v>86</v>
      </c>
      <c r="AQ3739">
        <v>15.96</v>
      </c>
    </row>
    <row r="3740" spans="1:43" x14ac:dyDescent="0.2">
      <c r="A3740" t="s">
        <v>157</v>
      </c>
      <c r="B3740" t="s">
        <v>10</v>
      </c>
      <c r="C3740" t="s">
        <v>53</v>
      </c>
      <c r="E3740">
        <v>1</v>
      </c>
      <c r="F3740" t="s">
        <v>163</v>
      </c>
      <c r="K3740" t="s">
        <v>165</v>
      </c>
      <c r="L3740" t="s">
        <v>8</v>
      </c>
      <c r="M3740" t="s">
        <v>4</v>
      </c>
      <c r="N3740">
        <v>3850183.7</v>
      </c>
      <c r="O3740" t="s">
        <v>50</v>
      </c>
      <c r="P3740">
        <v>5</v>
      </c>
      <c r="Q3740">
        <v>31</v>
      </c>
      <c r="R3740" t="s">
        <v>9</v>
      </c>
      <c r="S3740">
        <v>5</v>
      </c>
      <c r="T3740" t="s">
        <v>23</v>
      </c>
      <c r="U3740" t="s">
        <v>9</v>
      </c>
      <c r="V3740">
        <v>200.3</v>
      </c>
      <c r="W3740">
        <v>15.95</v>
      </c>
      <c r="X3740">
        <v>9054</v>
      </c>
      <c r="Y3740">
        <v>2352</v>
      </c>
      <c r="Z3740">
        <f t="shared" si="243"/>
        <v>588000</v>
      </c>
      <c r="AB3740" t="s">
        <v>8</v>
      </c>
      <c r="AC3740" t="s">
        <v>8</v>
      </c>
      <c r="AD3740" t="s">
        <v>8</v>
      </c>
      <c r="AF3740" t="s">
        <v>33</v>
      </c>
      <c r="AG3740">
        <v>1</v>
      </c>
      <c r="AH3740" t="s">
        <v>46</v>
      </c>
      <c r="AI3740">
        <v>1.1559999999999999</v>
      </c>
      <c r="AJ3740">
        <v>2626.6279190782502</v>
      </c>
      <c r="AK3740">
        <f t="shared" si="244"/>
        <v>656656.9797695626</v>
      </c>
      <c r="AL3740">
        <v>8717</v>
      </c>
      <c r="AM3740">
        <f t="shared" si="245"/>
        <v>0.9627788822619836</v>
      </c>
      <c r="AN3740">
        <v>2264.0478167314459</v>
      </c>
      <c r="AO3740">
        <f t="shared" si="246"/>
        <v>566011.95418286149</v>
      </c>
      <c r="AP3740">
        <v>86</v>
      </c>
      <c r="AQ3740">
        <v>15.96</v>
      </c>
    </row>
    <row r="3741" spans="1:43" x14ac:dyDescent="0.2">
      <c r="A3741" t="s">
        <v>157</v>
      </c>
      <c r="B3741" t="s">
        <v>10</v>
      </c>
      <c r="C3741" t="s">
        <v>53</v>
      </c>
      <c r="E3741">
        <v>1</v>
      </c>
      <c r="F3741" t="s">
        <v>163</v>
      </c>
      <c r="K3741" t="s">
        <v>165</v>
      </c>
      <c r="L3741" t="s">
        <v>8</v>
      </c>
      <c r="M3741" t="s">
        <v>4</v>
      </c>
      <c r="N3741">
        <v>3850183.7</v>
      </c>
      <c r="O3741" t="s">
        <v>50</v>
      </c>
      <c r="P3741">
        <v>5</v>
      </c>
      <c r="Q3741">
        <v>31</v>
      </c>
      <c r="R3741" t="s">
        <v>9</v>
      </c>
      <c r="S3741">
        <v>5</v>
      </c>
      <c r="T3741" t="s">
        <v>23</v>
      </c>
      <c r="U3741" t="s">
        <v>9</v>
      </c>
      <c r="V3741">
        <v>200.3</v>
      </c>
      <c r="W3741">
        <v>15.95</v>
      </c>
      <c r="X3741">
        <v>9054</v>
      </c>
      <c r="Y3741">
        <v>2352</v>
      </c>
      <c r="Z3741">
        <f t="shared" si="243"/>
        <v>588000</v>
      </c>
      <c r="AF3741" t="s">
        <v>33</v>
      </c>
      <c r="AG3741">
        <v>1</v>
      </c>
      <c r="AH3741" t="s">
        <v>47</v>
      </c>
      <c r="AI3741">
        <v>1.1559999999999999</v>
      </c>
      <c r="AJ3741">
        <v>2626.6279190782502</v>
      </c>
      <c r="AK3741">
        <f t="shared" si="244"/>
        <v>656656.9797695626</v>
      </c>
      <c r="AL3741">
        <v>8717</v>
      </c>
      <c r="AM3741">
        <f t="shared" si="245"/>
        <v>0.9627788822619836</v>
      </c>
      <c r="AN3741">
        <v>2264.0478167314459</v>
      </c>
      <c r="AO3741">
        <f t="shared" si="246"/>
        <v>566011.95418286149</v>
      </c>
      <c r="AP3741">
        <v>86</v>
      </c>
      <c r="AQ3741">
        <v>15.96</v>
      </c>
    </row>
    <row r="3742" spans="1:43" x14ac:dyDescent="0.2">
      <c r="A3742" t="s">
        <v>157</v>
      </c>
      <c r="B3742" t="s">
        <v>10</v>
      </c>
      <c r="C3742" t="s">
        <v>53</v>
      </c>
      <c r="E3742">
        <v>1</v>
      </c>
      <c r="F3742" t="s">
        <v>163</v>
      </c>
      <c r="K3742" t="s">
        <v>165</v>
      </c>
      <c r="L3742" t="s">
        <v>8</v>
      </c>
      <c r="M3742" t="s">
        <v>4</v>
      </c>
      <c r="N3742">
        <v>3850183.7</v>
      </c>
      <c r="O3742" t="s">
        <v>50</v>
      </c>
      <c r="P3742">
        <v>5</v>
      </c>
      <c r="Q3742">
        <v>31</v>
      </c>
      <c r="R3742" t="s">
        <v>9</v>
      </c>
      <c r="S3742">
        <v>5</v>
      </c>
      <c r="T3742" t="s">
        <v>23</v>
      </c>
      <c r="U3742" t="s">
        <v>9</v>
      </c>
      <c r="V3742">
        <v>200.3</v>
      </c>
      <c r="W3742">
        <v>15.95</v>
      </c>
      <c r="X3742">
        <v>9054</v>
      </c>
      <c r="Y3742">
        <v>2352</v>
      </c>
      <c r="Z3742">
        <f t="shared" ref="Z3742:Z3805" si="247">Y3742*250</f>
        <v>588000</v>
      </c>
      <c r="AF3742" t="s">
        <v>33</v>
      </c>
      <c r="AG3742">
        <v>1</v>
      </c>
      <c r="AH3742" t="s">
        <v>46</v>
      </c>
      <c r="AI3742">
        <v>1.1559999999999999</v>
      </c>
      <c r="AJ3742">
        <v>2626.6279190782502</v>
      </c>
      <c r="AK3742">
        <f t="shared" ref="AK3742:AK3805" si="248">AJ3742*250</f>
        <v>656656.9797695626</v>
      </c>
      <c r="AL3742">
        <v>8717</v>
      </c>
      <c r="AM3742">
        <f t="shared" si="245"/>
        <v>0.9627788822619836</v>
      </c>
      <c r="AN3742">
        <v>2264.0478167314459</v>
      </c>
      <c r="AO3742">
        <f t="shared" si="246"/>
        <v>566011.95418286149</v>
      </c>
      <c r="AP3742">
        <v>86</v>
      </c>
      <c r="AQ3742">
        <v>15.96</v>
      </c>
    </row>
    <row r="3743" spans="1:43" x14ac:dyDescent="0.2">
      <c r="A3743" t="s">
        <v>157</v>
      </c>
      <c r="B3743" t="s">
        <v>10</v>
      </c>
      <c r="C3743" t="s">
        <v>53</v>
      </c>
      <c r="E3743">
        <v>1</v>
      </c>
      <c r="F3743" t="s">
        <v>163</v>
      </c>
      <c r="K3743" t="s">
        <v>165</v>
      </c>
      <c r="L3743" t="s">
        <v>8</v>
      </c>
      <c r="M3743" t="s">
        <v>4</v>
      </c>
      <c r="N3743">
        <v>3850183.7</v>
      </c>
      <c r="O3743" t="s">
        <v>50</v>
      </c>
      <c r="P3743">
        <v>5</v>
      </c>
      <c r="Q3743">
        <v>31</v>
      </c>
      <c r="R3743" t="s">
        <v>9</v>
      </c>
      <c r="S3743">
        <v>5</v>
      </c>
      <c r="T3743" t="s">
        <v>23</v>
      </c>
      <c r="U3743" t="s">
        <v>9</v>
      </c>
      <c r="V3743">
        <v>200.3</v>
      </c>
      <c r="W3743">
        <v>15.95</v>
      </c>
      <c r="X3743">
        <v>9054</v>
      </c>
      <c r="Y3743">
        <v>2352</v>
      </c>
      <c r="Z3743">
        <f t="shared" si="247"/>
        <v>588000</v>
      </c>
      <c r="AF3743" t="s">
        <v>33</v>
      </c>
      <c r="AG3743">
        <v>1</v>
      </c>
      <c r="AH3743" t="s">
        <v>47</v>
      </c>
      <c r="AI3743">
        <v>1.1559999999999999</v>
      </c>
      <c r="AJ3743">
        <v>2626.6279190782502</v>
      </c>
      <c r="AK3743">
        <f t="shared" si="248"/>
        <v>656656.9797695626</v>
      </c>
      <c r="AL3743">
        <v>8717</v>
      </c>
      <c r="AM3743">
        <f t="shared" si="245"/>
        <v>0.9627788822619836</v>
      </c>
      <c r="AN3743">
        <v>2264.0478167314459</v>
      </c>
      <c r="AO3743">
        <f t="shared" si="246"/>
        <v>566011.95418286149</v>
      </c>
      <c r="AP3743">
        <v>86</v>
      </c>
      <c r="AQ3743">
        <v>15.96</v>
      </c>
    </row>
    <row r="3744" spans="1:43" x14ac:dyDescent="0.2">
      <c r="A3744" t="s">
        <v>157</v>
      </c>
      <c r="B3744" t="s">
        <v>10</v>
      </c>
      <c r="C3744" t="s">
        <v>53</v>
      </c>
      <c r="E3744">
        <v>1</v>
      </c>
      <c r="F3744" t="s">
        <v>163</v>
      </c>
      <c r="K3744" t="s">
        <v>165</v>
      </c>
      <c r="L3744" t="s">
        <v>8</v>
      </c>
      <c r="M3744" t="s">
        <v>4</v>
      </c>
      <c r="N3744">
        <v>3850183.7</v>
      </c>
      <c r="O3744" t="s">
        <v>50</v>
      </c>
      <c r="P3744">
        <v>5</v>
      </c>
      <c r="Q3744">
        <v>31</v>
      </c>
      <c r="R3744" t="s">
        <v>9</v>
      </c>
      <c r="S3744">
        <v>5</v>
      </c>
      <c r="T3744" t="s">
        <v>23</v>
      </c>
      <c r="U3744" t="s">
        <v>9</v>
      </c>
      <c r="V3744">
        <v>200.3</v>
      </c>
      <c r="W3744">
        <v>15.95</v>
      </c>
      <c r="X3744">
        <v>9054</v>
      </c>
      <c r="Y3744">
        <v>2352</v>
      </c>
      <c r="Z3744">
        <f t="shared" si="247"/>
        <v>588000</v>
      </c>
      <c r="AB3744" t="s">
        <v>8</v>
      </c>
      <c r="AC3744" s="7" t="s">
        <v>101</v>
      </c>
      <c r="AD3744" t="s">
        <v>8</v>
      </c>
      <c r="AF3744" t="s">
        <v>33</v>
      </c>
      <c r="AG3744">
        <v>1</v>
      </c>
      <c r="AH3744" t="s">
        <v>46</v>
      </c>
      <c r="AI3744">
        <v>1.1559999999999999</v>
      </c>
      <c r="AJ3744">
        <v>2626.6279190782502</v>
      </c>
      <c r="AK3744">
        <f t="shared" si="248"/>
        <v>656656.9797695626</v>
      </c>
      <c r="AL3744">
        <v>8717</v>
      </c>
      <c r="AM3744">
        <f t="shared" si="245"/>
        <v>0.9627788822619836</v>
      </c>
      <c r="AN3744">
        <v>2264.0478167314459</v>
      </c>
      <c r="AO3744">
        <f t="shared" si="246"/>
        <v>566011.95418286149</v>
      </c>
      <c r="AP3744">
        <v>86</v>
      </c>
      <c r="AQ3744">
        <v>15.96</v>
      </c>
    </row>
    <row r="3745" spans="1:43" x14ac:dyDescent="0.2">
      <c r="A3745" t="s">
        <v>157</v>
      </c>
      <c r="B3745" t="s">
        <v>10</v>
      </c>
      <c r="C3745" t="s">
        <v>53</v>
      </c>
      <c r="E3745">
        <v>1</v>
      </c>
      <c r="F3745" t="s">
        <v>163</v>
      </c>
      <c r="K3745" t="s">
        <v>165</v>
      </c>
      <c r="L3745" t="s">
        <v>8</v>
      </c>
      <c r="M3745" t="s">
        <v>4</v>
      </c>
      <c r="N3745">
        <v>3850183.7</v>
      </c>
      <c r="O3745" t="s">
        <v>50</v>
      </c>
      <c r="P3745">
        <v>5</v>
      </c>
      <c r="Q3745">
        <v>31</v>
      </c>
      <c r="R3745" t="s">
        <v>9</v>
      </c>
      <c r="S3745">
        <v>5</v>
      </c>
      <c r="T3745" t="s">
        <v>23</v>
      </c>
      <c r="U3745" t="s">
        <v>9</v>
      </c>
      <c r="V3745">
        <v>200.3</v>
      </c>
      <c r="W3745">
        <v>15.95</v>
      </c>
      <c r="X3745">
        <v>9054</v>
      </c>
      <c r="Y3745">
        <v>2352</v>
      </c>
      <c r="Z3745">
        <f t="shared" si="247"/>
        <v>588000</v>
      </c>
      <c r="AB3745" t="s">
        <v>8</v>
      </c>
      <c r="AC3745" s="7" t="s">
        <v>101</v>
      </c>
      <c r="AD3745" t="s">
        <v>8</v>
      </c>
      <c r="AF3745" t="s">
        <v>33</v>
      </c>
      <c r="AG3745">
        <v>1</v>
      </c>
      <c r="AH3745" t="s">
        <v>47</v>
      </c>
      <c r="AI3745">
        <v>1.1559999999999999</v>
      </c>
      <c r="AJ3745">
        <v>2626.6279190782502</v>
      </c>
      <c r="AK3745">
        <f t="shared" si="248"/>
        <v>656656.9797695626</v>
      </c>
      <c r="AL3745">
        <v>8717</v>
      </c>
      <c r="AM3745">
        <f t="shared" si="245"/>
        <v>0.9627788822619836</v>
      </c>
      <c r="AN3745">
        <v>2264.0478167314459</v>
      </c>
      <c r="AO3745">
        <f t="shared" si="246"/>
        <v>566011.95418286149</v>
      </c>
      <c r="AP3745">
        <v>86</v>
      </c>
      <c r="AQ3745">
        <v>15.96</v>
      </c>
    </row>
    <row r="3746" spans="1:43" x14ac:dyDescent="0.2">
      <c r="A3746" t="s">
        <v>157</v>
      </c>
      <c r="B3746" t="s">
        <v>10</v>
      </c>
      <c r="C3746" t="s">
        <v>53</v>
      </c>
      <c r="E3746">
        <v>1</v>
      </c>
      <c r="F3746" t="s">
        <v>163</v>
      </c>
      <c r="K3746" t="s">
        <v>165</v>
      </c>
      <c r="L3746" t="s">
        <v>8</v>
      </c>
      <c r="M3746" t="s">
        <v>4</v>
      </c>
      <c r="N3746">
        <v>3850183.7</v>
      </c>
      <c r="O3746" t="s">
        <v>50</v>
      </c>
      <c r="P3746">
        <v>5</v>
      </c>
      <c r="Q3746">
        <v>31</v>
      </c>
      <c r="R3746" t="s">
        <v>9</v>
      </c>
      <c r="S3746">
        <v>5</v>
      </c>
      <c r="T3746" t="s">
        <v>23</v>
      </c>
      <c r="U3746" t="s">
        <v>9</v>
      </c>
      <c r="V3746">
        <v>200.3</v>
      </c>
      <c r="W3746">
        <v>15.95</v>
      </c>
      <c r="X3746">
        <v>9054</v>
      </c>
      <c r="Y3746">
        <v>2352</v>
      </c>
      <c r="Z3746">
        <f t="shared" si="247"/>
        <v>588000</v>
      </c>
      <c r="AF3746" t="s">
        <v>33</v>
      </c>
      <c r="AG3746">
        <v>1</v>
      </c>
      <c r="AH3746" t="s">
        <v>46</v>
      </c>
      <c r="AI3746">
        <v>1.1559999999999999</v>
      </c>
      <c r="AJ3746">
        <v>2626.6279190782502</v>
      </c>
      <c r="AK3746">
        <f t="shared" si="248"/>
        <v>656656.9797695626</v>
      </c>
      <c r="AL3746">
        <v>8717</v>
      </c>
      <c r="AM3746">
        <f t="shared" si="245"/>
        <v>0.9627788822619836</v>
      </c>
      <c r="AN3746">
        <v>2264.0478167314459</v>
      </c>
      <c r="AO3746">
        <f t="shared" si="246"/>
        <v>566011.95418286149</v>
      </c>
      <c r="AP3746">
        <v>86</v>
      </c>
      <c r="AQ3746">
        <v>15.96</v>
      </c>
    </row>
    <row r="3747" spans="1:43" x14ac:dyDescent="0.2">
      <c r="A3747" t="s">
        <v>157</v>
      </c>
      <c r="B3747" t="s">
        <v>10</v>
      </c>
      <c r="C3747" t="s">
        <v>53</v>
      </c>
      <c r="E3747">
        <v>1</v>
      </c>
      <c r="F3747" t="s">
        <v>163</v>
      </c>
      <c r="K3747" t="s">
        <v>165</v>
      </c>
      <c r="L3747" t="s">
        <v>8</v>
      </c>
      <c r="M3747" t="s">
        <v>4</v>
      </c>
      <c r="N3747">
        <v>3850183.7</v>
      </c>
      <c r="O3747" t="s">
        <v>50</v>
      </c>
      <c r="P3747">
        <v>5</v>
      </c>
      <c r="Q3747">
        <v>31</v>
      </c>
      <c r="R3747" t="s">
        <v>9</v>
      </c>
      <c r="S3747">
        <v>5</v>
      </c>
      <c r="T3747" t="s">
        <v>23</v>
      </c>
      <c r="U3747" t="s">
        <v>9</v>
      </c>
      <c r="V3747">
        <v>200.3</v>
      </c>
      <c r="W3747">
        <v>15.95</v>
      </c>
      <c r="X3747">
        <v>9054</v>
      </c>
      <c r="Y3747">
        <v>2352</v>
      </c>
      <c r="Z3747">
        <f t="shared" si="247"/>
        <v>588000</v>
      </c>
      <c r="AF3747" t="s">
        <v>33</v>
      </c>
      <c r="AG3747">
        <v>1</v>
      </c>
      <c r="AH3747" t="s">
        <v>46</v>
      </c>
      <c r="AI3747">
        <v>1.1559999999999999</v>
      </c>
      <c r="AJ3747">
        <v>2626.6279190782502</v>
      </c>
      <c r="AK3747">
        <f t="shared" si="248"/>
        <v>656656.9797695626</v>
      </c>
      <c r="AL3747">
        <v>8717</v>
      </c>
      <c r="AM3747">
        <f t="shared" si="245"/>
        <v>0.9627788822619836</v>
      </c>
      <c r="AN3747">
        <v>2264.0478167314459</v>
      </c>
      <c r="AO3747">
        <f t="shared" si="246"/>
        <v>566011.95418286149</v>
      </c>
      <c r="AP3747">
        <v>86</v>
      </c>
      <c r="AQ3747">
        <v>15.96</v>
      </c>
    </row>
    <row r="3748" spans="1:43" x14ac:dyDescent="0.2">
      <c r="A3748" t="s">
        <v>157</v>
      </c>
      <c r="B3748" t="s">
        <v>10</v>
      </c>
      <c r="C3748" t="s">
        <v>53</v>
      </c>
      <c r="E3748">
        <v>1</v>
      </c>
      <c r="F3748" t="s">
        <v>163</v>
      </c>
      <c r="K3748" t="s">
        <v>165</v>
      </c>
      <c r="L3748" t="s">
        <v>8</v>
      </c>
      <c r="M3748" t="s">
        <v>4</v>
      </c>
      <c r="N3748">
        <v>3850183.7</v>
      </c>
      <c r="O3748" t="s">
        <v>50</v>
      </c>
      <c r="P3748">
        <v>5</v>
      </c>
      <c r="Q3748">
        <v>31</v>
      </c>
      <c r="R3748" t="s">
        <v>9</v>
      </c>
      <c r="S3748">
        <v>5</v>
      </c>
      <c r="T3748" t="s">
        <v>23</v>
      </c>
      <c r="U3748" t="s">
        <v>9</v>
      </c>
      <c r="V3748">
        <v>200.3</v>
      </c>
      <c r="W3748">
        <v>15.95</v>
      </c>
      <c r="X3748">
        <v>9054</v>
      </c>
      <c r="Y3748">
        <v>2352</v>
      </c>
      <c r="Z3748">
        <f t="shared" si="247"/>
        <v>588000</v>
      </c>
      <c r="AB3748" t="s">
        <v>8</v>
      </c>
      <c r="AC3748" s="7" t="s">
        <v>101</v>
      </c>
      <c r="AD3748" t="s">
        <v>8</v>
      </c>
      <c r="AF3748" t="s">
        <v>33</v>
      </c>
      <c r="AG3748">
        <v>1</v>
      </c>
      <c r="AH3748" t="s">
        <v>46</v>
      </c>
      <c r="AI3748">
        <v>1.1559999999999999</v>
      </c>
      <c r="AJ3748">
        <v>2626.6279190782502</v>
      </c>
      <c r="AK3748">
        <f t="shared" si="248"/>
        <v>656656.9797695626</v>
      </c>
      <c r="AL3748">
        <v>8717</v>
      </c>
      <c r="AM3748">
        <f t="shared" si="245"/>
        <v>0.9627788822619836</v>
      </c>
      <c r="AN3748">
        <v>2264.0478167314459</v>
      </c>
      <c r="AO3748">
        <f t="shared" si="246"/>
        <v>566011.95418286149</v>
      </c>
      <c r="AP3748">
        <v>86</v>
      </c>
      <c r="AQ3748">
        <v>15.96</v>
      </c>
    </row>
    <row r="3749" spans="1:43" x14ac:dyDescent="0.2">
      <c r="A3749" t="s">
        <v>157</v>
      </c>
      <c r="B3749" t="s">
        <v>10</v>
      </c>
      <c r="C3749" t="s">
        <v>53</v>
      </c>
      <c r="E3749">
        <v>1</v>
      </c>
      <c r="F3749" t="s">
        <v>163</v>
      </c>
      <c r="K3749" t="s">
        <v>165</v>
      </c>
      <c r="L3749" t="s">
        <v>8</v>
      </c>
      <c r="M3749" t="s">
        <v>4</v>
      </c>
      <c r="N3749">
        <v>3850183.7</v>
      </c>
      <c r="O3749" t="s">
        <v>50</v>
      </c>
      <c r="P3749">
        <v>5</v>
      </c>
      <c r="Q3749">
        <v>31</v>
      </c>
      <c r="R3749" t="s">
        <v>9</v>
      </c>
      <c r="S3749">
        <v>5</v>
      </c>
      <c r="T3749" t="s">
        <v>23</v>
      </c>
      <c r="U3749" t="s">
        <v>9</v>
      </c>
      <c r="V3749">
        <v>200.3</v>
      </c>
      <c r="W3749">
        <v>15.95</v>
      </c>
      <c r="X3749">
        <v>9054</v>
      </c>
      <c r="Y3749">
        <v>2352</v>
      </c>
      <c r="Z3749">
        <f t="shared" si="247"/>
        <v>588000</v>
      </c>
      <c r="AF3749" t="s">
        <v>33</v>
      </c>
      <c r="AG3749">
        <v>1</v>
      </c>
      <c r="AH3749" t="s">
        <v>47</v>
      </c>
      <c r="AI3749">
        <v>1.1559999999999999</v>
      </c>
      <c r="AJ3749">
        <v>2626.6279190782502</v>
      </c>
      <c r="AK3749">
        <f t="shared" si="248"/>
        <v>656656.9797695626</v>
      </c>
      <c r="AL3749">
        <v>8717</v>
      </c>
      <c r="AM3749">
        <f t="shared" si="245"/>
        <v>0.9627788822619836</v>
      </c>
      <c r="AN3749">
        <v>2264.0478167314459</v>
      </c>
      <c r="AO3749">
        <f t="shared" si="246"/>
        <v>566011.95418286149</v>
      </c>
      <c r="AP3749">
        <v>86</v>
      </c>
      <c r="AQ3749">
        <v>15.96</v>
      </c>
    </row>
    <row r="3750" spans="1:43" x14ac:dyDescent="0.2">
      <c r="A3750" t="s">
        <v>157</v>
      </c>
      <c r="B3750" t="s">
        <v>10</v>
      </c>
      <c r="C3750" t="s">
        <v>53</v>
      </c>
      <c r="E3750">
        <v>1</v>
      </c>
      <c r="F3750" t="s">
        <v>163</v>
      </c>
      <c r="K3750" t="s">
        <v>165</v>
      </c>
      <c r="L3750" t="s">
        <v>8</v>
      </c>
      <c r="M3750" t="s">
        <v>4</v>
      </c>
      <c r="N3750">
        <v>3850183.7</v>
      </c>
      <c r="O3750" t="s">
        <v>50</v>
      </c>
      <c r="P3750">
        <v>5</v>
      </c>
      <c r="Q3750">
        <v>31</v>
      </c>
      <c r="R3750" t="s">
        <v>9</v>
      </c>
      <c r="S3750">
        <v>5</v>
      </c>
      <c r="T3750" t="s">
        <v>23</v>
      </c>
      <c r="U3750" t="s">
        <v>9</v>
      </c>
      <c r="V3750">
        <v>200.3</v>
      </c>
      <c r="W3750">
        <v>15.95</v>
      </c>
      <c r="X3750">
        <v>9054</v>
      </c>
      <c r="Y3750">
        <v>2352</v>
      </c>
      <c r="Z3750">
        <f t="shared" si="247"/>
        <v>588000</v>
      </c>
      <c r="AF3750" t="s">
        <v>33</v>
      </c>
      <c r="AG3750">
        <v>1</v>
      </c>
      <c r="AH3750" t="s">
        <v>46</v>
      </c>
      <c r="AI3750">
        <v>1.1559999999999999</v>
      </c>
      <c r="AJ3750">
        <v>2626.6279190782502</v>
      </c>
      <c r="AK3750">
        <f t="shared" si="248"/>
        <v>656656.9797695626</v>
      </c>
      <c r="AL3750">
        <v>8717</v>
      </c>
      <c r="AM3750">
        <f t="shared" ref="AM3750:AM3813" si="249">AL3750/X3750</f>
        <v>0.9627788822619836</v>
      </c>
      <c r="AN3750">
        <v>2264.0478167314459</v>
      </c>
      <c r="AO3750">
        <f t="shared" ref="AO3750:AO3813" si="250">AN3750*250</f>
        <v>566011.95418286149</v>
      </c>
      <c r="AP3750">
        <v>86</v>
      </c>
      <c r="AQ3750">
        <v>15.96</v>
      </c>
    </row>
    <row r="3751" spans="1:43" x14ac:dyDescent="0.2">
      <c r="A3751" t="s">
        <v>157</v>
      </c>
      <c r="B3751" t="s">
        <v>10</v>
      </c>
      <c r="C3751" t="s">
        <v>53</v>
      </c>
      <c r="E3751">
        <v>1</v>
      </c>
      <c r="F3751" t="s">
        <v>163</v>
      </c>
      <c r="K3751" t="s">
        <v>165</v>
      </c>
      <c r="L3751" t="s">
        <v>8</v>
      </c>
      <c r="M3751" t="s">
        <v>4</v>
      </c>
      <c r="N3751">
        <v>3850183.7</v>
      </c>
      <c r="O3751" t="s">
        <v>50</v>
      </c>
      <c r="P3751">
        <v>5</v>
      </c>
      <c r="Q3751">
        <v>31</v>
      </c>
      <c r="R3751" t="s">
        <v>9</v>
      </c>
      <c r="S3751">
        <v>5</v>
      </c>
      <c r="T3751" t="s">
        <v>23</v>
      </c>
      <c r="U3751" t="s">
        <v>9</v>
      </c>
      <c r="V3751">
        <v>200.3</v>
      </c>
      <c r="W3751">
        <v>15.95</v>
      </c>
      <c r="X3751">
        <v>9054</v>
      </c>
      <c r="Y3751">
        <v>2352</v>
      </c>
      <c r="Z3751">
        <f t="shared" si="247"/>
        <v>588000</v>
      </c>
      <c r="AF3751" t="s">
        <v>33</v>
      </c>
      <c r="AG3751">
        <v>1</v>
      </c>
      <c r="AH3751" t="s">
        <v>46</v>
      </c>
      <c r="AI3751">
        <v>1.1559999999999999</v>
      </c>
      <c r="AJ3751">
        <v>2626.6279190782502</v>
      </c>
      <c r="AK3751">
        <f t="shared" si="248"/>
        <v>656656.9797695626</v>
      </c>
      <c r="AL3751">
        <v>8717</v>
      </c>
      <c r="AM3751">
        <f t="shared" si="249"/>
        <v>0.9627788822619836</v>
      </c>
      <c r="AN3751">
        <v>2264.0478167314459</v>
      </c>
      <c r="AO3751">
        <f t="shared" si="250"/>
        <v>566011.95418286149</v>
      </c>
      <c r="AP3751">
        <v>86</v>
      </c>
      <c r="AQ3751">
        <v>15.96</v>
      </c>
    </row>
    <row r="3752" spans="1:43" x14ac:dyDescent="0.2">
      <c r="A3752" t="s">
        <v>157</v>
      </c>
      <c r="B3752" t="s">
        <v>10</v>
      </c>
      <c r="C3752" t="s">
        <v>53</v>
      </c>
      <c r="E3752">
        <v>1</v>
      </c>
      <c r="F3752" t="s">
        <v>163</v>
      </c>
      <c r="K3752" t="s">
        <v>165</v>
      </c>
      <c r="L3752" t="s">
        <v>8</v>
      </c>
      <c r="M3752" t="s">
        <v>4</v>
      </c>
      <c r="N3752">
        <v>3850183.7</v>
      </c>
      <c r="O3752" t="s">
        <v>50</v>
      </c>
      <c r="P3752">
        <v>5</v>
      </c>
      <c r="Q3752">
        <v>31</v>
      </c>
      <c r="R3752" t="s">
        <v>9</v>
      </c>
      <c r="S3752">
        <v>5</v>
      </c>
      <c r="T3752" t="s">
        <v>23</v>
      </c>
      <c r="U3752" t="s">
        <v>9</v>
      </c>
      <c r="V3752">
        <v>200.3</v>
      </c>
      <c r="W3752">
        <v>15.95</v>
      </c>
      <c r="X3752">
        <v>9054</v>
      </c>
      <c r="Y3752">
        <v>2352</v>
      </c>
      <c r="Z3752">
        <f t="shared" si="247"/>
        <v>588000</v>
      </c>
      <c r="AB3752" t="s">
        <v>8</v>
      </c>
      <c r="AC3752" s="7" t="s">
        <v>101</v>
      </c>
      <c r="AD3752" t="s">
        <v>8</v>
      </c>
      <c r="AF3752" t="s">
        <v>33</v>
      </c>
      <c r="AG3752">
        <v>1</v>
      </c>
      <c r="AH3752" t="s">
        <v>47</v>
      </c>
      <c r="AI3752">
        <v>1.1559999999999999</v>
      </c>
      <c r="AJ3752">
        <v>2626.6279190782502</v>
      </c>
      <c r="AK3752">
        <f t="shared" si="248"/>
        <v>656656.9797695626</v>
      </c>
      <c r="AL3752">
        <v>8717</v>
      </c>
      <c r="AM3752">
        <f t="shared" si="249"/>
        <v>0.9627788822619836</v>
      </c>
      <c r="AN3752">
        <v>2264.0478167314459</v>
      </c>
      <c r="AO3752">
        <f t="shared" si="250"/>
        <v>566011.95418286149</v>
      </c>
      <c r="AP3752">
        <v>86</v>
      </c>
      <c r="AQ3752">
        <v>15.96</v>
      </c>
    </row>
    <row r="3753" spans="1:43" x14ac:dyDescent="0.2">
      <c r="A3753" t="s">
        <v>157</v>
      </c>
      <c r="B3753" t="s">
        <v>10</v>
      </c>
      <c r="C3753" t="s">
        <v>53</v>
      </c>
      <c r="E3753">
        <v>1</v>
      </c>
      <c r="F3753" t="s">
        <v>163</v>
      </c>
      <c r="K3753" t="s">
        <v>165</v>
      </c>
      <c r="L3753" t="s">
        <v>8</v>
      </c>
      <c r="M3753" t="s">
        <v>4</v>
      </c>
      <c r="N3753">
        <v>3850183.7</v>
      </c>
      <c r="O3753" t="s">
        <v>50</v>
      </c>
      <c r="P3753">
        <v>5</v>
      </c>
      <c r="Q3753">
        <v>31</v>
      </c>
      <c r="R3753" t="s">
        <v>9</v>
      </c>
      <c r="S3753">
        <v>5</v>
      </c>
      <c r="T3753" t="s">
        <v>23</v>
      </c>
      <c r="U3753" t="s">
        <v>9</v>
      </c>
      <c r="V3753">
        <v>200.3</v>
      </c>
      <c r="W3753">
        <v>15.95</v>
      </c>
      <c r="X3753">
        <v>9054</v>
      </c>
      <c r="Y3753">
        <v>2352</v>
      </c>
      <c r="Z3753">
        <f t="shared" si="247"/>
        <v>588000</v>
      </c>
      <c r="AF3753" t="s">
        <v>33</v>
      </c>
      <c r="AG3753">
        <v>1</v>
      </c>
      <c r="AH3753" t="s">
        <v>46</v>
      </c>
      <c r="AI3753">
        <v>1.1559999999999999</v>
      </c>
      <c r="AJ3753">
        <v>2626.6279190782502</v>
      </c>
      <c r="AK3753">
        <f t="shared" si="248"/>
        <v>656656.9797695626</v>
      </c>
      <c r="AL3753">
        <v>8717</v>
      </c>
      <c r="AM3753">
        <f t="shared" si="249"/>
        <v>0.9627788822619836</v>
      </c>
      <c r="AN3753">
        <v>2264.0478167314459</v>
      </c>
      <c r="AO3753">
        <f t="shared" si="250"/>
        <v>566011.95418286149</v>
      </c>
      <c r="AP3753">
        <v>86</v>
      </c>
      <c r="AQ3753">
        <v>15.96</v>
      </c>
    </row>
    <row r="3754" spans="1:43" x14ac:dyDescent="0.2">
      <c r="A3754" t="s">
        <v>157</v>
      </c>
      <c r="B3754" t="s">
        <v>10</v>
      </c>
      <c r="C3754" t="s">
        <v>53</v>
      </c>
      <c r="E3754">
        <v>1</v>
      </c>
      <c r="F3754" t="s">
        <v>163</v>
      </c>
      <c r="K3754" t="s">
        <v>165</v>
      </c>
      <c r="L3754" t="s">
        <v>8</v>
      </c>
      <c r="M3754" t="s">
        <v>4</v>
      </c>
      <c r="N3754">
        <v>3850183.7</v>
      </c>
      <c r="O3754" t="s">
        <v>50</v>
      </c>
      <c r="P3754">
        <v>5</v>
      </c>
      <c r="Q3754">
        <v>31</v>
      </c>
      <c r="R3754" t="s">
        <v>9</v>
      </c>
      <c r="S3754">
        <v>5</v>
      </c>
      <c r="T3754" t="s">
        <v>23</v>
      </c>
      <c r="U3754" t="s">
        <v>9</v>
      </c>
      <c r="V3754">
        <v>200.3</v>
      </c>
      <c r="W3754">
        <v>15.95</v>
      </c>
      <c r="X3754">
        <v>9054</v>
      </c>
      <c r="Y3754">
        <v>2352</v>
      </c>
      <c r="Z3754">
        <f t="shared" si="247"/>
        <v>588000</v>
      </c>
      <c r="AB3754" t="s">
        <v>8</v>
      </c>
      <c r="AC3754" s="7" t="s">
        <v>101</v>
      </c>
      <c r="AD3754" t="s">
        <v>8</v>
      </c>
      <c r="AF3754" t="s">
        <v>33</v>
      </c>
      <c r="AG3754">
        <v>1</v>
      </c>
      <c r="AH3754" t="s">
        <v>47</v>
      </c>
      <c r="AI3754">
        <v>1.1559999999999999</v>
      </c>
      <c r="AJ3754">
        <v>2626.6279190782502</v>
      </c>
      <c r="AK3754">
        <f t="shared" si="248"/>
        <v>656656.9797695626</v>
      </c>
      <c r="AL3754">
        <v>8717</v>
      </c>
      <c r="AM3754">
        <f t="shared" si="249"/>
        <v>0.9627788822619836</v>
      </c>
      <c r="AN3754">
        <v>2264.0478167314459</v>
      </c>
      <c r="AO3754">
        <f t="shared" si="250"/>
        <v>566011.95418286149</v>
      </c>
      <c r="AP3754">
        <v>86</v>
      </c>
      <c r="AQ3754">
        <v>15.96</v>
      </c>
    </row>
    <row r="3755" spans="1:43" x14ac:dyDescent="0.2">
      <c r="A3755" t="s">
        <v>157</v>
      </c>
      <c r="B3755" t="s">
        <v>10</v>
      </c>
      <c r="C3755" t="s">
        <v>53</v>
      </c>
      <c r="E3755">
        <v>1</v>
      </c>
      <c r="F3755" t="s">
        <v>163</v>
      </c>
      <c r="K3755" t="s">
        <v>165</v>
      </c>
      <c r="L3755" t="s">
        <v>8</v>
      </c>
      <c r="M3755" t="s">
        <v>4</v>
      </c>
      <c r="N3755">
        <v>3850183.7</v>
      </c>
      <c r="O3755" t="s">
        <v>50</v>
      </c>
      <c r="P3755">
        <v>5</v>
      </c>
      <c r="Q3755">
        <v>31</v>
      </c>
      <c r="R3755" t="s">
        <v>9</v>
      </c>
      <c r="S3755">
        <v>5</v>
      </c>
      <c r="T3755" t="s">
        <v>23</v>
      </c>
      <c r="U3755" t="s">
        <v>9</v>
      </c>
      <c r="V3755">
        <v>200.3</v>
      </c>
      <c r="W3755">
        <v>15.95</v>
      </c>
      <c r="X3755">
        <v>9054</v>
      </c>
      <c r="Y3755">
        <v>2352</v>
      </c>
      <c r="Z3755">
        <f t="shared" si="247"/>
        <v>588000</v>
      </c>
      <c r="AF3755" t="s">
        <v>33</v>
      </c>
      <c r="AG3755">
        <v>1</v>
      </c>
      <c r="AH3755" t="s">
        <v>47</v>
      </c>
      <c r="AI3755">
        <v>1.1559999999999999</v>
      </c>
      <c r="AJ3755">
        <v>2626.6279190782502</v>
      </c>
      <c r="AK3755">
        <f t="shared" si="248"/>
        <v>656656.9797695626</v>
      </c>
      <c r="AL3755">
        <v>8717</v>
      </c>
      <c r="AM3755">
        <f t="shared" si="249"/>
        <v>0.9627788822619836</v>
      </c>
      <c r="AN3755">
        <v>2264.0478167314459</v>
      </c>
      <c r="AO3755">
        <f t="shared" si="250"/>
        <v>566011.95418286149</v>
      </c>
      <c r="AP3755">
        <v>86</v>
      </c>
      <c r="AQ3755">
        <v>15.96</v>
      </c>
    </row>
    <row r="3756" spans="1:43" x14ac:dyDescent="0.2">
      <c r="A3756" t="s">
        <v>157</v>
      </c>
      <c r="B3756" t="s">
        <v>10</v>
      </c>
      <c r="C3756" t="s">
        <v>53</v>
      </c>
      <c r="E3756">
        <v>1</v>
      </c>
      <c r="F3756" t="s">
        <v>163</v>
      </c>
      <c r="K3756" t="s">
        <v>165</v>
      </c>
      <c r="L3756" t="s">
        <v>8</v>
      </c>
      <c r="M3756" t="s">
        <v>4</v>
      </c>
      <c r="N3756">
        <v>3850183.7</v>
      </c>
      <c r="O3756" t="s">
        <v>50</v>
      </c>
      <c r="P3756">
        <v>5</v>
      </c>
      <c r="Q3756">
        <v>31</v>
      </c>
      <c r="R3756" t="s">
        <v>9</v>
      </c>
      <c r="S3756">
        <v>5</v>
      </c>
      <c r="T3756" t="s">
        <v>23</v>
      </c>
      <c r="U3756" t="s">
        <v>9</v>
      </c>
      <c r="V3756">
        <v>200.3</v>
      </c>
      <c r="W3756">
        <v>15.95</v>
      </c>
      <c r="X3756">
        <v>9054</v>
      </c>
      <c r="Y3756">
        <v>2352</v>
      </c>
      <c r="Z3756">
        <f t="shared" si="247"/>
        <v>588000</v>
      </c>
      <c r="AB3756" t="s">
        <v>8</v>
      </c>
      <c r="AC3756" s="7" t="s">
        <v>101</v>
      </c>
      <c r="AD3756" t="s">
        <v>8</v>
      </c>
      <c r="AF3756" t="s">
        <v>33</v>
      </c>
      <c r="AG3756">
        <v>1</v>
      </c>
      <c r="AH3756" t="s">
        <v>47</v>
      </c>
      <c r="AI3756">
        <v>1.1559999999999999</v>
      </c>
      <c r="AJ3756">
        <v>2626.6279190782502</v>
      </c>
      <c r="AK3756">
        <f t="shared" si="248"/>
        <v>656656.9797695626</v>
      </c>
      <c r="AL3756">
        <v>8717</v>
      </c>
      <c r="AM3756">
        <f t="shared" si="249"/>
        <v>0.9627788822619836</v>
      </c>
      <c r="AN3756">
        <v>2264.0478167314459</v>
      </c>
      <c r="AO3756">
        <f t="shared" si="250"/>
        <v>566011.95418286149</v>
      </c>
      <c r="AP3756">
        <v>86</v>
      </c>
      <c r="AQ3756">
        <v>15.96</v>
      </c>
    </row>
    <row r="3757" spans="1:43" x14ac:dyDescent="0.2">
      <c r="A3757" t="s">
        <v>157</v>
      </c>
      <c r="B3757" t="s">
        <v>10</v>
      </c>
      <c r="C3757" t="s">
        <v>53</v>
      </c>
      <c r="E3757">
        <v>1</v>
      </c>
      <c r="F3757" t="s">
        <v>163</v>
      </c>
      <c r="K3757" t="s">
        <v>165</v>
      </c>
      <c r="L3757" t="s">
        <v>8</v>
      </c>
      <c r="M3757" t="s">
        <v>4</v>
      </c>
      <c r="N3757">
        <v>3850183.7</v>
      </c>
      <c r="O3757" t="s">
        <v>50</v>
      </c>
      <c r="P3757">
        <v>5</v>
      </c>
      <c r="Q3757">
        <v>31</v>
      </c>
      <c r="R3757" t="s">
        <v>9</v>
      </c>
      <c r="S3757">
        <v>5</v>
      </c>
      <c r="T3757" t="s">
        <v>23</v>
      </c>
      <c r="U3757" t="s">
        <v>9</v>
      </c>
      <c r="V3757">
        <v>200.3</v>
      </c>
      <c r="W3757">
        <v>15.95</v>
      </c>
      <c r="X3757">
        <v>9054</v>
      </c>
      <c r="Y3757">
        <v>2352</v>
      </c>
      <c r="Z3757">
        <f t="shared" si="247"/>
        <v>588000</v>
      </c>
      <c r="AF3757" t="s">
        <v>33</v>
      </c>
      <c r="AG3757">
        <v>1</v>
      </c>
      <c r="AH3757" t="s">
        <v>46</v>
      </c>
      <c r="AI3757">
        <v>1.1559999999999999</v>
      </c>
      <c r="AJ3757">
        <v>2626.6279190782502</v>
      </c>
      <c r="AK3757">
        <f t="shared" si="248"/>
        <v>656656.9797695626</v>
      </c>
      <c r="AL3757">
        <v>8717</v>
      </c>
      <c r="AM3757">
        <f t="shared" si="249"/>
        <v>0.9627788822619836</v>
      </c>
      <c r="AN3757">
        <v>2264.0478167314459</v>
      </c>
      <c r="AO3757">
        <f t="shared" si="250"/>
        <v>566011.95418286149</v>
      </c>
      <c r="AP3757">
        <v>86</v>
      </c>
      <c r="AQ3757">
        <v>15.96</v>
      </c>
    </row>
    <row r="3758" spans="1:43" x14ac:dyDescent="0.2">
      <c r="A3758" t="s">
        <v>157</v>
      </c>
      <c r="B3758" t="s">
        <v>10</v>
      </c>
      <c r="C3758" t="s">
        <v>53</v>
      </c>
      <c r="E3758">
        <v>1</v>
      </c>
      <c r="F3758" t="s">
        <v>163</v>
      </c>
      <c r="K3758" t="s">
        <v>165</v>
      </c>
      <c r="L3758" t="s">
        <v>8</v>
      </c>
      <c r="M3758" t="s">
        <v>4</v>
      </c>
      <c r="N3758">
        <v>3850183.7</v>
      </c>
      <c r="O3758" t="s">
        <v>50</v>
      </c>
      <c r="P3758">
        <v>5</v>
      </c>
      <c r="Q3758">
        <v>31</v>
      </c>
      <c r="R3758" t="s">
        <v>9</v>
      </c>
      <c r="S3758">
        <v>5</v>
      </c>
      <c r="T3758" t="s">
        <v>23</v>
      </c>
      <c r="U3758" t="s">
        <v>9</v>
      </c>
      <c r="V3758">
        <v>200.3</v>
      </c>
      <c r="W3758">
        <v>15.95</v>
      </c>
      <c r="X3758">
        <v>9054</v>
      </c>
      <c r="Y3758">
        <v>2352</v>
      </c>
      <c r="Z3758">
        <f t="shared" si="247"/>
        <v>588000</v>
      </c>
      <c r="AB3758" t="s">
        <v>8</v>
      </c>
      <c r="AC3758" s="7" t="s">
        <v>101</v>
      </c>
      <c r="AD3758" t="s">
        <v>8</v>
      </c>
      <c r="AF3758" t="s">
        <v>33</v>
      </c>
      <c r="AG3758">
        <v>1</v>
      </c>
      <c r="AH3758" t="s">
        <v>46</v>
      </c>
      <c r="AI3758">
        <v>1.1559999999999999</v>
      </c>
      <c r="AJ3758">
        <v>2626.6279190782502</v>
      </c>
      <c r="AK3758">
        <f t="shared" si="248"/>
        <v>656656.9797695626</v>
      </c>
      <c r="AL3758">
        <v>8717</v>
      </c>
      <c r="AM3758">
        <f t="shared" si="249"/>
        <v>0.9627788822619836</v>
      </c>
      <c r="AN3758">
        <v>2264.0478167314459</v>
      </c>
      <c r="AO3758">
        <f t="shared" si="250"/>
        <v>566011.95418286149</v>
      </c>
      <c r="AP3758">
        <v>86</v>
      </c>
      <c r="AQ3758">
        <v>15.96</v>
      </c>
    </row>
    <row r="3759" spans="1:43" x14ac:dyDescent="0.2">
      <c r="A3759" t="s">
        <v>157</v>
      </c>
      <c r="B3759" t="s">
        <v>10</v>
      </c>
      <c r="C3759" t="s">
        <v>53</v>
      </c>
      <c r="E3759">
        <v>1</v>
      </c>
      <c r="F3759" t="s">
        <v>163</v>
      </c>
      <c r="K3759" t="s">
        <v>165</v>
      </c>
      <c r="L3759" t="s">
        <v>8</v>
      </c>
      <c r="M3759" t="s">
        <v>4</v>
      </c>
      <c r="N3759">
        <v>3850183.7</v>
      </c>
      <c r="O3759" t="s">
        <v>50</v>
      </c>
      <c r="P3759">
        <v>5</v>
      </c>
      <c r="Q3759">
        <v>31</v>
      </c>
      <c r="R3759" t="s">
        <v>9</v>
      </c>
      <c r="S3759">
        <v>5</v>
      </c>
      <c r="T3759" t="s">
        <v>23</v>
      </c>
      <c r="U3759" t="s">
        <v>9</v>
      </c>
      <c r="V3759">
        <v>200.3</v>
      </c>
      <c r="W3759">
        <v>15.95</v>
      </c>
      <c r="X3759">
        <v>9054</v>
      </c>
      <c r="Y3759">
        <v>2352</v>
      </c>
      <c r="Z3759">
        <f t="shared" si="247"/>
        <v>588000</v>
      </c>
      <c r="AF3759" t="s">
        <v>33</v>
      </c>
      <c r="AG3759">
        <v>1</v>
      </c>
      <c r="AH3759" t="s">
        <v>47</v>
      </c>
      <c r="AI3759">
        <v>1.1559999999999999</v>
      </c>
      <c r="AJ3759">
        <v>2626.6279190782502</v>
      </c>
      <c r="AK3759">
        <f t="shared" si="248"/>
        <v>656656.9797695626</v>
      </c>
      <c r="AL3759">
        <v>8717</v>
      </c>
      <c r="AM3759">
        <f t="shared" si="249"/>
        <v>0.9627788822619836</v>
      </c>
      <c r="AN3759">
        <v>2264.0478167314459</v>
      </c>
      <c r="AO3759">
        <f t="shared" si="250"/>
        <v>566011.95418286149</v>
      </c>
      <c r="AP3759">
        <v>86</v>
      </c>
      <c r="AQ3759">
        <v>15.96</v>
      </c>
    </row>
    <row r="3760" spans="1:43" x14ac:dyDescent="0.2">
      <c r="A3760" t="s">
        <v>157</v>
      </c>
      <c r="B3760" t="s">
        <v>10</v>
      </c>
      <c r="C3760" t="s">
        <v>53</v>
      </c>
      <c r="E3760">
        <v>1</v>
      </c>
      <c r="F3760" t="s">
        <v>163</v>
      </c>
      <c r="K3760" t="s">
        <v>165</v>
      </c>
      <c r="L3760" t="s">
        <v>8</v>
      </c>
      <c r="M3760" t="s">
        <v>4</v>
      </c>
      <c r="N3760">
        <v>3850183.7</v>
      </c>
      <c r="O3760" t="s">
        <v>50</v>
      </c>
      <c r="P3760">
        <v>5</v>
      </c>
      <c r="Q3760">
        <v>31</v>
      </c>
      <c r="R3760" t="s">
        <v>9</v>
      </c>
      <c r="S3760">
        <v>5</v>
      </c>
      <c r="T3760" t="s">
        <v>23</v>
      </c>
      <c r="U3760" t="s">
        <v>9</v>
      </c>
      <c r="V3760">
        <v>200.3</v>
      </c>
      <c r="W3760">
        <v>15.95</v>
      </c>
      <c r="X3760">
        <v>9054</v>
      </c>
      <c r="Y3760">
        <v>2352</v>
      </c>
      <c r="Z3760">
        <f t="shared" si="247"/>
        <v>588000</v>
      </c>
      <c r="AF3760" t="s">
        <v>33</v>
      </c>
      <c r="AG3760">
        <v>1</v>
      </c>
      <c r="AH3760" t="s">
        <v>46</v>
      </c>
      <c r="AI3760">
        <v>1.1559999999999999</v>
      </c>
      <c r="AJ3760">
        <v>2626.6279190782502</v>
      </c>
      <c r="AK3760">
        <f t="shared" si="248"/>
        <v>656656.9797695626</v>
      </c>
      <c r="AL3760">
        <v>8717</v>
      </c>
      <c r="AM3760">
        <f t="shared" si="249"/>
        <v>0.9627788822619836</v>
      </c>
      <c r="AN3760">
        <v>2264.0478167314459</v>
      </c>
      <c r="AO3760">
        <f t="shared" si="250"/>
        <v>566011.95418286149</v>
      </c>
      <c r="AP3760">
        <v>86</v>
      </c>
      <c r="AQ3760">
        <v>15.96</v>
      </c>
    </row>
    <row r="3761" spans="1:43" x14ac:dyDescent="0.2">
      <c r="A3761" t="s">
        <v>157</v>
      </c>
      <c r="B3761" t="s">
        <v>10</v>
      </c>
      <c r="C3761" t="s">
        <v>53</v>
      </c>
      <c r="E3761">
        <v>1</v>
      </c>
      <c r="F3761" t="s">
        <v>163</v>
      </c>
      <c r="K3761" t="s">
        <v>165</v>
      </c>
      <c r="L3761" t="s">
        <v>8</v>
      </c>
      <c r="M3761" t="s">
        <v>4</v>
      </c>
      <c r="N3761">
        <v>3850183.7</v>
      </c>
      <c r="O3761" t="s">
        <v>50</v>
      </c>
      <c r="P3761">
        <v>5</v>
      </c>
      <c r="Q3761">
        <v>31</v>
      </c>
      <c r="R3761" t="s">
        <v>9</v>
      </c>
      <c r="S3761">
        <v>5</v>
      </c>
      <c r="T3761" t="s">
        <v>23</v>
      </c>
      <c r="U3761" t="s">
        <v>9</v>
      </c>
      <c r="V3761">
        <v>200.3</v>
      </c>
      <c r="W3761">
        <v>15.95</v>
      </c>
      <c r="X3761">
        <v>9054</v>
      </c>
      <c r="Y3761">
        <v>2352</v>
      </c>
      <c r="Z3761">
        <f t="shared" si="247"/>
        <v>588000</v>
      </c>
      <c r="AF3761" t="s">
        <v>33</v>
      </c>
      <c r="AG3761">
        <v>1</v>
      </c>
      <c r="AH3761" t="s">
        <v>46</v>
      </c>
      <c r="AI3761">
        <v>1.1559999999999999</v>
      </c>
      <c r="AJ3761">
        <v>2626.6279190782502</v>
      </c>
      <c r="AK3761">
        <f t="shared" si="248"/>
        <v>656656.9797695626</v>
      </c>
      <c r="AL3761">
        <v>8717</v>
      </c>
      <c r="AM3761">
        <f t="shared" si="249"/>
        <v>0.9627788822619836</v>
      </c>
      <c r="AN3761">
        <v>2264.0478167314459</v>
      </c>
      <c r="AO3761">
        <f t="shared" si="250"/>
        <v>566011.95418286149</v>
      </c>
      <c r="AP3761">
        <v>86</v>
      </c>
      <c r="AQ3761">
        <v>15.96</v>
      </c>
    </row>
    <row r="3762" spans="1:43" x14ac:dyDescent="0.2">
      <c r="A3762" t="s">
        <v>157</v>
      </c>
      <c r="B3762" t="s">
        <v>10</v>
      </c>
      <c r="C3762" t="s">
        <v>53</v>
      </c>
      <c r="E3762">
        <v>1</v>
      </c>
      <c r="F3762" t="s">
        <v>163</v>
      </c>
      <c r="K3762" t="s">
        <v>165</v>
      </c>
      <c r="L3762" t="s">
        <v>8</v>
      </c>
      <c r="M3762" t="s">
        <v>4</v>
      </c>
      <c r="N3762">
        <v>3850183.7</v>
      </c>
      <c r="O3762" t="s">
        <v>50</v>
      </c>
      <c r="P3762">
        <v>5</v>
      </c>
      <c r="Q3762">
        <v>31</v>
      </c>
      <c r="R3762" t="s">
        <v>9</v>
      </c>
      <c r="S3762">
        <v>5</v>
      </c>
      <c r="T3762" t="s">
        <v>23</v>
      </c>
      <c r="U3762" t="s">
        <v>9</v>
      </c>
      <c r="V3762">
        <v>200.3</v>
      </c>
      <c r="W3762">
        <v>15.95</v>
      </c>
      <c r="X3762">
        <v>9054</v>
      </c>
      <c r="Y3762">
        <v>2352</v>
      </c>
      <c r="Z3762">
        <f t="shared" si="247"/>
        <v>588000</v>
      </c>
      <c r="AB3762" t="s">
        <v>8</v>
      </c>
      <c r="AC3762" s="7" t="s">
        <v>101</v>
      </c>
      <c r="AD3762" t="s">
        <v>8</v>
      </c>
      <c r="AF3762" t="s">
        <v>33</v>
      </c>
      <c r="AG3762">
        <v>1</v>
      </c>
      <c r="AH3762" t="s">
        <v>46</v>
      </c>
      <c r="AI3762">
        <v>1.1559999999999999</v>
      </c>
      <c r="AJ3762">
        <v>2626.6279190782502</v>
      </c>
      <c r="AK3762">
        <f t="shared" si="248"/>
        <v>656656.9797695626</v>
      </c>
      <c r="AL3762">
        <v>8717</v>
      </c>
      <c r="AM3762">
        <f t="shared" si="249"/>
        <v>0.9627788822619836</v>
      </c>
      <c r="AN3762">
        <v>2264.0478167314459</v>
      </c>
      <c r="AO3762">
        <f t="shared" si="250"/>
        <v>566011.95418286149</v>
      </c>
      <c r="AP3762">
        <v>86</v>
      </c>
      <c r="AQ3762">
        <v>15.96</v>
      </c>
    </row>
    <row r="3763" spans="1:43" x14ac:dyDescent="0.2">
      <c r="A3763" t="s">
        <v>157</v>
      </c>
      <c r="B3763" t="s">
        <v>10</v>
      </c>
      <c r="C3763" t="s">
        <v>53</v>
      </c>
      <c r="E3763">
        <v>1</v>
      </c>
      <c r="F3763" t="s">
        <v>163</v>
      </c>
      <c r="K3763" t="s">
        <v>165</v>
      </c>
      <c r="L3763" t="s">
        <v>8</v>
      </c>
      <c r="M3763" t="s">
        <v>4</v>
      </c>
      <c r="N3763">
        <v>3850183.7</v>
      </c>
      <c r="O3763" t="s">
        <v>50</v>
      </c>
      <c r="P3763">
        <v>5</v>
      </c>
      <c r="Q3763">
        <v>31</v>
      </c>
      <c r="R3763" t="s">
        <v>9</v>
      </c>
      <c r="S3763">
        <v>5</v>
      </c>
      <c r="T3763" t="s">
        <v>23</v>
      </c>
      <c r="U3763" t="s">
        <v>9</v>
      </c>
      <c r="V3763">
        <v>200.3</v>
      </c>
      <c r="W3763">
        <v>15.95</v>
      </c>
      <c r="X3763">
        <v>9054</v>
      </c>
      <c r="Y3763">
        <v>2352</v>
      </c>
      <c r="Z3763">
        <f t="shared" si="247"/>
        <v>588000</v>
      </c>
      <c r="AF3763" t="s">
        <v>33</v>
      </c>
      <c r="AG3763">
        <v>1</v>
      </c>
      <c r="AH3763" t="s">
        <v>46</v>
      </c>
      <c r="AI3763">
        <v>1.1559999999999999</v>
      </c>
      <c r="AJ3763">
        <v>2626.6279190782502</v>
      </c>
      <c r="AK3763">
        <f t="shared" si="248"/>
        <v>656656.9797695626</v>
      </c>
      <c r="AL3763">
        <v>8717</v>
      </c>
      <c r="AM3763">
        <f t="shared" si="249"/>
        <v>0.9627788822619836</v>
      </c>
      <c r="AN3763">
        <v>2264.0478167314459</v>
      </c>
      <c r="AO3763">
        <f t="shared" si="250"/>
        <v>566011.95418286149</v>
      </c>
      <c r="AP3763">
        <v>86</v>
      </c>
      <c r="AQ3763">
        <v>15.96</v>
      </c>
    </row>
    <row r="3764" spans="1:43" x14ac:dyDescent="0.2">
      <c r="A3764" t="s">
        <v>157</v>
      </c>
      <c r="B3764" t="s">
        <v>10</v>
      </c>
      <c r="C3764" t="s">
        <v>53</v>
      </c>
      <c r="E3764">
        <v>1</v>
      </c>
      <c r="F3764" t="s">
        <v>163</v>
      </c>
      <c r="K3764" t="s">
        <v>165</v>
      </c>
      <c r="L3764" t="s">
        <v>8</v>
      </c>
      <c r="M3764" t="s">
        <v>4</v>
      </c>
      <c r="N3764">
        <v>3850183.7</v>
      </c>
      <c r="O3764" t="s">
        <v>50</v>
      </c>
      <c r="P3764">
        <v>5</v>
      </c>
      <c r="Q3764">
        <v>31</v>
      </c>
      <c r="R3764" t="s">
        <v>9</v>
      </c>
      <c r="S3764">
        <v>5</v>
      </c>
      <c r="T3764" t="s">
        <v>23</v>
      </c>
      <c r="U3764" t="s">
        <v>9</v>
      </c>
      <c r="V3764">
        <v>200.3</v>
      </c>
      <c r="W3764">
        <v>15.95</v>
      </c>
      <c r="X3764">
        <v>9054</v>
      </c>
      <c r="Y3764">
        <v>2352</v>
      </c>
      <c r="Z3764">
        <f t="shared" si="247"/>
        <v>588000</v>
      </c>
      <c r="AF3764" t="s">
        <v>33</v>
      </c>
      <c r="AG3764">
        <v>1</v>
      </c>
      <c r="AH3764" t="s">
        <v>46</v>
      </c>
      <c r="AI3764">
        <v>1.1559999999999999</v>
      </c>
      <c r="AJ3764">
        <v>2626.6279190782502</v>
      </c>
      <c r="AK3764">
        <f t="shared" si="248"/>
        <v>656656.9797695626</v>
      </c>
      <c r="AL3764">
        <v>8717</v>
      </c>
      <c r="AM3764">
        <f t="shared" si="249"/>
        <v>0.9627788822619836</v>
      </c>
      <c r="AN3764">
        <v>2264.0478167314459</v>
      </c>
      <c r="AO3764">
        <f t="shared" si="250"/>
        <v>566011.95418286149</v>
      </c>
      <c r="AP3764">
        <v>86</v>
      </c>
      <c r="AQ3764">
        <v>15.96</v>
      </c>
    </row>
    <row r="3765" spans="1:43" x14ac:dyDescent="0.2">
      <c r="A3765" t="s">
        <v>157</v>
      </c>
      <c r="B3765" t="s">
        <v>10</v>
      </c>
      <c r="C3765" t="s">
        <v>53</v>
      </c>
      <c r="E3765">
        <v>1</v>
      </c>
      <c r="F3765" t="s">
        <v>163</v>
      </c>
      <c r="K3765" t="s">
        <v>165</v>
      </c>
      <c r="L3765" t="s">
        <v>8</v>
      </c>
      <c r="M3765" t="s">
        <v>4</v>
      </c>
      <c r="N3765">
        <v>3850183.7</v>
      </c>
      <c r="O3765" t="s">
        <v>50</v>
      </c>
      <c r="P3765">
        <v>5</v>
      </c>
      <c r="Q3765">
        <v>31</v>
      </c>
      <c r="R3765" t="s">
        <v>9</v>
      </c>
      <c r="S3765">
        <v>5</v>
      </c>
      <c r="T3765" t="s">
        <v>23</v>
      </c>
      <c r="U3765" t="s">
        <v>9</v>
      </c>
      <c r="V3765">
        <v>200.3</v>
      </c>
      <c r="W3765">
        <v>15.95</v>
      </c>
      <c r="X3765">
        <v>9054</v>
      </c>
      <c r="Y3765">
        <v>2352</v>
      </c>
      <c r="Z3765">
        <f t="shared" si="247"/>
        <v>588000</v>
      </c>
      <c r="AB3765" t="s">
        <v>8</v>
      </c>
      <c r="AC3765" s="7" t="s">
        <v>101</v>
      </c>
      <c r="AD3765" t="s">
        <v>8</v>
      </c>
      <c r="AF3765" t="s">
        <v>33</v>
      </c>
      <c r="AG3765">
        <v>1</v>
      </c>
      <c r="AH3765" t="s">
        <v>46</v>
      </c>
      <c r="AI3765">
        <v>1.1559999999999999</v>
      </c>
      <c r="AJ3765">
        <v>2626.6279190782502</v>
      </c>
      <c r="AK3765">
        <f t="shared" si="248"/>
        <v>656656.9797695626</v>
      </c>
      <c r="AL3765">
        <v>8717</v>
      </c>
      <c r="AM3765">
        <f t="shared" si="249"/>
        <v>0.9627788822619836</v>
      </c>
      <c r="AN3765">
        <v>2264.0478167314459</v>
      </c>
      <c r="AO3765">
        <f t="shared" si="250"/>
        <v>566011.95418286149</v>
      </c>
      <c r="AP3765">
        <v>86</v>
      </c>
      <c r="AQ3765">
        <v>15.96</v>
      </c>
    </row>
    <row r="3766" spans="1:43" x14ac:dyDescent="0.2">
      <c r="A3766" t="s">
        <v>157</v>
      </c>
      <c r="B3766" t="s">
        <v>10</v>
      </c>
      <c r="C3766" t="s">
        <v>53</v>
      </c>
      <c r="E3766">
        <v>1</v>
      </c>
      <c r="F3766" t="s">
        <v>163</v>
      </c>
      <c r="K3766" t="s">
        <v>165</v>
      </c>
      <c r="L3766" t="s">
        <v>8</v>
      </c>
      <c r="M3766" t="s">
        <v>4</v>
      </c>
      <c r="N3766">
        <v>3850183.7</v>
      </c>
      <c r="O3766" t="s">
        <v>50</v>
      </c>
      <c r="P3766">
        <v>5</v>
      </c>
      <c r="Q3766">
        <v>31</v>
      </c>
      <c r="R3766" t="s">
        <v>9</v>
      </c>
      <c r="S3766">
        <v>5</v>
      </c>
      <c r="T3766" t="s">
        <v>23</v>
      </c>
      <c r="U3766" t="s">
        <v>9</v>
      </c>
      <c r="V3766">
        <v>200.3</v>
      </c>
      <c r="W3766">
        <v>15.95</v>
      </c>
      <c r="X3766">
        <v>9054</v>
      </c>
      <c r="Y3766">
        <v>2352</v>
      </c>
      <c r="Z3766">
        <f t="shared" si="247"/>
        <v>588000</v>
      </c>
      <c r="AF3766" t="s">
        <v>33</v>
      </c>
      <c r="AG3766">
        <v>1</v>
      </c>
      <c r="AH3766" t="s">
        <v>47</v>
      </c>
      <c r="AI3766">
        <v>1.1559999999999999</v>
      </c>
      <c r="AJ3766">
        <v>2626.6279190782502</v>
      </c>
      <c r="AK3766">
        <f t="shared" si="248"/>
        <v>656656.9797695626</v>
      </c>
      <c r="AL3766">
        <v>8717</v>
      </c>
      <c r="AM3766">
        <f t="shared" si="249"/>
        <v>0.9627788822619836</v>
      </c>
      <c r="AN3766">
        <v>2264.0478167314459</v>
      </c>
      <c r="AO3766">
        <f t="shared" si="250"/>
        <v>566011.95418286149</v>
      </c>
      <c r="AP3766">
        <v>86</v>
      </c>
      <c r="AQ3766">
        <v>15.96</v>
      </c>
    </row>
    <row r="3767" spans="1:43" x14ac:dyDescent="0.2">
      <c r="A3767" t="s">
        <v>157</v>
      </c>
      <c r="B3767" t="s">
        <v>10</v>
      </c>
      <c r="C3767" t="s">
        <v>53</v>
      </c>
      <c r="E3767">
        <v>1</v>
      </c>
      <c r="F3767" t="s">
        <v>163</v>
      </c>
      <c r="K3767" t="s">
        <v>165</v>
      </c>
      <c r="L3767" t="s">
        <v>8</v>
      </c>
      <c r="M3767" t="s">
        <v>4</v>
      </c>
      <c r="N3767">
        <v>3850183.7</v>
      </c>
      <c r="O3767" t="s">
        <v>50</v>
      </c>
      <c r="P3767">
        <v>5</v>
      </c>
      <c r="Q3767">
        <v>31</v>
      </c>
      <c r="R3767" t="s">
        <v>9</v>
      </c>
      <c r="S3767">
        <v>5</v>
      </c>
      <c r="T3767" t="s">
        <v>23</v>
      </c>
      <c r="U3767" t="s">
        <v>9</v>
      </c>
      <c r="V3767">
        <v>200.3</v>
      </c>
      <c r="W3767">
        <v>15.95</v>
      </c>
      <c r="X3767">
        <v>9054</v>
      </c>
      <c r="Y3767">
        <v>2352</v>
      </c>
      <c r="Z3767">
        <f t="shared" si="247"/>
        <v>588000</v>
      </c>
      <c r="AB3767" t="s">
        <v>8</v>
      </c>
      <c r="AC3767" t="s">
        <v>8</v>
      </c>
      <c r="AD3767" t="s">
        <v>8</v>
      </c>
      <c r="AF3767" t="s">
        <v>33</v>
      </c>
      <c r="AG3767">
        <v>1</v>
      </c>
      <c r="AH3767" t="s">
        <v>46</v>
      </c>
      <c r="AI3767">
        <v>1.1559999999999999</v>
      </c>
      <c r="AJ3767">
        <v>2626.6279190782502</v>
      </c>
      <c r="AK3767">
        <f t="shared" si="248"/>
        <v>656656.9797695626</v>
      </c>
      <c r="AL3767">
        <v>8717</v>
      </c>
      <c r="AM3767">
        <f t="shared" si="249"/>
        <v>0.9627788822619836</v>
      </c>
      <c r="AN3767">
        <v>2264.0478167314459</v>
      </c>
      <c r="AO3767">
        <f t="shared" si="250"/>
        <v>566011.95418286149</v>
      </c>
      <c r="AP3767">
        <v>86</v>
      </c>
      <c r="AQ3767">
        <v>15.96</v>
      </c>
    </row>
    <row r="3768" spans="1:43" x14ac:dyDescent="0.2">
      <c r="A3768" t="s">
        <v>157</v>
      </c>
      <c r="B3768" t="s">
        <v>10</v>
      </c>
      <c r="C3768" t="s">
        <v>53</v>
      </c>
      <c r="E3768">
        <v>1</v>
      </c>
      <c r="F3768" t="s">
        <v>163</v>
      </c>
      <c r="K3768" t="s">
        <v>165</v>
      </c>
      <c r="L3768" t="s">
        <v>8</v>
      </c>
      <c r="M3768" t="s">
        <v>4</v>
      </c>
      <c r="N3768">
        <v>3850183.7</v>
      </c>
      <c r="O3768" t="s">
        <v>50</v>
      </c>
      <c r="P3768">
        <v>5</v>
      </c>
      <c r="Q3768">
        <v>31</v>
      </c>
      <c r="R3768" t="s">
        <v>9</v>
      </c>
      <c r="S3768">
        <v>5</v>
      </c>
      <c r="T3768" t="s">
        <v>23</v>
      </c>
      <c r="U3768" t="s">
        <v>9</v>
      </c>
      <c r="V3768">
        <v>200.3</v>
      </c>
      <c r="W3768">
        <v>15.95</v>
      </c>
      <c r="X3768">
        <v>9054</v>
      </c>
      <c r="Y3768">
        <v>2352</v>
      </c>
      <c r="Z3768">
        <f t="shared" si="247"/>
        <v>588000</v>
      </c>
      <c r="AB3768" t="s">
        <v>8</v>
      </c>
      <c r="AC3768" t="s">
        <v>8</v>
      </c>
      <c r="AD3768" t="s">
        <v>8</v>
      </c>
      <c r="AF3768" t="s">
        <v>33</v>
      </c>
      <c r="AG3768">
        <v>1</v>
      </c>
      <c r="AH3768" t="s">
        <v>47</v>
      </c>
      <c r="AI3768">
        <v>1.1559999999999999</v>
      </c>
      <c r="AJ3768">
        <v>2626.6279190782502</v>
      </c>
      <c r="AK3768">
        <f t="shared" si="248"/>
        <v>656656.9797695626</v>
      </c>
      <c r="AL3768">
        <v>8717</v>
      </c>
      <c r="AM3768">
        <f t="shared" si="249"/>
        <v>0.9627788822619836</v>
      </c>
      <c r="AN3768">
        <v>2264.0478167314459</v>
      </c>
      <c r="AO3768">
        <f t="shared" si="250"/>
        <v>566011.95418286149</v>
      </c>
      <c r="AP3768">
        <v>86</v>
      </c>
      <c r="AQ3768">
        <v>15.96</v>
      </c>
    </row>
    <row r="3769" spans="1:43" x14ac:dyDescent="0.2">
      <c r="A3769" t="s">
        <v>157</v>
      </c>
      <c r="B3769" t="s">
        <v>10</v>
      </c>
      <c r="C3769" t="s">
        <v>53</v>
      </c>
      <c r="E3769">
        <v>1</v>
      </c>
      <c r="F3769" t="s">
        <v>163</v>
      </c>
      <c r="K3769" t="s">
        <v>165</v>
      </c>
      <c r="L3769" t="s">
        <v>8</v>
      </c>
      <c r="M3769" t="s">
        <v>4</v>
      </c>
      <c r="N3769">
        <v>3850183.7</v>
      </c>
      <c r="O3769" t="s">
        <v>50</v>
      </c>
      <c r="P3769">
        <v>5</v>
      </c>
      <c r="Q3769">
        <v>31</v>
      </c>
      <c r="R3769" t="s">
        <v>9</v>
      </c>
      <c r="S3769">
        <v>5</v>
      </c>
      <c r="T3769" t="s">
        <v>23</v>
      </c>
      <c r="U3769" t="s">
        <v>9</v>
      </c>
      <c r="V3769">
        <v>200.3</v>
      </c>
      <c r="W3769">
        <v>15.95</v>
      </c>
      <c r="X3769">
        <v>9054</v>
      </c>
      <c r="Y3769">
        <v>2352</v>
      </c>
      <c r="Z3769">
        <f t="shared" si="247"/>
        <v>588000</v>
      </c>
      <c r="AB3769" t="s">
        <v>8</v>
      </c>
      <c r="AC3769" t="s">
        <v>8</v>
      </c>
      <c r="AD3769" t="s">
        <v>8</v>
      </c>
      <c r="AF3769" t="s">
        <v>33</v>
      </c>
      <c r="AG3769">
        <v>1</v>
      </c>
      <c r="AH3769" t="s">
        <v>46</v>
      </c>
      <c r="AI3769">
        <v>1.1559999999999999</v>
      </c>
      <c r="AJ3769">
        <v>2626.6279190782502</v>
      </c>
      <c r="AK3769">
        <f t="shared" si="248"/>
        <v>656656.9797695626</v>
      </c>
      <c r="AL3769">
        <v>8717</v>
      </c>
      <c r="AM3769">
        <f t="shared" si="249"/>
        <v>0.9627788822619836</v>
      </c>
      <c r="AN3769">
        <v>2264.0478167314459</v>
      </c>
      <c r="AO3769">
        <f t="shared" si="250"/>
        <v>566011.95418286149</v>
      </c>
      <c r="AP3769">
        <v>86</v>
      </c>
      <c r="AQ3769">
        <v>15.96</v>
      </c>
    </row>
    <row r="3770" spans="1:43" x14ac:dyDescent="0.2">
      <c r="A3770" t="s">
        <v>157</v>
      </c>
      <c r="B3770" t="s">
        <v>10</v>
      </c>
      <c r="C3770" t="s">
        <v>53</v>
      </c>
      <c r="E3770">
        <v>1</v>
      </c>
      <c r="F3770" t="s">
        <v>163</v>
      </c>
      <c r="K3770" t="s">
        <v>165</v>
      </c>
      <c r="L3770" t="s">
        <v>8</v>
      </c>
      <c r="M3770" t="s">
        <v>4</v>
      </c>
      <c r="N3770">
        <v>3850183.7</v>
      </c>
      <c r="O3770" t="s">
        <v>50</v>
      </c>
      <c r="P3770">
        <v>5</v>
      </c>
      <c r="Q3770">
        <v>31</v>
      </c>
      <c r="R3770" t="s">
        <v>9</v>
      </c>
      <c r="S3770">
        <v>5</v>
      </c>
      <c r="T3770" t="s">
        <v>23</v>
      </c>
      <c r="U3770" t="s">
        <v>9</v>
      </c>
      <c r="V3770">
        <v>200.3</v>
      </c>
      <c r="W3770">
        <v>15.95</v>
      </c>
      <c r="X3770">
        <v>9054</v>
      </c>
      <c r="Y3770">
        <v>2352</v>
      </c>
      <c r="Z3770">
        <f t="shared" si="247"/>
        <v>588000</v>
      </c>
      <c r="AF3770" t="s">
        <v>33</v>
      </c>
      <c r="AG3770">
        <v>1</v>
      </c>
      <c r="AH3770" t="s">
        <v>47</v>
      </c>
      <c r="AI3770">
        <v>1.1559999999999999</v>
      </c>
      <c r="AJ3770">
        <v>2626.6279190782502</v>
      </c>
      <c r="AK3770">
        <f t="shared" si="248"/>
        <v>656656.9797695626</v>
      </c>
      <c r="AL3770">
        <v>8717</v>
      </c>
      <c r="AM3770">
        <f t="shared" si="249"/>
        <v>0.9627788822619836</v>
      </c>
      <c r="AN3770">
        <v>2264.0478167314459</v>
      </c>
      <c r="AO3770">
        <f t="shared" si="250"/>
        <v>566011.95418286149</v>
      </c>
      <c r="AP3770">
        <v>86</v>
      </c>
      <c r="AQ3770">
        <v>15.96</v>
      </c>
    </row>
    <row r="3771" spans="1:43" x14ac:dyDescent="0.2">
      <c r="A3771" t="s">
        <v>157</v>
      </c>
      <c r="B3771" t="s">
        <v>10</v>
      </c>
      <c r="C3771" t="s">
        <v>53</v>
      </c>
      <c r="E3771">
        <v>1</v>
      </c>
      <c r="F3771" t="s">
        <v>163</v>
      </c>
      <c r="K3771" t="s">
        <v>165</v>
      </c>
      <c r="L3771" t="s">
        <v>8</v>
      </c>
      <c r="M3771" t="s">
        <v>4</v>
      </c>
      <c r="N3771">
        <v>3850183.7</v>
      </c>
      <c r="O3771" t="s">
        <v>50</v>
      </c>
      <c r="P3771">
        <v>5</v>
      </c>
      <c r="Q3771">
        <v>31</v>
      </c>
      <c r="R3771" t="s">
        <v>9</v>
      </c>
      <c r="S3771">
        <v>5</v>
      </c>
      <c r="T3771" t="s">
        <v>23</v>
      </c>
      <c r="U3771" t="s">
        <v>9</v>
      </c>
      <c r="V3771">
        <v>200.3</v>
      </c>
      <c r="W3771">
        <v>15.95</v>
      </c>
      <c r="X3771">
        <v>9054</v>
      </c>
      <c r="Y3771">
        <v>2352</v>
      </c>
      <c r="Z3771">
        <f t="shared" si="247"/>
        <v>588000</v>
      </c>
      <c r="AF3771" t="s">
        <v>33</v>
      </c>
      <c r="AG3771">
        <v>1</v>
      </c>
      <c r="AH3771" t="s">
        <v>47</v>
      </c>
      <c r="AI3771">
        <v>1.1559999999999999</v>
      </c>
      <c r="AJ3771">
        <v>2626.6279190782502</v>
      </c>
      <c r="AK3771">
        <f t="shared" si="248"/>
        <v>656656.9797695626</v>
      </c>
      <c r="AL3771">
        <v>8717</v>
      </c>
      <c r="AM3771">
        <f t="shared" si="249"/>
        <v>0.9627788822619836</v>
      </c>
      <c r="AN3771">
        <v>2264.0478167314459</v>
      </c>
      <c r="AO3771">
        <f t="shared" si="250"/>
        <v>566011.95418286149</v>
      </c>
      <c r="AP3771">
        <v>86</v>
      </c>
      <c r="AQ3771">
        <v>15.96</v>
      </c>
    </row>
    <row r="3772" spans="1:43" x14ac:dyDescent="0.2">
      <c r="A3772" t="s">
        <v>157</v>
      </c>
      <c r="B3772" t="s">
        <v>10</v>
      </c>
      <c r="C3772" t="s">
        <v>53</v>
      </c>
      <c r="E3772">
        <v>1</v>
      </c>
      <c r="F3772" t="s">
        <v>163</v>
      </c>
      <c r="K3772" t="s">
        <v>165</v>
      </c>
      <c r="L3772" t="s">
        <v>8</v>
      </c>
      <c r="M3772" t="s">
        <v>4</v>
      </c>
      <c r="N3772">
        <v>3850183.7</v>
      </c>
      <c r="O3772" t="s">
        <v>50</v>
      </c>
      <c r="P3772">
        <v>5</v>
      </c>
      <c r="Q3772">
        <v>31</v>
      </c>
      <c r="R3772" t="s">
        <v>9</v>
      </c>
      <c r="S3772">
        <v>5</v>
      </c>
      <c r="T3772" t="s">
        <v>23</v>
      </c>
      <c r="U3772" t="s">
        <v>9</v>
      </c>
      <c r="V3772">
        <v>200.3</v>
      </c>
      <c r="W3772">
        <v>15.95</v>
      </c>
      <c r="X3772">
        <v>9054</v>
      </c>
      <c r="Y3772">
        <v>2352</v>
      </c>
      <c r="Z3772">
        <f t="shared" si="247"/>
        <v>588000</v>
      </c>
      <c r="AB3772" t="s">
        <v>100</v>
      </c>
      <c r="AC3772" s="7" t="s">
        <v>101</v>
      </c>
      <c r="AD3772" t="s">
        <v>8</v>
      </c>
      <c r="AF3772" t="s">
        <v>33</v>
      </c>
      <c r="AG3772">
        <v>1</v>
      </c>
      <c r="AH3772" t="s">
        <v>47</v>
      </c>
      <c r="AI3772">
        <v>1.1559999999999999</v>
      </c>
      <c r="AJ3772">
        <v>2626.6279190782502</v>
      </c>
      <c r="AK3772">
        <f t="shared" si="248"/>
        <v>656656.9797695626</v>
      </c>
      <c r="AL3772">
        <v>8717</v>
      </c>
      <c r="AM3772">
        <f t="shared" si="249"/>
        <v>0.9627788822619836</v>
      </c>
      <c r="AN3772">
        <v>2264.0478167314459</v>
      </c>
      <c r="AO3772">
        <f t="shared" si="250"/>
        <v>566011.95418286149</v>
      </c>
      <c r="AP3772">
        <v>86</v>
      </c>
      <c r="AQ3772">
        <v>15.96</v>
      </c>
    </row>
    <row r="3773" spans="1:43" x14ac:dyDescent="0.2">
      <c r="A3773" t="s">
        <v>157</v>
      </c>
      <c r="B3773" t="s">
        <v>10</v>
      </c>
      <c r="C3773" t="s">
        <v>53</v>
      </c>
      <c r="E3773">
        <v>1</v>
      </c>
      <c r="F3773" t="s">
        <v>163</v>
      </c>
      <c r="K3773" t="s">
        <v>165</v>
      </c>
      <c r="L3773" t="s">
        <v>8</v>
      </c>
      <c r="M3773" t="s">
        <v>4</v>
      </c>
      <c r="N3773">
        <v>3850183.7</v>
      </c>
      <c r="O3773" t="s">
        <v>50</v>
      </c>
      <c r="P3773">
        <v>5</v>
      </c>
      <c r="Q3773">
        <v>31</v>
      </c>
      <c r="R3773" t="s">
        <v>9</v>
      </c>
      <c r="S3773">
        <v>5</v>
      </c>
      <c r="T3773" t="s">
        <v>23</v>
      </c>
      <c r="U3773" t="s">
        <v>9</v>
      </c>
      <c r="V3773">
        <v>200.3</v>
      </c>
      <c r="W3773">
        <v>15.95</v>
      </c>
      <c r="X3773">
        <v>9054</v>
      </c>
      <c r="Y3773">
        <v>2352</v>
      </c>
      <c r="Z3773">
        <f t="shared" si="247"/>
        <v>588000</v>
      </c>
      <c r="AF3773" t="s">
        <v>33</v>
      </c>
      <c r="AG3773">
        <v>1</v>
      </c>
      <c r="AH3773" t="s">
        <v>47</v>
      </c>
      <c r="AI3773">
        <v>1.1559999999999999</v>
      </c>
      <c r="AJ3773">
        <v>2626.6279190782502</v>
      </c>
      <c r="AK3773">
        <f t="shared" si="248"/>
        <v>656656.9797695626</v>
      </c>
      <c r="AL3773">
        <v>8717</v>
      </c>
      <c r="AM3773">
        <f t="shared" si="249"/>
        <v>0.9627788822619836</v>
      </c>
      <c r="AN3773">
        <v>2264.0478167314459</v>
      </c>
      <c r="AO3773">
        <f t="shared" si="250"/>
        <v>566011.95418286149</v>
      </c>
      <c r="AP3773">
        <v>86</v>
      </c>
      <c r="AQ3773">
        <v>15.96</v>
      </c>
    </row>
    <row r="3774" spans="1:43" x14ac:dyDescent="0.2">
      <c r="A3774" t="s">
        <v>157</v>
      </c>
      <c r="B3774" t="s">
        <v>10</v>
      </c>
      <c r="C3774" t="s">
        <v>53</v>
      </c>
      <c r="E3774">
        <v>1</v>
      </c>
      <c r="F3774" t="s">
        <v>163</v>
      </c>
      <c r="K3774" t="s">
        <v>165</v>
      </c>
      <c r="L3774" t="s">
        <v>8</v>
      </c>
      <c r="M3774" t="s">
        <v>4</v>
      </c>
      <c r="N3774">
        <v>3850183.7</v>
      </c>
      <c r="O3774" t="s">
        <v>50</v>
      </c>
      <c r="P3774">
        <v>5</v>
      </c>
      <c r="Q3774">
        <v>31</v>
      </c>
      <c r="R3774" t="s">
        <v>9</v>
      </c>
      <c r="S3774">
        <v>5</v>
      </c>
      <c r="T3774" t="s">
        <v>23</v>
      </c>
      <c r="U3774" t="s">
        <v>9</v>
      </c>
      <c r="V3774">
        <v>200.3</v>
      </c>
      <c r="W3774">
        <v>15.95</v>
      </c>
      <c r="X3774">
        <v>9054</v>
      </c>
      <c r="Y3774">
        <v>2352</v>
      </c>
      <c r="Z3774">
        <f t="shared" si="247"/>
        <v>588000</v>
      </c>
      <c r="AF3774" t="s">
        <v>33</v>
      </c>
      <c r="AG3774">
        <v>1</v>
      </c>
      <c r="AH3774" t="s">
        <v>47</v>
      </c>
      <c r="AI3774">
        <v>1.1559999999999999</v>
      </c>
      <c r="AJ3774">
        <v>2626.6279190782502</v>
      </c>
      <c r="AK3774">
        <f t="shared" si="248"/>
        <v>656656.9797695626</v>
      </c>
      <c r="AL3774">
        <v>8717</v>
      </c>
      <c r="AM3774">
        <f t="shared" si="249"/>
        <v>0.9627788822619836</v>
      </c>
      <c r="AN3774">
        <v>2264.0478167314459</v>
      </c>
      <c r="AO3774">
        <f t="shared" si="250"/>
        <v>566011.95418286149</v>
      </c>
      <c r="AP3774">
        <v>86</v>
      </c>
      <c r="AQ3774">
        <v>15.96</v>
      </c>
    </row>
    <row r="3775" spans="1:43" x14ac:dyDescent="0.2">
      <c r="A3775" t="s">
        <v>157</v>
      </c>
      <c r="B3775" t="s">
        <v>10</v>
      </c>
      <c r="C3775" t="s">
        <v>53</v>
      </c>
      <c r="E3775">
        <v>1</v>
      </c>
      <c r="F3775" t="s">
        <v>163</v>
      </c>
      <c r="K3775" t="s">
        <v>165</v>
      </c>
      <c r="L3775" t="s">
        <v>8</v>
      </c>
      <c r="M3775" t="s">
        <v>4</v>
      </c>
      <c r="N3775">
        <v>3850183.7</v>
      </c>
      <c r="O3775" t="s">
        <v>50</v>
      </c>
      <c r="P3775">
        <v>5</v>
      </c>
      <c r="Q3775">
        <v>31</v>
      </c>
      <c r="R3775" t="s">
        <v>9</v>
      </c>
      <c r="S3775">
        <v>5</v>
      </c>
      <c r="T3775" t="s">
        <v>23</v>
      </c>
      <c r="U3775" t="s">
        <v>9</v>
      </c>
      <c r="V3775">
        <v>200.3</v>
      </c>
      <c r="W3775">
        <v>15.95</v>
      </c>
      <c r="X3775">
        <v>9054</v>
      </c>
      <c r="Y3775">
        <v>2352</v>
      </c>
      <c r="Z3775">
        <f t="shared" si="247"/>
        <v>588000</v>
      </c>
      <c r="AF3775" t="s">
        <v>33</v>
      </c>
      <c r="AG3775">
        <v>1</v>
      </c>
      <c r="AH3775" t="s">
        <v>46</v>
      </c>
      <c r="AI3775">
        <v>1.1559999999999999</v>
      </c>
      <c r="AJ3775">
        <v>2626.6279190782502</v>
      </c>
      <c r="AK3775">
        <f t="shared" si="248"/>
        <v>656656.9797695626</v>
      </c>
      <c r="AL3775">
        <v>8717</v>
      </c>
      <c r="AM3775">
        <f t="shared" si="249"/>
        <v>0.9627788822619836</v>
      </c>
      <c r="AN3775">
        <v>2264.0478167314459</v>
      </c>
      <c r="AO3775">
        <f t="shared" si="250"/>
        <v>566011.95418286149</v>
      </c>
      <c r="AP3775">
        <v>86</v>
      </c>
      <c r="AQ3775">
        <v>15.96</v>
      </c>
    </row>
    <row r="3776" spans="1:43" x14ac:dyDescent="0.2">
      <c r="A3776" t="s">
        <v>157</v>
      </c>
      <c r="B3776" t="s">
        <v>10</v>
      </c>
      <c r="C3776" t="s">
        <v>53</v>
      </c>
      <c r="E3776">
        <v>1</v>
      </c>
      <c r="F3776" t="s">
        <v>163</v>
      </c>
      <c r="K3776" t="s">
        <v>165</v>
      </c>
      <c r="L3776" t="s">
        <v>8</v>
      </c>
      <c r="M3776" t="s">
        <v>4</v>
      </c>
      <c r="N3776">
        <v>3850183.7</v>
      </c>
      <c r="O3776" t="s">
        <v>50</v>
      </c>
      <c r="P3776">
        <v>5</v>
      </c>
      <c r="Q3776">
        <v>31</v>
      </c>
      <c r="R3776" t="s">
        <v>9</v>
      </c>
      <c r="S3776">
        <v>5</v>
      </c>
      <c r="T3776" t="s">
        <v>23</v>
      </c>
      <c r="U3776" t="s">
        <v>9</v>
      </c>
      <c r="V3776">
        <v>200.3</v>
      </c>
      <c r="W3776">
        <v>15.95</v>
      </c>
      <c r="X3776">
        <v>9054</v>
      </c>
      <c r="Y3776">
        <v>2352</v>
      </c>
      <c r="Z3776">
        <f t="shared" si="247"/>
        <v>588000</v>
      </c>
      <c r="AF3776" t="s">
        <v>33</v>
      </c>
      <c r="AG3776">
        <v>1</v>
      </c>
      <c r="AH3776" t="s">
        <v>46</v>
      </c>
      <c r="AI3776">
        <v>1.1559999999999999</v>
      </c>
      <c r="AJ3776">
        <v>2626.6279190782502</v>
      </c>
      <c r="AK3776">
        <f t="shared" si="248"/>
        <v>656656.9797695626</v>
      </c>
      <c r="AL3776">
        <v>8717</v>
      </c>
      <c r="AM3776">
        <f t="shared" si="249"/>
        <v>0.9627788822619836</v>
      </c>
      <c r="AN3776">
        <v>2264.0478167314459</v>
      </c>
      <c r="AO3776">
        <f t="shared" si="250"/>
        <v>566011.95418286149</v>
      </c>
      <c r="AP3776">
        <v>86</v>
      </c>
      <c r="AQ3776">
        <v>15.96</v>
      </c>
    </row>
    <row r="3777" spans="1:43" x14ac:dyDescent="0.2">
      <c r="A3777" t="s">
        <v>157</v>
      </c>
      <c r="B3777" t="s">
        <v>10</v>
      </c>
      <c r="C3777" t="s">
        <v>53</v>
      </c>
      <c r="E3777">
        <v>1</v>
      </c>
      <c r="F3777" t="s">
        <v>163</v>
      </c>
      <c r="K3777" t="s">
        <v>165</v>
      </c>
      <c r="L3777" t="s">
        <v>8</v>
      </c>
      <c r="M3777" t="s">
        <v>4</v>
      </c>
      <c r="N3777">
        <v>3850183.7</v>
      </c>
      <c r="O3777" t="s">
        <v>50</v>
      </c>
      <c r="P3777">
        <v>5</v>
      </c>
      <c r="Q3777">
        <v>31</v>
      </c>
      <c r="R3777" t="s">
        <v>9</v>
      </c>
      <c r="S3777">
        <v>5</v>
      </c>
      <c r="T3777" t="s">
        <v>23</v>
      </c>
      <c r="U3777" t="s">
        <v>9</v>
      </c>
      <c r="V3777">
        <v>200.3</v>
      </c>
      <c r="W3777">
        <v>15.95</v>
      </c>
      <c r="X3777">
        <v>9054</v>
      </c>
      <c r="Y3777">
        <v>2352</v>
      </c>
      <c r="Z3777">
        <f t="shared" si="247"/>
        <v>588000</v>
      </c>
      <c r="AF3777" t="s">
        <v>33</v>
      </c>
      <c r="AG3777">
        <v>1</v>
      </c>
      <c r="AH3777" t="s">
        <v>46</v>
      </c>
      <c r="AI3777">
        <v>1.1559999999999999</v>
      </c>
      <c r="AJ3777">
        <v>2626.6279190782502</v>
      </c>
      <c r="AK3777">
        <f t="shared" si="248"/>
        <v>656656.9797695626</v>
      </c>
      <c r="AL3777">
        <v>8717</v>
      </c>
      <c r="AM3777">
        <f t="shared" si="249"/>
        <v>0.9627788822619836</v>
      </c>
      <c r="AN3777">
        <v>2264.0478167314459</v>
      </c>
      <c r="AO3777">
        <f t="shared" si="250"/>
        <v>566011.95418286149</v>
      </c>
      <c r="AP3777">
        <v>86</v>
      </c>
      <c r="AQ3777">
        <v>15.96</v>
      </c>
    </row>
    <row r="3778" spans="1:43" x14ac:dyDescent="0.2">
      <c r="A3778" t="s">
        <v>157</v>
      </c>
      <c r="B3778" t="s">
        <v>10</v>
      </c>
      <c r="C3778" t="s">
        <v>53</v>
      </c>
      <c r="E3778">
        <v>1</v>
      </c>
      <c r="F3778" t="s">
        <v>163</v>
      </c>
      <c r="K3778" t="s">
        <v>165</v>
      </c>
      <c r="L3778" t="s">
        <v>8</v>
      </c>
      <c r="M3778" t="s">
        <v>4</v>
      </c>
      <c r="N3778">
        <v>3850183.7</v>
      </c>
      <c r="O3778" t="s">
        <v>50</v>
      </c>
      <c r="P3778">
        <v>5</v>
      </c>
      <c r="Q3778">
        <v>31</v>
      </c>
      <c r="R3778" t="s">
        <v>9</v>
      </c>
      <c r="S3778">
        <v>5</v>
      </c>
      <c r="T3778" t="s">
        <v>23</v>
      </c>
      <c r="U3778" t="s">
        <v>9</v>
      </c>
      <c r="V3778">
        <v>200.3</v>
      </c>
      <c r="W3778">
        <v>15.95</v>
      </c>
      <c r="X3778">
        <v>9054</v>
      </c>
      <c r="Y3778">
        <v>2352</v>
      </c>
      <c r="Z3778">
        <f t="shared" si="247"/>
        <v>588000</v>
      </c>
      <c r="AF3778" t="s">
        <v>33</v>
      </c>
      <c r="AG3778">
        <v>1</v>
      </c>
      <c r="AH3778" t="s">
        <v>47</v>
      </c>
      <c r="AI3778">
        <v>1.1559999999999999</v>
      </c>
      <c r="AJ3778">
        <v>2626.6279190782502</v>
      </c>
      <c r="AK3778">
        <f t="shared" si="248"/>
        <v>656656.9797695626</v>
      </c>
      <c r="AL3778">
        <v>8717</v>
      </c>
      <c r="AM3778">
        <f t="shared" si="249"/>
        <v>0.9627788822619836</v>
      </c>
      <c r="AN3778">
        <v>2264.0478167314459</v>
      </c>
      <c r="AO3778">
        <f t="shared" si="250"/>
        <v>566011.95418286149</v>
      </c>
      <c r="AP3778">
        <v>86</v>
      </c>
      <c r="AQ3778">
        <v>15.96</v>
      </c>
    </row>
    <row r="3779" spans="1:43" x14ac:dyDescent="0.2">
      <c r="A3779" t="s">
        <v>157</v>
      </c>
      <c r="B3779" t="s">
        <v>10</v>
      </c>
      <c r="C3779" t="s">
        <v>53</v>
      </c>
      <c r="E3779">
        <v>1</v>
      </c>
      <c r="F3779" t="s">
        <v>163</v>
      </c>
      <c r="K3779" t="s">
        <v>165</v>
      </c>
      <c r="L3779" t="s">
        <v>8</v>
      </c>
      <c r="M3779" t="s">
        <v>4</v>
      </c>
      <c r="N3779">
        <v>3850183.7</v>
      </c>
      <c r="O3779" t="s">
        <v>50</v>
      </c>
      <c r="P3779">
        <v>5</v>
      </c>
      <c r="Q3779">
        <v>31</v>
      </c>
      <c r="R3779" t="s">
        <v>9</v>
      </c>
      <c r="S3779">
        <v>5</v>
      </c>
      <c r="T3779" t="s">
        <v>23</v>
      </c>
      <c r="U3779" t="s">
        <v>9</v>
      </c>
      <c r="V3779">
        <v>200.3</v>
      </c>
      <c r="W3779">
        <v>15.95</v>
      </c>
      <c r="X3779">
        <v>9054</v>
      </c>
      <c r="Y3779">
        <v>2352</v>
      </c>
      <c r="Z3779">
        <f t="shared" si="247"/>
        <v>588000</v>
      </c>
      <c r="AB3779" t="s">
        <v>8</v>
      </c>
      <c r="AC3779" t="s">
        <v>8</v>
      </c>
      <c r="AD3779" t="s">
        <v>8</v>
      </c>
      <c r="AF3779" t="s">
        <v>33</v>
      </c>
      <c r="AG3779">
        <v>1</v>
      </c>
      <c r="AH3779" t="s">
        <v>46</v>
      </c>
      <c r="AI3779">
        <v>1.1559999999999999</v>
      </c>
      <c r="AJ3779">
        <v>2626.6279190782502</v>
      </c>
      <c r="AK3779">
        <f t="shared" si="248"/>
        <v>656656.9797695626</v>
      </c>
      <c r="AL3779">
        <v>8717</v>
      </c>
      <c r="AM3779">
        <f t="shared" si="249"/>
        <v>0.9627788822619836</v>
      </c>
      <c r="AN3779">
        <v>2264.0478167314459</v>
      </c>
      <c r="AO3779">
        <f t="shared" si="250"/>
        <v>566011.95418286149</v>
      </c>
      <c r="AP3779">
        <v>86</v>
      </c>
      <c r="AQ3779">
        <v>15.96</v>
      </c>
    </row>
    <row r="3780" spans="1:43" x14ac:dyDescent="0.2">
      <c r="A3780" t="s">
        <v>157</v>
      </c>
      <c r="B3780" t="s">
        <v>10</v>
      </c>
      <c r="C3780" t="s">
        <v>53</v>
      </c>
      <c r="E3780">
        <v>1</v>
      </c>
      <c r="F3780" t="s">
        <v>163</v>
      </c>
      <c r="K3780" t="s">
        <v>165</v>
      </c>
      <c r="L3780" t="s">
        <v>8</v>
      </c>
      <c r="M3780" t="s">
        <v>4</v>
      </c>
      <c r="N3780">
        <v>3850183.7</v>
      </c>
      <c r="O3780" t="s">
        <v>50</v>
      </c>
      <c r="P3780">
        <v>5</v>
      </c>
      <c r="Q3780">
        <v>31</v>
      </c>
      <c r="R3780" t="s">
        <v>9</v>
      </c>
      <c r="S3780">
        <v>5</v>
      </c>
      <c r="T3780" t="s">
        <v>23</v>
      </c>
      <c r="U3780" t="s">
        <v>9</v>
      </c>
      <c r="V3780">
        <v>200.3</v>
      </c>
      <c r="W3780">
        <v>15.95</v>
      </c>
      <c r="X3780">
        <v>9054</v>
      </c>
      <c r="Y3780">
        <v>2352</v>
      </c>
      <c r="Z3780">
        <f t="shared" si="247"/>
        <v>588000</v>
      </c>
      <c r="AF3780" t="s">
        <v>33</v>
      </c>
      <c r="AG3780">
        <v>1</v>
      </c>
      <c r="AH3780" t="s">
        <v>46</v>
      </c>
      <c r="AI3780">
        <v>1.1559999999999999</v>
      </c>
      <c r="AJ3780">
        <v>2626.6279190782502</v>
      </c>
      <c r="AK3780">
        <f t="shared" si="248"/>
        <v>656656.9797695626</v>
      </c>
      <c r="AL3780">
        <v>8717</v>
      </c>
      <c r="AM3780">
        <f t="shared" si="249"/>
        <v>0.9627788822619836</v>
      </c>
      <c r="AN3780">
        <v>2264.0478167314459</v>
      </c>
      <c r="AO3780">
        <f t="shared" si="250"/>
        <v>566011.95418286149</v>
      </c>
      <c r="AP3780">
        <v>86</v>
      </c>
      <c r="AQ3780">
        <v>15.96</v>
      </c>
    </row>
    <row r="3781" spans="1:43" x14ac:dyDescent="0.2">
      <c r="A3781" t="s">
        <v>157</v>
      </c>
      <c r="B3781" t="s">
        <v>10</v>
      </c>
      <c r="C3781" t="s">
        <v>53</v>
      </c>
      <c r="E3781">
        <v>1</v>
      </c>
      <c r="F3781" t="s">
        <v>163</v>
      </c>
      <c r="K3781" t="s">
        <v>165</v>
      </c>
      <c r="L3781" t="s">
        <v>8</v>
      </c>
      <c r="M3781" t="s">
        <v>4</v>
      </c>
      <c r="N3781">
        <v>3850183.7</v>
      </c>
      <c r="O3781" t="s">
        <v>50</v>
      </c>
      <c r="P3781">
        <v>5</v>
      </c>
      <c r="Q3781">
        <v>31</v>
      </c>
      <c r="R3781" t="s">
        <v>9</v>
      </c>
      <c r="S3781">
        <v>5</v>
      </c>
      <c r="T3781" t="s">
        <v>23</v>
      </c>
      <c r="U3781" t="s">
        <v>9</v>
      </c>
      <c r="V3781">
        <v>200.3</v>
      </c>
      <c r="W3781">
        <v>15.95</v>
      </c>
      <c r="X3781">
        <v>9054</v>
      </c>
      <c r="Y3781">
        <v>2352</v>
      </c>
      <c r="Z3781">
        <f t="shared" si="247"/>
        <v>588000</v>
      </c>
      <c r="AB3781" t="s">
        <v>8</v>
      </c>
      <c r="AC3781" s="7" t="s">
        <v>101</v>
      </c>
      <c r="AD3781" t="s">
        <v>8</v>
      </c>
      <c r="AF3781" t="s">
        <v>33</v>
      </c>
      <c r="AG3781">
        <v>1</v>
      </c>
      <c r="AH3781" t="s">
        <v>46</v>
      </c>
      <c r="AI3781">
        <v>1.1559999999999999</v>
      </c>
      <c r="AJ3781">
        <v>2626.6279190782502</v>
      </c>
      <c r="AK3781">
        <f t="shared" si="248"/>
        <v>656656.9797695626</v>
      </c>
      <c r="AL3781">
        <v>8717</v>
      </c>
      <c r="AM3781">
        <f t="shared" si="249"/>
        <v>0.9627788822619836</v>
      </c>
      <c r="AN3781">
        <v>2264.0478167314459</v>
      </c>
      <c r="AO3781">
        <f t="shared" si="250"/>
        <v>566011.95418286149</v>
      </c>
      <c r="AP3781">
        <v>86</v>
      </c>
      <c r="AQ3781">
        <v>15.96</v>
      </c>
    </row>
    <row r="3782" spans="1:43" x14ac:dyDescent="0.2">
      <c r="A3782" t="s">
        <v>157</v>
      </c>
      <c r="B3782" t="s">
        <v>10</v>
      </c>
      <c r="C3782" t="s">
        <v>53</v>
      </c>
      <c r="E3782">
        <v>1</v>
      </c>
      <c r="F3782" t="s">
        <v>163</v>
      </c>
      <c r="K3782" t="s">
        <v>165</v>
      </c>
      <c r="L3782" t="s">
        <v>8</v>
      </c>
      <c r="M3782" t="s">
        <v>4</v>
      </c>
      <c r="N3782">
        <v>3850183.7</v>
      </c>
      <c r="O3782" t="s">
        <v>50</v>
      </c>
      <c r="P3782">
        <v>5</v>
      </c>
      <c r="Q3782">
        <v>31</v>
      </c>
      <c r="R3782" t="s">
        <v>9</v>
      </c>
      <c r="S3782">
        <v>5</v>
      </c>
      <c r="T3782" t="s">
        <v>23</v>
      </c>
      <c r="U3782" t="s">
        <v>9</v>
      </c>
      <c r="V3782">
        <v>200.3</v>
      </c>
      <c r="W3782">
        <v>15.95</v>
      </c>
      <c r="X3782">
        <v>9054</v>
      </c>
      <c r="Y3782">
        <v>2352</v>
      </c>
      <c r="Z3782">
        <f t="shared" si="247"/>
        <v>588000</v>
      </c>
      <c r="AF3782" t="s">
        <v>33</v>
      </c>
      <c r="AG3782">
        <v>1</v>
      </c>
      <c r="AH3782" t="s">
        <v>47</v>
      </c>
      <c r="AI3782">
        <v>1.1559999999999999</v>
      </c>
      <c r="AJ3782">
        <v>2626.6279190782502</v>
      </c>
      <c r="AK3782">
        <f t="shared" si="248"/>
        <v>656656.9797695626</v>
      </c>
      <c r="AL3782">
        <v>8717</v>
      </c>
      <c r="AM3782">
        <f t="shared" si="249"/>
        <v>0.9627788822619836</v>
      </c>
      <c r="AN3782">
        <v>2264.0478167314459</v>
      </c>
      <c r="AO3782">
        <f t="shared" si="250"/>
        <v>566011.95418286149</v>
      </c>
      <c r="AP3782">
        <v>86</v>
      </c>
      <c r="AQ3782">
        <v>15.96</v>
      </c>
    </row>
    <row r="3783" spans="1:43" x14ac:dyDescent="0.2">
      <c r="A3783" t="s">
        <v>157</v>
      </c>
      <c r="B3783" t="s">
        <v>10</v>
      </c>
      <c r="C3783" t="s">
        <v>53</v>
      </c>
      <c r="E3783">
        <v>1</v>
      </c>
      <c r="F3783" t="s">
        <v>163</v>
      </c>
      <c r="K3783" t="s">
        <v>165</v>
      </c>
      <c r="L3783" t="s">
        <v>8</v>
      </c>
      <c r="M3783" t="s">
        <v>4</v>
      </c>
      <c r="N3783">
        <v>3850183.7</v>
      </c>
      <c r="O3783" t="s">
        <v>50</v>
      </c>
      <c r="P3783">
        <v>5</v>
      </c>
      <c r="Q3783">
        <v>31</v>
      </c>
      <c r="R3783" t="s">
        <v>9</v>
      </c>
      <c r="S3783">
        <v>5</v>
      </c>
      <c r="T3783" t="s">
        <v>23</v>
      </c>
      <c r="U3783" t="s">
        <v>9</v>
      </c>
      <c r="V3783">
        <v>200.3</v>
      </c>
      <c r="W3783">
        <v>15.95</v>
      </c>
      <c r="X3783">
        <v>9054</v>
      </c>
      <c r="Y3783">
        <v>2352</v>
      </c>
      <c r="Z3783">
        <f t="shared" si="247"/>
        <v>588000</v>
      </c>
      <c r="AB3783" t="s">
        <v>8</v>
      </c>
      <c r="AC3783" s="7" t="s">
        <v>101</v>
      </c>
      <c r="AD3783" t="s">
        <v>8</v>
      </c>
      <c r="AF3783" t="s">
        <v>33</v>
      </c>
      <c r="AG3783">
        <v>1</v>
      </c>
      <c r="AH3783" t="s">
        <v>47</v>
      </c>
      <c r="AI3783">
        <v>1.1559999999999999</v>
      </c>
      <c r="AJ3783">
        <v>2626.6279190782502</v>
      </c>
      <c r="AK3783">
        <f t="shared" si="248"/>
        <v>656656.9797695626</v>
      </c>
      <c r="AL3783">
        <v>8717</v>
      </c>
      <c r="AM3783">
        <f t="shared" si="249"/>
        <v>0.9627788822619836</v>
      </c>
      <c r="AN3783">
        <v>2264.0478167314459</v>
      </c>
      <c r="AO3783">
        <f t="shared" si="250"/>
        <v>566011.95418286149</v>
      </c>
      <c r="AP3783">
        <v>86</v>
      </c>
      <c r="AQ3783">
        <v>15.96</v>
      </c>
    </row>
    <row r="3784" spans="1:43" x14ac:dyDescent="0.2">
      <c r="A3784" t="s">
        <v>157</v>
      </c>
      <c r="B3784" t="s">
        <v>10</v>
      </c>
      <c r="C3784" t="s">
        <v>53</v>
      </c>
      <c r="E3784">
        <v>1</v>
      </c>
      <c r="F3784" t="s">
        <v>163</v>
      </c>
      <c r="K3784" t="s">
        <v>165</v>
      </c>
      <c r="L3784" t="s">
        <v>8</v>
      </c>
      <c r="M3784" t="s">
        <v>4</v>
      </c>
      <c r="N3784">
        <v>3850183.7</v>
      </c>
      <c r="O3784" t="s">
        <v>50</v>
      </c>
      <c r="P3784">
        <v>5</v>
      </c>
      <c r="Q3784">
        <v>31</v>
      </c>
      <c r="R3784" t="s">
        <v>9</v>
      </c>
      <c r="S3784">
        <v>5</v>
      </c>
      <c r="T3784" t="s">
        <v>23</v>
      </c>
      <c r="U3784" t="s">
        <v>9</v>
      </c>
      <c r="V3784">
        <v>200.3</v>
      </c>
      <c r="W3784">
        <v>15.95</v>
      </c>
      <c r="X3784">
        <v>9054</v>
      </c>
      <c r="Y3784">
        <v>2352</v>
      </c>
      <c r="Z3784">
        <f t="shared" si="247"/>
        <v>588000</v>
      </c>
      <c r="AB3784" t="s">
        <v>8</v>
      </c>
      <c r="AC3784" s="7" t="s">
        <v>101</v>
      </c>
      <c r="AD3784" t="s">
        <v>8</v>
      </c>
      <c r="AF3784" t="s">
        <v>33</v>
      </c>
      <c r="AG3784">
        <v>1</v>
      </c>
      <c r="AH3784" t="s">
        <v>47</v>
      </c>
      <c r="AI3784">
        <v>1.1559999999999999</v>
      </c>
      <c r="AJ3784">
        <v>2626.6279190782502</v>
      </c>
      <c r="AK3784">
        <f t="shared" si="248"/>
        <v>656656.9797695626</v>
      </c>
      <c r="AL3784">
        <v>8717</v>
      </c>
      <c r="AM3784">
        <f t="shared" si="249"/>
        <v>0.9627788822619836</v>
      </c>
      <c r="AN3784">
        <v>2264.0478167314459</v>
      </c>
      <c r="AO3784">
        <f t="shared" si="250"/>
        <v>566011.95418286149</v>
      </c>
      <c r="AP3784">
        <v>86</v>
      </c>
      <c r="AQ3784">
        <v>15.96</v>
      </c>
    </row>
    <row r="3785" spans="1:43" x14ac:dyDescent="0.2">
      <c r="A3785" t="s">
        <v>157</v>
      </c>
      <c r="B3785" t="s">
        <v>10</v>
      </c>
      <c r="C3785" t="s">
        <v>53</v>
      </c>
      <c r="E3785">
        <v>1</v>
      </c>
      <c r="F3785" t="s">
        <v>163</v>
      </c>
      <c r="K3785" t="s">
        <v>165</v>
      </c>
      <c r="L3785" t="s">
        <v>8</v>
      </c>
      <c r="M3785" t="s">
        <v>4</v>
      </c>
      <c r="N3785">
        <v>3850183.7</v>
      </c>
      <c r="O3785" t="s">
        <v>50</v>
      </c>
      <c r="P3785">
        <v>5</v>
      </c>
      <c r="Q3785">
        <v>31</v>
      </c>
      <c r="R3785" t="s">
        <v>9</v>
      </c>
      <c r="S3785">
        <v>5</v>
      </c>
      <c r="T3785" t="s">
        <v>23</v>
      </c>
      <c r="U3785" t="s">
        <v>9</v>
      </c>
      <c r="V3785">
        <v>200.3</v>
      </c>
      <c r="W3785">
        <v>15.95</v>
      </c>
      <c r="X3785">
        <v>9054</v>
      </c>
      <c r="Y3785">
        <v>2352</v>
      </c>
      <c r="Z3785">
        <f t="shared" si="247"/>
        <v>588000</v>
      </c>
      <c r="AB3785" t="s">
        <v>8</v>
      </c>
      <c r="AC3785" s="7" t="s">
        <v>101</v>
      </c>
      <c r="AD3785" t="s">
        <v>8</v>
      </c>
      <c r="AF3785" t="s">
        <v>33</v>
      </c>
      <c r="AG3785">
        <v>1</v>
      </c>
      <c r="AH3785" t="s">
        <v>46</v>
      </c>
      <c r="AI3785">
        <v>1.1559999999999999</v>
      </c>
      <c r="AJ3785">
        <v>2626.6279190782502</v>
      </c>
      <c r="AK3785">
        <f t="shared" si="248"/>
        <v>656656.9797695626</v>
      </c>
      <c r="AL3785">
        <v>8717</v>
      </c>
      <c r="AM3785">
        <f t="shared" si="249"/>
        <v>0.9627788822619836</v>
      </c>
      <c r="AN3785">
        <v>2264.0478167314459</v>
      </c>
      <c r="AO3785">
        <f t="shared" si="250"/>
        <v>566011.95418286149</v>
      </c>
      <c r="AP3785">
        <v>86</v>
      </c>
      <c r="AQ3785">
        <v>15.96</v>
      </c>
    </row>
    <row r="3786" spans="1:43" x14ac:dyDescent="0.2">
      <c r="A3786" t="s">
        <v>157</v>
      </c>
      <c r="B3786" t="s">
        <v>10</v>
      </c>
      <c r="C3786" t="s">
        <v>53</v>
      </c>
      <c r="E3786">
        <v>1</v>
      </c>
      <c r="F3786" t="s">
        <v>163</v>
      </c>
      <c r="K3786" t="s">
        <v>165</v>
      </c>
      <c r="L3786" t="s">
        <v>8</v>
      </c>
      <c r="M3786" t="s">
        <v>4</v>
      </c>
      <c r="N3786">
        <v>3850183.7</v>
      </c>
      <c r="O3786" t="s">
        <v>50</v>
      </c>
      <c r="P3786">
        <v>5</v>
      </c>
      <c r="Q3786">
        <v>31</v>
      </c>
      <c r="R3786" t="s">
        <v>9</v>
      </c>
      <c r="S3786">
        <v>5</v>
      </c>
      <c r="T3786" t="s">
        <v>23</v>
      </c>
      <c r="U3786" t="s">
        <v>9</v>
      </c>
      <c r="V3786">
        <v>200.3</v>
      </c>
      <c r="W3786">
        <v>15.95</v>
      </c>
      <c r="X3786">
        <v>9054</v>
      </c>
      <c r="Y3786">
        <v>2352</v>
      </c>
      <c r="Z3786">
        <f t="shared" si="247"/>
        <v>588000</v>
      </c>
      <c r="AB3786" t="s">
        <v>8</v>
      </c>
      <c r="AC3786" s="7" t="s">
        <v>101</v>
      </c>
      <c r="AD3786" t="s">
        <v>8</v>
      </c>
      <c r="AF3786" t="s">
        <v>33</v>
      </c>
      <c r="AG3786">
        <v>1</v>
      </c>
      <c r="AH3786" t="s">
        <v>46</v>
      </c>
      <c r="AI3786">
        <v>1.1559999999999999</v>
      </c>
      <c r="AJ3786">
        <v>2626.6279190782502</v>
      </c>
      <c r="AK3786">
        <f t="shared" si="248"/>
        <v>656656.9797695626</v>
      </c>
      <c r="AL3786">
        <v>8717</v>
      </c>
      <c r="AM3786">
        <f t="shared" si="249"/>
        <v>0.9627788822619836</v>
      </c>
      <c r="AN3786">
        <v>2264.0478167314459</v>
      </c>
      <c r="AO3786">
        <f t="shared" si="250"/>
        <v>566011.95418286149</v>
      </c>
      <c r="AP3786">
        <v>86</v>
      </c>
      <c r="AQ3786">
        <v>15.96</v>
      </c>
    </row>
    <row r="3787" spans="1:43" x14ac:dyDescent="0.2">
      <c r="A3787" t="s">
        <v>157</v>
      </c>
      <c r="B3787" t="s">
        <v>10</v>
      </c>
      <c r="C3787" t="s">
        <v>53</v>
      </c>
      <c r="E3787">
        <v>1</v>
      </c>
      <c r="F3787" t="s">
        <v>163</v>
      </c>
      <c r="K3787" t="s">
        <v>165</v>
      </c>
      <c r="L3787" t="s">
        <v>8</v>
      </c>
      <c r="M3787" t="s">
        <v>4</v>
      </c>
      <c r="N3787">
        <v>3850183.7</v>
      </c>
      <c r="O3787" t="s">
        <v>50</v>
      </c>
      <c r="P3787">
        <v>5</v>
      </c>
      <c r="Q3787">
        <v>31</v>
      </c>
      <c r="R3787" t="s">
        <v>9</v>
      </c>
      <c r="S3787">
        <v>5</v>
      </c>
      <c r="T3787" t="s">
        <v>23</v>
      </c>
      <c r="U3787" t="s">
        <v>9</v>
      </c>
      <c r="V3787">
        <v>200.3</v>
      </c>
      <c r="W3787">
        <v>15.95</v>
      </c>
      <c r="X3787">
        <v>9054</v>
      </c>
      <c r="Y3787">
        <v>2352</v>
      </c>
      <c r="Z3787">
        <f t="shared" si="247"/>
        <v>588000</v>
      </c>
      <c r="AB3787" t="s">
        <v>8</v>
      </c>
      <c r="AC3787" s="7" t="s">
        <v>101</v>
      </c>
      <c r="AD3787" t="s">
        <v>8</v>
      </c>
      <c r="AF3787" t="s">
        <v>33</v>
      </c>
      <c r="AG3787">
        <v>1</v>
      </c>
      <c r="AH3787" t="s">
        <v>46</v>
      </c>
      <c r="AI3787">
        <v>1.1559999999999999</v>
      </c>
      <c r="AJ3787">
        <v>2626.6279190782502</v>
      </c>
      <c r="AK3787">
        <f t="shared" si="248"/>
        <v>656656.9797695626</v>
      </c>
      <c r="AL3787">
        <v>8717</v>
      </c>
      <c r="AM3787">
        <f t="shared" si="249"/>
        <v>0.9627788822619836</v>
      </c>
      <c r="AN3787">
        <v>2264.0478167314459</v>
      </c>
      <c r="AO3787">
        <f t="shared" si="250"/>
        <v>566011.95418286149</v>
      </c>
      <c r="AP3787">
        <v>86</v>
      </c>
      <c r="AQ3787">
        <v>15.96</v>
      </c>
    </row>
    <row r="3788" spans="1:43" x14ac:dyDescent="0.2">
      <c r="A3788" t="s">
        <v>157</v>
      </c>
      <c r="B3788" t="s">
        <v>10</v>
      </c>
      <c r="C3788" t="s">
        <v>53</v>
      </c>
      <c r="E3788">
        <v>1</v>
      </c>
      <c r="F3788" t="s">
        <v>163</v>
      </c>
      <c r="K3788" t="s">
        <v>165</v>
      </c>
      <c r="L3788" t="s">
        <v>8</v>
      </c>
      <c r="M3788" t="s">
        <v>4</v>
      </c>
      <c r="N3788">
        <v>3850183.7</v>
      </c>
      <c r="O3788" t="s">
        <v>50</v>
      </c>
      <c r="P3788">
        <v>5</v>
      </c>
      <c r="Q3788">
        <v>31</v>
      </c>
      <c r="R3788" t="s">
        <v>9</v>
      </c>
      <c r="S3788">
        <v>5</v>
      </c>
      <c r="T3788" t="s">
        <v>23</v>
      </c>
      <c r="U3788" t="s">
        <v>9</v>
      </c>
      <c r="V3788">
        <v>200.3</v>
      </c>
      <c r="W3788">
        <v>15.95</v>
      </c>
      <c r="X3788">
        <v>9054</v>
      </c>
      <c r="Y3788">
        <v>2352</v>
      </c>
      <c r="Z3788">
        <f t="shared" si="247"/>
        <v>588000</v>
      </c>
      <c r="AF3788" t="s">
        <v>33</v>
      </c>
      <c r="AG3788">
        <v>1</v>
      </c>
      <c r="AH3788" t="s">
        <v>46</v>
      </c>
      <c r="AI3788">
        <v>1.1559999999999999</v>
      </c>
      <c r="AJ3788">
        <v>2626.6279190782502</v>
      </c>
      <c r="AK3788">
        <f t="shared" si="248"/>
        <v>656656.9797695626</v>
      </c>
      <c r="AL3788">
        <v>8717</v>
      </c>
      <c r="AM3788">
        <f t="shared" si="249"/>
        <v>0.9627788822619836</v>
      </c>
      <c r="AN3788">
        <v>2264.0478167314459</v>
      </c>
      <c r="AO3788">
        <f t="shared" si="250"/>
        <v>566011.95418286149</v>
      </c>
      <c r="AP3788">
        <v>86</v>
      </c>
      <c r="AQ3788">
        <v>15.96</v>
      </c>
    </row>
    <row r="3789" spans="1:43" x14ac:dyDescent="0.2">
      <c r="A3789" t="s">
        <v>157</v>
      </c>
      <c r="B3789" t="s">
        <v>10</v>
      </c>
      <c r="C3789" t="s">
        <v>53</v>
      </c>
      <c r="E3789">
        <v>1</v>
      </c>
      <c r="F3789" t="s">
        <v>163</v>
      </c>
      <c r="K3789" t="s">
        <v>165</v>
      </c>
      <c r="L3789" t="s">
        <v>8</v>
      </c>
      <c r="M3789" t="s">
        <v>4</v>
      </c>
      <c r="N3789">
        <v>3850183.7</v>
      </c>
      <c r="O3789" t="s">
        <v>50</v>
      </c>
      <c r="P3789">
        <v>5</v>
      </c>
      <c r="Q3789">
        <v>31</v>
      </c>
      <c r="R3789" t="s">
        <v>9</v>
      </c>
      <c r="S3789">
        <v>5</v>
      </c>
      <c r="T3789" t="s">
        <v>23</v>
      </c>
      <c r="U3789" t="s">
        <v>9</v>
      </c>
      <c r="V3789">
        <v>200.3</v>
      </c>
      <c r="W3789">
        <v>15.95</v>
      </c>
      <c r="X3789">
        <v>9054</v>
      </c>
      <c r="Y3789">
        <v>2352</v>
      </c>
      <c r="Z3789">
        <f t="shared" si="247"/>
        <v>588000</v>
      </c>
      <c r="AF3789" t="s">
        <v>33</v>
      </c>
      <c r="AG3789">
        <v>1</v>
      </c>
      <c r="AH3789" t="s">
        <v>47</v>
      </c>
      <c r="AI3789">
        <v>1.1559999999999999</v>
      </c>
      <c r="AJ3789">
        <v>2626.6279190782502</v>
      </c>
      <c r="AK3789">
        <f t="shared" si="248"/>
        <v>656656.9797695626</v>
      </c>
      <c r="AL3789">
        <v>8717</v>
      </c>
      <c r="AM3789">
        <f t="shared" si="249"/>
        <v>0.9627788822619836</v>
      </c>
      <c r="AN3789">
        <v>2264.0478167314459</v>
      </c>
      <c r="AO3789">
        <f t="shared" si="250"/>
        <v>566011.95418286149</v>
      </c>
      <c r="AP3789">
        <v>86</v>
      </c>
      <c r="AQ3789">
        <v>15.96</v>
      </c>
    </row>
    <row r="3790" spans="1:43" x14ac:dyDescent="0.2">
      <c r="A3790" t="s">
        <v>157</v>
      </c>
      <c r="B3790" t="s">
        <v>10</v>
      </c>
      <c r="C3790" t="s">
        <v>53</v>
      </c>
      <c r="E3790">
        <v>1</v>
      </c>
      <c r="F3790" t="s">
        <v>163</v>
      </c>
      <c r="K3790" t="s">
        <v>165</v>
      </c>
      <c r="L3790" t="s">
        <v>8</v>
      </c>
      <c r="M3790" t="s">
        <v>4</v>
      </c>
      <c r="N3790">
        <v>3850183.7</v>
      </c>
      <c r="O3790" t="s">
        <v>50</v>
      </c>
      <c r="P3790">
        <v>5</v>
      </c>
      <c r="Q3790">
        <v>31</v>
      </c>
      <c r="R3790" t="s">
        <v>9</v>
      </c>
      <c r="S3790">
        <v>5</v>
      </c>
      <c r="T3790" t="s">
        <v>23</v>
      </c>
      <c r="U3790" t="s">
        <v>9</v>
      </c>
      <c r="V3790">
        <v>200.3</v>
      </c>
      <c r="W3790">
        <v>15.95</v>
      </c>
      <c r="X3790">
        <v>9054</v>
      </c>
      <c r="Y3790">
        <v>2352</v>
      </c>
      <c r="Z3790">
        <f t="shared" si="247"/>
        <v>588000</v>
      </c>
      <c r="AF3790" t="s">
        <v>33</v>
      </c>
      <c r="AG3790">
        <v>1</v>
      </c>
      <c r="AH3790" t="s">
        <v>47</v>
      </c>
      <c r="AI3790">
        <v>1.1559999999999999</v>
      </c>
      <c r="AJ3790">
        <v>2626.6279190782502</v>
      </c>
      <c r="AK3790">
        <f t="shared" si="248"/>
        <v>656656.9797695626</v>
      </c>
      <c r="AL3790">
        <v>8717</v>
      </c>
      <c r="AM3790">
        <f t="shared" si="249"/>
        <v>0.9627788822619836</v>
      </c>
      <c r="AN3790">
        <v>2264.0478167314459</v>
      </c>
      <c r="AO3790">
        <f t="shared" si="250"/>
        <v>566011.95418286149</v>
      </c>
      <c r="AP3790">
        <v>86</v>
      </c>
      <c r="AQ3790">
        <v>15.96</v>
      </c>
    </row>
    <row r="3791" spans="1:43" x14ac:dyDescent="0.2">
      <c r="A3791" t="s">
        <v>157</v>
      </c>
      <c r="B3791" t="s">
        <v>10</v>
      </c>
      <c r="C3791" t="s">
        <v>53</v>
      </c>
      <c r="E3791">
        <v>1</v>
      </c>
      <c r="F3791" t="s">
        <v>163</v>
      </c>
      <c r="K3791" t="s">
        <v>165</v>
      </c>
      <c r="L3791" t="s">
        <v>8</v>
      </c>
      <c r="M3791" t="s">
        <v>4</v>
      </c>
      <c r="N3791">
        <v>3850183.7</v>
      </c>
      <c r="O3791" t="s">
        <v>50</v>
      </c>
      <c r="P3791">
        <v>5</v>
      </c>
      <c r="Q3791">
        <v>31</v>
      </c>
      <c r="R3791" t="s">
        <v>9</v>
      </c>
      <c r="S3791">
        <v>5</v>
      </c>
      <c r="T3791" t="s">
        <v>23</v>
      </c>
      <c r="U3791" t="s">
        <v>9</v>
      </c>
      <c r="V3791">
        <v>200.3</v>
      </c>
      <c r="W3791">
        <v>15.95</v>
      </c>
      <c r="X3791">
        <v>9054</v>
      </c>
      <c r="Y3791">
        <v>2352</v>
      </c>
      <c r="Z3791">
        <f t="shared" si="247"/>
        <v>588000</v>
      </c>
      <c r="AB3791" t="s">
        <v>8</v>
      </c>
      <c r="AC3791" s="7" t="s">
        <v>101</v>
      </c>
      <c r="AD3791" t="s">
        <v>8</v>
      </c>
      <c r="AF3791" t="s">
        <v>33</v>
      </c>
      <c r="AG3791">
        <v>1</v>
      </c>
      <c r="AH3791" t="s">
        <v>46</v>
      </c>
      <c r="AI3791">
        <v>1.1559999999999999</v>
      </c>
      <c r="AJ3791">
        <v>2626.6279190782502</v>
      </c>
      <c r="AK3791">
        <f t="shared" si="248"/>
        <v>656656.9797695626</v>
      </c>
      <c r="AL3791">
        <v>8717</v>
      </c>
      <c r="AM3791">
        <f t="shared" si="249"/>
        <v>0.9627788822619836</v>
      </c>
      <c r="AN3791">
        <v>2264.0478167314459</v>
      </c>
      <c r="AO3791">
        <f t="shared" si="250"/>
        <v>566011.95418286149</v>
      </c>
      <c r="AP3791">
        <v>86</v>
      </c>
      <c r="AQ3791">
        <v>15.96</v>
      </c>
    </row>
    <row r="3792" spans="1:43" x14ac:dyDescent="0.2">
      <c r="A3792" t="s">
        <v>157</v>
      </c>
      <c r="B3792" t="s">
        <v>10</v>
      </c>
      <c r="C3792" t="s">
        <v>53</v>
      </c>
      <c r="E3792">
        <v>1</v>
      </c>
      <c r="F3792" t="s">
        <v>163</v>
      </c>
      <c r="K3792" t="s">
        <v>165</v>
      </c>
      <c r="L3792" t="s">
        <v>8</v>
      </c>
      <c r="M3792" t="s">
        <v>4</v>
      </c>
      <c r="N3792">
        <v>3850183.7</v>
      </c>
      <c r="O3792" t="s">
        <v>50</v>
      </c>
      <c r="P3792">
        <v>5</v>
      </c>
      <c r="Q3792">
        <v>31</v>
      </c>
      <c r="R3792" t="s">
        <v>9</v>
      </c>
      <c r="S3792">
        <v>5</v>
      </c>
      <c r="T3792" t="s">
        <v>23</v>
      </c>
      <c r="U3792" t="s">
        <v>9</v>
      </c>
      <c r="V3792">
        <v>200.3</v>
      </c>
      <c r="W3792">
        <v>15.95</v>
      </c>
      <c r="X3792">
        <v>9054</v>
      </c>
      <c r="Y3792">
        <v>2352</v>
      </c>
      <c r="Z3792">
        <f t="shared" si="247"/>
        <v>588000</v>
      </c>
      <c r="AF3792" t="s">
        <v>33</v>
      </c>
      <c r="AG3792">
        <v>1</v>
      </c>
      <c r="AH3792" t="s">
        <v>47</v>
      </c>
      <c r="AI3792">
        <v>1.1559999999999999</v>
      </c>
      <c r="AJ3792">
        <v>2626.6279190782502</v>
      </c>
      <c r="AK3792">
        <f t="shared" si="248"/>
        <v>656656.9797695626</v>
      </c>
      <c r="AL3792">
        <v>8717</v>
      </c>
      <c r="AM3792">
        <f t="shared" si="249"/>
        <v>0.9627788822619836</v>
      </c>
      <c r="AN3792">
        <v>2264.0478167314459</v>
      </c>
      <c r="AO3792">
        <f t="shared" si="250"/>
        <v>566011.95418286149</v>
      </c>
      <c r="AP3792">
        <v>86</v>
      </c>
      <c r="AQ3792">
        <v>15.96</v>
      </c>
    </row>
    <row r="3793" spans="1:43" x14ac:dyDescent="0.2">
      <c r="A3793" t="s">
        <v>157</v>
      </c>
      <c r="B3793" t="s">
        <v>10</v>
      </c>
      <c r="C3793" t="s">
        <v>53</v>
      </c>
      <c r="E3793">
        <v>1</v>
      </c>
      <c r="F3793" t="s">
        <v>163</v>
      </c>
      <c r="K3793" t="s">
        <v>165</v>
      </c>
      <c r="L3793" t="s">
        <v>8</v>
      </c>
      <c r="M3793" t="s">
        <v>4</v>
      </c>
      <c r="N3793">
        <v>3850183.7</v>
      </c>
      <c r="O3793" t="s">
        <v>50</v>
      </c>
      <c r="P3793">
        <v>5</v>
      </c>
      <c r="Q3793">
        <v>31</v>
      </c>
      <c r="R3793" t="s">
        <v>9</v>
      </c>
      <c r="S3793">
        <v>5</v>
      </c>
      <c r="T3793" t="s">
        <v>23</v>
      </c>
      <c r="U3793" t="s">
        <v>9</v>
      </c>
      <c r="V3793">
        <v>200.3</v>
      </c>
      <c r="W3793">
        <v>15.95</v>
      </c>
      <c r="X3793">
        <v>9054</v>
      </c>
      <c r="Y3793">
        <v>2352</v>
      </c>
      <c r="Z3793">
        <f t="shared" si="247"/>
        <v>588000</v>
      </c>
      <c r="AF3793" t="s">
        <v>33</v>
      </c>
      <c r="AG3793">
        <v>1</v>
      </c>
      <c r="AH3793" t="s">
        <v>46</v>
      </c>
      <c r="AI3793">
        <v>1.1559999999999999</v>
      </c>
      <c r="AJ3793">
        <v>2626.6279190782502</v>
      </c>
      <c r="AK3793">
        <f t="shared" si="248"/>
        <v>656656.9797695626</v>
      </c>
      <c r="AL3793">
        <v>8717</v>
      </c>
      <c r="AM3793">
        <f t="shared" si="249"/>
        <v>0.9627788822619836</v>
      </c>
      <c r="AN3793">
        <v>2264.0478167314459</v>
      </c>
      <c r="AO3793">
        <f t="shared" si="250"/>
        <v>566011.95418286149</v>
      </c>
      <c r="AP3793">
        <v>86</v>
      </c>
      <c r="AQ3793">
        <v>15.96</v>
      </c>
    </row>
    <row r="3794" spans="1:43" x14ac:dyDescent="0.2">
      <c r="A3794" t="s">
        <v>157</v>
      </c>
      <c r="B3794" t="s">
        <v>10</v>
      </c>
      <c r="C3794" t="s">
        <v>53</v>
      </c>
      <c r="E3794">
        <v>1</v>
      </c>
      <c r="F3794" t="s">
        <v>163</v>
      </c>
      <c r="K3794" t="s">
        <v>165</v>
      </c>
      <c r="L3794" t="s">
        <v>8</v>
      </c>
      <c r="M3794" t="s">
        <v>4</v>
      </c>
      <c r="N3794">
        <v>3850183.7</v>
      </c>
      <c r="O3794" t="s">
        <v>50</v>
      </c>
      <c r="P3794">
        <v>5</v>
      </c>
      <c r="Q3794">
        <v>31</v>
      </c>
      <c r="R3794" t="s">
        <v>9</v>
      </c>
      <c r="S3794">
        <v>5</v>
      </c>
      <c r="T3794" t="s">
        <v>23</v>
      </c>
      <c r="U3794" t="s">
        <v>9</v>
      </c>
      <c r="V3794">
        <v>200.3</v>
      </c>
      <c r="W3794">
        <v>15.95</v>
      </c>
      <c r="X3794">
        <v>9054</v>
      </c>
      <c r="Y3794">
        <v>2352</v>
      </c>
      <c r="Z3794">
        <f t="shared" si="247"/>
        <v>588000</v>
      </c>
      <c r="AF3794" t="s">
        <v>33</v>
      </c>
      <c r="AG3794">
        <v>1</v>
      </c>
      <c r="AH3794" t="s">
        <v>47</v>
      </c>
      <c r="AI3794">
        <v>1.1559999999999999</v>
      </c>
      <c r="AJ3794">
        <v>2626.6279190782502</v>
      </c>
      <c r="AK3794">
        <f t="shared" si="248"/>
        <v>656656.9797695626</v>
      </c>
      <c r="AL3794">
        <v>8717</v>
      </c>
      <c r="AM3794">
        <f t="shared" si="249"/>
        <v>0.9627788822619836</v>
      </c>
      <c r="AN3794">
        <v>2264.0478167314459</v>
      </c>
      <c r="AO3794">
        <f t="shared" si="250"/>
        <v>566011.95418286149</v>
      </c>
      <c r="AP3794">
        <v>86</v>
      </c>
      <c r="AQ3794">
        <v>15.96</v>
      </c>
    </row>
    <row r="3795" spans="1:43" x14ac:dyDescent="0.2">
      <c r="A3795" t="s">
        <v>157</v>
      </c>
      <c r="B3795" t="s">
        <v>10</v>
      </c>
      <c r="C3795" t="s">
        <v>53</v>
      </c>
      <c r="E3795">
        <v>1</v>
      </c>
      <c r="F3795" t="s">
        <v>163</v>
      </c>
      <c r="K3795" t="s">
        <v>165</v>
      </c>
      <c r="L3795" t="s">
        <v>8</v>
      </c>
      <c r="M3795" t="s">
        <v>4</v>
      </c>
      <c r="N3795">
        <v>3850183.7</v>
      </c>
      <c r="O3795" t="s">
        <v>50</v>
      </c>
      <c r="P3795">
        <v>5</v>
      </c>
      <c r="Q3795">
        <v>31</v>
      </c>
      <c r="R3795" t="s">
        <v>9</v>
      </c>
      <c r="S3795">
        <v>5</v>
      </c>
      <c r="T3795" t="s">
        <v>23</v>
      </c>
      <c r="U3795" t="s">
        <v>9</v>
      </c>
      <c r="V3795">
        <v>200.3</v>
      </c>
      <c r="W3795">
        <v>15.95</v>
      </c>
      <c r="X3795">
        <v>9054</v>
      </c>
      <c r="Y3795">
        <v>2352</v>
      </c>
      <c r="Z3795">
        <f t="shared" si="247"/>
        <v>588000</v>
      </c>
      <c r="AB3795" t="s">
        <v>8</v>
      </c>
      <c r="AC3795" t="s">
        <v>8</v>
      </c>
      <c r="AD3795" t="s">
        <v>8</v>
      </c>
      <c r="AF3795" t="s">
        <v>33</v>
      </c>
      <c r="AG3795">
        <v>1</v>
      </c>
      <c r="AH3795" t="s">
        <v>47</v>
      </c>
      <c r="AI3795">
        <v>1.1559999999999999</v>
      </c>
      <c r="AJ3795">
        <v>2626.6279190782502</v>
      </c>
      <c r="AK3795">
        <f t="shared" si="248"/>
        <v>656656.9797695626</v>
      </c>
      <c r="AL3795">
        <v>8717</v>
      </c>
      <c r="AM3795">
        <f t="shared" si="249"/>
        <v>0.9627788822619836</v>
      </c>
      <c r="AN3795">
        <v>2264.0478167314459</v>
      </c>
      <c r="AO3795">
        <f t="shared" si="250"/>
        <v>566011.95418286149</v>
      </c>
      <c r="AP3795">
        <v>86</v>
      </c>
      <c r="AQ3795">
        <v>15.96</v>
      </c>
    </row>
    <row r="3796" spans="1:43" x14ac:dyDescent="0.2">
      <c r="A3796" t="s">
        <v>157</v>
      </c>
      <c r="B3796" t="s">
        <v>10</v>
      </c>
      <c r="C3796" t="s">
        <v>53</v>
      </c>
      <c r="E3796">
        <v>1</v>
      </c>
      <c r="F3796" t="s">
        <v>163</v>
      </c>
      <c r="K3796" t="s">
        <v>165</v>
      </c>
      <c r="L3796" t="s">
        <v>8</v>
      </c>
      <c r="M3796" t="s">
        <v>4</v>
      </c>
      <c r="N3796">
        <v>3850183.7</v>
      </c>
      <c r="O3796" t="s">
        <v>50</v>
      </c>
      <c r="P3796">
        <v>5</v>
      </c>
      <c r="Q3796">
        <v>31</v>
      </c>
      <c r="R3796" t="s">
        <v>9</v>
      </c>
      <c r="S3796">
        <v>5</v>
      </c>
      <c r="T3796" t="s">
        <v>23</v>
      </c>
      <c r="U3796" t="s">
        <v>9</v>
      </c>
      <c r="V3796">
        <v>200.3</v>
      </c>
      <c r="W3796">
        <v>15.95</v>
      </c>
      <c r="X3796">
        <v>9054</v>
      </c>
      <c r="Y3796">
        <v>2352</v>
      </c>
      <c r="Z3796">
        <f t="shared" si="247"/>
        <v>588000</v>
      </c>
      <c r="AB3796" t="s">
        <v>8</v>
      </c>
      <c r="AC3796" s="7" t="s">
        <v>101</v>
      </c>
      <c r="AD3796" t="s">
        <v>8</v>
      </c>
      <c r="AF3796" t="s">
        <v>33</v>
      </c>
      <c r="AG3796">
        <v>1</v>
      </c>
      <c r="AH3796" t="s">
        <v>47</v>
      </c>
      <c r="AI3796">
        <v>1.1559999999999999</v>
      </c>
      <c r="AJ3796">
        <v>2626.6279190782502</v>
      </c>
      <c r="AK3796">
        <f t="shared" si="248"/>
        <v>656656.9797695626</v>
      </c>
      <c r="AL3796">
        <v>8717</v>
      </c>
      <c r="AM3796">
        <f t="shared" si="249"/>
        <v>0.9627788822619836</v>
      </c>
      <c r="AN3796">
        <v>2264.0478167314459</v>
      </c>
      <c r="AO3796">
        <f t="shared" si="250"/>
        <v>566011.95418286149</v>
      </c>
      <c r="AP3796">
        <v>86</v>
      </c>
      <c r="AQ3796">
        <v>15.96</v>
      </c>
    </row>
    <row r="3797" spans="1:43" x14ac:dyDescent="0.2">
      <c r="A3797" t="s">
        <v>157</v>
      </c>
      <c r="B3797" t="s">
        <v>10</v>
      </c>
      <c r="C3797" t="s">
        <v>53</v>
      </c>
      <c r="E3797">
        <v>1</v>
      </c>
      <c r="F3797" t="s">
        <v>163</v>
      </c>
      <c r="K3797" t="s">
        <v>165</v>
      </c>
      <c r="L3797" t="s">
        <v>8</v>
      </c>
      <c r="M3797" t="s">
        <v>4</v>
      </c>
      <c r="N3797">
        <v>3850183.7</v>
      </c>
      <c r="O3797" t="s">
        <v>50</v>
      </c>
      <c r="P3797">
        <v>5</v>
      </c>
      <c r="Q3797">
        <v>31</v>
      </c>
      <c r="R3797" t="s">
        <v>9</v>
      </c>
      <c r="S3797">
        <v>5</v>
      </c>
      <c r="T3797" t="s">
        <v>23</v>
      </c>
      <c r="U3797" t="s">
        <v>9</v>
      </c>
      <c r="V3797">
        <v>200.3</v>
      </c>
      <c r="W3797">
        <v>15.95</v>
      </c>
      <c r="X3797">
        <v>9054</v>
      </c>
      <c r="Y3797">
        <v>2352</v>
      </c>
      <c r="Z3797">
        <f t="shared" si="247"/>
        <v>588000</v>
      </c>
      <c r="AB3797" t="s">
        <v>8</v>
      </c>
      <c r="AC3797" s="7" t="s">
        <v>101</v>
      </c>
      <c r="AD3797" t="s">
        <v>8</v>
      </c>
      <c r="AF3797" t="s">
        <v>33</v>
      </c>
      <c r="AG3797">
        <v>1</v>
      </c>
      <c r="AH3797" t="s">
        <v>46</v>
      </c>
      <c r="AI3797">
        <v>1.1559999999999999</v>
      </c>
      <c r="AJ3797">
        <v>2626.6279190782502</v>
      </c>
      <c r="AK3797">
        <f t="shared" si="248"/>
        <v>656656.9797695626</v>
      </c>
      <c r="AL3797">
        <v>8717</v>
      </c>
      <c r="AM3797">
        <f t="shared" si="249"/>
        <v>0.9627788822619836</v>
      </c>
      <c r="AN3797">
        <v>2264.0478167314459</v>
      </c>
      <c r="AO3797">
        <f t="shared" si="250"/>
        <v>566011.95418286149</v>
      </c>
      <c r="AP3797">
        <v>86</v>
      </c>
      <c r="AQ3797">
        <v>15.96</v>
      </c>
    </row>
    <row r="3798" spans="1:43" x14ac:dyDescent="0.2">
      <c r="A3798" t="s">
        <v>157</v>
      </c>
      <c r="B3798" t="s">
        <v>10</v>
      </c>
      <c r="C3798" t="s">
        <v>53</v>
      </c>
      <c r="E3798">
        <v>1</v>
      </c>
      <c r="F3798" t="s">
        <v>163</v>
      </c>
      <c r="K3798" t="s">
        <v>165</v>
      </c>
      <c r="L3798" t="s">
        <v>8</v>
      </c>
      <c r="M3798" t="s">
        <v>4</v>
      </c>
      <c r="N3798">
        <v>3850183.7</v>
      </c>
      <c r="O3798" t="s">
        <v>50</v>
      </c>
      <c r="P3798">
        <v>5</v>
      </c>
      <c r="Q3798">
        <v>31</v>
      </c>
      <c r="R3798" t="s">
        <v>9</v>
      </c>
      <c r="S3798">
        <v>5</v>
      </c>
      <c r="T3798" t="s">
        <v>23</v>
      </c>
      <c r="U3798" t="s">
        <v>9</v>
      </c>
      <c r="V3798">
        <v>200.3</v>
      </c>
      <c r="W3798">
        <v>15.95</v>
      </c>
      <c r="X3798">
        <v>9054</v>
      </c>
      <c r="Y3798">
        <v>2352</v>
      </c>
      <c r="Z3798">
        <f t="shared" si="247"/>
        <v>588000</v>
      </c>
      <c r="AF3798" t="s">
        <v>33</v>
      </c>
      <c r="AG3798">
        <v>1</v>
      </c>
      <c r="AH3798" t="s">
        <v>47</v>
      </c>
      <c r="AI3798">
        <v>1.1559999999999999</v>
      </c>
      <c r="AJ3798">
        <v>2626.6279190782502</v>
      </c>
      <c r="AK3798">
        <f t="shared" si="248"/>
        <v>656656.9797695626</v>
      </c>
      <c r="AL3798">
        <v>8717</v>
      </c>
      <c r="AM3798">
        <f t="shared" si="249"/>
        <v>0.9627788822619836</v>
      </c>
      <c r="AN3798">
        <v>2264.0478167314459</v>
      </c>
      <c r="AO3798">
        <f t="shared" si="250"/>
        <v>566011.95418286149</v>
      </c>
      <c r="AP3798">
        <v>86</v>
      </c>
      <c r="AQ3798">
        <v>15.96</v>
      </c>
    </row>
    <row r="3799" spans="1:43" x14ac:dyDescent="0.2">
      <c r="A3799" t="s">
        <v>157</v>
      </c>
      <c r="B3799" t="s">
        <v>10</v>
      </c>
      <c r="C3799" t="s">
        <v>53</v>
      </c>
      <c r="E3799">
        <v>1</v>
      </c>
      <c r="F3799" t="s">
        <v>163</v>
      </c>
      <c r="K3799" t="s">
        <v>165</v>
      </c>
      <c r="L3799" t="s">
        <v>8</v>
      </c>
      <c r="M3799" t="s">
        <v>4</v>
      </c>
      <c r="N3799">
        <v>3850183.7</v>
      </c>
      <c r="O3799" t="s">
        <v>50</v>
      </c>
      <c r="P3799">
        <v>5</v>
      </c>
      <c r="Q3799">
        <v>31</v>
      </c>
      <c r="R3799" t="s">
        <v>9</v>
      </c>
      <c r="S3799">
        <v>5</v>
      </c>
      <c r="T3799" t="s">
        <v>23</v>
      </c>
      <c r="U3799" t="s">
        <v>9</v>
      </c>
      <c r="V3799">
        <v>200.3</v>
      </c>
      <c r="W3799">
        <v>15.95</v>
      </c>
      <c r="X3799">
        <v>9054</v>
      </c>
      <c r="Y3799">
        <v>2352</v>
      </c>
      <c r="Z3799">
        <f t="shared" si="247"/>
        <v>588000</v>
      </c>
      <c r="AF3799" t="s">
        <v>33</v>
      </c>
      <c r="AG3799">
        <v>1</v>
      </c>
      <c r="AH3799" t="s">
        <v>47</v>
      </c>
      <c r="AI3799">
        <v>1.1559999999999999</v>
      </c>
      <c r="AJ3799">
        <v>2626.6279190782502</v>
      </c>
      <c r="AK3799">
        <f t="shared" si="248"/>
        <v>656656.9797695626</v>
      </c>
      <c r="AL3799">
        <v>8717</v>
      </c>
      <c r="AM3799">
        <f t="shared" si="249"/>
        <v>0.9627788822619836</v>
      </c>
      <c r="AN3799">
        <v>2264.0478167314459</v>
      </c>
      <c r="AO3799">
        <f t="shared" si="250"/>
        <v>566011.95418286149</v>
      </c>
      <c r="AP3799">
        <v>86</v>
      </c>
      <c r="AQ3799">
        <v>15.96</v>
      </c>
    </row>
    <row r="3800" spans="1:43" x14ac:dyDescent="0.2">
      <c r="A3800" t="s">
        <v>157</v>
      </c>
      <c r="B3800" t="s">
        <v>10</v>
      </c>
      <c r="C3800" t="s">
        <v>53</v>
      </c>
      <c r="E3800">
        <v>1</v>
      </c>
      <c r="F3800" t="s">
        <v>163</v>
      </c>
      <c r="K3800" t="s">
        <v>165</v>
      </c>
      <c r="L3800" t="s">
        <v>8</v>
      </c>
      <c r="M3800" t="s">
        <v>4</v>
      </c>
      <c r="N3800">
        <v>3850183.7</v>
      </c>
      <c r="O3800" t="s">
        <v>50</v>
      </c>
      <c r="P3800">
        <v>5</v>
      </c>
      <c r="Q3800">
        <v>31</v>
      </c>
      <c r="R3800" t="s">
        <v>9</v>
      </c>
      <c r="S3800">
        <v>5</v>
      </c>
      <c r="T3800" t="s">
        <v>23</v>
      </c>
      <c r="U3800" t="s">
        <v>9</v>
      </c>
      <c r="V3800">
        <v>200.3</v>
      </c>
      <c r="W3800">
        <v>15.95</v>
      </c>
      <c r="X3800">
        <v>9054</v>
      </c>
      <c r="Y3800">
        <v>2352</v>
      </c>
      <c r="Z3800">
        <f t="shared" si="247"/>
        <v>588000</v>
      </c>
      <c r="AF3800" t="s">
        <v>33</v>
      </c>
      <c r="AG3800">
        <v>1</v>
      </c>
      <c r="AH3800" t="s">
        <v>46</v>
      </c>
      <c r="AI3800">
        <v>1.1559999999999999</v>
      </c>
      <c r="AJ3800">
        <v>2626.6279190782502</v>
      </c>
      <c r="AK3800">
        <f t="shared" si="248"/>
        <v>656656.9797695626</v>
      </c>
      <c r="AL3800">
        <v>8717</v>
      </c>
      <c r="AM3800">
        <f t="shared" si="249"/>
        <v>0.9627788822619836</v>
      </c>
      <c r="AN3800">
        <v>2264.0478167314459</v>
      </c>
      <c r="AO3800">
        <f t="shared" si="250"/>
        <v>566011.95418286149</v>
      </c>
      <c r="AP3800">
        <v>86</v>
      </c>
      <c r="AQ3800">
        <v>15.96</v>
      </c>
    </row>
    <row r="3801" spans="1:43" x14ac:dyDescent="0.2">
      <c r="A3801" t="s">
        <v>157</v>
      </c>
      <c r="B3801" t="s">
        <v>10</v>
      </c>
      <c r="C3801" t="s">
        <v>53</v>
      </c>
      <c r="E3801">
        <v>1</v>
      </c>
      <c r="F3801" t="s">
        <v>163</v>
      </c>
      <c r="K3801" t="s">
        <v>165</v>
      </c>
      <c r="L3801" t="s">
        <v>8</v>
      </c>
      <c r="M3801" t="s">
        <v>4</v>
      </c>
      <c r="N3801">
        <v>3850183.7</v>
      </c>
      <c r="O3801" t="s">
        <v>50</v>
      </c>
      <c r="P3801">
        <v>5</v>
      </c>
      <c r="Q3801">
        <v>31</v>
      </c>
      <c r="R3801" t="s">
        <v>9</v>
      </c>
      <c r="S3801">
        <v>5</v>
      </c>
      <c r="T3801" t="s">
        <v>23</v>
      </c>
      <c r="U3801" t="s">
        <v>9</v>
      </c>
      <c r="V3801">
        <v>200.3</v>
      </c>
      <c r="W3801">
        <v>15.95</v>
      </c>
      <c r="X3801">
        <v>9054</v>
      </c>
      <c r="Y3801">
        <v>2352</v>
      </c>
      <c r="Z3801">
        <f t="shared" si="247"/>
        <v>588000</v>
      </c>
      <c r="AF3801" t="s">
        <v>33</v>
      </c>
      <c r="AG3801">
        <v>1</v>
      </c>
      <c r="AH3801" t="s">
        <v>47</v>
      </c>
      <c r="AI3801">
        <v>1.1559999999999999</v>
      </c>
      <c r="AJ3801">
        <v>2626.6279190782502</v>
      </c>
      <c r="AK3801">
        <f t="shared" si="248"/>
        <v>656656.9797695626</v>
      </c>
      <c r="AL3801">
        <v>8717</v>
      </c>
      <c r="AM3801">
        <f t="shared" si="249"/>
        <v>0.9627788822619836</v>
      </c>
      <c r="AN3801">
        <v>2264.0478167314459</v>
      </c>
      <c r="AO3801">
        <f t="shared" si="250"/>
        <v>566011.95418286149</v>
      </c>
      <c r="AP3801">
        <v>86</v>
      </c>
      <c r="AQ3801">
        <v>15.96</v>
      </c>
    </row>
    <row r="3802" spans="1:43" x14ac:dyDescent="0.2">
      <c r="A3802" t="s">
        <v>157</v>
      </c>
      <c r="B3802" t="s">
        <v>10</v>
      </c>
      <c r="C3802" t="s">
        <v>53</v>
      </c>
      <c r="E3802">
        <v>1</v>
      </c>
      <c r="F3802" t="s">
        <v>163</v>
      </c>
      <c r="K3802" t="s">
        <v>165</v>
      </c>
      <c r="L3802" t="s">
        <v>8</v>
      </c>
      <c r="M3802" t="s">
        <v>4</v>
      </c>
      <c r="N3802">
        <v>3850183.7</v>
      </c>
      <c r="O3802" t="s">
        <v>50</v>
      </c>
      <c r="P3802">
        <v>5</v>
      </c>
      <c r="Q3802">
        <v>31</v>
      </c>
      <c r="R3802" t="s">
        <v>9</v>
      </c>
      <c r="S3802">
        <v>5</v>
      </c>
      <c r="T3802" t="s">
        <v>23</v>
      </c>
      <c r="U3802" t="s">
        <v>9</v>
      </c>
      <c r="V3802">
        <v>200.3</v>
      </c>
      <c r="W3802">
        <v>15.95</v>
      </c>
      <c r="X3802">
        <v>9054</v>
      </c>
      <c r="Y3802">
        <v>2352</v>
      </c>
      <c r="Z3802">
        <f t="shared" si="247"/>
        <v>588000</v>
      </c>
      <c r="AB3802" t="s">
        <v>8</v>
      </c>
      <c r="AC3802" t="s">
        <v>8</v>
      </c>
      <c r="AD3802" t="s">
        <v>8</v>
      </c>
      <c r="AF3802" t="s">
        <v>33</v>
      </c>
      <c r="AG3802">
        <v>1</v>
      </c>
      <c r="AH3802" t="s">
        <v>47</v>
      </c>
      <c r="AI3802">
        <v>1.1559999999999999</v>
      </c>
      <c r="AJ3802">
        <v>2626.6279190782502</v>
      </c>
      <c r="AK3802">
        <f t="shared" si="248"/>
        <v>656656.9797695626</v>
      </c>
      <c r="AL3802">
        <v>8717</v>
      </c>
      <c r="AM3802">
        <f t="shared" si="249"/>
        <v>0.9627788822619836</v>
      </c>
      <c r="AN3802">
        <v>2264.0478167314459</v>
      </c>
      <c r="AO3802">
        <f t="shared" si="250"/>
        <v>566011.95418286149</v>
      </c>
      <c r="AP3802">
        <v>86</v>
      </c>
      <c r="AQ3802">
        <v>15.96</v>
      </c>
    </row>
    <row r="3803" spans="1:43" x14ac:dyDescent="0.2">
      <c r="A3803" t="s">
        <v>157</v>
      </c>
      <c r="B3803" t="s">
        <v>10</v>
      </c>
      <c r="C3803" t="s">
        <v>53</v>
      </c>
      <c r="E3803">
        <v>1</v>
      </c>
      <c r="F3803" t="s">
        <v>163</v>
      </c>
      <c r="K3803" t="s">
        <v>165</v>
      </c>
      <c r="L3803" t="s">
        <v>8</v>
      </c>
      <c r="M3803" t="s">
        <v>4</v>
      </c>
      <c r="N3803">
        <v>3850183.7</v>
      </c>
      <c r="O3803" t="s">
        <v>50</v>
      </c>
      <c r="P3803">
        <v>5</v>
      </c>
      <c r="Q3803">
        <v>31</v>
      </c>
      <c r="R3803" t="s">
        <v>9</v>
      </c>
      <c r="S3803">
        <v>5</v>
      </c>
      <c r="T3803" t="s">
        <v>23</v>
      </c>
      <c r="U3803" t="s">
        <v>9</v>
      </c>
      <c r="V3803">
        <v>200.3</v>
      </c>
      <c r="W3803">
        <v>15.95</v>
      </c>
      <c r="X3803">
        <v>9054</v>
      </c>
      <c r="Y3803">
        <v>2352</v>
      </c>
      <c r="Z3803">
        <f t="shared" si="247"/>
        <v>588000</v>
      </c>
      <c r="AB3803" t="s">
        <v>8</v>
      </c>
      <c r="AC3803" s="7" t="s">
        <v>101</v>
      </c>
      <c r="AD3803" t="s">
        <v>8</v>
      </c>
      <c r="AF3803" t="s">
        <v>33</v>
      </c>
      <c r="AG3803">
        <v>1</v>
      </c>
      <c r="AH3803" t="s">
        <v>46</v>
      </c>
      <c r="AI3803">
        <v>1.1559999999999999</v>
      </c>
      <c r="AJ3803">
        <v>2626.6279190782502</v>
      </c>
      <c r="AK3803">
        <f t="shared" si="248"/>
        <v>656656.9797695626</v>
      </c>
      <c r="AL3803">
        <v>8717</v>
      </c>
      <c r="AM3803">
        <f t="shared" si="249"/>
        <v>0.9627788822619836</v>
      </c>
      <c r="AN3803">
        <v>2264.0478167314459</v>
      </c>
      <c r="AO3803">
        <f t="shared" si="250"/>
        <v>566011.95418286149</v>
      </c>
      <c r="AP3803">
        <v>86</v>
      </c>
      <c r="AQ3803">
        <v>15.96</v>
      </c>
    </row>
    <row r="3804" spans="1:43" x14ac:dyDescent="0.2">
      <c r="A3804" t="s">
        <v>157</v>
      </c>
      <c r="B3804" t="s">
        <v>10</v>
      </c>
      <c r="C3804" t="s">
        <v>53</v>
      </c>
      <c r="E3804">
        <v>1</v>
      </c>
      <c r="F3804" t="s">
        <v>163</v>
      </c>
      <c r="K3804" t="s">
        <v>165</v>
      </c>
      <c r="L3804" t="s">
        <v>8</v>
      </c>
      <c r="M3804" t="s">
        <v>4</v>
      </c>
      <c r="N3804">
        <v>3850183.7</v>
      </c>
      <c r="O3804" t="s">
        <v>50</v>
      </c>
      <c r="P3804">
        <v>5</v>
      </c>
      <c r="Q3804">
        <v>31</v>
      </c>
      <c r="R3804" t="s">
        <v>9</v>
      </c>
      <c r="S3804">
        <v>5</v>
      </c>
      <c r="T3804" t="s">
        <v>23</v>
      </c>
      <c r="U3804" t="s">
        <v>9</v>
      </c>
      <c r="V3804">
        <v>200.3</v>
      </c>
      <c r="W3804">
        <v>15.95</v>
      </c>
      <c r="X3804">
        <v>9054</v>
      </c>
      <c r="Y3804">
        <v>2352</v>
      </c>
      <c r="Z3804">
        <f t="shared" si="247"/>
        <v>588000</v>
      </c>
      <c r="AF3804" t="s">
        <v>33</v>
      </c>
      <c r="AG3804">
        <v>1</v>
      </c>
      <c r="AH3804" t="s">
        <v>47</v>
      </c>
      <c r="AI3804">
        <v>1.1559999999999999</v>
      </c>
      <c r="AJ3804">
        <v>2626.6279190782502</v>
      </c>
      <c r="AK3804">
        <f t="shared" si="248"/>
        <v>656656.9797695626</v>
      </c>
      <c r="AL3804">
        <v>8717</v>
      </c>
      <c r="AM3804">
        <f t="shared" si="249"/>
        <v>0.9627788822619836</v>
      </c>
      <c r="AN3804">
        <v>2264.0478167314459</v>
      </c>
      <c r="AO3804">
        <f t="shared" si="250"/>
        <v>566011.95418286149</v>
      </c>
      <c r="AP3804">
        <v>86</v>
      </c>
      <c r="AQ3804">
        <v>15.96</v>
      </c>
    </row>
    <row r="3805" spans="1:43" x14ac:dyDescent="0.2">
      <c r="A3805" t="s">
        <v>157</v>
      </c>
      <c r="B3805" t="s">
        <v>10</v>
      </c>
      <c r="C3805" t="s">
        <v>53</v>
      </c>
      <c r="E3805">
        <v>1</v>
      </c>
      <c r="F3805" t="s">
        <v>163</v>
      </c>
      <c r="K3805" t="s">
        <v>165</v>
      </c>
      <c r="L3805" t="s">
        <v>8</v>
      </c>
      <c r="M3805" t="s">
        <v>4</v>
      </c>
      <c r="N3805">
        <v>3850183.7</v>
      </c>
      <c r="O3805" t="s">
        <v>50</v>
      </c>
      <c r="P3805">
        <v>5</v>
      </c>
      <c r="Q3805">
        <v>31</v>
      </c>
      <c r="R3805" t="s">
        <v>9</v>
      </c>
      <c r="S3805">
        <v>5</v>
      </c>
      <c r="T3805" t="s">
        <v>23</v>
      </c>
      <c r="U3805" t="s">
        <v>9</v>
      </c>
      <c r="V3805">
        <v>200.3</v>
      </c>
      <c r="W3805">
        <v>15.95</v>
      </c>
      <c r="X3805">
        <v>9054</v>
      </c>
      <c r="Y3805">
        <v>2352</v>
      </c>
      <c r="Z3805">
        <f t="shared" si="247"/>
        <v>588000</v>
      </c>
      <c r="AB3805" t="s">
        <v>8</v>
      </c>
      <c r="AC3805" t="s">
        <v>8</v>
      </c>
      <c r="AD3805" t="s">
        <v>8</v>
      </c>
      <c r="AF3805" t="s">
        <v>33</v>
      </c>
      <c r="AG3805">
        <v>1</v>
      </c>
      <c r="AH3805" t="s">
        <v>47</v>
      </c>
      <c r="AI3805">
        <v>1.1559999999999999</v>
      </c>
      <c r="AJ3805">
        <v>2626.6279190782502</v>
      </c>
      <c r="AK3805">
        <f t="shared" si="248"/>
        <v>656656.9797695626</v>
      </c>
      <c r="AL3805">
        <v>8717</v>
      </c>
      <c r="AM3805">
        <f t="shared" si="249"/>
        <v>0.9627788822619836</v>
      </c>
      <c r="AN3805">
        <v>2264.0478167314459</v>
      </c>
      <c r="AO3805">
        <f t="shared" si="250"/>
        <v>566011.95418286149</v>
      </c>
      <c r="AP3805">
        <v>86</v>
      </c>
      <c r="AQ3805">
        <v>15.96</v>
      </c>
    </row>
    <row r="3806" spans="1:43" x14ac:dyDescent="0.2">
      <c r="A3806" t="s">
        <v>157</v>
      </c>
      <c r="B3806" t="s">
        <v>10</v>
      </c>
      <c r="C3806" t="s">
        <v>53</v>
      </c>
      <c r="E3806">
        <v>1</v>
      </c>
      <c r="F3806" t="s">
        <v>163</v>
      </c>
      <c r="K3806" t="s">
        <v>165</v>
      </c>
      <c r="L3806" t="s">
        <v>8</v>
      </c>
      <c r="M3806" t="s">
        <v>4</v>
      </c>
      <c r="N3806">
        <v>3850183.7</v>
      </c>
      <c r="O3806" t="s">
        <v>50</v>
      </c>
      <c r="P3806">
        <v>5</v>
      </c>
      <c r="Q3806">
        <v>31</v>
      </c>
      <c r="R3806" t="s">
        <v>9</v>
      </c>
      <c r="S3806">
        <v>5</v>
      </c>
      <c r="T3806" t="s">
        <v>23</v>
      </c>
      <c r="U3806" t="s">
        <v>9</v>
      </c>
      <c r="V3806">
        <v>200.3</v>
      </c>
      <c r="W3806">
        <v>15.95</v>
      </c>
      <c r="X3806">
        <v>9054</v>
      </c>
      <c r="Y3806">
        <v>2352</v>
      </c>
      <c r="Z3806">
        <f t="shared" ref="Z3806:Z3869" si="251">Y3806*250</f>
        <v>588000</v>
      </c>
      <c r="AF3806" t="s">
        <v>33</v>
      </c>
      <c r="AG3806">
        <v>1</v>
      </c>
      <c r="AH3806" t="s">
        <v>47</v>
      </c>
      <c r="AI3806">
        <v>1.1559999999999999</v>
      </c>
      <c r="AJ3806">
        <v>2626.6279190782502</v>
      </c>
      <c r="AK3806">
        <f t="shared" ref="AK3806:AK3869" si="252">AJ3806*250</f>
        <v>656656.9797695626</v>
      </c>
      <c r="AL3806">
        <v>8717</v>
      </c>
      <c r="AM3806">
        <f t="shared" si="249"/>
        <v>0.9627788822619836</v>
      </c>
      <c r="AN3806">
        <v>2264.0478167314459</v>
      </c>
      <c r="AO3806">
        <f t="shared" si="250"/>
        <v>566011.95418286149</v>
      </c>
      <c r="AP3806">
        <v>86</v>
      </c>
      <c r="AQ3806">
        <v>15.96</v>
      </c>
    </row>
    <row r="3807" spans="1:43" x14ac:dyDescent="0.2">
      <c r="A3807" t="s">
        <v>157</v>
      </c>
      <c r="B3807" t="s">
        <v>10</v>
      </c>
      <c r="C3807" t="s">
        <v>53</v>
      </c>
      <c r="E3807">
        <v>1</v>
      </c>
      <c r="F3807" t="s">
        <v>163</v>
      </c>
      <c r="K3807" t="s">
        <v>165</v>
      </c>
      <c r="L3807" t="s">
        <v>8</v>
      </c>
      <c r="M3807" t="s">
        <v>4</v>
      </c>
      <c r="N3807">
        <v>3850183.7</v>
      </c>
      <c r="O3807" t="s">
        <v>50</v>
      </c>
      <c r="P3807">
        <v>5</v>
      </c>
      <c r="Q3807">
        <v>31</v>
      </c>
      <c r="R3807" t="s">
        <v>9</v>
      </c>
      <c r="S3807">
        <v>5</v>
      </c>
      <c r="T3807" t="s">
        <v>23</v>
      </c>
      <c r="U3807" t="s">
        <v>9</v>
      </c>
      <c r="V3807">
        <v>200.3</v>
      </c>
      <c r="W3807">
        <v>15.95</v>
      </c>
      <c r="X3807">
        <v>9054</v>
      </c>
      <c r="Y3807">
        <v>2352</v>
      </c>
      <c r="Z3807">
        <f t="shared" si="251"/>
        <v>588000</v>
      </c>
      <c r="AB3807" t="s">
        <v>8</v>
      </c>
      <c r="AC3807" s="7" t="s">
        <v>101</v>
      </c>
      <c r="AD3807" t="s">
        <v>8</v>
      </c>
      <c r="AF3807" t="s">
        <v>33</v>
      </c>
      <c r="AG3807">
        <v>1</v>
      </c>
      <c r="AH3807" t="s">
        <v>46</v>
      </c>
      <c r="AI3807">
        <v>1.1559999999999999</v>
      </c>
      <c r="AJ3807">
        <v>2626.6279190782502</v>
      </c>
      <c r="AK3807">
        <f t="shared" si="252"/>
        <v>656656.9797695626</v>
      </c>
      <c r="AL3807">
        <v>8717</v>
      </c>
      <c r="AM3807">
        <f t="shared" si="249"/>
        <v>0.9627788822619836</v>
      </c>
      <c r="AN3807">
        <v>2264.0478167314459</v>
      </c>
      <c r="AO3807">
        <f t="shared" si="250"/>
        <v>566011.95418286149</v>
      </c>
      <c r="AP3807">
        <v>86</v>
      </c>
      <c r="AQ3807">
        <v>15.96</v>
      </c>
    </row>
    <row r="3808" spans="1:43" x14ac:dyDescent="0.2">
      <c r="A3808" t="s">
        <v>157</v>
      </c>
      <c r="B3808" t="s">
        <v>10</v>
      </c>
      <c r="C3808" t="s">
        <v>53</v>
      </c>
      <c r="E3808">
        <v>1</v>
      </c>
      <c r="F3808" t="s">
        <v>163</v>
      </c>
      <c r="K3808" t="s">
        <v>165</v>
      </c>
      <c r="L3808" t="s">
        <v>8</v>
      </c>
      <c r="M3808" t="s">
        <v>4</v>
      </c>
      <c r="N3808">
        <v>3850183.7</v>
      </c>
      <c r="O3808" t="s">
        <v>50</v>
      </c>
      <c r="P3808">
        <v>5</v>
      </c>
      <c r="Q3808">
        <v>31</v>
      </c>
      <c r="R3808" t="s">
        <v>9</v>
      </c>
      <c r="S3808">
        <v>5</v>
      </c>
      <c r="T3808" t="s">
        <v>23</v>
      </c>
      <c r="U3808" t="s">
        <v>9</v>
      </c>
      <c r="V3808">
        <v>200.3</v>
      </c>
      <c r="W3808">
        <v>15.95</v>
      </c>
      <c r="X3808">
        <v>9054</v>
      </c>
      <c r="Y3808">
        <v>2352</v>
      </c>
      <c r="Z3808">
        <f t="shared" si="251"/>
        <v>588000</v>
      </c>
      <c r="AB3808" t="s">
        <v>8</v>
      </c>
      <c r="AC3808" s="7" t="s">
        <v>101</v>
      </c>
      <c r="AD3808" t="s">
        <v>8</v>
      </c>
      <c r="AF3808" t="s">
        <v>33</v>
      </c>
      <c r="AG3808">
        <v>1</v>
      </c>
      <c r="AH3808" t="s">
        <v>47</v>
      </c>
      <c r="AI3808">
        <v>1.1559999999999999</v>
      </c>
      <c r="AJ3808">
        <v>2626.6279190782502</v>
      </c>
      <c r="AK3808">
        <f t="shared" si="252"/>
        <v>656656.9797695626</v>
      </c>
      <c r="AL3808">
        <v>8717</v>
      </c>
      <c r="AM3808">
        <f t="shared" si="249"/>
        <v>0.9627788822619836</v>
      </c>
      <c r="AN3808">
        <v>2264.0478167314459</v>
      </c>
      <c r="AO3808">
        <f t="shared" si="250"/>
        <v>566011.95418286149</v>
      </c>
      <c r="AP3808">
        <v>86</v>
      </c>
      <c r="AQ3808">
        <v>15.96</v>
      </c>
    </row>
    <row r="3809" spans="1:43" x14ac:dyDescent="0.2">
      <c r="A3809" t="s">
        <v>157</v>
      </c>
      <c r="B3809" t="s">
        <v>10</v>
      </c>
      <c r="C3809" t="s">
        <v>53</v>
      </c>
      <c r="E3809">
        <v>1</v>
      </c>
      <c r="F3809" t="s">
        <v>163</v>
      </c>
      <c r="K3809" t="s">
        <v>165</v>
      </c>
      <c r="L3809" t="s">
        <v>8</v>
      </c>
      <c r="M3809" t="s">
        <v>4</v>
      </c>
      <c r="N3809">
        <v>3850183.7</v>
      </c>
      <c r="O3809" t="s">
        <v>50</v>
      </c>
      <c r="P3809">
        <v>5</v>
      </c>
      <c r="Q3809">
        <v>31</v>
      </c>
      <c r="R3809" t="s">
        <v>9</v>
      </c>
      <c r="S3809">
        <v>5</v>
      </c>
      <c r="T3809" t="s">
        <v>23</v>
      </c>
      <c r="U3809" t="s">
        <v>9</v>
      </c>
      <c r="V3809">
        <v>200.3</v>
      </c>
      <c r="W3809">
        <v>15.95</v>
      </c>
      <c r="X3809">
        <v>9054</v>
      </c>
      <c r="Y3809">
        <v>2352</v>
      </c>
      <c r="Z3809">
        <f t="shared" si="251"/>
        <v>588000</v>
      </c>
      <c r="AB3809" t="s">
        <v>8</v>
      </c>
      <c r="AC3809" t="s">
        <v>8</v>
      </c>
      <c r="AD3809" t="s">
        <v>8</v>
      </c>
      <c r="AF3809" t="s">
        <v>33</v>
      </c>
      <c r="AG3809">
        <v>1</v>
      </c>
      <c r="AH3809" t="s">
        <v>46</v>
      </c>
      <c r="AI3809">
        <v>1.1559999999999999</v>
      </c>
      <c r="AJ3809">
        <v>2626.6279190782502</v>
      </c>
      <c r="AK3809">
        <f t="shared" si="252"/>
        <v>656656.9797695626</v>
      </c>
      <c r="AL3809">
        <v>8717</v>
      </c>
      <c r="AM3809">
        <f t="shared" si="249"/>
        <v>0.9627788822619836</v>
      </c>
      <c r="AN3809">
        <v>2264.0478167314459</v>
      </c>
      <c r="AO3809">
        <f t="shared" si="250"/>
        <v>566011.95418286149</v>
      </c>
      <c r="AP3809">
        <v>86</v>
      </c>
      <c r="AQ3809">
        <v>15.96</v>
      </c>
    </row>
    <row r="3810" spans="1:43" x14ac:dyDescent="0.2">
      <c r="A3810" t="s">
        <v>157</v>
      </c>
      <c r="B3810" t="s">
        <v>10</v>
      </c>
      <c r="C3810" t="s">
        <v>53</v>
      </c>
      <c r="E3810">
        <v>1</v>
      </c>
      <c r="F3810" t="s">
        <v>163</v>
      </c>
      <c r="K3810" t="s">
        <v>165</v>
      </c>
      <c r="L3810" t="s">
        <v>8</v>
      </c>
      <c r="M3810" t="s">
        <v>4</v>
      </c>
      <c r="N3810">
        <v>3850183.7</v>
      </c>
      <c r="O3810" t="s">
        <v>50</v>
      </c>
      <c r="P3810">
        <v>5</v>
      </c>
      <c r="Q3810">
        <v>31</v>
      </c>
      <c r="R3810" t="s">
        <v>9</v>
      </c>
      <c r="S3810">
        <v>5</v>
      </c>
      <c r="T3810" t="s">
        <v>23</v>
      </c>
      <c r="U3810" t="s">
        <v>9</v>
      </c>
      <c r="V3810">
        <v>200.3</v>
      </c>
      <c r="W3810">
        <v>15.95</v>
      </c>
      <c r="X3810">
        <v>9054</v>
      </c>
      <c r="Y3810">
        <v>2352</v>
      </c>
      <c r="Z3810">
        <f t="shared" si="251"/>
        <v>588000</v>
      </c>
      <c r="AF3810" t="s">
        <v>33</v>
      </c>
      <c r="AG3810">
        <v>1</v>
      </c>
      <c r="AH3810" t="s">
        <v>46</v>
      </c>
      <c r="AI3810">
        <v>1.1559999999999999</v>
      </c>
      <c r="AJ3810">
        <v>2626.6279190782502</v>
      </c>
      <c r="AK3810">
        <f t="shared" si="252"/>
        <v>656656.9797695626</v>
      </c>
      <c r="AL3810">
        <v>8717</v>
      </c>
      <c r="AM3810">
        <f t="shared" si="249"/>
        <v>0.9627788822619836</v>
      </c>
      <c r="AN3810">
        <v>2264.0478167314459</v>
      </c>
      <c r="AO3810">
        <f t="shared" si="250"/>
        <v>566011.95418286149</v>
      </c>
      <c r="AP3810">
        <v>86</v>
      </c>
      <c r="AQ3810">
        <v>15.96</v>
      </c>
    </row>
    <row r="3811" spans="1:43" x14ac:dyDescent="0.2">
      <c r="A3811" t="s">
        <v>157</v>
      </c>
      <c r="B3811" t="s">
        <v>10</v>
      </c>
      <c r="C3811" t="s">
        <v>53</v>
      </c>
      <c r="E3811">
        <v>1</v>
      </c>
      <c r="F3811" t="s">
        <v>163</v>
      </c>
      <c r="K3811" t="s">
        <v>165</v>
      </c>
      <c r="L3811" t="s">
        <v>8</v>
      </c>
      <c r="M3811" t="s">
        <v>4</v>
      </c>
      <c r="N3811">
        <v>3850183.7</v>
      </c>
      <c r="O3811" t="s">
        <v>50</v>
      </c>
      <c r="P3811">
        <v>5</v>
      </c>
      <c r="Q3811">
        <v>31</v>
      </c>
      <c r="R3811" t="s">
        <v>9</v>
      </c>
      <c r="S3811">
        <v>5</v>
      </c>
      <c r="T3811" t="s">
        <v>23</v>
      </c>
      <c r="U3811" t="s">
        <v>9</v>
      </c>
      <c r="V3811">
        <v>200.3</v>
      </c>
      <c r="W3811">
        <v>15.95</v>
      </c>
      <c r="X3811">
        <v>9054</v>
      </c>
      <c r="Y3811">
        <v>2352</v>
      </c>
      <c r="Z3811">
        <f t="shared" si="251"/>
        <v>588000</v>
      </c>
      <c r="AB3811" t="s">
        <v>8</v>
      </c>
      <c r="AC3811" s="7" t="s">
        <v>101</v>
      </c>
      <c r="AD3811" t="s">
        <v>8</v>
      </c>
      <c r="AF3811" t="s">
        <v>33</v>
      </c>
      <c r="AG3811">
        <v>1</v>
      </c>
      <c r="AH3811" t="s">
        <v>46</v>
      </c>
      <c r="AI3811">
        <v>1.1559999999999999</v>
      </c>
      <c r="AJ3811">
        <v>2626.6279190782502</v>
      </c>
      <c r="AK3811">
        <f t="shared" si="252"/>
        <v>656656.9797695626</v>
      </c>
      <c r="AL3811">
        <v>8717</v>
      </c>
      <c r="AM3811">
        <f t="shared" si="249"/>
        <v>0.9627788822619836</v>
      </c>
      <c r="AN3811">
        <v>2264.0478167314459</v>
      </c>
      <c r="AO3811">
        <f t="shared" si="250"/>
        <v>566011.95418286149</v>
      </c>
      <c r="AP3811">
        <v>86</v>
      </c>
      <c r="AQ3811">
        <v>15.96</v>
      </c>
    </row>
    <row r="3812" spans="1:43" x14ac:dyDescent="0.2">
      <c r="A3812" t="s">
        <v>157</v>
      </c>
      <c r="B3812" t="s">
        <v>10</v>
      </c>
      <c r="C3812" t="s">
        <v>53</v>
      </c>
      <c r="E3812">
        <v>1</v>
      </c>
      <c r="F3812" t="s">
        <v>163</v>
      </c>
      <c r="K3812" t="s">
        <v>165</v>
      </c>
      <c r="L3812" t="s">
        <v>8</v>
      </c>
      <c r="M3812" t="s">
        <v>4</v>
      </c>
      <c r="N3812">
        <v>3850183.7</v>
      </c>
      <c r="O3812" t="s">
        <v>50</v>
      </c>
      <c r="P3812">
        <v>5</v>
      </c>
      <c r="Q3812">
        <v>31</v>
      </c>
      <c r="R3812" t="s">
        <v>9</v>
      </c>
      <c r="S3812">
        <v>5</v>
      </c>
      <c r="T3812" t="s">
        <v>23</v>
      </c>
      <c r="U3812" t="s">
        <v>9</v>
      </c>
      <c r="V3812">
        <v>200.3</v>
      </c>
      <c r="W3812">
        <v>15.95</v>
      </c>
      <c r="X3812">
        <v>9054</v>
      </c>
      <c r="Y3812">
        <v>2352</v>
      </c>
      <c r="Z3812">
        <f t="shared" si="251"/>
        <v>588000</v>
      </c>
      <c r="AB3812" t="s">
        <v>8</v>
      </c>
      <c r="AC3812" s="7" t="s">
        <v>101</v>
      </c>
      <c r="AD3812" t="s">
        <v>8</v>
      </c>
      <c r="AF3812" t="s">
        <v>33</v>
      </c>
      <c r="AG3812">
        <v>1</v>
      </c>
      <c r="AH3812" t="s">
        <v>47</v>
      </c>
      <c r="AI3812">
        <v>1.1559999999999999</v>
      </c>
      <c r="AJ3812">
        <v>2626.6279190782502</v>
      </c>
      <c r="AK3812">
        <f t="shared" si="252"/>
        <v>656656.9797695626</v>
      </c>
      <c r="AL3812">
        <v>8717</v>
      </c>
      <c r="AM3812">
        <f t="shared" si="249"/>
        <v>0.9627788822619836</v>
      </c>
      <c r="AN3812">
        <v>2264.0478167314459</v>
      </c>
      <c r="AO3812">
        <f t="shared" si="250"/>
        <v>566011.95418286149</v>
      </c>
      <c r="AP3812">
        <v>86</v>
      </c>
      <c r="AQ3812">
        <v>15.96</v>
      </c>
    </row>
    <row r="3813" spans="1:43" x14ac:dyDescent="0.2">
      <c r="A3813" t="s">
        <v>157</v>
      </c>
      <c r="B3813" t="s">
        <v>10</v>
      </c>
      <c r="C3813" t="s">
        <v>53</v>
      </c>
      <c r="E3813">
        <v>1</v>
      </c>
      <c r="F3813" t="s">
        <v>163</v>
      </c>
      <c r="K3813" t="s">
        <v>165</v>
      </c>
      <c r="L3813" t="s">
        <v>8</v>
      </c>
      <c r="M3813" t="s">
        <v>4</v>
      </c>
      <c r="N3813">
        <v>3850183.7</v>
      </c>
      <c r="O3813" t="s">
        <v>50</v>
      </c>
      <c r="P3813">
        <v>5</v>
      </c>
      <c r="Q3813">
        <v>31</v>
      </c>
      <c r="R3813" t="s">
        <v>9</v>
      </c>
      <c r="S3813">
        <v>5</v>
      </c>
      <c r="T3813" t="s">
        <v>23</v>
      </c>
      <c r="U3813" t="s">
        <v>9</v>
      </c>
      <c r="V3813">
        <v>200.3</v>
      </c>
      <c r="W3813">
        <v>15.95</v>
      </c>
      <c r="X3813">
        <v>9054</v>
      </c>
      <c r="Y3813">
        <v>2352</v>
      </c>
      <c r="Z3813">
        <f t="shared" si="251"/>
        <v>588000</v>
      </c>
      <c r="AF3813" t="s">
        <v>33</v>
      </c>
      <c r="AG3813">
        <v>1</v>
      </c>
      <c r="AH3813" t="s">
        <v>47</v>
      </c>
      <c r="AI3813">
        <v>1.127</v>
      </c>
      <c r="AJ3813">
        <v>2626.6279190782502</v>
      </c>
      <c r="AK3813">
        <f t="shared" si="252"/>
        <v>656656.9797695626</v>
      </c>
      <c r="AL3813">
        <v>8717</v>
      </c>
      <c r="AM3813">
        <f t="shared" si="249"/>
        <v>0.9627788822619836</v>
      </c>
      <c r="AN3813">
        <v>2264.0478167314459</v>
      </c>
      <c r="AO3813">
        <f t="shared" si="250"/>
        <v>566011.95418286149</v>
      </c>
      <c r="AP3813">
        <v>86</v>
      </c>
      <c r="AQ3813">
        <v>15.96</v>
      </c>
    </row>
    <row r="3814" spans="1:43" x14ac:dyDescent="0.2">
      <c r="A3814" t="s">
        <v>157</v>
      </c>
      <c r="B3814" t="s">
        <v>10</v>
      </c>
      <c r="C3814" t="s">
        <v>53</v>
      </c>
      <c r="E3814">
        <v>1</v>
      </c>
      <c r="F3814" t="s">
        <v>163</v>
      </c>
      <c r="K3814" t="s">
        <v>165</v>
      </c>
      <c r="L3814" t="s">
        <v>8</v>
      </c>
      <c r="M3814" t="s">
        <v>4</v>
      </c>
      <c r="N3814">
        <v>3850183.7</v>
      </c>
      <c r="O3814" t="s">
        <v>50</v>
      </c>
      <c r="P3814">
        <v>5</v>
      </c>
      <c r="Q3814">
        <v>31</v>
      </c>
      <c r="R3814" t="s">
        <v>9</v>
      </c>
      <c r="S3814">
        <v>5</v>
      </c>
      <c r="T3814" t="s">
        <v>23</v>
      </c>
      <c r="U3814" t="s">
        <v>9</v>
      </c>
      <c r="V3814">
        <v>200.3</v>
      </c>
      <c r="W3814">
        <v>15.95</v>
      </c>
      <c r="X3814">
        <v>9054</v>
      </c>
      <c r="Y3814">
        <v>2352</v>
      </c>
      <c r="Z3814">
        <f t="shared" si="251"/>
        <v>588000</v>
      </c>
      <c r="AB3814" t="s">
        <v>8</v>
      </c>
      <c r="AC3814" s="7" t="s">
        <v>101</v>
      </c>
      <c r="AD3814" t="s">
        <v>8</v>
      </c>
      <c r="AF3814" t="s">
        <v>33</v>
      </c>
      <c r="AG3814">
        <v>1</v>
      </c>
      <c r="AH3814" t="s">
        <v>46</v>
      </c>
      <c r="AI3814">
        <v>1.127</v>
      </c>
      <c r="AJ3814">
        <v>2626.6279190782502</v>
      </c>
      <c r="AK3814">
        <f t="shared" si="252"/>
        <v>656656.9797695626</v>
      </c>
      <c r="AL3814">
        <v>8717</v>
      </c>
      <c r="AM3814">
        <f t="shared" ref="AM3814:AM3877" si="253">AL3814/X3814</f>
        <v>0.9627788822619836</v>
      </c>
      <c r="AN3814">
        <v>2264.0478167314459</v>
      </c>
      <c r="AO3814">
        <f t="shared" ref="AO3814:AO3877" si="254">AN3814*250</f>
        <v>566011.95418286149</v>
      </c>
      <c r="AP3814">
        <v>86</v>
      </c>
      <c r="AQ3814">
        <v>15.96</v>
      </c>
    </row>
    <row r="3815" spans="1:43" x14ac:dyDescent="0.2">
      <c r="A3815" t="s">
        <v>157</v>
      </c>
      <c r="B3815" t="s">
        <v>10</v>
      </c>
      <c r="C3815" t="s">
        <v>53</v>
      </c>
      <c r="E3815">
        <v>1</v>
      </c>
      <c r="F3815" t="s">
        <v>163</v>
      </c>
      <c r="K3815" t="s">
        <v>165</v>
      </c>
      <c r="L3815" t="s">
        <v>8</v>
      </c>
      <c r="M3815" t="s">
        <v>4</v>
      </c>
      <c r="N3815">
        <v>3850183.7</v>
      </c>
      <c r="O3815" t="s">
        <v>50</v>
      </c>
      <c r="P3815">
        <v>5</v>
      </c>
      <c r="Q3815">
        <v>31</v>
      </c>
      <c r="R3815" t="s">
        <v>9</v>
      </c>
      <c r="S3815">
        <v>5</v>
      </c>
      <c r="T3815" t="s">
        <v>23</v>
      </c>
      <c r="U3815" t="s">
        <v>9</v>
      </c>
      <c r="V3815">
        <v>200.3</v>
      </c>
      <c r="W3815">
        <v>15.95</v>
      </c>
      <c r="X3815">
        <v>9054</v>
      </c>
      <c r="Y3815">
        <v>2352</v>
      </c>
      <c r="Z3815">
        <f t="shared" si="251"/>
        <v>588000</v>
      </c>
      <c r="AB3815" t="s">
        <v>8</v>
      </c>
      <c r="AC3815" s="7" t="s">
        <v>101</v>
      </c>
      <c r="AD3815" t="s">
        <v>8</v>
      </c>
      <c r="AF3815" t="s">
        <v>33</v>
      </c>
      <c r="AG3815">
        <v>1</v>
      </c>
      <c r="AH3815" t="s">
        <v>46</v>
      </c>
      <c r="AI3815">
        <v>1.127</v>
      </c>
      <c r="AJ3815">
        <v>2626.6279190782502</v>
      </c>
      <c r="AK3815">
        <f t="shared" si="252"/>
        <v>656656.9797695626</v>
      </c>
      <c r="AL3815">
        <v>8717</v>
      </c>
      <c r="AM3815">
        <f t="shared" si="253"/>
        <v>0.9627788822619836</v>
      </c>
      <c r="AN3815">
        <v>2264.0478167314459</v>
      </c>
      <c r="AO3815">
        <f t="shared" si="254"/>
        <v>566011.95418286149</v>
      </c>
      <c r="AP3815">
        <v>86</v>
      </c>
      <c r="AQ3815">
        <v>15.96</v>
      </c>
    </row>
    <row r="3816" spans="1:43" x14ac:dyDescent="0.2">
      <c r="A3816" t="s">
        <v>157</v>
      </c>
      <c r="B3816" t="s">
        <v>10</v>
      </c>
      <c r="C3816" t="s">
        <v>53</v>
      </c>
      <c r="E3816">
        <v>1</v>
      </c>
      <c r="F3816" t="s">
        <v>163</v>
      </c>
      <c r="K3816" t="s">
        <v>165</v>
      </c>
      <c r="L3816" t="s">
        <v>8</v>
      </c>
      <c r="M3816" t="s">
        <v>4</v>
      </c>
      <c r="N3816">
        <v>3850183.7</v>
      </c>
      <c r="O3816" t="s">
        <v>50</v>
      </c>
      <c r="P3816">
        <v>5</v>
      </c>
      <c r="Q3816">
        <v>31</v>
      </c>
      <c r="R3816" t="s">
        <v>9</v>
      </c>
      <c r="S3816">
        <v>5</v>
      </c>
      <c r="T3816" t="s">
        <v>23</v>
      </c>
      <c r="U3816" t="s">
        <v>9</v>
      </c>
      <c r="V3816">
        <v>200.3</v>
      </c>
      <c r="W3816">
        <v>15.95</v>
      </c>
      <c r="X3816">
        <v>9054</v>
      </c>
      <c r="Y3816">
        <v>2352</v>
      </c>
      <c r="Z3816">
        <f t="shared" si="251"/>
        <v>588000</v>
      </c>
      <c r="AF3816" t="s">
        <v>33</v>
      </c>
      <c r="AG3816">
        <v>1</v>
      </c>
      <c r="AH3816" t="s">
        <v>47</v>
      </c>
      <c r="AI3816">
        <v>1.127</v>
      </c>
      <c r="AJ3816">
        <v>2626.6279190782502</v>
      </c>
      <c r="AK3816">
        <f t="shared" si="252"/>
        <v>656656.9797695626</v>
      </c>
      <c r="AL3816">
        <v>8717</v>
      </c>
      <c r="AM3816">
        <f t="shared" si="253"/>
        <v>0.9627788822619836</v>
      </c>
      <c r="AN3816">
        <v>2264.0478167314459</v>
      </c>
      <c r="AO3816">
        <f t="shared" si="254"/>
        <v>566011.95418286149</v>
      </c>
      <c r="AP3816">
        <v>86</v>
      </c>
      <c r="AQ3816">
        <v>15.96</v>
      </c>
    </row>
    <row r="3817" spans="1:43" x14ac:dyDescent="0.2">
      <c r="A3817" t="s">
        <v>157</v>
      </c>
      <c r="B3817" t="s">
        <v>10</v>
      </c>
      <c r="C3817" t="s">
        <v>53</v>
      </c>
      <c r="E3817">
        <v>1</v>
      </c>
      <c r="F3817" t="s">
        <v>163</v>
      </c>
      <c r="K3817" t="s">
        <v>165</v>
      </c>
      <c r="L3817" t="s">
        <v>8</v>
      </c>
      <c r="M3817" t="s">
        <v>4</v>
      </c>
      <c r="N3817">
        <v>3850183.7</v>
      </c>
      <c r="O3817" t="s">
        <v>50</v>
      </c>
      <c r="P3817">
        <v>5</v>
      </c>
      <c r="Q3817">
        <v>31</v>
      </c>
      <c r="R3817" t="s">
        <v>9</v>
      </c>
      <c r="S3817">
        <v>5</v>
      </c>
      <c r="T3817" t="s">
        <v>23</v>
      </c>
      <c r="U3817" t="s">
        <v>9</v>
      </c>
      <c r="V3817">
        <v>200.3</v>
      </c>
      <c r="W3817">
        <v>15.95</v>
      </c>
      <c r="X3817">
        <v>9054</v>
      </c>
      <c r="Y3817">
        <v>2352</v>
      </c>
      <c r="Z3817">
        <f t="shared" si="251"/>
        <v>588000</v>
      </c>
      <c r="AB3817" t="s">
        <v>8</v>
      </c>
      <c r="AC3817" s="7" t="s">
        <v>101</v>
      </c>
      <c r="AD3817" t="s">
        <v>8</v>
      </c>
      <c r="AF3817" t="s">
        <v>33</v>
      </c>
      <c r="AG3817">
        <v>1</v>
      </c>
      <c r="AH3817" t="s">
        <v>46</v>
      </c>
      <c r="AI3817">
        <v>1.127</v>
      </c>
      <c r="AJ3817">
        <v>2626.6279190782502</v>
      </c>
      <c r="AK3817">
        <f t="shared" si="252"/>
        <v>656656.9797695626</v>
      </c>
      <c r="AL3817">
        <v>8717</v>
      </c>
      <c r="AM3817">
        <f t="shared" si="253"/>
        <v>0.9627788822619836</v>
      </c>
      <c r="AN3817">
        <v>2264.0478167314459</v>
      </c>
      <c r="AO3817">
        <f t="shared" si="254"/>
        <v>566011.95418286149</v>
      </c>
      <c r="AP3817">
        <v>86</v>
      </c>
      <c r="AQ3817">
        <v>15.96</v>
      </c>
    </row>
    <row r="3818" spans="1:43" x14ac:dyDescent="0.2">
      <c r="A3818" t="s">
        <v>157</v>
      </c>
      <c r="B3818" t="s">
        <v>10</v>
      </c>
      <c r="C3818" t="s">
        <v>53</v>
      </c>
      <c r="E3818">
        <v>1</v>
      </c>
      <c r="F3818" t="s">
        <v>163</v>
      </c>
      <c r="K3818" t="s">
        <v>165</v>
      </c>
      <c r="L3818" t="s">
        <v>8</v>
      </c>
      <c r="M3818" t="s">
        <v>4</v>
      </c>
      <c r="N3818">
        <v>3850183.7</v>
      </c>
      <c r="O3818" t="s">
        <v>50</v>
      </c>
      <c r="P3818">
        <v>5</v>
      </c>
      <c r="Q3818">
        <v>31</v>
      </c>
      <c r="R3818" t="s">
        <v>9</v>
      </c>
      <c r="S3818">
        <v>5</v>
      </c>
      <c r="T3818" t="s">
        <v>23</v>
      </c>
      <c r="U3818" t="s">
        <v>9</v>
      </c>
      <c r="V3818">
        <v>200.3</v>
      </c>
      <c r="W3818">
        <v>15.95</v>
      </c>
      <c r="X3818">
        <v>9054</v>
      </c>
      <c r="Y3818">
        <v>2352</v>
      </c>
      <c r="Z3818">
        <f t="shared" si="251"/>
        <v>588000</v>
      </c>
      <c r="AB3818" t="s">
        <v>8</v>
      </c>
      <c r="AC3818" t="s">
        <v>8</v>
      </c>
      <c r="AD3818" t="s">
        <v>8</v>
      </c>
      <c r="AF3818" t="s">
        <v>33</v>
      </c>
      <c r="AG3818">
        <v>1</v>
      </c>
      <c r="AH3818" t="s">
        <v>46</v>
      </c>
      <c r="AI3818">
        <v>1.127</v>
      </c>
      <c r="AJ3818">
        <v>2626.6279190782502</v>
      </c>
      <c r="AK3818">
        <f t="shared" si="252"/>
        <v>656656.9797695626</v>
      </c>
      <c r="AL3818">
        <v>8717</v>
      </c>
      <c r="AM3818">
        <f t="shared" si="253"/>
        <v>0.9627788822619836</v>
      </c>
      <c r="AN3818">
        <v>2264.0478167314459</v>
      </c>
      <c r="AO3818">
        <f t="shared" si="254"/>
        <v>566011.95418286149</v>
      </c>
      <c r="AP3818">
        <v>86</v>
      </c>
      <c r="AQ3818">
        <v>15.96</v>
      </c>
    </row>
    <row r="3819" spans="1:43" x14ac:dyDescent="0.2">
      <c r="A3819" t="s">
        <v>157</v>
      </c>
      <c r="B3819" t="s">
        <v>10</v>
      </c>
      <c r="C3819" t="s">
        <v>53</v>
      </c>
      <c r="E3819">
        <v>1</v>
      </c>
      <c r="F3819" t="s">
        <v>163</v>
      </c>
      <c r="K3819" t="s">
        <v>165</v>
      </c>
      <c r="L3819" t="s">
        <v>8</v>
      </c>
      <c r="M3819" t="s">
        <v>4</v>
      </c>
      <c r="N3819">
        <v>3850183.7</v>
      </c>
      <c r="O3819" t="s">
        <v>50</v>
      </c>
      <c r="P3819">
        <v>5</v>
      </c>
      <c r="Q3819">
        <v>31</v>
      </c>
      <c r="R3819" t="s">
        <v>9</v>
      </c>
      <c r="S3819">
        <v>5</v>
      </c>
      <c r="T3819" t="s">
        <v>23</v>
      </c>
      <c r="U3819" t="s">
        <v>9</v>
      </c>
      <c r="V3819">
        <v>200.3</v>
      </c>
      <c r="W3819">
        <v>15.95</v>
      </c>
      <c r="X3819">
        <v>9054</v>
      </c>
      <c r="Y3819">
        <v>2352</v>
      </c>
      <c r="Z3819">
        <f t="shared" si="251"/>
        <v>588000</v>
      </c>
      <c r="AB3819" t="s">
        <v>8</v>
      </c>
      <c r="AC3819" t="s">
        <v>8</v>
      </c>
      <c r="AD3819" t="s">
        <v>8</v>
      </c>
      <c r="AF3819" t="s">
        <v>33</v>
      </c>
      <c r="AG3819">
        <v>1</v>
      </c>
      <c r="AH3819" t="s">
        <v>46</v>
      </c>
      <c r="AI3819">
        <v>1.127</v>
      </c>
      <c r="AJ3819">
        <v>2626.6279190782502</v>
      </c>
      <c r="AK3819">
        <f t="shared" si="252"/>
        <v>656656.9797695626</v>
      </c>
      <c r="AL3819">
        <v>8717</v>
      </c>
      <c r="AM3819">
        <f t="shared" si="253"/>
        <v>0.9627788822619836</v>
      </c>
      <c r="AN3819">
        <v>2264.0478167314459</v>
      </c>
      <c r="AO3819">
        <f t="shared" si="254"/>
        <v>566011.95418286149</v>
      </c>
      <c r="AP3819">
        <v>86</v>
      </c>
      <c r="AQ3819">
        <v>15.96</v>
      </c>
    </row>
    <row r="3820" spans="1:43" x14ac:dyDescent="0.2">
      <c r="A3820" t="s">
        <v>157</v>
      </c>
      <c r="B3820" t="s">
        <v>10</v>
      </c>
      <c r="C3820" t="s">
        <v>53</v>
      </c>
      <c r="E3820">
        <v>1</v>
      </c>
      <c r="F3820" t="s">
        <v>163</v>
      </c>
      <c r="K3820" t="s">
        <v>165</v>
      </c>
      <c r="L3820" t="s">
        <v>8</v>
      </c>
      <c r="M3820" t="s">
        <v>4</v>
      </c>
      <c r="N3820">
        <v>3850183.7</v>
      </c>
      <c r="O3820" t="s">
        <v>50</v>
      </c>
      <c r="P3820">
        <v>5</v>
      </c>
      <c r="Q3820">
        <v>31</v>
      </c>
      <c r="R3820" t="s">
        <v>9</v>
      </c>
      <c r="S3820">
        <v>5</v>
      </c>
      <c r="T3820" t="s">
        <v>23</v>
      </c>
      <c r="U3820" t="s">
        <v>9</v>
      </c>
      <c r="V3820">
        <v>200.3</v>
      </c>
      <c r="W3820">
        <v>15.95</v>
      </c>
      <c r="X3820">
        <v>9054</v>
      </c>
      <c r="Y3820">
        <v>2352</v>
      </c>
      <c r="Z3820">
        <f t="shared" si="251"/>
        <v>588000</v>
      </c>
      <c r="AF3820" t="s">
        <v>33</v>
      </c>
      <c r="AG3820">
        <v>1</v>
      </c>
      <c r="AH3820" t="s">
        <v>47</v>
      </c>
      <c r="AI3820">
        <v>1.127</v>
      </c>
      <c r="AJ3820">
        <v>2626.6279190782502</v>
      </c>
      <c r="AK3820">
        <f t="shared" si="252"/>
        <v>656656.9797695626</v>
      </c>
      <c r="AL3820">
        <v>8717</v>
      </c>
      <c r="AM3820">
        <f t="shared" si="253"/>
        <v>0.9627788822619836</v>
      </c>
      <c r="AN3820">
        <v>2264.0478167314459</v>
      </c>
      <c r="AO3820">
        <f t="shared" si="254"/>
        <v>566011.95418286149</v>
      </c>
      <c r="AP3820">
        <v>86</v>
      </c>
      <c r="AQ3820">
        <v>15.96</v>
      </c>
    </row>
    <row r="3821" spans="1:43" x14ac:dyDescent="0.2">
      <c r="A3821" t="s">
        <v>157</v>
      </c>
      <c r="B3821" t="s">
        <v>10</v>
      </c>
      <c r="C3821" t="s">
        <v>53</v>
      </c>
      <c r="E3821">
        <v>1</v>
      </c>
      <c r="F3821" t="s">
        <v>163</v>
      </c>
      <c r="K3821" t="s">
        <v>165</v>
      </c>
      <c r="L3821" t="s">
        <v>8</v>
      </c>
      <c r="M3821" t="s">
        <v>4</v>
      </c>
      <c r="N3821">
        <v>3850183.7</v>
      </c>
      <c r="O3821" t="s">
        <v>50</v>
      </c>
      <c r="P3821">
        <v>5</v>
      </c>
      <c r="Q3821">
        <v>31</v>
      </c>
      <c r="R3821" t="s">
        <v>9</v>
      </c>
      <c r="S3821">
        <v>5</v>
      </c>
      <c r="T3821" t="s">
        <v>23</v>
      </c>
      <c r="U3821" t="s">
        <v>9</v>
      </c>
      <c r="V3821">
        <v>200.3</v>
      </c>
      <c r="W3821">
        <v>15.95</v>
      </c>
      <c r="X3821">
        <v>9054</v>
      </c>
      <c r="Y3821">
        <v>2352</v>
      </c>
      <c r="Z3821">
        <f t="shared" si="251"/>
        <v>588000</v>
      </c>
      <c r="AB3821" t="s">
        <v>8</v>
      </c>
      <c r="AC3821" t="s">
        <v>8</v>
      </c>
      <c r="AD3821" t="s">
        <v>8</v>
      </c>
      <c r="AF3821" t="s">
        <v>33</v>
      </c>
      <c r="AG3821">
        <v>1</v>
      </c>
      <c r="AH3821" t="s">
        <v>46</v>
      </c>
      <c r="AI3821">
        <v>1.127</v>
      </c>
      <c r="AJ3821">
        <v>2626.6279190782502</v>
      </c>
      <c r="AK3821">
        <f t="shared" si="252"/>
        <v>656656.9797695626</v>
      </c>
      <c r="AL3821">
        <v>8717</v>
      </c>
      <c r="AM3821">
        <f t="shared" si="253"/>
        <v>0.9627788822619836</v>
      </c>
      <c r="AN3821">
        <v>2264.0478167314459</v>
      </c>
      <c r="AO3821">
        <f t="shared" si="254"/>
        <v>566011.95418286149</v>
      </c>
      <c r="AP3821">
        <v>86</v>
      </c>
      <c r="AQ3821">
        <v>15.96</v>
      </c>
    </row>
    <row r="3822" spans="1:43" x14ac:dyDescent="0.2">
      <c r="A3822" t="s">
        <v>157</v>
      </c>
      <c r="B3822" t="s">
        <v>10</v>
      </c>
      <c r="C3822" t="s">
        <v>53</v>
      </c>
      <c r="E3822">
        <v>1</v>
      </c>
      <c r="F3822" t="s">
        <v>163</v>
      </c>
      <c r="K3822" t="s">
        <v>165</v>
      </c>
      <c r="L3822" t="s">
        <v>8</v>
      </c>
      <c r="M3822" t="s">
        <v>4</v>
      </c>
      <c r="N3822">
        <v>3850183.7</v>
      </c>
      <c r="O3822" t="s">
        <v>50</v>
      </c>
      <c r="P3822">
        <v>5</v>
      </c>
      <c r="Q3822">
        <v>31</v>
      </c>
      <c r="R3822" t="s">
        <v>9</v>
      </c>
      <c r="S3822">
        <v>5</v>
      </c>
      <c r="T3822" t="s">
        <v>23</v>
      </c>
      <c r="U3822" t="s">
        <v>9</v>
      </c>
      <c r="V3822">
        <v>200.3</v>
      </c>
      <c r="W3822">
        <v>15.95</v>
      </c>
      <c r="X3822">
        <v>9054</v>
      </c>
      <c r="Y3822">
        <v>2352</v>
      </c>
      <c r="Z3822">
        <f t="shared" si="251"/>
        <v>588000</v>
      </c>
      <c r="AF3822" t="s">
        <v>33</v>
      </c>
      <c r="AG3822">
        <v>1</v>
      </c>
      <c r="AH3822" t="s">
        <v>47</v>
      </c>
      <c r="AI3822">
        <v>1.127</v>
      </c>
      <c r="AJ3822">
        <v>2626.6279190782502</v>
      </c>
      <c r="AK3822">
        <f t="shared" si="252"/>
        <v>656656.9797695626</v>
      </c>
      <c r="AL3822">
        <v>8717</v>
      </c>
      <c r="AM3822">
        <f t="shared" si="253"/>
        <v>0.9627788822619836</v>
      </c>
      <c r="AN3822">
        <v>2264.0478167314459</v>
      </c>
      <c r="AO3822">
        <f t="shared" si="254"/>
        <v>566011.95418286149</v>
      </c>
      <c r="AP3822">
        <v>86</v>
      </c>
      <c r="AQ3822">
        <v>15.96</v>
      </c>
    </row>
    <row r="3823" spans="1:43" x14ac:dyDescent="0.2">
      <c r="A3823" t="s">
        <v>157</v>
      </c>
      <c r="B3823" t="s">
        <v>10</v>
      </c>
      <c r="C3823" t="s">
        <v>53</v>
      </c>
      <c r="E3823">
        <v>1</v>
      </c>
      <c r="F3823" t="s">
        <v>163</v>
      </c>
      <c r="K3823" t="s">
        <v>165</v>
      </c>
      <c r="L3823" t="s">
        <v>8</v>
      </c>
      <c r="M3823" t="s">
        <v>4</v>
      </c>
      <c r="N3823">
        <v>3850183.7</v>
      </c>
      <c r="O3823" t="s">
        <v>50</v>
      </c>
      <c r="P3823">
        <v>5</v>
      </c>
      <c r="Q3823">
        <v>31</v>
      </c>
      <c r="R3823" t="s">
        <v>9</v>
      </c>
      <c r="S3823">
        <v>5</v>
      </c>
      <c r="T3823" t="s">
        <v>23</v>
      </c>
      <c r="U3823" t="s">
        <v>9</v>
      </c>
      <c r="V3823">
        <v>200.3</v>
      </c>
      <c r="W3823">
        <v>15.95</v>
      </c>
      <c r="X3823">
        <v>9054</v>
      </c>
      <c r="Y3823">
        <v>2352</v>
      </c>
      <c r="Z3823">
        <f t="shared" si="251"/>
        <v>588000</v>
      </c>
      <c r="AF3823" t="s">
        <v>33</v>
      </c>
      <c r="AG3823">
        <v>1</v>
      </c>
      <c r="AH3823" t="s">
        <v>46</v>
      </c>
      <c r="AI3823">
        <v>1.127</v>
      </c>
      <c r="AJ3823">
        <v>2626.6279190782502</v>
      </c>
      <c r="AK3823">
        <f t="shared" si="252"/>
        <v>656656.9797695626</v>
      </c>
      <c r="AL3823">
        <v>8717</v>
      </c>
      <c r="AM3823">
        <f t="shared" si="253"/>
        <v>0.9627788822619836</v>
      </c>
      <c r="AN3823">
        <v>2264.0478167314459</v>
      </c>
      <c r="AO3823">
        <f t="shared" si="254"/>
        <v>566011.95418286149</v>
      </c>
      <c r="AP3823">
        <v>86</v>
      </c>
      <c r="AQ3823">
        <v>15.96</v>
      </c>
    </row>
    <row r="3824" spans="1:43" x14ac:dyDescent="0.2">
      <c r="A3824" t="s">
        <v>157</v>
      </c>
      <c r="B3824" t="s">
        <v>10</v>
      </c>
      <c r="C3824" t="s">
        <v>53</v>
      </c>
      <c r="E3824">
        <v>1</v>
      </c>
      <c r="F3824" t="s">
        <v>163</v>
      </c>
      <c r="K3824" t="s">
        <v>165</v>
      </c>
      <c r="L3824" t="s">
        <v>8</v>
      </c>
      <c r="M3824" t="s">
        <v>4</v>
      </c>
      <c r="N3824">
        <v>3850183.7</v>
      </c>
      <c r="O3824" t="s">
        <v>50</v>
      </c>
      <c r="P3824">
        <v>5</v>
      </c>
      <c r="Q3824">
        <v>31</v>
      </c>
      <c r="R3824" t="s">
        <v>9</v>
      </c>
      <c r="S3824">
        <v>5</v>
      </c>
      <c r="T3824" t="s">
        <v>23</v>
      </c>
      <c r="U3824" t="s">
        <v>9</v>
      </c>
      <c r="V3824">
        <v>200.3</v>
      </c>
      <c r="W3824">
        <v>15.95</v>
      </c>
      <c r="X3824">
        <v>9054</v>
      </c>
      <c r="Y3824">
        <v>2352</v>
      </c>
      <c r="Z3824">
        <f t="shared" si="251"/>
        <v>588000</v>
      </c>
      <c r="AF3824" t="s">
        <v>33</v>
      </c>
      <c r="AG3824">
        <v>1</v>
      </c>
      <c r="AH3824" t="s">
        <v>47</v>
      </c>
      <c r="AI3824">
        <v>1.127</v>
      </c>
      <c r="AJ3824">
        <v>2626.6279190782502</v>
      </c>
      <c r="AK3824">
        <f t="shared" si="252"/>
        <v>656656.9797695626</v>
      </c>
      <c r="AL3824">
        <v>8717</v>
      </c>
      <c r="AM3824">
        <f t="shared" si="253"/>
        <v>0.9627788822619836</v>
      </c>
      <c r="AN3824">
        <v>2264.0478167314459</v>
      </c>
      <c r="AO3824">
        <f t="shared" si="254"/>
        <v>566011.95418286149</v>
      </c>
      <c r="AP3824">
        <v>86</v>
      </c>
      <c r="AQ3824">
        <v>15.96</v>
      </c>
    </row>
    <row r="3825" spans="1:43" x14ac:dyDescent="0.2">
      <c r="A3825" t="s">
        <v>157</v>
      </c>
      <c r="B3825" t="s">
        <v>10</v>
      </c>
      <c r="C3825" t="s">
        <v>53</v>
      </c>
      <c r="E3825">
        <v>1</v>
      </c>
      <c r="F3825" t="s">
        <v>163</v>
      </c>
      <c r="K3825" t="s">
        <v>165</v>
      </c>
      <c r="L3825" t="s">
        <v>8</v>
      </c>
      <c r="M3825" t="s">
        <v>4</v>
      </c>
      <c r="N3825">
        <v>3850183.7</v>
      </c>
      <c r="O3825" t="s">
        <v>50</v>
      </c>
      <c r="P3825">
        <v>5</v>
      </c>
      <c r="Q3825">
        <v>31</v>
      </c>
      <c r="R3825" t="s">
        <v>9</v>
      </c>
      <c r="S3825">
        <v>5</v>
      </c>
      <c r="T3825" t="s">
        <v>23</v>
      </c>
      <c r="U3825" t="s">
        <v>9</v>
      </c>
      <c r="V3825">
        <v>200.3</v>
      </c>
      <c r="W3825">
        <v>15.95</v>
      </c>
      <c r="X3825">
        <v>9054</v>
      </c>
      <c r="Y3825">
        <v>2352</v>
      </c>
      <c r="Z3825">
        <f t="shared" si="251"/>
        <v>588000</v>
      </c>
      <c r="AB3825" t="s">
        <v>8</v>
      </c>
      <c r="AC3825" s="7" t="s">
        <v>101</v>
      </c>
      <c r="AD3825" t="s">
        <v>8</v>
      </c>
      <c r="AF3825" t="s">
        <v>33</v>
      </c>
      <c r="AG3825">
        <v>1</v>
      </c>
      <c r="AH3825" t="s">
        <v>46</v>
      </c>
      <c r="AI3825">
        <v>1.127</v>
      </c>
      <c r="AJ3825">
        <v>2626.6279190782502</v>
      </c>
      <c r="AK3825">
        <f t="shared" si="252"/>
        <v>656656.9797695626</v>
      </c>
      <c r="AL3825">
        <v>8717</v>
      </c>
      <c r="AM3825">
        <f t="shared" si="253"/>
        <v>0.9627788822619836</v>
      </c>
      <c r="AN3825">
        <v>2264.0478167314459</v>
      </c>
      <c r="AO3825">
        <f t="shared" si="254"/>
        <v>566011.95418286149</v>
      </c>
      <c r="AP3825">
        <v>86</v>
      </c>
      <c r="AQ3825">
        <v>15.96</v>
      </c>
    </row>
    <row r="3826" spans="1:43" x14ac:dyDescent="0.2">
      <c r="A3826" t="s">
        <v>157</v>
      </c>
      <c r="B3826" t="s">
        <v>10</v>
      </c>
      <c r="C3826" t="s">
        <v>53</v>
      </c>
      <c r="E3826">
        <v>1</v>
      </c>
      <c r="F3826" t="s">
        <v>163</v>
      </c>
      <c r="K3826" t="s">
        <v>165</v>
      </c>
      <c r="L3826" t="s">
        <v>8</v>
      </c>
      <c r="M3826" t="s">
        <v>4</v>
      </c>
      <c r="N3826">
        <v>3850183.7</v>
      </c>
      <c r="O3826" t="s">
        <v>50</v>
      </c>
      <c r="P3826">
        <v>5</v>
      </c>
      <c r="Q3826">
        <v>31</v>
      </c>
      <c r="R3826" t="s">
        <v>9</v>
      </c>
      <c r="S3826">
        <v>5</v>
      </c>
      <c r="T3826" t="s">
        <v>23</v>
      </c>
      <c r="U3826" t="s">
        <v>9</v>
      </c>
      <c r="V3826">
        <v>200.3</v>
      </c>
      <c r="W3826">
        <v>15.95</v>
      </c>
      <c r="X3826">
        <v>9054</v>
      </c>
      <c r="Y3826">
        <v>2352</v>
      </c>
      <c r="Z3826">
        <f t="shared" si="251"/>
        <v>588000</v>
      </c>
      <c r="AB3826" t="s">
        <v>8</v>
      </c>
      <c r="AC3826" s="7" t="s">
        <v>101</v>
      </c>
      <c r="AD3826" t="s">
        <v>8</v>
      </c>
      <c r="AF3826" t="s">
        <v>33</v>
      </c>
      <c r="AG3826">
        <v>1</v>
      </c>
      <c r="AH3826" t="s">
        <v>47</v>
      </c>
      <c r="AI3826">
        <v>1.127</v>
      </c>
      <c r="AJ3826">
        <v>2626.6279190782502</v>
      </c>
      <c r="AK3826">
        <f t="shared" si="252"/>
        <v>656656.9797695626</v>
      </c>
      <c r="AL3826">
        <v>8717</v>
      </c>
      <c r="AM3826">
        <f t="shared" si="253"/>
        <v>0.9627788822619836</v>
      </c>
      <c r="AN3826">
        <v>2264.0478167314459</v>
      </c>
      <c r="AO3826">
        <f t="shared" si="254"/>
        <v>566011.95418286149</v>
      </c>
      <c r="AP3826">
        <v>86</v>
      </c>
      <c r="AQ3826">
        <v>15.96</v>
      </c>
    </row>
    <row r="3827" spans="1:43" x14ac:dyDescent="0.2">
      <c r="A3827" t="s">
        <v>157</v>
      </c>
      <c r="B3827" t="s">
        <v>10</v>
      </c>
      <c r="C3827" t="s">
        <v>53</v>
      </c>
      <c r="E3827">
        <v>1</v>
      </c>
      <c r="F3827" t="s">
        <v>163</v>
      </c>
      <c r="K3827" t="s">
        <v>165</v>
      </c>
      <c r="L3827" t="s">
        <v>8</v>
      </c>
      <c r="M3827" t="s">
        <v>4</v>
      </c>
      <c r="N3827">
        <v>3850183.7</v>
      </c>
      <c r="O3827" t="s">
        <v>50</v>
      </c>
      <c r="P3827">
        <v>5</v>
      </c>
      <c r="Q3827">
        <v>31</v>
      </c>
      <c r="R3827" t="s">
        <v>9</v>
      </c>
      <c r="S3827">
        <v>5</v>
      </c>
      <c r="T3827" t="s">
        <v>23</v>
      </c>
      <c r="U3827" t="s">
        <v>9</v>
      </c>
      <c r="V3827">
        <v>200.3</v>
      </c>
      <c r="W3827">
        <v>15.95</v>
      </c>
      <c r="X3827">
        <v>9054</v>
      </c>
      <c r="Y3827">
        <v>2352</v>
      </c>
      <c r="Z3827">
        <f t="shared" si="251"/>
        <v>588000</v>
      </c>
      <c r="AF3827" t="s">
        <v>33</v>
      </c>
      <c r="AG3827">
        <v>1</v>
      </c>
      <c r="AH3827" t="s">
        <v>46</v>
      </c>
      <c r="AI3827">
        <v>1.127</v>
      </c>
      <c r="AJ3827">
        <v>2626.6279190782502</v>
      </c>
      <c r="AK3827">
        <f t="shared" si="252"/>
        <v>656656.9797695626</v>
      </c>
      <c r="AL3827">
        <v>8717</v>
      </c>
      <c r="AM3827">
        <f t="shared" si="253"/>
        <v>0.9627788822619836</v>
      </c>
      <c r="AN3827">
        <v>2264.0478167314459</v>
      </c>
      <c r="AO3827">
        <f t="shared" si="254"/>
        <v>566011.95418286149</v>
      </c>
      <c r="AP3827">
        <v>86</v>
      </c>
      <c r="AQ3827">
        <v>15.96</v>
      </c>
    </row>
    <row r="3828" spans="1:43" x14ac:dyDescent="0.2">
      <c r="A3828" t="s">
        <v>157</v>
      </c>
      <c r="B3828" t="s">
        <v>10</v>
      </c>
      <c r="C3828" t="s">
        <v>53</v>
      </c>
      <c r="E3828">
        <v>1</v>
      </c>
      <c r="F3828" t="s">
        <v>163</v>
      </c>
      <c r="K3828" t="s">
        <v>165</v>
      </c>
      <c r="L3828" t="s">
        <v>8</v>
      </c>
      <c r="M3828" t="s">
        <v>4</v>
      </c>
      <c r="N3828">
        <v>3850183.7</v>
      </c>
      <c r="O3828" t="s">
        <v>50</v>
      </c>
      <c r="P3828">
        <v>5</v>
      </c>
      <c r="Q3828">
        <v>31</v>
      </c>
      <c r="R3828" t="s">
        <v>9</v>
      </c>
      <c r="S3828">
        <v>5</v>
      </c>
      <c r="T3828" t="s">
        <v>23</v>
      </c>
      <c r="U3828" t="s">
        <v>9</v>
      </c>
      <c r="V3828">
        <v>200.3</v>
      </c>
      <c r="W3828">
        <v>15.95</v>
      </c>
      <c r="X3828">
        <v>9054</v>
      </c>
      <c r="Y3828">
        <v>2352</v>
      </c>
      <c r="Z3828">
        <f t="shared" si="251"/>
        <v>588000</v>
      </c>
      <c r="AF3828" t="s">
        <v>33</v>
      </c>
      <c r="AG3828">
        <v>1</v>
      </c>
      <c r="AH3828" t="s">
        <v>46</v>
      </c>
      <c r="AI3828">
        <v>1.127</v>
      </c>
      <c r="AJ3828">
        <v>2626.6279190782502</v>
      </c>
      <c r="AK3828">
        <f t="shared" si="252"/>
        <v>656656.9797695626</v>
      </c>
      <c r="AL3828">
        <v>8717</v>
      </c>
      <c r="AM3828">
        <f t="shared" si="253"/>
        <v>0.9627788822619836</v>
      </c>
      <c r="AN3828">
        <v>2264.0478167314459</v>
      </c>
      <c r="AO3828">
        <f t="shared" si="254"/>
        <v>566011.95418286149</v>
      </c>
      <c r="AP3828">
        <v>86</v>
      </c>
      <c r="AQ3828">
        <v>15.96</v>
      </c>
    </row>
    <row r="3829" spans="1:43" x14ac:dyDescent="0.2">
      <c r="A3829" t="s">
        <v>157</v>
      </c>
      <c r="B3829" t="s">
        <v>10</v>
      </c>
      <c r="C3829" t="s">
        <v>53</v>
      </c>
      <c r="E3829">
        <v>1</v>
      </c>
      <c r="F3829" t="s">
        <v>163</v>
      </c>
      <c r="K3829" t="s">
        <v>165</v>
      </c>
      <c r="L3829" t="s">
        <v>8</v>
      </c>
      <c r="M3829" t="s">
        <v>4</v>
      </c>
      <c r="N3829">
        <v>3850183.7</v>
      </c>
      <c r="O3829" t="s">
        <v>50</v>
      </c>
      <c r="P3829">
        <v>5</v>
      </c>
      <c r="Q3829">
        <v>31</v>
      </c>
      <c r="R3829" t="s">
        <v>9</v>
      </c>
      <c r="S3829">
        <v>5</v>
      </c>
      <c r="T3829" t="s">
        <v>23</v>
      </c>
      <c r="U3829" t="s">
        <v>9</v>
      </c>
      <c r="V3829">
        <v>200.3</v>
      </c>
      <c r="W3829">
        <v>15.95</v>
      </c>
      <c r="X3829">
        <v>9054</v>
      </c>
      <c r="Y3829">
        <v>2352</v>
      </c>
      <c r="Z3829">
        <f t="shared" si="251"/>
        <v>588000</v>
      </c>
      <c r="AB3829" t="s">
        <v>8</v>
      </c>
      <c r="AC3829" s="7" t="s">
        <v>101</v>
      </c>
      <c r="AD3829" t="s">
        <v>8</v>
      </c>
      <c r="AF3829" t="s">
        <v>33</v>
      </c>
      <c r="AG3829">
        <v>1</v>
      </c>
      <c r="AH3829" t="s">
        <v>46</v>
      </c>
      <c r="AI3829">
        <v>1.127</v>
      </c>
      <c r="AJ3829">
        <v>2626.6279190782502</v>
      </c>
      <c r="AK3829">
        <f t="shared" si="252"/>
        <v>656656.9797695626</v>
      </c>
      <c r="AL3829">
        <v>8717</v>
      </c>
      <c r="AM3829">
        <f t="shared" si="253"/>
        <v>0.9627788822619836</v>
      </c>
      <c r="AN3829">
        <v>2264.0478167314459</v>
      </c>
      <c r="AO3829">
        <f t="shared" si="254"/>
        <v>566011.95418286149</v>
      </c>
      <c r="AP3829">
        <v>86</v>
      </c>
      <c r="AQ3829">
        <v>15.96</v>
      </c>
    </row>
    <row r="3830" spans="1:43" x14ac:dyDescent="0.2">
      <c r="A3830" t="s">
        <v>157</v>
      </c>
      <c r="B3830" t="s">
        <v>10</v>
      </c>
      <c r="C3830" t="s">
        <v>53</v>
      </c>
      <c r="E3830">
        <v>1</v>
      </c>
      <c r="F3830" t="s">
        <v>163</v>
      </c>
      <c r="K3830" t="s">
        <v>165</v>
      </c>
      <c r="L3830" t="s">
        <v>8</v>
      </c>
      <c r="M3830" t="s">
        <v>4</v>
      </c>
      <c r="N3830">
        <v>3850183.7</v>
      </c>
      <c r="O3830" t="s">
        <v>50</v>
      </c>
      <c r="P3830">
        <v>5</v>
      </c>
      <c r="Q3830">
        <v>31</v>
      </c>
      <c r="R3830" t="s">
        <v>9</v>
      </c>
      <c r="S3830">
        <v>5</v>
      </c>
      <c r="T3830" t="s">
        <v>23</v>
      </c>
      <c r="U3830" t="s">
        <v>9</v>
      </c>
      <c r="V3830">
        <v>200.3</v>
      </c>
      <c r="W3830">
        <v>15.95</v>
      </c>
      <c r="X3830">
        <v>9054</v>
      </c>
      <c r="Y3830">
        <v>2352</v>
      </c>
      <c r="Z3830">
        <f t="shared" si="251"/>
        <v>588000</v>
      </c>
      <c r="AF3830" t="s">
        <v>33</v>
      </c>
      <c r="AG3830">
        <v>1</v>
      </c>
      <c r="AH3830" t="s">
        <v>47</v>
      </c>
      <c r="AI3830">
        <v>1.127</v>
      </c>
      <c r="AJ3830">
        <v>2626.6279190782502</v>
      </c>
      <c r="AK3830">
        <f t="shared" si="252"/>
        <v>656656.9797695626</v>
      </c>
      <c r="AL3830">
        <v>8717</v>
      </c>
      <c r="AM3830">
        <f t="shared" si="253"/>
        <v>0.9627788822619836</v>
      </c>
      <c r="AN3830">
        <v>2264.0478167314459</v>
      </c>
      <c r="AO3830">
        <f t="shared" si="254"/>
        <v>566011.95418286149</v>
      </c>
      <c r="AP3830">
        <v>86</v>
      </c>
      <c r="AQ3830">
        <v>15.96</v>
      </c>
    </row>
    <row r="3831" spans="1:43" x14ac:dyDescent="0.2">
      <c r="A3831" t="s">
        <v>157</v>
      </c>
      <c r="B3831" t="s">
        <v>10</v>
      </c>
      <c r="C3831" t="s">
        <v>53</v>
      </c>
      <c r="E3831">
        <v>1</v>
      </c>
      <c r="F3831" t="s">
        <v>163</v>
      </c>
      <c r="K3831" t="s">
        <v>165</v>
      </c>
      <c r="L3831" t="s">
        <v>8</v>
      </c>
      <c r="M3831" t="s">
        <v>4</v>
      </c>
      <c r="N3831">
        <v>3850183.7</v>
      </c>
      <c r="O3831" t="s">
        <v>50</v>
      </c>
      <c r="P3831">
        <v>5</v>
      </c>
      <c r="Q3831">
        <v>31</v>
      </c>
      <c r="R3831" t="s">
        <v>9</v>
      </c>
      <c r="S3831">
        <v>5</v>
      </c>
      <c r="T3831" t="s">
        <v>23</v>
      </c>
      <c r="U3831" t="s">
        <v>9</v>
      </c>
      <c r="V3831">
        <v>200.3</v>
      </c>
      <c r="W3831">
        <v>15.95</v>
      </c>
      <c r="X3831">
        <v>9054</v>
      </c>
      <c r="Y3831">
        <v>2352</v>
      </c>
      <c r="Z3831">
        <f t="shared" si="251"/>
        <v>588000</v>
      </c>
      <c r="AF3831" t="s">
        <v>33</v>
      </c>
      <c r="AG3831">
        <v>1</v>
      </c>
      <c r="AH3831" t="s">
        <v>46</v>
      </c>
      <c r="AI3831">
        <v>1.127</v>
      </c>
      <c r="AJ3831">
        <v>2626.6279190782502</v>
      </c>
      <c r="AK3831">
        <f t="shared" si="252"/>
        <v>656656.9797695626</v>
      </c>
      <c r="AL3831">
        <v>8717</v>
      </c>
      <c r="AM3831">
        <f t="shared" si="253"/>
        <v>0.9627788822619836</v>
      </c>
      <c r="AN3831">
        <v>2264.0478167314459</v>
      </c>
      <c r="AO3831">
        <f t="shared" si="254"/>
        <v>566011.95418286149</v>
      </c>
      <c r="AP3831">
        <v>86</v>
      </c>
      <c r="AQ3831">
        <v>15.96</v>
      </c>
    </row>
    <row r="3832" spans="1:43" x14ac:dyDescent="0.2">
      <c r="A3832" t="s">
        <v>157</v>
      </c>
      <c r="B3832" t="s">
        <v>10</v>
      </c>
      <c r="C3832" t="s">
        <v>53</v>
      </c>
      <c r="E3832">
        <v>1</v>
      </c>
      <c r="F3832" t="s">
        <v>163</v>
      </c>
      <c r="K3832" t="s">
        <v>165</v>
      </c>
      <c r="L3832" t="s">
        <v>8</v>
      </c>
      <c r="M3832" t="s">
        <v>4</v>
      </c>
      <c r="N3832">
        <v>3850183.7</v>
      </c>
      <c r="O3832" t="s">
        <v>50</v>
      </c>
      <c r="P3832">
        <v>5</v>
      </c>
      <c r="Q3832">
        <v>31</v>
      </c>
      <c r="R3832" t="s">
        <v>9</v>
      </c>
      <c r="S3832">
        <v>5</v>
      </c>
      <c r="T3832" t="s">
        <v>23</v>
      </c>
      <c r="U3832" t="s">
        <v>9</v>
      </c>
      <c r="V3832">
        <v>200.3</v>
      </c>
      <c r="W3832">
        <v>15.95</v>
      </c>
      <c r="X3832">
        <v>9054</v>
      </c>
      <c r="Y3832">
        <v>2352</v>
      </c>
      <c r="Z3832">
        <f t="shared" si="251"/>
        <v>588000</v>
      </c>
      <c r="AF3832" t="s">
        <v>33</v>
      </c>
      <c r="AG3832">
        <v>1</v>
      </c>
      <c r="AH3832" t="s">
        <v>46</v>
      </c>
      <c r="AI3832">
        <v>1.127</v>
      </c>
      <c r="AJ3832">
        <v>2626.6279190782502</v>
      </c>
      <c r="AK3832">
        <f t="shared" si="252"/>
        <v>656656.9797695626</v>
      </c>
      <c r="AL3832">
        <v>8717</v>
      </c>
      <c r="AM3832">
        <f t="shared" si="253"/>
        <v>0.9627788822619836</v>
      </c>
      <c r="AN3832">
        <v>2264.0478167314459</v>
      </c>
      <c r="AO3832">
        <f t="shared" si="254"/>
        <v>566011.95418286149</v>
      </c>
      <c r="AP3832">
        <v>86</v>
      </c>
      <c r="AQ3832">
        <v>15.96</v>
      </c>
    </row>
    <row r="3833" spans="1:43" x14ac:dyDescent="0.2">
      <c r="A3833" t="s">
        <v>157</v>
      </c>
      <c r="B3833" t="s">
        <v>10</v>
      </c>
      <c r="C3833" t="s">
        <v>53</v>
      </c>
      <c r="E3833">
        <v>1</v>
      </c>
      <c r="F3833" t="s">
        <v>163</v>
      </c>
      <c r="K3833" t="s">
        <v>165</v>
      </c>
      <c r="L3833" t="s">
        <v>8</v>
      </c>
      <c r="M3833" t="s">
        <v>4</v>
      </c>
      <c r="N3833">
        <v>3850183.7</v>
      </c>
      <c r="O3833" t="s">
        <v>50</v>
      </c>
      <c r="P3833">
        <v>5</v>
      </c>
      <c r="Q3833">
        <v>31</v>
      </c>
      <c r="R3833" t="s">
        <v>9</v>
      </c>
      <c r="S3833">
        <v>5</v>
      </c>
      <c r="T3833" t="s">
        <v>23</v>
      </c>
      <c r="U3833" t="s">
        <v>9</v>
      </c>
      <c r="V3833">
        <v>200.3</v>
      </c>
      <c r="W3833">
        <v>15.95</v>
      </c>
      <c r="X3833">
        <v>9054</v>
      </c>
      <c r="Y3833">
        <v>2352</v>
      </c>
      <c r="Z3833">
        <f t="shared" si="251"/>
        <v>588000</v>
      </c>
      <c r="AB3833" t="s">
        <v>8</v>
      </c>
      <c r="AC3833" s="7" t="s">
        <v>101</v>
      </c>
      <c r="AD3833" t="s">
        <v>8</v>
      </c>
      <c r="AF3833" t="s">
        <v>33</v>
      </c>
      <c r="AG3833">
        <v>1</v>
      </c>
      <c r="AH3833" t="s">
        <v>47</v>
      </c>
      <c r="AI3833">
        <v>1.127</v>
      </c>
      <c r="AJ3833">
        <v>2626.6279190782502</v>
      </c>
      <c r="AK3833">
        <f t="shared" si="252"/>
        <v>656656.9797695626</v>
      </c>
      <c r="AL3833">
        <v>8717</v>
      </c>
      <c r="AM3833">
        <f t="shared" si="253"/>
        <v>0.9627788822619836</v>
      </c>
      <c r="AN3833">
        <v>2264.0478167314459</v>
      </c>
      <c r="AO3833">
        <f t="shared" si="254"/>
        <v>566011.95418286149</v>
      </c>
      <c r="AP3833">
        <v>86</v>
      </c>
      <c r="AQ3833">
        <v>15.96</v>
      </c>
    </row>
    <row r="3834" spans="1:43" x14ac:dyDescent="0.2">
      <c r="A3834" t="s">
        <v>157</v>
      </c>
      <c r="B3834" t="s">
        <v>10</v>
      </c>
      <c r="C3834" t="s">
        <v>53</v>
      </c>
      <c r="E3834">
        <v>1</v>
      </c>
      <c r="F3834" t="s">
        <v>163</v>
      </c>
      <c r="K3834" t="s">
        <v>165</v>
      </c>
      <c r="L3834" t="s">
        <v>8</v>
      </c>
      <c r="M3834" t="s">
        <v>4</v>
      </c>
      <c r="N3834">
        <v>3850183.7</v>
      </c>
      <c r="O3834" t="s">
        <v>50</v>
      </c>
      <c r="P3834">
        <v>5</v>
      </c>
      <c r="Q3834">
        <v>31</v>
      </c>
      <c r="R3834" t="s">
        <v>9</v>
      </c>
      <c r="S3834">
        <v>5</v>
      </c>
      <c r="T3834" t="s">
        <v>23</v>
      </c>
      <c r="U3834" t="s">
        <v>9</v>
      </c>
      <c r="V3834">
        <v>200.3</v>
      </c>
      <c r="W3834">
        <v>15.95</v>
      </c>
      <c r="X3834">
        <v>9054</v>
      </c>
      <c r="Y3834">
        <v>2352</v>
      </c>
      <c r="Z3834">
        <f t="shared" si="251"/>
        <v>588000</v>
      </c>
      <c r="AF3834" t="s">
        <v>33</v>
      </c>
      <c r="AG3834">
        <v>1</v>
      </c>
      <c r="AH3834" t="s">
        <v>46</v>
      </c>
      <c r="AI3834">
        <v>1.127</v>
      </c>
      <c r="AJ3834">
        <v>2626.6279190782502</v>
      </c>
      <c r="AK3834">
        <f t="shared" si="252"/>
        <v>656656.9797695626</v>
      </c>
      <c r="AL3834">
        <v>8717</v>
      </c>
      <c r="AM3834">
        <f t="shared" si="253"/>
        <v>0.9627788822619836</v>
      </c>
      <c r="AN3834">
        <v>2264.0478167314459</v>
      </c>
      <c r="AO3834">
        <f t="shared" si="254"/>
        <v>566011.95418286149</v>
      </c>
      <c r="AP3834">
        <v>86</v>
      </c>
      <c r="AQ3834">
        <v>15.96</v>
      </c>
    </row>
    <row r="3835" spans="1:43" x14ac:dyDescent="0.2">
      <c r="A3835" t="s">
        <v>157</v>
      </c>
      <c r="B3835" t="s">
        <v>10</v>
      </c>
      <c r="C3835" t="s">
        <v>53</v>
      </c>
      <c r="E3835">
        <v>1</v>
      </c>
      <c r="F3835" t="s">
        <v>163</v>
      </c>
      <c r="K3835" t="s">
        <v>165</v>
      </c>
      <c r="L3835" t="s">
        <v>8</v>
      </c>
      <c r="M3835" t="s">
        <v>4</v>
      </c>
      <c r="N3835">
        <v>3850183.7</v>
      </c>
      <c r="O3835" t="s">
        <v>50</v>
      </c>
      <c r="P3835">
        <v>5</v>
      </c>
      <c r="Q3835">
        <v>31</v>
      </c>
      <c r="R3835" t="s">
        <v>9</v>
      </c>
      <c r="S3835">
        <v>5</v>
      </c>
      <c r="T3835" t="s">
        <v>23</v>
      </c>
      <c r="U3835" t="s">
        <v>9</v>
      </c>
      <c r="V3835">
        <v>200.3</v>
      </c>
      <c r="W3835">
        <v>15.95</v>
      </c>
      <c r="X3835">
        <v>9054</v>
      </c>
      <c r="Y3835">
        <v>2352</v>
      </c>
      <c r="Z3835">
        <f t="shared" si="251"/>
        <v>588000</v>
      </c>
      <c r="AB3835" t="s">
        <v>8</v>
      </c>
      <c r="AC3835" s="7" t="s">
        <v>101</v>
      </c>
      <c r="AD3835" t="s">
        <v>8</v>
      </c>
      <c r="AF3835" t="s">
        <v>33</v>
      </c>
      <c r="AG3835">
        <v>1</v>
      </c>
      <c r="AH3835" t="s">
        <v>47</v>
      </c>
      <c r="AI3835">
        <v>1.127</v>
      </c>
      <c r="AJ3835">
        <v>2626.6279190782502</v>
      </c>
      <c r="AK3835">
        <f t="shared" si="252"/>
        <v>656656.9797695626</v>
      </c>
      <c r="AL3835">
        <v>8717</v>
      </c>
      <c r="AM3835">
        <f t="shared" si="253"/>
        <v>0.9627788822619836</v>
      </c>
      <c r="AN3835">
        <v>2264.0478167314459</v>
      </c>
      <c r="AO3835">
        <f t="shared" si="254"/>
        <v>566011.95418286149</v>
      </c>
      <c r="AP3835">
        <v>86</v>
      </c>
      <c r="AQ3835">
        <v>15.96</v>
      </c>
    </row>
    <row r="3836" spans="1:43" x14ac:dyDescent="0.2">
      <c r="A3836" t="s">
        <v>157</v>
      </c>
      <c r="B3836" t="s">
        <v>10</v>
      </c>
      <c r="C3836" t="s">
        <v>53</v>
      </c>
      <c r="E3836">
        <v>1</v>
      </c>
      <c r="F3836" t="s">
        <v>163</v>
      </c>
      <c r="K3836" t="s">
        <v>165</v>
      </c>
      <c r="L3836" t="s">
        <v>8</v>
      </c>
      <c r="M3836" t="s">
        <v>4</v>
      </c>
      <c r="N3836">
        <v>3850183.7</v>
      </c>
      <c r="O3836" t="s">
        <v>50</v>
      </c>
      <c r="P3836">
        <v>5</v>
      </c>
      <c r="Q3836">
        <v>31</v>
      </c>
      <c r="R3836" t="s">
        <v>9</v>
      </c>
      <c r="S3836">
        <v>5</v>
      </c>
      <c r="T3836" t="s">
        <v>23</v>
      </c>
      <c r="U3836" t="s">
        <v>9</v>
      </c>
      <c r="V3836">
        <v>200.3</v>
      </c>
      <c r="W3836">
        <v>15.95</v>
      </c>
      <c r="X3836">
        <v>9054</v>
      </c>
      <c r="Y3836">
        <v>2352</v>
      </c>
      <c r="Z3836">
        <f t="shared" si="251"/>
        <v>588000</v>
      </c>
      <c r="AF3836" t="s">
        <v>33</v>
      </c>
      <c r="AG3836">
        <v>1</v>
      </c>
      <c r="AH3836" t="s">
        <v>47</v>
      </c>
      <c r="AI3836">
        <v>1.127</v>
      </c>
      <c r="AJ3836">
        <v>2626.6279190782502</v>
      </c>
      <c r="AK3836">
        <f t="shared" si="252"/>
        <v>656656.9797695626</v>
      </c>
      <c r="AL3836">
        <v>8717</v>
      </c>
      <c r="AM3836">
        <f t="shared" si="253"/>
        <v>0.9627788822619836</v>
      </c>
      <c r="AN3836">
        <v>2264.0478167314459</v>
      </c>
      <c r="AO3836">
        <f t="shared" si="254"/>
        <v>566011.95418286149</v>
      </c>
      <c r="AP3836">
        <v>86</v>
      </c>
      <c r="AQ3836">
        <v>15.96</v>
      </c>
    </row>
    <row r="3837" spans="1:43" x14ac:dyDescent="0.2">
      <c r="A3837" t="s">
        <v>157</v>
      </c>
      <c r="B3837" t="s">
        <v>10</v>
      </c>
      <c r="C3837" t="s">
        <v>53</v>
      </c>
      <c r="E3837">
        <v>1</v>
      </c>
      <c r="F3837" t="s">
        <v>163</v>
      </c>
      <c r="K3837" t="s">
        <v>165</v>
      </c>
      <c r="L3837" t="s">
        <v>8</v>
      </c>
      <c r="M3837" t="s">
        <v>4</v>
      </c>
      <c r="N3837">
        <v>3850183.7</v>
      </c>
      <c r="O3837" t="s">
        <v>50</v>
      </c>
      <c r="P3837">
        <v>5</v>
      </c>
      <c r="Q3837">
        <v>31</v>
      </c>
      <c r="R3837" t="s">
        <v>9</v>
      </c>
      <c r="S3837">
        <v>5</v>
      </c>
      <c r="T3837" t="s">
        <v>23</v>
      </c>
      <c r="U3837" t="s">
        <v>9</v>
      </c>
      <c r="V3837">
        <v>200.3</v>
      </c>
      <c r="W3837">
        <v>15.95</v>
      </c>
      <c r="X3837">
        <v>9054</v>
      </c>
      <c r="Y3837">
        <v>2352</v>
      </c>
      <c r="Z3837">
        <f t="shared" si="251"/>
        <v>588000</v>
      </c>
      <c r="AB3837" t="s">
        <v>8</v>
      </c>
      <c r="AC3837" s="7" t="s">
        <v>101</v>
      </c>
      <c r="AD3837" t="s">
        <v>8</v>
      </c>
      <c r="AF3837" t="s">
        <v>33</v>
      </c>
      <c r="AG3837">
        <v>1</v>
      </c>
      <c r="AH3837" t="s">
        <v>47</v>
      </c>
      <c r="AI3837">
        <v>1.127</v>
      </c>
      <c r="AJ3837">
        <v>2626.6279190782502</v>
      </c>
      <c r="AK3837">
        <f t="shared" si="252"/>
        <v>656656.9797695626</v>
      </c>
      <c r="AL3837">
        <v>8717</v>
      </c>
      <c r="AM3837">
        <f t="shared" si="253"/>
        <v>0.9627788822619836</v>
      </c>
      <c r="AN3837">
        <v>2264.0478167314459</v>
      </c>
      <c r="AO3837">
        <f t="shared" si="254"/>
        <v>566011.95418286149</v>
      </c>
      <c r="AP3837">
        <v>86</v>
      </c>
      <c r="AQ3837">
        <v>15.96</v>
      </c>
    </row>
    <row r="3838" spans="1:43" x14ac:dyDescent="0.2">
      <c r="A3838" t="s">
        <v>157</v>
      </c>
      <c r="B3838" t="s">
        <v>10</v>
      </c>
      <c r="C3838" t="s">
        <v>53</v>
      </c>
      <c r="E3838">
        <v>1</v>
      </c>
      <c r="F3838" t="s">
        <v>163</v>
      </c>
      <c r="K3838" t="s">
        <v>165</v>
      </c>
      <c r="L3838" t="s">
        <v>8</v>
      </c>
      <c r="M3838" t="s">
        <v>4</v>
      </c>
      <c r="N3838">
        <v>3850183.7</v>
      </c>
      <c r="O3838" t="s">
        <v>50</v>
      </c>
      <c r="P3838">
        <v>5</v>
      </c>
      <c r="Q3838">
        <v>31</v>
      </c>
      <c r="R3838" t="s">
        <v>9</v>
      </c>
      <c r="S3838">
        <v>5</v>
      </c>
      <c r="T3838" t="s">
        <v>23</v>
      </c>
      <c r="U3838" t="s">
        <v>9</v>
      </c>
      <c r="V3838">
        <v>200.3</v>
      </c>
      <c r="W3838">
        <v>15.95</v>
      </c>
      <c r="X3838">
        <v>9054</v>
      </c>
      <c r="Y3838">
        <v>2352</v>
      </c>
      <c r="Z3838">
        <f t="shared" si="251"/>
        <v>588000</v>
      </c>
      <c r="AF3838" t="s">
        <v>33</v>
      </c>
      <c r="AG3838">
        <v>1</v>
      </c>
      <c r="AH3838" t="s">
        <v>46</v>
      </c>
      <c r="AI3838">
        <v>1.127</v>
      </c>
      <c r="AJ3838">
        <v>2626.6279190782502</v>
      </c>
      <c r="AK3838">
        <f t="shared" si="252"/>
        <v>656656.9797695626</v>
      </c>
      <c r="AL3838">
        <v>8717</v>
      </c>
      <c r="AM3838">
        <f t="shared" si="253"/>
        <v>0.9627788822619836</v>
      </c>
      <c r="AN3838">
        <v>2264.0478167314459</v>
      </c>
      <c r="AO3838">
        <f t="shared" si="254"/>
        <v>566011.95418286149</v>
      </c>
      <c r="AP3838">
        <v>86</v>
      </c>
      <c r="AQ3838">
        <v>15.96</v>
      </c>
    </row>
    <row r="3839" spans="1:43" x14ac:dyDescent="0.2">
      <c r="A3839" t="s">
        <v>157</v>
      </c>
      <c r="B3839" t="s">
        <v>10</v>
      </c>
      <c r="C3839" t="s">
        <v>53</v>
      </c>
      <c r="E3839">
        <v>1</v>
      </c>
      <c r="F3839" t="s">
        <v>163</v>
      </c>
      <c r="K3839" t="s">
        <v>165</v>
      </c>
      <c r="L3839" t="s">
        <v>8</v>
      </c>
      <c r="M3839" t="s">
        <v>4</v>
      </c>
      <c r="N3839">
        <v>3850183.7</v>
      </c>
      <c r="O3839" t="s">
        <v>50</v>
      </c>
      <c r="P3839">
        <v>5</v>
      </c>
      <c r="Q3839">
        <v>31</v>
      </c>
      <c r="R3839" t="s">
        <v>9</v>
      </c>
      <c r="S3839">
        <v>5</v>
      </c>
      <c r="T3839" t="s">
        <v>23</v>
      </c>
      <c r="U3839" t="s">
        <v>9</v>
      </c>
      <c r="V3839">
        <v>200.3</v>
      </c>
      <c r="W3839">
        <v>15.95</v>
      </c>
      <c r="X3839">
        <v>9054</v>
      </c>
      <c r="Y3839">
        <v>2352</v>
      </c>
      <c r="Z3839">
        <f t="shared" si="251"/>
        <v>588000</v>
      </c>
      <c r="AB3839" t="s">
        <v>8</v>
      </c>
      <c r="AC3839" s="7" t="s">
        <v>101</v>
      </c>
      <c r="AD3839" t="s">
        <v>8</v>
      </c>
      <c r="AF3839" t="s">
        <v>33</v>
      </c>
      <c r="AG3839">
        <v>1</v>
      </c>
      <c r="AH3839" t="s">
        <v>46</v>
      </c>
      <c r="AI3839">
        <v>1.127</v>
      </c>
      <c r="AJ3839">
        <v>2626.6279190782502</v>
      </c>
      <c r="AK3839">
        <f t="shared" si="252"/>
        <v>656656.9797695626</v>
      </c>
      <c r="AL3839">
        <v>8717</v>
      </c>
      <c r="AM3839">
        <f t="shared" si="253"/>
        <v>0.9627788822619836</v>
      </c>
      <c r="AN3839">
        <v>2264.0478167314459</v>
      </c>
      <c r="AO3839">
        <f t="shared" si="254"/>
        <v>566011.95418286149</v>
      </c>
      <c r="AP3839">
        <v>86</v>
      </c>
      <c r="AQ3839">
        <v>15.96</v>
      </c>
    </row>
    <row r="3840" spans="1:43" x14ac:dyDescent="0.2">
      <c r="A3840" t="s">
        <v>157</v>
      </c>
      <c r="B3840" t="s">
        <v>10</v>
      </c>
      <c r="C3840" t="s">
        <v>53</v>
      </c>
      <c r="E3840">
        <v>1</v>
      </c>
      <c r="F3840" t="s">
        <v>163</v>
      </c>
      <c r="K3840" t="s">
        <v>165</v>
      </c>
      <c r="L3840" t="s">
        <v>8</v>
      </c>
      <c r="M3840" t="s">
        <v>4</v>
      </c>
      <c r="N3840">
        <v>3850183.7</v>
      </c>
      <c r="O3840" t="s">
        <v>50</v>
      </c>
      <c r="P3840">
        <v>5</v>
      </c>
      <c r="Q3840">
        <v>31</v>
      </c>
      <c r="R3840" t="s">
        <v>9</v>
      </c>
      <c r="S3840">
        <v>5</v>
      </c>
      <c r="T3840" t="s">
        <v>23</v>
      </c>
      <c r="U3840" t="s">
        <v>9</v>
      </c>
      <c r="V3840">
        <v>200.3</v>
      </c>
      <c r="W3840">
        <v>15.95</v>
      </c>
      <c r="X3840">
        <v>9054</v>
      </c>
      <c r="Y3840">
        <v>2352</v>
      </c>
      <c r="Z3840">
        <f t="shared" si="251"/>
        <v>588000</v>
      </c>
      <c r="AF3840" t="s">
        <v>33</v>
      </c>
      <c r="AG3840">
        <v>1</v>
      </c>
      <c r="AH3840" t="s">
        <v>47</v>
      </c>
      <c r="AI3840">
        <v>1.127</v>
      </c>
      <c r="AJ3840">
        <v>2626.6279190782502</v>
      </c>
      <c r="AK3840">
        <f t="shared" si="252"/>
        <v>656656.9797695626</v>
      </c>
      <c r="AL3840">
        <v>8717</v>
      </c>
      <c r="AM3840">
        <f t="shared" si="253"/>
        <v>0.9627788822619836</v>
      </c>
      <c r="AN3840">
        <v>2264.0478167314459</v>
      </c>
      <c r="AO3840">
        <f t="shared" si="254"/>
        <v>566011.95418286149</v>
      </c>
      <c r="AP3840">
        <v>86</v>
      </c>
      <c r="AQ3840">
        <v>15.96</v>
      </c>
    </row>
    <row r="3841" spans="1:43" x14ac:dyDescent="0.2">
      <c r="A3841" t="s">
        <v>157</v>
      </c>
      <c r="B3841" t="s">
        <v>10</v>
      </c>
      <c r="C3841" t="s">
        <v>53</v>
      </c>
      <c r="E3841">
        <v>1</v>
      </c>
      <c r="F3841" t="s">
        <v>163</v>
      </c>
      <c r="K3841" t="s">
        <v>165</v>
      </c>
      <c r="L3841" t="s">
        <v>8</v>
      </c>
      <c r="M3841" t="s">
        <v>4</v>
      </c>
      <c r="N3841">
        <v>3850183.7</v>
      </c>
      <c r="O3841" t="s">
        <v>50</v>
      </c>
      <c r="P3841">
        <v>5</v>
      </c>
      <c r="Q3841">
        <v>31</v>
      </c>
      <c r="R3841" t="s">
        <v>9</v>
      </c>
      <c r="S3841">
        <v>5</v>
      </c>
      <c r="T3841" t="s">
        <v>23</v>
      </c>
      <c r="U3841" t="s">
        <v>9</v>
      </c>
      <c r="V3841">
        <v>200.3</v>
      </c>
      <c r="W3841">
        <v>15.95</v>
      </c>
      <c r="X3841">
        <v>9054</v>
      </c>
      <c r="Y3841">
        <v>2352</v>
      </c>
      <c r="Z3841">
        <f t="shared" si="251"/>
        <v>588000</v>
      </c>
      <c r="AF3841" t="s">
        <v>33</v>
      </c>
      <c r="AG3841">
        <v>1</v>
      </c>
      <c r="AH3841" t="s">
        <v>46</v>
      </c>
      <c r="AI3841">
        <v>1.127</v>
      </c>
      <c r="AJ3841">
        <v>2626.6279190782502</v>
      </c>
      <c r="AK3841">
        <f t="shared" si="252"/>
        <v>656656.9797695626</v>
      </c>
      <c r="AL3841">
        <v>8717</v>
      </c>
      <c r="AM3841">
        <f t="shared" si="253"/>
        <v>0.9627788822619836</v>
      </c>
      <c r="AN3841">
        <v>2264.0478167314459</v>
      </c>
      <c r="AO3841">
        <f t="shared" si="254"/>
        <v>566011.95418286149</v>
      </c>
      <c r="AP3841">
        <v>86</v>
      </c>
      <c r="AQ3841">
        <v>15.96</v>
      </c>
    </row>
    <row r="3842" spans="1:43" x14ac:dyDescent="0.2">
      <c r="A3842" t="s">
        <v>157</v>
      </c>
      <c r="B3842" t="s">
        <v>10</v>
      </c>
      <c r="C3842" t="s">
        <v>53</v>
      </c>
      <c r="E3842">
        <v>1</v>
      </c>
      <c r="F3842" t="s">
        <v>163</v>
      </c>
      <c r="K3842" t="s">
        <v>165</v>
      </c>
      <c r="L3842" t="s">
        <v>8</v>
      </c>
      <c r="M3842" t="s">
        <v>4</v>
      </c>
      <c r="N3842">
        <v>3850183.7</v>
      </c>
      <c r="O3842" t="s">
        <v>50</v>
      </c>
      <c r="P3842">
        <v>5</v>
      </c>
      <c r="Q3842">
        <v>31</v>
      </c>
      <c r="R3842" t="s">
        <v>9</v>
      </c>
      <c r="S3842">
        <v>5</v>
      </c>
      <c r="T3842" t="s">
        <v>23</v>
      </c>
      <c r="U3842" t="s">
        <v>9</v>
      </c>
      <c r="V3842">
        <v>200.3</v>
      </c>
      <c r="W3842">
        <v>15.95</v>
      </c>
      <c r="X3842">
        <v>9054</v>
      </c>
      <c r="Y3842">
        <v>2352</v>
      </c>
      <c r="Z3842">
        <f t="shared" si="251"/>
        <v>588000</v>
      </c>
      <c r="AF3842" t="s">
        <v>33</v>
      </c>
      <c r="AG3842">
        <v>1</v>
      </c>
      <c r="AH3842" t="s">
        <v>46</v>
      </c>
      <c r="AI3842">
        <v>1.127</v>
      </c>
      <c r="AJ3842">
        <v>2626.6279190782502</v>
      </c>
      <c r="AK3842">
        <f t="shared" si="252"/>
        <v>656656.9797695626</v>
      </c>
      <c r="AL3842">
        <v>8717</v>
      </c>
      <c r="AM3842">
        <f t="shared" si="253"/>
        <v>0.9627788822619836</v>
      </c>
      <c r="AN3842">
        <v>2264.0478167314459</v>
      </c>
      <c r="AO3842">
        <f t="shared" si="254"/>
        <v>566011.95418286149</v>
      </c>
      <c r="AP3842">
        <v>86</v>
      </c>
      <c r="AQ3842">
        <v>15.96</v>
      </c>
    </row>
    <row r="3843" spans="1:43" x14ac:dyDescent="0.2">
      <c r="A3843" t="s">
        <v>157</v>
      </c>
      <c r="B3843" t="s">
        <v>10</v>
      </c>
      <c r="C3843" t="s">
        <v>53</v>
      </c>
      <c r="E3843">
        <v>1</v>
      </c>
      <c r="F3843" t="s">
        <v>163</v>
      </c>
      <c r="K3843" t="s">
        <v>165</v>
      </c>
      <c r="L3843" t="s">
        <v>8</v>
      </c>
      <c r="M3843" t="s">
        <v>4</v>
      </c>
      <c r="N3843">
        <v>3850183.7</v>
      </c>
      <c r="O3843" t="s">
        <v>50</v>
      </c>
      <c r="P3843">
        <v>5</v>
      </c>
      <c r="Q3843">
        <v>31</v>
      </c>
      <c r="R3843" t="s">
        <v>9</v>
      </c>
      <c r="S3843">
        <v>5</v>
      </c>
      <c r="T3843" t="s">
        <v>23</v>
      </c>
      <c r="U3843" t="s">
        <v>9</v>
      </c>
      <c r="V3843">
        <v>200.3</v>
      </c>
      <c r="W3843">
        <v>15.95</v>
      </c>
      <c r="X3843">
        <v>9054</v>
      </c>
      <c r="Y3843">
        <v>2352</v>
      </c>
      <c r="Z3843">
        <f t="shared" si="251"/>
        <v>588000</v>
      </c>
      <c r="AB3843" t="s">
        <v>8</v>
      </c>
      <c r="AC3843" s="7" t="s">
        <v>101</v>
      </c>
      <c r="AD3843" t="s">
        <v>8</v>
      </c>
      <c r="AF3843" t="s">
        <v>33</v>
      </c>
      <c r="AG3843">
        <v>1</v>
      </c>
      <c r="AH3843" t="s">
        <v>46</v>
      </c>
      <c r="AI3843">
        <v>1.127</v>
      </c>
      <c r="AJ3843">
        <v>2626.6279190782502</v>
      </c>
      <c r="AK3843">
        <f t="shared" si="252"/>
        <v>656656.9797695626</v>
      </c>
      <c r="AL3843">
        <v>8717</v>
      </c>
      <c r="AM3843">
        <f t="shared" si="253"/>
        <v>0.9627788822619836</v>
      </c>
      <c r="AN3843">
        <v>2264.0478167314459</v>
      </c>
      <c r="AO3843">
        <f t="shared" si="254"/>
        <v>566011.95418286149</v>
      </c>
      <c r="AP3843">
        <v>86</v>
      </c>
      <c r="AQ3843">
        <v>15.96</v>
      </c>
    </row>
    <row r="3844" spans="1:43" x14ac:dyDescent="0.2">
      <c r="A3844" t="s">
        <v>157</v>
      </c>
      <c r="B3844" t="s">
        <v>10</v>
      </c>
      <c r="C3844" t="s">
        <v>53</v>
      </c>
      <c r="E3844">
        <v>1</v>
      </c>
      <c r="F3844" t="s">
        <v>163</v>
      </c>
      <c r="K3844" t="s">
        <v>165</v>
      </c>
      <c r="L3844" t="s">
        <v>8</v>
      </c>
      <c r="M3844" t="s">
        <v>4</v>
      </c>
      <c r="N3844">
        <v>3850183.7</v>
      </c>
      <c r="O3844" t="s">
        <v>50</v>
      </c>
      <c r="P3844">
        <v>5</v>
      </c>
      <c r="Q3844">
        <v>31</v>
      </c>
      <c r="R3844" t="s">
        <v>9</v>
      </c>
      <c r="S3844">
        <v>5</v>
      </c>
      <c r="T3844" t="s">
        <v>23</v>
      </c>
      <c r="U3844" t="s">
        <v>9</v>
      </c>
      <c r="V3844">
        <v>200.3</v>
      </c>
      <c r="W3844">
        <v>15.95</v>
      </c>
      <c r="X3844">
        <v>9054</v>
      </c>
      <c r="Y3844">
        <v>2352</v>
      </c>
      <c r="Z3844">
        <f t="shared" si="251"/>
        <v>588000</v>
      </c>
      <c r="AF3844" t="s">
        <v>33</v>
      </c>
      <c r="AG3844">
        <v>1</v>
      </c>
      <c r="AH3844" t="s">
        <v>46</v>
      </c>
      <c r="AI3844">
        <v>1.127</v>
      </c>
      <c r="AJ3844">
        <v>2626.6279190782502</v>
      </c>
      <c r="AK3844">
        <f t="shared" si="252"/>
        <v>656656.9797695626</v>
      </c>
      <c r="AL3844">
        <v>8717</v>
      </c>
      <c r="AM3844">
        <f t="shared" si="253"/>
        <v>0.9627788822619836</v>
      </c>
      <c r="AN3844">
        <v>2264.0478167314459</v>
      </c>
      <c r="AO3844">
        <f t="shared" si="254"/>
        <v>566011.95418286149</v>
      </c>
      <c r="AP3844">
        <v>86</v>
      </c>
      <c r="AQ3844">
        <v>15.96</v>
      </c>
    </row>
    <row r="3845" spans="1:43" x14ac:dyDescent="0.2">
      <c r="A3845" t="s">
        <v>157</v>
      </c>
      <c r="B3845" t="s">
        <v>10</v>
      </c>
      <c r="C3845" t="s">
        <v>53</v>
      </c>
      <c r="E3845">
        <v>1</v>
      </c>
      <c r="F3845" t="s">
        <v>163</v>
      </c>
      <c r="K3845" t="s">
        <v>165</v>
      </c>
      <c r="L3845" t="s">
        <v>8</v>
      </c>
      <c r="M3845" t="s">
        <v>4</v>
      </c>
      <c r="N3845">
        <v>3850183.7</v>
      </c>
      <c r="O3845" t="s">
        <v>50</v>
      </c>
      <c r="P3845">
        <v>5</v>
      </c>
      <c r="Q3845">
        <v>31</v>
      </c>
      <c r="R3845" t="s">
        <v>9</v>
      </c>
      <c r="S3845">
        <v>5</v>
      </c>
      <c r="T3845" t="s">
        <v>23</v>
      </c>
      <c r="U3845" t="s">
        <v>9</v>
      </c>
      <c r="V3845">
        <v>200.3</v>
      </c>
      <c r="W3845">
        <v>15.95</v>
      </c>
      <c r="X3845">
        <v>9054</v>
      </c>
      <c r="Y3845">
        <v>2352</v>
      </c>
      <c r="Z3845">
        <f t="shared" si="251"/>
        <v>588000</v>
      </c>
      <c r="AF3845" t="s">
        <v>33</v>
      </c>
      <c r="AG3845">
        <v>1</v>
      </c>
      <c r="AH3845" t="s">
        <v>46</v>
      </c>
      <c r="AI3845">
        <v>1.127</v>
      </c>
      <c r="AJ3845">
        <v>2626.6279190782502</v>
      </c>
      <c r="AK3845">
        <f t="shared" si="252"/>
        <v>656656.9797695626</v>
      </c>
      <c r="AL3845">
        <v>8717</v>
      </c>
      <c r="AM3845">
        <f t="shared" si="253"/>
        <v>0.9627788822619836</v>
      </c>
      <c r="AN3845">
        <v>2264.0478167314459</v>
      </c>
      <c r="AO3845">
        <f t="shared" si="254"/>
        <v>566011.95418286149</v>
      </c>
      <c r="AP3845">
        <v>86</v>
      </c>
      <c r="AQ3845">
        <v>15.96</v>
      </c>
    </row>
    <row r="3846" spans="1:43" x14ac:dyDescent="0.2">
      <c r="A3846" t="s">
        <v>157</v>
      </c>
      <c r="B3846" t="s">
        <v>10</v>
      </c>
      <c r="C3846" t="s">
        <v>53</v>
      </c>
      <c r="E3846">
        <v>1</v>
      </c>
      <c r="F3846" t="s">
        <v>163</v>
      </c>
      <c r="K3846" t="s">
        <v>165</v>
      </c>
      <c r="L3846" t="s">
        <v>8</v>
      </c>
      <c r="M3846" t="s">
        <v>4</v>
      </c>
      <c r="N3846">
        <v>3850183.7</v>
      </c>
      <c r="O3846" t="s">
        <v>50</v>
      </c>
      <c r="P3846">
        <v>5</v>
      </c>
      <c r="Q3846">
        <v>31</v>
      </c>
      <c r="R3846" t="s">
        <v>9</v>
      </c>
      <c r="S3846">
        <v>5</v>
      </c>
      <c r="T3846" t="s">
        <v>23</v>
      </c>
      <c r="U3846" t="s">
        <v>9</v>
      </c>
      <c r="V3846">
        <v>200.3</v>
      </c>
      <c r="W3846">
        <v>15.95</v>
      </c>
      <c r="X3846">
        <v>9054</v>
      </c>
      <c r="Y3846">
        <v>2352</v>
      </c>
      <c r="Z3846">
        <f t="shared" si="251"/>
        <v>588000</v>
      </c>
      <c r="AB3846" t="s">
        <v>8</v>
      </c>
      <c r="AC3846" s="7" t="s">
        <v>101</v>
      </c>
      <c r="AD3846" t="s">
        <v>8</v>
      </c>
      <c r="AF3846" t="s">
        <v>33</v>
      </c>
      <c r="AG3846">
        <v>1</v>
      </c>
      <c r="AH3846" t="s">
        <v>46</v>
      </c>
      <c r="AI3846">
        <v>1.127</v>
      </c>
      <c r="AJ3846">
        <v>2626.6279190782502</v>
      </c>
      <c r="AK3846">
        <f t="shared" si="252"/>
        <v>656656.9797695626</v>
      </c>
      <c r="AL3846">
        <v>8717</v>
      </c>
      <c r="AM3846">
        <f t="shared" si="253"/>
        <v>0.9627788822619836</v>
      </c>
      <c r="AN3846">
        <v>2264.0478167314459</v>
      </c>
      <c r="AO3846">
        <f t="shared" si="254"/>
        <v>566011.95418286149</v>
      </c>
      <c r="AP3846">
        <v>86</v>
      </c>
      <c r="AQ3846">
        <v>15.96</v>
      </c>
    </row>
    <row r="3847" spans="1:43" x14ac:dyDescent="0.2">
      <c r="A3847" t="s">
        <v>157</v>
      </c>
      <c r="B3847" t="s">
        <v>10</v>
      </c>
      <c r="C3847" t="s">
        <v>53</v>
      </c>
      <c r="E3847">
        <v>1</v>
      </c>
      <c r="F3847" t="s">
        <v>163</v>
      </c>
      <c r="K3847" t="s">
        <v>165</v>
      </c>
      <c r="L3847" t="s">
        <v>8</v>
      </c>
      <c r="M3847" t="s">
        <v>4</v>
      </c>
      <c r="N3847">
        <v>3850183.7</v>
      </c>
      <c r="O3847" t="s">
        <v>50</v>
      </c>
      <c r="P3847">
        <v>5</v>
      </c>
      <c r="Q3847">
        <v>31</v>
      </c>
      <c r="R3847" t="s">
        <v>9</v>
      </c>
      <c r="S3847">
        <v>5</v>
      </c>
      <c r="T3847" t="s">
        <v>23</v>
      </c>
      <c r="U3847" t="s">
        <v>9</v>
      </c>
      <c r="V3847">
        <v>200.3</v>
      </c>
      <c r="W3847">
        <v>15.95</v>
      </c>
      <c r="X3847">
        <v>9054</v>
      </c>
      <c r="Y3847">
        <v>2352</v>
      </c>
      <c r="Z3847">
        <f t="shared" si="251"/>
        <v>588000</v>
      </c>
      <c r="AF3847" t="s">
        <v>33</v>
      </c>
      <c r="AG3847">
        <v>1</v>
      </c>
      <c r="AH3847" t="s">
        <v>47</v>
      </c>
      <c r="AI3847">
        <v>1.127</v>
      </c>
      <c r="AJ3847">
        <v>2626.6279190782502</v>
      </c>
      <c r="AK3847">
        <f t="shared" si="252"/>
        <v>656656.9797695626</v>
      </c>
      <c r="AL3847">
        <v>8717</v>
      </c>
      <c r="AM3847">
        <f t="shared" si="253"/>
        <v>0.9627788822619836</v>
      </c>
      <c r="AN3847">
        <v>2264.0478167314459</v>
      </c>
      <c r="AO3847">
        <f t="shared" si="254"/>
        <v>566011.95418286149</v>
      </c>
      <c r="AP3847">
        <v>86</v>
      </c>
      <c r="AQ3847">
        <v>15.96</v>
      </c>
    </row>
    <row r="3848" spans="1:43" x14ac:dyDescent="0.2">
      <c r="A3848" t="s">
        <v>157</v>
      </c>
      <c r="B3848" t="s">
        <v>10</v>
      </c>
      <c r="C3848" t="s">
        <v>53</v>
      </c>
      <c r="E3848">
        <v>1</v>
      </c>
      <c r="F3848" t="s">
        <v>163</v>
      </c>
      <c r="K3848" t="s">
        <v>165</v>
      </c>
      <c r="L3848" t="s">
        <v>8</v>
      </c>
      <c r="M3848" t="s">
        <v>4</v>
      </c>
      <c r="N3848">
        <v>3850183.7</v>
      </c>
      <c r="O3848" t="s">
        <v>50</v>
      </c>
      <c r="P3848">
        <v>5</v>
      </c>
      <c r="Q3848">
        <v>31</v>
      </c>
      <c r="R3848" t="s">
        <v>9</v>
      </c>
      <c r="S3848">
        <v>5</v>
      </c>
      <c r="T3848" t="s">
        <v>23</v>
      </c>
      <c r="U3848" t="s">
        <v>9</v>
      </c>
      <c r="V3848">
        <v>200.3</v>
      </c>
      <c r="W3848">
        <v>15.95</v>
      </c>
      <c r="X3848">
        <v>9054</v>
      </c>
      <c r="Y3848">
        <v>2352</v>
      </c>
      <c r="Z3848">
        <f t="shared" si="251"/>
        <v>588000</v>
      </c>
      <c r="AB3848" t="s">
        <v>8</v>
      </c>
      <c r="AC3848" t="s">
        <v>8</v>
      </c>
      <c r="AD3848" t="s">
        <v>8</v>
      </c>
      <c r="AF3848" t="s">
        <v>33</v>
      </c>
      <c r="AG3848">
        <v>1</v>
      </c>
      <c r="AH3848" t="s">
        <v>46</v>
      </c>
      <c r="AI3848">
        <v>1.127</v>
      </c>
      <c r="AJ3848">
        <v>2626.6279190782502</v>
      </c>
      <c r="AK3848">
        <f t="shared" si="252"/>
        <v>656656.9797695626</v>
      </c>
      <c r="AL3848">
        <v>8717</v>
      </c>
      <c r="AM3848">
        <f t="shared" si="253"/>
        <v>0.9627788822619836</v>
      </c>
      <c r="AN3848">
        <v>2264.0478167314459</v>
      </c>
      <c r="AO3848">
        <f t="shared" si="254"/>
        <v>566011.95418286149</v>
      </c>
      <c r="AP3848">
        <v>86</v>
      </c>
      <c r="AQ3848">
        <v>15.96</v>
      </c>
    </row>
    <row r="3849" spans="1:43" x14ac:dyDescent="0.2">
      <c r="A3849" t="s">
        <v>157</v>
      </c>
      <c r="B3849" t="s">
        <v>10</v>
      </c>
      <c r="C3849" t="s">
        <v>53</v>
      </c>
      <c r="E3849">
        <v>1</v>
      </c>
      <c r="F3849" t="s">
        <v>163</v>
      </c>
      <c r="K3849" t="s">
        <v>165</v>
      </c>
      <c r="L3849" t="s">
        <v>8</v>
      </c>
      <c r="M3849" t="s">
        <v>4</v>
      </c>
      <c r="N3849">
        <v>3850183.7</v>
      </c>
      <c r="O3849" t="s">
        <v>50</v>
      </c>
      <c r="P3849">
        <v>5</v>
      </c>
      <c r="Q3849">
        <v>31</v>
      </c>
      <c r="R3849" t="s">
        <v>9</v>
      </c>
      <c r="S3849">
        <v>5</v>
      </c>
      <c r="T3849" t="s">
        <v>23</v>
      </c>
      <c r="U3849" t="s">
        <v>9</v>
      </c>
      <c r="V3849">
        <v>200.3</v>
      </c>
      <c r="W3849">
        <v>15.95</v>
      </c>
      <c r="X3849">
        <v>9054</v>
      </c>
      <c r="Y3849">
        <v>2352</v>
      </c>
      <c r="Z3849">
        <f t="shared" si="251"/>
        <v>588000</v>
      </c>
      <c r="AB3849" t="s">
        <v>8</v>
      </c>
      <c r="AC3849" t="s">
        <v>8</v>
      </c>
      <c r="AD3849" t="s">
        <v>8</v>
      </c>
      <c r="AF3849" t="s">
        <v>33</v>
      </c>
      <c r="AG3849">
        <v>1</v>
      </c>
      <c r="AH3849" t="s">
        <v>47</v>
      </c>
      <c r="AI3849">
        <v>1.127</v>
      </c>
      <c r="AJ3849">
        <v>2626.6279190782502</v>
      </c>
      <c r="AK3849">
        <f t="shared" si="252"/>
        <v>656656.9797695626</v>
      </c>
      <c r="AL3849">
        <v>8717</v>
      </c>
      <c r="AM3849">
        <f t="shared" si="253"/>
        <v>0.9627788822619836</v>
      </c>
      <c r="AN3849">
        <v>2264.0478167314459</v>
      </c>
      <c r="AO3849">
        <f t="shared" si="254"/>
        <v>566011.95418286149</v>
      </c>
      <c r="AP3849">
        <v>86</v>
      </c>
      <c r="AQ3849">
        <v>15.96</v>
      </c>
    </row>
    <row r="3850" spans="1:43" x14ac:dyDescent="0.2">
      <c r="A3850" t="s">
        <v>157</v>
      </c>
      <c r="B3850" t="s">
        <v>10</v>
      </c>
      <c r="C3850" t="s">
        <v>53</v>
      </c>
      <c r="E3850">
        <v>1</v>
      </c>
      <c r="F3850" t="s">
        <v>163</v>
      </c>
      <c r="K3850" t="s">
        <v>165</v>
      </c>
      <c r="L3850" t="s">
        <v>8</v>
      </c>
      <c r="M3850" t="s">
        <v>4</v>
      </c>
      <c r="N3850">
        <v>3850183.7</v>
      </c>
      <c r="O3850" t="s">
        <v>50</v>
      </c>
      <c r="P3850">
        <v>5</v>
      </c>
      <c r="Q3850">
        <v>31</v>
      </c>
      <c r="R3850" t="s">
        <v>9</v>
      </c>
      <c r="S3850">
        <v>5</v>
      </c>
      <c r="T3850" t="s">
        <v>23</v>
      </c>
      <c r="U3850" t="s">
        <v>9</v>
      </c>
      <c r="V3850">
        <v>200.3</v>
      </c>
      <c r="W3850">
        <v>15.95</v>
      </c>
      <c r="X3850">
        <v>9054</v>
      </c>
      <c r="Y3850">
        <v>2352</v>
      </c>
      <c r="Z3850">
        <f t="shared" si="251"/>
        <v>588000</v>
      </c>
      <c r="AB3850" t="s">
        <v>8</v>
      </c>
      <c r="AC3850" t="s">
        <v>8</v>
      </c>
      <c r="AD3850" t="s">
        <v>8</v>
      </c>
      <c r="AF3850" t="s">
        <v>33</v>
      </c>
      <c r="AG3850">
        <v>1</v>
      </c>
      <c r="AH3850" t="s">
        <v>46</v>
      </c>
      <c r="AI3850">
        <v>1.127</v>
      </c>
      <c r="AJ3850">
        <v>2626.6279190782502</v>
      </c>
      <c r="AK3850">
        <f t="shared" si="252"/>
        <v>656656.9797695626</v>
      </c>
      <c r="AL3850">
        <v>8717</v>
      </c>
      <c r="AM3850">
        <f t="shared" si="253"/>
        <v>0.9627788822619836</v>
      </c>
      <c r="AN3850">
        <v>2264.0478167314459</v>
      </c>
      <c r="AO3850">
        <f t="shared" si="254"/>
        <v>566011.95418286149</v>
      </c>
      <c r="AP3850">
        <v>86</v>
      </c>
      <c r="AQ3850">
        <v>15.96</v>
      </c>
    </row>
    <row r="3851" spans="1:43" x14ac:dyDescent="0.2">
      <c r="A3851" t="s">
        <v>157</v>
      </c>
      <c r="B3851" t="s">
        <v>10</v>
      </c>
      <c r="C3851" t="s">
        <v>53</v>
      </c>
      <c r="E3851">
        <v>1</v>
      </c>
      <c r="F3851" t="s">
        <v>163</v>
      </c>
      <c r="K3851" t="s">
        <v>165</v>
      </c>
      <c r="L3851" t="s">
        <v>8</v>
      </c>
      <c r="M3851" t="s">
        <v>4</v>
      </c>
      <c r="N3851">
        <v>3850183.7</v>
      </c>
      <c r="O3851" t="s">
        <v>50</v>
      </c>
      <c r="P3851">
        <v>5</v>
      </c>
      <c r="Q3851">
        <v>31</v>
      </c>
      <c r="R3851" t="s">
        <v>9</v>
      </c>
      <c r="S3851">
        <v>5</v>
      </c>
      <c r="T3851" t="s">
        <v>23</v>
      </c>
      <c r="U3851" t="s">
        <v>9</v>
      </c>
      <c r="V3851">
        <v>200.3</v>
      </c>
      <c r="W3851">
        <v>15.95</v>
      </c>
      <c r="X3851">
        <v>9054</v>
      </c>
      <c r="Y3851">
        <v>2352</v>
      </c>
      <c r="Z3851">
        <f t="shared" si="251"/>
        <v>588000</v>
      </c>
      <c r="AF3851" t="s">
        <v>33</v>
      </c>
      <c r="AG3851">
        <v>1</v>
      </c>
      <c r="AH3851" t="s">
        <v>47</v>
      </c>
      <c r="AI3851">
        <v>1.127</v>
      </c>
      <c r="AJ3851">
        <v>2626.6279190782502</v>
      </c>
      <c r="AK3851">
        <f t="shared" si="252"/>
        <v>656656.9797695626</v>
      </c>
      <c r="AL3851">
        <v>8717</v>
      </c>
      <c r="AM3851">
        <f t="shared" si="253"/>
        <v>0.9627788822619836</v>
      </c>
      <c r="AN3851">
        <v>2264.0478167314459</v>
      </c>
      <c r="AO3851">
        <f t="shared" si="254"/>
        <v>566011.95418286149</v>
      </c>
      <c r="AP3851">
        <v>86</v>
      </c>
      <c r="AQ3851">
        <v>15.96</v>
      </c>
    </row>
    <row r="3852" spans="1:43" x14ac:dyDescent="0.2">
      <c r="A3852" t="s">
        <v>157</v>
      </c>
      <c r="B3852" t="s">
        <v>10</v>
      </c>
      <c r="C3852" t="s">
        <v>53</v>
      </c>
      <c r="E3852">
        <v>1</v>
      </c>
      <c r="F3852" t="s">
        <v>163</v>
      </c>
      <c r="K3852" t="s">
        <v>165</v>
      </c>
      <c r="L3852" t="s">
        <v>8</v>
      </c>
      <c r="M3852" t="s">
        <v>4</v>
      </c>
      <c r="N3852">
        <v>3850183.7</v>
      </c>
      <c r="O3852" t="s">
        <v>50</v>
      </c>
      <c r="P3852">
        <v>5</v>
      </c>
      <c r="Q3852">
        <v>31</v>
      </c>
      <c r="R3852" t="s">
        <v>9</v>
      </c>
      <c r="S3852">
        <v>5</v>
      </c>
      <c r="T3852" t="s">
        <v>23</v>
      </c>
      <c r="U3852" t="s">
        <v>9</v>
      </c>
      <c r="V3852">
        <v>200.3</v>
      </c>
      <c r="W3852">
        <v>15.95</v>
      </c>
      <c r="X3852">
        <v>9054</v>
      </c>
      <c r="Y3852">
        <v>2352</v>
      </c>
      <c r="Z3852">
        <f t="shared" si="251"/>
        <v>588000</v>
      </c>
      <c r="AF3852" t="s">
        <v>33</v>
      </c>
      <c r="AG3852">
        <v>1</v>
      </c>
      <c r="AH3852" t="s">
        <v>47</v>
      </c>
      <c r="AI3852">
        <v>1.127</v>
      </c>
      <c r="AJ3852">
        <v>2626.6279190782502</v>
      </c>
      <c r="AK3852">
        <f t="shared" si="252"/>
        <v>656656.9797695626</v>
      </c>
      <c r="AL3852">
        <v>8717</v>
      </c>
      <c r="AM3852">
        <f t="shared" si="253"/>
        <v>0.9627788822619836</v>
      </c>
      <c r="AN3852">
        <v>2264.0478167314459</v>
      </c>
      <c r="AO3852">
        <f t="shared" si="254"/>
        <v>566011.95418286149</v>
      </c>
      <c r="AP3852">
        <v>86</v>
      </c>
      <c r="AQ3852">
        <v>15.96</v>
      </c>
    </row>
    <row r="3853" spans="1:43" x14ac:dyDescent="0.2">
      <c r="A3853" t="s">
        <v>157</v>
      </c>
      <c r="B3853" t="s">
        <v>10</v>
      </c>
      <c r="C3853" t="s">
        <v>53</v>
      </c>
      <c r="E3853">
        <v>1</v>
      </c>
      <c r="F3853" t="s">
        <v>163</v>
      </c>
      <c r="K3853" t="s">
        <v>165</v>
      </c>
      <c r="L3853" t="s">
        <v>8</v>
      </c>
      <c r="M3853" t="s">
        <v>4</v>
      </c>
      <c r="N3853">
        <v>3850183.7</v>
      </c>
      <c r="O3853" t="s">
        <v>50</v>
      </c>
      <c r="P3853">
        <v>5</v>
      </c>
      <c r="Q3853">
        <v>31</v>
      </c>
      <c r="R3853" t="s">
        <v>9</v>
      </c>
      <c r="S3853">
        <v>5</v>
      </c>
      <c r="T3853" t="s">
        <v>23</v>
      </c>
      <c r="U3853" t="s">
        <v>9</v>
      </c>
      <c r="V3853">
        <v>200.3</v>
      </c>
      <c r="W3853">
        <v>15.95</v>
      </c>
      <c r="X3853">
        <v>9054</v>
      </c>
      <c r="Y3853">
        <v>2352</v>
      </c>
      <c r="Z3853">
        <f t="shared" si="251"/>
        <v>588000</v>
      </c>
      <c r="AB3853" t="s">
        <v>100</v>
      </c>
      <c r="AC3853" s="7" t="s">
        <v>101</v>
      </c>
      <c r="AD3853" t="s">
        <v>8</v>
      </c>
      <c r="AF3853" t="s">
        <v>33</v>
      </c>
      <c r="AG3853">
        <v>1</v>
      </c>
      <c r="AH3853" t="s">
        <v>47</v>
      </c>
      <c r="AI3853">
        <v>1.127</v>
      </c>
      <c r="AJ3853">
        <v>2626.6279190782502</v>
      </c>
      <c r="AK3853">
        <f t="shared" si="252"/>
        <v>656656.9797695626</v>
      </c>
      <c r="AL3853">
        <v>8717</v>
      </c>
      <c r="AM3853">
        <f t="shared" si="253"/>
        <v>0.9627788822619836</v>
      </c>
      <c r="AN3853">
        <v>2264.0478167314459</v>
      </c>
      <c r="AO3853">
        <f t="shared" si="254"/>
        <v>566011.95418286149</v>
      </c>
      <c r="AP3853">
        <v>86</v>
      </c>
      <c r="AQ3853">
        <v>15.96</v>
      </c>
    </row>
    <row r="3854" spans="1:43" x14ac:dyDescent="0.2">
      <c r="A3854" t="s">
        <v>157</v>
      </c>
      <c r="B3854" t="s">
        <v>10</v>
      </c>
      <c r="C3854" t="s">
        <v>53</v>
      </c>
      <c r="E3854">
        <v>1</v>
      </c>
      <c r="F3854" t="s">
        <v>163</v>
      </c>
      <c r="K3854" t="s">
        <v>165</v>
      </c>
      <c r="L3854" t="s">
        <v>8</v>
      </c>
      <c r="M3854" t="s">
        <v>4</v>
      </c>
      <c r="N3854">
        <v>3850183.7</v>
      </c>
      <c r="O3854" t="s">
        <v>50</v>
      </c>
      <c r="P3854">
        <v>5</v>
      </c>
      <c r="Q3854">
        <v>31</v>
      </c>
      <c r="R3854" t="s">
        <v>9</v>
      </c>
      <c r="S3854">
        <v>5</v>
      </c>
      <c r="T3854" t="s">
        <v>23</v>
      </c>
      <c r="U3854" t="s">
        <v>9</v>
      </c>
      <c r="V3854">
        <v>200.3</v>
      </c>
      <c r="W3854">
        <v>15.95</v>
      </c>
      <c r="X3854">
        <v>9054</v>
      </c>
      <c r="Y3854">
        <v>2352</v>
      </c>
      <c r="Z3854">
        <f t="shared" si="251"/>
        <v>588000</v>
      </c>
      <c r="AF3854" t="s">
        <v>33</v>
      </c>
      <c r="AG3854">
        <v>1</v>
      </c>
      <c r="AH3854" t="s">
        <v>47</v>
      </c>
      <c r="AI3854">
        <v>1.127</v>
      </c>
      <c r="AJ3854">
        <v>2626.6279190782502</v>
      </c>
      <c r="AK3854">
        <f t="shared" si="252"/>
        <v>656656.9797695626</v>
      </c>
      <c r="AL3854">
        <v>8717</v>
      </c>
      <c r="AM3854">
        <f t="shared" si="253"/>
        <v>0.9627788822619836</v>
      </c>
      <c r="AN3854">
        <v>2264.0478167314459</v>
      </c>
      <c r="AO3854">
        <f t="shared" si="254"/>
        <v>566011.95418286149</v>
      </c>
      <c r="AP3854">
        <v>86</v>
      </c>
      <c r="AQ3854">
        <v>15.96</v>
      </c>
    </row>
    <row r="3855" spans="1:43" x14ac:dyDescent="0.2">
      <c r="A3855" t="s">
        <v>157</v>
      </c>
      <c r="B3855" t="s">
        <v>10</v>
      </c>
      <c r="C3855" t="s">
        <v>53</v>
      </c>
      <c r="E3855">
        <v>1</v>
      </c>
      <c r="F3855" t="s">
        <v>163</v>
      </c>
      <c r="K3855" t="s">
        <v>165</v>
      </c>
      <c r="L3855" t="s">
        <v>8</v>
      </c>
      <c r="M3855" t="s">
        <v>4</v>
      </c>
      <c r="N3855">
        <v>3850183.7</v>
      </c>
      <c r="O3855" t="s">
        <v>50</v>
      </c>
      <c r="P3855">
        <v>5</v>
      </c>
      <c r="Q3855">
        <v>31</v>
      </c>
      <c r="R3855" t="s">
        <v>9</v>
      </c>
      <c r="S3855">
        <v>5</v>
      </c>
      <c r="T3855" t="s">
        <v>23</v>
      </c>
      <c r="U3855" t="s">
        <v>9</v>
      </c>
      <c r="V3855">
        <v>200.3</v>
      </c>
      <c r="W3855">
        <v>15.95</v>
      </c>
      <c r="X3855">
        <v>9054</v>
      </c>
      <c r="Y3855">
        <v>2352</v>
      </c>
      <c r="Z3855">
        <f t="shared" si="251"/>
        <v>588000</v>
      </c>
      <c r="AF3855" t="s">
        <v>33</v>
      </c>
      <c r="AG3855">
        <v>1</v>
      </c>
      <c r="AH3855" t="s">
        <v>47</v>
      </c>
      <c r="AI3855">
        <v>1.127</v>
      </c>
      <c r="AJ3855">
        <v>2626.6279190782502</v>
      </c>
      <c r="AK3855">
        <f t="shared" si="252"/>
        <v>656656.9797695626</v>
      </c>
      <c r="AL3855">
        <v>8717</v>
      </c>
      <c r="AM3855">
        <f t="shared" si="253"/>
        <v>0.9627788822619836</v>
      </c>
      <c r="AN3855">
        <v>2264.0478167314459</v>
      </c>
      <c r="AO3855">
        <f t="shared" si="254"/>
        <v>566011.95418286149</v>
      </c>
      <c r="AP3855">
        <v>86</v>
      </c>
      <c r="AQ3855">
        <v>15.96</v>
      </c>
    </row>
    <row r="3856" spans="1:43" x14ac:dyDescent="0.2">
      <c r="A3856" t="s">
        <v>157</v>
      </c>
      <c r="B3856" t="s">
        <v>10</v>
      </c>
      <c r="C3856" t="s">
        <v>53</v>
      </c>
      <c r="E3856">
        <v>1</v>
      </c>
      <c r="F3856" t="s">
        <v>163</v>
      </c>
      <c r="K3856" t="s">
        <v>165</v>
      </c>
      <c r="L3856" t="s">
        <v>8</v>
      </c>
      <c r="M3856" t="s">
        <v>4</v>
      </c>
      <c r="N3856">
        <v>3850183.7</v>
      </c>
      <c r="O3856" t="s">
        <v>50</v>
      </c>
      <c r="P3856">
        <v>5</v>
      </c>
      <c r="Q3856">
        <v>31</v>
      </c>
      <c r="R3856" t="s">
        <v>9</v>
      </c>
      <c r="S3856">
        <v>5</v>
      </c>
      <c r="T3856" t="s">
        <v>23</v>
      </c>
      <c r="U3856" t="s">
        <v>9</v>
      </c>
      <c r="V3856">
        <v>200.3</v>
      </c>
      <c r="W3856">
        <v>15.95</v>
      </c>
      <c r="X3856">
        <v>9054</v>
      </c>
      <c r="Y3856">
        <v>2352</v>
      </c>
      <c r="Z3856">
        <f t="shared" si="251"/>
        <v>588000</v>
      </c>
      <c r="AF3856" t="s">
        <v>33</v>
      </c>
      <c r="AG3856">
        <v>1</v>
      </c>
      <c r="AH3856" t="s">
        <v>46</v>
      </c>
      <c r="AI3856">
        <v>1.127</v>
      </c>
      <c r="AJ3856">
        <v>2626.6279190782502</v>
      </c>
      <c r="AK3856">
        <f t="shared" si="252"/>
        <v>656656.9797695626</v>
      </c>
      <c r="AL3856">
        <v>8717</v>
      </c>
      <c r="AM3856">
        <f t="shared" si="253"/>
        <v>0.9627788822619836</v>
      </c>
      <c r="AN3856">
        <v>2264.0478167314459</v>
      </c>
      <c r="AO3856">
        <f t="shared" si="254"/>
        <v>566011.95418286149</v>
      </c>
      <c r="AP3856">
        <v>86</v>
      </c>
      <c r="AQ3856">
        <v>15.96</v>
      </c>
    </row>
    <row r="3857" spans="1:43" x14ac:dyDescent="0.2">
      <c r="A3857" t="s">
        <v>157</v>
      </c>
      <c r="B3857" t="s">
        <v>10</v>
      </c>
      <c r="C3857" t="s">
        <v>53</v>
      </c>
      <c r="E3857">
        <v>1</v>
      </c>
      <c r="F3857" t="s">
        <v>163</v>
      </c>
      <c r="K3857" t="s">
        <v>165</v>
      </c>
      <c r="L3857" t="s">
        <v>8</v>
      </c>
      <c r="M3857" t="s">
        <v>4</v>
      </c>
      <c r="N3857">
        <v>3850183.7</v>
      </c>
      <c r="O3857" t="s">
        <v>50</v>
      </c>
      <c r="P3857">
        <v>5</v>
      </c>
      <c r="Q3857">
        <v>31</v>
      </c>
      <c r="R3857" t="s">
        <v>9</v>
      </c>
      <c r="S3857">
        <v>5</v>
      </c>
      <c r="T3857" t="s">
        <v>23</v>
      </c>
      <c r="U3857" t="s">
        <v>9</v>
      </c>
      <c r="V3857">
        <v>200.3</v>
      </c>
      <c r="W3857">
        <v>15.95</v>
      </c>
      <c r="X3857">
        <v>9054</v>
      </c>
      <c r="Y3857">
        <v>2352</v>
      </c>
      <c r="Z3857">
        <f t="shared" si="251"/>
        <v>588000</v>
      </c>
      <c r="AF3857" t="s">
        <v>33</v>
      </c>
      <c r="AG3857">
        <v>1</v>
      </c>
      <c r="AH3857" t="s">
        <v>46</v>
      </c>
      <c r="AI3857">
        <v>1.127</v>
      </c>
      <c r="AJ3857">
        <v>2626.6279190782502</v>
      </c>
      <c r="AK3857">
        <f t="shared" si="252"/>
        <v>656656.9797695626</v>
      </c>
      <c r="AL3857">
        <v>8717</v>
      </c>
      <c r="AM3857">
        <f t="shared" si="253"/>
        <v>0.9627788822619836</v>
      </c>
      <c r="AN3857">
        <v>2264.0478167314459</v>
      </c>
      <c r="AO3857">
        <f t="shared" si="254"/>
        <v>566011.95418286149</v>
      </c>
      <c r="AP3857">
        <v>86</v>
      </c>
      <c r="AQ3857">
        <v>15.96</v>
      </c>
    </row>
    <row r="3858" spans="1:43" x14ac:dyDescent="0.2">
      <c r="A3858" t="s">
        <v>157</v>
      </c>
      <c r="B3858" t="s">
        <v>10</v>
      </c>
      <c r="C3858" t="s">
        <v>53</v>
      </c>
      <c r="E3858">
        <v>1</v>
      </c>
      <c r="F3858" t="s">
        <v>163</v>
      </c>
      <c r="K3858" t="s">
        <v>165</v>
      </c>
      <c r="L3858" t="s">
        <v>8</v>
      </c>
      <c r="M3858" t="s">
        <v>4</v>
      </c>
      <c r="N3858">
        <v>3850183.7</v>
      </c>
      <c r="O3858" t="s">
        <v>50</v>
      </c>
      <c r="P3858">
        <v>5</v>
      </c>
      <c r="Q3858">
        <v>31</v>
      </c>
      <c r="R3858" t="s">
        <v>9</v>
      </c>
      <c r="S3858">
        <v>5</v>
      </c>
      <c r="T3858" t="s">
        <v>23</v>
      </c>
      <c r="U3858" t="s">
        <v>9</v>
      </c>
      <c r="V3858">
        <v>200.3</v>
      </c>
      <c r="W3858">
        <v>15.95</v>
      </c>
      <c r="X3858">
        <v>9054</v>
      </c>
      <c r="Y3858">
        <v>2352</v>
      </c>
      <c r="Z3858">
        <f t="shared" si="251"/>
        <v>588000</v>
      </c>
      <c r="AF3858" t="s">
        <v>33</v>
      </c>
      <c r="AG3858">
        <v>1</v>
      </c>
      <c r="AH3858" t="s">
        <v>46</v>
      </c>
      <c r="AI3858">
        <v>1.127</v>
      </c>
      <c r="AJ3858">
        <v>2626.6279190782502</v>
      </c>
      <c r="AK3858">
        <f t="shared" si="252"/>
        <v>656656.9797695626</v>
      </c>
      <c r="AL3858">
        <v>8717</v>
      </c>
      <c r="AM3858">
        <f t="shared" si="253"/>
        <v>0.9627788822619836</v>
      </c>
      <c r="AN3858">
        <v>2264.0478167314459</v>
      </c>
      <c r="AO3858">
        <f t="shared" si="254"/>
        <v>566011.95418286149</v>
      </c>
      <c r="AP3858">
        <v>86</v>
      </c>
      <c r="AQ3858">
        <v>15.96</v>
      </c>
    </row>
    <row r="3859" spans="1:43" x14ac:dyDescent="0.2">
      <c r="A3859" t="s">
        <v>157</v>
      </c>
      <c r="B3859" t="s">
        <v>10</v>
      </c>
      <c r="C3859" t="s">
        <v>53</v>
      </c>
      <c r="E3859">
        <v>1</v>
      </c>
      <c r="F3859" t="s">
        <v>163</v>
      </c>
      <c r="K3859" t="s">
        <v>165</v>
      </c>
      <c r="L3859" t="s">
        <v>8</v>
      </c>
      <c r="M3859" t="s">
        <v>4</v>
      </c>
      <c r="N3859">
        <v>3850183.7</v>
      </c>
      <c r="O3859" t="s">
        <v>50</v>
      </c>
      <c r="P3859">
        <v>5</v>
      </c>
      <c r="Q3859">
        <v>31</v>
      </c>
      <c r="R3859" t="s">
        <v>9</v>
      </c>
      <c r="S3859">
        <v>5</v>
      </c>
      <c r="T3859" t="s">
        <v>23</v>
      </c>
      <c r="U3859" t="s">
        <v>9</v>
      </c>
      <c r="V3859">
        <v>200.3</v>
      </c>
      <c r="W3859">
        <v>15.95</v>
      </c>
      <c r="X3859">
        <v>9054</v>
      </c>
      <c r="Y3859">
        <v>2352</v>
      </c>
      <c r="Z3859">
        <f t="shared" si="251"/>
        <v>588000</v>
      </c>
      <c r="AF3859" t="s">
        <v>33</v>
      </c>
      <c r="AG3859">
        <v>1</v>
      </c>
      <c r="AH3859" t="s">
        <v>47</v>
      </c>
      <c r="AI3859">
        <v>1.127</v>
      </c>
      <c r="AJ3859">
        <v>2626.6279190782502</v>
      </c>
      <c r="AK3859">
        <f t="shared" si="252"/>
        <v>656656.9797695626</v>
      </c>
      <c r="AL3859">
        <v>8717</v>
      </c>
      <c r="AM3859">
        <f t="shared" si="253"/>
        <v>0.9627788822619836</v>
      </c>
      <c r="AN3859">
        <v>2264.0478167314459</v>
      </c>
      <c r="AO3859">
        <f t="shared" si="254"/>
        <v>566011.95418286149</v>
      </c>
      <c r="AP3859">
        <v>86</v>
      </c>
      <c r="AQ3859">
        <v>15.96</v>
      </c>
    </row>
    <row r="3860" spans="1:43" x14ac:dyDescent="0.2">
      <c r="A3860" t="s">
        <v>157</v>
      </c>
      <c r="B3860" t="s">
        <v>10</v>
      </c>
      <c r="C3860" t="s">
        <v>53</v>
      </c>
      <c r="E3860">
        <v>1</v>
      </c>
      <c r="F3860" t="s">
        <v>163</v>
      </c>
      <c r="K3860" t="s">
        <v>165</v>
      </c>
      <c r="L3860" t="s">
        <v>8</v>
      </c>
      <c r="M3860" t="s">
        <v>4</v>
      </c>
      <c r="N3860">
        <v>3850183.7</v>
      </c>
      <c r="O3860" t="s">
        <v>50</v>
      </c>
      <c r="P3860">
        <v>5</v>
      </c>
      <c r="Q3860">
        <v>31</v>
      </c>
      <c r="R3860" t="s">
        <v>9</v>
      </c>
      <c r="S3860">
        <v>5</v>
      </c>
      <c r="T3860" t="s">
        <v>23</v>
      </c>
      <c r="U3860" t="s">
        <v>9</v>
      </c>
      <c r="V3860">
        <v>200.3</v>
      </c>
      <c r="W3860">
        <v>15.95</v>
      </c>
      <c r="X3860">
        <v>9054</v>
      </c>
      <c r="Y3860">
        <v>2352</v>
      </c>
      <c r="Z3860">
        <f t="shared" si="251"/>
        <v>588000</v>
      </c>
      <c r="AB3860" t="s">
        <v>8</v>
      </c>
      <c r="AC3860" t="s">
        <v>8</v>
      </c>
      <c r="AD3860" t="s">
        <v>8</v>
      </c>
      <c r="AF3860" t="s">
        <v>33</v>
      </c>
      <c r="AG3860">
        <v>1</v>
      </c>
      <c r="AH3860" t="s">
        <v>46</v>
      </c>
      <c r="AI3860">
        <v>1.127</v>
      </c>
      <c r="AJ3860">
        <v>2626.6279190782502</v>
      </c>
      <c r="AK3860">
        <f t="shared" si="252"/>
        <v>656656.9797695626</v>
      </c>
      <c r="AL3860">
        <v>8717</v>
      </c>
      <c r="AM3860">
        <f t="shared" si="253"/>
        <v>0.9627788822619836</v>
      </c>
      <c r="AN3860">
        <v>2264.0478167314459</v>
      </c>
      <c r="AO3860">
        <f t="shared" si="254"/>
        <v>566011.95418286149</v>
      </c>
      <c r="AP3860">
        <v>86</v>
      </c>
      <c r="AQ3860">
        <v>15.96</v>
      </c>
    </row>
    <row r="3861" spans="1:43" x14ac:dyDescent="0.2">
      <c r="A3861" t="s">
        <v>157</v>
      </c>
      <c r="B3861" t="s">
        <v>10</v>
      </c>
      <c r="C3861" t="s">
        <v>53</v>
      </c>
      <c r="E3861">
        <v>1</v>
      </c>
      <c r="F3861" t="s">
        <v>163</v>
      </c>
      <c r="K3861" t="s">
        <v>165</v>
      </c>
      <c r="L3861" t="s">
        <v>8</v>
      </c>
      <c r="M3861" t="s">
        <v>4</v>
      </c>
      <c r="N3861">
        <v>3850183.7</v>
      </c>
      <c r="O3861" t="s">
        <v>50</v>
      </c>
      <c r="P3861">
        <v>5</v>
      </c>
      <c r="Q3861">
        <v>31</v>
      </c>
      <c r="R3861" t="s">
        <v>9</v>
      </c>
      <c r="S3861">
        <v>5</v>
      </c>
      <c r="T3861" t="s">
        <v>23</v>
      </c>
      <c r="U3861" t="s">
        <v>9</v>
      </c>
      <c r="V3861">
        <v>200.3</v>
      </c>
      <c r="W3861">
        <v>15.95</v>
      </c>
      <c r="X3861">
        <v>9054</v>
      </c>
      <c r="Y3861">
        <v>2352</v>
      </c>
      <c r="Z3861">
        <f t="shared" si="251"/>
        <v>588000</v>
      </c>
      <c r="AF3861" t="s">
        <v>33</v>
      </c>
      <c r="AG3861">
        <v>1</v>
      </c>
      <c r="AH3861" t="s">
        <v>46</v>
      </c>
      <c r="AI3861">
        <v>1.127</v>
      </c>
      <c r="AJ3861">
        <v>2626.6279190782502</v>
      </c>
      <c r="AK3861">
        <f t="shared" si="252"/>
        <v>656656.9797695626</v>
      </c>
      <c r="AL3861">
        <v>8717</v>
      </c>
      <c r="AM3861">
        <f t="shared" si="253"/>
        <v>0.9627788822619836</v>
      </c>
      <c r="AN3861">
        <v>2264.0478167314459</v>
      </c>
      <c r="AO3861">
        <f t="shared" si="254"/>
        <v>566011.95418286149</v>
      </c>
      <c r="AP3861">
        <v>86</v>
      </c>
      <c r="AQ3861">
        <v>15.96</v>
      </c>
    </row>
    <row r="3862" spans="1:43" x14ac:dyDescent="0.2">
      <c r="A3862" t="s">
        <v>157</v>
      </c>
      <c r="B3862" t="s">
        <v>10</v>
      </c>
      <c r="C3862" t="s">
        <v>53</v>
      </c>
      <c r="E3862">
        <v>1</v>
      </c>
      <c r="F3862" t="s">
        <v>163</v>
      </c>
      <c r="K3862" t="s">
        <v>165</v>
      </c>
      <c r="L3862" t="s">
        <v>8</v>
      </c>
      <c r="M3862" t="s">
        <v>4</v>
      </c>
      <c r="N3862">
        <v>3850183.7</v>
      </c>
      <c r="O3862" t="s">
        <v>50</v>
      </c>
      <c r="P3862">
        <v>5</v>
      </c>
      <c r="Q3862">
        <v>31</v>
      </c>
      <c r="R3862" t="s">
        <v>9</v>
      </c>
      <c r="S3862">
        <v>5</v>
      </c>
      <c r="T3862" t="s">
        <v>23</v>
      </c>
      <c r="U3862" t="s">
        <v>9</v>
      </c>
      <c r="V3862">
        <v>200.3</v>
      </c>
      <c r="W3862">
        <v>15.95</v>
      </c>
      <c r="X3862">
        <v>9054</v>
      </c>
      <c r="Y3862">
        <v>2352</v>
      </c>
      <c r="Z3862">
        <f t="shared" si="251"/>
        <v>588000</v>
      </c>
      <c r="AB3862" t="s">
        <v>8</v>
      </c>
      <c r="AC3862" s="7" t="s">
        <v>101</v>
      </c>
      <c r="AD3862" t="s">
        <v>8</v>
      </c>
      <c r="AF3862" t="s">
        <v>33</v>
      </c>
      <c r="AG3862">
        <v>1</v>
      </c>
      <c r="AH3862" t="s">
        <v>47</v>
      </c>
      <c r="AI3862">
        <v>1.127</v>
      </c>
      <c r="AJ3862">
        <v>2626.6279190782502</v>
      </c>
      <c r="AK3862">
        <f t="shared" si="252"/>
        <v>656656.9797695626</v>
      </c>
      <c r="AL3862">
        <v>8717</v>
      </c>
      <c r="AM3862">
        <f t="shared" si="253"/>
        <v>0.9627788822619836</v>
      </c>
      <c r="AN3862">
        <v>2264.0478167314459</v>
      </c>
      <c r="AO3862">
        <f t="shared" si="254"/>
        <v>566011.95418286149</v>
      </c>
      <c r="AP3862">
        <v>86</v>
      </c>
      <c r="AQ3862">
        <v>15.96</v>
      </c>
    </row>
    <row r="3863" spans="1:43" x14ac:dyDescent="0.2">
      <c r="A3863" t="s">
        <v>157</v>
      </c>
      <c r="B3863" t="s">
        <v>10</v>
      </c>
      <c r="C3863" t="s">
        <v>53</v>
      </c>
      <c r="E3863">
        <v>1</v>
      </c>
      <c r="F3863" t="s">
        <v>163</v>
      </c>
      <c r="K3863" t="s">
        <v>165</v>
      </c>
      <c r="L3863" t="s">
        <v>8</v>
      </c>
      <c r="M3863" t="s">
        <v>4</v>
      </c>
      <c r="N3863">
        <v>3850183.7</v>
      </c>
      <c r="O3863" t="s">
        <v>50</v>
      </c>
      <c r="P3863">
        <v>5</v>
      </c>
      <c r="Q3863">
        <v>31</v>
      </c>
      <c r="R3863" t="s">
        <v>9</v>
      </c>
      <c r="S3863">
        <v>5</v>
      </c>
      <c r="T3863" t="s">
        <v>23</v>
      </c>
      <c r="U3863" t="s">
        <v>9</v>
      </c>
      <c r="V3863">
        <v>200.3</v>
      </c>
      <c r="W3863">
        <v>15.95</v>
      </c>
      <c r="X3863">
        <v>9054</v>
      </c>
      <c r="Y3863">
        <v>2352</v>
      </c>
      <c r="Z3863">
        <f t="shared" si="251"/>
        <v>588000</v>
      </c>
      <c r="AF3863" t="s">
        <v>33</v>
      </c>
      <c r="AG3863">
        <v>1</v>
      </c>
      <c r="AH3863" t="s">
        <v>46</v>
      </c>
      <c r="AI3863">
        <v>1.127</v>
      </c>
      <c r="AJ3863">
        <v>2626.6279190782502</v>
      </c>
      <c r="AK3863">
        <f t="shared" si="252"/>
        <v>656656.9797695626</v>
      </c>
      <c r="AL3863">
        <v>8717</v>
      </c>
      <c r="AM3863">
        <f t="shared" si="253"/>
        <v>0.9627788822619836</v>
      </c>
      <c r="AN3863">
        <v>2264.0478167314459</v>
      </c>
      <c r="AO3863">
        <f t="shared" si="254"/>
        <v>566011.95418286149</v>
      </c>
      <c r="AP3863">
        <v>86</v>
      </c>
      <c r="AQ3863">
        <v>15.96</v>
      </c>
    </row>
    <row r="3864" spans="1:43" x14ac:dyDescent="0.2">
      <c r="A3864" t="s">
        <v>157</v>
      </c>
      <c r="B3864" t="s">
        <v>10</v>
      </c>
      <c r="C3864" t="s">
        <v>53</v>
      </c>
      <c r="E3864">
        <v>1</v>
      </c>
      <c r="F3864" t="s">
        <v>163</v>
      </c>
      <c r="K3864" t="s">
        <v>165</v>
      </c>
      <c r="L3864" t="s">
        <v>8</v>
      </c>
      <c r="M3864" t="s">
        <v>4</v>
      </c>
      <c r="N3864">
        <v>3850183.7</v>
      </c>
      <c r="O3864" t="s">
        <v>50</v>
      </c>
      <c r="P3864">
        <v>5</v>
      </c>
      <c r="Q3864">
        <v>31</v>
      </c>
      <c r="R3864" t="s">
        <v>9</v>
      </c>
      <c r="S3864">
        <v>5</v>
      </c>
      <c r="T3864" t="s">
        <v>23</v>
      </c>
      <c r="U3864" t="s">
        <v>9</v>
      </c>
      <c r="V3864">
        <v>200.3</v>
      </c>
      <c r="W3864">
        <v>15.95</v>
      </c>
      <c r="X3864">
        <v>9054</v>
      </c>
      <c r="Y3864">
        <v>2352</v>
      </c>
      <c r="Z3864">
        <f t="shared" si="251"/>
        <v>588000</v>
      </c>
      <c r="AB3864" t="s">
        <v>8</v>
      </c>
      <c r="AC3864" s="7" t="s">
        <v>101</v>
      </c>
      <c r="AD3864" t="s">
        <v>8</v>
      </c>
      <c r="AF3864" t="s">
        <v>33</v>
      </c>
      <c r="AG3864">
        <v>1</v>
      </c>
      <c r="AH3864" t="s">
        <v>46</v>
      </c>
      <c r="AI3864">
        <v>1.127</v>
      </c>
      <c r="AJ3864">
        <v>2626.6279190782502</v>
      </c>
      <c r="AK3864">
        <f t="shared" si="252"/>
        <v>656656.9797695626</v>
      </c>
      <c r="AL3864">
        <v>8717</v>
      </c>
      <c r="AM3864">
        <f t="shared" si="253"/>
        <v>0.9627788822619836</v>
      </c>
      <c r="AN3864">
        <v>2264.0478167314459</v>
      </c>
      <c r="AO3864">
        <f t="shared" si="254"/>
        <v>566011.95418286149</v>
      </c>
      <c r="AP3864">
        <v>86</v>
      </c>
      <c r="AQ3864">
        <v>15.96</v>
      </c>
    </row>
    <row r="3865" spans="1:43" x14ac:dyDescent="0.2">
      <c r="A3865" t="s">
        <v>157</v>
      </c>
      <c r="B3865" t="s">
        <v>10</v>
      </c>
      <c r="C3865" t="s">
        <v>53</v>
      </c>
      <c r="E3865">
        <v>1</v>
      </c>
      <c r="F3865" t="s">
        <v>163</v>
      </c>
      <c r="K3865" t="s">
        <v>165</v>
      </c>
      <c r="L3865" t="s">
        <v>8</v>
      </c>
      <c r="M3865" t="s">
        <v>4</v>
      </c>
      <c r="N3865">
        <v>3850183.7</v>
      </c>
      <c r="O3865" t="s">
        <v>50</v>
      </c>
      <c r="P3865">
        <v>5</v>
      </c>
      <c r="Q3865">
        <v>31</v>
      </c>
      <c r="R3865" t="s">
        <v>9</v>
      </c>
      <c r="S3865">
        <v>5</v>
      </c>
      <c r="T3865" t="s">
        <v>23</v>
      </c>
      <c r="U3865" t="s">
        <v>9</v>
      </c>
      <c r="V3865">
        <v>200.3</v>
      </c>
      <c r="W3865">
        <v>15.95</v>
      </c>
      <c r="X3865">
        <v>9054</v>
      </c>
      <c r="Y3865">
        <v>2352</v>
      </c>
      <c r="Z3865">
        <f t="shared" si="251"/>
        <v>588000</v>
      </c>
      <c r="AB3865" t="s">
        <v>8</v>
      </c>
      <c r="AC3865" s="7" t="s">
        <v>101</v>
      </c>
      <c r="AD3865" t="s">
        <v>8</v>
      </c>
      <c r="AF3865" t="s">
        <v>33</v>
      </c>
      <c r="AG3865">
        <v>1</v>
      </c>
      <c r="AH3865" t="s">
        <v>46</v>
      </c>
      <c r="AI3865">
        <v>1.127</v>
      </c>
      <c r="AJ3865">
        <v>2626.6279190782502</v>
      </c>
      <c r="AK3865">
        <f t="shared" si="252"/>
        <v>656656.9797695626</v>
      </c>
      <c r="AL3865">
        <v>8717</v>
      </c>
      <c r="AM3865">
        <f t="shared" si="253"/>
        <v>0.9627788822619836</v>
      </c>
      <c r="AN3865">
        <v>2264.0478167314459</v>
      </c>
      <c r="AO3865">
        <f t="shared" si="254"/>
        <v>566011.95418286149</v>
      </c>
      <c r="AP3865">
        <v>86</v>
      </c>
      <c r="AQ3865">
        <v>15.96</v>
      </c>
    </row>
    <row r="3866" spans="1:43" x14ac:dyDescent="0.2">
      <c r="A3866" t="s">
        <v>157</v>
      </c>
      <c r="B3866" t="s">
        <v>10</v>
      </c>
      <c r="C3866" t="s">
        <v>53</v>
      </c>
      <c r="E3866">
        <v>1</v>
      </c>
      <c r="F3866" t="s">
        <v>163</v>
      </c>
      <c r="K3866" t="s">
        <v>165</v>
      </c>
      <c r="L3866" t="s">
        <v>8</v>
      </c>
      <c r="M3866" t="s">
        <v>4</v>
      </c>
      <c r="N3866">
        <v>3850183.7</v>
      </c>
      <c r="O3866" t="s">
        <v>50</v>
      </c>
      <c r="P3866">
        <v>5</v>
      </c>
      <c r="Q3866">
        <v>31</v>
      </c>
      <c r="R3866" t="s">
        <v>9</v>
      </c>
      <c r="S3866">
        <v>5</v>
      </c>
      <c r="T3866" t="s">
        <v>23</v>
      </c>
      <c r="U3866" t="s">
        <v>9</v>
      </c>
      <c r="V3866">
        <v>200.3</v>
      </c>
      <c r="W3866">
        <v>15.95</v>
      </c>
      <c r="X3866">
        <v>9054</v>
      </c>
      <c r="Y3866">
        <v>2352</v>
      </c>
      <c r="Z3866">
        <f t="shared" si="251"/>
        <v>588000</v>
      </c>
      <c r="AB3866" t="s">
        <v>8</v>
      </c>
      <c r="AC3866" s="7" t="s">
        <v>101</v>
      </c>
      <c r="AD3866" t="s">
        <v>8</v>
      </c>
      <c r="AF3866" t="s">
        <v>33</v>
      </c>
      <c r="AG3866">
        <v>1</v>
      </c>
      <c r="AH3866" t="s">
        <v>46</v>
      </c>
      <c r="AI3866">
        <v>1.127</v>
      </c>
      <c r="AJ3866">
        <v>2626.6279190782502</v>
      </c>
      <c r="AK3866">
        <f t="shared" si="252"/>
        <v>656656.9797695626</v>
      </c>
      <c r="AL3866">
        <v>8717</v>
      </c>
      <c r="AM3866">
        <f t="shared" si="253"/>
        <v>0.9627788822619836</v>
      </c>
      <c r="AN3866">
        <v>2264.0478167314459</v>
      </c>
      <c r="AO3866">
        <f t="shared" si="254"/>
        <v>566011.95418286149</v>
      </c>
      <c r="AP3866">
        <v>86</v>
      </c>
      <c r="AQ3866">
        <v>15.96</v>
      </c>
    </row>
    <row r="3867" spans="1:43" x14ac:dyDescent="0.2">
      <c r="A3867" t="s">
        <v>157</v>
      </c>
      <c r="B3867" t="s">
        <v>10</v>
      </c>
      <c r="C3867" t="s">
        <v>53</v>
      </c>
      <c r="E3867">
        <v>1</v>
      </c>
      <c r="F3867" t="s">
        <v>163</v>
      </c>
      <c r="K3867" t="s">
        <v>165</v>
      </c>
      <c r="L3867" t="s">
        <v>8</v>
      </c>
      <c r="M3867" t="s">
        <v>4</v>
      </c>
      <c r="N3867">
        <v>3850183.7</v>
      </c>
      <c r="O3867" t="s">
        <v>50</v>
      </c>
      <c r="P3867">
        <v>5</v>
      </c>
      <c r="Q3867">
        <v>31</v>
      </c>
      <c r="R3867" t="s">
        <v>9</v>
      </c>
      <c r="S3867">
        <v>5</v>
      </c>
      <c r="T3867" t="s">
        <v>23</v>
      </c>
      <c r="U3867" t="s">
        <v>9</v>
      </c>
      <c r="V3867">
        <v>200.3</v>
      </c>
      <c r="W3867">
        <v>15.95</v>
      </c>
      <c r="X3867">
        <v>9054</v>
      </c>
      <c r="Y3867">
        <v>2352</v>
      </c>
      <c r="Z3867">
        <f t="shared" si="251"/>
        <v>588000</v>
      </c>
      <c r="AB3867" t="s">
        <v>8</v>
      </c>
      <c r="AC3867" s="7" t="s">
        <v>101</v>
      </c>
      <c r="AD3867" t="s">
        <v>8</v>
      </c>
      <c r="AF3867" t="s">
        <v>33</v>
      </c>
      <c r="AG3867">
        <v>1</v>
      </c>
      <c r="AH3867" t="s">
        <v>47</v>
      </c>
      <c r="AI3867">
        <v>1.127</v>
      </c>
      <c r="AJ3867">
        <v>2626.6279190782502</v>
      </c>
      <c r="AK3867">
        <f t="shared" si="252"/>
        <v>656656.9797695626</v>
      </c>
      <c r="AL3867">
        <v>8717</v>
      </c>
      <c r="AM3867">
        <f t="shared" si="253"/>
        <v>0.9627788822619836</v>
      </c>
      <c r="AN3867">
        <v>2264.0478167314459</v>
      </c>
      <c r="AO3867">
        <f t="shared" si="254"/>
        <v>566011.95418286149</v>
      </c>
      <c r="AP3867">
        <v>86</v>
      </c>
      <c r="AQ3867">
        <v>15.96</v>
      </c>
    </row>
    <row r="3868" spans="1:43" x14ac:dyDescent="0.2">
      <c r="A3868" t="s">
        <v>157</v>
      </c>
      <c r="B3868" t="s">
        <v>10</v>
      </c>
      <c r="C3868" t="s">
        <v>53</v>
      </c>
      <c r="E3868">
        <v>1</v>
      </c>
      <c r="F3868" t="s">
        <v>163</v>
      </c>
      <c r="K3868" t="s">
        <v>165</v>
      </c>
      <c r="L3868" t="s">
        <v>8</v>
      </c>
      <c r="M3868" t="s">
        <v>4</v>
      </c>
      <c r="N3868">
        <v>3850183.7</v>
      </c>
      <c r="O3868" t="s">
        <v>50</v>
      </c>
      <c r="P3868">
        <v>5</v>
      </c>
      <c r="Q3868">
        <v>31</v>
      </c>
      <c r="R3868" t="s">
        <v>9</v>
      </c>
      <c r="S3868">
        <v>5</v>
      </c>
      <c r="T3868" t="s">
        <v>23</v>
      </c>
      <c r="U3868" t="s">
        <v>9</v>
      </c>
      <c r="V3868">
        <v>200.3</v>
      </c>
      <c r="W3868">
        <v>15.95</v>
      </c>
      <c r="X3868">
        <v>9054</v>
      </c>
      <c r="Y3868">
        <v>2352</v>
      </c>
      <c r="Z3868">
        <f t="shared" si="251"/>
        <v>588000</v>
      </c>
      <c r="AB3868" t="s">
        <v>8</v>
      </c>
      <c r="AC3868" s="7" t="s">
        <v>101</v>
      </c>
      <c r="AD3868" t="s">
        <v>8</v>
      </c>
      <c r="AF3868" t="s">
        <v>33</v>
      </c>
      <c r="AG3868">
        <v>1</v>
      </c>
      <c r="AH3868" t="s">
        <v>47</v>
      </c>
      <c r="AI3868">
        <v>1.127</v>
      </c>
      <c r="AJ3868">
        <v>2626.6279190782502</v>
      </c>
      <c r="AK3868">
        <f t="shared" si="252"/>
        <v>656656.9797695626</v>
      </c>
      <c r="AL3868">
        <v>8717</v>
      </c>
      <c r="AM3868">
        <f t="shared" si="253"/>
        <v>0.9627788822619836</v>
      </c>
      <c r="AN3868">
        <v>2264.0478167314459</v>
      </c>
      <c r="AO3868">
        <f t="shared" si="254"/>
        <v>566011.95418286149</v>
      </c>
      <c r="AP3868">
        <v>86</v>
      </c>
      <c r="AQ3868">
        <v>15.96</v>
      </c>
    </row>
    <row r="3869" spans="1:43" x14ac:dyDescent="0.2">
      <c r="A3869" t="s">
        <v>157</v>
      </c>
      <c r="B3869" t="s">
        <v>10</v>
      </c>
      <c r="C3869" t="s">
        <v>53</v>
      </c>
      <c r="E3869">
        <v>1</v>
      </c>
      <c r="F3869" t="s">
        <v>163</v>
      </c>
      <c r="K3869" t="s">
        <v>165</v>
      </c>
      <c r="L3869" t="s">
        <v>8</v>
      </c>
      <c r="M3869" t="s">
        <v>4</v>
      </c>
      <c r="N3869">
        <v>3850183.7</v>
      </c>
      <c r="O3869" t="s">
        <v>50</v>
      </c>
      <c r="P3869">
        <v>5</v>
      </c>
      <c r="Q3869">
        <v>31</v>
      </c>
      <c r="R3869" t="s">
        <v>9</v>
      </c>
      <c r="S3869">
        <v>5</v>
      </c>
      <c r="T3869" t="s">
        <v>23</v>
      </c>
      <c r="U3869" t="s">
        <v>9</v>
      </c>
      <c r="V3869">
        <v>200.3</v>
      </c>
      <c r="W3869">
        <v>15.95</v>
      </c>
      <c r="X3869">
        <v>9054</v>
      </c>
      <c r="Y3869">
        <v>2352</v>
      </c>
      <c r="Z3869">
        <f t="shared" si="251"/>
        <v>588000</v>
      </c>
      <c r="AF3869" t="s">
        <v>33</v>
      </c>
      <c r="AG3869">
        <v>1</v>
      </c>
      <c r="AH3869" t="s">
        <v>46</v>
      </c>
      <c r="AI3869">
        <v>1.127</v>
      </c>
      <c r="AJ3869">
        <v>2626.6279190782502</v>
      </c>
      <c r="AK3869">
        <f t="shared" si="252"/>
        <v>656656.9797695626</v>
      </c>
      <c r="AL3869">
        <v>8717</v>
      </c>
      <c r="AM3869">
        <f t="shared" si="253"/>
        <v>0.9627788822619836</v>
      </c>
      <c r="AN3869">
        <v>2264.0478167314459</v>
      </c>
      <c r="AO3869">
        <f t="shared" si="254"/>
        <v>566011.95418286149</v>
      </c>
      <c r="AP3869">
        <v>86</v>
      </c>
      <c r="AQ3869">
        <v>15.96</v>
      </c>
    </row>
    <row r="3870" spans="1:43" x14ac:dyDescent="0.2">
      <c r="A3870" t="s">
        <v>157</v>
      </c>
      <c r="B3870" t="s">
        <v>10</v>
      </c>
      <c r="C3870" t="s">
        <v>53</v>
      </c>
      <c r="E3870">
        <v>1</v>
      </c>
      <c r="F3870" t="s">
        <v>163</v>
      </c>
      <c r="K3870" t="s">
        <v>165</v>
      </c>
      <c r="L3870" t="s">
        <v>8</v>
      </c>
      <c r="M3870" t="s">
        <v>4</v>
      </c>
      <c r="N3870">
        <v>3850183.7</v>
      </c>
      <c r="O3870" t="s">
        <v>50</v>
      </c>
      <c r="P3870">
        <v>5</v>
      </c>
      <c r="Q3870">
        <v>31</v>
      </c>
      <c r="R3870" t="s">
        <v>9</v>
      </c>
      <c r="S3870">
        <v>5</v>
      </c>
      <c r="T3870" t="s">
        <v>23</v>
      </c>
      <c r="U3870" t="s">
        <v>9</v>
      </c>
      <c r="V3870">
        <v>200.3</v>
      </c>
      <c r="W3870">
        <v>15.95</v>
      </c>
      <c r="X3870">
        <v>9054</v>
      </c>
      <c r="Y3870">
        <v>2352</v>
      </c>
      <c r="Z3870">
        <f t="shared" ref="Z3870:Z3933" si="255">Y3870*250</f>
        <v>588000</v>
      </c>
      <c r="AF3870" t="s">
        <v>33</v>
      </c>
      <c r="AG3870">
        <v>1</v>
      </c>
      <c r="AH3870" t="s">
        <v>46</v>
      </c>
      <c r="AI3870">
        <v>1.127</v>
      </c>
      <c r="AJ3870">
        <v>2626.6279190782502</v>
      </c>
      <c r="AK3870">
        <f t="shared" ref="AK3870:AK3933" si="256">AJ3870*250</f>
        <v>656656.9797695626</v>
      </c>
      <c r="AL3870">
        <v>8717</v>
      </c>
      <c r="AM3870">
        <f t="shared" si="253"/>
        <v>0.9627788822619836</v>
      </c>
      <c r="AN3870">
        <v>2264.0478167314459</v>
      </c>
      <c r="AO3870">
        <f t="shared" si="254"/>
        <v>566011.95418286149</v>
      </c>
      <c r="AP3870">
        <v>86</v>
      </c>
      <c r="AQ3870">
        <v>15.96</v>
      </c>
    </row>
    <row r="3871" spans="1:43" x14ac:dyDescent="0.2">
      <c r="A3871" t="s">
        <v>157</v>
      </c>
      <c r="B3871" t="s">
        <v>10</v>
      </c>
      <c r="C3871" t="s">
        <v>53</v>
      </c>
      <c r="E3871">
        <v>1</v>
      </c>
      <c r="F3871" t="s">
        <v>163</v>
      </c>
      <c r="K3871" t="s">
        <v>165</v>
      </c>
      <c r="L3871" t="s">
        <v>8</v>
      </c>
      <c r="M3871" t="s">
        <v>4</v>
      </c>
      <c r="N3871">
        <v>3850183.7</v>
      </c>
      <c r="O3871" t="s">
        <v>50</v>
      </c>
      <c r="P3871">
        <v>5</v>
      </c>
      <c r="Q3871">
        <v>31</v>
      </c>
      <c r="R3871" t="s">
        <v>9</v>
      </c>
      <c r="S3871">
        <v>5</v>
      </c>
      <c r="T3871" t="s">
        <v>23</v>
      </c>
      <c r="U3871" t="s">
        <v>9</v>
      </c>
      <c r="V3871">
        <v>200.3</v>
      </c>
      <c r="W3871">
        <v>15.95</v>
      </c>
      <c r="X3871">
        <v>9054</v>
      </c>
      <c r="Y3871">
        <v>2352</v>
      </c>
      <c r="Z3871">
        <f t="shared" si="255"/>
        <v>588000</v>
      </c>
      <c r="AF3871" t="s">
        <v>33</v>
      </c>
      <c r="AG3871">
        <v>1</v>
      </c>
      <c r="AH3871" t="s">
        <v>46</v>
      </c>
      <c r="AI3871">
        <v>1.127</v>
      </c>
      <c r="AJ3871">
        <v>2626.6279190782502</v>
      </c>
      <c r="AK3871">
        <f t="shared" si="256"/>
        <v>656656.9797695626</v>
      </c>
      <c r="AL3871">
        <v>8717</v>
      </c>
      <c r="AM3871">
        <f t="shared" si="253"/>
        <v>0.9627788822619836</v>
      </c>
      <c r="AN3871">
        <v>2264.0478167314459</v>
      </c>
      <c r="AO3871">
        <f t="shared" si="254"/>
        <v>566011.95418286149</v>
      </c>
      <c r="AP3871">
        <v>86</v>
      </c>
      <c r="AQ3871">
        <v>15.96</v>
      </c>
    </row>
    <row r="3872" spans="1:43" x14ac:dyDescent="0.2">
      <c r="A3872" t="s">
        <v>157</v>
      </c>
      <c r="B3872" t="s">
        <v>10</v>
      </c>
      <c r="C3872" t="s">
        <v>53</v>
      </c>
      <c r="E3872">
        <v>1</v>
      </c>
      <c r="F3872" t="s">
        <v>163</v>
      </c>
      <c r="K3872" t="s">
        <v>165</v>
      </c>
      <c r="L3872" t="s">
        <v>8</v>
      </c>
      <c r="M3872" t="s">
        <v>4</v>
      </c>
      <c r="N3872">
        <v>3850183.7</v>
      </c>
      <c r="O3872" t="s">
        <v>50</v>
      </c>
      <c r="P3872">
        <v>5</v>
      </c>
      <c r="Q3872">
        <v>31</v>
      </c>
      <c r="R3872" t="s">
        <v>9</v>
      </c>
      <c r="S3872">
        <v>5</v>
      </c>
      <c r="T3872" t="s">
        <v>23</v>
      </c>
      <c r="U3872" t="s">
        <v>9</v>
      </c>
      <c r="V3872">
        <v>200.3</v>
      </c>
      <c r="W3872">
        <v>15.95</v>
      </c>
      <c r="X3872">
        <v>9054</v>
      </c>
      <c r="Y3872">
        <v>2352</v>
      </c>
      <c r="Z3872">
        <f t="shared" si="255"/>
        <v>588000</v>
      </c>
      <c r="AB3872" t="s">
        <v>8</v>
      </c>
      <c r="AC3872" s="7" t="s">
        <v>101</v>
      </c>
      <c r="AD3872" t="s">
        <v>8</v>
      </c>
      <c r="AF3872" t="s">
        <v>33</v>
      </c>
      <c r="AG3872">
        <v>1</v>
      </c>
      <c r="AH3872" t="s">
        <v>46</v>
      </c>
      <c r="AI3872">
        <v>1.127</v>
      </c>
      <c r="AJ3872">
        <v>2626.6279190782502</v>
      </c>
      <c r="AK3872">
        <f t="shared" si="256"/>
        <v>656656.9797695626</v>
      </c>
      <c r="AL3872">
        <v>8717</v>
      </c>
      <c r="AM3872">
        <f t="shared" si="253"/>
        <v>0.9627788822619836</v>
      </c>
      <c r="AN3872">
        <v>2264.0478167314459</v>
      </c>
      <c r="AO3872">
        <f t="shared" si="254"/>
        <v>566011.95418286149</v>
      </c>
      <c r="AP3872">
        <v>86</v>
      </c>
      <c r="AQ3872">
        <v>15.96</v>
      </c>
    </row>
    <row r="3873" spans="1:43" x14ac:dyDescent="0.2">
      <c r="A3873" t="s">
        <v>157</v>
      </c>
      <c r="B3873" t="s">
        <v>10</v>
      </c>
      <c r="C3873" t="s">
        <v>53</v>
      </c>
      <c r="E3873">
        <v>1</v>
      </c>
      <c r="F3873" t="s">
        <v>163</v>
      </c>
      <c r="K3873" t="s">
        <v>165</v>
      </c>
      <c r="L3873" t="s">
        <v>8</v>
      </c>
      <c r="M3873" t="s">
        <v>4</v>
      </c>
      <c r="N3873">
        <v>3850183.7</v>
      </c>
      <c r="O3873" t="s">
        <v>50</v>
      </c>
      <c r="P3873">
        <v>5</v>
      </c>
      <c r="Q3873">
        <v>31</v>
      </c>
      <c r="R3873" t="s">
        <v>9</v>
      </c>
      <c r="S3873">
        <v>5</v>
      </c>
      <c r="T3873" t="s">
        <v>23</v>
      </c>
      <c r="U3873" t="s">
        <v>9</v>
      </c>
      <c r="V3873">
        <v>200.3</v>
      </c>
      <c r="W3873">
        <v>15.95</v>
      </c>
      <c r="X3873">
        <v>9054</v>
      </c>
      <c r="Y3873">
        <v>2352</v>
      </c>
      <c r="Z3873">
        <f t="shared" si="255"/>
        <v>588000</v>
      </c>
      <c r="AF3873" t="s">
        <v>33</v>
      </c>
      <c r="AG3873">
        <v>1</v>
      </c>
      <c r="AH3873" t="s">
        <v>47</v>
      </c>
      <c r="AI3873">
        <v>1.127</v>
      </c>
      <c r="AJ3873">
        <v>2626.6279190782502</v>
      </c>
      <c r="AK3873">
        <f t="shared" si="256"/>
        <v>656656.9797695626</v>
      </c>
      <c r="AL3873">
        <v>8717</v>
      </c>
      <c r="AM3873">
        <f t="shared" si="253"/>
        <v>0.9627788822619836</v>
      </c>
      <c r="AN3873">
        <v>2264.0478167314459</v>
      </c>
      <c r="AO3873">
        <f t="shared" si="254"/>
        <v>566011.95418286149</v>
      </c>
      <c r="AP3873">
        <v>86</v>
      </c>
      <c r="AQ3873">
        <v>15.96</v>
      </c>
    </row>
    <row r="3874" spans="1:43" x14ac:dyDescent="0.2">
      <c r="A3874" t="s">
        <v>157</v>
      </c>
      <c r="B3874" t="s">
        <v>10</v>
      </c>
      <c r="C3874" t="s">
        <v>53</v>
      </c>
      <c r="E3874">
        <v>1</v>
      </c>
      <c r="F3874" t="s">
        <v>163</v>
      </c>
      <c r="K3874" t="s">
        <v>165</v>
      </c>
      <c r="L3874" t="s">
        <v>8</v>
      </c>
      <c r="M3874" t="s">
        <v>4</v>
      </c>
      <c r="N3874">
        <v>3850183.7</v>
      </c>
      <c r="O3874" t="s">
        <v>50</v>
      </c>
      <c r="P3874">
        <v>5</v>
      </c>
      <c r="Q3874">
        <v>31</v>
      </c>
      <c r="R3874" t="s">
        <v>9</v>
      </c>
      <c r="S3874">
        <v>5</v>
      </c>
      <c r="T3874" t="s">
        <v>23</v>
      </c>
      <c r="U3874" t="s">
        <v>9</v>
      </c>
      <c r="V3874">
        <v>200.3</v>
      </c>
      <c r="W3874">
        <v>15.95</v>
      </c>
      <c r="X3874">
        <v>9054</v>
      </c>
      <c r="Y3874">
        <v>2352</v>
      </c>
      <c r="Z3874">
        <f t="shared" si="255"/>
        <v>588000</v>
      </c>
      <c r="AF3874" t="s">
        <v>33</v>
      </c>
      <c r="AG3874">
        <v>1</v>
      </c>
      <c r="AH3874" t="s">
        <v>47</v>
      </c>
      <c r="AI3874">
        <v>1.127</v>
      </c>
      <c r="AJ3874">
        <v>2626.6279190782502</v>
      </c>
      <c r="AK3874">
        <f t="shared" si="256"/>
        <v>656656.9797695626</v>
      </c>
      <c r="AL3874">
        <v>8717</v>
      </c>
      <c r="AM3874">
        <f t="shared" si="253"/>
        <v>0.9627788822619836</v>
      </c>
      <c r="AN3874">
        <v>2264.0478167314459</v>
      </c>
      <c r="AO3874">
        <f t="shared" si="254"/>
        <v>566011.95418286149</v>
      </c>
      <c r="AP3874">
        <v>86</v>
      </c>
      <c r="AQ3874">
        <v>15.96</v>
      </c>
    </row>
    <row r="3875" spans="1:43" x14ac:dyDescent="0.2">
      <c r="A3875" t="s">
        <v>157</v>
      </c>
      <c r="B3875" t="s">
        <v>10</v>
      </c>
      <c r="C3875" t="s">
        <v>53</v>
      </c>
      <c r="E3875">
        <v>1</v>
      </c>
      <c r="F3875" t="s">
        <v>163</v>
      </c>
      <c r="K3875" t="s">
        <v>165</v>
      </c>
      <c r="L3875" t="s">
        <v>8</v>
      </c>
      <c r="M3875" t="s">
        <v>4</v>
      </c>
      <c r="N3875">
        <v>3850183.7</v>
      </c>
      <c r="O3875" t="s">
        <v>50</v>
      </c>
      <c r="P3875">
        <v>5</v>
      </c>
      <c r="Q3875">
        <v>31</v>
      </c>
      <c r="R3875" t="s">
        <v>9</v>
      </c>
      <c r="S3875">
        <v>5</v>
      </c>
      <c r="T3875" t="s">
        <v>23</v>
      </c>
      <c r="U3875" t="s">
        <v>9</v>
      </c>
      <c r="V3875">
        <v>200.3</v>
      </c>
      <c r="W3875">
        <v>15.95</v>
      </c>
      <c r="X3875">
        <v>9054</v>
      </c>
      <c r="Y3875">
        <v>2352</v>
      </c>
      <c r="Z3875">
        <f t="shared" si="255"/>
        <v>588000</v>
      </c>
      <c r="AB3875" t="s">
        <v>8</v>
      </c>
      <c r="AC3875" s="7" t="s">
        <v>101</v>
      </c>
      <c r="AD3875" t="s">
        <v>8</v>
      </c>
      <c r="AF3875" t="s">
        <v>33</v>
      </c>
      <c r="AG3875">
        <v>1</v>
      </c>
      <c r="AH3875" t="s">
        <v>46</v>
      </c>
      <c r="AI3875">
        <v>1.127</v>
      </c>
      <c r="AJ3875">
        <v>2626.6279190782502</v>
      </c>
      <c r="AK3875">
        <f t="shared" si="256"/>
        <v>656656.9797695626</v>
      </c>
      <c r="AL3875">
        <v>8717</v>
      </c>
      <c r="AM3875">
        <f t="shared" si="253"/>
        <v>0.9627788822619836</v>
      </c>
      <c r="AN3875">
        <v>2264.0478167314459</v>
      </c>
      <c r="AO3875">
        <f t="shared" si="254"/>
        <v>566011.95418286149</v>
      </c>
      <c r="AP3875">
        <v>86</v>
      </c>
      <c r="AQ3875">
        <v>15.96</v>
      </c>
    </row>
    <row r="3876" spans="1:43" x14ac:dyDescent="0.2">
      <c r="A3876" t="s">
        <v>157</v>
      </c>
      <c r="B3876" t="s">
        <v>10</v>
      </c>
      <c r="C3876" t="s">
        <v>53</v>
      </c>
      <c r="E3876">
        <v>1</v>
      </c>
      <c r="F3876" t="s">
        <v>163</v>
      </c>
      <c r="K3876" t="s">
        <v>165</v>
      </c>
      <c r="L3876" t="s">
        <v>8</v>
      </c>
      <c r="M3876" t="s">
        <v>4</v>
      </c>
      <c r="N3876">
        <v>3850183.7</v>
      </c>
      <c r="O3876" t="s">
        <v>50</v>
      </c>
      <c r="P3876">
        <v>5</v>
      </c>
      <c r="Q3876">
        <v>31</v>
      </c>
      <c r="R3876" t="s">
        <v>9</v>
      </c>
      <c r="S3876">
        <v>5</v>
      </c>
      <c r="T3876" t="s">
        <v>23</v>
      </c>
      <c r="U3876" t="s">
        <v>9</v>
      </c>
      <c r="V3876">
        <v>200.3</v>
      </c>
      <c r="W3876">
        <v>15.95</v>
      </c>
      <c r="X3876">
        <v>9054</v>
      </c>
      <c r="Y3876">
        <v>2352</v>
      </c>
      <c r="Z3876">
        <f t="shared" si="255"/>
        <v>588000</v>
      </c>
      <c r="AF3876" t="s">
        <v>33</v>
      </c>
      <c r="AG3876">
        <v>1</v>
      </c>
      <c r="AH3876" t="s">
        <v>47</v>
      </c>
      <c r="AI3876">
        <v>1.127</v>
      </c>
      <c r="AJ3876">
        <v>2626.6279190782502</v>
      </c>
      <c r="AK3876">
        <f t="shared" si="256"/>
        <v>656656.9797695626</v>
      </c>
      <c r="AL3876">
        <v>8717</v>
      </c>
      <c r="AM3876">
        <f t="shared" si="253"/>
        <v>0.9627788822619836</v>
      </c>
      <c r="AN3876">
        <v>2264.0478167314459</v>
      </c>
      <c r="AO3876">
        <f t="shared" si="254"/>
        <v>566011.95418286149</v>
      </c>
      <c r="AP3876">
        <v>86</v>
      </c>
      <c r="AQ3876">
        <v>15.96</v>
      </c>
    </row>
    <row r="3877" spans="1:43" x14ac:dyDescent="0.2">
      <c r="A3877" t="s">
        <v>157</v>
      </c>
      <c r="B3877" t="s">
        <v>10</v>
      </c>
      <c r="C3877" t="s">
        <v>53</v>
      </c>
      <c r="E3877">
        <v>1</v>
      </c>
      <c r="F3877" t="s">
        <v>163</v>
      </c>
      <c r="K3877" t="s">
        <v>165</v>
      </c>
      <c r="L3877" t="s">
        <v>8</v>
      </c>
      <c r="M3877" t="s">
        <v>4</v>
      </c>
      <c r="N3877">
        <v>3850183.7</v>
      </c>
      <c r="O3877" t="s">
        <v>50</v>
      </c>
      <c r="P3877">
        <v>5</v>
      </c>
      <c r="Q3877">
        <v>31</v>
      </c>
      <c r="R3877" t="s">
        <v>9</v>
      </c>
      <c r="S3877">
        <v>5</v>
      </c>
      <c r="T3877" t="s">
        <v>23</v>
      </c>
      <c r="U3877" t="s">
        <v>9</v>
      </c>
      <c r="V3877">
        <v>200.3</v>
      </c>
      <c r="W3877">
        <v>15.95</v>
      </c>
      <c r="X3877">
        <v>9054</v>
      </c>
      <c r="Y3877">
        <v>2352</v>
      </c>
      <c r="Z3877">
        <f t="shared" si="255"/>
        <v>588000</v>
      </c>
      <c r="AF3877" t="s">
        <v>33</v>
      </c>
      <c r="AG3877">
        <v>1</v>
      </c>
      <c r="AH3877" t="s">
        <v>46</v>
      </c>
      <c r="AI3877">
        <v>1.127</v>
      </c>
      <c r="AJ3877">
        <v>2626.6279190782502</v>
      </c>
      <c r="AK3877">
        <f t="shared" si="256"/>
        <v>656656.9797695626</v>
      </c>
      <c r="AL3877">
        <v>8717</v>
      </c>
      <c r="AM3877">
        <f t="shared" si="253"/>
        <v>0.9627788822619836</v>
      </c>
      <c r="AN3877">
        <v>2264.0478167314459</v>
      </c>
      <c r="AO3877">
        <f t="shared" si="254"/>
        <v>566011.95418286149</v>
      </c>
      <c r="AP3877">
        <v>86</v>
      </c>
      <c r="AQ3877">
        <v>15.96</v>
      </c>
    </row>
    <row r="3878" spans="1:43" x14ac:dyDescent="0.2">
      <c r="A3878" t="s">
        <v>157</v>
      </c>
      <c r="B3878" t="s">
        <v>10</v>
      </c>
      <c r="C3878" t="s">
        <v>53</v>
      </c>
      <c r="E3878">
        <v>1</v>
      </c>
      <c r="F3878" t="s">
        <v>163</v>
      </c>
      <c r="K3878" t="s">
        <v>165</v>
      </c>
      <c r="L3878" t="s">
        <v>8</v>
      </c>
      <c r="M3878" t="s">
        <v>4</v>
      </c>
      <c r="N3878">
        <v>3850183.7</v>
      </c>
      <c r="O3878" t="s">
        <v>50</v>
      </c>
      <c r="P3878">
        <v>5</v>
      </c>
      <c r="Q3878">
        <v>31</v>
      </c>
      <c r="R3878" t="s">
        <v>9</v>
      </c>
      <c r="S3878">
        <v>5</v>
      </c>
      <c r="T3878" t="s">
        <v>23</v>
      </c>
      <c r="U3878" t="s">
        <v>9</v>
      </c>
      <c r="V3878">
        <v>200.3</v>
      </c>
      <c r="W3878">
        <v>15.95</v>
      </c>
      <c r="X3878">
        <v>9054</v>
      </c>
      <c r="Y3878">
        <v>2352</v>
      </c>
      <c r="Z3878">
        <f t="shared" si="255"/>
        <v>588000</v>
      </c>
      <c r="AF3878" t="s">
        <v>33</v>
      </c>
      <c r="AG3878">
        <v>1</v>
      </c>
      <c r="AH3878" t="s">
        <v>47</v>
      </c>
      <c r="AI3878">
        <v>1.127</v>
      </c>
      <c r="AJ3878">
        <v>2626.6279190782502</v>
      </c>
      <c r="AK3878">
        <f t="shared" si="256"/>
        <v>656656.9797695626</v>
      </c>
      <c r="AL3878">
        <v>8717</v>
      </c>
      <c r="AM3878">
        <f t="shared" ref="AM3878:AM3941" si="257">AL3878/X3878</f>
        <v>0.9627788822619836</v>
      </c>
      <c r="AN3878">
        <v>2264.0478167314459</v>
      </c>
      <c r="AO3878">
        <f t="shared" ref="AO3878:AO3941" si="258">AN3878*250</f>
        <v>566011.95418286149</v>
      </c>
      <c r="AP3878">
        <v>86</v>
      </c>
      <c r="AQ3878">
        <v>15.96</v>
      </c>
    </row>
    <row r="3879" spans="1:43" x14ac:dyDescent="0.2">
      <c r="A3879" t="s">
        <v>157</v>
      </c>
      <c r="B3879" t="s">
        <v>10</v>
      </c>
      <c r="C3879" t="s">
        <v>53</v>
      </c>
      <c r="E3879">
        <v>1</v>
      </c>
      <c r="F3879" t="s">
        <v>163</v>
      </c>
      <c r="K3879" t="s">
        <v>165</v>
      </c>
      <c r="L3879" t="s">
        <v>8</v>
      </c>
      <c r="M3879" t="s">
        <v>4</v>
      </c>
      <c r="N3879">
        <v>3850183.7</v>
      </c>
      <c r="O3879" t="s">
        <v>50</v>
      </c>
      <c r="P3879">
        <v>5</v>
      </c>
      <c r="Q3879">
        <v>31</v>
      </c>
      <c r="R3879" t="s">
        <v>9</v>
      </c>
      <c r="S3879">
        <v>5</v>
      </c>
      <c r="T3879" t="s">
        <v>23</v>
      </c>
      <c r="U3879" t="s">
        <v>9</v>
      </c>
      <c r="V3879">
        <v>200.3</v>
      </c>
      <c r="W3879">
        <v>15.95</v>
      </c>
      <c r="X3879">
        <v>9054</v>
      </c>
      <c r="Y3879">
        <v>2352</v>
      </c>
      <c r="Z3879">
        <f t="shared" si="255"/>
        <v>588000</v>
      </c>
      <c r="AF3879" t="s">
        <v>33</v>
      </c>
      <c r="AG3879">
        <v>1</v>
      </c>
      <c r="AH3879" t="s">
        <v>47</v>
      </c>
      <c r="AI3879">
        <v>1.127</v>
      </c>
      <c r="AJ3879">
        <v>2626.6279190782502</v>
      </c>
      <c r="AK3879">
        <f t="shared" si="256"/>
        <v>656656.9797695626</v>
      </c>
      <c r="AL3879">
        <v>8717</v>
      </c>
      <c r="AM3879">
        <f t="shared" si="257"/>
        <v>0.9627788822619836</v>
      </c>
      <c r="AN3879">
        <v>2264.0478167314459</v>
      </c>
      <c r="AO3879">
        <f t="shared" si="258"/>
        <v>566011.95418286149</v>
      </c>
      <c r="AP3879">
        <v>86</v>
      </c>
      <c r="AQ3879">
        <v>15.96</v>
      </c>
    </row>
    <row r="3880" spans="1:43" x14ac:dyDescent="0.2">
      <c r="A3880" t="s">
        <v>157</v>
      </c>
      <c r="B3880" t="s">
        <v>10</v>
      </c>
      <c r="C3880" t="s">
        <v>53</v>
      </c>
      <c r="E3880">
        <v>1</v>
      </c>
      <c r="F3880" t="s">
        <v>163</v>
      </c>
      <c r="K3880" t="s">
        <v>165</v>
      </c>
      <c r="L3880" t="s">
        <v>8</v>
      </c>
      <c r="M3880" t="s">
        <v>4</v>
      </c>
      <c r="N3880">
        <v>3850183.7</v>
      </c>
      <c r="O3880" t="s">
        <v>50</v>
      </c>
      <c r="P3880">
        <v>5</v>
      </c>
      <c r="Q3880">
        <v>31</v>
      </c>
      <c r="R3880" t="s">
        <v>9</v>
      </c>
      <c r="S3880">
        <v>5</v>
      </c>
      <c r="T3880" t="s">
        <v>23</v>
      </c>
      <c r="U3880" t="s">
        <v>9</v>
      </c>
      <c r="V3880">
        <v>200.3</v>
      </c>
      <c r="W3880">
        <v>15.95</v>
      </c>
      <c r="X3880">
        <v>9054</v>
      </c>
      <c r="Y3880">
        <v>2352</v>
      </c>
      <c r="Z3880">
        <f t="shared" si="255"/>
        <v>588000</v>
      </c>
      <c r="AB3880" t="s">
        <v>8</v>
      </c>
      <c r="AC3880" s="7" t="s">
        <v>101</v>
      </c>
      <c r="AD3880" t="s">
        <v>8</v>
      </c>
      <c r="AF3880" t="s">
        <v>33</v>
      </c>
      <c r="AG3880">
        <v>1</v>
      </c>
      <c r="AH3880" t="s">
        <v>46</v>
      </c>
      <c r="AI3880">
        <v>1.127</v>
      </c>
      <c r="AJ3880">
        <v>2626.6279190782502</v>
      </c>
      <c r="AK3880">
        <f t="shared" si="256"/>
        <v>656656.9797695626</v>
      </c>
      <c r="AL3880">
        <v>8717</v>
      </c>
      <c r="AM3880">
        <f t="shared" si="257"/>
        <v>0.9627788822619836</v>
      </c>
      <c r="AN3880">
        <v>2264.0478167314459</v>
      </c>
      <c r="AO3880">
        <f t="shared" si="258"/>
        <v>566011.95418286149</v>
      </c>
      <c r="AP3880">
        <v>86</v>
      </c>
      <c r="AQ3880">
        <v>15.96</v>
      </c>
    </row>
    <row r="3881" spans="1:43" x14ac:dyDescent="0.2">
      <c r="A3881" t="s">
        <v>157</v>
      </c>
      <c r="B3881" t="s">
        <v>10</v>
      </c>
      <c r="C3881" t="s">
        <v>53</v>
      </c>
      <c r="E3881">
        <v>1</v>
      </c>
      <c r="F3881" t="s">
        <v>163</v>
      </c>
      <c r="K3881" t="s">
        <v>165</v>
      </c>
      <c r="L3881" t="s">
        <v>8</v>
      </c>
      <c r="M3881" t="s">
        <v>4</v>
      </c>
      <c r="N3881">
        <v>3850183.7</v>
      </c>
      <c r="O3881" t="s">
        <v>50</v>
      </c>
      <c r="P3881">
        <v>5</v>
      </c>
      <c r="Q3881">
        <v>31</v>
      </c>
      <c r="R3881" t="s">
        <v>9</v>
      </c>
      <c r="S3881">
        <v>5</v>
      </c>
      <c r="T3881" t="s">
        <v>23</v>
      </c>
      <c r="U3881" t="s">
        <v>9</v>
      </c>
      <c r="V3881">
        <v>200.3</v>
      </c>
      <c r="W3881">
        <v>15.95</v>
      </c>
      <c r="X3881">
        <v>9054</v>
      </c>
      <c r="Y3881">
        <v>2352</v>
      </c>
      <c r="Z3881">
        <f t="shared" si="255"/>
        <v>588000</v>
      </c>
      <c r="AB3881" t="s">
        <v>8</v>
      </c>
      <c r="AC3881" s="7" t="s">
        <v>101</v>
      </c>
      <c r="AD3881" t="s">
        <v>8</v>
      </c>
      <c r="AF3881" t="s">
        <v>33</v>
      </c>
      <c r="AG3881">
        <v>1</v>
      </c>
      <c r="AH3881" t="s">
        <v>46</v>
      </c>
      <c r="AI3881">
        <v>1.127</v>
      </c>
      <c r="AJ3881">
        <v>2626.6279190782502</v>
      </c>
      <c r="AK3881">
        <f t="shared" si="256"/>
        <v>656656.9797695626</v>
      </c>
      <c r="AL3881">
        <v>8717</v>
      </c>
      <c r="AM3881">
        <f t="shared" si="257"/>
        <v>0.9627788822619836</v>
      </c>
      <c r="AN3881">
        <v>2264.0478167314459</v>
      </c>
      <c r="AO3881">
        <f t="shared" si="258"/>
        <v>566011.95418286149</v>
      </c>
      <c r="AP3881">
        <v>86</v>
      </c>
      <c r="AQ3881">
        <v>15.96</v>
      </c>
    </row>
    <row r="3882" spans="1:43" x14ac:dyDescent="0.2">
      <c r="A3882" t="s">
        <v>157</v>
      </c>
      <c r="B3882" t="s">
        <v>10</v>
      </c>
      <c r="C3882" t="s">
        <v>53</v>
      </c>
      <c r="E3882">
        <v>1</v>
      </c>
      <c r="F3882" t="s">
        <v>163</v>
      </c>
      <c r="K3882" t="s">
        <v>165</v>
      </c>
      <c r="L3882" t="s">
        <v>8</v>
      </c>
      <c r="M3882" t="s">
        <v>4</v>
      </c>
      <c r="N3882">
        <v>3850183.7</v>
      </c>
      <c r="O3882" t="s">
        <v>50</v>
      </c>
      <c r="P3882">
        <v>5</v>
      </c>
      <c r="Q3882">
        <v>31</v>
      </c>
      <c r="R3882" t="s">
        <v>9</v>
      </c>
      <c r="S3882">
        <v>5</v>
      </c>
      <c r="T3882" t="s">
        <v>23</v>
      </c>
      <c r="U3882" t="s">
        <v>9</v>
      </c>
      <c r="V3882">
        <v>200.3</v>
      </c>
      <c r="W3882">
        <v>15.95</v>
      </c>
      <c r="X3882">
        <v>9054</v>
      </c>
      <c r="Y3882">
        <v>2352</v>
      </c>
      <c r="Z3882">
        <f t="shared" si="255"/>
        <v>588000</v>
      </c>
      <c r="AF3882" t="s">
        <v>33</v>
      </c>
      <c r="AG3882">
        <v>1</v>
      </c>
      <c r="AH3882" t="s">
        <v>46</v>
      </c>
      <c r="AI3882">
        <v>1.127</v>
      </c>
      <c r="AJ3882">
        <v>2626.6279190782502</v>
      </c>
      <c r="AK3882">
        <f t="shared" si="256"/>
        <v>656656.9797695626</v>
      </c>
      <c r="AL3882">
        <v>8717</v>
      </c>
      <c r="AM3882">
        <f t="shared" si="257"/>
        <v>0.9627788822619836</v>
      </c>
      <c r="AN3882">
        <v>2264.0478167314459</v>
      </c>
      <c r="AO3882">
        <f t="shared" si="258"/>
        <v>566011.95418286149</v>
      </c>
      <c r="AP3882">
        <v>86</v>
      </c>
      <c r="AQ3882">
        <v>15.96</v>
      </c>
    </row>
    <row r="3883" spans="1:43" x14ac:dyDescent="0.2">
      <c r="A3883" t="s">
        <v>157</v>
      </c>
      <c r="B3883" t="s">
        <v>10</v>
      </c>
      <c r="C3883" t="s">
        <v>53</v>
      </c>
      <c r="E3883">
        <v>1</v>
      </c>
      <c r="F3883" t="s">
        <v>163</v>
      </c>
      <c r="K3883" t="s">
        <v>165</v>
      </c>
      <c r="L3883" t="s">
        <v>8</v>
      </c>
      <c r="M3883" t="s">
        <v>4</v>
      </c>
      <c r="N3883">
        <v>3850183.7</v>
      </c>
      <c r="O3883" t="s">
        <v>50</v>
      </c>
      <c r="P3883">
        <v>5</v>
      </c>
      <c r="Q3883">
        <v>31</v>
      </c>
      <c r="R3883" t="s">
        <v>9</v>
      </c>
      <c r="S3883">
        <v>5</v>
      </c>
      <c r="T3883" t="s">
        <v>23</v>
      </c>
      <c r="U3883" t="s">
        <v>9</v>
      </c>
      <c r="V3883">
        <v>200.3</v>
      </c>
      <c r="W3883">
        <v>15.95</v>
      </c>
      <c r="X3883">
        <v>9054</v>
      </c>
      <c r="Y3883">
        <v>2352</v>
      </c>
      <c r="Z3883">
        <f t="shared" si="255"/>
        <v>588000</v>
      </c>
      <c r="AF3883" t="s">
        <v>33</v>
      </c>
      <c r="AG3883">
        <v>1</v>
      </c>
      <c r="AH3883" t="s">
        <v>46</v>
      </c>
      <c r="AI3883">
        <v>1.127</v>
      </c>
      <c r="AJ3883">
        <v>2626.6279190782502</v>
      </c>
      <c r="AK3883">
        <f t="shared" si="256"/>
        <v>656656.9797695626</v>
      </c>
      <c r="AL3883">
        <v>8717</v>
      </c>
      <c r="AM3883">
        <f t="shared" si="257"/>
        <v>0.9627788822619836</v>
      </c>
      <c r="AN3883">
        <v>2264.0478167314459</v>
      </c>
      <c r="AO3883">
        <f t="shared" si="258"/>
        <v>566011.95418286149</v>
      </c>
      <c r="AP3883">
        <v>86</v>
      </c>
      <c r="AQ3883">
        <v>15.96</v>
      </c>
    </row>
    <row r="3884" spans="1:43" x14ac:dyDescent="0.2">
      <c r="A3884" t="s">
        <v>157</v>
      </c>
      <c r="B3884" t="s">
        <v>10</v>
      </c>
      <c r="C3884" t="s">
        <v>53</v>
      </c>
      <c r="E3884">
        <v>1</v>
      </c>
      <c r="F3884" t="s">
        <v>163</v>
      </c>
      <c r="K3884" t="s">
        <v>165</v>
      </c>
      <c r="L3884" t="s">
        <v>8</v>
      </c>
      <c r="M3884" t="s">
        <v>4</v>
      </c>
      <c r="N3884">
        <v>3850183.7</v>
      </c>
      <c r="O3884" t="s">
        <v>50</v>
      </c>
      <c r="P3884">
        <v>5</v>
      </c>
      <c r="Q3884">
        <v>31</v>
      </c>
      <c r="R3884" t="s">
        <v>9</v>
      </c>
      <c r="S3884">
        <v>5</v>
      </c>
      <c r="T3884" t="s">
        <v>23</v>
      </c>
      <c r="U3884" t="s">
        <v>9</v>
      </c>
      <c r="V3884">
        <v>200.3</v>
      </c>
      <c r="W3884">
        <v>15.95</v>
      </c>
      <c r="X3884">
        <v>9054</v>
      </c>
      <c r="Y3884">
        <v>2352</v>
      </c>
      <c r="Z3884">
        <f t="shared" si="255"/>
        <v>588000</v>
      </c>
      <c r="AF3884" t="s">
        <v>33</v>
      </c>
      <c r="AG3884">
        <v>1</v>
      </c>
      <c r="AH3884" t="s">
        <v>47</v>
      </c>
      <c r="AI3884">
        <v>1.127</v>
      </c>
      <c r="AJ3884">
        <v>2626.6279190782502</v>
      </c>
      <c r="AK3884">
        <f t="shared" si="256"/>
        <v>656656.9797695626</v>
      </c>
      <c r="AL3884">
        <v>8717</v>
      </c>
      <c r="AM3884">
        <f t="shared" si="257"/>
        <v>0.9627788822619836</v>
      </c>
      <c r="AN3884">
        <v>2264.0478167314459</v>
      </c>
      <c r="AO3884">
        <f t="shared" si="258"/>
        <v>566011.95418286149</v>
      </c>
      <c r="AP3884">
        <v>86</v>
      </c>
      <c r="AQ3884">
        <v>15.96</v>
      </c>
    </row>
    <row r="3885" spans="1:43" x14ac:dyDescent="0.2">
      <c r="A3885" t="s">
        <v>157</v>
      </c>
      <c r="B3885" t="s">
        <v>10</v>
      </c>
      <c r="C3885" t="s">
        <v>53</v>
      </c>
      <c r="E3885">
        <v>1</v>
      </c>
      <c r="F3885" t="s">
        <v>163</v>
      </c>
      <c r="K3885" t="s">
        <v>165</v>
      </c>
      <c r="L3885" t="s">
        <v>8</v>
      </c>
      <c r="M3885" t="s">
        <v>4</v>
      </c>
      <c r="N3885">
        <v>3850183.7</v>
      </c>
      <c r="O3885" t="s">
        <v>50</v>
      </c>
      <c r="P3885">
        <v>5</v>
      </c>
      <c r="Q3885">
        <v>31</v>
      </c>
      <c r="R3885" t="s">
        <v>9</v>
      </c>
      <c r="S3885">
        <v>5</v>
      </c>
      <c r="T3885" t="s">
        <v>23</v>
      </c>
      <c r="U3885" t="s">
        <v>9</v>
      </c>
      <c r="V3885">
        <v>200.3</v>
      </c>
      <c r="W3885">
        <v>15.95</v>
      </c>
      <c r="X3885">
        <v>9054</v>
      </c>
      <c r="Y3885">
        <v>2352</v>
      </c>
      <c r="Z3885">
        <f t="shared" si="255"/>
        <v>588000</v>
      </c>
      <c r="AF3885" t="s">
        <v>33</v>
      </c>
      <c r="AG3885">
        <v>1</v>
      </c>
      <c r="AH3885" t="s">
        <v>46</v>
      </c>
      <c r="AI3885">
        <v>1.127</v>
      </c>
      <c r="AJ3885">
        <v>2626.6279190782502</v>
      </c>
      <c r="AK3885">
        <f t="shared" si="256"/>
        <v>656656.9797695626</v>
      </c>
      <c r="AL3885">
        <v>8717</v>
      </c>
      <c r="AM3885">
        <f t="shared" si="257"/>
        <v>0.9627788822619836</v>
      </c>
      <c r="AN3885">
        <v>2264.0478167314459</v>
      </c>
      <c r="AO3885">
        <f t="shared" si="258"/>
        <v>566011.95418286149</v>
      </c>
      <c r="AP3885">
        <v>86</v>
      </c>
      <c r="AQ3885">
        <v>15.96</v>
      </c>
    </row>
    <row r="3886" spans="1:43" x14ac:dyDescent="0.2">
      <c r="A3886" t="s">
        <v>157</v>
      </c>
      <c r="B3886" t="s">
        <v>10</v>
      </c>
      <c r="C3886" t="s">
        <v>53</v>
      </c>
      <c r="E3886">
        <v>1</v>
      </c>
      <c r="F3886" t="s">
        <v>163</v>
      </c>
      <c r="K3886" t="s">
        <v>165</v>
      </c>
      <c r="L3886" t="s">
        <v>8</v>
      </c>
      <c r="M3886" t="s">
        <v>4</v>
      </c>
      <c r="N3886">
        <v>3850183.7</v>
      </c>
      <c r="O3886" t="s">
        <v>50</v>
      </c>
      <c r="P3886">
        <v>5</v>
      </c>
      <c r="Q3886">
        <v>31</v>
      </c>
      <c r="R3886" t="s">
        <v>9</v>
      </c>
      <c r="S3886">
        <v>5</v>
      </c>
      <c r="T3886" t="s">
        <v>23</v>
      </c>
      <c r="U3886" t="s">
        <v>9</v>
      </c>
      <c r="V3886">
        <v>200.3</v>
      </c>
      <c r="W3886">
        <v>15.95</v>
      </c>
      <c r="X3886">
        <v>9054</v>
      </c>
      <c r="Y3886">
        <v>2352</v>
      </c>
      <c r="Z3886">
        <f t="shared" si="255"/>
        <v>588000</v>
      </c>
      <c r="AB3886" t="s">
        <v>8</v>
      </c>
      <c r="AC3886" s="7" t="s">
        <v>101</v>
      </c>
      <c r="AD3886" t="s">
        <v>8</v>
      </c>
      <c r="AF3886" t="s">
        <v>33</v>
      </c>
      <c r="AG3886">
        <v>1</v>
      </c>
      <c r="AH3886" t="s">
        <v>47</v>
      </c>
      <c r="AI3886">
        <v>1.0980000000000001</v>
      </c>
      <c r="AJ3886">
        <v>2626.6279190782502</v>
      </c>
      <c r="AK3886">
        <f t="shared" si="256"/>
        <v>656656.9797695626</v>
      </c>
      <c r="AL3886">
        <v>8717</v>
      </c>
      <c r="AM3886">
        <f t="shared" si="257"/>
        <v>0.9627788822619836</v>
      </c>
      <c r="AN3886">
        <v>2264.0478167314459</v>
      </c>
      <c r="AO3886">
        <f t="shared" si="258"/>
        <v>566011.95418286149</v>
      </c>
      <c r="AP3886">
        <v>86</v>
      </c>
      <c r="AQ3886">
        <v>15.96</v>
      </c>
    </row>
    <row r="3887" spans="1:43" x14ac:dyDescent="0.2">
      <c r="A3887" t="s">
        <v>157</v>
      </c>
      <c r="B3887" t="s">
        <v>10</v>
      </c>
      <c r="C3887" t="s">
        <v>53</v>
      </c>
      <c r="E3887">
        <v>1</v>
      </c>
      <c r="F3887" t="s">
        <v>163</v>
      </c>
      <c r="K3887" t="s">
        <v>165</v>
      </c>
      <c r="L3887" t="s">
        <v>8</v>
      </c>
      <c r="M3887" t="s">
        <v>4</v>
      </c>
      <c r="N3887">
        <v>3850183.7</v>
      </c>
      <c r="O3887" t="s">
        <v>50</v>
      </c>
      <c r="P3887">
        <v>5</v>
      </c>
      <c r="Q3887">
        <v>31</v>
      </c>
      <c r="R3887" t="s">
        <v>9</v>
      </c>
      <c r="S3887">
        <v>5</v>
      </c>
      <c r="T3887" t="s">
        <v>23</v>
      </c>
      <c r="U3887" t="s">
        <v>9</v>
      </c>
      <c r="V3887">
        <v>200.3</v>
      </c>
      <c r="W3887">
        <v>15.95</v>
      </c>
      <c r="X3887">
        <v>9054</v>
      </c>
      <c r="Y3887">
        <v>2352</v>
      </c>
      <c r="Z3887">
        <f t="shared" si="255"/>
        <v>588000</v>
      </c>
      <c r="AB3887" t="s">
        <v>8</v>
      </c>
      <c r="AC3887" s="7" t="s">
        <v>101</v>
      </c>
      <c r="AD3887" t="s">
        <v>8</v>
      </c>
      <c r="AF3887" t="s">
        <v>33</v>
      </c>
      <c r="AG3887">
        <v>1</v>
      </c>
      <c r="AH3887" t="s">
        <v>46</v>
      </c>
      <c r="AI3887">
        <v>1.0980000000000001</v>
      </c>
      <c r="AJ3887">
        <v>2626.6279190782502</v>
      </c>
      <c r="AK3887">
        <f t="shared" si="256"/>
        <v>656656.9797695626</v>
      </c>
      <c r="AL3887">
        <v>8717</v>
      </c>
      <c r="AM3887">
        <f t="shared" si="257"/>
        <v>0.9627788822619836</v>
      </c>
      <c r="AN3887">
        <v>2264.0478167314459</v>
      </c>
      <c r="AO3887">
        <f t="shared" si="258"/>
        <v>566011.95418286149</v>
      </c>
      <c r="AP3887">
        <v>86</v>
      </c>
      <c r="AQ3887">
        <v>15.96</v>
      </c>
    </row>
    <row r="3888" spans="1:43" x14ac:dyDescent="0.2">
      <c r="A3888" t="s">
        <v>157</v>
      </c>
      <c r="B3888" t="s">
        <v>10</v>
      </c>
      <c r="C3888" t="s">
        <v>53</v>
      </c>
      <c r="E3888">
        <v>1</v>
      </c>
      <c r="F3888" t="s">
        <v>163</v>
      </c>
      <c r="K3888" t="s">
        <v>165</v>
      </c>
      <c r="L3888" t="s">
        <v>8</v>
      </c>
      <c r="M3888" t="s">
        <v>4</v>
      </c>
      <c r="N3888">
        <v>3850183.7</v>
      </c>
      <c r="O3888" t="s">
        <v>50</v>
      </c>
      <c r="P3888">
        <v>5</v>
      </c>
      <c r="Q3888">
        <v>31</v>
      </c>
      <c r="R3888" t="s">
        <v>9</v>
      </c>
      <c r="S3888">
        <v>5</v>
      </c>
      <c r="T3888" t="s">
        <v>23</v>
      </c>
      <c r="U3888" t="s">
        <v>9</v>
      </c>
      <c r="V3888">
        <v>200.3</v>
      </c>
      <c r="W3888">
        <v>15.95</v>
      </c>
      <c r="X3888">
        <v>9054</v>
      </c>
      <c r="Y3888">
        <v>2352</v>
      </c>
      <c r="Z3888">
        <f t="shared" si="255"/>
        <v>588000</v>
      </c>
      <c r="AF3888" t="s">
        <v>33</v>
      </c>
      <c r="AG3888">
        <v>1</v>
      </c>
      <c r="AH3888" t="s">
        <v>46</v>
      </c>
      <c r="AI3888">
        <v>1.0980000000000001</v>
      </c>
      <c r="AJ3888">
        <v>2626.6279190782502</v>
      </c>
      <c r="AK3888">
        <f t="shared" si="256"/>
        <v>656656.9797695626</v>
      </c>
      <c r="AL3888">
        <v>8717</v>
      </c>
      <c r="AM3888">
        <f t="shared" si="257"/>
        <v>0.9627788822619836</v>
      </c>
      <c r="AN3888">
        <v>2264.0478167314459</v>
      </c>
      <c r="AO3888">
        <f t="shared" si="258"/>
        <v>566011.95418286149</v>
      </c>
      <c r="AP3888">
        <v>86</v>
      </c>
      <c r="AQ3888">
        <v>15.96</v>
      </c>
    </row>
    <row r="3889" spans="1:43" x14ac:dyDescent="0.2">
      <c r="A3889" t="s">
        <v>157</v>
      </c>
      <c r="B3889" t="s">
        <v>10</v>
      </c>
      <c r="C3889" t="s">
        <v>53</v>
      </c>
      <c r="E3889">
        <v>1</v>
      </c>
      <c r="F3889" t="s">
        <v>163</v>
      </c>
      <c r="K3889" t="s">
        <v>165</v>
      </c>
      <c r="L3889" t="s">
        <v>8</v>
      </c>
      <c r="M3889" t="s">
        <v>4</v>
      </c>
      <c r="N3889">
        <v>3850183.7</v>
      </c>
      <c r="O3889" t="s">
        <v>50</v>
      </c>
      <c r="P3889">
        <v>5</v>
      </c>
      <c r="Q3889">
        <v>31</v>
      </c>
      <c r="R3889" t="s">
        <v>9</v>
      </c>
      <c r="S3889">
        <v>5</v>
      </c>
      <c r="T3889" t="s">
        <v>23</v>
      </c>
      <c r="U3889" t="s">
        <v>9</v>
      </c>
      <c r="V3889">
        <v>200.3</v>
      </c>
      <c r="W3889">
        <v>15.95</v>
      </c>
      <c r="X3889">
        <v>9054</v>
      </c>
      <c r="Y3889">
        <v>2352</v>
      </c>
      <c r="Z3889">
        <f t="shared" si="255"/>
        <v>588000</v>
      </c>
      <c r="AB3889" t="s">
        <v>8</v>
      </c>
      <c r="AC3889" t="s">
        <v>8</v>
      </c>
      <c r="AD3889" t="s">
        <v>8</v>
      </c>
      <c r="AF3889" t="s">
        <v>33</v>
      </c>
      <c r="AG3889">
        <v>1</v>
      </c>
      <c r="AH3889" t="s">
        <v>46</v>
      </c>
      <c r="AI3889">
        <v>1.0980000000000001</v>
      </c>
      <c r="AJ3889">
        <v>2626.6279190782502</v>
      </c>
      <c r="AK3889">
        <f t="shared" si="256"/>
        <v>656656.9797695626</v>
      </c>
      <c r="AL3889">
        <v>8717</v>
      </c>
      <c r="AM3889">
        <f t="shared" si="257"/>
        <v>0.9627788822619836</v>
      </c>
      <c r="AN3889">
        <v>2264.0478167314459</v>
      </c>
      <c r="AO3889">
        <f t="shared" si="258"/>
        <v>566011.95418286149</v>
      </c>
      <c r="AP3889">
        <v>86</v>
      </c>
      <c r="AQ3889">
        <v>15.96</v>
      </c>
    </row>
    <row r="3890" spans="1:43" x14ac:dyDescent="0.2">
      <c r="A3890" t="s">
        <v>157</v>
      </c>
      <c r="B3890" t="s">
        <v>10</v>
      </c>
      <c r="C3890" t="s">
        <v>53</v>
      </c>
      <c r="E3890">
        <v>1</v>
      </c>
      <c r="F3890" t="s">
        <v>163</v>
      </c>
      <c r="K3890" t="s">
        <v>165</v>
      </c>
      <c r="L3890" t="s">
        <v>8</v>
      </c>
      <c r="M3890" t="s">
        <v>4</v>
      </c>
      <c r="N3890">
        <v>3850183.7</v>
      </c>
      <c r="O3890" t="s">
        <v>50</v>
      </c>
      <c r="P3890">
        <v>5</v>
      </c>
      <c r="Q3890">
        <v>31</v>
      </c>
      <c r="R3890" t="s">
        <v>9</v>
      </c>
      <c r="S3890">
        <v>5</v>
      </c>
      <c r="T3890" t="s">
        <v>23</v>
      </c>
      <c r="U3890" t="s">
        <v>9</v>
      </c>
      <c r="V3890">
        <v>200.3</v>
      </c>
      <c r="W3890">
        <v>15.95</v>
      </c>
      <c r="X3890">
        <v>9054</v>
      </c>
      <c r="Y3890">
        <v>2352</v>
      </c>
      <c r="Z3890">
        <f t="shared" si="255"/>
        <v>588000</v>
      </c>
      <c r="AF3890" t="s">
        <v>33</v>
      </c>
      <c r="AG3890">
        <v>1</v>
      </c>
      <c r="AH3890" t="s">
        <v>46</v>
      </c>
      <c r="AI3890">
        <v>1.0980000000000001</v>
      </c>
      <c r="AJ3890">
        <v>2626.6279190782502</v>
      </c>
      <c r="AK3890">
        <f t="shared" si="256"/>
        <v>656656.9797695626</v>
      </c>
      <c r="AL3890">
        <v>8717</v>
      </c>
      <c r="AM3890">
        <f t="shared" si="257"/>
        <v>0.9627788822619836</v>
      </c>
      <c r="AN3890">
        <v>2264.0478167314459</v>
      </c>
      <c r="AO3890">
        <f t="shared" si="258"/>
        <v>566011.95418286149</v>
      </c>
      <c r="AP3890">
        <v>86</v>
      </c>
      <c r="AQ3890">
        <v>15.96</v>
      </c>
    </row>
    <row r="3891" spans="1:43" x14ac:dyDescent="0.2">
      <c r="A3891" t="s">
        <v>157</v>
      </c>
      <c r="B3891" t="s">
        <v>10</v>
      </c>
      <c r="C3891" t="s">
        <v>53</v>
      </c>
      <c r="E3891">
        <v>1</v>
      </c>
      <c r="F3891" t="s">
        <v>163</v>
      </c>
      <c r="K3891" t="s">
        <v>165</v>
      </c>
      <c r="L3891" t="s">
        <v>8</v>
      </c>
      <c r="M3891" t="s">
        <v>4</v>
      </c>
      <c r="N3891">
        <v>3850183.7</v>
      </c>
      <c r="O3891" t="s">
        <v>50</v>
      </c>
      <c r="P3891">
        <v>5</v>
      </c>
      <c r="Q3891">
        <v>31</v>
      </c>
      <c r="R3891" t="s">
        <v>9</v>
      </c>
      <c r="S3891">
        <v>5</v>
      </c>
      <c r="T3891" t="s">
        <v>23</v>
      </c>
      <c r="U3891" t="s">
        <v>9</v>
      </c>
      <c r="V3891">
        <v>200.3</v>
      </c>
      <c r="W3891">
        <v>15.95</v>
      </c>
      <c r="X3891">
        <v>9054</v>
      </c>
      <c r="Y3891">
        <v>2352</v>
      </c>
      <c r="Z3891">
        <f t="shared" si="255"/>
        <v>588000</v>
      </c>
      <c r="AB3891" t="s">
        <v>8</v>
      </c>
      <c r="AC3891" t="s">
        <v>8</v>
      </c>
      <c r="AD3891" t="s">
        <v>8</v>
      </c>
      <c r="AF3891" t="s">
        <v>33</v>
      </c>
      <c r="AG3891">
        <v>1</v>
      </c>
      <c r="AH3891" t="s">
        <v>47</v>
      </c>
      <c r="AI3891">
        <v>1.0980000000000001</v>
      </c>
      <c r="AJ3891">
        <v>2626.6279190782502</v>
      </c>
      <c r="AK3891">
        <f t="shared" si="256"/>
        <v>656656.9797695626</v>
      </c>
      <c r="AL3891">
        <v>8717</v>
      </c>
      <c r="AM3891">
        <f t="shared" si="257"/>
        <v>0.9627788822619836</v>
      </c>
      <c r="AN3891">
        <v>2264.0478167314459</v>
      </c>
      <c r="AO3891">
        <f t="shared" si="258"/>
        <v>566011.95418286149</v>
      </c>
      <c r="AP3891">
        <v>86</v>
      </c>
      <c r="AQ3891">
        <v>15.96</v>
      </c>
    </row>
    <row r="3892" spans="1:43" x14ac:dyDescent="0.2">
      <c r="A3892" t="s">
        <v>157</v>
      </c>
      <c r="B3892" t="s">
        <v>10</v>
      </c>
      <c r="C3892" t="s">
        <v>53</v>
      </c>
      <c r="E3892">
        <v>1</v>
      </c>
      <c r="F3892" t="s">
        <v>163</v>
      </c>
      <c r="K3892" t="s">
        <v>165</v>
      </c>
      <c r="L3892" t="s">
        <v>8</v>
      </c>
      <c r="M3892" t="s">
        <v>4</v>
      </c>
      <c r="N3892">
        <v>3850183.7</v>
      </c>
      <c r="O3892" t="s">
        <v>50</v>
      </c>
      <c r="P3892">
        <v>5</v>
      </c>
      <c r="Q3892">
        <v>31</v>
      </c>
      <c r="R3892" t="s">
        <v>9</v>
      </c>
      <c r="S3892">
        <v>5</v>
      </c>
      <c r="T3892" t="s">
        <v>23</v>
      </c>
      <c r="U3892" t="s">
        <v>9</v>
      </c>
      <c r="V3892">
        <v>200.3</v>
      </c>
      <c r="W3892">
        <v>15.95</v>
      </c>
      <c r="X3892">
        <v>9054</v>
      </c>
      <c r="Y3892">
        <v>2352</v>
      </c>
      <c r="Z3892">
        <f t="shared" si="255"/>
        <v>588000</v>
      </c>
      <c r="AB3892" t="s">
        <v>8</v>
      </c>
      <c r="AC3892" s="7" t="s">
        <v>101</v>
      </c>
      <c r="AD3892" t="s">
        <v>8</v>
      </c>
      <c r="AF3892" t="s">
        <v>33</v>
      </c>
      <c r="AG3892">
        <v>1</v>
      </c>
      <c r="AH3892" t="s">
        <v>47</v>
      </c>
      <c r="AI3892">
        <v>1.0980000000000001</v>
      </c>
      <c r="AJ3892">
        <v>2626.6279190782502</v>
      </c>
      <c r="AK3892">
        <f t="shared" si="256"/>
        <v>656656.9797695626</v>
      </c>
      <c r="AL3892">
        <v>8717</v>
      </c>
      <c r="AM3892">
        <f t="shared" si="257"/>
        <v>0.9627788822619836</v>
      </c>
      <c r="AN3892">
        <v>2264.0478167314459</v>
      </c>
      <c r="AO3892">
        <f t="shared" si="258"/>
        <v>566011.95418286149</v>
      </c>
      <c r="AP3892">
        <v>86</v>
      </c>
      <c r="AQ3892">
        <v>15.96</v>
      </c>
    </row>
    <row r="3893" spans="1:43" x14ac:dyDescent="0.2">
      <c r="A3893" t="s">
        <v>157</v>
      </c>
      <c r="B3893" t="s">
        <v>10</v>
      </c>
      <c r="C3893" t="s">
        <v>53</v>
      </c>
      <c r="E3893">
        <v>1</v>
      </c>
      <c r="F3893" t="s">
        <v>163</v>
      </c>
      <c r="K3893" t="s">
        <v>165</v>
      </c>
      <c r="L3893" t="s">
        <v>8</v>
      </c>
      <c r="M3893" t="s">
        <v>4</v>
      </c>
      <c r="N3893">
        <v>3850183.7</v>
      </c>
      <c r="O3893" t="s">
        <v>50</v>
      </c>
      <c r="P3893">
        <v>5</v>
      </c>
      <c r="Q3893">
        <v>31</v>
      </c>
      <c r="R3893" t="s">
        <v>9</v>
      </c>
      <c r="S3893">
        <v>5</v>
      </c>
      <c r="T3893" t="s">
        <v>23</v>
      </c>
      <c r="U3893" t="s">
        <v>9</v>
      </c>
      <c r="V3893">
        <v>200.3</v>
      </c>
      <c r="W3893">
        <v>15.95</v>
      </c>
      <c r="X3893">
        <v>9054</v>
      </c>
      <c r="Y3893">
        <v>2352</v>
      </c>
      <c r="Z3893">
        <f t="shared" si="255"/>
        <v>588000</v>
      </c>
      <c r="AF3893" t="s">
        <v>33</v>
      </c>
      <c r="AG3893">
        <v>1</v>
      </c>
      <c r="AH3893" t="s">
        <v>47</v>
      </c>
      <c r="AI3893">
        <v>1.0980000000000001</v>
      </c>
      <c r="AJ3893">
        <v>2626.6279190782502</v>
      </c>
      <c r="AK3893">
        <f t="shared" si="256"/>
        <v>656656.9797695626</v>
      </c>
      <c r="AL3893">
        <v>8717</v>
      </c>
      <c r="AM3893">
        <f t="shared" si="257"/>
        <v>0.9627788822619836</v>
      </c>
      <c r="AN3893">
        <v>2264.0478167314459</v>
      </c>
      <c r="AO3893">
        <f t="shared" si="258"/>
        <v>566011.95418286149</v>
      </c>
      <c r="AP3893">
        <v>86</v>
      </c>
      <c r="AQ3893">
        <v>15.96</v>
      </c>
    </row>
    <row r="3894" spans="1:43" x14ac:dyDescent="0.2">
      <c r="A3894" t="s">
        <v>157</v>
      </c>
      <c r="B3894" t="s">
        <v>10</v>
      </c>
      <c r="C3894" t="s">
        <v>53</v>
      </c>
      <c r="E3894">
        <v>1</v>
      </c>
      <c r="F3894" t="s">
        <v>163</v>
      </c>
      <c r="K3894" t="s">
        <v>165</v>
      </c>
      <c r="L3894" t="s">
        <v>8</v>
      </c>
      <c r="M3894" t="s">
        <v>4</v>
      </c>
      <c r="N3894">
        <v>3850183.7</v>
      </c>
      <c r="O3894" t="s">
        <v>50</v>
      </c>
      <c r="P3894">
        <v>5</v>
      </c>
      <c r="Q3894">
        <v>31</v>
      </c>
      <c r="R3894" t="s">
        <v>9</v>
      </c>
      <c r="S3894">
        <v>5</v>
      </c>
      <c r="T3894" t="s">
        <v>23</v>
      </c>
      <c r="U3894" t="s">
        <v>9</v>
      </c>
      <c r="V3894">
        <v>200.3</v>
      </c>
      <c r="W3894">
        <v>15.95</v>
      </c>
      <c r="X3894">
        <v>9054</v>
      </c>
      <c r="Y3894">
        <v>2352</v>
      </c>
      <c r="Z3894">
        <f t="shared" si="255"/>
        <v>588000</v>
      </c>
      <c r="AF3894" t="s">
        <v>33</v>
      </c>
      <c r="AG3894">
        <v>1</v>
      </c>
      <c r="AH3894" t="s">
        <v>47</v>
      </c>
      <c r="AI3894">
        <v>1.0980000000000001</v>
      </c>
      <c r="AJ3894">
        <v>2626.6279190782502</v>
      </c>
      <c r="AK3894">
        <f t="shared" si="256"/>
        <v>656656.9797695626</v>
      </c>
      <c r="AL3894">
        <v>8717</v>
      </c>
      <c r="AM3894">
        <f t="shared" si="257"/>
        <v>0.9627788822619836</v>
      </c>
      <c r="AN3894">
        <v>2264.0478167314459</v>
      </c>
      <c r="AO3894">
        <f t="shared" si="258"/>
        <v>566011.95418286149</v>
      </c>
      <c r="AP3894">
        <v>86</v>
      </c>
      <c r="AQ3894">
        <v>15.96</v>
      </c>
    </row>
    <row r="3895" spans="1:43" x14ac:dyDescent="0.2">
      <c r="A3895" t="s">
        <v>157</v>
      </c>
      <c r="B3895" t="s">
        <v>10</v>
      </c>
      <c r="C3895" t="s">
        <v>53</v>
      </c>
      <c r="E3895">
        <v>1</v>
      </c>
      <c r="F3895" t="s">
        <v>163</v>
      </c>
      <c r="K3895" t="s">
        <v>165</v>
      </c>
      <c r="L3895" t="s">
        <v>8</v>
      </c>
      <c r="M3895" t="s">
        <v>4</v>
      </c>
      <c r="N3895">
        <v>3850183.7</v>
      </c>
      <c r="O3895" t="s">
        <v>50</v>
      </c>
      <c r="P3895">
        <v>5</v>
      </c>
      <c r="Q3895">
        <v>31</v>
      </c>
      <c r="R3895" t="s">
        <v>9</v>
      </c>
      <c r="S3895">
        <v>5</v>
      </c>
      <c r="T3895" t="s">
        <v>23</v>
      </c>
      <c r="U3895" t="s">
        <v>9</v>
      </c>
      <c r="V3895">
        <v>200.3</v>
      </c>
      <c r="W3895">
        <v>15.95</v>
      </c>
      <c r="X3895">
        <v>9054</v>
      </c>
      <c r="Y3895">
        <v>2352</v>
      </c>
      <c r="Z3895">
        <f t="shared" si="255"/>
        <v>588000</v>
      </c>
      <c r="AF3895" t="s">
        <v>33</v>
      </c>
      <c r="AG3895">
        <v>1</v>
      </c>
      <c r="AH3895" t="s">
        <v>46</v>
      </c>
      <c r="AI3895">
        <v>1.0980000000000001</v>
      </c>
      <c r="AJ3895">
        <v>2626.6279190782502</v>
      </c>
      <c r="AK3895">
        <f t="shared" si="256"/>
        <v>656656.9797695626</v>
      </c>
      <c r="AL3895">
        <v>8717</v>
      </c>
      <c r="AM3895">
        <f t="shared" si="257"/>
        <v>0.9627788822619836</v>
      </c>
      <c r="AN3895">
        <v>2264.0478167314459</v>
      </c>
      <c r="AO3895">
        <f t="shared" si="258"/>
        <v>566011.95418286149</v>
      </c>
      <c r="AP3895">
        <v>86</v>
      </c>
      <c r="AQ3895">
        <v>15.96</v>
      </c>
    </row>
    <row r="3896" spans="1:43" x14ac:dyDescent="0.2">
      <c r="A3896" t="s">
        <v>157</v>
      </c>
      <c r="B3896" t="s">
        <v>10</v>
      </c>
      <c r="C3896" t="s">
        <v>53</v>
      </c>
      <c r="E3896">
        <v>1</v>
      </c>
      <c r="F3896" t="s">
        <v>163</v>
      </c>
      <c r="K3896" t="s">
        <v>165</v>
      </c>
      <c r="L3896" t="s">
        <v>8</v>
      </c>
      <c r="M3896" t="s">
        <v>4</v>
      </c>
      <c r="N3896">
        <v>3850183.7</v>
      </c>
      <c r="O3896" t="s">
        <v>50</v>
      </c>
      <c r="P3896">
        <v>5</v>
      </c>
      <c r="Q3896">
        <v>31</v>
      </c>
      <c r="R3896" t="s">
        <v>9</v>
      </c>
      <c r="S3896">
        <v>5</v>
      </c>
      <c r="T3896" t="s">
        <v>23</v>
      </c>
      <c r="U3896" t="s">
        <v>9</v>
      </c>
      <c r="V3896">
        <v>200.3</v>
      </c>
      <c r="W3896">
        <v>15.95</v>
      </c>
      <c r="X3896">
        <v>9054</v>
      </c>
      <c r="Y3896">
        <v>2352</v>
      </c>
      <c r="Z3896">
        <f t="shared" si="255"/>
        <v>588000</v>
      </c>
      <c r="AF3896" t="s">
        <v>33</v>
      </c>
      <c r="AG3896">
        <v>1</v>
      </c>
      <c r="AH3896" t="s">
        <v>46</v>
      </c>
      <c r="AI3896">
        <v>1.0980000000000001</v>
      </c>
      <c r="AJ3896">
        <v>2626.6279190782502</v>
      </c>
      <c r="AK3896">
        <f t="shared" si="256"/>
        <v>656656.9797695626</v>
      </c>
      <c r="AL3896">
        <v>8717</v>
      </c>
      <c r="AM3896">
        <f t="shared" si="257"/>
        <v>0.9627788822619836</v>
      </c>
      <c r="AN3896">
        <v>2264.0478167314459</v>
      </c>
      <c r="AO3896">
        <f t="shared" si="258"/>
        <v>566011.95418286149</v>
      </c>
      <c r="AP3896">
        <v>86</v>
      </c>
      <c r="AQ3896">
        <v>15.96</v>
      </c>
    </row>
    <row r="3897" spans="1:43" x14ac:dyDescent="0.2">
      <c r="A3897" t="s">
        <v>157</v>
      </c>
      <c r="B3897" t="s">
        <v>10</v>
      </c>
      <c r="C3897" t="s">
        <v>53</v>
      </c>
      <c r="E3897">
        <v>1</v>
      </c>
      <c r="F3897" t="s">
        <v>163</v>
      </c>
      <c r="K3897" t="s">
        <v>165</v>
      </c>
      <c r="L3897" t="s">
        <v>8</v>
      </c>
      <c r="M3897" t="s">
        <v>4</v>
      </c>
      <c r="N3897">
        <v>3850183.7</v>
      </c>
      <c r="O3897" t="s">
        <v>50</v>
      </c>
      <c r="P3897">
        <v>5</v>
      </c>
      <c r="Q3897">
        <v>31</v>
      </c>
      <c r="R3897" t="s">
        <v>9</v>
      </c>
      <c r="S3897">
        <v>5</v>
      </c>
      <c r="T3897" t="s">
        <v>23</v>
      </c>
      <c r="U3897" t="s">
        <v>9</v>
      </c>
      <c r="V3897">
        <v>200.3</v>
      </c>
      <c r="W3897">
        <v>15.95</v>
      </c>
      <c r="X3897">
        <v>9054</v>
      </c>
      <c r="Y3897">
        <v>2352</v>
      </c>
      <c r="Z3897">
        <f t="shared" si="255"/>
        <v>588000</v>
      </c>
      <c r="AB3897" t="s">
        <v>8</v>
      </c>
      <c r="AC3897" t="s">
        <v>8</v>
      </c>
      <c r="AD3897" t="s">
        <v>8</v>
      </c>
      <c r="AF3897" t="s">
        <v>33</v>
      </c>
      <c r="AG3897">
        <v>1</v>
      </c>
      <c r="AH3897" t="s">
        <v>47</v>
      </c>
      <c r="AI3897">
        <v>1.0980000000000001</v>
      </c>
      <c r="AJ3897">
        <v>2626.6279190782502</v>
      </c>
      <c r="AK3897">
        <f t="shared" si="256"/>
        <v>656656.9797695626</v>
      </c>
      <c r="AL3897">
        <v>8717</v>
      </c>
      <c r="AM3897">
        <f t="shared" si="257"/>
        <v>0.9627788822619836</v>
      </c>
      <c r="AN3897">
        <v>2264.0478167314459</v>
      </c>
      <c r="AO3897">
        <f t="shared" si="258"/>
        <v>566011.95418286149</v>
      </c>
      <c r="AP3897">
        <v>86</v>
      </c>
      <c r="AQ3897">
        <v>15.96</v>
      </c>
    </row>
    <row r="3898" spans="1:43" x14ac:dyDescent="0.2">
      <c r="A3898" t="s">
        <v>157</v>
      </c>
      <c r="B3898" t="s">
        <v>10</v>
      </c>
      <c r="C3898" t="s">
        <v>53</v>
      </c>
      <c r="E3898">
        <v>1</v>
      </c>
      <c r="F3898" t="s">
        <v>163</v>
      </c>
      <c r="K3898" t="s">
        <v>165</v>
      </c>
      <c r="L3898" t="s">
        <v>8</v>
      </c>
      <c r="M3898" t="s">
        <v>4</v>
      </c>
      <c r="N3898">
        <v>3850183.7</v>
      </c>
      <c r="O3898" t="s">
        <v>50</v>
      </c>
      <c r="P3898">
        <v>5</v>
      </c>
      <c r="Q3898">
        <v>31</v>
      </c>
      <c r="R3898" t="s">
        <v>9</v>
      </c>
      <c r="S3898">
        <v>5</v>
      </c>
      <c r="T3898" t="s">
        <v>23</v>
      </c>
      <c r="U3898" t="s">
        <v>9</v>
      </c>
      <c r="V3898">
        <v>200.3</v>
      </c>
      <c r="W3898">
        <v>15.95</v>
      </c>
      <c r="X3898">
        <v>9054</v>
      </c>
      <c r="Y3898">
        <v>2352</v>
      </c>
      <c r="Z3898">
        <f t="shared" si="255"/>
        <v>588000</v>
      </c>
      <c r="AF3898" t="s">
        <v>33</v>
      </c>
      <c r="AG3898">
        <v>1</v>
      </c>
      <c r="AH3898" t="s">
        <v>46</v>
      </c>
      <c r="AI3898">
        <v>1.0980000000000001</v>
      </c>
      <c r="AJ3898">
        <v>2626.6279190782502</v>
      </c>
      <c r="AK3898">
        <f t="shared" si="256"/>
        <v>656656.9797695626</v>
      </c>
      <c r="AL3898">
        <v>8717</v>
      </c>
      <c r="AM3898">
        <f t="shared" si="257"/>
        <v>0.9627788822619836</v>
      </c>
      <c r="AN3898">
        <v>2264.0478167314459</v>
      </c>
      <c r="AO3898">
        <f t="shared" si="258"/>
        <v>566011.95418286149</v>
      </c>
      <c r="AP3898">
        <v>86</v>
      </c>
      <c r="AQ3898">
        <v>15.96</v>
      </c>
    </row>
    <row r="3899" spans="1:43" x14ac:dyDescent="0.2">
      <c r="A3899" t="s">
        <v>157</v>
      </c>
      <c r="B3899" t="s">
        <v>10</v>
      </c>
      <c r="C3899" t="s">
        <v>53</v>
      </c>
      <c r="E3899">
        <v>1</v>
      </c>
      <c r="F3899" t="s">
        <v>163</v>
      </c>
      <c r="K3899" t="s">
        <v>165</v>
      </c>
      <c r="L3899" t="s">
        <v>8</v>
      </c>
      <c r="M3899" t="s">
        <v>4</v>
      </c>
      <c r="N3899">
        <v>3850183.7</v>
      </c>
      <c r="O3899" t="s">
        <v>50</v>
      </c>
      <c r="P3899">
        <v>5</v>
      </c>
      <c r="Q3899">
        <v>31</v>
      </c>
      <c r="R3899" t="s">
        <v>9</v>
      </c>
      <c r="S3899">
        <v>5</v>
      </c>
      <c r="T3899" t="s">
        <v>23</v>
      </c>
      <c r="U3899" t="s">
        <v>9</v>
      </c>
      <c r="V3899">
        <v>200.3</v>
      </c>
      <c r="W3899">
        <v>15.95</v>
      </c>
      <c r="X3899">
        <v>9054</v>
      </c>
      <c r="Y3899">
        <v>2352</v>
      </c>
      <c r="Z3899">
        <f t="shared" si="255"/>
        <v>588000</v>
      </c>
      <c r="AB3899" t="s">
        <v>8</v>
      </c>
      <c r="AC3899" s="7" t="s">
        <v>101</v>
      </c>
      <c r="AD3899" t="s">
        <v>8</v>
      </c>
      <c r="AF3899" t="s">
        <v>33</v>
      </c>
      <c r="AG3899">
        <v>1</v>
      </c>
      <c r="AH3899" t="s">
        <v>46</v>
      </c>
      <c r="AI3899">
        <v>1.0980000000000001</v>
      </c>
      <c r="AJ3899">
        <v>2626.6279190782502</v>
      </c>
      <c r="AK3899">
        <f t="shared" si="256"/>
        <v>656656.9797695626</v>
      </c>
      <c r="AL3899">
        <v>8717</v>
      </c>
      <c r="AM3899">
        <f t="shared" si="257"/>
        <v>0.9627788822619836</v>
      </c>
      <c r="AN3899">
        <v>2264.0478167314459</v>
      </c>
      <c r="AO3899">
        <f t="shared" si="258"/>
        <v>566011.95418286149</v>
      </c>
      <c r="AP3899">
        <v>86</v>
      </c>
      <c r="AQ3899">
        <v>15.96</v>
      </c>
    </row>
    <row r="3900" spans="1:43" x14ac:dyDescent="0.2">
      <c r="A3900" t="s">
        <v>157</v>
      </c>
      <c r="B3900" t="s">
        <v>10</v>
      </c>
      <c r="C3900" t="s">
        <v>53</v>
      </c>
      <c r="E3900">
        <v>1</v>
      </c>
      <c r="F3900" t="s">
        <v>163</v>
      </c>
      <c r="K3900" t="s">
        <v>165</v>
      </c>
      <c r="L3900" t="s">
        <v>8</v>
      </c>
      <c r="M3900" t="s">
        <v>4</v>
      </c>
      <c r="N3900">
        <v>3850183.7</v>
      </c>
      <c r="O3900" t="s">
        <v>50</v>
      </c>
      <c r="P3900">
        <v>5</v>
      </c>
      <c r="Q3900">
        <v>31</v>
      </c>
      <c r="R3900" t="s">
        <v>9</v>
      </c>
      <c r="S3900">
        <v>5</v>
      </c>
      <c r="T3900" t="s">
        <v>23</v>
      </c>
      <c r="U3900" t="s">
        <v>9</v>
      </c>
      <c r="V3900">
        <v>200.3</v>
      </c>
      <c r="W3900">
        <v>15.95</v>
      </c>
      <c r="X3900">
        <v>9054</v>
      </c>
      <c r="Y3900">
        <v>2352</v>
      </c>
      <c r="Z3900">
        <f t="shared" si="255"/>
        <v>588000</v>
      </c>
      <c r="AF3900" t="s">
        <v>33</v>
      </c>
      <c r="AG3900">
        <v>1</v>
      </c>
      <c r="AH3900" t="s">
        <v>46</v>
      </c>
      <c r="AI3900">
        <v>1.0980000000000001</v>
      </c>
      <c r="AJ3900">
        <v>2626.6279190782502</v>
      </c>
      <c r="AK3900">
        <f t="shared" si="256"/>
        <v>656656.9797695626</v>
      </c>
      <c r="AL3900">
        <v>8717</v>
      </c>
      <c r="AM3900">
        <f t="shared" si="257"/>
        <v>0.9627788822619836</v>
      </c>
      <c r="AN3900">
        <v>2264.0478167314459</v>
      </c>
      <c r="AO3900">
        <f t="shared" si="258"/>
        <v>566011.95418286149</v>
      </c>
      <c r="AP3900">
        <v>86</v>
      </c>
      <c r="AQ3900">
        <v>15.96</v>
      </c>
    </row>
    <row r="3901" spans="1:43" x14ac:dyDescent="0.2">
      <c r="A3901" t="s">
        <v>157</v>
      </c>
      <c r="B3901" t="s">
        <v>10</v>
      </c>
      <c r="C3901" t="s">
        <v>53</v>
      </c>
      <c r="E3901">
        <v>1</v>
      </c>
      <c r="F3901" t="s">
        <v>163</v>
      </c>
      <c r="K3901" t="s">
        <v>165</v>
      </c>
      <c r="L3901" t="s">
        <v>8</v>
      </c>
      <c r="M3901" t="s">
        <v>4</v>
      </c>
      <c r="N3901">
        <v>3850183.7</v>
      </c>
      <c r="O3901" t="s">
        <v>50</v>
      </c>
      <c r="P3901">
        <v>5</v>
      </c>
      <c r="Q3901">
        <v>31</v>
      </c>
      <c r="R3901" t="s">
        <v>9</v>
      </c>
      <c r="S3901">
        <v>5</v>
      </c>
      <c r="T3901" t="s">
        <v>23</v>
      </c>
      <c r="U3901" t="s">
        <v>9</v>
      </c>
      <c r="V3901">
        <v>200.3</v>
      </c>
      <c r="W3901">
        <v>15.95</v>
      </c>
      <c r="X3901">
        <v>9054</v>
      </c>
      <c r="Y3901">
        <v>2352</v>
      </c>
      <c r="Z3901">
        <f t="shared" si="255"/>
        <v>588000</v>
      </c>
      <c r="AF3901" t="s">
        <v>33</v>
      </c>
      <c r="AG3901">
        <v>1</v>
      </c>
      <c r="AH3901" t="s">
        <v>47</v>
      </c>
      <c r="AI3901">
        <v>1.0980000000000001</v>
      </c>
      <c r="AJ3901">
        <v>2626.6279190782502</v>
      </c>
      <c r="AK3901">
        <f t="shared" si="256"/>
        <v>656656.9797695626</v>
      </c>
      <c r="AL3901">
        <v>8717</v>
      </c>
      <c r="AM3901">
        <f t="shared" si="257"/>
        <v>0.9627788822619836</v>
      </c>
      <c r="AN3901">
        <v>2264.0478167314459</v>
      </c>
      <c r="AO3901">
        <f t="shared" si="258"/>
        <v>566011.95418286149</v>
      </c>
      <c r="AP3901">
        <v>86</v>
      </c>
      <c r="AQ3901">
        <v>15.96</v>
      </c>
    </row>
    <row r="3902" spans="1:43" x14ac:dyDescent="0.2">
      <c r="A3902" t="s">
        <v>157</v>
      </c>
      <c r="B3902" t="s">
        <v>10</v>
      </c>
      <c r="C3902" t="s">
        <v>53</v>
      </c>
      <c r="E3902">
        <v>1</v>
      </c>
      <c r="F3902" t="s">
        <v>163</v>
      </c>
      <c r="K3902" t="s">
        <v>165</v>
      </c>
      <c r="L3902" t="s">
        <v>8</v>
      </c>
      <c r="M3902" t="s">
        <v>4</v>
      </c>
      <c r="N3902">
        <v>3850183.7</v>
      </c>
      <c r="O3902" t="s">
        <v>50</v>
      </c>
      <c r="P3902">
        <v>5</v>
      </c>
      <c r="Q3902">
        <v>31</v>
      </c>
      <c r="R3902" t="s">
        <v>9</v>
      </c>
      <c r="S3902">
        <v>5</v>
      </c>
      <c r="T3902" t="s">
        <v>23</v>
      </c>
      <c r="U3902" t="s">
        <v>9</v>
      </c>
      <c r="V3902">
        <v>200.3</v>
      </c>
      <c r="W3902">
        <v>15.95</v>
      </c>
      <c r="X3902">
        <v>9054</v>
      </c>
      <c r="Y3902">
        <v>2352</v>
      </c>
      <c r="Z3902">
        <f t="shared" si="255"/>
        <v>588000</v>
      </c>
      <c r="AF3902" t="s">
        <v>33</v>
      </c>
      <c r="AG3902">
        <v>1</v>
      </c>
      <c r="AH3902" t="s">
        <v>47</v>
      </c>
      <c r="AI3902">
        <v>1.0980000000000001</v>
      </c>
      <c r="AJ3902">
        <v>2626.6279190782502</v>
      </c>
      <c r="AK3902">
        <f t="shared" si="256"/>
        <v>656656.9797695626</v>
      </c>
      <c r="AL3902">
        <v>8717</v>
      </c>
      <c r="AM3902">
        <f t="shared" si="257"/>
        <v>0.9627788822619836</v>
      </c>
      <c r="AN3902">
        <v>2264.0478167314459</v>
      </c>
      <c r="AO3902">
        <f t="shared" si="258"/>
        <v>566011.95418286149</v>
      </c>
      <c r="AP3902">
        <v>86</v>
      </c>
      <c r="AQ3902">
        <v>15.96</v>
      </c>
    </row>
    <row r="3903" spans="1:43" x14ac:dyDescent="0.2">
      <c r="A3903" t="s">
        <v>157</v>
      </c>
      <c r="B3903" t="s">
        <v>10</v>
      </c>
      <c r="C3903" t="s">
        <v>53</v>
      </c>
      <c r="E3903">
        <v>1</v>
      </c>
      <c r="F3903" t="s">
        <v>163</v>
      </c>
      <c r="K3903" t="s">
        <v>165</v>
      </c>
      <c r="L3903" t="s">
        <v>8</v>
      </c>
      <c r="M3903" t="s">
        <v>4</v>
      </c>
      <c r="N3903">
        <v>3850183.7</v>
      </c>
      <c r="O3903" t="s">
        <v>50</v>
      </c>
      <c r="P3903">
        <v>5</v>
      </c>
      <c r="Q3903">
        <v>31</v>
      </c>
      <c r="R3903" t="s">
        <v>9</v>
      </c>
      <c r="S3903">
        <v>5</v>
      </c>
      <c r="T3903" t="s">
        <v>23</v>
      </c>
      <c r="U3903" t="s">
        <v>9</v>
      </c>
      <c r="V3903">
        <v>200.3</v>
      </c>
      <c r="W3903">
        <v>15.95</v>
      </c>
      <c r="X3903">
        <v>9054</v>
      </c>
      <c r="Y3903">
        <v>2352</v>
      </c>
      <c r="Z3903">
        <f t="shared" si="255"/>
        <v>588000</v>
      </c>
      <c r="AF3903" t="s">
        <v>33</v>
      </c>
      <c r="AG3903">
        <v>1</v>
      </c>
      <c r="AH3903" t="s">
        <v>46</v>
      </c>
      <c r="AI3903">
        <v>1.0980000000000001</v>
      </c>
      <c r="AJ3903">
        <v>2626.6279190782502</v>
      </c>
      <c r="AK3903">
        <f t="shared" si="256"/>
        <v>656656.9797695626</v>
      </c>
      <c r="AL3903">
        <v>8717</v>
      </c>
      <c r="AM3903">
        <f t="shared" si="257"/>
        <v>0.9627788822619836</v>
      </c>
      <c r="AN3903">
        <v>2264.0478167314459</v>
      </c>
      <c r="AO3903">
        <f t="shared" si="258"/>
        <v>566011.95418286149</v>
      </c>
      <c r="AP3903">
        <v>86</v>
      </c>
      <c r="AQ3903">
        <v>15.96</v>
      </c>
    </row>
    <row r="3904" spans="1:43" x14ac:dyDescent="0.2">
      <c r="A3904" t="s">
        <v>157</v>
      </c>
      <c r="B3904" t="s">
        <v>10</v>
      </c>
      <c r="C3904" t="s">
        <v>53</v>
      </c>
      <c r="E3904">
        <v>1</v>
      </c>
      <c r="F3904" t="s">
        <v>163</v>
      </c>
      <c r="K3904" t="s">
        <v>165</v>
      </c>
      <c r="L3904" t="s">
        <v>8</v>
      </c>
      <c r="M3904" t="s">
        <v>4</v>
      </c>
      <c r="N3904">
        <v>3850183.7</v>
      </c>
      <c r="O3904" t="s">
        <v>50</v>
      </c>
      <c r="P3904">
        <v>5</v>
      </c>
      <c r="Q3904">
        <v>31</v>
      </c>
      <c r="R3904" t="s">
        <v>9</v>
      </c>
      <c r="S3904">
        <v>5</v>
      </c>
      <c r="T3904" t="s">
        <v>23</v>
      </c>
      <c r="U3904" t="s">
        <v>9</v>
      </c>
      <c r="V3904">
        <v>200.3</v>
      </c>
      <c r="W3904">
        <v>15.95</v>
      </c>
      <c r="X3904">
        <v>9054</v>
      </c>
      <c r="Y3904">
        <v>2352</v>
      </c>
      <c r="Z3904">
        <f t="shared" si="255"/>
        <v>588000</v>
      </c>
      <c r="AB3904" t="s">
        <v>8</v>
      </c>
      <c r="AC3904" s="7" t="s">
        <v>101</v>
      </c>
      <c r="AD3904" t="s">
        <v>8</v>
      </c>
      <c r="AF3904" t="s">
        <v>33</v>
      </c>
      <c r="AG3904">
        <v>1</v>
      </c>
      <c r="AH3904" t="s">
        <v>46</v>
      </c>
      <c r="AI3904">
        <v>1.0980000000000001</v>
      </c>
      <c r="AJ3904">
        <v>2626.6279190782502</v>
      </c>
      <c r="AK3904">
        <f t="shared" si="256"/>
        <v>656656.9797695626</v>
      </c>
      <c r="AL3904">
        <v>8717</v>
      </c>
      <c r="AM3904">
        <f t="shared" si="257"/>
        <v>0.9627788822619836</v>
      </c>
      <c r="AN3904">
        <v>2264.0478167314459</v>
      </c>
      <c r="AO3904">
        <f t="shared" si="258"/>
        <v>566011.95418286149</v>
      </c>
      <c r="AP3904">
        <v>86</v>
      </c>
      <c r="AQ3904">
        <v>15.96</v>
      </c>
    </row>
    <row r="3905" spans="1:43" x14ac:dyDescent="0.2">
      <c r="A3905" t="s">
        <v>157</v>
      </c>
      <c r="B3905" t="s">
        <v>10</v>
      </c>
      <c r="C3905" t="s">
        <v>53</v>
      </c>
      <c r="E3905">
        <v>1</v>
      </c>
      <c r="F3905" t="s">
        <v>163</v>
      </c>
      <c r="K3905" t="s">
        <v>165</v>
      </c>
      <c r="L3905" t="s">
        <v>8</v>
      </c>
      <c r="M3905" t="s">
        <v>4</v>
      </c>
      <c r="N3905">
        <v>3850183.7</v>
      </c>
      <c r="O3905" t="s">
        <v>50</v>
      </c>
      <c r="P3905">
        <v>5</v>
      </c>
      <c r="Q3905">
        <v>31</v>
      </c>
      <c r="R3905" t="s">
        <v>9</v>
      </c>
      <c r="S3905">
        <v>5</v>
      </c>
      <c r="T3905" t="s">
        <v>23</v>
      </c>
      <c r="U3905" t="s">
        <v>9</v>
      </c>
      <c r="V3905">
        <v>200.3</v>
      </c>
      <c r="W3905">
        <v>15.95</v>
      </c>
      <c r="X3905">
        <v>9054</v>
      </c>
      <c r="Y3905">
        <v>2352</v>
      </c>
      <c r="Z3905">
        <f t="shared" si="255"/>
        <v>588000</v>
      </c>
      <c r="AB3905" t="s">
        <v>8</v>
      </c>
      <c r="AC3905" s="7" t="s">
        <v>101</v>
      </c>
      <c r="AD3905" t="s">
        <v>8</v>
      </c>
      <c r="AF3905" t="s">
        <v>33</v>
      </c>
      <c r="AG3905">
        <v>1</v>
      </c>
      <c r="AH3905" t="s">
        <v>47</v>
      </c>
      <c r="AI3905">
        <v>1.0980000000000001</v>
      </c>
      <c r="AJ3905">
        <v>2626.6279190782502</v>
      </c>
      <c r="AK3905">
        <f t="shared" si="256"/>
        <v>656656.9797695626</v>
      </c>
      <c r="AL3905">
        <v>8717</v>
      </c>
      <c r="AM3905">
        <f t="shared" si="257"/>
        <v>0.9627788822619836</v>
      </c>
      <c r="AN3905">
        <v>2264.0478167314459</v>
      </c>
      <c r="AO3905">
        <f t="shared" si="258"/>
        <v>566011.95418286149</v>
      </c>
      <c r="AP3905">
        <v>86</v>
      </c>
      <c r="AQ3905">
        <v>15.96</v>
      </c>
    </row>
    <row r="3906" spans="1:43" x14ac:dyDescent="0.2">
      <c r="A3906" t="s">
        <v>157</v>
      </c>
      <c r="B3906" t="s">
        <v>10</v>
      </c>
      <c r="C3906" t="s">
        <v>53</v>
      </c>
      <c r="E3906">
        <v>1</v>
      </c>
      <c r="F3906" t="s">
        <v>163</v>
      </c>
      <c r="K3906" t="s">
        <v>165</v>
      </c>
      <c r="L3906" t="s">
        <v>8</v>
      </c>
      <c r="M3906" t="s">
        <v>4</v>
      </c>
      <c r="N3906">
        <v>3850183.7</v>
      </c>
      <c r="O3906" t="s">
        <v>50</v>
      </c>
      <c r="P3906">
        <v>5</v>
      </c>
      <c r="Q3906">
        <v>31</v>
      </c>
      <c r="R3906" t="s">
        <v>9</v>
      </c>
      <c r="S3906">
        <v>5</v>
      </c>
      <c r="T3906" t="s">
        <v>23</v>
      </c>
      <c r="U3906" t="s">
        <v>9</v>
      </c>
      <c r="V3906">
        <v>200.3</v>
      </c>
      <c r="W3906">
        <v>15.95</v>
      </c>
      <c r="X3906">
        <v>9054</v>
      </c>
      <c r="Y3906">
        <v>2352</v>
      </c>
      <c r="Z3906">
        <f t="shared" si="255"/>
        <v>588000</v>
      </c>
      <c r="AB3906" t="s">
        <v>8</v>
      </c>
      <c r="AC3906" s="7" t="s">
        <v>101</v>
      </c>
      <c r="AD3906" t="s">
        <v>8</v>
      </c>
      <c r="AF3906" t="s">
        <v>33</v>
      </c>
      <c r="AG3906">
        <v>1</v>
      </c>
      <c r="AH3906" t="s">
        <v>46</v>
      </c>
      <c r="AI3906">
        <v>1.0980000000000001</v>
      </c>
      <c r="AJ3906">
        <v>2626.6279190782502</v>
      </c>
      <c r="AK3906">
        <f t="shared" si="256"/>
        <v>656656.9797695626</v>
      </c>
      <c r="AL3906">
        <v>8717</v>
      </c>
      <c r="AM3906">
        <f t="shared" si="257"/>
        <v>0.9627788822619836</v>
      </c>
      <c r="AN3906">
        <v>2264.0478167314459</v>
      </c>
      <c r="AO3906">
        <f t="shared" si="258"/>
        <v>566011.95418286149</v>
      </c>
      <c r="AP3906">
        <v>86</v>
      </c>
      <c r="AQ3906">
        <v>15.96</v>
      </c>
    </row>
    <row r="3907" spans="1:43" x14ac:dyDescent="0.2">
      <c r="A3907" t="s">
        <v>157</v>
      </c>
      <c r="B3907" t="s">
        <v>10</v>
      </c>
      <c r="C3907" t="s">
        <v>53</v>
      </c>
      <c r="E3907">
        <v>1</v>
      </c>
      <c r="F3907" t="s">
        <v>163</v>
      </c>
      <c r="K3907" t="s">
        <v>165</v>
      </c>
      <c r="L3907" t="s">
        <v>8</v>
      </c>
      <c r="M3907" t="s">
        <v>4</v>
      </c>
      <c r="N3907">
        <v>3850183.7</v>
      </c>
      <c r="O3907" t="s">
        <v>50</v>
      </c>
      <c r="P3907">
        <v>5</v>
      </c>
      <c r="Q3907">
        <v>31</v>
      </c>
      <c r="R3907" t="s">
        <v>9</v>
      </c>
      <c r="S3907">
        <v>5</v>
      </c>
      <c r="T3907" t="s">
        <v>23</v>
      </c>
      <c r="U3907" t="s">
        <v>9</v>
      </c>
      <c r="V3907">
        <v>200.3</v>
      </c>
      <c r="W3907">
        <v>15.95</v>
      </c>
      <c r="X3907">
        <v>9054</v>
      </c>
      <c r="Y3907">
        <v>2352</v>
      </c>
      <c r="Z3907">
        <f t="shared" si="255"/>
        <v>588000</v>
      </c>
      <c r="AB3907" t="s">
        <v>8</v>
      </c>
      <c r="AC3907" s="7" t="s">
        <v>101</v>
      </c>
      <c r="AD3907" t="s">
        <v>8</v>
      </c>
      <c r="AF3907" t="s">
        <v>33</v>
      </c>
      <c r="AG3907">
        <v>1</v>
      </c>
      <c r="AH3907" t="s">
        <v>46</v>
      </c>
      <c r="AI3907">
        <v>1.0980000000000001</v>
      </c>
      <c r="AJ3907">
        <v>2626.6279190782502</v>
      </c>
      <c r="AK3907">
        <f t="shared" si="256"/>
        <v>656656.9797695626</v>
      </c>
      <c r="AL3907">
        <v>8717</v>
      </c>
      <c r="AM3907">
        <f t="shared" si="257"/>
        <v>0.9627788822619836</v>
      </c>
      <c r="AN3907">
        <v>2264.0478167314459</v>
      </c>
      <c r="AO3907">
        <f t="shared" si="258"/>
        <v>566011.95418286149</v>
      </c>
      <c r="AP3907">
        <v>86</v>
      </c>
      <c r="AQ3907">
        <v>15.96</v>
      </c>
    </row>
    <row r="3908" spans="1:43" x14ac:dyDescent="0.2">
      <c r="A3908" t="s">
        <v>157</v>
      </c>
      <c r="B3908" t="s">
        <v>10</v>
      </c>
      <c r="C3908" t="s">
        <v>53</v>
      </c>
      <c r="E3908">
        <v>1</v>
      </c>
      <c r="F3908" t="s">
        <v>163</v>
      </c>
      <c r="K3908" t="s">
        <v>165</v>
      </c>
      <c r="L3908" t="s">
        <v>8</v>
      </c>
      <c r="M3908" t="s">
        <v>4</v>
      </c>
      <c r="N3908">
        <v>3850183.7</v>
      </c>
      <c r="O3908" t="s">
        <v>50</v>
      </c>
      <c r="P3908">
        <v>5</v>
      </c>
      <c r="Q3908">
        <v>31</v>
      </c>
      <c r="R3908" t="s">
        <v>9</v>
      </c>
      <c r="S3908">
        <v>5</v>
      </c>
      <c r="T3908" t="s">
        <v>23</v>
      </c>
      <c r="U3908" t="s">
        <v>9</v>
      </c>
      <c r="V3908">
        <v>200.3</v>
      </c>
      <c r="W3908">
        <v>15.95</v>
      </c>
      <c r="X3908">
        <v>9054</v>
      </c>
      <c r="Y3908">
        <v>2352</v>
      </c>
      <c r="Z3908">
        <f t="shared" si="255"/>
        <v>588000</v>
      </c>
      <c r="AF3908" t="s">
        <v>33</v>
      </c>
      <c r="AG3908">
        <v>1</v>
      </c>
      <c r="AH3908" t="s">
        <v>47</v>
      </c>
      <c r="AI3908">
        <v>1.0980000000000001</v>
      </c>
      <c r="AJ3908">
        <v>2626.6279190782502</v>
      </c>
      <c r="AK3908">
        <f t="shared" si="256"/>
        <v>656656.9797695626</v>
      </c>
      <c r="AL3908">
        <v>8717</v>
      </c>
      <c r="AM3908">
        <f t="shared" si="257"/>
        <v>0.9627788822619836</v>
      </c>
      <c r="AN3908">
        <v>2264.0478167314459</v>
      </c>
      <c r="AO3908">
        <f t="shared" si="258"/>
        <v>566011.95418286149</v>
      </c>
      <c r="AP3908">
        <v>86</v>
      </c>
      <c r="AQ3908">
        <v>15.96</v>
      </c>
    </row>
    <row r="3909" spans="1:43" x14ac:dyDescent="0.2">
      <c r="A3909" t="s">
        <v>157</v>
      </c>
      <c r="B3909" t="s">
        <v>10</v>
      </c>
      <c r="C3909" t="s">
        <v>53</v>
      </c>
      <c r="E3909">
        <v>1</v>
      </c>
      <c r="F3909" t="s">
        <v>163</v>
      </c>
      <c r="K3909" t="s">
        <v>165</v>
      </c>
      <c r="L3909" t="s">
        <v>8</v>
      </c>
      <c r="M3909" t="s">
        <v>4</v>
      </c>
      <c r="N3909">
        <v>3850183.7</v>
      </c>
      <c r="O3909" t="s">
        <v>50</v>
      </c>
      <c r="P3909">
        <v>5</v>
      </c>
      <c r="Q3909">
        <v>31</v>
      </c>
      <c r="R3909" t="s">
        <v>9</v>
      </c>
      <c r="S3909">
        <v>5</v>
      </c>
      <c r="T3909" t="s">
        <v>23</v>
      </c>
      <c r="U3909" t="s">
        <v>9</v>
      </c>
      <c r="V3909">
        <v>200.3</v>
      </c>
      <c r="W3909">
        <v>15.95</v>
      </c>
      <c r="X3909">
        <v>9054</v>
      </c>
      <c r="Y3909">
        <v>2352</v>
      </c>
      <c r="Z3909">
        <f t="shared" si="255"/>
        <v>588000</v>
      </c>
      <c r="AF3909" t="s">
        <v>33</v>
      </c>
      <c r="AG3909">
        <v>1</v>
      </c>
      <c r="AH3909" t="s">
        <v>47</v>
      </c>
      <c r="AI3909">
        <v>1.0980000000000001</v>
      </c>
      <c r="AJ3909">
        <v>2626.6279190782502</v>
      </c>
      <c r="AK3909">
        <f t="shared" si="256"/>
        <v>656656.9797695626</v>
      </c>
      <c r="AL3909">
        <v>8717</v>
      </c>
      <c r="AM3909">
        <f t="shared" si="257"/>
        <v>0.9627788822619836</v>
      </c>
      <c r="AN3909">
        <v>2264.0478167314459</v>
      </c>
      <c r="AO3909">
        <f t="shared" si="258"/>
        <v>566011.95418286149</v>
      </c>
      <c r="AP3909">
        <v>86</v>
      </c>
      <c r="AQ3909">
        <v>15.96</v>
      </c>
    </row>
    <row r="3910" spans="1:43" x14ac:dyDescent="0.2">
      <c r="A3910" t="s">
        <v>157</v>
      </c>
      <c r="B3910" t="s">
        <v>10</v>
      </c>
      <c r="C3910" t="s">
        <v>53</v>
      </c>
      <c r="E3910">
        <v>1</v>
      </c>
      <c r="F3910" t="s">
        <v>163</v>
      </c>
      <c r="K3910" t="s">
        <v>165</v>
      </c>
      <c r="L3910" t="s">
        <v>8</v>
      </c>
      <c r="M3910" t="s">
        <v>4</v>
      </c>
      <c r="N3910">
        <v>3850183.7</v>
      </c>
      <c r="O3910" t="s">
        <v>50</v>
      </c>
      <c r="P3910">
        <v>5</v>
      </c>
      <c r="Q3910">
        <v>31</v>
      </c>
      <c r="R3910" t="s">
        <v>9</v>
      </c>
      <c r="S3910">
        <v>5</v>
      </c>
      <c r="T3910" t="s">
        <v>23</v>
      </c>
      <c r="U3910" t="s">
        <v>9</v>
      </c>
      <c r="V3910">
        <v>200.3</v>
      </c>
      <c r="W3910">
        <v>15.95</v>
      </c>
      <c r="X3910">
        <v>9054</v>
      </c>
      <c r="Y3910">
        <v>2352</v>
      </c>
      <c r="Z3910">
        <f t="shared" si="255"/>
        <v>588000</v>
      </c>
      <c r="AB3910" t="s">
        <v>8</v>
      </c>
      <c r="AC3910" s="7" t="s">
        <v>101</v>
      </c>
      <c r="AD3910" t="s">
        <v>8</v>
      </c>
      <c r="AF3910" t="s">
        <v>33</v>
      </c>
      <c r="AG3910">
        <v>1</v>
      </c>
      <c r="AH3910" t="s">
        <v>47</v>
      </c>
      <c r="AI3910">
        <v>1.0980000000000001</v>
      </c>
      <c r="AJ3910">
        <v>2626.6279190782502</v>
      </c>
      <c r="AK3910">
        <f t="shared" si="256"/>
        <v>656656.9797695626</v>
      </c>
      <c r="AL3910">
        <v>8717</v>
      </c>
      <c r="AM3910">
        <f t="shared" si="257"/>
        <v>0.9627788822619836</v>
      </c>
      <c r="AN3910">
        <v>2264.0478167314459</v>
      </c>
      <c r="AO3910">
        <f t="shared" si="258"/>
        <v>566011.95418286149</v>
      </c>
      <c r="AP3910">
        <v>86</v>
      </c>
      <c r="AQ3910">
        <v>15.96</v>
      </c>
    </row>
    <row r="3911" spans="1:43" x14ac:dyDescent="0.2">
      <c r="A3911" t="s">
        <v>157</v>
      </c>
      <c r="B3911" t="s">
        <v>10</v>
      </c>
      <c r="C3911" t="s">
        <v>53</v>
      </c>
      <c r="E3911">
        <v>1</v>
      </c>
      <c r="F3911" t="s">
        <v>163</v>
      </c>
      <c r="K3911" t="s">
        <v>165</v>
      </c>
      <c r="L3911" t="s">
        <v>8</v>
      </c>
      <c r="M3911" t="s">
        <v>4</v>
      </c>
      <c r="N3911">
        <v>3850183.7</v>
      </c>
      <c r="O3911" t="s">
        <v>50</v>
      </c>
      <c r="P3911">
        <v>5</v>
      </c>
      <c r="Q3911">
        <v>31</v>
      </c>
      <c r="R3911" t="s">
        <v>9</v>
      </c>
      <c r="S3911">
        <v>5</v>
      </c>
      <c r="T3911" t="s">
        <v>23</v>
      </c>
      <c r="U3911" t="s">
        <v>9</v>
      </c>
      <c r="V3911">
        <v>200.3</v>
      </c>
      <c r="W3911">
        <v>15.95</v>
      </c>
      <c r="X3911">
        <v>9054</v>
      </c>
      <c r="Y3911">
        <v>2352</v>
      </c>
      <c r="Z3911">
        <f t="shared" si="255"/>
        <v>588000</v>
      </c>
      <c r="AF3911" t="s">
        <v>33</v>
      </c>
      <c r="AG3911">
        <v>1</v>
      </c>
      <c r="AH3911" t="s">
        <v>46</v>
      </c>
      <c r="AI3911">
        <v>1.0980000000000001</v>
      </c>
      <c r="AJ3911">
        <v>2626.6279190782502</v>
      </c>
      <c r="AK3911">
        <f t="shared" si="256"/>
        <v>656656.9797695626</v>
      </c>
      <c r="AL3911">
        <v>8717</v>
      </c>
      <c r="AM3911">
        <f t="shared" si="257"/>
        <v>0.9627788822619836</v>
      </c>
      <c r="AN3911">
        <v>2264.0478167314459</v>
      </c>
      <c r="AO3911">
        <f t="shared" si="258"/>
        <v>566011.95418286149</v>
      </c>
      <c r="AP3911">
        <v>86</v>
      </c>
      <c r="AQ3911">
        <v>15.96</v>
      </c>
    </row>
    <row r="3912" spans="1:43" x14ac:dyDescent="0.2">
      <c r="A3912" t="s">
        <v>157</v>
      </c>
      <c r="B3912" t="s">
        <v>10</v>
      </c>
      <c r="C3912" t="s">
        <v>53</v>
      </c>
      <c r="E3912">
        <v>1</v>
      </c>
      <c r="F3912" t="s">
        <v>163</v>
      </c>
      <c r="K3912" t="s">
        <v>165</v>
      </c>
      <c r="L3912" t="s">
        <v>8</v>
      </c>
      <c r="M3912" t="s">
        <v>4</v>
      </c>
      <c r="N3912">
        <v>3850183.7</v>
      </c>
      <c r="O3912" t="s">
        <v>50</v>
      </c>
      <c r="P3912">
        <v>5</v>
      </c>
      <c r="Q3912">
        <v>31</v>
      </c>
      <c r="R3912" t="s">
        <v>9</v>
      </c>
      <c r="S3912">
        <v>5</v>
      </c>
      <c r="T3912" t="s">
        <v>23</v>
      </c>
      <c r="U3912" t="s">
        <v>9</v>
      </c>
      <c r="V3912">
        <v>200.3</v>
      </c>
      <c r="W3912">
        <v>15.95</v>
      </c>
      <c r="X3912">
        <v>9054</v>
      </c>
      <c r="Y3912">
        <v>2352</v>
      </c>
      <c r="Z3912">
        <f t="shared" si="255"/>
        <v>588000</v>
      </c>
      <c r="AF3912" t="s">
        <v>33</v>
      </c>
      <c r="AG3912">
        <v>1</v>
      </c>
      <c r="AH3912" t="s">
        <v>47</v>
      </c>
      <c r="AI3912">
        <v>1.0980000000000001</v>
      </c>
      <c r="AJ3912">
        <v>2626.6279190782502</v>
      </c>
      <c r="AK3912">
        <f t="shared" si="256"/>
        <v>656656.9797695626</v>
      </c>
      <c r="AL3912">
        <v>8717</v>
      </c>
      <c r="AM3912">
        <f t="shared" si="257"/>
        <v>0.9627788822619836</v>
      </c>
      <c r="AN3912">
        <v>2264.0478167314459</v>
      </c>
      <c r="AO3912">
        <f t="shared" si="258"/>
        <v>566011.95418286149</v>
      </c>
      <c r="AP3912">
        <v>86</v>
      </c>
      <c r="AQ3912">
        <v>15.96</v>
      </c>
    </row>
    <row r="3913" spans="1:43" x14ac:dyDescent="0.2">
      <c r="A3913" t="s">
        <v>157</v>
      </c>
      <c r="B3913" t="s">
        <v>10</v>
      </c>
      <c r="C3913" t="s">
        <v>53</v>
      </c>
      <c r="E3913">
        <v>1</v>
      </c>
      <c r="F3913" t="s">
        <v>163</v>
      </c>
      <c r="K3913" t="s">
        <v>165</v>
      </c>
      <c r="L3913" t="s">
        <v>8</v>
      </c>
      <c r="M3913" t="s">
        <v>4</v>
      </c>
      <c r="N3913">
        <v>3850183.7</v>
      </c>
      <c r="O3913" t="s">
        <v>50</v>
      </c>
      <c r="P3913">
        <v>5</v>
      </c>
      <c r="Q3913">
        <v>31</v>
      </c>
      <c r="R3913" t="s">
        <v>9</v>
      </c>
      <c r="S3913">
        <v>5</v>
      </c>
      <c r="T3913" t="s">
        <v>23</v>
      </c>
      <c r="U3913" t="s">
        <v>9</v>
      </c>
      <c r="V3913">
        <v>200.3</v>
      </c>
      <c r="W3913">
        <v>15.95</v>
      </c>
      <c r="X3913">
        <v>9054</v>
      </c>
      <c r="Y3913">
        <v>2352</v>
      </c>
      <c r="Z3913">
        <f t="shared" si="255"/>
        <v>588000</v>
      </c>
      <c r="AF3913" t="s">
        <v>33</v>
      </c>
      <c r="AG3913">
        <v>1</v>
      </c>
      <c r="AH3913" t="s">
        <v>47</v>
      </c>
      <c r="AI3913">
        <v>1.0980000000000001</v>
      </c>
      <c r="AJ3913">
        <v>2626.6279190782502</v>
      </c>
      <c r="AK3913">
        <f t="shared" si="256"/>
        <v>656656.9797695626</v>
      </c>
      <c r="AL3913">
        <v>8717</v>
      </c>
      <c r="AM3913">
        <f t="shared" si="257"/>
        <v>0.9627788822619836</v>
      </c>
      <c r="AN3913">
        <v>2264.0478167314459</v>
      </c>
      <c r="AO3913">
        <f t="shared" si="258"/>
        <v>566011.95418286149</v>
      </c>
      <c r="AP3913">
        <v>86</v>
      </c>
      <c r="AQ3913">
        <v>15.96</v>
      </c>
    </row>
    <row r="3914" spans="1:43" x14ac:dyDescent="0.2">
      <c r="A3914" t="s">
        <v>157</v>
      </c>
      <c r="B3914" t="s">
        <v>10</v>
      </c>
      <c r="C3914" t="s">
        <v>53</v>
      </c>
      <c r="E3914">
        <v>1</v>
      </c>
      <c r="F3914" t="s">
        <v>163</v>
      </c>
      <c r="K3914" t="s">
        <v>165</v>
      </c>
      <c r="L3914" t="s">
        <v>8</v>
      </c>
      <c r="M3914" t="s">
        <v>4</v>
      </c>
      <c r="N3914">
        <v>3850183.7</v>
      </c>
      <c r="O3914" t="s">
        <v>50</v>
      </c>
      <c r="P3914">
        <v>5</v>
      </c>
      <c r="Q3914">
        <v>31</v>
      </c>
      <c r="R3914" t="s">
        <v>9</v>
      </c>
      <c r="S3914">
        <v>5</v>
      </c>
      <c r="T3914" t="s">
        <v>23</v>
      </c>
      <c r="U3914" t="s">
        <v>9</v>
      </c>
      <c r="V3914">
        <v>200.3</v>
      </c>
      <c r="W3914">
        <v>15.95</v>
      </c>
      <c r="X3914">
        <v>9054</v>
      </c>
      <c r="Y3914">
        <v>2352</v>
      </c>
      <c r="Z3914">
        <f t="shared" si="255"/>
        <v>588000</v>
      </c>
      <c r="AB3914" t="s">
        <v>8</v>
      </c>
      <c r="AC3914" s="7" t="s">
        <v>101</v>
      </c>
      <c r="AD3914" t="s">
        <v>8</v>
      </c>
      <c r="AF3914" t="s">
        <v>33</v>
      </c>
      <c r="AG3914">
        <v>1</v>
      </c>
      <c r="AH3914" t="s">
        <v>46</v>
      </c>
      <c r="AI3914">
        <v>1.0980000000000001</v>
      </c>
      <c r="AJ3914">
        <v>2626.6279190782502</v>
      </c>
      <c r="AK3914">
        <f t="shared" si="256"/>
        <v>656656.9797695626</v>
      </c>
      <c r="AL3914">
        <v>8717</v>
      </c>
      <c r="AM3914">
        <f t="shared" si="257"/>
        <v>0.9627788822619836</v>
      </c>
      <c r="AN3914">
        <v>2264.0478167314459</v>
      </c>
      <c r="AO3914">
        <f t="shared" si="258"/>
        <v>566011.95418286149</v>
      </c>
      <c r="AP3914">
        <v>86</v>
      </c>
      <c r="AQ3914">
        <v>15.96</v>
      </c>
    </row>
    <row r="3915" spans="1:43" x14ac:dyDescent="0.2">
      <c r="A3915" t="s">
        <v>157</v>
      </c>
      <c r="B3915" t="s">
        <v>10</v>
      </c>
      <c r="C3915" t="s">
        <v>53</v>
      </c>
      <c r="E3915">
        <v>1</v>
      </c>
      <c r="F3915" t="s">
        <v>163</v>
      </c>
      <c r="K3915" t="s">
        <v>165</v>
      </c>
      <c r="L3915" t="s">
        <v>8</v>
      </c>
      <c r="M3915" t="s">
        <v>4</v>
      </c>
      <c r="N3915">
        <v>3850183.7</v>
      </c>
      <c r="O3915" t="s">
        <v>50</v>
      </c>
      <c r="P3915">
        <v>5</v>
      </c>
      <c r="Q3915">
        <v>31</v>
      </c>
      <c r="R3915" t="s">
        <v>9</v>
      </c>
      <c r="S3915">
        <v>5</v>
      </c>
      <c r="T3915" t="s">
        <v>23</v>
      </c>
      <c r="U3915" t="s">
        <v>9</v>
      </c>
      <c r="V3915">
        <v>200.3</v>
      </c>
      <c r="W3915">
        <v>15.95</v>
      </c>
      <c r="X3915">
        <v>9054</v>
      </c>
      <c r="Y3915">
        <v>2352</v>
      </c>
      <c r="Z3915">
        <f t="shared" si="255"/>
        <v>588000</v>
      </c>
      <c r="AB3915" t="s">
        <v>8</v>
      </c>
      <c r="AC3915" s="7" t="s">
        <v>101</v>
      </c>
      <c r="AD3915" t="s">
        <v>8</v>
      </c>
      <c r="AF3915" t="s">
        <v>33</v>
      </c>
      <c r="AG3915">
        <v>1</v>
      </c>
      <c r="AH3915" t="s">
        <v>47</v>
      </c>
      <c r="AI3915">
        <v>1.0980000000000001</v>
      </c>
      <c r="AJ3915">
        <v>2626.6279190782502</v>
      </c>
      <c r="AK3915">
        <f t="shared" si="256"/>
        <v>656656.9797695626</v>
      </c>
      <c r="AL3915">
        <v>8717</v>
      </c>
      <c r="AM3915">
        <f t="shared" si="257"/>
        <v>0.9627788822619836</v>
      </c>
      <c r="AN3915">
        <v>2264.0478167314459</v>
      </c>
      <c r="AO3915">
        <f t="shared" si="258"/>
        <v>566011.95418286149</v>
      </c>
      <c r="AP3915">
        <v>86</v>
      </c>
      <c r="AQ3915">
        <v>15.96</v>
      </c>
    </row>
    <row r="3916" spans="1:43" x14ac:dyDescent="0.2">
      <c r="A3916" t="s">
        <v>157</v>
      </c>
      <c r="B3916" t="s">
        <v>10</v>
      </c>
      <c r="C3916" t="s">
        <v>53</v>
      </c>
      <c r="E3916">
        <v>1</v>
      </c>
      <c r="F3916" t="s">
        <v>163</v>
      </c>
      <c r="K3916" t="s">
        <v>165</v>
      </c>
      <c r="L3916" t="s">
        <v>8</v>
      </c>
      <c r="M3916" t="s">
        <v>4</v>
      </c>
      <c r="N3916">
        <v>3850183.7</v>
      </c>
      <c r="O3916" t="s">
        <v>50</v>
      </c>
      <c r="P3916">
        <v>5</v>
      </c>
      <c r="Q3916">
        <v>31</v>
      </c>
      <c r="R3916" t="s">
        <v>9</v>
      </c>
      <c r="S3916">
        <v>5</v>
      </c>
      <c r="T3916" t="s">
        <v>23</v>
      </c>
      <c r="U3916" t="s">
        <v>9</v>
      </c>
      <c r="V3916">
        <v>200.3</v>
      </c>
      <c r="W3916">
        <v>15.95</v>
      </c>
      <c r="X3916">
        <v>9054</v>
      </c>
      <c r="Y3916">
        <v>2352</v>
      </c>
      <c r="Z3916">
        <f t="shared" si="255"/>
        <v>588000</v>
      </c>
      <c r="AF3916" t="s">
        <v>33</v>
      </c>
      <c r="AG3916">
        <v>1</v>
      </c>
      <c r="AH3916" t="s">
        <v>47</v>
      </c>
      <c r="AI3916">
        <v>1.0980000000000001</v>
      </c>
      <c r="AJ3916">
        <v>2626.6279190782502</v>
      </c>
      <c r="AK3916">
        <f t="shared" si="256"/>
        <v>656656.9797695626</v>
      </c>
      <c r="AL3916">
        <v>8717</v>
      </c>
      <c r="AM3916">
        <f t="shared" si="257"/>
        <v>0.9627788822619836</v>
      </c>
      <c r="AN3916">
        <v>2264.0478167314459</v>
      </c>
      <c r="AO3916">
        <f t="shared" si="258"/>
        <v>566011.95418286149</v>
      </c>
      <c r="AP3916">
        <v>86</v>
      </c>
      <c r="AQ3916">
        <v>15.96</v>
      </c>
    </row>
    <row r="3917" spans="1:43" x14ac:dyDescent="0.2">
      <c r="A3917" t="s">
        <v>157</v>
      </c>
      <c r="B3917" t="s">
        <v>10</v>
      </c>
      <c r="C3917" t="s">
        <v>53</v>
      </c>
      <c r="E3917">
        <v>1</v>
      </c>
      <c r="F3917" t="s">
        <v>163</v>
      </c>
      <c r="K3917" t="s">
        <v>165</v>
      </c>
      <c r="L3917" t="s">
        <v>8</v>
      </c>
      <c r="M3917" t="s">
        <v>4</v>
      </c>
      <c r="N3917">
        <v>3850183.7</v>
      </c>
      <c r="O3917" t="s">
        <v>50</v>
      </c>
      <c r="P3917">
        <v>5</v>
      </c>
      <c r="Q3917">
        <v>31</v>
      </c>
      <c r="R3917" t="s">
        <v>9</v>
      </c>
      <c r="S3917">
        <v>5</v>
      </c>
      <c r="T3917" t="s">
        <v>23</v>
      </c>
      <c r="U3917" t="s">
        <v>9</v>
      </c>
      <c r="V3917">
        <v>200.3</v>
      </c>
      <c r="W3917">
        <v>15.95</v>
      </c>
      <c r="X3917">
        <v>9054</v>
      </c>
      <c r="Y3917">
        <v>2352</v>
      </c>
      <c r="Z3917">
        <f t="shared" si="255"/>
        <v>588000</v>
      </c>
      <c r="AF3917" t="s">
        <v>33</v>
      </c>
      <c r="AG3917">
        <v>1</v>
      </c>
      <c r="AH3917" t="s">
        <v>47</v>
      </c>
      <c r="AI3917">
        <v>1.0980000000000001</v>
      </c>
      <c r="AJ3917">
        <v>2626.6279190782502</v>
      </c>
      <c r="AK3917">
        <f t="shared" si="256"/>
        <v>656656.9797695626</v>
      </c>
      <c r="AL3917">
        <v>8717</v>
      </c>
      <c r="AM3917">
        <f t="shared" si="257"/>
        <v>0.9627788822619836</v>
      </c>
      <c r="AN3917">
        <v>2264.0478167314459</v>
      </c>
      <c r="AO3917">
        <f t="shared" si="258"/>
        <v>566011.95418286149</v>
      </c>
      <c r="AP3917">
        <v>86</v>
      </c>
      <c r="AQ3917">
        <v>15.96</v>
      </c>
    </row>
    <row r="3918" spans="1:43" x14ac:dyDescent="0.2">
      <c r="A3918" t="s">
        <v>157</v>
      </c>
      <c r="B3918" t="s">
        <v>10</v>
      </c>
      <c r="C3918" t="s">
        <v>53</v>
      </c>
      <c r="E3918">
        <v>1</v>
      </c>
      <c r="F3918" t="s">
        <v>163</v>
      </c>
      <c r="K3918" t="s">
        <v>165</v>
      </c>
      <c r="L3918" t="s">
        <v>8</v>
      </c>
      <c r="M3918" t="s">
        <v>4</v>
      </c>
      <c r="N3918">
        <v>3850183.7</v>
      </c>
      <c r="O3918" t="s">
        <v>50</v>
      </c>
      <c r="P3918">
        <v>5</v>
      </c>
      <c r="Q3918">
        <v>31</v>
      </c>
      <c r="R3918" t="s">
        <v>9</v>
      </c>
      <c r="S3918">
        <v>5</v>
      </c>
      <c r="T3918" t="s">
        <v>23</v>
      </c>
      <c r="U3918" t="s">
        <v>9</v>
      </c>
      <c r="V3918">
        <v>200.3</v>
      </c>
      <c r="W3918">
        <v>15.95</v>
      </c>
      <c r="X3918">
        <v>9054</v>
      </c>
      <c r="Y3918">
        <v>2352</v>
      </c>
      <c r="Z3918">
        <f t="shared" si="255"/>
        <v>588000</v>
      </c>
      <c r="AB3918" t="s">
        <v>8</v>
      </c>
      <c r="AC3918" s="7" t="s">
        <v>101</v>
      </c>
      <c r="AD3918" t="s">
        <v>8</v>
      </c>
      <c r="AF3918" t="s">
        <v>33</v>
      </c>
      <c r="AG3918">
        <v>1</v>
      </c>
      <c r="AH3918" t="s">
        <v>46</v>
      </c>
      <c r="AI3918">
        <v>1.0980000000000001</v>
      </c>
      <c r="AJ3918">
        <v>2626.6279190782502</v>
      </c>
      <c r="AK3918">
        <f t="shared" si="256"/>
        <v>656656.9797695626</v>
      </c>
      <c r="AL3918">
        <v>8717</v>
      </c>
      <c r="AM3918">
        <f t="shared" si="257"/>
        <v>0.9627788822619836</v>
      </c>
      <c r="AN3918">
        <v>2264.0478167314459</v>
      </c>
      <c r="AO3918">
        <f t="shared" si="258"/>
        <v>566011.95418286149</v>
      </c>
      <c r="AP3918">
        <v>86</v>
      </c>
      <c r="AQ3918">
        <v>15.96</v>
      </c>
    </row>
    <row r="3919" spans="1:43" x14ac:dyDescent="0.2">
      <c r="A3919" t="s">
        <v>157</v>
      </c>
      <c r="B3919" t="s">
        <v>10</v>
      </c>
      <c r="C3919" t="s">
        <v>53</v>
      </c>
      <c r="E3919">
        <v>1</v>
      </c>
      <c r="F3919" t="s">
        <v>163</v>
      </c>
      <c r="K3919" t="s">
        <v>165</v>
      </c>
      <c r="L3919" t="s">
        <v>8</v>
      </c>
      <c r="M3919" t="s">
        <v>4</v>
      </c>
      <c r="N3919">
        <v>3850183.7</v>
      </c>
      <c r="O3919" t="s">
        <v>50</v>
      </c>
      <c r="P3919">
        <v>5</v>
      </c>
      <c r="Q3919">
        <v>31</v>
      </c>
      <c r="R3919" t="s">
        <v>9</v>
      </c>
      <c r="S3919">
        <v>5</v>
      </c>
      <c r="T3919" t="s">
        <v>23</v>
      </c>
      <c r="U3919" t="s">
        <v>9</v>
      </c>
      <c r="V3919">
        <v>200.3</v>
      </c>
      <c r="W3919">
        <v>15.95</v>
      </c>
      <c r="X3919">
        <v>9054</v>
      </c>
      <c r="Y3919">
        <v>2352</v>
      </c>
      <c r="Z3919">
        <f t="shared" si="255"/>
        <v>588000</v>
      </c>
      <c r="AF3919" t="s">
        <v>33</v>
      </c>
      <c r="AG3919">
        <v>1</v>
      </c>
      <c r="AH3919" t="s">
        <v>47</v>
      </c>
      <c r="AI3919">
        <v>1.0980000000000001</v>
      </c>
      <c r="AJ3919">
        <v>2626.6279190782502</v>
      </c>
      <c r="AK3919">
        <f t="shared" si="256"/>
        <v>656656.9797695626</v>
      </c>
      <c r="AL3919">
        <v>8717</v>
      </c>
      <c r="AM3919">
        <f t="shared" si="257"/>
        <v>0.9627788822619836</v>
      </c>
      <c r="AN3919">
        <v>2264.0478167314459</v>
      </c>
      <c r="AO3919">
        <f t="shared" si="258"/>
        <v>566011.95418286149</v>
      </c>
      <c r="AP3919">
        <v>86</v>
      </c>
      <c r="AQ3919">
        <v>15.96</v>
      </c>
    </row>
    <row r="3920" spans="1:43" x14ac:dyDescent="0.2">
      <c r="A3920" t="s">
        <v>157</v>
      </c>
      <c r="B3920" t="s">
        <v>10</v>
      </c>
      <c r="C3920" t="s">
        <v>53</v>
      </c>
      <c r="E3920">
        <v>1</v>
      </c>
      <c r="F3920" t="s">
        <v>163</v>
      </c>
      <c r="K3920" t="s">
        <v>165</v>
      </c>
      <c r="L3920" t="s">
        <v>8</v>
      </c>
      <c r="M3920" t="s">
        <v>4</v>
      </c>
      <c r="N3920">
        <v>3850183.7</v>
      </c>
      <c r="O3920" t="s">
        <v>50</v>
      </c>
      <c r="P3920">
        <v>5</v>
      </c>
      <c r="Q3920">
        <v>31</v>
      </c>
      <c r="R3920" t="s">
        <v>9</v>
      </c>
      <c r="S3920">
        <v>5</v>
      </c>
      <c r="T3920" t="s">
        <v>23</v>
      </c>
      <c r="U3920" t="s">
        <v>9</v>
      </c>
      <c r="V3920">
        <v>200.3</v>
      </c>
      <c r="W3920">
        <v>15.95</v>
      </c>
      <c r="X3920">
        <v>9054</v>
      </c>
      <c r="Y3920">
        <v>2352</v>
      </c>
      <c r="Z3920">
        <f t="shared" si="255"/>
        <v>588000</v>
      </c>
      <c r="AF3920" t="s">
        <v>33</v>
      </c>
      <c r="AG3920">
        <v>1</v>
      </c>
      <c r="AH3920" t="s">
        <v>47</v>
      </c>
      <c r="AI3920">
        <v>1.0980000000000001</v>
      </c>
      <c r="AJ3920">
        <v>2626.6279190782502</v>
      </c>
      <c r="AK3920">
        <f t="shared" si="256"/>
        <v>656656.9797695626</v>
      </c>
      <c r="AL3920">
        <v>8717</v>
      </c>
      <c r="AM3920">
        <f t="shared" si="257"/>
        <v>0.9627788822619836</v>
      </c>
      <c r="AN3920">
        <v>2264.0478167314459</v>
      </c>
      <c r="AO3920">
        <f t="shared" si="258"/>
        <v>566011.95418286149</v>
      </c>
      <c r="AP3920">
        <v>86</v>
      </c>
      <c r="AQ3920">
        <v>15.96</v>
      </c>
    </row>
    <row r="3921" spans="1:43" x14ac:dyDescent="0.2">
      <c r="A3921" t="s">
        <v>157</v>
      </c>
      <c r="B3921" t="s">
        <v>10</v>
      </c>
      <c r="C3921" t="s">
        <v>53</v>
      </c>
      <c r="E3921">
        <v>1</v>
      </c>
      <c r="F3921" t="s">
        <v>163</v>
      </c>
      <c r="K3921" t="s">
        <v>165</v>
      </c>
      <c r="L3921" t="s">
        <v>8</v>
      </c>
      <c r="M3921" t="s">
        <v>4</v>
      </c>
      <c r="N3921">
        <v>3850183.7</v>
      </c>
      <c r="O3921" t="s">
        <v>50</v>
      </c>
      <c r="P3921">
        <v>5</v>
      </c>
      <c r="Q3921">
        <v>31</v>
      </c>
      <c r="R3921" t="s">
        <v>9</v>
      </c>
      <c r="S3921">
        <v>5</v>
      </c>
      <c r="T3921" t="s">
        <v>23</v>
      </c>
      <c r="U3921" t="s">
        <v>9</v>
      </c>
      <c r="V3921">
        <v>200.3</v>
      </c>
      <c r="W3921">
        <v>15.95</v>
      </c>
      <c r="X3921">
        <v>9054</v>
      </c>
      <c r="Y3921">
        <v>2352</v>
      </c>
      <c r="Z3921">
        <f t="shared" si="255"/>
        <v>588000</v>
      </c>
      <c r="AB3921" t="s">
        <v>8</v>
      </c>
      <c r="AC3921" s="7" t="s">
        <v>101</v>
      </c>
      <c r="AD3921" t="s">
        <v>8</v>
      </c>
      <c r="AF3921" t="s">
        <v>33</v>
      </c>
      <c r="AG3921">
        <v>1</v>
      </c>
      <c r="AH3921" t="s">
        <v>46</v>
      </c>
      <c r="AI3921">
        <v>1.0980000000000001</v>
      </c>
      <c r="AJ3921">
        <v>2626.6279190782502</v>
      </c>
      <c r="AK3921">
        <f t="shared" si="256"/>
        <v>656656.9797695626</v>
      </c>
      <c r="AL3921">
        <v>8717</v>
      </c>
      <c r="AM3921">
        <f t="shared" si="257"/>
        <v>0.9627788822619836</v>
      </c>
      <c r="AN3921">
        <v>2264.0478167314459</v>
      </c>
      <c r="AO3921">
        <f t="shared" si="258"/>
        <v>566011.95418286149</v>
      </c>
      <c r="AP3921">
        <v>86</v>
      </c>
      <c r="AQ3921">
        <v>15.96</v>
      </c>
    </row>
    <row r="3922" spans="1:43" x14ac:dyDescent="0.2">
      <c r="A3922" t="s">
        <v>157</v>
      </c>
      <c r="B3922" t="s">
        <v>10</v>
      </c>
      <c r="C3922" t="s">
        <v>53</v>
      </c>
      <c r="E3922">
        <v>1</v>
      </c>
      <c r="F3922" t="s">
        <v>163</v>
      </c>
      <c r="K3922" t="s">
        <v>165</v>
      </c>
      <c r="L3922" t="s">
        <v>8</v>
      </c>
      <c r="M3922" t="s">
        <v>4</v>
      </c>
      <c r="N3922">
        <v>3850183.7</v>
      </c>
      <c r="O3922" t="s">
        <v>50</v>
      </c>
      <c r="P3922">
        <v>5</v>
      </c>
      <c r="Q3922">
        <v>31</v>
      </c>
      <c r="R3922" t="s">
        <v>9</v>
      </c>
      <c r="S3922">
        <v>5</v>
      </c>
      <c r="T3922" t="s">
        <v>23</v>
      </c>
      <c r="U3922" t="s">
        <v>9</v>
      </c>
      <c r="V3922">
        <v>200.3</v>
      </c>
      <c r="W3922">
        <v>15.95</v>
      </c>
      <c r="X3922">
        <v>9054</v>
      </c>
      <c r="Y3922">
        <v>2352</v>
      </c>
      <c r="Z3922">
        <f t="shared" si="255"/>
        <v>588000</v>
      </c>
      <c r="AB3922" t="s">
        <v>8</v>
      </c>
      <c r="AC3922" s="7" t="s">
        <v>101</v>
      </c>
      <c r="AD3922" t="s">
        <v>8</v>
      </c>
      <c r="AF3922" t="s">
        <v>33</v>
      </c>
      <c r="AG3922">
        <v>1</v>
      </c>
      <c r="AH3922" t="s">
        <v>47</v>
      </c>
      <c r="AI3922">
        <v>1.0980000000000001</v>
      </c>
      <c r="AJ3922">
        <v>2626.6279190782502</v>
      </c>
      <c r="AK3922">
        <f t="shared" si="256"/>
        <v>656656.9797695626</v>
      </c>
      <c r="AL3922">
        <v>8717</v>
      </c>
      <c r="AM3922">
        <f t="shared" si="257"/>
        <v>0.9627788822619836</v>
      </c>
      <c r="AN3922">
        <v>2264.0478167314459</v>
      </c>
      <c r="AO3922">
        <f t="shared" si="258"/>
        <v>566011.95418286149</v>
      </c>
      <c r="AP3922">
        <v>86</v>
      </c>
      <c r="AQ3922">
        <v>15.96</v>
      </c>
    </row>
    <row r="3923" spans="1:43" x14ac:dyDescent="0.2">
      <c r="A3923" t="s">
        <v>157</v>
      </c>
      <c r="B3923" t="s">
        <v>10</v>
      </c>
      <c r="C3923" t="s">
        <v>53</v>
      </c>
      <c r="E3923">
        <v>1</v>
      </c>
      <c r="F3923" t="s">
        <v>163</v>
      </c>
      <c r="K3923" t="s">
        <v>165</v>
      </c>
      <c r="L3923" t="s">
        <v>8</v>
      </c>
      <c r="M3923" t="s">
        <v>4</v>
      </c>
      <c r="N3923">
        <v>3850183.7</v>
      </c>
      <c r="O3923" t="s">
        <v>50</v>
      </c>
      <c r="P3923">
        <v>5</v>
      </c>
      <c r="Q3923">
        <v>31</v>
      </c>
      <c r="R3923" t="s">
        <v>9</v>
      </c>
      <c r="S3923">
        <v>5</v>
      </c>
      <c r="T3923" t="s">
        <v>23</v>
      </c>
      <c r="U3923" t="s">
        <v>9</v>
      </c>
      <c r="V3923">
        <v>200.3</v>
      </c>
      <c r="W3923">
        <v>15.95</v>
      </c>
      <c r="X3923">
        <v>9054</v>
      </c>
      <c r="Y3923">
        <v>2352</v>
      </c>
      <c r="Z3923">
        <f t="shared" si="255"/>
        <v>588000</v>
      </c>
      <c r="AB3923" t="s">
        <v>8</v>
      </c>
      <c r="AC3923" s="7" t="s">
        <v>101</v>
      </c>
      <c r="AD3923" t="s">
        <v>8</v>
      </c>
      <c r="AF3923" t="s">
        <v>33</v>
      </c>
      <c r="AG3923">
        <v>1</v>
      </c>
      <c r="AH3923" t="s">
        <v>47</v>
      </c>
      <c r="AI3923">
        <v>1.0980000000000001</v>
      </c>
      <c r="AJ3923">
        <v>2626.6279190782502</v>
      </c>
      <c r="AK3923">
        <f t="shared" si="256"/>
        <v>656656.9797695626</v>
      </c>
      <c r="AL3923">
        <v>8717</v>
      </c>
      <c r="AM3923">
        <f t="shared" si="257"/>
        <v>0.9627788822619836</v>
      </c>
      <c r="AN3923">
        <v>2264.0478167314459</v>
      </c>
      <c r="AO3923">
        <f t="shared" si="258"/>
        <v>566011.95418286149</v>
      </c>
      <c r="AP3923">
        <v>86</v>
      </c>
      <c r="AQ3923">
        <v>15.96</v>
      </c>
    </row>
    <row r="3924" spans="1:43" x14ac:dyDescent="0.2">
      <c r="A3924" t="s">
        <v>157</v>
      </c>
      <c r="B3924" t="s">
        <v>10</v>
      </c>
      <c r="C3924" t="s">
        <v>53</v>
      </c>
      <c r="E3924">
        <v>1</v>
      </c>
      <c r="F3924" t="s">
        <v>163</v>
      </c>
      <c r="K3924" t="s">
        <v>165</v>
      </c>
      <c r="L3924" t="s">
        <v>8</v>
      </c>
      <c r="M3924" t="s">
        <v>4</v>
      </c>
      <c r="N3924">
        <v>3850183.7</v>
      </c>
      <c r="O3924" t="s">
        <v>50</v>
      </c>
      <c r="P3924">
        <v>5</v>
      </c>
      <c r="Q3924">
        <v>31</v>
      </c>
      <c r="R3924" t="s">
        <v>9</v>
      </c>
      <c r="S3924">
        <v>5</v>
      </c>
      <c r="T3924" t="s">
        <v>23</v>
      </c>
      <c r="U3924" t="s">
        <v>9</v>
      </c>
      <c r="V3924">
        <v>200.3</v>
      </c>
      <c r="W3924">
        <v>15.95</v>
      </c>
      <c r="X3924">
        <v>9054</v>
      </c>
      <c r="Y3924">
        <v>2352</v>
      </c>
      <c r="Z3924">
        <f t="shared" si="255"/>
        <v>588000</v>
      </c>
      <c r="AF3924" t="s">
        <v>33</v>
      </c>
      <c r="AG3924">
        <v>1</v>
      </c>
      <c r="AH3924" t="s">
        <v>46</v>
      </c>
      <c r="AI3924">
        <v>1.0980000000000001</v>
      </c>
      <c r="AJ3924">
        <v>2626.6279190782502</v>
      </c>
      <c r="AK3924">
        <f t="shared" si="256"/>
        <v>656656.9797695626</v>
      </c>
      <c r="AL3924">
        <v>8717</v>
      </c>
      <c r="AM3924">
        <f t="shared" si="257"/>
        <v>0.9627788822619836</v>
      </c>
      <c r="AN3924">
        <v>2264.0478167314459</v>
      </c>
      <c r="AO3924">
        <f t="shared" si="258"/>
        <v>566011.95418286149</v>
      </c>
      <c r="AP3924">
        <v>86</v>
      </c>
      <c r="AQ3924">
        <v>15.96</v>
      </c>
    </row>
    <row r="3925" spans="1:43" x14ac:dyDescent="0.2">
      <c r="A3925" t="s">
        <v>157</v>
      </c>
      <c r="B3925" t="s">
        <v>10</v>
      </c>
      <c r="C3925" t="s">
        <v>53</v>
      </c>
      <c r="E3925">
        <v>1</v>
      </c>
      <c r="F3925" t="s">
        <v>163</v>
      </c>
      <c r="K3925" t="s">
        <v>165</v>
      </c>
      <c r="L3925" t="s">
        <v>8</v>
      </c>
      <c r="M3925" t="s">
        <v>4</v>
      </c>
      <c r="N3925">
        <v>3850183.7</v>
      </c>
      <c r="O3925" t="s">
        <v>50</v>
      </c>
      <c r="P3925">
        <v>5</v>
      </c>
      <c r="Q3925">
        <v>31</v>
      </c>
      <c r="R3925" t="s">
        <v>9</v>
      </c>
      <c r="S3925">
        <v>5</v>
      </c>
      <c r="T3925" t="s">
        <v>23</v>
      </c>
      <c r="U3925" t="s">
        <v>9</v>
      </c>
      <c r="V3925">
        <v>200.3</v>
      </c>
      <c r="W3925">
        <v>15.95</v>
      </c>
      <c r="X3925">
        <v>9054</v>
      </c>
      <c r="Y3925">
        <v>2352</v>
      </c>
      <c r="Z3925">
        <f t="shared" si="255"/>
        <v>588000</v>
      </c>
      <c r="AB3925" t="s">
        <v>8</v>
      </c>
      <c r="AC3925" s="7" t="s">
        <v>101</v>
      </c>
      <c r="AD3925" t="s">
        <v>8</v>
      </c>
      <c r="AF3925" t="s">
        <v>33</v>
      </c>
      <c r="AG3925">
        <v>1</v>
      </c>
      <c r="AH3925" t="s">
        <v>46</v>
      </c>
      <c r="AI3925">
        <v>1.0980000000000001</v>
      </c>
      <c r="AJ3925">
        <v>2626.6279190782502</v>
      </c>
      <c r="AK3925">
        <f t="shared" si="256"/>
        <v>656656.9797695626</v>
      </c>
      <c r="AL3925">
        <v>8717</v>
      </c>
      <c r="AM3925">
        <f t="shared" si="257"/>
        <v>0.9627788822619836</v>
      </c>
      <c r="AN3925">
        <v>2264.0478167314459</v>
      </c>
      <c r="AO3925">
        <f t="shared" si="258"/>
        <v>566011.95418286149</v>
      </c>
      <c r="AP3925">
        <v>86</v>
      </c>
      <c r="AQ3925">
        <v>15.96</v>
      </c>
    </row>
    <row r="3926" spans="1:43" x14ac:dyDescent="0.2">
      <c r="A3926" t="s">
        <v>157</v>
      </c>
      <c r="B3926" t="s">
        <v>10</v>
      </c>
      <c r="C3926" t="s">
        <v>53</v>
      </c>
      <c r="E3926">
        <v>1</v>
      </c>
      <c r="F3926" t="s">
        <v>163</v>
      </c>
      <c r="K3926" t="s">
        <v>165</v>
      </c>
      <c r="L3926" t="s">
        <v>8</v>
      </c>
      <c r="M3926" t="s">
        <v>4</v>
      </c>
      <c r="N3926">
        <v>3850183.7</v>
      </c>
      <c r="O3926" t="s">
        <v>50</v>
      </c>
      <c r="P3926">
        <v>5</v>
      </c>
      <c r="Q3926">
        <v>31</v>
      </c>
      <c r="R3926" t="s">
        <v>9</v>
      </c>
      <c r="S3926">
        <v>5</v>
      </c>
      <c r="T3926" t="s">
        <v>23</v>
      </c>
      <c r="U3926" t="s">
        <v>9</v>
      </c>
      <c r="V3926">
        <v>200.3</v>
      </c>
      <c r="W3926">
        <v>15.95</v>
      </c>
      <c r="X3926">
        <v>9054</v>
      </c>
      <c r="Y3926">
        <v>2352</v>
      </c>
      <c r="Z3926">
        <f t="shared" si="255"/>
        <v>588000</v>
      </c>
      <c r="AB3926" t="s">
        <v>8</v>
      </c>
      <c r="AC3926" s="7" t="s">
        <v>101</v>
      </c>
      <c r="AD3926" t="s">
        <v>8</v>
      </c>
      <c r="AF3926" t="s">
        <v>33</v>
      </c>
      <c r="AG3926">
        <v>1</v>
      </c>
      <c r="AH3926" t="s">
        <v>47</v>
      </c>
      <c r="AI3926">
        <v>1.0980000000000001</v>
      </c>
      <c r="AJ3926">
        <v>2626.6279190782502</v>
      </c>
      <c r="AK3926">
        <f t="shared" si="256"/>
        <v>656656.9797695626</v>
      </c>
      <c r="AL3926">
        <v>8717</v>
      </c>
      <c r="AM3926">
        <f t="shared" si="257"/>
        <v>0.9627788822619836</v>
      </c>
      <c r="AN3926">
        <v>2264.0478167314459</v>
      </c>
      <c r="AO3926">
        <f t="shared" si="258"/>
        <v>566011.95418286149</v>
      </c>
      <c r="AP3926">
        <v>86</v>
      </c>
      <c r="AQ3926">
        <v>15.96</v>
      </c>
    </row>
    <row r="3927" spans="1:43" x14ac:dyDescent="0.2">
      <c r="A3927" t="s">
        <v>157</v>
      </c>
      <c r="B3927" t="s">
        <v>10</v>
      </c>
      <c r="C3927" t="s">
        <v>53</v>
      </c>
      <c r="E3927">
        <v>1</v>
      </c>
      <c r="F3927" t="s">
        <v>163</v>
      </c>
      <c r="K3927" t="s">
        <v>165</v>
      </c>
      <c r="L3927" t="s">
        <v>8</v>
      </c>
      <c r="M3927" t="s">
        <v>4</v>
      </c>
      <c r="N3927">
        <v>3850183.7</v>
      </c>
      <c r="O3927" t="s">
        <v>50</v>
      </c>
      <c r="P3927">
        <v>5</v>
      </c>
      <c r="Q3927">
        <v>31</v>
      </c>
      <c r="R3927" t="s">
        <v>9</v>
      </c>
      <c r="S3927">
        <v>5</v>
      </c>
      <c r="T3927" t="s">
        <v>23</v>
      </c>
      <c r="U3927" t="s">
        <v>9</v>
      </c>
      <c r="V3927">
        <v>200.3</v>
      </c>
      <c r="W3927">
        <v>15.95</v>
      </c>
      <c r="X3927">
        <v>9054</v>
      </c>
      <c r="Y3927">
        <v>2352</v>
      </c>
      <c r="Z3927">
        <f t="shared" si="255"/>
        <v>588000</v>
      </c>
      <c r="AF3927" t="s">
        <v>33</v>
      </c>
      <c r="AG3927">
        <v>1</v>
      </c>
      <c r="AH3927" t="s">
        <v>46</v>
      </c>
      <c r="AI3927">
        <v>1.0980000000000001</v>
      </c>
      <c r="AJ3927">
        <v>2626.6279190782502</v>
      </c>
      <c r="AK3927">
        <f t="shared" si="256"/>
        <v>656656.9797695626</v>
      </c>
      <c r="AL3927">
        <v>8717</v>
      </c>
      <c r="AM3927">
        <f t="shared" si="257"/>
        <v>0.9627788822619836</v>
      </c>
      <c r="AN3927">
        <v>2264.0478167314459</v>
      </c>
      <c r="AO3927">
        <f t="shared" si="258"/>
        <v>566011.95418286149</v>
      </c>
      <c r="AP3927">
        <v>86</v>
      </c>
      <c r="AQ3927">
        <v>15.96</v>
      </c>
    </row>
    <row r="3928" spans="1:43" x14ac:dyDescent="0.2">
      <c r="A3928" t="s">
        <v>157</v>
      </c>
      <c r="B3928" t="s">
        <v>10</v>
      </c>
      <c r="C3928" t="s">
        <v>53</v>
      </c>
      <c r="E3928">
        <v>1</v>
      </c>
      <c r="F3928" t="s">
        <v>163</v>
      </c>
      <c r="K3928" t="s">
        <v>165</v>
      </c>
      <c r="L3928" t="s">
        <v>8</v>
      </c>
      <c r="M3928" t="s">
        <v>4</v>
      </c>
      <c r="N3928">
        <v>3850183.7</v>
      </c>
      <c r="O3928" t="s">
        <v>50</v>
      </c>
      <c r="P3928">
        <v>5</v>
      </c>
      <c r="Q3928">
        <v>31</v>
      </c>
      <c r="R3928" t="s">
        <v>9</v>
      </c>
      <c r="S3928">
        <v>5</v>
      </c>
      <c r="T3928" t="s">
        <v>23</v>
      </c>
      <c r="U3928" t="s">
        <v>9</v>
      </c>
      <c r="V3928">
        <v>200.3</v>
      </c>
      <c r="W3928">
        <v>15.95</v>
      </c>
      <c r="X3928">
        <v>9054</v>
      </c>
      <c r="Y3928">
        <v>2352</v>
      </c>
      <c r="Z3928">
        <f t="shared" si="255"/>
        <v>588000</v>
      </c>
      <c r="AB3928" t="s">
        <v>8</v>
      </c>
      <c r="AC3928" s="7" t="s">
        <v>101</v>
      </c>
      <c r="AD3928" t="s">
        <v>8</v>
      </c>
      <c r="AF3928" t="s">
        <v>33</v>
      </c>
      <c r="AG3928">
        <v>1</v>
      </c>
      <c r="AH3928" t="s">
        <v>47</v>
      </c>
      <c r="AI3928">
        <v>1.0980000000000001</v>
      </c>
      <c r="AJ3928">
        <v>2626.6279190782502</v>
      </c>
      <c r="AK3928">
        <f t="shared" si="256"/>
        <v>656656.9797695626</v>
      </c>
      <c r="AL3928">
        <v>8717</v>
      </c>
      <c r="AM3928">
        <f t="shared" si="257"/>
        <v>0.9627788822619836</v>
      </c>
      <c r="AN3928">
        <v>2264.0478167314459</v>
      </c>
      <c r="AO3928">
        <f t="shared" si="258"/>
        <v>566011.95418286149</v>
      </c>
      <c r="AP3928">
        <v>86</v>
      </c>
      <c r="AQ3928">
        <v>15.96</v>
      </c>
    </row>
    <row r="3929" spans="1:43" x14ac:dyDescent="0.2">
      <c r="A3929" t="s">
        <v>157</v>
      </c>
      <c r="B3929" t="s">
        <v>10</v>
      </c>
      <c r="C3929" t="s">
        <v>53</v>
      </c>
      <c r="E3929">
        <v>1</v>
      </c>
      <c r="F3929" t="s">
        <v>163</v>
      </c>
      <c r="K3929" t="s">
        <v>165</v>
      </c>
      <c r="L3929" t="s">
        <v>8</v>
      </c>
      <c r="M3929" t="s">
        <v>4</v>
      </c>
      <c r="N3929">
        <v>3850183.7</v>
      </c>
      <c r="O3929" t="s">
        <v>50</v>
      </c>
      <c r="P3929">
        <v>5</v>
      </c>
      <c r="Q3929">
        <v>31</v>
      </c>
      <c r="R3929" t="s">
        <v>9</v>
      </c>
      <c r="S3929">
        <v>5</v>
      </c>
      <c r="T3929" t="s">
        <v>23</v>
      </c>
      <c r="U3929" t="s">
        <v>9</v>
      </c>
      <c r="V3929">
        <v>200.3</v>
      </c>
      <c r="W3929">
        <v>15.95</v>
      </c>
      <c r="X3929">
        <v>9054</v>
      </c>
      <c r="Y3929">
        <v>2352</v>
      </c>
      <c r="Z3929">
        <f t="shared" si="255"/>
        <v>588000</v>
      </c>
      <c r="AB3929" t="s">
        <v>8</v>
      </c>
      <c r="AC3929" s="7" t="s">
        <v>101</v>
      </c>
      <c r="AD3929" t="s">
        <v>8</v>
      </c>
      <c r="AF3929" t="s">
        <v>33</v>
      </c>
      <c r="AG3929">
        <v>1</v>
      </c>
      <c r="AH3929" t="s">
        <v>47</v>
      </c>
      <c r="AI3929">
        <v>1.0980000000000001</v>
      </c>
      <c r="AJ3929">
        <v>2626.6279190782502</v>
      </c>
      <c r="AK3929">
        <f t="shared" si="256"/>
        <v>656656.9797695626</v>
      </c>
      <c r="AL3929">
        <v>8717</v>
      </c>
      <c r="AM3929">
        <f t="shared" si="257"/>
        <v>0.9627788822619836</v>
      </c>
      <c r="AN3929">
        <v>2264.0478167314459</v>
      </c>
      <c r="AO3929">
        <f t="shared" si="258"/>
        <v>566011.95418286149</v>
      </c>
      <c r="AP3929">
        <v>86</v>
      </c>
      <c r="AQ3929">
        <v>15.96</v>
      </c>
    </row>
    <row r="3930" spans="1:43" x14ac:dyDescent="0.2">
      <c r="A3930" t="s">
        <v>157</v>
      </c>
      <c r="B3930" t="s">
        <v>10</v>
      </c>
      <c r="C3930" t="s">
        <v>53</v>
      </c>
      <c r="E3930">
        <v>1</v>
      </c>
      <c r="F3930" t="s">
        <v>163</v>
      </c>
      <c r="K3930" t="s">
        <v>165</v>
      </c>
      <c r="L3930" t="s">
        <v>8</v>
      </c>
      <c r="M3930" t="s">
        <v>4</v>
      </c>
      <c r="N3930">
        <v>3850183.7</v>
      </c>
      <c r="O3930" t="s">
        <v>50</v>
      </c>
      <c r="P3930">
        <v>5</v>
      </c>
      <c r="Q3930">
        <v>31</v>
      </c>
      <c r="R3930" t="s">
        <v>9</v>
      </c>
      <c r="S3930">
        <v>5</v>
      </c>
      <c r="T3930" t="s">
        <v>23</v>
      </c>
      <c r="U3930" t="s">
        <v>9</v>
      </c>
      <c r="V3930">
        <v>200.3</v>
      </c>
      <c r="W3930">
        <v>15.95</v>
      </c>
      <c r="X3930">
        <v>9054</v>
      </c>
      <c r="Y3930">
        <v>2352</v>
      </c>
      <c r="Z3930">
        <f t="shared" si="255"/>
        <v>588000</v>
      </c>
      <c r="AB3930" t="s">
        <v>8</v>
      </c>
      <c r="AC3930" t="s">
        <v>8</v>
      </c>
      <c r="AD3930" t="s">
        <v>8</v>
      </c>
      <c r="AF3930" t="s">
        <v>33</v>
      </c>
      <c r="AG3930">
        <v>1</v>
      </c>
      <c r="AH3930" t="s">
        <v>47</v>
      </c>
      <c r="AI3930">
        <v>1.0980000000000001</v>
      </c>
      <c r="AJ3930">
        <v>2626.6279190782502</v>
      </c>
      <c r="AK3930">
        <f t="shared" si="256"/>
        <v>656656.9797695626</v>
      </c>
      <c r="AL3930">
        <v>8717</v>
      </c>
      <c r="AM3930">
        <f t="shared" si="257"/>
        <v>0.9627788822619836</v>
      </c>
      <c r="AN3930">
        <v>2264.0478167314459</v>
      </c>
      <c r="AO3930">
        <f t="shared" si="258"/>
        <v>566011.95418286149</v>
      </c>
      <c r="AP3930">
        <v>86</v>
      </c>
      <c r="AQ3930">
        <v>15.96</v>
      </c>
    </row>
    <row r="3931" spans="1:43" x14ac:dyDescent="0.2">
      <c r="A3931" t="s">
        <v>157</v>
      </c>
      <c r="B3931" t="s">
        <v>10</v>
      </c>
      <c r="C3931" t="s">
        <v>53</v>
      </c>
      <c r="E3931">
        <v>1</v>
      </c>
      <c r="F3931" t="s">
        <v>163</v>
      </c>
      <c r="K3931" t="s">
        <v>165</v>
      </c>
      <c r="L3931" t="s">
        <v>8</v>
      </c>
      <c r="M3931" t="s">
        <v>4</v>
      </c>
      <c r="N3931">
        <v>3850183.7</v>
      </c>
      <c r="O3931" t="s">
        <v>50</v>
      </c>
      <c r="P3931">
        <v>5</v>
      </c>
      <c r="Q3931">
        <v>31</v>
      </c>
      <c r="R3931" t="s">
        <v>9</v>
      </c>
      <c r="S3931">
        <v>5</v>
      </c>
      <c r="T3931" t="s">
        <v>23</v>
      </c>
      <c r="U3931" t="s">
        <v>9</v>
      </c>
      <c r="V3931">
        <v>200.3</v>
      </c>
      <c r="W3931">
        <v>15.95</v>
      </c>
      <c r="X3931">
        <v>9054</v>
      </c>
      <c r="Y3931">
        <v>2352</v>
      </c>
      <c r="Z3931">
        <f t="shared" si="255"/>
        <v>588000</v>
      </c>
      <c r="AF3931" t="s">
        <v>33</v>
      </c>
      <c r="AG3931">
        <v>1</v>
      </c>
      <c r="AH3931" t="s">
        <v>46</v>
      </c>
      <c r="AI3931">
        <v>1.0980000000000001</v>
      </c>
      <c r="AJ3931">
        <v>2626.6279190782502</v>
      </c>
      <c r="AK3931">
        <f t="shared" si="256"/>
        <v>656656.9797695626</v>
      </c>
      <c r="AL3931">
        <v>8717</v>
      </c>
      <c r="AM3931">
        <f t="shared" si="257"/>
        <v>0.9627788822619836</v>
      </c>
      <c r="AN3931">
        <v>2264.0478167314459</v>
      </c>
      <c r="AO3931">
        <f t="shared" si="258"/>
        <v>566011.95418286149</v>
      </c>
      <c r="AP3931">
        <v>86</v>
      </c>
      <c r="AQ3931">
        <v>15.96</v>
      </c>
    </row>
    <row r="3932" spans="1:43" x14ac:dyDescent="0.2">
      <c r="A3932" t="s">
        <v>157</v>
      </c>
      <c r="B3932" t="s">
        <v>10</v>
      </c>
      <c r="C3932" t="s">
        <v>53</v>
      </c>
      <c r="E3932">
        <v>1</v>
      </c>
      <c r="F3932" t="s">
        <v>163</v>
      </c>
      <c r="K3932" t="s">
        <v>165</v>
      </c>
      <c r="L3932" t="s">
        <v>8</v>
      </c>
      <c r="M3932" t="s">
        <v>4</v>
      </c>
      <c r="N3932">
        <v>3850183.7</v>
      </c>
      <c r="O3932" t="s">
        <v>50</v>
      </c>
      <c r="P3932">
        <v>5</v>
      </c>
      <c r="Q3932">
        <v>31</v>
      </c>
      <c r="R3932" t="s">
        <v>9</v>
      </c>
      <c r="S3932">
        <v>5</v>
      </c>
      <c r="T3932" t="s">
        <v>23</v>
      </c>
      <c r="U3932" t="s">
        <v>9</v>
      </c>
      <c r="V3932">
        <v>200.3</v>
      </c>
      <c r="W3932">
        <v>15.95</v>
      </c>
      <c r="X3932">
        <v>9054</v>
      </c>
      <c r="Y3932">
        <v>2352</v>
      </c>
      <c r="Z3932">
        <f t="shared" si="255"/>
        <v>588000</v>
      </c>
      <c r="AB3932" t="s">
        <v>8</v>
      </c>
      <c r="AC3932" t="s">
        <v>8</v>
      </c>
      <c r="AD3932" t="s">
        <v>8</v>
      </c>
      <c r="AF3932" t="s">
        <v>33</v>
      </c>
      <c r="AG3932">
        <v>1</v>
      </c>
      <c r="AH3932" t="s">
        <v>46</v>
      </c>
      <c r="AI3932">
        <v>1.0980000000000001</v>
      </c>
      <c r="AJ3932">
        <v>2626.6279190782502</v>
      </c>
      <c r="AK3932">
        <f t="shared" si="256"/>
        <v>656656.9797695626</v>
      </c>
      <c r="AL3932">
        <v>8717</v>
      </c>
      <c r="AM3932">
        <f t="shared" si="257"/>
        <v>0.9627788822619836</v>
      </c>
      <c r="AN3932">
        <v>2264.0478167314459</v>
      </c>
      <c r="AO3932">
        <f t="shared" si="258"/>
        <v>566011.95418286149</v>
      </c>
      <c r="AP3932">
        <v>86</v>
      </c>
      <c r="AQ3932">
        <v>15.96</v>
      </c>
    </row>
    <row r="3933" spans="1:43" x14ac:dyDescent="0.2">
      <c r="A3933" t="s">
        <v>157</v>
      </c>
      <c r="B3933" t="s">
        <v>10</v>
      </c>
      <c r="C3933" t="s">
        <v>53</v>
      </c>
      <c r="E3933">
        <v>1</v>
      </c>
      <c r="F3933" t="s">
        <v>163</v>
      </c>
      <c r="K3933" t="s">
        <v>165</v>
      </c>
      <c r="L3933" t="s">
        <v>8</v>
      </c>
      <c r="M3933" t="s">
        <v>4</v>
      </c>
      <c r="N3933">
        <v>3850183.7</v>
      </c>
      <c r="O3933" t="s">
        <v>50</v>
      </c>
      <c r="P3933">
        <v>5</v>
      </c>
      <c r="Q3933">
        <v>31</v>
      </c>
      <c r="R3933" t="s">
        <v>9</v>
      </c>
      <c r="S3933">
        <v>5</v>
      </c>
      <c r="T3933" t="s">
        <v>23</v>
      </c>
      <c r="U3933" t="s">
        <v>9</v>
      </c>
      <c r="V3933">
        <v>200.3</v>
      </c>
      <c r="W3933">
        <v>15.95</v>
      </c>
      <c r="X3933">
        <v>9054</v>
      </c>
      <c r="Y3933">
        <v>2352</v>
      </c>
      <c r="Z3933">
        <f t="shared" si="255"/>
        <v>588000</v>
      </c>
      <c r="AB3933" t="s">
        <v>8</v>
      </c>
      <c r="AC3933" s="7" t="s">
        <v>101</v>
      </c>
      <c r="AD3933" t="s">
        <v>8</v>
      </c>
      <c r="AF3933" t="s">
        <v>33</v>
      </c>
      <c r="AG3933">
        <v>1</v>
      </c>
      <c r="AH3933" t="s">
        <v>46</v>
      </c>
      <c r="AI3933">
        <v>1.0980000000000001</v>
      </c>
      <c r="AJ3933">
        <v>2626.6279190782502</v>
      </c>
      <c r="AK3933">
        <f t="shared" si="256"/>
        <v>656656.9797695626</v>
      </c>
      <c r="AL3933">
        <v>8717</v>
      </c>
      <c r="AM3933">
        <f t="shared" si="257"/>
        <v>0.9627788822619836</v>
      </c>
      <c r="AN3933">
        <v>2264.0478167314459</v>
      </c>
      <c r="AO3933">
        <f t="shared" si="258"/>
        <v>566011.95418286149</v>
      </c>
      <c r="AP3933">
        <v>86</v>
      </c>
      <c r="AQ3933">
        <v>15.96</v>
      </c>
    </row>
    <row r="3934" spans="1:43" x14ac:dyDescent="0.2">
      <c r="A3934" t="s">
        <v>157</v>
      </c>
      <c r="B3934" t="s">
        <v>10</v>
      </c>
      <c r="C3934" t="s">
        <v>53</v>
      </c>
      <c r="E3934">
        <v>1</v>
      </c>
      <c r="F3934" t="s">
        <v>163</v>
      </c>
      <c r="K3934" t="s">
        <v>165</v>
      </c>
      <c r="L3934" t="s">
        <v>8</v>
      </c>
      <c r="M3934" t="s">
        <v>4</v>
      </c>
      <c r="N3934">
        <v>3850183.7</v>
      </c>
      <c r="O3934" t="s">
        <v>50</v>
      </c>
      <c r="P3934">
        <v>5</v>
      </c>
      <c r="Q3934">
        <v>31</v>
      </c>
      <c r="R3934" t="s">
        <v>9</v>
      </c>
      <c r="S3934">
        <v>5</v>
      </c>
      <c r="T3934" t="s">
        <v>23</v>
      </c>
      <c r="U3934" t="s">
        <v>9</v>
      </c>
      <c r="V3934">
        <v>200.3</v>
      </c>
      <c r="W3934">
        <v>15.95</v>
      </c>
      <c r="X3934">
        <v>9054</v>
      </c>
      <c r="Y3934">
        <v>2352</v>
      </c>
      <c r="Z3934">
        <f t="shared" ref="Z3934:Z3997" si="259">Y3934*250</f>
        <v>588000</v>
      </c>
      <c r="AF3934" t="s">
        <v>33</v>
      </c>
      <c r="AG3934">
        <v>1</v>
      </c>
      <c r="AH3934" t="s">
        <v>46</v>
      </c>
      <c r="AI3934">
        <v>1.0980000000000001</v>
      </c>
      <c r="AJ3934">
        <v>2626.6279190782502</v>
      </c>
      <c r="AK3934">
        <f t="shared" ref="AK3934:AK3997" si="260">AJ3934*250</f>
        <v>656656.9797695626</v>
      </c>
      <c r="AL3934">
        <v>8717</v>
      </c>
      <c r="AM3934">
        <f t="shared" si="257"/>
        <v>0.9627788822619836</v>
      </c>
      <c r="AN3934">
        <v>2264.0478167314459</v>
      </c>
      <c r="AO3934">
        <f t="shared" si="258"/>
        <v>566011.95418286149</v>
      </c>
      <c r="AP3934">
        <v>86</v>
      </c>
      <c r="AQ3934">
        <v>15.96</v>
      </c>
    </row>
    <row r="3935" spans="1:43" x14ac:dyDescent="0.2">
      <c r="A3935" t="s">
        <v>157</v>
      </c>
      <c r="B3935" t="s">
        <v>10</v>
      </c>
      <c r="C3935" t="s">
        <v>53</v>
      </c>
      <c r="E3935">
        <v>1</v>
      </c>
      <c r="F3935" t="s">
        <v>163</v>
      </c>
      <c r="K3935" t="s">
        <v>165</v>
      </c>
      <c r="L3935" t="s">
        <v>8</v>
      </c>
      <c r="M3935" t="s">
        <v>4</v>
      </c>
      <c r="N3935">
        <v>3850183.7</v>
      </c>
      <c r="O3935" t="s">
        <v>50</v>
      </c>
      <c r="P3935">
        <v>5</v>
      </c>
      <c r="Q3935">
        <v>31</v>
      </c>
      <c r="R3935" t="s">
        <v>9</v>
      </c>
      <c r="S3935">
        <v>5</v>
      </c>
      <c r="T3935" t="s">
        <v>23</v>
      </c>
      <c r="U3935" t="s">
        <v>9</v>
      </c>
      <c r="V3935">
        <v>200.3</v>
      </c>
      <c r="W3935">
        <v>15.95</v>
      </c>
      <c r="X3935">
        <v>9054</v>
      </c>
      <c r="Y3935">
        <v>2352</v>
      </c>
      <c r="Z3935">
        <f t="shared" si="259"/>
        <v>588000</v>
      </c>
      <c r="AB3935" t="s">
        <v>8</v>
      </c>
      <c r="AC3935" s="7" t="s">
        <v>101</v>
      </c>
      <c r="AD3935" t="s">
        <v>8</v>
      </c>
      <c r="AF3935" t="s">
        <v>33</v>
      </c>
      <c r="AG3935">
        <v>1</v>
      </c>
      <c r="AH3935" t="s">
        <v>47</v>
      </c>
      <c r="AI3935">
        <v>1.0980000000000001</v>
      </c>
      <c r="AJ3935">
        <v>2626.6279190782502</v>
      </c>
      <c r="AK3935">
        <f t="shared" si="260"/>
        <v>656656.9797695626</v>
      </c>
      <c r="AL3935">
        <v>8717</v>
      </c>
      <c r="AM3935">
        <f t="shared" si="257"/>
        <v>0.9627788822619836</v>
      </c>
      <c r="AN3935">
        <v>2264.0478167314459</v>
      </c>
      <c r="AO3935">
        <f t="shared" si="258"/>
        <v>566011.95418286149</v>
      </c>
      <c r="AP3935">
        <v>86</v>
      </c>
      <c r="AQ3935">
        <v>15.96</v>
      </c>
    </row>
    <row r="3936" spans="1:43" x14ac:dyDescent="0.2">
      <c r="A3936" t="s">
        <v>157</v>
      </c>
      <c r="B3936" t="s">
        <v>10</v>
      </c>
      <c r="C3936" t="s">
        <v>53</v>
      </c>
      <c r="E3936">
        <v>1</v>
      </c>
      <c r="F3936" t="s">
        <v>163</v>
      </c>
      <c r="K3936" t="s">
        <v>165</v>
      </c>
      <c r="L3936" t="s">
        <v>8</v>
      </c>
      <c r="M3936" t="s">
        <v>4</v>
      </c>
      <c r="N3936">
        <v>3850183.7</v>
      </c>
      <c r="O3936" t="s">
        <v>50</v>
      </c>
      <c r="P3936">
        <v>5</v>
      </c>
      <c r="Q3936">
        <v>31</v>
      </c>
      <c r="R3936" t="s">
        <v>9</v>
      </c>
      <c r="S3936">
        <v>5</v>
      </c>
      <c r="T3936" t="s">
        <v>23</v>
      </c>
      <c r="U3936" t="s">
        <v>9</v>
      </c>
      <c r="V3936">
        <v>200.3</v>
      </c>
      <c r="W3936">
        <v>15.95</v>
      </c>
      <c r="X3936">
        <v>9054</v>
      </c>
      <c r="Y3936">
        <v>2352</v>
      </c>
      <c r="Z3936">
        <f t="shared" si="259"/>
        <v>588000</v>
      </c>
      <c r="AB3936" t="s">
        <v>8</v>
      </c>
      <c r="AC3936" s="7" t="s">
        <v>101</v>
      </c>
      <c r="AD3936" t="s">
        <v>8</v>
      </c>
      <c r="AF3936" t="s">
        <v>33</v>
      </c>
      <c r="AG3936">
        <v>1</v>
      </c>
      <c r="AH3936" t="s">
        <v>47</v>
      </c>
      <c r="AI3936">
        <v>1.0980000000000001</v>
      </c>
      <c r="AJ3936">
        <v>2626.6279190782502</v>
      </c>
      <c r="AK3936">
        <f t="shared" si="260"/>
        <v>656656.9797695626</v>
      </c>
      <c r="AL3936">
        <v>8717</v>
      </c>
      <c r="AM3936">
        <f t="shared" si="257"/>
        <v>0.9627788822619836</v>
      </c>
      <c r="AN3936">
        <v>2264.0478167314459</v>
      </c>
      <c r="AO3936">
        <f t="shared" si="258"/>
        <v>566011.95418286149</v>
      </c>
      <c r="AP3936">
        <v>86</v>
      </c>
      <c r="AQ3936">
        <v>15.96</v>
      </c>
    </row>
    <row r="3937" spans="1:43" x14ac:dyDescent="0.2">
      <c r="A3937" t="s">
        <v>157</v>
      </c>
      <c r="B3937" t="s">
        <v>10</v>
      </c>
      <c r="C3937" t="s">
        <v>53</v>
      </c>
      <c r="E3937">
        <v>1</v>
      </c>
      <c r="F3937" t="s">
        <v>163</v>
      </c>
      <c r="K3937" t="s">
        <v>165</v>
      </c>
      <c r="L3937" t="s">
        <v>8</v>
      </c>
      <c r="M3937" t="s">
        <v>4</v>
      </c>
      <c r="N3937">
        <v>3850183.7</v>
      </c>
      <c r="O3937" t="s">
        <v>50</v>
      </c>
      <c r="P3937">
        <v>5</v>
      </c>
      <c r="Q3937">
        <v>31</v>
      </c>
      <c r="R3937" t="s">
        <v>9</v>
      </c>
      <c r="S3937">
        <v>5</v>
      </c>
      <c r="T3937" t="s">
        <v>23</v>
      </c>
      <c r="U3937" t="s">
        <v>9</v>
      </c>
      <c r="V3937">
        <v>200.3</v>
      </c>
      <c r="W3937">
        <v>15.95</v>
      </c>
      <c r="X3937">
        <v>9054</v>
      </c>
      <c r="Y3937">
        <v>2352</v>
      </c>
      <c r="Z3937">
        <f t="shared" si="259"/>
        <v>588000</v>
      </c>
      <c r="AF3937" t="s">
        <v>33</v>
      </c>
      <c r="AG3937">
        <v>1</v>
      </c>
      <c r="AH3937" t="s">
        <v>47</v>
      </c>
      <c r="AI3937">
        <v>1.0980000000000001</v>
      </c>
      <c r="AJ3937">
        <v>2626.6279190782502</v>
      </c>
      <c r="AK3937">
        <f t="shared" si="260"/>
        <v>656656.9797695626</v>
      </c>
      <c r="AL3937">
        <v>8717</v>
      </c>
      <c r="AM3937">
        <f t="shared" si="257"/>
        <v>0.9627788822619836</v>
      </c>
      <c r="AN3937">
        <v>2264.0478167314459</v>
      </c>
      <c r="AO3937">
        <f t="shared" si="258"/>
        <v>566011.95418286149</v>
      </c>
      <c r="AP3937">
        <v>86</v>
      </c>
      <c r="AQ3937">
        <v>15.96</v>
      </c>
    </row>
    <row r="3938" spans="1:43" x14ac:dyDescent="0.2">
      <c r="A3938" t="s">
        <v>157</v>
      </c>
      <c r="B3938" t="s">
        <v>10</v>
      </c>
      <c r="C3938" t="s">
        <v>53</v>
      </c>
      <c r="E3938">
        <v>1</v>
      </c>
      <c r="F3938" t="s">
        <v>163</v>
      </c>
      <c r="K3938" t="s">
        <v>165</v>
      </c>
      <c r="L3938" t="s">
        <v>8</v>
      </c>
      <c r="M3938" t="s">
        <v>4</v>
      </c>
      <c r="N3938">
        <v>3850183.7</v>
      </c>
      <c r="O3938" t="s">
        <v>50</v>
      </c>
      <c r="P3938">
        <v>5</v>
      </c>
      <c r="Q3938">
        <v>31</v>
      </c>
      <c r="R3938" t="s">
        <v>9</v>
      </c>
      <c r="S3938">
        <v>5</v>
      </c>
      <c r="T3938" t="s">
        <v>23</v>
      </c>
      <c r="U3938" t="s">
        <v>9</v>
      </c>
      <c r="V3938">
        <v>200.3</v>
      </c>
      <c r="W3938">
        <v>15.95</v>
      </c>
      <c r="X3938">
        <v>9054</v>
      </c>
      <c r="Y3938">
        <v>2352</v>
      </c>
      <c r="Z3938">
        <f t="shared" si="259"/>
        <v>588000</v>
      </c>
      <c r="AF3938" t="s">
        <v>33</v>
      </c>
      <c r="AG3938">
        <v>1</v>
      </c>
      <c r="AH3938" t="s">
        <v>46</v>
      </c>
      <c r="AI3938">
        <v>1.0980000000000001</v>
      </c>
      <c r="AJ3938">
        <v>2626.6279190782502</v>
      </c>
      <c r="AK3938">
        <f t="shared" si="260"/>
        <v>656656.9797695626</v>
      </c>
      <c r="AL3938">
        <v>8717</v>
      </c>
      <c r="AM3938">
        <f t="shared" si="257"/>
        <v>0.9627788822619836</v>
      </c>
      <c r="AN3938">
        <v>2264.0478167314459</v>
      </c>
      <c r="AO3938">
        <f t="shared" si="258"/>
        <v>566011.95418286149</v>
      </c>
      <c r="AP3938">
        <v>86</v>
      </c>
      <c r="AQ3938">
        <v>15.96</v>
      </c>
    </row>
    <row r="3939" spans="1:43" x14ac:dyDescent="0.2">
      <c r="A3939" t="s">
        <v>157</v>
      </c>
      <c r="B3939" t="s">
        <v>10</v>
      </c>
      <c r="C3939" t="s">
        <v>53</v>
      </c>
      <c r="E3939">
        <v>1</v>
      </c>
      <c r="F3939" t="s">
        <v>163</v>
      </c>
      <c r="K3939" t="s">
        <v>165</v>
      </c>
      <c r="L3939" t="s">
        <v>8</v>
      </c>
      <c r="M3939" t="s">
        <v>4</v>
      </c>
      <c r="N3939">
        <v>3850183.7</v>
      </c>
      <c r="O3939" t="s">
        <v>50</v>
      </c>
      <c r="P3939">
        <v>5</v>
      </c>
      <c r="Q3939">
        <v>31</v>
      </c>
      <c r="R3939" t="s">
        <v>9</v>
      </c>
      <c r="S3939">
        <v>5</v>
      </c>
      <c r="T3939" t="s">
        <v>23</v>
      </c>
      <c r="U3939" t="s">
        <v>9</v>
      </c>
      <c r="V3939">
        <v>200.3</v>
      </c>
      <c r="W3939">
        <v>15.95</v>
      </c>
      <c r="X3939">
        <v>9054</v>
      </c>
      <c r="Y3939">
        <v>2352</v>
      </c>
      <c r="Z3939">
        <f t="shared" si="259"/>
        <v>588000</v>
      </c>
      <c r="AB3939" t="s">
        <v>8</v>
      </c>
      <c r="AC3939" t="s">
        <v>8</v>
      </c>
      <c r="AD3939" t="s">
        <v>8</v>
      </c>
      <c r="AF3939" t="s">
        <v>33</v>
      </c>
      <c r="AG3939">
        <v>1</v>
      </c>
      <c r="AH3939" t="s">
        <v>46</v>
      </c>
      <c r="AI3939">
        <v>1.0980000000000001</v>
      </c>
      <c r="AJ3939">
        <v>2626.6279190782502</v>
      </c>
      <c r="AK3939">
        <f t="shared" si="260"/>
        <v>656656.9797695626</v>
      </c>
      <c r="AL3939">
        <v>8717</v>
      </c>
      <c r="AM3939">
        <f t="shared" si="257"/>
        <v>0.9627788822619836</v>
      </c>
      <c r="AN3939">
        <v>2264.0478167314459</v>
      </c>
      <c r="AO3939">
        <f t="shared" si="258"/>
        <v>566011.95418286149</v>
      </c>
      <c r="AP3939">
        <v>86</v>
      </c>
      <c r="AQ3939">
        <v>15.96</v>
      </c>
    </row>
    <row r="3940" spans="1:43" x14ac:dyDescent="0.2">
      <c r="A3940" t="s">
        <v>157</v>
      </c>
      <c r="B3940" t="s">
        <v>10</v>
      </c>
      <c r="C3940" t="s">
        <v>53</v>
      </c>
      <c r="E3940">
        <v>1</v>
      </c>
      <c r="F3940" t="s">
        <v>163</v>
      </c>
      <c r="K3940" t="s">
        <v>165</v>
      </c>
      <c r="L3940" t="s">
        <v>8</v>
      </c>
      <c r="M3940" t="s">
        <v>4</v>
      </c>
      <c r="N3940">
        <v>3850183.7</v>
      </c>
      <c r="O3940" t="s">
        <v>50</v>
      </c>
      <c r="P3940">
        <v>5</v>
      </c>
      <c r="Q3940">
        <v>31</v>
      </c>
      <c r="R3940" t="s">
        <v>9</v>
      </c>
      <c r="S3940">
        <v>5</v>
      </c>
      <c r="T3940" t="s">
        <v>23</v>
      </c>
      <c r="U3940" t="s">
        <v>9</v>
      </c>
      <c r="V3940">
        <v>200.3</v>
      </c>
      <c r="W3940">
        <v>15.95</v>
      </c>
      <c r="X3940">
        <v>9054</v>
      </c>
      <c r="Y3940">
        <v>2352</v>
      </c>
      <c r="Z3940">
        <f t="shared" si="259"/>
        <v>588000</v>
      </c>
      <c r="AF3940" t="s">
        <v>33</v>
      </c>
      <c r="AG3940">
        <v>1</v>
      </c>
      <c r="AH3940" t="s">
        <v>46</v>
      </c>
      <c r="AI3940">
        <v>1.0980000000000001</v>
      </c>
      <c r="AJ3940">
        <v>2626.6279190782502</v>
      </c>
      <c r="AK3940">
        <f t="shared" si="260"/>
        <v>656656.9797695626</v>
      </c>
      <c r="AL3940">
        <v>8717</v>
      </c>
      <c r="AM3940">
        <f t="shared" si="257"/>
        <v>0.9627788822619836</v>
      </c>
      <c r="AN3940">
        <v>2264.0478167314459</v>
      </c>
      <c r="AO3940">
        <f t="shared" si="258"/>
        <v>566011.95418286149</v>
      </c>
      <c r="AP3940">
        <v>86</v>
      </c>
      <c r="AQ3940">
        <v>15.96</v>
      </c>
    </row>
    <row r="3941" spans="1:43" x14ac:dyDescent="0.2">
      <c r="A3941" t="s">
        <v>157</v>
      </c>
      <c r="B3941" t="s">
        <v>10</v>
      </c>
      <c r="C3941" t="s">
        <v>53</v>
      </c>
      <c r="E3941">
        <v>1</v>
      </c>
      <c r="F3941" t="s">
        <v>163</v>
      </c>
      <c r="K3941" t="s">
        <v>165</v>
      </c>
      <c r="L3941" t="s">
        <v>8</v>
      </c>
      <c r="M3941" t="s">
        <v>4</v>
      </c>
      <c r="N3941">
        <v>3850183.7</v>
      </c>
      <c r="O3941" t="s">
        <v>50</v>
      </c>
      <c r="P3941">
        <v>5</v>
      </c>
      <c r="Q3941">
        <v>31</v>
      </c>
      <c r="R3941" t="s">
        <v>9</v>
      </c>
      <c r="S3941">
        <v>5</v>
      </c>
      <c r="T3941" t="s">
        <v>23</v>
      </c>
      <c r="U3941" t="s">
        <v>9</v>
      </c>
      <c r="V3941">
        <v>200.3</v>
      </c>
      <c r="W3941">
        <v>15.95</v>
      </c>
      <c r="X3941">
        <v>9054</v>
      </c>
      <c r="Y3941">
        <v>2352</v>
      </c>
      <c r="Z3941">
        <f t="shared" si="259"/>
        <v>588000</v>
      </c>
      <c r="AB3941" t="s">
        <v>8</v>
      </c>
      <c r="AC3941" t="s">
        <v>8</v>
      </c>
      <c r="AD3941" t="s">
        <v>8</v>
      </c>
      <c r="AF3941" t="s">
        <v>33</v>
      </c>
      <c r="AG3941">
        <v>1</v>
      </c>
      <c r="AH3941" t="s">
        <v>46</v>
      </c>
      <c r="AI3941">
        <v>1.0980000000000001</v>
      </c>
      <c r="AJ3941">
        <v>2626.6279190782502</v>
      </c>
      <c r="AK3941">
        <f t="shared" si="260"/>
        <v>656656.9797695626</v>
      </c>
      <c r="AL3941">
        <v>8717</v>
      </c>
      <c r="AM3941">
        <f t="shared" si="257"/>
        <v>0.9627788822619836</v>
      </c>
      <c r="AN3941">
        <v>2264.0478167314459</v>
      </c>
      <c r="AO3941">
        <f t="shared" si="258"/>
        <v>566011.95418286149</v>
      </c>
      <c r="AP3941">
        <v>86</v>
      </c>
      <c r="AQ3941">
        <v>15.96</v>
      </c>
    </row>
    <row r="3942" spans="1:43" x14ac:dyDescent="0.2">
      <c r="A3942" t="s">
        <v>157</v>
      </c>
      <c r="B3942" t="s">
        <v>10</v>
      </c>
      <c r="C3942" t="s">
        <v>53</v>
      </c>
      <c r="E3942">
        <v>1</v>
      </c>
      <c r="F3942" t="s">
        <v>163</v>
      </c>
      <c r="K3942" t="s">
        <v>165</v>
      </c>
      <c r="L3942" t="s">
        <v>8</v>
      </c>
      <c r="M3942" t="s">
        <v>4</v>
      </c>
      <c r="N3942">
        <v>3850183.7</v>
      </c>
      <c r="O3942" t="s">
        <v>50</v>
      </c>
      <c r="P3942">
        <v>5</v>
      </c>
      <c r="Q3942">
        <v>31</v>
      </c>
      <c r="R3942" t="s">
        <v>9</v>
      </c>
      <c r="S3942">
        <v>5</v>
      </c>
      <c r="T3942" t="s">
        <v>23</v>
      </c>
      <c r="U3942" t="s">
        <v>9</v>
      </c>
      <c r="V3942">
        <v>200.3</v>
      </c>
      <c r="W3942">
        <v>15.95</v>
      </c>
      <c r="X3942">
        <v>9054</v>
      </c>
      <c r="Y3942">
        <v>2352</v>
      </c>
      <c r="Z3942">
        <f t="shared" si="259"/>
        <v>588000</v>
      </c>
      <c r="AB3942" t="s">
        <v>8</v>
      </c>
      <c r="AC3942" s="7" t="s">
        <v>101</v>
      </c>
      <c r="AD3942" t="s">
        <v>8</v>
      </c>
      <c r="AF3942" t="s">
        <v>33</v>
      </c>
      <c r="AG3942">
        <v>1</v>
      </c>
      <c r="AH3942" t="s">
        <v>46</v>
      </c>
      <c r="AI3942">
        <v>1.0980000000000001</v>
      </c>
      <c r="AJ3942">
        <v>2626.6279190782502</v>
      </c>
      <c r="AK3942">
        <f t="shared" si="260"/>
        <v>656656.9797695626</v>
      </c>
      <c r="AL3942">
        <v>8717</v>
      </c>
      <c r="AM3942">
        <f t="shared" ref="AM3942:AM4005" si="261">AL3942/X3942</f>
        <v>0.9627788822619836</v>
      </c>
      <c r="AN3942">
        <v>2264.0478167314459</v>
      </c>
      <c r="AO3942">
        <f t="shared" ref="AO3942:AO4005" si="262">AN3942*250</f>
        <v>566011.95418286149</v>
      </c>
      <c r="AP3942">
        <v>86</v>
      </c>
      <c r="AQ3942">
        <v>15.96</v>
      </c>
    </row>
    <row r="3943" spans="1:43" x14ac:dyDescent="0.2">
      <c r="A3943" t="s">
        <v>157</v>
      </c>
      <c r="B3943" t="s">
        <v>10</v>
      </c>
      <c r="C3943" t="s">
        <v>53</v>
      </c>
      <c r="E3943">
        <v>1</v>
      </c>
      <c r="F3943" t="s">
        <v>163</v>
      </c>
      <c r="K3943" t="s">
        <v>165</v>
      </c>
      <c r="L3943" t="s">
        <v>8</v>
      </c>
      <c r="M3943" t="s">
        <v>4</v>
      </c>
      <c r="N3943">
        <v>3850183.7</v>
      </c>
      <c r="O3943" t="s">
        <v>50</v>
      </c>
      <c r="P3943">
        <v>5</v>
      </c>
      <c r="Q3943">
        <v>31</v>
      </c>
      <c r="R3943" t="s">
        <v>9</v>
      </c>
      <c r="S3943">
        <v>5</v>
      </c>
      <c r="T3943" t="s">
        <v>23</v>
      </c>
      <c r="U3943" t="s">
        <v>9</v>
      </c>
      <c r="V3943">
        <v>200.3</v>
      </c>
      <c r="W3943">
        <v>15.95</v>
      </c>
      <c r="X3943">
        <v>9054</v>
      </c>
      <c r="Y3943">
        <v>2352</v>
      </c>
      <c r="Z3943">
        <f t="shared" si="259"/>
        <v>588000</v>
      </c>
      <c r="AB3943" t="s">
        <v>8</v>
      </c>
      <c r="AC3943" s="7" t="s">
        <v>101</v>
      </c>
      <c r="AD3943" t="s">
        <v>8</v>
      </c>
      <c r="AF3943" t="s">
        <v>33</v>
      </c>
      <c r="AG3943">
        <v>1</v>
      </c>
      <c r="AH3943" t="s">
        <v>47</v>
      </c>
      <c r="AI3943">
        <v>1.0980000000000001</v>
      </c>
      <c r="AJ3943">
        <v>2626.6279190782502</v>
      </c>
      <c r="AK3943">
        <f t="shared" si="260"/>
        <v>656656.9797695626</v>
      </c>
      <c r="AL3943">
        <v>8717</v>
      </c>
      <c r="AM3943">
        <f t="shared" si="261"/>
        <v>0.9627788822619836</v>
      </c>
      <c r="AN3943">
        <v>2264.0478167314459</v>
      </c>
      <c r="AO3943">
        <f t="shared" si="262"/>
        <v>566011.95418286149</v>
      </c>
      <c r="AP3943">
        <v>86</v>
      </c>
      <c r="AQ3943">
        <v>15.96</v>
      </c>
    </row>
    <row r="3944" spans="1:43" x14ac:dyDescent="0.2">
      <c r="A3944" t="s">
        <v>157</v>
      </c>
      <c r="B3944" t="s">
        <v>10</v>
      </c>
      <c r="C3944" t="s">
        <v>53</v>
      </c>
      <c r="E3944">
        <v>1</v>
      </c>
      <c r="F3944" t="s">
        <v>163</v>
      </c>
      <c r="K3944" t="s">
        <v>165</v>
      </c>
      <c r="L3944" t="s">
        <v>8</v>
      </c>
      <c r="M3944" t="s">
        <v>4</v>
      </c>
      <c r="N3944">
        <v>3850183.7</v>
      </c>
      <c r="O3944" t="s">
        <v>50</v>
      </c>
      <c r="P3944">
        <v>5</v>
      </c>
      <c r="Q3944">
        <v>31</v>
      </c>
      <c r="R3944" t="s">
        <v>9</v>
      </c>
      <c r="S3944">
        <v>5</v>
      </c>
      <c r="T3944" t="s">
        <v>23</v>
      </c>
      <c r="U3944" t="s">
        <v>9</v>
      </c>
      <c r="V3944">
        <v>200.3</v>
      </c>
      <c r="W3944">
        <v>15.95</v>
      </c>
      <c r="X3944">
        <v>9054</v>
      </c>
      <c r="Y3944">
        <v>2352</v>
      </c>
      <c r="Z3944">
        <f t="shared" si="259"/>
        <v>588000</v>
      </c>
      <c r="AF3944" t="s">
        <v>33</v>
      </c>
      <c r="AG3944">
        <v>1</v>
      </c>
      <c r="AH3944" t="s">
        <v>46</v>
      </c>
      <c r="AI3944">
        <v>1.0980000000000001</v>
      </c>
      <c r="AJ3944">
        <v>2626.6279190782502</v>
      </c>
      <c r="AK3944">
        <f t="shared" si="260"/>
        <v>656656.9797695626</v>
      </c>
      <c r="AL3944">
        <v>8717</v>
      </c>
      <c r="AM3944">
        <f t="shared" si="261"/>
        <v>0.9627788822619836</v>
      </c>
      <c r="AN3944">
        <v>2264.0478167314459</v>
      </c>
      <c r="AO3944">
        <f t="shared" si="262"/>
        <v>566011.95418286149</v>
      </c>
      <c r="AP3944">
        <v>86</v>
      </c>
      <c r="AQ3944">
        <v>15.96</v>
      </c>
    </row>
    <row r="3945" spans="1:43" x14ac:dyDescent="0.2">
      <c r="A3945" t="s">
        <v>157</v>
      </c>
      <c r="B3945" t="s">
        <v>10</v>
      </c>
      <c r="C3945" t="s">
        <v>53</v>
      </c>
      <c r="E3945">
        <v>1</v>
      </c>
      <c r="F3945" t="s">
        <v>163</v>
      </c>
      <c r="K3945" t="s">
        <v>165</v>
      </c>
      <c r="L3945" t="s">
        <v>8</v>
      </c>
      <c r="M3945" t="s">
        <v>4</v>
      </c>
      <c r="N3945">
        <v>3850183.7</v>
      </c>
      <c r="O3945" t="s">
        <v>50</v>
      </c>
      <c r="P3945">
        <v>5</v>
      </c>
      <c r="Q3945">
        <v>31</v>
      </c>
      <c r="R3945" t="s">
        <v>9</v>
      </c>
      <c r="S3945">
        <v>5</v>
      </c>
      <c r="T3945" t="s">
        <v>23</v>
      </c>
      <c r="U3945" t="s">
        <v>9</v>
      </c>
      <c r="V3945">
        <v>200.3</v>
      </c>
      <c r="W3945">
        <v>15.95</v>
      </c>
      <c r="X3945">
        <v>9054</v>
      </c>
      <c r="Y3945">
        <v>2352</v>
      </c>
      <c r="Z3945">
        <f t="shared" si="259"/>
        <v>588000</v>
      </c>
      <c r="AF3945" t="s">
        <v>33</v>
      </c>
      <c r="AG3945">
        <v>1</v>
      </c>
      <c r="AH3945" t="s">
        <v>47</v>
      </c>
      <c r="AI3945">
        <v>1.0980000000000001</v>
      </c>
      <c r="AJ3945">
        <v>2626.6279190782502</v>
      </c>
      <c r="AK3945">
        <f t="shared" si="260"/>
        <v>656656.9797695626</v>
      </c>
      <c r="AL3945">
        <v>8717</v>
      </c>
      <c r="AM3945">
        <f t="shared" si="261"/>
        <v>0.9627788822619836</v>
      </c>
      <c r="AN3945">
        <v>2264.0478167314459</v>
      </c>
      <c r="AO3945">
        <f t="shared" si="262"/>
        <v>566011.95418286149</v>
      </c>
      <c r="AP3945">
        <v>86</v>
      </c>
      <c r="AQ3945">
        <v>15.96</v>
      </c>
    </row>
    <row r="3946" spans="1:43" x14ac:dyDescent="0.2">
      <c r="A3946" t="s">
        <v>157</v>
      </c>
      <c r="B3946" t="s">
        <v>10</v>
      </c>
      <c r="C3946" t="s">
        <v>53</v>
      </c>
      <c r="E3946">
        <v>1</v>
      </c>
      <c r="F3946" t="s">
        <v>163</v>
      </c>
      <c r="K3946" t="s">
        <v>165</v>
      </c>
      <c r="L3946" t="s">
        <v>8</v>
      </c>
      <c r="M3946" t="s">
        <v>4</v>
      </c>
      <c r="N3946">
        <v>3850183.7</v>
      </c>
      <c r="O3946" t="s">
        <v>50</v>
      </c>
      <c r="P3946">
        <v>5</v>
      </c>
      <c r="Q3946">
        <v>31</v>
      </c>
      <c r="R3946" t="s">
        <v>9</v>
      </c>
      <c r="S3946">
        <v>5</v>
      </c>
      <c r="T3946" t="s">
        <v>23</v>
      </c>
      <c r="U3946" t="s">
        <v>9</v>
      </c>
      <c r="V3946">
        <v>200.3</v>
      </c>
      <c r="W3946">
        <v>15.95</v>
      </c>
      <c r="X3946">
        <v>9054</v>
      </c>
      <c r="Y3946">
        <v>2352</v>
      </c>
      <c r="Z3946">
        <f t="shared" si="259"/>
        <v>588000</v>
      </c>
      <c r="AF3946" t="s">
        <v>33</v>
      </c>
      <c r="AG3946">
        <v>1</v>
      </c>
      <c r="AH3946" t="s">
        <v>46</v>
      </c>
      <c r="AI3946">
        <v>1.0980000000000001</v>
      </c>
      <c r="AJ3946">
        <v>2626.6279190782502</v>
      </c>
      <c r="AK3946">
        <f t="shared" si="260"/>
        <v>656656.9797695626</v>
      </c>
      <c r="AL3946">
        <v>8717</v>
      </c>
      <c r="AM3946">
        <f t="shared" si="261"/>
        <v>0.9627788822619836</v>
      </c>
      <c r="AN3946">
        <v>2264.0478167314459</v>
      </c>
      <c r="AO3946">
        <f t="shared" si="262"/>
        <v>566011.95418286149</v>
      </c>
      <c r="AP3946">
        <v>86</v>
      </c>
      <c r="AQ3946">
        <v>15.96</v>
      </c>
    </row>
    <row r="3947" spans="1:43" x14ac:dyDescent="0.2">
      <c r="A3947" t="s">
        <v>157</v>
      </c>
      <c r="B3947" t="s">
        <v>10</v>
      </c>
      <c r="C3947" t="s">
        <v>53</v>
      </c>
      <c r="E3947">
        <v>1</v>
      </c>
      <c r="F3947" t="s">
        <v>163</v>
      </c>
      <c r="K3947" t="s">
        <v>165</v>
      </c>
      <c r="L3947" t="s">
        <v>8</v>
      </c>
      <c r="M3947" t="s">
        <v>4</v>
      </c>
      <c r="N3947">
        <v>3850183.7</v>
      </c>
      <c r="O3947" t="s">
        <v>50</v>
      </c>
      <c r="P3947">
        <v>5</v>
      </c>
      <c r="Q3947">
        <v>31</v>
      </c>
      <c r="R3947" t="s">
        <v>9</v>
      </c>
      <c r="S3947">
        <v>5</v>
      </c>
      <c r="T3947" t="s">
        <v>23</v>
      </c>
      <c r="U3947" t="s">
        <v>9</v>
      </c>
      <c r="V3947">
        <v>200.3</v>
      </c>
      <c r="W3947">
        <v>15.95</v>
      </c>
      <c r="X3947">
        <v>9054</v>
      </c>
      <c r="Y3947">
        <v>2352</v>
      </c>
      <c r="Z3947">
        <f t="shared" si="259"/>
        <v>588000</v>
      </c>
      <c r="AF3947" t="s">
        <v>33</v>
      </c>
      <c r="AG3947">
        <v>1</v>
      </c>
      <c r="AH3947" t="s">
        <v>46</v>
      </c>
      <c r="AI3947">
        <v>1.0980000000000001</v>
      </c>
      <c r="AJ3947">
        <v>2626.6279190782502</v>
      </c>
      <c r="AK3947">
        <f t="shared" si="260"/>
        <v>656656.9797695626</v>
      </c>
      <c r="AL3947">
        <v>8717</v>
      </c>
      <c r="AM3947">
        <f t="shared" si="261"/>
        <v>0.9627788822619836</v>
      </c>
      <c r="AN3947">
        <v>2264.0478167314459</v>
      </c>
      <c r="AO3947">
        <f t="shared" si="262"/>
        <v>566011.95418286149</v>
      </c>
      <c r="AP3947">
        <v>86</v>
      </c>
      <c r="AQ3947">
        <v>15.96</v>
      </c>
    </row>
    <row r="3948" spans="1:43" x14ac:dyDescent="0.2">
      <c r="A3948" t="s">
        <v>157</v>
      </c>
      <c r="B3948" t="s">
        <v>10</v>
      </c>
      <c r="C3948" t="s">
        <v>53</v>
      </c>
      <c r="E3948">
        <v>1</v>
      </c>
      <c r="F3948" t="s">
        <v>163</v>
      </c>
      <c r="K3948" t="s">
        <v>165</v>
      </c>
      <c r="L3948" t="s">
        <v>8</v>
      </c>
      <c r="M3948" t="s">
        <v>4</v>
      </c>
      <c r="N3948">
        <v>3850183.7</v>
      </c>
      <c r="O3948" t="s">
        <v>50</v>
      </c>
      <c r="P3948">
        <v>5</v>
      </c>
      <c r="Q3948">
        <v>31</v>
      </c>
      <c r="R3948" t="s">
        <v>9</v>
      </c>
      <c r="S3948">
        <v>5</v>
      </c>
      <c r="T3948" t="s">
        <v>23</v>
      </c>
      <c r="U3948" t="s">
        <v>9</v>
      </c>
      <c r="V3948">
        <v>200.3</v>
      </c>
      <c r="W3948">
        <v>15.95</v>
      </c>
      <c r="X3948">
        <v>9054</v>
      </c>
      <c r="Y3948">
        <v>2352</v>
      </c>
      <c r="Z3948">
        <f t="shared" si="259"/>
        <v>588000</v>
      </c>
      <c r="AB3948" t="s">
        <v>8</v>
      </c>
      <c r="AC3948" s="7" t="s">
        <v>101</v>
      </c>
      <c r="AD3948" t="s">
        <v>8</v>
      </c>
      <c r="AF3948" t="s">
        <v>33</v>
      </c>
      <c r="AG3948">
        <v>1</v>
      </c>
      <c r="AH3948" t="s">
        <v>47</v>
      </c>
      <c r="AI3948">
        <v>1.0980000000000001</v>
      </c>
      <c r="AJ3948">
        <v>2626.6279190782502</v>
      </c>
      <c r="AK3948">
        <f t="shared" si="260"/>
        <v>656656.9797695626</v>
      </c>
      <c r="AL3948">
        <v>8717</v>
      </c>
      <c r="AM3948">
        <f t="shared" si="261"/>
        <v>0.9627788822619836</v>
      </c>
      <c r="AN3948">
        <v>2264.0478167314459</v>
      </c>
      <c r="AO3948">
        <f t="shared" si="262"/>
        <v>566011.95418286149</v>
      </c>
      <c r="AP3948">
        <v>86</v>
      </c>
      <c r="AQ3948">
        <v>15.96</v>
      </c>
    </row>
    <row r="3949" spans="1:43" x14ac:dyDescent="0.2">
      <c r="A3949" t="s">
        <v>157</v>
      </c>
      <c r="B3949" t="s">
        <v>10</v>
      </c>
      <c r="C3949" t="s">
        <v>53</v>
      </c>
      <c r="E3949">
        <v>1</v>
      </c>
      <c r="F3949" t="s">
        <v>163</v>
      </c>
      <c r="K3949" t="s">
        <v>165</v>
      </c>
      <c r="L3949" t="s">
        <v>8</v>
      </c>
      <c r="M3949" t="s">
        <v>4</v>
      </c>
      <c r="N3949">
        <v>3850183.7</v>
      </c>
      <c r="O3949" t="s">
        <v>50</v>
      </c>
      <c r="P3949">
        <v>5</v>
      </c>
      <c r="Q3949">
        <v>31</v>
      </c>
      <c r="R3949" t="s">
        <v>9</v>
      </c>
      <c r="S3949">
        <v>5</v>
      </c>
      <c r="T3949" t="s">
        <v>23</v>
      </c>
      <c r="U3949" t="s">
        <v>9</v>
      </c>
      <c r="V3949">
        <v>200.3</v>
      </c>
      <c r="W3949">
        <v>15.95</v>
      </c>
      <c r="X3949">
        <v>9054</v>
      </c>
      <c r="Y3949">
        <v>2352</v>
      </c>
      <c r="Z3949">
        <f t="shared" si="259"/>
        <v>588000</v>
      </c>
      <c r="AB3949" t="s">
        <v>8</v>
      </c>
      <c r="AC3949" s="7" t="s">
        <v>101</v>
      </c>
      <c r="AD3949" t="s">
        <v>8</v>
      </c>
      <c r="AF3949" t="s">
        <v>33</v>
      </c>
      <c r="AG3949">
        <v>1</v>
      </c>
      <c r="AH3949" t="s">
        <v>47</v>
      </c>
      <c r="AI3949">
        <v>1.0980000000000001</v>
      </c>
      <c r="AJ3949">
        <v>2626.6279190782502</v>
      </c>
      <c r="AK3949">
        <f t="shared" si="260"/>
        <v>656656.9797695626</v>
      </c>
      <c r="AL3949">
        <v>8717</v>
      </c>
      <c r="AM3949">
        <f t="shared" si="261"/>
        <v>0.9627788822619836</v>
      </c>
      <c r="AN3949">
        <v>2264.0478167314459</v>
      </c>
      <c r="AO3949">
        <f t="shared" si="262"/>
        <v>566011.95418286149</v>
      </c>
      <c r="AP3949">
        <v>86</v>
      </c>
      <c r="AQ3949">
        <v>15.96</v>
      </c>
    </row>
    <row r="3950" spans="1:43" x14ac:dyDescent="0.2">
      <c r="A3950" t="s">
        <v>157</v>
      </c>
      <c r="B3950" t="s">
        <v>10</v>
      </c>
      <c r="C3950" t="s">
        <v>53</v>
      </c>
      <c r="E3950">
        <v>1</v>
      </c>
      <c r="F3950" t="s">
        <v>163</v>
      </c>
      <c r="K3950" t="s">
        <v>165</v>
      </c>
      <c r="L3950" t="s">
        <v>8</v>
      </c>
      <c r="M3950" t="s">
        <v>4</v>
      </c>
      <c r="N3950">
        <v>3850183.7</v>
      </c>
      <c r="O3950" t="s">
        <v>50</v>
      </c>
      <c r="P3950">
        <v>5</v>
      </c>
      <c r="Q3950">
        <v>31</v>
      </c>
      <c r="R3950" t="s">
        <v>9</v>
      </c>
      <c r="S3950">
        <v>5</v>
      </c>
      <c r="T3950" t="s">
        <v>23</v>
      </c>
      <c r="U3950" t="s">
        <v>9</v>
      </c>
      <c r="V3950">
        <v>200.3</v>
      </c>
      <c r="W3950">
        <v>15.95</v>
      </c>
      <c r="X3950">
        <v>9054</v>
      </c>
      <c r="Y3950">
        <v>2352</v>
      </c>
      <c r="Z3950">
        <f t="shared" si="259"/>
        <v>588000</v>
      </c>
      <c r="AB3950" t="s">
        <v>8</v>
      </c>
      <c r="AC3950" s="7" t="s">
        <v>101</v>
      </c>
      <c r="AD3950" t="s">
        <v>8</v>
      </c>
      <c r="AF3950" t="s">
        <v>33</v>
      </c>
      <c r="AG3950">
        <v>1</v>
      </c>
      <c r="AH3950" t="s">
        <v>47</v>
      </c>
      <c r="AI3950">
        <v>1.0980000000000001</v>
      </c>
      <c r="AJ3950">
        <v>2626.6279190782502</v>
      </c>
      <c r="AK3950">
        <f t="shared" si="260"/>
        <v>656656.9797695626</v>
      </c>
      <c r="AL3950">
        <v>8717</v>
      </c>
      <c r="AM3950">
        <f t="shared" si="261"/>
        <v>0.9627788822619836</v>
      </c>
      <c r="AN3950">
        <v>2264.0478167314459</v>
      </c>
      <c r="AO3950">
        <f t="shared" si="262"/>
        <v>566011.95418286149</v>
      </c>
      <c r="AP3950">
        <v>86</v>
      </c>
      <c r="AQ3950">
        <v>15.96</v>
      </c>
    </row>
    <row r="3951" spans="1:43" x14ac:dyDescent="0.2">
      <c r="A3951" t="s">
        <v>157</v>
      </c>
      <c r="B3951" t="s">
        <v>10</v>
      </c>
      <c r="C3951" t="s">
        <v>53</v>
      </c>
      <c r="E3951">
        <v>1</v>
      </c>
      <c r="F3951" t="s">
        <v>163</v>
      </c>
      <c r="K3951" t="s">
        <v>165</v>
      </c>
      <c r="L3951" t="s">
        <v>8</v>
      </c>
      <c r="M3951" t="s">
        <v>4</v>
      </c>
      <c r="N3951">
        <v>3850183.7</v>
      </c>
      <c r="O3951" t="s">
        <v>50</v>
      </c>
      <c r="P3951">
        <v>5</v>
      </c>
      <c r="Q3951">
        <v>31</v>
      </c>
      <c r="R3951" t="s">
        <v>9</v>
      </c>
      <c r="S3951">
        <v>5</v>
      </c>
      <c r="T3951" t="s">
        <v>23</v>
      </c>
      <c r="U3951" t="s">
        <v>9</v>
      </c>
      <c r="V3951">
        <v>200.3</v>
      </c>
      <c r="W3951">
        <v>15.95</v>
      </c>
      <c r="X3951">
        <v>9054</v>
      </c>
      <c r="Y3951">
        <v>2352</v>
      </c>
      <c r="Z3951">
        <f t="shared" si="259"/>
        <v>588000</v>
      </c>
      <c r="AF3951" t="s">
        <v>33</v>
      </c>
      <c r="AG3951">
        <v>1</v>
      </c>
      <c r="AH3951" t="s">
        <v>46</v>
      </c>
      <c r="AI3951">
        <v>1.0980000000000001</v>
      </c>
      <c r="AJ3951">
        <v>2626.6279190782502</v>
      </c>
      <c r="AK3951">
        <f t="shared" si="260"/>
        <v>656656.9797695626</v>
      </c>
      <c r="AL3951">
        <v>8717</v>
      </c>
      <c r="AM3951">
        <f t="shared" si="261"/>
        <v>0.9627788822619836</v>
      </c>
      <c r="AN3951">
        <v>2264.0478167314459</v>
      </c>
      <c r="AO3951">
        <f t="shared" si="262"/>
        <v>566011.95418286149</v>
      </c>
      <c r="AP3951">
        <v>86</v>
      </c>
      <c r="AQ3951">
        <v>15.96</v>
      </c>
    </row>
    <row r="3952" spans="1:43" x14ac:dyDescent="0.2">
      <c r="A3952" t="s">
        <v>157</v>
      </c>
      <c r="B3952" t="s">
        <v>10</v>
      </c>
      <c r="C3952" t="s">
        <v>53</v>
      </c>
      <c r="E3952">
        <v>1</v>
      </c>
      <c r="F3952" t="s">
        <v>163</v>
      </c>
      <c r="K3952" t="s">
        <v>165</v>
      </c>
      <c r="L3952" t="s">
        <v>8</v>
      </c>
      <c r="M3952" t="s">
        <v>4</v>
      </c>
      <c r="N3952">
        <v>3850183.7</v>
      </c>
      <c r="O3952" t="s">
        <v>50</v>
      </c>
      <c r="P3952">
        <v>5</v>
      </c>
      <c r="Q3952">
        <v>31</v>
      </c>
      <c r="R3952" t="s">
        <v>9</v>
      </c>
      <c r="S3952">
        <v>5</v>
      </c>
      <c r="T3952" t="s">
        <v>23</v>
      </c>
      <c r="U3952" t="s">
        <v>9</v>
      </c>
      <c r="V3952">
        <v>200.3</v>
      </c>
      <c r="W3952">
        <v>15.95</v>
      </c>
      <c r="X3952">
        <v>9054</v>
      </c>
      <c r="Y3952">
        <v>2352</v>
      </c>
      <c r="Z3952">
        <f t="shared" si="259"/>
        <v>588000</v>
      </c>
      <c r="AF3952" t="s">
        <v>33</v>
      </c>
      <c r="AG3952">
        <v>1</v>
      </c>
      <c r="AH3952" t="s">
        <v>47</v>
      </c>
      <c r="AI3952">
        <v>1.0980000000000001</v>
      </c>
      <c r="AJ3952">
        <v>2626.6279190782502</v>
      </c>
      <c r="AK3952">
        <f t="shared" si="260"/>
        <v>656656.9797695626</v>
      </c>
      <c r="AL3952">
        <v>8717</v>
      </c>
      <c r="AM3952">
        <f t="shared" si="261"/>
        <v>0.9627788822619836</v>
      </c>
      <c r="AN3952">
        <v>2264.0478167314459</v>
      </c>
      <c r="AO3952">
        <f t="shared" si="262"/>
        <v>566011.95418286149</v>
      </c>
      <c r="AP3952">
        <v>86</v>
      </c>
      <c r="AQ3952">
        <v>15.96</v>
      </c>
    </row>
    <row r="3953" spans="1:43" x14ac:dyDescent="0.2">
      <c r="A3953" t="s">
        <v>157</v>
      </c>
      <c r="B3953" t="s">
        <v>10</v>
      </c>
      <c r="C3953" t="s">
        <v>53</v>
      </c>
      <c r="E3953">
        <v>1</v>
      </c>
      <c r="F3953" t="s">
        <v>163</v>
      </c>
      <c r="K3953" t="s">
        <v>165</v>
      </c>
      <c r="L3953" t="s">
        <v>8</v>
      </c>
      <c r="M3953" t="s">
        <v>4</v>
      </c>
      <c r="N3953">
        <v>3850183.7</v>
      </c>
      <c r="O3953" t="s">
        <v>50</v>
      </c>
      <c r="P3953">
        <v>5</v>
      </c>
      <c r="Q3953">
        <v>31</v>
      </c>
      <c r="R3953" t="s">
        <v>9</v>
      </c>
      <c r="S3953">
        <v>5</v>
      </c>
      <c r="T3953" t="s">
        <v>23</v>
      </c>
      <c r="U3953" t="s">
        <v>9</v>
      </c>
      <c r="V3953">
        <v>200.3</v>
      </c>
      <c r="W3953">
        <v>15.95</v>
      </c>
      <c r="X3953">
        <v>9054</v>
      </c>
      <c r="Y3953">
        <v>2352</v>
      </c>
      <c r="Z3953">
        <f t="shared" si="259"/>
        <v>588000</v>
      </c>
      <c r="AF3953" t="s">
        <v>33</v>
      </c>
      <c r="AG3953">
        <v>1</v>
      </c>
      <c r="AH3953" t="s">
        <v>47</v>
      </c>
      <c r="AI3953">
        <v>1.0980000000000001</v>
      </c>
      <c r="AJ3953">
        <v>2626.6279190782502</v>
      </c>
      <c r="AK3953">
        <f t="shared" si="260"/>
        <v>656656.9797695626</v>
      </c>
      <c r="AL3953">
        <v>8717</v>
      </c>
      <c r="AM3953">
        <f t="shared" si="261"/>
        <v>0.9627788822619836</v>
      </c>
      <c r="AN3953">
        <v>2264.0478167314459</v>
      </c>
      <c r="AO3953">
        <f t="shared" si="262"/>
        <v>566011.95418286149</v>
      </c>
      <c r="AP3953">
        <v>86</v>
      </c>
      <c r="AQ3953">
        <v>15.96</v>
      </c>
    </row>
    <row r="3954" spans="1:43" x14ac:dyDescent="0.2">
      <c r="A3954" t="s">
        <v>157</v>
      </c>
      <c r="B3954" t="s">
        <v>10</v>
      </c>
      <c r="C3954" t="s">
        <v>53</v>
      </c>
      <c r="E3954">
        <v>1</v>
      </c>
      <c r="F3954" t="s">
        <v>163</v>
      </c>
      <c r="K3954" t="s">
        <v>165</v>
      </c>
      <c r="L3954" t="s">
        <v>8</v>
      </c>
      <c r="M3954" t="s">
        <v>4</v>
      </c>
      <c r="N3954">
        <v>3850183.7</v>
      </c>
      <c r="O3954" t="s">
        <v>50</v>
      </c>
      <c r="P3954">
        <v>5</v>
      </c>
      <c r="Q3954">
        <v>31</v>
      </c>
      <c r="R3954" t="s">
        <v>9</v>
      </c>
      <c r="S3954">
        <v>5</v>
      </c>
      <c r="T3954" t="s">
        <v>23</v>
      </c>
      <c r="U3954" t="s">
        <v>9</v>
      </c>
      <c r="V3954">
        <v>200.3</v>
      </c>
      <c r="W3954">
        <v>15.95</v>
      </c>
      <c r="X3954">
        <v>9054</v>
      </c>
      <c r="Y3954">
        <v>2352</v>
      </c>
      <c r="Z3954">
        <f t="shared" si="259"/>
        <v>588000</v>
      </c>
      <c r="AF3954" t="s">
        <v>33</v>
      </c>
      <c r="AG3954">
        <v>1</v>
      </c>
      <c r="AH3954" t="s">
        <v>46</v>
      </c>
      <c r="AI3954">
        <v>1.0980000000000001</v>
      </c>
      <c r="AJ3954">
        <v>2626.6279190782502</v>
      </c>
      <c r="AK3954">
        <f t="shared" si="260"/>
        <v>656656.9797695626</v>
      </c>
      <c r="AL3954">
        <v>8717</v>
      </c>
      <c r="AM3954">
        <f t="shared" si="261"/>
        <v>0.9627788822619836</v>
      </c>
      <c r="AN3954">
        <v>2264.0478167314459</v>
      </c>
      <c r="AO3954">
        <f t="shared" si="262"/>
        <v>566011.95418286149</v>
      </c>
      <c r="AP3954">
        <v>86</v>
      </c>
      <c r="AQ3954">
        <v>15.96</v>
      </c>
    </row>
    <row r="3955" spans="1:43" x14ac:dyDescent="0.2">
      <c r="A3955" t="s">
        <v>157</v>
      </c>
      <c r="B3955" t="s">
        <v>10</v>
      </c>
      <c r="C3955" t="s">
        <v>53</v>
      </c>
      <c r="E3955">
        <v>1</v>
      </c>
      <c r="F3955" t="s">
        <v>163</v>
      </c>
      <c r="K3955" t="s">
        <v>165</v>
      </c>
      <c r="L3955" t="s">
        <v>8</v>
      </c>
      <c r="M3955" t="s">
        <v>4</v>
      </c>
      <c r="N3955">
        <v>3850183.7</v>
      </c>
      <c r="O3955" t="s">
        <v>50</v>
      </c>
      <c r="P3955">
        <v>5</v>
      </c>
      <c r="Q3955">
        <v>31</v>
      </c>
      <c r="R3955" t="s">
        <v>9</v>
      </c>
      <c r="S3955">
        <v>5</v>
      </c>
      <c r="T3955" t="s">
        <v>23</v>
      </c>
      <c r="U3955" t="s">
        <v>9</v>
      </c>
      <c r="V3955">
        <v>200.3</v>
      </c>
      <c r="W3955">
        <v>15.95</v>
      </c>
      <c r="X3955">
        <v>9054</v>
      </c>
      <c r="Y3955">
        <v>2352</v>
      </c>
      <c r="Z3955">
        <f t="shared" si="259"/>
        <v>588000</v>
      </c>
      <c r="AF3955" t="s">
        <v>33</v>
      </c>
      <c r="AG3955">
        <v>1</v>
      </c>
      <c r="AH3955" t="s">
        <v>46</v>
      </c>
      <c r="AI3955">
        <v>1.0980000000000001</v>
      </c>
      <c r="AJ3955">
        <v>2626.6279190782502</v>
      </c>
      <c r="AK3955">
        <f t="shared" si="260"/>
        <v>656656.9797695626</v>
      </c>
      <c r="AL3955">
        <v>8717</v>
      </c>
      <c r="AM3955">
        <f t="shared" si="261"/>
        <v>0.9627788822619836</v>
      </c>
      <c r="AN3955">
        <v>2264.0478167314459</v>
      </c>
      <c r="AO3955">
        <f t="shared" si="262"/>
        <v>566011.95418286149</v>
      </c>
      <c r="AP3955">
        <v>86</v>
      </c>
      <c r="AQ3955">
        <v>15.96</v>
      </c>
    </row>
    <row r="3956" spans="1:43" x14ac:dyDescent="0.2">
      <c r="A3956" t="s">
        <v>157</v>
      </c>
      <c r="B3956" t="s">
        <v>10</v>
      </c>
      <c r="C3956" t="s">
        <v>53</v>
      </c>
      <c r="E3956">
        <v>1</v>
      </c>
      <c r="F3956" t="s">
        <v>163</v>
      </c>
      <c r="K3956" t="s">
        <v>165</v>
      </c>
      <c r="L3956" t="s">
        <v>8</v>
      </c>
      <c r="M3956" t="s">
        <v>4</v>
      </c>
      <c r="N3956">
        <v>3850183.7</v>
      </c>
      <c r="O3956" t="s">
        <v>50</v>
      </c>
      <c r="P3956">
        <v>5</v>
      </c>
      <c r="Q3956">
        <v>31</v>
      </c>
      <c r="R3956" t="s">
        <v>9</v>
      </c>
      <c r="S3956">
        <v>5</v>
      </c>
      <c r="T3956" t="s">
        <v>23</v>
      </c>
      <c r="U3956" t="s">
        <v>9</v>
      </c>
      <c r="V3956">
        <v>200.3</v>
      </c>
      <c r="W3956">
        <v>15.95</v>
      </c>
      <c r="X3956">
        <v>9054</v>
      </c>
      <c r="Y3956">
        <v>2352</v>
      </c>
      <c r="Z3956">
        <f t="shared" si="259"/>
        <v>588000</v>
      </c>
      <c r="AB3956" t="s">
        <v>8</v>
      </c>
      <c r="AC3956" s="7" t="s">
        <v>101</v>
      </c>
      <c r="AD3956" t="s">
        <v>8</v>
      </c>
      <c r="AF3956" t="s">
        <v>33</v>
      </c>
      <c r="AG3956">
        <v>1</v>
      </c>
      <c r="AH3956" t="s">
        <v>47</v>
      </c>
      <c r="AI3956">
        <v>1.0980000000000001</v>
      </c>
      <c r="AJ3956">
        <v>2626.6279190782502</v>
      </c>
      <c r="AK3956">
        <f t="shared" si="260"/>
        <v>656656.9797695626</v>
      </c>
      <c r="AL3956">
        <v>8717</v>
      </c>
      <c r="AM3956">
        <f t="shared" si="261"/>
        <v>0.9627788822619836</v>
      </c>
      <c r="AN3956">
        <v>2264.0478167314459</v>
      </c>
      <c r="AO3956">
        <f t="shared" si="262"/>
        <v>566011.95418286149</v>
      </c>
      <c r="AP3956">
        <v>86</v>
      </c>
      <c r="AQ3956">
        <v>15.96</v>
      </c>
    </row>
    <row r="3957" spans="1:43" x14ac:dyDescent="0.2">
      <c r="A3957" t="s">
        <v>157</v>
      </c>
      <c r="B3957" t="s">
        <v>10</v>
      </c>
      <c r="C3957" t="s">
        <v>53</v>
      </c>
      <c r="E3957">
        <v>1</v>
      </c>
      <c r="F3957" t="s">
        <v>163</v>
      </c>
      <c r="K3957" t="s">
        <v>165</v>
      </c>
      <c r="L3957" t="s">
        <v>8</v>
      </c>
      <c r="M3957" t="s">
        <v>4</v>
      </c>
      <c r="N3957">
        <v>3850183.7</v>
      </c>
      <c r="O3957" t="s">
        <v>50</v>
      </c>
      <c r="P3957">
        <v>5</v>
      </c>
      <c r="Q3957">
        <v>31</v>
      </c>
      <c r="R3957" t="s">
        <v>9</v>
      </c>
      <c r="S3957">
        <v>5</v>
      </c>
      <c r="T3957" t="s">
        <v>23</v>
      </c>
      <c r="U3957" t="s">
        <v>9</v>
      </c>
      <c r="V3957">
        <v>200.3</v>
      </c>
      <c r="W3957">
        <v>15.95</v>
      </c>
      <c r="X3957">
        <v>9054</v>
      </c>
      <c r="Y3957">
        <v>2352</v>
      </c>
      <c r="Z3957">
        <f t="shared" si="259"/>
        <v>588000</v>
      </c>
      <c r="AF3957" t="s">
        <v>33</v>
      </c>
      <c r="AG3957">
        <v>1</v>
      </c>
      <c r="AH3957" t="s">
        <v>46</v>
      </c>
      <c r="AI3957">
        <v>1.0980000000000001</v>
      </c>
      <c r="AJ3957">
        <v>2626.6279190782502</v>
      </c>
      <c r="AK3957">
        <f t="shared" si="260"/>
        <v>656656.9797695626</v>
      </c>
      <c r="AL3957">
        <v>8717</v>
      </c>
      <c r="AM3957">
        <f t="shared" si="261"/>
        <v>0.9627788822619836</v>
      </c>
      <c r="AN3957">
        <v>2264.0478167314459</v>
      </c>
      <c r="AO3957">
        <f t="shared" si="262"/>
        <v>566011.95418286149</v>
      </c>
      <c r="AP3957">
        <v>86</v>
      </c>
      <c r="AQ3957">
        <v>15.96</v>
      </c>
    </row>
    <row r="3958" spans="1:43" x14ac:dyDescent="0.2">
      <c r="A3958" t="s">
        <v>157</v>
      </c>
      <c r="B3958" t="s">
        <v>10</v>
      </c>
      <c r="C3958" t="s">
        <v>53</v>
      </c>
      <c r="E3958">
        <v>1</v>
      </c>
      <c r="F3958" t="s">
        <v>163</v>
      </c>
      <c r="K3958" t="s">
        <v>165</v>
      </c>
      <c r="L3958" t="s">
        <v>8</v>
      </c>
      <c r="M3958" t="s">
        <v>4</v>
      </c>
      <c r="N3958">
        <v>3850183.7</v>
      </c>
      <c r="O3958" t="s">
        <v>50</v>
      </c>
      <c r="P3958">
        <v>5</v>
      </c>
      <c r="Q3958">
        <v>31</v>
      </c>
      <c r="R3958" t="s">
        <v>9</v>
      </c>
      <c r="S3958">
        <v>5</v>
      </c>
      <c r="T3958" t="s">
        <v>23</v>
      </c>
      <c r="U3958" t="s">
        <v>9</v>
      </c>
      <c r="V3958">
        <v>200.3</v>
      </c>
      <c r="W3958">
        <v>15.95</v>
      </c>
      <c r="X3958">
        <v>9054</v>
      </c>
      <c r="Y3958">
        <v>2352</v>
      </c>
      <c r="Z3958">
        <f t="shared" si="259"/>
        <v>588000</v>
      </c>
      <c r="AB3958" t="s">
        <v>8</v>
      </c>
      <c r="AC3958" s="7" t="s">
        <v>101</v>
      </c>
      <c r="AD3958" t="s">
        <v>8</v>
      </c>
      <c r="AF3958" t="s">
        <v>33</v>
      </c>
      <c r="AG3958">
        <v>1</v>
      </c>
      <c r="AH3958" t="s">
        <v>46</v>
      </c>
      <c r="AI3958">
        <v>1.069</v>
      </c>
      <c r="AJ3958">
        <v>2626.6279190782502</v>
      </c>
      <c r="AK3958">
        <f t="shared" si="260"/>
        <v>656656.9797695626</v>
      </c>
      <c r="AL3958">
        <v>8717</v>
      </c>
      <c r="AM3958">
        <f t="shared" si="261"/>
        <v>0.9627788822619836</v>
      </c>
      <c r="AN3958">
        <v>2264.0478167314459</v>
      </c>
      <c r="AO3958">
        <f t="shared" si="262"/>
        <v>566011.95418286149</v>
      </c>
      <c r="AP3958">
        <v>86</v>
      </c>
      <c r="AQ3958">
        <v>15.96</v>
      </c>
    </row>
    <row r="3959" spans="1:43" x14ac:dyDescent="0.2">
      <c r="A3959" t="s">
        <v>157</v>
      </c>
      <c r="B3959" t="s">
        <v>10</v>
      </c>
      <c r="C3959" t="s">
        <v>53</v>
      </c>
      <c r="E3959">
        <v>1</v>
      </c>
      <c r="F3959" t="s">
        <v>163</v>
      </c>
      <c r="K3959" t="s">
        <v>165</v>
      </c>
      <c r="L3959" t="s">
        <v>8</v>
      </c>
      <c r="M3959" t="s">
        <v>4</v>
      </c>
      <c r="N3959">
        <v>3850183.7</v>
      </c>
      <c r="O3959" t="s">
        <v>50</v>
      </c>
      <c r="P3959">
        <v>5</v>
      </c>
      <c r="Q3959">
        <v>31</v>
      </c>
      <c r="R3959" t="s">
        <v>9</v>
      </c>
      <c r="S3959">
        <v>5</v>
      </c>
      <c r="T3959" t="s">
        <v>23</v>
      </c>
      <c r="U3959" t="s">
        <v>9</v>
      </c>
      <c r="V3959">
        <v>200.3</v>
      </c>
      <c r="W3959">
        <v>15.95</v>
      </c>
      <c r="X3959">
        <v>9054</v>
      </c>
      <c r="Y3959">
        <v>2352</v>
      </c>
      <c r="Z3959">
        <f t="shared" si="259"/>
        <v>588000</v>
      </c>
      <c r="AF3959" t="s">
        <v>33</v>
      </c>
      <c r="AG3959">
        <v>1</v>
      </c>
      <c r="AH3959" t="s">
        <v>46</v>
      </c>
      <c r="AI3959">
        <v>1.069</v>
      </c>
      <c r="AJ3959">
        <v>2626.6279190782502</v>
      </c>
      <c r="AK3959">
        <f t="shared" si="260"/>
        <v>656656.9797695626</v>
      </c>
      <c r="AL3959">
        <v>8717</v>
      </c>
      <c r="AM3959">
        <f t="shared" si="261"/>
        <v>0.9627788822619836</v>
      </c>
      <c r="AN3959">
        <v>2264.0478167314459</v>
      </c>
      <c r="AO3959">
        <f t="shared" si="262"/>
        <v>566011.95418286149</v>
      </c>
      <c r="AP3959">
        <v>86</v>
      </c>
      <c r="AQ3959">
        <v>15.96</v>
      </c>
    </row>
    <row r="3960" spans="1:43" x14ac:dyDescent="0.2">
      <c r="A3960" t="s">
        <v>157</v>
      </c>
      <c r="B3960" t="s">
        <v>10</v>
      </c>
      <c r="C3960" t="s">
        <v>53</v>
      </c>
      <c r="E3960">
        <v>1</v>
      </c>
      <c r="F3960" t="s">
        <v>163</v>
      </c>
      <c r="K3960" t="s">
        <v>165</v>
      </c>
      <c r="L3960" t="s">
        <v>8</v>
      </c>
      <c r="M3960" t="s">
        <v>4</v>
      </c>
      <c r="N3960">
        <v>3850183.7</v>
      </c>
      <c r="O3960" t="s">
        <v>50</v>
      </c>
      <c r="P3960">
        <v>5</v>
      </c>
      <c r="Q3960">
        <v>31</v>
      </c>
      <c r="R3960" t="s">
        <v>9</v>
      </c>
      <c r="S3960">
        <v>5</v>
      </c>
      <c r="T3960" t="s">
        <v>23</v>
      </c>
      <c r="U3960" t="s">
        <v>9</v>
      </c>
      <c r="V3960">
        <v>200.3</v>
      </c>
      <c r="W3960">
        <v>15.95</v>
      </c>
      <c r="X3960">
        <v>9054</v>
      </c>
      <c r="Y3960">
        <v>2352</v>
      </c>
      <c r="Z3960">
        <f t="shared" si="259"/>
        <v>588000</v>
      </c>
      <c r="AF3960" t="s">
        <v>33</v>
      </c>
      <c r="AG3960">
        <v>1</v>
      </c>
      <c r="AH3960" t="s">
        <v>46</v>
      </c>
      <c r="AI3960">
        <v>1.069</v>
      </c>
      <c r="AJ3960">
        <v>2626.6279190782502</v>
      </c>
      <c r="AK3960">
        <f t="shared" si="260"/>
        <v>656656.9797695626</v>
      </c>
      <c r="AL3960">
        <v>8717</v>
      </c>
      <c r="AM3960">
        <f t="shared" si="261"/>
        <v>0.9627788822619836</v>
      </c>
      <c r="AN3960">
        <v>2264.0478167314459</v>
      </c>
      <c r="AO3960">
        <f t="shared" si="262"/>
        <v>566011.95418286149</v>
      </c>
      <c r="AP3960">
        <v>86</v>
      </c>
      <c r="AQ3960">
        <v>15.96</v>
      </c>
    </row>
    <row r="3961" spans="1:43" x14ac:dyDescent="0.2">
      <c r="A3961" t="s">
        <v>157</v>
      </c>
      <c r="B3961" t="s">
        <v>10</v>
      </c>
      <c r="C3961" t="s">
        <v>53</v>
      </c>
      <c r="E3961">
        <v>1</v>
      </c>
      <c r="F3961" t="s">
        <v>163</v>
      </c>
      <c r="K3961" t="s">
        <v>165</v>
      </c>
      <c r="L3961" t="s">
        <v>8</v>
      </c>
      <c r="M3961" t="s">
        <v>4</v>
      </c>
      <c r="N3961">
        <v>3850183.7</v>
      </c>
      <c r="O3961" t="s">
        <v>50</v>
      </c>
      <c r="P3961">
        <v>5</v>
      </c>
      <c r="Q3961">
        <v>31</v>
      </c>
      <c r="R3961" t="s">
        <v>9</v>
      </c>
      <c r="S3961">
        <v>5</v>
      </c>
      <c r="T3961" t="s">
        <v>23</v>
      </c>
      <c r="U3961" t="s">
        <v>9</v>
      </c>
      <c r="V3961">
        <v>200.3</v>
      </c>
      <c r="W3961">
        <v>15.95</v>
      </c>
      <c r="X3961">
        <v>9054</v>
      </c>
      <c r="Y3961">
        <v>2352</v>
      </c>
      <c r="Z3961">
        <f t="shared" si="259"/>
        <v>588000</v>
      </c>
      <c r="AB3961" t="s">
        <v>8</v>
      </c>
      <c r="AC3961" s="7" t="s">
        <v>101</v>
      </c>
      <c r="AD3961" t="s">
        <v>8</v>
      </c>
      <c r="AF3961" t="s">
        <v>33</v>
      </c>
      <c r="AG3961">
        <v>1</v>
      </c>
      <c r="AH3961" t="s">
        <v>47</v>
      </c>
      <c r="AI3961">
        <v>1.069</v>
      </c>
      <c r="AJ3961">
        <v>2626.6279190782502</v>
      </c>
      <c r="AK3961">
        <f t="shared" si="260"/>
        <v>656656.9797695626</v>
      </c>
      <c r="AL3961">
        <v>8717</v>
      </c>
      <c r="AM3961">
        <f t="shared" si="261"/>
        <v>0.9627788822619836</v>
      </c>
      <c r="AN3961">
        <v>2264.0478167314459</v>
      </c>
      <c r="AO3961">
        <f t="shared" si="262"/>
        <v>566011.95418286149</v>
      </c>
      <c r="AP3961">
        <v>86</v>
      </c>
      <c r="AQ3961">
        <v>15.96</v>
      </c>
    </row>
    <row r="3962" spans="1:43" x14ac:dyDescent="0.2">
      <c r="A3962" t="s">
        <v>157</v>
      </c>
      <c r="B3962" t="s">
        <v>10</v>
      </c>
      <c r="C3962" t="s">
        <v>53</v>
      </c>
      <c r="E3962">
        <v>1</v>
      </c>
      <c r="F3962" t="s">
        <v>163</v>
      </c>
      <c r="K3962" t="s">
        <v>165</v>
      </c>
      <c r="L3962" t="s">
        <v>8</v>
      </c>
      <c r="M3962" t="s">
        <v>4</v>
      </c>
      <c r="N3962">
        <v>3850183.7</v>
      </c>
      <c r="O3962" t="s">
        <v>50</v>
      </c>
      <c r="P3962">
        <v>5</v>
      </c>
      <c r="Q3962">
        <v>31</v>
      </c>
      <c r="R3962" t="s">
        <v>9</v>
      </c>
      <c r="S3962">
        <v>5</v>
      </c>
      <c r="T3962" t="s">
        <v>23</v>
      </c>
      <c r="U3962" t="s">
        <v>9</v>
      </c>
      <c r="V3962">
        <v>200.3</v>
      </c>
      <c r="W3962">
        <v>15.95</v>
      </c>
      <c r="X3962">
        <v>9054</v>
      </c>
      <c r="Y3962">
        <v>2352</v>
      </c>
      <c r="Z3962">
        <f t="shared" si="259"/>
        <v>588000</v>
      </c>
      <c r="AB3962" t="s">
        <v>8</v>
      </c>
      <c r="AC3962" s="7" t="s">
        <v>101</v>
      </c>
      <c r="AD3962" t="s">
        <v>8</v>
      </c>
      <c r="AF3962" t="s">
        <v>33</v>
      </c>
      <c r="AG3962">
        <v>1</v>
      </c>
      <c r="AH3962" t="s">
        <v>47</v>
      </c>
      <c r="AI3962">
        <v>1.069</v>
      </c>
      <c r="AJ3962">
        <v>2626.6279190782502</v>
      </c>
      <c r="AK3962">
        <f t="shared" si="260"/>
        <v>656656.9797695626</v>
      </c>
      <c r="AL3962">
        <v>8717</v>
      </c>
      <c r="AM3962">
        <f t="shared" si="261"/>
        <v>0.9627788822619836</v>
      </c>
      <c r="AN3962">
        <v>2264.0478167314459</v>
      </c>
      <c r="AO3962">
        <f t="shared" si="262"/>
        <v>566011.95418286149</v>
      </c>
      <c r="AP3962">
        <v>86</v>
      </c>
      <c r="AQ3962">
        <v>15.96</v>
      </c>
    </row>
    <row r="3963" spans="1:43" x14ac:dyDescent="0.2">
      <c r="A3963" t="s">
        <v>157</v>
      </c>
      <c r="B3963" t="s">
        <v>10</v>
      </c>
      <c r="C3963" t="s">
        <v>53</v>
      </c>
      <c r="E3963">
        <v>1</v>
      </c>
      <c r="F3963" t="s">
        <v>163</v>
      </c>
      <c r="K3963" t="s">
        <v>165</v>
      </c>
      <c r="L3963" t="s">
        <v>8</v>
      </c>
      <c r="M3963" t="s">
        <v>4</v>
      </c>
      <c r="N3963">
        <v>3850183.7</v>
      </c>
      <c r="O3963" t="s">
        <v>50</v>
      </c>
      <c r="P3963">
        <v>5</v>
      </c>
      <c r="Q3963">
        <v>31</v>
      </c>
      <c r="R3963" t="s">
        <v>9</v>
      </c>
      <c r="S3963">
        <v>5</v>
      </c>
      <c r="T3963" t="s">
        <v>23</v>
      </c>
      <c r="U3963" t="s">
        <v>9</v>
      </c>
      <c r="V3963">
        <v>200.3</v>
      </c>
      <c r="W3963">
        <v>15.95</v>
      </c>
      <c r="X3963">
        <v>9054</v>
      </c>
      <c r="Y3963">
        <v>2352</v>
      </c>
      <c r="Z3963">
        <f t="shared" si="259"/>
        <v>588000</v>
      </c>
      <c r="AB3963" t="s">
        <v>8</v>
      </c>
      <c r="AC3963" t="s">
        <v>8</v>
      </c>
      <c r="AD3963" t="s">
        <v>8</v>
      </c>
      <c r="AF3963" t="s">
        <v>33</v>
      </c>
      <c r="AG3963">
        <v>1</v>
      </c>
      <c r="AH3963" t="s">
        <v>46</v>
      </c>
      <c r="AI3963">
        <v>1.069</v>
      </c>
      <c r="AJ3963">
        <v>2626.6279190782502</v>
      </c>
      <c r="AK3963">
        <f t="shared" si="260"/>
        <v>656656.9797695626</v>
      </c>
      <c r="AL3963">
        <v>8717</v>
      </c>
      <c r="AM3963">
        <f t="shared" si="261"/>
        <v>0.9627788822619836</v>
      </c>
      <c r="AN3963">
        <v>2264.0478167314459</v>
      </c>
      <c r="AO3963">
        <f t="shared" si="262"/>
        <v>566011.95418286149</v>
      </c>
      <c r="AP3963">
        <v>86</v>
      </c>
      <c r="AQ3963">
        <v>15.96</v>
      </c>
    </row>
    <row r="3964" spans="1:43" x14ac:dyDescent="0.2">
      <c r="A3964" t="s">
        <v>157</v>
      </c>
      <c r="B3964" t="s">
        <v>10</v>
      </c>
      <c r="C3964" t="s">
        <v>53</v>
      </c>
      <c r="E3964">
        <v>1</v>
      </c>
      <c r="F3964" t="s">
        <v>163</v>
      </c>
      <c r="K3964" t="s">
        <v>165</v>
      </c>
      <c r="L3964" t="s">
        <v>8</v>
      </c>
      <c r="M3964" t="s">
        <v>4</v>
      </c>
      <c r="N3964">
        <v>3850183.7</v>
      </c>
      <c r="O3964" t="s">
        <v>50</v>
      </c>
      <c r="P3964">
        <v>5</v>
      </c>
      <c r="Q3964">
        <v>31</v>
      </c>
      <c r="R3964" t="s">
        <v>9</v>
      </c>
      <c r="S3964">
        <v>5</v>
      </c>
      <c r="T3964" t="s">
        <v>23</v>
      </c>
      <c r="U3964" t="s">
        <v>9</v>
      </c>
      <c r="V3964">
        <v>200.3</v>
      </c>
      <c r="W3964">
        <v>15.95</v>
      </c>
      <c r="X3964">
        <v>9054</v>
      </c>
      <c r="Y3964">
        <v>2352</v>
      </c>
      <c r="Z3964">
        <f t="shared" si="259"/>
        <v>588000</v>
      </c>
      <c r="AF3964" t="s">
        <v>33</v>
      </c>
      <c r="AG3964">
        <v>1</v>
      </c>
      <c r="AH3964" t="s">
        <v>46</v>
      </c>
      <c r="AI3964">
        <v>1.069</v>
      </c>
      <c r="AJ3964">
        <v>2626.6279190782502</v>
      </c>
      <c r="AK3964">
        <f t="shared" si="260"/>
        <v>656656.9797695626</v>
      </c>
      <c r="AL3964">
        <v>8717</v>
      </c>
      <c r="AM3964">
        <f t="shared" si="261"/>
        <v>0.9627788822619836</v>
      </c>
      <c r="AN3964">
        <v>2264.0478167314459</v>
      </c>
      <c r="AO3964">
        <f t="shared" si="262"/>
        <v>566011.95418286149</v>
      </c>
      <c r="AP3964">
        <v>86</v>
      </c>
      <c r="AQ3964">
        <v>15.96</v>
      </c>
    </row>
    <row r="3965" spans="1:43" x14ac:dyDescent="0.2">
      <c r="A3965" t="s">
        <v>157</v>
      </c>
      <c r="B3965" t="s">
        <v>10</v>
      </c>
      <c r="C3965" t="s">
        <v>53</v>
      </c>
      <c r="E3965">
        <v>1</v>
      </c>
      <c r="F3965" t="s">
        <v>163</v>
      </c>
      <c r="K3965" t="s">
        <v>165</v>
      </c>
      <c r="L3965" t="s">
        <v>8</v>
      </c>
      <c r="M3965" t="s">
        <v>4</v>
      </c>
      <c r="N3965">
        <v>3850183.7</v>
      </c>
      <c r="O3965" t="s">
        <v>50</v>
      </c>
      <c r="P3965">
        <v>5</v>
      </c>
      <c r="Q3965">
        <v>31</v>
      </c>
      <c r="R3965" t="s">
        <v>9</v>
      </c>
      <c r="S3965">
        <v>5</v>
      </c>
      <c r="T3965" t="s">
        <v>23</v>
      </c>
      <c r="U3965" t="s">
        <v>9</v>
      </c>
      <c r="V3965">
        <v>200.3</v>
      </c>
      <c r="W3965">
        <v>15.95</v>
      </c>
      <c r="X3965">
        <v>9054</v>
      </c>
      <c r="Y3965">
        <v>2352</v>
      </c>
      <c r="Z3965">
        <f t="shared" si="259"/>
        <v>588000</v>
      </c>
      <c r="AB3965" t="s">
        <v>8</v>
      </c>
      <c r="AC3965" t="s">
        <v>8</v>
      </c>
      <c r="AD3965" t="s">
        <v>8</v>
      </c>
      <c r="AF3965" t="s">
        <v>33</v>
      </c>
      <c r="AG3965">
        <v>1</v>
      </c>
      <c r="AH3965" t="s">
        <v>46</v>
      </c>
      <c r="AI3965">
        <v>1.069</v>
      </c>
      <c r="AJ3965">
        <v>2626.6279190782502</v>
      </c>
      <c r="AK3965">
        <f t="shared" si="260"/>
        <v>656656.9797695626</v>
      </c>
      <c r="AL3965">
        <v>8717</v>
      </c>
      <c r="AM3965">
        <f t="shared" si="261"/>
        <v>0.9627788822619836</v>
      </c>
      <c r="AN3965">
        <v>2264.0478167314459</v>
      </c>
      <c r="AO3965">
        <f t="shared" si="262"/>
        <v>566011.95418286149</v>
      </c>
      <c r="AP3965">
        <v>86</v>
      </c>
      <c r="AQ3965">
        <v>15.96</v>
      </c>
    </row>
    <row r="3966" spans="1:43" x14ac:dyDescent="0.2">
      <c r="A3966" t="s">
        <v>157</v>
      </c>
      <c r="B3966" t="s">
        <v>10</v>
      </c>
      <c r="C3966" t="s">
        <v>53</v>
      </c>
      <c r="E3966">
        <v>1</v>
      </c>
      <c r="F3966" t="s">
        <v>163</v>
      </c>
      <c r="K3966" t="s">
        <v>165</v>
      </c>
      <c r="L3966" t="s">
        <v>8</v>
      </c>
      <c r="M3966" t="s">
        <v>4</v>
      </c>
      <c r="N3966">
        <v>3850183.7</v>
      </c>
      <c r="O3966" t="s">
        <v>50</v>
      </c>
      <c r="P3966">
        <v>5</v>
      </c>
      <c r="Q3966">
        <v>31</v>
      </c>
      <c r="R3966" t="s">
        <v>9</v>
      </c>
      <c r="S3966">
        <v>5</v>
      </c>
      <c r="T3966" t="s">
        <v>23</v>
      </c>
      <c r="U3966" t="s">
        <v>9</v>
      </c>
      <c r="V3966">
        <v>200.3</v>
      </c>
      <c r="W3966">
        <v>15.95</v>
      </c>
      <c r="X3966">
        <v>9054</v>
      </c>
      <c r="Y3966">
        <v>2352</v>
      </c>
      <c r="Z3966">
        <f t="shared" si="259"/>
        <v>588000</v>
      </c>
      <c r="AB3966" t="s">
        <v>8</v>
      </c>
      <c r="AC3966" s="7" t="s">
        <v>101</v>
      </c>
      <c r="AD3966" t="s">
        <v>8</v>
      </c>
      <c r="AF3966" t="s">
        <v>33</v>
      </c>
      <c r="AG3966">
        <v>1</v>
      </c>
      <c r="AH3966" t="s">
        <v>46</v>
      </c>
      <c r="AI3966">
        <v>1.069</v>
      </c>
      <c r="AJ3966">
        <v>2626.6279190782502</v>
      </c>
      <c r="AK3966">
        <f t="shared" si="260"/>
        <v>656656.9797695626</v>
      </c>
      <c r="AL3966">
        <v>8717</v>
      </c>
      <c r="AM3966">
        <f t="shared" si="261"/>
        <v>0.9627788822619836</v>
      </c>
      <c r="AN3966">
        <v>2264.0478167314459</v>
      </c>
      <c r="AO3966">
        <f t="shared" si="262"/>
        <v>566011.95418286149</v>
      </c>
      <c r="AP3966">
        <v>86</v>
      </c>
      <c r="AQ3966">
        <v>15.96</v>
      </c>
    </row>
    <row r="3967" spans="1:43" x14ac:dyDescent="0.2">
      <c r="A3967" t="s">
        <v>157</v>
      </c>
      <c r="B3967" t="s">
        <v>10</v>
      </c>
      <c r="C3967" t="s">
        <v>53</v>
      </c>
      <c r="E3967">
        <v>1</v>
      </c>
      <c r="F3967" t="s">
        <v>163</v>
      </c>
      <c r="K3967" t="s">
        <v>165</v>
      </c>
      <c r="L3967" t="s">
        <v>8</v>
      </c>
      <c r="M3967" t="s">
        <v>4</v>
      </c>
      <c r="N3967">
        <v>3850183.7</v>
      </c>
      <c r="O3967" t="s">
        <v>50</v>
      </c>
      <c r="P3967">
        <v>5</v>
      </c>
      <c r="Q3967">
        <v>31</v>
      </c>
      <c r="R3967" t="s">
        <v>9</v>
      </c>
      <c r="S3967">
        <v>5</v>
      </c>
      <c r="T3967" t="s">
        <v>23</v>
      </c>
      <c r="U3967" t="s">
        <v>9</v>
      </c>
      <c r="V3967">
        <v>200.3</v>
      </c>
      <c r="W3967">
        <v>15.95</v>
      </c>
      <c r="X3967">
        <v>9054</v>
      </c>
      <c r="Y3967">
        <v>2352</v>
      </c>
      <c r="Z3967">
        <f t="shared" si="259"/>
        <v>588000</v>
      </c>
      <c r="AF3967" t="s">
        <v>33</v>
      </c>
      <c r="AG3967">
        <v>1</v>
      </c>
      <c r="AH3967" t="s">
        <v>47</v>
      </c>
      <c r="AI3967">
        <v>1.069</v>
      </c>
      <c r="AJ3967">
        <v>2626.6279190782502</v>
      </c>
      <c r="AK3967">
        <f t="shared" si="260"/>
        <v>656656.9797695626</v>
      </c>
      <c r="AL3967">
        <v>8717</v>
      </c>
      <c r="AM3967">
        <f t="shared" si="261"/>
        <v>0.9627788822619836</v>
      </c>
      <c r="AN3967">
        <v>2264.0478167314459</v>
      </c>
      <c r="AO3967">
        <f t="shared" si="262"/>
        <v>566011.95418286149</v>
      </c>
      <c r="AP3967">
        <v>86</v>
      </c>
      <c r="AQ3967">
        <v>15.96</v>
      </c>
    </row>
    <row r="3968" spans="1:43" x14ac:dyDescent="0.2">
      <c r="A3968" t="s">
        <v>157</v>
      </c>
      <c r="B3968" t="s">
        <v>10</v>
      </c>
      <c r="C3968" t="s">
        <v>53</v>
      </c>
      <c r="E3968">
        <v>1</v>
      </c>
      <c r="F3968" t="s">
        <v>163</v>
      </c>
      <c r="K3968" t="s">
        <v>165</v>
      </c>
      <c r="L3968" t="s">
        <v>8</v>
      </c>
      <c r="M3968" t="s">
        <v>4</v>
      </c>
      <c r="N3968">
        <v>3850183.7</v>
      </c>
      <c r="O3968" t="s">
        <v>50</v>
      </c>
      <c r="P3968">
        <v>5</v>
      </c>
      <c r="Q3968">
        <v>31</v>
      </c>
      <c r="R3968" t="s">
        <v>9</v>
      </c>
      <c r="S3968">
        <v>5</v>
      </c>
      <c r="T3968" t="s">
        <v>23</v>
      </c>
      <c r="U3968" t="s">
        <v>9</v>
      </c>
      <c r="V3968">
        <v>200.3</v>
      </c>
      <c r="W3968">
        <v>15.95</v>
      </c>
      <c r="X3968">
        <v>9054</v>
      </c>
      <c r="Y3968">
        <v>2352</v>
      </c>
      <c r="Z3968">
        <f t="shared" si="259"/>
        <v>588000</v>
      </c>
      <c r="AF3968" t="s">
        <v>33</v>
      </c>
      <c r="AG3968">
        <v>1</v>
      </c>
      <c r="AH3968" t="s">
        <v>47</v>
      </c>
      <c r="AI3968">
        <v>1.069</v>
      </c>
      <c r="AJ3968">
        <v>2626.6279190782502</v>
      </c>
      <c r="AK3968">
        <f t="shared" si="260"/>
        <v>656656.9797695626</v>
      </c>
      <c r="AL3968">
        <v>8717</v>
      </c>
      <c r="AM3968">
        <f t="shared" si="261"/>
        <v>0.9627788822619836</v>
      </c>
      <c r="AN3968">
        <v>2264.0478167314459</v>
      </c>
      <c r="AO3968">
        <f t="shared" si="262"/>
        <v>566011.95418286149</v>
      </c>
      <c r="AP3968">
        <v>86</v>
      </c>
      <c r="AQ3968">
        <v>15.96</v>
      </c>
    </row>
    <row r="3969" spans="1:43" x14ac:dyDescent="0.2">
      <c r="A3969" t="s">
        <v>157</v>
      </c>
      <c r="B3969" t="s">
        <v>10</v>
      </c>
      <c r="C3969" t="s">
        <v>53</v>
      </c>
      <c r="E3969">
        <v>1</v>
      </c>
      <c r="F3969" t="s">
        <v>163</v>
      </c>
      <c r="K3969" t="s">
        <v>165</v>
      </c>
      <c r="L3969" t="s">
        <v>8</v>
      </c>
      <c r="M3969" t="s">
        <v>4</v>
      </c>
      <c r="N3969">
        <v>3850183.7</v>
      </c>
      <c r="O3969" t="s">
        <v>50</v>
      </c>
      <c r="P3969">
        <v>5</v>
      </c>
      <c r="Q3969">
        <v>31</v>
      </c>
      <c r="R3969" t="s">
        <v>9</v>
      </c>
      <c r="S3969">
        <v>5</v>
      </c>
      <c r="T3969" t="s">
        <v>23</v>
      </c>
      <c r="U3969" t="s">
        <v>9</v>
      </c>
      <c r="V3969">
        <v>200.3</v>
      </c>
      <c r="W3969">
        <v>15.95</v>
      </c>
      <c r="X3969">
        <v>9054</v>
      </c>
      <c r="Y3969">
        <v>2352</v>
      </c>
      <c r="Z3969">
        <f t="shared" si="259"/>
        <v>588000</v>
      </c>
      <c r="AB3969" t="s">
        <v>8</v>
      </c>
      <c r="AC3969" s="7" t="s">
        <v>101</v>
      </c>
      <c r="AD3969" t="s">
        <v>8</v>
      </c>
      <c r="AF3969" t="s">
        <v>33</v>
      </c>
      <c r="AG3969">
        <v>1</v>
      </c>
      <c r="AH3969" t="s">
        <v>46</v>
      </c>
      <c r="AI3969">
        <v>1.069</v>
      </c>
      <c r="AJ3969">
        <v>2626.6279190782502</v>
      </c>
      <c r="AK3969">
        <f t="shared" si="260"/>
        <v>656656.9797695626</v>
      </c>
      <c r="AL3969">
        <v>8717</v>
      </c>
      <c r="AM3969">
        <f t="shared" si="261"/>
        <v>0.9627788822619836</v>
      </c>
      <c r="AN3969">
        <v>2264.0478167314459</v>
      </c>
      <c r="AO3969">
        <f t="shared" si="262"/>
        <v>566011.95418286149</v>
      </c>
      <c r="AP3969">
        <v>86</v>
      </c>
      <c r="AQ3969">
        <v>15.96</v>
      </c>
    </row>
    <row r="3970" spans="1:43" x14ac:dyDescent="0.2">
      <c r="A3970" t="s">
        <v>157</v>
      </c>
      <c r="B3970" t="s">
        <v>10</v>
      </c>
      <c r="C3970" t="s">
        <v>53</v>
      </c>
      <c r="E3970">
        <v>1</v>
      </c>
      <c r="F3970" t="s">
        <v>163</v>
      </c>
      <c r="K3970" t="s">
        <v>165</v>
      </c>
      <c r="L3970" t="s">
        <v>8</v>
      </c>
      <c r="M3970" t="s">
        <v>4</v>
      </c>
      <c r="N3970">
        <v>3850183.7</v>
      </c>
      <c r="O3970" t="s">
        <v>50</v>
      </c>
      <c r="P3970">
        <v>5</v>
      </c>
      <c r="Q3970">
        <v>31</v>
      </c>
      <c r="R3970" t="s">
        <v>9</v>
      </c>
      <c r="S3970">
        <v>5</v>
      </c>
      <c r="T3970" t="s">
        <v>23</v>
      </c>
      <c r="U3970" t="s">
        <v>9</v>
      </c>
      <c r="V3970">
        <v>200.3</v>
      </c>
      <c r="W3970">
        <v>15.95</v>
      </c>
      <c r="X3970">
        <v>9054</v>
      </c>
      <c r="Y3970">
        <v>2352</v>
      </c>
      <c r="Z3970">
        <f t="shared" si="259"/>
        <v>588000</v>
      </c>
      <c r="AF3970" t="s">
        <v>33</v>
      </c>
      <c r="AG3970">
        <v>1</v>
      </c>
      <c r="AH3970" t="s">
        <v>47</v>
      </c>
      <c r="AI3970">
        <v>1.069</v>
      </c>
      <c r="AJ3970">
        <v>2626.6279190782502</v>
      </c>
      <c r="AK3970">
        <f t="shared" si="260"/>
        <v>656656.9797695626</v>
      </c>
      <c r="AL3970">
        <v>8717</v>
      </c>
      <c r="AM3970">
        <f t="shared" si="261"/>
        <v>0.9627788822619836</v>
      </c>
      <c r="AN3970">
        <v>2264.0478167314459</v>
      </c>
      <c r="AO3970">
        <f t="shared" si="262"/>
        <v>566011.95418286149</v>
      </c>
      <c r="AP3970">
        <v>86</v>
      </c>
      <c r="AQ3970">
        <v>15.96</v>
      </c>
    </row>
    <row r="3971" spans="1:43" x14ac:dyDescent="0.2">
      <c r="A3971" t="s">
        <v>157</v>
      </c>
      <c r="B3971" t="s">
        <v>10</v>
      </c>
      <c r="C3971" t="s">
        <v>53</v>
      </c>
      <c r="E3971">
        <v>1</v>
      </c>
      <c r="F3971" t="s">
        <v>163</v>
      </c>
      <c r="K3971" t="s">
        <v>165</v>
      </c>
      <c r="L3971" t="s">
        <v>8</v>
      </c>
      <c r="M3971" t="s">
        <v>4</v>
      </c>
      <c r="N3971">
        <v>3850183.7</v>
      </c>
      <c r="O3971" t="s">
        <v>50</v>
      </c>
      <c r="P3971">
        <v>5</v>
      </c>
      <c r="Q3971">
        <v>31</v>
      </c>
      <c r="R3971" t="s">
        <v>9</v>
      </c>
      <c r="S3971">
        <v>5</v>
      </c>
      <c r="T3971" t="s">
        <v>23</v>
      </c>
      <c r="U3971" t="s">
        <v>9</v>
      </c>
      <c r="V3971">
        <v>200.3</v>
      </c>
      <c r="W3971">
        <v>15.95</v>
      </c>
      <c r="X3971">
        <v>9054</v>
      </c>
      <c r="Y3971">
        <v>2352</v>
      </c>
      <c r="Z3971">
        <f t="shared" si="259"/>
        <v>588000</v>
      </c>
      <c r="AF3971" t="s">
        <v>33</v>
      </c>
      <c r="AG3971">
        <v>1</v>
      </c>
      <c r="AH3971" t="s">
        <v>46</v>
      </c>
      <c r="AI3971">
        <v>1.069</v>
      </c>
      <c r="AJ3971">
        <v>2626.6279190782502</v>
      </c>
      <c r="AK3971">
        <f t="shared" si="260"/>
        <v>656656.9797695626</v>
      </c>
      <c r="AL3971">
        <v>8717</v>
      </c>
      <c r="AM3971">
        <f t="shared" si="261"/>
        <v>0.9627788822619836</v>
      </c>
      <c r="AN3971">
        <v>2264.0478167314459</v>
      </c>
      <c r="AO3971">
        <f t="shared" si="262"/>
        <v>566011.95418286149</v>
      </c>
      <c r="AP3971">
        <v>86</v>
      </c>
      <c r="AQ3971">
        <v>15.96</v>
      </c>
    </row>
    <row r="3972" spans="1:43" x14ac:dyDescent="0.2">
      <c r="A3972" t="s">
        <v>157</v>
      </c>
      <c r="B3972" t="s">
        <v>10</v>
      </c>
      <c r="C3972" t="s">
        <v>53</v>
      </c>
      <c r="E3972">
        <v>1</v>
      </c>
      <c r="F3972" t="s">
        <v>163</v>
      </c>
      <c r="K3972" t="s">
        <v>165</v>
      </c>
      <c r="L3972" t="s">
        <v>8</v>
      </c>
      <c r="M3972" t="s">
        <v>4</v>
      </c>
      <c r="N3972">
        <v>3850183.7</v>
      </c>
      <c r="O3972" t="s">
        <v>50</v>
      </c>
      <c r="P3972">
        <v>5</v>
      </c>
      <c r="Q3972">
        <v>31</v>
      </c>
      <c r="R3972" t="s">
        <v>9</v>
      </c>
      <c r="S3972">
        <v>5</v>
      </c>
      <c r="T3972" t="s">
        <v>23</v>
      </c>
      <c r="U3972" t="s">
        <v>9</v>
      </c>
      <c r="V3972">
        <v>200.3</v>
      </c>
      <c r="W3972">
        <v>15.95</v>
      </c>
      <c r="X3972">
        <v>9054</v>
      </c>
      <c r="Y3972">
        <v>2352</v>
      </c>
      <c r="Z3972">
        <f t="shared" si="259"/>
        <v>588000</v>
      </c>
      <c r="AF3972" t="s">
        <v>33</v>
      </c>
      <c r="AG3972">
        <v>1</v>
      </c>
      <c r="AH3972" t="s">
        <v>47</v>
      </c>
      <c r="AI3972">
        <v>1.069</v>
      </c>
      <c r="AJ3972">
        <v>2626.6279190782502</v>
      </c>
      <c r="AK3972">
        <f t="shared" si="260"/>
        <v>656656.9797695626</v>
      </c>
      <c r="AL3972">
        <v>8717</v>
      </c>
      <c r="AM3972">
        <f t="shared" si="261"/>
        <v>0.9627788822619836</v>
      </c>
      <c r="AN3972">
        <v>2264.0478167314459</v>
      </c>
      <c r="AO3972">
        <f t="shared" si="262"/>
        <v>566011.95418286149</v>
      </c>
      <c r="AP3972">
        <v>86</v>
      </c>
      <c r="AQ3972">
        <v>15.96</v>
      </c>
    </row>
    <row r="3973" spans="1:43" x14ac:dyDescent="0.2">
      <c r="A3973" t="s">
        <v>157</v>
      </c>
      <c r="B3973" t="s">
        <v>10</v>
      </c>
      <c r="C3973" t="s">
        <v>53</v>
      </c>
      <c r="E3973">
        <v>1</v>
      </c>
      <c r="F3973" t="s">
        <v>163</v>
      </c>
      <c r="K3973" t="s">
        <v>165</v>
      </c>
      <c r="L3973" t="s">
        <v>8</v>
      </c>
      <c r="M3973" t="s">
        <v>4</v>
      </c>
      <c r="N3973">
        <v>3850183.7</v>
      </c>
      <c r="O3973" t="s">
        <v>50</v>
      </c>
      <c r="P3973">
        <v>5</v>
      </c>
      <c r="Q3973">
        <v>31</v>
      </c>
      <c r="R3973" t="s">
        <v>9</v>
      </c>
      <c r="S3973">
        <v>5</v>
      </c>
      <c r="T3973" t="s">
        <v>23</v>
      </c>
      <c r="U3973" t="s">
        <v>9</v>
      </c>
      <c r="V3973">
        <v>200.3</v>
      </c>
      <c r="W3973">
        <v>15.95</v>
      </c>
      <c r="X3973">
        <v>9054</v>
      </c>
      <c r="Y3973">
        <v>2352</v>
      </c>
      <c r="Z3973">
        <f t="shared" si="259"/>
        <v>588000</v>
      </c>
      <c r="AF3973" t="s">
        <v>33</v>
      </c>
      <c r="AG3973">
        <v>1</v>
      </c>
      <c r="AH3973" t="s">
        <v>47</v>
      </c>
      <c r="AI3973">
        <v>1.069</v>
      </c>
      <c r="AJ3973">
        <v>2626.6279190782502</v>
      </c>
      <c r="AK3973">
        <f t="shared" si="260"/>
        <v>656656.9797695626</v>
      </c>
      <c r="AL3973">
        <v>8717</v>
      </c>
      <c r="AM3973">
        <f t="shared" si="261"/>
        <v>0.9627788822619836</v>
      </c>
      <c r="AN3973">
        <v>2264.0478167314459</v>
      </c>
      <c r="AO3973">
        <f t="shared" si="262"/>
        <v>566011.95418286149</v>
      </c>
      <c r="AP3973">
        <v>86</v>
      </c>
      <c r="AQ3973">
        <v>15.96</v>
      </c>
    </row>
    <row r="3974" spans="1:43" x14ac:dyDescent="0.2">
      <c r="A3974" t="s">
        <v>157</v>
      </c>
      <c r="B3974" t="s">
        <v>10</v>
      </c>
      <c r="C3974" t="s">
        <v>53</v>
      </c>
      <c r="E3974">
        <v>1</v>
      </c>
      <c r="F3974" t="s">
        <v>163</v>
      </c>
      <c r="K3974" t="s">
        <v>165</v>
      </c>
      <c r="L3974" t="s">
        <v>8</v>
      </c>
      <c r="M3974" t="s">
        <v>4</v>
      </c>
      <c r="N3974">
        <v>3850183.7</v>
      </c>
      <c r="O3974" t="s">
        <v>50</v>
      </c>
      <c r="P3974">
        <v>5</v>
      </c>
      <c r="Q3974">
        <v>31</v>
      </c>
      <c r="R3974" t="s">
        <v>9</v>
      </c>
      <c r="S3974">
        <v>5</v>
      </c>
      <c r="T3974" t="s">
        <v>23</v>
      </c>
      <c r="U3974" t="s">
        <v>9</v>
      </c>
      <c r="V3974">
        <v>200.3</v>
      </c>
      <c r="W3974">
        <v>15.95</v>
      </c>
      <c r="X3974">
        <v>9054</v>
      </c>
      <c r="Y3974">
        <v>2352</v>
      </c>
      <c r="Z3974">
        <f t="shared" si="259"/>
        <v>588000</v>
      </c>
      <c r="AB3974" t="s">
        <v>8</v>
      </c>
      <c r="AC3974" s="7" t="s">
        <v>101</v>
      </c>
      <c r="AD3974" t="s">
        <v>8</v>
      </c>
      <c r="AF3974" t="s">
        <v>33</v>
      </c>
      <c r="AG3974">
        <v>1</v>
      </c>
      <c r="AH3974" t="s">
        <v>46</v>
      </c>
      <c r="AI3974">
        <v>1.069</v>
      </c>
      <c r="AJ3974">
        <v>2626.6279190782502</v>
      </c>
      <c r="AK3974">
        <f t="shared" si="260"/>
        <v>656656.9797695626</v>
      </c>
      <c r="AL3974">
        <v>8717</v>
      </c>
      <c r="AM3974">
        <f t="shared" si="261"/>
        <v>0.9627788822619836</v>
      </c>
      <c r="AN3974">
        <v>2264.0478167314459</v>
      </c>
      <c r="AO3974">
        <f t="shared" si="262"/>
        <v>566011.95418286149</v>
      </c>
      <c r="AP3974">
        <v>86</v>
      </c>
      <c r="AQ3974">
        <v>15.96</v>
      </c>
    </row>
    <row r="3975" spans="1:43" x14ac:dyDescent="0.2">
      <c r="A3975" t="s">
        <v>157</v>
      </c>
      <c r="B3975" t="s">
        <v>10</v>
      </c>
      <c r="C3975" t="s">
        <v>53</v>
      </c>
      <c r="E3975">
        <v>1</v>
      </c>
      <c r="F3975" t="s">
        <v>163</v>
      </c>
      <c r="K3975" t="s">
        <v>165</v>
      </c>
      <c r="L3975" t="s">
        <v>8</v>
      </c>
      <c r="M3975" t="s">
        <v>4</v>
      </c>
      <c r="N3975">
        <v>3850183.7</v>
      </c>
      <c r="O3975" t="s">
        <v>50</v>
      </c>
      <c r="P3975">
        <v>5</v>
      </c>
      <c r="Q3975">
        <v>31</v>
      </c>
      <c r="R3975" t="s">
        <v>9</v>
      </c>
      <c r="S3975">
        <v>5</v>
      </c>
      <c r="T3975" t="s">
        <v>23</v>
      </c>
      <c r="U3975" t="s">
        <v>9</v>
      </c>
      <c r="V3975">
        <v>200.3</v>
      </c>
      <c r="W3975">
        <v>15.95</v>
      </c>
      <c r="X3975">
        <v>9054</v>
      </c>
      <c r="Y3975">
        <v>2352</v>
      </c>
      <c r="Z3975">
        <f t="shared" si="259"/>
        <v>588000</v>
      </c>
      <c r="AB3975" t="s">
        <v>8</v>
      </c>
      <c r="AC3975" s="7" t="s">
        <v>101</v>
      </c>
      <c r="AD3975" t="s">
        <v>8</v>
      </c>
      <c r="AF3975" t="s">
        <v>33</v>
      </c>
      <c r="AG3975">
        <v>1</v>
      </c>
      <c r="AH3975" t="s">
        <v>46</v>
      </c>
      <c r="AI3975">
        <v>1.069</v>
      </c>
      <c r="AJ3975">
        <v>2626.6279190782502</v>
      </c>
      <c r="AK3975">
        <f t="shared" si="260"/>
        <v>656656.9797695626</v>
      </c>
      <c r="AL3975">
        <v>8717</v>
      </c>
      <c r="AM3975">
        <f t="shared" si="261"/>
        <v>0.9627788822619836</v>
      </c>
      <c r="AN3975">
        <v>2264.0478167314459</v>
      </c>
      <c r="AO3975">
        <f t="shared" si="262"/>
        <v>566011.95418286149</v>
      </c>
      <c r="AP3975">
        <v>86</v>
      </c>
      <c r="AQ3975">
        <v>15.96</v>
      </c>
    </row>
    <row r="3976" spans="1:43" x14ac:dyDescent="0.2">
      <c r="A3976" t="s">
        <v>157</v>
      </c>
      <c r="B3976" t="s">
        <v>10</v>
      </c>
      <c r="C3976" t="s">
        <v>53</v>
      </c>
      <c r="E3976">
        <v>1</v>
      </c>
      <c r="F3976" t="s">
        <v>163</v>
      </c>
      <c r="K3976" t="s">
        <v>165</v>
      </c>
      <c r="L3976" t="s">
        <v>8</v>
      </c>
      <c r="M3976" t="s">
        <v>4</v>
      </c>
      <c r="N3976">
        <v>3850183.7</v>
      </c>
      <c r="O3976" t="s">
        <v>50</v>
      </c>
      <c r="P3976">
        <v>5</v>
      </c>
      <c r="Q3976">
        <v>31</v>
      </c>
      <c r="R3976" t="s">
        <v>9</v>
      </c>
      <c r="S3976">
        <v>5</v>
      </c>
      <c r="T3976" t="s">
        <v>23</v>
      </c>
      <c r="U3976" t="s">
        <v>9</v>
      </c>
      <c r="V3976">
        <v>200.3</v>
      </c>
      <c r="W3976">
        <v>15.95</v>
      </c>
      <c r="X3976">
        <v>9054</v>
      </c>
      <c r="Y3976">
        <v>2352</v>
      </c>
      <c r="Z3976">
        <f t="shared" si="259"/>
        <v>588000</v>
      </c>
      <c r="AF3976" t="s">
        <v>33</v>
      </c>
      <c r="AG3976">
        <v>1</v>
      </c>
      <c r="AH3976" t="s">
        <v>46</v>
      </c>
      <c r="AI3976">
        <v>1.069</v>
      </c>
      <c r="AJ3976">
        <v>2626.6279190782502</v>
      </c>
      <c r="AK3976">
        <f t="shared" si="260"/>
        <v>656656.9797695626</v>
      </c>
      <c r="AL3976">
        <v>8717</v>
      </c>
      <c r="AM3976">
        <f t="shared" si="261"/>
        <v>0.9627788822619836</v>
      </c>
      <c r="AN3976">
        <v>2264.0478167314459</v>
      </c>
      <c r="AO3976">
        <f t="shared" si="262"/>
        <v>566011.95418286149</v>
      </c>
      <c r="AP3976">
        <v>86</v>
      </c>
      <c r="AQ3976">
        <v>15.96</v>
      </c>
    </row>
    <row r="3977" spans="1:43" x14ac:dyDescent="0.2">
      <c r="A3977" t="s">
        <v>157</v>
      </c>
      <c r="B3977" t="s">
        <v>10</v>
      </c>
      <c r="C3977" t="s">
        <v>53</v>
      </c>
      <c r="E3977">
        <v>1</v>
      </c>
      <c r="F3977" t="s">
        <v>163</v>
      </c>
      <c r="K3977" t="s">
        <v>165</v>
      </c>
      <c r="L3977" t="s">
        <v>8</v>
      </c>
      <c r="M3977" t="s">
        <v>4</v>
      </c>
      <c r="N3977">
        <v>3850183.7</v>
      </c>
      <c r="O3977" t="s">
        <v>50</v>
      </c>
      <c r="P3977">
        <v>5</v>
      </c>
      <c r="Q3977">
        <v>31</v>
      </c>
      <c r="R3977" t="s">
        <v>9</v>
      </c>
      <c r="S3977">
        <v>5</v>
      </c>
      <c r="T3977" t="s">
        <v>23</v>
      </c>
      <c r="U3977" t="s">
        <v>9</v>
      </c>
      <c r="V3977">
        <v>200.3</v>
      </c>
      <c r="W3977">
        <v>15.95</v>
      </c>
      <c r="X3977">
        <v>9054</v>
      </c>
      <c r="Y3977">
        <v>2352</v>
      </c>
      <c r="Z3977">
        <f t="shared" si="259"/>
        <v>588000</v>
      </c>
      <c r="AF3977" t="s">
        <v>33</v>
      </c>
      <c r="AG3977">
        <v>1</v>
      </c>
      <c r="AH3977" t="s">
        <v>46</v>
      </c>
      <c r="AI3977">
        <v>1.069</v>
      </c>
      <c r="AJ3977">
        <v>2626.6279190782502</v>
      </c>
      <c r="AK3977">
        <f t="shared" si="260"/>
        <v>656656.9797695626</v>
      </c>
      <c r="AL3977">
        <v>8717</v>
      </c>
      <c r="AM3977">
        <f t="shared" si="261"/>
        <v>0.9627788822619836</v>
      </c>
      <c r="AN3977">
        <v>2264.0478167314459</v>
      </c>
      <c r="AO3977">
        <f t="shared" si="262"/>
        <v>566011.95418286149</v>
      </c>
      <c r="AP3977">
        <v>86</v>
      </c>
      <c r="AQ3977">
        <v>15.96</v>
      </c>
    </row>
    <row r="3978" spans="1:43" x14ac:dyDescent="0.2">
      <c r="A3978" t="s">
        <v>157</v>
      </c>
      <c r="B3978" t="s">
        <v>10</v>
      </c>
      <c r="C3978" t="s">
        <v>53</v>
      </c>
      <c r="E3978">
        <v>1</v>
      </c>
      <c r="F3978" t="s">
        <v>163</v>
      </c>
      <c r="K3978" t="s">
        <v>165</v>
      </c>
      <c r="L3978" t="s">
        <v>8</v>
      </c>
      <c r="M3978" t="s">
        <v>4</v>
      </c>
      <c r="N3978">
        <v>3850183.7</v>
      </c>
      <c r="O3978" t="s">
        <v>50</v>
      </c>
      <c r="P3978">
        <v>5</v>
      </c>
      <c r="Q3978">
        <v>31</v>
      </c>
      <c r="R3978" t="s">
        <v>9</v>
      </c>
      <c r="S3978">
        <v>5</v>
      </c>
      <c r="T3978" t="s">
        <v>23</v>
      </c>
      <c r="U3978" t="s">
        <v>9</v>
      </c>
      <c r="V3978">
        <v>200.3</v>
      </c>
      <c r="W3978">
        <v>15.95</v>
      </c>
      <c r="X3978">
        <v>9054</v>
      </c>
      <c r="Y3978">
        <v>2352</v>
      </c>
      <c r="Z3978">
        <f t="shared" si="259"/>
        <v>588000</v>
      </c>
      <c r="AF3978" t="s">
        <v>33</v>
      </c>
      <c r="AG3978">
        <v>1</v>
      </c>
      <c r="AH3978" t="s">
        <v>47</v>
      </c>
      <c r="AI3978">
        <v>1.069</v>
      </c>
      <c r="AJ3978">
        <v>2626.6279190782502</v>
      </c>
      <c r="AK3978">
        <f t="shared" si="260"/>
        <v>656656.9797695626</v>
      </c>
      <c r="AL3978">
        <v>8717</v>
      </c>
      <c r="AM3978">
        <f t="shared" si="261"/>
        <v>0.9627788822619836</v>
      </c>
      <c r="AN3978">
        <v>2264.0478167314459</v>
      </c>
      <c r="AO3978">
        <f t="shared" si="262"/>
        <v>566011.95418286149</v>
      </c>
      <c r="AP3978">
        <v>86</v>
      </c>
      <c r="AQ3978">
        <v>15.96</v>
      </c>
    </row>
    <row r="3979" spans="1:43" x14ac:dyDescent="0.2">
      <c r="A3979" t="s">
        <v>157</v>
      </c>
      <c r="B3979" t="s">
        <v>10</v>
      </c>
      <c r="C3979" t="s">
        <v>53</v>
      </c>
      <c r="E3979">
        <v>1</v>
      </c>
      <c r="F3979" t="s">
        <v>163</v>
      </c>
      <c r="K3979" t="s">
        <v>165</v>
      </c>
      <c r="L3979" t="s">
        <v>8</v>
      </c>
      <c r="M3979" t="s">
        <v>4</v>
      </c>
      <c r="N3979">
        <v>3850183.7</v>
      </c>
      <c r="O3979" t="s">
        <v>50</v>
      </c>
      <c r="P3979">
        <v>5</v>
      </c>
      <c r="Q3979">
        <v>31</v>
      </c>
      <c r="R3979" t="s">
        <v>9</v>
      </c>
      <c r="S3979">
        <v>5</v>
      </c>
      <c r="T3979" t="s">
        <v>23</v>
      </c>
      <c r="U3979" t="s">
        <v>9</v>
      </c>
      <c r="V3979">
        <v>200.3</v>
      </c>
      <c r="W3979">
        <v>15.95</v>
      </c>
      <c r="X3979">
        <v>9054</v>
      </c>
      <c r="Y3979">
        <v>2352</v>
      </c>
      <c r="Z3979">
        <f t="shared" si="259"/>
        <v>588000</v>
      </c>
      <c r="AF3979" t="s">
        <v>33</v>
      </c>
      <c r="AG3979">
        <v>1</v>
      </c>
      <c r="AH3979" t="s">
        <v>46</v>
      </c>
      <c r="AI3979">
        <v>1.069</v>
      </c>
      <c r="AJ3979">
        <v>2626.6279190782502</v>
      </c>
      <c r="AK3979">
        <f t="shared" si="260"/>
        <v>656656.9797695626</v>
      </c>
      <c r="AL3979">
        <v>8717</v>
      </c>
      <c r="AM3979">
        <f t="shared" si="261"/>
        <v>0.9627788822619836</v>
      </c>
      <c r="AN3979">
        <v>2264.0478167314459</v>
      </c>
      <c r="AO3979">
        <f t="shared" si="262"/>
        <v>566011.95418286149</v>
      </c>
      <c r="AP3979">
        <v>86</v>
      </c>
      <c r="AQ3979">
        <v>15.96</v>
      </c>
    </row>
    <row r="3980" spans="1:43" x14ac:dyDescent="0.2">
      <c r="A3980" t="s">
        <v>157</v>
      </c>
      <c r="B3980" t="s">
        <v>10</v>
      </c>
      <c r="C3980" t="s">
        <v>53</v>
      </c>
      <c r="E3980">
        <v>1</v>
      </c>
      <c r="F3980" t="s">
        <v>163</v>
      </c>
      <c r="K3980" t="s">
        <v>165</v>
      </c>
      <c r="L3980" t="s">
        <v>8</v>
      </c>
      <c r="M3980" t="s">
        <v>4</v>
      </c>
      <c r="N3980">
        <v>3850183.7</v>
      </c>
      <c r="O3980" t="s">
        <v>50</v>
      </c>
      <c r="P3980">
        <v>5</v>
      </c>
      <c r="Q3980">
        <v>31</v>
      </c>
      <c r="R3980" t="s">
        <v>9</v>
      </c>
      <c r="S3980">
        <v>5</v>
      </c>
      <c r="T3980" t="s">
        <v>23</v>
      </c>
      <c r="U3980" t="s">
        <v>9</v>
      </c>
      <c r="V3980">
        <v>200.3</v>
      </c>
      <c r="W3980">
        <v>15.95</v>
      </c>
      <c r="X3980">
        <v>9054</v>
      </c>
      <c r="Y3980">
        <v>2352</v>
      </c>
      <c r="Z3980">
        <f t="shared" si="259"/>
        <v>588000</v>
      </c>
      <c r="AB3980" t="s">
        <v>8</v>
      </c>
      <c r="AC3980" s="7" t="s">
        <v>101</v>
      </c>
      <c r="AD3980" t="s">
        <v>8</v>
      </c>
      <c r="AF3980" t="s">
        <v>33</v>
      </c>
      <c r="AG3980">
        <v>1</v>
      </c>
      <c r="AH3980" t="s">
        <v>47</v>
      </c>
      <c r="AI3980">
        <v>1.069</v>
      </c>
      <c r="AJ3980">
        <v>2626.6279190782502</v>
      </c>
      <c r="AK3980">
        <f t="shared" si="260"/>
        <v>656656.9797695626</v>
      </c>
      <c r="AL3980">
        <v>8717</v>
      </c>
      <c r="AM3980">
        <f t="shared" si="261"/>
        <v>0.9627788822619836</v>
      </c>
      <c r="AN3980">
        <v>2264.0478167314459</v>
      </c>
      <c r="AO3980">
        <f t="shared" si="262"/>
        <v>566011.95418286149</v>
      </c>
      <c r="AP3980">
        <v>86</v>
      </c>
      <c r="AQ3980">
        <v>15.96</v>
      </c>
    </row>
    <row r="3981" spans="1:43" x14ac:dyDescent="0.2">
      <c r="A3981" t="s">
        <v>157</v>
      </c>
      <c r="B3981" t="s">
        <v>10</v>
      </c>
      <c r="C3981" t="s">
        <v>53</v>
      </c>
      <c r="E3981">
        <v>1</v>
      </c>
      <c r="F3981" t="s">
        <v>163</v>
      </c>
      <c r="K3981" t="s">
        <v>165</v>
      </c>
      <c r="L3981" t="s">
        <v>8</v>
      </c>
      <c r="M3981" t="s">
        <v>4</v>
      </c>
      <c r="N3981">
        <v>3850183.7</v>
      </c>
      <c r="O3981" t="s">
        <v>50</v>
      </c>
      <c r="P3981">
        <v>5</v>
      </c>
      <c r="Q3981">
        <v>31</v>
      </c>
      <c r="R3981" t="s">
        <v>9</v>
      </c>
      <c r="S3981">
        <v>5</v>
      </c>
      <c r="T3981" t="s">
        <v>23</v>
      </c>
      <c r="U3981" t="s">
        <v>9</v>
      </c>
      <c r="V3981">
        <v>200.3</v>
      </c>
      <c r="W3981">
        <v>15.95</v>
      </c>
      <c r="X3981">
        <v>9054</v>
      </c>
      <c r="Y3981">
        <v>2352</v>
      </c>
      <c r="Z3981">
        <f t="shared" si="259"/>
        <v>588000</v>
      </c>
      <c r="AB3981" t="s">
        <v>8</v>
      </c>
      <c r="AC3981" s="7" t="s">
        <v>101</v>
      </c>
      <c r="AD3981" t="s">
        <v>8</v>
      </c>
      <c r="AF3981" t="s">
        <v>33</v>
      </c>
      <c r="AG3981">
        <v>1</v>
      </c>
      <c r="AH3981" t="s">
        <v>46</v>
      </c>
      <c r="AI3981">
        <v>1.069</v>
      </c>
      <c r="AJ3981">
        <v>2626.6279190782502</v>
      </c>
      <c r="AK3981">
        <f t="shared" si="260"/>
        <v>656656.9797695626</v>
      </c>
      <c r="AL3981">
        <v>8717</v>
      </c>
      <c r="AM3981">
        <f t="shared" si="261"/>
        <v>0.9627788822619836</v>
      </c>
      <c r="AN3981">
        <v>2264.0478167314459</v>
      </c>
      <c r="AO3981">
        <f t="shared" si="262"/>
        <v>566011.95418286149</v>
      </c>
      <c r="AP3981">
        <v>86</v>
      </c>
      <c r="AQ3981">
        <v>15.96</v>
      </c>
    </row>
    <row r="3982" spans="1:43" x14ac:dyDescent="0.2">
      <c r="A3982" t="s">
        <v>157</v>
      </c>
      <c r="B3982" t="s">
        <v>10</v>
      </c>
      <c r="C3982" t="s">
        <v>53</v>
      </c>
      <c r="E3982">
        <v>1</v>
      </c>
      <c r="F3982" t="s">
        <v>163</v>
      </c>
      <c r="K3982" t="s">
        <v>165</v>
      </c>
      <c r="L3982" t="s">
        <v>8</v>
      </c>
      <c r="M3982" t="s">
        <v>4</v>
      </c>
      <c r="N3982">
        <v>3850183.7</v>
      </c>
      <c r="O3982" t="s">
        <v>50</v>
      </c>
      <c r="P3982">
        <v>5</v>
      </c>
      <c r="Q3982">
        <v>31</v>
      </c>
      <c r="R3982" t="s">
        <v>9</v>
      </c>
      <c r="S3982">
        <v>5</v>
      </c>
      <c r="T3982" t="s">
        <v>23</v>
      </c>
      <c r="U3982" t="s">
        <v>9</v>
      </c>
      <c r="V3982">
        <v>200.3</v>
      </c>
      <c r="W3982">
        <v>15.95</v>
      </c>
      <c r="X3982">
        <v>9054</v>
      </c>
      <c r="Y3982">
        <v>2352</v>
      </c>
      <c r="Z3982">
        <f t="shared" si="259"/>
        <v>588000</v>
      </c>
      <c r="AF3982" t="s">
        <v>33</v>
      </c>
      <c r="AG3982">
        <v>1</v>
      </c>
      <c r="AH3982" t="s">
        <v>46</v>
      </c>
      <c r="AI3982">
        <v>1.069</v>
      </c>
      <c r="AJ3982">
        <v>2626.6279190782502</v>
      </c>
      <c r="AK3982">
        <f t="shared" si="260"/>
        <v>656656.9797695626</v>
      </c>
      <c r="AL3982">
        <v>8717</v>
      </c>
      <c r="AM3982">
        <f t="shared" si="261"/>
        <v>0.9627788822619836</v>
      </c>
      <c r="AN3982">
        <v>2264.0478167314459</v>
      </c>
      <c r="AO3982">
        <f t="shared" si="262"/>
        <v>566011.95418286149</v>
      </c>
      <c r="AP3982">
        <v>86</v>
      </c>
      <c r="AQ3982">
        <v>15.96</v>
      </c>
    </row>
    <row r="3983" spans="1:43" x14ac:dyDescent="0.2">
      <c r="A3983" t="s">
        <v>157</v>
      </c>
      <c r="B3983" t="s">
        <v>10</v>
      </c>
      <c r="C3983" t="s">
        <v>53</v>
      </c>
      <c r="E3983">
        <v>1</v>
      </c>
      <c r="F3983" t="s">
        <v>163</v>
      </c>
      <c r="K3983" t="s">
        <v>165</v>
      </c>
      <c r="L3983" t="s">
        <v>8</v>
      </c>
      <c r="M3983" t="s">
        <v>4</v>
      </c>
      <c r="N3983">
        <v>3850183.7</v>
      </c>
      <c r="O3983" t="s">
        <v>50</v>
      </c>
      <c r="P3983">
        <v>5</v>
      </c>
      <c r="Q3983">
        <v>31</v>
      </c>
      <c r="R3983" t="s">
        <v>9</v>
      </c>
      <c r="S3983">
        <v>5</v>
      </c>
      <c r="T3983" t="s">
        <v>23</v>
      </c>
      <c r="U3983" t="s">
        <v>9</v>
      </c>
      <c r="V3983">
        <v>200.3</v>
      </c>
      <c r="W3983">
        <v>15.95</v>
      </c>
      <c r="X3983">
        <v>9054</v>
      </c>
      <c r="Y3983">
        <v>2352</v>
      </c>
      <c r="Z3983">
        <f t="shared" si="259"/>
        <v>588000</v>
      </c>
      <c r="AB3983" t="s">
        <v>8</v>
      </c>
      <c r="AC3983" t="s">
        <v>8</v>
      </c>
      <c r="AD3983" t="s">
        <v>8</v>
      </c>
      <c r="AF3983" t="s">
        <v>33</v>
      </c>
      <c r="AG3983">
        <v>1</v>
      </c>
      <c r="AH3983" t="s">
        <v>46</v>
      </c>
      <c r="AI3983">
        <v>1.069</v>
      </c>
      <c r="AJ3983">
        <v>2626.6279190782502</v>
      </c>
      <c r="AK3983">
        <f t="shared" si="260"/>
        <v>656656.9797695626</v>
      </c>
      <c r="AL3983">
        <v>8717</v>
      </c>
      <c r="AM3983">
        <f t="shared" si="261"/>
        <v>0.9627788822619836</v>
      </c>
      <c r="AN3983">
        <v>2264.0478167314459</v>
      </c>
      <c r="AO3983">
        <f t="shared" si="262"/>
        <v>566011.95418286149</v>
      </c>
      <c r="AP3983">
        <v>86</v>
      </c>
      <c r="AQ3983">
        <v>15.96</v>
      </c>
    </row>
    <row r="3984" spans="1:43" x14ac:dyDescent="0.2">
      <c r="A3984" t="s">
        <v>157</v>
      </c>
      <c r="B3984" t="s">
        <v>10</v>
      </c>
      <c r="C3984" t="s">
        <v>53</v>
      </c>
      <c r="E3984">
        <v>1</v>
      </c>
      <c r="F3984" t="s">
        <v>163</v>
      </c>
      <c r="K3984" t="s">
        <v>165</v>
      </c>
      <c r="L3984" t="s">
        <v>8</v>
      </c>
      <c r="M3984" t="s">
        <v>4</v>
      </c>
      <c r="N3984">
        <v>3850183.7</v>
      </c>
      <c r="O3984" t="s">
        <v>50</v>
      </c>
      <c r="P3984">
        <v>5</v>
      </c>
      <c r="Q3984">
        <v>31</v>
      </c>
      <c r="R3984" t="s">
        <v>9</v>
      </c>
      <c r="S3984">
        <v>5</v>
      </c>
      <c r="T3984" t="s">
        <v>23</v>
      </c>
      <c r="U3984" t="s">
        <v>9</v>
      </c>
      <c r="V3984">
        <v>200.3</v>
      </c>
      <c r="W3984">
        <v>15.95</v>
      </c>
      <c r="X3984">
        <v>9054</v>
      </c>
      <c r="Y3984">
        <v>2352</v>
      </c>
      <c r="Z3984">
        <f t="shared" si="259"/>
        <v>588000</v>
      </c>
      <c r="AF3984" t="s">
        <v>33</v>
      </c>
      <c r="AG3984">
        <v>1</v>
      </c>
      <c r="AH3984" t="s">
        <v>46</v>
      </c>
      <c r="AI3984">
        <v>1.069</v>
      </c>
      <c r="AJ3984">
        <v>2626.6279190782502</v>
      </c>
      <c r="AK3984">
        <f t="shared" si="260"/>
        <v>656656.9797695626</v>
      </c>
      <c r="AL3984">
        <v>8717</v>
      </c>
      <c r="AM3984">
        <f t="shared" si="261"/>
        <v>0.9627788822619836</v>
      </c>
      <c r="AN3984">
        <v>2264.0478167314459</v>
      </c>
      <c r="AO3984">
        <f t="shared" si="262"/>
        <v>566011.95418286149</v>
      </c>
      <c r="AP3984">
        <v>86</v>
      </c>
      <c r="AQ3984">
        <v>15.96</v>
      </c>
    </row>
    <row r="3985" spans="1:43" x14ac:dyDescent="0.2">
      <c r="A3985" t="s">
        <v>157</v>
      </c>
      <c r="B3985" t="s">
        <v>10</v>
      </c>
      <c r="C3985" t="s">
        <v>53</v>
      </c>
      <c r="E3985">
        <v>1</v>
      </c>
      <c r="F3985" t="s">
        <v>163</v>
      </c>
      <c r="K3985" t="s">
        <v>165</v>
      </c>
      <c r="L3985" t="s">
        <v>8</v>
      </c>
      <c r="M3985" t="s">
        <v>4</v>
      </c>
      <c r="N3985">
        <v>3850183.7</v>
      </c>
      <c r="O3985" t="s">
        <v>50</v>
      </c>
      <c r="P3985">
        <v>5</v>
      </c>
      <c r="Q3985">
        <v>31</v>
      </c>
      <c r="R3985" t="s">
        <v>9</v>
      </c>
      <c r="S3985">
        <v>5</v>
      </c>
      <c r="T3985" t="s">
        <v>23</v>
      </c>
      <c r="U3985" t="s">
        <v>9</v>
      </c>
      <c r="V3985">
        <v>200.3</v>
      </c>
      <c r="W3985">
        <v>15.95</v>
      </c>
      <c r="X3985">
        <v>9054</v>
      </c>
      <c r="Y3985">
        <v>2352</v>
      </c>
      <c r="Z3985">
        <f t="shared" si="259"/>
        <v>588000</v>
      </c>
      <c r="AB3985" t="s">
        <v>8</v>
      </c>
      <c r="AC3985" t="s">
        <v>8</v>
      </c>
      <c r="AD3985" t="s">
        <v>8</v>
      </c>
      <c r="AF3985" t="s">
        <v>33</v>
      </c>
      <c r="AG3985">
        <v>1</v>
      </c>
      <c r="AH3985" t="s">
        <v>47</v>
      </c>
      <c r="AI3985">
        <v>1.069</v>
      </c>
      <c r="AJ3985">
        <v>2626.6279190782502</v>
      </c>
      <c r="AK3985">
        <f t="shared" si="260"/>
        <v>656656.9797695626</v>
      </c>
      <c r="AL3985">
        <v>8717</v>
      </c>
      <c r="AM3985">
        <f t="shared" si="261"/>
        <v>0.9627788822619836</v>
      </c>
      <c r="AN3985">
        <v>2264.0478167314459</v>
      </c>
      <c r="AO3985">
        <f t="shared" si="262"/>
        <v>566011.95418286149</v>
      </c>
      <c r="AP3985">
        <v>86</v>
      </c>
      <c r="AQ3985">
        <v>15.96</v>
      </c>
    </row>
    <row r="3986" spans="1:43" x14ac:dyDescent="0.2">
      <c r="A3986" t="s">
        <v>157</v>
      </c>
      <c r="B3986" t="s">
        <v>10</v>
      </c>
      <c r="C3986" t="s">
        <v>53</v>
      </c>
      <c r="E3986">
        <v>1</v>
      </c>
      <c r="F3986" t="s">
        <v>163</v>
      </c>
      <c r="K3986" t="s">
        <v>165</v>
      </c>
      <c r="L3986" t="s">
        <v>8</v>
      </c>
      <c r="M3986" t="s">
        <v>4</v>
      </c>
      <c r="N3986">
        <v>3850183.7</v>
      </c>
      <c r="O3986" t="s">
        <v>50</v>
      </c>
      <c r="P3986">
        <v>5</v>
      </c>
      <c r="Q3986">
        <v>31</v>
      </c>
      <c r="R3986" t="s">
        <v>9</v>
      </c>
      <c r="S3986">
        <v>5</v>
      </c>
      <c r="T3986" t="s">
        <v>23</v>
      </c>
      <c r="U3986" t="s">
        <v>9</v>
      </c>
      <c r="V3986">
        <v>200.3</v>
      </c>
      <c r="W3986">
        <v>15.95</v>
      </c>
      <c r="X3986">
        <v>9054</v>
      </c>
      <c r="Y3986">
        <v>2352</v>
      </c>
      <c r="Z3986">
        <f t="shared" si="259"/>
        <v>588000</v>
      </c>
      <c r="AB3986" t="s">
        <v>8</v>
      </c>
      <c r="AC3986" s="7" t="s">
        <v>101</v>
      </c>
      <c r="AD3986" t="s">
        <v>8</v>
      </c>
      <c r="AF3986" t="s">
        <v>33</v>
      </c>
      <c r="AG3986">
        <v>1</v>
      </c>
      <c r="AH3986" t="s">
        <v>47</v>
      </c>
      <c r="AI3986">
        <v>1.069</v>
      </c>
      <c r="AJ3986">
        <v>2626.6279190782502</v>
      </c>
      <c r="AK3986">
        <f t="shared" si="260"/>
        <v>656656.9797695626</v>
      </c>
      <c r="AL3986">
        <v>8717</v>
      </c>
      <c r="AM3986">
        <f t="shared" si="261"/>
        <v>0.9627788822619836</v>
      </c>
      <c r="AN3986">
        <v>2264.0478167314459</v>
      </c>
      <c r="AO3986">
        <f t="shared" si="262"/>
        <v>566011.95418286149</v>
      </c>
      <c r="AP3986">
        <v>86</v>
      </c>
      <c r="AQ3986">
        <v>15.96</v>
      </c>
    </row>
    <row r="3987" spans="1:43" x14ac:dyDescent="0.2">
      <c r="A3987" t="s">
        <v>157</v>
      </c>
      <c r="B3987" t="s">
        <v>10</v>
      </c>
      <c r="C3987" t="s">
        <v>53</v>
      </c>
      <c r="E3987">
        <v>1</v>
      </c>
      <c r="F3987" t="s">
        <v>163</v>
      </c>
      <c r="K3987" t="s">
        <v>165</v>
      </c>
      <c r="L3987" t="s">
        <v>8</v>
      </c>
      <c r="M3987" t="s">
        <v>4</v>
      </c>
      <c r="N3987">
        <v>3850183.7</v>
      </c>
      <c r="O3987" t="s">
        <v>50</v>
      </c>
      <c r="P3987">
        <v>5</v>
      </c>
      <c r="Q3987">
        <v>31</v>
      </c>
      <c r="R3987" t="s">
        <v>9</v>
      </c>
      <c r="S3987">
        <v>5</v>
      </c>
      <c r="T3987" t="s">
        <v>23</v>
      </c>
      <c r="U3987" t="s">
        <v>9</v>
      </c>
      <c r="V3987">
        <v>200.3</v>
      </c>
      <c r="W3987">
        <v>15.95</v>
      </c>
      <c r="X3987">
        <v>9054</v>
      </c>
      <c r="Y3987">
        <v>2352</v>
      </c>
      <c r="Z3987">
        <f t="shared" si="259"/>
        <v>588000</v>
      </c>
      <c r="AF3987" t="s">
        <v>33</v>
      </c>
      <c r="AG3987">
        <v>1</v>
      </c>
      <c r="AH3987" t="s">
        <v>47</v>
      </c>
      <c r="AI3987">
        <v>1.069</v>
      </c>
      <c r="AJ3987">
        <v>2626.6279190782502</v>
      </c>
      <c r="AK3987">
        <f t="shared" si="260"/>
        <v>656656.9797695626</v>
      </c>
      <c r="AL3987">
        <v>8717</v>
      </c>
      <c r="AM3987">
        <f t="shared" si="261"/>
        <v>0.9627788822619836</v>
      </c>
      <c r="AN3987">
        <v>2264.0478167314459</v>
      </c>
      <c r="AO3987">
        <f t="shared" si="262"/>
        <v>566011.95418286149</v>
      </c>
      <c r="AP3987">
        <v>86</v>
      </c>
      <c r="AQ3987">
        <v>15.96</v>
      </c>
    </row>
    <row r="3988" spans="1:43" x14ac:dyDescent="0.2">
      <c r="A3988" t="s">
        <v>157</v>
      </c>
      <c r="B3988" t="s">
        <v>10</v>
      </c>
      <c r="C3988" t="s">
        <v>53</v>
      </c>
      <c r="E3988">
        <v>1</v>
      </c>
      <c r="F3988" t="s">
        <v>163</v>
      </c>
      <c r="K3988" t="s">
        <v>165</v>
      </c>
      <c r="L3988" t="s">
        <v>8</v>
      </c>
      <c r="M3988" t="s">
        <v>4</v>
      </c>
      <c r="N3988">
        <v>3850183.7</v>
      </c>
      <c r="O3988" t="s">
        <v>50</v>
      </c>
      <c r="P3988">
        <v>5</v>
      </c>
      <c r="Q3988">
        <v>31</v>
      </c>
      <c r="R3988" t="s">
        <v>9</v>
      </c>
      <c r="S3988">
        <v>5</v>
      </c>
      <c r="T3988" t="s">
        <v>23</v>
      </c>
      <c r="U3988" t="s">
        <v>9</v>
      </c>
      <c r="V3988">
        <v>200.3</v>
      </c>
      <c r="W3988">
        <v>15.95</v>
      </c>
      <c r="X3988">
        <v>9054</v>
      </c>
      <c r="Y3988">
        <v>2352</v>
      </c>
      <c r="Z3988">
        <f t="shared" si="259"/>
        <v>588000</v>
      </c>
      <c r="AF3988" t="s">
        <v>33</v>
      </c>
      <c r="AG3988">
        <v>1</v>
      </c>
      <c r="AH3988" t="s">
        <v>47</v>
      </c>
      <c r="AI3988">
        <v>1.069</v>
      </c>
      <c r="AJ3988">
        <v>2626.6279190782502</v>
      </c>
      <c r="AK3988">
        <f t="shared" si="260"/>
        <v>656656.9797695626</v>
      </c>
      <c r="AL3988">
        <v>8717</v>
      </c>
      <c r="AM3988">
        <f t="shared" si="261"/>
        <v>0.9627788822619836</v>
      </c>
      <c r="AN3988">
        <v>2264.0478167314459</v>
      </c>
      <c r="AO3988">
        <f t="shared" si="262"/>
        <v>566011.95418286149</v>
      </c>
      <c r="AP3988">
        <v>86</v>
      </c>
      <c r="AQ3988">
        <v>15.96</v>
      </c>
    </row>
    <row r="3989" spans="1:43" x14ac:dyDescent="0.2">
      <c r="A3989" t="s">
        <v>157</v>
      </c>
      <c r="B3989" t="s">
        <v>10</v>
      </c>
      <c r="C3989" t="s">
        <v>53</v>
      </c>
      <c r="E3989">
        <v>1</v>
      </c>
      <c r="F3989" t="s">
        <v>163</v>
      </c>
      <c r="K3989" t="s">
        <v>165</v>
      </c>
      <c r="L3989" t="s">
        <v>8</v>
      </c>
      <c r="M3989" t="s">
        <v>4</v>
      </c>
      <c r="N3989">
        <v>3850183.7</v>
      </c>
      <c r="O3989" t="s">
        <v>50</v>
      </c>
      <c r="P3989">
        <v>5</v>
      </c>
      <c r="Q3989">
        <v>31</v>
      </c>
      <c r="R3989" t="s">
        <v>9</v>
      </c>
      <c r="S3989">
        <v>5</v>
      </c>
      <c r="T3989" t="s">
        <v>23</v>
      </c>
      <c r="U3989" t="s">
        <v>9</v>
      </c>
      <c r="V3989">
        <v>200.3</v>
      </c>
      <c r="W3989">
        <v>15.95</v>
      </c>
      <c r="X3989">
        <v>9054</v>
      </c>
      <c r="Y3989">
        <v>2352</v>
      </c>
      <c r="Z3989">
        <f t="shared" si="259"/>
        <v>588000</v>
      </c>
      <c r="AF3989" t="s">
        <v>33</v>
      </c>
      <c r="AG3989">
        <v>1</v>
      </c>
      <c r="AH3989" t="s">
        <v>46</v>
      </c>
      <c r="AI3989">
        <v>1.069</v>
      </c>
      <c r="AJ3989">
        <v>2626.6279190782502</v>
      </c>
      <c r="AK3989">
        <f t="shared" si="260"/>
        <v>656656.9797695626</v>
      </c>
      <c r="AL3989">
        <v>8717</v>
      </c>
      <c r="AM3989">
        <f t="shared" si="261"/>
        <v>0.9627788822619836</v>
      </c>
      <c r="AN3989">
        <v>2264.0478167314459</v>
      </c>
      <c r="AO3989">
        <f t="shared" si="262"/>
        <v>566011.95418286149</v>
      </c>
      <c r="AP3989">
        <v>86</v>
      </c>
      <c r="AQ3989">
        <v>15.96</v>
      </c>
    </row>
    <row r="3990" spans="1:43" x14ac:dyDescent="0.2">
      <c r="A3990" t="s">
        <v>157</v>
      </c>
      <c r="B3990" t="s">
        <v>10</v>
      </c>
      <c r="C3990" t="s">
        <v>53</v>
      </c>
      <c r="E3990">
        <v>1</v>
      </c>
      <c r="F3990" t="s">
        <v>163</v>
      </c>
      <c r="K3990" t="s">
        <v>165</v>
      </c>
      <c r="L3990" t="s">
        <v>8</v>
      </c>
      <c r="M3990" t="s">
        <v>4</v>
      </c>
      <c r="N3990">
        <v>3850183.7</v>
      </c>
      <c r="O3990" t="s">
        <v>50</v>
      </c>
      <c r="P3990">
        <v>5</v>
      </c>
      <c r="Q3990">
        <v>31</v>
      </c>
      <c r="R3990" t="s">
        <v>9</v>
      </c>
      <c r="S3990">
        <v>5</v>
      </c>
      <c r="T3990" t="s">
        <v>23</v>
      </c>
      <c r="U3990" t="s">
        <v>9</v>
      </c>
      <c r="V3990">
        <v>200.3</v>
      </c>
      <c r="W3990">
        <v>15.95</v>
      </c>
      <c r="X3990">
        <v>9054</v>
      </c>
      <c r="Y3990">
        <v>2352</v>
      </c>
      <c r="Z3990">
        <f t="shared" si="259"/>
        <v>588000</v>
      </c>
      <c r="AF3990" t="s">
        <v>33</v>
      </c>
      <c r="AG3990">
        <v>1</v>
      </c>
      <c r="AH3990" t="s">
        <v>46</v>
      </c>
      <c r="AI3990">
        <v>1.069</v>
      </c>
      <c r="AJ3990">
        <v>2626.6279190782502</v>
      </c>
      <c r="AK3990">
        <f t="shared" si="260"/>
        <v>656656.9797695626</v>
      </c>
      <c r="AL3990">
        <v>8717</v>
      </c>
      <c r="AM3990">
        <f t="shared" si="261"/>
        <v>0.9627788822619836</v>
      </c>
      <c r="AN3990">
        <v>2264.0478167314459</v>
      </c>
      <c r="AO3990">
        <f t="shared" si="262"/>
        <v>566011.95418286149</v>
      </c>
      <c r="AP3990">
        <v>86</v>
      </c>
      <c r="AQ3990">
        <v>15.96</v>
      </c>
    </row>
    <row r="3991" spans="1:43" x14ac:dyDescent="0.2">
      <c r="A3991" t="s">
        <v>157</v>
      </c>
      <c r="B3991" t="s">
        <v>10</v>
      </c>
      <c r="C3991" t="s">
        <v>53</v>
      </c>
      <c r="E3991">
        <v>1</v>
      </c>
      <c r="F3991" t="s">
        <v>163</v>
      </c>
      <c r="K3991" t="s">
        <v>165</v>
      </c>
      <c r="L3991" t="s">
        <v>8</v>
      </c>
      <c r="M3991" t="s">
        <v>4</v>
      </c>
      <c r="N3991">
        <v>3850183.7</v>
      </c>
      <c r="O3991" t="s">
        <v>50</v>
      </c>
      <c r="P3991">
        <v>5</v>
      </c>
      <c r="Q3991">
        <v>31</v>
      </c>
      <c r="R3991" t="s">
        <v>9</v>
      </c>
      <c r="S3991">
        <v>5</v>
      </c>
      <c r="T3991" t="s">
        <v>23</v>
      </c>
      <c r="U3991" t="s">
        <v>9</v>
      </c>
      <c r="V3991">
        <v>200.3</v>
      </c>
      <c r="W3991">
        <v>15.95</v>
      </c>
      <c r="X3991">
        <v>9054</v>
      </c>
      <c r="Y3991">
        <v>2352</v>
      </c>
      <c r="Z3991">
        <f t="shared" si="259"/>
        <v>588000</v>
      </c>
      <c r="AB3991" t="s">
        <v>8</v>
      </c>
      <c r="AC3991" t="s">
        <v>8</v>
      </c>
      <c r="AD3991" t="s">
        <v>8</v>
      </c>
      <c r="AF3991" t="s">
        <v>33</v>
      </c>
      <c r="AG3991">
        <v>1</v>
      </c>
      <c r="AH3991" t="s">
        <v>47</v>
      </c>
      <c r="AI3991">
        <v>1.069</v>
      </c>
      <c r="AJ3991">
        <v>2626.6279190782502</v>
      </c>
      <c r="AK3991">
        <f t="shared" si="260"/>
        <v>656656.9797695626</v>
      </c>
      <c r="AL3991">
        <v>8717</v>
      </c>
      <c r="AM3991">
        <f t="shared" si="261"/>
        <v>0.9627788822619836</v>
      </c>
      <c r="AN3991">
        <v>2264.0478167314459</v>
      </c>
      <c r="AO3991">
        <f t="shared" si="262"/>
        <v>566011.95418286149</v>
      </c>
      <c r="AP3991">
        <v>86</v>
      </c>
      <c r="AQ3991">
        <v>15.96</v>
      </c>
    </row>
    <row r="3992" spans="1:43" x14ac:dyDescent="0.2">
      <c r="A3992" t="s">
        <v>157</v>
      </c>
      <c r="B3992" t="s">
        <v>10</v>
      </c>
      <c r="C3992" t="s">
        <v>53</v>
      </c>
      <c r="E3992">
        <v>1</v>
      </c>
      <c r="F3992" t="s">
        <v>163</v>
      </c>
      <c r="K3992" t="s">
        <v>165</v>
      </c>
      <c r="L3992" t="s">
        <v>8</v>
      </c>
      <c r="M3992" t="s">
        <v>4</v>
      </c>
      <c r="N3992">
        <v>3850183.7</v>
      </c>
      <c r="O3992" t="s">
        <v>50</v>
      </c>
      <c r="P3992">
        <v>5</v>
      </c>
      <c r="Q3992">
        <v>31</v>
      </c>
      <c r="R3992" t="s">
        <v>9</v>
      </c>
      <c r="S3992">
        <v>5</v>
      </c>
      <c r="T3992" t="s">
        <v>23</v>
      </c>
      <c r="U3992" t="s">
        <v>9</v>
      </c>
      <c r="V3992">
        <v>200.3</v>
      </c>
      <c r="W3992">
        <v>15.95</v>
      </c>
      <c r="X3992">
        <v>9054</v>
      </c>
      <c r="Y3992">
        <v>2352</v>
      </c>
      <c r="Z3992">
        <f t="shared" si="259"/>
        <v>588000</v>
      </c>
      <c r="AF3992" t="s">
        <v>33</v>
      </c>
      <c r="AG3992">
        <v>1</v>
      </c>
      <c r="AH3992" t="s">
        <v>46</v>
      </c>
      <c r="AI3992">
        <v>1.069</v>
      </c>
      <c r="AJ3992">
        <v>2626.6279190782502</v>
      </c>
      <c r="AK3992">
        <f t="shared" si="260"/>
        <v>656656.9797695626</v>
      </c>
      <c r="AL3992">
        <v>8717</v>
      </c>
      <c r="AM3992">
        <f t="shared" si="261"/>
        <v>0.9627788822619836</v>
      </c>
      <c r="AN3992">
        <v>2264.0478167314459</v>
      </c>
      <c r="AO3992">
        <f t="shared" si="262"/>
        <v>566011.95418286149</v>
      </c>
      <c r="AP3992">
        <v>86</v>
      </c>
      <c r="AQ3992">
        <v>15.96</v>
      </c>
    </row>
    <row r="3993" spans="1:43" x14ac:dyDescent="0.2">
      <c r="A3993" t="s">
        <v>157</v>
      </c>
      <c r="B3993" t="s">
        <v>10</v>
      </c>
      <c r="C3993" t="s">
        <v>53</v>
      </c>
      <c r="E3993">
        <v>1</v>
      </c>
      <c r="F3993" t="s">
        <v>163</v>
      </c>
      <c r="K3993" t="s">
        <v>165</v>
      </c>
      <c r="L3993" t="s">
        <v>8</v>
      </c>
      <c r="M3993" t="s">
        <v>4</v>
      </c>
      <c r="N3993">
        <v>3850183.7</v>
      </c>
      <c r="O3993" t="s">
        <v>50</v>
      </c>
      <c r="P3993">
        <v>5</v>
      </c>
      <c r="Q3993">
        <v>31</v>
      </c>
      <c r="R3993" t="s">
        <v>9</v>
      </c>
      <c r="S3993">
        <v>5</v>
      </c>
      <c r="T3993" t="s">
        <v>23</v>
      </c>
      <c r="U3993" t="s">
        <v>9</v>
      </c>
      <c r="V3993">
        <v>200.3</v>
      </c>
      <c r="W3993">
        <v>15.95</v>
      </c>
      <c r="X3993">
        <v>9054</v>
      </c>
      <c r="Y3993">
        <v>2352</v>
      </c>
      <c r="Z3993">
        <f t="shared" si="259"/>
        <v>588000</v>
      </c>
      <c r="AB3993" t="s">
        <v>8</v>
      </c>
      <c r="AC3993" s="7" t="s">
        <v>101</v>
      </c>
      <c r="AD3993" t="s">
        <v>8</v>
      </c>
      <c r="AF3993" t="s">
        <v>33</v>
      </c>
      <c r="AG3993">
        <v>1</v>
      </c>
      <c r="AH3993" t="s">
        <v>46</v>
      </c>
      <c r="AI3993">
        <v>1.069</v>
      </c>
      <c r="AJ3993">
        <v>2626.6279190782502</v>
      </c>
      <c r="AK3993">
        <f t="shared" si="260"/>
        <v>656656.9797695626</v>
      </c>
      <c r="AL3993">
        <v>8717</v>
      </c>
      <c r="AM3993">
        <f t="shared" si="261"/>
        <v>0.9627788822619836</v>
      </c>
      <c r="AN3993">
        <v>2264.0478167314459</v>
      </c>
      <c r="AO3993">
        <f t="shared" si="262"/>
        <v>566011.95418286149</v>
      </c>
      <c r="AP3993">
        <v>86</v>
      </c>
      <c r="AQ3993">
        <v>15.96</v>
      </c>
    </row>
    <row r="3994" spans="1:43" x14ac:dyDescent="0.2">
      <c r="A3994" t="s">
        <v>157</v>
      </c>
      <c r="B3994" t="s">
        <v>10</v>
      </c>
      <c r="C3994" t="s">
        <v>53</v>
      </c>
      <c r="E3994">
        <v>1</v>
      </c>
      <c r="F3994" t="s">
        <v>163</v>
      </c>
      <c r="K3994" t="s">
        <v>165</v>
      </c>
      <c r="L3994" t="s">
        <v>8</v>
      </c>
      <c r="M3994" t="s">
        <v>4</v>
      </c>
      <c r="N3994">
        <v>3850183.7</v>
      </c>
      <c r="O3994" t="s">
        <v>50</v>
      </c>
      <c r="P3994">
        <v>5</v>
      </c>
      <c r="Q3994">
        <v>31</v>
      </c>
      <c r="R3994" t="s">
        <v>9</v>
      </c>
      <c r="S3994">
        <v>5</v>
      </c>
      <c r="T3994" t="s">
        <v>23</v>
      </c>
      <c r="U3994" t="s">
        <v>9</v>
      </c>
      <c r="V3994">
        <v>200.3</v>
      </c>
      <c r="W3994">
        <v>15.95</v>
      </c>
      <c r="X3994">
        <v>9054</v>
      </c>
      <c r="Y3994">
        <v>2352</v>
      </c>
      <c r="Z3994">
        <f t="shared" si="259"/>
        <v>588000</v>
      </c>
      <c r="AF3994" t="s">
        <v>33</v>
      </c>
      <c r="AG3994">
        <v>1</v>
      </c>
      <c r="AH3994" t="s">
        <v>46</v>
      </c>
      <c r="AI3994">
        <v>1.069</v>
      </c>
      <c r="AJ3994">
        <v>2626.6279190782502</v>
      </c>
      <c r="AK3994">
        <f t="shared" si="260"/>
        <v>656656.9797695626</v>
      </c>
      <c r="AL3994">
        <v>8717</v>
      </c>
      <c r="AM3994">
        <f t="shared" si="261"/>
        <v>0.9627788822619836</v>
      </c>
      <c r="AN3994">
        <v>2264.0478167314459</v>
      </c>
      <c r="AO3994">
        <f t="shared" si="262"/>
        <v>566011.95418286149</v>
      </c>
      <c r="AP3994">
        <v>86</v>
      </c>
      <c r="AQ3994">
        <v>15.96</v>
      </c>
    </row>
    <row r="3995" spans="1:43" x14ac:dyDescent="0.2">
      <c r="A3995" t="s">
        <v>157</v>
      </c>
      <c r="B3995" t="s">
        <v>10</v>
      </c>
      <c r="C3995" t="s">
        <v>53</v>
      </c>
      <c r="E3995">
        <v>1</v>
      </c>
      <c r="F3995" t="s">
        <v>163</v>
      </c>
      <c r="K3995" t="s">
        <v>165</v>
      </c>
      <c r="L3995" t="s">
        <v>8</v>
      </c>
      <c r="M3995" t="s">
        <v>4</v>
      </c>
      <c r="N3995">
        <v>3850183.7</v>
      </c>
      <c r="O3995" t="s">
        <v>50</v>
      </c>
      <c r="P3995">
        <v>5</v>
      </c>
      <c r="Q3995">
        <v>31</v>
      </c>
      <c r="R3995" t="s">
        <v>9</v>
      </c>
      <c r="S3995">
        <v>5</v>
      </c>
      <c r="T3995" t="s">
        <v>23</v>
      </c>
      <c r="U3995" t="s">
        <v>9</v>
      </c>
      <c r="V3995">
        <v>200.3</v>
      </c>
      <c r="W3995">
        <v>15.95</v>
      </c>
      <c r="X3995">
        <v>9054</v>
      </c>
      <c r="Y3995">
        <v>2352</v>
      </c>
      <c r="Z3995">
        <f t="shared" si="259"/>
        <v>588000</v>
      </c>
      <c r="AF3995" t="s">
        <v>33</v>
      </c>
      <c r="AG3995">
        <v>1</v>
      </c>
      <c r="AH3995" t="s">
        <v>47</v>
      </c>
      <c r="AI3995">
        <v>1.069</v>
      </c>
      <c r="AJ3995">
        <v>2626.6279190782502</v>
      </c>
      <c r="AK3995">
        <f t="shared" si="260"/>
        <v>656656.9797695626</v>
      </c>
      <c r="AL3995">
        <v>8717</v>
      </c>
      <c r="AM3995">
        <f t="shared" si="261"/>
        <v>0.9627788822619836</v>
      </c>
      <c r="AN3995">
        <v>2264.0478167314459</v>
      </c>
      <c r="AO3995">
        <f t="shared" si="262"/>
        <v>566011.95418286149</v>
      </c>
      <c r="AP3995">
        <v>86</v>
      </c>
      <c r="AQ3995">
        <v>15.96</v>
      </c>
    </row>
    <row r="3996" spans="1:43" x14ac:dyDescent="0.2">
      <c r="A3996" t="s">
        <v>157</v>
      </c>
      <c r="B3996" t="s">
        <v>10</v>
      </c>
      <c r="C3996" t="s">
        <v>53</v>
      </c>
      <c r="E3996">
        <v>1</v>
      </c>
      <c r="F3996" t="s">
        <v>163</v>
      </c>
      <c r="K3996" t="s">
        <v>165</v>
      </c>
      <c r="L3996" t="s">
        <v>8</v>
      </c>
      <c r="M3996" t="s">
        <v>4</v>
      </c>
      <c r="N3996">
        <v>3850183.7</v>
      </c>
      <c r="O3996" t="s">
        <v>50</v>
      </c>
      <c r="P3996">
        <v>5</v>
      </c>
      <c r="Q3996">
        <v>31</v>
      </c>
      <c r="R3996" t="s">
        <v>9</v>
      </c>
      <c r="S3996">
        <v>5</v>
      </c>
      <c r="T3996" t="s">
        <v>23</v>
      </c>
      <c r="U3996" t="s">
        <v>9</v>
      </c>
      <c r="V3996">
        <v>200.3</v>
      </c>
      <c r="W3996">
        <v>15.95</v>
      </c>
      <c r="X3996">
        <v>9054</v>
      </c>
      <c r="Y3996">
        <v>2352</v>
      </c>
      <c r="Z3996">
        <f t="shared" si="259"/>
        <v>588000</v>
      </c>
      <c r="AF3996" t="s">
        <v>33</v>
      </c>
      <c r="AG3996">
        <v>1</v>
      </c>
      <c r="AH3996" t="s">
        <v>47</v>
      </c>
      <c r="AI3996">
        <v>1.069</v>
      </c>
      <c r="AJ3996">
        <v>2626.6279190782502</v>
      </c>
      <c r="AK3996">
        <f t="shared" si="260"/>
        <v>656656.9797695626</v>
      </c>
      <c r="AL3996">
        <v>8717</v>
      </c>
      <c r="AM3996">
        <f t="shared" si="261"/>
        <v>0.9627788822619836</v>
      </c>
      <c r="AN3996">
        <v>2264.0478167314459</v>
      </c>
      <c r="AO3996">
        <f t="shared" si="262"/>
        <v>566011.95418286149</v>
      </c>
      <c r="AP3996">
        <v>86</v>
      </c>
      <c r="AQ3996">
        <v>15.96</v>
      </c>
    </row>
    <row r="3997" spans="1:43" x14ac:dyDescent="0.2">
      <c r="A3997" t="s">
        <v>157</v>
      </c>
      <c r="B3997" t="s">
        <v>10</v>
      </c>
      <c r="C3997" t="s">
        <v>53</v>
      </c>
      <c r="E3997">
        <v>1</v>
      </c>
      <c r="F3997" t="s">
        <v>163</v>
      </c>
      <c r="K3997" t="s">
        <v>165</v>
      </c>
      <c r="L3997" t="s">
        <v>8</v>
      </c>
      <c r="M3997" t="s">
        <v>4</v>
      </c>
      <c r="N3997">
        <v>3850183.7</v>
      </c>
      <c r="O3997" t="s">
        <v>50</v>
      </c>
      <c r="P3997">
        <v>5</v>
      </c>
      <c r="Q3997">
        <v>31</v>
      </c>
      <c r="R3997" t="s">
        <v>9</v>
      </c>
      <c r="S3997">
        <v>5</v>
      </c>
      <c r="T3997" t="s">
        <v>23</v>
      </c>
      <c r="U3997" t="s">
        <v>9</v>
      </c>
      <c r="V3997">
        <v>200.3</v>
      </c>
      <c r="W3997">
        <v>15.95</v>
      </c>
      <c r="X3997">
        <v>9054</v>
      </c>
      <c r="Y3997">
        <v>2352</v>
      </c>
      <c r="Z3997">
        <f t="shared" si="259"/>
        <v>588000</v>
      </c>
      <c r="AF3997" t="s">
        <v>33</v>
      </c>
      <c r="AG3997">
        <v>1</v>
      </c>
      <c r="AH3997" t="s">
        <v>46</v>
      </c>
      <c r="AI3997">
        <v>1.069</v>
      </c>
      <c r="AJ3997">
        <v>2626.6279190782502</v>
      </c>
      <c r="AK3997">
        <f t="shared" si="260"/>
        <v>656656.9797695626</v>
      </c>
      <c r="AL3997">
        <v>8717</v>
      </c>
      <c r="AM3997">
        <f t="shared" si="261"/>
        <v>0.9627788822619836</v>
      </c>
      <c r="AN3997">
        <v>2264.0478167314459</v>
      </c>
      <c r="AO3997">
        <f t="shared" si="262"/>
        <v>566011.95418286149</v>
      </c>
      <c r="AP3997">
        <v>86</v>
      </c>
      <c r="AQ3997">
        <v>15.96</v>
      </c>
    </row>
    <row r="3998" spans="1:43" x14ac:dyDescent="0.2">
      <c r="A3998" t="s">
        <v>157</v>
      </c>
      <c r="B3998" t="s">
        <v>10</v>
      </c>
      <c r="C3998" t="s">
        <v>53</v>
      </c>
      <c r="E3998">
        <v>1</v>
      </c>
      <c r="F3998" t="s">
        <v>163</v>
      </c>
      <c r="K3998" t="s">
        <v>165</v>
      </c>
      <c r="L3998" t="s">
        <v>8</v>
      </c>
      <c r="M3998" t="s">
        <v>4</v>
      </c>
      <c r="N3998">
        <v>3850183.7</v>
      </c>
      <c r="O3998" t="s">
        <v>50</v>
      </c>
      <c r="P3998">
        <v>5</v>
      </c>
      <c r="Q3998">
        <v>31</v>
      </c>
      <c r="R3998" t="s">
        <v>9</v>
      </c>
      <c r="S3998">
        <v>5</v>
      </c>
      <c r="T3998" t="s">
        <v>23</v>
      </c>
      <c r="U3998" t="s">
        <v>9</v>
      </c>
      <c r="V3998">
        <v>200.3</v>
      </c>
      <c r="W3998">
        <v>15.95</v>
      </c>
      <c r="X3998">
        <v>9054</v>
      </c>
      <c r="Y3998">
        <v>2352</v>
      </c>
      <c r="Z3998">
        <f t="shared" ref="Z3998:Z4061" si="263">Y3998*250</f>
        <v>588000</v>
      </c>
      <c r="AB3998" t="s">
        <v>8</v>
      </c>
      <c r="AC3998" s="7" t="s">
        <v>101</v>
      </c>
      <c r="AD3998" t="s">
        <v>8</v>
      </c>
      <c r="AF3998" t="s">
        <v>33</v>
      </c>
      <c r="AG3998">
        <v>1</v>
      </c>
      <c r="AH3998" t="s">
        <v>46</v>
      </c>
      <c r="AI3998">
        <v>1.069</v>
      </c>
      <c r="AJ3998">
        <v>2626.6279190782502</v>
      </c>
      <c r="AK3998">
        <f t="shared" ref="AK3998:AK4061" si="264">AJ3998*250</f>
        <v>656656.9797695626</v>
      </c>
      <c r="AL3998">
        <v>8717</v>
      </c>
      <c r="AM3998">
        <f t="shared" si="261"/>
        <v>0.9627788822619836</v>
      </c>
      <c r="AN3998">
        <v>2264.0478167314459</v>
      </c>
      <c r="AO3998">
        <f t="shared" si="262"/>
        <v>566011.95418286149</v>
      </c>
      <c r="AP3998">
        <v>86</v>
      </c>
      <c r="AQ3998">
        <v>15.96</v>
      </c>
    </row>
    <row r="3999" spans="1:43" x14ac:dyDescent="0.2">
      <c r="A3999" t="s">
        <v>157</v>
      </c>
      <c r="B3999" t="s">
        <v>10</v>
      </c>
      <c r="C3999" t="s">
        <v>53</v>
      </c>
      <c r="E3999">
        <v>1</v>
      </c>
      <c r="F3999" t="s">
        <v>163</v>
      </c>
      <c r="K3999" t="s">
        <v>165</v>
      </c>
      <c r="L3999" t="s">
        <v>8</v>
      </c>
      <c r="M3999" t="s">
        <v>4</v>
      </c>
      <c r="N3999">
        <v>3850183.7</v>
      </c>
      <c r="O3999" t="s">
        <v>50</v>
      </c>
      <c r="P3999">
        <v>5</v>
      </c>
      <c r="Q3999">
        <v>31</v>
      </c>
      <c r="R3999" t="s">
        <v>9</v>
      </c>
      <c r="S3999">
        <v>5</v>
      </c>
      <c r="T3999" t="s">
        <v>23</v>
      </c>
      <c r="U3999" t="s">
        <v>9</v>
      </c>
      <c r="V3999">
        <v>200.3</v>
      </c>
      <c r="W3999">
        <v>15.95</v>
      </c>
      <c r="X3999">
        <v>9054</v>
      </c>
      <c r="Y3999">
        <v>2352</v>
      </c>
      <c r="Z3999">
        <f t="shared" si="263"/>
        <v>588000</v>
      </c>
      <c r="AB3999" t="s">
        <v>8</v>
      </c>
      <c r="AC3999" s="7" t="s">
        <v>101</v>
      </c>
      <c r="AD3999" t="s">
        <v>8</v>
      </c>
      <c r="AF3999" t="s">
        <v>33</v>
      </c>
      <c r="AG3999">
        <v>1</v>
      </c>
      <c r="AH3999" t="s">
        <v>47</v>
      </c>
      <c r="AI3999">
        <v>1.069</v>
      </c>
      <c r="AJ3999">
        <v>2626.6279190782502</v>
      </c>
      <c r="AK3999">
        <f t="shared" si="264"/>
        <v>656656.9797695626</v>
      </c>
      <c r="AL3999">
        <v>8717</v>
      </c>
      <c r="AM3999">
        <f t="shared" si="261"/>
        <v>0.9627788822619836</v>
      </c>
      <c r="AN3999">
        <v>2264.0478167314459</v>
      </c>
      <c r="AO3999">
        <f t="shared" si="262"/>
        <v>566011.95418286149</v>
      </c>
      <c r="AP3999">
        <v>86</v>
      </c>
      <c r="AQ3999">
        <v>15.96</v>
      </c>
    </row>
    <row r="4000" spans="1:43" x14ac:dyDescent="0.2">
      <c r="A4000" t="s">
        <v>157</v>
      </c>
      <c r="B4000" t="s">
        <v>10</v>
      </c>
      <c r="C4000" t="s">
        <v>53</v>
      </c>
      <c r="E4000">
        <v>1</v>
      </c>
      <c r="F4000" t="s">
        <v>163</v>
      </c>
      <c r="K4000" t="s">
        <v>165</v>
      </c>
      <c r="L4000" t="s">
        <v>8</v>
      </c>
      <c r="M4000" t="s">
        <v>4</v>
      </c>
      <c r="N4000">
        <v>3850183.7</v>
      </c>
      <c r="O4000" t="s">
        <v>50</v>
      </c>
      <c r="P4000">
        <v>5</v>
      </c>
      <c r="Q4000">
        <v>31</v>
      </c>
      <c r="R4000" t="s">
        <v>9</v>
      </c>
      <c r="S4000">
        <v>5</v>
      </c>
      <c r="T4000" t="s">
        <v>23</v>
      </c>
      <c r="U4000" t="s">
        <v>9</v>
      </c>
      <c r="V4000">
        <v>200.3</v>
      </c>
      <c r="W4000">
        <v>15.95</v>
      </c>
      <c r="X4000">
        <v>9054</v>
      </c>
      <c r="Y4000">
        <v>2352</v>
      </c>
      <c r="Z4000">
        <f t="shared" si="263"/>
        <v>588000</v>
      </c>
      <c r="AB4000" t="s">
        <v>8</v>
      </c>
      <c r="AC4000" s="7" t="s">
        <v>101</v>
      </c>
      <c r="AD4000" t="s">
        <v>8</v>
      </c>
      <c r="AF4000" t="s">
        <v>33</v>
      </c>
      <c r="AG4000">
        <v>1</v>
      </c>
      <c r="AH4000" t="s">
        <v>46</v>
      </c>
      <c r="AI4000">
        <v>1.069</v>
      </c>
      <c r="AJ4000">
        <v>2626.6279190782502</v>
      </c>
      <c r="AK4000">
        <f t="shared" si="264"/>
        <v>656656.9797695626</v>
      </c>
      <c r="AL4000">
        <v>8717</v>
      </c>
      <c r="AM4000">
        <f t="shared" si="261"/>
        <v>0.9627788822619836</v>
      </c>
      <c r="AN4000">
        <v>2264.0478167314459</v>
      </c>
      <c r="AO4000">
        <f t="shared" si="262"/>
        <v>566011.95418286149</v>
      </c>
      <c r="AP4000">
        <v>86</v>
      </c>
      <c r="AQ4000">
        <v>15.96</v>
      </c>
    </row>
    <row r="4001" spans="1:43" x14ac:dyDescent="0.2">
      <c r="A4001" t="s">
        <v>157</v>
      </c>
      <c r="B4001" t="s">
        <v>10</v>
      </c>
      <c r="C4001" t="s">
        <v>53</v>
      </c>
      <c r="E4001">
        <v>1</v>
      </c>
      <c r="F4001" t="s">
        <v>163</v>
      </c>
      <c r="K4001" t="s">
        <v>165</v>
      </c>
      <c r="L4001" t="s">
        <v>8</v>
      </c>
      <c r="M4001" t="s">
        <v>4</v>
      </c>
      <c r="N4001">
        <v>3850183.7</v>
      </c>
      <c r="O4001" t="s">
        <v>50</v>
      </c>
      <c r="P4001">
        <v>5</v>
      </c>
      <c r="Q4001">
        <v>31</v>
      </c>
      <c r="R4001" t="s">
        <v>9</v>
      </c>
      <c r="S4001">
        <v>5</v>
      </c>
      <c r="T4001" t="s">
        <v>23</v>
      </c>
      <c r="U4001" t="s">
        <v>9</v>
      </c>
      <c r="V4001">
        <v>200.3</v>
      </c>
      <c r="W4001">
        <v>15.95</v>
      </c>
      <c r="X4001">
        <v>9054</v>
      </c>
      <c r="Y4001">
        <v>2352</v>
      </c>
      <c r="Z4001">
        <f t="shared" si="263"/>
        <v>588000</v>
      </c>
      <c r="AB4001" t="s">
        <v>8</v>
      </c>
      <c r="AC4001" s="7" t="s">
        <v>101</v>
      </c>
      <c r="AD4001" t="s">
        <v>8</v>
      </c>
      <c r="AF4001" t="s">
        <v>33</v>
      </c>
      <c r="AG4001">
        <v>1</v>
      </c>
      <c r="AH4001" t="s">
        <v>46</v>
      </c>
      <c r="AI4001">
        <v>1.069</v>
      </c>
      <c r="AJ4001">
        <v>2626.6279190782502</v>
      </c>
      <c r="AK4001">
        <f t="shared" si="264"/>
        <v>656656.9797695626</v>
      </c>
      <c r="AL4001">
        <v>8717</v>
      </c>
      <c r="AM4001">
        <f t="shared" si="261"/>
        <v>0.9627788822619836</v>
      </c>
      <c r="AN4001">
        <v>2264.0478167314459</v>
      </c>
      <c r="AO4001">
        <f t="shared" si="262"/>
        <v>566011.95418286149</v>
      </c>
      <c r="AP4001">
        <v>86</v>
      </c>
      <c r="AQ4001">
        <v>15.96</v>
      </c>
    </row>
    <row r="4002" spans="1:43" x14ac:dyDescent="0.2">
      <c r="A4002" t="s">
        <v>157</v>
      </c>
      <c r="B4002" t="s">
        <v>10</v>
      </c>
      <c r="C4002" t="s">
        <v>53</v>
      </c>
      <c r="E4002">
        <v>1</v>
      </c>
      <c r="F4002" t="s">
        <v>163</v>
      </c>
      <c r="K4002" t="s">
        <v>165</v>
      </c>
      <c r="L4002" t="s">
        <v>8</v>
      </c>
      <c r="M4002" t="s">
        <v>4</v>
      </c>
      <c r="N4002">
        <v>3850183.7</v>
      </c>
      <c r="O4002" t="s">
        <v>50</v>
      </c>
      <c r="P4002">
        <v>5</v>
      </c>
      <c r="Q4002">
        <v>31</v>
      </c>
      <c r="R4002" t="s">
        <v>9</v>
      </c>
      <c r="S4002">
        <v>5</v>
      </c>
      <c r="T4002" t="s">
        <v>23</v>
      </c>
      <c r="U4002" t="s">
        <v>9</v>
      </c>
      <c r="V4002">
        <v>200.3</v>
      </c>
      <c r="W4002">
        <v>15.95</v>
      </c>
      <c r="X4002">
        <v>9054</v>
      </c>
      <c r="Y4002">
        <v>2352</v>
      </c>
      <c r="Z4002">
        <f t="shared" si="263"/>
        <v>588000</v>
      </c>
      <c r="AF4002" t="s">
        <v>33</v>
      </c>
      <c r="AG4002">
        <v>1</v>
      </c>
      <c r="AH4002" t="s">
        <v>47</v>
      </c>
      <c r="AI4002">
        <v>1.069</v>
      </c>
      <c r="AJ4002">
        <v>2626.6279190782502</v>
      </c>
      <c r="AK4002">
        <f t="shared" si="264"/>
        <v>656656.9797695626</v>
      </c>
      <c r="AL4002">
        <v>8717</v>
      </c>
      <c r="AM4002">
        <f t="shared" si="261"/>
        <v>0.9627788822619836</v>
      </c>
      <c r="AN4002">
        <v>2264.0478167314459</v>
      </c>
      <c r="AO4002">
        <f t="shared" si="262"/>
        <v>566011.95418286149</v>
      </c>
      <c r="AP4002">
        <v>86</v>
      </c>
      <c r="AQ4002">
        <v>15.96</v>
      </c>
    </row>
    <row r="4003" spans="1:43" x14ac:dyDescent="0.2">
      <c r="A4003" t="s">
        <v>157</v>
      </c>
      <c r="B4003" t="s">
        <v>10</v>
      </c>
      <c r="C4003" t="s">
        <v>53</v>
      </c>
      <c r="E4003">
        <v>1</v>
      </c>
      <c r="F4003" t="s">
        <v>163</v>
      </c>
      <c r="K4003" t="s">
        <v>165</v>
      </c>
      <c r="L4003" t="s">
        <v>8</v>
      </c>
      <c r="M4003" t="s">
        <v>4</v>
      </c>
      <c r="N4003">
        <v>3850183.7</v>
      </c>
      <c r="O4003" t="s">
        <v>50</v>
      </c>
      <c r="P4003">
        <v>5</v>
      </c>
      <c r="Q4003">
        <v>31</v>
      </c>
      <c r="R4003" t="s">
        <v>9</v>
      </c>
      <c r="S4003">
        <v>5</v>
      </c>
      <c r="T4003" t="s">
        <v>23</v>
      </c>
      <c r="U4003" t="s">
        <v>9</v>
      </c>
      <c r="V4003">
        <v>200.3</v>
      </c>
      <c r="W4003">
        <v>15.95</v>
      </c>
      <c r="X4003">
        <v>9054</v>
      </c>
      <c r="Y4003">
        <v>2352</v>
      </c>
      <c r="Z4003">
        <f t="shared" si="263"/>
        <v>588000</v>
      </c>
      <c r="AF4003" t="s">
        <v>33</v>
      </c>
      <c r="AG4003">
        <v>1</v>
      </c>
      <c r="AH4003" t="s">
        <v>47</v>
      </c>
      <c r="AI4003">
        <v>1.069</v>
      </c>
      <c r="AJ4003">
        <v>2626.6279190782502</v>
      </c>
      <c r="AK4003">
        <f t="shared" si="264"/>
        <v>656656.9797695626</v>
      </c>
      <c r="AL4003">
        <v>8717</v>
      </c>
      <c r="AM4003">
        <f t="shared" si="261"/>
        <v>0.9627788822619836</v>
      </c>
      <c r="AN4003">
        <v>2264.0478167314459</v>
      </c>
      <c r="AO4003">
        <f t="shared" si="262"/>
        <v>566011.95418286149</v>
      </c>
      <c r="AP4003">
        <v>86</v>
      </c>
      <c r="AQ4003">
        <v>15.96</v>
      </c>
    </row>
    <row r="4004" spans="1:43" x14ac:dyDescent="0.2">
      <c r="A4004" t="s">
        <v>157</v>
      </c>
      <c r="B4004" t="s">
        <v>10</v>
      </c>
      <c r="C4004" t="s">
        <v>53</v>
      </c>
      <c r="E4004">
        <v>1</v>
      </c>
      <c r="F4004" t="s">
        <v>163</v>
      </c>
      <c r="K4004" t="s">
        <v>165</v>
      </c>
      <c r="L4004" t="s">
        <v>8</v>
      </c>
      <c r="M4004" t="s">
        <v>4</v>
      </c>
      <c r="N4004">
        <v>3850183.7</v>
      </c>
      <c r="O4004" t="s">
        <v>50</v>
      </c>
      <c r="P4004">
        <v>5</v>
      </c>
      <c r="Q4004">
        <v>31</v>
      </c>
      <c r="R4004" t="s">
        <v>9</v>
      </c>
      <c r="S4004">
        <v>5</v>
      </c>
      <c r="T4004" t="s">
        <v>23</v>
      </c>
      <c r="U4004" t="s">
        <v>9</v>
      </c>
      <c r="V4004">
        <v>200.3</v>
      </c>
      <c r="W4004">
        <v>15.95</v>
      </c>
      <c r="X4004">
        <v>9054</v>
      </c>
      <c r="Y4004">
        <v>2352</v>
      </c>
      <c r="Z4004">
        <f t="shared" si="263"/>
        <v>588000</v>
      </c>
      <c r="AB4004" t="s">
        <v>8</v>
      </c>
      <c r="AC4004" s="7" t="s">
        <v>101</v>
      </c>
      <c r="AD4004" t="s">
        <v>8</v>
      </c>
      <c r="AF4004" t="s">
        <v>33</v>
      </c>
      <c r="AG4004">
        <v>1</v>
      </c>
      <c r="AH4004" t="s">
        <v>47</v>
      </c>
      <c r="AI4004">
        <v>1.069</v>
      </c>
      <c r="AJ4004">
        <v>2626.6279190782502</v>
      </c>
      <c r="AK4004">
        <f t="shared" si="264"/>
        <v>656656.9797695626</v>
      </c>
      <c r="AL4004">
        <v>8717</v>
      </c>
      <c r="AM4004">
        <f t="shared" si="261"/>
        <v>0.9627788822619836</v>
      </c>
      <c r="AN4004">
        <v>2264.0478167314459</v>
      </c>
      <c r="AO4004">
        <f t="shared" si="262"/>
        <v>566011.95418286149</v>
      </c>
      <c r="AP4004">
        <v>86</v>
      </c>
      <c r="AQ4004">
        <v>15.96</v>
      </c>
    </row>
    <row r="4005" spans="1:43" x14ac:dyDescent="0.2">
      <c r="A4005" t="s">
        <v>157</v>
      </c>
      <c r="B4005" t="s">
        <v>10</v>
      </c>
      <c r="C4005" t="s">
        <v>53</v>
      </c>
      <c r="E4005">
        <v>1</v>
      </c>
      <c r="F4005" t="s">
        <v>163</v>
      </c>
      <c r="K4005" t="s">
        <v>165</v>
      </c>
      <c r="L4005" t="s">
        <v>8</v>
      </c>
      <c r="M4005" t="s">
        <v>4</v>
      </c>
      <c r="N4005">
        <v>3850183.7</v>
      </c>
      <c r="O4005" t="s">
        <v>50</v>
      </c>
      <c r="P4005">
        <v>5</v>
      </c>
      <c r="Q4005">
        <v>31</v>
      </c>
      <c r="R4005" t="s">
        <v>9</v>
      </c>
      <c r="S4005">
        <v>5</v>
      </c>
      <c r="T4005" t="s">
        <v>23</v>
      </c>
      <c r="U4005" t="s">
        <v>9</v>
      </c>
      <c r="V4005">
        <v>200.3</v>
      </c>
      <c r="W4005">
        <v>15.95</v>
      </c>
      <c r="X4005">
        <v>9054</v>
      </c>
      <c r="Y4005">
        <v>2352</v>
      </c>
      <c r="Z4005">
        <f t="shared" si="263"/>
        <v>588000</v>
      </c>
      <c r="AF4005" t="s">
        <v>33</v>
      </c>
      <c r="AG4005">
        <v>1</v>
      </c>
      <c r="AH4005" t="s">
        <v>46</v>
      </c>
      <c r="AI4005">
        <v>1.069</v>
      </c>
      <c r="AJ4005">
        <v>2626.6279190782502</v>
      </c>
      <c r="AK4005">
        <f t="shared" si="264"/>
        <v>656656.9797695626</v>
      </c>
      <c r="AL4005">
        <v>8717</v>
      </c>
      <c r="AM4005">
        <f t="shared" si="261"/>
        <v>0.9627788822619836</v>
      </c>
      <c r="AN4005">
        <v>2264.0478167314459</v>
      </c>
      <c r="AO4005">
        <f t="shared" si="262"/>
        <v>566011.95418286149</v>
      </c>
      <c r="AP4005">
        <v>86</v>
      </c>
      <c r="AQ4005">
        <v>15.96</v>
      </c>
    </row>
    <row r="4006" spans="1:43" x14ac:dyDescent="0.2">
      <c r="A4006" t="s">
        <v>157</v>
      </c>
      <c r="B4006" t="s">
        <v>10</v>
      </c>
      <c r="C4006" t="s">
        <v>53</v>
      </c>
      <c r="E4006">
        <v>1</v>
      </c>
      <c r="F4006" t="s">
        <v>163</v>
      </c>
      <c r="K4006" t="s">
        <v>165</v>
      </c>
      <c r="L4006" t="s">
        <v>8</v>
      </c>
      <c r="M4006" t="s">
        <v>4</v>
      </c>
      <c r="N4006">
        <v>3850183.7</v>
      </c>
      <c r="O4006" t="s">
        <v>50</v>
      </c>
      <c r="P4006">
        <v>5</v>
      </c>
      <c r="Q4006">
        <v>31</v>
      </c>
      <c r="R4006" t="s">
        <v>9</v>
      </c>
      <c r="S4006">
        <v>5</v>
      </c>
      <c r="T4006" t="s">
        <v>23</v>
      </c>
      <c r="U4006" t="s">
        <v>9</v>
      </c>
      <c r="V4006">
        <v>200.3</v>
      </c>
      <c r="W4006">
        <v>15.95</v>
      </c>
      <c r="X4006">
        <v>9054</v>
      </c>
      <c r="Y4006">
        <v>2352</v>
      </c>
      <c r="Z4006">
        <f t="shared" si="263"/>
        <v>588000</v>
      </c>
      <c r="AF4006" t="s">
        <v>33</v>
      </c>
      <c r="AG4006">
        <v>1</v>
      </c>
      <c r="AH4006" t="s">
        <v>47</v>
      </c>
      <c r="AI4006">
        <v>1.069</v>
      </c>
      <c r="AJ4006">
        <v>2626.6279190782502</v>
      </c>
      <c r="AK4006">
        <f t="shared" si="264"/>
        <v>656656.9797695626</v>
      </c>
      <c r="AL4006">
        <v>8717</v>
      </c>
      <c r="AM4006">
        <f t="shared" ref="AM4006:AM4069" si="265">AL4006/X4006</f>
        <v>0.9627788822619836</v>
      </c>
      <c r="AN4006">
        <v>2264.0478167314459</v>
      </c>
      <c r="AO4006">
        <f t="shared" ref="AO4006:AO4069" si="266">AN4006*250</f>
        <v>566011.95418286149</v>
      </c>
      <c r="AP4006">
        <v>86</v>
      </c>
      <c r="AQ4006">
        <v>15.96</v>
      </c>
    </row>
    <row r="4007" spans="1:43" x14ac:dyDescent="0.2">
      <c r="A4007" t="s">
        <v>157</v>
      </c>
      <c r="B4007" t="s">
        <v>10</v>
      </c>
      <c r="C4007" t="s">
        <v>53</v>
      </c>
      <c r="E4007">
        <v>1</v>
      </c>
      <c r="F4007" t="s">
        <v>163</v>
      </c>
      <c r="K4007" t="s">
        <v>165</v>
      </c>
      <c r="L4007" t="s">
        <v>8</v>
      </c>
      <c r="M4007" t="s">
        <v>4</v>
      </c>
      <c r="N4007">
        <v>3850183.7</v>
      </c>
      <c r="O4007" t="s">
        <v>50</v>
      </c>
      <c r="P4007">
        <v>5</v>
      </c>
      <c r="Q4007">
        <v>31</v>
      </c>
      <c r="R4007" t="s">
        <v>9</v>
      </c>
      <c r="S4007">
        <v>5</v>
      </c>
      <c r="T4007" t="s">
        <v>23</v>
      </c>
      <c r="U4007" t="s">
        <v>9</v>
      </c>
      <c r="V4007">
        <v>200.3</v>
      </c>
      <c r="W4007">
        <v>15.95</v>
      </c>
      <c r="X4007">
        <v>9054</v>
      </c>
      <c r="Y4007">
        <v>2352</v>
      </c>
      <c r="Z4007">
        <f t="shared" si="263"/>
        <v>588000</v>
      </c>
      <c r="AF4007" t="s">
        <v>33</v>
      </c>
      <c r="AG4007">
        <v>1</v>
      </c>
      <c r="AH4007" t="s">
        <v>47</v>
      </c>
      <c r="AI4007">
        <v>1.069</v>
      </c>
      <c r="AJ4007">
        <v>2626.6279190782502</v>
      </c>
      <c r="AK4007">
        <f t="shared" si="264"/>
        <v>656656.9797695626</v>
      </c>
      <c r="AL4007">
        <v>8717</v>
      </c>
      <c r="AM4007">
        <f t="shared" si="265"/>
        <v>0.9627788822619836</v>
      </c>
      <c r="AN4007">
        <v>2264.0478167314459</v>
      </c>
      <c r="AO4007">
        <f t="shared" si="266"/>
        <v>566011.95418286149</v>
      </c>
      <c r="AP4007">
        <v>86</v>
      </c>
      <c r="AQ4007">
        <v>15.96</v>
      </c>
    </row>
    <row r="4008" spans="1:43" x14ac:dyDescent="0.2">
      <c r="A4008" t="s">
        <v>157</v>
      </c>
      <c r="B4008" t="s">
        <v>10</v>
      </c>
      <c r="C4008" t="s">
        <v>53</v>
      </c>
      <c r="E4008">
        <v>1</v>
      </c>
      <c r="F4008" t="s">
        <v>163</v>
      </c>
      <c r="K4008" t="s">
        <v>165</v>
      </c>
      <c r="L4008" t="s">
        <v>8</v>
      </c>
      <c r="M4008" t="s">
        <v>4</v>
      </c>
      <c r="N4008">
        <v>3850183.7</v>
      </c>
      <c r="O4008" t="s">
        <v>50</v>
      </c>
      <c r="P4008">
        <v>5</v>
      </c>
      <c r="Q4008">
        <v>31</v>
      </c>
      <c r="R4008" t="s">
        <v>9</v>
      </c>
      <c r="S4008">
        <v>5</v>
      </c>
      <c r="T4008" t="s">
        <v>23</v>
      </c>
      <c r="U4008" t="s">
        <v>9</v>
      </c>
      <c r="V4008">
        <v>200.3</v>
      </c>
      <c r="W4008">
        <v>15.95</v>
      </c>
      <c r="X4008">
        <v>9054</v>
      </c>
      <c r="Y4008">
        <v>2352</v>
      </c>
      <c r="Z4008">
        <f t="shared" si="263"/>
        <v>588000</v>
      </c>
      <c r="AB4008" t="s">
        <v>8</v>
      </c>
      <c r="AC4008" s="7" t="s">
        <v>101</v>
      </c>
      <c r="AD4008" t="s">
        <v>8</v>
      </c>
      <c r="AF4008" t="s">
        <v>33</v>
      </c>
      <c r="AG4008">
        <v>1</v>
      </c>
      <c r="AH4008" t="s">
        <v>46</v>
      </c>
      <c r="AI4008">
        <v>1.069</v>
      </c>
      <c r="AJ4008">
        <v>2626.6279190782502</v>
      </c>
      <c r="AK4008">
        <f t="shared" si="264"/>
        <v>656656.9797695626</v>
      </c>
      <c r="AL4008">
        <v>8717</v>
      </c>
      <c r="AM4008">
        <f t="shared" si="265"/>
        <v>0.9627788822619836</v>
      </c>
      <c r="AN4008">
        <v>2264.0478167314459</v>
      </c>
      <c r="AO4008">
        <f t="shared" si="266"/>
        <v>566011.95418286149</v>
      </c>
      <c r="AP4008">
        <v>86</v>
      </c>
      <c r="AQ4008">
        <v>15.96</v>
      </c>
    </row>
    <row r="4009" spans="1:43" x14ac:dyDescent="0.2">
      <c r="A4009" t="s">
        <v>157</v>
      </c>
      <c r="B4009" t="s">
        <v>10</v>
      </c>
      <c r="C4009" t="s">
        <v>53</v>
      </c>
      <c r="E4009">
        <v>1</v>
      </c>
      <c r="F4009" t="s">
        <v>163</v>
      </c>
      <c r="K4009" t="s">
        <v>165</v>
      </c>
      <c r="L4009" t="s">
        <v>8</v>
      </c>
      <c r="M4009" t="s">
        <v>4</v>
      </c>
      <c r="N4009">
        <v>3850183.7</v>
      </c>
      <c r="O4009" t="s">
        <v>50</v>
      </c>
      <c r="P4009">
        <v>5</v>
      </c>
      <c r="Q4009">
        <v>31</v>
      </c>
      <c r="R4009" t="s">
        <v>9</v>
      </c>
      <c r="S4009">
        <v>5</v>
      </c>
      <c r="T4009" t="s">
        <v>23</v>
      </c>
      <c r="U4009" t="s">
        <v>9</v>
      </c>
      <c r="V4009">
        <v>200.3</v>
      </c>
      <c r="W4009">
        <v>15.95</v>
      </c>
      <c r="X4009">
        <v>9054</v>
      </c>
      <c r="Y4009">
        <v>2352</v>
      </c>
      <c r="Z4009">
        <f t="shared" si="263"/>
        <v>588000</v>
      </c>
      <c r="AB4009" t="s">
        <v>8</v>
      </c>
      <c r="AC4009" s="7" t="s">
        <v>101</v>
      </c>
      <c r="AD4009" t="s">
        <v>8</v>
      </c>
      <c r="AF4009" t="s">
        <v>33</v>
      </c>
      <c r="AG4009">
        <v>1</v>
      </c>
      <c r="AH4009" t="s">
        <v>47</v>
      </c>
      <c r="AI4009">
        <v>1.069</v>
      </c>
      <c r="AJ4009">
        <v>2626.6279190782502</v>
      </c>
      <c r="AK4009">
        <f t="shared" si="264"/>
        <v>656656.9797695626</v>
      </c>
      <c r="AL4009">
        <v>8717</v>
      </c>
      <c r="AM4009">
        <f t="shared" si="265"/>
        <v>0.9627788822619836</v>
      </c>
      <c r="AN4009">
        <v>2264.0478167314459</v>
      </c>
      <c r="AO4009">
        <f t="shared" si="266"/>
        <v>566011.95418286149</v>
      </c>
      <c r="AP4009">
        <v>86</v>
      </c>
      <c r="AQ4009">
        <v>15.96</v>
      </c>
    </row>
    <row r="4010" spans="1:43" x14ac:dyDescent="0.2">
      <c r="A4010" t="s">
        <v>157</v>
      </c>
      <c r="B4010" t="s">
        <v>10</v>
      </c>
      <c r="C4010" t="s">
        <v>53</v>
      </c>
      <c r="E4010">
        <v>1</v>
      </c>
      <c r="F4010" t="s">
        <v>163</v>
      </c>
      <c r="K4010" t="s">
        <v>165</v>
      </c>
      <c r="L4010" t="s">
        <v>8</v>
      </c>
      <c r="M4010" t="s">
        <v>4</v>
      </c>
      <c r="N4010">
        <v>3850183.7</v>
      </c>
      <c r="O4010" t="s">
        <v>50</v>
      </c>
      <c r="P4010">
        <v>5</v>
      </c>
      <c r="Q4010">
        <v>31</v>
      </c>
      <c r="R4010" t="s">
        <v>9</v>
      </c>
      <c r="S4010">
        <v>5</v>
      </c>
      <c r="T4010" t="s">
        <v>23</v>
      </c>
      <c r="U4010" t="s">
        <v>9</v>
      </c>
      <c r="V4010">
        <v>200.3</v>
      </c>
      <c r="W4010">
        <v>15.95</v>
      </c>
      <c r="X4010">
        <v>9054</v>
      </c>
      <c r="Y4010">
        <v>2352</v>
      </c>
      <c r="Z4010">
        <f t="shared" si="263"/>
        <v>588000</v>
      </c>
      <c r="AF4010" t="s">
        <v>33</v>
      </c>
      <c r="AG4010">
        <v>1</v>
      </c>
      <c r="AH4010" t="s">
        <v>47</v>
      </c>
      <c r="AI4010">
        <v>1.069</v>
      </c>
      <c r="AJ4010">
        <v>2626.6279190782502</v>
      </c>
      <c r="AK4010">
        <f t="shared" si="264"/>
        <v>656656.9797695626</v>
      </c>
      <c r="AL4010">
        <v>8717</v>
      </c>
      <c r="AM4010">
        <f t="shared" si="265"/>
        <v>0.9627788822619836</v>
      </c>
      <c r="AN4010">
        <v>2264.0478167314459</v>
      </c>
      <c r="AO4010">
        <f t="shared" si="266"/>
        <v>566011.95418286149</v>
      </c>
      <c r="AP4010">
        <v>86</v>
      </c>
      <c r="AQ4010">
        <v>15.96</v>
      </c>
    </row>
    <row r="4011" spans="1:43" x14ac:dyDescent="0.2">
      <c r="A4011" t="s">
        <v>157</v>
      </c>
      <c r="B4011" t="s">
        <v>10</v>
      </c>
      <c r="C4011" t="s">
        <v>53</v>
      </c>
      <c r="E4011">
        <v>1</v>
      </c>
      <c r="F4011" t="s">
        <v>163</v>
      </c>
      <c r="K4011" t="s">
        <v>165</v>
      </c>
      <c r="L4011" t="s">
        <v>8</v>
      </c>
      <c r="M4011" t="s">
        <v>4</v>
      </c>
      <c r="N4011">
        <v>3850183.7</v>
      </c>
      <c r="O4011" t="s">
        <v>50</v>
      </c>
      <c r="P4011">
        <v>5</v>
      </c>
      <c r="Q4011">
        <v>31</v>
      </c>
      <c r="R4011" t="s">
        <v>9</v>
      </c>
      <c r="S4011">
        <v>5</v>
      </c>
      <c r="T4011" t="s">
        <v>23</v>
      </c>
      <c r="U4011" t="s">
        <v>9</v>
      </c>
      <c r="V4011">
        <v>200.3</v>
      </c>
      <c r="W4011">
        <v>15.95</v>
      </c>
      <c r="X4011">
        <v>9054</v>
      </c>
      <c r="Y4011">
        <v>2352</v>
      </c>
      <c r="Z4011">
        <f t="shared" si="263"/>
        <v>588000</v>
      </c>
      <c r="AF4011" t="s">
        <v>33</v>
      </c>
      <c r="AG4011">
        <v>1</v>
      </c>
      <c r="AH4011" t="s">
        <v>47</v>
      </c>
      <c r="AI4011">
        <v>1.069</v>
      </c>
      <c r="AJ4011">
        <v>2626.6279190782502</v>
      </c>
      <c r="AK4011">
        <f t="shared" si="264"/>
        <v>656656.9797695626</v>
      </c>
      <c r="AL4011">
        <v>8717</v>
      </c>
      <c r="AM4011">
        <f t="shared" si="265"/>
        <v>0.9627788822619836</v>
      </c>
      <c r="AN4011">
        <v>2264.0478167314459</v>
      </c>
      <c r="AO4011">
        <f t="shared" si="266"/>
        <v>566011.95418286149</v>
      </c>
      <c r="AP4011">
        <v>86</v>
      </c>
      <c r="AQ4011">
        <v>15.96</v>
      </c>
    </row>
    <row r="4012" spans="1:43" x14ac:dyDescent="0.2">
      <c r="A4012" t="s">
        <v>157</v>
      </c>
      <c r="B4012" t="s">
        <v>10</v>
      </c>
      <c r="C4012" t="s">
        <v>53</v>
      </c>
      <c r="E4012">
        <v>1</v>
      </c>
      <c r="F4012" t="s">
        <v>163</v>
      </c>
      <c r="K4012" t="s">
        <v>165</v>
      </c>
      <c r="L4012" t="s">
        <v>8</v>
      </c>
      <c r="M4012" t="s">
        <v>4</v>
      </c>
      <c r="N4012">
        <v>3850183.7</v>
      </c>
      <c r="O4012" t="s">
        <v>50</v>
      </c>
      <c r="P4012">
        <v>5</v>
      </c>
      <c r="Q4012">
        <v>31</v>
      </c>
      <c r="R4012" t="s">
        <v>9</v>
      </c>
      <c r="S4012">
        <v>5</v>
      </c>
      <c r="T4012" t="s">
        <v>23</v>
      </c>
      <c r="U4012" t="s">
        <v>9</v>
      </c>
      <c r="V4012">
        <v>200.3</v>
      </c>
      <c r="W4012">
        <v>15.95</v>
      </c>
      <c r="X4012">
        <v>9054</v>
      </c>
      <c r="Y4012">
        <v>2352</v>
      </c>
      <c r="Z4012">
        <f t="shared" si="263"/>
        <v>588000</v>
      </c>
      <c r="AB4012" t="s">
        <v>8</v>
      </c>
      <c r="AC4012" s="7" t="s">
        <v>101</v>
      </c>
      <c r="AD4012" t="s">
        <v>8</v>
      </c>
      <c r="AF4012" t="s">
        <v>33</v>
      </c>
      <c r="AG4012">
        <v>1</v>
      </c>
      <c r="AH4012" t="s">
        <v>46</v>
      </c>
      <c r="AI4012">
        <v>1.069</v>
      </c>
      <c r="AJ4012">
        <v>2626.6279190782502</v>
      </c>
      <c r="AK4012">
        <f t="shared" si="264"/>
        <v>656656.9797695626</v>
      </c>
      <c r="AL4012">
        <v>8717</v>
      </c>
      <c r="AM4012">
        <f t="shared" si="265"/>
        <v>0.9627788822619836</v>
      </c>
      <c r="AN4012">
        <v>2264.0478167314459</v>
      </c>
      <c r="AO4012">
        <f t="shared" si="266"/>
        <v>566011.95418286149</v>
      </c>
      <c r="AP4012">
        <v>86</v>
      </c>
      <c r="AQ4012">
        <v>15.96</v>
      </c>
    </row>
    <row r="4013" spans="1:43" x14ac:dyDescent="0.2">
      <c r="A4013" t="s">
        <v>157</v>
      </c>
      <c r="B4013" t="s">
        <v>10</v>
      </c>
      <c r="C4013" t="s">
        <v>53</v>
      </c>
      <c r="E4013">
        <v>1</v>
      </c>
      <c r="F4013" t="s">
        <v>163</v>
      </c>
      <c r="K4013" t="s">
        <v>165</v>
      </c>
      <c r="L4013" t="s">
        <v>8</v>
      </c>
      <c r="M4013" t="s">
        <v>4</v>
      </c>
      <c r="N4013">
        <v>3850183.7</v>
      </c>
      <c r="O4013" t="s">
        <v>50</v>
      </c>
      <c r="P4013">
        <v>5</v>
      </c>
      <c r="Q4013">
        <v>31</v>
      </c>
      <c r="R4013" t="s">
        <v>9</v>
      </c>
      <c r="S4013">
        <v>5</v>
      </c>
      <c r="T4013" t="s">
        <v>23</v>
      </c>
      <c r="U4013" t="s">
        <v>9</v>
      </c>
      <c r="V4013">
        <v>200.3</v>
      </c>
      <c r="W4013">
        <v>15.95</v>
      </c>
      <c r="X4013">
        <v>9054</v>
      </c>
      <c r="Y4013">
        <v>2352</v>
      </c>
      <c r="Z4013">
        <f t="shared" si="263"/>
        <v>588000</v>
      </c>
      <c r="AF4013" t="s">
        <v>33</v>
      </c>
      <c r="AG4013">
        <v>1</v>
      </c>
      <c r="AH4013" t="s">
        <v>47</v>
      </c>
      <c r="AI4013">
        <v>1.069</v>
      </c>
      <c r="AJ4013">
        <v>2626.6279190782502</v>
      </c>
      <c r="AK4013">
        <f t="shared" si="264"/>
        <v>656656.9797695626</v>
      </c>
      <c r="AL4013">
        <v>8717</v>
      </c>
      <c r="AM4013">
        <f t="shared" si="265"/>
        <v>0.9627788822619836</v>
      </c>
      <c r="AN4013">
        <v>2264.0478167314459</v>
      </c>
      <c r="AO4013">
        <f t="shared" si="266"/>
        <v>566011.95418286149</v>
      </c>
      <c r="AP4013">
        <v>86</v>
      </c>
      <c r="AQ4013">
        <v>15.96</v>
      </c>
    </row>
    <row r="4014" spans="1:43" x14ac:dyDescent="0.2">
      <c r="A4014" t="s">
        <v>157</v>
      </c>
      <c r="B4014" t="s">
        <v>10</v>
      </c>
      <c r="C4014" t="s">
        <v>53</v>
      </c>
      <c r="E4014">
        <v>1</v>
      </c>
      <c r="F4014" t="s">
        <v>163</v>
      </c>
      <c r="K4014" t="s">
        <v>165</v>
      </c>
      <c r="L4014" t="s">
        <v>8</v>
      </c>
      <c r="M4014" t="s">
        <v>4</v>
      </c>
      <c r="N4014">
        <v>3850183.7</v>
      </c>
      <c r="O4014" t="s">
        <v>50</v>
      </c>
      <c r="P4014">
        <v>5</v>
      </c>
      <c r="Q4014">
        <v>31</v>
      </c>
      <c r="R4014" t="s">
        <v>9</v>
      </c>
      <c r="S4014">
        <v>5</v>
      </c>
      <c r="T4014" t="s">
        <v>23</v>
      </c>
      <c r="U4014" t="s">
        <v>9</v>
      </c>
      <c r="V4014">
        <v>200.3</v>
      </c>
      <c r="W4014">
        <v>15.95</v>
      </c>
      <c r="X4014">
        <v>9054</v>
      </c>
      <c r="Y4014">
        <v>2352</v>
      </c>
      <c r="Z4014">
        <f t="shared" si="263"/>
        <v>588000</v>
      </c>
      <c r="AF4014" t="s">
        <v>33</v>
      </c>
      <c r="AG4014">
        <v>1</v>
      </c>
      <c r="AH4014" t="s">
        <v>47</v>
      </c>
      <c r="AI4014">
        <v>1.069</v>
      </c>
      <c r="AJ4014">
        <v>2626.6279190782502</v>
      </c>
      <c r="AK4014">
        <f t="shared" si="264"/>
        <v>656656.9797695626</v>
      </c>
      <c r="AL4014">
        <v>8717</v>
      </c>
      <c r="AM4014">
        <f t="shared" si="265"/>
        <v>0.9627788822619836</v>
      </c>
      <c r="AN4014">
        <v>2264.0478167314459</v>
      </c>
      <c r="AO4014">
        <f t="shared" si="266"/>
        <v>566011.95418286149</v>
      </c>
      <c r="AP4014">
        <v>86</v>
      </c>
      <c r="AQ4014">
        <v>15.96</v>
      </c>
    </row>
    <row r="4015" spans="1:43" x14ac:dyDescent="0.2">
      <c r="A4015" t="s">
        <v>157</v>
      </c>
      <c r="B4015" t="s">
        <v>10</v>
      </c>
      <c r="C4015" t="s">
        <v>53</v>
      </c>
      <c r="E4015">
        <v>1</v>
      </c>
      <c r="F4015" t="s">
        <v>163</v>
      </c>
      <c r="K4015" t="s">
        <v>165</v>
      </c>
      <c r="L4015" t="s">
        <v>8</v>
      </c>
      <c r="M4015" t="s">
        <v>4</v>
      </c>
      <c r="N4015">
        <v>3850183.7</v>
      </c>
      <c r="O4015" t="s">
        <v>50</v>
      </c>
      <c r="P4015">
        <v>5</v>
      </c>
      <c r="Q4015">
        <v>31</v>
      </c>
      <c r="R4015" t="s">
        <v>9</v>
      </c>
      <c r="S4015">
        <v>5</v>
      </c>
      <c r="T4015" t="s">
        <v>23</v>
      </c>
      <c r="U4015" t="s">
        <v>9</v>
      </c>
      <c r="V4015">
        <v>200.3</v>
      </c>
      <c r="W4015">
        <v>15.95</v>
      </c>
      <c r="X4015">
        <v>9054</v>
      </c>
      <c r="Y4015">
        <v>2352</v>
      </c>
      <c r="Z4015">
        <f t="shared" si="263"/>
        <v>588000</v>
      </c>
      <c r="AB4015" t="s">
        <v>8</v>
      </c>
      <c r="AC4015" s="7" t="s">
        <v>101</v>
      </c>
      <c r="AD4015" t="s">
        <v>8</v>
      </c>
      <c r="AF4015" t="s">
        <v>33</v>
      </c>
      <c r="AG4015">
        <v>1</v>
      </c>
      <c r="AH4015" t="s">
        <v>46</v>
      </c>
      <c r="AI4015">
        <v>1.069</v>
      </c>
      <c r="AJ4015">
        <v>2626.6279190782502</v>
      </c>
      <c r="AK4015">
        <f t="shared" si="264"/>
        <v>656656.9797695626</v>
      </c>
      <c r="AL4015">
        <v>8717</v>
      </c>
      <c r="AM4015">
        <f t="shared" si="265"/>
        <v>0.9627788822619836</v>
      </c>
      <c r="AN4015">
        <v>2264.0478167314459</v>
      </c>
      <c r="AO4015">
        <f t="shared" si="266"/>
        <v>566011.95418286149</v>
      </c>
      <c r="AP4015">
        <v>86</v>
      </c>
      <c r="AQ4015">
        <v>15.96</v>
      </c>
    </row>
    <row r="4016" spans="1:43" x14ac:dyDescent="0.2">
      <c r="A4016" t="s">
        <v>157</v>
      </c>
      <c r="B4016" t="s">
        <v>10</v>
      </c>
      <c r="C4016" t="s">
        <v>53</v>
      </c>
      <c r="E4016">
        <v>1</v>
      </c>
      <c r="F4016" t="s">
        <v>163</v>
      </c>
      <c r="K4016" t="s">
        <v>165</v>
      </c>
      <c r="L4016" t="s">
        <v>8</v>
      </c>
      <c r="M4016" t="s">
        <v>4</v>
      </c>
      <c r="N4016">
        <v>3850183.7</v>
      </c>
      <c r="O4016" t="s">
        <v>50</v>
      </c>
      <c r="P4016">
        <v>5</v>
      </c>
      <c r="Q4016">
        <v>31</v>
      </c>
      <c r="R4016" t="s">
        <v>9</v>
      </c>
      <c r="S4016">
        <v>5</v>
      </c>
      <c r="T4016" t="s">
        <v>23</v>
      </c>
      <c r="U4016" t="s">
        <v>9</v>
      </c>
      <c r="V4016">
        <v>200.3</v>
      </c>
      <c r="W4016">
        <v>15.95</v>
      </c>
      <c r="X4016">
        <v>9054</v>
      </c>
      <c r="Y4016">
        <v>2352</v>
      </c>
      <c r="Z4016">
        <f t="shared" si="263"/>
        <v>588000</v>
      </c>
      <c r="AB4016" t="s">
        <v>8</v>
      </c>
      <c r="AC4016" s="7" t="s">
        <v>101</v>
      </c>
      <c r="AD4016" t="s">
        <v>8</v>
      </c>
      <c r="AF4016" t="s">
        <v>33</v>
      </c>
      <c r="AG4016">
        <v>1</v>
      </c>
      <c r="AH4016" t="s">
        <v>47</v>
      </c>
      <c r="AI4016">
        <v>1.069</v>
      </c>
      <c r="AJ4016">
        <v>2626.6279190782502</v>
      </c>
      <c r="AK4016">
        <f t="shared" si="264"/>
        <v>656656.9797695626</v>
      </c>
      <c r="AL4016">
        <v>8717</v>
      </c>
      <c r="AM4016">
        <f t="shared" si="265"/>
        <v>0.9627788822619836</v>
      </c>
      <c r="AN4016">
        <v>2264.0478167314459</v>
      </c>
      <c r="AO4016">
        <f t="shared" si="266"/>
        <v>566011.95418286149</v>
      </c>
      <c r="AP4016">
        <v>86</v>
      </c>
      <c r="AQ4016">
        <v>15.96</v>
      </c>
    </row>
    <row r="4017" spans="1:43" x14ac:dyDescent="0.2">
      <c r="A4017" t="s">
        <v>157</v>
      </c>
      <c r="B4017" t="s">
        <v>10</v>
      </c>
      <c r="C4017" t="s">
        <v>53</v>
      </c>
      <c r="E4017">
        <v>1</v>
      </c>
      <c r="F4017" t="s">
        <v>163</v>
      </c>
      <c r="K4017" t="s">
        <v>165</v>
      </c>
      <c r="L4017" t="s">
        <v>8</v>
      </c>
      <c r="M4017" t="s">
        <v>4</v>
      </c>
      <c r="N4017">
        <v>3850183.7</v>
      </c>
      <c r="O4017" t="s">
        <v>50</v>
      </c>
      <c r="P4017">
        <v>5</v>
      </c>
      <c r="Q4017">
        <v>31</v>
      </c>
      <c r="R4017" t="s">
        <v>9</v>
      </c>
      <c r="S4017">
        <v>5</v>
      </c>
      <c r="T4017" t="s">
        <v>23</v>
      </c>
      <c r="U4017" t="s">
        <v>9</v>
      </c>
      <c r="V4017">
        <v>200.3</v>
      </c>
      <c r="W4017">
        <v>15.95</v>
      </c>
      <c r="X4017">
        <v>9054</v>
      </c>
      <c r="Y4017">
        <v>2352</v>
      </c>
      <c r="Z4017">
        <f t="shared" si="263"/>
        <v>588000</v>
      </c>
      <c r="AB4017" t="s">
        <v>8</v>
      </c>
      <c r="AC4017" s="7" t="s">
        <v>101</v>
      </c>
      <c r="AD4017" t="s">
        <v>8</v>
      </c>
      <c r="AF4017" t="s">
        <v>33</v>
      </c>
      <c r="AG4017">
        <v>1</v>
      </c>
      <c r="AH4017" t="s">
        <v>47</v>
      </c>
      <c r="AI4017">
        <v>1.069</v>
      </c>
      <c r="AJ4017">
        <v>2626.6279190782502</v>
      </c>
      <c r="AK4017">
        <f t="shared" si="264"/>
        <v>656656.9797695626</v>
      </c>
      <c r="AL4017">
        <v>8717</v>
      </c>
      <c r="AM4017">
        <f t="shared" si="265"/>
        <v>0.9627788822619836</v>
      </c>
      <c r="AN4017">
        <v>2264.0478167314459</v>
      </c>
      <c r="AO4017">
        <f t="shared" si="266"/>
        <v>566011.95418286149</v>
      </c>
      <c r="AP4017">
        <v>86</v>
      </c>
      <c r="AQ4017">
        <v>15.96</v>
      </c>
    </row>
    <row r="4018" spans="1:43" x14ac:dyDescent="0.2">
      <c r="A4018" t="s">
        <v>157</v>
      </c>
      <c r="B4018" t="s">
        <v>10</v>
      </c>
      <c r="C4018" t="s">
        <v>53</v>
      </c>
      <c r="E4018">
        <v>1</v>
      </c>
      <c r="F4018" t="s">
        <v>163</v>
      </c>
      <c r="K4018" t="s">
        <v>165</v>
      </c>
      <c r="L4018" t="s">
        <v>8</v>
      </c>
      <c r="M4018" t="s">
        <v>4</v>
      </c>
      <c r="N4018">
        <v>3850183.7</v>
      </c>
      <c r="O4018" t="s">
        <v>50</v>
      </c>
      <c r="P4018">
        <v>5</v>
      </c>
      <c r="Q4018">
        <v>31</v>
      </c>
      <c r="R4018" t="s">
        <v>9</v>
      </c>
      <c r="S4018">
        <v>5</v>
      </c>
      <c r="T4018" t="s">
        <v>23</v>
      </c>
      <c r="U4018" t="s">
        <v>9</v>
      </c>
      <c r="V4018">
        <v>200.3</v>
      </c>
      <c r="W4018">
        <v>15.95</v>
      </c>
      <c r="X4018">
        <v>9054</v>
      </c>
      <c r="Y4018">
        <v>2352</v>
      </c>
      <c r="Z4018">
        <f t="shared" si="263"/>
        <v>588000</v>
      </c>
      <c r="AF4018" t="s">
        <v>33</v>
      </c>
      <c r="AG4018">
        <v>1</v>
      </c>
      <c r="AH4018" t="s">
        <v>46</v>
      </c>
      <c r="AI4018">
        <v>1.069</v>
      </c>
      <c r="AJ4018">
        <v>2626.6279190782502</v>
      </c>
      <c r="AK4018">
        <f t="shared" si="264"/>
        <v>656656.9797695626</v>
      </c>
      <c r="AL4018">
        <v>8717</v>
      </c>
      <c r="AM4018">
        <f t="shared" si="265"/>
        <v>0.9627788822619836</v>
      </c>
      <c r="AN4018">
        <v>2264.0478167314459</v>
      </c>
      <c r="AO4018">
        <f t="shared" si="266"/>
        <v>566011.95418286149</v>
      </c>
      <c r="AP4018">
        <v>86</v>
      </c>
      <c r="AQ4018">
        <v>15.96</v>
      </c>
    </row>
    <row r="4019" spans="1:43" x14ac:dyDescent="0.2">
      <c r="A4019" t="s">
        <v>157</v>
      </c>
      <c r="B4019" t="s">
        <v>10</v>
      </c>
      <c r="C4019" t="s">
        <v>53</v>
      </c>
      <c r="E4019">
        <v>1</v>
      </c>
      <c r="F4019" t="s">
        <v>163</v>
      </c>
      <c r="K4019" t="s">
        <v>165</v>
      </c>
      <c r="L4019" t="s">
        <v>8</v>
      </c>
      <c r="M4019" t="s">
        <v>4</v>
      </c>
      <c r="N4019">
        <v>3850183.7</v>
      </c>
      <c r="O4019" t="s">
        <v>50</v>
      </c>
      <c r="P4019">
        <v>5</v>
      </c>
      <c r="Q4019">
        <v>31</v>
      </c>
      <c r="R4019" t="s">
        <v>9</v>
      </c>
      <c r="S4019">
        <v>5</v>
      </c>
      <c r="T4019" t="s">
        <v>23</v>
      </c>
      <c r="U4019" t="s">
        <v>9</v>
      </c>
      <c r="V4019">
        <v>200.3</v>
      </c>
      <c r="W4019">
        <v>15.95</v>
      </c>
      <c r="X4019">
        <v>9054</v>
      </c>
      <c r="Y4019">
        <v>2352</v>
      </c>
      <c r="Z4019">
        <f t="shared" si="263"/>
        <v>588000</v>
      </c>
      <c r="AB4019" t="s">
        <v>8</v>
      </c>
      <c r="AC4019" s="7" t="s">
        <v>101</v>
      </c>
      <c r="AD4019" t="s">
        <v>8</v>
      </c>
      <c r="AF4019" t="s">
        <v>33</v>
      </c>
      <c r="AG4019">
        <v>1</v>
      </c>
      <c r="AH4019" t="s">
        <v>46</v>
      </c>
      <c r="AI4019">
        <v>1.069</v>
      </c>
      <c r="AJ4019">
        <v>2626.6279190782502</v>
      </c>
      <c r="AK4019">
        <f t="shared" si="264"/>
        <v>656656.9797695626</v>
      </c>
      <c r="AL4019">
        <v>8717</v>
      </c>
      <c r="AM4019">
        <f t="shared" si="265"/>
        <v>0.9627788822619836</v>
      </c>
      <c r="AN4019">
        <v>2264.0478167314459</v>
      </c>
      <c r="AO4019">
        <f t="shared" si="266"/>
        <v>566011.95418286149</v>
      </c>
      <c r="AP4019">
        <v>86</v>
      </c>
      <c r="AQ4019">
        <v>15.96</v>
      </c>
    </row>
    <row r="4020" spans="1:43" x14ac:dyDescent="0.2">
      <c r="A4020" t="s">
        <v>157</v>
      </c>
      <c r="B4020" t="s">
        <v>10</v>
      </c>
      <c r="C4020" t="s">
        <v>53</v>
      </c>
      <c r="E4020">
        <v>1</v>
      </c>
      <c r="F4020" t="s">
        <v>163</v>
      </c>
      <c r="K4020" t="s">
        <v>165</v>
      </c>
      <c r="L4020" t="s">
        <v>8</v>
      </c>
      <c r="M4020" t="s">
        <v>4</v>
      </c>
      <c r="N4020">
        <v>3850183.7</v>
      </c>
      <c r="O4020" t="s">
        <v>50</v>
      </c>
      <c r="P4020">
        <v>5</v>
      </c>
      <c r="Q4020">
        <v>31</v>
      </c>
      <c r="R4020" t="s">
        <v>9</v>
      </c>
      <c r="S4020">
        <v>5</v>
      </c>
      <c r="T4020" t="s">
        <v>23</v>
      </c>
      <c r="U4020" t="s">
        <v>9</v>
      </c>
      <c r="V4020">
        <v>200.3</v>
      </c>
      <c r="W4020">
        <v>15.95</v>
      </c>
      <c r="X4020">
        <v>9054</v>
      </c>
      <c r="Y4020">
        <v>2352</v>
      </c>
      <c r="Z4020">
        <f t="shared" si="263"/>
        <v>588000</v>
      </c>
      <c r="AB4020" t="s">
        <v>8</v>
      </c>
      <c r="AC4020" s="7" t="s">
        <v>101</v>
      </c>
      <c r="AD4020" t="s">
        <v>8</v>
      </c>
      <c r="AF4020" t="s">
        <v>33</v>
      </c>
      <c r="AG4020">
        <v>1</v>
      </c>
      <c r="AH4020" t="s">
        <v>47</v>
      </c>
      <c r="AI4020">
        <v>1.069</v>
      </c>
      <c r="AJ4020">
        <v>2626.6279190782502</v>
      </c>
      <c r="AK4020">
        <f t="shared" si="264"/>
        <v>656656.9797695626</v>
      </c>
      <c r="AL4020">
        <v>8717</v>
      </c>
      <c r="AM4020">
        <f t="shared" si="265"/>
        <v>0.9627788822619836</v>
      </c>
      <c r="AN4020">
        <v>2264.0478167314459</v>
      </c>
      <c r="AO4020">
        <f t="shared" si="266"/>
        <v>566011.95418286149</v>
      </c>
      <c r="AP4020">
        <v>86</v>
      </c>
      <c r="AQ4020">
        <v>15.96</v>
      </c>
    </row>
    <row r="4021" spans="1:43" x14ac:dyDescent="0.2">
      <c r="A4021" t="s">
        <v>157</v>
      </c>
      <c r="B4021" t="s">
        <v>10</v>
      </c>
      <c r="C4021" t="s">
        <v>53</v>
      </c>
      <c r="E4021">
        <v>1</v>
      </c>
      <c r="F4021" t="s">
        <v>163</v>
      </c>
      <c r="K4021" t="s">
        <v>165</v>
      </c>
      <c r="L4021" t="s">
        <v>8</v>
      </c>
      <c r="M4021" t="s">
        <v>4</v>
      </c>
      <c r="N4021">
        <v>3850183.7</v>
      </c>
      <c r="O4021" t="s">
        <v>50</v>
      </c>
      <c r="P4021">
        <v>5</v>
      </c>
      <c r="Q4021">
        <v>31</v>
      </c>
      <c r="R4021" t="s">
        <v>9</v>
      </c>
      <c r="S4021">
        <v>5</v>
      </c>
      <c r="T4021" t="s">
        <v>23</v>
      </c>
      <c r="U4021" t="s">
        <v>9</v>
      </c>
      <c r="V4021">
        <v>200.3</v>
      </c>
      <c r="W4021">
        <v>15.95</v>
      </c>
      <c r="X4021">
        <v>9054</v>
      </c>
      <c r="Y4021">
        <v>2352</v>
      </c>
      <c r="Z4021">
        <f t="shared" si="263"/>
        <v>588000</v>
      </c>
      <c r="AF4021" t="s">
        <v>33</v>
      </c>
      <c r="AG4021">
        <v>1</v>
      </c>
      <c r="AH4021" t="s">
        <v>46</v>
      </c>
      <c r="AI4021">
        <v>1.069</v>
      </c>
      <c r="AJ4021">
        <v>2626.6279190782502</v>
      </c>
      <c r="AK4021">
        <f t="shared" si="264"/>
        <v>656656.9797695626</v>
      </c>
      <c r="AL4021">
        <v>8717</v>
      </c>
      <c r="AM4021">
        <f t="shared" si="265"/>
        <v>0.9627788822619836</v>
      </c>
      <c r="AN4021">
        <v>2264.0478167314459</v>
      </c>
      <c r="AO4021">
        <f t="shared" si="266"/>
        <v>566011.95418286149</v>
      </c>
      <c r="AP4021">
        <v>86</v>
      </c>
      <c r="AQ4021">
        <v>15.96</v>
      </c>
    </row>
    <row r="4022" spans="1:43" x14ac:dyDescent="0.2">
      <c r="A4022" t="s">
        <v>157</v>
      </c>
      <c r="B4022" t="s">
        <v>10</v>
      </c>
      <c r="C4022" t="s">
        <v>53</v>
      </c>
      <c r="E4022">
        <v>1</v>
      </c>
      <c r="F4022" t="s">
        <v>163</v>
      </c>
      <c r="K4022" t="s">
        <v>165</v>
      </c>
      <c r="L4022" t="s">
        <v>8</v>
      </c>
      <c r="M4022" t="s">
        <v>4</v>
      </c>
      <c r="N4022">
        <v>3850183.7</v>
      </c>
      <c r="O4022" t="s">
        <v>50</v>
      </c>
      <c r="P4022">
        <v>5</v>
      </c>
      <c r="Q4022">
        <v>31</v>
      </c>
      <c r="R4022" t="s">
        <v>9</v>
      </c>
      <c r="S4022">
        <v>5</v>
      </c>
      <c r="T4022" t="s">
        <v>23</v>
      </c>
      <c r="U4022" t="s">
        <v>9</v>
      </c>
      <c r="V4022">
        <v>200.3</v>
      </c>
      <c r="W4022">
        <v>15.95</v>
      </c>
      <c r="X4022">
        <v>9054</v>
      </c>
      <c r="Y4022">
        <v>2352</v>
      </c>
      <c r="Z4022">
        <f t="shared" si="263"/>
        <v>588000</v>
      </c>
      <c r="AB4022" t="s">
        <v>8</v>
      </c>
      <c r="AC4022" s="7" t="s">
        <v>101</v>
      </c>
      <c r="AD4022" t="s">
        <v>8</v>
      </c>
      <c r="AF4022" t="s">
        <v>33</v>
      </c>
      <c r="AG4022">
        <v>1</v>
      </c>
      <c r="AH4022" t="s">
        <v>47</v>
      </c>
      <c r="AI4022">
        <v>1.069</v>
      </c>
      <c r="AJ4022">
        <v>2626.6279190782502</v>
      </c>
      <c r="AK4022">
        <f t="shared" si="264"/>
        <v>656656.9797695626</v>
      </c>
      <c r="AL4022">
        <v>8717</v>
      </c>
      <c r="AM4022">
        <f t="shared" si="265"/>
        <v>0.9627788822619836</v>
      </c>
      <c r="AN4022">
        <v>2264.0478167314459</v>
      </c>
      <c r="AO4022">
        <f t="shared" si="266"/>
        <v>566011.95418286149</v>
      </c>
      <c r="AP4022">
        <v>86</v>
      </c>
      <c r="AQ4022">
        <v>15.96</v>
      </c>
    </row>
    <row r="4023" spans="1:43" x14ac:dyDescent="0.2">
      <c r="A4023" t="s">
        <v>157</v>
      </c>
      <c r="B4023" t="s">
        <v>10</v>
      </c>
      <c r="C4023" t="s">
        <v>53</v>
      </c>
      <c r="E4023">
        <v>1</v>
      </c>
      <c r="F4023" t="s">
        <v>163</v>
      </c>
      <c r="K4023" t="s">
        <v>165</v>
      </c>
      <c r="L4023" t="s">
        <v>8</v>
      </c>
      <c r="M4023" t="s">
        <v>4</v>
      </c>
      <c r="N4023">
        <v>3850183.7</v>
      </c>
      <c r="O4023" t="s">
        <v>50</v>
      </c>
      <c r="P4023">
        <v>5</v>
      </c>
      <c r="Q4023">
        <v>31</v>
      </c>
      <c r="R4023" t="s">
        <v>9</v>
      </c>
      <c r="S4023">
        <v>5</v>
      </c>
      <c r="T4023" t="s">
        <v>23</v>
      </c>
      <c r="U4023" t="s">
        <v>9</v>
      </c>
      <c r="V4023">
        <v>200.3</v>
      </c>
      <c r="W4023">
        <v>15.95</v>
      </c>
      <c r="X4023">
        <v>9054</v>
      </c>
      <c r="Y4023">
        <v>2352</v>
      </c>
      <c r="Z4023">
        <f t="shared" si="263"/>
        <v>588000</v>
      </c>
      <c r="AB4023" t="s">
        <v>8</v>
      </c>
      <c r="AC4023" s="7" t="s">
        <v>101</v>
      </c>
      <c r="AD4023" t="s">
        <v>8</v>
      </c>
      <c r="AF4023" t="s">
        <v>33</v>
      </c>
      <c r="AG4023">
        <v>1</v>
      </c>
      <c r="AH4023" t="s">
        <v>47</v>
      </c>
      <c r="AI4023">
        <v>1.069</v>
      </c>
      <c r="AJ4023">
        <v>2626.6279190782502</v>
      </c>
      <c r="AK4023">
        <f t="shared" si="264"/>
        <v>656656.9797695626</v>
      </c>
      <c r="AL4023">
        <v>8717</v>
      </c>
      <c r="AM4023">
        <f t="shared" si="265"/>
        <v>0.9627788822619836</v>
      </c>
      <c r="AN4023">
        <v>2264.0478167314459</v>
      </c>
      <c r="AO4023">
        <f t="shared" si="266"/>
        <v>566011.95418286149</v>
      </c>
      <c r="AP4023">
        <v>86</v>
      </c>
      <c r="AQ4023">
        <v>15.96</v>
      </c>
    </row>
    <row r="4024" spans="1:43" x14ac:dyDescent="0.2">
      <c r="A4024" t="s">
        <v>157</v>
      </c>
      <c r="B4024" t="s">
        <v>10</v>
      </c>
      <c r="C4024" t="s">
        <v>53</v>
      </c>
      <c r="E4024">
        <v>1</v>
      </c>
      <c r="F4024" t="s">
        <v>163</v>
      </c>
      <c r="K4024" t="s">
        <v>165</v>
      </c>
      <c r="L4024" t="s">
        <v>8</v>
      </c>
      <c r="M4024" t="s">
        <v>4</v>
      </c>
      <c r="N4024">
        <v>3850183.7</v>
      </c>
      <c r="O4024" t="s">
        <v>50</v>
      </c>
      <c r="P4024">
        <v>5</v>
      </c>
      <c r="Q4024">
        <v>31</v>
      </c>
      <c r="R4024" t="s">
        <v>9</v>
      </c>
      <c r="S4024">
        <v>5</v>
      </c>
      <c r="T4024" t="s">
        <v>23</v>
      </c>
      <c r="U4024" t="s">
        <v>9</v>
      </c>
      <c r="V4024">
        <v>200.3</v>
      </c>
      <c r="W4024">
        <v>15.95</v>
      </c>
      <c r="X4024">
        <v>9054</v>
      </c>
      <c r="Y4024">
        <v>2352</v>
      </c>
      <c r="Z4024">
        <f t="shared" si="263"/>
        <v>588000</v>
      </c>
      <c r="AB4024" t="s">
        <v>8</v>
      </c>
      <c r="AC4024" t="s">
        <v>8</v>
      </c>
      <c r="AD4024" t="s">
        <v>8</v>
      </c>
      <c r="AF4024" t="s">
        <v>33</v>
      </c>
      <c r="AG4024">
        <v>1</v>
      </c>
      <c r="AH4024" t="s">
        <v>47</v>
      </c>
      <c r="AI4024">
        <v>1.069</v>
      </c>
      <c r="AJ4024">
        <v>2626.6279190782502</v>
      </c>
      <c r="AK4024">
        <f t="shared" si="264"/>
        <v>656656.9797695626</v>
      </c>
      <c r="AL4024">
        <v>8717</v>
      </c>
      <c r="AM4024">
        <f t="shared" si="265"/>
        <v>0.9627788822619836</v>
      </c>
      <c r="AN4024">
        <v>2264.0478167314459</v>
      </c>
      <c r="AO4024">
        <f t="shared" si="266"/>
        <v>566011.95418286149</v>
      </c>
      <c r="AP4024">
        <v>86</v>
      </c>
      <c r="AQ4024">
        <v>15.96</v>
      </c>
    </row>
    <row r="4025" spans="1:43" x14ac:dyDescent="0.2">
      <c r="A4025" t="s">
        <v>157</v>
      </c>
      <c r="B4025" t="s">
        <v>10</v>
      </c>
      <c r="C4025" t="s">
        <v>53</v>
      </c>
      <c r="E4025">
        <v>1</v>
      </c>
      <c r="F4025" t="s">
        <v>163</v>
      </c>
      <c r="K4025" t="s">
        <v>165</v>
      </c>
      <c r="L4025" t="s">
        <v>8</v>
      </c>
      <c r="M4025" t="s">
        <v>4</v>
      </c>
      <c r="N4025">
        <v>3850183.7</v>
      </c>
      <c r="O4025" t="s">
        <v>50</v>
      </c>
      <c r="P4025">
        <v>5</v>
      </c>
      <c r="Q4025">
        <v>31</v>
      </c>
      <c r="R4025" t="s">
        <v>9</v>
      </c>
      <c r="S4025">
        <v>5</v>
      </c>
      <c r="T4025" t="s">
        <v>23</v>
      </c>
      <c r="U4025" t="s">
        <v>9</v>
      </c>
      <c r="V4025">
        <v>200.3</v>
      </c>
      <c r="W4025">
        <v>15.95</v>
      </c>
      <c r="X4025">
        <v>9054</v>
      </c>
      <c r="Y4025">
        <v>2352</v>
      </c>
      <c r="Z4025">
        <f t="shared" si="263"/>
        <v>588000</v>
      </c>
      <c r="AF4025" t="s">
        <v>33</v>
      </c>
      <c r="AG4025">
        <v>1</v>
      </c>
      <c r="AH4025" t="s">
        <v>46</v>
      </c>
      <c r="AI4025">
        <v>1.069</v>
      </c>
      <c r="AJ4025">
        <v>2626.6279190782502</v>
      </c>
      <c r="AK4025">
        <f t="shared" si="264"/>
        <v>656656.9797695626</v>
      </c>
      <c r="AL4025">
        <v>8717</v>
      </c>
      <c r="AM4025">
        <f t="shared" si="265"/>
        <v>0.9627788822619836</v>
      </c>
      <c r="AN4025">
        <v>2264.0478167314459</v>
      </c>
      <c r="AO4025">
        <f t="shared" si="266"/>
        <v>566011.95418286149</v>
      </c>
      <c r="AP4025">
        <v>86</v>
      </c>
      <c r="AQ4025">
        <v>15.96</v>
      </c>
    </row>
    <row r="4026" spans="1:43" x14ac:dyDescent="0.2">
      <c r="A4026" t="s">
        <v>157</v>
      </c>
      <c r="B4026" t="s">
        <v>10</v>
      </c>
      <c r="C4026" t="s">
        <v>53</v>
      </c>
      <c r="E4026">
        <v>1</v>
      </c>
      <c r="F4026" t="s">
        <v>163</v>
      </c>
      <c r="K4026" t="s">
        <v>165</v>
      </c>
      <c r="L4026" t="s">
        <v>8</v>
      </c>
      <c r="M4026" t="s">
        <v>4</v>
      </c>
      <c r="N4026">
        <v>3850183.7</v>
      </c>
      <c r="O4026" t="s">
        <v>50</v>
      </c>
      <c r="P4026">
        <v>5</v>
      </c>
      <c r="Q4026">
        <v>31</v>
      </c>
      <c r="R4026" t="s">
        <v>9</v>
      </c>
      <c r="S4026">
        <v>5</v>
      </c>
      <c r="T4026" t="s">
        <v>23</v>
      </c>
      <c r="U4026" t="s">
        <v>9</v>
      </c>
      <c r="V4026">
        <v>200.3</v>
      </c>
      <c r="W4026">
        <v>15.95</v>
      </c>
      <c r="X4026">
        <v>9054</v>
      </c>
      <c r="Y4026">
        <v>2352</v>
      </c>
      <c r="Z4026">
        <f t="shared" si="263"/>
        <v>588000</v>
      </c>
      <c r="AB4026" t="s">
        <v>8</v>
      </c>
      <c r="AC4026" t="s">
        <v>8</v>
      </c>
      <c r="AD4026" t="s">
        <v>8</v>
      </c>
      <c r="AF4026" t="s">
        <v>33</v>
      </c>
      <c r="AG4026">
        <v>1</v>
      </c>
      <c r="AH4026" t="s">
        <v>46</v>
      </c>
      <c r="AI4026">
        <v>1.069</v>
      </c>
      <c r="AJ4026">
        <v>2626.6279190782502</v>
      </c>
      <c r="AK4026">
        <f t="shared" si="264"/>
        <v>656656.9797695626</v>
      </c>
      <c r="AL4026">
        <v>8717</v>
      </c>
      <c r="AM4026">
        <f t="shared" si="265"/>
        <v>0.9627788822619836</v>
      </c>
      <c r="AN4026">
        <v>2264.0478167314459</v>
      </c>
      <c r="AO4026">
        <f t="shared" si="266"/>
        <v>566011.95418286149</v>
      </c>
      <c r="AP4026">
        <v>86</v>
      </c>
      <c r="AQ4026">
        <v>15.96</v>
      </c>
    </row>
    <row r="4027" spans="1:43" x14ac:dyDescent="0.2">
      <c r="A4027" t="s">
        <v>157</v>
      </c>
      <c r="B4027" t="s">
        <v>10</v>
      </c>
      <c r="C4027" t="s">
        <v>53</v>
      </c>
      <c r="E4027">
        <v>1</v>
      </c>
      <c r="F4027" t="s">
        <v>163</v>
      </c>
      <c r="K4027" t="s">
        <v>165</v>
      </c>
      <c r="L4027" t="s">
        <v>8</v>
      </c>
      <c r="M4027" t="s">
        <v>4</v>
      </c>
      <c r="N4027">
        <v>3850183.7</v>
      </c>
      <c r="O4027" t="s">
        <v>50</v>
      </c>
      <c r="P4027">
        <v>5</v>
      </c>
      <c r="Q4027">
        <v>31</v>
      </c>
      <c r="R4027" t="s">
        <v>9</v>
      </c>
      <c r="S4027">
        <v>5</v>
      </c>
      <c r="T4027" t="s">
        <v>23</v>
      </c>
      <c r="U4027" t="s">
        <v>9</v>
      </c>
      <c r="V4027">
        <v>200.3</v>
      </c>
      <c r="W4027">
        <v>15.95</v>
      </c>
      <c r="X4027">
        <v>9054</v>
      </c>
      <c r="Y4027">
        <v>2352</v>
      </c>
      <c r="Z4027">
        <f t="shared" si="263"/>
        <v>588000</v>
      </c>
      <c r="AB4027" t="s">
        <v>8</v>
      </c>
      <c r="AC4027" s="7" t="s">
        <v>101</v>
      </c>
      <c r="AD4027" t="s">
        <v>8</v>
      </c>
      <c r="AF4027" t="s">
        <v>33</v>
      </c>
      <c r="AG4027">
        <v>1</v>
      </c>
      <c r="AH4027" t="s">
        <v>46</v>
      </c>
      <c r="AI4027">
        <v>1.069</v>
      </c>
      <c r="AJ4027">
        <v>2626.6279190782502</v>
      </c>
      <c r="AK4027">
        <f t="shared" si="264"/>
        <v>656656.9797695626</v>
      </c>
      <c r="AL4027">
        <v>8717</v>
      </c>
      <c r="AM4027">
        <f t="shared" si="265"/>
        <v>0.9627788822619836</v>
      </c>
      <c r="AN4027">
        <v>2264.0478167314459</v>
      </c>
      <c r="AO4027">
        <f t="shared" si="266"/>
        <v>566011.95418286149</v>
      </c>
      <c r="AP4027">
        <v>86</v>
      </c>
      <c r="AQ4027">
        <v>15.96</v>
      </c>
    </row>
    <row r="4028" spans="1:43" x14ac:dyDescent="0.2">
      <c r="A4028" t="s">
        <v>157</v>
      </c>
      <c r="B4028" t="s">
        <v>10</v>
      </c>
      <c r="C4028" t="s">
        <v>53</v>
      </c>
      <c r="E4028">
        <v>1</v>
      </c>
      <c r="F4028" t="s">
        <v>163</v>
      </c>
      <c r="K4028" t="s">
        <v>165</v>
      </c>
      <c r="L4028" t="s">
        <v>8</v>
      </c>
      <c r="M4028" t="s">
        <v>4</v>
      </c>
      <c r="N4028">
        <v>3850183.7</v>
      </c>
      <c r="O4028" t="s">
        <v>50</v>
      </c>
      <c r="P4028">
        <v>5</v>
      </c>
      <c r="Q4028">
        <v>31</v>
      </c>
      <c r="R4028" t="s">
        <v>9</v>
      </c>
      <c r="S4028">
        <v>5</v>
      </c>
      <c r="T4028" t="s">
        <v>23</v>
      </c>
      <c r="U4028" t="s">
        <v>9</v>
      </c>
      <c r="V4028">
        <v>200.3</v>
      </c>
      <c r="W4028">
        <v>15.95</v>
      </c>
      <c r="X4028">
        <v>9054</v>
      </c>
      <c r="Y4028">
        <v>2352</v>
      </c>
      <c r="Z4028">
        <f t="shared" si="263"/>
        <v>588000</v>
      </c>
      <c r="AF4028" t="s">
        <v>33</v>
      </c>
      <c r="AG4028">
        <v>1</v>
      </c>
      <c r="AH4028" t="s">
        <v>46</v>
      </c>
      <c r="AI4028">
        <v>1.069</v>
      </c>
      <c r="AJ4028">
        <v>2626.6279190782502</v>
      </c>
      <c r="AK4028">
        <f t="shared" si="264"/>
        <v>656656.9797695626</v>
      </c>
      <c r="AL4028">
        <v>8717</v>
      </c>
      <c r="AM4028">
        <f t="shared" si="265"/>
        <v>0.9627788822619836</v>
      </c>
      <c r="AN4028">
        <v>2264.0478167314459</v>
      </c>
      <c r="AO4028">
        <f t="shared" si="266"/>
        <v>566011.95418286149</v>
      </c>
      <c r="AP4028">
        <v>86</v>
      </c>
      <c r="AQ4028">
        <v>15.96</v>
      </c>
    </row>
    <row r="4029" spans="1:43" x14ac:dyDescent="0.2">
      <c r="A4029" t="s">
        <v>157</v>
      </c>
      <c r="B4029" t="s">
        <v>10</v>
      </c>
      <c r="C4029" t="s">
        <v>53</v>
      </c>
      <c r="E4029">
        <v>1</v>
      </c>
      <c r="F4029" t="s">
        <v>163</v>
      </c>
      <c r="K4029" t="s">
        <v>165</v>
      </c>
      <c r="L4029" t="s">
        <v>8</v>
      </c>
      <c r="M4029" t="s">
        <v>4</v>
      </c>
      <c r="N4029">
        <v>3850183.7</v>
      </c>
      <c r="O4029" t="s">
        <v>50</v>
      </c>
      <c r="P4029">
        <v>5</v>
      </c>
      <c r="Q4029">
        <v>31</v>
      </c>
      <c r="R4029" t="s">
        <v>9</v>
      </c>
      <c r="S4029">
        <v>5</v>
      </c>
      <c r="T4029" t="s">
        <v>23</v>
      </c>
      <c r="U4029" t="s">
        <v>9</v>
      </c>
      <c r="V4029">
        <v>200.3</v>
      </c>
      <c r="W4029">
        <v>15.95</v>
      </c>
      <c r="X4029">
        <v>9054</v>
      </c>
      <c r="Y4029">
        <v>2352</v>
      </c>
      <c r="Z4029">
        <f t="shared" si="263"/>
        <v>588000</v>
      </c>
      <c r="AB4029" t="s">
        <v>8</v>
      </c>
      <c r="AC4029" s="7" t="s">
        <v>101</v>
      </c>
      <c r="AD4029" t="s">
        <v>8</v>
      </c>
      <c r="AF4029" t="s">
        <v>33</v>
      </c>
      <c r="AG4029">
        <v>1</v>
      </c>
      <c r="AH4029" t="s">
        <v>47</v>
      </c>
      <c r="AI4029">
        <v>1.069</v>
      </c>
      <c r="AJ4029">
        <v>2626.6279190782502</v>
      </c>
      <c r="AK4029">
        <f t="shared" si="264"/>
        <v>656656.9797695626</v>
      </c>
      <c r="AL4029">
        <v>8717</v>
      </c>
      <c r="AM4029">
        <f t="shared" si="265"/>
        <v>0.9627788822619836</v>
      </c>
      <c r="AN4029">
        <v>2264.0478167314459</v>
      </c>
      <c r="AO4029">
        <f t="shared" si="266"/>
        <v>566011.95418286149</v>
      </c>
      <c r="AP4029">
        <v>86</v>
      </c>
      <c r="AQ4029">
        <v>15.96</v>
      </c>
    </row>
    <row r="4030" spans="1:43" x14ac:dyDescent="0.2">
      <c r="A4030" t="s">
        <v>157</v>
      </c>
      <c r="B4030" t="s">
        <v>10</v>
      </c>
      <c r="C4030" t="s">
        <v>53</v>
      </c>
      <c r="E4030">
        <v>1</v>
      </c>
      <c r="F4030" t="s">
        <v>163</v>
      </c>
      <c r="K4030" t="s">
        <v>165</v>
      </c>
      <c r="L4030" t="s">
        <v>8</v>
      </c>
      <c r="M4030" t="s">
        <v>4</v>
      </c>
      <c r="N4030">
        <v>3850183.7</v>
      </c>
      <c r="O4030" t="s">
        <v>50</v>
      </c>
      <c r="P4030">
        <v>5</v>
      </c>
      <c r="Q4030">
        <v>31</v>
      </c>
      <c r="R4030" t="s">
        <v>9</v>
      </c>
      <c r="S4030">
        <v>5</v>
      </c>
      <c r="T4030" t="s">
        <v>23</v>
      </c>
      <c r="U4030" t="s">
        <v>9</v>
      </c>
      <c r="V4030">
        <v>200.3</v>
      </c>
      <c r="W4030">
        <v>15.95</v>
      </c>
      <c r="X4030">
        <v>9054</v>
      </c>
      <c r="Y4030">
        <v>2352</v>
      </c>
      <c r="Z4030">
        <f t="shared" si="263"/>
        <v>588000</v>
      </c>
      <c r="AB4030" t="s">
        <v>8</v>
      </c>
      <c r="AC4030" s="7" t="s">
        <v>101</v>
      </c>
      <c r="AD4030" t="s">
        <v>8</v>
      </c>
      <c r="AF4030" t="s">
        <v>33</v>
      </c>
      <c r="AG4030">
        <v>1</v>
      </c>
      <c r="AH4030" t="s">
        <v>47</v>
      </c>
      <c r="AI4030">
        <v>1.069</v>
      </c>
      <c r="AJ4030">
        <v>2626.6279190782502</v>
      </c>
      <c r="AK4030">
        <f t="shared" si="264"/>
        <v>656656.9797695626</v>
      </c>
      <c r="AL4030">
        <v>8717</v>
      </c>
      <c r="AM4030">
        <f t="shared" si="265"/>
        <v>0.9627788822619836</v>
      </c>
      <c r="AN4030">
        <v>2264.0478167314459</v>
      </c>
      <c r="AO4030">
        <f t="shared" si="266"/>
        <v>566011.95418286149</v>
      </c>
      <c r="AP4030">
        <v>86</v>
      </c>
      <c r="AQ4030">
        <v>15.96</v>
      </c>
    </row>
    <row r="4031" spans="1:43" x14ac:dyDescent="0.2">
      <c r="A4031" t="s">
        <v>157</v>
      </c>
      <c r="B4031" t="s">
        <v>10</v>
      </c>
      <c r="C4031" t="s">
        <v>53</v>
      </c>
      <c r="E4031">
        <v>1</v>
      </c>
      <c r="F4031" t="s">
        <v>163</v>
      </c>
      <c r="K4031" t="s">
        <v>165</v>
      </c>
      <c r="L4031" t="s">
        <v>8</v>
      </c>
      <c r="M4031" t="s">
        <v>4</v>
      </c>
      <c r="N4031">
        <v>3850183.7</v>
      </c>
      <c r="O4031" t="s">
        <v>50</v>
      </c>
      <c r="P4031">
        <v>5</v>
      </c>
      <c r="Q4031">
        <v>31</v>
      </c>
      <c r="R4031" t="s">
        <v>9</v>
      </c>
      <c r="S4031">
        <v>5</v>
      </c>
      <c r="T4031" t="s">
        <v>23</v>
      </c>
      <c r="U4031" t="s">
        <v>9</v>
      </c>
      <c r="V4031">
        <v>200.3</v>
      </c>
      <c r="W4031">
        <v>15.95</v>
      </c>
      <c r="X4031">
        <v>9054</v>
      </c>
      <c r="Y4031">
        <v>2352</v>
      </c>
      <c r="Z4031">
        <f t="shared" si="263"/>
        <v>588000</v>
      </c>
      <c r="AF4031" t="s">
        <v>33</v>
      </c>
      <c r="AG4031">
        <v>1</v>
      </c>
      <c r="AH4031" t="s">
        <v>47</v>
      </c>
      <c r="AI4031">
        <v>1.069</v>
      </c>
      <c r="AJ4031">
        <v>2626.6279190782502</v>
      </c>
      <c r="AK4031">
        <f t="shared" si="264"/>
        <v>656656.9797695626</v>
      </c>
      <c r="AL4031">
        <v>8717</v>
      </c>
      <c r="AM4031">
        <f t="shared" si="265"/>
        <v>0.9627788822619836</v>
      </c>
      <c r="AN4031">
        <v>2264.0478167314459</v>
      </c>
      <c r="AO4031">
        <f t="shared" si="266"/>
        <v>566011.95418286149</v>
      </c>
      <c r="AP4031">
        <v>86</v>
      </c>
      <c r="AQ4031">
        <v>15.96</v>
      </c>
    </row>
    <row r="4032" spans="1:43" x14ac:dyDescent="0.2">
      <c r="A4032" t="s">
        <v>157</v>
      </c>
      <c r="B4032" t="s">
        <v>10</v>
      </c>
      <c r="C4032" t="s">
        <v>53</v>
      </c>
      <c r="E4032">
        <v>1</v>
      </c>
      <c r="F4032" t="s">
        <v>163</v>
      </c>
      <c r="K4032" t="s">
        <v>165</v>
      </c>
      <c r="L4032" t="s">
        <v>8</v>
      </c>
      <c r="M4032" t="s">
        <v>4</v>
      </c>
      <c r="N4032">
        <v>3850183.7</v>
      </c>
      <c r="O4032" t="s">
        <v>50</v>
      </c>
      <c r="P4032">
        <v>5</v>
      </c>
      <c r="Q4032">
        <v>31</v>
      </c>
      <c r="R4032" t="s">
        <v>9</v>
      </c>
      <c r="S4032">
        <v>5</v>
      </c>
      <c r="T4032" t="s">
        <v>23</v>
      </c>
      <c r="U4032" t="s">
        <v>9</v>
      </c>
      <c r="V4032">
        <v>200.3</v>
      </c>
      <c r="W4032">
        <v>15.95</v>
      </c>
      <c r="X4032">
        <v>9054</v>
      </c>
      <c r="Y4032">
        <v>2352</v>
      </c>
      <c r="Z4032">
        <f t="shared" si="263"/>
        <v>588000</v>
      </c>
      <c r="AF4032" t="s">
        <v>33</v>
      </c>
      <c r="AG4032">
        <v>1</v>
      </c>
      <c r="AH4032" t="s">
        <v>46</v>
      </c>
      <c r="AI4032">
        <v>1.069</v>
      </c>
      <c r="AJ4032">
        <v>2626.6279190782502</v>
      </c>
      <c r="AK4032">
        <f t="shared" si="264"/>
        <v>656656.9797695626</v>
      </c>
      <c r="AL4032">
        <v>8717</v>
      </c>
      <c r="AM4032">
        <f t="shared" si="265"/>
        <v>0.9627788822619836</v>
      </c>
      <c r="AN4032">
        <v>2264.0478167314459</v>
      </c>
      <c r="AO4032">
        <f t="shared" si="266"/>
        <v>566011.95418286149</v>
      </c>
      <c r="AP4032">
        <v>86</v>
      </c>
      <c r="AQ4032">
        <v>15.96</v>
      </c>
    </row>
    <row r="4033" spans="1:43" x14ac:dyDescent="0.2">
      <c r="A4033" t="s">
        <v>157</v>
      </c>
      <c r="B4033" t="s">
        <v>10</v>
      </c>
      <c r="C4033" t="s">
        <v>53</v>
      </c>
      <c r="E4033">
        <v>1</v>
      </c>
      <c r="F4033" t="s">
        <v>163</v>
      </c>
      <c r="K4033" t="s">
        <v>165</v>
      </c>
      <c r="L4033" t="s">
        <v>8</v>
      </c>
      <c r="M4033" t="s">
        <v>4</v>
      </c>
      <c r="N4033">
        <v>3850183.7</v>
      </c>
      <c r="O4033" t="s">
        <v>50</v>
      </c>
      <c r="P4033">
        <v>5</v>
      </c>
      <c r="Q4033">
        <v>31</v>
      </c>
      <c r="R4033" t="s">
        <v>9</v>
      </c>
      <c r="S4033">
        <v>5</v>
      </c>
      <c r="T4033" t="s">
        <v>23</v>
      </c>
      <c r="U4033" t="s">
        <v>9</v>
      </c>
      <c r="V4033">
        <v>200.3</v>
      </c>
      <c r="W4033">
        <v>15.95</v>
      </c>
      <c r="X4033">
        <v>9054</v>
      </c>
      <c r="Y4033">
        <v>2352</v>
      </c>
      <c r="Z4033">
        <f t="shared" si="263"/>
        <v>588000</v>
      </c>
      <c r="AB4033" t="s">
        <v>8</v>
      </c>
      <c r="AC4033" t="s">
        <v>8</v>
      </c>
      <c r="AD4033" t="s">
        <v>8</v>
      </c>
      <c r="AF4033" t="s">
        <v>33</v>
      </c>
      <c r="AG4033">
        <v>1</v>
      </c>
      <c r="AH4033" t="s">
        <v>46</v>
      </c>
      <c r="AI4033">
        <v>1.069</v>
      </c>
      <c r="AJ4033">
        <v>2626.6279190782502</v>
      </c>
      <c r="AK4033">
        <f t="shared" si="264"/>
        <v>656656.9797695626</v>
      </c>
      <c r="AL4033">
        <v>8717</v>
      </c>
      <c r="AM4033">
        <f t="shared" si="265"/>
        <v>0.9627788822619836</v>
      </c>
      <c r="AN4033">
        <v>2264.0478167314459</v>
      </c>
      <c r="AO4033">
        <f t="shared" si="266"/>
        <v>566011.95418286149</v>
      </c>
      <c r="AP4033">
        <v>86</v>
      </c>
      <c r="AQ4033">
        <v>15.96</v>
      </c>
    </row>
    <row r="4034" spans="1:43" x14ac:dyDescent="0.2">
      <c r="A4034" t="s">
        <v>157</v>
      </c>
      <c r="B4034" t="s">
        <v>10</v>
      </c>
      <c r="C4034" t="s">
        <v>53</v>
      </c>
      <c r="E4034">
        <v>1</v>
      </c>
      <c r="F4034" t="s">
        <v>163</v>
      </c>
      <c r="K4034" t="s">
        <v>165</v>
      </c>
      <c r="L4034" t="s">
        <v>8</v>
      </c>
      <c r="M4034" t="s">
        <v>4</v>
      </c>
      <c r="N4034">
        <v>3850183.7</v>
      </c>
      <c r="O4034" t="s">
        <v>50</v>
      </c>
      <c r="P4034">
        <v>5</v>
      </c>
      <c r="Q4034">
        <v>31</v>
      </c>
      <c r="R4034" t="s">
        <v>9</v>
      </c>
      <c r="S4034">
        <v>5</v>
      </c>
      <c r="T4034" t="s">
        <v>23</v>
      </c>
      <c r="U4034" t="s">
        <v>9</v>
      </c>
      <c r="V4034">
        <v>200.3</v>
      </c>
      <c r="W4034">
        <v>15.95</v>
      </c>
      <c r="X4034">
        <v>9054</v>
      </c>
      <c r="Y4034">
        <v>2352</v>
      </c>
      <c r="Z4034">
        <f t="shared" si="263"/>
        <v>588000</v>
      </c>
      <c r="AF4034" t="s">
        <v>33</v>
      </c>
      <c r="AG4034">
        <v>1</v>
      </c>
      <c r="AH4034" t="s">
        <v>46</v>
      </c>
      <c r="AI4034">
        <v>1.069</v>
      </c>
      <c r="AJ4034">
        <v>2626.6279190782502</v>
      </c>
      <c r="AK4034">
        <f t="shared" si="264"/>
        <v>656656.9797695626</v>
      </c>
      <c r="AL4034">
        <v>8717</v>
      </c>
      <c r="AM4034">
        <f t="shared" si="265"/>
        <v>0.9627788822619836</v>
      </c>
      <c r="AN4034">
        <v>2264.0478167314459</v>
      </c>
      <c r="AO4034">
        <f t="shared" si="266"/>
        <v>566011.95418286149</v>
      </c>
      <c r="AP4034">
        <v>86</v>
      </c>
      <c r="AQ4034">
        <v>15.96</v>
      </c>
    </row>
    <row r="4035" spans="1:43" x14ac:dyDescent="0.2">
      <c r="A4035" t="s">
        <v>157</v>
      </c>
      <c r="B4035" t="s">
        <v>10</v>
      </c>
      <c r="C4035" t="s">
        <v>53</v>
      </c>
      <c r="E4035">
        <v>1</v>
      </c>
      <c r="F4035" t="s">
        <v>163</v>
      </c>
      <c r="K4035" t="s">
        <v>165</v>
      </c>
      <c r="L4035" t="s">
        <v>8</v>
      </c>
      <c r="M4035" t="s">
        <v>4</v>
      </c>
      <c r="N4035">
        <v>3850183.7</v>
      </c>
      <c r="O4035" t="s">
        <v>50</v>
      </c>
      <c r="P4035">
        <v>5</v>
      </c>
      <c r="Q4035">
        <v>31</v>
      </c>
      <c r="R4035" t="s">
        <v>9</v>
      </c>
      <c r="S4035">
        <v>5</v>
      </c>
      <c r="T4035" t="s">
        <v>23</v>
      </c>
      <c r="U4035" t="s">
        <v>9</v>
      </c>
      <c r="V4035">
        <v>200.3</v>
      </c>
      <c r="W4035">
        <v>15.95</v>
      </c>
      <c r="X4035">
        <v>9054</v>
      </c>
      <c r="Y4035">
        <v>2352</v>
      </c>
      <c r="Z4035">
        <f t="shared" si="263"/>
        <v>588000</v>
      </c>
      <c r="AB4035" t="s">
        <v>8</v>
      </c>
      <c r="AC4035" t="s">
        <v>8</v>
      </c>
      <c r="AD4035" t="s">
        <v>8</v>
      </c>
      <c r="AF4035" t="s">
        <v>33</v>
      </c>
      <c r="AG4035">
        <v>1</v>
      </c>
      <c r="AH4035" t="s">
        <v>46</v>
      </c>
      <c r="AI4035">
        <v>1.069</v>
      </c>
      <c r="AJ4035">
        <v>2626.6279190782502</v>
      </c>
      <c r="AK4035">
        <f t="shared" si="264"/>
        <v>656656.9797695626</v>
      </c>
      <c r="AL4035">
        <v>8717</v>
      </c>
      <c r="AM4035">
        <f t="shared" si="265"/>
        <v>0.9627788822619836</v>
      </c>
      <c r="AN4035">
        <v>2264.0478167314459</v>
      </c>
      <c r="AO4035">
        <f t="shared" si="266"/>
        <v>566011.95418286149</v>
      </c>
      <c r="AP4035">
        <v>86</v>
      </c>
      <c r="AQ4035">
        <v>15.96</v>
      </c>
    </row>
    <row r="4036" spans="1:43" x14ac:dyDescent="0.2">
      <c r="A4036" t="s">
        <v>157</v>
      </c>
      <c r="B4036" t="s">
        <v>10</v>
      </c>
      <c r="C4036" t="s">
        <v>53</v>
      </c>
      <c r="E4036">
        <v>1</v>
      </c>
      <c r="F4036" t="s">
        <v>163</v>
      </c>
      <c r="K4036" t="s">
        <v>165</v>
      </c>
      <c r="L4036" t="s">
        <v>8</v>
      </c>
      <c r="M4036" t="s">
        <v>4</v>
      </c>
      <c r="N4036">
        <v>3850183.7</v>
      </c>
      <c r="O4036" t="s">
        <v>50</v>
      </c>
      <c r="P4036">
        <v>5</v>
      </c>
      <c r="Q4036">
        <v>31</v>
      </c>
      <c r="R4036" t="s">
        <v>9</v>
      </c>
      <c r="S4036">
        <v>5</v>
      </c>
      <c r="T4036" t="s">
        <v>23</v>
      </c>
      <c r="U4036" t="s">
        <v>9</v>
      </c>
      <c r="V4036">
        <v>200.3</v>
      </c>
      <c r="W4036">
        <v>15.95</v>
      </c>
      <c r="X4036">
        <v>9054</v>
      </c>
      <c r="Y4036">
        <v>2352</v>
      </c>
      <c r="Z4036">
        <f t="shared" si="263"/>
        <v>588000</v>
      </c>
      <c r="AB4036" t="s">
        <v>8</v>
      </c>
      <c r="AC4036" s="7" t="s">
        <v>101</v>
      </c>
      <c r="AD4036" t="s">
        <v>8</v>
      </c>
      <c r="AF4036" t="s">
        <v>33</v>
      </c>
      <c r="AG4036">
        <v>1</v>
      </c>
      <c r="AH4036" t="s">
        <v>46</v>
      </c>
      <c r="AI4036">
        <v>1.069</v>
      </c>
      <c r="AJ4036">
        <v>2626.6279190782502</v>
      </c>
      <c r="AK4036">
        <f t="shared" si="264"/>
        <v>656656.9797695626</v>
      </c>
      <c r="AL4036">
        <v>8717</v>
      </c>
      <c r="AM4036">
        <f t="shared" si="265"/>
        <v>0.9627788822619836</v>
      </c>
      <c r="AN4036">
        <v>2264.0478167314459</v>
      </c>
      <c r="AO4036">
        <f t="shared" si="266"/>
        <v>566011.95418286149</v>
      </c>
      <c r="AP4036">
        <v>86</v>
      </c>
      <c r="AQ4036">
        <v>15.96</v>
      </c>
    </row>
    <row r="4037" spans="1:43" x14ac:dyDescent="0.2">
      <c r="A4037" t="s">
        <v>157</v>
      </c>
      <c r="B4037" t="s">
        <v>10</v>
      </c>
      <c r="C4037" t="s">
        <v>53</v>
      </c>
      <c r="E4037">
        <v>1</v>
      </c>
      <c r="F4037" t="s">
        <v>163</v>
      </c>
      <c r="K4037" t="s">
        <v>165</v>
      </c>
      <c r="L4037" t="s">
        <v>8</v>
      </c>
      <c r="M4037" t="s">
        <v>4</v>
      </c>
      <c r="N4037">
        <v>3850183.7</v>
      </c>
      <c r="O4037" t="s">
        <v>50</v>
      </c>
      <c r="P4037">
        <v>5</v>
      </c>
      <c r="Q4037">
        <v>31</v>
      </c>
      <c r="R4037" t="s">
        <v>9</v>
      </c>
      <c r="S4037">
        <v>5</v>
      </c>
      <c r="T4037" t="s">
        <v>23</v>
      </c>
      <c r="U4037" t="s">
        <v>9</v>
      </c>
      <c r="V4037">
        <v>200.3</v>
      </c>
      <c r="W4037">
        <v>15.95</v>
      </c>
      <c r="X4037">
        <v>9054</v>
      </c>
      <c r="Y4037">
        <v>2352</v>
      </c>
      <c r="Z4037">
        <f t="shared" si="263"/>
        <v>588000</v>
      </c>
      <c r="AB4037" t="s">
        <v>8</v>
      </c>
      <c r="AC4037" s="7" t="s">
        <v>101</v>
      </c>
      <c r="AD4037" t="s">
        <v>8</v>
      </c>
      <c r="AF4037" t="s">
        <v>33</v>
      </c>
      <c r="AG4037">
        <v>1</v>
      </c>
      <c r="AH4037" t="s">
        <v>47</v>
      </c>
      <c r="AI4037">
        <v>1.069</v>
      </c>
      <c r="AJ4037">
        <v>2626.6279190782502</v>
      </c>
      <c r="AK4037">
        <f t="shared" si="264"/>
        <v>656656.9797695626</v>
      </c>
      <c r="AL4037">
        <v>8717</v>
      </c>
      <c r="AM4037">
        <f t="shared" si="265"/>
        <v>0.9627788822619836</v>
      </c>
      <c r="AN4037">
        <v>2264.0478167314459</v>
      </c>
      <c r="AO4037">
        <f t="shared" si="266"/>
        <v>566011.95418286149</v>
      </c>
      <c r="AP4037">
        <v>86</v>
      </c>
      <c r="AQ4037">
        <v>15.96</v>
      </c>
    </row>
    <row r="4038" spans="1:43" x14ac:dyDescent="0.2">
      <c r="A4038" t="s">
        <v>157</v>
      </c>
      <c r="B4038" t="s">
        <v>10</v>
      </c>
      <c r="C4038" t="s">
        <v>53</v>
      </c>
      <c r="E4038">
        <v>1</v>
      </c>
      <c r="F4038" t="s">
        <v>163</v>
      </c>
      <c r="K4038" t="s">
        <v>165</v>
      </c>
      <c r="L4038" t="s">
        <v>8</v>
      </c>
      <c r="M4038" t="s">
        <v>4</v>
      </c>
      <c r="N4038">
        <v>3850183.7</v>
      </c>
      <c r="O4038" t="s">
        <v>50</v>
      </c>
      <c r="P4038">
        <v>5</v>
      </c>
      <c r="Q4038">
        <v>31</v>
      </c>
      <c r="R4038" t="s">
        <v>9</v>
      </c>
      <c r="S4038">
        <v>5</v>
      </c>
      <c r="T4038" t="s">
        <v>23</v>
      </c>
      <c r="U4038" t="s">
        <v>9</v>
      </c>
      <c r="V4038">
        <v>200.3</v>
      </c>
      <c r="W4038">
        <v>15.95</v>
      </c>
      <c r="X4038">
        <v>9054</v>
      </c>
      <c r="Y4038">
        <v>2352</v>
      </c>
      <c r="Z4038">
        <f t="shared" si="263"/>
        <v>588000</v>
      </c>
      <c r="AF4038" t="s">
        <v>33</v>
      </c>
      <c r="AG4038">
        <v>1</v>
      </c>
      <c r="AH4038" t="s">
        <v>46</v>
      </c>
      <c r="AI4038">
        <v>1.069</v>
      </c>
      <c r="AJ4038">
        <v>2626.6279190782502</v>
      </c>
      <c r="AK4038">
        <f t="shared" si="264"/>
        <v>656656.9797695626</v>
      </c>
      <c r="AL4038">
        <v>8717</v>
      </c>
      <c r="AM4038">
        <f t="shared" si="265"/>
        <v>0.9627788822619836</v>
      </c>
      <c r="AN4038">
        <v>2264.0478167314459</v>
      </c>
      <c r="AO4038">
        <f t="shared" si="266"/>
        <v>566011.95418286149</v>
      </c>
      <c r="AP4038">
        <v>86</v>
      </c>
      <c r="AQ4038">
        <v>15.96</v>
      </c>
    </row>
    <row r="4039" spans="1:43" x14ac:dyDescent="0.2">
      <c r="A4039" t="s">
        <v>157</v>
      </c>
      <c r="B4039" t="s">
        <v>10</v>
      </c>
      <c r="C4039" t="s">
        <v>53</v>
      </c>
      <c r="E4039">
        <v>1</v>
      </c>
      <c r="F4039" t="s">
        <v>163</v>
      </c>
      <c r="K4039" t="s">
        <v>165</v>
      </c>
      <c r="L4039" t="s">
        <v>8</v>
      </c>
      <c r="M4039" t="s">
        <v>4</v>
      </c>
      <c r="N4039">
        <v>3850183.7</v>
      </c>
      <c r="O4039" t="s">
        <v>50</v>
      </c>
      <c r="P4039">
        <v>5</v>
      </c>
      <c r="Q4039">
        <v>31</v>
      </c>
      <c r="R4039" t="s">
        <v>9</v>
      </c>
      <c r="S4039">
        <v>5</v>
      </c>
      <c r="T4039" t="s">
        <v>23</v>
      </c>
      <c r="U4039" t="s">
        <v>9</v>
      </c>
      <c r="V4039">
        <v>200.3</v>
      </c>
      <c r="W4039">
        <v>15.95</v>
      </c>
      <c r="X4039">
        <v>9054</v>
      </c>
      <c r="Y4039">
        <v>2352</v>
      </c>
      <c r="Z4039">
        <f t="shared" si="263"/>
        <v>588000</v>
      </c>
      <c r="AF4039" t="s">
        <v>33</v>
      </c>
      <c r="AG4039">
        <v>1</v>
      </c>
      <c r="AH4039" t="s">
        <v>47</v>
      </c>
      <c r="AI4039">
        <v>1.069</v>
      </c>
      <c r="AJ4039">
        <v>2626.6279190782502</v>
      </c>
      <c r="AK4039">
        <f t="shared" si="264"/>
        <v>656656.9797695626</v>
      </c>
      <c r="AL4039">
        <v>8717</v>
      </c>
      <c r="AM4039">
        <f t="shared" si="265"/>
        <v>0.9627788822619836</v>
      </c>
      <c r="AN4039">
        <v>2264.0478167314459</v>
      </c>
      <c r="AO4039">
        <f t="shared" si="266"/>
        <v>566011.95418286149</v>
      </c>
      <c r="AP4039">
        <v>86</v>
      </c>
      <c r="AQ4039">
        <v>15.96</v>
      </c>
    </row>
    <row r="4040" spans="1:43" x14ac:dyDescent="0.2">
      <c r="A4040" t="s">
        <v>157</v>
      </c>
      <c r="B4040" t="s">
        <v>10</v>
      </c>
      <c r="C4040" t="s">
        <v>53</v>
      </c>
      <c r="E4040">
        <v>1</v>
      </c>
      <c r="F4040" t="s">
        <v>163</v>
      </c>
      <c r="K4040" t="s">
        <v>165</v>
      </c>
      <c r="L4040" t="s">
        <v>8</v>
      </c>
      <c r="M4040" t="s">
        <v>4</v>
      </c>
      <c r="N4040">
        <v>3850183.7</v>
      </c>
      <c r="O4040" t="s">
        <v>50</v>
      </c>
      <c r="P4040">
        <v>5</v>
      </c>
      <c r="Q4040">
        <v>31</v>
      </c>
      <c r="R4040" t="s">
        <v>9</v>
      </c>
      <c r="S4040">
        <v>5</v>
      </c>
      <c r="T4040" t="s">
        <v>23</v>
      </c>
      <c r="U4040" t="s">
        <v>9</v>
      </c>
      <c r="V4040">
        <v>200.3</v>
      </c>
      <c r="W4040">
        <v>15.95</v>
      </c>
      <c r="X4040">
        <v>9054</v>
      </c>
      <c r="Y4040">
        <v>2352</v>
      </c>
      <c r="Z4040">
        <f t="shared" si="263"/>
        <v>588000</v>
      </c>
      <c r="AF4040" t="s">
        <v>33</v>
      </c>
      <c r="AG4040">
        <v>1</v>
      </c>
      <c r="AH4040" t="s">
        <v>46</v>
      </c>
      <c r="AI4040">
        <v>1.069</v>
      </c>
      <c r="AJ4040">
        <v>2626.6279190782502</v>
      </c>
      <c r="AK4040">
        <f t="shared" si="264"/>
        <v>656656.9797695626</v>
      </c>
      <c r="AL4040">
        <v>8717</v>
      </c>
      <c r="AM4040">
        <f t="shared" si="265"/>
        <v>0.9627788822619836</v>
      </c>
      <c r="AN4040">
        <v>2264.0478167314459</v>
      </c>
      <c r="AO4040">
        <f t="shared" si="266"/>
        <v>566011.95418286149</v>
      </c>
      <c r="AP4040">
        <v>86</v>
      </c>
      <c r="AQ4040">
        <v>15.96</v>
      </c>
    </row>
    <row r="4041" spans="1:43" x14ac:dyDescent="0.2">
      <c r="A4041" t="s">
        <v>157</v>
      </c>
      <c r="B4041" t="s">
        <v>10</v>
      </c>
      <c r="C4041" t="s">
        <v>53</v>
      </c>
      <c r="E4041">
        <v>1</v>
      </c>
      <c r="F4041" t="s">
        <v>163</v>
      </c>
      <c r="K4041" t="s">
        <v>165</v>
      </c>
      <c r="L4041" t="s">
        <v>8</v>
      </c>
      <c r="M4041" t="s">
        <v>4</v>
      </c>
      <c r="N4041">
        <v>3850183.7</v>
      </c>
      <c r="O4041" t="s">
        <v>50</v>
      </c>
      <c r="P4041">
        <v>5</v>
      </c>
      <c r="Q4041">
        <v>31</v>
      </c>
      <c r="R4041" t="s">
        <v>9</v>
      </c>
      <c r="S4041">
        <v>5</v>
      </c>
      <c r="T4041" t="s">
        <v>23</v>
      </c>
      <c r="U4041" t="s">
        <v>9</v>
      </c>
      <c r="V4041">
        <v>200.3</v>
      </c>
      <c r="W4041">
        <v>15.95</v>
      </c>
      <c r="X4041">
        <v>9054</v>
      </c>
      <c r="Y4041">
        <v>2352</v>
      </c>
      <c r="Z4041">
        <f t="shared" si="263"/>
        <v>588000</v>
      </c>
      <c r="AF4041" t="s">
        <v>33</v>
      </c>
      <c r="AG4041">
        <v>1</v>
      </c>
      <c r="AH4041" t="s">
        <v>46</v>
      </c>
      <c r="AI4041">
        <v>1.069</v>
      </c>
      <c r="AJ4041">
        <v>2626.6279190782502</v>
      </c>
      <c r="AK4041">
        <f t="shared" si="264"/>
        <v>656656.9797695626</v>
      </c>
      <c r="AL4041">
        <v>8717</v>
      </c>
      <c r="AM4041">
        <f t="shared" si="265"/>
        <v>0.9627788822619836</v>
      </c>
      <c r="AN4041">
        <v>2264.0478167314459</v>
      </c>
      <c r="AO4041">
        <f t="shared" si="266"/>
        <v>566011.95418286149</v>
      </c>
      <c r="AP4041">
        <v>86</v>
      </c>
      <c r="AQ4041">
        <v>15.96</v>
      </c>
    </row>
    <row r="4042" spans="1:43" x14ac:dyDescent="0.2">
      <c r="A4042" t="s">
        <v>157</v>
      </c>
      <c r="B4042" t="s">
        <v>10</v>
      </c>
      <c r="C4042" t="s">
        <v>53</v>
      </c>
      <c r="E4042">
        <v>1</v>
      </c>
      <c r="F4042" t="s">
        <v>163</v>
      </c>
      <c r="K4042" t="s">
        <v>165</v>
      </c>
      <c r="L4042" t="s">
        <v>8</v>
      </c>
      <c r="M4042" t="s">
        <v>4</v>
      </c>
      <c r="N4042">
        <v>3850183.7</v>
      </c>
      <c r="O4042" t="s">
        <v>50</v>
      </c>
      <c r="P4042">
        <v>5</v>
      </c>
      <c r="Q4042">
        <v>31</v>
      </c>
      <c r="R4042" t="s">
        <v>9</v>
      </c>
      <c r="S4042">
        <v>5</v>
      </c>
      <c r="T4042" t="s">
        <v>23</v>
      </c>
      <c r="U4042" t="s">
        <v>9</v>
      </c>
      <c r="V4042">
        <v>200.3</v>
      </c>
      <c r="W4042">
        <v>15.95</v>
      </c>
      <c r="X4042">
        <v>9054</v>
      </c>
      <c r="Y4042">
        <v>2352</v>
      </c>
      <c r="Z4042">
        <f t="shared" si="263"/>
        <v>588000</v>
      </c>
      <c r="AB4042" t="s">
        <v>8</v>
      </c>
      <c r="AC4042" s="7" t="s">
        <v>101</v>
      </c>
      <c r="AD4042" t="s">
        <v>8</v>
      </c>
      <c r="AF4042" t="s">
        <v>33</v>
      </c>
      <c r="AG4042">
        <v>1</v>
      </c>
      <c r="AH4042" t="s">
        <v>47</v>
      </c>
      <c r="AI4042">
        <v>1.069</v>
      </c>
      <c r="AJ4042">
        <v>2626.6279190782502</v>
      </c>
      <c r="AK4042">
        <f t="shared" si="264"/>
        <v>656656.9797695626</v>
      </c>
      <c r="AL4042">
        <v>8717</v>
      </c>
      <c r="AM4042">
        <f t="shared" si="265"/>
        <v>0.9627788822619836</v>
      </c>
      <c r="AN4042">
        <v>2264.0478167314459</v>
      </c>
      <c r="AO4042">
        <f t="shared" si="266"/>
        <v>566011.95418286149</v>
      </c>
      <c r="AP4042">
        <v>86</v>
      </c>
      <c r="AQ4042">
        <v>15.96</v>
      </c>
    </row>
    <row r="4043" spans="1:43" x14ac:dyDescent="0.2">
      <c r="A4043" t="s">
        <v>157</v>
      </c>
      <c r="B4043" t="s">
        <v>10</v>
      </c>
      <c r="C4043" t="s">
        <v>53</v>
      </c>
      <c r="E4043">
        <v>1</v>
      </c>
      <c r="F4043" t="s">
        <v>163</v>
      </c>
      <c r="K4043" t="s">
        <v>165</v>
      </c>
      <c r="L4043" t="s">
        <v>8</v>
      </c>
      <c r="M4043" t="s">
        <v>4</v>
      </c>
      <c r="N4043">
        <v>3850183.7</v>
      </c>
      <c r="O4043" t="s">
        <v>50</v>
      </c>
      <c r="P4043">
        <v>5</v>
      </c>
      <c r="Q4043">
        <v>31</v>
      </c>
      <c r="R4043" t="s">
        <v>9</v>
      </c>
      <c r="S4043">
        <v>5</v>
      </c>
      <c r="T4043" t="s">
        <v>23</v>
      </c>
      <c r="U4043" t="s">
        <v>9</v>
      </c>
      <c r="V4043">
        <v>200.3</v>
      </c>
      <c r="W4043">
        <v>15.95</v>
      </c>
      <c r="X4043">
        <v>9054</v>
      </c>
      <c r="Y4043">
        <v>2352</v>
      </c>
      <c r="Z4043">
        <f t="shared" si="263"/>
        <v>588000</v>
      </c>
      <c r="AB4043" t="s">
        <v>8</v>
      </c>
      <c r="AC4043" s="7" t="s">
        <v>101</v>
      </c>
      <c r="AD4043" t="s">
        <v>8</v>
      </c>
      <c r="AF4043" t="s">
        <v>33</v>
      </c>
      <c r="AG4043">
        <v>1</v>
      </c>
      <c r="AH4043" t="s">
        <v>47</v>
      </c>
      <c r="AI4043">
        <v>1.069</v>
      </c>
      <c r="AJ4043">
        <v>2626.6279190782502</v>
      </c>
      <c r="AK4043">
        <f t="shared" si="264"/>
        <v>656656.9797695626</v>
      </c>
      <c r="AL4043">
        <v>8717</v>
      </c>
      <c r="AM4043">
        <f t="shared" si="265"/>
        <v>0.9627788822619836</v>
      </c>
      <c r="AN4043">
        <v>2264.0478167314459</v>
      </c>
      <c r="AO4043">
        <f t="shared" si="266"/>
        <v>566011.95418286149</v>
      </c>
      <c r="AP4043">
        <v>86</v>
      </c>
      <c r="AQ4043">
        <v>15.96</v>
      </c>
    </row>
    <row r="4044" spans="1:43" x14ac:dyDescent="0.2">
      <c r="A4044" t="s">
        <v>157</v>
      </c>
      <c r="B4044" t="s">
        <v>10</v>
      </c>
      <c r="C4044" t="s">
        <v>53</v>
      </c>
      <c r="E4044">
        <v>1</v>
      </c>
      <c r="F4044" t="s">
        <v>163</v>
      </c>
      <c r="K4044" t="s">
        <v>165</v>
      </c>
      <c r="L4044" t="s">
        <v>8</v>
      </c>
      <c r="M4044" t="s">
        <v>4</v>
      </c>
      <c r="N4044">
        <v>3850183.7</v>
      </c>
      <c r="O4044" t="s">
        <v>50</v>
      </c>
      <c r="P4044">
        <v>5</v>
      </c>
      <c r="Q4044">
        <v>31</v>
      </c>
      <c r="R4044" t="s">
        <v>9</v>
      </c>
      <c r="S4044">
        <v>5</v>
      </c>
      <c r="T4044" t="s">
        <v>23</v>
      </c>
      <c r="U4044" t="s">
        <v>9</v>
      </c>
      <c r="V4044">
        <v>200.3</v>
      </c>
      <c r="W4044">
        <v>15.95</v>
      </c>
      <c r="X4044">
        <v>9054</v>
      </c>
      <c r="Y4044">
        <v>2352</v>
      </c>
      <c r="Z4044">
        <f t="shared" si="263"/>
        <v>588000</v>
      </c>
      <c r="AB4044" t="s">
        <v>8</v>
      </c>
      <c r="AC4044" s="7" t="s">
        <v>101</v>
      </c>
      <c r="AD4044" t="s">
        <v>8</v>
      </c>
      <c r="AF4044" t="s">
        <v>33</v>
      </c>
      <c r="AG4044">
        <v>1</v>
      </c>
      <c r="AH4044" t="s">
        <v>47</v>
      </c>
      <c r="AI4044">
        <v>1.04</v>
      </c>
      <c r="AJ4044">
        <v>2626.6279190782502</v>
      </c>
      <c r="AK4044">
        <f t="shared" si="264"/>
        <v>656656.9797695626</v>
      </c>
      <c r="AL4044">
        <v>8717</v>
      </c>
      <c r="AM4044">
        <f t="shared" si="265"/>
        <v>0.9627788822619836</v>
      </c>
      <c r="AN4044">
        <v>2264.0478167314459</v>
      </c>
      <c r="AO4044">
        <f t="shared" si="266"/>
        <v>566011.95418286149</v>
      </c>
      <c r="AP4044">
        <v>86</v>
      </c>
      <c r="AQ4044">
        <v>15.96</v>
      </c>
    </row>
    <row r="4045" spans="1:43" x14ac:dyDescent="0.2">
      <c r="A4045" t="s">
        <v>157</v>
      </c>
      <c r="B4045" t="s">
        <v>10</v>
      </c>
      <c r="C4045" t="s">
        <v>53</v>
      </c>
      <c r="E4045">
        <v>1</v>
      </c>
      <c r="F4045" t="s">
        <v>163</v>
      </c>
      <c r="K4045" t="s">
        <v>165</v>
      </c>
      <c r="L4045" t="s">
        <v>8</v>
      </c>
      <c r="M4045" t="s">
        <v>4</v>
      </c>
      <c r="N4045">
        <v>3850183.7</v>
      </c>
      <c r="O4045" t="s">
        <v>50</v>
      </c>
      <c r="P4045">
        <v>5</v>
      </c>
      <c r="Q4045">
        <v>31</v>
      </c>
      <c r="R4045" t="s">
        <v>9</v>
      </c>
      <c r="S4045">
        <v>5</v>
      </c>
      <c r="T4045" t="s">
        <v>23</v>
      </c>
      <c r="U4045" t="s">
        <v>9</v>
      </c>
      <c r="V4045">
        <v>200.3</v>
      </c>
      <c r="W4045">
        <v>15.95</v>
      </c>
      <c r="X4045">
        <v>9054</v>
      </c>
      <c r="Y4045">
        <v>2352</v>
      </c>
      <c r="Z4045">
        <f t="shared" si="263"/>
        <v>588000</v>
      </c>
      <c r="AF4045" t="s">
        <v>33</v>
      </c>
      <c r="AG4045">
        <v>1</v>
      </c>
      <c r="AH4045" t="s">
        <v>46</v>
      </c>
      <c r="AI4045">
        <v>1.04</v>
      </c>
      <c r="AJ4045">
        <v>2626.6279190782502</v>
      </c>
      <c r="AK4045">
        <f t="shared" si="264"/>
        <v>656656.9797695626</v>
      </c>
      <c r="AL4045">
        <v>8717</v>
      </c>
      <c r="AM4045">
        <f t="shared" si="265"/>
        <v>0.9627788822619836</v>
      </c>
      <c r="AN4045">
        <v>2264.0478167314459</v>
      </c>
      <c r="AO4045">
        <f t="shared" si="266"/>
        <v>566011.95418286149</v>
      </c>
      <c r="AP4045">
        <v>86</v>
      </c>
      <c r="AQ4045">
        <v>15.96</v>
      </c>
    </row>
    <row r="4046" spans="1:43" x14ac:dyDescent="0.2">
      <c r="A4046" t="s">
        <v>157</v>
      </c>
      <c r="B4046" t="s">
        <v>10</v>
      </c>
      <c r="C4046" t="s">
        <v>53</v>
      </c>
      <c r="E4046">
        <v>1</v>
      </c>
      <c r="F4046" t="s">
        <v>163</v>
      </c>
      <c r="K4046" t="s">
        <v>165</v>
      </c>
      <c r="L4046" t="s">
        <v>8</v>
      </c>
      <c r="M4046" t="s">
        <v>4</v>
      </c>
      <c r="N4046">
        <v>3850183.7</v>
      </c>
      <c r="O4046" t="s">
        <v>50</v>
      </c>
      <c r="P4046">
        <v>5</v>
      </c>
      <c r="Q4046">
        <v>31</v>
      </c>
      <c r="R4046" t="s">
        <v>9</v>
      </c>
      <c r="S4046">
        <v>5</v>
      </c>
      <c r="T4046" t="s">
        <v>23</v>
      </c>
      <c r="U4046" t="s">
        <v>9</v>
      </c>
      <c r="V4046">
        <v>200.3</v>
      </c>
      <c r="W4046">
        <v>15.95</v>
      </c>
      <c r="X4046">
        <v>9054</v>
      </c>
      <c r="Y4046">
        <v>2352</v>
      </c>
      <c r="Z4046">
        <f t="shared" si="263"/>
        <v>588000</v>
      </c>
      <c r="AF4046" t="s">
        <v>33</v>
      </c>
      <c r="AG4046">
        <v>1</v>
      </c>
      <c r="AH4046" t="s">
        <v>47</v>
      </c>
      <c r="AI4046">
        <v>1.04</v>
      </c>
      <c r="AJ4046">
        <v>2626.6279190782502</v>
      </c>
      <c r="AK4046">
        <f t="shared" si="264"/>
        <v>656656.9797695626</v>
      </c>
      <c r="AL4046">
        <v>8717</v>
      </c>
      <c r="AM4046">
        <f t="shared" si="265"/>
        <v>0.9627788822619836</v>
      </c>
      <c r="AN4046">
        <v>2264.0478167314459</v>
      </c>
      <c r="AO4046">
        <f t="shared" si="266"/>
        <v>566011.95418286149</v>
      </c>
      <c r="AP4046">
        <v>86</v>
      </c>
      <c r="AQ4046">
        <v>15.96</v>
      </c>
    </row>
    <row r="4047" spans="1:43" x14ac:dyDescent="0.2">
      <c r="A4047" t="s">
        <v>157</v>
      </c>
      <c r="B4047" t="s">
        <v>10</v>
      </c>
      <c r="C4047" t="s">
        <v>53</v>
      </c>
      <c r="E4047">
        <v>1</v>
      </c>
      <c r="F4047" t="s">
        <v>163</v>
      </c>
      <c r="K4047" t="s">
        <v>165</v>
      </c>
      <c r="L4047" t="s">
        <v>8</v>
      </c>
      <c r="M4047" t="s">
        <v>4</v>
      </c>
      <c r="N4047">
        <v>3850183.7</v>
      </c>
      <c r="O4047" t="s">
        <v>50</v>
      </c>
      <c r="P4047">
        <v>5</v>
      </c>
      <c r="Q4047">
        <v>31</v>
      </c>
      <c r="R4047" t="s">
        <v>9</v>
      </c>
      <c r="S4047">
        <v>5</v>
      </c>
      <c r="T4047" t="s">
        <v>23</v>
      </c>
      <c r="U4047" t="s">
        <v>9</v>
      </c>
      <c r="V4047">
        <v>200.3</v>
      </c>
      <c r="W4047">
        <v>15.95</v>
      </c>
      <c r="X4047">
        <v>9054</v>
      </c>
      <c r="Y4047">
        <v>2352</v>
      </c>
      <c r="Z4047">
        <f t="shared" si="263"/>
        <v>588000</v>
      </c>
      <c r="AF4047" t="s">
        <v>33</v>
      </c>
      <c r="AG4047">
        <v>1</v>
      </c>
      <c r="AH4047" t="s">
        <v>47</v>
      </c>
      <c r="AI4047">
        <v>1.04</v>
      </c>
      <c r="AJ4047">
        <v>2626.6279190782502</v>
      </c>
      <c r="AK4047">
        <f t="shared" si="264"/>
        <v>656656.9797695626</v>
      </c>
      <c r="AL4047">
        <v>8717</v>
      </c>
      <c r="AM4047">
        <f t="shared" si="265"/>
        <v>0.9627788822619836</v>
      </c>
      <c r="AN4047">
        <v>2264.0478167314459</v>
      </c>
      <c r="AO4047">
        <f t="shared" si="266"/>
        <v>566011.95418286149</v>
      </c>
      <c r="AP4047">
        <v>86</v>
      </c>
      <c r="AQ4047">
        <v>15.96</v>
      </c>
    </row>
    <row r="4048" spans="1:43" x14ac:dyDescent="0.2">
      <c r="A4048" t="s">
        <v>157</v>
      </c>
      <c r="B4048" t="s">
        <v>10</v>
      </c>
      <c r="C4048" t="s">
        <v>53</v>
      </c>
      <c r="E4048">
        <v>1</v>
      </c>
      <c r="F4048" t="s">
        <v>163</v>
      </c>
      <c r="K4048" t="s">
        <v>165</v>
      </c>
      <c r="L4048" t="s">
        <v>8</v>
      </c>
      <c r="M4048" t="s">
        <v>4</v>
      </c>
      <c r="N4048">
        <v>3850183.7</v>
      </c>
      <c r="O4048" t="s">
        <v>50</v>
      </c>
      <c r="P4048">
        <v>5</v>
      </c>
      <c r="Q4048">
        <v>31</v>
      </c>
      <c r="R4048" t="s">
        <v>9</v>
      </c>
      <c r="S4048">
        <v>5</v>
      </c>
      <c r="T4048" t="s">
        <v>23</v>
      </c>
      <c r="U4048" t="s">
        <v>9</v>
      </c>
      <c r="V4048">
        <v>200.3</v>
      </c>
      <c r="W4048">
        <v>15.95</v>
      </c>
      <c r="X4048">
        <v>9054</v>
      </c>
      <c r="Y4048">
        <v>2352</v>
      </c>
      <c r="Z4048">
        <f t="shared" si="263"/>
        <v>588000</v>
      </c>
      <c r="AF4048" t="s">
        <v>33</v>
      </c>
      <c r="AG4048">
        <v>1</v>
      </c>
      <c r="AH4048" t="s">
        <v>46</v>
      </c>
      <c r="AI4048">
        <v>1.04</v>
      </c>
      <c r="AJ4048">
        <v>2626.6279190782502</v>
      </c>
      <c r="AK4048">
        <f t="shared" si="264"/>
        <v>656656.9797695626</v>
      </c>
      <c r="AL4048">
        <v>8717</v>
      </c>
      <c r="AM4048">
        <f t="shared" si="265"/>
        <v>0.9627788822619836</v>
      </c>
      <c r="AN4048">
        <v>2264.0478167314459</v>
      </c>
      <c r="AO4048">
        <f t="shared" si="266"/>
        <v>566011.95418286149</v>
      </c>
      <c r="AP4048">
        <v>86</v>
      </c>
      <c r="AQ4048">
        <v>15.96</v>
      </c>
    </row>
    <row r="4049" spans="1:43" x14ac:dyDescent="0.2">
      <c r="A4049" t="s">
        <v>157</v>
      </c>
      <c r="B4049" t="s">
        <v>10</v>
      </c>
      <c r="C4049" t="s">
        <v>53</v>
      </c>
      <c r="E4049">
        <v>1</v>
      </c>
      <c r="F4049" t="s">
        <v>163</v>
      </c>
      <c r="K4049" t="s">
        <v>165</v>
      </c>
      <c r="L4049" t="s">
        <v>8</v>
      </c>
      <c r="M4049" t="s">
        <v>4</v>
      </c>
      <c r="N4049">
        <v>3850183.7</v>
      </c>
      <c r="O4049" t="s">
        <v>50</v>
      </c>
      <c r="P4049">
        <v>5</v>
      </c>
      <c r="Q4049">
        <v>31</v>
      </c>
      <c r="R4049" t="s">
        <v>9</v>
      </c>
      <c r="S4049">
        <v>5</v>
      </c>
      <c r="T4049" t="s">
        <v>23</v>
      </c>
      <c r="U4049" t="s">
        <v>9</v>
      </c>
      <c r="V4049">
        <v>200.3</v>
      </c>
      <c r="W4049">
        <v>15.95</v>
      </c>
      <c r="X4049">
        <v>9054</v>
      </c>
      <c r="Y4049">
        <v>2352</v>
      </c>
      <c r="Z4049">
        <f t="shared" si="263"/>
        <v>588000</v>
      </c>
      <c r="AF4049" t="s">
        <v>33</v>
      </c>
      <c r="AG4049">
        <v>1</v>
      </c>
      <c r="AH4049" t="s">
        <v>46</v>
      </c>
      <c r="AI4049">
        <v>1.04</v>
      </c>
      <c r="AJ4049">
        <v>2626.6279190782502</v>
      </c>
      <c r="AK4049">
        <f t="shared" si="264"/>
        <v>656656.9797695626</v>
      </c>
      <c r="AL4049">
        <v>8717</v>
      </c>
      <c r="AM4049">
        <f t="shared" si="265"/>
        <v>0.9627788822619836</v>
      </c>
      <c r="AN4049">
        <v>2264.0478167314459</v>
      </c>
      <c r="AO4049">
        <f t="shared" si="266"/>
        <v>566011.95418286149</v>
      </c>
      <c r="AP4049">
        <v>86</v>
      </c>
      <c r="AQ4049">
        <v>15.96</v>
      </c>
    </row>
    <row r="4050" spans="1:43" x14ac:dyDescent="0.2">
      <c r="A4050" t="s">
        <v>157</v>
      </c>
      <c r="B4050" t="s">
        <v>10</v>
      </c>
      <c r="C4050" t="s">
        <v>53</v>
      </c>
      <c r="E4050">
        <v>1</v>
      </c>
      <c r="F4050" t="s">
        <v>163</v>
      </c>
      <c r="K4050" t="s">
        <v>165</v>
      </c>
      <c r="L4050" t="s">
        <v>8</v>
      </c>
      <c r="M4050" t="s">
        <v>4</v>
      </c>
      <c r="N4050">
        <v>3850183.7</v>
      </c>
      <c r="O4050" t="s">
        <v>50</v>
      </c>
      <c r="P4050">
        <v>5</v>
      </c>
      <c r="Q4050">
        <v>31</v>
      </c>
      <c r="R4050" t="s">
        <v>9</v>
      </c>
      <c r="S4050">
        <v>5</v>
      </c>
      <c r="T4050" t="s">
        <v>23</v>
      </c>
      <c r="U4050" t="s">
        <v>9</v>
      </c>
      <c r="V4050">
        <v>200.3</v>
      </c>
      <c r="W4050">
        <v>15.95</v>
      </c>
      <c r="X4050">
        <v>9054</v>
      </c>
      <c r="Y4050">
        <v>2352</v>
      </c>
      <c r="Z4050">
        <f t="shared" si="263"/>
        <v>588000</v>
      </c>
      <c r="AB4050" t="s">
        <v>8</v>
      </c>
      <c r="AC4050" s="7" t="s">
        <v>101</v>
      </c>
      <c r="AD4050" t="s">
        <v>8</v>
      </c>
      <c r="AF4050" t="s">
        <v>33</v>
      </c>
      <c r="AG4050">
        <v>1</v>
      </c>
      <c r="AH4050" t="s">
        <v>47</v>
      </c>
      <c r="AI4050">
        <v>1.04</v>
      </c>
      <c r="AJ4050">
        <v>2626.6279190782502</v>
      </c>
      <c r="AK4050">
        <f t="shared" si="264"/>
        <v>656656.9797695626</v>
      </c>
      <c r="AL4050">
        <v>8717</v>
      </c>
      <c r="AM4050">
        <f t="shared" si="265"/>
        <v>0.9627788822619836</v>
      </c>
      <c r="AN4050">
        <v>2264.0478167314459</v>
      </c>
      <c r="AO4050">
        <f t="shared" si="266"/>
        <v>566011.95418286149</v>
      </c>
      <c r="AP4050">
        <v>86</v>
      </c>
      <c r="AQ4050">
        <v>15.96</v>
      </c>
    </row>
    <row r="4051" spans="1:43" x14ac:dyDescent="0.2">
      <c r="A4051" t="s">
        <v>157</v>
      </c>
      <c r="B4051" t="s">
        <v>10</v>
      </c>
      <c r="C4051" t="s">
        <v>53</v>
      </c>
      <c r="E4051">
        <v>1</v>
      </c>
      <c r="F4051" t="s">
        <v>163</v>
      </c>
      <c r="K4051" t="s">
        <v>165</v>
      </c>
      <c r="L4051" t="s">
        <v>8</v>
      </c>
      <c r="M4051" t="s">
        <v>4</v>
      </c>
      <c r="N4051">
        <v>3850183.7</v>
      </c>
      <c r="O4051" t="s">
        <v>50</v>
      </c>
      <c r="P4051">
        <v>5</v>
      </c>
      <c r="Q4051">
        <v>31</v>
      </c>
      <c r="R4051" t="s">
        <v>9</v>
      </c>
      <c r="S4051">
        <v>5</v>
      </c>
      <c r="T4051" t="s">
        <v>23</v>
      </c>
      <c r="U4051" t="s">
        <v>9</v>
      </c>
      <c r="V4051">
        <v>200.3</v>
      </c>
      <c r="W4051">
        <v>15.95</v>
      </c>
      <c r="X4051">
        <v>9054</v>
      </c>
      <c r="Y4051">
        <v>2352</v>
      </c>
      <c r="Z4051">
        <f t="shared" si="263"/>
        <v>588000</v>
      </c>
      <c r="AF4051" t="s">
        <v>33</v>
      </c>
      <c r="AG4051">
        <v>1</v>
      </c>
      <c r="AH4051" t="s">
        <v>46</v>
      </c>
      <c r="AI4051">
        <v>1.04</v>
      </c>
      <c r="AJ4051">
        <v>2626.6279190782502</v>
      </c>
      <c r="AK4051">
        <f t="shared" si="264"/>
        <v>656656.9797695626</v>
      </c>
      <c r="AL4051">
        <v>8717</v>
      </c>
      <c r="AM4051">
        <f t="shared" si="265"/>
        <v>0.9627788822619836</v>
      </c>
      <c r="AN4051">
        <v>2264.0478167314459</v>
      </c>
      <c r="AO4051">
        <f t="shared" si="266"/>
        <v>566011.95418286149</v>
      </c>
      <c r="AP4051">
        <v>86</v>
      </c>
      <c r="AQ4051">
        <v>15.96</v>
      </c>
    </row>
    <row r="4052" spans="1:43" x14ac:dyDescent="0.2">
      <c r="A4052" t="s">
        <v>157</v>
      </c>
      <c r="B4052" t="s">
        <v>10</v>
      </c>
      <c r="C4052" t="s">
        <v>53</v>
      </c>
      <c r="E4052">
        <v>1</v>
      </c>
      <c r="F4052" t="s">
        <v>163</v>
      </c>
      <c r="K4052" t="s">
        <v>165</v>
      </c>
      <c r="L4052" t="s">
        <v>8</v>
      </c>
      <c r="M4052" t="s">
        <v>4</v>
      </c>
      <c r="N4052">
        <v>3850183.7</v>
      </c>
      <c r="O4052" t="s">
        <v>50</v>
      </c>
      <c r="P4052">
        <v>5</v>
      </c>
      <c r="Q4052">
        <v>31</v>
      </c>
      <c r="R4052" t="s">
        <v>9</v>
      </c>
      <c r="S4052">
        <v>5</v>
      </c>
      <c r="T4052" t="s">
        <v>23</v>
      </c>
      <c r="U4052" t="s">
        <v>9</v>
      </c>
      <c r="V4052">
        <v>200.3</v>
      </c>
      <c r="W4052">
        <v>15.95</v>
      </c>
      <c r="X4052">
        <v>9054</v>
      </c>
      <c r="Y4052">
        <v>2352</v>
      </c>
      <c r="Z4052">
        <f t="shared" si="263"/>
        <v>588000</v>
      </c>
      <c r="AB4052" t="s">
        <v>8</v>
      </c>
      <c r="AC4052" s="7" t="s">
        <v>101</v>
      </c>
      <c r="AD4052" t="s">
        <v>8</v>
      </c>
      <c r="AF4052" t="s">
        <v>33</v>
      </c>
      <c r="AG4052">
        <v>1</v>
      </c>
      <c r="AH4052" t="s">
        <v>46</v>
      </c>
      <c r="AI4052">
        <v>1.04</v>
      </c>
      <c r="AJ4052">
        <v>2626.6279190782502</v>
      </c>
      <c r="AK4052">
        <f t="shared" si="264"/>
        <v>656656.9797695626</v>
      </c>
      <c r="AL4052">
        <v>8717</v>
      </c>
      <c r="AM4052">
        <f t="shared" si="265"/>
        <v>0.9627788822619836</v>
      </c>
      <c r="AN4052">
        <v>2264.0478167314459</v>
      </c>
      <c r="AO4052">
        <f t="shared" si="266"/>
        <v>566011.95418286149</v>
      </c>
      <c r="AP4052">
        <v>86</v>
      </c>
      <c r="AQ4052">
        <v>15.96</v>
      </c>
    </row>
    <row r="4053" spans="1:43" x14ac:dyDescent="0.2">
      <c r="A4053" t="s">
        <v>157</v>
      </c>
      <c r="B4053" t="s">
        <v>10</v>
      </c>
      <c r="C4053" t="s">
        <v>53</v>
      </c>
      <c r="E4053">
        <v>1</v>
      </c>
      <c r="F4053" t="s">
        <v>163</v>
      </c>
      <c r="K4053" t="s">
        <v>165</v>
      </c>
      <c r="L4053" t="s">
        <v>8</v>
      </c>
      <c r="M4053" t="s">
        <v>4</v>
      </c>
      <c r="N4053">
        <v>3850183.7</v>
      </c>
      <c r="O4053" t="s">
        <v>50</v>
      </c>
      <c r="P4053">
        <v>5</v>
      </c>
      <c r="Q4053">
        <v>31</v>
      </c>
      <c r="R4053" t="s">
        <v>9</v>
      </c>
      <c r="S4053">
        <v>5</v>
      </c>
      <c r="T4053" t="s">
        <v>23</v>
      </c>
      <c r="U4053" t="s">
        <v>9</v>
      </c>
      <c r="V4053">
        <v>200.3</v>
      </c>
      <c r="W4053">
        <v>15.95</v>
      </c>
      <c r="X4053">
        <v>9054</v>
      </c>
      <c r="Y4053">
        <v>2352</v>
      </c>
      <c r="Z4053">
        <f t="shared" si="263"/>
        <v>588000</v>
      </c>
      <c r="AF4053" t="s">
        <v>33</v>
      </c>
      <c r="AG4053">
        <v>1</v>
      </c>
      <c r="AH4053" t="s">
        <v>46</v>
      </c>
      <c r="AI4053">
        <v>1.04</v>
      </c>
      <c r="AJ4053">
        <v>2626.6279190782502</v>
      </c>
      <c r="AK4053">
        <f t="shared" si="264"/>
        <v>656656.9797695626</v>
      </c>
      <c r="AL4053">
        <v>8717</v>
      </c>
      <c r="AM4053">
        <f t="shared" si="265"/>
        <v>0.9627788822619836</v>
      </c>
      <c r="AN4053">
        <v>2264.0478167314459</v>
      </c>
      <c r="AO4053">
        <f t="shared" si="266"/>
        <v>566011.95418286149</v>
      </c>
      <c r="AP4053">
        <v>86</v>
      </c>
      <c r="AQ4053">
        <v>15.96</v>
      </c>
    </row>
    <row r="4054" spans="1:43" x14ac:dyDescent="0.2">
      <c r="A4054" t="s">
        <v>157</v>
      </c>
      <c r="B4054" t="s">
        <v>10</v>
      </c>
      <c r="C4054" t="s">
        <v>53</v>
      </c>
      <c r="E4054">
        <v>1</v>
      </c>
      <c r="F4054" t="s">
        <v>163</v>
      </c>
      <c r="K4054" t="s">
        <v>165</v>
      </c>
      <c r="L4054" t="s">
        <v>8</v>
      </c>
      <c r="M4054" t="s">
        <v>4</v>
      </c>
      <c r="N4054">
        <v>3850183.7</v>
      </c>
      <c r="O4054" t="s">
        <v>50</v>
      </c>
      <c r="P4054">
        <v>5</v>
      </c>
      <c r="Q4054">
        <v>31</v>
      </c>
      <c r="R4054" t="s">
        <v>9</v>
      </c>
      <c r="S4054">
        <v>5</v>
      </c>
      <c r="T4054" t="s">
        <v>23</v>
      </c>
      <c r="U4054" t="s">
        <v>9</v>
      </c>
      <c r="V4054">
        <v>200.3</v>
      </c>
      <c r="W4054">
        <v>15.95</v>
      </c>
      <c r="X4054">
        <v>9054</v>
      </c>
      <c r="Y4054">
        <v>2352</v>
      </c>
      <c r="Z4054">
        <f t="shared" si="263"/>
        <v>588000</v>
      </c>
      <c r="AF4054" t="s">
        <v>33</v>
      </c>
      <c r="AG4054">
        <v>1</v>
      </c>
      <c r="AH4054" t="s">
        <v>46</v>
      </c>
      <c r="AI4054">
        <v>1.04</v>
      </c>
      <c r="AJ4054">
        <v>2626.6279190782502</v>
      </c>
      <c r="AK4054">
        <f t="shared" si="264"/>
        <v>656656.9797695626</v>
      </c>
      <c r="AL4054">
        <v>8717</v>
      </c>
      <c r="AM4054">
        <f t="shared" si="265"/>
        <v>0.9627788822619836</v>
      </c>
      <c r="AN4054">
        <v>2264.0478167314459</v>
      </c>
      <c r="AO4054">
        <f t="shared" si="266"/>
        <v>566011.95418286149</v>
      </c>
      <c r="AP4054">
        <v>86</v>
      </c>
      <c r="AQ4054">
        <v>15.96</v>
      </c>
    </row>
    <row r="4055" spans="1:43" x14ac:dyDescent="0.2">
      <c r="A4055" t="s">
        <v>157</v>
      </c>
      <c r="B4055" t="s">
        <v>10</v>
      </c>
      <c r="C4055" t="s">
        <v>53</v>
      </c>
      <c r="E4055">
        <v>1</v>
      </c>
      <c r="F4055" t="s">
        <v>163</v>
      </c>
      <c r="K4055" t="s">
        <v>165</v>
      </c>
      <c r="L4055" t="s">
        <v>8</v>
      </c>
      <c r="M4055" t="s">
        <v>4</v>
      </c>
      <c r="N4055">
        <v>3850183.7</v>
      </c>
      <c r="O4055" t="s">
        <v>50</v>
      </c>
      <c r="P4055">
        <v>5</v>
      </c>
      <c r="Q4055">
        <v>31</v>
      </c>
      <c r="R4055" t="s">
        <v>9</v>
      </c>
      <c r="S4055">
        <v>5</v>
      </c>
      <c r="T4055" t="s">
        <v>23</v>
      </c>
      <c r="U4055" t="s">
        <v>9</v>
      </c>
      <c r="V4055">
        <v>200.3</v>
      </c>
      <c r="W4055">
        <v>15.95</v>
      </c>
      <c r="X4055">
        <v>9054</v>
      </c>
      <c r="Y4055">
        <v>2352</v>
      </c>
      <c r="Z4055">
        <f t="shared" si="263"/>
        <v>588000</v>
      </c>
      <c r="AB4055" t="s">
        <v>8</v>
      </c>
      <c r="AC4055" s="7" t="s">
        <v>101</v>
      </c>
      <c r="AD4055" t="s">
        <v>8</v>
      </c>
      <c r="AF4055" t="s">
        <v>33</v>
      </c>
      <c r="AG4055">
        <v>1</v>
      </c>
      <c r="AH4055" t="s">
        <v>47</v>
      </c>
      <c r="AI4055">
        <v>1.04</v>
      </c>
      <c r="AJ4055">
        <v>2626.6279190782502</v>
      </c>
      <c r="AK4055">
        <f t="shared" si="264"/>
        <v>656656.9797695626</v>
      </c>
      <c r="AL4055">
        <v>8717</v>
      </c>
      <c r="AM4055">
        <f t="shared" si="265"/>
        <v>0.9627788822619836</v>
      </c>
      <c r="AN4055">
        <v>2264.0478167314459</v>
      </c>
      <c r="AO4055">
        <f t="shared" si="266"/>
        <v>566011.95418286149</v>
      </c>
      <c r="AP4055">
        <v>86</v>
      </c>
      <c r="AQ4055">
        <v>15.96</v>
      </c>
    </row>
    <row r="4056" spans="1:43" x14ac:dyDescent="0.2">
      <c r="A4056" t="s">
        <v>157</v>
      </c>
      <c r="B4056" t="s">
        <v>10</v>
      </c>
      <c r="C4056" t="s">
        <v>53</v>
      </c>
      <c r="E4056">
        <v>1</v>
      </c>
      <c r="F4056" t="s">
        <v>163</v>
      </c>
      <c r="K4056" t="s">
        <v>165</v>
      </c>
      <c r="L4056" t="s">
        <v>8</v>
      </c>
      <c r="M4056" t="s">
        <v>4</v>
      </c>
      <c r="N4056">
        <v>3850183.7</v>
      </c>
      <c r="O4056" t="s">
        <v>50</v>
      </c>
      <c r="P4056">
        <v>5</v>
      </c>
      <c r="Q4056">
        <v>31</v>
      </c>
      <c r="R4056" t="s">
        <v>9</v>
      </c>
      <c r="S4056">
        <v>5</v>
      </c>
      <c r="T4056" t="s">
        <v>23</v>
      </c>
      <c r="U4056" t="s">
        <v>9</v>
      </c>
      <c r="V4056">
        <v>200.3</v>
      </c>
      <c r="W4056">
        <v>15.95</v>
      </c>
      <c r="X4056">
        <v>9054</v>
      </c>
      <c r="Y4056">
        <v>2352</v>
      </c>
      <c r="Z4056">
        <f t="shared" si="263"/>
        <v>588000</v>
      </c>
      <c r="AB4056" t="s">
        <v>8</v>
      </c>
      <c r="AC4056" s="7" t="s">
        <v>101</v>
      </c>
      <c r="AD4056" t="s">
        <v>8</v>
      </c>
      <c r="AF4056" t="s">
        <v>33</v>
      </c>
      <c r="AG4056">
        <v>1</v>
      </c>
      <c r="AH4056" t="s">
        <v>47</v>
      </c>
      <c r="AI4056">
        <v>1.04</v>
      </c>
      <c r="AJ4056">
        <v>2626.6279190782502</v>
      </c>
      <c r="AK4056">
        <f t="shared" si="264"/>
        <v>656656.9797695626</v>
      </c>
      <c r="AL4056">
        <v>8717</v>
      </c>
      <c r="AM4056">
        <f t="shared" si="265"/>
        <v>0.9627788822619836</v>
      </c>
      <c r="AN4056">
        <v>2264.0478167314459</v>
      </c>
      <c r="AO4056">
        <f t="shared" si="266"/>
        <v>566011.95418286149</v>
      </c>
      <c r="AP4056">
        <v>86</v>
      </c>
      <c r="AQ4056">
        <v>15.96</v>
      </c>
    </row>
    <row r="4057" spans="1:43" x14ac:dyDescent="0.2">
      <c r="A4057" t="s">
        <v>157</v>
      </c>
      <c r="B4057" t="s">
        <v>10</v>
      </c>
      <c r="C4057" t="s">
        <v>53</v>
      </c>
      <c r="E4057">
        <v>1</v>
      </c>
      <c r="F4057" t="s">
        <v>163</v>
      </c>
      <c r="K4057" t="s">
        <v>165</v>
      </c>
      <c r="L4057" t="s">
        <v>8</v>
      </c>
      <c r="M4057" t="s">
        <v>4</v>
      </c>
      <c r="N4057">
        <v>3850183.7</v>
      </c>
      <c r="O4057" t="s">
        <v>50</v>
      </c>
      <c r="P4057">
        <v>5</v>
      </c>
      <c r="Q4057">
        <v>31</v>
      </c>
      <c r="R4057" t="s">
        <v>9</v>
      </c>
      <c r="S4057">
        <v>5</v>
      </c>
      <c r="T4057" t="s">
        <v>23</v>
      </c>
      <c r="U4057" t="s">
        <v>9</v>
      </c>
      <c r="V4057">
        <v>200.3</v>
      </c>
      <c r="W4057">
        <v>15.95</v>
      </c>
      <c r="X4057">
        <v>9054</v>
      </c>
      <c r="Y4057">
        <v>2352</v>
      </c>
      <c r="Z4057">
        <f t="shared" si="263"/>
        <v>588000</v>
      </c>
      <c r="AB4057" t="s">
        <v>8</v>
      </c>
      <c r="AC4057" t="s">
        <v>8</v>
      </c>
      <c r="AD4057" t="s">
        <v>8</v>
      </c>
      <c r="AF4057" t="s">
        <v>33</v>
      </c>
      <c r="AG4057">
        <v>1</v>
      </c>
      <c r="AH4057" t="s">
        <v>46</v>
      </c>
      <c r="AI4057">
        <v>1.04</v>
      </c>
      <c r="AJ4057">
        <v>2626.6279190782502</v>
      </c>
      <c r="AK4057">
        <f t="shared" si="264"/>
        <v>656656.9797695626</v>
      </c>
      <c r="AL4057">
        <v>8717</v>
      </c>
      <c r="AM4057">
        <f t="shared" si="265"/>
        <v>0.9627788822619836</v>
      </c>
      <c r="AN4057">
        <v>2264.0478167314459</v>
      </c>
      <c r="AO4057">
        <f t="shared" si="266"/>
        <v>566011.95418286149</v>
      </c>
      <c r="AP4057">
        <v>86</v>
      </c>
      <c r="AQ4057">
        <v>15.96</v>
      </c>
    </row>
    <row r="4058" spans="1:43" x14ac:dyDescent="0.2">
      <c r="A4058" t="s">
        <v>157</v>
      </c>
      <c r="B4058" t="s">
        <v>10</v>
      </c>
      <c r="C4058" t="s">
        <v>53</v>
      </c>
      <c r="E4058">
        <v>1</v>
      </c>
      <c r="F4058" t="s">
        <v>163</v>
      </c>
      <c r="K4058" t="s">
        <v>165</v>
      </c>
      <c r="L4058" t="s">
        <v>8</v>
      </c>
      <c r="M4058" t="s">
        <v>4</v>
      </c>
      <c r="N4058">
        <v>3850183.7</v>
      </c>
      <c r="O4058" t="s">
        <v>50</v>
      </c>
      <c r="P4058">
        <v>5</v>
      </c>
      <c r="Q4058">
        <v>31</v>
      </c>
      <c r="R4058" t="s">
        <v>9</v>
      </c>
      <c r="S4058">
        <v>5</v>
      </c>
      <c r="T4058" t="s">
        <v>23</v>
      </c>
      <c r="U4058" t="s">
        <v>9</v>
      </c>
      <c r="V4058">
        <v>200.3</v>
      </c>
      <c r="W4058">
        <v>15.95</v>
      </c>
      <c r="X4058">
        <v>9054</v>
      </c>
      <c r="Y4058">
        <v>2352</v>
      </c>
      <c r="Z4058">
        <f t="shared" si="263"/>
        <v>588000</v>
      </c>
      <c r="AF4058" t="s">
        <v>33</v>
      </c>
      <c r="AG4058">
        <v>1</v>
      </c>
      <c r="AH4058" t="s">
        <v>46</v>
      </c>
      <c r="AI4058">
        <v>1.04</v>
      </c>
      <c r="AJ4058">
        <v>2626.6279190782502</v>
      </c>
      <c r="AK4058">
        <f t="shared" si="264"/>
        <v>656656.9797695626</v>
      </c>
      <c r="AL4058">
        <v>8717</v>
      </c>
      <c r="AM4058">
        <f t="shared" si="265"/>
        <v>0.9627788822619836</v>
      </c>
      <c r="AN4058">
        <v>2264.0478167314459</v>
      </c>
      <c r="AO4058">
        <f t="shared" si="266"/>
        <v>566011.95418286149</v>
      </c>
      <c r="AP4058">
        <v>86</v>
      </c>
      <c r="AQ4058">
        <v>15.96</v>
      </c>
    </row>
    <row r="4059" spans="1:43" x14ac:dyDescent="0.2">
      <c r="A4059" t="s">
        <v>157</v>
      </c>
      <c r="B4059" t="s">
        <v>10</v>
      </c>
      <c r="C4059" t="s">
        <v>53</v>
      </c>
      <c r="E4059">
        <v>1</v>
      </c>
      <c r="F4059" t="s">
        <v>163</v>
      </c>
      <c r="K4059" t="s">
        <v>165</v>
      </c>
      <c r="L4059" t="s">
        <v>8</v>
      </c>
      <c r="M4059" t="s">
        <v>4</v>
      </c>
      <c r="N4059">
        <v>3850183.7</v>
      </c>
      <c r="O4059" t="s">
        <v>50</v>
      </c>
      <c r="P4059">
        <v>5</v>
      </c>
      <c r="Q4059">
        <v>31</v>
      </c>
      <c r="R4059" t="s">
        <v>9</v>
      </c>
      <c r="S4059">
        <v>5</v>
      </c>
      <c r="T4059" t="s">
        <v>23</v>
      </c>
      <c r="U4059" t="s">
        <v>9</v>
      </c>
      <c r="V4059">
        <v>200.3</v>
      </c>
      <c r="W4059">
        <v>15.95</v>
      </c>
      <c r="X4059">
        <v>9054</v>
      </c>
      <c r="Y4059">
        <v>2352</v>
      </c>
      <c r="Z4059">
        <f t="shared" si="263"/>
        <v>588000</v>
      </c>
      <c r="AB4059" t="s">
        <v>8</v>
      </c>
      <c r="AC4059" t="s">
        <v>8</v>
      </c>
      <c r="AD4059" t="s">
        <v>8</v>
      </c>
      <c r="AF4059" t="s">
        <v>33</v>
      </c>
      <c r="AG4059">
        <v>1</v>
      </c>
      <c r="AH4059" t="s">
        <v>46</v>
      </c>
      <c r="AI4059">
        <v>1.04</v>
      </c>
      <c r="AJ4059">
        <v>2626.6279190782502</v>
      </c>
      <c r="AK4059">
        <f t="shared" si="264"/>
        <v>656656.9797695626</v>
      </c>
      <c r="AL4059">
        <v>8717</v>
      </c>
      <c r="AM4059">
        <f t="shared" si="265"/>
        <v>0.9627788822619836</v>
      </c>
      <c r="AN4059">
        <v>2264.0478167314459</v>
      </c>
      <c r="AO4059">
        <f t="shared" si="266"/>
        <v>566011.95418286149</v>
      </c>
      <c r="AP4059">
        <v>86</v>
      </c>
      <c r="AQ4059">
        <v>15.96</v>
      </c>
    </row>
    <row r="4060" spans="1:43" x14ac:dyDescent="0.2">
      <c r="A4060" t="s">
        <v>157</v>
      </c>
      <c r="B4060" t="s">
        <v>10</v>
      </c>
      <c r="C4060" t="s">
        <v>53</v>
      </c>
      <c r="E4060">
        <v>1</v>
      </c>
      <c r="F4060" t="s">
        <v>163</v>
      </c>
      <c r="K4060" t="s">
        <v>165</v>
      </c>
      <c r="L4060" t="s">
        <v>8</v>
      </c>
      <c r="M4060" t="s">
        <v>4</v>
      </c>
      <c r="N4060">
        <v>3850183.7</v>
      </c>
      <c r="O4060" t="s">
        <v>50</v>
      </c>
      <c r="P4060">
        <v>5</v>
      </c>
      <c r="Q4060">
        <v>31</v>
      </c>
      <c r="R4060" t="s">
        <v>9</v>
      </c>
      <c r="S4060">
        <v>5</v>
      </c>
      <c r="T4060" t="s">
        <v>23</v>
      </c>
      <c r="U4060" t="s">
        <v>9</v>
      </c>
      <c r="V4060">
        <v>200.3</v>
      </c>
      <c r="W4060">
        <v>15.95</v>
      </c>
      <c r="X4060">
        <v>9054</v>
      </c>
      <c r="Y4060">
        <v>2352</v>
      </c>
      <c r="Z4060">
        <f t="shared" si="263"/>
        <v>588000</v>
      </c>
      <c r="AB4060" t="s">
        <v>8</v>
      </c>
      <c r="AC4060" s="7" t="s">
        <v>101</v>
      </c>
      <c r="AD4060" t="s">
        <v>8</v>
      </c>
      <c r="AF4060" t="s">
        <v>33</v>
      </c>
      <c r="AG4060">
        <v>1</v>
      </c>
      <c r="AH4060" t="s">
        <v>46</v>
      </c>
      <c r="AI4060">
        <v>1.04</v>
      </c>
      <c r="AJ4060">
        <v>2626.6279190782502</v>
      </c>
      <c r="AK4060">
        <f t="shared" si="264"/>
        <v>656656.9797695626</v>
      </c>
      <c r="AL4060">
        <v>8717</v>
      </c>
      <c r="AM4060">
        <f t="shared" si="265"/>
        <v>0.9627788822619836</v>
      </c>
      <c r="AN4060">
        <v>2264.0478167314459</v>
      </c>
      <c r="AO4060">
        <f t="shared" si="266"/>
        <v>566011.95418286149</v>
      </c>
      <c r="AP4060">
        <v>86</v>
      </c>
      <c r="AQ4060">
        <v>15.96</v>
      </c>
    </row>
    <row r="4061" spans="1:43" x14ac:dyDescent="0.2">
      <c r="A4061" t="s">
        <v>157</v>
      </c>
      <c r="B4061" t="s">
        <v>10</v>
      </c>
      <c r="C4061" t="s">
        <v>53</v>
      </c>
      <c r="E4061">
        <v>1</v>
      </c>
      <c r="F4061" t="s">
        <v>163</v>
      </c>
      <c r="K4061" t="s">
        <v>165</v>
      </c>
      <c r="L4061" t="s">
        <v>8</v>
      </c>
      <c r="M4061" t="s">
        <v>4</v>
      </c>
      <c r="N4061">
        <v>3850183.7</v>
      </c>
      <c r="O4061" t="s">
        <v>50</v>
      </c>
      <c r="P4061">
        <v>5</v>
      </c>
      <c r="Q4061">
        <v>31</v>
      </c>
      <c r="R4061" t="s">
        <v>9</v>
      </c>
      <c r="S4061">
        <v>5</v>
      </c>
      <c r="T4061" t="s">
        <v>23</v>
      </c>
      <c r="U4061" t="s">
        <v>9</v>
      </c>
      <c r="V4061">
        <v>200.3</v>
      </c>
      <c r="W4061">
        <v>15.95</v>
      </c>
      <c r="X4061">
        <v>9054</v>
      </c>
      <c r="Y4061">
        <v>2352</v>
      </c>
      <c r="Z4061">
        <f t="shared" si="263"/>
        <v>588000</v>
      </c>
      <c r="AF4061" t="s">
        <v>33</v>
      </c>
      <c r="AG4061">
        <v>1</v>
      </c>
      <c r="AH4061" t="s">
        <v>47</v>
      </c>
      <c r="AI4061">
        <v>1.04</v>
      </c>
      <c r="AJ4061">
        <v>2626.6279190782502</v>
      </c>
      <c r="AK4061">
        <f t="shared" si="264"/>
        <v>656656.9797695626</v>
      </c>
      <c r="AL4061">
        <v>8717</v>
      </c>
      <c r="AM4061">
        <f t="shared" si="265"/>
        <v>0.9627788822619836</v>
      </c>
      <c r="AN4061">
        <v>2264.0478167314459</v>
      </c>
      <c r="AO4061">
        <f t="shared" si="266"/>
        <v>566011.95418286149</v>
      </c>
      <c r="AP4061">
        <v>86</v>
      </c>
      <c r="AQ4061">
        <v>15.96</v>
      </c>
    </row>
    <row r="4062" spans="1:43" x14ac:dyDescent="0.2">
      <c r="A4062" t="s">
        <v>157</v>
      </c>
      <c r="B4062" t="s">
        <v>10</v>
      </c>
      <c r="C4062" t="s">
        <v>53</v>
      </c>
      <c r="E4062">
        <v>1</v>
      </c>
      <c r="F4062" t="s">
        <v>163</v>
      </c>
      <c r="K4062" t="s">
        <v>165</v>
      </c>
      <c r="L4062" t="s">
        <v>8</v>
      </c>
      <c r="M4062" t="s">
        <v>4</v>
      </c>
      <c r="N4062">
        <v>3850183.7</v>
      </c>
      <c r="O4062" t="s">
        <v>50</v>
      </c>
      <c r="P4062">
        <v>5</v>
      </c>
      <c r="Q4062">
        <v>31</v>
      </c>
      <c r="R4062" t="s">
        <v>9</v>
      </c>
      <c r="S4062">
        <v>5</v>
      </c>
      <c r="T4062" t="s">
        <v>23</v>
      </c>
      <c r="U4062" t="s">
        <v>9</v>
      </c>
      <c r="V4062">
        <v>200.3</v>
      </c>
      <c r="W4062">
        <v>15.95</v>
      </c>
      <c r="X4062">
        <v>9054</v>
      </c>
      <c r="Y4062">
        <v>2352</v>
      </c>
      <c r="Z4062">
        <f t="shared" ref="Z4062:Z4125" si="267">Y4062*250</f>
        <v>588000</v>
      </c>
      <c r="AF4062" t="s">
        <v>33</v>
      </c>
      <c r="AG4062">
        <v>1</v>
      </c>
      <c r="AH4062" t="s">
        <v>47</v>
      </c>
      <c r="AI4062">
        <v>1.04</v>
      </c>
      <c r="AJ4062">
        <v>2626.6279190782502</v>
      </c>
      <c r="AK4062">
        <f t="shared" ref="AK4062:AK4125" si="268">AJ4062*250</f>
        <v>656656.9797695626</v>
      </c>
      <c r="AL4062">
        <v>8717</v>
      </c>
      <c r="AM4062">
        <f t="shared" si="265"/>
        <v>0.9627788822619836</v>
      </c>
      <c r="AN4062">
        <v>2264.0478167314459</v>
      </c>
      <c r="AO4062">
        <f t="shared" si="266"/>
        <v>566011.95418286149</v>
      </c>
      <c r="AP4062">
        <v>86</v>
      </c>
      <c r="AQ4062">
        <v>15.96</v>
      </c>
    </row>
    <row r="4063" spans="1:43" x14ac:dyDescent="0.2">
      <c r="A4063" t="s">
        <v>157</v>
      </c>
      <c r="B4063" t="s">
        <v>10</v>
      </c>
      <c r="C4063" t="s">
        <v>53</v>
      </c>
      <c r="E4063">
        <v>1</v>
      </c>
      <c r="F4063" t="s">
        <v>163</v>
      </c>
      <c r="K4063" t="s">
        <v>165</v>
      </c>
      <c r="L4063" t="s">
        <v>8</v>
      </c>
      <c r="M4063" t="s">
        <v>4</v>
      </c>
      <c r="N4063">
        <v>3850183.7</v>
      </c>
      <c r="O4063" t="s">
        <v>50</v>
      </c>
      <c r="P4063">
        <v>5</v>
      </c>
      <c r="Q4063">
        <v>31</v>
      </c>
      <c r="R4063" t="s">
        <v>9</v>
      </c>
      <c r="S4063">
        <v>5</v>
      </c>
      <c r="T4063" t="s">
        <v>23</v>
      </c>
      <c r="U4063" t="s">
        <v>9</v>
      </c>
      <c r="V4063">
        <v>200.3</v>
      </c>
      <c r="W4063">
        <v>15.95</v>
      </c>
      <c r="X4063">
        <v>9054</v>
      </c>
      <c r="Y4063">
        <v>2352</v>
      </c>
      <c r="Z4063">
        <f t="shared" si="267"/>
        <v>588000</v>
      </c>
      <c r="AB4063" t="s">
        <v>8</v>
      </c>
      <c r="AC4063" s="7" t="s">
        <v>101</v>
      </c>
      <c r="AD4063" t="s">
        <v>8</v>
      </c>
      <c r="AF4063" t="s">
        <v>33</v>
      </c>
      <c r="AG4063">
        <v>1</v>
      </c>
      <c r="AH4063" t="s">
        <v>46</v>
      </c>
      <c r="AI4063">
        <v>1.04</v>
      </c>
      <c r="AJ4063">
        <v>2626.6279190782502</v>
      </c>
      <c r="AK4063">
        <f t="shared" si="268"/>
        <v>656656.9797695626</v>
      </c>
      <c r="AL4063">
        <v>8717</v>
      </c>
      <c r="AM4063">
        <f t="shared" si="265"/>
        <v>0.9627788822619836</v>
      </c>
      <c r="AN4063">
        <v>2264.0478167314459</v>
      </c>
      <c r="AO4063">
        <f t="shared" si="266"/>
        <v>566011.95418286149</v>
      </c>
      <c r="AP4063">
        <v>86</v>
      </c>
      <c r="AQ4063">
        <v>15.96</v>
      </c>
    </row>
    <row r="4064" spans="1:43" x14ac:dyDescent="0.2">
      <c r="A4064" t="s">
        <v>157</v>
      </c>
      <c r="B4064" t="s">
        <v>10</v>
      </c>
      <c r="C4064" t="s">
        <v>53</v>
      </c>
      <c r="E4064">
        <v>1</v>
      </c>
      <c r="F4064" t="s">
        <v>163</v>
      </c>
      <c r="K4064" t="s">
        <v>165</v>
      </c>
      <c r="L4064" t="s">
        <v>8</v>
      </c>
      <c r="M4064" t="s">
        <v>4</v>
      </c>
      <c r="N4064">
        <v>3850183.7</v>
      </c>
      <c r="O4064" t="s">
        <v>50</v>
      </c>
      <c r="P4064">
        <v>5</v>
      </c>
      <c r="Q4064">
        <v>31</v>
      </c>
      <c r="R4064" t="s">
        <v>9</v>
      </c>
      <c r="S4064">
        <v>5</v>
      </c>
      <c r="T4064" t="s">
        <v>23</v>
      </c>
      <c r="U4064" t="s">
        <v>9</v>
      </c>
      <c r="V4064">
        <v>200.3</v>
      </c>
      <c r="W4064">
        <v>15.95</v>
      </c>
      <c r="X4064">
        <v>9054</v>
      </c>
      <c r="Y4064">
        <v>2352</v>
      </c>
      <c r="Z4064">
        <f t="shared" si="267"/>
        <v>588000</v>
      </c>
      <c r="AF4064" t="s">
        <v>33</v>
      </c>
      <c r="AG4064">
        <v>1</v>
      </c>
      <c r="AH4064" t="s">
        <v>47</v>
      </c>
      <c r="AI4064">
        <v>1.04</v>
      </c>
      <c r="AJ4064">
        <v>2626.6279190782502</v>
      </c>
      <c r="AK4064">
        <f t="shared" si="268"/>
        <v>656656.9797695626</v>
      </c>
      <c r="AL4064">
        <v>8717</v>
      </c>
      <c r="AM4064">
        <f t="shared" si="265"/>
        <v>0.9627788822619836</v>
      </c>
      <c r="AN4064">
        <v>2264.0478167314459</v>
      </c>
      <c r="AO4064">
        <f t="shared" si="266"/>
        <v>566011.95418286149</v>
      </c>
      <c r="AP4064">
        <v>86</v>
      </c>
      <c r="AQ4064">
        <v>15.96</v>
      </c>
    </row>
    <row r="4065" spans="1:43" x14ac:dyDescent="0.2">
      <c r="A4065" t="s">
        <v>157</v>
      </c>
      <c r="B4065" t="s">
        <v>10</v>
      </c>
      <c r="C4065" t="s">
        <v>53</v>
      </c>
      <c r="E4065">
        <v>1</v>
      </c>
      <c r="F4065" t="s">
        <v>163</v>
      </c>
      <c r="K4065" t="s">
        <v>165</v>
      </c>
      <c r="L4065" t="s">
        <v>8</v>
      </c>
      <c r="M4065" t="s">
        <v>4</v>
      </c>
      <c r="N4065">
        <v>3850183.7</v>
      </c>
      <c r="O4065" t="s">
        <v>50</v>
      </c>
      <c r="P4065">
        <v>5</v>
      </c>
      <c r="Q4065">
        <v>31</v>
      </c>
      <c r="R4065" t="s">
        <v>9</v>
      </c>
      <c r="S4065">
        <v>5</v>
      </c>
      <c r="T4065" t="s">
        <v>23</v>
      </c>
      <c r="U4065" t="s">
        <v>9</v>
      </c>
      <c r="V4065">
        <v>200.3</v>
      </c>
      <c r="W4065">
        <v>15.95</v>
      </c>
      <c r="X4065">
        <v>9054</v>
      </c>
      <c r="Y4065">
        <v>2352</v>
      </c>
      <c r="Z4065">
        <f t="shared" si="267"/>
        <v>588000</v>
      </c>
      <c r="AF4065" t="s">
        <v>33</v>
      </c>
      <c r="AG4065">
        <v>1</v>
      </c>
      <c r="AH4065" t="s">
        <v>46</v>
      </c>
      <c r="AI4065">
        <v>1.04</v>
      </c>
      <c r="AJ4065">
        <v>2626.6279190782502</v>
      </c>
      <c r="AK4065">
        <f t="shared" si="268"/>
        <v>656656.9797695626</v>
      </c>
      <c r="AL4065">
        <v>8717</v>
      </c>
      <c r="AM4065">
        <f t="shared" si="265"/>
        <v>0.9627788822619836</v>
      </c>
      <c r="AN4065">
        <v>2264.0478167314459</v>
      </c>
      <c r="AO4065">
        <f t="shared" si="266"/>
        <v>566011.95418286149</v>
      </c>
      <c r="AP4065">
        <v>86</v>
      </c>
      <c r="AQ4065">
        <v>15.96</v>
      </c>
    </row>
    <row r="4066" spans="1:43" x14ac:dyDescent="0.2">
      <c r="A4066" t="s">
        <v>157</v>
      </c>
      <c r="B4066" t="s">
        <v>10</v>
      </c>
      <c r="C4066" t="s">
        <v>53</v>
      </c>
      <c r="E4066">
        <v>1</v>
      </c>
      <c r="F4066" t="s">
        <v>163</v>
      </c>
      <c r="K4066" t="s">
        <v>165</v>
      </c>
      <c r="L4066" t="s">
        <v>8</v>
      </c>
      <c r="M4066" t="s">
        <v>4</v>
      </c>
      <c r="N4066">
        <v>3850183.7</v>
      </c>
      <c r="O4066" t="s">
        <v>50</v>
      </c>
      <c r="P4066">
        <v>5</v>
      </c>
      <c r="Q4066">
        <v>31</v>
      </c>
      <c r="R4066" t="s">
        <v>9</v>
      </c>
      <c r="S4066">
        <v>5</v>
      </c>
      <c r="T4066" t="s">
        <v>23</v>
      </c>
      <c r="U4066" t="s">
        <v>9</v>
      </c>
      <c r="V4066">
        <v>200.3</v>
      </c>
      <c r="W4066">
        <v>15.95</v>
      </c>
      <c r="X4066">
        <v>9054</v>
      </c>
      <c r="Y4066">
        <v>2352</v>
      </c>
      <c r="Z4066">
        <f t="shared" si="267"/>
        <v>588000</v>
      </c>
      <c r="AF4066" t="s">
        <v>33</v>
      </c>
      <c r="AG4066">
        <v>1</v>
      </c>
      <c r="AH4066" t="s">
        <v>47</v>
      </c>
      <c r="AI4066">
        <v>1.04</v>
      </c>
      <c r="AJ4066">
        <v>2626.6279190782502</v>
      </c>
      <c r="AK4066">
        <f t="shared" si="268"/>
        <v>656656.9797695626</v>
      </c>
      <c r="AL4066">
        <v>8717</v>
      </c>
      <c r="AM4066">
        <f t="shared" si="265"/>
        <v>0.9627788822619836</v>
      </c>
      <c r="AN4066">
        <v>2264.0478167314459</v>
      </c>
      <c r="AO4066">
        <f t="shared" si="266"/>
        <v>566011.95418286149</v>
      </c>
      <c r="AP4066">
        <v>86</v>
      </c>
      <c r="AQ4066">
        <v>15.96</v>
      </c>
    </row>
    <row r="4067" spans="1:43" x14ac:dyDescent="0.2">
      <c r="A4067" t="s">
        <v>157</v>
      </c>
      <c r="B4067" t="s">
        <v>10</v>
      </c>
      <c r="C4067" t="s">
        <v>53</v>
      </c>
      <c r="E4067">
        <v>1</v>
      </c>
      <c r="F4067" t="s">
        <v>163</v>
      </c>
      <c r="K4067" t="s">
        <v>165</v>
      </c>
      <c r="L4067" t="s">
        <v>8</v>
      </c>
      <c r="M4067" t="s">
        <v>4</v>
      </c>
      <c r="N4067">
        <v>3850183.7</v>
      </c>
      <c r="O4067" t="s">
        <v>50</v>
      </c>
      <c r="P4067">
        <v>5</v>
      </c>
      <c r="Q4067">
        <v>31</v>
      </c>
      <c r="R4067" t="s">
        <v>9</v>
      </c>
      <c r="S4067">
        <v>5</v>
      </c>
      <c r="T4067" t="s">
        <v>23</v>
      </c>
      <c r="U4067" t="s">
        <v>9</v>
      </c>
      <c r="V4067">
        <v>200.3</v>
      </c>
      <c r="W4067">
        <v>15.95</v>
      </c>
      <c r="X4067">
        <v>9054</v>
      </c>
      <c r="Y4067">
        <v>2352</v>
      </c>
      <c r="Z4067">
        <f t="shared" si="267"/>
        <v>588000</v>
      </c>
      <c r="AF4067" t="s">
        <v>33</v>
      </c>
      <c r="AG4067">
        <v>1</v>
      </c>
      <c r="AH4067" t="s">
        <v>47</v>
      </c>
      <c r="AI4067">
        <v>1.04</v>
      </c>
      <c r="AJ4067">
        <v>2626.6279190782502</v>
      </c>
      <c r="AK4067">
        <f t="shared" si="268"/>
        <v>656656.9797695626</v>
      </c>
      <c r="AL4067">
        <v>8717</v>
      </c>
      <c r="AM4067">
        <f t="shared" si="265"/>
        <v>0.9627788822619836</v>
      </c>
      <c r="AN4067">
        <v>2264.0478167314459</v>
      </c>
      <c r="AO4067">
        <f t="shared" si="266"/>
        <v>566011.95418286149</v>
      </c>
      <c r="AP4067">
        <v>86</v>
      </c>
      <c r="AQ4067">
        <v>15.96</v>
      </c>
    </row>
    <row r="4068" spans="1:43" x14ac:dyDescent="0.2">
      <c r="A4068" t="s">
        <v>157</v>
      </c>
      <c r="B4068" t="s">
        <v>10</v>
      </c>
      <c r="C4068" t="s">
        <v>53</v>
      </c>
      <c r="E4068">
        <v>1</v>
      </c>
      <c r="F4068" t="s">
        <v>163</v>
      </c>
      <c r="K4068" t="s">
        <v>165</v>
      </c>
      <c r="L4068" t="s">
        <v>8</v>
      </c>
      <c r="M4068" t="s">
        <v>4</v>
      </c>
      <c r="N4068">
        <v>3850183.7</v>
      </c>
      <c r="O4068" t="s">
        <v>50</v>
      </c>
      <c r="P4068">
        <v>5</v>
      </c>
      <c r="Q4068">
        <v>31</v>
      </c>
      <c r="R4068" t="s">
        <v>9</v>
      </c>
      <c r="S4068">
        <v>5</v>
      </c>
      <c r="T4068" t="s">
        <v>23</v>
      </c>
      <c r="U4068" t="s">
        <v>9</v>
      </c>
      <c r="V4068">
        <v>200.3</v>
      </c>
      <c r="W4068">
        <v>15.95</v>
      </c>
      <c r="X4068">
        <v>9054</v>
      </c>
      <c r="Y4068">
        <v>2352</v>
      </c>
      <c r="Z4068">
        <f t="shared" si="267"/>
        <v>588000</v>
      </c>
      <c r="AB4068" t="s">
        <v>8</v>
      </c>
      <c r="AC4068" s="7" t="s">
        <v>101</v>
      </c>
      <c r="AD4068" t="s">
        <v>8</v>
      </c>
      <c r="AF4068" t="s">
        <v>33</v>
      </c>
      <c r="AG4068">
        <v>1</v>
      </c>
      <c r="AH4068" t="s">
        <v>46</v>
      </c>
      <c r="AI4068">
        <v>1.04</v>
      </c>
      <c r="AJ4068">
        <v>2626.6279190782502</v>
      </c>
      <c r="AK4068">
        <f t="shared" si="268"/>
        <v>656656.9797695626</v>
      </c>
      <c r="AL4068">
        <v>8717</v>
      </c>
      <c r="AM4068">
        <f t="shared" si="265"/>
        <v>0.9627788822619836</v>
      </c>
      <c r="AN4068">
        <v>2264.0478167314459</v>
      </c>
      <c r="AO4068">
        <f t="shared" si="266"/>
        <v>566011.95418286149</v>
      </c>
      <c r="AP4068">
        <v>86</v>
      </c>
      <c r="AQ4068">
        <v>15.96</v>
      </c>
    </row>
    <row r="4069" spans="1:43" x14ac:dyDescent="0.2">
      <c r="A4069" t="s">
        <v>157</v>
      </c>
      <c r="B4069" t="s">
        <v>10</v>
      </c>
      <c r="C4069" t="s">
        <v>53</v>
      </c>
      <c r="E4069">
        <v>1</v>
      </c>
      <c r="F4069" t="s">
        <v>163</v>
      </c>
      <c r="K4069" t="s">
        <v>165</v>
      </c>
      <c r="L4069" t="s">
        <v>8</v>
      </c>
      <c r="M4069" t="s">
        <v>4</v>
      </c>
      <c r="N4069">
        <v>3850183.7</v>
      </c>
      <c r="O4069" t="s">
        <v>50</v>
      </c>
      <c r="P4069">
        <v>5</v>
      </c>
      <c r="Q4069">
        <v>31</v>
      </c>
      <c r="R4069" t="s">
        <v>9</v>
      </c>
      <c r="S4069">
        <v>5</v>
      </c>
      <c r="T4069" t="s">
        <v>23</v>
      </c>
      <c r="U4069" t="s">
        <v>9</v>
      </c>
      <c r="V4069">
        <v>200.3</v>
      </c>
      <c r="W4069">
        <v>15.95</v>
      </c>
      <c r="X4069">
        <v>9054</v>
      </c>
      <c r="Y4069">
        <v>2352</v>
      </c>
      <c r="Z4069">
        <f t="shared" si="267"/>
        <v>588000</v>
      </c>
      <c r="AB4069" t="s">
        <v>8</v>
      </c>
      <c r="AC4069" s="7" t="s">
        <v>101</v>
      </c>
      <c r="AD4069" t="s">
        <v>8</v>
      </c>
      <c r="AF4069" t="s">
        <v>33</v>
      </c>
      <c r="AG4069">
        <v>1</v>
      </c>
      <c r="AH4069" t="s">
        <v>46</v>
      </c>
      <c r="AI4069">
        <v>1.04</v>
      </c>
      <c r="AJ4069">
        <v>2626.6279190782502</v>
      </c>
      <c r="AK4069">
        <f t="shared" si="268"/>
        <v>656656.9797695626</v>
      </c>
      <c r="AL4069">
        <v>8717</v>
      </c>
      <c r="AM4069">
        <f t="shared" si="265"/>
        <v>0.9627788822619836</v>
      </c>
      <c r="AN4069">
        <v>2264.0478167314459</v>
      </c>
      <c r="AO4069">
        <f t="shared" si="266"/>
        <v>566011.95418286149</v>
      </c>
      <c r="AP4069">
        <v>86</v>
      </c>
      <c r="AQ4069">
        <v>15.96</v>
      </c>
    </row>
    <row r="4070" spans="1:43" x14ac:dyDescent="0.2">
      <c r="A4070" t="s">
        <v>157</v>
      </c>
      <c r="B4070" t="s">
        <v>10</v>
      </c>
      <c r="C4070" t="s">
        <v>53</v>
      </c>
      <c r="E4070">
        <v>1</v>
      </c>
      <c r="F4070" t="s">
        <v>163</v>
      </c>
      <c r="K4070" t="s">
        <v>165</v>
      </c>
      <c r="L4070" t="s">
        <v>8</v>
      </c>
      <c r="M4070" t="s">
        <v>4</v>
      </c>
      <c r="N4070">
        <v>3850183.7</v>
      </c>
      <c r="O4070" t="s">
        <v>50</v>
      </c>
      <c r="P4070">
        <v>5</v>
      </c>
      <c r="Q4070">
        <v>31</v>
      </c>
      <c r="R4070" t="s">
        <v>9</v>
      </c>
      <c r="S4070">
        <v>5</v>
      </c>
      <c r="T4070" t="s">
        <v>23</v>
      </c>
      <c r="U4070" t="s">
        <v>9</v>
      </c>
      <c r="V4070">
        <v>200.3</v>
      </c>
      <c r="W4070">
        <v>15.95</v>
      </c>
      <c r="X4070">
        <v>9054</v>
      </c>
      <c r="Y4070">
        <v>2352</v>
      </c>
      <c r="Z4070">
        <f t="shared" si="267"/>
        <v>588000</v>
      </c>
      <c r="AF4070" t="s">
        <v>33</v>
      </c>
      <c r="AG4070">
        <v>1</v>
      </c>
      <c r="AH4070" t="s">
        <v>46</v>
      </c>
      <c r="AI4070">
        <v>1.04</v>
      </c>
      <c r="AJ4070">
        <v>2626.6279190782502</v>
      </c>
      <c r="AK4070">
        <f t="shared" si="268"/>
        <v>656656.9797695626</v>
      </c>
      <c r="AL4070">
        <v>8717</v>
      </c>
      <c r="AM4070">
        <f t="shared" ref="AM4070:AM4133" si="269">AL4070/X4070</f>
        <v>0.9627788822619836</v>
      </c>
      <c r="AN4070">
        <v>2264.0478167314459</v>
      </c>
      <c r="AO4070">
        <f t="shared" ref="AO4070:AO4133" si="270">AN4070*250</f>
        <v>566011.95418286149</v>
      </c>
      <c r="AP4070">
        <v>86</v>
      </c>
      <c r="AQ4070">
        <v>15.96</v>
      </c>
    </row>
    <row r="4071" spans="1:43" x14ac:dyDescent="0.2">
      <c r="A4071" t="s">
        <v>157</v>
      </c>
      <c r="B4071" t="s">
        <v>10</v>
      </c>
      <c r="C4071" t="s">
        <v>53</v>
      </c>
      <c r="E4071">
        <v>1</v>
      </c>
      <c r="F4071" t="s">
        <v>163</v>
      </c>
      <c r="K4071" t="s">
        <v>165</v>
      </c>
      <c r="L4071" t="s">
        <v>8</v>
      </c>
      <c r="M4071" t="s">
        <v>4</v>
      </c>
      <c r="N4071">
        <v>3850183.7</v>
      </c>
      <c r="O4071" t="s">
        <v>50</v>
      </c>
      <c r="P4071">
        <v>5</v>
      </c>
      <c r="Q4071">
        <v>31</v>
      </c>
      <c r="R4071" t="s">
        <v>9</v>
      </c>
      <c r="S4071">
        <v>5</v>
      </c>
      <c r="T4071" t="s">
        <v>23</v>
      </c>
      <c r="U4071" t="s">
        <v>9</v>
      </c>
      <c r="V4071">
        <v>200.3</v>
      </c>
      <c r="W4071">
        <v>15.95</v>
      </c>
      <c r="X4071">
        <v>9054</v>
      </c>
      <c r="Y4071">
        <v>2352</v>
      </c>
      <c r="Z4071">
        <f t="shared" si="267"/>
        <v>588000</v>
      </c>
      <c r="AF4071" t="s">
        <v>33</v>
      </c>
      <c r="AG4071">
        <v>1</v>
      </c>
      <c r="AH4071" t="s">
        <v>46</v>
      </c>
      <c r="AI4071">
        <v>1.04</v>
      </c>
      <c r="AJ4071">
        <v>2626.6279190782502</v>
      </c>
      <c r="AK4071">
        <f t="shared" si="268"/>
        <v>656656.9797695626</v>
      </c>
      <c r="AL4071">
        <v>8717</v>
      </c>
      <c r="AM4071">
        <f t="shared" si="269"/>
        <v>0.9627788822619836</v>
      </c>
      <c r="AN4071">
        <v>2264.0478167314459</v>
      </c>
      <c r="AO4071">
        <f t="shared" si="270"/>
        <v>566011.95418286149</v>
      </c>
      <c r="AP4071">
        <v>86</v>
      </c>
      <c r="AQ4071">
        <v>15.96</v>
      </c>
    </row>
    <row r="4072" spans="1:43" x14ac:dyDescent="0.2">
      <c r="A4072" t="s">
        <v>157</v>
      </c>
      <c r="B4072" t="s">
        <v>10</v>
      </c>
      <c r="C4072" t="s">
        <v>53</v>
      </c>
      <c r="E4072">
        <v>1</v>
      </c>
      <c r="F4072" t="s">
        <v>163</v>
      </c>
      <c r="K4072" t="s">
        <v>165</v>
      </c>
      <c r="L4072" t="s">
        <v>8</v>
      </c>
      <c r="M4072" t="s">
        <v>4</v>
      </c>
      <c r="N4072">
        <v>3850183.7</v>
      </c>
      <c r="O4072" t="s">
        <v>50</v>
      </c>
      <c r="P4072">
        <v>5</v>
      </c>
      <c r="Q4072">
        <v>31</v>
      </c>
      <c r="R4072" t="s">
        <v>9</v>
      </c>
      <c r="S4072">
        <v>5</v>
      </c>
      <c r="T4072" t="s">
        <v>23</v>
      </c>
      <c r="U4072" t="s">
        <v>9</v>
      </c>
      <c r="V4072">
        <v>200.3</v>
      </c>
      <c r="W4072">
        <v>15.95</v>
      </c>
      <c r="X4072">
        <v>9054</v>
      </c>
      <c r="Y4072">
        <v>2352</v>
      </c>
      <c r="Z4072">
        <f t="shared" si="267"/>
        <v>588000</v>
      </c>
      <c r="AF4072" t="s">
        <v>33</v>
      </c>
      <c r="AG4072">
        <v>1</v>
      </c>
      <c r="AH4072" t="s">
        <v>47</v>
      </c>
      <c r="AI4072">
        <v>1.04</v>
      </c>
      <c r="AJ4072">
        <v>2626.6279190782502</v>
      </c>
      <c r="AK4072">
        <f t="shared" si="268"/>
        <v>656656.9797695626</v>
      </c>
      <c r="AL4072">
        <v>8717</v>
      </c>
      <c r="AM4072">
        <f t="shared" si="269"/>
        <v>0.9627788822619836</v>
      </c>
      <c r="AN4072">
        <v>2264.0478167314459</v>
      </c>
      <c r="AO4072">
        <f t="shared" si="270"/>
        <v>566011.95418286149</v>
      </c>
      <c r="AP4072">
        <v>86</v>
      </c>
      <c r="AQ4072">
        <v>15.96</v>
      </c>
    </row>
    <row r="4073" spans="1:43" x14ac:dyDescent="0.2">
      <c r="A4073" t="s">
        <v>157</v>
      </c>
      <c r="B4073" t="s">
        <v>10</v>
      </c>
      <c r="C4073" t="s">
        <v>53</v>
      </c>
      <c r="E4073">
        <v>1</v>
      </c>
      <c r="F4073" t="s">
        <v>163</v>
      </c>
      <c r="K4073" t="s">
        <v>165</v>
      </c>
      <c r="L4073" t="s">
        <v>8</v>
      </c>
      <c r="M4073" t="s">
        <v>4</v>
      </c>
      <c r="N4073">
        <v>3850183.7</v>
      </c>
      <c r="O4073" t="s">
        <v>50</v>
      </c>
      <c r="P4073">
        <v>5</v>
      </c>
      <c r="Q4073">
        <v>31</v>
      </c>
      <c r="R4073" t="s">
        <v>9</v>
      </c>
      <c r="S4073">
        <v>5</v>
      </c>
      <c r="T4073" t="s">
        <v>23</v>
      </c>
      <c r="U4073" t="s">
        <v>9</v>
      </c>
      <c r="V4073">
        <v>200.3</v>
      </c>
      <c r="W4073">
        <v>15.95</v>
      </c>
      <c r="X4073">
        <v>9054</v>
      </c>
      <c r="Y4073">
        <v>2352</v>
      </c>
      <c r="Z4073">
        <f t="shared" si="267"/>
        <v>588000</v>
      </c>
      <c r="AF4073" t="s">
        <v>33</v>
      </c>
      <c r="AG4073">
        <v>1</v>
      </c>
      <c r="AH4073" t="s">
        <v>46</v>
      </c>
      <c r="AI4073">
        <v>1.04</v>
      </c>
      <c r="AJ4073">
        <v>2626.6279190782502</v>
      </c>
      <c r="AK4073">
        <f t="shared" si="268"/>
        <v>656656.9797695626</v>
      </c>
      <c r="AL4073">
        <v>8717</v>
      </c>
      <c r="AM4073">
        <f t="shared" si="269"/>
        <v>0.9627788822619836</v>
      </c>
      <c r="AN4073">
        <v>2264.0478167314459</v>
      </c>
      <c r="AO4073">
        <f t="shared" si="270"/>
        <v>566011.95418286149</v>
      </c>
      <c r="AP4073">
        <v>86</v>
      </c>
      <c r="AQ4073">
        <v>15.96</v>
      </c>
    </row>
    <row r="4074" spans="1:43" x14ac:dyDescent="0.2">
      <c r="A4074" t="s">
        <v>157</v>
      </c>
      <c r="B4074" t="s">
        <v>10</v>
      </c>
      <c r="C4074" t="s">
        <v>53</v>
      </c>
      <c r="E4074">
        <v>1</v>
      </c>
      <c r="F4074" t="s">
        <v>163</v>
      </c>
      <c r="K4074" t="s">
        <v>165</v>
      </c>
      <c r="L4074" t="s">
        <v>8</v>
      </c>
      <c r="M4074" t="s">
        <v>4</v>
      </c>
      <c r="N4074">
        <v>3850183.7</v>
      </c>
      <c r="O4074" t="s">
        <v>50</v>
      </c>
      <c r="P4074">
        <v>5</v>
      </c>
      <c r="Q4074">
        <v>31</v>
      </c>
      <c r="R4074" t="s">
        <v>9</v>
      </c>
      <c r="S4074">
        <v>5</v>
      </c>
      <c r="T4074" t="s">
        <v>23</v>
      </c>
      <c r="U4074" t="s">
        <v>9</v>
      </c>
      <c r="V4074">
        <v>200.3</v>
      </c>
      <c r="W4074">
        <v>15.95</v>
      </c>
      <c r="X4074">
        <v>9054</v>
      </c>
      <c r="Y4074">
        <v>2352</v>
      </c>
      <c r="Z4074">
        <f t="shared" si="267"/>
        <v>588000</v>
      </c>
      <c r="AB4074" t="s">
        <v>8</v>
      </c>
      <c r="AC4074" s="7" t="s">
        <v>101</v>
      </c>
      <c r="AD4074" t="s">
        <v>8</v>
      </c>
      <c r="AF4074" t="s">
        <v>33</v>
      </c>
      <c r="AG4074">
        <v>1</v>
      </c>
      <c r="AH4074" t="s">
        <v>47</v>
      </c>
      <c r="AI4074">
        <v>1.04</v>
      </c>
      <c r="AJ4074">
        <v>2626.6279190782502</v>
      </c>
      <c r="AK4074">
        <f t="shared" si="268"/>
        <v>656656.9797695626</v>
      </c>
      <c r="AL4074">
        <v>8717</v>
      </c>
      <c r="AM4074">
        <f t="shared" si="269"/>
        <v>0.9627788822619836</v>
      </c>
      <c r="AN4074">
        <v>2264.0478167314459</v>
      </c>
      <c r="AO4074">
        <f t="shared" si="270"/>
        <v>566011.95418286149</v>
      </c>
      <c r="AP4074">
        <v>86</v>
      </c>
      <c r="AQ4074">
        <v>15.96</v>
      </c>
    </row>
    <row r="4075" spans="1:43" x14ac:dyDescent="0.2">
      <c r="A4075" t="s">
        <v>157</v>
      </c>
      <c r="B4075" t="s">
        <v>10</v>
      </c>
      <c r="C4075" t="s">
        <v>53</v>
      </c>
      <c r="E4075">
        <v>1</v>
      </c>
      <c r="F4075" t="s">
        <v>163</v>
      </c>
      <c r="K4075" t="s">
        <v>165</v>
      </c>
      <c r="L4075" t="s">
        <v>8</v>
      </c>
      <c r="M4075" t="s">
        <v>4</v>
      </c>
      <c r="N4075">
        <v>3850183.7</v>
      </c>
      <c r="O4075" t="s">
        <v>50</v>
      </c>
      <c r="P4075">
        <v>5</v>
      </c>
      <c r="Q4075">
        <v>31</v>
      </c>
      <c r="R4075" t="s">
        <v>9</v>
      </c>
      <c r="S4075">
        <v>5</v>
      </c>
      <c r="T4075" t="s">
        <v>23</v>
      </c>
      <c r="U4075" t="s">
        <v>9</v>
      </c>
      <c r="V4075">
        <v>200.3</v>
      </c>
      <c r="W4075">
        <v>15.95</v>
      </c>
      <c r="X4075">
        <v>9054</v>
      </c>
      <c r="Y4075">
        <v>2352</v>
      </c>
      <c r="Z4075">
        <f t="shared" si="267"/>
        <v>588000</v>
      </c>
      <c r="AB4075" t="s">
        <v>8</v>
      </c>
      <c r="AC4075" s="7" t="s">
        <v>101</v>
      </c>
      <c r="AD4075" t="s">
        <v>8</v>
      </c>
      <c r="AF4075" t="s">
        <v>33</v>
      </c>
      <c r="AG4075">
        <v>1</v>
      </c>
      <c r="AH4075" t="s">
        <v>46</v>
      </c>
      <c r="AI4075">
        <v>1.04</v>
      </c>
      <c r="AJ4075">
        <v>2626.6279190782502</v>
      </c>
      <c r="AK4075">
        <f t="shared" si="268"/>
        <v>656656.9797695626</v>
      </c>
      <c r="AL4075">
        <v>8717</v>
      </c>
      <c r="AM4075">
        <f t="shared" si="269"/>
        <v>0.9627788822619836</v>
      </c>
      <c r="AN4075">
        <v>2264.0478167314459</v>
      </c>
      <c r="AO4075">
        <f t="shared" si="270"/>
        <v>566011.95418286149</v>
      </c>
      <c r="AP4075">
        <v>86</v>
      </c>
      <c r="AQ4075">
        <v>15.96</v>
      </c>
    </row>
    <row r="4076" spans="1:43" x14ac:dyDescent="0.2">
      <c r="A4076" t="s">
        <v>157</v>
      </c>
      <c r="B4076" t="s">
        <v>10</v>
      </c>
      <c r="C4076" t="s">
        <v>53</v>
      </c>
      <c r="E4076">
        <v>1</v>
      </c>
      <c r="F4076" t="s">
        <v>163</v>
      </c>
      <c r="K4076" t="s">
        <v>165</v>
      </c>
      <c r="L4076" t="s">
        <v>8</v>
      </c>
      <c r="M4076" t="s">
        <v>4</v>
      </c>
      <c r="N4076">
        <v>3850183.7</v>
      </c>
      <c r="O4076" t="s">
        <v>50</v>
      </c>
      <c r="P4076">
        <v>5</v>
      </c>
      <c r="Q4076">
        <v>31</v>
      </c>
      <c r="R4076" t="s">
        <v>9</v>
      </c>
      <c r="S4076">
        <v>5</v>
      </c>
      <c r="T4076" t="s">
        <v>23</v>
      </c>
      <c r="U4076" t="s">
        <v>9</v>
      </c>
      <c r="V4076">
        <v>200.3</v>
      </c>
      <c r="W4076">
        <v>15.95</v>
      </c>
      <c r="X4076">
        <v>9054</v>
      </c>
      <c r="Y4076">
        <v>2352</v>
      </c>
      <c r="Z4076">
        <f t="shared" si="267"/>
        <v>588000</v>
      </c>
      <c r="AF4076" t="s">
        <v>33</v>
      </c>
      <c r="AG4076">
        <v>1</v>
      </c>
      <c r="AH4076" t="s">
        <v>46</v>
      </c>
      <c r="AI4076">
        <v>1.04</v>
      </c>
      <c r="AJ4076">
        <v>2626.6279190782502</v>
      </c>
      <c r="AK4076">
        <f t="shared" si="268"/>
        <v>656656.9797695626</v>
      </c>
      <c r="AL4076">
        <v>8717</v>
      </c>
      <c r="AM4076">
        <f t="shared" si="269"/>
        <v>0.9627788822619836</v>
      </c>
      <c r="AN4076">
        <v>2264.0478167314459</v>
      </c>
      <c r="AO4076">
        <f t="shared" si="270"/>
        <v>566011.95418286149</v>
      </c>
      <c r="AP4076">
        <v>86</v>
      </c>
      <c r="AQ4076">
        <v>15.96</v>
      </c>
    </row>
    <row r="4077" spans="1:43" x14ac:dyDescent="0.2">
      <c r="A4077" t="s">
        <v>157</v>
      </c>
      <c r="B4077" t="s">
        <v>10</v>
      </c>
      <c r="C4077" t="s">
        <v>53</v>
      </c>
      <c r="E4077">
        <v>1</v>
      </c>
      <c r="F4077" t="s">
        <v>163</v>
      </c>
      <c r="K4077" t="s">
        <v>165</v>
      </c>
      <c r="L4077" t="s">
        <v>8</v>
      </c>
      <c r="M4077" t="s">
        <v>4</v>
      </c>
      <c r="N4077">
        <v>3850183.7</v>
      </c>
      <c r="O4077" t="s">
        <v>50</v>
      </c>
      <c r="P4077">
        <v>5</v>
      </c>
      <c r="Q4077">
        <v>31</v>
      </c>
      <c r="R4077" t="s">
        <v>9</v>
      </c>
      <c r="S4077">
        <v>5</v>
      </c>
      <c r="T4077" t="s">
        <v>23</v>
      </c>
      <c r="U4077" t="s">
        <v>9</v>
      </c>
      <c r="V4077">
        <v>200.3</v>
      </c>
      <c r="W4077">
        <v>15.95</v>
      </c>
      <c r="X4077">
        <v>9054</v>
      </c>
      <c r="Y4077">
        <v>2352</v>
      </c>
      <c r="Z4077">
        <f t="shared" si="267"/>
        <v>588000</v>
      </c>
      <c r="AB4077" t="s">
        <v>8</v>
      </c>
      <c r="AC4077" t="s">
        <v>8</v>
      </c>
      <c r="AD4077" t="s">
        <v>8</v>
      </c>
      <c r="AF4077" t="s">
        <v>33</v>
      </c>
      <c r="AG4077">
        <v>1</v>
      </c>
      <c r="AH4077" t="s">
        <v>46</v>
      </c>
      <c r="AI4077">
        <v>1.04</v>
      </c>
      <c r="AJ4077">
        <v>2626.6279190782502</v>
      </c>
      <c r="AK4077">
        <f t="shared" si="268"/>
        <v>656656.9797695626</v>
      </c>
      <c r="AL4077">
        <v>8717</v>
      </c>
      <c r="AM4077">
        <f t="shared" si="269"/>
        <v>0.9627788822619836</v>
      </c>
      <c r="AN4077">
        <v>2264.0478167314459</v>
      </c>
      <c r="AO4077">
        <f t="shared" si="270"/>
        <v>566011.95418286149</v>
      </c>
      <c r="AP4077">
        <v>86</v>
      </c>
      <c r="AQ4077">
        <v>15.96</v>
      </c>
    </row>
    <row r="4078" spans="1:43" x14ac:dyDescent="0.2">
      <c r="A4078" t="s">
        <v>157</v>
      </c>
      <c r="B4078" t="s">
        <v>10</v>
      </c>
      <c r="C4078" t="s">
        <v>53</v>
      </c>
      <c r="E4078">
        <v>1</v>
      </c>
      <c r="F4078" t="s">
        <v>163</v>
      </c>
      <c r="K4078" t="s">
        <v>165</v>
      </c>
      <c r="L4078" t="s">
        <v>8</v>
      </c>
      <c r="M4078" t="s">
        <v>4</v>
      </c>
      <c r="N4078">
        <v>3850183.7</v>
      </c>
      <c r="O4078" t="s">
        <v>50</v>
      </c>
      <c r="P4078">
        <v>5</v>
      </c>
      <c r="Q4078">
        <v>31</v>
      </c>
      <c r="R4078" t="s">
        <v>9</v>
      </c>
      <c r="S4078">
        <v>5</v>
      </c>
      <c r="T4078" t="s">
        <v>23</v>
      </c>
      <c r="U4078" t="s">
        <v>9</v>
      </c>
      <c r="V4078">
        <v>200.3</v>
      </c>
      <c r="W4078">
        <v>15.95</v>
      </c>
      <c r="X4078">
        <v>9054</v>
      </c>
      <c r="Y4078">
        <v>2352</v>
      </c>
      <c r="Z4078">
        <f t="shared" si="267"/>
        <v>588000</v>
      </c>
      <c r="AF4078" t="s">
        <v>33</v>
      </c>
      <c r="AG4078">
        <v>1</v>
      </c>
      <c r="AH4078" t="s">
        <v>46</v>
      </c>
      <c r="AI4078">
        <v>1.04</v>
      </c>
      <c r="AJ4078">
        <v>2626.6279190782502</v>
      </c>
      <c r="AK4078">
        <f t="shared" si="268"/>
        <v>656656.9797695626</v>
      </c>
      <c r="AL4078">
        <v>8717</v>
      </c>
      <c r="AM4078">
        <f t="shared" si="269"/>
        <v>0.9627788822619836</v>
      </c>
      <c r="AN4078">
        <v>2264.0478167314459</v>
      </c>
      <c r="AO4078">
        <f t="shared" si="270"/>
        <v>566011.95418286149</v>
      </c>
      <c r="AP4078">
        <v>86</v>
      </c>
      <c r="AQ4078">
        <v>15.96</v>
      </c>
    </row>
    <row r="4079" spans="1:43" x14ac:dyDescent="0.2">
      <c r="A4079" t="s">
        <v>157</v>
      </c>
      <c r="B4079" t="s">
        <v>10</v>
      </c>
      <c r="C4079" t="s">
        <v>53</v>
      </c>
      <c r="E4079">
        <v>1</v>
      </c>
      <c r="F4079" t="s">
        <v>163</v>
      </c>
      <c r="K4079" t="s">
        <v>165</v>
      </c>
      <c r="L4079" t="s">
        <v>8</v>
      </c>
      <c r="M4079" t="s">
        <v>4</v>
      </c>
      <c r="N4079">
        <v>3850183.7</v>
      </c>
      <c r="O4079" t="s">
        <v>50</v>
      </c>
      <c r="P4079">
        <v>5</v>
      </c>
      <c r="Q4079">
        <v>31</v>
      </c>
      <c r="R4079" t="s">
        <v>9</v>
      </c>
      <c r="S4079">
        <v>5</v>
      </c>
      <c r="T4079" t="s">
        <v>23</v>
      </c>
      <c r="U4079" t="s">
        <v>9</v>
      </c>
      <c r="V4079">
        <v>200.3</v>
      </c>
      <c r="W4079">
        <v>15.95</v>
      </c>
      <c r="X4079">
        <v>9054</v>
      </c>
      <c r="Y4079">
        <v>2352</v>
      </c>
      <c r="Z4079">
        <f t="shared" si="267"/>
        <v>588000</v>
      </c>
      <c r="AB4079" t="s">
        <v>8</v>
      </c>
      <c r="AC4079" t="s">
        <v>8</v>
      </c>
      <c r="AD4079" t="s">
        <v>8</v>
      </c>
      <c r="AF4079" t="s">
        <v>33</v>
      </c>
      <c r="AG4079">
        <v>1</v>
      </c>
      <c r="AH4079" t="s">
        <v>47</v>
      </c>
      <c r="AI4079">
        <v>1.04</v>
      </c>
      <c r="AJ4079">
        <v>2626.6279190782502</v>
      </c>
      <c r="AK4079">
        <f t="shared" si="268"/>
        <v>656656.9797695626</v>
      </c>
      <c r="AL4079">
        <v>8717</v>
      </c>
      <c r="AM4079">
        <f t="shared" si="269"/>
        <v>0.9627788822619836</v>
      </c>
      <c r="AN4079">
        <v>2264.0478167314459</v>
      </c>
      <c r="AO4079">
        <f t="shared" si="270"/>
        <v>566011.95418286149</v>
      </c>
      <c r="AP4079">
        <v>86</v>
      </c>
      <c r="AQ4079">
        <v>15.96</v>
      </c>
    </row>
    <row r="4080" spans="1:43" x14ac:dyDescent="0.2">
      <c r="A4080" t="s">
        <v>157</v>
      </c>
      <c r="B4080" t="s">
        <v>10</v>
      </c>
      <c r="C4080" t="s">
        <v>53</v>
      </c>
      <c r="E4080">
        <v>1</v>
      </c>
      <c r="F4080" t="s">
        <v>163</v>
      </c>
      <c r="K4080" t="s">
        <v>165</v>
      </c>
      <c r="L4080" t="s">
        <v>8</v>
      </c>
      <c r="M4080" t="s">
        <v>4</v>
      </c>
      <c r="N4080">
        <v>3850183.7</v>
      </c>
      <c r="O4080" t="s">
        <v>50</v>
      </c>
      <c r="P4080">
        <v>5</v>
      </c>
      <c r="Q4080">
        <v>31</v>
      </c>
      <c r="R4080" t="s">
        <v>9</v>
      </c>
      <c r="S4080">
        <v>5</v>
      </c>
      <c r="T4080" t="s">
        <v>23</v>
      </c>
      <c r="U4080" t="s">
        <v>9</v>
      </c>
      <c r="V4080">
        <v>200.3</v>
      </c>
      <c r="W4080">
        <v>15.95</v>
      </c>
      <c r="X4080">
        <v>9054</v>
      </c>
      <c r="Y4080">
        <v>2352</v>
      </c>
      <c r="Z4080">
        <f t="shared" si="267"/>
        <v>588000</v>
      </c>
      <c r="AB4080" t="s">
        <v>8</v>
      </c>
      <c r="AC4080" s="7" t="s">
        <v>101</v>
      </c>
      <c r="AD4080" t="s">
        <v>8</v>
      </c>
      <c r="AF4080" t="s">
        <v>33</v>
      </c>
      <c r="AG4080">
        <v>1</v>
      </c>
      <c r="AH4080" t="s">
        <v>47</v>
      </c>
      <c r="AI4080">
        <v>1.04</v>
      </c>
      <c r="AJ4080">
        <v>2626.6279190782502</v>
      </c>
      <c r="AK4080">
        <f t="shared" si="268"/>
        <v>656656.9797695626</v>
      </c>
      <c r="AL4080">
        <v>8717</v>
      </c>
      <c r="AM4080">
        <f t="shared" si="269"/>
        <v>0.9627788822619836</v>
      </c>
      <c r="AN4080">
        <v>2264.0478167314459</v>
      </c>
      <c r="AO4080">
        <f t="shared" si="270"/>
        <v>566011.95418286149</v>
      </c>
      <c r="AP4080">
        <v>86</v>
      </c>
      <c r="AQ4080">
        <v>15.96</v>
      </c>
    </row>
    <row r="4081" spans="1:43" x14ac:dyDescent="0.2">
      <c r="A4081" t="s">
        <v>157</v>
      </c>
      <c r="B4081" t="s">
        <v>10</v>
      </c>
      <c r="C4081" t="s">
        <v>53</v>
      </c>
      <c r="E4081">
        <v>1</v>
      </c>
      <c r="F4081" t="s">
        <v>163</v>
      </c>
      <c r="K4081" t="s">
        <v>165</v>
      </c>
      <c r="L4081" t="s">
        <v>8</v>
      </c>
      <c r="M4081" t="s">
        <v>4</v>
      </c>
      <c r="N4081">
        <v>3850183.7</v>
      </c>
      <c r="O4081" t="s">
        <v>50</v>
      </c>
      <c r="P4081">
        <v>5</v>
      </c>
      <c r="Q4081">
        <v>31</v>
      </c>
      <c r="R4081" t="s">
        <v>9</v>
      </c>
      <c r="S4081">
        <v>5</v>
      </c>
      <c r="T4081" t="s">
        <v>23</v>
      </c>
      <c r="U4081" t="s">
        <v>9</v>
      </c>
      <c r="V4081">
        <v>200.3</v>
      </c>
      <c r="W4081">
        <v>15.95</v>
      </c>
      <c r="X4081">
        <v>9054</v>
      </c>
      <c r="Y4081">
        <v>2352</v>
      </c>
      <c r="Z4081">
        <f t="shared" si="267"/>
        <v>588000</v>
      </c>
      <c r="AF4081" t="s">
        <v>33</v>
      </c>
      <c r="AG4081">
        <v>1</v>
      </c>
      <c r="AH4081" t="s">
        <v>47</v>
      </c>
      <c r="AI4081">
        <v>1.04</v>
      </c>
      <c r="AJ4081">
        <v>2626.6279190782502</v>
      </c>
      <c r="AK4081">
        <f t="shared" si="268"/>
        <v>656656.9797695626</v>
      </c>
      <c r="AL4081">
        <v>8717</v>
      </c>
      <c r="AM4081">
        <f t="shared" si="269"/>
        <v>0.9627788822619836</v>
      </c>
      <c r="AN4081">
        <v>2264.0478167314459</v>
      </c>
      <c r="AO4081">
        <f t="shared" si="270"/>
        <v>566011.95418286149</v>
      </c>
      <c r="AP4081">
        <v>86</v>
      </c>
      <c r="AQ4081">
        <v>15.96</v>
      </c>
    </row>
    <row r="4082" spans="1:43" x14ac:dyDescent="0.2">
      <c r="A4082" t="s">
        <v>157</v>
      </c>
      <c r="B4082" t="s">
        <v>10</v>
      </c>
      <c r="C4082" t="s">
        <v>53</v>
      </c>
      <c r="E4082">
        <v>1</v>
      </c>
      <c r="F4082" t="s">
        <v>163</v>
      </c>
      <c r="K4082" t="s">
        <v>165</v>
      </c>
      <c r="L4082" t="s">
        <v>8</v>
      </c>
      <c r="M4082" t="s">
        <v>4</v>
      </c>
      <c r="N4082">
        <v>3850183.7</v>
      </c>
      <c r="O4082" t="s">
        <v>50</v>
      </c>
      <c r="P4082">
        <v>5</v>
      </c>
      <c r="Q4082">
        <v>31</v>
      </c>
      <c r="R4082" t="s">
        <v>9</v>
      </c>
      <c r="S4082">
        <v>5</v>
      </c>
      <c r="T4082" t="s">
        <v>23</v>
      </c>
      <c r="U4082" t="s">
        <v>9</v>
      </c>
      <c r="V4082">
        <v>200.3</v>
      </c>
      <c r="W4082">
        <v>15.95</v>
      </c>
      <c r="X4082">
        <v>9054</v>
      </c>
      <c r="Y4082">
        <v>2352</v>
      </c>
      <c r="Z4082">
        <f t="shared" si="267"/>
        <v>588000</v>
      </c>
      <c r="AF4082" t="s">
        <v>33</v>
      </c>
      <c r="AG4082">
        <v>1</v>
      </c>
      <c r="AH4082" t="s">
        <v>47</v>
      </c>
      <c r="AI4082">
        <v>1.04</v>
      </c>
      <c r="AJ4082">
        <v>2626.6279190782502</v>
      </c>
      <c r="AK4082">
        <f t="shared" si="268"/>
        <v>656656.9797695626</v>
      </c>
      <c r="AL4082">
        <v>8717</v>
      </c>
      <c r="AM4082">
        <f t="shared" si="269"/>
        <v>0.9627788822619836</v>
      </c>
      <c r="AN4082">
        <v>2264.0478167314459</v>
      </c>
      <c r="AO4082">
        <f t="shared" si="270"/>
        <v>566011.95418286149</v>
      </c>
      <c r="AP4082">
        <v>86</v>
      </c>
      <c r="AQ4082">
        <v>15.96</v>
      </c>
    </row>
    <row r="4083" spans="1:43" x14ac:dyDescent="0.2">
      <c r="A4083" t="s">
        <v>157</v>
      </c>
      <c r="B4083" t="s">
        <v>10</v>
      </c>
      <c r="C4083" t="s">
        <v>53</v>
      </c>
      <c r="E4083">
        <v>1</v>
      </c>
      <c r="F4083" t="s">
        <v>163</v>
      </c>
      <c r="K4083" t="s">
        <v>165</v>
      </c>
      <c r="L4083" t="s">
        <v>8</v>
      </c>
      <c r="M4083" t="s">
        <v>4</v>
      </c>
      <c r="N4083">
        <v>3850183.7</v>
      </c>
      <c r="O4083" t="s">
        <v>50</v>
      </c>
      <c r="P4083">
        <v>5</v>
      </c>
      <c r="Q4083">
        <v>31</v>
      </c>
      <c r="R4083" t="s">
        <v>9</v>
      </c>
      <c r="S4083">
        <v>5</v>
      </c>
      <c r="T4083" t="s">
        <v>23</v>
      </c>
      <c r="U4083" t="s">
        <v>9</v>
      </c>
      <c r="V4083">
        <v>200.3</v>
      </c>
      <c r="W4083">
        <v>15.95</v>
      </c>
      <c r="X4083">
        <v>9054</v>
      </c>
      <c r="Y4083">
        <v>2352</v>
      </c>
      <c r="Z4083">
        <f t="shared" si="267"/>
        <v>588000</v>
      </c>
      <c r="AF4083" t="s">
        <v>33</v>
      </c>
      <c r="AG4083">
        <v>1</v>
      </c>
      <c r="AH4083" t="s">
        <v>46</v>
      </c>
      <c r="AI4083">
        <v>1.04</v>
      </c>
      <c r="AJ4083">
        <v>2626.6279190782502</v>
      </c>
      <c r="AK4083">
        <f t="shared" si="268"/>
        <v>656656.9797695626</v>
      </c>
      <c r="AL4083">
        <v>8717</v>
      </c>
      <c r="AM4083">
        <f t="shared" si="269"/>
        <v>0.9627788822619836</v>
      </c>
      <c r="AN4083">
        <v>2264.0478167314459</v>
      </c>
      <c r="AO4083">
        <f t="shared" si="270"/>
        <v>566011.95418286149</v>
      </c>
      <c r="AP4083">
        <v>86</v>
      </c>
      <c r="AQ4083">
        <v>15.96</v>
      </c>
    </row>
    <row r="4084" spans="1:43" x14ac:dyDescent="0.2">
      <c r="A4084" t="s">
        <v>157</v>
      </c>
      <c r="B4084" t="s">
        <v>10</v>
      </c>
      <c r="C4084" t="s">
        <v>53</v>
      </c>
      <c r="E4084">
        <v>1</v>
      </c>
      <c r="F4084" t="s">
        <v>163</v>
      </c>
      <c r="K4084" t="s">
        <v>165</v>
      </c>
      <c r="L4084" t="s">
        <v>8</v>
      </c>
      <c r="M4084" t="s">
        <v>4</v>
      </c>
      <c r="N4084">
        <v>3850183.7</v>
      </c>
      <c r="O4084" t="s">
        <v>50</v>
      </c>
      <c r="P4084">
        <v>5</v>
      </c>
      <c r="Q4084">
        <v>31</v>
      </c>
      <c r="R4084" t="s">
        <v>9</v>
      </c>
      <c r="S4084">
        <v>5</v>
      </c>
      <c r="T4084" t="s">
        <v>23</v>
      </c>
      <c r="U4084" t="s">
        <v>9</v>
      </c>
      <c r="V4084">
        <v>200.3</v>
      </c>
      <c r="W4084">
        <v>15.95</v>
      </c>
      <c r="X4084">
        <v>9054</v>
      </c>
      <c r="Y4084">
        <v>2352</v>
      </c>
      <c r="Z4084">
        <f t="shared" si="267"/>
        <v>588000</v>
      </c>
      <c r="AF4084" t="s">
        <v>33</v>
      </c>
      <c r="AG4084">
        <v>1</v>
      </c>
      <c r="AH4084" t="s">
        <v>46</v>
      </c>
      <c r="AI4084">
        <v>1.04</v>
      </c>
      <c r="AJ4084">
        <v>2626.6279190782502</v>
      </c>
      <c r="AK4084">
        <f t="shared" si="268"/>
        <v>656656.9797695626</v>
      </c>
      <c r="AL4084">
        <v>8717</v>
      </c>
      <c r="AM4084">
        <f t="shared" si="269"/>
        <v>0.9627788822619836</v>
      </c>
      <c r="AN4084">
        <v>2264.0478167314459</v>
      </c>
      <c r="AO4084">
        <f t="shared" si="270"/>
        <v>566011.95418286149</v>
      </c>
      <c r="AP4084">
        <v>86</v>
      </c>
      <c r="AQ4084">
        <v>15.96</v>
      </c>
    </row>
    <row r="4085" spans="1:43" x14ac:dyDescent="0.2">
      <c r="A4085" t="s">
        <v>157</v>
      </c>
      <c r="B4085" t="s">
        <v>10</v>
      </c>
      <c r="C4085" t="s">
        <v>53</v>
      </c>
      <c r="E4085">
        <v>1</v>
      </c>
      <c r="F4085" t="s">
        <v>163</v>
      </c>
      <c r="K4085" t="s">
        <v>165</v>
      </c>
      <c r="L4085" t="s">
        <v>8</v>
      </c>
      <c r="M4085" t="s">
        <v>4</v>
      </c>
      <c r="N4085">
        <v>3850183.7</v>
      </c>
      <c r="O4085" t="s">
        <v>50</v>
      </c>
      <c r="P4085">
        <v>5</v>
      </c>
      <c r="Q4085">
        <v>31</v>
      </c>
      <c r="R4085" t="s">
        <v>9</v>
      </c>
      <c r="S4085">
        <v>5</v>
      </c>
      <c r="T4085" t="s">
        <v>23</v>
      </c>
      <c r="U4085" t="s">
        <v>9</v>
      </c>
      <c r="V4085">
        <v>200.3</v>
      </c>
      <c r="W4085">
        <v>15.95</v>
      </c>
      <c r="X4085">
        <v>9054</v>
      </c>
      <c r="Y4085">
        <v>2352</v>
      </c>
      <c r="Z4085">
        <f t="shared" si="267"/>
        <v>588000</v>
      </c>
      <c r="AB4085" t="s">
        <v>8</v>
      </c>
      <c r="AC4085" t="s">
        <v>8</v>
      </c>
      <c r="AD4085" t="s">
        <v>8</v>
      </c>
      <c r="AF4085" t="s">
        <v>33</v>
      </c>
      <c r="AG4085">
        <v>1</v>
      </c>
      <c r="AH4085" t="s">
        <v>47</v>
      </c>
      <c r="AI4085">
        <v>1.04</v>
      </c>
      <c r="AJ4085">
        <v>2626.6279190782502</v>
      </c>
      <c r="AK4085">
        <f t="shared" si="268"/>
        <v>656656.9797695626</v>
      </c>
      <c r="AL4085">
        <v>8717</v>
      </c>
      <c r="AM4085">
        <f t="shared" si="269"/>
        <v>0.9627788822619836</v>
      </c>
      <c r="AN4085">
        <v>2264.0478167314459</v>
      </c>
      <c r="AO4085">
        <f t="shared" si="270"/>
        <v>566011.95418286149</v>
      </c>
      <c r="AP4085">
        <v>86</v>
      </c>
      <c r="AQ4085">
        <v>15.96</v>
      </c>
    </row>
    <row r="4086" spans="1:43" x14ac:dyDescent="0.2">
      <c r="A4086" t="s">
        <v>157</v>
      </c>
      <c r="B4086" t="s">
        <v>10</v>
      </c>
      <c r="C4086" t="s">
        <v>53</v>
      </c>
      <c r="E4086">
        <v>1</v>
      </c>
      <c r="F4086" t="s">
        <v>163</v>
      </c>
      <c r="K4086" t="s">
        <v>165</v>
      </c>
      <c r="L4086" t="s">
        <v>8</v>
      </c>
      <c r="M4086" t="s">
        <v>4</v>
      </c>
      <c r="N4086">
        <v>3850183.7</v>
      </c>
      <c r="O4086" t="s">
        <v>50</v>
      </c>
      <c r="P4086">
        <v>5</v>
      </c>
      <c r="Q4086">
        <v>31</v>
      </c>
      <c r="R4086" t="s">
        <v>9</v>
      </c>
      <c r="S4086">
        <v>5</v>
      </c>
      <c r="T4086" t="s">
        <v>23</v>
      </c>
      <c r="U4086" t="s">
        <v>9</v>
      </c>
      <c r="V4086">
        <v>200.3</v>
      </c>
      <c r="W4086">
        <v>15.95</v>
      </c>
      <c r="X4086">
        <v>9054</v>
      </c>
      <c r="Y4086">
        <v>2352</v>
      </c>
      <c r="Z4086">
        <f t="shared" si="267"/>
        <v>588000</v>
      </c>
      <c r="AF4086" t="s">
        <v>33</v>
      </c>
      <c r="AG4086">
        <v>1</v>
      </c>
      <c r="AH4086" t="s">
        <v>46</v>
      </c>
      <c r="AI4086">
        <v>1.04</v>
      </c>
      <c r="AJ4086">
        <v>2626.6279190782502</v>
      </c>
      <c r="AK4086">
        <f t="shared" si="268"/>
        <v>656656.9797695626</v>
      </c>
      <c r="AL4086">
        <v>8717</v>
      </c>
      <c r="AM4086">
        <f t="shared" si="269"/>
        <v>0.9627788822619836</v>
      </c>
      <c r="AN4086">
        <v>2264.0478167314459</v>
      </c>
      <c r="AO4086">
        <f t="shared" si="270"/>
        <v>566011.95418286149</v>
      </c>
      <c r="AP4086">
        <v>86</v>
      </c>
      <c r="AQ4086">
        <v>15.96</v>
      </c>
    </row>
    <row r="4087" spans="1:43" x14ac:dyDescent="0.2">
      <c r="A4087" t="s">
        <v>157</v>
      </c>
      <c r="B4087" t="s">
        <v>10</v>
      </c>
      <c r="C4087" t="s">
        <v>53</v>
      </c>
      <c r="E4087">
        <v>1</v>
      </c>
      <c r="F4087" t="s">
        <v>163</v>
      </c>
      <c r="K4087" t="s">
        <v>165</v>
      </c>
      <c r="L4087" t="s">
        <v>8</v>
      </c>
      <c r="M4087" t="s">
        <v>4</v>
      </c>
      <c r="N4087">
        <v>3850183.7</v>
      </c>
      <c r="O4087" t="s">
        <v>50</v>
      </c>
      <c r="P4087">
        <v>5</v>
      </c>
      <c r="Q4087">
        <v>31</v>
      </c>
      <c r="R4087" t="s">
        <v>9</v>
      </c>
      <c r="S4087">
        <v>5</v>
      </c>
      <c r="T4087" t="s">
        <v>23</v>
      </c>
      <c r="U4087" t="s">
        <v>9</v>
      </c>
      <c r="V4087">
        <v>200.3</v>
      </c>
      <c r="W4087">
        <v>15.95</v>
      </c>
      <c r="X4087">
        <v>9054</v>
      </c>
      <c r="Y4087">
        <v>2352</v>
      </c>
      <c r="Z4087">
        <f t="shared" si="267"/>
        <v>588000</v>
      </c>
      <c r="AB4087" t="s">
        <v>8</v>
      </c>
      <c r="AC4087" s="7" t="s">
        <v>101</v>
      </c>
      <c r="AD4087" t="s">
        <v>8</v>
      </c>
      <c r="AF4087" t="s">
        <v>33</v>
      </c>
      <c r="AG4087">
        <v>1</v>
      </c>
      <c r="AH4087" t="s">
        <v>46</v>
      </c>
      <c r="AI4087">
        <v>1.04</v>
      </c>
      <c r="AJ4087">
        <v>2626.6279190782502</v>
      </c>
      <c r="AK4087">
        <f t="shared" si="268"/>
        <v>656656.9797695626</v>
      </c>
      <c r="AL4087">
        <v>8717</v>
      </c>
      <c r="AM4087">
        <f t="shared" si="269"/>
        <v>0.9627788822619836</v>
      </c>
      <c r="AN4087">
        <v>2264.0478167314459</v>
      </c>
      <c r="AO4087">
        <f t="shared" si="270"/>
        <v>566011.95418286149</v>
      </c>
      <c r="AP4087">
        <v>86</v>
      </c>
      <c r="AQ4087">
        <v>15.96</v>
      </c>
    </row>
    <row r="4088" spans="1:43" x14ac:dyDescent="0.2">
      <c r="A4088" t="s">
        <v>157</v>
      </c>
      <c r="B4088" t="s">
        <v>10</v>
      </c>
      <c r="C4088" t="s">
        <v>53</v>
      </c>
      <c r="E4088">
        <v>1</v>
      </c>
      <c r="F4088" t="s">
        <v>163</v>
      </c>
      <c r="K4088" t="s">
        <v>165</v>
      </c>
      <c r="L4088" t="s">
        <v>8</v>
      </c>
      <c r="M4088" t="s">
        <v>4</v>
      </c>
      <c r="N4088">
        <v>3850183.7</v>
      </c>
      <c r="O4088" t="s">
        <v>50</v>
      </c>
      <c r="P4088">
        <v>5</v>
      </c>
      <c r="Q4088">
        <v>31</v>
      </c>
      <c r="R4088" t="s">
        <v>9</v>
      </c>
      <c r="S4088">
        <v>5</v>
      </c>
      <c r="T4088" t="s">
        <v>23</v>
      </c>
      <c r="U4088" t="s">
        <v>9</v>
      </c>
      <c r="V4088">
        <v>200.3</v>
      </c>
      <c r="W4088">
        <v>15.95</v>
      </c>
      <c r="X4088">
        <v>9054</v>
      </c>
      <c r="Y4088">
        <v>2352</v>
      </c>
      <c r="Z4088">
        <f t="shared" si="267"/>
        <v>588000</v>
      </c>
      <c r="AF4088" t="s">
        <v>33</v>
      </c>
      <c r="AG4088">
        <v>1</v>
      </c>
      <c r="AH4088" t="s">
        <v>46</v>
      </c>
      <c r="AI4088">
        <v>1.04</v>
      </c>
      <c r="AJ4088">
        <v>2626.6279190782502</v>
      </c>
      <c r="AK4088">
        <f t="shared" si="268"/>
        <v>656656.9797695626</v>
      </c>
      <c r="AL4088">
        <v>8717</v>
      </c>
      <c r="AM4088">
        <f t="shared" si="269"/>
        <v>0.9627788822619836</v>
      </c>
      <c r="AN4088">
        <v>2264.0478167314459</v>
      </c>
      <c r="AO4088">
        <f t="shared" si="270"/>
        <v>566011.95418286149</v>
      </c>
      <c r="AP4088">
        <v>86</v>
      </c>
      <c r="AQ4088">
        <v>15.96</v>
      </c>
    </row>
    <row r="4089" spans="1:43" x14ac:dyDescent="0.2">
      <c r="A4089" t="s">
        <v>157</v>
      </c>
      <c r="B4089" t="s">
        <v>10</v>
      </c>
      <c r="C4089" t="s">
        <v>53</v>
      </c>
      <c r="E4089">
        <v>1</v>
      </c>
      <c r="F4089" t="s">
        <v>163</v>
      </c>
      <c r="K4089" t="s">
        <v>165</v>
      </c>
      <c r="L4089" t="s">
        <v>8</v>
      </c>
      <c r="M4089" t="s">
        <v>4</v>
      </c>
      <c r="N4089">
        <v>3850183.7</v>
      </c>
      <c r="O4089" t="s">
        <v>50</v>
      </c>
      <c r="P4089">
        <v>5</v>
      </c>
      <c r="Q4089">
        <v>31</v>
      </c>
      <c r="R4089" t="s">
        <v>9</v>
      </c>
      <c r="S4089">
        <v>5</v>
      </c>
      <c r="T4089" t="s">
        <v>23</v>
      </c>
      <c r="U4089" t="s">
        <v>9</v>
      </c>
      <c r="V4089">
        <v>200.3</v>
      </c>
      <c r="W4089">
        <v>15.95</v>
      </c>
      <c r="X4089">
        <v>9054</v>
      </c>
      <c r="Y4089">
        <v>2352</v>
      </c>
      <c r="Z4089">
        <f t="shared" si="267"/>
        <v>588000</v>
      </c>
      <c r="AF4089" t="s">
        <v>33</v>
      </c>
      <c r="AG4089">
        <v>1</v>
      </c>
      <c r="AH4089" t="s">
        <v>47</v>
      </c>
      <c r="AI4089">
        <v>1.04</v>
      </c>
      <c r="AJ4089">
        <v>2626.6279190782502</v>
      </c>
      <c r="AK4089">
        <f t="shared" si="268"/>
        <v>656656.9797695626</v>
      </c>
      <c r="AL4089">
        <v>8717</v>
      </c>
      <c r="AM4089">
        <f t="shared" si="269"/>
        <v>0.9627788822619836</v>
      </c>
      <c r="AN4089">
        <v>2264.0478167314459</v>
      </c>
      <c r="AO4089">
        <f t="shared" si="270"/>
        <v>566011.95418286149</v>
      </c>
      <c r="AP4089">
        <v>86</v>
      </c>
      <c r="AQ4089">
        <v>15.96</v>
      </c>
    </row>
    <row r="4090" spans="1:43" x14ac:dyDescent="0.2">
      <c r="A4090" t="s">
        <v>157</v>
      </c>
      <c r="B4090" t="s">
        <v>10</v>
      </c>
      <c r="C4090" t="s">
        <v>53</v>
      </c>
      <c r="E4090">
        <v>1</v>
      </c>
      <c r="F4090" t="s">
        <v>163</v>
      </c>
      <c r="K4090" t="s">
        <v>165</v>
      </c>
      <c r="L4090" t="s">
        <v>8</v>
      </c>
      <c r="M4090" t="s">
        <v>4</v>
      </c>
      <c r="N4090">
        <v>3850183.7</v>
      </c>
      <c r="O4090" t="s">
        <v>50</v>
      </c>
      <c r="P4090">
        <v>5</v>
      </c>
      <c r="Q4090">
        <v>31</v>
      </c>
      <c r="R4090" t="s">
        <v>9</v>
      </c>
      <c r="S4090">
        <v>5</v>
      </c>
      <c r="T4090" t="s">
        <v>23</v>
      </c>
      <c r="U4090" t="s">
        <v>9</v>
      </c>
      <c r="V4090">
        <v>200.3</v>
      </c>
      <c r="W4090">
        <v>15.95</v>
      </c>
      <c r="X4090">
        <v>9054</v>
      </c>
      <c r="Y4090">
        <v>2352</v>
      </c>
      <c r="Z4090">
        <f t="shared" si="267"/>
        <v>588000</v>
      </c>
      <c r="AF4090" t="s">
        <v>33</v>
      </c>
      <c r="AG4090">
        <v>1</v>
      </c>
      <c r="AH4090" t="s">
        <v>47</v>
      </c>
      <c r="AI4090">
        <v>1.04</v>
      </c>
      <c r="AJ4090">
        <v>2626.6279190782502</v>
      </c>
      <c r="AK4090">
        <f t="shared" si="268"/>
        <v>656656.9797695626</v>
      </c>
      <c r="AL4090">
        <v>8717</v>
      </c>
      <c r="AM4090">
        <f t="shared" si="269"/>
        <v>0.9627788822619836</v>
      </c>
      <c r="AN4090">
        <v>2264.0478167314459</v>
      </c>
      <c r="AO4090">
        <f t="shared" si="270"/>
        <v>566011.95418286149</v>
      </c>
      <c r="AP4090">
        <v>86</v>
      </c>
      <c r="AQ4090">
        <v>15.96</v>
      </c>
    </row>
    <row r="4091" spans="1:43" x14ac:dyDescent="0.2">
      <c r="A4091" t="s">
        <v>157</v>
      </c>
      <c r="B4091" t="s">
        <v>10</v>
      </c>
      <c r="C4091" t="s">
        <v>53</v>
      </c>
      <c r="E4091">
        <v>1</v>
      </c>
      <c r="F4091" t="s">
        <v>163</v>
      </c>
      <c r="K4091" t="s">
        <v>165</v>
      </c>
      <c r="L4091" t="s">
        <v>8</v>
      </c>
      <c r="M4091" t="s">
        <v>4</v>
      </c>
      <c r="N4091">
        <v>3850183.7</v>
      </c>
      <c r="O4091" t="s">
        <v>50</v>
      </c>
      <c r="P4091">
        <v>5</v>
      </c>
      <c r="Q4091">
        <v>31</v>
      </c>
      <c r="R4091" t="s">
        <v>9</v>
      </c>
      <c r="S4091">
        <v>5</v>
      </c>
      <c r="T4091" t="s">
        <v>23</v>
      </c>
      <c r="U4091" t="s">
        <v>9</v>
      </c>
      <c r="V4091">
        <v>200.3</v>
      </c>
      <c r="W4091">
        <v>15.95</v>
      </c>
      <c r="X4091">
        <v>9054</v>
      </c>
      <c r="Y4091">
        <v>2352</v>
      </c>
      <c r="Z4091">
        <f t="shared" si="267"/>
        <v>588000</v>
      </c>
      <c r="AF4091" t="s">
        <v>33</v>
      </c>
      <c r="AG4091">
        <v>1</v>
      </c>
      <c r="AH4091" t="s">
        <v>46</v>
      </c>
      <c r="AI4091">
        <v>1.04</v>
      </c>
      <c r="AJ4091">
        <v>2626.6279190782502</v>
      </c>
      <c r="AK4091">
        <f t="shared" si="268"/>
        <v>656656.9797695626</v>
      </c>
      <c r="AL4091">
        <v>8717</v>
      </c>
      <c r="AM4091">
        <f t="shared" si="269"/>
        <v>0.9627788822619836</v>
      </c>
      <c r="AN4091">
        <v>2264.0478167314459</v>
      </c>
      <c r="AO4091">
        <f t="shared" si="270"/>
        <v>566011.95418286149</v>
      </c>
      <c r="AP4091">
        <v>86</v>
      </c>
      <c r="AQ4091">
        <v>15.96</v>
      </c>
    </row>
    <row r="4092" spans="1:43" x14ac:dyDescent="0.2">
      <c r="A4092" t="s">
        <v>157</v>
      </c>
      <c r="B4092" t="s">
        <v>10</v>
      </c>
      <c r="C4092" t="s">
        <v>53</v>
      </c>
      <c r="E4092">
        <v>1</v>
      </c>
      <c r="F4092" t="s">
        <v>163</v>
      </c>
      <c r="K4092" t="s">
        <v>165</v>
      </c>
      <c r="L4092" t="s">
        <v>8</v>
      </c>
      <c r="M4092" t="s">
        <v>4</v>
      </c>
      <c r="N4092">
        <v>3850183.7</v>
      </c>
      <c r="O4092" t="s">
        <v>50</v>
      </c>
      <c r="P4092">
        <v>5</v>
      </c>
      <c r="Q4092">
        <v>31</v>
      </c>
      <c r="R4092" t="s">
        <v>9</v>
      </c>
      <c r="S4092">
        <v>5</v>
      </c>
      <c r="T4092" t="s">
        <v>23</v>
      </c>
      <c r="U4092" t="s">
        <v>9</v>
      </c>
      <c r="V4092">
        <v>200.3</v>
      </c>
      <c r="W4092">
        <v>15.95</v>
      </c>
      <c r="X4092">
        <v>9054</v>
      </c>
      <c r="Y4092">
        <v>2352</v>
      </c>
      <c r="Z4092">
        <f t="shared" si="267"/>
        <v>588000</v>
      </c>
      <c r="AB4092" t="s">
        <v>8</v>
      </c>
      <c r="AC4092" s="7" t="s">
        <v>101</v>
      </c>
      <c r="AD4092" t="s">
        <v>8</v>
      </c>
      <c r="AF4092" t="s">
        <v>33</v>
      </c>
      <c r="AG4092">
        <v>1</v>
      </c>
      <c r="AH4092" t="s">
        <v>46</v>
      </c>
      <c r="AI4092">
        <v>1.04</v>
      </c>
      <c r="AJ4092">
        <v>2626.6279190782502</v>
      </c>
      <c r="AK4092">
        <f t="shared" si="268"/>
        <v>656656.9797695626</v>
      </c>
      <c r="AL4092">
        <v>8717</v>
      </c>
      <c r="AM4092">
        <f t="shared" si="269"/>
        <v>0.9627788822619836</v>
      </c>
      <c r="AN4092">
        <v>2264.0478167314459</v>
      </c>
      <c r="AO4092">
        <f t="shared" si="270"/>
        <v>566011.95418286149</v>
      </c>
      <c r="AP4092">
        <v>86</v>
      </c>
      <c r="AQ4092">
        <v>15.96</v>
      </c>
    </row>
    <row r="4093" spans="1:43" x14ac:dyDescent="0.2">
      <c r="A4093" t="s">
        <v>157</v>
      </c>
      <c r="B4093" t="s">
        <v>10</v>
      </c>
      <c r="C4093" t="s">
        <v>53</v>
      </c>
      <c r="E4093">
        <v>1</v>
      </c>
      <c r="F4093" t="s">
        <v>163</v>
      </c>
      <c r="K4093" t="s">
        <v>165</v>
      </c>
      <c r="L4093" t="s">
        <v>8</v>
      </c>
      <c r="M4093" t="s">
        <v>4</v>
      </c>
      <c r="N4093">
        <v>3850183.7</v>
      </c>
      <c r="O4093" t="s">
        <v>50</v>
      </c>
      <c r="P4093">
        <v>5</v>
      </c>
      <c r="Q4093">
        <v>31</v>
      </c>
      <c r="R4093" t="s">
        <v>9</v>
      </c>
      <c r="S4093">
        <v>5</v>
      </c>
      <c r="T4093" t="s">
        <v>23</v>
      </c>
      <c r="U4093" t="s">
        <v>9</v>
      </c>
      <c r="V4093">
        <v>200.3</v>
      </c>
      <c r="W4093">
        <v>15.95</v>
      </c>
      <c r="X4093">
        <v>9054</v>
      </c>
      <c r="Y4093">
        <v>2352</v>
      </c>
      <c r="Z4093">
        <f t="shared" si="267"/>
        <v>588000</v>
      </c>
      <c r="AB4093" t="s">
        <v>8</v>
      </c>
      <c r="AC4093" s="7" t="s">
        <v>101</v>
      </c>
      <c r="AD4093" t="s">
        <v>8</v>
      </c>
      <c r="AF4093" t="s">
        <v>33</v>
      </c>
      <c r="AG4093">
        <v>1</v>
      </c>
      <c r="AH4093" t="s">
        <v>47</v>
      </c>
      <c r="AI4093">
        <v>1.04</v>
      </c>
      <c r="AJ4093">
        <v>2626.6279190782502</v>
      </c>
      <c r="AK4093">
        <f t="shared" si="268"/>
        <v>656656.9797695626</v>
      </c>
      <c r="AL4093">
        <v>8717</v>
      </c>
      <c r="AM4093">
        <f t="shared" si="269"/>
        <v>0.9627788822619836</v>
      </c>
      <c r="AN4093">
        <v>2264.0478167314459</v>
      </c>
      <c r="AO4093">
        <f t="shared" si="270"/>
        <v>566011.95418286149</v>
      </c>
      <c r="AP4093">
        <v>86</v>
      </c>
      <c r="AQ4093">
        <v>15.96</v>
      </c>
    </row>
    <row r="4094" spans="1:43" x14ac:dyDescent="0.2">
      <c r="A4094" t="s">
        <v>157</v>
      </c>
      <c r="B4094" t="s">
        <v>10</v>
      </c>
      <c r="C4094" t="s">
        <v>53</v>
      </c>
      <c r="E4094">
        <v>1</v>
      </c>
      <c r="F4094" t="s">
        <v>163</v>
      </c>
      <c r="K4094" t="s">
        <v>165</v>
      </c>
      <c r="L4094" t="s">
        <v>8</v>
      </c>
      <c r="M4094" t="s">
        <v>4</v>
      </c>
      <c r="N4094">
        <v>3850183.7</v>
      </c>
      <c r="O4094" t="s">
        <v>50</v>
      </c>
      <c r="P4094">
        <v>5</v>
      </c>
      <c r="Q4094">
        <v>31</v>
      </c>
      <c r="R4094" t="s">
        <v>9</v>
      </c>
      <c r="S4094">
        <v>5</v>
      </c>
      <c r="T4094" t="s">
        <v>23</v>
      </c>
      <c r="U4094" t="s">
        <v>9</v>
      </c>
      <c r="V4094">
        <v>200.3</v>
      </c>
      <c r="W4094">
        <v>15.95</v>
      </c>
      <c r="X4094">
        <v>9054</v>
      </c>
      <c r="Y4094">
        <v>2352</v>
      </c>
      <c r="Z4094">
        <f t="shared" si="267"/>
        <v>588000</v>
      </c>
      <c r="AB4094" t="s">
        <v>8</v>
      </c>
      <c r="AC4094" s="7" t="s">
        <v>101</v>
      </c>
      <c r="AD4094" t="s">
        <v>8</v>
      </c>
      <c r="AF4094" t="s">
        <v>33</v>
      </c>
      <c r="AG4094">
        <v>1</v>
      </c>
      <c r="AH4094" t="s">
        <v>46</v>
      </c>
      <c r="AI4094">
        <v>1.04</v>
      </c>
      <c r="AJ4094">
        <v>2626.6279190782502</v>
      </c>
      <c r="AK4094">
        <f t="shared" si="268"/>
        <v>656656.9797695626</v>
      </c>
      <c r="AL4094">
        <v>8717</v>
      </c>
      <c r="AM4094">
        <f t="shared" si="269"/>
        <v>0.9627788822619836</v>
      </c>
      <c r="AN4094">
        <v>2264.0478167314459</v>
      </c>
      <c r="AO4094">
        <f t="shared" si="270"/>
        <v>566011.95418286149</v>
      </c>
      <c r="AP4094">
        <v>86</v>
      </c>
      <c r="AQ4094">
        <v>15.96</v>
      </c>
    </row>
    <row r="4095" spans="1:43" x14ac:dyDescent="0.2">
      <c r="A4095" t="s">
        <v>157</v>
      </c>
      <c r="B4095" t="s">
        <v>10</v>
      </c>
      <c r="C4095" t="s">
        <v>53</v>
      </c>
      <c r="E4095">
        <v>1</v>
      </c>
      <c r="F4095" t="s">
        <v>163</v>
      </c>
      <c r="K4095" t="s">
        <v>165</v>
      </c>
      <c r="L4095" t="s">
        <v>8</v>
      </c>
      <c r="M4095" t="s">
        <v>4</v>
      </c>
      <c r="N4095">
        <v>3850183.7</v>
      </c>
      <c r="O4095" t="s">
        <v>50</v>
      </c>
      <c r="P4095">
        <v>5</v>
      </c>
      <c r="Q4095">
        <v>31</v>
      </c>
      <c r="R4095" t="s">
        <v>9</v>
      </c>
      <c r="S4095">
        <v>5</v>
      </c>
      <c r="T4095" t="s">
        <v>23</v>
      </c>
      <c r="U4095" t="s">
        <v>9</v>
      </c>
      <c r="V4095">
        <v>200.3</v>
      </c>
      <c r="W4095">
        <v>15.95</v>
      </c>
      <c r="X4095">
        <v>9054</v>
      </c>
      <c r="Y4095">
        <v>2352</v>
      </c>
      <c r="Z4095">
        <f t="shared" si="267"/>
        <v>588000</v>
      </c>
      <c r="AB4095" t="s">
        <v>8</v>
      </c>
      <c r="AC4095" s="7" t="s">
        <v>101</v>
      </c>
      <c r="AD4095" t="s">
        <v>8</v>
      </c>
      <c r="AF4095" t="s">
        <v>33</v>
      </c>
      <c r="AG4095">
        <v>1</v>
      </c>
      <c r="AH4095" t="s">
        <v>46</v>
      </c>
      <c r="AI4095">
        <v>1.04</v>
      </c>
      <c r="AJ4095">
        <v>2626.6279190782502</v>
      </c>
      <c r="AK4095">
        <f t="shared" si="268"/>
        <v>656656.9797695626</v>
      </c>
      <c r="AL4095">
        <v>8717</v>
      </c>
      <c r="AM4095">
        <f t="shared" si="269"/>
        <v>0.9627788822619836</v>
      </c>
      <c r="AN4095">
        <v>2264.0478167314459</v>
      </c>
      <c r="AO4095">
        <f t="shared" si="270"/>
        <v>566011.95418286149</v>
      </c>
      <c r="AP4095">
        <v>86</v>
      </c>
      <c r="AQ4095">
        <v>15.96</v>
      </c>
    </row>
    <row r="4096" spans="1:43" x14ac:dyDescent="0.2">
      <c r="A4096" t="s">
        <v>157</v>
      </c>
      <c r="B4096" t="s">
        <v>10</v>
      </c>
      <c r="C4096" t="s">
        <v>53</v>
      </c>
      <c r="E4096">
        <v>1</v>
      </c>
      <c r="F4096" t="s">
        <v>163</v>
      </c>
      <c r="K4096" t="s">
        <v>165</v>
      </c>
      <c r="L4096" t="s">
        <v>8</v>
      </c>
      <c r="M4096" t="s">
        <v>4</v>
      </c>
      <c r="N4096">
        <v>3850183.7</v>
      </c>
      <c r="O4096" t="s">
        <v>50</v>
      </c>
      <c r="P4096">
        <v>5</v>
      </c>
      <c r="Q4096">
        <v>31</v>
      </c>
      <c r="R4096" t="s">
        <v>9</v>
      </c>
      <c r="S4096">
        <v>5</v>
      </c>
      <c r="T4096" t="s">
        <v>23</v>
      </c>
      <c r="U4096" t="s">
        <v>9</v>
      </c>
      <c r="V4096">
        <v>200.3</v>
      </c>
      <c r="W4096">
        <v>15.95</v>
      </c>
      <c r="X4096">
        <v>9054</v>
      </c>
      <c r="Y4096">
        <v>2352</v>
      </c>
      <c r="Z4096">
        <f t="shared" si="267"/>
        <v>588000</v>
      </c>
      <c r="AF4096" t="s">
        <v>33</v>
      </c>
      <c r="AG4096">
        <v>1</v>
      </c>
      <c r="AH4096" t="s">
        <v>47</v>
      </c>
      <c r="AI4096">
        <v>1.04</v>
      </c>
      <c r="AJ4096">
        <v>2626.6279190782502</v>
      </c>
      <c r="AK4096">
        <f t="shared" si="268"/>
        <v>656656.9797695626</v>
      </c>
      <c r="AL4096">
        <v>8717</v>
      </c>
      <c r="AM4096">
        <f t="shared" si="269"/>
        <v>0.9627788822619836</v>
      </c>
      <c r="AN4096">
        <v>2264.0478167314459</v>
      </c>
      <c r="AO4096">
        <f t="shared" si="270"/>
        <v>566011.95418286149</v>
      </c>
      <c r="AP4096">
        <v>86</v>
      </c>
      <c r="AQ4096">
        <v>15.96</v>
      </c>
    </row>
    <row r="4097" spans="1:43" x14ac:dyDescent="0.2">
      <c r="A4097" t="s">
        <v>157</v>
      </c>
      <c r="B4097" t="s">
        <v>10</v>
      </c>
      <c r="C4097" t="s">
        <v>53</v>
      </c>
      <c r="E4097">
        <v>1</v>
      </c>
      <c r="F4097" t="s">
        <v>163</v>
      </c>
      <c r="K4097" t="s">
        <v>165</v>
      </c>
      <c r="L4097" t="s">
        <v>8</v>
      </c>
      <c r="M4097" t="s">
        <v>4</v>
      </c>
      <c r="N4097">
        <v>3850183.7</v>
      </c>
      <c r="O4097" t="s">
        <v>50</v>
      </c>
      <c r="P4097">
        <v>5</v>
      </c>
      <c r="Q4097">
        <v>31</v>
      </c>
      <c r="R4097" t="s">
        <v>9</v>
      </c>
      <c r="S4097">
        <v>5</v>
      </c>
      <c r="T4097" t="s">
        <v>23</v>
      </c>
      <c r="U4097" t="s">
        <v>9</v>
      </c>
      <c r="V4097">
        <v>200.3</v>
      </c>
      <c r="W4097">
        <v>15.95</v>
      </c>
      <c r="X4097">
        <v>9054</v>
      </c>
      <c r="Y4097">
        <v>2352</v>
      </c>
      <c r="Z4097">
        <f t="shared" si="267"/>
        <v>588000</v>
      </c>
      <c r="AF4097" t="s">
        <v>33</v>
      </c>
      <c r="AG4097">
        <v>1</v>
      </c>
      <c r="AH4097" t="s">
        <v>47</v>
      </c>
      <c r="AI4097">
        <v>1.04</v>
      </c>
      <c r="AJ4097">
        <v>2626.6279190782502</v>
      </c>
      <c r="AK4097">
        <f t="shared" si="268"/>
        <v>656656.9797695626</v>
      </c>
      <c r="AL4097">
        <v>8717</v>
      </c>
      <c r="AM4097">
        <f t="shared" si="269"/>
        <v>0.9627788822619836</v>
      </c>
      <c r="AN4097">
        <v>2264.0478167314459</v>
      </c>
      <c r="AO4097">
        <f t="shared" si="270"/>
        <v>566011.95418286149</v>
      </c>
      <c r="AP4097">
        <v>86</v>
      </c>
      <c r="AQ4097">
        <v>15.96</v>
      </c>
    </row>
    <row r="4098" spans="1:43" x14ac:dyDescent="0.2">
      <c r="A4098" t="s">
        <v>157</v>
      </c>
      <c r="B4098" t="s">
        <v>10</v>
      </c>
      <c r="C4098" t="s">
        <v>53</v>
      </c>
      <c r="E4098">
        <v>1</v>
      </c>
      <c r="F4098" t="s">
        <v>163</v>
      </c>
      <c r="K4098" t="s">
        <v>165</v>
      </c>
      <c r="L4098" t="s">
        <v>8</v>
      </c>
      <c r="M4098" t="s">
        <v>4</v>
      </c>
      <c r="N4098">
        <v>3850183.7</v>
      </c>
      <c r="O4098" t="s">
        <v>50</v>
      </c>
      <c r="P4098">
        <v>5</v>
      </c>
      <c r="Q4098">
        <v>31</v>
      </c>
      <c r="R4098" t="s">
        <v>9</v>
      </c>
      <c r="S4098">
        <v>5</v>
      </c>
      <c r="T4098" t="s">
        <v>23</v>
      </c>
      <c r="U4098" t="s">
        <v>9</v>
      </c>
      <c r="V4098">
        <v>200.3</v>
      </c>
      <c r="W4098">
        <v>15.95</v>
      </c>
      <c r="X4098">
        <v>9054</v>
      </c>
      <c r="Y4098">
        <v>2352</v>
      </c>
      <c r="Z4098">
        <f t="shared" si="267"/>
        <v>588000</v>
      </c>
      <c r="AB4098" t="s">
        <v>8</v>
      </c>
      <c r="AC4098" s="7" t="s">
        <v>101</v>
      </c>
      <c r="AD4098" t="s">
        <v>8</v>
      </c>
      <c r="AF4098" t="s">
        <v>33</v>
      </c>
      <c r="AG4098">
        <v>1</v>
      </c>
      <c r="AH4098" t="s">
        <v>47</v>
      </c>
      <c r="AI4098">
        <v>1.04</v>
      </c>
      <c r="AJ4098">
        <v>2626.6279190782502</v>
      </c>
      <c r="AK4098">
        <f t="shared" si="268"/>
        <v>656656.9797695626</v>
      </c>
      <c r="AL4098">
        <v>8717</v>
      </c>
      <c r="AM4098">
        <f t="shared" si="269"/>
        <v>0.9627788822619836</v>
      </c>
      <c r="AN4098">
        <v>2264.0478167314459</v>
      </c>
      <c r="AO4098">
        <f t="shared" si="270"/>
        <v>566011.95418286149</v>
      </c>
      <c r="AP4098">
        <v>86</v>
      </c>
      <c r="AQ4098">
        <v>15.96</v>
      </c>
    </row>
    <row r="4099" spans="1:43" x14ac:dyDescent="0.2">
      <c r="A4099" t="s">
        <v>157</v>
      </c>
      <c r="B4099" t="s">
        <v>10</v>
      </c>
      <c r="C4099" t="s">
        <v>53</v>
      </c>
      <c r="E4099">
        <v>1</v>
      </c>
      <c r="F4099" t="s">
        <v>163</v>
      </c>
      <c r="K4099" t="s">
        <v>165</v>
      </c>
      <c r="L4099" t="s">
        <v>8</v>
      </c>
      <c r="M4099" t="s">
        <v>4</v>
      </c>
      <c r="N4099">
        <v>3850183.7</v>
      </c>
      <c r="O4099" t="s">
        <v>50</v>
      </c>
      <c r="P4099">
        <v>5</v>
      </c>
      <c r="Q4099">
        <v>31</v>
      </c>
      <c r="R4099" t="s">
        <v>9</v>
      </c>
      <c r="S4099">
        <v>5</v>
      </c>
      <c r="T4099" t="s">
        <v>23</v>
      </c>
      <c r="U4099" t="s">
        <v>9</v>
      </c>
      <c r="V4099">
        <v>200.3</v>
      </c>
      <c r="W4099">
        <v>15.95</v>
      </c>
      <c r="X4099">
        <v>9054</v>
      </c>
      <c r="Y4099">
        <v>2352</v>
      </c>
      <c r="Z4099">
        <f t="shared" si="267"/>
        <v>588000</v>
      </c>
      <c r="AF4099" t="s">
        <v>33</v>
      </c>
      <c r="AG4099">
        <v>1</v>
      </c>
      <c r="AH4099" t="s">
        <v>46</v>
      </c>
      <c r="AI4099">
        <v>1.04</v>
      </c>
      <c r="AJ4099">
        <v>2626.6279190782502</v>
      </c>
      <c r="AK4099">
        <f t="shared" si="268"/>
        <v>656656.9797695626</v>
      </c>
      <c r="AL4099">
        <v>8717</v>
      </c>
      <c r="AM4099">
        <f t="shared" si="269"/>
        <v>0.9627788822619836</v>
      </c>
      <c r="AN4099">
        <v>2264.0478167314459</v>
      </c>
      <c r="AO4099">
        <f t="shared" si="270"/>
        <v>566011.95418286149</v>
      </c>
      <c r="AP4099">
        <v>86</v>
      </c>
      <c r="AQ4099">
        <v>15.96</v>
      </c>
    </row>
    <row r="4100" spans="1:43" x14ac:dyDescent="0.2">
      <c r="A4100" t="s">
        <v>157</v>
      </c>
      <c r="B4100" t="s">
        <v>10</v>
      </c>
      <c r="C4100" t="s">
        <v>53</v>
      </c>
      <c r="E4100">
        <v>1</v>
      </c>
      <c r="F4100" t="s">
        <v>163</v>
      </c>
      <c r="K4100" t="s">
        <v>165</v>
      </c>
      <c r="L4100" t="s">
        <v>8</v>
      </c>
      <c r="M4100" t="s">
        <v>4</v>
      </c>
      <c r="N4100">
        <v>3850183.7</v>
      </c>
      <c r="O4100" t="s">
        <v>50</v>
      </c>
      <c r="P4100">
        <v>5</v>
      </c>
      <c r="Q4100">
        <v>31</v>
      </c>
      <c r="R4100" t="s">
        <v>9</v>
      </c>
      <c r="S4100">
        <v>5</v>
      </c>
      <c r="T4100" t="s">
        <v>23</v>
      </c>
      <c r="U4100" t="s">
        <v>9</v>
      </c>
      <c r="V4100">
        <v>200.3</v>
      </c>
      <c r="W4100">
        <v>15.95</v>
      </c>
      <c r="X4100">
        <v>9054</v>
      </c>
      <c r="Y4100">
        <v>2352</v>
      </c>
      <c r="Z4100">
        <f t="shared" si="267"/>
        <v>588000</v>
      </c>
      <c r="AF4100" t="s">
        <v>33</v>
      </c>
      <c r="AG4100">
        <v>1</v>
      </c>
      <c r="AH4100" t="s">
        <v>47</v>
      </c>
      <c r="AI4100">
        <v>1.04</v>
      </c>
      <c r="AJ4100">
        <v>2626.6279190782502</v>
      </c>
      <c r="AK4100">
        <f t="shared" si="268"/>
        <v>656656.9797695626</v>
      </c>
      <c r="AL4100">
        <v>8717</v>
      </c>
      <c r="AM4100">
        <f t="shared" si="269"/>
        <v>0.9627788822619836</v>
      </c>
      <c r="AN4100">
        <v>2264.0478167314459</v>
      </c>
      <c r="AO4100">
        <f t="shared" si="270"/>
        <v>566011.95418286149</v>
      </c>
      <c r="AP4100">
        <v>86</v>
      </c>
      <c r="AQ4100">
        <v>15.96</v>
      </c>
    </row>
    <row r="4101" spans="1:43" x14ac:dyDescent="0.2">
      <c r="A4101" t="s">
        <v>157</v>
      </c>
      <c r="B4101" t="s">
        <v>10</v>
      </c>
      <c r="C4101" t="s">
        <v>53</v>
      </c>
      <c r="E4101">
        <v>1</v>
      </c>
      <c r="F4101" t="s">
        <v>163</v>
      </c>
      <c r="K4101" t="s">
        <v>165</v>
      </c>
      <c r="L4101" t="s">
        <v>8</v>
      </c>
      <c r="M4101" t="s">
        <v>4</v>
      </c>
      <c r="N4101">
        <v>3850183.7</v>
      </c>
      <c r="O4101" t="s">
        <v>50</v>
      </c>
      <c r="P4101">
        <v>5</v>
      </c>
      <c r="Q4101">
        <v>31</v>
      </c>
      <c r="R4101" t="s">
        <v>9</v>
      </c>
      <c r="S4101">
        <v>5</v>
      </c>
      <c r="T4101" t="s">
        <v>23</v>
      </c>
      <c r="U4101" t="s">
        <v>9</v>
      </c>
      <c r="V4101">
        <v>200.3</v>
      </c>
      <c r="W4101">
        <v>15.95</v>
      </c>
      <c r="X4101">
        <v>9054</v>
      </c>
      <c r="Y4101">
        <v>2352</v>
      </c>
      <c r="Z4101">
        <f t="shared" si="267"/>
        <v>588000</v>
      </c>
      <c r="AF4101" t="s">
        <v>33</v>
      </c>
      <c r="AG4101">
        <v>1</v>
      </c>
      <c r="AH4101" t="s">
        <v>47</v>
      </c>
      <c r="AI4101">
        <v>1.04</v>
      </c>
      <c r="AJ4101">
        <v>2626.6279190782502</v>
      </c>
      <c r="AK4101">
        <f t="shared" si="268"/>
        <v>656656.9797695626</v>
      </c>
      <c r="AL4101">
        <v>8717</v>
      </c>
      <c r="AM4101">
        <f t="shared" si="269"/>
        <v>0.9627788822619836</v>
      </c>
      <c r="AN4101">
        <v>2264.0478167314459</v>
      </c>
      <c r="AO4101">
        <f t="shared" si="270"/>
        <v>566011.95418286149</v>
      </c>
      <c r="AP4101">
        <v>86</v>
      </c>
      <c r="AQ4101">
        <v>15.96</v>
      </c>
    </row>
    <row r="4102" spans="1:43" x14ac:dyDescent="0.2">
      <c r="A4102" t="s">
        <v>157</v>
      </c>
      <c r="B4102" t="s">
        <v>10</v>
      </c>
      <c r="C4102" t="s">
        <v>53</v>
      </c>
      <c r="E4102">
        <v>1</v>
      </c>
      <c r="F4102" t="s">
        <v>163</v>
      </c>
      <c r="K4102" t="s">
        <v>165</v>
      </c>
      <c r="L4102" t="s">
        <v>8</v>
      </c>
      <c r="M4102" t="s">
        <v>4</v>
      </c>
      <c r="N4102">
        <v>3850183.7</v>
      </c>
      <c r="O4102" t="s">
        <v>50</v>
      </c>
      <c r="P4102">
        <v>5</v>
      </c>
      <c r="Q4102">
        <v>31</v>
      </c>
      <c r="R4102" t="s">
        <v>9</v>
      </c>
      <c r="S4102">
        <v>5</v>
      </c>
      <c r="T4102" t="s">
        <v>23</v>
      </c>
      <c r="U4102" t="s">
        <v>9</v>
      </c>
      <c r="V4102">
        <v>200.3</v>
      </c>
      <c r="W4102">
        <v>15.95</v>
      </c>
      <c r="X4102">
        <v>9054</v>
      </c>
      <c r="Y4102">
        <v>2352</v>
      </c>
      <c r="Z4102">
        <f t="shared" si="267"/>
        <v>588000</v>
      </c>
      <c r="AB4102" t="s">
        <v>8</v>
      </c>
      <c r="AC4102" s="7" t="s">
        <v>101</v>
      </c>
      <c r="AD4102" t="s">
        <v>8</v>
      </c>
      <c r="AF4102" t="s">
        <v>33</v>
      </c>
      <c r="AG4102">
        <v>1</v>
      </c>
      <c r="AH4102" t="s">
        <v>46</v>
      </c>
      <c r="AI4102">
        <v>1.04</v>
      </c>
      <c r="AJ4102">
        <v>2626.6279190782502</v>
      </c>
      <c r="AK4102">
        <f t="shared" si="268"/>
        <v>656656.9797695626</v>
      </c>
      <c r="AL4102">
        <v>8717</v>
      </c>
      <c r="AM4102">
        <f t="shared" si="269"/>
        <v>0.9627788822619836</v>
      </c>
      <c r="AN4102">
        <v>2264.0478167314459</v>
      </c>
      <c r="AO4102">
        <f t="shared" si="270"/>
        <v>566011.95418286149</v>
      </c>
      <c r="AP4102">
        <v>86</v>
      </c>
      <c r="AQ4102">
        <v>15.96</v>
      </c>
    </row>
    <row r="4103" spans="1:43" x14ac:dyDescent="0.2">
      <c r="A4103" t="s">
        <v>157</v>
      </c>
      <c r="B4103" t="s">
        <v>10</v>
      </c>
      <c r="C4103" t="s">
        <v>53</v>
      </c>
      <c r="E4103">
        <v>1</v>
      </c>
      <c r="F4103" t="s">
        <v>163</v>
      </c>
      <c r="K4103" t="s">
        <v>165</v>
      </c>
      <c r="L4103" t="s">
        <v>8</v>
      </c>
      <c r="M4103" t="s">
        <v>4</v>
      </c>
      <c r="N4103">
        <v>3850183.7</v>
      </c>
      <c r="O4103" t="s">
        <v>50</v>
      </c>
      <c r="P4103">
        <v>5</v>
      </c>
      <c r="Q4103">
        <v>31</v>
      </c>
      <c r="R4103" t="s">
        <v>9</v>
      </c>
      <c r="S4103">
        <v>5</v>
      </c>
      <c r="T4103" t="s">
        <v>23</v>
      </c>
      <c r="U4103" t="s">
        <v>9</v>
      </c>
      <c r="V4103">
        <v>200.3</v>
      </c>
      <c r="W4103">
        <v>15.95</v>
      </c>
      <c r="X4103">
        <v>9054</v>
      </c>
      <c r="Y4103">
        <v>2352</v>
      </c>
      <c r="Z4103">
        <f t="shared" si="267"/>
        <v>588000</v>
      </c>
      <c r="AB4103" t="s">
        <v>8</v>
      </c>
      <c r="AC4103" s="7" t="s">
        <v>101</v>
      </c>
      <c r="AD4103" t="s">
        <v>8</v>
      </c>
      <c r="AF4103" t="s">
        <v>33</v>
      </c>
      <c r="AG4103">
        <v>1</v>
      </c>
      <c r="AH4103" t="s">
        <v>47</v>
      </c>
      <c r="AI4103">
        <v>1.04</v>
      </c>
      <c r="AJ4103">
        <v>2626.6279190782502</v>
      </c>
      <c r="AK4103">
        <f t="shared" si="268"/>
        <v>656656.9797695626</v>
      </c>
      <c r="AL4103">
        <v>8717</v>
      </c>
      <c r="AM4103">
        <f t="shared" si="269"/>
        <v>0.9627788822619836</v>
      </c>
      <c r="AN4103">
        <v>2264.0478167314459</v>
      </c>
      <c r="AO4103">
        <f t="shared" si="270"/>
        <v>566011.95418286149</v>
      </c>
      <c r="AP4103">
        <v>86</v>
      </c>
      <c r="AQ4103">
        <v>15.96</v>
      </c>
    </row>
    <row r="4104" spans="1:43" x14ac:dyDescent="0.2">
      <c r="A4104" t="s">
        <v>157</v>
      </c>
      <c r="B4104" t="s">
        <v>10</v>
      </c>
      <c r="C4104" t="s">
        <v>53</v>
      </c>
      <c r="E4104">
        <v>1</v>
      </c>
      <c r="F4104" t="s">
        <v>163</v>
      </c>
      <c r="K4104" t="s">
        <v>165</v>
      </c>
      <c r="L4104" t="s">
        <v>8</v>
      </c>
      <c r="M4104" t="s">
        <v>4</v>
      </c>
      <c r="N4104">
        <v>3850183.7</v>
      </c>
      <c r="O4104" t="s">
        <v>50</v>
      </c>
      <c r="P4104">
        <v>5</v>
      </c>
      <c r="Q4104">
        <v>31</v>
      </c>
      <c r="R4104" t="s">
        <v>9</v>
      </c>
      <c r="S4104">
        <v>5</v>
      </c>
      <c r="T4104" t="s">
        <v>23</v>
      </c>
      <c r="U4104" t="s">
        <v>9</v>
      </c>
      <c r="V4104">
        <v>200.3</v>
      </c>
      <c r="W4104">
        <v>15.95</v>
      </c>
      <c r="X4104">
        <v>9054</v>
      </c>
      <c r="Y4104">
        <v>2352</v>
      </c>
      <c r="Z4104">
        <f t="shared" si="267"/>
        <v>588000</v>
      </c>
      <c r="AF4104" t="s">
        <v>33</v>
      </c>
      <c r="AG4104">
        <v>1</v>
      </c>
      <c r="AH4104" t="s">
        <v>47</v>
      </c>
      <c r="AI4104">
        <v>1.04</v>
      </c>
      <c r="AJ4104">
        <v>2626.6279190782502</v>
      </c>
      <c r="AK4104">
        <f t="shared" si="268"/>
        <v>656656.9797695626</v>
      </c>
      <c r="AL4104">
        <v>8717</v>
      </c>
      <c r="AM4104">
        <f t="shared" si="269"/>
        <v>0.9627788822619836</v>
      </c>
      <c r="AN4104">
        <v>2264.0478167314459</v>
      </c>
      <c r="AO4104">
        <f t="shared" si="270"/>
        <v>566011.95418286149</v>
      </c>
      <c r="AP4104">
        <v>86</v>
      </c>
      <c r="AQ4104">
        <v>15.96</v>
      </c>
    </row>
    <row r="4105" spans="1:43" x14ac:dyDescent="0.2">
      <c r="A4105" t="s">
        <v>157</v>
      </c>
      <c r="B4105" t="s">
        <v>10</v>
      </c>
      <c r="C4105" t="s">
        <v>53</v>
      </c>
      <c r="E4105">
        <v>1</v>
      </c>
      <c r="F4105" t="s">
        <v>163</v>
      </c>
      <c r="K4105" t="s">
        <v>165</v>
      </c>
      <c r="L4105" t="s">
        <v>8</v>
      </c>
      <c r="M4105" t="s">
        <v>4</v>
      </c>
      <c r="N4105">
        <v>3850183.7</v>
      </c>
      <c r="O4105" t="s">
        <v>50</v>
      </c>
      <c r="P4105">
        <v>5</v>
      </c>
      <c r="Q4105">
        <v>31</v>
      </c>
      <c r="R4105" t="s">
        <v>9</v>
      </c>
      <c r="S4105">
        <v>5</v>
      </c>
      <c r="T4105" t="s">
        <v>23</v>
      </c>
      <c r="U4105" t="s">
        <v>9</v>
      </c>
      <c r="V4105">
        <v>200.3</v>
      </c>
      <c r="W4105">
        <v>15.95</v>
      </c>
      <c r="X4105">
        <v>9054</v>
      </c>
      <c r="Y4105">
        <v>2352</v>
      </c>
      <c r="Z4105">
        <f t="shared" si="267"/>
        <v>588000</v>
      </c>
      <c r="AF4105" t="s">
        <v>33</v>
      </c>
      <c r="AG4105">
        <v>1</v>
      </c>
      <c r="AH4105" t="s">
        <v>47</v>
      </c>
      <c r="AI4105">
        <v>1.04</v>
      </c>
      <c r="AJ4105">
        <v>2626.6279190782502</v>
      </c>
      <c r="AK4105">
        <f t="shared" si="268"/>
        <v>656656.9797695626</v>
      </c>
      <c r="AL4105">
        <v>8717</v>
      </c>
      <c r="AM4105">
        <f t="shared" si="269"/>
        <v>0.9627788822619836</v>
      </c>
      <c r="AN4105">
        <v>2264.0478167314459</v>
      </c>
      <c r="AO4105">
        <f t="shared" si="270"/>
        <v>566011.95418286149</v>
      </c>
      <c r="AP4105">
        <v>86</v>
      </c>
      <c r="AQ4105">
        <v>15.96</v>
      </c>
    </row>
    <row r="4106" spans="1:43" x14ac:dyDescent="0.2">
      <c r="A4106" t="s">
        <v>157</v>
      </c>
      <c r="B4106" t="s">
        <v>10</v>
      </c>
      <c r="C4106" t="s">
        <v>53</v>
      </c>
      <c r="E4106">
        <v>1</v>
      </c>
      <c r="F4106" t="s">
        <v>163</v>
      </c>
      <c r="K4106" t="s">
        <v>165</v>
      </c>
      <c r="L4106" t="s">
        <v>8</v>
      </c>
      <c r="M4106" t="s">
        <v>4</v>
      </c>
      <c r="N4106">
        <v>3850183.7</v>
      </c>
      <c r="O4106" t="s">
        <v>50</v>
      </c>
      <c r="P4106">
        <v>5</v>
      </c>
      <c r="Q4106">
        <v>31</v>
      </c>
      <c r="R4106" t="s">
        <v>9</v>
      </c>
      <c r="S4106">
        <v>5</v>
      </c>
      <c r="T4106" t="s">
        <v>23</v>
      </c>
      <c r="U4106" t="s">
        <v>9</v>
      </c>
      <c r="V4106">
        <v>200.3</v>
      </c>
      <c r="W4106">
        <v>15.95</v>
      </c>
      <c r="X4106">
        <v>9054</v>
      </c>
      <c r="Y4106">
        <v>2352</v>
      </c>
      <c r="Z4106">
        <f t="shared" si="267"/>
        <v>588000</v>
      </c>
      <c r="AB4106" t="s">
        <v>8</v>
      </c>
      <c r="AC4106" s="7" t="s">
        <v>101</v>
      </c>
      <c r="AD4106" t="s">
        <v>8</v>
      </c>
      <c r="AF4106" t="s">
        <v>33</v>
      </c>
      <c r="AG4106">
        <v>1</v>
      </c>
      <c r="AH4106" t="s">
        <v>46</v>
      </c>
      <c r="AI4106">
        <v>1.04</v>
      </c>
      <c r="AJ4106">
        <v>2626.6279190782502</v>
      </c>
      <c r="AK4106">
        <f t="shared" si="268"/>
        <v>656656.9797695626</v>
      </c>
      <c r="AL4106">
        <v>8717</v>
      </c>
      <c r="AM4106">
        <f t="shared" si="269"/>
        <v>0.9627788822619836</v>
      </c>
      <c r="AN4106">
        <v>2264.0478167314459</v>
      </c>
      <c r="AO4106">
        <f t="shared" si="270"/>
        <v>566011.95418286149</v>
      </c>
      <c r="AP4106">
        <v>86</v>
      </c>
      <c r="AQ4106">
        <v>15.96</v>
      </c>
    </row>
    <row r="4107" spans="1:43" x14ac:dyDescent="0.2">
      <c r="A4107" t="s">
        <v>157</v>
      </c>
      <c r="B4107" t="s">
        <v>10</v>
      </c>
      <c r="C4107" t="s">
        <v>53</v>
      </c>
      <c r="E4107">
        <v>1</v>
      </c>
      <c r="F4107" t="s">
        <v>163</v>
      </c>
      <c r="K4107" t="s">
        <v>165</v>
      </c>
      <c r="L4107" t="s">
        <v>8</v>
      </c>
      <c r="M4107" t="s">
        <v>4</v>
      </c>
      <c r="N4107">
        <v>3850183.7</v>
      </c>
      <c r="O4107" t="s">
        <v>50</v>
      </c>
      <c r="P4107">
        <v>5</v>
      </c>
      <c r="Q4107">
        <v>31</v>
      </c>
      <c r="R4107" t="s">
        <v>9</v>
      </c>
      <c r="S4107">
        <v>5</v>
      </c>
      <c r="T4107" t="s">
        <v>23</v>
      </c>
      <c r="U4107" t="s">
        <v>9</v>
      </c>
      <c r="V4107">
        <v>200.3</v>
      </c>
      <c r="W4107">
        <v>15.95</v>
      </c>
      <c r="X4107">
        <v>9054</v>
      </c>
      <c r="Y4107">
        <v>2352</v>
      </c>
      <c r="Z4107">
        <f t="shared" si="267"/>
        <v>588000</v>
      </c>
      <c r="AF4107" t="s">
        <v>33</v>
      </c>
      <c r="AG4107">
        <v>1</v>
      </c>
      <c r="AH4107" t="s">
        <v>47</v>
      </c>
      <c r="AI4107">
        <v>1.04</v>
      </c>
      <c r="AJ4107">
        <v>2626.6279190782502</v>
      </c>
      <c r="AK4107">
        <f t="shared" si="268"/>
        <v>656656.9797695626</v>
      </c>
      <c r="AL4107">
        <v>8717</v>
      </c>
      <c r="AM4107">
        <f t="shared" si="269"/>
        <v>0.9627788822619836</v>
      </c>
      <c r="AN4107">
        <v>2264.0478167314459</v>
      </c>
      <c r="AO4107">
        <f t="shared" si="270"/>
        <v>566011.95418286149</v>
      </c>
      <c r="AP4107">
        <v>86</v>
      </c>
      <c r="AQ4107">
        <v>15.96</v>
      </c>
    </row>
    <row r="4108" spans="1:43" x14ac:dyDescent="0.2">
      <c r="A4108" t="s">
        <v>157</v>
      </c>
      <c r="B4108" t="s">
        <v>10</v>
      </c>
      <c r="C4108" t="s">
        <v>53</v>
      </c>
      <c r="E4108">
        <v>1</v>
      </c>
      <c r="F4108" t="s">
        <v>163</v>
      </c>
      <c r="K4108" t="s">
        <v>165</v>
      </c>
      <c r="L4108" t="s">
        <v>8</v>
      </c>
      <c r="M4108" t="s">
        <v>4</v>
      </c>
      <c r="N4108">
        <v>3850183.7</v>
      </c>
      <c r="O4108" t="s">
        <v>50</v>
      </c>
      <c r="P4108">
        <v>5</v>
      </c>
      <c r="Q4108">
        <v>31</v>
      </c>
      <c r="R4108" t="s">
        <v>9</v>
      </c>
      <c r="S4108">
        <v>5</v>
      </c>
      <c r="T4108" t="s">
        <v>23</v>
      </c>
      <c r="U4108" t="s">
        <v>9</v>
      </c>
      <c r="V4108">
        <v>200.3</v>
      </c>
      <c r="W4108">
        <v>15.95</v>
      </c>
      <c r="X4108">
        <v>9054</v>
      </c>
      <c r="Y4108">
        <v>2352</v>
      </c>
      <c r="Z4108">
        <f t="shared" si="267"/>
        <v>588000</v>
      </c>
      <c r="AF4108" t="s">
        <v>33</v>
      </c>
      <c r="AG4108">
        <v>1</v>
      </c>
      <c r="AH4108" t="s">
        <v>47</v>
      </c>
      <c r="AI4108">
        <v>1.04</v>
      </c>
      <c r="AJ4108">
        <v>2626.6279190782502</v>
      </c>
      <c r="AK4108">
        <f t="shared" si="268"/>
        <v>656656.9797695626</v>
      </c>
      <c r="AL4108">
        <v>8717</v>
      </c>
      <c r="AM4108">
        <f t="shared" si="269"/>
        <v>0.9627788822619836</v>
      </c>
      <c r="AN4108">
        <v>2264.0478167314459</v>
      </c>
      <c r="AO4108">
        <f t="shared" si="270"/>
        <v>566011.95418286149</v>
      </c>
      <c r="AP4108">
        <v>86</v>
      </c>
      <c r="AQ4108">
        <v>15.96</v>
      </c>
    </row>
    <row r="4109" spans="1:43" x14ac:dyDescent="0.2">
      <c r="A4109" t="s">
        <v>157</v>
      </c>
      <c r="B4109" t="s">
        <v>10</v>
      </c>
      <c r="C4109" t="s">
        <v>53</v>
      </c>
      <c r="E4109">
        <v>1</v>
      </c>
      <c r="F4109" t="s">
        <v>163</v>
      </c>
      <c r="K4109" t="s">
        <v>165</v>
      </c>
      <c r="L4109" t="s">
        <v>8</v>
      </c>
      <c r="M4109" t="s">
        <v>4</v>
      </c>
      <c r="N4109">
        <v>3850183.7</v>
      </c>
      <c r="O4109" t="s">
        <v>50</v>
      </c>
      <c r="P4109">
        <v>5</v>
      </c>
      <c r="Q4109">
        <v>31</v>
      </c>
      <c r="R4109" t="s">
        <v>9</v>
      </c>
      <c r="S4109">
        <v>5</v>
      </c>
      <c r="T4109" t="s">
        <v>23</v>
      </c>
      <c r="U4109" t="s">
        <v>9</v>
      </c>
      <c r="V4109">
        <v>200.3</v>
      </c>
      <c r="W4109">
        <v>15.95</v>
      </c>
      <c r="X4109">
        <v>9054</v>
      </c>
      <c r="Y4109">
        <v>2352</v>
      </c>
      <c r="Z4109">
        <f t="shared" si="267"/>
        <v>588000</v>
      </c>
      <c r="AB4109" t="s">
        <v>8</v>
      </c>
      <c r="AC4109" s="7" t="s">
        <v>101</v>
      </c>
      <c r="AD4109" t="s">
        <v>8</v>
      </c>
      <c r="AF4109" t="s">
        <v>33</v>
      </c>
      <c r="AG4109">
        <v>1</v>
      </c>
      <c r="AH4109" t="s">
        <v>46</v>
      </c>
      <c r="AI4109">
        <v>1.04</v>
      </c>
      <c r="AJ4109">
        <v>2626.6279190782502</v>
      </c>
      <c r="AK4109">
        <f t="shared" si="268"/>
        <v>656656.9797695626</v>
      </c>
      <c r="AL4109">
        <v>8717</v>
      </c>
      <c r="AM4109">
        <f t="shared" si="269"/>
        <v>0.9627788822619836</v>
      </c>
      <c r="AN4109">
        <v>2264.0478167314459</v>
      </c>
      <c r="AO4109">
        <f t="shared" si="270"/>
        <v>566011.95418286149</v>
      </c>
      <c r="AP4109">
        <v>86</v>
      </c>
      <c r="AQ4109">
        <v>15.96</v>
      </c>
    </row>
    <row r="4110" spans="1:43" x14ac:dyDescent="0.2">
      <c r="A4110" t="s">
        <v>157</v>
      </c>
      <c r="B4110" t="s">
        <v>10</v>
      </c>
      <c r="C4110" t="s">
        <v>53</v>
      </c>
      <c r="E4110">
        <v>1</v>
      </c>
      <c r="F4110" t="s">
        <v>163</v>
      </c>
      <c r="K4110" t="s">
        <v>165</v>
      </c>
      <c r="L4110" t="s">
        <v>8</v>
      </c>
      <c r="M4110" t="s">
        <v>4</v>
      </c>
      <c r="N4110">
        <v>3850183.7</v>
      </c>
      <c r="O4110" t="s">
        <v>50</v>
      </c>
      <c r="P4110">
        <v>5</v>
      </c>
      <c r="Q4110">
        <v>31</v>
      </c>
      <c r="R4110" t="s">
        <v>9</v>
      </c>
      <c r="S4110">
        <v>5</v>
      </c>
      <c r="T4110" t="s">
        <v>23</v>
      </c>
      <c r="U4110" t="s">
        <v>9</v>
      </c>
      <c r="V4110">
        <v>200.3</v>
      </c>
      <c r="W4110">
        <v>15.95</v>
      </c>
      <c r="X4110">
        <v>9054</v>
      </c>
      <c r="Y4110">
        <v>2352</v>
      </c>
      <c r="Z4110">
        <f t="shared" si="267"/>
        <v>588000</v>
      </c>
      <c r="AB4110" t="s">
        <v>8</v>
      </c>
      <c r="AC4110" s="7" t="s">
        <v>101</v>
      </c>
      <c r="AD4110" t="s">
        <v>8</v>
      </c>
      <c r="AF4110" t="s">
        <v>33</v>
      </c>
      <c r="AG4110">
        <v>1</v>
      </c>
      <c r="AH4110" t="s">
        <v>47</v>
      </c>
      <c r="AI4110">
        <v>1.04</v>
      </c>
      <c r="AJ4110">
        <v>2626.6279190782502</v>
      </c>
      <c r="AK4110">
        <f t="shared" si="268"/>
        <v>656656.9797695626</v>
      </c>
      <c r="AL4110">
        <v>8717</v>
      </c>
      <c r="AM4110">
        <f t="shared" si="269"/>
        <v>0.9627788822619836</v>
      </c>
      <c r="AN4110">
        <v>2264.0478167314459</v>
      </c>
      <c r="AO4110">
        <f t="shared" si="270"/>
        <v>566011.95418286149</v>
      </c>
      <c r="AP4110">
        <v>86</v>
      </c>
      <c r="AQ4110">
        <v>15.96</v>
      </c>
    </row>
    <row r="4111" spans="1:43" x14ac:dyDescent="0.2">
      <c r="A4111" t="s">
        <v>157</v>
      </c>
      <c r="B4111" t="s">
        <v>10</v>
      </c>
      <c r="C4111" t="s">
        <v>53</v>
      </c>
      <c r="E4111">
        <v>1</v>
      </c>
      <c r="F4111" t="s">
        <v>163</v>
      </c>
      <c r="K4111" t="s">
        <v>165</v>
      </c>
      <c r="L4111" t="s">
        <v>8</v>
      </c>
      <c r="M4111" t="s">
        <v>4</v>
      </c>
      <c r="N4111">
        <v>3850183.7</v>
      </c>
      <c r="O4111" t="s">
        <v>50</v>
      </c>
      <c r="P4111">
        <v>5</v>
      </c>
      <c r="Q4111">
        <v>31</v>
      </c>
      <c r="R4111" t="s">
        <v>9</v>
      </c>
      <c r="S4111">
        <v>5</v>
      </c>
      <c r="T4111" t="s">
        <v>23</v>
      </c>
      <c r="U4111" t="s">
        <v>9</v>
      </c>
      <c r="V4111">
        <v>200.3</v>
      </c>
      <c r="W4111">
        <v>15.95</v>
      </c>
      <c r="X4111">
        <v>9054</v>
      </c>
      <c r="Y4111">
        <v>2352</v>
      </c>
      <c r="Z4111">
        <f t="shared" si="267"/>
        <v>588000</v>
      </c>
      <c r="AB4111" t="s">
        <v>8</v>
      </c>
      <c r="AC4111" s="7" t="s">
        <v>101</v>
      </c>
      <c r="AD4111" t="s">
        <v>8</v>
      </c>
      <c r="AF4111" t="s">
        <v>33</v>
      </c>
      <c r="AG4111">
        <v>1</v>
      </c>
      <c r="AH4111" t="s">
        <v>47</v>
      </c>
      <c r="AI4111">
        <v>1.04</v>
      </c>
      <c r="AJ4111">
        <v>2626.6279190782502</v>
      </c>
      <c r="AK4111">
        <f t="shared" si="268"/>
        <v>656656.9797695626</v>
      </c>
      <c r="AL4111">
        <v>8717</v>
      </c>
      <c r="AM4111">
        <f t="shared" si="269"/>
        <v>0.9627788822619836</v>
      </c>
      <c r="AN4111">
        <v>2264.0478167314459</v>
      </c>
      <c r="AO4111">
        <f t="shared" si="270"/>
        <v>566011.95418286149</v>
      </c>
      <c r="AP4111">
        <v>86</v>
      </c>
      <c r="AQ4111">
        <v>15.96</v>
      </c>
    </row>
    <row r="4112" spans="1:43" x14ac:dyDescent="0.2">
      <c r="A4112" t="s">
        <v>157</v>
      </c>
      <c r="B4112" t="s">
        <v>10</v>
      </c>
      <c r="C4112" t="s">
        <v>53</v>
      </c>
      <c r="E4112">
        <v>1</v>
      </c>
      <c r="F4112" t="s">
        <v>163</v>
      </c>
      <c r="K4112" t="s">
        <v>165</v>
      </c>
      <c r="L4112" t="s">
        <v>8</v>
      </c>
      <c r="M4112" t="s">
        <v>4</v>
      </c>
      <c r="N4112">
        <v>3850183.7</v>
      </c>
      <c r="O4112" t="s">
        <v>50</v>
      </c>
      <c r="P4112">
        <v>5</v>
      </c>
      <c r="Q4112">
        <v>31</v>
      </c>
      <c r="R4112" t="s">
        <v>9</v>
      </c>
      <c r="S4112">
        <v>5</v>
      </c>
      <c r="T4112" t="s">
        <v>23</v>
      </c>
      <c r="U4112" t="s">
        <v>9</v>
      </c>
      <c r="V4112">
        <v>200.3</v>
      </c>
      <c r="W4112">
        <v>15.95</v>
      </c>
      <c r="X4112">
        <v>9054</v>
      </c>
      <c r="Y4112">
        <v>2352</v>
      </c>
      <c r="Z4112">
        <f t="shared" si="267"/>
        <v>588000</v>
      </c>
      <c r="AF4112" t="s">
        <v>33</v>
      </c>
      <c r="AG4112">
        <v>1</v>
      </c>
      <c r="AH4112" t="s">
        <v>46</v>
      </c>
      <c r="AI4112">
        <v>1.04</v>
      </c>
      <c r="AJ4112">
        <v>2626.6279190782502</v>
      </c>
      <c r="AK4112">
        <f t="shared" si="268"/>
        <v>656656.9797695626</v>
      </c>
      <c r="AL4112">
        <v>8717</v>
      </c>
      <c r="AM4112">
        <f t="shared" si="269"/>
        <v>0.9627788822619836</v>
      </c>
      <c r="AN4112">
        <v>2264.0478167314459</v>
      </c>
      <c r="AO4112">
        <f t="shared" si="270"/>
        <v>566011.95418286149</v>
      </c>
      <c r="AP4112">
        <v>86</v>
      </c>
      <c r="AQ4112">
        <v>15.96</v>
      </c>
    </row>
    <row r="4113" spans="1:43" x14ac:dyDescent="0.2">
      <c r="A4113" t="s">
        <v>157</v>
      </c>
      <c r="B4113" t="s">
        <v>10</v>
      </c>
      <c r="C4113" t="s">
        <v>53</v>
      </c>
      <c r="E4113">
        <v>1</v>
      </c>
      <c r="F4113" t="s">
        <v>163</v>
      </c>
      <c r="K4113" t="s">
        <v>165</v>
      </c>
      <c r="L4113" t="s">
        <v>8</v>
      </c>
      <c r="M4113" t="s">
        <v>4</v>
      </c>
      <c r="N4113">
        <v>3850183.7</v>
      </c>
      <c r="O4113" t="s">
        <v>50</v>
      </c>
      <c r="P4113">
        <v>5</v>
      </c>
      <c r="Q4113">
        <v>31</v>
      </c>
      <c r="R4113" t="s">
        <v>9</v>
      </c>
      <c r="S4113">
        <v>5</v>
      </c>
      <c r="T4113" t="s">
        <v>23</v>
      </c>
      <c r="U4113" t="s">
        <v>9</v>
      </c>
      <c r="V4113">
        <v>200.3</v>
      </c>
      <c r="W4113">
        <v>15.95</v>
      </c>
      <c r="X4113">
        <v>9054</v>
      </c>
      <c r="Y4113">
        <v>2352</v>
      </c>
      <c r="Z4113">
        <f t="shared" si="267"/>
        <v>588000</v>
      </c>
      <c r="AB4113" t="s">
        <v>8</v>
      </c>
      <c r="AC4113" s="7" t="s">
        <v>101</v>
      </c>
      <c r="AD4113" t="s">
        <v>8</v>
      </c>
      <c r="AF4113" t="s">
        <v>33</v>
      </c>
      <c r="AG4113">
        <v>1</v>
      </c>
      <c r="AH4113" t="s">
        <v>46</v>
      </c>
      <c r="AI4113">
        <v>1.04</v>
      </c>
      <c r="AJ4113">
        <v>2626.6279190782502</v>
      </c>
      <c r="AK4113">
        <f t="shared" si="268"/>
        <v>656656.9797695626</v>
      </c>
      <c r="AL4113">
        <v>8717</v>
      </c>
      <c r="AM4113">
        <f t="shared" si="269"/>
        <v>0.9627788822619836</v>
      </c>
      <c r="AN4113">
        <v>2264.0478167314459</v>
      </c>
      <c r="AO4113">
        <f t="shared" si="270"/>
        <v>566011.95418286149</v>
      </c>
      <c r="AP4113">
        <v>86</v>
      </c>
      <c r="AQ4113">
        <v>15.96</v>
      </c>
    </row>
    <row r="4114" spans="1:43" x14ac:dyDescent="0.2">
      <c r="A4114" t="s">
        <v>157</v>
      </c>
      <c r="B4114" t="s">
        <v>10</v>
      </c>
      <c r="C4114" t="s">
        <v>53</v>
      </c>
      <c r="E4114">
        <v>1</v>
      </c>
      <c r="F4114" t="s">
        <v>163</v>
      </c>
      <c r="K4114" t="s">
        <v>165</v>
      </c>
      <c r="L4114" t="s">
        <v>8</v>
      </c>
      <c r="M4114" t="s">
        <v>4</v>
      </c>
      <c r="N4114">
        <v>3850183.7</v>
      </c>
      <c r="O4114" t="s">
        <v>50</v>
      </c>
      <c r="P4114">
        <v>5</v>
      </c>
      <c r="Q4114">
        <v>31</v>
      </c>
      <c r="R4114" t="s">
        <v>9</v>
      </c>
      <c r="S4114">
        <v>5</v>
      </c>
      <c r="T4114" t="s">
        <v>23</v>
      </c>
      <c r="U4114" t="s">
        <v>9</v>
      </c>
      <c r="V4114">
        <v>200.3</v>
      </c>
      <c r="W4114">
        <v>15.95</v>
      </c>
      <c r="X4114">
        <v>9054</v>
      </c>
      <c r="Y4114">
        <v>2352</v>
      </c>
      <c r="Z4114">
        <f t="shared" si="267"/>
        <v>588000</v>
      </c>
      <c r="AB4114" t="s">
        <v>8</v>
      </c>
      <c r="AC4114" s="7" t="s">
        <v>101</v>
      </c>
      <c r="AD4114" t="s">
        <v>8</v>
      </c>
      <c r="AF4114" t="s">
        <v>33</v>
      </c>
      <c r="AG4114">
        <v>1</v>
      </c>
      <c r="AH4114" t="s">
        <v>47</v>
      </c>
      <c r="AI4114">
        <v>1.04</v>
      </c>
      <c r="AJ4114">
        <v>2626.6279190782502</v>
      </c>
      <c r="AK4114">
        <f t="shared" si="268"/>
        <v>656656.9797695626</v>
      </c>
      <c r="AL4114">
        <v>8717</v>
      </c>
      <c r="AM4114">
        <f t="shared" si="269"/>
        <v>0.9627788822619836</v>
      </c>
      <c r="AN4114">
        <v>2264.0478167314459</v>
      </c>
      <c r="AO4114">
        <f t="shared" si="270"/>
        <v>566011.95418286149</v>
      </c>
      <c r="AP4114">
        <v>86</v>
      </c>
      <c r="AQ4114">
        <v>15.96</v>
      </c>
    </row>
    <row r="4115" spans="1:43" x14ac:dyDescent="0.2">
      <c r="A4115" t="s">
        <v>157</v>
      </c>
      <c r="B4115" t="s">
        <v>10</v>
      </c>
      <c r="C4115" t="s">
        <v>53</v>
      </c>
      <c r="E4115">
        <v>1</v>
      </c>
      <c r="F4115" t="s">
        <v>163</v>
      </c>
      <c r="K4115" t="s">
        <v>165</v>
      </c>
      <c r="L4115" t="s">
        <v>8</v>
      </c>
      <c r="M4115" t="s">
        <v>4</v>
      </c>
      <c r="N4115">
        <v>3850183.7</v>
      </c>
      <c r="O4115" t="s">
        <v>50</v>
      </c>
      <c r="P4115">
        <v>5</v>
      </c>
      <c r="Q4115">
        <v>31</v>
      </c>
      <c r="R4115" t="s">
        <v>9</v>
      </c>
      <c r="S4115">
        <v>5</v>
      </c>
      <c r="T4115" t="s">
        <v>23</v>
      </c>
      <c r="U4115" t="s">
        <v>9</v>
      </c>
      <c r="V4115">
        <v>200.3</v>
      </c>
      <c r="W4115">
        <v>15.95</v>
      </c>
      <c r="X4115">
        <v>9054</v>
      </c>
      <c r="Y4115">
        <v>2352</v>
      </c>
      <c r="Z4115">
        <f t="shared" si="267"/>
        <v>588000</v>
      </c>
      <c r="AF4115" t="s">
        <v>33</v>
      </c>
      <c r="AG4115">
        <v>1</v>
      </c>
      <c r="AH4115" t="s">
        <v>46</v>
      </c>
      <c r="AI4115">
        <v>1.04</v>
      </c>
      <c r="AJ4115">
        <v>2626.6279190782502</v>
      </c>
      <c r="AK4115">
        <f t="shared" si="268"/>
        <v>656656.9797695626</v>
      </c>
      <c r="AL4115">
        <v>8717</v>
      </c>
      <c r="AM4115">
        <f t="shared" si="269"/>
        <v>0.9627788822619836</v>
      </c>
      <c r="AN4115">
        <v>2264.0478167314459</v>
      </c>
      <c r="AO4115">
        <f t="shared" si="270"/>
        <v>566011.95418286149</v>
      </c>
      <c r="AP4115">
        <v>86</v>
      </c>
      <c r="AQ4115">
        <v>15.96</v>
      </c>
    </row>
    <row r="4116" spans="1:43" x14ac:dyDescent="0.2">
      <c r="A4116" t="s">
        <v>157</v>
      </c>
      <c r="B4116" t="s">
        <v>10</v>
      </c>
      <c r="C4116" t="s">
        <v>53</v>
      </c>
      <c r="E4116">
        <v>1</v>
      </c>
      <c r="F4116" t="s">
        <v>163</v>
      </c>
      <c r="K4116" t="s">
        <v>165</v>
      </c>
      <c r="L4116" t="s">
        <v>8</v>
      </c>
      <c r="M4116" t="s">
        <v>4</v>
      </c>
      <c r="N4116">
        <v>3850183.7</v>
      </c>
      <c r="O4116" t="s">
        <v>50</v>
      </c>
      <c r="P4116">
        <v>5</v>
      </c>
      <c r="Q4116">
        <v>31</v>
      </c>
      <c r="R4116" t="s">
        <v>9</v>
      </c>
      <c r="S4116">
        <v>5</v>
      </c>
      <c r="T4116" t="s">
        <v>23</v>
      </c>
      <c r="U4116" t="s">
        <v>9</v>
      </c>
      <c r="V4116">
        <v>200.3</v>
      </c>
      <c r="W4116">
        <v>15.95</v>
      </c>
      <c r="X4116">
        <v>9054</v>
      </c>
      <c r="Y4116">
        <v>2352</v>
      </c>
      <c r="Z4116">
        <f t="shared" si="267"/>
        <v>588000</v>
      </c>
      <c r="AB4116" t="s">
        <v>8</v>
      </c>
      <c r="AC4116" s="7" t="s">
        <v>101</v>
      </c>
      <c r="AD4116" t="s">
        <v>8</v>
      </c>
      <c r="AF4116" t="s">
        <v>33</v>
      </c>
      <c r="AG4116">
        <v>1</v>
      </c>
      <c r="AH4116" t="s">
        <v>47</v>
      </c>
      <c r="AI4116">
        <v>1.04</v>
      </c>
      <c r="AJ4116">
        <v>2626.6279190782502</v>
      </c>
      <c r="AK4116">
        <f t="shared" si="268"/>
        <v>656656.9797695626</v>
      </c>
      <c r="AL4116">
        <v>8717</v>
      </c>
      <c r="AM4116">
        <f t="shared" si="269"/>
        <v>0.9627788822619836</v>
      </c>
      <c r="AN4116">
        <v>2264.0478167314459</v>
      </c>
      <c r="AO4116">
        <f t="shared" si="270"/>
        <v>566011.95418286149</v>
      </c>
      <c r="AP4116">
        <v>86</v>
      </c>
      <c r="AQ4116">
        <v>15.96</v>
      </c>
    </row>
    <row r="4117" spans="1:43" x14ac:dyDescent="0.2">
      <c r="A4117" t="s">
        <v>157</v>
      </c>
      <c r="B4117" t="s">
        <v>10</v>
      </c>
      <c r="C4117" t="s">
        <v>53</v>
      </c>
      <c r="E4117">
        <v>1</v>
      </c>
      <c r="F4117" t="s">
        <v>163</v>
      </c>
      <c r="K4117" t="s">
        <v>165</v>
      </c>
      <c r="L4117" t="s">
        <v>8</v>
      </c>
      <c r="M4117" t="s">
        <v>4</v>
      </c>
      <c r="N4117">
        <v>3850183.7</v>
      </c>
      <c r="O4117" t="s">
        <v>50</v>
      </c>
      <c r="P4117">
        <v>5</v>
      </c>
      <c r="Q4117">
        <v>31</v>
      </c>
      <c r="R4117" t="s">
        <v>9</v>
      </c>
      <c r="S4117">
        <v>5</v>
      </c>
      <c r="T4117" t="s">
        <v>23</v>
      </c>
      <c r="U4117" t="s">
        <v>9</v>
      </c>
      <c r="V4117">
        <v>200.3</v>
      </c>
      <c r="W4117">
        <v>15.95</v>
      </c>
      <c r="X4117">
        <v>9054</v>
      </c>
      <c r="Y4117">
        <v>2352</v>
      </c>
      <c r="Z4117">
        <f t="shared" si="267"/>
        <v>588000</v>
      </c>
      <c r="AB4117" t="s">
        <v>8</v>
      </c>
      <c r="AC4117" s="7" t="s">
        <v>101</v>
      </c>
      <c r="AD4117" t="s">
        <v>8</v>
      </c>
      <c r="AF4117" t="s">
        <v>33</v>
      </c>
      <c r="AG4117">
        <v>1</v>
      </c>
      <c r="AH4117" t="s">
        <v>47</v>
      </c>
      <c r="AI4117">
        <v>1.04</v>
      </c>
      <c r="AJ4117">
        <v>2626.6279190782502</v>
      </c>
      <c r="AK4117">
        <f t="shared" si="268"/>
        <v>656656.9797695626</v>
      </c>
      <c r="AL4117">
        <v>8717</v>
      </c>
      <c r="AM4117">
        <f t="shared" si="269"/>
        <v>0.9627788822619836</v>
      </c>
      <c r="AN4117">
        <v>2264.0478167314459</v>
      </c>
      <c r="AO4117">
        <f t="shared" si="270"/>
        <v>566011.95418286149</v>
      </c>
      <c r="AP4117">
        <v>86</v>
      </c>
      <c r="AQ4117">
        <v>15.96</v>
      </c>
    </row>
    <row r="4118" spans="1:43" x14ac:dyDescent="0.2">
      <c r="A4118" t="s">
        <v>157</v>
      </c>
      <c r="B4118" t="s">
        <v>10</v>
      </c>
      <c r="C4118" t="s">
        <v>53</v>
      </c>
      <c r="E4118">
        <v>1</v>
      </c>
      <c r="F4118" t="s">
        <v>163</v>
      </c>
      <c r="K4118" t="s">
        <v>165</v>
      </c>
      <c r="L4118" t="s">
        <v>8</v>
      </c>
      <c r="M4118" t="s">
        <v>4</v>
      </c>
      <c r="N4118">
        <v>3850183.7</v>
      </c>
      <c r="O4118" t="s">
        <v>50</v>
      </c>
      <c r="P4118">
        <v>5</v>
      </c>
      <c r="Q4118">
        <v>31</v>
      </c>
      <c r="R4118" t="s">
        <v>9</v>
      </c>
      <c r="S4118">
        <v>5</v>
      </c>
      <c r="T4118" t="s">
        <v>23</v>
      </c>
      <c r="U4118" t="s">
        <v>9</v>
      </c>
      <c r="V4118">
        <v>200.3</v>
      </c>
      <c r="W4118">
        <v>15.95</v>
      </c>
      <c r="X4118">
        <v>9054</v>
      </c>
      <c r="Y4118">
        <v>2352</v>
      </c>
      <c r="Z4118">
        <f t="shared" si="267"/>
        <v>588000</v>
      </c>
      <c r="AB4118" t="s">
        <v>8</v>
      </c>
      <c r="AC4118" t="s">
        <v>8</v>
      </c>
      <c r="AD4118" t="s">
        <v>8</v>
      </c>
      <c r="AF4118" t="s">
        <v>33</v>
      </c>
      <c r="AG4118">
        <v>1</v>
      </c>
      <c r="AH4118" t="s">
        <v>47</v>
      </c>
      <c r="AI4118">
        <v>1.04</v>
      </c>
      <c r="AJ4118">
        <v>2626.6279190782502</v>
      </c>
      <c r="AK4118">
        <f t="shared" si="268"/>
        <v>656656.9797695626</v>
      </c>
      <c r="AL4118">
        <v>8717</v>
      </c>
      <c r="AM4118">
        <f t="shared" si="269"/>
        <v>0.9627788822619836</v>
      </c>
      <c r="AN4118">
        <v>2264.0478167314459</v>
      </c>
      <c r="AO4118">
        <f t="shared" si="270"/>
        <v>566011.95418286149</v>
      </c>
      <c r="AP4118">
        <v>86</v>
      </c>
      <c r="AQ4118">
        <v>15.96</v>
      </c>
    </row>
    <row r="4119" spans="1:43" x14ac:dyDescent="0.2">
      <c r="A4119" t="s">
        <v>157</v>
      </c>
      <c r="B4119" t="s">
        <v>10</v>
      </c>
      <c r="C4119" t="s">
        <v>53</v>
      </c>
      <c r="E4119">
        <v>1</v>
      </c>
      <c r="F4119" t="s">
        <v>163</v>
      </c>
      <c r="K4119" t="s">
        <v>165</v>
      </c>
      <c r="L4119" t="s">
        <v>8</v>
      </c>
      <c r="M4119" t="s">
        <v>4</v>
      </c>
      <c r="N4119">
        <v>3850183.7</v>
      </c>
      <c r="O4119" t="s">
        <v>50</v>
      </c>
      <c r="P4119">
        <v>5</v>
      </c>
      <c r="Q4119">
        <v>31</v>
      </c>
      <c r="R4119" t="s">
        <v>9</v>
      </c>
      <c r="S4119">
        <v>5</v>
      </c>
      <c r="T4119" t="s">
        <v>23</v>
      </c>
      <c r="U4119" t="s">
        <v>9</v>
      </c>
      <c r="V4119">
        <v>200.3</v>
      </c>
      <c r="W4119">
        <v>15.95</v>
      </c>
      <c r="X4119">
        <v>9054</v>
      </c>
      <c r="Y4119">
        <v>2352</v>
      </c>
      <c r="Z4119">
        <f t="shared" si="267"/>
        <v>588000</v>
      </c>
      <c r="AF4119" t="s">
        <v>33</v>
      </c>
      <c r="AG4119">
        <v>1</v>
      </c>
      <c r="AH4119" t="s">
        <v>46</v>
      </c>
      <c r="AI4119">
        <v>1.04</v>
      </c>
      <c r="AJ4119">
        <v>2626.6279190782502</v>
      </c>
      <c r="AK4119">
        <f t="shared" si="268"/>
        <v>656656.9797695626</v>
      </c>
      <c r="AL4119">
        <v>8717</v>
      </c>
      <c r="AM4119">
        <f t="shared" si="269"/>
        <v>0.9627788822619836</v>
      </c>
      <c r="AN4119">
        <v>2264.0478167314459</v>
      </c>
      <c r="AO4119">
        <f t="shared" si="270"/>
        <v>566011.95418286149</v>
      </c>
      <c r="AP4119">
        <v>86</v>
      </c>
      <c r="AQ4119">
        <v>15.96</v>
      </c>
    </row>
    <row r="4120" spans="1:43" x14ac:dyDescent="0.2">
      <c r="A4120" t="s">
        <v>157</v>
      </c>
      <c r="B4120" t="s">
        <v>10</v>
      </c>
      <c r="C4120" t="s">
        <v>53</v>
      </c>
      <c r="E4120">
        <v>1</v>
      </c>
      <c r="F4120" t="s">
        <v>163</v>
      </c>
      <c r="K4120" t="s">
        <v>165</v>
      </c>
      <c r="L4120" t="s">
        <v>8</v>
      </c>
      <c r="M4120" t="s">
        <v>4</v>
      </c>
      <c r="N4120">
        <v>3850183.7</v>
      </c>
      <c r="O4120" t="s">
        <v>50</v>
      </c>
      <c r="P4120">
        <v>5</v>
      </c>
      <c r="Q4120">
        <v>31</v>
      </c>
      <c r="R4120" t="s">
        <v>9</v>
      </c>
      <c r="S4120">
        <v>5</v>
      </c>
      <c r="T4120" t="s">
        <v>23</v>
      </c>
      <c r="U4120" t="s">
        <v>9</v>
      </c>
      <c r="V4120">
        <v>200.3</v>
      </c>
      <c r="W4120">
        <v>15.95</v>
      </c>
      <c r="X4120">
        <v>9054</v>
      </c>
      <c r="Y4120">
        <v>2352</v>
      </c>
      <c r="Z4120">
        <f t="shared" si="267"/>
        <v>588000</v>
      </c>
      <c r="AB4120" t="s">
        <v>8</v>
      </c>
      <c r="AC4120" t="s">
        <v>8</v>
      </c>
      <c r="AD4120" t="s">
        <v>8</v>
      </c>
      <c r="AF4120" t="s">
        <v>33</v>
      </c>
      <c r="AG4120">
        <v>1</v>
      </c>
      <c r="AH4120" t="s">
        <v>46</v>
      </c>
      <c r="AI4120">
        <v>1.04</v>
      </c>
      <c r="AJ4120">
        <v>2626.6279190782502</v>
      </c>
      <c r="AK4120">
        <f t="shared" si="268"/>
        <v>656656.9797695626</v>
      </c>
      <c r="AL4120">
        <v>8717</v>
      </c>
      <c r="AM4120">
        <f t="shared" si="269"/>
        <v>0.9627788822619836</v>
      </c>
      <c r="AN4120">
        <v>2264.0478167314459</v>
      </c>
      <c r="AO4120">
        <f t="shared" si="270"/>
        <v>566011.95418286149</v>
      </c>
      <c r="AP4120">
        <v>86</v>
      </c>
      <c r="AQ4120">
        <v>15.96</v>
      </c>
    </row>
    <row r="4121" spans="1:43" x14ac:dyDescent="0.2">
      <c r="A4121" t="s">
        <v>157</v>
      </c>
      <c r="B4121" t="s">
        <v>10</v>
      </c>
      <c r="C4121" t="s">
        <v>53</v>
      </c>
      <c r="E4121">
        <v>1</v>
      </c>
      <c r="F4121" t="s">
        <v>163</v>
      </c>
      <c r="K4121" t="s">
        <v>165</v>
      </c>
      <c r="L4121" t="s">
        <v>8</v>
      </c>
      <c r="M4121" t="s">
        <v>4</v>
      </c>
      <c r="N4121">
        <v>3850183.7</v>
      </c>
      <c r="O4121" t="s">
        <v>50</v>
      </c>
      <c r="P4121">
        <v>5</v>
      </c>
      <c r="Q4121">
        <v>31</v>
      </c>
      <c r="R4121" t="s">
        <v>9</v>
      </c>
      <c r="S4121">
        <v>5</v>
      </c>
      <c r="T4121" t="s">
        <v>23</v>
      </c>
      <c r="U4121" t="s">
        <v>9</v>
      </c>
      <c r="V4121">
        <v>200.3</v>
      </c>
      <c r="W4121">
        <v>15.95</v>
      </c>
      <c r="X4121">
        <v>9054</v>
      </c>
      <c r="Y4121">
        <v>2352</v>
      </c>
      <c r="Z4121">
        <f t="shared" si="267"/>
        <v>588000</v>
      </c>
      <c r="AB4121" t="s">
        <v>8</v>
      </c>
      <c r="AC4121" s="7" t="s">
        <v>101</v>
      </c>
      <c r="AD4121" t="s">
        <v>8</v>
      </c>
      <c r="AF4121" t="s">
        <v>33</v>
      </c>
      <c r="AG4121">
        <v>1</v>
      </c>
      <c r="AH4121" t="s">
        <v>46</v>
      </c>
      <c r="AI4121">
        <v>1.04</v>
      </c>
      <c r="AJ4121">
        <v>2626.6279190782502</v>
      </c>
      <c r="AK4121">
        <f t="shared" si="268"/>
        <v>656656.9797695626</v>
      </c>
      <c r="AL4121">
        <v>8717</v>
      </c>
      <c r="AM4121">
        <f t="shared" si="269"/>
        <v>0.9627788822619836</v>
      </c>
      <c r="AN4121">
        <v>2264.0478167314459</v>
      </c>
      <c r="AO4121">
        <f t="shared" si="270"/>
        <v>566011.95418286149</v>
      </c>
      <c r="AP4121">
        <v>86</v>
      </c>
      <c r="AQ4121">
        <v>15.96</v>
      </c>
    </row>
    <row r="4122" spans="1:43" x14ac:dyDescent="0.2">
      <c r="A4122" t="s">
        <v>157</v>
      </c>
      <c r="B4122" t="s">
        <v>10</v>
      </c>
      <c r="C4122" t="s">
        <v>53</v>
      </c>
      <c r="E4122">
        <v>1</v>
      </c>
      <c r="F4122" t="s">
        <v>163</v>
      </c>
      <c r="K4122" t="s">
        <v>165</v>
      </c>
      <c r="L4122" t="s">
        <v>8</v>
      </c>
      <c r="M4122" t="s">
        <v>4</v>
      </c>
      <c r="N4122">
        <v>3850183.7</v>
      </c>
      <c r="O4122" t="s">
        <v>50</v>
      </c>
      <c r="P4122">
        <v>5</v>
      </c>
      <c r="Q4122">
        <v>31</v>
      </c>
      <c r="R4122" t="s">
        <v>9</v>
      </c>
      <c r="S4122">
        <v>5</v>
      </c>
      <c r="T4122" t="s">
        <v>23</v>
      </c>
      <c r="U4122" t="s">
        <v>9</v>
      </c>
      <c r="V4122">
        <v>200.3</v>
      </c>
      <c r="W4122">
        <v>15.95</v>
      </c>
      <c r="X4122">
        <v>9054</v>
      </c>
      <c r="Y4122">
        <v>2352</v>
      </c>
      <c r="Z4122">
        <f t="shared" si="267"/>
        <v>588000</v>
      </c>
      <c r="AF4122" t="s">
        <v>33</v>
      </c>
      <c r="AG4122">
        <v>1</v>
      </c>
      <c r="AH4122" t="s">
        <v>46</v>
      </c>
      <c r="AI4122">
        <v>1.04</v>
      </c>
      <c r="AJ4122">
        <v>2626.6279190782502</v>
      </c>
      <c r="AK4122">
        <f t="shared" si="268"/>
        <v>656656.9797695626</v>
      </c>
      <c r="AL4122">
        <v>8717</v>
      </c>
      <c r="AM4122">
        <f t="shared" si="269"/>
        <v>0.9627788822619836</v>
      </c>
      <c r="AN4122">
        <v>2264.0478167314459</v>
      </c>
      <c r="AO4122">
        <f t="shared" si="270"/>
        <v>566011.95418286149</v>
      </c>
      <c r="AP4122">
        <v>86</v>
      </c>
      <c r="AQ4122">
        <v>15.96</v>
      </c>
    </row>
    <row r="4123" spans="1:43" x14ac:dyDescent="0.2">
      <c r="A4123" t="s">
        <v>157</v>
      </c>
      <c r="B4123" t="s">
        <v>10</v>
      </c>
      <c r="C4123" t="s">
        <v>53</v>
      </c>
      <c r="E4123">
        <v>1</v>
      </c>
      <c r="F4123" t="s">
        <v>163</v>
      </c>
      <c r="K4123" t="s">
        <v>165</v>
      </c>
      <c r="L4123" t="s">
        <v>8</v>
      </c>
      <c r="M4123" t="s">
        <v>4</v>
      </c>
      <c r="N4123">
        <v>3850183.7</v>
      </c>
      <c r="O4123" t="s">
        <v>50</v>
      </c>
      <c r="P4123">
        <v>5</v>
      </c>
      <c r="Q4123">
        <v>31</v>
      </c>
      <c r="R4123" t="s">
        <v>9</v>
      </c>
      <c r="S4123">
        <v>5</v>
      </c>
      <c r="T4123" t="s">
        <v>23</v>
      </c>
      <c r="U4123" t="s">
        <v>9</v>
      </c>
      <c r="V4123">
        <v>200.3</v>
      </c>
      <c r="W4123">
        <v>15.95</v>
      </c>
      <c r="X4123">
        <v>9054</v>
      </c>
      <c r="Y4123">
        <v>2352</v>
      </c>
      <c r="Z4123">
        <f t="shared" si="267"/>
        <v>588000</v>
      </c>
      <c r="AB4123" t="s">
        <v>8</v>
      </c>
      <c r="AC4123" s="7" t="s">
        <v>101</v>
      </c>
      <c r="AD4123" t="s">
        <v>8</v>
      </c>
      <c r="AF4123" t="s">
        <v>33</v>
      </c>
      <c r="AG4123">
        <v>1</v>
      </c>
      <c r="AH4123" t="s">
        <v>47</v>
      </c>
      <c r="AI4123">
        <v>1.04</v>
      </c>
      <c r="AJ4123">
        <v>2626.6279190782502</v>
      </c>
      <c r="AK4123">
        <f t="shared" si="268"/>
        <v>656656.9797695626</v>
      </c>
      <c r="AL4123">
        <v>8717</v>
      </c>
      <c r="AM4123">
        <f t="shared" si="269"/>
        <v>0.9627788822619836</v>
      </c>
      <c r="AN4123">
        <v>2264.0478167314459</v>
      </c>
      <c r="AO4123">
        <f t="shared" si="270"/>
        <v>566011.95418286149</v>
      </c>
      <c r="AP4123">
        <v>86</v>
      </c>
      <c r="AQ4123">
        <v>15.96</v>
      </c>
    </row>
    <row r="4124" spans="1:43" x14ac:dyDescent="0.2">
      <c r="A4124" t="s">
        <v>157</v>
      </c>
      <c r="B4124" t="s">
        <v>10</v>
      </c>
      <c r="C4124" t="s">
        <v>53</v>
      </c>
      <c r="E4124">
        <v>1</v>
      </c>
      <c r="F4124" t="s">
        <v>163</v>
      </c>
      <c r="K4124" t="s">
        <v>165</v>
      </c>
      <c r="L4124" t="s">
        <v>8</v>
      </c>
      <c r="M4124" t="s">
        <v>4</v>
      </c>
      <c r="N4124">
        <v>3850183.7</v>
      </c>
      <c r="O4124" t="s">
        <v>50</v>
      </c>
      <c r="P4124">
        <v>5</v>
      </c>
      <c r="Q4124">
        <v>31</v>
      </c>
      <c r="R4124" t="s">
        <v>9</v>
      </c>
      <c r="S4124">
        <v>5</v>
      </c>
      <c r="T4124" t="s">
        <v>23</v>
      </c>
      <c r="U4124" t="s">
        <v>9</v>
      </c>
      <c r="V4124">
        <v>200.3</v>
      </c>
      <c r="W4124">
        <v>15.95</v>
      </c>
      <c r="X4124">
        <v>9054</v>
      </c>
      <c r="Y4124">
        <v>2352</v>
      </c>
      <c r="Z4124">
        <f t="shared" si="267"/>
        <v>588000</v>
      </c>
      <c r="AB4124" t="s">
        <v>8</v>
      </c>
      <c r="AC4124" s="7" t="s">
        <v>101</v>
      </c>
      <c r="AD4124" t="s">
        <v>8</v>
      </c>
      <c r="AF4124" t="s">
        <v>33</v>
      </c>
      <c r="AG4124">
        <v>1</v>
      </c>
      <c r="AH4124" t="s">
        <v>47</v>
      </c>
      <c r="AI4124">
        <v>1.04</v>
      </c>
      <c r="AJ4124">
        <v>2626.6279190782502</v>
      </c>
      <c r="AK4124">
        <f t="shared" si="268"/>
        <v>656656.9797695626</v>
      </c>
      <c r="AL4124">
        <v>8717</v>
      </c>
      <c r="AM4124">
        <f t="shared" si="269"/>
        <v>0.9627788822619836</v>
      </c>
      <c r="AN4124">
        <v>2264.0478167314459</v>
      </c>
      <c r="AO4124">
        <f t="shared" si="270"/>
        <v>566011.95418286149</v>
      </c>
      <c r="AP4124">
        <v>86</v>
      </c>
      <c r="AQ4124">
        <v>15.96</v>
      </c>
    </row>
    <row r="4125" spans="1:43" x14ac:dyDescent="0.2">
      <c r="A4125" t="s">
        <v>157</v>
      </c>
      <c r="B4125" t="s">
        <v>10</v>
      </c>
      <c r="C4125" t="s">
        <v>53</v>
      </c>
      <c r="E4125">
        <v>1</v>
      </c>
      <c r="F4125" t="s">
        <v>163</v>
      </c>
      <c r="K4125" t="s">
        <v>165</v>
      </c>
      <c r="L4125" t="s">
        <v>8</v>
      </c>
      <c r="M4125" t="s">
        <v>4</v>
      </c>
      <c r="N4125">
        <v>3850183.7</v>
      </c>
      <c r="O4125" t="s">
        <v>50</v>
      </c>
      <c r="P4125">
        <v>5</v>
      </c>
      <c r="Q4125">
        <v>31</v>
      </c>
      <c r="R4125" t="s">
        <v>9</v>
      </c>
      <c r="S4125">
        <v>5</v>
      </c>
      <c r="T4125" t="s">
        <v>23</v>
      </c>
      <c r="U4125" t="s">
        <v>9</v>
      </c>
      <c r="V4125">
        <v>200.3</v>
      </c>
      <c r="W4125">
        <v>15.95</v>
      </c>
      <c r="X4125">
        <v>9054</v>
      </c>
      <c r="Y4125">
        <v>2352</v>
      </c>
      <c r="Z4125">
        <f t="shared" si="267"/>
        <v>588000</v>
      </c>
      <c r="AF4125" t="s">
        <v>33</v>
      </c>
      <c r="AG4125">
        <v>1</v>
      </c>
      <c r="AH4125" t="s">
        <v>47</v>
      </c>
      <c r="AI4125">
        <v>1.04</v>
      </c>
      <c r="AJ4125">
        <v>2626.6279190782502</v>
      </c>
      <c r="AK4125">
        <f t="shared" si="268"/>
        <v>656656.9797695626</v>
      </c>
      <c r="AL4125">
        <v>8717</v>
      </c>
      <c r="AM4125">
        <f t="shared" si="269"/>
        <v>0.9627788822619836</v>
      </c>
      <c r="AN4125">
        <v>2264.0478167314459</v>
      </c>
      <c r="AO4125">
        <f t="shared" si="270"/>
        <v>566011.95418286149</v>
      </c>
      <c r="AP4125">
        <v>86</v>
      </c>
      <c r="AQ4125">
        <v>15.96</v>
      </c>
    </row>
    <row r="4126" spans="1:43" x14ac:dyDescent="0.2">
      <c r="A4126" t="s">
        <v>157</v>
      </c>
      <c r="B4126" t="s">
        <v>10</v>
      </c>
      <c r="C4126" t="s">
        <v>53</v>
      </c>
      <c r="E4126">
        <v>1</v>
      </c>
      <c r="F4126" t="s">
        <v>163</v>
      </c>
      <c r="K4126" t="s">
        <v>165</v>
      </c>
      <c r="L4126" t="s">
        <v>8</v>
      </c>
      <c r="M4126" t="s">
        <v>4</v>
      </c>
      <c r="N4126">
        <v>3850183.7</v>
      </c>
      <c r="O4126" t="s">
        <v>50</v>
      </c>
      <c r="P4126">
        <v>5</v>
      </c>
      <c r="Q4126">
        <v>31</v>
      </c>
      <c r="R4126" t="s">
        <v>9</v>
      </c>
      <c r="S4126">
        <v>5</v>
      </c>
      <c r="T4126" t="s">
        <v>23</v>
      </c>
      <c r="U4126" t="s">
        <v>9</v>
      </c>
      <c r="V4126">
        <v>200.3</v>
      </c>
      <c r="W4126">
        <v>15.95</v>
      </c>
      <c r="X4126">
        <v>9054</v>
      </c>
      <c r="Y4126">
        <v>2352</v>
      </c>
      <c r="Z4126">
        <f t="shared" ref="Z4126:Z4189" si="271">Y4126*250</f>
        <v>588000</v>
      </c>
      <c r="AF4126" t="s">
        <v>33</v>
      </c>
      <c r="AG4126">
        <v>1</v>
      </c>
      <c r="AH4126" t="s">
        <v>46</v>
      </c>
      <c r="AI4126">
        <v>1.04</v>
      </c>
      <c r="AJ4126">
        <v>2626.6279190782502</v>
      </c>
      <c r="AK4126">
        <f t="shared" ref="AK4126:AK4189" si="272">AJ4126*250</f>
        <v>656656.9797695626</v>
      </c>
      <c r="AL4126">
        <v>8717</v>
      </c>
      <c r="AM4126">
        <f t="shared" si="269"/>
        <v>0.9627788822619836</v>
      </c>
      <c r="AN4126">
        <v>2264.0478167314459</v>
      </c>
      <c r="AO4126">
        <f t="shared" si="270"/>
        <v>566011.95418286149</v>
      </c>
      <c r="AP4126">
        <v>86</v>
      </c>
      <c r="AQ4126">
        <v>15.96</v>
      </c>
    </row>
    <row r="4127" spans="1:43" x14ac:dyDescent="0.2">
      <c r="A4127" t="s">
        <v>157</v>
      </c>
      <c r="B4127" t="s">
        <v>10</v>
      </c>
      <c r="C4127" t="s">
        <v>53</v>
      </c>
      <c r="E4127">
        <v>1</v>
      </c>
      <c r="F4127" t="s">
        <v>163</v>
      </c>
      <c r="K4127" t="s">
        <v>165</v>
      </c>
      <c r="L4127" t="s">
        <v>8</v>
      </c>
      <c r="M4127" t="s">
        <v>4</v>
      </c>
      <c r="N4127">
        <v>3850183.7</v>
      </c>
      <c r="O4127" t="s">
        <v>50</v>
      </c>
      <c r="P4127">
        <v>5</v>
      </c>
      <c r="Q4127">
        <v>31</v>
      </c>
      <c r="R4127" t="s">
        <v>9</v>
      </c>
      <c r="S4127">
        <v>5</v>
      </c>
      <c r="T4127" t="s">
        <v>23</v>
      </c>
      <c r="U4127" t="s">
        <v>9</v>
      </c>
      <c r="V4127">
        <v>200.3</v>
      </c>
      <c r="W4127">
        <v>15.95</v>
      </c>
      <c r="X4127">
        <v>9054</v>
      </c>
      <c r="Y4127">
        <v>2352</v>
      </c>
      <c r="Z4127">
        <f t="shared" si="271"/>
        <v>588000</v>
      </c>
      <c r="AB4127" t="s">
        <v>8</v>
      </c>
      <c r="AC4127" t="s">
        <v>8</v>
      </c>
      <c r="AD4127" t="s">
        <v>8</v>
      </c>
      <c r="AF4127" t="s">
        <v>33</v>
      </c>
      <c r="AG4127">
        <v>1</v>
      </c>
      <c r="AH4127" t="s">
        <v>46</v>
      </c>
      <c r="AI4127">
        <v>1.04</v>
      </c>
      <c r="AJ4127">
        <v>2626.6279190782502</v>
      </c>
      <c r="AK4127">
        <f t="shared" si="272"/>
        <v>656656.9797695626</v>
      </c>
      <c r="AL4127">
        <v>8717</v>
      </c>
      <c r="AM4127">
        <f t="shared" si="269"/>
        <v>0.9627788822619836</v>
      </c>
      <c r="AN4127">
        <v>2264.0478167314459</v>
      </c>
      <c r="AO4127">
        <f t="shared" si="270"/>
        <v>566011.95418286149</v>
      </c>
      <c r="AP4127">
        <v>86</v>
      </c>
      <c r="AQ4127">
        <v>15.96</v>
      </c>
    </row>
    <row r="4128" spans="1:43" x14ac:dyDescent="0.2">
      <c r="A4128" t="s">
        <v>157</v>
      </c>
      <c r="B4128" t="s">
        <v>10</v>
      </c>
      <c r="C4128" t="s">
        <v>53</v>
      </c>
      <c r="E4128">
        <v>1</v>
      </c>
      <c r="F4128" t="s">
        <v>163</v>
      </c>
      <c r="K4128" t="s">
        <v>165</v>
      </c>
      <c r="L4128" t="s">
        <v>8</v>
      </c>
      <c r="M4128" t="s">
        <v>4</v>
      </c>
      <c r="N4128">
        <v>3850183.7</v>
      </c>
      <c r="O4128" t="s">
        <v>50</v>
      </c>
      <c r="P4128">
        <v>5</v>
      </c>
      <c r="Q4128">
        <v>31</v>
      </c>
      <c r="R4128" t="s">
        <v>9</v>
      </c>
      <c r="S4128">
        <v>5</v>
      </c>
      <c r="T4128" t="s">
        <v>23</v>
      </c>
      <c r="U4128" t="s">
        <v>9</v>
      </c>
      <c r="V4128">
        <v>200.3</v>
      </c>
      <c r="W4128">
        <v>15.95</v>
      </c>
      <c r="X4128">
        <v>9054</v>
      </c>
      <c r="Y4128">
        <v>2352</v>
      </c>
      <c r="Z4128">
        <f t="shared" si="271"/>
        <v>588000</v>
      </c>
      <c r="AF4128" t="s">
        <v>33</v>
      </c>
      <c r="AG4128">
        <v>1</v>
      </c>
      <c r="AH4128" t="s">
        <v>46</v>
      </c>
      <c r="AI4128">
        <v>1.04</v>
      </c>
      <c r="AJ4128">
        <v>2626.6279190782502</v>
      </c>
      <c r="AK4128">
        <f t="shared" si="272"/>
        <v>656656.9797695626</v>
      </c>
      <c r="AL4128">
        <v>8717</v>
      </c>
      <c r="AM4128">
        <f t="shared" si="269"/>
        <v>0.9627788822619836</v>
      </c>
      <c r="AN4128">
        <v>2264.0478167314459</v>
      </c>
      <c r="AO4128">
        <f t="shared" si="270"/>
        <v>566011.95418286149</v>
      </c>
      <c r="AP4128">
        <v>86</v>
      </c>
      <c r="AQ4128">
        <v>15.96</v>
      </c>
    </row>
    <row r="4129" spans="1:43" x14ac:dyDescent="0.2">
      <c r="A4129" t="s">
        <v>157</v>
      </c>
      <c r="B4129" t="s">
        <v>10</v>
      </c>
      <c r="C4129" t="s">
        <v>53</v>
      </c>
      <c r="E4129">
        <v>1</v>
      </c>
      <c r="F4129" t="s">
        <v>163</v>
      </c>
      <c r="K4129" t="s">
        <v>165</v>
      </c>
      <c r="L4129" t="s">
        <v>8</v>
      </c>
      <c r="M4129" t="s">
        <v>4</v>
      </c>
      <c r="N4129">
        <v>3850183.7</v>
      </c>
      <c r="O4129" t="s">
        <v>50</v>
      </c>
      <c r="P4129">
        <v>5</v>
      </c>
      <c r="Q4129">
        <v>31</v>
      </c>
      <c r="R4129" t="s">
        <v>9</v>
      </c>
      <c r="S4129">
        <v>5</v>
      </c>
      <c r="T4129" t="s">
        <v>23</v>
      </c>
      <c r="U4129" t="s">
        <v>9</v>
      </c>
      <c r="V4129">
        <v>200.3</v>
      </c>
      <c r="W4129">
        <v>15.95</v>
      </c>
      <c r="X4129">
        <v>9054</v>
      </c>
      <c r="Y4129">
        <v>2352</v>
      </c>
      <c r="Z4129">
        <f t="shared" si="271"/>
        <v>588000</v>
      </c>
      <c r="AB4129" t="s">
        <v>8</v>
      </c>
      <c r="AC4129" t="s">
        <v>8</v>
      </c>
      <c r="AD4129" t="s">
        <v>8</v>
      </c>
      <c r="AF4129" t="s">
        <v>33</v>
      </c>
      <c r="AG4129">
        <v>1</v>
      </c>
      <c r="AH4129" t="s">
        <v>46</v>
      </c>
      <c r="AI4129">
        <v>1.04</v>
      </c>
      <c r="AJ4129">
        <v>2626.6279190782502</v>
      </c>
      <c r="AK4129">
        <f t="shared" si="272"/>
        <v>656656.9797695626</v>
      </c>
      <c r="AL4129">
        <v>8717</v>
      </c>
      <c r="AM4129">
        <f t="shared" si="269"/>
        <v>0.9627788822619836</v>
      </c>
      <c r="AN4129">
        <v>2264.0478167314459</v>
      </c>
      <c r="AO4129">
        <f t="shared" si="270"/>
        <v>566011.95418286149</v>
      </c>
      <c r="AP4129">
        <v>86</v>
      </c>
      <c r="AQ4129">
        <v>15.96</v>
      </c>
    </row>
    <row r="4130" spans="1:43" x14ac:dyDescent="0.2">
      <c r="A4130" t="s">
        <v>157</v>
      </c>
      <c r="B4130" t="s">
        <v>10</v>
      </c>
      <c r="C4130" t="s">
        <v>53</v>
      </c>
      <c r="E4130">
        <v>1</v>
      </c>
      <c r="F4130" t="s">
        <v>163</v>
      </c>
      <c r="K4130" t="s">
        <v>165</v>
      </c>
      <c r="L4130" t="s">
        <v>8</v>
      </c>
      <c r="M4130" t="s">
        <v>4</v>
      </c>
      <c r="N4130">
        <v>3850183.7</v>
      </c>
      <c r="O4130" t="s">
        <v>50</v>
      </c>
      <c r="P4130">
        <v>5</v>
      </c>
      <c r="Q4130">
        <v>31</v>
      </c>
      <c r="R4130" t="s">
        <v>9</v>
      </c>
      <c r="S4130">
        <v>5</v>
      </c>
      <c r="T4130" t="s">
        <v>23</v>
      </c>
      <c r="U4130" t="s">
        <v>9</v>
      </c>
      <c r="V4130">
        <v>200.3</v>
      </c>
      <c r="W4130">
        <v>15.95</v>
      </c>
      <c r="X4130">
        <v>9054</v>
      </c>
      <c r="Y4130">
        <v>2352</v>
      </c>
      <c r="Z4130">
        <f t="shared" si="271"/>
        <v>588000</v>
      </c>
      <c r="AB4130" t="s">
        <v>8</v>
      </c>
      <c r="AC4130" s="7" t="s">
        <v>101</v>
      </c>
      <c r="AD4130" t="s">
        <v>8</v>
      </c>
      <c r="AF4130" t="s">
        <v>33</v>
      </c>
      <c r="AG4130">
        <v>1</v>
      </c>
      <c r="AH4130" t="s">
        <v>46</v>
      </c>
      <c r="AI4130">
        <v>1.04</v>
      </c>
      <c r="AJ4130">
        <v>2626.6279190782502</v>
      </c>
      <c r="AK4130">
        <f t="shared" si="272"/>
        <v>656656.9797695626</v>
      </c>
      <c r="AL4130">
        <v>8717</v>
      </c>
      <c r="AM4130">
        <f t="shared" si="269"/>
        <v>0.9627788822619836</v>
      </c>
      <c r="AN4130">
        <v>2264.0478167314459</v>
      </c>
      <c r="AO4130">
        <f t="shared" si="270"/>
        <v>566011.95418286149</v>
      </c>
      <c r="AP4130">
        <v>86</v>
      </c>
      <c r="AQ4130">
        <v>15.96</v>
      </c>
    </row>
    <row r="4131" spans="1:43" x14ac:dyDescent="0.2">
      <c r="A4131" t="s">
        <v>157</v>
      </c>
      <c r="B4131" t="s">
        <v>10</v>
      </c>
      <c r="C4131" t="s">
        <v>53</v>
      </c>
      <c r="E4131">
        <v>1</v>
      </c>
      <c r="F4131" t="s">
        <v>163</v>
      </c>
      <c r="K4131" t="s">
        <v>165</v>
      </c>
      <c r="L4131" t="s">
        <v>8</v>
      </c>
      <c r="M4131" t="s">
        <v>4</v>
      </c>
      <c r="N4131">
        <v>3850183.7</v>
      </c>
      <c r="O4131" t="s">
        <v>50</v>
      </c>
      <c r="P4131">
        <v>5</v>
      </c>
      <c r="Q4131">
        <v>31</v>
      </c>
      <c r="R4131" t="s">
        <v>9</v>
      </c>
      <c r="S4131">
        <v>5</v>
      </c>
      <c r="T4131" t="s">
        <v>23</v>
      </c>
      <c r="U4131" t="s">
        <v>9</v>
      </c>
      <c r="V4131">
        <v>200.3</v>
      </c>
      <c r="W4131">
        <v>15.95</v>
      </c>
      <c r="X4131">
        <v>9054</v>
      </c>
      <c r="Y4131">
        <v>2352</v>
      </c>
      <c r="Z4131">
        <f t="shared" si="271"/>
        <v>588000</v>
      </c>
      <c r="AB4131" t="s">
        <v>8</v>
      </c>
      <c r="AC4131" s="7" t="s">
        <v>101</v>
      </c>
      <c r="AD4131" t="s">
        <v>8</v>
      </c>
      <c r="AF4131" t="s">
        <v>33</v>
      </c>
      <c r="AG4131">
        <v>1</v>
      </c>
      <c r="AH4131" t="s">
        <v>47</v>
      </c>
      <c r="AI4131">
        <v>1.04</v>
      </c>
      <c r="AJ4131">
        <v>2626.6279190782502</v>
      </c>
      <c r="AK4131">
        <f t="shared" si="272"/>
        <v>656656.9797695626</v>
      </c>
      <c r="AL4131">
        <v>8717</v>
      </c>
      <c r="AM4131">
        <f t="shared" si="269"/>
        <v>0.9627788822619836</v>
      </c>
      <c r="AN4131">
        <v>2264.0478167314459</v>
      </c>
      <c r="AO4131">
        <f t="shared" si="270"/>
        <v>566011.95418286149</v>
      </c>
      <c r="AP4131">
        <v>86</v>
      </c>
      <c r="AQ4131">
        <v>15.96</v>
      </c>
    </row>
    <row r="4132" spans="1:43" x14ac:dyDescent="0.2">
      <c r="A4132" t="s">
        <v>157</v>
      </c>
      <c r="B4132" t="s">
        <v>10</v>
      </c>
      <c r="C4132" t="s">
        <v>53</v>
      </c>
      <c r="E4132">
        <v>1</v>
      </c>
      <c r="F4132" t="s">
        <v>163</v>
      </c>
      <c r="K4132" t="s">
        <v>165</v>
      </c>
      <c r="L4132" t="s">
        <v>8</v>
      </c>
      <c r="M4132" t="s">
        <v>4</v>
      </c>
      <c r="N4132">
        <v>3850183.7</v>
      </c>
      <c r="O4132" t="s">
        <v>50</v>
      </c>
      <c r="P4132">
        <v>5</v>
      </c>
      <c r="Q4132">
        <v>31</v>
      </c>
      <c r="R4132" t="s">
        <v>9</v>
      </c>
      <c r="S4132">
        <v>5</v>
      </c>
      <c r="T4132" t="s">
        <v>23</v>
      </c>
      <c r="U4132" t="s">
        <v>9</v>
      </c>
      <c r="V4132">
        <v>200.3</v>
      </c>
      <c r="W4132">
        <v>15.95</v>
      </c>
      <c r="X4132">
        <v>9054</v>
      </c>
      <c r="Y4132">
        <v>2352</v>
      </c>
      <c r="Z4132">
        <f t="shared" si="271"/>
        <v>588000</v>
      </c>
      <c r="AF4132" t="s">
        <v>33</v>
      </c>
      <c r="AG4132">
        <v>1</v>
      </c>
      <c r="AH4132" t="s">
        <v>46</v>
      </c>
      <c r="AI4132">
        <v>1.04</v>
      </c>
      <c r="AJ4132">
        <v>2626.6279190782502</v>
      </c>
      <c r="AK4132">
        <f t="shared" si="272"/>
        <v>656656.9797695626</v>
      </c>
      <c r="AL4132">
        <v>8717</v>
      </c>
      <c r="AM4132">
        <f t="shared" si="269"/>
        <v>0.9627788822619836</v>
      </c>
      <c r="AN4132">
        <v>2264.0478167314459</v>
      </c>
      <c r="AO4132">
        <f t="shared" si="270"/>
        <v>566011.95418286149</v>
      </c>
      <c r="AP4132">
        <v>86</v>
      </c>
      <c r="AQ4132">
        <v>15.96</v>
      </c>
    </row>
    <row r="4133" spans="1:43" x14ac:dyDescent="0.2">
      <c r="A4133" t="s">
        <v>157</v>
      </c>
      <c r="B4133" t="s">
        <v>10</v>
      </c>
      <c r="C4133" t="s">
        <v>53</v>
      </c>
      <c r="E4133">
        <v>1</v>
      </c>
      <c r="F4133" t="s">
        <v>163</v>
      </c>
      <c r="K4133" t="s">
        <v>165</v>
      </c>
      <c r="L4133" t="s">
        <v>8</v>
      </c>
      <c r="M4133" t="s">
        <v>4</v>
      </c>
      <c r="N4133">
        <v>3850183.7</v>
      </c>
      <c r="O4133" t="s">
        <v>50</v>
      </c>
      <c r="P4133">
        <v>5</v>
      </c>
      <c r="Q4133">
        <v>31</v>
      </c>
      <c r="R4133" t="s">
        <v>9</v>
      </c>
      <c r="S4133">
        <v>5</v>
      </c>
      <c r="T4133" t="s">
        <v>23</v>
      </c>
      <c r="U4133" t="s">
        <v>9</v>
      </c>
      <c r="V4133">
        <v>200.3</v>
      </c>
      <c r="W4133">
        <v>15.95</v>
      </c>
      <c r="X4133">
        <v>9054</v>
      </c>
      <c r="Y4133">
        <v>2352</v>
      </c>
      <c r="Z4133">
        <f t="shared" si="271"/>
        <v>588000</v>
      </c>
      <c r="AF4133" t="s">
        <v>33</v>
      </c>
      <c r="AG4133">
        <v>1</v>
      </c>
      <c r="AH4133" t="s">
        <v>47</v>
      </c>
      <c r="AI4133">
        <v>1.04</v>
      </c>
      <c r="AJ4133">
        <v>2626.6279190782502</v>
      </c>
      <c r="AK4133">
        <f t="shared" si="272"/>
        <v>656656.9797695626</v>
      </c>
      <c r="AL4133">
        <v>8717</v>
      </c>
      <c r="AM4133">
        <f t="shared" si="269"/>
        <v>0.9627788822619836</v>
      </c>
      <c r="AN4133">
        <v>2264.0478167314459</v>
      </c>
      <c r="AO4133">
        <f t="shared" si="270"/>
        <v>566011.95418286149</v>
      </c>
      <c r="AP4133">
        <v>86</v>
      </c>
      <c r="AQ4133">
        <v>15.96</v>
      </c>
    </row>
    <row r="4134" spans="1:43" x14ac:dyDescent="0.2">
      <c r="A4134" t="s">
        <v>157</v>
      </c>
      <c r="B4134" t="s">
        <v>10</v>
      </c>
      <c r="C4134" t="s">
        <v>53</v>
      </c>
      <c r="E4134">
        <v>1</v>
      </c>
      <c r="F4134" t="s">
        <v>163</v>
      </c>
      <c r="K4134" t="s">
        <v>165</v>
      </c>
      <c r="L4134" t="s">
        <v>8</v>
      </c>
      <c r="M4134" t="s">
        <v>4</v>
      </c>
      <c r="N4134">
        <v>3850183.7</v>
      </c>
      <c r="O4134" t="s">
        <v>50</v>
      </c>
      <c r="P4134">
        <v>5</v>
      </c>
      <c r="Q4134">
        <v>31</v>
      </c>
      <c r="R4134" t="s">
        <v>9</v>
      </c>
      <c r="S4134">
        <v>5</v>
      </c>
      <c r="T4134" t="s">
        <v>23</v>
      </c>
      <c r="U4134" t="s">
        <v>9</v>
      </c>
      <c r="V4134">
        <v>200.3</v>
      </c>
      <c r="W4134">
        <v>15.95</v>
      </c>
      <c r="X4134">
        <v>9054</v>
      </c>
      <c r="Y4134">
        <v>2352</v>
      </c>
      <c r="Z4134">
        <f t="shared" si="271"/>
        <v>588000</v>
      </c>
      <c r="AF4134" t="s">
        <v>33</v>
      </c>
      <c r="AG4134">
        <v>1</v>
      </c>
      <c r="AH4134" t="s">
        <v>46</v>
      </c>
      <c r="AI4134">
        <v>1.04</v>
      </c>
      <c r="AJ4134">
        <v>2626.6279190782502</v>
      </c>
      <c r="AK4134">
        <f t="shared" si="272"/>
        <v>656656.9797695626</v>
      </c>
      <c r="AL4134">
        <v>8717</v>
      </c>
      <c r="AM4134">
        <f t="shared" ref="AM4134:AM4197" si="273">AL4134/X4134</f>
        <v>0.9627788822619836</v>
      </c>
      <c r="AN4134">
        <v>2264.0478167314459</v>
      </c>
      <c r="AO4134">
        <f t="shared" ref="AO4134:AO4197" si="274">AN4134*250</f>
        <v>566011.95418286149</v>
      </c>
      <c r="AP4134">
        <v>86</v>
      </c>
      <c r="AQ4134">
        <v>15.96</v>
      </c>
    </row>
    <row r="4135" spans="1:43" x14ac:dyDescent="0.2">
      <c r="A4135" t="s">
        <v>157</v>
      </c>
      <c r="B4135" t="s">
        <v>10</v>
      </c>
      <c r="C4135" t="s">
        <v>53</v>
      </c>
      <c r="E4135">
        <v>1</v>
      </c>
      <c r="F4135" t="s">
        <v>163</v>
      </c>
      <c r="K4135" t="s">
        <v>165</v>
      </c>
      <c r="L4135" t="s">
        <v>8</v>
      </c>
      <c r="M4135" t="s">
        <v>4</v>
      </c>
      <c r="N4135">
        <v>3850183.7</v>
      </c>
      <c r="O4135" t="s">
        <v>50</v>
      </c>
      <c r="P4135">
        <v>5</v>
      </c>
      <c r="Q4135">
        <v>31</v>
      </c>
      <c r="R4135" t="s">
        <v>9</v>
      </c>
      <c r="S4135">
        <v>5</v>
      </c>
      <c r="T4135" t="s">
        <v>23</v>
      </c>
      <c r="U4135" t="s">
        <v>9</v>
      </c>
      <c r="V4135">
        <v>200.3</v>
      </c>
      <c r="W4135">
        <v>15.95</v>
      </c>
      <c r="X4135">
        <v>9054</v>
      </c>
      <c r="Y4135">
        <v>2352</v>
      </c>
      <c r="Z4135">
        <f t="shared" si="271"/>
        <v>588000</v>
      </c>
      <c r="AF4135" t="s">
        <v>33</v>
      </c>
      <c r="AG4135">
        <v>1</v>
      </c>
      <c r="AH4135" t="s">
        <v>46</v>
      </c>
      <c r="AI4135">
        <v>1.04</v>
      </c>
      <c r="AJ4135">
        <v>2626.6279190782502</v>
      </c>
      <c r="AK4135">
        <f t="shared" si="272"/>
        <v>656656.9797695626</v>
      </c>
      <c r="AL4135">
        <v>8717</v>
      </c>
      <c r="AM4135">
        <f t="shared" si="273"/>
        <v>0.9627788822619836</v>
      </c>
      <c r="AN4135">
        <v>2264.0478167314459</v>
      </c>
      <c r="AO4135">
        <f t="shared" si="274"/>
        <v>566011.95418286149</v>
      </c>
      <c r="AP4135">
        <v>86</v>
      </c>
      <c r="AQ4135">
        <v>15.96</v>
      </c>
    </row>
    <row r="4136" spans="1:43" x14ac:dyDescent="0.2">
      <c r="A4136" t="s">
        <v>157</v>
      </c>
      <c r="B4136" t="s">
        <v>10</v>
      </c>
      <c r="C4136" t="s">
        <v>53</v>
      </c>
      <c r="E4136">
        <v>1</v>
      </c>
      <c r="F4136" t="s">
        <v>163</v>
      </c>
      <c r="K4136" t="s">
        <v>165</v>
      </c>
      <c r="L4136" t="s">
        <v>8</v>
      </c>
      <c r="M4136" t="s">
        <v>4</v>
      </c>
      <c r="N4136">
        <v>3850183.7</v>
      </c>
      <c r="O4136" t="s">
        <v>50</v>
      </c>
      <c r="P4136">
        <v>5</v>
      </c>
      <c r="Q4136">
        <v>31</v>
      </c>
      <c r="R4136" t="s">
        <v>9</v>
      </c>
      <c r="S4136">
        <v>5</v>
      </c>
      <c r="T4136" t="s">
        <v>23</v>
      </c>
      <c r="U4136" t="s">
        <v>9</v>
      </c>
      <c r="V4136">
        <v>200.3</v>
      </c>
      <c r="W4136">
        <v>15.95</v>
      </c>
      <c r="X4136">
        <v>9054</v>
      </c>
      <c r="Y4136">
        <v>2352</v>
      </c>
      <c r="Z4136">
        <f t="shared" si="271"/>
        <v>588000</v>
      </c>
      <c r="AB4136" t="s">
        <v>8</v>
      </c>
      <c r="AC4136" s="7" t="s">
        <v>101</v>
      </c>
      <c r="AD4136" t="s">
        <v>8</v>
      </c>
      <c r="AF4136" t="s">
        <v>33</v>
      </c>
      <c r="AG4136">
        <v>1</v>
      </c>
      <c r="AH4136" t="s">
        <v>47</v>
      </c>
      <c r="AI4136">
        <v>1.04</v>
      </c>
      <c r="AJ4136">
        <v>2626.6279190782502</v>
      </c>
      <c r="AK4136">
        <f t="shared" si="272"/>
        <v>656656.9797695626</v>
      </c>
      <c r="AL4136">
        <v>8717</v>
      </c>
      <c r="AM4136">
        <f t="shared" si="273"/>
        <v>0.9627788822619836</v>
      </c>
      <c r="AN4136">
        <v>2264.0478167314459</v>
      </c>
      <c r="AO4136">
        <f t="shared" si="274"/>
        <v>566011.95418286149</v>
      </c>
      <c r="AP4136">
        <v>86</v>
      </c>
      <c r="AQ4136">
        <v>15.96</v>
      </c>
    </row>
    <row r="4137" spans="1:43" x14ac:dyDescent="0.2">
      <c r="A4137" t="s">
        <v>157</v>
      </c>
      <c r="B4137" t="s">
        <v>10</v>
      </c>
      <c r="C4137" t="s">
        <v>53</v>
      </c>
      <c r="E4137">
        <v>1</v>
      </c>
      <c r="F4137" t="s">
        <v>163</v>
      </c>
      <c r="K4137" t="s">
        <v>165</v>
      </c>
      <c r="L4137" t="s">
        <v>8</v>
      </c>
      <c r="M4137" t="s">
        <v>4</v>
      </c>
      <c r="N4137">
        <v>3850183.7</v>
      </c>
      <c r="O4137" t="s">
        <v>50</v>
      </c>
      <c r="P4137">
        <v>5</v>
      </c>
      <c r="Q4137">
        <v>31</v>
      </c>
      <c r="R4137" t="s">
        <v>9</v>
      </c>
      <c r="S4137">
        <v>5</v>
      </c>
      <c r="T4137" t="s">
        <v>23</v>
      </c>
      <c r="U4137" t="s">
        <v>9</v>
      </c>
      <c r="V4137">
        <v>200.3</v>
      </c>
      <c r="W4137">
        <v>15.95</v>
      </c>
      <c r="X4137">
        <v>9054</v>
      </c>
      <c r="Y4137">
        <v>2352</v>
      </c>
      <c r="Z4137">
        <f t="shared" si="271"/>
        <v>588000</v>
      </c>
      <c r="AB4137" t="s">
        <v>8</v>
      </c>
      <c r="AC4137" s="7" t="s">
        <v>101</v>
      </c>
      <c r="AD4137" t="s">
        <v>8</v>
      </c>
      <c r="AF4137" t="s">
        <v>33</v>
      </c>
      <c r="AG4137">
        <v>1</v>
      </c>
      <c r="AH4137" t="s">
        <v>47</v>
      </c>
      <c r="AI4137">
        <v>1.04</v>
      </c>
      <c r="AJ4137">
        <v>2626.6279190782502</v>
      </c>
      <c r="AK4137">
        <f t="shared" si="272"/>
        <v>656656.9797695626</v>
      </c>
      <c r="AL4137">
        <v>8717</v>
      </c>
      <c r="AM4137">
        <f t="shared" si="273"/>
        <v>0.9627788822619836</v>
      </c>
      <c r="AN4137">
        <v>2264.0478167314459</v>
      </c>
      <c r="AO4137">
        <f t="shared" si="274"/>
        <v>566011.95418286149</v>
      </c>
      <c r="AP4137">
        <v>86</v>
      </c>
      <c r="AQ4137">
        <v>15.96</v>
      </c>
    </row>
    <row r="4138" spans="1:43" x14ac:dyDescent="0.2">
      <c r="A4138" t="s">
        <v>157</v>
      </c>
      <c r="B4138" t="s">
        <v>10</v>
      </c>
      <c r="C4138" t="s">
        <v>53</v>
      </c>
      <c r="E4138">
        <v>1</v>
      </c>
      <c r="F4138" t="s">
        <v>163</v>
      </c>
      <c r="K4138" t="s">
        <v>165</v>
      </c>
      <c r="L4138" t="s">
        <v>8</v>
      </c>
      <c r="M4138" t="s">
        <v>4</v>
      </c>
      <c r="N4138">
        <v>3850183.7</v>
      </c>
      <c r="O4138" t="s">
        <v>50</v>
      </c>
      <c r="P4138">
        <v>5</v>
      </c>
      <c r="Q4138">
        <v>31</v>
      </c>
      <c r="R4138" t="s">
        <v>9</v>
      </c>
      <c r="S4138">
        <v>5</v>
      </c>
      <c r="T4138" t="s">
        <v>23</v>
      </c>
      <c r="U4138" t="s">
        <v>9</v>
      </c>
      <c r="V4138">
        <v>200.3</v>
      </c>
      <c r="W4138">
        <v>15.95</v>
      </c>
      <c r="X4138">
        <v>9054</v>
      </c>
      <c r="Y4138">
        <v>2352</v>
      </c>
      <c r="Z4138">
        <f t="shared" si="271"/>
        <v>588000</v>
      </c>
      <c r="AB4138" t="s">
        <v>8</v>
      </c>
      <c r="AC4138" s="7" t="s">
        <v>101</v>
      </c>
      <c r="AD4138" t="s">
        <v>8</v>
      </c>
      <c r="AF4138" t="s">
        <v>33</v>
      </c>
      <c r="AG4138">
        <v>1</v>
      </c>
      <c r="AH4138" t="s">
        <v>47</v>
      </c>
      <c r="AI4138">
        <v>1.04</v>
      </c>
      <c r="AJ4138">
        <v>2626.6279190782502</v>
      </c>
      <c r="AK4138">
        <f t="shared" si="272"/>
        <v>656656.9797695626</v>
      </c>
      <c r="AL4138">
        <v>8717</v>
      </c>
      <c r="AM4138">
        <f t="shared" si="273"/>
        <v>0.9627788822619836</v>
      </c>
      <c r="AN4138">
        <v>2264.0478167314459</v>
      </c>
      <c r="AO4138">
        <f t="shared" si="274"/>
        <v>566011.95418286149</v>
      </c>
      <c r="AP4138">
        <v>86</v>
      </c>
      <c r="AQ4138">
        <v>15.96</v>
      </c>
    </row>
    <row r="4139" spans="1:43" x14ac:dyDescent="0.2">
      <c r="A4139" t="s">
        <v>157</v>
      </c>
      <c r="B4139" t="s">
        <v>10</v>
      </c>
      <c r="C4139" t="s">
        <v>53</v>
      </c>
      <c r="E4139">
        <v>1</v>
      </c>
      <c r="F4139" t="s">
        <v>163</v>
      </c>
      <c r="K4139" t="s">
        <v>165</v>
      </c>
      <c r="L4139" t="s">
        <v>8</v>
      </c>
      <c r="M4139" t="s">
        <v>4</v>
      </c>
      <c r="N4139">
        <v>3850183.7</v>
      </c>
      <c r="O4139" t="s">
        <v>50</v>
      </c>
      <c r="P4139">
        <v>5</v>
      </c>
      <c r="Q4139">
        <v>31</v>
      </c>
      <c r="R4139" t="s">
        <v>9</v>
      </c>
      <c r="S4139">
        <v>5</v>
      </c>
      <c r="T4139" t="s">
        <v>23</v>
      </c>
      <c r="U4139" t="s">
        <v>9</v>
      </c>
      <c r="V4139">
        <v>200.3</v>
      </c>
      <c r="W4139">
        <v>15.95</v>
      </c>
      <c r="X4139">
        <v>9054</v>
      </c>
      <c r="Y4139">
        <v>2352</v>
      </c>
      <c r="Z4139">
        <f t="shared" si="271"/>
        <v>588000</v>
      </c>
      <c r="AF4139" t="s">
        <v>33</v>
      </c>
      <c r="AG4139">
        <v>1</v>
      </c>
      <c r="AH4139" t="s">
        <v>46</v>
      </c>
      <c r="AI4139">
        <v>1.04</v>
      </c>
      <c r="AJ4139">
        <v>2626.6279190782502</v>
      </c>
      <c r="AK4139">
        <f t="shared" si="272"/>
        <v>656656.9797695626</v>
      </c>
      <c r="AL4139">
        <v>8717</v>
      </c>
      <c r="AM4139">
        <f t="shared" si="273"/>
        <v>0.9627788822619836</v>
      </c>
      <c r="AN4139">
        <v>2264.0478167314459</v>
      </c>
      <c r="AO4139">
        <f t="shared" si="274"/>
        <v>566011.95418286149</v>
      </c>
      <c r="AP4139">
        <v>86</v>
      </c>
      <c r="AQ4139">
        <v>15.96</v>
      </c>
    </row>
    <row r="4140" spans="1:43" x14ac:dyDescent="0.2">
      <c r="A4140" t="s">
        <v>157</v>
      </c>
      <c r="B4140" t="s">
        <v>10</v>
      </c>
      <c r="C4140" t="s">
        <v>53</v>
      </c>
      <c r="E4140">
        <v>1</v>
      </c>
      <c r="F4140" t="s">
        <v>163</v>
      </c>
      <c r="K4140" t="s">
        <v>165</v>
      </c>
      <c r="L4140" t="s">
        <v>8</v>
      </c>
      <c r="M4140" t="s">
        <v>4</v>
      </c>
      <c r="N4140">
        <v>3850183.7</v>
      </c>
      <c r="O4140" t="s">
        <v>50</v>
      </c>
      <c r="P4140">
        <v>5</v>
      </c>
      <c r="Q4140">
        <v>31</v>
      </c>
      <c r="R4140" t="s">
        <v>9</v>
      </c>
      <c r="S4140">
        <v>5</v>
      </c>
      <c r="T4140" t="s">
        <v>23</v>
      </c>
      <c r="U4140" t="s">
        <v>9</v>
      </c>
      <c r="V4140">
        <v>200.3</v>
      </c>
      <c r="W4140">
        <v>15.95</v>
      </c>
      <c r="X4140">
        <v>9054</v>
      </c>
      <c r="Y4140">
        <v>2352</v>
      </c>
      <c r="Z4140">
        <f t="shared" si="271"/>
        <v>588000</v>
      </c>
      <c r="AF4140" t="s">
        <v>33</v>
      </c>
      <c r="AG4140">
        <v>1</v>
      </c>
      <c r="AH4140" t="s">
        <v>47</v>
      </c>
      <c r="AI4140">
        <v>1.04</v>
      </c>
      <c r="AJ4140">
        <v>2626.6279190782502</v>
      </c>
      <c r="AK4140">
        <f t="shared" si="272"/>
        <v>656656.9797695626</v>
      </c>
      <c r="AL4140">
        <v>8717</v>
      </c>
      <c r="AM4140">
        <f t="shared" si="273"/>
        <v>0.9627788822619836</v>
      </c>
      <c r="AN4140">
        <v>2264.0478167314459</v>
      </c>
      <c r="AO4140">
        <f t="shared" si="274"/>
        <v>566011.95418286149</v>
      </c>
      <c r="AP4140">
        <v>86</v>
      </c>
      <c r="AQ4140">
        <v>15.96</v>
      </c>
    </row>
    <row r="4141" spans="1:43" x14ac:dyDescent="0.2">
      <c r="A4141" t="s">
        <v>157</v>
      </c>
      <c r="B4141" t="s">
        <v>10</v>
      </c>
      <c r="C4141" t="s">
        <v>53</v>
      </c>
      <c r="E4141">
        <v>1</v>
      </c>
      <c r="F4141" t="s">
        <v>163</v>
      </c>
      <c r="K4141" t="s">
        <v>165</v>
      </c>
      <c r="L4141" t="s">
        <v>8</v>
      </c>
      <c r="M4141" t="s">
        <v>4</v>
      </c>
      <c r="N4141">
        <v>3850183.7</v>
      </c>
      <c r="O4141" t="s">
        <v>50</v>
      </c>
      <c r="P4141">
        <v>5</v>
      </c>
      <c r="Q4141">
        <v>31</v>
      </c>
      <c r="R4141" t="s">
        <v>9</v>
      </c>
      <c r="S4141">
        <v>5</v>
      </c>
      <c r="T4141" t="s">
        <v>23</v>
      </c>
      <c r="U4141" t="s">
        <v>9</v>
      </c>
      <c r="V4141">
        <v>200.3</v>
      </c>
      <c r="W4141">
        <v>15.95</v>
      </c>
      <c r="X4141">
        <v>9054</v>
      </c>
      <c r="Y4141">
        <v>2352</v>
      </c>
      <c r="Z4141">
        <f t="shared" si="271"/>
        <v>588000</v>
      </c>
      <c r="AF4141" t="s">
        <v>33</v>
      </c>
      <c r="AG4141">
        <v>1</v>
      </c>
      <c r="AH4141" t="s">
        <v>47</v>
      </c>
      <c r="AI4141">
        <v>1.012</v>
      </c>
      <c r="AJ4141">
        <v>2626.6279190782502</v>
      </c>
      <c r="AK4141">
        <f t="shared" si="272"/>
        <v>656656.9797695626</v>
      </c>
      <c r="AL4141">
        <v>8717</v>
      </c>
      <c r="AM4141">
        <f t="shared" si="273"/>
        <v>0.9627788822619836</v>
      </c>
      <c r="AN4141">
        <v>2264.0478167314459</v>
      </c>
      <c r="AO4141">
        <f t="shared" si="274"/>
        <v>566011.95418286149</v>
      </c>
      <c r="AP4141">
        <v>86</v>
      </c>
      <c r="AQ4141">
        <v>15.96</v>
      </c>
    </row>
    <row r="4142" spans="1:43" x14ac:dyDescent="0.2">
      <c r="A4142" t="s">
        <v>157</v>
      </c>
      <c r="B4142" t="s">
        <v>10</v>
      </c>
      <c r="C4142" t="s">
        <v>53</v>
      </c>
      <c r="E4142">
        <v>1</v>
      </c>
      <c r="F4142" t="s">
        <v>163</v>
      </c>
      <c r="K4142" t="s">
        <v>165</v>
      </c>
      <c r="L4142" t="s">
        <v>8</v>
      </c>
      <c r="M4142" t="s">
        <v>4</v>
      </c>
      <c r="N4142">
        <v>3850183.7</v>
      </c>
      <c r="O4142" t="s">
        <v>50</v>
      </c>
      <c r="P4142">
        <v>5</v>
      </c>
      <c r="Q4142">
        <v>31</v>
      </c>
      <c r="R4142" t="s">
        <v>9</v>
      </c>
      <c r="S4142">
        <v>5</v>
      </c>
      <c r="T4142" t="s">
        <v>23</v>
      </c>
      <c r="U4142" t="s">
        <v>9</v>
      </c>
      <c r="V4142">
        <v>200.3</v>
      </c>
      <c r="W4142">
        <v>15.95</v>
      </c>
      <c r="X4142">
        <v>9054</v>
      </c>
      <c r="Y4142">
        <v>2352</v>
      </c>
      <c r="Z4142">
        <f t="shared" si="271"/>
        <v>588000</v>
      </c>
      <c r="AF4142" t="s">
        <v>33</v>
      </c>
      <c r="AG4142">
        <v>1</v>
      </c>
      <c r="AH4142" t="s">
        <v>46</v>
      </c>
      <c r="AI4142">
        <v>1.012</v>
      </c>
      <c r="AJ4142">
        <v>2626.6279190782502</v>
      </c>
      <c r="AK4142">
        <f t="shared" si="272"/>
        <v>656656.9797695626</v>
      </c>
      <c r="AL4142">
        <v>8717</v>
      </c>
      <c r="AM4142">
        <f t="shared" si="273"/>
        <v>0.9627788822619836</v>
      </c>
      <c r="AN4142">
        <v>2264.0478167314459</v>
      </c>
      <c r="AO4142">
        <f t="shared" si="274"/>
        <v>566011.95418286149</v>
      </c>
      <c r="AP4142">
        <v>86</v>
      </c>
      <c r="AQ4142">
        <v>15.96</v>
      </c>
    </row>
    <row r="4143" spans="1:43" x14ac:dyDescent="0.2">
      <c r="A4143" t="s">
        <v>157</v>
      </c>
      <c r="B4143" t="s">
        <v>10</v>
      </c>
      <c r="C4143" t="s">
        <v>53</v>
      </c>
      <c r="E4143">
        <v>1</v>
      </c>
      <c r="F4143" t="s">
        <v>163</v>
      </c>
      <c r="K4143" t="s">
        <v>165</v>
      </c>
      <c r="L4143" t="s">
        <v>8</v>
      </c>
      <c r="M4143" t="s">
        <v>4</v>
      </c>
      <c r="N4143">
        <v>3850183.7</v>
      </c>
      <c r="O4143" t="s">
        <v>50</v>
      </c>
      <c r="P4143">
        <v>5</v>
      </c>
      <c r="Q4143">
        <v>31</v>
      </c>
      <c r="R4143" t="s">
        <v>9</v>
      </c>
      <c r="S4143">
        <v>5</v>
      </c>
      <c r="T4143" t="s">
        <v>23</v>
      </c>
      <c r="U4143" t="s">
        <v>9</v>
      </c>
      <c r="V4143">
        <v>200.3</v>
      </c>
      <c r="W4143">
        <v>15.95</v>
      </c>
      <c r="X4143">
        <v>9054</v>
      </c>
      <c r="Y4143">
        <v>2352</v>
      </c>
      <c r="Z4143">
        <f t="shared" si="271"/>
        <v>588000</v>
      </c>
      <c r="AF4143" t="s">
        <v>33</v>
      </c>
      <c r="AG4143">
        <v>1</v>
      </c>
      <c r="AH4143" t="s">
        <v>46</v>
      </c>
      <c r="AI4143">
        <v>1.012</v>
      </c>
      <c r="AJ4143">
        <v>2626.6279190782502</v>
      </c>
      <c r="AK4143">
        <f t="shared" si="272"/>
        <v>656656.9797695626</v>
      </c>
      <c r="AL4143">
        <v>8717</v>
      </c>
      <c r="AM4143">
        <f t="shared" si="273"/>
        <v>0.9627788822619836</v>
      </c>
      <c r="AN4143">
        <v>2264.0478167314459</v>
      </c>
      <c r="AO4143">
        <f t="shared" si="274"/>
        <v>566011.95418286149</v>
      </c>
      <c r="AP4143">
        <v>86</v>
      </c>
      <c r="AQ4143">
        <v>15.96</v>
      </c>
    </row>
    <row r="4144" spans="1:43" x14ac:dyDescent="0.2">
      <c r="A4144" t="s">
        <v>157</v>
      </c>
      <c r="B4144" t="s">
        <v>10</v>
      </c>
      <c r="C4144" t="s">
        <v>53</v>
      </c>
      <c r="E4144">
        <v>1</v>
      </c>
      <c r="F4144" t="s">
        <v>163</v>
      </c>
      <c r="K4144" t="s">
        <v>165</v>
      </c>
      <c r="L4144" t="s">
        <v>8</v>
      </c>
      <c r="M4144" t="s">
        <v>4</v>
      </c>
      <c r="N4144">
        <v>3850183.7</v>
      </c>
      <c r="O4144" t="s">
        <v>50</v>
      </c>
      <c r="P4144">
        <v>5</v>
      </c>
      <c r="Q4144">
        <v>31</v>
      </c>
      <c r="R4144" t="s">
        <v>9</v>
      </c>
      <c r="S4144">
        <v>5</v>
      </c>
      <c r="T4144" t="s">
        <v>23</v>
      </c>
      <c r="U4144" t="s">
        <v>9</v>
      </c>
      <c r="V4144">
        <v>200.3</v>
      </c>
      <c r="W4144">
        <v>15.95</v>
      </c>
      <c r="X4144">
        <v>9054</v>
      </c>
      <c r="Y4144">
        <v>2352</v>
      </c>
      <c r="Z4144">
        <f t="shared" si="271"/>
        <v>588000</v>
      </c>
      <c r="AB4144" t="s">
        <v>8</v>
      </c>
      <c r="AC4144" s="7" t="s">
        <v>101</v>
      </c>
      <c r="AD4144" t="s">
        <v>8</v>
      </c>
      <c r="AF4144" t="s">
        <v>33</v>
      </c>
      <c r="AG4144">
        <v>1</v>
      </c>
      <c r="AH4144" t="s">
        <v>47</v>
      </c>
      <c r="AI4144">
        <v>1.012</v>
      </c>
      <c r="AJ4144">
        <v>2626.6279190782502</v>
      </c>
      <c r="AK4144">
        <f t="shared" si="272"/>
        <v>656656.9797695626</v>
      </c>
      <c r="AL4144">
        <v>8717</v>
      </c>
      <c r="AM4144">
        <f t="shared" si="273"/>
        <v>0.9627788822619836</v>
      </c>
      <c r="AN4144">
        <v>2264.0478167314459</v>
      </c>
      <c r="AO4144">
        <f t="shared" si="274"/>
        <v>566011.95418286149</v>
      </c>
      <c r="AP4144">
        <v>86</v>
      </c>
      <c r="AQ4144">
        <v>15.96</v>
      </c>
    </row>
    <row r="4145" spans="1:43" x14ac:dyDescent="0.2">
      <c r="A4145" t="s">
        <v>157</v>
      </c>
      <c r="B4145" t="s">
        <v>10</v>
      </c>
      <c r="C4145" t="s">
        <v>53</v>
      </c>
      <c r="E4145">
        <v>1</v>
      </c>
      <c r="F4145" t="s">
        <v>163</v>
      </c>
      <c r="K4145" t="s">
        <v>165</v>
      </c>
      <c r="L4145" t="s">
        <v>8</v>
      </c>
      <c r="M4145" t="s">
        <v>4</v>
      </c>
      <c r="N4145">
        <v>3850183.7</v>
      </c>
      <c r="O4145" t="s">
        <v>50</v>
      </c>
      <c r="P4145">
        <v>5</v>
      </c>
      <c r="Q4145">
        <v>31</v>
      </c>
      <c r="R4145" t="s">
        <v>9</v>
      </c>
      <c r="S4145">
        <v>5</v>
      </c>
      <c r="T4145" t="s">
        <v>23</v>
      </c>
      <c r="U4145" t="s">
        <v>9</v>
      </c>
      <c r="V4145">
        <v>200.3</v>
      </c>
      <c r="W4145">
        <v>15.95</v>
      </c>
      <c r="X4145">
        <v>9054</v>
      </c>
      <c r="Y4145">
        <v>2352</v>
      </c>
      <c r="Z4145">
        <f t="shared" si="271"/>
        <v>588000</v>
      </c>
      <c r="AF4145" t="s">
        <v>33</v>
      </c>
      <c r="AG4145">
        <v>1</v>
      </c>
      <c r="AH4145" t="s">
        <v>46</v>
      </c>
      <c r="AI4145">
        <v>1.012</v>
      </c>
      <c r="AJ4145">
        <v>2626.6279190782502</v>
      </c>
      <c r="AK4145">
        <f t="shared" si="272"/>
        <v>656656.9797695626</v>
      </c>
      <c r="AL4145">
        <v>8717</v>
      </c>
      <c r="AM4145">
        <f t="shared" si="273"/>
        <v>0.9627788822619836</v>
      </c>
      <c r="AN4145">
        <v>2264.0478167314459</v>
      </c>
      <c r="AO4145">
        <f t="shared" si="274"/>
        <v>566011.95418286149</v>
      </c>
      <c r="AP4145">
        <v>86</v>
      </c>
      <c r="AQ4145">
        <v>15.96</v>
      </c>
    </row>
    <row r="4146" spans="1:43" x14ac:dyDescent="0.2">
      <c r="A4146" t="s">
        <v>157</v>
      </c>
      <c r="B4146" t="s">
        <v>10</v>
      </c>
      <c r="C4146" t="s">
        <v>53</v>
      </c>
      <c r="E4146">
        <v>1</v>
      </c>
      <c r="F4146" t="s">
        <v>163</v>
      </c>
      <c r="K4146" t="s">
        <v>165</v>
      </c>
      <c r="L4146" t="s">
        <v>8</v>
      </c>
      <c r="M4146" t="s">
        <v>4</v>
      </c>
      <c r="N4146">
        <v>3850183.7</v>
      </c>
      <c r="O4146" t="s">
        <v>50</v>
      </c>
      <c r="P4146">
        <v>5</v>
      </c>
      <c r="Q4146">
        <v>31</v>
      </c>
      <c r="R4146" t="s">
        <v>9</v>
      </c>
      <c r="S4146">
        <v>5</v>
      </c>
      <c r="T4146" t="s">
        <v>23</v>
      </c>
      <c r="U4146" t="s">
        <v>9</v>
      </c>
      <c r="V4146">
        <v>200.3</v>
      </c>
      <c r="W4146">
        <v>15.95</v>
      </c>
      <c r="X4146">
        <v>9054</v>
      </c>
      <c r="Y4146">
        <v>2352</v>
      </c>
      <c r="Z4146">
        <f t="shared" si="271"/>
        <v>588000</v>
      </c>
      <c r="AB4146" t="s">
        <v>8</v>
      </c>
      <c r="AC4146" s="7" t="s">
        <v>101</v>
      </c>
      <c r="AD4146" t="s">
        <v>8</v>
      </c>
      <c r="AF4146" t="s">
        <v>33</v>
      </c>
      <c r="AG4146">
        <v>1</v>
      </c>
      <c r="AH4146" t="s">
        <v>46</v>
      </c>
      <c r="AI4146">
        <v>1.012</v>
      </c>
      <c r="AJ4146">
        <v>2626.6279190782502</v>
      </c>
      <c r="AK4146">
        <f t="shared" si="272"/>
        <v>656656.9797695626</v>
      </c>
      <c r="AL4146">
        <v>8717</v>
      </c>
      <c r="AM4146">
        <f t="shared" si="273"/>
        <v>0.9627788822619836</v>
      </c>
      <c r="AN4146">
        <v>2264.0478167314459</v>
      </c>
      <c r="AO4146">
        <f t="shared" si="274"/>
        <v>566011.95418286149</v>
      </c>
      <c r="AP4146">
        <v>86</v>
      </c>
      <c r="AQ4146">
        <v>15.96</v>
      </c>
    </row>
    <row r="4147" spans="1:43" x14ac:dyDescent="0.2">
      <c r="A4147" t="s">
        <v>157</v>
      </c>
      <c r="B4147" t="s">
        <v>10</v>
      </c>
      <c r="C4147" t="s">
        <v>53</v>
      </c>
      <c r="E4147">
        <v>1</v>
      </c>
      <c r="F4147" t="s">
        <v>163</v>
      </c>
      <c r="K4147" t="s">
        <v>165</v>
      </c>
      <c r="L4147" t="s">
        <v>8</v>
      </c>
      <c r="M4147" t="s">
        <v>4</v>
      </c>
      <c r="N4147">
        <v>3850183.7</v>
      </c>
      <c r="O4147" t="s">
        <v>50</v>
      </c>
      <c r="P4147">
        <v>5</v>
      </c>
      <c r="Q4147">
        <v>31</v>
      </c>
      <c r="R4147" t="s">
        <v>9</v>
      </c>
      <c r="S4147">
        <v>5</v>
      </c>
      <c r="T4147" t="s">
        <v>23</v>
      </c>
      <c r="U4147" t="s">
        <v>9</v>
      </c>
      <c r="V4147">
        <v>200.3</v>
      </c>
      <c r="W4147">
        <v>15.95</v>
      </c>
      <c r="X4147">
        <v>9054</v>
      </c>
      <c r="Y4147">
        <v>2352</v>
      </c>
      <c r="Z4147">
        <f t="shared" si="271"/>
        <v>588000</v>
      </c>
      <c r="AF4147" t="s">
        <v>33</v>
      </c>
      <c r="AG4147">
        <v>1</v>
      </c>
      <c r="AH4147" t="s">
        <v>46</v>
      </c>
      <c r="AI4147">
        <v>1.012</v>
      </c>
      <c r="AJ4147">
        <v>2626.6279190782502</v>
      </c>
      <c r="AK4147">
        <f t="shared" si="272"/>
        <v>656656.9797695626</v>
      </c>
      <c r="AL4147">
        <v>8717</v>
      </c>
      <c r="AM4147">
        <f t="shared" si="273"/>
        <v>0.9627788822619836</v>
      </c>
      <c r="AN4147">
        <v>2264.0478167314459</v>
      </c>
      <c r="AO4147">
        <f t="shared" si="274"/>
        <v>566011.95418286149</v>
      </c>
      <c r="AP4147">
        <v>86</v>
      </c>
      <c r="AQ4147">
        <v>15.96</v>
      </c>
    </row>
    <row r="4148" spans="1:43" x14ac:dyDescent="0.2">
      <c r="A4148" t="s">
        <v>157</v>
      </c>
      <c r="B4148" t="s">
        <v>10</v>
      </c>
      <c r="C4148" t="s">
        <v>53</v>
      </c>
      <c r="E4148">
        <v>1</v>
      </c>
      <c r="F4148" t="s">
        <v>163</v>
      </c>
      <c r="K4148" t="s">
        <v>165</v>
      </c>
      <c r="L4148" t="s">
        <v>8</v>
      </c>
      <c r="M4148" t="s">
        <v>4</v>
      </c>
      <c r="N4148">
        <v>3850183.7</v>
      </c>
      <c r="O4148" t="s">
        <v>50</v>
      </c>
      <c r="P4148">
        <v>5</v>
      </c>
      <c r="Q4148">
        <v>31</v>
      </c>
      <c r="R4148" t="s">
        <v>9</v>
      </c>
      <c r="S4148">
        <v>5</v>
      </c>
      <c r="T4148" t="s">
        <v>23</v>
      </c>
      <c r="U4148" t="s">
        <v>9</v>
      </c>
      <c r="V4148">
        <v>200.3</v>
      </c>
      <c r="W4148">
        <v>15.95</v>
      </c>
      <c r="X4148">
        <v>9054</v>
      </c>
      <c r="Y4148">
        <v>2352</v>
      </c>
      <c r="Z4148">
        <f t="shared" si="271"/>
        <v>588000</v>
      </c>
      <c r="AF4148" t="s">
        <v>33</v>
      </c>
      <c r="AG4148">
        <v>1</v>
      </c>
      <c r="AH4148" t="s">
        <v>46</v>
      </c>
      <c r="AI4148">
        <v>1.012</v>
      </c>
      <c r="AJ4148">
        <v>2626.6279190782502</v>
      </c>
      <c r="AK4148">
        <f t="shared" si="272"/>
        <v>656656.9797695626</v>
      </c>
      <c r="AL4148">
        <v>8717</v>
      </c>
      <c r="AM4148">
        <f t="shared" si="273"/>
        <v>0.9627788822619836</v>
      </c>
      <c r="AN4148">
        <v>2264.0478167314459</v>
      </c>
      <c r="AO4148">
        <f t="shared" si="274"/>
        <v>566011.95418286149</v>
      </c>
      <c r="AP4148">
        <v>86</v>
      </c>
      <c r="AQ4148">
        <v>15.96</v>
      </c>
    </row>
    <row r="4149" spans="1:43" x14ac:dyDescent="0.2">
      <c r="A4149" t="s">
        <v>157</v>
      </c>
      <c r="B4149" t="s">
        <v>10</v>
      </c>
      <c r="C4149" t="s">
        <v>53</v>
      </c>
      <c r="E4149">
        <v>1</v>
      </c>
      <c r="F4149" t="s">
        <v>163</v>
      </c>
      <c r="K4149" t="s">
        <v>165</v>
      </c>
      <c r="L4149" t="s">
        <v>8</v>
      </c>
      <c r="M4149" t="s">
        <v>4</v>
      </c>
      <c r="N4149">
        <v>3850183.7</v>
      </c>
      <c r="O4149" t="s">
        <v>50</v>
      </c>
      <c r="P4149">
        <v>5</v>
      </c>
      <c r="Q4149">
        <v>31</v>
      </c>
      <c r="R4149" t="s">
        <v>9</v>
      </c>
      <c r="S4149">
        <v>5</v>
      </c>
      <c r="T4149" t="s">
        <v>23</v>
      </c>
      <c r="U4149" t="s">
        <v>9</v>
      </c>
      <c r="V4149">
        <v>200.3</v>
      </c>
      <c r="W4149">
        <v>15.95</v>
      </c>
      <c r="X4149">
        <v>9054</v>
      </c>
      <c r="Y4149">
        <v>2352</v>
      </c>
      <c r="Z4149">
        <f t="shared" si="271"/>
        <v>588000</v>
      </c>
      <c r="AB4149" t="s">
        <v>8</v>
      </c>
      <c r="AC4149" s="7" t="s">
        <v>101</v>
      </c>
      <c r="AD4149" t="s">
        <v>8</v>
      </c>
      <c r="AF4149" t="s">
        <v>33</v>
      </c>
      <c r="AG4149">
        <v>1</v>
      </c>
      <c r="AH4149" t="s">
        <v>47</v>
      </c>
      <c r="AI4149">
        <v>1.012</v>
      </c>
      <c r="AJ4149">
        <v>2626.6279190782502</v>
      </c>
      <c r="AK4149">
        <f t="shared" si="272"/>
        <v>656656.9797695626</v>
      </c>
      <c r="AL4149">
        <v>8717</v>
      </c>
      <c r="AM4149">
        <f t="shared" si="273"/>
        <v>0.9627788822619836</v>
      </c>
      <c r="AN4149">
        <v>2264.0478167314459</v>
      </c>
      <c r="AO4149">
        <f t="shared" si="274"/>
        <v>566011.95418286149</v>
      </c>
      <c r="AP4149">
        <v>86</v>
      </c>
      <c r="AQ4149">
        <v>15.96</v>
      </c>
    </row>
    <row r="4150" spans="1:43" x14ac:dyDescent="0.2">
      <c r="A4150" t="s">
        <v>157</v>
      </c>
      <c r="B4150" t="s">
        <v>10</v>
      </c>
      <c r="C4150" t="s">
        <v>53</v>
      </c>
      <c r="E4150">
        <v>1</v>
      </c>
      <c r="F4150" t="s">
        <v>163</v>
      </c>
      <c r="K4150" t="s">
        <v>165</v>
      </c>
      <c r="L4150" t="s">
        <v>8</v>
      </c>
      <c r="M4150" t="s">
        <v>4</v>
      </c>
      <c r="N4150">
        <v>3850183.7</v>
      </c>
      <c r="O4150" t="s">
        <v>50</v>
      </c>
      <c r="P4150">
        <v>5</v>
      </c>
      <c r="Q4150">
        <v>31</v>
      </c>
      <c r="R4150" t="s">
        <v>9</v>
      </c>
      <c r="S4150">
        <v>5</v>
      </c>
      <c r="T4150" t="s">
        <v>23</v>
      </c>
      <c r="U4150" t="s">
        <v>9</v>
      </c>
      <c r="V4150">
        <v>200.3</v>
      </c>
      <c r="W4150">
        <v>15.95</v>
      </c>
      <c r="X4150">
        <v>9054</v>
      </c>
      <c r="Y4150">
        <v>2352</v>
      </c>
      <c r="Z4150">
        <f t="shared" si="271"/>
        <v>588000</v>
      </c>
      <c r="AB4150" t="s">
        <v>8</v>
      </c>
      <c r="AC4150" s="7" t="s">
        <v>101</v>
      </c>
      <c r="AD4150" t="s">
        <v>8</v>
      </c>
      <c r="AF4150" t="s">
        <v>33</v>
      </c>
      <c r="AG4150">
        <v>1</v>
      </c>
      <c r="AH4150" t="s">
        <v>47</v>
      </c>
      <c r="AI4150">
        <v>1.012</v>
      </c>
      <c r="AJ4150">
        <v>2626.6279190782502</v>
      </c>
      <c r="AK4150">
        <f t="shared" si="272"/>
        <v>656656.9797695626</v>
      </c>
      <c r="AL4150">
        <v>8717</v>
      </c>
      <c r="AM4150">
        <f t="shared" si="273"/>
        <v>0.9627788822619836</v>
      </c>
      <c r="AN4150">
        <v>2264.0478167314459</v>
      </c>
      <c r="AO4150">
        <f t="shared" si="274"/>
        <v>566011.95418286149</v>
      </c>
      <c r="AP4150">
        <v>86</v>
      </c>
      <c r="AQ4150">
        <v>15.96</v>
      </c>
    </row>
    <row r="4151" spans="1:43" x14ac:dyDescent="0.2">
      <c r="A4151" t="s">
        <v>157</v>
      </c>
      <c r="B4151" t="s">
        <v>10</v>
      </c>
      <c r="C4151" t="s">
        <v>53</v>
      </c>
      <c r="E4151">
        <v>1</v>
      </c>
      <c r="F4151" t="s">
        <v>163</v>
      </c>
      <c r="K4151" t="s">
        <v>165</v>
      </c>
      <c r="L4151" t="s">
        <v>8</v>
      </c>
      <c r="M4151" t="s">
        <v>4</v>
      </c>
      <c r="N4151">
        <v>3850183.7</v>
      </c>
      <c r="O4151" t="s">
        <v>50</v>
      </c>
      <c r="P4151">
        <v>5</v>
      </c>
      <c r="Q4151">
        <v>31</v>
      </c>
      <c r="R4151" t="s">
        <v>9</v>
      </c>
      <c r="S4151">
        <v>5</v>
      </c>
      <c r="T4151" t="s">
        <v>23</v>
      </c>
      <c r="U4151" t="s">
        <v>9</v>
      </c>
      <c r="V4151">
        <v>200.3</v>
      </c>
      <c r="W4151">
        <v>15.95</v>
      </c>
      <c r="X4151">
        <v>9054</v>
      </c>
      <c r="Y4151">
        <v>2352</v>
      </c>
      <c r="Z4151">
        <f t="shared" si="271"/>
        <v>588000</v>
      </c>
      <c r="AB4151" t="s">
        <v>8</v>
      </c>
      <c r="AC4151" t="s">
        <v>8</v>
      </c>
      <c r="AD4151" t="s">
        <v>8</v>
      </c>
      <c r="AF4151" t="s">
        <v>33</v>
      </c>
      <c r="AG4151">
        <v>1</v>
      </c>
      <c r="AH4151" t="s">
        <v>46</v>
      </c>
      <c r="AI4151">
        <v>1.012</v>
      </c>
      <c r="AJ4151">
        <v>2626.6279190782502</v>
      </c>
      <c r="AK4151">
        <f t="shared" si="272"/>
        <v>656656.9797695626</v>
      </c>
      <c r="AL4151">
        <v>8717</v>
      </c>
      <c r="AM4151">
        <f t="shared" si="273"/>
        <v>0.9627788822619836</v>
      </c>
      <c r="AN4151">
        <v>2264.0478167314459</v>
      </c>
      <c r="AO4151">
        <f t="shared" si="274"/>
        <v>566011.95418286149</v>
      </c>
      <c r="AP4151">
        <v>86</v>
      </c>
      <c r="AQ4151">
        <v>15.96</v>
      </c>
    </row>
    <row r="4152" spans="1:43" x14ac:dyDescent="0.2">
      <c r="A4152" t="s">
        <v>157</v>
      </c>
      <c r="B4152" t="s">
        <v>10</v>
      </c>
      <c r="C4152" t="s">
        <v>53</v>
      </c>
      <c r="E4152">
        <v>1</v>
      </c>
      <c r="F4152" t="s">
        <v>163</v>
      </c>
      <c r="K4152" t="s">
        <v>165</v>
      </c>
      <c r="L4152" t="s">
        <v>8</v>
      </c>
      <c r="M4152" t="s">
        <v>4</v>
      </c>
      <c r="N4152">
        <v>3850183.7</v>
      </c>
      <c r="O4152" t="s">
        <v>50</v>
      </c>
      <c r="P4152">
        <v>5</v>
      </c>
      <c r="Q4152">
        <v>31</v>
      </c>
      <c r="R4152" t="s">
        <v>9</v>
      </c>
      <c r="S4152">
        <v>5</v>
      </c>
      <c r="T4152" t="s">
        <v>23</v>
      </c>
      <c r="U4152" t="s">
        <v>9</v>
      </c>
      <c r="V4152">
        <v>200.3</v>
      </c>
      <c r="W4152">
        <v>15.95</v>
      </c>
      <c r="X4152">
        <v>9054</v>
      </c>
      <c r="Y4152">
        <v>2352</v>
      </c>
      <c r="Z4152">
        <f t="shared" si="271"/>
        <v>588000</v>
      </c>
      <c r="AF4152" t="s">
        <v>33</v>
      </c>
      <c r="AG4152">
        <v>1</v>
      </c>
      <c r="AH4152" t="s">
        <v>46</v>
      </c>
      <c r="AI4152">
        <v>1.012</v>
      </c>
      <c r="AJ4152">
        <v>2626.6279190782502</v>
      </c>
      <c r="AK4152">
        <f t="shared" si="272"/>
        <v>656656.9797695626</v>
      </c>
      <c r="AL4152">
        <v>8717</v>
      </c>
      <c r="AM4152">
        <f t="shared" si="273"/>
        <v>0.9627788822619836</v>
      </c>
      <c r="AN4152">
        <v>2264.0478167314459</v>
      </c>
      <c r="AO4152">
        <f t="shared" si="274"/>
        <v>566011.95418286149</v>
      </c>
      <c r="AP4152">
        <v>86</v>
      </c>
      <c r="AQ4152">
        <v>15.96</v>
      </c>
    </row>
    <row r="4153" spans="1:43" x14ac:dyDescent="0.2">
      <c r="A4153" t="s">
        <v>157</v>
      </c>
      <c r="B4153" t="s">
        <v>10</v>
      </c>
      <c r="C4153" t="s">
        <v>53</v>
      </c>
      <c r="E4153">
        <v>1</v>
      </c>
      <c r="F4153" t="s">
        <v>163</v>
      </c>
      <c r="K4153" t="s">
        <v>165</v>
      </c>
      <c r="L4153" t="s">
        <v>8</v>
      </c>
      <c r="M4153" t="s">
        <v>4</v>
      </c>
      <c r="N4153">
        <v>3850183.7</v>
      </c>
      <c r="O4153" t="s">
        <v>50</v>
      </c>
      <c r="P4153">
        <v>5</v>
      </c>
      <c r="Q4153">
        <v>31</v>
      </c>
      <c r="R4153" t="s">
        <v>9</v>
      </c>
      <c r="S4153">
        <v>5</v>
      </c>
      <c r="T4153" t="s">
        <v>23</v>
      </c>
      <c r="U4153" t="s">
        <v>9</v>
      </c>
      <c r="V4153">
        <v>200.3</v>
      </c>
      <c r="W4153">
        <v>15.95</v>
      </c>
      <c r="X4153">
        <v>9054</v>
      </c>
      <c r="Y4153">
        <v>2352</v>
      </c>
      <c r="Z4153">
        <f t="shared" si="271"/>
        <v>588000</v>
      </c>
      <c r="AB4153" t="s">
        <v>8</v>
      </c>
      <c r="AC4153" t="s">
        <v>8</v>
      </c>
      <c r="AD4153" t="s">
        <v>8</v>
      </c>
      <c r="AF4153" t="s">
        <v>33</v>
      </c>
      <c r="AG4153">
        <v>1</v>
      </c>
      <c r="AH4153" t="s">
        <v>46</v>
      </c>
      <c r="AI4153">
        <v>1.012</v>
      </c>
      <c r="AJ4153">
        <v>2626.6279190782502</v>
      </c>
      <c r="AK4153">
        <f t="shared" si="272"/>
        <v>656656.9797695626</v>
      </c>
      <c r="AL4153">
        <v>8717</v>
      </c>
      <c r="AM4153">
        <f t="shared" si="273"/>
        <v>0.9627788822619836</v>
      </c>
      <c r="AN4153">
        <v>2264.0478167314459</v>
      </c>
      <c r="AO4153">
        <f t="shared" si="274"/>
        <v>566011.95418286149</v>
      </c>
      <c r="AP4153">
        <v>86</v>
      </c>
      <c r="AQ4153">
        <v>15.96</v>
      </c>
    </row>
    <row r="4154" spans="1:43" x14ac:dyDescent="0.2">
      <c r="A4154" t="s">
        <v>157</v>
      </c>
      <c r="B4154" t="s">
        <v>10</v>
      </c>
      <c r="C4154" t="s">
        <v>53</v>
      </c>
      <c r="E4154">
        <v>1</v>
      </c>
      <c r="F4154" t="s">
        <v>163</v>
      </c>
      <c r="K4154" t="s">
        <v>165</v>
      </c>
      <c r="L4154" t="s">
        <v>8</v>
      </c>
      <c r="M4154" t="s">
        <v>4</v>
      </c>
      <c r="N4154">
        <v>3850183.7</v>
      </c>
      <c r="O4154" t="s">
        <v>50</v>
      </c>
      <c r="P4154">
        <v>5</v>
      </c>
      <c r="Q4154">
        <v>31</v>
      </c>
      <c r="R4154" t="s">
        <v>9</v>
      </c>
      <c r="S4154">
        <v>5</v>
      </c>
      <c r="T4154" t="s">
        <v>23</v>
      </c>
      <c r="U4154" t="s">
        <v>9</v>
      </c>
      <c r="V4154">
        <v>200.3</v>
      </c>
      <c r="W4154">
        <v>15.95</v>
      </c>
      <c r="X4154">
        <v>9054</v>
      </c>
      <c r="Y4154">
        <v>2352</v>
      </c>
      <c r="Z4154">
        <f t="shared" si="271"/>
        <v>588000</v>
      </c>
      <c r="AB4154" t="s">
        <v>8</v>
      </c>
      <c r="AC4154" s="7" t="s">
        <v>101</v>
      </c>
      <c r="AD4154" t="s">
        <v>8</v>
      </c>
      <c r="AF4154" t="s">
        <v>33</v>
      </c>
      <c r="AG4154">
        <v>1</v>
      </c>
      <c r="AH4154" t="s">
        <v>46</v>
      </c>
      <c r="AI4154">
        <v>1.012</v>
      </c>
      <c r="AJ4154">
        <v>2626.6279190782502</v>
      </c>
      <c r="AK4154">
        <f t="shared" si="272"/>
        <v>656656.9797695626</v>
      </c>
      <c r="AL4154">
        <v>8717</v>
      </c>
      <c r="AM4154">
        <f t="shared" si="273"/>
        <v>0.9627788822619836</v>
      </c>
      <c r="AN4154">
        <v>2264.0478167314459</v>
      </c>
      <c r="AO4154">
        <f t="shared" si="274"/>
        <v>566011.95418286149</v>
      </c>
      <c r="AP4154">
        <v>86</v>
      </c>
      <c r="AQ4154">
        <v>15.96</v>
      </c>
    </row>
    <row r="4155" spans="1:43" x14ac:dyDescent="0.2">
      <c r="A4155" t="s">
        <v>157</v>
      </c>
      <c r="B4155" t="s">
        <v>10</v>
      </c>
      <c r="C4155" t="s">
        <v>53</v>
      </c>
      <c r="E4155">
        <v>1</v>
      </c>
      <c r="F4155" t="s">
        <v>163</v>
      </c>
      <c r="K4155" t="s">
        <v>165</v>
      </c>
      <c r="L4155" t="s">
        <v>8</v>
      </c>
      <c r="M4155" t="s">
        <v>4</v>
      </c>
      <c r="N4155">
        <v>3850183.7</v>
      </c>
      <c r="O4155" t="s">
        <v>50</v>
      </c>
      <c r="P4155">
        <v>5</v>
      </c>
      <c r="Q4155">
        <v>31</v>
      </c>
      <c r="R4155" t="s">
        <v>9</v>
      </c>
      <c r="S4155">
        <v>5</v>
      </c>
      <c r="T4155" t="s">
        <v>23</v>
      </c>
      <c r="U4155" t="s">
        <v>9</v>
      </c>
      <c r="V4155">
        <v>200.3</v>
      </c>
      <c r="W4155">
        <v>15.95</v>
      </c>
      <c r="X4155">
        <v>9054</v>
      </c>
      <c r="Y4155">
        <v>2352</v>
      </c>
      <c r="Z4155">
        <f t="shared" si="271"/>
        <v>588000</v>
      </c>
      <c r="AF4155" t="s">
        <v>33</v>
      </c>
      <c r="AG4155">
        <v>1</v>
      </c>
      <c r="AH4155" t="s">
        <v>47</v>
      </c>
      <c r="AI4155">
        <v>1.012</v>
      </c>
      <c r="AJ4155">
        <v>2626.6279190782502</v>
      </c>
      <c r="AK4155">
        <f t="shared" si="272"/>
        <v>656656.9797695626</v>
      </c>
      <c r="AL4155">
        <v>8717</v>
      </c>
      <c r="AM4155">
        <f t="shared" si="273"/>
        <v>0.9627788822619836</v>
      </c>
      <c r="AN4155">
        <v>2264.0478167314459</v>
      </c>
      <c r="AO4155">
        <f t="shared" si="274"/>
        <v>566011.95418286149</v>
      </c>
      <c r="AP4155">
        <v>86</v>
      </c>
      <c r="AQ4155">
        <v>15.96</v>
      </c>
    </row>
    <row r="4156" spans="1:43" x14ac:dyDescent="0.2">
      <c r="A4156" t="s">
        <v>157</v>
      </c>
      <c r="B4156" t="s">
        <v>10</v>
      </c>
      <c r="C4156" t="s">
        <v>53</v>
      </c>
      <c r="E4156">
        <v>1</v>
      </c>
      <c r="F4156" t="s">
        <v>163</v>
      </c>
      <c r="K4156" t="s">
        <v>165</v>
      </c>
      <c r="L4156" t="s">
        <v>8</v>
      </c>
      <c r="M4156" t="s">
        <v>4</v>
      </c>
      <c r="N4156">
        <v>3850183.7</v>
      </c>
      <c r="O4156" t="s">
        <v>50</v>
      </c>
      <c r="P4156">
        <v>5</v>
      </c>
      <c r="Q4156">
        <v>31</v>
      </c>
      <c r="R4156" t="s">
        <v>9</v>
      </c>
      <c r="S4156">
        <v>5</v>
      </c>
      <c r="T4156" t="s">
        <v>23</v>
      </c>
      <c r="U4156" t="s">
        <v>9</v>
      </c>
      <c r="V4156">
        <v>200.3</v>
      </c>
      <c r="W4156">
        <v>15.95</v>
      </c>
      <c r="X4156">
        <v>9054</v>
      </c>
      <c r="Y4156">
        <v>2352</v>
      </c>
      <c r="Z4156">
        <f t="shared" si="271"/>
        <v>588000</v>
      </c>
      <c r="AF4156" t="s">
        <v>33</v>
      </c>
      <c r="AG4156">
        <v>1</v>
      </c>
      <c r="AH4156" t="s">
        <v>47</v>
      </c>
      <c r="AI4156">
        <v>1.012</v>
      </c>
      <c r="AJ4156">
        <v>2626.6279190782502</v>
      </c>
      <c r="AK4156">
        <f t="shared" si="272"/>
        <v>656656.9797695626</v>
      </c>
      <c r="AL4156">
        <v>8717</v>
      </c>
      <c r="AM4156">
        <f t="shared" si="273"/>
        <v>0.9627788822619836</v>
      </c>
      <c r="AN4156">
        <v>2264.0478167314459</v>
      </c>
      <c r="AO4156">
        <f t="shared" si="274"/>
        <v>566011.95418286149</v>
      </c>
      <c r="AP4156">
        <v>86</v>
      </c>
      <c r="AQ4156">
        <v>15.96</v>
      </c>
    </row>
    <row r="4157" spans="1:43" x14ac:dyDescent="0.2">
      <c r="A4157" t="s">
        <v>157</v>
      </c>
      <c r="B4157" t="s">
        <v>10</v>
      </c>
      <c r="C4157" t="s">
        <v>53</v>
      </c>
      <c r="E4157">
        <v>1</v>
      </c>
      <c r="F4157" t="s">
        <v>163</v>
      </c>
      <c r="K4157" t="s">
        <v>165</v>
      </c>
      <c r="L4157" t="s">
        <v>8</v>
      </c>
      <c r="M4157" t="s">
        <v>4</v>
      </c>
      <c r="N4157">
        <v>3850183.7</v>
      </c>
      <c r="O4157" t="s">
        <v>50</v>
      </c>
      <c r="P4157">
        <v>5</v>
      </c>
      <c r="Q4157">
        <v>31</v>
      </c>
      <c r="R4157" t="s">
        <v>9</v>
      </c>
      <c r="S4157">
        <v>5</v>
      </c>
      <c r="T4157" t="s">
        <v>23</v>
      </c>
      <c r="U4157" t="s">
        <v>9</v>
      </c>
      <c r="V4157">
        <v>200.3</v>
      </c>
      <c r="W4157">
        <v>15.95</v>
      </c>
      <c r="X4157">
        <v>9054</v>
      </c>
      <c r="Y4157">
        <v>2352</v>
      </c>
      <c r="Z4157">
        <f t="shared" si="271"/>
        <v>588000</v>
      </c>
      <c r="AB4157" t="s">
        <v>8</v>
      </c>
      <c r="AC4157" s="7" t="s">
        <v>101</v>
      </c>
      <c r="AD4157" t="s">
        <v>8</v>
      </c>
      <c r="AF4157" t="s">
        <v>33</v>
      </c>
      <c r="AG4157">
        <v>1</v>
      </c>
      <c r="AH4157" t="s">
        <v>46</v>
      </c>
      <c r="AI4157">
        <v>1.012</v>
      </c>
      <c r="AJ4157">
        <v>2626.6279190782502</v>
      </c>
      <c r="AK4157">
        <f t="shared" si="272"/>
        <v>656656.9797695626</v>
      </c>
      <c r="AL4157">
        <v>8717</v>
      </c>
      <c r="AM4157">
        <f t="shared" si="273"/>
        <v>0.9627788822619836</v>
      </c>
      <c r="AN4157">
        <v>2264.0478167314459</v>
      </c>
      <c r="AO4157">
        <f t="shared" si="274"/>
        <v>566011.95418286149</v>
      </c>
      <c r="AP4157">
        <v>86</v>
      </c>
      <c r="AQ4157">
        <v>15.96</v>
      </c>
    </row>
    <row r="4158" spans="1:43" x14ac:dyDescent="0.2">
      <c r="A4158" t="s">
        <v>157</v>
      </c>
      <c r="B4158" t="s">
        <v>10</v>
      </c>
      <c r="C4158" t="s">
        <v>53</v>
      </c>
      <c r="E4158">
        <v>1</v>
      </c>
      <c r="F4158" t="s">
        <v>163</v>
      </c>
      <c r="K4158" t="s">
        <v>165</v>
      </c>
      <c r="L4158" t="s">
        <v>8</v>
      </c>
      <c r="M4158" t="s">
        <v>4</v>
      </c>
      <c r="N4158">
        <v>3850183.7</v>
      </c>
      <c r="O4158" t="s">
        <v>50</v>
      </c>
      <c r="P4158">
        <v>5</v>
      </c>
      <c r="Q4158">
        <v>31</v>
      </c>
      <c r="R4158" t="s">
        <v>9</v>
      </c>
      <c r="S4158">
        <v>5</v>
      </c>
      <c r="T4158" t="s">
        <v>23</v>
      </c>
      <c r="U4158" t="s">
        <v>9</v>
      </c>
      <c r="V4158">
        <v>200.3</v>
      </c>
      <c r="W4158">
        <v>15.95</v>
      </c>
      <c r="X4158">
        <v>9054</v>
      </c>
      <c r="Y4158">
        <v>2352</v>
      </c>
      <c r="Z4158">
        <f t="shared" si="271"/>
        <v>588000</v>
      </c>
      <c r="AF4158" t="s">
        <v>33</v>
      </c>
      <c r="AG4158">
        <v>1</v>
      </c>
      <c r="AH4158" t="s">
        <v>47</v>
      </c>
      <c r="AI4158">
        <v>1.012</v>
      </c>
      <c r="AJ4158">
        <v>2626.6279190782502</v>
      </c>
      <c r="AK4158">
        <f t="shared" si="272"/>
        <v>656656.9797695626</v>
      </c>
      <c r="AL4158">
        <v>8717</v>
      </c>
      <c r="AM4158">
        <f t="shared" si="273"/>
        <v>0.9627788822619836</v>
      </c>
      <c r="AN4158">
        <v>2264.0478167314459</v>
      </c>
      <c r="AO4158">
        <f t="shared" si="274"/>
        <v>566011.95418286149</v>
      </c>
      <c r="AP4158">
        <v>86</v>
      </c>
      <c r="AQ4158">
        <v>15.96</v>
      </c>
    </row>
    <row r="4159" spans="1:43" x14ac:dyDescent="0.2">
      <c r="A4159" t="s">
        <v>157</v>
      </c>
      <c r="B4159" t="s">
        <v>10</v>
      </c>
      <c r="C4159" t="s">
        <v>53</v>
      </c>
      <c r="E4159">
        <v>1</v>
      </c>
      <c r="F4159" t="s">
        <v>163</v>
      </c>
      <c r="K4159" t="s">
        <v>165</v>
      </c>
      <c r="L4159" t="s">
        <v>8</v>
      </c>
      <c r="M4159" t="s">
        <v>4</v>
      </c>
      <c r="N4159">
        <v>3850183.7</v>
      </c>
      <c r="O4159" t="s">
        <v>50</v>
      </c>
      <c r="P4159">
        <v>5</v>
      </c>
      <c r="Q4159">
        <v>31</v>
      </c>
      <c r="R4159" t="s">
        <v>9</v>
      </c>
      <c r="S4159">
        <v>5</v>
      </c>
      <c r="T4159" t="s">
        <v>23</v>
      </c>
      <c r="U4159" t="s">
        <v>9</v>
      </c>
      <c r="V4159">
        <v>200.3</v>
      </c>
      <c r="W4159">
        <v>15.95</v>
      </c>
      <c r="X4159">
        <v>9054</v>
      </c>
      <c r="Y4159">
        <v>2352</v>
      </c>
      <c r="Z4159">
        <f t="shared" si="271"/>
        <v>588000</v>
      </c>
      <c r="AF4159" t="s">
        <v>33</v>
      </c>
      <c r="AG4159">
        <v>1</v>
      </c>
      <c r="AH4159" t="s">
        <v>46</v>
      </c>
      <c r="AI4159">
        <v>1.012</v>
      </c>
      <c r="AJ4159">
        <v>2626.6279190782502</v>
      </c>
      <c r="AK4159">
        <f t="shared" si="272"/>
        <v>656656.9797695626</v>
      </c>
      <c r="AL4159">
        <v>8717</v>
      </c>
      <c r="AM4159">
        <f t="shared" si="273"/>
        <v>0.9627788822619836</v>
      </c>
      <c r="AN4159">
        <v>2264.0478167314459</v>
      </c>
      <c r="AO4159">
        <f t="shared" si="274"/>
        <v>566011.95418286149</v>
      </c>
      <c r="AP4159">
        <v>86</v>
      </c>
      <c r="AQ4159">
        <v>15.96</v>
      </c>
    </row>
    <row r="4160" spans="1:43" x14ac:dyDescent="0.2">
      <c r="A4160" t="s">
        <v>157</v>
      </c>
      <c r="B4160" t="s">
        <v>10</v>
      </c>
      <c r="C4160" t="s">
        <v>53</v>
      </c>
      <c r="E4160">
        <v>1</v>
      </c>
      <c r="F4160" t="s">
        <v>163</v>
      </c>
      <c r="K4160" t="s">
        <v>165</v>
      </c>
      <c r="L4160" t="s">
        <v>8</v>
      </c>
      <c r="M4160" t="s">
        <v>4</v>
      </c>
      <c r="N4160">
        <v>3850183.7</v>
      </c>
      <c r="O4160" t="s">
        <v>50</v>
      </c>
      <c r="P4160">
        <v>5</v>
      </c>
      <c r="Q4160">
        <v>31</v>
      </c>
      <c r="R4160" t="s">
        <v>9</v>
      </c>
      <c r="S4160">
        <v>5</v>
      </c>
      <c r="T4160" t="s">
        <v>23</v>
      </c>
      <c r="U4160" t="s">
        <v>9</v>
      </c>
      <c r="V4160">
        <v>200.3</v>
      </c>
      <c r="W4160">
        <v>15.95</v>
      </c>
      <c r="X4160">
        <v>9054</v>
      </c>
      <c r="Y4160">
        <v>2352</v>
      </c>
      <c r="Z4160">
        <f t="shared" si="271"/>
        <v>588000</v>
      </c>
      <c r="AF4160" t="s">
        <v>33</v>
      </c>
      <c r="AG4160">
        <v>1</v>
      </c>
      <c r="AH4160" t="s">
        <v>47</v>
      </c>
      <c r="AI4160">
        <v>1.012</v>
      </c>
      <c r="AJ4160">
        <v>2626.6279190782502</v>
      </c>
      <c r="AK4160">
        <f t="shared" si="272"/>
        <v>656656.9797695626</v>
      </c>
      <c r="AL4160">
        <v>8717</v>
      </c>
      <c r="AM4160">
        <f t="shared" si="273"/>
        <v>0.9627788822619836</v>
      </c>
      <c r="AN4160">
        <v>2264.0478167314459</v>
      </c>
      <c r="AO4160">
        <f t="shared" si="274"/>
        <v>566011.95418286149</v>
      </c>
      <c r="AP4160">
        <v>86</v>
      </c>
      <c r="AQ4160">
        <v>15.96</v>
      </c>
    </row>
    <row r="4161" spans="1:43" x14ac:dyDescent="0.2">
      <c r="A4161" t="s">
        <v>157</v>
      </c>
      <c r="B4161" t="s">
        <v>10</v>
      </c>
      <c r="C4161" t="s">
        <v>53</v>
      </c>
      <c r="E4161">
        <v>1</v>
      </c>
      <c r="F4161" t="s">
        <v>163</v>
      </c>
      <c r="K4161" t="s">
        <v>165</v>
      </c>
      <c r="L4161" t="s">
        <v>8</v>
      </c>
      <c r="M4161" t="s">
        <v>4</v>
      </c>
      <c r="N4161">
        <v>3850183.7</v>
      </c>
      <c r="O4161" t="s">
        <v>50</v>
      </c>
      <c r="P4161">
        <v>5</v>
      </c>
      <c r="Q4161">
        <v>31</v>
      </c>
      <c r="R4161" t="s">
        <v>9</v>
      </c>
      <c r="S4161">
        <v>5</v>
      </c>
      <c r="T4161" t="s">
        <v>23</v>
      </c>
      <c r="U4161" t="s">
        <v>9</v>
      </c>
      <c r="V4161">
        <v>200.3</v>
      </c>
      <c r="W4161">
        <v>15.95</v>
      </c>
      <c r="X4161">
        <v>9054</v>
      </c>
      <c r="Y4161">
        <v>2352</v>
      </c>
      <c r="Z4161">
        <f t="shared" si="271"/>
        <v>588000</v>
      </c>
      <c r="AF4161" t="s">
        <v>33</v>
      </c>
      <c r="AG4161">
        <v>1</v>
      </c>
      <c r="AH4161" t="s">
        <v>47</v>
      </c>
      <c r="AI4161">
        <v>1.012</v>
      </c>
      <c r="AJ4161">
        <v>2626.6279190782502</v>
      </c>
      <c r="AK4161">
        <f t="shared" si="272"/>
        <v>656656.9797695626</v>
      </c>
      <c r="AL4161">
        <v>8717</v>
      </c>
      <c r="AM4161">
        <f t="shared" si="273"/>
        <v>0.9627788822619836</v>
      </c>
      <c r="AN4161">
        <v>2264.0478167314459</v>
      </c>
      <c r="AO4161">
        <f t="shared" si="274"/>
        <v>566011.95418286149</v>
      </c>
      <c r="AP4161">
        <v>86</v>
      </c>
      <c r="AQ4161">
        <v>15.96</v>
      </c>
    </row>
    <row r="4162" spans="1:43" x14ac:dyDescent="0.2">
      <c r="A4162" t="s">
        <v>157</v>
      </c>
      <c r="B4162" t="s">
        <v>10</v>
      </c>
      <c r="C4162" t="s">
        <v>53</v>
      </c>
      <c r="E4162">
        <v>1</v>
      </c>
      <c r="F4162" t="s">
        <v>163</v>
      </c>
      <c r="K4162" t="s">
        <v>165</v>
      </c>
      <c r="L4162" t="s">
        <v>8</v>
      </c>
      <c r="M4162" t="s">
        <v>4</v>
      </c>
      <c r="N4162">
        <v>3850183.7</v>
      </c>
      <c r="O4162" t="s">
        <v>50</v>
      </c>
      <c r="P4162">
        <v>5</v>
      </c>
      <c r="Q4162">
        <v>31</v>
      </c>
      <c r="R4162" t="s">
        <v>9</v>
      </c>
      <c r="S4162">
        <v>5</v>
      </c>
      <c r="T4162" t="s">
        <v>23</v>
      </c>
      <c r="U4162" t="s">
        <v>9</v>
      </c>
      <c r="V4162">
        <v>200.3</v>
      </c>
      <c r="W4162">
        <v>15.95</v>
      </c>
      <c r="X4162">
        <v>9054</v>
      </c>
      <c r="Y4162">
        <v>2352</v>
      </c>
      <c r="Z4162">
        <f t="shared" si="271"/>
        <v>588000</v>
      </c>
      <c r="AB4162" t="s">
        <v>8</v>
      </c>
      <c r="AC4162" s="7" t="s">
        <v>101</v>
      </c>
      <c r="AD4162" t="s">
        <v>8</v>
      </c>
      <c r="AF4162" t="s">
        <v>33</v>
      </c>
      <c r="AG4162">
        <v>1</v>
      </c>
      <c r="AH4162" t="s">
        <v>46</v>
      </c>
      <c r="AI4162">
        <v>1.012</v>
      </c>
      <c r="AJ4162">
        <v>2626.6279190782502</v>
      </c>
      <c r="AK4162">
        <f t="shared" si="272"/>
        <v>656656.9797695626</v>
      </c>
      <c r="AL4162">
        <v>8717</v>
      </c>
      <c r="AM4162">
        <f t="shared" si="273"/>
        <v>0.9627788822619836</v>
      </c>
      <c r="AN4162">
        <v>2264.0478167314459</v>
      </c>
      <c r="AO4162">
        <f t="shared" si="274"/>
        <v>566011.95418286149</v>
      </c>
      <c r="AP4162">
        <v>86</v>
      </c>
      <c r="AQ4162">
        <v>15.96</v>
      </c>
    </row>
    <row r="4163" spans="1:43" x14ac:dyDescent="0.2">
      <c r="A4163" t="s">
        <v>157</v>
      </c>
      <c r="B4163" t="s">
        <v>10</v>
      </c>
      <c r="C4163" t="s">
        <v>53</v>
      </c>
      <c r="E4163">
        <v>1</v>
      </c>
      <c r="F4163" t="s">
        <v>163</v>
      </c>
      <c r="K4163" t="s">
        <v>165</v>
      </c>
      <c r="L4163" t="s">
        <v>8</v>
      </c>
      <c r="M4163" t="s">
        <v>4</v>
      </c>
      <c r="N4163">
        <v>3850183.7</v>
      </c>
      <c r="O4163" t="s">
        <v>50</v>
      </c>
      <c r="P4163">
        <v>5</v>
      </c>
      <c r="Q4163">
        <v>31</v>
      </c>
      <c r="R4163" t="s">
        <v>9</v>
      </c>
      <c r="S4163">
        <v>5</v>
      </c>
      <c r="T4163" t="s">
        <v>23</v>
      </c>
      <c r="U4163" t="s">
        <v>9</v>
      </c>
      <c r="V4163">
        <v>200.3</v>
      </c>
      <c r="W4163">
        <v>15.95</v>
      </c>
      <c r="X4163">
        <v>9054</v>
      </c>
      <c r="Y4163">
        <v>2352</v>
      </c>
      <c r="Z4163">
        <f t="shared" si="271"/>
        <v>588000</v>
      </c>
      <c r="AB4163" t="s">
        <v>8</v>
      </c>
      <c r="AC4163" s="7" t="s">
        <v>101</v>
      </c>
      <c r="AD4163" t="s">
        <v>8</v>
      </c>
      <c r="AF4163" t="s">
        <v>33</v>
      </c>
      <c r="AG4163">
        <v>1</v>
      </c>
      <c r="AH4163" t="s">
        <v>46</v>
      </c>
      <c r="AI4163">
        <v>1.012</v>
      </c>
      <c r="AJ4163">
        <v>2626.6279190782502</v>
      </c>
      <c r="AK4163">
        <f t="shared" si="272"/>
        <v>656656.9797695626</v>
      </c>
      <c r="AL4163">
        <v>8717</v>
      </c>
      <c r="AM4163">
        <f t="shared" si="273"/>
        <v>0.9627788822619836</v>
      </c>
      <c r="AN4163">
        <v>2264.0478167314459</v>
      </c>
      <c r="AO4163">
        <f t="shared" si="274"/>
        <v>566011.95418286149</v>
      </c>
      <c r="AP4163">
        <v>86</v>
      </c>
      <c r="AQ4163">
        <v>15.96</v>
      </c>
    </row>
    <row r="4164" spans="1:43" x14ac:dyDescent="0.2">
      <c r="A4164" t="s">
        <v>157</v>
      </c>
      <c r="B4164" t="s">
        <v>10</v>
      </c>
      <c r="C4164" t="s">
        <v>53</v>
      </c>
      <c r="E4164">
        <v>1</v>
      </c>
      <c r="F4164" t="s">
        <v>163</v>
      </c>
      <c r="K4164" t="s">
        <v>165</v>
      </c>
      <c r="L4164" t="s">
        <v>8</v>
      </c>
      <c r="M4164" t="s">
        <v>4</v>
      </c>
      <c r="N4164">
        <v>3850183.7</v>
      </c>
      <c r="O4164" t="s">
        <v>50</v>
      </c>
      <c r="P4164">
        <v>5</v>
      </c>
      <c r="Q4164">
        <v>31</v>
      </c>
      <c r="R4164" t="s">
        <v>9</v>
      </c>
      <c r="S4164">
        <v>5</v>
      </c>
      <c r="T4164" t="s">
        <v>23</v>
      </c>
      <c r="U4164" t="s">
        <v>9</v>
      </c>
      <c r="V4164">
        <v>200.3</v>
      </c>
      <c r="W4164">
        <v>15.95</v>
      </c>
      <c r="X4164">
        <v>9054</v>
      </c>
      <c r="Y4164">
        <v>2352</v>
      </c>
      <c r="Z4164">
        <f t="shared" si="271"/>
        <v>588000</v>
      </c>
      <c r="AF4164" t="s">
        <v>33</v>
      </c>
      <c r="AG4164">
        <v>1</v>
      </c>
      <c r="AH4164" t="s">
        <v>46</v>
      </c>
      <c r="AI4164">
        <v>1.012</v>
      </c>
      <c r="AJ4164">
        <v>2626.6279190782502</v>
      </c>
      <c r="AK4164">
        <f t="shared" si="272"/>
        <v>656656.9797695626</v>
      </c>
      <c r="AL4164">
        <v>8717</v>
      </c>
      <c r="AM4164">
        <f t="shared" si="273"/>
        <v>0.9627788822619836</v>
      </c>
      <c r="AN4164">
        <v>2264.0478167314459</v>
      </c>
      <c r="AO4164">
        <f t="shared" si="274"/>
        <v>566011.95418286149</v>
      </c>
      <c r="AP4164">
        <v>86</v>
      </c>
      <c r="AQ4164">
        <v>15.96</v>
      </c>
    </row>
    <row r="4165" spans="1:43" x14ac:dyDescent="0.2">
      <c r="A4165" t="s">
        <v>157</v>
      </c>
      <c r="B4165" t="s">
        <v>10</v>
      </c>
      <c r="C4165" t="s">
        <v>53</v>
      </c>
      <c r="E4165">
        <v>1</v>
      </c>
      <c r="F4165" t="s">
        <v>163</v>
      </c>
      <c r="K4165" t="s">
        <v>165</v>
      </c>
      <c r="L4165" t="s">
        <v>8</v>
      </c>
      <c r="M4165" t="s">
        <v>4</v>
      </c>
      <c r="N4165">
        <v>3850183.7</v>
      </c>
      <c r="O4165" t="s">
        <v>50</v>
      </c>
      <c r="P4165">
        <v>5</v>
      </c>
      <c r="Q4165">
        <v>31</v>
      </c>
      <c r="R4165" t="s">
        <v>9</v>
      </c>
      <c r="S4165">
        <v>5</v>
      </c>
      <c r="T4165" t="s">
        <v>23</v>
      </c>
      <c r="U4165" t="s">
        <v>9</v>
      </c>
      <c r="V4165">
        <v>200.3</v>
      </c>
      <c r="W4165">
        <v>15.95</v>
      </c>
      <c r="X4165">
        <v>9054</v>
      </c>
      <c r="Y4165">
        <v>2352</v>
      </c>
      <c r="Z4165">
        <f t="shared" si="271"/>
        <v>588000</v>
      </c>
      <c r="AF4165" t="s">
        <v>33</v>
      </c>
      <c r="AG4165">
        <v>1</v>
      </c>
      <c r="AH4165" t="s">
        <v>46</v>
      </c>
      <c r="AI4165">
        <v>1.012</v>
      </c>
      <c r="AJ4165">
        <v>2626.6279190782502</v>
      </c>
      <c r="AK4165">
        <f t="shared" si="272"/>
        <v>656656.9797695626</v>
      </c>
      <c r="AL4165">
        <v>8717</v>
      </c>
      <c r="AM4165">
        <f t="shared" si="273"/>
        <v>0.9627788822619836</v>
      </c>
      <c r="AN4165">
        <v>2264.0478167314459</v>
      </c>
      <c r="AO4165">
        <f t="shared" si="274"/>
        <v>566011.95418286149</v>
      </c>
      <c r="AP4165">
        <v>86</v>
      </c>
      <c r="AQ4165">
        <v>15.96</v>
      </c>
    </row>
    <row r="4166" spans="1:43" x14ac:dyDescent="0.2">
      <c r="A4166" t="s">
        <v>157</v>
      </c>
      <c r="B4166" t="s">
        <v>10</v>
      </c>
      <c r="C4166" t="s">
        <v>53</v>
      </c>
      <c r="E4166">
        <v>1</v>
      </c>
      <c r="F4166" t="s">
        <v>163</v>
      </c>
      <c r="K4166" t="s">
        <v>165</v>
      </c>
      <c r="L4166" t="s">
        <v>8</v>
      </c>
      <c r="M4166" t="s">
        <v>4</v>
      </c>
      <c r="N4166">
        <v>3850183.7</v>
      </c>
      <c r="O4166" t="s">
        <v>50</v>
      </c>
      <c r="P4166">
        <v>5</v>
      </c>
      <c r="Q4166">
        <v>31</v>
      </c>
      <c r="R4166" t="s">
        <v>9</v>
      </c>
      <c r="S4166">
        <v>5</v>
      </c>
      <c r="T4166" t="s">
        <v>23</v>
      </c>
      <c r="U4166" t="s">
        <v>9</v>
      </c>
      <c r="V4166">
        <v>200.3</v>
      </c>
      <c r="W4166">
        <v>15.95</v>
      </c>
      <c r="X4166">
        <v>9054</v>
      </c>
      <c r="Y4166">
        <v>2352</v>
      </c>
      <c r="Z4166">
        <f t="shared" si="271"/>
        <v>588000</v>
      </c>
      <c r="AF4166" t="s">
        <v>33</v>
      </c>
      <c r="AG4166">
        <v>1</v>
      </c>
      <c r="AH4166" t="s">
        <v>47</v>
      </c>
      <c r="AI4166">
        <v>1.012</v>
      </c>
      <c r="AJ4166">
        <v>2626.6279190782502</v>
      </c>
      <c r="AK4166">
        <f t="shared" si="272"/>
        <v>656656.9797695626</v>
      </c>
      <c r="AL4166">
        <v>8717</v>
      </c>
      <c r="AM4166">
        <f t="shared" si="273"/>
        <v>0.9627788822619836</v>
      </c>
      <c r="AN4166">
        <v>2264.0478167314459</v>
      </c>
      <c r="AO4166">
        <f t="shared" si="274"/>
        <v>566011.95418286149</v>
      </c>
      <c r="AP4166">
        <v>86</v>
      </c>
      <c r="AQ4166">
        <v>15.96</v>
      </c>
    </row>
    <row r="4167" spans="1:43" x14ac:dyDescent="0.2">
      <c r="A4167" t="s">
        <v>157</v>
      </c>
      <c r="B4167" t="s">
        <v>10</v>
      </c>
      <c r="C4167" t="s">
        <v>53</v>
      </c>
      <c r="E4167">
        <v>1</v>
      </c>
      <c r="F4167" t="s">
        <v>163</v>
      </c>
      <c r="K4167" t="s">
        <v>165</v>
      </c>
      <c r="L4167" t="s">
        <v>8</v>
      </c>
      <c r="M4167" t="s">
        <v>4</v>
      </c>
      <c r="N4167">
        <v>3850183.7</v>
      </c>
      <c r="O4167" t="s">
        <v>50</v>
      </c>
      <c r="P4167">
        <v>5</v>
      </c>
      <c r="Q4167">
        <v>31</v>
      </c>
      <c r="R4167" t="s">
        <v>9</v>
      </c>
      <c r="S4167">
        <v>5</v>
      </c>
      <c r="T4167" t="s">
        <v>23</v>
      </c>
      <c r="U4167" t="s">
        <v>9</v>
      </c>
      <c r="V4167">
        <v>200.3</v>
      </c>
      <c r="W4167">
        <v>15.95</v>
      </c>
      <c r="X4167">
        <v>9054</v>
      </c>
      <c r="Y4167">
        <v>2352</v>
      </c>
      <c r="Z4167">
        <f t="shared" si="271"/>
        <v>588000</v>
      </c>
      <c r="AF4167" t="s">
        <v>33</v>
      </c>
      <c r="AG4167">
        <v>1</v>
      </c>
      <c r="AH4167" t="s">
        <v>46</v>
      </c>
      <c r="AI4167">
        <v>1.012</v>
      </c>
      <c r="AJ4167">
        <v>2626.6279190782502</v>
      </c>
      <c r="AK4167">
        <f t="shared" si="272"/>
        <v>656656.9797695626</v>
      </c>
      <c r="AL4167">
        <v>8717</v>
      </c>
      <c r="AM4167">
        <f t="shared" si="273"/>
        <v>0.9627788822619836</v>
      </c>
      <c r="AN4167">
        <v>2264.0478167314459</v>
      </c>
      <c r="AO4167">
        <f t="shared" si="274"/>
        <v>566011.95418286149</v>
      </c>
      <c r="AP4167">
        <v>86</v>
      </c>
      <c r="AQ4167">
        <v>15.96</v>
      </c>
    </row>
    <row r="4168" spans="1:43" x14ac:dyDescent="0.2">
      <c r="A4168" t="s">
        <v>157</v>
      </c>
      <c r="B4168" t="s">
        <v>10</v>
      </c>
      <c r="C4168" t="s">
        <v>53</v>
      </c>
      <c r="E4168">
        <v>1</v>
      </c>
      <c r="F4168" t="s">
        <v>163</v>
      </c>
      <c r="K4168" t="s">
        <v>165</v>
      </c>
      <c r="L4168" t="s">
        <v>8</v>
      </c>
      <c r="M4168" t="s">
        <v>4</v>
      </c>
      <c r="N4168">
        <v>3850183.7</v>
      </c>
      <c r="O4168" t="s">
        <v>50</v>
      </c>
      <c r="P4168">
        <v>5</v>
      </c>
      <c r="Q4168">
        <v>31</v>
      </c>
      <c r="R4168" t="s">
        <v>9</v>
      </c>
      <c r="S4168">
        <v>5</v>
      </c>
      <c r="T4168" t="s">
        <v>23</v>
      </c>
      <c r="U4168" t="s">
        <v>9</v>
      </c>
      <c r="V4168">
        <v>200.3</v>
      </c>
      <c r="W4168">
        <v>15.95</v>
      </c>
      <c r="X4168">
        <v>9054</v>
      </c>
      <c r="Y4168">
        <v>2352</v>
      </c>
      <c r="Z4168">
        <f t="shared" si="271"/>
        <v>588000</v>
      </c>
      <c r="AB4168" t="s">
        <v>8</v>
      </c>
      <c r="AC4168" s="7" t="s">
        <v>101</v>
      </c>
      <c r="AD4168" t="s">
        <v>8</v>
      </c>
      <c r="AF4168" t="s">
        <v>33</v>
      </c>
      <c r="AG4168">
        <v>1</v>
      </c>
      <c r="AH4168" t="s">
        <v>47</v>
      </c>
      <c r="AI4168">
        <v>1.012</v>
      </c>
      <c r="AJ4168">
        <v>2626.6279190782502</v>
      </c>
      <c r="AK4168">
        <f t="shared" si="272"/>
        <v>656656.9797695626</v>
      </c>
      <c r="AL4168">
        <v>8717</v>
      </c>
      <c r="AM4168">
        <f t="shared" si="273"/>
        <v>0.9627788822619836</v>
      </c>
      <c r="AN4168">
        <v>2264.0478167314459</v>
      </c>
      <c r="AO4168">
        <f t="shared" si="274"/>
        <v>566011.95418286149</v>
      </c>
      <c r="AP4168">
        <v>86</v>
      </c>
      <c r="AQ4168">
        <v>15.96</v>
      </c>
    </row>
    <row r="4169" spans="1:43" x14ac:dyDescent="0.2">
      <c r="A4169" t="s">
        <v>157</v>
      </c>
      <c r="B4169" t="s">
        <v>10</v>
      </c>
      <c r="C4169" t="s">
        <v>53</v>
      </c>
      <c r="E4169">
        <v>1</v>
      </c>
      <c r="F4169" t="s">
        <v>163</v>
      </c>
      <c r="K4169" t="s">
        <v>165</v>
      </c>
      <c r="L4169" t="s">
        <v>8</v>
      </c>
      <c r="M4169" t="s">
        <v>4</v>
      </c>
      <c r="N4169">
        <v>3850183.7</v>
      </c>
      <c r="O4169" t="s">
        <v>50</v>
      </c>
      <c r="P4169">
        <v>5</v>
      </c>
      <c r="Q4169">
        <v>31</v>
      </c>
      <c r="R4169" t="s">
        <v>9</v>
      </c>
      <c r="S4169">
        <v>5</v>
      </c>
      <c r="T4169" t="s">
        <v>23</v>
      </c>
      <c r="U4169" t="s">
        <v>9</v>
      </c>
      <c r="V4169">
        <v>200.3</v>
      </c>
      <c r="W4169">
        <v>15.95</v>
      </c>
      <c r="X4169">
        <v>9054</v>
      </c>
      <c r="Y4169">
        <v>2352</v>
      </c>
      <c r="Z4169">
        <f t="shared" si="271"/>
        <v>588000</v>
      </c>
      <c r="AB4169" t="s">
        <v>8</v>
      </c>
      <c r="AC4169" s="7" t="s">
        <v>101</v>
      </c>
      <c r="AD4169" t="s">
        <v>8</v>
      </c>
      <c r="AF4169" t="s">
        <v>33</v>
      </c>
      <c r="AG4169">
        <v>1</v>
      </c>
      <c r="AH4169" t="s">
        <v>46</v>
      </c>
      <c r="AI4169">
        <v>1.012</v>
      </c>
      <c r="AJ4169">
        <v>2626.6279190782502</v>
      </c>
      <c r="AK4169">
        <f t="shared" si="272"/>
        <v>656656.9797695626</v>
      </c>
      <c r="AL4169">
        <v>8717</v>
      </c>
      <c r="AM4169">
        <f t="shared" si="273"/>
        <v>0.9627788822619836</v>
      </c>
      <c r="AN4169">
        <v>2264.0478167314459</v>
      </c>
      <c r="AO4169">
        <f t="shared" si="274"/>
        <v>566011.95418286149</v>
      </c>
      <c r="AP4169">
        <v>86</v>
      </c>
      <c r="AQ4169">
        <v>15.96</v>
      </c>
    </row>
    <row r="4170" spans="1:43" x14ac:dyDescent="0.2">
      <c r="A4170" t="s">
        <v>157</v>
      </c>
      <c r="B4170" t="s">
        <v>10</v>
      </c>
      <c r="C4170" t="s">
        <v>53</v>
      </c>
      <c r="E4170">
        <v>1</v>
      </c>
      <c r="F4170" t="s">
        <v>163</v>
      </c>
      <c r="K4170" t="s">
        <v>165</v>
      </c>
      <c r="L4170" t="s">
        <v>8</v>
      </c>
      <c r="M4170" t="s">
        <v>4</v>
      </c>
      <c r="N4170">
        <v>3850183.7</v>
      </c>
      <c r="O4170" t="s">
        <v>50</v>
      </c>
      <c r="P4170">
        <v>5</v>
      </c>
      <c r="Q4170">
        <v>31</v>
      </c>
      <c r="R4170" t="s">
        <v>9</v>
      </c>
      <c r="S4170">
        <v>5</v>
      </c>
      <c r="T4170" t="s">
        <v>23</v>
      </c>
      <c r="U4170" t="s">
        <v>9</v>
      </c>
      <c r="V4170">
        <v>200.3</v>
      </c>
      <c r="W4170">
        <v>15.95</v>
      </c>
      <c r="X4170">
        <v>9054</v>
      </c>
      <c r="Y4170">
        <v>2352</v>
      </c>
      <c r="Z4170">
        <f t="shared" si="271"/>
        <v>588000</v>
      </c>
      <c r="AF4170" t="s">
        <v>33</v>
      </c>
      <c r="AG4170">
        <v>1</v>
      </c>
      <c r="AH4170" t="s">
        <v>46</v>
      </c>
      <c r="AI4170">
        <v>1.012</v>
      </c>
      <c r="AJ4170">
        <v>2626.6279190782502</v>
      </c>
      <c r="AK4170">
        <f t="shared" si="272"/>
        <v>656656.9797695626</v>
      </c>
      <c r="AL4170">
        <v>8717</v>
      </c>
      <c r="AM4170">
        <f t="shared" si="273"/>
        <v>0.9627788822619836</v>
      </c>
      <c r="AN4170">
        <v>2264.0478167314459</v>
      </c>
      <c r="AO4170">
        <f t="shared" si="274"/>
        <v>566011.95418286149</v>
      </c>
      <c r="AP4170">
        <v>86</v>
      </c>
      <c r="AQ4170">
        <v>15.96</v>
      </c>
    </row>
    <row r="4171" spans="1:43" x14ac:dyDescent="0.2">
      <c r="A4171" t="s">
        <v>157</v>
      </c>
      <c r="B4171" t="s">
        <v>10</v>
      </c>
      <c r="C4171" t="s">
        <v>53</v>
      </c>
      <c r="E4171">
        <v>1</v>
      </c>
      <c r="F4171" t="s">
        <v>163</v>
      </c>
      <c r="K4171" t="s">
        <v>165</v>
      </c>
      <c r="L4171" t="s">
        <v>8</v>
      </c>
      <c r="M4171" t="s">
        <v>4</v>
      </c>
      <c r="N4171">
        <v>3850183.7</v>
      </c>
      <c r="O4171" t="s">
        <v>50</v>
      </c>
      <c r="P4171">
        <v>5</v>
      </c>
      <c r="Q4171">
        <v>31</v>
      </c>
      <c r="R4171" t="s">
        <v>9</v>
      </c>
      <c r="S4171">
        <v>5</v>
      </c>
      <c r="T4171" t="s">
        <v>23</v>
      </c>
      <c r="U4171" t="s">
        <v>9</v>
      </c>
      <c r="V4171">
        <v>200.3</v>
      </c>
      <c r="W4171">
        <v>15.95</v>
      </c>
      <c r="X4171">
        <v>9054</v>
      </c>
      <c r="Y4171">
        <v>2352</v>
      </c>
      <c r="Z4171">
        <f t="shared" si="271"/>
        <v>588000</v>
      </c>
      <c r="AB4171" t="s">
        <v>8</v>
      </c>
      <c r="AC4171" t="s">
        <v>8</v>
      </c>
      <c r="AD4171" t="s">
        <v>8</v>
      </c>
      <c r="AF4171" t="s">
        <v>33</v>
      </c>
      <c r="AG4171">
        <v>1</v>
      </c>
      <c r="AH4171" t="s">
        <v>46</v>
      </c>
      <c r="AI4171">
        <v>1.012</v>
      </c>
      <c r="AJ4171">
        <v>2626.6279190782502</v>
      </c>
      <c r="AK4171">
        <f t="shared" si="272"/>
        <v>656656.9797695626</v>
      </c>
      <c r="AL4171">
        <v>8717</v>
      </c>
      <c r="AM4171">
        <f t="shared" si="273"/>
        <v>0.9627788822619836</v>
      </c>
      <c r="AN4171">
        <v>2264.0478167314459</v>
      </c>
      <c r="AO4171">
        <f t="shared" si="274"/>
        <v>566011.95418286149</v>
      </c>
      <c r="AP4171">
        <v>86</v>
      </c>
      <c r="AQ4171">
        <v>15.96</v>
      </c>
    </row>
    <row r="4172" spans="1:43" x14ac:dyDescent="0.2">
      <c r="A4172" t="s">
        <v>157</v>
      </c>
      <c r="B4172" t="s">
        <v>10</v>
      </c>
      <c r="C4172" t="s">
        <v>53</v>
      </c>
      <c r="E4172">
        <v>1</v>
      </c>
      <c r="F4172" t="s">
        <v>163</v>
      </c>
      <c r="K4172" t="s">
        <v>165</v>
      </c>
      <c r="L4172" t="s">
        <v>8</v>
      </c>
      <c r="M4172" t="s">
        <v>4</v>
      </c>
      <c r="N4172">
        <v>3850183.7</v>
      </c>
      <c r="O4172" t="s">
        <v>50</v>
      </c>
      <c r="P4172">
        <v>5</v>
      </c>
      <c r="Q4172">
        <v>31</v>
      </c>
      <c r="R4172" t="s">
        <v>9</v>
      </c>
      <c r="S4172">
        <v>5</v>
      </c>
      <c r="T4172" t="s">
        <v>23</v>
      </c>
      <c r="U4172" t="s">
        <v>9</v>
      </c>
      <c r="V4172">
        <v>200.3</v>
      </c>
      <c r="W4172">
        <v>15.95</v>
      </c>
      <c r="X4172">
        <v>9054</v>
      </c>
      <c r="Y4172">
        <v>2352</v>
      </c>
      <c r="Z4172">
        <f t="shared" si="271"/>
        <v>588000</v>
      </c>
      <c r="AF4172" t="s">
        <v>33</v>
      </c>
      <c r="AG4172">
        <v>1</v>
      </c>
      <c r="AH4172" t="s">
        <v>46</v>
      </c>
      <c r="AI4172">
        <v>1.012</v>
      </c>
      <c r="AJ4172">
        <v>2626.6279190782502</v>
      </c>
      <c r="AK4172">
        <f t="shared" si="272"/>
        <v>656656.9797695626</v>
      </c>
      <c r="AL4172">
        <v>8717</v>
      </c>
      <c r="AM4172">
        <f t="shared" si="273"/>
        <v>0.9627788822619836</v>
      </c>
      <c r="AN4172">
        <v>2264.0478167314459</v>
      </c>
      <c r="AO4172">
        <f t="shared" si="274"/>
        <v>566011.95418286149</v>
      </c>
      <c r="AP4172">
        <v>86</v>
      </c>
      <c r="AQ4172">
        <v>15.96</v>
      </c>
    </row>
    <row r="4173" spans="1:43" x14ac:dyDescent="0.2">
      <c r="A4173" t="s">
        <v>157</v>
      </c>
      <c r="B4173" t="s">
        <v>10</v>
      </c>
      <c r="C4173" t="s">
        <v>53</v>
      </c>
      <c r="E4173">
        <v>1</v>
      </c>
      <c r="F4173" t="s">
        <v>163</v>
      </c>
      <c r="K4173" t="s">
        <v>165</v>
      </c>
      <c r="L4173" t="s">
        <v>8</v>
      </c>
      <c r="M4173" t="s">
        <v>4</v>
      </c>
      <c r="N4173">
        <v>3850183.7</v>
      </c>
      <c r="O4173" t="s">
        <v>50</v>
      </c>
      <c r="P4173">
        <v>5</v>
      </c>
      <c r="Q4173">
        <v>31</v>
      </c>
      <c r="R4173" t="s">
        <v>9</v>
      </c>
      <c r="S4173">
        <v>5</v>
      </c>
      <c r="T4173" t="s">
        <v>23</v>
      </c>
      <c r="U4173" t="s">
        <v>9</v>
      </c>
      <c r="V4173">
        <v>200.3</v>
      </c>
      <c r="W4173">
        <v>15.95</v>
      </c>
      <c r="X4173">
        <v>9054</v>
      </c>
      <c r="Y4173">
        <v>2352</v>
      </c>
      <c r="Z4173">
        <f t="shared" si="271"/>
        <v>588000</v>
      </c>
      <c r="AB4173" t="s">
        <v>8</v>
      </c>
      <c r="AC4173" t="s">
        <v>8</v>
      </c>
      <c r="AD4173" t="s">
        <v>8</v>
      </c>
      <c r="AF4173" t="s">
        <v>33</v>
      </c>
      <c r="AG4173">
        <v>1</v>
      </c>
      <c r="AH4173" t="s">
        <v>47</v>
      </c>
      <c r="AI4173">
        <v>1.012</v>
      </c>
      <c r="AJ4173">
        <v>2626.6279190782502</v>
      </c>
      <c r="AK4173">
        <f t="shared" si="272"/>
        <v>656656.9797695626</v>
      </c>
      <c r="AL4173">
        <v>8717</v>
      </c>
      <c r="AM4173">
        <f t="shared" si="273"/>
        <v>0.9627788822619836</v>
      </c>
      <c r="AN4173">
        <v>2264.0478167314459</v>
      </c>
      <c r="AO4173">
        <f t="shared" si="274"/>
        <v>566011.95418286149</v>
      </c>
      <c r="AP4173">
        <v>86</v>
      </c>
      <c r="AQ4173">
        <v>15.96</v>
      </c>
    </row>
    <row r="4174" spans="1:43" x14ac:dyDescent="0.2">
      <c r="A4174" t="s">
        <v>157</v>
      </c>
      <c r="B4174" t="s">
        <v>10</v>
      </c>
      <c r="C4174" t="s">
        <v>53</v>
      </c>
      <c r="E4174">
        <v>1</v>
      </c>
      <c r="F4174" t="s">
        <v>163</v>
      </c>
      <c r="K4174" t="s">
        <v>165</v>
      </c>
      <c r="L4174" t="s">
        <v>8</v>
      </c>
      <c r="M4174" t="s">
        <v>4</v>
      </c>
      <c r="N4174">
        <v>3850183.7</v>
      </c>
      <c r="O4174" t="s">
        <v>50</v>
      </c>
      <c r="P4174">
        <v>5</v>
      </c>
      <c r="Q4174">
        <v>31</v>
      </c>
      <c r="R4174" t="s">
        <v>9</v>
      </c>
      <c r="S4174">
        <v>5</v>
      </c>
      <c r="T4174" t="s">
        <v>23</v>
      </c>
      <c r="U4174" t="s">
        <v>9</v>
      </c>
      <c r="V4174">
        <v>200.3</v>
      </c>
      <c r="W4174">
        <v>15.95</v>
      </c>
      <c r="X4174">
        <v>9054</v>
      </c>
      <c r="Y4174">
        <v>2352</v>
      </c>
      <c r="Z4174">
        <f t="shared" si="271"/>
        <v>588000</v>
      </c>
      <c r="AB4174" t="s">
        <v>8</v>
      </c>
      <c r="AC4174" s="7" t="s">
        <v>101</v>
      </c>
      <c r="AD4174" t="s">
        <v>8</v>
      </c>
      <c r="AF4174" t="s">
        <v>33</v>
      </c>
      <c r="AG4174">
        <v>1</v>
      </c>
      <c r="AH4174" t="s">
        <v>47</v>
      </c>
      <c r="AI4174">
        <v>1.012</v>
      </c>
      <c r="AJ4174">
        <v>2626.6279190782502</v>
      </c>
      <c r="AK4174">
        <f t="shared" si="272"/>
        <v>656656.9797695626</v>
      </c>
      <c r="AL4174">
        <v>8717</v>
      </c>
      <c r="AM4174">
        <f t="shared" si="273"/>
        <v>0.9627788822619836</v>
      </c>
      <c r="AN4174">
        <v>2264.0478167314459</v>
      </c>
      <c r="AO4174">
        <f t="shared" si="274"/>
        <v>566011.95418286149</v>
      </c>
      <c r="AP4174">
        <v>86</v>
      </c>
      <c r="AQ4174">
        <v>15.96</v>
      </c>
    </row>
    <row r="4175" spans="1:43" x14ac:dyDescent="0.2">
      <c r="A4175" t="s">
        <v>157</v>
      </c>
      <c r="B4175" t="s">
        <v>10</v>
      </c>
      <c r="C4175" t="s">
        <v>53</v>
      </c>
      <c r="E4175">
        <v>1</v>
      </c>
      <c r="F4175" t="s">
        <v>163</v>
      </c>
      <c r="K4175" t="s">
        <v>165</v>
      </c>
      <c r="L4175" t="s">
        <v>8</v>
      </c>
      <c r="M4175" t="s">
        <v>4</v>
      </c>
      <c r="N4175">
        <v>3850183.7</v>
      </c>
      <c r="O4175" t="s">
        <v>50</v>
      </c>
      <c r="P4175">
        <v>5</v>
      </c>
      <c r="Q4175">
        <v>31</v>
      </c>
      <c r="R4175" t="s">
        <v>9</v>
      </c>
      <c r="S4175">
        <v>5</v>
      </c>
      <c r="T4175" t="s">
        <v>23</v>
      </c>
      <c r="U4175" t="s">
        <v>9</v>
      </c>
      <c r="V4175">
        <v>200.3</v>
      </c>
      <c r="W4175">
        <v>15.95</v>
      </c>
      <c r="X4175">
        <v>9054</v>
      </c>
      <c r="Y4175">
        <v>2352</v>
      </c>
      <c r="Z4175">
        <f t="shared" si="271"/>
        <v>588000</v>
      </c>
      <c r="AF4175" t="s">
        <v>33</v>
      </c>
      <c r="AG4175">
        <v>1</v>
      </c>
      <c r="AH4175" t="s">
        <v>47</v>
      </c>
      <c r="AI4175">
        <v>1.012</v>
      </c>
      <c r="AJ4175">
        <v>2626.6279190782502</v>
      </c>
      <c r="AK4175">
        <f t="shared" si="272"/>
        <v>656656.9797695626</v>
      </c>
      <c r="AL4175">
        <v>8717</v>
      </c>
      <c r="AM4175">
        <f t="shared" si="273"/>
        <v>0.9627788822619836</v>
      </c>
      <c r="AN4175">
        <v>2264.0478167314459</v>
      </c>
      <c r="AO4175">
        <f t="shared" si="274"/>
        <v>566011.95418286149</v>
      </c>
      <c r="AP4175">
        <v>86</v>
      </c>
      <c r="AQ4175">
        <v>15.96</v>
      </c>
    </row>
    <row r="4176" spans="1:43" x14ac:dyDescent="0.2">
      <c r="A4176" t="s">
        <v>157</v>
      </c>
      <c r="B4176" t="s">
        <v>10</v>
      </c>
      <c r="C4176" t="s">
        <v>53</v>
      </c>
      <c r="E4176">
        <v>1</v>
      </c>
      <c r="F4176" t="s">
        <v>163</v>
      </c>
      <c r="K4176" t="s">
        <v>165</v>
      </c>
      <c r="L4176" t="s">
        <v>8</v>
      </c>
      <c r="M4176" t="s">
        <v>4</v>
      </c>
      <c r="N4176">
        <v>3850183.7</v>
      </c>
      <c r="O4176" t="s">
        <v>50</v>
      </c>
      <c r="P4176">
        <v>5</v>
      </c>
      <c r="Q4176">
        <v>31</v>
      </c>
      <c r="R4176" t="s">
        <v>9</v>
      </c>
      <c r="S4176">
        <v>5</v>
      </c>
      <c r="T4176" t="s">
        <v>23</v>
      </c>
      <c r="U4176" t="s">
        <v>9</v>
      </c>
      <c r="V4176">
        <v>200.3</v>
      </c>
      <c r="W4176">
        <v>15.95</v>
      </c>
      <c r="X4176">
        <v>9054</v>
      </c>
      <c r="Y4176">
        <v>2352</v>
      </c>
      <c r="Z4176">
        <f t="shared" si="271"/>
        <v>588000</v>
      </c>
      <c r="AF4176" t="s">
        <v>33</v>
      </c>
      <c r="AG4176">
        <v>1</v>
      </c>
      <c r="AH4176" t="s">
        <v>47</v>
      </c>
      <c r="AI4176">
        <v>1.012</v>
      </c>
      <c r="AJ4176">
        <v>2626.6279190782502</v>
      </c>
      <c r="AK4176">
        <f t="shared" si="272"/>
        <v>656656.9797695626</v>
      </c>
      <c r="AL4176">
        <v>8717</v>
      </c>
      <c r="AM4176">
        <f t="shared" si="273"/>
        <v>0.9627788822619836</v>
      </c>
      <c r="AN4176">
        <v>2264.0478167314459</v>
      </c>
      <c r="AO4176">
        <f t="shared" si="274"/>
        <v>566011.95418286149</v>
      </c>
      <c r="AP4176">
        <v>86</v>
      </c>
      <c r="AQ4176">
        <v>15.96</v>
      </c>
    </row>
    <row r="4177" spans="1:43" x14ac:dyDescent="0.2">
      <c r="A4177" t="s">
        <v>157</v>
      </c>
      <c r="B4177" t="s">
        <v>10</v>
      </c>
      <c r="C4177" t="s">
        <v>53</v>
      </c>
      <c r="E4177">
        <v>1</v>
      </c>
      <c r="F4177" t="s">
        <v>163</v>
      </c>
      <c r="K4177" t="s">
        <v>165</v>
      </c>
      <c r="L4177" t="s">
        <v>8</v>
      </c>
      <c r="M4177" t="s">
        <v>4</v>
      </c>
      <c r="N4177">
        <v>3850183.7</v>
      </c>
      <c r="O4177" t="s">
        <v>50</v>
      </c>
      <c r="P4177">
        <v>5</v>
      </c>
      <c r="Q4177">
        <v>31</v>
      </c>
      <c r="R4177" t="s">
        <v>9</v>
      </c>
      <c r="S4177">
        <v>5</v>
      </c>
      <c r="T4177" t="s">
        <v>23</v>
      </c>
      <c r="U4177" t="s">
        <v>9</v>
      </c>
      <c r="V4177">
        <v>200.3</v>
      </c>
      <c r="W4177">
        <v>15.95</v>
      </c>
      <c r="X4177">
        <v>9054</v>
      </c>
      <c r="Y4177">
        <v>2352</v>
      </c>
      <c r="Z4177">
        <f t="shared" si="271"/>
        <v>588000</v>
      </c>
      <c r="AF4177" t="s">
        <v>33</v>
      </c>
      <c r="AG4177">
        <v>1</v>
      </c>
      <c r="AH4177" t="s">
        <v>46</v>
      </c>
      <c r="AI4177">
        <v>1.012</v>
      </c>
      <c r="AJ4177">
        <v>2626.6279190782502</v>
      </c>
      <c r="AK4177">
        <f t="shared" si="272"/>
        <v>656656.9797695626</v>
      </c>
      <c r="AL4177">
        <v>8717</v>
      </c>
      <c r="AM4177">
        <f t="shared" si="273"/>
        <v>0.9627788822619836</v>
      </c>
      <c r="AN4177">
        <v>2264.0478167314459</v>
      </c>
      <c r="AO4177">
        <f t="shared" si="274"/>
        <v>566011.95418286149</v>
      </c>
      <c r="AP4177">
        <v>86</v>
      </c>
      <c r="AQ4177">
        <v>15.96</v>
      </c>
    </row>
    <row r="4178" spans="1:43" x14ac:dyDescent="0.2">
      <c r="A4178" t="s">
        <v>157</v>
      </c>
      <c r="B4178" t="s">
        <v>10</v>
      </c>
      <c r="C4178" t="s">
        <v>53</v>
      </c>
      <c r="E4178">
        <v>1</v>
      </c>
      <c r="F4178" t="s">
        <v>163</v>
      </c>
      <c r="K4178" t="s">
        <v>165</v>
      </c>
      <c r="L4178" t="s">
        <v>8</v>
      </c>
      <c r="M4178" t="s">
        <v>4</v>
      </c>
      <c r="N4178">
        <v>3850183.7</v>
      </c>
      <c r="O4178" t="s">
        <v>50</v>
      </c>
      <c r="P4178">
        <v>5</v>
      </c>
      <c r="Q4178">
        <v>31</v>
      </c>
      <c r="R4178" t="s">
        <v>9</v>
      </c>
      <c r="S4178">
        <v>5</v>
      </c>
      <c r="T4178" t="s">
        <v>23</v>
      </c>
      <c r="U4178" t="s">
        <v>9</v>
      </c>
      <c r="V4178">
        <v>200.3</v>
      </c>
      <c r="W4178">
        <v>15.95</v>
      </c>
      <c r="X4178">
        <v>9054</v>
      </c>
      <c r="Y4178">
        <v>2352</v>
      </c>
      <c r="Z4178">
        <f t="shared" si="271"/>
        <v>588000</v>
      </c>
      <c r="AF4178" t="s">
        <v>33</v>
      </c>
      <c r="AG4178">
        <v>1</v>
      </c>
      <c r="AH4178" t="s">
        <v>46</v>
      </c>
      <c r="AI4178">
        <v>1.012</v>
      </c>
      <c r="AJ4178">
        <v>2626.6279190782502</v>
      </c>
      <c r="AK4178">
        <f t="shared" si="272"/>
        <v>656656.9797695626</v>
      </c>
      <c r="AL4178">
        <v>8717</v>
      </c>
      <c r="AM4178">
        <f t="shared" si="273"/>
        <v>0.9627788822619836</v>
      </c>
      <c r="AN4178">
        <v>2264.0478167314459</v>
      </c>
      <c r="AO4178">
        <f t="shared" si="274"/>
        <v>566011.95418286149</v>
      </c>
      <c r="AP4178">
        <v>86</v>
      </c>
      <c r="AQ4178">
        <v>15.96</v>
      </c>
    </row>
    <row r="4179" spans="1:43" x14ac:dyDescent="0.2">
      <c r="A4179" t="s">
        <v>157</v>
      </c>
      <c r="B4179" t="s">
        <v>10</v>
      </c>
      <c r="C4179" t="s">
        <v>53</v>
      </c>
      <c r="E4179">
        <v>1</v>
      </c>
      <c r="F4179" t="s">
        <v>163</v>
      </c>
      <c r="K4179" t="s">
        <v>165</v>
      </c>
      <c r="L4179" t="s">
        <v>8</v>
      </c>
      <c r="M4179" t="s">
        <v>4</v>
      </c>
      <c r="N4179">
        <v>3850183.7</v>
      </c>
      <c r="O4179" t="s">
        <v>50</v>
      </c>
      <c r="P4179">
        <v>5</v>
      </c>
      <c r="Q4179">
        <v>31</v>
      </c>
      <c r="R4179" t="s">
        <v>9</v>
      </c>
      <c r="S4179">
        <v>5</v>
      </c>
      <c r="T4179" t="s">
        <v>23</v>
      </c>
      <c r="U4179" t="s">
        <v>9</v>
      </c>
      <c r="V4179">
        <v>200.3</v>
      </c>
      <c r="W4179">
        <v>15.95</v>
      </c>
      <c r="X4179">
        <v>9054</v>
      </c>
      <c r="Y4179">
        <v>2352</v>
      </c>
      <c r="Z4179">
        <f t="shared" si="271"/>
        <v>588000</v>
      </c>
      <c r="AB4179" t="s">
        <v>8</v>
      </c>
      <c r="AC4179" t="s">
        <v>8</v>
      </c>
      <c r="AD4179" t="s">
        <v>8</v>
      </c>
      <c r="AF4179" t="s">
        <v>33</v>
      </c>
      <c r="AG4179">
        <v>1</v>
      </c>
      <c r="AH4179" t="s">
        <v>47</v>
      </c>
      <c r="AI4179">
        <v>1.012</v>
      </c>
      <c r="AJ4179">
        <v>2626.6279190782502</v>
      </c>
      <c r="AK4179">
        <f t="shared" si="272"/>
        <v>656656.9797695626</v>
      </c>
      <c r="AL4179">
        <v>8717</v>
      </c>
      <c r="AM4179">
        <f t="shared" si="273"/>
        <v>0.9627788822619836</v>
      </c>
      <c r="AN4179">
        <v>2264.0478167314459</v>
      </c>
      <c r="AO4179">
        <f t="shared" si="274"/>
        <v>566011.95418286149</v>
      </c>
      <c r="AP4179">
        <v>86</v>
      </c>
      <c r="AQ4179">
        <v>15.96</v>
      </c>
    </row>
    <row r="4180" spans="1:43" x14ac:dyDescent="0.2">
      <c r="A4180" t="s">
        <v>157</v>
      </c>
      <c r="B4180" t="s">
        <v>10</v>
      </c>
      <c r="C4180" t="s">
        <v>53</v>
      </c>
      <c r="E4180">
        <v>1</v>
      </c>
      <c r="F4180" t="s">
        <v>163</v>
      </c>
      <c r="K4180" t="s">
        <v>165</v>
      </c>
      <c r="L4180" t="s">
        <v>8</v>
      </c>
      <c r="M4180" t="s">
        <v>4</v>
      </c>
      <c r="N4180">
        <v>3850183.7</v>
      </c>
      <c r="O4180" t="s">
        <v>50</v>
      </c>
      <c r="P4180">
        <v>5</v>
      </c>
      <c r="Q4180">
        <v>31</v>
      </c>
      <c r="R4180" t="s">
        <v>9</v>
      </c>
      <c r="S4180">
        <v>5</v>
      </c>
      <c r="T4180" t="s">
        <v>23</v>
      </c>
      <c r="U4180" t="s">
        <v>9</v>
      </c>
      <c r="V4180">
        <v>200.3</v>
      </c>
      <c r="W4180">
        <v>15.95</v>
      </c>
      <c r="X4180">
        <v>9054</v>
      </c>
      <c r="Y4180">
        <v>2352</v>
      </c>
      <c r="Z4180">
        <f t="shared" si="271"/>
        <v>588000</v>
      </c>
      <c r="AF4180" t="s">
        <v>33</v>
      </c>
      <c r="AG4180">
        <v>1</v>
      </c>
      <c r="AH4180" t="s">
        <v>46</v>
      </c>
      <c r="AI4180">
        <v>1.012</v>
      </c>
      <c r="AJ4180">
        <v>2626.6279190782502</v>
      </c>
      <c r="AK4180">
        <f t="shared" si="272"/>
        <v>656656.9797695626</v>
      </c>
      <c r="AL4180">
        <v>8717</v>
      </c>
      <c r="AM4180">
        <f t="shared" si="273"/>
        <v>0.9627788822619836</v>
      </c>
      <c r="AN4180">
        <v>2264.0478167314459</v>
      </c>
      <c r="AO4180">
        <f t="shared" si="274"/>
        <v>566011.95418286149</v>
      </c>
      <c r="AP4180">
        <v>86</v>
      </c>
      <c r="AQ4180">
        <v>15.96</v>
      </c>
    </row>
    <row r="4181" spans="1:43" x14ac:dyDescent="0.2">
      <c r="A4181" t="s">
        <v>157</v>
      </c>
      <c r="B4181" t="s">
        <v>10</v>
      </c>
      <c r="C4181" t="s">
        <v>53</v>
      </c>
      <c r="E4181">
        <v>1</v>
      </c>
      <c r="F4181" t="s">
        <v>163</v>
      </c>
      <c r="K4181" t="s">
        <v>165</v>
      </c>
      <c r="L4181" t="s">
        <v>8</v>
      </c>
      <c r="M4181" t="s">
        <v>4</v>
      </c>
      <c r="N4181">
        <v>3850183.7</v>
      </c>
      <c r="O4181" t="s">
        <v>50</v>
      </c>
      <c r="P4181">
        <v>5</v>
      </c>
      <c r="Q4181">
        <v>31</v>
      </c>
      <c r="R4181" t="s">
        <v>9</v>
      </c>
      <c r="S4181">
        <v>5</v>
      </c>
      <c r="T4181" t="s">
        <v>23</v>
      </c>
      <c r="U4181" t="s">
        <v>9</v>
      </c>
      <c r="V4181">
        <v>200.3</v>
      </c>
      <c r="W4181">
        <v>15.95</v>
      </c>
      <c r="X4181">
        <v>9054</v>
      </c>
      <c r="Y4181">
        <v>2352</v>
      </c>
      <c r="Z4181">
        <f t="shared" si="271"/>
        <v>588000</v>
      </c>
      <c r="AB4181" t="s">
        <v>8</v>
      </c>
      <c r="AC4181" s="7" t="s">
        <v>101</v>
      </c>
      <c r="AD4181" t="s">
        <v>8</v>
      </c>
      <c r="AF4181" t="s">
        <v>33</v>
      </c>
      <c r="AG4181">
        <v>1</v>
      </c>
      <c r="AH4181" t="s">
        <v>46</v>
      </c>
      <c r="AI4181">
        <v>1.012</v>
      </c>
      <c r="AJ4181">
        <v>2626.6279190782502</v>
      </c>
      <c r="AK4181">
        <f t="shared" si="272"/>
        <v>656656.9797695626</v>
      </c>
      <c r="AL4181">
        <v>8717</v>
      </c>
      <c r="AM4181">
        <f t="shared" si="273"/>
        <v>0.9627788822619836</v>
      </c>
      <c r="AN4181">
        <v>2264.0478167314459</v>
      </c>
      <c r="AO4181">
        <f t="shared" si="274"/>
        <v>566011.95418286149</v>
      </c>
      <c r="AP4181">
        <v>86</v>
      </c>
      <c r="AQ4181">
        <v>15.96</v>
      </c>
    </row>
    <row r="4182" spans="1:43" x14ac:dyDescent="0.2">
      <c r="A4182" t="s">
        <v>157</v>
      </c>
      <c r="B4182" t="s">
        <v>10</v>
      </c>
      <c r="C4182" t="s">
        <v>53</v>
      </c>
      <c r="E4182">
        <v>1</v>
      </c>
      <c r="F4182" t="s">
        <v>163</v>
      </c>
      <c r="K4182" t="s">
        <v>165</v>
      </c>
      <c r="L4182" t="s">
        <v>8</v>
      </c>
      <c r="M4182" t="s">
        <v>4</v>
      </c>
      <c r="N4182">
        <v>3850183.7</v>
      </c>
      <c r="O4182" t="s">
        <v>50</v>
      </c>
      <c r="P4182">
        <v>5</v>
      </c>
      <c r="Q4182">
        <v>31</v>
      </c>
      <c r="R4182" t="s">
        <v>9</v>
      </c>
      <c r="S4182">
        <v>5</v>
      </c>
      <c r="T4182" t="s">
        <v>23</v>
      </c>
      <c r="U4182" t="s">
        <v>9</v>
      </c>
      <c r="V4182">
        <v>200.3</v>
      </c>
      <c r="W4182">
        <v>15.95</v>
      </c>
      <c r="X4182">
        <v>9054</v>
      </c>
      <c r="Y4182">
        <v>2352</v>
      </c>
      <c r="Z4182">
        <f t="shared" si="271"/>
        <v>588000</v>
      </c>
      <c r="AF4182" t="s">
        <v>33</v>
      </c>
      <c r="AG4182">
        <v>1</v>
      </c>
      <c r="AH4182" t="s">
        <v>46</v>
      </c>
      <c r="AI4182">
        <v>1.012</v>
      </c>
      <c r="AJ4182">
        <v>2626.6279190782502</v>
      </c>
      <c r="AK4182">
        <f t="shared" si="272"/>
        <v>656656.9797695626</v>
      </c>
      <c r="AL4182">
        <v>8717</v>
      </c>
      <c r="AM4182">
        <f t="shared" si="273"/>
        <v>0.9627788822619836</v>
      </c>
      <c r="AN4182">
        <v>2264.0478167314459</v>
      </c>
      <c r="AO4182">
        <f t="shared" si="274"/>
        <v>566011.95418286149</v>
      </c>
      <c r="AP4182">
        <v>86</v>
      </c>
      <c r="AQ4182">
        <v>15.96</v>
      </c>
    </row>
    <row r="4183" spans="1:43" x14ac:dyDescent="0.2">
      <c r="A4183" t="s">
        <v>157</v>
      </c>
      <c r="B4183" t="s">
        <v>10</v>
      </c>
      <c r="C4183" t="s">
        <v>53</v>
      </c>
      <c r="E4183">
        <v>1</v>
      </c>
      <c r="F4183" t="s">
        <v>163</v>
      </c>
      <c r="K4183" t="s">
        <v>165</v>
      </c>
      <c r="L4183" t="s">
        <v>8</v>
      </c>
      <c r="M4183" t="s">
        <v>4</v>
      </c>
      <c r="N4183">
        <v>3850183.7</v>
      </c>
      <c r="O4183" t="s">
        <v>50</v>
      </c>
      <c r="P4183">
        <v>5</v>
      </c>
      <c r="Q4183">
        <v>31</v>
      </c>
      <c r="R4183" t="s">
        <v>9</v>
      </c>
      <c r="S4183">
        <v>5</v>
      </c>
      <c r="T4183" t="s">
        <v>23</v>
      </c>
      <c r="U4183" t="s">
        <v>9</v>
      </c>
      <c r="V4183">
        <v>200.3</v>
      </c>
      <c r="W4183">
        <v>15.95</v>
      </c>
      <c r="X4183">
        <v>9054</v>
      </c>
      <c r="Y4183">
        <v>2352</v>
      </c>
      <c r="Z4183">
        <f t="shared" si="271"/>
        <v>588000</v>
      </c>
      <c r="AF4183" t="s">
        <v>33</v>
      </c>
      <c r="AG4183">
        <v>1</v>
      </c>
      <c r="AH4183" t="s">
        <v>47</v>
      </c>
      <c r="AI4183">
        <v>1.012</v>
      </c>
      <c r="AJ4183">
        <v>2626.6279190782502</v>
      </c>
      <c r="AK4183">
        <f t="shared" si="272"/>
        <v>656656.9797695626</v>
      </c>
      <c r="AL4183">
        <v>8717</v>
      </c>
      <c r="AM4183">
        <f t="shared" si="273"/>
        <v>0.9627788822619836</v>
      </c>
      <c r="AN4183">
        <v>2264.0478167314459</v>
      </c>
      <c r="AO4183">
        <f t="shared" si="274"/>
        <v>566011.95418286149</v>
      </c>
      <c r="AP4183">
        <v>86</v>
      </c>
      <c r="AQ4183">
        <v>15.96</v>
      </c>
    </row>
    <row r="4184" spans="1:43" x14ac:dyDescent="0.2">
      <c r="A4184" t="s">
        <v>157</v>
      </c>
      <c r="B4184" t="s">
        <v>10</v>
      </c>
      <c r="C4184" t="s">
        <v>53</v>
      </c>
      <c r="E4184">
        <v>1</v>
      </c>
      <c r="F4184" t="s">
        <v>163</v>
      </c>
      <c r="K4184" t="s">
        <v>165</v>
      </c>
      <c r="L4184" t="s">
        <v>8</v>
      </c>
      <c r="M4184" t="s">
        <v>4</v>
      </c>
      <c r="N4184">
        <v>3850183.7</v>
      </c>
      <c r="O4184" t="s">
        <v>50</v>
      </c>
      <c r="P4184">
        <v>5</v>
      </c>
      <c r="Q4184">
        <v>31</v>
      </c>
      <c r="R4184" t="s">
        <v>9</v>
      </c>
      <c r="S4184">
        <v>5</v>
      </c>
      <c r="T4184" t="s">
        <v>23</v>
      </c>
      <c r="U4184" t="s">
        <v>9</v>
      </c>
      <c r="V4184">
        <v>200.3</v>
      </c>
      <c r="W4184">
        <v>15.95</v>
      </c>
      <c r="X4184">
        <v>9054</v>
      </c>
      <c r="Y4184">
        <v>2352</v>
      </c>
      <c r="Z4184">
        <f t="shared" si="271"/>
        <v>588000</v>
      </c>
      <c r="AF4184" t="s">
        <v>33</v>
      </c>
      <c r="AG4184">
        <v>1</v>
      </c>
      <c r="AH4184" t="s">
        <v>47</v>
      </c>
      <c r="AI4184">
        <v>1.012</v>
      </c>
      <c r="AJ4184">
        <v>2626.6279190782502</v>
      </c>
      <c r="AK4184">
        <f t="shared" si="272"/>
        <v>656656.9797695626</v>
      </c>
      <c r="AL4184">
        <v>8717</v>
      </c>
      <c r="AM4184">
        <f t="shared" si="273"/>
        <v>0.9627788822619836</v>
      </c>
      <c r="AN4184">
        <v>2264.0478167314459</v>
      </c>
      <c r="AO4184">
        <f t="shared" si="274"/>
        <v>566011.95418286149</v>
      </c>
      <c r="AP4184">
        <v>86</v>
      </c>
      <c r="AQ4184">
        <v>15.96</v>
      </c>
    </row>
    <row r="4185" spans="1:43" x14ac:dyDescent="0.2">
      <c r="A4185" t="s">
        <v>157</v>
      </c>
      <c r="B4185" t="s">
        <v>10</v>
      </c>
      <c r="C4185" t="s">
        <v>53</v>
      </c>
      <c r="E4185">
        <v>1</v>
      </c>
      <c r="F4185" t="s">
        <v>163</v>
      </c>
      <c r="K4185" t="s">
        <v>165</v>
      </c>
      <c r="L4185" t="s">
        <v>8</v>
      </c>
      <c r="M4185" t="s">
        <v>4</v>
      </c>
      <c r="N4185">
        <v>3850183.7</v>
      </c>
      <c r="O4185" t="s">
        <v>50</v>
      </c>
      <c r="P4185">
        <v>5</v>
      </c>
      <c r="Q4185">
        <v>31</v>
      </c>
      <c r="R4185" t="s">
        <v>9</v>
      </c>
      <c r="S4185">
        <v>5</v>
      </c>
      <c r="T4185" t="s">
        <v>23</v>
      </c>
      <c r="U4185" t="s">
        <v>9</v>
      </c>
      <c r="V4185">
        <v>200.3</v>
      </c>
      <c r="W4185">
        <v>15.95</v>
      </c>
      <c r="X4185">
        <v>9054</v>
      </c>
      <c r="Y4185">
        <v>2352</v>
      </c>
      <c r="Z4185">
        <f t="shared" si="271"/>
        <v>588000</v>
      </c>
      <c r="AF4185" t="s">
        <v>33</v>
      </c>
      <c r="AG4185">
        <v>1</v>
      </c>
      <c r="AH4185" t="s">
        <v>46</v>
      </c>
      <c r="AI4185">
        <v>1.012</v>
      </c>
      <c r="AJ4185">
        <v>2626.6279190782502</v>
      </c>
      <c r="AK4185">
        <f t="shared" si="272"/>
        <v>656656.9797695626</v>
      </c>
      <c r="AL4185">
        <v>8717</v>
      </c>
      <c r="AM4185">
        <f t="shared" si="273"/>
        <v>0.9627788822619836</v>
      </c>
      <c r="AN4185">
        <v>2264.0478167314459</v>
      </c>
      <c r="AO4185">
        <f t="shared" si="274"/>
        <v>566011.95418286149</v>
      </c>
      <c r="AP4185">
        <v>86</v>
      </c>
      <c r="AQ4185">
        <v>15.96</v>
      </c>
    </row>
    <row r="4186" spans="1:43" x14ac:dyDescent="0.2">
      <c r="A4186" t="s">
        <v>157</v>
      </c>
      <c r="B4186" t="s">
        <v>10</v>
      </c>
      <c r="C4186" t="s">
        <v>53</v>
      </c>
      <c r="E4186">
        <v>1</v>
      </c>
      <c r="F4186" t="s">
        <v>163</v>
      </c>
      <c r="K4186" t="s">
        <v>165</v>
      </c>
      <c r="L4186" t="s">
        <v>8</v>
      </c>
      <c r="M4186" t="s">
        <v>4</v>
      </c>
      <c r="N4186">
        <v>3850183.7</v>
      </c>
      <c r="O4186" t="s">
        <v>50</v>
      </c>
      <c r="P4186">
        <v>5</v>
      </c>
      <c r="Q4186">
        <v>31</v>
      </c>
      <c r="R4186" t="s">
        <v>9</v>
      </c>
      <c r="S4186">
        <v>5</v>
      </c>
      <c r="T4186" t="s">
        <v>23</v>
      </c>
      <c r="U4186" t="s">
        <v>9</v>
      </c>
      <c r="V4186">
        <v>200.3</v>
      </c>
      <c r="W4186">
        <v>15.95</v>
      </c>
      <c r="X4186">
        <v>9054</v>
      </c>
      <c r="Y4186">
        <v>2352</v>
      </c>
      <c r="Z4186">
        <f t="shared" si="271"/>
        <v>588000</v>
      </c>
      <c r="AB4186" t="s">
        <v>8</v>
      </c>
      <c r="AC4186" s="7" t="s">
        <v>101</v>
      </c>
      <c r="AD4186" t="s">
        <v>8</v>
      </c>
      <c r="AF4186" t="s">
        <v>33</v>
      </c>
      <c r="AG4186">
        <v>1</v>
      </c>
      <c r="AH4186" t="s">
        <v>46</v>
      </c>
      <c r="AI4186">
        <v>1.012</v>
      </c>
      <c r="AJ4186">
        <v>2626.6279190782502</v>
      </c>
      <c r="AK4186">
        <f t="shared" si="272"/>
        <v>656656.9797695626</v>
      </c>
      <c r="AL4186">
        <v>8717</v>
      </c>
      <c r="AM4186">
        <f t="shared" si="273"/>
        <v>0.9627788822619836</v>
      </c>
      <c r="AN4186">
        <v>2264.0478167314459</v>
      </c>
      <c r="AO4186">
        <f t="shared" si="274"/>
        <v>566011.95418286149</v>
      </c>
      <c r="AP4186">
        <v>86</v>
      </c>
      <c r="AQ4186">
        <v>15.96</v>
      </c>
    </row>
    <row r="4187" spans="1:43" x14ac:dyDescent="0.2">
      <c r="A4187" t="s">
        <v>157</v>
      </c>
      <c r="B4187" t="s">
        <v>10</v>
      </c>
      <c r="C4187" t="s">
        <v>53</v>
      </c>
      <c r="E4187">
        <v>1</v>
      </c>
      <c r="F4187" t="s">
        <v>163</v>
      </c>
      <c r="K4187" t="s">
        <v>165</v>
      </c>
      <c r="L4187" t="s">
        <v>8</v>
      </c>
      <c r="M4187" t="s">
        <v>4</v>
      </c>
      <c r="N4187">
        <v>3850183.7</v>
      </c>
      <c r="O4187" t="s">
        <v>50</v>
      </c>
      <c r="P4187">
        <v>5</v>
      </c>
      <c r="Q4187">
        <v>31</v>
      </c>
      <c r="R4187" t="s">
        <v>9</v>
      </c>
      <c r="S4187">
        <v>5</v>
      </c>
      <c r="T4187" t="s">
        <v>23</v>
      </c>
      <c r="U4187" t="s">
        <v>9</v>
      </c>
      <c r="V4187">
        <v>200.3</v>
      </c>
      <c r="W4187">
        <v>15.95</v>
      </c>
      <c r="X4187">
        <v>9054</v>
      </c>
      <c r="Y4187">
        <v>2352</v>
      </c>
      <c r="Z4187">
        <f t="shared" si="271"/>
        <v>588000</v>
      </c>
      <c r="AB4187" t="s">
        <v>8</v>
      </c>
      <c r="AC4187" s="7" t="s">
        <v>101</v>
      </c>
      <c r="AD4187" t="s">
        <v>8</v>
      </c>
      <c r="AF4187" t="s">
        <v>33</v>
      </c>
      <c r="AG4187">
        <v>1</v>
      </c>
      <c r="AH4187" t="s">
        <v>47</v>
      </c>
      <c r="AI4187">
        <v>1.012</v>
      </c>
      <c r="AJ4187">
        <v>2626.6279190782502</v>
      </c>
      <c r="AK4187">
        <f t="shared" si="272"/>
        <v>656656.9797695626</v>
      </c>
      <c r="AL4187">
        <v>8717</v>
      </c>
      <c r="AM4187">
        <f t="shared" si="273"/>
        <v>0.9627788822619836</v>
      </c>
      <c r="AN4187">
        <v>2264.0478167314459</v>
      </c>
      <c r="AO4187">
        <f t="shared" si="274"/>
        <v>566011.95418286149</v>
      </c>
      <c r="AP4187">
        <v>86</v>
      </c>
      <c r="AQ4187">
        <v>15.96</v>
      </c>
    </row>
    <row r="4188" spans="1:43" x14ac:dyDescent="0.2">
      <c r="A4188" t="s">
        <v>157</v>
      </c>
      <c r="B4188" t="s">
        <v>10</v>
      </c>
      <c r="C4188" t="s">
        <v>53</v>
      </c>
      <c r="E4188">
        <v>1</v>
      </c>
      <c r="F4188" t="s">
        <v>163</v>
      </c>
      <c r="K4188" t="s">
        <v>165</v>
      </c>
      <c r="L4188" t="s">
        <v>8</v>
      </c>
      <c r="M4188" t="s">
        <v>4</v>
      </c>
      <c r="N4188">
        <v>3850183.7</v>
      </c>
      <c r="O4188" t="s">
        <v>50</v>
      </c>
      <c r="P4188">
        <v>5</v>
      </c>
      <c r="Q4188">
        <v>31</v>
      </c>
      <c r="R4188" t="s">
        <v>9</v>
      </c>
      <c r="S4188">
        <v>5</v>
      </c>
      <c r="T4188" t="s">
        <v>23</v>
      </c>
      <c r="U4188" t="s">
        <v>9</v>
      </c>
      <c r="V4188">
        <v>200.3</v>
      </c>
      <c r="W4188">
        <v>15.95</v>
      </c>
      <c r="X4188">
        <v>9054</v>
      </c>
      <c r="Y4188">
        <v>2352</v>
      </c>
      <c r="Z4188">
        <f t="shared" si="271"/>
        <v>588000</v>
      </c>
      <c r="AB4188" t="s">
        <v>8</v>
      </c>
      <c r="AC4188" s="7" t="s">
        <v>101</v>
      </c>
      <c r="AD4188" t="s">
        <v>8</v>
      </c>
      <c r="AF4188" t="s">
        <v>33</v>
      </c>
      <c r="AG4188">
        <v>1</v>
      </c>
      <c r="AH4188" t="s">
        <v>46</v>
      </c>
      <c r="AI4188">
        <v>1.012</v>
      </c>
      <c r="AJ4188">
        <v>2626.6279190782502</v>
      </c>
      <c r="AK4188">
        <f t="shared" si="272"/>
        <v>656656.9797695626</v>
      </c>
      <c r="AL4188">
        <v>8717</v>
      </c>
      <c r="AM4188">
        <f t="shared" si="273"/>
        <v>0.9627788822619836</v>
      </c>
      <c r="AN4188">
        <v>2264.0478167314459</v>
      </c>
      <c r="AO4188">
        <f t="shared" si="274"/>
        <v>566011.95418286149</v>
      </c>
      <c r="AP4188">
        <v>86</v>
      </c>
      <c r="AQ4188">
        <v>15.96</v>
      </c>
    </row>
    <row r="4189" spans="1:43" x14ac:dyDescent="0.2">
      <c r="A4189" t="s">
        <v>157</v>
      </c>
      <c r="B4189" t="s">
        <v>10</v>
      </c>
      <c r="C4189" t="s">
        <v>53</v>
      </c>
      <c r="E4189">
        <v>1</v>
      </c>
      <c r="F4189" t="s">
        <v>163</v>
      </c>
      <c r="K4189" t="s">
        <v>165</v>
      </c>
      <c r="L4189" t="s">
        <v>8</v>
      </c>
      <c r="M4189" t="s">
        <v>4</v>
      </c>
      <c r="N4189">
        <v>3850183.7</v>
      </c>
      <c r="O4189" t="s">
        <v>50</v>
      </c>
      <c r="P4189">
        <v>5</v>
      </c>
      <c r="Q4189">
        <v>31</v>
      </c>
      <c r="R4189" t="s">
        <v>9</v>
      </c>
      <c r="S4189">
        <v>5</v>
      </c>
      <c r="T4189" t="s">
        <v>23</v>
      </c>
      <c r="U4189" t="s">
        <v>9</v>
      </c>
      <c r="V4189">
        <v>200.3</v>
      </c>
      <c r="W4189">
        <v>15.95</v>
      </c>
      <c r="X4189">
        <v>9054</v>
      </c>
      <c r="Y4189">
        <v>2352</v>
      </c>
      <c r="Z4189">
        <f t="shared" si="271"/>
        <v>588000</v>
      </c>
      <c r="AB4189" t="s">
        <v>8</v>
      </c>
      <c r="AC4189" s="7" t="s">
        <v>101</v>
      </c>
      <c r="AD4189" t="s">
        <v>8</v>
      </c>
      <c r="AF4189" t="s">
        <v>33</v>
      </c>
      <c r="AG4189">
        <v>1</v>
      </c>
      <c r="AH4189" t="s">
        <v>46</v>
      </c>
      <c r="AI4189">
        <v>1.012</v>
      </c>
      <c r="AJ4189">
        <v>2626.6279190782502</v>
      </c>
      <c r="AK4189">
        <f t="shared" si="272"/>
        <v>656656.9797695626</v>
      </c>
      <c r="AL4189">
        <v>8717</v>
      </c>
      <c r="AM4189">
        <f t="shared" si="273"/>
        <v>0.9627788822619836</v>
      </c>
      <c r="AN4189">
        <v>2264.0478167314459</v>
      </c>
      <c r="AO4189">
        <f t="shared" si="274"/>
        <v>566011.95418286149</v>
      </c>
      <c r="AP4189">
        <v>86</v>
      </c>
      <c r="AQ4189">
        <v>15.96</v>
      </c>
    </row>
    <row r="4190" spans="1:43" x14ac:dyDescent="0.2">
      <c r="A4190" t="s">
        <v>157</v>
      </c>
      <c r="B4190" t="s">
        <v>10</v>
      </c>
      <c r="C4190" t="s">
        <v>53</v>
      </c>
      <c r="E4190">
        <v>1</v>
      </c>
      <c r="F4190" t="s">
        <v>163</v>
      </c>
      <c r="K4190" t="s">
        <v>165</v>
      </c>
      <c r="L4190" t="s">
        <v>8</v>
      </c>
      <c r="M4190" t="s">
        <v>4</v>
      </c>
      <c r="N4190">
        <v>3850183.7</v>
      </c>
      <c r="O4190" t="s">
        <v>50</v>
      </c>
      <c r="P4190">
        <v>5</v>
      </c>
      <c r="Q4190">
        <v>31</v>
      </c>
      <c r="R4190" t="s">
        <v>9</v>
      </c>
      <c r="S4190">
        <v>5</v>
      </c>
      <c r="T4190" t="s">
        <v>23</v>
      </c>
      <c r="U4190" t="s">
        <v>9</v>
      </c>
      <c r="V4190">
        <v>200.3</v>
      </c>
      <c r="W4190">
        <v>15.95</v>
      </c>
      <c r="X4190">
        <v>9054</v>
      </c>
      <c r="Y4190">
        <v>2352</v>
      </c>
      <c r="Z4190">
        <f t="shared" ref="Z4190:Z4253" si="275">Y4190*250</f>
        <v>588000</v>
      </c>
      <c r="AF4190" t="s">
        <v>33</v>
      </c>
      <c r="AG4190">
        <v>1</v>
      </c>
      <c r="AH4190" t="s">
        <v>47</v>
      </c>
      <c r="AI4190">
        <v>1.012</v>
      </c>
      <c r="AJ4190">
        <v>2626.6279190782502</v>
      </c>
      <c r="AK4190">
        <f t="shared" ref="AK4190:AK4253" si="276">AJ4190*250</f>
        <v>656656.9797695626</v>
      </c>
      <c r="AL4190">
        <v>8717</v>
      </c>
      <c r="AM4190">
        <f t="shared" si="273"/>
        <v>0.9627788822619836</v>
      </c>
      <c r="AN4190">
        <v>2264.0478167314459</v>
      </c>
      <c r="AO4190">
        <f t="shared" si="274"/>
        <v>566011.95418286149</v>
      </c>
      <c r="AP4190">
        <v>86</v>
      </c>
      <c r="AQ4190">
        <v>15.96</v>
      </c>
    </row>
    <row r="4191" spans="1:43" x14ac:dyDescent="0.2">
      <c r="A4191" t="s">
        <v>157</v>
      </c>
      <c r="B4191" t="s">
        <v>10</v>
      </c>
      <c r="C4191" t="s">
        <v>53</v>
      </c>
      <c r="E4191">
        <v>1</v>
      </c>
      <c r="F4191" t="s">
        <v>163</v>
      </c>
      <c r="K4191" t="s">
        <v>165</v>
      </c>
      <c r="L4191" t="s">
        <v>8</v>
      </c>
      <c r="M4191" t="s">
        <v>4</v>
      </c>
      <c r="N4191">
        <v>3850183.7</v>
      </c>
      <c r="O4191" t="s">
        <v>50</v>
      </c>
      <c r="P4191">
        <v>5</v>
      </c>
      <c r="Q4191">
        <v>31</v>
      </c>
      <c r="R4191" t="s">
        <v>9</v>
      </c>
      <c r="S4191">
        <v>5</v>
      </c>
      <c r="T4191" t="s">
        <v>23</v>
      </c>
      <c r="U4191" t="s">
        <v>9</v>
      </c>
      <c r="V4191">
        <v>200.3</v>
      </c>
      <c r="W4191">
        <v>15.95</v>
      </c>
      <c r="X4191">
        <v>9054</v>
      </c>
      <c r="Y4191">
        <v>2352</v>
      </c>
      <c r="Z4191">
        <f t="shared" si="275"/>
        <v>588000</v>
      </c>
      <c r="AF4191" t="s">
        <v>33</v>
      </c>
      <c r="AG4191">
        <v>1</v>
      </c>
      <c r="AH4191" t="s">
        <v>47</v>
      </c>
      <c r="AI4191">
        <v>1.012</v>
      </c>
      <c r="AJ4191">
        <v>2626.6279190782502</v>
      </c>
      <c r="AK4191">
        <f t="shared" si="276"/>
        <v>656656.9797695626</v>
      </c>
      <c r="AL4191">
        <v>8717</v>
      </c>
      <c r="AM4191">
        <f t="shared" si="273"/>
        <v>0.9627788822619836</v>
      </c>
      <c r="AN4191">
        <v>2264.0478167314459</v>
      </c>
      <c r="AO4191">
        <f t="shared" si="274"/>
        <v>566011.95418286149</v>
      </c>
      <c r="AP4191">
        <v>86</v>
      </c>
      <c r="AQ4191">
        <v>15.96</v>
      </c>
    </row>
    <row r="4192" spans="1:43" x14ac:dyDescent="0.2">
      <c r="A4192" t="s">
        <v>157</v>
      </c>
      <c r="B4192" t="s">
        <v>10</v>
      </c>
      <c r="C4192" t="s">
        <v>53</v>
      </c>
      <c r="E4192">
        <v>1</v>
      </c>
      <c r="F4192" t="s">
        <v>163</v>
      </c>
      <c r="K4192" t="s">
        <v>165</v>
      </c>
      <c r="L4192" t="s">
        <v>8</v>
      </c>
      <c r="M4192" t="s">
        <v>4</v>
      </c>
      <c r="N4192">
        <v>3850183.7</v>
      </c>
      <c r="O4192" t="s">
        <v>50</v>
      </c>
      <c r="P4192">
        <v>5</v>
      </c>
      <c r="Q4192">
        <v>31</v>
      </c>
      <c r="R4192" t="s">
        <v>9</v>
      </c>
      <c r="S4192">
        <v>5</v>
      </c>
      <c r="T4192" t="s">
        <v>23</v>
      </c>
      <c r="U4192" t="s">
        <v>9</v>
      </c>
      <c r="V4192">
        <v>200.3</v>
      </c>
      <c r="W4192">
        <v>15.95</v>
      </c>
      <c r="X4192">
        <v>9054</v>
      </c>
      <c r="Y4192">
        <v>2352</v>
      </c>
      <c r="Z4192">
        <f t="shared" si="275"/>
        <v>588000</v>
      </c>
      <c r="AB4192" t="s">
        <v>8</v>
      </c>
      <c r="AC4192" s="7" t="s">
        <v>101</v>
      </c>
      <c r="AD4192" t="s">
        <v>8</v>
      </c>
      <c r="AF4192" t="s">
        <v>33</v>
      </c>
      <c r="AG4192">
        <v>1</v>
      </c>
      <c r="AH4192" t="s">
        <v>47</v>
      </c>
      <c r="AI4192">
        <v>1.012</v>
      </c>
      <c r="AJ4192">
        <v>2626.6279190782502</v>
      </c>
      <c r="AK4192">
        <f t="shared" si="276"/>
        <v>656656.9797695626</v>
      </c>
      <c r="AL4192">
        <v>8717</v>
      </c>
      <c r="AM4192">
        <f t="shared" si="273"/>
        <v>0.9627788822619836</v>
      </c>
      <c r="AN4192">
        <v>2264.0478167314459</v>
      </c>
      <c r="AO4192">
        <f t="shared" si="274"/>
        <v>566011.95418286149</v>
      </c>
      <c r="AP4192">
        <v>86</v>
      </c>
      <c r="AQ4192">
        <v>15.96</v>
      </c>
    </row>
    <row r="4193" spans="1:43" x14ac:dyDescent="0.2">
      <c r="A4193" t="s">
        <v>157</v>
      </c>
      <c r="B4193" t="s">
        <v>10</v>
      </c>
      <c r="C4193" t="s">
        <v>53</v>
      </c>
      <c r="E4193">
        <v>1</v>
      </c>
      <c r="F4193" t="s">
        <v>163</v>
      </c>
      <c r="K4193" t="s">
        <v>165</v>
      </c>
      <c r="L4193" t="s">
        <v>8</v>
      </c>
      <c r="M4193" t="s">
        <v>4</v>
      </c>
      <c r="N4193">
        <v>3850183.7</v>
      </c>
      <c r="O4193" t="s">
        <v>50</v>
      </c>
      <c r="P4193">
        <v>5</v>
      </c>
      <c r="Q4193">
        <v>31</v>
      </c>
      <c r="R4193" t="s">
        <v>9</v>
      </c>
      <c r="S4193">
        <v>5</v>
      </c>
      <c r="T4193" t="s">
        <v>23</v>
      </c>
      <c r="U4193" t="s">
        <v>9</v>
      </c>
      <c r="V4193">
        <v>200.3</v>
      </c>
      <c r="W4193">
        <v>15.95</v>
      </c>
      <c r="X4193">
        <v>9054</v>
      </c>
      <c r="Y4193">
        <v>2352</v>
      </c>
      <c r="Z4193">
        <f t="shared" si="275"/>
        <v>588000</v>
      </c>
      <c r="AF4193" t="s">
        <v>33</v>
      </c>
      <c r="AG4193">
        <v>1</v>
      </c>
      <c r="AH4193" t="s">
        <v>46</v>
      </c>
      <c r="AI4193">
        <v>1.012</v>
      </c>
      <c r="AJ4193">
        <v>2626.6279190782502</v>
      </c>
      <c r="AK4193">
        <f t="shared" si="276"/>
        <v>656656.9797695626</v>
      </c>
      <c r="AL4193">
        <v>8717</v>
      </c>
      <c r="AM4193">
        <f t="shared" si="273"/>
        <v>0.9627788822619836</v>
      </c>
      <c r="AN4193">
        <v>2264.0478167314459</v>
      </c>
      <c r="AO4193">
        <f t="shared" si="274"/>
        <v>566011.95418286149</v>
      </c>
      <c r="AP4193">
        <v>86</v>
      </c>
      <c r="AQ4193">
        <v>15.96</v>
      </c>
    </row>
    <row r="4194" spans="1:43" x14ac:dyDescent="0.2">
      <c r="A4194" t="s">
        <v>157</v>
      </c>
      <c r="B4194" t="s">
        <v>10</v>
      </c>
      <c r="C4194" t="s">
        <v>53</v>
      </c>
      <c r="E4194">
        <v>1</v>
      </c>
      <c r="F4194" t="s">
        <v>163</v>
      </c>
      <c r="K4194" t="s">
        <v>165</v>
      </c>
      <c r="L4194" t="s">
        <v>8</v>
      </c>
      <c r="M4194" t="s">
        <v>4</v>
      </c>
      <c r="N4194">
        <v>3850183.7</v>
      </c>
      <c r="O4194" t="s">
        <v>50</v>
      </c>
      <c r="P4194">
        <v>5</v>
      </c>
      <c r="Q4194">
        <v>31</v>
      </c>
      <c r="R4194" t="s">
        <v>9</v>
      </c>
      <c r="S4194">
        <v>5</v>
      </c>
      <c r="T4194" t="s">
        <v>23</v>
      </c>
      <c r="U4194" t="s">
        <v>9</v>
      </c>
      <c r="V4194">
        <v>200.3</v>
      </c>
      <c r="W4194">
        <v>15.95</v>
      </c>
      <c r="X4194">
        <v>9054</v>
      </c>
      <c r="Y4194">
        <v>2352</v>
      </c>
      <c r="Z4194">
        <f t="shared" si="275"/>
        <v>588000</v>
      </c>
      <c r="AF4194" t="s">
        <v>33</v>
      </c>
      <c r="AG4194">
        <v>1</v>
      </c>
      <c r="AH4194" t="s">
        <v>47</v>
      </c>
      <c r="AI4194">
        <v>1.012</v>
      </c>
      <c r="AJ4194">
        <v>2626.6279190782502</v>
      </c>
      <c r="AK4194">
        <f t="shared" si="276"/>
        <v>656656.9797695626</v>
      </c>
      <c r="AL4194">
        <v>8717</v>
      </c>
      <c r="AM4194">
        <f t="shared" si="273"/>
        <v>0.9627788822619836</v>
      </c>
      <c r="AN4194">
        <v>2264.0478167314459</v>
      </c>
      <c r="AO4194">
        <f t="shared" si="274"/>
        <v>566011.95418286149</v>
      </c>
      <c r="AP4194">
        <v>86</v>
      </c>
      <c r="AQ4194">
        <v>15.96</v>
      </c>
    </row>
    <row r="4195" spans="1:43" x14ac:dyDescent="0.2">
      <c r="A4195" t="s">
        <v>157</v>
      </c>
      <c r="B4195" t="s">
        <v>10</v>
      </c>
      <c r="C4195" t="s">
        <v>53</v>
      </c>
      <c r="E4195">
        <v>1</v>
      </c>
      <c r="F4195" t="s">
        <v>163</v>
      </c>
      <c r="K4195" t="s">
        <v>165</v>
      </c>
      <c r="L4195" t="s">
        <v>8</v>
      </c>
      <c r="M4195" t="s">
        <v>4</v>
      </c>
      <c r="N4195">
        <v>3850183.7</v>
      </c>
      <c r="O4195" t="s">
        <v>50</v>
      </c>
      <c r="P4195">
        <v>5</v>
      </c>
      <c r="Q4195">
        <v>31</v>
      </c>
      <c r="R4195" t="s">
        <v>9</v>
      </c>
      <c r="S4195">
        <v>5</v>
      </c>
      <c r="T4195" t="s">
        <v>23</v>
      </c>
      <c r="U4195" t="s">
        <v>9</v>
      </c>
      <c r="V4195">
        <v>200.3</v>
      </c>
      <c r="W4195">
        <v>15.95</v>
      </c>
      <c r="X4195">
        <v>9054</v>
      </c>
      <c r="Y4195">
        <v>2352</v>
      </c>
      <c r="Z4195">
        <f t="shared" si="275"/>
        <v>588000</v>
      </c>
      <c r="AF4195" t="s">
        <v>33</v>
      </c>
      <c r="AG4195">
        <v>1</v>
      </c>
      <c r="AH4195" t="s">
        <v>47</v>
      </c>
      <c r="AI4195">
        <v>1.012</v>
      </c>
      <c r="AJ4195">
        <v>2626.6279190782502</v>
      </c>
      <c r="AK4195">
        <f t="shared" si="276"/>
        <v>656656.9797695626</v>
      </c>
      <c r="AL4195">
        <v>8717</v>
      </c>
      <c r="AM4195">
        <f t="shared" si="273"/>
        <v>0.9627788822619836</v>
      </c>
      <c r="AN4195">
        <v>2264.0478167314459</v>
      </c>
      <c r="AO4195">
        <f t="shared" si="274"/>
        <v>566011.95418286149</v>
      </c>
      <c r="AP4195">
        <v>86</v>
      </c>
      <c r="AQ4195">
        <v>15.96</v>
      </c>
    </row>
    <row r="4196" spans="1:43" x14ac:dyDescent="0.2">
      <c r="A4196" t="s">
        <v>157</v>
      </c>
      <c r="B4196" t="s">
        <v>10</v>
      </c>
      <c r="C4196" t="s">
        <v>53</v>
      </c>
      <c r="E4196">
        <v>1</v>
      </c>
      <c r="F4196" t="s">
        <v>163</v>
      </c>
      <c r="K4196" t="s">
        <v>165</v>
      </c>
      <c r="L4196" t="s">
        <v>8</v>
      </c>
      <c r="M4196" t="s">
        <v>4</v>
      </c>
      <c r="N4196">
        <v>3850183.7</v>
      </c>
      <c r="O4196" t="s">
        <v>50</v>
      </c>
      <c r="P4196">
        <v>5</v>
      </c>
      <c r="Q4196">
        <v>31</v>
      </c>
      <c r="R4196" t="s">
        <v>9</v>
      </c>
      <c r="S4196">
        <v>5</v>
      </c>
      <c r="T4196" t="s">
        <v>23</v>
      </c>
      <c r="U4196" t="s">
        <v>9</v>
      </c>
      <c r="V4196">
        <v>200.3</v>
      </c>
      <c r="W4196">
        <v>15.95</v>
      </c>
      <c r="X4196">
        <v>9054</v>
      </c>
      <c r="Y4196">
        <v>2352</v>
      </c>
      <c r="Z4196">
        <f t="shared" si="275"/>
        <v>588000</v>
      </c>
      <c r="AB4196" t="s">
        <v>8</v>
      </c>
      <c r="AC4196" s="7" t="s">
        <v>101</v>
      </c>
      <c r="AD4196" t="s">
        <v>8</v>
      </c>
      <c r="AF4196" t="s">
        <v>33</v>
      </c>
      <c r="AG4196">
        <v>1</v>
      </c>
      <c r="AH4196" t="s">
        <v>46</v>
      </c>
      <c r="AI4196">
        <v>1.012</v>
      </c>
      <c r="AJ4196">
        <v>2626.6279190782502</v>
      </c>
      <c r="AK4196">
        <f t="shared" si="276"/>
        <v>656656.9797695626</v>
      </c>
      <c r="AL4196">
        <v>8717</v>
      </c>
      <c r="AM4196">
        <f t="shared" si="273"/>
        <v>0.9627788822619836</v>
      </c>
      <c r="AN4196">
        <v>2264.0478167314459</v>
      </c>
      <c r="AO4196">
        <f t="shared" si="274"/>
        <v>566011.95418286149</v>
      </c>
      <c r="AP4196">
        <v>86</v>
      </c>
      <c r="AQ4196">
        <v>15.96</v>
      </c>
    </row>
    <row r="4197" spans="1:43" x14ac:dyDescent="0.2">
      <c r="A4197" t="s">
        <v>157</v>
      </c>
      <c r="B4197" t="s">
        <v>10</v>
      </c>
      <c r="C4197" t="s">
        <v>53</v>
      </c>
      <c r="E4197">
        <v>1</v>
      </c>
      <c r="F4197" t="s">
        <v>163</v>
      </c>
      <c r="K4197" t="s">
        <v>165</v>
      </c>
      <c r="L4197" t="s">
        <v>8</v>
      </c>
      <c r="M4197" t="s">
        <v>4</v>
      </c>
      <c r="N4197">
        <v>3850183.7</v>
      </c>
      <c r="O4197" t="s">
        <v>50</v>
      </c>
      <c r="P4197">
        <v>5</v>
      </c>
      <c r="Q4197">
        <v>31</v>
      </c>
      <c r="R4197" t="s">
        <v>9</v>
      </c>
      <c r="S4197">
        <v>5</v>
      </c>
      <c r="T4197" t="s">
        <v>23</v>
      </c>
      <c r="U4197" t="s">
        <v>9</v>
      </c>
      <c r="V4197">
        <v>200.3</v>
      </c>
      <c r="W4197">
        <v>15.95</v>
      </c>
      <c r="X4197">
        <v>9054</v>
      </c>
      <c r="Y4197">
        <v>2352</v>
      </c>
      <c r="Z4197">
        <f t="shared" si="275"/>
        <v>588000</v>
      </c>
      <c r="AB4197" t="s">
        <v>8</v>
      </c>
      <c r="AC4197" s="7" t="s">
        <v>101</v>
      </c>
      <c r="AD4197" t="s">
        <v>8</v>
      </c>
      <c r="AF4197" t="s">
        <v>33</v>
      </c>
      <c r="AG4197">
        <v>1</v>
      </c>
      <c r="AH4197" t="s">
        <v>47</v>
      </c>
      <c r="AI4197">
        <v>1.012</v>
      </c>
      <c r="AJ4197">
        <v>2626.6279190782502</v>
      </c>
      <c r="AK4197">
        <f t="shared" si="276"/>
        <v>656656.9797695626</v>
      </c>
      <c r="AL4197">
        <v>8717</v>
      </c>
      <c r="AM4197">
        <f t="shared" si="273"/>
        <v>0.9627788822619836</v>
      </c>
      <c r="AN4197">
        <v>2264.0478167314459</v>
      </c>
      <c r="AO4197">
        <f t="shared" si="274"/>
        <v>566011.95418286149</v>
      </c>
      <c r="AP4197">
        <v>86</v>
      </c>
      <c r="AQ4197">
        <v>15.96</v>
      </c>
    </row>
    <row r="4198" spans="1:43" x14ac:dyDescent="0.2">
      <c r="A4198" t="s">
        <v>157</v>
      </c>
      <c r="B4198" t="s">
        <v>10</v>
      </c>
      <c r="C4198" t="s">
        <v>53</v>
      </c>
      <c r="E4198">
        <v>1</v>
      </c>
      <c r="F4198" t="s">
        <v>163</v>
      </c>
      <c r="K4198" t="s">
        <v>165</v>
      </c>
      <c r="L4198" t="s">
        <v>8</v>
      </c>
      <c r="M4198" t="s">
        <v>4</v>
      </c>
      <c r="N4198">
        <v>3850183.7</v>
      </c>
      <c r="O4198" t="s">
        <v>50</v>
      </c>
      <c r="P4198">
        <v>5</v>
      </c>
      <c r="Q4198">
        <v>31</v>
      </c>
      <c r="R4198" t="s">
        <v>9</v>
      </c>
      <c r="S4198">
        <v>5</v>
      </c>
      <c r="T4198" t="s">
        <v>23</v>
      </c>
      <c r="U4198" t="s">
        <v>9</v>
      </c>
      <c r="V4198">
        <v>200.3</v>
      </c>
      <c r="W4198">
        <v>15.95</v>
      </c>
      <c r="X4198">
        <v>9054</v>
      </c>
      <c r="Y4198">
        <v>2352</v>
      </c>
      <c r="Z4198">
        <f t="shared" si="275"/>
        <v>588000</v>
      </c>
      <c r="AF4198" t="s">
        <v>33</v>
      </c>
      <c r="AG4198">
        <v>1</v>
      </c>
      <c r="AH4198" t="s">
        <v>47</v>
      </c>
      <c r="AI4198">
        <v>1.012</v>
      </c>
      <c r="AJ4198">
        <v>2626.6279190782502</v>
      </c>
      <c r="AK4198">
        <f t="shared" si="276"/>
        <v>656656.9797695626</v>
      </c>
      <c r="AL4198">
        <v>8717</v>
      </c>
      <c r="AM4198">
        <f t="shared" ref="AM4198:AM4261" si="277">AL4198/X4198</f>
        <v>0.9627788822619836</v>
      </c>
      <c r="AN4198">
        <v>2264.0478167314459</v>
      </c>
      <c r="AO4198">
        <f t="shared" ref="AO4198:AO4261" si="278">AN4198*250</f>
        <v>566011.95418286149</v>
      </c>
      <c r="AP4198">
        <v>86</v>
      </c>
      <c r="AQ4198">
        <v>15.96</v>
      </c>
    </row>
    <row r="4199" spans="1:43" x14ac:dyDescent="0.2">
      <c r="A4199" t="s">
        <v>157</v>
      </c>
      <c r="B4199" t="s">
        <v>10</v>
      </c>
      <c r="C4199" t="s">
        <v>53</v>
      </c>
      <c r="E4199">
        <v>1</v>
      </c>
      <c r="F4199" t="s">
        <v>163</v>
      </c>
      <c r="K4199" t="s">
        <v>165</v>
      </c>
      <c r="L4199" t="s">
        <v>8</v>
      </c>
      <c r="M4199" t="s">
        <v>4</v>
      </c>
      <c r="N4199">
        <v>3850183.7</v>
      </c>
      <c r="O4199" t="s">
        <v>50</v>
      </c>
      <c r="P4199">
        <v>5</v>
      </c>
      <c r="Q4199">
        <v>31</v>
      </c>
      <c r="R4199" t="s">
        <v>9</v>
      </c>
      <c r="S4199">
        <v>5</v>
      </c>
      <c r="T4199" t="s">
        <v>23</v>
      </c>
      <c r="U4199" t="s">
        <v>9</v>
      </c>
      <c r="V4199">
        <v>200.3</v>
      </c>
      <c r="W4199">
        <v>15.95</v>
      </c>
      <c r="X4199">
        <v>9054</v>
      </c>
      <c r="Y4199">
        <v>2352</v>
      </c>
      <c r="Z4199">
        <f t="shared" si="275"/>
        <v>588000</v>
      </c>
      <c r="AF4199" t="s">
        <v>33</v>
      </c>
      <c r="AG4199">
        <v>1</v>
      </c>
      <c r="AH4199" t="s">
        <v>47</v>
      </c>
      <c r="AI4199">
        <v>1.012</v>
      </c>
      <c r="AJ4199">
        <v>2626.6279190782502</v>
      </c>
      <c r="AK4199">
        <f t="shared" si="276"/>
        <v>656656.9797695626</v>
      </c>
      <c r="AL4199">
        <v>8717</v>
      </c>
      <c r="AM4199">
        <f t="shared" si="277"/>
        <v>0.9627788822619836</v>
      </c>
      <c r="AN4199">
        <v>2264.0478167314459</v>
      </c>
      <c r="AO4199">
        <f t="shared" si="278"/>
        <v>566011.95418286149</v>
      </c>
      <c r="AP4199">
        <v>86</v>
      </c>
      <c r="AQ4199">
        <v>15.96</v>
      </c>
    </row>
    <row r="4200" spans="1:43" x14ac:dyDescent="0.2">
      <c r="A4200" t="s">
        <v>157</v>
      </c>
      <c r="B4200" t="s">
        <v>10</v>
      </c>
      <c r="C4200" t="s">
        <v>53</v>
      </c>
      <c r="E4200">
        <v>1</v>
      </c>
      <c r="F4200" t="s">
        <v>163</v>
      </c>
      <c r="K4200" t="s">
        <v>165</v>
      </c>
      <c r="L4200" t="s">
        <v>8</v>
      </c>
      <c r="M4200" t="s">
        <v>4</v>
      </c>
      <c r="N4200">
        <v>3850183.7</v>
      </c>
      <c r="O4200" t="s">
        <v>50</v>
      </c>
      <c r="P4200">
        <v>5</v>
      </c>
      <c r="Q4200">
        <v>31</v>
      </c>
      <c r="R4200" t="s">
        <v>9</v>
      </c>
      <c r="S4200">
        <v>5</v>
      </c>
      <c r="T4200" t="s">
        <v>23</v>
      </c>
      <c r="U4200" t="s">
        <v>9</v>
      </c>
      <c r="V4200">
        <v>200.3</v>
      </c>
      <c r="W4200">
        <v>15.95</v>
      </c>
      <c r="X4200">
        <v>9054</v>
      </c>
      <c r="Y4200">
        <v>2352</v>
      </c>
      <c r="Z4200">
        <f t="shared" si="275"/>
        <v>588000</v>
      </c>
      <c r="AB4200" t="s">
        <v>8</v>
      </c>
      <c r="AC4200" s="7" t="s">
        <v>101</v>
      </c>
      <c r="AD4200" t="s">
        <v>8</v>
      </c>
      <c r="AF4200" t="s">
        <v>33</v>
      </c>
      <c r="AG4200">
        <v>1</v>
      </c>
      <c r="AH4200" t="s">
        <v>46</v>
      </c>
      <c r="AI4200">
        <v>1.012</v>
      </c>
      <c r="AJ4200">
        <v>2626.6279190782502</v>
      </c>
      <c r="AK4200">
        <f t="shared" si="276"/>
        <v>656656.9797695626</v>
      </c>
      <c r="AL4200">
        <v>8717</v>
      </c>
      <c r="AM4200">
        <f t="shared" si="277"/>
        <v>0.9627788822619836</v>
      </c>
      <c r="AN4200">
        <v>2264.0478167314459</v>
      </c>
      <c r="AO4200">
        <f t="shared" si="278"/>
        <v>566011.95418286149</v>
      </c>
      <c r="AP4200">
        <v>86</v>
      </c>
      <c r="AQ4200">
        <v>15.96</v>
      </c>
    </row>
    <row r="4201" spans="1:43" x14ac:dyDescent="0.2">
      <c r="A4201" t="s">
        <v>157</v>
      </c>
      <c r="B4201" t="s">
        <v>10</v>
      </c>
      <c r="C4201" t="s">
        <v>53</v>
      </c>
      <c r="E4201">
        <v>1</v>
      </c>
      <c r="F4201" t="s">
        <v>163</v>
      </c>
      <c r="K4201" t="s">
        <v>165</v>
      </c>
      <c r="L4201" t="s">
        <v>8</v>
      </c>
      <c r="M4201" t="s">
        <v>4</v>
      </c>
      <c r="N4201">
        <v>3850183.7</v>
      </c>
      <c r="O4201" t="s">
        <v>50</v>
      </c>
      <c r="P4201">
        <v>5</v>
      </c>
      <c r="Q4201">
        <v>31</v>
      </c>
      <c r="R4201" t="s">
        <v>9</v>
      </c>
      <c r="S4201">
        <v>5</v>
      </c>
      <c r="T4201" t="s">
        <v>23</v>
      </c>
      <c r="U4201" t="s">
        <v>9</v>
      </c>
      <c r="V4201">
        <v>200.3</v>
      </c>
      <c r="W4201">
        <v>15.95</v>
      </c>
      <c r="X4201">
        <v>9054</v>
      </c>
      <c r="Y4201">
        <v>2352</v>
      </c>
      <c r="Z4201">
        <f t="shared" si="275"/>
        <v>588000</v>
      </c>
      <c r="AF4201" t="s">
        <v>33</v>
      </c>
      <c r="AG4201">
        <v>1</v>
      </c>
      <c r="AH4201" t="s">
        <v>47</v>
      </c>
      <c r="AI4201">
        <v>1.012</v>
      </c>
      <c r="AJ4201">
        <v>2626.6279190782502</v>
      </c>
      <c r="AK4201">
        <f t="shared" si="276"/>
        <v>656656.9797695626</v>
      </c>
      <c r="AL4201">
        <v>8717</v>
      </c>
      <c r="AM4201">
        <f t="shared" si="277"/>
        <v>0.9627788822619836</v>
      </c>
      <c r="AN4201">
        <v>2264.0478167314459</v>
      </c>
      <c r="AO4201">
        <f t="shared" si="278"/>
        <v>566011.95418286149</v>
      </c>
      <c r="AP4201">
        <v>86</v>
      </c>
      <c r="AQ4201">
        <v>15.96</v>
      </c>
    </row>
    <row r="4202" spans="1:43" x14ac:dyDescent="0.2">
      <c r="A4202" t="s">
        <v>157</v>
      </c>
      <c r="B4202" t="s">
        <v>10</v>
      </c>
      <c r="C4202" t="s">
        <v>53</v>
      </c>
      <c r="E4202">
        <v>1</v>
      </c>
      <c r="F4202" t="s">
        <v>163</v>
      </c>
      <c r="K4202" t="s">
        <v>165</v>
      </c>
      <c r="L4202" t="s">
        <v>8</v>
      </c>
      <c r="M4202" t="s">
        <v>4</v>
      </c>
      <c r="N4202">
        <v>3850183.7</v>
      </c>
      <c r="O4202" t="s">
        <v>50</v>
      </c>
      <c r="P4202">
        <v>5</v>
      </c>
      <c r="Q4202">
        <v>31</v>
      </c>
      <c r="R4202" t="s">
        <v>9</v>
      </c>
      <c r="S4202">
        <v>5</v>
      </c>
      <c r="T4202" t="s">
        <v>23</v>
      </c>
      <c r="U4202" t="s">
        <v>9</v>
      </c>
      <c r="V4202">
        <v>200.3</v>
      </c>
      <c r="W4202">
        <v>15.95</v>
      </c>
      <c r="X4202">
        <v>9054</v>
      </c>
      <c r="Y4202">
        <v>2352</v>
      </c>
      <c r="Z4202">
        <f t="shared" si="275"/>
        <v>588000</v>
      </c>
      <c r="AF4202" t="s">
        <v>33</v>
      </c>
      <c r="AG4202">
        <v>1</v>
      </c>
      <c r="AH4202" t="s">
        <v>47</v>
      </c>
      <c r="AI4202">
        <v>1.012</v>
      </c>
      <c r="AJ4202">
        <v>2626.6279190782502</v>
      </c>
      <c r="AK4202">
        <f t="shared" si="276"/>
        <v>656656.9797695626</v>
      </c>
      <c r="AL4202">
        <v>8717</v>
      </c>
      <c r="AM4202">
        <f t="shared" si="277"/>
        <v>0.9627788822619836</v>
      </c>
      <c r="AN4202">
        <v>2264.0478167314459</v>
      </c>
      <c r="AO4202">
        <f t="shared" si="278"/>
        <v>566011.95418286149</v>
      </c>
      <c r="AP4202">
        <v>86</v>
      </c>
      <c r="AQ4202">
        <v>15.96</v>
      </c>
    </row>
    <row r="4203" spans="1:43" x14ac:dyDescent="0.2">
      <c r="A4203" t="s">
        <v>157</v>
      </c>
      <c r="B4203" t="s">
        <v>10</v>
      </c>
      <c r="C4203" t="s">
        <v>53</v>
      </c>
      <c r="E4203">
        <v>1</v>
      </c>
      <c r="F4203" t="s">
        <v>163</v>
      </c>
      <c r="K4203" t="s">
        <v>165</v>
      </c>
      <c r="L4203" t="s">
        <v>8</v>
      </c>
      <c r="M4203" t="s">
        <v>4</v>
      </c>
      <c r="N4203">
        <v>3850183.7</v>
      </c>
      <c r="O4203" t="s">
        <v>50</v>
      </c>
      <c r="P4203">
        <v>5</v>
      </c>
      <c r="Q4203">
        <v>31</v>
      </c>
      <c r="R4203" t="s">
        <v>9</v>
      </c>
      <c r="S4203">
        <v>5</v>
      </c>
      <c r="T4203" t="s">
        <v>23</v>
      </c>
      <c r="U4203" t="s">
        <v>9</v>
      </c>
      <c r="V4203">
        <v>200.3</v>
      </c>
      <c r="W4203">
        <v>15.95</v>
      </c>
      <c r="X4203">
        <v>9054</v>
      </c>
      <c r="Y4203">
        <v>2352</v>
      </c>
      <c r="Z4203">
        <f t="shared" si="275"/>
        <v>588000</v>
      </c>
      <c r="AB4203" t="s">
        <v>8</v>
      </c>
      <c r="AC4203" s="7" t="s">
        <v>101</v>
      </c>
      <c r="AD4203" t="s">
        <v>8</v>
      </c>
      <c r="AF4203" t="s">
        <v>33</v>
      </c>
      <c r="AG4203">
        <v>1</v>
      </c>
      <c r="AH4203" t="s">
        <v>46</v>
      </c>
      <c r="AI4203">
        <v>1.012</v>
      </c>
      <c r="AJ4203">
        <v>2626.6279190782502</v>
      </c>
      <c r="AK4203">
        <f t="shared" si="276"/>
        <v>656656.9797695626</v>
      </c>
      <c r="AL4203">
        <v>8717</v>
      </c>
      <c r="AM4203">
        <f t="shared" si="277"/>
        <v>0.9627788822619836</v>
      </c>
      <c r="AN4203">
        <v>2264.0478167314459</v>
      </c>
      <c r="AO4203">
        <f t="shared" si="278"/>
        <v>566011.95418286149</v>
      </c>
      <c r="AP4203">
        <v>86</v>
      </c>
      <c r="AQ4203">
        <v>15.96</v>
      </c>
    </row>
    <row r="4204" spans="1:43" x14ac:dyDescent="0.2">
      <c r="A4204" t="s">
        <v>157</v>
      </c>
      <c r="B4204" t="s">
        <v>10</v>
      </c>
      <c r="C4204" t="s">
        <v>53</v>
      </c>
      <c r="E4204">
        <v>1</v>
      </c>
      <c r="F4204" t="s">
        <v>163</v>
      </c>
      <c r="K4204" t="s">
        <v>165</v>
      </c>
      <c r="L4204" t="s">
        <v>8</v>
      </c>
      <c r="M4204" t="s">
        <v>4</v>
      </c>
      <c r="N4204">
        <v>3850183.7</v>
      </c>
      <c r="O4204" t="s">
        <v>50</v>
      </c>
      <c r="P4204">
        <v>5</v>
      </c>
      <c r="Q4204">
        <v>31</v>
      </c>
      <c r="R4204" t="s">
        <v>9</v>
      </c>
      <c r="S4204">
        <v>5</v>
      </c>
      <c r="T4204" t="s">
        <v>23</v>
      </c>
      <c r="U4204" t="s">
        <v>9</v>
      </c>
      <c r="V4204">
        <v>200.3</v>
      </c>
      <c r="W4204">
        <v>15.95</v>
      </c>
      <c r="X4204">
        <v>9054</v>
      </c>
      <c r="Y4204">
        <v>2352</v>
      </c>
      <c r="Z4204">
        <f t="shared" si="275"/>
        <v>588000</v>
      </c>
      <c r="AB4204" t="s">
        <v>8</v>
      </c>
      <c r="AC4204" s="7" t="s">
        <v>101</v>
      </c>
      <c r="AD4204" t="s">
        <v>8</v>
      </c>
      <c r="AF4204" t="s">
        <v>33</v>
      </c>
      <c r="AG4204">
        <v>1</v>
      </c>
      <c r="AH4204" t="s">
        <v>47</v>
      </c>
      <c r="AI4204">
        <v>1.012</v>
      </c>
      <c r="AJ4204">
        <v>2626.6279190782502</v>
      </c>
      <c r="AK4204">
        <f t="shared" si="276"/>
        <v>656656.9797695626</v>
      </c>
      <c r="AL4204">
        <v>8717</v>
      </c>
      <c r="AM4204">
        <f t="shared" si="277"/>
        <v>0.9627788822619836</v>
      </c>
      <c r="AN4204">
        <v>2264.0478167314459</v>
      </c>
      <c r="AO4204">
        <f t="shared" si="278"/>
        <v>566011.95418286149</v>
      </c>
      <c r="AP4204">
        <v>86</v>
      </c>
      <c r="AQ4204">
        <v>15.96</v>
      </c>
    </row>
    <row r="4205" spans="1:43" x14ac:dyDescent="0.2">
      <c r="A4205" t="s">
        <v>157</v>
      </c>
      <c r="B4205" t="s">
        <v>10</v>
      </c>
      <c r="C4205" t="s">
        <v>53</v>
      </c>
      <c r="E4205">
        <v>1</v>
      </c>
      <c r="F4205" t="s">
        <v>163</v>
      </c>
      <c r="K4205" t="s">
        <v>165</v>
      </c>
      <c r="L4205" t="s">
        <v>8</v>
      </c>
      <c r="M4205" t="s">
        <v>4</v>
      </c>
      <c r="N4205">
        <v>3850183.7</v>
      </c>
      <c r="O4205" t="s">
        <v>50</v>
      </c>
      <c r="P4205">
        <v>5</v>
      </c>
      <c r="Q4205">
        <v>31</v>
      </c>
      <c r="R4205" t="s">
        <v>9</v>
      </c>
      <c r="S4205">
        <v>5</v>
      </c>
      <c r="T4205" t="s">
        <v>23</v>
      </c>
      <c r="U4205" t="s">
        <v>9</v>
      </c>
      <c r="V4205">
        <v>200.3</v>
      </c>
      <c r="W4205">
        <v>15.95</v>
      </c>
      <c r="X4205">
        <v>9054</v>
      </c>
      <c r="Y4205">
        <v>2352</v>
      </c>
      <c r="Z4205">
        <f t="shared" si="275"/>
        <v>588000</v>
      </c>
      <c r="AB4205" t="s">
        <v>8</v>
      </c>
      <c r="AC4205" s="7" t="s">
        <v>101</v>
      </c>
      <c r="AD4205" t="s">
        <v>8</v>
      </c>
      <c r="AF4205" t="s">
        <v>33</v>
      </c>
      <c r="AG4205">
        <v>1</v>
      </c>
      <c r="AH4205" t="s">
        <v>47</v>
      </c>
      <c r="AI4205">
        <v>1.012</v>
      </c>
      <c r="AJ4205">
        <v>2626.6279190782502</v>
      </c>
      <c r="AK4205">
        <f t="shared" si="276"/>
        <v>656656.9797695626</v>
      </c>
      <c r="AL4205">
        <v>8717</v>
      </c>
      <c r="AM4205">
        <f t="shared" si="277"/>
        <v>0.9627788822619836</v>
      </c>
      <c r="AN4205">
        <v>2264.0478167314459</v>
      </c>
      <c r="AO4205">
        <f t="shared" si="278"/>
        <v>566011.95418286149</v>
      </c>
      <c r="AP4205">
        <v>86</v>
      </c>
      <c r="AQ4205">
        <v>15.96</v>
      </c>
    </row>
    <row r="4206" spans="1:43" x14ac:dyDescent="0.2">
      <c r="A4206" t="s">
        <v>157</v>
      </c>
      <c r="B4206" t="s">
        <v>10</v>
      </c>
      <c r="C4206" t="s">
        <v>53</v>
      </c>
      <c r="E4206">
        <v>1</v>
      </c>
      <c r="F4206" t="s">
        <v>163</v>
      </c>
      <c r="K4206" t="s">
        <v>165</v>
      </c>
      <c r="L4206" t="s">
        <v>8</v>
      </c>
      <c r="M4206" t="s">
        <v>4</v>
      </c>
      <c r="N4206">
        <v>3850183.7</v>
      </c>
      <c r="O4206" t="s">
        <v>50</v>
      </c>
      <c r="P4206">
        <v>5</v>
      </c>
      <c r="Q4206">
        <v>31</v>
      </c>
      <c r="R4206" t="s">
        <v>9</v>
      </c>
      <c r="S4206">
        <v>5</v>
      </c>
      <c r="T4206" t="s">
        <v>23</v>
      </c>
      <c r="U4206" t="s">
        <v>9</v>
      </c>
      <c r="V4206">
        <v>200.3</v>
      </c>
      <c r="W4206">
        <v>15.95</v>
      </c>
      <c r="X4206">
        <v>9054</v>
      </c>
      <c r="Y4206">
        <v>2352</v>
      </c>
      <c r="Z4206">
        <f t="shared" si="275"/>
        <v>588000</v>
      </c>
      <c r="AF4206" t="s">
        <v>33</v>
      </c>
      <c r="AG4206">
        <v>1</v>
      </c>
      <c r="AH4206" t="s">
        <v>46</v>
      </c>
      <c r="AI4206">
        <v>1.012</v>
      </c>
      <c r="AJ4206">
        <v>2626.6279190782502</v>
      </c>
      <c r="AK4206">
        <f t="shared" si="276"/>
        <v>656656.9797695626</v>
      </c>
      <c r="AL4206">
        <v>8717</v>
      </c>
      <c r="AM4206">
        <f t="shared" si="277"/>
        <v>0.9627788822619836</v>
      </c>
      <c r="AN4206">
        <v>2264.0478167314459</v>
      </c>
      <c r="AO4206">
        <f t="shared" si="278"/>
        <v>566011.95418286149</v>
      </c>
      <c r="AP4206">
        <v>86</v>
      </c>
      <c r="AQ4206">
        <v>15.96</v>
      </c>
    </row>
    <row r="4207" spans="1:43" x14ac:dyDescent="0.2">
      <c r="A4207" t="s">
        <v>157</v>
      </c>
      <c r="B4207" t="s">
        <v>10</v>
      </c>
      <c r="C4207" t="s">
        <v>53</v>
      </c>
      <c r="E4207">
        <v>1</v>
      </c>
      <c r="F4207" t="s">
        <v>163</v>
      </c>
      <c r="K4207" t="s">
        <v>165</v>
      </c>
      <c r="L4207" t="s">
        <v>8</v>
      </c>
      <c r="M4207" t="s">
        <v>4</v>
      </c>
      <c r="N4207">
        <v>3850183.7</v>
      </c>
      <c r="O4207" t="s">
        <v>50</v>
      </c>
      <c r="P4207">
        <v>5</v>
      </c>
      <c r="Q4207">
        <v>31</v>
      </c>
      <c r="R4207" t="s">
        <v>9</v>
      </c>
      <c r="S4207">
        <v>5</v>
      </c>
      <c r="T4207" t="s">
        <v>23</v>
      </c>
      <c r="U4207" t="s">
        <v>9</v>
      </c>
      <c r="V4207">
        <v>200.3</v>
      </c>
      <c r="W4207">
        <v>15.95</v>
      </c>
      <c r="X4207">
        <v>9054</v>
      </c>
      <c r="Y4207">
        <v>2352</v>
      </c>
      <c r="Z4207">
        <f t="shared" si="275"/>
        <v>588000</v>
      </c>
      <c r="AB4207" t="s">
        <v>8</v>
      </c>
      <c r="AC4207" s="7" t="s">
        <v>101</v>
      </c>
      <c r="AD4207" t="s">
        <v>8</v>
      </c>
      <c r="AF4207" t="s">
        <v>33</v>
      </c>
      <c r="AG4207">
        <v>1</v>
      </c>
      <c r="AH4207" t="s">
        <v>46</v>
      </c>
      <c r="AI4207">
        <v>1.012</v>
      </c>
      <c r="AJ4207">
        <v>2626.6279190782502</v>
      </c>
      <c r="AK4207">
        <f t="shared" si="276"/>
        <v>656656.9797695626</v>
      </c>
      <c r="AL4207">
        <v>8717</v>
      </c>
      <c r="AM4207">
        <f t="shared" si="277"/>
        <v>0.9627788822619836</v>
      </c>
      <c r="AN4207">
        <v>2264.0478167314459</v>
      </c>
      <c r="AO4207">
        <f t="shared" si="278"/>
        <v>566011.95418286149</v>
      </c>
      <c r="AP4207">
        <v>86</v>
      </c>
      <c r="AQ4207">
        <v>15.96</v>
      </c>
    </row>
    <row r="4208" spans="1:43" x14ac:dyDescent="0.2">
      <c r="A4208" t="s">
        <v>157</v>
      </c>
      <c r="B4208" t="s">
        <v>10</v>
      </c>
      <c r="C4208" t="s">
        <v>53</v>
      </c>
      <c r="E4208">
        <v>1</v>
      </c>
      <c r="F4208" t="s">
        <v>163</v>
      </c>
      <c r="K4208" t="s">
        <v>165</v>
      </c>
      <c r="L4208" t="s">
        <v>8</v>
      </c>
      <c r="M4208" t="s">
        <v>4</v>
      </c>
      <c r="N4208">
        <v>3850183.7</v>
      </c>
      <c r="O4208" t="s">
        <v>50</v>
      </c>
      <c r="P4208">
        <v>5</v>
      </c>
      <c r="Q4208">
        <v>31</v>
      </c>
      <c r="R4208" t="s">
        <v>9</v>
      </c>
      <c r="S4208">
        <v>5</v>
      </c>
      <c r="T4208" t="s">
        <v>23</v>
      </c>
      <c r="U4208" t="s">
        <v>9</v>
      </c>
      <c r="V4208">
        <v>200.3</v>
      </c>
      <c r="W4208">
        <v>15.95</v>
      </c>
      <c r="X4208">
        <v>9054</v>
      </c>
      <c r="Y4208">
        <v>2352</v>
      </c>
      <c r="Z4208">
        <f t="shared" si="275"/>
        <v>588000</v>
      </c>
      <c r="AB4208" t="s">
        <v>8</v>
      </c>
      <c r="AC4208" s="7" t="s">
        <v>101</v>
      </c>
      <c r="AD4208" t="s">
        <v>8</v>
      </c>
      <c r="AF4208" t="s">
        <v>33</v>
      </c>
      <c r="AG4208">
        <v>1</v>
      </c>
      <c r="AH4208" t="s">
        <v>47</v>
      </c>
      <c r="AI4208">
        <v>1.012</v>
      </c>
      <c r="AJ4208">
        <v>2626.6279190782502</v>
      </c>
      <c r="AK4208">
        <f t="shared" si="276"/>
        <v>656656.9797695626</v>
      </c>
      <c r="AL4208">
        <v>8717</v>
      </c>
      <c r="AM4208">
        <f t="shared" si="277"/>
        <v>0.9627788822619836</v>
      </c>
      <c r="AN4208">
        <v>2264.0478167314459</v>
      </c>
      <c r="AO4208">
        <f t="shared" si="278"/>
        <v>566011.95418286149</v>
      </c>
      <c r="AP4208">
        <v>86</v>
      </c>
      <c r="AQ4208">
        <v>15.96</v>
      </c>
    </row>
    <row r="4209" spans="1:43" x14ac:dyDescent="0.2">
      <c r="A4209" t="s">
        <v>157</v>
      </c>
      <c r="B4209" t="s">
        <v>10</v>
      </c>
      <c r="C4209" t="s">
        <v>53</v>
      </c>
      <c r="E4209">
        <v>1</v>
      </c>
      <c r="F4209" t="s">
        <v>163</v>
      </c>
      <c r="K4209" t="s">
        <v>165</v>
      </c>
      <c r="L4209" t="s">
        <v>8</v>
      </c>
      <c r="M4209" t="s">
        <v>4</v>
      </c>
      <c r="N4209">
        <v>3850183.7</v>
      </c>
      <c r="O4209" t="s">
        <v>50</v>
      </c>
      <c r="P4209">
        <v>5</v>
      </c>
      <c r="Q4209">
        <v>31</v>
      </c>
      <c r="R4209" t="s">
        <v>9</v>
      </c>
      <c r="S4209">
        <v>5</v>
      </c>
      <c r="T4209" t="s">
        <v>23</v>
      </c>
      <c r="U4209" t="s">
        <v>9</v>
      </c>
      <c r="V4209">
        <v>200.3</v>
      </c>
      <c r="W4209">
        <v>15.95</v>
      </c>
      <c r="X4209">
        <v>9054</v>
      </c>
      <c r="Y4209">
        <v>2352</v>
      </c>
      <c r="Z4209">
        <f t="shared" si="275"/>
        <v>588000</v>
      </c>
      <c r="AF4209" t="s">
        <v>33</v>
      </c>
      <c r="AG4209">
        <v>1</v>
      </c>
      <c r="AH4209" t="s">
        <v>46</v>
      </c>
      <c r="AI4209">
        <v>1.012</v>
      </c>
      <c r="AJ4209">
        <v>2626.6279190782502</v>
      </c>
      <c r="AK4209">
        <f t="shared" si="276"/>
        <v>656656.9797695626</v>
      </c>
      <c r="AL4209">
        <v>8717</v>
      </c>
      <c r="AM4209">
        <f t="shared" si="277"/>
        <v>0.9627788822619836</v>
      </c>
      <c r="AN4209">
        <v>2264.0478167314459</v>
      </c>
      <c r="AO4209">
        <f t="shared" si="278"/>
        <v>566011.95418286149</v>
      </c>
      <c r="AP4209">
        <v>86</v>
      </c>
      <c r="AQ4209">
        <v>15.96</v>
      </c>
    </row>
    <row r="4210" spans="1:43" x14ac:dyDescent="0.2">
      <c r="A4210" t="s">
        <v>157</v>
      </c>
      <c r="B4210" t="s">
        <v>10</v>
      </c>
      <c r="C4210" t="s">
        <v>53</v>
      </c>
      <c r="E4210">
        <v>1</v>
      </c>
      <c r="F4210" t="s">
        <v>163</v>
      </c>
      <c r="K4210" t="s">
        <v>165</v>
      </c>
      <c r="L4210" t="s">
        <v>8</v>
      </c>
      <c r="M4210" t="s">
        <v>4</v>
      </c>
      <c r="N4210">
        <v>3850183.7</v>
      </c>
      <c r="O4210" t="s">
        <v>50</v>
      </c>
      <c r="P4210">
        <v>5</v>
      </c>
      <c r="Q4210">
        <v>31</v>
      </c>
      <c r="R4210" t="s">
        <v>9</v>
      </c>
      <c r="S4210">
        <v>5</v>
      </c>
      <c r="T4210" t="s">
        <v>23</v>
      </c>
      <c r="U4210" t="s">
        <v>9</v>
      </c>
      <c r="V4210">
        <v>200.3</v>
      </c>
      <c r="W4210">
        <v>15.95</v>
      </c>
      <c r="X4210">
        <v>9054</v>
      </c>
      <c r="Y4210">
        <v>2352</v>
      </c>
      <c r="Z4210">
        <f t="shared" si="275"/>
        <v>588000</v>
      </c>
      <c r="AB4210" t="s">
        <v>8</v>
      </c>
      <c r="AC4210" s="7" t="s">
        <v>101</v>
      </c>
      <c r="AD4210" t="s">
        <v>8</v>
      </c>
      <c r="AF4210" t="s">
        <v>33</v>
      </c>
      <c r="AG4210">
        <v>1</v>
      </c>
      <c r="AH4210" t="s">
        <v>47</v>
      </c>
      <c r="AI4210">
        <v>1.012</v>
      </c>
      <c r="AJ4210">
        <v>2626.6279190782502</v>
      </c>
      <c r="AK4210">
        <f t="shared" si="276"/>
        <v>656656.9797695626</v>
      </c>
      <c r="AL4210">
        <v>8717</v>
      </c>
      <c r="AM4210">
        <f t="shared" si="277"/>
        <v>0.9627788822619836</v>
      </c>
      <c r="AN4210">
        <v>2264.0478167314459</v>
      </c>
      <c r="AO4210">
        <f t="shared" si="278"/>
        <v>566011.95418286149</v>
      </c>
      <c r="AP4210">
        <v>86</v>
      </c>
      <c r="AQ4210">
        <v>15.96</v>
      </c>
    </row>
    <row r="4211" spans="1:43" x14ac:dyDescent="0.2">
      <c r="A4211" t="s">
        <v>157</v>
      </c>
      <c r="B4211" t="s">
        <v>10</v>
      </c>
      <c r="C4211" t="s">
        <v>53</v>
      </c>
      <c r="E4211">
        <v>1</v>
      </c>
      <c r="F4211" t="s">
        <v>163</v>
      </c>
      <c r="K4211" t="s">
        <v>165</v>
      </c>
      <c r="L4211" t="s">
        <v>8</v>
      </c>
      <c r="M4211" t="s">
        <v>4</v>
      </c>
      <c r="N4211">
        <v>3850183.7</v>
      </c>
      <c r="O4211" t="s">
        <v>50</v>
      </c>
      <c r="P4211">
        <v>5</v>
      </c>
      <c r="Q4211">
        <v>31</v>
      </c>
      <c r="R4211" t="s">
        <v>9</v>
      </c>
      <c r="S4211">
        <v>5</v>
      </c>
      <c r="T4211" t="s">
        <v>23</v>
      </c>
      <c r="U4211" t="s">
        <v>9</v>
      </c>
      <c r="V4211">
        <v>200.3</v>
      </c>
      <c r="W4211">
        <v>15.95</v>
      </c>
      <c r="X4211">
        <v>9054</v>
      </c>
      <c r="Y4211">
        <v>2352</v>
      </c>
      <c r="Z4211">
        <f t="shared" si="275"/>
        <v>588000</v>
      </c>
      <c r="AB4211" t="s">
        <v>8</v>
      </c>
      <c r="AC4211" s="7" t="s">
        <v>101</v>
      </c>
      <c r="AD4211" t="s">
        <v>8</v>
      </c>
      <c r="AF4211" t="s">
        <v>33</v>
      </c>
      <c r="AG4211">
        <v>1</v>
      </c>
      <c r="AH4211" t="s">
        <v>47</v>
      </c>
      <c r="AI4211">
        <v>1.012</v>
      </c>
      <c r="AJ4211">
        <v>2626.6279190782502</v>
      </c>
      <c r="AK4211">
        <f t="shared" si="276"/>
        <v>656656.9797695626</v>
      </c>
      <c r="AL4211">
        <v>8717</v>
      </c>
      <c r="AM4211">
        <f t="shared" si="277"/>
        <v>0.9627788822619836</v>
      </c>
      <c r="AN4211">
        <v>2264.0478167314459</v>
      </c>
      <c r="AO4211">
        <f t="shared" si="278"/>
        <v>566011.95418286149</v>
      </c>
      <c r="AP4211">
        <v>86</v>
      </c>
      <c r="AQ4211">
        <v>15.96</v>
      </c>
    </row>
    <row r="4212" spans="1:43" x14ac:dyDescent="0.2">
      <c r="A4212" t="s">
        <v>157</v>
      </c>
      <c r="B4212" t="s">
        <v>10</v>
      </c>
      <c r="C4212" t="s">
        <v>53</v>
      </c>
      <c r="E4212">
        <v>1</v>
      </c>
      <c r="F4212" t="s">
        <v>163</v>
      </c>
      <c r="K4212" t="s">
        <v>165</v>
      </c>
      <c r="L4212" t="s">
        <v>8</v>
      </c>
      <c r="M4212" t="s">
        <v>4</v>
      </c>
      <c r="N4212">
        <v>3850183.7</v>
      </c>
      <c r="O4212" t="s">
        <v>50</v>
      </c>
      <c r="P4212">
        <v>5</v>
      </c>
      <c r="Q4212">
        <v>31</v>
      </c>
      <c r="R4212" t="s">
        <v>9</v>
      </c>
      <c r="S4212">
        <v>5</v>
      </c>
      <c r="T4212" t="s">
        <v>23</v>
      </c>
      <c r="U4212" t="s">
        <v>9</v>
      </c>
      <c r="V4212">
        <v>200.3</v>
      </c>
      <c r="W4212">
        <v>15.95</v>
      </c>
      <c r="X4212">
        <v>9054</v>
      </c>
      <c r="Y4212">
        <v>2352</v>
      </c>
      <c r="Z4212">
        <f t="shared" si="275"/>
        <v>588000</v>
      </c>
      <c r="AB4212" t="s">
        <v>8</v>
      </c>
      <c r="AC4212" t="s">
        <v>8</v>
      </c>
      <c r="AD4212" t="s">
        <v>8</v>
      </c>
      <c r="AF4212" t="s">
        <v>33</v>
      </c>
      <c r="AG4212">
        <v>1</v>
      </c>
      <c r="AH4212" t="s">
        <v>47</v>
      </c>
      <c r="AI4212">
        <v>1.012</v>
      </c>
      <c r="AJ4212">
        <v>2626.6279190782502</v>
      </c>
      <c r="AK4212">
        <f t="shared" si="276"/>
        <v>656656.9797695626</v>
      </c>
      <c r="AL4212">
        <v>8717</v>
      </c>
      <c r="AM4212">
        <f t="shared" si="277"/>
        <v>0.9627788822619836</v>
      </c>
      <c r="AN4212">
        <v>2264.0478167314459</v>
      </c>
      <c r="AO4212">
        <f t="shared" si="278"/>
        <v>566011.95418286149</v>
      </c>
      <c r="AP4212">
        <v>86</v>
      </c>
      <c r="AQ4212">
        <v>15.96</v>
      </c>
    </row>
    <row r="4213" spans="1:43" x14ac:dyDescent="0.2">
      <c r="A4213" t="s">
        <v>157</v>
      </c>
      <c r="B4213" t="s">
        <v>10</v>
      </c>
      <c r="C4213" t="s">
        <v>53</v>
      </c>
      <c r="E4213">
        <v>1</v>
      </c>
      <c r="F4213" t="s">
        <v>163</v>
      </c>
      <c r="K4213" t="s">
        <v>165</v>
      </c>
      <c r="L4213" t="s">
        <v>8</v>
      </c>
      <c r="M4213" t="s">
        <v>4</v>
      </c>
      <c r="N4213">
        <v>3850183.7</v>
      </c>
      <c r="O4213" t="s">
        <v>50</v>
      </c>
      <c r="P4213">
        <v>5</v>
      </c>
      <c r="Q4213">
        <v>31</v>
      </c>
      <c r="R4213" t="s">
        <v>9</v>
      </c>
      <c r="S4213">
        <v>5</v>
      </c>
      <c r="T4213" t="s">
        <v>23</v>
      </c>
      <c r="U4213" t="s">
        <v>9</v>
      </c>
      <c r="V4213">
        <v>200.3</v>
      </c>
      <c r="W4213">
        <v>15.95</v>
      </c>
      <c r="X4213">
        <v>9054</v>
      </c>
      <c r="Y4213">
        <v>2352</v>
      </c>
      <c r="Z4213">
        <f t="shared" si="275"/>
        <v>588000</v>
      </c>
      <c r="AF4213" t="s">
        <v>33</v>
      </c>
      <c r="AG4213">
        <v>1</v>
      </c>
      <c r="AH4213" t="s">
        <v>46</v>
      </c>
      <c r="AI4213">
        <v>1.012</v>
      </c>
      <c r="AJ4213">
        <v>2626.6279190782502</v>
      </c>
      <c r="AK4213">
        <f t="shared" si="276"/>
        <v>656656.9797695626</v>
      </c>
      <c r="AL4213">
        <v>8717</v>
      </c>
      <c r="AM4213">
        <f t="shared" si="277"/>
        <v>0.9627788822619836</v>
      </c>
      <c r="AN4213">
        <v>2264.0478167314459</v>
      </c>
      <c r="AO4213">
        <f t="shared" si="278"/>
        <v>566011.95418286149</v>
      </c>
      <c r="AP4213">
        <v>86</v>
      </c>
      <c r="AQ4213">
        <v>15.96</v>
      </c>
    </row>
    <row r="4214" spans="1:43" x14ac:dyDescent="0.2">
      <c r="A4214" t="s">
        <v>157</v>
      </c>
      <c r="B4214" t="s">
        <v>10</v>
      </c>
      <c r="C4214" t="s">
        <v>53</v>
      </c>
      <c r="E4214">
        <v>1</v>
      </c>
      <c r="F4214" t="s">
        <v>163</v>
      </c>
      <c r="K4214" t="s">
        <v>165</v>
      </c>
      <c r="L4214" t="s">
        <v>8</v>
      </c>
      <c r="M4214" t="s">
        <v>4</v>
      </c>
      <c r="N4214">
        <v>3850183.7</v>
      </c>
      <c r="O4214" t="s">
        <v>50</v>
      </c>
      <c r="P4214">
        <v>5</v>
      </c>
      <c r="Q4214">
        <v>31</v>
      </c>
      <c r="R4214" t="s">
        <v>9</v>
      </c>
      <c r="S4214">
        <v>5</v>
      </c>
      <c r="T4214" t="s">
        <v>23</v>
      </c>
      <c r="U4214" t="s">
        <v>9</v>
      </c>
      <c r="V4214">
        <v>200.3</v>
      </c>
      <c r="W4214">
        <v>15.95</v>
      </c>
      <c r="X4214">
        <v>9054</v>
      </c>
      <c r="Y4214">
        <v>2352</v>
      </c>
      <c r="Z4214">
        <f t="shared" si="275"/>
        <v>588000</v>
      </c>
      <c r="AB4214" t="s">
        <v>8</v>
      </c>
      <c r="AC4214" t="s">
        <v>8</v>
      </c>
      <c r="AD4214" t="s">
        <v>8</v>
      </c>
      <c r="AF4214" t="s">
        <v>33</v>
      </c>
      <c r="AG4214">
        <v>1</v>
      </c>
      <c r="AH4214" t="s">
        <v>46</v>
      </c>
      <c r="AI4214">
        <v>1.012</v>
      </c>
      <c r="AJ4214">
        <v>2626.6279190782502</v>
      </c>
      <c r="AK4214">
        <f t="shared" si="276"/>
        <v>656656.9797695626</v>
      </c>
      <c r="AL4214">
        <v>8717</v>
      </c>
      <c r="AM4214">
        <f t="shared" si="277"/>
        <v>0.9627788822619836</v>
      </c>
      <c r="AN4214">
        <v>2264.0478167314459</v>
      </c>
      <c r="AO4214">
        <f t="shared" si="278"/>
        <v>566011.95418286149</v>
      </c>
      <c r="AP4214">
        <v>86</v>
      </c>
      <c r="AQ4214">
        <v>15.96</v>
      </c>
    </row>
    <row r="4215" spans="1:43" x14ac:dyDescent="0.2">
      <c r="A4215" t="s">
        <v>157</v>
      </c>
      <c r="B4215" t="s">
        <v>10</v>
      </c>
      <c r="C4215" t="s">
        <v>53</v>
      </c>
      <c r="E4215">
        <v>1</v>
      </c>
      <c r="F4215" t="s">
        <v>163</v>
      </c>
      <c r="K4215" t="s">
        <v>165</v>
      </c>
      <c r="L4215" t="s">
        <v>8</v>
      </c>
      <c r="M4215" t="s">
        <v>4</v>
      </c>
      <c r="N4215">
        <v>3850183.7</v>
      </c>
      <c r="O4215" t="s">
        <v>50</v>
      </c>
      <c r="P4215">
        <v>5</v>
      </c>
      <c r="Q4215">
        <v>31</v>
      </c>
      <c r="R4215" t="s">
        <v>9</v>
      </c>
      <c r="S4215">
        <v>5</v>
      </c>
      <c r="T4215" t="s">
        <v>23</v>
      </c>
      <c r="U4215" t="s">
        <v>9</v>
      </c>
      <c r="V4215">
        <v>200.3</v>
      </c>
      <c r="W4215">
        <v>15.95</v>
      </c>
      <c r="X4215">
        <v>9054</v>
      </c>
      <c r="Y4215">
        <v>2352</v>
      </c>
      <c r="Z4215">
        <f t="shared" si="275"/>
        <v>588000</v>
      </c>
      <c r="AB4215" t="s">
        <v>8</v>
      </c>
      <c r="AC4215" s="7" t="s">
        <v>101</v>
      </c>
      <c r="AD4215" t="s">
        <v>8</v>
      </c>
      <c r="AF4215" t="s">
        <v>33</v>
      </c>
      <c r="AG4215">
        <v>1</v>
      </c>
      <c r="AH4215" t="s">
        <v>46</v>
      </c>
      <c r="AI4215">
        <v>1.012</v>
      </c>
      <c r="AJ4215">
        <v>2626.6279190782502</v>
      </c>
      <c r="AK4215">
        <f t="shared" si="276"/>
        <v>656656.9797695626</v>
      </c>
      <c r="AL4215">
        <v>8717</v>
      </c>
      <c r="AM4215">
        <f t="shared" si="277"/>
        <v>0.9627788822619836</v>
      </c>
      <c r="AN4215">
        <v>2264.0478167314459</v>
      </c>
      <c r="AO4215">
        <f t="shared" si="278"/>
        <v>566011.95418286149</v>
      </c>
      <c r="AP4215">
        <v>86</v>
      </c>
      <c r="AQ4215">
        <v>15.96</v>
      </c>
    </row>
    <row r="4216" spans="1:43" x14ac:dyDescent="0.2">
      <c r="A4216" t="s">
        <v>157</v>
      </c>
      <c r="B4216" t="s">
        <v>10</v>
      </c>
      <c r="C4216" t="s">
        <v>53</v>
      </c>
      <c r="E4216">
        <v>1</v>
      </c>
      <c r="F4216" t="s">
        <v>163</v>
      </c>
      <c r="K4216" t="s">
        <v>165</v>
      </c>
      <c r="L4216" t="s">
        <v>8</v>
      </c>
      <c r="M4216" t="s">
        <v>4</v>
      </c>
      <c r="N4216">
        <v>3850183.7</v>
      </c>
      <c r="O4216" t="s">
        <v>50</v>
      </c>
      <c r="P4216">
        <v>5</v>
      </c>
      <c r="Q4216">
        <v>31</v>
      </c>
      <c r="R4216" t="s">
        <v>9</v>
      </c>
      <c r="S4216">
        <v>5</v>
      </c>
      <c r="T4216" t="s">
        <v>23</v>
      </c>
      <c r="U4216" t="s">
        <v>9</v>
      </c>
      <c r="V4216">
        <v>200.3</v>
      </c>
      <c r="W4216">
        <v>15.95</v>
      </c>
      <c r="X4216">
        <v>9054</v>
      </c>
      <c r="Y4216">
        <v>2352</v>
      </c>
      <c r="Z4216">
        <f t="shared" si="275"/>
        <v>588000</v>
      </c>
      <c r="AF4216" t="s">
        <v>33</v>
      </c>
      <c r="AG4216">
        <v>1</v>
      </c>
      <c r="AH4216" t="s">
        <v>46</v>
      </c>
      <c r="AI4216">
        <v>1.012</v>
      </c>
      <c r="AJ4216">
        <v>2626.6279190782502</v>
      </c>
      <c r="AK4216">
        <f t="shared" si="276"/>
        <v>656656.9797695626</v>
      </c>
      <c r="AL4216">
        <v>8717</v>
      </c>
      <c r="AM4216">
        <f t="shared" si="277"/>
        <v>0.9627788822619836</v>
      </c>
      <c r="AN4216">
        <v>2264.0478167314459</v>
      </c>
      <c r="AO4216">
        <f t="shared" si="278"/>
        <v>566011.95418286149</v>
      </c>
      <c r="AP4216">
        <v>86</v>
      </c>
      <c r="AQ4216">
        <v>15.96</v>
      </c>
    </row>
    <row r="4217" spans="1:43" x14ac:dyDescent="0.2">
      <c r="A4217" t="s">
        <v>157</v>
      </c>
      <c r="B4217" t="s">
        <v>10</v>
      </c>
      <c r="C4217" t="s">
        <v>53</v>
      </c>
      <c r="E4217">
        <v>1</v>
      </c>
      <c r="F4217" t="s">
        <v>163</v>
      </c>
      <c r="K4217" t="s">
        <v>165</v>
      </c>
      <c r="L4217" t="s">
        <v>8</v>
      </c>
      <c r="M4217" t="s">
        <v>4</v>
      </c>
      <c r="N4217">
        <v>3850183.7</v>
      </c>
      <c r="O4217" t="s">
        <v>50</v>
      </c>
      <c r="P4217">
        <v>5</v>
      </c>
      <c r="Q4217">
        <v>31</v>
      </c>
      <c r="R4217" t="s">
        <v>9</v>
      </c>
      <c r="S4217">
        <v>5</v>
      </c>
      <c r="T4217" t="s">
        <v>23</v>
      </c>
      <c r="U4217" t="s">
        <v>9</v>
      </c>
      <c r="V4217">
        <v>200.3</v>
      </c>
      <c r="W4217">
        <v>15.95</v>
      </c>
      <c r="X4217">
        <v>9054</v>
      </c>
      <c r="Y4217">
        <v>2352</v>
      </c>
      <c r="Z4217">
        <f t="shared" si="275"/>
        <v>588000</v>
      </c>
      <c r="AB4217" t="s">
        <v>8</v>
      </c>
      <c r="AC4217" s="7" t="s">
        <v>101</v>
      </c>
      <c r="AD4217" t="s">
        <v>8</v>
      </c>
      <c r="AF4217" t="s">
        <v>33</v>
      </c>
      <c r="AG4217">
        <v>1</v>
      </c>
      <c r="AH4217" t="s">
        <v>47</v>
      </c>
      <c r="AI4217">
        <v>1.012</v>
      </c>
      <c r="AJ4217">
        <v>2626.6279190782502</v>
      </c>
      <c r="AK4217">
        <f t="shared" si="276"/>
        <v>656656.9797695626</v>
      </c>
      <c r="AL4217">
        <v>8717</v>
      </c>
      <c r="AM4217">
        <f t="shared" si="277"/>
        <v>0.9627788822619836</v>
      </c>
      <c r="AN4217">
        <v>2264.0478167314459</v>
      </c>
      <c r="AO4217">
        <f t="shared" si="278"/>
        <v>566011.95418286149</v>
      </c>
      <c r="AP4217">
        <v>86</v>
      </c>
      <c r="AQ4217">
        <v>15.96</v>
      </c>
    </row>
    <row r="4218" spans="1:43" x14ac:dyDescent="0.2">
      <c r="A4218" t="s">
        <v>157</v>
      </c>
      <c r="B4218" t="s">
        <v>10</v>
      </c>
      <c r="C4218" t="s">
        <v>53</v>
      </c>
      <c r="E4218">
        <v>1</v>
      </c>
      <c r="F4218" t="s">
        <v>163</v>
      </c>
      <c r="K4218" t="s">
        <v>165</v>
      </c>
      <c r="L4218" t="s">
        <v>8</v>
      </c>
      <c r="M4218" t="s">
        <v>4</v>
      </c>
      <c r="N4218">
        <v>3850183.7</v>
      </c>
      <c r="O4218" t="s">
        <v>50</v>
      </c>
      <c r="P4218">
        <v>5</v>
      </c>
      <c r="Q4218">
        <v>31</v>
      </c>
      <c r="R4218" t="s">
        <v>9</v>
      </c>
      <c r="S4218">
        <v>5</v>
      </c>
      <c r="T4218" t="s">
        <v>23</v>
      </c>
      <c r="U4218" t="s">
        <v>9</v>
      </c>
      <c r="V4218">
        <v>200.3</v>
      </c>
      <c r="W4218">
        <v>15.95</v>
      </c>
      <c r="X4218">
        <v>9054</v>
      </c>
      <c r="Y4218">
        <v>2352</v>
      </c>
      <c r="Z4218">
        <f t="shared" si="275"/>
        <v>588000</v>
      </c>
      <c r="AB4218" t="s">
        <v>8</v>
      </c>
      <c r="AC4218" s="7" t="s">
        <v>101</v>
      </c>
      <c r="AD4218" t="s">
        <v>8</v>
      </c>
      <c r="AF4218" t="s">
        <v>33</v>
      </c>
      <c r="AG4218">
        <v>1</v>
      </c>
      <c r="AH4218" t="s">
        <v>47</v>
      </c>
      <c r="AI4218">
        <v>1.012</v>
      </c>
      <c r="AJ4218">
        <v>2626.6279190782502</v>
      </c>
      <c r="AK4218">
        <f t="shared" si="276"/>
        <v>656656.9797695626</v>
      </c>
      <c r="AL4218">
        <v>8717</v>
      </c>
      <c r="AM4218">
        <f t="shared" si="277"/>
        <v>0.9627788822619836</v>
      </c>
      <c r="AN4218">
        <v>2264.0478167314459</v>
      </c>
      <c r="AO4218">
        <f t="shared" si="278"/>
        <v>566011.95418286149</v>
      </c>
      <c r="AP4218">
        <v>86</v>
      </c>
      <c r="AQ4218">
        <v>15.96</v>
      </c>
    </row>
    <row r="4219" spans="1:43" x14ac:dyDescent="0.2">
      <c r="A4219" t="s">
        <v>157</v>
      </c>
      <c r="B4219" t="s">
        <v>10</v>
      </c>
      <c r="C4219" t="s">
        <v>53</v>
      </c>
      <c r="E4219">
        <v>1</v>
      </c>
      <c r="F4219" t="s">
        <v>163</v>
      </c>
      <c r="K4219" t="s">
        <v>165</v>
      </c>
      <c r="L4219" t="s">
        <v>8</v>
      </c>
      <c r="M4219" t="s">
        <v>4</v>
      </c>
      <c r="N4219">
        <v>3850183.7</v>
      </c>
      <c r="O4219" t="s">
        <v>50</v>
      </c>
      <c r="P4219">
        <v>5</v>
      </c>
      <c r="Q4219">
        <v>31</v>
      </c>
      <c r="R4219" t="s">
        <v>9</v>
      </c>
      <c r="S4219">
        <v>5</v>
      </c>
      <c r="T4219" t="s">
        <v>23</v>
      </c>
      <c r="U4219" t="s">
        <v>9</v>
      </c>
      <c r="V4219">
        <v>200.3</v>
      </c>
      <c r="W4219">
        <v>15.95</v>
      </c>
      <c r="X4219">
        <v>9054</v>
      </c>
      <c r="Y4219">
        <v>2352</v>
      </c>
      <c r="Z4219">
        <f t="shared" si="275"/>
        <v>588000</v>
      </c>
      <c r="AF4219" t="s">
        <v>33</v>
      </c>
      <c r="AG4219">
        <v>1</v>
      </c>
      <c r="AH4219" t="s">
        <v>47</v>
      </c>
      <c r="AI4219">
        <v>1.012</v>
      </c>
      <c r="AJ4219">
        <v>2626.6279190782502</v>
      </c>
      <c r="AK4219">
        <f t="shared" si="276"/>
        <v>656656.9797695626</v>
      </c>
      <c r="AL4219">
        <v>8717</v>
      </c>
      <c r="AM4219">
        <f t="shared" si="277"/>
        <v>0.9627788822619836</v>
      </c>
      <c r="AN4219">
        <v>2264.0478167314459</v>
      </c>
      <c r="AO4219">
        <f t="shared" si="278"/>
        <v>566011.95418286149</v>
      </c>
      <c r="AP4219">
        <v>86</v>
      </c>
      <c r="AQ4219">
        <v>15.96</v>
      </c>
    </row>
    <row r="4220" spans="1:43" x14ac:dyDescent="0.2">
      <c r="A4220" t="s">
        <v>157</v>
      </c>
      <c r="B4220" t="s">
        <v>10</v>
      </c>
      <c r="C4220" t="s">
        <v>53</v>
      </c>
      <c r="E4220">
        <v>1</v>
      </c>
      <c r="F4220" t="s">
        <v>163</v>
      </c>
      <c r="K4220" t="s">
        <v>165</v>
      </c>
      <c r="L4220" t="s">
        <v>8</v>
      </c>
      <c r="M4220" t="s">
        <v>4</v>
      </c>
      <c r="N4220">
        <v>3850183.7</v>
      </c>
      <c r="O4220" t="s">
        <v>50</v>
      </c>
      <c r="P4220">
        <v>5</v>
      </c>
      <c r="Q4220">
        <v>31</v>
      </c>
      <c r="R4220" t="s">
        <v>9</v>
      </c>
      <c r="S4220">
        <v>5</v>
      </c>
      <c r="T4220" t="s">
        <v>23</v>
      </c>
      <c r="U4220" t="s">
        <v>9</v>
      </c>
      <c r="V4220">
        <v>200.3</v>
      </c>
      <c r="W4220">
        <v>15.95</v>
      </c>
      <c r="X4220">
        <v>9054</v>
      </c>
      <c r="Y4220">
        <v>2352</v>
      </c>
      <c r="Z4220">
        <f t="shared" si="275"/>
        <v>588000</v>
      </c>
      <c r="AF4220" t="s">
        <v>33</v>
      </c>
      <c r="AG4220">
        <v>1</v>
      </c>
      <c r="AH4220" t="s">
        <v>46</v>
      </c>
      <c r="AI4220">
        <v>1.012</v>
      </c>
      <c r="AJ4220">
        <v>2626.6279190782502</v>
      </c>
      <c r="AK4220">
        <f t="shared" si="276"/>
        <v>656656.9797695626</v>
      </c>
      <c r="AL4220">
        <v>8717</v>
      </c>
      <c r="AM4220">
        <f t="shared" si="277"/>
        <v>0.9627788822619836</v>
      </c>
      <c r="AN4220">
        <v>2264.0478167314459</v>
      </c>
      <c r="AO4220">
        <f t="shared" si="278"/>
        <v>566011.95418286149</v>
      </c>
      <c r="AP4220">
        <v>86</v>
      </c>
      <c r="AQ4220">
        <v>15.96</v>
      </c>
    </row>
    <row r="4221" spans="1:43" x14ac:dyDescent="0.2">
      <c r="A4221" t="s">
        <v>157</v>
      </c>
      <c r="B4221" t="s">
        <v>10</v>
      </c>
      <c r="C4221" t="s">
        <v>53</v>
      </c>
      <c r="E4221">
        <v>1</v>
      </c>
      <c r="F4221" t="s">
        <v>163</v>
      </c>
      <c r="K4221" t="s">
        <v>165</v>
      </c>
      <c r="L4221" t="s">
        <v>8</v>
      </c>
      <c r="M4221" t="s">
        <v>4</v>
      </c>
      <c r="N4221">
        <v>3850183.7</v>
      </c>
      <c r="O4221" t="s">
        <v>50</v>
      </c>
      <c r="P4221">
        <v>5</v>
      </c>
      <c r="Q4221">
        <v>31</v>
      </c>
      <c r="R4221" t="s">
        <v>9</v>
      </c>
      <c r="S4221">
        <v>5</v>
      </c>
      <c r="T4221" t="s">
        <v>23</v>
      </c>
      <c r="U4221" t="s">
        <v>9</v>
      </c>
      <c r="V4221">
        <v>200.3</v>
      </c>
      <c r="W4221">
        <v>15.95</v>
      </c>
      <c r="X4221">
        <v>9054</v>
      </c>
      <c r="Y4221">
        <v>2352</v>
      </c>
      <c r="Z4221">
        <f t="shared" si="275"/>
        <v>588000</v>
      </c>
      <c r="AB4221" t="s">
        <v>8</v>
      </c>
      <c r="AC4221" t="s">
        <v>8</v>
      </c>
      <c r="AD4221" t="s">
        <v>8</v>
      </c>
      <c r="AF4221" t="s">
        <v>33</v>
      </c>
      <c r="AG4221">
        <v>1</v>
      </c>
      <c r="AH4221" t="s">
        <v>46</v>
      </c>
      <c r="AI4221">
        <v>1.012</v>
      </c>
      <c r="AJ4221">
        <v>2626.6279190782502</v>
      </c>
      <c r="AK4221">
        <f t="shared" si="276"/>
        <v>656656.9797695626</v>
      </c>
      <c r="AL4221">
        <v>8717</v>
      </c>
      <c r="AM4221">
        <f t="shared" si="277"/>
        <v>0.9627788822619836</v>
      </c>
      <c r="AN4221">
        <v>2264.0478167314459</v>
      </c>
      <c r="AO4221">
        <f t="shared" si="278"/>
        <v>566011.95418286149</v>
      </c>
      <c r="AP4221">
        <v>86</v>
      </c>
      <c r="AQ4221">
        <v>15.96</v>
      </c>
    </row>
    <row r="4222" spans="1:43" x14ac:dyDescent="0.2">
      <c r="A4222" t="s">
        <v>157</v>
      </c>
      <c r="B4222" t="s">
        <v>10</v>
      </c>
      <c r="C4222" t="s">
        <v>53</v>
      </c>
      <c r="E4222">
        <v>1</v>
      </c>
      <c r="F4222" t="s">
        <v>163</v>
      </c>
      <c r="K4222" t="s">
        <v>165</v>
      </c>
      <c r="L4222" t="s">
        <v>8</v>
      </c>
      <c r="M4222" t="s">
        <v>4</v>
      </c>
      <c r="N4222">
        <v>3850183.7</v>
      </c>
      <c r="O4222" t="s">
        <v>50</v>
      </c>
      <c r="P4222">
        <v>5</v>
      </c>
      <c r="Q4222">
        <v>31</v>
      </c>
      <c r="R4222" t="s">
        <v>9</v>
      </c>
      <c r="S4222">
        <v>5</v>
      </c>
      <c r="T4222" t="s">
        <v>23</v>
      </c>
      <c r="U4222" t="s">
        <v>9</v>
      </c>
      <c r="V4222">
        <v>200.3</v>
      </c>
      <c r="W4222">
        <v>15.95</v>
      </c>
      <c r="X4222">
        <v>9054</v>
      </c>
      <c r="Y4222">
        <v>2352</v>
      </c>
      <c r="Z4222">
        <f t="shared" si="275"/>
        <v>588000</v>
      </c>
      <c r="AF4222" t="s">
        <v>33</v>
      </c>
      <c r="AG4222">
        <v>1</v>
      </c>
      <c r="AH4222" t="s">
        <v>46</v>
      </c>
      <c r="AI4222">
        <v>1.012</v>
      </c>
      <c r="AJ4222">
        <v>2626.6279190782502</v>
      </c>
      <c r="AK4222">
        <f t="shared" si="276"/>
        <v>656656.9797695626</v>
      </c>
      <c r="AL4222">
        <v>8717</v>
      </c>
      <c r="AM4222">
        <f t="shared" si="277"/>
        <v>0.9627788822619836</v>
      </c>
      <c r="AN4222">
        <v>2264.0478167314459</v>
      </c>
      <c r="AO4222">
        <f t="shared" si="278"/>
        <v>566011.95418286149</v>
      </c>
      <c r="AP4222">
        <v>86</v>
      </c>
      <c r="AQ4222">
        <v>15.96</v>
      </c>
    </row>
    <row r="4223" spans="1:43" x14ac:dyDescent="0.2">
      <c r="A4223" t="s">
        <v>157</v>
      </c>
      <c r="B4223" t="s">
        <v>10</v>
      </c>
      <c r="C4223" t="s">
        <v>53</v>
      </c>
      <c r="E4223">
        <v>1</v>
      </c>
      <c r="F4223" t="s">
        <v>163</v>
      </c>
      <c r="K4223" t="s">
        <v>165</v>
      </c>
      <c r="L4223" t="s">
        <v>8</v>
      </c>
      <c r="M4223" t="s">
        <v>4</v>
      </c>
      <c r="N4223">
        <v>3850183.7</v>
      </c>
      <c r="O4223" t="s">
        <v>50</v>
      </c>
      <c r="P4223">
        <v>5</v>
      </c>
      <c r="Q4223">
        <v>31</v>
      </c>
      <c r="R4223" t="s">
        <v>9</v>
      </c>
      <c r="S4223">
        <v>5</v>
      </c>
      <c r="T4223" t="s">
        <v>23</v>
      </c>
      <c r="U4223" t="s">
        <v>9</v>
      </c>
      <c r="V4223">
        <v>200.3</v>
      </c>
      <c r="W4223">
        <v>15.95</v>
      </c>
      <c r="X4223">
        <v>9054</v>
      </c>
      <c r="Y4223">
        <v>2352</v>
      </c>
      <c r="Z4223">
        <f t="shared" si="275"/>
        <v>588000</v>
      </c>
      <c r="AB4223" t="s">
        <v>8</v>
      </c>
      <c r="AC4223" t="s">
        <v>8</v>
      </c>
      <c r="AD4223" t="s">
        <v>8</v>
      </c>
      <c r="AF4223" t="s">
        <v>33</v>
      </c>
      <c r="AG4223">
        <v>1</v>
      </c>
      <c r="AH4223" t="s">
        <v>46</v>
      </c>
      <c r="AI4223">
        <v>1.012</v>
      </c>
      <c r="AJ4223">
        <v>2626.6279190782502</v>
      </c>
      <c r="AK4223">
        <f t="shared" si="276"/>
        <v>656656.9797695626</v>
      </c>
      <c r="AL4223">
        <v>8717</v>
      </c>
      <c r="AM4223">
        <f t="shared" si="277"/>
        <v>0.9627788822619836</v>
      </c>
      <c r="AN4223">
        <v>2264.0478167314459</v>
      </c>
      <c r="AO4223">
        <f t="shared" si="278"/>
        <v>566011.95418286149</v>
      </c>
      <c r="AP4223">
        <v>86</v>
      </c>
      <c r="AQ4223">
        <v>15.96</v>
      </c>
    </row>
    <row r="4224" spans="1:43" x14ac:dyDescent="0.2">
      <c r="A4224" t="s">
        <v>157</v>
      </c>
      <c r="B4224" t="s">
        <v>10</v>
      </c>
      <c r="C4224" t="s">
        <v>53</v>
      </c>
      <c r="E4224">
        <v>1</v>
      </c>
      <c r="F4224" t="s">
        <v>163</v>
      </c>
      <c r="K4224" t="s">
        <v>165</v>
      </c>
      <c r="L4224" t="s">
        <v>8</v>
      </c>
      <c r="M4224" t="s">
        <v>4</v>
      </c>
      <c r="N4224">
        <v>3850183.7</v>
      </c>
      <c r="O4224" t="s">
        <v>50</v>
      </c>
      <c r="P4224">
        <v>5</v>
      </c>
      <c r="Q4224">
        <v>31</v>
      </c>
      <c r="R4224" t="s">
        <v>9</v>
      </c>
      <c r="S4224">
        <v>5</v>
      </c>
      <c r="T4224" t="s">
        <v>23</v>
      </c>
      <c r="U4224" t="s">
        <v>9</v>
      </c>
      <c r="V4224">
        <v>200.3</v>
      </c>
      <c r="W4224">
        <v>15.95</v>
      </c>
      <c r="X4224">
        <v>9054</v>
      </c>
      <c r="Y4224">
        <v>2352</v>
      </c>
      <c r="Z4224">
        <f t="shared" si="275"/>
        <v>588000</v>
      </c>
      <c r="AB4224" t="s">
        <v>8</v>
      </c>
      <c r="AC4224" s="7" t="s">
        <v>101</v>
      </c>
      <c r="AD4224" t="s">
        <v>8</v>
      </c>
      <c r="AF4224" t="s">
        <v>33</v>
      </c>
      <c r="AG4224">
        <v>1</v>
      </c>
      <c r="AH4224" t="s">
        <v>46</v>
      </c>
      <c r="AI4224">
        <v>1.012</v>
      </c>
      <c r="AJ4224">
        <v>2626.6279190782502</v>
      </c>
      <c r="AK4224">
        <f t="shared" si="276"/>
        <v>656656.9797695626</v>
      </c>
      <c r="AL4224">
        <v>8717</v>
      </c>
      <c r="AM4224">
        <f t="shared" si="277"/>
        <v>0.9627788822619836</v>
      </c>
      <c r="AN4224">
        <v>2264.0478167314459</v>
      </c>
      <c r="AO4224">
        <f t="shared" si="278"/>
        <v>566011.95418286149</v>
      </c>
      <c r="AP4224">
        <v>86</v>
      </c>
      <c r="AQ4224">
        <v>15.96</v>
      </c>
    </row>
    <row r="4225" spans="1:43" x14ac:dyDescent="0.2">
      <c r="A4225" t="s">
        <v>157</v>
      </c>
      <c r="B4225" t="s">
        <v>10</v>
      </c>
      <c r="C4225" t="s">
        <v>53</v>
      </c>
      <c r="E4225">
        <v>1</v>
      </c>
      <c r="F4225" t="s">
        <v>163</v>
      </c>
      <c r="K4225" t="s">
        <v>165</v>
      </c>
      <c r="L4225" t="s">
        <v>8</v>
      </c>
      <c r="M4225" t="s">
        <v>4</v>
      </c>
      <c r="N4225">
        <v>3850183.7</v>
      </c>
      <c r="O4225" t="s">
        <v>50</v>
      </c>
      <c r="P4225">
        <v>5</v>
      </c>
      <c r="Q4225">
        <v>31</v>
      </c>
      <c r="R4225" t="s">
        <v>9</v>
      </c>
      <c r="S4225">
        <v>5</v>
      </c>
      <c r="T4225" t="s">
        <v>23</v>
      </c>
      <c r="U4225" t="s">
        <v>9</v>
      </c>
      <c r="V4225">
        <v>200.3</v>
      </c>
      <c r="W4225">
        <v>15.95</v>
      </c>
      <c r="X4225">
        <v>9054</v>
      </c>
      <c r="Y4225">
        <v>2352</v>
      </c>
      <c r="Z4225">
        <f t="shared" si="275"/>
        <v>588000</v>
      </c>
      <c r="AB4225" t="s">
        <v>8</v>
      </c>
      <c r="AC4225" s="7" t="s">
        <v>101</v>
      </c>
      <c r="AD4225" t="s">
        <v>8</v>
      </c>
      <c r="AF4225" t="s">
        <v>33</v>
      </c>
      <c r="AG4225">
        <v>1</v>
      </c>
      <c r="AH4225" t="s">
        <v>47</v>
      </c>
      <c r="AI4225">
        <v>1.012</v>
      </c>
      <c r="AJ4225">
        <v>2626.6279190782502</v>
      </c>
      <c r="AK4225">
        <f t="shared" si="276"/>
        <v>656656.9797695626</v>
      </c>
      <c r="AL4225">
        <v>8717</v>
      </c>
      <c r="AM4225">
        <f t="shared" si="277"/>
        <v>0.9627788822619836</v>
      </c>
      <c r="AN4225">
        <v>2264.0478167314459</v>
      </c>
      <c r="AO4225">
        <f t="shared" si="278"/>
        <v>566011.95418286149</v>
      </c>
      <c r="AP4225">
        <v>86</v>
      </c>
      <c r="AQ4225">
        <v>15.96</v>
      </c>
    </row>
    <row r="4226" spans="1:43" x14ac:dyDescent="0.2">
      <c r="A4226" t="s">
        <v>157</v>
      </c>
      <c r="B4226" t="s">
        <v>10</v>
      </c>
      <c r="C4226" t="s">
        <v>53</v>
      </c>
      <c r="E4226">
        <v>1</v>
      </c>
      <c r="F4226" t="s">
        <v>163</v>
      </c>
      <c r="K4226" t="s">
        <v>165</v>
      </c>
      <c r="L4226" t="s">
        <v>8</v>
      </c>
      <c r="M4226" t="s">
        <v>4</v>
      </c>
      <c r="N4226">
        <v>3850183.7</v>
      </c>
      <c r="O4226" t="s">
        <v>50</v>
      </c>
      <c r="P4226">
        <v>5</v>
      </c>
      <c r="Q4226">
        <v>31</v>
      </c>
      <c r="R4226" t="s">
        <v>9</v>
      </c>
      <c r="S4226">
        <v>5</v>
      </c>
      <c r="T4226" t="s">
        <v>23</v>
      </c>
      <c r="U4226" t="s">
        <v>9</v>
      </c>
      <c r="V4226">
        <v>200.3</v>
      </c>
      <c r="W4226">
        <v>15.95</v>
      </c>
      <c r="X4226">
        <v>9054</v>
      </c>
      <c r="Y4226">
        <v>2352</v>
      </c>
      <c r="Z4226">
        <f t="shared" si="275"/>
        <v>588000</v>
      </c>
      <c r="AF4226" t="s">
        <v>33</v>
      </c>
      <c r="AG4226">
        <v>1</v>
      </c>
      <c r="AH4226" t="s">
        <v>46</v>
      </c>
      <c r="AI4226">
        <v>1.012</v>
      </c>
      <c r="AJ4226">
        <v>2626.6279190782502</v>
      </c>
      <c r="AK4226">
        <f t="shared" si="276"/>
        <v>656656.9797695626</v>
      </c>
      <c r="AL4226">
        <v>8717</v>
      </c>
      <c r="AM4226">
        <f t="shared" si="277"/>
        <v>0.9627788822619836</v>
      </c>
      <c r="AN4226">
        <v>2264.0478167314459</v>
      </c>
      <c r="AO4226">
        <f t="shared" si="278"/>
        <v>566011.95418286149</v>
      </c>
      <c r="AP4226">
        <v>86</v>
      </c>
      <c r="AQ4226">
        <v>15.96</v>
      </c>
    </row>
    <row r="4227" spans="1:43" x14ac:dyDescent="0.2">
      <c r="A4227" t="s">
        <v>157</v>
      </c>
      <c r="B4227" t="s">
        <v>10</v>
      </c>
      <c r="C4227" t="s">
        <v>53</v>
      </c>
      <c r="E4227">
        <v>1</v>
      </c>
      <c r="F4227" t="s">
        <v>163</v>
      </c>
      <c r="K4227" t="s">
        <v>165</v>
      </c>
      <c r="L4227" t="s">
        <v>8</v>
      </c>
      <c r="M4227" t="s">
        <v>4</v>
      </c>
      <c r="N4227">
        <v>3850183.7</v>
      </c>
      <c r="O4227" t="s">
        <v>50</v>
      </c>
      <c r="P4227">
        <v>5</v>
      </c>
      <c r="Q4227">
        <v>31</v>
      </c>
      <c r="R4227" t="s">
        <v>9</v>
      </c>
      <c r="S4227">
        <v>5</v>
      </c>
      <c r="T4227" t="s">
        <v>23</v>
      </c>
      <c r="U4227" t="s">
        <v>9</v>
      </c>
      <c r="V4227">
        <v>200.3</v>
      </c>
      <c r="W4227">
        <v>15.95</v>
      </c>
      <c r="X4227">
        <v>9054</v>
      </c>
      <c r="Y4227">
        <v>2352</v>
      </c>
      <c r="Z4227">
        <f t="shared" si="275"/>
        <v>588000</v>
      </c>
      <c r="AF4227" t="s">
        <v>33</v>
      </c>
      <c r="AG4227">
        <v>1</v>
      </c>
      <c r="AH4227" t="s">
        <v>47</v>
      </c>
      <c r="AI4227">
        <v>1.012</v>
      </c>
      <c r="AJ4227">
        <v>2626.6279190782502</v>
      </c>
      <c r="AK4227">
        <f t="shared" si="276"/>
        <v>656656.9797695626</v>
      </c>
      <c r="AL4227">
        <v>8717</v>
      </c>
      <c r="AM4227">
        <f t="shared" si="277"/>
        <v>0.9627788822619836</v>
      </c>
      <c r="AN4227">
        <v>2264.0478167314459</v>
      </c>
      <c r="AO4227">
        <f t="shared" si="278"/>
        <v>566011.95418286149</v>
      </c>
      <c r="AP4227">
        <v>86</v>
      </c>
      <c r="AQ4227">
        <v>15.96</v>
      </c>
    </row>
    <row r="4228" spans="1:43" x14ac:dyDescent="0.2">
      <c r="A4228" t="s">
        <v>157</v>
      </c>
      <c r="B4228" t="s">
        <v>10</v>
      </c>
      <c r="C4228" t="s">
        <v>53</v>
      </c>
      <c r="E4228">
        <v>1</v>
      </c>
      <c r="F4228" t="s">
        <v>163</v>
      </c>
      <c r="K4228" t="s">
        <v>165</v>
      </c>
      <c r="L4228" t="s">
        <v>8</v>
      </c>
      <c r="M4228" t="s">
        <v>4</v>
      </c>
      <c r="N4228">
        <v>3850183.7</v>
      </c>
      <c r="O4228" t="s">
        <v>50</v>
      </c>
      <c r="P4228">
        <v>5</v>
      </c>
      <c r="Q4228">
        <v>31</v>
      </c>
      <c r="R4228" t="s">
        <v>9</v>
      </c>
      <c r="S4228">
        <v>5</v>
      </c>
      <c r="T4228" t="s">
        <v>23</v>
      </c>
      <c r="U4228" t="s">
        <v>9</v>
      </c>
      <c r="V4228">
        <v>200.3</v>
      </c>
      <c r="W4228">
        <v>15.95</v>
      </c>
      <c r="X4228">
        <v>9054</v>
      </c>
      <c r="Y4228">
        <v>2352</v>
      </c>
      <c r="Z4228">
        <f t="shared" si="275"/>
        <v>588000</v>
      </c>
      <c r="AF4228" t="s">
        <v>33</v>
      </c>
      <c r="AG4228">
        <v>1</v>
      </c>
      <c r="AH4228" t="s">
        <v>46</v>
      </c>
      <c r="AI4228">
        <v>1.012</v>
      </c>
      <c r="AJ4228">
        <v>2626.6279190782502</v>
      </c>
      <c r="AK4228">
        <f t="shared" si="276"/>
        <v>656656.9797695626</v>
      </c>
      <c r="AL4228">
        <v>8717</v>
      </c>
      <c r="AM4228">
        <f t="shared" si="277"/>
        <v>0.9627788822619836</v>
      </c>
      <c r="AN4228">
        <v>2264.0478167314459</v>
      </c>
      <c r="AO4228">
        <f t="shared" si="278"/>
        <v>566011.95418286149</v>
      </c>
      <c r="AP4228">
        <v>86</v>
      </c>
      <c r="AQ4228">
        <v>15.96</v>
      </c>
    </row>
    <row r="4229" spans="1:43" x14ac:dyDescent="0.2">
      <c r="A4229" t="s">
        <v>157</v>
      </c>
      <c r="B4229" t="s">
        <v>10</v>
      </c>
      <c r="C4229" t="s">
        <v>53</v>
      </c>
      <c r="E4229">
        <v>1</v>
      </c>
      <c r="F4229" t="s">
        <v>163</v>
      </c>
      <c r="K4229" t="s">
        <v>165</v>
      </c>
      <c r="L4229" t="s">
        <v>8</v>
      </c>
      <c r="M4229" t="s">
        <v>4</v>
      </c>
      <c r="N4229">
        <v>3850183.7</v>
      </c>
      <c r="O4229" t="s">
        <v>50</v>
      </c>
      <c r="P4229">
        <v>5</v>
      </c>
      <c r="Q4229">
        <v>31</v>
      </c>
      <c r="R4229" t="s">
        <v>9</v>
      </c>
      <c r="S4229">
        <v>5</v>
      </c>
      <c r="T4229" t="s">
        <v>23</v>
      </c>
      <c r="U4229" t="s">
        <v>9</v>
      </c>
      <c r="V4229">
        <v>200.3</v>
      </c>
      <c r="W4229">
        <v>15.95</v>
      </c>
      <c r="X4229">
        <v>9054</v>
      </c>
      <c r="Y4229">
        <v>2352</v>
      </c>
      <c r="Z4229">
        <f t="shared" si="275"/>
        <v>588000</v>
      </c>
      <c r="AF4229" t="s">
        <v>33</v>
      </c>
      <c r="AG4229">
        <v>1</v>
      </c>
      <c r="AH4229" t="s">
        <v>46</v>
      </c>
      <c r="AI4229">
        <v>1.012</v>
      </c>
      <c r="AJ4229">
        <v>2626.6279190782502</v>
      </c>
      <c r="AK4229">
        <f t="shared" si="276"/>
        <v>656656.9797695626</v>
      </c>
      <c r="AL4229">
        <v>8717</v>
      </c>
      <c r="AM4229">
        <f t="shared" si="277"/>
        <v>0.9627788822619836</v>
      </c>
      <c r="AN4229">
        <v>2264.0478167314459</v>
      </c>
      <c r="AO4229">
        <f t="shared" si="278"/>
        <v>566011.95418286149</v>
      </c>
      <c r="AP4229">
        <v>86</v>
      </c>
      <c r="AQ4229">
        <v>15.96</v>
      </c>
    </row>
    <row r="4230" spans="1:43" x14ac:dyDescent="0.2">
      <c r="A4230" t="s">
        <v>157</v>
      </c>
      <c r="B4230" t="s">
        <v>10</v>
      </c>
      <c r="C4230" t="s">
        <v>53</v>
      </c>
      <c r="E4230">
        <v>1</v>
      </c>
      <c r="F4230" t="s">
        <v>163</v>
      </c>
      <c r="K4230" t="s">
        <v>165</v>
      </c>
      <c r="L4230" t="s">
        <v>8</v>
      </c>
      <c r="M4230" t="s">
        <v>4</v>
      </c>
      <c r="N4230">
        <v>3850183.7</v>
      </c>
      <c r="O4230" t="s">
        <v>50</v>
      </c>
      <c r="P4230">
        <v>5</v>
      </c>
      <c r="Q4230">
        <v>31</v>
      </c>
      <c r="R4230" t="s">
        <v>9</v>
      </c>
      <c r="S4230">
        <v>5</v>
      </c>
      <c r="T4230" t="s">
        <v>23</v>
      </c>
      <c r="U4230" t="s">
        <v>9</v>
      </c>
      <c r="V4230">
        <v>200.3</v>
      </c>
      <c r="W4230">
        <v>15.95</v>
      </c>
      <c r="X4230">
        <v>9054</v>
      </c>
      <c r="Y4230">
        <v>2352</v>
      </c>
      <c r="Z4230">
        <f t="shared" si="275"/>
        <v>588000</v>
      </c>
      <c r="AB4230" t="s">
        <v>8</v>
      </c>
      <c r="AC4230" s="7" t="s">
        <v>101</v>
      </c>
      <c r="AD4230" t="s">
        <v>8</v>
      </c>
      <c r="AF4230" t="s">
        <v>33</v>
      </c>
      <c r="AG4230">
        <v>1</v>
      </c>
      <c r="AH4230" t="s">
        <v>47</v>
      </c>
      <c r="AI4230">
        <v>1.012</v>
      </c>
      <c r="AJ4230">
        <v>2626.6279190782502</v>
      </c>
      <c r="AK4230">
        <f t="shared" si="276"/>
        <v>656656.9797695626</v>
      </c>
      <c r="AL4230">
        <v>8717</v>
      </c>
      <c r="AM4230">
        <f t="shared" si="277"/>
        <v>0.9627788822619836</v>
      </c>
      <c r="AN4230">
        <v>2264.0478167314459</v>
      </c>
      <c r="AO4230">
        <f t="shared" si="278"/>
        <v>566011.95418286149</v>
      </c>
      <c r="AP4230">
        <v>86</v>
      </c>
      <c r="AQ4230">
        <v>15.96</v>
      </c>
    </row>
    <row r="4231" spans="1:43" x14ac:dyDescent="0.2">
      <c r="A4231" t="s">
        <v>157</v>
      </c>
      <c r="B4231" t="s">
        <v>10</v>
      </c>
      <c r="C4231" t="s">
        <v>53</v>
      </c>
      <c r="E4231">
        <v>1</v>
      </c>
      <c r="F4231" t="s">
        <v>163</v>
      </c>
      <c r="K4231" t="s">
        <v>165</v>
      </c>
      <c r="L4231" t="s">
        <v>8</v>
      </c>
      <c r="M4231" t="s">
        <v>4</v>
      </c>
      <c r="N4231">
        <v>3850183.7</v>
      </c>
      <c r="O4231" t="s">
        <v>50</v>
      </c>
      <c r="P4231">
        <v>5</v>
      </c>
      <c r="Q4231">
        <v>31</v>
      </c>
      <c r="R4231" t="s">
        <v>9</v>
      </c>
      <c r="S4231">
        <v>5</v>
      </c>
      <c r="T4231" t="s">
        <v>23</v>
      </c>
      <c r="U4231" t="s">
        <v>9</v>
      </c>
      <c r="V4231">
        <v>200.3</v>
      </c>
      <c r="W4231">
        <v>15.95</v>
      </c>
      <c r="X4231">
        <v>9054</v>
      </c>
      <c r="Y4231">
        <v>2352</v>
      </c>
      <c r="Z4231">
        <f t="shared" si="275"/>
        <v>588000</v>
      </c>
      <c r="AB4231" t="s">
        <v>8</v>
      </c>
      <c r="AC4231" s="7" t="s">
        <v>101</v>
      </c>
      <c r="AD4231" t="s">
        <v>8</v>
      </c>
      <c r="AF4231" t="s">
        <v>33</v>
      </c>
      <c r="AG4231">
        <v>1</v>
      </c>
      <c r="AH4231" t="s">
        <v>47</v>
      </c>
      <c r="AI4231">
        <v>1.012</v>
      </c>
      <c r="AJ4231">
        <v>2626.6279190782502</v>
      </c>
      <c r="AK4231">
        <f t="shared" si="276"/>
        <v>656656.9797695626</v>
      </c>
      <c r="AL4231">
        <v>8717</v>
      </c>
      <c r="AM4231">
        <f t="shared" si="277"/>
        <v>0.9627788822619836</v>
      </c>
      <c r="AN4231">
        <v>2264.0478167314459</v>
      </c>
      <c r="AO4231">
        <f t="shared" si="278"/>
        <v>566011.95418286149</v>
      </c>
      <c r="AP4231">
        <v>86</v>
      </c>
      <c r="AQ4231">
        <v>15.96</v>
      </c>
    </row>
    <row r="4232" spans="1:43" x14ac:dyDescent="0.2">
      <c r="A4232" t="s">
        <v>157</v>
      </c>
      <c r="B4232" t="s">
        <v>10</v>
      </c>
      <c r="C4232" t="s">
        <v>53</v>
      </c>
      <c r="E4232">
        <v>1</v>
      </c>
      <c r="F4232" t="s">
        <v>163</v>
      </c>
      <c r="K4232" t="s">
        <v>165</v>
      </c>
      <c r="L4232" t="s">
        <v>8</v>
      </c>
      <c r="M4232" t="s">
        <v>4</v>
      </c>
      <c r="N4232">
        <v>3850183.7</v>
      </c>
      <c r="O4232" t="s">
        <v>50</v>
      </c>
      <c r="P4232">
        <v>5</v>
      </c>
      <c r="Q4232">
        <v>31</v>
      </c>
      <c r="R4232" t="s">
        <v>9</v>
      </c>
      <c r="S4232">
        <v>5</v>
      </c>
      <c r="T4232" t="s">
        <v>23</v>
      </c>
      <c r="U4232" t="s">
        <v>9</v>
      </c>
      <c r="V4232">
        <v>200.3</v>
      </c>
      <c r="W4232">
        <v>15.95</v>
      </c>
      <c r="X4232">
        <v>9054</v>
      </c>
      <c r="Y4232">
        <v>2352</v>
      </c>
      <c r="Z4232">
        <f t="shared" si="275"/>
        <v>588000</v>
      </c>
      <c r="AB4232" t="s">
        <v>8</v>
      </c>
      <c r="AC4232" s="7" t="s">
        <v>101</v>
      </c>
      <c r="AD4232" t="s">
        <v>8</v>
      </c>
      <c r="AF4232" t="s">
        <v>33</v>
      </c>
      <c r="AG4232">
        <v>1</v>
      </c>
      <c r="AH4232" t="s">
        <v>47</v>
      </c>
      <c r="AI4232">
        <v>1.012</v>
      </c>
      <c r="AJ4232">
        <v>2626.6279190782502</v>
      </c>
      <c r="AK4232">
        <f t="shared" si="276"/>
        <v>656656.9797695626</v>
      </c>
      <c r="AL4232">
        <v>8717</v>
      </c>
      <c r="AM4232">
        <f t="shared" si="277"/>
        <v>0.9627788822619836</v>
      </c>
      <c r="AN4232">
        <v>2264.0478167314459</v>
      </c>
      <c r="AO4232">
        <f t="shared" si="278"/>
        <v>566011.95418286149</v>
      </c>
      <c r="AP4232">
        <v>86</v>
      </c>
      <c r="AQ4232">
        <v>15.96</v>
      </c>
    </row>
    <row r="4233" spans="1:43" x14ac:dyDescent="0.2">
      <c r="A4233" t="s">
        <v>157</v>
      </c>
      <c r="B4233" t="s">
        <v>10</v>
      </c>
      <c r="C4233" t="s">
        <v>53</v>
      </c>
      <c r="E4233">
        <v>1</v>
      </c>
      <c r="F4233" t="s">
        <v>163</v>
      </c>
      <c r="K4233" t="s">
        <v>165</v>
      </c>
      <c r="L4233" t="s">
        <v>8</v>
      </c>
      <c r="M4233" t="s">
        <v>4</v>
      </c>
      <c r="N4233">
        <v>3850183.7</v>
      </c>
      <c r="O4233" t="s">
        <v>50</v>
      </c>
      <c r="P4233">
        <v>5</v>
      </c>
      <c r="Q4233">
        <v>31</v>
      </c>
      <c r="R4233" t="s">
        <v>9</v>
      </c>
      <c r="S4233">
        <v>5</v>
      </c>
      <c r="T4233" t="s">
        <v>23</v>
      </c>
      <c r="U4233" t="s">
        <v>9</v>
      </c>
      <c r="V4233">
        <v>200.3</v>
      </c>
      <c r="W4233">
        <v>15.95</v>
      </c>
      <c r="X4233">
        <v>9054</v>
      </c>
      <c r="Y4233">
        <v>2352</v>
      </c>
      <c r="Z4233">
        <f t="shared" si="275"/>
        <v>588000</v>
      </c>
      <c r="AF4233" t="s">
        <v>33</v>
      </c>
      <c r="AG4233">
        <v>1</v>
      </c>
      <c r="AH4233" t="s">
        <v>46</v>
      </c>
      <c r="AI4233">
        <v>1.012</v>
      </c>
      <c r="AJ4233">
        <v>2626.6279190782502</v>
      </c>
      <c r="AK4233">
        <f t="shared" si="276"/>
        <v>656656.9797695626</v>
      </c>
      <c r="AL4233">
        <v>8717</v>
      </c>
      <c r="AM4233">
        <f t="shared" si="277"/>
        <v>0.9627788822619836</v>
      </c>
      <c r="AN4233">
        <v>2264.0478167314459</v>
      </c>
      <c r="AO4233">
        <f t="shared" si="278"/>
        <v>566011.95418286149</v>
      </c>
      <c r="AP4233">
        <v>86</v>
      </c>
      <c r="AQ4233">
        <v>15.96</v>
      </c>
    </row>
    <row r="4234" spans="1:43" x14ac:dyDescent="0.2">
      <c r="A4234" t="s">
        <v>157</v>
      </c>
      <c r="B4234" t="s">
        <v>10</v>
      </c>
      <c r="C4234" t="s">
        <v>53</v>
      </c>
      <c r="E4234">
        <v>1</v>
      </c>
      <c r="F4234" t="s">
        <v>163</v>
      </c>
      <c r="K4234" t="s">
        <v>165</v>
      </c>
      <c r="L4234" t="s">
        <v>8</v>
      </c>
      <c r="M4234" t="s">
        <v>4</v>
      </c>
      <c r="N4234">
        <v>3850183.7</v>
      </c>
      <c r="O4234" t="s">
        <v>50</v>
      </c>
      <c r="P4234">
        <v>5</v>
      </c>
      <c r="Q4234">
        <v>31</v>
      </c>
      <c r="R4234" t="s">
        <v>9</v>
      </c>
      <c r="S4234">
        <v>5</v>
      </c>
      <c r="T4234" t="s">
        <v>23</v>
      </c>
      <c r="U4234" t="s">
        <v>9</v>
      </c>
      <c r="V4234">
        <v>200.3</v>
      </c>
      <c r="W4234">
        <v>15.95</v>
      </c>
      <c r="X4234">
        <v>9054</v>
      </c>
      <c r="Y4234">
        <v>2352</v>
      </c>
      <c r="Z4234">
        <f t="shared" si="275"/>
        <v>588000</v>
      </c>
      <c r="AF4234" t="s">
        <v>33</v>
      </c>
      <c r="AG4234">
        <v>1</v>
      </c>
      <c r="AH4234" t="s">
        <v>47</v>
      </c>
      <c r="AI4234">
        <v>1.012</v>
      </c>
      <c r="AJ4234">
        <v>2626.6279190782502</v>
      </c>
      <c r="AK4234">
        <f t="shared" si="276"/>
        <v>656656.9797695626</v>
      </c>
      <c r="AL4234">
        <v>8717</v>
      </c>
      <c r="AM4234">
        <f t="shared" si="277"/>
        <v>0.9627788822619836</v>
      </c>
      <c r="AN4234">
        <v>2264.0478167314459</v>
      </c>
      <c r="AO4234">
        <f t="shared" si="278"/>
        <v>566011.95418286149</v>
      </c>
      <c r="AP4234">
        <v>86</v>
      </c>
      <c r="AQ4234">
        <v>15.96</v>
      </c>
    </row>
    <row r="4235" spans="1:43" x14ac:dyDescent="0.2">
      <c r="A4235" t="s">
        <v>157</v>
      </c>
      <c r="B4235" t="s">
        <v>10</v>
      </c>
      <c r="C4235" t="s">
        <v>53</v>
      </c>
      <c r="E4235">
        <v>1</v>
      </c>
      <c r="F4235" t="s">
        <v>163</v>
      </c>
      <c r="K4235" t="s">
        <v>165</v>
      </c>
      <c r="L4235" t="s">
        <v>8</v>
      </c>
      <c r="M4235" t="s">
        <v>4</v>
      </c>
      <c r="N4235">
        <v>3850183.7</v>
      </c>
      <c r="O4235" t="s">
        <v>50</v>
      </c>
      <c r="P4235">
        <v>5</v>
      </c>
      <c r="Q4235">
        <v>31</v>
      </c>
      <c r="R4235" t="s">
        <v>9</v>
      </c>
      <c r="S4235">
        <v>5</v>
      </c>
      <c r="T4235" t="s">
        <v>23</v>
      </c>
      <c r="U4235" t="s">
        <v>9</v>
      </c>
      <c r="V4235">
        <v>200.3</v>
      </c>
      <c r="W4235">
        <v>15.95</v>
      </c>
      <c r="X4235">
        <v>9054</v>
      </c>
      <c r="Y4235">
        <v>2352</v>
      </c>
      <c r="Z4235">
        <f t="shared" si="275"/>
        <v>588000</v>
      </c>
      <c r="AF4235" t="s">
        <v>33</v>
      </c>
      <c r="AG4235">
        <v>1</v>
      </c>
      <c r="AH4235" t="s">
        <v>47</v>
      </c>
      <c r="AI4235">
        <v>1.012</v>
      </c>
      <c r="AJ4235">
        <v>2626.6279190782502</v>
      </c>
      <c r="AK4235">
        <f t="shared" si="276"/>
        <v>656656.9797695626</v>
      </c>
      <c r="AL4235">
        <v>8717</v>
      </c>
      <c r="AM4235">
        <f t="shared" si="277"/>
        <v>0.9627788822619836</v>
      </c>
      <c r="AN4235">
        <v>2264.0478167314459</v>
      </c>
      <c r="AO4235">
        <f t="shared" si="278"/>
        <v>566011.95418286149</v>
      </c>
      <c r="AP4235">
        <v>86</v>
      </c>
      <c r="AQ4235">
        <v>15.96</v>
      </c>
    </row>
    <row r="4236" spans="1:43" x14ac:dyDescent="0.2">
      <c r="A4236" t="s">
        <v>157</v>
      </c>
      <c r="B4236" t="s">
        <v>10</v>
      </c>
      <c r="C4236" t="s">
        <v>53</v>
      </c>
      <c r="E4236">
        <v>1</v>
      </c>
      <c r="F4236" t="s">
        <v>163</v>
      </c>
      <c r="K4236" t="s">
        <v>165</v>
      </c>
      <c r="L4236" t="s">
        <v>8</v>
      </c>
      <c r="M4236" t="s">
        <v>4</v>
      </c>
      <c r="N4236">
        <v>3850183.7</v>
      </c>
      <c r="O4236" t="s">
        <v>50</v>
      </c>
      <c r="P4236">
        <v>5</v>
      </c>
      <c r="Q4236">
        <v>31</v>
      </c>
      <c r="R4236" t="s">
        <v>9</v>
      </c>
      <c r="S4236">
        <v>5</v>
      </c>
      <c r="T4236" t="s">
        <v>23</v>
      </c>
      <c r="U4236" t="s">
        <v>9</v>
      </c>
      <c r="V4236">
        <v>200.3</v>
      </c>
      <c r="W4236">
        <v>15.95</v>
      </c>
      <c r="X4236">
        <v>9054</v>
      </c>
      <c r="Y4236">
        <v>2352</v>
      </c>
      <c r="Z4236">
        <f t="shared" si="275"/>
        <v>588000</v>
      </c>
      <c r="AF4236" t="s">
        <v>33</v>
      </c>
      <c r="AG4236">
        <v>1</v>
      </c>
      <c r="AH4236" t="s">
        <v>46</v>
      </c>
      <c r="AI4236">
        <v>1.012</v>
      </c>
      <c r="AJ4236">
        <v>2626.6279190782502</v>
      </c>
      <c r="AK4236">
        <f t="shared" si="276"/>
        <v>656656.9797695626</v>
      </c>
      <c r="AL4236">
        <v>8717</v>
      </c>
      <c r="AM4236">
        <f t="shared" si="277"/>
        <v>0.9627788822619836</v>
      </c>
      <c r="AN4236">
        <v>2264.0478167314459</v>
      </c>
      <c r="AO4236">
        <f t="shared" si="278"/>
        <v>566011.95418286149</v>
      </c>
      <c r="AP4236">
        <v>86</v>
      </c>
      <c r="AQ4236">
        <v>15.96</v>
      </c>
    </row>
    <row r="4237" spans="1:43" x14ac:dyDescent="0.2">
      <c r="A4237" t="s">
        <v>157</v>
      </c>
      <c r="B4237" t="s">
        <v>10</v>
      </c>
      <c r="C4237" t="s">
        <v>53</v>
      </c>
      <c r="E4237">
        <v>1</v>
      </c>
      <c r="F4237" t="s">
        <v>163</v>
      </c>
      <c r="K4237" t="s">
        <v>165</v>
      </c>
      <c r="L4237" t="s">
        <v>8</v>
      </c>
      <c r="M4237" t="s">
        <v>4</v>
      </c>
      <c r="N4237">
        <v>3850183.7</v>
      </c>
      <c r="O4237" t="s">
        <v>50</v>
      </c>
      <c r="P4237">
        <v>5</v>
      </c>
      <c r="Q4237">
        <v>31</v>
      </c>
      <c r="R4237" t="s">
        <v>9</v>
      </c>
      <c r="S4237">
        <v>5</v>
      </c>
      <c r="T4237" t="s">
        <v>23</v>
      </c>
      <c r="U4237" t="s">
        <v>9</v>
      </c>
      <c r="V4237">
        <v>200.3</v>
      </c>
      <c r="W4237">
        <v>15.95</v>
      </c>
      <c r="X4237">
        <v>9054</v>
      </c>
      <c r="Y4237">
        <v>2352</v>
      </c>
      <c r="Z4237">
        <f t="shared" si="275"/>
        <v>588000</v>
      </c>
      <c r="AF4237" t="s">
        <v>33</v>
      </c>
      <c r="AG4237">
        <v>1</v>
      </c>
      <c r="AH4237" t="s">
        <v>46</v>
      </c>
      <c r="AI4237">
        <v>1.012</v>
      </c>
      <c r="AJ4237">
        <v>2626.6279190782502</v>
      </c>
      <c r="AK4237">
        <f t="shared" si="276"/>
        <v>656656.9797695626</v>
      </c>
      <c r="AL4237">
        <v>8717</v>
      </c>
      <c r="AM4237">
        <f t="shared" si="277"/>
        <v>0.9627788822619836</v>
      </c>
      <c r="AN4237">
        <v>2264.0478167314459</v>
      </c>
      <c r="AO4237">
        <f t="shared" si="278"/>
        <v>566011.95418286149</v>
      </c>
      <c r="AP4237">
        <v>86</v>
      </c>
      <c r="AQ4237">
        <v>15.96</v>
      </c>
    </row>
    <row r="4238" spans="1:43" x14ac:dyDescent="0.2">
      <c r="A4238" t="s">
        <v>157</v>
      </c>
      <c r="B4238" t="s">
        <v>10</v>
      </c>
      <c r="C4238" t="s">
        <v>53</v>
      </c>
      <c r="E4238">
        <v>1</v>
      </c>
      <c r="F4238" t="s">
        <v>163</v>
      </c>
      <c r="K4238" t="s">
        <v>165</v>
      </c>
      <c r="L4238" t="s">
        <v>8</v>
      </c>
      <c r="M4238" t="s">
        <v>4</v>
      </c>
      <c r="N4238">
        <v>3850183.7</v>
      </c>
      <c r="O4238" t="s">
        <v>50</v>
      </c>
      <c r="P4238">
        <v>5</v>
      </c>
      <c r="Q4238">
        <v>31</v>
      </c>
      <c r="R4238" t="s">
        <v>9</v>
      </c>
      <c r="S4238">
        <v>5</v>
      </c>
      <c r="T4238" t="s">
        <v>23</v>
      </c>
      <c r="U4238" t="s">
        <v>9</v>
      </c>
      <c r="V4238">
        <v>200.3</v>
      </c>
      <c r="W4238">
        <v>15.95</v>
      </c>
      <c r="X4238">
        <v>9054</v>
      </c>
      <c r="Y4238">
        <v>2352</v>
      </c>
      <c r="Z4238">
        <f t="shared" si="275"/>
        <v>588000</v>
      </c>
      <c r="AB4238" t="s">
        <v>8</v>
      </c>
      <c r="AC4238" s="7" t="s">
        <v>101</v>
      </c>
      <c r="AD4238" t="s">
        <v>8</v>
      </c>
      <c r="AF4238" t="s">
        <v>33</v>
      </c>
      <c r="AG4238">
        <v>1</v>
      </c>
      <c r="AH4238" t="s">
        <v>47</v>
      </c>
      <c r="AI4238">
        <v>1.012</v>
      </c>
      <c r="AJ4238">
        <v>2626.6279190782502</v>
      </c>
      <c r="AK4238">
        <f t="shared" si="276"/>
        <v>656656.9797695626</v>
      </c>
      <c r="AL4238">
        <v>8717</v>
      </c>
      <c r="AM4238">
        <f t="shared" si="277"/>
        <v>0.9627788822619836</v>
      </c>
      <c r="AN4238">
        <v>2264.0478167314459</v>
      </c>
      <c r="AO4238">
        <f t="shared" si="278"/>
        <v>566011.95418286149</v>
      </c>
      <c r="AP4238">
        <v>86</v>
      </c>
      <c r="AQ4238">
        <v>15.96</v>
      </c>
    </row>
    <row r="4239" spans="1:43" x14ac:dyDescent="0.2">
      <c r="A4239" t="s">
        <v>157</v>
      </c>
      <c r="B4239" t="s">
        <v>10</v>
      </c>
      <c r="C4239" t="s">
        <v>53</v>
      </c>
      <c r="E4239">
        <v>1</v>
      </c>
      <c r="F4239" t="s">
        <v>163</v>
      </c>
      <c r="K4239" t="s">
        <v>165</v>
      </c>
      <c r="L4239" t="s">
        <v>8</v>
      </c>
      <c r="M4239" t="s">
        <v>4</v>
      </c>
      <c r="N4239">
        <v>3850183.7</v>
      </c>
      <c r="O4239" t="s">
        <v>50</v>
      </c>
      <c r="P4239">
        <v>5</v>
      </c>
      <c r="Q4239">
        <v>31</v>
      </c>
      <c r="R4239" t="s">
        <v>9</v>
      </c>
      <c r="S4239">
        <v>5</v>
      </c>
      <c r="T4239" t="s">
        <v>23</v>
      </c>
      <c r="U4239" t="s">
        <v>9</v>
      </c>
      <c r="V4239">
        <v>200.3</v>
      </c>
      <c r="W4239">
        <v>15.95</v>
      </c>
      <c r="X4239">
        <v>9054</v>
      </c>
      <c r="Y4239">
        <v>2352</v>
      </c>
      <c r="Z4239">
        <f t="shared" si="275"/>
        <v>588000</v>
      </c>
      <c r="AF4239" t="s">
        <v>33</v>
      </c>
      <c r="AG4239">
        <v>1</v>
      </c>
      <c r="AH4239" t="s">
        <v>46</v>
      </c>
      <c r="AI4239">
        <v>1.012</v>
      </c>
      <c r="AJ4239">
        <v>2626.6279190782502</v>
      </c>
      <c r="AK4239">
        <f t="shared" si="276"/>
        <v>656656.9797695626</v>
      </c>
      <c r="AL4239">
        <v>8717</v>
      </c>
      <c r="AM4239">
        <f t="shared" si="277"/>
        <v>0.9627788822619836</v>
      </c>
      <c r="AN4239">
        <v>2264.0478167314459</v>
      </c>
      <c r="AO4239">
        <f t="shared" si="278"/>
        <v>566011.95418286149</v>
      </c>
      <c r="AP4239">
        <v>86</v>
      </c>
      <c r="AQ4239">
        <v>15.96</v>
      </c>
    </row>
    <row r="4240" spans="1:43" x14ac:dyDescent="0.2">
      <c r="A4240" t="s">
        <v>157</v>
      </c>
      <c r="B4240" t="s">
        <v>10</v>
      </c>
      <c r="C4240" t="s">
        <v>53</v>
      </c>
      <c r="E4240">
        <v>1</v>
      </c>
      <c r="F4240" t="s">
        <v>163</v>
      </c>
      <c r="K4240" t="s">
        <v>165</v>
      </c>
      <c r="L4240" t="s">
        <v>8</v>
      </c>
      <c r="M4240" t="s">
        <v>4</v>
      </c>
      <c r="N4240">
        <v>3850183.7</v>
      </c>
      <c r="O4240" t="s">
        <v>50</v>
      </c>
      <c r="P4240">
        <v>5</v>
      </c>
      <c r="Q4240">
        <v>31</v>
      </c>
      <c r="R4240" t="s">
        <v>9</v>
      </c>
      <c r="S4240">
        <v>5</v>
      </c>
      <c r="T4240" t="s">
        <v>23</v>
      </c>
      <c r="U4240" t="s">
        <v>9</v>
      </c>
      <c r="V4240">
        <v>200.3</v>
      </c>
      <c r="W4240">
        <v>15.95</v>
      </c>
      <c r="X4240">
        <v>9054</v>
      </c>
      <c r="Y4240">
        <v>2352</v>
      </c>
      <c r="Z4240">
        <f t="shared" si="275"/>
        <v>588000</v>
      </c>
      <c r="AB4240" t="s">
        <v>8</v>
      </c>
      <c r="AC4240" s="7" t="s">
        <v>101</v>
      </c>
      <c r="AD4240" t="s">
        <v>8</v>
      </c>
      <c r="AF4240" t="s">
        <v>33</v>
      </c>
      <c r="AG4240">
        <v>1</v>
      </c>
      <c r="AH4240" t="s">
        <v>46</v>
      </c>
      <c r="AI4240">
        <v>1.012</v>
      </c>
      <c r="AJ4240">
        <v>2626.6279190782502</v>
      </c>
      <c r="AK4240">
        <f t="shared" si="276"/>
        <v>656656.9797695626</v>
      </c>
      <c r="AL4240">
        <v>8717</v>
      </c>
      <c r="AM4240">
        <f t="shared" si="277"/>
        <v>0.9627788822619836</v>
      </c>
      <c r="AN4240">
        <v>2264.0478167314459</v>
      </c>
      <c r="AO4240">
        <f t="shared" si="278"/>
        <v>566011.95418286149</v>
      </c>
      <c r="AP4240">
        <v>86</v>
      </c>
      <c r="AQ4240">
        <v>15.96</v>
      </c>
    </row>
    <row r="4241" spans="1:43" x14ac:dyDescent="0.2">
      <c r="A4241" t="s">
        <v>157</v>
      </c>
      <c r="B4241" t="s">
        <v>10</v>
      </c>
      <c r="C4241" t="s">
        <v>53</v>
      </c>
      <c r="E4241">
        <v>1</v>
      </c>
      <c r="F4241" t="s">
        <v>163</v>
      </c>
      <c r="K4241" t="s">
        <v>165</v>
      </c>
      <c r="L4241" t="s">
        <v>8</v>
      </c>
      <c r="M4241" t="s">
        <v>4</v>
      </c>
      <c r="N4241">
        <v>3850183.7</v>
      </c>
      <c r="O4241" t="s">
        <v>50</v>
      </c>
      <c r="P4241">
        <v>5</v>
      </c>
      <c r="Q4241">
        <v>31</v>
      </c>
      <c r="R4241" t="s">
        <v>9</v>
      </c>
      <c r="S4241">
        <v>5</v>
      </c>
      <c r="T4241" t="s">
        <v>23</v>
      </c>
      <c r="U4241" t="s">
        <v>9</v>
      </c>
      <c r="V4241">
        <v>200.3</v>
      </c>
      <c r="W4241">
        <v>15.95</v>
      </c>
      <c r="X4241">
        <v>9054</v>
      </c>
      <c r="Y4241">
        <v>2352</v>
      </c>
      <c r="Z4241">
        <f t="shared" si="275"/>
        <v>588000</v>
      </c>
      <c r="AF4241" t="s">
        <v>33</v>
      </c>
      <c r="AG4241">
        <v>1</v>
      </c>
      <c r="AH4241" t="s">
        <v>46</v>
      </c>
      <c r="AI4241">
        <v>0.98260000000000003</v>
      </c>
      <c r="AJ4241">
        <v>2626.6279190782502</v>
      </c>
      <c r="AK4241">
        <f t="shared" si="276"/>
        <v>656656.9797695626</v>
      </c>
      <c r="AL4241">
        <v>8717</v>
      </c>
      <c r="AM4241">
        <f t="shared" si="277"/>
        <v>0.9627788822619836</v>
      </c>
      <c r="AN4241">
        <v>2264.0478167314459</v>
      </c>
      <c r="AO4241">
        <f t="shared" si="278"/>
        <v>566011.95418286149</v>
      </c>
      <c r="AP4241">
        <v>86</v>
      </c>
      <c r="AQ4241">
        <v>15.96</v>
      </c>
    </row>
    <row r="4242" spans="1:43" x14ac:dyDescent="0.2">
      <c r="A4242" t="s">
        <v>157</v>
      </c>
      <c r="B4242" t="s">
        <v>10</v>
      </c>
      <c r="C4242" t="s">
        <v>53</v>
      </c>
      <c r="E4242">
        <v>1</v>
      </c>
      <c r="F4242" t="s">
        <v>163</v>
      </c>
      <c r="K4242" t="s">
        <v>165</v>
      </c>
      <c r="L4242" t="s">
        <v>8</v>
      </c>
      <c r="M4242" t="s">
        <v>4</v>
      </c>
      <c r="N4242">
        <v>3850183.7</v>
      </c>
      <c r="O4242" t="s">
        <v>50</v>
      </c>
      <c r="P4242">
        <v>5</v>
      </c>
      <c r="Q4242">
        <v>31</v>
      </c>
      <c r="R4242" t="s">
        <v>9</v>
      </c>
      <c r="S4242">
        <v>5</v>
      </c>
      <c r="T4242" t="s">
        <v>23</v>
      </c>
      <c r="U4242" t="s">
        <v>9</v>
      </c>
      <c r="V4242">
        <v>200.3</v>
      </c>
      <c r="W4242">
        <v>15.95</v>
      </c>
      <c r="X4242">
        <v>9054</v>
      </c>
      <c r="Y4242">
        <v>2352</v>
      </c>
      <c r="Z4242">
        <f t="shared" si="275"/>
        <v>588000</v>
      </c>
      <c r="AF4242" t="s">
        <v>33</v>
      </c>
      <c r="AG4242">
        <v>1</v>
      </c>
      <c r="AH4242" t="s">
        <v>46</v>
      </c>
      <c r="AI4242">
        <v>0.98260000000000003</v>
      </c>
      <c r="AJ4242">
        <v>2626.6279190782502</v>
      </c>
      <c r="AK4242">
        <f t="shared" si="276"/>
        <v>656656.9797695626</v>
      </c>
      <c r="AL4242">
        <v>8717</v>
      </c>
      <c r="AM4242">
        <f t="shared" si="277"/>
        <v>0.9627788822619836</v>
      </c>
      <c r="AN4242">
        <v>2264.0478167314459</v>
      </c>
      <c r="AO4242">
        <f t="shared" si="278"/>
        <v>566011.95418286149</v>
      </c>
      <c r="AP4242">
        <v>86</v>
      </c>
      <c r="AQ4242">
        <v>15.96</v>
      </c>
    </row>
    <row r="4243" spans="1:43" x14ac:dyDescent="0.2">
      <c r="A4243" t="s">
        <v>157</v>
      </c>
      <c r="B4243" t="s">
        <v>10</v>
      </c>
      <c r="C4243" t="s">
        <v>53</v>
      </c>
      <c r="E4243">
        <v>1</v>
      </c>
      <c r="F4243" t="s">
        <v>163</v>
      </c>
      <c r="K4243" t="s">
        <v>165</v>
      </c>
      <c r="L4243" t="s">
        <v>8</v>
      </c>
      <c r="M4243" t="s">
        <v>4</v>
      </c>
      <c r="N4243">
        <v>3850183.7</v>
      </c>
      <c r="O4243" t="s">
        <v>50</v>
      </c>
      <c r="P4243">
        <v>5</v>
      </c>
      <c r="Q4243">
        <v>31</v>
      </c>
      <c r="R4243" t="s">
        <v>9</v>
      </c>
      <c r="S4243">
        <v>5</v>
      </c>
      <c r="T4243" t="s">
        <v>23</v>
      </c>
      <c r="U4243" t="s">
        <v>9</v>
      </c>
      <c r="V4243">
        <v>200.3</v>
      </c>
      <c r="W4243">
        <v>15.95</v>
      </c>
      <c r="X4243">
        <v>9054</v>
      </c>
      <c r="Y4243">
        <v>2352</v>
      </c>
      <c r="Z4243">
        <f t="shared" si="275"/>
        <v>588000</v>
      </c>
      <c r="AB4243" t="s">
        <v>8</v>
      </c>
      <c r="AC4243" s="7" t="s">
        <v>101</v>
      </c>
      <c r="AD4243" t="s">
        <v>8</v>
      </c>
      <c r="AF4243" t="s">
        <v>33</v>
      </c>
      <c r="AG4243">
        <v>1</v>
      </c>
      <c r="AH4243" t="s">
        <v>47</v>
      </c>
      <c r="AI4243">
        <v>0.98260000000000003</v>
      </c>
      <c r="AJ4243">
        <v>2626.6279190782502</v>
      </c>
      <c r="AK4243">
        <f t="shared" si="276"/>
        <v>656656.9797695626</v>
      </c>
      <c r="AL4243">
        <v>8717</v>
      </c>
      <c r="AM4243">
        <f t="shared" si="277"/>
        <v>0.9627788822619836</v>
      </c>
      <c r="AN4243">
        <v>2264.0478167314459</v>
      </c>
      <c r="AO4243">
        <f t="shared" si="278"/>
        <v>566011.95418286149</v>
      </c>
      <c r="AP4243">
        <v>86</v>
      </c>
      <c r="AQ4243">
        <v>15.96</v>
      </c>
    </row>
    <row r="4244" spans="1:43" x14ac:dyDescent="0.2">
      <c r="A4244" t="s">
        <v>157</v>
      </c>
      <c r="B4244" t="s">
        <v>10</v>
      </c>
      <c r="C4244" t="s">
        <v>53</v>
      </c>
      <c r="E4244">
        <v>1</v>
      </c>
      <c r="F4244" t="s">
        <v>163</v>
      </c>
      <c r="K4244" t="s">
        <v>165</v>
      </c>
      <c r="L4244" t="s">
        <v>8</v>
      </c>
      <c r="M4244" t="s">
        <v>4</v>
      </c>
      <c r="N4244">
        <v>3850183.7</v>
      </c>
      <c r="O4244" t="s">
        <v>50</v>
      </c>
      <c r="P4244">
        <v>5</v>
      </c>
      <c r="Q4244">
        <v>31</v>
      </c>
      <c r="R4244" t="s">
        <v>9</v>
      </c>
      <c r="S4244">
        <v>5</v>
      </c>
      <c r="T4244" t="s">
        <v>23</v>
      </c>
      <c r="U4244" t="s">
        <v>9</v>
      </c>
      <c r="V4244">
        <v>200.3</v>
      </c>
      <c r="W4244">
        <v>15.95</v>
      </c>
      <c r="X4244">
        <v>9054</v>
      </c>
      <c r="Y4244">
        <v>2352</v>
      </c>
      <c r="Z4244">
        <f t="shared" si="275"/>
        <v>588000</v>
      </c>
      <c r="AB4244" t="s">
        <v>8</v>
      </c>
      <c r="AC4244" s="7" t="s">
        <v>101</v>
      </c>
      <c r="AD4244" t="s">
        <v>8</v>
      </c>
      <c r="AF4244" t="s">
        <v>33</v>
      </c>
      <c r="AG4244">
        <v>1</v>
      </c>
      <c r="AH4244" t="s">
        <v>47</v>
      </c>
      <c r="AI4244">
        <v>0.98260000000000003</v>
      </c>
      <c r="AJ4244">
        <v>2626.6279190782502</v>
      </c>
      <c r="AK4244">
        <f t="shared" si="276"/>
        <v>656656.9797695626</v>
      </c>
      <c r="AL4244">
        <v>8717</v>
      </c>
      <c r="AM4244">
        <f t="shared" si="277"/>
        <v>0.9627788822619836</v>
      </c>
      <c r="AN4244">
        <v>2264.0478167314459</v>
      </c>
      <c r="AO4244">
        <f t="shared" si="278"/>
        <v>566011.95418286149</v>
      </c>
      <c r="AP4244">
        <v>86</v>
      </c>
      <c r="AQ4244">
        <v>15.96</v>
      </c>
    </row>
    <row r="4245" spans="1:43" x14ac:dyDescent="0.2">
      <c r="A4245" t="s">
        <v>157</v>
      </c>
      <c r="B4245" t="s">
        <v>10</v>
      </c>
      <c r="C4245" t="s">
        <v>53</v>
      </c>
      <c r="E4245">
        <v>1</v>
      </c>
      <c r="F4245" t="s">
        <v>163</v>
      </c>
      <c r="K4245" t="s">
        <v>165</v>
      </c>
      <c r="L4245" t="s">
        <v>8</v>
      </c>
      <c r="M4245" t="s">
        <v>4</v>
      </c>
      <c r="N4245">
        <v>3850183.7</v>
      </c>
      <c r="O4245" t="s">
        <v>50</v>
      </c>
      <c r="P4245">
        <v>5</v>
      </c>
      <c r="Q4245">
        <v>31</v>
      </c>
      <c r="R4245" t="s">
        <v>9</v>
      </c>
      <c r="S4245">
        <v>5</v>
      </c>
      <c r="T4245" t="s">
        <v>23</v>
      </c>
      <c r="U4245" t="s">
        <v>9</v>
      </c>
      <c r="V4245">
        <v>200.3</v>
      </c>
      <c r="W4245">
        <v>15.95</v>
      </c>
      <c r="X4245">
        <v>9054</v>
      </c>
      <c r="Y4245">
        <v>2352</v>
      </c>
      <c r="Z4245">
        <f t="shared" si="275"/>
        <v>588000</v>
      </c>
      <c r="AB4245" t="s">
        <v>8</v>
      </c>
      <c r="AC4245" t="s">
        <v>8</v>
      </c>
      <c r="AD4245" t="s">
        <v>8</v>
      </c>
      <c r="AF4245" t="s">
        <v>33</v>
      </c>
      <c r="AG4245">
        <v>1</v>
      </c>
      <c r="AH4245" t="s">
        <v>46</v>
      </c>
      <c r="AI4245">
        <v>0.98260000000000003</v>
      </c>
      <c r="AJ4245">
        <v>2626.6279190782502</v>
      </c>
      <c r="AK4245">
        <f t="shared" si="276"/>
        <v>656656.9797695626</v>
      </c>
      <c r="AL4245">
        <v>8717</v>
      </c>
      <c r="AM4245">
        <f t="shared" si="277"/>
        <v>0.9627788822619836</v>
      </c>
      <c r="AN4245">
        <v>2264.0478167314459</v>
      </c>
      <c r="AO4245">
        <f t="shared" si="278"/>
        <v>566011.95418286149</v>
      </c>
      <c r="AP4245">
        <v>86</v>
      </c>
      <c r="AQ4245">
        <v>15.96</v>
      </c>
    </row>
    <row r="4246" spans="1:43" x14ac:dyDescent="0.2">
      <c r="A4246" t="s">
        <v>157</v>
      </c>
      <c r="B4246" t="s">
        <v>10</v>
      </c>
      <c r="C4246" t="s">
        <v>53</v>
      </c>
      <c r="E4246">
        <v>1</v>
      </c>
      <c r="F4246" t="s">
        <v>163</v>
      </c>
      <c r="K4246" t="s">
        <v>165</v>
      </c>
      <c r="L4246" t="s">
        <v>8</v>
      </c>
      <c r="M4246" t="s">
        <v>4</v>
      </c>
      <c r="N4246">
        <v>3850183.7</v>
      </c>
      <c r="O4246" t="s">
        <v>50</v>
      </c>
      <c r="P4246">
        <v>5</v>
      </c>
      <c r="Q4246">
        <v>31</v>
      </c>
      <c r="R4246" t="s">
        <v>9</v>
      </c>
      <c r="S4246">
        <v>5</v>
      </c>
      <c r="T4246" t="s">
        <v>23</v>
      </c>
      <c r="U4246" t="s">
        <v>9</v>
      </c>
      <c r="V4246">
        <v>200.3</v>
      </c>
      <c r="W4246">
        <v>15.95</v>
      </c>
      <c r="X4246">
        <v>9054</v>
      </c>
      <c r="Y4246">
        <v>2352</v>
      </c>
      <c r="Z4246">
        <f t="shared" si="275"/>
        <v>588000</v>
      </c>
      <c r="AF4246" t="s">
        <v>33</v>
      </c>
      <c r="AG4246">
        <v>1</v>
      </c>
      <c r="AH4246" t="s">
        <v>46</v>
      </c>
      <c r="AI4246">
        <v>0.98260000000000003</v>
      </c>
      <c r="AJ4246">
        <v>2626.6279190782502</v>
      </c>
      <c r="AK4246">
        <f t="shared" si="276"/>
        <v>656656.9797695626</v>
      </c>
      <c r="AL4246">
        <v>8717</v>
      </c>
      <c r="AM4246">
        <f t="shared" si="277"/>
        <v>0.9627788822619836</v>
      </c>
      <c r="AN4246">
        <v>2264.0478167314459</v>
      </c>
      <c r="AO4246">
        <f t="shared" si="278"/>
        <v>566011.95418286149</v>
      </c>
      <c r="AP4246">
        <v>86</v>
      </c>
      <c r="AQ4246">
        <v>15.96</v>
      </c>
    </row>
    <row r="4247" spans="1:43" x14ac:dyDescent="0.2">
      <c r="A4247" t="s">
        <v>157</v>
      </c>
      <c r="B4247" t="s">
        <v>10</v>
      </c>
      <c r="C4247" t="s">
        <v>53</v>
      </c>
      <c r="E4247">
        <v>1</v>
      </c>
      <c r="F4247" t="s">
        <v>163</v>
      </c>
      <c r="K4247" t="s">
        <v>165</v>
      </c>
      <c r="L4247" t="s">
        <v>8</v>
      </c>
      <c r="M4247" t="s">
        <v>4</v>
      </c>
      <c r="N4247">
        <v>3850183.7</v>
      </c>
      <c r="O4247" t="s">
        <v>50</v>
      </c>
      <c r="P4247">
        <v>5</v>
      </c>
      <c r="Q4247">
        <v>31</v>
      </c>
      <c r="R4247" t="s">
        <v>9</v>
      </c>
      <c r="S4247">
        <v>5</v>
      </c>
      <c r="T4247" t="s">
        <v>23</v>
      </c>
      <c r="U4247" t="s">
        <v>9</v>
      </c>
      <c r="V4247">
        <v>200.3</v>
      </c>
      <c r="W4247">
        <v>15.95</v>
      </c>
      <c r="X4247">
        <v>9054</v>
      </c>
      <c r="Y4247">
        <v>2352</v>
      </c>
      <c r="Z4247">
        <f t="shared" si="275"/>
        <v>588000</v>
      </c>
      <c r="AB4247" t="s">
        <v>8</v>
      </c>
      <c r="AC4247" t="s">
        <v>8</v>
      </c>
      <c r="AD4247" t="s">
        <v>8</v>
      </c>
      <c r="AF4247" t="s">
        <v>33</v>
      </c>
      <c r="AG4247">
        <v>1</v>
      </c>
      <c r="AH4247" t="s">
        <v>46</v>
      </c>
      <c r="AI4247">
        <v>0.98260000000000003</v>
      </c>
      <c r="AJ4247">
        <v>2626.6279190782502</v>
      </c>
      <c r="AK4247">
        <f t="shared" si="276"/>
        <v>656656.9797695626</v>
      </c>
      <c r="AL4247">
        <v>8717</v>
      </c>
      <c r="AM4247">
        <f t="shared" si="277"/>
        <v>0.9627788822619836</v>
      </c>
      <c r="AN4247">
        <v>2264.0478167314459</v>
      </c>
      <c r="AO4247">
        <f t="shared" si="278"/>
        <v>566011.95418286149</v>
      </c>
      <c r="AP4247">
        <v>86</v>
      </c>
      <c r="AQ4247">
        <v>15.96</v>
      </c>
    </row>
    <row r="4248" spans="1:43" x14ac:dyDescent="0.2">
      <c r="A4248" t="s">
        <v>157</v>
      </c>
      <c r="B4248" t="s">
        <v>10</v>
      </c>
      <c r="C4248" t="s">
        <v>53</v>
      </c>
      <c r="E4248">
        <v>1</v>
      </c>
      <c r="F4248" t="s">
        <v>163</v>
      </c>
      <c r="K4248" t="s">
        <v>165</v>
      </c>
      <c r="L4248" t="s">
        <v>8</v>
      </c>
      <c r="M4248" t="s">
        <v>4</v>
      </c>
      <c r="N4248">
        <v>3850183.7</v>
      </c>
      <c r="O4248" t="s">
        <v>50</v>
      </c>
      <c r="P4248">
        <v>5</v>
      </c>
      <c r="Q4248">
        <v>31</v>
      </c>
      <c r="R4248" t="s">
        <v>9</v>
      </c>
      <c r="S4248">
        <v>5</v>
      </c>
      <c r="T4248" t="s">
        <v>23</v>
      </c>
      <c r="U4248" t="s">
        <v>9</v>
      </c>
      <c r="V4248">
        <v>200.3</v>
      </c>
      <c r="W4248">
        <v>15.95</v>
      </c>
      <c r="X4248">
        <v>9054</v>
      </c>
      <c r="Y4248">
        <v>2352</v>
      </c>
      <c r="Z4248">
        <f t="shared" si="275"/>
        <v>588000</v>
      </c>
      <c r="AB4248" t="s">
        <v>8</v>
      </c>
      <c r="AC4248" s="7" t="s">
        <v>101</v>
      </c>
      <c r="AD4248" t="s">
        <v>8</v>
      </c>
      <c r="AF4248" t="s">
        <v>33</v>
      </c>
      <c r="AG4248">
        <v>1</v>
      </c>
      <c r="AH4248" t="s">
        <v>46</v>
      </c>
      <c r="AI4248">
        <v>0.98260000000000003</v>
      </c>
      <c r="AJ4248">
        <v>2626.6279190782502</v>
      </c>
      <c r="AK4248">
        <f t="shared" si="276"/>
        <v>656656.9797695626</v>
      </c>
      <c r="AL4248">
        <v>8717</v>
      </c>
      <c r="AM4248">
        <f t="shared" si="277"/>
        <v>0.9627788822619836</v>
      </c>
      <c r="AN4248">
        <v>2264.0478167314459</v>
      </c>
      <c r="AO4248">
        <f t="shared" si="278"/>
        <v>566011.95418286149</v>
      </c>
      <c r="AP4248">
        <v>86</v>
      </c>
      <c r="AQ4248">
        <v>15.96</v>
      </c>
    </row>
    <row r="4249" spans="1:43" x14ac:dyDescent="0.2">
      <c r="A4249" t="s">
        <v>157</v>
      </c>
      <c r="B4249" t="s">
        <v>10</v>
      </c>
      <c r="C4249" t="s">
        <v>53</v>
      </c>
      <c r="E4249">
        <v>1</v>
      </c>
      <c r="F4249" t="s">
        <v>163</v>
      </c>
      <c r="K4249" t="s">
        <v>165</v>
      </c>
      <c r="L4249" t="s">
        <v>8</v>
      </c>
      <c r="M4249" t="s">
        <v>4</v>
      </c>
      <c r="N4249">
        <v>3850183.7</v>
      </c>
      <c r="O4249" t="s">
        <v>50</v>
      </c>
      <c r="P4249">
        <v>5</v>
      </c>
      <c r="Q4249">
        <v>31</v>
      </c>
      <c r="R4249" t="s">
        <v>9</v>
      </c>
      <c r="S4249">
        <v>5</v>
      </c>
      <c r="T4249" t="s">
        <v>23</v>
      </c>
      <c r="U4249" t="s">
        <v>9</v>
      </c>
      <c r="V4249">
        <v>200.3</v>
      </c>
      <c r="W4249">
        <v>15.95</v>
      </c>
      <c r="X4249">
        <v>9054</v>
      </c>
      <c r="Y4249">
        <v>2352</v>
      </c>
      <c r="Z4249">
        <f t="shared" si="275"/>
        <v>588000</v>
      </c>
      <c r="AF4249" t="s">
        <v>33</v>
      </c>
      <c r="AG4249">
        <v>1</v>
      </c>
      <c r="AH4249" t="s">
        <v>47</v>
      </c>
      <c r="AI4249">
        <v>0.98260000000000003</v>
      </c>
      <c r="AJ4249">
        <v>2626.6279190782502</v>
      </c>
      <c r="AK4249">
        <f t="shared" si="276"/>
        <v>656656.9797695626</v>
      </c>
      <c r="AL4249">
        <v>8717</v>
      </c>
      <c r="AM4249">
        <f t="shared" si="277"/>
        <v>0.9627788822619836</v>
      </c>
      <c r="AN4249">
        <v>2264.0478167314459</v>
      </c>
      <c r="AO4249">
        <f t="shared" si="278"/>
        <v>566011.95418286149</v>
      </c>
      <c r="AP4249">
        <v>86</v>
      </c>
      <c r="AQ4249">
        <v>15.96</v>
      </c>
    </row>
    <row r="4250" spans="1:43" x14ac:dyDescent="0.2">
      <c r="A4250" t="s">
        <v>157</v>
      </c>
      <c r="B4250" t="s">
        <v>10</v>
      </c>
      <c r="C4250" t="s">
        <v>53</v>
      </c>
      <c r="E4250">
        <v>1</v>
      </c>
      <c r="F4250" t="s">
        <v>163</v>
      </c>
      <c r="K4250" t="s">
        <v>165</v>
      </c>
      <c r="L4250" t="s">
        <v>8</v>
      </c>
      <c r="M4250" t="s">
        <v>4</v>
      </c>
      <c r="N4250">
        <v>3850183.7</v>
      </c>
      <c r="O4250" t="s">
        <v>50</v>
      </c>
      <c r="P4250">
        <v>5</v>
      </c>
      <c r="Q4250">
        <v>31</v>
      </c>
      <c r="R4250" t="s">
        <v>9</v>
      </c>
      <c r="S4250">
        <v>5</v>
      </c>
      <c r="T4250" t="s">
        <v>23</v>
      </c>
      <c r="U4250" t="s">
        <v>9</v>
      </c>
      <c r="V4250">
        <v>200.3</v>
      </c>
      <c r="W4250">
        <v>15.95</v>
      </c>
      <c r="X4250">
        <v>9054</v>
      </c>
      <c r="Y4250">
        <v>2352</v>
      </c>
      <c r="Z4250">
        <f t="shared" si="275"/>
        <v>588000</v>
      </c>
      <c r="AF4250" t="s">
        <v>33</v>
      </c>
      <c r="AG4250">
        <v>1</v>
      </c>
      <c r="AH4250" t="s">
        <v>47</v>
      </c>
      <c r="AI4250">
        <v>0.98260000000000003</v>
      </c>
      <c r="AJ4250">
        <v>2626.6279190782502</v>
      </c>
      <c r="AK4250">
        <f t="shared" si="276"/>
        <v>656656.9797695626</v>
      </c>
      <c r="AL4250">
        <v>8717</v>
      </c>
      <c r="AM4250">
        <f t="shared" si="277"/>
        <v>0.9627788822619836</v>
      </c>
      <c r="AN4250">
        <v>2264.0478167314459</v>
      </c>
      <c r="AO4250">
        <f t="shared" si="278"/>
        <v>566011.95418286149</v>
      </c>
      <c r="AP4250">
        <v>86</v>
      </c>
      <c r="AQ4250">
        <v>15.96</v>
      </c>
    </row>
    <row r="4251" spans="1:43" x14ac:dyDescent="0.2">
      <c r="A4251" t="s">
        <v>157</v>
      </c>
      <c r="B4251" t="s">
        <v>10</v>
      </c>
      <c r="C4251" t="s">
        <v>53</v>
      </c>
      <c r="E4251">
        <v>1</v>
      </c>
      <c r="F4251" t="s">
        <v>163</v>
      </c>
      <c r="K4251" t="s">
        <v>165</v>
      </c>
      <c r="L4251" t="s">
        <v>8</v>
      </c>
      <c r="M4251" t="s">
        <v>4</v>
      </c>
      <c r="N4251">
        <v>3850183.7</v>
      </c>
      <c r="O4251" t="s">
        <v>50</v>
      </c>
      <c r="P4251">
        <v>5</v>
      </c>
      <c r="Q4251">
        <v>31</v>
      </c>
      <c r="R4251" t="s">
        <v>9</v>
      </c>
      <c r="S4251">
        <v>5</v>
      </c>
      <c r="T4251" t="s">
        <v>23</v>
      </c>
      <c r="U4251" t="s">
        <v>9</v>
      </c>
      <c r="V4251">
        <v>200.3</v>
      </c>
      <c r="W4251">
        <v>15.95</v>
      </c>
      <c r="X4251">
        <v>9054</v>
      </c>
      <c r="Y4251">
        <v>2352</v>
      </c>
      <c r="Z4251">
        <f t="shared" si="275"/>
        <v>588000</v>
      </c>
      <c r="AB4251" t="s">
        <v>8</v>
      </c>
      <c r="AC4251" s="7" t="s">
        <v>101</v>
      </c>
      <c r="AD4251" t="s">
        <v>8</v>
      </c>
      <c r="AF4251" t="s">
        <v>33</v>
      </c>
      <c r="AG4251">
        <v>1</v>
      </c>
      <c r="AH4251" t="s">
        <v>46</v>
      </c>
      <c r="AI4251">
        <v>0.98260000000000003</v>
      </c>
      <c r="AJ4251">
        <v>2626.6279190782502</v>
      </c>
      <c r="AK4251">
        <f t="shared" si="276"/>
        <v>656656.9797695626</v>
      </c>
      <c r="AL4251">
        <v>8717</v>
      </c>
      <c r="AM4251">
        <f t="shared" si="277"/>
        <v>0.9627788822619836</v>
      </c>
      <c r="AN4251">
        <v>2264.0478167314459</v>
      </c>
      <c r="AO4251">
        <f t="shared" si="278"/>
        <v>566011.95418286149</v>
      </c>
      <c r="AP4251">
        <v>86</v>
      </c>
      <c r="AQ4251">
        <v>15.96</v>
      </c>
    </row>
    <row r="4252" spans="1:43" x14ac:dyDescent="0.2">
      <c r="A4252" t="s">
        <v>157</v>
      </c>
      <c r="B4252" t="s">
        <v>10</v>
      </c>
      <c r="C4252" t="s">
        <v>53</v>
      </c>
      <c r="E4252">
        <v>1</v>
      </c>
      <c r="F4252" t="s">
        <v>163</v>
      </c>
      <c r="K4252" t="s">
        <v>165</v>
      </c>
      <c r="L4252" t="s">
        <v>8</v>
      </c>
      <c r="M4252" t="s">
        <v>4</v>
      </c>
      <c r="N4252">
        <v>3850183.7</v>
      </c>
      <c r="O4252" t="s">
        <v>50</v>
      </c>
      <c r="P4252">
        <v>5</v>
      </c>
      <c r="Q4252">
        <v>31</v>
      </c>
      <c r="R4252" t="s">
        <v>9</v>
      </c>
      <c r="S4252">
        <v>5</v>
      </c>
      <c r="T4252" t="s">
        <v>23</v>
      </c>
      <c r="U4252" t="s">
        <v>9</v>
      </c>
      <c r="V4252">
        <v>200.3</v>
      </c>
      <c r="W4252">
        <v>15.95</v>
      </c>
      <c r="X4252">
        <v>9054</v>
      </c>
      <c r="Y4252">
        <v>2352</v>
      </c>
      <c r="Z4252">
        <f t="shared" si="275"/>
        <v>588000</v>
      </c>
      <c r="AF4252" t="s">
        <v>33</v>
      </c>
      <c r="AG4252">
        <v>1</v>
      </c>
      <c r="AH4252" t="s">
        <v>47</v>
      </c>
      <c r="AI4252">
        <v>0.98260000000000003</v>
      </c>
      <c r="AJ4252">
        <v>2626.6279190782502</v>
      </c>
      <c r="AK4252">
        <f t="shared" si="276"/>
        <v>656656.9797695626</v>
      </c>
      <c r="AL4252">
        <v>8717</v>
      </c>
      <c r="AM4252">
        <f t="shared" si="277"/>
        <v>0.9627788822619836</v>
      </c>
      <c r="AN4252">
        <v>2264.0478167314459</v>
      </c>
      <c r="AO4252">
        <f t="shared" si="278"/>
        <v>566011.95418286149</v>
      </c>
      <c r="AP4252">
        <v>86</v>
      </c>
      <c r="AQ4252">
        <v>15.96</v>
      </c>
    </row>
    <row r="4253" spans="1:43" x14ac:dyDescent="0.2">
      <c r="A4253" t="s">
        <v>157</v>
      </c>
      <c r="B4253" t="s">
        <v>10</v>
      </c>
      <c r="C4253" t="s">
        <v>53</v>
      </c>
      <c r="E4253">
        <v>1</v>
      </c>
      <c r="F4253" t="s">
        <v>163</v>
      </c>
      <c r="K4253" t="s">
        <v>165</v>
      </c>
      <c r="L4253" t="s">
        <v>8</v>
      </c>
      <c r="M4253" t="s">
        <v>4</v>
      </c>
      <c r="N4253">
        <v>3850183.7</v>
      </c>
      <c r="O4253" t="s">
        <v>50</v>
      </c>
      <c r="P4253">
        <v>5</v>
      </c>
      <c r="Q4253">
        <v>31</v>
      </c>
      <c r="R4253" t="s">
        <v>9</v>
      </c>
      <c r="S4253">
        <v>5</v>
      </c>
      <c r="T4253" t="s">
        <v>23</v>
      </c>
      <c r="U4253" t="s">
        <v>9</v>
      </c>
      <c r="V4253">
        <v>200.3</v>
      </c>
      <c r="W4253">
        <v>15.95</v>
      </c>
      <c r="X4253">
        <v>9054</v>
      </c>
      <c r="Y4253">
        <v>2352</v>
      </c>
      <c r="Z4253">
        <f t="shared" si="275"/>
        <v>588000</v>
      </c>
      <c r="AF4253" t="s">
        <v>33</v>
      </c>
      <c r="AG4253">
        <v>1</v>
      </c>
      <c r="AH4253" t="s">
        <v>46</v>
      </c>
      <c r="AI4253">
        <v>0.98260000000000003</v>
      </c>
      <c r="AJ4253">
        <v>2626.6279190782502</v>
      </c>
      <c r="AK4253">
        <f t="shared" si="276"/>
        <v>656656.9797695626</v>
      </c>
      <c r="AL4253">
        <v>8717</v>
      </c>
      <c r="AM4253">
        <f t="shared" si="277"/>
        <v>0.9627788822619836</v>
      </c>
      <c r="AN4253">
        <v>2264.0478167314459</v>
      </c>
      <c r="AO4253">
        <f t="shared" si="278"/>
        <v>566011.95418286149</v>
      </c>
      <c r="AP4253">
        <v>86</v>
      </c>
      <c r="AQ4253">
        <v>15.96</v>
      </c>
    </row>
    <row r="4254" spans="1:43" x14ac:dyDescent="0.2">
      <c r="A4254" t="s">
        <v>157</v>
      </c>
      <c r="B4254" t="s">
        <v>10</v>
      </c>
      <c r="C4254" t="s">
        <v>53</v>
      </c>
      <c r="E4254">
        <v>1</v>
      </c>
      <c r="F4254" t="s">
        <v>163</v>
      </c>
      <c r="K4254" t="s">
        <v>165</v>
      </c>
      <c r="L4254" t="s">
        <v>8</v>
      </c>
      <c r="M4254" t="s">
        <v>4</v>
      </c>
      <c r="N4254">
        <v>3850183.7</v>
      </c>
      <c r="O4254" t="s">
        <v>50</v>
      </c>
      <c r="P4254">
        <v>5</v>
      </c>
      <c r="Q4254">
        <v>31</v>
      </c>
      <c r="R4254" t="s">
        <v>9</v>
      </c>
      <c r="S4254">
        <v>5</v>
      </c>
      <c r="T4254" t="s">
        <v>23</v>
      </c>
      <c r="U4254" t="s">
        <v>9</v>
      </c>
      <c r="V4254">
        <v>200.3</v>
      </c>
      <c r="W4254">
        <v>15.95</v>
      </c>
      <c r="X4254">
        <v>9054</v>
      </c>
      <c r="Y4254">
        <v>2352</v>
      </c>
      <c r="Z4254">
        <f t="shared" ref="Z4254:Z4317" si="279">Y4254*250</f>
        <v>588000</v>
      </c>
      <c r="AF4254" t="s">
        <v>33</v>
      </c>
      <c r="AG4254">
        <v>1</v>
      </c>
      <c r="AH4254" t="s">
        <v>47</v>
      </c>
      <c r="AI4254">
        <v>0.98260000000000003</v>
      </c>
      <c r="AJ4254">
        <v>2626.6279190782502</v>
      </c>
      <c r="AK4254">
        <f t="shared" ref="AK4254:AK4317" si="280">AJ4254*250</f>
        <v>656656.9797695626</v>
      </c>
      <c r="AL4254">
        <v>8717</v>
      </c>
      <c r="AM4254">
        <f t="shared" si="277"/>
        <v>0.9627788822619836</v>
      </c>
      <c r="AN4254">
        <v>2264.0478167314459</v>
      </c>
      <c r="AO4254">
        <f t="shared" si="278"/>
        <v>566011.95418286149</v>
      </c>
      <c r="AP4254">
        <v>86</v>
      </c>
      <c r="AQ4254">
        <v>15.96</v>
      </c>
    </row>
    <row r="4255" spans="1:43" x14ac:dyDescent="0.2">
      <c r="A4255" t="s">
        <v>157</v>
      </c>
      <c r="B4255" t="s">
        <v>10</v>
      </c>
      <c r="C4255" t="s">
        <v>53</v>
      </c>
      <c r="E4255">
        <v>1</v>
      </c>
      <c r="F4255" t="s">
        <v>163</v>
      </c>
      <c r="K4255" t="s">
        <v>165</v>
      </c>
      <c r="L4255" t="s">
        <v>8</v>
      </c>
      <c r="M4255" t="s">
        <v>4</v>
      </c>
      <c r="N4255">
        <v>3850183.7</v>
      </c>
      <c r="O4255" t="s">
        <v>50</v>
      </c>
      <c r="P4255">
        <v>5</v>
      </c>
      <c r="Q4255">
        <v>31</v>
      </c>
      <c r="R4255" t="s">
        <v>9</v>
      </c>
      <c r="S4255">
        <v>5</v>
      </c>
      <c r="T4255" t="s">
        <v>23</v>
      </c>
      <c r="U4255" t="s">
        <v>9</v>
      </c>
      <c r="V4255">
        <v>200.3</v>
      </c>
      <c r="W4255">
        <v>15.95</v>
      </c>
      <c r="X4255">
        <v>9054</v>
      </c>
      <c r="Y4255">
        <v>2352</v>
      </c>
      <c r="Z4255">
        <f t="shared" si="279"/>
        <v>588000</v>
      </c>
      <c r="AF4255" t="s">
        <v>33</v>
      </c>
      <c r="AG4255">
        <v>1</v>
      </c>
      <c r="AH4255" t="s">
        <v>47</v>
      </c>
      <c r="AI4255">
        <v>0.98260000000000003</v>
      </c>
      <c r="AJ4255">
        <v>2626.6279190782502</v>
      </c>
      <c r="AK4255">
        <f t="shared" si="280"/>
        <v>656656.9797695626</v>
      </c>
      <c r="AL4255">
        <v>8717</v>
      </c>
      <c r="AM4255">
        <f t="shared" si="277"/>
        <v>0.9627788822619836</v>
      </c>
      <c r="AN4255">
        <v>2264.0478167314459</v>
      </c>
      <c r="AO4255">
        <f t="shared" si="278"/>
        <v>566011.95418286149</v>
      </c>
      <c r="AP4255">
        <v>86</v>
      </c>
      <c r="AQ4255">
        <v>15.96</v>
      </c>
    </row>
    <row r="4256" spans="1:43" x14ac:dyDescent="0.2">
      <c r="A4256" t="s">
        <v>157</v>
      </c>
      <c r="B4256" t="s">
        <v>10</v>
      </c>
      <c r="C4256" t="s">
        <v>53</v>
      </c>
      <c r="E4256">
        <v>1</v>
      </c>
      <c r="F4256" t="s">
        <v>163</v>
      </c>
      <c r="K4256" t="s">
        <v>165</v>
      </c>
      <c r="L4256" t="s">
        <v>8</v>
      </c>
      <c r="M4256" t="s">
        <v>4</v>
      </c>
      <c r="N4256">
        <v>3850183.7</v>
      </c>
      <c r="O4256" t="s">
        <v>50</v>
      </c>
      <c r="P4256">
        <v>5</v>
      </c>
      <c r="Q4256">
        <v>31</v>
      </c>
      <c r="R4256" t="s">
        <v>9</v>
      </c>
      <c r="S4256">
        <v>5</v>
      </c>
      <c r="T4256" t="s">
        <v>23</v>
      </c>
      <c r="U4256" t="s">
        <v>9</v>
      </c>
      <c r="V4256">
        <v>200.3</v>
      </c>
      <c r="W4256">
        <v>15.95</v>
      </c>
      <c r="X4256">
        <v>9054</v>
      </c>
      <c r="Y4256">
        <v>2352</v>
      </c>
      <c r="Z4256">
        <f t="shared" si="279"/>
        <v>588000</v>
      </c>
      <c r="AB4256" t="s">
        <v>8</v>
      </c>
      <c r="AC4256" s="7" t="s">
        <v>101</v>
      </c>
      <c r="AD4256" t="s">
        <v>8</v>
      </c>
      <c r="AF4256" t="s">
        <v>33</v>
      </c>
      <c r="AG4256">
        <v>1</v>
      </c>
      <c r="AH4256" t="s">
        <v>46</v>
      </c>
      <c r="AI4256">
        <v>0.98260000000000003</v>
      </c>
      <c r="AJ4256">
        <v>2626.6279190782502</v>
      </c>
      <c r="AK4256">
        <f t="shared" si="280"/>
        <v>656656.9797695626</v>
      </c>
      <c r="AL4256">
        <v>8717</v>
      </c>
      <c r="AM4256">
        <f t="shared" si="277"/>
        <v>0.9627788822619836</v>
      </c>
      <c r="AN4256">
        <v>2264.0478167314459</v>
      </c>
      <c r="AO4256">
        <f t="shared" si="278"/>
        <v>566011.95418286149</v>
      </c>
      <c r="AP4256">
        <v>86</v>
      </c>
      <c r="AQ4256">
        <v>15.96</v>
      </c>
    </row>
    <row r="4257" spans="1:43" x14ac:dyDescent="0.2">
      <c r="A4257" t="s">
        <v>157</v>
      </c>
      <c r="B4257" t="s">
        <v>10</v>
      </c>
      <c r="C4257" t="s">
        <v>53</v>
      </c>
      <c r="E4257">
        <v>1</v>
      </c>
      <c r="F4257" t="s">
        <v>163</v>
      </c>
      <c r="K4257" t="s">
        <v>165</v>
      </c>
      <c r="L4257" t="s">
        <v>8</v>
      </c>
      <c r="M4257" t="s">
        <v>4</v>
      </c>
      <c r="N4257">
        <v>3850183.7</v>
      </c>
      <c r="O4257" t="s">
        <v>50</v>
      </c>
      <c r="P4257">
        <v>5</v>
      </c>
      <c r="Q4257">
        <v>31</v>
      </c>
      <c r="R4257" t="s">
        <v>9</v>
      </c>
      <c r="S4257">
        <v>5</v>
      </c>
      <c r="T4257" t="s">
        <v>23</v>
      </c>
      <c r="U4257" t="s">
        <v>9</v>
      </c>
      <c r="V4257">
        <v>200.3</v>
      </c>
      <c r="W4257">
        <v>15.95</v>
      </c>
      <c r="X4257">
        <v>9054</v>
      </c>
      <c r="Y4257">
        <v>2352</v>
      </c>
      <c r="Z4257">
        <f t="shared" si="279"/>
        <v>588000</v>
      </c>
      <c r="AB4257" t="s">
        <v>8</v>
      </c>
      <c r="AC4257" s="7" t="s">
        <v>101</v>
      </c>
      <c r="AD4257" t="s">
        <v>8</v>
      </c>
      <c r="AF4257" t="s">
        <v>33</v>
      </c>
      <c r="AG4257">
        <v>1</v>
      </c>
      <c r="AH4257" t="s">
        <v>46</v>
      </c>
      <c r="AI4257">
        <v>0.98260000000000003</v>
      </c>
      <c r="AJ4257">
        <v>2626.6279190782502</v>
      </c>
      <c r="AK4257">
        <f t="shared" si="280"/>
        <v>656656.9797695626</v>
      </c>
      <c r="AL4257">
        <v>8717</v>
      </c>
      <c r="AM4257">
        <f t="shared" si="277"/>
        <v>0.9627788822619836</v>
      </c>
      <c r="AN4257">
        <v>2264.0478167314459</v>
      </c>
      <c r="AO4257">
        <f t="shared" si="278"/>
        <v>566011.95418286149</v>
      </c>
      <c r="AP4257">
        <v>86</v>
      </c>
      <c r="AQ4257">
        <v>15.96</v>
      </c>
    </row>
    <row r="4258" spans="1:43" x14ac:dyDescent="0.2">
      <c r="A4258" t="s">
        <v>157</v>
      </c>
      <c r="B4258" t="s">
        <v>10</v>
      </c>
      <c r="C4258" t="s">
        <v>53</v>
      </c>
      <c r="E4258">
        <v>1</v>
      </c>
      <c r="F4258" t="s">
        <v>163</v>
      </c>
      <c r="K4258" t="s">
        <v>165</v>
      </c>
      <c r="L4258" t="s">
        <v>8</v>
      </c>
      <c r="M4258" t="s">
        <v>4</v>
      </c>
      <c r="N4258">
        <v>3850183.7</v>
      </c>
      <c r="O4258" t="s">
        <v>50</v>
      </c>
      <c r="P4258">
        <v>5</v>
      </c>
      <c r="Q4258">
        <v>31</v>
      </c>
      <c r="R4258" t="s">
        <v>9</v>
      </c>
      <c r="S4258">
        <v>5</v>
      </c>
      <c r="T4258" t="s">
        <v>23</v>
      </c>
      <c r="U4258" t="s">
        <v>9</v>
      </c>
      <c r="V4258">
        <v>200.3</v>
      </c>
      <c r="W4258">
        <v>15.95</v>
      </c>
      <c r="X4258">
        <v>9054</v>
      </c>
      <c r="Y4258">
        <v>2352</v>
      </c>
      <c r="Z4258">
        <f t="shared" si="279"/>
        <v>588000</v>
      </c>
      <c r="AF4258" t="s">
        <v>33</v>
      </c>
      <c r="AG4258">
        <v>1</v>
      </c>
      <c r="AH4258" t="s">
        <v>46</v>
      </c>
      <c r="AI4258">
        <v>0.98260000000000003</v>
      </c>
      <c r="AJ4258">
        <v>2626.6279190782502</v>
      </c>
      <c r="AK4258">
        <f t="shared" si="280"/>
        <v>656656.9797695626</v>
      </c>
      <c r="AL4258">
        <v>8717</v>
      </c>
      <c r="AM4258">
        <f t="shared" si="277"/>
        <v>0.9627788822619836</v>
      </c>
      <c r="AN4258">
        <v>2264.0478167314459</v>
      </c>
      <c r="AO4258">
        <f t="shared" si="278"/>
        <v>566011.95418286149</v>
      </c>
      <c r="AP4258">
        <v>86</v>
      </c>
      <c r="AQ4258">
        <v>15.96</v>
      </c>
    </row>
    <row r="4259" spans="1:43" x14ac:dyDescent="0.2">
      <c r="A4259" t="s">
        <v>157</v>
      </c>
      <c r="B4259" t="s">
        <v>10</v>
      </c>
      <c r="C4259" t="s">
        <v>53</v>
      </c>
      <c r="E4259">
        <v>1</v>
      </c>
      <c r="F4259" t="s">
        <v>163</v>
      </c>
      <c r="K4259" t="s">
        <v>165</v>
      </c>
      <c r="L4259" t="s">
        <v>8</v>
      </c>
      <c r="M4259" t="s">
        <v>4</v>
      </c>
      <c r="N4259">
        <v>3850183.7</v>
      </c>
      <c r="O4259" t="s">
        <v>50</v>
      </c>
      <c r="P4259">
        <v>5</v>
      </c>
      <c r="Q4259">
        <v>31</v>
      </c>
      <c r="R4259" t="s">
        <v>9</v>
      </c>
      <c r="S4259">
        <v>5</v>
      </c>
      <c r="T4259" t="s">
        <v>23</v>
      </c>
      <c r="U4259" t="s">
        <v>9</v>
      </c>
      <c r="V4259">
        <v>200.3</v>
      </c>
      <c r="W4259">
        <v>15.95</v>
      </c>
      <c r="X4259">
        <v>9054</v>
      </c>
      <c r="Y4259">
        <v>2352</v>
      </c>
      <c r="Z4259">
        <f t="shared" si="279"/>
        <v>588000</v>
      </c>
      <c r="AF4259" t="s">
        <v>33</v>
      </c>
      <c r="AG4259">
        <v>1</v>
      </c>
      <c r="AH4259" t="s">
        <v>46</v>
      </c>
      <c r="AI4259">
        <v>0.98260000000000003</v>
      </c>
      <c r="AJ4259">
        <v>2626.6279190782502</v>
      </c>
      <c r="AK4259">
        <f t="shared" si="280"/>
        <v>656656.9797695626</v>
      </c>
      <c r="AL4259">
        <v>8717</v>
      </c>
      <c r="AM4259">
        <f t="shared" si="277"/>
        <v>0.9627788822619836</v>
      </c>
      <c r="AN4259">
        <v>2264.0478167314459</v>
      </c>
      <c r="AO4259">
        <f t="shared" si="278"/>
        <v>566011.95418286149</v>
      </c>
      <c r="AP4259">
        <v>86</v>
      </c>
      <c r="AQ4259">
        <v>15.96</v>
      </c>
    </row>
    <row r="4260" spans="1:43" x14ac:dyDescent="0.2">
      <c r="A4260" t="s">
        <v>157</v>
      </c>
      <c r="B4260" t="s">
        <v>10</v>
      </c>
      <c r="C4260" t="s">
        <v>53</v>
      </c>
      <c r="E4260">
        <v>1</v>
      </c>
      <c r="F4260" t="s">
        <v>163</v>
      </c>
      <c r="K4260" t="s">
        <v>165</v>
      </c>
      <c r="L4260" t="s">
        <v>8</v>
      </c>
      <c r="M4260" t="s">
        <v>4</v>
      </c>
      <c r="N4260">
        <v>3850183.7</v>
      </c>
      <c r="O4260" t="s">
        <v>50</v>
      </c>
      <c r="P4260">
        <v>5</v>
      </c>
      <c r="Q4260">
        <v>31</v>
      </c>
      <c r="R4260" t="s">
        <v>9</v>
      </c>
      <c r="S4260">
        <v>5</v>
      </c>
      <c r="T4260" t="s">
        <v>23</v>
      </c>
      <c r="U4260" t="s">
        <v>9</v>
      </c>
      <c r="V4260">
        <v>200.3</v>
      </c>
      <c r="W4260">
        <v>15.95</v>
      </c>
      <c r="X4260">
        <v>9054</v>
      </c>
      <c r="Y4260">
        <v>2352</v>
      </c>
      <c r="Z4260">
        <f t="shared" si="279"/>
        <v>588000</v>
      </c>
      <c r="AF4260" t="s">
        <v>33</v>
      </c>
      <c r="AG4260">
        <v>1</v>
      </c>
      <c r="AH4260" t="s">
        <v>47</v>
      </c>
      <c r="AI4260">
        <v>0.98260000000000003</v>
      </c>
      <c r="AJ4260">
        <v>2626.6279190782502</v>
      </c>
      <c r="AK4260">
        <f t="shared" si="280"/>
        <v>656656.9797695626</v>
      </c>
      <c r="AL4260">
        <v>8717</v>
      </c>
      <c r="AM4260">
        <f t="shared" si="277"/>
        <v>0.9627788822619836</v>
      </c>
      <c r="AN4260">
        <v>2264.0478167314459</v>
      </c>
      <c r="AO4260">
        <f t="shared" si="278"/>
        <v>566011.95418286149</v>
      </c>
      <c r="AP4260">
        <v>86</v>
      </c>
      <c r="AQ4260">
        <v>15.96</v>
      </c>
    </row>
    <row r="4261" spans="1:43" x14ac:dyDescent="0.2">
      <c r="A4261" t="s">
        <v>157</v>
      </c>
      <c r="B4261" t="s">
        <v>10</v>
      </c>
      <c r="C4261" t="s">
        <v>53</v>
      </c>
      <c r="E4261">
        <v>1</v>
      </c>
      <c r="F4261" t="s">
        <v>163</v>
      </c>
      <c r="K4261" t="s">
        <v>165</v>
      </c>
      <c r="L4261" t="s">
        <v>8</v>
      </c>
      <c r="M4261" t="s">
        <v>4</v>
      </c>
      <c r="N4261">
        <v>3850183.7</v>
      </c>
      <c r="O4261" t="s">
        <v>50</v>
      </c>
      <c r="P4261">
        <v>5</v>
      </c>
      <c r="Q4261">
        <v>31</v>
      </c>
      <c r="R4261" t="s">
        <v>9</v>
      </c>
      <c r="S4261">
        <v>5</v>
      </c>
      <c r="T4261" t="s">
        <v>23</v>
      </c>
      <c r="U4261" t="s">
        <v>9</v>
      </c>
      <c r="V4261">
        <v>200.3</v>
      </c>
      <c r="W4261">
        <v>15.95</v>
      </c>
      <c r="X4261">
        <v>9054</v>
      </c>
      <c r="Y4261">
        <v>2352</v>
      </c>
      <c r="Z4261">
        <f t="shared" si="279"/>
        <v>588000</v>
      </c>
      <c r="AF4261" t="s">
        <v>33</v>
      </c>
      <c r="AG4261">
        <v>1</v>
      </c>
      <c r="AH4261" t="s">
        <v>46</v>
      </c>
      <c r="AI4261">
        <v>0.98260000000000003</v>
      </c>
      <c r="AJ4261">
        <v>2626.6279190782502</v>
      </c>
      <c r="AK4261">
        <f t="shared" si="280"/>
        <v>656656.9797695626</v>
      </c>
      <c r="AL4261">
        <v>8717</v>
      </c>
      <c r="AM4261">
        <f t="shared" si="277"/>
        <v>0.9627788822619836</v>
      </c>
      <c r="AN4261">
        <v>2264.0478167314459</v>
      </c>
      <c r="AO4261">
        <f t="shared" si="278"/>
        <v>566011.95418286149</v>
      </c>
      <c r="AP4261">
        <v>86</v>
      </c>
      <c r="AQ4261">
        <v>15.96</v>
      </c>
    </row>
    <row r="4262" spans="1:43" x14ac:dyDescent="0.2">
      <c r="A4262" t="s">
        <v>157</v>
      </c>
      <c r="B4262" t="s">
        <v>10</v>
      </c>
      <c r="C4262" t="s">
        <v>53</v>
      </c>
      <c r="E4262">
        <v>1</v>
      </c>
      <c r="F4262" t="s">
        <v>163</v>
      </c>
      <c r="K4262" t="s">
        <v>165</v>
      </c>
      <c r="L4262" t="s">
        <v>8</v>
      </c>
      <c r="M4262" t="s">
        <v>4</v>
      </c>
      <c r="N4262">
        <v>3850183.7</v>
      </c>
      <c r="O4262" t="s">
        <v>50</v>
      </c>
      <c r="P4262">
        <v>5</v>
      </c>
      <c r="Q4262">
        <v>31</v>
      </c>
      <c r="R4262" t="s">
        <v>9</v>
      </c>
      <c r="S4262">
        <v>5</v>
      </c>
      <c r="T4262" t="s">
        <v>23</v>
      </c>
      <c r="U4262" t="s">
        <v>9</v>
      </c>
      <c r="V4262">
        <v>200.3</v>
      </c>
      <c r="W4262">
        <v>15.95</v>
      </c>
      <c r="X4262">
        <v>9054</v>
      </c>
      <c r="Y4262">
        <v>2352</v>
      </c>
      <c r="Z4262">
        <f t="shared" si="279"/>
        <v>588000</v>
      </c>
      <c r="AB4262" t="s">
        <v>8</v>
      </c>
      <c r="AC4262" s="7" t="s">
        <v>101</v>
      </c>
      <c r="AD4262" t="s">
        <v>8</v>
      </c>
      <c r="AF4262" t="s">
        <v>33</v>
      </c>
      <c r="AG4262">
        <v>1</v>
      </c>
      <c r="AH4262" t="s">
        <v>47</v>
      </c>
      <c r="AI4262">
        <v>0.98260000000000003</v>
      </c>
      <c r="AJ4262">
        <v>2626.6279190782502</v>
      </c>
      <c r="AK4262">
        <f t="shared" si="280"/>
        <v>656656.9797695626</v>
      </c>
      <c r="AL4262">
        <v>8717</v>
      </c>
      <c r="AM4262">
        <f t="shared" ref="AM4262:AM4325" si="281">AL4262/X4262</f>
        <v>0.9627788822619836</v>
      </c>
      <c r="AN4262">
        <v>2264.0478167314459</v>
      </c>
      <c r="AO4262">
        <f t="shared" ref="AO4262:AO4325" si="282">AN4262*250</f>
        <v>566011.95418286149</v>
      </c>
      <c r="AP4262">
        <v>86</v>
      </c>
      <c r="AQ4262">
        <v>15.96</v>
      </c>
    </row>
    <row r="4263" spans="1:43" x14ac:dyDescent="0.2">
      <c r="A4263" t="s">
        <v>157</v>
      </c>
      <c r="B4263" t="s">
        <v>10</v>
      </c>
      <c r="C4263" t="s">
        <v>53</v>
      </c>
      <c r="E4263">
        <v>1</v>
      </c>
      <c r="F4263" t="s">
        <v>163</v>
      </c>
      <c r="K4263" t="s">
        <v>165</v>
      </c>
      <c r="L4263" t="s">
        <v>8</v>
      </c>
      <c r="M4263" t="s">
        <v>4</v>
      </c>
      <c r="N4263">
        <v>3850183.7</v>
      </c>
      <c r="O4263" t="s">
        <v>50</v>
      </c>
      <c r="P4263">
        <v>5</v>
      </c>
      <c r="Q4263">
        <v>31</v>
      </c>
      <c r="R4263" t="s">
        <v>9</v>
      </c>
      <c r="S4263">
        <v>5</v>
      </c>
      <c r="T4263" t="s">
        <v>23</v>
      </c>
      <c r="U4263" t="s">
        <v>9</v>
      </c>
      <c r="V4263">
        <v>200.3</v>
      </c>
      <c r="W4263">
        <v>15.95</v>
      </c>
      <c r="X4263">
        <v>9054</v>
      </c>
      <c r="Y4263">
        <v>2352</v>
      </c>
      <c r="Z4263">
        <f t="shared" si="279"/>
        <v>588000</v>
      </c>
      <c r="AB4263" t="s">
        <v>8</v>
      </c>
      <c r="AC4263" s="7" t="s">
        <v>101</v>
      </c>
      <c r="AD4263" t="s">
        <v>8</v>
      </c>
      <c r="AF4263" t="s">
        <v>33</v>
      </c>
      <c r="AG4263">
        <v>1</v>
      </c>
      <c r="AH4263" t="s">
        <v>46</v>
      </c>
      <c r="AI4263">
        <v>0.98260000000000003</v>
      </c>
      <c r="AJ4263">
        <v>2626.6279190782502</v>
      </c>
      <c r="AK4263">
        <f t="shared" si="280"/>
        <v>656656.9797695626</v>
      </c>
      <c r="AL4263">
        <v>8717</v>
      </c>
      <c r="AM4263">
        <f t="shared" si="281"/>
        <v>0.9627788822619836</v>
      </c>
      <c r="AN4263">
        <v>2264.0478167314459</v>
      </c>
      <c r="AO4263">
        <f t="shared" si="282"/>
        <v>566011.95418286149</v>
      </c>
      <c r="AP4263">
        <v>86</v>
      </c>
      <c r="AQ4263">
        <v>15.96</v>
      </c>
    </row>
    <row r="4264" spans="1:43" x14ac:dyDescent="0.2">
      <c r="A4264" t="s">
        <v>157</v>
      </c>
      <c r="B4264" t="s">
        <v>10</v>
      </c>
      <c r="C4264" t="s">
        <v>53</v>
      </c>
      <c r="E4264">
        <v>1</v>
      </c>
      <c r="F4264" t="s">
        <v>163</v>
      </c>
      <c r="K4264" t="s">
        <v>165</v>
      </c>
      <c r="L4264" t="s">
        <v>8</v>
      </c>
      <c r="M4264" t="s">
        <v>4</v>
      </c>
      <c r="N4264">
        <v>3850183.7</v>
      </c>
      <c r="O4264" t="s">
        <v>50</v>
      </c>
      <c r="P4264">
        <v>5</v>
      </c>
      <c r="Q4264">
        <v>31</v>
      </c>
      <c r="R4264" t="s">
        <v>9</v>
      </c>
      <c r="S4264">
        <v>5</v>
      </c>
      <c r="T4264" t="s">
        <v>23</v>
      </c>
      <c r="U4264" t="s">
        <v>9</v>
      </c>
      <c r="V4264">
        <v>200.3</v>
      </c>
      <c r="W4264">
        <v>15.95</v>
      </c>
      <c r="X4264">
        <v>9054</v>
      </c>
      <c r="Y4264">
        <v>2352</v>
      </c>
      <c r="Z4264">
        <f t="shared" si="279"/>
        <v>588000</v>
      </c>
      <c r="AF4264" t="s">
        <v>33</v>
      </c>
      <c r="AG4264">
        <v>1</v>
      </c>
      <c r="AH4264" t="s">
        <v>46</v>
      </c>
      <c r="AI4264">
        <v>0.98260000000000003</v>
      </c>
      <c r="AJ4264">
        <v>2626.6279190782502</v>
      </c>
      <c r="AK4264">
        <f t="shared" si="280"/>
        <v>656656.9797695626</v>
      </c>
      <c r="AL4264">
        <v>8717</v>
      </c>
      <c r="AM4264">
        <f t="shared" si="281"/>
        <v>0.9627788822619836</v>
      </c>
      <c r="AN4264">
        <v>2264.0478167314459</v>
      </c>
      <c r="AO4264">
        <f t="shared" si="282"/>
        <v>566011.95418286149</v>
      </c>
      <c r="AP4264">
        <v>86</v>
      </c>
      <c r="AQ4264">
        <v>15.96</v>
      </c>
    </row>
    <row r="4265" spans="1:43" x14ac:dyDescent="0.2">
      <c r="A4265" t="s">
        <v>157</v>
      </c>
      <c r="B4265" t="s">
        <v>10</v>
      </c>
      <c r="C4265" t="s">
        <v>53</v>
      </c>
      <c r="E4265">
        <v>1</v>
      </c>
      <c r="F4265" t="s">
        <v>163</v>
      </c>
      <c r="K4265" t="s">
        <v>165</v>
      </c>
      <c r="L4265" t="s">
        <v>8</v>
      </c>
      <c r="M4265" t="s">
        <v>4</v>
      </c>
      <c r="N4265">
        <v>3850183.7</v>
      </c>
      <c r="O4265" t="s">
        <v>50</v>
      </c>
      <c r="P4265">
        <v>5</v>
      </c>
      <c r="Q4265">
        <v>31</v>
      </c>
      <c r="R4265" t="s">
        <v>9</v>
      </c>
      <c r="S4265">
        <v>5</v>
      </c>
      <c r="T4265" t="s">
        <v>23</v>
      </c>
      <c r="U4265" t="s">
        <v>9</v>
      </c>
      <c r="V4265">
        <v>200.3</v>
      </c>
      <c r="W4265">
        <v>15.95</v>
      </c>
      <c r="X4265">
        <v>9054</v>
      </c>
      <c r="Y4265">
        <v>2352</v>
      </c>
      <c r="Z4265">
        <f t="shared" si="279"/>
        <v>588000</v>
      </c>
      <c r="AB4265" t="s">
        <v>8</v>
      </c>
      <c r="AC4265" t="s">
        <v>8</v>
      </c>
      <c r="AD4265" t="s">
        <v>8</v>
      </c>
      <c r="AF4265" t="s">
        <v>33</v>
      </c>
      <c r="AG4265">
        <v>1</v>
      </c>
      <c r="AH4265" t="s">
        <v>46</v>
      </c>
      <c r="AI4265">
        <v>0.98260000000000003</v>
      </c>
      <c r="AJ4265">
        <v>2626.6279190782502</v>
      </c>
      <c r="AK4265">
        <f t="shared" si="280"/>
        <v>656656.9797695626</v>
      </c>
      <c r="AL4265">
        <v>8717</v>
      </c>
      <c r="AM4265">
        <f t="shared" si="281"/>
        <v>0.9627788822619836</v>
      </c>
      <c r="AN4265">
        <v>2264.0478167314459</v>
      </c>
      <c r="AO4265">
        <f t="shared" si="282"/>
        <v>566011.95418286149</v>
      </c>
      <c r="AP4265">
        <v>86</v>
      </c>
      <c r="AQ4265">
        <v>15.96</v>
      </c>
    </row>
    <row r="4266" spans="1:43" x14ac:dyDescent="0.2">
      <c r="A4266" t="s">
        <v>157</v>
      </c>
      <c r="B4266" t="s">
        <v>10</v>
      </c>
      <c r="C4266" t="s">
        <v>53</v>
      </c>
      <c r="E4266">
        <v>1</v>
      </c>
      <c r="F4266" t="s">
        <v>163</v>
      </c>
      <c r="K4266" t="s">
        <v>165</v>
      </c>
      <c r="L4266" t="s">
        <v>8</v>
      </c>
      <c r="M4266" t="s">
        <v>4</v>
      </c>
      <c r="N4266">
        <v>3850183.7</v>
      </c>
      <c r="O4266" t="s">
        <v>50</v>
      </c>
      <c r="P4266">
        <v>5</v>
      </c>
      <c r="Q4266">
        <v>31</v>
      </c>
      <c r="R4266" t="s">
        <v>9</v>
      </c>
      <c r="S4266">
        <v>5</v>
      </c>
      <c r="T4266" t="s">
        <v>23</v>
      </c>
      <c r="U4266" t="s">
        <v>9</v>
      </c>
      <c r="V4266">
        <v>200.3</v>
      </c>
      <c r="W4266">
        <v>15.95</v>
      </c>
      <c r="X4266">
        <v>9054</v>
      </c>
      <c r="Y4266">
        <v>2352</v>
      </c>
      <c r="Z4266">
        <f t="shared" si="279"/>
        <v>588000</v>
      </c>
      <c r="AF4266" t="s">
        <v>33</v>
      </c>
      <c r="AG4266">
        <v>1</v>
      </c>
      <c r="AH4266" t="s">
        <v>46</v>
      </c>
      <c r="AI4266">
        <v>0.98260000000000003</v>
      </c>
      <c r="AJ4266">
        <v>2626.6279190782502</v>
      </c>
      <c r="AK4266">
        <f t="shared" si="280"/>
        <v>656656.9797695626</v>
      </c>
      <c r="AL4266">
        <v>8717</v>
      </c>
      <c r="AM4266">
        <f t="shared" si="281"/>
        <v>0.9627788822619836</v>
      </c>
      <c r="AN4266">
        <v>2264.0478167314459</v>
      </c>
      <c r="AO4266">
        <f t="shared" si="282"/>
        <v>566011.95418286149</v>
      </c>
      <c r="AP4266">
        <v>86</v>
      </c>
      <c r="AQ4266">
        <v>15.96</v>
      </c>
    </row>
    <row r="4267" spans="1:43" x14ac:dyDescent="0.2">
      <c r="A4267" t="s">
        <v>157</v>
      </c>
      <c r="B4267" t="s">
        <v>10</v>
      </c>
      <c r="C4267" t="s">
        <v>53</v>
      </c>
      <c r="E4267">
        <v>1</v>
      </c>
      <c r="F4267" t="s">
        <v>163</v>
      </c>
      <c r="K4267" t="s">
        <v>165</v>
      </c>
      <c r="L4267" t="s">
        <v>8</v>
      </c>
      <c r="M4267" t="s">
        <v>4</v>
      </c>
      <c r="N4267">
        <v>3850183.7</v>
      </c>
      <c r="O4267" t="s">
        <v>50</v>
      </c>
      <c r="P4267">
        <v>5</v>
      </c>
      <c r="Q4267">
        <v>31</v>
      </c>
      <c r="R4267" t="s">
        <v>9</v>
      </c>
      <c r="S4267">
        <v>5</v>
      </c>
      <c r="T4267" t="s">
        <v>23</v>
      </c>
      <c r="U4267" t="s">
        <v>9</v>
      </c>
      <c r="V4267">
        <v>200.3</v>
      </c>
      <c r="W4267">
        <v>15.95</v>
      </c>
      <c r="X4267">
        <v>9054</v>
      </c>
      <c r="Y4267">
        <v>2352</v>
      </c>
      <c r="Z4267">
        <f t="shared" si="279"/>
        <v>588000</v>
      </c>
      <c r="AB4267" t="s">
        <v>8</v>
      </c>
      <c r="AC4267" t="s">
        <v>8</v>
      </c>
      <c r="AD4267" t="s">
        <v>8</v>
      </c>
      <c r="AF4267" t="s">
        <v>33</v>
      </c>
      <c r="AG4267">
        <v>1</v>
      </c>
      <c r="AH4267" t="s">
        <v>47</v>
      </c>
      <c r="AI4267">
        <v>0.98260000000000003</v>
      </c>
      <c r="AJ4267">
        <v>2626.6279190782502</v>
      </c>
      <c r="AK4267">
        <f t="shared" si="280"/>
        <v>656656.9797695626</v>
      </c>
      <c r="AL4267">
        <v>8717</v>
      </c>
      <c r="AM4267">
        <f t="shared" si="281"/>
        <v>0.9627788822619836</v>
      </c>
      <c r="AN4267">
        <v>2264.0478167314459</v>
      </c>
      <c r="AO4267">
        <f t="shared" si="282"/>
        <v>566011.95418286149</v>
      </c>
      <c r="AP4267">
        <v>86</v>
      </c>
      <c r="AQ4267">
        <v>15.96</v>
      </c>
    </row>
    <row r="4268" spans="1:43" x14ac:dyDescent="0.2">
      <c r="A4268" t="s">
        <v>157</v>
      </c>
      <c r="B4268" t="s">
        <v>10</v>
      </c>
      <c r="C4268" t="s">
        <v>53</v>
      </c>
      <c r="E4268">
        <v>1</v>
      </c>
      <c r="F4268" t="s">
        <v>163</v>
      </c>
      <c r="K4268" t="s">
        <v>165</v>
      </c>
      <c r="L4268" t="s">
        <v>8</v>
      </c>
      <c r="M4268" t="s">
        <v>4</v>
      </c>
      <c r="N4268">
        <v>3850183.7</v>
      </c>
      <c r="O4268" t="s">
        <v>50</v>
      </c>
      <c r="P4268">
        <v>5</v>
      </c>
      <c r="Q4268">
        <v>31</v>
      </c>
      <c r="R4268" t="s">
        <v>9</v>
      </c>
      <c r="S4268">
        <v>5</v>
      </c>
      <c r="T4268" t="s">
        <v>23</v>
      </c>
      <c r="U4268" t="s">
        <v>9</v>
      </c>
      <c r="V4268">
        <v>200.3</v>
      </c>
      <c r="W4268">
        <v>15.95</v>
      </c>
      <c r="X4268">
        <v>9054</v>
      </c>
      <c r="Y4268">
        <v>2352</v>
      </c>
      <c r="Z4268">
        <f t="shared" si="279"/>
        <v>588000</v>
      </c>
      <c r="AB4268" t="s">
        <v>8</v>
      </c>
      <c r="AC4268" s="7" t="s">
        <v>101</v>
      </c>
      <c r="AD4268" t="s">
        <v>8</v>
      </c>
      <c r="AF4268" t="s">
        <v>33</v>
      </c>
      <c r="AG4268">
        <v>1</v>
      </c>
      <c r="AH4268" t="s">
        <v>47</v>
      </c>
      <c r="AI4268">
        <v>0.98260000000000003</v>
      </c>
      <c r="AJ4268">
        <v>2626.6279190782502</v>
      </c>
      <c r="AK4268">
        <f t="shared" si="280"/>
        <v>656656.9797695626</v>
      </c>
      <c r="AL4268">
        <v>8717</v>
      </c>
      <c r="AM4268">
        <f t="shared" si="281"/>
        <v>0.9627788822619836</v>
      </c>
      <c r="AN4268">
        <v>2264.0478167314459</v>
      </c>
      <c r="AO4268">
        <f t="shared" si="282"/>
        <v>566011.95418286149</v>
      </c>
      <c r="AP4268">
        <v>86</v>
      </c>
      <c r="AQ4268">
        <v>15.96</v>
      </c>
    </row>
    <row r="4269" spans="1:43" x14ac:dyDescent="0.2">
      <c r="A4269" t="s">
        <v>157</v>
      </c>
      <c r="B4269" t="s">
        <v>10</v>
      </c>
      <c r="C4269" t="s">
        <v>53</v>
      </c>
      <c r="E4269">
        <v>1</v>
      </c>
      <c r="F4269" t="s">
        <v>163</v>
      </c>
      <c r="K4269" t="s">
        <v>165</v>
      </c>
      <c r="L4269" t="s">
        <v>8</v>
      </c>
      <c r="M4269" t="s">
        <v>4</v>
      </c>
      <c r="N4269">
        <v>3850183.7</v>
      </c>
      <c r="O4269" t="s">
        <v>50</v>
      </c>
      <c r="P4269">
        <v>5</v>
      </c>
      <c r="Q4269">
        <v>31</v>
      </c>
      <c r="R4269" t="s">
        <v>9</v>
      </c>
      <c r="S4269">
        <v>5</v>
      </c>
      <c r="T4269" t="s">
        <v>23</v>
      </c>
      <c r="U4269" t="s">
        <v>9</v>
      </c>
      <c r="V4269">
        <v>200.3</v>
      </c>
      <c r="W4269">
        <v>15.95</v>
      </c>
      <c r="X4269">
        <v>9054</v>
      </c>
      <c r="Y4269">
        <v>2352</v>
      </c>
      <c r="Z4269">
        <f t="shared" si="279"/>
        <v>588000</v>
      </c>
      <c r="AF4269" t="s">
        <v>33</v>
      </c>
      <c r="AG4269">
        <v>1</v>
      </c>
      <c r="AH4269" t="s">
        <v>47</v>
      </c>
      <c r="AI4269">
        <v>0.98260000000000003</v>
      </c>
      <c r="AJ4269">
        <v>2626.6279190782502</v>
      </c>
      <c r="AK4269">
        <f t="shared" si="280"/>
        <v>656656.9797695626</v>
      </c>
      <c r="AL4269">
        <v>8717</v>
      </c>
      <c r="AM4269">
        <f t="shared" si="281"/>
        <v>0.9627788822619836</v>
      </c>
      <c r="AN4269">
        <v>2264.0478167314459</v>
      </c>
      <c r="AO4269">
        <f t="shared" si="282"/>
        <v>566011.95418286149</v>
      </c>
      <c r="AP4269">
        <v>86</v>
      </c>
      <c r="AQ4269">
        <v>15.96</v>
      </c>
    </row>
    <row r="4270" spans="1:43" x14ac:dyDescent="0.2">
      <c r="A4270" t="s">
        <v>157</v>
      </c>
      <c r="B4270" t="s">
        <v>10</v>
      </c>
      <c r="C4270" t="s">
        <v>53</v>
      </c>
      <c r="E4270">
        <v>1</v>
      </c>
      <c r="F4270" t="s">
        <v>163</v>
      </c>
      <c r="K4270" t="s">
        <v>165</v>
      </c>
      <c r="L4270" t="s">
        <v>8</v>
      </c>
      <c r="M4270" t="s">
        <v>4</v>
      </c>
      <c r="N4270">
        <v>3850183.7</v>
      </c>
      <c r="O4270" t="s">
        <v>50</v>
      </c>
      <c r="P4270">
        <v>5</v>
      </c>
      <c r="Q4270">
        <v>31</v>
      </c>
      <c r="R4270" t="s">
        <v>9</v>
      </c>
      <c r="S4270">
        <v>5</v>
      </c>
      <c r="T4270" t="s">
        <v>23</v>
      </c>
      <c r="U4270" t="s">
        <v>9</v>
      </c>
      <c r="V4270">
        <v>200.3</v>
      </c>
      <c r="W4270">
        <v>15.95</v>
      </c>
      <c r="X4270">
        <v>9054</v>
      </c>
      <c r="Y4270">
        <v>2352</v>
      </c>
      <c r="Z4270">
        <f t="shared" si="279"/>
        <v>588000</v>
      </c>
      <c r="AF4270" t="s">
        <v>33</v>
      </c>
      <c r="AG4270">
        <v>1</v>
      </c>
      <c r="AH4270" t="s">
        <v>47</v>
      </c>
      <c r="AI4270">
        <v>0.98260000000000003</v>
      </c>
      <c r="AJ4270">
        <v>2626.6279190782502</v>
      </c>
      <c r="AK4270">
        <f t="shared" si="280"/>
        <v>656656.9797695626</v>
      </c>
      <c r="AL4270">
        <v>8717</v>
      </c>
      <c r="AM4270">
        <f t="shared" si="281"/>
        <v>0.9627788822619836</v>
      </c>
      <c r="AN4270">
        <v>2264.0478167314459</v>
      </c>
      <c r="AO4270">
        <f t="shared" si="282"/>
        <v>566011.95418286149</v>
      </c>
      <c r="AP4270">
        <v>86</v>
      </c>
      <c r="AQ4270">
        <v>15.96</v>
      </c>
    </row>
    <row r="4271" spans="1:43" x14ac:dyDescent="0.2">
      <c r="A4271" t="s">
        <v>157</v>
      </c>
      <c r="B4271" t="s">
        <v>10</v>
      </c>
      <c r="C4271" t="s">
        <v>53</v>
      </c>
      <c r="E4271">
        <v>1</v>
      </c>
      <c r="F4271" t="s">
        <v>163</v>
      </c>
      <c r="K4271" t="s">
        <v>165</v>
      </c>
      <c r="L4271" t="s">
        <v>8</v>
      </c>
      <c r="M4271" t="s">
        <v>4</v>
      </c>
      <c r="N4271">
        <v>3850183.7</v>
      </c>
      <c r="O4271" t="s">
        <v>50</v>
      </c>
      <c r="P4271">
        <v>5</v>
      </c>
      <c r="Q4271">
        <v>31</v>
      </c>
      <c r="R4271" t="s">
        <v>9</v>
      </c>
      <c r="S4271">
        <v>5</v>
      </c>
      <c r="T4271" t="s">
        <v>23</v>
      </c>
      <c r="U4271" t="s">
        <v>9</v>
      </c>
      <c r="V4271">
        <v>200.3</v>
      </c>
      <c r="W4271">
        <v>15.95</v>
      </c>
      <c r="X4271">
        <v>9054</v>
      </c>
      <c r="Y4271">
        <v>2352</v>
      </c>
      <c r="Z4271">
        <f t="shared" si="279"/>
        <v>588000</v>
      </c>
      <c r="AF4271" t="s">
        <v>33</v>
      </c>
      <c r="AG4271">
        <v>1</v>
      </c>
      <c r="AH4271" t="s">
        <v>46</v>
      </c>
      <c r="AI4271">
        <v>0.98260000000000003</v>
      </c>
      <c r="AJ4271">
        <v>2626.6279190782502</v>
      </c>
      <c r="AK4271">
        <f t="shared" si="280"/>
        <v>656656.9797695626</v>
      </c>
      <c r="AL4271">
        <v>8717</v>
      </c>
      <c r="AM4271">
        <f t="shared" si="281"/>
        <v>0.9627788822619836</v>
      </c>
      <c r="AN4271">
        <v>2264.0478167314459</v>
      </c>
      <c r="AO4271">
        <f t="shared" si="282"/>
        <v>566011.95418286149</v>
      </c>
      <c r="AP4271">
        <v>86</v>
      </c>
      <c r="AQ4271">
        <v>15.96</v>
      </c>
    </row>
    <row r="4272" spans="1:43" x14ac:dyDescent="0.2">
      <c r="A4272" t="s">
        <v>157</v>
      </c>
      <c r="B4272" t="s">
        <v>10</v>
      </c>
      <c r="C4272" t="s">
        <v>53</v>
      </c>
      <c r="E4272">
        <v>1</v>
      </c>
      <c r="F4272" t="s">
        <v>163</v>
      </c>
      <c r="K4272" t="s">
        <v>165</v>
      </c>
      <c r="L4272" t="s">
        <v>8</v>
      </c>
      <c r="M4272" t="s">
        <v>4</v>
      </c>
      <c r="N4272">
        <v>3850183.7</v>
      </c>
      <c r="O4272" t="s">
        <v>50</v>
      </c>
      <c r="P4272">
        <v>5</v>
      </c>
      <c r="Q4272">
        <v>31</v>
      </c>
      <c r="R4272" t="s">
        <v>9</v>
      </c>
      <c r="S4272">
        <v>5</v>
      </c>
      <c r="T4272" t="s">
        <v>23</v>
      </c>
      <c r="U4272" t="s">
        <v>9</v>
      </c>
      <c r="V4272">
        <v>200.3</v>
      </c>
      <c r="W4272">
        <v>15.95</v>
      </c>
      <c r="X4272">
        <v>9054</v>
      </c>
      <c r="Y4272">
        <v>2352</v>
      </c>
      <c r="Z4272">
        <f t="shared" si="279"/>
        <v>588000</v>
      </c>
      <c r="AF4272" t="s">
        <v>33</v>
      </c>
      <c r="AG4272">
        <v>1</v>
      </c>
      <c r="AH4272" t="s">
        <v>46</v>
      </c>
      <c r="AI4272">
        <v>0.98260000000000003</v>
      </c>
      <c r="AJ4272">
        <v>2626.6279190782502</v>
      </c>
      <c r="AK4272">
        <f t="shared" si="280"/>
        <v>656656.9797695626</v>
      </c>
      <c r="AL4272">
        <v>8717</v>
      </c>
      <c r="AM4272">
        <f t="shared" si="281"/>
        <v>0.9627788822619836</v>
      </c>
      <c r="AN4272">
        <v>2264.0478167314459</v>
      </c>
      <c r="AO4272">
        <f t="shared" si="282"/>
        <v>566011.95418286149</v>
      </c>
      <c r="AP4272">
        <v>86</v>
      </c>
      <c r="AQ4272">
        <v>15.96</v>
      </c>
    </row>
    <row r="4273" spans="1:43" x14ac:dyDescent="0.2">
      <c r="A4273" t="s">
        <v>157</v>
      </c>
      <c r="B4273" t="s">
        <v>10</v>
      </c>
      <c r="C4273" t="s">
        <v>53</v>
      </c>
      <c r="E4273">
        <v>1</v>
      </c>
      <c r="F4273" t="s">
        <v>163</v>
      </c>
      <c r="K4273" t="s">
        <v>165</v>
      </c>
      <c r="L4273" t="s">
        <v>8</v>
      </c>
      <c r="M4273" t="s">
        <v>4</v>
      </c>
      <c r="N4273">
        <v>3850183.7</v>
      </c>
      <c r="O4273" t="s">
        <v>50</v>
      </c>
      <c r="P4273">
        <v>5</v>
      </c>
      <c r="Q4273">
        <v>31</v>
      </c>
      <c r="R4273" t="s">
        <v>9</v>
      </c>
      <c r="S4273">
        <v>5</v>
      </c>
      <c r="T4273" t="s">
        <v>23</v>
      </c>
      <c r="U4273" t="s">
        <v>9</v>
      </c>
      <c r="V4273">
        <v>200.3</v>
      </c>
      <c r="W4273">
        <v>15.95</v>
      </c>
      <c r="X4273">
        <v>9054</v>
      </c>
      <c r="Y4273">
        <v>2352</v>
      </c>
      <c r="Z4273">
        <f t="shared" si="279"/>
        <v>588000</v>
      </c>
      <c r="AB4273" t="s">
        <v>8</v>
      </c>
      <c r="AC4273" t="s">
        <v>8</v>
      </c>
      <c r="AD4273" t="s">
        <v>8</v>
      </c>
      <c r="AF4273" t="s">
        <v>33</v>
      </c>
      <c r="AG4273">
        <v>1</v>
      </c>
      <c r="AH4273" t="s">
        <v>47</v>
      </c>
      <c r="AI4273">
        <v>0.98260000000000003</v>
      </c>
      <c r="AJ4273">
        <v>2626.6279190782502</v>
      </c>
      <c r="AK4273">
        <f t="shared" si="280"/>
        <v>656656.9797695626</v>
      </c>
      <c r="AL4273">
        <v>8717</v>
      </c>
      <c r="AM4273">
        <f t="shared" si="281"/>
        <v>0.9627788822619836</v>
      </c>
      <c r="AN4273">
        <v>2264.0478167314459</v>
      </c>
      <c r="AO4273">
        <f t="shared" si="282"/>
        <v>566011.95418286149</v>
      </c>
      <c r="AP4273">
        <v>86</v>
      </c>
      <c r="AQ4273">
        <v>15.96</v>
      </c>
    </row>
    <row r="4274" spans="1:43" x14ac:dyDescent="0.2">
      <c r="A4274" t="s">
        <v>157</v>
      </c>
      <c r="B4274" t="s">
        <v>10</v>
      </c>
      <c r="C4274" t="s">
        <v>53</v>
      </c>
      <c r="E4274">
        <v>1</v>
      </c>
      <c r="F4274" t="s">
        <v>163</v>
      </c>
      <c r="K4274" t="s">
        <v>165</v>
      </c>
      <c r="L4274" t="s">
        <v>8</v>
      </c>
      <c r="M4274" t="s">
        <v>4</v>
      </c>
      <c r="N4274">
        <v>3850183.7</v>
      </c>
      <c r="O4274" t="s">
        <v>50</v>
      </c>
      <c r="P4274">
        <v>5</v>
      </c>
      <c r="Q4274">
        <v>31</v>
      </c>
      <c r="R4274" t="s">
        <v>9</v>
      </c>
      <c r="S4274">
        <v>5</v>
      </c>
      <c r="T4274" t="s">
        <v>23</v>
      </c>
      <c r="U4274" t="s">
        <v>9</v>
      </c>
      <c r="V4274">
        <v>200.3</v>
      </c>
      <c r="W4274">
        <v>15.95</v>
      </c>
      <c r="X4274">
        <v>9054</v>
      </c>
      <c r="Y4274">
        <v>2352</v>
      </c>
      <c r="Z4274">
        <f t="shared" si="279"/>
        <v>588000</v>
      </c>
      <c r="AF4274" t="s">
        <v>33</v>
      </c>
      <c r="AG4274">
        <v>1</v>
      </c>
      <c r="AH4274" t="s">
        <v>46</v>
      </c>
      <c r="AI4274">
        <v>0.98260000000000003</v>
      </c>
      <c r="AJ4274">
        <v>2626.6279190782502</v>
      </c>
      <c r="AK4274">
        <f t="shared" si="280"/>
        <v>656656.9797695626</v>
      </c>
      <c r="AL4274">
        <v>8717</v>
      </c>
      <c r="AM4274">
        <f t="shared" si="281"/>
        <v>0.9627788822619836</v>
      </c>
      <c r="AN4274">
        <v>2264.0478167314459</v>
      </c>
      <c r="AO4274">
        <f t="shared" si="282"/>
        <v>566011.95418286149</v>
      </c>
      <c r="AP4274">
        <v>86</v>
      </c>
      <c r="AQ4274">
        <v>15.96</v>
      </c>
    </row>
    <row r="4275" spans="1:43" x14ac:dyDescent="0.2">
      <c r="A4275" t="s">
        <v>157</v>
      </c>
      <c r="B4275" t="s">
        <v>10</v>
      </c>
      <c r="C4275" t="s">
        <v>53</v>
      </c>
      <c r="E4275">
        <v>1</v>
      </c>
      <c r="F4275" t="s">
        <v>163</v>
      </c>
      <c r="K4275" t="s">
        <v>165</v>
      </c>
      <c r="L4275" t="s">
        <v>8</v>
      </c>
      <c r="M4275" t="s">
        <v>4</v>
      </c>
      <c r="N4275">
        <v>3850183.7</v>
      </c>
      <c r="O4275" t="s">
        <v>50</v>
      </c>
      <c r="P4275">
        <v>5</v>
      </c>
      <c r="Q4275">
        <v>31</v>
      </c>
      <c r="R4275" t="s">
        <v>9</v>
      </c>
      <c r="S4275">
        <v>5</v>
      </c>
      <c r="T4275" t="s">
        <v>23</v>
      </c>
      <c r="U4275" t="s">
        <v>9</v>
      </c>
      <c r="V4275">
        <v>200.3</v>
      </c>
      <c r="W4275">
        <v>15.95</v>
      </c>
      <c r="X4275">
        <v>9054</v>
      </c>
      <c r="Y4275">
        <v>2352</v>
      </c>
      <c r="Z4275">
        <f t="shared" si="279"/>
        <v>588000</v>
      </c>
      <c r="AB4275" t="s">
        <v>8</v>
      </c>
      <c r="AC4275" s="7" t="s">
        <v>101</v>
      </c>
      <c r="AD4275" t="s">
        <v>8</v>
      </c>
      <c r="AF4275" t="s">
        <v>33</v>
      </c>
      <c r="AG4275">
        <v>1</v>
      </c>
      <c r="AH4275" t="s">
        <v>46</v>
      </c>
      <c r="AI4275">
        <v>0.98260000000000003</v>
      </c>
      <c r="AJ4275">
        <v>2626.6279190782502</v>
      </c>
      <c r="AK4275">
        <f t="shared" si="280"/>
        <v>656656.9797695626</v>
      </c>
      <c r="AL4275">
        <v>8717</v>
      </c>
      <c r="AM4275">
        <f t="shared" si="281"/>
        <v>0.9627788822619836</v>
      </c>
      <c r="AN4275">
        <v>2264.0478167314459</v>
      </c>
      <c r="AO4275">
        <f t="shared" si="282"/>
        <v>566011.95418286149</v>
      </c>
      <c r="AP4275">
        <v>86</v>
      </c>
      <c r="AQ4275">
        <v>15.96</v>
      </c>
    </row>
    <row r="4276" spans="1:43" x14ac:dyDescent="0.2">
      <c r="A4276" t="s">
        <v>157</v>
      </c>
      <c r="B4276" t="s">
        <v>10</v>
      </c>
      <c r="C4276" t="s">
        <v>53</v>
      </c>
      <c r="E4276">
        <v>1</v>
      </c>
      <c r="F4276" t="s">
        <v>163</v>
      </c>
      <c r="K4276" t="s">
        <v>165</v>
      </c>
      <c r="L4276" t="s">
        <v>8</v>
      </c>
      <c r="M4276" t="s">
        <v>4</v>
      </c>
      <c r="N4276">
        <v>3850183.7</v>
      </c>
      <c r="O4276" t="s">
        <v>50</v>
      </c>
      <c r="P4276">
        <v>5</v>
      </c>
      <c r="Q4276">
        <v>31</v>
      </c>
      <c r="R4276" t="s">
        <v>9</v>
      </c>
      <c r="S4276">
        <v>5</v>
      </c>
      <c r="T4276" t="s">
        <v>23</v>
      </c>
      <c r="U4276" t="s">
        <v>9</v>
      </c>
      <c r="V4276">
        <v>200.3</v>
      </c>
      <c r="W4276">
        <v>15.95</v>
      </c>
      <c r="X4276">
        <v>9054</v>
      </c>
      <c r="Y4276">
        <v>2352</v>
      </c>
      <c r="Z4276">
        <f t="shared" si="279"/>
        <v>588000</v>
      </c>
      <c r="AF4276" t="s">
        <v>33</v>
      </c>
      <c r="AG4276">
        <v>1</v>
      </c>
      <c r="AH4276" t="s">
        <v>46</v>
      </c>
      <c r="AI4276">
        <v>0.98260000000000003</v>
      </c>
      <c r="AJ4276">
        <v>2626.6279190782502</v>
      </c>
      <c r="AK4276">
        <f t="shared" si="280"/>
        <v>656656.9797695626</v>
      </c>
      <c r="AL4276">
        <v>8717</v>
      </c>
      <c r="AM4276">
        <f t="shared" si="281"/>
        <v>0.9627788822619836</v>
      </c>
      <c r="AN4276">
        <v>2264.0478167314459</v>
      </c>
      <c r="AO4276">
        <f t="shared" si="282"/>
        <v>566011.95418286149</v>
      </c>
      <c r="AP4276">
        <v>86</v>
      </c>
      <c r="AQ4276">
        <v>15.96</v>
      </c>
    </row>
    <row r="4277" spans="1:43" x14ac:dyDescent="0.2">
      <c r="A4277" t="s">
        <v>157</v>
      </c>
      <c r="B4277" t="s">
        <v>10</v>
      </c>
      <c r="C4277" t="s">
        <v>53</v>
      </c>
      <c r="E4277">
        <v>1</v>
      </c>
      <c r="F4277" t="s">
        <v>163</v>
      </c>
      <c r="K4277" t="s">
        <v>165</v>
      </c>
      <c r="L4277" t="s">
        <v>8</v>
      </c>
      <c r="M4277" t="s">
        <v>4</v>
      </c>
      <c r="N4277">
        <v>3850183.7</v>
      </c>
      <c r="O4277" t="s">
        <v>50</v>
      </c>
      <c r="P4277">
        <v>5</v>
      </c>
      <c r="Q4277">
        <v>31</v>
      </c>
      <c r="R4277" t="s">
        <v>9</v>
      </c>
      <c r="S4277">
        <v>5</v>
      </c>
      <c r="T4277" t="s">
        <v>23</v>
      </c>
      <c r="U4277" t="s">
        <v>9</v>
      </c>
      <c r="V4277">
        <v>200.3</v>
      </c>
      <c r="W4277">
        <v>15.95</v>
      </c>
      <c r="X4277">
        <v>9054</v>
      </c>
      <c r="Y4277">
        <v>2352</v>
      </c>
      <c r="Z4277">
        <f t="shared" si="279"/>
        <v>588000</v>
      </c>
      <c r="AF4277" t="s">
        <v>33</v>
      </c>
      <c r="AG4277">
        <v>1</v>
      </c>
      <c r="AH4277" t="s">
        <v>47</v>
      </c>
      <c r="AI4277">
        <v>0.98260000000000003</v>
      </c>
      <c r="AJ4277">
        <v>2626.6279190782502</v>
      </c>
      <c r="AK4277">
        <f t="shared" si="280"/>
        <v>656656.9797695626</v>
      </c>
      <c r="AL4277">
        <v>8717</v>
      </c>
      <c r="AM4277">
        <f t="shared" si="281"/>
        <v>0.9627788822619836</v>
      </c>
      <c r="AN4277">
        <v>2264.0478167314459</v>
      </c>
      <c r="AO4277">
        <f t="shared" si="282"/>
        <v>566011.95418286149</v>
      </c>
      <c r="AP4277">
        <v>86</v>
      </c>
      <c r="AQ4277">
        <v>15.96</v>
      </c>
    </row>
    <row r="4278" spans="1:43" x14ac:dyDescent="0.2">
      <c r="A4278" t="s">
        <v>157</v>
      </c>
      <c r="B4278" t="s">
        <v>10</v>
      </c>
      <c r="C4278" t="s">
        <v>53</v>
      </c>
      <c r="E4278">
        <v>1</v>
      </c>
      <c r="F4278" t="s">
        <v>163</v>
      </c>
      <c r="K4278" t="s">
        <v>165</v>
      </c>
      <c r="L4278" t="s">
        <v>8</v>
      </c>
      <c r="M4278" t="s">
        <v>4</v>
      </c>
      <c r="N4278">
        <v>3850183.7</v>
      </c>
      <c r="O4278" t="s">
        <v>50</v>
      </c>
      <c r="P4278">
        <v>5</v>
      </c>
      <c r="Q4278">
        <v>31</v>
      </c>
      <c r="R4278" t="s">
        <v>9</v>
      </c>
      <c r="S4278">
        <v>5</v>
      </c>
      <c r="T4278" t="s">
        <v>23</v>
      </c>
      <c r="U4278" t="s">
        <v>9</v>
      </c>
      <c r="V4278">
        <v>200.3</v>
      </c>
      <c r="W4278">
        <v>15.95</v>
      </c>
      <c r="X4278">
        <v>9054</v>
      </c>
      <c r="Y4278">
        <v>2352</v>
      </c>
      <c r="Z4278">
        <f t="shared" si="279"/>
        <v>588000</v>
      </c>
      <c r="AF4278" t="s">
        <v>33</v>
      </c>
      <c r="AG4278">
        <v>1</v>
      </c>
      <c r="AH4278" t="s">
        <v>47</v>
      </c>
      <c r="AI4278">
        <v>0.98260000000000003</v>
      </c>
      <c r="AJ4278">
        <v>2626.6279190782502</v>
      </c>
      <c r="AK4278">
        <f t="shared" si="280"/>
        <v>656656.9797695626</v>
      </c>
      <c r="AL4278">
        <v>8717</v>
      </c>
      <c r="AM4278">
        <f t="shared" si="281"/>
        <v>0.9627788822619836</v>
      </c>
      <c r="AN4278">
        <v>2264.0478167314459</v>
      </c>
      <c r="AO4278">
        <f t="shared" si="282"/>
        <v>566011.95418286149</v>
      </c>
      <c r="AP4278">
        <v>86</v>
      </c>
      <c r="AQ4278">
        <v>15.96</v>
      </c>
    </row>
    <row r="4279" spans="1:43" x14ac:dyDescent="0.2">
      <c r="A4279" t="s">
        <v>157</v>
      </c>
      <c r="B4279" t="s">
        <v>10</v>
      </c>
      <c r="C4279" t="s">
        <v>53</v>
      </c>
      <c r="E4279">
        <v>1</v>
      </c>
      <c r="F4279" t="s">
        <v>163</v>
      </c>
      <c r="K4279" t="s">
        <v>165</v>
      </c>
      <c r="L4279" t="s">
        <v>8</v>
      </c>
      <c r="M4279" t="s">
        <v>4</v>
      </c>
      <c r="N4279">
        <v>3850183.7</v>
      </c>
      <c r="O4279" t="s">
        <v>50</v>
      </c>
      <c r="P4279">
        <v>5</v>
      </c>
      <c r="Q4279">
        <v>31</v>
      </c>
      <c r="R4279" t="s">
        <v>9</v>
      </c>
      <c r="S4279">
        <v>5</v>
      </c>
      <c r="T4279" t="s">
        <v>23</v>
      </c>
      <c r="U4279" t="s">
        <v>9</v>
      </c>
      <c r="V4279">
        <v>200.3</v>
      </c>
      <c r="W4279">
        <v>15.95</v>
      </c>
      <c r="X4279">
        <v>9054</v>
      </c>
      <c r="Y4279">
        <v>2352</v>
      </c>
      <c r="Z4279">
        <f t="shared" si="279"/>
        <v>588000</v>
      </c>
      <c r="AF4279" t="s">
        <v>33</v>
      </c>
      <c r="AG4279">
        <v>1</v>
      </c>
      <c r="AH4279" t="s">
        <v>46</v>
      </c>
      <c r="AI4279">
        <v>0.98260000000000003</v>
      </c>
      <c r="AJ4279">
        <v>2626.6279190782502</v>
      </c>
      <c r="AK4279">
        <f t="shared" si="280"/>
        <v>656656.9797695626</v>
      </c>
      <c r="AL4279">
        <v>8717</v>
      </c>
      <c r="AM4279">
        <f t="shared" si="281"/>
        <v>0.9627788822619836</v>
      </c>
      <c r="AN4279">
        <v>2264.0478167314459</v>
      </c>
      <c r="AO4279">
        <f t="shared" si="282"/>
        <v>566011.95418286149</v>
      </c>
      <c r="AP4279">
        <v>86</v>
      </c>
      <c r="AQ4279">
        <v>15.96</v>
      </c>
    </row>
    <row r="4280" spans="1:43" x14ac:dyDescent="0.2">
      <c r="A4280" t="s">
        <v>157</v>
      </c>
      <c r="B4280" t="s">
        <v>10</v>
      </c>
      <c r="C4280" t="s">
        <v>53</v>
      </c>
      <c r="E4280">
        <v>1</v>
      </c>
      <c r="F4280" t="s">
        <v>163</v>
      </c>
      <c r="K4280" t="s">
        <v>165</v>
      </c>
      <c r="L4280" t="s">
        <v>8</v>
      </c>
      <c r="M4280" t="s">
        <v>4</v>
      </c>
      <c r="N4280">
        <v>3850183.7</v>
      </c>
      <c r="O4280" t="s">
        <v>50</v>
      </c>
      <c r="P4280">
        <v>5</v>
      </c>
      <c r="Q4280">
        <v>31</v>
      </c>
      <c r="R4280" t="s">
        <v>9</v>
      </c>
      <c r="S4280">
        <v>5</v>
      </c>
      <c r="T4280" t="s">
        <v>23</v>
      </c>
      <c r="U4280" t="s">
        <v>9</v>
      </c>
      <c r="V4280">
        <v>200.3</v>
      </c>
      <c r="W4280">
        <v>15.95</v>
      </c>
      <c r="X4280">
        <v>9054</v>
      </c>
      <c r="Y4280">
        <v>2352</v>
      </c>
      <c r="Z4280">
        <f t="shared" si="279"/>
        <v>588000</v>
      </c>
      <c r="AB4280" t="s">
        <v>8</v>
      </c>
      <c r="AC4280" s="7" t="s">
        <v>101</v>
      </c>
      <c r="AD4280" t="s">
        <v>8</v>
      </c>
      <c r="AF4280" t="s">
        <v>33</v>
      </c>
      <c r="AG4280">
        <v>1</v>
      </c>
      <c r="AH4280" t="s">
        <v>46</v>
      </c>
      <c r="AI4280">
        <v>0.98260000000000003</v>
      </c>
      <c r="AJ4280">
        <v>2626.6279190782502</v>
      </c>
      <c r="AK4280">
        <f t="shared" si="280"/>
        <v>656656.9797695626</v>
      </c>
      <c r="AL4280">
        <v>8717</v>
      </c>
      <c r="AM4280">
        <f t="shared" si="281"/>
        <v>0.9627788822619836</v>
      </c>
      <c r="AN4280">
        <v>2264.0478167314459</v>
      </c>
      <c r="AO4280">
        <f t="shared" si="282"/>
        <v>566011.95418286149</v>
      </c>
      <c r="AP4280">
        <v>86</v>
      </c>
      <c r="AQ4280">
        <v>15.96</v>
      </c>
    </row>
    <row r="4281" spans="1:43" x14ac:dyDescent="0.2">
      <c r="A4281" t="s">
        <v>157</v>
      </c>
      <c r="B4281" t="s">
        <v>10</v>
      </c>
      <c r="C4281" t="s">
        <v>53</v>
      </c>
      <c r="E4281">
        <v>1</v>
      </c>
      <c r="F4281" t="s">
        <v>163</v>
      </c>
      <c r="K4281" t="s">
        <v>165</v>
      </c>
      <c r="L4281" t="s">
        <v>8</v>
      </c>
      <c r="M4281" t="s">
        <v>4</v>
      </c>
      <c r="N4281">
        <v>3850183.7</v>
      </c>
      <c r="O4281" t="s">
        <v>50</v>
      </c>
      <c r="P4281">
        <v>5</v>
      </c>
      <c r="Q4281">
        <v>31</v>
      </c>
      <c r="R4281" t="s">
        <v>9</v>
      </c>
      <c r="S4281">
        <v>5</v>
      </c>
      <c r="T4281" t="s">
        <v>23</v>
      </c>
      <c r="U4281" t="s">
        <v>9</v>
      </c>
      <c r="V4281">
        <v>200.3</v>
      </c>
      <c r="W4281">
        <v>15.95</v>
      </c>
      <c r="X4281">
        <v>9054</v>
      </c>
      <c r="Y4281">
        <v>2352</v>
      </c>
      <c r="Z4281">
        <f t="shared" si="279"/>
        <v>588000</v>
      </c>
      <c r="AB4281" t="s">
        <v>8</v>
      </c>
      <c r="AC4281" s="7" t="s">
        <v>101</v>
      </c>
      <c r="AD4281" t="s">
        <v>8</v>
      </c>
      <c r="AF4281" t="s">
        <v>33</v>
      </c>
      <c r="AG4281">
        <v>1</v>
      </c>
      <c r="AH4281" t="s">
        <v>47</v>
      </c>
      <c r="AI4281">
        <v>0.98260000000000003</v>
      </c>
      <c r="AJ4281">
        <v>2626.6279190782502</v>
      </c>
      <c r="AK4281">
        <f t="shared" si="280"/>
        <v>656656.9797695626</v>
      </c>
      <c r="AL4281">
        <v>8717</v>
      </c>
      <c r="AM4281">
        <f t="shared" si="281"/>
        <v>0.9627788822619836</v>
      </c>
      <c r="AN4281">
        <v>2264.0478167314459</v>
      </c>
      <c r="AO4281">
        <f t="shared" si="282"/>
        <v>566011.95418286149</v>
      </c>
      <c r="AP4281">
        <v>86</v>
      </c>
      <c r="AQ4281">
        <v>15.96</v>
      </c>
    </row>
    <row r="4282" spans="1:43" x14ac:dyDescent="0.2">
      <c r="A4282" t="s">
        <v>157</v>
      </c>
      <c r="B4282" t="s">
        <v>10</v>
      </c>
      <c r="C4282" t="s">
        <v>53</v>
      </c>
      <c r="E4282">
        <v>1</v>
      </c>
      <c r="F4282" t="s">
        <v>163</v>
      </c>
      <c r="K4282" t="s">
        <v>165</v>
      </c>
      <c r="L4282" t="s">
        <v>8</v>
      </c>
      <c r="M4282" t="s">
        <v>4</v>
      </c>
      <c r="N4282">
        <v>3850183.7</v>
      </c>
      <c r="O4282" t="s">
        <v>50</v>
      </c>
      <c r="P4282">
        <v>5</v>
      </c>
      <c r="Q4282">
        <v>31</v>
      </c>
      <c r="R4282" t="s">
        <v>9</v>
      </c>
      <c r="S4282">
        <v>5</v>
      </c>
      <c r="T4282" t="s">
        <v>23</v>
      </c>
      <c r="U4282" t="s">
        <v>9</v>
      </c>
      <c r="V4282">
        <v>200.3</v>
      </c>
      <c r="W4282">
        <v>15.95</v>
      </c>
      <c r="X4282">
        <v>9054</v>
      </c>
      <c r="Y4282">
        <v>2352</v>
      </c>
      <c r="Z4282">
        <f t="shared" si="279"/>
        <v>588000</v>
      </c>
      <c r="AB4282" t="s">
        <v>8</v>
      </c>
      <c r="AC4282" s="7" t="s">
        <v>101</v>
      </c>
      <c r="AD4282" t="s">
        <v>8</v>
      </c>
      <c r="AF4282" t="s">
        <v>33</v>
      </c>
      <c r="AG4282">
        <v>1</v>
      </c>
      <c r="AH4282" t="s">
        <v>46</v>
      </c>
      <c r="AI4282">
        <v>0.98260000000000003</v>
      </c>
      <c r="AJ4282">
        <v>2626.6279190782502</v>
      </c>
      <c r="AK4282">
        <f t="shared" si="280"/>
        <v>656656.9797695626</v>
      </c>
      <c r="AL4282">
        <v>8717</v>
      </c>
      <c r="AM4282">
        <f t="shared" si="281"/>
        <v>0.9627788822619836</v>
      </c>
      <c r="AN4282">
        <v>2264.0478167314459</v>
      </c>
      <c r="AO4282">
        <f t="shared" si="282"/>
        <v>566011.95418286149</v>
      </c>
      <c r="AP4282">
        <v>86</v>
      </c>
      <c r="AQ4282">
        <v>15.96</v>
      </c>
    </row>
    <row r="4283" spans="1:43" x14ac:dyDescent="0.2">
      <c r="A4283" t="s">
        <v>157</v>
      </c>
      <c r="B4283" t="s">
        <v>10</v>
      </c>
      <c r="C4283" t="s">
        <v>53</v>
      </c>
      <c r="E4283">
        <v>1</v>
      </c>
      <c r="F4283" t="s">
        <v>163</v>
      </c>
      <c r="K4283" t="s">
        <v>165</v>
      </c>
      <c r="L4283" t="s">
        <v>8</v>
      </c>
      <c r="M4283" t="s">
        <v>4</v>
      </c>
      <c r="N4283">
        <v>3850183.7</v>
      </c>
      <c r="O4283" t="s">
        <v>50</v>
      </c>
      <c r="P4283">
        <v>5</v>
      </c>
      <c r="Q4283">
        <v>31</v>
      </c>
      <c r="R4283" t="s">
        <v>9</v>
      </c>
      <c r="S4283">
        <v>5</v>
      </c>
      <c r="T4283" t="s">
        <v>23</v>
      </c>
      <c r="U4283" t="s">
        <v>9</v>
      </c>
      <c r="V4283">
        <v>200.3</v>
      </c>
      <c r="W4283">
        <v>15.95</v>
      </c>
      <c r="X4283">
        <v>9054</v>
      </c>
      <c r="Y4283">
        <v>2352</v>
      </c>
      <c r="Z4283">
        <f t="shared" si="279"/>
        <v>588000</v>
      </c>
      <c r="AB4283" t="s">
        <v>8</v>
      </c>
      <c r="AC4283" s="7" t="s">
        <v>101</v>
      </c>
      <c r="AD4283" t="s">
        <v>8</v>
      </c>
      <c r="AF4283" t="s">
        <v>33</v>
      </c>
      <c r="AG4283">
        <v>1</v>
      </c>
      <c r="AH4283" t="s">
        <v>46</v>
      </c>
      <c r="AI4283">
        <v>0.98260000000000003</v>
      </c>
      <c r="AJ4283">
        <v>2626.6279190782502</v>
      </c>
      <c r="AK4283">
        <f t="shared" si="280"/>
        <v>656656.9797695626</v>
      </c>
      <c r="AL4283">
        <v>8717</v>
      </c>
      <c r="AM4283">
        <f t="shared" si="281"/>
        <v>0.9627788822619836</v>
      </c>
      <c r="AN4283">
        <v>2264.0478167314459</v>
      </c>
      <c r="AO4283">
        <f t="shared" si="282"/>
        <v>566011.95418286149</v>
      </c>
      <c r="AP4283">
        <v>86</v>
      </c>
      <c r="AQ4283">
        <v>15.96</v>
      </c>
    </row>
    <row r="4284" spans="1:43" x14ac:dyDescent="0.2">
      <c r="A4284" t="s">
        <v>157</v>
      </c>
      <c r="B4284" t="s">
        <v>10</v>
      </c>
      <c r="C4284" t="s">
        <v>53</v>
      </c>
      <c r="E4284">
        <v>1</v>
      </c>
      <c r="F4284" t="s">
        <v>163</v>
      </c>
      <c r="K4284" t="s">
        <v>165</v>
      </c>
      <c r="L4284" t="s">
        <v>8</v>
      </c>
      <c r="M4284" t="s">
        <v>4</v>
      </c>
      <c r="N4284">
        <v>3850183.7</v>
      </c>
      <c r="O4284" t="s">
        <v>50</v>
      </c>
      <c r="P4284">
        <v>5</v>
      </c>
      <c r="Q4284">
        <v>31</v>
      </c>
      <c r="R4284" t="s">
        <v>9</v>
      </c>
      <c r="S4284">
        <v>5</v>
      </c>
      <c r="T4284" t="s">
        <v>23</v>
      </c>
      <c r="U4284" t="s">
        <v>9</v>
      </c>
      <c r="V4284">
        <v>200.3</v>
      </c>
      <c r="W4284">
        <v>15.95</v>
      </c>
      <c r="X4284">
        <v>9054</v>
      </c>
      <c r="Y4284">
        <v>2352</v>
      </c>
      <c r="Z4284">
        <f t="shared" si="279"/>
        <v>588000</v>
      </c>
      <c r="AF4284" t="s">
        <v>33</v>
      </c>
      <c r="AG4284">
        <v>1</v>
      </c>
      <c r="AH4284" t="s">
        <v>47</v>
      </c>
      <c r="AI4284">
        <v>0.98260000000000003</v>
      </c>
      <c r="AJ4284">
        <v>2626.6279190782502</v>
      </c>
      <c r="AK4284">
        <f t="shared" si="280"/>
        <v>656656.9797695626</v>
      </c>
      <c r="AL4284">
        <v>8717</v>
      </c>
      <c r="AM4284">
        <f t="shared" si="281"/>
        <v>0.9627788822619836</v>
      </c>
      <c r="AN4284">
        <v>2264.0478167314459</v>
      </c>
      <c r="AO4284">
        <f t="shared" si="282"/>
        <v>566011.95418286149</v>
      </c>
      <c r="AP4284">
        <v>86</v>
      </c>
      <c r="AQ4284">
        <v>15.96</v>
      </c>
    </row>
    <row r="4285" spans="1:43" x14ac:dyDescent="0.2">
      <c r="A4285" t="s">
        <v>157</v>
      </c>
      <c r="B4285" t="s">
        <v>10</v>
      </c>
      <c r="C4285" t="s">
        <v>53</v>
      </c>
      <c r="E4285">
        <v>1</v>
      </c>
      <c r="F4285" t="s">
        <v>163</v>
      </c>
      <c r="K4285" t="s">
        <v>165</v>
      </c>
      <c r="L4285" t="s">
        <v>8</v>
      </c>
      <c r="M4285" t="s">
        <v>4</v>
      </c>
      <c r="N4285">
        <v>3850183.7</v>
      </c>
      <c r="O4285" t="s">
        <v>50</v>
      </c>
      <c r="P4285">
        <v>5</v>
      </c>
      <c r="Q4285">
        <v>31</v>
      </c>
      <c r="R4285" t="s">
        <v>9</v>
      </c>
      <c r="S4285">
        <v>5</v>
      </c>
      <c r="T4285" t="s">
        <v>23</v>
      </c>
      <c r="U4285" t="s">
        <v>9</v>
      </c>
      <c r="V4285">
        <v>200.3</v>
      </c>
      <c r="W4285">
        <v>15.95</v>
      </c>
      <c r="X4285">
        <v>9054</v>
      </c>
      <c r="Y4285">
        <v>2352</v>
      </c>
      <c r="Z4285">
        <f t="shared" si="279"/>
        <v>588000</v>
      </c>
      <c r="AF4285" t="s">
        <v>33</v>
      </c>
      <c r="AG4285">
        <v>1</v>
      </c>
      <c r="AH4285" t="s">
        <v>47</v>
      </c>
      <c r="AI4285">
        <v>0.98260000000000003</v>
      </c>
      <c r="AJ4285">
        <v>2626.6279190782502</v>
      </c>
      <c r="AK4285">
        <f t="shared" si="280"/>
        <v>656656.9797695626</v>
      </c>
      <c r="AL4285">
        <v>8717</v>
      </c>
      <c r="AM4285">
        <f t="shared" si="281"/>
        <v>0.9627788822619836</v>
      </c>
      <c r="AN4285">
        <v>2264.0478167314459</v>
      </c>
      <c r="AO4285">
        <f t="shared" si="282"/>
        <v>566011.95418286149</v>
      </c>
      <c r="AP4285">
        <v>86</v>
      </c>
      <c r="AQ4285">
        <v>15.96</v>
      </c>
    </row>
    <row r="4286" spans="1:43" x14ac:dyDescent="0.2">
      <c r="A4286" t="s">
        <v>157</v>
      </c>
      <c r="B4286" t="s">
        <v>10</v>
      </c>
      <c r="C4286" t="s">
        <v>53</v>
      </c>
      <c r="E4286">
        <v>1</v>
      </c>
      <c r="F4286" t="s">
        <v>163</v>
      </c>
      <c r="K4286" t="s">
        <v>165</v>
      </c>
      <c r="L4286" t="s">
        <v>8</v>
      </c>
      <c r="M4286" t="s">
        <v>4</v>
      </c>
      <c r="N4286">
        <v>3850183.7</v>
      </c>
      <c r="O4286" t="s">
        <v>50</v>
      </c>
      <c r="P4286">
        <v>5</v>
      </c>
      <c r="Q4286">
        <v>31</v>
      </c>
      <c r="R4286" t="s">
        <v>9</v>
      </c>
      <c r="S4286">
        <v>5</v>
      </c>
      <c r="T4286" t="s">
        <v>23</v>
      </c>
      <c r="U4286" t="s">
        <v>9</v>
      </c>
      <c r="V4286">
        <v>200.3</v>
      </c>
      <c r="W4286">
        <v>15.95</v>
      </c>
      <c r="X4286">
        <v>9054</v>
      </c>
      <c r="Y4286">
        <v>2352</v>
      </c>
      <c r="Z4286">
        <f t="shared" si="279"/>
        <v>588000</v>
      </c>
      <c r="AB4286" t="s">
        <v>8</v>
      </c>
      <c r="AC4286" s="7" t="s">
        <v>101</v>
      </c>
      <c r="AD4286" t="s">
        <v>8</v>
      </c>
      <c r="AF4286" t="s">
        <v>33</v>
      </c>
      <c r="AG4286">
        <v>1</v>
      </c>
      <c r="AH4286" t="s">
        <v>47</v>
      </c>
      <c r="AI4286">
        <v>0.98260000000000003</v>
      </c>
      <c r="AJ4286">
        <v>2626.6279190782502</v>
      </c>
      <c r="AK4286">
        <f t="shared" si="280"/>
        <v>656656.9797695626</v>
      </c>
      <c r="AL4286">
        <v>8717</v>
      </c>
      <c r="AM4286">
        <f t="shared" si="281"/>
        <v>0.9627788822619836</v>
      </c>
      <c r="AN4286">
        <v>2264.0478167314459</v>
      </c>
      <c r="AO4286">
        <f t="shared" si="282"/>
        <v>566011.95418286149</v>
      </c>
      <c r="AP4286">
        <v>86</v>
      </c>
      <c r="AQ4286">
        <v>15.96</v>
      </c>
    </row>
    <row r="4287" spans="1:43" x14ac:dyDescent="0.2">
      <c r="A4287" t="s">
        <v>157</v>
      </c>
      <c r="B4287" t="s">
        <v>10</v>
      </c>
      <c r="C4287" t="s">
        <v>53</v>
      </c>
      <c r="E4287">
        <v>1</v>
      </c>
      <c r="F4287" t="s">
        <v>163</v>
      </c>
      <c r="K4287" t="s">
        <v>165</v>
      </c>
      <c r="L4287" t="s">
        <v>8</v>
      </c>
      <c r="M4287" t="s">
        <v>4</v>
      </c>
      <c r="N4287">
        <v>3850183.7</v>
      </c>
      <c r="O4287" t="s">
        <v>50</v>
      </c>
      <c r="P4287">
        <v>5</v>
      </c>
      <c r="Q4287">
        <v>31</v>
      </c>
      <c r="R4287" t="s">
        <v>9</v>
      </c>
      <c r="S4287">
        <v>5</v>
      </c>
      <c r="T4287" t="s">
        <v>23</v>
      </c>
      <c r="U4287" t="s">
        <v>9</v>
      </c>
      <c r="V4287">
        <v>200.3</v>
      </c>
      <c r="W4287">
        <v>15.95</v>
      </c>
      <c r="X4287">
        <v>9054</v>
      </c>
      <c r="Y4287">
        <v>2352</v>
      </c>
      <c r="Z4287">
        <f t="shared" si="279"/>
        <v>588000</v>
      </c>
      <c r="AF4287" t="s">
        <v>33</v>
      </c>
      <c r="AG4287">
        <v>1</v>
      </c>
      <c r="AH4287" t="s">
        <v>46</v>
      </c>
      <c r="AI4287">
        <v>0.98260000000000003</v>
      </c>
      <c r="AJ4287">
        <v>2626.6279190782502</v>
      </c>
      <c r="AK4287">
        <f t="shared" si="280"/>
        <v>656656.9797695626</v>
      </c>
      <c r="AL4287">
        <v>8717</v>
      </c>
      <c r="AM4287">
        <f t="shared" si="281"/>
        <v>0.9627788822619836</v>
      </c>
      <c r="AN4287">
        <v>2264.0478167314459</v>
      </c>
      <c r="AO4287">
        <f t="shared" si="282"/>
        <v>566011.95418286149</v>
      </c>
      <c r="AP4287">
        <v>86</v>
      </c>
      <c r="AQ4287">
        <v>15.96</v>
      </c>
    </row>
    <row r="4288" spans="1:43" x14ac:dyDescent="0.2">
      <c r="A4288" t="s">
        <v>157</v>
      </c>
      <c r="B4288" t="s">
        <v>10</v>
      </c>
      <c r="C4288" t="s">
        <v>53</v>
      </c>
      <c r="E4288">
        <v>1</v>
      </c>
      <c r="F4288" t="s">
        <v>163</v>
      </c>
      <c r="K4288" t="s">
        <v>165</v>
      </c>
      <c r="L4288" t="s">
        <v>8</v>
      </c>
      <c r="M4288" t="s">
        <v>4</v>
      </c>
      <c r="N4288">
        <v>3850183.7</v>
      </c>
      <c r="O4288" t="s">
        <v>50</v>
      </c>
      <c r="P4288">
        <v>5</v>
      </c>
      <c r="Q4288">
        <v>31</v>
      </c>
      <c r="R4288" t="s">
        <v>9</v>
      </c>
      <c r="S4288">
        <v>5</v>
      </c>
      <c r="T4288" t="s">
        <v>23</v>
      </c>
      <c r="U4288" t="s">
        <v>9</v>
      </c>
      <c r="V4288">
        <v>200.3</v>
      </c>
      <c r="W4288">
        <v>15.95</v>
      </c>
      <c r="X4288">
        <v>9054</v>
      </c>
      <c r="Y4288">
        <v>2352</v>
      </c>
      <c r="Z4288">
        <f t="shared" si="279"/>
        <v>588000</v>
      </c>
      <c r="AF4288" t="s">
        <v>33</v>
      </c>
      <c r="AG4288">
        <v>1</v>
      </c>
      <c r="AH4288" t="s">
        <v>47</v>
      </c>
      <c r="AI4288">
        <v>0.98260000000000003</v>
      </c>
      <c r="AJ4288">
        <v>2626.6279190782502</v>
      </c>
      <c r="AK4288">
        <f t="shared" si="280"/>
        <v>656656.9797695626</v>
      </c>
      <c r="AL4288">
        <v>8717</v>
      </c>
      <c r="AM4288">
        <f t="shared" si="281"/>
        <v>0.9627788822619836</v>
      </c>
      <c r="AN4288">
        <v>2264.0478167314459</v>
      </c>
      <c r="AO4288">
        <f t="shared" si="282"/>
        <v>566011.95418286149</v>
      </c>
      <c r="AP4288">
        <v>86</v>
      </c>
      <c r="AQ4288">
        <v>15.96</v>
      </c>
    </row>
    <row r="4289" spans="1:43" x14ac:dyDescent="0.2">
      <c r="A4289" t="s">
        <v>157</v>
      </c>
      <c r="B4289" t="s">
        <v>10</v>
      </c>
      <c r="C4289" t="s">
        <v>53</v>
      </c>
      <c r="E4289">
        <v>1</v>
      </c>
      <c r="F4289" t="s">
        <v>163</v>
      </c>
      <c r="K4289" t="s">
        <v>165</v>
      </c>
      <c r="L4289" t="s">
        <v>8</v>
      </c>
      <c r="M4289" t="s">
        <v>4</v>
      </c>
      <c r="N4289">
        <v>3850183.7</v>
      </c>
      <c r="O4289" t="s">
        <v>50</v>
      </c>
      <c r="P4289">
        <v>5</v>
      </c>
      <c r="Q4289">
        <v>31</v>
      </c>
      <c r="R4289" t="s">
        <v>9</v>
      </c>
      <c r="S4289">
        <v>5</v>
      </c>
      <c r="T4289" t="s">
        <v>23</v>
      </c>
      <c r="U4289" t="s">
        <v>9</v>
      </c>
      <c r="V4289">
        <v>200.3</v>
      </c>
      <c r="W4289">
        <v>15.95</v>
      </c>
      <c r="X4289">
        <v>9054</v>
      </c>
      <c r="Y4289">
        <v>2352</v>
      </c>
      <c r="Z4289">
        <f t="shared" si="279"/>
        <v>588000</v>
      </c>
      <c r="AF4289" t="s">
        <v>33</v>
      </c>
      <c r="AG4289">
        <v>1</v>
      </c>
      <c r="AH4289" t="s">
        <v>47</v>
      </c>
      <c r="AI4289">
        <v>0.98260000000000003</v>
      </c>
      <c r="AJ4289">
        <v>2626.6279190782502</v>
      </c>
      <c r="AK4289">
        <f t="shared" si="280"/>
        <v>656656.9797695626</v>
      </c>
      <c r="AL4289">
        <v>8717</v>
      </c>
      <c r="AM4289">
        <f t="shared" si="281"/>
        <v>0.9627788822619836</v>
      </c>
      <c r="AN4289">
        <v>2264.0478167314459</v>
      </c>
      <c r="AO4289">
        <f t="shared" si="282"/>
        <v>566011.95418286149</v>
      </c>
      <c r="AP4289">
        <v>86</v>
      </c>
      <c r="AQ4289">
        <v>15.96</v>
      </c>
    </row>
    <row r="4290" spans="1:43" x14ac:dyDescent="0.2">
      <c r="A4290" t="s">
        <v>157</v>
      </c>
      <c r="B4290" t="s">
        <v>10</v>
      </c>
      <c r="C4290" t="s">
        <v>53</v>
      </c>
      <c r="E4290">
        <v>1</v>
      </c>
      <c r="F4290" t="s">
        <v>163</v>
      </c>
      <c r="K4290" t="s">
        <v>165</v>
      </c>
      <c r="L4290" t="s">
        <v>8</v>
      </c>
      <c r="M4290" t="s">
        <v>4</v>
      </c>
      <c r="N4290">
        <v>3850183.7</v>
      </c>
      <c r="O4290" t="s">
        <v>50</v>
      </c>
      <c r="P4290">
        <v>5</v>
      </c>
      <c r="Q4290">
        <v>31</v>
      </c>
      <c r="R4290" t="s">
        <v>9</v>
      </c>
      <c r="S4290">
        <v>5</v>
      </c>
      <c r="T4290" t="s">
        <v>23</v>
      </c>
      <c r="U4290" t="s">
        <v>9</v>
      </c>
      <c r="V4290">
        <v>200.3</v>
      </c>
      <c r="W4290">
        <v>15.95</v>
      </c>
      <c r="X4290">
        <v>9054</v>
      </c>
      <c r="Y4290">
        <v>2352</v>
      </c>
      <c r="Z4290">
        <f t="shared" si="279"/>
        <v>588000</v>
      </c>
      <c r="AB4290" t="s">
        <v>8</v>
      </c>
      <c r="AC4290" s="7" t="s">
        <v>101</v>
      </c>
      <c r="AD4290" t="s">
        <v>8</v>
      </c>
      <c r="AF4290" t="s">
        <v>33</v>
      </c>
      <c r="AG4290">
        <v>1</v>
      </c>
      <c r="AH4290" t="s">
        <v>46</v>
      </c>
      <c r="AI4290">
        <v>0.98260000000000003</v>
      </c>
      <c r="AJ4290">
        <v>2626.6279190782502</v>
      </c>
      <c r="AK4290">
        <f t="shared" si="280"/>
        <v>656656.9797695626</v>
      </c>
      <c r="AL4290">
        <v>8717</v>
      </c>
      <c r="AM4290">
        <f t="shared" si="281"/>
        <v>0.9627788822619836</v>
      </c>
      <c r="AN4290">
        <v>2264.0478167314459</v>
      </c>
      <c r="AO4290">
        <f t="shared" si="282"/>
        <v>566011.95418286149</v>
      </c>
      <c r="AP4290">
        <v>86</v>
      </c>
      <c r="AQ4290">
        <v>15.96</v>
      </c>
    </row>
    <row r="4291" spans="1:43" x14ac:dyDescent="0.2">
      <c r="A4291" t="s">
        <v>157</v>
      </c>
      <c r="B4291" t="s">
        <v>10</v>
      </c>
      <c r="C4291" t="s">
        <v>53</v>
      </c>
      <c r="E4291">
        <v>1</v>
      </c>
      <c r="F4291" t="s">
        <v>163</v>
      </c>
      <c r="K4291" t="s">
        <v>165</v>
      </c>
      <c r="L4291" t="s">
        <v>8</v>
      </c>
      <c r="M4291" t="s">
        <v>4</v>
      </c>
      <c r="N4291">
        <v>3850183.7</v>
      </c>
      <c r="O4291" t="s">
        <v>50</v>
      </c>
      <c r="P4291">
        <v>5</v>
      </c>
      <c r="Q4291">
        <v>31</v>
      </c>
      <c r="R4291" t="s">
        <v>9</v>
      </c>
      <c r="S4291">
        <v>5</v>
      </c>
      <c r="T4291" t="s">
        <v>23</v>
      </c>
      <c r="U4291" t="s">
        <v>9</v>
      </c>
      <c r="V4291">
        <v>200.3</v>
      </c>
      <c r="W4291">
        <v>15.95</v>
      </c>
      <c r="X4291">
        <v>9054</v>
      </c>
      <c r="Y4291">
        <v>2352</v>
      </c>
      <c r="Z4291">
        <f t="shared" si="279"/>
        <v>588000</v>
      </c>
      <c r="AB4291" t="s">
        <v>8</v>
      </c>
      <c r="AC4291" s="7" t="s">
        <v>101</v>
      </c>
      <c r="AD4291" t="s">
        <v>8</v>
      </c>
      <c r="AF4291" t="s">
        <v>33</v>
      </c>
      <c r="AG4291">
        <v>1</v>
      </c>
      <c r="AH4291" t="s">
        <v>47</v>
      </c>
      <c r="AI4291">
        <v>0.98260000000000003</v>
      </c>
      <c r="AJ4291">
        <v>2626.6279190782502</v>
      </c>
      <c r="AK4291">
        <f t="shared" si="280"/>
        <v>656656.9797695626</v>
      </c>
      <c r="AL4291">
        <v>8717</v>
      </c>
      <c r="AM4291">
        <f t="shared" si="281"/>
        <v>0.9627788822619836</v>
      </c>
      <c r="AN4291">
        <v>2264.0478167314459</v>
      </c>
      <c r="AO4291">
        <f t="shared" si="282"/>
        <v>566011.95418286149</v>
      </c>
      <c r="AP4291">
        <v>86</v>
      </c>
      <c r="AQ4291">
        <v>15.96</v>
      </c>
    </row>
    <row r="4292" spans="1:43" x14ac:dyDescent="0.2">
      <c r="A4292" t="s">
        <v>157</v>
      </c>
      <c r="B4292" t="s">
        <v>10</v>
      </c>
      <c r="C4292" t="s">
        <v>53</v>
      </c>
      <c r="E4292">
        <v>1</v>
      </c>
      <c r="F4292" t="s">
        <v>163</v>
      </c>
      <c r="K4292" t="s">
        <v>165</v>
      </c>
      <c r="L4292" t="s">
        <v>8</v>
      </c>
      <c r="M4292" t="s">
        <v>4</v>
      </c>
      <c r="N4292">
        <v>3850183.7</v>
      </c>
      <c r="O4292" t="s">
        <v>50</v>
      </c>
      <c r="P4292">
        <v>5</v>
      </c>
      <c r="Q4292">
        <v>31</v>
      </c>
      <c r="R4292" t="s">
        <v>9</v>
      </c>
      <c r="S4292">
        <v>5</v>
      </c>
      <c r="T4292" t="s">
        <v>23</v>
      </c>
      <c r="U4292" t="s">
        <v>9</v>
      </c>
      <c r="V4292">
        <v>200.3</v>
      </c>
      <c r="W4292">
        <v>15.95</v>
      </c>
      <c r="X4292">
        <v>9054</v>
      </c>
      <c r="Y4292">
        <v>2352</v>
      </c>
      <c r="Z4292">
        <f t="shared" si="279"/>
        <v>588000</v>
      </c>
      <c r="AF4292" t="s">
        <v>33</v>
      </c>
      <c r="AG4292">
        <v>1</v>
      </c>
      <c r="AH4292" t="s">
        <v>47</v>
      </c>
      <c r="AI4292">
        <v>0.98260000000000003</v>
      </c>
      <c r="AJ4292">
        <v>2626.6279190782502</v>
      </c>
      <c r="AK4292">
        <f t="shared" si="280"/>
        <v>656656.9797695626</v>
      </c>
      <c r="AL4292">
        <v>8717</v>
      </c>
      <c r="AM4292">
        <f t="shared" si="281"/>
        <v>0.9627788822619836</v>
      </c>
      <c r="AN4292">
        <v>2264.0478167314459</v>
      </c>
      <c r="AO4292">
        <f t="shared" si="282"/>
        <v>566011.95418286149</v>
      </c>
      <c r="AP4292">
        <v>86</v>
      </c>
      <c r="AQ4292">
        <v>15.96</v>
      </c>
    </row>
    <row r="4293" spans="1:43" x14ac:dyDescent="0.2">
      <c r="A4293" t="s">
        <v>157</v>
      </c>
      <c r="B4293" t="s">
        <v>10</v>
      </c>
      <c r="C4293" t="s">
        <v>53</v>
      </c>
      <c r="E4293">
        <v>1</v>
      </c>
      <c r="F4293" t="s">
        <v>163</v>
      </c>
      <c r="K4293" t="s">
        <v>165</v>
      </c>
      <c r="L4293" t="s">
        <v>8</v>
      </c>
      <c r="M4293" t="s">
        <v>4</v>
      </c>
      <c r="N4293">
        <v>3850183.7</v>
      </c>
      <c r="O4293" t="s">
        <v>50</v>
      </c>
      <c r="P4293">
        <v>5</v>
      </c>
      <c r="Q4293">
        <v>31</v>
      </c>
      <c r="R4293" t="s">
        <v>9</v>
      </c>
      <c r="S4293">
        <v>5</v>
      </c>
      <c r="T4293" t="s">
        <v>23</v>
      </c>
      <c r="U4293" t="s">
        <v>9</v>
      </c>
      <c r="V4293">
        <v>200.3</v>
      </c>
      <c r="W4293">
        <v>15.95</v>
      </c>
      <c r="X4293">
        <v>9054</v>
      </c>
      <c r="Y4293">
        <v>2352</v>
      </c>
      <c r="Z4293">
        <f t="shared" si="279"/>
        <v>588000</v>
      </c>
      <c r="AF4293" t="s">
        <v>33</v>
      </c>
      <c r="AG4293">
        <v>1</v>
      </c>
      <c r="AH4293" t="s">
        <v>47</v>
      </c>
      <c r="AI4293">
        <v>0.98260000000000003</v>
      </c>
      <c r="AJ4293">
        <v>2626.6279190782502</v>
      </c>
      <c r="AK4293">
        <f t="shared" si="280"/>
        <v>656656.9797695626</v>
      </c>
      <c r="AL4293">
        <v>8717</v>
      </c>
      <c r="AM4293">
        <f t="shared" si="281"/>
        <v>0.9627788822619836</v>
      </c>
      <c r="AN4293">
        <v>2264.0478167314459</v>
      </c>
      <c r="AO4293">
        <f t="shared" si="282"/>
        <v>566011.95418286149</v>
      </c>
      <c r="AP4293">
        <v>86</v>
      </c>
      <c r="AQ4293">
        <v>15.96</v>
      </c>
    </row>
    <row r="4294" spans="1:43" x14ac:dyDescent="0.2">
      <c r="A4294" t="s">
        <v>157</v>
      </c>
      <c r="B4294" t="s">
        <v>10</v>
      </c>
      <c r="C4294" t="s">
        <v>53</v>
      </c>
      <c r="E4294">
        <v>1</v>
      </c>
      <c r="F4294" t="s">
        <v>163</v>
      </c>
      <c r="K4294" t="s">
        <v>165</v>
      </c>
      <c r="L4294" t="s">
        <v>8</v>
      </c>
      <c r="M4294" t="s">
        <v>4</v>
      </c>
      <c r="N4294">
        <v>3850183.7</v>
      </c>
      <c r="O4294" t="s">
        <v>50</v>
      </c>
      <c r="P4294">
        <v>5</v>
      </c>
      <c r="Q4294">
        <v>31</v>
      </c>
      <c r="R4294" t="s">
        <v>9</v>
      </c>
      <c r="S4294">
        <v>5</v>
      </c>
      <c r="T4294" t="s">
        <v>23</v>
      </c>
      <c r="U4294" t="s">
        <v>9</v>
      </c>
      <c r="V4294">
        <v>200.3</v>
      </c>
      <c r="W4294">
        <v>15.95</v>
      </c>
      <c r="X4294">
        <v>9054</v>
      </c>
      <c r="Y4294">
        <v>2352</v>
      </c>
      <c r="Z4294">
        <f t="shared" si="279"/>
        <v>588000</v>
      </c>
      <c r="AB4294" t="s">
        <v>8</v>
      </c>
      <c r="AC4294" s="7" t="s">
        <v>101</v>
      </c>
      <c r="AD4294" t="s">
        <v>8</v>
      </c>
      <c r="AF4294" t="s">
        <v>33</v>
      </c>
      <c r="AG4294">
        <v>1</v>
      </c>
      <c r="AH4294" t="s">
        <v>46</v>
      </c>
      <c r="AI4294">
        <v>0.98260000000000003</v>
      </c>
      <c r="AJ4294">
        <v>2626.6279190782502</v>
      </c>
      <c r="AK4294">
        <f t="shared" si="280"/>
        <v>656656.9797695626</v>
      </c>
      <c r="AL4294">
        <v>8717</v>
      </c>
      <c r="AM4294">
        <f t="shared" si="281"/>
        <v>0.9627788822619836</v>
      </c>
      <c r="AN4294">
        <v>2264.0478167314459</v>
      </c>
      <c r="AO4294">
        <f t="shared" si="282"/>
        <v>566011.95418286149</v>
      </c>
      <c r="AP4294">
        <v>86</v>
      </c>
      <c r="AQ4294">
        <v>15.96</v>
      </c>
    </row>
    <row r="4295" spans="1:43" x14ac:dyDescent="0.2">
      <c r="A4295" t="s">
        <v>157</v>
      </c>
      <c r="B4295" t="s">
        <v>10</v>
      </c>
      <c r="C4295" t="s">
        <v>53</v>
      </c>
      <c r="E4295">
        <v>1</v>
      </c>
      <c r="F4295" t="s">
        <v>163</v>
      </c>
      <c r="K4295" t="s">
        <v>165</v>
      </c>
      <c r="L4295" t="s">
        <v>8</v>
      </c>
      <c r="M4295" t="s">
        <v>4</v>
      </c>
      <c r="N4295">
        <v>3850183.7</v>
      </c>
      <c r="O4295" t="s">
        <v>50</v>
      </c>
      <c r="P4295">
        <v>5</v>
      </c>
      <c r="Q4295">
        <v>31</v>
      </c>
      <c r="R4295" t="s">
        <v>9</v>
      </c>
      <c r="S4295">
        <v>5</v>
      </c>
      <c r="T4295" t="s">
        <v>23</v>
      </c>
      <c r="U4295" t="s">
        <v>9</v>
      </c>
      <c r="V4295">
        <v>200.3</v>
      </c>
      <c r="W4295">
        <v>15.95</v>
      </c>
      <c r="X4295">
        <v>9054</v>
      </c>
      <c r="Y4295">
        <v>2352</v>
      </c>
      <c r="Z4295">
        <f t="shared" si="279"/>
        <v>588000</v>
      </c>
      <c r="AF4295" t="s">
        <v>33</v>
      </c>
      <c r="AG4295">
        <v>1</v>
      </c>
      <c r="AH4295" t="s">
        <v>47</v>
      </c>
      <c r="AI4295">
        <v>0.98260000000000003</v>
      </c>
      <c r="AJ4295">
        <v>2626.6279190782502</v>
      </c>
      <c r="AK4295">
        <f t="shared" si="280"/>
        <v>656656.9797695626</v>
      </c>
      <c r="AL4295">
        <v>8717</v>
      </c>
      <c r="AM4295">
        <f t="shared" si="281"/>
        <v>0.9627788822619836</v>
      </c>
      <c r="AN4295">
        <v>2264.0478167314459</v>
      </c>
      <c r="AO4295">
        <f t="shared" si="282"/>
        <v>566011.95418286149</v>
      </c>
      <c r="AP4295">
        <v>86</v>
      </c>
      <c r="AQ4295">
        <v>15.96</v>
      </c>
    </row>
    <row r="4296" spans="1:43" x14ac:dyDescent="0.2">
      <c r="A4296" t="s">
        <v>157</v>
      </c>
      <c r="B4296" t="s">
        <v>10</v>
      </c>
      <c r="C4296" t="s">
        <v>53</v>
      </c>
      <c r="E4296">
        <v>1</v>
      </c>
      <c r="F4296" t="s">
        <v>163</v>
      </c>
      <c r="K4296" t="s">
        <v>165</v>
      </c>
      <c r="L4296" t="s">
        <v>8</v>
      </c>
      <c r="M4296" t="s">
        <v>4</v>
      </c>
      <c r="N4296">
        <v>3850183.7</v>
      </c>
      <c r="O4296" t="s">
        <v>50</v>
      </c>
      <c r="P4296">
        <v>5</v>
      </c>
      <c r="Q4296">
        <v>31</v>
      </c>
      <c r="R4296" t="s">
        <v>9</v>
      </c>
      <c r="S4296">
        <v>5</v>
      </c>
      <c r="T4296" t="s">
        <v>23</v>
      </c>
      <c r="U4296" t="s">
        <v>9</v>
      </c>
      <c r="V4296">
        <v>200.3</v>
      </c>
      <c r="W4296">
        <v>15.95</v>
      </c>
      <c r="X4296">
        <v>9054</v>
      </c>
      <c r="Y4296">
        <v>2352</v>
      </c>
      <c r="Z4296">
        <f t="shared" si="279"/>
        <v>588000</v>
      </c>
      <c r="AF4296" t="s">
        <v>33</v>
      </c>
      <c r="AG4296">
        <v>1</v>
      </c>
      <c r="AH4296" t="s">
        <v>47</v>
      </c>
      <c r="AI4296">
        <v>0.98260000000000003</v>
      </c>
      <c r="AJ4296">
        <v>2626.6279190782502</v>
      </c>
      <c r="AK4296">
        <f t="shared" si="280"/>
        <v>656656.9797695626</v>
      </c>
      <c r="AL4296">
        <v>8717</v>
      </c>
      <c r="AM4296">
        <f t="shared" si="281"/>
        <v>0.9627788822619836</v>
      </c>
      <c r="AN4296">
        <v>2264.0478167314459</v>
      </c>
      <c r="AO4296">
        <f t="shared" si="282"/>
        <v>566011.95418286149</v>
      </c>
      <c r="AP4296">
        <v>86</v>
      </c>
      <c r="AQ4296">
        <v>15.96</v>
      </c>
    </row>
    <row r="4297" spans="1:43" x14ac:dyDescent="0.2">
      <c r="A4297" t="s">
        <v>157</v>
      </c>
      <c r="B4297" t="s">
        <v>10</v>
      </c>
      <c r="C4297" t="s">
        <v>53</v>
      </c>
      <c r="E4297">
        <v>1</v>
      </c>
      <c r="F4297" t="s">
        <v>163</v>
      </c>
      <c r="K4297" t="s">
        <v>165</v>
      </c>
      <c r="L4297" t="s">
        <v>8</v>
      </c>
      <c r="M4297" t="s">
        <v>4</v>
      </c>
      <c r="N4297">
        <v>3850183.7</v>
      </c>
      <c r="O4297" t="s">
        <v>50</v>
      </c>
      <c r="P4297">
        <v>5</v>
      </c>
      <c r="Q4297">
        <v>31</v>
      </c>
      <c r="R4297" t="s">
        <v>9</v>
      </c>
      <c r="S4297">
        <v>5</v>
      </c>
      <c r="T4297" t="s">
        <v>23</v>
      </c>
      <c r="U4297" t="s">
        <v>9</v>
      </c>
      <c r="V4297">
        <v>200.3</v>
      </c>
      <c r="W4297">
        <v>15.95</v>
      </c>
      <c r="X4297">
        <v>9054</v>
      </c>
      <c r="Y4297">
        <v>2352</v>
      </c>
      <c r="Z4297">
        <f t="shared" si="279"/>
        <v>588000</v>
      </c>
      <c r="AB4297" t="s">
        <v>8</v>
      </c>
      <c r="AC4297" s="7" t="s">
        <v>101</v>
      </c>
      <c r="AD4297" t="s">
        <v>8</v>
      </c>
      <c r="AF4297" t="s">
        <v>33</v>
      </c>
      <c r="AG4297">
        <v>1</v>
      </c>
      <c r="AH4297" t="s">
        <v>46</v>
      </c>
      <c r="AI4297">
        <v>0.98260000000000003</v>
      </c>
      <c r="AJ4297">
        <v>2626.6279190782502</v>
      </c>
      <c r="AK4297">
        <f t="shared" si="280"/>
        <v>656656.9797695626</v>
      </c>
      <c r="AL4297">
        <v>8717</v>
      </c>
      <c r="AM4297">
        <f t="shared" si="281"/>
        <v>0.9627788822619836</v>
      </c>
      <c r="AN4297">
        <v>2264.0478167314459</v>
      </c>
      <c r="AO4297">
        <f t="shared" si="282"/>
        <v>566011.95418286149</v>
      </c>
      <c r="AP4297">
        <v>86</v>
      </c>
      <c r="AQ4297">
        <v>15.96</v>
      </c>
    </row>
    <row r="4298" spans="1:43" x14ac:dyDescent="0.2">
      <c r="A4298" t="s">
        <v>157</v>
      </c>
      <c r="B4298" t="s">
        <v>10</v>
      </c>
      <c r="C4298" t="s">
        <v>53</v>
      </c>
      <c r="E4298">
        <v>1</v>
      </c>
      <c r="F4298" t="s">
        <v>163</v>
      </c>
      <c r="K4298" t="s">
        <v>165</v>
      </c>
      <c r="L4298" t="s">
        <v>8</v>
      </c>
      <c r="M4298" t="s">
        <v>4</v>
      </c>
      <c r="N4298">
        <v>3850183.7</v>
      </c>
      <c r="O4298" t="s">
        <v>50</v>
      </c>
      <c r="P4298">
        <v>5</v>
      </c>
      <c r="Q4298">
        <v>31</v>
      </c>
      <c r="R4298" t="s">
        <v>9</v>
      </c>
      <c r="S4298">
        <v>5</v>
      </c>
      <c r="T4298" t="s">
        <v>23</v>
      </c>
      <c r="U4298" t="s">
        <v>9</v>
      </c>
      <c r="V4298">
        <v>200.3</v>
      </c>
      <c r="W4298">
        <v>15.95</v>
      </c>
      <c r="X4298">
        <v>9054</v>
      </c>
      <c r="Y4298">
        <v>2352</v>
      </c>
      <c r="Z4298">
        <f t="shared" si="279"/>
        <v>588000</v>
      </c>
      <c r="AB4298" t="s">
        <v>8</v>
      </c>
      <c r="AC4298" s="7" t="s">
        <v>101</v>
      </c>
      <c r="AD4298" t="s">
        <v>8</v>
      </c>
      <c r="AF4298" t="s">
        <v>33</v>
      </c>
      <c r="AG4298">
        <v>1</v>
      </c>
      <c r="AH4298" t="s">
        <v>47</v>
      </c>
      <c r="AI4298">
        <v>0.98260000000000003</v>
      </c>
      <c r="AJ4298">
        <v>2626.6279190782502</v>
      </c>
      <c r="AK4298">
        <f t="shared" si="280"/>
        <v>656656.9797695626</v>
      </c>
      <c r="AL4298">
        <v>8717</v>
      </c>
      <c r="AM4298">
        <f t="shared" si="281"/>
        <v>0.9627788822619836</v>
      </c>
      <c r="AN4298">
        <v>2264.0478167314459</v>
      </c>
      <c r="AO4298">
        <f t="shared" si="282"/>
        <v>566011.95418286149</v>
      </c>
      <c r="AP4298">
        <v>86</v>
      </c>
      <c r="AQ4298">
        <v>15.96</v>
      </c>
    </row>
    <row r="4299" spans="1:43" x14ac:dyDescent="0.2">
      <c r="A4299" t="s">
        <v>157</v>
      </c>
      <c r="B4299" t="s">
        <v>10</v>
      </c>
      <c r="C4299" t="s">
        <v>53</v>
      </c>
      <c r="E4299">
        <v>1</v>
      </c>
      <c r="F4299" t="s">
        <v>163</v>
      </c>
      <c r="K4299" t="s">
        <v>165</v>
      </c>
      <c r="L4299" t="s">
        <v>8</v>
      </c>
      <c r="M4299" t="s">
        <v>4</v>
      </c>
      <c r="N4299">
        <v>3850183.7</v>
      </c>
      <c r="O4299" t="s">
        <v>50</v>
      </c>
      <c r="P4299">
        <v>5</v>
      </c>
      <c r="Q4299">
        <v>31</v>
      </c>
      <c r="R4299" t="s">
        <v>9</v>
      </c>
      <c r="S4299">
        <v>5</v>
      </c>
      <c r="T4299" t="s">
        <v>23</v>
      </c>
      <c r="U4299" t="s">
        <v>9</v>
      </c>
      <c r="V4299">
        <v>200.3</v>
      </c>
      <c r="W4299">
        <v>15.95</v>
      </c>
      <c r="X4299">
        <v>9054</v>
      </c>
      <c r="Y4299">
        <v>2352</v>
      </c>
      <c r="Z4299">
        <f t="shared" si="279"/>
        <v>588000</v>
      </c>
      <c r="AB4299" t="s">
        <v>8</v>
      </c>
      <c r="AC4299" s="7" t="s">
        <v>101</v>
      </c>
      <c r="AD4299" t="s">
        <v>8</v>
      </c>
      <c r="AF4299" t="s">
        <v>33</v>
      </c>
      <c r="AG4299">
        <v>1</v>
      </c>
      <c r="AH4299" t="s">
        <v>47</v>
      </c>
      <c r="AI4299">
        <v>0.98260000000000003</v>
      </c>
      <c r="AJ4299">
        <v>2626.6279190782502</v>
      </c>
      <c r="AK4299">
        <f t="shared" si="280"/>
        <v>656656.9797695626</v>
      </c>
      <c r="AL4299">
        <v>8717</v>
      </c>
      <c r="AM4299">
        <f t="shared" si="281"/>
        <v>0.9627788822619836</v>
      </c>
      <c r="AN4299">
        <v>2264.0478167314459</v>
      </c>
      <c r="AO4299">
        <f t="shared" si="282"/>
        <v>566011.95418286149</v>
      </c>
      <c r="AP4299">
        <v>86</v>
      </c>
      <c r="AQ4299">
        <v>15.96</v>
      </c>
    </row>
    <row r="4300" spans="1:43" x14ac:dyDescent="0.2">
      <c r="A4300" t="s">
        <v>157</v>
      </c>
      <c r="B4300" t="s">
        <v>10</v>
      </c>
      <c r="C4300" t="s">
        <v>53</v>
      </c>
      <c r="E4300">
        <v>1</v>
      </c>
      <c r="F4300" t="s">
        <v>163</v>
      </c>
      <c r="K4300" t="s">
        <v>165</v>
      </c>
      <c r="L4300" t="s">
        <v>8</v>
      </c>
      <c r="M4300" t="s">
        <v>4</v>
      </c>
      <c r="N4300">
        <v>3850183.7</v>
      </c>
      <c r="O4300" t="s">
        <v>50</v>
      </c>
      <c r="P4300">
        <v>5</v>
      </c>
      <c r="Q4300">
        <v>31</v>
      </c>
      <c r="R4300" t="s">
        <v>9</v>
      </c>
      <c r="S4300">
        <v>5</v>
      </c>
      <c r="T4300" t="s">
        <v>23</v>
      </c>
      <c r="U4300" t="s">
        <v>9</v>
      </c>
      <c r="V4300">
        <v>200.3</v>
      </c>
      <c r="W4300">
        <v>15.95</v>
      </c>
      <c r="X4300">
        <v>9054</v>
      </c>
      <c r="Y4300">
        <v>2352</v>
      </c>
      <c r="Z4300">
        <f t="shared" si="279"/>
        <v>588000</v>
      </c>
      <c r="AF4300" t="s">
        <v>33</v>
      </c>
      <c r="AG4300">
        <v>1</v>
      </c>
      <c r="AH4300" t="s">
        <v>46</v>
      </c>
      <c r="AI4300">
        <v>0.98260000000000003</v>
      </c>
      <c r="AJ4300">
        <v>2626.6279190782502</v>
      </c>
      <c r="AK4300">
        <f t="shared" si="280"/>
        <v>656656.9797695626</v>
      </c>
      <c r="AL4300">
        <v>8717</v>
      </c>
      <c r="AM4300">
        <f t="shared" si="281"/>
        <v>0.9627788822619836</v>
      </c>
      <c r="AN4300">
        <v>2264.0478167314459</v>
      </c>
      <c r="AO4300">
        <f t="shared" si="282"/>
        <v>566011.95418286149</v>
      </c>
      <c r="AP4300">
        <v>86</v>
      </c>
      <c r="AQ4300">
        <v>15.96</v>
      </c>
    </row>
    <row r="4301" spans="1:43" x14ac:dyDescent="0.2">
      <c r="A4301" t="s">
        <v>157</v>
      </c>
      <c r="B4301" t="s">
        <v>10</v>
      </c>
      <c r="C4301" t="s">
        <v>53</v>
      </c>
      <c r="E4301">
        <v>1</v>
      </c>
      <c r="F4301" t="s">
        <v>163</v>
      </c>
      <c r="K4301" t="s">
        <v>165</v>
      </c>
      <c r="L4301" t="s">
        <v>8</v>
      </c>
      <c r="M4301" t="s">
        <v>4</v>
      </c>
      <c r="N4301">
        <v>3850183.7</v>
      </c>
      <c r="O4301" t="s">
        <v>50</v>
      </c>
      <c r="P4301">
        <v>5</v>
      </c>
      <c r="Q4301">
        <v>31</v>
      </c>
      <c r="R4301" t="s">
        <v>9</v>
      </c>
      <c r="S4301">
        <v>5</v>
      </c>
      <c r="T4301" t="s">
        <v>23</v>
      </c>
      <c r="U4301" t="s">
        <v>9</v>
      </c>
      <c r="V4301">
        <v>200.3</v>
      </c>
      <c r="W4301">
        <v>15.95</v>
      </c>
      <c r="X4301">
        <v>9054</v>
      </c>
      <c r="Y4301">
        <v>2352</v>
      </c>
      <c r="Z4301">
        <f t="shared" si="279"/>
        <v>588000</v>
      </c>
      <c r="AB4301" t="s">
        <v>8</v>
      </c>
      <c r="AC4301" s="7" t="s">
        <v>101</v>
      </c>
      <c r="AD4301" t="s">
        <v>8</v>
      </c>
      <c r="AF4301" t="s">
        <v>33</v>
      </c>
      <c r="AG4301">
        <v>1</v>
      </c>
      <c r="AH4301" t="s">
        <v>46</v>
      </c>
      <c r="AI4301">
        <v>0.98260000000000003</v>
      </c>
      <c r="AJ4301">
        <v>2626.6279190782502</v>
      </c>
      <c r="AK4301">
        <f t="shared" si="280"/>
        <v>656656.9797695626</v>
      </c>
      <c r="AL4301">
        <v>8717</v>
      </c>
      <c r="AM4301">
        <f t="shared" si="281"/>
        <v>0.9627788822619836</v>
      </c>
      <c r="AN4301">
        <v>2264.0478167314459</v>
      </c>
      <c r="AO4301">
        <f t="shared" si="282"/>
        <v>566011.95418286149</v>
      </c>
      <c r="AP4301">
        <v>86</v>
      </c>
      <c r="AQ4301">
        <v>15.96</v>
      </c>
    </row>
    <row r="4302" spans="1:43" x14ac:dyDescent="0.2">
      <c r="A4302" t="s">
        <v>157</v>
      </c>
      <c r="B4302" t="s">
        <v>10</v>
      </c>
      <c r="C4302" t="s">
        <v>53</v>
      </c>
      <c r="E4302">
        <v>1</v>
      </c>
      <c r="F4302" t="s">
        <v>163</v>
      </c>
      <c r="K4302" t="s">
        <v>165</v>
      </c>
      <c r="L4302" t="s">
        <v>8</v>
      </c>
      <c r="M4302" t="s">
        <v>4</v>
      </c>
      <c r="N4302">
        <v>3850183.7</v>
      </c>
      <c r="O4302" t="s">
        <v>50</v>
      </c>
      <c r="P4302">
        <v>5</v>
      </c>
      <c r="Q4302">
        <v>31</v>
      </c>
      <c r="R4302" t="s">
        <v>9</v>
      </c>
      <c r="S4302">
        <v>5</v>
      </c>
      <c r="T4302" t="s">
        <v>23</v>
      </c>
      <c r="U4302" t="s">
        <v>9</v>
      </c>
      <c r="V4302">
        <v>200.3</v>
      </c>
      <c r="W4302">
        <v>15.95</v>
      </c>
      <c r="X4302">
        <v>9054</v>
      </c>
      <c r="Y4302">
        <v>2352</v>
      </c>
      <c r="Z4302">
        <f t="shared" si="279"/>
        <v>588000</v>
      </c>
      <c r="AB4302" t="s">
        <v>8</v>
      </c>
      <c r="AC4302" s="7" t="s">
        <v>101</v>
      </c>
      <c r="AD4302" t="s">
        <v>8</v>
      </c>
      <c r="AF4302" t="s">
        <v>33</v>
      </c>
      <c r="AG4302">
        <v>1</v>
      </c>
      <c r="AH4302" t="s">
        <v>47</v>
      </c>
      <c r="AI4302">
        <v>0.98260000000000003</v>
      </c>
      <c r="AJ4302">
        <v>2626.6279190782502</v>
      </c>
      <c r="AK4302">
        <f t="shared" si="280"/>
        <v>656656.9797695626</v>
      </c>
      <c r="AL4302">
        <v>8717</v>
      </c>
      <c r="AM4302">
        <f t="shared" si="281"/>
        <v>0.9627788822619836</v>
      </c>
      <c r="AN4302">
        <v>2264.0478167314459</v>
      </c>
      <c r="AO4302">
        <f t="shared" si="282"/>
        <v>566011.95418286149</v>
      </c>
      <c r="AP4302">
        <v>86</v>
      </c>
      <c r="AQ4302">
        <v>15.96</v>
      </c>
    </row>
    <row r="4303" spans="1:43" x14ac:dyDescent="0.2">
      <c r="A4303" t="s">
        <v>157</v>
      </c>
      <c r="B4303" t="s">
        <v>10</v>
      </c>
      <c r="C4303" t="s">
        <v>53</v>
      </c>
      <c r="E4303">
        <v>1</v>
      </c>
      <c r="F4303" t="s">
        <v>163</v>
      </c>
      <c r="K4303" t="s">
        <v>165</v>
      </c>
      <c r="L4303" t="s">
        <v>8</v>
      </c>
      <c r="M4303" t="s">
        <v>4</v>
      </c>
      <c r="N4303">
        <v>3850183.7</v>
      </c>
      <c r="O4303" t="s">
        <v>50</v>
      </c>
      <c r="P4303">
        <v>5</v>
      </c>
      <c r="Q4303">
        <v>31</v>
      </c>
      <c r="R4303" t="s">
        <v>9</v>
      </c>
      <c r="S4303">
        <v>5</v>
      </c>
      <c r="T4303" t="s">
        <v>23</v>
      </c>
      <c r="U4303" t="s">
        <v>9</v>
      </c>
      <c r="V4303">
        <v>200.3</v>
      </c>
      <c r="W4303">
        <v>15.95</v>
      </c>
      <c r="X4303">
        <v>9054</v>
      </c>
      <c r="Y4303">
        <v>2352</v>
      </c>
      <c r="Z4303">
        <f t="shared" si="279"/>
        <v>588000</v>
      </c>
      <c r="AF4303" t="s">
        <v>33</v>
      </c>
      <c r="AG4303">
        <v>1</v>
      </c>
      <c r="AH4303" t="s">
        <v>46</v>
      </c>
      <c r="AI4303">
        <v>0.98260000000000003</v>
      </c>
      <c r="AJ4303">
        <v>2626.6279190782502</v>
      </c>
      <c r="AK4303">
        <f t="shared" si="280"/>
        <v>656656.9797695626</v>
      </c>
      <c r="AL4303">
        <v>8717</v>
      </c>
      <c r="AM4303">
        <f t="shared" si="281"/>
        <v>0.9627788822619836</v>
      </c>
      <c r="AN4303">
        <v>2264.0478167314459</v>
      </c>
      <c r="AO4303">
        <f t="shared" si="282"/>
        <v>566011.95418286149</v>
      </c>
      <c r="AP4303">
        <v>86</v>
      </c>
      <c r="AQ4303">
        <v>15.96</v>
      </c>
    </row>
    <row r="4304" spans="1:43" x14ac:dyDescent="0.2">
      <c r="A4304" t="s">
        <v>157</v>
      </c>
      <c r="B4304" t="s">
        <v>10</v>
      </c>
      <c r="C4304" t="s">
        <v>53</v>
      </c>
      <c r="E4304">
        <v>1</v>
      </c>
      <c r="F4304" t="s">
        <v>163</v>
      </c>
      <c r="K4304" t="s">
        <v>165</v>
      </c>
      <c r="L4304" t="s">
        <v>8</v>
      </c>
      <c r="M4304" t="s">
        <v>4</v>
      </c>
      <c r="N4304">
        <v>3850183.7</v>
      </c>
      <c r="O4304" t="s">
        <v>50</v>
      </c>
      <c r="P4304">
        <v>5</v>
      </c>
      <c r="Q4304">
        <v>31</v>
      </c>
      <c r="R4304" t="s">
        <v>9</v>
      </c>
      <c r="S4304">
        <v>5</v>
      </c>
      <c r="T4304" t="s">
        <v>23</v>
      </c>
      <c r="U4304" t="s">
        <v>9</v>
      </c>
      <c r="V4304">
        <v>200.3</v>
      </c>
      <c r="W4304">
        <v>15.95</v>
      </c>
      <c r="X4304">
        <v>9054</v>
      </c>
      <c r="Y4304">
        <v>2352</v>
      </c>
      <c r="Z4304">
        <f t="shared" si="279"/>
        <v>588000</v>
      </c>
      <c r="AB4304" t="s">
        <v>8</v>
      </c>
      <c r="AC4304" s="7" t="s">
        <v>101</v>
      </c>
      <c r="AD4304" t="s">
        <v>8</v>
      </c>
      <c r="AF4304" t="s">
        <v>33</v>
      </c>
      <c r="AG4304">
        <v>1</v>
      </c>
      <c r="AH4304" t="s">
        <v>47</v>
      </c>
      <c r="AI4304">
        <v>0.98260000000000003</v>
      </c>
      <c r="AJ4304">
        <v>2626.6279190782502</v>
      </c>
      <c r="AK4304">
        <f t="shared" si="280"/>
        <v>656656.9797695626</v>
      </c>
      <c r="AL4304">
        <v>8717</v>
      </c>
      <c r="AM4304">
        <f t="shared" si="281"/>
        <v>0.9627788822619836</v>
      </c>
      <c r="AN4304">
        <v>2264.0478167314459</v>
      </c>
      <c r="AO4304">
        <f t="shared" si="282"/>
        <v>566011.95418286149</v>
      </c>
      <c r="AP4304">
        <v>86</v>
      </c>
      <c r="AQ4304">
        <v>15.96</v>
      </c>
    </row>
    <row r="4305" spans="1:43" x14ac:dyDescent="0.2">
      <c r="A4305" t="s">
        <v>157</v>
      </c>
      <c r="B4305" t="s">
        <v>10</v>
      </c>
      <c r="C4305" t="s">
        <v>53</v>
      </c>
      <c r="E4305">
        <v>1</v>
      </c>
      <c r="F4305" t="s">
        <v>163</v>
      </c>
      <c r="K4305" t="s">
        <v>165</v>
      </c>
      <c r="L4305" t="s">
        <v>8</v>
      </c>
      <c r="M4305" t="s">
        <v>4</v>
      </c>
      <c r="N4305">
        <v>3850183.7</v>
      </c>
      <c r="O4305" t="s">
        <v>50</v>
      </c>
      <c r="P4305">
        <v>5</v>
      </c>
      <c r="Q4305">
        <v>31</v>
      </c>
      <c r="R4305" t="s">
        <v>9</v>
      </c>
      <c r="S4305">
        <v>5</v>
      </c>
      <c r="T4305" t="s">
        <v>23</v>
      </c>
      <c r="U4305" t="s">
        <v>9</v>
      </c>
      <c r="V4305">
        <v>200.3</v>
      </c>
      <c r="W4305">
        <v>15.95</v>
      </c>
      <c r="X4305">
        <v>9054</v>
      </c>
      <c r="Y4305">
        <v>2352</v>
      </c>
      <c r="Z4305">
        <f t="shared" si="279"/>
        <v>588000</v>
      </c>
      <c r="AB4305" t="s">
        <v>8</v>
      </c>
      <c r="AC4305" s="7" t="s">
        <v>101</v>
      </c>
      <c r="AD4305" t="s">
        <v>8</v>
      </c>
      <c r="AF4305" t="s">
        <v>33</v>
      </c>
      <c r="AG4305">
        <v>1</v>
      </c>
      <c r="AH4305" t="s">
        <v>47</v>
      </c>
      <c r="AI4305">
        <v>0.98260000000000003</v>
      </c>
      <c r="AJ4305">
        <v>2626.6279190782502</v>
      </c>
      <c r="AK4305">
        <f t="shared" si="280"/>
        <v>656656.9797695626</v>
      </c>
      <c r="AL4305">
        <v>8717</v>
      </c>
      <c r="AM4305">
        <f t="shared" si="281"/>
        <v>0.9627788822619836</v>
      </c>
      <c r="AN4305">
        <v>2264.0478167314459</v>
      </c>
      <c r="AO4305">
        <f t="shared" si="282"/>
        <v>566011.95418286149</v>
      </c>
      <c r="AP4305">
        <v>86</v>
      </c>
      <c r="AQ4305">
        <v>15.96</v>
      </c>
    </row>
    <row r="4306" spans="1:43" x14ac:dyDescent="0.2">
      <c r="A4306" t="s">
        <v>157</v>
      </c>
      <c r="B4306" t="s">
        <v>10</v>
      </c>
      <c r="C4306" t="s">
        <v>53</v>
      </c>
      <c r="E4306">
        <v>1</v>
      </c>
      <c r="F4306" t="s">
        <v>163</v>
      </c>
      <c r="K4306" t="s">
        <v>165</v>
      </c>
      <c r="L4306" t="s">
        <v>8</v>
      </c>
      <c r="M4306" t="s">
        <v>4</v>
      </c>
      <c r="N4306">
        <v>3850183.7</v>
      </c>
      <c r="O4306" t="s">
        <v>50</v>
      </c>
      <c r="P4306">
        <v>5</v>
      </c>
      <c r="Q4306">
        <v>31</v>
      </c>
      <c r="R4306" t="s">
        <v>9</v>
      </c>
      <c r="S4306">
        <v>5</v>
      </c>
      <c r="T4306" t="s">
        <v>23</v>
      </c>
      <c r="U4306" t="s">
        <v>9</v>
      </c>
      <c r="V4306">
        <v>200.3</v>
      </c>
      <c r="W4306">
        <v>15.95</v>
      </c>
      <c r="X4306">
        <v>9054</v>
      </c>
      <c r="Y4306">
        <v>2352</v>
      </c>
      <c r="Z4306">
        <f t="shared" si="279"/>
        <v>588000</v>
      </c>
      <c r="AB4306" t="s">
        <v>8</v>
      </c>
      <c r="AC4306" t="s">
        <v>8</v>
      </c>
      <c r="AD4306" t="s">
        <v>8</v>
      </c>
      <c r="AF4306" t="s">
        <v>33</v>
      </c>
      <c r="AG4306">
        <v>1</v>
      </c>
      <c r="AH4306" t="s">
        <v>47</v>
      </c>
      <c r="AI4306">
        <v>0.98260000000000003</v>
      </c>
      <c r="AJ4306">
        <v>2626.6279190782502</v>
      </c>
      <c r="AK4306">
        <f t="shared" si="280"/>
        <v>656656.9797695626</v>
      </c>
      <c r="AL4306">
        <v>8717</v>
      </c>
      <c r="AM4306">
        <f t="shared" si="281"/>
        <v>0.9627788822619836</v>
      </c>
      <c r="AN4306">
        <v>2264.0478167314459</v>
      </c>
      <c r="AO4306">
        <f t="shared" si="282"/>
        <v>566011.95418286149</v>
      </c>
      <c r="AP4306">
        <v>86</v>
      </c>
      <c r="AQ4306">
        <v>15.96</v>
      </c>
    </row>
    <row r="4307" spans="1:43" x14ac:dyDescent="0.2">
      <c r="A4307" t="s">
        <v>157</v>
      </c>
      <c r="B4307" t="s">
        <v>10</v>
      </c>
      <c r="C4307" t="s">
        <v>53</v>
      </c>
      <c r="E4307">
        <v>1</v>
      </c>
      <c r="F4307" t="s">
        <v>163</v>
      </c>
      <c r="K4307" t="s">
        <v>165</v>
      </c>
      <c r="L4307" t="s">
        <v>8</v>
      </c>
      <c r="M4307" t="s">
        <v>4</v>
      </c>
      <c r="N4307">
        <v>3850183.7</v>
      </c>
      <c r="O4307" t="s">
        <v>50</v>
      </c>
      <c r="P4307">
        <v>5</v>
      </c>
      <c r="Q4307">
        <v>31</v>
      </c>
      <c r="R4307" t="s">
        <v>9</v>
      </c>
      <c r="S4307">
        <v>5</v>
      </c>
      <c r="T4307" t="s">
        <v>23</v>
      </c>
      <c r="U4307" t="s">
        <v>9</v>
      </c>
      <c r="V4307">
        <v>200.3</v>
      </c>
      <c r="W4307">
        <v>15.95</v>
      </c>
      <c r="X4307">
        <v>9054</v>
      </c>
      <c r="Y4307">
        <v>2352</v>
      </c>
      <c r="Z4307">
        <f t="shared" si="279"/>
        <v>588000</v>
      </c>
      <c r="AF4307" t="s">
        <v>33</v>
      </c>
      <c r="AG4307">
        <v>1</v>
      </c>
      <c r="AH4307" t="s">
        <v>46</v>
      </c>
      <c r="AI4307">
        <v>0.98260000000000003</v>
      </c>
      <c r="AJ4307">
        <v>2626.6279190782502</v>
      </c>
      <c r="AK4307">
        <f t="shared" si="280"/>
        <v>656656.9797695626</v>
      </c>
      <c r="AL4307">
        <v>8717</v>
      </c>
      <c r="AM4307">
        <f t="shared" si="281"/>
        <v>0.9627788822619836</v>
      </c>
      <c r="AN4307">
        <v>2264.0478167314459</v>
      </c>
      <c r="AO4307">
        <f t="shared" si="282"/>
        <v>566011.95418286149</v>
      </c>
      <c r="AP4307">
        <v>86</v>
      </c>
      <c r="AQ4307">
        <v>15.96</v>
      </c>
    </row>
    <row r="4308" spans="1:43" x14ac:dyDescent="0.2">
      <c r="A4308" t="s">
        <v>157</v>
      </c>
      <c r="B4308" t="s">
        <v>10</v>
      </c>
      <c r="C4308" t="s">
        <v>53</v>
      </c>
      <c r="E4308">
        <v>1</v>
      </c>
      <c r="F4308" t="s">
        <v>163</v>
      </c>
      <c r="K4308" t="s">
        <v>165</v>
      </c>
      <c r="L4308" t="s">
        <v>8</v>
      </c>
      <c r="M4308" t="s">
        <v>4</v>
      </c>
      <c r="N4308">
        <v>3850183.7</v>
      </c>
      <c r="O4308" t="s">
        <v>50</v>
      </c>
      <c r="P4308">
        <v>5</v>
      </c>
      <c r="Q4308">
        <v>31</v>
      </c>
      <c r="R4308" t="s">
        <v>9</v>
      </c>
      <c r="S4308">
        <v>5</v>
      </c>
      <c r="T4308" t="s">
        <v>23</v>
      </c>
      <c r="U4308" t="s">
        <v>9</v>
      </c>
      <c r="V4308">
        <v>200.3</v>
      </c>
      <c r="W4308">
        <v>15.95</v>
      </c>
      <c r="X4308">
        <v>9054</v>
      </c>
      <c r="Y4308">
        <v>2352</v>
      </c>
      <c r="Z4308">
        <f t="shared" si="279"/>
        <v>588000</v>
      </c>
      <c r="AB4308" t="s">
        <v>8</v>
      </c>
      <c r="AC4308" t="s">
        <v>8</v>
      </c>
      <c r="AD4308" t="s">
        <v>8</v>
      </c>
      <c r="AF4308" t="s">
        <v>33</v>
      </c>
      <c r="AG4308">
        <v>1</v>
      </c>
      <c r="AH4308" t="s">
        <v>46</v>
      </c>
      <c r="AI4308">
        <v>0.98260000000000003</v>
      </c>
      <c r="AJ4308">
        <v>2626.6279190782502</v>
      </c>
      <c r="AK4308">
        <f t="shared" si="280"/>
        <v>656656.9797695626</v>
      </c>
      <c r="AL4308">
        <v>8717</v>
      </c>
      <c r="AM4308">
        <f t="shared" si="281"/>
        <v>0.9627788822619836</v>
      </c>
      <c r="AN4308">
        <v>2264.0478167314459</v>
      </c>
      <c r="AO4308">
        <f t="shared" si="282"/>
        <v>566011.95418286149</v>
      </c>
      <c r="AP4308">
        <v>86</v>
      </c>
      <c r="AQ4308">
        <v>15.96</v>
      </c>
    </row>
    <row r="4309" spans="1:43" x14ac:dyDescent="0.2">
      <c r="A4309" t="s">
        <v>157</v>
      </c>
      <c r="B4309" t="s">
        <v>10</v>
      </c>
      <c r="C4309" t="s">
        <v>53</v>
      </c>
      <c r="E4309">
        <v>1</v>
      </c>
      <c r="F4309" t="s">
        <v>163</v>
      </c>
      <c r="K4309" t="s">
        <v>165</v>
      </c>
      <c r="L4309" t="s">
        <v>8</v>
      </c>
      <c r="M4309" t="s">
        <v>4</v>
      </c>
      <c r="N4309">
        <v>3850183.7</v>
      </c>
      <c r="O4309" t="s">
        <v>50</v>
      </c>
      <c r="P4309">
        <v>5</v>
      </c>
      <c r="Q4309">
        <v>31</v>
      </c>
      <c r="R4309" t="s">
        <v>9</v>
      </c>
      <c r="S4309">
        <v>5</v>
      </c>
      <c r="T4309" t="s">
        <v>23</v>
      </c>
      <c r="U4309" t="s">
        <v>9</v>
      </c>
      <c r="V4309">
        <v>200.3</v>
      </c>
      <c r="W4309">
        <v>15.95</v>
      </c>
      <c r="X4309">
        <v>9054</v>
      </c>
      <c r="Y4309">
        <v>2352</v>
      </c>
      <c r="Z4309">
        <f t="shared" si="279"/>
        <v>588000</v>
      </c>
      <c r="AB4309" t="s">
        <v>8</v>
      </c>
      <c r="AC4309" s="7" t="s">
        <v>101</v>
      </c>
      <c r="AD4309" t="s">
        <v>8</v>
      </c>
      <c r="AF4309" t="s">
        <v>33</v>
      </c>
      <c r="AG4309">
        <v>1</v>
      </c>
      <c r="AH4309" t="s">
        <v>46</v>
      </c>
      <c r="AI4309">
        <v>0.98260000000000003</v>
      </c>
      <c r="AJ4309">
        <v>2626.6279190782502</v>
      </c>
      <c r="AK4309">
        <f t="shared" si="280"/>
        <v>656656.9797695626</v>
      </c>
      <c r="AL4309">
        <v>8717</v>
      </c>
      <c r="AM4309">
        <f t="shared" si="281"/>
        <v>0.9627788822619836</v>
      </c>
      <c r="AN4309">
        <v>2264.0478167314459</v>
      </c>
      <c r="AO4309">
        <f t="shared" si="282"/>
        <v>566011.95418286149</v>
      </c>
      <c r="AP4309">
        <v>86</v>
      </c>
      <c r="AQ4309">
        <v>15.96</v>
      </c>
    </row>
    <row r="4310" spans="1:43" x14ac:dyDescent="0.2">
      <c r="A4310" t="s">
        <v>157</v>
      </c>
      <c r="B4310" t="s">
        <v>10</v>
      </c>
      <c r="C4310" t="s">
        <v>53</v>
      </c>
      <c r="E4310">
        <v>1</v>
      </c>
      <c r="F4310" t="s">
        <v>163</v>
      </c>
      <c r="K4310" t="s">
        <v>165</v>
      </c>
      <c r="L4310" t="s">
        <v>8</v>
      </c>
      <c r="M4310" t="s">
        <v>4</v>
      </c>
      <c r="N4310">
        <v>3850183.7</v>
      </c>
      <c r="O4310" t="s">
        <v>50</v>
      </c>
      <c r="P4310">
        <v>5</v>
      </c>
      <c r="Q4310">
        <v>31</v>
      </c>
      <c r="R4310" t="s">
        <v>9</v>
      </c>
      <c r="S4310">
        <v>5</v>
      </c>
      <c r="T4310" t="s">
        <v>23</v>
      </c>
      <c r="U4310" t="s">
        <v>9</v>
      </c>
      <c r="V4310">
        <v>200.3</v>
      </c>
      <c r="W4310">
        <v>15.95</v>
      </c>
      <c r="X4310">
        <v>9054</v>
      </c>
      <c r="Y4310">
        <v>2352</v>
      </c>
      <c r="Z4310">
        <f t="shared" si="279"/>
        <v>588000</v>
      </c>
      <c r="AF4310" t="s">
        <v>33</v>
      </c>
      <c r="AG4310">
        <v>1</v>
      </c>
      <c r="AH4310" t="s">
        <v>46</v>
      </c>
      <c r="AI4310">
        <v>0.98260000000000003</v>
      </c>
      <c r="AJ4310">
        <v>2626.6279190782502</v>
      </c>
      <c r="AK4310">
        <f t="shared" si="280"/>
        <v>656656.9797695626</v>
      </c>
      <c r="AL4310">
        <v>8717</v>
      </c>
      <c r="AM4310">
        <f t="shared" si="281"/>
        <v>0.9627788822619836</v>
      </c>
      <c r="AN4310">
        <v>2264.0478167314459</v>
      </c>
      <c r="AO4310">
        <f t="shared" si="282"/>
        <v>566011.95418286149</v>
      </c>
      <c r="AP4310">
        <v>86</v>
      </c>
      <c r="AQ4310">
        <v>15.96</v>
      </c>
    </row>
    <row r="4311" spans="1:43" x14ac:dyDescent="0.2">
      <c r="A4311" t="s">
        <v>157</v>
      </c>
      <c r="B4311" t="s">
        <v>10</v>
      </c>
      <c r="C4311" t="s">
        <v>53</v>
      </c>
      <c r="E4311">
        <v>1</v>
      </c>
      <c r="F4311" t="s">
        <v>163</v>
      </c>
      <c r="K4311" t="s">
        <v>165</v>
      </c>
      <c r="L4311" t="s">
        <v>8</v>
      </c>
      <c r="M4311" t="s">
        <v>4</v>
      </c>
      <c r="N4311">
        <v>3850183.7</v>
      </c>
      <c r="O4311" t="s">
        <v>50</v>
      </c>
      <c r="P4311">
        <v>5</v>
      </c>
      <c r="Q4311">
        <v>31</v>
      </c>
      <c r="R4311" t="s">
        <v>9</v>
      </c>
      <c r="S4311">
        <v>5</v>
      </c>
      <c r="T4311" t="s">
        <v>23</v>
      </c>
      <c r="U4311" t="s">
        <v>9</v>
      </c>
      <c r="V4311">
        <v>200.3</v>
      </c>
      <c r="W4311">
        <v>15.95</v>
      </c>
      <c r="X4311">
        <v>9054</v>
      </c>
      <c r="Y4311">
        <v>2352</v>
      </c>
      <c r="Z4311">
        <f t="shared" si="279"/>
        <v>588000</v>
      </c>
      <c r="AB4311" t="s">
        <v>8</v>
      </c>
      <c r="AC4311" s="7" t="s">
        <v>101</v>
      </c>
      <c r="AD4311" t="s">
        <v>8</v>
      </c>
      <c r="AF4311" t="s">
        <v>33</v>
      </c>
      <c r="AG4311">
        <v>1</v>
      </c>
      <c r="AH4311" t="s">
        <v>47</v>
      </c>
      <c r="AI4311">
        <v>0.98260000000000003</v>
      </c>
      <c r="AJ4311">
        <v>2626.6279190782502</v>
      </c>
      <c r="AK4311">
        <f t="shared" si="280"/>
        <v>656656.9797695626</v>
      </c>
      <c r="AL4311">
        <v>8717</v>
      </c>
      <c r="AM4311">
        <f t="shared" si="281"/>
        <v>0.9627788822619836</v>
      </c>
      <c r="AN4311">
        <v>2264.0478167314459</v>
      </c>
      <c r="AO4311">
        <f t="shared" si="282"/>
        <v>566011.95418286149</v>
      </c>
      <c r="AP4311">
        <v>86</v>
      </c>
      <c r="AQ4311">
        <v>15.96</v>
      </c>
    </row>
    <row r="4312" spans="1:43" x14ac:dyDescent="0.2">
      <c r="A4312" t="s">
        <v>157</v>
      </c>
      <c r="B4312" t="s">
        <v>10</v>
      </c>
      <c r="C4312" t="s">
        <v>53</v>
      </c>
      <c r="E4312">
        <v>1</v>
      </c>
      <c r="F4312" t="s">
        <v>163</v>
      </c>
      <c r="K4312" t="s">
        <v>165</v>
      </c>
      <c r="L4312" t="s">
        <v>8</v>
      </c>
      <c r="M4312" t="s">
        <v>4</v>
      </c>
      <c r="N4312">
        <v>3850183.7</v>
      </c>
      <c r="O4312" t="s">
        <v>50</v>
      </c>
      <c r="P4312">
        <v>5</v>
      </c>
      <c r="Q4312">
        <v>31</v>
      </c>
      <c r="R4312" t="s">
        <v>9</v>
      </c>
      <c r="S4312">
        <v>5</v>
      </c>
      <c r="T4312" t="s">
        <v>23</v>
      </c>
      <c r="U4312" t="s">
        <v>9</v>
      </c>
      <c r="V4312">
        <v>200.3</v>
      </c>
      <c r="W4312">
        <v>15.95</v>
      </c>
      <c r="X4312">
        <v>9054</v>
      </c>
      <c r="Y4312">
        <v>2352</v>
      </c>
      <c r="Z4312">
        <f t="shared" si="279"/>
        <v>588000</v>
      </c>
      <c r="AB4312" t="s">
        <v>8</v>
      </c>
      <c r="AC4312" s="7" t="s">
        <v>101</v>
      </c>
      <c r="AD4312" t="s">
        <v>8</v>
      </c>
      <c r="AF4312" t="s">
        <v>33</v>
      </c>
      <c r="AG4312">
        <v>1</v>
      </c>
      <c r="AH4312" t="s">
        <v>47</v>
      </c>
      <c r="AI4312">
        <v>0.98260000000000003</v>
      </c>
      <c r="AJ4312">
        <v>2626.6279190782502</v>
      </c>
      <c r="AK4312">
        <f t="shared" si="280"/>
        <v>656656.9797695626</v>
      </c>
      <c r="AL4312">
        <v>8717</v>
      </c>
      <c r="AM4312">
        <f t="shared" si="281"/>
        <v>0.9627788822619836</v>
      </c>
      <c r="AN4312">
        <v>2264.0478167314459</v>
      </c>
      <c r="AO4312">
        <f t="shared" si="282"/>
        <v>566011.95418286149</v>
      </c>
      <c r="AP4312">
        <v>86</v>
      </c>
      <c r="AQ4312">
        <v>15.96</v>
      </c>
    </row>
    <row r="4313" spans="1:43" x14ac:dyDescent="0.2">
      <c r="A4313" t="s">
        <v>157</v>
      </c>
      <c r="B4313" t="s">
        <v>10</v>
      </c>
      <c r="C4313" t="s">
        <v>53</v>
      </c>
      <c r="E4313">
        <v>1</v>
      </c>
      <c r="F4313" t="s">
        <v>163</v>
      </c>
      <c r="K4313" t="s">
        <v>165</v>
      </c>
      <c r="L4313" t="s">
        <v>8</v>
      </c>
      <c r="M4313" t="s">
        <v>4</v>
      </c>
      <c r="N4313">
        <v>3850183.7</v>
      </c>
      <c r="O4313" t="s">
        <v>50</v>
      </c>
      <c r="P4313">
        <v>5</v>
      </c>
      <c r="Q4313">
        <v>31</v>
      </c>
      <c r="R4313" t="s">
        <v>9</v>
      </c>
      <c r="S4313">
        <v>5</v>
      </c>
      <c r="T4313" t="s">
        <v>23</v>
      </c>
      <c r="U4313" t="s">
        <v>9</v>
      </c>
      <c r="V4313">
        <v>200.3</v>
      </c>
      <c r="W4313">
        <v>15.95</v>
      </c>
      <c r="X4313">
        <v>9054</v>
      </c>
      <c r="Y4313">
        <v>2352</v>
      </c>
      <c r="Z4313">
        <f t="shared" si="279"/>
        <v>588000</v>
      </c>
      <c r="AF4313" t="s">
        <v>33</v>
      </c>
      <c r="AG4313">
        <v>1</v>
      </c>
      <c r="AH4313" t="s">
        <v>47</v>
      </c>
      <c r="AI4313">
        <v>0.98260000000000003</v>
      </c>
      <c r="AJ4313">
        <v>2626.6279190782502</v>
      </c>
      <c r="AK4313">
        <f t="shared" si="280"/>
        <v>656656.9797695626</v>
      </c>
      <c r="AL4313">
        <v>8717</v>
      </c>
      <c r="AM4313">
        <f t="shared" si="281"/>
        <v>0.9627788822619836</v>
      </c>
      <c r="AN4313">
        <v>2264.0478167314459</v>
      </c>
      <c r="AO4313">
        <f t="shared" si="282"/>
        <v>566011.95418286149</v>
      </c>
      <c r="AP4313">
        <v>86</v>
      </c>
      <c r="AQ4313">
        <v>15.96</v>
      </c>
    </row>
    <row r="4314" spans="1:43" x14ac:dyDescent="0.2">
      <c r="A4314" t="s">
        <v>157</v>
      </c>
      <c r="B4314" t="s">
        <v>10</v>
      </c>
      <c r="C4314" t="s">
        <v>53</v>
      </c>
      <c r="E4314">
        <v>1</v>
      </c>
      <c r="F4314" t="s">
        <v>163</v>
      </c>
      <c r="K4314" t="s">
        <v>165</v>
      </c>
      <c r="L4314" t="s">
        <v>8</v>
      </c>
      <c r="M4314" t="s">
        <v>4</v>
      </c>
      <c r="N4314">
        <v>3850183.7</v>
      </c>
      <c r="O4314" t="s">
        <v>50</v>
      </c>
      <c r="P4314">
        <v>5</v>
      </c>
      <c r="Q4314">
        <v>31</v>
      </c>
      <c r="R4314" t="s">
        <v>9</v>
      </c>
      <c r="S4314">
        <v>5</v>
      </c>
      <c r="T4314" t="s">
        <v>23</v>
      </c>
      <c r="U4314" t="s">
        <v>9</v>
      </c>
      <c r="V4314">
        <v>200.3</v>
      </c>
      <c r="W4314">
        <v>15.95</v>
      </c>
      <c r="X4314">
        <v>9054</v>
      </c>
      <c r="Y4314">
        <v>2352</v>
      </c>
      <c r="Z4314">
        <f t="shared" si="279"/>
        <v>588000</v>
      </c>
      <c r="AF4314" t="s">
        <v>33</v>
      </c>
      <c r="AG4314">
        <v>1</v>
      </c>
      <c r="AH4314" t="s">
        <v>46</v>
      </c>
      <c r="AI4314">
        <v>0.98260000000000003</v>
      </c>
      <c r="AJ4314">
        <v>2626.6279190782502</v>
      </c>
      <c r="AK4314">
        <f t="shared" si="280"/>
        <v>656656.9797695626</v>
      </c>
      <c r="AL4314">
        <v>8717</v>
      </c>
      <c r="AM4314">
        <f t="shared" si="281"/>
        <v>0.9627788822619836</v>
      </c>
      <c r="AN4314">
        <v>2264.0478167314459</v>
      </c>
      <c r="AO4314">
        <f t="shared" si="282"/>
        <v>566011.95418286149</v>
      </c>
      <c r="AP4314">
        <v>86</v>
      </c>
      <c r="AQ4314">
        <v>15.96</v>
      </c>
    </row>
    <row r="4315" spans="1:43" x14ac:dyDescent="0.2">
      <c r="A4315" t="s">
        <v>157</v>
      </c>
      <c r="B4315" t="s">
        <v>10</v>
      </c>
      <c r="C4315" t="s">
        <v>53</v>
      </c>
      <c r="E4315">
        <v>1</v>
      </c>
      <c r="F4315" t="s">
        <v>163</v>
      </c>
      <c r="K4315" t="s">
        <v>165</v>
      </c>
      <c r="L4315" t="s">
        <v>8</v>
      </c>
      <c r="M4315" t="s">
        <v>4</v>
      </c>
      <c r="N4315">
        <v>3850183.7</v>
      </c>
      <c r="O4315" t="s">
        <v>50</v>
      </c>
      <c r="P4315">
        <v>5</v>
      </c>
      <c r="Q4315">
        <v>31</v>
      </c>
      <c r="R4315" t="s">
        <v>9</v>
      </c>
      <c r="S4315">
        <v>5</v>
      </c>
      <c r="T4315" t="s">
        <v>23</v>
      </c>
      <c r="U4315" t="s">
        <v>9</v>
      </c>
      <c r="V4315">
        <v>200.3</v>
      </c>
      <c r="W4315">
        <v>15.95</v>
      </c>
      <c r="X4315">
        <v>9054</v>
      </c>
      <c r="Y4315">
        <v>2352</v>
      </c>
      <c r="Z4315">
        <f t="shared" si="279"/>
        <v>588000</v>
      </c>
      <c r="AB4315" t="s">
        <v>8</v>
      </c>
      <c r="AC4315" t="s">
        <v>8</v>
      </c>
      <c r="AD4315" t="s">
        <v>8</v>
      </c>
      <c r="AF4315" t="s">
        <v>33</v>
      </c>
      <c r="AG4315">
        <v>1</v>
      </c>
      <c r="AH4315" t="s">
        <v>46</v>
      </c>
      <c r="AI4315">
        <v>0.98260000000000003</v>
      </c>
      <c r="AJ4315">
        <v>2626.6279190782502</v>
      </c>
      <c r="AK4315">
        <f t="shared" si="280"/>
        <v>656656.9797695626</v>
      </c>
      <c r="AL4315">
        <v>8717</v>
      </c>
      <c r="AM4315">
        <f t="shared" si="281"/>
        <v>0.9627788822619836</v>
      </c>
      <c r="AN4315">
        <v>2264.0478167314459</v>
      </c>
      <c r="AO4315">
        <f t="shared" si="282"/>
        <v>566011.95418286149</v>
      </c>
      <c r="AP4315">
        <v>86</v>
      </c>
      <c r="AQ4315">
        <v>15.96</v>
      </c>
    </row>
    <row r="4316" spans="1:43" x14ac:dyDescent="0.2">
      <c r="A4316" t="s">
        <v>157</v>
      </c>
      <c r="B4316" t="s">
        <v>10</v>
      </c>
      <c r="C4316" t="s">
        <v>53</v>
      </c>
      <c r="E4316">
        <v>1</v>
      </c>
      <c r="F4316" t="s">
        <v>163</v>
      </c>
      <c r="K4316" t="s">
        <v>165</v>
      </c>
      <c r="L4316" t="s">
        <v>8</v>
      </c>
      <c r="M4316" t="s">
        <v>4</v>
      </c>
      <c r="N4316">
        <v>3850183.7</v>
      </c>
      <c r="O4316" t="s">
        <v>50</v>
      </c>
      <c r="P4316">
        <v>5</v>
      </c>
      <c r="Q4316">
        <v>31</v>
      </c>
      <c r="R4316" t="s">
        <v>9</v>
      </c>
      <c r="S4316">
        <v>5</v>
      </c>
      <c r="T4316" t="s">
        <v>23</v>
      </c>
      <c r="U4316" t="s">
        <v>9</v>
      </c>
      <c r="V4316">
        <v>200.3</v>
      </c>
      <c r="W4316">
        <v>15.95</v>
      </c>
      <c r="X4316">
        <v>9054</v>
      </c>
      <c r="Y4316">
        <v>2352</v>
      </c>
      <c r="Z4316">
        <f t="shared" si="279"/>
        <v>588000</v>
      </c>
      <c r="AF4316" t="s">
        <v>33</v>
      </c>
      <c r="AG4316">
        <v>1</v>
      </c>
      <c r="AH4316" t="s">
        <v>46</v>
      </c>
      <c r="AI4316">
        <v>0.98260000000000003</v>
      </c>
      <c r="AJ4316">
        <v>2626.6279190782502</v>
      </c>
      <c r="AK4316">
        <f t="shared" si="280"/>
        <v>656656.9797695626</v>
      </c>
      <c r="AL4316">
        <v>8717</v>
      </c>
      <c r="AM4316">
        <f t="shared" si="281"/>
        <v>0.9627788822619836</v>
      </c>
      <c r="AN4316">
        <v>2264.0478167314459</v>
      </c>
      <c r="AO4316">
        <f t="shared" si="282"/>
        <v>566011.95418286149</v>
      </c>
      <c r="AP4316">
        <v>86</v>
      </c>
      <c r="AQ4316">
        <v>15.96</v>
      </c>
    </row>
    <row r="4317" spans="1:43" x14ac:dyDescent="0.2">
      <c r="A4317" t="s">
        <v>157</v>
      </c>
      <c r="B4317" t="s">
        <v>10</v>
      </c>
      <c r="C4317" t="s">
        <v>53</v>
      </c>
      <c r="E4317">
        <v>1</v>
      </c>
      <c r="F4317" t="s">
        <v>163</v>
      </c>
      <c r="K4317" t="s">
        <v>165</v>
      </c>
      <c r="L4317" t="s">
        <v>8</v>
      </c>
      <c r="M4317" t="s">
        <v>4</v>
      </c>
      <c r="N4317">
        <v>3850183.7</v>
      </c>
      <c r="O4317" t="s">
        <v>50</v>
      </c>
      <c r="P4317">
        <v>5</v>
      </c>
      <c r="Q4317">
        <v>31</v>
      </c>
      <c r="R4317" t="s">
        <v>9</v>
      </c>
      <c r="S4317">
        <v>5</v>
      </c>
      <c r="T4317" t="s">
        <v>23</v>
      </c>
      <c r="U4317" t="s">
        <v>9</v>
      </c>
      <c r="V4317">
        <v>200.3</v>
      </c>
      <c r="W4317">
        <v>15.95</v>
      </c>
      <c r="X4317">
        <v>9054</v>
      </c>
      <c r="Y4317">
        <v>2352</v>
      </c>
      <c r="Z4317">
        <f t="shared" si="279"/>
        <v>588000</v>
      </c>
      <c r="AB4317" t="s">
        <v>8</v>
      </c>
      <c r="AC4317" t="s">
        <v>8</v>
      </c>
      <c r="AD4317" t="s">
        <v>8</v>
      </c>
      <c r="AF4317" t="s">
        <v>33</v>
      </c>
      <c r="AG4317">
        <v>1</v>
      </c>
      <c r="AH4317" t="s">
        <v>46</v>
      </c>
      <c r="AI4317">
        <v>0.98260000000000003</v>
      </c>
      <c r="AJ4317">
        <v>2626.6279190782502</v>
      </c>
      <c r="AK4317">
        <f t="shared" si="280"/>
        <v>656656.9797695626</v>
      </c>
      <c r="AL4317">
        <v>8717</v>
      </c>
      <c r="AM4317">
        <f t="shared" si="281"/>
        <v>0.9627788822619836</v>
      </c>
      <c r="AN4317">
        <v>2264.0478167314459</v>
      </c>
      <c r="AO4317">
        <f t="shared" si="282"/>
        <v>566011.95418286149</v>
      </c>
      <c r="AP4317">
        <v>86</v>
      </c>
      <c r="AQ4317">
        <v>15.96</v>
      </c>
    </row>
    <row r="4318" spans="1:43" x14ac:dyDescent="0.2">
      <c r="A4318" t="s">
        <v>157</v>
      </c>
      <c r="B4318" t="s">
        <v>10</v>
      </c>
      <c r="C4318" t="s">
        <v>53</v>
      </c>
      <c r="E4318">
        <v>1</v>
      </c>
      <c r="F4318" t="s">
        <v>163</v>
      </c>
      <c r="K4318" t="s">
        <v>165</v>
      </c>
      <c r="L4318" t="s">
        <v>8</v>
      </c>
      <c r="M4318" t="s">
        <v>4</v>
      </c>
      <c r="N4318">
        <v>3850183.7</v>
      </c>
      <c r="O4318" t="s">
        <v>50</v>
      </c>
      <c r="P4318">
        <v>5</v>
      </c>
      <c r="Q4318">
        <v>31</v>
      </c>
      <c r="R4318" t="s">
        <v>9</v>
      </c>
      <c r="S4318">
        <v>5</v>
      </c>
      <c r="T4318" t="s">
        <v>23</v>
      </c>
      <c r="U4318" t="s">
        <v>9</v>
      </c>
      <c r="V4318">
        <v>200.3</v>
      </c>
      <c r="W4318">
        <v>15.95</v>
      </c>
      <c r="X4318">
        <v>9054</v>
      </c>
      <c r="Y4318">
        <v>2352</v>
      </c>
      <c r="Z4318">
        <f t="shared" ref="Z4318:Z4381" si="283">Y4318*250</f>
        <v>588000</v>
      </c>
      <c r="AB4318" t="s">
        <v>8</v>
      </c>
      <c r="AC4318" s="7" t="s">
        <v>101</v>
      </c>
      <c r="AD4318" t="s">
        <v>8</v>
      </c>
      <c r="AF4318" t="s">
        <v>33</v>
      </c>
      <c r="AG4318">
        <v>1</v>
      </c>
      <c r="AH4318" t="s">
        <v>46</v>
      </c>
      <c r="AI4318">
        <v>0.98260000000000003</v>
      </c>
      <c r="AJ4318">
        <v>2626.6279190782502</v>
      </c>
      <c r="AK4318">
        <f t="shared" ref="AK4318:AK4381" si="284">AJ4318*250</f>
        <v>656656.9797695626</v>
      </c>
      <c r="AL4318">
        <v>8717</v>
      </c>
      <c r="AM4318">
        <f t="shared" si="281"/>
        <v>0.9627788822619836</v>
      </c>
      <c r="AN4318">
        <v>2264.0478167314459</v>
      </c>
      <c r="AO4318">
        <f t="shared" si="282"/>
        <v>566011.95418286149</v>
      </c>
      <c r="AP4318">
        <v>86</v>
      </c>
      <c r="AQ4318">
        <v>15.96</v>
      </c>
    </row>
    <row r="4319" spans="1:43" x14ac:dyDescent="0.2">
      <c r="A4319" t="s">
        <v>157</v>
      </c>
      <c r="B4319" t="s">
        <v>10</v>
      </c>
      <c r="C4319" t="s">
        <v>53</v>
      </c>
      <c r="E4319">
        <v>1</v>
      </c>
      <c r="F4319" t="s">
        <v>163</v>
      </c>
      <c r="K4319" t="s">
        <v>165</v>
      </c>
      <c r="L4319" t="s">
        <v>8</v>
      </c>
      <c r="M4319" t="s">
        <v>4</v>
      </c>
      <c r="N4319">
        <v>3850183.7</v>
      </c>
      <c r="O4319" t="s">
        <v>50</v>
      </c>
      <c r="P4319">
        <v>5</v>
      </c>
      <c r="Q4319">
        <v>31</v>
      </c>
      <c r="R4319" t="s">
        <v>9</v>
      </c>
      <c r="S4319">
        <v>5</v>
      </c>
      <c r="T4319" t="s">
        <v>23</v>
      </c>
      <c r="U4319" t="s">
        <v>9</v>
      </c>
      <c r="V4319">
        <v>200.3</v>
      </c>
      <c r="W4319">
        <v>15.95</v>
      </c>
      <c r="X4319">
        <v>9054</v>
      </c>
      <c r="Y4319">
        <v>2352</v>
      </c>
      <c r="Z4319">
        <f t="shared" si="283"/>
        <v>588000</v>
      </c>
      <c r="AB4319" t="s">
        <v>8</v>
      </c>
      <c r="AC4319" s="7" t="s">
        <v>101</v>
      </c>
      <c r="AD4319" t="s">
        <v>8</v>
      </c>
      <c r="AF4319" t="s">
        <v>33</v>
      </c>
      <c r="AG4319">
        <v>1</v>
      </c>
      <c r="AH4319" t="s">
        <v>47</v>
      </c>
      <c r="AI4319">
        <v>0.98260000000000003</v>
      </c>
      <c r="AJ4319">
        <v>2626.6279190782502</v>
      </c>
      <c r="AK4319">
        <f t="shared" si="284"/>
        <v>656656.9797695626</v>
      </c>
      <c r="AL4319">
        <v>8717</v>
      </c>
      <c r="AM4319">
        <f t="shared" si="281"/>
        <v>0.9627788822619836</v>
      </c>
      <c r="AN4319">
        <v>2264.0478167314459</v>
      </c>
      <c r="AO4319">
        <f t="shared" si="282"/>
        <v>566011.95418286149</v>
      </c>
      <c r="AP4319">
        <v>86</v>
      </c>
      <c r="AQ4319">
        <v>15.96</v>
      </c>
    </row>
    <row r="4320" spans="1:43" x14ac:dyDescent="0.2">
      <c r="A4320" t="s">
        <v>157</v>
      </c>
      <c r="B4320" t="s">
        <v>10</v>
      </c>
      <c r="C4320" t="s">
        <v>53</v>
      </c>
      <c r="E4320">
        <v>1</v>
      </c>
      <c r="F4320" t="s">
        <v>163</v>
      </c>
      <c r="K4320" t="s">
        <v>165</v>
      </c>
      <c r="L4320" t="s">
        <v>8</v>
      </c>
      <c r="M4320" t="s">
        <v>4</v>
      </c>
      <c r="N4320">
        <v>3850183.7</v>
      </c>
      <c r="O4320" t="s">
        <v>50</v>
      </c>
      <c r="P4320">
        <v>5</v>
      </c>
      <c r="Q4320">
        <v>31</v>
      </c>
      <c r="R4320" t="s">
        <v>9</v>
      </c>
      <c r="S4320">
        <v>5</v>
      </c>
      <c r="T4320" t="s">
        <v>23</v>
      </c>
      <c r="U4320" t="s">
        <v>9</v>
      </c>
      <c r="V4320">
        <v>200.3</v>
      </c>
      <c r="W4320">
        <v>15.95</v>
      </c>
      <c r="X4320">
        <v>9054</v>
      </c>
      <c r="Y4320">
        <v>2352</v>
      </c>
      <c r="Z4320">
        <f t="shared" si="283"/>
        <v>588000</v>
      </c>
      <c r="AF4320" t="s">
        <v>33</v>
      </c>
      <c r="AG4320">
        <v>1</v>
      </c>
      <c r="AH4320" t="s">
        <v>46</v>
      </c>
      <c r="AI4320">
        <v>0.98260000000000003</v>
      </c>
      <c r="AJ4320">
        <v>2626.6279190782502</v>
      </c>
      <c r="AK4320">
        <f t="shared" si="284"/>
        <v>656656.9797695626</v>
      </c>
      <c r="AL4320">
        <v>8717</v>
      </c>
      <c r="AM4320">
        <f t="shared" si="281"/>
        <v>0.9627788822619836</v>
      </c>
      <c r="AN4320">
        <v>2264.0478167314459</v>
      </c>
      <c r="AO4320">
        <f t="shared" si="282"/>
        <v>566011.95418286149</v>
      </c>
      <c r="AP4320">
        <v>86</v>
      </c>
      <c r="AQ4320">
        <v>15.96</v>
      </c>
    </row>
    <row r="4321" spans="1:43" x14ac:dyDescent="0.2">
      <c r="A4321" t="s">
        <v>157</v>
      </c>
      <c r="B4321" t="s">
        <v>10</v>
      </c>
      <c r="C4321" t="s">
        <v>53</v>
      </c>
      <c r="E4321">
        <v>1</v>
      </c>
      <c r="F4321" t="s">
        <v>163</v>
      </c>
      <c r="K4321" t="s">
        <v>165</v>
      </c>
      <c r="L4321" t="s">
        <v>8</v>
      </c>
      <c r="M4321" t="s">
        <v>4</v>
      </c>
      <c r="N4321">
        <v>3850183.7</v>
      </c>
      <c r="O4321" t="s">
        <v>50</v>
      </c>
      <c r="P4321">
        <v>5</v>
      </c>
      <c r="Q4321">
        <v>31</v>
      </c>
      <c r="R4321" t="s">
        <v>9</v>
      </c>
      <c r="S4321">
        <v>5</v>
      </c>
      <c r="T4321" t="s">
        <v>23</v>
      </c>
      <c r="U4321" t="s">
        <v>9</v>
      </c>
      <c r="V4321">
        <v>200.3</v>
      </c>
      <c r="W4321">
        <v>15.95</v>
      </c>
      <c r="X4321">
        <v>9054</v>
      </c>
      <c r="Y4321">
        <v>2352</v>
      </c>
      <c r="Z4321">
        <f t="shared" si="283"/>
        <v>588000</v>
      </c>
      <c r="AF4321" t="s">
        <v>33</v>
      </c>
      <c r="AG4321">
        <v>1</v>
      </c>
      <c r="AH4321" t="s">
        <v>47</v>
      </c>
      <c r="AI4321">
        <v>0.98260000000000003</v>
      </c>
      <c r="AJ4321">
        <v>2626.6279190782502</v>
      </c>
      <c r="AK4321">
        <f t="shared" si="284"/>
        <v>656656.9797695626</v>
      </c>
      <c r="AL4321">
        <v>8717</v>
      </c>
      <c r="AM4321">
        <f t="shared" si="281"/>
        <v>0.9627788822619836</v>
      </c>
      <c r="AN4321">
        <v>2264.0478167314459</v>
      </c>
      <c r="AO4321">
        <f t="shared" si="282"/>
        <v>566011.95418286149</v>
      </c>
      <c r="AP4321">
        <v>86</v>
      </c>
      <c r="AQ4321">
        <v>15.96</v>
      </c>
    </row>
    <row r="4322" spans="1:43" x14ac:dyDescent="0.2">
      <c r="A4322" t="s">
        <v>157</v>
      </c>
      <c r="B4322" t="s">
        <v>10</v>
      </c>
      <c r="C4322" t="s">
        <v>53</v>
      </c>
      <c r="E4322">
        <v>1</v>
      </c>
      <c r="F4322" t="s">
        <v>163</v>
      </c>
      <c r="K4322" t="s">
        <v>165</v>
      </c>
      <c r="L4322" t="s">
        <v>8</v>
      </c>
      <c r="M4322" t="s">
        <v>4</v>
      </c>
      <c r="N4322">
        <v>3850183.7</v>
      </c>
      <c r="O4322" t="s">
        <v>50</v>
      </c>
      <c r="P4322">
        <v>5</v>
      </c>
      <c r="Q4322">
        <v>31</v>
      </c>
      <c r="R4322" t="s">
        <v>9</v>
      </c>
      <c r="S4322">
        <v>5</v>
      </c>
      <c r="T4322" t="s">
        <v>23</v>
      </c>
      <c r="U4322" t="s">
        <v>9</v>
      </c>
      <c r="V4322">
        <v>200.3</v>
      </c>
      <c r="W4322">
        <v>15.95</v>
      </c>
      <c r="X4322">
        <v>9054</v>
      </c>
      <c r="Y4322">
        <v>2352</v>
      </c>
      <c r="Z4322">
        <f t="shared" si="283"/>
        <v>588000</v>
      </c>
      <c r="AF4322" t="s">
        <v>33</v>
      </c>
      <c r="AG4322">
        <v>1</v>
      </c>
      <c r="AH4322" t="s">
        <v>46</v>
      </c>
      <c r="AI4322">
        <v>0.98260000000000003</v>
      </c>
      <c r="AJ4322">
        <v>2626.6279190782502</v>
      </c>
      <c r="AK4322">
        <f t="shared" si="284"/>
        <v>656656.9797695626</v>
      </c>
      <c r="AL4322">
        <v>8717</v>
      </c>
      <c r="AM4322">
        <f t="shared" si="281"/>
        <v>0.9627788822619836</v>
      </c>
      <c r="AN4322">
        <v>2264.0478167314459</v>
      </c>
      <c r="AO4322">
        <f t="shared" si="282"/>
        <v>566011.95418286149</v>
      </c>
      <c r="AP4322">
        <v>86</v>
      </c>
      <c r="AQ4322">
        <v>15.96</v>
      </c>
    </row>
    <row r="4323" spans="1:43" x14ac:dyDescent="0.2">
      <c r="A4323" t="s">
        <v>157</v>
      </c>
      <c r="B4323" t="s">
        <v>10</v>
      </c>
      <c r="C4323" t="s">
        <v>53</v>
      </c>
      <c r="E4323">
        <v>1</v>
      </c>
      <c r="F4323" t="s">
        <v>163</v>
      </c>
      <c r="K4323" t="s">
        <v>165</v>
      </c>
      <c r="L4323" t="s">
        <v>8</v>
      </c>
      <c r="M4323" t="s">
        <v>4</v>
      </c>
      <c r="N4323">
        <v>3850183.7</v>
      </c>
      <c r="O4323" t="s">
        <v>50</v>
      </c>
      <c r="P4323">
        <v>5</v>
      </c>
      <c r="Q4323">
        <v>31</v>
      </c>
      <c r="R4323" t="s">
        <v>9</v>
      </c>
      <c r="S4323">
        <v>5</v>
      </c>
      <c r="T4323" t="s">
        <v>23</v>
      </c>
      <c r="U4323" t="s">
        <v>9</v>
      </c>
      <c r="V4323">
        <v>200.3</v>
      </c>
      <c r="W4323">
        <v>15.95</v>
      </c>
      <c r="X4323">
        <v>9054</v>
      </c>
      <c r="Y4323">
        <v>2352</v>
      </c>
      <c r="Z4323">
        <f t="shared" si="283"/>
        <v>588000</v>
      </c>
      <c r="AF4323" t="s">
        <v>33</v>
      </c>
      <c r="AG4323">
        <v>1</v>
      </c>
      <c r="AH4323" t="s">
        <v>46</v>
      </c>
      <c r="AI4323">
        <v>0.98260000000000003</v>
      </c>
      <c r="AJ4323">
        <v>2626.6279190782502</v>
      </c>
      <c r="AK4323">
        <f t="shared" si="284"/>
        <v>656656.9797695626</v>
      </c>
      <c r="AL4323">
        <v>8717</v>
      </c>
      <c r="AM4323">
        <f t="shared" si="281"/>
        <v>0.9627788822619836</v>
      </c>
      <c r="AN4323">
        <v>2264.0478167314459</v>
      </c>
      <c r="AO4323">
        <f t="shared" si="282"/>
        <v>566011.95418286149</v>
      </c>
      <c r="AP4323">
        <v>86</v>
      </c>
      <c r="AQ4323">
        <v>15.96</v>
      </c>
    </row>
    <row r="4324" spans="1:43" x14ac:dyDescent="0.2">
      <c r="A4324" t="s">
        <v>157</v>
      </c>
      <c r="B4324" t="s">
        <v>10</v>
      </c>
      <c r="C4324" t="s">
        <v>53</v>
      </c>
      <c r="E4324">
        <v>1</v>
      </c>
      <c r="F4324" t="s">
        <v>163</v>
      </c>
      <c r="K4324" t="s">
        <v>165</v>
      </c>
      <c r="L4324" t="s">
        <v>8</v>
      </c>
      <c r="M4324" t="s">
        <v>4</v>
      </c>
      <c r="N4324">
        <v>3850183.7</v>
      </c>
      <c r="O4324" t="s">
        <v>50</v>
      </c>
      <c r="P4324">
        <v>5</v>
      </c>
      <c r="Q4324">
        <v>31</v>
      </c>
      <c r="R4324" t="s">
        <v>9</v>
      </c>
      <c r="S4324">
        <v>5</v>
      </c>
      <c r="T4324" t="s">
        <v>23</v>
      </c>
      <c r="U4324" t="s">
        <v>9</v>
      </c>
      <c r="V4324">
        <v>200.3</v>
      </c>
      <c r="W4324">
        <v>15.95</v>
      </c>
      <c r="X4324">
        <v>9054</v>
      </c>
      <c r="Y4324">
        <v>2352</v>
      </c>
      <c r="Z4324">
        <f t="shared" si="283"/>
        <v>588000</v>
      </c>
      <c r="AB4324" t="s">
        <v>8</v>
      </c>
      <c r="AC4324" s="7" t="s">
        <v>101</v>
      </c>
      <c r="AD4324" t="s">
        <v>8</v>
      </c>
      <c r="AF4324" t="s">
        <v>33</v>
      </c>
      <c r="AG4324">
        <v>1</v>
      </c>
      <c r="AH4324" t="s">
        <v>47</v>
      </c>
      <c r="AI4324">
        <v>0.98260000000000003</v>
      </c>
      <c r="AJ4324">
        <v>2626.6279190782502</v>
      </c>
      <c r="AK4324">
        <f t="shared" si="284"/>
        <v>656656.9797695626</v>
      </c>
      <c r="AL4324">
        <v>8717</v>
      </c>
      <c r="AM4324">
        <f t="shared" si="281"/>
        <v>0.9627788822619836</v>
      </c>
      <c r="AN4324">
        <v>2264.0478167314459</v>
      </c>
      <c r="AO4324">
        <f t="shared" si="282"/>
        <v>566011.95418286149</v>
      </c>
      <c r="AP4324">
        <v>86</v>
      </c>
      <c r="AQ4324">
        <v>15.96</v>
      </c>
    </row>
    <row r="4325" spans="1:43" x14ac:dyDescent="0.2">
      <c r="A4325" t="s">
        <v>157</v>
      </c>
      <c r="B4325" t="s">
        <v>10</v>
      </c>
      <c r="C4325" t="s">
        <v>53</v>
      </c>
      <c r="E4325">
        <v>1</v>
      </c>
      <c r="F4325" t="s">
        <v>163</v>
      </c>
      <c r="K4325" t="s">
        <v>165</v>
      </c>
      <c r="L4325" t="s">
        <v>8</v>
      </c>
      <c r="M4325" t="s">
        <v>4</v>
      </c>
      <c r="N4325">
        <v>3850183.7</v>
      </c>
      <c r="O4325" t="s">
        <v>50</v>
      </c>
      <c r="P4325">
        <v>5</v>
      </c>
      <c r="Q4325">
        <v>31</v>
      </c>
      <c r="R4325" t="s">
        <v>9</v>
      </c>
      <c r="S4325">
        <v>5</v>
      </c>
      <c r="T4325" t="s">
        <v>23</v>
      </c>
      <c r="U4325" t="s">
        <v>9</v>
      </c>
      <c r="V4325">
        <v>200.3</v>
      </c>
      <c r="W4325">
        <v>15.95</v>
      </c>
      <c r="X4325">
        <v>9054</v>
      </c>
      <c r="Y4325">
        <v>2352</v>
      </c>
      <c r="Z4325">
        <f t="shared" si="283"/>
        <v>588000</v>
      </c>
      <c r="AB4325" t="s">
        <v>8</v>
      </c>
      <c r="AC4325" s="7" t="s">
        <v>101</v>
      </c>
      <c r="AD4325" t="s">
        <v>8</v>
      </c>
      <c r="AF4325" t="s">
        <v>33</v>
      </c>
      <c r="AG4325">
        <v>1</v>
      </c>
      <c r="AH4325" t="s">
        <v>47</v>
      </c>
      <c r="AI4325">
        <v>0.98260000000000003</v>
      </c>
      <c r="AJ4325">
        <v>2626.6279190782502</v>
      </c>
      <c r="AK4325">
        <f t="shared" si="284"/>
        <v>656656.9797695626</v>
      </c>
      <c r="AL4325">
        <v>8717</v>
      </c>
      <c r="AM4325">
        <f t="shared" si="281"/>
        <v>0.9627788822619836</v>
      </c>
      <c r="AN4325">
        <v>2264.0478167314459</v>
      </c>
      <c r="AO4325">
        <f t="shared" si="282"/>
        <v>566011.95418286149</v>
      </c>
      <c r="AP4325">
        <v>86</v>
      </c>
      <c r="AQ4325">
        <v>15.96</v>
      </c>
    </row>
    <row r="4326" spans="1:43" x14ac:dyDescent="0.2">
      <c r="A4326" t="s">
        <v>157</v>
      </c>
      <c r="B4326" t="s">
        <v>10</v>
      </c>
      <c r="C4326" t="s">
        <v>53</v>
      </c>
      <c r="E4326">
        <v>1</v>
      </c>
      <c r="F4326" t="s">
        <v>163</v>
      </c>
      <c r="K4326" t="s">
        <v>165</v>
      </c>
      <c r="L4326" t="s">
        <v>8</v>
      </c>
      <c r="M4326" t="s">
        <v>4</v>
      </c>
      <c r="N4326">
        <v>3850183.7</v>
      </c>
      <c r="O4326" t="s">
        <v>50</v>
      </c>
      <c r="P4326">
        <v>5</v>
      </c>
      <c r="Q4326">
        <v>31</v>
      </c>
      <c r="R4326" t="s">
        <v>9</v>
      </c>
      <c r="S4326">
        <v>5</v>
      </c>
      <c r="T4326" t="s">
        <v>23</v>
      </c>
      <c r="U4326" t="s">
        <v>9</v>
      </c>
      <c r="V4326">
        <v>200.3</v>
      </c>
      <c r="W4326">
        <v>15.95</v>
      </c>
      <c r="X4326">
        <v>9054</v>
      </c>
      <c r="Y4326">
        <v>2352</v>
      </c>
      <c r="Z4326">
        <f t="shared" si="283"/>
        <v>588000</v>
      </c>
      <c r="AB4326" t="s">
        <v>8</v>
      </c>
      <c r="AC4326" s="7" t="s">
        <v>101</v>
      </c>
      <c r="AD4326" t="s">
        <v>8</v>
      </c>
      <c r="AF4326" t="s">
        <v>33</v>
      </c>
      <c r="AG4326">
        <v>1</v>
      </c>
      <c r="AH4326" t="s">
        <v>47</v>
      </c>
      <c r="AI4326">
        <v>0.98260000000000003</v>
      </c>
      <c r="AJ4326">
        <v>2626.6279190782502</v>
      </c>
      <c r="AK4326">
        <f t="shared" si="284"/>
        <v>656656.9797695626</v>
      </c>
      <c r="AL4326">
        <v>8717</v>
      </c>
      <c r="AM4326">
        <f t="shared" ref="AM4326:AM4389" si="285">AL4326/X4326</f>
        <v>0.9627788822619836</v>
      </c>
      <c r="AN4326">
        <v>2264.0478167314459</v>
      </c>
      <c r="AO4326">
        <f t="shared" ref="AO4326:AO4389" si="286">AN4326*250</f>
        <v>566011.95418286149</v>
      </c>
      <c r="AP4326">
        <v>86</v>
      </c>
      <c r="AQ4326">
        <v>15.96</v>
      </c>
    </row>
    <row r="4327" spans="1:43" x14ac:dyDescent="0.2">
      <c r="A4327" t="s">
        <v>157</v>
      </c>
      <c r="B4327" t="s">
        <v>10</v>
      </c>
      <c r="C4327" t="s">
        <v>53</v>
      </c>
      <c r="E4327">
        <v>1</v>
      </c>
      <c r="F4327" t="s">
        <v>163</v>
      </c>
      <c r="K4327" t="s">
        <v>165</v>
      </c>
      <c r="L4327" t="s">
        <v>8</v>
      </c>
      <c r="M4327" t="s">
        <v>4</v>
      </c>
      <c r="N4327">
        <v>3850183.7</v>
      </c>
      <c r="O4327" t="s">
        <v>50</v>
      </c>
      <c r="P4327">
        <v>5</v>
      </c>
      <c r="Q4327">
        <v>31</v>
      </c>
      <c r="R4327" t="s">
        <v>9</v>
      </c>
      <c r="S4327">
        <v>5</v>
      </c>
      <c r="T4327" t="s">
        <v>23</v>
      </c>
      <c r="U4327" t="s">
        <v>9</v>
      </c>
      <c r="V4327">
        <v>200.3</v>
      </c>
      <c r="W4327">
        <v>15.95</v>
      </c>
      <c r="X4327">
        <v>9054</v>
      </c>
      <c r="Y4327">
        <v>2352</v>
      </c>
      <c r="Z4327">
        <f t="shared" si="283"/>
        <v>588000</v>
      </c>
      <c r="AF4327" t="s">
        <v>33</v>
      </c>
      <c r="AG4327">
        <v>1</v>
      </c>
      <c r="AH4327" t="s">
        <v>46</v>
      </c>
      <c r="AI4327">
        <v>0.98260000000000003</v>
      </c>
      <c r="AJ4327">
        <v>2626.6279190782502</v>
      </c>
      <c r="AK4327">
        <f t="shared" si="284"/>
        <v>656656.9797695626</v>
      </c>
      <c r="AL4327">
        <v>8717</v>
      </c>
      <c r="AM4327">
        <f t="shared" si="285"/>
        <v>0.9627788822619836</v>
      </c>
      <c r="AN4327">
        <v>2264.0478167314459</v>
      </c>
      <c r="AO4327">
        <f t="shared" si="286"/>
        <v>566011.95418286149</v>
      </c>
      <c r="AP4327">
        <v>86</v>
      </c>
      <c r="AQ4327">
        <v>15.96</v>
      </c>
    </row>
    <row r="4328" spans="1:43" x14ac:dyDescent="0.2">
      <c r="A4328" t="s">
        <v>157</v>
      </c>
      <c r="B4328" t="s">
        <v>10</v>
      </c>
      <c r="C4328" t="s">
        <v>53</v>
      </c>
      <c r="E4328">
        <v>1</v>
      </c>
      <c r="F4328" t="s">
        <v>163</v>
      </c>
      <c r="K4328" t="s">
        <v>165</v>
      </c>
      <c r="L4328" t="s">
        <v>8</v>
      </c>
      <c r="M4328" t="s">
        <v>4</v>
      </c>
      <c r="N4328">
        <v>3850183.7</v>
      </c>
      <c r="O4328" t="s">
        <v>50</v>
      </c>
      <c r="P4328">
        <v>5</v>
      </c>
      <c r="Q4328">
        <v>31</v>
      </c>
      <c r="R4328" t="s">
        <v>9</v>
      </c>
      <c r="S4328">
        <v>5</v>
      </c>
      <c r="T4328" t="s">
        <v>23</v>
      </c>
      <c r="U4328" t="s">
        <v>9</v>
      </c>
      <c r="V4328">
        <v>200.3</v>
      </c>
      <c r="W4328">
        <v>15.95</v>
      </c>
      <c r="X4328">
        <v>9054</v>
      </c>
      <c r="Y4328">
        <v>2352</v>
      </c>
      <c r="Z4328">
        <f t="shared" si="283"/>
        <v>588000</v>
      </c>
      <c r="AF4328" t="s">
        <v>33</v>
      </c>
      <c r="AG4328">
        <v>1</v>
      </c>
      <c r="AH4328" t="s">
        <v>47</v>
      </c>
      <c r="AI4328">
        <v>0.98260000000000003</v>
      </c>
      <c r="AJ4328">
        <v>2626.6279190782502</v>
      </c>
      <c r="AK4328">
        <f t="shared" si="284"/>
        <v>656656.9797695626</v>
      </c>
      <c r="AL4328">
        <v>8717</v>
      </c>
      <c r="AM4328">
        <f t="shared" si="285"/>
        <v>0.9627788822619836</v>
      </c>
      <c r="AN4328">
        <v>2264.0478167314459</v>
      </c>
      <c r="AO4328">
        <f t="shared" si="286"/>
        <v>566011.95418286149</v>
      </c>
      <c r="AP4328">
        <v>86</v>
      </c>
      <c r="AQ4328">
        <v>15.96</v>
      </c>
    </row>
    <row r="4329" spans="1:43" x14ac:dyDescent="0.2">
      <c r="A4329" t="s">
        <v>157</v>
      </c>
      <c r="B4329" t="s">
        <v>10</v>
      </c>
      <c r="C4329" t="s">
        <v>53</v>
      </c>
      <c r="E4329">
        <v>1</v>
      </c>
      <c r="F4329" t="s">
        <v>163</v>
      </c>
      <c r="K4329" t="s">
        <v>165</v>
      </c>
      <c r="L4329" t="s">
        <v>8</v>
      </c>
      <c r="M4329" t="s">
        <v>4</v>
      </c>
      <c r="N4329">
        <v>3850183.7</v>
      </c>
      <c r="O4329" t="s">
        <v>50</v>
      </c>
      <c r="P4329">
        <v>5</v>
      </c>
      <c r="Q4329">
        <v>31</v>
      </c>
      <c r="R4329" t="s">
        <v>9</v>
      </c>
      <c r="S4329">
        <v>5</v>
      </c>
      <c r="T4329" t="s">
        <v>23</v>
      </c>
      <c r="U4329" t="s">
        <v>9</v>
      </c>
      <c r="V4329">
        <v>200.3</v>
      </c>
      <c r="W4329">
        <v>15.95</v>
      </c>
      <c r="X4329">
        <v>9054</v>
      </c>
      <c r="Y4329">
        <v>2352</v>
      </c>
      <c r="Z4329">
        <f t="shared" si="283"/>
        <v>588000</v>
      </c>
      <c r="AF4329" t="s">
        <v>33</v>
      </c>
      <c r="AG4329">
        <v>1</v>
      </c>
      <c r="AH4329" t="s">
        <v>47</v>
      </c>
      <c r="AI4329">
        <v>0.98260000000000003</v>
      </c>
      <c r="AJ4329">
        <v>2626.6279190782502</v>
      </c>
      <c r="AK4329">
        <f t="shared" si="284"/>
        <v>656656.9797695626</v>
      </c>
      <c r="AL4329">
        <v>8717</v>
      </c>
      <c r="AM4329">
        <f t="shared" si="285"/>
        <v>0.9627788822619836</v>
      </c>
      <c r="AN4329">
        <v>2264.0478167314459</v>
      </c>
      <c r="AO4329">
        <f t="shared" si="286"/>
        <v>566011.95418286149</v>
      </c>
      <c r="AP4329">
        <v>86</v>
      </c>
      <c r="AQ4329">
        <v>15.96</v>
      </c>
    </row>
    <row r="4330" spans="1:43" x14ac:dyDescent="0.2">
      <c r="A4330" t="s">
        <v>157</v>
      </c>
      <c r="B4330" t="s">
        <v>10</v>
      </c>
      <c r="C4330" t="s">
        <v>53</v>
      </c>
      <c r="E4330">
        <v>1</v>
      </c>
      <c r="F4330" t="s">
        <v>163</v>
      </c>
      <c r="K4330" t="s">
        <v>165</v>
      </c>
      <c r="L4330" t="s">
        <v>8</v>
      </c>
      <c r="M4330" t="s">
        <v>4</v>
      </c>
      <c r="N4330">
        <v>3850183.7</v>
      </c>
      <c r="O4330" t="s">
        <v>50</v>
      </c>
      <c r="P4330">
        <v>5</v>
      </c>
      <c r="Q4330">
        <v>31</v>
      </c>
      <c r="R4330" t="s">
        <v>9</v>
      </c>
      <c r="S4330">
        <v>5</v>
      </c>
      <c r="T4330" t="s">
        <v>23</v>
      </c>
      <c r="U4330" t="s">
        <v>9</v>
      </c>
      <c r="V4330">
        <v>200.3</v>
      </c>
      <c r="W4330">
        <v>15.95</v>
      </c>
      <c r="X4330">
        <v>9054</v>
      </c>
      <c r="Y4330">
        <v>2352</v>
      </c>
      <c r="Z4330">
        <f t="shared" si="283"/>
        <v>588000</v>
      </c>
      <c r="AF4330" t="s">
        <v>33</v>
      </c>
      <c r="AG4330">
        <v>1</v>
      </c>
      <c r="AH4330" t="s">
        <v>46</v>
      </c>
      <c r="AI4330">
        <v>0.98260000000000003</v>
      </c>
      <c r="AJ4330">
        <v>2626.6279190782502</v>
      </c>
      <c r="AK4330">
        <f t="shared" si="284"/>
        <v>656656.9797695626</v>
      </c>
      <c r="AL4330">
        <v>8717</v>
      </c>
      <c r="AM4330">
        <f t="shared" si="285"/>
        <v>0.9627788822619836</v>
      </c>
      <c r="AN4330">
        <v>2264.0478167314459</v>
      </c>
      <c r="AO4330">
        <f t="shared" si="286"/>
        <v>566011.95418286149</v>
      </c>
      <c r="AP4330">
        <v>86</v>
      </c>
      <c r="AQ4330">
        <v>15.96</v>
      </c>
    </row>
    <row r="4331" spans="1:43" x14ac:dyDescent="0.2">
      <c r="A4331" t="s">
        <v>157</v>
      </c>
      <c r="B4331" t="s">
        <v>10</v>
      </c>
      <c r="C4331" t="s">
        <v>53</v>
      </c>
      <c r="E4331">
        <v>1</v>
      </c>
      <c r="F4331" t="s">
        <v>163</v>
      </c>
      <c r="K4331" t="s">
        <v>165</v>
      </c>
      <c r="L4331" t="s">
        <v>8</v>
      </c>
      <c r="M4331" t="s">
        <v>4</v>
      </c>
      <c r="N4331">
        <v>3850183.7</v>
      </c>
      <c r="O4331" t="s">
        <v>50</v>
      </c>
      <c r="P4331">
        <v>5</v>
      </c>
      <c r="Q4331">
        <v>31</v>
      </c>
      <c r="R4331" t="s">
        <v>9</v>
      </c>
      <c r="S4331">
        <v>5</v>
      </c>
      <c r="T4331" t="s">
        <v>23</v>
      </c>
      <c r="U4331" t="s">
        <v>9</v>
      </c>
      <c r="V4331">
        <v>200.3</v>
      </c>
      <c r="W4331">
        <v>15.95</v>
      </c>
      <c r="X4331">
        <v>9054</v>
      </c>
      <c r="Y4331">
        <v>2352</v>
      </c>
      <c r="Z4331">
        <f t="shared" si="283"/>
        <v>588000</v>
      </c>
      <c r="AF4331" t="s">
        <v>33</v>
      </c>
      <c r="AG4331">
        <v>1</v>
      </c>
      <c r="AH4331" t="s">
        <v>46</v>
      </c>
      <c r="AI4331">
        <v>0.98260000000000003</v>
      </c>
      <c r="AJ4331">
        <v>2626.6279190782502</v>
      </c>
      <c r="AK4331">
        <f t="shared" si="284"/>
        <v>656656.9797695626</v>
      </c>
      <c r="AL4331">
        <v>8717</v>
      </c>
      <c r="AM4331">
        <f t="shared" si="285"/>
        <v>0.9627788822619836</v>
      </c>
      <c r="AN4331">
        <v>2264.0478167314459</v>
      </c>
      <c r="AO4331">
        <f t="shared" si="286"/>
        <v>566011.95418286149</v>
      </c>
      <c r="AP4331">
        <v>86</v>
      </c>
      <c r="AQ4331">
        <v>15.96</v>
      </c>
    </row>
    <row r="4332" spans="1:43" x14ac:dyDescent="0.2">
      <c r="A4332" t="s">
        <v>157</v>
      </c>
      <c r="B4332" t="s">
        <v>10</v>
      </c>
      <c r="C4332" t="s">
        <v>53</v>
      </c>
      <c r="E4332">
        <v>1</v>
      </c>
      <c r="F4332" t="s">
        <v>163</v>
      </c>
      <c r="K4332" t="s">
        <v>165</v>
      </c>
      <c r="L4332" t="s">
        <v>8</v>
      </c>
      <c r="M4332" t="s">
        <v>4</v>
      </c>
      <c r="N4332">
        <v>3850183.7</v>
      </c>
      <c r="O4332" t="s">
        <v>50</v>
      </c>
      <c r="P4332">
        <v>5</v>
      </c>
      <c r="Q4332">
        <v>31</v>
      </c>
      <c r="R4332" t="s">
        <v>9</v>
      </c>
      <c r="S4332">
        <v>5</v>
      </c>
      <c r="T4332" t="s">
        <v>23</v>
      </c>
      <c r="U4332" t="s">
        <v>9</v>
      </c>
      <c r="V4332">
        <v>200.3</v>
      </c>
      <c r="W4332">
        <v>15.95</v>
      </c>
      <c r="X4332">
        <v>9054</v>
      </c>
      <c r="Y4332">
        <v>2352</v>
      </c>
      <c r="Z4332">
        <f t="shared" si="283"/>
        <v>588000</v>
      </c>
      <c r="AB4332" t="s">
        <v>8</v>
      </c>
      <c r="AC4332" s="7" t="s">
        <v>101</v>
      </c>
      <c r="AD4332" t="s">
        <v>8</v>
      </c>
      <c r="AF4332" t="s">
        <v>33</v>
      </c>
      <c r="AG4332">
        <v>1</v>
      </c>
      <c r="AH4332" t="s">
        <v>47</v>
      </c>
      <c r="AI4332">
        <v>0.98260000000000003</v>
      </c>
      <c r="AJ4332">
        <v>2626.6279190782502</v>
      </c>
      <c r="AK4332">
        <f t="shared" si="284"/>
        <v>656656.9797695626</v>
      </c>
      <c r="AL4332">
        <v>8717</v>
      </c>
      <c r="AM4332">
        <f t="shared" si="285"/>
        <v>0.9627788822619836</v>
      </c>
      <c r="AN4332">
        <v>2264.0478167314459</v>
      </c>
      <c r="AO4332">
        <f t="shared" si="286"/>
        <v>566011.95418286149</v>
      </c>
      <c r="AP4332">
        <v>86</v>
      </c>
      <c r="AQ4332">
        <v>15.96</v>
      </c>
    </row>
    <row r="4333" spans="1:43" x14ac:dyDescent="0.2">
      <c r="A4333" t="s">
        <v>157</v>
      </c>
      <c r="B4333" t="s">
        <v>10</v>
      </c>
      <c r="C4333" t="s">
        <v>53</v>
      </c>
      <c r="E4333">
        <v>1</v>
      </c>
      <c r="F4333" t="s">
        <v>163</v>
      </c>
      <c r="K4333" t="s">
        <v>165</v>
      </c>
      <c r="L4333" t="s">
        <v>8</v>
      </c>
      <c r="M4333" t="s">
        <v>4</v>
      </c>
      <c r="N4333">
        <v>3850183.7</v>
      </c>
      <c r="O4333" t="s">
        <v>50</v>
      </c>
      <c r="P4333">
        <v>5</v>
      </c>
      <c r="Q4333">
        <v>31</v>
      </c>
      <c r="R4333" t="s">
        <v>9</v>
      </c>
      <c r="S4333">
        <v>5</v>
      </c>
      <c r="T4333" t="s">
        <v>23</v>
      </c>
      <c r="U4333" t="s">
        <v>9</v>
      </c>
      <c r="V4333">
        <v>200.3</v>
      </c>
      <c r="W4333">
        <v>15.95</v>
      </c>
      <c r="X4333">
        <v>9054</v>
      </c>
      <c r="Y4333">
        <v>2352</v>
      </c>
      <c r="Z4333">
        <f t="shared" si="283"/>
        <v>588000</v>
      </c>
      <c r="AF4333" t="s">
        <v>33</v>
      </c>
      <c r="AG4333">
        <v>1</v>
      </c>
      <c r="AH4333" t="s">
        <v>46</v>
      </c>
      <c r="AI4333">
        <v>0.98260000000000003</v>
      </c>
      <c r="AJ4333">
        <v>2626.6279190782502</v>
      </c>
      <c r="AK4333">
        <f t="shared" si="284"/>
        <v>656656.9797695626</v>
      </c>
      <c r="AL4333">
        <v>8717</v>
      </c>
      <c r="AM4333">
        <f t="shared" si="285"/>
        <v>0.9627788822619836</v>
      </c>
      <c r="AN4333">
        <v>2264.0478167314459</v>
      </c>
      <c r="AO4333">
        <f t="shared" si="286"/>
        <v>566011.95418286149</v>
      </c>
      <c r="AP4333">
        <v>86</v>
      </c>
      <c r="AQ4333">
        <v>15.96</v>
      </c>
    </row>
    <row r="4334" spans="1:43" x14ac:dyDescent="0.2">
      <c r="A4334" t="s">
        <v>157</v>
      </c>
      <c r="B4334" t="s">
        <v>10</v>
      </c>
      <c r="C4334" t="s">
        <v>53</v>
      </c>
      <c r="E4334">
        <v>1</v>
      </c>
      <c r="F4334" t="s">
        <v>163</v>
      </c>
      <c r="K4334" t="s">
        <v>165</v>
      </c>
      <c r="L4334" t="s">
        <v>8</v>
      </c>
      <c r="M4334" t="s">
        <v>4</v>
      </c>
      <c r="N4334">
        <v>3850183.7</v>
      </c>
      <c r="O4334" t="s">
        <v>50</v>
      </c>
      <c r="P4334">
        <v>5</v>
      </c>
      <c r="Q4334">
        <v>31</v>
      </c>
      <c r="R4334" t="s">
        <v>9</v>
      </c>
      <c r="S4334">
        <v>5</v>
      </c>
      <c r="T4334" t="s">
        <v>23</v>
      </c>
      <c r="U4334" t="s">
        <v>9</v>
      </c>
      <c r="V4334">
        <v>200.3</v>
      </c>
      <c r="W4334">
        <v>15.95</v>
      </c>
      <c r="X4334">
        <v>9054</v>
      </c>
      <c r="Y4334">
        <v>2352</v>
      </c>
      <c r="Z4334">
        <f t="shared" si="283"/>
        <v>588000</v>
      </c>
      <c r="AB4334" t="s">
        <v>8</v>
      </c>
      <c r="AC4334" s="7" t="s">
        <v>101</v>
      </c>
      <c r="AD4334" t="s">
        <v>8</v>
      </c>
      <c r="AF4334" t="s">
        <v>33</v>
      </c>
      <c r="AG4334">
        <v>1</v>
      </c>
      <c r="AH4334" t="s">
        <v>46</v>
      </c>
      <c r="AI4334">
        <v>0.98260000000000003</v>
      </c>
      <c r="AJ4334">
        <v>2626.6279190782502</v>
      </c>
      <c r="AK4334">
        <f t="shared" si="284"/>
        <v>656656.9797695626</v>
      </c>
      <c r="AL4334">
        <v>8717</v>
      </c>
      <c r="AM4334">
        <f t="shared" si="285"/>
        <v>0.9627788822619836</v>
      </c>
      <c r="AN4334">
        <v>2264.0478167314459</v>
      </c>
      <c r="AO4334">
        <f t="shared" si="286"/>
        <v>566011.95418286149</v>
      </c>
      <c r="AP4334">
        <v>86</v>
      </c>
      <c r="AQ4334">
        <v>15.96</v>
      </c>
    </row>
    <row r="4335" spans="1:43" x14ac:dyDescent="0.2">
      <c r="A4335" t="s">
        <v>157</v>
      </c>
      <c r="B4335" t="s">
        <v>10</v>
      </c>
      <c r="C4335" t="s">
        <v>53</v>
      </c>
      <c r="E4335">
        <v>1</v>
      </c>
      <c r="F4335" t="s">
        <v>163</v>
      </c>
      <c r="K4335" t="s">
        <v>165</v>
      </c>
      <c r="L4335" t="s">
        <v>8</v>
      </c>
      <c r="M4335" t="s">
        <v>4</v>
      </c>
      <c r="N4335">
        <v>3850183.7</v>
      </c>
      <c r="O4335" t="s">
        <v>50</v>
      </c>
      <c r="P4335">
        <v>5</v>
      </c>
      <c r="Q4335">
        <v>31</v>
      </c>
      <c r="R4335" t="s">
        <v>9</v>
      </c>
      <c r="S4335">
        <v>5</v>
      </c>
      <c r="T4335" t="s">
        <v>23</v>
      </c>
      <c r="U4335" t="s">
        <v>9</v>
      </c>
      <c r="V4335">
        <v>200.3</v>
      </c>
      <c r="W4335">
        <v>15.95</v>
      </c>
      <c r="X4335">
        <v>9054</v>
      </c>
      <c r="Y4335">
        <v>2352</v>
      </c>
      <c r="Z4335">
        <f t="shared" si="283"/>
        <v>588000</v>
      </c>
      <c r="AF4335" t="s">
        <v>33</v>
      </c>
      <c r="AG4335">
        <v>1</v>
      </c>
      <c r="AH4335" t="s">
        <v>46</v>
      </c>
      <c r="AI4335">
        <v>0.95369999999999999</v>
      </c>
      <c r="AJ4335">
        <v>2626.6279190782502</v>
      </c>
      <c r="AK4335">
        <f t="shared" si="284"/>
        <v>656656.9797695626</v>
      </c>
      <c r="AL4335">
        <v>8717</v>
      </c>
      <c r="AM4335">
        <f t="shared" si="285"/>
        <v>0.9627788822619836</v>
      </c>
      <c r="AN4335">
        <v>2264.0478167314459</v>
      </c>
      <c r="AO4335">
        <f t="shared" si="286"/>
        <v>566011.95418286149</v>
      </c>
      <c r="AP4335">
        <v>86</v>
      </c>
      <c r="AQ4335">
        <v>15.96</v>
      </c>
    </row>
    <row r="4336" spans="1:43" x14ac:dyDescent="0.2">
      <c r="A4336" t="s">
        <v>157</v>
      </c>
      <c r="B4336" t="s">
        <v>10</v>
      </c>
      <c r="C4336" t="s">
        <v>53</v>
      </c>
      <c r="E4336">
        <v>1</v>
      </c>
      <c r="F4336" t="s">
        <v>163</v>
      </c>
      <c r="K4336" t="s">
        <v>165</v>
      </c>
      <c r="L4336" t="s">
        <v>8</v>
      </c>
      <c r="M4336" t="s">
        <v>4</v>
      </c>
      <c r="N4336">
        <v>3850183.7</v>
      </c>
      <c r="O4336" t="s">
        <v>50</v>
      </c>
      <c r="P4336">
        <v>5</v>
      </c>
      <c r="Q4336">
        <v>31</v>
      </c>
      <c r="R4336" t="s">
        <v>9</v>
      </c>
      <c r="S4336">
        <v>5</v>
      </c>
      <c r="T4336" t="s">
        <v>23</v>
      </c>
      <c r="U4336" t="s">
        <v>9</v>
      </c>
      <c r="V4336">
        <v>200.3</v>
      </c>
      <c r="W4336">
        <v>15.95</v>
      </c>
      <c r="X4336">
        <v>9054</v>
      </c>
      <c r="Y4336">
        <v>2352</v>
      </c>
      <c r="Z4336">
        <f t="shared" si="283"/>
        <v>588000</v>
      </c>
      <c r="AF4336" t="s">
        <v>33</v>
      </c>
      <c r="AG4336">
        <v>1</v>
      </c>
      <c r="AH4336" t="s">
        <v>46</v>
      </c>
      <c r="AI4336">
        <v>0.95369999999999999</v>
      </c>
      <c r="AJ4336">
        <v>2626.6279190782502</v>
      </c>
      <c r="AK4336">
        <f t="shared" si="284"/>
        <v>656656.9797695626</v>
      </c>
      <c r="AL4336">
        <v>8717</v>
      </c>
      <c r="AM4336">
        <f t="shared" si="285"/>
        <v>0.9627788822619836</v>
      </c>
      <c r="AN4336">
        <v>2264.0478167314459</v>
      </c>
      <c r="AO4336">
        <f t="shared" si="286"/>
        <v>566011.95418286149</v>
      </c>
      <c r="AP4336">
        <v>86</v>
      </c>
      <c r="AQ4336">
        <v>15.96</v>
      </c>
    </row>
    <row r="4337" spans="1:43" x14ac:dyDescent="0.2">
      <c r="A4337" t="s">
        <v>157</v>
      </c>
      <c r="B4337" t="s">
        <v>10</v>
      </c>
      <c r="C4337" t="s">
        <v>53</v>
      </c>
      <c r="E4337">
        <v>1</v>
      </c>
      <c r="F4337" t="s">
        <v>163</v>
      </c>
      <c r="K4337" t="s">
        <v>165</v>
      </c>
      <c r="L4337" t="s">
        <v>8</v>
      </c>
      <c r="M4337" t="s">
        <v>4</v>
      </c>
      <c r="N4337">
        <v>3850183.7</v>
      </c>
      <c r="O4337" t="s">
        <v>50</v>
      </c>
      <c r="P4337">
        <v>5</v>
      </c>
      <c r="Q4337">
        <v>31</v>
      </c>
      <c r="R4337" t="s">
        <v>9</v>
      </c>
      <c r="S4337">
        <v>5</v>
      </c>
      <c r="T4337" t="s">
        <v>23</v>
      </c>
      <c r="U4337" t="s">
        <v>9</v>
      </c>
      <c r="V4337">
        <v>200.3</v>
      </c>
      <c r="W4337">
        <v>15.95</v>
      </c>
      <c r="X4337">
        <v>9054</v>
      </c>
      <c r="Y4337">
        <v>2352</v>
      </c>
      <c r="Z4337">
        <f t="shared" si="283"/>
        <v>588000</v>
      </c>
      <c r="AB4337" t="s">
        <v>8</v>
      </c>
      <c r="AC4337" s="7" t="s">
        <v>101</v>
      </c>
      <c r="AD4337" t="s">
        <v>8</v>
      </c>
      <c r="AF4337" t="s">
        <v>33</v>
      </c>
      <c r="AG4337">
        <v>1</v>
      </c>
      <c r="AH4337" t="s">
        <v>47</v>
      </c>
      <c r="AI4337">
        <v>0.95369999999999999</v>
      </c>
      <c r="AJ4337">
        <v>2626.6279190782502</v>
      </c>
      <c r="AK4337">
        <f t="shared" si="284"/>
        <v>656656.9797695626</v>
      </c>
      <c r="AL4337">
        <v>8717</v>
      </c>
      <c r="AM4337">
        <f t="shared" si="285"/>
        <v>0.9627788822619836</v>
      </c>
      <c r="AN4337">
        <v>2264.0478167314459</v>
      </c>
      <c r="AO4337">
        <f t="shared" si="286"/>
        <v>566011.95418286149</v>
      </c>
      <c r="AP4337">
        <v>86</v>
      </c>
      <c r="AQ4337">
        <v>15.96</v>
      </c>
    </row>
    <row r="4338" spans="1:43" x14ac:dyDescent="0.2">
      <c r="A4338" t="s">
        <v>157</v>
      </c>
      <c r="B4338" t="s">
        <v>10</v>
      </c>
      <c r="C4338" t="s">
        <v>53</v>
      </c>
      <c r="E4338">
        <v>1</v>
      </c>
      <c r="F4338" t="s">
        <v>163</v>
      </c>
      <c r="K4338" t="s">
        <v>165</v>
      </c>
      <c r="L4338" t="s">
        <v>8</v>
      </c>
      <c r="M4338" t="s">
        <v>4</v>
      </c>
      <c r="N4338">
        <v>3850183.7</v>
      </c>
      <c r="O4338" t="s">
        <v>50</v>
      </c>
      <c r="P4338">
        <v>5</v>
      </c>
      <c r="Q4338">
        <v>31</v>
      </c>
      <c r="R4338" t="s">
        <v>9</v>
      </c>
      <c r="S4338">
        <v>5</v>
      </c>
      <c r="T4338" t="s">
        <v>23</v>
      </c>
      <c r="U4338" t="s">
        <v>9</v>
      </c>
      <c r="V4338">
        <v>200.3</v>
      </c>
      <c r="W4338">
        <v>15.95</v>
      </c>
      <c r="X4338">
        <v>9054</v>
      </c>
      <c r="Y4338">
        <v>2352</v>
      </c>
      <c r="Z4338">
        <f t="shared" si="283"/>
        <v>588000</v>
      </c>
      <c r="AB4338" t="s">
        <v>8</v>
      </c>
      <c r="AC4338" s="7" t="s">
        <v>101</v>
      </c>
      <c r="AD4338" t="s">
        <v>8</v>
      </c>
      <c r="AF4338" t="s">
        <v>33</v>
      </c>
      <c r="AG4338">
        <v>1</v>
      </c>
      <c r="AH4338" t="s">
        <v>47</v>
      </c>
      <c r="AI4338">
        <v>0.95369999999999999</v>
      </c>
      <c r="AJ4338">
        <v>2626.6279190782502</v>
      </c>
      <c r="AK4338">
        <f t="shared" si="284"/>
        <v>656656.9797695626</v>
      </c>
      <c r="AL4338">
        <v>8717</v>
      </c>
      <c r="AM4338">
        <f t="shared" si="285"/>
        <v>0.9627788822619836</v>
      </c>
      <c r="AN4338">
        <v>2264.0478167314459</v>
      </c>
      <c r="AO4338">
        <f t="shared" si="286"/>
        <v>566011.95418286149</v>
      </c>
      <c r="AP4338">
        <v>86</v>
      </c>
      <c r="AQ4338">
        <v>15.96</v>
      </c>
    </row>
    <row r="4339" spans="1:43" x14ac:dyDescent="0.2">
      <c r="A4339" t="s">
        <v>157</v>
      </c>
      <c r="B4339" t="s">
        <v>10</v>
      </c>
      <c r="C4339" t="s">
        <v>53</v>
      </c>
      <c r="E4339">
        <v>1</v>
      </c>
      <c r="F4339" t="s">
        <v>163</v>
      </c>
      <c r="K4339" t="s">
        <v>165</v>
      </c>
      <c r="L4339" t="s">
        <v>8</v>
      </c>
      <c r="M4339" t="s">
        <v>4</v>
      </c>
      <c r="N4339">
        <v>3850183.7</v>
      </c>
      <c r="O4339" t="s">
        <v>50</v>
      </c>
      <c r="P4339">
        <v>5</v>
      </c>
      <c r="Q4339">
        <v>31</v>
      </c>
      <c r="R4339" t="s">
        <v>9</v>
      </c>
      <c r="S4339">
        <v>5</v>
      </c>
      <c r="T4339" t="s">
        <v>23</v>
      </c>
      <c r="U4339" t="s">
        <v>9</v>
      </c>
      <c r="V4339">
        <v>200.3</v>
      </c>
      <c r="W4339">
        <v>15.95</v>
      </c>
      <c r="X4339">
        <v>9054</v>
      </c>
      <c r="Y4339">
        <v>2352</v>
      </c>
      <c r="Z4339">
        <f t="shared" si="283"/>
        <v>588000</v>
      </c>
      <c r="AB4339" t="s">
        <v>8</v>
      </c>
      <c r="AC4339" t="s">
        <v>8</v>
      </c>
      <c r="AD4339" t="s">
        <v>8</v>
      </c>
      <c r="AF4339" t="s">
        <v>33</v>
      </c>
      <c r="AG4339">
        <v>1</v>
      </c>
      <c r="AH4339" t="s">
        <v>46</v>
      </c>
      <c r="AI4339">
        <v>0.95369999999999999</v>
      </c>
      <c r="AJ4339">
        <v>2626.6279190782502</v>
      </c>
      <c r="AK4339">
        <f t="shared" si="284"/>
        <v>656656.9797695626</v>
      </c>
      <c r="AL4339">
        <v>8717</v>
      </c>
      <c r="AM4339">
        <f t="shared" si="285"/>
        <v>0.9627788822619836</v>
      </c>
      <c r="AN4339">
        <v>2264.0478167314459</v>
      </c>
      <c r="AO4339">
        <f t="shared" si="286"/>
        <v>566011.95418286149</v>
      </c>
      <c r="AP4339">
        <v>86</v>
      </c>
      <c r="AQ4339">
        <v>15.96</v>
      </c>
    </row>
    <row r="4340" spans="1:43" x14ac:dyDescent="0.2">
      <c r="A4340" t="s">
        <v>157</v>
      </c>
      <c r="B4340" t="s">
        <v>10</v>
      </c>
      <c r="C4340" t="s">
        <v>53</v>
      </c>
      <c r="E4340">
        <v>1</v>
      </c>
      <c r="F4340" t="s">
        <v>163</v>
      </c>
      <c r="K4340" t="s">
        <v>165</v>
      </c>
      <c r="L4340" t="s">
        <v>8</v>
      </c>
      <c r="M4340" t="s">
        <v>4</v>
      </c>
      <c r="N4340">
        <v>3850183.7</v>
      </c>
      <c r="O4340" t="s">
        <v>50</v>
      </c>
      <c r="P4340">
        <v>5</v>
      </c>
      <c r="Q4340">
        <v>31</v>
      </c>
      <c r="R4340" t="s">
        <v>9</v>
      </c>
      <c r="S4340">
        <v>5</v>
      </c>
      <c r="T4340" t="s">
        <v>23</v>
      </c>
      <c r="U4340" t="s">
        <v>9</v>
      </c>
      <c r="V4340">
        <v>200.3</v>
      </c>
      <c r="W4340">
        <v>15.95</v>
      </c>
      <c r="X4340">
        <v>9054</v>
      </c>
      <c r="Y4340">
        <v>2352</v>
      </c>
      <c r="Z4340">
        <f t="shared" si="283"/>
        <v>588000</v>
      </c>
      <c r="AF4340" t="s">
        <v>33</v>
      </c>
      <c r="AG4340">
        <v>1</v>
      </c>
      <c r="AH4340" t="s">
        <v>46</v>
      </c>
      <c r="AI4340">
        <v>0.95369999999999999</v>
      </c>
      <c r="AJ4340">
        <v>2626.6279190782502</v>
      </c>
      <c r="AK4340">
        <f t="shared" si="284"/>
        <v>656656.9797695626</v>
      </c>
      <c r="AL4340">
        <v>8717</v>
      </c>
      <c r="AM4340">
        <f t="shared" si="285"/>
        <v>0.9627788822619836</v>
      </c>
      <c r="AN4340">
        <v>2264.0478167314459</v>
      </c>
      <c r="AO4340">
        <f t="shared" si="286"/>
        <v>566011.95418286149</v>
      </c>
      <c r="AP4340">
        <v>86</v>
      </c>
      <c r="AQ4340">
        <v>15.96</v>
      </c>
    </row>
    <row r="4341" spans="1:43" x14ac:dyDescent="0.2">
      <c r="A4341" t="s">
        <v>157</v>
      </c>
      <c r="B4341" t="s">
        <v>10</v>
      </c>
      <c r="C4341" t="s">
        <v>53</v>
      </c>
      <c r="E4341">
        <v>1</v>
      </c>
      <c r="F4341" t="s">
        <v>163</v>
      </c>
      <c r="K4341" t="s">
        <v>165</v>
      </c>
      <c r="L4341" t="s">
        <v>8</v>
      </c>
      <c r="M4341" t="s">
        <v>4</v>
      </c>
      <c r="N4341">
        <v>3850183.7</v>
      </c>
      <c r="O4341" t="s">
        <v>50</v>
      </c>
      <c r="P4341">
        <v>5</v>
      </c>
      <c r="Q4341">
        <v>31</v>
      </c>
      <c r="R4341" t="s">
        <v>9</v>
      </c>
      <c r="S4341">
        <v>5</v>
      </c>
      <c r="T4341" t="s">
        <v>23</v>
      </c>
      <c r="U4341" t="s">
        <v>9</v>
      </c>
      <c r="V4341">
        <v>200.3</v>
      </c>
      <c r="W4341">
        <v>15.95</v>
      </c>
      <c r="X4341">
        <v>9054</v>
      </c>
      <c r="Y4341">
        <v>2352</v>
      </c>
      <c r="Z4341">
        <f t="shared" si="283"/>
        <v>588000</v>
      </c>
      <c r="AB4341" t="s">
        <v>8</v>
      </c>
      <c r="AC4341" t="s">
        <v>8</v>
      </c>
      <c r="AD4341" t="s">
        <v>8</v>
      </c>
      <c r="AF4341" t="s">
        <v>33</v>
      </c>
      <c r="AG4341">
        <v>1</v>
      </c>
      <c r="AH4341" t="s">
        <v>46</v>
      </c>
      <c r="AI4341">
        <v>0.95369999999999999</v>
      </c>
      <c r="AJ4341">
        <v>2626.6279190782502</v>
      </c>
      <c r="AK4341">
        <f t="shared" si="284"/>
        <v>656656.9797695626</v>
      </c>
      <c r="AL4341">
        <v>8717</v>
      </c>
      <c r="AM4341">
        <f t="shared" si="285"/>
        <v>0.9627788822619836</v>
      </c>
      <c r="AN4341">
        <v>2264.0478167314459</v>
      </c>
      <c r="AO4341">
        <f t="shared" si="286"/>
        <v>566011.95418286149</v>
      </c>
      <c r="AP4341">
        <v>86</v>
      </c>
      <c r="AQ4341">
        <v>15.96</v>
      </c>
    </row>
    <row r="4342" spans="1:43" x14ac:dyDescent="0.2">
      <c r="A4342" t="s">
        <v>157</v>
      </c>
      <c r="B4342" t="s">
        <v>10</v>
      </c>
      <c r="C4342" t="s">
        <v>53</v>
      </c>
      <c r="E4342">
        <v>1</v>
      </c>
      <c r="F4342" t="s">
        <v>163</v>
      </c>
      <c r="K4342" t="s">
        <v>165</v>
      </c>
      <c r="L4342" t="s">
        <v>8</v>
      </c>
      <c r="M4342" t="s">
        <v>4</v>
      </c>
      <c r="N4342">
        <v>3850183.7</v>
      </c>
      <c r="O4342" t="s">
        <v>50</v>
      </c>
      <c r="P4342">
        <v>5</v>
      </c>
      <c r="Q4342">
        <v>31</v>
      </c>
      <c r="R4342" t="s">
        <v>9</v>
      </c>
      <c r="S4342">
        <v>5</v>
      </c>
      <c r="T4342" t="s">
        <v>23</v>
      </c>
      <c r="U4342" t="s">
        <v>9</v>
      </c>
      <c r="V4342">
        <v>200.3</v>
      </c>
      <c r="W4342">
        <v>15.95</v>
      </c>
      <c r="X4342">
        <v>9054</v>
      </c>
      <c r="Y4342">
        <v>2352</v>
      </c>
      <c r="Z4342">
        <f t="shared" si="283"/>
        <v>588000</v>
      </c>
      <c r="AB4342" t="s">
        <v>8</v>
      </c>
      <c r="AC4342" s="7" t="s">
        <v>101</v>
      </c>
      <c r="AD4342" t="s">
        <v>8</v>
      </c>
      <c r="AF4342" t="s">
        <v>33</v>
      </c>
      <c r="AG4342">
        <v>1</v>
      </c>
      <c r="AH4342" t="s">
        <v>46</v>
      </c>
      <c r="AI4342">
        <v>0.95369999999999999</v>
      </c>
      <c r="AJ4342">
        <v>2626.6279190782502</v>
      </c>
      <c r="AK4342">
        <f t="shared" si="284"/>
        <v>656656.9797695626</v>
      </c>
      <c r="AL4342">
        <v>8717</v>
      </c>
      <c r="AM4342">
        <f t="shared" si="285"/>
        <v>0.9627788822619836</v>
      </c>
      <c r="AN4342">
        <v>2264.0478167314459</v>
      </c>
      <c r="AO4342">
        <f t="shared" si="286"/>
        <v>566011.95418286149</v>
      </c>
      <c r="AP4342">
        <v>86</v>
      </c>
      <c r="AQ4342">
        <v>15.96</v>
      </c>
    </row>
    <row r="4343" spans="1:43" x14ac:dyDescent="0.2">
      <c r="A4343" t="s">
        <v>157</v>
      </c>
      <c r="B4343" t="s">
        <v>10</v>
      </c>
      <c r="C4343" t="s">
        <v>53</v>
      </c>
      <c r="E4343">
        <v>1</v>
      </c>
      <c r="F4343" t="s">
        <v>163</v>
      </c>
      <c r="K4343" t="s">
        <v>165</v>
      </c>
      <c r="L4343" t="s">
        <v>8</v>
      </c>
      <c r="M4343" t="s">
        <v>4</v>
      </c>
      <c r="N4343">
        <v>3850183.7</v>
      </c>
      <c r="O4343" t="s">
        <v>50</v>
      </c>
      <c r="P4343">
        <v>5</v>
      </c>
      <c r="Q4343">
        <v>31</v>
      </c>
      <c r="R4343" t="s">
        <v>9</v>
      </c>
      <c r="S4343">
        <v>5</v>
      </c>
      <c r="T4343" t="s">
        <v>23</v>
      </c>
      <c r="U4343" t="s">
        <v>9</v>
      </c>
      <c r="V4343">
        <v>200.3</v>
      </c>
      <c r="W4343">
        <v>15.95</v>
      </c>
      <c r="X4343">
        <v>9054</v>
      </c>
      <c r="Y4343">
        <v>2352</v>
      </c>
      <c r="Z4343">
        <f t="shared" si="283"/>
        <v>588000</v>
      </c>
      <c r="AF4343" t="s">
        <v>33</v>
      </c>
      <c r="AG4343">
        <v>1</v>
      </c>
      <c r="AH4343" t="s">
        <v>47</v>
      </c>
      <c r="AI4343">
        <v>0.95369999999999999</v>
      </c>
      <c r="AJ4343">
        <v>2626.6279190782502</v>
      </c>
      <c r="AK4343">
        <f t="shared" si="284"/>
        <v>656656.9797695626</v>
      </c>
      <c r="AL4343">
        <v>8717</v>
      </c>
      <c r="AM4343">
        <f t="shared" si="285"/>
        <v>0.9627788822619836</v>
      </c>
      <c r="AN4343">
        <v>2264.0478167314459</v>
      </c>
      <c r="AO4343">
        <f t="shared" si="286"/>
        <v>566011.95418286149</v>
      </c>
      <c r="AP4343">
        <v>86</v>
      </c>
      <c r="AQ4343">
        <v>15.96</v>
      </c>
    </row>
    <row r="4344" spans="1:43" x14ac:dyDescent="0.2">
      <c r="A4344" t="s">
        <v>157</v>
      </c>
      <c r="B4344" t="s">
        <v>10</v>
      </c>
      <c r="C4344" t="s">
        <v>53</v>
      </c>
      <c r="E4344">
        <v>1</v>
      </c>
      <c r="F4344" t="s">
        <v>163</v>
      </c>
      <c r="K4344" t="s">
        <v>165</v>
      </c>
      <c r="L4344" t="s">
        <v>8</v>
      </c>
      <c r="M4344" t="s">
        <v>4</v>
      </c>
      <c r="N4344">
        <v>3850183.7</v>
      </c>
      <c r="O4344" t="s">
        <v>50</v>
      </c>
      <c r="P4344">
        <v>5</v>
      </c>
      <c r="Q4344">
        <v>31</v>
      </c>
      <c r="R4344" t="s">
        <v>9</v>
      </c>
      <c r="S4344">
        <v>5</v>
      </c>
      <c r="T4344" t="s">
        <v>23</v>
      </c>
      <c r="U4344" t="s">
        <v>9</v>
      </c>
      <c r="V4344">
        <v>200.3</v>
      </c>
      <c r="W4344">
        <v>15.95</v>
      </c>
      <c r="X4344">
        <v>9054</v>
      </c>
      <c r="Y4344">
        <v>2352</v>
      </c>
      <c r="Z4344">
        <f t="shared" si="283"/>
        <v>588000</v>
      </c>
      <c r="AF4344" t="s">
        <v>33</v>
      </c>
      <c r="AG4344">
        <v>1</v>
      </c>
      <c r="AH4344" t="s">
        <v>47</v>
      </c>
      <c r="AI4344">
        <v>0.95369999999999999</v>
      </c>
      <c r="AJ4344">
        <v>2626.6279190782502</v>
      </c>
      <c r="AK4344">
        <f t="shared" si="284"/>
        <v>656656.9797695626</v>
      </c>
      <c r="AL4344">
        <v>8717</v>
      </c>
      <c r="AM4344">
        <f t="shared" si="285"/>
        <v>0.9627788822619836</v>
      </c>
      <c r="AN4344">
        <v>2264.0478167314459</v>
      </c>
      <c r="AO4344">
        <f t="shared" si="286"/>
        <v>566011.95418286149</v>
      </c>
      <c r="AP4344">
        <v>86</v>
      </c>
      <c r="AQ4344">
        <v>15.96</v>
      </c>
    </row>
    <row r="4345" spans="1:43" x14ac:dyDescent="0.2">
      <c r="A4345" t="s">
        <v>157</v>
      </c>
      <c r="B4345" t="s">
        <v>10</v>
      </c>
      <c r="C4345" t="s">
        <v>53</v>
      </c>
      <c r="E4345">
        <v>1</v>
      </c>
      <c r="F4345" t="s">
        <v>163</v>
      </c>
      <c r="K4345" t="s">
        <v>165</v>
      </c>
      <c r="L4345" t="s">
        <v>8</v>
      </c>
      <c r="M4345" t="s">
        <v>4</v>
      </c>
      <c r="N4345">
        <v>3850183.7</v>
      </c>
      <c r="O4345" t="s">
        <v>50</v>
      </c>
      <c r="P4345">
        <v>5</v>
      </c>
      <c r="Q4345">
        <v>31</v>
      </c>
      <c r="R4345" t="s">
        <v>9</v>
      </c>
      <c r="S4345">
        <v>5</v>
      </c>
      <c r="T4345" t="s">
        <v>23</v>
      </c>
      <c r="U4345" t="s">
        <v>9</v>
      </c>
      <c r="V4345">
        <v>200.3</v>
      </c>
      <c r="W4345">
        <v>15.95</v>
      </c>
      <c r="X4345">
        <v>9054</v>
      </c>
      <c r="Y4345">
        <v>2352</v>
      </c>
      <c r="Z4345">
        <f t="shared" si="283"/>
        <v>588000</v>
      </c>
      <c r="AB4345" t="s">
        <v>8</v>
      </c>
      <c r="AC4345" s="7" t="s">
        <v>101</v>
      </c>
      <c r="AD4345" t="s">
        <v>8</v>
      </c>
      <c r="AF4345" t="s">
        <v>33</v>
      </c>
      <c r="AG4345">
        <v>1</v>
      </c>
      <c r="AH4345" t="s">
        <v>46</v>
      </c>
      <c r="AI4345">
        <v>0.95369999999999999</v>
      </c>
      <c r="AJ4345">
        <v>2626.6279190782502</v>
      </c>
      <c r="AK4345">
        <f t="shared" si="284"/>
        <v>656656.9797695626</v>
      </c>
      <c r="AL4345">
        <v>8717</v>
      </c>
      <c r="AM4345">
        <f t="shared" si="285"/>
        <v>0.9627788822619836</v>
      </c>
      <c r="AN4345">
        <v>2264.0478167314459</v>
      </c>
      <c r="AO4345">
        <f t="shared" si="286"/>
        <v>566011.95418286149</v>
      </c>
      <c r="AP4345">
        <v>86</v>
      </c>
      <c r="AQ4345">
        <v>15.96</v>
      </c>
    </row>
    <row r="4346" spans="1:43" x14ac:dyDescent="0.2">
      <c r="A4346" t="s">
        <v>157</v>
      </c>
      <c r="B4346" t="s">
        <v>10</v>
      </c>
      <c r="C4346" t="s">
        <v>53</v>
      </c>
      <c r="E4346">
        <v>1</v>
      </c>
      <c r="F4346" t="s">
        <v>163</v>
      </c>
      <c r="K4346" t="s">
        <v>165</v>
      </c>
      <c r="L4346" t="s">
        <v>8</v>
      </c>
      <c r="M4346" t="s">
        <v>4</v>
      </c>
      <c r="N4346">
        <v>3850183.7</v>
      </c>
      <c r="O4346" t="s">
        <v>50</v>
      </c>
      <c r="P4346">
        <v>5</v>
      </c>
      <c r="Q4346">
        <v>31</v>
      </c>
      <c r="R4346" t="s">
        <v>9</v>
      </c>
      <c r="S4346">
        <v>5</v>
      </c>
      <c r="T4346" t="s">
        <v>23</v>
      </c>
      <c r="U4346" t="s">
        <v>9</v>
      </c>
      <c r="V4346">
        <v>200.3</v>
      </c>
      <c r="W4346">
        <v>15.95</v>
      </c>
      <c r="X4346">
        <v>9054</v>
      </c>
      <c r="Y4346">
        <v>2352</v>
      </c>
      <c r="Z4346">
        <f t="shared" si="283"/>
        <v>588000</v>
      </c>
      <c r="AF4346" t="s">
        <v>33</v>
      </c>
      <c r="AG4346">
        <v>1</v>
      </c>
      <c r="AH4346" t="s">
        <v>47</v>
      </c>
      <c r="AI4346">
        <v>0.95369999999999999</v>
      </c>
      <c r="AJ4346">
        <v>2626.6279190782502</v>
      </c>
      <c r="AK4346">
        <f t="shared" si="284"/>
        <v>656656.9797695626</v>
      </c>
      <c r="AL4346">
        <v>8717</v>
      </c>
      <c r="AM4346">
        <f t="shared" si="285"/>
        <v>0.9627788822619836</v>
      </c>
      <c r="AN4346">
        <v>2264.0478167314459</v>
      </c>
      <c r="AO4346">
        <f t="shared" si="286"/>
        <v>566011.95418286149</v>
      </c>
      <c r="AP4346">
        <v>86</v>
      </c>
      <c r="AQ4346">
        <v>15.96</v>
      </c>
    </row>
    <row r="4347" spans="1:43" x14ac:dyDescent="0.2">
      <c r="A4347" t="s">
        <v>157</v>
      </c>
      <c r="B4347" t="s">
        <v>10</v>
      </c>
      <c r="C4347" t="s">
        <v>53</v>
      </c>
      <c r="E4347">
        <v>1</v>
      </c>
      <c r="F4347" t="s">
        <v>163</v>
      </c>
      <c r="K4347" t="s">
        <v>165</v>
      </c>
      <c r="L4347" t="s">
        <v>8</v>
      </c>
      <c r="M4347" t="s">
        <v>4</v>
      </c>
      <c r="N4347">
        <v>3850183.7</v>
      </c>
      <c r="O4347" t="s">
        <v>50</v>
      </c>
      <c r="P4347">
        <v>5</v>
      </c>
      <c r="Q4347">
        <v>31</v>
      </c>
      <c r="R4347" t="s">
        <v>9</v>
      </c>
      <c r="S4347">
        <v>5</v>
      </c>
      <c r="T4347" t="s">
        <v>23</v>
      </c>
      <c r="U4347" t="s">
        <v>9</v>
      </c>
      <c r="V4347">
        <v>200.3</v>
      </c>
      <c r="W4347">
        <v>15.95</v>
      </c>
      <c r="X4347">
        <v>9054</v>
      </c>
      <c r="Y4347">
        <v>2352</v>
      </c>
      <c r="Z4347">
        <f t="shared" si="283"/>
        <v>588000</v>
      </c>
      <c r="AF4347" t="s">
        <v>33</v>
      </c>
      <c r="AG4347">
        <v>1</v>
      </c>
      <c r="AH4347" t="s">
        <v>46</v>
      </c>
      <c r="AI4347">
        <v>0.95369999999999999</v>
      </c>
      <c r="AJ4347">
        <v>2626.6279190782502</v>
      </c>
      <c r="AK4347">
        <f t="shared" si="284"/>
        <v>656656.9797695626</v>
      </c>
      <c r="AL4347">
        <v>8717</v>
      </c>
      <c r="AM4347">
        <f t="shared" si="285"/>
        <v>0.9627788822619836</v>
      </c>
      <c r="AN4347">
        <v>2264.0478167314459</v>
      </c>
      <c r="AO4347">
        <f t="shared" si="286"/>
        <v>566011.95418286149</v>
      </c>
      <c r="AP4347">
        <v>86</v>
      </c>
      <c r="AQ4347">
        <v>15.96</v>
      </c>
    </row>
    <row r="4348" spans="1:43" x14ac:dyDescent="0.2">
      <c r="A4348" t="s">
        <v>157</v>
      </c>
      <c r="B4348" t="s">
        <v>10</v>
      </c>
      <c r="C4348" t="s">
        <v>53</v>
      </c>
      <c r="E4348">
        <v>1</v>
      </c>
      <c r="F4348" t="s">
        <v>163</v>
      </c>
      <c r="K4348" t="s">
        <v>165</v>
      </c>
      <c r="L4348" t="s">
        <v>8</v>
      </c>
      <c r="M4348" t="s">
        <v>4</v>
      </c>
      <c r="N4348">
        <v>3850183.7</v>
      </c>
      <c r="O4348" t="s">
        <v>50</v>
      </c>
      <c r="P4348">
        <v>5</v>
      </c>
      <c r="Q4348">
        <v>31</v>
      </c>
      <c r="R4348" t="s">
        <v>9</v>
      </c>
      <c r="S4348">
        <v>5</v>
      </c>
      <c r="T4348" t="s">
        <v>23</v>
      </c>
      <c r="U4348" t="s">
        <v>9</v>
      </c>
      <c r="V4348">
        <v>200.3</v>
      </c>
      <c r="W4348">
        <v>15.95</v>
      </c>
      <c r="X4348">
        <v>9054</v>
      </c>
      <c r="Y4348">
        <v>2352</v>
      </c>
      <c r="Z4348">
        <f t="shared" si="283"/>
        <v>588000</v>
      </c>
      <c r="AF4348" t="s">
        <v>33</v>
      </c>
      <c r="AG4348">
        <v>1</v>
      </c>
      <c r="AH4348" t="s">
        <v>47</v>
      </c>
      <c r="AI4348">
        <v>0.95369999999999999</v>
      </c>
      <c r="AJ4348">
        <v>2626.6279190782502</v>
      </c>
      <c r="AK4348">
        <f t="shared" si="284"/>
        <v>656656.9797695626</v>
      </c>
      <c r="AL4348">
        <v>8717</v>
      </c>
      <c r="AM4348">
        <f t="shared" si="285"/>
        <v>0.9627788822619836</v>
      </c>
      <c r="AN4348">
        <v>2264.0478167314459</v>
      </c>
      <c r="AO4348">
        <f t="shared" si="286"/>
        <v>566011.95418286149</v>
      </c>
      <c r="AP4348">
        <v>86</v>
      </c>
      <c r="AQ4348">
        <v>15.96</v>
      </c>
    </row>
    <row r="4349" spans="1:43" x14ac:dyDescent="0.2">
      <c r="A4349" t="s">
        <v>157</v>
      </c>
      <c r="B4349" t="s">
        <v>10</v>
      </c>
      <c r="C4349" t="s">
        <v>53</v>
      </c>
      <c r="E4349">
        <v>1</v>
      </c>
      <c r="F4349" t="s">
        <v>163</v>
      </c>
      <c r="K4349" t="s">
        <v>165</v>
      </c>
      <c r="L4349" t="s">
        <v>8</v>
      </c>
      <c r="M4349" t="s">
        <v>4</v>
      </c>
      <c r="N4349">
        <v>3850183.7</v>
      </c>
      <c r="O4349" t="s">
        <v>50</v>
      </c>
      <c r="P4349">
        <v>5</v>
      </c>
      <c r="Q4349">
        <v>31</v>
      </c>
      <c r="R4349" t="s">
        <v>9</v>
      </c>
      <c r="S4349">
        <v>5</v>
      </c>
      <c r="T4349" t="s">
        <v>23</v>
      </c>
      <c r="U4349" t="s">
        <v>9</v>
      </c>
      <c r="V4349">
        <v>200.3</v>
      </c>
      <c r="W4349">
        <v>15.95</v>
      </c>
      <c r="X4349">
        <v>9054</v>
      </c>
      <c r="Y4349">
        <v>2352</v>
      </c>
      <c r="Z4349">
        <f t="shared" si="283"/>
        <v>588000</v>
      </c>
      <c r="AF4349" t="s">
        <v>33</v>
      </c>
      <c r="AG4349">
        <v>1</v>
      </c>
      <c r="AH4349" t="s">
        <v>47</v>
      </c>
      <c r="AI4349">
        <v>0.95369999999999999</v>
      </c>
      <c r="AJ4349">
        <v>2626.6279190782502</v>
      </c>
      <c r="AK4349">
        <f t="shared" si="284"/>
        <v>656656.9797695626</v>
      </c>
      <c r="AL4349">
        <v>8717</v>
      </c>
      <c r="AM4349">
        <f t="shared" si="285"/>
        <v>0.9627788822619836</v>
      </c>
      <c r="AN4349">
        <v>2264.0478167314459</v>
      </c>
      <c r="AO4349">
        <f t="shared" si="286"/>
        <v>566011.95418286149</v>
      </c>
      <c r="AP4349">
        <v>86</v>
      </c>
      <c r="AQ4349">
        <v>15.96</v>
      </c>
    </row>
    <row r="4350" spans="1:43" x14ac:dyDescent="0.2">
      <c r="A4350" t="s">
        <v>157</v>
      </c>
      <c r="B4350" t="s">
        <v>10</v>
      </c>
      <c r="C4350" t="s">
        <v>53</v>
      </c>
      <c r="E4350">
        <v>1</v>
      </c>
      <c r="F4350" t="s">
        <v>163</v>
      </c>
      <c r="K4350" t="s">
        <v>165</v>
      </c>
      <c r="L4350" t="s">
        <v>8</v>
      </c>
      <c r="M4350" t="s">
        <v>4</v>
      </c>
      <c r="N4350">
        <v>3850183.7</v>
      </c>
      <c r="O4350" t="s">
        <v>50</v>
      </c>
      <c r="P4350">
        <v>5</v>
      </c>
      <c r="Q4350">
        <v>31</v>
      </c>
      <c r="R4350" t="s">
        <v>9</v>
      </c>
      <c r="S4350">
        <v>5</v>
      </c>
      <c r="T4350" t="s">
        <v>23</v>
      </c>
      <c r="U4350" t="s">
        <v>9</v>
      </c>
      <c r="V4350">
        <v>200.3</v>
      </c>
      <c r="W4350">
        <v>15.95</v>
      </c>
      <c r="X4350">
        <v>9054</v>
      </c>
      <c r="Y4350">
        <v>2352</v>
      </c>
      <c r="Z4350">
        <f t="shared" si="283"/>
        <v>588000</v>
      </c>
      <c r="AB4350" t="s">
        <v>8</v>
      </c>
      <c r="AC4350" s="7" t="s">
        <v>101</v>
      </c>
      <c r="AD4350" t="s">
        <v>8</v>
      </c>
      <c r="AF4350" t="s">
        <v>33</v>
      </c>
      <c r="AG4350">
        <v>1</v>
      </c>
      <c r="AH4350" t="s">
        <v>46</v>
      </c>
      <c r="AI4350">
        <v>0.95369999999999999</v>
      </c>
      <c r="AJ4350">
        <v>2626.6279190782502</v>
      </c>
      <c r="AK4350">
        <f t="shared" si="284"/>
        <v>656656.9797695626</v>
      </c>
      <c r="AL4350">
        <v>8717</v>
      </c>
      <c r="AM4350">
        <f t="shared" si="285"/>
        <v>0.9627788822619836</v>
      </c>
      <c r="AN4350">
        <v>2264.0478167314459</v>
      </c>
      <c r="AO4350">
        <f t="shared" si="286"/>
        <v>566011.95418286149</v>
      </c>
      <c r="AP4350">
        <v>86</v>
      </c>
      <c r="AQ4350">
        <v>15.96</v>
      </c>
    </row>
    <row r="4351" spans="1:43" x14ac:dyDescent="0.2">
      <c r="A4351" t="s">
        <v>157</v>
      </c>
      <c r="B4351" t="s">
        <v>10</v>
      </c>
      <c r="C4351" t="s">
        <v>53</v>
      </c>
      <c r="E4351">
        <v>1</v>
      </c>
      <c r="F4351" t="s">
        <v>163</v>
      </c>
      <c r="K4351" t="s">
        <v>165</v>
      </c>
      <c r="L4351" t="s">
        <v>8</v>
      </c>
      <c r="M4351" t="s">
        <v>4</v>
      </c>
      <c r="N4351">
        <v>3850183.7</v>
      </c>
      <c r="O4351" t="s">
        <v>50</v>
      </c>
      <c r="P4351">
        <v>5</v>
      </c>
      <c r="Q4351">
        <v>31</v>
      </c>
      <c r="R4351" t="s">
        <v>9</v>
      </c>
      <c r="S4351">
        <v>5</v>
      </c>
      <c r="T4351" t="s">
        <v>23</v>
      </c>
      <c r="U4351" t="s">
        <v>9</v>
      </c>
      <c r="V4351">
        <v>200.3</v>
      </c>
      <c r="W4351">
        <v>15.95</v>
      </c>
      <c r="X4351">
        <v>9054</v>
      </c>
      <c r="Y4351">
        <v>2352</v>
      </c>
      <c r="Z4351">
        <f t="shared" si="283"/>
        <v>588000</v>
      </c>
      <c r="AB4351" t="s">
        <v>8</v>
      </c>
      <c r="AC4351" s="7" t="s">
        <v>101</v>
      </c>
      <c r="AD4351" t="s">
        <v>8</v>
      </c>
      <c r="AF4351" t="s">
        <v>33</v>
      </c>
      <c r="AG4351">
        <v>1</v>
      </c>
      <c r="AH4351" t="s">
        <v>46</v>
      </c>
      <c r="AI4351">
        <v>0.95369999999999999</v>
      </c>
      <c r="AJ4351">
        <v>2626.6279190782502</v>
      </c>
      <c r="AK4351">
        <f t="shared" si="284"/>
        <v>656656.9797695626</v>
      </c>
      <c r="AL4351">
        <v>8717</v>
      </c>
      <c r="AM4351">
        <f t="shared" si="285"/>
        <v>0.9627788822619836</v>
      </c>
      <c r="AN4351">
        <v>2264.0478167314459</v>
      </c>
      <c r="AO4351">
        <f t="shared" si="286"/>
        <v>566011.95418286149</v>
      </c>
      <c r="AP4351">
        <v>86</v>
      </c>
      <c r="AQ4351">
        <v>15.96</v>
      </c>
    </row>
    <row r="4352" spans="1:43" x14ac:dyDescent="0.2">
      <c r="A4352" t="s">
        <v>157</v>
      </c>
      <c r="B4352" t="s">
        <v>10</v>
      </c>
      <c r="C4352" t="s">
        <v>53</v>
      </c>
      <c r="E4352">
        <v>1</v>
      </c>
      <c r="F4352" t="s">
        <v>163</v>
      </c>
      <c r="K4352" t="s">
        <v>165</v>
      </c>
      <c r="L4352" t="s">
        <v>8</v>
      </c>
      <c r="M4352" t="s">
        <v>4</v>
      </c>
      <c r="N4352">
        <v>3850183.7</v>
      </c>
      <c r="O4352" t="s">
        <v>50</v>
      </c>
      <c r="P4352">
        <v>5</v>
      </c>
      <c r="Q4352">
        <v>31</v>
      </c>
      <c r="R4352" t="s">
        <v>9</v>
      </c>
      <c r="S4352">
        <v>5</v>
      </c>
      <c r="T4352" t="s">
        <v>23</v>
      </c>
      <c r="U4352" t="s">
        <v>9</v>
      </c>
      <c r="V4352">
        <v>200.3</v>
      </c>
      <c r="W4352">
        <v>15.95</v>
      </c>
      <c r="X4352">
        <v>9054</v>
      </c>
      <c r="Y4352">
        <v>2352</v>
      </c>
      <c r="Z4352">
        <f t="shared" si="283"/>
        <v>588000</v>
      </c>
      <c r="AF4352" t="s">
        <v>33</v>
      </c>
      <c r="AG4352">
        <v>1</v>
      </c>
      <c r="AH4352" t="s">
        <v>46</v>
      </c>
      <c r="AI4352">
        <v>0.95369999999999999</v>
      </c>
      <c r="AJ4352">
        <v>2626.6279190782502</v>
      </c>
      <c r="AK4352">
        <f t="shared" si="284"/>
        <v>656656.9797695626</v>
      </c>
      <c r="AL4352">
        <v>8717</v>
      </c>
      <c r="AM4352">
        <f t="shared" si="285"/>
        <v>0.9627788822619836</v>
      </c>
      <c r="AN4352">
        <v>2264.0478167314459</v>
      </c>
      <c r="AO4352">
        <f t="shared" si="286"/>
        <v>566011.95418286149</v>
      </c>
      <c r="AP4352">
        <v>86</v>
      </c>
      <c r="AQ4352">
        <v>15.96</v>
      </c>
    </row>
    <row r="4353" spans="1:43" x14ac:dyDescent="0.2">
      <c r="A4353" t="s">
        <v>157</v>
      </c>
      <c r="B4353" t="s">
        <v>10</v>
      </c>
      <c r="C4353" t="s">
        <v>53</v>
      </c>
      <c r="E4353">
        <v>1</v>
      </c>
      <c r="F4353" t="s">
        <v>163</v>
      </c>
      <c r="K4353" t="s">
        <v>165</v>
      </c>
      <c r="L4353" t="s">
        <v>8</v>
      </c>
      <c r="M4353" t="s">
        <v>4</v>
      </c>
      <c r="N4353">
        <v>3850183.7</v>
      </c>
      <c r="O4353" t="s">
        <v>50</v>
      </c>
      <c r="P4353">
        <v>5</v>
      </c>
      <c r="Q4353">
        <v>31</v>
      </c>
      <c r="R4353" t="s">
        <v>9</v>
      </c>
      <c r="S4353">
        <v>5</v>
      </c>
      <c r="T4353" t="s">
        <v>23</v>
      </c>
      <c r="U4353" t="s">
        <v>9</v>
      </c>
      <c r="V4353">
        <v>200.3</v>
      </c>
      <c r="W4353">
        <v>15.95</v>
      </c>
      <c r="X4353">
        <v>9054</v>
      </c>
      <c r="Y4353">
        <v>2352</v>
      </c>
      <c r="Z4353">
        <f t="shared" si="283"/>
        <v>588000</v>
      </c>
      <c r="AF4353" t="s">
        <v>33</v>
      </c>
      <c r="AG4353">
        <v>1</v>
      </c>
      <c r="AH4353" t="s">
        <v>46</v>
      </c>
      <c r="AI4353">
        <v>0.95369999999999999</v>
      </c>
      <c r="AJ4353">
        <v>2626.6279190782502</v>
      </c>
      <c r="AK4353">
        <f t="shared" si="284"/>
        <v>656656.9797695626</v>
      </c>
      <c r="AL4353">
        <v>8717</v>
      </c>
      <c r="AM4353">
        <f t="shared" si="285"/>
        <v>0.9627788822619836</v>
      </c>
      <c r="AN4353">
        <v>2264.0478167314459</v>
      </c>
      <c r="AO4353">
        <f t="shared" si="286"/>
        <v>566011.95418286149</v>
      </c>
      <c r="AP4353">
        <v>86</v>
      </c>
      <c r="AQ4353">
        <v>15.96</v>
      </c>
    </row>
    <row r="4354" spans="1:43" x14ac:dyDescent="0.2">
      <c r="A4354" t="s">
        <v>157</v>
      </c>
      <c r="B4354" t="s">
        <v>10</v>
      </c>
      <c r="C4354" t="s">
        <v>53</v>
      </c>
      <c r="E4354">
        <v>1</v>
      </c>
      <c r="F4354" t="s">
        <v>163</v>
      </c>
      <c r="K4354" t="s">
        <v>165</v>
      </c>
      <c r="L4354" t="s">
        <v>8</v>
      </c>
      <c r="M4354" t="s">
        <v>4</v>
      </c>
      <c r="N4354">
        <v>3850183.7</v>
      </c>
      <c r="O4354" t="s">
        <v>50</v>
      </c>
      <c r="P4354">
        <v>5</v>
      </c>
      <c r="Q4354">
        <v>31</v>
      </c>
      <c r="R4354" t="s">
        <v>9</v>
      </c>
      <c r="S4354">
        <v>5</v>
      </c>
      <c r="T4354" t="s">
        <v>23</v>
      </c>
      <c r="U4354" t="s">
        <v>9</v>
      </c>
      <c r="V4354">
        <v>200.3</v>
      </c>
      <c r="W4354">
        <v>15.95</v>
      </c>
      <c r="X4354">
        <v>9054</v>
      </c>
      <c r="Y4354">
        <v>2352</v>
      </c>
      <c r="Z4354">
        <f t="shared" si="283"/>
        <v>588000</v>
      </c>
      <c r="AF4354" t="s">
        <v>33</v>
      </c>
      <c r="AG4354">
        <v>1</v>
      </c>
      <c r="AH4354" t="s">
        <v>47</v>
      </c>
      <c r="AI4354">
        <v>0.95369999999999999</v>
      </c>
      <c r="AJ4354">
        <v>2626.6279190782502</v>
      </c>
      <c r="AK4354">
        <f t="shared" si="284"/>
        <v>656656.9797695626</v>
      </c>
      <c r="AL4354">
        <v>8717</v>
      </c>
      <c r="AM4354">
        <f t="shared" si="285"/>
        <v>0.9627788822619836</v>
      </c>
      <c r="AN4354">
        <v>2264.0478167314459</v>
      </c>
      <c r="AO4354">
        <f t="shared" si="286"/>
        <v>566011.95418286149</v>
      </c>
      <c r="AP4354">
        <v>86</v>
      </c>
      <c r="AQ4354">
        <v>15.96</v>
      </c>
    </row>
    <row r="4355" spans="1:43" x14ac:dyDescent="0.2">
      <c r="A4355" t="s">
        <v>157</v>
      </c>
      <c r="B4355" t="s">
        <v>10</v>
      </c>
      <c r="C4355" t="s">
        <v>53</v>
      </c>
      <c r="E4355">
        <v>1</v>
      </c>
      <c r="F4355" t="s">
        <v>163</v>
      </c>
      <c r="K4355" t="s">
        <v>165</v>
      </c>
      <c r="L4355" t="s">
        <v>8</v>
      </c>
      <c r="M4355" t="s">
        <v>4</v>
      </c>
      <c r="N4355">
        <v>3850183.7</v>
      </c>
      <c r="O4355" t="s">
        <v>50</v>
      </c>
      <c r="P4355">
        <v>5</v>
      </c>
      <c r="Q4355">
        <v>31</v>
      </c>
      <c r="R4355" t="s">
        <v>9</v>
      </c>
      <c r="S4355">
        <v>5</v>
      </c>
      <c r="T4355" t="s">
        <v>23</v>
      </c>
      <c r="U4355" t="s">
        <v>9</v>
      </c>
      <c r="V4355">
        <v>200.3</v>
      </c>
      <c r="W4355">
        <v>15.95</v>
      </c>
      <c r="X4355">
        <v>9054</v>
      </c>
      <c r="Y4355">
        <v>2352</v>
      </c>
      <c r="Z4355">
        <f t="shared" si="283"/>
        <v>588000</v>
      </c>
      <c r="AF4355" t="s">
        <v>33</v>
      </c>
      <c r="AG4355">
        <v>1</v>
      </c>
      <c r="AH4355" t="s">
        <v>46</v>
      </c>
      <c r="AI4355">
        <v>0.95369999999999999</v>
      </c>
      <c r="AJ4355">
        <v>2626.6279190782502</v>
      </c>
      <c r="AK4355">
        <f t="shared" si="284"/>
        <v>656656.9797695626</v>
      </c>
      <c r="AL4355">
        <v>8717</v>
      </c>
      <c r="AM4355">
        <f t="shared" si="285"/>
        <v>0.9627788822619836</v>
      </c>
      <c r="AN4355">
        <v>2264.0478167314459</v>
      </c>
      <c r="AO4355">
        <f t="shared" si="286"/>
        <v>566011.95418286149</v>
      </c>
      <c r="AP4355">
        <v>86</v>
      </c>
      <c r="AQ4355">
        <v>15.96</v>
      </c>
    </row>
    <row r="4356" spans="1:43" x14ac:dyDescent="0.2">
      <c r="A4356" t="s">
        <v>157</v>
      </c>
      <c r="B4356" t="s">
        <v>10</v>
      </c>
      <c r="C4356" t="s">
        <v>53</v>
      </c>
      <c r="E4356">
        <v>1</v>
      </c>
      <c r="F4356" t="s">
        <v>163</v>
      </c>
      <c r="K4356" t="s">
        <v>165</v>
      </c>
      <c r="L4356" t="s">
        <v>8</v>
      </c>
      <c r="M4356" t="s">
        <v>4</v>
      </c>
      <c r="N4356">
        <v>3850183.7</v>
      </c>
      <c r="O4356" t="s">
        <v>50</v>
      </c>
      <c r="P4356">
        <v>5</v>
      </c>
      <c r="Q4356">
        <v>31</v>
      </c>
      <c r="R4356" t="s">
        <v>9</v>
      </c>
      <c r="S4356">
        <v>5</v>
      </c>
      <c r="T4356" t="s">
        <v>23</v>
      </c>
      <c r="U4356" t="s">
        <v>9</v>
      </c>
      <c r="V4356">
        <v>200.3</v>
      </c>
      <c r="W4356">
        <v>15.95</v>
      </c>
      <c r="X4356">
        <v>9054</v>
      </c>
      <c r="Y4356">
        <v>2352</v>
      </c>
      <c r="Z4356">
        <f t="shared" si="283"/>
        <v>588000</v>
      </c>
      <c r="AB4356" t="s">
        <v>8</v>
      </c>
      <c r="AC4356" s="7" t="s">
        <v>101</v>
      </c>
      <c r="AD4356" t="s">
        <v>8</v>
      </c>
      <c r="AF4356" t="s">
        <v>33</v>
      </c>
      <c r="AG4356">
        <v>1</v>
      </c>
      <c r="AH4356" t="s">
        <v>47</v>
      </c>
      <c r="AI4356">
        <v>0.95369999999999999</v>
      </c>
      <c r="AJ4356">
        <v>2626.6279190782502</v>
      </c>
      <c r="AK4356">
        <f t="shared" si="284"/>
        <v>656656.9797695626</v>
      </c>
      <c r="AL4356">
        <v>8717</v>
      </c>
      <c r="AM4356">
        <f t="shared" si="285"/>
        <v>0.9627788822619836</v>
      </c>
      <c r="AN4356">
        <v>2264.0478167314459</v>
      </c>
      <c r="AO4356">
        <f t="shared" si="286"/>
        <v>566011.95418286149</v>
      </c>
      <c r="AP4356">
        <v>86</v>
      </c>
      <c r="AQ4356">
        <v>15.96</v>
      </c>
    </row>
    <row r="4357" spans="1:43" x14ac:dyDescent="0.2">
      <c r="A4357" t="s">
        <v>157</v>
      </c>
      <c r="B4357" t="s">
        <v>10</v>
      </c>
      <c r="C4357" t="s">
        <v>53</v>
      </c>
      <c r="E4357">
        <v>1</v>
      </c>
      <c r="F4357" t="s">
        <v>163</v>
      </c>
      <c r="K4357" t="s">
        <v>165</v>
      </c>
      <c r="L4357" t="s">
        <v>8</v>
      </c>
      <c r="M4357" t="s">
        <v>4</v>
      </c>
      <c r="N4357">
        <v>3850183.7</v>
      </c>
      <c r="O4357" t="s">
        <v>50</v>
      </c>
      <c r="P4357">
        <v>5</v>
      </c>
      <c r="Q4357">
        <v>31</v>
      </c>
      <c r="R4357" t="s">
        <v>9</v>
      </c>
      <c r="S4357">
        <v>5</v>
      </c>
      <c r="T4357" t="s">
        <v>23</v>
      </c>
      <c r="U4357" t="s">
        <v>9</v>
      </c>
      <c r="V4357">
        <v>200.3</v>
      </c>
      <c r="W4357">
        <v>15.95</v>
      </c>
      <c r="X4357">
        <v>9054</v>
      </c>
      <c r="Y4357">
        <v>2352</v>
      </c>
      <c r="Z4357">
        <f t="shared" si="283"/>
        <v>588000</v>
      </c>
      <c r="AB4357" t="s">
        <v>8</v>
      </c>
      <c r="AC4357" s="7" t="s">
        <v>101</v>
      </c>
      <c r="AD4357" t="s">
        <v>8</v>
      </c>
      <c r="AF4357" t="s">
        <v>33</v>
      </c>
      <c r="AG4357">
        <v>1</v>
      </c>
      <c r="AH4357" t="s">
        <v>46</v>
      </c>
      <c r="AI4357">
        <v>0.95369999999999999</v>
      </c>
      <c r="AJ4357">
        <v>2626.6279190782502</v>
      </c>
      <c r="AK4357">
        <f t="shared" si="284"/>
        <v>656656.9797695626</v>
      </c>
      <c r="AL4357">
        <v>8717</v>
      </c>
      <c r="AM4357">
        <f t="shared" si="285"/>
        <v>0.9627788822619836</v>
      </c>
      <c r="AN4357">
        <v>2264.0478167314459</v>
      </c>
      <c r="AO4357">
        <f t="shared" si="286"/>
        <v>566011.95418286149</v>
      </c>
      <c r="AP4357">
        <v>86</v>
      </c>
      <c r="AQ4357">
        <v>15.96</v>
      </c>
    </row>
    <row r="4358" spans="1:43" x14ac:dyDescent="0.2">
      <c r="A4358" t="s">
        <v>157</v>
      </c>
      <c r="B4358" t="s">
        <v>10</v>
      </c>
      <c r="C4358" t="s">
        <v>53</v>
      </c>
      <c r="E4358">
        <v>1</v>
      </c>
      <c r="F4358" t="s">
        <v>163</v>
      </c>
      <c r="K4358" t="s">
        <v>165</v>
      </c>
      <c r="L4358" t="s">
        <v>8</v>
      </c>
      <c r="M4358" t="s">
        <v>4</v>
      </c>
      <c r="N4358">
        <v>3850183.7</v>
      </c>
      <c r="O4358" t="s">
        <v>50</v>
      </c>
      <c r="P4358">
        <v>5</v>
      </c>
      <c r="Q4358">
        <v>31</v>
      </c>
      <c r="R4358" t="s">
        <v>9</v>
      </c>
      <c r="S4358">
        <v>5</v>
      </c>
      <c r="T4358" t="s">
        <v>23</v>
      </c>
      <c r="U4358" t="s">
        <v>9</v>
      </c>
      <c r="V4358">
        <v>200.3</v>
      </c>
      <c r="W4358">
        <v>15.95</v>
      </c>
      <c r="X4358">
        <v>9054</v>
      </c>
      <c r="Y4358">
        <v>2352</v>
      </c>
      <c r="Z4358">
        <f t="shared" si="283"/>
        <v>588000</v>
      </c>
      <c r="AF4358" t="s">
        <v>33</v>
      </c>
      <c r="AG4358">
        <v>1</v>
      </c>
      <c r="AH4358" t="s">
        <v>46</v>
      </c>
      <c r="AI4358">
        <v>0.95369999999999999</v>
      </c>
      <c r="AJ4358">
        <v>2626.6279190782502</v>
      </c>
      <c r="AK4358">
        <f t="shared" si="284"/>
        <v>656656.9797695626</v>
      </c>
      <c r="AL4358">
        <v>8717</v>
      </c>
      <c r="AM4358">
        <f t="shared" si="285"/>
        <v>0.9627788822619836</v>
      </c>
      <c r="AN4358">
        <v>2264.0478167314459</v>
      </c>
      <c r="AO4358">
        <f t="shared" si="286"/>
        <v>566011.95418286149</v>
      </c>
      <c r="AP4358">
        <v>86</v>
      </c>
      <c r="AQ4358">
        <v>15.96</v>
      </c>
    </row>
    <row r="4359" spans="1:43" x14ac:dyDescent="0.2">
      <c r="A4359" t="s">
        <v>157</v>
      </c>
      <c r="B4359" t="s">
        <v>10</v>
      </c>
      <c r="C4359" t="s">
        <v>53</v>
      </c>
      <c r="E4359">
        <v>1</v>
      </c>
      <c r="F4359" t="s">
        <v>163</v>
      </c>
      <c r="K4359" t="s">
        <v>165</v>
      </c>
      <c r="L4359" t="s">
        <v>8</v>
      </c>
      <c r="M4359" t="s">
        <v>4</v>
      </c>
      <c r="N4359">
        <v>3850183.7</v>
      </c>
      <c r="O4359" t="s">
        <v>50</v>
      </c>
      <c r="P4359">
        <v>5</v>
      </c>
      <c r="Q4359">
        <v>31</v>
      </c>
      <c r="R4359" t="s">
        <v>9</v>
      </c>
      <c r="S4359">
        <v>5</v>
      </c>
      <c r="T4359" t="s">
        <v>23</v>
      </c>
      <c r="U4359" t="s">
        <v>9</v>
      </c>
      <c r="V4359">
        <v>200.3</v>
      </c>
      <c r="W4359">
        <v>15.95</v>
      </c>
      <c r="X4359">
        <v>9054</v>
      </c>
      <c r="Y4359">
        <v>2352</v>
      </c>
      <c r="Z4359">
        <f t="shared" si="283"/>
        <v>588000</v>
      </c>
      <c r="AB4359" t="s">
        <v>8</v>
      </c>
      <c r="AC4359" t="s">
        <v>8</v>
      </c>
      <c r="AD4359" t="s">
        <v>8</v>
      </c>
      <c r="AF4359" t="s">
        <v>33</v>
      </c>
      <c r="AG4359">
        <v>1</v>
      </c>
      <c r="AH4359" t="s">
        <v>46</v>
      </c>
      <c r="AI4359">
        <v>0.95369999999999999</v>
      </c>
      <c r="AJ4359">
        <v>2626.6279190782502</v>
      </c>
      <c r="AK4359">
        <f t="shared" si="284"/>
        <v>656656.9797695626</v>
      </c>
      <c r="AL4359">
        <v>8717</v>
      </c>
      <c r="AM4359">
        <f t="shared" si="285"/>
        <v>0.9627788822619836</v>
      </c>
      <c r="AN4359">
        <v>2264.0478167314459</v>
      </c>
      <c r="AO4359">
        <f t="shared" si="286"/>
        <v>566011.95418286149</v>
      </c>
      <c r="AP4359">
        <v>86</v>
      </c>
      <c r="AQ4359">
        <v>15.96</v>
      </c>
    </row>
    <row r="4360" spans="1:43" x14ac:dyDescent="0.2">
      <c r="A4360" t="s">
        <v>157</v>
      </c>
      <c r="B4360" t="s">
        <v>10</v>
      </c>
      <c r="C4360" t="s">
        <v>53</v>
      </c>
      <c r="E4360">
        <v>1</v>
      </c>
      <c r="F4360" t="s">
        <v>163</v>
      </c>
      <c r="K4360" t="s">
        <v>165</v>
      </c>
      <c r="L4360" t="s">
        <v>8</v>
      </c>
      <c r="M4360" t="s">
        <v>4</v>
      </c>
      <c r="N4360">
        <v>3850183.7</v>
      </c>
      <c r="O4360" t="s">
        <v>50</v>
      </c>
      <c r="P4360">
        <v>5</v>
      </c>
      <c r="Q4360">
        <v>31</v>
      </c>
      <c r="R4360" t="s">
        <v>9</v>
      </c>
      <c r="S4360">
        <v>5</v>
      </c>
      <c r="T4360" t="s">
        <v>23</v>
      </c>
      <c r="U4360" t="s">
        <v>9</v>
      </c>
      <c r="V4360">
        <v>200.3</v>
      </c>
      <c r="W4360">
        <v>15.95</v>
      </c>
      <c r="X4360">
        <v>9054</v>
      </c>
      <c r="Y4360">
        <v>2352</v>
      </c>
      <c r="Z4360">
        <f t="shared" si="283"/>
        <v>588000</v>
      </c>
      <c r="AF4360" t="s">
        <v>33</v>
      </c>
      <c r="AG4360">
        <v>1</v>
      </c>
      <c r="AH4360" t="s">
        <v>46</v>
      </c>
      <c r="AI4360">
        <v>0.95369999999999999</v>
      </c>
      <c r="AJ4360">
        <v>2626.6279190782502</v>
      </c>
      <c r="AK4360">
        <f t="shared" si="284"/>
        <v>656656.9797695626</v>
      </c>
      <c r="AL4360">
        <v>8717</v>
      </c>
      <c r="AM4360">
        <f t="shared" si="285"/>
        <v>0.9627788822619836</v>
      </c>
      <c r="AN4360">
        <v>2264.0478167314459</v>
      </c>
      <c r="AO4360">
        <f t="shared" si="286"/>
        <v>566011.95418286149</v>
      </c>
      <c r="AP4360">
        <v>86</v>
      </c>
      <c r="AQ4360">
        <v>15.96</v>
      </c>
    </row>
    <row r="4361" spans="1:43" x14ac:dyDescent="0.2">
      <c r="A4361" t="s">
        <v>157</v>
      </c>
      <c r="B4361" t="s">
        <v>10</v>
      </c>
      <c r="C4361" t="s">
        <v>53</v>
      </c>
      <c r="E4361">
        <v>1</v>
      </c>
      <c r="F4361" t="s">
        <v>163</v>
      </c>
      <c r="K4361" t="s">
        <v>165</v>
      </c>
      <c r="L4361" t="s">
        <v>8</v>
      </c>
      <c r="M4361" t="s">
        <v>4</v>
      </c>
      <c r="N4361">
        <v>3850183.7</v>
      </c>
      <c r="O4361" t="s">
        <v>50</v>
      </c>
      <c r="P4361">
        <v>5</v>
      </c>
      <c r="Q4361">
        <v>31</v>
      </c>
      <c r="R4361" t="s">
        <v>9</v>
      </c>
      <c r="S4361">
        <v>5</v>
      </c>
      <c r="T4361" t="s">
        <v>23</v>
      </c>
      <c r="U4361" t="s">
        <v>9</v>
      </c>
      <c r="V4361">
        <v>200.3</v>
      </c>
      <c r="W4361">
        <v>15.95</v>
      </c>
      <c r="X4361">
        <v>9054</v>
      </c>
      <c r="Y4361">
        <v>2352</v>
      </c>
      <c r="Z4361">
        <f t="shared" si="283"/>
        <v>588000</v>
      </c>
      <c r="AB4361" t="s">
        <v>8</v>
      </c>
      <c r="AC4361" t="s">
        <v>8</v>
      </c>
      <c r="AD4361" t="s">
        <v>8</v>
      </c>
      <c r="AF4361" t="s">
        <v>33</v>
      </c>
      <c r="AG4361">
        <v>1</v>
      </c>
      <c r="AH4361" t="s">
        <v>47</v>
      </c>
      <c r="AI4361">
        <v>0.95369999999999999</v>
      </c>
      <c r="AJ4361">
        <v>2626.6279190782502</v>
      </c>
      <c r="AK4361">
        <f t="shared" si="284"/>
        <v>656656.9797695626</v>
      </c>
      <c r="AL4361">
        <v>8717</v>
      </c>
      <c r="AM4361">
        <f t="shared" si="285"/>
        <v>0.9627788822619836</v>
      </c>
      <c r="AN4361">
        <v>2264.0478167314459</v>
      </c>
      <c r="AO4361">
        <f t="shared" si="286"/>
        <v>566011.95418286149</v>
      </c>
      <c r="AP4361">
        <v>86</v>
      </c>
      <c r="AQ4361">
        <v>15.96</v>
      </c>
    </row>
    <row r="4362" spans="1:43" x14ac:dyDescent="0.2">
      <c r="A4362" t="s">
        <v>157</v>
      </c>
      <c r="B4362" t="s">
        <v>10</v>
      </c>
      <c r="C4362" t="s">
        <v>53</v>
      </c>
      <c r="E4362">
        <v>1</v>
      </c>
      <c r="F4362" t="s">
        <v>163</v>
      </c>
      <c r="K4362" t="s">
        <v>165</v>
      </c>
      <c r="L4362" t="s">
        <v>8</v>
      </c>
      <c r="M4362" t="s">
        <v>4</v>
      </c>
      <c r="N4362">
        <v>3850183.7</v>
      </c>
      <c r="O4362" t="s">
        <v>50</v>
      </c>
      <c r="P4362">
        <v>5</v>
      </c>
      <c r="Q4362">
        <v>31</v>
      </c>
      <c r="R4362" t="s">
        <v>9</v>
      </c>
      <c r="S4362">
        <v>5</v>
      </c>
      <c r="T4362" t="s">
        <v>23</v>
      </c>
      <c r="U4362" t="s">
        <v>9</v>
      </c>
      <c r="V4362">
        <v>200.3</v>
      </c>
      <c r="W4362">
        <v>15.95</v>
      </c>
      <c r="X4362">
        <v>9054</v>
      </c>
      <c r="Y4362">
        <v>2352</v>
      </c>
      <c r="Z4362">
        <f t="shared" si="283"/>
        <v>588000</v>
      </c>
      <c r="AB4362" t="s">
        <v>8</v>
      </c>
      <c r="AC4362" s="7" t="s">
        <v>101</v>
      </c>
      <c r="AD4362" t="s">
        <v>8</v>
      </c>
      <c r="AF4362" t="s">
        <v>33</v>
      </c>
      <c r="AG4362">
        <v>1</v>
      </c>
      <c r="AH4362" t="s">
        <v>47</v>
      </c>
      <c r="AI4362">
        <v>0.95369999999999999</v>
      </c>
      <c r="AJ4362">
        <v>2626.6279190782502</v>
      </c>
      <c r="AK4362">
        <f t="shared" si="284"/>
        <v>656656.9797695626</v>
      </c>
      <c r="AL4362">
        <v>8717</v>
      </c>
      <c r="AM4362">
        <f t="shared" si="285"/>
        <v>0.9627788822619836</v>
      </c>
      <c r="AN4362">
        <v>2264.0478167314459</v>
      </c>
      <c r="AO4362">
        <f t="shared" si="286"/>
        <v>566011.95418286149</v>
      </c>
      <c r="AP4362">
        <v>86</v>
      </c>
      <c r="AQ4362">
        <v>15.96</v>
      </c>
    </row>
    <row r="4363" spans="1:43" x14ac:dyDescent="0.2">
      <c r="A4363" t="s">
        <v>157</v>
      </c>
      <c r="B4363" t="s">
        <v>10</v>
      </c>
      <c r="C4363" t="s">
        <v>53</v>
      </c>
      <c r="E4363">
        <v>1</v>
      </c>
      <c r="F4363" t="s">
        <v>163</v>
      </c>
      <c r="K4363" t="s">
        <v>165</v>
      </c>
      <c r="L4363" t="s">
        <v>8</v>
      </c>
      <c r="M4363" t="s">
        <v>4</v>
      </c>
      <c r="N4363">
        <v>3850183.7</v>
      </c>
      <c r="O4363" t="s">
        <v>50</v>
      </c>
      <c r="P4363">
        <v>5</v>
      </c>
      <c r="Q4363">
        <v>31</v>
      </c>
      <c r="R4363" t="s">
        <v>9</v>
      </c>
      <c r="S4363">
        <v>5</v>
      </c>
      <c r="T4363" t="s">
        <v>23</v>
      </c>
      <c r="U4363" t="s">
        <v>9</v>
      </c>
      <c r="V4363">
        <v>200.3</v>
      </c>
      <c r="W4363">
        <v>15.95</v>
      </c>
      <c r="X4363">
        <v>9054</v>
      </c>
      <c r="Y4363">
        <v>2352</v>
      </c>
      <c r="Z4363">
        <f t="shared" si="283"/>
        <v>588000</v>
      </c>
      <c r="AF4363" t="s">
        <v>33</v>
      </c>
      <c r="AG4363">
        <v>1</v>
      </c>
      <c r="AH4363" t="s">
        <v>47</v>
      </c>
      <c r="AI4363">
        <v>0.95369999999999999</v>
      </c>
      <c r="AJ4363">
        <v>2626.6279190782502</v>
      </c>
      <c r="AK4363">
        <f t="shared" si="284"/>
        <v>656656.9797695626</v>
      </c>
      <c r="AL4363">
        <v>8717</v>
      </c>
      <c r="AM4363">
        <f t="shared" si="285"/>
        <v>0.9627788822619836</v>
      </c>
      <c r="AN4363">
        <v>2264.0478167314459</v>
      </c>
      <c r="AO4363">
        <f t="shared" si="286"/>
        <v>566011.95418286149</v>
      </c>
      <c r="AP4363">
        <v>86</v>
      </c>
      <c r="AQ4363">
        <v>15.96</v>
      </c>
    </row>
    <row r="4364" spans="1:43" x14ac:dyDescent="0.2">
      <c r="A4364" t="s">
        <v>157</v>
      </c>
      <c r="B4364" t="s">
        <v>10</v>
      </c>
      <c r="C4364" t="s">
        <v>53</v>
      </c>
      <c r="E4364">
        <v>1</v>
      </c>
      <c r="F4364" t="s">
        <v>163</v>
      </c>
      <c r="K4364" t="s">
        <v>165</v>
      </c>
      <c r="L4364" t="s">
        <v>8</v>
      </c>
      <c r="M4364" t="s">
        <v>4</v>
      </c>
      <c r="N4364">
        <v>3850183.7</v>
      </c>
      <c r="O4364" t="s">
        <v>50</v>
      </c>
      <c r="P4364">
        <v>5</v>
      </c>
      <c r="Q4364">
        <v>31</v>
      </c>
      <c r="R4364" t="s">
        <v>9</v>
      </c>
      <c r="S4364">
        <v>5</v>
      </c>
      <c r="T4364" t="s">
        <v>23</v>
      </c>
      <c r="U4364" t="s">
        <v>9</v>
      </c>
      <c r="V4364">
        <v>200.3</v>
      </c>
      <c r="W4364">
        <v>15.95</v>
      </c>
      <c r="X4364">
        <v>9054</v>
      </c>
      <c r="Y4364">
        <v>2352</v>
      </c>
      <c r="Z4364">
        <f t="shared" si="283"/>
        <v>588000</v>
      </c>
      <c r="AF4364" t="s">
        <v>33</v>
      </c>
      <c r="AG4364">
        <v>1</v>
      </c>
      <c r="AH4364" t="s">
        <v>47</v>
      </c>
      <c r="AI4364">
        <v>0.95369999999999999</v>
      </c>
      <c r="AJ4364">
        <v>2626.6279190782502</v>
      </c>
      <c r="AK4364">
        <f t="shared" si="284"/>
        <v>656656.9797695626</v>
      </c>
      <c r="AL4364">
        <v>8717</v>
      </c>
      <c r="AM4364">
        <f t="shared" si="285"/>
        <v>0.9627788822619836</v>
      </c>
      <c r="AN4364">
        <v>2264.0478167314459</v>
      </c>
      <c r="AO4364">
        <f t="shared" si="286"/>
        <v>566011.95418286149</v>
      </c>
      <c r="AP4364">
        <v>86</v>
      </c>
      <c r="AQ4364">
        <v>15.96</v>
      </c>
    </row>
    <row r="4365" spans="1:43" x14ac:dyDescent="0.2">
      <c r="A4365" t="s">
        <v>157</v>
      </c>
      <c r="B4365" t="s">
        <v>10</v>
      </c>
      <c r="C4365" t="s">
        <v>53</v>
      </c>
      <c r="E4365">
        <v>1</v>
      </c>
      <c r="F4365" t="s">
        <v>163</v>
      </c>
      <c r="K4365" t="s">
        <v>165</v>
      </c>
      <c r="L4365" t="s">
        <v>8</v>
      </c>
      <c r="M4365" t="s">
        <v>4</v>
      </c>
      <c r="N4365">
        <v>3850183.7</v>
      </c>
      <c r="O4365" t="s">
        <v>50</v>
      </c>
      <c r="P4365">
        <v>5</v>
      </c>
      <c r="Q4365">
        <v>31</v>
      </c>
      <c r="R4365" t="s">
        <v>9</v>
      </c>
      <c r="S4365">
        <v>5</v>
      </c>
      <c r="T4365" t="s">
        <v>23</v>
      </c>
      <c r="U4365" t="s">
        <v>9</v>
      </c>
      <c r="V4365">
        <v>200.3</v>
      </c>
      <c r="W4365">
        <v>15.95</v>
      </c>
      <c r="X4365">
        <v>9054</v>
      </c>
      <c r="Y4365">
        <v>2352</v>
      </c>
      <c r="Z4365">
        <f t="shared" si="283"/>
        <v>588000</v>
      </c>
      <c r="AF4365" t="s">
        <v>33</v>
      </c>
      <c r="AG4365">
        <v>1</v>
      </c>
      <c r="AH4365" t="s">
        <v>46</v>
      </c>
      <c r="AI4365">
        <v>0.95369999999999999</v>
      </c>
      <c r="AJ4365">
        <v>2626.6279190782502</v>
      </c>
      <c r="AK4365">
        <f t="shared" si="284"/>
        <v>656656.9797695626</v>
      </c>
      <c r="AL4365">
        <v>8717</v>
      </c>
      <c r="AM4365">
        <f t="shared" si="285"/>
        <v>0.9627788822619836</v>
      </c>
      <c r="AN4365">
        <v>2264.0478167314459</v>
      </c>
      <c r="AO4365">
        <f t="shared" si="286"/>
        <v>566011.95418286149</v>
      </c>
      <c r="AP4365">
        <v>86</v>
      </c>
      <c r="AQ4365">
        <v>15.96</v>
      </c>
    </row>
    <row r="4366" spans="1:43" x14ac:dyDescent="0.2">
      <c r="A4366" t="s">
        <v>157</v>
      </c>
      <c r="B4366" t="s">
        <v>10</v>
      </c>
      <c r="C4366" t="s">
        <v>53</v>
      </c>
      <c r="E4366">
        <v>1</v>
      </c>
      <c r="F4366" t="s">
        <v>163</v>
      </c>
      <c r="K4366" t="s">
        <v>165</v>
      </c>
      <c r="L4366" t="s">
        <v>8</v>
      </c>
      <c r="M4366" t="s">
        <v>4</v>
      </c>
      <c r="N4366">
        <v>3850183.7</v>
      </c>
      <c r="O4366" t="s">
        <v>50</v>
      </c>
      <c r="P4366">
        <v>5</v>
      </c>
      <c r="Q4366">
        <v>31</v>
      </c>
      <c r="R4366" t="s">
        <v>9</v>
      </c>
      <c r="S4366">
        <v>5</v>
      </c>
      <c r="T4366" t="s">
        <v>23</v>
      </c>
      <c r="U4366" t="s">
        <v>9</v>
      </c>
      <c r="V4366">
        <v>200.3</v>
      </c>
      <c r="W4366">
        <v>15.95</v>
      </c>
      <c r="X4366">
        <v>9054</v>
      </c>
      <c r="Y4366">
        <v>2352</v>
      </c>
      <c r="Z4366">
        <f t="shared" si="283"/>
        <v>588000</v>
      </c>
      <c r="AF4366" t="s">
        <v>33</v>
      </c>
      <c r="AG4366">
        <v>1</v>
      </c>
      <c r="AH4366" t="s">
        <v>46</v>
      </c>
      <c r="AI4366">
        <v>0.95369999999999999</v>
      </c>
      <c r="AJ4366">
        <v>2626.6279190782502</v>
      </c>
      <c r="AK4366">
        <f t="shared" si="284"/>
        <v>656656.9797695626</v>
      </c>
      <c r="AL4366">
        <v>8717</v>
      </c>
      <c r="AM4366">
        <f t="shared" si="285"/>
        <v>0.9627788822619836</v>
      </c>
      <c r="AN4366">
        <v>2264.0478167314459</v>
      </c>
      <c r="AO4366">
        <f t="shared" si="286"/>
        <v>566011.95418286149</v>
      </c>
      <c r="AP4366">
        <v>86</v>
      </c>
      <c r="AQ4366">
        <v>15.96</v>
      </c>
    </row>
    <row r="4367" spans="1:43" x14ac:dyDescent="0.2">
      <c r="A4367" t="s">
        <v>157</v>
      </c>
      <c r="B4367" t="s">
        <v>10</v>
      </c>
      <c r="C4367" t="s">
        <v>53</v>
      </c>
      <c r="E4367">
        <v>1</v>
      </c>
      <c r="F4367" t="s">
        <v>163</v>
      </c>
      <c r="K4367" t="s">
        <v>165</v>
      </c>
      <c r="L4367" t="s">
        <v>8</v>
      </c>
      <c r="M4367" t="s">
        <v>4</v>
      </c>
      <c r="N4367">
        <v>3850183.7</v>
      </c>
      <c r="O4367" t="s">
        <v>50</v>
      </c>
      <c r="P4367">
        <v>5</v>
      </c>
      <c r="Q4367">
        <v>31</v>
      </c>
      <c r="R4367" t="s">
        <v>9</v>
      </c>
      <c r="S4367">
        <v>5</v>
      </c>
      <c r="T4367" t="s">
        <v>23</v>
      </c>
      <c r="U4367" t="s">
        <v>9</v>
      </c>
      <c r="V4367">
        <v>200.3</v>
      </c>
      <c r="W4367">
        <v>15.95</v>
      </c>
      <c r="X4367">
        <v>9054</v>
      </c>
      <c r="Y4367">
        <v>2352</v>
      </c>
      <c r="Z4367">
        <f t="shared" si="283"/>
        <v>588000</v>
      </c>
      <c r="AB4367" t="s">
        <v>8</v>
      </c>
      <c r="AC4367" t="s">
        <v>8</v>
      </c>
      <c r="AD4367" t="s">
        <v>8</v>
      </c>
      <c r="AF4367" t="s">
        <v>33</v>
      </c>
      <c r="AG4367">
        <v>1</v>
      </c>
      <c r="AH4367" t="s">
        <v>47</v>
      </c>
      <c r="AI4367">
        <v>0.95369999999999999</v>
      </c>
      <c r="AJ4367">
        <v>2626.6279190782502</v>
      </c>
      <c r="AK4367">
        <f t="shared" si="284"/>
        <v>656656.9797695626</v>
      </c>
      <c r="AL4367">
        <v>8717</v>
      </c>
      <c r="AM4367">
        <f t="shared" si="285"/>
        <v>0.9627788822619836</v>
      </c>
      <c r="AN4367">
        <v>2264.0478167314459</v>
      </c>
      <c r="AO4367">
        <f t="shared" si="286"/>
        <v>566011.95418286149</v>
      </c>
      <c r="AP4367">
        <v>86</v>
      </c>
      <c r="AQ4367">
        <v>15.96</v>
      </c>
    </row>
    <row r="4368" spans="1:43" x14ac:dyDescent="0.2">
      <c r="A4368" t="s">
        <v>157</v>
      </c>
      <c r="B4368" t="s">
        <v>10</v>
      </c>
      <c r="C4368" t="s">
        <v>53</v>
      </c>
      <c r="E4368">
        <v>1</v>
      </c>
      <c r="F4368" t="s">
        <v>163</v>
      </c>
      <c r="K4368" t="s">
        <v>165</v>
      </c>
      <c r="L4368" t="s">
        <v>8</v>
      </c>
      <c r="M4368" t="s">
        <v>4</v>
      </c>
      <c r="N4368">
        <v>3850183.7</v>
      </c>
      <c r="O4368" t="s">
        <v>50</v>
      </c>
      <c r="P4368">
        <v>5</v>
      </c>
      <c r="Q4368">
        <v>31</v>
      </c>
      <c r="R4368" t="s">
        <v>9</v>
      </c>
      <c r="S4368">
        <v>5</v>
      </c>
      <c r="T4368" t="s">
        <v>23</v>
      </c>
      <c r="U4368" t="s">
        <v>9</v>
      </c>
      <c r="V4368">
        <v>200.3</v>
      </c>
      <c r="W4368">
        <v>15.95</v>
      </c>
      <c r="X4368">
        <v>9054</v>
      </c>
      <c r="Y4368">
        <v>2352</v>
      </c>
      <c r="Z4368">
        <f t="shared" si="283"/>
        <v>588000</v>
      </c>
      <c r="AF4368" t="s">
        <v>33</v>
      </c>
      <c r="AG4368">
        <v>1</v>
      </c>
      <c r="AH4368" t="s">
        <v>46</v>
      </c>
      <c r="AI4368">
        <v>0.95369999999999999</v>
      </c>
      <c r="AJ4368">
        <v>2626.6279190782502</v>
      </c>
      <c r="AK4368">
        <f t="shared" si="284"/>
        <v>656656.9797695626</v>
      </c>
      <c r="AL4368">
        <v>8717</v>
      </c>
      <c r="AM4368">
        <f t="shared" si="285"/>
        <v>0.9627788822619836</v>
      </c>
      <c r="AN4368">
        <v>2264.0478167314459</v>
      </c>
      <c r="AO4368">
        <f t="shared" si="286"/>
        <v>566011.95418286149</v>
      </c>
      <c r="AP4368">
        <v>86</v>
      </c>
      <c r="AQ4368">
        <v>15.96</v>
      </c>
    </row>
    <row r="4369" spans="1:43" x14ac:dyDescent="0.2">
      <c r="A4369" t="s">
        <v>157</v>
      </c>
      <c r="B4369" t="s">
        <v>10</v>
      </c>
      <c r="C4369" t="s">
        <v>53</v>
      </c>
      <c r="E4369">
        <v>1</v>
      </c>
      <c r="F4369" t="s">
        <v>163</v>
      </c>
      <c r="K4369" t="s">
        <v>165</v>
      </c>
      <c r="L4369" t="s">
        <v>8</v>
      </c>
      <c r="M4369" t="s">
        <v>4</v>
      </c>
      <c r="N4369">
        <v>3850183.7</v>
      </c>
      <c r="O4369" t="s">
        <v>50</v>
      </c>
      <c r="P4369">
        <v>5</v>
      </c>
      <c r="Q4369">
        <v>31</v>
      </c>
      <c r="R4369" t="s">
        <v>9</v>
      </c>
      <c r="S4369">
        <v>5</v>
      </c>
      <c r="T4369" t="s">
        <v>23</v>
      </c>
      <c r="U4369" t="s">
        <v>9</v>
      </c>
      <c r="V4369">
        <v>200.3</v>
      </c>
      <c r="W4369">
        <v>15.95</v>
      </c>
      <c r="X4369">
        <v>9054</v>
      </c>
      <c r="Y4369">
        <v>2352</v>
      </c>
      <c r="Z4369">
        <f t="shared" si="283"/>
        <v>588000</v>
      </c>
      <c r="AB4369" t="s">
        <v>8</v>
      </c>
      <c r="AC4369" s="7" t="s">
        <v>101</v>
      </c>
      <c r="AD4369" t="s">
        <v>8</v>
      </c>
      <c r="AF4369" t="s">
        <v>33</v>
      </c>
      <c r="AG4369">
        <v>1</v>
      </c>
      <c r="AH4369" t="s">
        <v>46</v>
      </c>
      <c r="AI4369">
        <v>0.95369999999999999</v>
      </c>
      <c r="AJ4369">
        <v>2626.6279190782502</v>
      </c>
      <c r="AK4369">
        <f t="shared" si="284"/>
        <v>656656.9797695626</v>
      </c>
      <c r="AL4369">
        <v>8717</v>
      </c>
      <c r="AM4369">
        <f t="shared" si="285"/>
        <v>0.9627788822619836</v>
      </c>
      <c r="AN4369">
        <v>2264.0478167314459</v>
      </c>
      <c r="AO4369">
        <f t="shared" si="286"/>
        <v>566011.95418286149</v>
      </c>
      <c r="AP4369">
        <v>86</v>
      </c>
      <c r="AQ4369">
        <v>15.96</v>
      </c>
    </row>
    <row r="4370" spans="1:43" x14ac:dyDescent="0.2">
      <c r="A4370" t="s">
        <v>157</v>
      </c>
      <c r="B4370" t="s">
        <v>10</v>
      </c>
      <c r="C4370" t="s">
        <v>53</v>
      </c>
      <c r="E4370">
        <v>1</v>
      </c>
      <c r="F4370" t="s">
        <v>163</v>
      </c>
      <c r="K4370" t="s">
        <v>165</v>
      </c>
      <c r="L4370" t="s">
        <v>8</v>
      </c>
      <c r="M4370" t="s">
        <v>4</v>
      </c>
      <c r="N4370">
        <v>3850183.7</v>
      </c>
      <c r="O4370" t="s">
        <v>50</v>
      </c>
      <c r="P4370">
        <v>5</v>
      </c>
      <c r="Q4370">
        <v>31</v>
      </c>
      <c r="R4370" t="s">
        <v>9</v>
      </c>
      <c r="S4370">
        <v>5</v>
      </c>
      <c r="T4370" t="s">
        <v>23</v>
      </c>
      <c r="U4370" t="s">
        <v>9</v>
      </c>
      <c r="V4370">
        <v>200.3</v>
      </c>
      <c r="W4370">
        <v>15.95</v>
      </c>
      <c r="X4370">
        <v>9054</v>
      </c>
      <c r="Y4370">
        <v>2352</v>
      </c>
      <c r="Z4370">
        <f t="shared" si="283"/>
        <v>588000</v>
      </c>
      <c r="AF4370" t="s">
        <v>33</v>
      </c>
      <c r="AG4370">
        <v>1</v>
      </c>
      <c r="AH4370" t="s">
        <v>46</v>
      </c>
      <c r="AI4370">
        <v>0.95369999999999999</v>
      </c>
      <c r="AJ4370">
        <v>2626.6279190782502</v>
      </c>
      <c r="AK4370">
        <f t="shared" si="284"/>
        <v>656656.9797695626</v>
      </c>
      <c r="AL4370">
        <v>8717</v>
      </c>
      <c r="AM4370">
        <f t="shared" si="285"/>
        <v>0.9627788822619836</v>
      </c>
      <c r="AN4370">
        <v>2264.0478167314459</v>
      </c>
      <c r="AO4370">
        <f t="shared" si="286"/>
        <v>566011.95418286149</v>
      </c>
      <c r="AP4370">
        <v>86</v>
      </c>
      <c r="AQ4370">
        <v>15.96</v>
      </c>
    </row>
    <row r="4371" spans="1:43" x14ac:dyDescent="0.2">
      <c r="A4371" t="s">
        <v>157</v>
      </c>
      <c r="B4371" t="s">
        <v>10</v>
      </c>
      <c r="C4371" t="s">
        <v>53</v>
      </c>
      <c r="E4371">
        <v>1</v>
      </c>
      <c r="F4371" t="s">
        <v>163</v>
      </c>
      <c r="K4371" t="s">
        <v>165</v>
      </c>
      <c r="L4371" t="s">
        <v>8</v>
      </c>
      <c r="M4371" t="s">
        <v>4</v>
      </c>
      <c r="N4371">
        <v>3850183.7</v>
      </c>
      <c r="O4371" t="s">
        <v>50</v>
      </c>
      <c r="P4371">
        <v>5</v>
      </c>
      <c r="Q4371">
        <v>31</v>
      </c>
      <c r="R4371" t="s">
        <v>9</v>
      </c>
      <c r="S4371">
        <v>5</v>
      </c>
      <c r="T4371" t="s">
        <v>23</v>
      </c>
      <c r="U4371" t="s">
        <v>9</v>
      </c>
      <c r="V4371">
        <v>200.3</v>
      </c>
      <c r="W4371">
        <v>15.95</v>
      </c>
      <c r="X4371">
        <v>9054</v>
      </c>
      <c r="Y4371">
        <v>2352</v>
      </c>
      <c r="Z4371">
        <f t="shared" si="283"/>
        <v>588000</v>
      </c>
      <c r="AF4371" t="s">
        <v>33</v>
      </c>
      <c r="AG4371">
        <v>1</v>
      </c>
      <c r="AH4371" t="s">
        <v>47</v>
      </c>
      <c r="AI4371">
        <v>0.95369999999999999</v>
      </c>
      <c r="AJ4371">
        <v>2626.6279190782502</v>
      </c>
      <c r="AK4371">
        <f t="shared" si="284"/>
        <v>656656.9797695626</v>
      </c>
      <c r="AL4371">
        <v>8717</v>
      </c>
      <c r="AM4371">
        <f t="shared" si="285"/>
        <v>0.9627788822619836</v>
      </c>
      <c r="AN4371">
        <v>2264.0478167314459</v>
      </c>
      <c r="AO4371">
        <f t="shared" si="286"/>
        <v>566011.95418286149</v>
      </c>
      <c r="AP4371">
        <v>86</v>
      </c>
      <c r="AQ4371">
        <v>15.96</v>
      </c>
    </row>
    <row r="4372" spans="1:43" x14ac:dyDescent="0.2">
      <c r="A4372" t="s">
        <v>157</v>
      </c>
      <c r="B4372" t="s">
        <v>10</v>
      </c>
      <c r="C4372" t="s">
        <v>53</v>
      </c>
      <c r="E4372">
        <v>1</v>
      </c>
      <c r="F4372" t="s">
        <v>163</v>
      </c>
      <c r="K4372" t="s">
        <v>165</v>
      </c>
      <c r="L4372" t="s">
        <v>8</v>
      </c>
      <c r="M4372" t="s">
        <v>4</v>
      </c>
      <c r="N4372">
        <v>3850183.7</v>
      </c>
      <c r="O4372" t="s">
        <v>50</v>
      </c>
      <c r="P4372">
        <v>5</v>
      </c>
      <c r="Q4372">
        <v>31</v>
      </c>
      <c r="R4372" t="s">
        <v>9</v>
      </c>
      <c r="S4372">
        <v>5</v>
      </c>
      <c r="T4372" t="s">
        <v>23</v>
      </c>
      <c r="U4372" t="s">
        <v>9</v>
      </c>
      <c r="V4372">
        <v>200.3</v>
      </c>
      <c r="W4372">
        <v>15.95</v>
      </c>
      <c r="X4372">
        <v>9054</v>
      </c>
      <c r="Y4372">
        <v>2352</v>
      </c>
      <c r="Z4372">
        <f t="shared" si="283"/>
        <v>588000</v>
      </c>
      <c r="AF4372" t="s">
        <v>33</v>
      </c>
      <c r="AG4372">
        <v>1</v>
      </c>
      <c r="AH4372" t="s">
        <v>47</v>
      </c>
      <c r="AI4372">
        <v>0.95369999999999999</v>
      </c>
      <c r="AJ4372">
        <v>2626.6279190782502</v>
      </c>
      <c r="AK4372">
        <f t="shared" si="284"/>
        <v>656656.9797695626</v>
      </c>
      <c r="AL4372">
        <v>8717</v>
      </c>
      <c r="AM4372">
        <f t="shared" si="285"/>
        <v>0.9627788822619836</v>
      </c>
      <c r="AN4372">
        <v>2264.0478167314459</v>
      </c>
      <c r="AO4372">
        <f t="shared" si="286"/>
        <v>566011.95418286149</v>
      </c>
      <c r="AP4372">
        <v>86</v>
      </c>
      <c r="AQ4372">
        <v>15.96</v>
      </c>
    </row>
    <row r="4373" spans="1:43" x14ac:dyDescent="0.2">
      <c r="A4373" t="s">
        <v>157</v>
      </c>
      <c r="B4373" t="s">
        <v>10</v>
      </c>
      <c r="C4373" t="s">
        <v>53</v>
      </c>
      <c r="E4373">
        <v>1</v>
      </c>
      <c r="F4373" t="s">
        <v>163</v>
      </c>
      <c r="K4373" t="s">
        <v>165</v>
      </c>
      <c r="L4373" t="s">
        <v>8</v>
      </c>
      <c r="M4373" t="s">
        <v>4</v>
      </c>
      <c r="N4373">
        <v>3850183.7</v>
      </c>
      <c r="O4373" t="s">
        <v>50</v>
      </c>
      <c r="P4373">
        <v>5</v>
      </c>
      <c r="Q4373">
        <v>31</v>
      </c>
      <c r="R4373" t="s">
        <v>9</v>
      </c>
      <c r="S4373">
        <v>5</v>
      </c>
      <c r="T4373" t="s">
        <v>23</v>
      </c>
      <c r="U4373" t="s">
        <v>9</v>
      </c>
      <c r="V4373">
        <v>200.3</v>
      </c>
      <c r="W4373">
        <v>15.95</v>
      </c>
      <c r="X4373">
        <v>9054</v>
      </c>
      <c r="Y4373">
        <v>2352</v>
      </c>
      <c r="Z4373">
        <f t="shared" si="283"/>
        <v>588000</v>
      </c>
      <c r="AF4373" t="s">
        <v>33</v>
      </c>
      <c r="AG4373">
        <v>1</v>
      </c>
      <c r="AH4373" t="s">
        <v>46</v>
      </c>
      <c r="AI4373">
        <v>0.95369999999999999</v>
      </c>
      <c r="AJ4373">
        <v>2626.6279190782502</v>
      </c>
      <c r="AK4373">
        <f t="shared" si="284"/>
        <v>656656.9797695626</v>
      </c>
      <c r="AL4373">
        <v>8717</v>
      </c>
      <c r="AM4373">
        <f t="shared" si="285"/>
        <v>0.9627788822619836</v>
      </c>
      <c r="AN4373">
        <v>2264.0478167314459</v>
      </c>
      <c r="AO4373">
        <f t="shared" si="286"/>
        <v>566011.95418286149</v>
      </c>
      <c r="AP4373">
        <v>86</v>
      </c>
      <c r="AQ4373">
        <v>15.96</v>
      </c>
    </row>
    <row r="4374" spans="1:43" x14ac:dyDescent="0.2">
      <c r="A4374" t="s">
        <v>157</v>
      </c>
      <c r="B4374" t="s">
        <v>10</v>
      </c>
      <c r="C4374" t="s">
        <v>53</v>
      </c>
      <c r="E4374">
        <v>1</v>
      </c>
      <c r="F4374" t="s">
        <v>163</v>
      </c>
      <c r="K4374" t="s">
        <v>165</v>
      </c>
      <c r="L4374" t="s">
        <v>8</v>
      </c>
      <c r="M4374" t="s">
        <v>4</v>
      </c>
      <c r="N4374">
        <v>3850183.7</v>
      </c>
      <c r="O4374" t="s">
        <v>50</v>
      </c>
      <c r="P4374">
        <v>5</v>
      </c>
      <c r="Q4374">
        <v>31</v>
      </c>
      <c r="R4374" t="s">
        <v>9</v>
      </c>
      <c r="S4374">
        <v>5</v>
      </c>
      <c r="T4374" t="s">
        <v>23</v>
      </c>
      <c r="U4374" t="s">
        <v>9</v>
      </c>
      <c r="V4374">
        <v>200.3</v>
      </c>
      <c r="W4374">
        <v>15.95</v>
      </c>
      <c r="X4374">
        <v>9054</v>
      </c>
      <c r="Y4374">
        <v>2352</v>
      </c>
      <c r="Z4374">
        <f t="shared" si="283"/>
        <v>588000</v>
      </c>
      <c r="AB4374" t="s">
        <v>8</v>
      </c>
      <c r="AC4374" s="7" t="s">
        <v>101</v>
      </c>
      <c r="AD4374" t="s">
        <v>8</v>
      </c>
      <c r="AF4374" t="s">
        <v>33</v>
      </c>
      <c r="AG4374">
        <v>1</v>
      </c>
      <c r="AH4374" t="s">
        <v>46</v>
      </c>
      <c r="AI4374">
        <v>0.95369999999999999</v>
      </c>
      <c r="AJ4374">
        <v>2626.6279190782502</v>
      </c>
      <c r="AK4374">
        <f t="shared" si="284"/>
        <v>656656.9797695626</v>
      </c>
      <c r="AL4374">
        <v>8717</v>
      </c>
      <c r="AM4374">
        <f t="shared" si="285"/>
        <v>0.9627788822619836</v>
      </c>
      <c r="AN4374">
        <v>2264.0478167314459</v>
      </c>
      <c r="AO4374">
        <f t="shared" si="286"/>
        <v>566011.95418286149</v>
      </c>
      <c r="AP4374">
        <v>86</v>
      </c>
      <c r="AQ4374">
        <v>15.96</v>
      </c>
    </row>
    <row r="4375" spans="1:43" x14ac:dyDescent="0.2">
      <c r="A4375" t="s">
        <v>157</v>
      </c>
      <c r="B4375" t="s">
        <v>10</v>
      </c>
      <c r="C4375" t="s">
        <v>53</v>
      </c>
      <c r="E4375">
        <v>1</v>
      </c>
      <c r="F4375" t="s">
        <v>163</v>
      </c>
      <c r="K4375" t="s">
        <v>165</v>
      </c>
      <c r="L4375" t="s">
        <v>8</v>
      </c>
      <c r="M4375" t="s">
        <v>4</v>
      </c>
      <c r="N4375">
        <v>3850183.7</v>
      </c>
      <c r="O4375" t="s">
        <v>50</v>
      </c>
      <c r="P4375">
        <v>5</v>
      </c>
      <c r="Q4375">
        <v>31</v>
      </c>
      <c r="R4375" t="s">
        <v>9</v>
      </c>
      <c r="S4375">
        <v>5</v>
      </c>
      <c r="T4375" t="s">
        <v>23</v>
      </c>
      <c r="U4375" t="s">
        <v>9</v>
      </c>
      <c r="V4375">
        <v>200.3</v>
      </c>
      <c r="W4375">
        <v>15.95</v>
      </c>
      <c r="X4375">
        <v>9054</v>
      </c>
      <c r="Y4375">
        <v>2352</v>
      </c>
      <c r="Z4375">
        <f t="shared" si="283"/>
        <v>588000</v>
      </c>
      <c r="AB4375" t="s">
        <v>8</v>
      </c>
      <c r="AC4375" s="7" t="s">
        <v>101</v>
      </c>
      <c r="AD4375" t="s">
        <v>8</v>
      </c>
      <c r="AF4375" t="s">
        <v>33</v>
      </c>
      <c r="AG4375">
        <v>1</v>
      </c>
      <c r="AH4375" t="s">
        <v>47</v>
      </c>
      <c r="AI4375">
        <v>0.95369999999999999</v>
      </c>
      <c r="AJ4375">
        <v>2626.6279190782502</v>
      </c>
      <c r="AK4375">
        <f t="shared" si="284"/>
        <v>656656.9797695626</v>
      </c>
      <c r="AL4375">
        <v>8717</v>
      </c>
      <c r="AM4375">
        <f t="shared" si="285"/>
        <v>0.9627788822619836</v>
      </c>
      <c r="AN4375">
        <v>2264.0478167314459</v>
      </c>
      <c r="AO4375">
        <f t="shared" si="286"/>
        <v>566011.95418286149</v>
      </c>
      <c r="AP4375">
        <v>86</v>
      </c>
      <c r="AQ4375">
        <v>15.96</v>
      </c>
    </row>
    <row r="4376" spans="1:43" x14ac:dyDescent="0.2">
      <c r="A4376" t="s">
        <v>157</v>
      </c>
      <c r="B4376" t="s">
        <v>10</v>
      </c>
      <c r="C4376" t="s">
        <v>53</v>
      </c>
      <c r="E4376">
        <v>1</v>
      </c>
      <c r="F4376" t="s">
        <v>163</v>
      </c>
      <c r="K4376" t="s">
        <v>165</v>
      </c>
      <c r="L4376" t="s">
        <v>8</v>
      </c>
      <c r="M4376" t="s">
        <v>4</v>
      </c>
      <c r="N4376">
        <v>3850183.7</v>
      </c>
      <c r="O4376" t="s">
        <v>50</v>
      </c>
      <c r="P4376">
        <v>5</v>
      </c>
      <c r="Q4376">
        <v>31</v>
      </c>
      <c r="R4376" t="s">
        <v>9</v>
      </c>
      <c r="S4376">
        <v>5</v>
      </c>
      <c r="T4376" t="s">
        <v>23</v>
      </c>
      <c r="U4376" t="s">
        <v>9</v>
      </c>
      <c r="V4376">
        <v>200.3</v>
      </c>
      <c r="W4376">
        <v>15.95</v>
      </c>
      <c r="X4376">
        <v>9054</v>
      </c>
      <c r="Y4376">
        <v>2352</v>
      </c>
      <c r="Z4376">
        <f t="shared" si="283"/>
        <v>588000</v>
      </c>
      <c r="AB4376" t="s">
        <v>8</v>
      </c>
      <c r="AC4376" s="7" t="s">
        <v>101</v>
      </c>
      <c r="AD4376" t="s">
        <v>8</v>
      </c>
      <c r="AF4376" t="s">
        <v>33</v>
      </c>
      <c r="AG4376">
        <v>1</v>
      </c>
      <c r="AH4376" t="s">
        <v>46</v>
      </c>
      <c r="AI4376">
        <v>0.95369999999999999</v>
      </c>
      <c r="AJ4376">
        <v>2626.6279190782502</v>
      </c>
      <c r="AK4376">
        <f t="shared" si="284"/>
        <v>656656.9797695626</v>
      </c>
      <c r="AL4376">
        <v>8717</v>
      </c>
      <c r="AM4376">
        <f t="shared" si="285"/>
        <v>0.9627788822619836</v>
      </c>
      <c r="AN4376">
        <v>2264.0478167314459</v>
      </c>
      <c r="AO4376">
        <f t="shared" si="286"/>
        <v>566011.95418286149</v>
      </c>
      <c r="AP4376">
        <v>86</v>
      </c>
      <c r="AQ4376">
        <v>15.96</v>
      </c>
    </row>
    <row r="4377" spans="1:43" x14ac:dyDescent="0.2">
      <c r="A4377" t="s">
        <v>157</v>
      </c>
      <c r="B4377" t="s">
        <v>10</v>
      </c>
      <c r="C4377" t="s">
        <v>53</v>
      </c>
      <c r="E4377">
        <v>1</v>
      </c>
      <c r="F4377" t="s">
        <v>163</v>
      </c>
      <c r="K4377" t="s">
        <v>165</v>
      </c>
      <c r="L4377" t="s">
        <v>8</v>
      </c>
      <c r="M4377" t="s">
        <v>4</v>
      </c>
      <c r="N4377">
        <v>3850183.7</v>
      </c>
      <c r="O4377" t="s">
        <v>50</v>
      </c>
      <c r="P4377">
        <v>5</v>
      </c>
      <c r="Q4377">
        <v>31</v>
      </c>
      <c r="R4377" t="s">
        <v>9</v>
      </c>
      <c r="S4377">
        <v>5</v>
      </c>
      <c r="T4377" t="s">
        <v>23</v>
      </c>
      <c r="U4377" t="s">
        <v>9</v>
      </c>
      <c r="V4377">
        <v>200.3</v>
      </c>
      <c r="W4377">
        <v>15.95</v>
      </c>
      <c r="X4377">
        <v>9054</v>
      </c>
      <c r="Y4377">
        <v>2352</v>
      </c>
      <c r="Z4377">
        <f t="shared" si="283"/>
        <v>588000</v>
      </c>
      <c r="AB4377" t="s">
        <v>8</v>
      </c>
      <c r="AC4377" s="7" t="s">
        <v>101</v>
      </c>
      <c r="AD4377" t="s">
        <v>8</v>
      </c>
      <c r="AF4377" t="s">
        <v>33</v>
      </c>
      <c r="AG4377">
        <v>1</v>
      </c>
      <c r="AH4377" t="s">
        <v>46</v>
      </c>
      <c r="AI4377">
        <v>0.95369999999999999</v>
      </c>
      <c r="AJ4377">
        <v>2626.6279190782502</v>
      </c>
      <c r="AK4377">
        <f t="shared" si="284"/>
        <v>656656.9797695626</v>
      </c>
      <c r="AL4377">
        <v>8717</v>
      </c>
      <c r="AM4377">
        <f t="shared" si="285"/>
        <v>0.9627788822619836</v>
      </c>
      <c r="AN4377">
        <v>2264.0478167314459</v>
      </c>
      <c r="AO4377">
        <f t="shared" si="286"/>
        <v>566011.95418286149</v>
      </c>
      <c r="AP4377">
        <v>86</v>
      </c>
      <c r="AQ4377">
        <v>15.96</v>
      </c>
    </row>
    <row r="4378" spans="1:43" x14ac:dyDescent="0.2">
      <c r="A4378" t="s">
        <v>157</v>
      </c>
      <c r="B4378" t="s">
        <v>10</v>
      </c>
      <c r="C4378" t="s">
        <v>53</v>
      </c>
      <c r="E4378">
        <v>1</v>
      </c>
      <c r="F4378" t="s">
        <v>163</v>
      </c>
      <c r="K4378" t="s">
        <v>165</v>
      </c>
      <c r="L4378" t="s">
        <v>8</v>
      </c>
      <c r="M4378" t="s">
        <v>4</v>
      </c>
      <c r="N4378">
        <v>3850183.7</v>
      </c>
      <c r="O4378" t="s">
        <v>50</v>
      </c>
      <c r="P4378">
        <v>5</v>
      </c>
      <c r="Q4378">
        <v>31</v>
      </c>
      <c r="R4378" t="s">
        <v>9</v>
      </c>
      <c r="S4378">
        <v>5</v>
      </c>
      <c r="T4378" t="s">
        <v>23</v>
      </c>
      <c r="U4378" t="s">
        <v>9</v>
      </c>
      <c r="V4378">
        <v>200.3</v>
      </c>
      <c r="W4378">
        <v>15.95</v>
      </c>
      <c r="X4378">
        <v>9054</v>
      </c>
      <c r="Y4378">
        <v>2352</v>
      </c>
      <c r="Z4378">
        <f t="shared" si="283"/>
        <v>588000</v>
      </c>
      <c r="AF4378" t="s">
        <v>33</v>
      </c>
      <c r="AG4378">
        <v>1</v>
      </c>
      <c r="AH4378" t="s">
        <v>47</v>
      </c>
      <c r="AI4378">
        <v>0.95369999999999999</v>
      </c>
      <c r="AJ4378">
        <v>2626.6279190782502</v>
      </c>
      <c r="AK4378">
        <f t="shared" si="284"/>
        <v>656656.9797695626</v>
      </c>
      <c r="AL4378">
        <v>8717</v>
      </c>
      <c r="AM4378">
        <f t="shared" si="285"/>
        <v>0.9627788822619836</v>
      </c>
      <c r="AN4378">
        <v>2264.0478167314459</v>
      </c>
      <c r="AO4378">
        <f t="shared" si="286"/>
        <v>566011.95418286149</v>
      </c>
      <c r="AP4378">
        <v>86</v>
      </c>
      <c r="AQ4378">
        <v>15.96</v>
      </c>
    </row>
    <row r="4379" spans="1:43" x14ac:dyDescent="0.2">
      <c r="A4379" t="s">
        <v>157</v>
      </c>
      <c r="B4379" t="s">
        <v>10</v>
      </c>
      <c r="C4379" t="s">
        <v>53</v>
      </c>
      <c r="E4379">
        <v>1</v>
      </c>
      <c r="F4379" t="s">
        <v>163</v>
      </c>
      <c r="K4379" t="s">
        <v>165</v>
      </c>
      <c r="L4379" t="s">
        <v>8</v>
      </c>
      <c r="M4379" t="s">
        <v>4</v>
      </c>
      <c r="N4379">
        <v>3850183.7</v>
      </c>
      <c r="O4379" t="s">
        <v>50</v>
      </c>
      <c r="P4379">
        <v>5</v>
      </c>
      <c r="Q4379">
        <v>31</v>
      </c>
      <c r="R4379" t="s">
        <v>9</v>
      </c>
      <c r="S4379">
        <v>5</v>
      </c>
      <c r="T4379" t="s">
        <v>23</v>
      </c>
      <c r="U4379" t="s">
        <v>9</v>
      </c>
      <c r="V4379">
        <v>200.3</v>
      </c>
      <c r="W4379">
        <v>15.95</v>
      </c>
      <c r="X4379">
        <v>9054</v>
      </c>
      <c r="Y4379">
        <v>2352</v>
      </c>
      <c r="Z4379">
        <f t="shared" si="283"/>
        <v>588000</v>
      </c>
      <c r="AF4379" t="s">
        <v>33</v>
      </c>
      <c r="AG4379">
        <v>1</v>
      </c>
      <c r="AH4379" t="s">
        <v>47</v>
      </c>
      <c r="AI4379">
        <v>0.95369999999999999</v>
      </c>
      <c r="AJ4379">
        <v>2626.6279190782502</v>
      </c>
      <c r="AK4379">
        <f t="shared" si="284"/>
        <v>656656.9797695626</v>
      </c>
      <c r="AL4379">
        <v>8717</v>
      </c>
      <c r="AM4379">
        <f t="shared" si="285"/>
        <v>0.9627788822619836</v>
      </c>
      <c r="AN4379">
        <v>2264.0478167314459</v>
      </c>
      <c r="AO4379">
        <f t="shared" si="286"/>
        <v>566011.95418286149</v>
      </c>
      <c r="AP4379">
        <v>86</v>
      </c>
      <c r="AQ4379">
        <v>15.96</v>
      </c>
    </row>
    <row r="4380" spans="1:43" x14ac:dyDescent="0.2">
      <c r="A4380" t="s">
        <v>157</v>
      </c>
      <c r="B4380" t="s">
        <v>10</v>
      </c>
      <c r="C4380" t="s">
        <v>53</v>
      </c>
      <c r="E4380">
        <v>1</v>
      </c>
      <c r="F4380" t="s">
        <v>163</v>
      </c>
      <c r="K4380" t="s">
        <v>165</v>
      </c>
      <c r="L4380" t="s">
        <v>8</v>
      </c>
      <c r="M4380" t="s">
        <v>4</v>
      </c>
      <c r="N4380">
        <v>3850183.7</v>
      </c>
      <c r="O4380" t="s">
        <v>50</v>
      </c>
      <c r="P4380">
        <v>5</v>
      </c>
      <c r="Q4380">
        <v>31</v>
      </c>
      <c r="R4380" t="s">
        <v>9</v>
      </c>
      <c r="S4380">
        <v>5</v>
      </c>
      <c r="T4380" t="s">
        <v>23</v>
      </c>
      <c r="U4380" t="s">
        <v>9</v>
      </c>
      <c r="V4380">
        <v>200.3</v>
      </c>
      <c r="W4380">
        <v>15.95</v>
      </c>
      <c r="X4380">
        <v>9054</v>
      </c>
      <c r="Y4380">
        <v>2352</v>
      </c>
      <c r="Z4380">
        <f t="shared" si="283"/>
        <v>588000</v>
      </c>
      <c r="AB4380" t="s">
        <v>8</v>
      </c>
      <c r="AC4380" s="7" t="s">
        <v>101</v>
      </c>
      <c r="AD4380" t="s">
        <v>8</v>
      </c>
      <c r="AF4380" t="s">
        <v>33</v>
      </c>
      <c r="AG4380">
        <v>1</v>
      </c>
      <c r="AH4380" t="s">
        <v>47</v>
      </c>
      <c r="AI4380">
        <v>0.95369999999999999</v>
      </c>
      <c r="AJ4380">
        <v>2626.6279190782502</v>
      </c>
      <c r="AK4380">
        <f t="shared" si="284"/>
        <v>656656.9797695626</v>
      </c>
      <c r="AL4380">
        <v>8717</v>
      </c>
      <c r="AM4380">
        <f t="shared" si="285"/>
        <v>0.9627788822619836</v>
      </c>
      <c r="AN4380">
        <v>2264.0478167314459</v>
      </c>
      <c r="AO4380">
        <f t="shared" si="286"/>
        <v>566011.95418286149</v>
      </c>
      <c r="AP4380">
        <v>86</v>
      </c>
      <c r="AQ4380">
        <v>15.96</v>
      </c>
    </row>
    <row r="4381" spans="1:43" x14ac:dyDescent="0.2">
      <c r="A4381" t="s">
        <v>157</v>
      </c>
      <c r="B4381" t="s">
        <v>10</v>
      </c>
      <c r="C4381" t="s">
        <v>53</v>
      </c>
      <c r="E4381">
        <v>1</v>
      </c>
      <c r="F4381" t="s">
        <v>163</v>
      </c>
      <c r="K4381" t="s">
        <v>165</v>
      </c>
      <c r="L4381" t="s">
        <v>8</v>
      </c>
      <c r="M4381" t="s">
        <v>4</v>
      </c>
      <c r="N4381">
        <v>3850183.7</v>
      </c>
      <c r="O4381" t="s">
        <v>50</v>
      </c>
      <c r="P4381">
        <v>5</v>
      </c>
      <c r="Q4381">
        <v>31</v>
      </c>
      <c r="R4381" t="s">
        <v>9</v>
      </c>
      <c r="S4381">
        <v>5</v>
      </c>
      <c r="T4381" t="s">
        <v>23</v>
      </c>
      <c r="U4381" t="s">
        <v>9</v>
      </c>
      <c r="V4381">
        <v>200.3</v>
      </c>
      <c r="W4381">
        <v>15.95</v>
      </c>
      <c r="X4381">
        <v>9054</v>
      </c>
      <c r="Y4381">
        <v>2352</v>
      </c>
      <c r="Z4381">
        <f t="shared" si="283"/>
        <v>588000</v>
      </c>
      <c r="AF4381" t="s">
        <v>33</v>
      </c>
      <c r="AG4381">
        <v>1</v>
      </c>
      <c r="AH4381" t="s">
        <v>46</v>
      </c>
      <c r="AI4381">
        <v>0.95369999999999999</v>
      </c>
      <c r="AJ4381">
        <v>2626.6279190782502</v>
      </c>
      <c r="AK4381">
        <f t="shared" si="284"/>
        <v>656656.9797695626</v>
      </c>
      <c r="AL4381">
        <v>8717</v>
      </c>
      <c r="AM4381">
        <f t="shared" si="285"/>
        <v>0.9627788822619836</v>
      </c>
      <c r="AN4381">
        <v>2264.0478167314459</v>
      </c>
      <c r="AO4381">
        <f t="shared" si="286"/>
        <v>566011.95418286149</v>
      </c>
      <c r="AP4381">
        <v>86</v>
      </c>
      <c r="AQ4381">
        <v>15.96</v>
      </c>
    </row>
    <row r="4382" spans="1:43" x14ac:dyDescent="0.2">
      <c r="A4382" t="s">
        <v>157</v>
      </c>
      <c r="B4382" t="s">
        <v>10</v>
      </c>
      <c r="C4382" t="s">
        <v>53</v>
      </c>
      <c r="E4382">
        <v>1</v>
      </c>
      <c r="F4382" t="s">
        <v>163</v>
      </c>
      <c r="K4382" t="s">
        <v>165</v>
      </c>
      <c r="L4382" t="s">
        <v>8</v>
      </c>
      <c r="M4382" t="s">
        <v>4</v>
      </c>
      <c r="N4382">
        <v>3850183.7</v>
      </c>
      <c r="O4382" t="s">
        <v>50</v>
      </c>
      <c r="P4382">
        <v>5</v>
      </c>
      <c r="Q4382">
        <v>31</v>
      </c>
      <c r="R4382" t="s">
        <v>9</v>
      </c>
      <c r="S4382">
        <v>5</v>
      </c>
      <c r="T4382" t="s">
        <v>23</v>
      </c>
      <c r="U4382" t="s">
        <v>9</v>
      </c>
      <c r="V4382">
        <v>200.3</v>
      </c>
      <c r="W4382">
        <v>15.95</v>
      </c>
      <c r="X4382">
        <v>9054</v>
      </c>
      <c r="Y4382">
        <v>2352</v>
      </c>
      <c r="Z4382">
        <f t="shared" ref="Z4382:Z4445" si="287">Y4382*250</f>
        <v>588000</v>
      </c>
      <c r="AF4382" t="s">
        <v>33</v>
      </c>
      <c r="AG4382">
        <v>1</v>
      </c>
      <c r="AH4382" t="s">
        <v>47</v>
      </c>
      <c r="AI4382">
        <v>0.95369999999999999</v>
      </c>
      <c r="AJ4382">
        <v>2626.6279190782502</v>
      </c>
      <c r="AK4382">
        <f t="shared" ref="AK4382:AK4445" si="288">AJ4382*250</f>
        <v>656656.9797695626</v>
      </c>
      <c r="AL4382">
        <v>8717</v>
      </c>
      <c r="AM4382">
        <f t="shared" si="285"/>
        <v>0.9627788822619836</v>
      </c>
      <c r="AN4382">
        <v>2264.0478167314459</v>
      </c>
      <c r="AO4382">
        <f t="shared" si="286"/>
        <v>566011.95418286149</v>
      </c>
      <c r="AP4382">
        <v>86</v>
      </c>
      <c r="AQ4382">
        <v>15.96</v>
      </c>
    </row>
    <row r="4383" spans="1:43" x14ac:dyDescent="0.2">
      <c r="A4383" t="s">
        <v>157</v>
      </c>
      <c r="B4383" t="s">
        <v>10</v>
      </c>
      <c r="C4383" t="s">
        <v>53</v>
      </c>
      <c r="E4383">
        <v>1</v>
      </c>
      <c r="F4383" t="s">
        <v>163</v>
      </c>
      <c r="K4383" t="s">
        <v>165</v>
      </c>
      <c r="L4383" t="s">
        <v>8</v>
      </c>
      <c r="M4383" t="s">
        <v>4</v>
      </c>
      <c r="N4383">
        <v>3850183.7</v>
      </c>
      <c r="O4383" t="s">
        <v>50</v>
      </c>
      <c r="P4383">
        <v>5</v>
      </c>
      <c r="Q4383">
        <v>31</v>
      </c>
      <c r="R4383" t="s">
        <v>9</v>
      </c>
      <c r="S4383">
        <v>5</v>
      </c>
      <c r="T4383" t="s">
        <v>23</v>
      </c>
      <c r="U4383" t="s">
        <v>9</v>
      </c>
      <c r="V4383">
        <v>200.3</v>
      </c>
      <c r="W4383">
        <v>15.95</v>
      </c>
      <c r="X4383">
        <v>9054</v>
      </c>
      <c r="Y4383">
        <v>2352</v>
      </c>
      <c r="Z4383">
        <f t="shared" si="287"/>
        <v>588000</v>
      </c>
      <c r="AF4383" t="s">
        <v>33</v>
      </c>
      <c r="AG4383">
        <v>1</v>
      </c>
      <c r="AH4383" t="s">
        <v>47</v>
      </c>
      <c r="AI4383">
        <v>0.95369999999999999</v>
      </c>
      <c r="AJ4383">
        <v>2626.6279190782502</v>
      </c>
      <c r="AK4383">
        <f t="shared" si="288"/>
        <v>656656.9797695626</v>
      </c>
      <c r="AL4383">
        <v>8717</v>
      </c>
      <c r="AM4383">
        <f t="shared" si="285"/>
        <v>0.9627788822619836</v>
      </c>
      <c r="AN4383">
        <v>2264.0478167314459</v>
      </c>
      <c r="AO4383">
        <f t="shared" si="286"/>
        <v>566011.95418286149</v>
      </c>
      <c r="AP4383">
        <v>86</v>
      </c>
      <c r="AQ4383">
        <v>15.96</v>
      </c>
    </row>
    <row r="4384" spans="1:43" x14ac:dyDescent="0.2">
      <c r="A4384" t="s">
        <v>157</v>
      </c>
      <c r="B4384" t="s">
        <v>10</v>
      </c>
      <c r="C4384" t="s">
        <v>53</v>
      </c>
      <c r="E4384">
        <v>1</v>
      </c>
      <c r="F4384" t="s">
        <v>163</v>
      </c>
      <c r="K4384" t="s">
        <v>165</v>
      </c>
      <c r="L4384" t="s">
        <v>8</v>
      </c>
      <c r="M4384" t="s">
        <v>4</v>
      </c>
      <c r="N4384">
        <v>3850183.7</v>
      </c>
      <c r="O4384" t="s">
        <v>50</v>
      </c>
      <c r="P4384">
        <v>5</v>
      </c>
      <c r="Q4384">
        <v>31</v>
      </c>
      <c r="R4384" t="s">
        <v>9</v>
      </c>
      <c r="S4384">
        <v>5</v>
      </c>
      <c r="T4384" t="s">
        <v>23</v>
      </c>
      <c r="U4384" t="s">
        <v>9</v>
      </c>
      <c r="V4384">
        <v>200.3</v>
      </c>
      <c r="W4384">
        <v>15.95</v>
      </c>
      <c r="X4384">
        <v>9054</v>
      </c>
      <c r="Y4384">
        <v>2352</v>
      </c>
      <c r="Z4384">
        <f t="shared" si="287"/>
        <v>588000</v>
      </c>
      <c r="AB4384" t="s">
        <v>8</v>
      </c>
      <c r="AC4384" s="7" t="s">
        <v>101</v>
      </c>
      <c r="AD4384" t="s">
        <v>8</v>
      </c>
      <c r="AF4384" t="s">
        <v>33</v>
      </c>
      <c r="AG4384">
        <v>1</v>
      </c>
      <c r="AH4384" t="s">
        <v>46</v>
      </c>
      <c r="AI4384">
        <v>0.95369999999999999</v>
      </c>
      <c r="AJ4384">
        <v>2626.6279190782502</v>
      </c>
      <c r="AK4384">
        <f t="shared" si="288"/>
        <v>656656.9797695626</v>
      </c>
      <c r="AL4384">
        <v>8717</v>
      </c>
      <c r="AM4384">
        <f t="shared" si="285"/>
        <v>0.9627788822619836</v>
      </c>
      <c r="AN4384">
        <v>2264.0478167314459</v>
      </c>
      <c r="AO4384">
        <f t="shared" si="286"/>
        <v>566011.95418286149</v>
      </c>
      <c r="AP4384">
        <v>86</v>
      </c>
      <c r="AQ4384">
        <v>15.96</v>
      </c>
    </row>
    <row r="4385" spans="1:43" x14ac:dyDescent="0.2">
      <c r="A4385" t="s">
        <v>157</v>
      </c>
      <c r="B4385" t="s">
        <v>10</v>
      </c>
      <c r="C4385" t="s">
        <v>53</v>
      </c>
      <c r="E4385">
        <v>1</v>
      </c>
      <c r="F4385" t="s">
        <v>163</v>
      </c>
      <c r="K4385" t="s">
        <v>165</v>
      </c>
      <c r="L4385" t="s">
        <v>8</v>
      </c>
      <c r="M4385" t="s">
        <v>4</v>
      </c>
      <c r="N4385">
        <v>3850183.7</v>
      </c>
      <c r="O4385" t="s">
        <v>50</v>
      </c>
      <c r="P4385">
        <v>5</v>
      </c>
      <c r="Q4385">
        <v>31</v>
      </c>
      <c r="R4385" t="s">
        <v>9</v>
      </c>
      <c r="S4385">
        <v>5</v>
      </c>
      <c r="T4385" t="s">
        <v>23</v>
      </c>
      <c r="U4385" t="s">
        <v>9</v>
      </c>
      <c r="V4385">
        <v>200.3</v>
      </c>
      <c r="W4385">
        <v>15.95</v>
      </c>
      <c r="X4385">
        <v>9054</v>
      </c>
      <c r="Y4385">
        <v>2352</v>
      </c>
      <c r="Z4385">
        <f t="shared" si="287"/>
        <v>588000</v>
      </c>
      <c r="AB4385" t="s">
        <v>8</v>
      </c>
      <c r="AC4385" s="7" t="s">
        <v>101</v>
      </c>
      <c r="AD4385" t="s">
        <v>8</v>
      </c>
      <c r="AF4385" t="s">
        <v>33</v>
      </c>
      <c r="AG4385">
        <v>1</v>
      </c>
      <c r="AH4385" t="s">
        <v>47</v>
      </c>
      <c r="AI4385">
        <v>0.95369999999999999</v>
      </c>
      <c r="AJ4385">
        <v>2626.6279190782502</v>
      </c>
      <c r="AK4385">
        <f t="shared" si="288"/>
        <v>656656.9797695626</v>
      </c>
      <c r="AL4385">
        <v>8717</v>
      </c>
      <c r="AM4385">
        <f t="shared" si="285"/>
        <v>0.9627788822619836</v>
      </c>
      <c r="AN4385">
        <v>2264.0478167314459</v>
      </c>
      <c r="AO4385">
        <f t="shared" si="286"/>
        <v>566011.95418286149</v>
      </c>
      <c r="AP4385">
        <v>86</v>
      </c>
      <c r="AQ4385">
        <v>15.96</v>
      </c>
    </row>
    <row r="4386" spans="1:43" x14ac:dyDescent="0.2">
      <c r="A4386" t="s">
        <v>157</v>
      </c>
      <c r="B4386" t="s">
        <v>10</v>
      </c>
      <c r="C4386" t="s">
        <v>53</v>
      </c>
      <c r="E4386">
        <v>1</v>
      </c>
      <c r="F4386" t="s">
        <v>163</v>
      </c>
      <c r="K4386" t="s">
        <v>165</v>
      </c>
      <c r="L4386" t="s">
        <v>8</v>
      </c>
      <c r="M4386" t="s">
        <v>4</v>
      </c>
      <c r="N4386">
        <v>3850183.7</v>
      </c>
      <c r="O4386" t="s">
        <v>50</v>
      </c>
      <c r="P4386">
        <v>5</v>
      </c>
      <c r="Q4386">
        <v>31</v>
      </c>
      <c r="R4386" t="s">
        <v>9</v>
      </c>
      <c r="S4386">
        <v>5</v>
      </c>
      <c r="T4386" t="s">
        <v>23</v>
      </c>
      <c r="U4386" t="s">
        <v>9</v>
      </c>
      <c r="V4386">
        <v>200.3</v>
      </c>
      <c r="W4386">
        <v>15.95</v>
      </c>
      <c r="X4386">
        <v>9054</v>
      </c>
      <c r="Y4386">
        <v>2352</v>
      </c>
      <c r="Z4386">
        <f t="shared" si="287"/>
        <v>588000</v>
      </c>
      <c r="AF4386" t="s">
        <v>33</v>
      </c>
      <c r="AG4386">
        <v>1</v>
      </c>
      <c r="AH4386" t="s">
        <v>47</v>
      </c>
      <c r="AI4386">
        <v>0.95369999999999999</v>
      </c>
      <c r="AJ4386">
        <v>2626.6279190782502</v>
      </c>
      <c r="AK4386">
        <f t="shared" si="288"/>
        <v>656656.9797695626</v>
      </c>
      <c r="AL4386">
        <v>8717</v>
      </c>
      <c r="AM4386">
        <f t="shared" si="285"/>
        <v>0.9627788822619836</v>
      </c>
      <c r="AN4386">
        <v>2264.0478167314459</v>
      </c>
      <c r="AO4386">
        <f t="shared" si="286"/>
        <v>566011.95418286149</v>
      </c>
      <c r="AP4386">
        <v>86</v>
      </c>
      <c r="AQ4386">
        <v>15.96</v>
      </c>
    </row>
    <row r="4387" spans="1:43" x14ac:dyDescent="0.2">
      <c r="A4387" t="s">
        <v>157</v>
      </c>
      <c r="B4387" t="s">
        <v>10</v>
      </c>
      <c r="C4387" t="s">
        <v>53</v>
      </c>
      <c r="E4387">
        <v>1</v>
      </c>
      <c r="F4387" t="s">
        <v>163</v>
      </c>
      <c r="K4387" t="s">
        <v>165</v>
      </c>
      <c r="L4387" t="s">
        <v>8</v>
      </c>
      <c r="M4387" t="s">
        <v>4</v>
      </c>
      <c r="N4387">
        <v>3850183.7</v>
      </c>
      <c r="O4387" t="s">
        <v>50</v>
      </c>
      <c r="P4387">
        <v>5</v>
      </c>
      <c r="Q4387">
        <v>31</v>
      </c>
      <c r="R4387" t="s">
        <v>9</v>
      </c>
      <c r="S4387">
        <v>5</v>
      </c>
      <c r="T4387" t="s">
        <v>23</v>
      </c>
      <c r="U4387" t="s">
        <v>9</v>
      </c>
      <c r="V4387">
        <v>200.3</v>
      </c>
      <c r="W4387">
        <v>15.95</v>
      </c>
      <c r="X4387">
        <v>9054</v>
      </c>
      <c r="Y4387">
        <v>2352</v>
      </c>
      <c r="Z4387">
        <f t="shared" si="287"/>
        <v>588000</v>
      </c>
      <c r="AF4387" t="s">
        <v>33</v>
      </c>
      <c r="AG4387">
        <v>1</v>
      </c>
      <c r="AH4387" t="s">
        <v>47</v>
      </c>
      <c r="AI4387">
        <v>0.95369999999999999</v>
      </c>
      <c r="AJ4387">
        <v>2626.6279190782502</v>
      </c>
      <c r="AK4387">
        <f t="shared" si="288"/>
        <v>656656.9797695626</v>
      </c>
      <c r="AL4387">
        <v>8717</v>
      </c>
      <c r="AM4387">
        <f t="shared" si="285"/>
        <v>0.9627788822619836</v>
      </c>
      <c r="AN4387">
        <v>2264.0478167314459</v>
      </c>
      <c r="AO4387">
        <f t="shared" si="286"/>
        <v>566011.95418286149</v>
      </c>
      <c r="AP4387">
        <v>86</v>
      </c>
      <c r="AQ4387">
        <v>15.96</v>
      </c>
    </row>
    <row r="4388" spans="1:43" x14ac:dyDescent="0.2">
      <c r="A4388" t="s">
        <v>157</v>
      </c>
      <c r="B4388" t="s">
        <v>10</v>
      </c>
      <c r="C4388" t="s">
        <v>53</v>
      </c>
      <c r="E4388">
        <v>1</v>
      </c>
      <c r="F4388" t="s">
        <v>163</v>
      </c>
      <c r="K4388" t="s">
        <v>165</v>
      </c>
      <c r="L4388" t="s">
        <v>8</v>
      </c>
      <c r="M4388" t="s">
        <v>4</v>
      </c>
      <c r="N4388">
        <v>3850183.7</v>
      </c>
      <c r="O4388" t="s">
        <v>50</v>
      </c>
      <c r="P4388">
        <v>5</v>
      </c>
      <c r="Q4388">
        <v>31</v>
      </c>
      <c r="R4388" t="s">
        <v>9</v>
      </c>
      <c r="S4388">
        <v>5</v>
      </c>
      <c r="T4388" t="s">
        <v>23</v>
      </c>
      <c r="U4388" t="s">
        <v>9</v>
      </c>
      <c r="V4388">
        <v>200.3</v>
      </c>
      <c r="W4388">
        <v>15.95</v>
      </c>
      <c r="X4388">
        <v>9054</v>
      </c>
      <c r="Y4388">
        <v>2352</v>
      </c>
      <c r="Z4388">
        <f t="shared" si="287"/>
        <v>588000</v>
      </c>
      <c r="AB4388" t="s">
        <v>8</v>
      </c>
      <c r="AC4388" s="7" t="s">
        <v>101</v>
      </c>
      <c r="AD4388" t="s">
        <v>8</v>
      </c>
      <c r="AF4388" t="s">
        <v>33</v>
      </c>
      <c r="AG4388">
        <v>1</v>
      </c>
      <c r="AH4388" t="s">
        <v>46</v>
      </c>
      <c r="AI4388">
        <v>0.95369999999999999</v>
      </c>
      <c r="AJ4388">
        <v>2626.6279190782502</v>
      </c>
      <c r="AK4388">
        <f t="shared" si="288"/>
        <v>656656.9797695626</v>
      </c>
      <c r="AL4388">
        <v>8717</v>
      </c>
      <c r="AM4388">
        <f t="shared" si="285"/>
        <v>0.9627788822619836</v>
      </c>
      <c r="AN4388">
        <v>2264.0478167314459</v>
      </c>
      <c r="AO4388">
        <f t="shared" si="286"/>
        <v>566011.95418286149</v>
      </c>
      <c r="AP4388">
        <v>86</v>
      </c>
      <c r="AQ4388">
        <v>15.96</v>
      </c>
    </row>
    <row r="4389" spans="1:43" x14ac:dyDescent="0.2">
      <c r="A4389" t="s">
        <v>157</v>
      </c>
      <c r="B4389" t="s">
        <v>10</v>
      </c>
      <c r="C4389" t="s">
        <v>53</v>
      </c>
      <c r="E4389">
        <v>1</v>
      </c>
      <c r="F4389" t="s">
        <v>163</v>
      </c>
      <c r="K4389" t="s">
        <v>165</v>
      </c>
      <c r="L4389" t="s">
        <v>8</v>
      </c>
      <c r="M4389" t="s">
        <v>4</v>
      </c>
      <c r="N4389">
        <v>3850183.7</v>
      </c>
      <c r="O4389" t="s">
        <v>50</v>
      </c>
      <c r="P4389">
        <v>5</v>
      </c>
      <c r="Q4389">
        <v>31</v>
      </c>
      <c r="R4389" t="s">
        <v>9</v>
      </c>
      <c r="S4389">
        <v>5</v>
      </c>
      <c r="T4389" t="s">
        <v>23</v>
      </c>
      <c r="U4389" t="s">
        <v>9</v>
      </c>
      <c r="V4389">
        <v>200.3</v>
      </c>
      <c r="W4389">
        <v>15.95</v>
      </c>
      <c r="X4389">
        <v>9054</v>
      </c>
      <c r="Y4389">
        <v>2352</v>
      </c>
      <c r="Z4389">
        <f t="shared" si="287"/>
        <v>588000</v>
      </c>
      <c r="AF4389" t="s">
        <v>33</v>
      </c>
      <c r="AG4389">
        <v>1</v>
      </c>
      <c r="AH4389" t="s">
        <v>47</v>
      </c>
      <c r="AI4389">
        <v>0.95369999999999999</v>
      </c>
      <c r="AJ4389">
        <v>2626.6279190782502</v>
      </c>
      <c r="AK4389">
        <f t="shared" si="288"/>
        <v>656656.9797695626</v>
      </c>
      <c r="AL4389">
        <v>8717</v>
      </c>
      <c r="AM4389">
        <f t="shared" si="285"/>
        <v>0.9627788822619836</v>
      </c>
      <c r="AN4389">
        <v>2264.0478167314459</v>
      </c>
      <c r="AO4389">
        <f t="shared" si="286"/>
        <v>566011.95418286149</v>
      </c>
      <c r="AP4389">
        <v>86</v>
      </c>
      <c r="AQ4389">
        <v>15.96</v>
      </c>
    </row>
    <row r="4390" spans="1:43" x14ac:dyDescent="0.2">
      <c r="A4390" t="s">
        <v>157</v>
      </c>
      <c r="B4390" t="s">
        <v>10</v>
      </c>
      <c r="C4390" t="s">
        <v>53</v>
      </c>
      <c r="E4390">
        <v>1</v>
      </c>
      <c r="F4390" t="s">
        <v>163</v>
      </c>
      <c r="K4390" t="s">
        <v>165</v>
      </c>
      <c r="L4390" t="s">
        <v>8</v>
      </c>
      <c r="M4390" t="s">
        <v>4</v>
      </c>
      <c r="N4390">
        <v>3850183.7</v>
      </c>
      <c r="O4390" t="s">
        <v>50</v>
      </c>
      <c r="P4390">
        <v>5</v>
      </c>
      <c r="Q4390">
        <v>31</v>
      </c>
      <c r="R4390" t="s">
        <v>9</v>
      </c>
      <c r="S4390">
        <v>5</v>
      </c>
      <c r="T4390" t="s">
        <v>23</v>
      </c>
      <c r="U4390" t="s">
        <v>9</v>
      </c>
      <c r="V4390">
        <v>200.3</v>
      </c>
      <c r="W4390">
        <v>15.95</v>
      </c>
      <c r="X4390">
        <v>9054</v>
      </c>
      <c r="Y4390">
        <v>2352</v>
      </c>
      <c r="Z4390">
        <f t="shared" si="287"/>
        <v>588000</v>
      </c>
      <c r="AF4390" t="s">
        <v>33</v>
      </c>
      <c r="AG4390">
        <v>1</v>
      </c>
      <c r="AH4390" t="s">
        <v>47</v>
      </c>
      <c r="AI4390">
        <v>0.95369999999999999</v>
      </c>
      <c r="AJ4390">
        <v>2626.6279190782502</v>
      </c>
      <c r="AK4390">
        <f t="shared" si="288"/>
        <v>656656.9797695626</v>
      </c>
      <c r="AL4390">
        <v>8717</v>
      </c>
      <c r="AM4390">
        <f t="shared" ref="AM4390:AM4453" si="289">AL4390/X4390</f>
        <v>0.9627788822619836</v>
      </c>
      <c r="AN4390">
        <v>2264.0478167314459</v>
      </c>
      <c r="AO4390">
        <f t="shared" ref="AO4390:AO4453" si="290">AN4390*250</f>
        <v>566011.95418286149</v>
      </c>
      <c r="AP4390">
        <v>86</v>
      </c>
      <c r="AQ4390">
        <v>15.96</v>
      </c>
    </row>
    <row r="4391" spans="1:43" x14ac:dyDescent="0.2">
      <c r="A4391" t="s">
        <v>157</v>
      </c>
      <c r="B4391" t="s">
        <v>10</v>
      </c>
      <c r="C4391" t="s">
        <v>53</v>
      </c>
      <c r="E4391">
        <v>1</v>
      </c>
      <c r="F4391" t="s">
        <v>163</v>
      </c>
      <c r="K4391" t="s">
        <v>165</v>
      </c>
      <c r="L4391" t="s">
        <v>8</v>
      </c>
      <c r="M4391" t="s">
        <v>4</v>
      </c>
      <c r="N4391">
        <v>3850183.7</v>
      </c>
      <c r="O4391" t="s">
        <v>50</v>
      </c>
      <c r="P4391">
        <v>5</v>
      </c>
      <c r="Q4391">
        <v>31</v>
      </c>
      <c r="R4391" t="s">
        <v>9</v>
      </c>
      <c r="S4391">
        <v>5</v>
      </c>
      <c r="T4391" t="s">
        <v>23</v>
      </c>
      <c r="U4391" t="s">
        <v>9</v>
      </c>
      <c r="V4391">
        <v>200.3</v>
      </c>
      <c r="W4391">
        <v>15.95</v>
      </c>
      <c r="X4391">
        <v>9054</v>
      </c>
      <c r="Y4391">
        <v>2352</v>
      </c>
      <c r="Z4391">
        <f t="shared" si="287"/>
        <v>588000</v>
      </c>
      <c r="AB4391" t="s">
        <v>8</v>
      </c>
      <c r="AC4391" s="7" t="s">
        <v>101</v>
      </c>
      <c r="AD4391" t="s">
        <v>8</v>
      </c>
      <c r="AF4391" t="s">
        <v>33</v>
      </c>
      <c r="AG4391">
        <v>1</v>
      </c>
      <c r="AH4391" t="s">
        <v>46</v>
      </c>
      <c r="AI4391">
        <v>0.95369999999999999</v>
      </c>
      <c r="AJ4391">
        <v>2626.6279190782502</v>
      </c>
      <c r="AK4391">
        <f t="shared" si="288"/>
        <v>656656.9797695626</v>
      </c>
      <c r="AL4391">
        <v>8717</v>
      </c>
      <c r="AM4391">
        <f t="shared" si="289"/>
        <v>0.9627788822619836</v>
      </c>
      <c r="AN4391">
        <v>2264.0478167314459</v>
      </c>
      <c r="AO4391">
        <f t="shared" si="290"/>
        <v>566011.95418286149</v>
      </c>
      <c r="AP4391">
        <v>86</v>
      </c>
      <c r="AQ4391">
        <v>15.96</v>
      </c>
    </row>
    <row r="4392" spans="1:43" x14ac:dyDescent="0.2">
      <c r="A4392" t="s">
        <v>157</v>
      </c>
      <c r="B4392" t="s">
        <v>10</v>
      </c>
      <c r="C4392" t="s">
        <v>53</v>
      </c>
      <c r="E4392">
        <v>1</v>
      </c>
      <c r="F4392" t="s">
        <v>163</v>
      </c>
      <c r="K4392" t="s">
        <v>165</v>
      </c>
      <c r="L4392" t="s">
        <v>8</v>
      </c>
      <c r="M4392" t="s">
        <v>4</v>
      </c>
      <c r="N4392">
        <v>3850183.7</v>
      </c>
      <c r="O4392" t="s">
        <v>50</v>
      </c>
      <c r="P4392">
        <v>5</v>
      </c>
      <c r="Q4392">
        <v>31</v>
      </c>
      <c r="R4392" t="s">
        <v>9</v>
      </c>
      <c r="S4392">
        <v>5</v>
      </c>
      <c r="T4392" t="s">
        <v>23</v>
      </c>
      <c r="U4392" t="s">
        <v>9</v>
      </c>
      <c r="V4392">
        <v>200.3</v>
      </c>
      <c r="W4392">
        <v>15.95</v>
      </c>
      <c r="X4392">
        <v>9054</v>
      </c>
      <c r="Y4392">
        <v>2352</v>
      </c>
      <c r="Z4392">
        <f t="shared" si="287"/>
        <v>588000</v>
      </c>
      <c r="AB4392" t="s">
        <v>8</v>
      </c>
      <c r="AC4392" s="7" t="s">
        <v>101</v>
      </c>
      <c r="AD4392" t="s">
        <v>8</v>
      </c>
      <c r="AF4392" t="s">
        <v>33</v>
      </c>
      <c r="AG4392">
        <v>1</v>
      </c>
      <c r="AH4392" t="s">
        <v>47</v>
      </c>
      <c r="AI4392">
        <v>0.95369999999999999</v>
      </c>
      <c r="AJ4392">
        <v>2626.6279190782502</v>
      </c>
      <c r="AK4392">
        <f t="shared" si="288"/>
        <v>656656.9797695626</v>
      </c>
      <c r="AL4392">
        <v>8717</v>
      </c>
      <c r="AM4392">
        <f t="shared" si="289"/>
        <v>0.9627788822619836</v>
      </c>
      <c r="AN4392">
        <v>2264.0478167314459</v>
      </c>
      <c r="AO4392">
        <f t="shared" si="290"/>
        <v>566011.95418286149</v>
      </c>
      <c r="AP4392">
        <v>86</v>
      </c>
      <c r="AQ4392">
        <v>15.96</v>
      </c>
    </row>
    <row r="4393" spans="1:43" x14ac:dyDescent="0.2">
      <c r="A4393" t="s">
        <v>157</v>
      </c>
      <c r="B4393" t="s">
        <v>10</v>
      </c>
      <c r="C4393" t="s">
        <v>53</v>
      </c>
      <c r="E4393">
        <v>1</v>
      </c>
      <c r="F4393" t="s">
        <v>163</v>
      </c>
      <c r="K4393" t="s">
        <v>165</v>
      </c>
      <c r="L4393" t="s">
        <v>8</v>
      </c>
      <c r="M4393" t="s">
        <v>4</v>
      </c>
      <c r="N4393">
        <v>3850183.7</v>
      </c>
      <c r="O4393" t="s">
        <v>50</v>
      </c>
      <c r="P4393">
        <v>5</v>
      </c>
      <c r="Q4393">
        <v>31</v>
      </c>
      <c r="R4393" t="s">
        <v>9</v>
      </c>
      <c r="S4393">
        <v>5</v>
      </c>
      <c r="T4393" t="s">
        <v>23</v>
      </c>
      <c r="U4393" t="s">
        <v>9</v>
      </c>
      <c r="V4393">
        <v>200.3</v>
      </c>
      <c r="W4393">
        <v>15.95</v>
      </c>
      <c r="X4393">
        <v>9054</v>
      </c>
      <c r="Y4393">
        <v>2352</v>
      </c>
      <c r="Z4393">
        <f t="shared" si="287"/>
        <v>588000</v>
      </c>
      <c r="AB4393" t="s">
        <v>8</v>
      </c>
      <c r="AC4393" s="7" t="s">
        <v>101</v>
      </c>
      <c r="AD4393" t="s">
        <v>8</v>
      </c>
      <c r="AF4393" t="s">
        <v>33</v>
      </c>
      <c r="AG4393">
        <v>1</v>
      </c>
      <c r="AH4393" t="s">
        <v>47</v>
      </c>
      <c r="AI4393">
        <v>0.95369999999999999</v>
      </c>
      <c r="AJ4393">
        <v>2626.6279190782502</v>
      </c>
      <c r="AK4393">
        <f t="shared" si="288"/>
        <v>656656.9797695626</v>
      </c>
      <c r="AL4393">
        <v>8717</v>
      </c>
      <c r="AM4393">
        <f t="shared" si="289"/>
        <v>0.9627788822619836</v>
      </c>
      <c r="AN4393">
        <v>2264.0478167314459</v>
      </c>
      <c r="AO4393">
        <f t="shared" si="290"/>
        <v>566011.95418286149</v>
      </c>
      <c r="AP4393">
        <v>86</v>
      </c>
      <c r="AQ4393">
        <v>15.96</v>
      </c>
    </row>
    <row r="4394" spans="1:43" x14ac:dyDescent="0.2">
      <c r="A4394" t="s">
        <v>157</v>
      </c>
      <c r="B4394" t="s">
        <v>10</v>
      </c>
      <c r="C4394" t="s">
        <v>53</v>
      </c>
      <c r="E4394">
        <v>1</v>
      </c>
      <c r="F4394" t="s">
        <v>163</v>
      </c>
      <c r="K4394" t="s">
        <v>165</v>
      </c>
      <c r="L4394" t="s">
        <v>8</v>
      </c>
      <c r="M4394" t="s">
        <v>4</v>
      </c>
      <c r="N4394">
        <v>3850183.7</v>
      </c>
      <c r="O4394" t="s">
        <v>50</v>
      </c>
      <c r="P4394">
        <v>5</v>
      </c>
      <c r="Q4394">
        <v>31</v>
      </c>
      <c r="R4394" t="s">
        <v>9</v>
      </c>
      <c r="S4394">
        <v>5</v>
      </c>
      <c r="T4394" t="s">
        <v>23</v>
      </c>
      <c r="U4394" t="s">
        <v>9</v>
      </c>
      <c r="V4394">
        <v>200.3</v>
      </c>
      <c r="W4394">
        <v>15.95</v>
      </c>
      <c r="X4394">
        <v>9054</v>
      </c>
      <c r="Y4394">
        <v>2352</v>
      </c>
      <c r="Z4394">
        <f t="shared" si="287"/>
        <v>588000</v>
      </c>
      <c r="AF4394" t="s">
        <v>33</v>
      </c>
      <c r="AG4394">
        <v>1</v>
      </c>
      <c r="AH4394" t="s">
        <v>46</v>
      </c>
      <c r="AI4394">
        <v>0.95369999999999999</v>
      </c>
      <c r="AJ4394">
        <v>2626.6279190782502</v>
      </c>
      <c r="AK4394">
        <f t="shared" si="288"/>
        <v>656656.9797695626</v>
      </c>
      <c r="AL4394">
        <v>8717</v>
      </c>
      <c r="AM4394">
        <f t="shared" si="289"/>
        <v>0.9627788822619836</v>
      </c>
      <c r="AN4394">
        <v>2264.0478167314459</v>
      </c>
      <c r="AO4394">
        <f t="shared" si="290"/>
        <v>566011.95418286149</v>
      </c>
      <c r="AP4394">
        <v>86</v>
      </c>
      <c r="AQ4394">
        <v>15.96</v>
      </c>
    </row>
    <row r="4395" spans="1:43" x14ac:dyDescent="0.2">
      <c r="A4395" t="s">
        <v>157</v>
      </c>
      <c r="B4395" t="s">
        <v>10</v>
      </c>
      <c r="C4395" t="s">
        <v>53</v>
      </c>
      <c r="E4395">
        <v>1</v>
      </c>
      <c r="F4395" t="s">
        <v>163</v>
      </c>
      <c r="K4395" t="s">
        <v>165</v>
      </c>
      <c r="L4395" t="s">
        <v>8</v>
      </c>
      <c r="M4395" t="s">
        <v>4</v>
      </c>
      <c r="N4395">
        <v>3850183.7</v>
      </c>
      <c r="O4395" t="s">
        <v>50</v>
      </c>
      <c r="P4395">
        <v>5</v>
      </c>
      <c r="Q4395">
        <v>31</v>
      </c>
      <c r="R4395" t="s">
        <v>9</v>
      </c>
      <c r="S4395">
        <v>5</v>
      </c>
      <c r="T4395" t="s">
        <v>23</v>
      </c>
      <c r="U4395" t="s">
        <v>9</v>
      </c>
      <c r="V4395">
        <v>200.3</v>
      </c>
      <c r="W4395">
        <v>15.95</v>
      </c>
      <c r="X4395">
        <v>9054</v>
      </c>
      <c r="Y4395">
        <v>2352</v>
      </c>
      <c r="Z4395">
        <f t="shared" si="287"/>
        <v>588000</v>
      </c>
      <c r="AB4395" t="s">
        <v>8</v>
      </c>
      <c r="AC4395" s="7" t="s">
        <v>101</v>
      </c>
      <c r="AD4395" t="s">
        <v>8</v>
      </c>
      <c r="AF4395" t="s">
        <v>33</v>
      </c>
      <c r="AG4395">
        <v>1</v>
      </c>
      <c r="AH4395" t="s">
        <v>46</v>
      </c>
      <c r="AI4395">
        <v>0.95369999999999999</v>
      </c>
      <c r="AJ4395">
        <v>2626.6279190782502</v>
      </c>
      <c r="AK4395">
        <f t="shared" si="288"/>
        <v>656656.9797695626</v>
      </c>
      <c r="AL4395">
        <v>8717</v>
      </c>
      <c r="AM4395">
        <f t="shared" si="289"/>
        <v>0.9627788822619836</v>
      </c>
      <c r="AN4395">
        <v>2264.0478167314459</v>
      </c>
      <c r="AO4395">
        <f t="shared" si="290"/>
        <v>566011.95418286149</v>
      </c>
      <c r="AP4395">
        <v>86</v>
      </c>
      <c r="AQ4395">
        <v>15.96</v>
      </c>
    </row>
    <row r="4396" spans="1:43" x14ac:dyDescent="0.2">
      <c r="A4396" t="s">
        <v>157</v>
      </c>
      <c r="B4396" t="s">
        <v>10</v>
      </c>
      <c r="C4396" t="s">
        <v>53</v>
      </c>
      <c r="E4396">
        <v>1</v>
      </c>
      <c r="F4396" t="s">
        <v>163</v>
      </c>
      <c r="K4396" t="s">
        <v>165</v>
      </c>
      <c r="L4396" t="s">
        <v>8</v>
      </c>
      <c r="M4396" t="s">
        <v>4</v>
      </c>
      <c r="N4396">
        <v>3850183.7</v>
      </c>
      <c r="O4396" t="s">
        <v>50</v>
      </c>
      <c r="P4396">
        <v>5</v>
      </c>
      <c r="Q4396">
        <v>31</v>
      </c>
      <c r="R4396" t="s">
        <v>9</v>
      </c>
      <c r="S4396">
        <v>5</v>
      </c>
      <c r="T4396" t="s">
        <v>23</v>
      </c>
      <c r="U4396" t="s">
        <v>9</v>
      </c>
      <c r="V4396">
        <v>200.3</v>
      </c>
      <c r="W4396">
        <v>15.95</v>
      </c>
      <c r="X4396">
        <v>9054</v>
      </c>
      <c r="Y4396">
        <v>2352</v>
      </c>
      <c r="Z4396">
        <f t="shared" si="287"/>
        <v>588000</v>
      </c>
      <c r="AB4396" t="s">
        <v>8</v>
      </c>
      <c r="AC4396" s="7" t="s">
        <v>101</v>
      </c>
      <c r="AD4396" t="s">
        <v>8</v>
      </c>
      <c r="AF4396" t="s">
        <v>33</v>
      </c>
      <c r="AG4396">
        <v>1</v>
      </c>
      <c r="AH4396" t="s">
        <v>47</v>
      </c>
      <c r="AI4396">
        <v>0.95369999999999999</v>
      </c>
      <c r="AJ4396">
        <v>2626.6279190782502</v>
      </c>
      <c r="AK4396">
        <f t="shared" si="288"/>
        <v>656656.9797695626</v>
      </c>
      <c r="AL4396">
        <v>8717</v>
      </c>
      <c r="AM4396">
        <f t="shared" si="289"/>
        <v>0.9627788822619836</v>
      </c>
      <c r="AN4396">
        <v>2264.0478167314459</v>
      </c>
      <c r="AO4396">
        <f t="shared" si="290"/>
        <v>566011.95418286149</v>
      </c>
      <c r="AP4396">
        <v>86</v>
      </c>
      <c r="AQ4396">
        <v>15.96</v>
      </c>
    </row>
    <row r="4397" spans="1:43" x14ac:dyDescent="0.2">
      <c r="A4397" t="s">
        <v>157</v>
      </c>
      <c r="B4397" t="s">
        <v>10</v>
      </c>
      <c r="C4397" t="s">
        <v>53</v>
      </c>
      <c r="E4397">
        <v>1</v>
      </c>
      <c r="F4397" t="s">
        <v>163</v>
      </c>
      <c r="K4397" t="s">
        <v>165</v>
      </c>
      <c r="L4397" t="s">
        <v>8</v>
      </c>
      <c r="M4397" t="s">
        <v>4</v>
      </c>
      <c r="N4397">
        <v>3850183.7</v>
      </c>
      <c r="O4397" t="s">
        <v>50</v>
      </c>
      <c r="P4397">
        <v>5</v>
      </c>
      <c r="Q4397">
        <v>31</v>
      </c>
      <c r="R4397" t="s">
        <v>9</v>
      </c>
      <c r="S4397">
        <v>5</v>
      </c>
      <c r="T4397" t="s">
        <v>23</v>
      </c>
      <c r="U4397" t="s">
        <v>9</v>
      </c>
      <c r="V4397">
        <v>200.3</v>
      </c>
      <c r="W4397">
        <v>15.95</v>
      </c>
      <c r="X4397">
        <v>9054</v>
      </c>
      <c r="Y4397">
        <v>2352</v>
      </c>
      <c r="Z4397">
        <f t="shared" si="287"/>
        <v>588000</v>
      </c>
      <c r="AF4397" t="s">
        <v>33</v>
      </c>
      <c r="AG4397">
        <v>1</v>
      </c>
      <c r="AH4397" t="s">
        <v>46</v>
      </c>
      <c r="AI4397">
        <v>0.95369999999999999</v>
      </c>
      <c r="AJ4397">
        <v>2626.6279190782502</v>
      </c>
      <c r="AK4397">
        <f t="shared" si="288"/>
        <v>656656.9797695626</v>
      </c>
      <c r="AL4397">
        <v>8717</v>
      </c>
      <c r="AM4397">
        <f t="shared" si="289"/>
        <v>0.9627788822619836</v>
      </c>
      <c r="AN4397">
        <v>2264.0478167314459</v>
      </c>
      <c r="AO4397">
        <f t="shared" si="290"/>
        <v>566011.95418286149</v>
      </c>
      <c r="AP4397">
        <v>86</v>
      </c>
      <c r="AQ4397">
        <v>15.96</v>
      </c>
    </row>
    <row r="4398" spans="1:43" x14ac:dyDescent="0.2">
      <c r="A4398" t="s">
        <v>157</v>
      </c>
      <c r="B4398" t="s">
        <v>10</v>
      </c>
      <c r="C4398" t="s">
        <v>53</v>
      </c>
      <c r="E4398">
        <v>1</v>
      </c>
      <c r="F4398" t="s">
        <v>163</v>
      </c>
      <c r="K4398" t="s">
        <v>165</v>
      </c>
      <c r="L4398" t="s">
        <v>8</v>
      </c>
      <c r="M4398" t="s">
        <v>4</v>
      </c>
      <c r="N4398">
        <v>3850183.7</v>
      </c>
      <c r="O4398" t="s">
        <v>50</v>
      </c>
      <c r="P4398">
        <v>5</v>
      </c>
      <c r="Q4398">
        <v>31</v>
      </c>
      <c r="R4398" t="s">
        <v>9</v>
      </c>
      <c r="S4398">
        <v>5</v>
      </c>
      <c r="T4398" t="s">
        <v>23</v>
      </c>
      <c r="U4398" t="s">
        <v>9</v>
      </c>
      <c r="V4398">
        <v>200.3</v>
      </c>
      <c r="W4398">
        <v>15.95</v>
      </c>
      <c r="X4398">
        <v>9054</v>
      </c>
      <c r="Y4398">
        <v>2352</v>
      </c>
      <c r="Z4398">
        <f t="shared" si="287"/>
        <v>588000</v>
      </c>
      <c r="AB4398" t="s">
        <v>8</v>
      </c>
      <c r="AC4398" s="7" t="s">
        <v>101</v>
      </c>
      <c r="AD4398" t="s">
        <v>8</v>
      </c>
      <c r="AF4398" t="s">
        <v>33</v>
      </c>
      <c r="AG4398">
        <v>1</v>
      </c>
      <c r="AH4398" t="s">
        <v>47</v>
      </c>
      <c r="AI4398">
        <v>0.95369999999999999</v>
      </c>
      <c r="AJ4398">
        <v>2626.6279190782502</v>
      </c>
      <c r="AK4398">
        <f t="shared" si="288"/>
        <v>656656.9797695626</v>
      </c>
      <c r="AL4398">
        <v>8717</v>
      </c>
      <c r="AM4398">
        <f t="shared" si="289"/>
        <v>0.9627788822619836</v>
      </c>
      <c r="AN4398">
        <v>2264.0478167314459</v>
      </c>
      <c r="AO4398">
        <f t="shared" si="290"/>
        <v>566011.95418286149</v>
      </c>
      <c r="AP4398">
        <v>86</v>
      </c>
      <c r="AQ4398">
        <v>15.96</v>
      </c>
    </row>
    <row r="4399" spans="1:43" x14ac:dyDescent="0.2">
      <c r="A4399" t="s">
        <v>157</v>
      </c>
      <c r="B4399" t="s">
        <v>10</v>
      </c>
      <c r="C4399" t="s">
        <v>53</v>
      </c>
      <c r="E4399">
        <v>1</v>
      </c>
      <c r="F4399" t="s">
        <v>163</v>
      </c>
      <c r="K4399" t="s">
        <v>165</v>
      </c>
      <c r="L4399" t="s">
        <v>8</v>
      </c>
      <c r="M4399" t="s">
        <v>4</v>
      </c>
      <c r="N4399">
        <v>3850183.7</v>
      </c>
      <c r="O4399" t="s">
        <v>50</v>
      </c>
      <c r="P4399">
        <v>5</v>
      </c>
      <c r="Q4399">
        <v>31</v>
      </c>
      <c r="R4399" t="s">
        <v>9</v>
      </c>
      <c r="S4399">
        <v>5</v>
      </c>
      <c r="T4399" t="s">
        <v>23</v>
      </c>
      <c r="U4399" t="s">
        <v>9</v>
      </c>
      <c r="V4399">
        <v>200.3</v>
      </c>
      <c r="W4399">
        <v>15.95</v>
      </c>
      <c r="X4399">
        <v>9054</v>
      </c>
      <c r="Y4399">
        <v>2352</v>
      </c>
      <c r="Z4399">
        <f t="shared" si="287"/>
        <v>588000</v>
      </c>
      <c r="AB4399" t="s">
        <v>8</v>
      </c>
      <c r="AC4399" s="7" t="s">
        <v>101</v>
      </c>
      <c r="AD4399" t="s">
        <v>8</v>
      </c>
      <c r="AF4399" t="s">
        <v>33</v>
      </c>
      <c r="AG4399">
        <v>1</v>
      </c>
      <c r="AH4399" t="s">
        <v>47</v>
      </c>
      <c r="AI4399">
        <v>0.95369999999999999</v>
      </c>
      <c r="AJ4399">
        <v>2626.6279190782502</v>
      </c>
      <c r="AK4399">
        <f t="shared" si="288"/>
        <v>656656.9797695626</v>
      </c>
      <c r="AL4399">
        <v>8717</v>
      </c>
      <c r="AM4399">
        <f t="shared" si="289"/>
        <v>0.9627788822619836</v>
      </c>
      <c r="AN4399">
        <v>2264.0478167314459</v>
      </c>
      <c r="AO4399">
        <f t="shared" si="290"/>
        <v>566011.95418286149</v>
      </c>
      <c r="AP4399">
        <v>86</v>
      </c>
      <c r="AQ4399">
        <v>15.96</v>
      </c>
    </row>
    <row r="4400" spans="1:43" x14ac:dyDescent="0.2">
      <c r="A4400" t="s">
        <v>157</v>
      </c>
      <c r="B4400" t="s">
        <v>10</v>
      </c>
      <c r="C4400" t="s">
        <v>53</v>
      </c>
      <c r="E4400">
        <v>1</v>
      </c>
      <c r="F4400" t="s">
        <v>163</v>
      </c>
      <c r="K4400" t="s">
        <v>165</v>
      </c>
      <c r="L4400" t="s">
        <v>8</v>
      </c>
      <c r="M4400" t="s">
        <v>4</v>
      </c>
      <c r="N4400">
        <v>3850183.7</v>
      </c>
      <c r="O4400" t="s">
        <v>50</v>
      </c>
      <c r="P4400">
        <v>5</v>
      </c>
      <c r="Q4400">
        <v>31</v>
      </c>
      <c r="R4400" t="s">
        <v>9</v>
      </c>
      <c r="S4400">
        <v>5</v>
      </c>
      <c r="T4400" t="s">
        <v>23</v>
      </c>
      <c r="U4400" t="s">
        <v>9</v>
      </c>
      <c r="V4400">
        <v>200.3</v>
      </c>
      <c r="W4400">
        <v>15.95</v>
      </c>
      <c r="X4400">
        <v>9054</v>
      </c>
      <c r="Y4400">
        <v>2352</v>
      </c>
      <c r="Z4400">
        <f t="shared" si="287"/>
        <v>588000</v>
      </c>
      <c r="AB4400" t="s">
        <v>8</v>
      </c>
      <c r="AC4400" t="s">
        <v>8</v>
      </c>
      <c r="AD4400" t="s">
        <v>8</v>
      </c>
      <c r="AF4400" t="s">
        <v>33</v>
      </c>
      <c r="AG4400">
        <v>1</v>
      </c>
      <c r="AH4400" t="s">
        <v>47</v>
      </c>
      <c r="AI4400">
        <v>0.95369999999999999</v>
      </c>
      <c r="AJ4400">
        <v>2626.6279190782502</v>
      </c>
      <c r="AK4400">
        <f t="shared" si="288"/>
        <v>656656.9797695626</v>
      </c>
      <c r="AL4400">
        <v>8717</v>
      </c>
      <c r="AM4400">
        <f t="shared" si="289"/>
        <v>0.9627788822619836</v>
      </c>
      <c r="AN4400">
        <v>2264.0478167314459</v>
      </c>
      <c r="AO4400">
        <f t="shared" si="290"/>
        <v>566011.95418286149</v>
      </c>
      <c r="AP4400">
        <v>86</v>
      </c>
      <c r="AQ4400">
        <v>15.96</v>
      </c>
    </row>
    <row r="4401" spans="1:43" x14ac:dyDescent="0.2">
      <c r="A4401" t="s">
        <v>157</v>
      </c>
      <c r="B4401" t="s">
        <v>10</v>
      </c>
      <c r="C4401" t="s">
        <v>53</v>
      </c>
      <c r="E4401">
        <v>1</v>
      </c>
      <c r="F4401" t="s">
        <v>163</v>
      </c>
      <c r="K4401" t="s">
        <v>165</v>
      </c>
      <c r="L4401" t="s">
        <v>8</v>
      </c>
      <c r="M4401" t="s">
        <v>4</v>
      </c>
      <c r="N4401">
        <v>3850183.7</v>
      </c>
      <c r="O4401" t="s">
        <v>50</v>
      </c>
      <c r="P4401">
        <v>5</v>
      </c>
      <c r="Q4401">
        <v>31</v>
      </c>
      <c r="R4401" t="s">
        <v>9</v>
      </c>
      <c r="S4401">
        <v>5</v>
      </c>
      <c r="T4401" t="s">
        <v>23</v>
      </c>
      <c r="U4401" t="s">
        <v>9</v>
      </c>
      <c r="V4401">
        <v>200.3</v>
      </c>
      <c r="W4401">
        <v>15.95</v>
      </c>
      <c r="X4401">
        <v>9054</v>
      </c>
      <c r="Y4401">
        <v>2352</v>
      </c>
      <c r="Z4401">
        <f t="shared" si="287"/>
        <v>588000</v>
      </c>
      <c r="AF4401" t="s">
        <v>33</v>
      </c>
      <c r="AG4401">
        <v>1</v>
      </c>
      <c r="AH4401" t="s">
        <v>46</v>
      </c>
      <c r="AI4401">
        <v>0.95369999999999999</v>
      </c>
      <c r="AJ4401">
        <v>2626.6279190782502</v>
      </c>
      <c r="AK4401">
        <f t="shared" si="288"/>
        <v>656656.9797695626</v>
      </c>
      <c r="AL4401">
        <v>8717</v>
      </c>
      <c r="AM4401">
        <f t="shared" si="289"/>
        <v>0.9627788822619836</v>
      </c>
      <c r="AN4401">
        <v>2264.0478167314459</v>
      </c>
      <c r="AO4401">
        <f t="shared" si="290"/>
        <v>566011.95418286149</v>
      </c>
      <c r="AP4401">
        <v>86</v>
      </c>
      <c r="AQ4401">
        <v>15.96</v>
      </c>
    </row>
    <row r="4402" spans="1:43" x14ac:dyDescent="0.2">
      <c r="A4402" t="s">
        <v>157</v>
      </c>
      <c r="B4402" t="s">
        <v>10</v>
      </c>
      <c r="C4402" t="s">
        <v>53</v>
      </c>
      <c r="E4402">
        <v>1</v>
      </c>
      <c r="F4402" t="s">
        <v>163</v>
      </c>
      <c r="K4402" t="s">
        <v>165</v>
      </c>
      <c r="L4402" t="s">
        <v>8</v>
      </c>
      <c r="M4402" t="s">
        <v>4</v>
      </c>
      <c r="N4402">
        <v>3850183.7</v>
      </c>
      <c r="O4402" t="s">
        <v>50</v>
      </c>
      <c r="P4402">
        <v>5</v>
      </c>
      <c r="Q4402">
        <v>31</v>
      </c>
      <c r="R4402" t="s">
        <v>9</v>
      </c>
      <c r="S4402">
        <v>5</v>
      </c>
      <c r="T4402" t="s">
        <v>23</v>
      </c>
      <c r="U4402" t="s">
        <v>9</v>
      </c>
      <c r="V4402">
        <v>200.3</v>
      </c>
      <c r="W4402">
        <v>15.95</v>
      </c>
      <c r="X4402">
        <v>9054</v>
      </c>
      <c r="Y4402">
        <v>2352</v>
      </c>
      <c r="Z4402">
        <f t="shared" si="287"/>
        <v>588000</v>
      </c>
      <c r="AB4402" t="s">
        <v>8</v>
      </c>
      <c r="AC4402" t="s">
        <v>8</v>
      </c>
      <c r="AD4402" t="s">
        <v>8</v>
      </c>
      <c r="AF4402" t="s">
        <v>33</v>
      </c>
      <c r="AG4402">
        <v>1</v>
      </c>
      <c r="AH4402" t="s">
        <v>46</v>
      </c>
      <c r="AI4402">
        <v>0.95369999999999999</v>
      </c>
      <c r="AJ4402">
        <v>2626.6279190782502</v>
      </c>
      <c r="AK4402">
        <f t="shared" si="288"/>
        <v>656656.9797695626</v>
      </c>
      <c r="AL4402">
        <v>8717</v>
      </c>
      <c r="AM4402">
        <f t="shared" si="289"/>
        <v>0.9627788822619836</v>
      </c>
      <c r="AN4402">
        <v>2264.0478167314459</v>
      </c>
      <c r="AO4402">
        <f t="shared" si="290"/>
        <v>566011.95418286149</v>
      </c>
      <c r="AP4402">
        <v>86</v>
      </c>
      <c r="AQ4402">
        <v>15.96</v>
      </c>
    </row>
    <row r="4403" spans="1:43" x14ac:dyDescent="0.2">
      <c r="A4403" t="s">
        <v>157</v>
      </c>
      <c r="B4403" t="s">
        <v>10</v>
      </c>
      <c r="C4403" t="s">
        <v>53</v>
      </c>
      <c r="E4403">
        <v>1</v>
      </c>
      <c r="F4403" t="s">
        <v>163</v>
      </c>
      <c r="K4403" t="s">
        <v>165</v>
      </c>
      <c r="L4403" t="s">
        <v>8</v>
      </c>
      <c r="M4403" t="s">
        <v>4</v>
      </c>
      <c r="N4403">
        <v>3850183.7</v>
      </c>
      <c r="O4403" t="s">
        <v>50</v>
      </c>
      <c r="P4403">
        <v>5</v>
      </c>
      <c r="Q4403">
        <v>31</v>
      </c>
      <c r="R4403" t="s">
        <v>9</v>
      </c>
      <c r="S4403">
        <v>5</v>
      </c>
      <c r="T4403" t="s">
        <v>23</v>
      </c>
      <c r="U4403" t="s">
        <v>9</v>
      </c>
      <c r="V4403">
        <v>200.3</v>
      </c>
      <c r="W4403">
        <v>15.95</v>
      </c>
      <c r="X4403">
        <v>9054</v>
      </c>
      <c r="Y4403">
        <v>2352</v>
      </c>
      <c r="Z4403">
        <f t="shared" si="287"/>
        <v>588000</v>
      </c>
      <c r="AB4403" t="s">
        <v>8</v>
      </c>
      <c r="AC4403" s="7" t="s">
        <v>101</v>
      </c>
      <c r="AD4403" t="s">
        <v>8</v>
      </c>
      <c r="AF4403" t="s">
        <v>33</v>
      </c>
      <c r="AG4403">
        <v>1</v>
      </c>
      <c r="AH4403" t="s">
        <v>46</v>
      </c>
      <c r="AI4403">
        <v>0.95369999999999999</v>
      </c>
      <c r="AJ4403">
        <v>2626.6279190782502</v>
      </c>
      <c r="AK4403">
        <f t="shared" si="288"/>
        <v>656656.9797695626</v>
      </c>
      <c r="AL4403">
        <v>8717</v>
      </c>
      <c r="AM4403">
        <f t="shared" si="289"/>
        <v>0.9627788822619836</v>
      </c>
      <c r="AN4403">
        <v>2264.0478167314459</v>
      </c>
      <c r="AO4403">
        <f t="shared" si="290"/>
        <v>566011.95418286149</v>
      </c>
      <c r="AP4403">
        <v>86</v>
      </c>
      <c r="AQ4403">
        <v>15.96</v>
      </c>
    </row>
    <row r="4404" spans="1:43" x14ac:dyDescent="0.2">
      <c r="A4404" t="s">
        <v>157</v>
      </c>
      <c r="B4404" t="s">
        <v>10</v>
      </c>
      <c r="C4404" t="s">
        <v>53</v>
      </c>
      <c r="E4404">
        <v>1</v>
      </c>
      <c r="F4404" t="s">
        <v>163</v>
      </c>
      <c r="K4404" t="s">
        <v>165</v>
      </c>
      <c r="L4404" t="s">
        <v>8</v>
      </c>
      <c r="M4404" t="s">
        <v>4</v>
      </c>
      <c r="N4404">
        <v>3850183.7</v>
      </c>
      <c r="O4404" t="s">
        <v>50</v>
      </c>
      <c r="P4404">
        <v>5</v>
      </c>
      <c r="Q4404">
        <v>31</v>
      </c>
      <c r="R4404" t="s">
        <v>9</v>
      </c>
      <c r="S4404">
        <v>5</v>
      </c>
      <c r="T4404" t="s">
        <v>23</v>
      </c>
      <c r="U4404" t="s">
        <v>9</v>
      </c>
      <c r="V4404">
        <v>200.3</v>
      </c>
      <c r="W4404">
        <v>15.95</v>
      </c>
      <c r="X4404">
        <v>9054</v>
      </c>
      <c r="Y4404">
        <v>2352</v>
      </c>
      <c r="Z4404">
        <f t="shared" si="287"/>
        <v>588000</v>
      </c>
      <c r="AF4404" t="s">
        <v>33</v>
      </c>
      <c r="AG4404">
        <v>1</v>
      </c>
      <c r="AH4404" t="s">
        <v>46</v>
      </c>
      <c r="AI4404">
        <v>0.95369999999999999</v>
      </c>
      <c r="AJ4404">
        <v>2626.6279190782502</v>
      </c>
      <c r="AK4404">
        <f t="shared" si="288"/>
        <v>656656.9797695626</v>
      </c>
      <c r="AL4404">
        <v>8717</v>
      </c>
      <c r="AM4404">
        <f t="shared" si="289"/>
        <v>0.9627788822619836</v>
      </c>
      <c r="AN4404">
        <v>2264.0478167314459</v>
      </c>
      <c r="AO4404">
        <f t="shared" si="290"/>
        <v>566011.95418286149</v>
      </c>
      <c r="AP4404">
        <v>86</v>
      </c>
      <c r="AQ4404">
        <v>15.96</v>
      </c>
    </row>
    <row r="4405" spans="1:43" x14ac:dyDescent="0.2">
      <c r="A4405" t="s">
        <v>157</v>
      </c>
      <c r="B4405" t="s">
        <v>10</v>
      </c>
      <c r="C4405" t="s">
        <v>53</v>
      </c>
      <c r="E4405">
        <v>1</v>
      </c>
      <c r="F4405" t="s">
        <v>163</v>
      </c>
      <c r="K4405" t="s">
        <v>165</v>
      </c>
      <c r="L4405" t="s">
        <v>8</v>
      </c>
      <c r="M4405" t="s">
        <v>4</v>
      </c>
      <c r="N4405">
        <v>3850183.7</v>
      </c>
      <c r="O4405" t="s">
        <v>50</v>
      </c>
      <c r="P4405">
        <v>5</v>
      </c>
      <c r="Q4405">
        <v>31</v>
      </c>
      <c r="R4405" t="s">
        <v>9</v>
      </c>
      <c r="S4405">
        <v>5</v>
      </c>
      <c r="T4405" t="s">
        <v>23</v>
      </c>
      <c r="U4405" t="s">
        <v>9</v>
      </c>
      <c r="V4405">
        <v>200.3</v>
      </c>
      <c r="W4405">
        <v>15.95</v>
      </c>
      <c r="X4405">
        <v>9054</v>
      </c>
      <c r="Y4405">
        <v>2352</v>
      </c>
      <c r="Z4405">
        <f t="shared" si="287"/>
        <v>588000</v>
      </c>
      <c r="AB4405" t="s">
        <v>8</v>
      </c>
      <c r="AC4405" s="7" t="s">
        <v>101</v>
      </c>
      <c r="AD4405" t="s">
        <v>8</v>
      </c>
      <c r="AF4405" t="s">
        <v>33</v>
      </c>
      <c r="AG4405">
        <v>1</v>
      </c>
      <c r="AH4405" t="s">
        <v>47</v>
      </c>
      <c r="AI4405">
        <v>0.95369999999999999</v>
      </c>
      <c r="AJ4405">
        <v>2626.6279190782502</v>
      </c>
      <c r="AK4405">
        <f t="shared" si="288"/>
        <v>656656.9797695626</v>
      </c>
      <c r="AL4405">
        <v>8717</v>
      </c>
      <c r="AM4405">
        <f t="shared" si="289"/>
        <v>0.9627788822619836</v>
      </c>
      <c r="AN4405">
        <v>2264.0478167314459</v>
      </c>
      <c r="AO4405">
        <f t="shared" si="290"/>
        <v>566011.95418286149</v>
      </c>
      <c r="AP4405">
        <v>86</v>
      </c>
      <c r="AQ4405">
        <v>15.96</v>
      </c>
    </row>
    <row r="4406" spans="1:43" x14ac:dyDescent="0.2">
      <c r="A4406" t="s">
        <v>157</v>
      </c>
      <c r="B4406" t="s">
        <v>10</v>
      </c>
      <c r="C4406" t="s">
        <v>53</v>
      </c>
      <c r="E4406">
        <v>1</v>
      </c>
      <c r="F4406" t="s">
        <v>163</v>
      </c>
      <c r="K4406" t="s">
        <v>165</v>
      </c>
      <c r="L4406" t="s">
        <v>8</v>
      </c>
      <c r="M4406" t="s">
        <v>4</v>
      </c>
      <c r="N4406">
        <v>3850183.7</v>
      </c>
      <c r="O4406" t="s">
        <v>50</v>
      </c>
      <c r="P4406">
        <v>5</v>
      </c>
      <c r="Q4406">
        <v>31</v>
      </c>
      <c r="R4406" t="s">
        <v>9</v>
      </c>
      <c r="S4406">
        <v>5</v>
      </c>
      <c r="T4406" t="s">
        <v>23</v>
      </c>
      <c r="U4406" t="s">
        <v>9</v>
      </c>
      <c r="V4406">
        <v>200.3</v>
      </c>
      <c r="W4406">
        <v>15.95</v>
      </c>
      <c r="X4406">
        <v>9054</v>
      </c>
      <c r="Y4406">
        <v>2352</v>
      </c>
      <c r="Z4406">
        <f t="shared" si="287"/>
        <v>588000</v>
      </c>
      <c r="AB4406" t="s">
        <v>8</v>
      </c>
      <c r="AC4406" s="7" t="s">
        <v>101</v>
      </c>
      <c r="AD4406" t="s">
        <v>8</v>
      </c>
      <c r="AF4406" t="s">
        <v>33</v>
      </c>
      <c r="AG4406">
        <v>1</v>
      </c>
      <c r="AH4406" t="s">
        <v>47</v>
      </c>
      <c r="AI4406">
        <v>0.95369999999999999</v>
      </c>
      <c r="AJ4406">
        <v>2626.6279190782502</v>
      </c>
      <c r="AK4406">
        <f t="shared" si="288"/>
        <v>656656.9797695626</v>
      </c>
      <c r="AL4406">
        <v>8717</v>
      </c>
      <c r="AM4406">
        <f t="shared" si="289"/>
        <v>0.9627788822619836</v>
      </c>
      <c r="AN4406">
        <v>2264.0478167314459</v>
      </c>
      <c r="AO4406">
        <f t="shared" si="290"/>
        <v>566011.95418286149</v>
      </c>
      <c r="AP4406">
        <v>86</v>
      </c>
      <c r="AQ4406">
        <v>15.96</v>
      </c>
    </row>
    <row r="4407" spans="1:43" x14ac:dyDescent="0.2">
      <c r="A4407" t="s">
        <v>157</v>
      </c>
      <c r="B4407" t="s">
        <v>10</v>
      </c>
      <c r="C4407" t="s">
        <v>53</v>
      </c>
      <c r="E4407">
        <v>1</v>
      </c>
      <c r="F4407" t="s">
        <v>163</v>
      </c>
      <c r="K4407" t="s">
        <v>165</v>
      </c>
      <c r="L4407" t="s">
        <v>8</v>
      </c>
      <c r="M4407" t="s">
        <v>4</v>
      </c>
      <c r="N4407">
        <v>3850183.7</v>
      </c>
      <c r="O4407" t="s">
        <v>50</v>
      </c>
      <c r="P4407">
        <v>5</v>
      </c>
      <c r="Q4407">
        <v>31</v>
      </c>
      <c r="R4407" t="s">
        <v>9</v>
      </c>
      <c r="S4407">
        <v>5</v>
      </c>
      <c r="T4407" t="s">
        <v>23</v>
      </c>
      <c r="U4407" t="s">
        <v>9</v>
      </c>
      <c r="V4407">
        <v>200.3</v>
      </c>
      <c r="W4407">
        <v>15.95</v>
      </c>
      <c r="X4407">
        <v>9054</v>
      </c>
      <c r="Y4407">
        <v>2352</v>
      </c>
      <c r="Z4407">
        <f t="shared" si="287"/>
        <v>588000</v>
      </c>
      <c r="AF4407" t="s">
        <v>33</v>
      </c>
      <c r="AG4407">
        <v>1</v>
      </c>
      <c r="AH4407" t="s">
        <v>47</v>
      </c>
      <c r="AI4407">
        <v>0.95369999999999999</v>
      </c>
      <c r="AJ4407">
        <v>2626.6279190782502</v>
      </c>
      <c r="AK4407">
        <f t="shared" si="288"/>
        <v>656656.9797695626</v>
      </c>
      <c r="AL4407">
        <v>8717</v>
      </c>
      <c r="AM4407">
        <f t="shared" si="289"/>
        <v>0.9627788822619836</v>
      </c>
      <c r="AN4407">
        <v>2264.0478167314459</v>
      </c>
      <c r="AO4407">
        <f t="shared" si="290"/>
        <v>566011.95418286149</v>
      </c>
      <c r="AP4407">
        <v>86</v>
      </c>
      <c r="AQ4407">
        <v>15.96</v>
      </c>
    </row>
    <row r="4408" spans="1:43" x14ac:dyDescent="0.2">
      <c r="A4408" t="s">
        <v>157</v>
      </c>
      <c r="B4408" t="s">
        <v>10</v>
      </c>
      <c r="C4408" t="s">
        <v>53</v>
      </c>
      <c r="E4408">
        <v>1</v>
      </c>
      <c r="F4408" t="s">
        <v>163</v>
      </c>
      <c r="K4408" t="s">
        <v>165</v>
      </c>
      <c r="L4408" t="s">
        <v>8</v>
      </c>
      <c r="M4408" t="s">
        <v>4</v>
      </c>
      <c r="N4408">
        <v>3850183.7</v>
      </c>
      <c r="O4408" t="s">
        <v>50</v>
      </c>
      <c r="P4408">
        <v>5</v>
      </c>
      <c r="Q4408">
        <v>31</v>
      </c>
      <c r="R4408" t="s">
        <v>9</v>
      </c>
      <c r="S4408">
        <v>5</v>
      </c>
      <c r="T4408" t="s">
        <v>23</v>
      </c>
      <c r="U4408" t="s">
        <v>9</v>
      </c>
      <c r="V4408">
        <v>200.3</v>
      </c>
      <c r="W4408">
        <v>15.95</v>
      </c>
      <c r="X4408">
        <v>9054</v>
      </c>
      <c r="Y4408">
        <v>2352</v>
      </c>
      <c r="Z4408">
        <f t="shared" si="287"/>
        <v>588000</v>
      </c>
      <c r="AF4408" t="s">
        <v>33</v>
      </c>
      <c r="AG4408">
        <v>1</v>
      </c>
      <c r="AH4408" t="s">
        <v>46</v>
      </c>
      <c r="AI4408">
        <v>0.95369999999999999</v>
      </c>
      <c r="AJ4408">
        <v>2626.6279190782502</v>
      </c>
      <c r="AK4408">
        <f t="shared" si="288"/>
        <v>656656.9797695626</v>
      </c>
      <c r="AL4408">
        <v>8717</v>
      </c>
      <c r="AM4408">
        <f t="shared" si="289"/>
        <v>0.9627788822619836</v>
      </c>
      <c r="AN4408">
        <v>2264.0478167314459</v>
      </c>
      <c r="AO4408">
        <f t="shared" si="290"/>
        <v>566011.95418286149</v>
      </c>
      <c r="AP4408">
        <v>86</v>
      </c>
      <c r="AQ4408">
        <v>15.96</v>
      </c>
    </row>
    <row r="4409" spans="1:43" x14ac:dyDescent="0.2">
      <c r="A4409" t="s">
        <v>157</v>
      </c>
      <c r="B4409" t="s">
        <v>10</v>
      </c>
      <c r="C4409" t="s">
        <v>53</v>
      </c>
      <c r="E4409">
        <v>1</v>
      </c>
      <c r="F4409" t="s">
        <v>163</v>
      </c>
      <c r="K4409" t="s">
        <v>165</v>
      </c>
      <c r="L4409" t="s">
        <v>8</v>
      </c>
      <c r="M4409" t="s">
        <v>4</v>
      </c>
      <c r="N4409">
        <v>3850183.7</v>
      </c>
      <c r="O4409" t="s">
        <v>50</v>
      </c>
      <c r="P4409">
        <v>5</v>
      </c>
      <c r="Q4409">
        <v>31</v>
      </c>
      <c r="R4409" t="s">
        <v>9</v>
      </c>
      <c r="S4409">
        <v>5</v>
      </c>
      <c r="T4409" t="s">
        <v>23</v>
      </c>
      <c r="U4409" t="s">
        <v>9</v>
      </c>
      <c r="V4409">
        <v>200.3</v>
      </c>
      <c r="W4409">
        <v>15.95</v>
      </c>
      <c r="X4409">
        <v>9054</v>
      </c>
      <c r="Y4409">
        <v>2352</v>
      </c>
      <c r="Z4409">
        <f t="shared" si="287"/>
        <v>588000</v>
      </c>
      <c r="AB4409" t="s">
        <v>8</v>
      </c>
      <c r="AC4409" t="s">
        <v>8</v>
      </c>
      <c r="AD4409" t="s">
        <v>8</v>
      </c>
      <c r="AF4409" t="s">
        <v>33</v>
      </c>
      <c r="AG4409">
        <v>1</v>
      </c>
      <c r="AH4409" t="s">
        <v>46</v>
      </c>
      <c r="AI4409">
        <v>0.95369999999999999</v>
      </c>
      <c r="AJ4409">
        <v>2626.6279190782502</v>
      </c>
      <c r="AK4409">
        <f t="shared" si="288"/>
        <v>656656.9797695626</v>
      </c>
      <c r="AL4409">
        <v>8717</v>
      </c>
      <c r="AM4409">
        <f t="shared" si="289"/>
        <v>0.9627788822619836</v>
      </c>
      <c r="AN4409">
        <v>2264.0478167314459</v>
      </c>
      <c r="AO4409">
        <f t="shared" si="290"/>
        <v>566011.95418286149</v>
      </c>
      <c r="AP4409">
        <v>86</v>
      </c>
      <c r="AQ4409">
        <v>15.96</v>
      </c>
    </row>
    <row r="4410" spans="1:43" x14ac:dyDescent="0.2">
      <c r="A4410" t="s">
        <v>157</v>
      </c>
      <c r="B4410" t="s">
        <v>10</v>
      </c>
      <c r="C4410" t="s">
        <v>53</v>
      </c>
      <c r="E4410">
        <v>1</v>
      </c>
      <c r="F4410" t="s">
        <v>163</v>
      </c>
      <c r="K4410" t="s">
        <v>165</v>
      </c>
      <c r="L4410" t="s">
        <v>8</v>
      </c>
      <c r="M4410" t="s">
        <v>4</v>
      </c>
      <c r="N4410">
        <v>3850183.7</v>
      </c>
      <c r="O4410" t="s">
        <v>50</v>
      </c>
      <c r="P4410">
        <v>5</v>
      </c>
      <c r="Q4410">
        <v>31</v>
      </c>
      <c r="R4410" t="s">
        <v>9</v>
      </c>
      <c r="S4410">
        <v>5</v>
      </c>
      <c r="T4410" t="s">
        <v>23</v>
      </c>
      <c r="U4410" t="s">
        <v>9</v>
      </c>
      <c r="V4410">
        <v>200.3</v>
      </c>
      <c r="W4410">
        <v>15.95</v>
      </c>
      <c r="X4410">
        <v>9054</v>
      </c>
      <c r="Y4410">
        <v>2352</v>
      </c>
      <c r="Z4410">
        <f t="shared" si="287"/>
        <v>588000</v>
      </c>
      <c r="AF4410" t="s">
        <v>33</v>
      </c>
      <c r="AG4410">
        <v>1</v>
      </c>
      <c r="AH4410" t="s">
        <v>46</v>
      </c>
      <c r="AI4410">
        <v>0.95369999999999999</v>
      </c>
      <c r="AJ4410">
        <v>2626.6279190782502</v>
      </c>
      <c r="AK4410">
        <f t="shared" si="288"/>
        <v>656656.9797695626</v>
      </c>
      <c r="AL4410">
        <v>8717</v>
      </c>
      <c r="AM4410">
        <f t="shared" si="289"/>
        <v>0.9627788822619836</v>
      </c>
      <c r="AN4410">
        <v>2264.0478167314459</v>
      </c>
      <c r="AO4410">
        <f t="shared" si="290"/>
        <v>566011.95418286149</v>
      </c>
      <c r="AP4410">
        <v>86</v>
      </c>
      <c r="AQ4410">
        <v>15.96</v>
      </c>
    </row>
    <row r="4411" spans="1:43" x14ac:dyDescent="0.2">
      <c r="A4411" t="s">
        <v>157</v>
      </c>
      <c r="B4411" t="s">
        <v>10</v>
      </c>
      <c r="C4411" t="s">
        <v>53</v>
      </c>
      <c r="E4411">
        <v>1</v>
      </c>
      <c r="F4411" t="s">
        <v>163</v>
      </c>
      <c r="K4411" t="s">
        <v>165</v>
      </c>
      <c r="L4411" t="s">
        <v>8</v>
      </c>
      <c r="M4411" t="s">
        <v>4</v>
      </c>
      <c r="N4411">
        <v>3850183.7</v>
      </c>
      <c r="O4411" t="s">
        <v>50</v>
      </c>
      <c r="P4411">
        <v>5</v>
      </c>
      <c r="Q4411">
        <v>31</v>
      </c>
      <c r="R4411" t="s">
        <v>9</v>
      </c>
      <c r="S4411">
        <v>5</v>
      </c>
      <c r="T4411" t="s">
        <v>23</v>
      </c>
      <c r="U4411" t="s">
        <v>9</v>
      </c>
      <c r="V4411">
        <v>200.3</v>
      </c>
      <c r="W4411">
        <v>15.95</v>
      </c>
      <c r="X4411">
        <v>9054</v>
      </c>
      <c r="Y4411">
        <v>2352</v>
      </c>
      <c r="Z4411">
        <f t="shared" si="287"/>
        <v>588000</v>
      </c>
      <c r="AB4411" t="s">
        <v>8</v>
      </c>
      <c r="AC4411" t="s">
        <v>8</v>
      </c>
      <c r="AD4411" t="s">
        <v>8</v>
      </c>
      <c r="AF4411" t="s">
        <v>33</v>
      </c>
      <c r="AG4411">
        <v>1</v>
      </c>
      <c r="AH4411" t="s">
        <v>46</v>
      </c>
      <c r="AI4411">
        <v>0.95369999999999999</v>
      </c>
      <c r="AJ4411">
        <v>2626.6279190782502</v>
      </c>
      <c r="AK4411">
        <f t="shared" si="288"/>
        <v>656656.9797695626</v>
      </c>
      <c r="AL4411">
        <v>8717</v>
      </c>
      <c r="AM4411">
        <f t="shared" si="289"/>
        <v>0.9627788822619836</v>
      </c>
      <c r="AN4411">
        <v>2264.0478167314459</v>
      </c>
      <c r="AO4411">
        <f t="shared" si="290"/>
        <v>566011.95418286149</v>
      </c>
      <c r="AP4411">
        <v>86</v>
      </c>
      <c r="AQ4411">
        <v>15.96</v>
      </c>
    </row>
    <row r="4412" spans="1:43" x14ac:dyDescent="0.2">
      <c r="A4412" t="s">
        <v>157</v>
      </c>
      <c r="B4412" t="s">
        <v>10</v>
      </c>
      <c r="C4412" t="s">
        <v>53</v>
      </c>
      <c r="E4412">
        <v>1</v>
      </c>
      <c r="F4412" t="s">
        <v>163</v>
      </c>
      <c r="K4412" t="s">
        <v>165</v>
      </c>
      <c r="L4412" t="s">
        <v>8</v>
      </c>
      <c r="M4412" t="s">
        <v>4</v>
      </c>
      <c r="N4412">
        <v>3850183.7</v>
      </c>
      <c r="O4412" t="s">
        <v>50</v>
      </c>
      <c r="P4412">
        <v>5</v>
      </c>
      <c r="Q4412">
        <v>31</v>
      </c>
      <c r="R4412" t="s">
        <v>9</v>
      </c>
      <c r="S4412">
        <v>5</v>
      </c>
      <c r="T4412" t="s">
        <v>23</v>
      </c>
      <c r="U4412" t="s">
        <v>9</v>
      </c>
      <c r="V4412">
        <v>200.3</v>
      </c>
      <c r="W4412">
        <v>15.95</v>
      </c>
      <c r="X4412">
        <v>9054</v>
      </c>
      <c r="Y4412">
        <v>2352</v>
      </c>
      <c r="Z4412">
        <f t="shared" si="287"/>
        <v>588000</v>
      </c>
      <c r="AB4412" t="s">
        <v>8</v>
      </c>
      <c r="AC4412" s="7" t="s">
        <v>101</v>
      </c>
      <c r="AD4412" t="s">
        <v>8</v>
      </c>
      <c r="AF4412" t="s">
        <v>33</v>
      </c>
      <c r="AG4412">
        <v>1</v>
      </c>
      <c r="AH4412" t="s">
        <v>46</v>
      </c>
      <c r="AI4412">
        <v>0.95369999999999999</v>
      </c>
      <c r="AJ4412">
        <v>2626.6279190782502</v>
      </c>
      <c r="AK4412">
        <f t="shared" si="288"/>
        <v>656656.9797695626</v>
      </c>
      <c r="AL4412">
        <v>8717</v>
      </c>
      <c r="AM4412">
        <f t="shared" si="289"/>
        <v>0.9627788822619836</v>
      </c>
      <c r="AN4412">
        <v>2264.0478167314459</v>
      </c>
      <c r="AO4412">
        <f t="shared" si="290"/>
        <v>566011.95418286149</v>
      </c>
      <c r="AP4412">
        <v>86</v>
      </c>
      <c r="AQ4412">
        <v>15.96</v>
      </c>
    </row>
    <row r="4413" spans="1:43" x14ac:dyDescent="0.2">
      <c r="A4413" t="s">
        <v>157</v>
      </c>
      <c r="B4413" t="s">
        <v>10</v>
      </c>
      <c r="C4413" t="s">
        <v>53</v>
      </c>
      <c r="E4413">
        <v>1</v>
      </c>
      <c r="F4413" t="s">
        <v>163</v>
      </c>
      <c r="K4413" t="s">
        <v>165</v>
      </c>
      <c r="L4413" t="s">
        <v>8</v>
      </c>
      <c r="M4413" t="s">
        <v>4</v>
      </c>
      <c r="N4413">
        <v>3850183.7</v>
      </c>
      <c r="O4413" t="s">
        <v>50</v>
      </c>
      <c r="P4413">
        <v>5</v>
      </c>
      <c r="Q4413">
        <v>31</v>
      </c>
      <c r="R4413" t="s">
        <v>9</v>
      </c>
      <c r="S4413">
        <v>5</v>
      </c>
      <c r="T4413" t="s">
        <v>23</v>
      </c>
      <c r="U4413" t="s">
        <v>9</v>
      </c>
      <c r="V4413">
        <v>200.3</v>
      </c>
      <c r="W4413">
        <v>15.95</v>
      </c>
      <c r="X4413">
        <v>9054</v>
      </c>
      <c r="Y4413">
        <v>2352</v>
      </c>
      <c r="Z4413">
        <f t="shared" si="287"/>
        <v>588000</v>
      </c>
      <c r="AB4413" t="s">
        <v>8</v>
      </c>
      <c r="AC4413" s="7" t="s">
        <v>101</v>
      </c>
      <c r="AD4413" t="s">
        <v>8</v>
      </c>
      <c r="AF4413" t="s">
        <v>33</v>
      </c>
      <c r="AG4413">
        <v>1</v>
      </c>
      <c r="AH4413" t="s">
        <v>47</v>
      </c>
      <c r="AI4413">
        <v>0.95369999999999999</v>
      </c>
      <c r="AJ4413">
        <v>2626.6279190782502</v>
      </c>
      <c r="AK4413">
        <f t="shared" si="288"/>
        <v>656656.9797695626</v>
      </c>
      <c r="AL4413">
        <v>8717</v>
      </c>
      <c r="AM4413">
        <f t="shared" si="289"/>
        <v>0.9627788822619836</v>
      </c>
      <c r="AN4413">
        <v>2264.0478167314459</v>
      </c>
      <c r="AO4413">
        <f t="shared" si="290"/>
        <v>566011.95418286149</v>
      </c>
      <c r="AP4413">
        <v>86</v>
      </c>
      <c r="AQ4413">
        <v>15.96</v>
      </c>
    </row>
    <row r="4414" spans="1:43" x14ac:dyDescent="0.2">
      <c r="A4414" t="s">
        <v>157</v>
      </c>
      <c r="B4414" t="s">
        <v>10</v>
      </c>
      <c r="C4414" t="s">
        <v>53</v>
      </c>
      <c r="E4414">
        <v>1</v>
      </c>
      <c r="F4414" t="s">
        <v>163</v>
      </c>
      <c r="K4414" t="s">
        <v>165</v>
      </c>
      <c r="L4414" t="s">
        <v>8</v>
      </c>
      <c r="M4414" t="s">
        <v>4</v>
      </c>
      <c r="N4414">
        <v>3850183.7</v>
      </c>
      <c r="O4414" t="s">
        <v>50</v>
      </c>
      <c r="P4414">
        <v>5</v>
      </c>
      <c r="Q4414">
        <v>31</v>
      </c>
      <c r="R4414" t="s">
        <v>9</v>
      </c>
      <c r="S4414">
        <v>5</v>
      </c>
      <c r="T4414" t="s">
        <v>23</v>
      </c>
      <c r="U4414" t="s">
        <v>9</v>
      </c>
      <c r="V4414">
        <v>200.3</v>
      </c>
      <c r="W4414">
        <v>15.95</v>
      </c>
      <c r="X4414">
        <v>9054</v>
      </c>
      <c r="Y4414">
        <v>2352</v>
      </c>
      <c r="Z4414">
        <f t="shared" si="287"/>
        <v>588000</v>
      </c>
      <c r="AF4414" t="s">
        <v>33</v>
      </c>
      <c r="AG4414">
        <v>1</v>
      </c>
      <c r="AH4414" t="s">
        <v>46</v>
      </c>
      <c r="AI4414">
        <v>0.95369999999999999</v>
      </c>
      <c r="AJ4414">
        <v>2626.6279190782502</v>
      </c>
      <c r="AK4414">
        <f t="shared" si="288"/>
        <v>656656.9797695626</v>
      </c>
      <c r="AL4414">
        <v>8717</v>
      </c>
      <c r="AM4414">
        <f t="shared" si="289"/>
        <v>0.9627788822619836</v>
      </c>
      <c r="AN4414">
        <v>2264.0478167314459</v>
      </c>
      <c r="AO4414">
        <f t="shared" si="290"/>
        <v>566011.95418286149</v>
      </c>
      <c r="AP4414">
        <v>86</v>
      </c>
      <c r="AQ4414">
        <v>15.96</v>
      </c>
    </row>
    <row r="4415" spans="1:43" x14ac:dyDescent="0.2">
      <c r="A4415" t="s">
        <v>157</v>
      </c>
      <c r="B4415" t="s">
        <v>10</v>
      </c>
      <c r="C4415" t="s">
        <v>53</v>
      </c>
      <c r="E4415">
        <v>1</v>
      </c>
      <c r="F4415" t="s">
        <v>163</v>
      </c>
      <c r="K4415" t="s">
        <v>165</v>
      </c>
      <c r="L4415" t="s">
        <v>8</v>
      </c>
      <c r="M4415" t="s">
        <v>4</v>
      </c>
      <c r="N4415">
        <v>3850183.7</v>
      </c>
      <c r="O4415" t="s">
        <v>50</v>
      </c>
      <c r="P4415">
        <v>5</v>
      </c>
      <c r="Q4415">
        <v>31</v>
      </c>
      <c r="R4415" t="s">
        <v>9</v>
      </c>
      <c r="S4415">
        <v>5</v>
      </c>
      <c r="T4415" t="s">
        <v>23</v>
      </c>
      <c r="U4415" t="s">
        <v>9</v>
      </c>
      <c r="V4415">
        <v>200.3</v>
      </c>
      <c r="W4415">
        <v>15.95</v>
      </c>
      <c r="X4415">
        <v>9054</v>
      </c>
      <c r="Y4415">
        <v>2352</v>
      </c>
      <c r="Z4415">
        <f t="shared" si="287"/>
        <v>588000</v>
      </c>
      <c r="AF4415" t="s">
        <v>33</v>
      </c>
      <c r="AG4415">
        <v>1</v>
      </c>
      <c r="AH4415" t="s">
        <v>47</v>
      </c>
      <c r="AI4415">
        <v>0.95369999999999999</v>
      </c>
      <c r="AJ4415">
        <v>2626.6279190782502</v>
      </c>
      <c r="AK4415">
        <f t="shared" si="288"/>
        <v>656656.9797695626</v>
      </c>
      <c r="AL4415">
        <v>8717</v>
      </c>
      <c r="AM4415">
        <f t="shared" si="289"/>
        <v>0.9627788822619836</v>
      </c>
      <c r="AN4415">
        <v>2264.0478167314459</v>
      </c>
      <c r="AO4415">
        <f t="shared" si="290"/>
        <v>566011.95418286149</v>
      </c>
      <c r="AP4415">
        <v>86</v>
      </c>
      <c r="AQ4415">
        <v>15.96</v>
      </c>
    </row>
    <row r="4416" spans="1:43" x14ac:dyDescent="0.2">
      <c r="A4416" t="s">
        <v>157</v>
      </c>
      <c r="B4416" t="s">
        <v>10</v>
      </c>
      <c r="C4416" t="s">
        <v>53</v>
      </c>
      <c r="E4416">
        <v>1</v>
      </c>
      <c r="F4416" t="s">
        <v>163</v>
      </c>
      <c r="K4416" t="s">
        <v>165</v>
      </c>
      <c r="L4416" t="s">
        <v>8</v>
      </c>
      <c r="M4416" t="s">
        <v>4</v>
      </c>
      <c r="N4416">
        <v>3850183.7</v>
      </c>
      <c r="O4416" t="s">
        <v>50</v>
      </c>
      <c r="P4416">
        <v>5</v>
      </c>
      <c r="Q4416">
        <v>31</v>
      </c>
      <c r="R4416" t="s">
        <v>9</v>
      </c>
      <c r="S4416">
        <v>5</v>
      </c>
      <c r="T4416" t="s">
        <v>23</v>
      </c>
      <c r="U4416" t="s">
        <v>9</v>
      </c>
      <c r="V4416">
        <v>200.3</v>
      </c>
      <c r="W4416">
        <v>15.95</v>
      </c>
      <c r="X4416">
        <v>9054</v>
      </c>
      <c r="Y4416">
        <v>2352</v>
      </c>
      <c r="Z4416">
        <f t="shared" si="287"/>
        <v>588000</v>
      </c>
      <c r="AF4416" t="s">
        <v>33</v>
      </c>
      <c r="AG4416">
        <v>1</v>
      </c>
      <c r="AH4416" t="s">
        <v>46</v>
      </c>
      <c r="AI4416">
        <v>0.95369999999999999</v>
      </c>
      <c r="AJ4416">
        <v>2626.6279190782502</v>
      </c>
      <c r="AK4416">
        <f t="shared" si="288"/>
        <v>656656.9797695626</v>
      </c>
      <c r="AL4416">
        <v>8717</v>
      </c>
      <c r="AM4416">
        <f t="shared" si="289"/>
        <v>0.9627788822619836</v>
      </c>
      <c r="AN4416">
        <v>2264.0478167314459</v>
      </c>
      <c r="AO4416">
        <f t="shared" si="290"/>
        <v>566011.95418286149</v>
      </c>
      <c r="AP4416">
        <v>86</v>
      </c>
      <c r="AQ4416">
        <v>15.96</v>
      </c>
    </row>
    <row r="4417" spans="1:43" x14ac:dyDescent="0.2">
      <c r="A4417" t="s">
        <v>157</v>
      </c>
      <c r="B4417" t="s">
        <v>10</v>
      </c>
      <c r="C4417" t="s">
        <v>53</v>
      </c>
      <c r="E4417">
        <v>1</v>
      </c>
      <c r="F4417" t="s">
        <v>163</v>
      </c>
      <c r="K4417" t="s">
        <v>165</v>
      </c>
      <c r="L4417" t="s">
        <v>8</v>
      </c>
      <c r="M4417" t="s">
        <v>4</v>
      </c>
      <c r="N4417">
        <v>3850183.7</v>
      </c>
      <c r="O4417" t="s">
        <v>50</v>
      </c>
      <c r="P4417">
        <v>5</v>
      </c>
      <c r="Q4417">
        <v>31</v>
      </c>
      <c r="R4417" t="s">
        <v>9</v>
      </c>
      <c r="S4417">
        <v>5</v>
      </c>
      <c r="T4417" t="s">
        <v>23</v>
      </c>
      <c r="U4417" t="s">
        <v>9</v>
      </c>
      <c r="V4417">
        <v>200.3</v>
      </c>
      <c r="W4417">
        <v>15.95</v>
      </c>
      <c r="X4417">
        <v>9054</v>
      </c>
      <c r="Y4417">
        <v>2352</v>
      </c>
      <c r="Z4417">
        <f t="shared" si="287"/>
        <v>588000</v>
      </c>
      <c r="AF4417" t="s">
        <v>33</v>
      </c>
      <c r="AG4417">
        <v>1</v>
      </c>
      <c r="AH4417" t="s">
        <v>46</v>
      </c>
      <c r="AI4417">
        <v>0.95369999999999999</v>
      </c>
      <c r="AJ4417">
        <v>2626.6279190782502</v>
      </c>
      <c r="AK4417">
        <f t="shared" si="288"/>
        <v>656656.9797695626</v>
      </c>
      <c r="AL4417">
        <v>8717</v>
      </c>
      <c r="AM4417">
        <f t="shared" si="289"/>
        <v>0.9627788822619836</v>
      </c>
      <c r="AN4417">
        <v>2264.0478167314459</v>
      </c>
      <c r="AO4417">
        <f t="shared" si="290"/>
        <v>566011.95418286149</v>
      </c>
      <c r="AP4417">
        <v>86</v>
      </c>
      <c r="AQ4417">
        <v>15.96</v>
      </c>
    </row>
    <row r="4418" spans="1:43" x14ac:dyDescent="0.2">
      <c r="A4418" t="s">
        <v>157</v>
      </c>
      <c r="B4418" t="s">
        <v>10</v>
      </c>
      <c r="C4418" t="s">
        <v>53</v>
      </c>
      <c r="E4418">
        <v>1</v>
      </c>
      <c r="F4418" t="s">
        <v>163</v>
      </c>
      <c r="K4418" t="s">
        <v>165</v>
      </c>
      <c r="L4418" t="s">
        <v>8</v>
      </c>
      <c r="M4418" t="s">
        <v>4</v>
      </c>
      <c r="N4418">
        <v>3850183.7</v>
      </c>
      <c r="O4418" t="s">
        <v>50</v>
      </c>
      <c r="P4418">
        <v>5</v>
      </c>
      <c r="Q4418">
        <v>31</v>
      </c>
      <c r="R4418" t="s">
        <v>9</v>
      </c>
      <c r="S4418">
        <v>5</v>
      </c>
      <c r="T4418" t="s">
        <v>23</v>
      </c>
      <c r="U4418" t="s">
        <v>9</v>
      </c>
      <c r="V4418">
        <v>200.3</v>
      </c>
      <c r="W4418">
        <v>15.95</v>
      </c>
      <c r="X4418">
        <v>9054</v>
      </c>
      <c r="Y4418">
        <v>2352</v>
      </c>
      <c r="Z4418">
        <f t="shared" si="287"/>
        <v>588000</v>
      </c>
      <c r="AB4418" t="s">
        <v>8</v>
      </c>
      <c r="AC4418" s="7" t="s">
        <v>101</v>
      </c>
      <c r="AD4418" t="s">
        <v>8</v>
      </c>
      <c r="AF4418" t="s">
        <v>33</v>
      </c>
      <c r="AG4418">
        <v>1</v>
      </c>
      <c r="AH4418" t="s">
        <v>47</v>
      </c>
      <c r="AI4418">
        <v>0.95369999999999999</v>
      </c>
      <c r="AJ4418">
        <v>2626.6279190782502</v>
      </c>
      <c r="AK4418">
        <f t="shared" si="288"/>
        <v>656656.9797695626</v>
      </c>
      <c r="AL4418">
        <v>8717</v>
      </c>
      <c r="AM4418">
        <f t="shared" si="289"/>
        <v>0.9627788822619836</v>
      </c>
      <c r="AN4418">
        <v>2264.0478167314459</v>
      </c>
      <c r="AO4418">
        <f t="shared" si="290"/>
        <v>566011.95418286149</v>
      </c>
      <c r="AP4418">
        <v>86</v>
      </c>
      <c r="AQ4418">
        <v>15.96</v>
      </c>
    </row>
    <row r="4419" spans="1:43" x14ac:dyDescent="0.2">
      <c r="A4419" t="s">
        <v>157</v>
      </c>
      <c r="B4419" t="s">
        <v>10</v>
      </c>
      <c r="C4419" t="s">
        <v>53</v>
      </c>
      <c r="E4419">
        <v>1</v>
      </c>
      <c r="F4419" t="s">
        <v>163</v>
      </c>
      <c r="K4419" t="s">
        <v>165</v>
      </c>
      <c r="L4419" t="s">
        <v>8</v>
      </c>
      <c r="M4419" t="s">
        <v>4</v>
      </c>
      <c r="N4419">
        <v>3850183.7</v>
      </c>
      <c r="O4419" t="s">
        <v>50</v>
      </c>
      <c r="P4419">
        <v>5</v>
      </c>
      <c r="Q4419">
        <v>31</v>
      </c>
      <c r="R4419" t="s">
        <v>9</v>
      </c>
      <c r="S4419">
        <v>5</v>
      </c>
      <c r="T4419" t="s">
        <v>23</v>
      </c>
      <c r="U4419" t="s">
        <v>9</v>
      </c>
      <c r="V4419">
        <v>200.3</v>
      </c>
      <c r="W4419">
        <v>15.95</v>
      </c>
      <c r="X4419">
        <v>9054</v>
      </c>
      <c r="Y4419">
        <v>2352</v>
      </c>
      <c r="Z4419">
        <f t="shared" si="287"/>
        <v>588000</v>
      </c>
      <c r="AB4419" t="s">
        <v>8</v>
      </c>
      <c r="AC4419" s="7" t="s">
        <v>101</v>
      </c>
      <c r="AD4419" t="s">
        <v>8</v>
      </c>
      <c r="AF4419" t="s">
        <v>33</v>
      </c>
      <c r="AG4419">
        <v>1</v>
      </c>
      <c r="AH4419" t="s">
        <v>47</v>
      </c>
      <c r="AI4419">
        <v>0.95369999999999999</v>
      </c>
      <c r="AJ4419">
        <v>2626.6279190782502</v>
      </c>
      <c r="AK4419">
        <f t="shared" si="288"/>
        <v>656656.9797695626</v>
      </c>
      <c r="AL4419">
        <v>8717</v>
      </c>
      <c r="AM4419">
        <f t="shared" si="289"/>
        <v>0.9627788822619836</v>
      </c>
      <c r="AN4419">
        <v>2264.0478167314459</v>
      </c>
      <c r="AO4419">
        <f t="shared" si="290"/>
        <v>566011.95418286149</v>
      </c>
      <c r="AP4419">
        <v>86</v>
      </c>
      <c r="AQ4419">
        <v>15.96</v>
      </c>
    </row>
    <row r="4420" spans="1:43" x14ac:dyDescent="0.2">
      <c r="A4420" t="s">
        <v>157</v>
      </c>
      <c r="B4420" t="s">
        <v>10</v>
      </c>
      <c r="C4420" t="s">
        <v>53</v>
      </c>
      <c r="E4420">
        <v>1</v>
      </c>
      <c r="F4420" t="s">
        <v>163</v>
      </c>
      <c r="K4420" t="s">
        <v>165</v>
      </c>
      <c r="L4420" t="s">
        <v>8</v>
      </c>
      <c r="M4420" t="s">
        <v>4</v>
      </c>
      <c r="N4420">
        <v>3850183.7</v>
      </c>
      <c r="O4420" t="s">
        <v>50</v>
      </c>
      <c r="P4420">
        <v>5</v>
      </c>
      <c r="Q4420">
        <v>31</v>
      </c>
      <c r="R4420" t="s">
        <v>9</v>
      </c>
      <c r="S4420">
        <v>5</v>
      </c>
      <c r="T4420" t="s">
        <v>23</v>
      </c>
      <c r="U4420" t="s">
        <v>9</v>
      </c>
      <c r="V4420">
        <v>200.3</v>
      </c>
      <c r="W4420">
        <v>15.95</v>
      </c>
      <c r="X4420">
        <v>9054</v>
      </c>
      <c r="Y4420">
        <v>2352</v>
      </c>
      <c r="Z4420">
        <f t="shared" si="287"/>
        <v>588000</v>
      </c>
      <c r="AB4420" t="s">
        <v>8</v>
      </c>
      <c r="AC4420" s="7" t="s">
        <v>101</v>
      </c>
      <c r="AD4420" t="s">
        <v>8</v>
      </c>
      <c r="AF4420" t="s">
        <v>33</v>
      </c>
      <c r="AG4420">
        <v>1</v>
      </c>
      <c r="AH4420" t="s">
        <v>47</v>
      </c>
      <c r="AI4420">
        <v>0.95369999999999999</v>
      </c>
      <c r="AJ4420">
        <v>2626.6279190782502</v>
      </c>
      <c r="AK4420">
        <f t="shared" si="288"/>
        <v>656656.9797695626</v>
      </c>
      <c r="AL4420">
        <v>8717</v>
      </c>
      <c r="AM4420">
        <f t="shared" si="289"/>
        <v>0.9627788822619836</v>
      </c>
      <c r="AN4420">
        <v>2264.0478167314459</v>
      </c>
      <c r="AO4420">
        <f t="shared" si="290"/>
        <v>566011.95418286149</v>
      </c>
      <c r="AP4420">
        <v>86</v>
      </c>
      <c r="AQ4420">
        <v>15.96</v>
      </c>
    </row>
    <row r="4421" spans="1:43" x14ac:dyDescent="0.2">
      <c r="A4421" t="s">
        <v>157</v>
      </c>
      <c r="B4421" t="s">
        <v>10</v>
      </c>
      <c r="C4421" t="s">
        <v>53</v>
      </c>
      <c r="E4421">
        <v>1</v>
      </c>
      <c r="F4421" t="s">
        <v>163</v>
      </c>
      <c r="K4421" t="s">
        <v>165</v>
      </c>
      <c r="L4421" t="s">
        <v>8</v>
      </c>
      <c r="M4421" t="s">
        <v>4</v>
      </c>
      <c r="N4421">
        <v>3850183.7</v>
      </c>
      <c r="O4421" t="s">
        <v>50</v>
      </c>
      <c r="P4421">
        <v>5</v>
      </c>
      <c r="Q4421">
        <v>31</v>
      </c>
      <c r="R4421" t="s">
        <v>9</v>
      </c>
      <c r="S4421">
        <v>5</v>
      </c>
      <c r="T4421" t="s">
        <v>23</v>
      </c>
      <c r="U4421" t="s">
        <v>9</v>
      </c>
      <c r="V4421">
        <v>200.3</v>
      </c>
      <c r="W4421">
        <v>15.95</v>
      </c>
      <c r="X4421">
        <v>9054</v>
      </c>
      <c r="Y4421">
        <v>2352</v>
      </c>
      <c r="Z4421">
        <f t="shared" si="287"/>
        <v>588000</v>
      </c>
      <c r="AF4421" t="s">
        <v>33</v>
      </c>
      <c r="AG4421">
        <v>1</v>
      </c>
      <c r="AH4421" t="s">
        <v>46</v>
      </c>
      <c r="AI4421">
        <v>0.95369999999999999</v>
      </c>
      <c r="AJ4421">
        <v>2626.6279190782502</v>
      </c>
      <c r="AK4421">
        <f t="shared" si="288"/>
        <v>656656.9797695626</v>
      </c>
      <c r="AL4421">
        <v>8717</v>
      </c>
      <c r="AM4421">
        <f t="shared" si="289"/>
        <v>0.9627788822619836</v>
      </c>
      <c r="AN4421">
        <v>2264.0478167314459</v>
      </c>
      <c r="AO4421">
        <f t="shared" si="290"/>
        <v>566011.95418286149</v>
      </c>
      <c r="AP4421">
        <v>86</v>
      </c>
      <c r="AQ4421">
        <v>15.96</v>
      </c>
    </row>
    <row r="4422" spans="1:43" x14ac:dyDescent="0.2">
      <c r="A4422" t="s">
        <v>157</v>
      </c>
      <c r="B4422" t="s">
        <v>10</v>
      </c>
      <c r="C4422" t="s">
        <v>53</v>
      </c>
      <c r="E4422">
        <v>1</v>
      </c>
      <c r="F4422" t="s">
        <v>163</v>
      </c>
      <c r="K4422" t="s">
        <v>165</v>
      </c>
      <c r="L4422" t="s">
        <v>8</v>
      </c>
      <c r="M4422" t="s">
        <v>4</v>
      </c>
      <c r="N4422">
        <v>3850183.7</v>
      </c>
      <c r="O4422" t="s">
        <v>50</v>
      </c>
      <c r="P4422">
        <v>5</v>
      </c>
      <c r="Q4422">
        <v>31</v>
      </c>
      <c r="R4422" t="s">
        <v>9</v>
      </c>
      <c r="S4422">
        <v>5</v>
      </c>
      <c r="T4422" t="s">
        <v>23</v>
      </c>
      <c r="U4422" t="s">
        <v>9</v>
      </c>
      <c r="V4422">
        <v>200.3</v>
      </c>
      <c r="W4422">
        <v>15.95</v>
      </c>
      <c r="X4422">
        <v>9054</v>
      </c>
      <c r="Y4422">
        <v>2352</v>
      </c>
      <c r="Z4422">
        <f t="shared" si="287"/>
        <v>588000</v>
      </c>
      <c r="AF4422" t="s">
        <v>33</v>
      </c>
      <c r="AG4422">
        <v>1</v>
      </c>
      <c r="AH4422" t="s">
        <v>47</v>
      </c>
      <c r="AI4422">
        <v>0.95369999999999999</v>
      </c>
      <c r="AJ4422">
        <v>2626.6279190782502</v>
      </c>
      <c r="AK4422">
        <f t="shared" si="288"/>
        <v>656656.9797695626</v>
      </c>
      <c r="AL4422">
        <v>8717</v>
      </c>
      <c r="AM4422">
        <f t="shared" si="289"/>
        <v>0.9627788822619836</v>
      </c>
      <c r="AN4422">
        <v>2264.0478167314459</v>
      </c>
      <c r="AO4422">
        <f t="shared" si="290"/>
        <v>566011.95418286149</v>
      </c>
      <c r="AP4422">
        <v>86</v>
      </c>
      <c r="AQ4422">
        <v>15.96</v>
      </c>
    </row>
    <row r="4423" spans="1:43" x14ac:dyDescent="0.2">
      <c r="A4423" t="s">
        <v>157</v>
      </c>
      <c r="B4423" t="s">
        <v>10</v>
      </c>
      <c r="C4423" t="s">
        <v>53</v>
      </c>
      <c r="E4423">
        <v>1</v>
      </c>
      <c r="F4423" t="s">
        <v>163</v>
      </c>
      <c r="K4423" t="s">
        <v>165</v>
      </c>
      <c r="L4423" t="s">
        <v>8</v>
      </c>
      <c r="M4423" t="s">
        <v>4</v>
      </c>
      <c r="N4423">
        <v>3850183.7</v>
      </c>
      <c r="O4423" t="s">
        <v>50</v>
      </c>
      <c r="P4423">
        <v>5</v>
      </c>
      <c r="Q4423">
        <v>31</v>
      </c>
      <c r="R4423" t="s">
        <v>9</v>
      </c>
      <c r="S4423">
        <v>5</v>
      </c>
      <c r="T4423" t="s">
        <v>23</v>
      </c>
      <c r="U4423" t="s">
        <v>9</v>
      </c>
      <c r="V4423">
        <v>200.3</v>
      </c>
      <c r="W4423">
        <v>15.95</v>
      </c>
      <c r="X4423">
        <v>9054</v>
      </c>
      <c r="Y4423">
        <v>2352</v>
      </c>
      <c r="Z4423">
        <f t="shared" si="287"/>
        <v>588000</v>
      </c>
      <c r="AF4423" t="s">
        <v>33</v>
      </c>
      <c r="AG4423">
        <v>1</v>
      </c>
      <c r="AH4423" t="s">
        <v>47</v>
      </c>
      <c r="AI4423">
        <v>0.95369999999999999</v>
      </c>
      <c r="AJ4423">
        <v>2626.6279190782502</v>
      </c>
      <c r="AK4423">
        <f t="shared" si="288"/>
        <v>656656.9797695626</v>
      </c>
      <c r="AL4423">
        <v>8717</v>
      </c>
      <c r="AM4423">
        <f t="shared" si="289"/>
        <v>0.9627788822619836</v>
      </c>
      <c r="AN4423">
        <v>2264.0478167314459</v>
      </c>
      <c r="AO4423">
        <f t="shared" si="290"/>
        <v>566011.95418286149</v>
      </c>
      <c r="AP4423">
        <v>86</v>
      </c>
      <c r="AQ4423">
        <v>15.96</v>
      </c>
    </row>
    <row r="4424" spans="1:43" x14ac:dyDescent="0.2">
      <c r="A4424" t="s">
        <v>157</v>
      </c>
      <c r="B4424" t="s">
        <v>10</v>
      </c>
      <c r="C4424" t="s">
        <v>53</v>
      </c>
      <c r="E4424">
        <v>1</v>
      </c>
      <c r="F4424" t="s">
        <v>163</v>
      </c>
      <c r="K4424" t="s">
        <v>165</v>
      </c>
      <c r="L4424" t="s">
        <v>8</v>
      </c>
      <c r="M4424" t="s">
        <v>4</v>
      </c>
      <c r="N4424">
        <v>3850183.7</v>
      </c>
      <c r="O4424" t="s">
        <v>50</v>
      </c>
      <c r="P4424">
        <v>5</v>
      </c>
      <c r="Q4424">
        <v>31</v>
      </c>
      <c r="R4424" t="s">
        <v>9</v>
      </c>
      <c r="S4424">
        <v>5</v>
      </c>
      <c r="T4424" t="s">
        <v>23</v>
      </c>
      <c r="U4424" t="s">
        <v>9</v>
      </c>
      <c r="V4424">
        <v>200.3</v>
      </c>
      <c r="W4424">
        <v>15.95</v>
      </c>
      <c r="X4424">
        <v>9054</v>
      </c>
      <c r="Y4424">
        <v>2352</v>
      </c>
      <c r="Z4424">
        <f t="shared" si="287"/>
        <v>588000</v>
      </c>
      <c r="AF4424" t="s">
        <v>33</v>
      </c>
      <c r="AG4424">
        <v>1</v>
      </c>
      <c r="AH4424" t="s">
        <v>46</v>
      </c>
      <c r="AI4424">
        <v>0.95369999999999999</v>
      </c>
      <c r="AJ4424">
        <v>2626.6279190782502</v>
      </c>
      <c r="AK4424">
        <f t="shared" si="288"/>
        <v>656656.9797695626</v>
      </c>
      <c r="AL4424">
        <v>8717</v>
      </c>
      <c r="AM4424">
        <f t="shared" si="289"/>
        <v>0.9627788822619836</v>
      </c>
      <c r="AN4424">
        <v>2264.0478167314459</v>
      </c>
      <c r="AO4424">
        <f t="shared" si="290"/>
        <v>566011.95418286149</v>
      </c>
      <c r="AP4424">
        <v>86</v>
      </c>
      <c r="AQ4424">
        <v>15.96</v>
      </c>
    </row>
    <row r="4425" spans="1:43" x14ac:dyDescent="0.2">
      <c r="A4425" t="s">
        <v>157</v>
      </c>
      <c r="B4425" t="s">
        <v>10</v>
      </c>
      <c r="C4425" t="s">
        <v>53</v>
      </c>
      <c r="E4425">
        <v>1</v>
      </c>
      <c r="F4425" t="s">
        <v>163</v>
      </c>
      <c r="K4425" t="s">
        <v>165</v>
      </c>
      <c r="L4425" t="s">
        <v>8</v>
      </c>
      <c r="M4425" t="s">
        <v>4</v>
      </c>
      <c r="N4425">
        <v>3850183.7</v>
      </c>
      <c r="O4425" t="s">
        <v>50</v>
      </c>
      <c r="P4425">
        <v>5</v>
      </c>
      <c r="Q4425">
        <v>31</v>
      </c>
      <c r="R4425" t="s">
        <v>9</v>
      </c>
      <c r="S4425">
        <v>5</v>
      </c>
      <c r="T4425" t="s">
        <v>23</v>
      </c>
      <c r="U4425" t="s">
        <v>9</v>
      </c>
      <c r="V4425">
        <v>200.3</v>
      </c>
      <c r="W4425">
        <v>15.95</v>
      </c>
      <c r="X4425">
        <v>9054</v>
      </c>
      <c r="Y4425">
        <v>2352</v>
      </c>
      <c r="Z4425">
        <f t="shared" si="287"/>
        <v>588000</v>
      </c>
      <c r="AF4425" t="s">
        <v>33</v>
      </c>
      <c r="AG4425">
        <v>1</v>
      </c>
      <c r="AH4425" t="s">
        <v>46</v>
      </c>
      <c r="AI4425">
        <v>0.95369999999999999</v>
      </c>
      <c r="AJ4425">
        <v>2626.6279190782502</v>
      </c>
      <c r="AK4425">
        <f t="shared" si="288"/>
        <v>656656.9797695626</v>
      </c>
      <c r="AL4425">
        <v>8717</v>
      </c>
      <c r="AM4425">
        <f t="shared" si="289"/>
        <v>0.9627788822619836</v>
      </c>
      <c r="AN4425">
        <v>2264.0478167314459</v>
      </c>
      <c r="AO4425">
        <f t="shared" si="290"/>
        <v>566011.95418286149</v>
      </c>
      <c r="AP4425">
        <v>86</v>
      </c>
      <c r="AQ4425">
        <v>15.96</v>
      </c>
    </row>
    <row r="4426" spans="1:43" x14ac:dyDescent="0.2">
      <c r="A4426" t="s">
        <v>157</v>
      </c>
      <c r="B4426" t="s">
        <v>10</v>
      </c>
      <c r="C4426" t="s">
        <v>53</v>
      </c>
      <c r="E4426">
        <v>1</v>
      </c>
      <c r="F4426" t="s">
        <v>163</v>
      </c>
      <c r="K4426" t="s">
        <v>165</v>
      </c>
      <c r="L4426" t="s">
        <v>8</v>
      </c>
      <c r="M4426" t="s">
        <v>4</v>
      </c>
      <c r="N4426">
        <v>3850183.7</v>
      </c>
      <c r="O4426" t="s">
        <v>50</v>
      </c>
      <c r="P4426">
        <v>5</v>
      </c>
      <c r="Q4426">
        <v>31</v>
      </c>
      <c r="R4426" t="s">
        <v>9</v>
      </c>
      <c r="S4426">
        <v>5</v>
      </c>
      <c r="T4426" t="s">
        <v>23</v>
      </c>
      <c r="U4426" t="s">
        <v>9</v>
      </c>
      <c r="V4426">
        <v>200.3</v>
      </c>
      <c r="W4426">
        <v>15.95</v>
      </c>
      <c r="X4426">
        <v>9054</v>
      </c>
      <c r="Y4426">
        <v>2352</v>
      </c>
      <c r="Z4426">
        <f t="shared" si="287"/>
        <v>588000</v>
      </c>
      <c r="AB4426" t="s">
        <v>8</v>
      </c>
      <c r="AC4426" s="7" t="s">
        <v>101</v>
      </c>
      <c r="AD4426" t="s">
        <v>8</v>
      </c>
      <c r="AF4426" t="s">
        <v>33</v>
      </c>
      <c r="AG4426">
        <v>1</v>
      </c>
      <c r="AH4426" t="s">
        <v>47</v>
      </c>
      <c r="AI4426">
        <v>0.95369999999999999</v>
      </c>
      <c r="AJ4426">
        <v>2626.6279190782502</v>
      </c>
      <c r="AK4426">
        <f t="shared" si="288"/>
        <v>656656.9797695626</v>
      </c>
      <c r="AL4426">
        <v>8717</v>
      </c>
      <c r="AM4426">
        <f t="shared" si="289"/>
        <v>0.9627788822619836</v>
      </c>
      <c r="AN4426">
        <v>2264.0478167314459</v>
      </c>
      <c r="AO4426">
        <f t="shared" si="290"/>
        <v>566011.95418286149</v>
      </c>
      <c r="AP4426">
        <v>86</v>
      </c>
      <c r="AQ4426">
        <v>15.96</v>
      </c>
    </row>
    <row r="4427" spans="1:43" x14ac:dyDescent="0.2">
      <c r="A4427" t="s">
        <v>157</v>
      </c>
      <c r="B4427" t="s">
        <v>10</v>
      </c>
      <c r="C4427" t="s">
        <v>53</v>
      </c>
      <c r="E4427">
        <v>1</v>
      </c>
      <c r="F4427" t="s">
        <v>163</v>
      </c>
      <c r="K4427" t="s">
        <v>165</v>
      </c>
      <c r="L4427" t="s">
        <v>8</v>
      </c>
      <c r="M4427" t="s">
        <v>4</v>
      </c>
      <c r="N4427">
        <v>3850183.7</v>
      </c>
      <c r="O4427" t="s">
        <v>50</v>
      </c>
      <c r="P4427">
        <v>5</v>
      </c>
      <c r="Q4427">
        <v>31</v>
      </c>
      <c r="R4427" t="s">
        <v>9</v>
      </c>
      <c r="S4427">
        <v>5</v>
      </c>
      <c r="T4427" t="s">
        <v>23</v>
      </c>
      <c r="U4427" t="s">
        <v>9</v>
      </c>
      <c r="V4427">
        <v>200.3</v>
      </c>
      <c r="W4427">
        <v>15.95</v>
      </c>
      <c r="X4427">
        <v>9054</v>
      </c>
      <c r="Y4427">
        <v>2352</v>
      </c>
      <c r="Z4427">
        <f t="shared" si="287"/>
        <v>588000</v>
      </c>
      <c r="AF4427" t="s">
        <v>33</v>
      </c>
      <c r="AG4427">
        <v>1</v>
      </c>
      <c r="AH4427" t="s">
        <v>46</v>
      </c>
      <c r="AI4427">
        <v>0.95369999999999999</v>
      </c>
      <c r="AJ4427">
        <v>2626.6279190782502</v>
      </c>
      <c r="AK4427">
        <f t="shared" si="288"/>
        <v>656656.9797695626</v>
      </c>
      <c r="AL4427">
        <v>8717</v>
      </c>
      <c r="AM4427">
        <f t="shared" si="289"/>
        <v>0.9627788822619836</v>
      </c>
      <c r="AN4427">
        <v>2264.0478167314459</v>
      </c>
      <c r="AO4427">
        <f t="shared" si="290"/>
        <v>566011.95418286149</v>
      </c>
      <c r="AP4427">
        <v>86</v>
      </c>
      <c r="AQ4427">
        <v>15.96</v>
      </c>
    </row>
    <row r="4428" spans="1:43" x14ac:dyDescent="0.2">
      <c r="A4428" t="s">
        <v>157</v>
      </c>
      <c r="B4428" t="s">
        <v>10</v>
      </c>
      <c r="C4428" t="s">
        <v>53</v>
      </c>
      <c r="E4428">
        <v>1</v>
      </c>
      <c r="F4428" t="s">
        <v>163</v>
      </c>
      <c r="K4428" t="s">
        <v>165</v>
      </c>
      <c r="L4428" t="s">
        <v>8</v>
      </c>
      <c r="M4428" t="s">
        <v>4</v>
      </c>
      <c r="N4428">
        <v>3850183.7</v>
      </c>
      <c r="O4428" t="s">
        <v>50</v>
      </c>
      <c r="P4428">
        <v>5</v>
      </c>
      <c r="Q4428">
        <v>31</v>
      </c>
      <c r="R4428" t="s">
        <v>9</v>
      </c>
      <c r="S4428">
        <v>5</v>
      </c>
      <c r="T4428" t="s">
        <v>23</v>
      </c>
      <c r="U4428" t="s">
        <v>9</v>
      </c>
      <c r="V4428">
        <v>200.3</v>
      </c>
      <c r="W4428">
        <v>15.95</v>
      </c>
      <c r="X4428">
        <v>9054</v>
      </c>
      <c r="Y4428">
        <v>2352</v>
      </c>
      <c r="Z4428">
        <f t="shared" si="287"/>
        <v>588000</v>
      </c>
      <c r="AB4428" t="s">
        <v>8</v>
      </c>
      <c r="AC4428" s="7" t="s">
        <v>101</v>
      </c>
      <c r="AD4428" t="s">
        <v>8</v>
      </c>
      <c r="AF4428" t="s">
        <v>33</v>
      </c>
      <c r="AG4428">
        <v>1</v>
      </c>
      <c r="AH4428" t="s">
        <v>46</v>
      </c>
      <c r="AI4428">
        <v>0.95369999999999999</v>
      </c>
      <c r="AJ4428">
        <v>2626.6279190782502</v>
      </c>
      <c r="AK4428">
        <f t="shared" si="288"/>
        <v>656656.9797695626</v>
      </c>
      <c r="AL4428">
        <v>8717</v>
      </c>
      <c r="AM4428">
        <f t="shared" si="289"/>
        <v>0.9627788822619836</v>
      </c>
      <c r="AN4428">
        <v>2264.0478167314459</v>
      </c>
      <c r="AO4428">
        <f t="shared" si="290"/>
        <v>566011.95418286149</v>
      </c>
      <c r="AP4428">
        <v>86</v>
      </c>
      <c r="AQ4428">
        <v>15.96</v>
      </c>
    </row>
    <row r="4429" spans="1:43" x14ac:dyDescent="0.2">
      <c r="A4429" t="s">
        <v>157</v>
      </c>
      <c r="B4429" t="s">
        <v>10</v>
      </c>
      <c r="C4429" t="s">
        <v>53</v>
      </c>
      <c r="E4429">
        <v>1</v>
      </c>
      <c r="F4429" t="s">
        <v>163</v>
      </c>
      <c r="K4429" t="s">
        <v>165</v>
      </c>
      <c r="L4429" t="s">
        <v>8</v>
      </c>
      <c r="M4429" t="s">
        <v>4</v>
      </c>
      <c r="N4429">
        <v>3850183.7</v>
      </c>
      <c r="O4429" t="s">
        <v>50</v>
      </c>
      <c r="P4429">
        <v>5</v>
      </c>
      <c r="Q4429">
        <v>31</v>
      </c>
      <c r="R4429" t="s">
        <v>9</v>
      </c>
      <c r="S4429">
        <v>5</v>
      </c>
      <c r="T4429" t="s">
        <v>23</v>
      </c>
      <c r="U4429" t="s">
        <v>9</v>
      </c>
      <c r="V4429">
        <v>200.3</v>
      </c>
      <c r="W4429">
        <v>15.95</v>
      </c>
      <c r="X4429">
        <v>9054</v>
      </c>
      <c r="Y4429">
        <v>2352</v>
      </c>
      <c r="Z4429">
        <f t="shared" si="287"/>
        <v>588000</v>
      </c>
      <c r="AF4429" t="s">
        <v>33</v>
      </c>
      <c r="AG4429">
        <v>1</v>
      </c>
      <c r="AH4429" t="s">
        <v>46</v>
      </c>
      <c r="AI4429">
        <v>0.95369999999999999</v>
      </c>
      <c r="AJ4429">
        <v>2626.6279190782502</v>
      </c>
      <c r="AK4429">
        <f t="shared" si="288"/>
        <v>656656.9797695626</v>
      </c>
      <c r="AL4429">
        <v>8717</v>
      </c>
      <c r="AM4429">
        <f t="shared" si="289"/>
        <v>0.9627788822619836</v>
      </c>
      <c r="AN4429">
        <v>2264.0478167314459</v>
      </c>
      <c r="AO4429">
        <f t="shared" si="290"/>
        <v>566011.95418286149</v>
      </c>
      <c r="AP4429">
        <v>86</v>
      </c>
      <c r="AQ4429">
        <v>15.96</v>
      </c>
    </row>
    <row r="4430" spans="1:43" x14ac:dyDescent="0.2">
      <c r="A4430" t="s">
        <v>157</v>
      </c>
      <c r="B4430" t="s">
        <v>10</v>
      </c>
      <c r="C4430" t="s">
        <v>53</v>
      </c>
      <c r="E4430">
        <v>1</v>
      </c>
      <c r="F4430" t="s">
        <v>163</v>
      </c>
      <c r="K4430" t="s">
        <v>165</v>
      </c>
      <c r="L4430" t="s">
        <v>8</v>
      </c>
      <c r="M4430" t="s">
        <v>4</v>
      </c>
      <c r="N4430">
        <v>3850183.7</v>
      </c>
      <c r="O4430" t="s">
        <v>50</v>
      </c>
      <c r="P4430">
        <v>5</v>
      </c>
      <c r="Q4430">
        <v>31</v>
      </c>
      <c r="R4430" t="s">
        <v>9</v>
      </c>
      <c r="S4430">
        <v>5</v>
      </c>
      <c r="T4430" t="s">
        <v>23</v>
      </c>
      <c r="U4430" t="s">
        <v>9</v>
      </c>
      <c r="V4430">
        <v>200.3</v>
      </c>
      <c r="W4430">
        <v>15.95</v>
      </c>
      <c r="X4430">
        <v>9054</v>
      </c>
      <c r="Y4430">
        <v>2352</v>
      </c>
      <c r="Z4430">
        <f t="shared" si="287"/>
        <v>588000</v>
      </c>
      <c r="AF4430" t="s">
        <v>33</v>
      </c>
      <c r="AG4430">
        <v>1</v>
      </c>
      <c r="AH4430" t="s">
        <v>46</v>
      </c>
      <c r="AI4430">
        <v>0.95369999999999999</v>
      </c>
      <c r="AJ4430">
        <v>2626.6279190782502</v>
      </c>
      <c r="AK4430">
        <f t="shared" si="288"/>
        <v>656656.9797695626</v>
      </c>
      <c r="AL4430">
        <v>8717</v>
      </c>
      <c r="AM4430">
        <f t="shared" si="289"/>
        <v>0.9627788822619836</v>
      </c>
      <c r="AN4430">
        <v>2264.0478167314459</v>
      </c>
      <c r="AO4430">
        <f t="shared" si="290"/>
        <v>566011.95418286149</v>
      </c>
      <c r="AP4430">
        <v>86</v>
      </c>
      <c r="AQ4430">
        <v>15.96</v>
      </c>
    </row>
    <row r="4431" spans="1:43" x14ac:dyDescent="0.2">
      <c r="A4431" t="s">
        <v>157</v>
      </c>
      <c r="B4431" t="s">
        <v>10</v>
      </c>
      <c r="C4431" t="s">
        <v>53</v>
      </c>
      <c r="E4431">
        <v>1</v>
      </c>
      <c r="F4431" t="s">
        <v>163</v>
      </c>
      <c r="K4431" t="s">
        <v>165</v>
      </c>
      <c r="L4431" t="s">
        <v>8</v>
      </c>
      <c r="M4431" t="s">
        <v>4</v>
      </c>
      <c r="N4431">
        <v>3850183.7</v>
      </c>
      <c r="O4431" t="s">
        <v>50</v>
      </c>
      <c r="P4431">
        <v>5</v>
      </c>
      <c r="Q4431">
        <v>31</v>
      </c>
      <c r="R4431" t="s">
        <v>9</v>
      </c>
      <c r="S4431">
        <v>5</v>
      </c>
      <c r="T4431" t="s">
        <v>23</v>
      </c>
      <c r="U4431" t="s">
        <v>9</v>
      </c>
      <c r="V4431">
        <v>200.3</v>
      </c>
      <c r="W4431">
        <v>15.95</v>
      </c>
      <c r="X4431">
        <v>9054</v>
      </c>
      <c r="Y4431">
        <v>2352</v>
      </c>
      <c r="Z4431">
        <f t="shared" si="287"/>
        <v>588000</v>
      </c>
      <c r="AB4431" t="s">
        <v>8</v>
      </c>
      <c r="AC4431" s="7" t="s">
        <v>101</v>
      </c>
      <c r="AD4431" t="s">
        <v>8</v>
      </c>
      <c r="AF4431" t="s">
        <v>33</v>
      </c>
      <c r="AG4431">
        <v>1</v>
      </c>
      <c r="AH4431" t="s">
        <v>47</v>
      </c>
      <c r="AI4431">
        <v>0.95369999999999999</v>
      </c>
      <c r="AJ4431">
        <v>2626.6279190782502</v>
      </c>
      <c r="AK4431">
        <f t="shared" si="288"/>
        <v>656656.9797695626</v>
      </c>
      <c r="AL4431">
        <v>8717</v>
      </c>
      <c r="AM4431">
        <f t="shared" si="289"/>
        <v>0.9627788822619836</v>
      </c>
      <c r="AN4431">
        <v>2264.0478167314459</v>
      </c>
      <c r="AO4431">
        <f t="shared" si="290"/>
        <v>566011.95418286149</v>
      </c>
      <c r="AP4431">
        <v>86</v>
      </c>
      <c r="AQ4431">
        <v>15.96</v>
      </c>
    </row>
    <row r="4432" spans="1:43" x14ac:dyDescent="0.2">
      <c r="A4432" t="s">
        <v>157</v>
      </c>
      <c r="B4432" t="s">
        <v>10</v>
      </c>
      <c r="C4432" t="s">
        <v>53</v>
      </c>
      <c r="E4432">
        <v>1</v>
      </c>
      <c r="F4432" t="s">
        <v>163</v>
      </c>
      <c r="K4432" t="s">
        <v>165</v>
      </c>
      <c r="L4432" t="s">
        <v>8</v>
      </c>
      <c r="M4432" t="s">
        <v>4</v>
      </c>
      <c r="N4432">
        <v>3850183.7</v>
      </c>
      <c r="O4432" t="s">
        <v>50</v>
      </c>
      <c r="P4432">
        <v>5</v>
      </c>
      <c r="Q4432">
        <v>31</v>
      </c>
      <c r="R4432" t="s">
        <v>9</v>
      </c>
      <c r="S4432">
        <v>5</v>
      </c>
      <c r="T4432" t="s">
        <v>23</v>
      </c>
      <c r="U4432" t="s">
        <v>9</v>
      </c>
      <c r="V4432">
        <v>200.3</v>
      </c>
      <c r="W4432">
        <v>15.95</v>
      </c>
      <c r="X4432">
        <v>9054</v>
      </c>
      <c r="Y4432">
        <v>2352</v>
      </c>
      <c r="Z4432">
        <f t="shared" si="287"/>
        <v>588000</v>
      </c>
      <c r="AB4432" t="s">
        <v>8</v>
      </c>
      <c r="AC4432" s="7" t="s">
        <v>101</v>
      </c>
      <c r="AD4432" t="s">
        <v>8</v>
      </c>
      <c r="AF4432" t="s">
        <v>33</v>
      </c>
      <c r="AG4432">
        <v>1</v>
      </c>
      <c r="AH4432" t="s">
        <v>47</v>
      </c>
      <c r="AI4432">
        <v>0.95369999999999999</v>
      </c>
      <c r="AJ4432">
        <v>2626.6279190782502</v>
      </c>
      <c r="AK4432">
        <f t="shared" si="288"/>
        <v>656656.9797695626</v>
      </c>
      <c r="AL4432">
        <v>8717</v>
      </c>
      <c r="AM4432">
        <f t="shared" si="289"/>
        <v>0.9627788822619836</v>
      </c>
      <c r="AN4432">
        <v>2264.0478167314459</v>
      </c>
      <c r="AO4432">
        <f t="shared" si="290"/>
        <v>566011.95418286149</v>
      </c>
      <c r="AP4432">
        <v>86</v>
      </c>
      <c r="AQ4432">
        <v>15.96</v>
      </c>
    </row>
    <row r="4433" spans="1:43" x14ac:dyDescent="0.2">
      <c r="A4433" t="s">
        <v>157</v>
      </c>
      <c r="B4433" t="s">
        <v>10</v>
      </c>
      <c r="C4433" t="s">
        <v>53</v>
      </c>
      <c r="E4433">
        <v>1</v>
      </c>
      <c r="F4433" t="s">
        <v>163</v>
      </c>
      <c r="K4433" t="s">
        <v>165</v>
      </c>
      <c r="L4433" t="s">
        <v>8</v>
      </c>
      <c r="M4433" t="s">
        <v>4</v>
      </c>
      <c r="N4433">
        <v>3850183.7</v>
      </c>
      <c r="O4433" t="s">
        <v>50</v>
      </c>
      <c r="P4433">
        <v>5</v>
      </c>
      <c r="Q4433">
        <v>31</v>
      </c>
      <c r="R4433" t="s">
        <v>9</v>
      </c>
      <c r="S4433">
        <v>5</v>
      </c>
      <c r="T4433" t="s">
        <v>23</v>
      </c>
      <c r="U4433" t="s">
        <v>9</v>
      </c>
      <c r="V4433">
        <v>200.3</v>
      </c>
      <c r="W4433">
        <v>15.95</v>
      </c>
      <c r="X4433">
        <v>9054</v>
      </c>
      <c r="Y4433">
        <v>2352</v>
      </c>
      <c r="Z4433">
        <f t="shared" si="287"/>
        <v>588000</v>
      </c>
      <c r="AB4433" t="s">
        <v>8</v>
      </c>
      <c r="AC4433" t="s">
        <v>8</v>
      </c>
      <c r="AD4433" t="s">
        <v>8</v>
      </c>
      <c r="AF4433" t="s">
        <v>33</v>
      </c>
      <c r="AG4433">
        <v>1</v>
      </c>
      <c r="AH4433" t="s">
        <v>46</v>
      </c>
      <c r="AI4433">
        <v>0.95369999999999999</v>
      </c>
      <c r="AJ4433">
        <v>2626.6279190782502</v>
      </c>
      <c r="AK4433">
        <f t="shared" si="288"/>
        <v>656656.9797695626</v>
      </c>
      <c r="AL4433">
        <v>8717</v>
      </c>
      <c r="AM4433">
        <f t="shared" si="289"/>
        <v>0.9627788822619836</v>
      </c>
      <c r="AN4433">
        <v>2264.0478167314459</v>
      </c>
      <c r="AO4433">
        <f t="shared" si="290"/>
        <v>566011.95418286149</v>
      </c>
      <c r="AP4433">
        <v>86</v>
      </c>
      <c r="AQ4433">
        <v>15.96</v>
      </c>
    </row>
    <row r="4434" spans="1:43" x14ac:dyDescent="0.2">
      <c r="A4434" t="s">
        <v>157</v>
      </c>
      <c r="B4434" t="s">
        <v>10</v>
      </c>
      <c r="C4434" t="s">
        <v>53</v>
      </c>
      <c r="E4434">
        <v>1</v>
      </c>
      <c r="F4434" t="s">
        <v>163</v>
      </c>
      <c r="K4434" t="s">
        <v>165</v>
      </c>
      <c r="L4434" t="s">
        <v>8</v>
      </c>
      <c r="M4434" t="s">
        <v>4</v>
      </c>
      <c r="N4434">
        <v>3850183.7</v>
      </c>
      <c r="O4434" t="s">
        <v>50</v>
      </c>
      <c r="P4434">
        <v>5</v>
      </c>
      <c r="Q4434">
        <v>31</v>
      </c>
      <c r="R4434" t="s">
        <v>9</v>
      </c>
      <c r="S4434">
        <v>5</v>
      </c>
      <c r="T4434" t="s">
        <v>23</v>
      </c>
      <c r="U4434" t="s">
        <v>9</v>
      </c>
      <c r="V4434">
        <v>200.3</v>
      </c>
      <c r="W4434">
        <v>15.95</v>
      </c>
      <c r="X4434">
        <v>9054</v>
      </c>
      <c r="Y4434">
        <v>2352</v>
      </c>
      <c r="Z4434">
        <f t="shared" si="287"/>
        <v>588000</v>
      </c>
      <c r="AF4434" t="s">
        <v>33</v>
      </c>
      <c r="AG4434">
        <v>1</v>
      </c>
      <c r="AH4434" t="s">
        <v>46</v>
      </c>
      <c r="AI4434">
        <v>0.95369999999999999</v>
      </c>
      <c r="AJ4434">
        <v>2626.6279190782502</v>
      </c>
      <c r="AK4434">
        <f t="shared" si="288"/>
        <v>656656.9797695626</v>
      </c>
      <c r="AL4434">
        <v>8717</v>
      </c>
      <c r="AM4434">
        <f t="shared" si="289"/>
        <v>0.9627788822619836</v>
      </c>
      <c r="AN4434">
        <v>2264.0478167314459</v>
      </c>
      <c r="AO4434">
        <f t="shared" si="290"/>
        <v>566011.95418286149</v>
      </c>
      <c r="AP4434">
        <v>86</v>
      </c>
      <c r="AQ4434">
        <v>15.96</v>
      </c>
    </row>
    <row r="4435" spans="1:43" x14ac:dyDescent="0.2">
      <c r="A4435" t="s">
        <v>157</v>
      </c>
      <c r="B4435" t="s">
        <v>10</v>
      </c>
      <c r="C4435" t="s">
        <v>53</v>
      </c>
      <c r="E4435">
        <v>1</v>
      </c>
      <c r="F4435" t="s">
        <v>163</v>
      </c>
      <c r="K4435" t="s">
        <v>165</v>
      </c>
      <c r="L4435" t="s">
        <v>8</v>
      </c>
      <c r="M4435" t="s">
        <v>4</v>
      </c>
      <c r="N4435">
        <v>3850183.7</v>
      </c>
      <c r="O4435" t="s">
        <v>50</v>
      </c>
      <c r="P4435">
        <v>5</v>
      </c>
      <c r="Q4435">
        <v>31</v>
      </c>
      <c r="R4435" t="s">
        <v>9</v>
      </c>
      <c r="S4435">
        <v>5</v>
      </c>
      <c r="T4435" t="s">
        <v>23</v>
      </c>
      <c r="U4435" t="s">
        <v>9</v>
      </c>
      <c r="V4435">
        <v>200.3</v>
      </c>
      <c r="W4435">
        <v>15.95</v>
      </c>
      <c r="X4435">
        <v>9054</v>
      </c>
      <c r="Y4435">
        <v>2352</v>
      </c>
      <c r="Z4435">
        <f t="shared" si="287"/>
        <v>588000</v>
      </c>
      <c r="AB4435" t="s">
        <v>8</v>
      </c>
      <c r="AC4435" t="s">
        <v>8</v>
      </c>
      <c r="AD4435" t="s">
        <v>8</v>
      </c>
      <c r="AF4435" t="s">
        <v>33</v>
      </c>
      <c r="AG4435">
        <v>1</v>
      </c>
      <c r="AH4435" t="s">
        <v>46</v>
      </c>
      <c r="AI4435">
        <v>0.95369999999999999</v>
      </c>
      <c r="AJ4435">
        <v>2626.6279190782502</v>
      </c>
      <c r="AK4435">
        <f t="shared" si="288"/>
        <v>656656.9797695626</v>
      </c>
      <c r="AL4435">
        <v>8717</v>
      </c>
      <c r="AM4435">
        <f t="shared" si="289"/>
        <v>0.9627788822619836</v>
      </c>
      <c r="AN4435">
        <v>2264.0478167314459</v>
      </c>
      <c r="AO4435">
        <f t="shared" si="290"/>
        <v>566011.95418286149</v>
      </c>
      <c r="AP4435">
        <v>86</v>
      </c>
      <c r="AQ4435">
        <v>15.96</v>
      </c>
    </row>
    <row r="4436" spans="1:43" x14ac:dyDescent="0.2">
      <c r="A4436" t="s">
        <v>157</v>
      </c>
      <c r="B4436" t="s">
        <v>10</v>
      </c>
      <c r="C4436" t="s">
        <v>53</v>
      </c>
      <c r="E4436">
        <v>1</v>
      </c>
      <c r="F4436" t="s">
        <v>163</v>
      </c>
      <c r="K4436" t="s">
        <v>165</v>
      </c>
      <c r="L4436" t="s">
        <v>8</v>
      </c>
      <c r="M4436" t="s">
        <v>4</v>
      </c>
      <c r="N4436">
        <v>3850183.7</v>
      </c>
      <c r="O4436" t="s">
        <v>50</v>
      </c>
      <c r="P4436">
        <v>5</v>
      </c>
      <c r="Q4436">
        <v>31</v>
      </c>
      <c r="R4436" t="s">
        <v>9</v>
      </c>
      <c r="S4436">
        <v>5</v>
      </c>
      <c r="T4436" t="s">
        <v>23</v>
      </c>
      <c r="U4436" t="s">
        <v>9</v>
      </c>
      <c r="V4436">
        <v>200.3</v>
      </c>
      <c r="W4436">
        <v>15.95</v>
      </c>
      <c r="X4436">
        <v>9054</v>
      </c>
      <c r="Y4436">
        <v>2352</v>
      </c>
      <c r="Z4436">
        <f t="shared" si="287"/>
        <v>588000</v>
      </c>
      <c r="AB4436" t="s">
        <v>8</v>
      </c>
      <c r="AC4436" s="7" t="s">
        <v>101</v>
      </c>
      <c r="AD4436" t="s">
        <v>8</v>
      </c>
      <c r="AF4436" t="s">
        <v>33</v>
      </c>
      <c r="AG4436">
        <v>1</v>
      </c>
      <c r="AH4436" t="s">
        <v>46</v>
      </c>
      <c r="AI4436">
        <v>0.95369999999999999</v>
      </c>
      <c r="AJ4436">
        <v>2626.6279190782502</v>
      </c>
      <c r="AK4436">
        <f t="shared" si="288"/>
        <v>656656.9797695626</v>
      </c>
      <c r="AL4436">
        <v>8717</v>
      </c>
      <c r="AM4436">
        <f t="shared" si="289"/>
        <v>0.9627788822619836</v>
      </c>
      <c r="AN4436">
        <v>2264.0478167314459</v>
      </c>
      <c r="AO4436">
        <f t="shared" si="290"/>
        <v>566011.95418286149</v>
      </c>
      <c r="AP4436">
        <v>86</v>
      </c>
      <c r="AQ4436">
        <v>15.96</v>
      </c>
    </row>
    <row r="4437" spans="1:43" x14ac:dyDescent="0.2">
      <c r="A4437" t="s">
        <v>157</v>
      </c>
      <c r="B4437" t="s">
        <v>10</v>
      </c>
      <c r="C4437" t="s">
        <v>53</v>
      </c>
      <c r="E4437">
        <v>1</v>
      </c>
      <c r="F4437" t="s">
        <v>163</v>
      </c>
      <c r="K4437" t="s">
        <v>165</v>
      </c>
      <c r="L4437" t="s">
        <v>8</v>
      </c>
      <c r="M4437" t="s">
        <v>4</v>
      </c>
      <c r="N4437">
        <v>3850183.7</v>
      </c>
      <c r="O4437" t="s">
        <v>50</v>
      </c>
      <c r="P4437">
        <v>5</v>
      </c>
      <c r="Q4437">
        <v>31</v>
      </c>
      <c r="R4437" t="s">
        <v>9</v>
      </c>
      <c r="S4437">
        <v>5</v>
      </c>
      <c r="T4437" t="s">
        <v>23</v>
      </c>
      <c r="U4437" t="s">
        <v>9</v>
      </c>
      <c r="V4437">
        <v>200.3</v>
      </c>
      <c r="W4437">
        <v>15.95</v>
      </c>
      <c r="X4437">
        <v>9054</v>
      </c>
      <c r="Y4437">
        <v>2352</v>
      </c>
      <c r="Z4437">
        <f t="shared" si="287"/>
        <v>588000</v>
      </c>
      <c r="AF4437" t="s">
        <v>33</v>
      </c>
      <c r="AG4437">
        <v>1</v>
      </c>
      <c r="AH4437" t="s">
        <v>47</v>
      </c>
      <c r="AI4437">
        <v>0.95369999999999999</v>
      </c>
      <c r="AJ4437">
        <v>2626.6279190782502</v>
      </c>
      <c r="AK4437">
        <f t="shared" si="288"/>
        <v>656656.9797695626</v>
      </c>
      <c r="AL4437">
        <v>8717</v>
      </c>
      <c r="AM4437">
        <f t="shared" si="289"/>
        <v>0.9627788822619836</v>
      </c>
      <c r="AN4437">
        <v>2264.0478167314459</v>
      </c>
      <c r="AO4437">
        <f t="shared" si="290"/>
        <v>566011.95418286149</v>
      </c>
      <c r="AP4437">
        <v>86</v>
      </c>
      <c r="AQ4437">
        <v>15.96</v>
      </c>
    </row>
    <row r="4438" spans="1:43" x14ac:dyDescent="0.2">
      <c r="A4438" t="s">
        <v>157</v>
      </c>
      <c r="B4438" t="s">
        <v>10</v>
      </c>
      <c r="C4438" t="s">
        <v>53</v>
      </c>
      <c r="E4438">
        <v>1</v>
      </c>
      <c r="F4438" t="s">
        <v>163</v>
      </c>
      <c r="K4438" t="s">
        <v>165</v>
      </c>
      <c r="L4438" t="s">
        <v>8</v>
      </c>
      <c r="M4438" t="s">
        <v>4</v>
      </c>
      <c r="N4438">
        <v>3850183.7</v>
      </c>
      <c r="O4438" t="s">
        <v>50</v>
      </c>
      <c r="P4438">
        <v>5</v>
      </c>
      <c r="Q4438">
        <v>31</v>
      </c>
      <c r="R4438" t="s">
        <v>9</v>
      </c>
      <c r="S4438">
        <v>5</v>
      </c>
      <c r="T4438" t="s">
        <v>23</v>
      </c>
      <c r="U4438" t="s">
        <v>9</v>
      </c>
      <c r="V4438">
        <v>200.3</v>
      </c>
      <c r="W4438">
        <v>15.95</v>
      </c>
      <c r="X4438">
        <v>9054</v>
      </c>
      <c r="Y4438">
        <v>2352</v>
      </c>
      <c r="Z4438">
        <f t="shared" si="287"/>
        <v>588000</v>
      </c>
      <c r="AF4438" t="s">
        <v>33</v>
      </c>
      <c r="AG4438">
        <v>1</v>
      </c>
      <c r="AH4438" t="s">
        <v>47</v>
      </c>
      <c r="AI4438">
        <v>0.95369999999999999</v>
      </c>
      <c r="AJ4438">
        <v>2626.6279190782502</v>
      </c>
      <c r="AK4438">
        <f t="shared" si="288"/>
        <v>656656.9797695626</v>
      </c>
      <c r="AL4438">
        <v>8717</v>
      </c>
      <c r="AM4438">
        <f t="shared" si="289"/>
        <v>0.9627788822619836</v>
      </c>
      <c r="AN4438">
        <v>2264.0478167314459</v>
      </c>
      <c r="AO4438">
        <f t="shared" si="290"/>
        <v>566011.95418286149</v>
      </c>
      <c r="AP4438">
        <v>86</v>
      </c>
      <c r="AQ4438">
        <v>15.96</v>
      </c>
    </row>
    <row r="4439" spans="1:43" x14ac:dyDescent="0.2">
      <c r="A4439" t="s">
        <v>157</v>
      </c>
      <c r="B4439" t="s">
        <v>10</v>
      </c>
      <c r="C4439" t="s">
        <v>53</v>
      </c>
      <c r="E4439">
        <v>1</v>
      </c>
      <c r="F4439" t="s">
        <v>163</v>
      </c>
      <c r="K4439" t="s">
        <v>165</v>
      </c>
      <c r="L4439" t="s">
        <v>8</v>
      </c>
      <c r="M4439" t="s">
        <v>4</v>
      </c>
      <c r="N4439">
        <v>3850183.7</v>
      </c>
      <c r="O4439" t="s">
        <v>50</v>
      </c>
      <c r="P4439">
        <v>5</v>
      </c>
      <c r="Q4439">
        <v>31</v>
      </c>
      <c r="R4439" t="s">
        <v>9</v>
      </c>
      <c r="S4439">
        <v>5</v>
      </c>
      <c r="T4439" t="s">
        <v>23</v>
      </c>
      <c r="U4439" t="s">
        <v>9</v>
      </c>
      <c r="V4439">
        <v>200.3</v>
      </c>
      <c r="W4439">
        <v>15.95</v>
      </c>
      <c r="X4439">
        <v>9054</v>
      </c>
      <c r="Y4439">
        <v>2352</v>
      </c>
      <c r="Z4439">
        <f t="shared" si="287"/>
        <v>588000</v>
      </c>
      <c r="AB4439" t="s">
        <v>8</v>
      </c>
      <c r="AC4439" s="7" t="s">
        <v>101</v>
      </c>
      <c r="AD4439" t="s">
        <v>8</v>
      </c>
      <c r="AF4439" t="s">
        <v>33</v>
      </c>
      <c r="AG4439">
        <v>1</v>
      </c>
      <c r="AH4439" t="s">
        <v>46</v>
      </c>
      <c r="AI4439">
        <v>0.95369999999999999</v>
      </c>
      <c r="AJ4439">
        <v>2626.6279190782502</v>
      </c>
      <c r="AK4439">
        <f t="shared" si="288"/>
        <v>656656.9797695626</v>
      </c>
      <c r="AL4439">
        <v>8717</v>
      </c>
      <c r="AM4439">
        <f t="shared" si="289"/>
        <v>0.9627788822619836</v>
      </c>
      <c r="AN4439">
        <v>2264.0478167314459</v>
      </c>
      <c r="AO4439">
        <f t="shared" si="290"/>
        <v>566011.95418286149</v>
      </c>
      <c r="AP4439">
        <v>86</v>
      </c>
      <c r="AQ4439">
        <v>15.96</v>
      </c>
    </row>
    <row r="4440" spans="1:43" x14ac:dyDescent="0.2">
      <c r="A4440" t="s">
        <v>157</v>
      </c>
      <c r="B4440" t="s">
        <v>10</v>
      </c>
      <c r="C4440" t="s">
        <v>53</v>
      </c>
      <c r="E4440">
        <v>1</v>
      </c>
      <c r="F4440" t="s">
        <v>163</v>
      </c>
      <c r="K4440" t="s">
        <v>165</v>
      </c>
      <c r="L4440" t="s">
        <v>8</v>
      </c>
      <c r="M4440" t="s">
        <v>4</v>
      </c>
      <c r="N4440">
        <v>3850183.7</v>
      </c>
      <c r="O4440" t="s">
        <v>50</v>
      </c>
      <c r="P4440">
        <v>5</v>
      </c>
      <c r="Q4440">
        <v>31</v>
      </c>
      <c r="R4440" t="s">
        <v>9</v>
      </c>
      <c r="S4440">
        <v>5</v>
      </c>
      <c r="T4440" t="s">
        <v>23</v>
      </c>
      <c r="U4440" t="s">
        <v>9</v>
      </c>
      <c r="V4440">
        <v>200.3</v>
      </c>
      <c r="W4440">
        <v>15.95</v>
      </c>
      <c r="X4440">
        <v>9054</v>
      </c>
      <c r="Y4440">
        <v>2352</v>
      </c>
      <c r="Z4440">
        <f t="shared" si="287"/>
        <v>588000</v>
      </c>
      <c r="AF4440" t="s">
        <v>33</v>
      </c>
      <c r="AG4440">
        <v>1</v>
      </c>
      <c r="AH4440" t="s">
        <v>47</v>
      </c>
      <c r="AI4440">
        <v>0.95369999999999999</v>
      </c>
      <c r="AJ4440">
        <v>2626.6279190782502</v>
      </c>
      <c r="AK4440">
        <f t="shared" si="288"/>
        <v>656656.9797695626</v>
      </c>
      <c r="AL4440">
        <v>8717</v>
      </c>
      <c r="AM4440">
        <f t="shared" si="289"/>
        <v>0.9627788822619836</v>
      </c>
      <c r="AN4440">
        <v>2264.0478167314459</v>
      </c>
      <c r="AO4440">
        <f t="shared" si="290"/>
        <v>566011.95418286149</v>
      </c>
      <c r="AP4440">
        <v>86</v>
      </c>
      <c r="AQ4440">
        <v>15.96</v>
      </c>
    </row>
    <row r="4441" spans="1:43" x14ac:dyDescent="0.2">
      <c r="A4441" t="s">
        <v>157</v>
      </c>
      <c r="B4441" t="s">
        <v>10</v>
      </c>
      <c r="C4441" t="s">
        <v>53</v>
      </c>
      <c r="E4441">
        <v>1</v>
      </c>
      <c r="F4441" t="s">
        <v>163</v>
      </c>
      <c r="K4441" t="s">
        <v>165</v>
      </c>
      <c r="L4441" t="s">
        <v>8</v>
      </c>
      <c r="M4441" t="s">
        <v>4</v>
      </c>
      <c r="N4441">
        <v>3850183.7</v>
      </c>
      <c r="O4441" t="s">
        <v>50</v>
      </c>
      <c r="P4441">
        <v>5</v>
      </c>
      <c r="Q4441">
        <v>31</v>
      </c>
      <c r="R4441" t="s">
        <v>9</v>
      </c>
      <c r="S4441">
        <v>5</v>
      </c>
      <c r="T4441" t="s">
        <v>23</v>
      </c>
      <c r="U4441" t="s">
        <v>9</v>
      </c>
      <c r="V4441">
        <v>200.3</v>
      </c>
      <c r="W4441">
        <v>15.95</v>
      </c>
      <c r="X4441">
        <v>9054</v>
      </c>
      <c r="Y4441">
        <v>2352</v>
      </c>
      <c r="Z4441">
        <f t="shared" si="287"/>
        <v>588000</v>
      </c>
      <c r="AF4441" t="s">
        <v>33</v>
      </c>
      <c r="AG4441">
        <v>1</v>
      </c>
      <c r="AH4441" t="s">
        <v>46</v>
      </c>
      <c r="AI4441">
        <v>0.92479999999999996</v>
      </c>
      <c r="AJ4441">
        <v>2626.6279190782502</v>
      </c>
      <c r="AK4441">
        <f t="shared" si="288"/>
        <v>656656.9797695626</v>
      </c>
      <c r="AL4441">
        <v>8717</v>
      </c>
      <c r="AM4441">
        <f t="shared" si="289"/>
        <v>0.9627788822619836</v>
      </c>
      <c r="AN4441">
        <v>2264.0478167314459</v>
      </c>
      <c r="AO4441">
        <f t="shared" si="290"/>
        <v>566011.95418286149</v>
      </c>
      <c r="AP4441">
        <v>86</v>
      </c>
      <c r="AQ4441">
        <v>15.96</v>
      </c>
    </row>
    <row r="4442" spans="1:43" x14ac:dyDescent="0.2">
      <c r="A4442" t="s">
        <v>157</v>
      </c>
      <c r="B4442" t="s">
        <v>10</v>
      </c>
      <c r="C4442" t="s">
        <v>53</v>
      </c>
      <c r="E4442">
        <v>1</v>
      </c>
      <c r="F4442" t="s">
        <v>163</v>
      </c>
      <c r="K4442" t="s">
        <v>165</v>
      </c>
      <c r="L4442" t="s">
        <v>8</v>
      </c>
      <c r="M4442" t="s">
        <v>4</v>
      </c>
      <c r="N4442">
        <v>3850183.7</v>
      </c>
      <c r="O4442" t="s">
        <v>50</v>
      </c>
      <c r="P4442">
        <v>5</v>
      </c>
      <c r="Q4442">
        <v>31</v>
      </c>
      <c r="R4442" t="s">
        <v>9</v>
      </c>
      <c r="S4442">
        <v>5</v>
      </c>
      <c r="T4442" t="s">
        <v>23</v>
      </c>
      <c r="U4442" t="s">
        <v>9</v>
      </c>
      <c r="V4442">
        <v>200.3</v>
      </c>
      <c r="W4442">
        <v>15.95</v>
      </c>
      <c r="X4442">
        <v>9054</v>
      </c>
      <c r="Y4442">
        <v>2352</v>
      </c>
      <c r="Z4442">
        <f t="shared" si="287"/>
        <v>588000</v>
      </c>
      <c r="AF4442" t="s">
        <v>33</v>
      </c>
      <c r="AG4442">
        <v>1</v>
      </c>
      <c r="AH4442" t="s">
        <v>47</v>
      </c>
      <c r="AI4442">
        <v>0.92479999999999996</v>
      </c>
      <c r="AJ4442">
        <v>2626.6279190782502</v>
      </c>
      <c r="AK4442">
        <f t="shared" si="288"/>
        <v>656656.9797695626</v>
      </c>
      <c r="AL4442">
        <v>8717</v>
      </c>
      <c r="AM4442">
        <f t="shared" si="289"/>
        <v>0.9627788822619836</v>
      </c>
      <c r="AN4442">
        <v>2264.0478167314459</v>
      </c>
      <c r="AO4442">
        <f t="shared" si="290"/>
        <v>566011.95418286149</v>
      </c>
      <c r="AP4442">
        <v>86</v>
      </c>
      <c r="AQ4442">
        <v>15.96</v>
      </c>
    </row>
    <row r="4443" spans="1:43" x14ac:dyDescent="0.2">
      <c r="A4443" t="s">
        <v>157</v>
      </c>
      <c r="B4443" t="s">
        <v>10</v>
      </c>
      <c r="C4443" t="s">
        <v>53</v>
      </c>
      <c r="E4443">
        <v>1</v>
      </c>
      <c r="F4443" t="s">
        <v>163</v>
      </c>
      <c r="K4443" t="s">
        <v>165</v>
      </c>
      <c r="L4443" t="s">
        <v>8</v>
      </c>
      <c r="M4443" t="s">
        <v>4</v>
      </c>
      <c r="N4443">
        <v>3850183.7</v>
      </c>
      <c r="O4443" t="s">
        <v>50</v>
      </c>
      <c r="P4443">
        <v>5</v>
      </c>
      <c r="Q4443">
        <v>31</v>
      </c>
      <c r="R4443" t="s">
        <v>9</v>
      </c>
      <c r="S4443">
        <v>5</v>
      </c>
      <c r="T4443" t="s">
        <v>23</v>
      </c>
      <c r="U4443" t="s">
        <v>9</v>
      </c>
      <c r="V4443">
        <v>200.3</v>
      </c>
      <c r="W4443">
        <v>15.95</v>
      </c>
      <c r="X4443">
        <v>9054</v>
      </c>
      <c r="Y4443">
        <v>2352</v>
      </c>
      <c r="Z4443">
        <f t="shared" si="287"/>
        <v>588000</v>
      </c>
      <c r="AF4443" t="s">
        <v>33</v>
      </c>
      <c r="AG4443">
        <v>1</v>
      </c>
      <c r="AH4443" t="s">
        <v>47</v>
      </c>
      <c r="AI4443">
        <v>0.92479999999999996</v>
      </c>
      <c r="AJ4443">
        <v>2626.6279190782502</v>
      </c>
      <c r="AK4443">
        <f t="shared" si="288"/>
        <v>656656.9797695626</v>
      </c>
      <c r="AL4443">
        <v>8717</v>
      </c>
      <c r="AM4443">
        <f t="shared" si="289"/>
        <v>0.9627788822619836</v>
      </c>
      <c r="AN4443">
        <v>2264.0478167314459</v>
      </c>
      <c r="AO4443">
        <f t="shared" si="290"/>
        <v>566011.95418286149</v>
      </c>
      <c r="AP4443">
        <v>86</v>
      </c>
      <c r="AQ4443">
        <v>15.96</v>
      </c>
    </row>
    <row r="4444" spans="1:43" x14ac:dyDescent="0.2">
      <c r="A4444" t="s">
        <v>157</v>
      </c>
      <c r="B4444" t="s">
        <v>10</v>
      </c>
      <c r="C4444" t="s">
        <v>53</v>
      </c>
      <c r="E4444">
        <v>1</v>
      </c>
      <c r="F4444" t="s">
        <v>163</v>
      </c>
      <c r="K4444" t="s">
        <v>165</v>
      </c>
      <c r="L4444" t="s">
        <v>8</v>
      </c>
      <c r="M4444" t="s">
        <v>4</v>
      </c>
      <c r="N4444">
        <v>3850183.7</v>
      </c>
      <c r="O4444" t="s">
        <v>50</v>
      </c>
      <c r="P4444">
        <v>5</v>
      </c>
      <c r="Q4444">
        <v>31</v>
      </c>
      <c r="R4444" t="s">
        <v>9</v>
      </c>
      <c r="S4444">
        <v>5</v>
      </c>
      <c r="T4444" t="s">
        <v>23</v>
      </c>
      <c r="U4444" t="s">
        <v>9</v>
      </c>
      <c r="V4444">
        <v>200.3</v>
      </c>
      <c r="W4444">
        <v>15.95</v>
      </c>
      <c r="X4444">
        <v>9054</v>
      </c>
      <c r="Y4444">
        <v>2352</v>
      </c>
      <c r="Z4444">
        <f t="shared" si="287"/>
        <v>588000</v>
      </c>
      <c r="AB4444" t="s">
        <v>8</v>
      </c>
      <c r="AC4444" s="7" t="s">
        <v>101</v>
      </c>
      <c r="AD4444" t="s">
        <v>8</v>
      </c>
      <c r="AF4444" t="s">
        <v>33</v>
      </c>
      <c r="AG4444">
        <v>1</v>
      </c>
      <c r="AH4444" t="s">
        <v>46</v>
      </c>
      <c r="AI4444">
        <v>0.92479999999999996</v>
      </c>
      <c r="AJ4444">
        <v>2626.6279190782502</v>
      </c>
      <c r="AK4444">
        <f t="shared" si="288"/>
        <v>656656.9797695626</v>
      </c>
      <c r="AL4444">
        <v>8717</v>
      </c>
      <c r="AM4444">
        <f t="shared" si="289"/>
        <v>0.9627788822619836</v>
      </c>
      <c r="AN4444">
        <v>2264.0478167314459</v>
      </c>
      <c r="AO4444">
        <f t="shared" si="290"/>
        <v>566011.95418286149</v>
      </c>
      <c r="AP4444">
        <v>86</v>
      </c>
      <c r="AQ4444">
        <v>15.96</v>
      </c>
    </row>
    <row r="4445" spans="1:43" x14ac:dyDescent="0.2">
      <c r="A4445" t="s">
        <v>157</v>
      </c>
      <c r="B4445" t="s">
        <v>10</v>
      </c>
      <c r="C4445" t="s">
        <v>53</v>
      </c>
      <c r="E4445">
        <v>1</v>
      </c>
      <c r="F4445" t="s">
        <v>163</v>
      </c>
      <c r="K4445" t="s">
        <v>165</v>
      </c>
      <c r="L4445" t="s">
        <v>8</v>
      </c>
      <c r="M4445" t="s">
        <v>4</v>
      </c>
      <c r="N4445">
        <v>3850183.7</v>
      </c>
      <c r="O4445" t="s">
        <v>50</v>
      </c>
      <c r="P4445">
        <v>5</v>
      </c>
      <c r="Q4445">
        <v>31</v>
      </c>
      <c r="R4445" t="s">
        <v>9</v>
      </c>
      <c r="S4445">
        <v>5</v>
      </c>
      <c r="T4445" t="s">
        <v>23</v>
      </c>
      <c r="U4445" t="s">
        <v>9</v>
      </c>
      <c r="V4445">
        <v>200.3</v>
      </c>
      <c r="W4445">
        <v>15.95</v>
      </c>
      <c r="X4445">
        <v>9054</v>
      </c>
      <c r="Y4445">
        <v>2352</v>
      </c>
      <c r="Z4445">
        <f t="shared" si="287"/>
        <v>588000</v>
      </c>
      <c r="AB4445" t="s">
        <v>8</v>
      </c>
      <c r="AC4445" s="7" t="s">
        <v>101</v>
      </c>
      <c r="AD4445" t="s">
        <v>8</v>
      </c>
      <c r="AF4445" t="s">
        <v>33</v>
      </c>
      <c r="AG4445">
        <v>1</v>
      </c>
      <c r="AH4445" t="s">
        <v>46</v>
      </c>
      <c r="AI4445">
        <v>0.92479999999999996</v>
      </c>
      <c r="AJ4445">
        <v>2626.6279190782502</v>
      </c>
      <c r="AK4445">
        <f t="shared" si="288"/>
        <v>656656.9797695626</v>
      </c>
      <c r="AL4445">
        <v>8717</v>
      </c>
      <c r="AM4445">
        <f t="shared" si="289"/>
        <v>0.9627788822619836</v>
      </c>
      <c r="AN4445">
        <v>2264.0478167314459</v>
      </c>
      <c r="AO4445">
        <f t="shared" si="290"/>
        <v>566011.95418286149</v>
      </c>
      <c r="AP4445">
        <v>86</v>
      </c>
      <c r="AQ4445">
        <v>15.96</v>
      </c>
    </row>
    <row r="4446" spans="1:43" x14ac:dyDescent="0.2">
      <c r="A4446" t="s">
        <v>157</v>
      </c>
      <c r="B4446" t="s">
        <v>10</v>
      </c>
      <c r="C4446" t="s">
        <v>53</v>
      </c>
      <c r="E4446">
        <v>1</v>
      </c>
      <c r="F4446" t="s">
        <v>163</v>
      </c>
      <c r="K4446" t="s">
        <v>165</v>
      </c>
      <c r="L4446" t="s">
        <v>8</v>
      </c>
      <c r="M4446" t="s">
        <v>4</v>
      </c>
      <c r="N4446">
        <v>3850183.7</v>
      </c>
      <c r="O4446" t="s">
        <v>50</v>
      </c>
      <c r="P4446">
        <v>5</v>
      </c>
      <c r="Q4446">
        <v>31</v>
      </c>
      <c r="R4446" t="s">
        <v>9</v>
      </c>
      <c r="S4446">
        <v>5</v>
      </c>
      <c r="T4446" t="s">
        <v>23</v>
      </c>
      <c r="U4446" t="s">
        <v>9</v>
      </c>
      <c r="V4446">
        <v>200.3</v>
      </c>
      <c r="W4446">
        <v>15.95</v>
      </c>
      <c r="X4446">
        <v>9054</v>
      </c>
      <c r="Y4446">
        <v>2352</v>
      </c>
      <c r="Z4446">
        <f t="shared" ref="Z4446:Z4509" si="291">Y4446*250</f>
        <v>588000</v>
      </c>
      <c r="AF4446" t="s">
        <v>33</v>
      </c>
      <c r="AG4446">
        <v>1</v>
      </c>
      <c r="AH4446" t="s">
        <v>46</v>
      </c>
      <c r="AI4446">
        <v>0.92479999999999996</v>
      </c>
      <c r="AJ4446">
        <v>2626.6279190782502</v>
      </c>
      <c r="AK4446">
        <f t="shared" ref="AK4446:AK4509" si="292">AJ4446*250</f>
        <v>656656.9797695626</v>
      </c>
      <c r="AL4446">
        <v>8717</v>
      </c>
      <c r="AM4446">
        <f t="shared" si="289"/>
        <v>0.9627788822619836</v>
      </c>
      <c r="AN4446">
        <v>2264.0478167314459</v>
      </c>
      <c r="AO4446">
        <f t="shared" si="290"/>
        <v>566011.95418286149</v>
      </c>
      <c r="AP4446">
        <v>86</v>
      </c>
      <c r="AQ4446">
        <v>15.96</v>
      </c>
    </row>
    <row r="4447" spans="1:43" x14ac:dyDescent="0.2">
      <c r="A4447" t="s">
        <v>157</v>
      </c>
      <c r="B4447" t="s">
        <v>10</v>
      </c>
      <c r="C4447" t="s">
        <v>53</v>
      </c>
      <c r="E4447">
        <v>1</v>
      </c>
      <c r="F4447" t="s">
        <v>163</v>
      </c>
      <c r="K4447" t="s">
        <v>165</v>
      </c>
      <c r="L4447" t="s">
        <v>8</v>
      </c>
      <c r="M4447" t="s">
        <v>4</v>
      </c>
      <c r="N4447">
        <v>3850183.7</v>
      </c>
      <c r="O4447" t="s">
        <v>50</v>
      </c>
      <c r="P4447">
        <v>5</v>
      </c>
      <c r="Q4447">
        <v>31</v>
      </c>
      <c r="R4447" t="s">
        <v>9</v>
      </c>
      <c r="S4447">
        <v>5</v>
      </c>
      <c r="T4447" t="s">
        <v>23</v>
      </c>
      <c r="U4447" t="s">
        <v>9</v>
      </c>
      <c r="V4447">
        <v>200.3</v>
      </c>
      <c r="W4447">
        <v>15.95</v>
      </c>
      <c r="X4447">
        <v>9054</v>
      </c>
      <c r="Y4447">
        <v>2352</v>
      </c>
      <c r="Z4447">
        <f t="shared" si="291"/>
        <v>588000</v>
      </c>
      <c r="AF4447" t="s">
        <v>33</v>
      </c>
      <c r="AG4447">
        <v>1</v>
      </c>
      <c r="AH4447" t="s">
        <v>46</v>
      </c>
      <c r="AI4447">
        <v>0.92479999999999996</v>
      </c>
      <c r="AJ4447">
        <v>2626.6279190782502</v>
      </c>
      <c r="AK4447">
        <f t="shared" si="292"/>
        <v>656656.9797695626</v>
      </c>
      <c r="AL4447">
        <v>8717</v>
      </c>
      <c r="AM4447">
        <f t="shared" si="289"/>
        <v>0.9627788822619836</v>
      </c>
      <c r="AN4447">
        <v>2264.0478167314459</v>
      </c>
      <c r="AO4447">
        <f t="shared" si="290"/>
        <v>566011.95418286149</v>
      </c>
      <c r="AP4447">
        <v>86</v>
      </c>
      <c r="AQ4447">
        <v>15.96</v>
      </c>
    </row>
    <row r="4448" spans="1:43" x14ac:dyDescent="0.2">
      <c r="A4448" t="s">
        <v>157</v>
      </c>
      <c r="B4448" t="s">
        <v>10</v>
      </c>
      <c r="C4448" t="s">
        <v>53</v>
      </c>
      <c r="E4448">
        <v>1</v>
      </c>
      <c r="F4448" t="s">
        <v>163</v>
      </c>
      <c r="K4448" t="s">
        <v>165</v>
      </c>
      <c r="L4448" t="s">
        <v>8</v>
      </c>
      <c r="M4448" t="s">
        <v>4</v>
      </c>
      <c r="N4448">
        <v>3850183.7</v>
      </c>
      <c r="O4448" t="s">
        <v>50</v>
      </c>
      <c r="P4448">
        <v>5</v>
      </c>
      <c r="Q4448">
        <v>31</v>
      </c>
      <c r="R4448" t="s">
        <v>9</v>
      </c>
      <c r="S4448">
        <v>5</v>
      </c>
      <c r="T4448" t="s">
        <v>23</v>
      </c>
      <c r="U4448" t="s">
        <v>9</v>
      </c>
      <c r="V4448">
        <v>200.3</v>
      </c>
      <c r="W4448">
        <v>15.95</v>
      </c>
      <c r="X4448">
        <v>9054</v>
      </c>
      <c r="Y4448">
        <v>2352</v>
      </c>
      <c r="Z4448">
        <f t="shared" si="291"/>
        <v>588000</v>
      </c>
      <c r="AF4448" t="s">
        <v>33</v>
      </c>
      <c r="AG4448">
        <v>1</v>
      </c>
      <c r="AH4448" t="s">
        <v>47</v>
      </c>
      <c r="AI4448">
        <v>0.92479999999999996</v>
      </c>
      <c r="AJ4448">
        <v>2626.6279190782502</v>
      </c>
      <c r="AK4448">
        <f t="shared" si="292"/>
        <v>656656.9797695626</v>
      </c>
      <c r="AL4448">
        <v>8717</v>
      </c>
      <c r="AM4448">
        <f t="shared" si="289"/>
        <v>0.9627788822619836</v>
      </c>
      <c r="AN4448">
        <v>2264.0478167314459</v>
      </c>
      <c r="AO4448">
        <f t="shared" si="290"/>
        <v>566011.95418286149</v>
      </c>
      <c r="AP4448">
        <v>86</v>
      </c>
      <c r="AQ4448">
        <v>15.96</v>
      </c>
    </row>
    <row r="4449" spans="1:43" x14ac:dyDescent="0.2">
      <c r="A4449" t="s">
        <v>157</v>
      </c>
      <c r="B4449" t="s">
        <v>10</v>
      </c>
      <c r="C4449" t="s">
        <v>53</v>
      </c>
      <c r="E4449">
        <v>1</v>
      </c>
      <c r="F4449" t="s">
        <v>163</v>
      </c>
      <c r="K4449" t="s">
        <v>165</v>
      </c>
      <c r="L4449" t="s">
        <v>8</v>
      </c>
      <c r="M4449" t="s">
        <v>4</v>
      </c>
      <c r="N4449">
        <v>3850183.7</v>
      </c>
      <c r="O4449" t="s">
        <v>50</v>
      </c>
      <c r="P4449">
        <v>5</v>
      </c>
      <c r="Q4449">
        <v>31</v>
      </c>
      <c r="R4449" t="s">
        <v>9</v>
      </c>
      <c r="S4449">
        <v>5</v>
      </c>
      <c r="T4449" t="s">
        <v>23</v>
      </c>
      <c r="U4449" t="s">
        <v>9</v>
      </c>
      <c r="V4449">
        <v>200.3</v>
      </c>
      <c r="W4449">
        <v>15.95</v>
      </c>
      <c r="X4449">
        <v>9054</v>
      </c>
      <c r="Y4449">
        <v>2352</v>
      </c>
      <c r="Z4449">
        <f t="shared" si="291"/>
        <v>588000</v>
      </c>
      <c r="AF4449" t="s">
        <v>33</v>
      </c>
      <c r="AG4449">
        <v>1</v>
      </c>
      <c r="AH4449" t="s">
        <v>46</v>
      </c>
      <c r="AI4449">
        <v>0.92479999999999996</v>
      </c>
      <c r="AJ4449">
        <v>2626.6279190782502</v>
      </c>
      <c r="AK4449">
        <f t="shared" si="292"/>
        <v>656656.9797695626</v>
      </c>
      <c r="AL4449">
        <v>8717</v>
      </c>
      <c r="AM4449">
        <f t="shared" si="289"/>
        <v>0.9627788822619836</v>
      </c>
      <c r="AN4449">
        <v>2264.0478167314459</v>
      </c>
      <c r="AO4449">
        <f t="shared" si="290"/>
        <v>566011.95418286149</v>
      </c>
      <c r="AP4449">
        <v>86</v>
      </c>
      <c r="AQ4449">
        <v>15.96</v>
      </c>
    </row>
    <row r="4450" spans="1:43" x14ac:dyDescent="0.2">
      <c r="A4450" t="s">
        <v>157</v>
      </c>
      <c r="B4450" t="s">
        <v>10</v>
      </c>
      <c r="C4450" t="s">
        <v>53</v>
      </c>
      <c r="E4450">
        <v>1</v>
      </c>
      <c r="F4450" t="s">
        <v>163</v>
      </c>
      <c r="K4450" t="s">
        <v>165</v>
      </c>
      <c r="L4450" t="s">
        <v>8</v>
      </c>
      <c r="M4450" t="s">
        <v>4</v>
      </c>
      <c r="N4450">
        <v>3850183.7</v>
      </c>
      <c r="O4450" t="s">
        <v>50</v>
      </c>
      <c r="P4450">
        <v>5</v>
      </c>
      <c r="Q4450">
        <v>31</v>
      </c>
      <c r="R4450" t="s">
        <v>9</v>
      </c>
      <c r="S4450">
        <v>5</v>
      </c>
      <c r="T4450" t="s">
        <v>23</v>
      </c>
      <c r="U4450" t="s">
        <v>9</v>
      </c>
      <c r="V4450">
        <v>200.3</v>
      </c>
      <c r="W4450">
        <v>15.95</v>
      </c>
      <c r="X4450">
        <v>9054</v>
      </c>
      <c r="Y4450">
        <v>2352</v>
      </c>
      <c r="Z4450">
        <f t="shared" si="291"/>
        <v>588000</v>
      </c>
      <c r="AB4450" t="s">
        <v>8</v>
      </c>
      <c r="AC4450" s="7" t="s">
        <v>101</v>
      </c>
      <c r="AD4450" t="s">
        <v>8</v>
      </c>
      <c r="AF4450" t="s">
        <v>33</v>
      </c>
      <c r="AG4450">
        <v>1</v>
      </c>
      <c r="AH4450" t="s">
        <v>47</v>
      </c>
      <c r="AI4450">
        <v>0.92479999999999996</v>
      </c>
      <c r="AJ4450">
        <v>2626.6279190782502</v>
      </c>
      <c r="AK4450">
        <f t="shared" si="292"/>
        <v>656656.9797695626</v>
      </c>
      <c r="AL4450">
        <v>8717</v>
      </c>
      <c r="AM4450">
        <f t="shared" si="289"/>
        <v>0.9627788822619836</v>
      </c>
      <c r="AN4450">
        <v>2264.0478167314459</v>
      </c>
      <c r="AO4450">
        <f t="shared" si="290"/>
        <v>566011.95418286149</v>
      </c>
      <c r="AP4450">
        <v>86</v>
      </c>
      <c r="AQ4450">
        <v>15.96</v>
      </c>
    </row>
    <row r="4451" spans="1:43" x14ac:dyDescent="0.2">
      <c r="A4451" t="s">
        <v>157</v>
      </c>
      <c r="B4451" t="s">
        <v>10</v>
      </c>
      <c r="C4451" t="s">
        <v>53</v>
      </c>
      <c r="E4451">
        <v>1</v>
      </c>
      <c r="F4451" t="s">
        <v>163</v>
      </c>
      <c r="K4451" t="s">
        <v>165</v>
      </c>
      <c r="L4451" t="s">
        <v>8</v>
      </c>
      <c r="M4451" t="s">
        <v>4</v>
      </c>
      <c r="N4451">
        <v>3850183.7</v>
      </c>
      <c r="O4451" t="s">
        <v>50</v>
      </c>
      <c r="P4451">
        <v>5</v>
      </c>
      <c r="Q4451">
        <v>31</v>
      </c>
      <c r="R4451" t="s">
        <v>9</v>
      </c>
      <c r="S4451">
        <v>5</v>
      </c>
      <c r="T4451" t="s">
        <v>23</v>
      </c>
      <c r="U4451" t="s">
        <v>9</v>
      </c>
      <c r="V4451">
        <v>200.3</v>
      </c>
      <c r="W4451">
        <v>15.95</v>
      </c>
      <c r="X4451">
        <v>9054</v>
      </c>
      <c r="Y4451">
        <v>2352</v>
      </c>
      <c r="Z4451">
        <f t="shared" si="291"/>
        <v>588000</v>
      </c>
      <c r="AB4451" t="s">
        <v>8</v>
      </c>
      <c r="AC4451" s="7" t="s">
        <v>101</v>
      </c>
      <c r="AD4451" t="s">
        <v>8</v>
      </c>
      <c r="AF4451" t="s">
        <v>33</v>
      </c>
      <c r="AG4451">
        <v>1</v>
      </c>
      <c r="AH4451" t="s">
        <v>46</v>
      </c>
      <c r="AI4451">
        <v>0.92479999999999996</v>
      </c>
      <c r="AJ4451">
        <v>2626.6279190782502</v>
      </c>
      <c r="AK4451">
        <f t="shared" si="292"/>
        <v>656656.9797695626</v>
      </c>
      <c r="AL4451">
        <v>8717</v>
      </c>
      <c r="AM4451">
        <f t="shared" si="289"/>
        <v>0.9627788822619836</v>
      </c>
      <c r="AN4451">
        <v>2264.0478167314459</v>
      </c>
      <c r="AO4451">
        <f t="shared" si="290"/>
        <v>566011.95418286149</v>
      </c>
      <c r="AP4451">
        <v>86</v>
      </c>
      <c r="AQ4451">
        <v>15.96</v>
      </c>
    </row>
    <row r="4452" spans="1:43" x14ac:dyDescent="0.2">
      <c r="A4452" t="s">
        <v>157</v>
      </c>
      <c r="B4452" t="s">
        <v>10</v>
      </c>
      <c r="C4452" t="s">
        <v>53</v>
      </c>
      <c r="E4452">
        <v>1</v>
      </c>
      <c r="F4452" t="s">
        <v>163</v>
      </c>
      <c r="K4452" t="s">
        <v>165</v>
      </c>
      <c r="L4452" t="s">
        <v>8</v>
      </c>
      <c r="M4452" t="s">
        <v>4</v>
      </c>
      <c r="N4452">
        <v>3850183.7</v>
      </c>
      <c r="O4452" t="s">
        <v>50</v>
      </c>
      <c r="P4452">
        <v>5</v>
      </c>
      <c r="Q4452">
        <v>31</v>
      </c>
      <c r="R4452" t="s">
        <v>9</v>
      </c>
      <c r="S4452">
        <v>5</v>
      </c>
      <c r="T4452" t="s">
        <v>23</v>
      </c>
      <c r="U4452" t="s">
        <v>9</v>
      </c>
      <c r="V4452">
        <v>200.3</v>
      </c>
      <c r="W4452">
        <v>15.95</v>
      </c>
      <c r="X4452">
        <v>9054</v>
      </c>
      <c r="Y4452">
        <v>2352</v>
      </c>
      <c r="Z4452">
        <f t="shared" si="291"/>
        <v>588000</v>
      </c>
      <c r="AF4452" t="s">
        <v>33</v>
      </c>
      <c r="AG4452">
        <v>1</v>
      </c>
      <c r="AH4452" t="s">
        <v>46</v>
      </c>
      <c r="AI4452">
        <v>0.92479999999999996</v>
      </c>
      <c r="AJ4452">
        <v>2626.6279190782502</v>
      </c>
      <c r="AK4452">
        <f t="shared" si="292"/>
        <v>656656.9797695626</v>
      </c>
      <c r="AL4452">
        <v>8717</v>
      </c>
      <c r="AM4452">
        <f t="shared" si="289"/>
        <v>0.9627788822619836</v>
      </c>
      <c r="AN4452">
        <v>2264.0478167314459</v>
      </c>
      <c r="AO4452">
        <f t="shared" si="290"/>
        <v>566011.95418286149</v>
      </c>
      <c r="AP4452">
        <v>86</v>
      </c>
      <c r="AQ4452">
        <v>15.96</v>
      </c>
    </row>
    <row r="4453" spans="1:43" x14ac:dyDescent="0.2">
      <c r="A4453" t="s">
        <v>157</v>
      </c>
      <c r="B4453" t="s">
        <v>10</v>
      </c>
      <c r="C4453" t="s">
        <v>53</v>
      </c>
      <c r="E4453">
        <v>1</v>
      </c>
      <c r="F4453" t="s">
        <v>163</v>
      </c>
      <c r="K4453" t="s">
        <v>165</v>
      </c>
      <c r="L4453" t="s">
        <v>8</v>
      </c>
      <c r="M4453" t="s">
        <v>4</v>
      </c>
      <c r="N4453">
        <v>3850183.7</v>
      </c>
      <c r="O4453" t="s">
        <v>50</v>
      </c>
      <c r="P4453">
        <v>5</v>
      </c>
      <c r="Q4453">
        <v>31</v>
      </c>
      <c r="R4453" t="s">
        <v>9</v>
      </c>
      <c r="S4453">
        <v>5</v>
      </c>
      <c r="T4453" t="s">
        <v>23</v>
      </c>
      <c r="U4453" t="s">
        <v>9</v>
      </c>
      <c r="V4453">
        <v>200.3</v>
      </c>
      <c r="W4453">
        <v>15.95</v>
      </c>
      <c r="X4453">
        <v>9054</v>
      </c>
      <c r="Y4453">
        <v>2352</v>
      </c>
      <c r="Z4453">
        <f t="shared" si="291"/>
        <v>588000</v>
      </c>
      <c r="AB4453" t="s">
        <v>8</v>
      </c>
      <c r="AC4453" t="s">
        <v>8</v>
      </c>
      <c r="AD4453" t="s">
        <v>8</v>
      </c>
      <c r="AF4453" t="s">
        <v>33</v>
      </c>
      <c r="AG4453">
        <v>1</v>
      </c>
      <c r="AH4453" t="s">
        <v>46</v>
      </c>
      <c r="AI4453">
        <v>0.92479999999999996</v>
      </c>
      <c r="AJ4453">
        <v>2626.6279190782502</v>
      </c>
      <c r="AK4453">
        <f t="shared" si="292"/>
        <v>656656.9797695626</v>
      </c>
      <c r="AL4453">
        <v>8717</v>
      </c>
      <c r="AM4453">
        <f t="shared" si="289"/>
        <v>0.9627788822619836</v>
      </c>
      <c r="AN4453">
        <v>2264.0478167314459</v>
      </c>
      <c r="AO4453">
        <f t="shared" si="290"/>
        <v>566011.95418286149</v>
      </c>
      <c r="AP4453">
        <v>86</v>
      </c>
      <c r="AQ4453">
        <v>15.96</v>
      </c>
    </row>
    <row r="4454" spans="1:43" x14ac:dyDescent="0.2">
      <c r="A4454" t="s">
        <v>157</v>
      </c>
      <c r="B4454" t="s">
        <v>10</v>
      </c>
      <c r="C4454" t="s">
        <v>53</v>
      </c>
      <c r="E4454">
        <v>1</v>
      </c>
      <c r="F4454" t="s">
        <v>163</v>
      </c>
      <c r="K4454" t="s">
        <v>165</v>
      </c>
      <c r="L4454" t="s">
        <v>8</v>
      </c>
      <c r="M4454" t="s">
        <v>4</v>
      </c>
      <c r="N4454">
        <v>3850183.7</v>
      </c>
      <c r="O4454" t="s">
        <v>50</v>
      </c>
      <c r="P4454">
        <v>5</v>
      </c>
      <c r="Q4454">
        <v>31</v>
      </c>
      <c r="R4454" t="s">
        <v>9</v>
      </c>
      <c r="S4454">
        <v>5</v>
      </c>
      <c r="T4454" t="s">
        <v>23</v>
      </c>
      <c r="U4454" t="s">
        <v>9</v>
      </c>
      <c r="V4454">
        <v>200.3</v>
      </c>
      <c r="W4454">
        <v>15.95</v>
      </c>
      <c r="X4454">
        <v>9054</v>
      </c>
      <c r="Y4454">
        <v>2352</v>
      </c>
      <c r="Z4454">
        <f t="shared" si="291"/>
        <v>588000</v>
      </c>
      <c r="AF4454" t="s">
        <v>33</v>
      </c>
      <c r="AG4454">
        <v>1</v>
      </c>
      <c r="AH4454" t="s">
        <v>46</v>
      </c>
      <c r="AI4454">
        <v>0.92479999999999996</v>
      </c>
      <c r="AJ4454">
        <v>2626.6279190782502</v>
      </c>
      <c r="AK4454">
        <f t="shared" si="292"/>
        <v>656656.9797695626</v>
      </c>
      <c r="AL4454">
        <v>8717</v>
      </c>
      <c r="AM4454">
        <f t="shared" ref="AM4454:AM4517" si="293">AL4454/X4454</f>
        <v>0.9627788822619836</v>
      </c>
      <c r="AN4454">
        <v>2264.0478167314459</v>
      </c>
      <c r="AO4454">
        <f t="shared" ref="AO4454:AO4517" si="294">AN4454*250</f>
        <v>566011.95418286149</v>
      </c>
      <c r="AP4454">
        <v>86</v>
      </c>
      <c r="AQ4454">
        <v>15.96</v>
      </c>
    </row>
    <row r="4455" spans="1:43" x14ac:dyDescent="0.2">
      <c r="A4455" t="s">
        <v>157</v>
      </c>
      <c r="B4455" t="s">
        <v>10</v>
      </c>
      <c r="C4455" t="s">
        <v>53</v>
      </c>
      <c r="E4455">
        <v>1</v>
      </c>
      <c r="F4455" t="s">
        <v>163</v>
      </c>
      <c r="K4455" t="s">
        <v>165</v>
      </c>
      <c r="L4455" t="s">
        <v>8</v>
      </c>
      <c r="M4455" t="s">
        <v>4</v>
      </c>
      <c r="N4455">
        <v>3850183.7</v>
      </c>
      <c r="O4455" t="s">
        <v>50</v>
      </c>
      <c r="P4455">
        <v>5</v>
      </c>
      <c r="Q4455">
        <v>31</v>
      </c>
      <c r="R4455" t="s">
        <v>9</v>
      </c>
      <c r="S4455">
        <v>5</v>
      </c>
      <c r="T4455" t="s">
        <v>23</v>
      </c>
      <c r="U4455" t="s">
        <v>9</v>
      </c>
      <c r="V4455">
        <v>200.3</v>
      </c>
      <c r="W4455">
        <v>15.95</v>
      </c>
      <c r="X4455">
        <v>9054</v>
      </c>
      <c r="Y4455">
        <v>2352</v>
      </c>
      <c r="Z4455">
        <f t="shared" si="291"/>
        <v>588000</v>
      </c>
      <c r="AB4455" t="s">
        <v>8</v>
      </c>
      <c r="AC4455" t="s">
        <v>8</v>
      </c>
      <c r="AD4455" t="s">
        <v>8</v>
      </c>
      <c r="AF4455" t="s">
        <v>33</v>
      </c>
      <c r="AG4455">
        <v>1</v>
      </c>
      <c r="AH4455" t="s">
        <v>47</v>
      </c>
      <c r="AI4455">
        <v>0.92479999999999996</v>
      </c>
      <c r="AJ4455">
        <v>2626.6279190782502</v>
      </c>
      <c r="AK4455">
        <f t="shared" si="292"/>
        <v>656656.9797695626</v>
      </c>
      <c r="AL4455">
        <v>8717</v>
      </c>
      <c r="AM4455">
        <f t="shared" si="293"/>
        <v>0.9627788822619836</v>
      </c>
      <c r="AN4455">
        <v>2264.0478167314459</v>
      </c>
      <c r="AO4455">
        <f t="shared" si="294"/>
        <v>566011.95418286149</v>
      </c>
      <c r="AP4455">
        <v>86</v>
      </c>
      <c r="AQ4455">
        <v>15.96</v>
      </c>
    </row>
    <row r="4456" spans="1:43" x14ac:dyDescent="0.2">
      <c r="A4456" t="s">
        <v>157</v>
      </c>
      <c r="B4456" t="s">
        <v>10</v>
      </c>
      <c r="C4456" t="s">
        <v>53</v>
      </c>
      <c r="E4456">
        <v>1</v>
      </c>
      <c r="F4456" t="s">
        <v>163</v>
      </c>
      <c r="K4456" t="s">
        <v>165</v>
      </c>
      <c r="L4456" t="s">
        <v>8</v>
      </c>
      <c r="M4456" t="s">
        <v>4</v>
      </c>
      <c r="N4456">
        <v>3850183.7</v>
      </c>
      <c r="O4456" t="s">
        <v>50</v>
      </c>
      <c r="P4456">
        <v>5</v>
      </c>
      <c r="Q4456">
        <v>31</v>
      </c>
      <c r="R4456" t="s">
        <v>9</v>
      </c>
      <c r="S4456">
        <v>5</v>
      </c>
      <c r="T4456" t="s">
        <v>23</v>
      </c>
      <c r="U4456" t="s">
        <v>9</v>
      </c>
      <c r="V4456">
        <v>200.3</v>
      </c>
      <c r="W4456">
        <v>15.95</v>
      </c>
      <c r="X4456">
        <v>9054</v>
      </c>
      <c r="Y4456">
        <v>2352</v>
      </c>
      <c r="Z4456">
        <f t="shared" si="291"/>
        <v>588000</v>
      </c>
      <c r="AB4456" t="s">
        <v>8</v>
      </c>
      <c r="AC4456" s="7" t="s">
        <v>101</v>
      </c>
      <c r="AD4456" t="s">
        <v>8</v>
      </c>
      <c r="AF4456" t="s">
        <v>33</v>
      </c>
      <c r="AG4456">
        <v>1</v>
      </c>
      <c r="AH4456" t="s">
        <v>47</v>
      </c>
      <c r="AI4456">
        <v>0.92479999999999996</v>
      </c>
      <c r="AJ4456">
        <v>2626.6279190782502</v>
      </c>
      <c r="AK4456">
        <f t="shared" si="292"/>
        <v>656656.9797695626</v>
      </c>
      <c r="AL4456">
        <v>8717</v>
      </c>
      <c r="AM4456">
        <f t="shared" si="293"/>
        <v>0.9627788822619836</v>
      </c>
      <c r="AN4456">
        <v>2264.0478167314459</v>
      </c>
      <c r="AO4456">
        <f t="shared" si="294"/>
        <v>566011.95418286149</v>
      </c>
      <c r="AP4456">
        <v>86</v>
      </c>
      <c r="AQ4456">
        <v>15.96</v>
      </c>
    </row>
    <row r="4457" spans="1:43" x14ac:dyDescent="0.2">
      <c r="A4457" t="s">
        <v>157</v>
      </c>
      <c r="B4457" t="s">
        <v>10</v>
      </c>
      <c r="C4457" t="s">
        <v>53</v>
      </c>
      <c r="E4457">
        <v>1</v>
      </c>
      <c r="F4457" t="s">
        <v>163</v>
      </c>
      <c r="K4457" t="s">
        <v>165</v>
      </c>
      <c r="L4457" t="s">
        <v>8</v>
      </c>
      <c r="M4457" t="s">
        <v>4</v>
      </c>
      <c r="N4457">
        <v>3850183.7</v>
      </c>
      <c r="O4457" t="s">
        <v>50</v>
      </c>
      <c r="P4457">
        <v>5</v>
      </c>
      <c r="Q4457">
        <v>31</v>
      </c>
      <c r="R4457" t="s">
        <v>9</v>
      </c>
      <c r="S4457">
        <v>5</v>
      </c>
      <c r="T4457" t="s">
        <v>23</v>
      </c>
      <c r="U4457" t="s">
        <v>9</v>
      </c>
      <c r="V4457">
        <v>200.3</v>
      </c>
      <c r="W4457">
        <v>15.95</v>
      </c>
      <c r="X4457">
        <v>9054</v>
      </c>
      <c r="Y4457">
        <v>2352</v>
      </c>
      <c r="Z4457">
        <f t="shared" si="291"/>
        <v>588000</v>
      </c>
      <c r="AF4457" t="s">
        <v>33</v>
      </c>
      <c r="AG4457">
        <v>1</v>
      </c>
      <c r="AH4457" t="s">
        <v>47</v>
      </c>
      <c r="AI4457">
        <v>0.92479999999999996</v>
      </c>
      <c r="AJ4457">
        <v>2626.6279190782502</v>
      </c>
      <c r="AK4457">
        <f t="shared" si="292"/>
        <v>656656.9797695626</v>
      </c>
      <c r="AL4457">
        <v>8717</v>
      </c>
      <c r="AM4457">
        <f t="shared" si="293"/>
        <v>0.9627788822619836</v>
      </c>
      <c r="AN4457">
        <v>2264.0478167314459</v>
      </c>
      <c r="AO4457">
        <f t="shared" si="294"/>
        <v>566011.95418286149</v>
      </c>
      <c r="AP4457">
        <v>86</v>
      </c>
      <c r="AQ4457">
        <v>15.96</v>
      </c>
    </row>
    <row r="4458" spans="1:43" x14ac:dyDescent="0.2">
      <c r="A4458" t="s">
        <v>157</v>
      </c>
      <c r="B4458" t="s">
        <v>10</v>
      </c>
      <c r="C4458" t="s">
        <v>53</v>
      </c>
      <c r="E4458">
        <v>1</v>
      </c>
      <c r="F4458" t="s">
        <v>163</v>
      </c>
      <c r="K4458" t="s">
        <v>165</v>
      </c>
      <c r="L4458" t="s">
        <v>8</v>
      </c>
      <c r="M4458" t="s">
        <v>4</v>
      </c>
      <c r="N4458">
        <v>3850183.7</v>
      </c>
      <c r="O4458" t="s">
        <v>50</v>
      </c>
      <c r="P4458">
        <v>5</v>
      </c>
      <c r="Q4458">
        <v>31</v>
      </c>
      <c r="R4458" t="s">
        <v>9</v>
      </c>
      <c r="S4458">
        <v>5</v>
      </c>
      <c r="T4458" t="s">
        <v>23</v>
      </c>
      <c r="U4458" t="s">
        <v>9</v>
      </c>
      <c r="V4458">
        <v>200.3</v>
      </c>
      <c r="W4458">
        <v>15.95</v>
      </c>
      <c r="X4458">
        <v>9054</v>
      </c>
      <c r="Y4458">
        <v>2352</v>
      </c>
      <c r="Z4458">
        <f t="shared" si="291"/>
        <v>588000</v>
      </c>
      <c r="AF4458" t="s">
        <v>33</v>
      </c>
      <c r="AG4458">
        <v>1</v>
      </c>
      <c r="AH4458" t="s">
        <v>47</v>
      </c>
      <c r="AI4458">
        <v>0.92479999999999996</v>
      </c>
      <c r="AJ4458">
        <v>2626.6279190782502</v>
      </c>
      <c r="AK4458">
        <f t="shared" si="292"/>
        <v>656656.9797695626</v>
      </c>
      <c r="AL4458">
        <v>8717</v>
      </c>
      <c r="AM4458">
        <f t="shared" si="293"/>
        <v>0.9627788822619836</v>
      </c>
      <c r="AN4458">
        <v>2264.0478167314459</v>
      </c>
      <c r="AO4458">
        <f t="shared" si="294"/>
        <v>566011.95418286149</v>
      </c>
      <c r="AP4458">
        <v>86</v>
      </c>
      <c r="AQ4458">
        <v>15.96</v>
      </c>
    </row>
    <row r="4459" spans="1:43" x14ac:dyDescent="0.2">
      <c r="A4459" t="s">
        <v>157</v>
      </c>
      <c r="B4459" t="s">
        <v>10</v>
      </c>
      <c r="C4459" t="s">
        <v>53</v>
      </c>
      <c r="E4459">
        <v>1</v>
      </c>
      <c r="F4459" t="s">
        <v>163</v>
      </c>
      <c r="K4459" t="s">
        <v>165</v>
      </c>
      <c r="L4459" t="s">
        <v>8</v>
      </c>
      <c r="M4459" t="s">
        <v>4</v>
      </c>
      <c r="N4459">
        <v>3850183.7</v>
      </c>
      <c r="O4459" t="s">
        <v>50</v>
      </c>
      <c r="P4459">
        <v>5</v>
      </c>
      <c r="Q4459">
        <v>31</v>
      </c>
      <c r="R4459" t="s">
        <v>9</v>
      </c>
      <c r="S4459">
        <v>5</v>
      </c>
      <c r="T4459" t="s">
        <v>23</v>
      </c>
      <c r="U4459" t="s">
        <v>9</v>
      </c>
      <c r="V4459">
        <v>200.3</v>
      </c>
      <c r="W4459">
        <v>15.95</v>
      </c>
      <c r="X4459">
        <v>9054</v>
      </c>
      <c r="Y4459">
        <v>2352</v>
      </c>
      <c r="Z4459">
        <f t="shared" si="291"/>
        <v>588000</v>
      </c>
      <c r="AF4459" t="s">
        <v>33</v>
      </c>
      <c r="AG4459">
        <v>1</v>
      </c>
      <c r="AH4459" t="s">
        <v>46</v>
      </c>
      <c r="AI4459">
        <v>0.92479999999999996</v>
      </c>
      <c r="AJ4459">
        <v>2626.6279190782502</v>
      </c>
      <c r="AK4459">
        <f t="shared" si="292"/>
        <v>656656.9797695626</v>
      </c>
      <c r="AL4459">
        <v>8717</v>
      </c>
      <c r="AM4459">
        <f t="shared" si="293"/>
        <v>0.9627788822619836</v>
      </c>
      <c r="AN4459">
        <v>2264.0478167314459</v>
      </c>
      <c r="AO4459">
        <f t="shared" si="294"/>
        <v>566011.95418286149</v>
      </c>
      <c r="AP4459">
        <v>86</v>
      </c>
      <c r="AQ4459">
        <v>15.96</v>
      </c>
    </row>
    <row r="4460" spans="1:43" x14ac:dyDescent="0.2">
      <c r="A4460" t="s">
        <v>157</v>
      </c>
      <c r="B4460" t="s">
        <v>10</v>
      </c>
      <c r="C4460" t="s">
        <v>53</v>
      </c>
      <c r="E4460">
        <v>1</v>
      </c>
      <c r="F4460" t="s">
        <v>163</v>
      </c>
      <c r="K4460" t="s">
        <v>165</v>
      </c>
      <c r="L4460" t="s">
        <v>8</v>
      </c>
      <c r="M4460" t="s">
        <v>4</v>
      </c>
      <c r="N4460">
        <v>3850183.7</v>
      </c>
      <c r="O4460" t="s">
        <v>50</v>
      </c>
      <c r="P4460">
        <v>5</v>
      </c>
      <c r="Q4460">
        <v>31</v>
      </c>
      <c r="R4460" t="s">
        <v>9</v>
      </c>
      <c r="S4460">
        <v>5</v>
      </c>
      <c r="T4460" t="s">
        <v>23</v>
      </c>
      <c r="U4460" t="s">
        <v>9</v>
      </c>
      <c r="V4460">
        <v>200.3</v>
      </c>
      <c r="W4460">
        <v>15.95</v>
      </c>
      <c r="X4460">
        <v>9054</v>
      </c>
      <c r="Y4460">
        <v>2352</v>
      </c>
      <c r="Z4460">
        <f t="shared" si="291"/>
        <v>588000</v>
      </c>
      <c r="AF4460" t="s">
        <v>33</v>
      </c>
      <c r="AG4460">
        <v>1</v>
      </c>
      <c r="AH4460" t="s">
        <v>46</v>
      </c>
      <c r="AI4460">
        <v>0.92479999999999996</v>
      </c>
      <c r="AJ4460">
        <v>2626.6279190782502</v>
      </c>
      <c r="AK4460">
        <f t="shared" si="292"/>
        <v>656656.9797695626</v>
      </c>
      <c r="AL4460">
        <v>8717</v>
      </c>
      <c r="AM4460">
        <f t="shared" si="293"/>
        <v>0.9627788822619836</v>
      </c>
      <c r="AN4460">
        <v>2264.0478167314459</v>
      </c>
      <c r="AO4460">
        <f t="shared" si="294"/>
        <v>566011.95418286149</v>
      </c>
      <c r="AP4460">
        <v>86</v>
      </c>
      <c r="AQ4460">
        <v>15.96</v>
      </c>
    </row>
    <row r="4461" spans="1:43" x14ac:dyDescent="0.2">
      <c r="A4461" t="s">
        <v>157</v>
      </c>
      <c r="B4461" t="s">
        <v>10</v>
      </c>
      <c r="C4461" t="s">
        <v>53</v>
      </c>
      <c r="E4461">
        <v>1</v>
      </c>
      <c r="F4461" t="s">
        <v>163</v>
      </c>
      <c r="K4461" t="s">
        <v>165</v>
      </c>
      <c r="L4461" t="s">
        <v>8</v>
      </c>
      <c r="M4461" t="s">
        <v>4</v>
      </c>
      <c r="N4461">
        <v>3850183.7</v>
      </c>
      <c r="O4461" t="s">
        <v>50</v>
      </c>
      <c r="P4461">
        <v>5</v>
      </c>
      <c r="Q4461">
        <v>31</v>
      </c>
      <c r="R4461" t="s">
        <v>9</v>
      </c>
      <c r="S4461">
        <v>5</v>
      </c>
      <c r="T4461" t="s">
        <v>23</v>
      </c>
      <c r="U4461" t="s">
        <v>9</v>
      </c>
      <c r="V4461">
        <v>200.3</v>
      </c>
      <c r="W4461">
        <v>15.95</v>
      </c>
      <c r="X4461">
        <v>9054</v>
      </c>
      <c r="Y4461">
        <v>2352</v>
      </c>
      <c r="Z4461">
        <f t="shared" si="291"/>
        <v>588000</v>
      </c>
      <c r="AB4461" t="s">
        <v>8</v>
      </c>
      <c r="AC4461" t="s">
        <v>8</v>
      </c>
      <c r="AD4461" t="s">
        <v>8</v>
      </c>
      <c r="AF4461" t="s">
        <v>33</v>
      </c>
      <c r="AG4461">
        <v>1</v>
      </c>
      <c r="AH4461" t="s">
        <v>47</v>
      </c>
      <c r="AI4461">
        <v>0.92479999999999996</v>
      </c>
      <c r="AJ4461">
        <v>2626.6279190782502</v>
      </c>
      <c r="AK4461">
        <f t="shared" si="292"/>
        <v>656656.9797695626</v>
      </c>
      <c r="AL4461">
        <v>8717</v>
      </c>
      <c r="AM4461">
        <f t="shared" si="293"/>
        <v>0.9627788822619836</v>
      </c>
      <c r="AN4461">
        <v>2264.0478167314459</v>
      </c>
      <c r="AO4461">
        <f t="shared" si="294"/>
        <v>566011.95418286149</v>
      </c>
      <c r="AP4461">
        <v>86</v>
      </c>
      <c r="AQ4461">
        <v>15.96</v>
      </c>
    </row>
    <row r="4462" spans="1:43" x14ac:dyDescent="0.2">
      <c r="A4462" t="s">
        <v>157</v>
      </c>
      <c r="B4462" t="s">
        <v>10</v>
      </c>
      <c r="C4462" t="s">
        <v>53</v>
      </c>
      <c r="E4462">
        <v>1</v>
      </c>
      <c r="F4462" t="s">
        <v>163</v>
      </c>
      <c r="K4462" t="s">
        <v>165</v>
      </c>
      <c r="L4462" t="s">
        <v>8</v>
      </c>
      <c r="M4462" t="s">
        <v>4</v>
      </c>
      <c r="N4462">
        <v>3850183.7</v>
      </c>
      <c r="O4462" t="s">
        <v>50</v>
      </c>
      <c r="P4462">
        <v>5</v>
      </c>
      <c r="Q4462">
        <v>31</v>
      </c>
      <c r="R4462" t="s">
        <v>9</v>
      </c>
      <c r="S4462">
        <v>5</v>
      </c>
      <c r="T4462" t="s">
        <v>23</v>
      </c>
      <c r="U4462" t="s">
        <v>9</v>
      </c>
      <c r="V4462">
        <v>200.3</v>
      </c>
      <c r="W4462">
        <v>15.95</v>
      </c>
      <c r="X4462">
        <v>9054</v>
      </c>
      <c r="Y4462">
        <v>2352</v>
      </c>
      <c r="Z4462">
        <f t="shared" si="291"/>
        <v>588000</v>
      </c>
      <c r="AF4462" t="s">
        <v>33</v>
      </c>
      <c r="AG4462">
        <v>1</v>
      </c>
      <c r="AH4462" t="s">
        <v>46</v>
      </c>
      <c r="AI4462">
        <v>0.92479999999999996</v>
      </c>
      <c r="AJ4462">
        <v>2626.6279190782502</v>
      </c>
      <c r="AK4462">
        <f t="shared" si="292"/>
        <v>656656.9797695626</v>
      </c>
      <c r="AL4462">
        <v>8717</v>
      </c>
      <c r="AM4462">
        <f t="shared" si="293"/>
        <v>0.9627788822619836</v>
      </c>
      <c r="AN4462">
        <v>2264.0478167314459</v>
      </c>
      <c r="AO4462">
        <f t="shared" si="294"/>
        <v>566011.95418286149</v>
      </c>
      <c r="AP4462">
        <v>86</v>
      </c>
      <c r="AQ4462">
        <v>15.96</v>
      </c>
    </row>
    <row r="4463" spans="1:43" x14ac:dyDescent="0.2">
      <c r="A4463" t="s">
        <v>157</v>
      </c>
      <c r="B4463" t="s">
        <v>10</v>
      </c>
      <c r="C4463" t="s">
        <v>53</v>
      </c>
      <c r="E4463">
        <v>1</v>
      </c>
      <c r="F4463" t="s">
        <v>163</v>
      </c>
      <c r="K4463" t="s">
        <v>165</v>
      </c>
      <c r="L4463" t="s">
        <v>8</v>
      </c>
      <c r="M4463" t="s">
        <v>4</v>
      </c>
      <c r="N4463">
        <v>3850183.7</v>
      </c>
      <c r="O4463" t="s">
        <v>50</v>
      </c>
      <c r="P4463">
        <v>5</v>
      </c>
      <c r="Q4463">
        <v>31</v>
      </c>
      <c r="R4463" t="s">
        <v>9</v>
      </c>
      <c r="S4463">
        <v>5</v>
      </c>
      <c r="T4463" t="s">
        <v>23</v>
      </c>
      <c r="U4463" t="s">
        <v>9</v>
      </c>
      <c r="V4463">
        <v>200.3</v>
      </c>
      <c r="W4463">
        <v>15.95</v>
      </c>
      <c r="X4463">
        <v>9054</v>
      </c>
      <c r="Y4463">
        <v>2352</v>
      </c>
      <c r="Z4463">
        <f t="shared" si="291"/>
        <v>588000</v>
      </c>
      <c r="AB4463" t="s">
        <v>8</v>
      </c>
      <c r="AC4463" s="7" t="s">
        <v>101</v>
      </c>
      <c r="AD4463" t="s">
        <v>8</v>
      </c>
      <c r="AF4463" t="s">
        <v>33</v>
      </c>
      <c r="AG4463">
        <v>1</v>
      </c>
      <c r="AH4463" t="s">
        <v>46</v>
      </c>
      <c r="AI4463">
        <v>0.92479999999999996</v>
      </c>
      <c r="AJ4463">
        <v>2626.6279190782502</v>
      </c>
      <c r="AK4463">
        <f t="shared" si="292"/>
        <v>656656.9797695626</v>
      </c>
      <c r="AL4463">
        <v>8717</v>
      </c>
      <c r="AM4463">
        <f t="shared" si="293"/>
        <v>0.9627788822619836</v>
      </c>
      <c r="AN4463">
        <v>2264.0478167314459</v>
      </c>
      <c r="AO4463">
        <f t="shared" si="294"/>
        <v>566011.95418286149</v>
      </c>
      <c r="AP4463">
        <v>86</v>
      </c>
      <c r="AQ4463">
        <v>15.96</v>
      </c>
    </row>
    <row r="4464" spans="1:43" x14ac:dyDescent="0.2">
      <c r="A4464" t="s">
        <v>157</v>
      </c>
      <c r="B4464" t="s">
        <v>10</v>
      </c>
      <c r="C4464" t="s">
        <v>53</v>
      </c>
      <c r="E4464">
        <v>1</v>
      </c>
      <c r="F4464" t="s">
        <v>163</v>
      </c>
      <c r="K4464" t="s">
        <v>165</v>
      </c>
      <c r="L4464" t="s">
        <v>8</v>
      </c>
      <c r="M4464" t="s">
        <v>4</v>
      </c>
      <c r="N4464">
        <v>3850183.7</v>
      </c>
      <c r="O4464" t="s">
        <v>50</v>
      </c>
      <c r="P4464">
        <v>5</v>
      </c>
      <c r="Q4464">
        <v>31</v>
      </c>
      <c r="R4464" t="s">
        <v>9</v>
      </c>
      <c r="S4464">
        <v>5</v>
      </c>
      <c r="T4464" t="s">
        <v>23</v>
      </c>
      <c r="U4464" t="s">
        <v>9</v>
      </c>
      <c r="V4464">
        <v>200.3</v>
      </c>
      <c r="W4464">
        <v>15.95</v>
      </c>
      <c r="X4464">
        <v>9054</v>
      </c>
      <c r="Y4464">
        <v>2352</v>
      </c>
      <c r="Z4464">
        <f t="shared" si="291"/>
        <v>588000</v>
      </c>
      <c r="AF4464" t="s">
        <v>33</v>
      </c>
      <c r="AG4464">
        <v>1</v>
      </c>
      <c r="AH4464" t="s">
        <v>46</v>
      </c>
      <c r="AI4464">
        <v>0.92479999999999996</v>
      </c>
      <c r="AJ4464">
        <v>2626.6279190782502</v>
      </c>
      <c r="AK4464">
        <f t="shared" si="292"/>
        <v>656656.9797695626</v>
      </c>
      <c r="AL4464">
        <v>8717</v>
      </c>
      <c r="AM4464">
        <f t="shared" si="293"/>
        <v>0.9627788822619836</v>
      </c>
      <c r="AN4464">
        <v>2264.0478167314459</v>
      </c>
      <c r="AO4464">
        <f t="shared" si="294"/>
        <v>566011.95418286149</v>
      </c>
      <c r="AP4464">
        <v>86</v>
      </c>
      <c r="AQ4464">
        <v>15.96</v>
      </c>
    </row>
    <row r="4465" spans="1:43" x14ac:dyDescent="0.2">
      <c r="A4465" t="s">
        <v>157</v>
      </c>
      <c r="B4465" t="s">
        <v>10</v>
      </c>
      <c r="C4465" t="s">
        <v>53</v>
      </c>
      <c r="E4465">
        <v>1</v>
      </c>
      <c r="F4465" t="s">
        <v>163</v>
      </c>
      <c r="K4465" t="s">
        <v>165</v>
      </c>
      <c r="L4465" t="s">
        <v>8</v>
      </c>
      <c r="M4465" t="s">
        <v>4</v>
      </c>
      <c r="N4465">
        <v>3850183.7</v>
      </c>
      <c r="O4465" t="s">
        <v>50</v>
      </c>
      <c r="P4465">
        <v>5</v>
      </c>
      <c r="Q4465">
        <v>31</v>
      </c>
      <c r="R4465" t="s">
        <v>9</v>
      </c>
      <c r="S4465">
        <v>5</v>
      </c>
      <c r="T4465" t="s">
        <v>23</v>
      </c>
      <c r="U4465" t="s">
        <v>9</v>
      </c>
      <c r="V4465">
        <v>200.3</v>
      </c>
      <c r="W4465">
        <v>15.95</v>
      </c>
      <c r="X4465">
        <v>9054</v>
      </c>
      <c r="Y4465">
        <v>2352</v>
      </c>
      <c r="Z4465">
        <f t="shared" si="291"/>
        <v>588000</v>
      </c>
      <c r="AF4465" t="s">
        <v>33</v>
      </c>
      <c r="AG4465">
        <v>1</v>
      </c>
      <c r="AH4465" t="s">
        <v>47</v>
      </c>
      <c r="AI4465">
        <v>0.92479999999999996</v>
      </c>
      <c r="AJ4465">
        <v>2626.6279190782502</v>
      </c>
      <c r="AK4465">
        <f t="shared" si="292"/>
        <v>656656.9797695626</v>
      </c>
      <c r="AL4465">
        <v>8717</v>
      </c>
      <c r="AM4465">
        <f t="shared" si="293"/>
        <v>0.9627788822619836</v>
      </c>
      <c r="AN4465">
        <v>2264.0478167314459</v>
      </c>
      <c r="AO4465">
        <f t="shared" si="294"/>
        <v>566011.95418286149</v>
      </c>
      <c r="AP4465">
        <v>86</v>
      </c>
      <c r="AQ4465">
        <v>15.96</v>
      </c>
    </row>
    <row r="4466" spans="1:43" x14ac:dyDescent="0.2">
      <c r="A4466" t="s">
        <v>157</v>
      </c>
      <c r="B4466" t="s">
        <v>10</v>
      </c>
      <c r="C4466" t="s">
        <v>53</v>
      </c>
      <c r="E4466">
        <v>1</v>
      </c>
      <c r="F4466" t="s">
        <v>163</v>
      </c>
      <c r="K4466" t="s">
        <v>165</v>
      </c>
      <c r="L4466" t="s">
        <v>8</v>
      </c>
      <c r="M4466" t="s">
        <v>4</v>
      </c>
      <c r="N4466">
        <v>3850183.7</v>
      </c>
      <c r="O4466" t="s">
        <v>50</v>
      </c>
      <c r="P4466">
        <v>5</v>
      </c>
      <c r="Q4466">
        <v>31</v>
      </c>
      <c r="R4466" t="s">
        <v>9</v>
      </c>
      <c r="S4466">
        <v>5</v>
      </c>
      <c r="T4466" t="s">
        <v>23</v>
      </c>
      <c r="U4466" t="s">
        <v>9</v>
      </c>
      <c r="V4466">
        <v>200.3</v>
      </c>
      <c r="W4466">
        <v>15.95</v>
      </c>
      <c r="X4466">
        <v>9054</v>
      </c>
      <c r="Y4466">
        <v>2352</v>
      </c>
      <c r="Z4466">
        <f t="shared" si="291"/>
        <v>588000</v>
      </c>
      <c r="AF4466" t="s">
        <v>33</v>
      </c>
      <c r="AG4466">
        <v>1</v>
      </c>
      <c r="AH4466" t="s">
        <v>47</v>
      </c>
      <c r="AI4466">
        <v>0.92479999999999996</v>
      </c>
      <c r="AJ4466">
        <v>2626.6279190782502</v>
      </c>
      <c r="AK4466">
        <f t="shared" si="292"/>
        <v>656656.9797695626</v>
      </c>
      <c r="AL4466">
        <v>8717</v>
      </c>
      <c r="AM4466">
        <f t="shared" si="293"/>
        <v>0.9627788822619836</v>
      </c>
      <c r="AN4466">
        <v>2264.0478167314459</v>
      </c>
      <c r="AO4466">
        <f t="shared" si="294"/>
        <v>566011.95418286149</v>
      </c>
      <c r="AP4466">
        <v>86</v>
      </c>
      <c r="AQ4466">
        <v>15.96</v>
      </c>
    </row>
    <row r="4467" spans="1:43" x14ac:dyDescent="0.2">
      <c r="A4467" t="s">
        <v>157</v>
      </c>
      <c r="B4467" t="s">
        <v>10</v>
      </c>
      <c r="C4467" t="s">
        <v>53</v>
      </c>
      <c r="E4467">
        <v>1</v>
      </c>
      <c r="F4467" t="s">
        <v>163</v>
      </c>
      <c r="K4467" t="s">
        <v>165</v>
      </c>
      <c r="L4467" t="s">
        <v>8</v>
      </c>
      <c r="M4467" t="s">
        <v>4</v>
      </c>
      <c r="N4467">
        <v>3850183.7</v>
      </c>
      <c r="O4467" t="s">
        <v>50</v>
      </c>
      <c r="P4467">
        <v>5</v>
      </c>
      <c r="Q4467">
        <v>31</v>
      </c>
      <c r="R4467" t="s">
        <v>9</v>
      </c>
      <c r="S4467">
        <v>5</v>
      </c>
      <c r="T4467" t="s">
        <v>23</v>
      </c>
      <c r="U4467" t="s">
        <v>9</v>
      </c>
      <c r="V4467">
        <v>200.3</v>
      </c>
      <c r="W4467">
        <v>15.95</v>
      </c>
      <c r="X4467">
        <v>9054</v>
      </c>
      <c r="Y4467">
        <v>2352</v>
      </c>
      <c r="Z4467">
        <f t="shared" si="291"/>
        <v>588000</v>
      </c>
      <c r="AF4467" t="s">
        <v>33</v>
      </c>
      <c r="AG4467">
        <v>1</v>
      </c>
      <c r="AH4467" t="s">
        <v>46</v>
      </c>
      <c r="AI4467">
        <v>0.92479999999999996</v>
      </c>
      <c r="AJ4467">
        <v>2626.6279190782502</v>
      </c>
      <c r="AK4467">
        <f t="shared" si="292"/>
        <v>656656.9797695626</v>
      </c>
      <c r="AL4467">
        <v>8717</v>
      </c>
      <c r="AM4467">
        <f t="shared" si="293"/>
        <v>0.9627788822619836</v>
      </c>
      <c r="AN4467">
        <v>2264.0478167314459</v>
      </c>
      <c r="AO4467">
        <f t="shared" si="294"/>
        <v>566011.95418286149</v>
      </c>
      <c r="AP4467">
        <v>86</v>
      </c>
      <c r="AQ4467">
        <v>15.96</v>
      </c>
    </row>
    <row r="4468" spans="1:43" x14ac:dyDescent="0.2">
      <c r="A4468" t="s">
        <v>157</v>
      </c>
      <c r="B4468" t="s">
        <v>10</v>
      </c>
      <c r="C4468" t="s">
        <v>53</v>
      </c>
      <c r="E4468">
        <v>1</v>
      </c>
      <c r="F4468" t="s">
        <v>163</v>
      </c>
      <c r="K4468" t="s">
        <v>165</v>
      </c>
      <c r="L4468" t="s">
        <v>8</v>
      </c>
      <c r="M4468" t="s">
        <v>4</v>
      </c>
      <c r="N4468">
        <v>3850183.7</v>
      </c>
      <c r="O4468" t="s">
        <v>50</v>
      </c>
      <c r="P4468">
        <v>5</v>
      </c>
      <c r="Q4468">
        <v>31</v>
      </c>
      <c r="R4468" t="s">
        <v>9</v>
      </c>
      <c r="S4468">
        <v>5</v>
      </c>
      <c r="T4468" t="s">
        <v>23</v>
      </c>
      <c r="U4468" t="s">
        <v>9</v>
      </c>
      <c r="V4468">
        <v>200.3</v>
      </c>
      <c r="W4468">
        <v>15.95</v>
      </c>
      <c r="X4468">
        <v>9054</v>
      </c>
      <c r="Y4468">
        <v>2352</v>
      </c>
      <c r="Z4468">
        <f t="shared" si="291"/>
        <v>588000</v>
      </c>
      <c r="AB4468" t="s">
        <v>8</v>
      </c>
      <c r="AC4468" s="7" t="s">
        <v>101</v>
      </c>
      <c r="AD4468" t="s">
        <v>8</v>
      </c>
      <c r="AF4468" t="s">
        <v>33</v>
      </c>
      <c r="AG4468">
        <v>1</v>
      </c>
      <c r="AH4468" t="s">
        <v>46</v>
      </c>
      <c r="AI4468">
        <v>0.92479999999999996</v>
      </c>
      <c r="AJ4468">
        <v>2626.6279190782502</v>
      </c>
      <c r="AK4468">
        <f t="shared" si="292"/>
        <v>656656.9797695626</v>
      </c>
      <c r="AL4468">
        <v>8717</v>
      </c>
      <c r="AM4468">
        <f t="shared" si="293"/>
        <v>0.9627788822619836</v>
      </c>
      <c r="AN4468">
        <v>2264.0478167314459</v>
      </c>
      <c r="AO4468">
        <f t="shared" si="294"/>
        <v>566011.95418286149</v>
      </c>
      <c r="AP4468">
        <v>86</v>
      </c>
      <c r="AQ4468">
        <v>15.96</v>
      </c>
    </row>
    <row r="4469" spans="1:43" x14ac:dyDescent="0.2">
      <c r="A4469" t="s">
        <v>157</v>
      </c>
      <c r="B4469" t="s">
        <v>10</v>
      </c>
      <c r="C4469" t="s">
        <v>53</v>
      </c>
      <c r="E4469">
        <v>1</v>
      </c>
      <c r="F4469" t="s">
        <v>163</v>
      </c>
      <c r="K4469" t="s">
        <v>165</v>
      </c>
      <c r="L4469" t="s">
        <v>8</v>
      </c>
      <c r="M4469" t="s">
        <v>4</v>
      </c>
      <c r="N4469">
        <v>3850183.7</v>
      </c>
      <c r="O4469" t="s">
        <v>50</v>
      </c>
      <c r="P4469">
        <v>5</v>
      </c>
      <c r="Q4469">
        <v>31</v>
      </c>
      <c r="R4469" t="s">
        <v>9</v>
      </c>
      <c r="S4469">
        <v>5</v>
      </c>
      <c r="T4469" t="s">
        <v>23</v>
      </c>
      <c r="U4469" t="s">
        <v>9</v>
      </c>
      <c r="V4469">
        <v>200.3</v>
      </c>
      <c r="W4469">
        <v>15.95</v>
      </c>
      <c r="X4469">
        <v>9054</v>
      </c>
      <c r="Y4469">
        <v>2352</v>
      </c>
      <c r="Z4469">
        <f t="shared" si="291"/>
        <v>588000</v>
      </c>
      <c r="AB4469" t="s">
        <v>8</v>
      </c>
      <c r="AC4469" s="7" t="s">
        <v>101</v>
      </c>
      <c r="AD4469" t="s">
        <v>8</v>
      </c>
      <c r="AF4469" t="s">
        <v>33</v>
      </c>
      <c r="AG4469">
        <v>1</v>
      </c>
      <c r="AH4469" t="s">
        <v>47</v>
      </c>
      <c r="AI4469">
        <v>0.92479999999999996</v>
      </c>
      <c r="AJ4469">
        <v>2626.6279190782502</v>
      </c>
      <c r="AK4469">
        <f t="shared" si="292"/>
        <v>656656.9797695626</v>
      </c>
      <c r="AL4469">
        <v>8717</v>
      </c>
      <c r="AM4469">
        <f t="shared" si="293"/>
        <v>0.9627788822619836</v>
      </c>
      <c r="AN4469">
        <v>2264.0478167314459</v>
      </c>
      <c r="AO4469">
        <f t="shared" si="294"/>
        <v>566011.95418286149</v>
      </c>
      <c r="AP4469">
        <v>86</v>
      </c>
      <c r="AQ4469">
        <v>15.96</v>
      </c>
    </row>
    <row r="4470" spans="1:43" x14ac:dyDescent="0.2">
      <c r="A4470" t="s">
        <v>157</v>
      </c>
      <c r="B4470" t="s">
        <v>10</v>
      </c>
      <c r="C4470" t="s">
        <v>53</v>
      </c>
      <c r="E4470">
        <v>1</v>
      </c>
      <c r="F4470" t="s">
        <v>163</v>
      </c>
      <c r="K4470" t="s">
        <v>165</v>
      </c>
      <c r="L4470" t="s">
        <v>8</v>
      </c>
      <c r="M4470" t="s">
        <v>4</v>
      </c>
      <c r="N4470">
        <v>3850183.7</v>
      </c>
      <c r="O4470" t="s">
        <v>50</v>
      </c>
      <c r="P4470">
        <v>5</v>
      </c>
      <c r="Q4470">
        <v>31</v>
      </c>
      <c r="R4470" t="s">
        <v>9</v>
      </c>
      <c r="S4470">
        <v>5</v>
      </c>
      <c r="T4470" t="s">
        <v>23</v>
      </c>
      <c r="U4470" t="s">
        <v>9</v>
      </c>
      <c r="V4470">
        <v>200.3</v>
      </c>
      <c r="W4470">
        <v>15.95</v>
      </c>
      <c r="X4470">
        <v>9054</v>
      </c>
      <c r="Y4470">
        <v>2352</v>
      </c>
      <c r="Z4470">
        <f t="shared" si="291"/>
        <v>588000</v>
      </c>
      <c r="AB4470" t="s">
        <v>8</v>
      </c>
      <c r="AC4470" s="7" t="s">
        <v>101</v>
      </c>
      <c r="AD4470" t="s">
        <v>8</v>
      </c>
      <c r="AF4470" t="s">
        <v>33</v>
      </c>
      <c r="AG4470">
        <v>1</v>
      </c>
      <c r="AH4470" t="s">
        <v>46</v>
      </c>
      <c r="AI4470">
        <v>0.92479999999999996</v>
      </c>
      <c r="AJ4470">
        <v>2626.6279190782502</v>
      </c>
      <c r="AK4470">
        <f t="shared" si="292"/>
        <v>656656.9797695626</v>
      </c>
      <c r="AL4470">
        <v>8717</v>
      </c>
      <c r="AM4470">
        <f t="shared" si="293"/>
        <v>0.9627788822619836</v>
      </c>
      <c r="AN4470">
        <v>2264.0478167314459</v>
      </c>
      <c r="AO4470">
        <f t="shared" si="294"/>
        <v>566011.95418286149</v>
      </c>
      <c r="AP4470">
        <v>86</v>
      </c>
      <c r="AQ4470">
        <v>15.96</v>
      </c>
    </row>
    <row r="4471" spans="1:43" x14ac:dyDescent="0.2">
      <c r="A4471" t="s">
        <v>157</v>
      </c>
      <c r="B4471" t="s">
        <v>10</v>
      </c>
      <c r="C4471" t="s">
        <v>53</v>
      </c>
      <c r="E4471">
        <v>1</v>
      </c>
      <c r="F4471" t="s">
        <v>163</v>
      </c>
      <c r="K4471" t="s">
        <v>165</v>
      </c>
      <c r="L4471" t="s">
        <v>8</v>
      </c>
      <c r="M4471" t="s">
        <v>4</v>
      </c>
      <c r="N4471">
        <v>3850183.7</v>
      </c>
      <c r="O4471" t="s">
        <v>50</v>
      </c>
      <c r="P4471">
        <v>5</v>
      </c>
      <c r="Q4471">
        <v>31</v>
      </c>
      <c r="R4471" t="s">
        <v>9</v>
      </c>
      <c r="S4471">
        <v>5</v>
      </c>
      <c r="T4471" t="s">
        <v>23</v>
      </c>
      <c r="U4471" t="s">
        <v>9</v>
      </c>
      <c r="V4471">
        <v>200.3</v>
      </c>
      <c r="W4471">
        <v>15.95</v>
      </c>
      <c r="X4471">
        <v>9054</v>
      </c>
      <c r="Y4471">
        <v>2352</v>
      </c>
      <c r="Z4471">
        <f t="shared" si="291"/>
        <v>588000</v>
      </c>
      <c r="AB4471" t="s">
        <v>8</v>
      </c>
      <c r="AC4471" s="7" t="s">
        <v>101</v>
      </c>
      <c r="AD4471" t="s">
        <v>8</v>
      </c>
      <c r="AF4471" t="s">
        <v>33</v>
      </c>
      <c r="AG4471">
        <v>1</v>
      </c>
      <c r="AH4471" t="s">
        <v>46</v>
      </c>
      <c r="AI4471">
        <v>0.92479999999999996</v>
      </c>
      <c r="AJ4471">
        <v>2626.6279190782502</v>
      </c>
      <c r="AK4471">
        <f t="shared" si="292"/>
        <v>656656.9797695626</v>
      </c>
      <c r="AL4471">
        <v>8717</v>
      </c>
      <c r="AM4471">
        <f t="shared" si="293"/>
        <v>0.9627788822619836</v>
      </c>
      <c r="AN4471">
        <v>2264.0478167314459</v>
      </c>
      <c r="AO4471">
        <f t="shared" si="294"/>
        <v>566011.95418286149</v>
      </c>
      <c r="AP4471">
        <v>86</v>
      </c>
      <c r="AQ4471">
        <v>15.96</v>
      </c>
    </row>
    <row r="4472" spans="1:43" x14ac:dyDescent="0.2">
      <c r="A4472" t="s">
        <v>157</v>
      </c>
      <c r="B4472" t="s">
        <v>10</v>
      </c>
      <c r="C4472" t="s">
        <v>53</v>
      </c>
      <c r="E4472">
        <v>1</v>
      </c>
      <c r="F4472" t="s">
        <v>163</v>
      </c>
      <c r="K4472" t="s">
        <v>165</v>
      </c>
      <c r="L4472" t="s">
        <v>8</v>
      </c>
      <c r="M4472" t="s">
        <v>4</v>
      </c>
      <c r="N4472">
        <v>3850183.7</v>
      </c>
      <c r="O4472" t="s">
        <v>50</v>
      </c>
      <c r="P4472">
        <v>5</v>
      </c>
      <c r="Q4472">
        <v>31</v>
      </c>
      <c r="R4472" t="s">
        <v>9</v>
      </c>
      <c r="S4472">
        <v>5</v>
      </c>
      <c r="T4472" t="s">
        <v>23</v>
      </c>
      <c r="U4472" t="s">
        <v>9</v>
      </c>
      <c r="V4472">
        <v>200.3</v>
      </c>
      <c r="W4472">
        <v>15.95</v>
      </c>
      <c r="X4472">
        <v>9054</v>
      </c>
      <c r="Y4472">
        <v>2352</v>
      </c>
      <c r="Z4472">
        <f t="shared" si="291"/>
        <v>588000</v>
      </c>
      <c r="AF4472" t="s">
        <v>33</v>
      </c>
      <c r="AG4472">
        <v>1</v>
      </c>
      <c r="AH4472" t="s">
        <v>47</v>
      </c>
      <c r="AI4472">
        <v>0.92479999999999996</v>
      </c>
      <c r="AJ4472">
        <v>2626.6279190782502</v>
      </c>
      <c r="AK4472">
        <f t="shared" si="292"/>
        <v>656656.9797695626</v>
      </c>
      <c r="AL4472">
        <v>8717</v>
      </c>
      <c r="AM4472">
        <f t="shared" si="293"/>
        <v>0.9627788822619836</v>
      </c>
      <c r="AN4472">
        <v>2264.0478167314459</v>
      </c>
      <c r="AO4472">
        <f t="shared" si="294"/>
        <v>566011.95418286149</v>
      </c>
      <c r="AP4472">
        <v>86</v>
      </c>
      <c r="AQ4472">
        <v>15.96</v>
      </c>
    </row>
    <row r="4473" spans="1:43" x14ac:dyDescent="0.2">
      <c r="A4473" t="s">
        <v>157</v>
      </c>
      <c r="B4473" t="s">
        <v>10</v>
      </c>
      <c r="C4473" t="s">
        <v>53</v>
      </c>
      <c r="E4473">
        <v>1</v>
      </c>
      <c r="F4473" t="s">
        <v>163</v>
      </c>
      <c r="K4473" t="s">
        <v>165</v>
      </c>
      <c r="L4473" t="s">
        <v>8</v>
      </c>
      <c r="M4473" t="s">
        <v>4</v>
      </c>
      <c r="N4473">
        <v>3850183.7</v>
      </c>
      <c r="O4473" t="s">
        <v>50</v>
      </c>
      <c r="P4473">
        <v>5</v>
      </c>
      <c r="Q4473">
        <v>31</v>
      </c>
      <c r="R4473" t="s">
        <v>9</v>
      </c>
      <c r="S4473">
        <v>5</v>
      </c>
      <c r="T4473" t="s">
        <v>23</v>
      </c>
      <c r="U4473" t="s">
        <v>9</v>
      </c>
      <c r="V4473">
        <v>200.3</v>
      </c>
      <c r="W4473">
        <v>15.95</v>
      </c>
      <c r="X4473">
        <v>9054</v>
      </c>
      <c r="Y4473">
        <v>2352</v>
      </c>
      <c r="Z4473">
        <f t="shared" si="291"/>
        <v>588000</v>
      </c>
      <c r="AF4473" t="s">
        <v>33</v>
      </c>
      <c r="AG4473">
        <v>1</v>
      </c>
      <c r="AH4473" t="s">
        <v>47</v>
      </c>
      <c r="AI4473">
        <v>0.92479999999999996</v>
      </c>
      <c r="AJ4473">
        <v>2626.6279190782502</v>
      </c>
      <c r="AK4473">
        <f t="shared" si="292"/>
        <v>656656.9797695626</v>
      </c>
      <c r="AL4473">
        <v>8717</v>
      </c>
      <c r="AM4473">
        <f t="shared" si="293"/>
        <v>0.9627788822619836</v>
      </c>
      <c r="AN4473">
        <v>2264.0478167314459</v>
      </c>
      <c r="AO4473">
        <f t="shared" si="294"/>
        <v>566011.95418286149</v>
      </c>
      <c r="AP4473">
        <v>86</v>
      </c>
      <c r="AQ4473">
        <v>15.96</v>
      </c>
    </row>
    <row r="4474" spans="1:43" x14ac:dyDescent="0.2">
      <c r="A4474" t="s">
        <v>157</v>
      </c>
      <c r="B4474" t="s">
        <v>10</v>
      </c>
      <c r="C4474" t="s">
        <v>53</v>
      </c>
      <c r="E4474">
        <v>1</v>
      </c>
      <c r="F4474" t="s">
        <v>163</v>
      </c>
      <c r="K4474" t="s">
        <v>165</v>
      </c>
      <c r="L4474" t="s">
        <v>8</v>
      </c>
      <c r="M4474" t="s">
        <v>4</v>
      </c>
      <c r="N4474">
        <v>3850183.7</v>
      </c>
      <c r="O4474" t="s">
        <v>50</v>
      </c>
      <c r="P4474">
        <v>5</v>
      </c>
      <c r="Q4474">
        <v>31</v>
      </c>
      <c r="R4474" t="s">
        <v>9</v>
      </c>
      <c r="S4474">
        <v>5</v>
      </c>
      <c r="T4474" t="s">
        <v>23</v>
      </c>
      <c r="U4474" t="s">
        <v>9</v>
      </c>
      <c r="V4474">
        <v>200.3</v>
      </c>
      <c r="W4474">
        <v>15.95</v>
      </c>
      <c r="X4474">
        <v>9054</v>
      </c>
      <c r="Y4474">
        <v>2352</v>
      </c>
      <c r="Z4474">
        <f t="shared" si="291"/>
        <v>588000</v>
      </c>
      <c r="AB4474" t="s">
        <v>8</v>
      </c>
      <c r="AC4474" s="7" t="s">
        <v>101</v>
      </c>
      <c r="AD4474" t="s">
        <v>8</v>
      </c>
      <c r="AF4474" t="s">
        <v>33</v>
      </c>
      <c r="AG4474">
        <v>1</v>
      </c>
      <c r="AH4474" t="s">
        <v>47</v>
      </c>
      <c r="AI4474">
        <v>0.92479999999999996</v>
      </c>
      <c r="AJ4474">
        <v>2626.6279190782502</v>
      </c>
      <c r="AK4474">
        <f t="shared" si="292"/>
        <v>656656.9797695626</v>
      </c>
      <c r="AL4474">
        <v>8717</v>
      </c>
      <c r="AM4474">
        <f t="shared" si="293"/>
        <v>0.9627788822619836</v>
      </c>
      <c r="AN4474">
        <v>2264.0478167314459</v>
      </c>
      <c r="AO4474">
        <f t="shared" si="294"/>
        <v>566011.95418286149</v>
      </c>
      <c r="AP4474">
        <v>86</v>
      </c>
      <c r="AQ4474">
        <v>15.96</v>
      </c>
    </row>
    <row r="4475" spans="1:43" x14ac:dyDescent="0.2">
      <c r="A4475" t="s">
        <v>157</v>
      </c>
      <c r="B4475" t="s">
        <v>10</v>
      </c>
      <c r="C4475" t="s">
        <v>53</v>
      </c>
      <c r="E4475">
        <v>1</v>
      </c>
      <c r="F4475" t="s">
        <v>163</v>
      </c>
      <c r="K4475" t="s">
        <v>165</v>
      </c>
      <c r="L4475" t="s">
        <v>8</v>
      </c>
      <c r="M4475" t="s">
        <v>4</v>
      </c>
      <c r="N4475">
        <v>3850183.7</v>
      </c>
      <c r="O4475" t="s">
        <v>50</v>
      </c>
      <c r="P4475">
        <v>5</v>
      </c>
      <c r="Q4475">
        <v>31</v>
      </c>
      <c r="R4475" t="s">
        <v>9</v>
      </c>
      <c r="S4475">
        <v>5</v>
      </c>
      <c r="T4475" t="s">
        <v>23</v>
      </c>
      <c r="U4475" t="s">
        <v>9</v>
      </c>
      <c r="V4475">
        <v>200.3</v>
      </c>
      <c r="W4475">
        <v>15.95</v>
      </c>
      <c r="X4475">
        <v>9054</v>
      </c>
      <c r="Y4475">
        <v>2352</v>
      </c>
      <c r="Z4475">
        <f t="shared" si="291"/>
        <v>588000</v>
      </c>
      <c r="AF4475" t="s">
        <v>33</v>
      </c>
      <c r="AG4475">
        <v>1</v>
      </c>
      <c r="AH4475" t="s">
        <v>46</v>
      </c>
      <c r="AI4475">
        <v>0.92479999999999996</v>
      </c>
      <c r="AJ4475">
        <v>2626.6279190782502</v>
      </c>
      <c r="AK4475">
        <f t="shared" si="292"/>
        <v>656656.9797695626</v>
      </c>
      <c r="AL4475">
        <v>8717</v>
      </c>
      <c r="AM4475">
        <f t="shared" si="293"/>
        <v>0.9627788822619836</v>
      </c>
      <c r="AN4475">
        <v>2264.0478167314459</v>
      </c>
      <c r="AO4475">
        <f t="shared" si="294"/>
        <v>566011.95418286149</v>
      </c>
      <c r="AP4475">
        <v>86</v>
      </c>
      <c r="AQ4475">
        <v>15.96</v>
      </c>
    </row>
    <row r="4476" spans="1:43" x14ac:dyDescent="0.2">
      <c r="A4476" t="s">
        <v>157</v>
      </c>
      <c r="B4476" t="s">
        <v>10</v>
      </c>
      <c r="C4476" t="s">
        <v>53</v>
      </c>
      <c r="E4476">
        <v>1</v>
      </c>
      <c r="F4476" t="s">
        <v>163</v>
      </c>
      <c r="K4476" t="s">
        <v>165</v>
      </c>
      <c r="L4476" t="s">
        <v>8</v>
      </c>
      <c r="M4476" t="s">
        <v>4</v>
      </c>
      <c r="N4476">
        <v>3850183.7</v>
      </c>
      <c r="O4476" t="s">
        <v>50</v>
      </c>
      <c r="P4476">
        <v>5</v>
      </c>
      <c r="Q4476">
        <v>31</v>
      </c>
      <c r="R4476" t="s">
        <v>9</v>
      </c>
      <c r="S4476">
        <v>5</v>
      </c>
      <c r="T4476" t="s">
        <v>23</v>
      </c>
      <c r="U4476" t="s">
        <v>9</v>
      </c>
      <c r="V4476">
        <v>200.3</v>
      </c>
      <c r="W4476">
        <v>15.95</v>
      </c>
      <c r="X4476">
        <v>9054</v>
      </c>
      <c r="Y4476">
        <v>2352</v>
      </c>
      <c r="Z4476">
        <f t="shared" si="291"/>
        <v>588000</v>
      </c>
      <c r="AF4476" t="s">
        <v>33</v>
      </c>
      <c r="AG4476">
        <v>1</v>
      </c>
      <c r="AH4476" t="s">
        <v>47</v>
      </c>
      <c r="AI4476">
        <v>0.92479999999999996</v>
      </c>
      <c r="AJ4476">
        <v>2626.6279190782502</v>
      </c>
      <c r="AK4476">
        <f t="shared" si="292"/>
        <v>656656.9797695626</v>
      </c>
      <c r="AL4476">
        <v>8717</v>
      </c>
      <c r="AM4476">
        <f t="shared" si="293"/>
        <v>0.9627788822619836</v>
      </c>
      <c r="AN4476">
        <v>2264.0478167314459</v>
      </c>
      <c r="AO4476">
        <f t="shared" si="294"/>
        <v>566011.95418286149</v>
      </c>
      <c r="AP4476">
        <v>86</v>
      </c>
      <c r="AQ4476">
        <v>15.96</v>
      </c>
    </row>
    <row r="4477" spans="1:43" x14ac:dyDescent="0.2">
      <c r="A4477" t="s">
        <v>157</v>
      </c>
      <c r="B4477" t="s">
        <v>10</v>
      </c>
      <c r="C4477" t="s">
        <v>53</v>
      </c>
      <c r="E4477">
        <v>1</v>
      </c>
      <c r="F4477" t="s">
        <v>163</v>
      </c>
      <c r="K4477" t="s">
        <v>165</v>
      </c>
      <c r="L4477" t="s">
        <v>8</v>
      </c>
      <c r="M4477" t="s">
        <v>4</v>
      </c>
      <c r="N4477">
        <v>3850183.7</v>
      </c>
      <c r="O4477" t="s">
        <v>50</v>
      </c>
      <c r="P4477">
        <v>5</v>
      </c>
      <c r="Q4477">
        <v>31</v>
      </c>
      <c r="R4477" t="s">
        <v>9</v>
      </c>
      <c r="S4477">
        <v>5</v>
      </c>
      <c r="T4477" t="s">
        <v>23</v>
      </c>
      <c r="U4477" t="s">
        <v>9</v>
      </c>
      <c r="V4477">
        <v>200.3</v>
      </c>
      <c r="W4477">
        <v>15.95</v>
      </c>
      <c r="X4477">
        <v>9054</v>
      </c>
      <c r="Y4477">
        <v>2352</v>
      </c>
      <c r="Z4477">
        <f t="shared" si="291"/>
        <v>588000</v>
      </c>
      <c r="AF4477" t="s">
        <v>33</v>
      </c>
      <c r="AG4477">
        <v>1</v>
      </c>
      <c r="AH4477" t="s">
        <v>47</v>
      </c>
      <c r="AI4477">
        <v>0.92479999999999996</v>
      </c>
      <c r="AJ4477">
        <v>2626.6279190782502</v>
      </c>
      <c r="AK4477">
        <f t="shared" si="292"/>
        <v>656656.9797695626</v>
      </c>
      <c r="AL4477">
        <v>8717</v>
      </c>
      <c r="AM4477">
        <f t="shared" si="293"/>
        <v>0.9627788822619836</v>
      </c>
      <c r="AN4477">
        <v>2264.0478167314459</v>
      </c>
      <c r="AO4477">
        <f t="shared" si="294"/>
        <v>566011.95418286149</v>
      </c>
      <c r="AP4477">
        <v>86</v>
      </c>
      <c r="AQ4477">
        <v>15.96</v>
      </c>
    </row>
    <row r="4478" spans="1:43" x14ac:dyDescent="0.2">
      <c r="A4478" t="s">
        <v>157</v>
      </c>
      <c r="B4478" t="s">
        <v>10</v>
      </c>
      <c r="C4478" t="s">
        <v>53</v>
      </c>
      <c r="E4478">
        <v>1</v>
      </c>
      <c r="F4478" t="s">
        <v>163</v>
      </c>
      <c r="K4478" t="s">
        <v>165</v>
      </c>
      <c r="L4478" t="s">
        <v>8</v>
      </c>
      <c r="M4478" t="s">
        <v>4</v>
      </c>
      <c r="N4478">
        <v>3850183.7</v>
      </c>
      <c r="O4478" t="s">
        <v>50</v>
      </c>
      <c r="P4478">
        <v>5</v>
      </c>
      <c r="Q4478">
        <v>31</v>
      </c>
      <c r="R4478" t="s">
        <v>9</v>
      </c>
      <c r="S4478">
        <v>5</v>
      </c>
      <c r="T4478" t="s">
        <v>23</v>
      </c>
      <c r="U4478" t="s">
        <v>9</v>
      </c>
      <c r="V4478">
        <v>200.3</v>
      </c>
      <c r="W4478">
        <v>15.95</v>
      </c>
      <c r="X4478">
        <v>9054</v>
      </c>
      <c r="Y4478">
        <v>2352</v>
      </c>
      <c r="Z4478">
        <f t="shared" si="291"/>
        <v>588000</v>
      </c>
      <c r="AB4478" t="s">
        <v>8</v>
      </c>
      <c r="AC4478" s="7" t="s">
        <v>101</v>
      </c>
      <c r="AD4478" t="s">
        <v>8</v>
      </c>
      <c r="AF4478" t="s">
        <v>33</v>
      </c>
      <c r="AG4478">
        <v>1</v>
      </c>
      <c r="AH4478" t="s">
        <v>46</v>
      </c>
      <c r="AI4478">
        <v>0.92479999999999996</v>
      </c>
      <c r="AJ4478">
        <v>2626.6279190782502</v>
      </c>
      <c r="AK4478">
        <f t="shared" si="292"/>
        <v>656656.9797695626</v>
      </c>
      <c r="AL4478">
        <v>8717</v>
      </c>
      <c r="AM4478">
        <f t="shared" si="293"/>
        <v>0.9627788822619836</v>
      </c>
      <c r="AN4478">
        <v>2264.0478167314459</v>
      </c>
      <c r="AO4478">
        <f t="shared" si="294"/>
        <v>566011.95418286149</v>
      </c>
      <c r="AP4478">
        <v>86</v>
      </c>
      <c r="AQ4478">
        <v>15.96</v>
      </c>
    </row>
    <row r="4479" spans="1:43" x14ac:dyDescent="0.2">
      <c r="A4479" t="s">
        <v>157</v>
      </c>
      <c r="B4479" t="s">
        <v>10</v>
      </c>
      <c r="C4479" t="s">
        <v>53</v>
      </c>
      <c r="E4479">
        <v>1</v>
      </c>
      <c r="F4479" t="s">
        <v>163</v>
      </c>
      <c r="K4479" t="s">
        <v>165</v>
      </c>
      <c r="L4479" t="s">
        <v>8</v>
      </c>
      <c r="M4479" t="s">
        <v>4</v>
      </c>
      <c r="N4479">
        <v>3850183.7</v>
      </c>
      <c r="O4479" t="s">
        <v>50</v>
      </c>
      <c r="P4479">
        <v>5</v>
      </c>
      <c r="Q4479">
        <v>31</v>
      </c>
      <c r="R4479" t="s">
        <v>9</v>
      </c>
      <c r="S4479">
        <v>5</v>
      </c>
      <c r="T4479" t="s">
        <v>23</v>
      </c>
      <c r="U4479" t="s">
        <v>9</v>
      </c>
      <c r="V4479">
        <v>200.3</v>
      </c>
      <c r="W4479">
        <v>15.95</v>
      </c>
      <c r="X4479">
        <v>9054</v>
      </c>
      <c r="Y4479">
        <v>2352</v>
      </c>
      <c r="Z4479">
        <f t="shared" si="291"/>
        <v>588000</v>
      </c>
      <c r="AB4479" t="s">
        <v>8</v>
      </c>
      <c r="AC4479" s="7" t="s">
        <v>101</v>
      </c>
      <c r="AD4479" t="s">
        <v>8</v>
      </c>
      <c r="AF4479" t="s">
        <v>33</v>
      </c>
      <c r="AG4479">
        <v>1</v>
      </c>
      <c r="AH4479" t="s">
        <v>47</v>
      </c>
      <c r="AI4479">
        <v>0.92479999999999996</v>
      </c>
      <c r="AJ4479">
        <v>2626.6279190782502</v>
      </c>
      <c r="AK4479">
        <f t="shared" si="292"/>
        <v>656656.9797695626</v>
      </c>
      <c r="AL4479">
        <v>8717</v>
      </c>
      <c r="AM4479">
        <f t="shared" si="293"/>
        <v>0.9627788822619836</v>
      </c>
      <c r="AN4479">
        <v>2264.0478167314459</v>
      </c>
      <c r="AO4479">
        <f t="shared" si="294"/>
        <v>566011.95418286149</v>
      </c>
      <c r="AP4479">
        <v>86</v>
      </c>
      <c r="AQ4479">
        <v>15.96</v>
      </c>
    </row>
    <row r="4480" spans="1:43" x14ac:dyDescent="0.2">
      <c r="A4480" t="s">
        <v>157</v>
      </c>
      <c r="B4480" t="s">
        <v>10</v>
      </c>
      <c r="C4480" t="s">
        <v>53</v>
      </c>
      <c r="E4480">
        <v>1</v>
      </c>
      <c r="F4480" t="s">
        <v>163</v>
      </c>
      <c r="K4480" t="s">
        <v>165</v>
      </c>
      <c r="L4480" t="s">
        <v>8</v>
      </c>
      <c r="M4480" t="s">
        <v>4</v>
      </c>
      <c r="N4480">
        <v>3850183.7</v>
      </c>
      <c r="O4480" t="s">
        <v>50</v>
      </c>
      <c r="P4480">
        <v>5</v>
      </c>
      <c r="Q4480">
        <v>31</v>
      </c>
      <c r="R4480" t="s">
        <v>9</v>
      </c>
      <c r="S4480">
        <v>5</v>
      </c>
      <c r="T4480" t="s">
        <v>23</v>
      </c>
      <c r="U4480" t="s">
        <v>9</v>
      </c>
      <c r="V4480">
        <v>200.3</v>
      </c>
      <c r="W4480">
        <v>15.95</v>
      </c>
      <c r="X4480">
        <v>9054</v>
      </c>
      <c r="Y4480">
        <v>2352</v>
      </c>
      <c r="Z4480">
        <f t="shared" si="291"/>
        <v>588000</v>
      </c>
      <c r="AF4480" t="s">
        <v>33</v>
      </c>
      <c r="AG4480">
        <v>1</v>
      </c>
      <c r="AH4480" t="s">
        <v>47</v>
      </c>
      <c r="AI4480">
        <v>0.92479999999999996</v>
      </c>
      <c r="AJ4480">
        <v>2626.6279190782502</v>
      </c>
      <c r="AK4480">
        <f t="shared" si="292"/>
        <v>656656.9797695626</v>
      </c>
      <c r="AL4480">
        <v>8717</v>
      </c>
      <c r="AM4480">
        <f t="shared" si="293"/>
        <v>0.9627788822619836</v>
      </c>
      <c r="AN4480">
        <v>2264.0478167314459</v>
      </c>
      <c r="AO4480">
        <f t="shared" si="294"/>
        <v>566011.95418286149</v>
      </c>
      <c r="AP4480">
        <v>86</v>
      </c>
      <c r="AQ4480">
        <v>15.96</v>
      </c>
    </row>
    <row r="4481" spans="1:43" x14ac:dyDescent="0.2">
      <c r="A4481" t="s">
        <v>157</v>
      </c>
      <c r="B4481" t="s">
        <v>10</v>
      </c>
      <c r="C4481" t="s">
        <v>53</v>
      </c>
      <c r="E4481">
        <v>1</v>
      </c>
      <c r="F4481" t="s">
        <v>163</v>
      </c>
      <c r="K4481" t="s">
        <v>165</v>
      </c>
      <c r="L4481" t="s">
        <v>8</v>
      </c>
      <c r="M4481" t="s">
        <v>4</v>
      </c>
      <c r="N4481">
        <v>3850183.7</v>
      </c>
      <c r="O4481" t="s">
        <v>50</v>
      </c>
      <c r="P4481">
        <v>5</v>
      </c>
      <c r="Q4481">
        <v>31</v>
      </c>
      <c r="R4481" t="s">
        <v>9</v>
      </c>
      <c r="S4481">
        <v>5</v>
      </c>
      <c r="T4481" t="s">
        <v>23</v>
      </c>
      <c r="U4481" t="s">
        <v>9</v>
      </c>
      <c r="V4481">
        <v>200.3</v>
      </c>
      <c r="W4481">
        <v>15.95</v>
      </c>
      <c r="X4481">
        <v>9054</v>
      </c>
      <c r="Y4481">
        <v>2352</v>
      </c>
      <c r="Z4481">
        <f t="shared" si="291"/>
        <v>588000</v>
      </c>
      <c r="AF4481" t="s">
        <v>33</v>
      </c>
      <c r="AG4481">
        <v>1</v>
      </c>
      <c r="AH4481" t="s">
        <v>47</v>
      </c>
      <c r="AI4481">
        <v>0.92479999999999996</v>
      </c>
      <c r="AJ4481">
        <v>2626.6279190782502</v>
      </c>
      <c r="AK4481">
        <f t="shared" si="292"/>
        <v>656656.9797695626</v>
      </c>
      <c r="AL4481">
        <v>8717</v>
      </c>
      <c r="AM4481">
        <f t="shared" si="293"/>
        <v>0.9627788822619836</v>
      </c>
      <c r="AN4481">
        <v>2264.0478167314459</v>
      </c>
      <c r="AO4481">
        <f t="shared" si="294"/>
        <v>566011.95418286149</v>
      </c>
      <c r="AP4481">
        <v>86</v>
      </c>
      <c r="AQ4481">
        <v>15.96</v>
      </c>
    </row>
    <row r="4482" spans="1:43" x14ac:dyDescent="0.2">
      <c r="A4482" t="s">
        <v>157</v>
      </c>
      <c r="B4482" t="s">
        <v>10</v>
      </c>
      <c r="C4482" t="s">
        <v>53</v>
      </c>
      <c r="E4482">
        <v>1</v>
      </c>
      <c r="F4482" t="s">
        <v>163</v>
      </c>
      <c r="K4482" t="s">
        <v>165</v>
      </c>
      <c r="L4482" t="s">
        <v>8</v>
      </c>
      <c r="M4482" t="s">
        <v>4</v>
      </c>
      <c r="N4482">
        <v>3850183.7</v>
      </c>
      <c r="O4482" t="s">
        <v>50</v>
      </c>
      <c r="P4482">
        <v>5</v>
      </c>
      <c r="Q4482">
        <v>31</v>
      </c>
      <c r="R4482" t="s">
        <v>9</v>
      </c>
      <c r="S4482">
        <v>5</v>
      </c>
      <c r="T4482" t="s">
        <v>23</v>
      </c>
      <c r="U4482" t="s">
        <v>9</v>
      </c>
      <c r="V4482">
        <v>200.3</v>
      </c>
      <c r="W4482">
        <v>15.95</v>
      </c>
      <c r="X4482">
        <v>9054</v>
      </c>
      <c r="Y4482">
        <v>2352</v>
      </c>
      <c r="Z4482">
        <f t="shared" si="291"/>
        <v>588000</v>
      </c>
      <c r="AB4482" t="s">
        <v>8</v>
      </c>
      <c r="AC4482" s="7" t="s">
        <v>101</v>
      </c>
      <c r="AD4482" t="s">
        <v>8</v>
      </c>
      <c r="AF4482" t="s">
        <v>33</v>
      </c>
      <c r="AG4482">
        <v>1</v>
      </c>
      <c r="AH4482" t="s">
        <v>46</v>
      </c>
      <c r="AI4482">
        <v>0.92479999999999996</v>
      </c>
      <c r="AJ4482">
        <v>2626.6279190782502</v>
      </c>
      <c r="AK4482">
        <f t="shared" si="292"/>
        <v>656656.9797695626</v>
      </c>
      <c r="AL4482">
        <v>8717</v>
      </c>
      <c r="AM4482">
        <f t="shared" si="293"/>
        <v>0.9627788822619836</v>
      </c>
      <c r="AN4482">
        <v>2264.0478167314459</v>
      </c>
      <c r="AO4482">
        <f t="shared" si="294"/>
        <v>566011.95418286149</v>
      </c>
      <c r="AP4482">
        <v>86</v>
      </c>
      <c r="AQ4482">
        <v>15.96</v>
      </c>
    </row>
    <row r="4483" spans="1:43" x14ac:dyDescent="0.2">
      <c r="A4483" t="s">
        <v>157</v>
      </c>
      <c r="B4483" t="s">
        <v>10</v>
      </c>
      <c r="C4483" t="s">
        <v>53</v>
      </c>
      <c r="E4483">
        <v>1</v>
      </c>
      <c r="F4483" t="s">
        <v>163</v>
      </c>
      <c r="K4483" t="s">
        <v>165</v>
      </c>
      <c r="L4483" t="s">
        <v>8</v>
      </c>
      <c r="M4483" t="s">
        <v>4</v>
      </c>
      <c r="N4483">
        <v>3850183.7</v>
      </c>
      <c r="O4483" t="s">
        <v>50</v>
      </c>
      <c r="P4483">
        <v>5</v>
      </c>
      <c r="Q4483">
        <v>31</v>
      </c>
      <c r="R4483" t="s">
        <v>9</v>
      </c>
      <c r="S4483">
        <v>5</v>
      </c>
      <c r="T4483" t="s">
        <v>23</v>
      </c>
      <c r="U4483" t="s">
        <v>9</v>
      </c>
      <c r="V4483">
        <v>200.3</v>
      </c>
      <c r="W4483">
        <v>15.95</v>
      </c>
      <c r="X4483">
        <v>9054</v>
      </c>
      <c r="Y4483">
        <v>2352</v>
      </c>
      <c r="Z4483">
        <f t="shared" si="291"/>
        <v>588000</v>
      </c>
      <c r="AF4483" t="s">
        <v>33</v>
      </c>
      <c r="AG4483">
        <v>1</v>
      </c>
      <c r="AH4483" t="s">
        <v>47</v>
      </c>
      <c r="AI4483">
        <v>0.92479999999999996</v>
      </c>
      <c r="AJ4483">
        <v>2626.6279190782502</v>
      </c>
      <c r="AK4483">
        <f t="shared" si="292"/>
        <v>656656.9797695626</v>
      </c>
      <c r="AL4483">
        <v>8717</v>
      </c>
      <c r="AM4483">
        <f t="shared" si="293"/>
        <v>0.9627788822619836</v>
      </c>
      <c r="AN4483">
        <v>2264.0478167314459</v>
      </c>
      <c r="AO4483">
        <f t="shared" si="294"/>
        <v>566011.95418286149</v>
      </c>
      <c r="AP4483">
        <v>86</v>
      </c>
      <c r="AQ4483">
        <v>15.96</v>
      </c>
    </row>
    <row r="4484" spans="1:43" x14ac:dyDescent="0.2">
      <c r="A4484" t="s">
        <v>157</v>
      </c>
      <c r="B4484" t="s">
        <v>10</v>
      </c>
      <c r="C4484" t="s">
        <v>53</v>
      </c>
      <c r="E4484">
        <v>1</v>
      </c>
      <c r="F4484" t="s">
        <v>163</v>
      </c>
      <c r="K4484" t="s">
        <v>165</v>
      </c>
      <c r="L4484" t="s">
        <v>8</v>
      </c>
      <c r="M4484" t="s">
        <v>4</v>
      </c>
      <c r="N4484">
        <v>3850183.7</v>
      </c>
      <c r="O4484" t="s">
        <v>50</v>
      </c>
      <c r="P4484">
        <v>5</v>
      </c>
      <c r="Q4484">
        <v>31</v>
      </c>
      <c r="R4484" t="s">
        <v>9</v>
      </c>
      <c r="S4484">
        <v>5</v>
      </c>
      <c r="T4484" t="s">
        <v>23</v>
      </c>
      <c r="U4484" t="s">
        <v>9</v>
      </c>
      <c r="V4484">
        <v>200.3</v>
      </c>
      <c r="W4484">
        <v>15.95</v>
      </c>
      <c r="X4484">
        <v>9054</v>
      </c>
      <c r="Y4484">
        <v>2352</v>
      </c>
      <c r="Z4484">
        <f t="shared" si="291"/>
        <v>588000</v>
      </c>
      <c r="AF4484" t="s">
        <v>33</v>
      </c>
      <c r="AG4484">
        <v>1</v>
      </c>
      <c r="AH4484" t="s">
        <v>47</v>
      </c>
      <c r="AI4484">
        <v>0.92479999999999996</v>
      </c>
      <c r="AJ4484">
        <v>2626.6279190782502</v>
      </c>
      <c r="AK4484">
        <f t="shared" si="292"/>
        <v>656656.9797695626</v>
      </c>
      <c r="AL4484">
        <v>8717</v>
      </c>
      <c r="AM4484">
        <f t="shared" si="293"/>
        <v>0.9627788822619836</v>
      </c>
      <c r="AN4484">
        <v>2264.0478167314459</v>
      </c>
      <c r="AO4484">
        <f t="shared" si="294"/>
        <v>566011.95418286149</v>
      </c>
      <c r="AP4484">
        <v>86</v>
      </c>
      <c r="AQ4484">
        <v>15.96</v>
      </c>
    </row>
    <row r="4485" spans="1:43" x14ac:dyDescent="0.2">
      <c r="A4485" t="s">
        <v>157</v>
      </c>
      <c r="B4485" t="s">
        <v>10</v>
      </c>
      <c r="C4485" t="s">
        <v>53</v>
      </c>
      <c r="E4485">
        <v>1</v>
      </c>
      <c r="F4485" t="s">
        <v>163</v>
      </c>
      <c r="K4485" t="s">
        <v>165</v>
      </c>
      <c r="L4485" t="s">
        <v>8</v>
      </c>
      <c r="M4485" t="s">
        <v>4</v>
      </c>
      <c r="N4485">
        <v>3850183.7</v>
      </c>
      <c r="O4485" t="s">
        <v>50</v>
      </c>
      <c r="P4485">
        <v>5</v>
      </c>
      <c r="Q4485">
        <v>31</v>
      </c>
      <c r="R4485" t="s">
        <v>9</v>
      </c>
      <c r="S4485">
        <v>5</v>
      </c>
      <c r="T4485" t="s">
        <v>23</v>
      </c>
      <c r="U4485" t="s">
        <v>9</v>
      </c>
      <c r="V4485">
        <v>200.3</v>
      </c>
      <c r="W4485">
        <v>15.95</v>
      </c>
      <c r="X4485">
        <v>9054</v>
      </c>
      <c r="Y4485">
        <v>2352</v>
      </c>
      <c r="Z4485">
        <f t="shared" si="291"/>
        <v>588000</v>
      </c>
      <c r="AB4485" t="s">
        <v>8</v>
      </c>
      <c r="AC4485" s="7" t="s">
        <v>101</v>
      </c>
      <c r="AD4485" t="s">
        <v>8</v>
      </c>
      <c r="AF4485" t="s">
        <v>33</v>
      </c>
      <c r="AG4485">
        <v>1</v>
      </c>
      <c r="AH4485" t="s">
        <v>46</v>
      </c>
      <c r="AI4485">
        <v>0.92479999999999996</v>
      </c>
      <c r="AJ4485">
        <v>2626.6279190782502</v>
      </c>
      <c r="AK4485">
        <f t="shared" si="292"/>
        <v>656656.9797695626</v>
      </c>
      <c r="AL4485">
        <v>8717</v>
      </c>
      <c r="AM4485">
        <f t="shared" si="293"/>
        <v>0.9627788822619836</v>
      </c>
      <c r="AN4485">
        <v>2264.0478167314459</v>
      </c>
      <c r="AO4485">
        <f t="shared" si="294"/>
        <v>566011.95418286149</v>
      </c>
      <c r="AP4485">
        <v>86</v>
      </c>
      <c r="AQ4485">
        <v>15.96</v>
      </c>
    </row>
    <row r="4486" spans="1:43" x14ac:dyDescent="0.2">
      <c r="A4486" t="s">
        <v>157</v>
      </c>
      <c r="B4486" t="s">
        <v>10</v>
      </c>
      <c r="C4486" t="s">
        <v>53</v>
      </c>
      <c r="E4486">
        <v>1</v>
      </c>
      <c r="F4486" t="s">
        <v>163</v>
      </c>
      <c r="K4486" t="s">
        <v>165</v>
      </c>
      <c r="L4486" t="s">
        <v>8</v>
      </c>
      <c r="M4486" t="s">
        <v>4</v>
      </c>
      <c r="N4486">
        <v>3850183.7</v>
      </c>
      <c r="O4486" t="s">
        <v>50</v>
      </c>
      <c r="P4486">
        <v>5</v>
      </c>
      <c r="Q4486">
        <v>31</v>
      </c>
      <c r="R4486" t="s">
        <v>9</v>
      </c>
      <c r="S4486">
        <v>5</v>
      </c>
      <c r="T4486" t="s">
        <v>23</v>
      </c>
      <c r="U4486" t="s">
        <v>9</v>
      </c>
      <c r="V4486">
        <v>200.3</v>
      </c>
      <c r="W4486">
        <v>15.95</v>
      </c>
      <c r="X4486">
        <v>9054</v>
      </c>
      <c r="Y4486">
        <v>2352</v>
      </c>
      <c r="Z4486">
        <f t="shared" si="291"/>
        <v>588000</v>
      </c>
      <c r="AB4486" t="s">
        <v>8</v>
      </c>
      <c r="AC4486" s="7" t="s">
        <v>101</v>
      </c>
      <c r="AD4486" t="s">
        <v>8</v>
      </c>
      <c r="AF4486" t="s">
        <v>33</v>
      </c>
      <c r="AG4486">
        <v>1</v>
      </c>
      <c r="AH4486" t="s">
        <v>47</v>
      </c>
      <c r="AI4486">
        <v>0.92479999999999996</v>
      </c>
      <c r="AJ4486">
        <v>2626.6279190782502</v>
      </c>
      <c r="AK4486">
        <f t="shared" si="292"/>
        <v>656656.9797695626</v>
      </c>
      <c r="AL4486">
        <v>8717</v>
      </c>
      <c r="AM4486">
        <f t="shared" si="293"/>
        <v>0.9627788822619836</v>
      </c>
      <c r="AN4486">
        <v>2264.0478167314459</v>
      </c>
      <c r="AO4486">
        <f t="shared" si="294"/>
        <v>566011.95418286149</v>
      </c>
      <c r="AP4486">
        <v>86</v>
      </c>
      <c r="AQ4486">
        <v>15.96</v>
      </c>
    </row>
    <row r="4487" spans="1:43" x14ac:dyDescent="0.2">
      <c r="A4487" t="s">
        <v>157</v>
      </c>
      <c r="B4487" t="s">
        <v>10</v>
      </c>
      <c r="C4487" t="s">
        <v>53</v>
      </c>
      <c r="E4487">
        <v>1</v>
      </c>
      <c r="F4487" t="s">
        <v>163</v>
      </c>
      <c r="K4487" t="s">
        <v>165</v>
      </c>
      <c r="L4487" t="s">
        <v>8</v>
      </c>
      <c r="M4487" t="s">
        <v>4</v>
      </c>
      <c r="N4487">
        <v>3850183.7</v>
      </c>
      <c r="O4487" t="s">
        <v>50</v>
      </c>
      <c r="P4487">
        <v>5</v>
      </c>
      <c r="Q4487">
        <v>31</v>
      </c>
      <c r="R4487" t="s">
        <v>9</v>
      </c>
      <c r="S4487">
        <v>5</v>
      </c>
      <c r="T4487" t="s">
        <v>23</v>
      </c>
      <c r="U4487" t="s">
        <v>9</v>
      </c>
      <c r="V4487">
        <v>200.3</v>
      </c>
      <c r="W4487">
        <v>15.95</v>
      </c>
      <c r="X4487">
        <v>9054</v>
      </c>
      <c r="Y4487">
        <v>2352</v>
      </c>
      <c r="Z4487">
        <f t="shared" si="291"/>
        <v>588000</v>
      </c>
      <c r="AB4487" t="s">
        <v>8</v>
      </c>
      <c r="AC4487" s="7" t="s">
        <v>101</v>
      </c>
      <c r="AD4487" t="s">
        <v>8</v>
      </c>
      <c r="AF4487" t="s">
        <v>33</v>
      </c>
      <c r="AG4487">
        <v>1</v>
      </c>
      <c r="AH4487" t="s">
        <v>47</v>
      </c>
      <c r="AI4487">
        <v>0.92479999999999996</v>
      </c>
      <c r="AJ4487">
        <v>2626.6279190782502</v>
      </c>
      <c r="AK4487">
        <f t="shared" si="292"/>
        <v>656656.9797695626</v>
      </c>
      <c r="AL4487">
        <v>8717</v>
      </c>
      <c r="AM4487">
        <f t="shared" si="293"/>
        <v>0.9627788822619836</v>
      </c>
      <c r="AN4487">
        <v>2264.0478167314459</v>
      </c>
      <c r="AO4487">
        <f t="shared" si="294"/>
        <v>566011.95418286149</v>
      </c>
      <c r="AP4487">
        <v>86</v>
      </c>
      <c r="AQ4487">
        <v>15.96</v>
      </c>
    </row>
    <row r="4488" spans="1:43" x14ac:dyDescent="0.2">
      <c r="A4488" t="s">
        <v>157</v>
      </c>
      <c r="B4488" t="s">
        <v>10</v>
      </c>
      <c r="C4488" t="s">
        <v>53</v>
      </c>
      <c r="E4488">
        <v>1</v>
      </c>
      <c r="F4488" t="s">
        <v>163</v>
      </c>
      <c r="K4488" t="s">
        <v>165</v>
      </c>
      <c r="L4488" t="s">
        <v>8</v>
      </c>
      <c r="M4488" t="s">
        <v>4</v>
      </c>
      <c r="N4488">
        <v>3850183.7</v>
      </c>
      <c r="O4488" t="s">
        <v>50</v>
      </c>
      <c r="P4488">
        <v>5</v>
      </c>
      <c r="Q4488">
        <v>31</v>
      </c>
      <c r="R4488" t="s">
        <v>9</v>
      </c>
      <c r="S4488">
        <v>5</v>
      </c>
      <c r="T4488" t="s">
        <v>23</v>
      </c>
      <c r="U4488" t="s">
        <v>9</v>
      </c>
      <c r="V4488">
        <v>200.3</v>
      </c>
      <c r="W4488">
        <v>15.95</v>
      </c>
      <c r="X4488">
        <v>9054</v>
      </c>
      <c r="Y4488">
        <v>2352</v>
      </c>
      <c r="Z4488">
        <f t="shared" si="291"/>
        <v>588000</v>
      </c>
      <c r="AF4488" t="s">
        <v>33</v>
      </c>
      <c r="AG4488">
        <v>1</v>
      </c>
      <c r="AH4488" t="s">
        <v>46</v>
      </c>
      <c r="AI4488">
        <v>0.92479999999999996</v>
      </c>
      <c r="AJ4488">
        <v>2626.6279190782502</v>
      </c>
      <c r="AK4488">
        <f t="shared" si="292"/>
        <v>656656.9797695626</v>
      </c>
      <c r="AL4488">
        <v>8717</v>
      </c>
      <c r="AM4488">
        <f t="shared" si="293"/>
        <v>0.9627788822619836</v>
      </c>
      <c r="AN4488">
        <v>2264.0478167314459</v>
      </c>
      <c r="AO4488">
        <f t="shared" si="294"/>
        <v>566011.95418286149</v>
      </c>
      <c r="AP4488">
        <v>86</v>
      </c>
      <c r="AQ4488">
        <v>15.96</v>
      </c>
    </row>
    <row r="4489" spans="1:43" x14ac:dyDescent="0.2">
      <c r="A4489" t="s">
        <v>157</v>
      </c>
      <c r="B4489" t="s">
        <v>10</v>
      </c>
      <c r="C4489" t="s">
        <v>53</v>
      </c>
      <c r="E4489">
        <v>1</v>
      </c>
      <c r="F4489" t="s">
        <v>163</v>
      </c>
      <c r="K4489" t="s">
        <v>165</v>
      </c>
      <c r="L4489" t="s">
        <v>8</v>
      </c>
      <c r="M4489" t="s">
        <v>4</v>
      </c>
      <c r="N4489">
        <v>3850183.7</v>
      </c>
      <c r="O4489" t="s">
        <v>50</v>
      </c>
      <c r="P4489">
        <v>5</v>
      </c>
      <c r="Q4489">
        <v>31</v>
      </c>
      <c r="R4489" t="s">
        <v>9</v>
      </c>
      <c r="S4489">
        <v>5</v>
      </c>
      <c r="T4489" t="s">
        <v>23</v>
      </c>
      <c r="U4489" t="s">
        <v>9</v>
      </c>
      <c r="V4489">
        <v>200.3</v>
      </c>
      <c r="W4489">
        <v>15.95</v>
      </c>
      <c r="X4489">
        <v>9054</v>
      </c>
      <c r="Y4489">
        <v>2352</v>
      </c>
      <c r="Z4489">
        <f t="shared" si="291"/>
        <v>588000</v>
      </c>
      <c r="AB4489" t="s">
        <v>8</v>
      </c>
      <c r="AC4489" s="7" t="s">
        <v>101</v>
      </c>
      <c r="AD4489" t="s">
        <v>8</v>
      </c>
      <c r="AF4489" t="s">
        <v>33</v>
      </c>
      <c r="AG4489">
        <v>1</v>
      </c>
      <c r="AH4489" t="s">
        <v>46</v>
      </c>
      <c r="AI4489">
        <v>0.92479999999999996</v>
      </c>
      <c r="AJ4489">
        <v>2626.6279190782502</v>
      </c>
      <c r="AK4489">
        <f t="shared" si="292"/>
        <v>656656.9797695626</v>
      </c>
      <c r="AL4489">
        <v>8717</v>
      </c>
      <c r="AM4489">
        <f t="shared" si="293"/>
        <v>0.9627788822619836</v>
      </c>
      <c r="AN4489">
        <v>2264.0478167314459</v>
      </c>
      <c r="AO4489">
        <f t="shared" si="294"/>
        <v>566011.95418286149</v>
      </c>
      <c r="AP4489">
        <v>86</v>
      </c>
      <c r="AQ4489">
        <v>15.96</v>
      </c>
    </row>
    <row r="4490" spans="1:43" x14ac:dyDescent="0.2">
      <c r="A4490" t="s">
        <v>157</v>
      </c>
      <c r="B4490" t="s">
        <v>10</v>
      </c>
      <c r="C4490" t="s">
        <v>53</v>
      </c>
      <c r="E4490">
        <v>1</v>
      </c>
      <c r="F4490" t="s">
        <v>163</v>
      </c>
      <c r="K4490" t="s">
        <v>165</v>
      </c>
      <c r="L4490" t="s">
        <v>8</v>
      </c>
      <c r="M4490" t="s">
        <v>4</v>
      </c>
      <c r="N4490">
        <v>3850183.7</v>
      </c>
      <c r="O4490" t="s">
        <v>50</v>
      </c>
      <c r="P4490">
        <v>5</v>
      </c>
      <c r="Q4490">
        <v>31</v>
      </c>
      <c r="R4490" t="s">
        <v>9</v>
      </c>
      <c r="S4490">
        <v>5</v>
      </c>
      <c r="T4490" t="s">
        <v>23</v>
      </c>
      <c r="U4490" t="s">
        <v>9</v>
      </c>
      <c r="V4490">
        <v>200.3</v>
      </c>
      <c r="W4490">
        <v>15.95</v>
      </c>
      <c r="X4490">
        <v>9054</v>
      </c>
      <c r="Y4490">
        <v>2352</v>
      </c>
      <c r="Z4490">
        <f t="shared" si="291"/>
        <v>588000</v>
      </c>
      <c r="AB4490" t="s">
        <v>8</v>
      </c>
      <c r="AC4490" s="7" t="s">
        <v>101</v>
      </c>
      <c r="AD4490" t="s">
        <v>8</v>
      </c>
      <c r="AF4490" t="s">
        <v>33</v>
      </c>
      <c r="AG4490">
        <v>1</v>
      </c>
      <c r="AH4490" t="s">
        <v>47</v>
      </c>
      <c r="AI4490">
        <v>0.92479999999999996</v>
      </c>
      <c r="AJ4490">
        <v>2626.6279190782502</v>
      </c>
      <c r="AK4490">
        <f t="shared" si="292"/>
        <v>656656.9797695626</v>
      </c>
      <c r="AL4490">
        <v>8717</v>
      </c>
      <c r="AM4490">
        <f t="shared" si="293"/>
        <v>0.9627788822619836</v>
      </c>
      <c r="AN4490">
        <v>2264.0478167314459</v>
      </c>
      <c r="AO4490">
        <f t="shared" si="294"/>
        <v>566011.95418286149</v>
      </c>
      <c r="AP4490">
        <v>86</v>
      </c>
      <c r="AQ4490">
        <v>15.96</v>
      </c>
    </row>
    <row r="4491" spans="1:43" x14ac:dyDescent="0.2">
      <c r="A4491" t="s">
        <v>157</v>
      </c>
      <c r="B4491" t="s">
        <v>10</v>
      </c>
      <c r="C4491" t="s">
        <v>53</v>
      </c>
      <c r="E4491">
        <v>1</v>
      </c>
      <c r="F4491" t="s">
        <v>163</v>
      </c>
      <c r="K4491" t="s">
        <v>165</v>
      </c>
      <c r="L4491" t="s">
        <v>8</v>
      </c>
      <c r="M4491" t="s">
        <v>4</v>
      </c>
      <c r="N4491">
        <v>3850183.7</v>
      </c>
      <c r="O4491" t="s">
        <v>50</v>
      </c>
      <c r="P4491">
        <v>5</v>
      </c>
      <c r="Q4491">
        <v>31</v>
      </c>
      <c r="R4491" t="s">
        <v>9</v>
      </c>
      <c r="S4491">
        <v>5</v>
      </c>
      <c r="T4491" t="s">
        <v>23</v>
      </c>
      <c r="U4491" t="s">
        <v>9</v>
      </c>
      <c r="V4491">
        <v>200.3</v>
      </c>
      <c r="W4491">
        <v>15.95</v>
      </c>
      <c r="X4491">
        <v>9054</v>
      </c>
      <c r="Y4491">
        <v>2352</v>
      </c>
      <c r="Z4491">
        <f t="shared" si="291"/>
        <v>588000</v>
      </c>
      <c r="AF4491" t="s">
        <v>33</v>
      </c>
      <c r="AG4491">
        <v>1</v>
      </c>
      <c r="AH4491" t="s">
        <v>46</v>
      </c>
      <c r="AI4491">
        <v>0.92479999999999996</v>
      </c>
      <c r="AJ4491">
        <v>2626.6279190782502</v>
      </c>
      <c r="AK4491">
        <f t="shared" si="292"/>
        <v>656656.9797695626</v>
      </c>
      <c r="AL4491">
        <v>8717</v>
      </c>
      <c r="AM4491">
        <f t="shared" si="293"/>
        <v>0.9627788822619836</v>
      </c>
      <c r="AN4491">
        <v>2264.0478167314459</v>
      </c>
      <c r="AO4491">
        <f t="shared" si="294"/>
        <v>566011.95418286149</v>
      </c>
      <c r="AP4491">
        <v>86</v>
      </c>
      <c r="AQ4491">
        <v>15.96</v>
      </c>
    </row>
    <row r="4492" spans="1:43" x14ac:dyDescent="0.2">
      <c r="A4492" t="s">
        <v>157</v>
      </c>
      <c r="B4492" t="s">
        <v>10</v>
      </c>
      <c r="C4492" t="s">
        <v>53</v>
      </c>
      <c r="E4492">
        <v>1</v>
      </c>
      <c r="F4492" t="s">
        <v>163</v>
      </c>
      <c r="K4492" t="s">
        <v>165</v>
      </c>
      <c r="L4492" t="s">
        <v>8</v>
      </c>
      <c r="M4492" t="s">
        <v>4</v>
      </c>
      <c r="N4492">
        <v>3850183.7</v>
      </c>
      <c r="O4492" t="s">
        <v>50</v>
      </c>
      <c r="P4492">
        <v>5</v>
      </c>
      <c r="Q4492">
        <v>31</v>
      </c>
      <c r="R4492" t="s">
        <v>9</v>
      </c>
      <c r="S4492">
        <v>5</v>
      </c>
      <c r="T4492" t="s">
        <v>23</v>
      </c>
      <c r="U4492" t="s">
        <v>9</v>
      </c>
      <c r="V4492">
        <v>200.3</v>
      </c>
      <c r="W4492">
        <v>15.95</v>
      </c>
      <c r="X4492">
        <v>9054</v>
      </c>
      <c r="Y4492">
        <v>2352</v>
      </c>
      <c r="Z4492">
        <f t="shared" si="291"/>
        <v>588000</v>
      </c>
      <c r="AB4492" t="s">
        <v>8</v>
      </c>
      <c r="AC4492" s="7" t="s">
        <v>101</v>
      </c>
      <c r="AD4492" t="s">
        <v>8</v>
      </c>
      <c r="AF4492" t="s">
        <v>33</v>
      </c>
      <c r="AG4492">
        <v>1</v>
      </c>
      <c r="AH4492" t="s">
        <v>47</v>
      </c>
      <c r="AI4492">
        <v>0.92479999999999996</v>
      </c>
      <c r="AJ4492">
        <v>2626.6279190782502</v>
      </c>
      <c r="AK4492">
        <f t="shared" si="292"/>
        <v>656656.9797695626</v>
      </c>
      <c r="AL4492">
        <v>8717</v>
      </c>
      <c r="AM4492">
        <f t="shared" si="293"/>
        <v>0.9627788822619836</v>
      </c>
      <c r="AN4492">
        <v>2264.0478167314459</v>
      </c>
      <c r="AO4492">
        <f t="shared" si="294"/>
        <v>566011.95418286149</v>
      </c>
      <c r="AP4492">
        <v>86</v>
      </c>
      <c r="AQ4492">
        <v>15.96</v>
      </c>
    </row>
    <row r="4493" spans="1:43" x14ac:dyDescent="0.2">
      <c r="A4493" t="s">
        <v>157</v>
      </c>
      <c r="B4493" t="s">
        <v>10</v>
      </c>
      <c r="C4493" t="s">
        <v>53</v>
      </c>
      <c r="E4493">
        <v>1</v>
      </c>
      <c r="F4493" t="s">
        <v>163</v>
      </c>
      <c r="K4493" t="s">
        <v>165</v>
      </c>
      <c r="L4493" t="s">
        <v>8</v>
      </c>
      <c r="M4493" t="s">
        <v>4</v>
      </c>
      <c r="N4493">
        <v>3850183.7</v>
      </c>
      <c r="O4493" t="s">
        <v>50</v>
      </c>
      <c r="P4493">
        <v>5</v>
      </c>
      <c r="Q4493">
        <v>31</v>
      </c>
      <c r="R4493" t="s">
        <v>9</v>
      </c>
      <c r="S4493">
        <v>5</v>
      </c>
      <c r="T4493" t="s">
        <v>23</v>
      </c>
      <c r="U4493" t="s">
        <v>9</v>
      </c>
      <c r="V4493">
        <v>200.3</v>
      </c>
      <c r="W4493">
        <v>15.95</v>
      </c>
      <c r="X4493">
        <v>9054</v>
      </c>
      <c r="Y4493">
        <v>2352</v>
      </c>
      <c r="Z4493">
        <f t="shared" si="291"/>
        <v>588000</v>
      </c>
      <c r="AB4493" t="s">
        <v>8</v>
      </c>
      <c r="AC4493" s="7" t="s">
        <v>101</v>
      </c>
      <c r="AD4493" t="s">
        <v>8</v>
      </c>
      <c r="AF4493" t="s">
        <v>33</v>
      </c>
      <c r="AG4493">
        <v>1</v>
      </c>
      <c r="AH4493" t="s">
        <v>47</v>
      </c>
      <c r="AI4493">
        <v>0.92479999999999996</v>
      </c>
      <c r="AJ4493">
        <v>2626.6279190782502</v>
      </c>
      <c r="AK4493">
        <f t="shared" si="292"/>
        <v>656656.9797695626</v>
      </c>
      <c r="AL4493">
        <v>8717</v>
      </c>
      <c r="AM4493">
        <f t="shared" si="293"/>
        <v>0.9627788822619836</v>
      </c>
      <c r="AN4493">
        <v>2264.0478167314459</v>
      </c>
      <c r="AO4493">
        <f t="shared" si="294"/>
        <v>566011.95418286149</v>
      </c>
      <c r="AP4493">
        <v>86</v>
      </c>
      <c r="AQ4493">
        <v>15.96</v>
      </c>
    </row>
    <row r="4494" spans="1:43" x14ac:dyDescent="0.2">
      <c r="A4494" t="s">
        <v>157</v>
      </c>
      <c r="B4494" t="s">
        <v>10</v>
      </c>
      <c r="C4494" t="s">
        <v>53</v>
      </c>
      <c r="E4494">
        <v>1</v>
      </c>
      <c r="F4494" t="s">
        <v>163</v>
      </c>
      <c r="K4494" t="s">
        <v>165</v>
      </c>
      <c r="L4494" t="s">
        <v>8</v>
      </c>
      <c r="M4494" t="s">
        <v>4</v>
      </c>
      <c r="N4494">
        <v>3850183.7</v>
      </c>
      <c r="O4494" t="s">
        <v>50</v>
      </c>
      <c r="P4494">
        <v>5</v>
      </c>
      <c r="Q4494">
        <v>31</v>
      </c>
      <c r="R4494" t="s">
        <v>9</v>
      </c>
      <c r="S4494">
        <v>5</v>
      </c>
      <c r="T4494" t="s">
        <v>23</v>
      </c>
      <c r="U4494" t="s">
        <v>9</v>
      </c>
      <c r="V4494">
        <v>200.3</v>
      </c>
      <c r="W4494">
        <v>15.95</v>
      </c>
      <c r="X4494">
        <v>9054</v>
      </c>
      <c r="Y4494">
        <v>2352</v>
      </c>
      <c r="Z4494">
        <f t="shared" si="291"/>
        <v>588000</v>
      </c>
      <c r="AB4494" t="s">
        <v>8</v>
      </c>
      <c r="AC4494" t="s">
        <v>8</v>
      </c>
      <c r="AD4494" t="s">
        <v>8</v>
      </c>
      <c r="AF4494" t="s">
        <v>33</v>
      </c>
      <c r="AG4494">
        <v>1</v>
      </c>
      <c r="AH4494" t="s">
        <v>47</v>
      </c>
      <c r="AI4494">
        <v>0.92479999999999996</v>
      </c>
      <c r="AJ4494">
        <v>2626.6279190782502</v>
      </c>
      <c r="AK4494">
        <f t="shared" si="292"/>
        <v>656656.9797695626</v>
      </c>
      <c r="AL4494">
        <v>8717</v>
      </c>
      <c r="AM4494">
        <f t="shared" si="293"/>
        <v>0.9627788822619836</v>
      </c>
      <c r="AN4494">
        <v>2264.0478167314459</v>
      </c>
      <c r="AO4494">
        <f t="shared" si="294"/>
        <v>566011.95418286149</v>
      </c>
      <c r="AP4494">
        <v>86</v>
      </c>
      <c r="AQ4494">
        <v>15.96</v>
      </c>
    </row>
    <row r="4495" spans="1:43" x14ac:dyDescent="0.2">
      <c r="A4495" t="s">
        <v>157</v>
      </c>
      <c r="B4495" t="s">
        <v>10</v>
      </c>
      <c r="C4495" t="s">
        <v>53</v>
      </c>
      <c r="E4495">
        <v>1</v>
      </c>
      <c r="F4495" t="s">
        <v>163</v>
      </c>
      <c r="K4495" t="s">
        <v>165</v>
      </c>
      <c r="L4495" t="s">
        <v>8</v>
      </c>
      <c r="M4495" t="s">
        <v>4</v>
      </c>
      <c r="N4495">
        <v>3850183.7</v>
      </c>
      <c r="O4495" t="s">
        <v>50</v>
      </c>
      <c r="P4495">
        <v>5</v>
      </c>
      <c r="Q4495">
        <v>31</v>
      </c>
      <c r="R4495" t="s">
        <v>9</v>
      </c>
      <c r="S4495">
        <v>5</v>
      </c>
      <c r="T4495" t="s">
        <v>23</v>
      </c>
      <c r="U4495" t="s">
        <v>9</v>
      </c>
      <c r="V4495">
        <v>200.3</v>
      </c>
      <c r="W4495">
        <v>15.95</v>
      </c>
      <c r="X4495">
        <v>9054</v>
      </c>
      <c r="Y4495">
        <v>2352</v>
      </c>
      <c r="Z4495">
        <f t="shared" si="291"/>
        <v>588000</v>
      </c>
      <c r="AF4495" t="s">
        <v>33</v>
      </c>
      <c r="AG4495">
        <v>1</v>
      </c>
      <c r="AH4495" t="s">
        <v>46</v>
      </c>
      <c r="AI4495">
        <v>0.92479999999999996</v>
      </c>
      <c r="AJ4495">
        <v>2626.6279190782502</v>
      </c>
      <c r="AK4495">
        <f t="shared" si="292"/>
        <v>656656.9797695626</v>
      </c>
      <c r="AL4495">
        <v>8717</v>
      </c>
      <c r="AM4495">
        <f t="shared" si="293"/>
        <v>0.9627788822619836</v>
      </c>
      <c r="AN4495">
        <v>2264.0478167314459</v>
      </c>
      <c r="AO4495">
        <f t="shared" si="294"/>
        <v>566011.95418286149</v>
      </c>
      <c r="AP4495">
        <v>86</v>
      </c>
      <c r="AQ4495">
        <v>15.96</v>
      </c>
    </row>
    <row r="4496" spans="1:43" x14ac:dyDescent="0.2">
      <c r="A4496" t="s">
        <v>157</v>
      </c>
      <c r="B4496" t="s">
        <v>10</v>
      </c>
      <c r="C4496" t="s">
        <v>53</v>
      </c>
      <c r="E4496">
        <v>1</v>
      </c>
      <c r="F4496" t="s">
        <v>163</v>
      </c>
      <c r="K4496" t="s">
        <v>165</v>
      </c>
      <c r="L4496" t="s">
        <v>8</v>
      </c>
      <c r="M4496" t="s">
        <v>4</v>
      </c>
      <c r="N4496">
        <v>3850183.7</v>
      </c>
      <c r="O4496" t="s">
        <v>50</v>
      </c>
      <c r="P4496">
        <v>5</v>
      </c>
      <c r="Q4496">
        <v>31</v>
      </c>
      <c r="R4496" t="s">
        <v>9</v>
      </c>
      <c r="S4496">
        <v>5</v>
      </c>
      <c r="T4496" t="s">
        <v>23</v>
      </c>
      <c r="U4496" t="s">
        <v>9</v>
      </c>
      <c r="V4496">
        <v>200.3</v>
      </c>
      <c r="W4496">
        <v>15.95</v>
      </c>
      <c r="X4496">
        <v>9054</v>
      </c>
      <c r="Y4496">
        <v>2352</v>
      </c>
      <c r="Z4496">
        <f t="shared" si="291"/>
        <v>588000</v>
      </c>
      <c r="AB4496" t="s">
        <v>8</v>
      </c>
      <c r="AC4496" t="s">
        <v>8</v>
      </c>
      <c r="AD4496" t="s">
        <v>8</v>
      </c>
      <c r="AF4496" t="s">
        <v>33</v>
      </c>
      <c r="AG4496">
        <v>1</v>
      </c>
      <c r="AH4496" t="s">
        <v>46</v>
      </c>
      <c r="AI4496">
        <v>0.92479999999999996</v>
      </c>
      <c r="AJ4496">
        <v>2626.6279190782502</v>
      </c>
      <c r="AK4496">
        <f t="shared" si="292"/>
        <v>656656.9797695626</v>
      </c>
      <c r="AL4496">
        <v>8717</v>
      </c>
      <c r="AM4496">
        <f t="shared" si="293"/>
        <v>0.9627788822619836</v>
      </c>
      <c r="AN4496">
        <v>2264.0478167314459</v>
      </c>
      <c r="AO4496">
        <f t="shared" si="294"/>
        <v>566011.95418286149</v>
      </c>
      <c r="AP4496">
        <v>86</v>
      </c>
      <c r="AQ4496">
        <v>15.96</v>
      </c>
    </row>
    <row r="4497" spans="1:43" x14ac:dyDescent="0.2">
      <c r="A4497" t="s">
        <v>157</v>
      </c>
      <c r="B4497" t="s">
        <v>10</v>
      </c>
      <c r="C4497" t="s">
        <v>53</v>
      </c>
      <c r="E4497">
        <v>1</v>
      </c>
      <c r="F4497" t="s">
        <v>163</v>
      </c>
      <c r="K4497" t="s">
        <v>165</v>
      </c>
      <c r="L4497" t="s">
        <v>8</v>
      </c>
      <c r="M4497" t="s">
        <v>4</v>
      </c>
      <c r="N4497">
        <v>3850183.7</v>
      </c>
      <c r="O4497" t="s">
        <v>50</v>
      </c>
      <c r="P4497">
        <v>5</v>
      </c>
      <c r="Q4497">
        <v>31</v>
      </c>
      <c r="R4497" t="s">
        <v>9</v>
      </c>
      <c r="S4497">
        <v>5</v>
      </c>
      <c r="T4497" t="s">
        <v>23</v>
      </c>
      <c r="U4497" t="s">
        <v>9</v>
      </c>
      <c r="V4497">
        <v>200.3</v>
      </c>
      <c r="W4497">
        <v>15.95</v>
      </c>
      <c r="X4497">
        <v>9054</v>
      </c>
      <c r="Y4497">
        <v>2352</v>
      </c>
      <c r="Z4497">
        <f t="shared" si="291"/>
        <v>588000</v>
      </c>
      <c r="AB4497" t="s">
        <v>8</v>
      </c>
      <c r="AC4497" s="7" t="s">
        <v>101</v>
      </c>
      <c r="AD4497" t="s">
        <v>8</v>
      </c>
      <c r="AF4497" t="s">
        <v>33</v>
      </c>
      <c r="AG4497">
        <v>1</v>
      </c>
      <c r="AH4497" t="s">
        <v>46</v>
      </c>
      <c r="AI4497">
        <v>0.92479999999999996</v>
      </c>
      <c r="AJ4497">
        <v>2626.6279190782502</v>
      </c>
      <c r="AK4497">
        <f t="shared" si="292"/>
        <v>656656.9797695626</v>
      </c>
      <c r="AL4497">
        <v>8717</v>
      </c>
      <c r="AM4497">
        <f t="shared" si="293"/>
        <v>0.9627788822619836</v>
      </c>
      <c r="AN4497">
        <v>2264.0478167314459</v>
      </c>
      <c r="AO4497">
        <f t="shared" si="294"/>
        <v>566011.95418286149</v>
      </c>
      <c r="AP4497">
        <v>86</v>
      </c>
      <c r="AQ4497">
        <v>15.96</v>
      </c>
    </row>
    <row r="4498" spans="1:43" x14ac:dyDescent="0.2">
      <c r="A4498" t="s">
        <v>157</v>
      </c>
      <c r="B4498" t="s">
        <v>10</v>
      </c>
      <c r="C4498" t="s">
        <v>53</v>
      </c>
      <c r="E4498">
        <v>1</v>
      </c>
      <c r="F4498" t="s">
        <v>163</v>
      </c>
      <c r="K4498" t="s">
        <v>165</v>
      </c>
      <c r="L4498" t="s">
        <v>8</v>
      </c>
      <c r="M4498" t="s">
        <v>4</v>
      </c>
      <c r="N4498">
        <v>3850183.7</v>
      </c>
      <c r="O4498" t="s">
        <v>50</v>
      </c>
      <c r="P4498">
        <v>5</v>
      </c>
      <c r="Q4498">
        <v>31</v>
      </c>
      <c r="R4498" t="s">
        <v>9</v>
      </c>
      <c r="S4498">
        <v>5</v>
      </c>
      <c r="T4498" t="s">
        <v>23</v>
      </c>
      <c r="U4498" t="s">
        <v>9</v>
      </c>
      <c r="V4498">
        <v>200.3</v>
      </c>
      <c r="W4498">
        <v>15.95</v>
      </c>
      <c r="X4498">
        <v>9054</v>
      </c>
      <c r="Y4498">
        <v>2352</v>
      </c>
      <c r="Z4498">
        <f t="shared" si="291"/>
        <v>588000</v>
      </c>
      <c r="AF4498" t="s">
        <v>33</v>
      </c>
      <c r="AG4498">
        <v>1</v>
      </c>
      <c r="AH4498" t="s">
        <v>46</v>
      </c>
      <c r="AI4498">
        <v>0.92479999999999996</v>
      </c>
      <c r="AJ4498">
        <v>2626.6279190782502</v>
      </c>
      <c r="AK4498">
        <f t="shared" si="292"/>
        <v>656656.9797695626</v>
      </c>
      <c r="AL4498">
        <v>8717</v>
      </c>
      <c r="AM4498">
        <f t="shared" si="293"/>
        <v>0.9627788822619836</v>
      </c>
      <c r="AN4498">
        <v>2264.0478167314459</v>
      </c>
      <c r="AO4498">
        <f t="shared" si="294"/>
        <v>566011.95418286149</v>
      </c>
      <c r="AP4498">
        <v>86</v>
      </c>
      <c r="AQ4498">
        <v>15.96</v>
      </c>
    </row>
    <row r="4499" spans="1:43" x14ac:dyDescent="0.2">
      <c r="A4499" t="s">
        <v>157</v>
      </c>
      <c r="B4499" t="s">
        <v>10</v>
      </c>
      <c r="C4499" t="s">
        <v>53</v>
      </c>
      <c r="E4499">
        <v>1</v>
      </c>
      <c r="F4499" t="s">
        <v>163</v>
      </c>
      <c r="K4499" t="s">
        <v>165</v>
      </c>
      <c r="L4499" t="s">
        <v>8</v>
      </c>
      <c r="M4499" t="s">
        <v>4</v>
      </c>
      <c r="N4499">
        <v>3850183.7</v>
      </c>
      <c r="O4499" t="s">
        <v>50</v>
      </c>
      <c r="P4499">
        <v>5</v>
      </c>
      <c r="Q4499">
        <v>31</v>
      </c>
      <c r="R4499" t="s">
        <v>9</v>
      </c>
      <c r="S4499">
        <v>5</v>
      </c>
      <c r="T4499" t="s">
        <v>23</v>
      </c>
      <c r="U4499" t="s">
        <v>9</v>
      </c>
      <c r="V4499">
        <v>200.3</v>
      </c>
      <c r="W4499">
        <v>15.95</v>
      </c>
      <c r="X4499">
        <v>9054</v>
      </c>
      <c r="Y4499">
        <v>2352</v>
      </c>
      <c r="Z4499">
        <f t="shared" si="291"/>
        <v>588000</v>
      </c>
      <c r="AB4499" t="s">
        <v>8</v>
      </c>
      <c r="AC4499" s="7" t="s">
        <v>101</v>
      </c>
      <c r="AD4499" t="s">
        <v>8</v>
      </c>
      <c r="AF4499" t="s">
        <v>33</v>
      </c>
      <c r="AG4499">
        <v>1</v>
      </c>
      <c r="AH4499" t="s">
        <v>47</v>
      </c>
      <c r="AI4499">
        <v>0.92479999999999996</v>
      </c>
      <c r="AJ4499">
        <v>2626.6279190782502</v>
      </c>
      <c r="AK4499">
        <f t="shared" si="292"/>
        <v>656656.9797695626</v>
      </c>
      <c r="AL4499">
        <v>8717</v>
      </c>
      <c r="AM4499">
        <f t="shared" si="293"/>
        <v>0.9627788822619836</v>
      </c>
      <c r="AN4499">
        <v>2264.0478167314459</v>
      </c>
      <c r="AO4499">
        <f t="shared" si="294"/>
        <v>566011.95418286149</v>
      </c>
      <c r="AP4499">
        <v>86</v>
      </c>
      <c r="AQ4499">
        <v>15.96</v>
      </c>
    </row>
    <row r="4500" spans="1:43" x14ac:dyDescent="0.2">
      <c r="A4500" t="s">
        <v>157</v>
      </c>
      <c r="B4500" t="s">
        <v>10</v>
      </c>
      <c r="C4500" t="s">
        <v>53</v>
      </c>
      <c r="E4500">
        <v>1</v>
      </c>
      <c r="F4500" t="s">
        <v>163</v>
      </c>
      <c r="K4500" t="s">
        <v>165</v>
      </c>
      <c r="L4500" t="s">
        <v>8</v>
      </c>
      <c r="M4500" t="s">
        <v>4</v>
      </c>
      <c r="N4500">
        <v>3850183.7</v>
      </c>
      <c r="O4500" t="s">
        <v>50</v>
      </c>
      <c r="P4500">
        <v>5</v>
      </c>
      <c r="Q4500">
        <v>31</v>
      </c>
      <c r="R4500" t="s">
        <v>9</v>
      </c>
      <c r="S4500">
        <v>5</v>
      </c>
      <c r="T4500" t="s">
        <v>23</v>
      </c>
      <c r="U4500" t="s">
        <v>9</v>
      </c>
      <c r="V4500">
        <v>200.3</v>
      </c>
      <c r="W4500">
        <v>15.95</v>
      </c>
      <c r="X4500">
        <v>9054</v>
      </c>
      <c r="Y4500">
        <v>2352</v>
      </c>
      <c r="Z4500">
        <f t="shared" si="291"/>
        <v>588000</v>
      </c>
      <c r="AB4500" t="s">
        <v>8</v>
      </c>
      <c r="AC4500" s="7" t="s">
        <v>101</v>
      </c>
      <c r="AD4500" t="s">
        <v>8</v>
      </c>
      <c r="AF4500" t="s">
        <v>33</v>
      </c>
      <c r="AG4500">
        <v>1</v>
      </c>
      <c r="AH4500" t="s">
        <v>47</v>
      </c>
      <c r="AI4500">
        <v>0.92479999999999996</v>
      </c>
      <c r="AJ4500">
        <v>2626.6279190782502</v>
      </c>
      <c r="AK4500">
        <f t="shared" si="292"/>
        <v>656656.9797695626</v>
      </c>
      <c r="AL4500">
        <v>8717</v>
      </c>
      <c r="AM4500">
        <f t="shared" si="293"/>
        <v>0.9627788822619836</v>
      </c>
      <c r="AN4500">
        <v>2264.0478167314459</v>
      </c>
      <c r="AO4500">
        <f t="shared" si="294"/>
        <v>566011.95418286149</v>
      </c>
      <c r="AP4500">
        <v>86</v>
      </c>
      <c r="AQ4500">
        <v>15.96</v>
      </c>
    </row>
    <row r="4501" spans="1:43" x14ac:dyDescent="0.2">
      <c r="A4501" t="s">
        <v>157</v>
      </c>
      <c r="B4501" t="s">
        <v>10</v>
      </c>
      <c r="C4501" t="s">
        <v>53</v>
      </c>
      <c r="E4501">
        <v>1</v>
      </c>
      <c r="F4501" t="s">
        <v>163</v>
      </c>
      <c r="K4501" t="s">
        <v>165</v>
      </c>
      <c r="L4501" t="s">
        <v>8</v>
      </c>
      <c r="M4501" t="s">
        <v>4</v>
      </c>
      <c r="N4501">
        <v>3850183.7</v>
      </c>
      <c r="O4501" t="s">
        <v>50</v>
      </c>
      <c r="P4501">
        <v>5</v>
      </c>
      <c r="Q4501">
        <v>31</v>
      </c>
      <c r="R4501" t="s">
        <v>9</v>
      </c>
      <c r="S4501">
        <v>5</v>
      </c>
      <c r="T4501" t="s">
        <v>23</v>
      </c>
      <c r="U4501" t="s">
        <v>9</v>
      </c>
      <c r="V4501">
        <v>200.3</v>
      </c>
      <c r="W4501">
        <v>15.95</v>
      </c>
      <c r="X4501">
        <v>9054</v>
      </c>
      <c r="Y4501">
        <v>2352</v>
      </c>
      <c r="Z4501">
        <f t="shared" si="291"/>
        <v>588000</v>
      </c>
      <c r="AF4501" t="s">
        <v>33</v>
      </c>
      <c r="AG4501">
        <v>1</v>
      </c>
      <c r="AH4501" t="s">
        <v>47</v>
      </c>
      <c r="AI4501">
        <v>0.92479999999999996</v>
      </c>
      <c r="AJ4501">
        <v>2626.6279190782502</v>
      </c>
      <c r="AK4501">
        <f t="shared" si="292"/>
        <v>656656.9797695626</v>
      </c>
      <c r="AL4501">
        <v>8717</v>
      </c>
      <c r="AM4501">
        <f t="shared" si="293"/>
        <v>0.9627788822619836</v>
      </c>
      <c r="AN4501">
        <v>2264.0478167314459</v>
      </c>
      <c r="AO4501">
        <f t="shared" si="294"/>
        <v>566011.95418286149</v>
      </c>
      <c r="AP4501">
        <v>86</v>
      </c>
      <c r="AQ4501">
        <v>15.96</v>
      </c>
    </row>
    <row r="4502" spans="1:43" x14ac:dyDescent="0.2">
      <c r="A4502" t="s">
        <v>157</v>
      </c>
      <c r="B4502" t="s">
        <v>10</v>
      </c>
      <c r="C4502" t="s">
        <v>53</v>
      </c>
      <c r="E4502">
        <v>1</v>
      </c>
      <c r="F4502" t="s">
        <v>163</v>
      </c>
      <c r="K4502" t="s">
        <v>165</v>
      </c>
      <c r="L4502" t="s">
        <v>8</v>
      </c>
      <c r="M4502" t="s">
        <v>4</v>
      </c>
      <c r="N4502">
        <v>3850183.7</v>
      </c>
      <c r="O4502" t="s">
        <v>50</v>
      </c>
      <c r="P4502">
        <v>5</v>
      </c>
      <c r="Q4502">
        <v>31</v>
      </c>
      <c r="R4502" t="s">
        <v>9</v>
      </c>
      <c r="S4502">
        <v>5</v>
      </c>
      <c r="T4502" t="s">
        <v>23</v>
      </c>
      <c r="U4502" t="s">
        <v>9</v>
      </c>
      <c r="V4502">
        <v>200.3</v>
      </c>
      <c r="W4502">
        <v>15.95</v>
      </c>
      <c r="X4502">
        <v>9054</v>
      </c>
      <c r="Y4502">
        <v>2352</v>
      </c>
      <c r="Z4502">
        <f t="shared" si="291"/>
        <v>588000</v>
      </c>
      <c r="AF4502" t="s">
        <v>33</v>
      </c>
      <c r="AG4502">
        <v>1</v>
      </c>
      <c r="AH4502" t="s">
        <v>46</v>
      </c>
      <c r="AI4502">
        <v>0.92479999999999996</v>
      </c>
      <c r="AJ4502">
        <v>2626.6279190782502</v>
      </c>
      <c r="AK4502">
        <f t="shared" si="292"/>
        <v>656656.9797695626</v>
      </c>
      <c r="AL4502">
        <v>8717</v>
      </c>
      <c r="AM4502">
        <f t="shared" si="293"/>
        <v>0.9627788822619836</v>
      </c>
      <c r="AN4502">
        <v>2264.0478167314459</v>
      </c>
      <c r="AO4502">
        <f t="shared" si="294"/>
        <v>566011.95418286149</v>
      </c>
      <c r="AP4502">
        <v>86</v>
      </c>
      <c r="AQ4502">
        <v>15.96</v>
      </c>
    </row>
    <row r="4503" spans="1:43" x14ac:dyDescent="0.2">
      <c r="A4503" t="s">
        <v>157</v>
      </c>
      <c r="B4503" t="s">
        <v>10</v>
      </c>
      <c r="C4503" t="s">
        <v>53</v>
      </c>
      <c r="E4503">
        <v>1</v>
      </c>
      <c r="F4503" t="s">
        <v>163</v>
      </c>
      <c r="K4503" t="s">
        <v>165</v>
      </c>
      <c r="L4503" t="s">
        <v>8</v>
      </c>
      <c r="M4503" t="s">
        <v>4</v>
      </c>
      <c r="N4503">
        <v>3850183.7</v>
      </c>
      <c r="O4503" t="s">
        <v>50</v>
      </c>
      <c r="P4503">
        <v>5</v>
      </c>
      <c r="Q4503">
        <v>31</v>
      </c>
      <c r="R4503" t="s">
        <v>9</v>
      </c>
      <c r="S4503">
        <v>5</v>
      </c>
      <c r="T4503" t="s">
        <v>23</v>
      </c>
      <c r="U4503" t="s">
        <v>9</v>
      </c>
      <c r="V4503">
        <v>200.3</v>
      </c>
      <c r="W4503">
        <v>15.95</v>
      </c>
      <c r="X4503">
        <v>9054</v>
      </c>
      <c r="Y4503">
        <v>2352</v>
      </c>
      <c r="Z4503">
        <f t="shared" si="291"/>
        <v>588000</v>
      </c>
      <c r="AB4503" t="s">
        <v>8</v>
      </c>
      <c r="AC4503" t="s">
        <v>8</v>
      </c>
      <c r="AD4503" t="s">
        <v>8</v>
      </c>
      <c r="AF4503" t="s">
        <v>33</v>
      </c>
      <c r="AG4503">
        <v>1</v>
      </c>
      <c r="AH4503" t="s">
        <v>46</v>
      </c>
      <c r="AI4503">
        <v>0.92479999999999996</v>
      </c>
      <c r="AJ4503">
        <v>2626.6279190782502</v>
      </c>
      <c r="AK4503">
        <f t="shared" si="292"/>
        <v>656656.9797695626</v>
      </c>
      <c r="AL4503">
        <v>8717</v>
      </c>
      <c r="AM4503">
        <f t="shared" si="293"/>
        <v>0.9627788822619836</v>
      </c>
      <c r="AN4503">
        <v>2264.0478167314459</v>
      </c>
      <c r="AO4503">
        <f t="shared" si="294"/>
        <v>566011.95418286149</v>
      </c>
      <c r="AP4503">
        <v>86</v>
      </c>
      <c r="AQ4503">
        <v>15.96</v>
      </c>
    </row>
    <row r="4504" spans="1:43" x14ac:dyDescent="0.2">
      <c r="A4504" t="s">
        <v>157</v>
      </c>
      <c r="B4504" t="s">
        <v>10</v>
      </c>
      <c r="C4504" t="s">
        <v>53</v>
      </c>
      <c r="E4504">
        <v>1</v>
      </c>
      <c r="F4504" t="s">
        <v>163</v>
      </c>
      <c r="K4504" t="s">
        <v>165</v>
      </c>
      <c r="L4504" t="s">
        <v>8</v>
      </c>
      <c r="M4504" t="s">
        <v>4</v>
      </c>
      <c r="N4504">
        <v>3850183.7</v>
      </c>
      <c r="O4504" t="s">
        <v>50</v>
      </c>
      <c r="P4504">
        <v>5</v>
      </c>
      <c r="Q4504">
        <v>31</v>
      </c>
      <c r="R4504" t="s">
        <v>9</v>
      </c>
      <c r="S4504">
        <v>5</v>
      </c>
      <c r="T4504" t="s">
        <v>23</v>
      </c>
      <c r="U4504" t="s">
        <v>9</v>
      </c>
      <c r="V4504">
        <v>200.3</v>
      </c>
      <c r="W4504">
        <v>15.95</v>
      </c>
      <c r="X4504">
        <v>9054</v>
      </c>
      <c r="Y4504">
        <v>2352</v>
      </c>
      <c r="Z4504">
        <f t="shared" si="291"/>
        <v>588000</v>
      </c>
      <c r="AF4504" t="s">
        <v>33</v>
      </c>
      <c r="AG4504">
        <v>1</v>
      </c>
      <c r="AH4504" t="s">
        <v>46</v>
      </c>
      <c r="AI4504">
        <v>0.92479999999999996</v>
      </c>
      <c r="AJ4504">
        <v>2626.6279190782502</v>
      </c>
      <c r="AK4504">
        <f t="shared" si="292"/>
        <v>656656.9797695626</v>
      </c>
      <c r="AL4504">
        <v>8717</v>
      </c>
      <c r="AM4504">
        <f t="shared" si="293"/>
        <v>0.9627788822619836</v>
      </c>
      <c r="AN4504">
        <v>2264.0478167314459</v>
      </c>
      <c r="AO4504">
        <f t="shared" si="294"/>
        <v>566011.95418286149</v>
      </c>
      <c r="AP4504">
        <v>86</v>
      </c>
      <c r="AQ4504">
        <v>15.96</v>
      </c>
    </row>
    <row r="4505" spans="1:43" x14ac:dyDescent="0.2">
      <c r="A4505" t="s">
        <v>157</v>
      </c>
      <c r="B4505" t="s">
        <v>10</v>
      </c>
      <c r="C4505" t="s">
        <v>53</v>
      </c>
      <c r="E4505">
        <v>1</v>
      </c>
      <c r="F4505" t="s">
        <v>163</v>
      </c>
      <c r="K4505" t="s">
        <v>165</v>
      </c>
      <c r="L4505" t="s">
        <v>8</v>
      </c>
      <c r="M4505" t="s">
        <v>4</v>
      </c>
      <c r="N4505">
        <v>3850183.7</v>
      </c>
      <c r="O4505" t="s">
        <v>50</v>
      </c>
      <c r="P4505">
        <v>5</v>
      </c>
      <c r="Q4505">
        <v>31</v>
      </c>
      <c r="R4505" t="s">
        <v>9</v>
      </c>
      <c r="S4505">
        <v>5</v>
      </c>
      <c r="T4505" t="s">
        <v>23</v>
      </c>
      <c r="U4505" t="s">
        <v>9</v>
      </c>
      <c r="V4505">
        <v>200.3</v>
      </c>
      <c r="W4505">
        <v>15.95</v>
      </c>
      <c r="X4505">
        <v>9054</v>
      </c>
      <c r="Y4505">
        <v>2352</v>
      </c>
      <c r="Z4505">
        <f t="shared" si="291"/>
        <v>588000</v>
      </c>
      <c r="AB4505" t="s">
        <v>8</v>
      </c>
      <c r="AC4505" t="s">
        <v>8</v>
      </c>
      <c r="AD4505" t="s">
        <v>8</v>
      </c>
      <c r="AF4505" t="s">
        <v>33</v>
      </c>
      <c r="AG4505">
        <v>1</v>
      </c>
      <c r="AH4505" t="s">
        <v>46</v>
      </c>
      <c r="AI4505">
        <v>0.92479999999999996</v>
      </c>
      <c r="AJ4505">
        <v>2626.6279190782502</v>
      </c>
      <c r="AK4505">
        <f t="shared" si="292"/>
        <v>656656.9797695626</v>
      </c>
      <c r="AL4505">
        <v>8717</v>
      </c>
      <c r="AM4505">
        <f t="shared" si="293"/>
        <v>0.9627788822619836</v>
      </c>
      <c r="AN4505">
        <v>2264.0478167314459</v>
      </c>
      <c r="AO4505">
        <f t="shared" si="294"/>
        <v>566011.95418286149</v>
      </c>
      <c r="AP4505">
        <v>86</v>
      </c>
      <c r="AQ4505">
        <v>15.96</v>
      </c>
    </row>
    <row r="4506" spans="1:43" x14ac:dyDescent="0.2">
      <c r="A4506" t="s">
        <v>157</v>
      </c>
      <c r="B4506" t="s">
        <v>10</v>
      </c>
      <c r="C4506" t="s">
        <v>53</v>
      </c>
      <c r="E4506">
        <v>1</v>
      </c>
      <c r="F4506" t="s">
        <v>163</v>
      </c>
      <c r="K4506" t="s">
        <v>165</v>
      </c>
      <c r="L4506" t="s">
        <v>8</v>
      </c>
      <c r="M4506" t="s">
        <v>4</v>
      </c>
      <c r="N4506">
        <v>3850183.7</v>
      </c>
      <c r="O4506" t="s">
        <v>50</v>
      </c>
      <c r="P4506">
        <v>5</v>
      </c>
      <c r="Q4506">
        <v>31</v>
      </c>
      <c r="R4506" t="s">
        <v>9</v>
      </c>
      <c r="S4506">
        <v>5</v>
      </c>
      <c r="T4506" t="s">
        <v>23</v>
      </c>
      <c r="U4506" t="s">
        <v>9</v>
      </c>
      <c r="V4506">
        <v>200.3</v>
      </c>
      <c r="W4506">
        <v>15.95</v>
      </c>
      <c r="X4506">
        <v>9054</v>
      </c>
      <c r="Y4506">
        <v>2352</v>
      </c>
      <c r="Z4506">
        <f t="shared" si="291"/>
        <v>588000</v>
      </c>
      <c r="AB4506" t="s">
        <v>8</v>
      </c>
      <c r="AC4506" s="7" t="s">
        <v>101</v>
      </c>
      <c r="AD4506" t="s">
        <v>8</v>
      </c>
      <c r="AF4506" t="s">
        <v>33</v>
      </c>
      <c r="AG4506">
        <v>1</v>
      </c>
      <c r="AH4506" t="s">
        <v>46</v>
      </c>
      <c r="AI4506">
        <v>0.92479999999999996</v>
      </c>
      <c r="AJ4506">
        <v>2626.6279190782502</v>
      </c>
      <c r="AK4506">
        <f t="shared" si="292"/>
        <v>656656.9797695626</v>
      </c>
      <c r="AL4506">
        <v>8717</v>
      </c>
      <c r="AM4506">
        <f t="shared" si="293"/>
        <v>0.9627788822619836</v>
      </c>
      <c r="AN4506">
        <v>2264.0478167314459</v>
      </c>
      <c r="AO4506">
        <f t="shared" si="294"/>
        <v>566011.95418286149</v>
      </c>
      <c r="AP4506">
        <v>86</v>
      </c>
      <c r="AQ4506">
        <v>15.96</v>
      </c>
    </row>
    <row r="4507" spans="1:43" x14ac:dyDescent="0.2">
      <c r="A4507" t="s">
        <v>157</v>
      </c>
      <c r="B4507" t="s">
        <v>10</v>
      </c>
      <c r="C4507" t="s">
        <v>53</v>
      </c>
      <c r="E4507">
        <v>1</v>
      </c>
      <c r="F4507" t="s">
        <v>163</v>
      </c>
      <c r="K4507" t="s">
        <v>165</v>
      </c>
      <c r="L4507" t="s">
        <v>8</v>
      </c>
      <c r="M4507" t="s">
        <v>4</v>
      </c>
      <c r="N4507">
        <v>3850183.7</v>
      </c>
      <c r="O4507" t="s">
        <v>50</v>
      </c>
      <c r="P4507">
        <v>5</v>
      </c>
      <c r="Q4507">
        <v>31</v>
      </c>
      <c r="R4507" t="s">
        <v>9</v>
      </c>
      <c r="S4507">
        <v>5</v>
      </c>
      <c r="T4507" t="s">
        <v>23</v>
      </c>
      <c r="U4507" t="s">
        <v>9</v>
      </c>
      <c r="V4507">
        <v>200.3</v>
      </c>
      <c r="W4507">
        <v>15.95</v>
      </c>
      <c r="X4507">
        <v>9054</v>
      </c>
      <c r="Y4507">
        <v>2352</v>
      </c>
      <c r="Z4507">
        <f t="shared" si="291"/>
        <v>588000</v>
      </c>
      <c r="AB4507" t="s">
        <v>8</v>
      </c>
      <c r="AC4507" s="7" t="s">
        <v>101</v>
      </c>
      <c r="AD4507" t="s">
        <v>8</v>
      </c>
      <c r="AF4507" t="s">
        <v>33</v>
      </c>
      <c r="AG4507">
        <v>1</v>
      </c>
      <c r="AH4507" t="s">
        <v>47</v>
      </c>
      <c r="AI4507">
        <v>0.92479999999999996</v>
      </c>
      <c r="AJ4507">
        <v>2626.6279190782502</v>
      </c>
      <c r="AK4507">
        <f t="shared" si="292"/>
        <v>656656.9797695626</v>
      </c>
      <c r="AL4507">
        <v>8717</v>
      </c>
      <c r="AM4507">
        <f t="shared" si="293"/>
        <v>0.9627788822619836</v>
      </c>
      <c r="AN4507">
        <v>2264.0478167314459</v>
      </c>
      <c r="AO4507">
        <f t="shared" si="294"/>
        <v>566011.95418286149</v>
      </c>
      <c r="AP4507">
        <v>86</v>
      </c>
      <c r="AQ4507">
        <v>15.96</v>
      </c>
    </row>
    <row r="4508" spans="1:43" x14ac:dyDescent="0.2">
      <c r="A4508" t="s">
        <v>157</v>
      </c>
      <c r="B4508" t="s">
        <v>10</v>
      </c>
      <c r="C4508" t="s">
        <v>53</v>
      </c>
      <c r="E4508">
        <v>1</v>
      </c>
      <c r="F4508" t="s">
        <v>163</v>
      </c>
      <c r="K4508" t="s">
        <v>165</v>
      </c>
      <c r="L4508" t="s">
        <v>8</v>
      </c>
      <c r="M4508" t="s">
        <v>4</v>
      </c>
      <c r="N4508">
        <v>3850183.7</v>
      </c>
      <c r="O4508" t="s">
        <v>50</v>
      </c>
      <c r="P4508">
        <v>5</v>
      </c>
      <c r="Q4508">
        <v>31</v>
      </c>
      <c r="R4508" t="s">
        <v>9</v>
      </c>
      <c r="S4508">
        <v>5</v>
      </c>
      <c r="T4508" t="s">
        <v>23</v>
      </c>
      <c r="U4508" t="s">
        <v>9</v>
      </c>
      <c r="V4508">
        <v>200.3</v>
      </c>
      <c r="W4508">
        <v>15.95</v>
      </c>
      <c r="X4508">
        <v>9054</v>
      </c>
      <c r="Y4508">
        <v>2352</v>
      </c>
      <c r="Z4508">
        <f t="shared" si="291"/>
        <v>588000</v>
      </c>
      <c r="AF4508" t="s">
        <v>33</v>
      </c>
      <c r="AG4508">
        <v>1</v>
      </c>
      <c r="AH4508" t="s">
        <v>46</v>
      </c>
      <c r="AI4508">
        <v>0.92479999999999996</v>
      </c>
      <c r="AJ4508">
        <v>2626.6279190782502</v>
      </c>
      <c r="AK4508">
        <f t="shared" si="292"/>
        <v>656656.9797695626</v>
      </c>
      <c r="AL4508">
        <v>8717</v>
      </c>
      <c r="AM4508">
        <f t="shared" si="293"/>
        <v>0.9627788822619836</v>
      </c>
      <c r="AN4508">
        <v>2264.0478167314459</v>
      </c>
      <c r="AO4508">
        <f t="shared" si="294"/>
        <v>566011.95418286149</v>
      </c>
      <c r="AP4508">
        <v>86</v>
      </c>
      <c r="AQ4508">
        <v>15.96</v>
      </c>
    </row>
    <row r="4509" spans="1:43" x14ac:dyDescent="0.2">
      <c r="A4509" t="s">
        <v>157</v>
      </c>
      <c r="B4509" t="s">
        <v>10</v>
      </c>
      <c r="C4509" t="s">
        <v>53</v>
      </c>
      <c r="E4509">
        <v>1</v>
      </c>
      <c r="F4509" t="s">
        <v>163</v>
      </c>
      <c r="K4509" t="s">
        <v>165</v>
      </c>
      <c r="L4509" t="s">
        <v>8</v>
      </c>
      <c r="M4509" t="s">
        <v>4</v>
      </c>
      <c r="N4509">
        <v>3850183.7</v>
      </c>
      <c r="O4509" t="s">
        <v>50</v>
      </c>
      <c r="P4509">
        <v>5</v>
      </c>
      <c r="Q4509">
        <v>31</v>
      </c>
      <c r="R4509" t="s">
        <v>9</v>
      </c>
      <c r="S4509">
        <v>5</v>
      </c>
      <c r="T4509" t="s">
        <v>23</v>
      </c>
      <c r="U4509" t="s">
        <v>9</v>
      </c>
      <c r="V4509">
        <v>200.3</v>
      </c>
      <c r="W4509">
        <v>15.95</v>
      </c>
      <c r="X4509">
        <v>9054</v>
      </c>
      <c r="Y4509">
        <v>2352</v>
      </c>
      <c r="Z4509">
        <f t="shared" si="291"/>
        <v>588000</v>
      </c>
      <c r="AF4509" t="s">
        <v>33</v>
      </c>
      <c r="AG4509">
        <v>1</v>
      </c>
      <c r="AH4509" t="s">
        <v>47</v>
      </c>
      <c r="AI4509">
        <v>0.92479999999999996</v>
      </c>
      <c r="AJ4509">
        <v>2626.6279190782502</v>
      </c>
      <c r="AK4509">
        <f t="shared" si="292"/>
        <v>656656.9797695626</v>
      </c>
      <c r="AL4509">
        <v>8717</v>
      </c>
      <c r="AM4509">
        <f t="shared" si="293"/>
        <v>0.9627788822619836</v>
      </c>
      <c r="AN4509">
        <v>2264.0478167314459</v>
      </c>
      <c r="AO4509">
        <f t="shared" si="294"/>
        <v>566011.95418286149</v>
      </c>
      <c r="AP4509">
        <v>86</v>
      </c>
      <c r="AQ4509">
        <v>15.96</v>
      </c>
    </row>
    <row r="4510" spans="1:43" x14ac:dyDescent="0.2">
      <c r="A4510" t="s">
        <v>157</v>
      </c>
      <c r="B4510" t="s">
        <v>10</v>
      </c>
      <c r="C4510" t="s">
        <v>53</v>
      </c>
      <c r="E4510">
        <v>1</v>
      </c>
      <c r="F4510" t="s">
        <v>163</v>
      </c>
      <c r="K4510" t="s">
        <v>165</v>
      </c>
      <c r="L4510" t="s">
        <v>8</v>
      </c>
      <c r="M4510" t="s">
        <v>4</v>
      </c>
      <c r="N4510">
        <v>3850183.7</v>
      </c>
      <c r="O4510" t="s">
        <v>50</v>
      </c>
      <c r="P4510">
        <v>5</v>
      </c>
      <c r="Q4510">
        <v>31</v>
      </c>
      <c r="R4510" t="s">
        <v>9</v>
      </c>
      <c r="S4510">
        <v>5</v>
      </c>
      <c r="T4510" t="s">
        <v>23</v>
      </c>
      <c r="U4510" t="s">
        <v>9</v>
      </c>
      <c r="V4510">
        <v>200.3</v>
      </c>
      <c r="W4510">
        <v>15.95</v>
      </c>
      <c r="X4510">
        <v>9054</v>
      </c>
      <c r="Y4510">
        <v>2352</v>
      </c>
      <c r="Z4510">
        <f t="shared" ref="Z4510:Z4573" si="295">Y4510*250</f>
        <v>588000</v>
      </c>
      <c r="AF4510" t="s">
        <v>33</v>
      </c>
      <c r="AG4510">
        <v>1</v>
      </c>
      <c r="AH4510" t="s">
        <v>46</v>
      </c>
      <c r="AI4510">
        <v>0.92479999999999996</v>
      </c>
      <c r="AJ4510">
        <v>2626.6279190782502</v>
      </c>
      <c r="AK4510">
        <f t="shared" ref="AK4510:AK4573" si="296">AJ4510*250</f>
        <v>656656.9797695626</v>
      </c>
      <c r="AL4510">
        <v>8717</v>
      </c>
      <c r="AM4510">
        <f t="shared" si="293"/>
        <v>0.9627788822619836</v>
      </c>
      <c r="AN4510">
        <v>2264.0478167314459</v>
      </c>
      <c r="AO4510">
        <f t="shared" si="294"/>
        <v>566011.95418286149</v>
      </c>
      <c r="AP4510">
        <v>86</v>
      </c>
      <c r="AQ4510">
        <v>15.96</v>
      </c>
    </row>
    <row r="4511" spans="1:43" x14ac:dyDescent="0.2">
      <c r="A4511" t="s">
        <v>157</v>
      </c>
      <c r="B4511" t="s">
        <v>10</v>
      </c>
      <c r="C4511" t="s">
        <v>53</v>
      </c>
      <c r="E4511">
        <v>1</v>
      </c>
      <c r="F4511" t="s">
        <v>163</v>
      </c>
      <c r="K4511" t="s">
        <v>165</v>
      </c>
      <c r="L4511" t="s">
        <v>8</v>
      </c>
      <c r="M4511" t="s">
        <v>4</v>
      </c>
      <c r="N4511">
        <v>3850183.7</v>
      </c>
      <c r="O4511" t="s">
        <v>50</v>
      </c>
      <c r="P4511">
        <v>5</v>
      </c>
      <c r="Q4511">
        <v>31</v>
      </c>
      <c r="R4511" t="s">
        <v>9</v>
      </c>
      <c r="S4511">
        <v>5</v>
      </c>
      <c r="T4511" t="s">
        <v>23</v>
      </c>
      <c r="U4511" t="s">
        <v>9</v>
      </c>
      <c r="V4511">
        <v>200.3</v>
      </c>
      <c r="W4511">
        <v>15.95</v>
      </c>
      <c r="X4511">
        <v>9054</v>
      </c>
      <c r="Y4511">
        <v>2352</v>
      </c>
      <c r="Z4511">
        <f t="shared" si="295"/>
        <v>588000</v>
      </c>
      <c r="AF4511" t="s">
        <v>33</v>
      </c>
      <c r="AG4511">
        <v>1</v>
      </c>
      <c r="AH4511" t="s">
        <v>46</v>
      </c>
      <c r="AI4511">
        <v>0.92479999999999996</v>
      </c>
      <c r="AJ4511">
        <v>2626.6279190782502</v>
      </c>
      <c r="AK4511">
        <f t="shared" si="296"/>
        <v>656656.9797695626</v>
      </c>
      <c r="AL4511">
        <v>8717</v>
      </c>
      <c r="AM4511">
        <f t="shared" si="293"/>
        <v>0.9627788822619836</v>
      </c>
      <c r="AN4511">
        <v>2264.0478167314459</v>
      </c>
      <c r="AO4511">
        <f t="shared" si="294"/>
        <v>566011.95418286149</v>
      </c>
      <c r="AP4511">
        <v>86</v>
      </c>
      <c r="AQ4511">
        <v>15.96</v>
      </c>
    </row>
    <row r="4512" spans="1:43" x14ac:dyDescent="0.2">
      <c r="A4512" t="s">
        <v>157</v>
      </c>
      <c r="B4512" t="s">
        <v>10</v>
      </c>
      <c r="C4512" t="s">
        <v>53</v>
      </c>
      <c r="E4512">
        <v>1</v>
      </c>
      <c r="F4512" t="s">
        <v>163</v>
      </c>
      <c r="K4512" t="s">
        <v>165</v>
      </c>
      <c r="L4512" t="s">
        <v>8</v>
      </c>
      <c r="M4512" t="s">
        <v>4</v>
      </c>
      <c r="N4512">
        <v>3850183.7</v>
      </c>
      <c r="O4512" t="s">
        <v>50</v>
      </c>
      <c r="P4512">
        <v>5</v>
      </c>
      <c r="Q4512">
        <v>31</v>
      </c>
      <c r="R4512" t="s">
        <v>9</v>
      </c>
      <c r="S4512">
        <v>5</v>
      </c>
      <c r="T4512" t="s">
        <v>23</v>
      </c>
      <c r="U4512" t="s">
        <v>9</v>
      </c>
      <c r="V4512">
        <v>200.3</v>
      </c>
      <c r="W4512">
        <v>15.95</v>
      </c>
      <c r="X4512">
        <v>9054</v>
      </c>
      <c r="Y4512">
        <v>2352</v>
      </c>
      <c r="Z4512">
        <f t="shared" si="295"/>
        <v>588000</v>
      </c>
      <c r="AB4512" t="s">
        <v>8</v>
      </c>
      <c r="AC4512" s="7" t="s">
        <v>101</v>
      </c>
      <c r="AD4512" t="s">
        <v>8</v>
      </c>
      <c r="AF4512" t="s">
        <v>33</v>
      </c>
      <c r="AG4512">
        <v>1</v>
      </c>
      <c r="AH4512" t="s">
        <v>47</v>
      </c>
      <c r="AI4512">
        <v>0.92479999999999996</v>
      </c>
      <c r="AJ4512">
        <v>2626.6279190782502</v>
      </c>
      <c r="AK4512">
        <f t="shared" si="296"/>
        <v>656656.9797695626</v>
      </c>
      <c r="AL4512">
        <v>8717</v>
      </c>
      <c r="AM4512">
        <f t="shared" si="293"/>
        <v>0.9627788822619836</v>
      </c>
      <c r="AN4512">
        <v>2264.0478167314459</v>
      </c>
      <c r="AO4512">
        <f t="shared" si="294"/>
        <v>566011.95418286149</v>
      </c>
      <c r="AP4512">
        <v>86</v>
      </c>
      <c r="AQ4512">
        <v>15.96</v>
      </c>
    </row>
    <row r="4513" spans="1:43" x14ac:dyDescent="0.2">
      <c r="A4513" t="s">
        <v>157</v>
      </c>
      <c r="B4513" t="s">
        <v>10</v>
      </c>
      <c r="C4513" t="s">
        <v>53</v>
      </c>
      <c r="E4513">
        <v>1</v>
      </c>
      <c r="F4513" t="s">
        <v>163</v>
      </c>
      <c r="K4513" t="s">
        <v>165</v>
      </c>
      <c r="L4513" t="s">
        <v>8</v>
      </c>
      <c r="M4513" t="s">
        <v>4</v>
      </c>
      <c r="N4513">
        <v>3850183.7</v>
      </c>
      <c r="O4513" t="s">
        <v>50</v>
      </c>
      <c r="P4513">
        <v>5</v>
      </c>
      <c r="Q4513">
        <v>31</v>
      </c>
      <c r="R4513" t="s">
        <v>9</v>
      </c>
      <c r="S4513">
        <v>5</v>
      </c>
      <c r="T4513" t="s">
        <v>23</v>
      </c>
      <c r="U4513" t="s">
        <v>9</v>
      </c>
      <c r="V4513">
        <v>200.3</v>
      </c>
      <c r="W4513">
        <v>15.95</v>
      </c>
      <c r="X4513">
        <v>9054</v>
      </c>
      <c r="Y4513">
        <v>2352</v>
      </c>
      <c r="Z4513">
        <f t="shared" si="295"/>
        <v>588000</v>
      </c>
      <c r="AB4513" t="s">
        <v>8</v>
      </c>
      <c r="AC4513" s="7" t="s">
        <v>101</v>
      </c>
      <c r="AD4513" t="s">
        <v>8</v>
      </c>
      <c r="AF4513" t="s">
        <v>33</v>
      </c>
      <c r="AG4513">
        <v>1</v>
      </c>
      <c r="AH4513" t="s">
        <v>47</v>
      </c>
      <c r="AI4513">
        <v>0.92479999999999996</v>
      </c>
      <c r="AJ4513">
        <v>2626.6279190782502</v>
      </c>
      <c r="AK4513">
        <f t="shared" si="296"/>
        <v>656656.9797695626</v>
      </c>
      <c r="AL4513">
        <v>8717</v>
      </c>
      <c r="AM4513">
        <f t="shared" si="293"/>
        <v>0.9627788822619836</v>
      </c>
      <c r="AN4513">
        <v>2264.0478167314459</v>
      </c>
      <c r="AO4513">
        <f t="shared" si="294"/>
        <v>566011.95418286149</v>
      </c>
      <c r="AP4513">
        <v>86</v>
      </c>
      <c r="AQ4513">
        <v>15.96</v>
      </c>
    </row>
    <row r="4514" spans="1:43" x14ac:dyDescent="0.2">
      <c r="A4514" t="s">
        <v>157</v>
      </c>
      <c r="B4514" t="s">
        <v>10</v>
      </c>
      <c r="C4514" t="s">
        <v>53</v>
      </c>
      <c r="E4514">
        <v>1</v>
      </c>
      <c r="F4514" t="s">
        <v>163</v>
      </c>
      <c r="K4514" t="s">
        <v>165</v>
      </c>
      <c r="L4514" t="s">
        <v>8</v>
      </c>
      <c r="M4514" t="s">
        <v>4</v>
      </c>
      <c r="N4514">
        <v>3850183.7</v>
      </c>
      <c r="O4514" t="s">
        <v>50</v>
      </c>
      <c r="P4514">
        <v>5</v>
      </c>
      <c r="Q4514">
        <v>31</v>
      </c>
      <c r="R4514" t="s">
        <v>9</v>
      </c>
      <c r="S4514">
        <v>5</v>
      </c>
      <c r="T4514" t="s">
        <v>23</v>
      </c>
      <c r="U4514" t="s">
        <v>9</v>
      </c>
      <c r="V4514">
        <v>200.3</v>
      </c>
      <c r="W4514">
        <v>15.95</v>
      </c>
      <c r="X4514">
        <v>9054</v>
      </c>
      <c r="Y4514">
        <v>2352</v>
      </c>
      <c r="Z4514">
        <f t="shared" si="295"/>
        <v>588000</v>
      </c>
      <c r="AB4514" t="s">
        <v>8</v>
      </c>
      <c r="AC4514" s="7" t="s">
        <v>101</v>
      </c>
      <c r="AD4514" t="s">
        <v>8</v>
      </c>
      <c r="AF4514" t="s">
        <v>33</v>
      </c>
      <c r="AG4514">
        <v>1</v>
      </c>
      <c r="AH4514" t="s">
        <v>47</v>
      </c>
      <c r="AI4514">
        <v>0.92479999999999996</v>
      </c>
      <c r="AJ4514">
        <v>2626.6279190782502</v>
      </c>
      <c r="AK4514">
        <f t="shared" si="296"/>
        <v>656656.9797695626</v>
      </c>
      <c r="AL4514">
        <v>8717</v>
      </c>
      <c r="AM4514">
        <f t="shared" si="293"/>
        <v>0.9627788822619836</v>
      </c>
      <c r="AN4514">
        <v>2264.0478167314459</v>
      </c>
      <c r="AO4514">
        <f t="shared" si="294"/>
        <v>566011.95418286149</v>
      </c>
      <c r="AP4514">
        <v>86</v>
      </c>
      <c r="AQ4514">
        <v>15.96</v>
      </c>
    </row>
    <row r="4515" spans="1:43" x14ac:dyDescent="0.2">
      <c r="A4515" t="s">
        <v>157</v>
      </c>
      <c r="B4515" t="s">
        <v>10</v>
      </c>
      <c r="C4515" t="s">
        <v>53</v>
      </c>
      <c r="E4515">
        <v>1</v>
      </c>
      <c r="F4515" t="s">
        <v>163</v>
      </c>
      <c r="K4515" t="s">
        <v>165</v>
      </c>
      <c r="L4515" t="s">
        <v>8</v>
      </c>
      <c r="M4515" t="s">
        <v>4</v>
      </c>
      <c r="N4515">
        <v>3850183.7</v>
      </c>
      <c r="O4515" t="s">
        <v>50</v>
      </c>
      <c r="P4515">
        <v>5</v>
      </c>
      <c r="Q4515">
        <v>31</v>
      </c>
      <c r="R4515" t="s">
        <v>9</v>
      </c>
      <c r="S4515">
        <v>5</v>
      </c>
      <c r="T4515" t="s">
        <v>23</v>
      </c>
      <c r="U4515" t="s">
        <v>9</v>
      </c>
      <c r="V4515">
        <v>200.3</v>
      </c>
      <c r="W4515">
        <v>15.95</v>
      </c>
      <c r="X4515">
        <v>9054</v>
      </c>
      <c r="Y4515">
        <v>2352</v>
      </c>
      <c r="Z4515">
        <f t="shared" si="295"/>
        <v>588000</v>
      </c>
      <c r="AF4515" t="s">
        <v>33</v>
      </c>
      <c r="AG4515">
        <v>1</v>
      </c>
      <c r="AH4515" t="s">
        <v>46</v>
      </c>
      <c r="AI4515">
        <v>0.92479999999999996</v>
      </c>
      <c r="AJ4515">
        <v>2626.6279190782502</v>
      </c>
      <c r="AK4515">
        <f t="shared" si="296"/>
        <v>656656.9797695626</v>
      </c>
      <c r="AL4515">
        <v>8717</v>
      </c>
      <c r="AM4515">
        <f t="shared" si="293"/>
        <v>0.9627788822619836</v>
      </c>
      <c r="AN4515">
        <v>2264.0478167314459</v>
      </c>
      <c r="AO4515">
        <f t="shared" si="294"/>
        <v>566011.95418286149</v>
      </c>
      <c r="AP4515">
        <v>86</v>
      </c>
      <c r="AQ4515">
        <v>15.96</v>
      </c>
    </row>
    <row r="4516" spans="1:43" x14ac:dyDescent="0.2">
      <c r="A4516" t="s">
        <v>157</v>
      </c>
      <c r="B4516" t="s">
        <v>10</v>
      </c>
      <c r="C4516" t="s">
        <v>53</v>
      </c>
      <c r="E4516">
        <v>1</v>
      </c>
      <c r="F4516" t="s">
        <v>163</v>
      </c>
      <c r="K4516" t="s">
        <v>165</v>
      </c>
      <c r="L4516" t="s">
        <v>8</v>
      </c>
      <c r="M4516" t="s">
        <v>4</v>
      </c>
      <c r="N4516">
        <v>3850183.7</v>
      </c>
      <c r="O4516" t="s">
        <v>50</v>
      </c>
      <c r="P4516">
        <v>5</v>
      </c>
      <c r="Q4516">
        <v>31</v>
      </c>
      <c r="R4516" t="s">
        <v>9</v>
      </c>
      <c r="S4516">
        <v>5</v>
      </c>
      <c r="T4516" t="s">
        <v>23</v>
      </c>
      <c r="U4516" t="s">
        <v>9</v>
      </c>
      <c r="V4516">
        <v>200.3</v>
      </c>
      <c r="W4516">
        <v>15.95</v>
      </c>
      <c r="X4516">
        <v>9054</v>
      </c>
      <c r="Y4516">
        <v>2352</v>
      </c>
      <c r="Z4516">
        <f t="shared" si="295"/>
        <v>588000</v>
      </c>
      <c r="AF4516" t="s">
        <v>33</v>
      </c>
      <c r="AG4516">
        <v>1</v>
      </c>
      <c r="AH4516" t="s">
        <v>47</v>
      </c>
      <c r="AI4516">
        <v>0.92479999999999996</v>
      </c>
      <c r="AJ4516">
        <v>2626.6279190782502</v>
      </c>
      <c r="AK4516">
        <f t="shared" si="296"/>
        <v>656656.9797695626</v>
      </c>
      <c r="AL4516">
        <v>8717</v>
      </c>
      <c r="AM4516">
        <f t="shared" si="293"/>
        <v>0.9627788822619836</v>
      </c>
      <c r="AN4516">
        <v>2264.0478167314459</v>
      </c>
      <c r="AO4516">
        <f t="shared" si="294"/>
        <v>566011.95418286149</v>
      </c>
      <c r="AP4516">
        <v>86</v>
      </c>
      <c r="AQ4516">
        <v>15.96</v>
      </c>
    </row>
    <row r="4517" spans="1:43" x14ac:dyDescent="0.2">
      <c r="A4517" t="s">
        <v>157</v>
      </c>
      <c r="B4517" t="s">
        <v>10</v>
      </c>
      <c r="C4517" t="s">
        <v>53</v>
      </c>
      <c r="E4517">
        <v>1</v>
      </c>
      <c r="F4517" t="s">
        <v>163</v>
      </c>
      <c r="K4517" t="s">
        <v>165</v>
      </c>
      <c r="L4517" t="s">
        <v>8</v>
      </c>
      <c r="M4517" t="s">
        <v>4</v>
      </c>
      <c r="N4517">
        <v>3850183.7</v>
      </c>
      <c r="O4517" t="s">
        <v>50</v>
      </c>
      <c r="P4517">
        <v>5</v>
      </c>
      <c r="Q4517">
        <v>31</v>
      </c>
      <c r="R4517" t="s">
        <v>9</v>
      </c>
      <c r="S4517">
        <v>5</v>
      </c>
      <c r="T4517" t="s">
        <v>23</v>
      </c>
      <c r="U4517" t="s">
        <v>9</v>
      </c>
      <c r="V4517">
        <v>200.3</v>
      </c>
      <c r="W4517">
        <v>15.95</v>
      </c>
      <c r="X4517">
        <v>9054</v>
      </c>
      <c r="Y4517">
        <v>2352</v>
      </c>
      <c r="Z4517">
        <f t="shared" si="295"/>
        <v>588000</v>
      </c>
      <c r="AF4517" t="s">
        <v>33</v>
      </c>
      <c r="AG4517">
        <v>1</v>
      </c>
      <c r="AH4517" t="s">
        <v>47</v>
      </c>
      <c r="AI4517">
        <v>0.92479999999999996</v>
      </c>
      <c r="AJ4517">
        <v>2626.6279190782502</v>
      </c>
      <c r="AK4517">
        <f t="shared" si="296"/>
        <v>656656.9797695626</v>
      </c>
      <c r="AL4517">
        <v>8717</v>
      </c>
      <c r="AM4517">
        <f t="shared" si="293"/>
        <v>0.9627788822619836</v>
      </c>
      <c r="AN4517">
        <v>2264.0478167314459</v>
      </c>
      <c r="AO4517">
        <f t="shared" si="294"/>
        <v>566011.95418286149</v>
      </c>
      <c r="AP4517">
        <v>86</v>
      </c>
      <c r="AQ4517">
        <v>15.96</v>
      </c>
    </row>
    <row r="4518" spans="1:43" x14ac:dyDescent="0.2">
      <c r="A4518" t="s">
        <v>157</v>
      </c>
      <c r="B4518" t="s">
        <v>10</v>
      </c>
      <c r="C4518" t="s">
        <v>53</v>
      </c>
      <c r="E4518">
        <v>1</v>
      </c>
      <c r="F4518" t="s">
        <v>163</v>
      </c>
      <c r="K4518" t="s">
        <v>165</v>
      </c>
      <c r="L4518" t="s">
        <v>8</v>
      </c>
      <c r="M4518" t="s">
        <v>4</v>
      </c>
      <c r="N4518">
        <v>3850183.7</v>
      </c>
      <c r="O4518" t="s">
        <v>50</v>
      </c>
      <c r="P4518">
        <v>5</v>
      </c>
      <c r="Q4518">
        <v>31</v>
      </c>
      <c r="R4518" t="s">
        <v>9</v>
      </c>
      <c r="S4518">
        <v>5</v>
      </c>
      <c r="T4518" t="s">
        <v>23</v>
      </c>
      <c r="U4518" t="s">
        <v>9</v>
      </c>
      <c r="V4518">
        <v>200.3</v>
      </c>
      <c r="W4518">
        <v>15.95</v>
      </c>
      <c r="X4518">
        <v>9054</v>
      </c>
      <c r="Y4518">
        <v>2352</v>
      </c>
      <c r="Z4518">
        <f t="shared" si="295"/>
        <v>588000</v>
      </c>
      <c r="AF4518" t="s">
        <v>33</v>
      </c>
      <c r="AG4518">
        <v>1</v>
      </c>
      <c r="AH4518" t="s">
        <v>46</v>
      </c>
      <c r="AI4518">
        <v>0.92479999999999996</v>
      </c>
      <c r="AJ4518">
        <v>2626.6279190782502</v>
      </c>
      <c r="AK4518">
        <f t="shared" si="296"/>
        <v>656656.9797695626</v>
      </c>
      <c r="AL4518">
        <v>8717</v>
      </c>
      <c r="AM4518">
        <f t="shared" ref="AM4518:AM4581" si="297">AL4518/X4518</f>
        <v>0.9627788822619836</v>
      </c>
      <c r="AN4518">
        <v>2264.0478167314459</v>
      </c>
      <c r="AO4518">
        <f t="shared" ref="AO4518:AO4581" si="298">AN4518*250</f>
        <v>566011.95418286149</v>
      </c>
      <c r="AP4518">
        <v>86</v>
      </c>
      <c r="AQ4518">
        <v>15.96</v>
      </c>
    </row>
    <row r="4519" spans="1:43" x14ac:dyDescent="0.2">
      <c r="A4519" t="s">
        <v>157</v>
      </c>
      <c r="B4519" t="s">
        <v>10</v>
      </c>
      <c r="C4519" t="s">
        <v>53</v>
      </c>
      <c r="E4519">
        <v>1</v>
      </c>
      <c r="F4519" t="s">
        <v>163</v>
      </c>
      <c r="K4519" t="s">
        <v>165</v>
      </c>
      <c r="L4519" t="s">
        <v>8</v>
      </c>
      <c r="M4519" t="s">
        <v>4</v>
      </c>
      <c r="N4519">
        <v>3850183.7</v>
      </c>
      <c r="O4519" t="s">
        <v>50</v>
      </c>
      <c r="P4519">
        <v>5</v>
      </c>
      <c r="Q4519">
        <v>31</v>
      </c>
      <c r="R4519" t="s">
        <v>9</v>
      </c>
      <c r="S4519">
        <v>5</v>
      </c>
      <c r="T4519" t="s">
        <v>23</v>
      </c>
      <c r="U4519" t="s">
        <v>9</v>
      </c>
      <c r="V4519">
        <v>200.3</v>
      </c>
      <c r="W4519">
        <v>15.95</v>
      </c>
      <c r="X4519">
        <v>9054</v>
      </c>
      <c r="Y4519">
        <v>2352</v>
      </c>
      <c r="Z4519">
        <f t="shared" si="295"/>
        <v>588000</v>
      </c>
      <c r="AF4519" t="s">
        <v>33</v>
      </c>
      <c r="AG4519">
        <v>1</v>
      </c>
      <c r="AH4519" t="s">
        <v>46</v>
      </c>
      <c r="AI4519">
        <v>0.92479999999999996</v>
      </c>
      <c r="AJ4519">
        <v>2626.6279190782502</v>
      </c>
      <c r="AK4519">
        <f t="shared" si="296"/>
        <v>656656.9797695626</v>
      </c>
      <c r="AL4519">
        <v>8717</v>
      </c>
      <c r="AM4519">
        <f t="shared" si="297"/>
        <v>0.9627788822619836</v>
      </c>
      <c r="AN4519">
        <v>2264.0478167314459</v>
      </c>
      <c r="AO4519">
        <f t="shared" si="298"/>
        <v>566011.95418286149</v>
      </c>
      <c r="AP4519">
        <v>86</v>
      </c>
      <c r="AQ4519">
        <v>15.96</v>
      </c>
    </row>
    <row r="4520" spans="1:43" x14ac:dyDescent="0.2">
      <c r="A4520" t="s">
        <v>157</v>
      </c>
      <c r="B4520" t="s">
        <v>10</v>
      </c>
      <c r="C4520" t="s">
        <v>53</v>
      </c>
      <c r="E4520">
        <v>1</v>
      </c>
      <c r="F4520" t="s">
        <v>163</v>
      </c>
      <c r="K4520" t="s">
        <v>165</v>
      </c>
      <c r="L4520" t="s">
        <v>8</v>
      </c>
      <c r="M4520" t="s">
        <v>4</v>
      </c>
      <c r="N4520">
        <v>3850183.7</v>
      </c>
      <c r="O4520" t="s">
        <v>50</v>
      </c>
      <c r="P4520">
        <v>5</v>
      </c>
      <c r="Q4520">
        <v>31</v>
      </c>
      <c r="R4520" t="s">
        <v>9</v>
      </c>
      <c r="S4520">
        <v>5</v>
      </c>
      <c r="T4520" t="s">
        <v>23</v>
      </c>
      <c r="U4520" t="s">
        <v>9</v>
      </c>
      <c r="V4520">
        <v>200.3</v>
      </c>
      <c r="W4520">
        <v>15.95</v>
      </c>
      <c r="X4520">
        <v>9054</v>
      </c>
      <c r="Y4520">
        <v>2352</v>
      </c>
      <c r="Z4520">
        <f t="shared" si="295"/>
        <v>588000</v>
      </c>
      <c r="AB4520" t="s">
        <v>8</v>
      </c>
      <c r="AC4520" s="7" t="s">
        <v>101</v>
      </c>
      <c r="AD4520" t="s">
        <v>8</v>
      </c>
      <c r="AF4520" t="s">
        <v>33</v>
      </c>
      <c r="AG4520">
        <v>1</v>
      </c>
      <c r="AH4520" t="s">
        <v>47</v>
      </c>
      <c r="AI4520">
        <v>0.92479999999999996</v>
      </c>
      <c r="AJ4520">
        <v>2626.6279190782502</v>
      </c>
      <c r="AK4520">
        <f t="shared" si="296"/>
        <v>656656.9797695626</v>
      </c>
      <c r="AL4520">
        <v>8717</v>
      </c>
      <c r="AM4520">
        <f t="shared" si="297"/>
        <v>0.9627788822619836</v>
      </c>
      <c r="AN4520">
        <v>2264.0478167314459</v>
      </c>
      <c r="AO4520">
        <f t="shared" si="298"/>
        <v>566011.95418286149</v>
      </c>
      <c r="AP4520">
        <v>86</v>
      </c>
      <c r="AQ4520">
        <v>15.96</v>
      </c>
    </row>
    <row r="4521" spans="1:43" x14ac:dyDescent="0.2">
      <c r="A4521" t="s">
        <v>157</v>
      </c>
      <c r="B4521" t="s">
        <v>10</v>
      </c>
      <c r="C4521" t="s">
        <v>53</v>
      </c>
      <c r="E4521">
        <v>1</v>
      </c>
      <c r="F4521" t="s">
        <v>163</v>
      </c>
      <c r="K4521" t="s">
        <v>165</v>
      </c>
      <c r="L4521" t="s">
        <v>8</v>
      </c>
      <c r="M4521" t="s">
        <v>4</v>
      </c>
      <c r="N4521">
        <v>3850183.7</v>
      </c>
      <c r="O4521" t="s">
        <v>50</v>
      </c>
      <c r="P4521">
        <v>5</v>
      </c>
      <c r="Q4521">
        <v>31</v>
      </c>
      <c r="R4521" t="s">
        <v>9</v>
      </c>
      <c r="S4521">
        <v>5</v>
      </c>
      <c r="T4521" t="s">
        <v>23</v>
      </c>
      <c r="U4521" t="s">
        <v>9</v>
      </c>
      <c r="V4521">
        <v>200.3</v>
      </c>
      <c r="W4521">
        <v>15.95</v>
      </c>
      <c r="X4521">
        <v>9054</v>
      </c>
      <c r="Y4521">
        <v>2352</v>
      </c>
      <c r="Z4521">
        <f t="shared" si="295"/>
        <v>588000</v>
      </c>
      <c r="AF4521" t="s">
        <v>33</v>
      </c>
      <c r="AG4521">
        <v>1</v>
      </c>
      <c r="AH4521" t="s">
        <v>46</v>
      </c>
      <c r="AI4521">
        <v>0.92479999999999996</v>
      </c>
      <c r="AJ4521">
        <v>2626.6279190782502</v>
      </c>
      <c r="AK4521">
        <f t="shared" si="296"/>
        <v>656656.9797695626</v>
      </c>
      <c r="AL4521">
        <v>8717</v>
      </c>
      <c r="AM4521">
        <f t="shared" si="297"/>
        <v>0.9627788822619836</v>
      </c>
      <c r="AN4521">
        <v>2264.0478167314459</v>
      </c>
      <c r="AO4521">
        <f t="shared" si="298"/>
        <v>566011.95418286149</v>
      </c>
      <c r="AP4521">
        <v>86</v>
      </c>
      <c r="AQ4521">
        <v>15.96</v>
      </c>
    </row>
    <row r="4522" spans="1:43" x14ac:dyDescent="0.2">
      <c r="A4522" t="s">
        <v>157</v>
      </c>
      <c r="B4522" t="s">
        <v>10</v>
      </c>
      <c r="C4522" t="s">
        <v>53</v>
      </c>
      <c r="E4522">
        <v>1</v>
      </c>
      <c r="F4522" t="s">
        <v>163</v>
      </c>
      <c r="K4522" t="s">
        <v>165</v>
      </c>
      <c r="L4522" t="s">
        <v>8</v>
      </c>
      <c r="M4522" t="s">
        <v>4</v>
      </c>
      <c r="N4522">
        <v>3850183.7</v>
      </c>
      <c r="O4522" t="s">
        <v>50</v>
      </c>
      <c r="P4522">
        <v>5</v>
      </c>
      <c r="Q4522">
        <v>31</v>
      </c>
      <c r="R4522" t="s">
        <v>9</v>
      </c>
      <c r="S4522">
        <v>5</v>
      </c>
      <c r="T4522" t="s">
        <v>23</v>
      </c>
      <c r="U4522" t="s">
        <v>9</v>
      </c>
      <c r="V4522">
        <v>200.3</v>
      </c>
      <c r="W4522">
        <v>15.95</v>
      </c>
      <c r="X4522">
        <v>9054</v>
      </c>
      <c r="Y4522">
        <v>2352</v>
      </c>
      <c r="Z4522">
        <f t="shared" si="295"/>
        <v>588000</v>
      </c>
      <c r="AB4522" t="s">
        <v>8</v>
      </c>
      <c r="AC4522" s="7" t="s">
        <v>101</v>
      </c>
      <c r="AD4522" t="s">
        <v>8</v>
      </c>
      <c r="AF4522" t="s">
        <v>33</v>
      </c>
      <c r="AG4522">
        <v>1</v>
      </c>
      <c r="AH4522" t="s">
        <v>46</v>
      </c>
      <c r="AI4522">
        <v>0.92479999999999996</v>
      </c>
      <c r="AJ4522">
        <v>2626.6279190782502</v>
      </c>
      <c r="AK4522">
        <f t="shared" si="296"/>
        <v>656656.9797695626</v>
      </c>
      <c r="AL4522">
        <v>8717</v>
      </c>
      <c r="AM4522">
        <f t="shared" si="297"/>
        <v>0.9627788822619836</v>
      </c>
      <c r="AN4522">
        <v>2264.0478167314459</v>
      </c>
      <c r="AO4522">
        <f t="shared" si="298"/>
        <v>566011.95418286149</v>
      </c>
      <c r="AP4522">
        <v>86</v>
      </c>
      <c r="AQ4522">
        <v>15.96</v>
      </c>
    </row>
    <row r="4523" spans="1:43" x14ac:dyDescent="0.2">
      <c r="A4523" t="s">
        <v>157</v>
      </c>
      <c r="B4523" t="s">
        <v>10</v>
      </c>
      <c r="C4523" t="s">
        <v>53</v>
      </c>
      <c r="E4523">
        <v>1</v>
      </c>
      <c r="F4523" t="s">
        <v>163</v>
      </c>
      <c r="K4523" t="s">
        <v>165</v>
      </c>
      <c r="L4523" t="s">
        <v>8</v>
      </c>
      <c r="M4523" t="s">
        <v>4</v>
      </c>
      <c r="N4523">
        <v>3850183.7</v>
      </c>
      <c r="O4523" t="s">
        <v>50</v>
      </c>
      <c r="P4523">
        <v>5</v>
      </c>
      <c r="Q4523">
        <v>31</v>
      </c>
      <c r="R4523" t="s">
        <v>9</v>
      </c>
      <c r="S4523">
        <v>5</v>
      </c>
      <c r="T4523" t="s">
        <v>23</v>
      </c>
      <c r="U4523" t="s">
        <v>9</v>
      </c>
      <c r="V4523">
        <v>200.3</v>
      </c>
      <c r="W4523">
        <v>15.95</v>
      </c>
      <c r="X4523">
        <v>9054</v>
      </c>
      <c r="Y4523">
        <v>2352</v>
      </c>
      <c r="Z4523">
        <f t="shared" si="295"/>
        <v>588000</v>
      </c>
      <c r="AF4523" t="s">
        <v>33</v>
      </c>
      <c r="AG4523">
        <v>1</v>
      </c>
      <c r="AH4523" t="s">
        <v>46</v>
      </c>
      <c r="AI4523">
        <v>0.92479999999999996</v>
      </c>
      <c r="AJ4523">
        <v>2626.6279190782502</v>
      </c>
      <c r="AK4523">
        <f t="shared" si="296"/>
        <v>656656.9797695626</v>
      </c>
      <c r="AL4523">
        <v>8717</v>
      </c>
      <c r="AM4523">
        <f t="shared" si="297"/>
        <v>0.9627788822619836</v>
      </c>
      <c r="AN4523">
        <v>2264.0478167314459</v>
      </c>
      <c r="AO4523">
        <f t="shared" si="298"/>
        <v>566011.95418286149</v>
      </c>
      <c r="AP4523">
        <v>86</v>
      </c>
      <c r="AQ4523">
        <v>15.96</v>
      </c>
    </row>
    <row r="4524" spans="1:43" x14ac:dyDescent="0.2">
      <c r="A4524" t="s">
        <v>157</v>
      </c>
      <c r="B4524" t="s">
        <v>10</v>
      </c>
      <c r="C4524" t="s">
        <v>53</v>
      </c>
      <c r="E4524">
        <v>1</v>
      </c>
      <c r="F4524" t="s">
        <v>163</v>
      </c>
      <c r="K4524" t="s">
        <v>165</v>
      </c>
      <c r="L4524" t="s">
        <v>8</v>
      </c>
      <c r="M4524" t="s">
        <v>4</v>
      </c>
      <c r="N4524">
        <v>3850183.7</v>
      </c>
      <c r="O4524" t="s">
        <v>50</v>
      </c>
      <c r="P4524">
        <v>5</v>
      </c>
      <c r="Q4524">
        <v>31</v>
      </c>
      <c r="R4524" t="s">
        <v>9</v>
      </c>
      <c r="S4524">
        <v>5</v>
      </c>
      <c r="T4524" t="s">
        <v>23</v>
      </c>
      <c r="U4524" t="s">
        <v>9</v>
      </c>
      <c r="V4524">
        <v>200.3</v>
      </c>
      <c r="W4524">
        <v>15.95</v>
      </c>
      <c r="X4524">
        <v>9054</v>
      </c>
      <c r="Y4524">
        <v>2352</v>
      </c>
      <c r="Z4524">
        <f t="shared" si="295"/>
        <v>588000</v>
      </c>
      <c r="AF4524" t="s">
        <v>33</v>
      </c>
      <c r="AG4524">
        <v>1</v>
      </c>
      <c r="AH4524" t="s">
        <v>46</v>
      </c>
      <c r="AI4524">
        <v>0.92479999999999996</v>
      </c>
      <c r="AJ4524">
        <v>2626.6279190782502</v>
      </c>
      <c r="AK4524">
        <f t="shared" si="296"/>
        <v>656656.9797695626</v>
      </c>
      <c r="AL4524">
        <v>8717</v>
      </c>
      <c r="AM4524">
        <f t="shared" si="297"/>
        <v>0.9627788822619836</v>
      </c>
      <c r="AN4524">
        <v>2264.0478167314459</v>
      </c>
      <c r="AO4524">
        <f t="shared" si="298"/>
        <v>566011.95418286149</v>
      </c>
      <c r="AP4524">
        <v>86</v>
      </c>
      <c r="AQ4524">
        <v>15.96</v>
      </c>
    </row>
    <row r="4525" spans="1:43" x14ac:dyDescent="0.2">
      <c r="A4525" t="s">
        <v>157</v>
      </c>
      <c r="B4525" t="s">
        <v>10</v>
      </c>
      <c r="C4525" t="s">
        <v>53</v>
      </c>
      <c r="E4525">
        <v>1</v>
      </c>
      <c r="F4525" t="s">
        <v>163</v>
      </c>
      <c r="K4525" t="s">
        <v>165</v>
      </c>
      <c r="L4525" t="s">
        <v>8</v>
      </c>
      <c r="M4525" t="s">
        <v>4</v>
      </c>
      <c r="N4525">
        <v>3850183.7</v>
      </c>
      <c r="O4525" t="s">
        <v>50</v>
      </c>
      <c r="P4525">
        <v>5</v>
      </c>
      <c r="Q4525">
        <v>31</v>
      </c>
      <c r="R4525" t="s">
        <v>9</v>
      </c>
      <c r="S4525">
        <v>5</v>
      </c>
      <c r="T4525" t="s">
        <v>23</v>
      </c>
      <c r="U4525" t="s">
        <v>9</v>
      </c>
      <c r="V4525">
        <v>200.3</v>
      </c>
      <c r="W4525">
        <v>15.95</v>
      </c>
      <c r="X4525">
        <v>9054</v>
      </c>
      <c r="Y4525">
        <v>2352</v>
      </c>
      <c r="Z4525">
        <f t="shared" si="295"/>
        <v>588000</v>
      </c>
      <c r="AB4525" t="s">
        <v>8</v>
      </c>
      <c r="AC4525" s="7" t="s">
        <v>101</v>
      </c>
      <c r="AD4525" t="s">
        <v>8</v>
      </c>
      <c r="AF4525" t="s">
        <v>33</v>
      </c>
      <c r="AG4525">
        <v>1</v>
      </c>
      <c r="AH4525" t="s">
        <v>47</v>
      </c>
      <c r="AI4525">
        <v>0.92479999999999996</v>
      </c>
      <c r="AJ4525">
        <v>2626.6279190782502</v>
      </c>
      <c r="AK4525">
        <f t="shared" si="296"/>
        <v>656656.9797695626</v>
      </c>
      <c r="AL4525">
        <v>8717</v>
      </c>
      <c r="AM4525">
        <f t="shared" si="297"/>
        <v>0.9627788822619836</v>
      </c>
      <c r="AN4525">
        <v>2264.0478167314459</v>
      </c>
      <c r="AO4525">
        <f t="shared" si="298"/>
        <v>566011.95418286149</v>
      </c>
      <c r="AP4525">
        <v>86</v>
      </c>
      <c r="AQ4525">
        <v>15.96</v>
      </c>
    </row>
    <row r="4526" spans="1:43" x14ac:dyDescent="0.2">
      <c r="A4526" t="s">
        <v>157</v>
      </c>
      <c r="B4526" t="s">
        <v>10</v>
      </c>
      <c r="C4526" t="s">
        <v>53</v>
      </c>
      <c r="E4526">
        <v>1</v>
      </c>
      <c r="F4526" t="s">
        <v>163</v>
      </c>
      <c r="K4526" t="s">
        <v>165</v>
      </c>
      <c r="L4526" t="s">
        <v>8</v>
      </c>
      <c r="M4526" t="s">
        <v>4</v>
      </c>
      <c r="N4526">
        <v>3850183.7</v>
      </c>
      <c r="O4526" t="s">
        <v>50</v>
      </c>
      <c r="P4526">
        <v>5</v>
      </c>
      <c r="Q4526">
        <v>31</v>
      </c>
      <c r="R4526" t="s">
        <v>9</v>
      </c>
      <c r="S4526">
        <v>5</v>
      </c>
      <c r="T4526" t="s">
        <v>23</v>
      </c>
      <c r="U4526" t="s">
        <v>9</v>
      </c>
      <c r="V4526">
        <v>200.3</v>
      </c>
      <c r="W4526">
        <v>15.95</v>
      </c>
      <c r="X4526">
        <v>9054</v>
      </c>
      <c r="Y4526">
        <v>2352</v>
      </c>
      <c r="Z4526">
        <f t="shared" si="295"/>
        <v>588000</v>
      </c>
      <c r="AB4526" t="s">
        <v>8</v>
      </c>
      <c r="AC4526" s="7" t="s">
        <v>101</v>
      </c>
      <c r="AD4526" t="s">
        <v>8</v>
      </c>
      <c r="AF4526" t="s">
        <v>33</v>
      </c>
      <c r="AG4526">
        <v>1</v>
      </c>
      <c r="AH4526" t="s">
        <v>47</v>
      </c>
      <c r="AI4526">
        <v>0.92479999999999996</v>
      </c>
      <c r="AJ4526">
        <v>2626.6279190782502</v>
      </c>
      <c r="AK4526">
        <f t="shared" si="296"/>
        <v>656656.9797695626</v>
      </c>
      <c r="AL4526">
        <v>8717</v>
      </c>
      <c r="AM4526">
        <f t="shared" si="297"/>
        <v>0.9627788822619836</v>
      </c>
      <c r="AN4526">
        <v>2264.0478167314459</v>
      </c>
      <c r="AO4526">
        <f t="shared" si="298"/>
        <v>566011.95418286149</v>
      </c>
      <c r="AP4526">
        <v>86</v>
      </c>
      <c r="AQ4526">
        <v>15.96</v>
      </c>
    </row>
    <row r="4527" spans="1:43" x14ac:dyDescent="0.2">
      <c r="A4527" t="s">
        <v>157</v>
      </c>
      <c r="B4527" t="s">
        <v>10</v>
      </c>
      <c r="C4527" t="s">
        <v>53</v>
      </c>
      <c r="E4527">
        <v>1</v>
      </c>
      <c r="F4527" t="s">
        <v>163</v>
      </c>
      <c r="K4527" t="s">
        <v>165</v>
      </c>
      <c r="L4527" t="s">
        <v>8</v>
      </c>
      <c r="M4527" t="s">
        <v>4</v>
      </c>
      <c r="N4527">
        <v>3850183.7</v>
      </c>
      <c r="O4527" t="s">
        <v>50</v>
      </c>
      <c r="P4527">
        <v>5</v>
      </c>
      <c r="Q4527">
        <v>31</v>
      </c>
      <c r="R4527" t="s">
        <v>9</v>
      </c>
      <c r="S4527">
        <v>5</v>
      </c>
      <c r="T4527" t="s">
        <v>23</v>
      </c>
      <c r="U4527" t="s">
        <v>9</v>
      </c>
      <c r="V4527">
        <v>200.3</v>
      </c>
      <c r="W4527">
        <v>15.95</v>
      </c>
      <c r="X4527">
        <v>9054</v>
      </c>
      <c r="Y4527">
        <v>2352</v>
      </c>
      <c r="Z4527">
        <f t="shared" si="295"/>
        <v>588000</v>
      </c>
      <c r="AB4527" t="s">
        <v>8</v>
      </c>
      <c r="AC4527" t="s">
        <v>8</v>
      </c>
      <c r="AD4527" t="s">
        <v>8</v>
      </c>
      <c r="AF4527" t="s">
        <v>33</v>
      </c>
      <c r="AG4527">
        <v>1</v>
      </c>
      <c r="AH4527" t="s">
        <v>46</v>
      </c>
      <c r="AI4527">
        <v>0.92479999999999996</v>
      </c>
      <c r="AJ4527">
        <v>2626.6279190782502</v>
      </c>
      <c r="AK4527">
        <f t="shared" si="296"/>
        <v>656656.9797695626</v>
      </c>
      <c r="AL4527">
        <v>8717</v>
      </c>
      <c r="AM4527">
        <f t="shared" si="297"/>
        <v>0.9627788822619836</v>
      </c>
      <c r="AN4527">
        <v>2264.0478167314459</v>
      </c>
      <c r="AO4527">
        <f t="shared" si="298"/>
        <v>566011.95418286149</v>
      </c>
      <c r="AP4527">
        <v>86</v>
      </c>
      <c r="AQ4527">
        <v>15.96</v>
      </c>
    </row>
    <row r="4528" spans="1:43" x14ac:dyDescent="0.2">
      <c r="A4528" t="s">
        <v>157</v>
      </c>
      <c r="B4528" t="s">
        <v>10</v>
      </c>
      <c r="C4528" t="s">
        <v>53</v>
      </c>
      <c r="E4528">
        <v>1</v>
      </c>
      <c r="F4528" t="s">
        <v>163</v>
      </c>
      <c r="K4528" t="s">
        <v>165</v>
      </c>
      <c r="L4528" t="s">
        <v>8</v>
      </c>
      <c r="M4528" t="s">
        <v>4</v>
      </c>
      <c r="N4528">
        <v>3850183.7</v>
      </c>
      <c r="O4528" t="s">
        <v>50</v>
      </c>
      <c r="P4528">
        <v>5</v>
      </c>
      <c r="Q4528">
        <v>31</v>
      </c>
      <c r="R4528" t="s">
        <v>9</v>
      </c>
      <c r="S4528">
        <v>5</v>
      </c>
      <c r="T4528" t="s">
        <v>23</v>
      </c>
      <c r="U4528" t="s">
        <v>9</v>
      </c>
      <c r="V4528">
        <v>200.3</v>
      </c>
      <c r="W4528">
        <v>15.95</v>
      </c>
      <c r="X4528">
        <v>9054</v>
      </c>
      <c r="Y4528">
        <v>2352</v>
      </c>
      <c r="Z4528">
        <f t="shared" si="295"/>
        <v>588000</v>
      </c>
      <c r="AF4528" t="s">
        <v>33</v>
      </c>
      <c r="AG4528">
        <v>1</v>
      </c>
      <c r="AH4528" t="s">
        <v>46</v>
      </c>
      <c r="AI4528">
        <v>0.92479999999999996</v>
      </c>
      <c r="AJ4528">
        <v>2626.6279190782502</v>
      </c>
      <c r="AK4528">
        <f t="shared" si="296"/>
        <v>656656.9797695626</v>
      </c>
      <c r="AL4528">
        <v>8717</v>
      </c>
      <c r="AM4528">
        <f t="shared" si="297"/>
        <v>0.9627788822619836</v>
      </c>
      <c r="AN4528">
        <v>2264.0478167314459</v>
      </c>
      <c r="AO4528">
        <f t="shared" si="298"/>
        <v>566011.95418286149</v>
      </c>
      <c r="AP4528">
        <v>86</v>
      </c>
      <c r="AQ4528">
        <v>15.96</v>
      </c>
    </row>
    <row r="4529" spans="1:43" x14ac:dyDescent="0.2">
      <c r="A4529" t="s">
        <v>157</v>
      </c>
      <c r="B4529" t="s">
        <v>10</v>
      </c>
      <c r="C4529" t="s">
        <v>53</v>
      </c>
      <c r="E4529">
        <v>1</v>
      </c>
      <c r="F4529" t="s">
        <v>163</v>
      </c>
      <c r="K4529" t="s">
        <v>165</v>
      </c>
      <c r="L4529" t="s">
        <v>8</v>
      </c>
      <c r="M4529" t="s">
        <v>4</v>
      </c>
      <c r="N4529">
        <v>3850183.7</v>
      </c>
      <c r="O4529" t="s">
        <v>50</v>
      </c>
      <c r="P4529">
        <v>5</v>
      </c>
      <c r="Q4529">
        <v>31</v>
      </c>
      <c r="R4529" t="s">
        <v>9</v>
      </c>
      <c r="S4529">
        <v>5</v>
      </c>
      <c r="T4529" t="s">
        <v>23</v>
      </c>
      <c r="U4529" t="s">
        <v>9</v>
      </c>
      <c r="V4529">
        <v>200.3</v>
      </c>
      <c r="W4529">
        <v>15.95</v>
      </c>
      <c r="X4529">
        <v>9054</v>
      </c>
      <c r="Y4529">
        <v>2352</v>
      </c>
      <c r="Z4529">
        <f t="shared" si="295"/>
        <v>588000</v>
      </c>
      <c r="AB4529" t="s">
        <v>8</v>
      </c>
      <c r="AC4529" t="s">
        <v>8</v>
      </c>
      <c r="AD4529" t="s">
        <v>8</v>
      </c>
      <c r="AF4529" t="s">
        <v>33</v>
      </c>
      <c r="AG4529">
        <v>1</v>
      </c>
      <c r="AH4529" t="s">
        <v>46</v>
      </c>
      <c r="AI4529">
        <v>0.92479999999999996</v>
      </c>
      <c r="AJ4529">
        <v>2626.6279190782502</v>
      </c>
      <c r="AK4529">
        <f t="shared" si="296"/>
        <v>656656.9797695626</v>
      </c>
      <c r="AL4529">
        <v>8717</v>
      </c>
      <c r="AM4529">
        <f t="shared" si="297"/>
        <v>0.9627788822619836</v>
      </c>
      <c r="AN4529">
        <v>2264.0478167314459</v>
      </c>
      <c r="AO4529">
        <f t="shared" si="298"/>
        <v>566011.95418286149</v>
      </c>
      <c r="AP4529">
        <v>86</v>
      </c>
      <c r="AQ4529">
        <v>15.96</v>
      </c>
    </row>
    <row r="4530" spans="1:43" x14ac:dyDescent="0.2">
      <c r="A4530" t="s">
        <v>157</v>
      </c>
      <c r="B4530" t="s">
        <v>10</v>
      </c>
      <c r="C4530" t="s">
        <v>53</v>
      </c>
      <c r="E4530">
        <v>1</v>
      </c>
      <c r="F4530" t="s">
        <v>163</v>
      </c>
      <c r="K4530" t="s">
        <v>165</v>
      </c>
      <c r="L4530" t="s">
        <v>8</v>
      </c>
      <c r="M4530" t="s">
        <v>4</v>
      </c>
      <c r="N4530">
        <v>3850183.7</v>
      </c>
      <c r="O4530" t="s">
        <v>50</v>
      </c>
      <c r="P4530">
        <v>5</v>
      </c>
      <c r="Q4530">
        <v>31</v>
      </c>
      <c r="R4530" t="s">
        <v>9</v>
      </c>
      <c r="S4530">
        <v>5</v>
      </c>
      <c r="T4530" t="s">
        <v>23</v>
      </c>
      <c r="U4530" t="s">
        <v>9</v>
      </c>
      <c r="V4530">
        <v>200.3</v>
      </c>
      <c r="W4530">
        <v>15.95</v>
      </c>
      <c r="X4530">
        <v>9054</v>
      </c>
      <c r="Y4530">
        <v>2352</v>
      </c>
      <c r="Z4530">
        <f t="shared" si="295"/>
        <v>588000</v>
      </c>
      <c r="AB4530" t="s">
        <v>8</v>
      </c>
      <c r="AC4530" s="7" t="s">
        <v>101</v>
      </c>
      <c r="AD4530" t="s">
        <v>8</v>
      </c>
      <c r="AF4530" t="s">
        <v>33</v>
      </c>
      <c r="AG4530">
        <v>1</v>
      </c>
      <c r="AH4530" t="s">
        <v>46</v>
      </c>
      <c r="AI4530">
        <v>0.92479999999999996</v>
      </c>
      <c r="AJ4530">
        <v>2626.6279190782502</v>
      </c>
      <c r="AK4530">
        <f t="shared" si="296"/>
        <v>656656.9797695626</v>
      </c>
      <c r="AL4530">
        <v>8717</v>
      </c>
      <c r="AM4530">
        <f t="shared" si="297"/>
        <v>0.9627788822619836</v>
      </c>
      <c r="AN4530">
        <v>2264.0478167314459</v>
      </c>
      <c r="AO4530">
        <f t="shared" si="298"/>
        <v>566011.95418286149</v>
      </c>
      <c r="AP4530">
        <v>86</v>
      </c>
      <c r="AQ4530">
        <v>15.96</v>
      </c>
    </row>
    <row r="4531" spans="1:43" x14ac:dyDescent="0.2">
      <c r="A4531" t="s">
        <v>157</v>
      </c>
      <c r="B4531" t="s">
        <v>10</v>
      </c>
      <c r="C4531" t="s">
        <v>53</v>
      </c>
      <c r="E4531">
        <v>1</v>
      </c>
      <c r="F4531" t="s">
        <v>163</v>
      </c>
      <c r="K4531" t="s">
        <v>165</v>
      </c>
      <c r="L4531" t="s">
        <v>8</v>
      </c>
      <c r="M4531" t="s">
        <v>4</v>
      </c>
      <c r="N4531">
        <v>3850183.7</v>
      </c>
      <c r="O4531" t="s">
        <v>50</v>
      </c>
      <c r="P4531">
        <v>5</v>
      </c>
      <c r="Q4531">
        <v>31</v>
      </c>
      <c r="R4531" t="s">
        <v>9</v>
      </c>
      <c r="S4531">
        <v>5</v>
      </c>
      <c r="T4531" t="s">
        <v>23</v>
      </c>
      <c r="U4531" t="s">
        <v>9</v>
      </c>
      <c r="V4531">
        <v>200.3</v>
      </c>
      <c r="W4531">
        <v>15.95</v>
      </c>
      <c r="X4531">
        <v>9054</v>
      </c>
      <c r="Y4531">
        <v>2352</v>
      </c>
      <c r="Z4531">
        <f t="shared" si="295"/>
        <v>588000</v>
      </c>
      <c r="AF4531" t="s">
        <v>33</v>
      </c>
      <c r="AG4531">
        <v>1</v>
      </c>
      <c r="AH4531" t="s">
        <v>47</v>
      </c>
      <c r="AI4531">
        <v>0.92479999999999996</v>
      </c>
      <c r="AJ4531">
        <v>2626.6279190782502</v>
      </c>
      <c r="AK4531">
        <f t="shared" si="296"/>
        <v>656656.9797695626</v>
      </c>
      <c r="AL4531">
        <v>8717</v>
      </c>
      <c r="AM4531">
        <f t="shared" si="297"/>
        <v>0.9627788822619836</v>
      </c>
      <c r="AN4531">
        <v>2264.0478167314459</v>
      </c>
      <c r="AO4531">
        <f t="shared" si="298"/>
        <v>566011.95418286149</v>
      </c>
      <c r="AP4531">
        <v>86</v>
      </c>
      <c r="AQ4531">
        <v>15.96</v>
      </c>
    </row>
    <row r="4532" spans="1:43" x14ac:dyDescent="0.2">
      <c r="A4532" t="s">
        <v>157</v>
      </c>
      <c r="B4532" t="s">
        <v>10</v>
      </c>
      <c r="C4532" t="s">
        <v>53</v>
      </c>
      <c r="E4532">
        <v>1</v>
      </c>
      <c r="F4532" t="s">
        <v>163</v>
      </c>
      <c r="K4532" t="s">
        <v>165</v>
      </c>
      <c r="L4532" t="s">
        <v>8</v>
      </c>
      <c r="M4532" t="s">
        <v>4</v>
      </c>
      <c r="N4532">
        <v>3850183.7</v>
      </c>
      <c r="O4532" t="s">
        <v>50</v>
      </c>
      <c r="P4532">
        <v>5</v>
      </c>
      <c r="Q4532">
        <v>31</v>
      </c>
      <c r="R4532" t="s">
        <v>9</v>
      </c>
      <c r="S4532">
        <v>5</v>
      </c>
      <c r="T4532" t="s">
        <v>23</v>
      </c>
      <c r="U4532" t="s">
        <v>9</v>
      </c>
      <c r="V4532">
        <v>200.3</v>
      </c>
      <c r="W4532">
        <v>15.95</v>
      </c>
      <c r="X4532">
        <v>9054</v>
      </c>
      <c r="Y4532">
        <v>2352</v>
      </c>
      <c r="Z4532">
        <f t="shared" si="295"/>
        <v>588000</v>
      </c>
      <c r="AF4532" t="s">
        <v>33</v>
      </c>
      <c r="AG4532">
        <v>1</v>
      </c>
      <c r="AH4532" t="s">
        <v>47</v>
      </c>
      <c r="AI4532">
        <v>0.92479999999999996</v>
      </c>
      <c r="AJ4532">
        <v>2626.6279190782502</v>
      </c>
      <c r="AK4532">
        <f t="shared" si="296"/>
        <v>656656.9797695626</v>
      </c>
      <c r="AL4532">
        <v>8717</v>
      </c>
      <c r="AM4532">
        <f t="shared" si="297"/>
        <v>0.9627788822619836</v>
      </c>
      <c r="AN4532">
        <v>2264.0478167314459</v>
      </c>
      <c r="AO4532">
        <f t="shared" si="298"/>
        <v>566011.95418286149</v>
      </c>
      <c r="AP4532">
        <v>86</v>
      </c>
      <c r="AQ4532">
        <v>15.96</v>
      </c>
    </row>
    <row r="4533" spans="1:43" x14ac:dyDescent="0.2">
      <c r="A4533" t="s">
        <v>157</v>
      </c>
      <c r="B4533" t="s">
        <v>10</v>
      </c>
      <c r="C4533" t="s">
        <v>53</v>
      </c>
      <c r="E4533">
        <v>1</v>
      </c>
      <c r="F4533" t="s">
        <v>163</v>
      </c>
      <c r="K4533" t="s">
        <v>165</v>
      </c>
      <c r="L4533" t="s">
        <v>8</v>
      </c>
      <c r="M4533" t="s">
        <v>4</v>
      </c>
      <c r="N4533">
        <v>3850183.7</v>
      </c>
      <c r="O4533" t="s">
        <v>50</v>
      </c>
      <c r="P4533">
        <v>5</v>
      </c>
      <c r="Q4533">
        <v>31</v>
      </c>
      <c r="R4533" t="s">
        <v>9</v>
      </c>
      <c r="S4533">
        <v>5</v>
      </c>
      <c r="T4533" t="s">
        <v>23</v>
      </c>
      <c r="U4533" t="s">
        <v>9</v>
      </c>
      <c r="V4533">
        <v>200.3</v>
      </c>
      <c r="W4533">
        <v>15.95</v>
      </c>
      <c r="X4533">
        <v>9054</v>
      </c>
      <c r="Y4533">
        <v>2352</v>
      </c>
      <c r="Z4533">
        <f t="shared" si="295"/>
        <v>588000</v>
      </c>
      <c r="AB4533" t="s">
        <v>8</v>
      </c>
      <c r="AC4533" s="7" t="s">
        <v>101</v>
      </c>
      <c r="AD4533" t="s">
        <v>8</v>
      </c>
      <c r="AF4533" t="s">
        <v>33</v>
      </c>
      <c r="AG4533">
        <v>1</v>
      </c>
      <c r="AH4533" t="s">
        <v>46</v>
      </c>
      <c r="AI4533">
        <v>0.92479999999999996</v>
      </c>
      <c r="AJ4533">
        <v>2626.6279190782502</v>
      </c>
      <c r="AK4533">
        <f t="shared" si="296"/>
        <v>656656.9797695626</v>
      </c>
      <c r="AL4533">
        <v>8717</v>
      </c>
      <c r="AM4533">
        <f t="shared" si="297"/>
        <v>0.9627788822619836</v>
      </c>
      <c r="AN4533">
        <v>2264.0478167314459</v>
      </c>
      <c r="AO4533">
        <f t="shared" si="298"/>
        <v>566011.95418286149</v>
      </c>
      <c r="AP4533">
        <v>86</v>
      </c>
      <c r="AQ4533">
        <v>15.96</v>
      </c>
    </row>
    <row r="4534" spans="1:43" x14ac:dyDescent="0.2">
      <c r="A4534" t="s">
        <v>157</v>
      </c>
      <c r="B4534" t="s">
        <v>10</v>
      </c>
      <c r="C4534" t="s">
        <v>53</v>
      </c>
      <c r="E4534">
        <v>1</v>
      </c>
      <c r="F4534" t="s">
        <v>163</v>
      </c>
      <c r="K4534" t="s">
        <v>165</v>
      </c>
      <c r="L4534" t="s">
        <v>8</v>
      </c>
      <c r="M4534" t="s">
        <v>4</v>
      </c>
      <c r="N4534">
        <v>3850183.7</v>
      </c>
      <c r="O4534" t="s">
        <v>50</v>
      </c>
      <c r="P4534">
        <v>5</v>
      </c>
      <c r="Q4534">
        <v>31</v>
      </c>
      <c r="R4534" t="s">
        <v>9</v>
      </c>
      <c r="S4534">
        <v>5</v>
      </c>
      <c r="T4534" t="s">
        <v>23</v>
      </c>
      <c r="U4534" t="s">
        <v>9</v>
      </c>
      <c r="V4534">
        <v>200.3</v>
      </c>
      <c r="W4534">
        <v>15.95</v>
      </c>
      <c r="X4534">
        <v>9054</v>
      </c>
      <c r="Y4534">
        <v>2352</v>
      </c>
      <c r="Z4534">
        <f t="shared" si="295"/>
        <v>588000</v>
      </c>
      <c r="AF4534" t="s">
        <v>33</v>
      </c>
      <c r="AG4534">
        <v>1</v>
      </c>
      <c r="AH4534" t="s">
        <v>47</v>
      </c>
      <c r="AI4534">
        <v>0.92479999999999996</v>
      </c>
      <c r="AJ4534">
        <v>2626.6279190782502</v>
      </c>
      <c r="AK4534">
        <f t="shared" si="296"/>
        <v>656656.9797695626</v>
      </c>
      <c r="AL4534">
        <v>8717</v>
      </c>
      <c r="AM4534">
        <f t="shared" si="297"/>
        <v>0.9627788822619836</v>
      </c>
      <c r="AN4534">
        <v>2264.0478167314459</v>
      </c>
      <c r="AO4534">
        <f t="shared" si="298"/>
        <v>566011.95418286149</v>
      </c>
      <c r="AP4534">
        <v>86</v>
      </c>
      <c r="AQ4534">
        <v>15.96</v>
      </c>
    </row>
    <row r="4535" spans="1:43" x14ac:dyDescent="0.2">
      <c r="A4535" t="s">
        <v>157</v>
      </c>
      <c r="B4535" t="s">
        <v>10</v>
      </c>
      <c r="C4535" t="s">
        <v>53</v>
      </c>
      <c r="E4535">
        <v>1</v>
      </c>
      <c r="F4535" t="s">
        <v>163</v>
      </c>
      <c r="K4535" t="s">
        <v>165</v>
      </c>
      <c r="L4535" t="s">
        <v>8</v>
      </c>
      <c r="M4535" t="s">
        <v>4</v>
      </c>
      <c r="N4535">
        <v>3850183.7</v>
      </c>
      <c r="O4535" t="s">
        <v>50</v>
      </c>
      <c r="P4535">
        <v>5</v>
      </c>
      <c r="Q4535">
        <v>31</v>
      </c>
      <c r="R4535" t="s">
        <v>9</v>
      </c>
      <c r="S4535">
        <v>5</v>
      </c>
      <c r="T4535" t="s">
        <v>23</v>
      </c>
      <c r="U4535" t="s">
        <v>9</v>
      </c>
      <c r="V4535">
        <v>200.3</v>
      </c>
      <c r="W4535">
        <v>15.95</v>
      </c>
      <c r="X4535">
        <v>9054</v>
      </c>
      <c r="Y4535">
        <v>2352</v>
      </c>
      <c r="Z4535">
        <f t="shared" si="295"/>
        <v>588000</v>
      </c>
      <c r="AF4535" t="s">
        <v>33</v>
      </c>
      <c r="AG4535">
        <v>1</v>
      </c>
      <c r="AH4535" t="s">
        <v>46</v>
      </c>
      <c r="AI4535">
        <v>0.92479999999999996</v>
      </c>
      <c r="AJ4535">
        <v>2626.6279190782502</v>
      </c>
      <c r="AK4535">
        <f t="shared" si="296"/>
        <v>656656.9797695626</v>
      </c>
      <c r="AL4535">
        <v>8717</v>
      </c>
      <c r="AM4535">
        <f t="shared" si="297"/>
        <v>0.9627788822619836</v>
      </c>
      <c r="AN4535">
        <v>2264.0478167314459</v>
      </c>
      <c r="AO4535">
        <f t="shared" si="298"/>
        <v>566011.95418286149</v>
      </c>
      <c r="AP4535">
        <v>86</v>
      </c>
      <c r="AQ4535">
        <v>15.96</v>
      </c>
    </row>
    <row r="4536" spans="1:43" x14ac:dyDescent="0.2">
      <c r="A4536" t="s">
        <v>157</v>
      </c>
      <c r="B4536" t="s">
        <v>10</v>
      </c>
      <c r="C4536" t="s">
        <v>53</v>
      </c>
      <c r="E4536">
        <v>1</v>
      </c>
      <c r="F4536" t="s">
        <v>163</v>
      </c>
      <c r="K4536" t="s">
        <v>165</v>
      </c>
      <c r="L4536" t="s">
        <v>8</v>
      </c>
      <c r="M4536" t="s">
        <v>4</v>
      </c>
      <c r="N4536">
        <v>3850183.7</v>
      </c>
      <c r="O4536" t="s">
        <v>50</v>
      </c>
      <c r="P4536">
        <v>5</v>
      </c>
      <c r="Q4536">
        <v>31</v>
      </c>
      <c r="R4536" t="s">
        <v>9</v>
      </c>
      <c r="S4536">
        <v>5</v>
      </c>
      <c r="T4536" t="s">
        <v>23</v>
      </c>
      <c r="U4536" t="s">
        <v>9</v>
      </c>
      <c r="V4536">
        <v>200.3</v>
      </c>
      <c r="W4536">
        <v>15.95</v>
      </c>
      <c r="X4536">
        <v>9054</v>
      </c>
      <c r="Y4536">
        <v>2352</v>
      </c>
      <c r="Z4536">
        <f t="shared" si="295"/>
        <v>588000</v>
      </c>
      <c r="AF4536" t="s">
        <v>33</v>
      </c>
      <c r="AG4536">
        <v>1</v>
      </c>
      <c r="AH4536" t="s">
        <v>47</v>
      </c>
      <c r="AI4536">
        <v>0.92479999999999996</v>
      </c>
      <c r="AJ4536">
        <v>2626.6279190782502</v>
      </c>
      <c r="AK4536">
        <f t="shared" si="296"/>
        <v>656656.9797695626</v>
      </c>
      <c r="AL4536">
        <v>8717</v>
      </c>
      <c r="AM4536">
        <f t="shared" si="297"/>
        <v>0.9627788822619836</v>
      </c>
      <c r="AN4536">
        <v>2264.0478167314459</v>
      </c>
      <c r="AO4536">
        <f t="shared" si="298"/>
        <v>566011.95418286149</v>
      </c>
      <c r="AP4536">
        <v>86</v>
      </c>
      <c r="AQ4536">
        <v>15.96</v>
      </c>
    </row>
    <row r="4537" spans="1:43" x14ac:dyDescent="0.2">
      <c r="A4537" t="s">
        <v>157</v>
      </c>
      <c r="B4537" t="s">
        <v>10</v>
      </c>
      <c r="C4537" t="s">
        <v>53</v>
      </c>
      <c r="E4537">
        <v>1</v>
      </c>
      <c r="F4537" t="s">
        <v>163</v>
      </c>
      <c r="K4537" t="s">
        <v>165</v>
      </c>
      <c r="L4537" t="s">
        <v>8</v>
      </c>
      <c r="M4537" t="s">
        <v>4</v>
      </c>
      <c r="N4537">
        <v>3850183.7</v>
      </c>
      <c r="O4537" t="s">
        <v>50</v>
      </c>
      <c r="P4537">
        <v>5</v>
      </c>
      <c r="Q4537">
        <v>31</v>
      </c>
      <c r="R4537" t="s">
        <v>9</v>
      </c>
      <c r="S4537">
        <v>5</v>
      </c>
      <c r="T4537" t="s">
        <v>23</v>
      </c>
      <c r="U4537" t="s">
        <v>9</v>
      </c>
      <c r="V4537">
        <v>200.3</v>
      </c>
      <c r="W4537">
        <v>15.95</v>
      </c>
      <c r="X4537">
        <v>9054</v>
      </c>
      <c r="Y4537">
        <v>2352</v>
      </c>
      <c r="Z4537">
        <f t="shared" si="295"/>
        <v>588000</v>
      </c>
      <c r="AF4537" t="s">
        <v>33</v>
      </c>
      <c r="AG4537">
        <v>1</v>
      </c>
      <c r="AH4537" t="s">
        <v>47</v>
      </c>
      <c r="AI4537">
        <v>0.92479999999999996</v>
      </c>
      <c r="AJ4537">
        <v>2626.6279190782502</v>
      </c>
      <c r="AK4537">
        <f t="shared" si="296"/>
        <v>656656.9797695626</v>
      </c>
      <c r="AL4537">
        <v>8717</v>
      </c>
      <c r="AM4537">
        <f t="shared" si="297"/>
        <v>0.9627788822619836</v>
      </c>
      <c r="AN4537">
        <v>2264.0478167314459</v>
      </c>
      <c r="AO4537">
        <f t="shared" si="298"/>
        <v>566011.95418286149</v>
      </c>
      <c r="AP4537">
        <v>86</v>
      </c>
      <c r="AQ4537">
        <v>15.96</v>
      </c>
    </row>
    <row r="4538" spans="1:43" x14ac:dyDescent="0.2">
      <c r="A4538" t="s">
        <v>157</v>
      </c>
      <c r="B4538" t="s">
        <v>10</v>
      </c>
      <c r="C4538" t="s">
        <v>53</v>
      </c>
      <c r="E4538">
        <v>1</v>
      </c>
      <c r="F4538" t="s">
        <v>163</v>
      </c>
      <c r="K4538" t="s">
        <v>165</v>
      </c>
      <c r="L4538" t="s">
        <v>8</v>
      </c>
      <c r="M4538" t="s">
        <v>4</v>
      </c>
      <c r="N4538">
        <v>3850183.7</v>
      </c>
      <c r="O4538" t="s">
        <v>50</v>
      </c>
      <c r="P4538">
        <v>5</v>
      </c>
      <c r="Q4538">
        <v>31</v>
      </c>
      <c r="R4538" t="s">
        <v>9</v>
      </c>
      <c r="S4538">
        <v>5</v>
      </c>
      <c r="T4538" t="s">
        <v>23</v>
      </c>
      <c r="U4538" t="s">
        <v>9</v>
      </c>
      <c r="V4538">
        <v>200.3</v>
      </c>
      <c r="W4538">
        <v>15.95</v>
      </c>
      <c r="X4538">
        <v>9054</v>
      </c>
      <c r="Y4538">
        <v>2352</v>
      </c>
      <c r="Z4538">
        <f t="shared" si="295"/>
        <v>588000</v>
      </c>
      <c r="AB4538" t="s">
        <v>8</v>
      </c>
      <c r="AC4538" s="7" t="s">
        <v>101</v>
      </c>
      <c r="AD4538" t="s">
        <v>8</v>
      </c>
      <c r="AF4538" t="s">
        <v>33</v>
      </c>
      <c r="AG4538">
        <v>1</v>
      </c>
      <c r="AH4538" t="s">
        <v>46</v>
      </c>
      <c r="AI4538">
        <v>0.92479999999999996</v>
      </c>
      <c r="AJ4538">
        <v>2626.6279190782502</v>
      </c>
      <c r="AK4538">
        <f t="shared" si="296"/>
        <v>656656.9797695626</v>
      </c>
      <c r="AL4538">
        <v>8717</v>
      </c>
      <c r="AM4538">
        <f t="shared" si="297"/>
        <v>0.9627788822619836</v>
      </c>
      <c r="AN4538">
        <v>2264.0478167314459</v>
      </c>
      <c r="AO4538">
        <f t="shared" si="298"/>
        <v>566011.95418286149</v>
      </c>
      <c r="AP4538">
        <v>86</v>
      </c>
      <c r="AQ4538">
        <v>15.96</v>
      </c>
    </row>
    <row r="4539" spans="1:43" x14ac:dyDescent="0.2">
      <c r="A4539" t="s">
        <v>157</v>
      </c>
      <c r="B4539" t="s">
        <v>10</v>
      </c>
      <c r="C4539" t="s">
        <v>53</v>
      </c>
      <c r="E4539">
        <v>1</v>
      </c>
      <c r="F4539" t="s">
        <v>163</v>
      </c>
      <c r="K4539" t="s">
        <v>165</v>
      </c>
      <c r="L4539" t="s">
        <v>8</v>
      </c>
      <c r="M4539" t="s">
        <v>4</v>
      </c>
      <c r="N4539">
        <v>3850183.7</v>
      </c>
      <c r="O4539" t="s">
        <v>50</v>
      </c>
      <c r="P4539">
        <v>5</v>
      </c>
      <c r="Q4539">
        <v>31</v>
      </c>
      <c r="R4539" t="s">
        <v>9</v>
      </c>
      <c r="S4539">
        <v>5</v>
      </c>
      <c r="T4539" t="s">
        <v>23</v>
      </c>
      <c r="U4539" t="s">
        <v>9</v>
      </c>
      <c r="V4539">
        <v>200.3</v>
      </c>
      <c r="W4539">
        <v>15.95</v>
      </c>
      <c r="X4539">
        <v>9054</v>
      </c>
      <c r="Y4539">
        <v>2352</v>
      </c>
      <c r="Z4539">
        <f t="shared" si="295"/>
        <v>588000</v>
      </c>
      <c r="AB4539" t="s">
        <v>8</v>
      </c>
      <c r="AC4539" s="7" t="s">
        <v>101</v>
      </c>
      <c r="AD4539" t="s">
        <v>8</v>
      </c>
      <c r="AF4539" t="s">
        <v>33</v>
      </c>
      <c r="AG4539">
        <v>1</v>
      </c>
      <c r="AH4539" t="s">
        <v>46</v>
      </c>
      <c r="AI4539">
        <v>0.92479999999999996</v>
      </c>
      <c r="AJ4539">
        <v>2626.6279190782502</v>
      </c>
      <c r="AK4539">
        <f t="shared" si="296"/>
        <v>656656.9797695626</v>
      </c>
      <c r="AL4539">
        <v>8717</v>
      </c>
      <c r="AM4539">
        <f t="shared" si="297"/>
        <v>0.9627788822619836</v>
      </c>
      <c r="AN4539">
        <v>2264.0478167314459</v>
      </c>
      <c r="AO4539">
        <f t="shared" si="298"/>
        <v>566011.95418286149</v>
      </c>
      <c r="AP4539">
        <v>86</v>
      </c>
      <c r="AQ4539">
        <v>15.96</v>
      </c>
    </row>
    <row r="4540" spans="1:43" x14ac:dyDescent="0.2">
      <c r="A4540" t="s">
        <v>157</v>
      </c>
      <c r="B4540" t="s">
        <v>10</v>
      </c>
      <c r="C4540" t="s">
        <v>53</v>
      </c>
      <c r="E4540">
        <v>1</v>
      </c>
      <c r="F4540" t="s">
        <v>163</v>
      </c>
      <c r="K4540" t="s">
        <v>165</v>
      </c>
      <c r="L4540" t="s">
        <v>8</v>
      </c>
      <c r="M4540" t="s">
        <v>4</v>
      </c>
      <c r="N4540">
        <v>3850183.7</v>
      </c>
      <c r="O4540" t="s">
        <v>50</v>
      </c>
      <c r="P4540">
        <v>5</v>
      </c>
      <c r="Q4540">
        <v>31</v>
      </c>
      <c r="R4540" t="s">
        <v>9</v>
      </c>
      <c r="S4540">
        <v>5</v>
      </c>
      <c r="T4540" t="s">
        <v>23</v>
      </c>
      <c r="U4540" t="s">
        <v>9</v>
      </c>
      <c r="V4540">
        <v>200.3</v>
      </c>
      <c r="W4540">
        <v>15.95</v>
      </c>
      <c r="X4540">
        <v>9054</v>
      </c>
      <c r="Y4540">
        <v>2352</v>
      </c>
      <c r="Z4540">
        <f t="shared" si="295"/>
        <v>588000</v>
      </c>
      <c r="AF4540" t="s">
        <v>33</v>
      </c>
      <c r="AG4540">
        <v>1</v>
      </c>
      <c r="AH4540" t="s">
        <v>46</v>
      </c>
      <c r="AI4540">
        <v>0.92479999999999996</v>
      </c>
      <c r="AJ4540">
        <v>2626.6279190782502</v>
      </c>
      <c r="AK4540">
        <f t="shared" si="296"/>
        <v>656656.9797695626</v>
      </c>
      <c r="AL4540">
        <v>8717</v>
      </c>
      <c r="AM4540">
        <f t="shared" si="297"/>
        <v>0.9627788822619836</v>
      </c>
      <c r="AN4540">
        <v>2264.0478167314459</v>
      </c>
      <c r="AO4540">
        <f t="shared" si="298"/>
        <v>566011.95418286149</v>
      </c>
      <c r="AP4540">
        <v>86</v>
      </c>
      <c r="AQ4540">
        <v>15.96</v>
      </c>
    </row>
    <row r="4541" spans="1:43" x14ac:dyDescent="0.2">
      <c r="A4541" t="s">
        <v>157</v>
      </c>
      <c r="B4541" t="s">
        <v>10</v>
      </c>
      <c r="C4541" t="s">
        <v>53</v>
      </c>
      <c r="E4541">
        <v>1</v>
      </c>
      <c r="F4541" t="s">
        <v>163</v>
      </c>
      <c r="K4541" t="s">
        <v>165</v>
      </c>
      <c r="L4541" t="s">
        <v>8</v>
      </c>
      <c r="M4541" t="s">
        <v>4</v>
      </c>
      <c r="N4541">
        <v>3850183.7</v>
      </c>
      <c r="O4541" t="s">
        <v>50</v>
      </c>
      <c r="P4541">
        <v>5</v>
      </c>
      <c r="Q4541">
        <v>31</v>
      </c>
      <c r="R4541" t="s">
        <v>9</v>
      </c>
      <c r="S4541">
        <v>5</v>
      </c>
      <c r="T4541" t="s">
        <v>23</v>
      </c>
      <c r="U4541" t="s">
        <v>9</v>
      </c>
      <c r="V4541">
        <v>200.3</v>
      </c>
      <c r="W4541">
        <v>15.95</v>
      </c>
      <c r="X4541">
        <v>9054</v>
      </c>
      <c r="Y4541">
        <v>2352</v>
      </c>
      <c r="Z4541">
        <f t="shared" si="295"/>
        <v>588000</v>
      </c>
      <c r="AF4541" t="s">
        <v>33</v>
      </c>
      <c r="AG4541">
        <v>1</v>
      </c>
      <c r="AH4541" t="s">
        <v>46</v>
      </c>
      <c r="AI4541">
        <v>0.92479999999999996</v>
      </c>
      <c r="AJ4541">
        <v>2626.6279190782502</v>
      </c>
      <c r="AK4541">
        <f t="shared" si="296"/>
        <v>656656.9797695626</v>
      </c>
      <c r="AL4541">
        <v>8717</v>
      </c>
      <c r="AM4541">
        <f t="shared" si="297"/>
        <v>0.9627788822619836</v>
      </c>
      <c r="AN4541">
        <v>2264.0478167314459</v>
      </c>
      <c r="AO4541">
        <f t="shared" si="298"/>
        <v>566011.95418286149</v>
      </c>
      <c r="AP4541">
        <v>86</v>
      </c>
      <c r="AQ4541">
        <v>15.96</v>
      </c>
    </row>
    <row r="4542" spans="1:43" x14ac:dyDescent="0.2">
      <c r="A4542" t="s">
        <v>157</v>
      </c>
      <c r="B4542" t="s">
        <v>10</v>
      </c>
      <c r="C4542" t="s">
        <v>53</v>
      </c>
      <c r="E4542">
        <v>1</v>
      </c>
      <c r="F4542" t="s">
        <v>163</v>
      </c>
      <c r="K4542" t="s">
        <v>165</v>
      </c>
      <c r="L4542" t="s">
        <v>8</v>
      </c>
      <c r="M4542" t="s">
        <v>4</v>
      </c>
      <c r="N4542">
        <v>3850183.7</v>
      </c>
      <c r="O4542" t="s">
        <v>50</v>
      </c>
      <c r="P4542">
        <v>5</v>
      </c>
      <c r="Q4542">
        <v>31</v>
      </c>
      <c r="R4542" t="s">
        <v>9</v>
      </c>
      <c r="S4542">
        <v>5</v>
      </c>
      <c r="T4542" t="s">
        <v>23</v>
      </c>
      <c r="U4542" t="s">
        <v>9</v>
      </c>
      <c r="V4542">
        <v>200.3</v>
      </c>
      <c r="W4542">
        <v>15.95</v>
      </c>
      <c r="X4542">
        <v>9054</v>
      </c>
      <c r="Y4542">
        <v>2352</v>
      </c>
      <c r="Z4542">
        <f t="shared" si="295"/>
        <v>588000</v>
      </c>
      <c r="AF4542" t="s">
        <v>33</v>
      </c>
      <c r="AG4542">
        <v>1</v>
      </c>
      <c r="AH4542" t="s">
        <v>47</v>
      </c>
      <c r="AI4542">
        <v>0.92479999999999996</v>
      </c>
      <c r="AJ4542">
        <v>2626.6279190782502</v>
      </c>
      <c r="AK4542">
        <f t="shared" si="296"/>
        <v>656656.9797695626</v>
      </c>
      <c r="AL4542">
        <v>8717</v>
      </c>
      <c r="AM4542">
        <f t="shared" si="297"/>
        <v>0.9627788822619836</v>
      </c>
      <c r="AN4542">
        <v>2264.0478167314459</v>
      </c>
      <c r="AO4542">
        <f t="shared" si="298"/>
        <v>566011.95418286149</v>
      </c>
      <c r="AP4542">
        <v>86</v>
      </c>
      <c r="AQ4542">
        <v>15.96</v>
      </c>
    </row>
    <row r="4543" spans="1:43" x14ac:dyDescent="0.2">
      <c r="A4543" t="s">
        <v>157</v>
      </c>
      <c r="B4543" t="s">
        <v>10</v>
      </c>
      <c r="C4543" t="s">
        <v>53</v>
      </c>
      <c r="E4543">
        <v>1</v>
      </c>
      <c r="F4543" t="s">
        <v>163</v>
      </c>
      <c r="K4543" t="s">
        <v>165</v>
      </c>
      <c r="L4543" t="s">
        <v>8</v>
      </c>
      <c r="M4543" t="s">
        <v>4</v>
      </c>
      <c r="N4543">
        <v>3850183.7</v>
      </c>
      <c r="O4543" t="s">
        <v>50</v>
      </c>
      <c r="P4543">
        <v>5</v>
      </c>
      <c r="Q4543">
        <v>31</v>
      </c>
      <c r="R4543" t="s">
        <v>9</v>
      </c>
      <c r="S4543">
        <v>5</v>
      </c>
      <c r="T4543" t="s">
        <v>23</v>
      </c>
      <c r="U4543" t="s">
        <v>9</v>
      </c>
      <c r="V4543">
        <v>200.3</v>
      </c>
      <c r="W4543">
        <v>15.95</v>
      </c>
      <c r="X4543">
        <v>9054</v>
      </c>
      <c r="Y4543">
        <v>2352</v>
      </c>
      <c r="Z4543">
        <f t="shared" si="295"/>
        <v>588000</v>
      </c>
      <c r="AF4543" t="s">
        <v>33</v>
      </c>
      <c r="AG4543">
        <v>1</v>
      </c>
      <c r="AH4543" t="s">
        <v>46</v>
      </c>
      <c r="AI4543">
        <v>0.92479999999999996</v>
      </c>
      <c r="AJ4543">
        <v>2626.6279190782502</v>
      </c>
      <c r="AK4543">
        <f t="shared" si="296"/>
        <v>656656.9797695626</v>
      </c>
      <c r="AL4543">
        <v>8717</v>
      </c>
      <c r="AM4543">
        <f t="shared" si="297"/>
        <v>0.9627788822619836</v>
      </c>
      <c r="AN4543">
        <v>2264.0478167314459</v>
      </c>
      <c r="AO4543">
        <f t="shared" si="298"/>
        <v>566011.95418286149</v>
      </c>
      <c r="AP4543">
        <v>86</v>
      </c>
      <c r="AQ4543">
        <v>15.96</v>
      </c>
    </row>
    <row r="4544" spans="1:43" x14ac:dyDescent="0.2">
      <c r="A4544" t="s">
        <v>157</v>
      </c>
      <c r="B4544" t="s">
        <v>10</v>
      </c>
      <c r="C4544" t="s">
        <v>53</v>
      </c>
      <c r="E4544">
        <v>1</v>
      </c>
      <c r="F4544" t="s">
        <v>163</v>
      </c>
      <c r="K4544" t="s">
        <v>165</v>
      </c>
      <c r="L4544" t="s">
        <v>8</v>
      </c>
      <c r="M4544" t="s">
        <v>4</v>
      </c>
      <c r="N4544">
        <v>3850183.7</v>
      </c>
      <c r="O4544" t="s">
        <v>50</v>
      </c>
      <c r="P4544">
        <v>5</v>
      </c>
      <c r="Q4544">
        <v>31</v>
      </c>
      <c r="R4544" t="s">
        <v>9</v>
      </c>
      <c r="S4544">
        <v>5</v>
      </c>
      <c r="T4544" t="s">
        <v>23</v>
      </c>
      <c r="U4544" t="s">
        <v>9</v>
      </c>
      <c r="V4544">
        <v>200.3</v>
      </c>
      <c r="W4544">
        <v>15.95</v>
      </c>
      <c r="X4544">
        <v>9054</v>
      </c>
      <c r="Y4544">
        <v>2352</v>
      </c>
      <c r="Z4544">
        <f t="shared" si="295"/>
        <v>588000</v>
      </c>
      <c r="AB4544" t="s">
        <v>8</v>
      </c>
      <c r="AC4544" s="7" t="s">
        <v>101</v>
      </c>
      <c r="AD4544" t="s">
        <v>8</v>
      </c>
      <c r="AF4544" t="s">
        <v>33</v>
      </c>
      <c r="AG4544">
        <v>1</v>
      </c>
      <c r="AH4544" t="s">
        <v>47</v>
      </c>
      <c r="AI4544">
        <v>0.89590000000000003</v>
      </c>
      <c r="AJ4544">
        <v>2626.6279190782502</v>
      </c>
      <c r="AK4544">
        <f t="shared" si="296"/>
        <v>656656.9797695626</v>
      </c>
      <c r="AL4544">
        <v>8717</v>
      </c>
      <c r="AM4544">
        <f t="shared" si="297"/>
        <v>0.9627788822619836</v>
      </c>
      <c r="AN4544">
        <v>2264.0478167314459</v>
      </c>
      <c r="AO4544">
        <f t="shared" si="298"/>
        <v>566011.95418286149</v>
      </c>
      <c r="AP4544">
        <v>86</v>
      </c>
      <c r="AQ4544">
        <v>15.96</v>
      </c>
    </row>
    <row r="4545" spans="1:43" x14ac:dyDescent="0.2">
      <c r="A4545" t="s">
        <v>157</v>
      </c>
      <c r="B4545" t="s">
        <v>10</v>
      </c>
      <c r="C4545" t="s">
        <v>53</v>
      </c>
      <c r="E4545">
        <v>1</v>
      </c>
      <c r="F4545" t="s">
        <v>163</v>
      </c>
      <c r="K4545" t="s">
        <v>165</v>
      </c>
      <c r="L4545" t="s">
        <v>8</v>
      </c>
      <c r="M4545" t="s">
        <v>4</v>
      </c>
      <c r="N4545">
        <v>3850183.7</v>
      </c>
      <c r="O4545" t="s">
        <v>50</v>
      </c>
      <c r="P4545">
        <v>5</v>
      </c>
      <c r="Q4545">
        <v>31</v>
      </c>
      <c r="R4545" t="s">
        <v>9</v>
      </c>
      <c r="S4545">
        <v>5</v>
      </c>
      <c r="T4545" t="s">
        <v>23</v>
      </c>
      <c r="U4545" t="s">
        <v>9</v>
      </c>
      <c r="V4545">
        <v>200.3</v>
      </c>
      <c r="W4545">
        <v>15.95</v>
      </c>
      <c r="X4545">
        <v>9054</v>
      </c>
      <c r="Y4545">
        <v>2352</v>
      </c>
      <c r="Z4545">
        <f t="shared" si="295"/>
        <v>588000</v>
      </c>
      <c r="AB4545" t="s">
        <v>8</v>
      </c>
      <c r="AC4545" s="7" t="s">
        <v>101</v>
      </c>
      <c r="AD4545" t="s">
        <v>8</v>
      </c>
      <c r="AF4545" t="s">
        <v>33</v>
      </c>
      <c r="AG4545">
        <v>1</v>
      </c>
      <c r="AH4545" t="s">
        <v>46</v>
      </c>
      <c r="AI4545">
        <v>0.89590000000000003</v>
      </c>
      <c r="AJ4545">
        <v>2626.6279190782502</v>
      </c>
      <c r="AK4545">
        <f t="shared" si="296"/>
        <v>656656.9797695626</v>
      </c>
      <c r="AL4545">
        <v>8717</v>
      </c>
      <c r="AM4545">
        <f t="shared" si="297"/>
        <v>0.9627788822619836</v>
      </c>
      <c r="AN4545">
        <v>2264.0478167314459</v>
      </c>
      <c r="AO4545">
        <f t="shared" si="298"/>
        <v>566011.95418286149</v>
      </c>
      <c r="AP4545">
        <v>86</v>
      </c>
      <c r="AQ4545">
        <v>15.96</v>
      </c>
    </row>
    <row r="4546" spans="1:43" x14ac:dyDescent="0.2">
      <c r="A4546" t="s">
        <v>157</v>
      </c>
      <c r="B4546" t="s">
        <v>10</v>
      </c>
      <c r="C4546" t="s">
        <v>53</v>
      </c>
      <c r="E4546">
        <v>1</v>
      </c>
      <c r="F4546" t="s">
        <v>163</v>
      </c>
      <c r="K4546" t="s">
        <v>165</v>
      </c>
      <c r="L4546" t="s">
        <v>8</v>
      </c>
      <c r="M4546" t="s">
        <v>4</v>
      </c>
      <c r="N4546">
        <v>3850183.7</v>
      </c>
      <c r="O4546" t="s">
        <v>50</v>
      </c>
      <c r="P4546">
        <v>5</v>
      </c>
      <c r="Q4546">
        <v>31</v>
      </c>
      <c r="R4546" t="s">
        <v>9</v>
      </c>
      <c r="S4546">
        <v>5</v>
      </c>
      <c r="T4546" t="s">
        <v>23</v>
      </c>
      <c r="U4546" t="s">
        <v>9</v>
      </c>
      <c r="V4546">
        <v>200.3</v>
      </c>
      <c r="W4546">
        <v>15.95</v>
      </c>
      <c r="X4546">
        <v>9054</v>
      </c>
      <c r="Y4546">
        <v>2352</v>
      </c>
      <c r="Z4546">
        <f t="shared" si="295"/>
        <v>588000</v>
      </c>
      <c r="AF4546" t="s">
        <v>33</v>
      </c>
      <c r="AG4546">
        <v>1</v>
      </c>
      <c r="AH4546" t="s">
        <v>46</v>
      </c>
      <c r="AI4546">
        <v>0.89590000000000003</v>
      </c>
      <c r="AJ4546">
        <v>2626.6279190782502</v>
      </c>
      <c r="AK4546">
        <f t="shared" si="296"/>
        <v>656656.9797695626</v>
      </c>
      <c r="AL4546">
        <v>8717</v>
      </c>
      <c r="AM4546">
        <f t="shared" si="297"/>
        <v>0.9627788822619836</v>
      </c>
      <c r="AN4546">
        <v>2264.0478167314459</v>
      </c>
      <c r="AO4546">
        <f t="shared" si="298"/>
        <v>566011.95418286149</v>
      </c>
      <c r="AP4546">
        <v>86</v>
      </c>
      <c r="AQ4546">
        <v>15.96</v>
      </c>
    </row>
    <row r="4547" spans="1:43" x14ac:dyDescent="0.2">
      <c r="A4547" t="s">
        <v>157</v>
      </c>
      <c r="B4547" t="s">
        <v>10</v>
      </c>
      <c r="C4547" t="s">
        <v>53</v>
      </c>
      <c r="E4547">
        <v>1</v>
      </c>
      <c r="F4547" t="s">
        <v>163</v>
      </c>
      <c r="K4547" t="s">
        <v>165</v>
      </c>
      <c r="L4547" t="s">
        <v>8</v>
      </c>
      <c r="M4547" t="s">
        <v>4</v>
      </c>
      <c r="N4547">
        <v>3850183.7</v>
      </c>
      <c r="O4547" t="s">
        <v>50</v>
      </c>
      <c r="P4547">
        <v>5</v>
      </c>
      <c r="Q4547">
        <v>31</v>
      </c>
      <c r="R4547" t="s">
        <v>9</v>
      </c>
      <c r="S4547">
        <v>5</v>
      </c>
      <c r="T4547" t="s">
        <v>23</v>
      </c>
      <c r="U4547" t="s">
        <v>9</v>
      </c>
      <c r="V4547">
        <v>200.3</v>
      </c>
      <c r="W4547">
        <v>15.95</v>
      </c>
      <c r="X4547">
        <v>9054</v>
      </c>
      <c r="Y4547">
        <v>2352</v>
      </c>
      <c r="Z4547">
        <f t="shared" si="295"/>
        <v>588000</v>
      </c>
      <c r="AB4547" t="s">
        <v>8</v>
      </c>
      <c r="AC4547" t="s">
        <v>8</v>
      </c>
      <c r="AD4547" t="s">
        <v>8</v>
      </c>
      <c r="AF4547" t="s">
        <v>33</v>
      </c>
      <c r="AG4547">
        <v>1</v>
      </c>
      <c r="AH4547" t="s">
        <v>46</v>
      </c>
      <c r="AI4547">
        <v>0.89590000000000003</v>
      </c>
      <c r="AJ4547">
        <v>2626.6279190782502</v>
      </c>
      <c r="AK4547">
        <f t="shared" si="296"/>
        <v>656656.9797695626</v>
      </c>
      <c r="AL4547">
        <v>8717</v>
      </c>
      <c r="AM4547">
        <f t="shared" si="297"/>
        <v>0.9627788822619836</v>
      </c>
      <c r="AN4547">
        <v>2264.0478167314459</v>
      </c>
      <c r="AO4547">
        <f t="shared" si="298"/>
        <v>566011.95418286149</v>
      </c>
      <c r="AP4547">
        <v>86</v>
      </c>
      <c r="AQ4547">
        <v>15.96</v>
      </c>
    </row>
    <row r="4548" spans="1:43" x14ac:dyDescent="0.2">
      <c r="A4548" t="s">
        <v>157</v>
      </c>
      <c r="B4548" t="s">
        <v>10</v>
      </c>
      <c r="C4548" t="s">
        <v>53</v>
      </c>
      <c r="E4548">
        <v>1</v>
      </c>
      <c r="F4548" t="s">
        <v>163</v>
      </c>
      <c r="K4548" t="s">
        <v>165</v>
      </c>
      <c r="L4548" t="s">
        <v>8</v>
      </c>
      <c r="M4548" t="s">
        <v>4</v>
      </c>
      <c r="N4548">
        <v>3850183.7</v>
      </c>
      <c r="O4548" t="s">
        <v>50</v>
      </c>
      <c r="P4548">
        <v>5</v>
      </c>
      <c r="Q4548">
        <v>31</v>
      </c>
      <c r="R4548" t="s">
        <v>9</v>
      </c>
      <c r="S4548">
        <v>5</v>
      </c>
      <c r="T4548" t="s">
        <v>23</v>
      </c>
      <c r="U4548" t="s">
        <v>9</v>
      </c>
      <c r="V4548">
        <v>200.3</v>
      </c>
      <c r="W4548">
        <v>15.95</v>
      </c>
      <c r="X4548">
        <v>9054</v>
      </c>
      <c r="Y4548">
        <v>2352</v>
      </c>
      <c r="Z4548">
        <f t="shared" si="295"/>
        <v>588000</v>
      </c>
      <c r="AF4548" t="s">
        <v>33</v>
      </c>
      <c r="AG4548">
        <v>1</v>
      </c>
      <c r="AH4548" t="s">
        <v>46</v>
      </c>
      <c r="AI4548">
        <v>0.89590000000000003</v>
      </c>
      <c r="AJ4548">
        <v>2626.6279190782502</v>
      </c>
      <c r="AK4548">
        <f t="shared" si="296"/>
        <v>656656.9797695626</v>
      </c>
      <c r="AL4548">
        <v>8717</v>
      </c>
      <c r="AM4548">
        <f t="shared" si="297"/>
        <v>0.9627788822619836</v>
      </c>
      <c r="AN4548">
        <v>2264.0478167314459</v>
      </c>
      <c r="AO4548">
        <f t="shared" si="298"/>
        <v>566011.95418286149</v>
      </c>
      <c r="AP4548">
        <v>86</v>
      </c>
      <c r="AQ4548">
        <v>15.96</v>
      </c>
    </row>
    <row r="4549" spans="1:43" x14ac:dyDescent="0.2">
      <c r="A4549" t="s">
        <v>157</v>
      </c>
      <c r="B4549" t="s">
        <v>10</v>
      </c>
      <c r="C4549" t="s">
        <v>53</v>
      </c>
      <c r="E4549">
        <v>1</v>
      </c>
      <c r="F4549" t="s">
        <v>163</v>
      </c>
      <c r="K4549" t="s">
        <v>165</v>
      </c>
      <c r="L4549" t="s">
        <v>8</v>
      </c>
      <c r="M4549" t="s">
        <v>4</v>
      </c>
      <c r="N4549">
        <v>3850183.7</v>
      </c>
      <c r="O4549" t="s">
        <v>50</v>
      </c>
      <c r="P4549">
        <v>5</v>
      </c>
      <c r="Q4549">
        <v>31</v>
      </c>
      <c r="R4549" t="s">
        <v>9</v>
      </c>
      <c r="S4549">
        <v>5</v>
      </c>
      <c r="T4549" t="s">
        <v>23</v>
      </c>
      <c r="U4549" t="s">
        <v>9</v>
      </c>
      <c r="V4549">
        <v>200.3</v>
      </c>
      <c r="W4549">
        <v>15.95</v>
      </c>
      <c r="X4549">
        <v>9054</v>
      </c>
      <c r="Y4549">
        <v>2352</v>
      </c>
      <c r="Z4549">
        <f t="shared" si="295"/>
        <v>588000</v>
      </c>
      <c r="AB4549" t="s">
        <v>8</v>
      </c>
      <c r="AC4549" t="s">
        <v>8</v>
      </c>
      <c r="AD4549" t="s">
        <v>8</v>
      </c>
      <c r="AF4549" t="s">
        <v>33</v>
      </c>
      <c r="AG4549">
        <v>1</v>
      </c>
      <c r="AH4549" t="s">
        <v>47</v>
      </c>
      <c r="AI4549">
        <v>0.89590000000000003</v>
      </c>
      <c r="AJ4549">
        <v>2626.6279190782502</v>
      </c>
      <c r="AK4549">
        <f t="shared" si="296"/>
        <v>656656.9797695626</v>
      </c>
      <c r="AL4549">
        <v>8717</v>
      </c>
      <c r="AM4549">
        <f t="shared" si="297"/>
        <v>0.9627788822619836</v>
      </c>
      <c r="AN4549">
        <v>2264.0478167314459</v>
      </c>
      <c r="AO4549">
        <f t="shared" si="298"/>
        <v>566011.95418286149</v>
      </c>
      <c r="AP4549">
        <v>86</v>
      </c>
      <c r="AQ4549">
        <v>15.96</v>
      </c>
    </row>
    <row r="4550" spans="1:43" x14ac:dyDescent="0.2">
      <c r="A4550" t="s">
        <v>157</v>
      </c>
      <c r="B4550" t="s">
        <v>10</v>
      </c>
      <c r="C4550" t="s">
        <v>53</v>
      </c>
      <c r="E4550">
        <v>1</v>
      </c>
      <c r="F4550" t="s">
        <v>163</v>
      </c>
      <c r="K4550" t="s">
        <v>165</v>
      </c>
      <c r="L4550" t="s">
        <v>8</v>
      </c>
      <c r="M4550" t="s">
        <v>4</v>
      </c>
      <c r="N4550">
        <v>3850183.7</v>
      </c>
      <c r="O4550" t="s">
        <v>50</v>
      </c>
      <c r="P4550">
        <v>5</v>
      </c>
      <c r="Q4550">
        <v>31</v>
      </c>
      <c r="R4550" t="s">
        <v>9</v>
      </c>
      <c r="S4550">
        <v>5</v>
      </c>
      <c r="T4550" t="s">
        <v>23</v>
      </c>
      <c r="U4550" t="s">
        <v>9</v>
      </c>
      <c r="V4550">
        <v>200.3</v>
      </c>
      <c r="W4550">
        <v>15.95</v>
      </c>
      <c r="X4550">
        <v>9054</v>
      </c>
      <c r="Y4550">
        <v>2352</v>
      </c>
      <c r="Z4550">
        <f t="shared" si="295"/>
        <v>588000</v>
      </c>
      <c r="AB4550" t="s">
        <v>8</v>
      </c>
      <c r="AC4550" s="7" t="s">
        <v>101</v>
      </c>
      <c r="AD4550" t="s">
        <v>8</v>
      </c>
      <c r="AF4550" t="s">
        <v>33</v>
      </c>
      <c r="AG4550">
        <v>1</v>
      </c>
      <c r="AH4550" t="s">
        <v>47</v>
      </c>
      <c r="AI4550">
        <v>0.89590000000000003</v>
      </c>
      <c r="AJ4550">
        <v>2626.6279190782502</v>
      </c>
      <c r="AK4550">
        <f t="shared" si="296"/>
        <v>656656.9797695626</v>
      </c>
      <c r="AL4550">
        <v>8717</v>
      </c>
      <c r="AM4550">
        <f t="shared" si="297"/>
        <v>0.9627788822619836</v>
      </c>
      <c r="AN4550">
        <v>2264.0478167314459</v>
      </c>
      <c r="AO4550">
        <f t="shared" si="298"/>
        <v>566011.95418286149</v>
      </c>
      <c r="AP4550">
        <v>86</v>
      </c>
      <c r="AQ4550">
        <v>15.96</v>
      </c>
    </row>
    <row r="4551" spans="1:43" x14ac:dyDescent="0.2">
      <c r="A4551" t="s">
        <v>157</v>
      </c>
      <c r="B4551" t="s">
        <v>10</v>
      </c>
      <c r="C4551" t="s">
        <v>53</v>
      </c>
      <c r="E4551">
        <v>1</v>
      </c>
      <c r="F4551" t="s">
        <v>163</v>
      </c>
      <c r="K4551" t="s">
        <v>165</v>
      </c>
      <c r="L4551" t="s">
        <v>8</v>
      </c>
      <c r="M4551" t="s">
        <v>4</v>
      </c>
      <c r="N4551">
        <v>3850183.7</v>
      </c>
      <c r="O4551" t="s">
        <v>50</v>
      </c>
      <c r="P4551">
        <v>5</v>
      </c>
      <c r="Q4551">
        <v>31</v>
      </c>
      <c r="R4551" t="s">
        <v>9</v>
      </c>
      <c r="S4551">
        <v>5</v>
      </c>
      <c r="T4551" t="s">
        <v>23</v>
      </c>
      <c r="U4551" t="s">
        <v>9</v>
      </c>
      <c r="V4551">
        <v>200.3</v>
      </c>
      <c r="W4551">
        <v>15.95</v>
      </c>
      <c r="X4551">
        <v>9054</v>
      </c>
      <c r="Y4551">
        <v>2352</v>
      </c>
      <c r="Z4551">
        <f t="shared" si="295"/>
        <v>588000</v>
      </c>
      <c r="AF4551" t="s">
        <v>33</v>
      </c>
      <c r="AG4551">
        <v>1</v>
      </c>
      <c r="AH4551" t="s">
        <v>47</v>
      </c>
      <c r="AI4551">
        <v>0.89590000000000003</v>
      </c>
      <c r="AJ4551">
        <v>2626.6279190782502</v>
      </c>
      <c r="AK4551">
        <f t="shared" si="296"/>
        <v>656656.9797695626</v>
      </c>
      <c r="AL4551">
        <v>8717</v>
      </c>
      <c r="AM4551">
        <f t="shared" si="297"/>
        <v>0.9627788822619836</v>
      </c>
      <c r="AN4551">
        <v>2264.0478167314459</v>
      </c>
      <c r="AO4551">
        <f t="shared" si="298"/>
        <v>566011.95418286149</v>
      </c>
      <c r="AP4551">
        <v>86</v>
      </c>
      <c r="AQ4551">
        <v>15.96</v>
      </c>
    </row>
    <row r="4552" spans="1:43" x14ac:dyDescent="0.2">
      <c r="A4552" t="s">
        <v>157</v>
      </c>
      <c r="B4552" t="s">
        <v>10</v>
      </c>
      <c r="C4552" t="s">
        <v>53</v>
      </c>
      <c r="E4552">
        <v>1</v>
      </c>
      <c r="F4552" t="s">
        <v>163</v>
      </c>
      <c r="K4552" t="s">
        <v>165</v>
      </c>
      <c r="L4552" t="s">
        <v>8</v>
      </c>
      <c r="M4552" t="s">
        <v>4</v>
      </c>
      <c r="N4552">
        <v>3850183.7</v>
      </c>
      <c r="O4552" t="s">
        <v>50</v>
      </c>
      <c r="P4552">
        <v>5</v>
      </c>
      <c r="Q4552">
        <v>31</v>
      </c>
      <c r="R4552" t="s">
        <v>9</v>
      </c>
      <c r="S4552">
        <v>5</v>
      </c>
      <c r="T4552" t="s">
        <v>23</v>
      </c>
      <c r="U4552" t="s">
        <v>9</v>
      </c>
      <c r="V4552">
        <v>200.3</v>
      </c>
      <c r="W4552">
        <v>15.95</v>
      </c>
      <c r="X4552">
        <v>9054</v>
      </c>
      <c r="Y4552">
        <v>2352</v>
      </c>
      <c r="Z4552">
        <f t="shared" si="295"/>
        <v>588000</v>
      </c>
      <c r="AF4552" t="s">
        <v>33</v>
      </c>
      <c r="AG4552">
        <v>1</v>
      </c>
      <c r="AH4552" t="s">
        <v>47</v>
      </c>
      <c r="AI4552">
        <v>0.89590000000000003</v>
      </c>
      <c r="AJ4552">
        <v>2626.6279190782502</v>
      </c>
      <c r="AK4552">
        <f t="shared" si="296"/>
        <v>656656.9797695626</v>
      </c>
      <c r="AL4552">
        <v>8717</v>
      </c>
      <c r="AM4552">
        <f t="shared" si="297"/>
        <v>0.9627788822619836</v>
      </c>
      <c r="AN4552">
        <v>2264.0478167314459</v>
      </c>
      <c r="AO4552">
        <f t="shared" si="298"/>
        <v>566011.95418286149</v>
      </c>
      <c r="AP4552">
        <v>86</v>
      </c>
      <c r="AQ4552">
        <v>15.96</v>
      </c>
    </row>
    <row r="4553" spans="1:43" x14ac:dyDescent="0.2">
      <c r="A4553" t="s">
        <v>157</v>
      </c>
      <c r="B4553" t="s">
        <v>10</v>
      </c>
      <c r="C4553" t="s">
        <v>53</v>
      </c>
      <c r="E4553">
        <v>1</v>
      </c>
      <c r="F4553" t="s">
        <v>163</v>
      </c>
      <c r="K4553" t="s">
        <v>165</v>
      </c>
      <c r="L4553" t="s">
        <v>8</v>
      </c>
      <c r="M4553" t="s">
        <v>4</v>
      </c>
      <c r="N4553">
        <v>3850183.7</v>
      </c>
      <c r="O4553" t="s">
        <v>50</v>
      </c>
      <c r="P4553">
        <v>5</v>
      </c>
      <c r="Q4553">
        <v>31</v>
      </c>
      <c r="R4553" t="s">
        <v>9</v>
      </c>
      <c r="S4553">
        <v>5</v>
      </c>
      <c r="T4553" t="s">
        <v>23</v>
      </c>
      <c r="U4553" t="s">
        <v>9</v>
      </c>
      <c r="V4553">
        <v>200.3</v>
      </c>
      <c r="W4553">
        <v>15.95</v>
      </c>
      <c r="X4553">
        <v>9054</v>
      </c>
      <c r="Y4553">
        <v>2352</v>
      </c>
      <c r="Z4553">
        <f t="shared" si="295"/>
        <v>588000</v>
      </c>
      <c r="AF4553" t="s">
        <v>33</v>
      </c>
      <c r="AG4553">
        <v>1</v>
      </c>
      <c r="AH4553" t="s">
        <v>46</v>
      </c>
      <c r="AI4553">
        <v>0.89590000000000003</v>
      </c>
      <c r="AJ4553">
        <v>2626.6279190782502</v>
      </c>
      <c r="AK4553">
        <f t="shared" si="296"/>
        <v>656656.9797695626</v>
      </c>
      <c r="AL4553">
        <v>8717</v>
      </c>
      <c r="AM4553">
        <f t="shared" si="297"/>
        <v>0.9627788822619836</v>
      </c>
      <c r="AN4553">
        <v>2264.0478167314459</v>
      </c>
      <c r="AO4553">
        <f t="shared" si="298"/>
        <v>566011.95418286149</v>
      </c>
      <c r="AP4553">
        <v>86</v>
      </c>
      <c r="AQ4553">
        <v>15.96</v>
      </c>
    </row>
    <row r="4554" spans="1:43" x14ac:dyDescent="0.2">
      <c r="A4554" t="s">
        <v>157</v>
      </c>
      <c r="B4554" t="s">
        <v>10</v>
      </c>
      <c r="C4554" t="s">
        <v>53</v>
      </c>
      <c r="E4554">
        <v>1</v>
      </c>
      <c r="F4554" t="s">
        <v>163</v>
      </c>
      <c r="K4554" t="s">
        <v>165</v>
      </c>
      <c r="L4554" t="s">
        <v>8</v>
      </c>
      <c r="M4554" t="s">
        <v>4</v>
      </c>
      <c r="N4554">
        <v>3850183.7</v>
      </c>
      <c r="O4554" t="s">
        <v>50</v>
      </c>
      <c r="P4554">
        <v>5</v>
      </c>
      <c r="Q4554">
        <v>31</v>
      </c>
      <c r="R4554" t="s">
        <v>9</v>
      </c>
      <c r="S4554">
        <v>5</v>
      </c>
      <c r="T4554" t="s">
        <v>23</v>
      </c>
      <c r="U4554" t="s">
        <v>9</v>
      </c>
      <c r="V4554">
        <v>200.3</v>
      </c>
      <c r="W4554">
        <v>15.95</v>
      </c>
      <c r="X4554">
        <v>9054</v>
      </c>
      <c r="Y4554">
        <v>2352</v>
      </c>
      <c r="Z4554">
        <f t="shared" si="295"/>
        <v>588000</v>
      </c>
      <c r="AF4554" t="s">
        <v>33</v>
      </c>
      <c r="AG4554">
        <v>1</v>
      </c>
      <c r="AH4554" t="s">
        <v>46</v>
      </c>
      <c r="AI4554">
        <v>0.89590000000000003</v>
      </c>
      <c r="AJ4554">
        <v>2626.6279190782502</v>
      </c>
      <c r="AK4554">
        <f t="shared" si="296"/>
        <v>656656.9797695626</v>
      </c>
      <c r="AL4554">
        <v>8717</v>
      </c>
      <c r="AM4554">
        <f t="shared" si="297"/>
        <v>0.9627788822619836</v>
      </c>
      <c r="AN4554">
        <v>2264.0478167314459</v>
      </c>
      <c r="AO4554">
        <f t="shared" si="298"/>
        <v>566011.95418286149</v>
      </c>
      <c r="AP4554">
        <v>86</v>
      </c>
      <c r="AQ4554">
        <v>15.96</v>
      </c>
    </row>
    <row r="4555" spans="1:43" x14ac:dyDescent="0.2">
      <c r="A4555" t="s">
        <v>157</v>
      </c>
      <c r="B4555" t="s">
        <v>10</v>
      </c>
      <c r="C4555" t="s">
        <v>53</v>
      </c>
      <c r="E4555">
        <v>1</v>
      </c>
      <c r="F4555" t="s">
        <v>163</v>
      </c>
      <c r="K4555" t="s">
        <v>165</v>
      </c>
      <c r="L4555" t="s">
        <v>8</v>
      </c>
      <c r="M4555" t="s">
        <v>4</v>
      </c>
      <c r="N4555">
        <v>3850183.7</v>
      </c>
      <c r="O4555" t="s">
        <v>50</v>
      </c>
      <c r="P4555">
        <v>5</v>
      </c>
      <c r="Q4555">
        <v>31</v>
      </c>
      <c r="R4555" t="s">
        <v>9</v>
      </c>
      <c r="S4555">
        <v>5</v>
      </c>
      <c r="T4555" t="s">
        <v>23</v>
      </c>
      <c r="U4555" t="s">
        <v>9</v>
      </c>
      <c r="V4555">
        <v>200.3</v>
      </c>
      <c r="W4555">
        <v>15.95</v>
      </c>
      <c r="X4555">
        <v>9054</v>
      </c>
      <c r="Y4555">
        <v>2352</v>
      </c>
      <c r="Z4555">
        <f t="shared" si="295"/>
        <v>588000</v>
      </c>
      <c r="AB4555" t="s">
        <v>8</v>
      </c>
      <c r="AC4555" t="s">
        <v>8</v>
      </c>
      <c r="AD4555" t="s">
        <v>8</v>
      </c>
      <c r="AF4555" t="s">
        <v>33</v>
      </c>
      <c r="AG4555">
        <v>1</v>
      </c>
      <c r="AH4555" t="s">
        <v>47</v>
      </c>
      <c r="AI4555">
        <v>0.89590000000000003</v>
      </c>
      <c r="AJ4555">
        <v>2626.6279190782502</v>
      </c>
      <c r="AK4555">
        <f t="shared" si="296"/>
        <v>656656.9797695626</v>
      </c>
      <c r="AL4555">
        <v>8717</v>
      </c>
      <c r="AM4555">
        <f t="shared" si="297"/>
        <v>0.9627788822619836</v>
      </c>
      <c r="AN4555">
        <v>2264.0478167314459</v>
      </c>
      <c r="AO4555">
        <f t="shared" si="298"/>
        <v>566011.95418286149</v>
      </c>
      <c r="AP4555">
        <v>86</v>
      </c>
      <c r="AQ4555">
        <v>15.96</v>
      </c>
    </row>
    <row r="4556" spans="1:43" x14ac:dyDescent="0.2">
      <c r="A4556" t="s">
        <v>157</v>
      </c>
      <c r="B4556" t="s">
        <v>10</v>
      </c>
      <c r="C4556" t="s">
        <v>53</v>
      </c>
      <c r="E4556">
        <v>1</v>
      </c>
      <c r="F4556" t="s">
        <v>163</v>
      </c>
      <c r="K4556" t="s">
        <v>165</v>
      </c>
      <c r="L4556" t="s">
        <v>8</v>
      </c>
      <c r="M4556" t="s">
        <v>4</v>
      </c>
      <c r="N4556">
        <v>3850183.7</v>
      </c>
      <c r="O4556" t="s">
        <v>50</v>
      </c>
      <c r="P4556">
        <v>5</v>
      </c>
      <c r="Q4556">
        <v>31</v>
      </c>
      <c r="R4556" t="s">
        <v>9</v>
      </c>
      <c r="S4556">
        <v>5</v>
      </c>
      <c r="T4556" t="s">
        <v>23</v>
      </c>
      <c r="U4556" t="s">
        <v>9</v>
      </c>
      <c r="V4556">
        <v>200.3</v>
      </c>
      <c r="W4556">
        <v>15.95</v>
      </c>
      <c r="X4556">
        <v>9054</v>
      </c>
      <c r="Y4556">
        <v>2352</v>
      </c>
      <c r="Z4556">
        <f t="shared" si="295"/>
        <v>588000</v>
      </c>
      <c r="AF4556" t="s">
        <v>33</v>
      </c>
      <c r="AG4556">
        <v>1</v>
      </c>
      <c r="AH4556" t="s">
        <v>46</v>
      </c>
      <c r="AI4556">
        <v>0.89590000000000003</v>
      </c>
      <c r="AJ4556">
        <v>2626.6279190782502</v>
      </c>
      <c r="AK4556">
        <f t="shared" si="296"/>
        <v>656656.9797695626</v>
      </c>
      <c r="AL4556">
        <v>8717</v>
      </c>
      <c r="AM4556">
        <f t="shared" si="297"/>
        <v>0.9627788822619836</v>
      </c>
      <c r="AN4556">
        <v>2264.0478167314459</v>
      </c>
      <c r="AO4556">
        <f t="shared" si="298"/>
        <v>566011.95418286149</v>
      </c>
      <c r="AP4556">
        <v>86</v>
      </c>
      <c r="AQ4556">
        <v>15.96</v>
      </c>
    </row>
    <row r="4557" spans="1:43" x14ac:dyDescent="0.2">
      <c r="A4557" t="s">
        <v>157</v>
      </c>
      <c r="B4557" t="s">
        <v>10</v>
      </c>
      <c r="C4557" t="s">
        <v>53</v>
      </c>
      <c r="E4557">
        <v>1</v>
      </c>
      <c r="F4557" t="s">
        <v>163</v>
      </c>
      <c r="K4557" t="s">
        <v>165</v>
      </c>
      <c r="L4557" t="s">
        <v>8</v>
      </c>
      <c r="M4557" t="s">
        <v>4</v>
      </c>
      <c r="N4557">
        <v>3850183.7</v>
      </c>
      <c r="O4557" t="s">
        <v>50</v>
      </c>
      <c r="P4557">
        <v>5</v>
      </c>
      <c r="Q4557">
        <v>31</v>
      </c>
      <c r="R4557" t="s">
        <v>9</v>
      </c>
      <c r="S4557">
        <v>5</v>
      </c>
      <c r="T4557" t="s">
        <v>23</v>
      </c>
      <c r="U4557" t="s">
        <v>9</v>
      </c>
      <c r="V4557">
        <v>200.3</v>
      </c>
      <c r="W4557">
        <v>15.95</v>
      </c>
      <c r="X4557">
        <v>9054</v>
      </c>
      <c r="Y4557">
        <v>2352</v>
      </c>
      <c r="Z4557">
        <f t="shared" si="295"/>
        <v>588000</v>
      </c>
      <c r="AB4557" t="s">
        <v>8</v>
      </c>
      <c r="AC4557" s="7" t="s">
        <v>101</v>
      </c>
      <c r="AD4557" t="s">
        <v>8</v>
      </c>
      <c r="AF4557" t="s">
        <v>33</v>
      </c>
      <c r="AG4557">
        <v>1</v>
      </c>
      <c r="AH4557" t="s">
        <v>46</v>
      </c>
      <c r="AI4557">
        <v>0.89590000000000003</v>
      </c>
      <c r="AJ4557">
        <v>2626.6279190782502</v>
      </c>
      <c r="AK4557">
        <f t="shared" si="296"/>
        <v>656656.9797695626</v>
      </c>
      <c r="AL4557">
        <v>8717</v>
      </c>
      <c r="AM4557">
        <f t="shared" si="297"/>
        <v>0.9627788822619836</v>
      </c>
      <c r="AN4557">
        <v>2264.0478167314459</v>
      </c>
      <c r="AO4557">
        <f t="shared" si="298"/>
        <v>566011.95418286149</v>
      </c>
      <c r="AP4557">
        <v>86</v>
      </c>
      <c r="AQ4557">
        <v>15.96</v>
      </c>
    </row>
    <row r="4558" spans="1:43" x14ac:dyDescent="0.2">
      <c r="A4558" t="s">
        <v>157</v>
      </c>
      <c r="B4558" t="s">
        <v>10</v>
      </c>
      <c r="C4558" t="s">
        <v>53</v>
      </c>
      <c r="E4558">
        <v>1</v>
      </c>
      <c r="F4558" t="s">
        <v>163</v>
      </c>
      <c r="K4558" t="s">
        <v>165</v>
      </c>
      <c r="L4558" t="s">
        <v>8</v>
      </c>
      <c r="M4558" t="s">
        <v>4</v>
      </c>
      <c r="N4558">
        <v>3850183.7</v>
      </c>
      <c r="O4558" t="s">
        <v>50</v>
      </c>
      <c r="P4558">
        <v>5</v>
      </c>
      <c r="Q4558">
        <v>31</v>
      </c>
      <c r="R4558" t="s">
        <v>9</v>
      </c>
      <c r="S4558">
        <v>5</v>
      </c>
      <c r="T4558" t="s">
        <v>23</v>
      </c>
      <c r="U4558" t="s">
        <v>9</v>
      </c>
      <c r="V4558">
        <v>200.3</v>
      </c>
      <c r="W4558">
        <v>15.95</v>
      </c>
      <c r="X4558">
        <v>9054</v>
      </c>
      <c r="Y4558">
        <v>2352</v>
      </c>
      <c r="Z4558">
        <f t="shared" si="295"/>
        <v>588000</v>
      </c>
      <c r="AF4558" t="s">
        <v>33</v>
      </c>
      <c r="AG4558">
        <v>1</v>
      </c>
      <c r="AH4558" t="s">
        <v>46</v>
      </c>
      <c r="AI4558">
        <v>0.89590000000000003</v>
      </c>
      <c r="AJ4558">
        <v>2626.6279190782502</v>
      </c>
      <c r="AK4558">
        <f t="shared" si="296"/>
        <v>656656.9797695626</v>
      </c>
      <c r="AL4558">
        <v>8717</v>
      </c>
      <c r="AM4558">
        <f t="shared" si="297"/>
        <v>0.9627788822619836</v>
      </c>
      <c r="AN4558">
        <v>2264.0478167314459</v>
      </c>
      <c r="AO4558">
        <f t="shared" si="298"/>
        <v>566011.95418286149</v>
      </c>
      <c r="AP4558">
        <v>86</v>
      </c>
      <c r="AQ4558">
        <v>15.96</v>
      </c>
    </row>
    <row r="4559" spans="1:43" x14ac:dyDescent="0.2">
      <c r="A4559" t="s">
        <v>157</v>
      </c>
      <c r="B4559" t="s">
        <v>10</v>
      </c>
      <c r="C4559" t="s">
        <v>53</v>
      </c>
      <c r="E4559">
        <v>1</v>
      </c>
      <c r="F4559" t="s">
        <v>163</v>
      </c>
      <c r="K4559" t="s">
        <v>165</v>
      </c>
      <c r="L4559" t="s">
        <v>8</v>
      </c>
      <c r="M4559" t="s">
        <v>4</v>
      </c>
      <c r="N4559">
        <v>3850183.7</v>
      </c>
      <c r="O4559" t="s">
        <v>50</v>
      </c>
      <c r="P4559">
        <v>5</v>
      </c>
      <c r="Q4559">
        <v>31</v>
      </c>
      <c r="R4559" t="s">
        <v>9</v>
      </c>
      <c r="S4559">
        <v>5</v>
      </c>
      <c r="T4559" t="s">
        <v>23</v>
      </c>
      <c r="U4559" t="s">
        <v>9</v>
      </c>
      <c r="V4559">
        <v>200.3</v>
      </c>
      <c r="W4559">
        <v>15.95</v>
      </c>
      <c r="X4559">
        <v>9054</v>
      </c>
      <c r="Y4559">
        <v>2352</v>
      </c>
      <c r="Z4559">
        <f t="shared" si="295"/>
        <v>588000</v>
      </c>
      <c r="AF4559" t="s">
        <v>33</v>
      </c>
      <c r="AG4559">
        <v>1</v>
      </c>
      <c r="AH4559" t="s">
        <v>47</v>
      </c>
      <c r="AI4559">
        <v>0.89590000000000003</v>
      </c>
      <c r="AJ4559">
        <v>2626.6279190782502</v>
      </c>
      <c r="AK4559">
        <f t="shared" si="296"/>
        <v>656656.9797695626</v>
      </c>
      <c r="AL4559">
        <v>8717</v>
      </c>
      <c r="AM4559">
        <f t="shared" si="297"/>
        <v>0.9627788822619836</v>
      </c>
      <c r="AN4559">
        <v>2264.0478167314459</v>
      </c>
      <c r="AO4559">
        <f t="shared" si="298"/>
        <v>566011.95418286149</v>
      </c>
      <c r="AP4559">
        <v>86</v>
      </c>
      <c r="AQ4559">
        <v>15.96</v>
      </c>
    </row>
    <row r="4560" spans="1:43" x14ac:dyDescent="0.2">
      <c r="A4560" t="s">
        <v>157</v>
      </c>
      <c r="B4560" t="s">
        <v>10</v>
      </c>
      <c r="C4560" t="s">
        <v>53</v>
      </c>
      <c r="E4560">
        <v>1</v>
      </c>
      <c r="F4560" t="s">
        <v>163</v>
      </c>
      <c r="K4560" t="s">
        <v>165</v>
      </c>
      <c r="L4560" t="s">
        <v>8</v>
      </c>
      <c r="M4560" t="s">
        <v>4</v>
      </c>
      <c r="N4560">
        <v>3850183.7</v>
      </c>
      <c r="O4560" t="s">
        <v>50</v>
      </c>
      <c r="P4560">
        <v>5</v>
      </c>
      <c r="Q4560">
        <v>31</v>
      </c>
      <c r="R4560" t="s">
        <v>9</v>
      </c>
      <c r="S4560">
        <v>5</v>
      </c>
      <c r="T4560" t="s">
        <v>23</v>
      </c>
      <c r="U4560" t="s">
        <v>9</v>
      </c>
      <c r="V4560">
        <v>200.3</v>
      </c>
      <c r="W4560">
        <v>15.95</v>
      </c>
      <c r="X4560">
        <v>9054</v>
      </c>
      <c r="Y4560">
        <v>2352</v>
      </c>
      <c r="Z4560">
        <f t="shared" si="295"/>
        <v>588000</v>
      </c>
      <c r="AF4560" t="s">
        <v>33</v>
      </c>
      <c r="AG4560">
        <v>1</v>
      </c>
      <c r="AH4560" t="s">
        <v>47</v>
      </c>
      <c r="AI4560">
        <v>0.89590000000000003</v>
      </c>
      <c r="AJ4560">
        <v>2626.6279190782502</v>
      </c>
      <c r="AK4560">
        <f t="shared" si="296"/>
        <v>656656.9797695626</v>
      </c>
      <c r="AL4560">
        <v>8717</v>
      </c>
      <c r="AM4560">
        <f t="shared" si="297"/>
        <v>0.9627788822619836</v>
      </c>
      <c r="AN4560">
        <v>2264.0478167314459</v>
      </c>
      <c r="AO4560">
        <f t="shared" si="298"/>
        <v>566011.95418286149</v>
      </c>
      <c r="AP4560">
        <v>86</v>
      </c>
      <c r="AQ4560">
        <v>15.96</v>
      </c>
    </row>
    <row r="4561" spans="1:43" x14ac:dyDescent="0.2">
      <c r="A4561" t="s">
        <v>157</v>
      </c>
      <c r="B4561" t="s">
        <v>10</v>
      </c>
      <c r="C4561" t="s">
        <v>53</v>
      </c>
      <c r="E4561">
        <v>1</v>
      </c>
      <c r="F4561" t="s">
        <v>163</v>
      </c>
      <c r="K4561" t="s">
        <v>165</v>
      </c>
      <c r="L4561" t="s">
        <v>8</v>
      </c>
      <c r="M4561" t="s">
        <v>4</v>
      </c>
      <c r="N4561">
        <v>3850183.7</v>
      </c>
      <c r="O4561" t="s">
        <v>50</v>
      </c>
      <c r="P4561">
        <v>5</v>
      </c>
      <c r="Q4561">
        <v>31</v>
      </c>
      <c r="R4561" t="s">
        <v>9</v>
      </c>
      <c r="S4561">
        <v>5</v>
      </c>
      <c r="T4561" t="s">
        <v>23</v>
      </c>
      <c r="U4561" t="s">
        <v>9</v>
      </c>
      <c r="V4561">
        <v>200.3</v>
      </c>
      <c r="W4561">
        <v>15.95</v>
      </c>
      <c r="X4561">
        <v>9054</v>
      </c>
      <c r="Y4561">
        <v>2352</v>
      </c>
      <c r="Z4561">
        <f t="shared" si="295"/>
        <v>588000</v>
      </c>
      <c r="AF4561" t="s">
        <v>33</v>
      </c>
      <c r="AG4561">
        <v>1</v>
      </c>
      <c r="AH4561" t="s">
        <v>46</v>
      </c>
      <c r="AI4561">
        <v>0.89590000000000003</v>
      </c>
      <c r="AJ4561">
        <v>2626.6279190782502</v>
      </c>
      <c r="AK4561">
        <f t="shared" si="296"/>
        <v>656656.9797695626</v>
      </c>
      <c r="AL4561">
        <v>8717</v>
      </c>
      <c r="AM4561">
        <f t="shared" si="297"/>
        <v>0.9627788822619836</v>
      </c>
      <c r="AN4561">
        <v>2264.0478167314459</v>
      </c>
      <c r="AO4561">
        <f t="shared" si="298"/>
        <v>566011.95418286149</v>
      </c>
      <c r="AP4561">
        <v>86</v>
      </c>
      <c r="AQ4561">
        <v>15.96</v>
      </c>
    </row>
    <row r="4562" spans="1:43" x14ac:dyDescent="0.2">
      <c r="A4562" t="s">
        <v>157</v>
      </c>
      <c r="B4562" t="s">
        <v>10</v>
      </c>
      <c r="C4562" t="s">
        <v>53</v>
      </c>
      <c r="E4562">
        <v>1</v>
      </c>
      <c r="F4562" t="s">
        <v>163</v>
      </c>
      <c r="K4562" t="s">
        <v>165</v>
      </c>
      <c r="L4562" t="s">
        <v>8</v>
      </c>
      <c r="M4562" t="s">
        <v>4</v>
      </c>
      <c r="N4562">
        <v>3850183.7</v>
      </c>
      <c r="O4562" t="s">
        <v>50</v>
      </c>
      <c r="P4562">
        <v>5</v>
      </c>
      <c r="Q4562">
        <v>31</v>
      </c>
      <c r="R4562" t="s">
        <v>9</v>
      </c>
      <c r="S4562">
        <v>5</v>
      </c>
      <c r="T4562" t="s">
        <v>23</v>
      </c>
      <c r="U4562" t="s">
        <v>9</v>
      </c>
      <c r="V4562">
        <v>200.3</v>
      </c>
      <c r="W4562">
        <v>15.95</v>
      </c>
      <c r="X4562">
        <v>9054</v>
      </c>
      <c r="Y4562">
        <v>2352</v>
      </c>
      <c r="Z4562">
        <f t="shared" si="295"/>
        <v>588000</v>
      </c>
      <c r="AB4562" t="s">
        <v>8</v>
      </c>
      <c r="AC4562" s="7" t="s">
        <v>101</v>
      </c>
      <c r="AD4562" t="s">
        <v>8</v>
      </c>
      <c r="AF4562" t="s">
        <v>33</v>
      </c>
      <c r="AG4562">
        <v>1</v>
      </c>
      <c r="AH4562" t="s">
        <v>46</v>
      </c>
      <c r="AI4562">
        <v>0.89590000000000003</v>
      </c>
      <c r="AJ4562">
        <v>2626.6279190782502</v>
      </c>
      <c r="AK4562">
        <f t="shared" si="296"/>
        <v>656656.9797695626</v>
      </c>
      <c r="AL4562">
        <v>8717</v>
      </c>
      <c r="AM4562">
        <f t="shared" si="297"/>
        <v>0.9627788822619836</v>
      </c>
      <c r="AN4562">
        <v>2264.0478167314459</v>
      </c>
      <c r="AO4562">
        <f t="shared" si="298"/>
        <v>566011.95418286149</v>
      </c>
      <c r="AP4562">
        <v>86</v>
      </c>
      <c r="AQ4562">
        <v>15.96</v>
      </c>
    </row>
    <row r="4563" spans="1:43" x14ac:dyDescent="0.2">
      <c r="A4563" t="s">
        <v>157</v>
      </c>
      <c r="B4563" t="s">
        <v>10</v>
      </c>
      <c r="C4563" t="s">
        <v>53</v>
      </c>
      <c r="E4563">
        <v>1</v>
      </c>
      <c r="F4563" t="s">
        <v>163</v>
      </c>
      <c r="K4563" t="s">
        <v>165</v>
      </c>
      <c r="L4563" t="s">
        <v>8</v>
      </c>
      <c r="M4563" t="s">
        <v>4</v>
      </c>
      <c r="N4563">
        <v>3850183.7</v>
      </c>
      <c r="O4563" t="s">
        <v>50</v>
      </c>
      <c r="P4563">
        <v>5</v>
      </c>
      <c r="Q4563">
        <v>31</v>
      </c>
      <c r="R4563" t="s">
        <v>9</v>
      </c>
      <c r="S4563">
        <v>5</v>
      </c>
      <c r="T4563" t="s">
        <v>23</v>
      </c>
      <c r="U4563" t="s">
        <v>9</v>
      </c>
      <c r="V4563">
        <v>200.3</v>
      </c>
      <c r="W4563">
        <v>15.95</v>
      </c>
      <c r="X4563">
        <v>9054</v>
      </c>
      <c r="Y4563">
        <v>2352</v>
      </c>
      <c r="Z4563">
        <f t="shared" si="295"/>
        <v>588000</v>
      </c>
      <c r="AB4563" t="s">
        <v>8</v>
      </c>
      <c r="AC4563" s="7" t="s">
        <v>101</v>
      </c>
      <c r="AD4563" t="s">
        <v>8</v>
      </c>
      <c r="AF4563" t="s">
        <v>33</v>
      </c>
      <c r="AG4563">
        <v>1</v>
      </c>
      <c r="AH4563" t="s">
        <v>47</v>
      </c>
      <c r="AI4563">
        <v>0.89590000000000003</v>
      </c>
      <c r="AJ4563">
        <v>2626.6279190782502</v>
      </c>
      <c r="AK4563">
        <f t="shared" si="296"/>
        <v>656656.9797695626</v>
      </c>
      <c r="AL4563">
        <v>8717</v>
      </c>
      <c r="AM4563">
        <f t="shared" si="297"/>
        <v>0.9627788822619836</v>
      </c>
      <c r="AN4563">
        <v>2264.0478167314459</v>
      </c>
      <c r="AO4563">
        <f t="shared" si="298"/>
        <v>566011.95418286149</v>
      </c>
      <c r="AP4563">
        <v>86</v>
      </c>
      <c r="AQ4563">
        <v>15.96</v>
      </c>
    </row>
    <row r="4564" spans="1:43" x14ac:dyDescent="0.2">
      <c r="A4564" t="s">
        <v>157</v>
      </c>
      <c r="B4564" t="s">
        <v>10</v>
      </c>
      <c r="C4564" t="s">
        <v>53</v>
      </c>
      <c r="E4564">
        <v>1</v>
      </c>
      <c r="F4564" t="s">
        <v>163</v>
      </c>
      <c r="K4564" t="s">
        <v>165</v>
      </c>
      <c r="L4564" t="s">
        <v>8</v>
      </c>
      <c r="M4564" t="s">
        <v>4</v>
      </c>
      <c r="N4564">
        <v>3850183.7</v>
      </c>
      <c r="O4564" t="s">
        <v>50</v>
      </c>
      <c r="P4564">
        <v>5</v>
      </c>
      <c r="Q4564">
        <v>31</v>
      </c>
      <c r="R4564" t="s">
        <v>9</v>
      </c>
      <c r="S4564">
        <v>5</v>
      </c>
      <c r="T4564" t="s">
        <v>23</v>
      </c>
      <c r="U4564" t="s">
        <v>9</v>
      </c>
      <c r="V4564">
        <v>200.3</v>
      </c>
      <c r="W4564">
        <v>15.95</v>
      </c>
      <c r="X4564">
        <v>9054</v>
      </c>
      <c r="Y4564">
        <v>2352</v>
      </c>
      <c r="Z4564">
        <f t="shared" si="295"/>
        <v>588000</v>
      </c>
      <c r="AB4564" t="s">
        <v>8</v>
      </c>
      <c r="AC4564" s="7" t="s">
        <v>101</v>
      </c>
      <c r="AD4564" t="s">
        <v>8</v>
      </c>
      <c r="AF4564" t="s">
        <v>33</v>
      </c>
      <c r="AG4564">
        <v>1</v>
      </c>
      <c r="AH4564" t="s">
        <v>46</v>
      </c>
      <c r="AI4564">
        <v>0.89590000000000003</v>
      </c>
      <c r="AJ4564">
        <v>2626.6279190782502</v>
      </c>
      <c r="AK4564">
        <f t="shared" si="296"/>
        <v>656656.9797695626</v>
      </c>
      <c r="AL4564">
        <v>8717</v>
      </c>
      <c r="AM4564">
        <f t="shared" si="297"/>
        <v>0.9627788822619836</v>
      </c>
      <c r="AN4564">
        <v>2264.0478167314459</v>
      </c>
      <c r="AO4564">
        <f t="shared" si="298"/>
        <v>566011.95418286149</v>
      </c>
      <c r="AP4564">
        <v>86</v>
      </c>
      <c r="AQ4564">
        <v>15.96</v>
      </c>
    </row>
    <row r="4565" spans="1:43" x14ac:dyDescent="0.2">
      <c r="A4565" t="s">
        <v>157</v>
      </c>
      <c r="B4565" t="s">
        <v>10</v>
      </c>
      <c r="C4565" t="s">
        <v>53</v>
      </c>
      <c r="E4565">
        <v>1</v>
      </c>
      <c r="F4565" t="s">
        <v>163</v>
      </c>
      <c r="K4565" t="s">
        <v>165</v>
      </c>
      <c r="L4565" t="s">
        <v>8</v>
      </c>
      <c r="M4565" t="s">
        <v>4</v>
      </c>
      <c r="N4565">
        <v>3850183.7</v>
      </c>
      <c r="O4565" t="s">
        <v>50</v>
      </c>
      <c r="P4565">
        <v>5</v>
      </c>
      <c r="Q4565">
        <v>31</v>
      </c>
      <c r="R4565" t="s">
        <v>9</v>
      </c>
      <c r="S4565">
        <v>5</v>
      </c>
      <c r="T4565" t="s">
        <v>23</v>
      </c>
      <c r="U4565" t="s">
        <v>9</v>
      </c>
      <c r="V4565">
        <v>200.3</v>
      </c>
      <c r="W4565">
        <v>15.95</v>
      </c>
      <c r="X4565">
        <v>9054</v>
      </c>
      <c r="Y4565">
        <v>2352</v>
      </c>
      <c r="Z4565">
        <f t="shared" si="295"/>
        <v>588000</v>
      </c>
      <c r="AB4565" t="s">
        <v>8</v>
      </c>
      <c r="AC4565" s="7" t="s">
        <v>101</v>
      </c>
      <c r="AD4565" t="s">
        <v>8</v>
      </c>
      <c r="AF4565" t="s">
        <v>33</v>
      </c>
      <c r="AG4565">
        <v>1</v>
      </c>
      <c r="AH4565" t="s">
        <v>46</v>
      </c>
      <c r="AI4565">
        <v>0.89590000000000003</v>
      </c>
      <c r="AJ4565">
        <v>2626.6279190782502</v>
      </c>
      <c r="AK4565">
        <f t="shared" si="296"/>
        <v>656656.9797695626</v>
      </c>
      <c r="AL4565">
        <v>8717</v>
      </c>
      <c r="AM4565">
        <f t="shared" si="297"/>
        <v>0.9627788822619836</v>
      </c>
      <c r="AN4565">
        <v>2264.0478167314459</v>
      </c>
      <c r="AO4565">
        <f t="shared" si="298"/>
        <v>566011.95418286149</v>
      </c>
      <c r="AP4565">
        <v>86</v>
      </c>
      <c r="AQ4565">
        <v>15.96</v>
      </c>
    </row>
    <row r="4566" spans="1:43" x14ac:dyDescent="0.2">
      <c r="A4566" t="s">
        <v>157</v>
      </c>
      <c r="B4566" t="s">
        <v>10</v>
      </c>
      <c r="C4566" t="s">
        <v>53</v>
      </c>
      <c r="E4566">
        <v>1</v>
      </c>
      <c r="F4566" t="s">
        <v>163</v>
      </c>
      <c r="K4566" t="s">
        <v>165</v>
      </c>
      <c r="L4566" t="s">
        <v>8</v>
      </c>
      <c r="M4566" t="s">
        <v>4</v>
      </c>
      <c r="N4566">
        <v>3850183.7</v>
      </c>
      <c r="O4566" t="s">
        <v>50</v>
      </c>
      <c r="P4566">
        <v>5</v>
      </c>
      <c r="Q4566">
        <v>31</v>
      </c>
      <c r="R4566" t="s">
        <v>9</v>
      </c>
      <c r="S4566">
        <v>5</v>
      </c>
      <c r="T4566" t="s">
        <v>23</v>
      </c>
      <c r="U4566" t="s">
        <v>9</v>
      </c>
      <c r="V4566">
        <v>200.3</v>
      </c>
      <c r="W4566">
        <v>15.95</v>
      </c>
      <c r="X4566">
        <v>9054</v>
      </c>
      <c r="Y4566">
        <v>2352</v>
      </c>
      <c r="Z4566">
        <f t="shared" si="295"/>
        <v>588000</v>
      </c>
      <c r="AF4566" t="s">
        <v>33</v>
      </c>
      <c r="AG4566">
        <v>1</v>
      </c>
      <c r="AH4566" t="s">
        <v>47</v>
      </c>
      <c r="AI4566">
        <v>0.89590000000000003</v>
      </c>
      <c r="AJ4566">
        <v>2626.6279190782502</v>
      </c>
      <c r="AK4566">
        <f t="shared" si="296"/>
        <v>656656.9797695626</v>
      </c>
      <c r="AL4566">
        <v>8717</v>
      </c>
      <c r="AM4566">
        <f t="shared" si="297"/>
        <v>0.9627788822619836</v>
      </c>
      <c r="AN4566">
        <v>2264.0478167314459</v>
      </c>
      <c r="AO4566">
        <f t="shared" si="298"/>
        <v>566011.95418286149</v>
      </c>
      <c r="AP4566">
        <v>86</v>
      </c>
      <c r="AQ4566">
        <v>15.96</v>
      </c>
    </row>
    <row r="4567" spans="1:43" x14ac:dyDescent="0.2">
      <c r="A4567" t="s">
        <v>157</v>
      </c>
      <c r="B4567" t="s">
        <v>10</v>
      </c>
      <c r="C4567" t="s">
        <v>53</v>
      </c>
      <c r="E4567">
        <v>1</v>
      </c>
      <c r="F4567" t="s">
        <v>163</v>
      </c>
      <c r="K4567" t="s">
        <v>165</v>
      </c>
      <c r="L4567" t="s">
        <v>8</v>
      </c>
      <c r="M4567" t="s">
        <v>4</v>
      </c>
      <c r="N4567">
        <v>3850183.7</v>
      </c>
      <c r="O4567" t="s">
        <v>50</v>
      </c>
      <c r="P4567">
        <v>5</v>
      </c>
      <c r="Q4567">
        <v>31</v>
      </c>
      <c r="R4567" t="s">
        <v>9</v>
      </c>
      <c r="S4567">
        <v>5</v>
      </c>
      <c r="T4567" t="s">
        <v>23</v>
      </c>
      <c r="U4567" t="s">
        <v>9</v>
      </c>
      <c r="V4567">
        <v>200.3</v>
      </c>
      <c r="W4567">
        <v>15.95</v>
      </c>
      <c r="X4567">
        <v>9054</v>
      </c>
      <c r="Y4567">
        <v>2352</v>
      </c>
      <c r="Z4567">
        <f t="shared" si="295"/>
        <v>588000</v>
      </c>
      <c r="AF4567" t="s">
        <v>33</v>
      </c>
      <c r="AG4567">
        <v>1</v>
      </c>
      <c r="AH4567" t="s">
        <v>47</v>
      </c>
      <c r="AI4567">
        <v>0.89590000000000003</v>
      </c>
      <c r="AJ4567">
        <v>2626.6279190782502</v>
      </c>
      <c r="AK4567">
        <f t="shared" si="296"/>
        <v>656656.9797695626</v>
      </c>
      <c r="AL4567">
        <v>8717</v>
      </c>
      <c r="AM4567">
        <f t="shared" si="297"/>
        <v>0.9627788822619836</v>
      </c>
      <c r="AN4567">
        <v>2264.0478167314459</v>
      </c>
      <c r="AO4567">
        <f t="shared" si="298"/>
        <v>566011.95418286149</v>
      </c>
      <c r="AP4567">
        <v>86</v>
      </c>
      <c r="AQ4567">
        <v>15.96</v>
      </c>
    </row>
    <row r="4568" spans="1:43" x14ac:dyDescent="0.2">
      <c r="A4568" t="s">
        <v>157</v>
      </c>
      <c r="B4568" t="s">
        <v>10</v>
      </c>
      <c r="C4568" t="s">
        <v>53</v>
      </c>
      <c r="E4568">
        <v>1</v>
      </c>
      <c r="F4568" t="s">
        <v>163</v>
      </c>
      <c r="K4568" t="s">
        <v>165</v>
      </c>
      <c r="L4568" t="s">
        <v>8</v>
      </c>
      <c r="M4568" t="s">
        <v>4</v>
      </c>
      <c r="N4568">
        <v>3850183.7</v>
      </c>
      <c r="O4568" t="s">
        <v>50</v>
      </c>
      <c r="P4568">
        <v>5</v>
      </c>
      <c r="Q4568">
        <v>31</v>
      </c>
      <c r="R4568" t="s">
        <v>9</v>
      </c>
      <c r="S4568">
        <v>5</v>
      </c>
      <c r="T4568" t="s">
        <v>23</v>
      </c>
      <c r="U4568" t="s">
        <v>9</v>
      </c>
      <c r="V4568">
        <v>200.3</v>
      </c>
      <c r="W4568">
        <v>15.95</v>
      </c>
      <c r="X4568">
        <v>9054</v>
      </c>
      <c r="Y4568">
        <v>2352</v>
      </c>
      <c r="Z4568">
        <f t="shared" si="295"/>
        <v>588000</v>
      </c>
      <c r="AB4568" t="s">
        <v>8</v>
      </c>
      <c r="AC4568" s="7" t="s">
        <v>101</v>
      </c>
      <c r="AD4568" t="s">
        <v>8</v>
      </c>
      <c r="AF4568" t="s">
        <v>33</v>
      </c>
      <c r="AG4568">
        <v>1</v>
      </c>
      <c r="AH4568" t="s">
        <v>47</v>
      </c>
      <c r="AI4568">
        <v>0.89590000000000003</v>
      </c>
      <c r="AJ4568">
        <v>2626.6279190782502</v>
      </c>
      <c r="AK4568">
        <f t="shared" si="296"/>
        <v>656656.9797695626</v>
      </c>
      <c r="AL4568">
        <v>8717</v>
      </c>
      <c r="AM4568">
        <f t="shared" si="297"/>
        <v>0.9627788822619836</v>
      </c>
      <c r="AN4568">
        <v>2264.0478167314459</v>
      </c>
      <c r="AO4568">
        <f t="shared" si="298"/>
        <v>566011.95418286149</v>
      </c>
      <c r="AP4568">
        <v>86</v>
      </c>
      <c r="AQ4568">
        <v>15.96</v>
      </c>
    </row>
    <row r="4569" spans="1:43" x14ac:dyDescent="0.2">
      <c r="A4569" t="s">
        <v>157</v>
      </c>
      <c r="B4569" t="s">
        <v>10</v>
      </c>
      <c r="C4569" t="s">
        <v>53</v>
      </c>
      <c r="E4569">
        <v>1</v>
      </c>
      <c r="F4569" t="s">
        <v>163</v>
      </c>
      <c r="K4569" t="s">
        <v>165</v>
      </c>
      <c r="L4569" t="s">
        <v>8</v>
      </c>
      <c r="M4569" t="s">
        <v>4</v>
      </c>
      <c r="N4569">
        <v>3850183.7</v>
      </c>
      <c r="O4569" t="s">
        <v>50</v>
      </c>
      <c r="P4569">
        <v>5</v>
      </c>
      <c r="Q4569">
        <v>31</v>
      </c>
      <c r="R4569" t="s">
        <v>9</v>
      </c>
      <c r="S4569">
        <v>5</v>
      </c>
      <c r="T4569" t="s">
        <v>23</v>
      </c>
      <c r="U4569" t="s">
        <v>9</v>
      </c>
      <c r="V4569">
        <v>200.3</v>
      </c>
      <c r="W4569">
        <v>15.95</v>
      </c>
      <c r="X4569">
        <v>9054</v>
      </c>
      <c r="Y4569">
        <v>2352</v>
      </c>
      <c r="Z4569">
        <f t="shared" si="295"/>
        <v>588000</v>
      </c>
      <c r="AF4569" t="s">
        <v>33</v>
      </c>
      <c r="AG4569">
        <v>1</v>
      </c>
      <c r="AH4569" t="s">
        <v>46</v>
      </c>
      <c r="AI4569">
        <v>0.89590000000000003</v>
      </c>
      <c r="AJ4569">
        <v>2626.6279190782502</v>
      </c>
      <c r="AK4569">
        <f t="shared" si="296"/>
        <v>656656.9797695626</v>
      </c>
      <c r="AL4569">
        <v>8717</v>
      </c>
      <c r="AM4569">
        <f t="shared" si="297"/>
        <v>0.9627788822619836</v>
      </c>
      <c r="AN4569">
        <v>2264.0478167314459</v>
      </c>
      <c r="AO4569">
        <f t="shared" si="298"/>
        <v>566011.95418286149</v>
      </c>
      <c r="AP4569">
        <v>86</v>
      </c>
      <c r="AQ4569">
        <v>15.96</v>
      </c>
    </row>
    <row r="4570" spans="1:43" x14ac:dyDescent="0.2">
      <c r="A4570" t="s">
        <v>157</v>
      </c>
      <c r="B4570" t="s">
        <v>10</v>
      </c>
      <c r="C4570" t="s">
        <v>53</v>
      </c>
      <c r="E4570">
        <v>1</v>
      </c>
      <c r="F4570" t="s">
        <v>163</v>
      </c>
      <c r="K4570" t="s">
        <v>165</v>
      </c>
      <c r="L4570" t="s">
        <v>8</v>
      </c>
      <c r="M4570" t="s">
        <v>4</v>
      </c>
      <c r="N4570">
        <v>3850183.7</v>
      </c>
      <c r="O4570" t="s">
        <v>50</v>
      </c>
      <c r="P4570">
        <v>5</v>
      </c>
      <c r="Q4570">
        <v>31</v>
      </c>
      <c r="R4570" t="s">
        <v>9</v>
      </c>
      <c r="S4570">
        <v>5</v>
      </c>
      <c r="T4570" t="s">
        <v>23</v>
      </c>
      <c r="U4570" t="s">
        <v>9</v>
      </c>
      <c r="V4570">
        <v>200.3</v>
      </c>
      <c r="W4570">
        <v>15.95</v>
      </c>
      <c r="X4570">
        <v>9054</v>
      </c>
      <c r="Y4570">
        <v>2352</v>
      </c>
      <c r="Z4570">
        <f t="shared" si="295"/>
        <v>588000</v>
      </c>
      <c r="AF4570" t="s">
        <v>33</v>
      </c>
      <c r="AG4570">
        <v>1</v>
      </c>
      <c r="AH4570" t="s">
        <v>47</v>
      </c>
      <c r="AI4570">
        <v>0.89590000000000003</v>
      </c>
      <c r="AJ4570">
        <v>2626.6279190782502</v>
      </c>
      <c r="AK4570">
        <f t="shared" si="296"/>
        <v>656656.9797695626</v>
      </c>
      <c r="AL4570">
        <v>8717</v>
      </c>
      <c r="AM4570">
        <f t="shared" si="297"/>
        <v>0.9627788822619836</v>
      </c>
      <c r="AN4570">
        <v>2264.0478167314459</v>
      </c>
      <c r="AO4570">
        <f t="shared" si="298"/>
        <v>566011.95418286149</v>
      </c>
      <c r="AP4570">
        <v>86</v>
      </c>
      <c r="AQ4570">
        <v>15.96</v>
      </c>
    </row>
    <row r="4571" spans="1:43" x14ac:dyDescent="0.2">
      <c r="A4571" t="s">
        <v>157</v>
      </c>
      <c r="B4571" t="s">
        <v>10</v>
      </c>
      <c r="C4571" t="s">
        <v>53</v>
      </c>
      <c r="E4571">
        <v>1</v>
      </c>
      <c r="F4571" t="s">
        <v>163</v>
      </c>
      <c r="K4571" t="s">
        <v>165</v>
      </c>
      <c r="L4571" t="s">
        <v>8</v>
      </c>
      <c r="M4571" t="s">
        <v>4</v>
      </c>
      <c r="N4571">
        <v>3850183.7</v>
      </c>
      <c r="O4571" t="s">
        <v>50</v>
      </c>
      <c r="P4571">
        <v>5</v>
      </c>
      <c r="Q4571">
        <v>31</v>
      </c>
      <c r="R4571" t="s">
        <v>9</v>
      </c>
      <c r="S4571">
        <v>5</v>
      </c>
      <c r="T4571" t="s">
        <v>23</v>
      </c>
      <c r="U4571" t="s">
        <v>9</v>
      </c>
      <c r="V4571">
        <v>200.3</v>
      </c>
      <c r="W4571">
        <v>15.95</v>
      </c>
      <c r="X4571">
        <v>9054</v>
      </c>
      <c r="Y4571">
        <v>2352</v>
      </c>
      <c r="Z4571">
        <f t="shared" si="295"/>
        <v>588000</v>
      </c>
      <c r="AF4571" t="s">
        <v>33</v>
      </c>
      <c r="AG4571">
        <v>1</v>
      </c>
      <c r="AH4571" t="s">
        <v>47</v>
      </c>
      <c r="AI4571">
        <v>0.89590000000000003</v>
      </c>
      <c r="AJ4571">
        <v>2626.6279190782502</v>
      </c>
      <c r="AK4571">
        <f t="shared" si="296"/>
        <v>656656.9797695626</v>
      </c>
      <c r="AL4571">
        <v>8717</v>
      </c>
      <c r="AM4571">
        <f t="shared" si="297"/>
        <v>0.9627788822619836</v>
      </c>
      <c r="AN4571">
        <v>2264.0478167314459</v>
      </c>
      <c r="AO4571">
        <f t="shared" si="298"/>
        <v>566011.95418286149</v>
      </c>
      <c r="AP4571">
        <v>86</v>
      </c>
      <c r="AQ4571">
        <v>15.96</v>
      </c>
    </row>
    <row r="4572" spans="1:43" x14ac:dyDescent="0.2">
      <c r="A4572" t="s">
        <v>157</v>
      </c>
      <c r="B4572" t="s">
        <v>10</v>
      </c>
      <c r="C4572" t="s">
        <v>53</v>
      </c>
      <c r="E4572">
        <v>1</v>
      </c>
      <c r="F4572" t="s">
        <v>163</v>
      </c>
      <c r="K4572" t="s">
        <v>165</v>
      </c>
      <c r="L4572" t="s">
        <v>8</v>
      </c>
      <c r="M4572" t="s">
        <v>4</v>
      </c>
      <c r="N4572">
        <v>3850183.7</v>
      </c>
      <c r="O4572" t="s">
        <v>50</v>
      </c>
      <c r="P4572">
        <v>5</v>
      </c>
      <c r="Q4572">
        <v>31</v>
      </c>
      <c r="R4572" t="s">
        <v>9</v>
      </c>
      <c r="S4572">
        <v>5</v>
      </c>
      <c r="T4572" t="s">
        <v>23</v>
      </c>
      <c r="U4572" t="s">
        <v>9</v>
      </c>
      <c r="V4572">
        <v>200.3</v>
      </c>
      <c r="W4572">
        <v>15.95</v>
      </c>
      <c r="X4572">
        <v>9054</v>
      </c>
      <c r="Y4572">
        <v>2352</v>
      </c>
      <c r="Z4572">
        <f t="shared" si="295"/>
        <v>588000</v>
      </c>
      <c r="AB4572" t="s">
        <v>8</v>
      </c>
      <c r="AC4572" s="7" t="s">
        <v>101</v>
      </c>
      <c r="AD4572" t="s">
        <v>8</v>
      </c>
      <c r="AF4572" t="s">
        <v>33</v>
      </c>
      <c r="AG4572">
        <v>1</v>
      </c>
      <c r="AH4572" t="s">
        <v>46</v>
      </c>
      <c r="AI4572">
        <v>0.89590000000000003</v>
      </c>
      <c r="AJ4572">
        <v>2626.6279190782502</v>
      </c>
      <c r="AK4572">
        <f t="shared" si="296"/>
        <v>656656.9797695626</v>
      </c>
      <c r="AL4572">
        <v>8717</v>
      </c>
      <c r="AM4572">
        <f t="shared" si="297"/>
        <v>0.9627788822619836</v>
      </c>
      <c r="AN4572">
        <v>2264.0478167314459</v>
      </c>
      <c r="AO4572">
        <f t="shared" si="298"/>
        <v>566011.95418286149</v>
      </c>
      <c r="AP4572">
        <v>86</v>
      </c>
      <c r="AQ4572">
        <v>15.96</v>
      </c>
    </row>
    <row r="4573" spans="1:43" x14ac:dyDescent="0.2">
      <c r="A4573" t="s">
        <v>157</v>
      </c>
      <c r="B4573" t="s">
        <v>10</v>
      </c>
      <c r="C4573" t="s">
        <v>53</v>
      </c>
      <c r="E4573">
        <v>1</v>
      </c>
      <c r="F4573" t="s">
        <v>163</v>
      </c>
      <c r="K4573" t="s">
        <v>165</v>
      </c>
      <c r="L4573" t="s">
        <v>8</v>
      </c>
      <c r="M4573" t="s">
        <v>4</v>
      </c>
      <c r="N4573">
        <v>3850183.7</v>
      </c>
      <c r="O4573" t="s">
        <v>50</v>
      </c>
      <c r="P4573">
        <v>5</v>
      </c>
      <c r="Q4573">
        <v>31</v>
      </c>
      <c r="R4573" t="s">
        <v>9</v>
      </c>
      <c r="S4573">
        <v>5</v>
      </c>
      <c r="T4573" t="s">
        <v>23</v>
      </c>
      <c r="U4573" t="s">
        <v>9</v>
      </c>
      <c r="V4573">
        <v>200.3</v>
      </c>
      <c r="W4573">
        <v>15.95</v>
      </c>
      <c r="X4573">
        <v>9054</v>
      </c>
      <c r="Y4573">
        <v>2352</v>
      </c>
      <c r="Z4573">
        <f t="shared" si="295"/>
        <v>588000</v>
      </c>
      <c r="AB4573" t="s">
        <v>8</v>
      </c>
      <c r="AC4573" s="7" t="s">
        <v>101</v>
      </c>
      <c r="AD4573" t="s">
        <v>8</v>
      </c>
      <c r="AF4573" t="s">
        <v>33</v>
      </c>
      <c r="AG4573">
        <v>1</v>
      </c>
      <c r="AH4573" t="s">
        <v>47</v>
      </c>
      <c r="AI4573">
        <v>0.89590000000000003</v>
      </c>
      <c r="AJ4573">
        <v>2626.6279190782502</v>
      </c>
      <c r="AK4573">
        <f t="shared" si="296"/>
        <v>656656.9797695626</v>
      </c>
      <c r="AL4573">
        <v>8717</v>
      </c>
      <c r="AM4573">
        <f t="shared" si="297"/>
        <v>0.9627788822619836</v>
      </c>
      <c r="AN4573">
        <v>2264.0478167314459</v>
      </c>
      <c r="AO4573">
        <f t="shared" si="298"/>
        <v>566011.95418286149</v>
      </c>
      <c r="AP4573">
        <v>86</v>
      </c>
      <c r="AQ4573">
        <v>15.96</v>
      </c>
    </row>
    <row r="4574" spans="1:43" x14ac:dyDescent="0.2">
      <c r="A4574" t="s">
        <v>157</v>
      </c>
      <c r="B4574" t="s">
        <v>10</v>
      </c>
      <c r="C4574" t="s">
        <v>53</v>
      </c>
      <c r="E4574">
        <v>1</v>
      </c>
      <c r="F4574" t="s">
        <v>163</v>
      </c>
      <c r="K4574" t="s">
        <v>165</v>
      </c>
      <c r="L4574" t="s">
        <v>8</v>
      </c>
      <c r="M4574" t="s">
        <v>4</v>
      </c>
      <c r="N4574">
        <v>3850183.7</v>
      </c>
      <c r="O4574" t="s">
        <v>50</v>
      </c>
      <c r="P4574">
        <v>5</v>
      </c>
      <c r="Q4574">
        <v>31</v>
      </c>
      <c r="R4574" t="s">
        <v>9</v>
      </c>
      <c r="S4574">
        <v>5</v>
      </c>
      <c r="T4574" t="s">
        <v>23</v>
      </c>
      <c r="U4574" t="s">
        <v>9</v>
      </c>
      <c r="V4574">
        <v>200.3</v>
      </c>
      <c r="W4574">
        <v>15.95</v>
      </c>
      <c r="X4574">
        <v>9054</v>
      </c>
      <c r="Y4574">
        <v>2352</v>
      </c>
      <c r="Z4574">
        <f t="shared" ref="Z4574:Z4637" si="299">Y4574*250</f>
        <v>588000</v>
      </c>
      <c r="AF4574" t="s">
        <v>33</v>
      </c>
      <c r="AG4574">
        <v>1</v>
      </c>
      <c r="AH4574" t="s">
        <v>47</v>
      </c>
      <c r="AI4574">
        <v>0.89590000000000003</v>
      </c>
      <c r="AJ4574">
        <v>2626.6279190782502</v>
      </c>
      <c r="AK4574">
        <f t="shared" ref="AK4574:AK4637" si="300">AJ4574*250</f>
        <v>656656.9797695626</v>
      </c>
      <c r="AL4574">
        <v>8717</v>
      </c>
      <c r="AM4574">
        <f t="shared" si="297"/>
        <v>0.9627788822619836</v>
      </c>
      <c r="AN4574">
        <v>2264.0478167314459</v>
      </c>
      <c r="AO4574">
        <f t="shared" si="298"/>
        <v>566011.95418286149</v>
      </c>
      <c r="AP4574">
        <v>86</v>
      </c>
      <c r="AQ4574">
        <v>15.96</v>
      </c>
    </row>
    <row r="4575" spans="1:43" x14ac:dyDescent="0.2">
      <c r="A4575" t="s">
        <v>157</v>
      </c>
      <c r="B4575" t="s">
        <v>10</v>
      </c>
      <c r="C4575" t="s">
        <v>53</v>
      </c>
      <c r="E4575">
        <v>1</v>
      </c>
      <c r="F4575" t="s">
        <v>163</v>
      </c>
      <c r="K4575" t="s">
        <v>165</v>
      </c>
      <c r="L4575" t="s">
        <v>8</v>
      </c>
      <c r="M4575" t="s">
        <v>4</v>
      </c>
      <c r="N4575">
        <v>3850183.7</v>
      </c>
      <c r="O4575" t="s">
        <v>50</v>
      </c>
      <c r="P4575">
        <v>5</v>
      </c>
      <c r="Q4575">
        <v>31</v>
      </c>
      <c r="R4575" t="s">
        <v>9</v>
      </c>
      <c r="S4575">
        <v>5</v>
      </c>
      <c r="T4575" t="s">
        <v>23</v>
      </c>
      <c r="U4575" t="s">
        <v>9</v>
      </c>
      <c r="V4575">
        <v>200.3</v>
      </c>
      <c r="W4575">
        <v>15.95</v>
      </c>
      <c r="X4575">
        <v>9054</v>
      </c>
      <c r="Y4575">
        <v>2352</v>
      </c>
      <c r="Z4575">
        <f t="shared" si="299"/>
        <v>588000</v>
      </c>
      <c r="AF4575" t="s">
        <v>33</v>
      </c>
      <c r="AG4575">
        <v>1</v>
      </c>
      <c r="AH4575" t="s">
        <v>47</v>
      </c>
      <c r="AI4575">
        <v>0.89590000000000003</v>
      </c>
      <c r="AJ4575">
        <v>2626.6279190782502</v>
      </c>
      <c r="AK4575">
        <f t="shared" si="300"/>
        <v>656656.9797695626</v>
      </c>
      <c r="AL4575">
        <v>8717</v>
      </c>
      <c r="AM4575">
        <f t="shared" si="297"/>
        <v>0.9627788822619836</v>
      </c>
      <c r="AN4575">
        <v>2264.0478167314459</v>
      </c>
      <c r="AO4575">
        <f t="shared" si="298"/>
        <v>566011.95418286149</v>
      </c>
      <c r="AP4575">
        <v>86</v>
      </c>
      <c r="AQ4575">
        <v>15.96</v>
      </c>
    </row>
    <row r="4576" spans="1:43" x14ac:dyDescent="0.2">
      <c r="A4576" t="s">
        <v>157</v>
      </c>
      <c r="B4576" t="s">
        <v>10</v>
      </c>
      <c r="C4576" t="s">
        <v>53</v>
      </c>
      <c r="E4576">
        <v>1</v>
      </c>
      <c r="F4576" t="s">
        <v>163</v>
      </c>
      <c r="K4576" t="s">
        <v>165</v>
      </c>
      <c r="L4576" t="s">
        <v>8</v>
      </c>
      <c r="M4576" t="s">
        <v>4</v>
      </c>
      <c r="N4576">
        <v>3850183.7</v>
      </c>
      <c r="O4576" t="s">
        <v>50</v>
      </c>
      <c r="P4576">
        <v>5</v>
      </c>
      <c r="Q4576">
        <v>31</v>
      </c>
      <c r="R4576" t="s">
        <v>9</v>
      </c>
      <c r="S4576">
        <v>5</v>
      </c>
      <c r="T4576" t="s">
        <v>23</v>
      </c>
      <c r="U4576" t="s">
        <v>9</v>
      </c>
      <c r="V4576">
        <v>200.3</v>
      </c>
      <c r="W4576">
        <v>15.95</v>
      </c>
      <c r="X4576">
        <v>9054</v>
      </c>
      <c r="Y4576">
        <v>2352</v>
      </c>
      <c r="Z4576">
        <f t="shared" si="299"/>
        <v>588000</v>
      </c>
      <c r="AB4576" t="s">
        <v>8</v>
      </c>
      <c r="AC4576" s="7" t="s">
        <v>101</v>
      </c>
      <c r="AD4576" t="s">
        <v>8</v>
      </c>
      <c r="AF4576" t="s">
        <v>33</v>
      </c>
      <c r="AG4576">
        <v>1</v>
      </c>
      <c r="AH4576" t="s">
        <v>46</v>
      </c>
      <c r="AI4576">
        <v>0.89590000000000003</v>
      </c>
      <c r="AJ4576">
        <v>2626.6279190782502</v>
      </c>
      <c r="AK4576">
        <f t="shared" si="300"/>
        <v>656656.9797695626</v>
      </c>
      <c r="AL4576">
        <v>8717</v>
      </c>
      <c r="AM4576">
        <f t="shared" si="297"/>
        <v>0.9627788822619836</v>
      </c>
      <c r="AN4576">
        <v>2264.0478167314459</v>
      </c>
      <c r="AO4576">
        <f t="shared" si="298"/>
        <v>566011.95418286149</v>
      </c>
      <c r="AP4576">
        <v>86</v>
      </c>
      <c r="AQ4576">
        <v>15.96</v>
      </c>
    </row>
    <row r="4577" spans="1:43" x14ac:dyDescent="0.2">
      <c r="A4577" t="s">
        <v>157</v>
      </c>
      <c r="B4577" t="s">
        <v>10</v>
      </c>
      <c r="C4577" t="s">
        <v>53</v>
      </c>
      <c r="E4577">
        <v>1</v>
      </c>
      <c r="F4577" t="s">
        <v>163</v>
      </c>
      <c r="K4577" t="s">
        <v>165</v>
      </c>
      <c r="L4577" t="s">
        <v>8</v>
      </c>
      <c r="M4577" t="s">
        <v>4</v>
      </c>
      <c r="N4577">
        <v>3850183.7</v>
      </c>
      <c r="O4577" t="s">
        <v>50</v>
      </c>
      <c r="P4577">
        <v>5</v>
      </c>
      <c r="Q4577">
        <v>31</v>
      </c>
      <c r="R4577" t="s">
        <v>9</v>
      </c>
      <c r="S4577">
        <v>5</v>
      </c>
      <c r="T4577" t="s">
        <v>23</v>
      </c>
      <c r="U4577" t="s">
        <v>9</v>
      </c>
      <c r="V4577">
        <v>200.3</v>
      </c>
      <c r="W4577">
        <v>15.95</v>
      </c>
      <c r="X4577">
        <v>9054</v>
      </c>
      <c r="Y4577">
        <v>2352</v>
      </c>
      <c r="Z4577">
        <f t="shared" si="299"/>
        <v>588000</v>
      </c>
      <c r="AF4577" t="s">
        <v>33</v>
      </c>
      <c r="AG4577">
        <v>1</v>
      </c>
      <c r="AH4577" t="s">
        <v>47</v>
      </c>
      <c r="AI4577">
        <v>0.89590000000000003</v>
      </c>
      <c r="AJ4577">
        <v>2626.6279190782502</v>
      </c>
      <c r="AK4577">
        <f t="shared" si="300"/>
        <v>656656.9797695626</v>
      </c>
      <c r="AL4577">
        <v>8717</v>
      </c>
      <c r="AM4577">
        <f t="shared" si="297"/>
        <v>0.9627788822619836</v>
      </c>
      <c r="AN4577">
        <v>2264.0478167314459</v>
      </c>
      <c r="AO4577">
        <f t="shared" si="298"/>
        <v>566011.95418286149</v>
      </c>
      <c r="AP4577">
        <v>86</v>
      </c>
      <c r="AQ4577">
        <v>15.96</v>
      </c>
    </row>
    <row r="4578" spans="1:43" x14ac:dyDescent="0.2">
      <c r="A4578" t="s">
        <v>157</v>
      </c>
      <c r="B4578" t="s">
        <v>10</v>
      </c>
      <c r="C4578" t="s">
        <v>53</v>
      </c>
      <c r="E4578">
        <v>1</v>
      </c>
      <c r="F4578" t="s">
        <v>163</v>
      </c>
      <c r="K4578" t="s">
        <v>165</v>
      </c>
      <c r="L4578" t="s">
        <v>8</v>
      </c>
      <c r="M4578" t="s">
        <v>4</v>
      </c>
      <c r="N4578">
        <v>3850183.7</v>
      </c>
      <c r="O4578" t="s">
        <v>50</v>
      </c>
      <c r="P4578">
        <v>5</v>
      </c>
      <c r="Q4578">
        <v>31</v>
      </c>
      <c r="R4578" t="s">
        <v>9</v>
      </c>
      <c r="S4578">
        <v>5</v>
      </c>
      <c r="T4578" t="s">
        <v>23</v>
      </c>
      <c r="U4578" t="s">
        <v>9</v>
      </c>
      <c r="V4578">
        <v>200.3</v>
      </c>
      <c r="W4578">
        <v>15.95</v>
      </c>
      <c r="X4578">
        <v>9054</v>
      </c>
      <c r="Y4578">
        <v>2352</v>
      </c>
      <c r="Z4578">
        <f t="shared" si="299"/>
        <v>588000</v>
      </c>
      <c r="AF4578" t="s">
        <v>33</v>
      </c>
      <c r="AG4578">
        <v>1</v>
      </c>
      <c r="AH4578" t="s">
        <v>47</v>
      </c>
      <c r="AI4578">
        <v>0.89590000000000003</v>
      </c>
      <c r="AJ4578">
        <v>2626.6279190782502</v>
      </c>
      <c r="AK4578">
        <f t="shared" si="300"/>
        <v>656656.9797695626</v>
      </c>
      <c r="AL4578">
        <v>8717</v>
      </c>
      <c r="AM4578">
        <f t="shared" si="297"/>
        <v>0.9627788822619836</v>
      </c>
      <c r="AN4578">
        <v>2264.0478167314459</v>
      </c>
      <c r="AO4578">
        <f t="shared" si="298"/>
        <v>566011.95418286149</v>
      </c>
      <c r="AP4578">
        <v>86</v>
      </c>
      <c r="AQ4578">
        <v>15.96</v>
      </c>
    </row>
    <row r="4579" spans="1:43" x14ac:dyDescent="0.2">
      <c r="A4579" t="s">
        <v>157</v>
      </c>
      <c r="B4579" t="s">
        <v>10</v>
      </c>
      <c r="C4579" t="s">
        <v>53</v>
      </c>
      <c r="E4579">
        <v>1</v>
      </c>
      <c r="F4579" t="s">
        <v>163</v>
      </c>
      <c r="K4579" t="s">
        <v>165</v>
      </c>
      <c r="L4579" t="s">
        <v>8</v>
      </c>
      <c r="M4579" t="s">
        <v>4</v>
      </c>
      <c r="N4579">
        <v>3850183.7</v>
      </c>
      <c r="O4579" t="s">
        <v>50</v>
      </c>
      <c r="P4579">
        <v>5</v>
      </c>
      <c r="Q4579">
        <v>31</v>
      </c>
      <c r="R4579" t="s">
        <v>9</v>
      </c>
      <c r="S4579">
        <v>5</v>
      </c>
      <c r="T4579" t="s">
        <v>23</v>
      </c>
      <c r="U4579" t="s">
        <v>9</v>
      </c>
      <c r="V4579">
        <v>200.3</v>
      </c>
      <c r="W4579">
        <v>15.95</v>
      </c>
      <c r="X4579">
        <v>9054</v>
      </c>
      <c r="Y4579">
        <v>2352</v>
      </c>
      <c r="Z4579">
        <f t="shared" si="299"/>
        <v>588000</v>
      </c>
      <c r="AB4579" t="s">
        <v>8</v>
      </c>
      <c r="AC4579" s="7" t="s">
        <v>101</v>
      </c>
      <c r="AD4579" t="s">
        <v>8</v>
      </c>
      <c r="AF4579" t="s">
        <v>33</v>
      </c>
      <c r="AG4579">
        <v>1</v>
      </c>
      <c r="AH4579" t="s">
        <v>46</v>
      </c>
      <c r="AI4579">
        <v>0.89590000000000003</v>
      </c>
      <c r="AJ4579">
        <v>2626.6279190782502</v>
      </c>
      <c r="AK4579">
        <f t="shared" si="300"/>
        <v>656656.9797695626</v>
      </c>
      <c r="AL4579">
        <v>8717</v>
      </c>
      <c r="AM4579">
        <f t="shared" si="297"/>
        <v>0.9627788822619836</v>
      </c>
      <c r="AN4579">
        <v>2264.0478167314459</v>
      </c>
      <c r="AO4579">
        <f t="shared" si="298"/>
        <v>566011.95418286149</v>
      </c>
      <c r="AP4579">
        <v>86</v>
      </c>
      <c r="AQ4579">
        <v>15.96</v>
      </c>
    </row>
    <row r="4580" spans="1:43" x14ac:dyDescent="0.2">
      <c r="A4580" t="s">
        <v>157</v>
      </c>
      <c r="B4580" t="s">
        <v>10</v>
      </c>
      <c r="C4580" t="s">
        <v>53</v>
      </c>
      <c r="E4580">
        <v>1</v>
      </c>
      <c r="F4580" t="s">
        <v>163</v>
      </c>
      <c r="K4580" t="s">
        <v>165</v>
      </c>
      <c r="L4580" t="s">
        <v>8</v>
      </c>
      <c r="M4580" t="s">
        <v>4</v>
      </c>
      <c r="N4580">
        <v>3850183.7</v>
      </c>
      <c r="O4580" t="s">
        <v>50</v>
      </c>
      <c r="P4580">
        <v>5</v>
      </c>
      <c r="Q4580">
        <v>31</v>
      </c>
      <c r="R4580" t="s">
        <v>9</v>
      </c>
      <c r="S4580">
        <v>5</v>
      </c>
      <c r="T4580" t="s">
        <v>23</v>
      </c>
      <c r="U4580" t="s">
        <v>9</v>
      </c>
      <c r="V4580">
        <v>200.3</v>
      </c>
      <c r="W4580">
        <v>15.95</v>
      </c>
      <c r="X4580">
        <v>9054</v>
      </c>
      <c r="Y4580">
        <v>2352</v>
      </c>
      <c r="Z4580">
        <f t="shared" si="299"/>
        <v>588000</v>
      </c>
      <c r="AB4580" t="s">
        <v>8</v>
      </c>
      <c r="AC4580" s="7" t="s">
        <v>101</v>
      </c>
      <c r="AD4580" t="s">
        <v>8</v>
      </c>
      <c r="AF4580" t="s">
        <v>33</v>
      </c>
      <c r="AG4580">
        <v>1</v>
      </c>
      <c r="AH4580" t="s">
        <v>47</v>
      </c>
      <c r="AI4580">
        <v>0.89590000000000003</v>
      </c>
      <c r="AJ4580">
        <v>2626.6279190782502</v>
      </c>
      <c r="AK4580">
        <f t="shared" si="300"/>
        <v>656656.9797695626</v>
      </c>
      <c r="AL4580">
        <v>8717</v>
      </c>
      <c r="AM4580">
        <f t="shared" si="297"/>
        <v>0.9627788822619836</v>
      </c>
      <c r="AN4580">
        <v>2264.0478167314459</v>
      </c>
      <c r="AO4580">
        <f t="shared" si="298"/>
        <v>566011.95418286149</v>
      </c>
      <c r="AP4580">
        <v>86</v>
      </c>
      <c r="AQ4580">
        <v>15.96</v>
      </c>
    </row>
    <row r="4581" spans="1:43" x14ac:dyDescent="0.2">
      <c r="A4581" t="s">
        <v>157</v>
      </c>
      <c r="B4581" t="s">
        <v>10</v>
      </c>
      <c r="C4581" t="s">
        <v>53</v>
      </c>
      <c r="E4581">
        <v>1</v>
      </c>
      <c r="F4581" t="s">
        <v>163</v>
      </c>
      <c r="K4581" t="s">
        <v>165</v>
      </c>
      <c r="L4581" t="s">
        <v>8</v>
      </c>
      <c r="M4581" t="s">
        <v>4</v>
      </c>
      <c r="N4581">
        <v>3850183.7</v>
      </c>
      <c r="O4581" t="s">
        <v>50</v>
      </c>
      <c r="P4581">
        <v>5</v>
      </c>
      <c r="Q4581">
        <v>31</v>
      </c>
      <c r="R4581" t="s">
        <v>9</v>
      </c>
      <c r="S4581">
        <v>5</v>
      </c>
      <c r="T4581" t="s">
        <v>23</v>
      </c>
      <c r="U4581" t="s">
        <v>9</v>
      </c>
      <c r="V4581">
        <v>200.3</v>
      </c>
      <c r="W4581">
        <v>15.95</v>
      </c>
      <c r="X4581">
        <v>9054</v>
      </c>
      <c r="Y4581">
        <v>2352</v>
      </c>
      <c r="Z4581">
        <f t="shared" si="299"/>
        <v>588000</v>
      </c>
      <c r="AB4581" t="s">
        <v>8</v>
      </c>
      <c r="AC4581" s="7" t="s">
        <v>101</v>
      </c>
      <c r="AD4581" t="s">
        <v>8</v>
      </c>
      <c r="AF4581" t="s">
        <v>33</v>
      </c>
      <c r="AG4581">
        <v>1</v>
      </c>
      <c r="AH4581" t="s">
        <v>47</v>
      </c>
      <c r="AI4581">
        <v>0.89590000000000003</v>
      </c>
      <c r="AJ4581">
        <v>2626.6279190782502</v>
      </c>
      <c r="AK4581">
        <f t="shared" si="300"/>
        <v>656656.9797695626</v>
      </c>
      <c r="AL4581">
        <v>8717</v>
      </c>
      <c r="AM4581">
        <f t="shared" si="297"/>
        <v>0.9627788822619836</v>
      </c>
      <c r="AN4581">
        <v>2264.0478167314459</v>
      </c>
      <c r="AO4581">
        <f t="shared" si="298"/>
        <v>566011.95418286149</v>
      </c>
      <c r="AP4581">
        <v>86</v>
      </c>
      <c r="AQ4581">
        <v>15.96</v>
      </c>
    </row>
    <row r="4582" spans="1:43" x14ac:dyDescent="0.2">
      <c r="A4582" t="s">
        <v>157</v>
      </c>
      <c r="B4582" t="s">
        <v>10</v>
      </c>
      <c r="C4582" t="s">
        <v>53</v>
      </c>
      <c r="E4582">
        <v>1</v>
      </c>
      <c r="F4582" t="s">
        <v>163</v>
      </c>
      <c r="K4582" t="s">
        <v>165</v>
      </c>
      <c r="L4582" t="s">
        <v>8</v>
      </c>
      <c r="M4582" t="s">
        <v>4</v>
      </c>
      <c r="N4582">
        <v>3850183.7</v>
      </c>
      <c r="O4582" t="s">
        <v>50</v>
      </c>
      <c r="P4582">
        <v>5</v>
      </c>
      <c r="Q4582">
        <v>31</v>
      </c>
      <c r="R4582" t="s">
        <v>9</v>
      </c>
      <c r="S4582">
        <v>5</v>
      </c>
      <c r="T4582" t="s">
        <v>23</v>
      </c>
      <c r="U4582" t="s">
        <v>9</v>
      </c>
      <c r="V4582">
        <v>200.3</v>
      </c>
      <c r="W4582">
        <v>15.95</v>
      </c>
      <c r="X4582">
        <v>9054</v>
      </c>
      <c r="Y4582">
        <v>2352</v>
      </c>
      <c r="Z4582">
        <f t="shared" si="299"/>
        <v>588000</v>
      </c>
      <c r="AF4582" t="s">
        <v>33</v>
      </c>
      <c r="AG4582">
        <v>1</v>
      </c>
      <c r="AH4582" t="s">
        <v>46</v>
      </c>
      <c r="AI4582">
        <v>0.89590000000000003</v>
      </c>
      <c r="AJ4582">
        <v>2626.6279190782502</v>
      </c>
      <c r="AK4582">
        <f t="shared" si="300"/>
        <v>656656.9797695626</v>
      </c>
      <c r="AL4582">
        <v>8717</v>
      </c>
      <c r="AM4582">
        <f t="shared" ref="AM4582:AM4645" si="301">AL4582/X4582</f>
        <v>0.9627788822619836</v>
      </c>
      <c r="AN4582">
        <v>2264.0478167314459</v>
      </c>
      <c r="AO4582">
        <f t="shared" ref="AO4582:AO4645" si="302">AN4582*250</f>
        <v>566011.95418286149</v>
      </c>
      <c r="AP4582">
        <v>86</v>
      </c>
      <c r="AQ4582">
        <v>15.96</v>
      </c>
    </row>
    <row r="4583" spans="1:43" x14ac:dyDescent="0.2">
      <c r="A4583" t="s">
        <v>157</v>
      </c>
      <c r="B4583" t="s">
        <v>10</v>
      </c>
      <c r="C4583" t="s">
        <v>53</v>
      </c>
      <c r="E4583">
        <v>1</v>
      </c>
      <c r="F4583" t="s">
        <v>163</v>
      </c>
      <c r="K4583" t="s">
        <v>165</v>
      </c>
      <c r="L4583" t="s">
        <v>8</v>
      </c>
      <c r="M4583" t="s">
        <v>4</v>
      </c>
      <c r="N4583">
        <v>3850183.7</v>
      </c>
      <c r="O4583" t="s">
        <v>50</v>
      </c>
      <c r="P4583">
        <v>5</v>
      </c>
      <c r="Q4583">
        <v>31</v>
      </c>
      <c r="R4583" t="s">
        <v>9</v>
      </c>
      <c r="S4583">
        <v>5</v>
      </c>
      <c r="T4583" t="s">
        <v>23</v>
      </c>
      <c r="U4583" t="s">
        <v>9</v>
      </c>
      <c r="V4583">
        <v>200.3</v>
      </c>
      <c r="W4583">
        <v>15.95</v>
      </c>
      <c r="X4583">
        <v>9054</v>
      </c>
      <c r="Y4583">
        <v>2352</v>
      </c>
      <c r="Z4583">
        <f t="shared" si="299"/>
        <v>588000</v>
      </c>
      <c r="AB4583" t="s">
        <v>8</v>
      </c>
      <c r="AC4583" s="7" t="s">
        <v>101</v>
      </c>
      <c r="AD4583" t="s">
        <v>8</v>
      </c>
      <c r="AF4583" t="s">
        <v>33</v>
      </c>
      <c r="AG4583">
        <v>1</v>
      </c>
      <c r="AH4583" t="s">
        <v>46</v>
      </c>
      <c r="AI4583">
        <v>0.89590000000000003</v>
      </c>
      <c r="AJ4583">
        <v>2626.6279190782502</v>
      </c>
      <c r="AK4583">
        <f t="shared" si="300"/>
        <v>656656.9797695626</v>
      </c>
      <c r="AL4583">
        <v>8717</v>
      </c>
      <c r="AM4583">
        <f t="shared" si="301"/>
        <v>0.9627788822619836</v>
      </c>
      <c r="AN4583">
        <v>2264.0478167314459</v>
      </c>
      <c r="AO4583">
        <f t="shared" si="302"/>
        <v>566011.95418286149</v>
      </c>
      <c r="AP4583">
        <v>86</v>
      </c>
      <c r="AQ4583">
        <v>15.96</v>
      </c>
    </row>
    <row r="4584" spans="1:43" x14ac:dyDescent="0.2">
      <c r="A4584" t="s">
        <v>157</v>
      </c>
      <c r="B4584" t="s">
        <v>10</v>
      </c>
      <c r="C4584" t="s">
        <v>53</v>
      </c>
      <c r="E4584">
        <v>1</v>
      </c>
      <c r="F4584" t="s">
        <v>163</v>
      </c>
      <c r="K4584" t="s">
        <v>165</v>
      </c>
      <c r="L4584" t="s">
        <v>8</v>
      </c>
      <c r="M4584" t="s">
        <v>4</v>
      </c>
      <c r="N4584">
        <v>3850183.7</v>
      </c>
      <c r="O4584" t="s">
        <v>50</v>
      </c>
      <c r="P4584">
        <v>5</v>
      </c>
      <c r="Q4584">
        <v>31</v>
      </c>
      <c r="R4584" t="s">
        <v>9</v>
      </c>
      <c r="S4584">
        <v>5</v>
      </c>
      <c r="T4584" t="s">
        <v>23</v>
      </c>
      <c r="U4584" t="s">
        <v>9</v>
      </c>
      <c r="V4584">
        <v>200.3</v>
      </c>
      <c r="W4584">
        <v>15.95</v>
      </c>
      <c r="X4584">
        <v>9054</v>
      </c>
      <c r="Y4584">
        <v>2352</v>
      </c>
      <c r="Z4584">
        <f t="shared" si="299"/>
        <v>588000</v>
      </c>
      <c r="AB4584" t="s">
        <v>8</v>
      </c>
      <c r="AC4584" s="7" t="s">
        <v>101</v>
      </c>
      <c r="AD4584" t="s">
        <v>8</v>
      </c>
      <c r="AF4584" t="s">
        <v>33</v>
      </c>
      <c r="AG4584">
        <v>1</v>
      </c>
      <c r="AH4584" t="s">
        <v>47</v>
      </c>
      <c r="AI4584">
        <v>0.89590000000000003</v>
      </c>
      <c r="AJ4584">
        <v>2626.6279190782502</v>
      </c>
      <c r="AK4584">
        <f t="shared" si="300"/>
        <v>656656.9797695626</v>
      </c>
      <c r="AL4584">
        <v>8717</v>
      </c>
      <c r="AM4584">
        <f t="shared" si="301"/>
        <v>0.9627788822619836</v>
      </c>
      <c r="AN4584">
        <v>2264.0478167314459</v>
      </c>
      <c r="AO4584">
        <f t="shared" si="302"/>
        <v>566011.95418286149</v>
      </c>
      <c r="AP4584">
        <v>86</v>
      </c>
      <c r="AQ4584">
        <v>15.96</v>
      </c>
    </row>
    <row r="4585" spans="1:43" x14ac:dyDescent="0.2">
      <c r="A4585" t="s">
        <v>157</v>
      </c>
      <c r="B4585" t="s">
        <v>10</v>
      </c>
      <c r="C4585" t="s">
        <v>53</v>
      </c>
      <c r="E4585">
        <v>1</v>
      </c>
      <c r="F4585" t="s">
        <v>163</v>
      </c>
      <c r="K4585" t="s">
        <v>165</v>
      </c>
      <c r="L4585" t="s">
        <v>8</v>
      </c>
      <c r="M4585" t="s">
        <v>4</v>
      </c>
      <c r="N4585">
        <v>3850183.7</v>
      </c>
      <c r="O4585" t="s">
        <v>50</v>
      </c>
      <c r="P4585">
        <v>5</v>
      </c>
      <c r="Q4585">
        <v>31</v>
      </c>
      <c r="R4585" t="s">
        <v>9</v>
      </c>
      <c r="S4585">
        <v>5</v>
      </c>
      <c r="T4585" t="s">
        <v>23</v>
      </c>
      <c r="U4585" t="s">
        <v>9</v>
      </c>
      <c r="V4585">
        <v>200.3</v>
      </c>
      <c r="W4585">
        <v>15.95</v>
      </c>
      <c r="X4585">
        <v>9054</v>
      </c>
      <c r="Y4585">
        <v>2352</v>
      </c>
      <c r="Z4585">
        <f t="shared" si="299"/>
        <v>588000</v>
      </c>
      <c r="AF4585" t="s">
        <v>33</v>
      </c>
      <c r="AG4585">
        <v>1</v>
      </c>
      <c r="AH4585" t="s">
        <v>46</v>
      </c>
      <c r="AI4585">
        <v>0.89590000000000003</v>
      </c>
      <c r="AJ4585">
        <v>2626.6279190782502</v>
      </c>
      <c r="AK4585">
        <f t="shared" si="300"/>
        <v>656656.9797695626</v>
      </c>
      <c r="AL4585">
        <v>8717</v>
      </c>
      <c r="AM4585">
        <f t="shared" si="301"/>
        <v>0.9627788822619836</v>
      </c>
      <c r="AN4585">
        <v>2264.0478167314459</v>
      </c>
      <c r="AO4585">
        <f t="shared" si="302"/>
        <v>566011.95418286149</v>
      </c>
      <c r="AP4585">
        <v>86</v>
      </c>
      <c r="AQ4585">
        <v>15.96</v>
      </c>
    </row>
    <row r="4586" spans="1:43" x14ac:dyDescent="0.2">
      <c r="A4586" t="s">
        <v>157</v>
      </c>
      <c r="B4586" t="s">
        <v>10</v>
      </c>
      <c r="C4586" t="s">
        <v>53</v>
      </c>
      <c r="E4586">
        <v>1</v>
      </c>
      <c r="F4586" t="s">
        <v>163</v>
      </c>
      <c r="K4586" t="s">
        <v>165</v>
      </c>
      <c r="L4586" t="s">
        <v>8</v>
      </c>
      <c r="M4586" t="s">
        <v>4</v>
      </c>
      <c r="N4586">
        <v>3850183.7</v>
      </c>
      <c r="O4586" t="s">
        <v>50</v>
      </c>
      <c r="P4586">
        <v>5</v>
      </c>
      <c r="Q4586">
        <v>31</v>
      </c>
      <c r="R4586" t="s">
        <v>9</v>
      </c>
      <c r="S4586">
        <v>5</v>
      </c>
      <c r="T4586" t="s">
        <v>23</v>
      </c>
      <c r="U4586" t="s">
        <v>9</v>
      </c>
      <c r="V4586">
        <v>200.3</v>
      </c>
      <c r="W4586">
        <v>15.95</v>
      </c>
      <c r="X4586">
        <v>9054</v>
      </c>
      <c r="Y4586">
        <v>2352</v>
      </c>
      <c r="Z4586">
        <f t="shared" si="299"/>
        <v>588000</v>
      </c>
      <c r="AB4586" t="s">
        <v>8</v>
      </c>
      <c r="AC4586" s="7" t="s">
        <v>101</v>
      </c>
      <c r="AD4586" t="s">
        <v>8</v>
      </c>
      <c r="AF4586" t="s">
        <v>33</v>
      </c>
      <c r="AG4586">
        <v>1</v>
      </c>
      <c r="AH4586" t="s">
        <v>47</v>
      </c>
      <c r="AI4586">
        <v>0.89590000000000003</v>
      </c>
      <c r="AJ4586">
        <v>2626.6279190782502</v>
      </c>
      <c r="AK4586">
        <f t="shared" si="300"/>
        <v>656656.9797695626</v>
      </c>
      <c r="AL4586">
        <v>8717</v>
      </c>
      <c r="AM4586">
        <f t="shared" si="301"/>
        <v>0.9627788822619836</v>
      </c>
      <c r="AN4586">
        <v>2264.0478167314459</v>
      </c>
      <c r="AO4586">
        <f t="shared" si="302"/>
        <v>566011.95418286149</v>
      </c>
      <c r="AP4586">
        <v>86</v>
      </c>
      <c r="AQ4586">
        <v>15.96</v>
      </c>
    </row>
    <row r="4587" spans="1:43" x14ac:dyDescent="0.2">
      <c r="A4587" t="s">
        <v>157</v>
      </c>
      <c r="B4587" t="s">
        <v>10</v>
      </c>
      <c r="C4587" t="s">
        <v>53</v>
      </c>
      <c r="E4587">
        <v>1</v>
      </c>
      <c r="F4587" t="s">
        <v>163</v>
      </c>
      <c r="K4587" t="s">
        <v>165</v>
      </c>
      <c r="L4587" t="s">
        <v>8</v>
      </c>
      <c r="M4587" t="s">
        <v>4</v>
      </c>
      <c r="N4587">
        <v>3850183.7</v>
      </c>
      <c r="O4587" t="s">
        <v>50</v>
      </c>
      <c r="P4587">
        <v>5</v>
      </c>
      <c r="Q4587">
        <v>31</v>
      </c>
      <c r="R4587" t="s">
        <v>9</v>
      </c>
      <c r="S4587">
        <v>5</v>
      </c>
      <c r="T4587" t="s">
        <v>23</v>
      </c>
      <c r="U4587" t="s">
        <v>9</v>
      </c>
      <c r="V4587">
        <v>200.3</v>
      </c>
      <c r="W4587">
        <v>15.95</v>
      </c>
      <c r="X4587">
        <v>9054</v>
      </c>
      <c r="Y4587">
        <v>2352</v>
      </c>
      <c r="Z4587">
        <f t="shared" si="299"/>
        <v>588000</v>
      </c>
      <c r="AB4587" t="s">
        <v>8</v>
      </c>
      <c r="AC4587" s="7" t="s">
        <v>101</v>
      </c>
      <c r="AD4587" t="s">
        <v>8</v>
      </c>
      <c r="AF4587" t="s">
        <v>33</v>
      </c>
      <c r="AG4587">
        <v>1</v>
      </c>
      <c r="AH4587" t="s">
        <v>47</v>
      </c>
      <c r="AI4587">
        <v>0.89590000000000003</v>
      </c>
      <c r="AJ4587">
        <v>2626.6279190782502</v>
      </c>
      <c r="AK4587">
        <f t="shared" si="300"/>
        <v>656656.9797695626</v>
      </c>
      <c r="AL4587">
        <v>8717</v>
      </c>
      <c r="AM4587">
        <f t="shared" si="301"/>
        <v>0.9627788822619836</v>
      </c>
      <c r="AN4587">
        <v>2264.0478167314459</v>
      </c>
      <c r="AO4587">
        <f t="shared" si="302"/>
        <v>566011.95418286149</v>
      </c>
      <c r="AP4587">
        <v>86</v>
      </c>
      <c r="AQ4587">
        <v>15.96</v>
      </c>
    </row>
    <row r="4588" spans="1:43" x14ac:dyDescent="0.2">
      <c r="A4588" t="s">
        <v>157</v>
      </c>
      <c r="B4588" t="s">
        <v>10</v>
      </c>
      <c r="C4588" t="s">
        <v>53</v>
      </c>
      <c r="E4588">
        <v>1</v>
      </c>
      <c r="F4588" t="s">
        <v>163</v>
      </c>
      <c r="K4588" t="s">
        <v>165</v>
      </c>
      <c r="L4588" t="s">
        <v>8</v>
      </c>
      <c r="M4588" t="s">
        <v>4</v>
      </c>
      <c r="N4588">
        <v>3850183.7</v>
      </c>
      <c r="O4588" t="s">
        <v>50</v>
      </c>
      <c r="P4588">
        <v>5</v>
      </c>
      <c r="Q4588">
        <v>31</v>
      </c>
      <c r="R4588" t="s">
        <v>9</v>
      </c>
      <c r="S4588">
        <v>5</v>
      </c>
      <c r="T4588" t="s">
        <v>23</v>
      </c>
      <c r="U4588" t="s">
        <v>9</v>
      </c>
      <c r="V4588">
        <v>200.3</v>
      </c>
      <c r="W4588">
        <v>15.95</v>
      </c>
      <c r="X4588">
        <v>9054</v>
      </c>
      <c r="Y4588">
        <v>2352</v>
      </c>
      <c r="Z4588">
        <f t="shared" si="299"/>
        <v>588000</v>
      </c>
      <c r="AB4588" t="s">
        <v>8</v>
      </c>
      <c r="AC4588" t="s">
        <v>8</v>
      </c>
      <c r="AD4588" t="s">
        <v>8</v>
      </c>
      <c r="AF4588" t="s">
        <v>33</v>
      </c>
      <c r="AG4588">
        <v>1</v>
      </c>
      <c r="AH4588" t="s">
        <v>47</v>
      </c>
      <c r="AI4588">
        <v>0.89590000000000003</v>
      </c>
      <c r="AJ4588">
        <v>2626.6279190782502</v>
      </c>
      <c r="AK4588">
        <f t="shared" si="300"/>
        <v>656656.9797695626</v>
      </c>
      <c r="AL4588">
        <v>8717</v>
      </c>
      <c r="AM4588">
        <f t="shared" si="301"/>
        <v>0.9627788822619836</v>
      </c>
      <c r="AN4588">
        <v>2264.0478167314459</v>
      </c>
      <c r="AO4588">
        <f t="shared" si="302"/>
        <v>566011.95418286149</v>
      </c>
      <c r="AP4588">
        <v>86</v>
      </c>
      <c r="AQ4588">
        <v>15.96</v>
      </c>
    </row>
    <row r="4589" spans="1:43" x14ac:dyDescent="0.2">
      <c r="A4589" t="s">
        <v>157</v>
      </c>
      <c r="B4589" t="s">
        <v>10</v>
      </c>
      <c r="C4589" t="s">
        <v>53</v>
      </c>
      <c r="E4589">
        <v>1</v>
      </c>
      <c r="F4589" t="s">
        <v>163</v>
      </c>
      <c r="K4589" t="s">
        <v>165</v>
      </c>
      <c r="L4589" t="s">
        <v>8</v>
      </c>
      <c r="M4589" t="s">
        <v>4</v>
      </c>
      <c r="N4589">
        <v>3850183.7</v>
      </c>
      <c r="O4589" t="s">
        <v>50</v>
      </c>
      <c r="P4589">
        <v>5</v>
      </c>
      <c r="Q4589">
        <v>31</v>
      </c>
      <c r="R4589" t="s">
        <v>9</v>
      </c>
      <c r="S4589">
        <v>5</v>
      </c>
      <c r="T4589" t="s">
        <v>23</v>
      </c>
      <c r="U4589" t="s">
        <v>9</v>
      </c>
      <c r="V4589">
        <v>200.3</v>
      </c>
      <c r="W4589">
        <v>15.95</v>
      </c>
      <c r="X4589">
        <v>9054</v>
      </c>
      <c r="Y4589">
        <v>2352</v>
      </c>
      <c r="Z4589">
        <f t="shared" si="299"/>
        <v>588000</v>
      </c>
      <c r="AF4589" t="s">
        <v>33</v>
      </c>
      <c r="AG4589">
        <v>1</v>
      </c>
      <c r="AH4589" t="s">
        <v>46</v>
      </c>
      <c r="AI4589">
        <v>0.89590000000000003</v>
      </c>
      <c r="AJ4589">
        <v>2626.6279190782502</v>
      </c>
      <c r="AK4589">
        <f t="shared" si="300"/>
        <v>656656.9797695626</v>
      </c>
      <c r="AL4589">
        <v>8717</v>
      </c>
      <c r="AM4589">
        <f t="shared" si="301"/>
        <v>0.9627788822619836</v>
      </c>
      <c r="AN4589">
        <v>2264.0478167314459</v>
      </c>
      <c r="AO4589">
        <f t="shared" si="302"/>
        <v>566011.95418286149</v>
      </c>
      <c r="AP4589">
        <v>86</v>
      </c>
      <c r="AQ4589">
        <v>15.96</v>
      </c>
    </row>
    <row r="4590" spans="1:43" x14ac:dyDescent="0.2">
      <c r="A4590" t="s">
        <v>157</v>
      </c>
      <c r="B4590" t="s">
        <v>10</v>
      </c>
      <c r="C4590" t="s">
        <v>53</v>
      </c>
      <c r="E4590">
        <v>1</v>
      </c>
      <c r="F4590" t="s">
        <v>163</v>
      </c>
      <c r="K4590" t="s">
        <v>165</v>
      </c>
      <c r="L4590" t="s">
        <v>8</v>
      </c>
      <c r="M4590" t="s">
        <v>4</v>
      </c>
      <c r="N4590">
        <v>3850183.7</v>
      </c>
      <c r="O4590" t="s">
        <v>50</v>
      </c>
      <c r="P4590">
        <v>5</v>
      </c>
      <c r="Q4590">
        <v>31</v>
      </c>
      <c r="R4590" t="s">
        <v>9</v>
      </c>
      <c r="S4590">
        <v>5</v>
      </c>
      <c r="T4590" t="s">
        <v>23</v>
      </c>
      <c r="U4590" t="s">
        <v>9</v>
      </c>
      <c r="V4590">
        <v>200.3</v>
      </c>
      <c r="W4590">
        <v>15.95</v>
      </c>
      <c r="X4590">
        <v>9054</v>
      </c>
      <c r="Y4590">
        <v>2352</v>
      </c>
      <c r="Z4590">
        <f t="shared" si="299"/>
        <v>588000</v>
      </c>
      <c r="AB4590" t="s">
        <v>8</v>
      </c>
      <c r="AC4590" t="s">
        <v>8</v>
      </c>
      <c r="AD4590" t="s">
        <v>8</v>
      </c>
      <c r="AF4590" t="s">
        <v>33</v>
      </c>
      <c r="AG4590">
        <v>1</v>
      </c>
      <c r="AH4590" t="s">
        <v>46</v>
      </c>
      <c r="AI4590">
        <v>0.89590000000000003</v>
      </c>
      <c r="AJ4590">
        <v>2626.6279190782502</v>
      </c>
      <c r="AK4590">
        <f t="shared" si="300"/>
        <v>656656.9797695626</v>
      </c>
      <c r="AL4590">
        <v>8717</v>
      </c>
      <c r="AM4590">
        <f t="shared" si="301"/>
        <v>0.9627788822619836</v>
      </c>
      <c r="AN4590">
        <v>2264.0478167314459</v>
      </c>
      <c r="AO4590">
        <f t="shared" si="302"/>
        <v>566011.95418286149</v>
      </c>
      <c r="AP4590">
        <v>86</v>
      </c>
      <c r="AQ4590">
        <v>15.96</v>
      </c>
    </row>
    <row r="4591" spans="1:43" x14ac:dyDescent="0.2">
      <c r="A4591" t="s">
        <v>157</v>
      </c>
      <c r="B4591" t="s">
        <v>10</v>
      </c>
      <c r="C4591" t="s">
        <v>53</v>
      </c>
      <c r="E4591">
        <v>1</v>
      </c>
      <c r="F4591" t="s">
        <v>163</v>
      </c>
      <c r="K4591" t="s">
        <v>165</v>
      </c>
      <c r="L4591" t="s">
        <v>8</v>
      </c>
      <c r="M4591" t="s">
        <v>4</v>
      </c>
      <c r="N4591">
        <v>3850183.7</v>
      </c>
      <c r="O4591" t="s">
        <v>50</v>
      </c>
      <c r="P4591">
        <v>5</v>
      </c>
      <c r="Q4591">
        <v>31</v>
      </c>
      <c r="R4591" t="s">
        <v>9</v>
      </c>
      <c r="S4591">
        <v>5</v>
      </c>
      <c r="T4591" t="s">
        <v>23</v>
      </c>
      <c r="U4591" t="s">
        <v>9</v>
      </c>
      <c r="V4591">
        <v>200.3</v>
      </c>
      <c r="W4591">
        <v>15.95</v>
      </c>
      <c r="X4591">
        <v>9054</v>
      </c>
      <c r="Y4591">
        <v>2352</v>
      </c>
      <c r="Z4591">
        <f t="shared" si="299"/>
        <v>588000</v>
      </c>
      <c r="AB4591" t="s">
        <v>8</v>
      </c>
      <c r="AC4591" s="7" t="s">
        <v>101</v>
      </c>
      <c r="AD4591" t="s">
        <v>8</v>
      </c>
      <c r="AF4591" t="s">
        <v>33</v>
      </c>
      <c r="AG4591">
        <v>1</v>
      </c>
      <c r="AH4591" t="s">
        <v>46</v>
      </c>
      <c r="AI4591">
        <v>0.89590000000000003</v>
      </c>
      <c r="AJ4591">
        <v>2626.6279190782502</v>
      </c>
      <c r="AK4591">
        <f t="shared" si="300"/>
        <v>656656.9797695626</v>
      </c>
      <c r="AL4591">
        <v>8717</v>
      </c>
      <c r="AM4591">
        <f t="shared" si="301"/>
        <v>0.9627788822619836</v>
      </c>
      <c r="AN4591">
        <v>2264.0478167314459</v>
      </c>
      <c r="AO4591">
        <f t="shared" si="302"/>
        <v>566011.95418286149</v>
      </c>
      <c r="AP4591">
        <v>86</v>
      </c>
      <c r="AQ4591">
        <v>15.96</v>
      </c>
    </row>
    <row r="4592" spans="1:43" x14ac:dyDescent="0.2">
      <c r="A4592" t="s">
        <v>157</v>
      </c>
      <c r="B4592" t="s">
        <v>10</v>
      </c>
      <c r="C4592" t="s">
        <v>53</v>
      </c>
      <c r="E4592">
        <v>1</v>
      </c>
      <c r="F4592" t="s">
        <v>163</v>
      </c>
      <c r="K4592" t="s">
        <v>165</v>
      </c>
      <c r="L4592" t="s">
        <v>8</v>
      </c>
      <c r="M4592" t="s">
        <v>4</v>
      </c>
      <c r="N4592">
        <v>3850183.7</v>
      </c>
      <c r="O4592" t="s">
        <v>50</v>
      </c>
      <c r="P4592">
        <v>5</v>
      </c>
      <c r="Q4592">
        <v>31</v>
      </c>
      <c r="R4592" t="s">
        <v>9</v>
      </c>
      <c r="S4592">
        <v>5</v>
      </c>
      <c r="T4592" t="s">
        <v>23</v>
      </c>
      <c r="U4592" t="s">
        <v>9</v>
      </c>
      <c r="V4592">
        <v>200.3</v>
      </c>
      <c r="W4592">
        <v>15.95</v>
      </c>
      <c r="X4592">
        <v>9054</v>
      </c>
      <c r="Y4592">
        <v>2352</v>
      </c>
      <c r="Z4592">
        <f t="shared" si="299"/>
        <v>588000</v>
      </c>
      <c r="AF4592" t="s">
        <v>33</v>
      </c>
      <c r="AG4592">
        <v>1</v>
      </c>
      <c r="AH4592" t="s">
        <v>46</v>
      </c>
      <c r="AI4592">
        <v>0.89590000000000003</v>
      </c>
      <c r="AJ4592">
        <v>2626.6279190782502</v>
      </c>
      <c r="AK4592">
        <f t="shared" si="300"/>
        <v>656656.9797695626</v>
      </c>
      <c r="AL4592">
        <v>8717</v>
      </c>
      <c r="AM4592">
        <f t="shared" si="301"/>
        <v>0.9627788822619836</v>
      </c>
      <c r="AN4592">
        <v>2264.0478167314459</v>
      </c>
      <c r="AO4592">
        <f t="shared" si="302"/>
        <v>566011.95418286149</v>
      </c>
      <c r="AP4592">
        <v>86</v>
      </c>
      <c r="AQ4592">
        <v>15.96</v>
      </c>
    </row>
    <row r="4593" spans="1:43" x14ac:dyDescent="0.2">
      <c r="A4593" t="s">
        <v>157</v>
      </c>
      <c r="B4593" t="s">
        <v>10</v>
      </c>
      <c r="C4593" t="s">
        <v>53</v>
      </c>
      <c r="E4593">
        <v>1</v>
      </c>
      <c r="F4593" t="s">
        <v>163</v>
      </c>
      <c r="K4593" t="s">
        <v>165</v>
      </c>
      <c r="L4593" t="s">
        <v>8</v>
      </c>
      <c r="M4593" t="s">
        <v>4</v>
      </c>
      <c r="N4593">
        <v>3850183.7</v>
      </c>
      <c r="O4593" t="s">
        <v>50</v>
      </c>
      <c r="P4593">
        <v>5</v>
      </c>
      <c r="Q4593">
        <v>31</v>
      </c>
      <c r="R4593" t="s">
        <v>9</v>
      </c>
      <c r="S4593">
        <v>5</v>
      </c>
      <c r="T4593" t="s">
        <v>23</v>
      </c>
      <c r="U4593" t="s">
        <v>9</v>
      </c>
      <c r="V4593">
        <v>200.3</v>
      </c>
      <c r="W4593">
        <v>15.95</v>
      </c>
      <c r="X4593">
        <v>9054</v>
      </c>
      <c r="Y4593">
        <v>2352</v>
      </c>
      <c r="Z4593">
        <f t="shared" si="299"/>
        <v>588000</v>
      </c>
      <c r="AB4593" t="s">
        <v>8</v>
      </c>
      <c r="AC4593" s="7" t="s">
        <v>101</v>
      </c>
      <c r="AD4593" t="s">
        <v>8</v>
      </c>
      <c r="AF4593" t="s">
        <v>33</v>
      </c>
      <c r="AG4593">
        <v>1</v>
      </c>
      <c r="AH4593" t="s">
        <v>47</v>
      </c>
      <c r="AI4593">
        <v>0.89590000000000003</v>
      </c>
      <c r="AJ4593">
        <v>2626.6279190782502</v>
      </c>
      <c r="AK4593">
        <f t="shared" si="300"/>
        <v>656656.9797695626</v>
      </c>
      <c r="AL4593">
        <v>8717</v>
      </c>
      <c r="AM4593">
        <f t="shared" si="301"/>
        <v>0.9627788822619836</v>
      </c>
      <c r="AN4593">
        <v>2264.0478167314459</v>
      </c>
      <c r="AO4593">
        <f t="shared" si="302"/>
        <v>566011.95418286149</v>
      </c>
      <c r="AP4593">
        <v>86</v>
      </c>
      <c r="AQ4593">
        <v>15.96</v>
      </c>
    </row>
    <row r="4594" spans="1:43" x14ac:dyDescent="0.2">
      <c r="A4594" t="s">
        <v>157</v>
      </c>
      <c r="B4594" t="s">
        <v>10</v>
      </c>
      <c r="C4594" t="s">
        <v>53</v>
      </c>
      <c r="E4594">
        <v>1</v>
      </c>
      <c r="F4594" t="s">
        <v>163</v>
      </c>
      <c r="K4594" t="s">
        <v>165</v>
      </c>
      <c r="L4594" t="s">
        <v>8</v>
      </c>
      <c r="M4594" t="s">
        <v>4</v>
      </c>
      <c r="N4594">
        <v>3850183.7</v>
      </c>
      <c r="O4594" t="s">
        <v>50</v>
      </c>
      <c r="P4594">
        <v>5</v>
      </c>
      <c r="Q4594">
        <v>31</v>
      </c>
      <c r="R4594" t="s">
        <v>9</v>
      </c>
      <c r="S4594">
        <v>5</v>
      </c>
      <c r="T4594" t="s">
        <v>23</v>
      </c>
      <c r="U4594" t="s">
        <v>9</v>
      </c>
      <c r="V4594">
        <v>200.3</v>
      </c>
      <c r="W4594">
        <v>15.95</v>
      </c>
      <c r="X4594">
        <v>9054</v>
      </c>
      <c r="Y4594">
        <v>2352</v>
      </c>
      <c r="Z4594">
        <f t="shared" si="299"/>
        <v>588000</v>
      </c>
      <c r="AB4594" t="s">
        <v>8</v>
      </c>
      <c r="AC4594" s="7" t="s">
        <v>101</v>
      </c>
      <c r="AD4594" t="s">
        <v>8</v>
      </c>
      <c r="AF4594" t="s">
        <v>33</v>
      </c>
      <c r="AG4594">
        <v>1</v>
      </c>
      <c r="AH4594" t="s">
        <v>47</v>
      </c>
      <c r="AI4594">
        <v>0.89590000000000003</v>
      </c>
      <c r="AJ4594">
        <v>2626.6279190782502</v>
      </c>
      <c r="AK4594">
        <f t="shared" si="300"/>
        <v>656656.9797695626</v>
      </c>
      <c r="AL4594">
        <v>8717</v>
      </c>
      <c r="AM4594">
        <f t="shared" si="301"/>
        <v>0.9627788822619836</v>
      </c>
      <c r="AN4594">
        <v>2264.0478167314459</v>
      </c>
      <c r="AO4594">
        <f t="shared" si="302"/>
        <v>566011.95418286149</v>
      </c>
      <c r="AP4594">
        <v>86</v>
      </c>
      <c r="AQ4594">
        <v>15.96</v>
      </c>
    </row>
    <row r="4595" spans="1:43" x14ac:dyDescent="0.2">
      <c r="A4595" t="s">
        <v>157</v>
      </c>
      <c r="B4595" t="s">
        <v>10</v>
      </c>
      <c r="C4595" t="s">
        <v>53</v>
      </c>
      <c r="E4595">
        <v>1</v>
      </c>
      <c r="F4595" t="s">
        <v>163</v>
      </c>
      <c r="K4595" t="s">
        <v>165</v>
      </c>
      <c r="L4595" t="s">
        <v>8</v>
      </c>
      <c r="M4595" t="s">
        <v>4</v>
      </c>
      <c r="N4595">
        <v>3850183.7</v>
      </c>
      <c r="O4595" t="s">
        <v>50</v>
      </c>
      <c r="P4595">
        <v>5</v>
      </c>
      <c r="Q4595">
        <v>31</v>
      </c>
      <c r="R4595" t="s">
        <v>9</v>
      </c>
      <c r="S4595">
        <v>5</v>
      </c>
      <c r="T4595" t="s">
        <v>23</v>
      </c>
      <c r="U4595" t="s">
        <v>9</v>
      </c>
      <c r="V4595">
        <v>200.3</v>
      </c>
      <c r="W4595">
        <v>15.95</v>
      </c>
      <c r="X4595">
        <v>9054</v>
      </c>
      <c r="Y4595">
        <v>2352</v>
      </c>
      <c r="Z4595">
        <f t="shared" si="299"/>
        <v>588000</v>
      </c>
      <c r="AF4595" t="s">
        <v>33</v>
      </c>
      <c r="AG4595">
        <v>1</v>
      </c>
      <c r="AH4595" t="s">
        <v>47</v>
      </c>
      <c r="AI4595">
        <v>0.89590000000000003</v>
      </c>
      <c r="AJ4595">
        <v>2626.6279190782502</v>
      </c>
      <c r="AK4595">
        <f t="shared" si="300"/>
        <v>656656.9797695626</v>
      </c>
      <c r="AL4595">
        <v>8717</v>
      </c>
      <c r="AM4595">
        <f t="shared" si="301"/>
        <v>0.9627788822619836</v>
      </c>
      <c r="AN4595">
        <v>2264.0478167314459</v>
      </c>
      <c r="AO4595">
        <f t="shared" si="302"/>
        <v>566011.95418286149</v>
      </c>
      <c r="AP4595">
        <v>86</v>
      </c>
      <c r="AQ4595">
        <v>15.96</v>
      </c>
    </row>
    <row r="4596" spans="1:43" x14ac:dyDescent="0.2">
      <c r="A4596" t="s">
        <v>157</v>
      </c>
      <c r="B4596" t="s">
        <v>10</v>
      </c>
      <c r="C4596" t="s">
        <v>53</v>
      </c>
      <c r="E4596">
        <v>1</v>
      </c>
      <c r="F4596" t="s">
        <v>163</v>
      </c>
      <c r="K4596" t="s">
        <v>165</v>
      </c>
      <c r="L4596" t="s">
        <v>8</v>
      </c>
      <c r="M4596" t="s">
        <v>4</v>
      </c>
      <c r="N4596">
        <v>3850183.7</v>
      </c>
      <c r="O4596" t="s">
        <v>50</v>
      </c>
      <c r="P4596">
        <v>5</v>
      </c>
      <c r="Q4596">
        <v>31</v>
      </c>
      <c r="R4596" t="s">
        <v>9</v>
      </c>
      <c r="S4596">
        <v>5</v>
      </c>
      <c r="T4596" t="s">
        <v>23</v>
      </c>
      <c r="U4596" t="s">
        <v>9</v>
      </c>
      <c r="V4596">
        <v>200.3</v>
      </c>
      <c r="W4596">
        <v>15.95</v>
      </c>
      <c r="X4596">
        <v>9054</v>
      </c>
      <c r="Y4596">
        <v>2352</v>
      </c>
      <c r="Z4596">
        <f t="shared" si="299"/>
        <v>588000</v>
      </c>
      <c r="AF4596" t="s">
        <v>33</v>
      </c>
      <c r="AG4596">
        <v>1</v>
      </c>
      <c r="AH4596" t="s">
        <v>46</v>
      </c>
      <c r="AI4596">
        <v>0.89590000000000003</v>
      </c>
      <c r="AJ4596">
        <v>2626.6279190782502</v>
      </c>
      <c r="AK4596">
        <f t="shared" si="300"/>
        <v>656656.9797695626</v>
      </c>
      <c r="AL4596">
        <v>8717</v>
      </c>
      <c r="AM4596">
        <f t="shared" si="301"/>
        <v>0.9627788822619836</v>
      </c>
      <c r="AN4596">
        <v>2264.0478167314459</v>
      </c>
      <c r="AO4596">
        <f t="shared" si="302"/>
        <v>566011.95418286149</v>
      </c>
      <c r="AP4596">
        <v>86</v>
      </c>
      <c r="AQ4596">
        <v>15.96</v>
      </c>
    </row>
    <row r="4597" spans="1:43" x14ac:dyDescent="0.2">
      <c r="A4597" t="s">
        <v>157</v>
      </c>
      <c r="B4597" t="s">
        <v>10</v>
      </c>
      <c r="C4597" t="s">
        <v>53</v>
      </c>
      <c r="E4597">
        <v>1</v>
      </c>
      <c r="F4597" t="s">
        <v>163</v>
      </c>
      <c r="K4597" t="s">
        <v>165</v>
      </c>
      <c r="L4597" t="s">
        <v>8</v>
      </c>
      <c r="M4597" t="s">
        <v>4</v>
      </c>
      <c r="N4597">
        <v>3850183.7</v>
      </c>
      <c r="O4597" t="s">
        <v>50</v>
      </c>
      <c r="P4597">
        <v>5</v>
      </c>
      <c r="Q4597">
        <v>31</v>
      </c>
      <c r="R4597" t="s">
        <v>9</v>
      </c>
      <c r="S4597">
        <v>5</v>
      </c>
      <c r="T4597" t="s">
        <v>23</v>
      </c>
      <c r="U4597" t="s">
        <v>9</v>
      </c>
      <c r="V4597">
        <v>200.3</v>
      </c>
      <c r="W4597">
        <v>15.95</v>
      </c>
      <c r="X4597">
        <v>9054</v>
      </c>
      <c r="Y4597">
        <v>2352</v>
      </c>
      <c r="Z4597">
        <f t="shared" si="299"/>
        <v>588000</v>
      </c>
      <c r="AB4597" t="s">
        <v>8</v>
      </c>
      <c r="AC4597" t="s">
        <v>8</v>
      </c>
      <c r="AD4597" t="s">
        <v>8</v>
      </c>
      <c r="AF4597" t="s">
        <v>33</v>
      </c>
      <c r="AG4597">
        <v>1</v>
      </c>
      <c r="AH4597" t="s">
        <v>46</v>
      </c>
      <c r="AI4597">
        <v>0.89590000000000003</v>
      </c>
      <c r="AJ4597">
        <v>2626.6279190782502</v>
      </c>
      <c r="AK4597">
        <f t="shared" si="300"/>
        <v>656656.9797695626</v>
      </c>
      <c r="AL4597">
        <v>8717</v>
      </c>
      <c r="AM4597">
        <f t="shared" si="301"/>
        <v>0.9627788822619836</v>
      </c>
      <c r="AN4597">
        <v>2264.0478167314459</v>
      </c>
      <c r="AO4597">
        <f t="shared" si="302"/>
        <v>566011.95418286149</v>
      </c>
      <c r="AP4597">
        <v>86</v>
      </c>
      <c r="AQ4597">
        <v>15.96</v>
      </c>
    </row>
    <row r="4598" spans="1:43" x14ac:dyDescent="0.2">
      <c r="A4598" t="s">
        <v>157</v>
      </c>
      <c r="B4598" t="s">
        <v>10</v>
      </c>
      <c r="C4598" t="s">
        <v>53</v>
      </c>
      <c r="E4598">
        <v>1</v>
      </c>
      <c r="F4598" t="s">
        <v>163</v>
      </c>
      <c r="K4598" t="s">
        <v>165</v>
      </c>
      <c r="L4598" t="s">
        <v>8</v>
      </c>
      <c r="M4598" t="s">
        <v>4</v>
      </c>
      <c r="N4598">
        <v>3850183.7</v>
      </c>
      <c r="O4598" t="s">
        <v>50</v>
      </c>
      <c r="P4598">
        <v>5</v>
      </c>
      <c r="Q4598">
        <v>31</v>
      </c>
      <c r="R4598" t="s">
        <v>9</v>
      </c>
      <c r="S4598">
        <v>5</v>
      </c>
      <c r="T4598" t="s">
        <v>23</v>
      </c>
      <c r="U4598" t="s">
        <v>9</v>
      </c>
      <c r="V4598">
        <v>200.3</v>
      </c>
      <c r="W4598">
        <v>15.95</v>
      </c>
      <c r="X4598">
        <v>9054</v>
      </c>
      <c r="Y4598">
        <v>2352</v>
      </c>
      <c r="Z4598">
        <f t="shared" si="299"/>
        <v>588000</v>
      </c>
      <c r="AF4598" t="s">
        <v>33</v>
      </c>
      <c r="AG4598">
        <v>1</v>
      </c>
      <c r="AH4598" t="s">
        <v>46</v>
      </c>
      <c r="AI4598">
        <v>0.89590000000000003</v>
      </c>
      <c r="AJ4598">
        <v>2626.6279190782502</v>
      </c>
      <c r="AK4598">
        <f t="shared" si="300"/>
        <v>656656.9797695626</v>
      </c>
      <c r="AL4598">
        <v>8717</v>
      </c>
      <c r="AM4598">
        <f t="shared" si="301"/>
        <v>0.9627788822619836</v>
      </c>
      <c r="AN4598">
        <v>2264.0478167314459</v>
      </c>
      <c r="AO4598">
        <f t="shared" si="302"/>
        <v>566011.95418286149</v>
      </c>
      <c r="AP4598">
        <v>86</v>
      </c>
      <c r="AQ4598">
        <v>15.96</v>
      </c>
    </row>
    <row r="4599" spans="1:43" x14ac:dyDescent="0.2">
      <c r="A4599" t="s">
        <v>157</v>
      </c>
      <c r="B4599" t="s">
        <v>10</v>
      </c>
      <c r="C4599" t="s">
        <v>53</v>
      </c>
      <c r="E4599">
        <v>1</v>
      </c>
      <c r="F4599" t="s">
        <v>163</v>
      </c>
      <c r="K4599" t="s">
        <v>165</v>
      </c>
      <c r="L4599" t="s">
        <v>8</v>
      </c>
      <c r="M4599" t="s">
        <v>4</v>
      </c>
      <c r="N4599">
        <v>3850183.7</v>
      </c>
      <c r="O4599" t="s">
        <v>50</v>
      </c>
      <c r="P4599">
        <v>5</v>
      </c>
      <c r="Q4599">
        <v>31</v>
      </c>
      <c r="R4599" t="s">
        <v>9</v>
      </c>
      <c r="S4599">
        <v>5</v>
      </c>
      <c r="T4599" t="s">
        <v>23</v>
      </c>
      <c r="U4599" t="s">
        <v>9</v>
      </c>
      <c r="V4599">
        <v>200.3</v>
      </c>
      <c r="W4599">
        <v>15.95</v>
      </c>
      <c r="X4599">
        <v>9054</v>
      </c>
      <c r="Y4599">
        <v>2352</v>
      </c>
      <c r="Z4599">
        <f t="shared" si="299"/>
        <v>588000</v>
      </c>
      <c r="AB4599" t="s">
        <v>8</v>
      </c>
      <c r="AC4599" t="s">
        <v>8</v>
      </c>
      <c r="AD4599" t="s">
        <v>8</v>
      </c>
      <c r="AF4599" t="s">
        <v>33</v>
      </c>
      <c r="AG4599">
        <v>1</v>
      </c>
      <c r="AH4599" t="s">
        <v>46</v>
      </c>
      <c r="AI4599">
        <v>0.89590000000000003</v>
      </c>
      <c r="AJ4599">
        <v>2626.6279190782502</v>
      </c>
      <c r="AK4599">
        <f t="shared" si="300"/>
        <v>656656.9797695626</v>
      </c>
      <c r="AL4599">
        <v>8717</v>
      </c>
      <c r="AM4599">
        <f t="shared" si="301"/>
        <v>0.9627788822619836</v>
      </c>
      <c r="AN4599">
        <v>2264.0478167314459</v>
      </c>
      <c r="AO4599">
        <f t="shared" si="302"/>
        <v>566011.95418286149</v>
      </c>
      <c r="AP4599">
        <v>86</v>
      </c>
      <c r="AQ4599">
        <v>15.96</v>
      </c>
    </row>
    <row r="4600" spans="1:43" x14ac:dyDescent="0.2">
      <c r="A4600" t="s">
        <v>157</v>
      </c>
      <c r="B4600" t="s">
        <v>10</v>
      </c>
      <c r="C4600" t="s">
        <v>53</v>
      </c>
      <c r="E4600">
        <v>1</v>
      </c>
      <c r="F4600" t="s">
        <v>163</v>
      </c>
      <c r="K4600" t="s">
        <v>165</v>
      </c>
      <c r="L4600" t="s">
        <v>8</v>
      </c>
      <c r="M4600" t="s">
        <v>4</v>
      </c>
      <c r="N4600">
        <v>3850183.7</v>
      </c>
      <c r="O4600" t="s">
        <v>50</v>
      </c>
      <c r="P4600">
        <v>5</v>
      </c>
      <c r="Q4600">
        <v>31</v>
      </c>
      <c r="R4600" t="s">
        <v>9</v>
      </c>
      <c r="S4600">
        <v>5</v>
      </c>
      <c r="T4600" t="s">
        <v>23</v>
      </c>
      <c r="U4600" t="s">
        <v>9</v>
      </c>
      <c r="V4600">
        <v>200.3</v>
      </c>
      <c r="W4600">
        <v>15.95</v>
      </c>
      <c r="X4600">
        <v>9054</v>
      </c>
      <c r="Y4600">
        <v>2352</v>
      </c>
      <c r="Z4600">
        <f t="shared" si="299"/>
        <v>588000</v>
      </c>
      <c r="AB4600" t="s">
        <v>8</v>
      </c>
      <c r="AC4600" s="7" t="s">
        <v>101</v>
      </c>
      <c r="AD4600" t="s">
        <v>8</v>
      </c>
      <c r="AF4600" t="s">
        <v>33</v>
      </c>
      <c r="AG4600">
        <v>1</v>
      </c>
      <c r="AH4600" t="s">
        <v>46</v>
      </c>
      <c r="AI4600">
        <v>0.89590000000000003</v>
      </c>
      <c r="AJ4600">
        <v>2626.6279190782502</v>
      </c>
      <c r="AK4600">
        <f t="shared" si="300"/>
        <v>656656.9797695626</v>
      </c>
      <c r="AL4600">
        <v>8717</v>
      </c>
      <c r="AM4600">
        <f t="shared" si="301"/>
        <v>0.9627788822619836</v>
      </c>
      <c r="AN4600">
        <v>2264.0478167314459</v>
      </c>
      <c r="AO4600">
        <f t="shared" si="302"/>
        <v>566011.95418286149</v>
      </c>
      <c r="AP4600">
        <v>86</v>
      </c>
      <c r="AQ4600">
        <v>15.96</v>
      </c>
    </row>
    <row r="4601" spans="1:43" x14ac:dyDescent="0.2">
      <c r="A4601" t="s">
        <v>157</v>
      </c>
      <c r="B4601" t="s">
        <v>10</v>
      </c>
      <c r="C4601" t="s">
        <v>53</v>
      </c>
      <c r="E4601">
        <v>1</v>
      </c>
      <c r="F4601" t="s">
        <v>163</v>
      </c>
      <c r="K4601" t="s">
        <v>165</v>
      </c>
      <c r="L4601" t="s">
        <v>8</v>
      </c>
      <c r="M4601" t="s">
        <v>4</v>
      </c>
      <c r="N4601">
        <v>3850183.7</v>
      </c>
      <c r="O4601" t="s">
        <v>50</v>
      </c>
      <c r="P4601">
        <v>5</v>
      </c>
      <c r="Q4601">
        <v>31</v>
      </c>
      <c r="R4601" t="s">
        <v>9</v>
      </c>
      <c r="S4601">
        <v>5</v>
      </c>
      <c r="T4601" t="s">
        <v>23</v>
      </c>
      <c r="U4601" t="s">
        <v>9</v>
      </c>
      <c r="V4601">
        <v>200.3</v>
      </c>
      <c r="W4601">
        <v>15.95</v>
      </c>
      <c r="X4601">
        <v>9054</v>
      </c>
      <c r="Y4601">
        <v>2352</v>
      </c>
      <c r="Z4601">
        <f t="shared" si="299"/>
        <v>588000</v>
      </c>
      <c r="AB4601" t="s">
        <v>8</v>
      </c>
      <c r="AC4601" s="7" t="s">
        <v>101</v>
      </c>
      <c r="AD4601" t="s">
        <v>8</v>
      </c>
      <c r="AF4601" t="s">
        <v>33</v>
      </c>
      <c r="AG4601">
        <v>1</v>
      </c>
      <c r="AH4601" t="s">
        <v>47</v>
      </c>
      <c r="AI4601">
        <v>0.89590000000000003</v>
      </c>
      <c r="AJ4601">
        <v>2626.6279190782502</v>
      </c>
      <c r="AK4601">
        <f t="shared" si="300"/>
        <v>656656.9797695626</v>
      </c>
      <c r="AL4601">
        <v>8717</v>
      </c>
      <c r="AM4601">
        <f t="shared" si="301"/>
        <v>0.9627788822619836</v>
      </c>
      <c r="AN4601">
        <v>2264.0478167314459</v>
      </c>
      <c r="AO4601">
        <f t="shared" si="302"/>
        <v>566011.95418286149</v>
      </c>
      <c r="AP4601">
        <v>86</v>
      </c>
      <c r="AQ4601">
        <v>15.96</v>
      </c>
    </row>
    <row r="4602" spans="1:43" x14ac:dyDescent="0.2">
      <c r="A4602" t="s">
        <v>157</v>
      </c>
      <c r="B4602" t="s">
        <v>10</v>
      </c>
      <c r="C4602" t="s">
        <v>53</v>
      </c>
      <c r="E4602">
        <v>1</v>
      </c>
      <c r="F4602" t="s">
        <v>163</v>
      </c>
      <c r="K4602" t="s">
        <v>165</v>
      </c>
      <c r="L4602" t="s">
        <v>8</v>
      </c>
      <c r="M4602" t="s">
        <v>4</v>
      </c>
      <c r="N4602">
        <v>3850183.7</v>
      </c>
      <c r="O4602" t="s">
        <v>50</v>
      </c>
      <c r="P4602">
        <v>5</v>
      </c>
      <c r="Q4602">
        <v>31</v>
      </c>
      <c r="R4602" t="s">
        <v>9</v>
      </c>
      <c r="S4602">
        <v>5</v>
      </c>
      <c r="T4602" t="s">
        <v>23</v>
      </c>
      <c r="U4602" t="s">
        <v>9</v>
      </c>
      <c r="V4602">
        <v>200.3</v>
      </c>
      <c r="W4602">
        <v>15.95</v>
      </c>
      <c r="X4602">
        <v>9054</v>
      </c>
      <c r="Y4602">
        <v>2352</v>
      </c>
      <c r="Z4602">
        <f t="shared" si="299"/>
        <v>588000</v>
      </c>
      <c r="AF4602" t="s">
        <v>33</v>
      </c>
      <c r="AG4602">
        <v>1</v>
      </c>
      <c r="AH4602" t="s">
        <v>46</v>
      </c>
      <c r="AI4602">
        <v>0.89590000000000003</v>
      </c>
      <c r="AJ4602">
        <v>2626.6279190782502</v>
      </c>
      <c r="AK4602">
        <f t="shared" si="300"/>
        <v>656656.9797695626</v>
      </c>
      <c r="AL4602">
        <v>8717</v>
      </c>
      <c r="AM4602">
        <f t="shared" si="301"/>
        <v>0.9627788822619836</v>
      </c>
      <c r="AN4602">
        <v>2264.0478167314459</v>
      </c>
      <c r="AO4602">
        <f t="shared" si="302"/>
        <v>566011.95418286149</v>
      </c>
      <c r="AP4602">
        <v>86</v>
      </c>
      <c r="AQ4602">
        <v>15.96</v>
      </c>
    </row>
    <row r="4603" spans="1:43" x14ac:dyDescent="0.2">
      <c r="A4603" t="s">
        <v>157</v>
      </c>
      <c r="B4603" t="s">
        <v>10</v>
      </c>
      <c r="C4603" t="s">
        <v>53</v>
      </c>
      <c r="E4603">
        <v>1</v>
      </c>
      <c r="F4603" t="s">
        <v>163</v>
      </c>
      <c r="K4603" t="s">
        <v>165</v>
      </c>
      <c r="L4603" t="s">
        <v>8</v>
      </c>
      <c r="M4603" t="s">
        <v>4</v>
      </c>
      <c r="N4603">
        <v>3850183.7</v>
      </c>
      <c r="O4603" t="s">
        <v>50</v>
      </c>
      <c r="P4603">
        <v>5</v>
      </c>
      <c r="Q4603">
        <v>31</v>
      </c>
      <c r="R4603" t="s">
        <v>9</v>
      </c>
      <c r="S4603">
        <v>5</v>
      </c>
      <c r="T4603" t="s">
        <v>23</v>
      </c>
      <c r="U4603" t="s">
        <v>9</v>
      </c>
      <c r="V4603">
        <v>200.3</v>
      </c>
      <c r="W4603">
        <v>15.95</v>
      </c>
      <c r="X4603">
        <v>9054</v>
      </c>
      <c r="Y4603">
        <v>2352</v>
      </c>
      <c r="Z4603">
        <f t="shared" si="299"/>
        <v>588000</v>
      </c>
      <c r="AF4603" t="s">
        <v>33</v>
      </c>
      <c r="AG4603">
        <v>1</v>
      </c>
      <c r="AH4603" t="s">
        <v>47</v>
      </c>
      <c r="AI4603">
        <v>0.89590000000000003</v>
      </c>
      <c r="AJ4603">
        <v>2626.6279190782502</v>
      </c>
      <c r="AK4603">
        <f t="shared" si="300"/>
        <v>656656.9797695626</v>
      </c>
      <c r="AL4603">
        <v>8717</v>
      </c>
      <c r="AM4603">
        <f t="shared" si="301"/>
        <v>0.9627788822619836</v>
      </c>
      <c r="AN4603">
        <v>2264.0478167314459</v>
      </c>
      <c r="AO4603">
        <f t="shared" si="302"/>
        <v>566011.95418286149</v>
      </c>
      <c r="AP4603">
        <v>86</v>
      </c>
      <c r="AQ4603">
        <v>15.96</v>
      </c>
    </row>
    <row r="4604" spans="1:43" x14ac:dyDescent="0.2">
      <c r="A4604" t="s">
        <v>157</v>
      </c>
      <c r="B4604" t="s">
        <v>10</v>
      </c>
      <c r="C4604" t="s">
        <v>53</v>
      </c>
      <c r="E4604">
        <v>1</v>
      </c>
      <c r="F4604" t="s">
        <v>163</v>
      </c>
      <c r="K4604" t="s">
        <v>165</v>
      </c>
      <c r="L4604" t="s">
        <v>8</v>
      </c>
      <c r="M4604" t="s">
        <v>4</v>
      </c>
      <c r="N4604">
        <v>3850183.7</v>
      </c>
      <c r="O4604" t="s">
        <v>50</v>
      </c>
      <c r="P4604">
        <v>5</v>
      </c>
      <c r="Q4604">
        <v>31</v>
      </c>
      <c r="R4604" t="s">
        <v>9</v>
      </c>
      <c r="S4604">
        <v>5</v>
      </c>
      <c r="T4604" t="s">
        <v>23</v>
      </c>
      <c r="U4604" t="s">
        <v>9</v>
      </c>
      <c r="V4604">
        <v>200.3</v>
      </c>
      <c r="W4604">
        <v>15.95</v>
      </c>
      <c r="X4604">
        <v>9054</v>
      </c>
      <c r="Y4604">
        <v>2352</v>
      </c>
      <c r="Z4604">
        <f t="shared" si="299"/>
        <v>588000</v>
      </c>
      <c r="AF4604" t="s">
        <v>33</v>
      </c>
      <c r="AG4604">
        <v>1</v>
      </c>
      <c r="AH4604" t="s">
        <v>46</v>
      </c>
      <c r="AI4604">
        <v>0.89590000000000003</v>
      </c>
      <c r="AJ4604">
        <v>2626.6279190782502</v>
      </c>
      <c r="AK4604">
        <f t="shared" si="300"/>
        <v>656656.9797695626</v>
      </c>
      <c r="AL4604">
        <v>8717</v>
      </c>
      <c r="AM4604">
        <f t="shared" si="301"/>
        <v>0.9627788822619836</v>
      </c>
      <c r="AN4604">
        <v>2264.0478167314459</v>
      </c>
      <c r="AO4604">
        <f t="shared" si="302"/>
        <v>566011.95418286149</v>
      </c>
      <c r="AP4604">
        <v>86</v>
      </c>
      <c r="AQ4604">
        <v>15.96</v>
      </c>
    </row>
    <row r="4605" spans="1:43" x14ac:dyDescent="0.2">
      <c r="A4605" t="s">
        <v>157</v>
      </c>
      <c r="B4605" t="s">
        <v>10</v>
      </c>
      <c r="C4605" t="s">
        <v>53</v>
      </c>
      <c r="E4605">
        <v>1</v>
      </c>
      <c r="F4605" t="s">
        <v>163</v>
      </c>
      <c r="K4605" t="s">
        <v>165</v>
      </c>
      <c r="L4605" t="s">
        <v>8</v>
      </c>
      <c r="M4605" t="s">
        <v>4</v>
      </c>
      <c r="N4605">
        <v>3850183.7</v>
      </c>
      <c r="O4605" t="s">
        <v>50</v>
      </c>
      <c r="P4605">
        <v>5</v>
      </c>
      <c r="Q4605">
        <v>31</v>
      </c>
      <c r="R4605" t="s">
        <v>9</v>
      </c>
      <c r="S4605">
        <v>5</v>
      </c>
      <c r="T4605" t="s">
        <v>23</v>
      </c>
      <c r="U4605" t="s">
        <v>9</v>
      </c>
      <c r="V4605">
        <v>200.3</v>
      </c>
      <c r="W4605">
        <v>15.95</v>
      </c>
      <c r="X4605">
        <v>9054</v>
      </c>
      <c r="Y4605">
        <v>2352</v>
      </c>
      <c r="Z4605">
        <f t="shared" si="299"/>
        <v>588000</v>
      </c>
      <c r="AF4605" t="s">
        <v>33</v>
      </c>
      <c r="AG4605">
        <v>1</v>
      </c>
      <c r="AH4605" t="s">
        <v>46</v>
      </c>
      <c r="AI4605">
        <v>0.89590000000000003</v>
      </c>
      <c r="AJ4605">
        <v>2626.6279190782502</v>
      </c>
      <c r="AK4605">
        <f t="shared" si="300"/>
        <v>656656.9797695626</v>
      </c>
      <c r="AL4605">
        <v>8717</v>
      </c>
      <c r="AM4605">
        <f t="shared" si="301"/>
        <v>0.9627788822619836</v>
      </c>
      <c r="AN4605">
        <v>2264.0478167314459</v>
      </c>
      <c r="AO4605">
        <f t="shared" si="302"/>
        <v>566011.95418286149</v>
      </c>
      <c r="AP4605">
        <v>86</v>
      </c>
      <c r="AQ4605">
        <v>15.96</v>
      </c>
    </row>
    <row r="4606" spans="1:43" x14ac:dyDescent="0.2">
      <c r="A4606" t="s">
        <v>157</v>
      </c>
      <c r="B4606" t="s">
        <v>10</v>
      </c>
      <c r="C4606" t="s">
        <v>53</v>
      </c>
      <c r="E4606">
        <v>1</v>
      </c>
      <c r="F4606" t="s">
        <v>163</v>
      </c>
      <c r="K4606" t="s">
        <v>165</v>
      </c>
      <c r="L4606" t="s">
        <v>8</v>
      </c>
      <c r="M4606" t="s">
        <v>4</v>
      </c>
      <c r="N4606">
        <v>3850183.7</v>
      </c>
      <c r="O4606" t="s">
        <v>50</v>
      </c>
      <c r="P4606">
        <v>5</v>
      </c>
      <c r="Q4606">
        <v>31</v>
      </c>
      <c r="R4606" t="s">
        <v>9</v>
      </c>
      <c r="S4606">
        <v>5</v>
      </c>
      <c r="T4606" t="s">
        <v>23</v>
      </c>
      <c r="U4606" t="s">
        <v>9</v>
      </c>
      <c r="V4606">
        <v>200.3</v>
      </c>
      <c r="W4606">
        <v>15.95</v>
      </c>
      <c r="X4606">
        <v>9054</v>
      </c>
      <c r="Y4606">
        <v>2352</v>
      </c>
      <c r="Z4606">
        <f t="shared" si="299"/>
        <v>588000</v>
      </c>
      <c r="AB4606" t="s">
        <v>8</v>
      </c>
      <c r="AC4606" s="7" t="s">
        <v>101</v>
      </c>
      <c r="AD4606" t="s">
        <v>8</v>
      </c>
      <c r="AF4606" t="s">
        <v>33</v>
      </c>
      <c r="AG4606">
        <v>1</v>
      </c>
      <c r="AH4606" t="s">
        <v>47</v>
      </c>
      <c r="AI4606">
        <v>0.89590000000000003</v>
      </c>
      <c r="AJ4606">
        <v>2626.6279190782502</v>
      </c>
      <c r="AK4606">
        <f t="shared" si="300"/>
        <v>656656.9797695626</v>
      </c>
      <c r="AL4606">
        <v>8717</v>
      </c>
      <c r="AM4606">
        <f t="shared" si="301"/>
        <v>0.9627788822619836</v>
      </c>
      <c r="AN4606">
        <v>2264.0478167314459</v>
      </c>
      <c r="AO4606">
        <f t="shared" si="302"/>
        <v>566011.95418286149</v>
      </c>
      <c r="AP4606">
        <v>86</v>
      </c>
      <c r="AQ4606">
        <v>15.96</v>
      </c>
    </row>
    <row r="4607" spans="1:43" x14ac:dyDescent="0.2">
      <c r="A4607" t="s">
        <v>157</v>
      </c>
      <c r="B4607" t="s">
        <v>10</v>
      </c>
      <c r="C4607" t="s">
        <v>53</v>
      </c>
      <c r="E4607">
        <v>1</v>
      </c>
      <c r="F4607" t="s">
        <v>163</v>
      </c>
      <c r="K4607" t="s">
        <v>165</v>
      </c>
      <c r="L4607" t="s">
        <v>8</v>
      </c>
      <c r="M4607" t="s">
        <v>4</v>
      </c>
      <c r="N4607">
        <v>3850183.7</v>
      </c>
      <c r="O4607" t="s">
        <v>50</v>
      </c>
      <c r="P4607">
        <v>5</v>
      </c>
      <c r="Q4607">
        <v>31</v>
      </c>
      <c r="R4607" t="s">
        <v>9</v>
      </c>
      <c r="S4607">
        <v>5</v>
      </c>
      <c r="T4607" t="s">
        <v>23</v>
      </c>
      <c r="U4607" t="s">
        <v>9</v>
      </c>
      <c r="V4607">
        <v>200.3</v>
      </c>
      <c r="W4607">
        <v>15.95</v>
      </c>
      <c r="X4607">
        <v>9054</v>
      </c>
      <c r="Y4607">
        <v>2352</v>
      </c>
      <c r="Z4607">
        <f t="shared" si="299"/>
        <v>588000</v>
      </c>
      <c r="AB4607" t="s">
        <v>8</v>
      </c>
      <c r="AC4607" s="7" t="s">
        <v>101</v>
      </c>
      <c r="AD4607" t="s">
        <v>8</v>
      </c>
      <c r="AF4607" t="s">
        <v>33</v>
      </c>
      <c r="AG4607">
        <v>1</v>
      </c>
      <c r="AH4607" t="s">
        <v>47</v>
      </c>
      <c r="AI4607">
        <v>0.89590000000000003</v>
      </c>
      <c r="AJ4607">
        <v>2626.6279190782502</v>
      </c>
      <c r="AK4607">
        <f t="shared" si="300"/>
        <v>656656.9797695626</v>
      </c>
      <c r="AL4607">
        <v>8717</v>
      </c>
      <c r="AM4607">
        <f t="shared" si="301"/>
        <v>0.9627788822619836</v>
      </c>
      <c r="AN4607">
        <v>2264.0478167314459</v>
      </c>
      <c r="AO4607">
        <f t="shared" si="302"/>
        <v>566011.95418286149</v>
      </c>
      <c r="AP4607">
        <v>86</v>
      </c>
      <c r="AQ4607">
        <v>15.96</v>
      </c>
    </row>
    <row r="4608" spans="1:43" x14ac:dyDescent="0.2">
      <c r="A4608" t="s">
        <v>157</v>
      </c>
      <c r="B4608" t="s">
        <v>10</v>
      </c>
      <c r="C4608" t="s">
        <v>53</v>
      </c>
      <c r="E4608">
        <v>1</v>
      </c>
      <c r="F4608" t="s">
        <v>163</v>
      </c>
      <c r="K4608" t="s">
        <v>165</v>
      </c>
      <c r="L4608" t="s">
        <v>8</v>
      </c>
      <c r="M4608" t="s">
        <v>4</v>
      </c>
      <c r="N4608">
        <v>3850183.7</v>
      </c>
      <c r="O4608" t="s">
        <v>50</v>
      </c>
      <c r="P4608">
        <v>5</v>
      </c>
      <c r="Q4608">
        <v>31</v>
      </c>
      <c r="R4608" t="s">
        <v>9</v>
      </c>
      <c r="S4608">
        <v>5</v>
      </c>
      <c r="T4608" t="s">
        <v>23</v>
      </c>
      <c r="U4608" t="s">
        <v>9</v>
      </c>
      <c r="V4608">
        <v>200.3</v>
      </c>
      <c r="W4608">
        <v>15.95</v>
      </c>
      <c r="X4608">
        <v>9054</v>
      </c>
      <c r="Y4608">
        <v>2352</v>
      </c>
      <c r="Z4608">
        <f t="shared" si="299"/>
        <v>588000</v>
      </c>
      <c r="AB4608" t="s">
        <v>8</v>
      </c>
      <c r="AC4608" s="7" t="s">
        <v>101</v>
      </c>
      <c r="AD4608" t="s">
        <v>8</v>
      </c>
      <c r="AF4608" t="s">
        <v>33</v>
      </c>
      <c r="AG4608">
        <v>1</v>
      </c>
      <c r="AH4608" t="s">
        <v>47</v>
      </c>
      <c r="AI4608">
        <v>0.89590000000000003</v>
      </c>
      <c r="AJ4608">
        <v>2626.6279190782502</v>
      </c>
      <c r="AK4608">
        <f t="shared" si="300"/>
        <v>656656.9797695626</v>
      </c>
      <c r="AL4608">
        <v>8717</v>
      </c>
      <c r="AM4608">
        <f t="shared" si="301"/>
        <v>0.9627788822619836</v>
      </c>
      <c r="AN4608">
        <v>2264.0478167314459</v>
      </c>
      <c r="AO4608">
        <f t="shared" si="302"/>
        <v>566011.95418286149</v>
      </c>
      <c r="AP4608">
        <v>86</v>
      </c>
      <c r="AQ4608">
        <v>15.96</v>
      </c>
    </row>
    <row r="4609" spans="1:43" x14ac:dyDescent="0.2">
      <c r="A4609" t="s">
        <v>157</v>
      </c>
      <c r="B4609" t="s">
        <v>10</v>
      </c>
      <c r="C4609" t="s">
        <v>53</v>
      </c>
      <c r="E4609">
        <v>1</v>
      </c>
      <c r="F4609" t="s">
        <v>163</v>
      </c>
      <c r="K4609" t="s">
        <v>165</v>
      </c>
      <c r="L4609" t="s">
        <v>8</v>
      </c>
      <c r="M4609" t="s">
        <v>4</v>
      </c>
      <c r="N4609">
        <v>3850183.7</v>
      </c>
      <c r="O4609" t="s">
        <v>50</v>
      </c>
      <c r="P4609">
        <v>5</v>
      </c>
      <c r="Q4609">
        <v>31</v>
      </c>
      <c r="R4609" t="s">
        <v>9</v>
      </c>
      <c r="S4609">
        <v>5</v>
      </c>
      <c r="T4609" t="s">
        <v>23</v>
      </c>
      <c r="U4609" t="s">
        <v>9</v>
      </c>
      <c r="V4609">
        <v>200.3</v>
      </c>
      <c r="W4609">
        <v>15.95</v>
      </c>
      <c r="X4609">
        <v>9054</v>
      </c>
      <c r="Y4609">
        <v>2352</v>
      </c>
      <c r="Z4609">
        <f t="shared" si="299"/>
        <v>588000</v>
      </c>
      <c r="AF4609" t="s">
        <v>33</v>
      </c>
      <c r="AG4609">
        <v>1</v>
      </c>
      <c r="AH4609" t="s">
        <v>46</v>
      </c>
      <c r="AI4609">
        <v>0.89590000000000003</v>
      </c>
      <c r="AJ4609">
        <v>2626.6279190782502</v>
      </c>
      <c r="AK4609">
        <f t="shared" si="300"/>
        <v>656656.9797695626</v>
      </c>
      <c r="AL4609">
        <v>8717</v>
      </c>
      <c r="AM4609">
        <f t="shared" si="301"/>
        <v>0.9627788822619836</v>
      </c>
      <c r="AN4609">
        <v>2264.0478167314459</v>
      </c>
      <c r="AO4609">
        <f t="shared" si="302"/>
        <v>566011.95418286149</v>
      </c>
      <c r="AP4609">
        <v>86</v>
      </c>
      <c r="AQ4609">
        <v>15.96</v>
      </c>
    </row>
    <row r="4610" spans="1:43" x14ac:dyDescent="0.2">
      <c r="A4610" t="s">
        <v>157</v>
      </c>
      <c r="B4610" t="s">
        <v>10</v>
      </c>
      <c r="C4610" t="s">
        <v>53</v>
      </c>
      <c r="E4610">
        <v>1</v>
      </c>
      <c r="F4610" t="s">
        <v>163</v>
      </c>
      <c r="K4610" t="s">
        <v>165</v>
      </c>
      <c r="L4610" t="s">
        <v>8</v>
      </c>
      <c r="M4610" t="s">
        <v>4</v>
      </c>
      <c r="N4610">
        <v>3850183.7</v>
      </c>
      <c r="O4610" t="s">
        <v>50</v>
      </c>
      <c r="P4610">
        <v>5</v>
      </c>
      <c r="Q4610">
        <v>31</v>
      </c>
      <c r="R4610" t="s">
        <v>9</v>
      </c>
      <c r="S4610">
        <v>5</v>
      </c>
      <c r="T4610" t="s">
        <v>23</v>
      </c>
      <c r="U4610" t="s">
        <v>9</v>
      </c>
      <c r="V4610">
        <v>200.3</v>
      </c>
      <c r="W4610">
        <v>15.95</v>
      </c>
      <c r="X4610">
        <v>9054</v>
      </c>
      <c r="Y4610">
        <v>2352</v>
      </c>
      <c r="Z4610">
        <f t="shared" si="299"/>
        <v>588000</v>
      </c>
      <c r="AF4610" t="s">
        <v>33</v>
      </c>
      <c r="AG4610">
        <v>1</v>
      </c>
      <c r="AH4610" t="s">
        <v>47</v>
      </c>
      <c r="AI4610">
        <v>0.89590000000000003</v>
      </c>
      <c r="AJ4610">
        <v>2626.6279190782502</v>
      </c>
      <c r="AK4610">
        <f t="shared" si="300"/>
        <v>656656.9797695626</v>
      </c>
      <c r="AL4610">
        <v>8717</v>
      </c>
      <c r="AM4610">
        <f t="shared" si="301"/>
        <v>0.9627788822619836</v>
      </c>
      <c r="AN4610">
        <v>2264.0478167314459</v>
      </c>
      <c r="AO4610">
        <f t="shared" si="302"/>
        <v>566011.95418286149</v>
      </c>
      <c r="AP4610">
        <v>86</v>
      </c>
      <c r="AQ4610">
        <v>15.96</v>
      </c>
    </row>
    <row r="4611" spans="1:43" x14ac:dyDescent="0.2">
      <c r="A4611" t="s">
        <v>157</v>
      </c>
      <c r="B4611" t="s">
        <v>10</v>
      </c>
      <c r="C4611" t="s">
        <v>53</v>
      </c>
      <c r="E4611">
        <v>1</v>
      </c>
      <c r="F4611" t="s">
        <v>163</v>
      </c>
      <c r="K4611" t="s">
        <v>165</v>
      </c>
      <c r="L4611" t="s">
        <v>8</v>
      </c>
      <c r="M4611" t="s">
        <v>4</v>
      </c>
      <c r="N4611">
        <v>3850183.7</v>
      </c>
      <c r="O4611" t="s">
        <v>50</v>
      </c>
      <c r="P4611">
        <v>5</v>
      </c>
      <c r="Q4611">
        <v>31</v>
      </c>
      <c r="R4611" t="s">
        <v>9</v>
      </c>
      <c r="S4611">
        <v>5</v>
      </c>
      <c r="T4611" t="s">
        <v>23</v>
      </c>
      <c r="U4611" t="s">
        <v>9</v>
      </c>
      <c r="V4611">
        <v>200.3</v>
      </c>
      <c r="W4611">
        <v>15.95</v>
      </c>
      <c r="X4611">
        <v>9054</v>
      </c>
      <c r="Y4611">
        <v>2352</v>
      </c>
      <c r="Z4611">
        <f t="shared" si="299"/>
        <v>588000</v>
      </c>
      <c r="AF4611" t="s">
        <v>33</v>
      </c>
      <c r="AG4611">
        <v>1</v>
      </c>
      <c r="AH4611" t="s">
        <v>47</v>
      </c>
      <c r="AI4611">
        <v>0.89590000000000003</v>
      </c>
      <c r="AJ4611">
        <v>2626.6279190782502</v>
      </c>
      <c r="AK4611">
        <f t="shared" si="300"/>
        <v>656656.9797695626</v>
      </c>
      <c r="AL4611">
        <v>8717</v>
      </c>
      <c r="AM4611">
        <f t="shared" si="301"/>
        <v>0.9627788822619836</v>
      </c>
      <c r="AN4611">
        <v>2264.0478167314459</v>
      </c>
      <c r="AO4611">
        <f t="shared" si="302"/>
        <v>566011.95418286149</v>
      </c>
      <c r="AP4611">
        <v>86</v>
      </c>
      <c r="AQ4611">
        <v>15.96</v>
      </c>
    </row>
    <row r="4612" spans="1:43" x14ac:dyDescent="0.2">
      <c r="A4612" t="s">
        <v>157</v>
      </c>
      <c r="B4612" t="s">
        <v>10</v>
      </c>
      <c r="C4612" t="s">
        <v>53</v>
      </c>
      <c r="E4612">
        <v>1</v>
      </c>
      <c r="F4612" t="s">
        <v>163</v>
      </c>
      <c r="K4612" t="s">
        <v>165</v>
      </c>
      <c r="L4612" t="s">
        <v>8</v>
      </c>
      <c r="M4612" t="s">
        <v>4</v>
      </c>
      <c r="N4612">
        <v>3850183.7</v>
      </c>
      <c r="O4612" t="s">
        <v>50</v>
      </c>
      <c r="P4612">
        <v>5</v>
      </c>
      <c r="Q4612">
        <v>31</v>
      </c>
      <c r="R4612" t="s">
        <v>9</v>
      </c>
      <c r="S4612">
        <v>5</v>
      </c>
      <c r="T4612" t="s">
        <v>23</v>
      </c>
      <c r="U4612" t="s">
        <v>9</v>
      </c>
      <c r="V4612">
        <v>200.3</v>
      </c>
      <c r="W4612">
        <v>15.95</v>
      </c>
      <c r="X4612">
        <v>9054</v>
      </c>
      <c r="Y4612">
        <v>2352</v>
      </c>
      <c r="Z4612">
        <f t="shared" si="299"/>
        <v>588000</v>
      </c>
      <c r="AF4612" t="s">
        <v>33</v>
      </c>
      <c r="AG4612">
        <v>1</v>
      </c>
      <c r="AH4612" t="s">
        <v>46</v>
      </c>
      <c r="AI4612">
        <v>0.89590000000000003</v>
      </c>
      <c r="AJ4612">
        <v>2626.6279190782502</v>
      </c>
      <c r="AK4612">
        <f t="shared" si="300"/>
        <v>656656.9797695626</v>
      </c>
      <c r="AL4612">
        <v>8717</v>
      </c>
      <c r="AM4612">
        <f t="shared" si="301"/>
        <v>0.9627788822619836</v>
      </c>
      <c r="AN4612">
        <v>2264.0478167314459</v>
      </c>
      <c r="AO4612">
        <f t="shared" si="302"/>
        <v>566011.95418286149</v>
      </c>
      <c r="AP4612">
        <v>86</v>
      </c>
      <c r="AQ4612">
        <v>15.96</v>
      </c>
    </row>
    <row r="4613" spans="1:43" x14ac:dyDescent="0.2">
      <c r="A4613" t="s">
        <v>157</v>
      </c>
      <c r="B4613" t="s">
        <v>10</v>
      </c>
      <c r="C4613" t="s">
        <v>53</v>
      </c>
      <c r="E4613">
        <v>1</v>
      </c>
      <c r="F4613" t="s">
        <v>163</v>
      </c>
      <c r="K4613" t="s">
        <v>165</v>
      </c>
      <c r="L4613" t="s">
        <v>8</v>
      </c>
      <c r="M4613" t="s">
        <v>4</v>
      </c>
      <c r="N4613">
        <v>3850183.7</v>
      </c>
      <c r="O4613" t="s">
        <v>50</v>
      </c>
      <c r="P4613">
        <v>5</v>
      </c>
      <c r="Q4613">
        <v>31</v>
      </c>
      <c r="R4613" t="s">
        <v>9</v>
      </c>
      <c r="S4613">
        <v>5</v>
      </c>
      <c r="T4613" t="s">
        <v>23</v>
      </c>
      <c r="U4613" t="s">
        <v>9</v>
      </c>
      <c r="V4613">
        <v>200.3</v>
      </c>
      <c r="W4613">
        <v>15.95</v>
      </c>
      <c r="X4613">
        <v>9054</v>
      </c>
      <c r="Y4613">
        <v>2352</v>
      </c>
      <c r="Z4613">
        <f t="shared" si="299"/>
        <v>588000</v>
      </c>
      <c r="AF4613" t="s">
        <v>33</v>
      </c>
      <c r="AG4613">
        <v>1</v>
      </c>
      <c r="AH4613" t="s">
        <v>46</v>
      </c>
      <c r="AI4613">
        <v>0.89590000000000003</v>
      </c>
      <c r="AJ4613">
        <v>2626.6279190782502</v>
      </c>
      <c r="AK4613">
        <f t="shared" si="300"/>
        <v>656656.9797695626</v>
      </c>
      <c r="AL4613">
        <v>8717</v>
      </c>
      <c r="AM4613">
        <f t="shared" si="301"/>
        <v>0.9627788822619836</v>
      </c>
      <c r="AN4613">
        <v>2264.0478167314459</v>
      </c>
      <c r="AO4613">
        <f t="shared" si="302"/>
        <v>566011.95418286149</v>
      </c>
      <c r="AP4613">
        <v>86</v>
      </c>
      <c r="AQ4613">
        <v>15.96</v>
      </c>
    </row>
    <row r="4614" spans="1:43" x14ac:dyDescent="0.2">
      <c r="A4614" t="s">
        <v>157</v>
      </c>
      <c r="B4614" t="s">
        <v>10</v>
      </c>
      <c r="C4614" t="s">
        <v>53</v>
      </c>
      <c r="E4614">
        <v>1</v>
      </c>
      <c r="F4614" t="s">
        <v>163</v>
      </c>
      <c r="K4614" t="s">
        <v>165</v>
      </c>
      <c r="L4614" t="s">
        <v>8</v>
      </c>
      <c r="M4614" t="s">
        <v>4</v>
      </c>
      <c r="N4614">
        <v>3850183.7</v>
      </c>
      <c r="O4614" t="s">
        <v>50</v>
      </c>
      <c r="P4614">
        <v>5</v>
      </c>
      <c r="Q4614">
        <v>31</v>
      </c>
      <c r="R4614" t="s">
        <v>9</v>
      </c>
      <c r="S4614">
        <v>5</v>
      </c>
      <c r="T4614" t="s">
        <v>23</v>
      </c>
      <c r="U4614" t="s">
        <v>9</v>
      </c>
      <c r="V4614">
        <v>200.3</v>
      </c>
      <c r="W4614">
        <v>15.95</v>
      </c>
      <c r="X4614">
        <v>9054</v>
      </c>
      <c r="Y4614">
        <v>2352</v>
      </c>
      <c r="Z4614">
        <f t="shared" si="299"/>
        <v>588000</v>
      </c>
      <c r="AB4614" t="s">
        <v>8</v>
      </c>
      <c r="AC4614" s="7" t="s">
        <v>101</v>
      </c>
      <c r="AD4614" t="s">
        <v>8</v>
      </c>
      <c r="AF4614" t="s">
        <v>33</v>
      </c>
      <c r="AG4614">
        <v>1</v>
      </c>
      <c r="AH4614" t="s">
        <v>47</v>
      </c>
      <c r="AI4614">
        <v>0.89590000000000003</v>
      </c>
      <c r="AJ4614">
        <v>2626.6279190782502</v>
      </c>
      <c r="AK4614">
        <f t="shared" si="300"/>
        <v>656656.9797695626</v>
      </c>
      <c r="AL4614">
        <v>8717</v>
      </c>
      <c r="AM4614">
        <f t="shared" si="301"/>
        <v>0.9627788822619836</v>
      </c>
      <c r="AN4614">
        <v>2264.0478167314459</v>
      </c>
      <c r="AO4614">
        <f t="shared" si="302"/>
        <v>566011.95418286149</v>
      </c>
      <c r="AP4614">
        <v>86</v>
      </c>
      <c r="AQ4614">
        <v>15.96</v>
      </c>
    </row>
    <row r="4615" spans="1:43" x14ac:dyDescent="0.2">
      <c r="A4615" t="s">
        <v>157</v>
      </c>
      <c r="B4615" t="s">
        <v>10</v>
      </c>
      <c r="C4615" t="s">
        <v>53</v>
      </c>
      <c r="E4615">
        <v>1</v>
      </c>
      <c r="F4615" t="s">
        <v>163</v>
      </c>
      <c r="K4615" t="s">
        <v>165</v>
      </c>
      <c r="L4615" t="s">
        <v>8</v>
      </c>
      <c r="M4615" t="s">
        <v>4</v>
      </c>
      <c r="N4615">
        <v>3850183.7</v>
      </c>
      <c r="O4615" t="s">
        <v>50</v>
      </c>
      <c r="P4615">
        <v>5</v>
      </c>
      <c r="Q4615">
        <v>31</v>
      </c>
      <c r="R4615" t="s">
        <v>9</v>
      </c>
      <c r="S4615">
        <v>5</v>
      </c>
      <c r="T4615" t="s">
        <v>23</v>
      </c>
      <c r="U4615" t="s">
        <v>9</v>
      </c>
      <c r="V4615">
        <v>200.3</v>
      </c>
      <c r="W4615">
        <v>15.95</v>
      </c>
      <c r="X4615">
        <v>9054</v>
      </c>
      <c r="Y4615">
        <v>2352</v>
      </c>
      <c r="Z4615">
        <f t="shared" si="299"/>
        <v>588000</v>
      </c>
      <c r="AF4615" t="s">
        <v>33</v>
      </c>
      <c r="AG4615">
        <v>1</v>
      </c>
      <c r="AH4615" t="s">
        <v>46</v>
      </c>
      <c r="AI4615">
        <v>0.89590000000000003</v>
      </c>
      <c r="AJ4615">
        <v>2626.6279190782502</v>
      </c>
      <c r="AK4615">
        <f t="shared" si="300"/>
        <v>656656.9797695626</v>
      </c>
      <c r="AL4615">
        <v>8717</v>
      </c>
      <c r="AM4615">
        <f t="shared" si="301"/>
        <v>0.9627788822619836</v>
      </c>
      <c r="AN4615">
        <v>2264.0478167314459</v>
      </c>
      <c r="AO4615">
        <f t="shared" si="302"/>
        <v>566011.95418286149</v>
      </c>
      <c r="AP4615">
        <v>86</v>
      </c>
      <c r="AQ4615">
        <v>15.96</v>
      </c>
    </row>
    <row r="4616" spans="1:43" x14ac:dyDescent="0.2">
      <c r="A4616" t="s">
        <v>157</v>
      </c>
      <c r="B4616" t="s">
        <v>10</v>
      </c>
      <c r="C4616" t="s">
        <v>53</v>
      </c>
      <c r="E4616">
        <v>1</v>
      </c>
      <c r="F4616" t="s">
        <v>163</v>
      </c>
      <c r="K4616" t="s">
        <v>165</v>
      </c>
      <c r="L4616" t="s">
        <v>8</v>
      </c>
      <c r="M4616" t="s">
        <v>4</v>
      </c>
      <c r="N4616">
        <v>3850183.7</v>
      </c>
      <c r="O4616" t="s">
        <v>50</v>
      </c>
      <c r="P4616">
        <v>5</v>
      </c>
      <c r="Q4616">
        <v>31</v>
      </c>
      <c r="R4616" t="s">
        <v>9</v>
      </c>
      <c r="S4616">
        <v>5</v>
      </c>
      <c r="T4616" t="s">
        <v>23</v>
      </c>
      <c r="U4616" t="s">
        <v>9</v>
      </c>
      <c r="V4616">
        <v>200.3</v>
      </c>
      <c r="W4616">
        <v>15.95</v>
      </c>
      <c r="X4616">
        <v>9054</v>
      </c>
      <c r="Y4616">
        <v>2352</v>
      </c>
      <c r="Z4616">
        <f t="shared" si="299"/>
        <v>588000</v>
      </c>
      <c r="AB4616" t="s">
        <v>8</v>
      </c>
      <c r="AC4616" s="7" t="s">
        <v>101</v>
      </c>
      <c r="AD4616" t="s">
        <v>8</v>
      </c>
      <c r="AF4616" t="s">
        <v>33</v>
      </c>
      <c r="AG4616">
        <v>1</v>
      </c>
      <c r="AH4616" t="s">
        <v>46</v>
      </c>
      <c r="AI4616">
        <v>0.89590000000000003</v>
      </c>
      <c r="AJ4616">
        <v>2626.6279190782502</v>
      </c>
      <c r="AK4616">
        <f t="shared" si="300"/>
        <v>656656.9797695626</v>
      </c>
      <c r="AL4616">
        <v>8717</v>
      </c>
      <c r="AM4616">
        <f t="shared" si="301"/>
        <v>0.9627788822619836</v>
      </c>
      <c r="AN4616">
        <v>2264.0478167314459</v>
      </c>
      <c r="AO4616">
        <f t="shared" si="302"/>
        <v>566011.95418286149</v>
      </c>
      <c r="AP4616">
        <v>86</v>
      </c>
      <c r="AQ4616">
        <v>15.96</v>
      </c>
    </row>
    <row r="4617" spans="1:43" x14ac:dyDescent="0.2">
      <c r="A4617" t="s">
        <v>157</v>
      </c>
      <c r="B4617" t="s">
        <v>10</v>
      </c>
      <c r="C4617" t="s">
        <v>53</v>
      </c>
      <c r="E4617">
        <v>1</v>
      </c>
      <c r="F4617" t="s">
        <v>163</v>
      </c>
      <c r="K4617" t="s">
        <v>165</v>
      </c>
      <c r="L4617" t="s">
        <v>8</v>
      </c>
      <c r="M4617" t="s">
        <v>4</v>
      </c>
      <c r="N4617">
        <v>3850183.7</v>
      </c>
      <c r="O4617" t="s">
        <v>50</v>
      </c>
      <c r="P4617">
        <v>5</v>
      </c>
      <c r="Q4617">
        <v>31</v>
      </c>
      <c r="R4617" t="s">
        <v>9</v>
      </c>
      <c r="S4617">
        <v>5</v>
      </c>
      <c r="T4617" t="s">
        <v>23</v>
      </c>
      <c r="U4617" t="s">
        <v>9</v>
      </c>
      <c r="V4617">
        <v>200.3</v>
      </c>
      <c r="W4617">
        <v>15.95</v>
      </c>
      <c r="X4617">
        <v>9054</v>
      </c>
      <c r="Y4617">
        <v>2352</v>
      </c>
      <c r="Z4617">
        <f t="shared" si="299"/>
        <v>588000</v>
      </c>
      <c r="AF4617" t="s">
        <v>33</v>
      </c>
      <c r="AG4617">
        <v>1</v>
      </c>
      <c r="AH4617" t="s">
        <v>46</v>
      </c>
      <c r="AI4617">
        <v>0.89590000000000003</v>
      </c>
      <c r="AJ4617">
        <v>2626.6279190782502</v>
      </c>
      <c r="AK4617">
        <f t="shared" si="300"/>
        <v>656656.9797695626</v>
      </c>
      <c r="AL4617">
        <v>8717</v>
      </c>
      <c r="AM4617">
        <f t="shared" si="301"/>
        <v>0.9627788822619836</v>
      </c>
      <c r="AN4617">
        <v>2264.0478167314459</v>
      </c>
      <c r="AO4617">
        <f t="shared" si="302"/>
        <v>566011.95418286149</v>
      </c>
      <c r="AP4617">
        <v>86</v>
      </c>
      <c r="AQ4617">
        <v>15.96</v>
      </c>
    </row>
    <row r="4618" spans="1:43" x14ac:dyDescent="0.2">
      <c r="A4618" t="s">
        <v>157</v>
      </c>
      <c r="B4618" t="s">
        <v>10</v>
      </c>
      <c r="C4618" t="s">
        <v>53</v>
      </c>
      <c r="E4618">
        <v>1</v>
      </c>
      <c r="F4618" t="s">
        <v>163</v>
      </c>
      <c r="K4618" t="s">
        <v>165</v>
      </c>
      <c r="L4618" t="s">
        <v>8</v>
      </c>
      <c r="M4618" t="s">
        <v>4</v>
      </c>
      <c r="N4618">
        <v>3850183.7</v>
      </c>
      <c r="O4618" t="s">
        <v>50</v>
      </c>
      <c r="P4618">
        <v>5</v>
      </c>
      <c r="Q4618">
        <v>31</v>
      </c>
      <c r="R4618" t="s">
        <v>9</v>
      </c>
      <c r="S4618">
        <v>5</v>
      </c>
      <c r="T4618" t="s">
        <v>23</v>
      </c>
      <c r="U4618" t="s">
        <v>9</v>
      </c>
      <c r="V4618">
        <v>200.3</v>
      </c>
      <c r="W4618">
        <v>15.95</v>
      </c>
      <c r="X4618">
        <v>9054</v>
      </c>
      <c r="Y4618">
        <v>2352</v>
      </c>
      <c r="Z4618">
        <f t="shared" si="299"/>
        <v>588000</v>
      </c>
      <c r="AF4618" t="s">
        <v>33</v>
      </c>
      <c r="AG4618">
        <v>1</v>
      </c>
      <c r="AH4618" t="s">
        <v>46</v>
      </c>
      <c r="AI4618">
        <v>0.89590000000000003</v>
      </c>
      <c r="AJ4618">
        <v>2626.6279190782502</v>
      </c>
      <c r="AK4618">
        <f t="shared" si="300"/>
        <v>656656.9797695626</v>
      </c>
      <c r="AL4618">
        <v>8717</v>
      </c>
      <c r="AM4618">
        <f t="shared" si="301"/>
        <v>0.9627788822619836</v>
      </c>
      <c r="AN4618">
        <v>2264.0478167314459</v>
      </c>
      <c r="AO4618">
        <f t="shared" si="302"/>
        <v>566011.95418286149</v>
      </c>
      <c r="AP4618">
        <v>86</v>
      </c>
      <c r="AQ4618">
        <v>15.96</v>
      </c>
    </row>
    <row r="4619" spans="1:43" x14ac:dyDescent="0.2">
      <c r="A4619" t="s">
        <v>157</v>
      </c>
      <c r="B4619" t="s">
        <v>10</v>
      </c>
      <c r="C4619" t="s">
        <v>53</v>
      </c>
      <c r="E4619">
        <v>1</v>
      </c>
      <c r="F4619" t="s">
        <v>163</v>
      </c>
      <c r="K4619" t="s">
        <v>165</v>
      </c>
      <c r="L4619" t="s">
        <v>8</v>
      </c>
      <c r="M4619" t="s">
        <v>4</v>
      </c>
      <c r="N4619">
        <v>3850183.7</v>
      </c>
      <c r="O4619" t="s">
        <v>50</v>
      </c>
      <c r="P4619">
        <v>5</v>
      </c>
      <c r="Q4619">
        <v>31</v>
      </c>
      <c r="R4619" t="s">
        <v>9</v>
      </c>
      <c r="S4619">
        <v>5</v>
      </c>
      <c r="T4619" t="s">
        <v>23</v>
      </c>
      <c r="U4619" t="s">
        <v>9</v>
      </c>
      <c r="V4619">
        <v>200.3</v>
      </c>
      <c r="W4619">
        <v>15.95</v>
      </c>
      <c r="X4619">
        <v>9054</v>
      </c>
      <c r="Y4619">
        <v>2352</v>
      </c>
      <c r="Z4619">
        <f t="shared" si="299"/>
        <v>588000</v>
      </c>
      <c r="AB4619" t="s">
        <v>8</v>
      </c>
      <c r="AC4619" s="7" t="s">
        <v>101</v>
      </c>
      <c r="AD4619" t="s">
        <v>8</v>
      </c>
      <c r="AF4619" t="s">
        <v>33</v>
      </c>
      <c r="AG4619">
        <v>1</v>
      </c>
      <c r="AH4619" t="s">
        <v>47</v>
      </c>
      <c r="AI4619">
        <v>0.89590000000000003</v>
      </c>
      <c r="AJ4619">
        <v>2626.6279190782502</v>
      </c>
      <c r="AK4619">
        <f t="shared" si="300"/>
        <v>656656.9797695626</v>
      </c>
      <c r="AL4619">
        <v>8717</v>
      </c>
      <c r="AM4619">
        <f t="shared" si="301"/>
        <v>0.9627788822619836</v>
      </c>
      <c r="AN4619">
        <v>2264.0478167314459</v>
      </c>
      <c r="AO4619">
        <f t="shared" si="302"/>
        <v>566011.95418286149</v>
      </c>
      <c r="AP4619">
        <v>86</v>
      </c>
      <c r="AQ4619">
        <v>15.96</v>
      </c>
    </row>
    <row r="4620" spans="1:43" x14ac:dyDescent="0.2">
      <c r="A4620" t="s">
        <v>157</v>
      </c>
      <c r="B4620" t="s">
        <v>10</v>
      </c>
      <c r="C4620" t="s">
        <v>53</v>
      </c>
      <c r="E4620">
        <v>1</v>
      </c>
      <c r="F4620" t="s">
        <v>163</v>
      </c>
      <c r="K4620" t="s">
        <v>165</v>
      </c>
      <c r="L4620" t="s">
        <v>8</v>
      </c>
      <c r="M4620" t="s">
        <v>4</v>
      </c>
      <c r="N4620">
        <v>3850183.7</v>
      </c>
      <c r="O4620" t="s">
        <v>50</v>
      </c>
      <c r="P4620">
        <v>5</v>
      </c>
      <c r="Q4620">
        <v>31</v>
      </c>
      <c r="R4620" t="s">
        <v>9</v>
      </c>
      <c r="S4620">
        <v>5</v>
      </c>
      <c r="T4620" t="s">
        <v>23</v>
      </c>
      <c r="U4620" t="s">
        <v>9</v>
      </c>
      <c r="V4620">
        <v>200.3</v>
      </c>
      <c r="W4620">
        <v>15.95</v>
      </c>
      <c r="X4620">
        <v>9054</v>
      </c>
      <c r="Y4620">
        <v>2352</v>
      </c>
      <c r="Z4620">
        <f t="shared" si="299"/>
        <v>588000</v>
      </c>
      <c r="AB4620" t="s">
        <v>8</v>
      </c>
      <c r="AC4620" s="7" t="s">
        <v>101</v>
      </c>
      <c r="AD4620" t="s">
        <v>8</v>
      </c>
      <c r="AF4620" t="s">
        <v>33</v>
      </c>
      <c r="AG4620">
        <v>1</v>
      </c>
      <c r="AH4620" t="s">
        <v>47</v>
      </c>
      <c r="AI4620">
        <v>0.89590000000000003</v>
      </c>
      <c r="AJ4620">
        <v>2626.6279190782502</v>
      </c>
      <c r="AK4620">
        <f t="shared" si="300"/>
        <v>656656.9797695626</v>
      </c>
      <c r="AL4620">
        <v>8717</v>
      </c>
      <c r="AM4620">
        <f t="shared" si="301"/>
        <v>0.9627788822619836</v>
      </c>
      <c r="AN4620">
        <v>2264.0478167314459</v>
      </c>
      <c r="AO4620">
        <f t="shared" si="302"/>
        <v>566011.95418286149</v>
      </c>
      <c r="AP4620">
        <v>86</v>
      </c>
      <c r="AQ4620">
        <v>15.96</v>
      </c>
    </row>
    <row r="4621" spans="1:43" x14ac:dyDescent="0.2">
      <c r="A4621" t="s">
        <v>157</v>
      </c>
      <c r="B4621" t="s">
        <v>10</v>
      </c>
      <c r="C4621" t="s">
        <v>53</v>
      </c>
      <c r="E4621">
        <v>1</v>
      </c>
      <c r="F4621" t="s">
        <v>163</v>
      </c>
      <c r="K4621" t="s">
        <v>165</v>
      </c>
      <c r="L4621" t="s">
        <v>8</v>
      </c>
      <c r="M4621" t="s">
        <v>4</v>
      </c>
      <c r="N4621">
        <v>3850183.7</v>
      </c>
      <c r="O4621" t="s">
        <v>50</v>
      </c>
      <c r="P4621">
        <v>5</v>
      </c>
      <c r="Q4621">
        <v>31</v>
      </c>
      <c r="R4621" t="s">
        <v>9</v>
      </c>
      <c r="S4621">
        <v>5</v>
      </c>
      <c r="T4621" t="s">
        <v>23</v>
      </c>
      <c r="U4621" t="s">
        <v>9</v>
      </c>
      <c r="V4621">
        <v>200.3</v>
      </c>
      <c r="W4621">
        <v>15.95</v>
      </c>
      <c r="X4621">
        <v>9054</v>
      </c>
      <c r="Y4621">
        <v>2352</v>
      </c>
      <c r="Z4621">
        <f t="shared" si="299"/>
        <v>588000</v>
      </c>
      <c r="AB4621" t="s">
        <v>8</v>
      </c>
      <c r="AC4621" t="s">
        <v>8</v>
      </c>
      <c r="AD4621" t="s">
        <v>8</v>
      </c>
      <c r="AF4621" t="s">
        <v>33</v>
      </c>
      <c r="AG4621">
        <v>1</v>
      </c>
      <c r="AH4621" t="s">
        <v>46</v>
      </c>
      <c r="AI4621">
        <v>0.89590000000000003</v>
      </c>
      <c r="AJ4621">
        <v>2626.6279190782502</v>
      </c>
      <c r="AK4621">
        <f t="shared" si="300"/>
        <v>656656.9797695626</v>
      </c>
      <c r="AL4621">
        <v>8717</v>
      </c>
      <c r="AM4621">
        <f t="shared" si="301"/>
        <v>0.9627788822619836</v>
      </c>
      <c r="AN4621">
        <v>2264.0478167314459</v>
      </c>
      <c r="AO4621">
        <f t="shared" si="302"/>
        <v>566011.95418286149</v>
      </c>
      <c r="AP4621">
        <v>86</v>
      </c>
      <c r="AQ4621">
        <v>15.96</v>
      </c>
    </row>
    <row r="4622" spans="1:43" x14ac:dyDescent="0.2">
      <c r="A4622" t="s">
        <v>157</v>
      </c>
      <c r="B4622" t="s">
        <v>10</v>
      </c>
      <c r="C4622" t="s">
        <v>53</v>
      </c>
      <c r="E4622">
        <v>1</v>
      </c>
      <c r="F4622" t="s">
        <v>163</v>
      </c>
      <c r="K4622" t="s">
        <v>165</v>
      </c>
      <c r="L4622" t="s">
        <v>8</v>
      </c>
      <c r="M4622" t="s">
        <v>4</v>
      </c>
      <c r="N4622">
        <v>3850183.7</v>
      </c>
      <c r="O4622" t="s">
        <v>50</v>
      </c>
      <c r="P4622">
        <v>5</v>
      </c>
      <c r="Q4622">
        <v>31</v>
      </c>
      <c r="R4622" t="s">
        <v>9</v>
      </c>
      <c r="S4622">
        <v>5</v>
      </c>
      <c r="T4622" t="s">
        <v>23</v>
      </c>
      <c r="U4622" t="s">
        <v>9</v>
      </c>
      <c r="V4622">
        <v>200.3</v>
      </c>
      <c r="W4622">
        <v>15.95</v>
      </c>
      <c r="X4622">
        <v>9054</v>
      </c>
      <c r="Y4622">
        <v>2352</v>
      </c>
      <c r="Z4622">
        <f t="shared" si="299"/>
        <v>588000</v>
      </c>
      <c r="AF4622" t="s">
        <v>33</v>
      </c>
      <c r="AG4622">
        <v>1</v>
      </c>
      <c r="AH4622" t="s">
        <v>46</v>
      </c>
      <c r="AI4622">
        <v>0.89590000000000003</v>
      </c>
      <c r="AJ4622">
        <v>2626.6279190782502</v>
      </c>
      <c r="AK4622">
        <f t="shared" si="300"/>
        <v>656656.9797695626</v>
      </c>
      <c r="AL4622">
        <v>8717</v>
      </c>
      <c r="AM4622">
        <f t="shared" si="301"/>
        <v>0.9627788822619836</v>
      </c>
      <c r="AN4622">
        <v>2264.0478167314459</v>
      </c>
      <c r="AO4622">
        <f t="shared" si="302"/>
        <v>566011.95418286149</v>
      </c>
      <c r="AP4622">
        <v>86</v>
      </c>
      <c r="AQ4622">
        <v>15.96</v>
      </c>
    </row>
    <row r="4623" spans="1:43" x14ac:dyDescent="0.2">
      <c r="A4623" t="s">
        <v>157</v>
      </c>
      <c r="B4623" t="s">
        <v>10</v>
      </c>
      <c r="C4623" t="s">
        <v>53</v>
      </c>
      <c r="E4623">
        <v>1</v>
      </c>
      <c r="F4623" t="s">
        <v>163</v>
      </c>
      <c r="K4623" t="s">
        <v>165</v>
      </c>
      <c r="L4623" t="s">
        <v>8</v>
      </c>
      <c r="M4623" t="s">
        <v>4</v>
      </c>
      <c r="N4623">
        <v>3850183.7</v>
      </c>
      <c r="O4623" t="s">
        <v>50</v>
      </c>
      <c r="P4623">
        <v>5</v>
      </c>
      <c r="Q4623">
        <v>31</v>
      </c>
      <c r="R4623" t="s">
        <v>9</v>
      </c>
      <c r="S4623">
        <v>5</v>
      </c>
      <c r="T4623" t="s">
        <v>23</v>
      </c>
      <c r="U4623" t="s">
        <v>9</v>
      </c>
      <c r="V4623">
        <v>200.3</v>
      </c>
      <c r="W4623">
        <v>15.95</v>
      </c>
      <c r="X4623">
        <v>9054</v>
      </c>
      <c r="Y4623">
        <v>2352</v>
      </c>
      <c r="Z4623">
        <f t="shared" si="299"/>
        <v>588000</v>
      </c>
      <c r="AB4623" t="s">
        <v>8</v>
      </c>
      <c r="AC4623" t="s">
        <v>8</v>
      </c>
      <c r="AD4623" t="s">
        <v>8</v>
      </c>
      <c r="AF4623" t="s">
        <v>33</v>
      </c>
      <c r="AG4623">
        <v>1</v>
      </c>
      <c r="AH4623" t="s">
        <v>46</v>
      </c>
      <c r="AI4623">
        <v>0.89590000000000003</v>
      </c>
      <c r="AJ4623">
        <v>2626.6279190782502</v>
      </c>
      <c r="AK4623">
        <f t="shared" si="300"/>
        <v>656656.9797695626</v>
      </c>
      <c r="AL4623">
        <v>8717</v>
      </c>
      <c r="AM4623">
        <f t="shared" si="301"/>
        <v>0.9627788822619836</v>
      </c>
      <c r="AN4623">
        <v>2264.0478167314459</v>
      </c>
      <c r="AO4623">
        <f t="shared" si="302"/>
        <v>566011.95418286149</v>
      </c>
      <c r="AP4623">
        <v>86</v>
      </c>
      <c r="AQ4623">
        <v>15.96</v>
      </c>
    </row>
    <row r="4624" spans="1:43" x14ac:dyDescent="0.2">
      <c r="A4624" t="s">
        <v>157</v>
      </c>
      <c r="B4624" t="s">
        <v>10</v>
      </c>
      <c r="C4624" t="s">
        <v>53</v>
      </c>
      <c r="E4624">
        <v>1</v>
      </c>
      <c r="F4624" t="s">
        <v>163</v>
      </c>
      <c r="K4624" t="s">
        <v>165</v>
      </c>
      <c r="L4624" t="s">
        <v>8</v>
      </c>
      <c r="M4624" t="s">
        <v>4</v>
      </c>
      <c r="N4624">
        <v>3850183.7</v>
      </c>
      <c r="O4624" t="s">
        <v>50</v>
      </c>
      <c r="P4624">
        <v>5</v>
      </c>
      <c r="Q4624">
        <v>31</v>
      </c>
      <c r="R4624" t="s">
        <v>9</v>
      </c>
      <c r="S4624">
        <v>5</v>
      </c>
      <c r="T4624" t="s">
        <v>23</v>
      </c>
      <c r="U4624" t="s">
        <v>9</v>
      </c>
      <c r="V4624">
        <v>200.3</v>
      </c>
      <c r="W4624">
        <v>15.95</v>
      </c>
      <c r="X4624">
        <v>9054</v>
      </c>
      <c r="Y4624">
        <v>2352</v>
      </c>
      <c r="Z4624">
        <f t="shared" si="299"/>
        <v>588000</v>
      </c>
      <c r="AB4624" t="s">
        <v>8</v>
      </c>
      <c r="AC4624" s="7" t="s">
        <v>101</v>
      </c>
      <c r="AD4624" t="s">
        <v>8</v>
      </c>
      <c r="AF4624" t="s">
        <v>33</v>
      </c>
      <c r="AG4624">
        <v>1</v>
      </c>
      <c r="AH4624" t="s">
        <v>46</v>
      </c>
      <c r="AI4624">
        <v>0.89590000000000003</v>
      </c>
      <c r="AJ4624">
        <v>2626.6279190782502</v>
      </c>
      <c r="AK4624">
        <f t="shared" si="300"/>
        <v>656656.9797695626</v>
      </c>
      <c r="AL4624">
        <v>8717</v>
      </c>
      <c r="AM4624">
        <f t="shared" si="301"/>
        <v>0.9627788822619836</v>
      </c>
      <c r="AN4624">
        <v>2264.0478167314459</v>
      </c>
      <c r="AO4624">
        <f t="shared" si="302"/>
        <v>566011.95418286149</v>
      </c>
      <c r="AP4624">
        <v>86</v>
      </c>
      <c r="AQ4624">
        <v>15.96</v>
      </c>
    </row>
    <row r="4625" spans="1:43" x14ac:dyDescent="0.2">
      <c r="A4625" t="s">
        <v>157</v>
      </c>
      <c r="B4625" t="s">
        <v>10</v>
      </c>
      <c r="C4625" t="s">
        <v>53</v>
      </c>
      <c r="E4625">
        <v>1</v>
      </c>
      <c r="F4625" t="s">
        <v>163</v>
      </c>
      <c r="K4625" t="s">
        <v>165</v>
      </c>
      <c r="L4625" t="s">
        <v>8</v>
      </c>
      <c r="M4625" t="s">
        <v>4</v>
      </c>
      <c r="N4625">
        <v>3850183.7</v>
      </c>
      <c r="O4625" t="s">
        <v>50</v>
      </c>
      <c r="P4625">
        <v>5</v>
      </c>
      <c r="Q4625">
        <v>31</v>
      </c>
      <c r="R4625" t="s">
        <v>9</v>
      </c>
      <c r="S4625">
        <v>5</v>
      </c>
      <c r="T4625" t="s">
        <v>23</v>
      </c>
      <c r="U4625" t="s">
        <v>9</v>
      </c>
      <c r="V4625">
        <v>200.3</v>
      </c>
      <c r="W4625">
        <v>15.95</v>
      </c>
      <c r="X4625">
        <v>9054</v>
      </c>
      <c r="Y4625">
        <v>2352</v>
      </c>
      <c r="Z4625">
        <f t="shared" si="299"/>
        <v>588000</v>
      </c>
      <c r="AF4625" t="s">
        <v>33</v>
      </c>
      <c r="AG4625">
        <v>1</v>
      </c>
      <c r="AH4625" t="s">
        <v>47</v>
      </c>
      <c r="AI4625">
        <v>0.89590000000000003</v>
      </c>
      <c r="AJ4625">
        <v>2626.6279190782502</v>
      </c>
      <c r="AK4625">
        <f t="shared" si="300"/>
        <v>656656.9797695626</v>
      </c>
      <c r="AL4625">
        <v>8717</v>
      </c>
      <c r="AM4625">
        <f t="shared" si="301"/>
        <v>0.9627788822619836</v>
      </c>
      <c r="AN4625">
        <v>2264.0478167314459</v>
      </c>
      <c r="AO4625">
        <f t="shared" si="302"/>
        <v>566011.95418286149</v>
      </c>
      <c r="AP4625">
        <v>86</v>
      </c>
      <c r="AQ4625">
        <v>15.96</v>
      </c>
    </row>
    <row r="4626" spans="1:43" x14ac:dyDescent="0.2">
      <c r="A4626" t="s">
        <v>157</v>
      </c>
      <c r="B4626" t="s">
        <v>10</v>
      </c>
      <c r="C4626" t="s">
        <v>53</v>
      </c>
      <c r="E4626">
        <v>1</v>
      </c>
      <c r="F4626" t="s">
        <v>163</v>
      </c>
      <c r="K4626" t="s">
        <v>165</v>
      </c>
      <c r="L4626" t="s">
        <v>8</v>
      </c>
      <c r="M4626" t="s">
        <v>4</v>
      </c>
      <c r="N4626">
        <v>3850183.7</v>
      </c>
      <c r="O4626" t="s">
        <v>50</v>
      </c>
      <c r="P4626">
        <v>5</v>
      </c>
      <c r="Q4626">
        <v>31</v>
      </c>
      <c r="R4626" t="s">
        <v>9</v>
      </c>
      <c r="S4626">
        <v>5</v>
      </c>
      <c r="T4626" t="s">
        <v>23</v>
      </c>
      <c r="U4626" t="s">
        <v>9</v>
      </c>
      <c r="V4626">
        <v>200.3</v>
      </c>
      <c r="W4626">
        <v>15.95</v>
      </c>
      <c r="X4626">
        <v>9054</v>
      </c>
      <c r="Y4626">
        <v>2352</v>
      </c>
      <c r="Z4626">
        <f t="shared" si="299"/>
        <v>588000</v>
      </c>
      <c r="AF4626" t="s">
        <v>33</v>
      </c>
      <c r="AG4626">
        <v>1</v>
      </c>
      <c r="AH4626" t="s">
        <v>47</v>
      </c>
      <c r="AI4626">
        <v>0.89590000000000003</v>
      </c>
      <c r="AJ4626">
        <v>2626.6279190782502</v>
      </c>
      <c r="AK4626">
        <f t="shared" si="300"/>
        <v>656656.9797695626</v>
      </c>
      <c r="AL4626">
        <v>8717</v>
      </c>
      <c r="AM4626">
        <f t="shared" si="301"/>
        <v>0.9627788822619836</v>
      </c>
      <c r="AN4626">
        <v>2264.0478167314459</v>
      </c>
      <c r="AO4626">
        <f t="shared" si="302"/>
        <v>566011.95418286149</v>
      </c>
      <c r="AP4626">
        <v>86</v>
      </c>
      <c r="AQ4626">
        <v>15.96</v>
      </c>
    </row>
    <row r="4627" spans="1:43" x14ac:dyDescent="0.2">
      <c r="A4627" t="s">
        <v>157</v>
      </c>
      <c r="B4627" t="s">
        <v>10</v>
      </c>
      <c r="C4627" t="s">
        <v>53</v>
      </c>
      <c r="E4627">
        <v>1</v>
      </c>
      <c r="F4627" t="s">
        <v>163</v>
      </c>
      <c r="K4627" t="s">
        <v>165</v>
      </c>
      <c r="L4627" t="s">
        <v>8</v>
      </c>
      <c r="M4627" t="s">
        <v>4</v>
      </c>
      <c r="N4627">
        <v>3850183.7</v>
      </c>
      <c r="O4627" t="s">
        <v>50</v>
      </c>
      <c r="P4627">
        <v>5</v>
      </c>
      <c r="Q4627">
        <v>31</v>
      </c>
      <c r="R4627" t="s">
        <v>9</v>
      </c>
      <c r="S4627">
        <v>5</v>
      </c>
      <c r="T4627" t="s">
        <v>23</v>
      </c>
      <c r="U4627" t="s">
        <v>9</v>
      </c>
      <c r="V4627">
        <v>200.3</v>
      </c>
      <c r="W4627">
        <v>15.95</v>
      </c>
      <c r="X4627">
        <v>9054</v>
      </c>
      <c r="Y4627">
        <v>2352</v>
      </c>
      <c r="Z4627">
        <f t="shared" si="299"/>
        <v>588000</v>
      </c>
      <c r="AB4627" t="s">
        <v>8</v>
      </c>
      <c r="AC4627" s="7" t="s">
        <v>101</v>
      </c>
      <c r="AD4627" t="s">
        <v>8</v>
      </c>
      <c r="AF4627" t="s">
        <v>33</v>
      </c>
      <c r="AG4627">
        <v>1</v>
      </c>
      <c r="AH4627" t="s">
        <v>46</v>
      </c>
      <c r="AI4627">
        <v>0.89590000000000003</v>
      </c>
      <c r="AJ4627">
        <v>2626.6279190782502</v>
      </c>
      <c r="AK4627">
        <f t="shared" si="300"/>
        <v>656656.9797695626</v>
      </c>
      <c r="AL4627">
        <v>8717</v>
      </c>
      <c r="AM4627">
        <f t="shared" si="301"/>
        <v>0.9627788822619836</v>
      </c>
      <c r="AN4627">
        <v>2264.0478167314459</v>
      </c>
      <c r="AO4627">
        <f t="shared" si="302"/>
        <v>566011.95418286149</v>
      </c>
      <c r="AP4627">
        <v>86</v>
      </c>
      <c r="AQ4627">
        <v>15.96</v>
      </c>
    </row>
    <row r="4628" spans="1:43" x14ac:dyDescent="0.2">
      <c r="A4628" t="s">
        <v>157</v>
      </c>
      <c r="B4628" t="s">
        <v>10</v>
      </c>
      <c r="C4628" t="s">
        <v>53</v>
      </c>
      <c r="E4628">
        <v>1</v>
      </c>
      <c r="F4628" t="s">
        <v>163</v>
      </c>
      <c r="K4628" t="s">
        <v>165</v>
      </c>
      <c r="L4628" t="s">
        <v>8</v>
      </c>
      <c r="M4628" t="s">
        <v>4</v>
      </c>
      <c r="N4628">
        <v>3850183.7</v>
      </c>
      <c r="O4628" t="s">
        <v>50</v>
      </c>
      <c r="P4628">
        <v>5</v>
      </c>
      <c r="Q4628">
        <v>31</v>
      </c>
      <c r="R4628" t="s">
        <v>9</v>
      </c>
      <c r="S4628">
        <v>5</v>
      </c>
      <c r="T4628" t="s">
        <v>23</v>
      </c>
      <c r="U4628" t="s">
        <v>9</v>
      </c>
      <c r="V4628">
        <v>200.3</v>
      </c>
      <c r="W4628">
        <v>15.95</v>
      </c>
      <c r="X4628">
        <v>9054</v>
      </c>
      <c r="Y4628">
        <v>2352</v>
      </c>
      <c r="Z4628">
        <f t="shared" si="299"/>
        <v>588000</v>
      </c>
      <c r="AF4628" t="s">
        <v>33</v>
      </c>
      <c r="AG4628">
        <v>1</v>
      </c>
      <c r="AH4628" t="s">
        <v>47</v>
      </c>
      <c r="AI4628">
        <v>0.89590000000000003</v>
      </c>
      <c r="AJ4628">
        <v>2626.6279190782502</v>
      </c>
      <c r="AK4628">
        <f t="shared" si="300"/>
        <v>656656.9797695626</v>
      </c>
      <c r="AL4628">
        <v>8717</v>
      </c>
      <c r="AM4628">
        <f t="shared" si="301"/>
        <v>0.9627788822619836</v>
      </c>
      <c r="AN4628">
        <v>2264.0478167314459</v>
      </c>
      <c r="AO4628">
        <f t="shared" si="302"/>
        <v>566011.95418286149</v>
      </c>
      <c r="AP4628">
        <v>86</v>
      </c>
      <c r="AQ4628">
        <v>15.96</v>
      </c>
    </row>
    <row r="4629" spans="1:43" x14ac:dyDescent="0.2">
      <c r="A4629" t="s">
        <v>157</v>
      </c>
      <c r="B4629" t="s">
        <v>10</v>
      </c>
      <c r="C4629" t="s">
        <v>53</v>
      </c>
      <c r="E4629">
        <v>1</v>
      </c>
      <c r="F4629" t="s">
        <v>163</v>
      </c>
      <c r="K4629" t="s">
        <v>165</v>
      </c>
      <c r="L4629" t="s">
        <v>8</v>
      </c>
      <c r="M4629" t="s">
        <v>4</v>
      </c>
      <c r="N4629">
        <v>3850183.7</v>
      </c>
      <c r="O4629" t="s">
        <v>50</v>
      </c>
      <c r="P4629">
        <v>5</v>
      </c>
      <c r="Q4629">
        <v>31</v>
      </c>
      <c r="R4629" t="s">
        <v>9</v>
      </c>
      <c r="S4629">
        <v>5</v>
      </c>
      <c r="T4629" t="s">
        <v>23</v>
      </c>
      <c r="U4629" t="s">
        <v>9</v>
      </c>
      <c r="V4629">
        <v>200.3</v>
      </c>
      <c r="W4629">
        <v>15.95</v>
      </c>
      <c r="X4629">
        <v>9054</v>
      </c>
      <c r="Y4629">
        <v>2352</v>
      </c>
      <c r="Z4629">
        <f t="shared" si="299"/>
        <v>588000</v>
      </c>
      <c r="AF4629" t="s">
        <v>33</v>
      </c>
      <c r="AG4629">
        <v>1</v>
      </c>
      <c r="AH4629" t="s">
        <v>46</v>
      </c>
      <c r="AI4629">
        <v>0.89590000000000003</v>
      </c>
      <c r="AJ4629">
        <v>2626.6279190782502</v>
      </c>
      <c r="AK4629">
        <f t="shared" si="300"/>
        <v>656656.9797695626</v>
      </c>
      <c r="AL4629">
        <v>8717</v>
      </c>
      <c r="AM4629">
        <f t="shared" si="301"/>
        <v>0.9627788822619836</v>
      </c>
      <c r="AN4629">
        <v>2264.0478167314459</v>
      </c>
      <c r="AO4629">
        <f t="shared" si="302"/>
        <v>566011.95418286149</v>
      </c>
      <c r="AP4629">
        <v>86</v>
      </c>
      <c r="AQ4629">
        <v>15.96</v>
      </c>
    </row>
    <row r="4630" spans="1:43" x14ac:dyDescent="0.2">
      <c r="A4630" t="s">
        <v>157</v>
      </c>
      <c r="B4630" t="s">
        <v>10</v>
      </c>
      <c r="C4630" t="s">
        <v>53</v>
      </c>
      <c r="E4630">
        <v>1</v>
      </c>
      <c r="F4630" t="s">
        <v>163</v>
      </c>
      <c r="K4630" t="s">
        <v>165</v>
      </c>
      <c r="L4630" t="s">
        <v>8</v>
      </c>
      <c r="M4630" t="s">
        <v>4</v>
      </c>
      <c r="N4630">
        <v>3850183.7</v>
      </c>
      <c r="O4630" t="s">
        <v>50</v>
      </c>
      <c r="P4630">
        <v>5</v>
      </c>
      <c r="Q4630">
        <v>31</v>
      </c>
      <c r="R4630" t="s">
        <v>9</v>
      </c>
      <c r="S4630">
        <v>5</v>
      </c>
      <c r="T4630" t="s">
        <v>23</v>
      </c>
      <c r="U4630" t="s">
        <v>9</v>
      </c>
      <c r="V4630">
        <v>200.3</v>
      </c>
      <c r="W4630">
        <v>15.95</v>
      </c>
      <c r="X4630">
        <v>9054</v>
      </c>
      <c r="Y4630">
        <v>2352</v>
      </c>
      <c r="Z4630">
        <f t="shared" si="299"/>
        <v>588000</v>
      </c>
      <c r="AF4630" t="s">
        <v>33</v>
      </c>
      <c r="AG4630">
        <v>1</v>
      </c>
      <c r="AH4630" t="s">
        <v>47</v>
      </c>
      <c r="AI4630">
        <v>0.89590000000000003</v>
      </c>
      <c r="AJ4630">
        <v>2626.6279190782502</v>
      </c>
      <c r="AK4630">
        <f t="shared" si="300"/>
        <v>656656.9797695626</v>
      </c>
      <c r="AL4630">
        <v>8717</v>
      </c>
      <c r="AM4630">
        <f t="shared" si="301"/>
        <v>0.9627788822619836</v>
      </c>
      <c r="AN4630">
        <v>2264.0478167314459</v>
      </c>
      <c r="AO4630">
        <f t="shared" si="302"/>
        <v>566011.95418286149</v>
      </c>
      <c r="AP4630">
        <v>86</v>
      </c>
      <c r="AQ4630">
        <v>15.96</v>
      </c>
    </row>
    <row r="4631" spans="1:43" x14ac:dyDescent="0.2">
      <c r="A4631" t="s">
        <v>157</v>
      </c>
      <c r="B4631" t="s">
        <v>10</v>
      </c>
      <c r="C4631" t="s">
        <v>53</v>
      </c>
      <c r="E4631">
        <v>1</v>
      </c>
      <c r="F4631" t="s">
        <v>163</v>
      </c>
      <c r="K4631" t="s">
        <v>165</v>
      </c>
      <c r="L4631" t="s">
        <v>8</v>
      </c>
      <c r="M4631" t="s">
        <v>4</v>
      </c>
      <c r="N4631">
        <v>3850183.7</v>
      </c>
      <c r="O4631" t="s">
        <v>50</v>
      </c>
      <c r="P4631">
        <v>5</v>
      </c>
      <c r="Q4631">
        <v>31</v>
      </c>
      <c r="R4631" t="s">
        <v>9</v>
      </c>
      <c r="S4631">
        <v>5</v>
      </c>
      <c r="T4631" t="s">
        <v>23</v>
      </c>
      <c r="U4631" t="s">
        <v>9</v>
      </c>
      <c r="V4631">
        <v>200.3</v>
      </c>
      <c r="W4631">
        <v>15.95</v>
      </c>
      <c r="X4631">
        <v>9054</v>
      </c>
      <c r="Y4631">
        <v>2352</v>
      </c>
      <c r="Z4631">
        <f t="shared" si="299"/>
        <v>588000</v>
      </c>
      <c r="AF4631" t="s">
        <v>33</v>
      </c>
      <c r="AG4631">
        <v>1</v>
      </c>
      <c r="AH4631" t="s">
        <v>47</v>
      </c>
      <c r="AI4631">
        <v>0.89590000000000003</v>
      </c>
      <c r="AJ4631">
        <v>2626.6279190782502</v>
      </c>
      <c r="AK4631">
        <f t="shared" si="300"/>
        <v>656656.9797695626</v>
      </c>
      <c r="AL4631">
        <v>8717</v>
      </c>
      <c r="AM4631">
        <f t="shared" si="301"/>
        <v>0.9627788822619836</v>
      </c>
      <c r="AN4631">
        <v>2264.0478167314459</v>
      </c>
      <c r="AO4631">
        <f t="shared" si="302"/>
        <v>566011.95418286149</v>
      </c>
      <c r="AP4631">
        <v>86</v>
      </c>
      <c r="AQ4631">
        <v>15.96</v>
      </c>
    </row>
    <row r="4632" spans="1:43" x14ac:dyDescent="0.2">
      <c r="A4632" t="s">
        <v>157</v>
      </c>
      <c r="B4632" t="s">
        <v>10</v>
      </c>
      <c r="C4632" t="s">
        <v>53</v>
      </c>
      <c r="E4632">
        <v>1</v>
      </c>
      <c r="F4632" t="s">
        <v>163</v>
      </c>
      <c r="K4632" t="s">
        <v>165</v>
      </c>
      <c r="L4632" t="s">
        <v>8</v>
      </c>
      <c r="M4632" t="s">
        <v>4</v>
      </c>
      <c r="N4632">
        <v>3850183.7</v>
      </c>
      <c r="O4632" t="s">
        <v>50</v>
      </c>
      <c r="P4632">
        <v>5</v>
      </c>
      <c r="Q4632">
        <v>31</v>
      </c>
      <c r="R4632" t="s">
        <v>9</v>
      </c>
      <c r="S4632">
        <v>5</v>
      </c>
      <c r="T4632" t="s">
        <v>23</v>
      </c>
      <c r="U4632" t="s">
        <v>9</v>
      </c>
      <c r="V4632">
        <v>200.3</v>
      </c>
      <c r="W4632">
        <v>15.95</v>
      </c>
      <c r="X4632">
        <v>9054</v>
      </c>
      <c r="Y4632">
        <v>2352</v>
      </c>
      <c r="Z4632">
        <f t="shared" si="299"/>
        <v>588000</v>
      </c>
      <c r="AB4632" t="s">
        <v>8</v>
      </c>
      <c r="AC4632" s="7" t="s">
        <v>101</v>
      </c>
      <c r="AD4632" t="s">
        <v>8</v>
      </c>
      <c r="AF4632" t="s">
        <v>33</v>
      </c>
      <c r="AG4632">
        <v>1</v>
      </c>
      <c r="AH4632" t="s">
        <v>46</v>
      </c>
      <c r="AI4632">
        <v>0.89590000000000003</v>
      </c>
      <c r="AJ4632">
        <v>2626.6279190782502</v>
      </c>
      <c r="AK4632">
        <f t="shared" si="300"/>
        <v>656656.9797695626</v>
      </c>
      <c r="AL4632">
        <v>8717</v>
      </c>
      <c r="AM4632">
        <f t="shared" si="301"/>
        <v>0.9627788822619836</v>
      </c>
      <c r="AN4632">
        <v>2264.0478167314459</v>
      </c>
      <c r="AO4632">
        <f t="shared" si="302"/>
        <v>566011.95418286149</v>
      </c>
      <c r="AP4632">
        <v>86</v>
      </c>
      <c r="AQ4632">
        <v>15.96</v>
      </c>
    </row>
    <row r="4633" spans="1:43" x14ac:dyDescent="0.2">
      <c r="A4633" t="s">
        <v>157</v>
      </c>
      <c r="B4633" t="s">
        <v>10</v>
      </c>
      <c r="C4633" t="s">
        <v>53</v>
      </c>
      <c r="E4633">
        <v>1</v>
      </c>
      <c r="F4633" t="s">
        <v>163</v>
      </c>
      <c r="K4633" t="s">
        <v>165</v>
      </c>
      <c r="L4633" t="s">
        <v>8</v>
      </c>
      <c r="M4633" t="s">
        <v>4</v>
      </c>
      <c r="N4633">
        <v>3850183.7</v>
      </c>
      <c r="O4633" t="s">
        <v>50</v>
      </c>
      <c r="P4633">
        <v>5</v>
      </c>
      <c r="Q4633">
        <v>31</v>
      </c>
      <c r="R4633" t="s">
        <v>9</v>
      </c>
      <c r="S4633">
        <v>5</v>
      </c>
      <c r="T4633" t="s">
        <v>23</v>
      </c>
      <c r="U4633" t="s">
        <v>9</v>
      </c>
      <c r="V4633">
        <v>200.3</v>
      </c>
      <c r="W4633">
        <v>15.95</v>
      </c>
      <c r="X4633">
        <v>9054</v>
      </c>
      <c r="Y4633">
        <v>2352</v>
      </c>
      <c r="Z4633">
        <f t="shared" si="299"/>
        <v>588000</v>
      </c>
      <c r="AB4633" t="s">
        <v>8</v>
      </c>
      <c r="AC4633" s="7" t="s">
        <v>101</v>
      </c>
      <c r="AD4633" t="s">
        <v>8</v>
      </c>
      <c r="AF4633" t="s">
        <v>33</v>
      </c>
      <c r="AG4633">
        <v>1</v>
      </c>
      <c r="AH4633" t="s">
        <v>46</v>
      </c>
      <c r="AI4633">
        <v>0.89590000000000003</v>
      </c>
      <c r="AJ4633">
        <v>2626.6279190782502</v>
      </c>
      <c r="AK4633">
        <f t="shared" si="300"/>
        <v>656656.9797695626</v>
      </c>
      <c r="AL4633">
        <v>8717</v>
      </c>
      <c r="AM4633">
        <f t="shared" si="301"/>
        <v>0.9627788822619836</v>
      </c>
      <c r="AN4633">
        <v>2264.0478167314459</v>
      </c>
      <c r="AO4633">
        <f t="shared" si="302"/>
        <v>566011.95418286149</v>
      </c>
      <c r="AP4633">
        <v>86</v>
      </c>
      <c r="AQ4633">
        <v>15.96</v>
      </c>
    </row>
    <row r="4634" spans="1:43" x14ac:dyDescent="0.2">
      <c r="A4634" t="s">
        <v>157</v>
      </c>
      <c r="B4634" t="s">
        <v>10</v>
      </c>
      <c r="C4634" t="s">
        <v>53</v>
      </c>
      <c r="E4634">
        <v>1</v>
      </c>
      <c r="F4634" t="s">
        <v>163</v>
      </c>
      <c r="K4634" t="s">
        <v>165</v>
      </c>
      <c r="L4634" t="s">
        <v>8</v>
      </c>
      <c r="M4634" t="s">
        <v>4</v>
      </c>
      <c r="N4634">
        <v>3850183.7</v>
      </c>
      <c r="O4634" t="s">
        <v>50</v>
      </c>
      <c r="P4634">
        <v>5</v>
      </c>
      <c r="Q4634">
        <v>31</v>
      </c>
      <c r="R4634" t="s">
        <v>9</v>
      </c>
      <c r="S4634">
        <v>5</v>
      </c>
      <c r="T4634" t="s">
        <v>23</v>
      </c>
      <c r="U4634" t="s">
        <v>9</v>
      </c>
      <c r="V4634">
        <v>200.3</v>
      </c>
      <c r="W4634">
        <v>15.95</v>
      </c>
      <c r="X4634">
        <v>9054</v>
      </c>
      <c r="Y4634">
        <v>2352</v>
      </c>
      <c r="Z4634">
        <f t="shared" si="299"/>
        <v>588000</v>
      </c>
      <c r="AF4634" t="s">
        <v>33</v>
      </c>
      <c r="AG4634">
        <v>1</v>
      </c>
      <c r="AH4634" t="s">
        <v>46</v>
      </c>
      <c r="AI4634">
        <v>0.89590000000000003</v>
      </c>
      <c r="AJ4634">
        <v>2626.6279190782502</v>
      </c>
      <c r="AK4634">
        <f t="shared" si="300"/>
        <v>656656.9797695626</v>
      </c>
      <c r="AL4634">
        <v>8717</v>
      </c>
      <c r="AM4634">
        <f t="shared" si="301"/>
        <v>0.9627788822619836</v>
      </c>
      <c r="AN4634">
        <v>2264.0478167314459</v>
      </c>
      <c r="AO4634">
        <f t="shared" si="302"/>
        <v>566011.95418286149</v>
      </c>
      <c r="AP4634">
        <v>86</v>
      </c>
      <c r="AQ4634">
        <v>15.96</v>
      </c>
    </row>
    <row r="4635" spans="1:43" x14ac:dyDescent="0.2">
      <c r="A4635" t="s">
        <v>157</v>
      </c>
      <c r="B4635" t="s">
        <v>10</v>
      </c>
      <c r="C4635" t="s">
        <v>53</v>
      </c>
      <c r="E4635">
        <v>1</v>
      </c>
      <c r="F4635" t="s">
        <v>163</v>
      </c>
      <c r="K4635" t="s">
        <v>165</v>
      </c>
      <c r="L4635" t="s">
        <v>8</v>
      </c>
      <c r="M4635" t="s">
        <v>4</v>
      </c>
      <c r="N4635">
        <v>3850183.7</v>
      </c>
      <c r="O4635" t="s">
        <v>50</v>
      </c>
      <c r="P4635">
        <v>5</v>
      </c>
      <c r="Q4635">
        <v>31</v>
      </c>
      <c r="R4635" t="s">
        <v>9</v>
      </c>
      <c r="S4635">
        <v>5</v>
      </c>
      <c r="T4635" t="s">
        <v>23</v>
      </c>
      <c r="U4635" t="s">
        <v>9</v>
      </c>
      <c r="V4635">
        <v>200.3</v>
      </c>
      <c r="W4635">
        <v>15.95</v>
      </c>
      <c r="X4635">
        <v>9054</v>
      </c>
      <c r="Y4635">
        <v>2352</v>
      </c>
      <c r="Z4635">
        <f t="shared" si="299"/>
        <v>588000</v>
      </c>
      <c r="AF4635" t="s">
        <v>33</v>
      </c>
      <c r="AG4635">
        <v>1</v>
      </c>
      <c r="AH4635" t="s">
        <v>46</v>
      </c>
      <c r="AI4635">
        <v>0.89590000000000003</v>
      </c>
      <c r="AJ4635">
        <v>2626.6279190782502</v>
      </c>
      <c r="AK4635">
        <f t="shared" si="300"/>
        <v>656656.9797695626</v>
      </c>
      <c r="AL4635">
        <v>8717</v>
      </c>
      <c r="AM4635">
        <f t="shared" si="301"/>
        <v>0.9627788822619836</v>
      </c>
      <c r="AN4635">
        <v>2264.0478167314459</v>
      </c>
      <c r="AO4635">
        <f t="shared" si="302"/>
        <v>566011.95418286149</v>
      </c>
      <c r="AP4635">
        <v>86</v>
      </c>
      <c r="AQ4635">
        <v>15.96</v>
      </c>
    </row>
    <row r="4636" spans="1:43" x14ac:dyDescent="0.2">
      <c r="A4636" t="s">
        <v>157</v>
      </c>
      <c r="B4636" t="s">
        <v>10</v>
      </c>
      <c r="C4636" t="s">
        <v>53</v>
      </c>
      <c r="E4636">
        <v>1</v>
      </c>
      <c r="F4636" t="s">
        <v>163</v>
      </c>
      <c r="K4636" t="s">
        <v>165</v>
      </c>
      <c r="L4636" t="s">
        <v>8</v>
      </c>
      <c r="M4636" t="s">
        <v>4</v>
      </c>
      <c r="N4636">
        <v>3850183.7</v>
      </c>
      <c r="O4636" t="s">
        <v>50</v>
      </c>
      <c r="P4636">
        <v>5</v>
      </c>
      <c r="Q4636">
        <v>31</v>
      </c>
      <c r="R4636" t="s">
        <v>9</v>
      </c>
      <c r="S4636">
        <v>5</v>
      </c>
      <c r="T4636" t="s">
        <v>23</v>
      </c>
      <c r="U4636" t="s">
        <v>9</v>
      </c>
      <c r="V4636">
        <v>200.3</v>
      </c>
      <c r="W4636">
        <v>15.95</v>
      </c>
      <c r="X4636">
        <v>9054</v>
      </c>
      <c r="Y4636">
        <v>2352</v>
      </c>
      <c r="Z4636">
        <f t="shared" si="299"/>
        <v>588000</v>
      </c>
      <c r="AF4636" t="s">
        <v>33</v>
      </c>
      <c r="AG4636">
        <v>1</v>
      </c>
      <c r="AH4636" t="s">
        <v>47</v>
      </c>
      <c r="AI4636">
        <v>0.89590000000000003</v>
      </c>
      <c r="AJ4636">
        <v>2626.6279190782502</v>
      </c>
      <c r="AK4636">
        <f t="shared" si="300"/>
        <v>656656.9797695626</v>
      </c>
      <c r="AL4636">
        <v>8717</v>
      </c>
      <c r="AM4636">
        <f t="shared" si="301"/>
        <v>0.9627788822619836</v>
      </c>
      <c r="AN4636">
        <v>2264.0478167314459</v>
      </c>
      <c r="AO4636">
        <f t="shared" si="302"/>
        <v>566011.95418286149</v>
      </c>
      <c r="AP4636">
        <v>86</v>
      </c>
      <c r="AQ4636">
        <v>15.96</v>
      </c>
    </row>
    <row r="4637" spans="1:43" x14ac:dyDescent="0.2">
      <c r="A4637" t="s">
        <v>157</v>
      </c>
      <c r="B4637" t="s">
        <v>10</v>
      </c>
      <c r="C4637" t="s">
        <v>53</v>
      </c>
      <c r="E4637">
        <v>1</v>
      </c>
      <c r="F4637" t="s">
        <v>163</v>
      </c>
      <c r="K4637" t="s">
        <v>165</v>
      </c>
      <c r="L4637" t="s">
        <v>8</v>
      </c>
      <c r="M4637" t="s">
        <v>4</v>
      </c>
      <c r="N4637">
        <v>3850183.7</v>
      </c>
      <c r="O4637" t="s">
        <v>50</v>
      </c>
      <c r="P4637">
        <v>5</v>
      </c>
      <c r="Q4637">
        <v>31</v>
      </c>
      <c r="R4637" t="s">
        <v>9</v>
      </c>
      <c r="S4637">
        <v>5</v>
      </c>
      <c r="T4637" t="s">
        <v>23</v>
      </c>
      <c r="U4637" t="s">
        <v>9</v>
      </c>
      <c r="V4637">
        <v>200.3</v>
      </c>
      <c r="W4637">
        <v>15.95</v>
      </c>
      <c r="X4637">
        <v>9054</v>
      </c>
      <c r="Y4637">
        <v>2352</v>
      </c>
      <c r="Z4637">
        <f t="shared" si="299"/>
        <v>588000</v>
      </c>
      <c r="AF4637" t="s">
        <v>33</v>
      </c>
      <c r="AG4637">
        <v>1</v>
      </c>
      <c r="AH4637" t="s">
        <v>46</v>
      </c>
      <c r="AI4637">
        <v>0.89590000000000003</v>
      </c>
      <c r="AJ4637">
        <v>2626.6279190782502</v>
      </c>
      <c r="AK4637">
        <f t="shared" si="300"/>
        <v>656656.9797695626</v>
      </c>
      <c r="AL4637">
        <v>8717</v>
      </c>
      <c r="AM4637">
        <f t="shared" si="301"/>
        <v>0.9627788822619836</v>
      </c>
      <c r="AN4637">
        <v>2264.0478167314459</v>
      </c>
      <c r="AO4637">
        <f t="shared" si="302"/>
        <v>566011.95418286149</v>
      </c>
      <c r="AP4637">
        <v>86</v>
      </c>
      <c r="AQ4637">
        <v>15.96</v>
      </c>
    </row>
    <row r="4638" spans="1:43" x14ac:dyDescent="0.2">
      <c r="A4638" t="s">
        <v>157</v>
      </c>
      <c r="B4638" t="s">
        <v>10</v>
      </c>
      <c r="C4638" t="s">
        <v>53</v>
      </c>
      <c r="E4638">
        <v>1</v>
      </c>
      <c r="F4638" t="s">
        <v>163</v>
      </c>
      <c r="K4638" t="s">
        <v>165</v>
      </c>
      <c r="L4638" t="s">
        <v>8</v>
      </c>
      <c r="M4638" t="s">
        <v>4</v>
      </c>
      <c r="N4638">
        <v>3850183.7</v>
      </c>
      <c r="O4638" t="s">
        <v>50</v>
      </c>
      <c r="P4638">
        <v>5</v>
      </c>
      <c r="Q4638">
        <v>31</v>
      </c>
      <c r="R4638" t="s">
        <v>9</v>
      </c>
      <c r="S4638">
        <v>5</v>
      </c>
      <c r="T4638" t="s">
        <v>23</v>
      </c>
      <c r="U4638" t="s">
        <v>9</v>
      </c>
      <c r="V4638">
        <v>200.3</v>
      </c>
      <c r="W4638">
        <v>15.95</v>
      </c>
      <c r="X4638">
        <v>9054</v>
      </c>
      <c r="Y4638">
        <v>2352</v>
      </c>
      <c r="Z4638">
        <f t="shared" ref="Z4638:Z4701" si="303">Y4638*250</f>
        <v>588000</v>
      </c>
      <c r="AB4638" t="s">
        <v>8</v>
      </c>
      <c r="AC4638" s="7" t="s">
        <v>101</v>
      </c>
      <c r="AD4638" t="s">
        <v>8</v>
      </c>
      <c r="AF4638" t="s">
        <v>33</v>
      </c>
      <c r="AG4638">
        <v>1</v>
      </c>
      <c r="AH4638" t="s">
        <v>47</v>
      </c>
      <c r="AI4638">
        <v>0.89590000000000003</v>
      </c>
      <c r="AJ4638">
        <v>2626.6279190782502</v>
      </c>
      <c r="AK4638">
        <f t="shared" ref="AK4638:AK4701" si="304">AJ4638*250</f>
        <v>656656.9797695626</v>
      </c>
      <c r="AL4638">
        <v>8717</v>
      </c>
      <c r="AM4638">
        <f t="shared" si="301"/>
        <v>0.9627788822619836</v>
      </c>
      <c r="AN4638">
        <v>2264.0478167314459</v>
      </c>
      <c r="AO4638">
        <f t="shared" si="302"/>
        <v>566011.95418286149</v>
      </c>
      <c r="AP4638">
        <v>86</v>
      </c>
      <c r="AQ4638">
        <v>15.96</v>
      </c>
    </row>
    <row r="4639" spans="1:43" x14ac:dyDescent="0.2">
      <c r="A4639" t="s">
        <v>157</v>
      </c>
      <c r="B4639" t="s">
        <v>10</v>
      </c>
      <c r="C4639" t="s">
        <v>53</v>
      </c>
      <c r="E4639">
        <v>1</v>
      </c>
      <c r="F4639" t="s">
        <v>163</v>
      </c>
      <c r="K4639" t="s">
        <v>165</v>
      </c>
      <c r="L4639" t="s">
        <v>8</v>
      </c>
      <c r="M4639" t="s">
        <v>4</v>
      </c>
      <c r="N4639">
        <v>3850183.7</v>
      </c>
      <c r="O4639" t="s">
        <v>50</v>
      </c>
      <c r="P4639">
        <v>5</v>
      </c>
      <c r="Q4639">
        <v>31</v>
      </c>
      <c r="R4639" t="s">
        <v>9</v>
      </c>
      <c r="S4639">
        <v>5</v>
      </c>
      <c r="T4639" t="s">
        <v>23</v>
      </c>
      <c r="U4639" t="s">
        <v>9</v>
      </c>
      <c r="V4639">
        <v>200.3</v>
      </c>
      <c r="W4639">
        <v>15.95</v>
      </c>
      <c r="X4639">
        <v>9054</v>
      </c>
      <c r="Y4639">
        <v>2352</v>
      </c>
      <c r="Z4639">
        <f t="shared" si="303"/>
        <v>588000</v>
      </c>
      <c r="AB4639" t="s">
        <v>8</v>
      </c>
      <c r="AC4639" s="7" t="s">
        <v>101</v>
      </c>
      <c r="AD4639" t="s">
        <v>8</v>
      </c>
      <c r="AF4639" t="s">
        <v>33</v>
      </c>
      <c r="AG4639">
        <v>1</v>
      </c>
      <c r="AH4639" t="s">
        <v>46</v>
      </c>
      <c r="AI4639">
        <v>0.89590000000000003</v>
      </c>
      <c r="AJ4639">
        <v>2626.6279190782502</v>
      </c>
      <c r="AK4639">
        <f t="shared" si="304"/>
        <v>656656.9797695626</v>
      </c>
      <c r="AL4639">
        <v>8717</v>
      </c>
      <c r="AM4639">
        <f t="shared" si="301"/>
        <v>0.9627788822619836</v>
      </c>
      <c r="AN4639">
        <v>2264.0478167314459</v>
      </c>
      <c r="AO4639">
        <f t="shared" si="302"/>
        <v>566011.95418286149</v>
      </c>
      <c r="AP4639">
        <v>86</v>
      </c>
      <c r="AQ4639">
        <v>15.96</v>
      </c>
    </row>
    <row r="4640" spans="1:43" x14ac:dyDescent="0.2">
      <c r="A4640" t="s">
        <v>157</v>
      </c>
      <c r="B4640" t="s">
        <v>10</v>
      </c>
      <c r="C4640" t="s">
        <v>53</v>
      </c>
      <c r="E4640">
        <v>1</v>
      </c>
      <c r="F4640" t="s">
        <v>163</v>
      </c>
      <c r="K4640" t="s">
        <v>165</v>
      </c>
      <c r="L4640" t="s">
        <v>8</v>
      </c>
      <c r="M4640" t="s">
        <v>4</v>
      </c>
      <c r="N4640">
        <v>3850183.7</v>
      </c>
      <c r="O4640" t="s">
        <v>50</v>
      </c>
      <c r="P4640">
        <v>5</v>
      </c>
      <c r="Q4640">
        <v>31</v>
      </c>
      <c r="R4640" t="s">
        <v>9</v>
      </c>
      <c r="S4640">
        <v>5</v>
      </c>
      <c r="T4640" t="s">
        <v>23</v>
      </c>
      <c r="U4640" t="s">
        <v>9</v>
      </c>
      <c r="V4640">
        <v>200.3</v>
      </c>
      <c r="W4640">
        <v>15.95</v>
      </c>
      <c r="X4640">
        <v>9054</v>
      </c>
      <c r="Y4640">
        <v>2352</v>
      </c>
      <c r="Z4640">
        <f t="shared" si="303"/>
        <v>588000</v>
      </c>
      <c r="AF4640" t="s">
        <v>33</v>
      </c>
      <c r="AG4640">
        <v>1</v>
      </c>
      <c r="AH4640" t="s">
        <v>46</v>
      </c>
      <c r="AI4640">
        <v>0.89590000000000003</v>
      </c>
      <c r="AJ4640">
        <v>2626.6279190782502</v>
      </c>
      <c r="AK4640">
        <f t="shared" si="304"/>
        <v>656656.9797695626</v>
      </c>
      <c r="AL4640">
        <v>8717</v>
      </c>
      <c r="AM4640">
        <f t="shared" si="301"/>
        <v>0.9627788822619836</v>
      </c>
      <c r="AN4640">
        <v>2264.0478167314459</v>
      </c>
      <c r="AO4640">
        <f t="shared" si="302"/>
        <v>566011.95418286149</v>
      </c>
      <c r="AP4640">
        <v>86</v>
      </c>
      <c r="AQ4640">
        <v>15.96</v>
      </c>
    </row>
    <row r="4641" spans="1:43" x14ac:dyDescent="0.2">
      <c r="A4641" t="s">
        <v>157</v>
      </c>
      <c r="B4641" t="s">
        <v>10</v>
      </c>
      <c r="C4641" t="s">
        <v>53</v>
      </c>
      <c r="E4641">
        <v>1</v>
      </c>
      <c r="F4641" t="s">
        <v>163</v>
      </c>
      <c r="K4641" t="s">
        <v>165</v>
      </c>
      <c r="L4641" t="s">
        <v>8</v>
      </c>
      <c r="M4641" t="s">
        <v>4</v>
      </c>
      <c r="N4641">
        <v>3850183.7</v>
      </c>
      <c r="O4641" t="s">
        <v>50</v>
      </c>
      <c r="P4641">
        <v>5</v>
      </c>
      <c r="Q4641">
        <v>31</v>
      </c>
      <c r="R4641" t="s">
        <v>9</v>
      </c>
      <c r="S4641">
        <v>5</v>
      </c>
      <c r="T4641" t="s">
        <v>23</v>
      </c>
      <c r="U4641" t="s">
        <v>9</v>
      </c>
      <c r="V4641">
        <v>200.3</v>
      </c>
      <c r="W4641">
        <v>15.95</v>
      </c>
      <c r="X4641">
        <v>9054</v>
      </c>
      <c r="Y4641">
        <v>2352</v>
      </c>
      <c r="Z4641">
        <f t="shared" si="303"/>
        <v>588000</v>
      </c>
      <c r="AB4641" t="s">
        <v>8</v>
      </c>
      <c r="AC4641" t="s">
        <v>8</v>
      </c>
      <c r="AD4641" t="s">
        <v>8</v>
      </c>
      <c r="AF4641" t="s">
        <v>33</v>
      </c>
      <c r="AG4641">
        <v>1</v>
      </c>
      <c r="AH4641" t="s">
        <v>46</v>
      </c>
      <c r="AI4641">
        <v>0.89590000000000003</v>
      </c>
      <c r="AJ4641">
        <v>2626.6279190782502</v>
      </c>
      <c r="AK4641">
        <f t="shared" si="304"/>
        <v>656656.9797695626</v>
      </c>
      <c r="AL4641">
        <v>8717</v>
      </c>
      <c r="AM4641">
        <f t="shared" si="301"/>
        <v>0.9627788822619836</v>
      </c>
      <c r="AN4641">
        <v>2264.0478167314459</v>
      </c>
      <c r="AO4641">
        <f t="shared" si="302"/>
        <v>566011.95418286149</v>
      </c>
      <c r="AP4641">
        <v>86</v>
      </c>
      <c r="AQ4641">
        <v>15.96</v>
      </c>
    </row>
    <row r="4642" spans="1:43" x14ac:dyDescent="0.2">
      <c r="A4642" t="s">
        <v>157</v>
      </c>
      <c r="B4642" t="s">
        <v>10</v>
      </c>
      <c r="C4642" t="s">
        <v>53</v>
      </c>
      <c r="E4642">
        <v>1</v>
      </c>
      <c r="F4642" t="s">
        <v>163</v>
      </c>
      <c r="K4642" t="s">
        <v>165</v>
      </c>
      <c r="L4642" t="s">
        <v>8</v>
      </c>
      <c r="M4642" t="s">
        <v>4</v>
      </c>
      <c r="N4642">
        <v>3850183.7</v>
      </c>
      <c r="O4642" t="s">
        <v>50</v>
      </c>
      <c r="P4642">
        <v>5</v>
      </c>
      <c r="Q4642">
        <v>31</v>
      </c>
      <c r="R4642" t="s">
        <v>9</v>
      </c>
      <c r="S4642">
        <v>5</v>
      </c>
      <c r="T4642" t="s">
        <v>23</v>
      </c>
      <c r="U4642" t="s">
        <v>9</v>
      </c>
      <c r="V4642">
        <v>200.3</v>
      </c>
      <c r="W4642">
        <v>15.95</v>
      </c>
      <c r="X4642">
        <v>9054</v>
      </c>
      <c r="Y4642">
        <v>2352</v>
      </c>
      <c r="Z4642">
        <f t="shared" si="303"/>
        <v>588000</v>
      </c>
      <c r="AF4642" t="s">
        <v>33</v>
      </c>
      <c r="AG4642">
        <v>1</v>
      </c>
      <c r="AH4642" t="s">
        <v>46</v>
      </c>
      <c r="AI4642">
        <v>0.89590000000000003</v>
      </c>
      <c r="AJ4642">
        <v>2626.6279190782502</v>
      </c>
      <c r="AK4642">
        <f t="shared" si="304"/>
        <v>656656.9797695626</v>
      </c>
      <c r="AL4642">
        <v>8717</v>
      </c>
      <c r="AM4642">
        <f t="shared" si="301"/>
        <v>0.9627788822619836</v>
      </c>
      <c r="AN4642">
        <v>2264.0478167314459</v>
      </c>
      <c r="AO4642">
        <f t="shared" si="302"/>
        <v>566011.95418286149</v>
      </c>
      <c r="AP4642">
        <v>86</v>
      </c>
      <c r="AQ4642">
        <v>15.96</v>
      </c>
    </row>
    <row r="4643" spans="1:43" x14ac:dyDescent="0.2">
      <c r="A4643" t="s">
        <v>157</v>
      </c>
      <c r="B4643" t="s">
        <v>10</v>
      </c>
      <c r="C4643" t="s">
        <v>53</v>
      </c>
      <c r="E4643">
        <v>1</v>
      </c>
      <c r="F4643" t="s">
        <v>163</v>
      </c>
      <c r="K4643" t="s">
        <v>165</v>
      </c>
      <c r="L4643" t="s">
        <v>8</v>
      </c>
      <c r="M4643" t="s">
        <v>4</v>
      </c>
      <c r="N4643">
        <v>3850183.7</v>
      </c>
      <c r="O4643" t="s">
        <v>50</v>
      </c>
      <c r="P4643">
        <v>5</v>
      </c>
      <c r="Q4643">
        <v>31</v>
      </c>
      <c r="R4643" t="s">
        <v>9</v>
      </c>
      <c r="S4643">
        <v>5</v>
      </c>
      <c r="T4643" t="s">
        <v>23</v>
      </c>
      <c r="U4643" t="s">
        <v>9</v>
      </c>
      <c r="V4643">
        <v>200.3</v>
      </c>
      <c r="W4643">
        <v>15.95</v>
      </c>
      <c r="X4643">
        <v>9054</v>
      </c>
      <c r="Y4643">
        <v>2352</v>
      </c>
      <c r="Z4643">
        <f t="shared" si="303"/>
        <v>588000</v>
      </c>
      <c r="AB4643" t="s">
        <v>8</v>
      </c>
      <c r="AC4643" t="s">
        <v>8</v>
      </c>
      <c r="AD4643" t="s">
        <v>8</v>
      </c>
      <c r="AF4643" t="s">
        <v>33</v>
      </c>
      <c r="AG4643">
        <v>1</v>
      </c>
      <c r="AH4643" t="s">
        <v>47</v>
      </c>
      <c r="AI4643">
        <v>0.89590000000000003</v>
      </c>
      <c r="AJ4643">
        <v>2626.6279190782502</v>
      </c>
      <c r="AK4643">
        <f t="shared" si="304"/>
        <v>656656.9797695626</v>
      </c>
      <c r="AL4643">
        <v>8717</v>
      </c>
      <c r="AM4643">
        <f t="shared" si="301"/>
        <v>0.9627788822619836</v>
      </c>
      <c r="AN4643">
        <v>2264.0478167314459</v>
      </c>
      <c r="AO4643">
        <f t="shared" si="302"/>
        <v>566011.95418286149</v>
      </c>
      <c r="AP4643">
        <v>86</v>
      </c>
      <c r="AQ4643">
        <v>15.96</v>
      </c>
    </row>
    <row r="4644" spans="1:43" x14ac:dyDescent="0.2">
      <c r="A4644" t="s">
        <v>157</v>
      </c>
      <c r="B4644" t="s">
        <v>10</v>
      </c>
      <c r="C4644" t="s">
        <v>53</v>
      </c>
      <c r="E4644">
        <v>1</v>
      </c>
      <c r="F4644" t="s">
        <v>163</v>
      </c>
      <c r="K4644" t="s">
        <v>165</v>
      </c>
      <c r="L4644" t="s">
        <v>8</v>
      </c>
      <c r="M4644" t="s">
        <v>4</v>
      </c>
      <c r="N4644">
        <v>3850183.7</v>
      </c>
      <c r="O4644" t="s">
        <v>50</v>
      </c>
      <c r="P4644">
        <v>5</v>
      </c>
      <c r="Q4644">
        <v>31</v>
      </c>
      <c r="R4644" t="s">
        <v>9</v>
      </c>
      <c r="S4644">
        <v>5</v>
      </c>
      <c r="T4644" t="s">
        <v>23</v>
      </c>
      <c r="U4644" t="s">
        <v>9</v>
      </c>
      <c r="V4644">
        <v>200.3</v>
      </c>
      <c r="W4644">
        <v>15.95</v>
      </c>
      <c r="X4644">
        <v>9054</v>
      </c>
      <c r="Y4644">
        <v>2352</v>
      </c>
      <c r="Z4644">
        <f t="shared" si="303"/>
        <v>588000</v>
      </c>
      <c r="AB4644" t="s">
        <v>8</v>
      </c>
      <c r="AC4644" s="7" t="s">
        <v>101</v>
      </c>
      <c r="AD4644" t="s">
        <v>8</v>
      </c>
      <c r="AF4644" t="s">
        <v>33</v>
      </c>
      <c r="AG4644">
        <v>1</v>
      </c>
      <c r="AH4644" t="s">
        <v>47</v>
      </c>
      <c r="AI4644">
        <v>0.89590000000000003</v>
      </c>
      <c r="AJ4644">
        <v>2626.6279190782502</v>
      </c>
      <c r="AK4644">
        <f t="shared" si="304"/>
        <v>656656.9797695626</v>
      </c>
      <c r="AL4644">
        <v>8717</v>
      </c>
      <c r="AM4644">
        <f t="shared" si="301"/>
        <v>0.9627788822619836</v>
      </c>
      <c r="AN4644">
        <v>2264.0478167314459</v>
      </c>
      <c r="AO4644">
        <f t="shared" si="302"/>
        <v>566011.95418286149</v>
      </c>
      <c r="AP4644">
        <v>86</v>
      </c>
      <c r="AQ4644">
        <v>15.96</v>
      </c>
    </row>
    <row r="4645" spans="1:43" x14ac:dyDescent="0.2">
      <c r="A4645" t="s">
        <v>157</v>
      </c>
      <c r="B4645" t="s">
        <v>10</v>
      </c>
      <c r="C4645" t="s">
        <v>53</v>
      </c>
      <c r="E4645">
        <v>1</v>
      </c>
      <c r="F4645" t="s">
        <v>163</v>
      </c>
      <c r="K4645" t="s">
        <v>165</v>
      </c>
      <c r="L4645" t="s">
        <v>8</v>
      </c>
      <c r="M4645" t="s">
        <v>4</v>
      </c>
      <c r="N4645">
        <v>3850183.7</v>
      </c>
      <c r="O4645" t="s">
        <v>50</v>
      </c>
      <c r="P4645">
        <v>5</v>
      </c>
      <c r="Q4645">
        <v>31</v>
      </c>
      <c r="R4645" t="s">
        <v>9</v>
      </c>
      <c r="S4645">
        <v>5</v>
      </c>
      <c r="T4645" t="s">
        <v>23</v>
      </c>
      <c r="U4645" t="s">
        <v>9</v>
      </c>
      <c r="V4645">
        <v>200.3</v>
      </c>
      <c r="W4645">
        <v>15.95</v>
      </c>
      <c r="X4645">
        <v>9054</v>
      </c>
      <c r="Y4645">
        <v>2352</v>
      </c>
      <c r="Z4645">
        <f t="shared" si="303"/>
        <v>588000</v>
      </c>
      <c r="AF4645" t="s">
        <v>33</v>
      </c>
      <c r="AG4645">
        <v>1</v>
      </c>
      <c r="AH4645" t="s">
        <v>47</v>
      </c>
      <c r="AI4645">
        <v>0.89590000000000003</v>
      </c>
      <c r="AJ4645">
        <v>2626.6279190782502</v>
      </c>
      <c r="AK4645">
        <f t="shared" si="304"/>
        <v>656656.9797695626</v>
      </c>
      <c r="AL4645">
        <v>8717</v>
      </c>
      <c r="AM4645">
        <f t="shared" si="301"/>
        <v>0.9627788822619836</v>
      </c>
      <c r="AN4645">
        <v>2264.0478167314459</v>
      </c>
      <c r="AO4645">
        <f t="shared" si="302"/>
        <v>566011.95418286149</v>
      </c>
      <c r="AP4645">
        <v>86</v>
      </c>
      <c r="AQ4645">
        <v>15.96</v>
      </c>
    </row>
    <row r="4646" spans="1:43" x14ac:dyDescent="0.2">
      <c r="A4646" t="s">
        <v>157</v>
      </c>
      <c r="B4646" t="s">
        <v>10</v>
      </c>
      <c r="C4646" t="s">
        <v>53</v>
      </c>
      <c r="E4646">
        <v>1</v>
      </c>
      <c r="F4646" t="s">
        <v>163</v>
      </c>
      <c r="K4646" t="s">
        <v>165</v>
      </c>
      <c r="L4646" t="s">
        <v>8</v>
      </c>
      <c r="M4646" t="s">
        <v>4</v>
      </c>
      <c r="N4646">
        <v>3850183.7</v>
      </c>
      <c r="O4646" t="s">
        <v>50</v>
      </c>
      <c r="P4646">
        <v>5</v>
      </c>
      <c r="Q4646">
        <v>31</v>
      </c>
      <c r="R4646" t="s">
        <v>9</v>
      </c>
      <c r="S4646">
        <v>5</v>
      </c>
      <c r="T4646" t="s">
        <v>23</v>
      </c>
      <c r="U4646" t="s">
        <v>9</v>
      </c>
      <c r="V4646">
        <v>200.3</v>
      </c>
      <c r="W4646">
        <v>15.95</v>
      </c>
      <c r="X4646">
        <v>9054</v>
      </c>
      <c r="Y4646">
        <v>2352</v>
      </c>
      <c r="Z4646">
        <f t="shared" si="303"/>
        <v>588000</v>
      </c>
      <c r="AF4646" t="s">
        <v>33</v>
      </c>
      <c r="AG4646">
        <v>1</v>
      </c>
      <c r="AH4646" t="s">
        <v>47</v>
      </c>
      <c r="AI4646">
        <v>0.89590000000000003</v>
      </c>
      <c r="AJ4646">
        <v>2626.6279190782502</v>
      </c>
      <c r="AK4646">
        <f t="shared" si="304"/>
        <v>656656.9797695626</v>
      </c>
      <c r="AL4646">
        <v>8717</v>
      </c>
      <c r="AM4646">
        <f t="shared" ref="AM4646:AM4709" si="305">AL4646/X4646</f>
        <v>0.9627788822619836</v>
      </c>
      <c r="AN4646">
        <v>2264.0478167314459</v>
      </c>
      <c r="AO4646">
        <f t="shared" ref="AO4646:AO4709" si="306">AN4646*250</f>
        <v>566011.95418286149</v>
      </c>
      <c r="AP4646">
        <v>86</v>
      </c>
      <c r="AQ4646">
        <v>15.96</v>
      </c>
    </row>
    <row r="4647" spans="1:43" x14ac:dyDescent="0.2">
      <c r="A4647" t="s">
        <v>157</v>
      </c>
      <c r="B4647" t="s">
        <v>10</v>
      </c>
      <c r="C4647" t="s">
        <v>53</v>
      </c>
      <c r="E4647">
        <v>1</v>
      </c>
      <c r="F4647" t="s">
        <v>163</v>
      </c>
      <c r="K4647" t="s">
        <v>165</v>
      </c>
      <c r="L4647" t="s">
        <v>8</v>
      </c>
      <c r="M4647" t="s">
        <v>4</v>
      </c>
      <c r="N4647">
        <v>3850183.7</v>
      </c>
      <c r="O4647" t="s">
        <v>50</v>
      </c>
      <c r="P4647">
        <v>5</v>
      </c>
      <c r="Q4647">
        <v>31</v>
      </c>
      <c r="R4647" t="s">
        <v>9</v>
      </c>
      <c r="S4647">
        <v>5</v>
      </c>
      <c r="T4647" t="s">
        <v>23</v>
      </c>
      <c r="U4647" t="s">
        <v>9</v>
      </c>
      <c r="V4647">
        <v>200.3</v>
      </c>
      <c r="W4647">
        <v>15.95</v>
      </c>
      <c r="X4647">
        <v>9054</v>
      </c>
      <c r="Y4647">
        <v>2352</v>
      </c>
      <c r="Z4647">
        <f t="shared" si="303"/>
        <v>588000</v>
      </c>
      <c r="AF4647" t="s">
        <v>33</v>
      </c>
      <c r="AG4647">
        <v>1</v>
      </c>
      <c r="AH4647" t="s">
        <v>47</v>
      </c>
      <c r="AI4647">
        <v>0.89590000000000003</v>
      </c>
      <c r="AJ4647">
        <v>2626.6279190782502</v>
      </c>
      <c r="AK4647">
        <f t="shared" si="304"/>
        <v>656656.9797695626</v>
      </c>
      <c r="AL4647">
        <v>8717</v>
      </c>
      <c r="AM4647">
        <f t="shared" si="305"/>
        <v>0.9627788822619836</v>
      </c>
      <c r="AN4647">
        <v>2264.0478167314459</v>
      </c>
      <c r="AO4647">
        <f t="shared" si="306"/>
        <v>566011.95418286149</v>
      </c>
      <c r="AP4647">
        <v>86</v>
      </c>
      <c r="AQ4647">
        <v>15.96</v>
      </c>
    </row>
    <row r="4648" spans="1:43" x14ac:dyDescent="0.2">
      <c r="A4648" t="s">
        <v>157</v>
      </c>
      <c r="B4648" t="s">
        <v>10</v>
      </c>
      <c r="C4648" t="s">
        <v>53</v>
      </c>
      <c r="E4648">
        <v>1</v>
      </c>
      <c r="F4648" t="s">
        <v>163</v>
      </c>
      <c r="K4648" t="s">
        <v>165</v>
      </c>
      <c r="L4648" t="s">
        <v>8</v>
      </c>
      <c r="M4648" t="s">
        <v>4</v>
      </c>
      <c r="N4648">
        <v>3850183.7</v>
      </c>
      <c r="O4648" t="s">
        <v>50</v>
      </c>
      <c r="P4648">
        <v>5</v>
      </c>
      <c r="Q4648">
        <v>31</v>
      </c>
      <c r="R4648" t="s">
        <v>9</v>
      </c>
      <c r="S4648">
        <v>5</v>
      </c>
      <c r="T4648" t="s">
        <v>23</v>
      </c>
      <c r="U4648" t="s">
        <v>9</v>
      </c>
      <c r="V4648">
        <v>200.3</v>
      </c>
      <c r="W4648">
        <v>15.95</v>
      </c>
      <c r="X4648">
        <v>9054</v>
      </c>
      <c r="Y4648">
        <v>2352</v>
      </c>
      <c r="Z4648">
        <f t="shared" si="303"/>
        <v>588000</v>
      </c>
      <c r="AF4648" t="s">
        <v>33</v>
      </c>
      <c r="AG4648">
        <v>1</v>
      </c>
      <c r="AH4648" t="s">
        <v>47</v>
      </c>
      <c r="AI4648">
        <v>0.89590000000000003</v>
      </c>
      <c r="AJ4648">
        <v>2626.6279190782502</v>
      </c>
      <c r="AK4648">
        <f t="shared" si="304"/>
        <v>656656.9797695626</v>
      </c>
      <c r="AL4648">
        <v>8717</v>
      </c>
      <c r="AM4648">
        <f t="shared" si="305"/>
        <v>0.9627788822619836</v>
      </c>
      <c r="AN4648">
        <v>2264.0478167314459</v>
      </c>
      <c r="AO4648">
        <f t="shared" si="306"/>
        <v>566011.95418286149</v>
      </c>
      <c r="AP4648">
        <v>86</v>
      </c>
      <c r="AQ4648">
        <v>15.96</v>
      </c>
    </row>
    <row r="4649" spans="1:43" x14ac:dyDescent="0.2">
      <c r="A4649" t="s">
        <v>157</v>
      </c>
      <c r="B4649" t="s">
        <v>10</v>
      </c>
      <c r="C4649" t="s">
        <v>53</v>
      </c>
      <c r="E4649">
        <v>1</v>
      </c>
      <c r="F4649" t="s">
        <v>163</v>
      </c>
      <c r="K4649" t="s">
        <v>165</v>
      </c>
      <c r="L4649" t="s">
        <v>8</v>
      </c>
      <c r="M4649" t="s">
        <v>4</v>
      </c>
      <c r="N4649">
        <v>3850183.7</v>
      </c>
      <c r="O4649" t="s">
        <v>50</v>
      </c>
      <c r="P4649">
        <v>5</v>
      </c>
      <c r="Q4649">
        <v>31</v>
      </c>
      <c r="R4649" t="s">
        <v>9</v>
      </c>
      <c r="S4649">
        <v>5</v>
      </c>
      <c r="T4649" t="s">
        <v>23</v>
      </c>
      <c r="U4649" t="s">
        <v>9</v>
      </c>
      <c r="V4649">
        <v>200.3</v>
      </c>
      <c r="W4649">
        <v>15.95</v>
      </c>
      <c r="X4649">
        <v>9054</v>
      </c>
      <c r="Y4649">
        <v>2352</v>
      </c>
      <c r="Z4649">
        <f t="shared" si="303"/>
        <v>588000</v>
      </c>
      <c r="AB4649" t="s">
        <v>8</v>
      </c>
      <c r="AC4649" t="s">
        <v>8</v>
      </c>
      <c r="AD4649" t="s">
        <v>8</v>
      </c>
      <c r="AF4649" t="s">
        <v>33</v>
      </c>
      <c r="AG4649">
        <v>1</v>
      </c>
      <c r="AH4649" t="s">
        <v>46</v>
      </c>
      <c r="AI4649">
        <v>0.89590000000000003</v>
      </c>
      <c r="AJ4649">
        <v>2626.6279190782502</v>
      </c>
      <c r="AK4649">
        <f t="shared" si="304"/>
        <v>656656.9797695626</v>
      </c>
      <c r="AL4649">
        <v>8717</v>
      </c>
      <c r="AM4649">
        <f t="shared" si="305"/>
        <v>0.9627788822619836</v>
      </c>
      <c r="AN4649">
        <v>2264.0478167314459</v>
      </c>
      <c r="AO4649">
        <f t="shared" si="306"/>
        <v>566011.95418286149</v>
      </c>
      <c r="AP4649">
        <v>86</v>
      </c>
      <c r="AQ4649">
        <v>15.96</v>
      </c>
    </row>
    <row r="4650" spans="1:43" x14ac:dyDescent="0.2">
      <c r="A4650" t="s">
        <v>157</v>
      </c>
      <c r="B4650" t="s">
        <v>10</v>
      </c>
      <c r="C4650" t="s">
        <v>53</v>
      </c>
      <c r="E4650">
        <v>1</v>
      </c>
      <c r="F4650" t="s">
        <v>163</v>
      </c>
      <c r="K4650" t="s">
        <v>165</v>
      </c>
      <c r="L4650" t="s">
        <v>8</v>
      </c>
      <c r="M4650" t="s">
        <v>4</v>
      </c>
      <c r="N4650">
        <v>3850183.7</v>
      </c>
      <c r="O4650" t="s">
        <v>50</v>
      </c>
      <c r="P4650">
        <v>5</v>
      </c>
      <c r="Q4650">
        <v>31</v>
      </c>
      <c r="R4650" t="s">
        <v>9</v>
      </c>
      <c r="S4650">
        <v>5</v>
      </c>
      <c r="T4650" t="s">
        <v>23</v>
      </c>
      <c r="U4650" t="s">
        <v>9</v>
      </c>
      <c r="V4650">
        <v>200.3</v>
      </c>
      <c r="W4650">
        <v>15.95</v>
      </c>
      <c r="X4650">
        <v>9054</v>
      </c>
      <c r="Y4650">
        <v>2352</v>
      </c>
      <c r="Z4650">
        <f t="shared" si="303"/>
        <v>588000</v>
      </c>
      <c r="AF4650" t="s">
        <v>33</v>
      </c>
      <c r="AG4650">
        <v>1</v>
      </c>
      <c r="AH4650" t="s">
        <v>46</v>
      </c>
      <c r="AI4650">
        <v>0.89590000000000003</v>
      </c>
      <c r="AJ4650">
        <v>2626.6279190782502</v>
      </c>
      <c r="AK4650">
        <f t="shared" si="304"/>
        <v>656656.9797695626</v>
      </c>
      <c r="AL4650">
        <v>8717</v>
      </c>
      <c r="AM4650">
        <f t="shared" si="305"/>
        <v>0.9627788822619836</v>
      </c>
      <c r="AN4650">
        <v>2264.0478167314459</v>
      </c>
      <c r="AO4650">
        <f t="shared" si="306"/>
        <v>566011.95418286149</v>
      </c>
      <c r="AP4650">
        <v>86</v>
      </c>
      <c r="AQ4650">
        <v>15.96</v>
      </c>
    </row>
    <row r="4651" spans="1:43" x14ac:dyDescent="0.2">
      <c r="A4651" t="s">
        <v>157</v>
      </c>
      <c r="B4651" t="s">
        <v>10</v>
      </c>
      <c r="C4651" t="s">
        <v>53</v>
      </c>
      <c r="E4651">
        <v>1</v>
      </c>
      <c r="F4651" t="s">
        <v>163</v>
      </c>
      <c r="K4651" t="s">
        <v>165</v>
      </c>
      <c r="L4651" t="s">
        <v>8</v>
      </c>
      <c r="M4651" t="s">
        <v>4</v>
      </c>
      <c r="N4651">
        <v>3850183.7</v>
      </c>
      <c r="O4651" t="s">
        <v>50</v>
      </c>
      <c r="P4651">
        <v>5</v>
      </c>
      <c r="Q4651">
        <v>31</v>
      </c>
      <c r="R4651" t="s">
        <v>9</v>
      </c>
      <c r="S4651">
        <v>5</v>
      </c>
      <c r="T4651" t="s">
        <v>23</v>
      </c>
      <c r="U4651" t="s">
        <v>9</v>
      </c>
      <c r="V4651">
        <v>200.3</v>
      </c>
      <c r="W4651">
        <v>15.95</v>
      </c>
      <c r="X4651">
        <v>9054</v>
      </c>
      <c r="Y4651">
        <v>2352</v>
      </c>
      <c r="Z4651">
        <f t="shared" si="303"/>
        <v>588000</v>
      </c>
      <c r="AB4651" t="s">
        <v>8</v>
      </c>
      <c r="AC4651" s="7" t="s">
        <v>101</v>
      </c>
      <c r="AD4651" t="s">
        <v>8</v>
      </c>
      <c r="AF4651" t="s">
        <v>33</v>
      </c>
      <c r="AG4651">
        <v>1</v>
      </c>
      <c r="AH4651" t="s">
        <v>46</v>
      </c>
      <c r="AI4651">
        <v>0.89590000000000003</v>
      </c>
      <c r="AJ4651">
        <v>2626.6279190782502</v>
      </c>
      <c r="AK4651">
        <f t="shared" si="304"/>
        <v>656656.9797695626</v>
      </c>
      <c r="AL4651">
        <v>8717</v>
      </c>
      <c r="AM4651">
        <f t="shared" si="305"/>
        <v>0.9627788822619836</v>
      </c>
      <c r="AN4651">
        <v>2264.0478167314459</v>
      </c>
      <c r="AO4651">
        <f t="shared" si="306"/>
        <v>566011.95418286149</v>
      </c>
      <c r="AP4651">
        <v>86</v>
      </c>
      <c r="AQ4651">
        <v>15.96</v>
      </c>
    </row>
    <row r="4652" spans="1:43" x14ac:dyDescent="0.2">
      <c r="A4652" t="s">
        <v>157</v>
      </c>
      <c r="B4652" t="s">
        <v>10</v>
      </c>
      <c r="C4652" t="s">
        <v>53</v>
      </c>
      <c r="E4652">
        <v>1</v>
      </c>
      <c r="F4652" t="s">
        <v>163</v>
      </c>
      <c r="K4652" t="s">
        <v>165</v>
      </c>
      <c r="L4652" t="s">
        <v>8</v>
      </c>
      <c r="M4652" t="s">
        <v>4</v>
      </c>
      <c r="N4652">
        <v>3850183.7</v>
      </c>
      <c r="O4652" t="s">
        <v>50</v>
      </c>
      <c r="P4652">
        <v>5</v>
      </c>
      <c r="Q4652">
        <v>31</v>
      </c>
      <c r="R4652" t="s">
        <v>9</v>
      </c>
      <c r="S4652">
        <v>5</v>
      </c>
      <c r="T4652" t="s">
        <v>23</v>
      </c>
      <c r="U4652" t="s">
        <v>9</v>
      </c>
      <c r="V4652">
        <v>200.3</v>
      </c>
      <c r="W4652">
        <v>15.95</v>
      </c>
      <c r="X4652">
        <v>9054</v>
      </c>
      <c r="Y4652">
        <v>2352</v>
      </c>
      <c r="Z4652">
        <f t="shared" si="303"/>
        <v>588000</v>
      </c>
      <c r="AF4652" t="s">
        <v>33</v>
      </c>
      <c r="AG4652">
        <v>1</v>
      </c>
      <c r="AH4652" t="s">
        <v>46</v>
      </c>
      <c r="AI4652">
        <v>0.89590000000000003</v>
      </c>
      <c r="AJ4652">
        <v>2626.6279190782502</v>
      </c>
      <c r="AK4652">
        <f t="shared" si="304"/>
        <v>656656.9797695626</v>
      </c>
      <c r="AL4652">
        <v>8717</v>
      </c>
      <c r="AM4652">
        <f t="shared" si="305"/>
        <v>0.9627788822619836</v>
      </c>
      <c r="AN4652">
        <v>2264.0478167314459</v>
      </c>
      <c r="AO4652">
        <f t="shared" si="306"/>
        <v>566011.95418286149</v>
      </c>
      <c r="AP4652">
        <v>86</v>
      </c>
      <c r="AQ4652">
        <v>15.96</v>
      </c>
    </row>
    <row r="4653" spans="1:43" x14ac:dyDescent="0.2">
      <c r="A4653" t="s">
        <v>157</v>
      </c>
      <c r="B4653" t="s">
        <v>10</v>
      </c>
      <c r="C4653" t="s">
        <v>53</v>
      </c>
      <c r="E4653">
        <v>1</v>
      </c>
      <c r="F4653" t="s">
        <v>163</v>
      </c>
      <c r="K4653" t="s">
        <v>165</v>
      </c>
      <c r="L4653" t="s">
        <v>8</v>
      </c>
      <c r="M4653" t="s">
        <v>4</v>
      </c>
      <c r="N4653">
        <v>3850183.7</v>
      </c>
      <c r="O4653" t="s">
        <v>50</v>
      </c>
      <c r="P4653">
        <v>5</v>
      </c>
      <c r="Q4653">
        <v>31</v>
      </c>
      <c r="R4653" t="s">
        <v>9</v>
      </c>
      <c r="S4653">
        <v>5</v>
      </c>
      <c r="T4653" t="s">
        <v>23</v>
      </c>
      <c r="U4653" t="s">
        <v>9</v>
      </c>
      <c r="V4653">
        <v>200.3</v>
      </c>
      <c r="W4653">
        <v>15.95</v>
      </c>
      <c r="X4653">
        <v>9054</v>
      </c>
      <c r="Y4653">
        <v>2352</v>
      </c>
      <c r="Z4653">
        <f t="shared" si="303"/>
        <v>588000</v>
      </c>
      <c r="AF4653" t="s">
        <v>33</v>
      </c>
      <c r="AG4653">
        <v>1</v>
      </c>
      <c r="AH4653" t="s">
        <v>47</v>
      </c>
      <c r="AI4653">
        <v>0.89590000000000003</v>
      </c>
      <c r="AJ4653">
        <v>2626.6279190782502</v>
      </c>
      <c r="AK4653">
        <f t="shared" si="304"/>
        <v>656656.9797695626</v>
      </c>
      <c r="AL4653">
        <v>8717</v>
      </c>
      <c r="AM4653">
        <f t="shared" si="305"/>
        <v>0.9627788822619836</v>
      </c>
      <c r="AN4653">
        <v>2264.0478167314459</v>
      </c>
      <c r="AO4653">
        <f t="shared" si="306"/>
        <v>566011.95418286149</v>
      </c>
      <c r="AP4653">
        <v>86</v>
      </c>
      <c r="AQ4653">
        <v>15.96</v>
      </c>
    </row>
    <row r="4654" spans="1:43" x14ac:dyDescent="0.2">
      <c r="A4654" t="s">
        <v>157</v>
      </c>
      <c r="B4654" t="s">
        <v>10</v>
      </c>
      <c r="C4654" t="s">
        <v>53</v>
      </c>
      <c r="E4654">
        <v>1</v>
      </c>
      <c r="F4654" t="s">
        <v>163</v>
      </c>
      <c r="K4654" t="s">
        <v>165</v>
      </c>
      <c r="L4654" t="s">
        <v>8</v>
      </c>
      <c r="M4654" t="s">
        <v>4</v>
      </c>
      <c r="N4654">
        <v>3850183.7</v>
      </c>
      <c r="O4654" t="s">
        <v>50</v>
      </c>
      <c r="P4654">
        <v>5</v>
      </c>
      <c r="Q4654">
        <v>31</v>
      </c>
      <c r="R4654" t="s">
        <v>9</v>
      </c>
      <c r="S4654">
        <v>5</v>
      </c>
      <c r="T4654" t="s">
        <v>23</v>
      </c>
      <c r="U4654" t="s">
        <v>9</v>
      </c>
      <c r="V4654">
        <v>200.3</v>
      </c>
      <c r="W4654">
        <v>15.95</v>
      </c>
      <c r="X4654">
        <v>9054</v>
      </c>
      <c r="Y4654">
        <v>2352</v>
      </c>
      <c r="Z4654">
        <f t="shared" si="303"/>
        <v>588000</v>
      </c>
      <c r="AF4654" t="s">
        <v>33</v>
      </c>
      <c r="AG4654">
        <v>1</v>
      </c>
      <c r="AH4654" t="s">
        <v>46</v>
      </c>
      <c r="AI4654">
        <v>0.89590000000000003</v>
      </c>
      <c r="AJ4654">
        <v>2626.6279190782502</v>
      </c>
      <c r="AK4654">
        <f t="shared" si="304"/>
        <v>656656.9797695626</v>
      </c>
      <c r="AL4654">
        <v>8717</v>
      </c>
      <c r="AM4654">
        <f t="shared" si="305"/>
        <v>0.9627788822619836</v>
      </c>
      <c r="AN4654">
        <v>2264.0478167314459</v>
      </c>
      <c r="AO4654">
        <f t="shared" si="306"/>
        <v>566011.95418286149</v>
      </c>
      <c r="AP4654">
        <v>86</v>
      </c>
      <c r="AQ4654">
        <v>15.96</v>
      </c>
    </row>
    <row r="4655" spans="1:43" x14ac:dyDescent="0.2">
      <c r="A4655" t="s">
        <v>157</v>
      </c>
      <c r="B4655" t="s">
        <v>10</v>
      </c>
      <c r="C4655" t="s">
        <v>53</v>
      </c>
      <c r="E4655">
        <v>1</v>
      </c>
      <c r="F4655" t="s">
        <v>163</v>
      </c>
      <c r="K4655" t="s">
        <v>165</v>
      </c>
      <c r="L4655" t="s">
        <v>8</v>
      </c>
      <c r="M4655" t="s">
        <v>4</v>
      </c>
      <c r="N4655">
        <v>3850183.7</v>
      </c>
      <c r="O4655" t="s">
        <v>50</v>
      </c>
      <c r="P4655">
        <v>5</v>
      </c>
      <c r="Q4655">
        <v>31</v>
      </c>
      <c r="R4655" t="s">
        <v>9</v>
      </c>
      <c r="S4655">
        <v>5</v>
      </c>
      <c r="T4655" t="s">
        <v>23</v>
      </c>
      <c r="U4655" t="s">
        <v>9</v>
      </c>
      <c r="V4655">
        <v>200.3</v>
      </c>
      <c r="W4655">
        <v>15.95</v>
      </c>
      <c r="X4655">
        <v>9054</v>
      </c>
      <c r="Y4655">
        <v>2352</v>
      </c>
      <c r="Z4655">
        <f t="shared" si="303"/>
        <v>588000</v>
      </c>
      <c r="AF4655" t="s">
        <v>33</v>
      </c>
      <c r="AG4655">
        <v>1</v>
      </c>
      <c r="AH4655" t="s">
        <v>46</v>
      </c>
      <c r="AI4655">
        <v>0.89590000000000003</v>
      </c>
      <c r="AJ4655">
        <v>2626.6279190782502</v>
      </c>
      <c r="AK4655">
        <f t="shared" si="304"/>
        <v>656656.9797695626</v>
      </c>
      <c r="AL4655">
        <v>8717</v>
      </c>
      <c r="AM4655">
        <f t="shared" si="305"/>
        <v>0.9627788822619836</v>
      </c>
      <c r="AN4655">
        <v>2264.0478167314459</v>
      </c>
      <c r="AO4655">
        <f t="shared" si="306"/>
        <v>566011.95418286149</v>
      </c>
      <c r="AP4655">
        <v>86</v>
      </c>
      <c r="AQ4655">
        <v>15.96</v>
      </c>
    </row>
    <row r="4656" spans="1:43" x14ac:dyDescent="0.2">
      <c r="A4656" t="s">
        <v>157</v>
      </c>
      <c r="B4656" t="s">
        <v>10</v>
      </c>
      <c r="C4656" t="s">
        <v>53</v>
      </c>
      <c r="E4656">
        <v>1</v>
      </c>
      <c r="F4656" t="s">
        <v>163</v>
      </c>
      <c r="K4656" t="s">
        <v>165</v>
      </c>
      <c r="L4656" t="s">
        <v>8</v>
      </c>
      <c r="M4656" t="s">
        <v>4</v>
      </c>
      <c r="N4656">
        <v>3850183.7</v>
      </c>
      <c r="O4656" t="s">
        <v>50</v>
      </c>
      <c r="P4656">
        <v>5</v>
      </c>
      <c r="Q4656">
        <v>31</v>
      </c>
      <c r="R4656" t="s">
        <v>9</v>
      </c>
      <c r="S4656">
        <v>5</v>
      </c>
      <c r="T4656" t="s">
        <v>23</v>
      </c>
      <c r="U4656" t="s">
        <v>9</v>
      </c>
      <c r="V4656">
        <v>200.3</v>
      </c>
      <c r="W4656">
        <v>15.95</v>
      </c>
      <c r="X4656">
        <v>9054</v>
      </c>
      <c r="Y4656">
        <v>2352</v>
      </c>
      <c r="Z4656">
        <f t="shared" si="303"/>
        <v>588000</v>
      </c>
      <c r="AB4656" t="s">
        <v>8</v>
      </c>
      <c r="AC4656" s="7" t="s">
        <v>101</v>
      </c>
      <c r="AD4656" t="s">
        <v>8</v>
      </c>
      <c r="AF4656" t="s">
        <v>33</v>
      </c>
      <c r="AG4656">
        <v>1</v>
      </c>
      <c r="AH4656" t="s">
        <v>46</v>
      </c>
      <c r="AI4656">
        <v>0.89590000000000003</v>
      </c>
      <c r="AJ4656">
        <v>2626.6279190782502</v>
      </c>
      <c r="AK4656">
        <f t="shared" si="304"/>
        <v>656656.9797695626</v>
      </c>
      <c r="AL4656">
        <v>8717</v>
      </c>
      <c r="AM4656">
        <f t="shared" si="305"/>
        <v>0.9627788822619836</v>
      </c>
      <c r="AN4656">
        <v>2264.0478167314459</v>
      </c>
      <c r="AO4656">
        <f t="shared" si="306"/>
        <v>566011.95418286149</v>
      </c>
      <c r="AP4656">
        <v>86</v>
      </c>
      <c r="AQ4656">
        <v>15.96</v>
      </c>
    </row>
    <row r="4657" spans="1:43" x14ac:dyDescent="0.2">
      <c r="A4657" t="s">
        <v>157</v>
      </c>
      <c r="B4657" t="s">
        <v>10</v>
      </c>
      <c r="C4657" t="s">
        <v>53</v>
      </c>
      <c r="E4657">
        <v>1</v>
      </c>
      <c r="F4657" t="s">
        <v>163</v>
      </c>
      <c r="K4657" t="s">
        <v>165</v>
      </c>
      <c r="L4657" t="s">
        <v>8</v>
      </c>
      <c r="M4657" t="s">
        <v>4</v>
      </c>
      <c r="N4657">
        <v>3850183.7</v>
      </c>
      <c r="O4657" t="s">
        <v>50</v>
      </c>
      <c r="P4657">
        <v>5</v>
      </c>
      <c r="Q4657">
        <v>31</v>
      </c>
      <c r="R4657" t="s">
        <v>9</v>
      </c>
      <c r="S4657">
        <v>5</v>
      </c>
      <c r="T4657" t="s">
        <v>23</v>
      </c>
      <c r="U4657" t="s">
        <v>9</v>
      </c>
      <c r="V4657">
        <v>200.3</v>
      </c>
      <c r="W4657">
        <v>15.95</v>
      </c>
      <c r="X4657">
        <v>9054</v>
      </c>
      <c r="Y4657">
        <v>2352</v>
      </c>
      <c r="Z4657">
        <f t="shared" si="303"/>
        <v>588000</v>
      </c>
      <c r="AB4657" t="s">
        <v>8</v>
      </c>
      <c r="AC4657" s="7" t="s">
        <v>101</v>
      </c>
      <c r="AD4657" t="s">
        <v>8</v>
      </c>
      <c r="AF4657" t="s">
        <v>33</v>
      </c>
      <c r="AG4657">
        <v>1</v>
      </c>
      <c r="AH4657" t="s">
        <v>47</v>
      </c>
      <c r="AI4657">
        <v>0.89590000000000003</v>
      </c>
      <c r="AJ4657">
        <v>2626.6279190782502</v>
      </c>
      <c r="AK4657">
        <f t="shared" si="304"/>
        <v>656656.9797695626</v>
      </c>
      <c r="AL4657">
        <v>8717</v>
      </c>
      <c r="AM4657">
        <f t="shared" si="305"/>
        <v>0.9627788822619836</v>
      </c>
      <c r="AN4657">
        <v>2264.0478167314459</v>
      </c>
      <c r="AO4657">
        <f t="shared" si="306"/>
        <v>566011.95418286149</v>
      </c>
      <c r="AP4657">
        <v>86</v>
      </c>
      <c r="AQ4657">
        <v>15.96</v>
      </c>
    </row>
    <row r="4658" spans="1:43" x14ac:dyDescent="0.2">
      <c r="A4658" t="s">
        <v>157</v>
      </c>
      <c r="B4658" t="s">
        <v>10</v>
      </c>
      <c r="C4658" t="s">
        <v>53</v>
      </c>
      <c r="E4658">
        <v>1</v>
      </c>
      <c r="F4658" t="s">
        <v>163</v>
      </c>
      <c r="K4658" t="s">
        <v>165</v>
      </c>
      <c r="L4658" t="s">
        <v>8</v>
      </c>
      <c r="M4658" t="s">
        <v>4</v>
      </c>
      <c r="N4658">
        <v>3850183.7</v>
      </c>
      <c r="O4658" t="s">
        <v>50</v>
      </c>
      <c r="P4658">
        <v>5</v>
      </c>
      <c r="Q4658">
        <v>31</v>
      </c>
      <c r="R4658" t="s">
        <v>9</v>
      </c>
      <c r="S4658">
        <v>5</v>
      </c>
      <c r="T4658" t="s">
        <v>23</v>
      </c>
      <c r="U4658" t="s">
        <v>9</v>
      </c>
      <c r="V4658">
        <v>200.3</v>
      </c>
      <c r="W4658">
        <v>15.95</v>
      </c>
      <c r="X4658">
        <v>9054</v>
      </c>
      <c r="Y4658">
        <v>2352</v>
      </c>
      <c r="Z4658">
        <f t="shared" si="303"/>
        <v>588000</v>
      </c>
      <c r="AB4658" t="s">
        <v>8</v>
      </c>
      <c r="AC4658" s="7" t="s">
        <v>101</v>
      </c>
      <c r="AD4658" t="s">
        <v>8</v>
      </c>
      <c r="AF4658" t="s">
        <v>33</v>
      </c>
      <c r="AG4658">
        <v>1</v>
      </c>
      <c r="AH4658" t="s">
        <v>47</v>
      </c>
      <c r="AI4658">
        <v>0.89590000000000003</v>
      </c>
      <c r="AJ4658">
        <v>2626.6279190782502</v>
      </c>
      <c r="AK4658">
        <f t="shared" si="304"/>
        <v>656656.9797695626</v>
      </c>
      <c r="AL4658">
        <v>8717</v>
      </c>
      <c r="AM4658">
        <f t="shared" si="305"/>
        <v>0.9627788822619836</v>
      </c>
      <c r="AN4658">
        <v>2264.0478167314459</v>
      </c>
      <c r="AO4658">
        <f t="shared" si="306"/>
        <v>566011.95418286149</v>
      </c>
      <c r="AP4658">
        <v>86</v>
      </c>
      <c r="AQ4658">
        <v>15.96</v>
      </c>
    </row>
    <row r="4659" spans="1:43" x14ac:dyDescent="0.2">
      <c r="A4659" t="s">
        <v>157</v>
      </c>
      <c r="B4659" t="s">
        <v>10</v>
      </c>
      <c r="C4659" t="s">
        <v>53</v>
      </c>
      <c r="E4659">
        <v>1</v>
      </c>
      <c r="F4659" t="s">
        <v>163</v>
      </c>
      <c r="K4659" t="s">
        <v>165</v>
      </c>
      <c r="L4659" t="s">
        <v>8</v>
      </c>
      <c r="M4659" t="s">
        <v>4</v>
      </c>
      <c r="N4659">
        <v>3850183.7</v>
      </c>
      <c r="O4659" t="s">
        <v>50</v>
      </c>
      <c r="P4659">
        <v>5</v>
      </c>
      <c r="Q4659">
        <v>31</v>
      </c>
      <c r="R4659" t="s">
        <v>9</v>
      </c>
      <c r="S4659">
        <v>5</v>
      </c>
      <c r="T4659" t="s">
        <v>23</v>
      </c>
      <c r="U4659" t="s">
        <v>9</v>
      </c>
      <c r="V4659">
        <v>200.3</v>
      </c>
      <c r="W4659">
        <v>15.95</v>
      </c>
      <c r="X4659">
        <v>9054</v>
      </c>
      <c r="Y4659">
        <v>2352</v>
      </c>
      <c r="Z4659">
        <f t="shared" si="303"/>
        <v>588000</v>
      </c>
      <c r="AB4659" t="s">
        <v>8</v>
      </c>
      <c r="AC4659" s="7" t="s">
        <v>101</v>
      </c>
      <c r="AD4659" t="s">
        <v>8</v>
      </c>
      <c r="AF4659" t="s">
        <v>33</v>
      </c>
      <c r="AG4659">
        <v>1</v>
      </c>
      <c r="AH4659" t="s">
        <v>46</v>
      </c>
      <c r="AI4659">
        <v>0.89590000000000003</v>
      </c>
      <c r="AJ4659">
        <v>2626.6279190782502</v>
      </c>
      <c r="AK4659">
        <f t="shared" si="304"/>
        <v>656656.9797695626</v>
      </c>
      <c r="AL4659">
        <v>8717</v>
      </c>
      <c r="AM4659">
        <f t="shared" si="305"/>
        <v>0.9627788822619836</v>
      </c>
      <c r="AN4659">
        <v>2264.0478167314459</v>
      </c>
      <c r="AO4659">
        <f t="shared" si="306"/>
        <v>566011.95418286149</v>
      </c>
      <c r="AP4659">
        <v>86</v>
      </c>
      <c r="AQ4659">
        <v>15.96</v>
      </c>
    </row>
    <row r="4660" spans="1:43" x14ac:dyDescent="0.2">
      <c r="A4660" t="s">
        <v>157</v>
      </c>
      <c r="B4660" t="s">
        <v>10</v>
      </c>
      <c r="C4660" t="s">
        <v>53</v>
      </c>
      <c r="E4660">
        <v>1</v>
      </c>
      <c r="F4660" t="s">
        <v>163</v>
      </c>
      <c r="K4660" t="s">
        <v>165</v>
      </c>
      <c r="L4660" t="s">
        <v>8</v>
      </c>
      <c r="M4660" t="s">
        <v>4</v>
      </c>
      <c r="N4660">
        <v>3850183.7</v>
      </c>
      <c r="O4660" t="s">
        <v>50</v>
      </c>
      <c r="P4660">
        <v>5</v>
      </c>
      <c r="Q4660">
        <v>31</v>
      </c>
      <c r="R4660" t="s">
        <v>9</v>
      </c>
      <c r="S4660">
        <v>5</v>
      </c>
      <c r="T4660" t="s">
        <v>23</v>
      </c>
      <c r="U4660" t="s">
        <v>9</v>
      </c>
      <c r="V4660">
        <v>200.3</v>
      </c>
      <c r="W4660">
        <v>15.95</v>
      </c>
      <c r="X4660">
        <v>9054</v>
      </c>
      <c r="Y4660">
        <v>2352</v>
      </c>
      <c r="Z4660">
        <f t="shared" si="303"/>
        <v>588000</v>
      </c>
      <c r="AB4660" t="s">
        <v>100</v>
      </c>
      <c r="AC4660" s="7" t="s">
        <v>101</v>
      </c>
      <c r="AD4660" t="s">
        <v>8</v>
      </c>
      <c r="AF4660" t="s">
        <v>33</v>
      </c>
      <c r="AG4660">
        <v>1</v>
      </c>
      <c r="AH4660" t="s">
        <v>46</v>
      </c>
      <c r="AI4660">
        <v>0.89590000000000003</v>
      </c>
      <c r="AJ4660">
        <v>2626.6279190782502</v>
      </c>
      <c r="AK4660">
        <f t="shared" si="304"/>
        <v>656656.9797695626</v>
      </c>
      <c r="AL4660">
        <v>8717</v>
      </c>
      <c r="AM4660">
        <f t="shared" si="305"/>
        <v>0.9627788822619836</v>
      </c>
      <c r="AN4660">
        <v>2264.0478167314459</v>
      </c>
      <c r="AO4660">
        <f t="shared" si="306"/>
        <v>566011.95418286149</v>
      </c>
      <c r="AP4660">
        <v>86</v>
      </c>
      <c r="AQ4660">
        <v>15.96</v>
      </c>
    </row>
    <row r="4661" spans="1:43" x14ac:dyDescent="0.2">
      <c r="A4661" t="s">
        <v>157</v>
      </c>
      <c r="B4661" t="s">
        <v>10</v>
      </c>
      <c r="C4661" t="s">
        <v>53</v>
      </c>
      <c r="E4661">
        <v>1</v>
      </c>
      <c r="F4661" t="s">
        <v>163</v>
      </c>
      <c r="K4661" t="s">
        <v>165</v>
      </c>
      <c r="L4661" t="s">
        <v>8</v>
      </c>
      <c r="M4661" t="s">
        <v>4</v>
      </c>
      <c r="N4661">
        <v>3850183.7</v>
      </c>
      <c r="O4661" t="s">
        <v>50</v>
      </c>
      <c r="P4661">
        <v>5</v>
      </c>
      <c r="Q4661">
        <v>31</v>
      </c>
      <c r="R4661" t="s">
        <v>9</v>
      </c>
      <c r="S4661">
        <v>5</v>
      </c>
      <c r="T4661" t="s">
        <v>23</v>
      </c>
      <c r="U4661" t="s">
        <v>9</v>
      </c>
      <c r="V4661">
        <v>200.3</v>
      </c>
      <c r="W4661">
        <v>15.95</v>
      </c>
      <c r="X4661">
        <v>9054</v>
      </c>
      <c r="Y4661">
        <v>2352</v>
      </c>
      <c r="Z4661">
        <f t="shared" si="303"/>
        <v>588000</v>
      </c>
      <c r="AB4661" t="s">
        <v>8</v>
      </c>
      <c r="AC4661" s="7" t="s">
        <v>101</v>
      </c>
      <c r="AD4661" t="s">
        <v>8</v>
      </c>
      <c r="AF4661" t="s">
        <v>33</v>
      </c>
      <c r="AG4661">
        <v>1</v>
      </c>
      <c r="AH4661" t="s">
        <v>47</v>
      </c>
      <c r="AI4661">
        <v>0.89590000000000003</v>
      </c>
      <c r="AJ4661">
        <v>2626.6279190782502</v>
      </c>
      <c r="AK4661">
        <f t="shared" si="304"/>
        <v>656656.9797695626</v>
      </c>
      <c r="AL4661">
        <v>8717</v>
      </c>
      <c r="AM4661">
        <f t="shared" si="305"/>
        <v>0.9627788822619836</v>
      </c>
      <c r="AN4661">
        <v>2264.0478167314459</v>
      </c>
      <c r="AO4661">
        <f t="shared" si="306"/>
        <v>566011.95418286149</v>
      </c>
      <c r="AP4661">
        <v>86</v>
      </c>
      <c r="AQ4661">
        <v>15.96</v>
      </c>
    </row>
    <row r="4662" spans="1:43" x14ac:dyDescent="0.2">
      <c r="A4662" t="s">
        <v>157</v>
      </c>
      <c r="B4662" t="s">
        <v>10</v>
      </c>
      <c r="C4662" t="s">
        <v>53</v>
      </c>
      <c r="E4662">
        <v>1</v>
      </c>
      <c r="F4662" t="s">
        <v>163</v>
      </c>
      <c r="K4662" t="s">
        <v>165</v>
      </c>
      <c r="L4662" t="s">
        <v>8</v>
      </c>
      <c r="M4662" t="s">
        <v>4</v>
      </c>
      <c r="N4662">
        <v>3850183.7</v>
      </c>
      <c r="O4662" t="s">
        <v>50</v>
      </c>
      <c r="P4662">
        <v>5</v>
      </c>
      <c r="Q4662">
        <v>31</v>
      </c>
      <c r="R4662" t="s">
        <v>9</v>
      </c>
      <c r="S4662">
        <v>5</v>
      </c>
      <c r="T4662" t="s">
        <v>23</v>
      </c>
      <c r="U4662" t="s">
        <v>9</v>
      </c>
      <c r="V4662">
        <v>200.3</v>
      </c>
      <c r="W4662">
        <v>15.95</v>
      </c>
      <c r="X4662">
        <v>9054</v>
      </c>
      <c r="Y4662">
        <v>2352</v>
      </c>
      <c r="Z4662">
        <f t="shared" si="303"/>
        <v>588000</v>
      </c>
      <c r="AF4662" t="s">
        <v>33</v>
      </c>
      <c r="AG4662">
        <v>1</v>
      </c>
      <c r="AH4662" t="s">
        <v>46</v>
      </c>
      <c r="AI4662">
        <v>0.89590000000000003</v>
      </c>
      <c r="AJ4662">
        <v>2626.6279190782502</v>
      </c>
      <c r="AK4662">
        <f t="shared" si="304"/>
        <v>656656.9797695626</v>
      </c>
      <c r="AL4662">
        <v>8717</v>
      </c>
      <c r="AM4662">
        <f t="shared" si="305"/>
        <v>0.9627788822619836</v>
      </c>
      <c r="AN4662">
        <v>2264.0478167314459</v>
      </c>
      <c r="AO4662">
        <f t="shared" si="306"/>
        <v>566011.95418286149</v>
      </c>
      <c r="AP4662">
        <v>86</v>
      </c>
      <c r="AQ4662">
        <v>15.96</v>
      </c>
    </row>
    <row r="4663" spans="1:43" x14ac:dyDescent="0.2">
      <c r="A4663" t="s">
        <v>157</v>
      </c>
      <c r="B4663" t="s">
        <v>10</v>
      </c>
      <c r="C4663" t="s">
        <v>53</v>
      </c>
      <c r="E4663">
        <v>1</v>
      </c>
      <c r="F4663" t="s">
        <v>163</v>
      </c>
      <c r="K4663" t="s">
        <v>165</v>
      </c>
      <c r="L4663" t="s">
        <v>8</v>
      </c>
      <c r="M4663" t="s">
        <v>4</v>
      </c>
      <c r="N4663">
        <v>3850183.7</v>
      </c>
      <c r="O4663" t="s">
        <v>50</v>
      </c>
      <c r="P4663">
        <v>5</v>
      </c>
      <c r="Q4663">
        <v>31</v>
      </c>
      <c r="R4663" t="s">
        <v>9</v>
      </c>
      <c r="S4663">
        <v>5</v>
      </c>
      <c r="T4663" t="s">
        <v>23</v>
      </c>
      <c r="U4663" t="s">
        <v>9</v>
      </c>
      <c r="V4663">
        <v>200.3</v>
      </c>
      <c r="W4663">
        <v>15.95</v>
      </c>
      <c r="X4663">
        <v>9054</v>
      </c>
      <c r="Y4663">
        <v>2352</v>
      </c>
      <c r="Z4663">
        <f t="shared" si="303"/>
        <v>588000</v>
      </c>
      <c r="AF4663" t="s">
        <v>33</v>
      </c>
      <c r="AG4663">
        <v>1</v>
      </c>
      <c r="AH4663" t="s">
        <v>47</v>
      </c>
      <c r="AI4663">
        <v>0.89590000000000003</v>
      </c>
      <c r="AJ4663">
        <v>2626.6279190782502</v>
      </c>
      <c r="AK4663">
        <f t="shared" si="304"/>
        <v>656656.9797695626</v>
      </c>
      <c r="AL4663">
        <v>8717</v>
      </c>
      <c r="AM4663">
        <f t="shared" si="305"/>
        <v>0.9627788822619836</v>
      </c>
      <c r="AN4663">
        <v>2264.0478167314459</v>
      </c>
      <c r="AO4663">
        <f t="shared" si="306"/>
        <v>566011.95418286149</v>
      </c>
      <c r="AP4663">
        <v>86</v>
      </c>
      <c r="AQ4663">
        <v>15.96</v>
      </c>
    </row>
    <row r="4664" spans="1:43" x14ac:dyDescent="0.2">
      <c r="A4664" t="s">
        <v>157</v>
      </c>
      <c r="B4664" t="s">
        <v>10</v>
      </c>
      <c r="C4664" t="s">
        <v>53</v>
      </c>
      <c r="E4664">
        <v>1</v>
      </c>
      <c r="F4664" t="s">
        <v>163</v>
      </c>
      <c r="K4664" t="s">
        <v>165</v>
      </c>
      <c r="L4664" t="s">
        <v>8</v>
      </c>
      <c r="M4664" t="s">
        <v>4</v>
      </c>
      <c r="N4664">
        <v>3850183.7</v>
      </c>
      <c r="O4664" t="s">
        <v>50</v>
      </c>
      <c r="P4664">
        <v>5</v>
      </c>
      <c r="Q4664">
        <v>31</v>
      </c>
      <c r="R4664" t="s">
        <v>9</v>
      </c>
      <c r="S4664">
        <v>5</v>
      </c>
      <c r="T4664" t="s">
        <v>23</v>
      </c>
      <c r="U4664" t="s">
        <v>9</v>
      </c>
      <c r="V4664">
        <v>200.3</v>
      </c>
      <c r="W4664">
        <v>15.95</v>
      </c>
      <c r="X4664">
        <v>9054</v>
      </c>
      <c r="Y4664">
        <v>2352</v>
      </c>
      <c r="Z4664">
        <f t="shared" si="303"/>
        <v>588000</v>
      </c>
      <c r="AF4664" t="s">
        <v>33</v>
      </c>
      <c r="AG4664">
        <v>1</v>
      </c>
      <c r="AH4664" t="s">
        <v>47</v>
      </c>
      <c r="AI4664">
        <v>0.89590000000000003</v>
      </c>
      <c r="AJ4664">
        <v>2626.6279190782502</v>
      </c>
      <c r="AK4664">
        <f t="shared" si="304"/>
        <v>656656.9797695626</v>
      </c>
      <c r="AL4664">
        <v>8717</v>
      </c>
      <c r="AM4664">
        <f t="shared" si="305"/>
        <v>0.9627788822619836</v>
      </c>
      <c r="AN4664">
        <v>2264.0478167314459</v>
      </c>
      <c r="AO4664">
        <f t="shared" si="306"/>
        <v>566011.95418286149</v>
      </c>
      <c r="AP4664">
        <v>86</v>
      </c>
      <c r="AQ4664">
        <v>15.96</v>
      </c>
    </row>
    <row r="4665" spans="1:43" x14ac:dyDescent="0.2">
      <c r="A4665" t="s">
        <v>157</v>
      </c>
      <c r="B4665" t="s">
        <v>10</v>
      </c>
      <c r="C4665" t="s">
        <v>53</v>
      </c>
      <c r="E4665">
        <v>1</v>
      </c>
      <c r="F4665" t="s">
        <v>163</v>
      </c>
      <c r="K4665" t="s">
        <v>165</v>
      </c>
      <c r="L4665" t="s">
        <v>8</v>
      </c>
      <c r="M4665" t="s">
        <v>4</v>
      </c>
      <c r="N4665">
        <v>3850183.7</v>
      </c>
      <c r="O4665" t="s">
        <v>50</v>
      </c>
      <c r="P4665">
        <v>5</v>
      </c>
      <c r="Q4665">
        <v>31</v>
      </c>
      <c r="R4665" t="s">
        <v>9</v>
      </c>
      <c r="S4665">
        <v>5</v>
      </c>
      <c r="T4665" t="s">
        <v>23</v>
      </c>
      <c r="U4665" t="s">
        <v>9</v>
      </c>
      <c r="V4665">
        <v>200.3</v>
      </c>
      <c r="W4665">
        <v>15.95</v>
      </c>
      <c r="X4665">
        <v>9054</v>
      </c>
      <c r="Y4665">
        <v>2352</v>
      </c>
      <c r="Z4665">
        <f t="shared" si="303"/>
        <v>588000</v>
      </c>
      <c r="AF4665" t="s">
        <v>33</v>
      </c>
      <c r="AG4665">
        <v>1</v>
      </c>
      <c r="AH4665" t="s">
        <v>46</v>
      </c>
      <c r="AI4665">
        <v>0.86699999999999999</v>
      </c>
      <c r="AJ4665">
        <v>2626.6279190782502</v>
      </c>
      <c r="AK4665">
        <f t="shared" si="304"/>
        <v>656656.9797695626</v>
      </c>
      <c r="AL4665">
        <v>8717</v>
      </c>
      <c r="AM4665">
        <f t="shared" si="305"/>
        <v>0.9627788822619836</v>
      </c>
      <c r="AN4665">
        <v>2264.0478167314459</v>
      </c>
      <c r="AO4665">
        <f t="shared" si="306"/>
        <v>566011.95418286149</v>
      </c>
      <c r="AP4665">
        <v>86</v>
      </c>
      <c r="AQ4665">
        <v>15.96</v>
      </c>
    </row>
    <row r="4666" spans="1:43" x14ac:dyDescent="0.2">
      <c r="A4666" t="s">
        <v>157</v>
      </c>
      <c r="B4666" t="s">
        <v>10</v>
      </c>
      <c r="C4666" t="s">
        <v>53</v>
      </c>
      <c r="E4666">
        <v>1</v>
      </c>
      <c r="F4666" t="s">
        <v>163</v>
      </c>
      <c r="K4666" t="s">
        <v>165</v>
      </c>
      <c r="L4666" t="s">
        <v>8</v>
      </c>
      <c r="M4666" t="s">
        <v>4</v>
      </c>
      <c r="N4666">
        <v>3850183.7</v>
      </c>
      <c r="O4666" t="s">
        <v>50</v>
      </c>
      <c r="P4666">
        <v>5</v>
      </c>
      <c r="Q4666">
        <v>31</v>
      </c>
      <c r="R4666" t="s">
        <v>9</v>
      </c>
      <c r="S4666">
        <v>5</v>
      </c>
      <c r="T4666" t="s">
        <v>23</v>
      </c>
      <c r="U4666" t="s">
        <v>9</v>
      </c>
      <c r="V4666">
        <v>200.3</v>
      </c>
      <c r="W4666">
        <v>15.95</v>
      </c>
      <c r="X4666">
        <v>9054</v>
      </c>
      <c r="Y4666">
        <v>2352</v>
      </c>
      <c r="Z4666">
        <f t="shared" si="303"/>
        <v>588000</v>
      </c>
      <c r="AB4666" t="s">
        <v>8</v>
      </c>
      <c r="AC4666" s="7" t="s">
        <v>101</v>
      </c>
      <c r="AD4666" t="s">
        <v>8</v>
      </c>
      <c r="AF4666" t="s">
        <v>33</v>
      </c>
      <c r="AG4666">
        <v>1</v>
      </c>
      <c r="AH4666" t="s">
        <v>47</v>
      </c>
      <c r="AI4666">
        <v>0.86699999999999999</v>
      </c>
      <c r="AJ4666">
        <v>2626.6279190782502</v>
      </c>
      <c r="AK4666">
        <f t="shared" si="304"/>
        <v>656656.9797695626</v>
      </c>
      <c r="AL4666">
        <v>8717</v>
      </c>
      <c r="AM4666">
        <f t="shared" si="305"/>
        <v>0.9627788822619836</v>
      </c>
      <c r="AN4666">
        <v>2264.0478167314459</v>
      </c>
      <c r="AO4666">
        <f t="shared" si="306"/>
        <v>566011.95418286149</v>
      </c>
      <c r="AP4666">
        <v>86</v>
      </c>
      <c r="AQ4666">
        <v>15.96</v>
      </c>
    </row>
    <row r="4667" spans="1:43" x14ac:dyDescent="0.2">
      <c r="A4667" t="s">
        <v>157</v>
      </c>
      <c r="B4667" t="s">
        <v>10</v>
      </c>
      <c r="C4667" t="s">
        <v>53</v>
      </c>
      <c r="E4667">
        <v>1</v>
      </c>
      <c r="F4667" t="s">
        <v>163</v>
      </c>
      <c r="K4667" t="s">
        <v>165</v>
      </c>
      <c r="L4667" t="s">
        <v>8</v>
      </c>
      <c r="M4667" t="s">
        <v>4</v>
      </c>
      <c r="N4667">
        <v>3850183.7</v>
      </c>
      <c r="O4667" t="s">
        <v>50</v>
      </c>
      <c r="P4667">
        <v>5</v>
      </c>
      <c r="Q4667">
        <v>31</v>
      </c>
      <c r="R4667" t="s">
        <v>9</v>
      </c>
      <c r="S4667">
        <v>5</v>
      </c>
      <c r="T4667" t="s">
        <v>23</v>
      </c>
      <c r="U4667" t="s">
        <v>9</v>
      </c>
      <c r="V4667">
        <v>200.3</v>
      </c>
      <c r="W4667">
        <v>15.95</v>
      </c>
      <c r="X4667">
        <v>9054</v>
      </c>
      <c r="Y4667">
        <v>2352</v>
      </c>
      <c r="Z4667">
        <f t="shared" si="303"/>
        <v>588000</v>
      </c>
      <c r="AF4667" t="s">
        <v>33</v>
      </c>
      <c r="AG4667">
        <v>1</v>
      </c>
      <c r="AH4667" t="s">
        <v>46</v>
      </c>
      <c r="AI4667">
        <v>0.86699999999999999</v>
      </c>
      <c r="AJ4667">
        <v>2626.6279190782502</v>
      </c>
      <c r="AK4667">
        <f t="shared" si="304"/>
        <v>656656.9797695626</v>
      </c>
      <c r="AL4667">
        <v>8717</v>
      </c>
      <c r="AM4667">
        <f t="shared" si="305"/>
        <v>0.9627788822619836</v>
      </c>
      <c r="AN4667">
        <v>2264.0478167314459</v>
      </c>
      <c r="AO4667">
        <f t="shared" si="306"/>
        <v>566011.95418286149</v>
      </c>
      <c r="AP4667">
        <v>86</v>
      </c>
      <c r="AQ4667">
        <v>15.96</v>
      </c>
    </row>
    <row r="4668" spans="1:43" x14ac:dyDescent="0.2">
      <c r="A4668" t="s">
        <v>157</v>
      </c>
      <c r="B4668" t="s">
        <v>10</v>
      </c>
      <c r="C4668" t="s">
        <v>53</v>
      </c>
      <c r="E4668">
        <v>1</v>
      </c>
      <c r="F4668" t="s">
        <v>163</v>
      </c>
      <c r="K4668" t="s">
        <v>165</v>
      </c>
      <c r="L4668" t="s">
        <v>8</v>
      </c>
      <c r="M4668" t="s">
        <v>4</v>
      </c>
      <c r="N4668">
        <v>3850183.7</v>
      </c>
      <c r="O4668" t="s">
        <v>50</v>
      </c>
      <c r="P4668">
        <v>5</v>
      </c>
      <c r="Q4668">
        <v>31</v>
      </c>
      <c r="R4668" t="s">
        <v>9</v>
      </c>
      <c r="S4668">
        <v>5</v>
      </c>
      <c r="T4668" t="s">
        <v>23</v>
      </c>
      <c r="U4668" t="s">
        <v>9</v>
      </c>
      <c r="V4668">
        <v>200.3</v>
      </c>
      <c r="W4668">
        <v>15.95</v>
      </c>
      <c r="X4668">
        <v>9054</v>
      </c>
      <c r="Y4668">
        <v>2352</v>
      </c>
      <c r="Z4668">
        <f t="shared" si="303"/>
        <v>588000</v>
      </c>
      <c r="AF4668" t="s">
        <v>33</v>
      </c>
      <c r="AG4668">
        <v>1</v>
      </c>
      <c r="AH4668" t="s">
        <v>46</v>
      </c>
      <c r="AI4668">
        <v>0.86699999999999999</v>
      </c>
      <c r="AJ4668">
        <v>2626.6279190782502</v>
      </c>
      <c r="AK4668">
        <f t="shared" si="304"/>
        <v>656656.9797695626</v>
      </c>
      <c r="AL4668">
        <v>8717</v>
      </c>
      <c r="AM4668">
        <f t="shared" si="305"/>
        <v>0.9627788822619836</v>
      </c>
      <c r="AN4668">
        <v>2264.0478167314459</v>
      </c>
      <c r="AO4668">
        <f t="shared" si="306"/>
        <v>566011.95418286149</v>
      </c>
      <c r="AP4668">
        <v>86</v>
      </c>
      <c r="AQ4668">
        <v>15.96</v>
      </c>
    </row>
    <row r="4669" spans="1:43" x14ac:dyDescent="0.2">
      <c r="A4669" t="s">
        <v>157</v>
      </c>
      <c r="B4669" t="s">
        <v>10</v>
      </c>
      <c r="C4669" t="s">
        <v>53</v>
      </c>
      <c r="E4669">
        <v>1</v>
      </c>
      <c r="F4669" t="s">
        <v>163</v>
      </c>
      <c r="K4669" t="s">
        <v>165</v>
      </c>
      <c r="L4669" t="s">
        <v>8</v>
      </c>
      <c r="M4669" t="s">
        <v>4</v>
      </c>
      <c r="N4669">
        <v>3850183.7</v>
      </c>
      <c r="O4669" t="s">
        <v>50</v>
      </c>
      <c r="P4669">
        <v>5</v>
      </c>
      <c r="Q4669">
        <v>31</v>
      </c>
      <c r="R4669" t="s">
        <v>9</v>
      </c>
      <c r="S4669">
        <v>5</v>
      </c>
      <c r="T4669" t="s">
        <v>23</v>
      </c>
      <c r="U4669" t="s">
        <v>9</v>
      </c>
      <c r="V4669">
        <v>200.3</v>
      </c>
      <c r="W4669">
        <v>15.95</v>
      </c>
      <c r="X4669">
        <v>9054</v>
      </c>
      <c r="Y4669">
        <v>2352</v>
      </c>
      <c r="Z4669">
        <f t="shared" si="303"/>
        <v>588000</v>
      </c>
      <c r="AF4669" t="s">
        <v>33</v>
      </c>
      <c r="AG4669">
        <v>1</v>
      </c>
      <c r="AH4669" t="s">
        <v>47</v>
      </c>
      <c r="AI4669">
        <v>0.86699999999999999</v>
      </c>
      <c r="AJ4669">
        <v>2626.6279190782502</v>
      </c>
      <c r="AK4669">
        <f t="shared" si="304"/>
        <v>656656.9797695626</v>
      </c>
      <c r="AL4669">
        <v>8717</v>
      </c>
      <c r="AM4669">
        <f t="shared" si="305"/>
        <v>0.9627788822619836</v>
      </c>
      <c r="AN4669">
        <v>2264.0478167314459</v>
      </c>
      <c r="AO4669">
        <f t="shared" si="306"/>
        <v>566011.95418286149</v>
      </c>
      <c r="AP4669">
        <v>86</v>
      </c>
      <c r="AQ4669">
        <v>15.96</v>
      </c>
    </row>
    <row r="4670" spans="1:43" x14ac:dyDescent="0.2">
      <c r="A4670" t="s">
        <v>157</v>
      </c>
      <c r="B4670" t="s">
        <v>10</v>
      </c>
      <c r="C4670" t="s">
        <v>53</v>
      </c>
      <c r="E4670">
        <v>1</v>
      </c>
      <c r="F4670" t="s">
        <v>163</v>
      </c>
      <c r="K4670" t="s">
        <v>165</v>
      </c>
      <c r="L4670" t="s">
        <v>8</v>
      </c>
      <c r="M4670" t="s">
        <v>4</v>
      </c>
      <c r="N4670">
        <v>3850183.7</v>
      </c>
      <c r="O4670" t="s">
        <v>50</v>
      </c>
      <c r="P4670">
        <v>5</v>
      </c>
      <c r="Q4670">
        <v>31</v>
      </c>
      <c r="R4670" t="s">
        <v>9</v>
      </c>
      <c r="S4670">
        <v>5</v>
      </c>
      <c r="T4670" t="s">
        <v>23</v>
      </c>
      <c r="U4670" t="s">
        <v>9</v>
      </c>
      <c r="V4670">
        <v>200.3</v>
      </c>
      <c r="W4670">
        <v>15.95</v>
      </c>
      <c r="X4670">
        <v>9054</v>
      </c>
      <c r="Y4670">
        <v>2352</v>
      </c>
      <c r="Z4670">
        <f t="shared" si="303"/>
        <v>588000</v>
      </c>
      <c r="AB4670" t="s">
        <v>8</v>
      </c>
      <c r="AC4670" s="7" t="s">
        <v>101</v>
      </c>
      <c r="AD4670" t="s">
        <v>8</v>
      </c>
      <c r="AF4670" t="s">
        <v>33</v>
      </c>
      <c r="AG4670">
        <v>1</v>
      </c>
      <c r="AH4670" t="s">
        <v>46</v>
      </c>
      <c r="AI4670">
        <v>0.86699999999999999</v>
      </c>
      <c r="AJ4670">
        <v>2626.6279190782502</v>
      </c>
      <c r="AK4670">
        <f t="shared" si="304"/>
        <v>656656.9797695626</v>
      </c>
      <c r="AL4670">
        <v>8717</v>
      </c>
      <c r="AM4670">
        <f t="shared" si="305"/>
        <v>0.9627788822619836</v>
      </c>
      <c r="AN4670">
        <v>2264.0478167314459</v>
      </c>
      <c r="AO4670">
        <f t="shared" si="306"/>
        <v>566011.95418286149</v>
      </c>
      <c r="AP4670">
        <v>86</v>
      </c>
      <c r="AQ4670">
        <v>15.96</v>
      </c>
    </row>
    <row r="4671" spans="1:43" x14ac:dyDescent="0.2">
      <c r="A4671" t="s">
        <v>157</v>
      </c>
      <c r="B4671" t="s">
        <v>10</v>
      </c>
      <c r="C4671" t="s">
        <v>53</v>
      </c>
      <c r="E4671">
        <v>1</v>
      </c>
      <c r="F4671" t="s">
        <v>163</v>
      </c>
      <c r="K4671" t="s">
        <v>165</v>
      </c>
      <c r="L4671" t="s">
        <v>8</v>
      </c>
      <c r="M4671" t="s">
        <v>4</v>
      </c>
      <c r="N4671">
        <v>3850183.7</v>
      </c>
      <c r="O4671" t="s">
        <v>50</v>
      </c>
      <c r="P4671">
        <v>5</v>
      </c>
      <c r="Q4671">
        <v>31</v>
      </c>
      <c r="R4671" t="s">
        <v>9</v>
      </c>
      <c r="S4671">
        <v>5</v>
      </c>
      <c r="T4671" t="s">
        <v>23</v>
      </c>
      <c r="U4671" t="s">
        <v>9</v>
      </c>
      <c r="V4671">
        <v>200.3</v>
      </c>
      <c r="W4671">
        <v>15.95</v>
      </c>
      <c r="X4671">
        <v>9054</v>
      </c>
      <c r="Y4671">
        <v>2352</v>
      </c>
      <c r="Z4671">
        <f t="shared" si="303"/>
        <v>588000</v>
      </c>
      <c r="AB4671" t="s">
        <v>8</v>
      </c>
      <c r="AC4671" s="7" t="s">
        <v>101</v>
      </c>
      <c r="AD4671" t="s">
        <v>8</v>
      </c>
      <c r="AF4671" t="s">
        <v>33</v>
      </c>
      <c r="AG4671">
        <v>1</v>
      </c>
      <c r="AH4671" t="s">
        <v>46</v>
      </c>
      <c r="AI4671">
        <v>0.86699999999999999</v>
      </c>
      <c r="AJ4671">
        <v>2626.6279190782502</v>
      </c>
      <c r="AK4671">
        <f t="shared" si="304"/>
        <v>656656.9797695626</v>
      </c>
      <c r="AL4671">
        <v>8717</v>
      </c>
      <c r="AM4671">
        <f t="shared" si="305"/>
        <v>0.9627788822619836</v>
      </c>
      <c r="AN4671">
        <v>2264.0478167314459</v>
      </c>
      <c r="AO4671">
        <f t="shared" si="306"/>
        <v>566011.95418286149</v>
      </c>
      <c r="AP4671">
        <v>86</v>
      </c>
      <c r="AQ4671">
        <v>15.96</v>
      </c>
    </row>
    <row r="4672" spans="1:43" x14ac:dyDescent="0.2">
      <c r="A4672" t="s">
        <v>157</v>
      </c>
      <c r="B4672" t="s">
        <v>10</v>
      </c>
      <c r="C4672" t="s">
        <v>53</v>
      </c>
      <c r="E4672">
        <v>1</v>
      </c>
      <c r="F4672" t="s">
        <v>163</v>
      </c>
      <c r="K4672" t="s">
        <v>165</v>
      </c>
      <c r="L4672" t="s">
        <v>8</v>
      </c>
      <c r="M4672" t="s">
        <v>4</v>
      </c>
      <c r="N4672">
        <v>3850183.7</v>
      </c>
      <c r="O4672" t="s">
        <v>50</v>
      </c>
      <c r="P4672">
        <v>5</v>
      </c>
      <c r="Q4672">
        <v>31</v>
      </c>
      <c r="R4672" t="s">
        <v>9</v>
      </c>
      <c r="S4672">
        <v>5</v>
      </c>
      <c r="T4672" t="s">
        <v>23</v>
      </c>
      <c r="U4672" t="s">
        <v>9</v>
      </c>
      <c r="V4672">
        <v>200.3</v>
      </c>
      <c r="W4672">
        <v>15.95</v>
      </c>
      <c r="X4672">
        <v>9054</v>
      </c>
      <c r="Y4672">
        <v>2352</v>
      </c>
      <c r="Z4672">
        <f t="shared" si="303"/>
        <v>588000</v>
      </c>
      <c r="AF4672" t="s">
        <v>33</v>
      </c>
      <c r="AG4672">
        <v>1</v>
      </c>
      <c r="AH4672" t="s">
        <v>46</v>
      </c>
      <c r="AI4672">
        <v>0.86699999999999999</v>
      </c>
      <c r="AJ4672">
        <v>2626.6279190782502</v>
      </c>
      <c r="AK4672">
        <f t="shared" si="304"/>
        <v>656656.9797695626</v>
      </c>
      <c r="AL4672">
        <v>8717</v>
      </c>
      <c r="AM4672">
        <f t="shared" si="305"/>
        <v>0.9627788822619836</v>
      </c>
      <c r="AN4672">
        <v>2264.0478167314459</v>
      </c>
      <c r="AO4672">
        <f t="shared" si="306"/>
        <v>566011.95418286149</v>
      </c>
      <c r="AP4672">
        <v>86</v>
      </c>
      <c r="AQ4672">
        <v>15.96</v>
      </c>
    </row>
    <row r="4673" spans="1:43" x14ac:dyDescent="0.2">
      <c r="A4673" t="s">
        <v>157</v>
      </c>
      <c r="B4673" t="s">
        <v>10</v>
      </c>
      <c r="C4673" t="s">
        <v>53</v>
      </c>
      <c r="E4673">
        <v>1</v>
      </c>
      <c r="F4673" t="s">
        <v>163</v>
      </c>
      <c r="K4673" t="s">
        <v>165</v>
      </c>
      <c r="L4673" t="s">
        <v>8</v>
      </c>
      <c r="M4673" t="s">
        <v>4</v>
      </c>
      <c r="N4673">
        <v>3850183.7</v>
      </c>
      <c r="O4673" t="s">
        <v>50</v>
      </c>
      <c r="P4673">
        <v>5</v>
      </c>
      <c r="Q4673">
        <v>31</v>
      </c>
      <c r="R4673" t="s">
        <v>9</v>
      </c>
      <c r="S4673">
        <v>5</v>
      </c>
      <c r="T4673" t="s">
        <v>23</v>
      </c>
      <c r="U4673" t="s">
        <v>9</v>
      </c>
      <c r="V4673">
        <v>200.3</v>
      </c>
      <c r="W4673">
        <v>15.95</v>
      </c>
      <c r="X4673">
        <v>9054</v>
      </c>
      <c r="Y4673">
        <v>2352</v>
      </c>
      <c r="Z4673">
        <f t="shared" si="303"/>
        <v>588000</v>
      </c>
      <c r="AF4673" t="s">
        <v>33</v>
      </c>
      <c r="AG4673">
        <v>1</v>
      </c>
      <c r="AH4673" t="s">
        <v>46</v>
      </c>
      <c r="AI4673">
        <v>0.86699999999999999</v>
      </c>
      <c r="AJ4673">
        <v>2626.6279190782502</v>
      </c>
      <c r="AK4673">
        <f t="shared" si="304"/>
        <v>656656.9797695626</v>
      </c>
      <c r="AL4673">
        <v>8717</v>
      </c>
      <c r="AM4673">
        <f t="shared" si="305"/>
        <v>0.9627788822619836</v>
      </c>
      <c r="AN4673">
        <v>2264.0478167314459</v>
      </c>
      <c r="AO4673">
        <f t="shared" si="306"/>
        <v>566011.95418286149</v>
      </c>
      <c r="AP4673">
        <v>86</v>
      </c>
      <c r="AQ4673">
        <v>15.96</v>
      </c>
    </row>
    <row r="4674" spans="1:43" x14ac:dyDescent="0.2">
      <c r="A4674" t="s">
        <v>157</v>
      </c>
      <c r="B4674" t="s">
        <v>10</v>
      </c>
      <c r="C4674" t="s">
        <v>53</v>
      </c>
      <c r="E4674">
        <v>1</v>
      </c>
      <c r="F4674" t="s">
        <v>163</v>
      </c>
      <c r="K4674" t="s">
        <v>165</v>
      </c>
      <c r="L4674" t="s">
        <v>8</v>
      </c>
      <c r="M4674" t="s">
        <v>4</v>
      </c>
      <c r="N4674">
        <v>3850183.7</v>
      </c>
      <c r="O4674" t="s">
        <v>50</v>
      </c>
      <c r="P4674">
        <v>5</v>
      </c>
      <c r="Q4674">
        <v>31</v>
      </c>
      <c r="R4674" t="s">
        <v>9</v>
      </c>
      <c r="S4674">
        <v>5</v>
      </c>
      <c r="T4674" t="s">
        <v>23</v>
      </c>
      <c r="U4674" t="s">
        <v>9</v>
      </c>
      <c r="V4674">
        <v>200.3</v>
      </c>
      <c r="W4674">
        <v>15.95</v>
      </c>
      <c r="X4674">
        <v>9054</v>
      </c>
      <c r="Y4674">
        <v>2352</v>
      </c>
      <c r="Z4674">
        <f t="shared" si="303"/>
        <v>588000</v>
      </c>
      <c r="AB4674" t="s">
        <v>100</v>
      </c>
      <c r="AC4674" s="7" t="s">
        <v>101</v>
      </c>
      <c r="AD4674" t="s">
        <v>8</v>
      </c>
      <c r="AF4674" t="s">
        <v>33</v>
      </c>
      <c r="AG4674">
        <v>1</v>
      </c>
      <c r="AH4674" t="s">
        <v>46</v>
      </c>
      <c r="AI4674">
        <v>0.86699999999999999</v>
      </c>
      <c r="AJ4674">
        <v>2626.6279190782502</v>
      </c>
      <c r="AK4674">
        <f t="shared" si="304"/>
        <v>656656.9797695626</v>
      </c>
      <c r="AL4674">
        <v>8717</v>
      </c>
      <c r="AM4674">
        <f t="shared" si="305"/>
        <v>0.9627788822619836</v>
      </c>
      <c r="AN4674">
        <v>2264.0478167314459</v>
      </c>
      <c r="AO4674">
        <f t="shared" si="306"/>
        <v>566011.95418286149</v>
      </c>
      <c r="AP4674">
        <v>86</v>
      </c>
      <c r="AQ4674">
        <v>15.96</v>
      </c>
    </row>
    <row r="4675" spans="1:43" x14ac:dyDescent="0.2">
      <c r="A4675" t="s">
        <v>157</v>
      </c>
      <c r="B4675" t="s">
        <v>10</v>
      </c>
      <c r="C4675" t="s">
        <v>53</v>
      </c>
      <c r="E4675">
        <v>1</v>
      </c>
      <c r="F4675" t="s">
        <v>163</v>
      </c>
      <c r="K4675" t="s">
        <v>165</v>
      </c>
      <c r="L4675" t="s">
        <v>8</v>
      </c>
      <c r="M4675" t="s">
        <v>4</v>
      </c>
      <c r="N4675">
        <v>3850183.7</v>
      </c>
      <c r="O4675" t="s">
        <v>50</v>
      </c>
      <c r="P4675">
        <v>5</v>
      </c>
      <c r="Q4675">
        <v>31</v>
      </c>
      <c r="R4675" t="s">
        <v>9</v>
      </c>
      <c r="S4675">
        <v>5</v>
      </c>
      <c r="T4675" t="s">
        <v>23</v>
      </c>
      <c r="U4675" t="s">
        <v>9</v>
      </c>
      <c r="V4675">
        <v>200.3</v>
      </c>
      <c r="W4675">
        <v>15.95</v>
      </c>
      <c r="X4675">
        <v>9054</v>
      </c>
      <c r="Y4675">
        <v>2352</v>
      </c>
      <c r="Z4675">
        <f t="shared" si="303"/>
        <v>588000</v>
      </c>
      <c r="AF4675" t="s">
        <v>33</v>
      </c>
      <c r="AG4675">
        <v>1</v>
      </c>
      <c r="AH4675" t="s">
        <v>47</v>
      </c>
      <c r="AI4675">
        <v>0.86699999999999999</v>
      </c>
      <c r="AJ4675">
        <v>2626.6279190782502</v>
      </c>
      <c r="AK4675">
        <f t="shared" si="304"/>
        <v>656656.9797695626</v>
      </c>
      <c r="AL4675">
        <v>8717</v>
      </c>
      <c r="AM4675">
        <f t="shared" si="305"/>
        <v>0.9627788822619836</v>
      </c>
      <c r="AN4675">
        <v>2264.0478167314459</v>
      </c>
      <c r="AO4675">
        <f t="shared" si="306"/>
        <v>566011.95418286149</v>
      </c>
      <c r="AP4675">
        <v>86</v>
      </c>
      <c r="AQ4675">
        <v>15.96</v>
      </c>
    </row>
    <row r="4676" spans="1:43" x14ac:dyDescent="0.2">
      <c r="A4676" t="s">
        <v>157</v>
      </c>
      <c r="B4676" t="s">
        <v>10</v>
      </c>
      <c r="C4676" t="s">
        <v>53</v>
      </c>
      <c r="E4676">
        <v>1</v>
      </c>
      <c r="F4676" t="s">
        <v>163</v>
      </c>
      <c r="K4676" t="s">
        <v>165</v>
      </c>
      <c r="L4676" t="s">
        <v>8</v>
      </c>
      <c r="M4676" t="s">
        <v>4</v>
      </c>
      <c r="N4676">
        <v>3850183.7</v>
      </c>
      <c r="O4676" t="s">
        <v>50</v>
      </c>
      <c r="P4676">
        <v>5</v>
      </c>
      <c r="Q4676">
        <v>31</v>
      </c>
      <c r="R4676" t="s">
        <v>9</v>
      </c>
      <c r="S4676">
        <v>5</v>
      </c>
      <c r="T4676" t="s">
        <v>23</v>
      </c>
      <c r="U4676" t="s">
        <v>9</v>
      </c>
      <c r="V4676">
        <v>200.3</v>
      </c>
      <c r="W4676">
        <v>15.95</v>
      </c>
      <c r="X4676">
        <v>9054</v>
      </c>
      <c r="Y4676">
        <v>2352</v>
      </c>
      <c r="Z4676">
        <f t="shared" si="303"/>
        <v>588000</v>
      </c>
      <c r="AB4676" t="s">
        <v>8</v>
      </c>
      <c r="AC4676" s="7" t="s">
        <v>101</v>
      </c>
      <c r="AD4676" t="s">
        <v>8</v>
      </c>
      <c r="AF4676" t="s">
        <v>33</v>
      </c>
      <c r="AG4676">
        <v>1</v>
      </c>
      <c r="AH4676" t="s">
        <v>46</v>
      </c>
      <c r="AI4676">
        <v>0.86699999999999999</v>
      </c>
      <c r="AJ4676">
        <v>2626.6279190782502</v>
      </c>
      <c r="AK4676">
        <f t="shared" si="304"/>
        <v>656656.9797695626</v>
      </c>
      <c r="AL4676">
        <v>8717</v>
      </c>
      <c r="AM4676">
        <f t="shared" si="305"/>
        <v>0.9627788822619836</v>
      </c>
      <c r="AN4676">
        <v>2264.0478167314459</v>
      </c>
      <c r="AO4676">
        <f t="shared" si="306"/>
        <v>566011.95418286149</v>
      </c>
      <c r="AP4676">
        <v>86</v>
      </c>
      <c r="AQ4676">
        <v>15.96</v>
      </c>
    </row>
    <row r="4677" spans="1:43" x14ac:dyDescent="0.2">
      <c r="A4677" t="s">
        <v>157</v>
      </c>
      <c r="B4677" t="s">
        <v>10</v>
      </c>
      <c r="C4677" t="s">
        <v>53</v>
      </c>
      <c r="E4677">
        <v>1</v>
      </c>
      <c r="F4677" t="s">
        <v>163</v>
      </c>
      <c r="K4677" t="s">
        <v>165</v>
      </c>
      <c r="L4677" t="s">
        <v>8</v>
      </c>
      <c r="M4677" t="s">
        <v>4</v>
      </c>
      <c r="N4677">
        <v>3850183.7</v>
      </c>
      <c r="O4677" t="s">
        <v>50</v>
      </c>
      <c r="P4677">
        <v>5</v>
      </c>
      <c r="Q4677">
        <v>31</v>
      </c>
      <c r="R4677" t="s">
        <v>9</v>
      </c>
      <c r="S4677">
        <v>5</v>
      </c>
      <c r="T4677" t="s">
        <v>23</v>
      </c>
      <c r="U4677" t="s">
        <v>9</v>
      </c>
      <c r="V4677">
        <v>200.3</v>
      </c>
      <c r="W4677">
        <v>15.95</v>
      </c>
      <c r="X4677">
        <v>9054</v>
      </c>
      <c r="Y4677">
        <v>2352</v>
      </c>
      <c r="Z4677">
        <f t="shared" si="303"/>
        <v>588000</v>
      </c>
      <c r="AB4677" t="s">
        <v>8</v>
      </c>
      <c r="AC4677" s="7" t="s">
        <v>101</v>
      </c>
      <c r="AD4677" t="s">
        <v>8</v>
      </c>
      <c r="AF4677" t="s">
        <v>33</v>
      </c>
      <c r="AG4677">
        <v>1</v>
      </c>
      <c r="AH4677" t="s">
        <v>46</v>
      </c>
      <c r="AI4677">
        <v>0.86699999999999999</v>
      </c>
      <c r="AJ4677">
        <v>2626.6279190782502</v>
      </c>
      <c r="AK4677">
        <f t="shared" si="304"/>
        <v>656656.9797695626</v>
      </c>
      <c r="AL4677">
        <v>8717</v>
      </c>
      <c r="AM4677">
        <f t="shared" si="305"/>
        <v>0.9627788822619836</v>
      </c>
      <c r="AN4677">
        <v>2264.0478167314459</v>
      </c>
      <c r="AO4677">
        <f t="shared" si="306"/>
        <v>566011.95418286149</v>
      </c>
      <c r="AP4677">
        <v>86</v>
      </c>
      <c r="AQ4677">
        <v>15.96</v>
      </c>
    </row>
    <row r="4678" spans="1:43" x14ac:dyDescent="0.2">
      <c r="A4678" t="s">
        <v>157</v>
      </c>
      <c r="B4678" t="s">
        <v>10</v>
      </c>
      <c r="C4678" t="s">
        <v>53</v>
      </c>
      <c r="E4678">
        <v>1</v>
      </c>
      <c r="F4678" t="s">
        <v>163</v>
      </c>
      <c r="K4678" t="s">
        <v>165</v>
      </c>
      <c r="L4678" t="s">
        <v>8</v>
      </c>
      <c r="M4678" t="s">
        <v>4</v>
      </c>
      <c r="N4678">
        <v>3850183.7</v>
      </c>
      <c r="O4678" t="s">
        <v>50</v>
      </c>
      <c r="P4678">
        <v>5</v>
      </c>
      <c r="Q4678">
        <v>31</v>
      </c>
      <c r="R4678" t="s">
        <v>9</v>
      </c>
      <c r="S4678">
        <v>5</v>
      </c>
      <c r="T4678" t="s">
        <v>23</v>
      </c>
      <c r="U4678" t="s">
        <v>9</v>
      </c>
      <c r="V4678">
        <v>200.3</v>
      </c>
      <c r="W4678">
        <v>15.95</v>
      </c>
      <c r="X4678">
        <v>9054</v>
      </c>
      <c r="Y4678">
        <v>2352</v>
      </c>
      <c r="Z4678">
        <f t="shared" si="303"/>
        <v>588000</v>
      </c>
      <c r="AF4678" t="s">
        <v>33</v>
      </c>
      <c r="AG4678">
        <v>1</v>
      </c>
      <c r="AH4678" t="s">
        <v>46</v>
      </c>
      <c r="AI4678">
        <v>0.86699999999999999</v>
      </c>
      <c r="AJ4678">
        <v>2626.6279190782502</v>
      </c>
      <c r="AK4678">
        <f t="shared" si="304"/>
        <v>656656.9797695626</v>
      </c>
      <c r="AL4678">
        <v>8717</v>
      </c>
      <c r="AM4678">
        <f t="shared" si="305"/>
        <v>0.9627788822619836</v>
      </c>
      <c r="AN4678">
        <v>2264.0478167314459</v>
      </c>
      <c r="AO4678">
        <f t="shared" si="306"/>
        <v>566011.95418286149</v>
      </c>
      <c r="AP4678">
        <v>86</v>
      </c>
      <c r="AQ4678">
        <v>15.96</v>
      </c>
    </row>
    <row r="4679" spans="1:43" x14ac:dyDescent="0.2">
      <c r="A4679" t="s">
        <v>157</v>
      </c>
      <c r="B4679" t="s">
        <v>10</v>
      </c>
      <c r="C4679" t="s">
        <v>53</v>
      </c>
      <c r="E4679">
        <v>1</v>
      </c>
      <c r="F4679" t="s">
        <v>163</v>
      </c>
      <c r="K4679" t="s">
        <v>165</v>
      </c>
      <c r="L4679" t="s">
        <v>8</v>
      </c>
      <c r="M4679" t="s">
        <v>4</v>
      </c>
      <c r="N4679">
        <v>3850183.7</v>
      </c>
      <c r="O4679" t="s">
        <v>50</v>
      </c>
      <c r="P4679">
        <v>5</v>
      </c>
      <c r="Q4679">
        <v>31</v>
      </c>
      <c r="R4679" t="s">
        <v>9</v>
      </c>
      <c r="S4679">
        <v>5</v>
      </c>
      <c r="T4679" t="s">
        <v>23</v>
      </c>
      <c r="U4679" t="s">
        <v>9</v>
      </c>
      <c r="V4679">
        <v>200.3</v>
      </c>
      <c r="W4679">
        <v>15.95</v>
      </c>
      <c r="X4679">
        <v>9054</v>
      </c>
      <c r="Y4679">
        <v>2352</v>
      </c>
      <c r="Z4679">
        <f t="shared" si="303"/>
        <v>588000</v>
      </c>
      <c r="AB4679" t="s">
        <v>8</v>
      </c>
      <c r="AC4679" s="7" t="s">
        <v>101</v>
      </c>
      <c r="AD4679" t="s">
        <v>8</v>
      </c>
      <c r="AF4679" t="s">
        <v>33</v>
      </c>
      <c r="AG4679">
        <v>1</v>
      </c>
      <c r="AH4679" t="s">
        <v>47</v>
      </c>
      <c r="AI4679">
        <v>0.86699999999999999</v>
      </c>
      <c r="AJ4679">
        <v>2626.6279190782502</v>
      </c>
      <c r="AK4679">
        <f t="shared" si="304"/>
        <v>656656.9797695626</v>
      </c>
      <c r="AL4679">
        <v>8717</v>
      </c>
      <c r="AM4679">
        <f t="shared" si="305"/>
        <v>0.9627788822619836</v>
      </c>
      <c r="AN4679">
        <v>2264.0478167314459</v>
      </c>
      <c r="AO4679">
        <f t="shared" si="306"/>
        <v>566011.95418286149</v>
      </c>
      <c r="AP4679">
        <v>86</v>
      </c>
      <c r="AQ4679">
        <v>15.96</v>
      </c>
    </row>
    <row r="4680" spans="1:43" x14ac:dyDescent="0.2">
      <c r="A4680" t="s">
        <v>157</v>
      </c>
      <c r="B4680" t="s">
        <v>10</v>
      </c>
      <c r="C4680" t="s">
        <v>53</v>
      </c>
      <c r="E4680">
        <v>1</v>
      </c>
      <c r="F4680" t="s">
        <v>163</v>
      </c>
      <c r="K4680" t="s">
        <v>165</v>
      </c>
      <c r="L4680" t="s">
        <v>8</v>
      </c>
      <c r="M4680" t="s">
        <v>4</v>
      </c>
      <c r="N4680">
        <v>3850183.7</v>
      </c>
      <c r="O4680" t="s">
        <v>50</v>
      </c>
      <c r="P4680">
        <v>5</v>
      </c>
      <c r="Q4680">
        <v>31</v>
      </c>
      <c r="R4680" t="s">
        <v>9</v>
      </c>
      <c r="S4680">
        <v>5</v>
      </c>
      <c r="T4680" t="s">
        <v>23</v>
      </c>
      <c r="U4680" t="s">
        <v>9</v>
      </c>
      <c r="V4680">
        <v>200.3</v>
      </c>
      <c r="W4680">
        <v>15.95</v>
      </c>
      <c r="X4680">
        <v>9054</v>
      </c>
      <c r="Y4680">
        <v>2352</v>
      </c>
      <c r="Z4680">
        <f t="shared" si="303"/>
        <v>588000</v>
      </c>
      <c r="AF4680" t="s">
        <v>33</v>
      </c>
      <c r="AG4680">
        <v>1</v>
      </c>
      <c r="AH4680" t="s">
        <v>47</v>
      </c>
      <c r="AI4680">
        <v>0.86699999999999999</v>
      </c>
      <c r="AJ4680">
        <v>2626.6279190782502</v>
      </c>
      <c r="AK4680">
        <f t="shared" si="304"/>
        <v>656656.9797695626</v>
      </c>
      <c r="AL4680">
        <v>8717</v>
      </c>
      <c r="AM4680">
        <f t="shared" si="305"/>
        <v>0.9627788822619836</v>
      </c>
      <c r="AN4680">
        <v>2264.0478167314459</v>
      </c>
      <c r="AO4680">
        <f t="shared" si="306"/>
        <v>566011.95418286149</v>
      </c>
      <c r="AP4680">
        <v>86</v>
      </c>
      <c r="AQ4680">
        <v>15.96</v>
      </c>
    </row>
    <row r="4681" spans="1:43" x14ac:dyDescent="0.2">
      <c r="A4681" t="s">
        <v>157</v>
      </c>
      <c r="B4681" t="s">
        <v>10</v>
      </c>
      <c r="C4681" t="s">
        <v>53</v>
      </c>
      <c r="E4681">
        <v>1</v>
      </c>
      <c r="F4681" t="s">
        <v>163</v>
      </c>
      <c r="K4681" t="s">
        <v>165</v>
      </c>
      <c r="L4681" t="s">
        <v>8</v>
      </c>
      <c r="M4681" t="s">
        <v>4</v>
      </c>
      <c r="N4681">
        <v>3850183.7</v>
      </c>
      <c r="O4681" t="s">
        <v>50</v>
      </c>
      <c r="P4681">
        <v>5</v>
      </c>
      <c r="Q4681">
        <v>31</v>
      </c>
      <c r="R4681" t="s">
        <v>9</v>
      </c>
      <c r="S4681">
        <v>5</v>
      </c>
      <c r="T4681" t="s">
        <v>23</v>
      </c>
      <c r="U4681" t="s">
        <v>9</v>
      </c>
      <c r="V4681">
        <v>200.3</v>
      </c>
      <c r="W4681">
        <v>15.95</v>
      </c>
      <c r="X4681">
        <v>9054</v>
      </c>
      <c r="Y4681">
        <v>2352</v>
      </c>
      <c r="Z4681">
        <f t="shared" si="303"/>
        <v>588000</v>
      </c>
      <c r="AF4681" t="s">
        <v>33</v>
      </c>
      <c r="AG4681">
        <v>1</v>
      </c>
      <c r="AH4681" t="s">
        <v>46</v>
      </c>
      <c r="AI4681">
        <v>0.86699999999999999</v>
      </c>
      <c r="AJ4681">
        <v>2626.6279190782502</v>
      </c>
      <c r="AK4681">
        <f t="shared" si="304"/>
        <v>656656.9797695626</v>
      </c>
      <c r="AL4681">
        <v>8717</v>
      </c>
      <c r="AM4681">
        <f t="shared" si="305"/>
        <v>0.9627788822619836</v>
      </c>
      <c r="AN4681">
        <v>2264.0478167314459</v>
      </c>
      <c r="AO4681">
        <f t="shared" si="306"/>
        <v>566011.95418286149</v>
      </c>
      <c r="AP4681">
        <v>86</v>
      </c>
      <c r="AQ4681">
        <v>15.96</v>
      </c>
    </row>
    <row r="4682" spans="1:43" x14ac:dyDescent="0.2">
      <c r="A4682" t="s">
        <v>157</v>
      </c>
      <c r="B4682" t="s">
        <v>10</v>
      </c>
      <c r="C4682" t="s">
        <v>53</v>
      </c>
      <c r="E4682">
        <v>1</v>
      </c>
      <c r="F4682" t="s">
        <v>163</v>
      </c>
      <c r="K4682" t="s">
        <v>165</v>
      </c>
      <c r="L4682" t="s">
        <v>8</v>
      </c>
      <c r="M4682" t="s">
        <v>4</v>
      </c>
      <c r="N4682">
        <v>3850183.7</v>
      </c>
      <c r="O4682" t="s">
        <v>50</v>
      </c>
      <c r="P4682">
        <v>5</v>
      </c>
      <c r="Q4682">
        <v>31</v>
      </c>
      <c r="R4682" t="s">
        <v>9</v>
      </c>
      <c r="S4682">
        <v>5</v>
      </c>
      <c r="T4682" t="s">
        <v>23</v>
      </c>
      <c r="U4682" t="s">
        <v>9</v>
      </c>
      <c r="V4682">
        <v>200.3</v>
      </c>
      <c r="W4682">
        <v>15.95</v>
      </c>
      <c r="X4682">
        <v>9054</v>
      </c>
      <c r="Y4682">
        <v>2352</v>
      </c>
      <c r="Z4682">
        <f t="shared" si="303"/>
        <v>588000</v>
      </c>
      <c r="AB4682" t="s">
        <v>8</v>
      </c>
      <c r="AC4682" s="7" t="s">
        <v>101</v>
      </c>
      <c r="AD4682" t="s">
        <v>8</v>
      </c>
      <c r="AF4682" t="s">
        <v>33</v>
      </c>
      <c r="AG4682">
        <v>1</v>
      </c>
      <c r="AH4682" t="s">
        <v>46</v>
      </c>
      <c r="AI4682">
        <v>0.86699999999999999</v>
      </c>
      <c r="AJ4682">
        <v>2626.6279190782502</v>
      </c>
      <c r="AK4682">
        <f t="shared" si="304"/>
        <v>656656.9797695626</v>
      </c>
      <c r="AL4682">
        <v>8717</v>
      </c>
      <c r="AM4682">
        <f t="shared" si="305"/>
        <v>0.9627788822619836</v>
      </c>
      <c r="AN4682">
        <v>2264.0478167314459</v>
      </c>
      <c r="AO4682">
        <f t="shared" si="306"/>
        <v>566011.95418286149</v>
      </c>
      <c r="AP4682">
        <v>86</v>
      </c>
      <c r="AQ4682">
        <v>15.96</v>
      </c>
    </row>
    <row r="4683" spans="1:43" x14ac:dyDescent="0.2">
      <c r="A4683" t="s">
        <v>157</v>
      </c>
      <c r="B4683" t="s">
        <v>10</v>
      </c>
      <c r="C4683" t="s">
        <v>53</v>
      </c>
      <c r="E4683">
        <v>1</v>
      </c>
      <c r="F4683" t="s">
        <v>163</v>
      </c>
      <c r="K4683" t="s">
        <v>165</v>
      </c>
      <c r="L4683" t="s">
        <v>8</v>
      </c>
      <c r="M4683" t="s">
        <v>4</v>
      </c>
      <c r="N4683">
        <v>3850183.7</v>
      </c>
      <c r="O4683" t="s">
        <v>50</v>
      </c>
      <c r="P4683">
        <v>5</v>
      </c>
      <c r="Q4683">
        <v>31</v>
      </c>
      <c r="R4683" t="s">
        <v>9</v>
      </c>
      <c r="S4683">
        <v>5</v>
      </c>
      <c r="T4683" t="s">
        <v>23</v>
      </c>
      <c r="U4683" t="s">
        <v>9</v>
      </c>
      <c r="V4683">
        <v>200.3</v>
      </c>
      <c r="W4683">
        <v>15.95</v>
      </c>
      <c r="X4683">
        <v>9054</v>
      </c>
      <c r="Y4683">
        <v>2352</v>
      </c>
      <c r="Z4683">
        <f t="shared" si="303"/>
        <v>588000</v>
      </c>
      <c r="AF4683" t="s">
        <v>33</v>
      </c>
      <c r="AG4683">
        <v>1</v>
      </c>
      <c r="AH4683" t="s">
        <v>46</v>
      </c>
      <c r="AI4683">
        <v>0.86699999999999999</v>
      </c>
      <c r="AJ4683">
        <v>2626.6279190782502</v>
      </c>
      <c r="AK4683">
        <f t="shared" si="304"/>
        <v>656656.9797695626</v>
      </c>
      <c r="AL4683">
        <v>8717</v>
      </c>
      <c r="AM4683">
        <f t="shared" si="305"/>
        <v>0.9627788822619836</v>
      </c>
      <c r="AN4683">
        <v>2264.0478167314459</v>
      </c>
      <c r="AO4683">
        <f t="shared" si="306"/>
        <v>566011.95418286149</v>
      </c>
      <c r="AP4683">
        <v>86</v>
      </c>
      <c r="AQ4683">
        <v>15.96</v>
      </c>
    </row>
    <row r="4684" spans="1:43" x14ac:dyDescent="0.2">
      <c r="A4684" t="s">
        <v>157</v>
      </c>
      <c r="B4684" t="s">
        <v>10</v>
      </c>
      <c r="C4684" t="s">
        <v>53</v>
      </c>
      <c r="E4684">
        <v>1</v>
      </c>
      <c r="F4684" t="s">
        <v>163</v>
      </c>
      <c r="K4684" t="s">
        <v>165</v>
      </c>
      <c r="L4684" t="s">
        <v>8</v>
      </c>
      <c r="M4684" t="s">
        <v>4</v>
      </c>
      <c r="N4684">
        <v>3850183.7</v>
      </c>
      <c r="O4684" t="s">
        <v>50</v>
      </c>
      <c r="P4684">
        <v>5</v>
      </c>
      <c r="Q4684">
        <v>31</v>
      </c>
      <c r="R4684" t="s">
        <v>9</v>
      </c>
      <c r="S4684">
        <v>5</v>
      </c>
      <c r="T4684" t="s">
        <v>23</v>
      </c>
      <c r="U4684" t="s">
        <v>9</v>
      </c>
      <c r="V4684">
        <v>200.3</v>
      </c>
      <c r="W4684">
        <v>15.95</v>
      </c>
      <c r="X4684">
        <v>9054</v>
      </c>
      <c r="Y4684">
        <v>2352</v>
      </c>
      <c r="Z4684">
        <f t="shared" si="303"/>
        <v>588000</v>
      </c>
      <c r="AF4684" t="s">
        <v>33</v>
      </c>
      <c r="AG4684">
        <v>1</v>
      </c>
      <c r="AH4684" t="s">
        <v>47</v>
      </c>
      <c r="AI4684">
        <v>0.86699999999999999</v>
      </c>
      <c r="AJ4684">
        <v>2626.6279190782502</v>
      </c>
      <c r="AK4684">
        <f t="shared" si="304"/>
        <v>656656.9797695626</v>
      </c>
      <c r="AL4684">
        <v>8717</v>
      </c>
      <c r="AM4684">
        <f t="shared" si="305"/>
        <v>0.9627788822619836</v>
      </c>
      <c r="AN4684">
        <v>2264.0478167314459</v>
      </c>
      <c r="AO4684">
        <f t="shared" si="306"/>
        <v>566011.95418286149</v>
      </c>
      <c r="AP4684">
        <v>86</v>
      </c>
      <c r="AQ4684">
        <v>15.96</v>
      </c>
    </row>
    <row r="4685" spans="1:43" x14ac:dyDescent="0.2">
      <c r="A4685" t="s">
        <v>157</v>
      </c>
      <c r="B4685" t="s">
        <v>10</v>
      </c>
      <c r="C4685" t="s">
        <v>53</v>
      </c>
      <c r="E4685">
        <v>1</v>
      </c>
      <c r="F4685" t="s">
        <v>163</v>
      </c>
      <c r="K4685" t="s">
        <v>165</v>
      </c>
      <c r="L4685" t="s">
        <v>8</v>
      </c>
      <c r="M4685" t="s">
        <v>4</v>
      </c>
      <c r="N4685">
        <v>3850183.7</v>
      </c>
      <c r="O4685" t="s">
        <v>50</v>
      </c>
      <c r="P4685">
        <v>5</v>
      </c>
      <c r="Q4685">
        <v>31</v>
      </c>
      <c r="R4685" t="s">
        <v>9</v>
      </c>
      <c r="S4685">
        <v>5</v>
      </c>
      <c r="T4685" t="s">
        <v>23</v>
      </c>
      <c r="U4685" t="s">
        <v>9</v>
      </c>
      <c r="V4685">
        <v>200.3</v>
      </c>
      <c r="W4685">
        <v>15.95</v>
      </c>
      <c r="X4685">
        <v>9054</v>
      </c>
      <c r="Y4685">
        <v>2352</v>
      </c>
      <c r="Z4685">
        <f t="shared" si="303"/>
        <v>588000</v>
      </c>
      <c r="AF4685" t="s">
        <v>33</v>
      </c>
      <c r="AG4685">
        <v>1</v>
      </c>
      <c r="AH4685" t="s">
        <v>46</v>
      </c>
      <c r="AI4685">
        <v>0.86699999999999999</v>
      </c>
      <c r="AJ4685">
        <v>2626.6279190782502</v>
      </c>
      <c r="AK4685">
        <f t="shared" si="304"/>
        <v>656656.9797695626</v>
      </c>
      <c r="AL4685">
        <v>8717</v>
      </c>
      <c r="AM4685">
        <f t="shared" si="305"/>
        <v>0.9627788822619836</v>
      </c>
      <c r="AN4685">
        <v>2264.0478167314459</v>
      </c>
      <c r="AO4685">
        <f t="shared" si="306"/>
        <v>566011.95418286149</v>
      </c>
      <c r="AP4685">
        <v>86</v>
      </c>
      <c r="AQ4685">
        <v>15.96</v>
      </c>
    </row>
    <row r="4686" spans="1:43" x14ac:dyDescent="0.2">
      <c r="A4686" t="s">
        <v>157</v>
      </c>
      <c r="B4686" t="s">
        <v>10</v>
      </c>
      <c r="C4686" t="s">
        <v>53</v>
      </c>
      <c r="E4686">
        <v>1</v>
      </c>
      <c r="F4686" t="s">
        <v>163</v>
      </c>
      <c r="K4686" t="s">
        <v>165</v>
      </c>
      <c r="L4686" t="s">
        <v>8</v>
      </c>
      <c r="M4686" t="s">
        <v>4</v>
      </c>
      <c r="N4686">
        <v>3850183.7</v>
      </c>
      <c r="O4686" t="s">
        <v>50</v>
      </c>
      <c r="P4686">
        <v>5</v>
      </c>
      <c r="Q4686">
        <v>31</v>
      </c>
      <c r="R4686" t="s">
        <v>9</v>
      </c>
      <c r="S4686">
        <v>5</v>
      </c>
      <c r="T4686" t="s">
        <v>23</v>
      </c>
      <c r="U4686" t="s">
        <v>9</v>
      </c>
      <c r="V4686">
        <v>200.3</v>
      </c>
      <c r="W4686">
        <v>15.95</v>
      </c>
      <c r="X4686">
        <v>9054</v>
      </c>
      <c r="Y4686">
        <v>2352</v>
      </c>
      <c r="Z4686">
        <f t="shared" si="303"/>
        <v>588000</v>
      </c>
      <c r="AF4686" t="s">
        <v>33</v>
      </c>
      <c r="AG4686">
        <v>1</v>
      </c>
      <c r="AH4686" t="s">
        <v>47</v>
      </c>
      <c r="AI4686">
        <v>0.86699999999999999</v>
      </c>
      <c r="AJ4686">
        <v>2626.6279190782502</v>
      </c>
      <c r="AK4686">
        <f t="shared" si="304"/>
        <v>656656.9797695626</v>
      </c>
      <c r="AL4686">
        <v>8717</v>
      </c>
      <c r="AM4686">
        <f t="shared" si="305"/>
        <v>0.9627788822619836</v>
      </c>
      <c r="AN4686">
        <v>2264.0478167314459</v>
      </c>
      <c r="AO4686">
        <f t="shared" si="306"/>
        <v>566011.95418286149</v>
      </c>
      <c r="AP4686">
        <v>86</v>
      </c>
      <c r="AQ4686">
        <v>15.96</v>
      </c>
    </row>
    <row r="4687" spans="1:43" x14ac:dyDescent="0.2">
      <c r="A4687" t="s">
        <v>157</v>
      </c>
      <c r="B4687" t="s">
        <v>10</v>
      </c>
      <c r="C4687" t="s">
        <v>53</v>
      </c>
      <c r="E4687">
        <v>1</v>
      </c>
      <c r="F4687" t="s">
        <v>163</v>
      </c>
      <c r="K4687" t="s">
        <v>165</v>
      </c>
      <c r="L4687" t="s">
        <v>8</v>
      </c>
      <c r="M4687" t="s">
        <v>4</v>
      </c>
      <c r="N4687">
        <v>3850183.7</v>
      </c>
      <c r="O4687" t="s">
        <v>50</v>
      </c>
      <c r="P4687">
        <v>5</v>
      </c>
      <c r="Q4687">
        <v>31</v>
      </c>
      <c r="R4687" t="s">
        <v>9</v>
      </c>
      <c r="S4687">
        <v>5</v>
      </c>
      <c r="T4687" t="s">
        <v>23</v>
      </c>
      <c r="U4687" t="s">
        <v>9</v>
      </c>
      <c r="V4687">
        <v>200.3</v>
      </c>
      <c r="W4687">
        <v>15.95</v>
      </c>
      <c r="X4687">
        <v>9054</v>
      </c>
      <c r="Y4687">
        <v>2352</v>
      </c>
      <c r="Z4687">
        <f t="shared" si="303"/>
        <v>588000</v>
      </c>
      <c r="AF4687" t="s">
        <v>33</v>
      </c>
      <c r="AG4687">
        <v>1</v>
      </c>
      <c r="AH4687" t="s">
        <v>46</v>
      </c>
      <c r="AI4687">
        <v>0.86699999999999999</v>
      </c>
      <c r="AJ4687">
        <v>2626.6279190782502</v>
      </c>
      <c r="AK4687">
        <f t="shared" si="304"/>
        <v>656656.9797695626</v>
      </c>
      <c r="AL4687">
        <v>8717</v>
      </c>
      <c r="AM4687">
        <f t="shared" si="305"/>
        <v>0.9627788822619836</v>
      </c>
      <c r="AN4687">
        <v>2264.0478167314459</v>
      </c>
      <c r="AO4687">
        <f t="shared" si="306"/>
        <v>566011.95418286149</v>
      </c>
      <c r="AP4687">
        <v>86</v>
      </c>
      <c r="AQ4687">
        <v>15.96</v>
      </c>
    </row>
    <row r="4688" spans="1:43" x14ac:dyDescent="0.2">
      <c r="A4688" t="s">
        <v>157</v>
      </c>
      <c r="B4688" t="s">
        <v>10</v>
      </c>
      <c r="C4688" t="s">
        <v>53</v>
      </c>
      <c r="E4688">
        <v>1</v>
      </c>
      <c r="F4688" t="s">
        <v>163</v>
      </c>
      <c r="K4688" t="s">
        <v>165</v>
      </c>
      <c r="L4688" t="s">
        <v>8</v>
      </c>
      <c r="M4688" t="s">
        <v>4</v>
      </c>
      <c r="N4688">
        <v>3850183.7</v>
      </c>
      <c r="O4688" t="s">
        <v>50</v>
      </c>
      <c r="P4688">
        <v>5</v>
      </c>
      <c r="Q4688">
        <v>31</v>
      </c>
      <c r="R4688" t="s">
        <v>9</v>
      </c>
      <c r="S4688">
        <v>5</v>
      </c>
      <c r="T4688" t="s">
        <v>23</v>
      </c>
      <c r="U4688" t="s">
        <v>9</v>
      </c>
      <c r="V4688">
        <v>200.3</v>
      </c>
      <c r="W4688">
        <v>15.95</v>
      </c>
      <c r="X4688">
        <v>9054</v>
      </c>
      <c r="Y4688">
        <v>2352</v>
      </c>
      <c r="Z4688">
        <f t="shared" si="303"/>
        <v>588000</v>
      </c>
      <c r="AB4688" t="s">
        <v>8</v>
      </c>
      <c r="AC4688" s="7" t="s">
        <v>101</v>
      </c>
      <c r="AD4688" t="s">
        <v>8</v>
      </c>
      <c r="AF4688" t="s">
        <v>33</v>
      </c>
      <c r="AG4688">
        <v>1</v>
      </c>
      <c r="AH4688" t="s">
        <v>46</v>
      </c>
      <c r="AI4688">
        <v>0.86699999999999999</v>
      </c>
      <c r="AJ4688">
        <v>2626.6279190782502</v>
      </c>
      <c r="AK4688">
        <f t="shared" si="304"/>
        <v>656656.9797695626</v>
      </c>
      <c r="AL4688">
        <v>8717</v>
      </c>
      <c r="AM4688">
        <f t="shared" si="305"/>
        <v>0.9627788822619836</v>
      </c>
      <c r="AN4688">
        <v>2264.0478167314459</v>
      </c>
      <c r="AO4688">
        <f t="shared" si="306"/>
        <v>566011.95418286149</v>
      </c>
      <c r="AP4688">
        <v>86</v>
      </c>
      <c r="AQ4688">
        <v>15.96</v>
      </c>
    </row>
    <row r="4689" spans="1:43" x14ac:dyDescent="0.2">
      <c r="A4689" t="s">
        <v>157</v>
      </c>
      <c r="B4689" t="s">
        <v>10</v>
      </c>
      <c r="C4689" t="s">
        <v>53</v>
      </c>
      <c r="E4689">
        <v>1</v>
      </c>
      <c r="F4689" t="s">
        <v>163</v>
      </c>
      <c r="K4689" t="s">
        <v>165</v>
      </c>
      <c r="L4689" t="s">
        <v>8</v>
      </c>
      <c r="M4689" t="s">
        <v>4</v>
      </c>
      <c r="N4689">
        <v>3850183.7</v>
      </c>
      <c r="O4689" t="s">
        <v>50</v>
      </c>
      <c r="P4689">
        <v>5</v>
      </c>
      <c r="Q4689">
        <v>31</v>
      </c>
      <c r="R4689" t="s">
        <v>9</v>
      </c>
      <c r="S4689">
        <v>5</v>
      </c>
      <c r="T4689" t="s">
        <v>23</v>
      </c>
      <c r="U4689" t="s">
        <v>9</v>
      </c>
      <c r="V4689">
        <v>200.3</v>
      </c>
      <c r="W4689">
        <v>15.95</v>
      </c>
      <c r="X4689">
        <v>9054</v>
      </c>
      <c r="Y4689">
        <v>2352</v>
      </c>
      <c r="Z4689">
        <f t="shared" si="303"/>
        <v>588000</v>
      </c>
      <c r="AF4689" t="s">
        <v>33</v>
      </c>
      <c r="AG4689">
        <v>1</v>
      </c>
      <c r="AH4689" t="s">
        <v>46</v>
      </c>
      <c r="AI4689">
        <v>0.86699999999999999</v>
      </c>
      <c r="AJ4689">
        <v>2626.6279190782502</v>
      </c>
      <c r="AK4689">
        <f t="shared" si="304"/>
        <v>656656.9797695626</v>
      </c>
      <c r="AL4689">
        <v>8717</v>
      </c>
      <c r="AM4689">
        <f t="shared" si="305"/>
        <v>0.9627788822619836</v>
      </c>
      <c r="AN4689">
        <v>2264.0478167314459</v>
      </c>
      <c r="AO4689">
        <f t="shared" si="306"/>
        <v>566011.95418286149</v>
      </c>
      <c r="AP4689">
        <v>86</v>
      </c>
      <c r="AQ4689">
        <v>15.96</v>
      </c>
    </row>
    <row r="4690" spans="1:43" x14ac:dyDescent="0.2">
      <c r="A4690" t="s">
        <v>157</v>
      </c>
      <c r="B4690" t="s">
        <v>10</v>
      </c>
      <c r="C4690" t="s">
        <v>53</v>
      </c>
      <c r="E4690">
        <v>1</v>
      </c>
      <c r="F4690" t="s">
        <v>163</v>
      </c>
      <c r="K4690" t="s">
        <v>165</v>
      </c>
      <c r="L4690" t="s">
        <v>8</v>
      </c>
      <c r="M4690" t="s">
        <v>4</v>
      </c>
      <c r="N4690">
        <v>3850183.7</v>
      </c>
      <c r="O4690" t="s">
        <v>50</v>
      </c>
      <c r="P4690">
        <v>5</v>
      </c>
      <c r="Q4690">
        <v>31</v>
      </c>
      <c r="R4690" t="s">
        <v>9</v>
      </c>
      <c r="S4690">
        <v>5</v>
      </c>
      <c r="T4690" t="s">
        <v>23</v>
      </c>
      <c r="U4690" t="s">
        <v>9</v>
      </c>
      <c r="V4690">
        <v>200.3</v>
      </c>
      <c r="W4690">
        <v>15.95</v>
      </c>
      <c r="X4690">
        <v>9054</v>
      </c>
      <c r="Y4690">
        <v>2352</v>
      </c>
      <c r="Z4690">
        <f t="shared" si="303"/>
        <v>588000</v>
      </c>
      <c r="AF4690" t="s">
        <v>33</v>
      </c>
      <c r="AG4690">
        <v>1</v>
      </c>
      <c r="AH4690" t="s">
        <v>46</v>
      </c>
      <c r="AI4690">
        <v>0.86699999999999999</v>
      </c>
      <c r="AJ4690">
        <v>2626.6279190782502</v>
      </c>
      <c r="AK4690">
        <f t="shared" si="304"/>
        <v>656656.9797695626</v>
      </c>
      <c r="AL4690">
        <v>8717</v>
      </c>
      <c r="AM4690">
        <f t="shared" si="305"/>
        <v>0.9627788822619836</v>
      </c>
      <c r="AN4690">
        <v>2264.0478167314459</v>
      </c>
      <c r="AO4690">
        <f t="shared" si="306"/>
        <v>566011.95418286149</v>
      </c>
      <c r="AP4690">
        <v>86</v>
      </c>
      <c r="AQ4690">
        <v>15.96</v>
      </c>
    </row>
    <row r="4691" spans="1:43" x14ac:dyDescent="0.2">
      <c r="A4691" t="s">
        <v>157</v>
      </c>
      <c r="B4691" t="s">
        <v>10</v>
      </c>
      <c r="C4691" t="s">
        <v>53</v>
      </c>
      <c r="E4691">
        <v>1</v>
      </c>
      <c r="F4691" t="s">
        <v>163</v>
      </c>
      <c r="K4691" t="s">
        <v>165</v>
      </c>
      <c r="L4691" t="s">
        <v>8</v>
      </c>
      <c r="M4691" t="s">
        <v>4</v>
      </c>
      <c r="N4691">
        <v>3850183.7</v>
      </c>
      <c r="O4691" t="s">
        <v>50</v>
      </c>
      <c r="P4691">
        <v>5</v>
      </c>
      <c r="Q4691">
        <v>31</v>
      </c>
      <c r="R4691" t="s">
        <v>9</v>
      </c>
      <c r="S4691">
        <v>5</v>
      </c>
      <c r="T4691" t="s">
        <v>23</v>
      </c>
      <c r="U4691" t="s">
        <v>9</v>
      </c>
      <c r="V4691">
        <v>200.3</v>
      </c>
      <c r="W4691">
        <v>15.95</v>
      </c>
      <c r="X4691">
        <v>9054</v>
      </c>
      <c r="Y4691">
        <v>2352</v>
      </c>
      <c r="Z4691">
        <f t="shared" si="303"/>
        <v>588000</v>
      </c>
      <c r="AF4691" t="s">
        <v>33</v>
      </c>
      <c r="AG4691">
        <v>1</v>
      </c>
      <c r="AH4691" t="s">
        <v>46</v>
      </c>
      <c r="AI4691">
        <v>0.86699999999999999</v>
      </c>
      <c r="AJ4691">
        <v>2626.6279190782502</v>
      </c>
      <c r="AK4691">
        <f t="shared" si="304"/>
        <v>656656.9797695626</v>
      </c>
      <c r="AL4691">
        <v>8717</v>
      </c>
      <c r="AM4691">
        <f t="shared" si="305"/>
        <v>0.9627788822619836</v>
      </c>
      <c r="AN4691">
        <v>2264.0478167314459</v>
      </c>
      <c r="AO4691">
        <f t="shared" si="306"/>
        <v>566011.95418286149</v>
      </c>
      <c r="AP4691">
        <v>86</v>
      </c>
      <c r="AQ4691">
        <v>15.96</v>
      </c>
    </row>
    <row r="4692" spans="1:43" x14ac:dyDescent="0.2">
      <c r="A4692" t="s">
        <v>157</v>
      </c>
      <c r="B4692" t="s">
        <v>10</v>
      </c>
      <c r="C4692" t="s">
        <v>53</v>
      </c>
      <c r="E4692">
        <v>1</v>
      </c>
      <c r="F4692" t="s">
        <v>163</v>
      </c>
      <c r="K4692" t="s">
        <v>165</v>
      </c>
      <c r="L4692" t="s">
        <v>8</v>
      </c>
      <c r="M4692" t="s">
        <v>4</v>
      </c>
      <c r="N4692">
        <v>3850183.7</v>
      </c>
      <c r="O4692" t="s">
        <v>50</v>
      </c>
      <c r="P4692">
        <v>5</v>
      </c>
      <c r="Q4692">
        <v>31</v>
      </c>
      <c r="R4692" t="s">
        <v>9</v>
      </c>
      <c r="S4692">
        <v>5</v>
      </c>
      <c r="T4692" t="s">
        <v>23</v>
      </c>
      <c r="U4692" t="s">
        <v>9</v>
      </c>
      <c r="V4692">
        <v>200.3</v>
      </c>
      <c r="W4692">
        <v>15.95</v>
      </c>
      <c r="X4692">
        <v>9054</v>
      </c>
      <c r="Y4692">
        <v>2352</v>
      </c>
      <c r="Z4692">
        <f t="shared" si="303"/>
        <v>588000</v>
      </c>
      <c r="AB4692" t="s">
        <v>8</v>
      </c>
      <c r="AC4692" s="7" t="s">
        <v>101</v>
      </c>
      <c r="AD4692" t="s">
        <v>8</v>
      </c>
      <c r="AF4692" t="s">
        <v>33</v>
      </c>
      <c r="AG4692">
        <v>1</v>
      </c>
      <c r="AH4692" t="s">
        <v>46</v>
      </c>
      <c r="AI4692">
        <v>0.86699999999999999</v>
      </c>
      <c r="AJ4692">
        <v>2626.6279190782502</v>
      </c>
      <c r="AK4692">
        <f t="shared" si="304"/>
        <v>656656.9797695626</v>
      </c>
      <c r="AL4692">
        <v>8717</v>
      </c>
      <c r="AM4692">
        <f t="shared" si="305"/>
        <v>0.9627788822619836</v>
      </c>
      <c r="AN4692">
        <v>2264.0478167314459</v>
      </c>
      <c r="AO4692">
        <f t="shared" si="306"/>
        <v>566011.95418286149</v>
      </c>
      <c r="AP4692">
        <v>86</v>
      </c>
      <c r="AQ4692">
        <v>15.96</v>
      </c>
    </row>
    <row r="4693" spans="1:43" x14ac:dyDescent="0.2">
      <c r="A4693" t="s">
        <v>157</v>
      </c>
      <c r="B4693" t="s">
        <v>10</v>
      </c>
      <c r="C4693" t="s">
        <v>53</v>
      </c>
      <c r="E4693">
        <v>1</v>
      </c>
      <c r="F4693" t="s">
        <v>163</v>
      </c>
      <c r="K4693" t="s">
        <v>165</v>
      </c>
      <c r="L4693" t="s">
        <v>8</v>
      </c>
      <c r="M4693" t="s">
        <v>4</v>
      </c>
      <c r="N4693">
        <v>3850183.7</v>
      </c>
      <c r="O4693" t="s">
        <v>50</v>
      </c>
      <c r="P4693">
        <v>5</v>
      </c>
      <c r="Q4693">
        <v>31</v>
      </c>
      <c r="R4693" t="s">
        <v>9</v>
      </c>
      <c r="S4693">
        <v>5</v>
      </c>
      <c r="T4693" t="s">
        <v>23</v>
      </c>
      <c r="U4693" t="s">
        <v>9</v>
      </c>
      <c r="V4693">
        <v>200.3</v>
      </c>
      <c r="W4693">
        <v>15.95</v>
      </c>
      <c r="X4693">
        <v>9054</v>
      </c>
      <c r="Y4693">
        <v>2352</v>
      </c>
      <c r="Z4693">
        <f t="shared" si="303"/>
        <v>588000</v>
      </c>
      <c r="AB4693" t="s">
        <v>8</v>
      </c>
      <c r="AC4693" t="s">
        <v>8</v>
      </c>
      <c r="AD4693" t="s">
        <v>8</v>
      </c>
      <c r="AF4693" t="s">
        <v>33</v>
      </c>
      <c r="AG4693">
        <v>1</v>
      </c>
      <c r="AH4693" t="s">
        <v>46</v>
      </c>
      <c r="AI4693">
        <v>0.86699999999999999</v>
      </c>
      <c r="AJ4693">
        <v>2626.6279190782502</v>
      </c>
      <c r="AK4693">
        <f t="shared" si="304"/>
        <v>656656.9797695626</v>
      </c>
      <c r="AL4693">
        <v>8717</v>
      </c>
      <c r="AM4693">
        <f t="shared" si="305"/>
        <v>0.9627788822619836</v>
      </c>
      <c r="AN4693">
        <v>2264.0478167314459</v>
      </c>
      <c r="AO4693">
        <f t="shared" si="306"/>
        <v>566011.95418286149</v>
      </c>
      <c r="AP4693">
        <v>86</v>
      </c>
      <c r="AQ4693">
        <v>15.96</v>
      </c>
    </row>
    <row r="4694" spans="1:43" x14ac:dyDescent="0.2">
      <c r="A4694" t="s">
        <v>157</v>
      </c>
      <c r="B4694" t="s">
        <v>10</v>
      </c>
      <c r="C4694" t="s">
        <v>53</v>
      </c>
      <c r="E4694">
        <v>1</v>
      </c>
      <c r="F4694" t="s">
        <v>163</v>
      </c>
      <c r="K4694" t="s">
        <v>165</v>
      </c>
      <c r="L4694" t="s">
        <v>8</v>
      </c>
      <c r="M4694" t="s">
        <v>4</v>
      </c>
      <c r="N4694">
        <v>3850183.7</v>
      </c>
      <c r="O4694" t="s">
        <v>50</v>
      </c>
      <c r="P4694">
        <v>5</v>
      </c>
      <c r="Q4694">
        <v>31</v>
      </c>
      <c r="R4694" t="s">
        <v>9</v>
      </c>
      <c r="S4694">
        <v>5</v>
      </c>
      <c r="T4694" t="s">
        <v>23</v>
      </c>
      <c r="U4694" t="s">
        <v>9</v>
      </c>
      <c r="V4694">
        <v>200.3</v>
      </c>
      <c r="W4694">
        <v>15.95</v>
      </c>
      <c r="X4694">
        <v>9054</v>
      </c>
      <c r="Y4694">
        <v>2352</v>
      </c>
      <c r="Z4694">
        <f t="shared" si="303"/>
        <v>588000</v>
      </c>
      <c r="AF4694" t="s">
        <v>33</v>
      </c>
      <c r="AG4694">
        <v>1</v>
      </c>
      <c r="AH4694" t="s">
        <v>46</v>
      </c>
      <c r="AI4694">
        <v>0.86699999999999999</v>
      </c>
      <c r="AJ4694">
        <v>2626.6279190782502</v>
      </c>
      <c r="AK4694">
        <f t="shared" si="304"/>
        <v>656656.9797695626</v>
      </c>
      <c r="AL4694">
        <v>8717</v>
      </c>
      <c r="AM4694">
        <f t="shared" si="305"/>
        <v>0.9627788822619836</v>
      </c>
      <c r="AN4694">
        <v>2264.0478167314459</v>
      </c>
      <c r="AO4694">
        <f t="shared" si="306"/>
        <v>566011.95418286149</v>
      </c>
      <c r="AP4694">
        <v>86</v>
      </c>
      <c r="AQ4694">
        <v>15.96</v>
      </c>
    </row>
    <row r="4695" spans="1:43" x14ac:dyDescent="0.2">
      <c r="A4695" t="s">
        <v>157</v>
      </c>
      <c r="B4695" t="s">
        <v>10</v>
      </c>
      <c r="C4695" t="s">
        <v>53</v>
      </c>
      <c r="E4695">
        <v>1</v>
      </c>
      <c r="F4695" t="s">
        <v>163</v>
      </c>
      <c r="K4695" t="s">
        <v>165</v>
      </c>
      <c r="L4695" t="s">
        <v>8</v>
      </c>
      <c r="M4695" t="s">
        <v>4</v>
      </c>
      <c r="N4695">
        <v>3850183.7</v>
      </c>
      <c r="O4695" t="s">
        <v>50</v>
      </c>
      <c r="P4695">
        <v>5</v>
      </c>
      <c r="Q4695">
        <v>31</v>
      </c>
      <c r="R4695" t="s">
        <v>9</v>
      </c>
      <c r="S4695">
        <v>5</v>
      </c>
      <c r="T4695" t="s">
        <v>23</v>
      </c>
      <c r="U4695" t="s">
        <v>9</v>
      </c>
      <c r="V4695">
        <v>200.3</v>
      </c>
      <c r="W4695">
        <v>15.95</v>
      </c>
      <c r="X4695">
        <v>9054</v>
      </c>
      <c r="Y4695">
        <v>2352</v>
      </c>
      <c r="Z4695">
        <f t="shared" si="303"/>
        <v>588000</v>
      </c>
      <c r="AF4695" t="s">
        <v>33</v>
      </c>
      <c r="AG4695">
        <v>1</v>
      </c>
      <c r="AH4695" t="s">
        <v>46</v>
      </c>
      <c r="AI4695">
        <v>0.86699999999999999</v>
      </c>
      <c r="AJ4695">
        <v>2626.6279190782502</v>
      </c>
      <c r="AK4695">
        <f t="shared" si="304"/>
        <v>656656.9797695626</v>
      </c>
      <c r="AL4695">
        <v>8717</v>
      </c>
      <c r="AM4695">
        <f t="shared" si="305"/>
        <v>0.9627788822619836</v>
      </c>
      <c r="AN4695">
        <v>2264.0478167314459</v>
      </c>
      <c r="AO4695">
        <f t="shared" si="306"/>
        <v>566011.95418286149</v>
      </c>
      <c r="AP4695">
        <v>86</v>
      </c>
      <c r="AQ4695">
        <v>15.96</v>
      </c>
    </row>
    <row r="4696" spans="1:43" x14ac:dyDescent="0.2">
      <c r="A4696" t="s">
        <v>157</v>
      </c>
      <c r="B4696" t="s">
        <v>10</v>
      </c>
      <c r="C4696" t="s">
        <v>53</v>
      </c>
      <c r="E4696">
        <v>1</v>
      </c>
      <c r="F4696" t="s">
        <v>163</v>
      </c>
      <c r="K4696" t="s">
        <v>165</v>
      </c>
      <c r="L4696" t="s">
        <v>8</v>
      </c>
      <c r="M4696" t="s">
        <v>4</v>
      </c>
      <c r="N4696">
        <v>3850183.7</v>
      </c>
      <c r="O4696" t="s">
        <v>50</v>
      </c>
      <c r="P4696">
        <v>5</v>
      </c>
      <c r="Q4696">
        <v>31</v>
      </c>
      <c r="R4696" t="s">
        <v>9</v>
      </c>
      <c r="S4696">
        <v>5</v>
      </c>
      <c r="T4696" t="s">
        <v>23</v>
      </c>
      <c r="U4696" t="s">
        <v>9</v>
      </c>
      <c r="V4696">
        <v>200.3</v>
      </c>
      <c r="W4696">
        <v>15.95</v>
      </c>
      <c r="X4696">
        <v>9054</v>
      </c>
      <c r="Y4696">
        <v>2352</v>
      </c>
      <c r="Z4696">
        <f t="shared" si="303"/>
        <v>588000</v>
      </c>
      <c r="AF4696" t="s">
        <v>33</v>
      </c>
      <c r="AG4696">
        <v>1</v>
      </c>
      <c r="AH4696" t="s">
        <v>47</v>
      </c>
      <c r="AI4696">
        <v>0.86699999999999999</v>
      </c>
      <c r="AJ4696">
        <v>2626.6279190782502</v>
      </c>
      <c r="AK4696">
        <f t="shared" si="304"/>
        <v>656656.9797695626</v>
      </c>
      <c r="AL4696">
        <v>8717</v>
      </c>
      <c r="AM4696">
        <f t="shared" si="305"/>
        <v>0.9627788822619836</v>
      </c>
      <c r="AN4696">
        <v>2264.0478167314459</v>
      </c>
      <c r="AO4696">
        <f t="shared" si="306"/>
        <v>566011.95418286149</v>
      </c>
      <c r="AP4696">
        <v>86</v>
      </c>
      <c r="AQ4696">
        <v>15.96</v>
      </c>
    </row>
    <row r="4697" spans="1:43" x14ac:dyDescent="0.2">
      <c r="A4697" t="s">
        <v>157</v>
      </c>
      <c r="B4697" t="s">
        <v>10</v>
      </c>
      <c r="C4697" t="s">
        <v>53</v>
      </c>
      <c r="E4697">
        <v>1</v>
      </c>
      <c r="F4697" t="s">
        <v>163</v>
      </c>
      <c r="K4697" t="s">
        <v>165</v>
      </c>
      <c r="L4697" t="s">
        <v>8</v>
      </c>
      <c r="M4697" t="s">
        <v>4</v>
      </c>
      <c r="N4697">
        <v>3850183.7</v>
      </c>
      <c r="O4697" t="s">
        <v>50</v>
      </c>
      <c r="P4697">
        <v>5</v>
      </c>
      <c r="Q4697">
        <v>31</v>
      </c>
      <c r="R4697" t="s">
        <v>9</v>
      </c>
      <c r="S4697">
        <v>5</v>
      </c>
      <c r="T4697" t="s">
        <v>23</v>
      </c>
      <c r="U4697" t="s">
        <v>9</v>
      </c>
      <c r="V4697">
        <v>200.3</v>
      </c>
      <c r="W4697">
        <v>15.95</v>
      </c>
      <c r="X4697">
        <v>9054</v>
      </c>
      <c r="Y4697">
        <v>2352</v>
      </c>
      <c r="Z4697">
        <f t="shared" si="303"/>
        <v>588000</v>
      </c>
      <c r="AB4697" t="s">
        <v>8</v>
      </c>
      <c r="AC4697" s="7" t="s">
        <v>101</v>
      </c>
      <c r="AD4697" t="s">
        <v>8</v>
      </c>
      <c r="AF4697" t="s">
        <v>33</v>
      </c>
      <c r="AG4697">
        <v>1</v>
      </c>
      <c r="AH4697" t="s">
        <v>46</v>
      </c>
      <c r="AI4697">
        <v>0.86699999999999999</v>
      </c>
      <c r="AJ4697">
        <v>2626.6279190782502</v>
      </c>
      <c r="AK4697">
        <f t="shared" si="304"/>
        <v>656656.9797695626</v>
      </c>
      <c r="AL4697">
        <v>8717</v>
      </c>
      <c r="AM4697">
        <f t="shared" si="305"/>
        <v>0.9627788822619836</v>
      </c>
      <c r="AN4697">
        <v>2264.0478167314459</v>
      </c>
      <c r="AO4697">
        <f t="shared" si="306"/>
        <v>566011.95418286149</v>
      </c>
      <c r="AP4697">
        <v>86</v>
      </c>
      <c r="AQ4697">
        <v>15.96</v>
      </c>
    </row>
    <row r="4698" spans="1:43" x14ac:dyDescent="0.2">
      <c r="A4698" t="s">
        <v>157</v>
      </c>
      <c r="B4698" t="s">
        <v>10</v>
      </c>
      <c r="C4698" t="s">
        <v>53</v>
      </c>
      <c r="E4698">
        <v>1</v>
      </c>
      <c r="F4698" t="s">
        <v>163</v>
      </c>
      <c r="K4698" t="s">
        <v>165</v>
      </c>
      <c r="L4698" t="s">
        <v>8</v>
      </c>
      <c r="M4698" t="s">
        <v>4</v>
      </c>
      <c r="N4698">
        <v>3850183.7</v>
      </c>
      <c r="O4698" t="s">
        <v>50</v>
      </c>
      <c r="P4698">
        <v>5</v>
      </c>
      <c r="Q4698">
        <v>31</v>
      </c>
      <c r="R4698" t="s">
        <v>9</v>
      </c>
      <c r="S4698">
        <v>5</v>
      </c>
      <c r="T4698" t="s">
        <v>23</v>
      </c>
      <c r="U4698" t="s">
        <v>9</v>
      </c>
      <c r="V4698">
        <v>200.3</v>
      </c>
      <c r="W4698">
        <v>15.95</v>
      </c>
      <c r="X4698">
        <v>9054</v>
      </c>
      <c r="Y4698">
        <v>2352</v>
      </c>
      <c r="Z4698">
        <f t="shared" si="303"/>
        <v>588000</v>
      </c>
      <c r="AF4698" t="s">
        <v>33</v>
      </c>
      <c r="AG4698">
        <v>1</v>
      </c>
      <c r="AH4698" t="s">
        <v>46</v>
      </c>
      <c r="AI4698">
        <v>0.86699999999999999</v>
      </c>
      <c r="AJ4698">
        <v>2626.6279190782502</v>
      </c>
      <c r="AK4698">
        <f t="shared" si="304"/>
        <v>656656.9797695626</v>
      </c>
      <c r="AL4698">
        <v>8717</v>
      </c>
      <c r="AM4698">
        <f t="shared" si="305"/>
        <v>0.9627788822619836</v>
      </c>
      <c r="AN4698">
        <v>2264.0478167314459</v>
      </c>
      <c r="AO4698">
        <f t="shared" si="306"/>
        <v>566011.95418286149</v>
      </c>
      <c r="AP4698">
        <v>86</v>
      </c>
      <c r="AQ4698">
        <v>15.96</v>
      </c>
    </row>
    <row r="4699" spans="1:43" x14ac:dyDescent="0.2">
      <c r="A4699" t="s">
        <v>157</v>
      </c>
      <c r="B4699" t="s">
        <v>10</v>
      </c>
      <c r="C4699" t="s">
        <v>53</v>
      </c>
      <c r="E4699">
        <v>1</v>
      </c>
      <c r="F4699" t="s">
        <v>163</v>
      </c>
      <c r="K4699" t="s">
        <v>165</v>
      </c>
      <c r="L4699" t="s">
        <v>8</v>
      </c>
      <c r="M4699" t="s">
        <v>4</v>
      </c>
      <c r="N4699">
        <v>3850183.7</v>
      </c>
      <c r="O4699" t="s">
        <v>50</v>
      </c>
      <c r="P4699">
        <v>5</v>
      </c>
      <c r="Q4699">
        <v>31</v>
      </c>
      <c r="R4699" t="s">
        <v>9</v>
      </c>
      <c r="S4699">
        <v>5</v>
      </c>
      <c r="T4699" t="s">
        <v>23</v>
      </c>
      <c r="U4699" t="s">
        <v>9</v>
      </c>
      <c r="V4699">
        <v>200.3</v>
      </c>
      <c r="W4699">
        <v>15.95</v>
      </c>
      <c r="X4699">
        <v>9054</v>
      </c>
      <c r="Y4699">
        <v>2352</v>
      </c>
      <c r="Z4699">
        <f t="shared" si="303"/>
        <v>588000</v>
      </c>
      <c r="AB4699" t="s">
        <v>8</v>
      </c>
      <c r="AC4699" s="7" t="s">
        <v>101</v>
      </c>
      <c r="AD4699" t="s">
        <v>8</v>
      </c>
      <c r="AF4699" t="s">
        <v>33</v>
      </c>
      <c r="AG4699">
        <v>1</v>
      </c>
      <c r="AH4699" t="s">
        <v>47</v>
      </c>
      <c r="AI4699">
        <v>0.86699999999999999</v>
      </c>
      <c r="AJ4699">
        <v>2626.6279190782502</v>
      </c>
      <c r="AK4699">
        <f t="shared" si="304"/>
        <v>656656.9797695626</v>
      </c>
      <c r="AL4699">
        <v>8717</v>
      </c>
      <c r="AM4699">
        <f t="shared" si="305"/>
        <v>0.9627788822619836</v>
      </c>
      <c r="AN4699">
        <v>2264.0478167314459</v>
      </c>
      <c r="AO4699">
        <f t="shared" si="306"/>
        <v>566011.95418286149</v>
      </c>
      <c r="AP4699">
        <v>86</v>
      </c>
      <c r="AQ4699">
        <v>15.96</v>
      </c>
    </row>
    <row r="4700" spans="1:43" x14ac:dyDescent="0.2">
      <c r="A4700" t="s">
        <v>157</v>
      </c>
      <c r="B4700" t="s">
        <v>10</v>
      </c>
      <c r="C4700" t="s">
        <v>53</v>
      </c>
      <c r="E4700">
        <v>1</v>
      </c>
      <c r="F4700" t="s">
        <v>163</v>
      </c>
      <c r="K4700" t="s">
        <v>165</v>
      </c>
      <c r="L4700" t="s">
        <v>8</v>
      </c>
      <c r="M4700" t="s">
        <v>4</v>
      </c>
      <c r="N4700">
        <v>3850183.7</v>
      </c>
      <c r="O4700" t="s">
        <v>50</v>
      </c>
      <c r="P4700">
        <v>5</v>
      </c>
      <c r="Q4700">
        <v>31</v>
      </c>
      <c r="R4700" t="s">
        <v>9</v>
      </c>
      <c r="S4700">
        <v>5</v>
      </c>
      <c r="T4700" t="s">
        <v>23</v>
      </c>
      <c r="U4700" t="s">
        <v>9</v>
      </c>
      <c r="V4700">
        <v>200.3</v>
      </c>
      <c r="W4700">
        <v>15.95</v>
      </c>
      <c r="X4700">
        <v>9054</v>
      </c>
      <c r="Y4700">
        <v>2352</v>
      </c>
      <c r="Z4700">
        <f t="shared" si="303"/>
        <v>588000</v>
      </c>
      <c r="AF4700" t="s">
        <v>33</v>
      </c>
      <c r="AG4700">
        <v>1</v>
      </c>
      <c r="AH4700" t="s">
        <v>46</v>
      </c>
      <c r="AI4700">
        <v>0.86699999999999999</v>
      </c>
      <c r="AJ4700">
        <v>2626.6279190782502</v>
      </c>
      <c r="AK4700">
        <f t="shared" si="304"/>
        <v>656656.9797695626</v>
      </c>
      <c r="AL4700">
        <v>8717</v>
      </c>
      <c r="AM4700">
        <f t="shared" si="305"/>
        <v>0.9627788822619836</v>
      </c>
      <c r="AN4700">
        <v>2264.0478167314459</v>
      </c>
      <c r="AO4700">
        <f t="shared" si="306"/>
        <v>566011.95418286149</v>
      </c>
      <c r="AP4700">
        <v>86</v>
      </c>
      <c r="AQ4700">
        <v>15.96</v>
      </c>
    </row>
    <row r="4701" spans="1:43" x14ac:dyDescent="0.2">
      <c r="A4701" t="s">
        <v>157</v>
      </c>
      <c r="B4701" t="s">
        <v>10</v>
      </c>
      <c r="C4701" t="s">
        <v>53</v>
      </c>
      <c r="E4701">
        <v>1</v>
      </c>
      <c r="F4701" t="s">
        <v>163</v>
      </c>
      <c r="K4701" t="s">
        <v>165</v>
      </c>
      <c r="L4701" t="s">
        <v>8</v>
      </c>
      <c r="M4701" t="s">
        <v>4</v>
      </c>
      <c r="N4701">
        <v>3850183.7</v>
      </c>
      <c r="O4701" t="s">
        <v>50</v>
      </c>
      <c r="P4701">
        <v>5</v>
      </c>
      <c r="Q4701">
        <v>31</v>
      </c>
      <c r="R4701" t="s">
        <v>9</v>
      </c>
      <c r="S4701">
        <v>5</v>
      </c>
      <c r="T4701" t="s">
        <v>23</v>
      </c>
      <c r="U4701" t="s">
        <v>9</v>
      </c>
      <c r="V4701">
        <v>200.3</v>
      </c>
      <c r="W4701">
        <v>15.95</v>
      </c>
      <c r="X4701">
        <v>9054</v>
      </c>
      <c r="Y4701">
        <v>2352</v>
      </c>
      <c r="Z4701">
        <f t="shared" si="303"/>
        <v>588000</v>
      </c>
      <c r="AF4701" t="s">
        <v>33</v>
      </c>
      <c r="AG4701">
        <v>1</v>
      </c>
      <c r="AH4701" t="s">
        <v>46</v>
      </c>
      <c r="AI4701">
        <v>0.86699999999999999</v>
      </c>
      <c r="AJ4701">
        <v>2626.6279190782502</v>
      </c>
      <c r="AK4701">
        <f t="shared" si="304"/>
        <v>656656.9797695626</v>
      </c>
      <c r="AL4701">
        <v>8717</v>
      </c>
      <c r="AM4701">
        <f t="shared" si="305"/>
        <v>0.9627788822619836</v>
      </c>
      <c r="AN4701">
        <v>2264.0478167314459</v>
      </c>
      <c r="AO4701">
        <f t="shared" si="306"/>
        <v>566011.95418286149</v>
      </c>
      <c r="AP4701">
        <v>86</v>
      </c>
      <c r="AQ4701">
        <v>15.96</v>
      </c>
    </row>
    <row r="4702" spans="1:43" x14ac:dyDescent="0.2">
      <c r="A4702" t="s">
        <v>157</v>
      </c>
      <c r="B4702" t="s">
        <v>10</v>
      </c>
      <c r="C4702" t="s">
        <v>53</v>
      </c>
      <c r="E4702">
        <v>1</v>
      </c>
      <c r="F4702" t="s">
        <v>163</v>
      </c>
      <c r="K4702" t="s">
        <v>165</v>
      </c>
      <c r="L4702" t="s">
        <v>8</v>
      </c>
      <c r="M4702" t="s">
        <v>4</v>
      </c>
      <c r="N4702">
        <v>3850183.7</v>
      </c>
      <c r="O4702" t="s">
        <v>50</v>
      </c>
      <c r="P4702">
        <v>5</v>
      </c>
      <c r="Q4702">
        <v>31</v>
      </c>
      <c r="R4702" t="s">
        <v>9</v>
      </c>
      <c r="S4702">
        <v>5</v>
      </c>
      <c r="T4702" t="s">
        <v>23</v>
      </c>
      <c r="U4702" t="s">
        <v>9</v>
      </c>
      <c r="V4702">
        <v>200.3</v>
      </c>
      <c r="W4702">
        <v>15.95</v>
      </c>
      <c r="X4702">
        <v>9054</v>
      </c>
      <c r="Y4702">
        <v>2352</v>
      </c>
      <c r="Z4702">
        <f t="shared" ref="Z4702:Z4765" si="307">Y4702*250</f>
        <v>588000</v>
      </c>
      <c r="AF4702" t="s">
        <v>33</v>
      </c>
      <c r="AG4702">
        <v>1</v>
      </c>
      <c r="AH4702" t="s">
        <v>46</v>
      </c>
      <c r="AI4702">
        <v>0.86699999999999999</v>
      </c>
      <c r="AJ4702">
        <v>2626.6279190782502</v>
      </c>
      <c r="AK4702">
        <f t="shared" ref="AK4702:AK4765" si="308">AJ4702*250</f>
        <v>656656.9797695626</v>
      </c>
      <c r="AL4702">
        <v>8717</v>
      </c>
      <c r="AM4702">
        <f t="shared" si="305"/>
        <v>0.9627788822619836</v>
      </c>
      <c r="AN4702">
        <v>2264.0478167314459</v>
      </c>
      <c r="AO4702">
        <f t="shared" si="306"/>
        <v>566011.95418286149</v>
      </c>
      <c r="AP4702">
        <v>86</v>
      </c>
      <c r="AQ4702">
        <v>15.96</v>
      </c>
    </row>
    <row r="4703" spans="1:43" x14ac:dyDescent="0.2">
      <c r="A4703" t="s">
        <v>157</v>
      </c>
      <c r="B4703" t="s">
        <v>10</v>
      </c>
      <c r="C4703" t="s">
        <v>53</v>
      </c>
      <c r="E4703">
        <v>1</v>
      </c>
      <c r="F4703" t="s">
        <v>163</v>
      </c>
      <c r="K4703" t="s">
        <v>165</v>
      </c>
      <c r="L4703" t="s">
        <v>8</v>
      </c>
      <c r="M4703" t="s">
        <v>4</v>
      </c>
      <c r="N4703">
        <v>3850183.7</v>
      </c>
      <c r="O4703" t="s">
        <v>50</v>
      </c>
      <c r="P4703">
        <v>5</v>
      </c>
      <c r="Q4703">
        <v>31</v>
      </c>
      <c r="R4703" t="s">
        <v>9</v>
      </c>
      <c r="S4703">
        <v>5</v>
      </c>
      <c r="T4703" t="s">
        <v>23</v>
      </c>
      <c r="U4703" t="s">
        <v>9</v>
      </c>
      <c r="V4703">
        <v>200.3</v>
      </c>
      <c r="W4703">
        <v>15.95</v>
      </c>
      <c r="X4703">
        <v>9054</v>
      </c>
      <c r="Y4703">
        <v>2352</v>
      </c>
      <c r="Z4703">
        <f t="shared" si="307"/>
        <v>588000</v>
      </c>
      <c r="AF4703" t="s">
        <v>33</v>
      </c>
      <c r="AG4703">
        <v>1</v>
      </c>
      <c r="AH4703" t="s">
        <v>47</v>
      </c>
      <c r="AI4703">
        <v>0.86699999999999999</v>
      </c>
      <c r="AJ4703">
        <v>2626.6279190782502</v>
      </c>
      <c r="AK4703">
        <f t="shared" si="308"/>
        <v>656656.9797695626</v>
      </c>
      <c r="AL4703">
        <v>8717</v>
      </c>
      <c r="AM4703">
        <f t="shared" si="305"/>
        <v>0.9627788822619836</v>
      </c>
      <c r="AN4703">
        <v>2264.0478167314459</v>
      </c>
      <c r="AO4703">
        <f t="shared" si="306"/>
        <v>566011.95418286149</v>
      </c>
      <c r="AP4703">
        <v>86</v>
      </c>
      <c r="AQ4703">
        <v>15.96</v>
      </c>
    </row>
    <row r="4704" spans="1:43" x14ac:dyDescent="0.2">
      <c r="A4704" t="s">
        <v>157</v>
      </c>
      <c r="B4704" t="s">
        <v>10</v>
      </c>
      <c r="C4704" t="s">
        <v>53</v>
      </c>
      <c r="E4704">
        <v>1</v>
      </c>
      <c r="F4704" t="s">
        <v>163</v>
      </c>
      <c r="K4704" t="s">
        <v>165</v>
      </c>
      <c r="L4704" t="s">
        <v>8</v>
      </c>
      <c r="M4704" t="s">
        <v>4</v>
      </c>
      <c r="N4704">
        <v>3850183.7</v>
      </c>
      <c r="O4704" t="s">
        <v>50</v>
      </c>
      <c r="P4704">
        <v>5</v>
      </c>
      <c r="Q4704">
        <v>31</v>
      </c>
      <c r="R4704" t="s">
        <v>9</v>
      </c>
      <c r="S4704">
        <v>5</v>
      </c>
      <c r="T4704" t="s">
        <v>23</v>
      </c>
      <c r="U4704" t="s">
        <v>9</v>
      </c>
      <c r="V4704">
        <v>200.3</v>
      </c>
      <c r="W4704">
        <v>15.95</v>
      </c>
      <c r="X4704">
        <v>9054</v>
      </c>
      <c r="Y4704">
        <v>2352</v>
      </c>
      <c r="Z4704">
        <f t="shared" si="307"/>
        <v>588000</v>
      </c>
      <c r="AF4704" t="s">
        <v>33</v>
      </c>
      <c r="AG4704">
        <v>1</v>
      </c>
      <c r="AH4704" t="s">
        <v>46</v>
      </c>
      <c r="AI4704">
        <v>0.86699999999999999</v>
      </c>
      <c r="AJ4704">
        <v>2626.6279190782502</v>
      </c>
      <c r="AK4704">
        <f t="shared" si="308"/>
        <v>656656.9797695626</v>
      </c>
      <c r="AL4704">
        <v>8717</v>
      </c>
      <c r="AM4704">
        <f t="shared" si="305"/>
        <v>0.9627788822619836</v>
      </c>
      <c r="AN4704">
        <v>2264.0478167314459</v>
      </c>
      <c r="AO4704">
        <f t="shared" si="306"/>
        <v>566011.95418286149</v>
      </c>
      <c r="AP4704">
        <v>86</v>
      </c>
      <c r="AQ4704">
        <v>15.96</v>
      </c>
    </row>
    <row r="4705" spans="1:43" x14ac:dyDescent="0.2">
      <c r="A4705" t="s">
        <v>157</v>
      </c>
      <c r="B4705" t="s">
        <v>10</v>
      </c>
      <c r="C4705" t="s">
        <v>53</v>
      </c>
      <c r="E4705">
        <v>1</v>
      </c>
      <c r="F4705" t="s">
        <v>163</v>
      </c>
      <c r="K4705" t="s">
        <v>165</v>
      </c>
      <c r="L4705" t="s">
        <v>8</v>
      </c>
      <c r="M4705" t="s">
        <v>4</v>
      </c>
      <c r="N4705">
        <v>3850183.7</v>
      </c>
      <c r="O4705" t="s">
        <v>50</v>
      </c>
      <c r="P4705">
        <v>5</v>
      </c>
      <c r="Q4705">
        <v>31</v>
      </c>
      <c r="R4705" t="s">
        <v>9</v>
      </c>
      <c r="S4705">
        <v>5</v>
      </c>
      <c r="T4705" t="s">
        <v>23</v>
      </c>
      <c r="U4705" t="s">
        <v>9</v>
      </c>
      <c r="V4705">
        <v>200.3</v>
      </c>
      <c r="W4705">
        <v>15.95</v>
      </c>
      <c r="X4705">
        <v>9054</v>
      </c>
      <c r="Y4705">
        <v>2352</v>
      </c>
      <c r="Z4705">
        <f t="shared" si="307"/>
        <v>588000</v>
      </c>
      <c r="AF4705" t="s">
        <v>33</v>
      </c>
      <c r="AG4705">
        <v>1</v>
      </c>
      <c r="AH4705" t="s">
        <v>47</v>
      </c>
      <c r="AI4705">
        <v>0.86699999999999999</v>
      </c>
      <c r="AJ4705">
        <v>2626.6279190782502</v>
      </c>
      <c r="AK4705">
        <f t="shared" si="308"/>
        <v>656656.9797695626</v>
      </c>
      <c r="AL4705">
        <v>8717</v>
      </c>
      <c r="AM4705">
        <f t="shared" si="305"/>
        <v>0.9627788822619836</v>
      </c>
      <c r="AN4705">
        <v>2264.0478167314459</v>
      </c>
      <c r="AO4705">
        <f t="shared" si="306"/>
        <v>566011.95418286149</v>
      </c>
      <c r="AP4705">
        <v>86</v>
      </c>
      <c r="AQ4705">
        <v>15.96</v>
      </c>
    </row>
    <row r="4706" spans="1:43" x14ac:dyDescent="0.2">
      <c r="A4706" t="s">
        <v>157</v>
      </c>
      <c r="B4706" t="s">
        <v>10</v>
      </c>
      <c r="C4706" t="s">
        <v>53</v>
      </c>
      <c r="E4706">
        <v>1</v>
      </c>
      <c r="F4706" t="s">
        <v>163</v>
      </c>
      <c r="K4706" t="s">
        <v>165</v>
      </c>
      <c r="L4706" t="s">
        <v>8</v>
      </c>
      <c r="M4706" t="s">
        <v>4</v>
      </c>
      <c r="N4706">
        <v>3850183.7</v>
      </c>
      <c r="O4706" t="s">
        <v>50</v>
      </c>
      <c r="P4706">
        <v>5</v>
      </c>
      <c r="Q4706">
        <v>31</v>
      </c>
      <c r="R4706" t="s">
        <v>9</v>
      </c>
      <c r="S4706">
        <v>5</v>
      </c>
      <c r="T4706" t="s">
        <v>23</v>
      </c>
      <c r="U4706" t="s">
        <v>9</v>
      </c>
      <c r="V4706">
        <v>200.3</v>
      </c>
      <c r="W4706">
        <v>15.95</v>
      </c>
      <c r="X4706">
        <v>9054</v>
      </c>
      <c r="Y4706">
        <v>2352</v>
      </c>
      <c r="Z4706">
        <f t="shared" si="307"/>
        <v>588000</v>
      </c>
      <c r="AF4706" t="s">
        <v>33</v>
      </c>
      <c r="AG4706">
        <v>1</v>
      </c>
      <c r="AH4706" t="s">
        <v>46</v>
      </c>
      <c r="AI4706">
        <v>0.86699999999999999</v>
      </c>
      <c r="AJ4706">
        <v>2626.6279190782502</v>
      </c>
      <c r="AK4706">
        <f t="shared" si="308"/>
        <v>656656.9797695626</v>
      </c>
      <c r="AL4706">
        <v>8717</v>
      </c>
      <c r="AM4706">
        <f t="shared" si="305"/>
        <v>0.9627788822619836</v>
      </c>
      <c r="AN4706">
        <v>2264.0478167314459</v>
      </c>
      <c r="AO4706">
        <f t="shared" si="306"/>
        <v>566011.95418286149</v>
      </c>
      <c r="AP4706">
        <v>86</v>
      </c>
      <c r="AQ4706">
        <v>15.96</v>
      </c>
    </row>
    <row r="4707" spans="1:43" x14ac:dyDescent="0.2">
      <c r="A4707" t="s">
        <v>157</v>
      </c>
      <c r="B4707" t="s">
        <v>10</v>
      </c>
      <c r="C4707" t="s">
        <v>53</v>
      </c>
      <c r="E4707">
        <v>1</v>
      </c>
      <c r="F4707" t="s">
        <v>163</v>
      </c>
      <c r="K4707" t="s">
        <v>165</v>
      </c>
      <c r="L4707" t="s">
        <v>8</v>
      </c>
      <c r="M4707" t="s">
        <v>4</v>
      </c>
      <c r="N4707">
        <v>3850183.7</v>
      </c>
      <c r="O4707" t="s">
        <v>50</v>
      </c>
      <c r="P4707">
        <v>5</v>
      </c>
      <c r="Q4707">
        <v>31</v>
      </c>
      <c r="R4707" t="s">
        <v>9</v>
      </c>
      <c r="S4707">
        <v>5</v>
      </c>
      <c r="T4707" t="s">
        <v>23</v>
      </c>
      <c r="U4707" t="s">
        <v>9</v>
      </c>
      <c r="V4707">
        <v>200.3</v>
      </c>
      <c r="W4707">
        <v>15.95</v>
      </c>
      <c r="X4707">
        <v>9054</v>
      </c>
      <c r="Y4707">
        <v>2352</v>
      </c>
      <c r="Z4707">
        <f t="shared" si="307"/>
        <v>588000</v>
      </c>
      <c r="AF4707" t="s">
        <v>33</v>
      </c>
      <c r="AG4707">
        <v>1</v>
      </c>
      <c r="AH4707" t="s">
        <v>46</v>
      </c>
      <c r="AI4707">
        <v>0.86699999999999999</v>
      </c>
      <c r="AJ4707">
        <v>2626.6279190782502</v>
      </c>
      <c r="AK4707">
        <f t="shared" si="308"/>
        <v>656656.9797695626</v>
      </c>
      <c r="AL4707">
        <v>8717</v>
      </c>
      <c r="AM4707">
        <f t="shared" si="305"/>
        <v>0.9627788822619836</v>
      </c>
      <c r="AN4707">
        <v>2264.0478167314459</v>
      </c>
      <c r="AO4707">
        <f t="shared" si="306"/>
        <v>566011.95418286149</v>
      </c>
      <c r="AP4707">
        <v>86</v>
      </c>
      <c r="AQ4707">
        <v>15.96</v>
      </c>
    </row>
    <row r="4708" spans="1:43" x14ac:dyDescent="0.2">
      <c r="A4708" t="s">
        <v>157</v>
      </c>
      <c r="B4708" t="s">
        <v>10</v>
      </c>
      <c r="C4708" t="s">
        <v>53</v>
      </c>
      <c r="E4708">
        <v>1</v>
      </c>
      <c r="F4708" t="s">
        <v>163</v>
      </c>
      <c r="K4708" t="s">
        <v>165</v>
      </c>
      <c r="L4708" t="s">
        <v>8</v>
      </c>
      <c r="M4708" t="s">
        <v>4</v>
      </c>
      <c r="N4708">
        <v>3850183.7</v>
      </c>
      <c r="O4708" t="s">
        <v>50</v>
      </c>
      <c r="P4708">
        <v>5</v>
      </c>
      <c r="Q4708">
        <v>31</v>
      </c>
      <c r="R4708" t="s">
        <v>9</v>
      </c>
      <c r="S4708">
        <v>5</v>
      </c>
      <c r="T4708" t="s">
        <v>23</v>
      </c>
      <c r="U4708" t="s">
        <v>9</v>
      </c>
      <c r="V4708">
        <v>200.3</v>
      </c>
      <c r="W4708">
        <v>15.95</v>
      </c>
      <c r="X4708">
        <v>9054</v>
      </c>
      <c r="Y4708">
        <v>2352</v>
      </c>
      <c r="Z4708">
        <f t="shared" si="307"/>
        <v>588000</v>
      </c>
      <c r="AF4708" t="s">
        <v>33</v>
      </c>
      <c r="AG4708">
        <v>1</v>
      </c>
      <c r="AH4708" t="s">
        <v>46</v>
      </c>
      <c r="AI4708">
        <v>0.86699999999999999</v>
      </c>
      <c r="AJ4708">
        <v>2626.6279190782502</v>
      </c>
      <c r="AK4708">
        <f t="shared" si="308"/>
        <v>656656.9797695626</v>
      </c>
      <c r="AL4708">
        <v>8717</v>
      </c>
      <c r="AM4708">
        <f t="shared" si="305"/>
        <v>0.9627788822619836</v>
      </c>
      <c r="AN4708">
        <v>2264.0478167314459</v>
      </c>
      <c r="AO4708">
        <f t="shared" si="306"/>
        <v>566011.95418286149</v>
      </c>
      <c r="AP4708">
        <v>86</v>
      </c>
      <c r="AQ4708">
        <v>15.96</v>
      </c>
    </row>
    <row r="4709" spans="1:43" x14ac:dyDescent="0.2">
      <c r="A4709" t="s">
        <v>157</v>
      </c>
      <c r="B4709" t="s">
        <v>10</v>
      </c>
      <c r="C4709" t="s">
        <v>53</v>
      </c>
      <c r="E4709">
        <v>1</v>
      </c>
      <c r="F4709" t="s">
        <v>163</v>
      </c>
      <c r="K4709" t="s">
        <v>165</v>
      </c>
      <c r="L4709" t="s">
        <v>8</v>
      </c>
      <c r="M4709" t="s">
        <v>4</v>
      </c>
      <c r="N4709">
        <v>3850183.7</v>
      </c>
      <c r="O4709" t="s">
        <v>50</v>
      </c>
      <c r="P4709">
        <v>5</v>
      </c>
      <c r="Q4709">
        <v>31</v>
      </c>
      <c r="R4709" t="s">
        <v>9</v>
      </c>
      <c r="S4709">
        <v>5</v>
      </c>
      <c r="T4709" t="s">
        <v>23</v>
      </c>
      <c r="U4709" t="s">
        <v>9</v>
      </c>
      <c r="V4709">
        <v>200.3</v>
      </c>
      <c r="W4709">
        <v>15.95</v>
      </c>
      <c r="X4709">
        <v>9054</v>
      </c>
      <c r="Y4709">
        <v>2352</v>
      </c>
      <c r="Z4709">
        <f t="shared" si="307"/>
        <v>588000</v>
      </c>
      <c r="AB4709" t="s">
        <v>8</v>
      </c>
      <c r="AC4709" s="7" t="s">
        <v>101</v>
      </c>
      <c r="AD4709" t="s">
        <v>8</v>
      </c>
      <c r="AF4709" t="s">
        <v>33</v>
      </c>
      <c r="AG4709">
        <v>1</v>
      </c>
      <c r="AH4709" t="s">
        <v>47</v>
      </c>
      <c r="AI4709">
        <v>0.86699999999999999</v>
      </c>
      <c r="AJ4709">
        <v>2626.6279190782502</v>
      </c>
      <c r="AK4709">
        <f t="shared" si="308"/>
        <v>656656.9797695626</v>
      </c>
      <c r="AL4709">
        <v>8717</v>
      </c>
      <c r="AM4709">
        <f t="shared" si="305"/>
        <v>0.9627788822619836</v>
      </c>
      <c r="AN4709">
        <v>2264.0478167314459</v>
      </c>
      <c r="AO4709">
        <f t="shared" si="306"/>
        <v>566011.95418286149</v>
      </c>
      <c r="AP4709">
        <v>86</v>
      </c>
      <c r="AQ4709">
        <v>15.96</v>
      </c>
    </row>
    <row r="4710" spans="1:43" x14ac:dyDescent="0.2">
      <c r="A4710" t="s">
        <v>157</v>
      </c>
      <c r="B4710" t="s">
        <v>10</v>
      </c>
      <c r="C4710" t="s">
        <v>53</v>
      </c>
      <c r="E4710">
        <v>1</v>
      </c>
      <c r="F4710" t="s">
        <v>163</v>
      </c>
      <c r="K4710" t="s">
        <v>165</v>
      </c>
      <c r="L4710" t="s">
        <v>8</v>
      </c>
      <c r="M4710" t="s">
        <v>4</v>
      </c>
      <c r="N4710">
        <v>3850183.7</v>
      </c>
      <c r="O4710" t="s">
        <v>50</v>
      </c>
      <c r="P4710">
        <v>5</v>
      </c>
      <c r="Q4710">
        <v>31</v>
      </c>
      <c r="R4710" t="s">
        <v>9</v>
      </c>
      <c r="S4710">
        <v>5</v>
      </c>
      <c r="T4710" t="s">
        <v>23</v>
      </c>
      <c r="U4710" t="s">
        <v>9</v>
      </c>
      <c r="V4710">
        <v>200.3</v>
      </c>
      <c r="W4710">
        <v>15.95</v>
      </c>
      <c r="X4710">
        <v>9054</v>
      </c>
      <c r="Y4710">
        <v>2352</v>
      </c>
      <c r="Z4710">
        <f t="shared" si="307"/>
        <v>588000</v>
      </c>
      <c r="AF4710" t="s">
        <v>33</v>
      </c>
      <c r="AG4710">
        <v>1</v>
      </c>
      <c r="AH4710" t="s">
        <v>46</v>
      </c>
      <c r="AI4710">
        <v>0.86699999999999999</v>
      </c>
      <c r="AJ4710">
        <v>2626.6279190782502</v>
      </c>
      <c r="AK4710">
        <f t="shared" si="308"/>
        <v>656656.9797695626</v>
      </c>
      <c r="AL4710">
        <v>8717</v>
      </c>
      <c r="AM4710">
        <f t="shared" ref="AM4710:AM4773" si="309">AL4710/X4710</f>
        <v>0.9627788822619836</v>
      </c>
      <c r="AN4710">
        <v>2264.0478167314459</v>
      </c>
      <c r="AO4710">
        <f t="shared" ref="AO4710:AO4773" si="310">AN4710*250</f>
        <v>566011.95418286149</v>
      </c>
      <c r="AP4710">
        <v>86</v>
      </c>
      <c r="AQ4710">
        <v>15.96</v>
      </c>
    </row>
    <row r="4711" spans="1:43" x14ac:dyDescent="0.2">
      <c r="A4711" t="s">
        <v>157</v>
      </c>
      <c r="B4711" t="s">
        <v>10</v>
      </c>
      <c r="C4711" t="s">
        <v>53</v>
      </c>
      <c r="E4711">
        <v>1</v>
      </c>
      <c r="F4711" t="s">
        <v>163</v>
      </c>
      <c r="K4711" t="s">
        <v>165</v>
      </c>
      <c r="L4711" t="s">
        <v>8</v>
      </c>
      <c r="M4711" t="s">
        <v>4</v>
      </c>
      <c r="N4711">
        <v>3850183.7</v>
      </c>
      <c r="O4711" t="s">
        <v>50</v>
      </c>
      <c r="P4711">
        <v>5</v>
      </c>
      <c r="Q4711">
        <v>31</v>
      </c>
      <c r="R4711" t="s">
        <v>9</v>
      </c>
      <c r="S4711">
        <v>5</v>
      </c>
      <c r="T4711" t="s">
        <v>23</v>
      </c>
      <c r="U4711" t="s">
        <v>9</v>
      </c>
      <c r="V4711">
        <v>200.3</v>
      </c>
      <c r="W4711">
        <v>15.95</v>
      </c>
      <c r="X4711">
        <v>9054</v>
      </c>
      <c r="Y4711">
        <v>2352</v>
      </c>
      <c r="Z4711">
        <f t="shared" si="307"/>
        <v>588000</v>
      </c>
      <c r="AF4711" t="s">
        <v>33</v>
      </c>
      <c r="AG4711">
        <v>1</v>
      </c>
      <c r="AH4711" t="s">
        <v>46</v>
      </c>
      <c r="AI4711">
        <v>0.86699999999999999</v>
      </c>
      <c r="AJ4711">
        <v>2626.6279190782502</v>
      </c>
      <c r="AK4711">
        <f t="shared" si="308"/>
        <v>656656.9797695626</v>
      </c>
      <c r="AL4711">
        <v>8717</v>
      </c>
      <c r="AM4711">
        <f t="shared" si="309"/>
        <v>0.9627788822619836</v>
      </c>
      <c r="AN4711">
        <v>2264.0478167314459</v>
      </c>
      <c r="AO4711">
        <f t="shared" si="310"/>
        <v>566011.95418286149</v>
      </c>
      <c r="AP4711">
        <v>86</v>
      </c>
      <c r="AQ4711">
        <v>15.96</v>
      </c>
    </row>
    <row r="4712" spans="1:43" x14ac:dyDescent="0.2">
      <c r="A4712" t="s">
        <v>157</v>
      </c>
      <c r="B4712" t="s">
        <v>10</v>
      </c>
      <c r="C4712" t="s">
        <v>53</v>
      </c>
      <c r="E4712">
        <v>1</v>
      </c>
      <c r="F4712" t="s">
        <v>163</v>
      </c>
      <c r="K4712" t="s">
        <v>165</v>
      </c>
      <c r="L4712" t="s">
        <v>8</v>
      </c>
      <c r="M4712" t="s">
        <v>4</v>
      </c>
      <c r="N4712">
        <v>3850183.7</v>
      </c>
      <c r="O4712" t="s">
        <v>50</v>
      </c>
      <c r="P4712">
        <v>5</v>
      </c>
      <c r="Q4712">
        <v>31</v>
      </c>
      <c r="R4712" t="s">
        <v>9</v>
      </c>
      <c r="S4712">
        <v>5</v>
      </c>
      <c r="T4712" t="s">
        <v>23</v>
      </c>
      <c r="U4712" t="s">
        <v>9</v>
      </c>
      <c r="V4712">
        <v>200.3</v>
      </c>
      <c r="W4712">
        <v>15.95</v>
      </c>
      <c r="X4712">
        <v>9054</v>
      </c>
      <c r="Y4712">
        <v>2352</v>
      </c>
      <c r="Z4712">
        <f t="shared" si="307"/>
        <v>588000</v>
      </c>
      <c r="AB4712" t="s">
        <v>8</v>
      </c>
      <c r="AC4712" s="7" t="s">
        <v>101</v>
      </c>
      <c r="AD4712" t="s">
        <v>8</v>
      </c>
      <c r="AF4712" t="s">
        <v>33</v>
      </c>
      <c r="AG4712">
        <v>1</v>
      </c>
      <c r="AH4712" t="s">
        <v>47</v>
      </c>
      <c r="AI4712">
        <v>0.86699999999999999</v>
      </c>
      <c r="AJ4712">
        <v>2626.6279190782502</v>
      </c>
      <c r="AK4712">
        <f t="shared" si="308"/>
        <v>656656.9797695626</v>
      </c>
      <c r="AL4712">
        <v>8717</v>
      </c>
      <c r="AM4712">
        <f t="shared" si="309"/>
        <v>0.9627788822619836</v>
      </c>
      <c r="AN4712">
        <v>2264.0478167314459</v>
      </c>
      <c r="AO4712">
        <f t="shared" si="310"/>
        <v>566011.95418286149</v>
      </c>
      <c r="AP4712">
        <v>86</v>
      </c>
      <c r="AQ4712">
        <v>15.96</v>
      </c>
    </row>
    <row r="4713" spans="1:43" x14ac:dyDescent="0.2">
      <c r="A4713" t="s">
        <v>157</v>
      </c>
      <c r="B4713" t="s">
        <v>10</v>
      </c>
      <c r="C4713" t="s">
        <v>53</v>
      </c>
      <c r="E4713">
        <v>1</v>
      </c>
      <c r="F4713" t="s">
        <v>163</v>
      </c>
      <c r="K4713" t="s">
        <v>165</v>
      </c>
      <c r="L4713" t="s">
        <v>8</v>
      </c>
      <c r="M4713" t="s">
        <v>4</v>
      </c>
      <c r="N4713">
        <v>3850183.7</v>
      </c>
      <c r="O4713" t="s">
        <v>50</v>
      </c>
      <c r="P4713">
        <v>5</v>
      </c>
      <c r="Q4713">
        <v>31</v>
      </c>
      <c r="R4713" t="s">
        <v>9</v>
      </c>
      <c r="S4713">
        <v>5</v>
      </c>
      <c r="T4713" t="s">
        <v>23</v>
      </c>
      <c r="U4713" t="s">
        <v>9</v>
      </c>
      <c r="V4713">
        <v>200.3</v>
      </c>
      <c r="W4713">
        <v>15.95</v>
      </c>
      <c r="X4713">
        <v>9054</v>
      </c>
      <c r="Y4713">
        <v>2352</v>
      </c>
      <c r="Z4713">
        <f t="shared" si="307"/>
        <v>588000</v>
      </c>
      <c r="AF4713" t="s">
        <v>33</v>
      </c>
      <c r="AG4713">
        <v>1</v>
      </c>
      <c r="AH4713" t="s">
        <v>47</v>
      </c>
      <c r="AI4713">
        <v>0.86699999999999999</v>
      </c>
      <c r="AJ4713">
        <v>2626.6279190782502</v>
      </c>
      <c r="AK4713">
        <f t="shared" si="308"/>
        <v>656656.9797695626</v>
      </c>
      <c r="AL4713">
        <v>8717</v>
      </c>
      <c r="AM4713">
        <f t="shared" si="309"/>
        <v>0.9627788822619836</v>
      </c>
      <c r="AN4713">
        <v>2264.0478167314459</v>
      </c>
      <c r="AO4713">
        <f t="shared" si="310"/>
        <v>566011.95418286149</v>
      </c>
      <c r="AP4713">
        <v>86</v>
      </c>
      <c r="AQ4713">
        <v>15.96</v>
      </c>
    </row>
    <row r="4714" spans="1:43" x14ac:dyDescent="0.2">
      <c r="A4714" t="s">
        <v>157</v>
      </c>
      <c r="B4714" t="s">
        <v>10</v>
      </c>
      <c r="C4714" t="s">
        <v>53</v>
      </c>
      <c r="E4714">
        <v>1</v>
      </c>
      <c r="F4714" t="s">
        <v>163</v>
      </c>
      <c r="K4714" t="s">
        <v>165</v>
      </c>
      <c r="L4714" t="s">
        <v>8</v>
      </c>
      <c r="M4714" t="s">
        <v>4</v>
      </c>
      <c r="N4714">
        <v>3850183.7</v>
      </c>
      <c r="O4714" t="s">
        <v>50</v>
      </c>
      <c r="P4714">
        <v>5</v>
      </c>
      <c r="Q4714">
        <v>31</v>
      </c>
      <c r="R4714" t="s">
        <v>9</v>
      </c>
      <c r="S4714">
        <v>5</v>
      </c>
      <c r="T4714" t="s">
        <v>23</v>
      </c>
      <c r="U4714" t="s">
        <v>9</v>
      </c>
      <c r="V4714">
        <v>200.3</v>
      </c>
      <c r="W4714">
        <v>15.95</v>
      </c>
      <c r="X4714">
        <v>9054</v>
      </c>
      <c r="Y4714">
        <v>2352</v>
      </c>
      <c r="Z4714">
        <f t="shared" si="307"/>
        <v>588000</v>
      </c>
      <c r="AF4714" t="s">
        <v>33</v>
      </c>
      <c r="AG4714">
        <v>1</v>
      </c>
      <c r="AH4714" t="s">
        <v>47</v>
      </c>
      <c r="AI4714">
        <v>0.86699999999999999</v>
      </c>
      <c r="AJ4714">
        <v>2626.6279190782502</v>
      </c>
      <c r="AK4714">
        <f t="shared" si="308"/>
        <v>656656.9797695626</v>
      </c>
      <c r="AL4714">
        <v>8717</v>
      </c>
      <c r="AM4714">
        <f t="shared" si="309"/>
        <v>0.9627788822619836</v>
      </c>
      <c r="AN4714">
        <v>2264.0478167314459</v>
      </c>
      <c r="AO4714">
        <f t="shared" si="310"/>
        <v>566011.95418286149</v>
      </c>
      <c r="AP4714">
        <v>86</v>
      </c>
      <c r="AQ4714">
        <v>15.96</v>
      </c>
    </row>
    <row r="4715" spans="1:43" x14ac:dyDescent="0.2">
      <c r="A4715" t="s">
        <v>157</v>
      </c>
      <c r="B4715" t="s">
        <v>10</v>
      </c>
      <c r="C4715" t="s">
        <v>53</v>
      </c>
      <c r="E4715">
        <v>1</v>
      </c>
      <c r="F4715" t="s">
        <v>163</v>
      </c>
      <c r="K4715" t="s">
        <v>165</v>
      </c>
      <c r="L4715" t="s">
        <v>8</v>
      </c>
      <c r="M4715" t="s">
        <v>4</v>
      </c>
      <c r="N4715">
        <v>3850183.7</v>
      </c>
      <c r="O4715" t="s">
        <v>50</v>
      </c>
      <c r="P4715">
        <v>5</v>
      </c>
      <c r="Q4715">
        <v>31</v>
      </c>
      <c r="R4715" t="s">
        <v>9</v>
      </c>
      <c r="S4715">
        <v>5</v>
      </c>
      <c r="T4715" t="s">
        <v>23</v>
      </c>
      <c r="U4715" t="s">
        <v>9</v>
      </c>
      <c r="V4715">
        <v>200.3</v>
      </c>
      <c r="W4715">
        <v>15.95</v>
      </c>
      <c r="X4715">
        <v>9054</v>
      </c>
      <c r="Y4715">
        <v>2352</v>
      </c>
      <c r="Z4715">
        <f t="shared" si="307"/>
        <v>588000</v>
      </c>
      <c r="AF4715" t="s">
        <v>33</v>
      </c>
      <c r="AG4715">
        <v>1</v>
      </c>
      <c r="AH4715" t="s">
        <v>47</v>
      </c>
      <c r="AI4715">
        <v>0.86699999999999999</v>
      </c>
      <c r="AJ4715">
        <v>2626.6279190782502</v>
      </c>
      <c r="AK4715">
        <f t="shared" si="308"/>
        <v>656656.9797695626</v>
      </c>
      <c r="AL4715">
        <v>8717</v>
      </c>
      <c r="AM4715">
        <f t="shared" si="309"/>
        <v>0.9627788822619836</v>
      </c>
      <c r="AN4715">
        <v>2264.0478167314459</v>
      </c>
      <c r="AO4715">
        <f t="shared" si="310"/>
        <v>566011.95418286149</v>
      </c>
      <c r="AP4715">
        <v>86</v>
      </c>
      <c r="AQ4715">
        <v>15.96</v>
      </c>
    </row>
    <row r="4716" spans="1:43" x14ac:dyDescent="0.2">
      <c r="A4716" t="s">
        <v>157</v>
      </c>
      <c r="B4716" t="s">
        <v>10</v>
      </c>
      <c r="C4716" t="s">
        <v>53</v>
      </c>
      <c r="E4716">
        <v>1</v>
      </c>
      <c r="F4716" t="s">
        <v>163</v>
      </c>
      <c r="K4716" t="s">
        <v>165</v>
      </c>
      <c r="L4716" t="s">
        <v>8</v>
      </c>
      <c r="M4716" t="s">
        <v>4</v>
      </c>
      <c r="N4716">
        <v>3850183.7</v>
      </c>
      <c r="O4716" t="s">
        <v>50</v>
      </c>
      <c r="P4716">
        <v>5</v>
      </c>
      <c r="Q4716">
        <v>31</v>
      </c>
      <c r="R4716" t="s">
        <v>9</v>
      </c>
      <c r="S4716">
        <v>5</v>
      </c>
      <c r="T4716" t="s">
        <v>23</v>
      </c>
      <c r="U4716" t="s">
        <v>9</v>
      </c>
      <c r="V4716">
        <v>200.3</v>
      </c>
      <c r="W4716">
        <v>15.95</v>
      </c>
      <c r="X4716">
        <v>9054</v>
      </c>
      <c r="Y4716">
        <v>2352</v>
      </c>
      <c r="Z4716">
        <f t="shared" si="307"/>
        <v>588000</v>
      </c>
      <c r="AB4716" t="s">
        <v>8</v>
      </c>
      <c r="AC4716" s="7" t="s">
        <v>101</v>
      </c>
      <c r="AD4716" t="s">
        <v>8</v>
      </c>
      <c r="AF4716" t="s">
        <v>33</v>
      </c>
      <c r="AG4716">
        <v>1</v>
      </c>
      <c r="AH4716" t="s">
        <v>47</v>
      </c>
      <c r="AI4716">
        <v>0.86699999999999999</v>
      </c>
      <c r="AJ4716">
        <v>2626.6279190782502</v>
      </c>
      <c r="AK4716">
        <f t="shared" si="308"/>
        <v>656656.9797695626</v>
      </c>
      <c r="AL4716">
        <v>8717</v>
      </c>
      <c r="AM4716">
        <f t="shared" si="309"/>
        <v>0.9627788822619836</v>
      </c>
      <c r="AN4716">
        <v>2264.0478167314459</v>
      </c>
      <c r="AO4716">
        <f t="shared" si="310"/>
        <v>566011.95418286149</v>
      </c>
      <c r="AP4716">
        <v>86</v>
      </c>
      <c r="AQ4716">
        <v>15.96</v>
      </c>
    </row>
    <row r="4717" spans="1:43" x14ac:dyDescent="0.2">
      <c r="A4717" t="s">
        <v>157</v>
      </c>
      <c r="B4717" t="s">
        <v>10</v>
      </c>
      <c r="C4717" t="s">
        <v>53</v>
      </c>
      <c r="E4717">
        <v>1</v>
      </c>
      <c r="F4717" t="s">
        <v>163</v>
      </c>
      <c r="K4717" t="s">
        <v>165</v>
      </c>
      <c r="L4717" t="s">
        <v>8</v>
      </c>
      <c r="M4717" t="s">
        <v>4</v>
      </c>
      <c r="N4717">
        <v>3850183.7</v>
      </c>
      <c r="O4717" t="s">
        <v>50</v>
      </c>
      <c r="P4717">
        <v>5</v>
      </c>
      <c r="Q4717">
        <v>31</v>
      </c>
      <c r="R4717" t="s">
        <v>9</v>
      </c>
      <c r="S4717">
        <v>5</v>
      </c>
      <c r="T4717" t="s">
        <v>23</v>
      </c>
      <c r="U4717" t="s">
        <v>9</v>
      </c>
      <c r="V4717">
        <v>200.3</v>
      </c>
      <c r="W4717">
        <v>15.95</v>
      </c>
      <c r="X4717">
        <v>9054</v>
      </c>
      <c r="Y4717">
        <v>2352</v>
      </c>
      <c r="Z4717">
        <f t="shared" si="307"/>
        <v>588000</v>
      </c>
      <c r="AF4717" t="s">
        <v>33</v>
      </c>
      <c r="AG4717">
        <v>1</v>
      </c>
      <c r="AH4717" t="s">
        <v>47</v>
      </c>
      <c r="AI4717">
        <v>0.86699999999999999</v>
      </c>
      <c r="AJ4717">
        <v>2626.6279190782502</v>
      </c>
      <c r="AK4717">
        <f t="shared" si="308"/>
        <v>656656.9797695626</v>
      </c>
      <c r="AL4717">
        <v>8717</v>
      </c>
      <c r="AM4717">
        <f t="shared" si="309"/>
        <v>0.9627788822619836</v>
      </c>
      <c r="AN4717">
        <v>2264.0478167314459</v>
      </c>
      <c r="AO4717">
        <f t="shared" si="310"/>
        <v>566011.95418286149</v>
      </c>
      <c r="AP4717">
        <v>86</v>
      </c>
      <c r="AQ4717">
        <v>15.96</v>
      </c>
    </row>
    <row r="4718" spans="1:43" x14ac:dyDescent="0.2">
      <c r="A4718" t="s">
        <v>157</v>
      </c>
      <c r="B4718" t="s">
        <v>10</v>
      </c>
      <c r="C4718" t="s">
        <v>53</v>
      </c>
      <c r="E4718">
        <v>1</v>
      </c>
      <c r="F4718" t="s">
        <v>163</v>
      </c>
      <c r="K4718" t="s">
        <v>165</v>
      </c>
      <c r="L4718" t="s">
        <v>8</v>
      </c>
      <c r="M4718" t="s">
        <v>4</v>
      </c>
      <c r="N4718">
        <v>3850183.7</v>
      </c>
      <c r="O4718" t="s">
        <v>50</v>
      </c>
      <c r="P4718">
        <v>5</v>
      </c>
      <c r="Q4718">
        <v>31</v>
      </c>
      <c r="R4718" t="s">
        <v>9</v>
      </c>
      <c r="S4718">
        <v>5</v>
      </c>
      <c r="T4718" t="s">
        <v>23</v>
      </c>
      <c r="U4718" t="s">
        <v>9</v>
      </c>
      <c r="V4718">
        <v>200.3</v>
      </c>
      <c r="W4718">
        <v>15.95</v>
      </c>
      <c r="X4718">
        <v>9054</v>
      </c>
      <c r="Y4718">
        <v>2352</v>
      </c>
      <c r="Z4718">
        <f t="shared" si="307"/>
        <v>588000</v>
      </c>
      <c r="AB4718" t="s">
        <v>8</v>
      </c>
      <c r="AC4718" s="7" t="s">
        <v>101</v>
      </c>
      <c r="AD4718" t="s">
        <v>8</v>
      </c>
      <c r="AF4718" t="s">
        <v>33</v>
      </c>
      <c r="AG4718">
        <v>1</v>
      </c>
      <c r="AH4718" t="s">
        <v>47</v>
      </c>
      <c r="AI4718">
        <v>0.86699999999999999</v>
      </c>
      <c r="AJ4718">
        <v>2626.6279190782502</v>
      </c>
      <c r="AK4718">
        <f t="shared" si="308"/>
        <v>656656.9797695626</v>
      </c>
      <c r="AL4718">
        <v>8717</v>
      </c>
      <c r="AM4718">
        <f t="shared" si="309"/>
        <v>0.9627788822619836</v>
      </c>
      <c r="AN4718">
        <v>2264.0478167314459</v>
      </c>
      <c r="AO4718">
        <f t="shared" si="310"/>
        <v>566011.95418286149</v>
      </c>
      <c r="AP4718">
        <v>86</v>
      </c>
      <c r="AQ4718">
        <v>15.96</v>
      </c>
    </row>
    <row r="4719" spans="1:43" x14ac:dyDescent="0.2">
      <c r="A4719" t="s">
        <v>157</v>
      </c>
      <c r="B4719" t="s">
        <v>10</v>
      </c>
      <c r="C4719" t="s">
        <v>53</v>
      </c>
      <c r="E4719">
        <v>1</v>
      </c>
      <c r="F4719" t="s">
        <v>163</v>
      </c>
      <c r="K4719" t="s">
        <v>165</v>
      </c>
      <c r="L4719" t="s">
        <v>8</v>
      </c>
      <c r="M4719" t="s">
        <v>4</v>
      </c>
      <c r="N4719">
        <v>3850183.7</v>
      </c>
      <c r="O4719" t="s">
        <v>50</v>
      </c>
      <c r="P4719">
        <v>5</v>
      </c>
      <c r="Q4719">
        <v>31</v>
      </c>
      <c r="R4719" t="s">
        <v>9</v>
      </c>
      <c r="S4719">
        <v>5</v>
      </c>
      <c r="T4719" t="s">
        <v>23</v>
      </c>
      <c r="U4719" t="s">
        <v>9</v>
      </c>
      <c r="V4719">
        <v>200.3</v>
      </c>
      <c r="W4719">
        <v>15.95</v>
      </c>
      <c r="X4719">
        <v>9054</v>
      </c>
      <c r="Y4719">
        <v>2352</v>
      </c>
      <c r="Z4719">
        <f t="shared" si="307"/>
        <v>588000</v>
      </c>
      <c r="AF4719" t="s">
        <v>33</v>
      </c>
      <c r="AG4719">
        <v>1</v>
      </c>
      <c r="AH4719" t="s">
        <v>46</v>
      </c>
      <c r="AI4719">
        <v>0.86699999999999999</v>
      </c>
      <c r="AJ4719">
        <v>2626.6279190782502</v>
      </c>
      <c r="AK4719">
        <f t="shared" si="308"/>
        <v>656656.9797695626</v>
      </c>
      <c r="AL4719">
        <v>8717</v>
      </c>
      <c r="AM4719">
        <f t="shared" si="309"/>
        <v>0.9627788822619836</v>
      </c>
      <c r="AN4719">
        <v>2264.0478167314459</v>
      </c>
      <c r="AO4719">
        <f t="shared" si="310"/>
        <v>566011.95418286149</v>
      </c>
      <c r="AP4719">
        <v>86</v>
      </c>
      <c r="AQ4719">
        <v>15.96</v>
      </c>
    </row>
    <row r="4720" spans="1:43" x14ac:dyDescent="0.2">
      <c r="A4720" t="s">
        <v>157</v>
      </c>
      <c r="B4720" t="s">
        <v>10</v>
      </c>
      <c r="C4720" t="s">
        <v>53</v>
      </c>
      <c r="E4720">
        <v>1</v>
      </c>
      <c r="F4720" t="s">
        <v>163</v>
      </c>
      <c r="K4720" t="s">
        <v>165</v>
      </c>
      <c r="L4720" t="s">
        <v>8</v>
      </c>
      <c r="M4720" t="s">
        <v>4</v>
      </c>
      <c r="N4720">
        <v>3850183.7</v>
      </c>
      <c r="O4720" t="s">
        <v>50</v>
      </c>
      <c r="P4720">
        <v>5</v>
      </c>
      <c r="Q4720">
        <v>31</v>
      </c>
      <c r="R4720" t="s">
        <v>9</v>
      </c>
      <c r="S4720">
        <v>5</v>
      </c>
      <c r="T4720" t="s">
        <v>23</v>
      </c>
      <c r="U4720" t="s">
        <v>9</v>
      </c>
      <c r="V4720">
        <v>200.3</v>
      </c>
      <c r="W4720">
        <v>15.95</v>
      </c>
      <c r="X4720">
        <v>9054</v>
      </c>
      <c r="Y4720">
        <v>2352</v>
      </c>
      <c r="Z4720">
        <f t="shared" si="307"/>
        <v>588000</v>
      </c>
      <c r="AF4720" t="s">
        <v>33</v>
      </c>
      <c r="AG4720">
        <v>1</v>
      </c>
      <c r="AH4720" t="s">
        <v>46</v>
      </c>
      <c r="AI4720">
        <v>0.86699999999999999</v>
      </c>
      <c r="AJ4720">
        <v>2626.6279190782502</v>
      </c>
      <c r="AK4720">
        <f t="shared" si="308"/>
        <v>656656.9797695626</v>
      </c>
      <c r="AL4720">
        <v>8717</v>
      </c>
      <c r="AM4720">
        <f t="shared" si="309"/>
        <v>0.9627788822619836</v>
      </c>
      <c r="AN4720">
        <v>2264.0478167314459</v>
      </c>
      <c r="AO4720">
        <f t="shared" si="310"/>
        <v>566011.95418286149</v>
      </c>
      <c r="AP4720">
        <v>86</v>
      </c>
      <c r="AQ4720">
        <v>15.96</v>
      </c>
    </row>
    <row r="4721" spans="1:43" x14ac:dyDescent="0.2">
      <c r="A4721" t="s">
        <v>157</v>
      </c>
      <c r="B4721" t="s">
        <v>10</v>
      </c>
      <c r="C4721" t="s">
        <v>53</v>
      </c>
      <c r="E4721">
        <v>1</v>
      </c>
      <c r="F4721" t="s">
        <v>163</v>
      </c>
      <c r="K4721" t="s">
        <v>165</v>
      </c>
      <c r="L4721" t="s">
        <v>8</v>
      </c>
      <c r="M4721" t="s">
        <v>4</v>
      </c>
      <c r="N4721">
        <v>3850183.7</v>
      </c>
      <c r="O4721" t="s">
        <v>50</v>
      </c>
      <c r="P4721">
        <v>5</v>
      </c>
      <c r="Q4721">
        <v>31</v>
      </c>
      <c r="R4721" t="s">
        <v>9</v>
      </c>
      <c r="S4721">
        <v>5</v>
      </c>
      <c r="T4721" t="s">
        <v>23</v>
      </c>
      <c r="U4721" t="s">
        <v>9</v>
      </c>
      <c r="V4721">
        <v>200.3</v>
      </c>
      <c r="W4721">
        <v>15.95</v>
      </c>
      <c r="X4721">
        <v>9054</v>
      </c>
      <c r="Y4721">
        <v>2352</v>
      </c>
      <c r="Z4721">
        <f t="shared" si="307"/>
        <v>588000</v>
      </c>
      <c r="AF4721" t="s">
        <v>33</v>
      </c>
      <c r="AG4721">
        <v>1</v>
      </c>
      <c r="AH4721" t="s">
        <v>46</v>
      </c>
      <c r="AI4721">
        <v>0.86699999999999999</v>
      </c>
      <c r="AJ4721">
        <v>2626.6279190782502</v>
      </c>
      <c r="AK4721">
        <f t="shared" si="308"/>
        <v>656656.9797695626</v>
      </c>
      <c r="AL4721">
        <v>8717</v>
      </c>
      <c r="AM4721">
        <f t="shared" si="309"/>
        <v>0.9627788822619836</v>
      </c>
      <c r="AN4721">
        <v>2264.0478167314459</v>
      </c>
      <c r="AO4721">
        <f t="shared" si="310"/>
        <v>566011.95418286149</v>
      </c>
      <c r="AP4721">
        <v>86</v>
      </c>
      <c r="AQ4721">
        <v>15.96</v>
      </c>
    </row>
    <row r="4722" spans="1:43" x14ac:dyDescent="0.2">
      <c r="A4722" t="s">
        <v>157</v>
      </c>
      <c r="B4722" t="s">
        <v>10</v>
      </c>
      <c r="C4722" t="s">
        <v>53</v>
      </c>
      <c r="E4722">
        <v>1</v>
      </c>
      <c r="F4722" t="s">
        <v>163</v>
      </c>
      <c r="K4722" t="s">
        <v>165</v>
      </c>
      <c r="L4722" t="s">
        <v>8</v>
      </c>
      <c r="M4722" t="s">
        <v>4</v>
      </c>
      <c r="N4722">
        <v>3850183.7</v>
      </c>
      <c r="O4722" t="s">
        <v>50</v>
      </c>
      <c r="P4722">
        <v>5</v>
      </c>
      <c r="Q4722">
        <v>31</v>
      </c>
      <c r="R4722" t="s">
        <v>9</v>
      </c>
      <c r="S4722">
        <v>5</v>
      </c>
      <c r="T4722" t="s">
        <v>23</v>
      </c>
      <c r="U4722" t="s">
        <v>9</v>
      </c>
      <c r="V4722">
        <v>200.3</v>
      </c>
      <c r="W4722">
        <v>15.95</v>
      </c>
      <c r="X4722">
        <v>9054</v>
      </c>
      <c r="Y4722">
        <v>2352</v>
      </c>
      <c r="Z4722">
        <f t="shared" si="307"/>
        <v>588000</v>
      </c>
      <c r="AB4722" t="s">
        <v>8</v>
      </c>
      <c r="AC4722" s="7" t="s">
        <v>101</v>
      </c>
      <c r="AD4722" t="s">
        <v>8</v>
      </c>
      <c r="AF4722" t="s">
        <v>33</v>
      </c>
      <c r="AG4722">
        <v>1</v>
      </c>
      <c r="AH4722" t="s">
        <v>46</v>
      </c>
      <c r="AI4722">
        <v>0.86699999999999999</v>
      </c>
      <c r="AJ4722">
        <v>2626.6279190782502</v>
      </c>
      <c r="AK4722">
        <f t="shared" si="308"/>
        <v>656656.9797695626</v>
      </c>
      <c r="AL4722">
        <v>8717</v>
      </c>
      <c r="AM4722">
        <f t="shared" si="309"/>
        <v>0.9627788822619836</v>
      </c>
      <c r="AN4722">
        <v>2264.0478167314459</v>
      </c>
      <c r="AO4722">
        <f t="shared" si="310"/>
        <v>566011.95418286149</v>
      </c>
      <c r="AP4722">
        <v>86</v>
      </c>
      <c r="AQ4722">
        <v>15.96</v>
      </c>
    </row>
    <row r="4723" spans="1:43" x14ac:dyDescent="0.2">
      <c r="A4723" t="s">
        <v>157</v>
      </c>
      <c r="B4723" t="s">
        <v>10</v>
      </c>
      <c r="C4723" t="s">
        <v>53</v>
      </c>
      <c r="E4723">
        <v>1</v>
      </c>
      <c r="F4723" t="s">
        <v>163</v>
      </c>
      <c r="K4723" t="s">
        <v>165</v>
      </c>
      <c r="L4723" t="s">
        <v>8</v>
      </c>
      <c r="M4723" t="s">
        <v>4</v>
      </c>
      <c r="N4723">
        <v>3850183.7</v>
      </c>
      <c r="O4723" t="s">
        <v>50</v>
      </c>
      <c r="P4723">
        <v>5</v>
      </c>
      <c r="Q4723">
        <v>31</v>
      </c>
      <c r="R4723" t="s">
        <v>9</v>
      </c>
      <c r="S4723">
        <v>5</v>
      </c>
      <c r="T4723" t="s">
        <v>23</v>
      </c>
      <c r="U4723" t="s">
        <v>9</v>
      </c>
      <c r="V4723">
        <v>200.3</v>
      </c>
      <c r="W4723">
        <v>15.95</v>
      </c>
      <c r="X4723">
        <v>9054</v>
      </c>
      <c r="Y4723">
        <v>2352</v>
      </c>
      <c r="Z4723">
        <f t="shared" si="307"/>
        <v>588000</v>
      </c>
      <c r="AF4723" t="s">
        <v>33</v>
      </c>
      <c r="AG4723">
        <v>1</v>
      </c>
      <c r="AH4723" t="s">
        <v>47</v>
      </c>
      <c r="AI4723">
        <v>0.86699999999999999</v>
      </c>
      <c r="AJ4723">
        <v>2626.6279190782502</v>
      </c>
      <c r="AK4723">
        <f t="shared" si="308"/>
        <v>656656.9797695626</v>
      </c>
      <c r="AL4723">
        <v>8717</v>
      </c>
      <c r="AM4723">
        <f t="shared" si="309"/>
        <v>0.9627788822619836</v>
      </c>
      <c r="AN4723">
        <v>2264.0478167314459</v>
      </c>
      <c r="AO4723">
        <f t="shared" si="310"/>
        <v>566011.95418286149</v>
      </c>
      <c r="AP4723">
        <v>86</v>
      </c>
      <c r="AQ4723">
        <v>15.96</v>
      </c>
    </row>
    <row r="4724" spans="1:43" x14ac:dyDescent="0.2">
      <c r="A4724" t="s">
        <v>157</v>
      </c>
      <c r="B4724" t="s">
        <v>10</v>
      </c>
      <c r="C4724" t="s">
        <v>53</v>
      </c>
      <c r="E4724">
        <v>1</v>
      </c>
      <c r="F4724" t="s">
        <v>163</v>
      </c>
      <c r="K4724" t="s">
        <v>165</v>
      </c>
      <c r="L4724" t="s">
        <v>8</v>
      </c>
      <c r="M4724" t="s">
        <v>4</v>
      </c>
      <c r="N4724">
        <v>3850183.7</v>
      </c>
      <c r="O4724" t="s">
        <v>50</v>
      </c>
      <c r="P4724">
        <v>5</v>
      </c>
      <c r="Q4724">
        <v>31</v>
      </c>
      <c r="R4724" t="s">
        <v>9</v>
      </c>
      <c r="S4724">
        <v>5</v>
      </c>
      <c r="T4724" t="s">
        <v>23</v>
      </c>
      <c r="U4724" t="s">
        <v>9</v>
      </c>
      <c r="V4724">
        <v>200.3</v>
      </c>
      <c r="W4724">
        <v>15.95</v>
      </c>
      <c r="X4724">
        <v>9054</v>
      </c>
      <c r="Y4724">
        <v>2352</v>
      </c>
      <c r="Z4724">
        <f t="shared" si="307"/>
        <v>588000</v>
      </c>
      <c r="AF4724" t="s">
        <v>33</v>
      </c>
      <c r="AG4724">
        <v>1</v>
      </c>
      <c r="AH4724" t="s">
        <v>47</v>
      </c>
      <c r="AI4724">
        <v>0.86699999999999999</v>
      </c>
      <c r="AJ4724">
        <v>2626.6279190782502</v>
      </c>
      <c r="AK4724">
        <f t="shared" si="308"/>
        <v>656656.9797695626</v>
      </c>
      <c r="AL4724">
        <v>8717</v>
      </c>
      <c r="AM4724">
        <f t="shared" si="309"/>
        <v>0.9627788822619836</v>
      </c>
      <c r="AN4724">
        <v>2264.0478167314459</v>
      </c>
      <c r="AO4724">
        <f t="shared" si="310"/>
        <v>566011.95418286149</v>
      </c>
      <c r="AP4724">
        <v>86</v>
      </c>
      <c r="AQ4724">
        <v>15.96</v>
      </c>
    </row>
    <row r="4725" spans="1:43" x14ac:dyDescent="0.2">
      <c r="A4725" t="s">
        <v>157</v>
      </c>
      <c r="B4725" t="s">
        <v>10</v>
      </c>
      <c r="C4725" t="s">
        <v>53</v>
      </c>
      <c r="E4725">
        <v>1</v>
      </c>
      <c r="F4725" t="s">
        <v>163</v>
      </c>
      <c r="K4725" t="s">
        <v>165</v>
      </c>
      <c r="L4725" t="s">
        <v>8</v>
      </c>
      <c r="M4725" t="s">
        <v>4</v>
      </c>
      <c r="N4725">
        <v>3850183.7</v>
      </c>
      <c r="O4725" t="s">
        <v>50</v>
      </c>
      <c r="P4725">
        <v>5</v>
      </c>
      <c r="Q4725">
        <v>31</v>
      </c>
      <c r="R4725" t="s">
        <v>9</v>
      </c>
      <c r="S4725">
        <v>5</v>
      </c>
      <c r="T4725" t="s">
        <v>23</v>
      </c>
      <c r="U4725" t="s">
        <v>9</v>
      </c>
      <c r="V4725">
        <v>200.3</v>
      </c>
      <c r="W4725">
        <v>15.95</v>
      </c>
      <c r="X4725">
        <v>9054</v>
      </c>
      <c r="Y4725">
        <v>2352</v>
      </c>
      <c r="Z4725">
        <f t="shared" si="307"/>
        <v>588000</v>
      </c>
      <c r="AB4725" t="s">
        <v>8</v>
      </c>
      <c r="AC4725" s="7" t="s">
        <v>101</v>
      </c>
      <c r="AD4725" t="s">
        <v>8</v>
      </c>
      <c r="AF4725" t="s">
        <v>33</v>
      </c>
      <c r="AG4725">
        <v>1</v>
      </c>
      <c r="AH4725" t="s">
        <v>47</v>
      </c>
      <c r="AI4725">
        <v>0.86699999999999999</v>
      </c>
      <c r="AJ4725">
        <v>2626.6279190782502</v>
      </c>
      <c r="AK4725">
        <f t="shared" si="308"/>
        <v>656656.9797695626</v>
      </c>
      <c r="AL4725">
        <v>8717</v>
      </c>
      <c r="AM4725">
        <f t="shared" si="309"/>
        <v>0.9627788822619836</v>
      </c>
      <c r="AN4725">
        <v>2264.0478167314459</v>
      </c>
      <c r="AO4725">
        <f t="shared" si="310"/>
        <v>566011.95418286149</v>
      </c>
      <c r="AP4725">
        <v>86</v>
      </c>
      <c r="AQ4725">
        <v>15.96</v>
      </c>
    </row>
    <row r="4726" spans="1:43" x14ac:dyDescent="0.2">
      <c r="A4726" t="s">
        <v>157</v>
      </c>
      <c r="B4726" t="s">
        <v>10</v>
      </c>
      <c r="C4726" t="s">
        <v>53</v>
      </c>
      <c r="E4726">
        <v>1</v>
      </c>
      <c r="F4726" t="s">
        <v>163</v>
      </c>
      <c r="K4726" t="s">
        <v>165</v>
      </c>
      <c r="L4726" t="s">
        <v>8</v>
      </c>
      <c r="M4726" t="s">
        <v>4</v>
      </c>
      <c r="N4726">
        <v>3850183.7</v>
      </c>
      <c r="O4726" t="s">
        <v>50</v>
      </c>
      <c r="P4726">
        <v>5</v>
      </c>
      <c r="Q4726">
        <v>31</v>
      </c>
      <c r="R4726" t="s">
        <v>9</v>
      </c>
      <c r="S4726">
        <v>5</v>
      </c>
      <c r="T4726" t="s">
        <v>23</v>
      </c>
      <c r="U4726" t="s">
        <v>9</v>
      </c>
      <c r="V4726">
        <v>200.3</v>
      </c>
      <c r="W4726">
        <v>15.95</v>
      </c>
      <c r="X4726">
        <v>9054</v>
      </c>
      <c r="Y4726">
        <v>2352</v>
      </c>
      <c r="Z4726">
        <f t="shared" si="307"/>
        <v>588000</v>
      </c>
      <c r="AB4726" t="s">
        <v>8</v>
      </c>
      <c r="AC4726" s="7" t="s">
        <v>101</v>
      </c>
      <c r="AD4726" t="s">
        <v>8</v>
      </c>
      <c r="AF4726" t="s">
        <v>33</v>
      </c>
      <c r="AG4726">
        <v>1</v>
      </c>
      <c r="AH4726" t="s">
        <v>46</v>
      </c>
      <c r="AI4726">
        <v>0.86699999999999999</v>
      </c>
      <c r="AJ4726">
        <v>2626.6279190782502</v>
      </c>
      <c r="AK4726">
        <f t="shared" si="308"/>
        <v>656656.9797695626</v>
      </c>
      <c r="AL4726">
        <v>8717</v>
      </c>
      <c r="AM4726">
        <f t="shared" si="309"/>
        <v>0.9627788822619836</v>
      </c>
      <c r="AN4726">
        <v>2264.0478167314459</v>
      </c>
      <c r="AO4726">
        <f t="shared" si="310"/>
        <v>566011.95418286149</v>
      </c>
      <c r="AP4726">
        <v>86</v>
      </c>
      <c r="AQ4726">
        <v>15.96</v>
      </c>
    </row>
    <row r="4727" spans="1:43" x14ac:dyDescent="0.2">
      <c r="A4727" t="s">
        <v>157</v>
      </c>
      <c r="B4727" t="s">
        <v>10</v>
      </c>
      <c r="C4727" t="s">
        <v>53</v>
      </c>
      <c r="E4727">
        <v>1</v>
      </c>
      <c r="F4727" t="s">
        <v>163</v>
      </c>
      <c r="K4727" t="s">
        <v>165</v>
      </c>
      <c r="L4727" t="s">
        <v>8</v>
      </c>
      <c r="M4727" t="s">
        <v>4</v>
      </c>
      <c r="N4727">
        <v>3850183.7</v>
      </c>
      <c r="O4727" t="s">
        <v>50</v>
      </c>
      <c r="P4727">
        <v>5</v>
      </c>
      <c r="Q4727">
        <v>31</v>
      </c>
      <c r="R4727" t="s">
        <v>9</v>
      </c>
      <c r="S4727">
        <v>5</v>
      </c>
      <c r="T4727" t="s">
        <v>23</v>
      </c>
      <c r="U4727" t="s">
        <v>9</v>
      </c>
      <c r="V4727">
        <v>200.3</v>
      </c>
      <c r="W4727">
        <v>15.95</v>
      </c>
      <c r="X4727">
        <v>9054</v>
      </c>
      <c r="Y4727">
        <v>2352</v>
      </c>
      <c r="Z4727">
        <f t="shared" si="307"/>
        <v>588000</v>
      </c>
      <c r="AB4727" t="s">
        <v>8</v>
      </c>
      <c r="AC4727" t="s">
        <v>8</v>
      </c>
      <c r="AD4727" t="s">
        <v>8</v>
      </c>
      <c r="AF4727" t="s">
        <v>33</v>
      </c>
      <c r="AG4727">
        <v>1</v>
      </c>
      <c r="AH4727" t="s">
        <v>46</v>
      </c>
      <c r="AI4727">
        <v>0.86699999999999999</v>
      </c>
      <c r="AJ4727">
        <v>2626.6279190782502</v>
      </c>
      <c r="AK4727">
        <f t="shared" si="308"/>
        <v>656656.9797695626</v>
      </c>
      <c r="AL4727">
        <v>8717</v>
      </c>
      <c r="AM4727">
        <f t="shared" si="309"/>
        <v>0.9627788822619836</v>
      </c>
      <c r="AN4727">
        <v>2264.0478167314459</v>
      </c>
      <c r="AO4727">
        <f t="shared" si="310"/>
        <v>566011.95418286149</v>
      </c>
      <c r="AP4727">
        <v>86</v>
      </c>
      <c r="AQ4727">
        <v>15.96</v>
      </c>
    </row>
    <row r="4728" spans="1:43" x14ac:dyDescent="0.2">
      <c r="A4728" t="s">
        <v>157</v>
      </c>
      <c r="B4728" t="s">
        <v>10</v>
      </c>
      <c r="C4728" t="s">
        <v>53</v>
      </c>
      <c r="E4728">
        <v>1</v>
      </c>
      <c r="F4728" t="s">
        <v>163</v>
      </c>
      <c r="K4728" t="s">
        <v>165</v>
      </c>
      <c r="L4728" t="s">
        <v>8</v>
      </c>
      <c r="M4728" t="s">
        <v>4</v>
      </c>
      <c r="N4728">
        <v>3850183.7</v>
      </c>
      <c r="O4728" t="s">
        <v>50</v>
      </c>
      <c r="P4728">
        <v>5</v>
      </c>
      <c r="Q4728">
        <v>31</v>
      </c>
      <c r="R4728" t="s">
        <v>9</v>
      </c>
      <c r="S4728">
        <v>5</v>
      </c>
      <c r="T4728" t="s">
        <v>23</v>
      </c>
      <c r="U4728" t="s">
        <v>9</v>
      </c>
      <c r="V4728">
        <v>200.3</v>
      </c>
      <c r="W4728">
        <v>15.95</v>
      </c>
      <c r="X4728">
        <v>9054</v>
      </c>
      <c r="Y4728">
        <v>2352</v>
      </c>
      <c r="Z4728">
        <f t="shared" si="307"/>
        <v>588000</v>
      </c>
      <c r="AB4728" t="s">
        <v>8</v>
      </c>
      <c r="AC4728" s="7" t="s">
        <v>101</v>
      </c>
      <c r="AD4728" t="s">
        <v>8</v>
      </c>
      <c r="AF4728" t="s">
        <v>33</v>
      </c>
      <c r="AG4728">
        <v>1</v>
      </c>
      <c r="AH4728" t="s">
        <v>46</v>
      </c>
      <c r="AI4728">
        <v>0.86699999999999999</v>
      </c>
      <c r="AJ4728">
        <v>2626.6279190782502</v>
      </c>
      <c r="AK4728">
        <f t="shared" si="308"/>
        <v>656656.9797695626</v>
      </c>
      <c r="AL4728">
        <v>8717</v>
      </c>
      <c r="AM4728">
        <f t="shared" si="309"/>
        <v>0.9627788822619836</v>
      </c>
      <c r="AN4728">
        <v>2264.0478167314459</v>
      </c>
      <c r="AO4728">
        <f t="shared" si="310"/>
        <v>566011.95418286149</v>
      </c>
      <c r="AP4728">
        <v>86</v>
      </c>
      <c r="AQ4728">
        <v>15.96</v>
      </c>
    </row>
    <row r="4729" spans="1:43" x14ac:dyDescent="0.2">
      <c r="A4729" t="s">
        <v>157</v>
      </c>
      <c r="B4729" t="s">
        <v>10</v>
      </c>
      <c r="C4729" t="s">
        <v>53</v>
      </c>
      <c r="E4729">
        <v>1</v>
      </c>
      <c r="F4729" t="s">
        <v>163</v>
      </c>
      <c r="K4729" t="s">
        <v>165</v>
      </c>
      <c r="L4729" t="s">
        <v>8</v>
      </c>
      <c r="M4729" t="s">
        <v>4</v>
      </c>
      <c r="N4729">
        <v>3850183.7</v>
      </c>
      <c r="O4729" t="s">
        <v>50</v>
      </c>
      <c r="P4729">
        <v>5</v>
      </c>
      <c r="Q4729">
        <v>31</v>
      </c>
      <c r="R4729" t="s">
        <v>9</v>
      </c>
      <c r="S4729">
        <v>5</v>
      </c>
      <c r="T4729" t="s">
        <v>23</v>
      </c>
      <c r="U4729" t="s">
        <v>9</v>
      </c>
      <c r="V4729">
        <v>200.3</v>
      </c>
      <c r="W4729">
        <v>15.95</v>
      </c>
      <c r="X4729">
        <v>9054</v>
      </c>
      <c r="Y4729">
        <v>2352</v>
      </c>
      <c r="Z4729">
        <f t="shared" si="307"/>
        <v>588000</v>
      </c>
      <c r="AB4729" t="s">
        <v>8</v>
      </c>
      <c r="AC4729" s="7" t="s">
        <v>101</v>
      </c>
      <c r="AD4729" t="s">
        <v>8</v>
      </c>
      <c r="AF4729" t="s">
        <v>33</v>
      </c>
      <c r="AG4729">
        <v>1</v>
      </c>
      <c r="AH4729" t="s">
        <v>47</v>
      </c>
      <c r="AI4729">
        <v>0.86699999999999999</v>
      </c>
      <c r="AJ4729">
        <v>2626.6279190782502</v>
      </c>
      <c r="AK4729">
        <f t="shared" si="308"/>
        <v>656656.9797695626</v>
      </c>
      <c r="AL4729">
        <v>8717</v>
      </c>
      <c r="AM4729">
        <f t="shared" si="309"/>
        <v>0.9627788822619836</v>
      </c>
      <c r="AN4729">
        <v>2264.0478167314459</v>
      </c>
      <c r="AO4729">
        <f t="shared" si="310"/>
        <v>566011.95418286149</v>
      </c>
      <c r="AP4729">
        <v>86</v>
      </c>
      <c r="AQ4729">
        <v>15.96</v>
      </c>
    </row>
    <row r="4730" spans="1:43" x14ac:dyDescent="0.2">
      <c r="A4730" t="s">
        <v>157</v>
      </c>
      <c r="B4730" t="s">
        <v>10</v>
      </c>
      <c r="C4730" t="s">
        <v>53</v>
      </c>
      <c r="E4730">
        <v>1</v>
      </c>
      <c r="F4730" t="s">
        <v>163</v>
      </c>
      <c r="K4730" t="s">
        <v>165</v>
      </c>
      <c r="L4730" t="s">
        <v>8</v>
      </c>
      <c r="M4730" t="s">
        <v>4</v>
      </c>
      <c r="N4730">
        <v>3850183.7</v>
      </c>
      <c r="O4730" t="s">
        <v>50</v>
      </c>
      <c r="P4730">
        <v>5</v>
      </c>
      <c r="Q4730">
        <v>31</v>
      </c>
      <c r="R4730" t="s">
        <v>9</v>
      </c>
      <c r="S4730">
        <v>5</v>
      </c>
      <c r="T4730" t="s">
        <v>23</v>
      </c>
      <c r="U4730" t="s">
        <v>9</v>
      </c>
      <c r="V4730">
        <v>200.3</v>
      </c>
      <c r="W4730">
        <v>15.95</v>
      </c>
      <c r="X4730">
        <v>9054</v>
      </c>
      <c r="Y4730">
        <v>2352</v>
      </c>
      <c r="Z4730">
        <f t="shared" si="307"/>
        <v>588000</v>
      </c>
      <c r="AB4730" t="s">
        <v>8</v>
      </c>
      <c r="AC4730" t="s">
        <v>8</v>
      </c>
      <c r="AD4730" t="s">
        <v>8</v>
      </c>
      <c r="AF4730" t="s">
        <v>33</v>
      </c>
      <c r="AG4730">
        <v>1</v>
      </c>
      <c r="AH4730" t="s">
        <v>46</v>
      </c>
      <c r="AI4730">
        <v>0.86699999999999999</v>
      </c>
      <c r="AJ4730">
        <v>2626.6279190782502</v>
      </c>
      <c r="AK4730">
        <f t="shared" si="308"/>
        <v>656656.9797695626</v>
      </c>
      <c r="AL4730">
        <v>8717</v>
      </c>
      <c r="AM4730">
        <f t="shared" si="309"/>
        <v>0.9627788822619836</v>
      </c>
      <c r="AN4730">
        <v>2264.0478167314459</v>
      </c>
      <c r="AO4730">
        <f t="shared" si="310"/>
        <v>566011.95418286149</v>
      </c>
      <c r="AP4730">
        <v>86</v>
      </c>
      <c r="AQ4730">
        <v>15.96</v>
      </c>
    </row>
    <row r="4731" spans="1:43" x14ac:dyDescent="0.2">
      <c r="A4731" t="s">
        <v>157</v>
      </c>
      <c r="B4731" t="s">
        <v>10</v>
      </c>
      <c r="C4731" t="s">
        <v>53</v>
      </c>
      <c r="E4731">
        <v>1</v>
      </c>
      <c r="F4731" t="s">
        <v>163</v>
      </c>
      <c r="K4731" t="s">
        <v>165</v>
      </c>
      <c r="L4731" t="s">
        <v>8</v>
      </c>
      <c r="M4731" t="s">
        <v>4</v>
      </c>
      <c r="N4731">
        <v>3850183.7</v>
      </c>
      <c r="O4731" t="s">
        <v>50</v>
      </c>
      <c r="P4731">
        <v>5</v>
      </c>
      <c r="Q4731">
        <v>31</v>
      </c>
      <c r="R4731" t="s">
        <v>9</v>
      </c>
      <c r="S4731">
        <v>5</v>
      </c>
      <c r="T4731" t="s">
        <v>23</v>
      </c>
      <c r="U4731" t="s">
        <v>9</v>
      </c>
      <c r="V4731">
        <v>200.3</v>
      </c>
      <c r="W4731">
        <v>15.95</v>
      </c>
      <c r="X4731">
        <v>9054</v>
      </c>
      <c r="Y4731">
        <v>2352</v>
      </c>
      <c r="Z4731">
        <f t="shared" si="307"/>
        <v>588000</v>
      </c>
      <c r="AB4731" t="s">
        <v>8</v>
      </c>
      <c r="AC4731" s="7" t="s">
        <v>101</v>
      </c>
      <c r="AD4731" t="s">
        <v>8</v>
      </c>
      <c r="AF4731" t="s">
        <v>33</v>
      </c>
      <c r="AG4731">
        <v>1</v>
      </c>
      <c r="AH4731" t="s">
        <v>47</v>
      </c>
      <c r="AI4731">
        <v>0.86699999999999999</v>
      </c>
      <c r="AJ4731">
        <v>2626.6279190782502</v>
      </c>
      <c r="AK4731">
        <f t="shared" si="308"/>
        <v>656656.9797695626</v>
      </c>
      <c r="AL4731">
        <v>8717</v>
      </c>
      <c r="AM4731">
        <f t="shared" si="309"/>
        <v>0.9627788822619836</v>
      </c>
      <c r="AN4731">
        <v>2264.0478167314459</v>
      </c>
      <c r="AO4731">
        <f t="shared" si="310"/>
        <v>566011.95418286149</v>
      </c>
      <c r="AP4731">
        <v>86</v>
      </c>
      <c r="AQ4731">
        <v>15.96</v>
      </c>
    </row>
    <row r="4732" spans="1:43" x14ac:dyDescent="0.2">
      <c r="A4732" t="s">
        <v>157</v>
      </c>
      <c r="B4732" t="s">
        <v>10</v>
      </c>
      <c r="C4732" t="s">
        <v>53</v>
      </c>
      <c r="E4732">
        <v>1</v>
      </c>
      <c r="F4732" t="s">
        <v>163</v>
      </c>
      <c r="K4732" t="s">
        <v>165</v>
      </c>
      <c r="L4732" t="s">
        <v>8</v>
      </c>
      <c r="M4732" t="s">
        <v>4</v>
      </c>
      <c r="N4732">
        <v>3850183.7</v>
      </c>
      <c r="O4732" t="s">
        <v>50</v>
      </c>
      <c r="P4732">
        <v>5</v>
      </c>
      <c r="Q4732">
        <v>31</v>
      </c>
      <c r="R4732" t="s">
        <v>9</v>
      </c>
      <c r="S4732">
        <v>5</v>
      </c>
      <c r="T4732" t="s">
        <v>23</v>
      </c>
      <c r="U4732" t="s">
        <v>9</v>
      </c>
      <c r="V4732">
        <v>200.3</v>
      </c>
      <c r="W4732">
        <v>15.95</v>
      </c>
      <c r="X4732">
        <v>9054</v>
      </c>
      <c r="Y4732">
        <v>2352</v>
      </c>
      <c r="Z4732">
        <f t="shared" si="307"/>
        <v>588000</v>
      </c>
      <c r="AF4732" t="s">
        <v>33</v>
      </c>
      <c r="AG4732">
        <v>1</v>
      </c>
      <c r="AH4732" t="s">
        <v>47</v>
      </c>
      <c r="AI4732">
        <v>0.86699999999999999</v>
      </c>
      <c r="AJ4732">
        <v>2626.6279190782502</v>
      </c>
      <c r="AK4732">
        <f t="shared" si="308"/>
        <v>656656.9797695626</v>
      </c>
      <c r="AL4732">
        <v>8717</v>
      </c>
      <c r="AM4732">
        <f t="shared" si="309"/>
        <v>0.9627788822619836</v>
      </c>
      <c r="AN4732">
        <v>2264.0478167314459</v>
      </c>
      <c r="AO4732">
        <f t="shared" si="310"/>
        <v>566011.95418286149</v>
      </c>
      <c r="AP4732">
        <v>86</v>
      </c>
      <c r="AQ4732">
        <v>15.96</v>
      </c>
    </row>
    <row r="4733" spans="1:43" x14ac:dyDescent="0.2">
      <c r="A4733" t="s">
        <v>157</v>
      </c>
      <c r="B4733" t="s">
        <v>10</v>
      </c>
      <c r="C4733" t="s">
        <v>53</v>
      </c>
      <c r="E4733">
        <v>1</v>
      </c>
      <c r="F4733" t="s">
        <v>163</v>
      </c>
      <c r="K4733" t="s">
        <v>165</v>
      </c>
      <c r="L4733" t="s">
        <v>8</v>
      </c>
      <c r="M4733" t="s">
        <v>4</v>
      </c>
      <c r="N4733">
        <v>3850183.7</v>
      </c>
      <c r="O4733" t="s">
        <v>50</v>
      </c>
      <c r="P4733">
        <v>5</v>
      </c>
      <c r="Q4733">
        <v>31</v>
      </c>
      <c r="R4733" t="s">
        <v>9</v>
      </c>
      <c r="S4733">
        <v>5</v>
      </c>
      <c r="T4733" t="s">
        <v>23</v>
      </c>
      <c r="U4733" t="s">
        <v>9</v>
      </c>
      <c r="V4733">
        <v>200.3</v>
      </c>
      <c r="W4733">
        <v>15.95</v>
      </c>
      <c r="X4733">
        <v>9054</v>
      </c>
      <c r="Y4733">
        <v>2352</v>
      </c>
      <c r="Z4733">
        <f t="shared" si="307"/>
        <v>588000</v>
      </c>
      <c r="AF4733" t="s">
        <v>33</v>
      </c>
      <c r="AG4733">
        <v>1</v>
      </c>
      <c r="AH4733" t="s">
        <v>46</v>
      </c>
      <c r="AI4733">
        <v>0.86699999999999999</v>
      </c>
      <c r="AJ4733">
        <v>2626.6279190782502</v>
      </c>
      <c r="AK4733">
        <f t="shared" si="308"/>
        <v>656656.9797695626</v>
      </c>
      <c r="AL4733">
        <v>8717</v>
      </c>
      <c r="AM4733">
        <f t="shared" si="309"/>
        <v>0.9627788822619836</v>
      </c>
      <c r="AN4733">
        <v>2264.0478167314459</v>
      </c>
      <c r="AO4733">
        <f t="shared" si="310"/>
        <v>566011.95418286149</v>
      </c>
      <c r="AP4733">
        <v>86</v>
      </c>
      <c r="AQ4733">
        <v>15.96</v>
      </c>
    </row>
    <row r="4734" spans="1:43" x14ac:dyDescent="0.2">
      <c r="A4734" t="s">
        <v>157</v>
      </c>
      <c r="B4734" t="s">
        <v>10</v>
      </c>
      <c r="C4734" t="s">
        <v>53</v>
      </c>
      <c r="E4734">
        <v>1</v>
      </c>
      <c r="F4734" t="s">
        <v>163</v>
      </c>
      <c r="K4734" t="s">
        <v>165</v>
      </c>
      <c r="L4734" t="s">
        <v>8</v>
      </c>
      <c r="M4734" t="s">
        <v>4</v>
      </c>
      <c r="N4734">
        <v>3850183.7</v>
      </c>
      <c r="O4734" t="s">
        <v>50</v>
      </c>
      <c r="P4734">
        <v>5</v>
      </c>
      <c r="Q4734">
        <v>31</v>
      </c>
      <c r="R4734" t="s">
        <v>9</v>
      </c>
      <c r="S4734">
        <v>5</v>
      </c>
      <c r="T4734" t="s">
        <v>23</v>
      </c>
      <c r="U4734" t="s">
        <v>9</v>
      </c>
      <c r="V4734">
        <v>200.3</v>
      </c>
      <c r="W4734">
        <v>15.95</v>
      </c>
      <c r="X4734">
        <v>9054</v>
      </c>
      <c r="Y4734">
        <v>2352</v>
      </c>
      <c r="Z4734">
        <f t="shared" si="307"/>
        <v>588000</v>
      </c>
      <c r="AF4734" t="s">
        <v>33</v>
      </c>
      <c r="AG4734">
        <v>1</v>
      </c>
      <c r="AH4734" t="s">
        <v>46</v>
      </c>
      <c r="AI4734">
        <v>0.86699999999999999</v>
      </c>
      <c r="AJ4734">
        <v>2626.6279190782502</v>
      </c>
      <c r="AK4734">
        <f t="shared" si="308"/>
        <v>656656.9797695626</v>
      </c>
      <c r="AL4734">
        <v>8717</v>
      </c>
      <c r="AM4734">
        <f t="shared" si="309"/>
        <v>0.9627788822619836</v>
      </c>
      <c r="AN4734">
        <v>2264.0478167314459</v>
      </c>
      <c r="AO4734">
        <f t="shared" si="310"/>
        <v>566011.95418286149</v>
      </c>
      <c r="AP4734">
        <v>86</v>
      </c>
      <c r="AQ4734">
        <v>15.96</v>
      </c>
    </row>
    <row r="4735" spans="1:43" x14ac:dyDescent="0.2">
      <c r="A4735" t="s">
        <v>157</v>
      </c>
      <c r="B4735" t="s">
        <v>10</v>
      </c>
      <c r="C4735" t="s">
        <v>53</v>
      </c>
      <c r="E4735">
        <v>1</v>
      </c>
      <c r="F4735" t="s">
        <v>163</v>
      </c>
      <c r="K4735" t="s">
        <v>165</v>
      </c>
      <c r="L4735" t="s">
        <v>8</v>
      </c>
      <c r="M4735" t="s">
        <v>4</v>
      </c>
      <c r="N4735">
        <v>3850183.7</v>
      </c>
      <c r="O4735" t="s">
        <v>50</v>
      </c>
      <c r="P4735">
        <v>5</v>
      </c>
      <c r="Q4735">
        <v>31</v>
      </c>
      <c r="R4735" t="s">
        <v>9</v>
      </c>
      <c r="S4735">
        <v>5</v>
      </c>
      <c r="T4735" t="s">
        <v>23</v>
      </c>
      <c r="U4735" t="s">
        <v>9</v>
      </c>
      <c r="V4735">
        <v>200.3</v>
      </c>
      <c r="W4735">
        <v>15.95</v>
      </c>
      <c r="X4735">
        <v>9054</v>
      </c>
      <c r="Y4735">
        <v>2352</v>
      </c>
      <c r="Z4735">
        <f t="shared" si="307"/>
        <v>588000</v>
      </c>
      <c r="AF4735" t="s">
        <v>33</v>
      </c>
      <c r="AG4735">
        <v>1</v>
      </c>
      <c r="AH4735" t="s">
        <v>46</v>
      </c>
      <c r="AI4735">
        <v>0.86699999999999999</v>
      </c>
      <c r="AJ4735">
        <v>2626.6279190782502</v>
      </c>
      <c r="AK4735">
        <f t="shared" si="308"/>
        <v>656656.9797695626</v>
      </c>
      <c r="AL4735">
        <v>8717</v>
      </c>
      <c r="AM4735">
        <f t="shared" si="309"/>
        <v>0.9627788822619836</v>
      </c>
      <c r="AN4735">
        <v>2264.0478167314459</v>
      </c>
      <c r="AO4735">
        <f t="shared" si="310"/>
        <v>566011.95418286149</v>
      </c>
      <c r="AP4735">
        <v>86</v>
      </c>
      <c r="AQ4735">
        <v>15.96</v>
      </c>
    </row>
    <row r="4736" spans="1:43" x14ac:dyDescent="0.2">
      <c r="A4736" t="s">
        <v>157</v>
      </c>
      <c r="B4736" t="s">
        <v>10</v>
      </c>
      <c r="C4736" t="s">
        <v>53</v>
      </c>
      <c r="E4736">
        <v>1</v>
      </c>
      <c r="F4736" t="s">
        <v>163</v>
      </c>
      <c r="K4736" t="s">
        <v>165</v>
      </c>
      <c r="L4736" t="s">
        <v>8</v>
      </c>
      <c r="M4736" t="s">
        <v>4</v>
      </c>
      <c r="N4736">
        <v>3850183.7</v>
      </c>
      <c r="O4736" t="s">
        <v>50</v>
      </c>
      <c r="P4736">
        <v>5</v>
      </c>
      <c r="Q4736">
        <v>31</v>
      </c>
      <c r="R4736" t="s">
        <v>9</v>
      </c>
      <c r="S4736">
        <v>5</v>
      </c>
      <c r="T4736" t="s">
        <v>23</v>
      </c>
      <c r="U4736" t="s">
        <v>9</v>
      </c>
      <c r="V4736">
        <v>200.3</v>
      </c>
      <c r="W4736">
        <v>15.95</v>
      </c>
      <c r="X4736">
        <v>9054</v>
      </c>
      <c r="Y4736">
        <v>2352</v>
      </c>
      <c r="Z4736">
        <f t="shared" si="307"/>
        <v>588000</v>
      </c>
      <c r="AB4736" t="s">
        <v>8</v>
      </c>
      <c r="AC4736" s="7" t="s">
        <v>101</v>
      </c>
      <c r="AD4736" t="s">
        <v>8</v>
      </c>
      <c r="AF4736" t="s">
        <v>33</v>
      </c>
      <c r="AG4736">
        <v>1</v>
      </c>
      <c r="AH4736" t="s">
        <v>46</v>
      </c>
      <c r="AI4736">
        <v>0.86699999999999999</v>
      </c>
      <c r="AJ4736">
        <v>2626.6279190782502</v>
      </c>
      <c r="AK4736">
        <f t="shared" si="308"/>
        <v>656656.9797695626</v>
      </c>
      <c r="AL4736">
        <v>8717</v>
      </c>
      <c r="AM4736">
        <f t="shared" si="309"/>
        <v>0.9627788822619836</v>
      </c>
      <c r="AN4736">
        <v>2264.0478167314459</v>
      </c>
      <c r="AO4736">
        <f t="shared" si="310"/>
        <v>566011.95418286149</v>
      </c>
      <c r="AP4736">
        <v>86</v>
      </c>
      <c r="AQ4736">
        <v>15.96</v>
      </c>
    </row>
    <row r="4737" spans="1:43" x14ac:dyDescent="0.2">
      <c r="A4737" t="s">
        <v>157</v>
      </c>
      <c r="B4737" t="s">
        <v>10</v>
      </c>
      <c r="C4737" t="s">
        <v>53</v>
      </c>
      <c r="E4737">
        <v>1</v>
      </c>
      <c r="F4737" t="s">
        <v>163</v>
      </c>
      <c r="K4737" t="s">
        <v>165</v>
      </c>
      <c r="L4737" t="s">
        <v>8</v>
      </c>
      <c r="M4737" t="s">
        <v>4</v>
      </c>
      <c r="N4737">
        <v>3850183.7</v>
      </c>
      <c r="O4737" t="s">
        <v>50</v>
      </c>
      <c r="P4737">
        <v>5</v>
      </c>
      <c r="Q4737">
        <v>31</v>
      </c>
      <c r="R4737" t="s">
        <v>9</v>
      </c>
      <c r="S4737">
        <v>5</v>
      </c>
      <c r="T4737" t="s">
        <v>23</v>
      </c>
      <c r="U4737" t="s">
        <v>9</v>
      </c>
      <c r="V4737">
        <v>200.3</v>
      </c>
      <c r="W4737">
        <v>15.95</v>
      </c>
      <c r="X4737">
        <v>9054</v>
      </c>
      <c r="Y4737">
        <v>2352</v>
      </c>
      <c r="Z4737">
        <f t="shared" si="307"/>
        <v>588000</v>
      </c>
      <c r="AB4737" t="s">
        <v>8</v>
      </c>
      <c r="AC4737" s="7" t="s">
        <v>101</v>
      </c>
      <c r="AD4737" t="s">
        <v>8</v>
      </c>
      <c r="AF4737" t="s">
        <v>33</v>
      </c>
      <c r="AG4737">
        <v>1</v>
      </c>
      <c r="AH4737" t="s">
        <v>46</v>
      </c>
      <c r="AI4737">
        <v>0.86699999999999999</v>
      </c>
      <c r="AJ4737">
        <v>2626.6279190782502</v>
      </c>
      <c r="AK4737">
        <f t="shared" si="308"/>
        <v>656656.9797695626</v>
      </c>
      <c r="AL4737">
        <v>8717</v>
      </c>
      <c r="AM4737">
        <f t="shared" si="309"/>
        <v>0.9627788822619836</v>
      </c>
      <c r="AN4737">
        <v>2264.0478167314459</v>
      </c>
      <c r="AO4737">
        <f t="shared" si="310"/>
        <v>566011.95418286149</v>
      </c>
      <c r="AP4737">
        <v>86</v>
      </c>
      <c r="AQ4737">
        <v>15.96</v>
      </c>
    </row>
    <row r="4738" spans="1:43" x14ac:dyDescent="0.2">
      <c r="A4738" t="s">
        <v>157</v>
      </c>
      <c r="B4738" t="s">
        <v>10</v>
      </c>
      <c r="C4738" t="s">
        <v>53</v>
      </c>
      <c r="E4738">
        <v>1</v>
      </c>
      <c r="F4738" t="s">
        <v>163</v>
      </c>
      <c r="K4738" t="s">
        <v>165</v>
      </c>
      <c r="L4738" t="s">
        <v>8</v>
      </c>
      <c r="M4738" t="s">
        <v>4</v>
      </c>
      <c r="N4738">
        <v>3850183.7</v>
      </c>
      <c r="O4738" t="s">
        <v>50</v>
      </c>
      <c r="P4738">
        <v>5</v>
      </c>
      <c r="Q4738">
        <v>31</v>
      </c>
      <c r="R4738" t="s">
        <v>9</v>
      </c>
      <c r="S4738">
        <v>5</v>
      </c>
      <c r="T4738" t="s">
        <v>23</v>
      </c>
      <c r="U4738" t="s">
        <v>9</v>
      </c>
      <c r="V4738">
        <v>200.3</v>
      </c>
      <c r="W4738">
        <v>15.95</v>
      </c>
      <c r="X4738">
        <v>9054</v>
      </c>
      <c r="Y4738">
        <v>2352</v>
      </c>
      <c r="Z4738">
        <f t="shared" si="307"/>
        <v>588000</v>
      </c>
      <c r="AB4738" t="s">
        <v>8</v>
      </c>
      <c r="AC4738" t="s">
        <v>8</v>
      </c>
      <c r="AD4738" t="s">
        <v>8</v>
      </c>
      <c r="AF4738" t="s">
        <v>33</v>
      </c>
      <c r="AG4738">
        <v>1</v>
      </c>
      <c r="AH4738" t="s">
        <v>46</v>
      </c>
      <c r="AI4738">
        <v>0.86699999999999999</v>
      </c>
      <c r="AJ4738">
        <v>2626.6279190782502</v>
      </c>
      <c r="AK4738">
        <f t="shared" si="308"/>
        <v>656656.9797695626</v>
      </c>
      <c r="AL4738">
        <v>8717</v>
      </c>
      <c r="AM4738">
        <f t="shared" si="309"/>
        <v>0.9627788822619836</v>
      </c>
      <c r="AN4738">
        <v>2264.0478167314459</v>
      </c>
      <c r="AO4738">
        <f t="shared" si="310"/>
        <v>566011.95418286149</v>
      </c>
      <c r="AP4738">
        <v>86</v>
      </c>
      <c r="AQ4738">
        <v>15.96</v>
      </c>
    </row>
    <row r="4739" spans="1:43" x14ac:dyDescent="0.2">
      <c r="A4739" t="s">
        <v>157</v>
      </c>
      <c r="B4739" t="s">
        <v>10</v>
      </c>
      <c r="C4739" t="s">
        <v>53</v>
      </c>
      <c r="E4739">
        <v>1</v>
      </c>
      <c r="F4739" t="s">
        <v>163</v>
      </c>
      <c r="K4739" t="s">
        <v>165</v>
      </c>
      <c r="L4739" t="s">
        <v>8</v>
      </c>
      <c r="M4739" t="s">
        <v>4</v>
      </c>
      <c r="N4739">
        <v>3850183.7</v>
      </c>
      <c r="O4739" t="s">
        <v>50</v>
      </c>
      <c r="P4739">
        <v>5</v>
      </c>
      <c r="Q4739">
        <v>31</v>
      </c>
      <c r="R4739" t="s">
        <v>9</v>
      </c>
      <c r="S4739">
        <v>5</v>
      </c>
      <c r="T4739" t="s">
        <v>23</v>
      </c>
      <c r="U4739" t="s">
        <v>9</v>
      </c>
      <c r="V4739">
        <v>200.3</v>
      </c>
      <c r="W4739">
        <v>15.95</v>
      </c>
      <c r="X4739">
        <v>9054</v>
      </c>
      <c r="Y4739">
        <v>2352</v>
      </c>
      <c r="Z4739">
        <f t="shared" si="307"/>
        <v>588000</v>
      </c>
      <c r="AF4739" t="s">
        <v>33</v>
      </c>
      <c r="AG4739">
        <v>1</v>
      </c>
      <c r="AH4739" t="s">
        <v>46</v>
      </c>
      <c r="AI4739">
        <v>0.86699999999999999</v>
      </c>
      <c r="AJ4739">
        <v>2626.6279190782502</v>
      </c>
      <c r="AK4739">
        <f t="shared" si="308"/>
        <v>656656.9797695626</v>
      </c>
      <c r="AL4739">
        <v>8717</v>
      </c>
      <c r="AM4739">
        <f t="shared" si="309"/>
        <v>0.9627788822619836</v>
      </c>
      <c r="AN4739">
        <v>2264.0478167314459</v>
      </c>
      <c r="AO4739">
        <f t="shared" si="310"/>
        <v>566011.95418286149</v>
      </c>
      <c r="AP4739">
        <v>86</v>
      </c>
      <c r="AQ4739">
        <v>15.96</v>
      </c>
    </row>
    <row r="4740" spans="1:43" x14ac:dyDescent="0.2">
      <c r="A4740" t="s">
        <v>157</v>
      </c>
      <c r="B4740" t="s">
        <v>10</v>
      </c>
      <c r="C4740" t="s">
        <v>53</v>
      </c>
      <c r="E4740">
        <v>1</v>
      </c>
      <c r="F4740" t="s">
        <v>163</v>
      </c>
      <c r="K4740" t="s">
        <v>165</v>
      </c>
      <c r="L4740" t="s">
        <v>8</v>
      </c>
      <c r="M4740" t="s">
        <v>4</v>
      </c>
      <c r="N4740">
        <v>3850183.7</v>
      </c>
      <c r="O4740" t="s">
        <v>50</v>
      </c>
      <c r="P4740">
        <v>5</v>
      </c>
      <c r="Q4740">
        <v>31</v>
      </c>
      <c r="R4740" t="s">
        <v>9</v>
      </c>
      <c r="S4740">
        <v>5</v>
      </c>
      <c r="T4740" t="s">
        <v>23</v>
      </c>
      <c r="U4740" t="s">
        <v>9</v>
      </c>
      <c r="V4740">
        <v>200.3</v>
      </c>
      <c r="W4740">
        <v>15.95</v>
      </c>
      <c r="X4740">
        <v>9054</v>
      </c>
      <c r="Y4740">
        <v>2352</v>
      </c>
      <c r="Z4740">
        <f t="shared" si="307"/>
        <v>588000</v>
      </c>
      <c r="AF4740" t="s">
        <v>33</v>
      </c>
      <c r="AG4740">
        <v>1</v>
      </c>
      <c r="AH4740" t="s">
        <v>46</v>
      </c>
      <c r="AI4740">
        <v>0.86699999999999999</v>
      </c>
      <c r="AJ4740">
        <v>2626.6279190782502</v>
      </c>
      <c r="AK4740">
        <f t="shared" si="308"/>
        <v>656656.9797695626</v>
      </c>
      <c r="AL4740">
        <v>8717</v>
      </c>
      <c r="AM4740">
        <f t="shared" si="309"/>
        <v>0.9627788822619836</v>
      </c>
      <c r="AN4740">
        <v>2264.0478167314459</v>
      </c>
      <c r="AO4740">
        <f t="shared" si="310"/>
        <v>566011.95418286149</v>
      </c>
      <c r="AP4740">
        <v>86</v>
      </c>
      <c r="AQ4740">
        <v>15.96</v>
      </c>
    </row>
    <row r="4741" spans="1:43" x14ac:dyDescent="0.2">
      <c r="A4741" t="s">
        <v>157</v>
      </c>
      <c r="B4741" t="s">
        <v>10</v>
      </c>
      <c r="C4741" t="s">
        <v>53</v>
      </c>
      <c r="E4741">
        <v>1</v>
      </c>
      <c r="F4741" t="s">
        <v>163</v>
      </c>
      <c r="K4741" t="s">
        <v>165</v>
      </c>
      <c r="L4741" t="s">
        <v>8</v>
      </c>
      <c r="M4741" t="s">
        <v>4</v>
      </c>
      <c r="N4741">
        <v>3850183.7</v>
      </c>
      <c r="O4741" t="s">
        <v>50</v>
      </c>
      <c r="P4741">
        <v>5</v>
      </c>
      <c r="Q4741">
        <v>31</v>
      </c>
      <c r="R4741" t="s">
        <v>9</v>
      </c>
      <c r="S4741">
        <v>5</v>
      </c>
      <c r="T4741" t="s">
        <v>23</v>
      </c>
      <c r="U4741" t="s">
        <v>9</v>
      </c>
      <c r="V4741">
        <v>200.3</v>
      </c>
      <c r="W4741">
        <v>15.95</v>
      </c>
      <c r="X4741">
        <v>9054</v>
      </c>
      <c r="Y4741">
        <v>2352</v>
      </c>
      <c r="Z4741">
        <f t="shared" si="307"/>
        <v>588000</v>
      </c>
      <c r="AF4741" t="s">
        <v>33</v>
      </c>
      <c r="AG4741">
        <v>1</v>
      </c>
      <c r="AH4741" t="s">
        <v>46</v>
      </c>
      <c r="AI4741">
        <v>0.86699999999999999</v>
      </c>
      <c r="AJ4741">
        <v>2626.6279190782502</v>
      </c>
      <c r="AK4741">
        <f t="shared" si="308"/>
        <v>656656.9797695626</v>
      </c>
      <c r="AL4741">
        <v>8717</v>
      </c>
      <c r="AM4741">
        <f t="shared" si="309"/>
        <v>0.9627788822619836</v>
      </c>
      <c r="AN4741">
        <v>2264.0478167314459</v>
      </c>
      <c r="AO4741">
        <f t="shared" si="310"/>
        <v>566011.95418286149</v>
      </c>
      <c r="AP4741">
        <v>86</v>
      </c>
      <c r="AQ4741">
        <v>15.96</v>
      </c>
    </row>
    <row r="4742" spans="1:43" x14ac:dyDescent="0.2">
      <c r="A4742" t="s">
        <v>157</v>
      </c>
      <c r="B4742" t="s">
        <v>10</v>
      </c>
      <c r="C4742" t="s">
        <v>53</v>
      </c>
      <c r="E4742">
        <v>1</v>
      </c>
      <c r="F4742" t="s">
        <v>163</v>
      </c>
      <c r="K4742" t="s">
        <v>165</v>
      </c>
      <c r="L4742" t="s">
        <v>8</v>
      </c>
      <c r="M4742" t="s">
        <v>4</v>
      </c>
      <c r="N4742">
        <v>3850183.7</v>
      </c>
      <c r="O4742" t="s">
        <v>50</v>
      </c>
      <c r="P4742">
        <v>5</v>
      </c>
      <c r="Q4742">
        <v>31</v>
      </c>
      <c r="R4742" t="s">
        <v>9</v>
      </c>
      <c r="S4742">
        <v>5</v>
      </c>
      <c r="T4742" t="s">
        <v>23</v>
      </c>
      <c r="U4742" t="s">
        <v>9</v>
      </c>
      <c r="V4742">
        <v>200.3</v>
      </c>
      <c r="W4742">
        <v>15.95</v>
      </c>
      <c r="X4742">
        <v>9054</v>
      </c>
      <c r="Y4742">
        <v>2352</v>
      </c>
      <c r="Z4742">
        <f t="shared" si="307"/>
        <v>588000</v>
      </c>
      <c r="AB4742" t="s">
        <v>8</v>
      </c>
      <c r="AC4742" s="7" t="s">
        <v>101</v>
      </c>
      <c r="AD4742" t="s">
        <v>8</v>
      </c>
      <c r="AF4742" t="s">
        <v>33</v>
      </c>
      <c r="AG4742">
        <v>1</v>
      </c>
      <c r="AH4742" t="s">
        <v>46</v>
      </c>
      <c r="AI4742">
        <v>0.86699999999999999</v>
      </c>
      <c r="AJ4742">
        <v>2626.6279190782502</v>
      </c>
      <c r="AK4742">
        <f t="shared" si="308"/>
        <v>656656.9797695626</v>
      </c>
      <c r="AL4742">
        <v>8717</v>
      </c>
      <c r="AM4742">
        <f t="shared" si="309"/>
        <v>0.9627788822619836</v>
      </c>
      <c r="AN4742">
        <v>2264.0478167314459</v>
      </c>
      <c r="AO4742">
        <f t="shared" si="310"/>
        <v>566011.95418286149</v>
      </c>
      <c r="AP4742">
        <v>86</v>
      </c>
      <c r="AQ4742">
        <v>15.96</v>
      </c>
    </row>
    <row r="4743" spans="1:43" x14ac:dyDescent="0.2">
      <c r="A4743" t="s">
        <v>157</v>
      </c>
      <c r="B4743" t="s">
        <v>10</v>
      </c>
      <c r="C4743" t="s">
        <v>53</v>
      </c>
      <c r="E4743">
        <v>1</v>
      </c>
      <c r="F4743" t="s">
        <v>163</v>
      </c>
      <c r="K4743" t="s">
        <v>165</v>
      </c>
      <c r="L4743" t="s">
        <v>8</v>
      </c>
      <c r="M4743" t="s">
        <v>4</v>
      </c>
      <c r="N4743">
        <v>3850183.7</v>
      </c>
      <c r="O4743" t="s">
        <v>50</v>
      </c>
      <c r="P4743">
        <v>5</v>
      </c>
      <c r="Q4743">
        <v>31</v>
      </c>
      <c r="R4743" t="s">
        <v>9</v>
      </c>
      <c r="S4743">
        <v>5</v>
      </c>
      <c r="T4743" t="s">
        <v>23</v>
      </c>
      <c r="U4743" t="s">
        <v>9</v>
      </c>
      <c r="V4743">
        <v>200.3</v>
      </c>
      <c r="W4743">
        <v>15.95</v>
      </c>
      <c r="X4743">
        <v>9054</v>
      </c>
      <c r="Y4743">
        <v>2352</v>
      </c>
      <c r="Z4743">
        <f t="shared" si="307"/>
        <v>588000</v>
      </c>
      <c r="AF4743" t="s">
        <v>33</v>
      </c>
      <c r="AG4743">
        <v>1</v>
      </c>
      <c r="AH4743" t="s">
        <v>47</v>
      </c>
      <c r="AI4743">
        <v>0.86699999999999999</v>
      </c>
      <c r="AJ4743">
        <v>2626.6279190782502</v>
      </c>
      <c r="AK4743">
        <f t="shared" si="308"/>
        <v>656656.9797695626</v>
      </c>
      <c r="AL4743">
        <v>8717</v>
      </c>
      <c r="AM4743">
        <f t="shared" si="309"/>
        <v>0.9627788822619836</v>
      </c>
      <c r="AN4743">
        <v>2264.0478167314459</v>
      </c>
      <c r="AO4743">
        <f t="shared" si="310"/>
        <v>566011.95418286149</v>
      </c>
      <c r="AP4743">
        <v>86</v>
      </c>
      <c r="AQ4743">
        <v>15.96</v>
      </c>
    </row>
    <row r="4744" spans="1:43" x14ac:dyDescent="0.2">
      <c r="A4744" t="s">
        <v>157</v>
      </c>
      <c r="B4744" t="s">
        <v>10</v>
      </c>
      <c r="C4744" t="s">
        <v>53</v>
      </c>
      <c r="E4744">
        <v>1</v>
      </c>
      <c r="F4744" t="s">
        <v>163</v>
      </c>
      <c r="K4744" t="s">
        <v>165</v>
      </c>
      <c r="L4744" t="s">
        <v>8</v>
      </c>
      <c r="M4744" t="s">
        <v>4</v>
      </c>
      <c r="N4744">
        <v>3850183.7</v>
      </c>
      <c r="O4744" t="s">
        <v>50</v>
      </c>
      <c r="P4744">
        <v>5</v>
      </c>
      <c r="Q4744">
        <v>31</v>
      </c>
      <c r="R4744" t="s">
        <v>9</v>
      </c>
      <c r="S4744">
        <v>5</v>
      </c>
      <c r="T4744" t="s">
        <v>23</v>
      </c>
      <c r="U4744" t="s">
        <v>9</v>
      </c>
      <c r="V4744">
        <v>200.3</v>
      </c>
      <c r="W4744">
        <v>15.95</v>
      </c>
      <c r="X4744">
        <v>9054</v>
      </c>
      <c r="Y4744">
        <v>2352</v>
      </c>
      <c r="Z4744">
        <f t="shared" si="307"/>
        <v>588000</v>
      </c>
      <c r="AB4744" t="s">
        <v>8</v>
      </c>
      <c r="AC4744" s="7" t="s">
        <v>101</v>
      </c>
      <c r="AD4744" t="s">
        <v>8</v>
      </c>
      <c r="AF4744" t="s">
        <v>33</v>
      </c>
      <c r="AG4744">
        <v>1</v>
      </c>
      <c r="AH4744" t="s">
        <v>46</v>
      </c>
      <c r="AI4744">
        <v>0.86699999999999999</v>
      </c>
      <c r="AJ4744">
        <v>2626.6279190782502</v>
      </c>
      <c r="AK4744">
        <f t="shared" si="308"/>
        <v>656656.9797695626</v>
      </c>
      <c r="AL4744">
        <v>8717</v>
      </c>
      <c r="AM4744">
        <f t="shared" si="309"/>
        <v>0.9627788822619836</v>
      </c>
      <c r="AN4744">
        <v>2264.0478167314459</v>
      </c>
      <c r="AO4744">
        <f t="shared" si="310"/>
        <v>566011.95418286149</v>
      </c>
      <c r="AP4744">
        <v>86</v>
      </c>
      <c r="AQ4744">
        <v>15.96</v>
      </c>
    </row>
    <row r="4745" spans="1:43" x14ac:dyDescent="0.2">
      <c r="A4745" t="s">
        <v>157</v>
      </c>
      <c r="B4745" t="s">
        <v>10</v>
      </c>
      <c r="C4745" t="s">
        <v>53</v>
      </c>
      <c r="E4745">
        <v>1</v>
      </c>
      <c r="F4745" t="s">
        <v>163</v>
      </c>
      <c r="K4745" t="s">
        <v>165</v>
      </c>
      <c r="L4745" t="s">
        <v>8</v>
      </c>
      <c r="M4745" t="s">
        <v>4</v>
      </c>
      <c r="N4745">
        <v>3850183.7</v>
      </c>
      <c r="O4745" t="s">
        <v>50</v>
      </c>
      <c r="P4745">
        <v>5</v>
      </c>
      <c r="Q4745">
        <v>31</v>
      </c>
      <c r="R4745" t="s">
        <v>9</v>
      </c>
      <c r="S4745">
        <v>5</v>
      </c>
      <c r="T4745" t="s">
        <v>23</v>
      </c>
      <c r="U4745" t="s">
        <v>9</v>
      </c>
      <c r="V4745">
        <v>200.3</v>
      </c>
      <c r="W4745">
        <v>15.95</v>
      </c>
      <c r="X4745">
        <v>9054</v>
      </c>
      <c r="Y4745">
        <v>2352</v>
      </c>
      <c r="Z4745">
        <f t="shared" si="307"/>
        <v>588000</v>
      </c>
      <c r="AB4745" t="s">
        <v>8</v>
      </c>
      <c r="AC4745" s="7" t="s">
        <v>101</v>
      </c>
      <c r="AD4745" t="s">
        <v>8</v>
      </c>
      <c r="AF4745" t="s">
        <v>33</v>
      </c>
      <c r="AG4745">
        <v>1</v>
      </c>
      <c r="AH4745" t="s">
        <v>46</v>
      </c>
      <c r="AI4745">
        <v>0.86699999999999999</v>
      </c>
      <c r="AJ4745">
        <v>2626.6279190782502</v>
      </c>
      <c r="AK4745">
        <f t="shared" si="308"/>
        <v>656656.9797695626</v>
      </c>
      <c r="AL4745">
        <v>8717</v>
      </c>
      <c r="AM4745">
        <f t="shared" si="309"/>
        <v>0.9627788822619836</v>
      </c>
      <c r="AN4745">
        <v>2264.0478167314459</v>
      </c>
      <c r="AO4745">
        <f t="shared" si="310"/>
        <v>566011.95418286149</v>
      </c>
      <c r="AP4745">
        <v>86</v>
      </c>
      <c r="AQ4745">
        <v>15.96</v>
      </c>
    </row>
    <row r="4746" spans="1:43" x14ac:dyDescent="0.2">
      <c r="A4746" t="s">
        <v>157</v>
      </c>
      <c r="B4746" t="s">
        <v>10</v>
      </c>
      <c r="C4746" t="s">
        <v>53</v>
      </c>
      <c r="E4746">
        <v>1</v>
      </c>
      <c r="F4746" t="s">
        <v>163</v>
      </c>
      <c r="K4746" t="s">
        <v>165</v>
      </c>
      <c r="L4746" t="s">
        <v>8</v>
      </c>
      <c r="M4746" t="s">
        <v>4</v>
      </c>
      <c r="N4746">
        <v>3850183.7</v>
      </c>
      <c r="O4746" t="s">
        <v>50</v>
      </c>
      <c r="P4746">
        <v>5</v>
      </c>
      <c r="Q4746">
        <v>31</v>
      </c>
      <c r="R4746" t="s">
        <v>9</v>
      </c>
      <c r="S4746">
        <v>5</v>
      </c>
      <c r="T4746" t="s">
        <v>23</v>
      </c>
      <c r="U4746" t="s">
        <v>9</v>
      </c>
      <c r="V4746">
        <v>200.3</v>
      </c>
      <c r="W4746">
        <v>15.95</v>
      </c>
      <c r="X4746">
        <v>9054</v>
      </c>
      <c r="Y4746">
        <v>2352</v>
      </c>
      <c r="Z4746">
        <f t="shared" si="307"/>
        <v>588000</v>
      </c>
      <c r="AF4746" t="s">
        <v>33</v>
      </c>
      <c r="AG4746">
        <v>1</v>
      </c>
      <c r="AH4746" t="s">
        <v>46</v>
      </c>
      <c r="AI4746">
        <v>0.86699999999999999</v>
      </c>
      <c r="AJ4746">
        <v>2626.6279190782502</v>
      </c>
      <c r="AK4746">
        <f t="shared" si="308"/>
        <v>656656.9797695626</v>
      </c>
      <c r="AL4746">
        <v>8717</v>
      </c>
      <c r="AM4746">
        <f t="shared" si="309"/>
        <v>0.9627788822619836</v>
      </c>
      <c r="AN4746">
        <v>2264.0478167314459</v>
      </c>
      <c r="AO4746">
        <f t="shared" si="310"/>
        <v>566011.95418286149</v>
      </c>
      <c r="AP4746">
        <v>86</v>
      </c>
      <c r="AQ4746">
        <v>15.96</v>
      </c>
    </row>
    <row r="4747" spans="1:43" x14ac:dyDescent="0.2">
      <c r="A4747" t="s">
        <v>157</v>
      </c>
      <c r="B4747" t="s">
        <v>10</v>
      </c>
      <c r="C4747" t="s">
        <v>53</v>
      </c>
      <c r="E4747">
        <v>1</v>
      </c>
      <c r="F4747" t="s">
        <v>163</v>
      </c>
      <c r="K4747" t="s">
        <v>165</v>
      </c>
      <c r="L4747" t="s">
        <v>8</v>
      </c>
      <c r="M4747" t="s">
        <v>4</v>
      </c>
      <c r="N4747">
        <v>3850183.7</v>
      </c>
      <c r="O4747" t="s">
        <v>50</v>
      </c>
      <c r="P4747">
        <v>5</v>
      </c>
      <c r="Q4747">
        <v>31</v>
      </c>
      <c r="R4747" t="s">
        <v>9</v>
      </c>
      <c r="S4747">
        <v>5</v>
      </c>
      <c r="T4747" t="s">
        <v>23</v>
      </c>
      <c r="U4747" t="s">
        <v>9</v>
      </c>
      <c r="V4747">
        <v>200.3</v>
      </c>
      <c r="W4747">
        <v>15.95</v>
      </c>
      <c r="X4747">
        <v>9054</v>
      </c>
      <c r="Y4747">
        <v>2352</v>
      </c>
      <c r="Z4747">
        <f t="shared" si="307"/>
        <v>588000</v>
      </c>
      <c r="AF4747" t="s">
        <v>33</v>
      </c>
      <c r="AG4747">
        <v>1</v>
      </c>
      <c r="AH4747" t="s">
        <v>47</v>
      </c>
      <c r="AI4747">
        <v>0.86699999999999999</v>
      </c>
      <c r="AJ4747">
        <v>2626.6279190782502</v>
      </c>
      <c r="AK4747">
        <f t="shared" si="308"/>
        <v>656656.9797695626</v>
      </c>
      <c r="AL4747">
        <v>8717</v>
      </c>
      <c r="AM4747">
        <f t="shared" si="309"/>
        <v>0.9627788822619836</v>
      </c>
      <c r="AN4747">
        <v>2264.0478167314459</v>
      </c>
      <c r="AO4747">
        <f t="shared" si="310"/>
        <v>566011.95418286149</v>
      </c>
      <c r="AP4747">
        <v>86</v>
      </c>
      <c r="AQ4747">
        <v>15.96</v>
      </c>
    </row>
    <row r="4748" spans="1:43" x14ac:dyDescent="0.2">
      <c r="A4748" t="s">
        <v>157</v>
      </c>
      <c r="B4748" t="s">
        <v>10</v>
      </c>
      <c r="C4748" t="s">
        <v>53</v>
      </c>
      <c r="E4748">
        <v>1</v>
      </c>
      <c r="F4748" t="s">
        <v>163</v>
      </c>
      <c r="K4748" t="s">
        <v>165</v>
      </c>
      <c r="L4748" t="s">
        <v>8</v>
      </c>
      <c r="M4748" t="s">
        <v>4</v>
      </c>
      <c r="N4748">
        <v>3850183.7</v>
      </c>
      <c r="O4748" t="s">
        <v>50</v>
      </c>
      <c r="P4748">
        <v>5</v>
      </c>
      <c r="Q4748">
        <v>31</v>
      </c>
      <c r="R4748" t="s">
        <v>9</v>
      </c>
      <c r="S4748">
        <v>5</v>
      </c>
      <c r="T4748" t="s">
        <v>23</v>
      </c>
      <c r="U4748" t="s">
        <v>9</v>
      </c>
      <c r="V4748">
        <v>200.3</v>
      </c>
      <c r="W4748">
        <v>15.95</v>
      </c>
      <c r="X4748">
        <v>9054</v>
      </c>
      <c r="Y4748">
        <v>2352</v>
      </c>
      <c r="Z4748">
        <f t="shared" si="307"/>
        <v>588000</v>
      </c>
      <c r="AF4748" t="s">
        <v>33</v>
      </c>
      <c r="AG4748">
        <v>1</v>
      </c>
      <c r="AH4748" t="s">
        <v>46</v>
      </c>
      <c r="AI4748">
        <v>0.86699999999999999</v>
      </c>
      <c r="AJ4748">
        <v>2626.6279190782502</v>
      </c>
      <c r="AK4748">
        <f t="shared" si="308"/>
        <v>656656.9797695626</v>
      </c>
      <c r="AL4748">
        <v>8717</v>
      </c>
      <c r="AM4748">
        <f t="shared" si="309"/>
        <v>0.9627788822619836</v>
      </c>
      <c r="AN4748">
        <v>2264.0478167314459</v>
      </c>
      <c r="AO4748">
        <f t="shared" si="310"/>
        <v>566011.95418286149</v>
      </c>
      <c r="AP4748">
        <v>86</v>
      </c>
      <c r="AQ4748">
        <v>15.96</v>
      </c>
    </row>
    <row r="4749" spans="1:43" x14ac:dyDescent="0.2">
      <c r="A4749" t="s">
        <v>157</v>
      </c>
      <c r="B4749" t="s">
        <v>10</v>
      </c>
      <c r="C4749" t="s">
        <v>53</v>
      </c>
      <c r="E4749">
        <v>1</v>
      </c>
      <c r="F4749" t="s">
        <v>163</v>
      </c>
      <c r="K4749" t="s">
        <v>165</v>
      </c>
      <c r="L4749" t="s">
        <v>8</v>
      </c>
      <c r="M4749" t="s">
        <v>4</v>
      </c>
      <c r="N4749">
        <v>3850183.7</v>
      </c>
      <c r="O4749" t="s">
        <v>50</v>
      </c>
      <c r="P4749">
        <v>5</v>
      </c>
      <c r="Q4749">
        <v>31</v>
      </c>
      <c r="R4749" t="s">
        <v>9</v>
      </c>
      <c r="S4749">
        <v>5</v>
      </c>
      <c r="T4749" t="s">
        <v>23</v>
      </c>
      <c r="U4749" t="s">
        <v>9</v>
      </c>
      <c r="V4749">
        <v>200.3</v>
      </c>
      <c r="W4749">
        <v>15.95</v>
      </c>
      <c r="X4749">
        <v>9054</v>
      </c>
      <c r="Y4749">
        <v>2352</v>
      </c>
      <c r="Z4749">
        <f t="shared" si="307"/>
        <v>588000</v>
      </c>
      <c r="AF4749" t="s">
        <v>33</v>
      </c>
      <c r="AG4749">
        <v>1</v>
      </c>
      <c r="AH4749" t="s">
        <v>46</v>
      </c>
      <c r="AI4749">
        <v>0.86699999999999999</v>
      </c>
      <c r="AJ4749">
        <v>2626.6279190782502</v>
      </c>
      <c r="AK4749">
        <f t="shared" si="308"/>
        <v>656656.9797695626</v>
      </c>
      <c r="AL4749">
        <v>8717</v>
      </c>
      <c r="AM4749">
        <f t="shared" si="309"/>
        <v>0.9627788822619836</v>
      </c>
      <c r="AN4749">
        <v>2264.0478167314459</v>
      </c>
      <c r="AO4749">
        <f t="shared" si="310"/>
        <v>566011.95418286149</v>
      </c>
      <c r="AP4749">
        <v>86</v>
      </c>
      <c r="AQ4749">
        <v>15.96</v>
      </c>
    </row>
    <row r="4750" spans="1:43" x14ac:dyDescent="0.2">
      <c r="A4750" t="s">
        <v>157</v>
      </c>
      <c r="B4750" t="s">
        <v>10</v>
      </c>
      <c r="C4750" t="s">
        <v>53</v>
      </c>
      <c r="E4750">
        <v>1</v>
      </c>
      <c r="F4750" t="s">
        <v>163</v>
      </c>
      <c r="K4750" t="s">
        <v>165</v>
      </c>
      <c r="L4750" t="s">
        <v>8</v>
      </c>
      <c r="M4750" t="s">
        <v>4</v>
      </c>
      <c r="N4750">
        <v>3850183.7</v>
      </c>
      <c r="O4750" t="s">
        <v>50</v>
      </c>
      <c r="P4750">
        <v>5</v>
      </c>
      <c r="Q4750">
        <v>31</v>
      </c>
      <c r="R4750" t="s">
        <v>9</v>
      </c>
      <c r="S4750">
        <v>5</v>
      </c>
      <c r="T4750" t="s">
        <v>23</v>
      </c>
      <c r="U4750" t="s">
        <v>9</v>
      </c>
      <c r="V4750">
        <v>200.3</v>
      </c>
      <c r="W4750">
        <v>15.95</v>
      </c>
      <c r="X4750">
        <v>9054</v>
      </c>
      <c r="Y4750">
        <v>2352</v>
      </c>
      <c r="Z4750">
        <f t="shared" si="307"/>
        <v>588000</v>
      </c>
      <c r="AF4750" t="s">
        <v>33</v>
      </c>
      <c r="AG4750">
        <v>1</v>
      </c>
      <c r="AH4750" t="s">
        <v>46</v>
      </c>
      <c r="AI4750">
        <v>0.86699999999999999</v>
      </c>
      <c r="AJ4750">
        <v>2626.6279190782502</v>
      </c>
      <c r="AK4750">
        <f t="shared" si="308"/>
        <v>656656.9797695626</v>
      </c>
      <c r="AL4750">
        <v>8717</v>
      </c>
      <c r="AM4750">
        <f t="shared" si="309"/>
        <v>0.9627788822619836</v>
      </c>
      <c r="AN4750">
        <v>2264.0478167314459</v>
      </c>
      <c r="AO4750">
        <f t="shared" si="310"/>
        <v>566011.95418286149</v>
      </c>
      <c r="AP4750">
        <v>86</v>
      </c>
      <c r="AQ4750">
        <v>15.96</v>
      </c>
    </row>
    <row r="4751" spans="1:43" x14ac:dyDescent="0.2">
      <c r="A4751" t="s">
        <v>157</v>
      </c>
      <c r="B4751" t="s">
        <v>10</v>
      </c>
      <c r="C4751" t="s">
        <v>53</v>
      </c>
      <c r="E4751">
        <v>1</v>
      </c>
      <c r="F4751" t="s">
        <v>163</v>
      </c>
      <c r="K4751" t="s">
        <v>165</v>
      </c>
      <c r="L4751" t="s">
        <v>8</v>
      </c>
      <c r="M4751" t="s">
        <v>4</v>
      </c>
      <c r="N4751">
        <v>3850183.7</v>
      </c>
      <c r="O4751" t="s">
        <v>50</v>
      </c>
      <c r="P4751">
        <v>5</v>
      </c>
      <c r="Q4751">
        <v>31</v>
      </c>
      <c r="R4751" t="s">
        <v>9</v>
      </c>
      <c r="S4751">
        <v>5</v>
      </c>
      <c r="T4751" t="s">
        <v>23</v>
      </c>
      <c r="U4751" t="s">
        <v>9</v>
      </c>
      <c r="V4751">
        <v>200.3</v>
      </c>
      <c r="W4751">
        <v>15.95</v>
      </c>
      <c r="X4751">
        <v>9054</v>
      </c>
      <c r="Y4751">
        <v>2352</v>
      </c>
      <c r="Z4751">
        <f t="shared" si="307"/>
        <v>588000</v>
      </c>
      <c r="AF4751" t="s">
        <v>33</v>
      </c>
      <c r="AG4751">
        <v>1</v>
      </c>
      <c r="AH4751" t="s">
        <v>46</v>
      </c>
      <c r="AI4751">
        <v>0.86699999999999999</v>
      </c>
      <c r="AJ4751">
        <v>2626.6279190782502</v>
      </c>
      <c r="AK4751">
        <f t="shared" si="308"/>
        <v>656656.9797695626</v>
      </c>
      <c r="AL4751">
        <v>8717</v>
      </c>
      <c r="AM4751">
        <f t="shared" si="309"/>
        <v>0.9627788822619836</v>
      </c>
      <c r="AN4751">
        <v>2264.0478167314459</v>
      </c>
      <c r="AO4751">
        <f t="shared" si="310"/>
        <v>566011.95418286149</v>
      </c>
      <c r="AP4751">
        <v>86</v>
      </c>
      <c r="AQ4751">
        <v>15.96</v>
      </c>
    </row>
    <row r="4752" spans="1:43" x14ac:dyDescent="0.2">
      <c r="A4752" t="s">
        <v>157</v>
      </c>
      <c r="B4752" t="s">
        <v>10</v>
      </c>
      <c r="C4752" t="s">
        <v>53</v>
      </c>
      <c r="E4752">
        <v>1</v>
      </c>
      <c r="F4752" t="s">
        <v>163</v>
      </c>
      <c r="K4752" t="s">
        <v>165</v>
      </c>
      <c r="L4752" t="s">
        <v>8</v>
      </c>
      <c r="M4752" t="s">
        <v>4</v>
      </c>
      <c r="N4752">
        <v>3850183.7</v>
      </c>
      <c r="O4752" t="s">
        <v>50</v>
      </c>
      <c r="P4752">
        <v>5</v>
      </c>
      <c r="Q4752">
        <v>31</v>
      </c>
      <c r="R4752" t="s">
        <v>9</v>
      </c>
      <c r="S4752">
        <v>5</v>
      </c>
      <c r="T4752" t="s">
        <v>23</v>
      </c>
      <c r="U4752" t="s">
        <v>9</v>
      </c>
      <c r="V4752">
        <v>200.3</v>
      </c>
      <c r="W4752">
        <v>15.95</v>
      </c>
      <c r="X4752">
        <v>9054</v>
      </c>
      <c r="Y4752">
        <v>2352</v>
      </c>
      <c r="Z4752">
        <f t="shared" si="307"/>
        <v>588000</v>
      </c>
      <c r="AF4752" t="s">
        <v>33</v>
      </c>
      <c r="AG4752">
        <v>1</v>
      </c>
      <c r="AH4752" t="s">
        <v>47</v>
      </c>
      <c r="AI4752">
        <v>0.86699999999999999</v>
      </c>
      <c r="AJ4752">
        <v>2626.6279190782502</v>
      </c>
      <c r="AK4752">
        <f t="shared" si="308"/>
        <v>656656.9797695626</v>
      </c>
      <c r="AL4752">
        <v>8717</v>
      </c>
      <c r="AM4752">
        <f t="shared" si="309"/>
        <v>0.9627788822619836</v>
      </c>
      <c r="AN4752">
        <v>2264.0478167314459</v>
      </c>
      <c r="AO4752">
        <f t="shared" si="310"/>
        <v>566011.95418286149</v>
      </c>
      <c r="AP4752">
        <v>86</v>
      </c>
      <c r="AQ4752">
        <v>15.96</v>
      </c>
    </row>
    <row r="4753" spans="1:43" x14ac:dyDescent="0.2">
      <c r="A4753" t="s">
        <v>157</v>
      </c>
      <c r="B4753" t="s">
        <v>10</v>
      </c>
      <c r="C4753" t="s">
        <v>53</v>
      </c>
      <c r="E4753">
        <v>1</v>
      </c>
      <c r="F4753" t="s">
        <v>163</v>
      </c>
      <c r="K4753" t="s">
        <v>165</v>
      </c>
      <c r="L4753" t="s">
        <v>8</v>
      </c>
      <c r="M4753" t="s">
        <v>4</v>
      </c>
      <c r="N4753">
        <v>3850183.7</v>
      </c>
      <c r="O4753" t="s">
        <v>50</v>
      </c>
      <c r="P4753">
        <v>5</v>
      </c>
      <c r="Q4753">
        <v>31</v>
      </c>
      <c r="R4753" t="s">
        <v>9</v>
      </c>
      <c r="S4753">
        <v>5</v>
      </c>
      <c r="T4753" t="s">
        <v>23</v>
      </c>
      <c r="U4753" t="s">
        <v>9</v>
      </c>
      <c r="V4753">
        <v>200.3</v>
      </c>
      <c r="W4753">
        <v>15.95</v>
      </c>
      <c r="X4753">
        <v>9054</v>
      </c>
      <c r="Y4753">
        <v>2352</v>
      </c>
      <c r="Z4753">
        <f t="shared" si="307"/>
        <v>588000</v>
      </c>
      <c r="AF4753" t="s">
        <v>33</v>
      </c>
      <c r="AG4753">
        <v>1</v>
      </c>
      <c r="AH4753" t="s">
        <v>46</v>
      </c>
      <c r="AI4753">
        <v>0.86699999999999999</v>
      </c>
      <c r="AJ4753">
        <v>2626.6279190782502</v>
      </c>
      <c r="AK4753">
        <f t="shared" si="308"/>
        <v>656656.9797695626</v>
      </c>
      <c r="AL4753">
        <v>8717</v>
      </c>
      <c r="AM4753">
        <f t="shared" si="309"/>
        <v>0.9627788822619836</v>
      </c>
      <c r="AN4753">
        <v>2264.0478167314459</v>
      </c>
      <c r="AO4753">
        <f t="shared" si="310"/>
        <v>566011.95418286149</v>
      </c>
      <c r="AP4753">
        <v>86</v>
      </c>
      <c r="AQ4753">
        <v>15.96</v>
      </c>
    </row>
    <row r="4754" spans="1:43" x14ac:dyDescent="0.2">
      <c r="A4754" t="s">
        <v>157</v>
      </c>
      <c r="B4754" t="s">
        <v>10</v>
      </c>
      <c r="C4754" t="s">
        <v>53</v>
      </c>
      <c r="E4754">
        <v>1</v>
      </c>
      <c r="F4754" t="s">
        <v>163</v>
      </c>
      <c r="K4754" t="s">
        <v>165</v>
      </c>
      <c r="L4754" t="s">
        <v>8</v>
      </c>
      <c r="M4754" t="s">
        <v>4</v>
      </c>
      <c r="N4754">
        <v>3850183.7</v>
      </c>
      <c r="O4754" t="s">
        <v>50</v>
      </c>
      <c r="P4754">
        <v>5</v>
      </c>
      <c r="Q4754">
        <v>31</v>
      </c>
      <c r="R4754" t="s">
        <v>9</v>
      </c>
      <c r="S4754">
        <v>5</v>
      </c>
      <c r="T4754" t="s">
        <v>23</v>
      </c>
      <c r="U4754" t="s">
        <v>9</v>
      </c>
      <c r="V4754">
        <v>200.3</v>
      </c>
      <c r="W4754">
        <v>15.95</v>
      </c>
      <c r="X4754">
        <v>9054</v>
      </c>
      <c r="Y4754">
        <v>2352</v>
      </c>
      <c r="Z4754">
        <f t="shared" si="307"/>
        <v>588000</v>
      </c>
      <c r="AF4754" t="s">
        <v>33</v>
      </c>
      <c r="AG4754">
        <v>1</v>
      </c>
      <c r="AH4754" t="s">
        <v>47</v>
      </c>
      <c r="AI4754">
        <v>0.86699999999999999</v>
      </c>
      <c r="AJ4754">
        <v>2626.6279190782502</v>
      </c>
      <c r="AK4754">
        <f t="shared" si="308"/>
        <v>656656.9797695626</v>
      </c>
      <c r="AL4754">
        <v>8717</v>
      </c>
      <c r="AM4754">
        <f t="shared" si="309"/>
        <v>0.9627788822619836</v>
      </c>
      <c r="AN4754">
        <v>2264.0478167314459</v>
      </c>
      <c r="AO4754">
        <f t="shared" si="310"/>
        <v>566011.95418286149</v>
      </c>
      <c r="AP4754">
        <v>86</v>
      </c>
      <c r="AQ4754">
        <v>15.96</v>
      </c>
    </row>
    <row r="4755" spans="1:43" x14ac:dyDescent="0.2">
      <c r="A4755" t="s">
        <v>157</v>
      </c>
      <c r="B4755" t="s">
        <v>10</v>
      </c>
      <c r="C4755" t="s">
        <v>53</v>
      </c>
      <c r="E4755">
        <v>1</v>
      </c>
      <c r="F4755" t="s">
        <v>163</v>
      </c>
      <c r="K4755" t="s">
        <v>165</v>
      </c>
      <c r="L4755" t="s">
        <v>8</v>
      </c>
      <c r="M4755" t="s">
        <v>4</v>
      </c>
      <c r="N4755">
        <v>3850183.7</v>
      </c>
      <c r="O4755" t="s">
        <v>50</v>
      </c>
      <c r="P4755">
        <v>5</v>
      </c>
      <c r="Q4755">
        <v>31</v>
      </c>
      <c r="R4755" t="s">
        <v>9</v>
      </c>
      <c r="S4755">
        <v>5</v>
      </c>
      <c r="T4755" t="s">
        <v>23</v>
      </c>
      <c r="U4755" t="s">
        <v>9</v>
      </c>
      <c r="V4755">
        <v>200.3</v>
      </c>
      <c r="W4755">
        <v>15.95</v>
      </c>
      <c r="X4755">
        <v>9054</v>
      </c>
      <c r="Y4755">
        <v>2352</v>
      </c>
      <c r="Z4755">
        <f t="shared" si="307"/>
        <v>588000</v>
      </c>
      <c r="AF4755" t="s">
        <v>33</v>
      </c>
      <c r="AG4755">
        <v>1</v>
      </c>
      <c r="AH4755" t="s">
        <v>47</v>
      </c>
      <c r="AI4755">
        <v>0.86699999999999999</v>
      </c>
      <c r="AJ4755">
        <v>2626.6279190782502</v>
      </c>
      <c r="AK4755">
        <f t="shared" si="308"/>
        <v>656656.9797695626</v>
      </c>
      <c r="AL4755">
        <v>8717</v>
      </c>
      <c r="AM4755">
        <f t="shared" si="309"/>
        <v>0.9627788822619836</v>
      </c>
      <c r="AN4755">
        <v>2264.0478167314459</v>
      </c>
      <c r="AO4755">
        <f t="shared" si="310"/>
        <v>566011.95418286149</v>
      </c>
      <c r="AP4755">
        <v>86</v>
      </c>
      <c r="AQ4755">
        <v>15.96</v>
      </c>
    </row>
    <row r="4756" spans="1:43" x14ac:dyDescent="0.2">
      <c r="A4756" t="s">
        <v>157</v>
      </c>
      <c r="B4756" t="s">
        <v>10</v>
      </c>
      <c r="C4756" t="s">
        <v>53</v>
      </c>
      <c r="E4756">
        <v>1</v>
      </c>
      <c r="F4756" t="s">
        <v>163</v>
      </c>
      <c r="K4756" t="s">
        <v>165</v>
      </c>
      <c r="L4756" t="s">
        <v>8</v>
      </c>
      <c r="M4756" t="s">
        <v>4</v>
      </c>
      <c r="N4756">
        <v>3850183.7</v>
      </c>
      <c r="O4756" t="s">
        <v>50</v>
      </c>
      <c r="P4756">
        <v>5</v>
      </c>
      <c r="Q4756">
        <v>31</v>
      </c>
      <c r="R4756" t="s">
        <v>9</v>
      </c>
      <c r="S4756">
        <v>5</v>
      </c>
      <c r="T4756" t="s">
        <v>23</v>
      </c>
      <c r="U4756" t="s">
        <v>9</v>
      </c>
      <c r="V4756">
        <v>200.3</v>
      </c>
      <c r="W4756">
        <v>15.95</v>
      </c>
      <c r="X4756">
        <v>9054</v>
      </c>
      <c r="Y4756">
        <v>2352</v>
      </c>
      <c r="Z4756">
        <f t="shared" si="307"/>
        <v>588000</v>
      </c>
      <c r="AB4756" t="s">
        <v>8</v>
      </c>
      <c r="AC4756" t="s">
        <v>8</v>
      </c>
      <c r="AD4756" t="s">
        <v>8</v>
      </c>
      <c r="AF4756" t="s">
        <v>33</v>
      </c>
      <c r="AG4756">
        <v>1</v>
      </c>
      <c r="AH4756" t="s">
        <v>46</v>
      </c>
      <c r="AI4756">
        <v>0.86699999999999999</v>
      </c>
      <c r="AJ4756">
        <v>2626.6279190782502</v>
      </c>
      <c r="AK4756">
        <f t="shared" si="308"/>
        <v>656656.9797695626</v>
      </c>
      <c r="AL4756">
        <v>8717</v>
      </c>
      <c r="AM4756">
        <f t="shared" si="309"/>
        <v>0.9627788822619836</v>
      </c>
      <c r="AN4756">
        <v>2264.0478167314459</v>
      </c>
      <c r="AO4756">
        <f t="shared" si="310"/>
        <v>566011.95418286149</v>
      </c>
      <c r="AP4756">
        <v>86</v>
      </c>
      <c r="AQ4756">
        <v>15.96</v>
      </c>
    </row>
    <row r="4757" spans="1:43" x14ac:dyDescent="0.2">
      <c r="A4757" t="s">
        <v>157</v>
      </c>
      <c r="B4757" t="s">
        <v>10</v>
      </c>
      <c r="C4757" t="s">
        <v>53</v>
      </c>
      <c r="E4757">
        <v>1</v>
      </c>
      <c r="F4757" t="s">
        <v>163</v>
      </c>
      <c r="K4757" t="s">
        <v>165</v>
      </c>
      <c r="L4757" t="s">
        <v>8</v>
      </c>
      <c r="M4757" t="s">
        <v>4</v>
      </c>
      <c r="N4757">
        <v>3850183.7</v>
      </c>
      <c r="O4757" t="s">
        <v>50</v>
      </c>
      <c r="P4757">
        <v>5</v>
      </c>
      <c r="Q4757">
        <v>31</v>
      </c>
      <c r="R4757" t="s">
        <v>9</v>
      </c>
      <c r="S4757">
        <v>5</v>
      </c>
      <c r="T4757" t="s">
        <v>23</v>
      </c>
      <c r="U4757" t="s">
        <v>9</v>
      </c>
      <c r="V4757">
        <v>200.3</v>
      </c>
      <c r="W4757">
        <v>15.95</v>
      </c>
      <c r="X4757">
        <v>9054</v>
      </c>
      <c r="Y4757">
        <v>2352</v>
      </c>
      <c r="Z4757">
        <f t="shared" si="307"/>
        <v>588000</v>
      </c>
      <c r="AF4757" t="s">
        <v>33</v>
      </c>
      <c r="AG4757">
        <v>1</v>
      </c>
      <c r="AH4757" t="s">
        <v>46</v>
      </c>
      <c r="AI4757">
        <v>0.86699999999999999</v>
      </c>
      <c r="AJ4757">
        <v>2626.6279190782502</v>
      </c>
      <c r="AK4757">
        <f t="shared" si="308"/>
        <v>656656.9797695626</v>
      </c>
      <c r="AL4757">
        <v>8717</v>
      </c>
      <c r="AM4757">
        <f t="shared" si="309"/>
        <v>0.9627788822619836</v>
      </c>
      <c r="AN4757">
        <v>2264.0478167314459</v>
      </c>
      <c r="AO4757">
        <f t="shared" si="310"/>
        <v>566011.95418286149</v>
      </c>
      <c r="AP4757">
        <v>86</v>
      </c>
      <c r="AQ4757">
        <v>15.96</v>
      </c>
    </row>
    <row r="4758" spans="1:43" x14ac:dyDescent="0.2">
      <c r="A4758" t="s">
        <v>157</v>
      </c>
      <c r="B4758" t="s">
        <v>10</v>
      </c>
      <c r="C4758" t="s">
        <v>53</v>
      </c>
      <c r="E4758">
        <v>1</v>
      </c>
      <c r="F4758" t="s">
        <v>163</v>
      </c>
      <c r="K4758" t="s">
        <v>165</v>
      </c>
      <c r="L4758" t="s">
        <v>8</v>
      </c>
      <c r="M4758" t="s">
        <v>4</v>
      </c>
      <c r="N4758">
        <v>3850183.7</v>
      </c>
      <c r="O4758" t="s">
        <v>50</v>
      </c>
      <c r="P4758">
        <v>5</v>
      </c>
      <c r="Q4758">
        <v>31</v>
      </c>
      <c r="R4758" t="s">
        <v>9</v>
      </c>
      <c r="S4758">
        <v>5</v>
      </c>
      <c r="T4758" t="s">
        <v>23</v>
      </c>
      <c r="U4758" t="s">
        <v>9</v>
      </c>
      <c r="V4758">
        <v>200.3</v>
      </c>
      <c r="W4758">
        <v>15.95</v>
      </c>
      <c r="X4758">
        <v>9054</v>
      </c>
      <c r="Y4758">
        <v>2352</v>
      </c>
      <c r="Z4758">
        <f t="shared" si="307"/>
        <v>588000</v>
      </c>
      <c r="AF4758" t="s">
        <v>33</v>
      </c>
      <c r="AG4758">
        <v>1</v>
      </c>
      <c r="AH4758" t="s">
        <v>47</v>
      </c>
      <c r="AI4758">
        <v>0.86699999999999999</v>
      </c>
      <c r="AJ4758">
        <v>2626.6279190782502</v>
      </c>
      <c r="AK4758">
        <f t="shared" si="308"/>
        <v>656656.9797695626</v>
      </c>
      <c r="AL4758">
        <v>8717</v>
      </c>
      <c r="AM4758">
        <f t="shared" si="309"/>
        <v>0.9627788822619836</v>
      </c>
      <c r="AN4758">
        <v>2264.0478167314459</v>
      </c>
      <c r="AO4758">
        <f t="shared" si="310"/>
        <v>566011.95418286149</v>
      </c>
      <c r="AP4758">
        <v>86</v>
      </c>
      <c r="AQ4758">
        <v>15.96</v>
      </c>
    </row>
    <row r="4759" spans="1:43" x14ac:dyDescent="0.2">
      <c r="A4759" t="s">
        <v>157</v>
      </c>
      <c r="B4759" t="s">
        <v>10</v>
      </c>
      <c r="C4759" t="s">
        <v>53</v>
      </c>
      <c r="E4759">
        <v>1</v>
      </c>
      <c r="F4759" t="s">
        <v>163</v>
      </c>
      <c r="K4759" t="s">
        <v>165</v>
      </c>
      <c r="L4759" t="s">
        <v>8</v>
      </c>
      <c r="M4759" t="s">
        <v>4</v>
      </c>
      <c r="N4759">
        <v>3850183.7</v>
      </c>
      <c r="O4759" t="s">
        <v>50</v>
      </c>
      <c r="P4759">
        <v>5</v>
      </c>
      <c r="Q4759">
        <v>31</v>
      </c>
      <c r="R4759" t="s">
        <v>9</v>
      </c>
      <c r="S4759">
        <v>5</v>
      </c>
      <c r="T4759" t="s">
        <v>23</v>
      </c>
      <c r="U4759" t="s">
        <v>9</v>
      </c>
      <c r="V4759">
        <v>200.3</v>
      </c>
      <c r="W4759">
        <v>15.95</v>
      </c>
      <c r="X4759">
        <v>9054</v>
      </c>
      <c r="Y4759">
        <v>2352</v>
      </c>
      <c r="Z4759">
        <f t="shared" si="307"/>
        <v>588000</v>
      </c>
      <c r="AF4759" t="s">
        <v>33</v>
      </c>
      <c r="AG4759">
        <v>1</v>
      </c>
      <c r="AH4759" t="s">
        <v>46</v>
      </c>
      <c r="AI4759">
        <v>0.86699999999999999</v>
      </c>
      <c r="AJ4759">
        <v>2626.6279190782502</v>
      </c>
      <c r="AK4759">
        <f t="shared" si="308"/>
        <v>656656.9797695626</v>
      </c>
      <c r="AL4759">
        <v>8717</v>
      </c>
      <c r="AM4759">
        <f t="shared" si="309"/>
        <v>0.9627788822619836</v>
      </c>
      <c r="AN4759">
        <v>2264.0478167314459</v>
      </c>
      <c r="AO4759">
        <f t="shared" si="310"/>
        <v>566011.95418286149</v>
      </c>
      <c r="AP4759">
        <v>86</v>
      </c>
      <c r="AQ4759">
        <v>15.96</v>
      </c>
    </row>
    <row r="4760" spans="1:43" x14ac:dyDescent="0.2">
      <c r="A4760" t="s">
        <v>157</v>
      </c>
      <c r="B4760" t="s">
        <v>10</v>
      </c>
      <c r="C4760" t="s">
        <v>53</v>
      </c>
      <c r="E4760">
        <v>1</v>
      </c>
      <c r="F4760" t="s">
        <v>163</v>
      </c>
      <c r="K4760" t="s">
        <v>165</v>
      </c>
      <c r="L4760" t="s">
        <v>8</v>
      </c>
      <c r="M4760" t="s">
        <v>4</v>
      </c>
      <c r="N4760">
        <v>3850183.7</v>
      </c>
      <c r="O4760" t="s">
        <v>50</v>
      </c>
      <c r="P4760">
        <v>5</v>
      </c>
      <c r="Q4760">
        <v>31</v>
      </c>
      <c r="R4760" t="s">
        <v>9</v>
      </c>
      <c r="S4760">
        <v>5</v>
      </c>
      <c r="T4760" t="s">
        <v>23</v>
      </c>
      <c r="U4760" t="s">
        <v>9</v>
      </c>
      <c r="V4760">
        <v>200.3</v>
      </c>
      <c r="W4760">
        <v>15.95</v>
      </c>
      <c r="X4760">
        <v>9054</v>
      </c>
      <c r="Y4760">
        <v>2352</v>
      </c>
      <c r="Z4760">
        <f t="shared" si="307"/>
        <v>588000</v>
      </c>
      <c r="AB4760" t="s">
        <v>8</v>
      </c>
      <c r="AC4760" s="7" t="s">
        <v>101</v>
      </c>
      <c r="AD4760" t="s">
        <v>102</v>
      </c>
      <c r="AF4760" t="s">
        <v>33</v>
      </c>
      <c r="AG4760">
        <v>1</v>
      </c>
      <c r="AH4760" t="s">
        <v>46</v>
      </c>
      <c r="AI4760">
        <v>0.86699999999999999</v>
      </c>
      <c r="AJ4760">
        <v>2626.6279190782502</v>
      </c>
      <c r="AK4760">
        <f t="shared" si="308"/>
        <v>656656.9797695626</v>
      </c>
      <c r="AL4760">
        <v>8717</v>
      </c>
      <c r="AM4760">
        <f t="shared" si="309"/>
        <v>0.9627788822619836</v>
      </c>
      <c r="AN4760">
        <v>2264.0478167314459</v>
      </c>
      <c r="AO4760">
        <f t="shared" si="310"/>
        <v>566011.95418286149</v>
      </c>
      <c r="AP4760">
        <v>86</v>
      </c>
      <c r="AQ4760">
        <v>15.96</v>
      </c>
    </row>
    <row r="4761" spans="1:43" x14ac:dyDescent="0.2">
      <c r="A4761" t="s">
        <v>157</v>
      </c>
      <c r="B4761" t="s">
        <v>10</v>
      </c>
      <c r="C4761" t="s">
        <v>53</v>
      </c>
      <c r="E4761">
        <v>1</v>
      </c>
      <c r="F4761" t="s">
        <v>163</v>
      </c>
      <c r="K4761" t="s">
        <v>165</v>
      </c>
      <c r="L4761" t="s">
        <v>8</v>
      </c>
      <c r="M4761" t="s">
        <v>4</v>
      </c>
      <c r="N4761">
        <v>3850183.7</v>
      </c>
      <c r="O4761" t="s">
        <v>50</v>
      </c>
      <c r="P4761">
        <v>5</v>
      </c>
      <c r="Q4761">
        <v>31</v>
      </c>
      <c r="R4761" t="s">
        <v>9</v>
      </c>
      <c r="S4761">
        <v>5</v>
      </c>
      <c r="T4761" t="s">
        <v>23</v>
      </c>
      <c r="U4761" t="s">
        <v>9</v>
      </c>
      <c r="V4761">
        <v>200.3</v>
      </c>
      <c r="W4761">
        <v>15.95</v>
      </c>
      <c r="X4761">
        <v>9054</v>
      </c>
      <c r="Y4761">
        <v>2352</v>
      </c>
      <c r="Z4761">
        <f t="shared" si="307"/>
        <v>588000</v>
      </c>
      <c r="AF4761" t="s">
        <v>33</v>
      </c>
      <c r="AG4761">
        <v>1</v>
      </c>
      <c r="AH4761" t="s">
        <v>46</v>
      </c>
      <c r="AI4761">
        <v>0.86699999999999999</v>
      </c>
      <c r="AJ4761">
        <v>2626.6279190782502</v>
      </c>
      <c r="AK4761">
        <f t="shared" si="308"/>
        <v>656656.9797695626</v>
      </c>
      <c r="AL4761">
        <v>8717</v>
      </c>
      <c r="AM4761">
        <f t="shared" si="309"/>
        <v>0.9627788822619836</v>
      </c>
      <c r="AN4761">
        <v>2264.0478167314459</v>
      </c>
      <c r="AO4761">
        <f t="shared" si="310"/>
        <v>566011.95418286149</v>
      </c>
      <c r="AP4761">
        <v>86</v>
      </c>
      <c r="AQ4761">
        <v>15.96</v>
      </c>
    </row>
    <row r="4762" spans="1:43" x14ac:dyDescent="0.2">
      <c r="A4762" t="s">
        <v>157</v>
      </c>
      <c r="B4762" t="s">
        <v>10</v>
      </c>
      <c r="C4762" t="s">
        <v>53</v>
      </c>
      <c r="E4762">
        <v>1</v>
      </c>
      <c r="F4762" t="s">
        <v>163</v>
      </c>
      <c r="K4762" t="s">
        <v>165</v>
      </c>
      <c r="L4762" t="s">
        <v>8</v>
      </c>
      <c r="M4762" t="s">
        <v>4</v>
      </c>
      <c r="N4762">
        <v>3850183.7</v>
      </c>
      <c r="O4762" t="s">
        <v>50</v>
      </c>
      <c r="P4762">
        <v>5</v>
      </c>
      <c r="Q4762">
        <v>31</v>
      </c>
      <c r="R4762" t="s">
        <v>9</v>
      </c>
      <c r="S4762">
        <v>5</v>
      </c>
      <c r="T4762" t="s">
        <v>23</v>
      </c>
      <c r="U4762" t="s">
        <v>9</v>
      </c>
      <c r="V4762">
        <v>200.3</v>
      </c>
      <c r="W4762">
        <v>15.95</v>
      </c>
      <c r="X4762">
        <v>9054</v>
      </c>
      <c r="Y4762">
        <v>2352</v>
      </c>
      <c r="Z4762">
        <f t="shared" si="307"/>
        <v>588000</v>
      </c>
      <c r="AF4762" t="s">
        <v>33</v>
      </c>
      <c r="AG4762">
        <v>1</v>
      </c>
      <c r="AH4762" t="s">
        <v>46</v>
      </c>
      <c r="AI4762">
        <v>0.86699999999999999</v>
      </c>
      <c r="AJ4762">
        <v>2626.6279190782502</v>
      </c>
      <c r="AK4762">
        <f t="shared" si="308"/>
        <v>656656.9797695626</v>
      </c>
      <c r="AL4762">
        <v>8717</v>
      </c>
      <c r="AM4762">
        <f t="shared" si="309"/>
        <v>0.9627788822619836</v>
      </c>
      <c r="AN4762">
        <v>2264.0478167314459</v>
      </c>
      <c r="AO4762">
        <f t="shared" si="310"/>
        <v>566011.95418286149</v>
      </c>
      <c r="AP4762">
        <v>86</v>
      </c>
      <c r="AQ4762">
        <v>15.96</v>
      </c>
    </row>
    <row r="4763" spans="1:43" x14ac:dyDescent="0.2">
      <c r="A4763" t="s">
        <v>157</v>
      </c>
      <c r="B4763" t="s">
        <v>10</v>
      </c>
      <c r="C4763" t="s">
        <v>53</v>
      </c>
      <c r="E4763">
        <v>1</v>
      </c>
      <c r="F4763" t="s">
        <v>163</v>
      </c>
      <c r="K4763" t="s">
        <v>165</v>
      </c>
      <c r="L4763" t="s">
        <v>8</v>
      </c>
      <c r="M4763" t="s">
        <v>4</v>
      </c>
      <c r="N4763">
        <v>3850183.7</v>
      </c>
      <c r="O4763" t="s">
        <v>50</v>
      </c>
      <c r="P4763">
        <v>5</v>
      </c>
      <c r="Q4763">
        <v>31</v>
      </c>
      <c r="R4763" t="s">
        <v>9</v>
      </c>
      <c r="S4763">
        <v>5</v>
      </c>
      <c r="T4763" t="s">
        <v>23</v>
      </c>
      <c r="U4763" t="s">
        <v>9</v>
      </c>
      <c r="V4763">
        <v>200.3</v>
      </c>
      <c r="W4763">
        <v>15.95</v>
      </c>
      <c r="X4763">
        <v>9054</v>
      </c>
      <c r="Y4763">
        <v>2352</v>
      </c>
      <c r="Z4763">
        <f t="shared" si="307"/>
        <v>588000</v>
      </c>
      <c r="AF4763" t="s">
        <v>33</v>
      </c>
      <c r="AG4763">
        <v>1</v>
      </c>
      <c r="AH4763" t="s">
        <v>46</v>
      </c>
      <c r="AI4763">
        <v>0.86699999999999999</v>
      </c>
      <c r="AJ4763">
        <v>2626.6279190782502</v>
      </c>
      <c r="AK4763">
        <f t="shared" si="308"/>
        <v>656656.9797695626</v>
      </c>
      <c r="AL4763">
        <v>8717</v>
      </c>
      <c r="AM4763">
        <f t="shared" si="309"/>
        <v>0.9627788822619836</v>
      </c>
      <c r="AN4763">
        <v>2264.0478167314459</v>
      </c>
      <c r="AO4763">
        <f t="shared" si="310"/>
        <v>566011.95418286149</v>
      </c>
      <c r="AP4763">
        <v>86</v>
      </c>
      <c r="AQ4763">
        <v>15.96</v>
      </c>
    </row>
    <row r="4764" spans="1:43" x14ac:dyDescent="0.2">
      <c r="A4764" t="s">
        <v>157</v>
      </c>
      <c r="B4764" t="s">
        <v>10</v>
      </c>
      <c r="C4764" t="s">
        <v>53</v>
      </c>
      <c r="E4764">
        <v>1</v>
      </c>
      <c r="F4764" t="s">
        <v>163</v>
      </c>
      <c r="K4764" t="s">
        <v>165</v>
      </c>
      <c r="L4764" t="s">
        <v>8</v>
      </c>
      <c r="M4764" t="s">
        <v>4</v>
      </c>
      <c r="N4764">
        <v>3850183.7</v>
      </c>
      <c r="O4764" t="s">
        <v>50</v>
      </c>
      <c r="P4764">
        <v>5</v>
      </c>
      <c r="Q4764">
        <v>31</v>
      </c>
      <c r="R4764" t="s">
        <v>9</v>
      </c>
      <c r="S4764">
        <v>5</v>
      </c>
      <c r="T4764" t="s">
        <v>23</v>
      </c>
      <c r="U4764" t="s">
        <v>9</v>
      </c>
      <c r="V4764">
        <v>200.3</v>
      </c>
      <c r="W4764">
        <v>15.95</v>
      </c>
      <c r="X4764">
        <v>9054</v>
      </c>
      <c r="Y4764">
        <v>2352</v>
      </c>
      <c r="Z4764">
        <f t="shared" si="307"/>
        <v>588000</v>
      </c>
      <c r="AF4764" t="s">
        <v>33</v>
      </c>
      <c r="AG4764">
        <v>1</v>
      </c>
      <c r="AH4764" t="s">
        <v>47</v>
      </c>
      <c r="AI4764">
        <v>0.86699999999999999</v>
      </c>
      <c r="AJ4764">
        <v>2626.6279190782502</v>
      </c>
      <c r="AK4764">
        <f t="shared" si="308"/>
        <v>656656.9797695626</v>
      </c>
      <c r="AL4764">
        <v>8717</v>
      </c>
      <c r="AM4764">
        <f t="shared" si="309"/>
        <v>0.9627788822619836</v>
      </c>
      <c r="AN4764">
        <v>2264.0478167314459</v>
      </c>
      <c r="AO4764">
        <f t="shared" si="310"/>
        <v>566011.95418286149</v>
      </c>
      <c r="AP4764">
        <v>86</v>
      </c>
      <c r="AQ4764">
        <v>15.96</v>
      </c>
    </row>
    <row r="4765" spans="1:43" x14ac:dyDescent="0.2">
      <c r="A4765" t="s">
        <v>157</v>
      </c>
      <c r="B4765" t="s">
        <v>10</v>
      </c>
      <c r="C4765" t="s">
        <v>53</v>
      </c>
      <c r="E4765">
        <v>1</v>
      </c>
      <c r="F4765" t="s">
        <v>163</v>
      </c>
      <c r="K4765" t="s">
        <v>165</v>
      </c>
      <c r="L4765" t="s">
        <v>8</v>
      </c>
      <c r="M4765" t="s">
        <v>4</v>
      </c>
      <c r="N4765">
        <v>3850183.7</v>
      </c>
      <c r="O4765" t="s">
        <v>50</v>
      </c>
      <c r="P4765">
        <v>5</v>
      </c>
      <c r="Q4765">
        <v>31</v>
      </c>
      <c r="R4765" t="s">
        <v>9</v>
      </c>
      <c r="S4765">
        <v>5</v>
      </c>
      <c r="T4765" t="s">
        <v>23</v>
      </c>
      <c r="U4765" t="s">
        <v>9</v>
      </c>
      <c r="V4765">
        <v>200.3</v>
      </c>
      <c r="W4765">
        <v>15.95</v>
      </c>
      <c r="X4765">
        <v>9054</v>
      </c>
      <c r="Y4765">
        <v>2352</v>
      </c>
      <c r="Z4765">
        <f t="shared" si="307"/>
        <v>588000</v>
      </c>
      <c r="AB4765" t="s">
        <v>8</v>
      </c>
      <c r="AC4765" s="7" t="s">
        <v>101</v>
      </c>
      <c r="AD4765" t="s">
        <v>8</v>
      </c>
      <c r="AF4765" t="s">
        <v>33</v>
      </c>
      <c r="AG4765">
        <v>1</v>
      </c>
      <c r="AH4765" t="s">
        <v>46</v>
      </c>
      <c r="AI4765">
        <v>0.86699999999999999</v>
      </c>
      <c r="AJ4765">
        <v>2626.6279190782502</v>
      </c>
      <c r="AK4765">
        <f t="shared" si="308"/>
        <v>656656.9797695626</v>
      </c>
      <c r="AL4765">
        <v>8717</v>
      </c>
      <c r="AM4765">
        <f t="shared" si="309"/>
        <v>0.9627788822619836</v>
      </c>
      <c r="AN4765">
        <v>2264.0478167314459</v>
      </c>
      <c r="AO4765">
        <f t="shared" si="310"/>
        <v>566011.95418286149</v>
      </c>
      <c r="AP4765">
        <v>86</v>
      </c>
      <c r="AQ4765">
        <v>15.96</v>
      </c>
    </row>
    <row r="4766" spans="1:43" x14ac:dyDescent="0.2">
      <c r="A4766" t="s">
        <v>157</v>
      </c>
      <c r="B4766" t="s">
        <v>10</v>
      </c>
      <c r="C4766" t="s">
        <v>53</v>
      </c>
      <c r="E4766">
        <v>1</v>
      </c>
      <c r="F4766" t="s">
        <v>163</v>
      </c>
      <c r="K4766" t="s">
        <v>165</v>
      </c>
      <c r="L4766" t="s">
        <v>8</v>
      </c>
      <c r="M4766" t="s">
        <v>4</v>
      </c>
      <c r="N4766">
        <v>3850183.7</v>
      </c>
      <c r="O4766" t="s">
        <v>50</v>
      </c>
      <c r="P4766">
        <v>5</v>
      </c>
      <c r="Q4766">
        <v>31</v>
      </c>
      <c r="R4766" t="s">
        <v>9</v>
      </c>
      <c r="S4766">
        <v>5</v>
      </c>
      <c r="T4766" t="s">
        <v>23</v>
      </c>
      <c r="U4766" t="s">
        <v>9</v>
      </c>
      <c r="V4766">
        <v>200.3</v>
      </c>
      <c r="W4766">
        <v>15.95</v>
      </c>
      <c r="X4766">
        <v>9054</v>
      </c>
      <c r="Y4766">
        <v>2352</v>
      </c>
      <c r="Z4766">
        <f t="shared" ref="Z4766:Z4829" si="311">Y4766*250</f>
        <v>588000</v>
      </c>
      <c r="AF4766" t="s">
        <v>33</v>
      </c>
      <c r="AG4766">
        <v>1</v>
      </c>
      <c r="AH4766" t="s">
        <v>47</v>
      </c>
      <c r="AI4766">
        <v>0.86699999999999999</v>
      </c>
      <c r="AJ4766">
        <v>2626.6279190782502</v>
      </c>
      <c r="AK4766">
        <f t="shared" ref="AK4766:AK4829" si="312">AJ4766*250</f>
        <v>656656.9797695626</v>
      </c>
      <c r="AL4766">
        <v>8717</v>
      </c>
      <c r="AM4766">
        <f t="shared" si="309"/>
        <v>0.9627788822619836</v>
      </c>
      <c r="AN4766">
        <v>2264.0478167314459</v>
      </c>
      <c r="AO4766">
        <f t="shared" si="310"/>
        <v>566011.95418286149</v>
      </c>
      <c r="AP4766">
        <v>86</v>
      </c>
      <c r="AQ4766">
        <v>15.96</v>
      </c>
    </row>
    <row r="4767" spans="1:43" x14ac:dyDescent="0.2">
      <c r="A4767" t="s">
        <v>157</v>
      </c>
      <c r="B4767" t="s">
        <v>10</v>
      </c>
      <c r="C4767" t="s">
        <v>53</v>
      </c>
      <c r="E4767">
        <v>1</v>
      </c>
      <c r="F4767" t="s">
        <v>163</v>
      </c>
      <c r="K4767" t="s">
        <v>165</v>
      </c>
      <c r="L4767" t="s">
        <v>8</v>
      </c>
      <c r="M4767" t="s">
        <v>4</v>
      </c>
      <c r="N4767">
        <v>3850183.7</v>
      </c>
      <c r="O4767" t="s">
        <v>50</v>
      </c>
      <c r="P4767">
        <v>5</v>
      </c>
      <c r="Q4767">
        <v>31</v>
      </c>
      <c r="R4767" t="s">
        <v>9</v>
      </c>
      <c r="S4767">
        <v>5</v>
      </c>
      <c r="T4767" t="s">
        <v>23</v>
      </c>
      <c r="U4767" t="s">
        <v>9</v>
      </c>
      <c r="V4767">
        <v>200.3</v>
      </c>
      <c r="W4767">
        <v>15.95</v>
      </c>
      <c r="X4767">
        <v>9054</v>
      </c>
      <c r="Y4767">
        <v>2352</v>
      </c>
      <c r="Z4767">
        <f t="shared" si="311"/>
        <v>588000</v>
      </c>
      <c r="AB4767" t="s">
        <v>8</v>
      </c>
      <c r="AC4767" s="7" t="s">
        <v>101</v>
      </c>
      <c r="AD4767" t="s">
        <v>8</v>
      </c>
      <c r="AF4767" t="s">
        <v>33</v>
      </c>
      <c r="AG4767">
        <v>1</v>
      </c>
      <c r="AH4767" t="s">
        <v>46</v>
      </c>
      <c r="AI4767">
        <v>0.86699999999999999</v>
      </c>
      <c r="AJ4767">
        <v>2626.6279190782502</v>
      </c>
      <c r="AK4767">
        <f t="shared" si="312"/>
        <v>656656.9797695626</v>
      </c>
      <c r="AL4767">
        <v>8717</v>
      </c>
      <c r="AM4767">
        <f t="shared" si="309"/>
        <v>0.9627788822619836</v>
      </c>
      <c r="AN4767">
        <v>2264.0478167314459</v>
      </c>
      <c r="AO4767">
        <f t="shared" si="310"/>
        <v>566011.95418286149</v>
      </c>
      <c r="AP4767">
        <v>86</v>
      </c>
      <c r="AQ4767">
        <v>15.96</v>
      </c>
    </row>
    <row r="4768" spans="1:43" x14ac:dyDescent="0.2">
      <c r="A4768" t="s">
        <v>157</v>
      </c>
      <c r="B4768" t="s">
        <v>10</v>
      </c>
      <c r="C4768" t="s">
        <v>53</v>
      </c>
      <c r="E4768">
        <v>1</v>
      </c>
      <c r="F4768" t="s">
        <v>163</v>
      </c>
      <c r="K4768" t="s">
        <v>165</v>
      </c>
      <c r="L4768" t="s">
        <v>8</v>
      </c>
      <c r="M4768" t="s">
        <v>4</v>
      </c>
      <c r="N4768">
        <v>3850183.7</v>
      </c>
      <c r="O4768" t="s">
        <v>50</v>
      </c>
      <c r="P4768">
        <v>5</v>
      </c>
      <c r="Q4768">
        <v>31</v>
      </c>
      <c r="R4768" t="s">
        <v>9</v>
      </c>
      <c r="S4768">
        <v>5</v>
      </c>
      <c r="T4768" t="s">
        <v>23</v>
      </c>
      <c r="U4768" t="s">
        <v>9</v>
      </c>
      <c r="V4768">
        <v>200.3</v>
      </c>
      <c r="W4768">
        <v>15.95</v>
      </c>
      <c r="X4768">
        <v>9054</v>
      </c>
      <c r="Y4768">
        <v>2352</v>
      </c>
      <c r="Z4768">
        <f t="shared" si="311"/>
        <v>588000</v>
      </c>
      <c r="AB4768" t="s">
        <v>100</v>
      </c>
      <c r="AC4768" s="7" t="s">
        <v>101</v>
      </c>
      <c r="AD4768" t="s">
        <v>8</v>
      </c>
      <c r="AF4768" t="s">
        <v>33</v>
      </c>
      <c r="AG4768">
        <v>1</v>
      </c>
      <c r="AH4768" t="s">
        <v>46</v>
      </c>
      <c r="AI4768">
        <v>0.86699999999999999</v>
      </c>
      <c r="AJ4768">
        <v>2626.6279190782502</v>
      </c>
      <c r="AK4768">
        <f t="shared" si="312"/>
        <v>656656.9797695626</v>
      </c>
      <c r="AL4768">
        <v>8717</v>
      </c>
      <c r="AM4768">
        <f t="shared" si="309"/>
        <v>0.9627788822619836</v>
      </c>
      <c r="AN4768">
        <v>2264.0478167314459</v>
      </c>
      <c r="AO4768">
        <f t="shared" si="310"/>
        <v>566011.95418286149</v>
      </c>
      <c r="AP4768">
        <v>86</v>
      </c>
      <c r="AQ4768">
        <v>15.96</v>
      </c>
    </row>
    <row r="4769" spans="1:43" x14ac:dyDescent="0.2">
      <c r="A4769" t="s">
        <v>157</v>
      </c>
      <c r="B4769" t="s">
        <v>10</v>
      </c>
      <c r="C4769" t="s">
        <v>53</v>
      </c>
      <c r="E4769">
        <v>1</v>
      </c>
      <c r="F4769" t="s">
        <v>163</v>
      </c>
      <c r="K4769" t="s">
        <v>165</v>
      </c>
      <c r="L4769" t="s">
        <v>8</v>
      </c>
      <c r="M4769" t="s">
        <v>4</v>
      </c>
      <c r="N4769">
        <v>3850183.7</v>
      </c>
      <c r="O4769" t="s">
        <v>50</v>
      </c>
      <c r="P4769">
        <v>5</v>
      </c>
      <c r="Q4769">
        <v>31</v>
      </c>
      <c r="R4769" t="s">
        <v>9</v>
      </c>
      <c r="S4769">
        <v>5</v>
      </c>
      <c r="T4769" t="s">
        <v>23</v>
      </c>
      <c r="U4769" t="s">
        <v>9</v>
      </c>
      <c r="V4769">
        <v>200.3</v>
      </c>
      <c r="W4769">
        <v>15.95</v>
      </c>
      <c r="X4769">
        <v>9054</v>
      </c>
      <c r="Y4769">
        <v>2352</v>
      </c>
      <c r="Z4769">
        <f t="shared" si="311"/>
        <v>588000</v>
      </c>
      <c r="AF4769" t="s">
        <v>33</v>
      </c>
      <c r="AG4769">
        <v>1</v>
      </c>
      <c r="AH4769" t="s">
        <v>46</v>
      </c>
      <c r="AI4769">
        <v>0.86699999999999999</v>
      </c>
      <c r="AJ4769">
        <v>2626.6279190782502</v>
      </c>
      <c r="AK4769">
        <f t="shared" si="312"/>
        <v>656656.9797695626</v>
      </c>
      <c r="AL4769">
        <v>8717</v>
      </c>
      <c r="AM4769">
        <f t="shared" si="309"/>
        <v>0.9627788822619836</v>
      </c>
      <c r="AN4769">
        <v>2264.0478167314459</v>
      </c>
      <c r="AO4769">
        <f t="shared" si="310"/>
        <v>566011.95418286149</v>
      </c>
      <c r="AP4769">
        <v>86</v>
      </c>
      <c r="AQ4769">
        <v>15.96</v>
      </c>
    </row>
    <row r="4770" spans="1:43" x14ac:dyDescent="0.2">
      <c r="A4770" t="s">
        <v>157</v>
      </c>
      <c r="B4770" t="s">
        <v>10</v>
      </c>
      <c r="C4770" t="s">
        <v>53</v>
      </c>
      <c r="E4770">
        <v>1</v>
      </c>
      <c r="F4770" t="s">
        <v>163</v>
      </c>
      <c r="K4770" t="s">
        <v>165</v>
      </c>
      <c r="L4770" t="s">
        <v>8</v>
      </c>
      <c r="M4770" t="s">
        <v>4</v>
      </c>
      <c r="N4770">
        <v>3850183.7</v>
      </c>
      <c r="O4770" t="s">
        <v>50</v>
      </c>
      <c r="P4770">
        <v>5</v>
      </c>
      <c r="Q4770">
        <v>31</v>
      </c>
      <c r="R4770" t="s">
        <v>9</v>
      </c>
      <c r="S4770">
        <v>5</v>
      </c>
      <c r="T4770" t="s">
        <v>23</v>
      </c>
      <c r="U4770" t="s">
        <v>9</v>
      </c>
      <c r="V4770">
        <v>200.3</v>
      </c>
      <c r="W4770">
        <v>15.95</v>
      </c>
      <c r="X4770">
        <v>9054</v>
      </c>
      <c r="Y4770">
        <v>2352</v>
      </c>
      <c r="Z4770">
        <f t="shared" si="311"/>
        <v>588000</v>
      </c>
      <c r="AF4770" t="s">
        <v>33</v>
      </c>
      <c r="AG4770">
        <v>1</v>
      </c>
      <c r="AH4770" t="s">
        <v>46</v>
      </c>
      <c r="AI4770">
        <v>0.86699999999999999</v>
      </c>
      <c r="AJ4770">
        <v>2626.6279190782502</v>
      </c>
      <c r="AK4770">
        <f t="shared" si="312"/>
        <v>656656.9797695626</v>
      </c>
      <c r="AL4770">
        <v>8717</v>
      </c>
      <c r="AM4770">
        <f t="shared" si="309"/>
        <v>0.9627788822619836</v>
      </c>
      <c r="AN4770">
        <v>2264.0478167314459</v>
      </c>
      <c r="AO4770">
        <f t="shared" si="310"/>
        <v>566011.95418286149</v>
      </c>
      <c r="AP4770">
        <v>86</v>
      </c>
      <c r="AQ4770">
        <v>15.96</v>
      </c>
    </row>
    <row r="4771" spans="1:43" x14ac:dyDescent="0.2">
      <c r="A4771" t="s">
        <v>157</v>
      </c>
      <c r="B4771" t="s">
        <v>10</v>
      </c>
      <c r="C4771" t="s">
        <v>53</v>
      </c>
      <c r="E4771">
        <v>1</v>
      </c>
      <c r="F4771" t="s">
        <v>163</v>
      </c>
      <c r="K4771" t="s">
        <v>165</v>
      </c>
      <c r="L4771" t="s">
        <v>8</v>
      </c>
      <c r="M4771" t="s">
        <v>4</v>
      </c>
      <c r="N4771">
        <v>3850183.7</v>
      </c>
      <c r="O4771" t="s">
        <v>50</v>
      </c>
      <c r="P4771">
        <v>5</v>
      </c>
      <c r="Q4771">
        <v>31</v>
      </c>
      <c r="R4771" t="s">
        <v>9</v>
      </c>
      <c r="S4771">
        <v>5</v>
      </c>
      <c r="T4771" t="s">
        <v>23</v>
      </c>
      <c r="U4771" t="s">
        <v>9</v>
      </c>
      <c r="V4771">
        <v>200.3</v>
      </c>
      <c r="W4771">
        <v>15.95</v>
      </c>
      <c r="X4771">
        <v>9054</v>
      </c>
      <c r="Y4771">
        <v>2352</v>
      </c>
      <c r="Z4771">
        <f t="shared" si="311"/>
        <v>588000</v>
      </c>
      <c r="AB4771" t="s">
        <v>8</v>
      </c>
      <c r="AC4771" s="7" t="s">
        <v>101</v>
      </c>
      <c r="AD4771" t="s">
        <v>8</v>
      </c>
      <c r="AF4771" t="s">
        <v>33</v>
      </c>
      <c r="AG4771">
        <v>1</v>
      </c>
      <c r="AH4771" t="s">
        <v>47</v>
      </c>
      <c r="AI4771">
        <v>0.86699999999999999</v>
      </c>
      <c r="AJ4771">
        <v>2626.6279190782502</v>
      </c>
      <c r="AK4771">
        <f t="shared" si="312"/>
        <v>656656.9797695626</v>
      </c>
      <c r="AL4771">
        <v>8717</v>
      </c>
      <c r="AM4771">
        <f t="shared" si="309"/>
        <v>0.9627788822619836</v>
      </c>
      <c r="AN4771">
        <v>2264.0478167314459</v>
      </c>
      <c r="AO4771">
        <f t="shared" si="310"/>
        <v>566011.95418286149</v>
      </c>
      <c r="AP4771">
        <v>86</v>
      </c>
      <c r="AQ4771">
        <v>15.96</v>
      </c>
    </row>
    <row r="4772" spans="1:43" x14ac:dyDescent="0.2">
      <c r="A4772" t="s">
        <v>157</v>
      </c>
      <c r="B4772" t="s">
        <v>10</v>
      </c>
      <c r="C4772" t="s">
        <v>53</v>
      </c>
      <c r="E4772">
        <v>1</v>
      </c>
      <c r="F4772" t="s">
        <v>163</v>
      </c>
      <c r="K4772" t="s">
        <v>165</v>
      </c>
      <c r="L4772" t="s">
        <v>8</v>
      </c>
      <c r="M4772" t="s">
        <v>4</v>
      </c>
      <c r="N4772">
        <v>3850183.7</v>
      </c>
      <c r="O4772" t="s">
        <v>50</v>
      </c>
      <c r="P4772">
        <v>5</v>
      </c>
      <c r="Q4772">
        <v>31</v>
      </c>
      <c r="R4772" t="s">
        <v>9</v>
      </c>
      <c r="S4772">
        <v>5</v>
      </c>
      <c r="T4772" t="s">
        <v>23</v>
      </c>
      <c r="U4772" t="s">
        <v>9</v>
      </c>
      <c r="V4772">
        <v>200.3</v>
      </c>
      <c r="W4772">
        <v>15.95</v>
      </c>
      <c r="X4772">
        <v>9054</v>
      </c>
      <c r="Y4772">
        <v>2352</v>
      </c>
      <c r="Z4772">
        <f t="shared" si="311"/>
        <v>588000</v>
      </c>
      <c r="AF4772" t="s">
        <v>33</v>
      </c>
      <c r="AG4772">
        <v>1</v>
      </c>
      <c r="AH4772" t="s">
        <v>46</v>
      </c>
      <c r="AI4772">
        <v>0.86699999999999999</v>
      </c>
      <c r="AJ4772">
        <v>2626.6279190782502</v>
      </c>
      <c r="AK4772">
        <f t="shared" si="312"/>
        <v>656656.9797695626</v>
      </c>
      <c r="AL4772">
        <v>8717</v>
      </c>
      <c r="AM4772">
        <f t="shared" si="309"/>
        <v>0.9627788822619836</v>
      </c>
      <c r="AN4772">
        <v>2264.0478167314459</v>
      </c>
      <c r="AO4772">
        <f t="shared" si="310"/>
        <v>566011.95418286149</v>
      </c>
      <c r="AP4772">
        <v>86</v>
      </c>
      <c r="AQ4772">
        <v>15.96</v>
      </c>
    </row>
    <row r="4773" spans="1:43" x14ac:dyDescent="0.2">
      <c r="A4773" t="s">
        <v>157</v>
      </c>
      <c r="B4773" t="s">
        <v>10</v>
      </c>
      <c r="C4773" t="s">
        <v>53</v>
      </c>
      <c r="E4773">
        <v>1</v>
      </c>
      <c r="F4773" t="s">
        <v>163</v>
      </c>
      <c r="K4773" t="s">
        <v>165</v>
      </c>
      <c r="L4773" t="s">
        <v>8</v>
      </c>
      <c r="M4773" t="s">
        <v>4</v>
      </c>
      <c r="N4773">
        <v>3850183.7</v>
      </c>
      <c r="O4773" t="s">
        <v>50</v>
      </c>
      <c r="P4773">
        <v>5</v>
      </c>
      <c r="Q4773">
        <v>31</v>
      </c>
      <c r="R4773" t="s">
        <v>9</v>
      </c>
      <c r="S4773">
        <v>5</v>
      </c>
      <c r="T4773" t="s">
        <v>23</v>
      </c>
      <c r="U4773" t="s">
        <v>9</v>
      </c>
      <c r="V4773">
        <v>200.3</v>
      </c>
      <c r="W4773">
        <v>15.95</v>
      </c>
      <c r="X4773">
        <v>9054</v>
      </c>
      <c r="Y4773">
        <v>2352</v>
      </c>
      <c r="Z4773">
        <f t="shared" si="311"/>
        <v>588000</v>
      </c>
      <c r="AF4773" t="s">
        <v>33</v>
      </c>
      <c r="AG4773">
        <v>1</v>
      </c>
      <c r="AH4773" t="s">
        <v>46</v>
      </c>
      <c r="AI4773">
        <v>0.86699999999999999</v>
      </c>
      <c r="AJ4773">
        <v>2626.6279190782502</v>
      </c>
      <c r="AK4773">
        <f t="shared" si="312"/>
        <v>656656.9797695626</v>
      </c>
      <c r="AL4773">
        <v>8717</v>
      </c>
      <c r="AM4773">
        <f t="shared" si="309"/>
        <v>0.9627788822619836</v>
      </c>
      <c r="AN4773">
        <v>2264.0478167314459</v>
      </c>
      <c r="AO4773">
        <f t="shared" si="310"/>
        <v>566011.95418286149</v>
      </c>
      <c r="AP4773">
        <v>86</v>
      </c>
      <c r="AQ4773">
        <v>15.96</v>
      </c>
    </row>
    <row r="4774" spans="1:43" x14ac:dyDescent="0.2">
      <c r="A4774" t="s">
        <v>157</v>
      </c>
      <c r="B4774" t="s">
        <v>10</v>
      </c>
      <c r="C4774" t="s">
        <v>53</v>
      </c>
      <c r="E4774">
        <v>1</v>
      </c>
      <c r="F4774" t="s">
        <v>163</v>
      </c>
      <c r="K4774" t="s">
        <v>165</v>
      </c>
      <c r="L4774" t="s">
        <v>8</v>
      </c>
      <c r="M4774" t="s">
        <v>4</v>
      </c>
      <c r="N4774">
        <v>3850183.7</v>
      </c>
      <c r="O4774" t="s">
        <v>50</v>
      </c>
      <c r="P4774">
        <v>5</v>
      </c>
      <c r="Q4774">
        <v>31</v>
      </c>
      <c r="R4774" t="s">
        <v>9</v>
      </c>
      <c r="S4774">
        <v>5</v>
      </c>
      <c r="T4774" t="s">
        <v>23</v>
      </c>
      <c r="U4774" t="s">
        <v>9</v>
      </c>
      <c r="V4774">
        <v>200.3</v>
      </c>
      <c r="W4774">
        <v>15.95</v>
      </c>
      <c r="X4774">
        <v>9054</v>
      </c>
      <c r="Y4774">
        <v>2352</v>
      </c>
      <c r="Z4774">
        <f t="shared" si="311"/>
        <v>588000</v>
      </c>
      <c r="AF4774" t="s">
        <v>33</v>
      </c>
      <c r="AG4774">
        <v>1</v>
      </c>
      <c r="AH4774" t="s">
        <v>47</v>
      </c>
      <c r="AI4774">
        <v>0.86699999999999999</v>
      </c>
      <c r="AJ4774">
        <v>2626.6279190782502</v>
      </c>
      <c r="AK4774">
        <f t="shared" si="312"/>
        <v>656656.9797695626</v>
      </c>
      <c r="AL4774">
        <v>8717</v>
      </c>
      <c r="AM4774">
        <f t="shared" ref="AM4774:AM4837" si="313">AL4774/X4774</f>
        <v>0.9627788822619836</v>
      </c>
      <c r="AN4774">
        <v>2264.0478167314459</v>
      </c>
      <c r="AO4774">
        <f t="shared" ref="AO4774:AO4837" si="314">AN4774*250</f>
        <v>566011.95418286149</v>
      </c>
      <c r="AP4774">
        <v>86</v>
      </c>
      <c r="AQ4774">
        <v>15.96</v>
      </c>
    </row>
    <row r="4775" spans="1:43" x14ac:dyDescent="0.2">
      <c r="A4775" t="s">
        <v>157</v>
      </c>
      <c r="B4775" t="s">
        <v>10</v>
      </c>
      <c r="C4775" t="s">
        <v>53</v>
      </c>
      <c r="E4775">
        <v>1</v>
      </c>
      <c r="F4775" t="s">
        <v>163</v>
      </c>
      <c r="K4775" t="s">
        <v>165</v>
      </c>
      <c r="L4775" t="s">
        <v>8</v>
      </c>
      <c r="M4775" t="s">
        <v>4</v>
      </c>
      <c r="N4775">
        <v>3850183.7</v>
      </c>
      <c r="O4775" t="s">
        <v>50</v>
      </c>
      <c r="P4775">
        <v>5</v>
      </c>
      <c r="Q4775">
        <v>31</v>
      </c>
      <c r="R4775" t="s">
        <v>9</v>
      </c>
      <c r="S4775">
        <v>5</v>
      </c>
      <c r="T4775" t="s">
        <v>23</v>
      </c>
      <c r="U4775" t="s">
        <v>9</v>
      </c>
      <c r="V4775">
        <v>200.3</v>
      </c>
      <c r="W4775">
        <v>15.95</v>
      </c>
      <c r="X4775">
        <v>9054</v>
      </c>
      <c r="Y4775">
        <v>2352</v>
      </c>
      <c r="Z4775">
        <f t="shared" si="311"/>
        <v>588000</v>
      </c>
      <c r="AF4775" t="s">
        <v>33</v>
      </c>
      <c r="AG4775">
        <v>1</v>
      </c>
      <c r="AH4775" t="s">
        <v>46</v>
      </c>
      <c r="AI4775">
        <v>0.86699999999999999</v>
      </c>
      <c r="AJ4775">
        <v>2626.6279190782502</v>
      </c>
      <c r="AK4775">
        <f t="shared" si="312"/>
        <v>656656.9797695626</v>
      </c>
      <c r="AL4775">
        <v>8717</v>
      </c>
      <c r="AM4775">
        <f t="shared" si="313"/>
        <v>0.9627788822619836</v>
      </c>
      <c r="AN4775">
        <v>2264.0478167314459</v>
      </c>
      <c r="AO4775">
        <f t="shared" si="314"/>
        <v>566011.95418286149</v>
      </c>
      <c r="AP4775">
        <v>86</v>
      </c>
      <c r="AQ4775">
        <v>15.96</v>
      </c>
    </row>
    <row r="4776" spans="1:43" x14ac:dyDescent="0.2">
      <c r="A4776" t="s">
        <v>157</v>
      </c>
      <c r="B4776" t="s">
        <v>10</v>
      </c>
      <c r="C4776" t="s">
        <v>53</v>
      </c>
      <c r="E4776">
        <v>1</v>
      </c>
      <c r="F4776" t="s">
        <v>163</v>
      </c>
      <c r="K4776" t="s">
        <v>165</v>
      </c>
      <c r="L4776" t="s">
        <v>8</v>
      </c>
      <c r="M4776" t="s">
        <v>4</v>
      </c>
      <c r="N4776">
        <v>3850183.7</v>
      </c>
      <c r="O4776" t="s">
        <v>50</v>
      </c>
      <c r="P4776">
        <v>5</v>
      </c>
      <c r="Q4776">
        <v>31</v>
      </c>
      <c r="R4776" t="s">
        <v>9</v>
      </c>
      <c r="S4776">
        <v>5</v>
      </c>
      <c r="T4776" t="s">
        <v>23</v>
      </c>
      <c r="U4776" t="s">
        <v>9</v>
      </c>
      <c r="V4776">
        <v>200.3</v>
      </c>
      <c r="W4776">
        <v>15.95</v>
      </c>
      <c r="X4776">
        <v>9054</v>
      </c>
      <c r="Y4776">
        <v>2352</v>
      </c>
      <c r="Z4776">
        <f t="shared" si="311"/>
        <v>588000</v>
      </c>
      <c r="AF4776" t="s">
        <v>33</v>
      </c>
      <c r="AG4776">
        <v>1</v>
      </c>
      <c r="AH4776" t="s">
        <v>46</v>
      </c>
      <c r="AI4776">
        <v>0.86699999999999999</v>
      </c>
      <c r="AJ4776">
        <v>2626.6279190782502</v>
      </c>
      <c r="AK4776">
        <f t="shared" si="312"/>
        <v>656656.9797695626</v>
      </c>
      <c r="AL4776">
        <v>8717</v>
      </c>
      <c r="AM4776">
        <f t="shared" si="313"/>
        <v>0.9627788822619836</v>
      </c>
      <c r="AN4776">
        <v>2264.0478167314459</v>
      </c>
      <c r="AO4776">
        <f t="shared" si="314"/>
        <v>566011.95418286149</v>
      </c>
      <c r="AP4776">
        <v>86</v>
      </c>
      <c r="AQ4776">
        <v>15.96</v>
      </c>
    </row>
    <row r="4777" spans="1:43" x14ac:dyDescent="0.2">
      <c r="A4777" t="s">
        <v>157</v>
      </c>
      <c r="B4777" t="s">
        <v>10</v>
      </c>
      <c r="C4777" t="s">
        <v>53</v>
      </c>
      <c r="E4777">
        <v>1</v>
      </c>
      <c r="F4777" t="s">
        <v>163</v>
      </c>
      <c r="K4777" t="s">
        <v>165</v>
      </c>
      <c r="L4777" t="s">
        <v>8</v>
      </c>
      <c r="M4777" t="s">
        <v>4</v>
      </c>
      <c r="N4777">
        <v>3850183.7</v>
      </c>
      <c r="O4777" t="s">
        <v>50</v>
      </c>
      <c r="P4777">
        <v>5</v>
      </c>
      <c r="Q4777">
        <v>31</v>
      </c>
      <c r="R4777" t="s">
        <v>9</v>
      </c>
      <c r="S4777">
        <v>5</v>
      </c>
      <c r="T4777" t="s">
        <v>23</v>
      </c>
      <c r="U4777" t="s">
        <v>9</v>
      </c>
      <c r="V4777">
        <v>200.3</v>
      </c>
      <c r="W4777">
        <v>15.95</v>
      </c>
      <c r="X4777">
        <v>9054</v>
      </c>
      <c r="Y4777">
        <v>2352</v>
      </c>
      <c r="Z4777">
        <f t="shared" si="311"/>
        <v>588000</v>
      </c>
      <c r="AB4777" t="s">
        <v>8</v>
      </c>
      <c r="AC4777" s="7" t="s">
        <v>101</v>
      </c>
      <c r="AD4777" t="s">
        <v>8</v>
      </c>
      <c r="AF4777" t="s">
        <v>33</v>
      </c>
      <c r="AG4777">
        <v>1</v>
      </c>
      <c r="AH4777" t="s">
        <v>47</v>
      </c>
      <c r="AI4777">
        <v>0.86699999999999999</v>
      </c>
      <c r="AJ4777">
        <v>2626.6279190782502</v>
      </c>
      <c r="AK4777">
        <f t="shared" si="312"/>
        <v>656656.9797695626</v>
      </c>
      <c r="AL4777">
        <v>8717</v>
      </c>
      <c r="AM4777">
        <f t="shared" si="313"/>
        <v>0.9627788822619836</v>
      </c>
      <c r="AN4777">
        <v>2264.0478167314459</v>
      </c>
      <c r="AO4777">
        <f t="shared" si="314"/>
        <v>566011.95418286149</v>
      </c>
      <c r="AP4777">
        <v>86</v>
      </c>
      <c r="AQ4777">
        <v>15.96</v>
      </c>
    </row>
    <row r="4778" spans="1:43" x14ac:dyDescent="0.2">
      <c r="A4778" t="s">
        <v>157</v>
      </c>
      <c r="B4778" t="s">
        <v>10</v>
      </c>
      <c r="C4778" t="s">
        <v>53</v>
      </c>
      <c r="E4778">
        <v>1</v>
      </c>
      <c r="F4778" t="s">
        <v>163</v>
      </c>
      <c r="K4778" t="s">
        <v>165</v>
      </c>
      <c r="L4778" t="s">
        <v>8</v>
      </c>
      <c r="M4778" t="s">
        <v>4</v>
      </c>
      <c r="N4778">
        <v>3850183.7</v>
      </c>
      <c r="O4778" t="s">
        <v>50</v>
      </c>
      <c r="P4778">
        <v>5</v>
      </c>
      <c r="Q4778">
        <v>31</v>
      </c>
      <c r="R4778" t="s">
        <v>9</v>
      </c>
      <c r="S4778">
        <v>5</v>
      </c>
      <c r="T4778" t="s">
        <v>23</v>
      </c>
      <c r="U4778" t="s">
        <v>9</v>
      </c>
      <c r="V4778">
        <v>200.3</v>
      </c>
      <c r="W4778">
        <v>15.95</v>
      </c>
      <c r="X4778">
        <v>9054</v>
      </c>
      <c r="Y4778">
        <v>2352</v>
      </c>
      <c r="Z4778">
        <f t="shared" si="311"/>
        <v>588000</v>
      </c>
      <c r="AF4778" t="s">
        <v>33</v>
      </c>
      <c r="AG4778">
        <v>1</v>
      </c>
      <c r="AH4778" t="s">
        <v>47</v>
      </c>
      <c r="AI4778">
        <v>0.86699999999999999</v>
      </c>
      <c r="AJ4778">
        <v>2626.6279190782502</v>
      </c>
      <c r="AK4778">
        <f t="shared" si="312"/>
        <v>656656.9797695626</v>
      </c>
      <c r="AL4778">
        <v>8717</v>
      </c>
      <c r="AM4778">
        <f t="shared" si="313"/>
        <v>0.9627788822619836</v>
      </c>
      <c r="AN4778">
        <v>2264.0478167314459</v>
      </c>
      <c r="AO4778">
        <f t="shared" si="314"/>
        <v>566011.95418286149</v>
      </c>
      <c r="AP4778">
        <v>86</v>
      </c>
      <c r="AQ4778">
        <v>15.96</v>
      </c>
    </row>
    <row r="4779" spans="1:43" x14ac:dyDescent="0.2">
      <c r="A4779" t="s">
        <v>157</v>
      </c>
      <c r="B4779" t="s">
        <v>10</v>
      </c>
      <c r="C4779" t="s">
        <v>53</v>
      </c>
      <c r="E4779">
        <v>1</v>
      </c>
      <c r="F4779" t="s">
        <v>163</v>
      </c>
      <c r="K4779" t="s">
        <v>165</v>
      </c>
      <c r="L4779" t="s">
        <v>8</v>
      </c>
      <c r="M4779" t="s">
        <v>4</v>
      </c>
      <c r="N4779">
        <v>3850183.7</v>
      </c>
      <c r="O4779" t="s">
        <v>50</v>
      </c>
      <c r="P4779">
        <v>5</v>
      </c>
      <c r="Q4779">
        <v>31</v>
      </c>
      <c r="R4779" t="s">
        <v>9</v>
      </c>
      <c r="S4779">
        <v>5</v>
      </c>
      <c r="T4779" t="s">
        <v>23</v>
      </c>
      <c r="U4779" t="s">
        <v>9</v>
      </c>
      <c r="V4779">
        <v>200.3</v>
      </c>
      <c r="W4779">
        <v>15.95</v>
      </c>
      <c r="X4779">
        <v>9054</v>
      </c>
      <c r="Y4779">
        <v>2352</v>
      </c>
      <c r="Z4779">
        <f t="shared" si="311"/>
        <v>588000</v>
      </c>
      <c r="AB4779" t="s">
        <v>100</v>
      </c>
      <c r="AC4779" s="7" t="s">
        <v>101</v>
      </c>
      <c r="AD4779" t="s">
        <v>8</v>
      </c>
      <c r="AF4779" t="s">
        <v>33</v>
      </c>
      <c r="AG4779">
        <v>1</v>
      </c>
      <c r="AH4779" t="s">
        <v>47</v>
      </c>
      <c r="AI4779">
        <v>0.86699999999999999</v>
      </c>
      <c r="AJ4779">
        <v>2626.6279190782502</v>
      </c>
      <c r="AK4779">
        <f t="shared" si="312"/>
        <v>656656.9797695626</v>
      </c>
      <c r="AL4779">
        <v>8717</v>
      </c>
      <c r="AM4779">
        <f t="shared" si="313"/>
        <v>0.9627788822619836</v>
      </c>
      <c r="AN4779">
        <v>2264.0478167314459</v>
      </c>
      <c r="AO4779">
        <f t="shared" si="314"/>
        <v>566011.95418286149</v>
      </c>
      <c r="AP4779">
        <v>86</v>
      </c>
      <c r="AQ4779">
        <v>15.96</v>
      </c>
    </row>
    <row r="4780" spans="1:43" x14ac:dyDescent="0.2">
      <c r="A4780" t="s">
        <v>157</v>
      </c>
      <c r="B4780" t="s">
        <v>10</v>
      </c>
      <c r="C4780" t="s">
        <v>53</v>
      </c>
      <c r="E4780">
        <v>1</v>
      </c>
      <c r="F4780" t="s">
        <v>163</v>
      </c>
      <c r="K4780" t="s">
        <v>165</v>
      </c>
      <c r="L4780" t="s">
        <v>8</v>
      </c>
      <c r="M4780" t="s">
        <v>4</v>
      </c>
      <c r="N4780">
        <v>3850183.7</v>
      </c>
      <c r="O4780" t="s">
        <v>50</v>
      </c>
      <c r="P4780">
        <v>5</v>
      </c>
      <c r="Q4780">
        <v>31</v>
      </c>
      <c r="R4780" t="s">
        <v>9</v>
      </c>
      <c r="S4780">
        <v>5</v>
      </c>
      <c r="T4780" t="s">
        <v>23</v>
      </c>
      <c r="U4780" t="s">
        <v>9</v>
      </c>
      <c r="V4780">
        <v>200.3</v>
      </c>
      <c r="W4780">
        <v>15.95</v>
      </c>
      <c r="X4780">
        <v>9054</v>
      </c>
      <c r="Y4780">
        <v>2352</v>
      </c>
      <c r="Z4780">
        <f t="shared" si="311"/>
        <v>588000</v>
      </c>
      <c r="AF4780" t="s">
        <v>33</v>
      </c>
      <c r="AG4780">
        <v>1</v>
      </c>
      <c r="AH4780" t="s">
        <v>46</v>
      </c>
      <c r="AI4780">
        <v>0.86699999999999999</v>
      </c>
      <c r="AJ4780">
        <v>2626.6279190782502</v>
      </c>
      <c r="AK4780">
        <f t="shared" si="312"/>
        <v>656656.9797695626</v>
      </c>
      <c r="AL4780">
        <v>8717</v>
      </c>
      <c r="AM4780">
        <f t="shared" si="313"/>
        <v>0.9627788822619836</v>
      </c>
      <c r="AN4780">
        <v>2264.0478167314459</v>
      </c>
      <c r="AO4780">
        <f t="shared" si="314"/>
        <v>566011.95418286149</v>
      </c>
      <c r="AP4780">
        <v>86</v>
      </c>
      <c r="AQ4780">
        <v>15.96</v>
      </c>
    </row>
    <row r="4781" spans="1:43" x14ac:dyDescent="0.2">
      <c r="A4781" t="s">
        <v>157</v>
      </c>
      <c r="B4781" t="s">
        <v>10</v>
      </c>
      <c r="C4781" t="s">
        <v>53</v>
      </c>
      <c r="E4781">
        <v>1</v>
      </c>
      <c r="F4781" t="s">
        <v>163</v>
      </c>
      <c r="K4781" t="s">
        <v>165</v>
      </c>
      <c r="L4781" t="s">
        <v>8</v>
      </c>
      <c r="M4781" t="s">
        <v>4</v>
      </c>
      <c r="N4781">
        <v>3850183.7</v>
      </c>
      <c r="O4781" t="s">
        <v>50</v>
      </c>
      <c r="P4781">
        <v>5</v>
      </c>
      <c r="Q4781">
        <v>31</v>
      </c>
      <c r="R4781" t="s">
        <v>9</v>
      </c>
      <c r="S4781">
        <v>5</v>
      </c>
      <c r="T4781" t="s">
        <v>23</v>
      </c>
      <c r="U4781" t="s">
        <v>9</v>
      </c>
      <c r="V4781">
        <v>200.3</v>
      </c>
      <c r="W4781">
        <v>15.95</v>
      </c>
      <c r="X4781">
        <v>9054</v>
      </c>
      <c r="Y4781">
        <v>2352</v>
      </c>
      <c r="Z4781">
        <f t="shared" si="311"/>
        <v>588000</v>
      </c>
      <c r="AF4781" t="s">
        <v>33</v>
      </c>
      <c r="AG4781">
        <v>1</v>
      </c>
      <c r="AH4781" t="s">
        <v>46</v>
      </c>
      <c r="AI4781">
        <v>0.86699999999999999</v>
      </c>
      <c r="AJ4781">
        <v>2626.6279190782502</v>
      </c>
      <c r="AK4781">
        <f t="shared" si="312"/>
        <v>656656.9797695626</v>
      </c>
      <c r="AL4781">
        <v>8717</v>
      </c>
      <c r="AM4781">
        <f t="shared" si="313"/>
        <v>0.9627788822619836</v>
      </c>
      <c r="AN4781">
        <v>2264.0478167314459</v>
      </c>
      <c r="AO4781">
        <f t="shared" si="314"/>
        <v>566011.95418286149</v>
      </c>
      <c r="AP4781">
        <v>86</v>
      </c>
      <c r="AQ4781">
        <v>15.96</v>
      </c>
    </row>
    <row r="4782" spans="1:43" x14ac:dyDescent="0.2">
      <c r="A4782" t="s">
        <v>157</v>
      </c>
      <c r="B4782" t="s">
        <v>10</v>
      </c>
      <c r="C4782" t="s">
        <v>53</v>
      </c>
      <c r="E4782">
        <v>1</v>
      </c>
      <c r="F4782" t="s">
        <v>163</v>
      </c>
      <c r="K4782" t="s">
        <v>165</v>
      </c>
      <c r="L4782" t="s">
        <v>8</v>
      </c>
      <c r="M4782" t="s">
        <v>4</v>
      </c>
      <c r="N4782">
        <v>3850183.7</v>
      </c>
      <c r="O4782" t="s">
        <v>50</v>
      </c>
      <c r="P4782">
        <v>5</v>
      </c>
      <c r="Q4782">
        <v>31</v>
      </c>
      <c r="R4782" t="s">
        <v>9</v>
      </c>
      <c r="S4782">
        <v>5</v>
      </c>
      <c r="T4782" t="s">
        <v>23</v>
      </c>
      <c r="U4782" t="s">
        <v>9</v>
      </c>
      <c r="V4782">
        <v>200.3</v>
      </c>
      <c r="W4782">
        <v>15.95</v>
      </c>
      <c r="X4782">
        <v>9054</v>
      </c>
      <c r="Y4782">
        <v>2352</v>
      </c>
      <c r="Z4782">
        <f t="shared" si="311"/>
        <v>588000</v>
      </c>
      <c r="AF4782" t="s">
        <v>33</v>
      </c>
      <c r="AG4782">
        <v>1</v>
      </c>
      <c r="AH4782" t="s">
        <v>47</v>
      </c>
      <c r="AI4782">
        <v>0.86699999999999999</v>
      </c>
      <c r="AJ4782">
        <v>2626.6279190782502</v>
      </c>
      <c r="AK4782">
        <f t="shared" si="312"/>
        <v>656656.9797695626</v>
      </c>
      <c r="AL4782">
        <v>8717</v>
      </c>
      <c r="AM4782">
        <f t="shared" si="313"/>
        <v>0.9627788822619836</v>
      </c>
      <c r="AN4782">
        <v>2264.0478167314459</v>
      </c>
      <c r="AO4782">
        <f t="shared" si="314"/>
        <v>566011.95418286149</v>
      </c>
      <c r="AP4782">
        <v>86</v>
      </c>
      <c r="AQ4782">
        <v>15.96</v>
      </c>
    </row>
    <row r="4783" spans="1:43" x14ac:dyDescent="0.2">
      <c r="A4783" t="s">
        <v>157</v>
      </c>
      <c r="B4783" t="s">
        <v>10</v>
      </c>
      <c r="C4783" t="s">
        <v>53</v>
      </c>
      <c r="E4783">
        <v>1</v>
      </c>
      <c r="F4783" t="s">
        <v>163</v>
      </c>
      <c r="K4783" t="s">
        <v>165</v>
      </c>
      <c r="L4783" t="s">
        <v>8</v>
      </c>
      <c r="M4783" t="s">
        <v>4</v>
      </c>
      <c r="N4783">
        <v>3850183.7</v>
      </c>
      <c r="O4783" t="s">
        <v>50</v>
      </c>
      <c r="P4783">
        <v>5</v>
      </c>
      <c r="Q4783">
        <v>31</v>
      </c>
      <c r="R4783" t="s">
        <v>9</v>
      </c>
      <c r="S4783">
        <v>5</v>
      </c>
      <c r="T4783" t="s">
        <v>23</v>
      </c>
      <c r="U4783" t="s">
        <v>9</v>
      </c>
      <c r="V4783">
        <v>200.3</v>
      </c>
      <c r="W4783">
        <v>15.95</v>
      </c>
      <c r="X4783">
        <v>9054</v>
      </c>
      <c r="Y4783">
        <v>2352</v>
      </c>
      <c r="Z4783">
        <f t="shared" si="311"/>
        <v>588000</v>
      </c>
      <c r="AF4783" t="s">
        <v>33</v>
      </c>
      <c r="AG4783">
        <v>1</v>
      </c>
      <c r="AH4783" t="s">
        <v>46</v>
      </c>
      <c r="AI4783">
        <v>0.86699999999999999</v>
      </c>
      <c r="AJ4783">
        <v>2626.6279190782502</v>
      </c>
      <c r="AK4783">
        <f t="shared" si="312"/>
        <v>656656.9797695626</v>
      </c>
      <c r="AL4783">
        <v>8717</v>
      </c>
      <c r="AM4783">
        <f t="shared" si="313"/>
        <v>0.9627788822619836</v>
      </c>
      <c r="AN4783">
        <v>2264.0478167314459</v>
      </c>
      <c r="AO4783">
        <f t="shared" si="314"/>
        <v>566011.95418286149</v>
      </c>
      <c r="AP4783">
        <v>86</v>
      </c>
      <c r="AQ4783">
        <v>15.96</v>
      </c>
    </row>
    <row r="4784" spans="1:43" x14ac:dyDescent="0.2">
      <c r="A4784" t="s">
        <v>157</v>
      </c>
      <c r="B4784" t="s">
        <v>10</v>
      </c>
      <c r="C4784" t="s">
        <v>53</v>
      </c>
      <c r="E4784">
        <v>1</v>
      </c>
      <c r="F4784" t="s">
        <v>163</v>
      </c>
      <c r="K4784" t="s">
        <v>165</v>
      </c>
      <c r="L4784" t="s">
        <v>8</v>
      </c>
      <c r="M4784" t="s">
        <v>4</v>
      </c>
      <c r="N4784">
        <v>3850183.7</v>
      </c>
      <c r="O4784" t="s">
        <v>50</v>
      </c>
      <c r="P4784">
        <v>5</v>
      </c>
      <c r="Q4784">
        <v>31</v>
      </c>
      <c r="R4784" t="s">
        <v>9</v>
      </c>
      <c r="S4784">
        <v>5</v>
      </c>
      <c r="T4784" t="s">
        <v>23</v>
      </c>
      <c r="U4784" t="s">
        <v>9</v>
      </c>
      <c r="V4784">
        <v>200.3</v>
      </c>
      <c r="W4784">
        <v>15.95</v>
      </c>
      <c r="X4784">
        <v>9054</v>
      </c>
      <c r="Y4784">
        <v>2352</v>
      </c>
      <c r="Z4784">
        <f t="shared" si="311"/>
        <v>588000</v>
      </c>
      <c r="AB4784" t="s">
        <v>8</v>
      </c>
      <c r="AC4784" s="7" t="s">
        <v>101</v>
      </c>
      <c r="AD4784" t="s">
        <v>8</v>
      </c>
      <c r="AF4784" t="s">
        <v>33</v>
      </c>
      <c r="AG4784">
        <v>1</v>
      </c>
      <c r="AH4784" t="s">
        <v>46</v>
      </c>
      <c r="AI4784">
        <v>0.86699999999999999</v>
      </c>
      <c r="AJ4784">
        <v>2626.6279190782502</v>
      </c>
      <c r="AK4784">
        <f t="shared" si="312"/>
        <v>656656.9797695626</v>
      </c>
      <c r="AL4784">
        <v>8717</v>
      </c>
      <c r="AM4784">
        <f t="shared" si="313"/>
        <v>0.9627788822619836</v>
      </c>
      <c r="AN4784">
        <v>2264.0478167314459</v>
      </c>
      <c r="AO4784">
        <f t="shared" si="314"/>
        <v>566011.95418286149</v>
      </c>
      <c r="AP4784">
        <v>86</v>
      </c>
      <c r="AQ4784">
        <v>15.96</v>
      </c>
    </row>
    <row r="4785" spans="1:43" x14ac:dyDescent="0.2">
      <c r="A4785" t="s">
        <v>157</v>
      </c>
      <c r="B4785" t="s">
        <v>10</v>
      </c>
      <c r="C4785" t="s">
        <v>53</v>
      </c>
      <c r="E4785">
        <v>1</v>
      </c>
      <c r="F4785" t="s">
        <v>163</v>
      </c>
      <c r="K4785" t="s">
        <v>165</v>
      </c>
      <c r="L4785" t="s">
        <v>8</v>
      </c>
      <c r="M4785" t="s">
        <v>4</v>
      </c>
      <c r="N4785">
        <v>3850183.7</v>
      </c>
      <c r="O4785" t="s">
        <v>50</v>
      </c>
      <c r="P4785">
        <v>5</v>
      </c>
      <c r="Q4785">
        <v>31</v>
      </c>
      <c r="R4785" t="s">
        <v>9</v>
      </c>
      <c r="S4785">
        <v>5</v>
      </c>
      <c r="T4785" t="s">
        <v>23</v>
      </c>
      <c r="U4785" t="s">
        <v>9</v>
      </c>
      <c r="V4785">
        <v>200.3</v>
      </c>
      <c r="W4785">
        <v>15.95</v>
      </c>
      <c r="X4785">
        <v>9054</v>
      </c>
      <c r="Y4785">
        <v>2352</v>
      </c>
      <c r="Z4785">
        <f t="shared" si="311"/>
        <v>588000</v>
      </c>
      <c r="AF4785" t="s">
        <v>33</v>
      </c>
      <c r="AG4785">
        <v>1</v>
      </c>
      <c r="AH4785" t="s">
        <v>46</v>
      </c>
      <c r="AI4785">
        <v>0.86699999999999999</v>
      </c>
      <c r="AJ4785">
        <v>2626.6279190782502</v>
      </c>
      <c r="AK4785">
        <f t="shared" si="312"/>
        <v>656656.9797695626</v>
      </c>
      <c r="AL4785">
        <v>8717</v>
      </c>
      <c r="AM4785">
        <f t="shared" si="313"/>
        <v>0.9627788822619836</v>
      </c>
      <c r="AN4785">
        <v>2264.0478167314459</v>
      </c>
      <c r="AO4785">
        <f t="shared" si="314"/>
        <v>566011.95418286149</v>
      </c>
      <c r="AP4785">
        <v>86</v>
      </c>
      <c r="AQ4785">
        <v>15.96</v>
      </c>
    </row>
    <row r="4786" spans="1:43" x14ac:dyDescent="0.2">
      <c r="A4786" t="s">
        <v>157</v>
      </c>
      <c r="B4786" t="s">
        <v>10</v>
      </c>
      <c r="C4786" t="s">
        <v>53</v>
      </c>
      <c r="E4786">
        <v>1</v>
      </c>
      <c r="F4786" t="s">
        <v>163</v>
      </c>
      <c r="K4786" t="s">
        <v>165</v>
      </c>
      <c r="L4786" t="s">
        <v>8</v>
      </c>
      <c r="M4786" t="s">
        <v>4</v>
      </c>
      <c r="N4786">
        <v>3850183.7</v>
      </c>
      <c r="O4786" t="s">
        <v>50</v>
      </c>
      <c r="P4786">
        <v>5</v>
      </c>
      <c r="Q4786">
        <v>31</v>
      </c>
      <c r="R4786" t="s">
        <v>9</v>
      </c>
      <c r="S4786">
        <v>5</v>
      </c>
      <c r="T4786" t="s">
        <v>23</v>
      </c>
      <c r="U4786" t="s">
        <v>9</v>
      </c>
      <c r="V4786">
        <v>200.3</v>
      </c>
      <c r="W4786">
        <v>15.95</v>
      </c>
      <c r="X4786">
        <v>9054</v>
      </c>
      <c r="Y4786">
        <v>2352</v>
      </c>
      <c r="Z4786">
        <f t="shared" si="311"/>
        <v>588000</v>
      </c>
      <c r="AF4786" t="s">
        <v>33</v>
      </c>
      <c r="AG4786">
        <v>1</v>
      </c>
      <c r="AH4786" t="s">
        <v>47</v>
      </c>
      <c r="AI4786">
        <v>0.86699999999999999</v>
      </c>
      <c r="AJ4786">
        <v>2626.6279190782502</v>
      </c>
      <c r="AK4786">
        <f t="shared" si="312"/>
        <v>656656.9797695626</v>
      </c>
      <c r="AL4786">
        <v>8717</v>
      </c>
      <c r="AM4786">
        <f t="shared" si="313"/>
        <v>0.9627788822619836</v>
      </c>
      <c r="AN4786">
        <v>2264.0478167314459</v>
      </c>
      <c r="AO4786">
        <f t="shared" si="314"/>
        <v>566011.95418286149</v>
      </c>
      <c r="AP4786">
        <v>86</v>
      </c>
      <c r="AQ4786">
        <v>15.96</v>
      </c>
    </row>
    <row r="4787" spans="1:43" x14ac:dyDescent="0.2">
      <c r="A4787" t="s">
        <v>157</v>
      </c>
      <c r="B4787" t="s">
        <v>10</v>
      </c>
      <c r="C4787" t="s">
        <v>53</v>
      </c>
      <c r="E4787">
        <v>1</v>
      </c>
      <c r="F4787" t="s">
        <v>163</v>
      </c>
      <c r="K4787" t="s">
        <v>165</v>
      </c>
      <c r="L4787" t="s">
        <v>8</v>
      </c>
      <c r="M4787" t="s">
        <v>4</v>
      </c>
      <c r="N4787">
        <v>3850183.7</v>
      </c>
      <c r="O4787" t="s">
        <v>50</v>
      </c>
      <c r="P4787">
        <v>5</v>
      </c>
      <c r="Q4787">
        <v>31</v>
      </c>
      <c r="R4787" t="s">
        <v>9</v>
      </c>
      <c r="S4787">
        <v>5</v>
      </c>
      <c r="T4787" t="s">
        <v>23</v>
      </c>
      <c r="U4787" t="s">
        <v>9</v>
      </c>
      <c r="V4787">
        <v>200.3</v>
      </c>
      <c r="W4787">
        <v>15.95</v>
      </c>
      <c r="X4787">
        <v>9054</v>
      </c>
      <c r="Y4787">
        <v>2352</v>
      </c>
      <c r="Z4787">
        <f t="shared" si="311"/>
        <v>588000</v>
      </c>
      <c r="AB4787" t="s">
        <v>8</v>
      </c>
      <c r="AC4787" t="s">
        <v>8</v>
      </c>
      <c r="AD4787" t="s">
        <v>8</v>
      </c>
      <c r="AF4787" t="s">
        <v>33</v>
      </c>
      <c r="AG4787">
        <v>1</v>
      </c>
      <c r="AH4787" t="s">
        <v>46</v>
      </c>
      <c r="AI4787">
        <v>0.86699999999999999</v>
      </c>
      <c r="AJ4787">
        <v>2626.6279190782502</v>
      </c>
      <c r="AK4787">
        <f t="shared" si="312"/>
        <v>656656.9797695626</v>
      </c>
      <c r="AL4787">
        <v>8717</v>
      </c>
      <c r="AM4787">
        <f t="shared" si="313"/>
        <v>0.9627788822619836</v>
      </c>
      <c r="AN4787">
        <v>2264.0478167314459</v>
      </c>
      <c r="AO4787">
        <f t="shared" si="314"/>
        <v>566011.95418286149</v>
      </c>
      <c r="AP4787">
        <v>86</v>
      </c>
      <c r="AQ4787">
        <v>15.96</v>
      </c>
    </row>
    <row r="4788" spans="1:43" x14ac:dyDescent="0.2">
      <c r="A4788" t="s">
        <v>157</v>
      </c>
      <c r="B4788" t="s">
        <v>10</v>
      </c>
      <c r="C4788" t="s">
        <v>53</v>
      </c>
      <c r="E4788">
        <v>1</v>
      </c>
      <c r="F4788" t="s">
        <v>163</v>
      </c>
      <c r="K4788" t="s">
        <v>165</v>
      </c>
      <c r="L4788" t="s">
        <v>8</v>
      </c>
      <c r="M4788" t="s">
        <v>4</v>
      </c>
      <c r="N4788">
        <v>3850183.7</v>
      </c>
      <c r="O4788" t="s">
        <v>50</v>
      </c>
      <c r="P4788">
        <v>5</v>
      </c>
      <c r="Q4788">
        <v>31</v>
      </c>
      <c r="R4788" t="s">
        <v>9</v>
      </c>
      <c r="S4788">
        <v>5</v>
      </c>
      <c r="T4788" t="s">
        <v>23</v>
      </c>
      <c r="U4788" t="s">
        <v>9</v>
      </c>
      <c r="V4788">
        <v>200.3</v>
      </c>
      <c r="W4788">
        <v>15.95</v>
      </c>
      <c r="X4788">
        <v>9054</v>
      </c>
      <c r="Y4788">
        <v>2352</v>
      </c>
      <c r="Z4788">
        <f t="shared" si="311"/>
        <v>588000</v>
      </c>
      <c r="AF4788" t="s">
        <v>33</v>
      </c>
      <c r="AG4788">
        <v>1</v>
      </c>
      <c r="AH4788" t="s">
        <v>46</v>
      </c>
      <c r="AI4788">
        <v>0.86699999999999999</v>
      </c>
      <c r="AJ4788">
        <v>2626.6279190782502</v>
      </c>
      <c r="AK4788">
        <f t="shared" si="312"/>
        <v>656656.9797695626</v>
      </c>
      <c r="AL4788">
        <v>8717</v>
      </c>
      <c r="AM4788">
        <f t="shared" si="313"/>
        <v>0.9627788822619836</v>
      </c>
      <c r="AN4788">
        <v>2264.0478167314459</v>
      </c>
      <c r="AO4788">
        <f t="shared" si="314"/>
        <v>566011.95418286149</v>
      </c>
      <c r="AP4788">
        <v>86</v>
      </c>
      <c r="AQ4788">
        <v>15.96</v>
      </c>
    </row>
    <row r="4789" spans="1:43" x14ac:dyDescent="0.2">
      <c r="A4789" t="s">
        <v>157</v>
      </c>
      <c r="B4789" t="s">
        <v>10</v>
      </c>
      <c r="C4789" t="s">
        <v>53</v>
      </c>
      <c r="E4789">
        <v>1</v>
      </c>
      <c r="F4789" t="s">
        <v>163</v>
      </c>
      <c r="K4789" t="s">
        <v>165</v>
      </c>
      <c r="L4789" t="s">
        <v>8</v>
      </c>
      <c r="M4789" t="s">
        <v>4</v>
      </c>
      <c r="N4789">
        <v>3850183.7</v>
      </c>
      <c r="O4789" t="s">
        <v>50</v>
      </c>
      <c r="P4789">
        <v>5</v>
      </c>
      <c r="Q4789">
        <v>31</v>
      </c>
      <c r="R4789" t="s">
        <v>9</v>
      </c>
      <c r="S4789">
        <v>5</v>
      </c>
      <c r="T4789" t="s">
        <v>23</v>
      </c>
      <c r="U4789" t="s">
        <v>9</v>
      </c>
      <c r="V4789">
        <v>200.3</v>
      </c>
      <c r="W4789">
        <v>15.95</v>
      </c>
      <c r="X4789">
        <v>9054</v>
      </c>
      <c r="Y4789">
        <v>2352</v>
      </c>
      <c r="Z4789">
        <f t="shared" si="311"/>
        <v>588000</v>
      </c>
      <c r="AF4789" t="s">
        <v>33</v>
      </c>
      <c r="AG4789">
        <v>1</v>
      </c>
      <c r="AH4789" t="s">
        <v>46</v>
      </c>
      <c r="AI4789">
        <v>0.86699999999999999</v>
      </c>
      <c r="AJ4789">
        <v>2626.6279190782502</v>
      </c>
      <c r="AK4789">
        <f t="shared" si="312"/>
        <v>656656.9797695626</v>
      </c>
      <c r="AL4789">
        <v>8717</v>
      </c>
      <c r="AM4789">
        <f t="shared" si="313"/>
        <v>0.9627788822619836</v>
      </c>
      <c r="AN4789">
        <v>2264.0478167314459</v>
      </c>
      <c r="AO4789">
        <f t="shared" si="314"/>
        <v>566011.95418286149</v>
      </c>
      <c r="AP4789">
        <v>86</v>
      </c>
      <c r="AQ4789">
        <v>15.96</v>
      </c>
    </row>
    <row r="4790" spans="1:43" x14ac:dyDescent="0.2">
      <c r="A4790" t="s">
        <v>157</v>
      </c>
      <c r="B4790" t="s">
        <v>10</v>
      </c>
      <c r="C4790" t="s">
        <v>53</v>
      </c>
      <c r="E4790">
        <v>1</v>
      </c>
      <c r="F4790" t="s">
        <v>163</v>
      </c>
      <c r="K4790" t="s">
        <v>165</v>
      </c>
      <c r="L4790" t="s">
        <v>8</v>
      </c>
      <c r="M4790" t="s">
        <v>4</v>
      </c>
      <c r="N4790">
        <v>3850183.7</v>
      </c>
      <c r="O4790" t="s">
        <v>50</v>
      </c>
      <c r="P4790">
        <v>5</v>
      </c>
      <c r="Q4790">
        <v>31</v>
      </c>
      <c r="R4790" t="s">
        <v>9</v>
      </c>
      <c r="S4790">
        <v>5</v>
      </c>
      <c r="T4790" t="s">
        <v>23</v>
      </c>
      <c r="U4790" t="s">
        <v>9</v>
      </c>
      <c r="V4790">
        <v>200.3</v>
      </c>
      <c r="W4790">
        <v>15.95</v>
      </c>
      <c r="X4790">
        <v>9054</v>
      </c>
      <c r="Y4790">
        <v>2352</v>
      </c>
      <c r="Z4790">
        <f t="shared" si="311"/>
        <v>588000</v>
      </c>
      <c r="AB4790" t="s">
        <v>8</v>
      </c>
      <c r="AC4790" s="7" t="s">
        <v>101</v>
      </c>
      <c r="AD4790" t="s">
        <v>8</v>
      </c>
      <c r="AF4790" t="s">
        <v>33</v>
      </c>
      <c r="AG4790">
        <v>1</v>
      </c>
      <c r="AH4790" t="s">
        <v>46</v>
      </c>
      <c r="AI4790">
        <v>0.86699999999999999</v>
      </c>
      <c r="AJ4790">
        <v>2626.6279190782502</v>
      </c>
      <c r="AK4790">
        <f t="shared" si="312"/>
        <v>656656.9797695626</v>
      </c>
      <c r="AL4790">
        <v>8717</v>
      </c>
      <c r="AM4790">
        <f t="shared" si="313"/>
        <v>0.9627788822619836</v>
      </c>
      <c r="AN4790">
        <v>2264.0478167314459</v>
      </c>
      <c r="AO4790">
        <f t="shared" si="314"/>
        <v>566011.95418286149</v>
      </c>
      <c r="AP4790">
        <v>86</v>
      </c>
      <c r="AQ4790">
        <v>15.96</v>
      </c>
    </row>
    <row r="4791" spans="1:43" x14ac:dyDescent="0.2">
      <c r="A4791" t="s">
        <v>157</v>
      </c>
      <c r="B4791" t="s">
        <v>10</v>
      </c>
      <c r="C4791" t="s">
        <v>53</v>
      </c>
      <c r="E4791">
        <v>1</v>
      </c>
      <c r="F4791" t="s">
        <v>163</v>
      </c>
      <c r="K4791" t="s">
        <v>165</v>
      </c>
      <c r="L4791" t="s">
        <v>8</v>
      </c>
      <c r="M4791" t="s">
        <v>4</v>
      </c>
      <c r="N4791">
        <v>3850183.7</v>
      </c>
      <c r="O4791" t="s">
        <v>50</v>
      </c>
      <c r="P4791">
        <v>5</v>
      </c>
      <c r="Q4791">
        <v>31</v>
      </c>
      <c r="R4791" t="s">
        <v>9</v>
      </c>
      <c r="S4791">
        <v>5</v>
      </c>
      <c r="T4791" t="s">
        <v>23</v>
      </c>
      <c r="U4791" t="s">
        <v>9</v>
      </c>
      <c r="V4791">
        <v>200.3</v>
      </c>
      <c r="W4791">
        <v>15.95</v>
      </c>
      <c r="X4791">
        <v>9054</v>
      </c>
      <c r="Y4791">
        <v>2352</v>
      </c>
      <c r="Z4791">
        <f t="shared" si="311"/>
        <v>588000</v>
      </c>
      <c r="AB4791" t="s">
        <v>8</v>
      </c>
      <c r="AC4791" s="7" t="s">
        <v>101</v>
      </c>
      <c r="AD4791" t="s">
        <v>8</v>
      </c>
      <c r="AF4791" t="s">
        <v>33</v>
      </c>
      <c r="AG4791">
        <v>1</v>
      </c>
      <c r="AH4791" t="s">
        <v>46</v>
      </c>
      <c r="AI4791">
        <v>0.86699999999999999</v>
      </c>
      <c r="AJ4791">
        <v>2626.6279190782502</v>
      </c>
      <c r="AK4791">
        <f t="shared" si="312"/>
        <v>656656.9797695626</v>
      </c>
      <c r="AL4791">
        <v>8717</v>
      </c>
      <c r="AM4791">
        <f t="shared" si="313"/>
        <v>0.9627788822619836</v>
      </c>
      <c r="AN4791">
        <v>2264.0478167314459</v>
      </c>
      <c r="AO4791">
        <f t="shared" si="314"/>
        <v>566011.95418286149</v>
      </c>
      <c r="AP4791">
        <v>86</v>
      </c>
      <c r="AQ4791">
        <v>15.96</v>
      </c>
    </row>
    <row r="4792" spans="1:43" x14ac:dyDescent="0.2">
      <c r="A4792" t="s">
        <v>157</v>
      </c>
      <c r="B4792" t="s">
        <v>10</v>
      </c>
      <c r="C4792" t="s">
        <v>53</v>
      </c>
      <c r="E4792">
        <v>1</v>
      </c>
      <c r="F4792" t="s">
        <v>163</v>
      </c>
      <c r="K4792" t="s">
        <v>165</v>
      </c>
      <c r="L4792" t="s">
        <v>8</v>
      </c>
      <c r="M4792" t="s">
        <v>4</v>
      </c>
      <c r="N4792">
        <v>3850183.7</v>
      </c>
      <c r="O4792" t="s">
        <v>50</v>
      </c>
      <c r="P4792">
        <v>5</v>
      </c>
      <c r="Q4792">
        <v>31</v>
      </c>
      <c r="R4792" t="s">
        <v>9</v>
      </c>
      <c r="S4792">
        <v>5</v>
      </c>
      <c r="T4792" t="s">
        <v>23</v>
      </c>
      <c r="U4792" t="s">
        <v>9</v>
      </c>
      <c r="V4792">
        <v>200.3</v>
      </c>
      <c r="W4792">
        <v>15.95</v>
      </c>
      <c r="X4792">
        <v>9054</v>
      </c>
      <c r="Y4792">
        <v>2352</v>
      </c>
      <c r="Z4792">
        <f t="shared" si="311"/>
        <v>588000</v>
      </c>
      <c r="AB4792" t="s">
        <v>8</v>
      </c>
      <c r="AC4792" t="s">
        <v>8</v>
      </c>
      <c r="AD4792" t="s">
        <v>8</v>
      </c>
      <c r="AF4792" t="s">
        <v>33</v>
      </c>
      <c r="AG4792">
        <v>1</v>
      </c>
      <c r="AH4792" t="s">
        <v>46</v>
      </c>
      <c r="AI4792">
        <v>0.86699999999999999</v>
      </c>
      <c r="AJ4792">
        <v>2626.6279190782502</v>
      </c>
      <c r="AK4792">
        <f t="shared" si="312"/>
        <v>656656.9797695626</v>
      </c>
      <c r="AL4792">
        <v>8717</v>
      </c>
      <c r="AM4792">
        <f t="shared" si="313"/>
        <v>0.9627788822619836</v>
      </c>
      <c r="AN4792">
        <v>2264.0478167314459</v>
      </c>
      <c r="AO4792">
        <f t="shared" si="314"/>
        <v>566011.95418286149</v>
      </c>
      <c r="AP4792">
        <v>86</v>
      </c>
      <c r="AQ4792">
        <v>15.96</v>
      </c>
    </row>
    <row r="4793" spans="1:43" x14ac:dyDescent="0.2">
      <c r="A4793" t="s">
        <v>157</v>
      </c>
      <c r="B4793" t="s">
        <v>10</v>
      </c>
      <c r="C4793" t="s">
        <v>53</v>
      </c>
      <c r="E4793">
        <v>1</v>
      </c>
      <c r="F4793" t="s">
        <v>163</v>
      </c>
      <c r="K4793" t="s">
        <v>165</v>
      </c>
      <c r="L4793" t="s">
        <v>8</v>
      </c>
      <c r="M4793" t="s">
        <v>4</v>
      </c>
      <c r="N4793">
        <v>3850183.7</v>
      </c>
      <c r="O4793" t="s">
        <v>50</v>
      </c>
      <c r="P4793">
        <v>5</v>
      </c>
      <c r="Q4793">
        <v>31</v>
      </c>
      <c r="R4793" t="s">
        <v>9</v>
      </c>
      <c r="S4793">
        <v>5</v>
      </c>
      <c r="T4793" t="s">
        <v>23</v>
      </c>
      <c r="U4793" t="s">
        <v>9</v>
      </c>
      <c r="V4793">
        <v>200.3</v>
      </c>
      <c r="W4793">
        <v>15.95</v>
      </c>
      <c r="X4793">
        <v>9054</v>
      </c>
      <c r="Y4793">
        <v>2352</v>
      </c>
      <c r="Z4793">
        <f t="shared" si="311"/>
        <v>588000</v>
      </c>
      <c r="AF4793" t="s">
        <v>33</v>
      </c>
      <c r="AG4793">
        <v>1</v>
      </c>
      <c r="AH4793" t="s">
        <v>46</v>
      </c>
      <c r="AI4793">
        <v>0.86699999999999999</v>
      </c>
      <c r="AJ4793">
        <v>2626.6279190782502</v>
      </c>
      <c r="AK4793">
        <f t="shared" si="312"/>
        <v>656656.9797695626</v>
      </c>
      <c r="AL4793">
        <v>8717</v>
      </c>
      <c r="AM4793">
        <f t="shared" si="313"/>
        <v>0.9627788822619836</v>
      </c>
      <c r="AN4793">
        <v>2264.0478167314459</v>
      </c>
      <c r="AO4793">
        <f t="shared" si="314"/>
        <v>566011.95418286149</v>
      </c>
      <c r="AP4793">
        <v>86</v>
      </c>
      <c r="AQ4793">
        <v>15.96</v>
      </c>
    </row>
    <row r="4794" spans="1:43" x14ac:dyDescent="0.2">
      <c r="A4794" t="s">
        <v>157</v>
      </c>
      <c r="B4794" t="s">
        <v>10</v>
      </c>
      <c r="C4794" t="s">
        <v>53</v>
      </c>
      <c r="E4794">
        <v>1</v>
      </c>
      <c r="F4794" t="s">
        <v>163</v>
      </c>
      <c r="K4794" t="s">
        <v>165</v>
      </c>
      <c r="L4794" t="s">
        <v>8</v>
      </c>
      <c r="M4794" t="s">
        <v>4</v>
      </c>
      <c r="N4794">
        <v>3850183.7</v>
      </c>
      <c r="O4794" t="s">
        <v>50</v>
      </c>
      <c r="P4794">
        <v>5</v>
      </c>
      <c r="Q4794">
        <v>31</v>
      </c>
      <c r="R4794" t="s">
        <v>9</v>
      </c>
      <c r="S4794">
        <v>5</v>
      </c>
      <c r="T4794" t="s">
        <v>23</v>
      </c>
      <c r="U4794" t="s">
        <v>9</v>
      </c>
      <c r="V4794">
        <v>200.3</v>
      </c>
      <c r="W4794">
        <v>15.95</v>
      </c>
      <c r="X4794">
        <v>9054</v>
      </c>
      <c r="Y4794">
        <v>2352</v>
      </c>
      <c r="Z4794">
        <f t="shared" si="311"/>
        <v>588000</v>
      </c>
      <c r="AF4794" t="s">
        <v>33</v>
      </c>
      <c r="AG4794">
        <v>1</v>
      </c>
      <c r="AH4794" t="s">
        <v>47</v>
      </c>
      <c r="AI4794">
        <v>0.86699999999999999</v>
      </c>
      <c r="AJ4794">
        <v>2626.6279190782502</v>
      </c>
      <c r="AK4794">
        <f t="shared" si="312"/>
        <v>656656.9797695626</v>
      </c>
      <c r="AL4794">
        <v>8717</v>
      </c>
      <c r="AM4794">
        <f t="shared" si="313"/>
        <v>0.9627788822619836</v>
      </c>
      <c r="AN4794">
        <v>2264.0478167314459</v>
      </c>
      <c r="AO4794">
        <f t="shared" si="314"/>
        <v>566011.95418286149</v>
      </c>
      <c r="AP4794">
        <v>86</v>
      </c>
      <c r="AQ4794">
        <v>15.96</v>
      </c>
    </row>
    <row r="4795" spans="1:43" x14ac:dyDescent="0.2">
      <c r="A4795" t="s">
        <v>157</v>
      </c>
      <c r="B4795" t="s">
        <v>10</v>
      </c>
      <c r="C4795" t="s">
        <v>53</v>
      </c>
      <c r="E4795">
        <v>1</v>
      </c>
      <c r="F4795" t="s">
        <v>163</v>
      </c>
      <c r="K4795" t="s">
        <v>165</v>
      </c>
      <c r="L4795" t="s">
        <v>8</v>
      </c>
      <c r="M4795" t="s">
        <v>4</v>
      </c>
      <c r="N4795">
        <v>3850183.7</v>
      </c>
      <c r="O4795" t="s">
        <v>50</v>
      </c>
      <c r="P4795">
        <v>5</v>
      </c>
      <c r="Q4795">
        <v>31</v>
      </c>
      <c r="R4795" t="s">
        <v>9</v>
      </c>
      <c r="S4795">
        <v>5</v>
      </c>
      <c r="T4795" t="s">
        <v>23</v>
      </c>
      <c r="U4795" t="s">
        <v>9</v>
      </c>
      <c r="V4795">
        <v>200.3</v>
      </c>
      <c r="W4795">
        <v>15.95</v>
      </c>
      <c r="X4795">
        <v>9054</v>
      </c>
      <c r="Y4795">
        <v>2352</v>
      </c>
      <c r="Z4795">
        <f t="shared" si="311"/>
        <v>588000</v>
      </c>
      <c r="AB4795" t="s">
        <v>8</v>
      </c>
      <c r="AC4795" s="7" t="s">
        <v>101</v>
      </c>
      <c r="AD4795" t="s">
        <v>8</v>
      </c>
      <c r="AF4795" t="s">
        <v>33</v>
      </c>
      <c r="AG4795">
        <v>1</v>
      </c>
      <c r="AH4795" t="s">
        <v>47</v>
      </c>
      <c r="AI4795">
        <v>0.86699999999999999</v>
      </c>
      <c r="AJ4795">
        <v>2626.6279190782502</v>
      </c>
      <c r="AK4795">
        <f t="shared" si="312"/>
        <v>656656.9797695626</v>
      </c>
      <c r="AL4795">
        <v>8717</v>
      </c>
      <c r="AM4795">
        <f t="shared" si="313"/>
        <v>0.9627788822619836</v>
      </c>
      <c r="AN4795">
        <v>2264.0478167314459</v>
      </c>
      <c r="AO4795">
        <f t="shared" si="314"/>
        <v>566011.95418286149</v>
      </c>
      <c r="AP4795">
        <v>86</v>
      </c>
      <c r="AQ4795">
        <v>15.96</v>
      </c>
    </row>
    <row r="4796" spans="1:43" x14ac:dyDescent="0.2">
      <c r="A4796" t="s">
        <v>157</v>
      </c>
      <c r="B4796" t="s">
        <v>10</v>
      </c>
      <c r="C4796" t="s">
        <v>53</v>
      </c>
      <c r="E4796">
        <v>1</v>
      </c>
      <c r="F4796" t="s">
        <v>163</v>
      </c>
      <c r="K4796" t="s">
        <v>165</v>
      </c>
      <c r="L4796" t="s">
        <v>8</v>
      </c>
      <c r="M4796" t="s">
        <v>4</v>
      </c>
      <c r="N4796">
        <v>3850183.7</v>
      </c>
      <c r="O4796" t="s">
        <v>50</v>
      </c>
      <c r="P4796">
        <v>5</v>
      </c>
      <c r="Q4796">
        <v>31</v>
      </c>
      <c r="R4796" t="s">
        <v>9</v>
      </c>
      <c r="S4796">
        <v>5</v>
      </c>
      <c r="T4796" t="s">
        <v>23</v>
      </c>
      <c r="U4796" t="s">
        <v>9</v>
      </c>
      <c r="V4796">
        <v>200.3</v>
      </c>
      <c r="W4796">
        <v>15.95</v>
      </c>
      <c r="X4796">
        <v>9054</v>
      </c>
      <c r="Y4796">
        <v>2352</v>
      </c>
      <c r="Z4796">
        <f t="shared" si="311"/>
        <v>588000</v>
      </c>
      <c r="AF4796" t="s">
        <v>33</v>
      </c>
      <c r="AG4796">
        <v>1</v>
      </c>
      <c r="AH4796" t="s">
        <v>46</v>
      </c>
      <c r="AI4796">
        <v>0.86699999999999999</v>
      </c>
      <c r="AJ4796">
        <v>2626.6279190782502</v>
      </c>
      <c r="AK4796">
        <f t="shared" si="312"/>
        <v>656656.9797695626</v>
      </c>
      <c r="AL4796">
        <v>8717</v>
      </c>
      <c r="AM4796">
        <f t="shared" si="313"/>
        <v>0.9627788822619836</v>
      </c>
      <c r="AN4796">
        <v>2264.0478167314459</v>
      </c>
      <c r="AO4796">
        <f t="shared" si="314"/>
        <v>566011.95418286149</v>
      </c>
      <c r="AP4796">
        <v>86</v>
      </c>
      <c r="AQ4796">
        <v>15.96</v>
      </c>
    </row>
    <row r="4797" spans="1:43" x14ac:dyDescent="0.2">
      <c r="A4797" t="s">
        <v>157</v>
      </c>
      <c r="B4797" t="s">
        <v>10</v>
      </c>
      <c r="C4797" t="s">
        <v>53</v>
      </c>
      <c r="E4797">
        <v>1</v>
      </c>
      <c r="F4797" t="s">
        <v>163</v>
      </c>
      <c r="K4797" t="s">
        <v>165</v>
      </c>
      <c r="L4797" t="s">
        <v>8</v>
      </c>
      <c r="M4797" t="s">
        <v>4</v>
      </c>
      <c r="N4797">
        <v>3850183.7</v>
      </c>
      <c r="O4797" t="s">
        <v>50</v>
      </c>
      <c r="P4797">
        <v>5</v>
      </c>
      <c r="Q4797">
        <v>31</v>
      </c>
      <c r="R4797" t="s">
        <v>9</v>
      </c>
      <c r="S4797">
        <v>5</v>
      </c>
      <c r="T4797" t="s">
        <v>23</v>
      </c>
      <c r="U4797" t="s">
        <v>9</v>
      </c>
      <c r="V4797">
        <v>200.3</v>
      </c>
      <c r="W4797">
        <v>15.95</v>
      </c>
      <c r="X4797">
        <v>9054</v>
      </c>
      <c r="Y4797">
        <v>2352</v>
      </c>
      <c r="Z4797">
        <f t="shared" si="311"/>
        <v>588000</v>
      </c>
      <c r="AF4797" t="s">
        <v>33</v>
      </c>
      <c r="AG4797">
        <v>1</v>
      </c>
      <c r="AH4797" t="s">
        <v>47</v>
      </c>
      <c r="AI4797">
        <v>0.86699999999999999</v>
      </c>
      <c r="AJ4797">
        <v>2626.6279190782502</v>
      </c>
      <c r="AK4797">
        <f t="shared" si="312"/>
        <v>656656.9797695626</v>
      </c>
      <c r="AL4797">
        <v>8717</v>
      </c>
      <c r="AM4797">
        <f t="shared" si="313"/>
        <v>0.9627788822619836</v>
      </c>
      <c r="AN4797">
        <v>2264.0478167314459</v>
      </c>
      <c r="AO4797">
        <f t="shared" si="314"/>
        <v>566011.95418286149</v>
      </c>
      <c r="AP4797">
        <v>86</v>
      </c>
      <c r="AQ4797">
        <v>15.96</v>
      </c>
    </row>
    <row r="4798" spans="1:43" x14ac:dyDescent="0.2">
      <c r="A4798" t="s">
        <v>157</v>
      </c>
      <c r="B4798" t="s">
        <v>10</v>
      </c>
      <c r="C4798" t="s">
        <v>53</v>
      </c>
      <c r="E4798">
        <v>1</v>
      </c>
      <c r="F4798" t="s">
        <v>163</v>
      </c>
      <c r="K4798" t="s">
        <v>165</v>
      </c>
      <c r="L4798" t="s">
        <v>8</v>
      </c>
      <c r="M4798" t="s">
        <v>4</v>
      </c>
      <c r="N4798">
        <v>3850183.7</v>
      </c>
      <c r="O4798" t="s">
        <v>50</v>
      </c>
      <c r="P4798">
        <v>5</v>
      </c>
      <c r="Q4798">
        <v>31</v>
      </c>
      <c r="R4798" t="s">
        <v>9</v>
      </c>
      <c r="S4798">
        <v>5</v>
      </c>
      <c r="T4798" t="s">
        <v>23</v>
      </c>
      <c r="U4798" t="s">
        <v>9</v>
      </c>
      <c r="V4798">
        <v>200.3</v>
      </c>
      <c r="W4798">
        <v>15.95</v>
      </c>
      <c r="X4798">
        <v>9054</v>
      </c>
      <c r="Y4798">
        <v>2352</v>
      </c>
      <c r="Z4798">
        <f t="shared" si="311"/>
        <v>588000</v>
      </c>
      <c r="AF4798" t="s">
        <v>33</v>
      </c>
      <c r="AG4798">
        <v>1</v>
      </c>
      <c r="AH4798" t="s">
        <v>46</v>
      </c>
      <c r="AI4798">
        <v>0.86699999999999999</v>
      </c>
      <c r="AJ4798">
        <v>2626.6279190782502</v>
      </c>
      <c r="AK4798">
        <f t="shared" si="312"/>
        <v>656656.9797695626</v>
      </c>
      <c r="AL4798">
        <v>8717</v>
      </c>
      <c r="AM4798">
        <f t="shared" si="313"/>
        <v>0.9627788822619836</v>
      </c>
      <c r="AN4798">
        <v>2264.0478167314459</v>
      </c>
      <c r="AO4798">
        <f t="shared" si="314"/>
        <v>566011.95418286149</v>
      </c>
      <c r="AP4798">
        <v>86</v>
      </c>
      <c r="AQ4798">
        <v>15.96</v>
      </c>
    </row>
    <row r="4799" spans="1:43" x14ac:dyDescent="0.2">
      <c r="A4799" t="s">
        <v>157</v>
      </c>
      <c r="B4799" t="s">
        <v>10</v>
      </c>
      <c r="C4799" t="s">
        <v>53</v>
      </c>
      <c r="E4799">
        <v>1</v>
      </c>
      <c r="F4799" t="s">
        <v>163</v>
      </c>
      <c r="K4799" t="s">
        <v>165</v>
      </c>
      <c r="L4799" t="s">
        <v>8</v>
      </c>
      <c r="M4799" t="s">
        <v>4</v>
      </c>
      <c r="N4799">
        <v>3850183.7</v>
      </c>
      <c r="O4799" t="s">
        <v>50</v>
      </c>
      <c r="P4799">
        <v>5</v>
      </c>
      <c r="Q4799">
        <v>31</v>
      </c>
      <c r="R4799" t="s">
        <v>9</v>
      </c>
      <c r="S4799">
        <v>5</v>
      </c>
      <c r="T4799" t="s">
        <v>23</v>
      </c>
      <c r="U4799" t="s">
        <v>9</v>
      </c>
      <c r="V4799">
        <v>200.3</v>
      </c>
      <c r="W4799">
        <v>15.95</v>
      </c>
      <c r="X4799">
        <v>9054</v>
      </c>
      <c r="Y4799">
        <v>2352</v>
      </c>
      <c r="Z4799">
        <f t="shared" si="311"/>
        <v>588000</v>
      </c>
      <c r="AB4799" t="s">
        <v>8</v>
      </c>
      <c r="AC4799" s="7" t="s">
        <v>101</v>
      </c>
      <c r="AD4799" t="s">
        <v>8</v>
      </c>
      <c r="AF4799" t="s">
        <v>33</v>
      </c>
      <c r="AG4799">
        <v>1</v>
      </c>
      <c r="AH4799" t="s">
        <v>47</v>
      </c>
      <c r="AI4799">
        <v>0.86699999999999999</v>
      </c>
      <c r="AJ4799">
        <v>2626.6279190782502</v>
      </c>
      <c r="AK4799">
        <f t="shared" si="312"/>
        <v>656656.9797695626</v>
      </c>
      <c r="AL4799">
        <v>8717</v>
      </c>
      <c r="AM4799">
        <f t="shared" si="313"/>
        <v>0.9627788822619836</v>
      </c>
      <c r="AN4799">
        <v>2264.0478167314459</v>
      </c>
      <c r="AO4799">
        <f t="shared" si="314"/>
        <v>566011.95418286149</v>
      </c>
      <c r="AP4799">
        <v>86</v>
      </c>
      <c r="AQ4799">
        <v>15.96</v>
      </c>
    </row>
    <row r="4800" spans="1:43" x14ac:dyDescent="0.2">
      <c r="A4800" t="s">
        <v>157</v>
      </c>
      <c r="B4800" t="s">
        <v>10</v>
      </c>
      <c r="C4800" t="s">
        <v>53</v>
      </c>
      <c r="E4800">
        <v>1</v>
      </c>
      <c r="F4800" t="s">
        <v>163</v>
      </c>
      <c r="K4800" t="s">
        <v>165</v>
      </c>
      <c r="L4800" t="s">
        <v>8</v>
      </c>
      <c r="M4800" t="s">
        <v>4</v>
      </c>
      <c r="N4800">
        <v>3850183.7</v>
      </c>
      <c r="O4800" t="s">
        <v>50</v>
      </c>
      <c r="P4800">
        <v>5</v>
      </c>
      <c r="Q4800">
        <v>31</v>
      </c>
      <c r="R4800" t="s">
        <v>9</v>
      </c>
      <c r="S4800">
        <v>5</v>
      </c>
      <c r="T4800" t="s">
        <v>23</v>
      </c>
      <c r="U4800" t="s">
        <v>9</v>
      </c>
      <c r="V4800">
        <v>200.3</v>
      </c>
      <c r="W4800">
        <v>15.95</v>
      </c>
      <c r="X4800">
        <v>9054</v>
      </c>
      <c r="Y4800">
        <v>2352</v>
      </c>
      <c r="Z4800">
        <f t="shared" si="311"/>
        <v>588000</v>
      </c>
      <c r="AF4800" t="s">
        <v>33</v>
      </c>
      <c r="AG4800">
        <v>1</v>
      </c>
      <c r="AH4800" t="s">
        <v>46</v>
      </c>
      <c r="AI4800">
        <v>0.86699999999999999</v>
      </c>
      <c r="AJ4800">
        <v>2626.6279190782502</v>
      </c>
      <c r="AK4800">
        <f t="shared" si="312"/>
        <v>656656.9797695626</v>
      </c>
      <c r="AL4800">
        <v>8717</v>
      </c>
      <c r="AM4800">
        <f t="shared" si="313"/>
        <v>0.9627788822619836</v>
      </c>
      <c r="AN4800">
        <v>2264.0478167314459</v>
      </c>
      <c r="AO4800">
        <f t="shared" si="314"/>
        <v>566011.95418286149</v>
      </c>
      <c r="AP4800">
        <v>86</v>
      </c>
      <c r="AQ4800">
        <v>15.96</v>
      </c>
    </row>
    <row r="4801" spans="1:43" x14ac:dyDescent="0.2">
      <c r="A4801" t="s">
        <v>157</v>
      </c>
      <c r="B4801" t="s">
        <v>10</v>
      </c>
      <c r="C4801" t="s">
        <v>53</v>
      </c>
      <c r="E4801">
        <v>1</v>
      </c>
      <c r="F4801" t="s">
        <v>163</v>
      </c>
      <c r="K4801" t="s">
        <v>165</v>
      </c>
      <c r="L4801" t="s">
        <v>8</v>
      </c>
      <c r="M4801" t="s">
        <v>4</v>
      </c>
      <c r="N4801">
        <v>3850183.7</v>
      </c>
      <c r="O4801" t="s">
        <v>50</v>
      </c>
      <c r="P4801">
        <v>5</v>
      </c>
      <c r="Q4801">
        <v>31</v>
      </c>
      <c r="R4801" t="s">
        <v>9</v>
      </c>
      <c r="S4801">
        <v>5</v>
      </c>
      <c r="T4801" t="s">
        <v>23</v>
      </c>
      <c r="U4801" t="s">
        <v>9</v>
      </c>
      <c r="V4801">
        <v>200.3</v>
      </c>
      <c r="W4801">
        <v>15.95</v>
      </c>
      <c r="X4801">
        <v>9054</v>
      </c>
      <c r="Y4801">
        <v>2352</v>
      </c>
      <c r="Z4801">
        <f t="shared" si="311"/>
        <v>588000</v>
      </c>
      <c r="AF4801" t="s">
        <v>33</v>
      </c>
      <c r="AG4801">
        <v>1</v>
      </c>
      <c r="AH4801" t="s">
        <v>47</v>
      </c>
      <c r="AI4801">
        <v>0.86699999999999999</v>
      </c>
      <c r="AJ4801">
        <v>2626.6279190782502</v>
      </c>
      <c r="AK4801">
        <f t="shared" si="312"/>
        <v>656656.9797695626</v>
      </c>
      <c r="AL4801">
        <v>8717</v>
      </c>
      <c r="AM4801">
        <f t="shared" si="313"/>
        <v>0.9627788822619836</v>
      </c>
      <c r="AN4801">
        <v>2264.0478167314459</v>
      </c>
      <c r="AO4801">
        <f t="shared" si="314"/>
        <v>566011.95418286149</v>
      </c>
      <c r="AP4801">
        <v>86</v>
      </c>
      <c r="AQ4801">
        <v>15.96</v>
      </c>
    </row>
    <row r="4802" spans="1:43" x14ac:dyDescent="0.2">
      <c r="A4802" t="s">
        <v>157</v>
      </c>
      <c r="B4802" t="s">
        <v>10</v>
      </c>
      <c r="C4802" t="s">
        <v>53</v>
      </c>
      <c r="E4802">
        <v>1</v>
      </c>
      <c r="F4802" t="s">
        <v>163</v>
      </c>
      <c r="K4802" t="s">
        <v>165</v>
      </c>
      <c r="L4802" t="s">
        <v>8</v>
      </c>
      <c r="M4802" t="s">
        <v>4</v>
      </c>
      <c r="N4802">
        <v>3850183.7</v>
      </c>
      <c r="O4802" t="s">
        <v>50</v>
      </c>
      <c r="P4802">
        <v>5</v>
      </c>
      <c r="Q4802">
        <v>31</v>
      </c>
      <c r="R4802" t="s">
        <v>9</v>
      </c>
      <c r="S4802">
        <v>5</v>
      </c>
      <c r="T4802" t="s">
        <v>23</v>
      </c>
      <c r="U4802" t="s">
        <v>9</v>
      </c>
      <c r="V4802">
        <v>200.3</v>
      </c>
      <c r="W4802">
        <v>15.95</v>
      </c>
      <c r="X4802">
        <v>9054</v>
      </c>
      <c r="Y4802">
        <v>2352</v>
      </c>
      <c r="Z4802">
        <f t="shared" si="311"/>
        <v>588000</v>
      </c>
      <c r="AF4802" t="s">
        <v>33</v>
      </c>
      <c r="AG4802">
        <v>1</v>
      </c>
      <c r="AH4802" t="s">
        <v>46</v>
      </c>
      <c r="AI4802">
        <v>0.86699999999999999</v>
      </c>
      <c r="AJ4802">
        <v>2626.6279190782502</v>
      </c>
      <c r="AK4802">
        <f t="shared" si="312"/>
        <v>656656.9797695626</v>
      </c>
      <c r="AL4802">
        <v>8717</v>
      </c>
      <c r="AM4802">
        <f t="shared" si="313"/>
        <v>0.9627788822619836</v>
      </c>
      <c r="AN4802">
        <v>2264.0478167314459</v>
      </c>
      <c r="AO4802">
        <f t="shared" si="314"/>
        <v>566011.95418286149</v>
      </c>
      <c r="AP4802">
        <v>86</v>
      </c>
      <c r="AQ4802">
        <v>15.96</v>
      </c>
    </row>
    <row r="4803" spans="1:43" x14ac:dyDescent="0.2">
      <c r="A4803" t="s">
        <v>157</v>
      </c>
      <c r="B4803" t="s">
        <v>10</v>
      </c>
      <c r="C4803" t="s">
        <v>53</v>
      </c>
      <c r="E4803">
        <v>1</v>
      </c>
      <c r="F4803" t="s">
        <v>163</v>
      </c>
      <c r="K4803" t="s">
        <v>165</v>
      </c>
      <c r="L4803" t="s">
        <v>8</v>
      </c>
      <c r="M4803" t="s">
        <v>4</v>
      </c>
      <c r="N4803">
        <v>3850183.7</v>
      </c>
      <c r="O4803" t="s">
        <v>50</v>
      </c>
      <c r="P4803">
        <v>5</v>
      </c>
      <c r="Q4803">
        <v>31</v>
      </c>
      <c r="R4803" t="s">
        <v>9</v>
      </c>
      <c r="S4803">
        <v>5</v>
      </c>
      <c r="T4803" t="s">
        <v>23</v>
      </c>
      <c r="U4803" t="s">
        <v>9</v>
      </c>
      <c r="V4803">
        <v>200.3</v>
      </c>
      <c r="W4803">
        <v>15.95</v>
      </c>
      <c r="X4803">
        <v>9054</v>
      </c>
      <c r="Y4803">
        <v>2352</v>
      </c>
      <c r="Z4803">
        <f t="shared" si="311"/>
        <v>588000</v>
      </c>
      <c r="AF4803" t="s">
        <v>33</v>
      </c>
      <c r="AG4803">
        <v>1</v>
      </c>
      <c r="AH4803" t="s">
        <v>46</v>
      </c>
      <c r="AI4803">
        <v>0.86699999999999999</v>
      </c>
      <c r="AJ4803">
        <v>2626.6279190782502</v>
      </c>
      <c r="AK4803">
        <f t="shared" si="312"/>
        <v>656656.9797695626</v>
      </c>
      <c r="AL4803">
        <v>8717</v>
      </c>
      <c r="AM4803">
        <f t="shared" si="313"/>
        <v>0.9627788822619836</v>
      </c>
      <c r="AN4803">
        <v>2264.0478167314459</v>
      </c>
      <c r="AO4803">
        <f t="shared" si="314"/>
        <v>566011.95418286149</v>
      </c>
      <c r="AP4803">
        <v>86</v>
      </c>
      <c r="AQ4803">
        <v>15.96</v>
      </c>
    </row>
    <row r="4804" spans="1:43" x14ac:dyDescent="0.2">
      <c r="A4804" t="s">
        <v>157</v>
      </c>
      <c r="B4804" t="s">
        <v>10</v>
      </c>
      <c r="C4804" t="s">
        <v>53</v>
      </c>
      <c r="E4804">
        <v>1</v>
      </c>
      <c r="F4804" t="s">
        <v>163</v>
      </c>
      <c r="K4804" t="s">
        <v>165</v>
      </c>
      <c r="L4804" t="s">
        <v>8</v>
      </c>
      <c r="M4804" t="s">
        <v>4</v>
      </c>
      <c r="N4804">
        <v>3850183.7</v>
      </c>
      <c r="O4804" t="s">
        <v>50</v>
      </c>
      <c r="P4804">
        <v>5</v>
      </c>
      <c r="Q4804">
        <v>31</v>
      </c>
      <c r="R4804" t="s">
        <v>9</v>
      </c>
      <c r="S4804">
        <v>5</v>
      </c>
      <c r="T4804" t="s">
        <v>23</v>
      </c>
      <c r="U4804" t="s">
        <v>9</v>
      </c>
      <c r="V4804">
        <v>200.3</v>
      </c>
      <c r="W4804">
        <v>15.95</v>
      </c>
      <c r="X4804">
        <v>9054</v>
      </c>
      <c r="Y4804">
        <v>2352</v>
      </c>
      <c r="Z4804">
        <f t="shared" si="311"/>
        <v>588000</v>
      </c>
      <c r="AF4804" t="s">
        <v>33</v>
      </c>
      <c r="AG4804">
        <v>1</v>
      </c>
      <c r="AH4804" t="s">
        <v>46</v>
      </c>
      <c r="AI4804">
        <v>0.86699999999999999</v>
      </c>
      <c r="AJ4804">
        <v>2626.6279190782502</v>
      </c>
      <c r="AK4804">
        <f t="shared" si="312"/>
        <v>656656.9797695626</v>
      </c>
      <c r="AL4804">
        <v>8717</v>
      </c>
      <c r="AM4804">
        <f t="shared" si="313"/>
        <v>0.9627788822619836</v>
      </c>
      <c r="AN4804">
        <v>2264.0478167314459</v>
      </c>
      <c r="AO4804">
        <f t="shared" si="314"/>
        <v>566011.95418286149</v>
      </c>
      <c r="AP4804">
        <v>86</v>
      </c>
      <c r="AQ4804">
        <v>15.96</v>
      </c>
    </row>
    <row r="4805" spans="1:43" x14ac:dyDescent="0.2">
      <c r="A4805" t="s">
        <v>157</v>
      </c>
      <c r="B4805" t="s">
        <v>10</v>
      </c>
      <c r="C4805" t="s">
        <v>53</v>
      </c>
      <c r="E4805">
        <v>1</v>
      </c>
      <c r="F4805" t="s">
        <v>163</v>
      </c>
      <c r="K4805" t="s">
        <v>165</v>
      </c>
      <c r="L4805" t="s">
        <v>8</v>
      </c>
      <c r="M4805" t="s">
        <v>4</v>
      </c>
      <c r="N4805">
        <v>3850183.7</v>
      </c>
      <c r="O4805" t="s">
        <v>50</v>
      </c>
      <c r="P4805">
        <v>5</v>
      </c>
      <c r="Q4805">
        <v>31</v>
      </c>
      <c r="R4805" t="s">
        <v>9</v>
      </c>
      <c r="S4805">
        <v>5</v>
      </c>
      <c r="T4805" t="s">
        <v>23</v>
      </c>
      <c r="U4805" t="s">
        <v>9</v>
      </c>
      <c r="V4805">
        <v>200.3</v>
      </c>
      <c r="W4805">
        <v>15.95</v>
      </c>
      <c r="X4805">
        <v>9054</v>
      </c>
      <c r="Y4805">
        <v>2352</v>
      </c>
      <c r="Z4805">
        <f t="shared" si="311"/>
        <v>588000</v>
      </c>
      <c r="AF4805" t="s">
        <v>33</v>
      </c>
      <c r="AG4805">
        <v>1</v>
      </c>
      <c r="AH4805" t="s">
        <v>46</v>
      </c>
      <c r="AI4805">
        <v>0.86699999999999999</v>
      </c>
      <c r="AJ4805">
        <v>2626.6279190782502</v>
      </c>
      <c r="AK4805">
        <f t="shared" si="312"/>
        <v>656656.9797695626</v>
      </c>
      <c r="AL4805">
        <v>8717</v>
      </c>
      <c r="AM4805">
        <f t="shared" si="313"/>
        <v>0.9627788822619836</v>
      </c>
      <c r="AN4805">
        <v>2264.0478167314459</v>
      </c>
      <c r="AO4805">
        <f t="shared" si="314"/>
        <v>566011.95418286149</v>
      </c>
      <c r="AP4805">
        <v>86</v>
      </c>
      <c r="AQ4805">
        <v>15.96</v>
      </c>
    </row>
    <row r="4806" spans="1:43" x14ac:dyDescent="0.2">
      <c r="A4806" t="s">
        <v>157</v>
      </c>
      <c r="B4806" t="s">
        <v>10</v>
      </c>
      <c r="C4806" t="s">
        <v>53</v>
      </c>
      <c r="E4806">
        <v>1</v>
      </c>
      <c r="F4806" t="s">
        <v>163</v>
      </c>
      <c r="K4806" t="s">
        <v>165</v>
      </c>
      <c r="L4806" t="s">
        <v>8</v>
      </c>
      <c r="M4806" t="s">
        <v>4</v>
      </c>
      <c r="N4806">
        <v>3850183.7</v>
      </c>
      <c r="O4806" t="s">
        <v>50</v>
      </c>
      <c r="P4806">
        <v>5</v>
      </c>
      <c r="Q4806">
        <v>31</v>
      </c>
      <c r="R4806" t="s">
        <v>9</v>
      </c>
      <c r="S4806">
        <v>5</v>
      </c>
      <c r="T4806" t="s">
        <v>23</v>
      </c>
      <c r="U4806" t="s">
        <v>9</v>
      </c>
      <c r="V4806">
        <v>200.3</v>
      </c>
      <c r="W4806">
        <v>15.95</v>
      </c>
      <c r="X4806">
        <v>9054</v>
      </c>
      <c r="Y4806">
        <v>2352</v>
      </c>
      <c r="Z4806">
        <f t="shared" si="311"/>
        <v>588000</v>
      </c>
      <c r="AF4806" t="s">
        <v>33</v>
      </c>
      <c r="AG4806">
        <v>1</v>
      </c>
      <c r="AH4806" t="s">
        <v>47</v>
      </c>
      <c r="AI4806">
        <v>0.86699999999999999</v>
      </c>
      <c r="AJ4806">
        <v>2626.6279190782502</v>
      </c>
      <c r="AK4806">
        <f t="shared" si="312"/>
        <v>656656.9797695626</v>
      </c>
      <c r="AL4806">
        <v>8717</v>
      </c>
      <c r="AM4806">
        <f t="shared" si="313"/>
        <v>0.9627788822619836</v>
      </c>
      <c r="AN4806">
        <v>2264.0478167314459</v>
      </c>
      <c r="AO4806">
        <f t="shared" si="314"/>
        <v>566011.95418286149</v>
      </c>
      <c r="AP4806">
        <v>86</v>
      </c>
      <c r="AQ4806">
        <v>15.96</v>
      </c>
    </row>
    <row r="4807" spans="1:43" x14ac:dyDescent="0.2">
      <c r="A4807" t="s">
        <v>157</v>
      </c>
      <c r="B4807" t="s">
        <v>10</v>
      </c>
      <c r="C4807" t="s">
        <v>53</v>
      </c>
      <c r="E4807">
        <v>1</v>
      </c>
      <c r="F4807" t="s">
        <v>163</v>
      </c>
      <c r="K4807" t="s">
        <v>165</v>
      </c>
      <c r="L4807" t="s">
        <v>8</v>
      </c>
      <c r="M4807" t="s">
        <v>4</v>
      </c>
      <c r="N4807">
        <v>3850183.7</v>
      </c>
      <c r="O4807" t="s">
        <v>50</v>
      </c>
      <c r="P4807">
        <v>5</v>
      </c>
      <c r="Q4807">
        <v>31</v>
      </c>
      <c r="R4807" t="s">
        <v>9</v>
      </c>
      <c r="S4807">
        <v>5</v>
      </c>
      <c r="T4807" t="s">
        <v>23</v>
      </c>
      <c r="U4807" t="s">
        <v>9</v>
      </c>
      <c r="V4807">
        <v>200.3</v>
      </c>
      <c r="W4807">
        <v>15.95</v>
      </c>
      <c r="X4807">
        <v>9054</v>
      </c>
      <c r="Y4807">
        <v>2352</v>
      </c>
      <c r="Z4807">
        <f t="shared" si="311"/>
        <v>588000</v>
      </c>
      <c r="AB4807" t="s">
        <v>8</v>
      </c>
      <c r="AC4807" t="s">
        <v>8</v>
      </c>
      <c r="AD4807" t="s">
        <v>8</v>
      </c>
      <c r="AF4807" t="s">
        <v>33</v>
      </c>
      <c r="AG4807">
        <v>1</v>
      </c>
      <c r="AH4807" t="s">
        <v>47</v>
      </c>
      <c r="AI4807">
        <v>0.86699999999999999</v>
      </c>
      <c r="AJ4807">
        <v>2626.6279190782502</v>
      </c>
      <c r="AK4807">
        <f t="shared" si="312"/>
        <v>656656.9797695626</v>
      </c>
      <c r="AL4807">
        <v>8717</v>
      </c>
      <c r="AM4807">
        <f t="shared" si="313"/>
        <v>0.9627788822619836</v>
      </c>
      <c r="AN4807">
        <v>2264.0478167314459</v>
      </c>
      <c r="AO4807">
        <f t="shared" si="314"/>
        <v>566011.95418286149</v>
      </c>
      <c r="AP4807">
        <v>86</v>
      </c>
      <c r="AQ4807">
        <v>15.96</v>
      </c>
    </row>
    <row r="4808" spans="1:43" x14ac:dyDescent="0.2">
      <c r="A4808" t="s">
        <v>157</v>
      </c>
      <c r="B4808" t="s">
        <v>10</v>
      </c>
      <c r="C4808" t="s">
        <v>53</v>
      </c>
      <c r="E4808">
        <v>1</v>
      </c>
      <c r="F4808" t="s">
        <v>163</v>
      </c>
      <c r="K4808" t="s">
        <v>165</v>
      </c>
      <c r="L4808" t="s">
        <v>8</v>
      </c>
      <c r="M4808" t="s">
        <v>4</v>
      </c>
      <c r="N4808">
        <v>3850183.7</v>
      </c>
      <c r="O4808" t="s">
        <v>50</v>
      </c>
      <c r="P4808">
        <v>5</v>
      </c>
      <c r="Q4808">
        <v>31</v>
      </c>
      <c r="R4808" t="s">
        <v>9</v>
      </c>
      <c r="S4808">
        <v>5</v>
      </c>
      <c r="T4808" t="s">
        <v>23</v>
      </c>
      <c r="U4808" t="s">
        <v>9</v>
      </c>
      <c r="V4808">
        <v>200.3</v>
      </c>
      <c r="W4808">
        <v>15.95</v>
      </c>
      <c r="X4808">
        <v>9054</v>
      </c>
      <c r="Y4808">
        <v>2352</v>
      </c>
      <c r="Z4808">
        <f t="shared" si="311"/>
        <v>588000</v>
      </c>
      <c r="AB4808" t="s">
        <v>8</v>
      </c>
      <c r="AC4808" t="s">
        <v>8</v>
      </c>
      <c r="AD4808" t="s">
        <v>8</v>
      </c>
      <c r="AF4808" t="s">
        <v>33</v>
      </c>
      <c r="AG4808">
        <v>1</v>
      </c>
      <c r="AH4808" t="s">
        <v>47</v>
      </c>
      <c r="AI4808">
        <v>0.86699999999999999</v>
      </c>
      <c r="AJ4808">
        <v>2626.6279190782502</v>
      </c>
      <c r="AK4808">
        <f t="shared" si="312"/>
        <v>656656.9797695626</v>
      </c>
      <c r="AL4808">
        <v>8717</v>
      </c>
      <c r="AM4808">
        <f t="shared" si="313"/>
        <v>0.9627788822619836</v>
      </c>
      <c r="AN4808">
        <v>2264.0478167314459</v>
      </c>
      <c r="AO4808">
        <f t="shared" si="314"/>
        <v>566011.95418286149</v>
      </c>
      <c r="AP4808">
        <v>86</v>
      </c>
      <c r="AQ4808">
        <v>15.96</v>
      </c>
    </row>
    <row r="4809" spans="1:43" x14ac:dyDescent="0.2">
      <c r="A4809" t="s">
        <v>157</v>
      </c>
      <c r="B4809" t="s">
        <v>10</v>
      </c>
      <c r="C4809" t="s">
        <v>53</v>
      </c>
      <c r="E4809">
        <v>1</v>
      </c>
      <c r="F4809" t="s">
        <v>163</v>
      </c>
      <c r="K4809" t="s">
        <v>165</v>
      </c>
      <c r="L4809" t="s">
        <v>8</v>
      </c>
      <c r="M4809" t="s">
        <v>4</v>
      </c>
      <c r="N4809">
        <v>3850183.7</v>
      </c>
      <c r="O4809" t="s">
        <v>50</v>
      </c>
      <c r="P4809">
        <v>5</v>
      </c>
      <c r="Q4809">
        <v>31</v>
      </c>
      <c r="R4809" t="s">
        <v>9</v>
      </c>
      <c r="S4809">
        <v>5</v>
      </c>
      <c r="T4809" t="s">
        <v>23</v>
      </c>
      <c r="U4809" t="s">
        <v>9</v>
      </c>
      <c r="V4809">
        <v>200.3</v>
      </c>
      <c r="W4809">
        <v>15.95</v>
      </c>
      <c r="X4809">
        <v>9054</v>
      </c>
      <c r="Y4809">
        <v>2352</v>
      </c>
      <c r="Z4809">
        <f t="shared" si="311"/>
        <v>588000</v>
      </c>
      <c r="AF4809" t="s">
        <v>33</v>
      </c>
      <c r="AG4809">
        <v>1</v>
      </c>
      <c r="AH4809" t="s">
        <v>46</v>
      </c>
      <c r="AI4809">
        <v>0.83809999999999996</v>
      </c>
      <c r="AJ4809">
        <v>2626.6279190782502</v>
      </c>
      <c r="AK4809">
        <f t="shared" si="312"/>
        <v>656656.9797695626</v>
      </c>
      <c r="AL4809">
        <v>8717</v>
      </c>
      <c r="AM4809">
        <f t="shared" si="313"/>
        <v>0.9627788822619836</v>
      </c>
      <c r="AN4809">
        <v>2264.0478167314459</v>
      </c>
      <c r="AO4809">
        <f t="shared" si="314"/>
        <v>566011.95418286149</v>
      </c>
      <c r="AP4809">
        <v>86</v>
      </c>
      <c r="AQ4809">
        <v>15.96</v>
      </c>
    </row>
    <row r="4810" spans="1:43" x14ac:dyDescent="0.2">
      <c r="A4810" t="s">
        <v>157</v>
      </c>
      <c r="B4810" t="s">
        <v>10</v>
      </c>
      <c r="C4810" t="s">
        <v>53</v>
      </c>
      <c r="E4810">
        <v>1</v>
      </c>
      <c r="F4810" t="s">
        <v>163</v>
      </c>
      <c r="K4810" t="s">
        <v>165</v>
      </c>
      <c r="L4810" t="s">
        <v>8</v>
      </c>
      <c r="M4810" t="s">
        <v>4</v>
      </c>
      <c r="N4810">
        <v>3850183.7</v>
      </c>
      <c r="O4810" t="s">
        <v>50</v>
      </c>
      <c r="P4810">
        <v>5</v>
      </c>
      <c r="Q4810">
        <v>31</v>
      </c>
      <c r="R4810" t="s">
        <v>9</v>
      </c>
      <c r="S4810">
        <v>5</v>
      </c>
      <c r="T4810" t="s">
        <v>23</v>
      </c>
      <c r="U4810" t="s">
        <v>9</v>
      </c>
      <c r="V4810">
        <v>200.3</v>
      </c>
      <c r="W4810">
        <v>15.95</v>
      </c>
      <c r="X4810">
        <v>9054</v>
      </c>
      <c r="Y4810">
        <v>2352</v>
      </c>
      <c r="Z4810">
        <f t="shared" si="311"/>
        <v>588000</v>
      </c>
      <c r="AB4810" t="s">
        <v>8</v>
      </c>
      <c r="AC4810" t="s">
        <v>8</v>
      </c>
      <c r="AD4810" t="s">
        <v>8</v>
      </c>
      <c r="AF4810" t="s">
        <v>33</v>
      </c>
      <c r="AG4810">
        <v>1</v>
      </c>
      <c r="AH4810" t="s">
        <v>46</v>
      </c>
      <c r="AI4810">
        <v>0.83809999999999996</v>
      </c>
      <c r="AJ4810">
        <v>2626.6279190782502</v>
      </c>
      <c r="AK4810">
        <f t="shared" si="312"/>
        <v>656656.9797695626</v>
      </c>
      <c r="AL4810">
        <v>8717</v>
      </c>
      <c r="AM4810">
        <f t="shared" si="313"/>
        <v>0.9627788822619836</v>
      </c>
      <c r="AN4810">
        <v>2264.0478167314459</v>
      </c>
      <c r="AO4810">
        <f t="shared" si="314"/>
        <v>566011.95418286149</v>
      </c>
      <c r="AP4810">
        <v>86</v>
      </c>
      <c r="AQ4810">
        <v>15.96</v>
      </c>
    </row>
    <row r="4811" spans="1:43" x14ac:dyDescent="0.2">
      <c r="A4811" t="s">
        <v>157</v>
      </c>
      <c r="B4811" t="s">
        <v>10</v>
      </c>
      <c r="C4811" t="s">
        <v>53</v>
      </c>
      <c r="E4811">
        <v>1</v>
      </c>
      <c r="F4811" t="s">
        <v>163</v>
      </c>
      <c r="K4811" t="s">
        <v>165</v>
      </c>
      <c r="L4811" t="s">
        <v>8</v>
      </c>
      <c r="M4811" t="s">
        <v>4</v>
      </c>
      <c r="N4811">
        <v>3850183.7</v>
      </c>
      <c r="O4811" t="s">
        <v>50</v>
      </c>
      <c r="P4811">
        <v>5</v>
      </c>
      <c r="Q4811">
        <v>31</v>
      </c>
      <c r="R4811" t="s">
        <v>9</v>
      </c>
      <c r="S4811">
        <v>5</v>
      </c>
      <c r="T4811" t="s">
        <v>23</v>
      </c>
      <c r="U4811" t="s">
        <v>9</v>
      </c>
      <c r="V4811">
        <v>200.3</v>
      </c>
      <c r="W4811">
        <v>15.95</v>
      </c>
      <c r="X4811">
        <v>9054</v>
      </c>
      <c r="Y4811">
        <v>2352</v>
      </c>
      <c r="Z4811">
        <f t="shared" si="311"/>
        <v>588000</v>
      </c>
      <c r="AF4811" t="s">
        <v>33</v>
      </c>
      <c r="AG4811">
        <v>1</v>
      </c>
      <c r="AH4811" t="s">
        <v>46</v>
      </c>
      <c r="AI4811">
        <v>0.83809999999999996</v>
      </c>
      <c r="AJ4811">
        <v>2626.6279190782502</v>
      </c>
      <c r="AK4811">
        <f t="shared" si="312"/>
        <v>656656.9797695626</v>
      </c>
      <c r="AL4811">
        <v>8717</v>
      </c>
      <c r="AM4811">
        <f t="shared" si="313"/>
        <v>0.9627788822619836</v>
      </c>
      <c r="AN4811">
        <v>2264.0478167314459</v>
      </c>
      <c r="AO4811">
        <f t="shared" si="314"/>
        <v>566011.95418286149</v>
      </c>
      <c r="AP4811">
        <v>86</v>
      </c>
      <c r="AQ4811">
        <v>15.96</v>
      </c>
    </row>
    <row r="4812" spans="1:43" x14ac:dyDescent="0.2">
      <c r="A4812" t="s">
        <v>157</v>
      </c>
      <c r="B4812" t="s">
        <v>10</v>
      </c>
      <c r="C4812" t="s">
        <v>53</v>
      </c>
      <c r="E4812">
        <v>1</v>
      </c>
      <c r="F4812" t="s">
        <v>163</v>
      </c>
      <c r="K4812" t="s">
        <v>165</v>
      </c>
      <c r="L4812" t="s">
        <v>8</v>
      </c>
      <c r="M4812" t="s">
        <v>4</v>
      </c>
      <c r="N4812">
        <v>3850183.7</v>
      </c>
      <c r="O4812" t="s">
        <v>50</v>
      </c>
      <c r="P4812">
        <v>5</v>
      </c>
      <c r="Q4812">
        <v>31</v>
      </c>
      <c r="R4812" t="s">
        <v>9</v>
      </c>
      <c r="S4812">
        <v>5</v>
      </c>
      <c r="T4812" t="s">
        <v>23</v>
      </c>
      <c r="U4812" t="s">
        <v>9</v>
      </c>
      <c r="V4812">
        <v>200.3</v>
      </c>
      <c r="W4812">
        <v>15.95</v>
      </c>
      <c r="X4812">
        <v>9054</v>
      </c>
      <c r="Y4812">
        <v>2352</v>
      </c>
      <c r="Z4812">
        <f t="shared" si="311"/>
        <v>588000</v>
      </c>
      <c r="AB4812" t="s">
        <v>8</v>
      </c>
      <c r="AC4812" s="7" t="s">
        <v>101</v>
      </c>
      <c r="AD4812" t="s">
        <v>8</v>
      </c>
      <c r="AF4812" t="s">
        <v>33</v>
      </c>
      <c r="AG4812">
        <v>1</v>
      </c>
      <c r="AH4812" t="s">
        <v>47</v>
      </c>
      <c r="AI4812">
        <v>0.83809999999999996</v>
      </c>
      <c r="AJ4812">
        <v>2626.6279190782502</v>
      </c>
      <c r="AK4812">
        <f t="shared" si="312"/>
        <v>656656.9797695626</v>
      </c>
      <c r="AL4812">
        <v>8717</v>
      </c>
      <c r="AM4812">
        <f t="shared" si="313"/>
        <v>0.9627788822619836</v>
      </c>
      <c r="AN4812">
        <v>2264.0478167314459</v>
      </c>
      <c r="AO4812">
        <f t="shared" si="314"/>
        <v>566011.95418286149</v>
      </c>
      <c r="AP4812">
        <v>86</v>
      </c>
      <c r="AQ4812">
        <v>15.96</v>
      </c>
    </row>
    <row r="4813" spans="1:43" x14ac:dyDescent="0.2">
      <c r="A4813" t="s">
        <v>157</v>
      </c>
      <c r="B4813" t="s">
        <v>10</v>
      </c>
      <c r="C4813" t="s">
        <v>53</v>
      </c>
      <c r="E4813">
        <v>1</v>
      </c>
      <c r="F4813" t="s">
        <v>163</v>
      </c>
      <c r="K4813" t="s">
        <v>165</v>
      </c>
      <c r="L4813" t="s">
        <v>8</v>
      </c>
      <c r="M4813" t="s">
        <v>4</v>
      </c>
      <c r="N4813">
        <v>3850183.7</v>
      </c>
      <c r="O4813" t="s">
        <v>50</v>
      </c>
      <c r="P4813">
        <v>5</v>
      </c>
      <c r="Q4813">
        <v>31</v>
      </c>
      <c r="R4813" t="s">
        <v>9</v>
      </c>
      <c r="S4813">
        <v>5</v>
      </c>
      <c r="T4813" t="s">
        <v>23</v>
      </c>
      <c r="U4813" t="s">
        <v>9</v>
      </c>
      <c r="V4813">
        <v>200.3</v>
      </c>
      <c r="W4813">
        <v>15.95</v>
      </c>
      <c r="X4813">
        <v>9054</v>
      </c>
      <c r="Y4813">
        <v>2352</v>
      </c>
      <c r="Z4813">
        <f t="shared" si="311"/>
        <v>588000</v>
      </c>
      <c r="AF4813" t="s">
        <v>33</v>
      </c>
      <c r="AG4813">
        <v>1</v>
      </c>
      <c r="AH4813" t="s">
        <v>46</v>
      </c>
      <c r="AI4813">
        <v>0.83809999999999996</v>
      </c>
      <c r="AJ4813">
        <v>2626.6279190782502</v>
      </c>
      <c r="AK4813">
        <f t="shared" si="312"/>
        <v>656656.9797695626</v>
      </c>
      <c r="AL4813">
        <v>8717</v>
      </c>
      <c r="AM4813">
        <f t="shared" si="313"/>
        <v>0.9627788822619836</v>
      </c>
      <c r="AN4813">
        <v>2264.0478167314459</v>
      </c>
      <c r="AO4813">
        <f t="shared" si="314"/>
        <v>566011.95418286149</v>
      </c>
      <c r="AP4813">
        <v>86</v>
      </c>
      <c r="AQ4813">
        <v>15.96</v>
      </c>
    </row>
    <row r="4814" spans="1:43" x14ac:dyDescent="0.2">
      <c r="A4814" t="s">
        <v>157</v>
      </c>
      <c r="B4814" t="s">
        <v>10</v>
      </c>
      <c r="C4814" t="s">
        <v>53</v>
      </c>
      <c r="E4814">
        <v>1</v>
      </c>
      <c r="F4814" t="s">
        <v>163</v>
      </c>
      <c r="K4814" t="s">
        <v>165</v>
      </c>
      <c r="L4814" t="s">
        <v>8</v>
      </c>
      <c r="M4814" t="s">
        <v>4</v>
      </c>
      <c r="N4814">
        <v>3850183.7</v>
      </c>
      <c r="O4814" t="s">
        <v>50</v>
      </c>
      <c r="P4814">
        <v>5</v>
      </c>
      <c r="Q4814">
        <v>31</v>
      </c>
      <c r="R4814" t="s">
        <v>9</v>
      </c>
      <c r="S4814">
        <v>5</v>
      </c>
      <c r="T4814" t="s">
        <v>23</v>
      </c>
      <c r="U4814" t="s">
        <v>9</v>
      </c>
      <c r="V4814">
        <v>200.3</v>
      </c>
      <c r="W4814">
        <v>15.95</v>
      </c>
      <c r="X4814">
        <v>9054</v>
      </c>
      <c r="Y4814">
        <v>2352</v>
      </c>
      <c r="Z4814">
        <f t="shared" si="311"/>
        <v>588000</v>
      </c>
      <c r="AF4814" t="s">
        <v>33</v>
      </c>
      <c r="AG4814">
        <v>1</v>
      </c>
      <c r="AH4814" t="s">
        <v>46</v>
      </c>
      <c r="AI4814">
        <v>0.83809999999999996</v>
      </c>
      <c r="AJ4814">
        <v>2626.6279190782502</v>
      </c>
      <c r="AK4814">
        <f t="shared" si="312"/>
        <v>656656.9797695626</v>
      </c>
      <c r="AL4814">
        <v>8717</v>
      </c>
      <c r="AM4814">
        <f t="shared" si="313"/>
        <v>0.9627788822619836</v>
      </c>
      <c r="AN4814">
        <v>2264.0478167314459</v>
      </c>
      <c r="AO4814">
        <f t="shared" si="314"/>
        <v>566011.95418286149</v>
      </c>
      <c r="AP4814">
        <v>86</v>
      </c>
      <c r="AQ4814">
        <v>15.96</v>
      </c>
    </row>
    <row r="4815" spans="1:43" x14ac:dyDescent="0.2">
      <c r="A4815" t="s">
        <v>157</v>
      </c>
      <c r="B4815" t="s">
        <v>10</v>
      </c>
      <c r="C4815" t="s">
        <v>53</v>
      </c>
      <c r="E4815">
        <v>1</v>
      </c>
      <c r="F4815" t="s">
        <v>163</v>
      </c>
      <c r="K4815" t="s">
        <v>165</v>
      </c>
      <c r="L4815" t="s">
        <v>8</v>
      </c>
      <c r="M4815" t="s">
        <v>4</v>
      </c>
      <c r="N4815">
        <v>3850183.7</v>
      </c>
      <c r="O4815" t="s">
        <v>50</v>
      </c>
      <c r="P4815">
        <v>5</v>
      </c>
      <c r="Q4815">
        <v>31</v>
      </c>
      <c r="R4815" t="s">
        <v>9</v>
      </c>
      <c r="S4815">
        <v>5</v>
      </c>
      <c r="T4815" t="s">
        <v>23</v>
      </c>
      <c r="U4815" t="s">
        <v>9</v>
      </c>
      <c r="V4815">
        <v>200.3</v>
      </c>
      <c r="W4815">
        <v>15.95</v>
      </c>
      <c r="X4815">
        <v>9054</v>
      </c>
      <c r="Y4815">
        <v>2352</v>
      </c>
      <c r="Z4815">
        <f t="shared" si="311"/>
        <v>588000</v>
      </c>
      <c r="AF4815" t="s">
        <v>33</v>
      </c>
      <c r="AG4815">
        <v>1</v>
      </c>
      <c r="AH4815" t="s">
        <v>46</v>
      </c>
      <c r="AI4815">
        <v>0.83809999999999996</v>
      </c>
      <c r="AJ4815">
        <v>2626.6279190782502</v>
      </c>
      <c r="AK4815">
        <f t="shared" si="312"/>
        <v>656656.9797695626</v>
      </c>
      <c r="AL4815">
        <v>8717</v>
      </c>
      <c r="AM4815">
        <f t="shared" si="313"/>
        <v>0.9627788822619836</v>
      </c>
      <c r="AN4815">
        <v>2264.0478167314459</v>
      </c>
      <c r="AO4815">
        <f t="shared" si="314"/>
        <v>566011.95418286149</v>
      </c>
      <c r="AP4815">
        <v>86</v>
      </c>
      <c r="AQ4815">
        <v>15.96</v>
      </c>
    </row>
    <row r="4816" spans="1:43" x14ac:dyDescent="0.2">
      <c r="A4816" t="s">
        <v>157</v>
      </c>
      <c r="B4816" t="s">
        <v>10</v>
      </c>
      <c r="C4816" t="s">
        <v>53</v>
      </c>
      <c r="E4816">
        <v>1</v>
      </c>
      <c r="F4816" t="s">
        <v>163</v>
      </c>
      <c r="K4816" t="s">
        <v>165</v>
      </c>
      <c r="L4816" t="s">
        <v>8</v>
      </c>
      <c r="M4816" t="s">
        <v>4</v>
      </c>
      <c r="N4816">
        <v>3850183.7</v>
      </c>
      <c r="O4816" t="s">
        <v>50</v>
      </c>
      <c r="P4816">
        <v>5</v>
      </c>
      <c r="Q4816">
        <v>31</v>
      </c>
      <c r="R4816" t="s">
        <v>9</v>
      </c>
      <c r="S4816">
        <v>5</v>
      </c>
      <c r="T4816" t="s">
        <v>23</v>
      </c>
      <c r="U4816" t="s">
        <v>9</v>
      </c>
      <c r="V4816">
        <v>200.3</v>
      </c>
      <c r="W4816">
        <v>15.95</v>
      </c>
      <c r="X4816">
        <v>9054</v>
      </c>
      <c r="Y4816">
        <v>2352</v>
      </c>
      <c r="Z4816">
        <f t="shared" si="311"/>
        <v>588000</v>
      </c>
      <c r="AF4816" t="s">
        <v>33</v>
      </c>
      <c r="AG4816">
        <v>1</v>
      </c>
      <c r="AH4816" t="s">
        <v>46</v>
      </c>
      <c r="AI4816">
        <v>0.83809999999999996</v>
      </c>
      <c r="AJ4816">
        <v>2626.6279190782502</v>
      </c>
      <c r="AK4816">
        <f t="shared" si="312"/>
        <v>656656.9797695626</v>
      </c>
      <c r="AL4816">
        <v>8717</v>
      </c>
      <c r="AM4816">
        <f t="shared" si="313"/>
        <v>0.9627788822619836</v>
      </c>
      <c r="AN4816">
        <v>2264.0478167314459</v>
      </c>
      <c r="AO4816">
        <f t="shared" si="314"/>
        <v>566011.95418286149</v>
      </c>
      <c r="AP4816">
        <v>86</v>
      </c>
      <c r="AQ4816">
        <v>15.96</v>
      </c>
    </row>
    <row r="4817" spans="1:43" x14ac:dyDescent="0.2">
      <c r="A4817" t="s">
        <v>157</v>
      </c>
      <c r="B4817" t="s">
        <v>10</v>
      </c>
      <c r="C4817" t="s">
        <v>53</v>
      </c>
      <c r="E4817">
        <v>1</v>
      </c>
      <c r="F4817" t="s">
        <v>163</v>
      </c>
      <c r="K4817" t="s">
        <v>165</v>
      </c>
      <c r="L4817" t="s">
        <v>8</v>
      </c>
      <c r="M4817" t="s">
        <v>4</v>
      </c>
      <c r="N4817">
        <v>3850183.7</v>
      </c>
      <c r="O4817" t="s">
        <v>50</v>
      </c>
      <c r="P4817">
        <v>5</v>
      </c>
      <c r="Q4817">
        <v>31</v>
      </c>
      <c r="R4817" t="s">
        <v>9</v>
      </c>
      <c r="S4817">
        <v>5</v>
      </c>
      <c r="T4817" t="s">
        <v>23</v>
      </c>
      <c r="U4817" t="s">
        <v>9</v>
      </c>
      <c r="V4817">
        <v>200.3</v>
      </c>
      <c r="W4817">
        <v>15.95</v>
      </c>
      <c r="X4817">
        <v>9054</v>
      </c>
      <c r="Y4817">
        <v>2352</v>
      </c>
      <c r="Z4817">
        <f t="shared" si="311"/>
        <v>588000</v>
      </c>
      <c r="AF4817" t="s">
        <v>33</v>
      </c>
      <c r="AG4817">
        <v>1</v>
      </c>
      <c r="AH4817" t="s">
        <v>47</v>
      </c>
      <c r="AI4817">
        <v>0.83809999999999996</v>
      </c>
      <c r="AJ4817">
        <v>2626.6279190782502</v>
      </c>
      <c r="AK4817">
        <f t="shared" si="312"/>
        <v>656656.9797695626</v>
      </c>
      <c r="AL4817">
        <v>8717</v>
      </c>
      <c r="AM4817">
        <f t="shared" si="313"/>
        <v>0.9627788822619836</v>
      </c>
      <c r="AN4817">
        <v>2264.0478167314459</v>
      </c>
      <c r="AO4817">
        <f t="shared" si="314"/>
        <v>566011.95418286149</v>
      </c>
      <c r="AP4817">
        <v>86</v>
      </c>
      <c r="AQ4817">
        <v>15.96</v>
      </c>
    </row>
    <row r="4818" spans="1:43" x14ac:dyDescent="0.2">
      <c r="A4818" t="s">
        <v>157</v>
      </c>
      <c r="B4818" t="s">
        <v>10</v>
      </c>
      <c r="C4818" t="s">
        <v>53</v>
      </c>
      <c r="E4818">
        <v>1</v>
      </c>
      <c r="F4818" t="s">
        <v>163</v>
      </c>
      <c r="K4818" t="s">
        <v>165</v>
      </c>
      <c r="L4818" t="s">
        <v>8</v>
      </c>
      <c r="M4818" t="s">
        <v>4</v>
      </c>
      <c r="N4818">
        <v>3850183.7</v>
      </c>
      <c r="O4818" t="s">
        <v>50</v>
      </c>
      <c r="P4818">
        <v>5</v>
      </c>
      <c r="Q4818">
        <v>31</v>
      </c>
      <c r="R4818" t="s">
        <v>9</v>
      </c>
      <c r="S4818">
        <v>5</v>
      </c>
      <c r="T4818" t="s">
        <v>23</v>
      </c>
      <c r="U4818" t="s">
        <v>9</v>
      </c>
      <c r="V4818">
        <v>200.3</v>
      </c>
      <c r="W4818">
        <v>15.95</v>
      </c>
      <c r="X4818">
        <v>9054</v>
      </c>
      <c r="Y4818">
        <v>2352</v>
      </c>
      <c r="Z4818">
        <f t="shared" si="311"/>
        <v>588000</v>
      </c>
      <c r="AF4818" t="s">
        <v>33</v>
      </c>
      <c r="AG4818">
        <v>1</v>
      </c>
      <c r="AH4818" t="s">
        <v>47</v>
      </c>
      <c r="AI4818">
        <v>0.83809999999999996</v>
      </c>
      <c r="AJ4818">
        <v>2626.6279190782502</v>
      </c>
      <c r="AK4818">
        <f t="shared" si="312"/>
        <v>656656.9797695626</v>
      </c>
      <c r="AL4818">
        <v>8717</v>
      </c>
      <c r="AM4818">
        <f t="shared" si="313"/>
        <v>0.9627788822619836</v>
      </c>
      <c r="AN4818">
        <v>2264.0478167314459</v>
      </c>
      <c r="AO4818">
        <f t="shared" si="314"/>
        <v>566011.95418286149</v>
      </c>
      <c r="AP4818">
        <v>86</v>
      </c>
      <c r="AQ4818">
        <v>15.96</v>
      </c>
    </row>
    <row r="4819" spans="1:43" x14ac:dyDescent="0.2">
      <c r="A4819" t="s">
        <v>157</v>
      </c>
      <c r="B4819" t="s">
        <v>10</v>
      </c>
      <c r="C4819" t="s">
        <v>53</v>
      </c>
      <c r="E4819">
        <v>1</v>
      </c>
      <c r="F4819" t="s">
        <v>163</v>
      </c>
      <c r="K4819" t="s">
        <v>165</v>
      </c>
      <c r="L4819" t="s">
        <v>8</v>
      </c>
      <c r="M4819" t="s">
        <v>4</v>
      </c>
      <c r="N4819">
        <v>3850183.7</v>
      </c>
      <c r="O4819" t="s">
        <v>50</v>
      </c>
      <c r="P4819">
        <v>5</v>
      </c>
      <c r="Q4819">
        <v>31</v>
      </c>
      <c r="R4819" t="s">
        <v>9</v>
      </c>
      <c r="S4819">
        <v>5</v>
      </c>
      <c r="T4819" t="s">
        <v>23</v>
      </c>
      <c r="U4819" t="s">
        <v>9</v>
      </c>
      <c r="V4819">
        <v>200.3</v>
      </c>
      <c r="W4819">
        <v>15.95</v>
      </c>
      <c r="X4819">
        <v>9054</v>
      </c>
      <c r="Y4819">
        <v>2352</v>
      </c>
      <c r="Z4819">
        <f t="shared" si="311"/>
        <v>588000</v>
      </c>
      <c r="AB4819" t="s">
        <v>100</v>
      </c>
      <c r="AC4819" s="7" t="s">
        <v>101</v>
      </c>
      <c r="AD4819" t="s">
        <v>8</v>
      </c>
      <c r="AF4819" t="s">
        <v>33</v>
      </c>
      <c r="AG4819">
        <v>1</v>
      </c>
      <c r="AH4819" t="s">
        <v>46</v>
      </c>
      <c r="AI4819">
        <v>0.83809999999999996</v>
      </c>
      <c r="AJ4819">
        <v>2626.6279190782502</v>
      </c>
      <c r="AK4819">
        <f t="shared" si="312"/>
        <v>656656.9797695626</v>
      </c>
      <c r="AL4819">
        <v>8717</v>
      </c>
      <c r="AM4819">
        <f t="shared" si="313"/>
        <v>0.9627788822619836</v>
      </c>
      <c r="AN4819">
        <v>2264.0478167314459</v>
      </c>
      <c r="AO4819">
        <f t="shared" si="314"/>
        <v>566011.95418286149</v>
      </c>
      <c r="AP4819">
        <v>86</v>
      </c>
      <c r="AQ4819">
        <v>15.96</v>
      </c>
    </row>
    <row r="4820" spans="1:43" x14ac:dyDescent="0.2">
      <c r="A4820" t="s">
        <v>157</v>
      </c>
      <c r="B4820" t="s">
        <v>10</v>
      </c>
      <c r="C4820" t="s">
        <v>53</v>
      </c>
      <c r="E4820">
        <v>1</v>
      </c>
      <c r="F4820" t="s">
        <v>163</v>
      </c>
      <c r="K4820" t="s">
        <v>165</v>
      </c>
      <c r="L4820" t="s">
        <v>8</v>
      </c>
      <c r="M4820" t="s">
        <v>4</v>
      </c>
      <c r="N4820">
        <v>3850183.7</v>
      </c>
      <c r="O4820" t="s">
        <v>50</v>
      </c>
      <c r="P4820">
        <v>5</v>
      </c>
      <c r="Q4820">
        <v>31</v>
      </c>
      <c r="R4820" t="s">
        <v>9</v>
      </c>
      <c r="S4820">
        <v>5</v>
      </c>
      <c r="T4820" t="s">
        <v>23</v>
      </c>
      <c r="U4820" t="s">
        <v>9</v>
      </c>
      <c r="V4820">
        <v>200.3</v>
      </c>
      <c r="W4820">
        <v>15.95</v>
      </c>
      <c r="X4820">
        <v>9054</v>
      </c>
      <c r="Y4820">
        <v>2352</v>
      </c>
      <c r="Z4820">
        <f t="shared" si="311"/>
        <v>588000</v>
      </c>
      <c r="AB4820" t="s">
        <v>8</v>
      </c>
      <c r="AC4820" s="7" t="s">
        <v>101</v>
      </c>
      <c r="AD4820" t="s">
        <v>8</v>
      </c>
      <c r="AF4820" t="s">
        <v>33</v>
      </c>
      <c r="AG4820">
        <v>1</v>
      </c>
      <c r="AH4820" t="s">
        <v>46</v>
      </c>
      <c r="AI4820">
        <v>0.83809999999999996</v>
      </c>
      <c r="AJ4820">
        <v>2626.6279190782502</v>
      </c>
      <c r="AK4820">
        <f t="shared" si="312"/>
        <v>656656.9797695626</v>
      </c>
      <c r="AL4820">
        <v>8717</v>
      </c>
      <c r="AM4820">
        <f t="shared" si="313"/>
        <v>0.9627788822619836</v>
      </c>
      <c r="AN4820">
        <v>2264.0478167314459</v>
      </c>
      <c r="AO4820">
        <f t="shared" si="314"/>
        <v>566011.95418286149</v>
      </c>
      <c r="AP4820">
        <v>86</v>
      </c>
      <c r="AQ4820">
        <v>15.96</v>
      </c>
    </row>
    <row r="4821" spans="1:43" x14ac:dyDescent="0.2">
      <c r="A4821" t="s">
        <v>157</v>
      </c>
      <c r="B4821" t="s">
        <v>10</v>
      </c>
      <c r="C4821" t="s">
        <v>53</v>
      </c>
      <c r="E4821">
        <v>1</v>
      </c>
      <c r="F4821" t="s">
        <v>163</v>
      </c>
      <c r="K4821" t="s">
        <v>165</v>
      </c>
      <c r="L4821" t="s">
        <v>8</v>
      </c>
      <c r="M4821" t="s">
        <v>4</v>
      </c>
      <c r="N4821">
        <v>3850183.7</v>
      </c>
      <c r="O4821" t="s">
        <v>50</v>
      </c>
      <c r="P4821">
        <v>5</v>
      </c>
      <c r="Q4821">
        <v>31</v>
      </c>
      <c r="R4821" t="s">
        <v>9</v>
      </c>
      <c r="S4821">
        <v>5</v>
      </c>
      <c r="T4821" t="s">
        <v>23</v>
      </c>
      <c r="U4821" t="s">
        <v>9</v>
      </c>
      <c r="V4821">
        <v>200.3</v>
      </c>
      <c r="W4821">
        <v>15.95</v>
      </c>
      <c r="X4821">
        <v>9054</v>
      </c>
      <c r="Y4821">
        <v>2352</v>
      </c>
      <c r="Z4821">
        <f t="shared" si="311"/>
        <v>588000</v>
      </c>
      <c r="AB4821" t="s">
        <v>8</v>
      </c>
      <c r="AC4821" s="7" t="s">
        <v>101</v>
      </c>
      <c r="AD4821" t="s">
        <v>8</v>
      </c>
      <c r="AF4821" t="s">
        <v>33</v>
      </c>
      <c r="AG4821">
        <v>1</v>
      </c>
      <c r="AH4821" t="s">
        <v>46</v>
      </c>
      <c r="AI4821">
        <v>0.83809999999999996</v>
      </c>
      <c r="AJ4821">
        <v>2626.6279190782502</v>
      </c>
      <c r="AK4821">
        <f t="shared" si="312"/>
        <v>656656.9797695626</v>
      </c>
      <c r="AL4821">
        <v>8717</v>
      </c>
      <c r="AM4821">
        <f t="shared" si="313"/>
        <v>0.9627788822619836</v>
      </c>
      <c r="AN4821">
        <v>2264.0478167314459</v>
      </c>
      <c r="AO4821">
        <f t="shared" si="314"/>
        <v>566011.95418286149</v>
      </c>
      <c r="AP4821">
        <v>86</v>
      </c>
      <c r="AQ4821">
        <v>15.96</v>
      </c>
    </row>
    <row r="4822" spans="1:43" x14ac:dyDescent="0.2">
      <c r="A4822" t="s">
        <v>157</v>
      </c>
      <c r="B4822" t="s">
        <v>10</v>
      </c>
      <c r="C4822" t="s">
        <v>53</v>
      </c>
      <c r="E4822">
        <v>1</v>
      </c>
      <c r="F4822" t="s">
        <v>163</v>
      </c>
      <c r="K4822" t="s">
        <v>165</v>
      </c>
      <c r="L4822" t="s">
        <v>8</v>
      </c>
      <c r="M4822" t="s">
        <v>4</v>
      </c>
      <c r="N4822">
        <v>3850183.7</v>
      </c>
      <c r="O4822" t="s">
        <v>50</v>
      </c>
      <c r="P4822">
        <v>5</v>
      </c>
      <c r="Q4822">
        <v>31</v>
      </c>
      <c r="R4822" t="s">
        <v>9</v>
      </c>
      <c r="S4822">
        <v>5</v>
      </c>
      <c r="T4822" t="s">
        <v>23</v>
      </c>
      <c r="U4822" t="s">
        <v>9</v>
      </c>
      <c r="V4822">
        <v>200.3</v>
      </c>
      <c r="W4822">
        <v>15.95</v>
      </c>
      <c r="X4822">
        <v>9054</v>
      </c>
      <c r="Y4822">
        <v>2352</v>
      </c>
      <c r="Z4822">
        <f t="shared" si="311"/>
        <v>588000</v>
      </c>
      <c r="AF4822" t="s">
        <v>33</v>
      </c>
      <c r="AG4822">
        <v>1</v>
      </c>
      <c r="AH4822" t="s">
        <v>46</v>
      </c>
      <c r="AI4822">
        <v>0.83809999999999996</v>
      </c>
      <c r="AJ4822">
        <v>2626.6279190782502</v>
      </c>
      <c r="AK4822">
        <f t="shared" si="312"/>
        <v>656656.9797695626</v>
      </c>
      <c r="AL4822">
        <v>8717</v>
      </c>
      <c r="AM4822">
        <f t="shared" si="313"/>
        <v>0.9627788822619836</v>
      </c>
      <c r="AN4822">
        <v>2264.0478167314459</v>
      </c>
      <c r="AO4822">
        <f t="shared" si="314"/>
        <v>566011.95418286149</v>
      </c>
      <c r="AP4822">
        <v>86</v>
      </c>
      <c r="AQ4822">
        <v>15.96</v>
      </c>
    </row>
    <row r="4823" spans="1:43" x14ac:dyDescent="0.2">
      <c r="A4823" t="s">
        <v>157</v>
      </c>
      <c r="B4823" t="s">
        <v>10</v>
      </c>
      <c r="C4823" t="s">
        <v>53</v>
      </c>
      <c r="E4823">
        <v>1</v>
      </c>
      <c r="F4823" t="s">
        <v>163</v>
      </c>
      <c r="K4823" t="s">
        <v>165</v>
      </c>
      <c r="L4823" t="s">
        <v>8</v>
      </c>
      <c r="M4823" t="s">
        <v>4</v>
      </c>
      <c r="N4823">
        <v>3850183.7</v>
      </c>
      <c r="O4823" t="s">
        <v>50</v>
      </c>
      <c r="P4823">
        <v>5</v>
      </c>
      <c r="Q4823">
        <v>31</v>
      </c>
      <c r="R4823" t="s">
        <v>9</v>
      </c>
      <c r="S4823">
        <v>5</v>
      </c>
      <c r="T4823" t="s">
        <v>23</v>
      </c>
      <c r="U4823" t="s">
        <v>9</v>
      </c>
      <c r="V4823">
        <v>200.3</v>
      </c>
      <c r="W4823">
        <v>15.95</v>
      </c>
      <c r="X4823">
        <v>9054</v>
      </c>
      <c r="Y4823">
        <v>2352</v>
      </c>
      <c r="Z4823">
        <f t="shared" si="311"/>
        <v>588000</v>
      </c>
      <c r="AF4823" t="s">
        <v>33</v>
      </c>
      <c r="AG4823">
        <v>1</v>
      </c>
      <c r="AH4823" t="s">
        <v>46</v>
      </c>
      <c r="AI4823">
        <v>0.83809999999999996</v>
      </c>
      <c r="AJ4823">
        <v>2626.6279190782502</v>
      </c>
      <c r="AK4823">
        <f t="shared" si="312"/>
        <v>656656.9797695626</v>
      </c>
      <c r="AL4823">
        <v>8717</v>
      </c>
      <c r="AM4823">
        <f t="shared" si="313"/>
        <v>0.9627788822619836</v>
      </c>
      <c r="AN4823">
        <v>2264.0478167314459</v>
      </c>
      <c r="AO4823">
        <f t="shared" si="314"/>
        <v>566011.95418286149</v>
      </c>
      <c r="AP4823">
        <v>86</v>
      </c>
      <c r="AQ4823">
        <v>15.96</v>
      </c>
    </row>
    <row r="4824" spans="1:43" x14ac:dyDescent="0.2">
      <c r="A4824" t="s">
        <v>157</v>
      </c>
      <c r="B4824" t="s">
        <v>10</v>
      </c>
      <c r="C4824" t="s">
        <v>53</v>
      </c>
      <c r="E4824">
        <v>1</v>
      </c>
      <c r="F4824" t="s">
        <v>163</v>
      </c>
      <c r="K4824" t="s">
        <v>165</v>
      </c>
      <c r="L4824" t="s">
        <v>8</v>
      </c>
      <c r="M4824" t="s">
        <v>4</v>
      </c>
      <c r="N4824">
        <v>3850183.7</v>
      </c>
      <c r="O4824" t="s">
        <v>50</v>
      </c>
      <c r="P4824">
        <v>5</v>
      </c>
      <c r="Q4824">
        <v>31</v>
      </c>
      <c r="R4824" t="s">
        <v>9</v>
      </c>
      <c r="S4824">
        <v>5</v>
      </c>
      <c r="T4824" t="s">
        <v>23</v>
      </c>
      <c r="U4824" t="s">
        <v>9</v>
      </c>
      <c r="V4824">
        <v>200.3</v>
      </c>
      <c r="W4824">
        <v>15.95</v>
      </c>
      <c r="X4824">
        <v>9054</v>
      </c>
      <c r="Y4824">
        <v>2352</v>
      </c>
      <c r="Z4824">
        <f t="shared" si="311"/>
        <v>588000</v>
      </c>
      <c r="AF4824" t="s">
        <v>33</v>
      </c>
      <c r="AG4824">
        <v>1</v>
      </c>
      <c r="AH4824" t="s">
        <v>46</v>
      </c>
      <c r="AI4824">
        <v>0.83809999999999996</v>
      </c>
      <c r="AJ4824">
        <v>2626.6279190782502</v>
      </c>
      <c r="AK4824">
        <f t="shared" si="312"/>
        <v>656656.9797695626</v>
      </c>
      <c r="AL4824">
        <v>8717</v>
      </c>
      <c r="AM4824">
        <f t="shared" si="313"/>
        <v>0.9627788822619836</v>
      </c>
      <c r="AN4824">
        <v>2264.0478167314459</v>
      </c>
      <c r="AO4824">
        <f t="shared" si="314"/>
        <v>566011.95418286149</v>
      </c>
      <c r="AP4824">
        <v>86</v>
      </c>
      <c r="AQ4824">
        <v>15.96</v>
      </c>
    </row>
    <row r="4825" spans="1:43" x14ac:dyDescent="0.2">
      <c r="A4825" t="s">
        <v>157</v>
      </c>
      <c r="B4825" t="s">
        <v>10</v>
      </c>
      <c r="C4825" t="s">
        <v>53</v>
      </c>
      <c r="E4825">
        <v>1</v>
      </c>
      <c r="F4825" t="s">
        <v>163</v>
      </c>
      <c r="K4825" t="s">
        <v>165</v>
      </c>
      <c r="L4825" t="s">
        <v>8</v>
      </c>
      <c r="M4825" t="s">
        <v>4</v>
      </c>
      <c r="N4825">
        <v>3850183.7</v>
      </c>
      <c r="O4825" t="s">
        <v>50</v>
      </c>
      <c r="P4825">
        <v>5</v>
      </c>
      <c r="Q4825">
        <v>31</v>
      </c>
      <c r="R4825" t="s">
        <v>9</v>
      </c>
      <c r="S4825">
        <v>5</v>
      </c>
      <c r="T4825" t="s">
        <v>23</v>
      </c>
      <c r="U4825" t="s">
        <v>9</v>
      </c>
      <c r="V4825">
        <v>200.3</v>
      </c>
      <c r="W4825">
        <v>15.95</v>
      </c>
      <c r="X4825">
        <v>9054</v>
      </c>
      <c r="Y4825">
        <v>2352</v>
      </c>
      <c r="Z4825">
        <f t="shared" si="311"/>
        <v>588000</v>
      </c>
      <c r="AB4825" t="s">
        <v>8</v>
      </c>
      <c r="AC4825" t="s">
        <v>8</v>
      </c>
      <c r="AD4825" t="s">
        <v>8</v>
      </c>
      <c r="AF4825" t="s">
        <v>33</v>
      </c>
      <c r="AG4825">
        <v>1</v>
      </c>
      <c r="AH4825" t="s">
        <v>47</v>
      </c>
      <c r="AI4825">
        <v>0.83809999999999996</v>
      </c>
      <c r="AJ4825">
        <v>2626.6279190782502</v>
      </c>
      <c r="AK4825">
        <f t="shared" si="312"/>
        <v>656656.9797695626</v>
      </c>
      <c r="AL4825">
        <v>8717</v>
      </c>
      <c r="AM4825">
        <f t="shared" si="313"/>
        <v>0.9627788822619836</v>
      </c>
      <c r="AN4825">
        <v>2264.0478167314459</v>
      </c>
      <c r="AO4825">
        <f t="shared" si="314"/>
        <v>566011.95418286149</v>
      </c>
      <c r="AP4825">
        <v>86</v>
      </c>
      <c r="AQ4825">
        <v>15.96</v>
      </c>
    </row>
    <row r="4826" spans="1:43" x14ac:dyDescent="0.2">
      <c r="A4826" t="s">
        <v>157</v>
      </c>
      <c r="B4826" t="s">
        <v>10</v>
      </c>
      <c r="C4826" t="s">
        <v>53</v>
      </c>
      <c r="E4826">
        <v>1</v>
      </c>
      <c r="F4826" t="s">
        <v>163</v>
      </c>
      <c r="K4826" t="s">
        <v>165</v>
      </c>
      <c r="L4826" t="s">
        <v>8</v>
      </c>
      <c r="M4826" t="s">
        <v>4</v>
      </c>
      <c r="N4826">
        <v>3850183.7</v>
      </c>
      <c r="O4826" t="s">
        <v>50</v>
      </c>
      <c r="P4826">
        <v>5</v>
      </c>
      <c r="Q4826">
        <v>31</v>
      </c>
      <c r="R4826" t="s">
        <v>9</v>
      </c>
      <c r="S4826">
        <v>5</v>
      </c>
      <c r="T4826" t="s">
        <v>23</v>
      </c>
      <c r="U4826" t="s">
        <v>9</v>
      </c>
      <c r="V4826">
        <v>200.3</v>
      </c>
      <c r="W4826">
        <v>15.95</v>
      </c>
      <c r="X4826">
        <v>9054</v>
      </c>
      <c r="Y4826">
        <v>2352</v>
      </c>
      <c r="Z4826">
        <f t="shared" si="311"/>
        <v>588000</v>
      </c>
      <c r="AF4826" t="s">
        <v>33</v>
      </c>
      <c r="AG4826">
        <v>1</v>
      </c>
      <c r="AH4826" t="s">
        <v>46</v>
      </c>
      <c r="AI4826">
        <v>0.83809999999999996</v>
      </c>
      <c r="AJ4826">
        <v>2626.6279190782502</v>
      </c>
      <c r="AK4826">
        <f t="shared" si="312"/>
        <v>656656.9797695626</v>
      </c>
      <c r="AL4826">
        <v>8717</v>
      </c>
      <c r="AM4826">
        <f t="shared" si="313"/>
        <v>0.9627788822619836</v>
      </c>
      <c r="AN4826">
        <v>2264.0478167314459</v>
      </c>
      <c r="AO4826">
        <f t="shared" si="314"/>
        <v>566011.95418286149</v>
      </c>
      <c r="AP4826">
        <v>86</v>
      </c>
      <c r="AQ4826">
        <v>15.96</v>
      </c>
    </row>
    <row r="4827" spans="1:43" x14ac:dyDescent="0.2">
      <c r="A4827" t="s">
        <v>157</v>
      </c>
      <c r="B4827" t="s">
        <v>10</v>
      </c>
      <c r="C4827" t="s">
        <v>53</v>
      </c>
      <c r="E4827">
        <v>1</v>
      </c>
      <c r="F4827" t="s">
        <v>163</v>
      </c>
      <c r="K4827" t="s">
        <v>165</v>
      </c>
      <c r="L4827" t="s">
        <v>8</v>
      </c>
      <c r="M4827" t="s">
        <v>4</v>
      </c>
      <c r="N4827">
        <v>3850183.7</v>
      </c>
      <c r="O4827" t="s">
        <v>50</v>
      </c>
      <c r="P4827">
        <v>5</v>
      </c>
      <c r="Q4827">
        <v>31</v>
      </c>
      <c r="R4827" t="s">
        <v>9</v>
      </c>
      <c r="S4827">
        <v>5</v>
      </c>
      <c r="T4827" t="s">
        <v>23</v>
      </c>
      <c r="U4827" t="s">
        <v>9</v>
      </c>
      <c r="V4827">
        <v>200.3</v>
      </c>
      <c r="W4827">
        <v>15.95</v>
      </c>
      <c r="X4827">
        <v>9054</v>
      </c>
      <c r="Y4827">
        <v>2352</v>
      </c>
      <c r="Z4827">
        <f t="shared" si="311"/>
        <v>588000</v>
      </c>
      <c r="AF4827" t="s">
        <v>33</v>
      </c>
      <c r="AG4827">
        <v>1</v>
      </c>
      <c r="AH4827" t="s">
        <v>46</v>
      </c>
      <c r="AI4827">
        <v>0.83809999999999996</v>
      </c>
      <c r="AJ4827">
        <v>2626.6279190782502</v>
      </c>
      <c r="AK4827">
        <f t="shared" si="312"/>
        <v>656656.9797695626</v>
      </c>
      <c r="AL4827">
        <v>8717</v>
      </c>
      <c r="AM4827">
        <f t="shared" si="313"/>
        <v>0.9627788822619836</v>
      </c>
      <c r="AN4827">
        <v>2264.0478167314459</v>
      </c>
      <c r="AO4827">
        <f t="shared" si="314"/>
        <v>566011.95418286149</v>
      </c>
      <c r="AP4827">
        <v>86</v>
      </c>
      <c r="AQ4827">
        <v>15.96</v>
      </c>
    </row>
    <row r="4828" spans="1:43" x14ac:dyDescent="0.2">
      <c r="A4828" t="s">
        <v>157</v>
      </c>
      <c r="B4828" t="s">
        <v>10</v>
      </c>
      <c r="C4828" t="s">
        <v>53</v>
      </c>
      <c r="E4828">
        <v>1</v>
      </c>
      <c r="F4828" t="s">
        <v>163</v>
      </c>
      <c r="K4828" t="s">
        <v>165</v>
      </c>
      <c r="L4828" t="s">
        <v>8</v>
      </c>
      <c r="M4828" t="s">
        <v>4</v>
      </c>
      <c r="N4828">
        <v>3850183.7</v>
      </c>
      <c r="O4828" t="s">
        <v>50</v>
      </c>
      <c r="P4828">
        <v>5</v>
      </c>
      <c r="Q4828">
        <v>31</v>
      </c>
      <c r="R4828" t="s">
        <v>9</v>
      </c>
      <c r="S4828">
        <v>5</v>
      </c>
      <c r="T4828" t="s">
        <v>23</v>
      </c>
      <c r="U4828" t="s">
        <v>9</v>
      </c>
      <c r="V4828">
        <v>200.3</v>
      </c>
      <c r="W4828">
        <v>15.95</v>
      </c>
      <c r="X4828">
        <v>9054</v>
      </c>
      <c r="Y4828">
        <v>2352</v>
      </c>
      <c r="Z4828">
        <f t="shared" si="311"/>
        <v>588000</v>
      </c>
      <c r="AF4828" t="s">
        <v>33</v>
      </c>
      <c r="AG4828">
        <v>1</v>
      </c>
      <c r="AH4828" t="s">
        <v>47</v>
      </c>
      <c r="AI4828">
        <v>0.83809999999999996</v>
      </c>
      <c r="AJ4828">
        <v>2626.6279190782502</v>
      </c>
      <c r="AK4828">
        <f t="shared" si="312"/>
        <v>656656.9797695626</v>
      </c>
      <c r="AL4828">
        <v>8717</v>
      </c>
      <c r="AM4828">
        <f t="shared" si="313"/>
        <v>0.9627788822619836</v>
      </c>
      <c r="AN4828">
        <v>2264.0478167314459</v>
      </c>
      <c r="AO4828">
        <f t="shared" si="314"/>
        <v>566011.95418286149</v>
      </c>
      <c r="AP4828">
        <v>86</v>
      </c>
      <c r="AQ4828">
        <v>15.96</v>
      </c>
    </row>
    <row r="4829" spans="1:43" x14ac:dyDescent="0.2">
      <c r="A4829" t="s">
        <v>157</v>
      </c>
      <c r="B4829" t="s">
        <v>10</v>
      </c>
      <c r="C4829" t="s">
        <v>53</v>
      </c>
      <c r="E4829">
        <v>1</v>
      </c>
      <c r="F4829" t="s">
        <v>163</v>
      </c>
      <c r="K4829" t="s">
        <v>165</v>
      </c>
      <c r="L4829" t="s">
        <v>8</v>
      </c>
      <c r="M4829" t="s">
        <v>4</v>
      </c>
      <c r="N4829">
        <v>3850183.7</v>
      </c>
      <c r="O4829" t="s">
        <v>50</v>
      </c>
      <c r="P4829">
        <v>5</v>
      </c>
      <c r="Q4829">
        <v>31</v>
      </c>
      <c r="R4829" t="s">
        <v>9</v>
      </c>
      <c r="S4829">
        <v>5</v>
      </c>
      <c r="T4829" t="s">
        <v>23</v>
      </c>
      <c r="U4829" t="s">
        <v>9</v>
      </c>
      <c r="V4829">
        <v>200.3</v>
      </c>
      <c r="W4829">
        <v>15.95</v>
      </c>
      <c r="X4829">
        <v>9054</v>
      </c>
      <c r="Y4829">
        <v>2352</v>
      </c>
      <c r="Z4829">
        <f t="shared" si="311"/>
        <v>588000</v>
      </c>
      <c r="AF4829" t="s">
        <v>33</v>
      </c>
      <c r="AG4829">
        <v>1</v>
      </c>
      <c r="AH4829" t="s">
        <v>46</v>
      </c>
      <c r="AI4829">
        <v>0.83809999999999996</v>
      </c>
      <c r="AJ4829">
        <v>2626.6279190782502</v>
      </c>
      <c r="AK4829">
        <f t="shared" si="312"/>
        <v>656656.9797695626</v>
      </c>
      <c r="AL4829">
        <v>8717</v>
      </c>
      <c r="AM4829">
        <f t="shared" si="313"/>
        <v>0.9627788822619836</v>
      </c>
      <c r="AN4829">
        <v>2264.0478167314459</v>
      </c>
      <c r="AO4829">
        <f t="shared" si="314"/>
        <v>566011.95418286149</v>
      </c>
      <c r="AP4829">
        <v>86</v>
      </c>
      <c r="AQ4829">
        <v>15.96</v>
      </c>
    </row>
    <row r="4830" spans="1:43" x14ac:dyDescent="0.2">
      <c r="A4830" t="s">
        <v>157</v>
      </c>
      <c r="B4830" t="s">
        <v>10</v>
      </c>
      <c r="C4830" t="s">
        <v>53</v>
      </c>
      <c r="E4830">
        <v>1</v>
      </c>
      <c r="F4830" t="s">
        <v>163</v>
      </c>
      <c r="K4830" t="s">
        <v>165</v>
      </c>
      <c r="L4830" t="s">
        <v>8</v>
      </c>
      <c r="M4830" t="s">
        <v>4</v>
      </c>
      <c r="N4830">
        <v>3850183.7</v>
      </c>
      <c r="O4830" t="s">
        <v>50</v>
      </c>
      <c r="P4830">
        <v>5</v>
      </c>
      <c r="Q4830">
        <v>31</v>
      </c>
      <c r="R4830" t="s">
        <v>9</v>
      </c>
      <c r="S4830">
        <v>5</v>
      </c>
      <c r="T4830" t="s">
        <v>23</v>
      </c>
      <c r="U4830" t="s">
        <v>9</v>
      </c>
      <c r="V4830">
        <v>200.3</v>
      </c>
      <c r="W4830">
        <v>15.95</v>
      </c>
      <c r="X4830">
        <v>9054</v>
      </c>
      <c r="Y4830">
        <v>2352</v>
      </c>
      <c r="Z4830">
        <f t="shared" ref="Z4830:Z4893" si="315">Y4830*250</f>
        <v>588000</v>
      </c>
      <c r="AB4830" t="s">
        <v>8</v>
      </c>
      <c r="AC4830" s="7" t="s">
        <v>101</v>
      </c>
      <c r="AD4830" t="s">
        <v>8</v>
      </c>
      <c r="AF4830" t="s">
        <v>33</v>
      </c>
      <c r="AG4830">
        <v>1</v>
      </c>
      <c r="AH4830" t="s">
        <v>46</v>
      </c>
      <c r="AI4830">
        <v>0.83809999999999996</v>
      </c>
      <c r="AJ4830">
        <v>2626.6279190782502</v>
      </c>
      <c r="AK4830">
        <f t="shared" ref="AK4830:AK4893" si="316">AJ4830*250</f>
        <v>656656.9797695626</v>
      </c>
      <c r="AL4830">
        <v>8717</v>
      </c>
      <c r="AM4830">
        <f t="shared" si="313"/>
        <v>0.9627788822619836</v>
      </c>
      <c r="AN4830">
        <v>2264.0478167314459</v>
      </c>
      <c r="AO4830">
        <f t="shared" si="314"/>
        <v>566011.95418286149</v>
      </c>
      <c r="AP4830">
        <v>86</v>
      </c>
      <c r="AQ4830">
        <v>15.96</v>
      </c>
    </row>
    <row r="4831" spans="1:43" x14ac:dyDescent="0.2">
      <c r="A4831" t="s">
        <v>157</v>
      </c>
      <c r="B4831" t="s">
        <v>10</v>
      </c>
      <c r="C4831" t="s">
        <v>53</v>
      </c>
      <c r="E4831">
        <v>1</v>
      </c>
      <c r="F4831" t="s">
        <v>163</v>
      </c>
      <c r="K4831" t="s">
        <v>165</v>
      </c>
      <c r="L4831" t="s">
        <v>8</v>
      </c>
      <c r="M4831" t="s">
        <v>4</v>
      </c>
      <c r="N4831">
        <v>3850183.7</v>
      </c>
      <c r="O4831" t="s">
        <v>50</v>
      </c>
      <c r="P4831">
        <v>5</v>
      </c>
      <c r="Q4831">
        <v>31</v>
      </c>
      <c r="R4831" t="s">
        <v>9</v>
      </c>
      <c r="S4831">
        <v>5</v>
      </c>
      <c r="T4831" t="s">
        <v>23</v>
      </c>
      <c r="U4831" t="s">
        <v>9</v>
      </c>
      <c r="V4831">
        <v>200.3</v>
      </c>
      <c r="W4831">
        <v>15.95</v>
      </c>
      <c r="X4831">
        <v>9054</v>
      </c>
      <c r="Y4831">
        <v>2352</v>
      </c>
      <c r="Z4831">
        <f t="shared" si="315"/>
        <v>588000</v>
      </c>
      <c r="AB4831" t="s">
        <v>8</v>
      </c>
      <c r="AC4831" s="7" t="s">
        <v>101</v>
      </c>
      <c r="AD4831" t="s">
        <v>8</v>
      </c>
      <c r="AF4831" t="s">
        <v>33</v>
      </c>
      <c r="AG4831">
        <v>1</v>
      </c>
      <c r="AH4831" t="s">
        <v>47</v>
      </c>
      <c r="AI4831">
        <v>0.83809999999999996</v>
      </c>
      <c r="AJ4831">
        <v>2626.6279190782502</v>
      </c>
      <c r="AK4831">
        <f t="shared" si="316"/>
        <v>656656.9797695626</v>
      </c>
      <c r="AL4831">
        <v>8717</v>
      </c>
      <c r="AM4831">
        <f t="shared" si="313"/>
        <v>0.9627788822619836</v>
      </c>
      <c r="AN4831">
        <v>2264.0478167314459</v>
      </c>
      <c r="AO4831">
        <f t="shared" si="314"/>
        <v>566011.95418286149</v>
      </c>
      <c r="AP4831">
        <v>86</v>
      </c>
      <c r="AQ4831">
        <v>15.96</v>
      </c>
    </row>
    <row r="4832" spans="1:43" x14ac:dyDescent="0.2">
      <c r="A4832" t="s">
        <v>157</v>
      </c>
      <c r="B4832" t="s">
        <v>10</v>
      </c>
      <c r="C4832" t="s">
        <v>53</v>
      </c>
      <c r="E4832">
        <v>1</v>
      </c>
      <c r="F4832" t="s">
        <v>163</v>
      </c>
      <c r="K4832" t="s">
        <v>165</v>
      </c>
      <c r="L4832" t="s">
        <v>8</v>
      </c>
      <c r="M4832" t="s">
        <v>4</v>
      </c>
      <c r="N4832">
        <v>3850183.7</v>
      </c>
      <c r="O4832" t="s">
        <v>50</v>
      </c>
      <c r="P4832">
        <v>5</v>
      </c>
      <c r="Q4832">
        <v>31</v>
      </c>
      <c r="R4832" t="s">
        <v>9</v>
      </c>
      <c r="S4832">
        <v>5</v>
      </c>
      <c r="T4832" t="s">
        <v>23</v>
      </c>
      <c r="U4832" t="s">
        <v>9</v>
      </c>
      <c r="V4832">
        <v>200.3</v>
      </c>
      <c r="W4832">
        <v>15.95</v>
      </c>
      <c r="X4832">
        <v>9054</v>
      </c>
      <c r="Y4832">
        <v>2352</v>
      </c>
      <c r="Z4832">
        <f t="shared" si="315"/>
        <v>588000</v>
      </c>
      <c r="AF4832" t="s">
        <v>33</v>
      </c>
      <c r="AG4832">
        <v>1</v>
      </c>
      <c r="AH4832" t="s">
        <v>47</v>
      </c>
      <c r="AI4832">
        <v>0.83809999999999996</v>
      </c>
      <c r="AJ4832">
        <v>2626.6279190782502</v>
      </c>
      <c r="AK4832">
        <f t="shared" si="316"/>
        <v>656656.9797695626</v>
      </c>
      <c r="AL4832">
        <v>8717</v>
      </c>
      <c r="AM4832">
        <f t="shared" si="313"/>
        <v>0.9627788822619836</v>
      </c>
      <c r="AN4832">
        <v>2264.0478167314459</v>
      </c>
      <c r="AO4832">
        <f t="shared" si="314"/>
        <v>566011.95418286149</v>
      </c>
      <c r="AP4832">
        <v>86</v>
      </c>
      <c r="AQ4832">
        <v>15.96</v>
      </c>
    </row>
    <row r="4833" spans="1:43" x14ac:dyDescent="0.2">
      <c r="A4833" t="s">
        <v>157</v>
      </c>
      <c r="B4833" t="s">
        <v>10</v>
      </c>
      <c r="C4833" t="s">
        <v>53</v>
      </c>
      <c r="E4833">
        <v>1</v>
      </c>
      <c r="F4833" t="s">
        <v>163</v>
      </c>
      <c r="K4833" t="s">
        <v>165</v>
      </c>
      <c r="L4833" t="s">
        <v>8</v>
      </c>
      <c r="M4833" t="s">
        <v>4</v>
      </c>
      <c r="N4833">
        <v>3850183.7</v>
      </c>
      <c r="O4833" t="s">
        <v>50</v>
      </c>
      <c r="P4833">
        <v>5</v>
      </c>
      <c r="Q4833">
        <v>31</v>
      </c>
      <c r="R4833" t="s">
        <v>9</v>
      </c>
      <c r="S4833">
        <v>5</v>
      </c>
      <c r="T4833" t="s">
        <v>23</v>
      </c>
      <c r="U4833" t="s">
        <v>9</v>
      </c>
      <c r="V4833">
        <v>200.3</v>
      </c>
      <c r="W4833">
        <v>15.95</v>
      </c>
      <c r="X4833">
        <v>9054</v>
      </c>
      <c r="Y4833">
        <v>2352</v>
      </c>
      <c r="Z4833">
        <f t="shared" si="315"/>
        <v>588000</v>
      </c>
      <c r="AF4833" t="s">
        <v>33</v>
      </c>
      <c r="AG4833">
        <v>1</v>
      </c>
      <c r="AH4833" t="s">
        <v>47</v>
      </c>
      <c r="AI4833">
        <v>0.83809999999999996</v>
      </c>
      <c r="AJ4833">
        <v>2626.6279190782502</v>
      </c>
      <c r="AK4833">
        <f t="shared" si="316"/>
        <v>656656.9797695626</v>
      </c>
      <c r="AL4833">
        <v>8717</v>
      </c>
      <c r="AM4833">
        <f t="shared" si="313"/>
        <v>0.9627788822619836</v>
      </c>
      <c r="AN4833">
        <v>2264.0478167314459</v>
      </c>
      <c r="AO4833">
        <f t="shared" si="314"/>
        <v>566011.95418286149</v>
      </c>
      <c r="AP4833">
        <v>86</v>
      </c>
      <c r="AQ4833">
        <v>15.96</v>
      </c>
    </row>
    <row r="4834" spans="1:43" x14ac:dyDescent="0.2">
      <c r="A4834" t="s">
        <v>157</v>
      </c>
      <c r="B4834" t="s">
        <v>10</v>
      </c>
      <c r="C4834" t="s">
        <v>53</v>
      </c>
      <c r="E4834">
        <v>1</v>
      </c>
      <c r="F4834" t="s">
        <v>163</v>
      </c>
      <c r="K4834" t="s">
        <v>165</v>
      </c>
      <c r="L4834" t="s">
        <v>8</v>
      </c>
      <c r="M4834" t="s">
        <v>4</v>
      </c>
      <c r="N4834">
        <v>3850183.7</v>
      </c>
      <c r="O4834" t="s">
        <v>50</v>
      </c>
      <c r="P4834">
        <v>5</v>
      </c>
      <c r="Q4834">
        <v>31</v>
      </c>
      <c r="R4834" t="s">
        <v>9</v>
      </c>
      <c r="S4834">
        <v>5</v>
      </c>
      <c r="T4834" t="s">
        <v>23</v>
      </c>
      <c r="U4834" t="s">
        <v>9</v>
      </c>
      <c r="V4834">
        <v>200.3</v>
      </c>
      <c r="W4834">
        <v>15.95</v>
      </c>
      <c r="X4834">
        <v>9054</v>
      </c>
      <c r="Y4834">
        <v>2352</v>
      </c>
      <c r="Z4834">
        <f t="shared" si="315"/>
        <v>588000</v>
      </c>
      <c r="AF4834" t="s">
        <v>33</v>
      </c>
      <c r="AG4834">
        <v>1</v>
      </c>
      <c r="AH4834" t="s">
        <v>47</v>
      </c>
      <c r="AI4834">
        <v>0.83809999999999996</v>
      </c>
      <c r="AJ4834">
        <v>2626.6279190782502</v>
      </c>
      <c r="AK4834">
        <f t="shared" si="316"/>
        <v>656656.9797695626</v>
      </c>
      <c r="AL4834">
        <v>8717</v>
      </c>
      <c r="AM4834">
        <f t="shared" si="313"/>
        <v>0.9627788822619836</v>
      </c>
      <c r="AN4834">
        <v>2264.0478167314459</v>
      </c>
      <c r="AO4834">
        <f t="shared" si="314"/>
        <v>566011.95418286149</v>
      </c>
      <c r="AP4834">
        <v>86</v>
      </c>
      <c r="AQ4834">
        <v>15.96</v>
      </c>
    </row>
    <row r="4835" spans="1:43" x14ac:dyDescent="0.2">
      <c r="A4835" t="s">
        <v>157</v>
      </c>
      <c r="B4835" t="s">
        <v>10</v>
      </c>
      <c r="C4835" t="s">
        <v>53</v>
      </c>
      <c r="E4835">
        <v>1</v>
      </c>
      <c r="F4835" t="s">
        <v>163</v>
      </c>
      <c r="K4835" t="s">
        <v>165</v>
      </c>
      <c r="L4835" t="s">
        <v>8</v>
      </c>
      <c r="M4835" t="s">
        <v>4</v>
      </c>
      <c r="N4835">
        <v>3850183.7</v>
      </c>
      <c r="O4835" t="s">
        <v>50</v>
      </c>
      <c r="P4835">
        <v>5</v>
      </c>
      <c r="Q4835">
        <v>31</v>
      </c>
      <c r="R4835" t="s">
        <v>9</v>
      </c>
      <c r="S4835">
        <v>5</v>
      </c>
      <c r="T4835" t="s">
        <v>23</v>
      </c>
      <c r="U4835" t="s">
        <v>9</v>
      </c>
      <c r="V4835">
        <v>200.3</v>
      </c>
      <c r="W4835">
        <v>15.95</v>
      </c>
      <c r="X4835">
        <v>9054</v>
      </c>
      <c r="Y4835">
        <v>2352</v>
      </c>
      <c r="Z4835">
        <f t="shared" si="315"/>
        <v>588000</v>
      </c>
      <c r="AF4835" t="s">
        <v>33</v>
      </c>
      <c r="AG4835">
        <v>1</v>
      </c>
      <c r="AH4835" t="s">
        <v>46</v>
      </c>
      <c r="AI4835">
        <v>0.83809999999999996</v>
      </c>
      <c r="AJ4835">
        <v>2626.6279190782502</v>
      </c>
      <c r="AK4835">
        <f t="shared" si="316"/>
        <v>656656.9797695626</v>
      </c>
      <c r="AL4835">
        <v>8717</v>
      </c>
      <c r="AM4835">
        <f t="shared" si="313"/>
        <v>0.9627788822619836</v>
      </c>
      <c r="AN4835">
        <v>2264.0478167314459</v>
      </c>
      <c r="AO4835">
        <f t="shared" si="314"/>
        <v>566011.95418286149</v>
      </c>
      <c r="AP4835">
        <v>86</v>
      </c>
      <c r="AQ4835">
        <v>15.96</v>
      </c>
    </row>
    <row r="4836" spans="1:43" x14ac:dyDescent="0.2">
      <c r="A4836" t="s">
        <v>157</v>
      </c>
      <c r="B4836" t="s">
        <v>10</v>
      </c>
      <c r="C4836" t="s">
        <v>53</v>
      </c>
      <c r="E4836">
        <v>1</v>
      </c>
      <c r="F4836" t="s">
        <v>163</v>
      </c>
      <c r="K4836" t="s">
        <v>165</v>
      </c>
      <c r="L4836" t="s">
        <v>8</v>
      </c>
      <c r="M4836" t="s">
        <v>4</v>
      </c>
      <c r="N4836">
        <v>3850183.7</v>
      </c>
      <c r="O4836" t="s">
        <v>50</v>
      </c>
      <c r="P4836">
        <v>5</v>
      </c>
      <c r="Q4836">
        <v>31</v>
      </c>
      <c r="R4836" t="s">
        <v>9</v>
      </c>
      <c r="S4836">
        <v>5</v>
      </c>
      <c r="T4836" t="s">
        <v>23</v>
      </c>
      <c r="U4836" t="s">
        <v>9</v>
      </c>
      <c r="V4836">
        <v>200.3</v>
      </c>
      <c r="W4836">
        <v>15.95</v>
      </c>
      <c r="X4836">
        <v>9054</v>
      </c>
      <c r="Y4836">
        <v>2352</v>
      </c>
      <c r="Z4836">
        <f t="shared" si="315"/>
        <v>588000</v>
      </c>
      <c r="AF4836" t="s">
        <v>33</v>
      </c>
      <c r="AG4836">
        <v>1</v>
      </c>
      <c r="AH4836" t="s">
        <v>47</v>
      </c>
      <c r="AI4836">
        <v>0.83809999999999996</v>
      </c>
      <c r="AJ4836">
        <v>2626.6279190782502</v>
      </c>
      <c r="AK4836">
        <f t="shared" si="316"/>
        <v>656656.9797695626</v>
      </c>
      <c r="AL4836">
        <v>8717</v>
      </c>
      <c r="AM4836">
        <f t="shared" si="313"/>
        <v>0.9627788822619836</v>
      </c>
      <c r="AN4836">
        <v>2264.0478167314459</v>
      </c>
      <c r="AO4836">
        <f t="shared" si="314"/>
        <v>566011.95418286149</v>
      </c>
      <c r="AP4836">
        <v>86</v>
      </c>
      <c r="AQ4836">
        <v>15.96</v>
      </c>
    </row>
    <row r="4837" spans="1:43" x14ac:dyDescent="0.2">
      <c r="A4837" t="s">
        <v>157</v>
      </c>
      <c r="B4837" t="s">
        <v>10</v>
      </c>
      <c r="C4837" t="s">
        <v>53</v>
      </c>
      <c r="E4837">
        <v>1</v>
      </c>
      <c r="F4837" t="s">
        <v>163</v>
      </c>
      <c r="K4837" t="s">
        <v>165</v>
      </c>
      <c r="L4837" t="s">
        <v>8</v>
      </c>
      <c r="M4837" t="s">
        <v>4</v>
      </c>
      <c r="N4837">
        <v>3850183.7</v>
      </c>
      <c r="O4837" t="s">
        <v>50</v>
      </c>
      <c r="P4837">
        <v>5</v>
      </c>
      <c r="Q4837">
        <v>31</v>
      </c>
      <c r="R4837" t="s">
        <v>9</v>
      </c>
      <c r="S4837">
        <v>5</v>
      </c>
      <c r="T4837" t="s">
        <v>23</v>
      </c>
      <c r="U4837" t="s">
        <v>9</v>
      </c>
      <c r="V4837">
        <v>200.3</v>
      </c>
      <c r="W4837">
        <v>15.95</v>
      </c>
      <c r="X4837">
        <v>9054</v>
      </c>
      <c r="Y4837">
        <v>2352</v>
      </c>
      <c r="Z4837">
        <f t="shared" si="315"/>
        <v>588000</v>
      </c>
      <c r="AF4837" t="s">
        <v>33</v>
      </c>
      <c r="AG4837">
        <v>1</v>
      </c>
      <c r="AH4837" t="s">
        <v>46</v>
      </c>
      <c r="AI4837">
        <v>0.83809999999999996</v>
      </c>
      <c r="AJ4837">
        <v>2626.6279190782502</v>
      </c>
      <c r="AK4837">
        <f t="shared" si="316"/>
        <v>656656.9797695626</v>
      </c>
      <c r="AL4837">
        <v>8717</v>
      </c>
      <c r="AM4837">
        <f t="shared" si="313"/>
        <v>0.9627788822619836</v>
      </c>
      <c r="AN4837">
        <v>2264.0478167314459</v>
      </c>
      <c r="AO4837">
        <f t="shared" si="314"/>
        <v>566011.95418286149</v>
      </c>
      <c r="AP4837">
        <v>86</v>
      </c>
      <c r="AQ4837">
        <v>15.96</v>
      </c>
    </row>
    <row r="4838" spans="1:43" x14ac:dyDescent="0.2">
      <c r="A4838" t="s">
        <v>157</v>
      </c>
      <c r="B4838" t="s">
        <v>10</v>
      </c>
      <c r="C4838" t="s">
        <v>53</v>
      </c>
      <c r="E4838">
        <v>1</v>
      </c>
      <c r="F4838" t="s">
        <v>163</v>
      </c>
      <c r="K4838" t="s">
        <v>165</v>
      </c>
      <c r="L4838" t="s">
        <v>8</v>
      </c>
      <c r="M4838" t="s">
        <v>4</v>
      </c>
      <c r="N4838">
        <v>3850183.7</v>
      </c>
      <c r="O4838" t="s">
        <v>50</v>
      </c>
      <c r="P4838">
        <v>5</v>
      </c>
      <c r="Q4838">
        <v>31</v>
      </c>
      <c r="R4838" t="s">
        <v>9</v>
      </c>
      <c r="S4838">
        <v>5</v>
      </c>
      <c r="T4838" t="s">
        <v>23</v>
      </c>
      <c r="U4838" t="s">
        <v>9</v>
      </c>
      <c r="V4838">
        <v>200.3</v>
      </c>
      <c r="W4838">
        <v>15.95</v>
      </c>
      <c r="X4838">
        <v>9054</v>
      </c>
      <c r="Y4838">
        <v>2352</v>
      </c>
      <c r="Z4838">
        <f t="shared" si="315"/>
        <v>588000</v>
      </c>
      <c r="AB4838" t="s">
        <v>8</v>
      </c>
      <c r="AC4838" s="7" t="s">
        <v>101</v>
      </c>
      <c r="AD4838" t="s">
        <v>8</v>
      </c>
      <c r="AF4838" t="s">
        <v>33</v>
      </c>
      <c r="AG4838">
        <v>1</v>
      </c>
      <c r="AH4838" t="s">
        <v>47</v>
      </c>
      <c r="AI4838">
        <v>0.83809999999999996</v>
      </c>
      <c r="AJ4838">
        <v>2626.6279190782502</v>
      </c>
      <c r="AK4838">
        <f t="shared" si="316"/>
        <v>656656.9797695626</v>
      </c>
      <c r="AL4838">
        <v>8717</v>
      </c>
      <c r="AM4838">
        <f t="shared" ref="AM4838:AM4901" si="317">AL4838/X4838</f>
        <v>0.9627788822619836</v>
      </c>
      <c r="AN4838">
        <v>2264.0478167314459</v>
      </c>
      <c r="AO4838">
        <f t="shared" ref="AO4838:AO4901" si="318">AN4838*250</f>
        <v>566011.95418286149</v>
      </c>
      <c r="AP4838">
        <v>86</v>
      </c>
      <c r="AQ4838">
        <v>15.96</v>
      </c>
    </row>
    <row r="4839" spans="1:43" x14ac:dyDescent="0.2">
      <c r="A4839" t="s">
        <v>157</v>
      </c>
      <c r="B4839" t="s">
        <v>10</v>
      </c>
      <c r="C4839" t="s">
        <v>53</v>
      </c>
      <c r="E4839">
        <v>1</v>
      </c>
      <c r="F4839" t="s">
        <v>163</v>
      </c>
      <c r="K4839" t="s">
        <v>165</v>
      </c>
      <c r="L4839" t="s">
        <v>8</v>
      </c>
      <c r="M4839" t="s">
        <v>4</v>
      </c>
      <c r="N4839">
        <v>3850183.7</v>
      </c>
      <c r="O4839" t="s">
        <v>50</v>
      </c>
      <c r="P4839">
        <v>5</v>
      </c>
      <c r="Q4839">
        <v>31</v>
      </c>
      <c r="R4839" t="s">
        <v>9</v>
      </c>
      <c r="S4839">
        <v>5</v>
      </c>
      <c r="T4839" t="s">
        <v>23</v>
      </c>
      <c r="U4839" t="s">
        <v>9</v>
      </c>
      <c r="V4839">
        <v>200.3</v>
      </c>
      <c r="W4839">
        <v>15.95</v>
      </c>
      <c r="X4839">
        <v>9054</v>
      </c>
      <c r="Y4839">
        <v>2352</v>
      </c>
      <c r="Z4839">
        <f t="shared" si="315"/>
        <v>588000</v>
      </c>
      <c r="AF4839" t="s">
        <v>33</v>
      </c>
      <c r="AG4839">
        <v>1</v>
      </c>
      <c r="AH4839" t="s">
        <v>46</v>
      </c>
      <c r="AI4839">
        <v>0.83809999999999996</v>
      </c>
      <c r="AJ4839">
        <v>2626.6279190782502</v>
      </c>
      <c r="AK4839">
        <f t="shared" si="316"/>
        <v>656656.9797695626</v>
      </c>
      <c r="AL4839">
        <v>8717</v>
      </c>
      <c r="AM4839">
        <f t="shared" si="317"/>
        <v>0.9627788822619836</v>
      </c>
      <c r="AN4839">
        <v>2264.0478167314459</v>
      </c>
      <c r="AO4839">
        <f t="shared" si="318"/>
        <v>566011.95418286149</v>
      </c>
      <c r="AP4839">
        <v>86</v>
      </c>
      <c r="AQ4839">
        <v>15.96</v>
      </c>
    </row>
    <row r="4840" spans="1:43" x14ac:dyDescent="0.2">
      <c r="A4840" t="s">
        <v>157</v>
      </c>
      <c r="B4840" t="s">
        <v>10</v>
      </c>
      <c r="C4840" t="s">
        <v>53</v>
      </c>
      <c r="E4840">
        <v>1</v>
      </c>
      <c r="F4840" t="s">
        <v>163</v>
      </c>
      <c r="K4840" t="s">
        <v>165</v>
      </c>
      <c r="L4840" t="s">
        <v>8</v>
      </c>
      <c r="M4840" t="s">
        <v>4</v>
      </c>
      <c r="N4840">
        <v>3850183.7</v>
      </c>
      <c r="O4840" t="s">
        <v>50</v>
      </c>
      <c r="P4840">
        <v>5</v>
      </c>
      <c r="Q4840">
        <v>31</v>
      </c>
      <c r="R4840" t="s">
        <v>9</v>
      </c>
      <c r="S4840">
        <v>5</v>
      </c>
      <c r="T4840" t="s">
        <v>23</v>
      </c>
      <c r="U4840" t="s">
        <v>9</v>
      </c>
      <c r="V4840">
        <v>200.3</v>
      </c>
      <c r="W4840">
        <v>15.95</v>
      </c>
      <c r="X4840">
        <v>9054</v>
      </c>
      <c r="Y4840">
        <v>2352</v>
      </c>
      <c r="Z4840">
        <f t="shared" si="315"/>
        <v>588000</v>
      </c>
      <c r="AF4840" t="s">
        <v>33</v>
      </c>
      <c r="AG4840">
        <v>1</v>
      </c>
      <c r="AH4840" t="s">
        <v>47</v>
      </c>
      <c r="AI4840">
        <v>0.83809999999999996</v>
      </c>
      <c r="AJ4840">
        <v>2626.6279190782502</v>
      </c>
      <c r="AK4840">
        <f t="shared" si="316"/>
        <v>656656.9797695626</v>
      </c>
      <c r="AL4840">
        <v>8717</v>
      </c>
      <c r="AM4840">
        <f t="shared" si="317"/>
        <v>0.9627788822619836</v>
      </c>
      <c r="AN4840">
        <v>2264.0478167314459</v>
      </c>
      <c r="AO4840">
        <f t="shared" si="318"/>
        <v>566011.95418286149</v>
      </c>
      <c r="AP4840">
        <v>86</v>
      </c>
      <c r="AQ4840">
        <v>15.96</v>
      </c>
    </row>
    <row r="4841" spans="1:43" x14ac:dyDescent="0.2">
      <c r="A4841" t="s">
        <v>157</v>
      </c>
      <c r="B4841" t="s">
        <v>10</v>
      </c>
      <c r="C4841" t="s">
        <v>53</v>
      </c>
      <c r="E4841">
        <v>1</v>
      </c>
      <c r="F4841" t="s">
        <v>163</v>
      </c>
      <c r="K4841" t="s">
        <v>165</v>
      </c>
      <c r="L4841" t="s">
        <v>8</v>
      </c>
      <c r="M4841" t="s">
        <v>4</v>
      </c>
      <c r="N4841">
        <v>3850183.7</v>
      </c>
      <c r="O4841" t="s">
        <v>50</v>
      </c>
      <c r="P4841">
        <v>5</v>
      </c>
      <c r="Q4841">
        <v>31</v>
      </c>
      <c r="R4841" t="s">
        <v>9</v>
      </c>
      <c r="S4841">
        <v>5</v>
      </c>
      <c r="T4841" t="s">
        <v>23</v>
      </c>
      <c r="U4841" t="s">
        <v>9</v>
      </c>
      <c r="V4841">
        <v>200.3</v>
      </c>
      <c r="W4841">
        <v>15.95</v>
      </c>
      <c r="X4841">
        <v>9054</v>
      </c>
      <c r="Y4841">
        <v>2352</v>
      </c>
      <c r="Z4841">
        <f t="shared" si="315"/>
        <v>588000</v>
      </c>
      <c r="AB4841" t="s">
        <v>8</v>
      </c>
      <c r="AC4841" s="7" t="s">
        <v>101</v>
      </c>
      <c r="AD4841" t="s">
        <v>8</v>
      </c>
      <c r="AF4841" t="s">
        <v>33</v>
      </c>
      <c r="AG4841">
        <v>1</v>
      </c>
      <c r="AH4841" t="s">
        <v>46</v>
      </c>
      <c r="AI4841">
        <v>0.83809999999999996</v>
      </c>
      <c r="AJ4841">
        <v>2626.6279190782502</v>
      </c>
      <c r="AK4841">
        <f t="shared" si="316"/>
        <v>656656.9797695626</v>
      </c>
      <c r="AL4841">
        <v>8717</v>
      </c>
      <c r="AM4841">
        <f t="shared" si="317"/>
        <v>0.9627788822619836</v>
      </c>
      <c r="AN4841">
        <v>2264.0478167314459</v>
      </c>
      <c r="AO4841">
        <f t="shared" si="318"/>
        <v>566011.95418286149</v>
      </c>
      <c r="AP4841">
        <v>86</v>
      </c>
      <c r="AQ4841">
        <v>15.96</v>
      </c>
    </row>
    <row r="4842" spans="1:43" x14ac:dyDescent="0.2">
      <c r="A4842" t="s">
        <v>157</v>
      </c>
      <c r="B4842" t="s">
        <v>10</v>
      </c>
      <c r="C4842" t="s">
        <v>53</v>
      </c>
      <c r="E4842">
        <v>1</v>
      </c>
      <c r="F4842" t="s">
        <v>163</v>
      </c>
      <c r="K4842" t="s">
        <v>165</v>
      </c>
      <c r="L4842" t="s">
        <v>8</v>
      </c>
      <c r="M4842" t="s">
        <v>4</v>
      </c>
      <c r="N4842">
        <v>3850183.7</v>
      </c>
      <c r="O4842" t="s">
        <v>50</v>
      </c>
      <c r="P4842">
        <v>5</v>
      </c>
      <c r="Q4842">
        <v>31</v>
      </c>
      <c r="R4842" t="s">
        <v>9</v>
      </c>
      <c r="S4842">
        <v>5</v>
      </c>
      <c r="T4842" t="s">
        <v>23</v>
      </c>
      <c r="U4842" t="s">
        <v>9</v>
      </c>
      <c r="V4842">
        <v>200.3</v>
      </c>
      <c r="W4842">
        <v>15.95</v>
      </c>
      <c r="X4842">
        <v>9054</v>
      </c>
      <c r="Y4842">
        <v>2352</v>
      </c>
      <c r="Z4842">
        <f t="shared" si="315"/>
        <v>588000</v>
      </c>
      <c r="AF4842" t="s">
        <v>33</v>
      </c>
      <c r="AG4842">
        <v>1</v>
      </c>
      <c r="AH4842" t="s">
        <v>46</v>
      </c>
      <c r="AI4842">
        <v>0.83809999999999996</v>
      </c>
      <c r="AJ4842">
        <v>2626.6279190782502</v>
      </c>
      <c r="AK4842">
        <f t="shared" si="316"/>
        <v>656656.9797695626</v>
      </c>
      <c r="AL4842">
        <v>8717</v>
      </c>
      <c r="AM4842">
        <f t="shared" si="317"/>
        <v>0.9627788822619836</v>
      </c>
      <c r="AN4842">
        <v>2264.0478167314459</v>
      </c>
      <c r="AO4842">
        <f t="shared" si="318"/>
        <v>566011.95418286149</v>
      </c>
      <c r="AP4842">
        <v>86</v>
      </c>
      <c r="AQ4842">
        <v>15.96</v>
      </c>
    </row>
    <row r="4843" spans="1:43" x14ac:dyDescent="0.2">
      <c r="A4843" t="s">
        <v>157</v>
      </c>
      <c r="B4843" t="s">
        <v>10</v>
      </c>
      <c r="C4843" t="s">
        <v>53</v>
      </c>
      <c r="E4843">
        <v>1</v>
      </c>
      <c r="F4843" t="s">
        <v>163</v>
      </c>
      <c r="K4843" t="s">
        <v>165</v>
      </c>
      <c r="L4843" t="s">
        <v>8</v>
      </c>
      <c r="M4843" t="s">
        <v>4</v>
      </c>
      <c r="N4843">
        <v>3850183.7</v>
      </c>
      <c r="O4843" t="s">
        <v>50</v>
      </c>
      <c r="P4843">
        <v>5</v>
      </c>
      <c r="Q4843">
        <v>31</v>
      </c>
      <c r="R4843" t="s">
        <v>9</v>
      </c>
      <c r="S4843">
        <v>5</v>
      </c>
      <c r="T4843" t="s">
        <v>23</v>
      </c>
      <c r="U4843" t="s">
        <v>9</v>
      </c>
      <c r="V4843">
        <v>200.3</v>
      </c>
      <c r="W4843">
        <v>15.95</v>
      </c>
      <c r="X4843">
        <v>9054</v>
      </c>
      <c r="Y4843">
        <v>2352</v>
      </c>
      <c r="Z4843">
        <f t="shared" si="315"/>
        <v>588000</v>
      </c>
      <c r="AF4843" t="s">
        <v>33</v>
      </c>
      <c r="AG4843">
        <v>1</v>
      </c>
      <c r="AH4843" t="s">
        <v>46</v>
      </c>
      <c r="AI4843">
        <v>0.83809999999999996</v>
      </c>
      <c r="AJ4843">
        <v>2626.6279190782502</v>
      </c>
      <c r="AK4843">
        <f t="shared" si="316"/>
        <v>656656.9797695626</v>
      </c>
      <c r="AL4843">
        <v>8717</v>
      </c>
      <c r="AM4843">
        <f t="shared" si="317"/>
        <v>0.9627788822619836</v>
      </c>
      <c r="AN4843">
        <v>2264.0478167314459</v>
      </c>
      <c r="AO4843">
        <f t="shared" si="318"/>
        <v>566011.95418286149</v>
      </c>
      <c r="AP4843">
        <v>86</v>
      </c>
      <c r="AQ4843">
        <v>15.96</v>
      </c>
    </row>
    <row r="4844" spans="1:43" x14ac:dyDescent="0.2">
      <c r="A4844" t="s">
        <v>157</v>
      </c>
      <c r="B4844" t="s">
        <v>10</v>
      </c>
      <c r="C4844" t="s">
        <v>53</v>
      </c>
      <c r="E4844">
        <v>1</v>
      </c>
      <c r="F4844" t="s">
        <v>163</v>
      </c>
      <c r="K4844" t="s">
        <v>165</v>
      </c>
      <c r="L4844" t="s">
        <v>8</v>
      </c>
      <c r="M4844" t="s">
        <v>4</v>
      </c>
      <c r="N4844">
        <v>3850183.7</v>
      </c>
      <c r="O4844" t="s">
        <v>50</v>
      </c>
      <c r="P4844">
        <v>5</v>
      </c>
      <c r="Q4844">
        <v>31</v>
      </c>
      <c r="R4844" t="s">
        <v>9</v>
      </c>
      <c r="S4844">
        <v>5</v>
      </c>
      <c r="T4844" t="s">
        <v>23</v>
      </c>
      <c r="U4844" t="s">
        <v>9</v>
      </c>
      <c r="V4844">
        <v>200.3</v>
      </c>
      <c r="W4844">
        <v>15.95</v>
      </c>
      <c r="X4844">
        <v>9054</v>
      </c>
      <c r="Y4844">
        <v>2352</v>
      </c>
      <c r="Z4844">
        <f t="shared" si="315"/>
        <v>588000</v>
      </c>
      <c r="AB4844" t="s">
        <v>100</v>
      </c>
      <c r="AC4844" s="7" t="s">
        <v>101</v>
      </c>
      <c r="AD4844" t="s">
        <v>8</v>
      </c>
      <c r="AF4844" t="s">
        <v>33</v>
      </c>
      <c r="AG4844">
        <v>1</v>
      </c>
      <c r="AH4844" t="s">
        <v>46</v>
      </c>
      <c r="AI4844">
        <v>0.83809999999999996</v>
      </c>
      <c r="AJ4844">
        <v>2626.6279190782502</v>
      </c>
      <c r="AK4844">
        <f t="shared" si="316"/>
        <v>656656.9797695626</v>
      </c>
      <c r="AL4844">
        <v>8717</v>
      </c>
      <c r="AM4844">
        <f t="shared" si="317"/>
        <v>0.9627788822619836</v>
      </c>
      <c r="AN4844">
        <v>2264.0478167314459</v>
      </c>
      <c r="AO4844">
        <f t="shared" si="318"/>
        <v>566011.95418286149</v>
      </c>
      <c r="AP4844">
        <v>86</v>
      </c>
      <c r="AQ4844">
        <v>15.96</v>
      </c>
    </row>
    <row r="4845" spans="1:43" x14ac:dyDescent="0.2">
      <c r="A4845" t="s">
        <v>157</v>
      </c>
      <c r="B4845" t="s">
        <v>10</v>
      </c>
      <c r="C4845" t="s">
        <v>53</v>
      </c>
      <c r="E4845">
        <v>1</v>
      </c>
      <c r="F4845" t="s">
        <v>163</v>
      </c>
      <c r="K4845" t="s">
        <v>165</v>
      </c>
      <c r="L4845" t="s">
        <v>8</v>
      </c>
      <c r="M4845" t="s">
        <v>4</v>
      </c>
      <c r="N4845">
        <v>3850183.7</v>
      </c>
      <c r="O4845" t="s">
        <v>50</v>
      </c>
      <c r="P4845">
        <v>5</v>
      </c>
      <c r="Q4845">
        <v>31</v>
      </c>
      <c r="R4845" t="s">
        <v>9</v>
      </c>
      <c r="S4845">
        <v>5</v>
      </c>
      <c r="T4845" t="s">
        <v>23</v>
      </c>
      <c r="U4845" t="s">
        <v>9</v>
      </c>
      <c r="V4845">
        <v>200.3</v>
      </c>
      <c r="W4845">
        <v>15.95</v>
      </c>
      <c r="X4845">
        <v>9054</v>
      </c>
      <c r="Y4845">
        <v>2352</v>
      </c>
      <c r="Z4845">
        <f t="shared" si="315"/>
        <v>588000</v>
      </c>
      <c r="AB4845" t="s">
        <v>8</v>
      </c>
      <c r="AC4845" s="7" t="s">
        <v>101</v>
      </c>
      <c r="AD4845" t="s">
        <v>8</v>
      </c>
      <c r="AF4845" t="s">
        <v>33</v>
      </c>
      <c r="AG4845">
        <v>1</v>
      </c>
      <c r="AH4845" t="s">
        <v>47</v>
      </c>
      <c r="AI4845">
        <v>0.83809999999999996</v>
      </c>
      <c r="AJ4845">
        <v>2626.6279190782502</v>
      </c>
      <c r="AK4845">
        <f t="shared" si="316"/>
        <v>656656.9797695626</v>
      </c>
      <c r="AL4845">
        <v>8717</v>
      </c>
      <c r="AM4845">
        <f t="shared" si="317"/>
        <v>0.9627788822619836</v>
      </c>
      <c r="AN4845">
        <v>2264.0478167314459</v>
      </c>
      <c r="AO4845">
        <f t="shared" si="318"/>
        <v>566011.95418286149</v>
      </c>
      <c r="AP4845">
        <v>86</v>
      </c>
      <c r="AQ4845">
        <v>15.96</v>
      </c>
    </row>
    <row r="4846" spans="1:43" x14ac:dyDescent="0.2">
      <c r="A4846" t="s">
        <v>157</v>
      </c>
      <c r="B4846" t="s">
        <v>10</v>
      </c>
      <c r="C4846" t="s">
        <v>53</v>
      </c>
      <c r="E4846">
        <v>1</v>
      </c>
      <c r="F4846" t="s">
        <v>163</v>
      </c>
      <c r="K4846" t="s">
        <v>165</v>
      </c>
      <c r="L4846" t="s">
        <v>8</v>
      </c>
      <c r="M4846" t="s">
        <v>4</v>
      </c>
      <c r="N4846">
        <v>3850183.7</v>
      </c>
      <c r="O4846" t="s">
        <v>50</v>
      </c>
      <c r="P4846">
        <v>5</v>
      </c>
      <c r="Q4846">
        <v>31</v>
      </c>
      <c r="R4846" t="s">
        <v>9</v>
      </c>
      <c r="S4846">
        <v>5</v>
      </c>
      <c r="T4846" t="s">
        <v>23</v>
      </c>
      <c r="U4846" t="s">
        <v>9</v>
      </c>
      <c r="V4846">
        <v>200.3</v>
      </c>
      <c r="W4846">
        <v>15.95</v>
      </c>
      <c r="X4846">
        <v>9054</v>
      </c>
      <c r="Y4846">
        <v>2352</v>
      </c>
      <c r="Z4846">
        <f t="shared" si="315"/>
        <v>588000</v>
      </c>
      <c r="AB4846" t="s">
        <v>100</v>
      </c>
      <c r="AC4846" s="7" t="s">
        <v>101</v>
      </c>
      <c r="AD4846" t="s">
        <v>8</v>
      </c>
      <c r="AF4846" t="s">
        <v>33</v>
      </c>
      <c r="AG4846">
        <v>1</v>
      </c>
      <c r="AH4846" t="s">
        <v>47</v>
      </c>
      <c r="AI4846">
        <v>0.83809999999999996</v>
      </c>
      <c r="AJ4846">
        <v>2626.6279190782502</v>
      </c>
      <c r="AK4846">
        <f t="shared" si="316"/>
        <v>656656.9797695626</v>
      </c>
      <c r="AL4846">
        <v>8717</v>
      </c>
      <c r="AM4846">
        <f t="shared" si="317"/>
        <v>0.9627788822619836</v>
      </c>
      <c r="AN4846">
        <v>2264.0478167314459</v>
      </c>
      <c r="AO4846">
        <f t="shared" si="318"/>
        <v>566011.95418286149</v>
      </c>
      <c r="AP4846">
        <v>86</v>
      </c>
      <c r="AQ4846">
        <v>15.96</v>
      </c>
    </row>
    <row r="4847" spans="1:43" x14ac:dyDescent="0.2">
      <c r="A4847" t="s">
        <v>157</v>
      </c>
      <c r="B4847" t="s">
        <v>10</v>
      </c>
      <c r="C4847" t="s">
        <v>53</v>
      </c>
      <c r="E4847">
        <v>1</v>
      </c>
      <c r="F4847" t="s">
        <v>163</v>
      </c>
      <c r="K4847" t="s">
        <v>165</v>
      </c>
      <c r="L4847" t="s">
        <v>8</v>
      </c>
      <c r="M4847" t="s">
        <v>4</v>
      </c>
      <c r="N4847">
        <v>3850183.7</v>
      </c>
      <c r="O4847" t="s">
        <v>50</v>
      </c>
      <c r="P4847">
        <v>5</v>
      </c>
      <c r="Q4847">
        <v>31</v>
      </c>
      <c r="R4847" t="s">
        <v>9</v>
      </c>
      <c r="S4847">
        <v>5</v>
      </c>
      <c r="T4847" t="s">
        <v>23</v>
      </c>
      <c r="U4847" t="s">
        <v>9</v>
      </c>
      <c r="V4847">
        <v>200.3</v>
      </c>
      <c r="W4847">
        <v>15.95</v>
      </c>
      <c r="X4847">
        <v>9054</v>
      </c>
      <c r="Y4847">
        <v>2352</v>
      </c>
      <c r="Z4847">
        <f t="shared" si="315"/>
        <v>588000</v>
      </c>
      <c r="AB4847" t="s">
        <v>8</v>
      </c>
      <c r="AC4847" s="7" t="s">
        <v>101</v>
      </c>
      <c r="AD4847" t="s">
        <v>8</v>
      </c>
      <c r="AF4847" t="s">
        <v>33</v>
      </c>
      <c r="AG4847">
        <v>1</v>
      </c>
      <c r="AH4847" t="s">
        <v>46</v>
      </c>
      <c r="AI4847">
        <v>0.83809999999999996</v>
      </c>
      <c r="AJ4847">
        <v>2626.6279190782502</v>
      </c>
      <c r="AK4847">
        <f t="shared" si="316"/>
        <v>656656.9797695626</v>
      </c>
      <c r="AL4847">
        <v>8717</v>
      </c>
      <c r="AM4847">
        <f t="shared" si="317"/>
        <v>0.9627788822619836</v>
      </c>
      <c r="AN4847">
        <v>2264.0478167314459</v>
      </c>
      <c r="AO4847">
        <f t="shared" si="318"/>
        <v>566011.95418286149</v>
      </c>
      <c r="AP4847">
        <v>86</v>
      </c>
      <c r="AQ4847">
        <v>15.96</v>
      </c>
    </row>
    <row r="4848" spans="1:43" x14ac:dyDescent="0.2">
      <c r="A4848" t="s">
        <v>157</v>
      </c>
      <c r="B4848" t="s">
        <v>10</v>
      </c>
      <c r="C4848" t="s">
        <v>53</v>
      </c>
      <c r="E4848">
        <v>1</v>
      </c>
      <c r="F4848" t="s">
        <v>163</v>
      </c>
      <c r="K4848" t="s">
        <v>165</v>
      </c>
      <c r="L4848" t="s">
        <v>8</v>
      </c>
      <c r="M4848" t="s">
        <v>4</v>
      </c>
      <c r="N4848">
        <v>3850183.7</v>
      </c>
      <c r="O4848" t="s">
        <v>50</v>
      </c>
      <c r="P4848">
        <v>5</v>
      </c>
      <c r="Q4848">
        <v>31</v>
      </c>
      <c r="R4848" t="s">
        <v>9</v>
      </c>
      <c r="S4848">
        <v>5</v>
      </c>
      <c r="T4848" t="s">
        <v>23</v>
      </c>
      <c r="U4848" t="s">
        <v>9</v>
      </c>
      <c r="V4848">
        <v>200.3</v>
      </c>
      <c r="W4848">
        <v>15.95</v>
      </c>
      <c r="X4848">
        <v>9054</v>
      </c>
      <c r="Y4848">
        <v>2352</v>
      </c>
      <c r="Z4848">
        <f t="shared" si="315"/>
        <v>588000</v>
      </c>
      <c r="AF4848" t="s">
        <v>33</v>
      </c>
      <c r="AG4848">
        <v>1</v>
      </c>
      <c r="AH4848" t="s">
        <v>47</v>
      </c>
      <c r="AI4848">
        <v>0.83809999999999996</v>
      </c>
      <c r="AJ4848">
        <v>2626.6279190782502</v>
      </c>
      <c r="AK4848">
        <f t="shared" si="316"/>
        <v>656656.9797695626</v>
      </c>
      <c r="AL4848">
        <v>8717</v>
      </c>
      <c r="AM4848">
        <f t="shared" si="317"/>
        <v>0.9627788822619836</v>
      </c>
      <c r="AN4848">
        <v>2264.0478167314459</v>
      </c>
      <c r="AO4848">
        <f t="shared" si="318"/>
        <v>566011.95418286149</v>
      </c>
      <c r="AP4848">
        <v>86</v>
      </c>
      <c r="AQ4848">
        <v>15.96</v>
      </c>
    </row>
    <row r="4849" spans="1:43" x14ac:dyDescent="0.2">
      <c r="A4849" t="s">
        <v>157</v>
      </c>
      <c r="B4849" t="s">
        <v>10</v>
      </c>
      <c r="C4849" t="s">
        <v>53</v>
      </c>
      <c r="E4849">
        <v>1</v>
      </c>
      <c r="F4849" t="s">
        <v>163</v>
      </c>
      <c r="K4849" t="s">
        <v>165</v>
      </c>
      <c r="L4849" t="s">
        <v>8</v>
      </c>
      <c r="M4849" t="s">
        <v>4</v>
      </c>
      <c r="N4849">
        <v>3850183.7</v>
      </c>
      <c r="O4849" t="s">
        <v>50</v>
      </c>
      <c r="P4849">
        <v>5</v>
      </c>
      <c r="Q4849">
        <v>31</v>
      </c>
      <c r="R4849" t="s">
        <v>9</v>
      </c>
      <c r="S4849">
        <v>5</v>
      </c>
      <c r="T4849" t="s">
        <v>23</v>
      </c>
      <c r="U4849" t="s">
        <v>9</v>
      </c>
      <c r="V4849">
        <v>200.3</v>
      </c>
      <c r="W4849">
        <v>15.95</v>
      </c>
      <c r="X4849">
        <v>9054</v>
      </c>
      <c r="Y4849">
        <v>2352</v>
      </c>
      <c r="Z4849">
        <f t="shared" si="315"/>
        <v>588000</v>
      </c>
      <c r="AB4849" t="s">
        <v>8</v>
      </c>
      <c r="AC4849" s="7" t="s">
        <v>101</v>
      </c>
      <c r="AD4849" t="s">
        <v>8</v>
      </c>
      <c r="AF4849" t="s">
        <v>33</v>
      </c>
      <c r="AG4849">
        <v>1</v>
      </c>
      <c r="AH4849" t="s">
        <v>46</v>
      </c>
      <c r="AI4849">
        <v>0.83809999999999996</v>
      </c>
      <c r="AJ4849">
        <v>2626.6279190782502</v>
      </c>
      <c r="AK4849">
        <f t="shared" si="316"/>
        <v>656656.9797695626</v>
      </c>
      <c r="AL4849">
        <v>8717</v>
      </c>
      <c r="AM4849">
        <f t="shared" si="317"/>
        <v>0.9627788822619836</v>
      </c>
      <c r="AN4849">
        <v>2264.0478167314459</v>
      </c>
      <c r="AO4849">
        <f t="shared" si="318"/>
        <v>566011.95418286149</v>
      </c>
      <c r="AP4849">
        <v>86</v>
      </c>
      <c r="AQ4849">
        <v>15.96</v>
      </c>
    </row>
    <row r="4850" spans="1:43" x14ac:dyDescent="0.2">
      <c r="A4850" t="s">
        <v>157</v>
      </c>
      <c r="B4850" t="s">
        <v>10</v>
      </c>
      <c r="C4850" t="s">
        <v>53</v>
      </c>
      <c r="E4850">
        <v>1</v>
      </c>
      <c r="F4850" t="s">
        <v>163</v>
      </c>
      <c r="K4850" t="s">
        <v>165</v>
      </c>
      <c r="L4850" t="s">
        <v>8</v>
      </c>
      <c r="M4850" t="s">
        <v>4</v>
      </c>
      <c r="N4850">
        <v>3850183.7</v>
      </c>
      <c r="O4850" t="s">
        <v>50</v>
      </c>
      <c r="P4850">
        <v>5</v>
      </c>
      <c r="Q4850">
        <v>31</v>
      </c>
      <c r="R4850" t="s">
        <v>9</v>
      </c>
      <c r="S4850">
        <v>5</v>
      </c>
      <c r="T4850" t="s">
        <v>23</v>
      </c>
      <c r="U4850" t="s">
        <v>9</v>
      </c>
      <c r="V4850">
        <v>200.3</v>
      </c>
      <c r="W4850">
        <v>15.95</v>
      </c>
      <c r="X4850">
        <v>9054</v>
      </c>
      <c r="Y4850">
        <v>2352</v>
      </c>
      <c r="Z4850">
        <f t="shared" si="315"/>
        <v>588000</v>
      </c>
      <c r="AF4850" t="s">
        <v>33</v>
      </c>
      <c r="AG4850">
        <v>1</v>
      </c>
      <c r="AH4850" t="s">
        <v>47</v>
      </c>
      <c r="AI4850">
        <v>0.83809999999999996</v>
      </c>
      <c r="AJ4850">
        <v>2626.6279190782502</v>
      </c>
      <c r="AK4850">
        <f t="shared" si="316"/>
        <v>656656.9797695626</v>
      </c>
      <c r="AL4850">
        <v>8717</v>
      </c>
      <c r="AM4850">
        <f t="shared" si="317"/>
        <v>0.9627788822619836</v>
      </c>
      <c r="AN4850">
        <v>2264.0478167314459</v>
      </c>
      <c r="AO4850">
        <f t="shared" si="318"/>
        <v>566011.95418286149</v>
      </c>
      <c r="AP4850">
        <v>86</v>
      </c>
      <c r="AQ4850">
        <v>15.96</v>
      </c>
    </row>
    <row r="4851" spans="1:43" x14ac:dyDescent="0.2">
      <c r="A4851" t="s">
        <v>157</v>
      </c>
      <c r="B4851" t="s">
        <v>10</v>
      </c>
      <c r="C4851" t="s">
        <v>53</v>
      </c>
      <c r="E4851">
        <v>1</v>
      </c>
      <c r="F4851" t="s">
        <v>163</v>
      </c>
      <c r="K4851" t="s">
        <v>165</v>
      </c>
      <c r="L4851" t="s">
        <v>8</v>
      </c>
      <c r="M4851" t="s">
        <v>4</v>
      </c>
      <c r="N4851">
        <v>3850183.7</v>
      </c>
      <c r="O4851" t="s">
        <v>50</v>
      </c>
      <c r="P4851">
        <v>5</v>
      </c>
      <c r="Q4851">
        <v>31</v>
      </c>
      <c r="R4851" t="s">
        <v>9</v>
      </c>
      <c r="S4851">
        <v>5</v>
      </c>
      <c r="T4851" t="s">
        <v>23</v>
      </c>
      <c r="U4851" t="s">
        <v>9</v>
      </c>
      <c r="V4851">
        <v>200.3</v>
      </c>
      <c r="W4851">
        <v>15.95</v>
      </c>
      <c r="X4851">
        <v>9054</v>
      </c>
      <c r="Y4851">
        <v>2352</v>
      </c>
      <c r="Z4851">
        <f t="shared" si="315"/>
        <v>588000</v>
      </c>
      <c r="AB4851" t="s">
        <v>8</v>
      </c>
      <c r="AC4851" s="7" t="s">
        <v>101</v>
      </c>
      <c r="AD4851" t="s">
        <v>8</v>
      </c>
      <c r="AF4851" t="s">
        <v>33</v>
      </c>
      <c r="AG4851">
        <v>1</v>
      </c>
      <c r="AH4851" t="s">
        <v>47</v>
      </c>
      <c r="AI4851">
        <v>0.83809999999999996</v>
      </c>
      <c r="AJ4851">
        <v>2626.6279190782502</v>
      </c>
      <c r="AK4851">
        <f t="shared" si="316"/>
        <v>656656.9797695626</v>
      </c>
      <c r="AL4851">
        <v>8717</v>
      </c>
      <c r="AM4851">
        <f t="shared" si="317"/>
        <v>0.9627788822619836</v>
      </c>
      <c r="AN4851">
        <v>2264.0478167314459</v>
      </c>
      <c r="AO4851">
        <f t="shared" si="318"/>
        <v>566011.95418286149</v>
      </c>
      <c r="AP4851">
        <v>86</v>
      </c>
      <c r="AQ4851">
        <v>15.96</v>
      </c>
    </row>
    <row r="4852" spans="1:43" x14ac:dyDescent="0.2">
      <c r="A4852" t="s">
        <v>157</v>
      </c>
      <c r="B4852" t="s">
        <v>10</v>
      </c>
      <c r="C4852" t="s">
        <v>53</v>
      </c>
      <c r="E4852">
        <v>1</v>
      </c>
      <c r="F4852" t="s">
        <v>163</v>
      </c>
      <c r="K4852" t="s">
        <v>165</v>
      </c>
      <c r="L4852" t="s">
        <v>8</v>
      </c>
      <c r="M4852" t="s">
        <v>4</v>
      </c>
      <c r="N4852">
        <v>3850183.7</v>
      </c>
      <c r="O4852" t="s">
        <v>50</v>
      </c>
      <c r="P4852">
        <v>5</v>
      </c>
      <c r="Q4852">
        <v>31</v>
      </c>
      <c r="R4852" t="s">
        <v>9</v>
      </c>
      <c r="S4852">
        <v>5</v>
      </c>
      <c r="T4852" t="s">
        <v>23</v>
      </c>
      <c r="U4852" t="s">
        <v>9</v>
      </c>
      <c r="V4852">
        <v>200.3</v>
      </c>
      <c r="W4852">
        <v>15.95</v>
      </c>
      <c r="X4852">
        <v>9054</v>
      </c>
      <c r="Y4852">
        <v>2352</v>
      </c>
      <c r="Z4852">
        <f t="shared" si="315"/>
        <v>588000</v>
      </c>
      <c r="AF4852" t="s">
        <v>33</v>
      </c>
      <c r="AG4852">
        <v>1</v>
      </c>
      <c r="AH4852" t="s">
        <v>46</v>
      </c>
      <c r="AI4852">
        <v>0.83809999999999996</v>
      </c>
      <c r="AJ4852">
        <v>2626.6279190782502</v>
      </c>
      <c r="AK4852">
        <f t="shared" si="316"/>
        <v>656656.9797695626</v>
      </c>
      <c r="AL4852">
        <v>8717</v>
      </c>
      <c r="AM4852">
        <f t="shared" si="317"/>
        <v>0.9627788822619836</v>
      </c>
      <c r="AN4852">
        <v>2264.0478167314459</v>
      </c>
      <c r="AO4852">
        <f t="shared" si="318"/>
        <v>566011.95418286149</v>
      </c>
      <c r="AP4852">
        <v>86</v>
      </c>
      <c r="AQ4852">
        <v>15.96</v>
      </c>
    </row>
    <row r="4853" spans="1:43" x14ac:dyDescent="0.2">
      <c r="A4853" t="s">
        <v>157</v>
      </c>
      <c r="B4853" t="s">
        <v>10</v>
      </c>
      <c r="C4853" t="s">
        <v>53</v>
      </c>
      <c r="E4853">
        <v>1</v>
      </c>
      <c r="F4853" t="s">
        <v>163</v>
      </c>
      <c r="K4853" t="s">
        <v>165</v>
      </c>
      <c r="L4853" t="s">
        <v>8</v>
      </c>
      <c r="M4853" t="s">
        <v>4</v>
      </c>
      <c r="N4853">
        <v>3850183.7</v>
      </c>
      <c r="O4853" t="s">
        <v>50</v>
      </c>
      <c r="P4853">
        <v>5</v>
      </c>
      <c r="Q4853">
        <v>31</v>
      </c>
      <c r="R4853" t="s">
        <v>9</v>
      </c>
      <c r="S4853">
        <v>5</v>
      </c>
      <c r="T4853" t="s">
        <v>23</v>
      </c>
      <c r="U4853" t="s">
        <v>9</v>
      </c>
      <c r="V4853">
        <v>200.3</v>
      </c>
      <c r="W4853">
        <v>15.95</v>
      </c>
      <c r="X4853">
        <v>9054</v>
      </c>
      <c r="Y4853">
        <v>2352</v>
      </c>
      <c r="Z4853">
        <f t="shared" si="315"/>
        <v>588000</v>
      </c>
      <c r="AB4853" t="s">
        <v>8</v>
      </c>
      <c r="AC4853" s="7" t="s">
        <v>101</v>
      </c>
      <c r="AD4853" t="s">
        <v>102</v>
      </c>
      <c r="AF4853" t="s">
        <v>33</v>
      </c>
      <c r="AG4853">
        <v>1</v>
      </c>
      <c r="AH4853" t="s">
        <v>46</v>
      </c>
      <c r="AI4853">
        <v>0.83809999999999996</v>
      </c>
      <c r="AJ4853">
        <v>2626.6279190782502</v>
      </c>
      <c r="AK4853">
        <f t="shared" si="316"/>
        <v>656656.9797695626</v>
      </c>
      <c r="AL4853">
        <v>8717</v>
      </c>
      <c r="AM4853">
        <f t="shared" si="317"/>
        <v>0.9627788822619836</v>
      </c>
      <c r="AN4853">
        <v>2264.0478167314459</v>
      </c>
      <c r="AO4853">
        <f t="shared" si="318"/>
        <v>566011.95418286149</v>
      </c>
      <c r="AP4853">
        <v>86</v>
      </c>
      <c r="AQ4853">
        <v>15.96</v>
      </c>
    </row>
    <row r="4854" spans="1:43" x14ac:dyDescent="0.2">
      <c r="A4854" t="s">
        <v>157</v>
      </c>
      <c r="B4854" t="s">
        <v>10</v>
      </c>
      <c r="C4854" t="s">
        <v>53</v>
      </c>
      <c r="E4854">
        <v>1</v>
      </c>
      <c r="F4854" t="s">
        <v>163</v>
      </c>
      <c r="K4854" t="s">
        <v>165</v>
      </c>
      <c r="L4854" t="s">
        <v>8</v>
      </c>
      <c r="M4854" t="s">
        <v>4</v>
      </c>
      <c r="N4854">
        <v>3850183.7</v>
      </c>
      <c r="O4854" t="s">
        <v>50</v>
      </c>
      <c r="P4854">
        <v>5</v>
      </c>
      <c r="Q4854">
        <v>31</v>
      </c>
      <c r="R4854" t="s">
        <v>9</v>
      </c>
      <c r="S4854">
        <v>5</v>
      </c>
      <c r="T4854" t="s">
        <v>23</v>
      </c>
      <c r="U4854" t="s">
        <v>9</v>
      </c>
      <c r="V4854">
        <v>200.3</v>
      </c>
      <c r="W4854">
        <v>15.95</v>
      </c>
      <c r="X4854">
        <v>9054</v>
      </c>
      <c r="Y4854">
        <v>2352</v>
      </c>
      <c r="Z4854">
        <f t="shared" si="315"/>
        <v>588000</v>
      </c>
      <c r="AF4854" t="s">
        <v>33</v>
      </c>
      <c r="AG4854">
        <v>1</v>
      </c>
      <c r="AH4854" t="s">
        <v>46</v>
      </c>
      <c r="AI4854">
        <v>0.83809999999999996</v>
      </c>
      <c r="AJ4854">
        <v>2626.6279190782502</v>
      </c>
      <c r="AK4854">
        <f t="shared" si="316"/>
        <v>656656.9797695626</v>
      </c>
      <c r="AL4854">
        <v>8717</v>
      </c>
      <c r="AM4854">
        <f t="shared" si="317"/>
        <v>0.9627788822619836</v>
      </c>
      <c r="AN4854">
        <v>2264.0478167314459</v>
      </c>
      <c r="AO4854">
        <f t="shared" si="318"/>
        <v>566011.95418286149</v>
      </c>
      <c r="AP4854">
        <v>86</v>
      </c>
      <c r="AQ4854">
        <v>15.96</v>
      </c>
    </row>
    <row r="4855" spans="1:43" x14ac:dyDescent="0.2">
      <c r="A4855" t="s">
        <v>157</v>
      </c>
      <c r="B4855" t="s">
        <v>10</v>
      </c>
      <c r="C4855" t="s">
        <v>53</v>
      </c>
      <c r="E4855">
        <v>1</v>
      </c>
      <c r="F4855" t="s">
        <v>163</v>
      </c>
      <c r="K4855" t="s">
        <v>165</v>
      </c>
      <c r="L4855" t="s">
        <v>8</v>
      </c>
      <c r="M4855" t="s">
        <v>4</v>
      </c>
      <c r="N4855">
        <v>3850183.7</v>
      </c>
      <c r="O4855" t="s">
        <v>50</v>
      </c>
      <c r="P4855">
        <v>5</v>
      </c>
      <c r="Q4855">
        <v>31</v>
      </c>
      <c r="R4855" t="s">
        <v>9</v>
      </c>
      <c r="S4855">
        <v>5</v>
      </c>
      <c r="T4855" t="s">
        <v>23</v>
      </c>
      <c r="U4855" t="s">
        <v>9</v>
      </c>
      <c r="V4855">
        <v>200.3</v>
      </c>
      <c r="W4855">
        <v>15.95</v>
      </c>
      <c r="X4855">
        <v>9054</v>
      </c>
      <c r="Y4855">
        <v>2352</v>
      </c>
      <c r="Z4855">
        <f t="shared" si="315"/>
        <v>588000</v>
      </c>
      <c r="AF4855" t="s">
        <v>33</v>
      </c>
      <c r="AG4855">
        <v>1</v>
      </c>
      <c r="AH4855" t="s">
        <v>46</v>
      </c>
      <c r="AI4855">
        <v>0.83809999999999996</v>
      </c>
      <c r="AJ4855">
        <v>2626.6279190782502</v>
      </c>
      <c r="AK4855">
        <f t="shared" si="316"/>
        <v>656656.9797695626</v>
      </c>
      <c r="AL4855">
        <v>8717</v>
      </c>
      <c r="AM4855">
        <f t="shared" si="317"/>
        <v>0.9627788822619836</v>
      </c>
      <c r="AN4855">
        <v>2264.0478167314459</v>
      </c>
      <c r="AO4855">
        <f t="shared" si="318"/>
        <v>566011.95418286149</v>
      </c>
      <c r="AP4855">
        <v>86</v>
      </c>
      <c r="AQ4855">
        <v>15.96</v>
      </c>
    </row>
    <row r="4856" spans="1:43" x14ac:dyDescent="0.2">
      <c r="A4856" t="s">
        <v>157</v>
      </c>
      <c r="B4856" t="s">
        <v>10</v>
      </c>
      <c r="C4856" t="s">
        <v>53</v>
      </c>
      <c r="E4856">
        <v>1</v>
      </c>
      <c r="F4856" t="s">
        <v>163</v>
      </c>
      <c r="K4856" t="s">
        <v>165</v>
      </c>
      <c r="L4856" t="s">
        <v>8</v>
      </c>
      <c r="M4856" t="s">
        <v>4</v>
      </c>
      <c r="N4856">
        <v>3850183.7</v>
      </c>
      <c r="O4856" t="s">
        <v>50</v>
      </c>
      <c r="P4856">
        <v>5</v>
      </c>
      <c r="Q4856">
        <v>31</v>
      </c>
      <c r="R4856" t="s">
        <v>9</v>
      </c>
      <c r="S4856">
        <v>5</v>
      </c>
      <c r="T4856" t="s">
        <v>23</v>
      </c>
      <c r="U4856" t="s">
        <v>9</v>
      </c>
      <c r="V4856">
        <v>200.3</v>
      </c>
      <c r="W4856">
        <v>15.95</v>
      </c>
      <c r="X4856">
        <v>9054</v>
      </c>
      <c r="Y4856">
        <v>2352</v>
      </c>
      <c r="Z4856">
        <f t="shared" si="315"/>
        <v>588000</v>
      </c>
      <c r="AF4856" t="s">
        <v>33</v>
      </c>
      <c r="AG4856">
        <v>1</v>
      </c>
      <c r="AH4856" t="s">
        <v>47</v>
      </c>
      <c r="AI4856">
        <v>0.83809999999999996</v>
      </c>
      <c r="AJ4856">
        <v>2626.6279190782502</v>
      </c>
      <c r="AK4856">
        <f t="shared" si="316"/>
        <v>656656.9797695626</v>
      </c>
      <c r="AL4856">
        <v>8717</v>
      </c>
      <c r="AM4856">
        <f t="shared" si="317"/>
        <v>0.9627788822619836</v>
      </c>
      <c r="AN4856">
        <v>2264.0478167314459</v>
      </c>
      <c r="AO4856">
        <f t="shared" si="318"/>
        <v>566011.95418286149</v>
      </c>
      <c r="AP4856">
        <v>86</v>
      </c>
      <c r="AQ4856">
        <v>15.96</v>
      </c>
    </row>
    <row r="4857" spans="1:43" x14ac:dyDescent="0.2">
      <c r="A4857" t="s">
        <v>157</v>
      </c>
      <c r="B4857" t="s">
        <v>10</v>
      </c>
      <c r="C4857" t="s">
        <v>53</v>
      </c>
      <c r="E4857">
        <v>1</v>
      </c>
      <c r="F4857" t="s">
        <v>163</v>
      </c>
      <c r="K4857" t="s">
        <v>165</v>
      </c>
      <c r="L4857" t="s">
        <v>8</v>
      </c>
      <c r="M4857" t="s">
        <v>4</v>
      </c>
      <c r="N4857">
        <v>3850183.7</v>
      </c>
      <c r="O4857" t="s">
        <v>50</v>
      </c>
      <c r="P4857">
        <v>5</v>
      </c>
      <c r="Q4857">
        <v>31</v>
      </c>
      <c r="R4857" t="s">
        <v>9</v>
      </c>
      <c r="S4857">
        <v>5</v>
      </c>
      <c r="T4857" t="s">
        <v>23</v>
      </c>
      <c r="U4857" t="s">
        <v>9</v>
      </c>
      <c r="V4857">
        <v>200.3</v>
      </c>
      <c r="W4857">
        <v>15.95</v>
      </c>
      <c r="X4857">
        <v>9054</v>
      </c>
      <c r="Y4857">
        <v>2352</v>
      </c>
      <c r="Z4857">
        <f t="shared" si="315"/>
        <v>588000</v>
      </c>
      <c r="AF4857" t="s">
        <v>33</v>
      </c>
      <c r="AG4857">
        <v>1</v>
      </c>
      <c r="AH4857" t="s">
        <v>46</v>
      </c>
      <c r="AI4857">
        <v>0.83809999999999996</v>
      </c>
      <c r="AJ4857">
        <v>2626.6279190782502</v>
      </c>
      <c r="AK4857">
        <f t="shared" si="316"/>
        <v>656656.9797695626</v>
      </c>
      <c r="AL4857">
        <v>8717</v>
      </c>
      <c r="AM4857">
        <f t="shared" si="317"/>
        <v>0.9627788822619836</v>
      </c>
      <c r="AN4857">
        <v>2264.0478167314459</v>
      </c>
      <c r="AO4857">
        <f t="shared" si="318"/>
        <v>566011.95418286149</v>
      </c>
      <c r="AP4857">
        <v>86</v>
      </c>
      <c r="AQ4857">
        <v>15.96</v>
      </c>
    </row>
    <row r="4858" spans="1:43" x14ac:dyDescent="0.2">
      <c r="A4858" t="s">
        <v>157</v>
      </c>
      <c r="B4858" t="s">
        <v>10</v>
      </c>
      <c r="C4858" t="s">
        <v>53</v>
      </c>
      <c r="E4858">
        <v>1</v>
      </c>
      <c r="F4858" t="s">
        <v>163</v>
      </c>
      <c r="K4858" t="s">
        <v>165</v>
      </c>
      <c r="L4858" t="s">
        <v>8</v>
      </c>
      <c r="M4858" t="s">
        <v>4</v>
      </c>
      <c r="N4858">
        <v>3850183.7</v>
      </c>
      <c r="O4858" t="s">
        <v>50</v>
      </c>
      <c r="P4858">
        <v>5</v>
      </c>
      <c r="Q4858">
        <v>31</v>
      </c>
      <c r="R4858" t="s">
        <v>9</v>
      </c>
      <c r="S4858">
        <v>5</v>
      </c>
      <c r="T4858" t="s">
        <v>23</v>
      </c>
      <c r="U4858" t="s">
        <v>9</v>
      </c>
      <c r="V4858">
        <v>200.3</v>
      </c>
      <c r="W4858">
        <v>15.95</v>
      </c>
      <c r="X4858">
        <v>9054</v>
      </c>
      <c r="Y4858">
        <v>2352</v>
      </c>
      <c r="Z4858">
        <f t="shared" si="315"/>
        <v>588000</v>
      </c>
      <c r="AB4858" t="s">
        <v>8</v>
      </c>
      <c r="AC4858" s="7" t="s">
        <v>101</v>
      </c>
      <c r="AD4858" t="s">
        <v>8</v>
      </c>
      <c r="AF4858" t="s">
        <v>33</v>
      </c>
      <c r="AG4858">
        <v>1</v>
      </c>
      <c r="AH4858" t="s">
        <v>47</v>
      </c>
      <c r="AI4858">
        <v>0.83809999999999996</v>
      </c>
      <c r="AJ4858">
        <v>2626.6279190782502</v>
      </c>
      <c r="AK4858">
        <f t="shared" si="316"/>
        <v>656656.9797695626</v>
      </c>
      <c r="AL4858">
        <v>8717</v>
      </c>
      <c r="AM4858">
        <f t="shared" si="317"/>
        <v>0.9627788822619836</v>
      </c>
      <c r="AN4858">
        <v>2264.0478167314459</v>
      </c>
      <c r="AO4858">
        <f t="shared" si="318"/>
        <v>566011.95418286149</v>
      </c>
      <c r="AP4858">
        <v>86</v>
      </c>
      <c r="AQ4858">
        <v>15.96</v>
      </c>
    </row>
    <row r="4859" spans="1:43" x14ac:dyDescent="0.2">
      <c r="A4859" t="s">
        <v>157</v>
      </c>
      <c r="B4859" t="s">
        <v>10</v>
      </c>
      <c r="C4859" t="s">
        <v>53</v>
      </c>
      <c r="E4859">
        <v>1</v>
      </c>
      <c r="F4859" t="s">
        <v>163</v>
      </c>
      <c r="K4859" t="s">
        <v>165</v>
      </c>
      <c r="L4859" t="s">
        <v>8</v>
      </c>
      <c r="M4859" t="s">
        <v>4</v>
      </c>
      <c r="N4859">
        <v>3850183.7</v>
      </c>
      <c r="O4859" t="s">
        <v>50</v>
      </c>
      <c r="P4859">
        <v>5</v>
      </c>
      <c r="Q4859">
        <v>31</v>
      </c>
      <c r="R4859" t="s">
        <v>9</v>
      </c>
      <c r="S4859">
        <v>5</v>
      </c>
      <c r="T4859" t="s">
        <v>23</v>
      </c>
      <c r="U4859" t="s">
        <v>9</v>
      </c>
      <c r="V4859">
        <v>200.3</v>
      </c>
      <c r="W4859">
        <v>15.95</v>
      </c>
      <c r="X4859">
        <v>9054</v>
      </c>
      <c r="Y4859">
        <v>2352</v>
      </c>
      <c r="Z4859">
        <f t="shared" si="315"/>
        <v>588000</v>
      </c>
      <c r="AB4859" t="s">
        <v>8</v>
      </c>
      <c r="AC4859" s="7" t="s">
        <v>101</v>
      </c>
      <c r="AD4859" t="s">
        <v>8</v>
      </c>
      <c r="AF4859" t="s">
        <v>33</v>
      </c>
      <c r="AG4859">
        <v>1</v>
      </c>
      <c r="AH4859" t="s">
        <v>46</v>
      </c>
      <c r="AI4859">
        <v>0.83809999999999996</v>
      </c>
      <c r="AJ4859">
        <v>2626.6279190782502</v>
      </c>
      <c r="AK4859">
        <f t="shared" si="316"/>
        <v>656656.9797695626</v>
      </c>
      <c r="AL4859">
        <v>8717</v>
      </c>
      <c r="AM4859">
        <f t="shared" si="317"/>
        <v>0.9627788822619836</v>
      </c>
      <c r="AN4859">
        <v>2264.0478167314459</v>
      </c>
      <c r="AO4859">
        <f t="shared" si="318"/>
        <v>566011.95418286149</v>
      </c>
      <c r="AP4859">
        <v>86</v>
      </c>
      <c r="AQ4859">
        <v>15.96</v>
      </c>
    </row>
    <row r="4860" spans="1:43" x14ac:dyDescent="0.2">
      <c r="A4860" t="s">
        <v>157</v>
      </c>
      <c r="B4860" t="s">
        <v>10</v>
      </c>
      <c r="C4860" t="s">
        <v>53</v>
      </c>
      <c r="E4860">
        <v>1</v>
      </c>
      <c r="F4860" t="s">
        <v>163</v>
      </c>
      <c r="K4860" t="s">
        <v>165</v>
      </c>
      <c r="L4860" t="s">
        <v>8</v>
      </c>
      <c r="M4860" t="s">
        <v>4</v>
      </c>
      <c r="N4860">
        <v>3850183.7</v>
      </c>
      <c r="O4860" t="s">
        <v>50</v>
      </c>
      <c r="P4860">
        <v>5</v>
      </c>
      <c r="Q4860">
        <v>31</v>
      </c>
      <c r="R4860" t="s">
        <v>9</v>
      </c>
      <c r="S4860">
        <v>5</v>
      </c>
      <c r="T4860" t="s">
        <v>23</v>
      </c>
      <c r="U4860" t="s">
        <v>9</v>
      </c>
      <c r="V4860">
        <v>200.3</v>
      </c>
      <c r="W4860">
        <v>15.95</v>
      </c>
      <c r="X4860">
        <v>9054</v>
      </c>
      <c r="Y4860">
        <v>2352</v>
      </c>
      <c r="Z4860">
        <f t="shared" si="315"/>
        <v>588000</v>
      </c>
      <c r="AF4860" t="s">
        <v>33</v>
      </c>
      <c r="AG4860">
        <v>1</v>
      </c>
      <c r="AH4860" t="s">
        <v>46</v>
      </c>
      <c r="AI4860">
        <v>0.83809999999999996</v>
      </c>
      <c r="AJ4860">
        <v>2626.6279190782502</v>
      </c>
      <c r="AK4860">
        <f t="shared" si="316"/>
        <v>656656.9797695626</v>
      </c>
      <c r="AL4860">
        <v>8717</v>
      </c>
      <c r="AM4860">
        <f t="shared" si="317"/>
        <v>0.9627788822619836</v>
      </c>
      <c r="AN4860">
        <v>2264.0478167314459</v>
      </c>
      <c r="AO4860">
        <f t="shared" si="318"/>
        <v>566011.95418286149</v>
      </c>
      <c r="AP4860">
        <v>86</v>
      </c>
      <c r="AQ4860">
        <v>15.96</v>
      </c>
    </row>
    <row r="4861" spans="1:43" x14ac:dyDescent="0.2">
      <c r="A4861" t="s">
        <v>157</v>
      </c>
      <c r="B4861" t="s">
        <v>10</v>
      </c>
      <c r="C4861" t="s">
        <v>53</v>
      </c>
      <c r="E4861">
        <v>1</v>
      </c>
      <c r="F4861" t="s">
        <v>163</v>
      </c>
      <c r="K4861" t="s">
        <v>165</v>
      </c>
      <c r="L4861" t="s">
        <v>8</v>
      </c>
      <c r="M4861" t="s">
        <v>4</v>
      </c>
      <c r="N4861">
        <v>3850183.7</v>
      </c>
      <c r="O4861" t="s">
        <v>50</v>
      </c>
      <c r="P4861">
        <v>5</v>
      </c>
      <c r="Q4861">
        <v>31</v>
      </c>
      <c r="R4861" t="s">
        <v>9</v>
      </c>
      <c r="S4861">
        <v>5</v>
      </c>
      <c r="T4861" t="s">
        <v>23</v>
      </c>
      <c r="U4861" t="s">
        <v>9</v>
      </c>
      <c r="V4861">
        <v>200.3</v>
      </c>
      <c r="W4861">
        <v>15.95</v>
      </c>
      <c r="X4861">
        <v>9054</v>
      </c>
      <c r="Y4861">
        <v>2352</v>
      </c>
      <c r="Z4861">
        <f t="shared" si="315"/>
        <v>588000</v>
      </c>
      <c r="AB4861" t="s">
        <v>8</v>
      </c>
      <c r="AC4861" t="s">
        <v>8</v>
      </c>
      <c r="AD4861" t="s">
        <v>8</v>
      </c>
      <c r="AF4861" t="s">
        <v>33</v>
      </c>
      <c r="AG4861">
        <v>1</v>
      </c>
      <c r="AH4861" t="s">
        <v>46</v>
      </c>
      <c r="AI4861">
        <v>0.83809999999999996</v>
      </c>
      <c r="AJ4861">
        <v>2626.6279190782502</v>
      </c>
      <c r="AK4861">
        <f t="shared" si="316"/>
        <v>656656.9797695626</v>
      </c>
      <c r="AL4861">
        <v>8717</v>
      </c>
      <c r="AM4861">
        <f t="shared" si="317"/>
        <v>0.9627788822619836</v>
      </c>
      <c r="AN4861">
        <v>2264.0478167314459</v>
      </c>
      <c r="AO4861">
        <f t="shared" si="318"/>
        <v>566011.95418286149</v>
      </c>
      <c r="AP4861">
        <v>86</v>
      </c>
      <c r="AQ4861">
        <v>15.96</v>
      </c>
    </row>
    <row r="4862" spans="1:43" x14ac:dyDescent="0.2">
      <c r="A4862" t="s">
        <v>157</v>
      </c>
      <c r="B4862" t="s">
        <v>10</v>
      </c>
      <c r="C4862" t="s">
        <v>53</v>
      </c>
      <c r="E4862">
        <v>1</v>
      </c>
      <c r="F4862" t="s">
        <v>163</v>
      </c>
      <c r="K4862" t="s">
        <v>165</v>
      </c>
      <c r="L4862" t="s">
        <v>8</v>
      </c>
      <c r="M4862" t="s">
        <v>4</v>
      </c>
      <c r="N4862">
        <v>3850183.7</v>
      </c>
      <c r="O4862" t="s">
        <v>50</v>
      </c>
      <c r="P4862">
        <v>5</v>
      </c>
      <c r="Q4862">
        <v>31</v>
      </c>
      <c r="R4862" t="s">
        <v>9</v>
      </c>
      <c r="S4862">
        <v>5</v>
      </c>
      <c r="T4862" t="s">
        <v>23</v>
      </c>
      <c r="U4862" t="s">
        <v>9</v>
      </c>
      <c r="V4862">
        <v>200.3</v>
      </c>
      <c r="W4862">
        <v>15.95</v>
      </c>
      <c r="X4862">
        <v>9054</v>
      </c>
      <c r="Y4862">
        <v>2352</v>
      </c>
      <c r="Z4862">
        <f t="shared" si="315"/>
        <v>588000</v>
      </c>
      <c r="AF4862" t="s">
        <v>33</v>
      </c>
      <c r="AG4862">
        <v>1</v>
      </c>
      <c r="AH4862" t="s">
        <v>46</v>
      </c>
      <c r="AI4862">
        <v>0.83809999999999996</v>
      </c>
      <c r="AJ4862">
        <v>2626.6279190782502</v>
      </c>
      <c r="AK4862">
        <f t="shared" si="316"/>
        <v>656656.9797695626</v>
      </c>
      <c r="AL4862">
        <v>8717</v>
      </c>
      <c r="AM4862">
        <f t="shared" si="317"/>
        <v>0.9627788822619836</v>
      </c>
      <c r="AN4862">
        <v>2264.0478167314459</v>
      </c>
      <c r="AO4862">
        <f t="shared" si="318"/>
        <v>566011.95418286149</v>
      </c>
      <c r="AP4862">
        <v>86</v>
      </c>
      <c r="AQ4862">
        <v>15.96</v>
      </c>
    </row>
    <row r="4863" spans="1:43" x14ac:dyDescent="0.2">
      <c r="A4863" t="s">
        <v>157</v>
      </c>
      <c r="B4863" t="s">
        <v>10</v>
      </c>
      <c r="C4863" t="s">
        <v>53</v>
      </c>
      <c r="E4863">
        <v>1</v>
      </c>
      <c r="F4863" t="s">
        <v>163</v>
      </c>
      <c r="K4863" t="s">
        <v>165</v>
      </c>
      <c r="L4863" t="s">
        <v>8</v>
      </c>
      <c r="M4863" t="s">
        <v>4</v>
      </c>
      <c r="N4863">
        <v>3850183.7</v>
      </c>
      <c r="O4863" t="s">
        <v>50</v>
      </c>
      <c r="P4863">
        <v>5</v>
      </c>
      <c r="Q4863">
        <v>31</v>
      </c>
      <c r="R4863" t="s">
        <v>9</v>
      </c>
      <c r="S4863">
        <v>5</v>
      </c>
      <c r="T4863" t="s">
        <v>23</v>
      </c>
      <c r="U4863" t="s">
        <v>9</v>
      </c>
      <c r="V4863">
        <v>200.3</v>
      </c>
      <c r="W4863">
        <v>15.95</v>
      </c>
      <c r="X4863">
        <v>9054</v>
      </c>
      <c r="Y4863">
        <v>2352</v>
      </c>
      <c r="Z4863">
        <f t="shared" si="315"/>
        <v>588000</v>
      </c>
      <c r="AB4863" t="s">
        <v>8</v>
      </c>
      <c r="AC4863" t="s">
        <v>8</v>
      </c>
      <c r="AD4863" t="s">
        <v>8</v>
      </c>
      <c r="AF4863" t="s">
        <v>33</v>
      </c>
      <c r="AG4863">
        <v>1</v>
      </c>
      <c r="AH4863" t="s">
        <v>47</v>
      </c>
      <c r="AI4863">
        <v>0.83809999999999996</v>
      </c>
      <c r="AJ4863">
        <v>2626.6279190782502</v>
      </c>
      <c r="AK4863">
        <f t="shared" si="316"/>
        <v>656656.9797695626</v>
      </c>
      <c r="AL4863">
        <v>8717</v>
      </c>
      <c r="AM4863">
        <f t="shared" si="317"/>
        <v>0.9627788822619836</v>
      </c>
      <c r="AN4863">
        <v>2264.0478167314459</v>
      </c>
      <c r="AO4863">
        <f t="shared" si="318"/>
        <v>566011.95418286149</v>
      </c>
      <c r="AP4863">
        <v>86</v>
      </c>
      <c r="AQ4863">
        <v>15.96</v>
      </c>
    </row>
    <row r="4864" spans="1:43" x14ac:dyDescent="0.2">
      <c r="A4864" t="s">
        <v>157</v>
      </c>
      <c r="B4864" t="s">
        <v>10</v>
      </c>
      <c r="C4864" t="s">
        <v>53</v>
      </c>
      <c r="E4864">
        <v>1</v>
      </c>
      <c r="F4864" t="s">
        <v>163</v>
      </c>
      <c r="K4864" t="s">
        <v>165</v>
      </c>
      <c r="L4864" t="s">
        <v>8</v>
      </c>
      <c r="M4864" t="s">
        <v>4</v>
      </c>
      <c r="N4864">
        <v>3850183.7</v>
      </c>
      <c r="O4864" t="s">
        <v>50</v>
      </c>
      <c r="P4864">
        <v>5</v>
      </c>
      <c r="Q4864">
        <v>31</v>
      </c>
      <c r="R4864" t="s">
        <v>9</v>
      </c>
      <c r="S4864">
        <v>5</v>
      </c>
      <c r="T4864" t="s">
        <v>23</v>
      </c>
      <c r="U4864" t="s">
        <v>9</v>
      </c>
      <c r="V4864">
        <v>200.3</v>
      </c>
      <c r="W4864">
        <v>15.95</v>
      </c>
      <c r="X4864">
        <v>9054</v>
      </c>
      <c r="Y4864">
        <v>2352</v>
      </c>
      <c r="Z4864">
        <f t="shared" si="315"/>
        <v>588000</v>
      </c>
      <c r="AB4864" t="s">
        <v>8</v>
      </c>
      <c r="AC4864" s="7" t="s">
        <v>101</v>
      </c>
      <c r="AD4864" t="s">
        <v>8</v>
      </c>
      <c r="AF4864" t="s">
        <v>33</v>
      </c>
      <c r="AG4864">
        <v>1</v>
      </c>
      <c r="AH4864" t="s">
        <v>47</v>
      </c>
      <c r="AI4864">
        <v>0.83809999999999996</v>
      </c>
      <c r="AJ4864">
        <v>2626.6279190782502</v>
      </c>
      <c r="AK4864">
        <f t="shared" si="316"/>
        <v>656656.9797695626</v>
      </c>
      <c r="AL4864">
        <v>8717</v>
      </c>
      <c r="AM4864">
        <f t="shared" si="317"/>
        <v>0.9627788822619836</v>
      </c>
      <c r="AN4864">
        <v>2264.0478167314459</v>
      </c>
      <c r="AO4864">
        <f t="shared" si="318"/>
        <v>566011.95418286149</v>
      </c>
      <c r="AP4864">
        <v>86</v>
      </c>
      <c r="AQ4864">
        <v>15.96</v>
      </c>
    </row>
    <row r="4865" spans="1:43" x14ac:dyDescent="0.2">
      <c r="A4865" t="s">
        <v>157</v>
      </c>
      <c r="B4865" t="s">
        <v>10</v>
      </c>
      <c r="C4865" t="s">
        <v>53</v>
      </c>
      <c r="E4865">
        <v>1</v>
      </c>
      <c r="F4865" t="s">
        <v>163</v>
      </c>
      <c r="K4865" t="s">
        <v>165</v>
      </c>
      <c r="L4865" t="s">
        <v>8</v>
      </c>
      <c r="M4865" t="s">
        <v>4</v>
      </c>
      <c r="N4865">
        <v>3850183.7</v>
      </c>
      <c r="O4865" t="s">
        <v>50</v>
      </c>
      <c r="P4865">
        <v>5</v>
      </c>
      <c r="Q4865">
        <v>31</v>
      </c>
      <c r="R4865" t="s">
        <v>9</v>
      </c>
      <c r="S4865">
        <v>5</v>
      </c>
      <c r="T4865" t="s">
        <v>23</v>
      </c>
      <c r="U4865" t="s">
        <v>9</v>
      </c>
      <c r="V4865">
        <v>200.3</v>
      </c>
      <c r="W4865">
        <v>15.95</v>
      </c>
      <c r="X4865">
        <v>9054</v>
      </c>
      <c r="Y4865">
        <v>2352</v>
      </c>
      <c r="Z4865">
        <f t="shared" si="315"/>
        <v>588000</v>
      </c>
      <c r="AF4865" t="s">
        <v>33</v>
      </c>
      <c r="AG4865">
        <v>1</v>
      </c>
      <c r="AH4865" t="s">
        <v>47</v>
      </c>
      <c r="AI4865">
        <v>0.83809999999999996</v>
      </c>
      <c r="AJ4865">
        <v>2626.6279190782502</v>
      </c>
      <c r="AK4865">
        <f t="shared" si="316"/>
        <v>656656.9797695626</v>
      </c>
      <c r="AL4865">
        <v>8717</v>
      </c>
      <c r="AM4865">
        <f t="shared" si="317"/>
        <v>0.9627788822619836</v>
      </c>
      <c r="AN4865">
        <v>2264.0478167314459</v>
      </c>
      <c r="AO4865">
        <f t="shared" si="318"/>
        <v>566011.95418286149</v>
      </c>
      <c r="AP4865">
        <v>86</v>
      </c>
      <c r="AQ4865">
        <v>15.96</v>
      </c>
    </row>
    <row r="4866" spans="1:43" x14ac:dyDescent="0.2">
      <c r="A4866" t="s">
        <v>157</v>
      </c>
      <c r="B4866" t="s">
        <v>10</v>
      </c>
      <c r="C4866" t="s">
        <v>53</v>
      </c>
      <c r="E4866">
        <v>1</v>
      </c>
      <c r="F4866" t="s">
        <v>163</v>
      </c>
      <c r="K4866" t="s">
        <v>165</v>
      </c>
      <c r="L4866" t="s">
        <v>8</v>
      </c>
      <c r="M4866" t="s">
        <v>4</v>
      </c>
      <c r="N4866">
        <v>3850183.7</v>
      </c>
      <c r="O4866" t="s">
        <v>50</v>
      </c>
      <c r="P4866">
        <v>5</v>
      </c>
      <c r="Q4866">
        <v>31</v>
      </c>
      <c r="R4866" t="s">
        <v>9</v>
      </c>
      <c r="S4866">
        <v>5</v>
      </c>
      <c r="T4866" t="s">
        <v>23</v>
      </c>
      <c r="U4866" t="s">
        <v>9</v>
      </c>
      <c r="V4866">
        <v>200.3</v>
      </c>
      <c r="W4866">
        <v>15.95</v>
      </c>
      <c r="X4866">
        <v>9054</v>
      </c>
      <c r="Y4866">
        <v>2352</v>
      </c>
      <c r="Z4866">
        <f t="shared" si="315"/>
        <v>588000</v>
      </c>
      <c r="AF4866" t="s">
        <v>33</v>
      </c>
      <c r="AG4866">
        <v>1</v>
      </c>
      <c r="AH4866" t="s">
        <v>47</v>
      </c>
      <c r="AI4866">
        <v>0.83809999999999996</v>
      </c>
      <c r="AJ4866">
        <v>2626.6279190782502</v>
      </c>
      <c r="AK4866">
        <f t="shared" si="316"/>
        <v>656656.9797695626</v>
      </c>
      <c r="AL4866">
        <v>8717</v>
      </c>
      <c r="AM4866">
        <f t="shared" si="317"/>
        <v>0.9627788822619836</v>
      </c>
      <c r="AN4866">
        <v>2264.0478167314459</v>
      </c>
      <c r="AO4866">
        <f t="shared" si="318"/>
        <v>566011.95418286149</v>
      </c>
      <c r="AP4866">
        <v>86</v>
      </c>
      <c r="AQ4866">
        <v>15.96</v>
      </c>
    </row>
    <row r="4867" spans="1:43" x14ac:dyDescent="0.2">
      <c r="A4867" t="s">
        <v>157</v>
      </c>
      <c r="B4867" t="s">
        <v>10</v>
      </c>
      <c r="C4867" t="s">
        <v>53</v>
      </c>
      <c r="E4867">
        <v>1</v>
      </c>
      <c r="F4867" t="s">
        <v>163</v>
      </c>
      <c r="K4867" t="s">
        <v>165</v>
      </c>
      <c r="L4867" t="s">
        <v>8</v>
      </c>
      <c r="M4867" t="s">
        <v>4</v>
      </c>
      <c r="N4867">
        <v>3850183.7</v>
      </c>
      <c r="O4867" t="s">
        <v>50</v>
      </c>
      <c r="P4867">
        <v>5</v>
      </c>
      <c r="Q4867">
        <v>31</v>
      </c>
      <c r="R4867" t="s">
        <v>9</v>
      </c>
      <c r="S4867">
        <v>5</v>
      </c>
      <c r="T4867" t="s">
        <v>23</v>
      </c>
      <c r="U4867" t="s">
        <v>9</v>
      </c>
      <c r="V4867">
        <v>200.3</v>
      </c>
      <c r="W4867">
        <v>15.95</v>
      </c>
      <c r="X4867">
        <v>9054</v>
      </c>
      <c r="Y4867">
        <v>2352</v>
      </c>
      <c r="Z4867">
        <f t="shared" si="315"/>
        <v>588000</v>
      </c>
      <c r="AF4867" t="s">
        <v>33</v>
      </c>
      <c r="AG4867">
        <v>1</v>
      </c>
      <c r="AH4867" t="s">
        <v>47</v>
      </c>
      <c r="AI4867">
        <v>0.83809999999999996</v>
      </c>
      <c r="AJ4867">
        <v>2626.6279190782502</v>
      </c>
      <c r="AK4867">
        <f t="shared" si="316"/>
        <v>656656.9797695626</v>
      </c>
      <c r="AL4867">
        <v>8717</v>
      </c>
      <c r="AM4867">
        <f t="shared" si="317"/>
        <v>0.9627788822619836</v>
      </c>
      <c r="AN4867">
        <v>2264.0478167314459</v>
      </c>
      <c r="AO4867">
        <f t="shared" si="318"/>
        <v>566011.95418286149</v>
      </c>
      <c r="AP4867">
        <v>86</v>
      </c>
      <c r="AQ4867">
        <v>15.96</v>
      </c>
    </row>
    <row r="4868" spans="1:43" x14ac:dyDescent="0.2">
      <c r="A4868" t="s">
        <v>157</v>
      </c>
      <c r="B4868" t="s">
        <v>10</v>
      </c>
      <c r="C4868" t="s">
        <v>53</v>
      </c>
      <c r="E4868">
        <v>1</v>
      </c>
      <c r="F4868" t="s">
        <v>163</v>
      </c>
      <c r="K4868" t="s">
        <v>165</v>
      </c>
      <c r="L4868" t="s">
        <v>8</v>
      </c>
      <c r="M4868" t="s">
        <v>4</v>
      </c>
      <c r="N4868">
        <v>3850183.7</v>
      </c>
      <c r="O4868" t="s">
        <v>50</v>
      </c>
      <c r="P4868">
        <v>5</v>
      </c>
      <c r="Q4868">
        <v>31</v>
      </c>
      <c r="R4868" t="s">
        <v>9</v>
      </c>
      <c r="S4868">
        <v>5</v>
      </c>
      <c r="T4868" t="s">
        <v>23</v>
      </c>
      <c r="U4868" t="s">
        <v>9</v>
      </c>
      <c r="V4868">
        <v>200.3</v>
      </c>
      <c r="W4868">
        <v>15.95</v>
      </c>
      <c r="X4868">
        <v>9054</v>
      </c>
      <c r="Y4868">
        <v>2352</v>
      </c>
      <c r="Z4868">
        <f t="shared" si="315"/>
        <v>588000</v>
      </c>
      <c r="AF4868" t="s">
        <v>33</v>
      </c>
      <c r="AG4868">
        <v>1</v>
      </c>
      <c r="AH4868" t="s">
        <v>47</v>
      </c>
      <c r="AI4868">
        <v>0.83809999999999996</v>
      </c>
      <c r="AJ4868">
        <v>2626.6279190782502</v>
      </c>
      <c r="AK4868">
        <f t="shared" si="316"/>
        <v>656656.9797695626</v>
      </c>
      <c r="AL4868">
        <v>8717</v>
      </c>
      <c r="AM4868">
        <f t="shared" si="317"/>
        <v>0.9627788822619836</v>
      </c>
      <c r="AN4868">
        <v>2264.0478167314459</v>
      </c>
      <c r="AO4868">
        <f t="shared" si="318"/>
        <v>566011.95418286149</v>
      </c>
      <c r="AP4868">
        <v>86</v>
      </c>
      <c r="AQ4868">
        <v>15.96</v>
      </c>
    </row>
    <row r="4869" spans="1:43" x14ac:dyDescent="0.2">
      <c r="A4869" t="s">
        <v>157</v>
      </c>
      <c r="B4869" t="s">
        <v>10</v>
      </c>
      <c r="C4869" t="s">
        <v>53</v>
      </c>
      <c r="E4869">
        <v>1</v>
      </c>
      <c r="F4869" t="s">
        <v>163</v>
      </c>
      <c r="K4869" t="s">
        <v>165</v>
      </c>
      <c r="L4869" t="s">
        <v>8</v>
      </c>
      <c r="M4869" t="s">
        <v>4</v>
      </c>
      <c r="N4869">
        <v>3850183.7</v>
      </c>
      <c r="O4869" t="s">
        <v>50</v>
      </c>
      <c r="P4869">
        <v>5</v>
      </c>
      <c r="Q4869">
        <v>31</v>
      </c>
      <c r="R4869" t="s">
        <v>9</v>
      </c>
      <c r="S4869">
        <v>5</v>
      </c>
      <c r="T4869" t="s">
        <v>23</v>
      </c>
      <c r="U4869" t="s">
        <v>9</v>
      </c>
      <c r="V4869">
        <v>200.3</v>
      </c>
      <c r="W4869">
        <v>15.95</v>
      </c>
      <c r="X4869">
        <v>9054</v>
      </c>
      <c r="Y4869">
        <v>2352</v>
      </c>
      <c r="Z4869">
        <f t="shared" si="315"/>
        <v>588000</v>
      </c>
      <c r="AB4869" t="s">
        <v>8</v>
      </c>
      <c r="AC4869" t="s">
        <v>8</v>
      </c>
      <c r="AD4869" t="s">
        <v>8</v>
      </c>
      <c r="AF4869" t="s">
        <v>33</v>
      </c>
      <c r="AG4869">
        <v>1</v>
      </c>
      <c r="AH4869" t="s">
        <v>46</v>
      </c>
      <c r="AI4869">
        <v>0.83809999999999996</v>
      </c>
      <c r="AJ4869">
        <v>2626.6279190782502</v>
      </c>
      <c r="AK4869">
        <f t="shared" si="316"/>
        <v>656656.9797695626</v>
      </c>
      <c r="AL4869">
        <v>8717</v>
      </c>
      <c r="AM4869">
        <f t="shared" si="317"/>
        <v>0.9627788822619836</v>
      </c>
      <c r="AN4869">
        <v>2264.0478167314459</v>
      </c>
      <c r="AO4869">
        <f t="shared" si="318"/>
        <v>566011.95418286149</v>
      </c>
      <c r="AP4869">
        <v>86</v>
      </c>
      <c r="AQ4869">
        <v>15.96</v>
      </c>
    </row>
    <row r="4870" spans="1:43" x14ac:dyDescent="0.2">
      <c r="A4870" t="s">
        <v>157</v>
      </c>
      <c r="B4870" t="s">
        <v>10</v>
      </c>
      <c r="C4870" t="s">
        <v>53</v>
      </c>
      <c r="E4870">
        <v>1</v>
      </c>
      <c r="F4870" t="s">
        <v>163</v>
      </c>
      <c r="K4870" t="s">
        <v>165</v>
      </c>
      <c r="L4870" t="s">
        <v>8</v>
      </c>
      <c r="M4870" t="s">
        <v>4</v>
      </c>
      <c r="N4870">
        <v>3850183.7</v>
      </c>
      <c r="O4870" t="s">
        <v>50</v>
      </c>
      <c r="P4870">
        <v>5</v>
      </c>
      <c r="Q4870">
        <v>31</v>
      </c>
      <c r="R4870" t="s">
        <v>9</v>
      </c>
      <c r="S4870">
        <v>5</v>
      </c>
      <c r="T4870" t="s">
        <v>23</v>
      </c>
      <c r="U4870" t="s">
        <v>9</v>
      </c>
      <c r="V4870">
        <v>200.3</v>
      </c>
      <c r="W4870">
        <v>15.95</v>
      </c>
      <c r="X4870">
        <v>9054</v>
      </c>
      <c r="Y4870">
        <v>2352</v>
      </c>
      <c r="Z4870">
        <f t="shared" si="315"/>
        <v>588000</v>
      </c>
      <c r="AF4870" t="s">
        <v>33</v>
      </c>
      <c r="AG4870">
        <v>1</v>
      </c>
      <c r="AH4870" t="s">
        <v>46</v>
      </c>
      <c r="AI4870">
        <v>0.83809999999999996</v>
      </c>
      <c r="AJ4870">
        <v>2626.6279190782502</v>
      </c>
      <c r="AK4870">
        <f t="shared" si="316"/>
        <v>656656.9797695626</v>
      </c>
      <c r="AL4870">
        <v>8717</v>
      </c>
      <c r="AM4870">
        <f t="shared" si="317"/>
        <v>0.9627788822619836</v>
      </c>
      <c r="AN4870">
        <v>2264.0478167314459</v>
      </c>
      <c r="AO4870">
        <f t="shared" si="318"/>
        <v>566011.95418286149</v>
      </c>
      <c r="AP4870">
        <v>86</v>
      </c>
      <c r="AQ4870">
        <v>15.96</v>
      </c>
    </row>
    <row r="4871" spans="1:43" x14ac:dyDescent="0.2">
      <c r="A4871" t="s">
        <v>157</v>
      </c>
      <c r="B4871" t="s">
        <v>10</v>
      </c>
      <c r="C4871" t="s">
        <v>53</v>
      </c>
      <c r="E4871">
        <v>1</v>
      </c>
      <c r="F4871" t="s">
        <v>163</v>
      </c>
      <c r="K4871" t="s">
        <v>165</v>
      </c>
      <c r="L4871" t="s">
        <v>8</v>
      </c>
      <c r="M4871" t="s">
        <v>4</v>
      </c>
      <c r="N4871">
        <v>3850183.7</v>
      </c>
      <c r="O4871" t="s">
        <v>50</v>
      </c>
      <c r="P4871">
        <v>5</v>
      </c>
      <c r="Q4871">
        <v>31</v>
      </c>
      <c r="R4871" t="s">
        <v>9</v>
      </c>
      <c r="S4871">
        <v>5</v>
      </c>
      <c r="T4871" t="s">
        <v>23</v>
      </c>
      <c r="U4871" t="s">
        <v>9</v>
      </c>
      <c r="V4871">
        <v>200.3</v>
      </c>
      <c r="W4871">
        <v>15.95</v>
      </c>
      <c r="X4871">
        <v>9054</v>
      </c>
      <c r="Y4871">
        <v>2352</v>
      </c>
      <c r="Z4871">
        <f t="shared" si="315"/>
        <v>588000</v>
      </c>
      <c r="AB4871" t="s">
        <v>8</v>
      </c>
      <c r="AC4871" s="7" t="s">
        <v>101</v>
      </c>
      <c r="AD4871" t="s">
        <v>8</v>
      </c>
      <c r="AF4871" t="s">
        <v>33</v>
      </c>
      <c r="AG4871">
        <v>1</v>
      </c>
      <c r="AH4871" t="s">
        <v>46</v>
      </c>
      <c r="AI4871">
        <v>0.83809999999999996</v>
      </c>
      <c r="AJ4871">
        <v>2626.6279190782502</v>
      </c>
      <c r="AK4871">
        <f t="shared" si="316"/>
        <v>656656.9797695626</v>
      </c>
      <c r="AL4871">
        <v>8717</v>
      </c>
      <c r="AM4871">
        <f t="shared" si="317"/>
        <v>0.9627788822619836</v>
      </c>
      <c r="AN4871">
        <v>2264.0478167314459</v>
      </c>
      <c r="AO4871">
        <f t="shared" si="318"/>
        <v>566011.95418286149</v>
      </c>
      <c r="AP4871">
        <v>86</v>
      </c>
      <c r="AQ4871">
        <v>15.96</v>
      </c>
    </row>
    <row r="4872" spans="1:43" x14ac:dyDescent="0.2">
      <c r="A4872" t="s">
        <v>157</v>
      </c>
      <c r="B4872" t="s">
        <v>10</v>
      </c>
      <c r="C4872" t="s">
        <v>53</v>
      </c>
      <c r="E4872">
        <v>1</v>
      </c>
      <c r="F4872" t="s">
        <v>163</v>
      </c>
      <c r="K4872" t="s">
        <v>165</v>
      </c>
      <c r="L4872" t="s">
        <v>8</v>
      </c>
      <c r="M4872" t="s">
        <v>4</v>
      </c>
      <c r="N4872">
        <v>3850183.7</v>
      </c>
      <c r="O4872" t="s">
        <v>50</v>
      </c>
      <c r="P4872">
        <v>5</v>
      </c>
      <c r="Q4872">
        <v>31</v>
      </c>
      <c r="R4872" t="s">
        <v>9</v>
      </c>
      <c r="S4872">
        <v>5</v>
      </c>
      <c r="T4872" t="s">
        <v>23</v>
      </c>
      <c r="U4872" t="s">
        <v>9</v>
      </c>
      <c r="V4872">
        <v>200.3</v>
      </c>
      <c r="W4872">
        <v>15.95</v>
      </c>
      <c r="X4872">
        <v>9054</v>
      </c>
      <c r="Y4872">
        <v>2352</v>
      </c>
      <c r="Z4872">
        <f t="shared" si="315"/>
        <v>588000</v>
      </c>
      <c r="AF4872" t="s">
        <v>33</v>
      </c>
      <c r="AG4872">
        <v>1</v>
      </c>
      <c r="AH4872" t="s">
        <v>46</v>
      </c>
      <c r="AI4872">
        <v>0.83809999999999996</v>
      </c>
      <c r="AJ4872">
        <v>2626.6279190782502</v>
      </c>
      <c r="AK4872">
        <f t="shared" si="316"/>
        <v>656656.9797695626</v>
      </c>
      <c r="AL4872">
        <v>8717</v>
      </c>
      <c r="AM4872">
        <f t="shared" si="317"/>
        <v>0.9627788822619836</v>
      </c>
      <c r="AN4872">
        <v>2264.0478167314459</v>
      </c>
      <c r="AO4872">
        <f t="shared" si="318"/>
        <v>566011.95418286149</v>
      </c>
      <c r="AP4872">
        <v>86</v>
      </c>
      <c r="AQ4872">
        <v>15.96</v>
      </c>
    </row>
    <row r="4873" spans="1:43" x14ac:dyDescent="0.2">
      <c r="A4873" t="s">
        <v>157</v>
      </c>
      <c r="B4873" t="s">
        <v>10</v>
      </c>
      <c r="C4873" t="s">
        <v>53</v>
      </c>
      <c r="E4873">
        <v>1</v>
      </c>
      <c r="F4873" t="s">
        <v>163</v>
      </c>
      <c r="K4873" t="s">
        <v>165</v>
      </c>
      <c r="L4873" t="s">
        <v>8</v>
      </c>
      <c r="M4873" t="s">
        <v>4</v>
      </c>
      <c r="N4873">
        <v>3850183.7</v>
      </c>
      <c r="O4873" t="s">
        <v>50</v>
      </c>
      <c r="P4873">
        <v>5</v>
      </c>
      <c r="Q4873">
        <v>31</v>
      </c>
      <c r="R4873" t="s">
        <v>9</v>
      </c>
      <c r="S4873">
        <v>5</v>
      </c>
      <c r="T4873" t="s">
        <v>23</v>
      </c>
      <c r="U4873" t="s">
        <v>9</v>
      </c>
      <c r="V4873">
        <v>200.3</v>
      </c>
      <c r="W4873">
        <v>15.95</v>
      </c>
      <c r="X4873">
        <v>9054</v>
      </c>
      <c r="Y4873">
        <v>2352</v>
      </c>
      <c r="Z4873">
        <f t="shared" si="315"/>
        <v>588000</v>
      </c>
      <c r="AF4873" t="s">
        <v>33</v>
      </c>
      <c r="AG4873">
        <v>1</v>
      </c>
      <c r="AH4873" t="s">
        <v>47</v>
      </c>
      <c r="AI4873">
        <v>0.83809999999999996</v>
      </c>
      <c r="AJ4873">
        <v>2626.6279190782502</v>
      </c>
      <c r="AK4873">
        <f t="shared" si="316"/>
        <v>656656.9797695626</v>
      </c>
      <c r="AL4873">
        <v>8717</v>
      </c>
      <c r="AM4873">
        <f t="shared" si="317"/>
        <v>0.9627788822619836</v>
      </c>
      <c r="AN4873">
        <v>2264.0478167314459</v>
      </c>
      <c r="AO4873">
        <f t="shared" si="318"/>
        <v>566011.95418286149</v>
      </c>
      <c r="AP4873">
        <v>86</v>
      </c>
      <c r="AQ4873">
        <v>15.96</v>
      </c>
    </row>
    <row r="4874" spans="1:43" x14ac:dyDescent="0.2">
      <c r="A4874" t="s">
        <v>157</v>
      </c>
      <c r="B4874" t="s">
        <v>10</v>
      </c>
      <c r="C4874" t="s">
        <v>53</v>
      </c>
      <c r="E4874">
        <v>1</v>
      </c>
      <c r="F4874" t="s">
        <v>163</v>
      </c>
      <c r="K4874" t="s">
        <v>165</v>
      </c>
      <c r="L4874" t="s">
        <v>8</v>
      </c>
      <c r="M4874" t="s">
        <v>4</v>
      </c>
      <c r="N4874">
        <v>3850183.7</v>
      </c>
      <c r="O4874" t="s">
        <v>50</v>
      </c>
      <c r="P4874">
        <v>5</v>
      </c>
      <c r="Q4874">
        <v>31</v>
      </c>
      <c r="R4874" t="s">
        <v>9</v>
      </c>
      <c r="S4874">
        <v>5</v>
      </c>
      <c r="T4874" t="s">
        <v>23</v>
      </c>
      <c r="U4874" t="s">
        <v>9</v>
      </c>
      <c r="V4874">
        <v>200.3</v>
      </c>
      <c r="W4874">
        <v>15.95</v>
      </c>
      <c r="X4874">
        <v>9054</v>
      </c>
      <c r="Y4874">
        <v>2352</v>
      </c>
      <c r="Z4874">
        <f t="shared" si="315"/>
        <v>588000</v>
      </c>
      <c r="AF4874" t="s">
        <v>33</v>
      </c>
      <c r="AG4874">
        <v>1</v>
      </c>
      <c r="AH4874" t="s">
        <v>46</v>
      </c>
      <c r="AI4874">
        <v>0.83809999999999996</v>
      </c>
      <c r="AJ4874">
        <v>2626.6279190782502</v>
      </c>
      <c r="AK4874">
        <f t="shared" si="316"/>
        <v>656656.9797695626</v>
      </c>
      <c r="AL4874">
        <v>8717</v>
      </c>
      <c r="AM4874">
        <f t="shared" si="317"/>
        <v>0.9627788822619836</v>
      </c>
      <c r="AN4874">
        <v>2264.0478167314459</v>
      </c>
      <c r="AO4874">
        <f t="shared" si="318"/>
        <v>566011.95418286149</v>
      </c>
      <c r="AP4874">
        <v>86</v>
      </c>
      <c r="AQ4874">
        <v>15.96</v>
      </c>
    </row>
    <row r="4875" spans="1:43" x14ac:dyDescent="0.2">
      <c r="A4875" t="s">
        <v>157</v>
      </c>
      <c r="B4875" t="s">
        <v>10</v>
      </c>
      <c r="C4875" t="s">
        <v>53</v>
      </c>
      <c r="E4875">
        <v>1</v>
      </c>
      <c r="F4875" t="s">
        <v>163</v>
      </c>
      <c r="K4875" t="s">
        <v>165</v>
      </c>
      <c r="L4875" t="s">
        <v>8</v>
      </c>
      <c r="M4875" t="s">
        <v>4</v>
      </c>
      <c r="N4875">
        <v>3850183.7</v>
      </c>
      <c r="O4875" t="s">
        <v>50</v>
      </c>
      <c r="P4875">
        <v>5</v>
      </c>
      <c r="Q4875">
        <v>31</v>
      </c>
      <c r="R4875" t="s">
        <v>9</v>
      </c>
      <c r="S4875">
        <v>5</v>
      </c>
      <c r="T4875" t="s">
        <v>23</v>
      </c>
      <c r="U4875" t="s">
        <v>9</v>
      </c>
      <c r="V4875">
        <v>200.3</v>
      </c>
      <c r="W4875">
        <v>15.95</v>
      </c>
      <c r="X4875">
        <v>9054</v>
      </c>
      <c r="Y4875">
        <v>2352</v>
      </c>
      <c r="Z4875">
        <f t="shared" si="315"/>
        <v>588000</v>
      </c>
      <c r="AF4875" t="s">
        <v>33</v>
      </c>
      <c r="AG4875">
        <v>1</v>
      </c>
      <c r="AH4875" t="s">
        <v>46</v>
      </c>
      <c r="AI4875">
        <v>0.83809999999999996</v>
      </c>
      <c r="AJ4875">
        <v>2626.6279190782502</v>
      </c>
      <c r="AK4875">
        <f t="shared" si="316"/>
        <v>656656.9797695626</v>
      </c>
      <c r="AL4875">
        <v>8717</v>
      </c>
      <c r="AM4875">
        <f t="shared" si="317"/>
        <v>0.9627788822619836</v>
      </c>
      <c r="AN4875">
        <v>2264.0478167314459</v>
      </c>
      <c r="AO4875">
        <f t="shared" si="318"/>
        <v>566011.95418286149</v>
      </c>
      <c r="AP4875">
        <v>86</v>
      </c>
      <c r="AQ4875">
        <v>15.96</v>
      </c>
    </row>
    <row r="4876" spans="1:43" x14ac:dyDescent="0.2">
      <c r="A4876" t="s">
        <v>157</v>
      </c>
      <c r="B4876" t="s">
        <v>10</v>
      </c>
      <c r="C4876" t="s">
        <v>53</v>
      </c>
      <c r="E4876">
        <v>1</v>
      </c>
      <c r="F4876" t="s">
        <v>163</v>
      </c>
      <c r="K4876" t="s">
        <v>165</v>
      </c>
      <c r="L4876" t="s">
        <v>8</v>
      </c>
      <c r="M4876" t="s">
        <v>4</v>
      </c>
      <c r="N4876">
        <v>3850183.7</v>
      </c>
      <c r="O4876" t="s">
        <v>50</v>
      </c>
      <c r="P4876">
        <v>5</v>
      </c>
      <c r="Q4876">
        <v>31</v>
      </c>
      <c r="R4876" t="s">
        <v>9</v>
      </c>
      <c r="S4876">
        <v>5</v>
      </c>
      <c r="T4876" t="s">
        <v>23</v>
      </c>
      <c r="U4876" t="s">
        <v>9</v>
      </c>
      <c r="V4876">
        <v>200.3</v>
      </c>
      <c r="W4876">
        <v>15.95</v>
      </c>
      <c r="X4876">
        <v>9054</v>
      </c>
      <c r="Y4876">
        <v>2352</v>
      </c>
      <c r="Z4876">
        <f t="shared" si="315"/>
        <v>588000</v>
      </c>
      <c r="AB4876" t="s">
        <v>8</v>
      </c>
      <c r="AC4876" s="7" t="s">
        <v>101</v>
      </c>
      <c r="AD4876" t="s">
        <v>8</v>
      </c>
      <c r="AF4876" t="s">
        <v>33</v>
      </c>
      <c r="AG4876">
        <v>1</v>
      </c>
      <c r="AH4876" t="s">
        <v>46</v>
      </c>
      <c r="AI4876">
        <v>0.83809999999999996</v>
      </c>
      <c r="AJ4876">
        <v>2626.6279190782502</v>
      </c>
      <c r="AK4876">
        <f t="shared" si="316"/>
        <v>656656.9797695626</v>
      </c>
      <c r="AL4876">
        <v>8717</v>
      </c>
      <c r="AM4876">
        <f t="shared" si="317"/>
        <v>0.9627788822619836</v>
      </c>
      <c r="AN4876">
        <v>2264.0478167314459</v>
      </c>
      <c r="AO4876">
        <f t="shared" si="318"/>
        <v>566011.95418286149</v>
      </c>
      <c r="AP4876">
        <v>86</v>
      </c>
      <c r="AQ4876">
        <v>15.96</v>
      </c>
    </row>
    <row r="4877" spans="1:43" x14ac:dyDescent="0.2">
      <c r="A4877" t="s">
        <v>157</v>
      </c>
      <c r="B4877" t="s">
        <v>10</v>
      </c>
      <c r="C4877" t="s">
        <v>53</v>
      </c>
      <c r="E4877">
        <v>1</v>
      </c>
      <c r="F4877" t="s">
        <v>163</v>
      </c>
      <c r="K4877" t="s">
        <v>165</v>
      </c>
      <c r="L4877" t="s">
        <v>8</v>
      </c>
      <c r="M4877" t="s">
        <v>4</v>
      </c>
      <c r="N4877">
        <v>3850183.7</v>
      </c>
      <c r="O4877" t="s">
        <v>50</v>
      </c>
      <c r="P4877">
        <v>5</v>
      </c>
      <c r="Q4877">
        <v>31</v>
      </c>
      <c r="R4877" t="s">
        <v>9</v>
      </c>
      <c r="S4877">
        <v>5</v>
      </c>
      <c r="T4877" t="s">
        <v>23</v>
      </c>
      <c r="U4877" t="s">
        <v>9</v>
      </c>
      <c r="V4877">
        <v>200.3</v>
      </c>
      <c r="W4877">
        <v>15.95</v>
      </c>
      <c r="X4877">
        <v>9054</v>
      </c>
      <c r="Y4877">
        <v>2352</v>
      </c>
      <c r="Z4877">
        <f t="shared" si="315"/>
        <v>588000</v>
      </c>
      <c r="AB4877" t="s">
        <v>8</v>
      </c>
      <c r="AC4877" s="7" t="s">
        <v>101</v>
      </c>
      <c r="AD4877" t="s">
        <v>8</v>
      </c>
      <c r="AF4877" t="s">
        <v>33</v>
      </c>
      <c r="AG4877">
        <v>1</v>
      </c>
      <c r="AH4877" t="s">
        <v>47</v>
      </c>
      <c r="AI4877">
        <v>0.83809999999999996</v>
      </c>
      <c r="AJ4877">
        <v>2626.6279190782502</v>
      </c>
      <c r="AK4877">
        <f t="shared" si="316"/>
        <v>656656.9797695626</v>
      </c>
      <c r="AL4877">
        <v>8717</v>
      </c>
      <c r="AM4877">
        <f t="shared" si="317"/>
        <v>0.9627788822619836</v>
      </c>
      <c r="AN4877">
        <v>2264.0478167314459</v>
      </c>
      <c r="AO4877">
        <f t="shared" si="318"/>
        <v>566011.95418286149</v>
      </c>
      <c r="AP4877">
        <v>86</v>
      </c>
      <c r="AQ4877">
        <v>15.96</v>
      </c>
    </row>
    <row r="4878" spans="1:43" x14ac:dyDescent="0.2">
      <c r="A4878" t="s">
        <v>157</v>
      </c>
      <c r="B4878" t="s">
        <v>10</v>
      </c>
      <c r="C4878" t="s">
        <v>53</v>
      </c>
      <c r="E4878">
        <v>1</v>
      </c>
      <c r="F4878" t="s">
        <v>163</v>
      </c>
      <c r="K4878" t="s">
        <v>165</v>
      </c>
      <c r="L4878" t="s">
        <v>8</v>
      </c>
      <c r="M4878" t="s">
        <v>4</v>
      </c>
      <c r="N4878">
        <v>3850183.7</v>
      </c>
      <c r="O4878" t="s">
        <v>50</v>
      </c>
      <c r="P4878">
        <v>5</v>
      </c>
      <c r="Q4878">
        <v>31</v>
      </c>
      <c r="R4878" t="s">
        <v>9</v>
      </c>
      <c r="S4878">
        <v>5</v>
      </c>
      <c r="T4878" t="s">
        <v>23</v>
      </c>
      <c r="U4878" t="s">
        <v>9</v>
      </c>
      <c r="V4878">
        <v>200.3</v>
      </c>
      <c r="W4878">
        <v>15.95</v>
      </c>
      <c r="X4878">
        <v>9054</v>
      </c>
      <c r="Y4878">
        <v>2352</v>
      </c>
      <c r="Z4878">
        <f t="shared" si="315"/>
        <v>588000</v>
      </c>
      <c r="AB4878" t="s">
        <v>8</v>
      </c>
      <c r="AC4878" s="7" t="s">
        <v>101</v>
      </c>
      <c r="AD4878" t="s">
        <v>8</v>
      </c>
      <c r="AF4878" t="s">
        <v>33</v>
      </c>
      <c r="AG4878">
        <v>1</v>
      </c>
      <c r="AH4878" t="s">
        <v>47</v>
      </c>
      <c r="AI4878">
        <v>0.83809999999999996</v>
      </c>
      <c r="AJ4878">
        <v>2626.6279190782502</v>
      </c>
      <c r="AK4878">
        <f t="shared" si="316"/>
        <v>656656.9797695626</v>
      </c>
      <c r="AL4878">
        <v>8717</v>
      </c>
      <c r="AM4878">
        <f t="shared" si="317"/>
        <v>0.9627788822619836</v>
      </c>
      <c r="AN4878">
        <v>2264.0478167314459</v>
      </c>
      <c r="AO4878">
        <f t="shared" si="318"/>
        <v>566011.95418286149</v>
      </c>
      <c r="AP4878">
        <v>86</v>
      </c>
      <c r="AQ4878">
        <v>15.96</v>
      </c>
    </row>
    <row r="4879" spans="1:43" x14ac:dyDescent="0.2">
      <c r="A4879" t="s">
        <v>157</v>
      </c>
      <c r="B4879" t="s">
        <v>10</v>
      </c>
      <c r="C4879" t="s">
        <v>53</v>
      </c>
      <c r="E4879">
        <v>1</v>
      </c>
      <c r="F4879" t="s">
        <v>163</v>
      </c>
      <c r="K4879" t="s">
        <v>165</v>
      </c>
      <c r="L4879" t="s">
        <v>8</v>
      </c>
      <c r="M4879" t="s">
        <v>4</v>
      </c>
      <c r="N4879">
        <v>3850183.7</v>
      </c>
      <c r="O4879" t="s">
        <v>50</v>
      </c>
      <c r="P4879">
        <v>5</v>
      </c>
      <c r="Q4879">
        <v>31</v>
      </c>
      <c r="R4879" t="s">
        <v>9</v>
      </c>
      <c r="S4879">
        <v>5</v>
      </c>
      <c r="T4879" t="s">
        <v>23</v>
      </c>
      <c r="U4879" t="s">
        <v>9</v>
      </c>
      <c r="V4879">
        <v>200.3</v>
      </c>
      <c r="W4879">
        <v>15.95</v>
      </c>
      <c r="X4879">
        <v>9054</v>
      </c>
      <c r="Y4879">
        <v>2352</v>
      </c>
      <c r="Z4879">
        <f t="shared" si="315"/>
        <v>588000</v>
      </c>
      <c r="AB4879" t="s">
        <v>8</v>
      </c>
      <c r="AC4879" s="7" t="s">
        <v>101</v>
      </c>
      <c r="AD4879" t="s">
        <v>8</v>
      </c>
      <c r="AF4879" t="s">
        <v>33</v>
      </c>
      <c r="AG4879">
        <v>1</v>
      </c>
      <c r="AH4879" t="s">
        <v>46</v>
      </c>
      <c r="AI4879">
        <v>0.83809999999999996</v>
      </c>
      <c r="AJ4879">
        <v>2626.6279190782502</v>
      </c>
      <c r="AK4879">
        <f t="shared" si="316"/>
        <v>656656.9797695626</v>
      </c>
      <c r="AL4879">
        <v>8717</v>
      </c>
      <c r="AM4879">
        <f t="shared" si="317"/>
        <v>0.9627788822619836</v>
      </c>
      <c r="AN4879">
        <v>2264.0478167314459</v>
      </c>
      <c r="AO4879">
        <f t="shared" si="318"/>
        <v>566011.95418286149</v>
      </c>
      <c r="AP4879">
        <v>86</v>
      </c>
      <c r="AQ4879">
        <v>15.96</v>
      </c>
    </row>
    <row r="4880" spans="1:43" x14ac:dyDescent="0.2">
      <c r="A4880" t="s">
        <v>157</v>
      </c>
      <c r="B4880" t="s">
        <v>10</v>
      </c>
      <c r="C4880" t="s">
        <v>53</v>
      </c>
      <c r="E4880">
        <v>1</v>
      </c>
      <c r="F4880" t="s">
        <v>163</v>
      </c>
      <c r="K4880" t="s">
        <v>165</v>
      </c>
      <c r="L4880" t="s">
        <v>8</v>
      </c>
      <c r="M4880" t="s">
        <v>4</v>
      </c>
      <c r="N4880">
        <v>3850183.7</v>
      </c>
      <c r="O4880" t="s">
        <v>50</v>
      </c>
      <c r="P4880">
        <v>5</v>
      </c>
      <c r="Q4880">
        <v>31</v>
      </c>
      <c r="R4880" t="s">
        <v>9</v>
      </c>
      <c r="S4880">
        <v>5</v>
      </c>
      <c r="T4880" t="s">
        <v>23</v>
      </c>
      <c r="U4880" t="s">
        <v>9</v>
      </c>
      <c r="V4880">
        <v>200.3</v>
      </c>
      <c r="W4880">
        <v>15.95</v>
      </c>
      <c r="X4880">
        <v>9054</v>
      </c>
      <c r="Y4880">
        <v>2352</v>
      </c>
      <c r="Z4880">
        <f t="shared" si="315"/>
        <v>588000</v>
      </c>
      <c r="AB4880" t="s">
        <v>100</v>
      </c>
      <c r="AC4880" s="7" t="s">
        <v>101</v>
      </c>
      <c r="AD4880" t="s">
        <v>8</v>
      </c>
      <c r="AF4880" t="s">
        <v>33</v>
      </c>
      <c r="AG4880">
        <v>1</v>
      </c>
      <c r="AH4880" t="s">
        <v>46</v>
      </c>
      <c r="AI4880">
        <v>0.83809999999999996</v>
      </c>
      <c r="AJ4880">
        <v>2626.6279190782502</v>
      </c>
      <c r="AK4880">
        <f t="shared" si="316"/>
        <v>656656.9797695626</v>
      </c>
      <c r="AL4880">
        <v>8717</v>
      </c>
      <c r="AM4880">
        <f t="shared" si="317"/>
        <v>0.9627788822619836</v>
      </c>
      <c r="AN4880">
        <v>2264.0478167314459</v>
      </c>
      <c r="AO4880">
        <f t="shared" si="318"/>
        <v>566011.95418286149</v>
      </c>
      <c r="AP4880">
        <v>86</v>
      </c>
      <c r="AQ4880">
        <v>15.96</v>
      </c>
    </row>
    <row r="4881" spans="1:43" x14ac:dyDescent="0.2">
      <c r="A4881" t="s">
        <v>157</v>
      </c>
      <c r="B4881" t="s">
        <v>10</v>
      </c>
      <c r="C4881" t="s">
        <v>53</v>
      </c>
      <c r="E4881">
        <v>1</v>
      </c>
      <c r="F4881" t="s">
        <v>163</v>
      </c>
      <c r="K4881" t="s">
        <v>165</v>
      </c>
      <c r="L4881" t="s">
        <v>8</v>
      </c>
      <c r="M4881" t="s">
        <v>4</v>
      </c>
      <c r="N4881">
        <v>3850183.7</v>
      </c>
      <c r="O4881" t="s">
        <v>50</v>
      </c>
      <c r="P4881">
        <v>5</v>
      </c>
      <c r="Q4881">
        <v>31</v>
      </c>
      <c r="R4881" t="s">
        <v>9</v>
      </c>
      <c r="S4881">
        <v>5</v>
      </c>
      <c r="T4881" t="s">
        <v>23</v>
      </c>
      <c r="U4881" t="s">
        <v>9</v>
      </c>
      <c r="V4881">
        <v>200.3</v>
      </c>
      <c r="W4881">
        <v>15.95</v>
      </c>
      <c r="X4881">
        <v>9054</v>
      </c>
      <c r="Y4881">
        <v>2352</v>
      </c>
      <c r="Z4881">
        <f t="shared" si="315"/>
        <v>588000</v>
      </c>
      <c r="AB4881" t="s">
        <v>8</v>
      </c>
      <c r="AC4881" s="7" t="s">
        <v>101</v>
      </c>
      <c r="AD4881" t="s">
        <v>8</v>
      </c>
      <c r="AF4881" t="s">
        <v>33</v>
      </c>
      <c r="AG4881">
        <v>1</v>
      </c>
      <c r="AH4881" t="s">
        <v>47</v>
      </c>
      <c r="AI4881">
        <v>0.83809999999999996</v>
      </c>
      <c r="AJ4881">
        <v>2626.6279190782502</v>
      </c>
      <c r="AK4881">
        <f t="shared" si="316"/>
        <v>656656.9797695626</v>
      </c>
      <c r="AL4881">
        <v>8717</v>
      </c>
      <c r="AM4881">
        <f t="shared" si="317"/>
        <v>0.9627788822619836</v>
      </c>
      <c r="AN4881">
        <v>2264.0478167314459</v>
      </c>
      <c r="AO4881">
        <f t="shared" si="318"/>
        <v>566011.95418286149</v>
      </c>
      <c r="AP4881">
        <v>86</v>
      </c>
      <c r="AQ4881">
        <v>15.96</v>
      </c>
    </row>
    <row r="4882" spans="1:43" x14ac:dyDescent="0.2">
      <c r="A4882" t="s">
        <v>157</v>
      </c>
      <c r="B4882" t="s">
        <v>10</v>
      </c>
      <c r="C4882" t="s">
        <v>53</v>
      </c>
      <c r="E4882">
        <v>1</v>
      </c>
      <c r="F4882" t="s">
        <v>163</v>
      </c>
      <c r="K4882" t="s">
        <v>165</v>
      </c>
      <c r="L4882" t="s">
        <v>8</v>
      </c>
      <c r="M4882" t="s">
        <v>4</v>
      </c>
      <c r="N4882">
        <v>3850183.7</v>
      </c>
      <c r="O4882" t="s">
        <v>50</v>
      </c>
      <c r="P4882">
        <v>5</v>
      </c>
      <c r="Q4882">
        <v>31</v>
      </c>
      <c r="R4882" t="s">
        <v>9</v>
      </c>
      <c r="S4882">
        <v>5</v>
      </c>
      <c r="T4882" t="s">
        <v>23</v>
      </c>
      <c r="U4882" t="s">
        <v>9</v>
      </c>
      <c r="V4882">
        <v>200.3</v>
      </c>
      <c r="W4882">
        <v>15.95</v>
      </c>
      <c r="X4882">
        <v>9054</v>
      </c>
      <c r="Y4882">
        <v>2352</v>
      </c>
      <c r="Z4882">
        <f t="shared" si="315"/>
        <v>588000</v>
      </c>
      <c r="AF4882" t="s">
        <v>33</v>
      </c>
      <c r="AG4882">
        <v>1</v>
      </c>
      <c r="AH4882" t="s">
        <v>46</v>
      </c>
      <c r="AI4882">
        <v>0.83809999999999996</v>
      </c>
      <c r="AJ4882">
        <v>2626.6279190782502</v>
      </c>
      <c r="AK4882">
        <f t="shared" si="316"/>
        <v>656656.9797695626</v>
      </c>
      <c r="AL4882">
        <v>8717</v>
      </c>
      <c r="AM4882">
        <f t="shared" si="317"/>
        <v>0.9627788822619836</v>
      </c>
      <c r="AN4882">
        <v>2264.0478167314459</v>
      </c>
      <c r="AO4882">
        <f t="shared" si="318"/>
        <v>566011.95418286149</v>
      </c>
      <c r="AP4882">
        <v>86</v>
      </c>
      <c r="AQ4882">
        <v>15.96</v>
      </c>
    </row>
    <row r="4883" spans="1:43" x14ac:dyDescent="0.2">
      <c r="A4883" t="s">
        <v>157</v>
      </c>
      <c r="B4883" t="s">
        <v>10</v>
      </c>
      <c r="C4883" t="s">
        <v>53</v>
      </c>
      <c r="E4883">
        <v>1</v>
      </c>
      <c r="F4883" t="s">
        <v>163</v>
      </c>
      <c r="K4883" t="s">
        <v>165</v>
      </c>
      <c r="L4883" t="s">
        <v>8</v>
      </c>
      <c r="M4883" t="s">
        <v>4</v>
      </c>
      <c r="N4883">
        <v>3850183.7</v>
      </c>
      <c r="O4883" t="s">
        <v>50</v>
      </c>
      <c r="P4883">
        <v>5</v>
      </c>
      <c r="Q4883">
        <v>31</v>
      </c>
      <c r="R4883" t="s">
        <v>9</v>
      </c>
      <c r="S4883">
        <v>5</v>
      </c>
      <c r="T4883" t="s">
        <v>23</v>
      </c>
      <c r="U4883" t="s">
        <v>9</v>
      </c>
      <c r="V4883">
        <v>200.3</v>
      </c>
      <c r="W4883">
        <v>15.95</v>
      </c>
      <c r="X4883">
        <v>9054</v>
      </c>
      <c r="Y4883">
        <v>2352</v>
      </c>
      <c r="Z4883">
        <f t="shared" si="315"/>
        <v>588000</v>
      </c>
      <c r="AF4883" t="s">
        <v>33</v>
      </c>
      <c r="AG4883">
        <v>1</v>
      </c>
      <c r="AH4883" t="s">
        <v>47</v>
      </c>
      <c r="AI4883">
        <v>0.83809999999999996</v>
      </c>
      <c r="AJ4883">
        <v>2626.6279190782502</v>
      </c>
      <c r="AK4883">
        <f t="shared" si="316"/>
        <v>656656.9797695626</v>
      </c>
      <c r="AL4883">
        <v>8717</v>
      </c>
      <c r="AM4883">
        <f t="shared" si="317"/>
        <v>0.9627788822619836</v>
      </c>
      <c r="AN4883">
        <v>2264.0478167314459</v>
      </c>
      <c r="AO4883">
        <f t="shared" si="318"/>
        <v>566011.95418286149</v>
      </c>
      <c r="AP4883">
        <v>86</v>
      </c>
      <c r="AQ4883">
        <v>15.96</v>
      </c>
    </row>
    <row r="4884" spans="1:43" x14ac:dyDescent="0.2">
      <c r="A4884" t="s">
        <v>157</v>
      </c>
      <c r="B4884" t="s">
        <v>10</v>
      </c>
      <c r="C4884" t="s">
        <v>53</v>
      </c>
      <c r="E4884">
        <v>1</v>
      </c>
      <c r="F4884" t="s">
        <v>163</v>
      </c>
      <c r="K4884" t="s">
        <v>165</v>
      </c>
      <c r="L4884" t="s">
        <v>8</v>
      </c>
      <c r="M4884" t="s">
        <v>4</v>
      </c>
      <c r="N4884">
        <v>3850183.7</v>
      </c>
      <c r="O4884" t="s">
        <v>50</v>
      </c>
      <c r="P4884">
        <v>5</v>
      </c>
      <c r="Q4884">
        <v>31</v>
      </c>
      <c r="R4884" t="s">
        <v>9</v>
      </c>
      <c r="S4884">
        <v>5</v>
      </c>
      <c r="T4884" t="s">
        <v>23</v>
      </c>
      <c r="U4884" t="s">
        <v>9</v>
      </c>
      <c r="V4884">
        <v>200.3</v>
      </c>
      <c r="W4884">
        <v>15.95</v>
      </c>
      <c r="X4884">
        <v>9054</v>
      </c>
      <c r="Y4884">
        <v>2352</v>
      </c>
      <c r="Z4884">
        <f t="shared" si="315"/>
        <v>588000</v>
      </c>
      <c r="AF4884" t="s">
        <v>33</v>
      </c>
      <c r="AG4884">
        <v>1</v>
      </c>
      <c r="AH4884" t="s">
        <v>47</v>
      </c>
      <c r="AI4884">
        <v>0.83809999999999996</v>
      </c>
      <c r="AJ4884">
        <v>2626.6279190782502</v>
      </c>
      <c r="AK4884">
        <f t="shared" si="316"/>
        <v>656656.9797695626</v>
      </c>
      <c r="AL4884">
        <v>8717</v>
      </c>
      <c r="AM4884">
        <f t="shared" si="317"/>
        <v>0.9627788822619836</v>
      </c>
      <c r="AN4884">
        <v>2264.0478167314459</v>
      </c>
      <c r="AO4884">
        <f t="shared" si="318"/>
        <v>566011.95418286149</v>
      </c>
      <c r="AP4884">
        <v>86</v>
      </c>
      <c r="AQ4884">
        <v>15.96</v>
      </c>
    </row>
    <row r="4885" spans="1:43" x14ac:dyDescent="0.2">
      <c r="A4885" t="s">
        <v>157</v>
      </c>
      <c r="B4885" t="s">
        <v>10</v>
      </c>
      <c r="C4885" t="s">
        <v>53</v>
      </c>
      <c r="E4885">
        <v>1</v>
      </c>
      <c r="F4885" t="s">
        <v>163</v>
      </c>
      <c r="K4885" t="s">
        <v>165</v>
      </c>
      <c r="L4885" t="s">
        <v>8</v>
      </c>
      <c r="M4885" t="s">
        <v>4</v>
      </c>
      <c r="N4885">
        <v>3850183.7</v>
      </c>
      <c r="O4885" t="s">
        <v>50</v>
      </c>
      <c r="P4885">
        <v>5</v>
      </c>
      <c r="Q4885">
        <v>31</v>
      </c>
      <c r="R4885" t="s">
        <v>9</v>
      </c>
      <c r="S4885">
        <v>5</v>
      </c>
      <c r="T4885" t="s">
        <v>23</v>
      </c>
      <c r="U4885" t="s">
        <v>9</v>
      </c>
      <c r="V4885">
        <v>200.3</v>
      </c>
      <c r="W4885">
        <v>15.95</v>
      </c>
      <c r="X4885">
        <v>9054</v>
      </c>
      <c r="Y4885">
        <v>2352</v>
      </c>
      <c r="Z4885">
        <f t="shared" si="315"/>
        <v>588000</v>
      </c>
      <c r="AF4885" t="s">
        <v>33</v>
      </c>
      <c r="AG4885">
        <v>1</v>
      </c>
      <c r="AH4885" t="s">
        <v>46</v>
      </c>
      <c r="AI4885">
        <v>0.83809999999999996</v>
      </c>
      <c r="AJ4885">
        <v>2626.6279190782502</v>
      </c>
      <c r="AK4885">
        <f t="shared" si="316"/>
        <v>656656.9797695626</v>
      </c>
      <c r="AL4885">
        <v>8717</v>
      </c>
      <c r="AM4885">
        <f t="shared" si="317"/>
        <v>0.9627788822619836</v>
      </c>
      <c r="AN4885">
        <v>2264.0478167314459</v>
      </c>
      <c r="AO4885">
        <f t="shared" si="318"/>
        <v>566011.95418286149</v>
      </c>
      <c r="AP4885">
        <v>86</v>
      </c>
      <c r="AQ4885">
        <v>15.96</v>
      </c>
    </row>
    <row r="4886" spans="1:43" x14ac:dyDescent="0.2">
      <c r="A4886" t="s">
        <v>157</v>
      </c>
      <c r="B4886" t="s">
        <v>10</v>
      </c>
      <c r="C4886" t="s">
        <v>53</v>
      </c>
      <c r="E4886">
        <v>1</v>
      </c>
      <c r="F4886" t="s">
        <v>163</v>
      </c>
      <c r="K4886" t="s">
        <v>165</v>
      </c>
      <c r="L4886" t="s">
        <v>8</v>
      </c>
      <c r="M4886" t="s">
        <v>4</v>
      </c>
      <c r="N4886">
        <v>3850183.7</v>
      </c>
      <c r="O4886" t="s">
        <v>50</v>
      </c>
      <c r="P4886">
        <v>5</v>
      </c>
      <c r="Q4886">
        <v>31</v>
      </c>
      <c r="R4886" t="s">
        <v>9</v>
      </c>
      <c r="S4886">
        <v>5</v>
      </c>
      <c r="T4886" t="s">
        <v>23</v>
      </c>
      <c r="U4886" t="s">
        <v>9</v>
      </c>
      <c r="V4886">
        <v>200.3</v>
      </c>
      <c r="W4886">
        <v>15.95</v>
      </c>
      <c r="X4886">
        <v>9054</v>
      </c>
      <c r="Y4886">
        <v>2352</v>
      </c>
      <c r="Z4886">
        <f t="shared" si="315"/>
        <v>588000</v>
      </c>
      <c r="AB4886" t="s">
        <v>8</v>
      </c>
      <c r="AC4886" s="7" t="s">
        <v>101</v>
      </c>
      <c r="AD4886" t="s">
        <v>8</v>
      </c>
      <c r="AF4886" t="s">
        <v>33</v>
      </c>
      <c r="AG4886">
        <v>1</v>
      </c>
      <c r="AH4886" t="s">
        <v>47</v>
      </c>
      <c r="AI4886">
        <v>0.83809999999999996</v>
      </c>
      <c r="AJ4886">
        <v>2626.6279190782502</v>
      </c>
      <c r="AK4886">
        <f t="shared" si="316"/>
        <v>656656.9797695626</v>
      </c>
      <c r="AL4886">
        <v>8717</v>
      </c>
      <c r="AM4886">
        <f t="shared" si="317"/>
        <v>0.9627788822619836</v>
      </c>
      <c r="AN4886">
        <v>2264.0478167314459</v>
      </c>
      <c r="AO4886">
        <f t="shared" si="318"/>
        <v>566011.95418286149</v>
      </c>
      <c r="AP4886">
        <v>86</v>
      </c>
      <c r="AQ4886">
        <v>15.96</v>
      </c>
    </row>
    <row r="4887" spans="1:43" x14ac:dyDescent="0.2">
      <c r="A4887" t="s">
        <v>157</v>
      </c>
      <c r="B4887" t="s">
        <v>10</v>
      </c>
      <c r="C4887" t="s">
        <v>53</v>
      </c>
      <c r="E4887">
        <v>1</v>
      </c>
      <c r="F4887" t="s">
        <v>163</v>
      </c>
      <c r="K4887" t="s">
        <v>165</v>
      </c>
      <c r="L4887" t="s">
        <v>8</v>
      </c>
      <c r="M4887" t="s">
        <v>4</v>
      </c>
      <c r="N4887">
        <v>3850183.7</v>
      </c>
      <c r="O4887" t="s">
        <v>50</v>
      </c>
      <c r="P4887">
        <v>5</v>
      </c>
      <c r="Q4887">
        <v>31</v>
      </c>
      <c r="R4887" t="s">
        <v>9</v>
      </c>
      <c r="S4887">
        <v>5</v>
      </c>
      <c r="T4887" t="s">
        <v>23</v>
      </c>
      <c r="U4887" t="s">
        <v>9</v>
      </c>
      <c r="V4887">
        <v>200.3</v>
      </c>
      <c r="W4887">
        <v>15.95</v>
      </c>
      <c r="X4887">
        <v>9054</v>
      </c>
      <c r="Y4887">
        <v>2352</v>
      </c>
      <c r="Z4887">
        <f t="shared" si="315"/>
        <v>588000</v>
      </c>
      <c r="AF4887" t="s">
        <v>33</v>
      </c>
      <c r="AG4887">
        <v>1</v>
      </c>
      <c r="AH4887" t="s">
        <v>46</v>
      </c>
      <c r="AI4887">
        <v>0.83809999999999996</v>
      </c>
      <c r="AJ4887">
        <v>2626.6279190782502</v>
      </c>
      <c r="AK4887">
        <f t="shared" si="316"/>
        <v>656656.9797695626</v>
      </c>
      <c r="AL4887">
        <v>8717</v>
      </c>
      <c r="AM4887">
        <f t="shared" si="317"/>
        <v>0.9627788822619836</v>
      </c>
      <c r="AN4887">
        <v>2264.0478167314459</v>
      </c>
      <c r="AO4887">
        <f t="shared" si="318"/>
        <v>566011.95418286149</v>
      </c>
      <c r="AP4887">
        <v>86</v>
      </c>
      <c r="AQ4887">
        <v>15.96</v>
      </c>
    </row>
    <row r="4888" spans="1:43" x14ac:dyDescent="0.2">
      <c r="A4888" t="s">
        <v>157</v>
      </c>
      <c r="B4888" t="s">
        <v>10</v>
      </c>
      <c r="C4888" t="s">
        <v>53</v>
      </c>
      <c r="E4888">
        <v>1</v>
      </c>
      <c r="F4888" t="s">
        <v>163</v>
      </c>
      <c r="K4888" t="s">
        <v>165</v>
      </c>
      <c r="L4888" t="s">
        <v>8</v>
      </c>
      <c r="M4888" t="s">
        <v>4</v>
      </c>
      <c r="N4888">
        <v>3850183.7</v>
      </c>
      <c r="O4888" t="s">
        <v>50</v>
      </c>
      <c r="P4888">
        <v>5</v>
      </c>
      <c r="Q4888">
        <v>31</v>
      </c>
      <c r="R4888" t="s">
        <v>9</v>
      </c>
      <c r="S4888">
        <v>5</v>
      </c>
      <c r="T4888" t="s">
        <v>23</v>
      </c>
      <c r="U4888" t="s">
        <v>9</v>
      </c>
      <c r="V4888">
        <v>200.3</v>
      </c>
      <c r="W4888">
        <v>15.95</v>
      </c>
      <c r="X4888">
        <v>9054</v>
      </c>
      <c r="Y4888">
        <v>2352</v>
      </c>
      <c r="Z4888">
        <f t="shared" si="315"/>
        <v>588000</v>
      </c>
      <c r="AF4888" t="s">
        <v>33</v>
      </c>
      <c r="AG4888">
        <v>1</v>
      </c>
      <c r="AH4888" t="s">
        <v>46</v>
      </c>
      <c r="AI4888">
        <v>0.83809999999999996</v>
      </c>
      <c r="AJ4888">
        <v>2626.6279190782502</v>
      </c>
      <c r="AK4888">
        <f t="shared" si="316"/>
        <v>656656.9797695626</v>
      </c>
      <c r="AL4888">
        <v>8717</v>
      </c>
      <c r="AM4888">
        <f t="shared" si="317"/>
        <v>0.9627788822619836</v>
      </c>
      <c r="AN4888">
        <v>2264.0478167314459</v>
      </c>
      <c r="AO4888">
        <f t="shared" si="318"/>
        <v>566011.95418286149</v>
      </c>
      <c r="AP4888">
        <v>86</v>
      </c>
      <c r="AQ4888">
        <v>15.96</v>
      </c>
    </row>
    <row r="4889" spans="1:43" x14ac:dyDescent="0.2">
      <c r="A4889" t="s">
        <v>157</v>
      </c>
      <c r="B4889" t="s">
        <v>10</v>
      </c>
      <c r="C4889" t="s">
        <v>53</v>
      </c>
      <c r="E4889">
        <v>1</v>
      </c>
      <c r="F4889" t="s">
        <v>163</v>
      </c>
      <c r="K4889" t="s">
        <v>165</v>
      </c>
      <c r="L4889" t="s">
        <v>8</v>
      </c>
      <c r="M4889" t="s">
        <v>4</v>
      </c>
      <c r="N4889">
        <v>3850183.7</v>
      </c>
      <c r="O4889" t="s">
        <v>50</v>
      </c>
      <c r="P4889">
        <v>5</v>
      </c>
      <c r="Q4889">
        <v>31</v>
      </c>
      <c r="R4889" t="s">
        <v>9</v>
      </c>
      <c r="S4889">
        <v>5</v>
      </c>
      <c r="T4889" t="s">
        <v>23</v>
      </c>
      <c r="U4889" t="s">
        <v>9</v>
      </c>
      <c r="V4889">
        <v>200.3</v>
      </c>
      <c r="W4889">
        <v>15.95</v>
      </c>
      <c r="X4889">
        <v>9054</v>
      </c>
      <c r="Y4889">
        <v>2352</v>
      </c>
      <c r="Z4889">
        <f t="shared" si="315"/>
        <v>588000</v>
      </c>
      <c r="AF4889" t="s">
        <v>33</v>
      </c>
      <c r="AG4889">
        <v>1</v>
      </c>
      <c r="AH4889" t="s">
        <v>47</v>
      </c>
      <c r="AI4889">
        <v>0.83809999999999996</v>
      </c>
      <c r="AJ4889">
        <v>2626.6279190782502</v>
      </c>
      <c r="AK4889">
        <f t="shared" si="316"/>
        <v>656656.9797695626</v>
      </c>
      <c r="AL4889">
        <v>8717</v>
      </c>
      <c r="AM4889">
        <f t="shared" si="317"/>
        <v>0.9627788822619836</v>
      </c>
      <c r="AN4889">
        <v>2264.0478167314459</v>
      </c>
      <c r="AO4889">
        <f t="shared" si="318"/>
        <v>566011.95418286149</v>
      </c>
      <c r="AP4889">
        <v>86</v>
      </c>
      <c r="AQ4889">
        <v>15.96</v>
      </c>
    </row>
    <row r="4890" spans="1:43" x14ac:dyDescent="0.2">
      <c r="A4890" t="s">
        <v>157</v>
      </c>
      <c r="B4890" t="s">
        <v>10</v>
      </c>
      <c r="C4890" t="s">
        <v>53</v>
      </c>
      <c r="E4890">
        <v>1</v>
      </c>
      <c r="F4890" t="s">
        <v>163</v>
      </c>
      <c r="K4890" t="s">
        <v>165</v>
      </c>
      <c r="L4890" t="s">
        <v>8</v>
      </c>
      <c r="M4890" t="s">
        <v>4</v>
      </c>
      <c r="N4890">
        <v>3850183.7</v>
      </c>
      <c r="O4890" t="s">
        <v>50</v>
      </c>
      <c r="P4890">
        <v>5</v>
      </c>
      <c r="Q4890">
        <v>31</v>
      </c>
      <c r="R4890" t="s">
        <v>9</v>
      </c>
      <c r="S4890">
        <v>5</v>
      </c>
      <c r="T4890" t="s">
        <v>23</v>
      </c>
      <c r="U4890" t="s">
        <v>9</v>
      </c>
      <c r="V4890">
        <v>200.3</v>
      </c>
      <c r="W4890">
        <v>15.95</v>
      </c>
      <c r="X4890">
        <v>9054</v>
      </c>
      <c r="Y4890">
        <v>2352</v>
      </c>
      <c r="Z4890">
        <f t="shared" si="315"/>
        <v>588000</v>
      </c>
      <c r="AB4890" t="s">
        <v>8</v>
      </c>
      <c r="AC4890" s="7" t="s">
        <v>101</v>
      </c>
      <c r="AD4890" t="s">
        <v>8</v>
      </c>
      <c r="AF4890" t="s">
        <v>33</v>
      </c>
      <c r="AG4890">
        <v>1</v>
      </c>
      <c r="AH4890" t="s">
        <v>46</v>
      </c>
      <c r="AI4890">
        <v>0.83809999999999996</v>
      </c>
      <c r="AJ4890">
        <v>2626.6279190782502</v>
      </c>
      <c r="AK4890">
        <f t="shared" si="316"/>
        <v>656656.9797695626</v>
      </c>
      <c r="AL4890">
        <v>8717</v>
      </c>
      <c r="AM4890">
        <f t="shared" si="317"/>
        <v>0.9627788822619836</v>
      </c>
      <c r="AN4890">
        <v>2264.0478167314459</v>
      </c>
      <c r="AO4890">
        <f t="shared" si="318"/>
        <v>566011.95418286149</v>
      </c>
      <c r="AP4890">
        <v>86</v>
      </c>
      <c r="AQ4890">
        <v>15.96</v>
      </c>
    </row>
    <row r="4891" spans="1:43" x14ac:dyDescent="0.2">
      <c r="A4891" t="s">
        <v>157</v>
      </c>
      <c r="B4891" t="s">
        <v>10</v>
      </c>
      <c r="C4891" t="s">
        <v>53</v>
      </c>
      <c r="E4891">
        <v>1</v>
      </c>
      <c r="F4891" t="s">
        <v>163</v>
      </c>
      <c r="K4891" t="s">
        <v>165</v>
      </c>
      <c r="L4891" t="s">
        <v>8</v>
      </c>
      <c r="M4891" t="s">
        <v>4</v>
      </c>
      <c r="N4891">
        <v>3850183.7</v>
      </c>
      <c r="O4891" t="s">
        <v>50</v>
      </c>
      <c r="P4891">
        <v>5</v>
      </c>
      <c r="Q4891">
        <v>31</v>
      </c>
      <c r="R4891" t="s">
        <v>9</v>
      </c>
      <c r="S4891">
        <v>5</v>
      </c>
      <c r="T4891" t="s">
        <v>23</v>
      </c>
      <c r="U4891" t="s">
        <v>9</v>
      </c>
      <c r="V4891">
        <v>200.3</v>
      </c>
      <c r="W4891">
        <v>15.95</v>
      </c>
      <c r="X4891">
        <v>9054</v>
      </c>
      <c r="Y4891">
        <v>2352</v>
      </c>
      <c r="Z4891">
        <f t="shared" si="315"/>
        <v>588000</v>
      </c>
      <c r="AB4891" t="s">
        <v>8</v>
      </c>
      <c r="AC4891" s="7" t="s">
        <v>101</v>
      </c>
      <c r="AD4891" t="s">
        <v>8</v>
      </c>
      <c r="AF4891" t="s">
        <v>33</v>
      </c>
      <c r="AG4891">
        <v>1</v>
      </c>
      <c r="AH4891" t="s">
        <v>46</v>
      </c>
      <c r="AI4891">
        <v>0.83809999999999996</v>
      </c>
      <c r="AJ4891">
        <v>2626.6279190782502</v>
      </c>
      <c r="AK4891">
        <f t="shared" si="316"/>
        <v>656656.9797695626</v>
      </c>
      <c r="AL4891">
        <v>8717</v>
      </c>
      <c r="AM4891">
        <f t="shared" si="317"/>
        <v>0.9627788822619836</v>
      </c>
      <c r="AN4891">
        <v>2264.0478167314459</v>
      </c>
      <c r="AO4891">
        <f t="shared" si="318"/>
        <v>566011.95418286149</v>
      </c>
      <c r="AP4891">
        <v>86</v>
      </c>
      <c r="AQ4891">
        <v>15.96</v>
      </c>
    </row>
    <row r="4892" spans="1:43" x14ac:dyDescent="0.2">
      <c r="A4892" t="s">
        <v>157</v>
      </c>
      <c r="B4892" t="s">
        <v>10</v>
      </c>
      <c r="C4892" t="s">
        <v>53</v>
      </c>
      <c r="E4892">
        <v>1</v>
      </c>
      <c r="F4892" t="s">
        <v>163</v>
      </c>
      <c r="K4892" t="s">
        <v>165</v>
      </c>
      <c r="L4892" t="s">
        <v>8</v>
      </c>
      <c r="M4892" t="s">
        <v>4</v>
      </c>
      <c r="N4892">
        <v>3850183.7</v>
      </c>
      <c r="O4892" t="s">
        <v>50</v>
      </c>
      <c r="P4892">
        <v>5</v>
      </c>
      <c r="Q4892">
        <v>31</v>
      </c>
      <c r="R4892" t="s">
        <v>9</v>
      </c>
      <c r="S4892">
        <v>5</v>
      </c>
      <c r="T4892" t="s">
        <v>23</v>
      </c>
      <c r="U4892" t="s">
        <v>9</v>
      </c>
      <c r="V4892">
        <v>200.3</v>
      </c>
      <c r="W4892">
        <v>15.95</v>
      </c>
      <c r="X4892">
        <v>9054</v>
      </c>
      <c r="Y4892">
        <v>2352</v>
      </c>
      <c r="Z4892">
        <f t="shared" si="315"/>
        <v>588000</v>
      </c>
      <c r="AF4892" t="s">
        <v>33</v>
      </c>
      <c r="AG4892">
        <v>1</v>
      </c>
      <c r="AH4892" t="s">
        <v>46</v>
      </c>
      <c r="AI4892">
        <v>0.83809999999999996</v>
      </c>
      <c r="AJ4892">
        <v>2626.6279190782502</v>
      </c>
      <c r="AK4892">
        <f t="shared" si="316"/>
        <v>656656.9797695626</v>
      </c>
      <c r="AL4892">
        <v>8717</v>
      </c>
      <c r="AM4892">
        <f t="shared" si="317"/>
        <v>0.9627788822619836</v>
      </c>
      <c r="AN4892">
        <v>2264.0478167314459</v>
      </c>
      <c r="AO4892">
        <f t="shared" si="318"/>
        <v>566011.95418286149</v>
      </c>
      <c r="AP4892">
        <v>86</v>
      </c>
      <c r="AQ4892">
        <v>15.96</v>
      </c>
    </row>
    <row r="4893" spans="1:43" x14ac:dyDescent="0.2">
      <c r="A4893" t="s">
        <v>157</v>
      </c>
      <c r="B4893" t="s">
        <v>10</v>
      </c>
      <c r="C4893" t="s">
        <v>53</v>
      </c>
      <c r="E4893">
        <v>1</v>
      </c>
      <c r="F4893" t="s">
        <v>163</v>
      </c>
      <c r="K4893" t="s">
        <v>165</v>
      </c>
      <c r="L4893" t="s">
        <v>8</v>
      </c>
      <c r="M4893" t="s">
        <v>4</v>
      </c>
      <c r="N4893">
        <v>3850183.7</v>
      </c>
      <c r="O4893" t="s">
        <v>50</v>
      </c>
      <c r="P4893">
        <v>5</v>
      </c>
      <c r="Q4893">
        <v>31</v>
      </c>
      <c r="R4893" t="s">
        <v>9</v>
      </c>
      <c r="S4893">
        <v>5</v>
      </c>
      <c r="T4893" t="s">
        <v>23</v>
      </c>
      <c r="U4893" t="s">
        <v>9</v>
      </c>
      <c r="V4893">
        <v>200.3</v>
      </c>
      <c r="W4893">
        <v>15.95</v>
      </c>
      <c r="X4893">
        <v>9054</v>
      </c>
      <c r="Y4893">
        <v>2352</v>
      </c>
      <c r="Z4893">
        <f t="shared" si="315"/>
        <v>588000</v>
      </c>
      <c r="AF4893" t="s">
        <v>33</v>
      </c>
      <c r="AG4893">
        <v>1</v>
      </c>
      <c r="AH4893" t="s">
        <v>46</v>
      </c>
      <c r="AI4893">
        <v>0.83809999999999996</v>
      </c>
      <c r="AJ4893">
        <v>2626.6279190782502</v>
      </c>
      <c r="AK4893">
        <f t="shared" si="316"/>
        <v>656656.9797695626</v>
      </c>
      <c r="AL4893">
        <v>8717</v>
      </c>
      <c r="AM4893">
        <f t="shared" si="317"/>
        <v>0.9627788822619836</v>
      </c>
      <c r="AN4893">
        <v>2264.0478167314459</v>
      </c>
      <c r="AO4893">
        <f t="shared" si="318"/>
        <v>566011.95418286149</v>
      </c>
      <c r="AP4893">
        <v>86</v>
      </c>
      <c r="AQ4893">
        <v>15.96</v>
      </c>
    </row>
    <row r="4894" spans="1:43" x14ac:dyDescent="0.2">
      <c r="A4894" t="s">
        <v>157</v>
      </c>
      <c r="B4894" t="s">
        <v>10</v>
      </c>
      <c r="C4894" t="s">
        <v>53</v>
      </c>
      <c r="E4894">
        <v>1</v>
      </c>
      <c r="F4894" t="s">
        <v>163</v>
      </c>
      <c r="K4894" t="s">
        <v>165</v>
      </c>
      <c r="L4894" t="s">
        <v>8</v>
      </c>
      <c r="M4894" t="s">
        <v>4</v>
      </c>
      <c r="N4894">
        <v>3850183.7</v>
      </c>
      <c r="O4894" t="s">
        <v>50</v>
      </c>
      <c r="P4894">
        <v>5</v>
      </c>
      <c r="Q4894">
        <v>31</v>
      </c>
      <c r="R4894" t="s">
        <v>9</v>
      </c>
      <c r="S4894">
        <v>5</v>
      </c>
      <c r="T4894" t="s">
        <v>23</v>
      </c>
      <c r="U4894" t="s">
        <v>9</v>
      </c>
      <c r="V4894">
        <v>200.3</v>
      </c>
      <c r="W4894">
        <v>15.95</v>
      </c>
      <c r="X4894">
        <v>9054</v>
      </c>
      <c r="Y4894">
        <v>2352</v>
      </c>
      <c r="Z4894">
        <f t="shared" ref="Z4894:Z4957" si="319">Y4894*250</f>
        <v>588000</v>
      </c>
      <c r="AB4894" t="s">
        <v>100</v>
      </c>
      <c r="AC4894" s="7" t="s">
        <v>101</v>
      </c>
      <c r="AD4894" t="s">
        <v>8</v>
      </c>
      <c r="AF4894" t="s">
        <v>33</v>
      </c>
      <c r="AG4894">
        <v>1</v>
      </c>
      <c r="AH4894" t="s">
        <v>46</v>
      </c>
      <c r="AI4894">
        <v>0.83809999999999996</v>
      </c>
      <c r="AJ4894">
        <v>2626.6279190782502</v>
      </c>
      <c r="AK4894">
        <f t="shared" ref="AK4894:AK4957" si="320">AJ4894*250</f>
        <v>656656.9797695626</v>
      </c>
      <c r="AL4894">
        <v>8717</v>
      </c>
      <c r="AM4894">
        <f t="shared" si="317"/>
        <v>0.9627788822619836</v>
      </c>
      <c r="AN4894">
        <v>2264.0478167314459</v>
      </c>
      <c r="AO4894">
        <f t="shared" si="318"/>
        <v>566011.95418286149</v>
      </c>
      <c r="AP4894">
        <v>86</v>
      </c>
      <c r="AQ4894">
        <v>15.96</v>
      </c>
    </row>
    <row r="4895" spans="1:43" x14ac:dyDescent="0.2">
      <c r="A4895" t="s">
        <v>157</v>
      </c>
      <c r="B4895" t="s">
        <v>10</v>
      </c>
      <c r="C4895" t="s">
        <v>53</v>
      </c>
      <c r="E4895">
        <v>1</v>
      </c>
      <c r="F4895" t="s">
        <v>163</v>
      </c>
      <c r="K4895" t="s">
        <v>165</v>
      </c>
      <c r="L4895" t="s">
        <v>8</v>
      </c>
      <c r="M4895" t="s">
        <v>4</v>
      </c>
      <c r="N4895">
        <v>3850183.7</v>
      </c>
      <c r="O4895" t="s">
        <v>50</v>
      </c>
      <c r="P4895">
        <v>5</v>
      </c>
      <c r="Q4895">
        <v>31</v>
      </c>
      <c r="R4895" t="s">
        <v>9</v>
      </c>
      <c r="S4895">
        <v>5</v>
      </c>
      <c r="T4895" t="s">
        <v>23</v>
      </c>
      <c r="U4895" t="s">
        <v>9</v>
      </c>
      <c r="V4895">
        <v>200.3</v>
      </c>
      <c r="W4895">
        <v>15.95</v>
      </c>
      <c r="X4895">
        <v>9054</v>
      </c>
      <c r="Y4895">
        <v>2352</v>
      </c>
      <c r="Z4895">
        <f t="shared" si="319"/>
        <v>588000</v>
      </c>
      <c r="AF4895" t="s">
        <v>33</v>
      </c>
      <c r="AG4895">
        <v>1</v>
      </c>
      <c r="AH4895" t="s">
        <v>47</v>
      </c>
      <c r="AI4895">
        <v>0.83809999999999996</v>
      </c>
      <c r="AJ4895">
        <v>2626.6279190782502</v>
      </c>
      <c r="AK4895">
        <f t="shared" si="320"/>
        <v>656656.9797695626</v>
      </c>
      <c r="AL4895">
        <v>8717</v>
      </c>
      <c r="AM4895">
        <f t="shared" si="317"/>
        <v>0.9627788822619836</v>
      </c>
      <c r="AN4895">
        <v>2264.0478167314459</v>
      </c>
      <c r="AO4895">
        <f t="shared" si="318"/>
        <v>566011.95418286149</v>
      </c>
      <c r="AP4895">
        <v>86</v>
      </c>
      <c r="AQ4895">
        <v>15.96</v>
      </c>
    </row>
    <row r="4896" spans="1:43" x14ac:dyDescent="0.2">
      <c r="A4896" t="s">
        <v>157</v>
      </c>
      <c r="B4896" t="s">
        <v>10</v>
      </c>
      <c r="C4896" t="s">
        <v>53</v>
      </c>
      <c r="E4896">
        <v>1</v>
      </c>
      <c r="F4896" t="s">
        <v>163</v>
      </c>
      <c r="K4896" t="s">
        <v>165</v>
      </c>
      <c r="L4896" t="s">
        <v>8</v>
      </c>
      <c r="M4896" t="s">
        <v>4</v>
      </c>
      <c r="N4896">
        <v>3850183.7</v>
      </c>
      <c r="O4896" t="s">
        <v>50</v>
      </c>
      <c r="P4896">
        <v>5</v>
      </c>
      <c r="Q4896">
        <v>31</v>
      </c>
      <c r="R4896" t="s">
        <v>9</v>
      </c>
      <c r="S4896">
        <v>5</v>
      </c>
      <c r="T4896" t="s">
        <v>23</v>
      </c>
      <c r="U4896" t="s">
        <v>9</v>
      </c>
      <c r="V4896">
        <v>200.3</v>
      </c>
      <c r="W4896">
        <v>15.95</v>
      </c>
      <c r="X4896">
        <v>9054</v>
      </c>
      <c r="Y4896">
        <v>2352</v>
      </c>
      <c r="Z4896">
        <f t="shared" si="319"/>
        <v>588000</v>
      </c>
      <c r="AB4896" t="s">
        <v>8</v>
      </c>
      <c r="AC4896" s="7" t="s">
        <v>101</v>
      </c>
      <c r="AD4896" t="s">
        <v>8</v>
      </c>
      <c r="AF4896" t="s">
        <v>33</v>
      </c>
      <c r="AG4896">
        <v>1</v>
      </c>
      <c r="AH4896" t="s">
        <v>46</v>
      </c>
      <c r="AI4896">
        <v>0.83809999999999996</v>
      </c>
      <c r="AJ4896">
        <v>2626.6279190782502</v>
      </c>
      <c r="AK4896">
        <f t="shared" si="320"/>
        <v>656656.9797695626</v>
      </c>
      <c r="AL4896">
        <v>8717</v>
      </c>
      <c r="AM4896">
        <f t="shared" si="317"/>
        <v>0.9627788822619836</v>
      </c>
      <c r="AN4896">
        <v>2264.0478167314459</v>
      </c>
      <c r="AO4896">
        <f t="shared" si="318"/>
        <v>566011.95418286149</v>
      </c>
      <c r="AP4896">
        <v>86</v>
      </c>
      <c r="AQ4896">
        <v>15.96</v>
      </c>
    </row>
    <row r="4897" spans="1:43" x14ac:dyDescent="0.2">
      <c r="A4897" t="s">
        <v>157</v>
      </c>
      <c r="B4897" t="s">
        <v>10</v>
      </c>
      <c r="C4897" t="s">
        <v>53</v>
      </c>
      <c r="E4897">
        <v>1</v>
      </c>
      <c r="F4897" t="s">
        <v>163</v>
      </c>
      <c r="K4897" t="s">
        <v>165</v>
      </c>
      <c r="L4897" t="s">
        <v>8</v>
      </c>
      <c r="M4897" t="s">
        <v>4</v>
      </c>
      <c r="N4897">
        <v>3850183.7</v>
      </c>
      <c r="O4897" t="s">
        <v>50</v>
      </c>
      <c r="P4897">
        <v>5</v>
      </c>
      <c r="Q4897">
        <v>31</v>
      </c>
      <c r="R4897" t="s">
        <v>9</v>
      </c>
      <c r="S4897">
        <v>5</v>
      </c>
      <c r="T4897" t="s">
        <v>23</v>
      </c>
      <c r="U4897" t="s">
        <v>9</v>
      </c>
      <c r="V4897">
        <v>200.3</v>
      </c>
      <c r="W4897">
        <v>15.95</v>
      </c>
      <c r="X4897">
        <v>9054</v>
      </c>
      <c r="Y4897">
        <v>2352</v>
      </c>
      <c r="Z4897">
        <f t="shared" si="319"/>
        <v>588000</v>
      </c>
      <c r="AB4897" t="s">
        <v>8</v>
      </c>
      <c r="AC4897" s="7" t="s">
        <v>101</v>
      </c>
      <c r="AD4897" t="s">
        <v>8</v>
      </c>
      <c r="AF4897" t="s">
        <v>33</v>
      </c>
      <c r="AG4897">
        <v>1</v>
      </c>
      <c r="AH4897" t="s">
        <v>46</v>
      </c>
      <c r="AI4897">
        <v>0.83809999999999996</v>
      </c>
      <c r="AJ4897">
        <v>2626.6279190782502</v>
      </c>
      <c r="AK4897">
        <f t="shared" si="320"/>
        <v>656656.9797695626</v>
      </c>
      <c r="AL4897">
        <v>8717</v>
      </c>
      <c r="AM4897">
        <f t="shared" si="317"/>
        <v>0.9627788822619836</v>
      </c>
      <c r="AN4897">
        <v>2264.0478167314459</v>
      </c>
      <c r="AO4897">
        <f t="shared" si="318"/>
        <v>566011.95418286149</v>
      </c>
      <c r="AP4897">
        <v>86</v>
      </c>
      <c r="AQ4897">
        <v>15.96</v>
      </c>
    </row>
    <row r="4898" spans="1:43" x14ac:dyDescent="0.2">
      <c r="A4898" t="s">
        <v>157</v>
      </c>
      <c r="B4898" t="s">
        <v>10</v>
      </c>
      <c r="C4898" t="s">
        <v>53</v>
      </c>
      <c r="E4898">
        <v>1</v>
      </c>
      <c r="F4898" t="s">
        <v>163</v>
      </c>
      <c r="K4898" t="s">
        <v>165</v>
      </c>
      <c r="L4898" t="s">
        <v>8</v>
      </c>
      <c r="M4898" t="s">
        <v>4</v>
      </c>
      <c r="N4898">
        <v>3850183.7</v>
      </c>
      <c r="O4898" t="s">
        <v>50</v>
      </c>
      <c r="P4898">
        <v>5</v>
      </c>
      <c r="Q4898">
        <v>31</v>
      </c>
      <c r="R4898" t="s">
        <v>9</v>
      </c>
      <c r="S4898">
        <v>5</v>
      </c>
      <c r="T4898" t="s">
        <v>23</v>
      </c>
      <c r="U4898" t="s">
        <v>9</v>
      </c>
      <c r="V4898">
        <v>200.3</v>
      </c>
      <c r="W4898">
        <v>15.95</v>
      </c>
      <c r="X4898">
        <v>9054</v>
      </c>
      <c r="Y4898">
        <v>2352</v>
      </c>
      <c r="Z4898">
        <f t="shared" si="319"/>
        <v>588000</v>
      </c>
      <c r="AF4898" t="s">
        <v>33</v>
      </c>
      <c r="AG4898">
        <v>1</v>
      </c>
      <c r="AH4898" t="s">
        <v>46</v>
      </c>
      <c r="AI4898">
        <v>0.83809999999999996</v>
      </c>
      <c r="AJ4898">
        <v>2626.6279190782502</v>
      </c>
      <c r="AK4898">
        <f t="shared" si="320"/>
        <v>656656.9797695626</v>
      </c>
      <c r="AL4898">
        <v>8717</v>
      </c>
      <c r="AM4898">
        <f t="shared" si="317"/>
        <v>0.9627788822619836</v>
      </c>
      <c r="AN4898">
        <v>2264.0478167314459</v>
      </c>
      <c r="AO4898">
        <f t="shared" si="318"/>
        <v>566011.95418286149</v>
      </c>
      <c r="AP4898">
        <v>86</v>
      </c>
      <c r="AQ4898">
        <v>15.96</v>
      </c>
    </row>
    <row r="4899" spans="1:43" x14ac:dyDescent="0.2">
      <c r="A4899" t="s">
        <v>157</v>
      </c>
      <c r="B4899" t="s">
        <v>10</v>
      </c>
      <c r="C4899" t="s">
        <v>53</v>
      </c>
      <c r="E4899">
        <v>1</v>
      </c>
      <c r="F4899" t="s">
        <v>163</v>
      </c>
      <c r="K4899" t="s">
        <v>165</v>
      </c>
      <c r="L4899" t="s">
        <v>8</v>
      </c>
      <c r="M4899" t="s">
        <v>4</v>
      </c>
      <c r="N4899">
        <v>3850183.7</v>
      </c>
      <c r="O4899" t="s">
        <v>50</v>
      </c>
      <c r="P4899">
        <v>5</v>
      </c>
      <c r="Q4899">
        <v>31</v>
      </c>
      <c r="R4899" t="s">
        <v>9</v>
      </c>
      <c r="S4899">
        <v>5</v>
      </c>
      <c r="T4899" t="s">
        <v>23</v>
      </c>
      <c r="U4899" t="s">
        <v>9</v>
      </c>
      <c r="V4899">
        <v>200.3</v>
      </c>
      <c r="W4899">
        <v>15.95</v>
      </c>
      <c r="X4899">
        <v>9054</v>
      </c>
      <c r="Y4899">
        <v>2352</v>
      </c>
      <c r="Z4899">
        <f t="shared" si="319"/>
        <v>588000</v>
      </c>
      <c r="AB4899" t="s">
        <v>8</v>
      </c>
      <c r="AC4899" s="7" t="s">
        <v>101</v>
      </c>
      <c r="AD4899" t="s">
        <v>8</v>
      </c>
      <c r="AF4899" t="s">
        <v>33</v>
      </c>
      <c r="AG4899">
        <v>1</v>
      </c>
      <c r="AH4899" t="s">
        <v>47</v>
      </c>
      <c r="AI4899">
        <v>0.83809999999999996</v>
      </c>
      <c r="AJ4899">
        <v>2626.6279190782502</v>
      </c>
      <c r="AK4899">
        <f t="shared" si="320"/>
        <v>656656.9797695626</v>
      </c>
      <c r="AL4899">
        <v>8717</v>
      </c>
      <c r="AM4899">
        <f t="shared" si="317"/>
        <v>0.9627788822619836</v>
      </c>
      <c r="AN4899">
        <v>2264.0478167314459</v>
      </c>
      <c r="AO4899">
        <f t="shared" si="318"/>
        <v>566011.95418286149</v>
      </c>
      <c r="AP4899">
        <v>86</v>
      </c>
      <c r="AQ4899">
        <v>15.96</v>
      </c>
    </row>
    <row r="4900" spans="1:43" x14ac:dyDescent="0.2">
      <c r="A4900" t="s">
        <v>157</v>
      </c>
      <c r="B4900" t="s">
        <v>10</v>
      </c>
      <c r="C4900" t="s">
        <v>53</v>
      </c>
      <c r="E4900">
        <v>1</v>
      </c>
      <c r="F4900" t="s">
        <v>163</v>
      </c>
      <c r="K4900" t="s">
        <v>165</v>
      </c>
      <c r="L4900" t="s">
        <v>8</v>
      </c>
      <c r="M4900" t="s">
        <v>4</v>
      </c>
      <c r="N4900">
        <v>3850183.7</v>
      </c>
      <c r="O4900" t="s">
        <v>50</v>
      </c>
      <c r="P4900">
        <v>5</v>
      </c>
      <c r="Q4900">
        <v>31</v>
      </c>
      <c r="R4900" t="s">
        <v>9</v>
      </c>
      <c r="S4900">
        <v>5</v>
      </c>
      <c r="T4900" t="s">
        <v>23</v>
      </c>
      <c r="U4900" t="s">
        <v>9</v>
      </c>
      <c r="V4900">
        <v>200.3</v>
      </c>
      <c r="W4900">
        <v>15.95</v>
      </c>
      <c r="X4900">
        <v>9054</v>
      </c>
      <c r="Y4900">
        <v>2352</v>
      </c>
      <c r="Z4900">
        <f t="shared" si="319"/>
        <v>588000</v>
      </c>
      <c r="AF4900" t="s">
        <v>33</v>
      </c>
      <c r="AG4900">
        <v>1</v>
      </c>
      <c r="AH4900" t="s">
        <v>47</v>
      </c>
      <c r="AI4900">
        <v>0.83809999999999996</v>
      </c>
      <c r="AJ4900">
        <v>2626.6279190782502</v>
      </c>
      <c r="AK4900">
        <f t="shared" si="320"/>
        <v>656656.9797695626</v>
      </c>
      <c r="AL4900">
        <v>8717</v>
      </c>
      <c r="AM4900">
        <f t="shared" si="317"/>
        <v>0.9627788822619836</v>
      </c>
      <c r="AN4900">
        <v>2264.0478167314459</v>
      </c>
      <c r="AO4900">
        <f t="shared" si="318"/>
        <v>566011.95418286149</v>
      </c>
      <c r="AP4900">
        <v>86</v>
      </c>
      <c r="AQ4900">
        <v>15.96</v>
      </c>
    </row>
    <row r="4901" spans="1:43" x14ac:dyDescent="0.2">
      <c r="A4901" t="s">
        <v>157</v>
      </c>
      <c r="B4901" t="s">
        <v>10</v>
      </c>
      <c r="C4901" t="s">
        <v>53</v>
      </c>
      <c r="E4901">
        <v>1</v>
      </c>
      <c r="F4901" t="s">
        <v>163</v>
      </c>
      <c r="K4901" t="s">
        <v>165</v>
      </c>
      <c r="L4901" t="s">
        <v>8</v>
      </c>
      <c r="M4901" t="s">
        <v>4</v>
      </c>
      <c r="N4901">
        <v>3850183.7</v>
      </c>
      <c r="O4901" t="s">
        <v>50</v>
      </c>
      <c r="P4901">
        <v>5</v>
      </c>
      <c r="Q4901">
        <v>31</v>
      </c>
      <c r="R4901" t="s">
        <v>9</v>
      </c>
      <c r="S4901">
        <v>5</v>
      </c>
      <c r="T4901" t="s">
        <v>23</v>
      </c>
      <c r="U4901" t="s">
        <v>9</v>
      </c>
      <c r="V4901">
        <v>200.3</v>
      </c>
      <c r="W4901">
        <v>15.95</v>
      </c>
      <c r="X4901">
        <v>9054</v>
      </c>
      <c r="Y4901">
        <v>2352</v>
      </c>
      <c r="Z4901">
        <f t="shared" si="319"/>
        <v>588000</v>
      </c>
      <c r="AF4901" t="s">
        <v>33</v>
      </c>
      <c r="AG4901">
        <v>1</v>
      </c>
      <c r="AH4901" t="s">
        <v>46</v>
      </c>
      <c r="AI4901">
        <v>0.83809999999999996</v>
      </c>
      <c r="AJ4901">
        <v>2626.6279190782502</v>
      </c>
      <c r="AK4901">
        <f t="shared" si="320"/>
        <v>656656.9797695626</v>
      </c>
      <c r="AL4901">
        <v>8717</v>
      </c>
      <c r="AM4901">
        <f t="shared" si="317"/>
        <v>0.9627788822619836</v>
      </c>
      <c r="AN4901">
        <v>2264.0478167314459</v>
      </c>
      <c r="AO4901">
        <f t="shared" si="318"/>
        <v>566011.95418286149</v>
      </c>
      <c r="AP4901">
        <v>86</v>
      </c>
      <c r="AQ4901">
        <v>15.96</v>
      </c>
    </row>
    <row r="4902" spans="1:43" x14ac:dyDescent="0.2">
      <c r="A4902" t="s">
        <v>157</v>
      </c>
      <c r="B4902" t="s">
        <v>10</v>
      </c>
      <c r="C4902" t="s">
        <v>53</v>
      </c>
      <c r="E4902">
        <v>1</v>
      </c>
      <c r="F4902" t="s">
        <v>163</v>
      </c>
      <c r="K4902" t="s">
        <v>165</v>
      </c>
      <c r="L4902" t="s">
        <v>8</v>
      </c>
      <c r="M4902" t="s">
        <v>4</v>
      </c>
      <c r="N4902">
        <v>3850183.7</v>
      </c>
      <c r="O4902" t="s">
        <v>50</v>
      </c>
      <c r="P4902">
        <v>5</v>
      </c>
      <c r="Q4902">
        <v>31</v>
      </c>
      <c r="R4902" t="s">
        <v>9</v>
      </c>
      <c r="S4902">
        <v>5</v>
      </c>
      <c r="T4902" t="s">
        <v>23</v>
      </c>
      <c r="U4902" t="s">
        <v>9</v>
      </c>
      <c r="V4902">
        <v>200.3</v>
      </c>
      <c r="W4902">
        <v>15.95</v>
      </c>
      <c r="X4902">
        <v>9054</v>
      </c>
      <c r="Y4902">
        <v>2352</v>
      </c>
      <c r="Z4902">
        <f t="shared" si="319"/>
        <v>588000</v>
      </c>
      <c r="AB4902" t="s">
        <v>8</v>
      </c>
      <c r="AC4902" s="7" t="s">
        <v>101</v>
      </c>
      <c r="AD4902" t="s">
        <v>8</v>
      </c>
      <c r="AF4902" t="s">
        <v>33</v>
      </c>
      <c r="AG4902">
        <v>1</v>
      </c>
      <c r="AH4902" t="s">
        <v>46</v>
      </c>
      <c r="AI4902">
        <v>0.83809999999999996</v>
      </c>
      <c r="AJ4902">
        <v>2626.6279190782502</v>
      </c>
      <c r="AK4902">
        <f t="shared" si="320"/>
        <v>656656.9797695626</v>
      </c>
      <c r="AL4902">
        <v>8717</v>
      </c>
      <c r="AM4902">
        <f t="shared" ref="AM4902:AM4965" si="321">AL4902/X4902</f>
        <v>0.9627788822619836</v>
      </c>
      <c r="AN4902">
        <v>2264.0478167314459</v>
      </c>
      <c r="AO4902">
        <f t="shared" ref="AO4902:AO4965" si="322">AN4902*250</f>
        <v>566011.95418286149</v>
      </c>
      <c r="AP4902">
        <v>86</v>
      </c>
      <c r="AQ4902">
        <v>15.96</v>
      </c>
    </row>
    <row r="4903" spans="1:43" x14ac:dyDescent="0.2">
      <c r="A4903" t="s">
        <v>157</v>
      </c>
      <c r="B4903" t="s">
        <v>10</v>
      </c>
      <c r="C4903" t="s">
        <v>53</v>
      </c>
      <c r="E4903">
        <v>1</v>
      </c>
      <c r="F4903" t="s">
        <v>163</v>
      </c>
      <c r="K4903" t="s">
        <v>165</v>
      </c>
      <c r="L4903" t="s">
        <v>8</v>
      </c>
      <c r="M4903" t="s">
        <v>4</v>
      </c>
      <c r="N4903">
        <v>3850183.7</v>
      </c>
      <c r="O4903" t="s">
        <v>50</v>
      </c>
      <c r="P4903">
        <v>5</v>
      </c>
      <c r="Q4903">
        <v>31</v>
      </c>
      <c r="R4903" t="s">
        <v>9</v>
      </c>
      <c r="S4903">
        <v>5</v>
      </c>
      <c r="T4903" t="s">
        <v>23</v>
      </c>
      <c r="U4903" t="s">
        <v>9</v>
      </c>
      <c r="V4903">
        <v>200.3</v>
      </c>
      <c r="W4903">
        <v>15.95</v>
      </c>
      <c r="X4903">
        <v>9054</v>
      </c>
      <c r="Y4903">
        <v>2352</v>
      </c>
      <c r="Z4903">
        <f t="shared" si="319"/>
        <v>588000</v>
      </c>
      <c r="AF4903" t="s">
        <v>33</v>
      </c>
      <c r="AG4903">
        <v>1</v>
      </c>
      <c r="AH4903" t="s">
        <v>46</v>
      </c>
      <c r="AI4903">
        <v>0.83809999999999996</v>
      </c>
      <c r="AJ4903">
        <v>2626.6279190782502</v>
      </c>
      <c r="AK4903">
        <f t="shared" si="320"/>
        <v>656656.9797695626</v>
      </c>
      <c r="AL4903">
        <v>8717</v>
      </c>
      <c r="AM4903">
        <f t="shared" si="321"/>
        <v>0.9627788822619836</v>
      </c>
      <c r="AN4903">
        <v>2264.0478167314459</v>
      </c>
      <c r="AO4903">
        <f t="shared" si="322"/>
        <v>566011.95418286149</v>
      </c>
      <c r="AP4903">
        <v>86</v>
      </c>
      <c r="AQ4903">
        <v>15.96</v>
      </c>
    </row>
    <row r="4904" spans="1:43" x14ac:dyDescent="0.2">
      <c r="A4904" t="s">
        <v>157</v>
      </c>
      <c r="B4904" t="s">
        <v>10</v>
      </c>
      <c r="C4904" t="s">
        <v>53</v>
      </c>
      <c r="E4904">
        <v>1</v>
      </c>
      <c r="F4904" t="s">
        <v>163</v>
      </c>
      <c r="K4904" t="s">
        <v>165</v>
      </c>
      <c r="L4904" t="s">
        <v>8</v>
      </c>
      <c r="M4904" t="s">
        <v>4</v>
      </c>
      <c r="N4904">
        <v>3850183.7</v>
      </c>
      <c r="O4904" t="s">
        <v>50</v>
      </c>
      <c r="P4904">
        <v>5</v>
      </c>
      <c r="Q4904">
        <v>31</v>
      </c>
      <c r="R4904" t="s">
        <v>9</v>
      </c>
      <c r="S4904">
        <v>5</v>
      </c>
      <c r="T4904" t="s">
        <v>23</v>
      </c>
      <c r="U4904" t="s">
        <v>9</v>
      </c>
      <c r="V4904">
        <v>200.3</v>
      </c>
      <c r="W4904">
        <v>15.95</v>
      </c>
      <c r="X4904">
        <v>9054</v>
      </c>
      <c r="Y4904">
        <v>2352</v>
      </c>
      <c r="Z4904">
        <f t="shared" si="319"/>
        <v>588000</v>
      </c>
      <c r="AF4904" t="s">
        <v>33</v>
      </c>
      <c r="AG4904">
        <v>1</v>
      </c>
      <c r="AH4904" t="s">
        <v>47</v>
      </c>
      <c r="AI4904">
        <v>0.83809999999999996</v>
      </c>
      <c r="AJ4904">
        <v>2626.6279190782502</v>
      </c>
      <c r="AK4904">
        <f t="shared" si="320"/>
        <v>656656.9797695626</v>
      </c>
      <c r="AL4904">
        <v>8717</v>
      </c>
      <c r="AM4904">
        <f t="shared" si="321"/>
        <v>0.9627788822619836</v>
      </c>
      <c r="AN4904">
        <v>2264.0478167314459</v>
      </c>
      <c r="AO4904">
        <f t="shared" si="322"/>
        <v>566011.95418286149</v>
      </c>
      <c r="AP4904">
        <v>86</v>
      </c>
      <c r="AQ4904">
        <v>15.96</v>
      </c>
    </row>
    <row r="4905" spans="1:43" x14ac:dyDescent="0.2">
      <c r="A4905" t="s">
        <v>157</v>
      </c>
      <c r="B4905" t="s">
        <v>10</v>
      </c>
      <c r="C4905" t="s">
        <v>53</v>
      </c>
      <c r="E4905">
        <v>1</v>
      </c>
      <c r="F4905" t="s">
        <v>163</v>
      </c>
      <c r="K4905" t="s">
        <v>165</v>
      </c>
      <c r="L4905" t="s">
        <v>8</v>
      </c>
      <c r="M4905" t="s">
        <v>4</v>
      </c>
      <c r="N4905">
        <v>3850183.7</v>
      </c>
      <c r="O4905" t="s">
        <v>50</v>
      </c>
      <c r="P4905">
        <v>5</v>
      </c>
      <c r="Q4905">
        <v>31</v>
      </c>
      <c r="R4905" t="s">
        <v>9</v>
      </c>
      <c r="S4905">
        <v>5</v>
      </c>
      <c r="T4905" t="s">
        <v>23</v>
      </c>
      <c r="U4905" t="s">
        <v>9</v>
      </c>
      <c r="V4905">
        <v>200.3</v>
      </c>
      <c r="W4905">
        <v>15.95</v>
      </c>
      <c r="X4905">
        <v>9054</v>
      </c>
      <c r="Y4905">
        <v>2352</v>
      </c>
      <c r="Z4905">
        <f t="shared" si="319"/>
        <v>588000</v>
      </c>
      <c r="AF4905" t="s">
        <v>33</v>
      </c>
      <c r="AG4905">
        <v>1</v>
      </c>
      <c r="AH4905" t="s">
        <v>46</v>
      </c>
      <c r="AI4905">
        <v>0.83809999999999996</v>
      </c>
      <c r="AJ4905">
        <v>2626.6279190782502</v>
      </c>
      <c r="AK4905">
        <f t="shared" si="320"/>
        <v>656656.9797695626</v>
      </c>
      <c r="AL4905">
        <v>8717</v>
      </c>
      <c r="AM4905">
        <f t="shared" si="321"/>
        <v>0.9627788822619836</v>
      </c>
      <c r="AN4905">
        <v>2264.0478167314459</v>
      </c>
      <c r="AO4905">
        <f t="shared" si="322"/>
        <v>566011.95418286149</v>
      </c>
      <c r="AP4905">
        <v>86</v>
      </c>
      <c r="AQ4905">
        <v>15.96</v>
      </c>
    </row>
    <row r="4906" spans="1:43" x14ac:dyDescent="0.2">
      <c r="A4906" t="s">
        <v>157</v>
      </c>
      <c r="B4906" t="s">
        <v>10</v>
      </c>
      <c r="C4906" t="s">
        <v>53</v>
      </c>
      <c r="E4906">
        <v>1</v>
      </c>
      <c r="F4906" t="s">
        <v>163</v>
      </c>
      <c r="K4906" t="s">
        <v>165</v>
      </c>
      <c r="L4906" t="s">
        <v>8</v>
      </c>
      <c r="M4906" t="s">
        <v>4</v>
      </c>
      <c r="N4906">
        <v>3850183.7</v>
      </c>
      <c r="O4906" t="s">
        <v>50</v>
      </c>
      <c r="P4906">
        <v>5</v>
      </c>
      <c r="Q4906">
        <v>31</v>
      </c>
      <c r="R4906" t="s">
        <v>9</v>
      </c>
      <c r="S4906">
        <v>5</v>
      </c>
      <c r="T4906" t="s">
        <v>23</v>
      </c>
      <c r="U4906" t="s">
        <v>9</v>
      </c>
      <c r="V4906">
        <v>200.3</v>
      </c>
      <c r="W4906">
        <v>15.95</v>
      </c>
      <c r="X4906">
        <v>9054</v>
      </c>
      <c r="Y4906">
        <v>2352</v>
      </c>
      <c r="Z4906">
        <f t="shared" si="319"/>
        <v>588000</v>
      </c>
      <c r="AF4906" t="s">
        <v>33</v>
      </c>
      <c r="AG4906">
        <v>1</v>
      </c>
      <c r="AH4906" t="s">
        <v>47</v>
      </c>
      <c r="AI4906">
        <v>0.83809999999999996</v>
      </c>
      <c r="AJ4906">
        <v>2626.6279190782502</v>
      </c>
      <c r="AK4906">
        <f t="shared" si="320"/>
        <v>656656.9797695626</v>
      </c>
      <c r="AL4906">
        <v>8717</v>
      </c>
      <c r="AM4906">
        <f t="shared" si="321"/>
        <v>0.9627788822619836</v>
      </c>
      <c r="AN4906">
        <v>2264.0478167314459</v>
      </c>
      <c r="AO4906">
        <f t="shared" si="322"/>
        <v>566011.95418286149</v>
      </c>
      <c r="AP4906">
        <v>86</v>
      </c>
      <c r="AQ4906">
        <v>15.96</v>
      </c>
    </row>
    <row r="4907" spans="1:43" x14ac:dyDescent="0.2">
      <c r="A4907" t="s">
        <v>157</v>
      </c>
      <c r="B4907" t="s">
        <v>10</v>
      </c>
      <c r="C4907" t="s">
        <v>53</v>
      </c>
      <c r="E4907">
        <v>1</v>
      </c>
      <c r="F4907" t="s">
        <v>163</v>
      </c>
      <c r="K4907" t="s">
        <v>165</v>
      </c>
      <c r="L4907" t="s">
        <v>8</v>
      </c>
      <c r="M4907" t="s">
        <v>4</v>
      </c>
      <c r="N4907">
        <v>3850183.7</v>
      </c>
      <c r="O4907" t="s">
        <v>50</v>
      </c>
      <c r="P4907">
        <v>5</v>
      </c>
      <c r="Q4907">
        <v>31</v>
      </c>
      <c r="R4907" t="s">
        <v>9</v>
      </c>
      <c r="S4907">
        <v>5</v>
      </c>
      <c r="T4907" t="s">
        <v>23</v>
      </c>
      <c r="U4907" t="s">
        <v>9</v>
      </c>
      <c r="V4907">
        <v>200.3</v>
      </c>
      <c r="W4907">
        <v>15.95</v>
      </c>
      <c r="X4907">
        <v>9054</v>
      </c>
      <c r="Y4907">
        <v>2352</v>
      </c>
      <c r="Z4907">
        <f t="shared" si="319"/>
        <v>588000</v>
      </c>
      <c r="AF4907" t="s">
        <v>33</v>
      </c>
      <c r="AG4907">
        <v>1</v>
      </c>
      <c r="AH4907" t="s">
        <v>46</v>
      </c>
      <c r="AI4907">
        <v>0.83809999999999996</v>
      </c>
      <c r="AJ4907">
        <v>2626.6279190782502</v>
      </c>
      <c r="AK4907">
        <f t="shared" si="320"/>
        <v>656656.9797695626</v>
      </c>
      <c r="AL4907">
        <v>8717</v>
      </c>
      <c r="AM4907">
        <f t="shared" si="321"/>
        <v>0.9627788822619836</v>
      </c>
      <c r="AN4907">
        <v>2264.0478167314459</v>
      </c>
      <c r="AO4907">
        <f t="shared" si="322"/>
        <v>566011.95418286149</v>
      </c>
      <c r="AP4907">
        <v>86</v>
      </c>
      <c r="AQ4907">
        <v>15.96</v>
      </c>
    </row>
    <row r="4908" spans="1:43" x14ac:dyDescent="0.2">
      <c r="A4908" t="s">
        <v>157</v>
      </c>
      <c r="B4908" t="s">
        <v>10</v>
      </c>
      <c r="C4908" t="s">
        <v>53</v>
      </c>
      <c r="E4908">
        <v>1</v>
      </c>
      <c r="F4908" t="s">
        <v>163</v>
      </c>
      <c r="K4908" t="s">
        <v>165</v>
      </c>
      <c r="L4908" t="s">
        <v>8</v>
      </c>
      <c r="M4908" t="s">
        <v>4</v>
      </c>
      <c r="N4908">
        <v>3850183.7</v>
      </c>
      <c r="O4908" t="s">
        <v>50</v>
      </c>
      <c r="P4908">
        <v>5</v>
      </c>
      <c r="Q4908">
        <v>31</v>
      </c>
      <c r="R4908" t="s">
        <v>9</v>
      </c>
      <c r="S4908">
        <v>5</v>
      </c>
      <c r="T4908" t="s">
        <v>23</v>
      </c>
      <c r="U4908" t="s">
        <v>9</v>
      </c>
      <c r="V4908">
        <v>200.3</v>
      </c>
      <c r="W4908">
        <v>15.95</v>
      </c>
      <c r="X4908">
        <v>9054</v>
      </c>
      <c r="Y4908">
        <v>2352</v>
      </c>
      <c r="Z4908">
        <f t="shared" si="319"/>
        <v>588000</v>
      </c>
      <c r="AB4908" t="s">
        <v>8</v>
      </c>
      <c r="AC4908" s="7" t="s">
        <v>101</v>
      </c>
      <c r="AD4908" t="s">
        <v>8</v>
      </c>
      <c r="AF4908" t="s">
        <v>33</v>
      </c>
      <c r="AG4908">
        <v>1</v>
      </c>
      <c r="AH4908" t="s">
        <v>46</v>
      </c>
      <c r="AI4908">
        <v>0.83809999999999996</v>
      </c>
      <c r="AJ4908">
        <v>2626.6279190782502</v>
      </c>
      <c r="AK4908">
        <f t="shared" si="320"/>
        <v>656656.9797695626</v>
      </c>
      <c r="AL4908">
        <v>8717</v>
      </c>
      <c r="AM4908">
        <f t="shared" si="321"/>
        <v>0.9627788822619836</v>
      </c>
      <c r="AN4908">
        <v>2264.0478167314459</v>
      </c>
      <c r="AO4908">
        <f t="shared" si="322"/>
        <v>566011.95418286149</v>
      </c>
      <c r="AP4908">
        <v>86</v>
      </c>
      <c r="AQ4908">
        <v>15.96</v>
      </c>
    </row>
    <row r="4909" spans="1:43" x14ac:dyDescent="0.2">
      <c r="A4909" t="s">
        <v>157</v>
      </c>
      <c r="B4909" t="s">
        <v>10</v>
      </c>
      <c r="C4909" t="s">
        <v>53</v>
      </c>
      <c r="E4909">
        <v>1</v>
      </c>
      <c r="F4909" t="s">
        <v>163</v>
      </c>
      <c r="K4909" t="s">
        <v>165</v>
      </c>
      <c r="L4909" t="s">
        <v>8</v>
      </c>
      <c r="M4909" t="s">
        <v>4</v>
      </c>
      <c r="N4909">
        <v>3850183.7</v>
      </c>
      <c r="O4909" t="s">
        <v>50</v>
      </c>
      <c r="P4909">
        <v>5</v>
      </c>
      <c r="Q4909">
        <v>31</v>
      </c>
      <c r="R4909" t="s">
        <v>9</v>
      </c>
      <c r="S4909">
        <v>5</v>
      </c>
      <c r="T4909" t="s">
        <v>23</v>
      </c>
      <c r="U4909" t="s">
        <v>9</v>
      </c>
      <c r="V4909">
        <v>200.3</v>
      </c>
      <c r="W4909">
        <v>15.95</v>
      </c>
      <c r="X4909">
        <v>9054</v>
      </c>
      <c r="Y4909">
        <v>2352</v>
      </c>
      <c r="Z4909">
        <f t="shared" si="319"/>
        <v>588000</v>
      </c>
      <c r="AF4909" t="s">
        <v>33</v>
      </c>
      <c r="AG4909">
        <v>1</v>
      </c>
      <c r="AH4909" t="s">
        <v>46</v>
      </c>
      <c r="AI4909">
        <v>0.83809999999999996</v>
      </c>
      <c r="AJ4909">
        <v>2626.6279190782502</v>
      </c>
      <c r="AK4909">
        <f t="shared" si="320"/>
        <v>656656.9797695626</v>
      </c>
      <c r="AL4909">
        <v>8717</v>
      </c>
      <c r="AM4909">
        <f t="shared" si="321"/>
        <v>0.9627788822619836</v>
      </c>
      <c r="AN4909">
        <v>2264.0478167314459</v>
      </c>
      <c r="AO4909">
        <f t="shared" si="322"/>
        <v>566011.95418286149</v>
      </c>
      <c r="AP4909">
        <v>86</v>
      </c>
      <c r="AQ4909">
        <v>15.96</v>
      </c>
    </row>
    <row r="4910" spans="1:43" x14ac:dyDescent="0.2">
      <c r="A4910" t="s">
        <v>157</v>
      </c>
      <c r="B4910" t="s">
        <v>10</v>
      </c>
      <c r="C4910" t="s">
        <v>53</v>
      </c>
      <c r="E4910">
        <v>1</v>
      </c>
      <c r="F4910" t="s">
        <v>163</v>
      </c>
      <c r="K4910" t="s">
        <v>165</v>
      </c>
      <c r="L4910" t="s">
        <v>8</v>
      </c>
      <c r="M4910" t="s">
        <v>4</v>
      </c>
      <c r="N4910">
        <v>3850183.7</v>
      </c>
      <c r="O4910" t="s">
        <v>50</v>
      </c>
      <c r="P4910">
        <v>5</v>
      </c>
      <c r="Q4910">
        <v>31</v>
      </c>
      <c r="R4910" t="s">
        <v>9</v>
      </c>
      <c r="S4910">
        <v>5</v>
      </c>
      <c r="T4910" t="s">
        <v>23</v>
      </c>
      <c r="U4910" t="s">
        <v>9</v>
      </c>
      <c r="V4910">
        <v>200.3</v>
      </c>
      <c r="W4910">
        <v>15.95</v>
      </c>
      <c r="X4910">
        <v>9054</v>
      </c>
      <c r="Y4910">
        <v>2352</v>
      </c>
      <c r="Z4910">
        <f t="shared" si="319"/>
        <v>588000</v>
      </c>
      <c r="AF4910" t="s">
        <v>33</v>
      </c>
      <c r="AG4910">
        <v>1</v>
      </c>
      <c r="AH4910" t="s">
        <v>46</v>
      </c>
      <c r="AI4910">
        <v>0.83809999999999996</v>
      </c>
      <c r="AJ4910">
        <v>2626.6279190782502</v>
      </c>
      <c r="AK4910">
        <f t="shared" si="320"/>
        <v>656656.9797695626</v>
      </c>
      <c r="AL4910">
        <v>8717</v>
      </c>
      <c r="AM4910">
        <f t="shared" si="321"/>
        <v>0.9627788822619836</v>
      </c>
      <c r="AN4910">
        <v>2264.0478167314459</v>
      </c>
      <c r="AO4910">
        <f t="shared" si="322"/>
        <v>566011.95418286149</v>
      </c>
      <c r="AP4910">
        <v>86</v>
      </c>
      <c r="AQ4910">
        <v>15.96</v>
      </c>
    </row>
    <row r="4911" spans="1:43" x14ac:dyDescent="0.2">
      <c r="A4911" t="s">
        <v>157</v>
      </c>
      <c r="B4911" t="s">
        <v>10</v>
      </c>
      <c r="C4911" t="s">
        <v>53</v>
      </c>
      <c r="E4911">
        <v>1</v>
      </c>
      <c r="F4911" t="s">
        <v>163</v>
      </c>
      <c r="K4911" t="s">
        <v>165</v>
      </c>
      <c r="L4911" t="s">
        <v>8</v>
      </c>
      <c r="M4911" t="s">
        <v>4</v>
      </c>
      <c r="N4911">
        <v>3850183.7</v>
      </c>
      <c r="O4911" t="s">
        <v>50</v>
      </c>
      <c r="P4911">
        <v>5</v>
      </c>
      <c r="Q4911">
        <v>31</v>
      </c>
      <c r="R4911" t="s">
        <v>9</v>
      </c>
      <c r="S4911">
        <v>5</v>
      </c>
      <c r="T4911" t="s">
        <v>23</v>
      </c>
      <c r="U4911" t="s">
        <v>9</v>
      </c>
      <c r="V4911">
        <v>200.3</v>
      </c>
      <c r="W4911">
        <v>15.95</v>
      </c>
      <c r="X4911">
        <v>9054</v>
      </c>
      <c r="Y4911">
        <v>2352</v>
      </c>
      <c r="Z4911">
        <f t="shared" si="319"/>
        <v>588000</v>
      </c>
      <c r="AF4911" t="s">
        <v>33</v>
      </c>
      <c r="AG4911">
        <v>1</v>
      </c>
      <c r="AH4911" t="s">
        <v>46</v>
      </c>
      <c r="AI4911">
        <v>0.83809999999999996</v>
      </c>
      <c r="AJ4911">
        <v>2626.6279190782502</v>
      </c>
      <c r="AK4911">
        <f t="shared" si="320"/>
        <v>656656.9797695626</v>
      </c>
      <c r="AL4911">
        <v>8717</v>
      </c>
      <c r="AM4911">
        <f t="shared" si="321"/>
        <v>0.9627788822619836</v>
      </c>
      <c r="AN4911">
        <v>2264.0478167314459</v>
      </c>
      <c r="AO4911">
        <f t="shared" si="322"/>
        <v>566011.95418286149</v>
      </c>
      <c r="AP4911">
        <v>86</v>
      </c>
      <c r="AQ4911">
        <v>15.96</v>
      </c>
    </row>
    <row r="4912" spans="1:43" x14ac:dyDescent="0.2">
      <c r="A4912" t="s">
        <v>157</v>
      </c>
      <c r="B4912" t="s">
        <v>10</v>
      </c>
      <c r="C4912" t="s">
        <v>53</v>
      </c>
      <c r="E4912">
        <v>1</v>
      </c>
      <c r="F4912" t="s">
        <v>163</v>
      </c>
      <c r="K4912" t="s">
        <v>165</v>
      </c>
      <c r="L4912" t="s">
        <v>8</v>
      </c>
      <c r="M4912" t="s">
        <v>4</v>
      </c>
      <c r="N4912">
        <v>3850183.7</v>
      </c>
      <c r="O4912" t="s">
        <v>50</v>
      </c>
      <c r="P4912">
        <v>5</v>
      </c>
      <c r="Q4912">
        <v>31</v>
      </c>
      <c r="R4912" t="s">
        <v>9</v>
      </c>
      <c r="S4912">
        <v>5</v>
      </c>
      <c r="T4912" t="s">
        <v>23</v>
      </c>
      <c r="U4912" t="s">
        <v>9</v>
      </c>
      <c r="V4912">
        <v>200.3</v>
      </c>
      <c r="W4912">
        <v>15.95</v>
      </c>
      <c r="X4912">
        <v>9054</v>
      </c>
      <c r="Y4912">
        <v>2352</v>
      </c>
      <c r="Z4912">
        <f t="shared" si="319"/>
        <v>588000</v>
      </c>
      <c r="AB4912" t="s">
        <v>8</v>
      </c>
      <c r="AC4912" s="7" t="s">
        <v>101</v>
      </c>
      <c r="AD4912" t="s">
        <v>8</v>
      </c>
      <c r="AF4912" t="s">
        <v>33</v>
      </c>
      <c r="AG4912">
        <v>1</v>
      </c>
      <c r="AH4912" t="s">
        <v>46</v>
      </c>
      <c r="AI4912">
        <v>0.83809999999999996</v>
      </c>
      <c r="AJ4912">
        <v>2626.6279190782502</v>
      </c>
      <c r="AK4912">
        <f t="shared" si="320"/>
        <v>656656.9797695626</v>
      </c>
      <c r="AL4912">
        <v>8717</v>
      </c>
      <c r="AM4912">
        <f t="shared" si="321"/>
        <v>0.9627788822619836</v>
      </c>
      <c r="AN4912">
        <v>2264.0478167314459</v>
      </c>
      <c r="AO4912">
        <f t="shared" si="322"/>
        <v>566011.95418286149</v>
      </c>
      <c r="AP4912">
        <v>86</v>
      </c>
      <c r="AQ4912">
        <v>15.96</v>
      </c>
    </row>
    <row r="4913" spans="1:43" x14ac:dyDescent="0.2">
      <c r="A4913" t="s">
        <v>157</v>
      </c>
      <c r="B4913" t="s">
        <v>10</v>
      </c>
      <c r="C4913" t="s">
        <v>53</v>
      </c>
      <c r="E4913">
        <v>1</v>
      </c>
      <c r="F4913" t="s">
        <v>163</v>
      </c>
      <c r="K4913" t="s">
        <v>165</v>
      </c>
      <c r="L4913" t="s">
        <v>8</v>
      </c>
      <c r="M4913" t="s">
        <v>4</v>
      </c>
      <c r="N4913">
        <v>3850183.7</v>
      </c>
      <c r="O4913" t="s">
        <v>50</v>
      </c>
      <c r="P4913">
        <v>5</v>
      </c>
      <c r="Q4913">
        <v>31</v>
      </c>
      <c r="R4913" t="s">
        <v>9</v>
      </c>
      <c r="S4913">
        <v>5</v>
      </c>
      <c r="T4913" t="s">
        <v>23</v>
      </c>
      <c r="U4913" t="s">
        <v>9</v>
      </c>
      <c r="V4913">
        <v>200.3</v>
      </c>
      <c r="W4913">
        <v>15.95</v>
      </c>
      <c r="X4913">
        <v>9054</v>
      </c>
      <c r="Y4913">
        <v>2352</v>
      </c>
      <c r="Z4913">
        <f t="shared" si="319"/>
        <v>588000</v>
      </c>
      <c r="AB4913" t="s">
        <v>8</v>
      </c>
      <c r="AC4913" t="s">
        <v>8</v>
      </c>
      <c r="AD4913" t="s">
        <v>8</v>
      </c>
      <c r="AF4913" t="s">
        <v>33</v>
      </c>
      <c r="AG4913">
        <v>1</v>
      </c>
      <c r="AH4913" t="s">
        <v>46</v>
      </c>
      <c r="AI4913">
        <v>0.83809999999999996</v>
      </c>
      <c r="AJ4913">
        <v>2626.6279190782502</v>
      </c>
      <c r="AK4913">
        <f t="shared" si="320"/>
        <v>656656.9797695626</v>
      </c>
      <c r="AL4913">
        <v>8717</v>
      </c>
      <c r="AM4913">
        <f t="shared" si="321"/>
        <v>0.9627788822619836</v>
      </c>
      <c r="AN4913">
        <v>2264.0478167314459</v>
      </c>
      <c r="AO4913">
        <f t="shared" si="322"/>
        <v>566011.95418286149</v>
      </c>
      <c r="AP4913">
        <v>86</v>
      </c>
      <c r="AQ4913">
        <v>15.96</v>
      </c>
    </row>
    <row r="4914" spans="1:43" x14ac:dyDescent="0.2">
      <c r="A4914" t="s">
        <v>157</v>
      </c>
      <c r="B4914" t="s">
        <v>10</v>
      </c>
      <c r="C4914" t="s">
        <v>53</v>
      </c>
      <c r="E4914">
        <v>1</v>
      </c>
      <c r="F4914" t="s">
        <v>163</v>
      </c>
      <c r="K4914" t="s">
        <v>165</v>
      </c>
      <c r="L4914" t="s">
        <v>8</v>
      </c>
      <c r="M4914" t="s">
        <v>4</v>
      </c>
      <c r="N4914">
        <v>3850183.7</v>
      </c>
      <c r="O4914" t="s">
        <v>50</v>
      </c>
      <c r="P4914">
        <v>5</v>
      </c>
      <c r="Q4914">
        <v>31</v>
      </c>
      <c r="R4914" t="s">
        <v>9</v>
      </c>
      <c r="S4914">
        <v>5</v>
      </c>
      <c r="T4914" t="s">
        <v>23</v>
      </c>
      <c r="U4914" t="s">
        <v>9</v>
      </c>
      <c r="V4914">
        <v>200.3</v>
      </c>
      <c r="W4914">
        <v>15.95</v>
      </c>
      <c r="X4914">
        <v>9054</v>
      </c>
      <c r="Y4914">
        <v>2352</v>
      </c>
      <c r="Z4914">
        <f t="shared" si="319"/>
        <v>588000</v>
      </c>
      <c r="AF4914" t="s">
        <v>33</v>
      </c>
      <c r="AG4914">
        <v>1</v>
      </c>
      <c r="AH4914" t="s">
        <v>46</v>
      </c>
      <c r="AI4914">
        <v>0.83809999999999996</v>
      </c>
      <c r="AJ4914">
        <v>2626.6279190782502</v>
      </c>
      <c r="AK4914">
        <f t="shared" si="320"/>
        <v>656656.9797695626</v>
      </c>
      <c r="AL4914">
        <v>8717</v>
      </c>
      <c r="AM4914">
        <f t="shared" si="321"/>
        <v>0.9627788822619836</v>
      </c>
      <c r="AN4914">
        <v>2264.0478167314459</v>
      </c>
      <c r="AO4914">
        <f t="shared" si="322"/>
        <v>566011.95418286149</v>
      </c>
      <c r="AP4914">
        <v>86</v>
      </c>
      <c r="AQ4914">
        <v>15.96</v>
      </c>
    </row>
    <row r="4915" spans="1:43" x14ac:dyDescent="0.2">
      <c r="A4915" t="s">
        <v>157</v>
      </c>
      <c r="B4915" t="s">
        <v>10</v>
      </c>
      <c r="C4915" t="s">
        <v>53</v>
      </c>
      <c r="E4915">
        <v>1</v>
      </c>
      <c r="F4915" t="s">
        <v>163</v>
      </c>
      <c r="K4915" t="s">
        <v>165</v>
      </c>
      <c r="L4915" t="s">
        <v>8</v>
      </c>
      <c r="M4915" t="s">
        <v>4</v>
      </c>
      <c r="N4915">
        <v>3850183.7</v>
      </c>
      <c r="O4915" t="s">
        <v>50</v>
      </c>
      <c r="P4915">
        <v>5</v>
      </c>
      <c r="Q4915">
        <v>31</v>
      </c>
      <c r="R4915" t="s">
        <v>9</v>
      </c>
      <c r="S4915">
        <v>5</v>
      </c>
      <c r="T4915" t="s">
        <v>23</v>
      </c>
      <c r="U4915" t="s">
        <v>9</v>
      </c>
      <c r="V4915">
        <v>200.3</v>
      </c>
      <c r="W4915">
        <v>15.95</v>
      </c>
      <c r="X4915">
        <v>9054</v>
      </c>
      <c r="Y4915">
        <v>2352</v>
      </c>
      <c r="Z4915">
        <f t="shared" si="319"/>
        <v>588000</v>
      </c>
      <c r="AF4915" t="s">
        <v>33</v>
      </c>
      <c r="AG4915">
        <v>1</v>
      </c>
      <c r="AH4915" t="s">
        <v>46</v>
      </c>
      <c r="AI4915">
        <v>0.83809999999999996</v>
      </c>
      <c r="AJ4915">
        <v>2626.6279190782502</v>
      </c>
      <c r="AK4915">
        <f t="shared" si="320"/>
        <v>656656.9797695626</v>
      </c>
      <c r="AL4915">
        <v>8717</v>
      </c>
      <c r="AM4915">
        <f t="shared" si="321"/>
        <v>0.9627788822619836</v>
      </c>
      <c r="AN4915">
        <v>2264.0478167314459</v>
      </c>
      <c r="AO4915">
        <f t="shared" si="322"/>
        <v>566011.95418286149</v>
      </c>
      <c r="AP4915">
        <v>86</v>
      </c>
      <c r="AQ4915">
        <v>15.96</v>
      </c>
    </row>
    <row r="4916" spans="1:43" x14ac:dyDescent="0.2">
      <c r="A4916" t="s">
        <v>157</v>
      </c>
      <c r="B4916" t="s">
        <v>10</v>
      </c>
      <c r="C4916" t="s">
        <v>53</v>
      </c>
      <c r="E4916">
        <v>1</v>
      </c>
      <c r="F4916" t="s">
        <v>163</v>
      </c>
      <c r="K4916" t="s">
        <v>165</v>
      </c>
      <c r="L4916" t="s">
        <v>8</v>
      </c>
      <c r="M4916" t="s">
        <v>4</v>
      </c>
      <c r="N4916">
        <v>3850183.7</v>
      </c>
      <c r="O4916" t="s">
        <v>50</v>
      </c>
      <c r="P4916">
        <v>5</v>
      </c>
      <c r="Q4916">
        <v>31</v>
      </c>
      <c r="R4916" t="s">
        <v>9</v>
      </c>
      <c r="S4916">
        <v>5</v>
      </c>
      <c r="T4916" t="s">
        <v>23</v>
      </c>
      <c r="U4916" t="s">
        <v>9</v>
      </c>
      <c r="V4916">
        <v>200.3</v>
      </c>
      <c r="W4916">
        <v>15.95</v>
      </c>
      <c r="X4916">
        <v>9054</v>
      </c>
      <c r="Y4916">
        <v>2352</v>
      </c>
      <c r="Z4916">
        <f t="shared" si="319"/>
        <v>588000</v>
      </c>
      <c r="AF4916" t="s">
        <v>33</v>
      </c>
      <c r="AG4916">
        <v>1</v>
      </c>
      <c r="AH4916" t="s">
        <v>47</v>
      </c>
      <c r="AI4916">
        <v>0.83809999999999996</v>
      </c>
      <c r="AJ4916">
        <v>2626.6279190782502</v>
      </c>
      <c r="AK4916">
        <f t="shared" si="320"/>
        <v>656656.9797695626</v>
      </c>
      <c r="AL4916">
        <v>8717</v>
      </c>
      <c r="AM4916">
        <f t="shared" si="321"/>
        <v>0.9627788822619836</v>
      </c>
      <c r="AN4916">
        <v>2264.0478167314459</v>
      </c>
      <c r="AO4916">
        <f t="shared" si="322"/>
        <v>566011.95418286149</v>
      </c>
      <c r="AP4916">
        <v>86</v>
      </c>
      <c r="AQ4916">
        <v>15.96</v>
      </c>
    </row>
    <row r="4917" spans="1:43" x14ac:dyDescent="0.2">
      <c r="A4917" t="s">
        <v>157</v>
      </c>
      <c r="B4917" t="s">
        <v>10</v>
      </c>
      <c r="C4917" t="s">
        <v>53</v>
      </c>
      <c r="E4917">
        <v>1</v>
      </c>
      <c r="F4917" t="s">
        <v>163</v>
      </c>
      <c r="K4917" t="s">
        <v>165</v>
      </c>
      <c r="L4917" t="s">
        <v>8</v>
      </c>
      <c r="M4917" t="s">
        <v>4</v>
      </c>
      <c r="N4917">
        <v>3850183.7</v>
      </c>
      <c r="O4917" t="s">
        <v>50</v>
      </c>
      <c r="P4917">
        <v>5</v>
      </c>
      <c r="Q4917">
        <v>31</v>
      </c>
      <c r="R4917" t="s">
        <v>9</v>
      </c>
      <c r="S4917">
        <v>5</v>
      </c>
      <c r="T4917" t="s">
        <v>23</v>
      </c>
      <c r="U4917" t="s">
        <v>9</v>
      </c>
      <c r="V4917">
        <v>200.3</v>
      </c>
      <c r="W4917">
        <v>15.95</v>
      </c>
      <c r="X4917">
        <v>9054</v>
      </c>
      <c r="Y4917">
        <v>2352</v>
      </c>
      <c r="Z4917">
        <f t="shared" si="319"/>
        <v>588000</v>
      </c>
      <c r="AB4917" t="s">
        <v>8</v>
      </c>
      <c r="AC4917" s="7" t="s">
        <v>101</v>
      </c>
      <c r="AD4917" t="s">
        <v>8</v>
      </c>
      <c r="AF4917" t="s">
        <v>33</v>
      </c>
      <c r="AG4917">
        <v>1</v>
      </c>
      <c r="AH4917" t="s">
        <v>46</v>
      </c>
      <c r="AI4917">
        <v>0.80920000000000003</v>
      </c>
      <c r="AJ4917">
        <v>2626.6279190782502</v>
      </c>
      <c r="AK4917">
        <f t="shared" si="320"/>
        <v>656656.9797695626</v>
      </c>
      <c r="AL4917">
        <v>8717</v>
      </c>
      <c r="AM4917">
        <f t="shared" si="321"/>
        <v>0.9627788822619836</v>
      </c>
      <c r="AN4917">
        <v>2264.0478167314459</v>
      </c>
      <c r="AO4917">
        <f t="shared" si="322"/>
        <v>566011.95418286149</v>
      </c>
      <c r="AP4917">
        <v>86</v>
      </c>
      <c r="AQ4917">
        <v>15.96</v>
      </c>
    </row>
    <row r="4918" spans="1:43" x14ac:dyDescent="0.2">
      <c r="A4918" t="s">
        <v>157</v>
      </c>
      <c r="B4918" t="s">
        <v>10</v>
      </c>
      <c r="C4918" t="s">
        <v>53</v>
      </c>
      <c r="E4918">
        <v>1</v>
      </c>
      <c r="F4918" t="s">
        <v>163</v>
      </c>
      <c r="K4918" t="s">
        <v>165</v>
      </c>
      <c r="L4918" t="s">
        <v>8</v>
      </c>
      <c r="M4918" t="s">
        <v>4</v>
      </c>
      <c r="N4918">
        <v>3850183.7</v>
      </c>
      <c r="O4918" t="s">
        <v>50</v>
      </c>
      <c r="P4918">
        <v>5</v>
      </c>
      <c r="Q4918">
        <v>31</v>
      </c>
      <c r="R4918" t="s">
        <v>9</v>
      </c>
      <c r="S4918">
        <v>5</v>
      </c>
      <c r="T4918" t="s">
        <v>23</v>
      </c>
      <c r="U4918" t="s">
        <v>9</v>
      </c>
      <c r="V4918">
        <v>200.3</v>
      </c>
      <c r="W4918">
        <v>15.95</v>
      </c>
      <c r="X4918">
        <v>9054</v>
      </c>
      <c r="Y4918">
        <v>2352</v>
      </c>
      <c r="Z4918">
        <f t="shared" si="319"/>
        <v>588000</v>
      </c>
      <c r="AF4918" t="s">
        <v>33</v>
      </c>
      <c r="AG4918">
        <v>1</v>
      </c>
      <c r="AH4918" t="s">
        <v>46</v>
      </c>
      <c r="AI4918">
        <v>0.80920000000000003</v>
      </c>
      <c r="AJ4918">
        <v>2626.6279190782502</v>
      </c>
      <c r="AK4918">
        <f t="shared" si="320"/>
        <v>656656.9797695626</v>
      </c>
      <c r="AL4918">
        <v>8717</v>
      </c>
      <c r="AM4918">
        <f t="shared" si="321"/>
        <v>0.9627788822619836</v>
      </c>
      <c r="AN4918">
        <v>2264.0478167314459</v>
      </c>
      <c r="AO4918">
        <f t="shared" si="322"/>
        <v>566011.95418286149</v>
      </c>
      <c r="AP4918">
        <v>86</v>
      </c>
      <c r="AQ4918">
        <v>15.96</v>
      </c>
    </row>
    <row r="4919" spans="1:43" x14ac:dyDescent="0.2">
      <c r="A4919" t="s">
        <v>157</v>
      </c>
      <c r="B4919" t="s">
        <v>10</v>
      </c>
      <c r="C4919" t="s">
        <v>53</v>
      </c>
      <c r="E4919">
        <v>1</v>
      </c>
      <c r="F4919" t="s">
        <v>163</v>
      </c>
      <c r="K4919" t="s">
        <v>165</v>
      </c>
      <c r="L4919" t="s">
        <v>8</v>
      </c>
      <c r="M4919" t="s">
        <v>4</v>
      </c>
      <c r="N4919">
        <v>3850183.7</v>
      </c>
      <c r="O4919" t="s">
        <v>50</v>
      </c>
      <c r="P4919">
        <v>5</v>
      </c>
      <c r="Q4919">
        <v>31</v>
      </c>
      <c r="R4919" t="s">
        <v>9</v>
      </c>
      <c r="S4919">
        <v>5</v>
      </c>
      <c r="T4919" t="s">
        <v>23</v>
      </c>
      <c r="U4919" t="s">
        <v>9</v>
      </c>
      <c r="V4919">
        <v>200.3</v>
      </c>
      <c r="W4919">
        <v>15.95</v>
      </c>
      <c r="X4919">
        <v>9054</v>
      </c>
      <c r="Y4919">
        <v>2352</v>
      </c>
      <c r="Z4919">
        <f t="shared" si="319"/>
        <v>588000</v>
      </c>
      <c r="AB4919" t="s">
        <v>8</v>
      </c>
      <c r="AC4919" s="7" t="s">
        <v>101</v>
      </c>
      <c r="AD4919" t="s">
        <v>8</v>
      </c>
      <c r="AF4919" t="s">
        <v>33</v>
      </c>
      <c r="AG4919">
        <v>1</v>
      </c>
      <c r="AH4919" t="s">
        <v>47</v>
      </c>
      <c r="AI4919">
        <v>0.80920000000000003</v>
      </c>
      <c r="AJ4919">
        <v>2626.6279190782502</v>
      </c>
      <c r="AK4919">
        <f t="shared" si="320"/>
        <v>656656.9797695626</v>
      </c>
      <c r="AL4919">
        <v>8717</v>
      </c>
      <c r="AM4919">
        <f t="shared" si="321"/>
        <v>0.9627788822619836</v>
      </c>
      <c r="AN4919">
        <v>2264.0478167314459</v>
      </c>
      <c r="AO4919">
        <f t="shared" si="322"/>
        <v>566011.95418286149</v>
      </c>
      <c r="AP4919">
        <v>86</v>
      </c>
      <c r="AQ4919">
        <v>15.96</v>
      </c>
    </row>
    <row r="4920" spans="1:43" x14ac:dyDescent="0.2">
      <c r="A4920" t="s">
        <v>157</v>
      </c>
      <c r="B4920" t="s">
        <v>10</v>
      </c>
      <c r="C4920" t="s">
        <v>53</v>
      </c>
      <c r="E4920">
        <v>1</v>
      </c>
      <c r="F4920" t="s">
        <v>163</v>
      </c>
      <c r="K4920" t="s">
        <v>165</v>
      </c>
      <c r="L4920" t="s">
        <v>8</v>
      </c>
      <c r="M4920" t="s">
        <v>4</v>
      </c>
      <c r="N4920">
        <v>3850183.7</v>
      </c>
      <c r="O4920" t="s">
        <v>50</v>
      </c>
      <c r="P4920">
        <v>5</v>
      </c>
      <c r="Q4920">
        <v>31</v>
      </c>
      <c r="R4920" t="s">
        <v>9</v>
      </c>
      <c r="S4920">
        <v>5</v>
      </c>
      <c r="T4920" t="s">
        <v>23</v>
      </c>
      <c r="U4920" t="s">
        <v>9</v>
      </c>
      <c r="V4920">
        <v>200.3</v>
      </c>
      <c r="W4920">
        <v>15.95</v>
      </c>
      <c r="X4920">
        <v>9054</v>
      </c>
      <c r="Y4920">
        <v>2352</v>
      </c>
      <c r="Z4920">
        <f t="shared" si="319"/>
        <v>588000</v>
      </c>
      <c r="AF4920" t="s">
        <v>33</v>
      </c>
      <c r="AG4920">
        <v>1</v>
      </c>
      <c r="AH4920" t="s">
        <v>46</v>
      </c>
      <c r="AI4920">
        <v>0.80920000000000003</v>
      </c>
      <c r="AJ4920">
        <v>2626.6279190782502</v>
      </c>
      <c r="AK4920">
        <f t="shared" si="320"/>
        <v>656656.9797695626</v>
      </c>
      <c r="AL4920">
        <v>8717</v>
      </c>
      <c r="AM4920">
        <f t="shared" si="321"/>
        <v>0.9627788822619836</v>
      </c>
      <c r="AN4920">
        <v>2264.0478167314459</v>
      </c>
      <c r="AO4920">
        <f t="shared" si="322"/>
        <v>566011.95418286149</v>
      </c>
      <c r="AP4920">
        <v>86</v>
      </c>
      <c r="AQ4920">
        <v>15.96</v>
      </c>
    </row>
    <row r="4921" spans="1:43" x14ac:dyDescent="0.2">
      <c r="A4921" t="s">
        <v>157</v>
      </c>
      <c r="B4921" t="s">
        <v>10</v>
      </c>
      <c r="C4921" t="s">
        <v>53</v>
      </c>
      <c r="E4921">
        <v>1</v>
      </c>
      <c r="F4921" t="s">
        <v>163</v>
      </c>
      <c r="K4921" t="s">
        <v>165</v>
      </c>
      <c r="L4921" t="s">
        <v>8</v>
      </c>
      <c r="M4921" t="s">
        <v>4</v>
      </c>
      <c r="N4921">
        <v>3850183.7</v>
      </c>
      <c r="O4921" t="s">
        <v>50</v>
      </c>
      <c r="P4921">
        <v>5</v>
      </c>
      <c r="Q4921">
        <v>31</v>
      </c>
      <c r="R4921" t="s">
        <v>9</v>
      </c>
      <c r="S4921">
        <v>5</v>
      </c>
      <c r="T4921" t="s">
        <v>23</v>
      </c>
      <c r="U4921" t="s">
        <v>9</v>
      </c>
      <c r="V4921">
        <v>200.3</v>
      </c>
      <c r="W4921">
        <v>15.95</v>
      </c>
      <c r="X4921">
        <v>9054</v>
      </c>
      <c r="Y4921">
        <v>2352</v>
      </c>
      <c r="Z4921">
        <f t="shared" si="319"/>
        <v>588000</v>
      </c>
      <c r="AF4921" t="s">
        <v>33</v>
      </c>
      <c r="AG4921">
        <v>1</v>
      </c>
      <c r="AH4921" t="s">
        <v>46</v>
      </c>
      <c r="AI4921">
        <v>0.80920000000000003</v>
      </c>
      <c r="AJ4921">
        <v>2626.6279190782502</v>
      </c>
      <c r="AK4921">
        <f t="shared" si="320"/>
        <v>656656.9797695626</v>
      </c>
      <c r="AL4921">
        <v>8717</v>
      </c>
      <c r="AM4921">
        <f t="shared" si="321"/>
        <v>0.9627788822619836</v>
      </c>
      <c r="AN4921">
        <v>2264.0478167314459</v>
      </c>
      <c r="AO4921">
        <f t="shared" si="322"/>
        <v>566011.95418286149</v>
      </c>
      <c r="AP4921">
        <v>86</v>
      </c>
      <c r="AQ4921">
        <v>15.96</v>
      </c>
    </row>
    <row r="4922" spans="1:43" x14ac:dyDescent="0.2">
      <c r="A4922" t="s">
        <v>157</v>
      </c>
      <c r="B4922" t="s">
        <v>10</v>
      </c>
      <c r="C4922" t="s">
        <v>53</v>
      </c>
      <c r="E4922">
        <v>1</v>
      </c>
      <c r="F4922" t="s">
        <v>163</v>
      </c>
      <c r="K4922" t="s">
        <v>165</v>
      </c>
      <c r="L4922" t="s">
        <v>8</v>
      </c>
      <c r="M4922" t="s">
        <v>4</v>
      </c>
      <c r="N4922">
        <v>3850183.7</v>
      </c>
      <c r="O4922" t="s">
        <v>50</v>
      </c>
      <c r="P4922">
        <v>5</v>
      </c>
      <c r="Q4922">
        <v>31</v>
      </c>
      <c r="R4922" t="s">
        <v>9</v>
      </c>
      <c r="S4922">
        <v>5</v>
      </c>
      <c r="T4922" t="s">
        <v>23</v>
      </c>
      <c r="U4922" t="s">
        <v>9</v>
      </c>
      <c r="V4922">
        <v>200.3</v>
      </c>
      <c r="W4922">
        <v>15.95</v>
      </c>
      <c r="X4922">
        <v>9054</v>
      </c>
      <c r="Y4922">
        <v>2352</v>
      </c>
      <c r="Z4922">
        <f t="shared" si="319"/>
        <v>588000</v>
      </c>
      <c r="AF4922" t="s">
        <v>33</v>
      </c>
      <c r="AG4922">
        <v>1</v>
      </c>
      <c r="AH4922" t="s">
        <v>46</v>
      </c>
      <c r="AI4922">
        <v>0.80920000000000003</v>
      </c>
      <c r="AJ4922">
        <v>2626.6279190782502</v>
      </c>
      <c r="AK4922">
        <f t="shared" si="320"/>
        <v>656656.9797695626</v>
      </c>
      <c r="AL4922">
        <v>8717</v>
      </c>
      <c r="AM4922">
        <f t="shared" si="321"/>
        <v>0.9627788822619836</v>
      </c>
      <c r="AN4922">
        <v>2264.0478167314459</v>
      </c>
      <c r="AO4922">
        <f t="shared" si="322"/>
        <v>566011.95418286149</v>
      </c>
      <c r="AP4922">
        <v>86</v>
      </c>
      <c r="AQ4922">
        <v>15.96</v>
      </c>
    </row>
    <row r="4923" spans="1:43" x14ac:dyDescent="0.2">
      <c r="A4923" t="s">
        <v>157</v>
      </c>
      <c r="B4923" t="s">
        <v>10</v>
      </c>
      <c r="C4923" t="s">
        <v>53</v>
      </c>
      <c r="E4923">
        <v>1</v>
      </c>
      <c r="F4923" t="s">
        <v>163</v>
      </c>
      <c r="K4923" t="s">
        <v>165</v>
      </c>
      <c r="L4923" t="s">
        <v>8</v>
      </c>
      <c r="M4923" t="s">
        <v>4</v>
      </c>
      <c r="N4923">
        <v>3850183.7</v>
      </c>
      <c r="O4923" t="s">
        <v>50</v>
      </c>
      <c r="P4923">
        <v>5</v>
      </c>
      <c r="Q4923">
        <v>31</v>
      </c>
      <c r="R4923" t="s">
        <v>9</v>
      </c>
      <c r="S4923">
        <v>5</v>
      </c>
      <c r="T4923" t="s">
        <v>23</v>
      </c>
      <c r="U4923" t="s">
        <v>9</v>
      </c>
      <c r="V4923">
        <v>200.3</v>
      </c>
      <c r="W4923">
        <v>15.95</v>
      </c>
      <c r="X4923">
        <v>9054</v>
      </c>
      <c r="Y4923">
        <v>2352</v>
      </c>
      <c r="Z4923">
        <f t="shared" si="319"/>
        <v>588000</v>
      </c>
      <c r="AF4923" t="s">
        <v>33</v>
      </c>
      <c r="AG4923">
        <v>1</v>
      </c>
      <c r="AH4923" t="s">
        <v>47</v>
      </c>
      <c r="AI4923">
        <v>0.80920000000000003</v>
      </c>
      <c r="AJ4923">
        <v>2626.6279190782502</v>
      </c>
      <c r="AK4923">
        <f t="shared" si="320"/>
        <v>656656.9797695626</v>
      </c>
      <c r="AL4923">
        <v>8717</v>
      </c>
      <c r="AM4923">
        <f t="shared" si="321"/>
        <v>0.9627788822619836</v>
      </c>
      <c r="AN4923">
        <v>2264.0478167314459</v>
      </c>
      <c r="AO4923">
        <f t="shared" si="322"/>
        <v>566011.95418286149</v>
      </c>
      <c r="AP4923">
        <v>86</v>
      </c>
      <c r="AQ4923">
        <v>15.96</v>
      </c>
    </row>
    <row r="4924" spans="1:43" x14ac:dyDescent="0.2">
      <c r="A4924" t="s">
        <v>157</v>
      </c>
      <c r="B4924" t="s">
        <v>10</v>
      </c>
      <c r="C4924" t="s">
        <v>53</v>
      </c>
      <c r="E4924">
        <v>1</v>
      </c>
      <c r="F4924" t="s">
        <v>163</v>
      </c>
      <c r="K4924" t="s">
        <v>165</v>
      </c>
      <c r="L4924" t="s">
        <v>8</v>
      </c>
      <c r="M4924" t="s">
        <v>4</v>
      </c>
      <c r="N4924">
        <v>3850183.7</v>
      </c>
      <c r="O4924" t="s">
        <v>50</v>
      </c>
      <c r="P4924">
        <v>5</v>
      </c>
      <c r="Q4924">
        <v>31</v>
      </c>
      <c r="R4924" t="s">
        <v>9</v>
      </c>
      <c r="S4924">
        <v>5</v>
      </c>
      <c r="T4924" t="s">
        <v>23</v>
      </c>
      <c r="U4924" t="s">
        <v>9</v>
      </c>
      <c r="V4924">
        <v>200.3</v>
      </c>
      <c r="W4924">
        <v>15.95</v>
      </c>
      <c r="X4924">
        <v>9054</v>
      </c>
      <c r="Y4924">
        <v>2352</v>
      </c>
      <c r="Z4924">
        <f t="shared" si="319"/>
        <v>588000</v>
      </c>
      <c r="AF4924" t="s">
        <v>33</v>
      </c>
      <c r="AG4924">
        <v>1</v>
      </c>
      <c r="AH4924" t="s">
        <v>46</v>
      </c>
      <c r="AI4924">
        <v>0.80920000000000003</v>
      </c>
      <c r="AJ4924">
        <v>2626.6279190782502</v>
      </c>
      <c r="AK4924">
        <f t="shared" si="320"/>
        <v>656656.9797695626</v>
      </c>
      <c r="AL4924">
        <v>8717</v>
      </c>
      <c r="AM4924">
        <f t="shared" si="321"/>
        <v>0.9627788822619836</v>
      </c>
      <c r="AN4924">
        <v>2264.0478167314459</v>
      </c>
      <c r="AO4924">
        <f t="shared" si="322"/>
        <v>566011.95418286149</v>
      </c>
      <c r="AP4924">
        <v>86</v>
      </c>
      <c r="AQ4924">
        <v>15.96</v>
      </c>
    </row>
    <row r="4925" spans="1:43" x14ac:dyDescent="0.2">
      <c r="A4925" t="s">
        <v>157</v>
      </c>
      <c r="B4925" t="s">
        <v>10</v>
      </c>
      <c r="C4925" t="s">
        <v>53</v>
      </c>
      <c r="E4925">
        <v>1</v>
      </c>
      <c r="F4925" t="s">
        <v>163</v>
      </c>
      <c r="K4925" t="s">
        <v>165</v>
      </c>
      <c r="L4925" t="s">
        <v>8</v>
      </c>
      <c r="M4925" t="s">
        <v>4</v>
      </c>
      <c r="N4925">
        <v>3850183.7</v>
      </c>
      <c r="O4925" t="s">
        <v>50</v>
      </c>
      <c r="P4925">
        <v>5</v>
      </c>
      <c r="Q4925">
        <v>31</v>
      </c>
      <c r="R4925" t="s">
        <v>9</v>
      </c>
      <c r="S4925">
        <v>5</v>
      </c>
      <c r="T4925" t="s">
        <v>23</v>
      </c>
      <c r="U4925" t="s">
        <v>9</v>
      </c>
      <c r="V4925">
        <v>200.3</v>
      </c>
      <c r="W4925">
        <v>15.95</v>
      </c>
      <c r="X4925">
        <v>9054</v>
      </c>
      <c r="Y4925">
        <v>2352</v>
      </c>
      <c r="Z4925">
        <f t="shared" si="319"/>
        <v>588000</v>
      </c>
      <c r="AF4925" t="s">
        <v>33</v>
      </c>
      <c r="AG4925">
        <v>1</v>
      </c>
      <c r="AH4925" t="s">
        <v>47</v>
      </c>
      <c r="AI4925">
        <v>0.80920000000000003</v>
      </c>
      <c r="AJ4925">
        <v>2626.6279190782502</v>
      </c>
      <c r="AK4925">
        <f t="shared" si="320"/>
        <v>656656.9797695626</v>
      </c>
      <c r="AL4925">
        <v>8717</v>
      </c>
      <c r="AM4925">
        <f t="shared" si="321"/>
        <v>0.9627788822619836</v>
      </c>
      <c r="AN4925">
        <v>2264.0478167314459</v>
      </c>
      <c r="AO4925">
        <f t="shared" si="322"/>
        <v>566011.95418286149</v>
      </c>
      <c r="AP4925">
        <v>86</v>
      </c>
      <c r="AQ4925">
        <v>15.96</v>
      </c>
    </row>
    <row r="4926" spans="1:43" x14ac:dyDescent="0.2">
      <c r="A4926" t="s">
        <v>157</v>
      </c>
      <c r="B4926" t="s">
        <v>10</v>
      </c>
      <c r="C4926" t="s">
        <v>53</v>
      </c>
      <c r="E4926">
        <v>1</v>
      </c>
      <c r="F4926" t="s">
        <v>163</v>
      </c>
      <c r="K4926" t="s">
        <v>165</v>
      </c>
      <c r="L4926" t="s">
        <v>8</v>
      </c>
      <c r="M4926" t="s">
        <v>4</v>
      </c>
      <c r="N4926">
        <v>3850183.7</v>
      </c>
      <c r="O4926" t="s">
        <v>50</v>
      </c>
      <c r="P4926">
        <v>5</v>
      </c>
      <c r="Q4926">
        <v>31</v>
      </c>
      <c r="R4926" t="s">
        <v>9</v>
      </c>
      <c r="S4926">
        <v>5</v>
      </c>
      <c r="T4926" t="s">
        <v>23</v>
      </c>
      <c r="U4926" t="s">
        <v>9</v>
      </c>
      <c r="V4926">
        <v>200.3</v>
      </c>
      <c r="W4926">
        <v>15.95</v>
      </c>
      <c r="X4926">
        <v>9054</v>
      </c>
      <c r="Y4926">
        <v>2352</v>
      </c>
      <c r="Z4926">
        <f t="shared" si="319"/>
        <v>588000</v>
      </c>
      <c r="AF4926" t="s">
        <v>33</v>
      </c>
      <c r="AG4926">
        <v>1</v>
      </c>
      <c r="AH4926" t="s">
        <v>46</v>
      </c>
      <c r="AI4926">
        <v>0.80920000000000003</v>
      </c>
      <c r="AJ4926">
        <v>2626.6279190782502</v>
      </c>
      <c r="AK4926">
        <f t="shared" si="320"/>
        <v>656656.9797695626</v>
      </c>
      <c r="AL4926">
        <v>8717</v>
      </c>
      <c r="AM4926">
        <f t="shared" si="321"/>
        <v>0.9627788822619836</v>
      </c>
      <c r="AN4926">
        <v>2264.0478167314459</v>
      </c>
      <c r="AO4926">
        <f t="shared" si="322"/>
        <v>566011.95418286149</v>
      </c>
      <c r="AP4926">
        <v>86</v>
      </c>
      <c r="AQ4926">
        <v>15.96</v>
      </c>
    </row>
    <row r="4927" spans="1:43" x14ac:dyDescent="0.2">
      <c r="A4927" t="s">
        <v>157</v>
      </c>
      <c r="B4927" t="s">
        <v>10</v>
      </c>
      <c r="C4927" t="s">
        <v>53</v>
      </c>
      <c r="E4927">
        <v>1</v>
      </c>
      <c r="F4927" t="s">
        <v>163</v>
      </c>
      <c r="K4927" t="s">
        <v>165</v>
      </c>
      <c r="L4927" t="s">
        <v>8</v>
      </c>
      <c r="M4927" t="s">
        <v>4</v>
      </c>
      <c r="N4927">
        <v>3850183.7</v>
      </c>
      <c r="O4927" t="s">
        <v>50</v>
      </c>
      <c r="P4927">
        <v>5</v>
      </c>
      <c r="Q4927">
        <v>31</v>
      </c>
      <c r="R4927" t="s">
        <v>9</v>
      </c>
      <c r="S4927">
        <v>5</v>
      </c>
      <c r="T4927" t="s">
        <v>23</v>
      </c>
      <c r="U4927" t="s">
        <v>9</v>
      </c>
      <c r="V4927">
        <v>200.3</v>
      </c>
      <c r="W4927">
        <v>15.95</v>
      </c>
      <c r="X4927">
        <v>9054</v>
      </c>
      <c r="Y4927">
        <v>2352</v>
      </c>
      <c r="Z4927">
        <f t="shared" si="319"/>
        <v>588000</v>
      </c>
      <c r="AF4927" t="s">
        <v>33</v>
      </c>
      <c r="AG4927">
        <v>1</v>
      </c>
      <c r="AH4927" t="s">
        <v>46</v>
      </c>
      <c r="AI4927">
        <v>0.80920000000000003</v>
      </c>
      <c r="AJ4927">
        <v>2626.6279190782502</v>
      </c>
      <c r="AK4927">
        <f t="shared" si="320"/>
        <v>656656.9797695626</v>
      </c>
      <c r="AL4927">
        <v>8717</v>
      </c>
      <c r="AM4927">
        <f t="shared" si="321"/>
        <v>0.9627788822619836</v>
      </c>
      <c r="AN4927">
        <v>2264.0478167314459</v>
      </c>
      <c r="AO4927">
        <f t="shared" si="322"/>
        <v>566011.95418286149</v>
      </c>
      <c r="AP4927">
        <v>86</v>
      </c>
      <c r="AQ4927">
        <v>15.96</v>
      </c>
    </row>
    <row r="4928" spans="1:43" x14ac:dyDescent="0.2">
      <c r="A4928" t="s">
        <v>157</v>
      </c>
      <c r="B4928" t="s">
        <v>10</v>
      </c>
      <c r="C4928" t="s">
        <v>53</v>
      </c>
      <c r="E4928">
        <v>1</v>
      </c>
      <c r="F4928" t="s">
        <v>163</v>
      </c>
      <c r="K4928" t="s">
        <v>165</v>
      </c>
      <c r="L4928" t="s">
        <v>8</v>
      </c>
      <c r="M4928" t="s">
        <v>4</v>
      </c>
      <c r="N4928">
        <v>3850183.7</v>
      </c>
      <c r="O4928" t="s">
        <v>50</v>
      </c>
      <c r="P4928">
        <v>5</v>
      </c>
      <c r="Q4928">
        <v>31</v>
      </c>
      <c r="R4928" t="s">
        <v>9</v>
      </c>
      <c r="S4928">
        <v>5</v>
      </c>
      <c r="T4928" t="s">
        <v>23</v>
      </c>
      <c r="U4928" t="s">
        <v>9</v>
      </c>
      <c r="V4928">
        <v>200.3</v>
      </c>
      <c r="W4928">
        <v>15.95</v>
      </c>
      <c r="X4928">
        <v>9054</v>
      </c>
      <c r="Y4928">
        <v>2352</v>
      </c>
      <c r="Z4928">
        <f t="shared" si="319"/>
        <v>588000</v>
      </c>
      <c r="AF4928" t="s">
        <v>33</v>
      </c>
      <c r="AG4928">
        <v>1</v>
      </c>
      <c r="AH4928" t="s">
        <v>46</v>
      </c>
      <c r="AI4928">
        <v>0.80920000000000003</v>
      </c>
      <c r="AJ4928">
        <v>2626.6279190782502</v>
      </c>
      <c r="AK4928">
        <f t="shared" si="320"/>
        <v>656656.9797695626</v>
      </c>
      <c r="AL4928">
        <v>8717</v>
      </c>
      <c r="AM4928">
        <f t="shared" si="321"/>
        <v>0.9627788822619836</v>
      </c>
      <c r="AN4928">
        <v>2264.0478167314459</v>
      </c>
      <c r="AO4928">
        <f t="shared" si="322"/>
        <v>566011.95418286149</v>
      </c>
      <c r="AP4928">
        <v>86</v>
      </c>
      <c r="AQ4928">
        <v>15.96</v>
      </c>
    </row>
    <row r="4929" spans="1:43" x14ac:dyDescent="0.2">
      <c r="A4929" t="s">
        <v>157</v>
      </c>
      <c r="B4929" t="s">
        <v>10</v>
      </c>
      <c r="C4929" t="s">
        <v>53</v>
      </c>
      <c r="E4929">
        <v>1</v>
      </c>
      <c r="F4929" t="s">
        <v>163</v>
      </c>
      <c r="K4929" t="s">
        <v>165</v>
      </c>
      <c r="L4929" t="s">
        <v>8</v>
      </c>
      <c r="M4929" t="s">
        <v>4</v>
      </c>
      <c r="N4929">
        <v>3850183.7</v>
      </c>
      <c r="O4929" t="s">
        <v>50</v>
      </c>
      <c r="P4929">
        <v>5</v>
      </c>
      <c r="Q4929">
        <v>31</v>
      </c>
      <c r="R4929" t="s">
        <v>9</v>
      </c>
      <c r="S4929">
        <v>5</v>
      </c>
      <c r="T4929" t="s">
        <v>23</v>
      </c>
      <c r="U4929" t="s">
        <v>9</v>
      </c>
      <c r="V4929">
        <v>200.3</v>
      </c>
      <c r="W4929">
        <v>15.95</v>
      </c>
      <c r="X4929">
        <v>9054</v>
      </c>
      <c r="Y4929">
        <v>2352</v>
      </c>
      <c r="Z4929">
        <f t="shared" si="319"/>
        <v>588000</v>
      </c>
      <c r="AB4929" t="s">
        <v>8</v>
      </c>
      <c r="AC4929" s="7" t="s">
        <v>101</v>
      </c>
      <c r="AD4929" t="s">
        <v>8</v>
      </c>
      <c r="AF4929" t="s">
        <v>33</v>
      </c>
      <c r="AG4929">
        <v>1</v>
      </c>
      <c r="AH4929" t="s">
        <v>47</v>
      </c>
      <c r="AI4929">
        <v>0.80920000000000003</v>
      </c>
      <c r="AJ4929">
        <v>2626.6279190782502</v>
      </c>
      <c r="AK4929">
        <f t="shared" si="320"/>
        <v>656656.9797695626</v>
      </c>
      <c r="AL4929">
        <v>8717</v>
      </c>
      <c r="AM4929">
        <f t="shared" si="321"/>
        <v>0.9627788822619836</v>
      </c>
      <c r="AN4929">
        <v>2264.0478167314459</v>
      </c>
      <c r="AO4929">
        <f t="shared" si="322"/>
        <v>566011.95418286149</v>
      </c>
      <c r="AP4929">
        <v>86</v>
      </c>
      <c r="AQ4929">
        <v>15.96</v>
      </c>
    </row>
    <row r="4930" spans="1:43" x14ac:dyDescent="0.2">
      <c r="A4930" t="s">
        <v>157</v>
      </c>
      <c r="B4930" t="s">
        <v>10</v>
      </c>
      <c r="C4930" t="s">
        <v>53</v>
      </c>
      <c r="E4930">
        <v>1</v>
      </c>
      <c r="F4930" t="s">
        <v>163</v>
      </c>
      <c r="K4930" t="s">
        <v>165</v>
      </c>
      <c r="L4930" t="s">
        <v>8</v>
      </c>
      <c r="M4930" t="s">
        <v>4</v>
      </c>
      <c r="N4930">
        <v>3850183.7</v>
      </c>
      <c r="O4930" t="s">
        <v>50</v>
      </c>
      <c r="P4930">
        <v>5</v>
      </c>
      <c r="Q4930">
        <v>31</v>
      </c>
      <c r="R4930" t="s">
        <v>9</v>
      </c>
      <c r="S4930">
        <v>5</v>
      </c>
      <c r="T4930" t="s">
        <v>23</v>
      </c>
      <c r="U4930" t="s">
        <v>9</v>
      </c>
      <c r="V4930">
        <v>200.3</v>
      </c>
      <c r="W4930">
        <v>15.95</v>
      </c>
      <c r="X4930">
        <v>9054</v>
      </c>
      <c r="Y4930">
        <v>2352</v>
      </c>
      <c r="Z4930">
        <f t="shared" si="319"/>
        <v>588000</v>
      </c>
      <c r="AF4930" t="s">
        <v>33</v>
      </c>
      <c r="AG4930">
        <v>1</v>
      </c>
      <c r="AH4930" t="s">
        <v>46</v>
      </c>
      <c r="AI4930">
        <v>0.80920000000000003</v>
      </c>
      <c r="AJ4930">
        <v>2626.6279190782502</v>
      </c>
      <c r="AK4930">
        <f t="shared" si="320"/>
        <v>656656.9797695626</v>
      </c>
      <c r="AL4930">
        <v>8717</v>
      </c>
      <c r="AM4930">
        <f t="shared" si="321"/>
        <v>0.9627788822619836</v>
      </c>
      <c r="AN4930">
        <v>2264.0478167314459</v>
      </c>
      <c r="AO4930">
        <f t="shared" si="322"/>
        <v>566011.95418286149</v>
      </c>
      <c r="AP4930">
        <v>86</v>
      </c>
      <c r="AQ4930">
        <v>15.96</v>
      </c>
    </row>
    <row r="4931" spans="1:43" x14ac:dyDescent="0.2">
      <c r="A4931" t="s">
        <v>157</v>
      </c>
      <c r="B4931" t="s">
        <v>10</v>
      </c>
      <c r="C4931" t="s">
        <v>53</v>
      </c>
      <c r="E4931">
        <v>1</v>
      </c>
      <c r="F4931" t="s">
        <v>163</v>
      </c>
      <c r="K4931" t="s">
        <v>165</v>
      </c>
      <c r="L4931" t="s">
        <v>8</v>
      </c>
      <c r="M4931" t="s">
        <v>4</v>
      </c>
      <c r="N4931">
        <v>3850183.7</v>
      </c>
      <c r="O4931" t="s">
        <v>50</v>
      </c>
      <c r="P4931">
        <v>5</v>
      </c>
      <c r="Q4931">
        <v>31</v>
      </c>
      <c r="R4931" t="s">
        <v>9</v>
      </c>
      <c r="S4931">
        <v>5</v>
      </c>
      <c r="T4931" t="s">
        <v>23</v>
      </c>
      <c r="U4931" t="s">
        <v>9</v>
      </c>
      <c r="V4931">
        <v>200.3</v>
      </c>
      <c r="W4931">
        <v>15.95</v>
      </c>
      <c r="X4931">
        <v>9054</v>
      </c>
      <c r="Y4931">
        <v>2352</v>
      </c>
      <c r="Z4931">
        <f t="shared" si="319"/>
        <v>588000</v>
      </c>
      <c r="AF4931" t="s">
        <v>33</v>
      </c>
      <c r="AG4931">
        <v>1</v>
      </c>
      <c r="AH4931" t="s">
        <v>46</v>
      </c>
      <c r="AI4931">
        <v>0.80920000000000003</v>
      </c>
      <c r="AJ4931">
        <v>2626.6279190782502</v>
      </c>
      <c r="AK4931">
        <f t="shared" si="320"/>
        <v>656656.9797695626</v>
      </c>
      <c r="AL4931">
        <v>8717</v>
      </c>
      <c r="AM4931">
        <f t="shared" si="321"/>
        <v>0.9627788822619836</v>
      </c>
      <c r="AN4931">
        <v>2264.0478167314459</v>
      </c>
      <c r="AO4931">
        <f t="shared" si="322"/>
        <v>566011.95418286149</v>
      </c>
      <c r="AP4931">
        <v>86</v>
      </c>
      <c r="AQ4931">
        <v>15.96</v>
      </c>
    </row>
    <row r="4932" spans="1:43" x14ac:dyDescent="0.2">
      <c r="A4932" t="s">
        <v>157</v>
      </c>
      <c r="B4932" t="s">
        <v>10</v>
      </c>
      <c r="C4932" t="s">
        <v>53</v>
      </c>
      <c r="E4932">
        <v>1</v>
      </c>
      <c r="F4932" t="s">
        <v>163</v>
      </c>
      <c r="K4932" t="s">
        <v>165</v>
      </c>
      <c r="L4932" t="s">
        <v>8</v>
      </c>
      <c r="M4932" t="s">
        <v>4</v>
      </c>
      <c r="N4932">
        <v>3850183.7</v>
      </c>
      <c r="O4932" t="s">
        <v>50</v>
      </c>
      <c r="P4932">
        <v>5</v>
      </c>
      <c r="Q4932">
        <v>31</v>
      </c>
      <c r="R4932" t="s">
        <v>9</v>
      </c>
      <c r="S4932">
        <v>5</v>
      </c>
      <c r="T4932" t="s">
        <v>23</v>
      </c>
      <c r="U4932" t="s">
        <v>9</v>
      </c>
      <c r="V4932">
        <v>200.3</v>
      </c>
      <c r="W4932">
        <v>15.95</v>
      </c>
      <c r="X4932">
        <v>9054</v>
      </c>
      <c r="Y4932">
        <v>2352</v>
      </c>
      <c r="Z4932">
        <f t="shared" si="319"/>
        <v>588000</v>
      </c>
      <c r="AB4932" t="s">
        <v>8</v>
      </c>
      <c r="AC4932" s="7" t="s">
        <v>101</v>
      </c>
      <c r="AD4932" t="s">
        <v>8</v>
      </c>
      <c r="AF4932" t="s">
        <v>33</v>
      </c>
      <c r="AG4932">
        <v>1</v>
      </c>
      <c r="AH4932" t="s">
        <v>47</v>
      </c>
      <c r="AI4932">
        <v>0.80920000000000003</v>
      </c>
      <c r="AJ4932">
        <v>2626.6279190782502</v>
      </c>
      <c r="AK4932">
        <f t="shared" si="320"/>
        <v>656656.9797695626</v>
      </c>
      <c r="AL4932">
        <v>8717</v>
      </c>
      <c r="AM4932">
        <f t="shared" si="321"/>
        <v>0.9627788822619836</v>
      </c>
      <c r="AN4932">
        <v>2264.0478167314459</v>
      </c>
      <c r="AO4932">
        <f t="shared" si="322"/>
        <v>566011.95418286149</v>
      </c>
      <c r="AP4932">
        <v>86</v>
      </c>
      <c r="AQ4932">
        <v>15.96</v>
      </c>
    </row>
    <row r="4933" spans="1:43" x14ac:dyDescent="0.2">
      <c r="A4933" t="s">
        <v>157</v>
      </c>
      <c r="B4933" t="s">
        <v>10</v>
      </c>
      <c r="C4933" t="s">
        <v>53</v>
      </c>
      <c r="E4933">
        <v>1</v>
      </c>
      <c r="F4933" t="s">
        <v>163</v>
      </c>
      <c r="K4933" t="s">
        <v>165</v>
      </c>
      <c r="L4933" t="s">
        <v>8</v>
      </c>
      <c r="M4933" t="s">
        <v>4</v>
      </c>
      <c r="N4933">
        <v>3850183.7</v>
      </c>
      <c r="O4933" t="s">
        <v>50</v>
      </c>
      <c r="P4933">
        <v>5</v>
      </c>
      <c r="Q4933">
        <v>31</v>
      </c>
      <c r="R4933" t="s">
        <v>9</v>
      </c>
      <c r="S4933">
        <v>5</v>
      </c>
      <c r="T4933" t="s">
        <v>23</v>
      </c>
      <c r="U4933" t="s">
        <v>9</v>
      </c>
      <c r="V4933">
        <v>200.3</v>
      </c>
      <c r="W4933">
        <v>15.95</v>
      </c>
      <c r="X4933">
        <v>9054</v>
      </c>
      <c r="Y4933">
        <v>2352</v>
      </c>
      <c r="Z4933">
        <f t="shared" si="319"/>
        <v>588000</v>
      </c>
      <c r="AF4933" t="s">
        <v>33</v>
      </c>
      <c r="AG4933">
        <v>1</v>
      </c>
      <c r="AH4933" t="s">
        <v>47</v>
      </c>
      <c r="AI4933">
        <v>0.80920000000000003</v>
      </c>
      <c r="AJ4933">
        <v>2626.6279190782502</v>
      </c>
      <c r="AK4933">
        <f t="shared" si="320"/>
        <v>656656.9797695626</v>
      </c>
      <c r="AL4933">
        <v>8717</v>
      </c>
      <c r="AM4933">
        <f t="shared" si="321"/>
        <v>0.9627788822619836</v>
      </c>
      <c r="AN4933">
        <v>2264.0478167314459</v>
      </c>
      <c r="AO4933">
        <f t="shared" si="322"/>
        <v>566011.95418286149</v>
      </c>
      <c r="AP4933">
        <v>86</v>
      </c>
      <c r="AQ4933">
        <v>15.96</v>
      </c>
    </row>
    <row r="4934" spans="1:43" x14ac:dyDescent="0.2">
      <c r="A4934" t="s">
        <v>157</v>
      </c>
      <c r="B4934" t="s">
        <v>10</v>
      </c>
      <c r="C4934" t="s">
        <v>53</v>
      </c>
      <c r="E4934">
        <v>1</v>
      </c>
      <c r="F4934" t="s">
        <v>163</v>
      </c>
      <c r="K4934" t="s">
        <v>165</v>
      </c>
      <c r="L4934" t="s">
        <v>8</v>
      </c>
      <c r="M4934" t="s">
        <v>4</v>
      </c>
      <c r="N4934">
        <v>3850183.7</v>
      </c>
      <c r="O4934" t="s">
        <v>50</v>
      </c>
      <c r="P4934">
        <v>5</v>
      </c>
      <c r="Q4934">
        <v>31</v>
      </c>
      <c r="R4934" t="s">
        <v>9</v>
      </c>
      <c r="S4934">
        <v>5</v>
      </c>
      <c r="T4934" t="s">
        <v>23</v>
      </c>
      <c r="U4934" t="s">
        <v>9</v>
      </c>
      <c r="V4934">
        <v>200.3</v>
      </c>
      <c r="W4934">
        <v>15.95</v>
      </c>
      <c r="X4934">
        <v>9054</v>
      </c>
      <c r="Y4934">
        <v>2352</v>
      </c>
      <c r="Z4934">
        <f t="shared" si="319"/>
        <v>588000</v>
      </c>
      <c r="AF4934" t="s">
        <v>33</v>
      </c>
      <c r="AG4934">
        <v>1</v>
      </c>
      <c r="AH4934" t="s">
        <v>47</v>
      </c>
      <c r="AI4934">
        <v>0.80920000000000003</v>
      </c>
      <c r="AJ4934">
        <v>2626.6279190782502</v>
      </c>
      <c r="AK4934">
        <f t="shared" si="320"/>
        <v>656656.9797695626</v>
      </c>
      <c r="AL4934">
        <v>8717</v>
      </c>
      <c r="AM4934">
        <f t="shared" si="321"/>
        <v>0.9627788822619836</v>
      </c>
      <c r="AN4934">
        <v>2264.0478167314459</v>
      </c>
      <c r="AO4934">
        <f t="shared" si="322"/>
        <v>566011.95418286149</v>
      </c>
      <c r="AP4934">
        <v>86</v>
      </c>
      <c r="AQ4934">
        <v>15.96</v>
      </c>
    </row>
    <row r="4935" spans="1:43" x14ac:dyDescent="0.2">
      <c r="A4935" t="s">
        <v>157</v>
      </c>
      <c r="B4935" t="s">
        <v>10</v>
      </c>
      <c r="C4935" t="s">
        <v>53</v>
      </c>
      <c r="E4935">
        <v>1</v>
      </c>
      <c r="F4935" t="s">
        <v>163</v>
      </c>
      <c r="K4935" t="s">
        <v>165</v>
      </c>
      <c r="L4935" t="s">
        <v>8</v>
      </c>
      <c r="M4935" t="s">
        <v>4</v>
      </c>
      <c r="N4935">
        <v>3850183.7</v>
      </c>
      <c r="O4935" t="s">
        <v>50</v>
      </c>
      <c r="P4935">
        <v>5</v>
      </c>
      <c r="Q4935">
        <v>31</v>
      </c>
      <c r="R4935" t="s">
        <v>9</v>
      </c>
      <c r="S4935">
        <v>5</v>
      </c>
      <c r="T4935" t="s">
        <v>23</v>
      </c>
      <c r="U4935" t="s">
        <v>9</v>
      </c>
      <c r="V4935">
        <v>200.3</v>
      </c>
      <c r="W4935">
        <v>15.95</v>
      </c>
      <c r="X4935">
        <v>9054</v>
      </c>
      <c r="Y4935">
        <v>2352</v>
      </c>
      <c r="Z4935">
        <f t="shared" si="319"/>
        <v>588000</v>
      </c>
      <c r="AF4935" t="s">
        <v>33</v>
      </c>
      <c r="AG4935">
        <v>1</v>
      </c>
      <c r="AH4935" t="s">
        <v>47</v>
      </c>
      <c r="AI4935">
        <v>0.80920000000000003</v>
      </c>
      <c r="AJ4935">
        <v>2626.6279190782502</v>
      </c>
      <c r="AK4935">
        <f t="shared" si="320"/>
        <v>656656.9797695626</v>
      </c>
      <c r="AL4935">
        <v>8717</v>
      </c>
      <c r="AM4935">
        <f t="shared" si="321"/>
        <v>0.9627788822619836</v>
      </c>
      <c r="AN4935">
        <v>2264.0478167314459</v>
      </c>
      <c r="AO4935">
        <f t="shared" si="322"/>
        <v>566011.95418286149</v>
      </c>
      <c r="AP4935">
        <v>86</v>
      </c>
      <c r="AQ4935">
        <v>15.96</v>
      </c>
    </row>
    <row r="4936" spans="1:43" x14ac:dyDescent="0.2">
      <c r="A4936" t="s">
        <v>157</v>
      </c>
      <c r="B4936" t="s">
        <v>10</v>
      </c>
      <c r="C4936" t="s">
        <v>53</v>
      </c>
      <c r="E4936">
        <v>1</v>
      </c>
      <c r="F4936" t="s">
        <v>163</v>
      </c>
      <c r="K4936" t="s">
        <v>165</v>
      </c>
      <c r="L4936" t="s">
        <v>8</v>
      </c>
      <c r="M4936" t="s">
        <v>4</v>
      </c>
      <c r="N4936">
        <v>3850183.7</v>
      </c>
      <c r="O4936" t="s">
        <v>50</v>
      </c>
      <c r="P4936">
        <v>5</v>
      </c>
      <c r="Q4936">
        <v>31</v>
      </c>
      <c r="R4936" t="s">
        <v>9</v>
      </c>
      <c r="S4936">
        <v>5</v>
      </c>
      <c r="T4936" t="s">
        <v>23</v>
      </c>
      <c r="U4936" t="s">
        <v>9</v>
      </c>
      <c r="V4936">
        <v>200.3</v>
      </c>
      <c r="W4936">
        <v>15.95</v>
      </c>
      <c r="X4936">
        <v>9054</v>
      </c>
      <c r="Y4936">
        <v>2352</v>
      </c>
      <c r="Z4936">
        <f t="shared" si="319"/>
        <v>588000</v>
      </c>
      <c r="AB4936" t="s">
        <v>8</v>
      </c>
      <c r="AC4936" s="7" t="s">
        <v>101</v>
      </c>
      <c r="AD4936" t="s">
        <v>8</v>
      </c>
      <c r="AF4936" t="s">
        <v>33</v>
      </c>
      <c r="AG4936">
        <v>1</v>
      </c>
      <c r="AH4936" t="s">
        <v>47</v>
      </c>
      <c r="AI4936">
        <v>0.80920000000000003</v>
      </c>
      <c r="AJ4936">
        <v>2626.6279190782502</v>
      </c>
      <c r="AK4936">
        <f t="shared" si="320"/>
        <v>656656.9797695626</v>
      </c>
      <c r="AL4936">
        <v>8717</v>
      </c>
      <c r="AM4936">
        <f t="shared" si="321"/>
        <v>0.9627788822619836</v>
      </c>
      <c r="AN4936">
        <v>2264.0478167314459</v>
      </c>
      <c r="AO4936">
        <f t="shared" si="322"/>
        <v>566011.95418286149</v>
      </c>
      <c r="AP4936">
        <v>86</v>
      </c>
      <c r="AQ4936">
        <v>15.96</v>
      </c>
    </row>
    <row r="4937" spans="1:43" x14ac:dyDescent="0.2">
      <c r="A4937" t="s">
        <v>157</v>
      </c>
      <c r="B4937" t="s">
        <v>10</v>
      </c>
      <c r="C4937" t="s">
        <v>53</v>
      </c>
      <c r="E4937">
        <v>1</v>
      </c>
      <c r="F4937" t="s">
        <v>163</v>
      </c>
      <c r="K4937" t="s">
        <v>165</v>
      </c>
      <c r="L4937" t="s">
        <v>8</v>
      </c>
      <c r="M4937" t="s">
        <v>4</v>
      </c>
      <c r="N4937">
        <v>3850183.7</v>
      </c>
      <c r="O4937" t="s">
        <v>50</v>
      </c>
      <c r="P4937">
        <v>5</v>
      </c>
      <c r="Q4937">
        <v>31</v>
      </c>
      <c r="R4937" t="s">
        <v>9</v>
      </c>
      <c r="S4937">
        <v>5</v>
      </c>
      <c r="T4937" t="s">
        <v>23</v>
      </c>
      <c r="U4937" t="s">
        <v>9</v>
      </c>
      <c r="V4937">
        <v>200.3</v>
      </c>
      <c r="W4937">
        <v>15.95</v>
      </c>
      <c r="X4937">
        <v>9054</v>
      </c>
      <c r="Y4937">
        <v>2352</v>
      </c>
      <c r="Z4937">
        <f t="shared" si="319"/>
        <v>588000</v>
      </c>
      <c r="AF4937" t="s">
        <v>33</v>
      </c>
      <c r="AG4937">
        <v>1</v>
      </c>
      <c r="AH4937" t="s">
        <v>47</v>
      </c>
      <c r="AI4937">
        <v>0.80920000000000003</v>
      </c>
      <c r="AJ4937">
        <v>2626.6279190782502</v>
      </c>
      <c r="AK4937">
        <f t="shared" si="320"/>
        <v>656656.9797695626</v>
      </c>
      <c r="AL4937">
        <v>8717</v>
      </c>
      <c r="AM4937">
        <f t="shared" si="321"/>
        <v>0.9627788822619836</v>
      </c>
      <c r="AN4937">
        <v>2264.0478167314459</v>
      </c>
      <c r="AO4937">
        <f t="shared" si="322"/>
        <v>566011.95418286149</v>
      </c>
      <c r="AP4937">
        <v>86</v>
      </c>
      <c r="AQ4937">
        <v>15.96</v>
      </c>
    </row>
    <row r="4938" spans="1:43" x14ac:dyDescent="0.2">
      <c r="A4938" t="s">
        <v>157</v>
      </c>
      <c r="B4938" t="s">
        <v>10</v>
      </c>
      <c r="C4938" t="s">
        <v>53</v>
      </c>
      <c r="E4938">
        <v>1</v>
      </c>
      <c r="F4938" t="s">
        <v>163</v>
      </c>
      <c r="K4938" t="s">
        <v>165</v>
      </c>
      <c r="L4938" t="s">
        <v>8</v>
      </c>
      <c r="M4938" t="s">
        <v>4</v>
      </c>
      <c r="N4938">
        <v>3850183.7</v>
      </c>
      <c r="O4938" t="s">
        <v>50</v>
      </c>
      <c r="P4938">
        <v>5</v>
      </c>
      <c r="Q4938">
        <v>31</v>
      </c>
      <c r="R4938" t="s">
        <v>9</v>
      </c>
      <c r="S4938">
        <v>5</v>
      </c>
      <c r="T4938" t="s">
        <v>23</v>
      </c>
      <c r="U4938" t="s">
        <v>9</v>
      </c>
      <c r="V4938">
        <v>200.3</v>
      </c>
      <c r="W4938">
        <v>15.95</v>
      </c>
      <c r="X4938">
        <v>9054</v>
      </c>
      <c r="Y4938">
        <v>2352</v>
      </c>
      <c r="Z4938">
        <f t="shared" si="319"/>
        <v>588000</v>
      </c>
      <c r="AB4938" t="s">
        <v>8</v>
      </c>
      <c r="AC4938" s="7" t="s">
        <v>101</v>
      </c>
      <c r="AD4938" t="s">
        <v>8</v>
      </c>
      <c r="AF4938" t="s">
        <v>33</v>
      </c>
      <c r="AG4938">
        <v>1</v>
      </c>
      <c r="AH4938" t="s">
        <v>47</v>
      </c>
      <c r="AI4938">
        <v>0.80920000000000003</v>
      </c>
      <c r="AJ4938">
        <v>2626.6279190782502</v>
      </c>
      <c r="AK4938">
        <f t="shared" si="320"/>
        <v>656656.9797695626</v>
      </c>
      <c r="AL4938">
        <v>8717</v>
      </c>
      <c r="AM4938">
        <f t="shared" si="321"/>
        <v>0.9627788822619836</v>
      </c>
      <c r="AN4938">
        <v>2264.0478167314459</v>
      </c>
      <c r="AO4938">
        <f t="shared" si="322"/>
        <v>566011.95418286149</v>
      </c>
      <c r="AP4938">
        <v>86</v>
      </c>
      <c r="AQ4938">
        <v>15.96</v>
      </c>
    </row>
    <row r="4939" spans="1:43" x14ac:dyDescent="0.2">
      <c r="A4939" t="s">
        <v>157</v>
      </c>
      <c r="B4939" t="s">
        <v>10</v>
      </c>
      <c r="C4939" t="s">
        <v>53</v>
      </c>
      <c r="E4939">
        <v>1</v>
      </c>
      <c r="F4939" t="s">
        <v>163</v>
      </c>
      <c r="K4939" t="s">
        <v>165</v>
      </c>
      <c r="L4939" t="s">
        <v>8</v>
      </c>
      <c r="M4939" t="s">
        <v>4</v>
      </c>
      <c r="N4939">
        <v>3850183.7</v>
      </c>
      <c r="O4939" t="s">
        <v>50</v>
      </c>
      <c r="P4939">
        <v>5</v>
      </c>
      <c r="Q4939">
        <v>31</v>
      </c>
      <c r="R4939" t="s">
        <v>9</v>
      </c>
      <c r="S4939">
        <v>5</v>
      </c>
      <c r="T4939" t="s">
        <v>23</v>
      </c>
      <c r="U4939" t="s">
        <v>9</v>
      </c>
      <c r="V4939">
        <v>200.3</v>
      </c>
      <c r="W4939">
        <v>15.95</v>
      </c>
      <c r="X4939">
        <v>9054</v>
      </c>
      <c r="Y4939">
        <v>2352</v>
      </c>
      <c r="Z4939">
        <f t="shared" si="319"/>
        <v>588000</v>
      </c>
      <c r="AF4939" t="s">
        <v>33</v>
      </c>
      <c r="AG4939">
        <v>1</v>
      </c>
      <c r="AH4939" t="s">
        <v>46</v>
      </c>
      <c r="AI4939">
        <v>0.80920000000000003</v>
      </c>
      <c r="AJ4939">
        <v>2626.6279190782502</v>
      </c>
      <c r="AK4939">
        <f t="shared" si="320"/>
        <v>656656.9797695626</v>
      </c>
      <c r="AL4939">
        <v>8717</v>
      </c>
      <c r="AM4939">
        <f t="shared" si="321"/>
        <v>0.9627788822619836</v>
      </c>
      <c r="AN4939">
        <v>2264.0478167314459</v>
      </c>
      <c r="AO4939">
        <f t="shared" si="322"/>
        <v>566011.95418286149</v>
      </c>
      <c r="AP4939">
        <v>86</v>
      </c>
      <c r="AQ4939">
        <v>15.96</v>
      </c>
    </row>
    <row r="4940" spans="1:43" x14ac:dyDescent="0.2">
      <c r="A4940" t="s">
        <v>157</v>
      </c>
      <c r="B4940" t="s">
        <v>10</v>
      </c>
      <c r="C4940" t="s">
        <v>53</v>
      </c>
      <c r="E4940">
        <v>1</v>
      </c>
      <c r="F4940" t="s">
        <v>163</v>
      </c>
      <c r="K4940" t="s">
        <v>165</v>
      </c>
      <c r="L4940" t="s">
        <v>8</v>
      </c>
      <c r="M4940" t="s">
        <v>4</v>
      </c>
      <c r="N4940">
        <v>3850183.7</v>
      </c>
      <c r="O4940" t="s">
        <v>50</v>
      </c>
      <c r="P4940">
        <v>5</v>
      </c>
      <c r="Q4940">
        <v>31</v>
      </c>
      <c r="R4940" t="s">
        <v>9</v>
      </c>
      <c r="S4940">
        <v>5</v>
      </c>
      <c r="T4940" t="s">
        <v>23</v>
      </c>
      <c r="U4940" t="s">
        <v>9</v>
      </c>
      <c r="V4940">
        <v>200.3</v>
      </c>
      <c r="W4940">
        <v>15.95</v>
      </c>
      <c r="X4940">
        <v>9054</v>
      </c>
      <c r="Y4940">
        <v>2352</v>
      </c>
      <c r="Z4940">
        <f t="shared" si="319"/>
        <v>588000</v>
      </c>
      <c r="AF4940" t="s">
        <v>33</v>
      </c>
      <c r="AG4940">
        <v>1</v>
      </c>
      <c r="AH4940" t="s">
        <v>46</v>
      </c>
      <c r="AI4940">
        <v>0.80920000000000003</v>
      </c>
      <c r="AJ4940">
        <v>2626.6279190782502</v>
      </c>
      <c r="AK4940">
        <f t="shared" si="320"/>
        <v>656656.9797695626</v>
      </c>
      <c r="AL4940">
        <v>8717</v>
      </c>
      <c r="AM4940">
        <f t="shared" si="321"/>
        <v>0.9627788822619836</v>
      </c>
      <c r="AN4940">
        <v>2264.0478167314459</v>
      </c>
      <c r="AO4940">
        <f t="shared" si="322"/>
        <v>566011.95418286149</v>
      </c>
      <c r="AP4940">
        <v>86</v>
      </c>
      <c r="AQ4940">
        <v>15.96</v>
      </c>
    </row>
    <row r="4941" spans="1:43" x14ac:dyDescent="0.2">
      <c r="A4941" t="s">
        <v>157</v>
      </c>
      <c r="B4941" t="s">
        <v>10</v>
      </c>
      <c r="C4941" t="s">
        <v>53</v>
      </c>
      <c r="E4941">
        <v>1</v>
      </c>
      <c r="F4941" t="s">
        <v>163</v>
      </c>
      <c r="K4941" t="s">
        <v>165</v>
      </c>
      <c r="L4941" t="s">
        <v>8</v>
      </c>
      <c r="M4941" t="s">
        <v>4</v>
      </c>
      <c r="N4941">
        <v>3850183.7</v>
      </c>
      <c r="O4941" t="s">
        <v>50</v>
      </c>
      <c r="P4941">
        <v>5</v>
      </c>
      <c r="Q4941">
        <v>31</v>
      </c>
      <c r="R4941" t="s">
        <v>9</v>
      </c>
      <c r="S4941">
        <v>5</v>
      </c>
      <c r="T4941" t="s">
        <v>23</v>
      </c>
      <c r="U4941" t="s">
        <v>9</v>
      </c>
      <c r="V4941">
        <v>200.3</v>
      </c>
      <c r="W4941">
        <v>15.95</v>
      </c>
      <c r="X4941">
        <v>9054</v>
      </c>
      <c r="Y4941">
        <v>2352</v>
      </c>
      <c r="Z4941">
        <f t="shared" si="319"/>
        <v>588000</v>
      </c>
      <c r="AF4941" t="s">
        <v>33</v>
      </c>
      <c r="AG4941">
        <v>1</v>
      </c>
      <c r="AH4941" t="s">
        <v>46</v>
      </c>
      <c r="AI4941">
        <v>0.80920000000000003</v>
      </c>
      <c r="AJ4941">
        <v>2626.6279190782502</v>
      </c>
      <c r="AK4941">
        <f t="shared" si="320"/>
        <v>656656.9797695626</v>
      </c>
      <c r="AL4941">
        <v>8717</v>
      </c>
      <c r="AM4941">
        <f t="shared" si="321"/>
        <v>0.9627788822619836</v>
      </c>
      <c r="AN4941">
        <v>2264.0478167314459</v>
      </c>
      <c r="AO4941">
        <f t="shared" si="322"/>
        <v>566011.95418286149</v>
      </c>
      <c r="AP4941">
        <v>86</v>
      </c>
      <c r="AQ4941">
        <v>15.96</v>
      </c>
    </row>
    <row r="4942" spans="1:43" x14ac:dyDescent="0.2">
      <c r="A4942" t="s">
        <v>157</v>
      </c>
      <c r="B4942" t="s">
        <v>10</v>
      </c>
      <c r="C4942" t="s">
        <v>53</v>
      </c>
      <c r="E4942">
        <v>1</v>
      </c>
      <c r="F4942" t="s">
        <v>163</v>
      </c>
      <c r="K4942" t="s">
        <v>165</v>
      </c>
      <c r="L4942" t="s">
        <v>8</v>
      </c>
      <c r="M4942" t="s">
        <v>4</v>
      </c>
      <c r="N4942">
        <v>3850183.7</v>
      </c>
      <c r="O4942" t="s">
        <v>50</v>
      </c>
      <c r="P4942">
        <v>5</v>
      </c>
      <c r="Q4942">
        <v>31</v>
      </c>
      <c r="R4942" t="s">
        <v>9</v>
      </c>
      <c r="S4942">
        <v>5</v>
      </c>
      <c r="T4942" t="s">
        <v>23</v>
      </c>
      <c r="U4942" t="s">
        <v>9</v>
      </c>
      <c r="V4942">
        <v>200.3</v>
      </c>
      <c r="W4942">
        <v>15.95</v>
      </c>
      <c r="X4942">
        <v>9054</v>
      </c>
      <c r="Y4942">
        <v>2352</v>
      </c>
      <c r="Z4942">
        <f t="shared" si="319"/>
        <v>588000</v>
      </c>
      <c r="AB4942" t="s">
        <v>8</v>
      </c>
      <c r="AC4942" s="7" t="s">
        <v>101</v>
      </c>
      <c r="AD4942" t="s">
        <v>8</v>
      </c>
      <c r="AF4942" t="s">
        <v>33</v>
      </c>
      <c r="AG4942">
        <v>1</v>
      </c>
      <c r="AH4942" t="s">
        <v>46</v>
      </c>
      <c r="AI4942">
        <v>0.80920000000000003</v>
      </c>
      <c r="AJ4942">
        <v>2626.6279190782502</v>
      </c>
      <c r="AK4942">
        <f t="shared" si="320"/>
        <v>656656.9797695626</v>
      </c>
      <c r="AL4942">
        <v>8717</v>
      </c>
      <c r="AM4942">
        <f t="shared" si="321"/>
        <v>0.9627788822619836</v>
      </c>
      <c r="AN4942">
        <v>2264.0478167314459</v>
      </c>
      <c r="AO4942">
        <f t="shared" si="322"/>
        <v>566011.95418286149</v>
      </c>
      <c r="AP4942">
        <v>86</v>
      </c>
      <c r="AQ4942">
        <v>15.96</v>
      </c>
    </row>
    <row r="4943" spans="1:43" x14ac:dyDescent="0.2">
      <c r="A4943" t="s">
        <v>157</v>
      </c>
      <c r="B4943" t="s">
        <v>10</v>
      </c>
      <c r="C4943" t="s">
        <v>53</v>
      </c>
      <c r="E4943">
        <v>1</v>
      </c>
      <c r="F4943" t="s">
        <v>163</v>
      </c>
      <c r="K4943" t="s">
        <v>165</v>
      </c>
      <c r="L4943" t="s">
        <v>8</v>
      </c>
      <c r="M4943" t="s">
        <v>4</v>
      </c>
      <c r="N4943">
        <v>3850183.7</v>
      </c>
      <c r="O4943" t="s">
        <v>50</v>
      </c>
      <c r="P4943">
        <v>5</v>
      </c>
      <c r="Q4943">
        <v>31</v>
      </c>
      <c r="R4943" t="s">
        <v>9</v>
      </c>
      <c r="S4943">
        <v>5</v>
      </c>
      <c r="T4943" t="s">
        <v>23</v>
      </c>
      <c r="U4943" t="s">
        <v>9</v>
      </c>
      <c r="V4943">
        <v>200.3</v>
      </c>
      <c r="W4943">
        <v>15.95</v>
      </c>
      <c r="X4943">
        <v>9054</v>
      </c>
      <c r="Y4943">
        <v>2352</v>
      </c>
      <c r="Z4943">
        <f t="shared" si="319"/>
        <v>588000</v>
      </c>
      <c r="AF4943" t="s">
        <v>33</v>
      </c>
      <c r="AG4943">
        <v>1</v>
      </c>
      <c r="AH4943" t="s">
        <v>47</v>
      </c>
      <c r="AI4943">
        <v>0.80920000000000003</v>
      </c>
      <c r="AJ4943">
        <v>2626.6279190782502</v>
      </c>
      <c r="AK4943">
        <f t="shared" si="320"/>
        <v>656656.9797695626</v>
      </c>
      <c r="AL4943">
        <v>8717</v>
      </c>
      <c r="AM4943">
        <f t="shared" si="321"/>
        <v>0.9627788822619836</v>
      </c>
      <c r="AN4943">
        <v>2264.0478167314459</v>
      </c>
      <c r="AO4943">
        <f t="shared" si="322"/>
        <v>566011.95418286149</v>
      </c>
      <c r="AP4943">
        <v>86</v>
      </c>
      <c r="AQ4943">
        <v>15.96</v>
      </c>
    </row>
    <row r="4944" spans="1:43" x14ac:dyDescent="0.2">
      <c r="A4944" t="s">
        <v>157</v>
      </c>
      <c r="B4944" t="s">
        <v>10</v>
      </c>
      <c r="C4944" t="s">
        <v>53</v>
      </c>
      <c r="E4944">
        <v>1</v>
      </c>
      <c r="F4944" t="s">
        <v>163</v>
      </c>
      <c r="K4944" t="s">
        <v>165</v>
      </c>
      <c r="L4944" t="s">
        <v>8</v>
      </c>
      <c r="M4944" t="s">
        <v>4</v>
      </c>
      <c r="N4944">
        <v>3850183.7</v>
      </c>
      <c r="O4944" t="s">
        <v>50</v>
      </c>
      <c r="P4944">
        <v>5</v>
      </c>
      <c r="Q4944">
        <v>31</v>
      </c>
      <c r="R4944" t="s">
        <v>9</v>
      </c>
      <c r="S4944">
        <v>5</v>
      </c>
      <c r="T4944" t="s">
        <v>23</v>
      </c>
      <c r="U4944" t="s">
        <v>9</v>
      </c>
      <c r="V4944">
        <v>200.3</v>
      </c>
      <c r="W4944">
        <v>15.95</v>
      </c>
      <c r="X4944">
        <v>9054</v>
      </c>
      <c r="Y4944">
        <v>2352</v>
      </c>
      <c r="Z4944">
        <f t="shared" si="319"/>
        <v>588000</v>
      </c>
      <c r="AF4944" t="s">
        <v>33</v>
      </c>
      <c r="AG4944">
        <v>1</v>
      </c>
      <c r="AH4944" t="s">
        <v>47</v>
      </c>
      <c r="AI4944">
        <v>0.80920000000000003</v>
      </c>
      <c r="AJ4944">
        <v>2626.6279190782502</v>
      </c>
      <c r="AK4944">
        <f t="shared" si="320"/>
        <v>656656.9797695626</v>
      </c>
      <c r="AL4944">
        <v>8717</v>
      </c>
      <c r="AM4944">
        <f t="shared" si="321"/>
        <v>0.9627788822619836</v>
      </c>
      <c r="AN4944">
        <v>2264.0478167314459</v>
      </c>
      <c r="AO4944">
        <f t="shared" si="322"/>
        <v>566011.95418286149</v>
      </c>
      <c r="AP4944">
        <v>86</v>
      </c>
      <c r="AQ4944">
        <v>15.96</v>
      </c>
    </row>
    <row r="4945" spans="1:43" x14ac:dyDescent="0.2">
      <c r="A4945" t="s">
        <v>157</v>
      </c>
      <c r="B4945" t="s">
        <v>10</v>
      </c>
      <c r="C4945" t="s">
        <v>53</v>
      </c>
      <c r="E4945">
        <v>1</v>
      </c>
      <c r="F4945" t="s">
        <v>163</v>
      </c>
      <c r="K4945" t="s">
        <v>165</v>
      </c>
      <c r="L4945" t="s">
        <v>8</v>
      </c>
      <c r="M4945" t="s">
        <v>4</v>
      </c>
      <c r="N4945">
        <v>3850183.7</v>
      </c>
      <c r="O4945" t="s">
        <v>50</v>
      </c>
      <c r="P4945">
        <v>5</v>
      </c>
      <c r="Q4945">
        <v>31</v>
      </c>
      <c r="R4945" t="s">
        <v>9</v>
      </c>
      <c r="S4945">
        <v>5</v>
      </c>
      <c r="T4945" t="s">
        <v>23</v>
      </c>
      <c r="U4945" t="s">
        <v>9</v>
      </c>
      <c r="V4945">
        <v>200.3</v>
      </c>
      <c r="W4945">
        <v>15.95</v>
      </c>
      <c r="X4945">
        <v>9054</v>
      </c>
      <c r="Y4945">
        <v>2352</v>
      </c>
      <c r="Z4945">
        <f t="shared" si="319"/>
        <v>588000</v>
      </c>
      <c r="AB4945" t="s">
        <v>8</v>
      </c>
      <c r="AC4945" s="7" t="s">
        <v>101</v>
      </c>
      <c r="AD4945" t="s">
        <v>8</v>
      </c>
      <c r="AF4945" t="s">
        <v>33</v>
      </c>
      <c r="AG4945">
        <v>1</v>
      </c>
      <c r="AH4945" t="s">
        <v>47</v>
      </c>
      <c r="AI4945">
        <v>0.80920000000000003</v>
      </c>
      <c r="AJ4945">
        <v>2626.6279190782502</v>
      </c>
      <c r="AK4945">
        <f t="shared" si="320"/>
        <v>656656.9797695626</v>
      </c>
      <c r="AL4945">
        <v>8717</v>
      </c>
      <c r="AM4945">
        <f t="shared" si="321"/>
        <v>0.9627788822619836</v>
      </c>
      <c r="AN4945">
        <v>2264.0478167314459</v>
      </c>
      <c r="AO4945">
        <f t="shared" si="322"/>
        <v>566011.95418286149</v>
      </c>
      <c r="AP4945">
        <v>86</v>
      </c>
      <c r="AQ4945">
        <v>15.96</v>
      </c>
    </row>
    <row r="4946" spans="1:43" x14ac:dyDescent="0.2">
      <c r="A4946" t="s">
        <v>157</v>
      </c>
      <c r="B4946" t="s">
        <v>10</v>
      </c>
      <c r="C4946" t="s">
        <v>53</v>
      </c>
      <c r="E4946">
        <v>1</v>
      </c>
      <c r="F4946" t="s">
        <v>163</v>
      </c>
      <c r="K4946" t="s">
        <v>165</v>
      </c>
      <c r="L4946" t="s">
        <v>8</v>
      </c>
      <c r="M4946" t="s">
        <v>4</v>
      </c>
      <c r="N4946">
        <v>3850183.7</v>
      </c>
      <c r="O4946" t="s">
        <v>50</v>
      </c>
      <c r="P4946">
        <v>5</v>
      </c>
      <c r="Q4946">
        <v>31</v>
      </c>
      <c r="R4946" t="s">
        <v>9</v>
      </c>
      <c r="S4946">
        <v>5</v>
      </c>
      <c r="T4946" t="s">
        <v>23</v>
      </c>
      <c r="U4946" t="s">
        <v>9</v>
      </c>
      <c r="V4946">
        <v>200.3</v>
      </c>
      <c r="W4946">
        <v>15.95</v>
      </c>
      <c r="X4946">
        <v>9054</v>
      </c>
      <c r="Y4946">
        <v>2352</v>
      </c>
      <c r="Z4946">
        <f t="shared" si="319"/>
        <v>588000</v>
      </c>
      <c r="AB4946" t="s">
        <v>8</v>
      </c>
      <c r="AC4946" s="7" t="s">
        <v>101</v>
      </c>
      <c r="AD4946" t="s">
        <v>8</v>
      </c>
      <c r="AF4946" t="s">
        <v>33</v>
      </c>
      <c r="AG4946">
        <v>1</v>
      </c>
      <c r="AH4946" t="s">
        <v>46</v>
      </c>
      <c r="AI4946">
        <v>0.80920000000000003</v>
      </c>
      <c r="AJ4946">
        <v>2626.6279190782502</v>
      </c>
      <c r="AK4946">
        <f t="shared" si="320"/>
        <v>656656.9797695626</v>
      </c>
      <c r="AL4946">
        <v>8717</v>
      </c>
      <c r="AM4946">
        <f t="shared" si="321"/>
        <v>0.9627788822619836</v>
      </c>
      <c r="AN4946">
        <v>2264.0478167314459</v>
      </c>
      <c r="AO4946">
        <f t="shared" si="322"/>
        <v>566011.95418286149</v>
      </c>
      <c r="AP4946">
        <v>86</v>
      </c>
      <c r="AQ4946">
        <v>15.96</v>
      </c>
    </row>
    <row r="4947" spans="1:43" x14ac:dyDescent="0.2">
      <c r="A4947" t="s">
        <v>157</v>
      </c>
      <c r="B4947" t="s">
        <v>10</v>
      </c>
      <c r="C4947" t="s">
        <v>53</v>
      </c>
      <c r="E4947">
        <v>1</v>
      </c>
      <c r="F4947" t="s">
        <v>163</v>
      </c>
      <c r="K4947" t="s">
        <v>165</v>
      </c>
      <c r="L4947" t="s">
        <v>8</v>
      </c>
      <c r="M4947" t="s">
        <v>4</v>
      </c>
      <c r="N4947">
        <v>3850183.7</v>
      </c>
      <c r="O4947" t="s">
        <v>50</v>
      </c>
      <c r="P4947">
        <v>5</v>
      </c>
      <c r="Q4947">
        <v>31</v>
      </c>
      <c r="R4947" t="s">
        <v>9</v>
      </c>
      <c r="S4947">
        <v>5</v>
      </c>
      <c r="T4947" t="s">
        <v>23</v>
      </c>
      <c r="U4947" t="s">
        <v>9</v>
      </c>
      <c r="V4947">
        <v>200.3</v>
      </c>
      <c r="W4947">
        <v>15.95</v>
      </c>
      <c r="X4947">
        <v>9054</v>
      </c>
      <c r="Y4947">
        <v>2352</v>
      </c>
      <c r="Z4947">
        <f t="shared" si="319"/>
        <v>588000</v>
      </c>
      <c r="AB4947" t="s">
        <v>8</v>
      </c>
      <c r="AC4947" t="s">
        <v>8</v>
      </c>
      <c r="AD4947" t="s">
        <v>8</v>
      </c>
      <c r="AF4947" t="s">
        <v>33</v>
      </c>
      <c r="AG4947">
        <v>1</v>
      </c>
      <c r="AH4947" t="s">
        <v>46</v>
      </c>
      <c r="AI4947">
        <v>0.80920000000000003</v>
      </c>
      <c r="AJ4947">
        <v>2626.6279190782502</v>
      </c>
      <c r="AK4947">
        <f t="shared" si="320"/>
        <v>656656.9797695626</v>
      </c>
      <c r="AL4947">
        <v>8717</v>
      </c>
      <c r="AM4947">
        <f t="shared" si="321"/>
        <v>0.9627788822619836</v>
      </c>
      <c r="AN4947">
        <v>2264.0478167314459</v>
      </c>
      <c r="AO4947">
        <f t="shared" si="322"/>
        <v>566011.95418286149</v>
      </c>
      <c r="AP4947">
        <v>86</v>
      </c>
      <c r="AQ4947">
        <v>15.96</v>
      </c>
    </row>
    <row r="4948" spans="1:43" x14ac:dyDescent="0.2">
      <c r="A4948" t="s">
        <v>157</v>
      </c>
      <c r="B4948" t="s">
        <v>10</v>
      </c>
      <c r="C4948" t="s">
        <v>53</v>
      </c>
      <c r="E4948">
        <v>1</v>
      </c>
      <c r="F4948" t="s">
        <v>163</v>
      </c>
      <c r="K4948" t="s">
        <v>165</v>
      </c>
      <c r="L4948" t="s">
        <v>8</v>
      </c>
      <c r="M4948" t="s">
        <v>4</v>
      </c>
      <c r="N4948">
        <v>3850183.7</v>
      </c>
      <c r="O4948" t="s">
        <v>50</v>
      </c>
      <c r="P4948">
        <v>5</v>
      </c>
      <c r="Q4948">
        <v>31</v>
      </c>
      <c r="R4948" t="s">
        <v>9</v>
      </c>
      <c r="S4948">
        <v>5</v>
      </c>
      <c r="T4948" t="s">
        <v>23</v>
      </c>
      <c r="U4948" t="s">
        <v>9</v>
      </c>
      <c r="V4948">
        <v>200.3</v>
      </c>
      <c r="W4948">
        <v>15.95</v>
      </c>
      <c r="X4948">
        <v>9054</v>
      </c>
      <c r="Y4948">
        <v>2352</v>
      </c>
      <c r="Z4948">
        <f t="shared" si="319"/>
        <v>588000</v>
      </c>
      <c r="AB4948" t="s">
        <v>8</v>
      </c>
      <c r="AC4948" s="7" t="s">
        <v>101</v>
      </c>
      <c r="AD4948" t="s">
        <v>8</v>
      </c>
      <c r="AF4948" t="s">
        <v>33</v>
      </c>
      <c r="AG4948">
        <v>1</v>
      </c>
      <c r="AH4948" t="s">
        <v>46</v>
      </c>
      <c r="AI4948">
        <v>0.80920000000000003</v>
      </c>
      <c r="AJ4948">
        <v>2626.6279190782502</v>
      </c>
      <c r="AK4948">
        <f t="shared" si="320"/>
        <v>656656.9797695626</v>
      </c>
      <c r="AL4948">
        <v>8717</v>
      </c>
      <c r="AM4948">
        <f t="shared" si="321"/>
        <v>0.9627788822619836</v>
      </c>
      <c r="AN4948">
        <v>2264.0478167314459</v>
      </c>
      <c r="AO4948">
        <f t="shared" si="322"/>
        <v>566011.95418286149</v>
      </c>
      <c r="AP4948">
        <v>86</v>
      </c>
      <c r="AQ4948">
        <v>15.96</v>
      </c>
    </row>
    <row r="4949" spans="1:43" x14ac:dyDescent="0.2">
      <c r="A4949" t="s">
        <v>157</v>
      </c>
      <c r="B4949" t="s">
        <v>10</v>
      </c>
      <c r="C4949" t="s">
        <v>53</v>
      </c>
      <c r="E4949">
        <v>1</v>
      </c>
      <c r="F4949" t="s">
        <v>163</v>
      </c>
      <c r="K4949" t="s">
        <v>165</v>
      </c>
      <c r="L4949" t="s">
        <v>8</v>
      </c>
      <c r="M4949" t="s">
        <v>4</v>
      </c>
      <c r="N4949">
        <v>3850183.7</v>
      </c>
      <c r="O4949" t="s">
        <v>50</v>
      </c>
      <c r="P4949">
        <v>5</v>
      </c>
      <c r="Q4949">
        <v>31</v>
      </c>
      <c r="R4949" t="s">
        <v>9</v>
      </c>
      <c r="S4949">
        <v>5</v>
      </c>
      <c r="T4949" t="s">
        <v>23</v>
      </c>
      <c r="U4949" t="s">
        <v>9</v>
      </c>
      <c r="V4949">
        <v>200.3</v>
      </c>
      <c r="W4949">
        <v>15.95</v>
      </c>
      <c r="X4949">
        <v>9054</v>
      </c>
      <c r="Y4949">
        <v>2352</v>
      </c>
      <c r="Z4949">
        <f t="shared" si="319"/>
        <v>588000</v>
      </c>
      <c r="AB4949" t="s">
        <v>8</v>
      </c>
      <c r="AC4949" s="7" t="s">
        <v>101</v>
      </c>
      <c r="AD4949" t="s">
        <v>8</v>
      </c>
      <c r="AF4949" t="s">
        <v>33</v>
      </c>
      <c r="AG4949">
        <v>1</v>
      </c>
      <c r="AH4949" t="s">
        <v>47</v>
      </c>
      <c r="AI4949">
        <v>0.80920000000000003</v>
      </c>
      <c r="AJ4949">
        <v>2626.6279190782502</v>
      </c>
      <c r="AK4949">
        <f t="shared" si="320"/>
        <v>656656.9797695626</v>
      </c>
      <c r="AL4949">
        <v>8717</v>
      </c>
      <c r="AM4949">
        <f t="shared" si="321"/>
        <v>0.9627788822619836</v>
      </c>
      <c r="AN4949">
        <v>2264.0478167314459</v>
      </c>
      <c r="AO4949">
        <f t="shared" si="322"/>
        <v>566011.95418286149</v>
      </c>
      <c r="AP4949">
        <v>86</v>
      </c>
      <c r="AQ4949">
        <v>15.96</v>
      </c>
    </row>
    <row r="4950" spans="1:43" x14ac:dyDescent="0.2">
      <c r="A4950" t="s">
        <v>157</v>
      </c>
      <c r="B4950" t="s">
        <v>10</v>
      </c>
      <c r="C4950" t="s">
        <v>53</v>
      </c>
      <c r="E4950">
        <v>1</v>
      </c>
      <c r="F4950" t="s">
        <v>163</v>
      </c>
      <c r="K4950" t="s">
        <v>165</v>
      </c>
      <c r="L4950" t="s">
        <v>8</v>
      </c>
      <c r="M4950" t="s">
        <v>4</v>
      </c>
      <c r="N4950">
        <v>3850183.7</v>
      </c>
      <c r="O4950" t="s">
        <v>50</v>
      </c>
      <c r="P4950">
        <v>5</v>
      </c>
      <c r="Q4950">
        <v>31</v>
      </c>
      <c r="R4950" t="s">
        <v>9</v>
      </c>
      <c r="S4950">
        <v>5</v>
      </c>
      <c r="T4950" t="s">
        <v>23</v>
      </c>
      <c r="U4950" t="s">
        <v>9</v>
      </c>
      <c r="V4950">
        <v>200.3</v>
      </c>
      <c r="W4950">
        <v>15.95</v>
      </c>
      <c r="X4950">
        <v>9054</v>
      </c>
      <c r="Y4950">
        <v>2352</v>
      </c>
      <c r="Z4950">
        <f t="shared" si="319"/>
        <v>588000</v>
      </c>
      <c r="AB4950" t="s">
        <v>8</v>
      </c>
      <c r="AC4950" t="s">
        <v>8</v>
      </c>
      <c r="AD4950" t="s">
        <v>8</v>
      </c>
      <c r="AF4950" t="s">
        <v>33</v>
      </c>
      <c r="AG4950">
        <v>1</v>
      </c>
      <c r="AH4950" t="s">
        <v>46</v>
      </c>
      <c r="AI4950">
        <v>0.80920000000000003</v>
      </c>
      <c r="AJ4950">
        <v>2626.6279190782502</v>
      </c>
      <c r="AK4950">
        <f t="shared" si="320"/>
        <v>656656.9797695626</v>
      </c>
      <c r="AL4950">
        <v>8717</v>
      </c>
      <c r="AM4950">
        <f t="shared" si="321"/>
        <v>0.9627788822619836</v>
      </c>
      <c r="AN4950">
        <v>2264.0478167314459</v>
      </c>
      <c r="AO4950">
        <f t="shared" si="322"/>
        <v>566011.95418286149</v>
      </c>
      <c r="AP4950">
        <v>86</v>
      </c>
      <c r="AQ4950">
        <v>15.96</v>
      </c>
    </row>
    <row r="4951" spans="1:43" x14ac:dyDescent="0.2">
      <c r="A4951" t="s">
        <v>157</v>
      </c>
      <c r="B4951" t="s">
        <v>10</v>
      </c>
      <c r="C4951" t="s">
        <v>53</v>
      </c>
      <c r="E4951">
        <v>1</v>
      </c>
      <c r="F4951" t="s">
        <v>163</v>
      </c>
      <c r="K4951" t="s">
        <v>165</v>
      </c>
      <c r="L4951" t="s">
        <v>8</v>
      </c>
      <c r="M4951" t="s">
        <v>4</v>
      </c>
      <c r="N4951">
        <v>3850183.7</v>
      </c>
      <c r="O4951" t="s">
        <v>50</v>
      </c>
      <c r="P4951">
        <v>5</v>
      </c>
      <c r="Q4951">
        <v>31</v>
      </c>
      <c r="R4951" t="s">
        <v>9</v>
      </c>
      <c r="S4951">
        <v>5</v>
      </c>
      <c r="T4951" t="s">
        <v>23</v>
      </c>
      <c r="U4951" t="s">
        <v>9</v>
      </c>
      <c r="V4951">
        <v>200.3</v>
      </c>
      <c r="W4951">
        <v>15.95</v>
      </c>
      <c r="X4951">
        <v>9054</v>
      </c>
      <c r="Y4951">
        <v>2352</v>
      </c>
      <c r="Z4951">
        <f t="shared" si="319"/>
        <v>588000</v>
      </c>
      <c r="AB4951" t="s">
        <v>8</v>
      </c>
      <c r="AC4951" s="7" t="s">
        <v>101</v>
      </c>
      <c r="AD4951" t="s">
        <v>8</v>
      </c>
      <c r="AF4951" t="s">
        <v>33</v>
      </c>
      <c r="AG4951">
        <v>1</v>
      </c>
      <c r="AH4951" t="s">
        <v>47</v>
      </c>
      <c r="AI4951">
        <v>0.80920000000000003</v>
      </c>
      <c r="AJ4951">
        <v>2626.6279190782502</v>
      </c>
      <c r="AK4951">
        <f t="shared" si="320"/>
        <v>656656.9797695626</v>
      </c>
      <c r="AL4951">
        <v>8717</v>
      </c>
      <c r="AM4951">
        <f t="shared" si="321"/>
        <v>0.9627788822619836</v>
      </c>
      <c r="AN4951">
        <v>2264.0478167314459</v>
      </c>
      <c r="AO4951">
        <f t="shared" si="322"/>
        <v>566011.95418286149</v>
      </c>
      <c r="AP4951">
        <v>86</v>
      </c>
      <c r="AQ4951">
        <v>15.96</v>
      </c>
    </row>
    <row r="4952" spans="1:43" x14ac:dyDescent="0.2">
      <c r="A4952" t="s">
        <v>157</v>
      </c>
      <c r="B4952" t="s">
        <v>10</v>
      </c>
      <c r="C4952" t="s">
        <v>53</v>
      </c>
      <c r="E4952">
        <v>1</v>
      </c>
      <c r="F4952" t="s">
        <v>163</v>
      </c>
      <c r="K4952" t="s">
        <v>165</v>
      </c>
      <c r="L4952" t="s">
        <v>8</v>
      </c>
      <c r="M4952" t="s">
        <v>4</v>
      </c>
      <c r="N4952">
        <v>3850183.7</v>
      </c>
      <c r="O4952" t="s">
        <v>50</v>
      </c>
      <c r="P4952">
        <v>5</v>
      </c>
      <c r="Q4952">
        <v>31</v>
      </c>
      <c r="R4952" t="s">
        <v>9</v>
      </c>
      <c r="S4952">
        <v>5</v>
      </c>
      <c r="T4952" t="s">
        <v>23</v>
      </c>
      <c r="U4952" t="s">
        <v>9</v>
      </c>
      <c r="V4952">
        <v>200.3</v>
      </c>
      <c r="W4952">
        <v>15.95</v>
      </c>
      <c r="X4952">
        <v>9054</v>
      </c>
      <c r="Y4952">
        <v>2352</v>
      </c>
      <c r="Z4952">
        <f t="shared" si="319"/>
        <v>588000</v>
      </c>
      <c r="AF4952" t="s">
        <v>33</v>
      </c>
      <c r="AG4952">
        <v>1</v>
      </c>
      <c r="AH4952" t="s">
        <v>47</v>
      </c>
      <c r="AI4952">
        <v>0.80920000000000003</v>
      </c>
      <c r="AJ4952">
        <v>2626.6279190782502</v>
      </c>
      <c r="AK4952">
        <f t="shared" si="320"/>
        <v>656656.9797695626</v>
      </c>
      <c r="AL4952">
        <v>8717</v>
      </c>
      <c r="AM4952">
        <f t="shared" si="321"/>
        <v>0.9627788822619836</v>
      </c>
      <c r="AN4952">
        <v>2264.0478167314459</v>
      </c>
      <c r="AO4952">
        <f t="shared" si="322"/>
        <v>566011.95418286149</v>
      </c>
      <c r="AP4952">
        <v>86</v>
      </c>
      <c r="AQ4952">
        <v>15.96</v>
      </c>
    </row>
    <row r="4953" spans="1:43" x14ac:dyDescent="0.2">
      <c r="A4953" t="s">
        <v>157</v>
      </c>
      <c r="B4953" t="s">
        <v>10</v>
      </c>
      <c r="C4953" t="s">
        <v>53</v>
      </c>
      <c r="E4953">
        <v>1</v>
      </c>
      <c r="F4953" t="s">
        <v>163</v>
      </c>
      <c r="K4953" t="s">
        <v>165</v>
      </c>
      <c r="L4953" t="s">
        <v>8</v>
      </c>
      <c r="M4953" t="s">
        <v>4</v>
      </c>
      <c r="N4953">
        <v>3850183.7</v>
      </c>
      <c r="O4953" t="s">
        <v>50</v>
      </c>
      <c r="P4953">
        <v>5</v>
      </c>
      <c r="Q4953">
        <v>31</v>
      </c>
      <c r="R4953" t="s">
        <v>9</v>
      </c>
      <c r="S4953">
        <v>5</v>
      </c>
      <c r="T4953" t="s">
        <v>23</v>
      </c>
      <c r="U4953" t="s">
        <v>9</v>
      </c>
      <c r="V4953">
        <v>200.3</v>
      </c>
      <c r="W4953">
        <v>15.95</v>
      </c>
      <c r="X4953">
        <v>9054</v>
      </c>
      <c r="Y4953">
        <v>2352</v>
      </c>
      <c r="Z4953">
        <f t="shared" si="319"/>
        <v>588000</v>
      </c>
      <c r="AF4953" t="s">
        <v>33</v>
      </c>
      <c r="AG4953">
        <v>1</v>
      </c>
      <c r="AH4953" t="s">
        <v>46</v>
      </c>
      <c r="AI4953">
        <v>0.80920000000000003</v>
      </c>
      <c r="AJ4953">
        <v>2626.6279190782502</v>
      </c>
      <c r="AK4953">
        <f t="shared" si="320"/>
        <v>656656.9797695626</v>
      </c>
      <c r="AL4953">
        <v>8717</v>
      </c>
      <c r="AM4953">
        <f t="shared" si="321"/>
        <v>0.9627788822619836</v>
      </c>
      <c r="AN4953">
        <v>2264.0478167314459</v>
      </c>
      <c r="AO4953">
        <f t="shared" si="322"/>
        <v>566011.95418286149</v>
      </c>
      <c r="AP4953">
        <v>86</v>
      </c>
      <c r="AQ4953">
        <v>15.96</v>
      </c>
    </row>
    <row r="4954" spans="1:43" x14ac:dyDescent="0.2">
      <c r="A4954" t="s">
        <v>157</v>
      </c>
      <c r="B4954" t="s">
        <v>10</v>
      </c>
      <c r="C4954" t="s">
        <v>53</v>
      </c>
      <c r="E4954">
        <v>1</v>
      </c>
      <c r="F4954" t="s">
        <v>163</v>
      </c>
      <c r="K4954" t="s">
        <v>165</v>
      </c>
      <c r="L4954" t="s">
        <v>8</v>
      </c>
      <c r="M4954" t="s">
        <v>4</v>
      </c>
      <c r="N4954">
        <v>3850183.7</v>
      </c>
      <c r="O4954" t="s">
        <v>50</v>
      </c>
      <c r="P4954">
        <v>5</v>
      </c>
      <c r="Q4954">
        <v>31</v>
      </c>
      <c r="R4954" t="s">
        <v>9</v>
      </c>
      <c r="S4954">
        <v>5</v>
      </c>
      <c r="T4954" t="s">
        <v>23</v>
      </c>
      <c r="U4954" t="s">
        <v>9</v>
      </c>
      <c r="V4954">
        <v>200.3</v>
      </c>
      <c r="W4954">
        <v>15.95</v>
      </c>
      <c r="X4954">
        <v>9054</v>
      </c>
      <c r="Y4954">
        <v>2352</v>
      </c>
      <c r="Z4954">
        <f t="shared" si="319"/>
        <v>588000</v>
      </c>
      <c r="AF4954" t="s">
        <v>33</v>
      </c>
      <c r="AG4954">
        <v>1</v>
      </c>
      <c r="AH4954" t="s">
        <v>46</v>
      </c>
      <c r="AI4954">
        <v>0.80920000000000003</v>
      </c>
      <c r="AJ4954">
        <v>2626.6279190782502</v>
      </c>
      <c r="AK4954">
        <f t="shared" si="320"/>
        <v>656656.9797695626</v>
      </c>
      <c r="AL4954">
        <v>8717</v>
      </c>
      <c r="AM4954">
        <f t="shared" si="321"/>
        <v>0.9627788822619836</v>
      </c>
      <c r="AN4954">
        <v>2264.0478167314459</v>
      </c>
      <c r="AO4954">
        <f t="shared" si="322"/>
        <v>566011.95418286149</v>
      </c>
      <c r="AP4954">
        <v>86</v>
      </c>
      <c r="AQ4954">
        <v>15.96</v>
      </c>
    </row>
    <row r="4955" spans="1:43" x14ac:dyDescent="0.2">
      <c r="A4955" t="s">
        <v>157</v>
      </c>
      <c r="B4955" t="s">
        <v>10</v>
      </c>
      <c r="C4955" t="s">
        <v>53</v>
      </c>
      <c r="E4955">
        <v>1</v>
      </c>
      <c r="F4955" t="s">
        <v>163</v>
      </c>
      <c r="K4955" t="s">
        <v>165</v>
      </c>
      <c r="L4955" t="s">
        <v>8</v>
      </c>
      <c r="M4955" t="s">
        <v>4</v>
      </c>
      <c r="N4955">
        <v>3850183.7</v>
      </c>
      <c r="O4955" t="s">
        <v>50</v>
      </c>
      <c r="P4955">
        <v>5</v>
      </c>
      <c r="Q4955">
        <v>31</v>
      </c>
      <c r="R4955" t="s">
        <v>9</v>
      </c>
      <c r="S4955">
        <v>5</v>
      </c>
      <c r="T4955" t="s">
        <v>23</v>
      </c>
      <c r="U4955" t="s">
        <v>9</v>
      </c>
      <c r="V4955">
        <v>200.3</v>
      </c>
      <c r="W4955">
        <v>15.95</v>
      </c>
      <c r="X4955">
        <v>9054</v>
      </c>
      <c r="Y4955">
        <v>2352</v>
      </c>
      <c r="Z4955">
        <f t="shared" si="319"/>
        <v>588000</v>
      </c>
      <c r="AF4955" t="s">
        <v>33</v>
      </c>
      <c r="AG4955">
        <v>1</v>
      </c>
      <c r="AH4955" t="s">
        <v>46</v>
      </c>
      <c r="AI4955">
        <v>0.80920000000000003</v>
      </c>
      <c r="AJ4955">
        <v>2626.6279190782502</v>
      </c>
      <c r="AK4955">
        <f t="shared" si="320"/>
        <v>656656.9797695626</v>
      </c>
      <c r="AL4955">
        <v>8717</v>
      </c>
      <c r="AM4955">
        <f t="shared" si="321"/>
        <v>0.9627788822619836</v>
      </c>
      <c r="AN4955">
        <v>2264.0478167314459</v>
      </c>
      <c r="AO4955">
        <f t="shared" si="322"/>
        <v>566011.95418286149</v>
      </c>
      <c r="AP4955">
        <v>86</v>
      </c>
      <c r="AQ4955">
        <v>15.96</v>
      </c>
    </row>
    <row r="4956" spans="1:43" x14ac:dyDescent="0.2">
      <c r="A4956" t="s">
        <v>157</v>
      </c>
      <c r="B4956" t="s">
        <v>10</v>
      </c>
      <c r="C4956" t="s">
        <v>53</v>
      </c>
      <c r="E4956">
        <v>1</v>
      </c>
      <c r="F4956" t="s">
        <v>163</v>
      </c>
      <c r="K4956" t="s">
        <v>165</v>
      </c>
      <c r="L4956" t="s">
        <v>8</v>
      </c>
      <c r="M4956" t="s">
        <v>4</v>
      </c>
      <c r="N4956">
        <v>3850183.7</v>
      </c>
      <c r="O4956" t="s">
        <v>50</v>
      </c>
      <c r="P4956">
        <v>5</v>
      </c>
      <c r="Q4956">
        <v>31</v>
      </c>
      <c r="R4956" t="s">
        <v>9</v>
      </c>
      <c r="S4956">
        <v>5</v>
      </c>
      <c r="T4956" t="s">
        <v>23</v>
      </c>
      <c r="U4956" t="s">
        <v>9</v>
      </c>
      <c r="V4956">
        <v>200.3</v>
      </c>
      <c r="W4956">
        <v>15.95</v>
      </c>
      <c r="X4956">
        <v>9054</v>
      </c>
      <c r="Y4956">
        <v>2352</v>
      </c>
      <c r="Z4956">
        <f t="shared" si="319"/>
        <v>588000</v>
      </c>
      <c r="AB4956" t="s">
        <v>8</v>
      </c>
      <c r="AC4956" s="7" t="s">
        <v>101</v>
      </c>
      <c r="AD4956" t="s">
        <v>8</v>
      </c>
      <c r="AF4956" t="s">
        <v>33</v>
      </c>
      <c r="AG4956">
        <v>1</v>
      </c>
      <c r="AH4956" t="s">
        <v>46</v>
      </c>
      <c r="AI4956">
        <v>0.80920000000000003</v>
      </c>
      <c r="AJ4956">
        <v>2626.6279190782502</v>
      </c>
      <c r="AK4956">
        <f t="shared" si="320"/>
        <v>656656.9797695626</v>
      </c>
      <c r="AL4956">
        <v>8717</v>
      </c>
      <c r="AM4956">
        <f t="shared" si="321"/>
        <v>0.9627788822619836</v>
      </c>
      <c r="AN4956">
        <v>2264.0478167314459</v>
      </c>
      <c r="AO4956">
        <f t="shared" si="322"/>
        <v>566011.95418286149</v>
      </c>
      <c r="AP4956">
        <v>86</v>
      </c>
      <c r="AQ4956">
        <v>15.96</v>
      </c>
    </row>
    <row r="4957" spans="1:43" x14ac:dyDescent="0.2">
      <c r="A4957" t="s">
        <v>157</v>
      </c>
      <c r="B4957" t="s">
        <v>10</v>
      </c>
      <c r="C4957" t="s">
        <v>53</v>
      </c>
      <c r="E4957">
        <v>1</v>
      </c>
      <c r="F4957" t="s">
        <v>163</v>
      </c>
      <c r="K4957" t="s">
        <v>165</v>
      </c>
      <c r="L4957" t="s">
        <v>8</v>
      </c>
      <c r="M4957" t="s">
        <v>4</v>
      </c>
      <c r="N4957">
        <v>3850183.7</v>
      </c>
      <c r="O4957" t="s">
        <v>50</v>
      </c>
      <c r="P4957">
        <v>5</v>
      </c>
      <c r="Q4957">
        <v>31</v>
      </c>
      <c r="R4957" t="s">
        <v>9</v>
      </c>
      <c r="S4957">
        <v>5</v>
      </c>
      <c r="T4957" t="s">
        <v>23</v>
      </c>
      <c r="U4957" t="s">
        <v>9</v>
      </c>
      <c r="V4957">
        <v>200.3</v>
      </c>
      <c r="W4957">
        <v>15.95</v>
      </c>
      <c r="X4957">
        <v>9054</v>
      </c>
      <c r="Y4957">
        <v>2352</v>
      </c>
      <c r="Z4957">
        <f t="shared" si="319"/>
        <v>588000</v>
      </c>
      <c r="AB4957" t="s">
        <v>8</v>
      </c>
      <c r="AC4957" s="7" t="s">
        <v>101</v>
      </c>
      <c r="AD4957" t="s">
        <v>8</v>
      </c>
      <c r="AF4957" t="s">
        <v>33</v>
      </c>
      <c r="AG4957">
        <v>1</v>
      </c>
      <c r="AH4957" t="s">
        <v>46</v>
      </c>
      <c r="AI4957">
        <v>0.80920000000000003</v>
      </c>
      <c r="AJ4957">
        <v>2626.6279190782502</v>
      </c>
      <c r="AK4957">
        <f t="shared" si="320"/>
        <v>656656.9797695626</v>
      </c>
      <c r="AL4957">
        <v>8717</v>
      </c>
      <c r="AM4957">
        <f t="shared" si="321"/>
        <v>0.9627788822619836</v>
      </c>
      <c r="AN4957">
        <v>2264.0478167314459</v>
      </c>
      <c r="AO4957">
        <f t="shared" si="322"/>
        <v>566011.95418286149</v>
      </c>
      <c r="AP4957">
        <v>86</v>
      </c>
      <c r="AQ4957">
        <v>15.96</v>
      </c>
    </row>
    <row r="4958" spans="1:43" x14ac:dyDescent="0.2">
      <c r="A4958" t="s">
        <v>157</v>
      </c>
      <c r="B4958" t="s">
        <v>10</v>
      </c>
      <c r="C4958" t="s">
        <v>53</v>
      </c>
      <c r="E4958">
        <v>1</v>
      </c>
      <c r="F4958" t="s">
        <v>163</v>
      </c>
      <c r="K4958" t="s">
        <v>165</v>
      </c>
      <c r="L4958" t="s">
        <v>8</v>
      </c>
      <c r="M4958" t="s">
        <v>4</v>
      </c>
      <c r="N4958">
        <v>3850183.7</v>
      </c>
      <c r="O4958" t="s">
        <v>50</v>
      </c>
      <c r="P4958">
        <v>5</v>
      </c>
      <c r="Q4958">
        <v>31</v>
      </c>
      <c r="R4958" t="s">
        <v>9</v>
      </c>
      <c r="S4958">
        <v>5</v>
      </c>
      <c r="T4958" t="s">
        <v>23</v>
      </c>
      <c r="U4958" t="s">
        <v>9</v>
      </c>
      <c r="V4958">
        <v>200.3</v>
      </c>
      <c r="W4958">
        <v>15.95</v>
      </c>
      <c r="X4958">
        <v>9054</v>
      </c>
      <c r="Y4958">
        <v>2352</v>
      </c>
      <c r="Z4958">
        <f t="shared" ref="Z4958:Z5021" si="323">Y4958*250</f>
        <v>588000</v>
      </c>
      <c r="AB4958" t="s">
        <v>8</v>
      </c>
      <c r="AC4958" t="s">
        <v>8</v>
      </c>
      <c r="AD4958" t="s">
        <v>8</v>
      </c>
      <c r="AF4958" t="s">
        <v>33</v>
      </c>
      <c r="AG4958">
        <v>1</v>
      </c>
      <c r="AH4958" t="s">
        <v>46</v>
      </c>
      <c r="AI4958">
        <v>0.80920000000000003</v>
      </c>
      <c r="AJ4958">
        <v>2626.6279190782502</v>
      </c>
      <c r="AK4958">
        <f t="shared" ref="AK4958:AK5021" si="324">AJ4958*250</f>
        <v>656656.9797695626</v>
      </c>
      <c r="AL4958">
        <v>8717</v>
      </c>
      <c r="AM4958">
        <f t="shared" si="321"/>
        <v>0.9627788822619836</v>
      </c>
      <c r="AN4958">
        <v>2264.0478167314459</v>
      </c>
      <c r="AO4958">
        <f t="shared" si="322"/>
        <v>566011.95418286149</v>
      </c>
      <c r="AP4958">
        <v>86</v>
      </c>
      <c r="AQ4958">
        <v>15.96</v>
      </c>
    </row>
    <row r="4959" spans="1:43" x14ac:dyDescent="0.2">
      <c r="A4959" t="s">
        <v>157</v>
      </c>
      <c r="B4959" t="s">
        <v>10</v>
      </c>
      <c r="C4959" t="s">
        <v>53</v>
      </c>
      <c r="E4959">
        <v>1</v>
      </c>
      <c r="F4959" t="s">
        <v>163</v>
      </c>
      <c r="K4959" t="s">
        <v>165</v>
      </c>
      <c r="L4959" t="s">
        <v>8</v>
      </c>
      <c r="M4959" t="s">
        <v>4</v>
      </c>
      <c r="N4959">
        <v>3850183.7</v>
      </c>
      <c r="O4959" t="s">
        <v>50</v>
      </c>
      <c r="P4959">
        <v>5</v>
      </c>
      <c r="Q4959">
        <v>31</v>
      </c>
      <c r="R4959" t="s">
        <v>9</v>
      </c>
      <c r="S4959">
        <v>5</v>
      </c>
      <c r="T4959" t="s">
        <v>23</v>
      </c>
      <c r="U4959" t="s">
        <v>9</v>
      </c>
      <c r="V4959">
        <v>200.3</v>
      </c>
      <c r="W4959">
        <v>15.95</v>
      </c>
      <c r="X4959">
        <v>9054</v>
      </c>
      <c r="Y4959">
        <v>2352</v>
      </c>
      <c r="Z4959">
        <f t="shared" si="323"/>
        <v>588000</v>
      </c>
      <c r="AF4959" t="s">
        <v>33</v>
      </c>
      <c r="AG4959">
        <v>1</v>
      </c>
      <c r="AH4959" t="s">
        <v>46</v>
      </c>
      <c r="AI4959">
        <v>0.80920000000000003</v>
      </c>
      <c r="AJ4959">
        <v>2626.6279190782502</v>
      </c>
      <c r="AK4959">
        <f t="shared" si="324"/>
        <v>656656.9797695626</v>
      </c>
      <c r="AL4959">
        <v>8717</v>
      </c>
      <c r="AM4959">
        <f t="shared" si="321"/>
        <v>0.9627788822619836</v>
      </c>
      <c r="AN4959">
        <v>2264.0478167314459</v>
      </c>
      <c r="AO4959">
        <f t="shared" si="322"/>
        <v>566011.95418286149</v>
      </c>
      <c r="AP4959">
        <v>86</v>
      </c>
      <c r="AQ4959">
        <v>15.96</v>
      </c>
    </row>
    <row r="4960" spans="1:43" x14ac:dyDescent="0.2">
      <c r="A4960" t="s">
        <v>157</v>
      </c>
      <c r="B4960" t="s">
        <v>10</v>
      </c>
      <c r="C4960" t="s">
        <v>53</v>
      </c>
      <c r="E4960">
        <v>1</v>
      </c>
      <c r="F4960" t="s">
        <v>163</v>
      </c>
      <c r="K4960" t="s">
        <v>165</v>
      </c>
      <c r="L4960" t="s">
        <v>8</v>
      </c>
      <c r="M4960" t="s">
        <v>4</v>
      </c>
      <c r="N4960">
        <v>3850183.7</v>
      </c>
      <c r="O4960" t="s">
        <v>50</v>
      </c>
      <c r="P4960">
        <v>5</v>
      </c>
      <c r="Q4960">
        <v>31</v>
      </c>
      <c r="R4960" t="s">
        <v>9</v>
      </c>
      <c r="S4960">
        <v>5</v>
      </c>
      <c r="T4960" t="s">
        <v>23</v>
      </c>
      <c r="U4960" t="s">
        <v>9</v>
      </c>
      <c r="V4960">
        <v>200.3</v>
      </c>
      <c r="W4960">
        <v>15.95</v>
      </c>
      <c r="X4960">
        <v>9054</v>
      </c>
      <c r="Y4960">
        <v>2352</v>
      </c>
      <c r="Z4960">
        <f t="shared" si="323"/>
        <v>588000</v>
      </c>
      <c r="AF4960" t="s">
        <v>33</v>
      </c>
      <c r="AG4960">
        <v>1</v>
      </c>
      <c r="AH4960" t="s">
        <v>46</v>
      </c>
      <c r="AI4960">
        <v>0.80920000000000003</v>
      </c>
      <c r="AJ4960">
        <v>2626.6279190782502</v>
      </c>
      <c r="AK4960">
        <f t="shared" si="324"/>
        <v>656656.9797695626</v>
      </c>
      <c r="AL4960">
        <v>8717</v>
      </c>
      <c r="AM4960">
        <f t="shared" si="321"/>
        <v>0.9627788822619836</v>
      </c>
      <c r="AN4960">
        <v>2264.0478167314459</v>
      </c>
      <c r="AO4960">
        <f t="shared" si="322"/>
        <v>566011.95418286149</v>
      </c>
      <c r="AP4960">
        <v>86</v>
      </c>
      <c r="AQ4960">
        <v>15.96</v>
      </c>
    </row>
    <row r="4961" spans="1:43" x14ac:dyDescent="0.2">
      <c r="A4961" t="s">
        <v>157</v>
      </c>
      <c r="B4961" t="s">
        <v>10</v>
      </c>
      <c r="C4961" t="s">
        <v>53</v>
      </c>
      <c r="E4961">
        <v>1</v>
      </c>
      <c r="F4961" t="s">
        <v>163</v>
      </c>
      <c r="K4961" t="s">
        <v>165</v>
      </c>
      <c r="L4961" t="s">
        <v>8</v>
      </c>
      <c r="M4961" t="s">
        <v>4</v>
      </c>
      <c r="N4961">
        <v>3850183.7</v>
      </c>
      <c r="O4961" t="s">
        <v>50</v>
      </c>
      <c r="P4961">
        <v>5</v>
      </c>
      <c r="Q4961">
        <v>31</v>
      </c>
      <c r="R4961" t="s">
        <v>9</v>
      </c>
      <c r="S4961">
        <v>5</v>
      </c>
      <c r="T4961" t="s">
        <v>23</v>
      </c>
      <c r="U4961" t="s">
        <v>9</v>
      </c>
      <c r="V4961">
        <v>200.3</v>
      </c>
      <c r="W4961">
        <v>15.95</v>
      </c>
      <c r="X4961">
        <v>9054</v>
      </c>
      <c r="Y4961">
        <v>2352</v>
      </c>
      <c r="Z4961">
        <f t="shared" si="323"/>
        <v>588000</v>
      </c>
      <c r="AF4961" t="s">
        <v>33</v>
      </c>
      <c r="AG4961">
        <v>1</v>
      </c>
      <c r="AH4961" t="s">
        <v>46</v>
      </c>
      <c r="AI4961">
        <v>0.80920000000000003</v>
      </c>
      <c r="AJ4961">
        <v>2626.6279190782502</v>
      </c>
      <c r="AK4961">
        <f t="shared" si="324"/>
        <v>656656.9797695626</v>
      </c>
      <c r="AL4961">
        <v>8717</v>
      </c>
      <c r="AM4961">
        <f t="shared" si="321"/>
        <v>0.9627788822619836</v>
      </c>
      <c r="AN4961">
        <v>2264.0478167314459</v>
      </c>
      <c r="AO4961">
        <f t="shared" si="322"/>
        <v>566011.95418286149</v>
      </c>
      <c r="AP4961">
        <v>86</v>
      </c>
      <c r="AQ4961">
        <v>15.96</v>
      </c>
    </row>
    <row r="4962" spans="1:43" x14ac:dyDescent="0.2">
      <c r="A4962" t="s">
        <v>157</v>
      </c>
      <c r="B4962" t="s">
        <v>10</v>
      </c>
      <c r="C4962" t="s">
        <v>53</v>
      </c>
      <c r="E4962">
        <v>1</v>
      </c>
      <c r="F4962" t="s">
        <v>163</v>
      </c>
      <c r="K4962" t="s">
        <v>165</v>
      </c>
      <c r="L4962" t="s">
        <v>8</v>
      </c>
      <c r="M4962" t="s">
        <v>4</v>
      </c>
      <c r="N4962">
        <v>3850183.7</v>
      </c>
      <c r="O4962" t="s">
        <v>50</v>
      </c>
      <c r="P4962">
        <v>5</v>
      </c>
      <c r="Q4962">
        <v>31</v>
      </c>
      <c r="R4962" t="s">
        <v>9</v>
      </c>
      <c r="S4962">
        <v>5</v>
      </c>
      <c r="T4962" t="s">
        <v>23</v>
      </c>
      <c r="U4962" t="s">
        <v>9</v>
      </c>
      <c r="V4962">
        <v>200.3</v>
      </c>
      <c r="W4962">
        <v>15.95</v>
      </c>
      <c r="X4962">
        <v>9054</v>
      </c>
      <c r="Y4962">
        <v>2352</v>
      </c>
      <c r="Z4962">
        <f t="shared" si="323"/>
        <v>588000</v>
      </c>
      <c r="AB4962" t="s">
        <v>8</v>
      </c>
      <c r="AC4962" s="7" t="s">
        <v>101</v>
      </c>
      <c r="AD4962" t="s">
        <v>8</v>
      </c>
      <c r="AF4962" t="s">
        <v>33</v>
      </c>
      <c r="AG4962">
        <v>1</v>
      </c>
      <c r="AH4962" t="s">
        <v>46</v>
      </c>
      <c r="AI4962">
        <v>0.80920000000000003</v>
      </c>
      <c r="AJ4962">
        <v>2626.6279190782502</v>
      </c>
      <c r="AK4962">
        <f t="shared" si="324"/>
        <v>656656.9797695626</v>
      </c>
      <c r="AL4962">
        <v>8717</v>
      </c>
      <c r="AM4962">
        <f t="shared" si="321"/>
        <v>0.9627788822619836</v>
      </c>
      <c r="AN4962">
        <v>2264.0478167314459</v>
      </c>
      <c r="AO4962">
        <f t="shared" si="322"/>
        <v>566011.95418286149</v>
      </c>
      <c r="AP4962">
        <v>86</v>
      </c>
      <c r="AQ4962">
        <v>15.96</v>
      </c>
    </row>
    <row r="4963" spans="1:43" x14ac:dyDescent="0.2">
      <c r="A4963" t="s">
        <v>157</v>
      </c>
      <c r="B4963" t="s">
        <v>10</v>
      </c>
      <c r="C4963" t="s">
        <v>53</v>
      </c>
      <c r="E4963">
        <v>1</v>
      </c>
      <c r="F4963" t="s">
        <v>163</v>
      </c>
      <c r="K4963" t="s">
        <v>165</v>
      </c>
      <c r="L4963" t="s">
        <v>8</v>
      </c>
      <c r="M4963" t="s">
        <v>4</v>
      </c>
      <c r="N4963">
        <v>3850183.7</v>
      </c>
      <c r="O4963" t="s">
        <v>50</v>
      </c>
      <c r="P4963">
        <v>5</v>
      </c>
      <c r="Q4963">
        <v>31</v>
      </c>
      <c r="R4963" t="s">
        <v>9</v>
      </c>
      <c r="S4963">
        <v>5</v>
      </c>
      <c r="T4963" t="s">
        <v>23</v>
      </c>
      <c r="U4963" t="s">
        <v>9</v>
      </c>
      <c r="V4963">
        <v>200.3</v>
      </c>
      <c r="W4963">
        <v>15.95</v>
      </c>
      <c r="X4963">
        <v>9054</v>
      </c>
      <c r="Y4963">
        <v>2352</v>
      </c>
      <c r="Z4963">
        <f t="shared" si="323"/>
        <v>588000</v>
      </c>
      <c r="AF4963" t="s">
        <v>33</v>
      </c>
      <c r="AG4963">
        <v>1</v>
      </c>
      <c r="AH4963" t="s">
        <v>47</v>
      </c>
      <c r="AI4963">
        <v>0.80920000000000003</v>
      </c>
      <c r="AJ4963">
        <v>2626.6279190782502</v>
      </c>
      <c r="AK4963">
        <f t="shared" si="324"/>
        <v>656656.9797695626</v>
      </c>
      <c r="AL4963">
        <v>8717</v>
      </c>
      <c r="AM4963">
        <f t="shared" si="321"/>
        <v>0.9627788822619836</v>
      </c>
      <c r="AN4963">
        <v>2264.0478167314459</v>
      </c>
      <c r="AO4963">
        <f t="shared" si="322"/>
        <v>566011.95418286149</v>
      </c>
      <c r="AP4963">
        <v>86</v>
      </c>
      <c r="AQ4963">
        <v>15.96</v>
      </c>
    </row>
    <row r="4964" spans="1:43" x14ac:dyDescent="0.2">
      <c r="A4964" t="s">
        <v>157</v>
      </c>
      <c r="B4964" t="s">
        <v>10</v>
      </c>
      <c r="C4964" t="s">
        <v>53</v>
      </c>
      <c r="E4964">
        <v>1</v>
      </c>
      <c r="F4964" t="s">
        <v>163</v>
      </c>
      <c r="K4964" t="s">
        <v>165</v>
      </c>
      <c r="L4964" t="s">
        <v>8</v>
      </c>
      <c r="M4964" t="s">
        <v>4</v>
      </c>
      <c r="N4964">
        <v>3850183.7</v>
      </c>
      <c r="O4964" t="s">
        <v>50</v>
      </c>
      <c r="P4964">
        <v>5</v>
      </c>
      <c r="Q4964">
        <v>31</v>
      </c>
      <c r="R4964" t="s">
        <v>9</v>
      </c>
      <c r="S4964">
        <v>5</v>
      </c>
      <c r="T4964" t="s">
        <v>23</v>
      </c>
      <c r="U4964" t="s">
        <v>9</v>
      </c>
      <c r="V4964">
        <v>200.3</v>
      </c>
      <c r="W4964">
        <v>15.95</v>
      </c>
      <c r="X4964">
        <v>9054</v>
      </c>
      <c r="Y4964">
        <v>2352</v>
      </c>
      <c r="Z4964">
        <f t="shared" si="323"/>
        <v>588000</v>
      </c>
      <c r="AB4964" t="s">
        <v>8</v>
      </c>
      <c r="AC4964" s="7" t="s">
        <v>101</v>
      </c>
      <c r="AD4964" t="s">
        <v>8</v>
      </c>
      <c r="AF4964" t="s">
        <v>33</v>
      </c>
      <c r="AG4964">
        <v>1</v>
      </c>
      <c r="AH4964" t="s">
        <v>46</v>
      </c>
      <c r="AI4964">
        <v>0.80920000000000003</v>
      </c>
      <c r="AJ4964">
        <v>2626.6279190782502</v>
      </c>
      <c r="AK4964">
        <f t="shared" si="324"/>
        <v>656656.9797695626</v>
      </c>
      <c r="AL4964">
        <v>8717</v>
      </c>
      <c r="AM4964">
        <f t="shared" si="321"/>
        <v>0.9627788822619836</v>
      </c>
      <c r="AN4964">
        <v>2264.0478167314459</v>
      </c>
      <c r="AO4964">
        <f t="shared" si="322"/>
        <v>566011.95418286149</v>
      </c>
      <c r="AP4964">
        <v>86</v>
      </c>
      <c r="AQ4964">
        <v>15.96</v>
      </c>
    </row>
    <row r="4965" spans="1:43" x14ac:dyDescent="0.2">
      <c r="A4965" t="s">
        <v>157</v>
      </c>
      <c r="B4965" t="s">
        <v>10</v>
      </c>
      <c r="C4965" t="s">
        <v>53</v>
      </c>
      <c r="E4965">
        <v>1</v>
      </c>
      <c r="F4965" t="s">
        <v>163</v>
      </c>
      <c r="K4965" t="s">
        <v>165</v>
      </c>
      <c r="L4965" t="s">
        <v>8</v>
      </c>
      <c r="M4965" t="s">
        <v>4</v>
      </c>
      <c r="N4965">
        <v>3850183.7</v>
      </c>
      <c r="O4965" t="s">
        <v>50</v>
      </c>
      <c r="P4965">
        <v>5</v>
      </c>
      <c r="Q4965">
        <v>31</v>
      </c>
      <c r="R4965" t="s">
        <v>9</v>
      </c>
      <c r="S4965">
        <v>5</v>
      </c>
      <c r="T4965" t="s">
        <v>23</v>
      </c>
      <c r="U4965" t="s">
        <v>9</v>
      </c>
      <c r="V4965">
        <v>200.3</v>
      </c>
      <c r="W4965">
        <v>15.95</v>
      </c>
      <c r="X4965">
        <v>9054</v>
      </c>
      <c r="Y4965">
        <v>2352</v>
      </c>
      <c r="Z4965">
        <f t="shared" si="323"/>
        <v>588000</v>
      </c>
      <c r="AB4965" t="s">
        <v>8</v>
      </c>
      <c r="AC4965" s="7" t="s">
        <v>101</v>
      </c>
      <c r="AD4965" t="s">
        <v>8</v>
      </c>
      <c r="AF4965" t="s">
        <v>33</v>
      </c>
      <c r="AG4965">
        <v>1</v>
      </c>
      <c r="AH4965" t="s">
        <v>46</v>
      </c>
      <c r="AI4965">
        <v>0.80920000000000003</v>
      </c>
      <c r="AJ4965">
        <v>2626.6279190782502</v>
      </c>
      <c r="AK4965">
        <f t="shared" si="324"/>
        <v>656656.9797695626</v>
      </c>
      <c r="AL4965">
        <v>8717</v>
      </c>
      <c r="AM4965">
        <f t="shared" si="321"/>
        <v>0.9627788822619836</v>
      </c>
      <c r="AN4965">
        <v>2264.0478167314459</v>
      </c>
      <c r="AO4965">
        <f t="shared" si="322"/>
        <v>566011.95418286149</v>
      </c>
      <c r="AP4965">
        <v>86</v>
      </c>
      <c r="AQ4965">
        <v>15.96</v>
      </c>
    </row>
    <row r="4966" spans="1:43" x14ac:dyDescent="0.2">
      <c r="A4966" t="s">
        <v>157</v>
      </c>
      <c r="B4966" t="s">
        <v>10</v>
      </c>
      <c r="C4966" t="s">
        <v>53</v>
      </c>
      <c r="E4966">
        <v>1</v>
      </c>
      <c r="F4966" t="s">
        <v>163</v>
      </c>
      <c r="K4966" t="s">
        <v>165</v>
      </c>
      <c r="L4966" t="s">
        <v>8</v>
      </c>
      <c r="M4966" t="s">
        <v>4</v>
      </c>
      <c r="N4966">
        <v>3850183.7</v>
      </c>
      <c r="O4966" t="s">
        <v>50</v>
      </c>
      <c r="P4966">
        <v>5</v>
      </c>
      <c r="Q4966">
        <v>31</v>
      </c>
      <c r="R4966" t="s">
        <v>9</v>
      </c>
      <c r="S4966">
        <v>5</v>
      </c>
      <c r="T4966" t="s">
        <v>23</v>
      </c>
      <c r="U4966" t="s">
        <v>9</v>
      </c>
      <c r="V4966">
        <v>200.3</v>
      </c>
      <c r="W4966">
        <v>15.95</v>
      </c>
      <c r="X4966">
        <v>9054</v>
      </c>
      <c r="Y4966">
        <v>2352</v>
      </c>
      <c r="Z4966">
        <f t="shared" si="323"/>
        <v>588000</v>
      </c>
      <c r="AF4966" t="s">
        <v>33</v>
      </c>
      <c r="AG4966">
        <v>1</v>
      </c>
      <c r="AH4966" t="s">
        <v>46</v>
      </c>
      <c r="AI4966">
        <v>0.80920000000000003</v>
      </c>
      <c r="AJ4966">
        <v>2626.6279190782502</v>
      </c>
      <c r="AK4966">
        <f t="shared" si="324"/>
        <v>656656.9797695626</v>
      </c>
      <c r="AL4966">
        <v>8717</v>
      </c>
      <c r="AM4966">
        <f t="shared" ref="AM4966:AM5029" si="325">AL4966/X4966</f>
        <v>0.9627788822619836</v>
      </c>
      <c r="AN4966">
        <v>2264.0478167314459</v>
      </c>
      <c r="AO4966">
        <f t="shared" ref="AO4966:AO5029" si="326">AN4966*250</f>
        <v>566011.95418286149</v>
      </c>
      <c r="AP4966">
        <v>86</v>
      </c>
      <c r="AQ4966">
        <v>15.96</v>
      </c>
    </row>
    <row r="4967" spans="1:43" x14ac:dyDescent="0.2">
      <c r="A4967" t="s">
        <v>157</v>
      </c>
      <c r="B4967" t="s">
        <v>10</v>
      </c>
      <c r="C4967" t="s">
        <v>53</v>
      </c>
      <c r="E4967">
        <v>1</v>
      </c>
      <c r="F4967" t="s">
        <v>163</v>
      </c>
      <c r="K4967" t="s">
        <v>165</v>
      </c>
      <c r="L4967" t="s">
        <v>8</v>
      </c>
      <c r="M4967" t="s">
        <v>4</v>
      </c>
      <c r="N4967">
        <v>3850183.7</v>
      </c>
      <c r="O4967" t="s">
        <v>50</v>
      </c>
      <c r="P4967">
        <v>5</v>
      </c>
      <c r="Q4967">
        <v>31</v>
      </c>
      <c r="R4967" t="s">
        <v>9</v>
      </c>
      <c r="S4967">
        <v>5</v>
      </c>
      <c r="T4967" t="s">
        <v>23</v>
      </c>
      <c r="U4967" t="s">
        <v>9</v>
      </c>
      <c r="V4967">
        <v>200.3</v>
      </c>
      <c r="W4967">
        <v>15.95</v>
      </c>
      <c r="X4967">
        <v>9054</v>
      </c>
      <c r="Y4967">
        <v>2352</v>
      </c>
      <c r="Z4967">
        <f t="shared" si="323"/>
        <v>588000</v>
      </c>
      <c r="AF4967" t="s">
        <v>33</v>
      </c>
      <c r="AG4967">
        <v>1</v>
      </c>
      <c r="AH4967" t="s">
        <v>47</v>
      </c>
      <c r="AI4967">
        <v>0.80920000000000003</v>
      </c>
      <c r="AJ4967">
        <v>2626.6279190782502</v>
      </c>
      <c r="AK4967">
        <f t="shared" si="324"/>
        <v>656656.9797695626</v>
      </c>
      <c r="AL4967">
        <v>8717</v>
      </c>
      <c r="AM4967">
        <f t="shared" si="325"/>
        <v>0.9627788822619836</v>
      </c>
      <c r="AN4967">
        <v>2264.0478167314459</v>
      </c>
      <c r="AO4967">
        <f t="shared" si="326"/>
        <v>566011.95418286149</v>
      </c>
      <c r="AP4967">
        <v>86</v>
      </c>
      <c r="AQ4967">
        <v>15.96</v>
      </c>
    </row>
    <row r="4968" spans="1:43" x14ac:dyDescent="0.2">
      <c r="A4968" t="s">
        <v>157</v>
      </c>
      <c r="B4968" t="s">
        <v>10</v>
      </c>
      <c r="C4968" t="s">
        <v>53</v>
      </c>
      <c r="E4968">
        <v>1</v>
      </c>
      <c r="F4968" t="s">
        <v>163</v>
      </c>
      <c r="K4968" t="s">
        <v>165</v>
      </c>
      <c r="L4968" t="s">
        <v>8</v>
      </c>
      <c r="M4968" t="s">
        <v>4</v>
      </c>
      <c r="N4968">
        <v>3850183.7</v>
      </c>
      <c r="O4968" t="s">
        <v>50</v>
      </c>
      <c r="P4968">
        <v>5</v>
      </c>
      <c r="Q4968">
        <v>31</v>
      </c>
      <c r="R4968" t="s">
        <v>9</v>
      </c>
      <c r="S4968">
        <v>5</v>
      </c>
      <c r="T4968" t="s">
        <v>23</v>
      </c>
      <c r="U4968" t="s">
        <v>9</v>
      </c>
      <c r="V4968">
        <v>200.3</v>
      </c>
      <c r="W4968">
        <v>15.95</v>
      </c>
      <c r="X4968">
        <v>9054</v>
      </c>
      <c r="Y4968">
        <v>2352</v>
      </c>
      <c r="Z4968">
        <f t="shared" si="323"/>
        <v>588000</v>
      </c>
      <c r="AF4968" t="s">
        <v>33</v>
      </c>
      <c r="AG4968">
        <v>1</v>
      </c>
      <c r="AH4968" t="s">
        <v>46</v>
      </c>
      <c r="AI4968">
        <v>0.80920000000000003</v>
      </c>
      <c r="AJ4968">
        <v>2626.6279190782502</v>
      </c>
      <c r="AK4968">
        <f t="shared" si="324"/>
        <v>656656.9797695626</v>
      </c>
      <c r="AL4968">
        <v>8717</v>
      </c>
      <c r="AM4968">
        <f t="shared" si="325"/>
        <v>0.9627788822619836</v>
      </c>
      <c r="AN4968">
        <v>2264.0478167314459</v>
      </c>
      <c r="AO4968">
        <f t="shared" si="326"/>
        <v>566011.95418286149</v>
      </c>
      <c r="AP4968">
        <v>86</v>
      </c>
      <c r="AQ4968">
        <v>15.96</v>
      </c>
    </row>
    <row r="4969" spans="1:43" x14ac:dyDescent="0.2">
      <c r="A4969" t="s">
        <v>157</v>
      </c>
      <c r="B4969" t="s">
        <v>10</v>
      </c>
      <c r="C4969" t="s">
        <v>53</v>
      </c>
      <c r="E4969">
        <v>1</v>
      </c>
      <c r="F4969" t="s">
        <v>163</v>
      </c>
      <c r="K4969" t="s">
        <v>165</v>
      </c>
      <c r="L4969" t="s">
        <v>8</v>
      </c>
      <c r="M4969" t="s">
        <v>4</v>
      </c>
      <c r="N4969">
        <v>3850183.7</v>
      </c>
      <c r="O4969" t="s">
        <v>50</v>
      </c>
      <c r="P4969">
        <v>5</v>
      </c>
      <c r="Q4969">
        <v>31</v>
      </c>
      <c r="R4969" t="s">
        <v>9</v>
      </c>
      <c r="S4969">
        <v>5</v>
      </c>
      <c r="T4969" t="s">
        <v>23</v>
      </c>
      <c r="U4969" t="s">
        <v>9</v>
      </c>
      <c r="V4969">
        <v>200.3</v>
      </c>
      <c r="W4969">
        <v>15.95</v>
      </c>
      <c r="X4969">
        <v>9054</v>
      </c>
      <c r="Y4969">
        <v>2352</v>
      </c>
      <c r="Z4969">
        <f t="shared" si="323"/>
        <v>588000</v>
      </c>
      <c r="AF4969" t="s">
        <v>33</v>
      </c>
      <c r="AG4969">
        <v>1</v>
      </c>
      <c r="AH4969" t="s">
        <v>46</v>
      </c>
      <c r="AI4969">
        <v>0.80920000000000003</v>
      </c>
      <c r="AJ4969">
        <v>2626.6279190782502</v>
      </c>
      <c r="AK4969">
        <f t="shared" si="324"/>
        <v>656656.9797695626</v>
      </c>
      <c r="AL4969">
        <v>8717</v>
      </c>
      <c r="AM4969">
        <f t="shared" si="325"/>
        <v>0.9627788822619836</v>
      </c>
      <c r="AN4969">
        <v>2264.0478167314459</v>
      </c>
      <c r="AO4969">
        <f t="shared" si="326"/>
        <v>566011.95418286149</v>
      </c>
      <c r="AP4969">
        <v>86</v>
      </c>
      <c r="AQ4969">
        <v>15.96</v>
      </c>
    </row>
    <row r="4970" spans="1:43" x14ac:dyDescent="0.2">
      <c r="A4970" t="s">
        <v>157</v>
      </c>
      <c r="B4970" t="s">
        <v>10</v>
      </c>
      <c r="C4970" t="s">
        <v>53</v>
      </c>
      <c r="E4970">
        <v>1</v>
      </c>
      <c r="F4970" t="s">
        <v>163</v>
      </c>
      <c r="K4970" t="s">
        <v>165</v>
      </c>
      <c r="L4970" t="s">
        <v>8</v>
      </c>
      <c r="M4970" t="s">
        <v>4</v>
      </c>
      <c r="N4970">
        <v>3850183.7</v>
      </c>
      <c r="O4970" t="s">
        <v>50</v>
      </c>
      <c r="P4970">
        <v>5</v>
      </c>
      <c r="Q4970">
        <v>31</v>
      </c>
      <c r="R4970" t="s">
        <v>9</v>
      </c>
      <c r="S4970">
        <v>5</v>
      </c>
      <c r="T4970" t="s">
        <v>23</v>
      </c>
      <c r="U4970" t="s">
        <v>9</v>
      </c>
      <c r="V4970">
        <v>200.3</v>
      </c>
      <c r="W4970">
        <v>15.95</v>
      </c>
      <c r="X4970">
        <v>9054</v>
      </c>
      <c r="Y4970">
        <v>2352</v>
      </c>
      <c r="Z4970">
        <f t="shared" si="323"/>
        <v>588000</v>
      </c>
      <c r="AF4970" t="s">
        <v>33</v>
      </c>
      <c r="AG4970">
        <v>1</v>
      </c>
      <c r="AH4970" t="s">
        <v>46</v>
      </c>
      <c r="AI4970">
        <v>0.80920000000000003</v>
      </c>
      <c r="AJ4970">
        <v>2626.6279190782502</v>
      </c>
      <c r="AK4970">
        <f t="shared" si="324"/>
        <v>656656.9797695626</v>
      </c>
      <c r="AL4970">
        <v>8717</v>
      </c>
      <c r="AM4970">
        <f t="shared" si="325"/>
        <v>0.9627788822619836</v>
      </c>
      <c r="AN4970">
        <v>2264.0478167314459</v>
      </c>
      <c r="AO4970">
        <f t="shared" si="326"/>
        <v>566011.95418286149</v>
      </c>
      <c r="AP4970">
        <v>86</v>
      </c>
      <c r="AQ4970">
        <v>15.96</v>
      </c>
    </row>
    <row r="4971" spans="1:43" x14ac:dyDescent="0.2">
      <c r="A4971" t="s">
        <v>157</v>
      </c>
      <c r="B4971" t="s">
        <v>10</v>
      </c>
      <c r="C4971" t="s">
        <v>53</v>
      </c>
      <c r="E4971">
        <v>1</v>
      </c>
      <c r="F4971" t="s">
        <v>163</v>
      </c>
      <c r="K4971" t="s">
        <v>165</v>
      </c>
      <c r="L4971" t="s">
        <v>8</v>
      </c>
      <c r="M4971" t="s">
        <v>4</v>
      </c>
      <c r="N4971">
        <v>3850183.7</v>
      </c>
      <c r="O4971" t="s">
        <v>50</v>
      </c>
      <c r="P4971">
        <v>5</v>
      </c>
      <c r="Q4971">
        <v>31</v>
      </c>
      <c r="R4971" t="s">
        <v>9</v>
      </c>
      <c r="S4971">
        <v>5</v>
      </c>
      <c r="T4971" t="s">
        <v>23</v>
      </c>
      <c r="U4971" t="s">
        <v>9</v>
      </c>
      <c r="V4971">
        <v>200.3</v>
      </c>
      <c r="W4971">
        <v>15.95</v>
      </c>
      <c r="X4971">
        <v>9054</v>
      </c>
      <c r="Y4971">
        <v>2352</v>
      </c>
      <c r="Z4971">
        <f t="shared" si="323"/>
        <v>588000</v>
      </c>
      <c r="AF4971" t="s">
        <v>33</v>
      </c>
      <c r="AG4971">
        <v>1</v>
      </c>
      <c r="AH4971" t="s">
        <v>46</v>
      </c>
      <c r="AI4971">
        <v>0.80920000000000003</v>
      </c>
      <c r="AJ4971">
        <v>2626.6279190782502</v>
      </c>
      <c r="AK4971">
        <f t="shared" si="324"/>
        <v>656656.9797695626</v>
      </c>
      <c r="AL4971">
        <v>8717</v>
      </c>
      <c r="AM4971">
        <f t="shared" si="325"/>
        <v>0.9627788822619836</v>
      </c>
      <c r="AN4971">
        <v>2264.0478167314459</v>
      </c>
      <c r="AO4971">
        <f t="shared" si="326"/>
        <v>566011.95418286149</v>
      </c>
      <c r="AP4971">
        <v>86</v>
      </c>
      <c r="AQ4971">
        <v>15.96</v>
      </c>
    </row>
    <row r="4972" spans="1:43" x14ac:dyDescent="0.2">
      <c r="A4972" t="s">
        <v>157</v>
      </c>
      <c r="B4972" t="s">
        <v>10</v>
      </c>
      <c r="C4972" t="s">
        <v>53</v>
      </c>
      <c r="E4972">
        <v>1</v>
      </c>
      <c r="F4972" t="s">
        <v>163</v>
      </c>
      <c r="K4972" t="s">
        <v>165</v>
      </c>
      <c r="L4972" t="s">
        <v>8</v>
      </c>
      <c r="M4972" t="s">
        <v>4</v>
      </c>
      <c r="N4972">
        <v>3850183.7</v>
      </c>
      <c r="O4972" t="s">
        <v>50</v>
      </c>
      <c r="P4972">
        <v>5</v>
      </c>
      <c r="Q4972">
        <v>31</v>
      </c>
      <c r="R4972" t="s">
        <v>9</v>
      </c>
      <c r="S4972">
        <v>5</v>
      </c>
      <c r="T4972" t="s">
        <v>23</v>
      </c>
      <c r="U4972" t="s">
        <v>9</v>
      </c>
      <c r="V4972">
        <v>200.3</v>
      </c>
      <c r="W4972">
        <v>15.95</v>
      </c>
      <c r="X4972">
        <v>9054</v>
      </c>
      <c r="Y4972">
        <v>2352</v>
      </c>
      <c r="Z4972">
        <f t="shared" si="323"/>
        <v>588000</v>
      </c>
      <c r="AF4972" t="s">
        <v>33</v>
      </c>
      <c r="AG4972">
        <v>1</v>
      </c>
      <c r="AH4972" t="s">
        <v>47</v>
      </c>
      <c r="AI4972">
        <v>0.80920000000000003</v>
      </c>
      <c r="AJ4972">
        <v>2626.6279190782502</v>
      </c>
      <c r="AK4972">
        <f t="shared" si="324"/>
        <v>656656.9797695626</v>
      </c>
      <c r="AL4972">
        <v>8717</v>
      </c>
      <c r="AM4972">
        <f t="shared" si="325"/>
        <v>0.9627788822619836</v>
      </c>
      <c r="AN4972">
        <v>2264.0478167314459</v>
      </c>
      <c r="AO4972">
        <f t="shared" si="326"/>
        <v>566011.95418286149</v>
      </c>
      <c r="AP4972">
        <v>86</v>
      </c>
      <c r="AQ4972">
        <v>15.96</v>
      </c>
    </row>
    <row r="4973" spans="1:43" x14ac:dyDescent="0.2">
      <c r="A4973" t="s">
        <v>157</v>
      </c>
      <c r="B4973" t="s">
        <v>10</v>
      </c>
      <c r="C4973" t="s">
        <v>53</v>
      </c>
      <c r="E4973">
        <v>1</v>
      </c>
      <c r="F4973" t="s">
        <v>163</v>
      </c>
      <c r="K4973" t="s">
        <v>165</v>
      </c>
      <c r="L4973" t="s">
        <v>8</v>
      </c>
      <c r="M4973" t="s">
        <v>4</v>
      </c>
      <c r="N4973">
        <v>3850183.7</v>
      </c>
      <c r="O4973" t="s">
        <v>50</v>
      </c>
      <c r="P4973">
        <v>5</v>
      </c>
      <c r="Q4973">
        <v>31</v>
      </c>
      <c r="R4973" t="s">
        <v>9</v>
      </c>
      <c r="S4973">
        <v>5</v>
      </c>
      <c r="T4973" t="s">
        <v>23</v>
      </c>
      <c r="U4973" t="s">
        <v>9</v>
      </c>
      <c r="V4973">
        <v>200.3</v>
      </c>
      <c r="W4973">
        <v>15.95</v>
      </c>
      <c r="X4973">
        <v>9054</v>
      </c>
      <c r="Y4973">
        <v>2352</v>
      </c>
      <c r="Z4973">
        <f t="shared" si="323"/>
        <v>588000</v>
      </c>
      <c r="AF4973" t="s">
        <v>33</v>
      </c>
      <c r="AG4973">
        <v>1</v>
      </c>
      <c r="AH4973" t="s">
        <v>46</v>
      </c>
      <c r="AI4973">
        <v>0.80920000000000003</v>
      </c>
      <c r="AJ4973">
        <v>2626.6279190782502</v>
      </c>
      <c r="AK4973">
        <f t="shared" si="324"/>
        <v>656656.9797695626</v>
      </c>
      <c r="AL4973">
        <v>8717</v>
      </c>
      <c r="AM4973">
        <f t="shared" si="325"/>
        <v>0.9627788822619836</v>
      </c>
      <c r="AN4973">
        <v>2264.0478167314459</v>
      </c>
      <c r="AO4973">
        <f t="shared" si="326"/>
        <v>566011.95418286149</v>
      </c>
      <c r="AP4973">
        <v>86</v>
      </c>
      <c r="AQ4973">
        <v>15.96</v>
      </c>
    </row>
    <row r="4974" spans="1:43" x14ac:dyDescent="0.2">
      <c r="A4974" t="s">
        <v>157</v>
      </c>
      <c r="B4974" t="s">
        <v>10</v>
      </c>
      <c r="C4974" t="s">
        <v>53</v>
      </c>
      <c r="E4974">
        <v>1</v>
      </c>
      <c r="F4974" t="s">
        <v>163</v>
      </c>
      <c r="K4974" t="s">
        <v>165</v>
      </c>
      <c r="L4974" t="s">
        <v>8</v>
      </c>
      <c r="M4974" t="s">
        <v>4</v>
      </c>
      <c r="N4974">
        <v>3850183.7</v>
      </c>
      <c r="O4974" t="s">
        <v>50</v>
      </c>
      <c r="P4974">
        <v>5</v>
      </c>
      <c r="Q4974">
        <v>31</v>
      </c>
      <c r="R4974" t="s">
        <v>9</v>
      </c>
      <c r="S4974">
        <v>5</v>
      </c>
      <c r="T4974" t="s">
        <v>23</v>
      </c>
      <c r="U4974" t="s">
        <v>9</v>
      </c>
      <c r="V4974">
        <v>200.3</v>
      </c>
      <c r="W4974">
        <v>15.95</v>
      </c>
      <c r="X4974">
        <v>9054</v>
      </c>
      <c r="Y4974">
        <v>2352</v>
      </c>
      <c r="Z4974">
        <f t="shared" si="323"/>
        <v>588000</v>
      </c>
      <c r="AF4974" t="s">
        <v>33</v>
      </c>
      <c r="AG4974">
        <v>1</v>
      </c>
      <c r="AH4974" t="s">
        <v>47</v>
      </c>
      <c r="AI4974">
        <v>0.80920000000000003</v>
      </c>
      <c r="AJ4974">
        <v>2626.6279190782502</v>
      </c>
      <c r="AK4974">
        <f t="shared" si="324"/>
        <v>656656.9797695626</v>
      </c>
      <c r="AL4974">
        <v>8717</v>
      </c>
      <c r="AM4974">
        <f t="shared" si="325"/>
        <v>0.9627788822619836</v>
      </c>
      <c r="AN4974">
        <v>2264.0478167314459</v>
      </c>
      <c r="AO4974">
        <f t="shared" si="326"/>
        <v>566011.95418286149</v>
      </c>
      <c r="AP4974">
        <v>86</v>
      </c>
      <c r="AQ4974">
        <v>15.96</v>
      </c>
    </row>
    <row r="4975" spans="1:43" x14ac:dyDescent="0.2">
      <c r="A4975" t="s">
        <v>157</v>
      </c>
      <c r="B4975" t="s">
        <v>10</v>
      </c>
      <c r="C4975" t="s">
        <v>53</v>
      </c>
      <c r="E4975">
        <v>1</v>
      </c>
      <c r="F4975" t="s">
        <v>163</v>
      </c>
      <c r="K4975" t="s">
        <v>165</v>
      </c>
      <c r="L4975" t="s">
        <v>8</v>
      </c>
      <c r="M4975" t="s">
        <v>4</v>
      </c>
      <c r="N4975">
        <v>3850183.7</v>
      </c>
      <c r="O4975" t="s">
        <v>50</v>
      </c>
      <c r="P4975">
        <v>5</v>
      </c>
      <c r="Q4975">
        <v>31</v>
      </c>
      <c r="R4975" t="s">
        <v>9</v>
      </c>
      <c r="S4975">
        <v>5</v>
      </c>
      <c r="T4975" t="s">
        <v>23</v>
      </c>
      <c r="U4975" t="s">
        <v>9</v>
      </c>
      <c r="V4975">
        <v>200.3</v>
      </c>
      <c r="W4975">
        <v>15.95</v>
      </c>
      <c r="X4975">
        <v>9054</v>
      </c>
      <c r="Y4975">
        <v>2352</v>
      </c>
      <c r="Z4975">
        <f t="shared" si="323"/>
        <v>588000</v>
      </c>
      <c r="AF4975" t="s">
        <v>33</v>
      </c>
      <c r="AG4975">
        <v>1</v>
      </c>
      <c r="AH4975" t="s">
        <v>47</v>
      </c>
      <c r="AI4975">
        <v>0.80920000000000003</v>
      </c>
      <c r="AJ4975">
        <v>2626.6279190782502</v>
      </c>
      <c r="AK4975">
        <f t="shared" si="324"/>
        <v>656656.9797695626</v>
      </c>
      <c r="AL4975">
        <v>8717</v>
      </c>
      <c r="AM4975">
        <f t="shared" si="325"/>
        <v>0.9627788822619836</v>
      </c>
      <c r="AN4975">
        <v>2264.0478167314459</v>
      </c>
      <c r="AO4975">
        <f t="shared" si="326"/>
        <v>566011.95418286149</v>
      </c>
      <c r="AP4975">
        <v>86</v>
      </c>
      <c r="AQ4975">
        <v>15.96</v>
      </c>
    </row>
    <row r="4976" spans="1:43" x14ac:dyDescent="0.2">
      <c r="A4976" t="s">
        <v>157</v>
      </c>
      <c r="B4976" t="s">
        <v>10</v>
      </c>
      <c r="C4976" t="s">
        <v>53</v>
      </c>
      <c r="E4976">
        <v>1</v>
      </c>
      <c r="F4976" t="s">
        <v>163</v>
      </c>
      <c r="K4976" t="s">
        <v>165</v>
      </c>
      <c r="L4976" t="s">
        <v>8</v>
      </c>
      <c r="M4976" t="s">
        <v>4</v>
      </c>
      <c r="N4976">
        <v>3850183.7</v>
      </c>
      <c r="O4976" t="s">
        <v>50</v>
      </c>
      <c r="P4976">
        <v>5</v>
      </c>
      <c r="Q4976">
        <v>31</v>
      </c>
      <c r="R4976" t="s">
        <v>9</v>
      </c>
      <c r="S4976">
        <v>5</v>
      </c>
      <c r="T4976" t="s">
        <v>23</v>
      </c>
      <c r="U4976" t="s">
        <v>9</v>
      </c>
      <c r="V4976">
        <v>200.3</v>
      </c>
      <c r="W4976">
        <v>15.95</v>
      </c>
      <c r="X4976">
        <v>9054</v>
      </c>
      <c r="Y4976">
        <v>2352</v>
      </c>
      <c r="Z4976">
        <f t="shared" si="323"/>
        <v>588000</v>
      </c>
      <c r="AB4976" t="s">
        <v>8</v>
      </c>
      <c r="AC4976" t="s">
        <v>8</v>
      </c>
      <c r="AD4976" t="s">
        <v>8</v>
      </c>
      <c r="AF4976" t="s">
        <v>33</v>
      </c>
      <c r="AG4976">
        <v>1</v>
      </c>
      <c r="AH4976" t="s">
        <v>46</v>
      </c>
      <c r="AI4976">
        <v>0.80920000000000003</v>
      </c>
      <c r="AJ4976">
        <v>2626.6279190782502</v>
      </c>
      <c r="AK4976">
        <f t="shared" si="324"/>
        <v>656656.9797695626</v>
      </c>
      <c r="AL4976">
        <v>8717</v>
      </c>
      <c r="AM4976">
        <f t="shared" si="325"/>
        <v>0.9627788822619836</v>
      </c>
      <c r="AN4976">
        <v>2264.0478167314459</v>
      </c>
      <c r="AO4976">
        <f t="shared" si="326"/>
        <v>566011.95418286149</v>
      </c>
      <c r="AP4976">
        <v>86</v>
      </c>
      <c r="AQ4976">
        <v>15.96</v>
      </c>
    </row>
    <row r="4977" spans="1:43" x14ac:dyDescent="0.2">
      <c r="A4977" t="s">
        <v>157</v>
      </c>
      <c r="B4977" t="s">
        <v>10</v>
      </c>
      <c r="C4977" t="s">
        <v>53</v>
      </c>
      <c r="E4977">
        <v>1</v>
      </c>
      <c r="F4977" t="s">
        <v>163</v>
      </c>
      <c r="K4977" t="s">
        <v>165</v>
      </c>
      <c r="L4977" t="s">
        <v>8</v>
      </c>
      <c r="M4977" t="s">
        <v>4</v>
      </c>
      <c r="N4977">
        <v>3850183.7</v>
      </c>
      <c r="O4977" t="s">
        <v>50</v>
      </c>
      <c r="P4977">
        <v>5</v>
      </c>
      <c r="Q4977">
        <v>31</v>
      </c>
      <c r="R4977" t="s">
        <v>9</v>
      </c>
      <c r="S4977">
        <v>5</v>
      </c>
      <c r="T4977" t="s">
        <v>23</v>
      </c>
      <c r="U4977" t="s">
        <v>9</v>
      </c>
      <c r="V4977">
        <v>200.3</v>
      </c>
      <c r="W4977">
        <v>15.95</v>
      </c>
      <c r="X4977">
        <v>9054</v>
      </c>
      <c r="Y4977">
        <v>2352</v>
      </c>
      <c r="Z4977">
        <f t="shared" si="323"/>
        <v>588000</v>
      </c>
      <c r="AF4977" t="s">
        <v>33</v>
      </c>
      <c r="AG4977">
        <v>1</v>
      </c>
      <c r="AH4977" t="s">
        <v>46</v>
      </c>
      <c r="AI4977">
        <v>0.80920000000000003</v>
      </c>
      <c r="AJ4977">
        <v>2626.6279190782502</v>
      </c>
      <c r="AK4977">
        <f t="shared" si="324"/>
        <v>656656.9797695626</v>
      </c>
      <c r="AL4977">
        <v>8717</v>
      </c>
      <c r="AM4977">
        <f t="shared" si="325"/>
        <v>0.9627788822619836</v>
      </c>
      <c r="AN4977">
        <v>2264.0478167314459</v>
      </c>
      <c r="AO4977">
        <f t="shared" si="326"/>
        <v>566011.95418286149</v>
      </c>
      <c r="AP4977">
        <v>86</v>
      </c>
      <c r="AQ4977">
        <v>15.96</v>
      </c>
    </row>
    <row r="4978" spans="1:43" x14ac:dyDescent="0.2">
      <c r="A4978" t="s">
        <v>157</v>
      </c>
      <c r="B4978" t="s">
        <v>10</v>
      </c>
      <c r="C4978" t="s">
        <v>53</v>
      </c>
      <c r="E4978">
        <v>1</v>
      </c>
      <c r="F4978" t="s">
        <v>163</v>
      </c>
      <c r="K4978" t="s">
        <v>165</v>
      </c>
      <c r="L4978" t="s">
        <v>8</v>
      </c>
      <c r="M4978" t="s">
        <v>4</v>
      </c>
      <c r="N4978">
        <v>3850183.7</v>
      </c>
      <c r="O4978" t="s">
        <v>50</v>
      </c>
      <c r="P4978">
        <v>5</v>
      </c>
      <c r="Q4978">
        <v>31</v>
      </c>
      <c r="R4978" t="s">
        <v>9</v>
      </c>
      <c r="S4978">
        <v>5</v>
      </c>
      <c r="T4978" t="s">
        <v>23</v>
      </c>
      <c r="U4978" t="s">
        <v>9</v>
      </c>
      <c r="V4978">
        <v>200.3</v>
      </c>
      <c r="W4978">
        <v>15.95</v>
      </c>
      <c r="X4978">
        <v>9054</v>
      </c>
      <c r="Y4978">
        <v>2352</v>
      </c>
      <c r="Z4978">
        <f t="shared" si="323"/>
        <v>588000</v>
      </c>
      <c r="AF4978" t="s">
        <v>33</v>
      </c>
      <c r="AG4978">
        <v>1</v>
      </c>
      <c r="AH4978" t="s">
        <v>47</v>
      </c>
      <c r="AI4978">
        <v>0.80920000000000003</v>
      </c>
      <c r="AJ4978">
        <v>2626.6279190782502</v>
      </c>
      <c r="AK4978">
        <f t="shared" si="324"/>
        <v>656656.9797695626</v>
      </c>
      <c r="AL4978">
        <v>8717</v>
      </c>
      <c r="AM4978">
        <f t="shared" si="325"/>
        <v>0.9627788822619836</v>
      </c>
      <c r="AN4978">
        <v>2264.0478167314459</v>
      </c>
      <c r="AO4978">
        <f t="shared" si="326"/>
        <v>566011.95418286149</v>
      </c>
      <c r="AP4978">
        <v>86</v>
      </c>
      <c r="AQ4978">
        <v>15.96</v>
      </c>
    </row>
    <row r="4979" spans="1:43" x14ac:dyDescent="0.2">
      <c r="A4979" t="s">
        <v>157</v>
      </c>
      <c r="B4979" t="s">
        <v>10</v>
      </c>
      <c r="C4979" t="s">
        <v>53</v>
      </c>
      <c r="E4979">
        <v>1</v>
      </c>
      <c r="F4979" t="s">
        <v>163</v>
      </c>
      <c r="K4979" t="s">
        <v>165</v>
      </c>
      <c r="L4979" t="s">
        <v>8</v>
      </c>
      <c r="M4979" t="s">
        <v>4</v>
      </c>
      <c r="N4979">
        <v>3850183.7</v>
      </c>
      <c r="O4979" t="s">
        <v>50</v>
      </c>
      <c r="P4979">
        <v>5</v>
      </c>
      <c r="Q4979">
        <v>31</v>
      </c>
      <c r="R4979" t="s">
        <v>9</v>
      </c>
      <c r="S4979">
        <v>5</v>
      </c>
      <c r="T4979" t="s">
        <v>23</v>
      </c>
      <c r="U4979" t="s">
        <v>9</v>
      </c>
      <c r="V4979">
        <v>200.3</v>
      </c>
      <c r="W4979">
        <v>15.95</v>
      </c>
      <c r="X4979">
        <v>9054</v>
      </c>
      <c r="Y4979">
        <v>2352</v>
      </c>
      <c r="Z4979">
        <f t="shared" si="323"/>
        <v>588000</v>
      </c>
      <c r="AF4979" t="s">
        <v>33</v>
      </c>
      <c r="AG4979">
        <v>1</v>
      </c>
      <c r="AH4979" t="s">
        <v>46</v>
      </c>
      <c r="AI4979">
        <v>0.80920000000000003</v>
      </c>
      <c r="AJ4979">
        <v>2626.6279190782502</v>
      </c>
      <c r="AK4979">
        <f t="shared" si="324"/>
        <v>656656.9797695626</v>
      </c>
      <c r="AL4979">
        <v>8717</v>
      </c>
      <c r="AM4979">
        <f t="shared" si="325"/>
        <v>0.9627788822619836</v>
      </c>
      <c r="AN4979">
        <v>2264.0478167314459</v>
      </c>
      <c r="AO4979">
        <f t="shared" si="326"/>
        <v>566011.95418286149</v>
      </c>
      <c r="AP4979">
        <v>86</v>
      </c>
      <c r="AQ4979">
        <v>15.96</v>
      </c>
    </row>
    <row r="4980" spans="1:43" x14ac:dyDescent="0.2">
      <c r="A4980" t="s">
        <v>157</v>
      </c>
      <c r="B4980" t="s">
        <v>10</v>
      </c>
      <c r="C4980" t="s">
        <v>53</v>
      </c>
      <c r="E4980">
        <v>1</v>
      </c>
      <c r="F4980" t="s">
        <v>163</v>
      </c>
      <c r="K4980" t="s">
        <v>165</v>
      </c>
      <c r="L4980" t="s">
        <v>8</v>
      </c>
      <c r="M4980" t="s">
        <v>4</v>
      </c>
      <c r="N4980">
        <v>3850183.7</v>
      </c>
      <c r="O4980" t="s">
        <v>50</v>
      </c>
      <c r="P4980">
        <v>5</v>
      </c>
      <c r="Q4980">
        <v>31</v>
      </c>
      <c r="R4980" t="s">
        <v>9</v>
      </c>
      <c r="S4980">
        <v>5</v>
      </c>
      <c r="T4980" t="s">
        <v>23</v>
      </c>
      <c r="U4980" t="s">
        <v>9</v>
      </c>
      <c r="V4980">
        <v>200.3</v>
      </c>
      <c r="W4980">
        <v>15.95</v>
      </c>
      <c r="X4980">
        <v>9054</v>
      </c>
      <c r="Y4980">
        <v>2352</v>
      </c>
      <c r="Z4980">
        <f t="shared" si="323"/>
        <v>588000</v>
      </c>
      <c r="AB4980" t="s">
        <v>8</v>
      </c>
      <c r="AC4980" s="7" t="s">
        <v>101</v>
      </c>
      <c r="AD4980" t="s">
        <v>102</v>
      </c>
      <c r="AF4980" t="s">
        <v>33</v>
      </c>
      <c r="AG4980">
        <v>1</v>
      </c>
      <c r="AH4980" t="s">
        <v>46</v>
      </c>
      <c r="AI4980">
        <v>0.80920000000000003</v>
      </c>
      <c r="AJ4980">
        <v>2626.6279190782502</v>
      </c>
      <c r="AK4980">
        <f t="shared" si="324"/>
        <v>656656.9797695626</v>
      </c>
      <c r="AL4980">
        <v>8717</v>
      </c>
      <c r="AM4980">
        <f t="shared" si="325"/>
        <v>0.9627788822619836</v>
      </c>
      <c r="AN4980">
        <v>2264.0478167314459</v>
      </c>
      <c r="AO4980">
        <f t="shared" si="326"/>
        <v>566011.95418286149</v>
      </c>
      <c r="AP4980">
        <v>86</v>
      </c>
      <c r="AQ4980">
        <v>15.96</v>
      </c>
    </row>
    <row r="4981" spans="1:43" x14ac:dyDescent="0.2">
      <c r="A4981" t="s">
        <v>157</v>
      </c>
      <c r="B4981" t="s">
        <v>10</v>
      </c>
      <c r="C4981" t="s">
        <v>53</v>
      </c>
      <c r="E4981">
        <v>1</v>
      </c>
      <c r="F4981" t="s">
        <v>163</v>
      </c>
      <c r="K4981" t="s">
        <v>165</v>
      </c>
      <c r="L4981" t="s">
        <v>8</v>
      </c>
      <c r="M4981" t="s">
        <v>4</v>
      </c>
      <c r="N4981">
        <v>3850183.7</v>
      </c>
      <c r="O4981" t="s">
        <v>50</v>
      </c>
      <c r="P4981">
        <v>5</v>
      </c>
      <c r="Q4981">
        <v>31</v>
      </c>
      <c r="R4981" t="s">
        <v>9</v>
      </c>
      <c r="S4981">
        <v>5</v>
      </c>
      <c r="T4981" t="s">
        <v>23</v>
      </c>
      <c r="U4981" t="s">
        <v>9</v>
      </c>
      <c r="V4981">
        <v>200.3</v>
      </c>
      <c r="W4981">
        <v>15.95</v>
      </c>
      <c r="X4981">
        <v>9054</v>
      </c>
      <c r="Y4981">
        <v>2352</v>
      </c>
      <c r="Z4981">
        <f t="shared" si="323"/>
        <v>588000</v>
      </c>
      <c r="AF4981" t="s">
        <v>33</v>
      </c>
      <c r="AG4981">
        <v>1</v>
      </c>
      <c r="AH4981" t="s">
        <v>46</v>
      </c>
      <c r="AI4981">
        <v>0.80920000000000003</v>
      </c>
      <c r="AJ4981">
        <v>2626.6279190782502</v>
      </c>
      <c r="AK4981">
        <f t="shared" si="324"/>
        <v>656656.9797695626</v>
      </c>
      <c r="AL4981">
        <v>8717</v>
      </c>
      <c r="AM4981">
        <f t="shared" si="325"/>
        <v>0.9627788822619836</v>
      </c>
      <c r="AN4981">
        <v>2264.0478167314459</v>
      </c>
      <c r="AO4981">
        <f t="shared" si="326"/>
        <v>566011.95418286149</v>
      </c>
      <c r="AP4981">
        <v>86</v>
      </c>
      <c r="AQ4981">
        <v>15.96</v>
      </c>
    </row>
    <row r="4982" spans="1:43" x14ac:dyDescent="0.2">
      <c r="A4982" t="s">
        <v>157</v>
      </c>
      <c r="B4982" t="s">
        <v>10</v>
      </c>
      <c r="C4982" t="s">
        <v>53</v>
      </c>
      <c r="E4982">
        <v>1</v>
      </c>
      <c r="F4982" t="s">
        <v>163</v>
      </c>
      <c r="K4982" t="s">
        <v>165</v>
      </c>
      <c r="L4982" t="s">
        <v>8</v>
      </c>
      <c r="M4982" t="s">
        <v>4</v>
      </c>
      <c r="N4982">
        <v>3850183.7</v>
      </c>
      <c r="O4982" t="s">
        <v>50</v>
      </c>
      <c r="P4982">
        <v>5</v>
      </c>
      <c r="Q4982">
        <v>31</v>
      </c>
      <c r="R4982" t="s">
        <v>9</v>
      </c>
      <c r="S4982">
        <v>5</v>
      </c>
      <c r="T4982" t="s">
        <v>23</v>
      </c>
      <c r="U4982" t="s">
        <v>9</v>
      </c>
      <c r="V4982">
        <v>200.3</v>
      </c>
      <c r="W4982">
        <v>15.95</v>
      </c>
      <c r="X4982">
        <v>9054</v>
      </c>
      <c r="Y4982">
        <v>2352</v>
      </c>
      <c r="Z4982">
        <f t="shared" si="323"/>
        <v>588000</v>
      </c>
      <c r="AF4982" t="s">
        <v>33</v>
      </c>
      <c r="AG4982">
        <v>1</v>
      </c>
      <c r="AH4982" t="s">
        <v>46</v>
      </c>
      <c r="AI4982">
        <v>0.80920000000000003</v>
      </c>
      <c r="AJ4982">
        <v>2626.6279190782502</v>
      </c>
      <c r="AK4982">
        <f t="shared" si="324"/>
        <v>656656.9797695626</v>
      </c>
      <c r="AL4982">
        <v>8717</v>
      </c>
      <c r="AM4982">
        <f t="shared" si="325"/>
        <v>0.9627788822619836</v>
      </c>
      <c r="AN4982">
        <v>2264.0478167314459</v>
      </c>
      <c r="AO4982">
        <f t="shared" si="326"/>
        <v>566011.95418286149</v>
      </c>
      <c r="AP4982">
        <v>86</v>
      </c>
      <c r="AQ4982">
        <v>15.96</v>
      </c>
    </row>
    <row r="4983" spans="1:43" x14ac:dyDescent="0.2">
      <c r="A4983" t="s">
        <v>157</v>
      </c>
      <c r="B4983" t="s">
        <v>10</v>
      </c>
      <c r="C4983" t="s">
        <v>53</v>
      </c>
      <c r="E4983">
        <v>1</v>
      </c>
      <c r="F4983" t="s">
        <v>163</v>
      </c>
      <c r="K4983" t="s">
        <v>165</v>
      </c>
      <c r="L4983" t="s">
        <v>8</v>
      </c>
      <c r="M4983" t="s">
        <v>4</v>
      </c>
      <c r="N4983">
        <v>3850183.7</v>
      </c>
      <c r="O4983" t="s">
        <v>50</v>
      </c>
      <c r="P4983">
        <v>5</v>
      </c>
      <c r="Q4983">
        <v>31</v>
      </c>
      <c r="R4983" t="s">
        <v>9</v>
      </c>
      <c r="S4983">
        <v>5</v>
      </c>
      <c r="T4983" t="s">
        <v>23</v>
      </c>
      <c r="U4983" t="s">
        <v>9</v>
      </c>
      <c r="V4983">
        <v>200.3</v>
      </c>
      <c r="W4983">
        <v>15.95</v>
      </c>
      <c r="X4983">
        <v>9054</v>
      </c>
      <c r="Y4983">
        <v>2352</v>
      </c>
      <c r="Z4983">
        <f t="shared" si="323"/>
        <v>588000</v>
      </c>
      <c r="AF4983" t="s">
        <v>33</v>
      </c>
      <c r="AG4983">
        <v>1</v>
      </c>
      <c r="AH4983" t="s">
        <v>46</v>
      </c>
      <c r="AI4983">
        <v>0.80920000000000003</v>
      </c>
      <c r="AJ4983">
        <v>2626.6279190782502</v>
      </c>
      <c r="AK4983">
        <f t="shared" si="324"/>
        <v>656656.9797695626</v>
      </c>
      <c r="AL4983">
        <v>8717</v>
      </c>
      <c r="AM4983">
        <f t="shared" si="325"/>
        <v>0.9627788822619836</v>
      </c>
      <c r="AN4983">
        <v>2264.0478167314459</v>
      </c>
      <c r="AO4983">
        <f t="shared" si="326"/>
        <v>566011.95418286149</v>
      </c>
      <c r="AP4983">
        <v>86</v>
      </c>
      <c r="AQ4983">
        <v>15.96</v>
      </c>
    </row>
    <row r="4984" spans="1:43" x14ac:dyDescent="0.2">
      <c r="A4984" t="s">
        <v>157</v>
      </c>
      <c r="B4984" t="s">
        <v>10</v>
      </c>
      <c r="C4984" t="s">
        <v>53</v>
      </c>
      <c r="E4984">
        <v>1</v>
      </c>
      <c r="F4984" t="s">
        <v>163</v>
      </c>
      <c r="K4984" t="s">
        <v>165</v>
      </c>
      <c r="L4984" t="s">
        <v>8</v>
      </c>
      <c r="M4984" t="s">
        <v>4</v>
      </c>
      <c r="N4984">
        <v>3850183.7</v>
      </c>
      <c r="O4984" t="s">
        <v>50</v>
      </c>
      <c r="P4984">
        <v>5</v>
      </c>
      <c r="Q4984">
        <v>31</v>
      </c>
      <c r="R4984" t="s">
        <v>9</v>
      </c>
      <c r="S4984">
        <v>5</v>
      </c>
      <c r="T4984" t="s">
        <v>23</v>
      </c>
      <c r="U4984" t="s">
        <v>9</v>
      </c>
      <c r="V4984">
        <v>200.3</v>
      </c>
      <c r="W4984">
        <v>15.95</v>
      </c>
      <c r="X4984">
        <v>9054</v>
      </c>
      <c r="Y4984">
        <v>2352</v>
      </c>
      <c r="Z4984">
        <f t="shared" si="323"/>
        <v>588000</v>
      </c>
      <c r="AF4984" t="s">
        <v>33</v>
      </c>
      <c r="AG4984">
        <v>1</v>
      </c>
      <c r="AH4984" t="s">
        <v>47</v>
      </c>
      <c r="AI4984">
        <v>0.80920000000000003</v>
      </c>
      <c r="AJ4984">
        <v>2626.6279190782502</v>
      </c>
      <c r="AK4984">
        <f t="shared" si="324"/>
        <v>656656.9797695626</v>
      </c>
      <c r="AL4984">
        <v>8717</v>
      </c>
      <c r="AM4984">
        <f t="shared" si="325"/>
        <v>0.9627788822619836</v>
      </c>
      <c r="AN4984">
        <v>2264.0478167314459</v>
      </c>
      <c r="AO4984">
        <f t="shared" si="326"/>
        <v>566011.95418286149</v>
      </c>
      <c r="AP4984">
        <v>86</v>
      </c>
      <c r="AQ4984">
        <v>15.96</v>
      </c>
    </row>
    <row r="4985" spans="1:43" x14ac:dyDescent="0.2">
      <c r="A4985" t="s">
        <v>157</v>
      </c>
      <c r="B4985" t="s">
        <v>10</v>
      </c>
      <c r="C4985" t="s">
        <v>53</v>
      </c>
      <c r="E4985">
        <v>1</v>
      </c>
      <c r="F4985" t="s">
        <v>163</v>
      </c>
      <c r="K4985" t="s">
        <v>165</v>
      </c>
      <c r="L4985" t="s">
        <v>8</v>
      </c>
      <c r="M4985" t="s">
        <v>4</v>
      </c>
      <c r="N4985">
        <v>3850183.7</v>
      </c>
      <c r="O4985" t="s">
        <v>50</v>
      </c>
      <c r="P4985">
        <v>5</v>
      </c>
      <c r="Q4985">
        <v>31</v>
      </c>
      <c r="R4985" t="s">
        <v>9</v>
      </c>
      <c r="S4985">
        <v>5</v>
      </c>
      <c r="T4985" t="s">
        <v>23</v>
      </c>
      <c r="U4985" t="s">
        <v>9</v>
      </c>
      <c r="V4985">
        <v>200.3</v>
      </c>
      <c r="W4985">
        <v>15.95</v>
      </c>
      <c r="X4985">
        <v>9054</v>
      </c>
      <c r="Y4985">
        <v>2352</v>
      </c>
      <c r="Z4985">
        <f t="shared" si="323"/>
        <v>588000</v>
      </c>
      <c r="AB4985" t="s">
        <v>8</v>
      </c>
      <c r="AC4985" s="7" t="s">
        <v>101</v>
      </c>
      <c r="AD4985" t="s">
        <v>8</v>
      </c>
      <c r="AF4985" t="s">
        <v>33</v>
      </c>
      <c r="AG4985">
        <v>1</v>
      </c>
      <c r="AH4985" t="s">
        <v>46</v>
      </c>
      <c r="AI4985">
        <v>0.80920000000000003</v>
      </c>
      <c r="AJ4985">
        <v>2626.6279190782502</v>
      </c>
      <c r="AK4985">
        <f t="shared" si="324"/>
        <v>656656.9797695626</v>
      </c>
      <c r="AL4985">
        <v>8717</v>
      </c>
      <c r="AM4985">
        <f t="shared" si="325"/>
        <v>0.9627788822619836</v>
      </c>
      <c r="AN4985">
        <v>2264.0478167314459</v>
      </c>
      <c r="AO4985">
        <f t="shared" si="326"/>
        <v>566011.95418286149</v>
      </c>
      <c r="AP4985">
        <v>86</v>
      </c>
      <c r="AQ4985">
        <v>15.96</v>
      </c>
    </row>
    <row r="4986" spans="1:43" x14ac:dyDescent="0.2">
      <c r="A4986" t="s">
        <v>157</v>
      </c>
      <c r="B4986" t="s">
        <v>10</v>
      </c>
      <c r="C4986" t="s">
        <v>53</v>
      </c>
      <c r="E4986">
        <v>1</v>
      </c>
      <c r="F4986" t="s">
        <v>163</v>
      </c>
      <c r="K4986" t="s">
        <v>165</v>
      </c>
      <c r="L4986" t="s">
        <v>8</v>
      </c>
      <c r="M4986" t="s">
        <v>4</v>
      </c>
      <c r="N4986">
        <v>3850183.7</v>
      </c>
      <c r="O4986" t="s">
        <v>50</v>
      </c>
      <c r="P4986">
        <v>5</v>
      </c>
      <c r="Q4986">
        <v>31</v>
      </c>
      <c r="R4986" t="s">
        <v>9</v>
      </c>
      <c r="S4986">
        <v>5</v>
      </c>
      <c r="T4986" t="s">
        <v>23</v>
      </c>
      <c r="U4986" t="s">
        <v>9</v>
      </c>
      <c r="V4986">
        <v>200.3</v>
      </c>
      <c r="W4986">
        <v>15.95</v>
      </c>
      <c r="X4986">
        <v>9054</v>
      </c>
      <c r="Y4986">
        <v>2352</v>
      </c>
      <c r="Z4986">
        <f t="shared" si="323"/>
        <v>588000</v>
      </c>
      <c r="AF4986" t="s">
        <v>33</v>
      </c>
      <c r="AG4986">
        <v>1</v>
      </c>
      <c r="AH4986" t="s">
        <v>47</v>
      </c>
      <c r="AI4986">
        <v>0.80920000000000003</v>
      </c>
      <c r="AJ4986">
        <v>2626.6279190782502</v>
      </c>
      <c r="AK4986">
        <f t="shared" si="324"/>
        <v>656656.9797695626</v>
      </c>
      <c r="AL4986">
        <v>8717</v>
      </c>
      <c r="AM4986">
        <f t="shared" si="325"/>
        <v>0.9627788822619836</v>
      </c>
      <c r="AN4986">
        <v>2264.0478167314459</v>
      </c>
      <c r="AO4986">
        <f t="shared" si="326"/>
        <v>566011.95418286149</v>
      </c>
      <c r="AP4986">
        <v>86</v>
      </c>
      <c r="AQ4986">
        <v>15.96</v>
      </c>
    </row>
    <row r="4987" spans="1:43" x14ac:dyDescent="0.2">
      <c r="A4987" t="s">
        <v>157</v>
      </c>
      <c r="B4987" t="s">
        <v>10</v>
      </c>
      <c r="C4987" t="s">
        <v>53</v>
      </c>
      <c r="E4987">
        <v>1</v>
      </c>
      <c r="F4987" t="s">
        <v>163</v>
      </c>
      <c r="K4987" t="s">
        <v>165</v>
      </c>
      <c r="L4987" t="s">
        <v>8</v>
      </c>
      <c r="M4987" t="s">
        <v>4</v>
      </c>
      <c r="N4987">
        <v>3850183.7</v>
      </c>
      <c r="O4987" t="s">
        <v>50</v>
      </c>
      <c r="P4987">
        <v>5</v>
      </c>
      <c r="Q4987">
        <v>31</v>
      </c>
      <c r="R4987" t="s">
        <v>9</v>
      </c>
      <c r="S4987">
        <v>5</v>
      </c>
      <c r="T4987" t="s">
        <v>23</v>
      </c>
      <c r="U4987" t="s">
        <v>9</v>
      </c>
      <c r="V4987">
        <v>200.3</v>
      </c>
      <c r="W4987">
        <v>15.95</v>
      </c>
      <c r="X4987">
        <v>9054</v>
      </c>
      <c r="Y4987">
        <v>2352</v>
      </c>
      <c r="Z4987">
        <f t="shared" si="323"/>
        <v>588000</v>
      </c>
      <c r="AB4987" t="s">
        <v>8</v>
      </c>
      <c r="AC4987" s="7" t="s">
        <v>101</v>
      </c>
      <c r="AD4987" t="s">
        <v>8</v>
      </c>
      <c r="AF4987" t="s">
        <v>33</v>
      </c>
      <c r="AG4987">
        <v>1</v>
      </c>
      <c r="AH4987" t="s">
        <v>46</v>
      </c>
      <c r="AI4987">
        <v>0.80920000000000003</v>
      </c>
      <c r="AJ4987">
        <v>2626.6279190782502</v>
      </c>
      <c r="AK4987">
        <f t="shared" si="324"/>
        <v>656656.9797695626</v>
      </c>
      <c r="AL4987">
        <v>8717</v>
      </c>
      <c r="AM4987">
        <f t="shared" si="325"/>
        <v>0.9627788822619836</v>
      </c>
      <c r="AN4987">
        <v>2264.0478167314459</v>
      </c>
      <c r="AO4987">
        <f t="shared" si="326"/>
        <v>566011.95418286149</v>
      </c>
      <c r="AP4987">
        <v>86</v>
      </c>
      <c r="AQ4987">
        <v>15.96</v>
      </c>
    </row>
    <row r="4988" spans="1:43" x14ac:dyDescent="0.2">
      <c r="A4988" t="s">
        <v>157</v>
      </c>
      <c r="B4988" t="s">
        <v>10</v>
      </c>
      <c r="C4988" t="s">
        <v>53</v>
      </c>
      <c r="E4988">
        <v>1</v>
      </c>
      <c r="F4988" t="s">
        <v>163</v>
      </c>
      <c r="K4988" t="s">
        <v>165</v>
      </c>
      <c r="L4988" t="s">
        <v>8</v>
      </c>
      <c r="M4988" t="s">
        <v>4</v>
      </c>
      <c r="N4988">
        <v>3850183.7</v>
      </c>
      <c r="O4988" t="s">
        <v>50</v>
      </c>
      <c r="P4988">
        <v>5</v>
      </c>
      <c r="Q4988">
        <v>31</v>
      </c>
      <c r="R4988" t="s">
        <v>9</v>
      </c>
      <c r="S4988">
        <v>5</v>
      </c>
      <c r="T4988" t="s">
        <v>23</v>
      </c>
      <c r="U4988" t="s">
        <v>9</v>
      </c>
      <c r="V4988">
        <v>200.3</v>
      </c>
      <c r="W4988">
        <v>15.95</v>
      </c>
      <c r="X4988">
        <v>9054</v>
      </c>
      <c r="Y4988">
        <v>2352</v>
      </c>
      <c r="Z4988">
        <f t="shared" si="323"/>
        <v>588000</v>
      </c>
      <c r="AB4988" t="s">
        <v>100</v>
      </c>
      <c r="AC4988" s="7" t="s">
        <v>101</v>
      </c>
      <c r="AD4988" t="s">
        <v>8</v>
      </c>
      <c r="AF4988" t="s">
        <v>33</v>
      </c>
      <c r="AG4988">
        <v>1</v>
      </c>
      <c r="AH4988" t="s">
        <v>46</v>
      </c>
      <c r="AI4988">
        <v>0.80920000000000003</v>
      </c>
      <c r="AJ4988">
        <v>2626.6279190782502</v>
      </c>
      <c r="AK4988">
        <f t="shared" si="324"/>
        <v>656656.9797695626</v>
      </c>
      <c r="AL4988">
        <v>8717</v>
      </c>
      <c r="AM4988">
        <f t="shared" si="325"/>
        <v>0.9627788822619836</v>
      </c>
      <c r="AN4988">
        <v>2264.0478167314459</v>
      </c>
      <c r="AO4988">
        <f t="shared" si="326"/>
        <v>566011.95418286149</v>
      </c>
      <c r="AP4988">
        <v>86</v>
      </c>
      <c r="AQ4988">
        <v>15.96</v>
      </c>
    </row>
    <row r="4989" spans="1:43" x14ac:dyDescent="0.2">
      <c r="A4989" t="s">
        <v>157</v>
      </c>
      <c r="B4989" t="s">
        <v>10</v>
      </c>
      <c r="C4989" t="s">
        <v>53</v>
      </c>
      <c r="E4989">
        <v>1</v>
      </c>
      <c r="F4989" t="s">
        <v>163</v>
      </c>
      <c r="K4989" t="s">
        <v>165</v>
      </c>
      <c r="L4989" t="s">
        <v>8</v>
      </c>
      <c r="M4989" t="s">
        <v>4</v>
      </c>
      <c r="N4989">
        <v>3850183.7</v>
      </c>
      <c r="O4989" t="s">
        <v>50</v>
      </c>
      <c r="P4989">
        <v>5</v>
      </c>
      <c r="Q4989">
        <v>31</v>
      </c>
      <c r="R4989" t="s">
        <v>9</v>
      </c>
      <c r="S4989">
        <v>5</v>
      </c>
      <c r="T4989" t="s">
        <v>23</v>
      </c>
      <c r="U4989" t="s">
        <v>9</v>
      </c>
      <c r="V4989">
        <v>200.3</v>
      </c>
      <c r="W4989">
        <v>15.95</v>
      </c>
      <c r="X4989">
        <v>9054</v>
      </c>
      <c r="Y4989">
        <v>2352</v>
      </c>
      <c r="Z4989">
        <f t="shared" si="323"/>
        <v>588000</v>
      </c>
      <c r="AF4989" t="s">
        <v>33</v>
      </c>
      <c r="AG4989">
        <v>1</v>
      </c>
      <c r="AH4989" t="s">
        <v>46</v>
      </c>
      <c r="AI4989">
        <v>0.80920000000000003</v>
      </c>
      <c r="AJ4989">
        <v>2626.6279190782502</v>
      </c>
      <c r="AK4989">
        <f t="shared" si="324"/>
        <v>656656.9797695626</v>
      </c>
      <c r="AL4989">
        <v>8717</v>
      </c>
      <c r="AM4989">
        <f t="shared" si="325"/>
        <v>0.9627788822619836</v>
      </c>
      <c r="AN4989">
        <v>2264.0478167314459</v>
      </c>
      <c r="AO4989">
        <f t="shared" si="326"/>
        <v>566011.95418286149</v>
      </c>
      <c r="AP4989">
        <v>86</v>
      </c>
      <c r="AQ4989">
        <v>15.96</v>
      </c>
    </row>
    <row r="4990" spans="1:43" x14ac:dyDescent="0.2">
      <c r="A4990" t="s">
        <v>157</v>
      </c>
      <c r="B4990" t="s">
        <v>10</v>
      </c>
      <c r="C4990" t="s">
        <v>53</v>
      </c>
      <c r="E4990">
        <v>1</v>
      </c>
      <c r="F4990" t="s">
        <v>163</v>
      </c>
      <c r="K4990" t="s">
        <v>165</v>
      </c>
      <c r="L4990" t="s">
        <v>8</v>
      </c>
      <c r="M4990" t="s">
        <v>4</v>
      </c>
      <c r="N4990">
        <v>3850183.7</v>
      </c>
      <c r="O4990" t="s">
        <v>50</v>
      </c>
      <c r="P4990">
        <v>5</v>
      </c>
      <c r="Q4990">
        <v>31</v>
      </c>
      <c r="R4990" t="s">
        <v>9</v>
      </c>
      <c r="S4990">
        <v>5</v>
      </c>
      <c r="T4990" t="s">
        <v>23</v>
      </c>
      <c r="U4990" t="s">
        <v>9</v>
      </c>
      <c r="V4990">
        <v>200.3</v>
      </c>
      <c r="W4990">
        <v>15.95</v>
      </c>
      <c r="X4990">
        <v>9054</v>
      </c>
      <c r="Y4990">
        <v>2352</v>
      </c>
      <c r="Z4990">
        <f t="shared" si="323"/>
        <v>588000</v>
      </c>
      <c r="AF4990" t="s">
        <v>33</v>
      </c>
      <c r="AG4990">
        <v>1</v>
      </c>
      <c r="AH4990" t="s">
        <v>46</v>
      </c>
      <c r="AI4990">
        <v>0.80920000000000003</v>
      </c>
      <c r="AJ4990">
        <v>2626.6279190782502</v>
      </c>
      <c r="AK4990">
        <f t="shared" si="324"/>
        <v>656656.9797695626</v>
      </c>
      <c r="AL4990">
        <v>8717</v>
      </c>
      <c r="AM4990">
        <f t="shared" si="325"/>
        <v>0.9627788822619836</v>
      </c>
      <c r="AN4990">
        <v>2264.0478167314459</v>
      </c>
      <c r="AO4990">
        <f t="shared" si="326"/>
        <v>566011.95418286149</v>
      </c>
      <c r="AP4990">
        <v>86</v>
      </c>
      <c r="AQ4990">
        <v>15.96</v>
      </c>
    </row>
    <row r="4991" spans="1:43" x14ac:dyDescent="0.2">
      <c r="A4991" t="s">
        <v>157</v>
      </c>
      <c r="B4991" t="s">
        <v>10</v>
      </c>
      <c r="C4991" t="s">
        <v>53</v>
      </c>
      <c r="E4991">
        <v>1</v>
      </c>
      <c r="F4991" t="s">
        <v>163</v>
      </c>
      <c r="K4991" t="s">
        <v>165</v>
      </c>
      <c r="L4991" t="s">
        <v>8</v>
      </c>
      <c r="M4991" t="s">
        <v>4</v>
      </c>
      <c r="N4991">
        <v>3850183.7</v>
      </c>
      <c r="O4991" t="s">
        <v>50</v>
      </c>
      <c r="P4991">
        <v>5</v>
      </c>
      <c r="Q4991">
        <v>31</v>
      </c>
      <c r="R4991" t="s">
        <v>9</v>
      </c>
      <c r="S4991">
        <v>5</v>
      </c>
      <c r="T4991" t="s">
        <v>23</v>
      </c>
      <c r="U4991" t="s">
        <v>9</v>
      </c>
      <c r="V4991">
        <v>200.3</v>
      </c>
      <c r="W4991">
        <v>15.95</v>
      </c>
      <c r="X4991">
        <v>9054</v>
      </c>
      <c r="Y4991">
        <v>2352</v>
      </c>
      <c r="Z4991">
        <f t="shared" si="323"/>
        <v>588000</v>
      </c>
      <c r="AB4991" t="s">
        <v>8</v>
      </c>
      <c r="AC4991" s="7" t="s">
        <v>101</v>
      </c>
      <c r="AD4991" t="s">
        <v>8</v>
      </c>
      <c r="AF4991" t="s">
        <v>33</v>
      </c>
      <c r="AG4991">
        <v>1</v>
      </c>
      <c r="AH4991" t="s">
        <v>47</v>
      </c>
      <c r="AI4991">
        <v>0.80920000000000003</v>
      </c>
      <c r="AJ4991">
        <v>2626.6279190782502</v>
      </c>
      <c r="AK4991">
        <f t="shared" si="324"/>
        <v>656656.9797695626</v>
      </c>
      <c r="AL4991">
        <v>8717</v>
      </c>
      <c r="AM4991">
        <f t="shared" si="325"/>
        <v>0.9627788822619836</v>
      </c>
      <c r="AN4991">
        <v>2264.0478167314459</v>
      </c>
      <c r="AO4991">
        <f t="shared" si="326"/>
        <v>566011.95418286149</v>
      </c>
      <c r="AP4991">
        <v>86</v>
      </c>
      <c r="AQ4991">
        <v>15.96</v>
      </c>
    </row>
    <row r="4992" spans="1:43" x14ac:dyDescent="0.2">
      <c r="A4992" t="s">
        <v>157</v>
      </c>
      <c r="B4992" t="s">
        <v>10</v>
      </c>
      <c r="C4992" t="s">
        <v>53</v>
      </c>
      <c r="E4992">
        <v>1</v>
      </c>
      <c r="F4992" t="s">
        <v>163</v>
      </c>
      <c r="K4992" t="s">
        <v>165</v>
      </c>
      <c r="L4992" t="s">
        <v>8</v>
      </c>
      <c r="M4992" t="s">
        <v>4</v>
      </c>
      <c r="N4992">
        <v>3850183.7</v>
      </c>
      <c r="O4992" t="s">
        <v>50</v>
      </c>
      <c r="P4992">
        <v>5</v>
      </c>
      <c r="Q4992">
        <v>31</v>
      </c>
      <c r="R4992" t="s">
        <v>9</v>
      </c>
      <c r="S4992">
        <v>5</v>
      </c>
      <c r="T4992" t="s">
        <v>23</v>
      </c>
      <c r="U4992" t="s">
        <v>9</v>
      </c>
      <c r="V4992">
        <v>200.3</v>
      </c>
      <c r="W4992">
        <v>15.95</v>
      </c>
      <c r="X4992">
        <v>9054</v>
      </c>
      <c r="Y4992">
        <v>2352</v>
      </c>
      <c r="Z4992">
        <f t="shared" si="323"/>
        <v>588000</v>
      </c>
      <c r="AF4992" t="s">
        <v>33</v>
      </c>
      <c r="AG4992">
        <v>1</v>
      </c>
      <c r="AH4992" t="s">
        <v>46</v>
      </c>
      <c r="AI4992">
        <v>0.80920000000000003</v>
      </c>
      <c r="AJ4992">
        <v>2626.6279190782502</v>
      </c>
      <c r="AK4992">
        <f t="shared" si="324"/>
        <v>656656.9797695626</v>
      </c>
      <c r="AL4992">
        <v>8717</v>
      </c>
      <c r="AM4992">
        <f t="shared" si="325"/>
        <v>0.9627788822619836</v>
      </c>
      <c r="AN4992">
        <v>2264.0478167314459</v>
      </c>
      <c r="AO4992">
        <f t="shared" si="326"/>
        <v>566011.95418286149</v>
      </c>
      <c r="AP4992">
        <v>86</v>
      </c>
      <c r="AQ4992">
        <v>15.96</v>
      </c>
    </row>
    <row r="4993" spans="1:43" x14ac:dyDescent="0.2">
      <c r="A4993" t="s">
        <v>157</v>
      </c>
      <c r="B4993" t="s">
        <v>10</v>
      </c>
      <c r="C4993" t="s">
        <v>53</v>
      </c>
      <c r="E4993">
        <v>1</v>
      </c>
      <c r="F4993" t="s">
        <v>163</v>
      </c>
      <c r="K4993" t="s">
        <v>165</v>
      </c>
      <c r="L4993" t="s">
        <v>8</v>
      </c>
      <c r="M4993" t="s">
        <v>4</v>
      </c>
      <c r="N4993">
        <v>3850183.7</v>
      </c>
      <c r="O4993" t="s">
        <v>50</v>
      </c>
      <c r="P4993">
        <v>5</v>
      </c>
      <c r="Q4993">
        <v>31</v>
      </c>
      <c r="R4993" t="s">
        <v>9</v>
      </c>
      <c r="S4993">
        <v>5</v>
      </c>
      <c r="T4993" t="s">
        <v>23</v>
      </c>
      <c r="U4993" t="s">
        <v>9</v>
      </c>
      <c r="V4993">
        <v>200.3</v>
      </c>
      <c r="W4993">
        <v>15.95</v>
      </c>
      <c r="X4993">
        <v>9054</v>
      </c>
      <c r="Y4993">
        <v>2352</v>
      </c>
      <c r="Z4993">
        <f t="shared" si="323"/>
        <v>588000</v>
      </c>
      <c r="AF4993" t="s">
        <v>33</v>
      </c>
      <c r="AG4993">
        <v>1</v>
      </c>
      <c r="AH4993" t="s">
        <v>46</v>
      </c>
      <c r="AI4993">
        <v>0.80920000000000003</v>
      </c>
      <c r="AJ4993">
        <v>2626.6279190782502</v>
      </c>
      <c r="AK4993">
        <f t="shared" si="324"/>
        <v>656656.9797695626</v>
      </c>
      <c r="AL4993">
        <v>8717</v>
      </c>
      <c r="AM4993">
        <f t="shared" si="325"/>
        <v>0.9627788822619836</v>
      </c>
      <c r="AN4993">
        <v>2264.0478167314459</v>
      </c>
      <c r="AO4993">
        <f t="shared" si="326"/>
        <v>566011.95418286149</v>
      </c>
      <c r="AP4993">
        <v>86</v>
      </c>
      <c r="AQ4993">
        <v>15.96</v>
      </c>
    </row>
    <row r="4994" spans="1:43" x14ac:dyDescent="0.2">
      <c r="A4994" t="s">
        <v>157</v>
      </c>
      <c r="B4994" t="s">
        <v>10</v>
      </c>
      <c r="C4994" t="s">
        <v>53</v>
      </c>
      <c r="E4994">
        <v>1</v>
      </c>
      <c r="F4994" t="s">
        <v>163</v>
      </c>
      <c r="K4994" t="s">
        <v>165</v>
      </c>
      <c r="L4994" t="s">
        <v>8</v>
      </c>
      <c r="M4994" t="s">
        <v>4</v>
      </c>
      <c r="N4994">
        <v>3850183.7</v>
      </c>
      <c r="O4994" t="s">
        <v>50</v>
      </c>
      <c r="P4994">
        <v>5</v>
      </c>
      <c r="Q4994">
        <v>31</v>
      </c>
      <c r="R4994" t="s">
        <v>9</v>
      </c>
      <c r="S4994">
        <v>5</v>
      </c>
      <c r="T4994" t="s">
        <v>23</v>
      </c>
      <c r="U4994" t="s">
        <v>9</v>
      </c>
      <c r="V4994">
        <v>200.3</v>
      </c>
      <c r="W4994">
        <v>15.95</v>
      </c>
      <c r="X4994">
        <v>9054</v>
      </c>
      <c r="Y4994">
        <v>2352</v>
      </c>
      <c r="Z4994">
        <f t="shared" si="323"/>
        <v>588000</v>
      </c>
      <c r="AF4994" t="s">
        <v>33</v>
      </c>
      <c r="AG4994">
        <v>1</v>
      </c>
      <c r="AH4994" t="s">
        <v>47</v>
      </c>
      <c r="AI4994">
        <v>0.80920000000000003</v>
      </c>
      <c r="AJ4994">
        <v>2626.6279190782502</v>
      </c>
      <c r="AK4994">
        <f t="shared" si="324"/>
        <v>656656.9797695626</v>
      </c>
      <c r="AL4994">
        <v>8717</v>
      </c>
      <c r="AM4994">
        <f t="shared" si="325"/>
        <v>0.9627788822619836</v>
      </c>
      <c r="AN4994">
        <v>2264.0478167314459</v>
      </c>
      <c r="AO4994">
        <f t="shared" si="326"/>
        <v>566011.95418286149</v>
      </c>
      <c r="AP4994">
        <v>86</v>
      </c>
      <c r="AQ4994">
        <v>15.96</v>
      </c>
    </row>
    <row r="4995" spans="1:43" x14ac:dyDescent="0.2">
      <c r="A4995" t="s">
        <v>157</v>
      </c>
      <c r="B4995" t="s">
        <v>10</v>
      </c>
      <c r="C4995" t="s">
        <v>53</v>
      </c>
      <c r="E4995">
        <v>1</v>
      </c>
      <c r="F4995" t="s">
        <v>163</v>
      </c>
      <c r="K4995" t="s">
        <v>165</v>
      </c>
      <c r="L4995" t="s">
        <v>8</v>
      </c>
      <c r="M4995" t="s">
        <v>4</v>
      </c>
      <c r="N4995">
        <v>3850183.7</v>
      </c>
      <c r="O4995" t="s">
        <v>50</v>
      </c>
      <c r="P4995">
        <v>5</v>
      </c>
      <c r="Q4995">
        <v>31</v>
      </c>
      <c r="R4995" t="s">
        <v>9</v>
      </c>
      <c r="S4995">
        <v>5</v>
      </c>
      <c r="T4995" t="s">
        <v>23</v>
      </c>
      <c r="U4995" t="s">
        <v>9</v>
      </c>
      <c r="V4995">
        <v>200.3</v>
      </c>
      <c r="W4995">
        <v>15.95</v>
      </c>
      <c r="X4995">
        <v>9054</v>
      </c>
      <c r="Y4995">
        <v>2352</v>
      </c>
      <c r="Z4995">
        <f t="shared" si="323"/>
        <v>588000</v>
      </c>
      <c r="AF4995" t="s">
        <v>33</v>
      </c>
      <c r="AG4995">
        <v>1</v>
      </c>
      <c r="AH4995" t="s">
        <v>46</v>
      </c>
      <c r="AI4995">
        <v>0.80920000000000003</v>
      </c>
      <c r="AJ4995">
        <v>2626.6279190782502</v>
      </c>
      <c r="AK4995">
        <f t="shared" si="324"/>
        <v>656656.9797695626</v>
      </c>
      <c r="AL4995">
        <v>8717</v>
      </c>
      <c r="AM4995">
        <f t="shared" si="325"/>
        <v>0.9627788822619836</v>
      </c>
      <c r="AN4995">
        <v>2264.0478167314459</v>
      </c>
      <c r="AO4995">
        <f t="shared" si="326"/>
        <v>566011.95418286149</v>
      </c>
      <c r="AP4995">
        <v>86</v>
      </c>
      <c r="AQ4995">
        <v>15.96</v>
      </c>
    </row>
    <row r="4996" spans="1:43" x14ac:dyDescent="0.2">
      <c r="A4996" t="s">
        <v>157</v>
      </c>
      <c r="B4996" t="s">
        <v>10</v>
      </c>
      <c r="C4996" t="s">
        <v>53</v>
      </c>
      <c r="E4996">
        <v>1</v>
      </c>
      <c r="F4996" t="s">
        <v>163</v>
      </c>
      <c r="K4996" t="s">
        <v>165</v>
      </c>
      <c r="L4996" t="s">
        <v>8</v>
      </c>
      <c r="M4996" t="s">
        <v>4</v>
      </c>
      <c r="N4996">
        <v>3850183.7</v>
      </c>
      <c r="O4996" t="s">
        <v>50</v>
      </c>
      <c r="P4996">
        <v>5</v>
      </c>
      <c r="Q4996">
        <v>31</v>
      </c>
      <c r="R4996" t="s">
        <v>9</v>
      </c>
      <c r="S4996">
        <v>5</v>
      </c>
      <c r="T4996" t="s">
        <v>23</v>
      </c>
      <c r="U4996" t="s">
        <v>9</v>
      </c>
      <c r="V4996">
        <v>200.3</v>
      </c>
      <c r="W4996">
        <v>15.95</v>
      </c>
      <c r="X4996">
        <v>9054</v>
      </c>
      <c r="Y4996">
        <v>2352</v>
      </c>
      <c r="Z4996">
        <f t="shared" si="323"/>
        <v>588000</v>
      </c>
      <c r="AF4996" t="s">
        <v>33</v>
      </c>
      <c r="AG4996">
        <v>1</v>
      </c>
      <c r="AH4996" t="s">
        <v>46</v>
      </c>
      <c r="AI4996">
        <v>0.80920000000000003</v>
      </c>
      <c r="AJ4996">
        <v>2626.6279190782502</v>
      </c>
      <c r="AK4996">
        <f t="shared" si="324"/>
        <v>656656.9797695626</v>
      </c>
      <c r="AL4996">
        <v>8717</v>
      </c>
      <c r="AM4996">
        <f t="shared" si="325"/>
        <v>0.9627788822619836</v>
      </c>
      <c r="AN4996">
        <v>2264.0478167314459</v>
      </c>
      <c r="AO4996">
        <f t="shared" si="326"/>
        <v>566011.95418286149</v>
      </c>
      <c r="AP4996">
        <v>86</v>
      </c>
      <c r="AQ4996">
        <v>15.96</v>
      </c>
    </row>
    <row r="4997" spans="1:43" x14ac:dyDescent="0.2">
      <c r="A4997" t="s">
        <v>157</v>
      </c>
      <c r="B4997" t="s">
        <v>10</v>
      </c>
      <c r="C4997" t="s">
        <v>53</v>
      </c>
      <c r="E4997">
        <v>1</v>
      </c>
      <c r="F4997" t="s">
        <v>163</v>
      </c>
      <c r="K4997" t="s">
        <v>165</v>
      </c>
      <c r="L4997" t="s">
        <v>8</v>
      </c>
      <c r="M4997" t="s">
        <v>4</v>
      </c>
      <c r="N4997">
        <v>3850183.7</v>
      </c>
      <c r="O4997" t="s">
        <v>50</v>
      </c>
      <c r="P4997">
        <v>5</v>
      </c>
      <c r="Q4997">
        <v>31</v>
      </c>
      <c r="R4997" t="s">
        <v>9</v>
      </c>
      <c r="S4997">
        <v>5</v>
      </c>
      <c r="T4997" t="s">
        <v>23</v>
      </c>
      <c r="U4997" t="s">
        <v>9</v>
      </c>
      <c r="V4997">
        <v>200.3</v>
      </c>
      <c r="W4997">
        <v>15.95</v>
      </c>
      <c r="X4997">
        <v>9054</v>
      </c>
      <c r="Y4997">
        <v>2352</v>
      </c>
      <c r="Z4997">
        <f t="shared" si="323"/>
        <v>588000</v>
      </c>
      <c r="AB4997" t="s">
        <v>8</v>
      </c>
      <c r="AC4997" s="7" t="s">
        <v>101</v>
      </c>
      <c r="AD4997" t="s">
        <v>8</v>
      </c>
      <c r="AF4997" t="s">
        <v>33</v>
      </c>
      <c r="AG4997">
        <v>1</v>
      </c>
      <c r="AH4997" t="s">
        <v>47</v>
      </c>
      <c r="AI4997">
        <v>0.80920000000000003</v>
      </c>
      <c r="AJ4997">
        <v>2626.6279190782502</v>
      </c>
      <c r="AK4997">
        <f t="shared" si="324"/>
        <v>656656.9797695626</v>
      </c>
      <c r="AL4997">
        <v>8717</v>
      </c>
      <c r="AM4997">
        <f t="shared" si="325"/>
        <v>0.9627788822619836</v>
      </c>
      <c r="AN4997">
        <v>2264.0478167314459</v>
      </c>
      <c r="AO4997">
        <f t="shared" si="326"/>
        <v>566011.95418286149</v>
      </c>
      <c r="AP4997">
        <v>86</v>
      </c>
      <c r="AQ4997">
        <v>15.96</v>
      </c>
    </row>
    <row r="4998" spans="1:43" x14ac:dyDescent="0.2">
      <c r="A4998" t="s">
        <v>157</v>
      </c>
      <c r="B4998" t="s">
        <v>10</v>
      </c>
      <c r="C4998" t="s">
        <v>53</v>
      </c>
      <c r="E4998">
        <v>1</v>
      </c>
      <c r="F4998" t="s">
        <v>163</v>
      </c>
      <c r="K4998" t="s">
        <v>165</v>
      </c>
      <c r="L4998" t="s">
        <v>8</v>
      </c>
      <c r="M4998" t="s">
        <v>4</v>
      </c>
      <c r="N4998">
        <v>3850183.7</v>
      </c>
      <c r="O4998" t="s">
        <v>50</v>
      </c>
      <c r="P4998">
        <v>5</v>
      </c>
      <c r="Q4998">
        <v>31</v>
      </c>
      <c r="R4998" t="s">
        <v>9</v>
      </c>
      <c r="S4998">
        <v>5</v>
      </c>
      <c r="T4998" t="s">
        <v>23</v>
      </c>
      <c r="U4998" t="s">
        <v>9</v>
      </c>
      <c r="V4998">
        <v>200.3</v>
      </c>
      <c r="W4998">
        <v>15.95</v>
      </c>
      <c r="X4998">
        <v>9054</v>
      </c>
      <c r="Y4998">
        <v>2352</v>
      </c>
      <c r="Z4998">
        <f t="shared" si="323"/>
        <v>588000</v>
      </c>
      <c r="AF4998" t="s">
        <v>33</v>
      </c>
      <c r="AG4998">
        <v>1</v>
      </c>
      <c r="AH4998" t="s">
        <v>47</v>
      </c>
      <c r="AI4998">
        <v>0.80920000000000003</v>
      </c>
      <c r="AJ4998">
        <v>2626.6279190782502</v>
      </c>
      <c r="AK4998">
        <f t="shared" si="324"/>
        <v>656656.9797695626</v>
      </c>
      <c r="AL4998">
        <v>8717</v>
      </c>
      <c r="AM4998">
        <f t="shared" si="325"/>
        <v>0.9627788822619836</v>
      </c>
      <c r="AN4998">
        <v>2264.0478167314459</v>
      </c>
      <c r="AO4998">
        <f t="shared" si="326"/>
        <v>566011.95418286149</v>
      </c>
      <c r="AP4998">
        <v>86</v>
      </c>
      <c r="AQ4998">
        <v>15.96</v>
      </c>
    </row>
    <row r="4999" spans="1:43" x14ac:dyDescent="0.2">
      <c r="A4999" t="s">
        <v>157</v>
      </c>
      <c r="B4999" t="s">
        <v>10</v>
      </c>
      <c r="C4999" t="s">
        <v>53</v>
      </c>
      <c r="E4999">
        <v>1</v>
      </c>
      <c r="F4999" t="s">
        <v>163</v>
      </c>
      <c r="K4999" t="s">
        <v>165</v>
      </c>
      <c r="L4999" t="s">
        <v>8</v>
      </c>
      <c r="M4999" t="s">
        <v>4</v>
      </c>
      <c r="N4999">
        <v>3850183.7</v>
      </c>
      <c r="O4999" t="s">
        <v>50</v>
      </c>
      <c r="P4999">
        <v>5</v>
      </c>
      <c r="Q4999">
        <v>31</v>
      </c>
      <c r="R4999" t="s">
        <v>9</v>
      </c>
      <c r="S4999">
        <v>5</v>
      </c>
      <c r="T4999" t="s">
        <v>23</v>
      </c>
      <c r="U4999" t="s">
        <v>9</v>
      </c>
      <c r="V4999">
        <v>200.3</v>
      </c>
      <c r="W4999">
        <v>15.95</v>
      </c>
      <c r="X4999">
        <v>9054</v>
      </c>
      <c r="Y4999">
        <v>2352</v>
      </c>
      <c r="Z4999">
        <f t="shared" si="323"/>
        <v>588000</v>
      </c>
      <c r="AB4999" t="s">
        <v>100</v>
      </c>
      <c r="AC4999" s="7" t="s">
        <v>101</v>
      </c>
      <c r="AD4999" t="s">
        <v>8</v>
      </c>
      <c r="AF4999" t="s">
        <v>33</v>
      </c>
      <c r="AG4999">
        <v>1</v>
      </c>
      <c r="AH4999" t="s">
        <v>47</v>
      </c>
      <c r="AI4999">
        <v>0.80920000000000003</v>
      </c>
      <c r="AJ4999">
        <v>2626.6279190782502</v>
      </c>
      <c r="AK4999">
        <f t="shared" si="324"/>
        <v>656656.9797695626</v>
      </c>
      <c r="AL4999">
        <v>8717</v>
      </c>
      <c r="AM4999">
        <f t="shared" si="325"/>
        <v>0.9627788822619836</v>
      </c>
      <c r="AN4999">
        <v>2264.0478167314459</v>
      </c>
      <c r="AO4999">
        <f t="shared" si="326"/>
        <v>566011.95418286149</v>
      </c>
      <c r="AP4999">
        <v>86</v>
      </c>
      <c r="AQ4999">
        <v>15.96</v>
      </c>
    </row>
    <row r="5000" spans="1:43" x14ac:dyDescent="0.2">
      <c r="A5000" t="s">
        <v>157</v>
      </c>
      <c r="B5000" t="s">
        <v>10</v>
      </c>
      <c r="C5000" t="s">
        <v>53</v>
      </c>
      <c r="E5000">
        <v>1</v>
      </c>
      <c r="F5000" t="s">
        <v>163</v>
      </c>
      <c r="K5000" t="s">
        <v>165</v>
      </c>
      <c r="L5000" t="s">
        <v>8</v>
      </c>
      <c r="M5000" t="s">
        <v>4</v>
      </c>
      <c r="N5000">
        <v>3850183.7</v>
      </c>
      <c r="O5000" t="s">
        <v>50</v>
      </c>
      <c r="P5000">
        <v>5</v>
      </c>
      <c r="Q5000">
        <v>31</v>
      </c>
      <c r="R5000" t="s">
        <v>9</v>
      </c>
      <c r="S5000">
        <v>5</v>
      </c>
      <c r="T5000" t="s">
        <v>23</v>
      </c>
      <c r="U5000" t="s">
        <v>9</v>
      </c>
      <c r="V5000">
        <v>200.3</v>
      </c>
      <c r="W5000">
        <v>15.95</v>
      </c>
      <c r="X5000">
        <v>9054</v>
      </c>
      <c r="Y5000">
        <v>2352</v>
      </c>
      <c r="Z5000">
        <f t="shared" si="323"/>
        <v>588000</v>
      </c>
      <c r="AF5000" t="s">
        <v>33</v>
      </c>
      <c r="AG5000">
        <v>1</v>
      </c>
      <c r="AH5000" t="s">
        <v>46</v>
      </c>
      <c r="AI5000">
        <v>0.80920000000000003</v>
      </c>
      <c r="AJ5000">
        <v>2626.6279190782502</v>
      </c>
      <c r="AK5000">
        <f t="shared" si="324"/>
        <v>656656.9797695626</v>
      </c>
      <c r="AL5000">
        <v>8717</v>
      </c>
      <c r="AM5000">
        <f t="shared" si="325"/>
        <v>0.9627788822619836</v>
      </c>
      <c r="AN5000">
        <v>2264.0478167314459</v>
      </c>
      <c r="AO5000">
        <f t="shared" si="326"/>
        <v>566011.95418286149</v>
      </c>
      <c r="AP5000">
        <v>86</v>
      </c>
      <c r="AQ5000">
        <v>15.96</v>
      </c>
    </row>
    <row r="5001" spans="1:43" x14ac:dyDescent="0.2">
      <c r="A5001" t="s">
        <v>157</v>
      </c>
      <c r="B5001" t="s">
        <v>10</v>
      </c>
      <c r="C5001" t="s">
        <v>53</v>
      </c>
      <c r="E5001">
        <v>1</v>
      </c>
      <c r="F5001" t="s">
        <v>163</v>
      </c>
      <c r="K5001" t="s">
        <v>165</v>
      </c>
      <c r="L5001" t="s">
        <v>8</v>
      </c>
      <c r="M5001" t="s">
        <v>4</v>
      </c>
      <c r="N5001">
        <v>3850183.7</v>
      </c>
      <c r="O5001" t="s">
        <v>50</v>
      </c>
      <c r="P5001">
        <v>5</v>
      </c>
      <c r="Q5001">
        <v>31</v>
      </c>
      <c r="R5001" t="s">
        <v>9</v>
      </c>
      <c r="S5001">
        <v>5</v>
      </c>
      <c r="T5001" t="s">
        <v>23</v>
      </c>
      <c r="U5001" t="s">
        <v>9</v>
      </c>
      <c r="V5001">
        <v>200.3</v>
      </c>
      <c r="W5001">
        <v>15.95</v>
      </c>
      <c r="X5001">
        <v>9054</v>
      </c>
      <c r="Y5001">
        <v>2352</v>
      </c>
      <c r="Z5001">
        <f t="shared" si="323"/>
        <v>588000</v>
      </c>
      <c r="AF5001" t="s">
        <v>33</v>
      </c>
      <c r="AG5001">
        <v>1</v>
      </c>
      <c r="AH5001" t="s">
        <v>46</v>
      </c>
      <c r="AI5001">
        <v>0.80920000000000003</v>
      </c>
      <c r="AJ5001">
        <v>2626.6279190782502</v>
      </c>
      <c r="AK5001">
        <f t="shared" si="324"/>
        <v>656656.9797695626</v>
      </c>
      <c r="AL5001">
        <v>8717</v>
      </c>
      <c r="AM5001">
        <f t="shared" si="325"/>
        <v>0.9627788822619836</v>
      </c>
      <c r="AN5001">
        <v>2264.0478167314459</v>
      </c>
      <c r="AO5001">
        <f t="shared" si="326"/>
        <v>566011.95418286149</v>
      </c>
      <c r="AP5001">
        <v>86</v>
      </c>
      <c r="AQ5001">
        <v>15.96</v>
      </c>
    </row>
    <row r="5002" spans="1:43" x14ac:dyDescent="0.2">
      <c r="A5002" t="s">
        <v>157</v>
      </c>
      <c r="B5002" t="s">
        <v>10</v>
      </c>
      <c r="C5002" t="s">
        <v>53</v>
      </c>
      <c r="E5002">
        <v>1</v>
      </c>
      <c r="F5002" t="s">
        <v>163</v>
      </c>
      <c r="K5002" t="s">
        <v>165</v>
      </c>
      <c r="L5002" t="s">
        <v>8</v>
      </c>
      <c r="M5002" t="s">
        <v>4</v>
      </c>
      <c r="N5002">
        <v>3850183.7</v>
      </c>
      <c r="O5002" t="s">
        <v>50</v>
      </c>
      <c r="P5002">
        <v>5</v>
      </c>
      <c r="Q5002">
        <v>31</v>
      </c>
      <c r="R5002" t="s">
        <v>9</v>
      </c>
      <c r="S5002">
        <v>5</v>
      </c>
      <c r="T5002" t="s">
        <v>23</v>
      </c>
      <c r="U5002" t="s">
        <v>9</v>
      </c>
      <c r="V5002">
        <v>200.3</v>
      </c>
      <c r="W5002">
        <v>15.95</v>
      </c>
      <c r="X5002">
        <v>9054</v>
      </c>
      <c r="Y5002">
        <v>2352</v>
      </c>
      <c r="Z5002">
        <f t="shared" si="323"/>
        <v>588000</v>
      </c>
      <c r="AF5002" t="s">
        <v>33</v>
      </c>
      <c r="AG5002">
        <v>1</v>
      </c>
      <c r="AH5002" t="s">
        <v>47</v>
      </c>
      <c r="AI5002">
        <v>0.80920000000000003</v>
      </c>
      <c r="AJ5002">
        <v>2626.6279190782502</v>
      </c>
      <c r="AK5002">
        <f t="shared" si="324"/>
        <v>656656.9797695626</v>
      </c>
      <c r="AL5002">
        <v>8717</v>
      </c>
      <c r="AM5002">
        <f t="shared" si="325"/>
        <v>0.9627788822619836</v>
      </c>
      <c r="AN5002">
        <v>2264.0478167314459</v>
      </c>
      <c r="AO5002">
        <f t="shared" si="326"/>
        <v>566011.95418286149</v>
      </c>
      <c r="AP5002">
        <v>86</v>
      </c>
      <c r="AQ5002">
        <v>15.96</v>
      </c>
    </row>
    <row r="5003" spans="1:43" x14ac:dyDescent="0.2">
      <c r="A5003" t="s">
        <v>157</v>
      </c>
      <c r="B5003" t="s">
        <v>10</v>
      </c>
      <c r="C5003" t="s">
        <v>53</v>
      </c>
      <c r="E5003">
        <v>1</v>
      </c>
      <c r="F5003" t="s">
        <v>163</v>
      </c>
      <c r="K5003" t="s">
        <v>165</v>
      </c>
      <c r="L5003" t="s">
        <v>8</v>
      </c>
      <c r="M5003" t="s">
        <v>4</v>
      </c>
      <c r="N5003">
        <v>3850183.7</v>
      </c>
      <c r="O5003" t="s">
        <v>50</v>
      </c>
      <c r="P5003">
        <v>5</v>
      </c>
      <c r="Q5003">
        <v>31</v>
      </c>
      <c r="R5003" t="s">
        <v>9</v>
      </c>
      <c r="S5003">
        <v>5</v>
      </c>
      <c r="T5003" t="s">
        <v>23</v>
      </c>
      <c r="U5003" t="s">
        <v>9</v>
      </c>
      <c r="V5003">
        <v>200.3</v>
      </c>
      <c r="W5003">
        <v>15.95</v>
      </c>
      <c r="X5003">
        <v>9054</v>
      </c>
      <c r="Y5003">
        <v>2352</v>
      </c>
      <c r="Z5003">
        <f t="shared" si="323"/>
        <v>588000</v>
      </c>
      <c r="AF5003" t="s">
        <v>33</v>
      </c>
      <c r="AG5003">
        <v>1</v>
      </c>
      <c r="AH5003" t="s">
        <v>46</v>
      </c>
      <c r="AI5003">
        <v>0.80920000000000003</v>
      </c>
      <c r="AJ5003">
        <v>2626.6279190782502</v>
      </c>
      <c r="AK5003">
        <f t="shared" si="324"/>
        <v>656656.9797695626</v>
      </c>
      <c r="AL5003">
        <v>8717</v>
      </c>
      <c r="AM5003">
        <f t="shared" si="325"/>
        <v>0.9627788822619836</v>
      </c>
      <c r="AN5003">
        <v>2264.0478167314459</v>
      </c>
      <c r="AO5003">
        <f t="shared" si="326"/>
        <v>566011.95418286149</v>
      </c>
      <c r="AP5003">
        <v>86</v>
      </c>
      <c r="AQ5003">
        <v>15.96</v>
      </c>
    </row>
    <row r="5004" spans="1:43" x14ac:dyDescent="0.2">
      <c r="A5004" t="s">
        <v>157</v>
      </c>
      <c r="B5004" t="s">
        <v>10</v>
      </c>
      <c r="C5004" t="s">
        <v>53</v>
      </c>
      <c r="E5004">
        <v>1</v>
      </c>
      <c r="F5004" t="s">
        <v>163</v>
      </c>
      <c r="K5004" t="s">
        <v>165</v>
      </c>
      <c r="L5004" t="s">
        <v>8</v>
      </c>
      <c r="M5004" t="s">
        <v>4</v>
      </c>
      <c r="N5004">
        <v>3850183.7</v>
      </c>
      <c r="O5004" t="s">
        <v>50</v>
      </c>
      <c r="P5004">
        <v>5</v>
      </c>
      <c r="Q5004">
        <v>31</v>
      </c>
      <c r="R5004" t="s">
        <v>9</v>
      </c>
      <c r="S5004">
        <v>5</v>
      </c>
      <c r="T5004" t="s">
        <v>23</v>
      </c>
      <c r="U5004" t="s">
        <v>9</v>
      </c>
      <c r="V5004">
        <v>200.3</v>
      </c>
      <c r="W5004">
        <v>15.95</v>
      </c>
      <c r="X5004">
        <v>9054</v>
      </c>
      <c r="Y5004">
        <v>2352</v>
      </c>
      <c r="Z5004">
        <f t="shared" si="323"/>
        <v>588000</v>
      </c>
      <c r="AB5004" t="s">
        <v>8</v>
      </c>
      <c r="AC5004" s="7" t="s">
        <v>101</v>
      </c>
      <c r="AD5004" t="s">
        <v>8</v>
      </c>
      <c r="AF5004" t="s">
        <v>33</v>
      </c>
      <c r="AG5004">
        <v>1</v>
      </c>
      <c r="AH5004" t="s">
        <v>46</v>
      </c>
      <c r="AI5004">
        <v>0.80920000000000003</v>
      </c>
      <c r="AJ5004">
        <v>2626.6279190782502</v>
      </c>
      <c r="AK5004">
        <f t="shared" si="324"/>
        <v>656656.9797695626</v>
      </c>
      <c r="AL5004">
        <v>8717</v>
      </c>
      <c r="AM5004">
        <f t="shared" si="325"/>
        <v>0.9627788822619836</v>
      </c>
      <c r="AN5004">
        <v>2264.0478167314459</v>
      </c>
      <c r="AO5004">
        <f t="shared" si="326"/>
        <v>566011.95418286149</v>
      </c>
      <c r="AP5004">
        <v>86</v>
      </c>
      <c r="AQ5004">
        <v>15.96</v>
      </c>
    </row>
    <row r="5005" spans="1:43" x14ac:dyDescent="0.2">
      <c r="A5005" t="s">
        <v>157</v>
      </c>
      <c r="B5005" t="s">
        <v>10</v>
      </c>
      <c r="C5005" t="s">
        <v>53</v>
      </c>
      <c r="E5005">
        <v>1</v>
      </c>
      <c r="F5005" t="s">
        <v>163</v>
      </c>
      <c r="K5005" t="s">
        <v>165</v>
      </c>
      <c r="L5005" t="s">
        <v>8</v>
      </c>
      <c r="M5005" t="s">
        <v>4</v>
      </c>
      <c r="N5005">
        <v>3850183.7</v>
      </c>
      <c r="O5005" t="s">
        <v>50</v>
      </c>
      <c r="P5005">
        <v>5</v>
      </c>
      <c r="Q5005">
        <v>31</v>
      </c>
      <c r="R5005" t="s">
        <v>9</v>
      </c>
      <c r="S5005">
        <v>5</v>
      </c>
      <c r="T5005" t="s">
        <v>23</v>
      </c>
      <c r="U5005" t="s">
        <v>9</v>
      </c>
      <c r="V5005">
        <v>200.3</v>
      </c>
      <c r="W5005">
        <v>15.95</v>
      </c>
      <c r="X5005">
        <v>9054</v>
      </c>
      <c r="Y5005">
        <v>2352</v>
      </c>
      <c r="Z5005">
        <f t="shared" si="323"/>
        <v>588000</v>
      </c>
      <c r="AF5005" t="s">
        <v>33</v>
      </c>
      <c r="AG5005">
        <v>1</v>
      </c>
      <c r="AH5005" t="s">
        <v>46</v>
      </c>
      <c r="AI5005">
        <v>0.80920000000000003</v>
      </c>
      <c r="AJ5005">
        <v>2626.6279190782502</v>
      </c>
      <c r="AK5005">
        <f t="shared" si="324"/>
        <v>656656.9797695626</v>
      </c>
      <c r="AL5005">
        <v>8717</v>
      </c>
      <c r="AM5005">
        <f t="shared" si="325"/>
        <v>0.9627788822619836</v>
      </c>
      <c r="AN5005">
        <v>2264.0478167314459</v>
      </c>
      <c r="AO5005">
        <f t="shared" si="326"/>
        <v>566011.95418286149</v>
      </c>
      <c r="AP5005">
        <v>86</v>
      </c>
      <c r="AQ5005">
        <v>15.96</v>
      </c>
    </row>
    <row r="5006" spans="1:43" x14ac:dyDescent="0.2">
      <c r="A5006" t="s">
        <v>157</v>
      </c>
      <c r="B5006" t="s">
        <v>10</v>
      </c>
      <c r="C5006" t="s">
        <v>53</v>
      </c>
      <c r="E5006">
        <v>1</v>
      </c>
      <c r="F5006" t="s">
        <v>163</v>
      </c>
      <c r="K5006" t="s">
        <v>165</v>
      </c>
      <c r="L5006" t="s">
        <v>8</v>
      </c>
      <c r="M5006" t="s">
        <v>4</v>
      </c>
      <c r="N5006">
        <v>3850183.7</v>
      </c>
      <c r="O5006" t="s">
        <v>50</v>
      </c>
      <c r="P5006">
        <v>5</v>
      </c>
      <c r="Q5006">
        <v>31</v>
      </c>
      <c r="R5006" t="s">
        <v>9</v>
      </c>
      <c r="S5006">
        <v>5</v>
      </c>
      <c r="T5006" t="s">
        <v>23</v>
      </c>
      <c r="U5006" t="s">
        <v>9</v>
      </c>
      <c r="V5006">
        <v>200.3</v>
      </c>
      <c r="W5006">
        <v>15.95</v>
      </c>
      <c r="X5006">
        <v>9054</v>
      </c>
      <c r="Y5006">
        <v>2352</v>
      </c>
      <c r="Z5006">
        <f t="shared" si="323"/>
        <v>588000</v>
      </c>
      <c r="AF5006" t="s">
        <v>33</v>
      </c>
      <c r="AG5006">
        <v>1</v>
      </c>
      <c r="AH5006" t="s">
        <v>47</v>
      </c>
      <c r="AI5006">
        <v>0.80920000000000003</v>
      </c>
      <c r="AJ5006">
        <v>2626.6279190782502</v>
      </c>
      <c r="AK5006">
        <f t="shared" si="324"/>
        <v>656656.9797695626</v>
      </c>
      <c r="AL5006">
        <v>8717</v>
      </c>
      <c r="AM5006">
        <f t="shared" si="325"/>
        <v>0.9627788822619836</v>
      </c>
      <c r="AN5006">
        <v>2264.0478167314459</v>
      </c>
      <c r="AO5006">
        <f t="shared" si="326"/>
        <v>566011.95418286149</v>
      </c>
      <c r="AP5006">
        <v>86</v>
      </c>
      <c r="AQ5006">
        <v>15.96</v>
      </c>
    </row>
    <row r="5007" spans="1:43" x14ac:dyDescent="0.2">
      <c r="A5007" t="s">
        <v>157</v>
      </c>
      <c r="B5007" t="s">
        <v>10</v>
      </c>
      <c r="C5007" t="s">
        <v>53</v>
      </c>
      <c r="E5007">
        <v>1</v>
      </c>
      <c r="F5007" t="s">
        <v>163</v>
      </c>
      <c r="K5007" t="s">
        <v>165</v>
      </c>
      <c r="L5007" t="s">
        <v>8</v>
      </c>
      <c r="M5007" t="s">
        <v>4</v>
      </c>
      <c r="N5007">
        <v>3850183.7</v>
      </c>
      <c r="O5007" t="s">
        <v>50</v>
      </c>
      <c r="P5007">
        <v>5</v>
      </c>
      <c r="Q5007">
        <v>31</v>
      </c>
      <c r="R5007" t="s">
        <v>9</v>
      </c>
      <c r="S5007">
        <v>5</v>
      </c>
      <c r="T5007" t="s">
        <v>23</v>
      </c>
      <c r="U5007" t="s">
        <v>9</v>
      </c>
      <c r="V5007">
        <v>200.3</v>
      </c>
      <c r="W5007">
        <v>15.95</v>
      </c>
      <c r="X5007">
        <v>9054</v>
      </c>
      <c r="Y5007">
        <v>2352</v>
      </c>
      <c r="Z5007">
        <f t="shared" si="323"/>
        <v>588000</v>
      </c>
      <c r="AB5007" t="s">
        <v>8</v>
      </c>
      <c r="AC5007" t="s">
        <v>8</v>
      </c>
      <c r="AD5007" t="s">
        <v>8</v>
      </c>
      <c r="AF5007" t="s">
        <v>33</v>
      </c>
      <c r="AG5007">
        <v>1</v>
      </c>
      <c r="AH5007" t="s">
        <v>46</v>
      </c>
      <c r="AI5007">
        <v>0.80920000000000003</v>
      </c>
      <c r="AJ5007">
        <v>2626.6279190782502</v>
      </c>
      <c r="AK5007">
        <f t="shared" si="324"/>
        <v>656656.9797695626</v>
      </c>
      <c r="AL5007">
        <v>8717</v>
      </c>
      <c r="AM5007">
        <f t="shared" si="325"/>
        <v>0.9627788822619836</v>
      </c>
      <c r="AN5007">
        <v>2264.0478167314459</v>
      </c>
      <c r="AO5007">
        <f t="shared" si="326"/>
        <v>566011.95418286149</v>
      </c>
      <c r="AP5007">
        <v>86</v>
      </c>
      <c r="AQ5007">
        <v>15.96</v>
      </c>
    </row>
    <row r="5008" spans="1:43" x14ac:dyDescent="0.2">
      <c r="A5008" t="s">
        <v>157</v>
      </c>
      <c r="B5008" t="s">
        <v>10</v>
      </c>
      <c r="C5008" t="s">
        <v>53</v>
      </c>
      <c r="E5008">
        <v>1</v>
      </c>
      <c r="F5008" t="s">
        <v>163</v>
      </c>
      <c r="K5008" t="s">
        <v>165</v>
      </c>
      <c r="L5008" t="s">
        <v>8</v>
      </c>
      <c r="M5008" t="s">
        <v>4</v>
      </c>
      <c r="N5008">
        <v>3850183.7</v>
      </c>
      <c r="O5008" t="s">
        <v>50</v>
      </c>
      <c r="P5008">
        <v>5</v>
      </c>
      <c r="Q5008">
        <v>31</v>
      </c>
      <c r="R5008" t="s">
        <v>9</v>
      </c>
      <c r="S5008">
        <v>5</v>
      </c>
      <c r="T5008" t="s">
        <v>23</v>
      </c>
      <c r="U5008" t="s">
        <v>9</v>
      </c>
      <c r="V5008">
        <v>200.3</v>
      </c>
      <c r="W5008">
        <v>15.95</v>
      </c>
      <c r="X5008">
        <v>9054</v>
      </c>
      <c r="Y5008">
        <v>2352</v>
      </c>
      <c r="Z5008">
        <f t="shared" si="323"/>
        <v>588000</v>
      </c>
      <c r="AF5008" t="s">
        <v>33</v>
      </c>
      <c r="AG5008">
        <v>1</v>
      </c>
      <c r="AH5008" t="s">
        <v>46</v>
      </c>
      <c r="AI5008">
        <v>0.80920000000000003</v>
      </c>
      <c r="AJ5008">
        <v>2626.6279190782502</v>
      </c>
      <c r="AK5008">
        <f t="shared" si="324"/>
        <v>656656.9797695626</v>
      </c>
      <c r="AL5008">
        <v>8717</v>
      </c>
      <c r="AM5008">
        <f t="shared" si="325"/>
        <v>0.9627788822619836</v>
      </c>
      <c r="AN5008">
        <v>2264.0478167314459</v>
      </c>
      <c r="AO5008">
        <f t="shared" si="326"/>
        <v>566011.95418286149</v>
      </c>
      <c r="AP5008">
        <v>86</v>
      </c>
      <c r="AQ5008">
        <v>15.96</v>
      </c>
    </row>
    <row r="5009" spans="1:43" x14ac:dyDescent="0.2">
      <c r="A5009" t="s">
        <v>157</v>
      </c>
      <c r="B5009" t="s">
        <v>10</v>
      </c>
      <c r="C5009" t="s">
        <v>53</v>
      </c>
      <c r="E5009">
        <v>1</v>
      </c>
      <c r="F5009" t="s">
        <v>163</v>
      </c>
      <c r="K5009" t="s">
        <v>165</v>
      </c>
      <c r="L5009" t="s">
        <v>8</v>
      </c>
      <c r="M5009" t="s">
        <v>4</v>
      </c>
      <c r="N5009">
        <v>3850183.7</v>
      </c>
      <c r="O5009" t="s">
        <v>50</v>
      </c>
      <c r="P5009">
        <v>5</v>
      </c>
      <c r="Q5009">
        <v>31</v>
      </c>
      <c r="R5009" t="s">
        <v>9</v>
      </c>
      <c r="S5009">
        <v>5</v>
      </c>
      <c r="T5009" t="s">
        <v>23</v>
      </c>
      <c r="U5009" t="s">
        <v>9</v>
      </c>
      <c r="V5009">
        <v>200.3</v>
      </c>
      <c r="W5009">
        <v>15.95</v>
      </c>
      <c r="X5009">
        <v>9054</v>
      </c>
      <c r="Y5009">
        <v>2352</v>
      </c>
      <c r="Z5009">
        <f t="shared" si="323"/>
        <v>588000</v>
      </c>
      <c r="AF5009" t="s">
        <v>33</v>
      </c>
      <c r="AG5009">
        <v>1</v>
      </c>
      <c r="AH5009" t="s">
        <v>46</v>
      </c>
      <c r="AI5009">
        <v>0.80920000000000003</v>
      </c>
      <c r="AJ5009">
        <v>2626.6279190782502</v>
      </c>
      <c r="AK5009">
        <f t="shared" si="324"/>
        <v>656656.9797695626</v>
      </c>
      <c r="AL5009">
        <v>8717</v>
      </c>
      <c r="AM5009">
        <f t="shared" si="325"/>
        <v>0.9627788822619836</v>
      </c>
      <c r="AN5009">
        <v>2264.0478167314459</v>
      </c>
      <c r="AO5009">
        <f t="shared" si="326"/>
        <v>566011.95418286149</v>
      </c>
      <c r="AP5009">
        <v>86</v>
      </c>
      <c r="AQ5009">
        <v>15.96</v>
      </c>
    </row>
    <row r="5010" spans="1:43" x14ac:dyDescent="0.2">
      <c r="A5010" t="s">
        <v>157</v>
      </c>
      <c r="B5010" t="s">
        <v>10</v>
      </c>
      <c r="C5010" t="s">
        <v>53</v>
      </c>
      <c r="E5010">
        <v>1</v>
      </c>
      <c r="F5010" t="s">
        <v>163</v>
      </c>
      <c r="K5010" t="s">
        <v>165</v>
      </c>
      <c r="L5010" t="s">
        <v>8</v>
      </c>
      <c r="M5010" t="s">
        <v>4</v>
      </c>
      <c r="N5010">
        <v>3850183.7</v>
      </c>
      <c r="O5010" t="s">
        <v>50</v>
      </c>
      <c r="P5010">
        <v>5</v>
      </c>
      <c r="Q5010">
        <v>31</v>
      </c>
      <c r="R5010" t="s">
        <v>9</v>
      </c>
      <c r="S5010">
        <v>5</v>
      </c>
      <c r="T5010" t="s">
        <v>23</v>
      </c>
      <c r="U5010" t="s">
        <v>9</v>
      </c>
      <c r="V5010">
        <v>200.3</v>
      </c>
      <c r="W5010">
        <v>15.95</v>
      </c>
      <c r="X5010">
        <v>9054</v>
      </c>
      <c r="Y5010">
        <v>2352</v>
      </c>
      <c r="Z5010">
        <f t="shared" si="323"/>
        <v>588000</v>
      </c>
      <c r="AB5010" t="s">
        <v>8</v>
      </c>
      <c r="AC5010" s="7" t="s">
        <v>101</v>
      </c>
      <c r="AD5010" t="s">
        <v>8</v>
      </c>
      <c r="AF5010" t="s">
        <v>33</v>
      </c>
      <c r="AG5010">
        <v>1</v>
      </c>
      <c r="AH5010" t="s">
        <v>46</v>
      </c>
      <c r="AI5010">
        <v>0.80920000000000003</v>
      </c>
      <c r="AJ5010">
        <v>2626.6279190782502</v>
      </c>
      <c r="AK5010">
        <f t="shared" si="324"/>
        <v>656656.9797695626</v>
      </c>
      <c r="AL5010">
        <v>8717</v>
      </c>
      <c r="AM5010">
        <f t="shared" si="325"/>
        <v>0.9627788822619836</v>
      </c>
      <c r="AN5010">
        <v>2264.0478167314459</v>
      </c>
      <c r="AO5010">
        <f t="shared" si="326"/>
        <v>566011.95418286149</v>
      </c>
      <c r="AP5010">
        <v>86</v>
      </c>
      <c r="AQ5010">
        <v>15.96</v>
      </c>
    </row>
    <row r="5011" spans="1:43" x14ac:dyDescent="0.2">
      <c r="A5011" t="s">
        <v>157</v>
      </c>
      <c r="B5011" t="s">
        <v>10</v>
      </c>
      <c r="C5011" t="s">
        <v>53</v>
      </c>
      <c r="E5011">
        <v>1</v>
      </c>
      <c r="F5011" t="s">
        <v>163</v>
      </c>
      <c r="K5011" t="s">
        <v>165</v>
      </c>
      <c r="L5011" t="s">
        <v>8</v>
      </c>
      <c r="M5011" t="s">
        <v>4</v>
      </c>
      <c r="N5011">
        <v>3850183.7</v>
      </c>
      <c r="O5011" t="s">
        <v>50</v>
      </c>
      <c r="P5011">
        <v>5</v>
      </c>
      <c r="Q5011">
        <v>31</v>
      </c>
      <c r="R5011" t="s">
        <v>9</v>
      </c>
      <c r="S5011">
        <v>5</v>
      </c>
      <c r="T5011" t="s">
        <v>23</v>
      </c>
      <c r="U5011" t="s">
        <v>9</v>
      </c>
      <c r="V5011">
        <v>200.3</v>
      </c>
      <c r="W5011">
        <v>15.95</v>
      </c>
      <c r="X5011">
        <v>9054</v>
      </c>
      <c r="Y5011">
        <v>2352</v>
      </c>
      <c r="Z5011">
        <f t="shared" si="323"/>
        <v>588000</v>
      </c>
      <c r="AB5011" t="s">
        <v>8</v>
      </c>
      <c r="AC5011" s="7" t="s">
        <v>101</v>
      </c>
      <c r="AD5011" t="s">
        <v>8</v>
      </c>
      <c r="AF5011" t="s">
        <v>33</v>
      </c>
      <c r="AG5011">
        <v>1</v>
      </c>
      <c r="AH5011" t="s">
        <v>46</v>
      </c>
      <c r="AI5011">
        <v>0.80920000000000003</v>
      </c>
      <c r="AJ5011">
        <v>2626.6279190782502</v>
      </c>
      <c r="AK5011">
        <f t="shared" si="324"/>
        <v>656656.9797695626</v>
      </c>
      <c r="AL5011">
        <v>8717</v>
      </c>
      <c r="AM5011">
        <f t="shared" si="325"/>
        <v>0.9627788822619836</v>
      </c>
      <c r="AN5011">
        <v>2264.0478167314459</v>
      </c>
      <c r="AO5011">
        <f t="shared" si="326"/>
        <v>566011.95418286149</v>
      </c>
      <c r="AP5011">
        <v>86</v>
      </c>
      <c r="AQ5011">
        <v>15.96</v>
      </c>
    </row>
    <row r="5012" spans="1:43" x14ac:dyDescent="0.2">
      <c r="A5012" t="s">
        <v>157</v>
      </c>
      <c r="B5012" t="s">
        <v>10</v>
      </c>
      <c r="C5012" t="s">
        <v>53</v>
      </c>
      <c r="E5012">
        <v>1</v>
      </c>
      <c r="F5012" t="s">
        <v>163</v>
      </c>
      <c r="K5012" t="s">
        <v>165</v>
      </c>
      <c r="L5012" t="s">
        <v>8</v>
      </c>
      <c r="M5012" t="s">
        <v>4</v>
      </c>
      <c r="N5012">
        <v>3850183.7</v>
      </c>
      <c r="O5012" t="s">
        <v>50</v>
      </c>
      <c r="P5012">
        <v>5</v>
      </c>
      <c r="Q5012">
        <v>31</v>
      </c>
      <c r="R5012" t="s">
        <v>9</v>
      </c>
      <c r="S5012">
        <v>5</v>
      </c>
      <c r="T5012" t="s">
        <v>23</v>
      </c>
      <c r="U5012" t="s">
        <v>9</v>
      </c>
      <c r="V5012">
        <v>200.3</v>
      </c>
      <c r="W5012">
        <v>15.95</v>
      </c>
      <c r="X5012">
        <v>9054</v>
      </c>
      <c r="Y5012">
        <v>2352</v>
      </c>
      <c r="Z5012">
        <f t="shared" si="323"/>
        <v>588000</v>
      </c>
      <c r="AB5012" t="s">
        <v>8</v>
      </c>
      <c r="AC5012" t="s">
        <v>8</v>
      </c>
      <c r="AD5012" t="s">
        <v>8</v>
      </c>
      <c r="AF5012" t="s">
        <v>33</v>
      </c>
      <c r="AG5012">
        <v>1</v>
      </c>
      <c r="AH5012" t="s">
        <v>46</v>
      </c>
      <c r="AI5012">
        <v>0.80920000000000003</v>
      </c>
      <c r="AJ5012">
        <v>2626.6279190782502</v>
      </c>
      <c r="AK5012">
        <f t="shared" si="324"/>
        <v>656656.9797695626</v>
      </c>
      <c r="AL5012">
        <v>8717</v>
      </c>
      <c r="AM5012">
        <f t="shared" si="325"/>
        <v>0.9627788822619836</v>
      </c>
      <c r="AN5012">
        <v>2264.0478167314459</v>
      </c>
      <c r="AO5012">
        <f t="shared" si="326"/>
        <v>566011.95418286149</v>
      </c>
      <c r="AP5012">
        <v>86</v>
      </c>
      <c r="AQ5012">
        <v>15.96</v>
      </c>
    </row>
    <row r="5013" spans="1:43" x14ac:dyDescent="0.2">
      <c r="A5013" t="s">
        <v>157</v>
      </c>
      <c r="B5013" t="s">
        <v>10</v>
      </c>
      <c r="C5013" t="s">
        <v>53</v>
      </c>
      <c r="E5013">
        <v>1</v>
      </c>
      <c r="F5013" t="s">
        <v>163</v>
      </c>
      <c r="K5013" t="s">
        <v>165</v>
      </c>
      <c r="L5013" t="s">
        <v>8</v>
      </c>
      <c r="M5013" t="s">
        <v>4</v>
      </c>
      <c r="N5013">
        <v>3850183.7</v>
      </c>
      <c r="O5013" t="s">
        <v>50</v>
      </c>
      <c r="P5013">
        <v>5</v>
      </c>
      <c r="Q5013">
        <v>31</v>
      </c>
      <c r="R5013" t="s">
        <v>9</v>
      </c>
      <c r="S5013">
        <v>5</v>
      </c>
      <c r="T5013" t="s">
        <v>23</v>
      </c>
      <c r="U5013" t="s">
        <v>9</v>
      </c>
      <c r="V5013">
        <v>200.3</v>
      </c>
      <c r="W5013">
        <v>15.95</v>
      </c>
      <c r="X5013">
        <v>9054</v>
      </c>
      <c r="Y5013">
        <v>2352</v>
      </c>
      <c r="Z5013">
        <f t="shared" si="323"/>
        <v>588000</v>
      </c>
      <c r="AF5013" t="s">
        <v>33</v>
      </c>
      <c r="AG5013">
        <v>1</v>
      </c>
      <c r="AH5013" t="s">
        <v>46</v>
      </c>
      <c r="AI5013">
        <v>0.80920000000000003</v>
      </c>
      <c r="AJ5013">
        <v>2626.6279190782502</v>
      </c>
      <c r="AK5013">
        <f t="shared" si="324"/>
        <v>656656.9797695626</v>
      </c>
      <c r="AL5013">
        <v>8717</v>
      </c>
      <c r="AM5013">
        <f t="shared" si="325"/>
        <v>0.9627788822619836</v>
      </c>
      <c r="AN5013">
        <v>2264.0478167314459</v>
      </c>
      <c r="AO5013">
        <f t="shared" si="326"/>
        <v>566011.95418286149</v>
      </c>
      <c r="AP5013">
        <v>86</v>
      </c>
      <c r="AQ5013">
        <v>15.96</v>
      </c>
    </row>
    <row r="5014" spans="1:43" x14ac:dyDescent="0.2">
      <c r="A5014" t="s">
        <v>157</v>
      </c>
      <c r="B5014" t="s">
        <v>10</v>
      </c>
      <c r="C5014" t="s">
        <v>53</v>
      </c>
      <c r="E5014">
        <v>1</v>
      </c>
      <c r="F5014" t="s">
        <v>163</v>
      </c>
      <c r="K5014" t="s">
        <v>165</v>
      </c>
      <c r="L5014" t="s">
        <v>8</v>
      </c>
      <c r="M5014" t="s">
        <v>4</v>
      </c>
      <c r="N5014">
        <v>3850183.7</v>
      </c>
      <c r="O5014" t="s">
        <v>50</v>
      </c>
      <c r="P5014">
        <v>5</v>
      </c>
      <c r="Q5014">
        <v>31</v>
      </c>
      <c r="R5014" t="s">
        <v>9</v>
      </c>
      <c r="S5014">
        <v>5</v>
      </c>
      <c r="T5014" t="s">
        <v>23</v>
      </c>
      <c r="U5014" t="s">
        <v>9</v>
      </c>
      <c r="V5014">
        <v>200.3</v>
      </c>
      <c r="W5014">
        <v>15.95</v>
      </c>
      <c r="X5014">
        <v>9054</v>
      </c>
      <c r="Y5014">
        <v>2352</v>
      </c>
      <c r="Z5014">
        <f t="shared" si="323"/>
        <v>588000</v>
      </c>
      <c r="AF5014" t="s">
        <v>33</v>
      </c>
      <c r="AG5014">
        <v>1</v>
      </c>
      <c r="AH5014" t="s">
        <v>47</v>
      </c>
      <c r="AI5014">
        <v>0.80920000000000003</v>
      </c>
      <c r="AJ5014">
        <v>2626.6279190782502</v>
      </c>
      <c r="AK5014">
        <f t="shared" si="324"/>
        <v>656656.9797695626</v>
      </c>
      <c r="AL5014">
        <v>8717</v>
      </c>
      <c r="AM5014">
        <f t="shared" si="325"/>
        <v>0.9627788822619836</v>
      </c>
      <c r="AN5014">
        <v>2264.0478167314459</v>
      </c>
      <c r="AO5014">
        <f t="shared" si="326"/>
        <v>566011.95418286149</v>
      </c>
      <c r="AP5014">
        <v>86</v>
      </c>
      <c r="AQ5014">
        <v>15.96</v>
      </c>
    </row>
    <row r="5015" spans="1:43" x14ac:dyDescent="0.2">
      <c r="A5015" t="s">
        <v>157</v>
      </c>
      <c r="B5015" t="s">
        <v>10</v>
      </c>
      <c r="C5015" t="s">
        <v>53</v>
      </c>
      <c r="E5015">
        <v>1</v>
      </c>
      <c r="F5015" t="s">
        <v>163</v>
      </c>
      <c r="K5015" t="s">
        <v>165</v>
      </c>
      <c r="L5015" t="s">
        <v>8</v>
      </c>
      <c r="M5015" t="s">
        <v>4</v>
      </c>
      <c r="N5015">
        <v>3850183.7</v>
      </c>
      <c r="O5015" t="s">
        <v>50</v>
      </c>
      <c r="P5015">
        <v>5</v>
      </c>
      <c r="Q5015">
        <v>31</v>
      </c>
      <c r="R5015" t="s">
        <v>9</v>
      </c>
      <c r="S5015">
        <v>5</v>
      </c>
      <c r="T5015" t="s">
        <v>23</v>
      </c>
      <c r="U5015" t="s">
        <v>9</v>
      </c>
      <c r="V5015">
        <v>200.3</v>
      </c>
      <c r="W5015">
        <v>15.95</v>
      </c>
      <c r="X5015">
        <v>9054</v>
      </c>
      <c r="Y5015">
        <v>2352</v>
      </c>
      <c r="Z5015">
        <f t="shared" si="323"/>
        <v>588000</v>
      </c>
      <c r="AB5015" t="s">
        <v>8</v>
      </c>
      <c r="AC5015" s="7" t="s">
        <v>101</v>
      </c>
      <c r="AD5015" t="s">
        <v>8</v>
      </c>
      <c r="AF5015" t="s">
        <v>33</v>
      </c>
      <c r="AG5015">
        <v>1</v>
      </c>
      <c r="AH5015" t="s">
        <v>47</v>
      </c>
      <c r="AI5015">
        <v>0.80920000000000003</v>
      </c>
      <c r="AJ5015">
        <v>2626.6279190782502</v>
      </c>
      <c r="AK5015">
        <f t="shared" si="324"/>
        <v>656656.9797695626</v>
      </c>
      <c r="AL5015">
        <v>8717</v>
      </c>
      <c r="AM5015">
        <f t="shared" si="325"/>
        <v>0.9627788822619836</v>
      </c>
      <c r="AN5015">
        <v>2264.0478167314459</v>
      </c>
      <c r="AO5015">
        <f t="shared" si="326"/>
        <v>566011.95418286149</v>
      </c>
      <c r="AP5015">
        <v>86</v>
      </c>
      <c r="AQ5015">
        <v>15.96</v>
      </c>
    </row>
    <row r="5016" spans="1:43" x14ac:dyDescent="0.2">
      <c r="A5016" t="s">
        <v>157</v>
      </c>
      <c r="B5016" t="s">
        <v>10</v>
      </c>
      <c r="C5016" t="s">
        <v>53</v>
      </c>
      <c r="E5016">
        <v>1</v>
      </c>
      <c r="F5016" t="s">
        <v>163</v>
      </c>
      <c r="K5016" t="s">
        <v>165</v>
      </c>
      <c r="L5016" t="s">
        <v>8</v>
      </c>
      <c r="M5016" t="s">
        <v>4</v>
      </c>
      <c r="N5016">
        <v>3850183.7</v>
      </c>
      <c r="O5016" t="s">
        <v>50</v>
      </c>
      <c r="P5016">
        <v>5</v>
      </c>
      <c r="Q5016">
        <v>31</v>
      </c>
      <c r="R5016" t="s">
        <v>9</v>
      </c>
      <c r="S5016">
        <v>5</v>
      </c>
      <c r="T5016" t="s">
        <v>23</v>
      </c>
      <c r="U5016" t="s">
        <v>9</v>
      </c>
      <c r="V5016">
        <v>200.3</v>
      </c>
      <c r="W5016">
        <v>15.95</v>
      </c>
      <c r="X5016">
        <v>9054</v>
      </c>
      <c r="Y5016">
        <v>2352</v>
      </c>
      <c r="Z5016">
        <f t="shared" si="323"/>
        <v>588000</v>
      </c>
      <c r="AF5016" t="s">
        <v>33</v>
      </c>
      <c r="AG5016">
        <v>1</v>
      </c>
      <c r="AH5016" t="s">
        <v>46</v>
      </c>
      <c r="AI5016">
        <v>0.80920000000000003</v>
      </c>
      <c r="AJ5016">
        <v>2626.6279190782502</v>
      </c>
      <c r="AK5016">
        <f t="shared" si="324"/>
        <v>656656.9797695626</v>
      </c>
      <c r="AL5016">
        <v>8717</v>
      </c>
      <c r="AM5016">
        <f t="shared" si="325"/>
        <v>0.9627788822619836</v>
      </c>
      <c r="AN5016">
        <v>2264.0478167314459</v>
      </c>
      <c r="AO5016">
        <f t="shared" si="326"/>
        <v>566011.95418286149</v>
      </c>
      <c r="AP5016">
        <v>86</v>
      </c>
      <c r="AQ5016">
        <v>15.96</v>
      </c>
    </row>
    <row r="5017" spans="1:43" x14ac:dyDescent="0.2">
      <c r="A5017" t="s">
        <v>157</v>
      </c>
      <c r="B5017" t="s">
        <v>10</v>
      </c>
      <c r="C5017" t="s">
        <v>53</v>
      </c>
      <c r="E5017">
        <v>1</v>
      </c>
      <c r="F5017" t="s">
        <v>163</v>
      </c>
      <c r="K5017" t="s">
        <v>165</v>
      </c>
      <c r="L5017" t="s">
        <v>8</v>
      </c>
      <c r="M5017" t="s">
        <v>4</v>
      </c>
      <c r="N5017">
        <v>3850183.7</v>
      </c>
      <c r="O5017" t="s">
        <v>50</v>
      </c>
      <c r="P5017">
        <v>5</v>
      </c>
      <c r="Q5017">
        <v>31</v>
      </c>
      <c r="R5017" t="s">
        <v>9</v>
      </c>
      <c r="S5017">
        <v>5</v>
      </c>
      <c r="T5017" t="s">
        <v>23</v>
      </c>
      <c r="U5017" t="s">
        <v>9</v>
      </c>
      <c r="V5017">
        <v>200.3</v>
      </c>
      <c r="W5017">
        <v>15.95</v>
      </c>
      <c r="X5017">
        <v>9054</v>
      </c>
      <c r="Y5017">
        <v>2352</v>
      </c>
      <c r="Z5017">
        <f t="shared" si="323"/>
        <v>588000</v>
      </c>
      <c r="AF5017" t="s">
        <v>33</v>
      </c>
      <c r="AG5017">
        <v>1</v>
      </c>
      <c r="AH5017" t="s">
        <v>47</v>
      </c>
      <c r="AI5017">
        <v>0.80920000000000003</v>
      </c>
      <c r="AJ5017">
        <v>2626.6279190782502</v>
      </c>
      <c r="AK5017">
        <f t="shared" si="324"/>
        <v>656656.9797695626</v>
      </c>
      <c r="AL5017">
        <v>8717</v>
      </c>
      <c r="AM5017">
        <f t="shared" si="325"/>
        <v>0.9627788822619836</v>
      </c>
      <c r="AN5017">
        <v>2264.0478167314459</v>
      </c>
      <c r="AO5017">
        <f t="shared" si="326"/>
        <v>566011.95418286149</v>
      </c>
      <c r="AP5017">
        <v>86</v>
      </c>
      <c r="AQ5017">
        <v>15.96</v>
      </c>
    </row>
    <row r="5018" spans="1:43" x14ac:dyDescent="0.2">
      <c r="A5018" t="s">
        <v>157</v>
      </c>
      <c r="B5018" t="s">
        <v>10</v>
      </c>
      <c r="C5018" t="s">
        <v>53</v>
      </c>
      <c r="E5018">
        <v>1</v>
      </c>
      <c r="F5018" t="s">
        <v>163</v>
      </c>
      <c r="K5018" t="s">
        <v>165</v>
      </c>
      <c r="L5018" t="s">
        <v>8</v>
      </c>
      <c r="M5018" t="s">
        <v>4</v>
      </c>
      <c r="N5018">
        <v>3850183.7</v>
      </c>
      <c r="O5018" t="s">
        <v>50</v>
      </c>
      <c r="P5018">
        <v>5</v>
      </c>
      <c r="Q5018">
        <v>31</v>
      </c>
      <c r="R5018" t="s">
        <v>9</v>
      </c>
      <c r="S5018">
        <v>5</v>
      </c>
      <c r="T5018" t="s">
        <v>23</v>
      </c>
      <c r="U5018" t="s">
        <v>9</v>
      </c>
      <c r="V5018">
        <v>200.3</v>
      </c>
      <c r="W5018">
        <v>15.95</v>
      </c>
      <c r="X5018">
        <v>9054</v>
      </c>
      <c r="Y5018">
        <v>2352</v>
      </c>
      <c r="Z5018">
        <f t="shared" si="323"/>
        <v>588000</v>
      </c>
      <c r="AF5018" t="s">
        <v>33</v>
      </c>
      <c r="AG5018">
        <v>1</v>
      </c>
      <c r="AH5018" t="s">
        <v>46</v>
      </c>
      <c r="AI5018">
        <v>0.80920000000000003</v>
      </c>
      <c r="AJ5018">
        <v>2626.6279190782502</v>
      </c>
      <c r="AK5018">
        <f t="shared" si="324"/>
        <v>656656.9797695626</v>
      </c>
      <c r="AL5018">
        <v>8717</v>
      </c>
      <c r="AM5018">
        <f t="shared" si="325"/>
        <v>0.9627788822619836</v>
      </c>
      <c r="AN5018">
        <v>2264.0478167314459</v>
      </c>
      <c r="AO5018">
        <f t="shared" si="326"/>
        <v>566011.95418286149</v>
      </c>
      <c r="AP5018">
        <v>86</v>
      </c>
      <c r="AQ5018">
        <v>15.96</v>
      </c>
    </row>
    <row r="5019" spans="1:43" x14ac:dyDescent="0.2">
      <c r="A5019" t="s">
        <v>157</v>
      </c>
      <c r="B5019" t="s">
        <v>10</v>
      </c>
      <c r="C5019" t="s">
        <v>53</v>
      </c>
      <c r="E5019">
        <v>1</v>
      </c>
      <c r="F5019" t="s">
        <v>163</v>
      </c>
      <c r="K5019" t="s">
        <v>165</v>
      </c>
      <c r="L5019" t="s">
        <v>8</v>
      </c>
      <c r="M5019" t="s">
        <v>4</v>
      </c>
      <c r="N5019">
        <v>3850183.7</v>
      </c>
      <c r="O5019" t="s">
        <v>50</v>
      </c>
      <c r="P5019">
        <v>5</v>
      </c>
      <c r="Q5019">
        <v>31</v>
      </c>
      <c r="R5019" t="s">
        <v>9</v>
      </c>
      <c r="S5019">
        <v>5</v>
      </c>
      <c r="T5019" t="s">
        <v>23</v>
      </c>
      <c r="U5019" t="s">
        <v>9</v>
      </c>
      <c r="V5019">
        <v>200.3</v>
      </c>
      <c r="W5019">
        <v>15.95</v>
      </c>
      <c r="X5019">
        <v>9054</v>
      </c>
      <c r="Y5019">
        <v>2352</v>
      </c>
      <c r="Z5019">
        <f t="shared" si="323"/>
        <v>588000</v>
      </c>
      <c r="AB5019" t="s">
        <v>8</v>
      </c>
      <c r="AC5019" s="7" t="s">
        <v>101</v>
      </c>
      <c r="AD5019" t="s">
        <v>8</v>
      </c>
      <c r="AF5019" t="s">
        <v>33</v>
      </c>
      <c r="AG5019">
        <v>1</v>
      </c>
      <c r="AH5019" t="s">
        <v>47</v>
      </c>
      <c r="AI5019">
        <v>0.80920000000000003</v>
      </c>
      <c r="AJ5019">
        <v>2626.6279190782502</v>
      </c>
      <c r="AK5019">
        <f t="shared" si="324"/>
        <v>656656.9797695626</v>
      </c>
      <c r="AL5019">
        <v>8717</v>
      </c>
      <c r="AM5019">
        <f t="shared" si="325"/>
        <v>0.9627788822619836</v>
      </c>
      <c r="AN5019">
        <v>2264.0478167314459</v>
      </c>
      <c r="AO5019">
        <f t="shared" si="326"/>
        <v>566011.95418286149</v>
      </c>
      <c r="AP5019">
        <v>86</v>
      </c>
      <c r="AQ5019">
        <v>15.96</v>
      </c>
    </row>
    <row r="5020" spans="1:43" x14ac:dyDescent="0.2">
      <c r="A5020" t="s">
        <v>157</v>
      </c>
      <c r="B5020" t="s">
        <v>10</v>
      </c>
      <c r="C5020" t="s">
        <v>53</v>
      </c>
      <c r="E5020">
        <v>1</v>
      </c>
      <c r="F5020" t="s">
        <v>163</v>
      </c>
      <c r="K5020" t="s">
        <v>165</v>
      </c>
      <c r="L5020" t="s">
        <v>8</v>
      </c>
      <c r="M5020" t="s">
        <v>4</v>
      </c>
      <c r="N5020">
        <v>3850183.7</v>
      </c>
      <c r="O5020" t="s">
        <v>50</v>
      </c>
      <c r="P5020">
        <v>5</v>
      </c>
      <c r="Q5020">
        <v>31</v>
      </c>
      <c r="R5020" t="s">
        <v>9</v>
      </c>
      <c r="S5020">
        <v>5</v>
      </c>
      <c r="T5020" t="s">
        <v>23</v>
      </c>
      <c r="U5020" t="s">
        <v>9</v>
      </c>
      <c r="V5020">
        <v>200.3</v>
      </c>
      <c r="W5020">
        <v>15.95</v>
      </c>
      <c r="X5020">
        <v>9054</v>
      </c>
      <c r="Y5020">
        <v>2352</v>
      </c>
      <c r="Z5020">
        <f t="shared" si="323"/>
        <v>588000</v>
      </c>
      <c r="AF5020" t="s">
        <v>33</v>
      </c>
      <c r="AG5020">
        <v>1</v>
      </c>
      <c r="AH5020" t="s">
        <v>46</v>
      </c>
      <c r="AI5020">
        <v>0.80920000000000003</v>
      </c>
      <c r="AJ5020">
        <v>2626.6279190782502</v>
      </c>
      <c r="AK5020">
        <f t="shared" si="324"/>
        <v>656656.9797695626</v>
      </c>
      <c r="AL5020">
        <v>8717</v>
      </c>
      <c r="AM5020">
        <f t="shared" si="325"/>
        <v>0.9627788822619836</v>
      </c>
      <c r="AN5020">
        <v>2264.0478167314459</v>
      </c>
      <c r="AO5020">
        <f t="shared" si="326"/>
        <v>566011.95418286149</v>
      </c>
      <c r="AP5020">
        <v>86</v>
      </c>
      <c r="AQ5020">
        <v>15.96</v>
      </c>
    </row>
    <row r="5021" spans="1:43" x14ac:dyDescent="0.2">
      <c r="A5021" t="s">
        <v>157</v>
      </c>
      <c r="B5021" t="s">
        <v>10</v>
      </c>
      <c r="C5021" t="s">
        <v>53</v>
      </c>
      <c r="E5021">
        <v>1</v>
      </c>
      <c r="F5021" t="s">
        <v>163</v>
      </c>
      <c r="K5021" t="s">
        <v>165</v>
      </c>
      <c r="L5021" t="s">
        <v>8</v>
      </c>
      <c r="M5021" t="s">
        <v>4</v>
      </c>
      <c r="N5021">
        <v>3850183.7</v>
      </c>
      <c r="O5021" t="s">
        <v>50</v>
      </c>
      <c r="P5021">
        <v>5</v>
      </c>
      <c r="Q5021">
        <v>31</v>
      </c>
      <c r="R5021" t="s">
        <v>9</v>
      </c>
      <c r="S5021">
        <v>5</v>
      </c>
      <c r="T5021" t="s">
        <v>23</v>
      </c>
      <c r="U5021" t="s">
        <v>9</v>
      </c>
      <c r="V5021">
        <v>200.3</v>
      </c>
      <c r="W5021">
        <v>15.95</v>
      </c>
      <c r="X5021">
        <v>9054</v>
      </c>
      <c r="Y5021">
        <v>2352</v>
      </c>
      <c r="Z5021">
        <f t="shared" si="323"/>
        <v>588000</v>
      </c>
      <c r="AF5021" t="s">
        <v>33</v>
      </c>
      <c r="AG5021">
        <v>1</v>
      </c>
      <c r="AH5021" t="s">
        <v>47</v>
      </c>
      <c r="AI5021">
        <v>0.80920000000000003</v>
      </c>
      <c r="AJ5021">
        <v>2626.6279190782502</v>
      </c>
      <c r="AK5021">
        <f t="shared" si="324"/>
        <v>656656.9797695626</v>
      </c>
      <c r="AL5021">
        <v>8717</v>
      </c>
      <c r="AM5021">
        <f t="shared" si="325"/>
        <v>0.9627788822619836</v>
      </c>
      <c r="AN5021">
        <v>2264.0478167314459</v>
      </c>
      <c r="AO5021">
        <f t="shared" si="326"/>
        <v>566011.95418286149</v>
      </c>
      <c r="AP5021">
        <v>86</v>
      </c>
      <c r="AQ5021">
        <v>15.96</v>
      </c>
    </row>
    <row r="5022" spans="1:43" x14ac:dyDescent="0.2">
      <c r="A5022" t="s">
        <v>157</v>
      </c>
      <c r="B5022" t="s">
        <v>10</v>
      </c>
      <c r="C5022" t="s">
        <v>53</v>
      </c>
      <c r="E5022">
        <v>1</v>
      </c>
      <c r="F5022" t="s">
        <v>163</v>
      </c>
      <c r="K5022" t="s">
        <v>165</v>
      </c>
      <c r="L5022" t="s">
        <v>8</v>
      </c>
      <c r="M5022" t="s">
        <v>4</v>
      </c>
      <c r="N5022">
        <v>3850183.7</v>
      </c>
      <c r="O5022" t="s">
        <v>50</v>
      </c>
      <c r="P5022">
        <v>5</v>
      </c>
      <c r="Q5022">
        <v>31</v>
      </c>
      <c r="R5022" t="s">
        <v>9</v>
      </c>
      <c r="S5022">
        <v>5</v>
      </c>
      <c r="T5022" t="s">
        <v>23</v>
      </c>
      <c r="U5022" t="s">
        <v>9</v>
      </c>
      <c r="V5022">
        <v>200.3</v>
      </c>
      <c r="W5022">
        <v>15.95</v>
      </c>
      <c r="X5022">
        <v>9054</v>
      </c>
      <c r="Y5022">
        <v>2352</v>
      </c>
      <c r="Z5022">
        <f t="shared" ref="Z5022:Z5085" si="327">Y5022*250</f>
        <v>588000</v>
      </c>
      <c r="AF5022" t="s">
        <v>33</v>
      </c>
      <c r="AG5022">
        <v>1</v>
      </c>
      <c r="AH5022" t="s">
        <v>46</v>
      </c>
      <c r="AI5022">
        <v>0.80920000000000003</v>
      </c>
      <c r="AJ5022">
        <v>2626.6279190782502</v>
      </c>
      <c r="AK5022">
        <f t="shared" ref="AK5022:AK5085" si="328">AJ5022*250</f>
        <v>656656.9797695626</v>
      </c>
      <c r="AL5022">
        <v>8717</v>
      </c>
      <c r="AM5022">
        <f t="shared" si="325"/>
        <v>0.9627788822619836</v>
      </c>
      <c r="AN5022">
        <v>2264.0478167314459</v>
      </c>
      <c r="AO5022">
        <f t="shared" si="326"/>
        <v>566011.95418286149</v>
      </c>
      <c r="AP5022">
        <v>86</v>
      </c>
      <c r="AQ5022">
        <v>15.96</v>
      </c>
    </row>
    <row r="5023" spans="1:43" x14ac:dyDescent="0.2">
      <c r="A5023" t="s">
        <v>157</v>
      </c>
      <c r="B5023" t="s">
        <v>10</v>
      </c>
      <c r="C5023" t="s">
        <v>53</v>
      </c>
      <c r="E5023">
        <v>1</v>
      </c>
      <c r="F5023" t="s">
        <v>163</v>
      </c>
      <c r="K5023" t="s">
        <v>165</v>
      </c>
      <c r="L5023" t="s">
        <v>8</v>
      </c>
      <c r="M5023" t="s">
        <v>4</v>
      </c>
      <c r="N5023">
        <v>3850183.7</v>
      </c>
      <c r="O5023" t="s">
        <v>50</v>
      </c>
      <c r="P5023">
        <v>5</v>
      </c>
      <c r="Q5023">
        <v>31</v>
      </c>
      <c r="R5023" t="s">
        <v>9</v>
      </c>
      <c r="S5023">
        <v>5</v>
      </c>
      <c r="T5023" t="s">
        <v>23</v>
      </c>
      <c r="U5023" t="s">
        <v>9</v>
      </c>
      <c r="V5023">
        <v>200.3</v>
      </c>
      <c r="W5023">
        <v>15.95</v>
      </c>
      <c r="X5023">
        <v>9054</v>
      </c>
      <c r="Y5023">
        <v>2352</v>
      </c>
      <c r="Z5023">
        <f t="shared" si="327"/>
        <v>588000</v>
      </c>
      <c r="AF5023" t="s">
        <v>33</v>
      </c>
      <c r="AG5023">
        <v>1</v>
      </c>
      <c r="AH5023" t="s">
        <v>46</v>
      </c>
      <c r="AI5023">
        <v>0.80920000000000003</v>
      </c>
      <c r="AJ5023">
        <v>2626.6279190782502</v>
      </c>
      <c r="AK5023">
        <f t="shared" si="328"/>
        <v>656656.9797695626</v>
      </c>
      <c r="AL5023">
        <v>8717</v>
      </c>
      <c r="AM5023">
        <f t="shared" si="325"/>
        <v>0.9627788822619836</v>
      </c>
      <c r="AN5023">
        <v>2264.0478167314459</v>
      </c>
      <c r="AO5023">
        <f t="shared" si="326"/>
        <v>566011.95418286149</v>
      </c>
      <c r="AP5023">
        <v>86</v>
      </c>
      <c r="AQ5023">
        <v>15.96</v>
      </c>
    </row>
    <row r="5024" spans="1:43" x14ac:dyDescent="0.2">
      <c r="A5024" t="s">
        <v>157</v>
      </c>
      <c r="B5024" t="s">
        <v>10</v>
      </c>
      <c r="C5024" t="s">
        <v>53</v>
      </c>
      <c r="E5024">
        <v>1</v>
      </c>
      <c r="F5024" t="s">
        <v>163</v>
      </c>
      <c r="K5024" t="s">
        <v>165</v>
      </c>
      <c r="L5024" t="s">
        <v>8</v>
      </c>
      <c r="M5024" t="s">
        <v>4</v>
      </c>
      <c r="N5024">
        <v>3850183.7</v>
      </c>
      <c r="O5024" t="s">
        <v>50</v>
      </c>
      <c r="P5024">
        <v>5</v>
      </c>
      <c r="Q5024">
        <v>31</v>
      </c>
      <c r="R5024" t="s">
        <v>9</v>
      </c>
      <c r="S5024">
        <v>5</v>
      </c>
      <c r="T5024" t="s">
        <v>23</v>
      </c>
      <c r="U5024" t="s">
        <v>9</v>
      </c>
      <c r="V5024">
        <v>200.3</v>
      </c>
      <c r="W5024">
        <v>15.95</v>
      </c>
      <c r="X5024">
        <v>9054</v>
      </c>
      <c r="Y5024">
        <v>2352</v>
      </c>
      <c r="Z5024">
        <f t="shared" si="327"/>
        <v>588000</v>
      </c>
      <c r="AF5024" t="s">
        <v>33</v>
      </c>
      <c r="AG5024">
        <v>1</v>
      </c>
      <c r="AH5024" t="s">
        <v>46</v>
      </c>
      <c r="AI5024">
        <v>0.80920000000000003</v>
      </c>
      <c r="AJ5024">
        <v>2626.6279190782502</v>
      </c>
      <c r="AK5024">
        <f t="shared" si="328"/>
        <v>656656.9797695626</v>
      </c>
      <c r="AL5024">
        <v>8717</v>
      </c>
      <c r="AM5024">
        <f t="shared" si="325"/>
        <v>0.9627788822619836</v>
      </c>
      <c r="AN5024">
        <v>2264.0478167314459</v>
      </c>
      <c r="AO5024">
        <f t="shared" si="326"/>
        <v>566011.95418286149</v>
      </c>
      <c r="AP5024">
        <v>86</v>
      </c>
      <c r="AQ5024">
        <v>15.96</v>
      </c>
    </row>
    <row r="5025" spans="1:43" x14ac:dyDescent="0.2">
      <c r="A5025" t="s">
        <v>157</v>
      </c>
      <c r="B5025" t="s">
        <v>10</v>
      </c>
      <c r="C5025" t="s">
        <v>53</v>
      </c>
      <c r="E5025">
        <v>1</v>
      </c>
      <c r="F5025" t="s">
        <v>163</v>
      </c>
      <c r="K5025" t="s">
        <v>165</v>
      </c>
      <c r="L5025" t="s">
        <v>8</v>
      </c>
      <c r="M5025" t="s">
        <v>4</v>
      </c>
      <c r="N5025">
        <v>3850183.7</v>
      </c>
      <c r="O5025" t="s">
        <v>50</v>
      </c>
      <c r="P5025">
        <v>5</v>
      </c>
      <c r="Q5025">
        <v>31</v>
      </c>
      <c r="R5025" t="s">
        <v>9</v>
      </c>
      <c r="S5025">
        <v>5</v>
      </c>
      <c r="T5025" t="s">
        <v>23</v>
      </c>
      <c r="U5025" t="s">
        <v>9</v>
      </c>
      <c r="V5025">
        <v>200.3</v>
      </c>
      <c r="W5025">
        <v>15.95</v>
      </c>
      <c r="X5025">
        <v>9054</v>
      </c>
      <c r="Y5025">
        <v>2352</v>
      </c>
      <c r="Z5025">
        <f t="shared" si="327"/>
        <v>588000</v>
      </c>
      <c r="AF5025" t="s">
        <v>33</v>
      </c>
      <c r="AG5025">
        <v>1</v>
      </c>
      <c r="AH5025" t="s">
        <v>46</v>
      </c>
      <c r="AI5025">
        <v>0.80920000000000003</v>
      </c>
      <c r="AJ5025">
        <v>2626.6279190782502</v>
      </c>
      <c r="AK5025">
        <f t="shared" si="328"/>
        <v>656656.9797695626</v>
      </c>
      <c r="AL5025">
        <v>8717</v>
      </c>
      <c r="AM5025">
        <f t="shared" si="325"/>
        <v>0.9627788822619836</v>
      </c>
      <c r="AN5025">
        <v>2264.0478167314459</v>
      </c>
      <c r="AO5025">
        <f t="shared" si="326"/>
        <v>566011.95418286149</v>
      </c>
      <c r="AP5025">
        <v>86</v>
      </c>
      <c r="AQ5025">
        <v>15.96</v>
      </c>
    </row>
    <row r="5026" spans="1:43" x14ac:dyDescent="0.2">
      <c r="A5026" t="s">
        <v>157</v>
      </c>
      <c r="B5026" t="s">
        <v>10</v>
      </c>
      <c r="C5026" t="s">
        <v>53</v>
      </c>
      <c r="E5026">
        <v>1</v>
      </c>
      <c r="F5026" t="s">
        <v>163</v>
      </c>
      <c r="K5026" t="s">
        <v>165</v>
      </c>
      <c r="L5026" t="s">
        <v>8</v>
      </c>
      <c r="M5026" t="s">
        <v>4</v>
      </c>
      <c r="N5026">
        <v>3850183.7</v>
      </c>
      <c r="O5026" t="s">
        <v>50</v>
      </c>
      <c r="P5026">
        <v>5</v>
      </c>
      <c r="Q5026">
        <v>31</v>
      </c>
      <c r="R5026" t="s">
        <v>9</v>
      </c>
      <c r="S5026">
        <v>5</v>
      </c>
      <c r="T5026" t="s">
        <v>23</v>
      </c>
      <c r="U5026" t="s">
        <v>9</v>
      </c>
      <c r="V5026">
        <v>200.3</v>
      </c>
      <c r="W5026">
        <v>15.95</v>
      </c>
      <c r="X5026">
        <v>9054</v>
      </c>
      <c r="Y5026">
        <v>2352</v>
      </c>
      <c r="Z5026">
        <f t="shared" si="327"/>
        <v>588000</v>
      </c>
      <c r="AF5026" t="s">
        <v>33</v>
      </c>
      <c r="AG5026">
        <v>1</v>
      </c>
      <c r="AH5026" t="s">
        <v>47</v>
      </c>
      <c r="AI5026">
        <v>0.80920000000000003</v>
      </c>
      <c r="AJ5026">
        <v>2626.6279190782502</v>
      </c>
      <c r="AK5026">
        <f t="shared" si="328"/>
        <v>656656.9797695626</v>
      </c>
      <c r="AL5026">
        <v>8717</v>
      </c>
      <c r="AM5026">
        <f t="shared" si="325"/>
        <v>0.9627788822619836</v>
      </c>
      <c r="AN5026">
        <v>2264.0478167314459</v>
      </c>
      <c r="AO5026">
        <f t="shared" si="326"/>
        <v>566011.95418286149</v>
      </c>
      <c r="AP5026">
        <v>86</v>
      </c>
      <c r="AQ5026">
        <v>15.96</v>
      </c>
    </row>
    <row r="5027" spans="1:43" x14ac:dyDescent="0.2">
      <c r="A5027" t="s">
        <v>157</v>
      </c>
      <c r="B5027" t="s">
        <v>10</v>
      </c>
      <c r="C5027" t="s">
        <v>53</v>
      </c>
      <c r="E5027">
        <v>1</v>
      </c>
      <c r="F5027" t="s">
        <v>163</v>
      </c>
      <c r="K5027" t="s">
        <v>165</v>
      </c>
      <c r="L5027" t="s">
        <v>8</v>
      </c>
      <c r="M5027" t="s">
        <v>4</v>
      </c>
      <c r="N5027">
        <v>3850183.7</v>
      </c>
      <c r="O5027" t="s">
        <v>50</v>
      </c>
      <c r="P5027">
        <v>5</v>
      </c>
      <c r="Q5027">
        <v>31</v>
      </c>
      <c r="R5027" t="s">
        <v>9</v>
      </c>
      <c r="S5027">
        <v>5</v>
      </c>
      <c r="T5027" t="s">
        <v>23</v>
      </c>
      <c r="U5027" t="s">
        <v>9</v>
      </c>
      <c r="V5027">
        <v>200.3</v>
      </c>
      <c r="W5027">
        <v>15.95</v>
      </c>
      <c r="X5027">
        <v>9054</v>
      </c>
      <c r="Y5027">
        <v>2352</v>
      </c>
      <c r="Z5027">
        <f t="shared" si="327"/>
        <v>588000</v>
      </c>
      <c r="AB5027" t="s">
        <v>8</v>
      </c>
      <c r="AC5027" t="s">
        <v>8</v>
      </c>
      <c r="AD5027" t="s">
        <v>8</v>
      </c>
      <c r="AF5027" t="s">
        <v>33</v>
      </c>
      <c r="AG5027">
        <v>1</v>
      </c>
      <c r="AH5027" t="s">
        <v>47</v>
      </c>
      <c r="AI5027">
        <v>0.80920000000000003</v>
      </c>
      <c r="AJ5027">
        <v>2626.6279190782502</v>
      </c>
      <c r="AK5027">
        <f t="shared" si="328"/>
        <v>656656.9797695626</v>
      </c>
      <c r="AL5027">
        <v>8717</v>
      </c>
      <c r="AM5027">
        <f t="shared" si="325"/>
        <v>0.9627788822619836</v>
      </c>
      <c r="AN5027">
        <v>2264.0478167314459</v>
      </c>
      <c r="AO5027">
        <f t="shared" si="326"/>
        <v>566011.95418286149</v>
      </c>
      <c r="AP5027">
        <v>86</v>
      </c>
      <c r="AQ5027">
        <v>15.96</v>
      </c>
    </row>
    <row r="5028" spans="1:43" x14ac:dyDescent="0.2">
      <c r="A5028" t="s">
        <v>157</v>
      </c>
      <c r="B5028" t="s">
        <v>10</v>
      </c>
      <c r="C5028" t="s">
        <v>53</v>
      </c>
      <c r="E5028">
        <v>1</v>
      </c>
      <c r="F5028" t="s">
        <v>163</v>
      </c>
      <c r="K5028" t="s">
        <v>165</v>
      </c>
      <c r="L5028" t="s">
        <v>8</v>
      </c>
      <c r="M5028" t="s">
        <v>4</v>
      </c>
      <c r="N5028">
        <v>3850183.7</v>
      </c>
      <c r="O5028" t="s">
        <v>50</v>
      </c>
      <c r="P5028">
        <v>5</v>
      </c>
      <c r="Q5028">
        <v>31</v>
      </c>
      <c r="R5028" t="s">
        <v>9</v>
      </c>
      <c r="S5028">
        <v>5</v>
      </c>
      <c r="T5028" t="s">
        <v>23</v>
      </c>
      <c r="U5028" t="s">
        <v>9</v>
      </c>
      <c r="V5028">
        <v>200.3</v>
      </c>
      <c r="W5028">
        <v>15.95</v>
      </c>
      <c r="X5028">
        <v>9054</v>
      </c>
      <c r="Y5028">
        <v>2352</v>
      </c>
      <c r="Z5028">
        <f t="shared" si="327"/>
        <v>588000</v>
      </c>
      <c r="AB5028" t="s">
        <v>8</v>
      </c>
      <c r="AC5028" t="s">
        <v>8</v>
      </c>
      <c r="AD5028" t="s">
        <v>8</v>
      </c>
      <c r="AF5028" t="s">
        <v>33</v>
      </c>
      <c r="AG5028">
        <v>1</v>
      </c>
      <c r="AH5028" t="s">
        <v>47</v>
      </c>
      <c r="AI5028">
        <v>0.78029999999999999</v>
      </c>
      <c r="AJ5028">
        <v>2626.6279190782502</v>
      </c>
      <c r="AK5028">
        <f t="shared" si="328"/>
        <v>656656.9797695626</v>
      </c>
      <c r="AL5028">
        <v>8717</v>
      </c>
      <c r="AM5028">
        <f t="shared" si="325"/>
        <v>0.9627788822619836</v>
      </c>
      <c r="AN5028">
        <v>2264.0478167314459</v>
      </c>
      <c r="AO5028">
        <f t="shared" si="326"/>
        <v>566011.95418286149</v>
      </c>
      <c r="AP5028">
        <v>86</v>
      </c>
      <c r="AQ5028">
        <v>15.96</v>
      </c>
    </row>
    <row r="5029" spans="1:43" x14ac:dyDescent="0.2">
      <c r="A5029" t="s">
        <v>157</v>
      </c>
      <c r="B5029" t="s">
        <v>10</v>
      </c>
      <c r="C5029" t="s">
        <v>53</v>
      </c>
      <c r="E5029">
        <v>1</v>
      </c>
      <c r="F5029" t="s">
        <v>163</v>
      </c>
      <c r="K5029" t="s">
        <v>165</v>
      </c>
      <c r="L5029" t="s">
        <v>8</v>
      </c>
      <c r="M5029" t="s">
        <v>4</v>
      </c>
      <c r="N5029">
        <v>3850183.7</v>
      </c>
      <c r="O5029" t="s">
        <v>50</v>
      </c>
      <c r="P5029">
        <v>5</v>
      </c>
      <c r="Q5029">
        <v>31</v>
      </c>
      <c r="R5029" t="s">
        <v>9</v>
      </c>
      <c r="S5029">
        <v>5</v>
      </c>
      <c r="T5029" t="s">
        <v>23</v>
      </c>
      <c r="U5029" t="s">
        <v>9</v>
      </c>
      <c r="V5029">
        <v>200.3</v>
      </c>
      <c r="W5029">
        <v>15.95</v>
      </c>
      <c r="X5029">
        <v>9054</v>
      </c>
      <c r="Y5029">
        <v>2352</v>
      </c>
      <c r="Z5029">
        <f t="shared" si="327"/>
        <v>588000</v>
      </c>
      <c r="AF5029" t="s">
        <v>33</v>
      </c>
      <c r="AG5029">
        <v>1</v>
      </c>
      <c r="AH5029" t="s">
        <v>46</v>
      </c>
      <c r="AI5029">
        <v>0.78029999999999999</v>
      </c>
      <c r="AJ5029">
        <v>2626.6279190782502</v>
      </c>
      <c r="AK5029">
        <f t="shared" si="328"/>
        <v>656656.9797695626</v>
      </c>
      <c r="AL5029">
        <v>8717</v>
      </c>
      <c r="AM5029">
        <f t="shared" si="325"/>
        <v>0.9627788822619836</v>
      </c>
      <c r="AN5029">
        <v>2264.0478167314459</v>
      </c>
      <c r="AO5029">
        <f t="shared" si="326"/>
        <v>566011.95418286149</v>
      </c>
      <c r="AP5029">
        <v>86</v>
      </c>
      <c r="AQ5029">
        <v>15.96</v>
      </c>
    </row>
    <row r="5030" spans="1:43" x14ac:dyDescent="0.2">
      <c r="A5030" t="s">
        <v>157</v>
      </c>
      <c r="B5030" t="s">
        <v>10</v>
      </c>
      <c r="C5030" t="s">
        <v>53</v>
      </c>
      <c r="E5030">
        <v>1</v>
      </c>
      <c r="F5030" t="s">
        <v>163</v>
      </c>
      <c r="K5030" t="s">
        <v>165</v>
      </c>
      <c r="L5030" t="s">
        <v>8</v>
      </c>
      <c r="M5030" t="s">
        <v>4</v>
      </c>
      <c r="N5030">
        <v>3850183.7</v>
      </c>
      <c r="O5030" t="s">
        <v>50</v>
      </c>
      <c r="P5030">
        <v>5</v>
      </c>
      <c r="Q5030">
        <v>31</v>
      </c>
      <c r="R5030" t="s">
        <v>9</v>
      </c>
      <c r="S5030">
        <v>5</v>
      </c>
      <c r="T5030" t="s">
        <v>23</v>
      </c>
      <c r="U5030" t="s">
        <v>9</v>
      </c>
      <c r="V5030">
        <v>200.3</v>
      </c>
      <c r="W5030">
        <v>15.95</v>
      </c>
      <c r="X5030">
        <v>9054</v>
      </c>
      <c r="Y5030">
        <v>2352</v>
      </c>
      <c r="Z5030">
        <f t="shared" si="327"/>
        <v>588000</v>
      </c>
      <c r="AB5030" t="s">
        <v>8</v>
      </c>
      <c r="AC5030" t="s">
        <v>8</v>
      </c>
      <c r="AD5030" t="s">
        <v>8</v>
      </c>
      <c r="AF5030" t="s">
        <v>33</v>
      </c>
      <c r="AG5030">
        <v>1</v>
      </c>
      <c r="AH5030" t="s">
        <v>46</v>
      </c>
      <c r="AI5030">
        <v>0.78029999999999999</v>
      </c>
      <c r="AJ5030">
        <v>2626.6279190782502</v>
      </c>
      <c r="AK5030">
        <f t="shared" si="328"/>
        <v>656656.9797695626</v>
      </c>
      <c r="AL5030">
        <v>8717</v>
      </c>
      <c r="AM5030">
        <f t="shared" ref="AM5030:AM5093" si="329">AL5030/X5030</f>
        <v>0.9627788822619836</v>
      </c>
      <c r="AN5030">
        <v>2264.0478167314459</v>
      </c>
      <c r="AO5030">
        <f t="shared" ref="AO5030:AO5093" si="330">AN5030*250</f>
        <v>566011.95418286149</v>
      </c>
      <c r="AP5030">
        <v>86</v>
      </c>
      <c r="AQ5030">
        <v>15.96</v>
      </c>
    </row>
    <row r="5031" spans="1:43" x14ac:dyDescent="0.2">
      <c r="A5031" t="s">
        <v>157</v>
      </c>
      <c r="B5031" t="s">
        <v>10</v>
      </c>
      <c r="C5031" t="s">
        <v>53</v>
      </c>
      <c r="E5031">
        <v>1</v>
      </c>
      <c r="F5031" t="s">
        <v>163</v>
      </c>
      <c r="K5031" t="s">
        <v>165</v>
      </c>
      <c r="L5031" t="s">
        <v>8</v>
      </c>
      <c r="M5031" t="s">
        <v>4</v>
      </c>
      <c r="N5031">
        <v>3850183.7</v>
      </c>
      <c r="O5031" t="s">
        <v>50</v>
      </c>
      <c r="P5031">
        <v>5</v>
      </c>
      <c r="Q5031">
        <v>31</v>
      </c>
      <c r="R5031" t="s">
        <v>9</v>
      </c>
      <c r="S5031">
        <v>5</v>
      </c>
      <c r="T5031" t="s">
        <v>23</v>
      </c>
      <c r="U5031" t="s">
        <v>9</v>
      </c>
      <c r="V5031">
        <v>200.3</v>
      </c>
      <c r="W5031">
        <v>15.95</v>
      </c>
      <c r="X5031">
        <v>9054</v>
      </c>
      <c r="Y5031">
        <v>2352</v>
      </c>
      <c r="Z5031">
        <f t="shared" si="327"/>
        <v>588000</v>
      </c>
      <c r="AF5031" t="s">
        <v>33</v>
      </c>
      <c r="AG5031">
        <v>1</v>
      </c>
      <c r="AH5031" t="s">
        <v>46</v>
      </c>
      <c r="AI5031">
        <v>0.78029999999999999</v>
      </c>
      <c r="AJ5031">
        <v>2626.6279190782502</v>
      </c>
      <c r="AK5031">
        <f t="shared" si="328"/>
        <v>656656.9797695626</v>
      </c>
      <c r="AL5031">
        <v>8717</v>
      </c>
      <c r="AM5031">
        <f t="shared" si="329"/>
        <v>0.9627788822619836</v>
      </c>
      <c r="AN5031">
        <v>2264.0478167314459</v>
      </c>
      <c r="AO5031">
        <f t="shared" si="330"/>
        <v>566011.95418286149</v>
      </c>
      <c r="AP5031">
        <v>86</v>
      </c>
      <c r="AQ5031">
        <v>15.96</v>
      </c>
    </row>
    <row r="5032" spans="1:43" x14ac:dyDescent="0.2">
      <c r="A5032" t="s">
        <v>157</v>
      </c>
      <c r="B5032" t="s">
        <v>10</v>
      </c>
      <c r="C5032" t="s">
        <v>53</v>
      </c>
      <c r="E5032">
        <v>1</v>
      </c>
      <c r="F5032" t="s">
        <v>163</v>
      </c>
      <c r="K5032" t="s">
        <v>165</v>
      </c>
      <c r="L5032" t="s">
        <v>8</v>
      </c>
      <c r="M5032" t="s">
        <v>4</v>
      </c>
      <c r="N5032">
        <v>3850183.7</v>
      </c>
      <c r="O5032" t="s">
        <v>50</v>
      </c>
      <c r="P5032">
        <v>5</v>
      </c>
      <c r="Q5032">
        <v>31</v>
      </c>
      <c r="R5032" t="s">
        <v>9</v>
      </c>
      <c r="S5032">
        <v>5</v>
      </c>
      <c r="T5032" t="s">
        <v>23</v>
      </c>
      <c r="U5032" t="s">
        <v>9</v>
      </c>
      <c r="V5032">
        <v>200.3</v>
      </c>
      <c r="W5032">
        <v>15.95</v>
      </c>
      <c r="X5032">
        <v>9054</v>
      </c>
      <c r="Y5032">
        <v>2352</v>
      </c>
      <c r="Z5032">
        <f t="shared" si="327"/>
        <v>588000</v>
      </c>
      <c r="AB5032" t="s">
        <v>8</v>
      </c>
      <c r="AC5032" s="7" t="s">
        <v>101</v>
      </c>
      <c r="AD5032" t="s">
        <v>8</v>
      </c>
      <c r="AF5032" t="s">
        <v>33</v>
      </c>
      <c r="AG5032">
        <v>1</v>
      </c>
      <c r="AH5032" t="s">
        <v>47</v>
      </c>
      <c r="AI5032">
        <v>0.78029999999999999</v>
      </c>
      <c r="AJ5032">
        <v>2626.6279190782502</v>
      </c>
      <c r="AK5032">
        <f t="shared" si="328"/>
        <v>656656.9797695626</v>
      </c>
      <c r="AL5032">
        <v>8717</v>
      </c>
      <c r="AM5032">
        <f t="shared" si="329"/>
        <v>0.9627788822619836</v>
      </c>
      <c r="AN5032">
        <v>2264.0478167314459</v>
      </c>
      <c r="AO5032">
        <f t="shared" si="330"/>
        <v>566011.95418286149</v>
      </c>
      <c r="AP5032">
        <v>86</v>
      </c>
      <c r="AQ5032">
        <v>15.96</v>
      </c>
    </row>
    <row r="5033" spans="1:43" x14ac:dyDescent="0.2">
      <c r="A5033" t="s">
        <v>157</v>
      </c>
      <c r="B5033" t="s">
        <v>10</v>
      </c>
      <c r="C5033" t="s">
        <v>53</v>
      </c>
      <c r="E5033">
        <v>1</v>
      </c>
      <c r="F5033" t="s">
        <v>163</v>
      </c>
      <c r="K5033" t="s">
        <v>165</v>
      </c>
      <c r="L5033" t="s">
        <v>8</v>
      </c>
      <c r="M5033" t="s">
        <v>4</v>
      </c>
      <c r="N5033">
        <v>3850183.7</v>
      </c>
      <c r="O5033" t="s">
        <v>50</v>
      </c>
      <c r="P5033">
        <v>5</v>
      </c>
      <c r="Q5033">
        <v>31</v>
      </c>
      <c r="R5033" t="s">
        <v>9</v>
      </c>
      <c r="S5033">
        <v>5</v>
      </c>
      <c r="T5033" t="s">
        <v>23</v>
      </c>
      <c r="U5033" t="s">
        <v>9</v>
      </c>
      <c r="V5033">
        <v>200.3</v>
      </c>
      <c r="W5033">
        <v>15.95</v>
      </c>
      <c r="X5033">
        <v>9054</v>
      </c>
      <c r="Y5033">
        <v>2352</v>
      </c>
      <c r="Z5033">
        <f t="shared" si="327"/>
        <v>588000</v>
      </c>
      <c r="AF5033" t="s">
        <v>33</v>
      </c>
      <c r="AG5033">
        <v>1</v>
      </c>
      <c r="AH5033" t="s">
        <v>46</v>
      </c>
      <c r="AI5033">
        <v>0.78029999999999999</v>
      </c>
      <c r="AJ5033">
        <v>2626.6279190782502</v>
      </c>
      <c r="AK5033">
        <f t="shared" si="328"/>
        <v>656656.9797695626</v>
      </c>
      <c r="AL5033">
        <v>8717</v>
      </c>
      <c r="AM5033">
        <f t="shared" si="329"/>
        <v>0.9627788822619836</v>
      </c>
      <c r="AN5033">
        <v>2264.0478167314459</v>
      </c>
      <c r="AO5033">
        <f t="shared" si="330"/>
        <v>566011.95418286149</v>
      </c>
      <c r="AP5033">
        <v>86</v>
      </c>
      <c r="AQ5033">
        <v>15.96</v>
      </c>
    </row>
    <row r="5034" spans="1:43" x14ac:dyDescent="0.2">
      <c r="A5034" t="s">
        <v>157</v>
      </c>
      <c r="B5034" t="s">
        <v>10</v>
      </c>
      <c r="C5034" t="s">
        <v>53</v>
      </c>
      <c r="E5034">
        <v>1</v>
      </c>
      <c r="F5034" t="s">
        <v>163</v>
      </c>
      <c r="K5034" t="s">
        <v>165</v>
      </c>
      <c r="L5034" t="s">
        <v>8</v>
      </c>
      <c r="M5034" t="s">
        <v>4</v>
      </c>
      <c r="N5034">
        <v>3850183.7</v>
      </c>
      <c r="O5034" t="s">
        <v>50</v>
      </c>
      <c r="P5034">
        <v>5</v>
      </c>
      <c r="Q5034">
        <v>31</v>
      </c>
      <c r="R5034" t="s">
        <v>9</v>
      </c>
      <c r="S5034">
        <v>5</v>
      </c>
      <c r="T5034" t="s">
        <v>23</v>
      </c>
      <c r="U5034" t="s">
        <v>9</v>
      </c>
      <c r="V5034">
        <v>200.3</v>
      </c>
      <c r="W5034">
        <v>15.95</v>
      </c>
      <c r="X5034">
        <v>9054</v>
      </c>
      <c r="Y5034">
        <v>2352</v>
      </c>
      <c r="Z5034">
        <f t="shared" si="327"/>
        <v>588000</v>
      </c>
      <c r="AF5034" t="s">
        <v>33</v>
      </c>
      <c r="AG5034">
        <v>1</v>
      </c>
      <c r="AH5034" t="s">
        <v>46</v>
      </c>
      <c r="AI5034">
        <v>0.78029999999999999</v>
      </c>
      <c r="AJ5034">
        <v>2626.6279190782502</v>
      </c>
      <c r="AK5034">
        <f t="shared" si="328"/>
        <v>656656.9797695626</v>
      </c>
      <c r="AL5034">
        <v>8717</v>
      </c>
      <c r="AM5034">
        <f t="shared" si="329"/>
        <v>0.9627788822619836</v>
      </c>
      <c r="AN5034">
        <v>2264.0478167314459</v>
      </c>
      <c r="AO5034">
        <f t="shared" si="330"/>
        <v>566011.95418286149</v>
      </c>
      <c r="AP5034">
        <v>86</v>
      </c>
      <c r="AQ5034">
        <v>15.96</v>
      </c>
    </row>
    <row r="5035" spans="1:43" x14ac:dyDescent="0.2">
      <c r="A5035" t="s">
        <v>157</v>
      </c>
      <c r="B5035" t="s">
        <v>10</v>
      </c>
      <c r="C5035" t="s">
        <v>53</v>
      </c>
      <c r="E5035">
        <v>1</v>
      </c>
      <c r="F5035" t="s">
        <v>163</v>
      </c>
      <c r="K5035" t="s">
        <v>165</v>
      </c>
      <c r="L5035" t="s">
        <v>8</v>
      </c>
      <c r="M5035" t="s">
        <v>4</v>
      </c>
      <c r="N5035">
        <v>3850183.7</v>
      </c>
      <c r="O5035" t="s">
        <v>50</v>
      </c>
      <c r="P5035">
        <v>5</v>
      </c>
      <c r="Q5035">
        <v>31</v>
      </c>
      <c r="R5035" t="s">
        <v>9</v>
      </c>
      <c r="S5035">
        <v>5</v>
      </c>
      <c r="T5035" t="s">
        <v>23</v>
      </c>
      <c r="U5035" t="s">
        <v>9</v>
      </c>
      <c r="V5035">
        <v>200.3</v>
      </c>
      <c r="W5035">
        <v>15.95</v>
      </c>
      <c r="X5035">
        <v>9054</v>
      </c>
      <c r="Y5035">
        <v>2352</v>
      </c>
      <c r="Z5035">
        <f t="shared" si="327"/>
        <v>588000</v>
      </c>
      <c r="AF5035" t="s">
        <v>33</v>
      </c>
      <c r="AG5035">
        <v>1</v>
      </c>
      <c r="AH5035" t="s">
        <v>46</v>
      </c>
      <c r="AI5035">
        <v>0.78029999999999999</v>
      </c>
      <c r="AJ5035">
        <v>2626.6279190782502</v>
      </c>
      <c r="AK5035">
        <f t="shared" si="328"/>
        <v>656656.9797695626</v>
      </c>
      <c r="AL5035">
        <v>8717</v>
      </c>
      <c r="AM5035">
        <f t="shared" si="329"/>
        <v>0.9627788822619836</v>
      </c>
      <c r="AN5035">
        <v>2264.0478167314459</v>
      </c>
      <c r="AO5035">
        <f t="shared" si="330"/>
        <v>566011.95418286149</v>
      </c>
      <c r="AP5035">
        <v>86</v>
      </c>
      <c r="AQ5035">
        <v>15.96</v>
      </c>
    </row>
    <row r="5036" spans="1:43" x14ac:dyDescent="0.2">
      <c r="A5036" t="s">
        <v>157</v>
      </c>
      <c r="B5036" t="s">
        <v>10</v>
      </c>
      <c r="C5036" t="s">
        <v>53</v>
      </c>
      <c r="E5036">
        <v>1</v>
      </c>
      <c r="F5036" t="s">
        <v>163</v>
      </c>
      <c r="K5036" t="s">
        <v>165</v>
      </c>
      <c r="L5036" t="s">
        <v>8</v>
      </c>
      <c r="M5036" t="s">
        <v>4</v>
      </c>
      <c r="N5036">
        <v>3850183.7</v>
      </c>
      <c r="O5036" t="s">
        <v>50</v>
      </c>
      <c r="P5036">
        <v>5</v>
      </c>
      <c r="Q5036">
        <v>31</v>
      </c>
      <c r="R5036" t="s">
        <v>9</v>
      </c>
      <c r="S5036">
        <v>5</v>
      </c>
      <c r="T5036" t="s">
        <v>23</v>
      </c>
      <c r="U5036" t="s">
        <v>9</v>
      </c>
      <c r="V5036">
        <v>200.3</v>
      </c>
      <c r="W5036">
        <v>15.95</v>
      </c>
      <c r="X5036">
        <v>9054</v>
      </c>
      <c r="Y5036">
        <v>2352</v>
      </c>
      <c r="Z5036">
        <f t="shared" si="327"/>
        <v>588000</v>
      </c>
      <c r="AF5036" t="s">
        <v>33</v>
      </c>
      <c r="AG5036">
        <v>1</v>
      </c>
      <c r="AH5036" t="s">
        <v>46</v>
      </c>
      <c r="AI5036">
        <v>0.78029999999999999</v>
      </c>
      <c r="AJ5036">
        <v>2626.6279190782502</v>
      </c>
      <c r="AK5036">
        <f t="shared" si="328"/>
        <v>656656.9797695626</v>
      </c>
      <c r="AL5036">
        <v>8717</v>
      </c>
      <c r="AM5036">
        <f t="shared" si="329"/>
        <v>0.9627788822619836</v>
      </c>
      <c r="AN5036">
        <v>2264.0478167314459</v>
      </c>
      <c r="AO5036">
        <f t="shared" si="330"/>
        <v>566011.95418286149</v>
      </c>
      <c r="AP5036">
        <v>86</v>
      </c>
      <c r="AQ5036">
        <v>15.96</v>
      </c>
    </row>
    <row r="5037" spans="1:43" x14ac:dyDescent="0.2">
      <c r="A5037" t="s">
        <v>157</v>
      </c>
      <c r="B5037" t="s">
        <v>10</v>
      </c>
      <c r="C5037" t="s">
        <v>53</v>
      </c>
      <c r="E5037">
        <v>1</v>
      </c>
      <c r="F5037" t="s">
        <v>163</v>
      </c>
      <c r="K5037" t="s">
        <v>165</v>
      </c>
      <c r="L5037" t="s">
        <v>8</v>
      </c>
      <c r="M5037" t="s">
        <v>4</v>
      </c>
      <c r="N5037">
        <v>3850183.7</v>
      </c>
      <c r="O5037" t="s">
        <v>50</v>
      </c>
      <c r="P5037">
        <v>5</v>
      </c>
      <c r="Q5037">
        <v>31</v>
      </c>
      <c r="R5037" t="s">
        <v>9</v>
      </c>
      <c r="S5037">
        <v>5</v>
      </c>
      <c r="T5037" t="s">
        <v>23</v>
      </c>
      <c r="U5037" t="s">
        <v>9</v>
      </c>
      <c r="V5037">
        <v>200.3</v>
      </c>
      <c r="W5037">
        <v>15.95</v>
      </c>
      <c r="X5037">
        <v>9054</v>
      </c>
      <c r="Y5037">
        <v>2352</v>
      </c>
      <c r="Z5037">
        <f t="shared" si="327"/>
        <v>588000</v>
      </c>
      <c r="AF5037" t="s">
        <v>33</v>
      </c>
      <c r="AG5037">
        <v>1</v>
      </c>
      <c r="AH5037" t="s">
        <v>47</v>
      </c>
      <c r="AI5037">
        <v>0.78029999999999999</v>
      </c>
      <c r="AJ5037">
        <v>2626.6279190782502</v>
      </c>
      <c r="AK5037">
        <f t="shared" si="328"/>
        <v>656656.9797695626</v>
      </c>
      <c r="AL5037">
        <v>8717</v>
      </c>
      <c r="AM5037">
        <f t="shared" si="329"/>
        <v>0.9627788822619836</v>
      </c>
      <c r="AN5037">
        <v>2264.0478167314459</v>
      </c>
      <c r="AO5037">
        <f t="shared" si="330"/>
        <v>566011.95418286149</v>
      </c>
      <c r="AP5037">
        <v>86</v>
      </c>
      <c r="AQ5037">
        <v>15.96</v>
      </c>
    </row>
    <row r="5038" spans="1:43" x14ac:dyDescent="0.2">
      <c r="A5038" t="s">
        <v>157</v>
      </c>
      <c r="B5038" t="s">
        <v>10</v>
      </c>
      <c r="C5038" t="s">
        <v>53</v>
      </c>
      <c r="E5038">
        <v>1</v>
      </c>
      <c r="F5038" t="s">
        <v>163</v>
      </c>
      <c r="K5038" t="s">
        <v>165</v>
      </c>
      <c r="L5038" t="s">
        <v>8</v>
      </c>
      <c r="M5038" t="s">
        <v>4</v>
      </c>
      <c r="N5038">
        <v>3850183.7</v>
      </c>
      <c r="O5038" t="s">
        <v>50</v>
      </c>
      <c r="P5038">
        <v>5</v>
      </c>
      <c r="Q5038">
        <v>31</v>
      </c>
      <c r="R5038" t="s">
        <v>9</v>
      </c>
      <c r="S5038">
        <v>5</v>
      </c>
      <c r="T5038" t="s">
        <v>23</v>
      </c>
      <c r="U5038" t="s">
        <v>9</v>
      </c>
      <c r="V5038">
        <v>200.3</v>
      </c>
      <c r="W5038">
        <v>15.95</v>
      </c>
      <c r="X5038">
        <v>9054</v>
      </c>
      <c r="Y5038">
        <v>2352</v>
      </c>
      <c r="Z5038">
        <f t="shared" si="327"/>
        <v>588000</v>
      </c>
      <c r="AF5038" t="s">
        <v>33</v>
      </c>
      <c r="AG5038">
        <v>1</v>
      </c>
      <c r="AH5038" t="s">
        <v>47</v>
      </c>
      <c r="AI5038">
        <v>0.78029999999999999</v>
      </c>
      <c r="AJ5038">
        <v>2626.6279190782502</v>
      </c>
      <c r="AK5038">
        <f t="shared" si="328"/>
        <v>656656.9797695626</v>
      </c>
      <c r="AL5038">
        <v>8717</v>
      </c>
      <c r="AM5038">
        <f t="shared" si="329"/>
        <v>0.9627788822619836</v>
      </c>
      <c r="AN5038">
        <v>2264.0478167314459</v>
      </c>
      <c r="AO5038">
        <f t="shared" si="330"/>
        <v>566011.95418286149</v>
      </c>
      <c r="AP5038">
        <v>86</v>
      </c>
      <c r="AQ5038">
        <v>15.96</v>
      </c>
    </row>
    <row r="5039" spans="1:43" x14ac:dyDescent="0.2">
      <c r="A5039" t="s">
        <v>157</v>
      </c>
      <c r="B5039" t="s">
        <v>10</v>
      </c>
      <c r="C5039" t="s">
        <v>53</v>
      </c>
      <c r="E5039">
        <v>1</v>
      </c>
      <c r="F5039" t="s">
        <v>163</v>
      </c>
      <c r="K5039" t="s">
        <v>165</v>
      </c>
      <c r="L5039" t="s">
        <v>8</v>
      </c>
      <c r="M5039" t="s">
        <v>4</v>
      </c>
      <c r="N5039">
        <v>3850183.7</v>
      </c>
      <c r="O5039" t="s">
        <v>50</v>
      </c>
      <c r="P5039">
        <v>5</v>
      </c>
      <c r="Q5039">
        <v>31</v>
      </c>
      <c r="R5039" t="s">
        <v>9</v>
      </c>
      <c r="S5039">
        <v>5</v>
      </c>
      <c r="T5039" t="s">
        <v>23</v>
      </c>
      <c r="U5039" t="s">
        <v>9</v>
      </c>
      <c r="V5039">
        <v>200.3</v>
      </c>
      <c r="W5039">
        <v>15.95</v>
      </c>
      <c r="X5039">
        <v>9054</v>
      </c>
      <c r="Y5039">
        <v>2352</v>
      </c>
      <c r="Z5039">
        <f t="shared" si="327"/>
        <v>588000</v>
      </c>
      <c r="AB5039" t="s">
        <v>100</v>
      </c>
      <c r="AC5039" s="7" t="s">
        <v>101</v>
      </c>
      <c r="AD5039" t="s">
        <v>8</v>
      </c>
      <c r="AF5039" t="s">
        <v>33</v>
      </c>
      <c r="AG5039">
        <v>1</v>
      </c>
      <c r="AH5039" t="s">
        <v>46</v>
      </c>
      <c r="AI5039">
        <v>0.78029999999999999</v>
      </c>
      <c r="AJ5039">
        <v>2626.6279190782502</v>
      </c>
      <c r="AK5039">
        <f t="shared" si="328"/>
        <v>656656.9797695626</v>
      </c>
      <c r="AL5039">
        <v>8717</v>
      </c>
      <c r="AM5039">
        <f t="shared" si="329"/>
        <v>0.9627788822619836</v>
      </c>
      <c r="AN5039">
        <v>2264.0478167314459</v>
      </c>
      <c r="AO5039">
        <f t="shared" si="330"/>
        <v>566011.95418286149</v>
      </c>
      <c r="AP5039">
        <v>86</v>
      </c>
      <c r="AQ5039">
        <v>15.96</v>
      </c>
    </row>
    <row r="5040" spans="1:43" x14ac:dyDescent="0.2">
      <c r="A5040" t="s">
        <v>157</v>
      </c>
      <c r="B5040" t="s">
        <v>10</v>
      </c>
      <c r="C5040" t="s">
        <v>53</v>
      </c>
      <c r="E5040">
        <v>1</v>
      </c>
      <c r="F5040" t="s">
        <v>163</v>
      </c>
      <c r="K5040" t="s">
        <v>165</v>
      </c>
      <c r="L5040" t="s">
        <v>8</v>
      </c>
      <c r="M5040" t="s">
        <v>4</v>
      </c>
      <c r="N5040">
        <v>3850183.7</v>
      </c>
      <c r="O5040" t="s">
        <v>50</v>
      </c>
      <c r="P5040">
        <v>5</v>
      </c>
      <c r="Q5040">
        <v>31</v>
      </c>
      <c r="R5040" t="s">
        <v>9</v>
      </c>
      <c r="S5040">
        <v>5</v>
      </c>
      <c r="T5040" t="s">
        <v>23</v>
      </c>
      <c r="U5040" t="s">
        <v>9</v>
      </c>
      <c r="V5040">
        <v>200.3</v>
      </c>
      <c r="W5040">
        <v>15.95</v>
      </c>
      <c r="X5040">
        <v>9054</v>
      </c>
      <c r="Y5040">
        <v>2352</v>
      </c>
      <c r="Z5040">
        <f t="shared" si="327"/>
        <v>588000</v>
      </c>
      <c r="AB5040" t="s">
        <v>8</v>
      </c>
      <c r="AC5040" s="7" t="s">
        <v>101</v>
      </c>
      <c r="AD5040" t="s">
        <v>8</v>
      </c>
      <c r="AF5040" t="s">
        <v>33</v>
      </c>
      <c r="AG5040">
        <v>1</v>
      </c>
      <c r="AH5040" t="s">
        <v>46</v>
      </c>
      <c r="AI5040">
        <v>0.78029999999999999</v>
      </c>
      <c r="AJ5040">
        <v>2626.6279190782502</v>
      </c>
      <c r="AK5040">
        <f t="shared" si="328"/>
        <v>656656.9797695626</v>
      </c>
      <c r="AL5040">
        <v>8717</v>
      </c>
      <c r="AM5040">
        <f t="shared" si="329"/>
        <v>0.9627788822619836</v>
      </c>
      <c r="AN5040">
        <v>2264.0478167314459</v>
      </c>
      <c r="AO5040">
        <f t="shared" si="330"/>
        <v>566011.95418286149</v>
      </c>
      <c r="AP5040">
        <v>86</v>
      </c>
      <c r="AQ5040">
        <v>15.96</v>
      </c>
    </row>
    <row r="5041" spans="1:43" x14ac:dyDescent="0.2">
      <c r="A5041" t="s">
        <v>157</v>
      </c>
      <c r="B5041" t="s">
        <v>10</v>
      </c>
      <c r="C5041" t="s">
        <v>53</v>
      </c>
      <c r="E5041">
        <v>1</v>
      </c>
      <c r="F5041" t="s">
        <v>163</v>
      </c>
      <c r="K5041" t="s">
        <v>165</v>
      </c>
      <c r="L5041" t="s">
        <v>8</v>
      </c>
      <c r="M5041" t="s">
        <v>4</v>
      </c>
      <c r="N5041">
        <v>3850183.7</v>
      </c>
      <c r="O5041" t="s">
        <v>50</v>
      </c>
      <c r="P5041">
        <v>5</v>
      </c>
      <c r="Q5041">
        <v>31</v>
      </c>
      <c r="R5041" t="s">
        <v>9</v>
      </c>
      <c r="S5041">
        <v>5</v>
      </c>
      <c r="T5041" t="s">
        <v>23</v>
      </c>
      <c r="U5041" t="s">
        <v>9</v>
      </c>
      <c r="V5041">
        <v>200.3</v>
      </c>
      <c r="W5041">
        <v>15.95</v>
      </c>
      <c r="X5041">
        <v>9054</v>
      </c>
      <c r="Y5041">
        <v>2352</v>
      </c>
      <c r="Z5041">
        <f t="shared" si="327"/>
        <v>588000</v>
      </c>
      <c r="AB5041" t="s">
        <v>8</v>
      </c>
      <c r="AC5041" s="7" t="s">
        <v>101</v>
      </c>
      <c r="AD5041" t="s">
        <v>8</v>
      </c>
      <c r="AF5041" t="s">
        <v>33</v>
      </c>
      <c r="AG5041">
        <v>1</v>
      </c>
      <c r="AH5041" t="s">
        <v>46</v>
      </c>
      <c r="AI5041">
        <v>0.78029999999999999</v>
      </c>
      <c r="AJ5041">
        <v>2626.6279190782502</v>
      </c>
      <c r="AK5041">
        <f t="shared" si="328"/>
        <v>656656.9797695626</v>
      </c>
      <c r="AL5041">
        <v>8717</v>
      </c>
      <c r="AM5041">
        <f t="shared" si="329"/>
        <v>0.9627788822619836</v>
      </c>
      <c r="AN5041">
        <v>2264.0478167314459</v>
      </c>
      <c r="AO5041">
        <f t="shared" si="330"/>
        <v>566011.95418286149</v>
      </c>
      <c r="AP5041">
        <v>86</v>
      </c>
      <c r="AQ5041">
        <v>15.96</v>
      </c>
    </row>
    <row r="5042" spans="1:43" x14ac:dyDescent="0.2">
      <c r="A5042" t="s">
        <v>157</v>
      </c>
      <c r="B5042" t="s">
        <v>10</v>
      </c>
      <c r="C5042" t="s">
        <v>53</v>
      </c>
      <c r="E5042">
        <v>1</v>
      </c>
      <c r="F5042" t="s">
        <v>163</v>
      </c>
      <c r="K5042" t="s">
        <v>165</v>
      </c>
      <c r="L5042" t="s">
        <v>8</v>
      </c>
      <c r="M5042" t="s">
        <v>4</v>
      </c>
      <c r="N5042">
        <v>3850183.7</v>
      </c>
      <c r="O5042" t="s">
        <v>50</v>
      </c>
      <c r="P5042">
        <v>5</v>
      </c>
      <c r="Q5042">
        <v>31</v>
      </c>
      <c r="R5042" t="s">
        <v>9</v>
      </c>
      <c r="S5042">
        <v>5</v>
      </c>
      <c r="T5042" t="s">
        <v>23</v>
      </c>
      <c r="U5042" t="s">
        <v>9</v>
      </c>
      <c r="V5042">
        <v>200.3</v>
      </c>
      <c r="W5042">
        <v>15.95</v>
      </c>
      <c r="X5042">
        <v>9054</v>
      </c>
      <c r="Y5042">
        <v>2352</v>
      </c>
      <c r="Z5042">
        <f t="shared" si="327"/>
        <v>588000</v>
      </c>
      <c r="AF5042" t="s">
        <v>33</v>
      </c>
      <c r="AG5042">
        <v>1</v>
      </c>
      <c r="AH5042" t="s">
        <v>46</v>
      </c>
      <c r="AI5042">
        <v>0.78029999999999999</v>
      </c>
      <c r="AJ5042">
        <v>2626.6279190782502</v>
      </c>
      <c r="AK5042">
        <f t="shared" si="328"/>
        <v>656656.9797695626</v>
      </c>
      <c r="AL5042">
        <v>8717</v>
      </c>
      <c r="AM5042">
        <f t="shared" si="329"/>
        <v>0.9627788822619836</v>
      </c>
      <c r="AN5042">
        <v>2264.0478167314459</v>
      </c>
      <c r="AO5042">
        <f t="shared" si="330"/>
        <v>566011.95418286149</v>
      </c>
      <c r="AP5042">
        <v>86</v>
      </c>
      <c r="AQ5042">
        <v>15.96</v>
      </c>
    </row>
    <row r="5043" spans="1:43" x14ac:dyDescent="0.2">
      <c r="A5043" t="s">
        <v>157</v>
      </c>
      <c r="B5043" t="s">
        <v>10</v>
      </c>
      <c r="C5043" t="s">
        <v>53</v>
      </c>
      <c r="E5043">
        <v>1</v>
      </c>
      <c r="F5043" t="s">
        <v>163</v>
      </c>
      <c r="K5043" t="s">
        <v>165</v>
      </c>
      <c r="L5043" t="s">
        <v>8</v>
      </c>
      <c r="M5043" t="s">
        <v>4</v>
      </c>
      <c r="N5043">
        <v>3850183.7</v>
      </c>
      <c r="O5043" t="s">
        <v>50</v>
      </c>
      <c r="P5043">
        <v>5</v>
      </c>
      <c r="Q5043">
        <v>31</v>
      </c>
      <c r="R5043" t="s">
        <v>9</v>
      </c>
      <c r="S5043">
        <v>5</v>
      </c>
      <c r="T5043" t="s">
        <v>23</v>
      </c>
      <c r="U5043" t="s">
        <v>9</v>
      </c>
      <c r="V5043">
        <v>200.3</v>
      </c>
      <c r="W5043">
        <v>15.95</v>
      </c>
      <c r="X5043">
        <v>9054</v>
      </c>
      <c r="Y5043">
        <v>2352</v>
      </c>
      <c r="Z5043">
        <f t="shared" si="327"/>
        <v>588000</v>
      </c>
      <c r="AF5043" t="s">
        <v>33</v>
      </c>
      <c r="AG5043">
        <v>1</v>
      </c>
      <c r="AH5043" t="s">
        <v>46</v>
      </c>
      <c r="AI5043">
        <v>0.78029999999999999</v>
      </c>
      <c r="AJ5043">
        <v>2626.6279190782502</v>
      </c>
      <c r="AK5043">
        <f t="shared" si="328"/>
        <v>656656.9797695626</v>
      </c>
      <c r="AL5043">
        <v>8717</v>
      </c>
      <c r="AM5043">
        <f t="shared" si="329"/>
        <v>0.9627788822619836</v>
      </c>
      <c r="AN5043">
        <v>2264.0478167314459</v>
      </c>
      <c r="AO5043">
        <f t="shared" si="330"/>
        <v>566011.95418286149</v>
      </c>
      <c r="AP5043">
        <v>86</v>
      </c>
      <c r="AQ5043">
        <v>15.96</v>
      </c>
    </row>
    <row r="5044" spans="1:43" x14ac:dyDescent="0.2">
      <c r="A5044" t="s">
        <v>157</v>
      </c>
      <c r="B5044" t="s">
        <v>10</v>
      </c>
      <c r="C5044" t="s">
        <v>53</v>
      </c>
      <c r="E5044">
        <v>1</v>
      </c>
      <c r="F5044" t="s">
        <v>163</v>
      </c>
      <c r="K5044" t="s">
        <v>165</v>
      </c>
      <c r="L5044" t="s">
        <v>8</v>
      </c>
      <c r="M5044" t="s">
        <v>4</v>
      </c>
      <c r="N5044">
        <v>3850183.7</v>
      </c>
      <c r="O5044" t="s">
        <v>50</v>
      </c>
      <c r="P5044">
        <v>5</v>
      </c>
      <c r="Q5044">
        <v>31</v>
      </c>
      <c r="R5044" t="s">
        <v>9</v>
      </c>
      <c r="S5044">
        <v>5</v>
      </c>
      <c r="T5044" t="s">
        <v>23</v>
      </c>
      <c r="U5044" t="s">
        <v>9</v>
      </c>
      <c r="V5044">
        <v>200.3</v>
      </c>
      <c r="W5044">
        <v>15.95</v>
      </c>
      <c r="X5044">
        <v>9054</v>
      </c>
      <c r="Y5044">
        <v>2352</v>
      </c>
      <c r="Z5044">
        <f t="shared" si="327"/>
        <v>588000</v>
      </c>
      <c r="AF5044" t="s">
        <v>33</v>
      </c>
      <c r="AG5044">
        <v>1</v>
      </c>
      <c r="AH5044" t="s">
        <v>46</v>
      </c>
      <c r="AI5044">
        <v>0.78029999999999999</v>
      </c>
      <c r="AJ5044">
        <v>2626.6279190782502</v>
      </c>
      <c r="AK5044">
        <f t="shared" si="328"/>
        <v>656656.9797695626</v>
      </c>
      <c r="AL5044">
        <v>8717</v>
      </c>
      <c r="AM5044">
        <f t="shared" si="329"/>
        <v>0.9627788822619836</v>
      </c>
      <c r="AN5044">
        <v>2264.0478167314459</v>
      </c>
      <c r="AO5044">
        <f t="shared" si="330"/>
        <v>566011.95418286149</v>
      </c>
      <c r="AP5044">
        <v>86</v>
      </c>
      <c r="AQ5044">
        <v>15.96</v>
      </c>
    </row>
    <row r="5045" spans="1:43" x14ac:dyDescent="0.2">
      <c r="A5045" t="s">
        <v>157</v>
      </c>
      <c r="B5045" t="s">
        <v>10</v>
      </c>
      <c r="C5045" t="s">
        <v>53</v>
      </c>
      <c r="E5045">
        <v>1</v>
      </c>
      <c r="F5045" t="s">
        <v>163</v>
      </c>
      <c r="K5045" t="s">
        <v>165</v>
      </c>
      <c r="L5045" t="s">
        <v>8</v>
      </c>
      <c r="M5045" t="s">
        <v>4</v>
      </c>
      <c r="N5045">
        <v>3850183.7</v>
      </c>
      <c r="O5045" t="s">
        <v>50</v>
      </c>
      <c r="P5045">
        <v>5</v>
      </c>
      <c r="Q5045">
        <v>31</v>
      </c>
      <c r="R5045" t="s">
        <v>9</v>
      </c>
      <c r="S5045">
        <v>5</v>
      </c>
      <c r="T5045" t="s">
        <v>23</v>
      </c>
      <c r="U5045" t="s">
        <v>9</v>
      </c>
      <c r="V5045">
        <v>200.3</v>
      </c>
      <c r="W5045">
        <v>15.95</v>
      </c>
      <c r="X5045">
        <v>9054</v>
      </c>
      <c r="Y5045">
        <v>2352</v>
      </c>
      <c r="Z5045">
        <f t="shared" si="327"/>
        <v>588000</v>
      </c>
      <c r="AB5045" t="s">
        <v>8</v>
      </c>
      <c r="AC5045" t="s">
        <v>8</v>
      </c>
      <c r="AD5045" t="s">
        <v>8</v>
      </c>
      <c r="AF5045" t="s">
        <v>33</v>
      </c>
      <c r="AG5045">
        <v>1</v>
      </c>
      <c r="AH5045" t="s">
        <v>47</v>
      </c>
      <c r="AI5045">
        <v>0.78029999999999999</v>
      </c>
      <c r="AJ5045">
        <v>2626.6279190782502</v>
      </c>
      <c r="AK5045">
        <f t="shared" si="328"/>
        <v>656656.9797695626</v>
      </c>
      <c r="AL5045">
        <v>8717</v>
      </c>
      <c r="AM5045">
        <f t="shared" si="329"/>
        <v>0.9627788822619836</v>
      </c>
      <c r="AN5045">
        <v>2264.0478167314459</v>
      </c>
      <c r="AO5045">
        <f t="shared" si="330"/>
        <v>566011.95418286149</v>
      </c>
      <c r="AP5045">
        <v>86</v>
      </c>
      <c r="AQ5045">
        <v>15.96</v>
      </c>
    </row>
    <row r="5046" spans="1:43" x14ac:dyDescent="0.2">
      <c r="A5046" t="s">
        <v>157</v>
      </c>
      <c r="B5046" t="s">
        <v>10</v>
      </c>
      <c r="C5046" t="s">
        <v>53</v>
      </c>
      <c r="E5046">
        <v>1</v>
      </c>
      <c r="F5046" t="s">
        <v>163</v>
      </c>
      <c r="K5046" t="s">
        <v>165</v>
      </c>
      <c r="L5046" t="s">
        <v>8</v>
      </c>
      <c r="M5046" t="s">
        <v>4</v>
      </c>
      <c r="N5046">
        <v>3850183.7</v>
      </c>
      <c r="O5046" t="s">
        <v>50</v>
      </c>
      <c r="P5046">
        <v>5</v>
      </c>
      <c r="Q5046">
        <v>31</v>
      </c>
      <c r="R5046" t="s">
        <v>9</v>
      </c>
      <c r="S5046">
        <v>5</v>
      </c>
      <c r="T5046" t="s">
        <v>23</v>
      </c>
      <c r="U5046" t="s">
        <v>9</v>
      </c>
      <c r="V5046">
        <v>200.3</v>
      </c>
      <c r="W5046">
        <v>15.95</v>
      </c>
      <c r="X5046">
        <v>9054</v>
      </c>
      <c r="Y5046">
        <v>2352</v>
      </c>
      <c r="Z5046">
        <f t="shared" si="327"/>
        <v>588000</v>
      </c>
      <c r="AF5046" t="s">
        <v>33</v>
      </c>
      <c r="AG5046">
        <v>1</v>
      </c>
      <c r="AH5046" t="s">
        <v>46</v>
      </c>
      <c r="AI5046">
        <v>0.78029999999999999</v>
      </c>
      <c r="AJ5046">
        <v>2626.6279190782502</v>
      </c>
      <c r="AK5046">
        <f t="shared" si="328"/>
        <v>656656.9797695626</v>
      </c>
      <c r="AL5046">
        <v>8717</v>
      </c>
      <c r="AM5046">
        <f t="shared" si="329"/>
        <v>0.9627788822619836</v>
      </c>
      <c r="AN5046">
        <v>2264.0478167314459</v>
      </c>
      <c r="AO5046">
        <f t="shared" si="330"/>
        <v>566011.95418286149</v>
      </c>
      <c r="AP5046">
        <v>86</v>
      </c>
      <c r="AQ5046">
        <v>15.96</v>
      </c>
    </row>
    <row r="5047" spans="1:43" x14ac:dyDescent="0.2">
      <c r="A5047" t="s">
        <v>157</v>
      </c>
      <c r="B5047" t="s">
        <v>10</v>
      </c>
      <c r="C5047" t="s">
        <v>53</v>
      </c>
      <c r="E5047">
        <v>1</v>
      </c>
      <c r="F5047" t="s">
        <v>163</v>
      </c>
      <c r="K5047" t="s">
        <v>165</v>
      </c>
      <c r="L5047" t="s">
        <v>8</v>
      </c>
      <c r="M5047" t="s">
        <v>4</v>
      </c>
      <c r="N5047">
        <v>3850183.7</v>
      </c>
      <c r="O5047" t="s">
        <v>50</v>
      </c>
      <c r="P5047">
        <v>5</v>
      </c>
      <c r="Q5047">
        <v>31</v>
      </c>
      <c r="R5047" t="s">
        <v>9</v>
      </c>
      <c r="S5047">
        <v>5</v>
      </c>
      <c r="T5047" t="s">
        <v>23</v>
      </c>
      <c r="U5047" t="s">
        <v>9</v>
      </c>
      <c r="V5047">
        <v>200.3</v>
      </c>
      <c r="W5047">
        <v>15.95</v>
      </c>
      <c r="X5047">
        <v>9054</v>
      </c>
      <c r="Y5047">
        <v>2352</v>
      </c>
      <c r="Z5047">
        <f t="shared" si="327"/>
        <v>588000</v>
      </c>
      <c r="AF5047" t="s">
        <v>33</v>
      </c>
      <c r="AG5047">
        <v>1</v>
      </c>
      <c r="AH5047" t="s">
        <v>46</v>
      </c>
      <c r="AI5047">
        <v>0.78029999999999999</v>
      </c>
      <c r="AJ5047">
        <v>2626.6279190782502</v>
      </c>
      <c r="AK5047">
        <f t="shared" si="328"/>
        <v>656656.9797695626</v>
      </c>
      <c r="AL5047">
        <v>8717</v>
      </c>
      <c r="AM5047">
        <f t="shared" si="329"/>
        <v>0.9627788822619836</v>
      </c>
      <c r="AN5047">
        <v>2264.0478167314459</v>
      </c>
      <c r="AO5047">
        <f t="shared" si="330"/>
        <v>566011.95418286149</v>
      </c>
      <c r="AP5047">
        <v>86</v>
      </c>
      <c r="AQ5047">
        <v>15.96</v>
      </c>
    </row>
    <row r="5048" spans="1:43" x14ac:dyDescent="0.2">
      <c r="A5048" t="s">
        <v>157</v>
      </c>
      <c r="B5048" t="s">
        <v>10</v>
      </c>
      <c r="C5048" t="s">
        <v>53</v>
      </c>
      <c r="E5048">
        <v>1</v>
      </c>
      <c r="F5048" t="s">
        <v>163</v>
      </c>
      <c r="K5048" t="s">
        <v>165</v>
      </c>
      <c r="L5048" t="s">
        <v>8</v>
      </c>
      <c r="M5048" t="s">
        <v>4</v>
      </c>
      <c r="N5048">
        <v>3850183.7</v>
      </c>
      <c r="O5048" t="s">
        <v>50</v>
      </c>
      <c r="P5048">
        <v>5</v>
      </c>
      <c r="Q5048">
        <v>31</v>
      </c>
      <c r="R5048" t="s">
        <v>9</v>
      </c>
      <c r="S5048">
        <v>5</v>
      </c>
      <c r="T5048" t="s">
        <v>23</v>
      </c>
      <c r="U5048" t="s">
        <v>9</v>
      </c>
      <c r="V5048">
        <v>200.3</v>
      </c>
      <c r="W5048">
        <v>15.95</v>
      </c>
      <c r="X5048">
        <v>9054</v>
      </c>
      <c r="Y5048">
        <v>2352</v>
      </c>
      <c r="Z5048">
        <f t="shared" si="327"/>
        <v>588000</v>
      </c>
      <c r="AF5048" t="s">
        <v>33</v>
      </c>
      <c r="AG5048">
        <v>1</v>
      </c>
      <c r="AH5048" t="s">
        <v>47</v>
      </c>
      <c r="AI5048">
        <v>0.78029999999999999</v>
      </c>
      <c r="AJ5048">
        <v>2626.6279190782502</v>
      </c>
      <c r="AK5048">
        <f t="shared" si="328"/>
        <v>656656.9797695626</v>
      </c>
      <c r="AL5048">
        <v>8717</v>
      </c>
      <c r="AM5048">
        <f t="shared" si="329"/>
        <v>0.9627788822619836</v>
      </c>
      <c r="AN5048">
        <v>2264.0478167314459</v>
      </c>
      <c r="AO5048">
        <f t="shared" si="330"/>
        <v>566011.95418286149</v>
      </c>
      <c r="AP5048">
        <v>86</v>
      </c>
      <c r="AQ5048">
        <v>15.96</v>
      </c>
    </row>
    <row r="5049" spans="1:43" x14ac:dyDescent="0.2">
      <c r="A5049" t="s">
        <v>157</v>
      </c>
      <c r="B5049" t="s">
        <v>10</v>
      </c>
      <c r="C5049" t="s">
        <v>53</v>
      </c>
      <c r="E5049">
        <v>1</v>
      </c>
      <c r="F5049" t="s">
        <v>163</v>
      </c>
      <c r="K5049" t="s">
        <v>165</v>
      </c>
      <c r="L5049" t="s">
        <v>8</v>
      </c>
      <c r="M5049" t="s">
        <v>4</v>
      </c>
      <c r="N5049">
        <v>3850183.7</v>
      </c>
      <c r="O5049" t="s">
        <v>50</v>
      </c>
      <c r="P5049">
        <v>5</v>
      </c>
      <c r="Q5049">
        <v>31</v>
      </c>
      <c r="R5049" t="s">
        <v>9</v>
      </c>
      <c r="S5049">
        <v>5</v>
      </c>
      <c r="T5049" t="s">
        <v>23</v>
      </c>
      <c r="U5049" t="s">
        <v>9</v>
      </c>
      <c r="V5049">
        <v>200.3</v>
      </c>
      <c r="W5049">
        <v>15.95</v>
      </c>
      <c r="X5049">
        <v>9054</v>
      </c>
      <c r="Y5049">
        <v>2352</v>
      </c>
      <c r="Z5049">
        <f t="shared" si="327"/>
        <v>588000</v>
      </c>
      <c r="AF5049" t="s">
        <v>33</v>
      </c>
      <c r="AG5049">
        <v>1</v>
      </c>
      <c r="AH5049" t="s">
        <v>46</v>
      </c>
      <c r="AI5049">
        <v>0.78029999999999999</v>
      </c>
      <c r="AJ5049">
        <v>2626.6279190782502</v>
      </c>
      <c r="AK5049">
        <f t="shared" si="328"/>
        <v>656656.9797695626</v>
      </c>
      <c r="AL5049">
        <v>8717</v>
      </c>
      <c r="AM5049">
        <f t="shared" si="329"/>
        <v>0.9627788822619836</v>
      </c>
      <c r="AN5049">
        <v>2264.0478167314459</v>
      </c>
      <c r="AO5049">
        <f t="shared" si="330"/>
        <v>566011.95418286149</v>
      </c>
      <c r="AP5049">
        <v>86</v>
      </c>
      <c r="AQ5049">
        <v>15.96</v>
      </c>
    </row>
    <row r="5050" spans="1:43" x14ac:dyDescent="0.2">
      <c r="A5050" t="s">
        <v>157</v>
      </c>
      <c r="B5050" t="s">
        <v>10</v>
      </c>
      <c r="C5050" t="s">
        <v>53</v>
      </c>
      <c r="E5050">
        <v>1</v>
      </c>
      <c r="F5050" t="s">
        <v>163</v>
      </c>
      <c r="K5050" t="s">
        <v>165</v>
      </c>
      <c r="L5050" t="s">
        <v>8</v>
      </c>
      <c r="M5050" t="s">
        <v>4</v>
      </c>
      <c r="N5050">
        <v>3850183.7</v>
      </c>
      <c r="O5050" t="s">
        <v>50</v>
      </c>
      <c r="P5050">
        <v>5</v>
      </c>
      <c r="Q5050">
        <v>31</v>
      </c>
      <c r="R5050" t="s">
        <v>9</v>
      </c>
      <c r="S5050">
        <v>5</v>
      </c>
      <c r="T5050" t="s">
        <v>23</v>
      </c>
      <c r="U5050" t="s">
        <v>9</v>
      </c>
      <c r="V5050">
        <v>200.3</v>
      </c>
      <c r="W5050">
        <v>15.95</v>
      </c>
      <c r="X5050">
        <v>9054</v>
      </c>
      <c r="Y5050">
        <v>2352</v>
      </c>
      <c r="Z5050">
        <f t="shared" si="327"/>
        <v>588000</v>
      </c>
      <c r="AB5050" t="s">
        <v>8</v>
      </c>
      <c r="AC5050" s="7" t="s">
        <v>101</v>
      </c>
      <c r="AD5050" t="s">
        <v>8</v>
      </c>
      <c r="AF5050" t="s">
        <v>33</v>
      </c>
      <c r="AG5050">
        <v>1</v>
      </c>
      <c r="AH5050" t="s">
        <v>46</v>
      </c>
      <c r="AI5050">
        <v>0.78029999999999999</v>
      </c>
      <c r="AJ5050">
        <v>2626.6279190782502</v>
      </c>
      <c r="AK5050">
        <f t="shared" si="328"/>
        <v>656656.9797695626</v>
      </c>
      <c r="AL5050">
        <v>8717</v>
      </c>
      <c r="AM5050">
        <f t="shared" si="329"/>
        <v>0.9627788822619836</v>
      </c>
      <c r="AN5050">
        <v>2264.0478167314459</v>
      </c>
      <c r="AO5050">
        <f t="shared" si="330"/>
        <v>566011.95418286149</v>
      </c>
      <c r="AP5050">
        <v>86</v>
      </c>
      <c r="AQ5050">
        <v>15.96</v>
      </c>
    </row>
    <row r="5051" spans="1:43" x14ac:dyDescent="0.2">
      <c r="A5051" t="s">
        <v>157</v>
      </c>
      <c r="B5051" t="s">
        <v>10</v>
      </c>
      <c r="C5051" t="s">
        <v>53</v>
      </c>
      <c r="E5051">
        <v>1</v>
      </c>
      <c r="F5051" t="s">
        <v>163</v>
      </c>
      <c r="K5051" t="s">
        <v>165</v>
      </c>
      <c r="L5051" t="s">
        <v>8</v>
      </c>
      <c r="M5051" t="s">
        <v>4</v>
      </c>
      <c r="N5051">
        <v>3850183.7</v>
      </c>
      <c r="O5051" t="s">
        <v>50</v>
      </c>
      <c r="P5051">
        <v>5</v>
      </c>
      <c r="Q5051">
        <v>31</v>
      </c>
      <c r="R5051" t="s">
        <v>9</v>
      </c>
      <c r="S5051">
        <v>5</v>
      </c>
      <c r="T5051" t="s">
        <v>23</v>
      </c>
      <c r="U5051" t="s">
        <v>9</v>
      </c>
      <c r="V5051">
        <v>200.3</v>
      </c>
      <c r="W5051">
        <v>15.95</v>
      </c>
      <c r="X5051">
        <v>9054</v>
      </c>
      <c r="Y5051">
        <v>2352</v>
      </c>
      <c r="Z5051">
        <f t="shared" si="327"/>
        <v>588000</v>
      </c>
      <c r="AB5051" t="s">
        <v>8</v>
      </c>
      <c r="AC5051" s="7" t="s">
        <v>101</v>
      </c>
      <c r="AD5051" t="s">
        <v>8</v>
      </c>
      <c r="AF5051" t="s">
        <v>33</v>
      </c>
      <c r="AG5051">
        <v>1</v>
      </c>
      <c r="AH5051" t="s">
        <v>47</v>
      </c>
      <c r="AI5051">
        <v>0.78029999999999999</v>
      </c>
      <c r="AJ5051">
        <v>2626.6279190782502</v>
      </c>
      <c r="AK5051">
        <f t="shared" si="328"/>
        <v>656656.9797695626</v>
      </c>
      <c r="AL5051">
        <v>8717</v>
      </c>
      <c r="AM5051">
        <f t="shared" si="329"/>
        <v>0.9627788822619836</v>
      </c>
      <c r="AN5051">
        <v>2264.0478167314459</v>
      </c>
      <c r="AO5051">
        <f t="shared" si="330"/>
        <v>566011.95418286149</v>
      </c>
      <c r="AP5051">
        <v>86</v>
      </c>
      <c r="AQ5051">
        <v>15.96</v>
      </c>
    </row>
    <row r="5052" spans="1:43" x14ac:dyDescent="0.2">
      <c r="A5052" t="s">
        <v>157</v>
      </c>
      <c r="B5052" t="s">
        <v>10</v>
      </c>
      <c r="C5052" t="s">
        <v>53</v>
      </c>
      <c r="E5052">
        <v>1</v>
      </c>
      <c r="F5052" t="s">
        <v>163</v>
      </c>
      <c r="K5052" t="s">
        <v>165</v>
      </c>
      <c r="L5052" t="s">
        <v>8</v>
      </c>
      <c r="M5052" t="s">
        <v>4</v>
      </c>
      <c r="N5052">
        <v>3850183.7</v>
      </c>
      <c r="O5052" t="s">
        <v>50</v>
      </c>
      <c r="P5052">
        <v>5</v>
      </c>
      <c r="Q5052">
        <v>31</v>
      </c>
      <c r="R5052" t="s">
        <v>9</v>
      </c>
      <c r="S5052">
        <v>5</v>
      </c>
      <c r="T5052" t="s">
        <v>23</v>
      </c>
      <c r="U5052" t="s">
        <v>9</v>
      </c>
      <c r="V5052">
        <v>200.3</v>
      </c>
      <c r="W5052">
        <v>15.95</v>
      </c>
      <c r="X5052">
        <v>9054</v>
      </c>
      <c r="Y5052">
        <v>2352</v>
      </c>
      <c r="Z5052">
        <f t="shared" si="327"/>
        <v>588000</v>
      </c>
      <c r="AF5052" t="s">
        <v>33</v>
      </c>
      <c r="AG5052">
        <v>1</v>
      </c>
      <c r="AH5052" t="s">
        <v>47</v>
      </c>
      <c r="AI5052">
        <v>0.78029999999999999</v>
      </c>
      <c r="AJ5052">
        <v>2626.6279190782502</v>
      </c>
      <c r="AK5052">
        <f t="shared" si="328"/>
        <v>656656.9797695626</v>
      </c>
      <c r="AL5052">
        <v>8717</v>
      </c>
      <c r="AM5052">
        <f t="shared" si="329"/>
        <v>0.9627788822619836</v>
      </c>
      <c r="AN5052">
        <v>2264.0478167314459</v>
      </c>
      <c r="AO5052">
        <f t="shared" si="330"/>
        <v>566011.95418286149</v>
      </c>
      <c r="AP5052">
        <v>86</v>
      </c>
      <c r="AQ5052">
        <v>15.96</v>
      </c>
    </row>
    <row r="5053" spans="1:43" x14ac:dyDescent="0.2">
      <c r="A5053" t="s">
        <v>157</v>
      </c>
      <c r="B5053" t="s">
        <v>10</v>
      </c>
      <c r="C5053" t="s">
        <v>53</v>
      </c>
      <c r="E5053">
        <v>1</v>
      </c>
      <c r="F5053" t="s">
        <v>163</v>
      </c>
      <c r="K5053" t="s">
        <v>165</v>
      </c>
      <c r="L5053" t="s">
        <v>8</v>
      </c>
      <c r="M5053" t="s">
        <v>4</v>
      </c>
      <c r="N5053">
        <v>3850183.7</v>
      </c>
      <c r="O5053" t="s">
        <v>50</v>
      </c>
      <c r="P5053">
        <v>5</v>
      </c>
      <c r="Q5053">
        <v>31</v>
      </c>
      <c r="R5053" t="s">
        <v>9</v>
      </c>
      <c r="S5053">
        <v>5</v>
      </c>
      <c r="T5053" t="s">
        <v>23</v>
      </c>
      <c r="U5053" t="s">
        <v>9</v>
      </c>
      <c r="V5053">
        <v>200.3</v>
      </c>
      <c r="W5053">
        <v>15.95</v>
      </c>
      <c r="X5053">
        <v>9054</v>
      </c>
      <c r="Y5053">
        <v>2352</v>
      </c>
      <c r="Z5053">
        <f t="shared" si="327"/>
        <v>588000</v>
      </c>
      <c r="AF5053" t="s">
        <v>33</v>
      </c>
      <c r="AG5053">
        <v>1</v>
      </c>
      <c r="AH5053" t="s">
        <v>47</v>
      </c>
      <c r="AI5053">
        <v>0.78029999999999999</v>
      </c>
      <c r="AJ5053">
        <v>2626.6279190782502</v>
      </c>
      <c r="AK5053">
        <f t="shared" si="328"/>
        <v>656656.9797695626</v>
      </c>
      <c r="AL5053">
        <v>8717</v>
      </c>
      <c r="AM5053">
        <f t="shared" si="329"/>
        <v>0.9627788822619836</v>
      </c>
      <c r="AN5053">
        <v>2264.0478167314459</v>
      </c>
      <c r="AO5053">
        <f t="shared" si="330"/>
        <v>566011.95418286149</v>
      </c>
      <c r="AP5053">
        <v>86</v>
      </c>
      <c r="AQ5053">
        <v>15.96</v>
      </c>
    </row>
    <row r="5054" spans="1:43" x14ac:dyDescent="0.2">
      <c r="A5054" t="s">
        <v>157</v>
      </c>
      <c r="B5054" t="s">
        <v>10</v>
      </c>
      <c r="C5054" t="s">
        <v>53</v>
      </c>
      <c r="E5054">
        <v>1</v>
      </c>
      <c r="F5054" t="s">
        <v>163</v>
      </c>
      <c r="K5054" t="s">
        <v>165</v>
      </c>
      <c r="L5054" t="s">
        <v>8</v>
      </c>
      <c r="M5054" t="s">
        <v>4</v>
      </c>
      <c r="N5054">
        <v>3850183.7</v>
      </c>
      <c r="O5054" t="s">
        <v>50</v>
      </c>
      <c r="P5054">
        <v>5</v>
      </c>
      <c r="Q5054">
        <v>31</v>
      </c>
      <c r="R5054" t="s">
        <v>9</v>
      </c>
      <c r="S5054">
        <v>5</v>
      </c>
      <c r="T5054" t="s">
        <v>23</v>
      </c>
      <c r="U5054" t="s">
        <v>9</v>
      </c>
      <c r="V5054">
        <v>200.3</v>
      </c>
      <c r="W5054">
        <v>15.95</v>
      </c>
      <c r="X5054">
        <v>9054</v>
      </c>
      <c r="Y5054">
        <v>2352</v>
      </c>
      <c r="Z5054">
        <f t="shared" si="327"/>
        <v>588000</v>
      </c>
      <c r="AF5054" t="s">
        <v>33</v>
      </c>
      <c r="AG5054">
        <v>1</v>
      </c>
      <c r="AH5054" t="s">
        <v>47</v>
      </c>
      <c r="AI5054">
        <v>0.78029999999999999</v>
      </c>
      <c r="AJ5054">
        <v>2626.6279190782502</v>
      </c>
      <c r="AK5054">
        <f t="shared" si="328"/>
        <v>656656.9797695626</v>
      </c>
      <c r="AL5054">
        <v>8717</v>
      </c>
      <c r="AM5054">
        <f t="shared" si="329"/>
        <v>0.9627788822619836</v>
      </c>
      <c r="AN5054">
        <v>2264.0478167314459</v>
      </c>
      <c r="AO5054">
        <f t="shared" si="330"/>
        <v>566011.95418286149</v>
      </c>
      <c r="AP5054">
        <v>86</v>
      </c>
      <c r="AQ5054">
        <v>15.96</v>
      </c>
    </row>
    <row r="5055" spans="1:43" x14ac:dyDescent="0.2">
      <c r="A5055" t="s">
        <v>157</v>
      </c>
      <c r="B5055" t="s">
        <v>10</v>
      </c>
      <c r="C5055" t="s">
        <v>53</v>
      </c>
      <c r="E5055">
        <v>1</v>
      </c>
      <c r="F5055" t="s">
        <v>163</v>
      </c>
      <c r="K5055" t="s">
        <v>165</v>
      </c>
      <c r="L5055" t="s">
        <v>8</v>
      </c>
      <c r="M5055" t="s">
        <v>4</v>
      </c>
      <c r="N5055">
        <v>3850183.7</v>
      </c>
      <c r="O5055" t="s">
        <v>50</v>
      </c>
      <c r="P5055">
        <v>5</v>
      </c>
      <c r="Q5055">
        <v>31</v>
      </c>
      <c r="R5055" t="s">
        <v>9</v>
      </c>
      <c r="S5055">
        <v>5</v>
      </c>
      <c r="T5055" t="s">
        <v>23</v>
      </c>
      <c r="U5055" t="s">
        <v>9</v>
      </c>
      <c r="V5055">
        <v>200.3</v>
      </c>
      <c r="W5055">
        <v>15.95</v>
      </c>
      <c r="X5055">
        <v>9054</v>
      </c>
      <c r="Y5055">
        <v>2352</v>
      </c>
      <c r="Z5055">
        <f t="shared" si="327"/>
        <v>588000</v>
      </c>
      <c r="AF5055" t="s">
        <v>33</v>
      </c>
      <c r="AG5055">
        <v>1</v>
      </c>
      <c r="AH5055" t="s">
        <v>46</v>
      </c>
      <c r="AI5055">
        <v>0.78029999999999999</v>
      </c>
      <c r="AJ5055">
        <v>2626.6279190782502</v>
      </c>
      <c r="AK5055">
        <f t="shared" si="328"/>
        <v>656656.9797695626</v>
      </c>
      <c r="AL5055">
        <v>8717</v>
      </c>
      <c r="AM5055">
        <f t="shared" si="329"/>
        <v>0.9627788822619836</v>
      </c>
      <c r="AN5055">
        <v>2264.0478167314459</v>
      </c>
      <c r="AO5055">
        <f t="shared" si="330"/>
        <v>566011.95418286149</v>
      </c>
      <c r="AP5055">
        <v>86</v>
      </c>
      <c r="AQ5055">
        <v>15.96</v>
      </c>
    </row>
    <row r="5056" spans="1:43" x14ac:dyDescent="0.2">
      <c r="A5056" t="s">
        <v>157</v>
      </c>
      <c r="B5056" t="s">
        <v>10</v>
      </c>
      <c r="C5056" t="s">
        <v>53</v>
      </c>
      <c r="E5056">
        <v>1</v>
      </c>
      <c r="F5056" t="s">
        <v>163</v>
      </c>
      <c r="K5056" t="s">
        <v>165</v>
      </c>
      <c r="L5056" t="s">
        <v>8</v>
      </c>
      <c r="M5056" t="s">
        <v>4</v>
      </c>
      <c r="N5056">
        <v>3850183.7</v>
      </c>
      <c r="O5056" t="s">
        <v>50</v>
      </c>
      <c r="P5056">
        <v>5</v>
      </c>
      <c r="Q5056">
        <v>31</v>
      </c>
      <c r="R5056" t="s">
        <v>9</v>
      </c>
      <c r="S5056">
        <v>5</v>
      </c>
      <c r="T5056" t="s">
        <v>23</v>
      </c>
      <c r="U5056" t="s">
        <v>9</v>
      </c>
      <c r="V5056">
        <v>200.3</v>
      </c>
      <c r="W5056">
        <v>15.95</v>
      </c>
      <c r="X5056">
        <v>9054</v>
      </c>
      <c r="Y5056">
        <v>2352</v>
      </c>
      <c r="Z5056">
        <f t="shared" si="327"/>
        <v>588000</v>
      </c>
      <c r="AF5056" t="s">
        <v>33</v>
      </c>
      <c r="AG5056">
        <v>1</v>
      </c>
      <c r="AH5056" t="s">
        <v>47</v>
      </c>
      <c r="AI5056">
        <v>0.78029999999999999</v>
      </c>
      <c r="AJ5056">
        <v>2626.6279190782502</v>
      </c>
      <c r="AK5056">
        <f t="shared" si="328"/>
        <v>656656.9797695626</v>
      </c>
      <c r="AL5056">
        <v>8717</v>
      </c>
      <c r="AM5056">
        <f t="shared" si="329"/>
        <v>0.9627788822619836</v>
      </c>
      <c r="AN5056">
        <v>2264.0478167314459</v>
      </c>
      <c r="AO5056">
        <f t="shared" si="330"/>
        <v>566011.95418286149</v>
      </c>
      <c r="AP5056">
        <v>86</v>
      </c>
      <c r="AQ5056">
        <v>15.96</v>
      </c>
    </row>
    <row r="5057" spans="1:43" x14ac:dyDescent="0.2">
      <c r="A5057" t="s">
        <v>157</v>
      </c>
      <c r="B5057" t="s">
        <v>10</v>
      </c>
      <c r="C5057" t="s">
        <v>53</v>
      </c>
      <c r="E5057">
        <v>1</v>
      </c>
      <c r="F5057" t="s">
        <v>163</v>
      </c>
      <c r="K5057" t="s">
        <v>165</v>
      </c>
      <c r="L5057" t="s">
        <v>8</v>
      </c>
      <c r="M5057" t="s">
        <v>4</v>
      </c>
      <c r="N5057">
        <v>3850183.7</v>
      </c>
      <c r="O5057" t="s">
        <v>50</v>
      </c>
      <c r="P5057">
        <v>5</v>
      </c>
      <c r="Q5057">
        <v>31</v>
      </c>
      <c r="R5057" t="s">
        <v>9</v>
      </c>
      <c r="S5057">
        <v>5</v>
      </c>
      <c r="T5057" t="s">
        <v>23</v>
      </c>
      <c r="U5057" t="s">
        <v>9</v>
      </c>
      <c r="V5057">
        <v>200.3</v>
      </c>
      <c r="W5057">
        <v>15.95</v>
      </c>
      <c r="X5057">
        <v>9054</v>
      </c>
      <c r="Y5057">
        <v>2352</v>
      </c>
      <c r="Z5057">
        <f t="shared" si="327"/>
        <v>588000</v>
      </c>
      <c r="AF5057" t="s">
        <v>33</v>
      </c>
      <c r="AG5057">
        <v>1</v>
      </c>
      <c r="AH5057" t="s">
        <v>46</v>
      </c>
      <c r="AI5057">
        <v>0.78029999999999999</v>
      </c>
      <c r="AJ5057">
        <v>2626.6279190782502</v>
      </c>
      <c r="AK5057">
        <f t="shared" si="328"/>
        <v>656656.9797695626</v>
      </c>
      <c r="AL5057">
        <v>8717</v>
      </c>
      <c r="AM5057">
        <f t="shared" si="329"/>
        <v>0.9627788822619836</v>
      </c>
      <c r="AN5057">
        <v>2264.0478167314459</v>
      </c>
      <c r="AO5057">
        <f t="shared" si="330"/>
        <v>566011.95418286149</v>
      </c>
      <c r="AP5057">
        <v>86</v>
      </c>
      <c r="AQ5057">
        <v>15.96</v>
      </c>
    </row>
    <row r="5058" spans="1:43" x14ac:dyDescent="0.2">
      <c r="A5058" t="s">
        <v>157</v>
      </c>
      <c r="B5058" t="s">
        <v>10</v>
      </c>
      <c r="C5058" t="s">
        <v>53</v>
      </c>
      <c r="E5058">
        <v>1</v>
      </c>
      <c r="F5058" t="s">
        <v>163</v>
      </c>
      <c r="K5058" t="s">
        <v>165</v>
      </c>
      <c r="L5058" t="s">
        <v>8</v>
      </c>
      <c r="M5058" t="s">
        <v>4</v>
      </c>
      <c r="N5058">
        <v>3850183.7</v>
      </c>
      <c r="O5058" t="s">
        <v>50</v>
      </c>
      <c r="P5058">
        <v>5</v>
      </c>
      <c r="Q5058">
        <v>31</v>
      </c>
      <c r="R5058" t="s">
        <v>9</v>
      </c>
      <c r="S5058">
        <v>5</v>
      </c>
      <c r="T5058" t="s">
        <v>23</v>
      </c>
      <c r="U5058" t="s">
        <v>9</v>
      </c>
      <c r="V5058">
        <v>200.3</v>
      </c>
      <c r="W5058">
        <v>15.95</v>
      </c>
      <c r="X5058">
        <v>9054</v>
      </c>
      <c r="Y5058">
        <v>2352</v>
      </c>
      <c r="Z5058">
        <f t="shared" si="327"/>
        <v>588000</v>
      </c>
      <c r="AB5058" t="s">
        <v>8</v>
      </c>
      <c r="AC5058" s="7" t="s">
        <v>101</v>
      </c>
      <c r="AD5058" t="s">
        <v>8</v>
      </c>
      <c r="AF5058" t="s">
        <v>33</v>
      </c>
      <c r="AG5058">
        <v>1</v>
      </c>
      <c r="AH5058" t="s">
        <v>47</v>
      </c>
      <c r="AI5058">
        <v>0.78029999999999999</v>
      </c>
      <c r="AJ5058">
        <v>2626.6279190782502</v>
      </c>
      <c r="AK5058">
        <f t="shared" si="328"/>
        <v>656656.9797695626</v>
      </c>
      <c r="AL5058">
        <v>8717</v>
      </c>
      <c r="AM5058">
        <f t="shared" si="329"/>
        <v>0.9627788822619836</v>
      </c>
      <c r="AN5058">
        <v>2264.0478167314459</v>
      </c>
      <c r="AO5058">
        <f t="shared" si="330"/>
        <v>566011.95418286149</v>
      </c>
      <c r="AP5058">
        <v>86</v>
      </c>
      <c r="AQ5058">
        <v>15.96</v>
      </c>
    </row>
    <row r="5059" spans="1:43" x14ac:dyDescent="0.2">
      <c r="A5059" t="s">
        <v>157</v>
      </c>
      <c r="B5059" t="s">
        <v>10</v>
      </c>
      <c r="C5059" t="s">
        <v>53</v>
      </c>
      <c r="E5059">
        <v>1</v>
      </c>
      <c r="F5059" t="s">
        <v>163</v>
      </c>
      <c r="K5059" t="s">
        <v>165</v>
      </c>
      <c r="L5059" t="s">
        <v>8</v>
      </c>
      <c r="M5059" t="s">
        <v>4</v>
      </c>
      <c r="N5059">
        <v>3850183.7</v>
      </c>
      <c r="O5059" t="s">
        <v>50</v>
      </c>
      <c r="P5059">
        <v>5</v>
      </c>
      <c r="Q5059">
        <v>31</v>
      </c>
      <c r="R5059" t="s">
        <v>9</v>
      </c>
      <c r="S5059">
        <v>5</v>
      </c>
      <c r="T5059" t="s">
        <v>23</v>
      </c>
      <c r="U5059" t="s">
        <v>9</v>
      </c>
      <c r="V5059">
        <v>200.3</v>
      </c>
      <c r="W5059">
        <v>15.95</v>
      </c>
      <c r="X5059">
        <v>9054</v>
      </c>
      <c r="Y5059">
        <v>2352</v>
      </c>
      <c r="Z5059">
        <f t="shared" si="327"/>
        <v>588000</v>
      </c>
      <c r="AF5059" t="s">
        <v>33</v>
      </c>
      <c r="AG5059">
        <v>1</v>
      </c>
      <c r="AH5059" t="s">
        <v>46</v>
      </c>
      <c r="AI5059">
        <v>0.78029999999999999</v>
      </c>
      <c r="AJ5059">
        <v>2626.6279190782502</v>
      </c>
      <c r="AK5059">
        <f t="shared" si="328"/>
        <v>656656.9797695626</v>
      </c>
      <c r="AL5059">
        <v>8717</v>
      </c>
      <c r="AM5059">
        <f t="shared" si="329"/>
        <v>0.9627788822619836</v>
      </c>
      <c r="AN5059">
        <v>2264.0478167314459</v>
      </c>
      <c r="AO5059">
        <f t="shared" si="330"/>
        <v>566011.95418286149</v>
      </c>
      <c r="AP5059">
        <v>86</v>
      </c>
      <c r="AQ5059">
        <v>15.96</v>
      </c>
    </row>
    <row r="5060" spans="1:43" x14ac:dyDescent="0.2">
      <c r="A5060" t="s">
        <v>157</v>
      </c>
      <c r="B5060" t="s">
        <v>10</v>
      </c>
      <c r="C5060" t="s">
        <v>53</v>
      </c>
      <c r="E5060">
        <v>1</v>
      </c>
      <c r="F5060" t="s">
        <v>163</v>
      </c>
      <c r="K5060" t="s">
        <v>165</v>
      </c>
      <c r="L5060" t="s">
        <v>8</v>
      </c>
      <c r="M5060" t="s">
        <v>4</v>
      </c>
      <c r="N5060">
        <v>3850183.7</v>
      </c>
      <c r="O5060" t="s">
        <v>50</v>
      </c>
      <c r="P5060">
        <v>5</v>
      </c>
      <c r="Q5060">
        <v>31</v>
      </c>
      <c r="R5060" t="s">
        <v>9</v>
      </c>
      <c r="S5060">
        <v>5</v>
      </c>
      <c r="T5060" t="s">
        <v>23</v>
      </c>
      <c r="U5060" t="s">
        <v>9</v>
      </c>
      <c r="V5060">
        <v>200.3</v>
      </c>
      <c r="W5060">
        <v>15.95</v>
      </c>
      <c r="X5060">
        <v>9054</v>
      </c>
      <c r="Y5060">
        <v>2352</v>
      </c>
      <c r="Z5060">
        <f t="shared" si="327"/>
        <v>588000</v>
      </c>
      <c r="AF5060" t="s">
        <v>33</v>
      </c>
      <c r="AG5060">
        <v>1</v>
      </c>
      <c r="AH5060" t="s">
        <v>47</v>
      </c>
      <c r="AI5060">
        <v>0.78029999999999999</v>
      </c>
      <c r="AJ5060">
        <v>2626.6279190782502</v>
      </c>
      <c r="AK5060">
        <f t="shared" si="328"/>
        <v>656656.9797695626</v>
      </c>
      <c r="AL5060">
        <v>8717</v>
      </c>
      <c r="AM5060">
        <f t="shared" si="329"/>
        <v>0.9627788822619836</v>
      </c>
      <c r="AN5060">
        <v>2264.0478167314459</v>
      </c>
      <c r="AO5060">
        <f t="shared" si="330"/>
        <v>566011.95418286149</v>
      </c>
      <c r="AP5060">
        <v>86</v>
      </c>
      <c r="AQ5060">
        <v>15.96</v>
      </c>
    </row>
    <row r="5061" spans="1:43" x14ac:dyDescent="0.2">
      <c r="A5061" t="s">
        <v>157</v>
      </c>
      <c r="B5061" t="s">
        <v>10</v>
      </c>
      <c r="C5061" t="s">
        <v>53</v>
      </c>
      <c r="E5061">
        <v>1</v>
      </c>
      <c r="F5061" t="s">
        <v>163</v>
      </c>
      <c r="K5061" t="s">
        <v>165</v>
      </c>
      <c r="L5061" t="s">
        <v>8</v>
      </c>
      <c r="M5061" t="s">
        <v>4</v>
      </c>
      <c r="N5061">
        <v>3850183.7</v>
      </c>
      <c r="O5061" t="s">
        <v>50</v>
      </c>
      <c r="P5061">
        <v>5</v>
      </c>
      <c r="Q5061">
        <v>31</v>
      </c>
      <c r="R5061" t="s">
        <v>9</v>
      </c>
      <c r="S5061">
        <v>5</v>
      </c>
      <c r="T5061" t="s">
        <v>23</v>
      </c>
      <c r="U5061" t="s">
        <v>9</v>
      </c>
      <c r="V5061">
        <v>200.3</v>
      </c>
      <c r="W5061">
        <v>15.95</v>
      </c>
      <c r="X5061">
        <v>9054</v>
      </c>
      <c r="Y5061">
        <v>2352</v>
      </c>
      <c r="Z5061">
        <f t="shared" si="327"/>
        <v>588000</v>
      </c>
      <c r="AB5061" t="s">
        <v>8</v>
      </c>
      <c r="AC5061" s="7" t="s">
        <v>101</v>
      </c>
      <c r="AD5061" t="s">
        <v>8</v>
      </c>
      <c r="AF5061" t="s">
        <v>33</v>
      </c>
      <c r="AG5061">
        <v>1</v>
      </c>
      <c r="AH5061" t="s">
        <v>46</v>
      </c>
      <c r="AI5061">
        <v>0.78029999999999999</v>
      </c>
      <c r="AJ5061">
        <v>2626.6279190782502</v>
      </c>
      <c r="AK5061">
        <f t="shared" si="328"/>
        <v>656656.9797695626</v>
      </c>
      <c r="AL5061">
        <v>8717</v>
      </c>
      <c r="AM5061">
        <f t="shared" si="329"/>
        <v>0.9627788822619836</v>
      </c>
      <c r="AN5061">
        <v>2264.0478167314459</v>
      </c>
      <c r="AO5061">
        <f t="shared" si="330"/>
        <v>566011.95418286149</v>
      </c>
      <c r="AP5061">
        <v>86</v>
      </c>
      <c r="AQ5061">
        <v>15.96</v>
      </c>
    </row>
    <row r="5062" spans="1:43" x14ac:dyDescent="0.2">
      <c r="A5062" t="s">
        <v>157</v>
      </c>
      <c r="B5062" t="s">
        <v>10</v>
      </c>
      <c r="C5062" t="s">
        <v>53</v>
      </c>
      <c r="E5062">
        <v>1</v>
      </c>
      <c r="F5062" t="s">
        <v>163</v>
      </c>
      <c r="K5062" t="s">
        <v>165</v>
      </c>
      <c r="L5062" t="s">
        <v>8</v>
      </c>
      <c r="M5062" t="s">
        <v>4</v>
      </c>
      <c r="N5062">
        <v>3850183.7</v>
      </c>
      <c r="O5062" t="s">
        <v>50</v>
      </c>
      <c r="P5062">
        <v>5</v>
      </c>
      <c r="Q5062">
        <v>31</v>
      </c>
      <c r="R5062" t="s">
        <v>9</v>
      </c>
      <c r="S5062">
        <v>5</v>
      </c>
      <c r="T5062" t="s">
        <v>23</v>
      </c>
      <c r="U5062" t="s">
        <v>9</v>
      </c>
      <c r="V5062">
        <v>200.3</v>
      </c>
      <c r="W5062">
        <v>15.95</v>
      </c>
      <c r="X5062">
        <v>9054</v>
      </c>
      <c r="Y5062">
        <v>2352</v>
      </c>
      <c r="Z5062">
        <f t="shared" si="327"/>
        <v>588000</v>
      </c>
      <c r="AF5062" t="s">
        <v>33</v>
      </c>
      <c r="AG5062">
        <v>1</v>
      </c>
      <c r="AH5062" t="s">
        <v>46</v>
      </c>
      <c r="AI5062">
        <v>0.78029999999999999</v>
      </c>
      <c r="AJ5062">
        <v>2626.6279190782502</v>
      </c>
      <c r="AK5062">
        <f t="shared" si="328"/>
        <v>656656.9797695626</v>
      </c>
      <c r="AL5062">
        <v>8717</v>
      </c>
      <c r="AM5062">
        <f t="shared" si="329"/>
        <v>0.9627788822619836</v>
      </c>
      <c r="AN5062">
        <v>2264.0478167314459</v>
      </c>
      <c r="AO5062">
        <f t="shared" si="330"/>
        <v>566011.95418286149</v>
      </c>
      <c r="AP5062">
        <v>86</v>
      </c>
      <c r="AQ5062">
        <v>15.96</v>
      </c>
    </row>
    <row r="5063" spans="1:43" x14ac:dyDescent="0.2">
      <c r="A5063" t="s">
        <v>157</v>
      </c>
      <c r="B5063" t="s">
        <v>10</v>
      </c>
      <c r="C5063" t="s">
        <v>53</v>
      </c>
      <c r="E5063">
        <v>1</v>
      </c>
      <c r="F5063" t="s">
        <v>163</v>
      </c>
      <c r="K5063" t="s">
        <v>165</v>
      </c>
      <c r="L5063" t="s">
        <v>8</v>
      </c>
      <c r="M5063" t="s">
        <v>4</v>
      </c>
      <c r="N5063">
        <v>3850183.7</v>
      </c>
      <c r="O5063" t="s">
        <v>50</v>
      </c>
      <c r="P5063">
        <v>5</v>
      </c>
      <c r="Q5063">
        <v>31</v>
      </c>
      <c r="R5063" t="s">
        <v>9</v>
      </c>
      <c r="S5063">
        <v>5</v>
      </c>
      <c r="T5063" t="s">
        <v>23</v>
      </c>
      <c r="U5063" t="s">
        <v>9</v>
      </c>
      <c r="V5063">
        <v>200.3</v>
      </c>
      <c r="W5063">
        <v>15.95</v>
      </c>
      <c r="X5063">
        <v>9054</v>
      </c>
      <c r="Y5063">
        <v>2352</v>
      </c>
      <c r="Z5063">
        <f t="shared" si="327"/>
        <v>588000</v>
      </c>
      <c r="AF5063" t="s">
        <v>33</v>
      </c>
      <c r="AG5063">
        <v>1</v>
      </c>
      <c r="AH5063" t="s">
        <v>46</v>
      </c>
      <c r="AI5063">
        <v>0.78029999999999999</v>
      </c>
      <c r="AJ5063">
        <v>2626.6279190782502</v>
      </c>
      <c r="AK5063">
        <f t="shared" si="328"/>
        <v>656656.9797695626</v>
      </c>
      <c r="AL5063">
        <v>8717</v>
      </c>
      <c r="AM5063">
        <f t="shared" si="329"/>
        <v>0.9627788822619836</v>
      </c>
      <c r="AN5063">
        <v>2264.0478167314459</v>
      </c>
      <c r="AO5063">
        <f t="shared" si="330"/>
        <v>566011.95418286149</v>
      </c>
      <c r="AP5063">
        <v>86</v>
      </c>
      <c r="AQ5063">
        <v>15.96</v>
      </c>
    </row>
    <row r="5064" spans="1:43" x14ac:dyDescent="0.2">
      <c r="A5064" t="s">
        <v>157</v>
      </c>
      <c r="B5064" t="s">
        <v>10</v>
      </c>
      <c r="C5064" t="s">
        <v>53</v>
      </c>
      <c r="E5064">
        <v>1</v>
      </c>
      <c r="F5064" t="s">
        <v>163</v>
      </c>
      <c r="K5064" t="s">
        <v>165</v>
      </c>
      <c r="L5064" t="s">
        <v>8</v>
      </c>
      <c r="M5064" t="s">
        <v>4</v>
      </c>
      <c r="N5064">
        <v>3850183.7</v>
      </c>
      <c r="O5064" t="s">
        <v>50</v>
      </c>
      <c r="P5064">
        <v>5</v>
      </c>
      <c r="Q5064">
        <v>31</v>
      </c>
      <c r="R5064" t="s">
        <v>9</v>
      </c>
      <c r="S5064">
        <v>5</v>
      </c>
      <c r="T5064" t="s">
        <v>23</v>
      </c>
      <c r="U5064" t="s">
        <v>9</v>
      </c>
      <c r="V5064">
        <v>200.3</v>
      </c>
      <c r="W5064">
        <v>15.95</v>
      </c>
      <c r="X5064">
        <v>9054</v>
      </c>
      <c r="Y5064">
        <v>2352</v>
      </c>
      <c r="Z5064">
        <f t="shared" si="327"/>
        <v>588000</v>
      </c>
      <c r="AB5064" t="s">
        <v>100</v>
      </c>
      <c r="AC5064" s="7" t="s">
        <v>101</v>
      </c>
      <c r="AD5064" t="s">
        <v>8</v>
      </c>
      <c r="AF5064" t="s">
        <v>33</v>
      </c>
      <c r="AG5064">
        <v>1</v>
      </c>
      <c r="AH5064" t="s">
        <v>46</v>
      </c>
      <c r="AI5064">
        <v>0.78029999999999999</v>
      </c>
      <c r="AJ5064">
        <v>2626.6279190782502</v>
      </c>
      <c r="AK5064">
        <f t="shared" si="328"/>
        <v>656656.9797695626</v>
      </c>
      <c r="AL5064">
        <v>8717</v>
      </c>
      <c r="AM5064">
        <f t="shared" si="329"/>
        <v>0.9627788822619836</v>
      </c>
      <c r="AN5064">
        <v>2264.0478167314459</v>
      </c>
      <c r="AO5064">
        <f t="shared" si="330"/>
        <v>566011.95418286149</v>
      </c>
      <c r="AP5064">
        <v>86</v>
      </c>
      <c r="AQ5064">
        <v>15.96</v>
      </c>
    </row>
    <row r="5065" spans="1:43" x14ac:dyDescent="0.2">
      <c r="A5065" t="s">
        <v>157</v>
      </c>
      <c r="B5065" t="s">
        <v>10</v>
      </c>
      <c r="C5065" t="s">
        <v>53</v>
      </c>
      <c r="E5065">
        <v>1</v>
      </c>
      <c r="F5065" t="s">
        <v>163</v>
      </c>
      <c r="K5065" t="s">
        <v>165</v>
      </c>
      <c r="L5065" t="s">
        <v>8</v>
      </c>
      <c r="M5065" t="s">
        <v>4</v>
      </c>
      <c r="N5065">
        <v>3850183.7</v>
      </c>
      <c r="O5065" t="s">
        <v>50</v>
      </c>
      <c r="P5065">
        <v>5</v>
      </c>
      <c r="Q5065">
        <v>31</v>
      </c>
      <c r="R5065" t="s">
        <v>9</v>
      </c>
      <c r="S5065">
        <v>5</v>
      </c>
      <c r="T5065" t="s">
        <v>23</v>
      </c>
      <c r="U5065" t="s">
        <v>9</v>
      </c>
      <c r="V5065">
        <v>200.3</v>
      </c>
      <c r="W5065">
        <v>15.95</v>
      </c>
      <c r="X5065">
        <v>9054</v>
      </c>
      <c r="Y5065">
        <v>2352</v>
      </c>
      <c r="Z5065">
        <f t="shared" si="327"/>
        <v>588000</v>
      </c>
      <c r="AB5065" t="s">
        <v>8</v>
      </c>
      <c r="AC5065" s="7" t="s">
        <v>101</v>
      </c>
      <c r="AD5065" t="s">
        <v>8</v>
      </c>
      <c r="AF5065" t="s">
        <v>33</v>
      </c>
      <c r="AG5065">
        <v>1</v>
      </c>
      <c r="AH5065" t="s">
        <v>47</v>
      </c>
      <c r="AI5065">
        <v>0.78029999999999999</v>
      </c>
      <c r="AJ5065">
        <v>2626.6279190782502</v>
      </c>
      <c r="AK5065">
        <f t="shared" si="328"/>
        <v>656656.9797695626</v>
      </c>
      <c r="AL5065">
        <v>8717</v>
      </c>
      <c r="AM5065">
        <f t="shared" si="329"/>
        <v>0.9627788822619836</v>
      </c>
      <c r="AN5065">
        <v>2264.0478167314459</v>
      </c>
      <c r="AO5065">
        <f t="shared" si="330"/>
        <v>566011.95418286149</v>
      </c>
      <c r="AP5065">
        <v>86</v>
      </c>
      <c r="AQ5065">
        <v>15.96</v>
      </c>
    </row>
    <row r="5066" spans="1:43" x14ac:dyDescent="0.2">
      <c r="A5066" t="s">
        <v>157</v>
      </c>
      <c r="B5066" t="s">
        <v>10</v>
      </c>
      <c r="C5066" t="s">
        <v>53</v>
      </c>
      <c r="E5066">
        <v>1</v>
      </c>
      <c r="F5066" t="s">
        <v>163</v>
      </c>
      <c r="K5066" t="s">
        <v>165</v>
      </c>
      <c r="L5066" t="s">
        <v>8</v>
      </c>
      <c r="M5066" t="s">
        <v>4</v>
      </c>
      <c r="N5066">
        <v>3850183.7</v>
      </c>
      <c r="O5066" t="s">
        <v>50</v>
      </c>
      <c r="P5066">
        <v>5</v>
      </c>
      <c r="Q5066">
        <v>31</v>
      </c>
      <c r="R5066" t="s">
        <v>9</v>
      </c>
      <c r="S5066">
        <v>5</v>
      </c>
      <c r="T5066" t="s">
        <v>23</v>
      </c>
      <c r="U5066" t="s">
        <v>9</v>
      </c>
      <c r="V5066">
        <v>200.3</v>
      </c>
      <c r="W5066">
        <v>15.95</v>
      </c>
      <c r="X5066">
        <v>9054</v>
      </c>
      <c r="Y5066">
        <v>2352</v>
      </c>
      <c r="Z5066">
        <f t="shared" si="327"/>
        <v>588000</v>
      </c>
      <c r="AB5066" t="s">
        <v>100</v>
      </c>
      <c r="AC5066" s="7" t="s">
        <v>101</v>
      </c>
      <c r="AD5066" t="s">
        <v>8</v>
      </c>
      <c r="AF5066" t="s">
        <v>33</v>
      </c>
      <c r="AG5066">
        <v>1</v>
      </c>
      <c r="AH5066" t="s">
        <v>47</v>
      </c>
      <c r="AI5066">
        <v>0.78029999999999999</v>
      </c>
      <c r="AJ5066">
        <v>2626.6279190782502</v>
      </c>
      <c r="AK5066">
        <f t="shared" si="328"/>
        <v>656656.9797695626</v>
      </c>
      <c r="AL5066">
        <v>8717</v>
      </c>
      <c r="AM5066">
        <f t="shared" si="329"/>
        <v>0.9627788822619836</v>
      </c>
      <c r="AN5066">
        <v>2264.0478167314459</v>
      </c>
      <c r="AO5066">
        <f t="shared" si="330"/>
        <v>566011.95418286149</v>
      </c>
      <c r="AP5066">
        <v>86</v>
      </c>
      <c r="AQ5066">
        <v>15.96</v>
      </c>
    </row>
    <row r="5067" spans="1:43" x14ac:dyDescent="0.2">
      <c r="A5067" t="s">
        <v>157</v>
      </c>
      <c r="B5067" t="s">
        <v>10</v>
      </c>
      <c r="C5067" t="s">
        <v>53</v>
      </c>
      <c r="E5067">
        <v>1</v>
      </c>
      <c r="F5067" t="s">
        <v>163</v>
      </c>
      <c r="K5067" t="s">
        <v>165</v>
      </c>
      <c r="L5067" t="s">
        <v>8</v>
      </c>
      <c r="M5067" t="s">
        <v>4</v>
      </c>
      <c r="N5067">
        <v>3850183.7</v>
      </c>
      <c r="O5067" t="s">
        <v>50</v>
      </c>
      <c r="P5067">
        <v>5</v>
      </c>
      <c r="Q5067">
        <v>31</v>
      </c>
      <c r="R5067" t="s">
        <v>9</v>
      </c>
      <c r="S5067">
        <v>5</v>
      </c>
      <c r="T5067" t="s">
        <v>23</v>
      </c>
      <c r="U5067" t="s">
        <v>9</v>
      </c>
      <c r="V5067">
        <v>200.3</v>
      </c>
      <c r="W5067">
        <v>15.95</v>
      </c>
      <c r="X5067">
        <v>9054</v>
      </c>
      <c r="Y5067">
        <v>2352</v>
      </c>
      <c r="Z5067">
        <f t="shared" si="327"/>
        <v>588000</v>
      </c>
      <c r="AB5067" t="s">
        <v>8</v>
      </c>
      <c r="AC5067" s="7" t="s">
        <v>101</v>
      </c>
      <c r="AD5067" t="s">
        <v>8</v>
      </c>
      <c r="AF5067" t="s">
        <v>33</v>
      </c>
      <c r="AG5067">
        <v>1</v>
      </c>
      <c r="AH5067" t="s">
        <v>46</v>
      </c>
      <c r="AI5067">
        <v>0.78029999999999999</v>
      </c>
      <c r="AJ5067">
        <v>2626.6279190782502</v>
      </c>
      <c r="AK5067">
        <f t="shared" si="328"/>
        <v>656656.9797695626</v>
      </c>
      <c r="AL5067">
        <v>8717</v>
      </c>
      <c r="AM5067">
        <f t="shared" si="329"/>
        <v>0.9627788822619836</v>
      </c>
      <c r="AN5067">
        <v>2264.0478167314459</v>
      </c>
      <c r="AO5067">
        <f t="shared" si="330"/>
        <v>566011.95418286149</v>
      </c>
      <c r="AP5067">
        <v>86</v>
      </c>
      <c r="AQ5067">
        <v>15.96</v>
      </c>
    </row>
    <row r="5068" spans="1:43" x14ac:dyDescent="0.2">
      <c r="A5068" t="s">
        <v>157</v>
      </c>
      <c r="B5068" t="s">
        <v>10</v>
      </c>
      <c r="C5068" t="s">
        <v>53</v>
      </c>
      <c r="E5068">
        <v>1</v>
      </c>
      <c r="F5068" t="s">
        <v>163</v>
      </c>
      <c r="K5068" t="s">
        <v>165</v>
      </c>
      <c r="L5068" t="s">
        <v>8</v>
      </c>
      <c r="M5068" t="s">
        <v>4</v>
      </c>
      <c r="N5068">
        <v>3850183.7</v>
      </c>
      <c r="O5068" t="s">
        <v>50</v>
      </c>
      <c r="P5068">
        <v>5</v>
      </c>
      <c r="Q5068">
        <v>31</v>
      </c>
      <c r="R5068" t="s">
        <v>9</v>
      </c>
      <c r="S5068">
        <v>5</v>
      </c>
      <c r="T5068" t="s">
        <v>23</v>
      </c>
      <c r="U5068" t="s">
        <v>9</v>
      </c>
      <c r="V5068">
        <v>200.3</v>
      </c>
      <c r="W5068">
        <v>15.95</v>
      </c>
      <c r="X5068">
        <v>9054</v>
      </c>
      <c r="Y5068">
        <v>2352</v>
      </c>
      <c r="Z5068">
        <f t="shared" si="327"/>
        <v>588000</v>
      </c>
      <c r="AF5068" t="s">
        <v>33</v>
      </c>
      <c r="AG5068">
        <v>1</v>
      </c>
      <c r="AH5068" t="s">
        <v>47</v>
      </c>
      <c r="AI5068">
        <v>0.78029999999999999</v>
      </c>
      <c r="AJ5068">
        <v>2626.6279190782502</v>
      </c>
      <c r="AK5068">
        <f t="shared" si="328"/>
        <v>656656.9797695626</v>
      </c>
      <c r="AL5068">
        <v>8717</v>
      </c>
      <c r="AM5068">
        <f t="shared" si="329"/>
        <v>0.9627788822619836</v>
      </c>
      <c r="AN5068">
        <v>2264.0478167314459</v>
      </c>
      <c r="AO5068">
        <f t="shared" si="330"/>
        <v>566011.95418286149</v>
      </c>
      <c r="AP5068">
        <v>86</v>
      </c>
      <c r="AQ5068">
        <v>15.96</v>
      </c>
    </row>
    <row r="5069" spans="1:43" x14ac:dyDescent="0.2">
      <c r="A5069" t="s">
        <v>157</v>
      </c>
      <c r="B5069" t="s">
        <v>10</v>
      </c>
      <c r="C5069" t="s">
        <v>53</v>
      </c>
      <c r="E5069">
        <v>1</v>
      </c>
      <c r="F5069" t="s">
        <v>163</v>
      </c>
      <c r="K5069" t="s">
        <v>165</v>
      </c>
      <c r="L5069" t="s">
        <v>8</v>
      </c>
      <c r="M5069" t="s">
        <v>4</v>
      </c>
      <c r="N5069">
        <v>3850183.7</v>
      </c>
      <c r="O5069" t="s">
        <v>50</v>
      </c>
      <c r="P5069">
        <v>5</v>
      </c>
      <c r="Q5069">
        <v>31</v>
      </c>
      <c r="R5069" t="s">
        <v>9</v>
      </c>
      <c r="S5069">
        <v>5</v>
      </c>
      <c r="T5069" t="s">
        <v>23</v>
      </c>
      <c r="U5069" t="s">
        <v>9</v>
      </c>
      <c r="V5069">
        <v>200.3</v>
      </c>
      <c r="W5069">
        <v>15.95</v>
      </c>
      <c r="X5069">
        <v>9054</v>
      </c>
      <c r="Y5069">
        <v>2352</v>
      </c>
      <c r="Z5069">
        <f t="shared" si="327"/>
        <v>588000</v>
      </c>
      <c r="AB5069" t="s">
        <v>8</v>
      </c>
      <c r="AC5069" s="7" t="s">
        <v>101</v>
      </c>
      <c r="AD5069" t="s">
        <v>8</v>
      </c>
      <c r="AF5069" t="s">
        <v>33</v>
      </c>
      <c r="AG5069">
        <v>1</v>
      </c>
      <c r="AH5069" t="s">
        <v>46</v>
      </c>
      <c r="AI5069">
        <v>0.78029999999999999</v>
      </c>
      <c r="AJ5069">
        <v>2626.6279190782502</v>
      </c>
      <c r="AK5069">
        <f t="shared" si="328"/>
        <v>656656.9797695626</v>
      </c>
      <c r="AL5069">
        <v>8717</v>
      </c>
      <c r="AM5069">
        <f t="shared" si="329"/>
        <v>0.9627788822619836</v>
      </c>
      <c r="AN5069">
        <v>2264.0478167314459</v>
      </c>
      <c r="AO5069">
        <f t="shared" si="330"/>
        <v>566011.95418286149</v>
      </c>
      <c r="AP5069">
        <v>86</v>
      </c>
      <c r="AQ5069">
        <v>15.96</v>
      </c>
    </row>
    <row r="5070" spans="1:43" x14ac:dyDescent="0.2">
      <c r="A5070" t="s">
        <v>157</v>
      </c>
      <c r="B5070" t="s">
        <v>10</v>
      </c>
      <c r="C5070" t="s">
        <v>53</v>
      </c>
      <c r="E5070">
        <v>1</v>
      </c>
      <c r="F5070" t="s">
        <v>163</v>
      </c>
      <c r="K5070" t="s">
        <v>165</v>
      </c>
      <c r="L5070" t="s">
        <v>8</v>
      </c>
      <c r="M5070" t="s">
        <v>4</v>
      </c>
      <c r="N5070">
        <v>3850183.7</v>
      </c>
      <c r="O5070" t="s">
        <v>50</v>
      </c>
      <c r="P5070">
        <v>5</v>
      </c>
      <c r="Q5070">
        <v>31</v>
      </c>
      <c r="R5070" t="s">
        <v>9</v>
      </c>
      <c r="S5070">
        <v>5</v>
      </c>
      <c r="T5070" t="s">
        <v>23</v>
      </c>
      <c r="U5070" t="s">
        <v>9</v>
      </c>
      <c r="V5070">
        <v>200.3</v>
      </c>
      <c r="W5070">
        <v>15.95</v>
      </c>
      <c r="X5070">
        <v>9054</v>
      </c>
      <c r="Y5070">
        <v>2352</v>
      </c>
      <c r="Z5070">
        <f t="shared" si="327"/>
        <v>588000</v>
      </c>
      <c r="AF5070" t="s">
        <v>33</v>
      </c>
      <c r="AG5070">
        <v>1</v>
      </c>
      <c r="AH5070" t="s">
        <v>47</v>
      </c>
      <c r="AI5070">
        <v>0.78029999999999999</v>
      </c>
      <c r="AJ5070">
        <v>2626.6279190782502</v>
      </c>
      <c r="AK5070">
        <f t="shared" si="328"/>
        <v>656656.9797695626</v>
      </c>
      <c r="AL5070">
        <v>8717</v>
      </c>
      <c r="AM5070">
        <f t="shared" si="329"/>
        <v>0.9627788822619836</v>
      </c>
      <c r="AN5070">
        <v>2264.0478167314459</v>
      </c>
      <c r="AO5070">
        <f t="shared" si="330"/>
        <v>566011.95418286149</v>
      </c>
      <c r="AP5070">
        <v>86</v>
      </c>
      <c r="AQ5070">
        <v>15.96</v>
      </c>
    </row>
    <row r="5071" spans="1:43" x14ac:dyDescent="0.2">
      <c r="A5071" t="s">
        <v>157</v>
      </c>
      <c r="B5071" t="s">
        <v>10</v>
      </c>
      <c r="C5071" t="s">
        <v>53</v>
      </c>
      <c r="E5071">
        <v>1</v>
      </c>
      <c r="F5071" t="s">
        <v>163</v>
      </c>
      <c r="K5071" t="s">
        <v>165</v>
      </c>
      <c r="L5071" t="s">
        <v>8</v>
      </c>
      <c r="M5071" t="s">
        <v>4</v>
      </c>
      <c r="N5071">
        <v>3850183.7</v>
      </c>
      <c r="O5071" t="s">
        <v>50</v>
      </c>
      <c r="P5071">
        <v>5</v>
      </c>
      <c r="Q5071">
        <v>31</v>
      </c>
      <c r="R5071" t="s">
        <v>9</v>
      </c>
      <c r="S5071">
        <v>5</v>
      </c>
      <c r="T5071" t="s">
        <v>23</v>
      </c>
      <c r="U5071" t="s">
        <v>9</v>
      </c>
      <c r="V5071">
        <v>200.3</v>
      </c>
      <c r="W5071">
        <v>15.95</v>
      </c>
      <c r="X5071">
        <v>9054</v>
      </c>
      <c r="Y5071">
        <v>2352</v>
      </c>
      <c r="Z5071">
        <f t="shared" si="327"/>
        <v>588000</v>
      </c>
      <c r="AB5071" t="s">
        <v>8</v>
      </c>
      <c r="AC5071" s="7" t="s">
        <v>101</v>
      </c>
      <c r="AD5071" t="s">
        <v>8</v>
      </c>
      <c r="AF5071" t="s">
        <v>33</v>
      </c>
      <c r="AG5071">
        <v>1</v>
      </c>
      <c r="AH5071" t="s">
        <v>47</v>
      </c>
      <c r="AI5071">
        <v>0.78029999999999999</v>
      </c>
      <c r="AJ5071">
        <v>2626.6279190782502</v>
      </c>
      <c r="AK5071">
        <f t="shared" si="328"/>
        <v>656656.9797695626</v>
      </c>
      <c r="AL5071">
        <v>8717</v>
      </c>
      <c r="AM5071">
        <f t="shared" si="329"/>
        <v>0.9627788822619836</v>
      </c>
      <c r="AN5071">
        <v>2264.0478167314459</v>
      </c>
      <c r="AO5071">
        <f t="shared" si="330"/>
        <v>566011.95418286149</v>
      </c>
      <c r="AP5071">
        <v>86</v>
      </c>
      <c r="AQ5071">
        <v>15.96</v>
      </c>
    </row>
    <row r="5072" spans="1:43" x14ac:dyDescent="0.2">
      <c r="A5072" t="s">
        <v>157</v>
      </c>
      <c r="B5072" t="s">
        <v>10</v>
      </c>
      <c r="C5072" t="s">
        <v>53</v>
      </c>
      <c r="E5072">
        <v>1</v>
      </c>
      <c r="F5072" t="s">
        <v>163</v>
      </c>
      <c r="K5072" t="s">
        <v>165</v>
      </c>
      <c r="L5072" t="s">
        <v>8</v>
      </c>
      <c r="M5072" t="s">
        <v>4</v>
      </c>
      <c r="N5072">
        <v>3850183.7</v>
      </c>
      <c r="O5072" t="s">
        <v>50</v>
      </c>
      <c r="P5072">
        <v>5</v>
      </c>
      <c r="Q5072">
        <v>31</v>
      </c>
      <c r="R5072" t="s">
        <v>9</v>
      </c>
      <c r="S5072">
        <v>5</v>
      </c>
      <c r="T5072" t="s">
        <v>23</v>
      </c>
      <c r="U5072" t="s">
        <v>9</v>
      </c>
      <c r="V5072">
        <v>200.3</v>
      </c>
      <c r="W5072">
        <v>15.95</v>
      </c>
      <c r="X5072">
        <v>9054</v>
      </c>
      <c r="Y5072">
        <v>2352</v>
      </c>
      <c r="Z5072">
        <f t="shared" si="327"/>
        <v>588000</v>
      </c>
      <c r="AF5072" t="s">
        <v>33</v>
      </c>
      <c r="AG5072">
        <v>1</v>
      </c>
      <c r="AH5072" t="s">
        <v>46</v>
      </c>
      <c r="AI5072">
        <v>0.78029999999999999</v>
      </c>
      <c r="AJ5072">
        <v>2626.6279190782502</v>
      </c>
      <c r="AK5072">
        <f t="shared" si="328"/>
        <v>656656.9797695626</v>
      </c>
      <c r="AL5072">
        <v>8717</v>
      </c>
      <c r="AM5072">
        <f t="shared" si="329"/>
        <v>0.9627788822619836</v>
      </c>
      <c r="AN5072">
        <v>2264.0478167314459</v>
      </c>
      <c r="AO5072">
        <f t="shared" si="330"/>
        <v>566011.95418286149</v>
      </c>
      <c r="AP5072">
        <v>86</v>
      </c>
      <c r="AQ5072">
        <v>15.96</v>
      </c>
    </row>
    <row r="5073" spans="1:43" x14ac:dyDescent="0.2">
      <c r="A5073" t="s">
        <v>157</v>
      </c>
      <c r="B5073" t="s">
        <v>10</v>
      </c>
      <c r="C5073" t="s">
        <v>53</v>
      </c>
      <c r="E5073">
        <v>1</v>
      </c>
      <c r="F5073" t="s">
        <v>163</v>
      </c>
      <c r="K5073" t="s">
        <v>165</v>
      </c>
      <c r="L5073" t="s">
        <v>8</v>
      </c>
      <c r="M5073" t="s">
        <v>4</v>
      </c>
      <c r="N5073">
        <v>3850183.7</v>
      </c>
      <c r="O5073" t="s">
        <v>50</v>
      </c>
      <c r="P5073">
        <v>5</v>
      </c>
      <c r="Q5073">
        <v>31</v>
      </c>
      <c r="R5073" t="s">
        <v>9</v>
      </c>
      <c r="S5073">
        <v>5</v>
      </c>
      <c r="T5073" t="s">
        <v>23</v>
      </c>
      <c r="U5073" t="s">
        <v>9</v>
      </c>
      <c r="V5073">
        <v>200.3</v>
      </c>
      <c r="W5073">
        <v>15.95</v>
      </c>
      <c r="X5073">
        <v>9054</v>
      </c>
      <c r="Y5073">
        <v>2352</v>
      </c>
      <c r="Z5073">
        <f t="shared" si="327"/>
        <v>588000</v>
      </c>
      <c r="AB5073" t="s">
        <v>8</v>
      </c>
      <c r="AC5073" s="7" t="s">
        <v>101</v>
      </c>
      <c r="AD5073" t="s">
        <v>102</v>
      </c>
      <c r="AF5073" t="s">
        <v>33</v>
      </c>
      <c r="AG5073">
        <v>1</v>
      </c>
      <c r="AH5073" t="s">
        <v>46</v>
      </c>
      <c r="AI5073">
        <v>0.78029999999999999</v>
      </c>
      <c r="AJ5073">
        <v>2626.6279190782502</v>
      </c>
      <c r="AK5073">
        <f t="shared" si="328"/>
        <v>656656.9797695626</v>
      </c>
      <c r="AL5073">
        <v>8717</v>
      </c>
      <c r="AM5073">
        <f t="shared" si="329"/>
        <v>0.9627788822619836</v>
      </c>
      <c r="AN5073">
        <v>2264.0478167314459</v>
      </c>
      <c r="AO5073">
        <f t="shared" si="330"/>
        <v>566011.95418286149</v>
      </c>
      <c r="AP5073">
        <v>86</v>
      </c>
      <c r="AQ5073">
        <v>15.96</v>
      </c>
    </row>
    <row r="5074" spans="1:43" x14ac:dyDescent="0.2">
      <c r="A5074" t="s">
        <v>157</v>
      </c>
      <c r="B5074" t="s">
        <v>10</v>
      </c>
      <c r="C5074" t="s">
        <v>53</v>
      </c>
      <c r="E5074">
        <v>1</v>
      </c>
      <c r="F5074" t="s">
        <v>163</v>
      </c>
      <c r="K5074" t="s">
        <v>165</v>
      </c>
      <c r="L5074" t="s">
        <v>8</v>
      </c>
      <c r="M5074" t="s">
        <v>4</v>
      </c>
      <c r="N5074">
        <v>3850183.7</v>
      </c>
      <c r="O5074" t="s">
        <v>50</v>
      </c>
      <c r="P5074">
        <v>5</v>
      </c>
      <c r="Q5074">
        <v>31</v>
      </c>
      <c r="R5074" t="s">
        <v>9</v>
      </c>
      <c r="S5074">
        <v>5</v>
      </c>
      <c r="T5074" t="s">
        <v>23</v>
      </c>
      <c r="U5074" t="s">
        <v>9</v>
      </c>
      <c r="V5074">
        <v>200.3</v>
      </c>
      <c r="W5074">
        <v>15.95</v>
      </c>
      <c r="X5074">
        <v>9054</v>
      </c>
      <c r="Y5074">
        <v>2352</v>
      </c>
      <c r="Z5074">
        <f t="shared" si="327"/>
        <v>588000</v>
      </c>
      <c r="AF5074" t="s">
        <v>33</v>
      </c>
      <c r="AG5074">
        <v>1</v>
      </c>
      <c r="AH5074" t="s">
        <v>46</v>
      </c>
      <c r="AI5074">
        <v>0.78029999999999999</v>
      </c>
      <c r="AJ5074">
        <v>2626.6279190782502</v>
      </c>
      <c r="AK5074">
        <f t="shared" si="328"/>
        <v>656656.9797695626</v>
      </c>
      <c r="AL5074">
        <v>8717</v>
      </c>
      <c r="AM5074">
        <f t="shared" si="329"/>
        <v>0.9627788822619836</v>
      </c>
      <c r="AN5074">
        <v>2264.0478167314459</v>
      </c>
      <c r="AO5074">
        <f t="shared" si="330"/>
        <v>566011.95418286149</v>
      </c>
      <c r="AP5074">
        <v>86</v>
      </c>
      <c r="AQ5074">
        <v>15.96</v>
      </c>
    </row>
    <row r="5075" spans="1:43" x14ac:dyDescent="0.2">
      <c r="A5075" t="s">
        <v>157</v>
      </c>
      <c r="B5075" t="s">
        <v>10</v>
      </c>
      <c r="C5075" t="s">
        <v>53</v>
      </c>
      <c r="E5075">
        <v>1</v>
      </c>
      <c r="F5075" t="s">
        <v>163</v>
      </c>
      <c r="K5075" t="s">
        <v>165</v>
      </c>
      <c r="L5075" t="s">
        <v>8</v>
      </c>
      <c r="M5075" t="s">
        <v>4</v>
      </c>
      <c r="N5075">
        <v>3850183.7</v>
      </c>
      <c r="O5075" t="s">
        <v>50</v>
      </c>
      <c r="P5075">
        <v>5</v>
      </c>
      <c r="Q5075">
        <v>31</v>
      </c>
      <c r="R5075" t="s">
        <v>9</v>
      </c>
      <c r="S5075">
        <v>5</v>
      </c>
      <c r="T5075" t="s">
        <v>23</v>
      </c>
      <c r="U5075" t="s">
        <v>9</v>
      </c>
      <c r="V5075">
        <v>200.3</v>
      </c>
      <c r="W5075">
        <v>15.95</v>
      </c>
      <c r="X5075">
        <v>9054</v>
      </c>
      <c r="Y5075">
        <v>2352</v>
      </c>
      <c r="Z5075">
        <f t="shared" si="327"/>
        <v>588000</v>
      </c>
      <c r="AF5075" t="s">
        <v>33</v>
      </c>
      <c r="AG5075">
        <v>1</v>
      </c>
      <c r="AH5075" t="s">
        <v>46</v>
      </c>
      <c r="AI5075">
        <v>0.78029999999999999</v>
      </c>
      <c r="AJ5075">
        <v>2626.6279190782502</v>
      </c>
      <c r="AK5075">
        <f t="shared" si="328"/>
        <v>656656.9797695626</v>
      </c>
      <c r="AL5075">
        <v>8717</v>
      </c>
      <c r="AM5075">
        <f t="shared" si="329"/>
        <v>0.9627788822619836</v>
      </c>
      <c r="AN5075">
        <v>2264.0478167314459</v>
      </c>
      <c r="AO5075">
        <f t="shared" si="330"/>
        <v>566011.95418286149</v>
      </c>
      <c r="AP5075">
        <v>86</v>
      </c>
      <c r="AQ5075">
        <v>15.96</v>
      </c>
    </row>
    <row r="5076" spans="1:43" x14ac:dyDescent="0.2">
      <c r="A5076" t="s">
        <v>157</v>
      </c>
      <c r="B5076" t="s">
        <v>10</v>
      </c>
      <c r="C5076" t="s">
        <v>53</v>
      </c>
      <c r="E5076">
        <v>1</v>
      </c>
      <c r="F5076" t="s">
        <v>163</v>
      </c>
      <c r="K5076" t="s">
        <v>165</v>
      </c>
      <c r="L5076" t="s">
        <v>8</v>
      </c>
      <c r="M5076" t="s">
        <v>4</v>
      </c>
      <c r="N5076">
        <v>3850183.7</v>
      </c>
      <c r="O5076" t="s">
        <v>50</v>
      </c>
      <c r="P5076">
        <v>5</v>
      </c>
      <c r="Q5076">
        <v>31</v>
      </c>
      <c r="R5076" t="s">
        <v>9</v>
      </c>
      <c r="S5076">
        <v>5</v>
      </c>
      <c r="T5076" t="s">
        <v>23</v>
      </c>
      <c r="U5076" t="s">
        <v>9</v>
      </c>
      <c r="V5076">
        <v>200.3</v>
      </c>
      <c r="W5076">
        <v>15.95</v>
      </c>
      <c r="X5076">
        <v>9054</v>
      </c>
      <c r="Y5076">
        <v>2352</v>
      </c>
      <c r="Z5076">
        <f t="shared" si="327"/>
        <v>588000</v>
      </c>
      <c r="AF5076" t="s">
        <v>33</v>
      </c>
      <c r="AG5076">
        <v>1</v>
      </c>
      <c r="AH5076" t="s">
        <v>47</v>
      </c>
      <c r="AI5076">
        <v>0.78029999999999999</v>
      </c>
      <c r="AJ5076">
        <v>2626.6279190782502</v>
      </c>
      <c r="AK5076">
        <f t="shared" si="328"/>
        <v>656656.9797695626</v>
      </c>
      <c r="AL5076">
        <v>8717</v>
      </c>
      <c r="AM5076">
        <f t="shared" si="329"/>
        <v>0.9627788822619836</v>
      </c>
      <c r="AN5076">
        <v>2264.0478167314459</v>
      </c>
      <c r="AO5076">
        <f t="shared" si="330"/>
        <v>566011.95418286149</v>
      </c>
      <c r="AP5076">
        <v>86</v>
      </c>
      <c r="AQ5076">
        <v>15.96</v>
      </c>
    </row>
    <row r="5077" spans="1:43" x14ac:dyDescent="0.2">
      <c r="A5077" t="s">
        <v>157</v>
      </c>
      <c r="B5077" t="s">
        <v>10</v>
      </c>
      <c r="C5077" t="s">
        <v>53</v>
      </c>
      <c r="E5077">
        <v>1</v>
      </c>
      <c r="F5077" t="s">
        <v>163</v>
      </c>
      <c r="K5077" t="s">
        <v>165</v>
      </c>
      <c r="L5077" t="s">
        <v>8</v>
      </c>
      <c r="M5077" t="s">
        <v>4</v>
      </c>
      <c r="N5077">
        <v>3850183.7</v>
      </c>
      <c r="O5077" t="s">
        <v>50</v>
      </c>
      <c r="P5077">
        <v>5</v>
      </c>
      <c r="Q5077">
        <v>31</v>
      </c>
      <c r="R5077" t="s">
        <v>9</v>
      </c>
      <c r="S5077">
        <v>5</v>
      </c>
      <c r="T5077" t="s">
        <v>23</v>
      </c>
      <c r="U5077" t="s">
        <v>9</v>
      </c>
      <c r="V5077">
        <v>200.3</v>
      </c>
      <c r="W5077">
        <v>15.95</v>
      </c>
      <c r="X5077">
        <v>9054</v>
      </c>
      <c r="Y5077">
        <v>2352</v>
      </c>
      <c r="Z5077">
        <f t="shared" si="327"/>
        <v>588000</v>
      </c>
      <c r="AF5077" t="s">
        <v>33</v>
      </c>
      <c r="AG5077">
        <v>1</v>
      </c>
      <c r="AH5077" t="s">
        <v>46</v>
      </c>
      <c r="AI5077">
        <v>0.78029999999999999</v>
      </c>
      <c r="AJ5077">
        <v>2626.6279190782502</v>
      </c>
      <c r="AK5077">
        <f t="shared" si="328"/>
        <v>656656.9797695626</v>
      </c>
      <c r="AL5077">
        <v>8717</v>
      </c>
      <c r="AM5077">
        <f t="shared" si="329"/>
        <v>0.9627788822619836</v>
      </c>
      <c r="AN5077">
        <v>2264.0478167314459</v>
      </c>
      <c r="AO5077">
        <f t="shared" si="330"/>
        <v>566011.95418286149</v>
      </c>
      <c r="AP5077">
        <v>86</v>
      </c>
      <c r="AQ5077">
        <v>15.96</v>
      </c>
    </row>
    <row r="5078" spans="1:43" x14ac:dyDescent="0.2">
      <c r="A5078" t="s">
        <v>157</v>
      </c>
      <c r="B5078" t="s">
        <v>10</v>
      </c>
      <c r="C5078" t="s">
        <v>53</v>
      </c>
      <c r="E5078">
        <v>1</v>
      </c>
      <c r="F5078" t="s">
        <v>163</v>
      </c>
      <c r="K5078" t="s">
        <v>165</v>
      </c>
      <c r="L5078" t="s">
        <v>8</v>
      </c>
      <c r="M5078" t="s">
        <v>4</v>
      </c>
      <c r="N5078">
        <v>3850183.7</v>
      </c>
      <c r="O5078" t="s">
        <v>50</v>
      </c>
      <c r="P5078">
        <v>5</v>
      </c>
      <c r="Q5078">
        <v>31</v>
      </c>
      <c r="R5078" t="s">
        <v>9</v>
      </c>
      <c r="S5078">
        <v>5</v>
      </c>
      <c r="T5078" t="s">
        <v>23</v>
      </c>
      <c r="U5078" t="s">
        <v>9</v>
      </c>
      <c r="V5078">
        <v>200.3</v>
      </c>
      <c r="W5078">
        <v>15.95</v>
      </c>
      <c r="X5078">
        <v>9054</v>
      </c>
      <c r="Y5078">
        <v>2352</v>
      </c>
      <c r="Z5078">
        <f t="shared" si="327"/>
        <v>588000</v>
      </c>
      <c r="AB5078" t="s">
        <v>8</v>
      </c>
      <c r="AC5078" s="7" t="s">
        <v>101</v>
      </c>
      <c r="AD5078" t="s">
        <v>8</v>
      </c>
      <c r="AF5078" t="s">
        <v>33</v>
      </c>
      <c r="AG5078">
        <v>1</v>
      </c>
      <c r="AH5078" t="s">
        <v>47</v>
      </c>
      <c r="AI5078">
        <v>0.78029999999999999</v>
      </c>
      <c r="AJ5078">
        <v>2626.6279190782502</v>
      </c>
      <c r="AK5078">
        <f t="shared" si="328"/>
        <v>656656.9797695626</v>
      </c>
      <c r="AL5078">
        <v>8717</v>
      </c>
      <c r="AM5078">
        <f t="shared" si="329"/>
        <v>0.9627788822619836</v>
      </c>
      <c r="AN5078">
        <v>2264.0478167314459</v>
      </c>
      <c r="AO5078">
        <f t="shared" si="330"/>
        <v>566011.95418286149</v>
      </c>
      <c r="AP5078">
        <v>86</v>
      </c>
      <c r="AQ5078">
        <v>15.96</v>
      </c>
    </row>
    <row r="5079" spans="1:43" x14ac:dyDescent="0.2">
      <c r="A5079" t="s">
        <v>157</v>
      </c>
      <c r="B5079" t="s">
        <v>10</v>
      </c>
      <c r="C5079" t="s">
        <v>53</v>
      </c>
      <c r="E5079">
        <v>1</v>
      </c>
      <c r="F5079" t="s">
        <v>163</v>
      </c>
      <c r="K5079" t="s">
        <v>165</v>
      </c>
      <c r="L5079" t="s">
        <v>8</v>
      </c>
      <c r="M5079" t="s">
        <v>4</v>
      </c>
      <c r="N5079">
        <v>3850183.7</v>
      </c>
      <c r="O5079" t="s">
        <v>50</v>
      </c>
      <c r="P5079">
        <v>5</v>
      </c>
      <c r="Q5079">
        <v>31</v>
      </c>
      <c r="R5079" t="s">
        <v>9</v>
      </c>
      <c r="S5079">
        <v>5</v>
      </c>
      <c r="T5079" t="s">
        <v>23</v>
      </c>
      <c r="U5079" t="s">
        <v>9</v>
      </c>
      <c r="V5079">
        <v>200.3</v>
      </c>
      <c r="W5079">
        <v>15.95</v>
      </c>
      <c r="X5079">
        <v>9054</v>
      </c>
      <c r="Y5079">
        <v>2352</v>
      </c>
      <c r="Z5079">
        <f t="shared" si="327"/>
        <v>588000</v>
      </c>
      <c r="AB5079" t="s">
        <v>8</v>
      </c>
      <c r="AC5079" s="7" t="s">
        <v>101</v>
      </c>
      <c r="AD5079" t="s">
        <v>8</v>
      </c>
      <c r="AF5079" t="s">
        <v>33</v>
      </c>
      <c r="AG5079">
        <v>1</v>
      </c>
      <c r="AH5079" t="s">
        <v>46</v>
      </c>
      <c r="AI5079">
        <v>0.78029999999999999</v>
      </c>
      <c r="AJ5079">
        <v>2626.6279190782502</v>
      </c>
      <c r="AK5079">
        <f t="shared" si="328"/>
        <v>656656.9797695626</v>
      </c>
      <c r="AL5079">
        <v>8717</v>
      </c>
      <c r="AM5079">
        <f t="shared" si="329"/>
        <v>0.9627788822619836</v>
      </c>
      <c r="AN5079">
        <v>2264.0478167314459</v>
      </c>
      <c r="AO5079">
        <f t="shared" si="330"/>
        <v>566011.95418286149</v>
      </c>
      <c r="AP5079">
        <v>86</v>
      </c>
      <c r="AQ5079">
        <v>15.96</v>
      </c>
    </row>
    <row r="5080" spans="1:43" x14ac:dyDescent="0.2">
      <c r="A5080" t="s">
        <v>157</v>
      </c>
      <c r="B5080" t="s">
        <v>10</v>
      </c>
      <c r="C5080" t="s">
        <v>53</v>
      </c>
      <c r="E5080">
        <v>1</v>
      </c>
      <c r="F5080" t="s">
        <v>163</v>
      </c>
      <c r="K5080" t="s">
        <v>165</v>
      </c>
      <c r="L5080" t="s">
        <v>8</v>
      </c>
      <c r="M5080" t="s">
        <v>4</v>
      </c>
      <c r="N5080">
        <v>3850183.7</v>
      </c>
      <c r="O5080" t="s">
        <v>50</v>
      </c>
      <c r="P5080">
        <v>5</v>
      </c>
      <c r="Q5080">
        <v>31</v>
      </c>
      <c r="R5080" t="s">
        <v>9</v>
      </c>
      <c r="S5080">
        <v>5</v>
      </c>
      <c r="T5080" t="s">
        <v>23</v>
      </c>
      <c r="U5080" t="s">
        <v>9</v>
      </c>
      <c r="V5080">
        <v>200.3</v>
      </c>
      <c r="W5080">
        <v>15.95</v>
      </c>
      <c r="X5080">
        <v>9054</v>
      </c>
      <c r="Y5080">
        <v>2352</v>
      </c>
      <c r="Z5080">
        <f t="shared" si="327"/>
        <v>588000</v>
      </c>
      <c r="AF5080" t="s">
        <v>33</v>
      </c>
      <c r="AG5080">
        <v>1</v>
      </c>
      <c r="AH5080" t="s">
        <v>46</v>
      </c>
      <c r="AI5080">
        <v>0.78029999999999999</v>
      </c>
      <c r="AJ5080">
        <v>2626.6279190782502</v>
      </c>
      <c r="AK5080">
        <f t="shared" si="328"/>
        <v>656656.9797695626</v>
      </c>
      <c r="AL5080">
        <v>8717</v>
      </c>
      <c r="AM5080">
        <f t="shared" si="329"/>
        <v>0.9627788822619836</v>
      </c>
      <c r="AN5080">
        <v>2264.0478167314459</v>
      </c>
      <c r="AO5080">
        <f t="shared" si="330"/>
        <v>566011.95418286149</v>
      </c>
      <c r="AP5080">
        <v>86</v>
      </c>
      <c r="AQ5080">
        <v>15.96</v>
      </c>
    </row>
    <row r="5081" spans="1:43" x14ac:dyDescent="0.2">
      <c r="A5081" t="s">
        <v>157</v>
      </c>
      <c r="B5081" t="s">
        <v>10</v>
      </c>
      <c r="C5081" t="s">
        <v>53</v>
      </c>
      <c r="E5081">
        <v>1</v>
      </c>
      <c r="F5081" t="s">
        <v>163</v>
      </c>
      <c r="K5081" t="s">
        <v>165</v>
      </c>
      <c r="L5081" t="s">
        <v>8</v>
      </c>
      <c r="M5081" t="s">
        <v>4</v>
      </c>
      <c r="N5081">
        <v>3850183.7</v>
      </c>
      <c r="O5081" t="s">
        <v>50</v>
      </c>
      <c r="P5081">
        <v>5</v>
      </c>
      <c r="Q5081">
        <v>31</v>
      </c>
      <c r="R5081" t="s">
        <v>9</v>
      </c>
      <c r="S5081">
        <v>5</v>
      </c>
      <c r="T5081" t="s">
        <v>23</v>
      </c>
      <c r="U5081" t="s">
        <v>9</v>
      </c>
      <c r="V5081">
        <v>200.3</v>
      </c>
      <c r="W5081">
        <v>15.95</v>
      </c>
      <c r="X5081">
        <v>9054</v>
      </c>
      <c r="Y5081">
        <v>2352</v>
      </c>
      <c r="Z5081">
        <f t="shared" si="327"/>
        <v>588000</v>
      </c>
      <c r="AB5081" t="s">
        <v>8</v>
      </c>
      <c r="AC5081" t="s">
        <v>8</v>
      </c>
      <c r="AD5081" t="s">
        <v>8</v>
      </c>
      <c r="AF5081" t="s">
        <v>33</v>
      </c>
      <c r="AG5081">
        <v>1</v>
      </c>
      <c r="AH5081" t="s">
        <v>46</v>
      </c>
      <c r="AI5081">
        <v>0.78029999999999999</v>
      </c>
      <c r="AJ5081">
        <v>2626.6279190782502</v>
      </c>
      <c r="AK5081">
        <f t="shared" si="328"/>
        <v>656656.9797695626</v>
      </c>
      <c r="AL5081">
        <v>8717</v>
      </c>
      <c r="AM5081">
        <f t="shared" si="329"/>
        <v>0.9627788822619836</v>
      </c>
      <c r="AN5081">
        <v>2264.0478167314459</v>
      </c>
      <c r="AO5081">
        <f t="shared" si="330"/>
        <v>566011.95418286149</v>
      </c>
      <c r="AP5081">
        <v>86</v>
      </c>
      <c r="AQ5081">
        <v>15.96</v>
      </c>
    </row>
    <row r="5082" spans="1:43" x14ac:dyDescent="0.2">
      <c r="A5082" t="s">
        <v>157</v>
      </c>
      <c r="B5082" t="s">
        <v>10</v>
      </c>
      <c r="C5082" t="s">
        <v>53</v>
      </c>
      <c r="E5082">
        <v>1</v>
      </c>
      <c r="F5082" t="s">
        <v>163</v>
      </c>
      <c r="K5082" t="s">
        <v>165</v>
      </c>
      <c r="L5082" t="s">
        <v>8</v>
      </c>
      <c r="M5082" t="s">
        <v>4</v>
      </c>
      <c r="N5082">
        <v>3850183.7</v>
      </c>
      <c r="O5082" t="s">
        <v>50</v>
      </c>
      <c r="P5082">
        <v>5</v>
      </c>
      <c r="Q5082">
        <v>31</v>
      </c>
      <c r="R5082" t="s">
        <v>9</v>
      </c>
      <c r="S5082">
        <v>5</v>
      </c>
      <c r="T5082" t="s">
        <v>23</v>
      </c>
      <c r="U5082" t="s">
        <v>9</v>
      </c>
      <c r="V5082">
        <v>200.3</v>
      </c>
      <c r="W5082">
        <v>15.95</v>
      </c>
      <c r="X5082">
        <v>9054</v>
      </c>
      <c r="Y5082">
        <v>2352</v>
      </c>
      <c r="Z5082">
        <f t="shared" si="327"/>
        <v>588000</v>
      </c>
      <c r="AF5082" t="s">
        <v>33</v>
      </c>
      <c r="AG5082">
        <v>1</v>
      </c>
      <c r="AH5082" t="s">
        <v>46</v>
      </c>
      <c r="AI5082">
        <v>0.78029999999999999</v>
      </c>
      <c r="AJ5082">
        <v>2626.6279190782502</v>
      </c>
      <c r="AK5082">
        <f t="shared" si="328"/>
        <v>656656.9797695626</v>
      </c>
      <c r="AL5082">
        <v>8717</v>
      </c>
      <c r="AM5082">
        <f t="shared" si="329"/>
        <v>0.9627788822619836</v>
      </c>
      <c r="AN5082">
        <v>2264.0478167314459</v>
      </c>
      <c r="AO5082">
        <f t="shared" si="330"/>
        <v>566011.95418286149</v>
      </c>
      <c r="AP5082">
        <v>86</v>
      </c>
      <c r="AQ5082">
        <v>15.96</v>
      </c>
    </row>
    <row r="5083" spans="1:43" x14ac:dyDescent="0.2">
      <c r="A5083" t="s">
        <v>157</v>
      </c>
      <c r="B5083" t="s">
        <v>10</v>
      </c>
      <c r="C5083" t="s">
        <v>53</v>
      </c>
      <c r="E5083">
        <v>1</v>
      </c>
      <c r="F5083" t="s">
        <v>163</v>
      </c>
      <c r="K5083" t="s">
        <v>165</v>
      </c>
      <c r="L5083" t="s">
        <v>8</v>
      </c>
      <c r="M5083" t="s">
        <v>4</v>
      </c>
      <c r="N5083">
        <v>3850183.7</v>
      </c>
      <c r="O5083" t="s">
        <v>50</v>
      </c>
      <c r="P5083">
        <v>5</v>
      </c>
      <c r="Q5083">
        <v>31</v>
      </c>
      <c r="R5083" t="s">
        <v>9</v>
      </c>
      <c r="S5083">
        <v>5</v>
      </c>
      <c r="T5083" t="s">
        <v>23</v>
      </c>
      <c r="U5083" t="s">
        <v>9</v>
      </c>
      <c r="V5083">
        <v>200.3</v>
      </c>
      <c r="W5083">
        <v>15.95</v>
      </c>
      <c r="X5083">
        <v>9054</v>
      </c>
      <c r="Y5083">
        <v>2352</v>
      </c>
      <c r="Z5083">
        <f t="shared" si="327"/>
        <v>588000</v>
      </c>
      <c r="AB5083" t="s">
        <v>8</v>
      </c>
      <c r="AC5083" t="s">
        <v>8</v>
      </c>
      <c r="AD5083" t="s">
        <v>8</v>
      </c>
      <c r="AF5083" t="s">
        <v>33</v>
      </c>
      <c r="AG5083">
        <v>1</v>
      </c>
      <c r="AH5083" t="s">
        <v>47</v>
      </c>
      <c r="AI5083">
        <v>0.78029999999999999</v>
      </c>
      <c r="AJ5083">
        <v>2626.6279190782502</v>
      </c>
      <c r="AK5083">
        <f t="shared" si="328"/>
        <v>656656.9797695626</v>
      </c>
      <c r="AL5083">
        <v>8717</v>
      </c>
      <c r="AM5083">
        <f t="shared" si="329"/>
        <v>0.9627788822619836</v>
      </c>
      <c r="AN5083">
        <v>2264.0478167314459</v>
      </c>
      <c r="AO5083">
        <f t="shared" si="330"/>
        <v>566011.95418286149</v>
      </c>
      <c r="AP5083">
        <v>86</v>
      </c>
      <c r="AQ5083">
        <v>15.96</v>
      </c>
    </row>
    <row r="5084" spans="1:43" x14ac:dyDescent="0.2">
      <c r="A5084" t="s">
        <v>157</v>
      </c>
      <c r="B5084" t="s">
        <v>10</v>
      </c>
      <c r="C5084" t="s">
        <v>53</v>
      </c>
      <c r="E5084">
        <v>1</v>
      </c>
      <c r="F5084" t="s">
        <v>163</v>
      </c>
      <c r="K5084" t="s">
        <v>165</v>
      </c>
      <c r="L5084" t="s">
        <v>8</v>
      </c>
      <c r="M5084" t="s">
        <v>4</v>
      </c>
      <c r="N5084">
        <v>3850183.7</v>
      </c>
      <c r="O5084" t="s">
        <v>50</v>
      </c>
      <c r="P5084">
        <v>5</v>
      </c>
      <c r="Q5084">
        <v>31</v>
      </c>
      <c r="R5084" t="s">
        <v>9</v>
      </c>
      <c r="S5084">
        <v>5</v>
      </c>
      <c r="T5084" t="s">
        <v>23</v>
      </c>
      <c r="U5084" t="s">
        <v>9</v>
      </c>
      <c r="V5084">
        <v>200.3</v>
      </c>
      <c r="W5084">
        <v>15.95</v>
      </c>
      <c r="X5084">
        <v>9054</v>
      </c>
      <c r="Y5084">
        <v>2352</v>
      </c>
      <c r="Z5084">
        <f t="shared" si="327"/>
        <v>588000</v>
      </c>
      <c r="AB5084" t="s">
        <v>8</v>
      </c>
      <c r="AC5084" s="7" t="s">
        <v>101</v>
      </c>
      <c r="AD5084" t="s">
        <v>8</v>
      </c>
      <c r="AF5084" t="s">
        <v>33</v>
      </c>
      <c r="AG5084">
        <v>1</v>
      </c>
      <c r="AH5084" t="s">
        <v>47</v>
      </c>
      <c r="AI5084">
        <v>0.78029999999999999</v>
      </c>
      <c r="AJ5084">
        <v>2626.6279190782502</v>
      </c>
      <c r="AK5084">
        <f t="shared" si="328"/>
        <v>656656.9797695626</v>
      </c>
      <c r="AL5084">
        <v>8717</v>
      </c>
      <c r="AM5084">
        <f t="shared" si="329"/>
        <v>0.9627788822619836</v>
      </c>
      <c r="AN5084">
        <v>2264.0478167314459</v>
      </c>
      <c r="AO5084">
        <f t="shared" si="330"/>
        <v>566011.95418286149</v>
      </c>
      <c r="AP5084">
        <v>86</v>
      </c>
      <c r="AQ5084">
        <v>15.96</v>
      </c>
    </row>
    <row r="5085" spans="1:43" x14ac:dyDescent="0.2">
      <c r="A5085" t="s">
        <v>157</v>
      </c>
      <c r="B5085" t="s">
        <v>10</v>
      </c>
      <c r="C5085" t="s">
        <v>53</v>
      </c>
      <c r="E5085">
        <v>1</v>
      </c>
      <c r="F5085" t="s">
        <v>163</v>
      </c>
      <c r="K5085" t="s">
        <v>165</v>
      </c>
      <c r="L5085" t="s">
        <v>8</v>
      </c>
      <c r="M5085" t="s">
        <v>4</v>
      </c>
      <c r="N5085">
        <v>3850183.7</v>
      </c>
      <c r="O5085" t="s">
        <v>50</v>
      </c>
      <c r="P5085">
        <v>5</v>
      </c>
      <c r="Q5085">
        <v>31</v>
      </c>
      <c r="R5085" t="s">
        <v>9</v>
      </c>
      <c r="S5085">
        <v>5</v>
      </c>
      <c r="T5085" t="s">
        <v>23</v>
      </c>
      <c r="U5085" t="s">
        <v>9</v>
      </c>
      <c r="V5085">
        <v>200.3</v>
      </c>
      <c r="W5085">
        <v>15.95</v>
      </c>
      <c r="X5085">
        <v>9054</v>
      </c>
      <c r="Y5085">
        <v>2352</v>
      </c>
      <c r="Z5085">
        <f t="shared" si="327"/>
        <v>588000</v>
      </c>
      <c r="AF5085" t="s">
        <v>33</v>
      </c>
      <c r="AG5085">
        <v>1</v>
      </c>
      <c r="AH5085" t="s">
        <v>47</v>
      </c>
      <c r="AI5085">
        <v>0.78029999999999999</v>
      </c>
      <c r="AJ5085">
        <v>2626.6279190782502</v>
      </c>
      <c r="AK5085">
        <f t="shared" si="328"/>
        <v>656656.9797695626</v>
      </c>
      <c r="AL5085">
        <v>8717</v>
      </c>
      <c r="AM5085">
        <f t="shared" si="329"/>
        <v>0.9627788822619836</v>
      </c>
      <c r="AN5085">
        <v>2264.0478167314459</v>
      </c>
      <c r="AO5085">
        <f t="shared" si="330"/>
        <v>566011.95418286149</v>
      </c>
      <c r="AP5085">
        <v>86</v>
      </c>
      <c r="AQ5085">
        <v>15.96</v>
      </c>
    </row>
    <row r="5086" spans="1:43" x14ac:dyDescent="0.2">
      <c r="A5086" t="s">
        <v>157</v>
      </c>
      <c r="B5086" t="s">
        <v>10</v>
      </c>
      <c r="C5086" t="s">
        <v>53</v>
      </c>
      <c r="E5086">
        <v>1</v>
      </c>
      <c r="F5086" t="s">
        <v>163</v>
      </c>
      <c r="K5086" t="s">
        <v>165</v>
      </c>
      <c r="L5086" t="s">
        <v>8</v>
      </c>
      <c r="M5086" t="s">
        <v>4</v>
      </c>
      <c r="N5086">
        <v>3850183.7</v>
      </c>
      <c r="O5086" t="s">
        <v>50</v>
      </c>
      <c r="P5086">
        <v>5</v>
      </c>
      <c r="Q5086">
        <v>31</v>
      </c>
      <c r="R5086" t="s">
        <v>9</v>
      </c>
      <c r="S5086">
        <v>5</v>
      </c>
      <c r="T5086" t="s">
        <v>23</v>
      </c>
      <c r="U5086" t="s">
        <v>9</v>
      </c>
      <c r="V5086">
        <v>200.3</v>
      </c>
      <c r="W5086">
        <v>15.95</v>
      </c>
      <c r="X5086">
        <v>9054</v>
      </c>
      <c r="Y5086">
        <v>2352</v>
      </c>
      <c r="Z5086">
        <f t="shared" ref="Z5086:Z5149" si="331">Y5086*250</f>
        <v>588000</v>
      </c>
      <c r="AF5086" t="s">
        <v>33</v>
      </c>
      <c r="AG5086">
        <v>1</v>
      </c>
      <c r="AH5086" t="s">
        <v>47</v>
      </c>
      <c r="AI5086">
        <v>0.78029999999999999</v>
      </c>
      <c r="AJ5086">
        <v>2626.6279190782502</v>
      </c>
      <c r="AK5086">
        <f t="shared" ref="AK5086:AK5149" si="332">AJ5086*250</f>
        <v>656656.9797695626</v>
      </c>
      <c r="AL5086">
        <v>8717</v>
      </c>
      <c r="AM5086">
        <f t="shared" si="329"/>
        <v>0.9627788822619836</v>
      </c>
      <c r="AN5086">
        <v>2264.0478167314459</v>
      </c>
      <c r="AO5086">
        <f t="shared" si="330"/>
        <v>566011.95418286149</v>
      </c>
      <c r="AP5086">
        <v>86</v>
      </c>
      <c r="AQ5086">
        <v>15.96</v>
      </c>
    </row>
    <row r="5087" spans="1:43" x14ac:dyDescent="0.2">
      <c r="A5087" t="s">
        <v>157</v>
      </c>
      <c r="B5087" t="s">
        <v>10</v>
      </c>
      <c r="C5087" t="s">
        <v>53</v>
      </c>
      <c r="E5087">
        <v>1</v>
      </c>
      <c r="F5087" t="s">
        <v>163</v>
      </c>
      <c r="K5087" t="s">
        <v>165</v>
      </c>
      <c r="L5087" t="s">
        <v>8</v>
      </c>
      <c r="M5087" t="s">
        <v>4</v>
      </c>
      <c r="N5087">
        <v>3850183.7</v>
      </c>
      <c r="O5087" t="s">
        <v>50</v>
      </c>
      <c r="P5087">
        <v>5</v>
      </c>
      <c r="Q5087">
        <v>31</v>
      </c>
      <c r="R5087" t="s">
        <v>9</v>
      </c>
      <c r="S5087">
        <v>5</v>
      </c>
      <c r="T5087" t="s">
        <v>23</v>
      </c>
      <c r="U5087" t="s">
        <v>9</v>
      </c>
      <c r="V5087">
        <v>200.3</v>
      </c>
      <c r="W5087">
        <v>15.95</v>
      </c>
      <c r="X5087">
        <v>9054</v>
      </c>
      <c r="Y5087">
        <v>2352</v>
      </c>
      <c r="Z5087">
        <f t="shared" si="331"/>
        <v>588000</v>
      </c>
      <c r="AF5087" t="s">
        <v>33</v>
      </c>
      <c r="AG5087">
        <v>1</v>
      </c>
      <c r="AH5087" t="s">
        <v>47</v>
      </c>
      <c r="AI5087">
        <v>0.78029999999999999</v>
      </c>
      <c r="AJ5087">
        <v>2626.6279190782502</v>
      </c>
      <c r="AK5087">
        <f t="shared" si="332"/>
        <v>656656.9797695626</v>
      </c>
      <c r="AL5087">
        <v>8717</v>
      </c>
      <c r="AM5087">
        <f t="shared" si="329"/>
        <v>0.9627788822619836</v>
      </c>
      <c r="AN5087">
        <v>2264.0478167314459</v>
      </c>
      <c r="AO5087">
        <f t="shared" si="330"/>
        <v>566011.95418286149</v>
      </c>
      <c r="AP5087">
        <v>86</v>
      </c>
      <c r="AQ5087">
        <v>15.96</v>
      </c>
    </row>
    <row r="5088" spans="1:43" x14ac:dyDescent="0.2">
      <c r="A5088" t="s">
        <v>157</v>
      </c>
      <c r="B5088" t="s">
        <v>10</v>
      </c>
      <c r="C5088" t="s">
        <v>53</v>
      </c>
      <c r="E5088">
        <v>1</v>
      </c>
      <c r="F5088" t="s">
        <v>163</v>
      </c>
      <c r="K5088" t="s">
        <v>165</v>
      </c>
      <c r="L5088" t="s">
        <v>8</v>
      </c>
      <c r="M5088" t="s">
        <v>4</v>
      </c>
      <c r="N5088">
        <v>3850183.7</v>
      </c>
      <c r="O5088" t="s">
        <v>50</v>
      </c>
      <c r="P5088">
        <v>5</v>
      </c>
      <c r="Q5088">
        <v>31</v>
      </c>
      <c r="R5088" t="s">
        <v>9</v>
      </c>
      <c r="S5088">
        <v>5</v>
      </c>
      <c r="T5088" t="s">
        <v>23</v>
      </c>
      <c r="U5088" t="s">
        <v>9</v>
      </c>
      <c r="V5088">
        <v>200.3</v>
      </c>
      <c r="W5088">
        <v>15.95</v>
      </c>
      <c r="X5088">
        <v>9054</v>
      </c>
      <c r="Y5088">
        <v>2352</v>
      </c>
      <c r="Z5088">
        <f t="shared" si="331"/>
        <v>588000</v>
      </c>
      <c r="AF5088" t="s">
        <v>33</v>
      </c>
      <c r="AG5088">
        <v>1</v>
      </c>
      <c r="AH5088" t="s">
        <v>47</v>
      </c>
      <c r="AI5088">
        <v>0.78029999999999999</v>
      </c>
      <c r="AJ5088">
        <v>2626.6279190782502</v>
      </c>
      <c r="AK5088">
        <f t="shared" si="332"/>
        <v>656656.9797695626</v>
      </c>
      <c r="AL5088">
        <v>8717</v>
      </c>
      <c r="AM5088">
        <f t="shared" si="329"/>
        <v>0.9627788822619836</v>
      </c>
      <c r="AN5088">
        <v>2264.0478167314459</v>
      </c>
      <c r="AO5088">
        <f t="shared" si="330"/>
        <v>566011.95418286149</v>
      </c>
      <c r="AP5088">
        <v>86</v>
      </c>
      <c r="AQ5088">
        <v>15.96</v>
      </c>
    </row>
    <row r="5089" spans="1:43" x14ac:dyDescent="0.2">
      <c r="A5089" t="s">
        <v>157</v>
      </c>
      <c r="B5089" t="s">
        <v>10</v>
      </c>
      <c r="C5089" t="s">
        <v>53</v>
      </c>
      <c r="E5089">
        <v>1</v>
      </c>
      <c r="F5089" t="s">
        <v>163</v>
      </c>
      <c r="K5089" t="s">
        <v>165</v>
      </c>
      <c r="L5089" t="s">
        <v>8</v>
      </c>
      <c r="M5089" t="s">
        <v>4</v>
      </c>
      <c r="N5089">
        <v>3850183.7</v>
      </c>
      <c r="O5089" t="s">
        <v>50</v>
      </c>
      <c r="P5089">
        <v>5</v>
      </c>
      <c r="Q5089">
        <v>31</v>
      </c>
      <c r="R5089" t="s">
        <v>9</v>
      </c>
      <c r="S5089">
        <v>5</v>
      </c>
      <c r="T5089" t="s">
        <v>23</v>
      </c>
      <c r="U5089" t="s">
        <v>9</v>
      </c>
      <c r="V5089">
        <v>200.3</v>
      </c>
      <c r="W5089">
        <v>15.95</v>
      </c>
      <c r="X5089">
        <v>9054</v>
      </c>
      <c r="Y5089">
        <v>2352</v>
      </c>
      <c r="Z5089">
        <f t="shared" si="331"/>
        <v>588000</v>
      </c>
      <c r="AB5089" t="s">
        <v>8</v>
      </c>
      <c r="AC5089" t="s">
        <v>8</v>
      </c>
      <c r="AD5089" t="s">
        <v>8</v>
      </c>
      <c r="AF5089" t="s">
        <v>33</v>
      </c>
      <c r="AG5089">
        <v>1</v>
      </c>
      <c r="AH5089" t="s">
        <v>46</v>
      </c>
      <c r="AI5089">
        <v>0.78029999999999999</v>
      </c>
      <c r="AJ5089">
        <v>2626.6279190782502</v>
      </c>
      <c r="AK5089">
        <f t="shared" si="332"/>
        <v>656656.9797695626</v>
      </c>
      <c r="AL5089">
        <v>8717</v>
      </c>
      <c r="AM5089">
        <f t="shared" si="329"/>
        <v>0.9627788822619836</v>
      </c>
      <c r="AN5089">
        <v>2264.0478167314459</v>
      </c>
      <c r="AO5089">
        <f t="shared" si="330"/>
        <v>566011.95418286149</v>
      </c>
      <c r="AP5089">
        <v>86</v>
      </c>
      <c r="AQ5089">
        <v>15.96</v>
      </c>
    </row>
    <row r="5090" spans="1:43" x14ac:dyDescent="0.2">
      <c r="A5090" t="s">
        <v>157</v>
      </c>
      <c r="B5090" t="s">
        <v>10</v>
      </c>
      <c r="C5090" t="s">
        <v>53</v>
      </c>
      <c r="E5090">
        <v>1</v>
      </c>
      <c r="F5090" t="s">
        <v>163</v>
      </c>
      <c r="K5090" t="s">
        <v>165</v>
      </c>
      <c r="L5090" t="s">
        <v>8</v>
      </c>
      <c r="M5090" t="s">
        <v>4</v>
      </c>
      <c r="N5090">
        <v>3850183.7</v>
      </c>
      <c r="O5090" t="s">
        <v>50</v>
      </c>
      <c r="P5090">
        <v>5</v>
      </c>
      <c r="Q5090">
        <v>31</v>
      </c>
      <c r="R5090" t="s">
        <v>9</v>
      </c>
      <c r="S5090">
        <v>5</v>
      </c>
      <c r="T5090" t="s">
        <v>23</v>
      </c>
      <c r="U5090" t="s">
        <v>9</v>
      </c>
      <c r="V5090">
        <v>200.3</v>
      </c>
      <c r="W5090">
        <v>15.95</v>
      </c>
      <c r="X5090">
        <v>9054</v>
      </c>
      <c r="Y5090">
        <v>2352</v>
      </c>
      <c r="Z5090">
        <f t="shared" si="331"/>
        <v>588000</v>
      </c>
      <c r="AF5090" t="s">
        <v>33</v>
      </c>
      <c r="AG5090">
        <v>1</v>
      </c>
      <c r="AH5090" t="s">
        <v>46</v>
      </c>
      <c r="AI5090">
        <v>0.78029999999999999</v>
      </c>
      <c r="AJ5090">
        <v>2626.6279190782502</v>
      </c>
      <c r="AK5090">
        <f t="shared" si="332"/>
        <v>656656.9797695626</v>
      </c>
      <c r="AL5090">
        <v>8717</v>
      </c>
      <c r="AM5090">
        <f t="shared" si="329"/>
        <v>0.9627788822619836</v>
      </c>
      <c r="AN5090">
        <v>2264.0478167314459</v>
      </c>
      <c r="AO5090">
        <f t="shared" si="330"/>
        <v>566011.95418286149</v>
      </c>
      <c r="AP5090">
        <v>86</v>
      </c>
      <c r="AQ5090">
        <v>15.96</v>
      </c>
    </row>
    <row r="5091" spans="1:43" x14ac:dyDescent="0.2">
      <c r="A5091" t="s">
        <v>157</v>
      </c>
      <c r="B5091" t="s">
        <v>10</v>
      </c>
      <c r="C5091" t="s">
        <v>53</v>
      </c>
      <c r="E5091">
        <v>1</v>
      </c>
      <c r="F5091" t="s">
        <v>163</v>
      </c>
      <c r="K5091" t="s">
        <v>165</v>
      </c>
      <c r="L5091" t="s">
        <v>8</v>
      </c>
      <c r="M5091" t="s">
        <v>4</v>
      </c>
      <c r="N5091">
        <v>3850183.7</v>
      </c>
      <c r="O5091" t="s">
        <v>50</v>
      </c>
      <c r="P5091">
        <v>5</v>
      </c>
      <c r="Q5091">
        <v>31</v>
      </c>
      <c r="R5091" t="s">
        <v>9</v>
      </c>
      <c r="S5091">
        <v>5</v>
      </c>
      <c r="T5091" t="s">
        <v>23</v>
      </c>
      <c r="U5091" t="s">
        <v>9</v>
      </c>
      <c r="V5091">
        <v>200.3</v>
      </c>
      <c r="W5091">
        <v>15.95</v>
      </c>
      <c r="X5091">
        <v>9054</v>
      </c>
      <c r="Y5091">
        <v>2352</v>
      </c>
      <c r="Z5091">
        <f t="shared" si="331"/>
        <v>588000</v>
      </c>
      <c r="AB5091" t="s">
        <v>8</v>
      </c>
      <c r="AC5091" s="7" t="s">
        <v>101</v>
      </c>
      <c r="AD5091" t="s">
        <v>8</v>
      </c>
      <c r="AF5091" t="s">
        <v>33</v>
      </c>
      <c r="AG5091">
        <v>1</v>
      </c>
      <c r="AH5091" t="s">
        <v>46</v>
      </c>
      <c r="AI5091">
        <v>0.78029999999999999</v>
      </c>
      <c r="AJ5091">
        <v>2626.6279190782502</v>
      </c>
      <c r="AK5091">
        <f t="shared" si="332"/>
        <v>656656.9797695626</v>
      </c>
      <c r="AL5091">
        <v>8717</v>
      </c>
      <c r="AM5091">
        <f t="shared" si="329"/>
        <v>0.9627788822619836</v>
      </c>
      <c r="AN5091">
        <v>2264.0478167314459</v>
      </c>
      <c r="AO5091">
        <f t="shared" si="330"/>
        <v>566011.95418286149</v>
      </c>
      <c r="AP5091">
        <v>86</v>
      </c>
      <c r="AQ5091">
        <v>15.96</v>
      </c>
    </row>
    <row r="5092" spans="1:43" x14ac:dyDescent="0.2">
      <c r="A5092" t="s">
        <v>157</v>
      </c>
      <c r="B5092" t="s">
        <v>10</v>
      </c>
      <c r="C5092" t="s">
        <v>53</v>
      </c>
      <c r="E5092">
        <v>1</v>
      </c>
      <c r="F5092" t="s">
        <v>163</v>
      </c>
      <c r="K5092" t="s">
        <v>165</v>
      </c>
      <c r="L5092" t="s">
        <v>8</v>
      </c>
      <c r="M5092" t="s">
        <v>4</v>
      </c>
      <c r="N5092">
        <v>3850183.7</v>
      </c>
      <c r="O5092" t="s">
        <v>50</v>
      </c>
      <c r="P5092">
        <v>5</v>
      </c>
      <c r="Q5092">
        <v>31</v>
      </c>
      <c r="R5092" t="s">
        <v>9</v>
      </c>
      <c r="S5092">
        <v>5</v>
      </c>
      <c r="T5092" t="s">
        <v>23</v>
      </c>
      <c r="U5092" t="s">
        <v>9</v>
      </c>
      <c r="V5092">
        <v>200.3</v>
      </c>
      <c r="W5092">
        <v>15.95</v>
      </c>
      <c r="X5092">
        <v>9054</v>
      </c>
      <c r="Y5092">
        <v>2352</v>
      </c>
      <c r="Z5092">
        <f t="shared" si="331"/>
        <v>588000</v>
      </c>
      <c r="AF5092" t="s">
        <v>33</v>
      </c>
      <c r="AG5092">
        <v>1</v>
      </c>
      <c r="AH5092" t="s">
        <v>46</v>
      </c>
      <c r="AI5092">
        <v>0.78029999999999999</v>
      </c>
      <c r="AJ5092">
        <v>2626.6279190782502</v>
      </c>
      <c r="AK5092">
        <f t="shared" si="332"/>
        <v>656656.9797695626</v>
      </c>
      <c r="AL5092">
        <v>8717</v>
      </c>
      <c r="AM5092">
        <f t="shared" si="329"/>
        <v>0.9627788822619836</v>
      </c>
      <c r="AN5092">
        <v>2264.0478167314459</v>
      </c>
      <c r="AO5092">
        <f t="shared" si="330"/>
        <v>566011.95418286149</v>
      </c>
      <c r="AP5092">
        <v>86</v>
      </c>
      <c r="AQ5092">
        <v>15.96</v>
      </c>
    </row>
    <row r="5093" spans="1:43" x14ac:dyDescent="0.2">
      <c r="A5093" t="s">
        <v>157</v>
      </c>
      <c r="B5093" t="s">
        <v>10</v>
      </c>
      <c r="C5093" t="s">
        <v>53</v>
      </c>
      <c r="E5093">
        <v>1</v>
      </c>
      <c r="F5093" t="s">
        <v>163</v>
      </c>
      <c r="K5093" t="s">
        <v>165</v>
      </c>
      <c r="L5093" t="s">
        <v>8</v>
      </c>
      <c r="M5093" t="s">
        <v>4</v>
      </c>
      <c r="N5093">
        <v>3850183.7</v>
      </c>
      <c r="O5093" t="s">
        <v>50</v>
      </c>
      <c r="P5093">
        <v>5</v>
      </c>
      <c r="Q5093">
        <v>31</v>
      </c>
      <c r="R5093" t="s">
        <v>9</v>
      </c>
      <c r="S5093">
        <v>5</v>
      </c>
      <c r="T5093" t="s">
        <v>23</v>
      </c>
      <c r="U5093" t="s">
        <v>9</v>
      </c>
      <c r="V5093">
        <v>200.3</v>
      </c>
      <c r="W5093">
        <v>15.95</v>
      </c>
      <c r="X5093">
        <v>9054</v>
      </c>
      <c r="Y5093">
        <v>2352</v>
      </c>
      <c r="Z5093">
        <f t="shared" si="331"/>
        <v>588000</v>
      </c>
      <c r="AF5093" t="s">
        <v>33</v>
      </c>
      <c r="AG5093">
        <v>1</v>
      </c>
      <c r="AH5093" t="s">
        <v>47</v>
      </c>
      <c r="AI5093">
        <v>0.78029999999999999</v>
      </c>
      <c r="AJ5093">
        <v>2626.6279190782502</v>
      </c>
      <c r="AK5093">
        <f t="shared" si="332"/>
        <v>656656.9797695626</v>
      </c>
      <c r="AL5093">
        <v>8717</v>
      </c>
      <c r="AM5093">
        <f t="shared" si="329"/>
        <v>0.9627788822619836</v>
      </c>
      <c r="AN5093">
        <v>2264.0478167314459</v>
      </c>
      <c r="AO5093">
        <f t="shared" si="330"/>
        <v>566011.95418286149</v>
      </c>
      <c r="AP5093">
        <v>86</v>
      </c>
      <c r="AQ5093">
        <v>15.96</v>
      </c>
    </row>
    <row r="5094" spans="1:43" x14ac:dyDescent="0.2">
      <c r="A5094" t="s">
        <v>157</v>
      </c>
      <c r="B5094" t="s">
        <v>10</v>
      </c>
      <c r="C5094" t="s">
        <v>53</v>
      </c>
      <c r="E5094">
        <v>1</v>
      </c>
      <c r="F5094" t="s">
        <v>163</v>
      </c>
      <c r="K5094" t="s">
        <v>165</v>
      </c>
      <c r="L5094" t="s">
        <v>8</v>
      </c>
      <c r="M5094" t="s">
        <v>4</v>
      </c>
      <c r="N5094">
        <v>3850183.7</v>
      </c>
      <c r="O5094" t="s">
        <v>50</v>
      </c>
      <c r="P5094">
        <v>5</v>
      </c>
      <c r="Q5094">
        <v>31</v>
      </c>
      <c r="R5094" t="s">
        <v>9</v>
      </c>
      <c r="S5094">
        <v>5</v>
      </c>
      <c r="T5094" t="s">
        <v>23</v>
      </c>
      <c r="U5094" t="s">
        <v>9</v>
      </c>
      <c r="V5094">
        <v>200.3</v>
      </c>
      <c r="W5094">
        <v>15.95</v>
      </c>
      <c r="X5094">
        <v>9054</v>
      </c>
      <c r="Y5094">
        <v>2352</v>
      </c>
      <c r="Z5094">
        <f t="shared" si="331"/>
        <v>588000</v>
      </c>
      <c r="AF5094" t="s">
        <v>33</v>
      </c>
      <c r="AG5094">
        <v>1</v>
      </c>
      <c r="AH5094" t="s">
        <v>46</v>
      </c>
      <c r="AI5094">
        <v>0.78029999999999999</v>
      </c>
      <c r="AJ5094">
        <v>2626.6279190782502</v>
      </c>
      <c r="AK5094">
        <f t="shared" si="332"/>
        <v>656656.9797695626</v>
      </c>
      <c r="AL5094">
        <v>8717</v>
      </c>
      <c r="AM5094">
        <f t="shared" ref="AM5094:AM5157" si="333">AL5094/X5094</f>
        <v>0.9627788822619836</v>
      </c>
      <c r="AN5094">
        <v>2264.0478167314459</v>
      </c>
      <c r="AO5094">
        <f t="shared" ref="AO5094:AO5157" si="334">AN5094*250</f>
        <v>566011.95418286149</v>
      </c>
      <c r="AP5094">
        <v>86</v>
      </c>
      <c r="AQ5094">
        <v>15.96</v>
      </c>
    </row>
    <row r="5095" spans="1:43" x14ac:dyDescent="0.2">
      <c r="A5095" t="s">
        <v>157</v>
      </c>
      <c r="B5095" t="s">
        <v>10</v>
      </c>
      <c r="C5095" t="s">
        <v>53</v>
      </c>
      <c r="E5095">
        <v>1</v>
      </c>
      <c r="F5095" t="s">
        <v>163</v>
      </c>
      <c r="K5095" t="s">
        <v>165</v>
      </c>
      <c r="L5095" t="s">
        <v>8</v>
      </c>
      <c r="M5095" t="s">
        <v>4</v>
      </c>
      <c r="N5095">
        <v>3850183.7</v>
      </c>
      <c r="O5095" t="s">
        <v>50</v>
      </c>
      <c r="P5095">
        <v>5</v>
      </c>
      <c r="Q5095">
        <v>31</v>
      </c>
      <c r="R5095" t="s">
        <v>9</v>
      </c>
      <c r="S5095">
        <v>5</v>
      </c>
      <c r="T5095" t="s">
        <v>23</v>
      </c>
      <c r="U5095" t="s">
        <v>9</v>
      </c>
      <c r="V5095">
        <v>200.3</v>
      </c>
      <c r="W5095">
        <v>15.95</v>
      </c>
      <c r="X5095">
        <v>9054</v>
      </c>
      <c r="Y5095">
        <v>2352</v>
      </c>
      <c r="Z5095">
        <f t="shared" si="331"/>
        <v>588000</v>
      </c>
      <c r="AF5095" t="s">
        <v>33</v>
      </c>
      <c r="AG5095">
        <v>1</v>
      </c>
      <c r="AH5095" t="s">
        <v>46</v>
      </c>
      <c r="AI5095">
        <v>0.78029999999999999</v>
      </c>
      <c r="AJ5095">
        <v>2626.6279190782502</v>
      </c>
      <c r="AK5095">
        <f t="shared" si="332"/>
        <v>656656.9797695626</v>
      </c>
      <c r="AL5095">
        <v>8717</v>
      </c>
      <c r="AM5095">
        <f t="shared" si="333"/>
        <v>0.9627788822619836</v>
      </c>
      <c r="AN5095">
        <v>2264.0478167314459</v>
      </c>
      <c r="AO5095">
        <f t="shared" si="334"/>
        <v>566011.95418286149</v>
      </c>
      <c r="AP5095">
        <v>86</v>
      </c>
      <c r="AQ5095">
        <v>15.96</v>
      </c>
    </row>
    <row r="5096" spans="1:43" x14ac:dyDescent="0.2">
      <c r="A5096" t="s">
        <v>157</v>
      </c>
      <c r="B5096" t="s">
        <v>10</v>
      </c>
      <c r="C5096" t="s">
        <v>53</v>
      </c>
      <c r="E5096">
        <v>1</v>
      </c>
      <c r="F5096" t="s">
        <v>163</v>
      </c>
      <c r="K5096" t="s">
        <v>165</v>
      </c>
      <c r="L5096" t="s">
        <v>8</v>
      </c>
      <c r="M5096" t="s">
        <v>4</v>
      </c>
      <c r="N5096">
        <v>3850183.7</v>
      </c>
      <c r="O5096" t="s">
        <v>50</v>
      </c>
      <c r="P5096">
        <v>5</v>
      </c>
      <c r="Q5096">
        <v>31</v>
      </c>
      <c r="R5096" t="s">
        <v>9</v>
      </c>
      <c r="S5096">
        <v>5</v>
      </c>
      <c r="T5096" t="s">
        <v>23</v>
      </c>
      <c r="U5096" t="s">
        <v>9</v>
      </c>
      <c r="V5096">
        <v>200.3</v>
      </c>
      <c r="W5096">
        <v>15.95</v>
      </c>
      <c r="X5096">
        <v>9054</v>
      </c>
      <c r="Y5096">
        <v>2352</v>
      </c>
      <c r="Z5096">
        <f t="shared" si="331"/>
        <v>588000</v>
      </c>
      <c r="AB5096" t="s">
        <v>8</v>
      </c>
      <c r="AC5096" s="7" t="s">
        <v>101</v>
      </c>
      <c r="AD5096" t="s">
        <v>8</v>
      </c>
      <c r="AF5096" t="s">
        <v>33</v>
      </c>
      <c r="AG5096">
        <v>1</v>
      </c>
      <c r="AH5096" t="s">
        <v>46</v>
      </c>
      <c r="AI5096">
        <v>0.78029999999999999</v>
      </c>
      <c r="AJ5096">
        <v>2626.6279190782502</v>
      </c>
      <c r="AK5096">
        <f t="shared" si="332"/>
        <v>656656.9797695626</v>
      </c>
      <c r="AL5096">
        <v>8717</v>
      </c>
      <c r="AM5096">
        <f t="shared" si="333"/>
        <v>0.9627788822619836</v>
      </c>
      <c r="AN5096">
        <v>2264.0478167314459</v>
      </c>
      <c r="AO5096">
        <f t="shared" si="334"/>
        <v>566011.95418286149</v>
      </c>
      <c r="AP5096">
        <v>86</v>
      </c>
      <c r="AQ5096">
        <v>15.96</v>
      </c>
    </row>
    <row r="5097" spans="1:43" x14ac:dyDescent="0.2">
      <c r="A5097" t="s">
        <v>157</v>
      </c>
      <c r="B5097" t="s">
        <v>10</v>
      </c>
      <c r="C5097" t="s">
        <v>53</v>
      </c>
      <c r="E5097">
        <v>1</v>
      </c>
      <c r="F5097" t="s">
        <v>163</v>
      </c>
      <c r="K5097" t="s">
        <v>165</v>
      </c>
      <c r="L5097" t="s">
        <v>8</v>
      </c>
      <c r="M5097" t="s">
        <v>4</v>
      </c>
      <c r="N5097">
        <v>3850183.7</v>
      </c>
      <c r="O5097" t="s">
        <v>50</v>
      </c>
      <c r="P5097">
        <v>5</v>
      </c>
      <c r="Q5097">
        <v>31</v>
      </c>
      <c r="R5097" t="s">
        <v>9</v>
      </c>
      <c r="S5097">
        <v>5</v>
      </c>
      <c r="T5097" t="s">
        <v>23</v>
      </c>
      <c r="U5097" t="s">
        <v>9</v>
      </c>
      <c r="V5097">
        <v>200.3</v>
      </c>
      <c r="W5097">
        <v>15.95</v>
      </c>
      <c r="X5097">
        <v>9054</v>
      </c>
      <c r="Y5097">
        <v>2352</v>
      </c>
      <c r="Z5097">
        <f t="shared" si="331"/>
        <v>588000</v>
      </c>
      <c r="AB5097" t="s">
        <v>8</v>
      </c>
      <c r="AC5097" s="7" t="s">
        <v>101</v>
      </c>
      <c r="AD5097" t="s">
        <v>8</v>
      </c>
      <c r="AF5097" t="s">
        <v>33</v>
      </c>
      <c r="AG5097">
        <v>1</v>
      </c>
      <c r="AH5097" t="s">
        <v>47</v>
      </c>
      <c r="AI5097">
        <v>0.78029999999999999</v>
      </c>
      <c r="AJ5097">
        <v>2626.6279190782502</v>
      </c>
      <c r="AK5097">
        <f t="shared" si="332"/>
        <v>656656.9797695626</v>
      </c>
      <c r="AL5097">
        <v>8717</v>
      </c>
      <c r="AM5097">
        <f t="shared" si="333"/>
        <v>0.9627788822619836</v>
      </c>
      <c r="AN5097">
        <v>2264.0478167314459</v>
      </c>
      <c r="AO5097">
        <f t="shared" si="334"/>
        <v>566011.95418286149</v>
      </c>
      <c r="AP5097">
        <v>86</v>
      </c>
      <c r="AQ5097">
        <v>15.96</v>
      </c>
    </row>
    <row r="5098" spans="1:43" x14ac:dyDescent="0.2">
      <c r="A5098" t="s">
        <v>157</v>
      </c>
      <c r="B5098" t="s">
        <v>10</v>
      </c>
      <c r="C5098" t="s">
        <v>53</v>
      </c>
      <c r="E5098">
        <v>1</v>
      </c>
      <c r="F5098" t="s">
        <v>163</v>
      </c>
      <c r="K5098" t="s">
        <v>165</v>
      </c>
      <c r="L5098" t="s">
        <v>8</v>
      </c>
      <c r="M5098" t="s">
        <v>4</v>
      </c>
      <c r="N5098">
        <v>3850183.7</v>
      </c>
      <c r="O5098" t="s">
        <v>50</v>
      </c>
      <c r="P5098">
        <v>5</v>
      </c>
      <c r="Q5098">
        <v>31</v>
      </c>
      <c r="R5098" t="s">
        <v>9</v>
      </c>
      <c r="S5098">
        <v>5</v>
      </c>
      <c r="T5098" t="s">
        <v>23</v>
      </c>
      <c r="U5098" t="s">
        <v>9</v>
      </c>
      <c r="V5098">
        <v>200.3</v>
      </c>
      <c r="W5098">
        <v>15.95</v>
      </c>
      <c r="X5098">
        <v>9054</v>
      </c>
      <c r="Y5098">
        <v>2352</v>
      </c>
      <c r="Z5098">
        <f t="shared" si="331"/>
        <v>588000</v>
      </c>
      <c r="AB5098" t="s">
        <v>8</v>
      </c>
      <c r="AC5098" s="7" t="s">
        <v>101</v>
      </c>
      <c r="AD5098" t="s">
        <v>8</v>
      </c>
      <c r="AF5098" t="s">
        <v>33</v>
      </c>
      <c r="AG5098">
        <v>1</v>
      </c>
      <c r="AH5098" t="s">
        <v>47</v>
      </c>
      <c r="AI5098">
        <v>0.78029999999999999</v>
      </c>
      <c r="AJ5098">
        <v>2626.6279190782502</v>
      </c>
      <c r="AK5098">
        <f t="shared" si="332"/>
        <v>656656.9797695626</v>
      </c>
      <c r="AL5098">
        <v>8717</v>
      </c>
      <c r="AM5098">
        <f t="shared" si="333"/>
        <v>0.9627788822619836</v>
      </c>
      <c r="AN5098">
        <v>2264.0478167314459</v>
      </c>
      <c r="AO5098">
        <f t="shared" si="334"/>
        <v>566011.95418286149</v>
      </c>
      <c r="AP5098">
        <v>86</v>
      </c>
      <c r="AQ5098">
        <v>15.96</v>
      </c>
    </row>
    <row r="5099" spans="1:43" x14ac:dyDescent="0.2">
      <c r="A5099" t="s">
        <v>157</v>
      </c>
      <c r="B5099" t="s">
        <v>10</v>
      </c>
      <c r="C5099" t="s">
        <v>53</v>
      </c>
      <c r="E5099">
        <v>1</v>
      </c>
      <c r="F5099" t="s">
        <v>163</v>
      </c>
      <c r="K5099" t="s">
        <v>165</v>
      </c>
      <c r="L5099" t="s">
        <v>8</v>
      </c>
      <c r="M5099" t="s">
        <v>4</v>
      </c>
      <c r="N5099">
        <v>3850183.7</v>
      </c>
      <c r="O5099" t="s">
        <v>50</v>
      </c>
      <c r="P5099">
        <v>5</v>
      </c>
      <c r="Q5099">
        <v>31</v>
      </c>
      <c r="R5099" t="s">
        <v>9</v>
      </c>
      <c r="S5099">
        <v>5</v>
      </c>
      <c r="T5099" t="s">
        <v>23</v>
      </c>
      <c r="U5099" t="s">
        <v>9</v>
      </c>
      <c r="V5099">
        <v>200.3</v>
      </c>
      <c r="W5099">
        <v>15.95</v>
      </c>
      <c r="X5099">
        <v>9054</v>
      </c>
      <c r="Y5099">
        <v>2352</v>
      </c>
      <c r="Z5099">
        <f t="shared" si="331"/>
        <v>588000</v>
      </c>
      <c r="AB5099" t="s">
        <v>8</v>
      </c>
      <c r="AC5099" s="7" t="s">
        <v>101</v>
      </c>
      <c r="AD5099" t="s">
        <v>8</v>
      </c>
      <c r="AF5099" t="s">
        <v>33</v>
      </c>
      <c r="AG5099">
        <v>1</v>
      </c>
      <c r="AH5099" t="s">
        <v>46</v>
      </c>
      <c r="AI5099">
        <v>0.78029999999999999</v>
      </c>
      <c r="AJ5099">
        <v>2626.6279190782502</v>
      </c>
      <c r="AK5099">
        <f t="shared" si="332"/>
        <v>656656.9797695626</v>
      </c>
      <c r="AL5099">
        <v>8717</v>
      </c>
      <c r="AM5099">
        <f t="shared" si="333"/>
        <v>0.9627788822619836</v>
      </c>
      <c r="AN5099">
        <v>2264.0478167314459</v>
      </c>
      <c r="AO5099">
        <f t="shared" si="334"/>
        <v>566011.95418286149</v>
      </c>
      <c r="AP5099">
        <v>86</v>
      </c>
      <c r="AQ5099">
        <v>15.96</v>
      </c>
    </row>
    <row r="5100" spans="1:43" x14ac:dyDescent="0.2">
      <c r="A5100" t="s">
        <v>157</v>
      </c>
      <c r="B5100" t="s">
        <v>10</v>
      </c>
      <c r="C5100" t="s">
        <v>53</v>
      </c>
      <c r="E5100">
        <v>1</v>
      </c>
      <c r="F5100" t="s">
        <v>163</v>
      </c>
      <c r="K5100" t="s">
        <v>165</v>
      </c>
      <c r="L5100" t="s">
        <v>8</v>
      </c>
      <c r="M5100" t="s">
        <v>4</v>
      </c>
      <c r="N5100">
        <v>3850183.7</v>
      </c>
      <c r="O5100" t="s">
        <v>50</v>
      </c>
      <c r="P5100">
        <v>5</v>
      </c>
      <c r="Q5100">
        <v>31</v>
      </c>
      <c r="R5100" t="s">
        <v>9</v>
      </c>
      <c r="S5100">
        <v>5</v>
      </c>
      <c r="T5100" t="s">
        <v>23</v>
      </c>
      <c r="U5100" t="s">
        <v>9</v>
      </c>
      <c r="V5100">
        <v>200.3</v>
      </c>
      <c r="W5100">
        <v>15.95</v>
      </c>
      <c r="X5100">
        <v>9054</v>
      </c>
      <c r="Y5100">
        <v>2352</v>
      </c>
      <c r="Z5100">
        <f t="shared" si="331"/>
        <v>588000</v>
      </c>
      <c r="AB5100" t="s">
        <v>100</v>
      </c>
      <c r="AC5100" s="7" t="s">
        <v>101</v>
      </c>
      <c r="AD5100" t="s">
        <v>8</v>
      </c>
      <c r="AF5100" t="s">
        <v>33</v>
      </c>
      <c r="AG5100">
        <v>1</v>
      </c>
      <c r="AH5100" t="s">
        <v>46</v>
      </c>
      <c r="AI5100">
        <v>0.78029999999999999</v>
      </c>
      <c r="AJ5100">
        <v>2626.6279190782502</v>
      </c>
      <c r="AK5100">
        <f t="shared" si="332"/>
        <v>656656.9797695626</v>
      </c>
      <c r="AL5100">
        <v>8717</v>
      </c>
      <c r="AM5100">
        <f t="shared" si="333"/>
        <v>0.9627788822619836</v>
      </c>
      <c r="AN5100">
        <v>2264.0478167314459</v>
      </c>
      <c r="AO5100">
        <f t="shared" si="334"/>
        <v>566011.95418286149</v>
      </c>
      <c r="AP5100">
        <v>86</v>
      </c>
      <c r="AQ5100">
        <v>15.96</v>
      </c>
    </row>
    <row r="5101" spans="1:43" x14ac:dyDescent="0.2">
      <c r="A5101" t="s">
        <v>157</v>
      </c>
      <c r="B5101" t="s">
        <v>10</v>
      </c>
      <c r="C5101" t="s">
        <v>53</v>
      </c>
      <c r="E5101">
        <v>1</v>
      </c>
      <c r="F5101" t="s">
        <v>163</v>
      </c>
      <c r="K5101" t="s">
        <v>165</v>
      </c>
      <c r="L5101" t="s">
        <v>8</v>
      </c>
      <c r="M5101" t="s">
        <v>4</v>
      </c>
      <c r="N5101">
        <v>3850183.7</v>
      </c>
      <c r="O5101" t="s">
        <v>50</v>
      </c>
      <c r="P5101">
        <v>5</v>
      </c>
      <c r="Q5101">
        <v>31</v>
      </c>
      <c r="R5101" t="s">
        <v>9</v>
      </c>
      <c r="S5101">
        <v>5</v>
      </c>
      <c r="T5101" t="s">
        <v>23</v>
      </c>
      <c r="U5101" t="s">
        <v>9</v>
      </c>
      <c r="V5101">
        <v>200.3</v>
      </c>
      <c r="W5101">
        <v>15.95</v>
      </c>
      <c r="X5101">
        <v>9054</v>
      </c>
      <c r="Y5101">
        <v>2352</v>
      </c>
      <c r="Z5101">
        <f t="shared" si="331"/>
        <v>588000</v>
      </c>
      <c r="AB5101" t="s">
        <v>8</v>
      </c>
      <c r="AC5101" s="7" t="s">
        <v>101</v>
      </c>
      <c r="AD5101" t="s">
        <v>8</v>
      </c>
      <c r="AF5101" t="s">
        <v>33</v>
      </c>
      <c r="AG5101">
        <v>1</v>
      </c>
      <c r="AH5101" t="s">
        <v>47</v>
      </c>
      <c r="AI5101">
        <v>0.78029999999999999</v>
      </c>
      <c r="AJ5101">
        <v>2626.6279190782502</v>
      </c>
      <c r="AK5101">
        <f t="shared" si="332"/>
        <v>656656.9797695626</v>
      </c>
      <c r="AL5101">
        <v>8717</v>
      </c>
      <c r="AM5101">
        <f t="shared" si="333"/>
        <v>0.9627788822619836</v>
      </c>
      <c r="AN5101">
        <v>2264.0478167314459</v>
      </c>
      <c r="AO5101">
        <f t="shared" si="334"/>
        <v>566011.95418286149</v>
      </c>
      <c r="AP5101">
        <v>86</v>
      </c>
      <c r="AQ5101">
        <v>15.96</v>
      </c>
    </row>
    <row r="5102" spans="1:43" x14ac:dyDescent="0.2">
      <c r="A5102" t="s">
        <v>157</v>
      </c>
      <c r="B5102" t="s">
        <v>10</v>
      </c>
      <c r="C5102" t="s">
        <v>53</v>
      </c>
      <c r="E5102">
        <v>1</v>
      </c>
      <c r="F5102" t="s">
        <v>163</v>
      </c>
      <c r="K5102" t="s">
        <v>165</v>
      </c>
      <c r="L5102" t="s">
        <v>8</v>
      </c>
      <c r="M5102" t="s">
        <v>4</v>
      </c>
      <c r="N5102">
        <v>3850183.7</v>
      </c>
      <c r="O5102" t="s">
        <v>50</v>
      </c>
      <c r="P5102">
        <v>5</v>
      </c>
      <c r="Q5102">
        <v>31</v>
      </c>
      <c r="R5102" t="s">
        <v>9</v>
      </c>
      <c r="S5102">
        <v>5</v>
      </c>
      <c r="T5102" t="s">
        <v>23</v>
      </c>
      <c r="U5102" t="s">
        <v>9</v>
      </c>
      <c r="V5102">
        <v>200.3</v>
      </c>
      <c r="W5102">
        <v>15.95</v>
      </c>
      <c r="X5102">
        <v>9054</v>
      </c>
      <c r="Y5102">
        <v>2352</v>
      </c>
      <c r="Z5102">
        <f t="shared" si="331"/>
        <v>588000</v>
      </c>
      <c r="AF5102" t="s">
        <v>33</v>
      </c>
      <c r="AG5102">
        <v>1</v>
      </c>
      <c r="AH5102" t="s">
        <v>46</v>
      </c>
      <c r="AI5102">
        <v>0.78029999999999999</v>
      </c>
      <c r="AJ5102">
        <v>2626.6279190782502</v>
      </c>
      <c r="AK5102">
        <f t="shared" si="332"/>
        <v>656656.9797695626</v>
      </c>
      <c r="AL5102">
        <v>8717</v>
      </c>
      <c r="AM5102">
        <f t="shared" si="333"/>
        <v>0.9627788822619836</v>
      </c>
      <c r="AN5102">
        <v>2264.0478167314459</v>
      </c>
      <c r="AO5102">
        <f t="shared" si="334"/>
        <v>566011.95418286149</v>
      </c>
      <c r="AP5102">
        <v>86</v>
      </c>
      <c r="AQ5102">
        <v>15.96</v>
      </c>
    </row>
    <row r="5103" spans="1:43" x14ac:dyDescent="0.2">
      <c r="A5103" t="s">
        <v>157</v>
      </c>
      <c r="B5103" t="s">
        <v>10</v>
      </c>
      <c r="C5103" t="s">
        <v>53</v>
      </c>
      <c r="E5103">
        <v>1</v>
      </c>
      <c r="F5103" t="s">
        <v>163</v>
      </c>
      <c r="K5103" t="s">
        <v>165</v>
      </c>
      <c r="L5103" t="s">
        <v>8</v>
      </c>
      <c r="M5103" t="s">
        <v>4</v>
      </c>
      <c r="N5103">
        <v>3850183.7</v>
      </c>
      <c r="O5103" t="s">
        <v>50</v>
      </c>
      <c r="P5103">
        <v>5</v>
      </c>
      <c r="Q5103">
        <v>31</v>
      </c>
      <c r="R5103" t="s">
        <v>9</v>
      </c>
      <c r="S5103">
        <v>5</v>
      </c>
      <c r="T5103" t="s">
        <v>23</v>
      </c>
      <c r="U5103" t="s">
        <v>9</v>
      </c>
      <c r="V5103">
        <v>200.3</v>
      </c>
      <c r="W5103">
        <v>15.95</v>
      </c>
      <c r="X5103">
        <v>9054</v>
      </c>
      <c r="Y5103">
        <v>2352</v>
      </c>
      <c r="Z5103">
        <f t="shared" si="331"/>
        <v>588000</v>
      </c>
      <c r="AF5103" t="s">
        <v>33</v>
      </c>
      <c r="AG5103">
        <v>1</v>
      </c>
      <c r="AH5103" t="s">
        <v>47</v>
      </c>
      <c r="AI5103">
        <v>0.78029999999999999</v>
      </c>
      <c r="AJ5103">
        <v>2626.6279190782502</v>
      </c>
      <c r="AK5103">
        <f t="shared" si="332"/>
        <v>656656.9797695626</v>
      </c>
      <c r="AL5103">
        <v>8717</v>
      </c>
      <c r="AM5103">
        <f t="shared" si="333"/>
        <v>0.9627788822619836</v>
      </c>
      <c r="AN5103">
        <v>2264.0478167314459</v>
      </c>
      <c r="AO5103">
        <f t="shared" si="334"/>
        <v>566011.95418286149</v>
      </c>
      <c r="AP5103">
        <v>86</v>
      </c>
      <c r="AQ5103">
        <v>15.96</v>
      </c>
    </row>
    <row r="5104" spans="1:43" x14ac:dyDescent="0.2">
      <c r="A5104" t="s">
        <v>157</v>
      </c>
      <c r="B5104" t="s">
        <v>10</v>
      </c>
      <c r="C5104" t="s">
        <v>53</v>
      </c>
      <c r="E5104">
        <v>1</v>
      </c>
      <c r="F5104" t="s">
        <v>163</v>
      </c>
      <c r="K5104" t="s">
        <v>165</v>
      </c>
      <c r="L5104" t="s">
        <v>8</v>
      </c>
      <c r="M5104" t="s">
        <v>4</v>
      </c>
      <c r="N5104">
        <v>3850183.7</v>
      </c>
      <c r="O5104" t="s">
        <v>50</v>
      </c>
      <c r="P5104">
        <v>5</v>
      </c>
      <c r="Q5104">
        <v>31</v>
      </c>
      <c r="R5104" t="s">
        <v>9</v>
      </c>
      <c r="S5104">
        <v>5</v>
      </c>
      <c r="T5104" t="s">
        <v>23</v>
      </c>
      <c r="U5104" t="s">
        <v>9</v>
      </c>
      <c r="V5104">
        <v>200.3</v>
      </c>
      <c r="W5104">
        <v>15.95</v>
      </c>
      <c r="X5104">
        <v>9054</v>
      </c>
      <c r="Y5104">
        <v>2352</v>
      </c>
      <c r="Z5104">
        <f t="shared" si="331"/>
        <v>588000</v>
      </c>
      <c r="AF5104" t="s">
        <v>33</v>
      </c>
      <c r="AG5104">
        <v>1</v>
      </c>
      <c r="AH5104" t="s">
        <v>47</v>
      </c>
      <c r="AI5104">
        <v>0.78029999999999999</v>
      </c>
      <c r="AJ5104">
        <v>2626.6279190782502</v>
      </c>
      <c r="AK5104">
        <f t="shared" si="332"/>
        <v>656656.9797695626</v>
      </c>
      <c r="AL5104">
        <v>8717</v>
      </c>
      <c r="AM5104">
        <f t="shared" si="333"/>
        <v>0.9627788822619836</v>
      </c>
      <c r="AN5104">
        <v>2264.0478167314459</v>
      </c>
      <c r="AO5104">
        <f t="shared" si="334"/>
        <v>566011.95418286149</v>
      </c>
      <c r="AP5104">
        <v>86</v>
      </c>
      <c r="AQ5104">
        <v>15.96</v>
      </c>
    </row>
    <row r="5105" spans="1:43" x14ac:dyDescent="0.2">
      <c r="A5105" t="s">
        <v>157</v>
      </c>
      <c r="B5105" t="s">
        <v>10</v>
      </c>
      <c r="C5105" t="s">
        <v>53</v>
      </c>
      <c r="E5105">
        <v>1</v>
      </c>
      <c r="F5105" t="s">
        <v>163</v>
      </c>
      <c r="K5105" t="s">
        <v>165</v>
      </c>
      <c r="L5105" t="s">
        <v>8</v>
      </c>
      <c r="M5105" t="s">
        <v>4</v>
      </c>
      <c r="N5105">
        <v>3850183.7</v>
      </c>
      <c r="O5105" t="s">
        <v>50</v>
      </c>
      <c r="P5105">
        <v>5</v>
      </c>
      <c r="Q5105">
        <v>31</v>
      </c>
      <c r="R5105" t="s">
        <v>9</v>
      </c>
      <c r="S5105">
        <v>5</v>
      </c>
      <c r="T5105" t="s">
        <v>23</v>
      </c>
      <c r="U5105" t="s">
        <v>9</v>
      </c>
      <c r="V5105">
        <v>200.3</v>
      </c>
      <c r="W5105">
        <v>15.95</v>
      </c>
      <c r="X5105">
        <v>9054</v>
      </c>
      <c r="Y5105">
        <v>2352</v>
      </c>
      <c r="Z5105">
        <f t="shared" si="331"/>
        <v>588000</v>
      </c>
      <c r="AF5105" t="s">
        <v>33</v>
      </c>
      <c r="AG5105">
        <v>1</v>
      </c>
      <c r="AH5105" t="s">
        <v>46</v>
      </c>
      <c r="AI5105">
        <v>0.78029999999999999</v>
      </c>
      <c r="AJ5105">
        <v>2626.6279190782502</v>
      </c>
      <c r="AK5105">
        <f t="shared" si="332"/>
        <v>656656.9797695626</v>
      </c>
      <c r="AL5105">
        <v>8717</v>
      </c>
      <c r="AM5105">
        <f t="shared" si="333"/>
        <v>0.9627788822619836</v>
      </c>
      <c r="AN5105">
        <v>2264.0478167314459</v>
      </c>
      <c r="AO5105">
        <f t="shared" si="334"/>
        <v>566011.95418286149</v>
      </c>
      <c r="AP5105">
        <v>86</v>
      </c>
      <c r="AQ5105">
        <v>15.96</v>
      </c>
    </row>
    <row r="5106" spans="1:43" x14ac:dyDescent="0.2">
      <c r="A5106" t="s">
        <v>157</v>
      </c>
      <c r="B5106" t="s">
        <v>10</v>
      </c>
      <c r="C5106" t="s">
        <v>53</v>
      </c>
      <c r="E5106">
        <v>1</v>
      </c>
      <c r="F5106" t="s">
        <v>163</v>
      </c>
      <c r="K5106" t="s">
        <v>165</v>
      </c>
      <c r="L5106" t="s">
        <v>8</v>
      </c>
      <c r="M5106" t="s">
        <v>4</v>
      </c>
      <c r="N5106">
        <v>3850183.7</v>
      </c>
      <c r="O5106" t="s">
        <v>50</v>
      </c>
      <c r="P5106">
        <v>5</v>
      </c>
      <c r="Q5106">
        <v>31</v>
      </c>
      <c r="R5106" t="s">
        <v>9</v>
      </c>
      <c r="S5106">
        <v>5</v>
      </c>
      <c r="T5106" t="s">
        <v>23</v>
      </c>
      <c r="U5106" t="s">
        <v>9</v>
      </c>
      <c r="V5106">
        <v>200.3</v>
      </c>
      <c r="W5106">
        <v>15.95</v>
      </c>
      <c r="X5106">
        <v>9054</v>
      </c>
      <c r="Y5106">
        <v>2352</v>
      </c>
      <c r="Z5106">
        <f t="shared" si="331"/>
        <v>588000</v>
      </c>
      <c r="AB5106" t="s">
        <v>8</v>
      </c>
      <c r="AC5106" s="7" t="s">
        <v>101</v>
      </c>
      <c r="AD5106" t="s">
        <v>8</v>
      </c>
      <c r="AF5106" t="s">
        <v>33</v>
      </c>
      <c r="AG5106">
        <v>1</v>
      </c>
      <c r="AH5106" t="s">
        <v>47</v>
      </c>
      <c r="AI5106">
        <v>0.78029999999999999</v>
      </c>
      <c r="AJ5106">
        <v>2626.6279190782502</v>
      </c>
      <c r="AK5106">
        <f t="shared" si="332"/>
        <v>656656.9797695626</v>
      </c>
      <c r="AL5106">
        <v>8717</v>
      </c>
      <c r="AM5106">
        <f t="shared" si="333"/>
        <v>0.9627788822619836</v>
      </c>
      <c r="AN5106">
        <v>2264.0478167314459</v>
      </c>
      <c r="AO5106">
        <f t="shared" si="334"/>
        <v>566011.95418286149</v>
      </c>
      <c r="AP5106">
        <v>86</v>
      </c>
      <c r="AQ5106">
        <v>15.96</v>
      </c>
    </row>
    <row r="5107" spans="1:43" x14ac:dyDescent="0.2">
      <c r="A5107" t="s">
        <v>157</v>
      </c>
      <c r="B5107" t="s">
        <v>10</v>
      </c>
      <c r="C5107" t="s">
        <v>53</v>
      </c>
      <c r="E5107">
        <v>1</v>
      </c>
      <c r="F5107" t="s">
        <v>163</v>
      </c>
      <c r="K5107" t="s">
        <v>165</v>
      </c>
      <c r="L5107" t="s">
        <v>8</v>
      </c>
      <c r="M5107" t="s">
        <v>4</v>
      </c>
      <c r="N5107">
        <v>3850183.7</v>
      </c>
      <c r="O5107" t="s">
        <v>50</v>
      </c>
      <c r="P5107">
        <v>5</v>
      </c>
      <c r="Q5107">
        <v>31</v>
      </c>
      <c r="R5107" t="s">
        <v>9</v>
      </c>
      <c r="S5107">
        <v>5</v>
      </c>
      <c r="T5107" t="s">
        <v>23</v>
      </c>
      <c r="U5107" t="s">
        <v>9</v>
      </c>
      <c r="V5107">
        <v>200.3</v>
      </c>
      <c r="W5107">
        <v>15.95</v>
      </c>
      <c r="X5107">
        <v>9054</v>
      </c>
      <c r="Y5107">
        <v>2352</v>
      </c>
      <c r="Z5107">
        <f t="shared" si="331"/>
        <v>588000</v>
      </c>
      <c r="AF5107" t="s">
        <v>33</v>
      </c>
      <c r="AG5107">
        <v>1</v>
      </c>
      <c r="AH5107" t="s">
        <v>46</v>
      </c>
      <c r="AI5107">
        <v>0.78029999999999999</v>
      </c>
      <c r="AJ5107">
        <v>2626.6279190782502</v>
      </c>
      <c r="AK5107">
        <f t="shared" si="332"/>
        <v>656656.9797695626</v>
      </c>
      <c r="AL5107">
        <v>8717</v>
      </c>
      <c r="AM5107">
        <f t="shared" si="333"/>
        <v>0.9627788822619836</v>
      </c>
      <c r="AN5107">
        <v>2264.0478167314459</v>
      </c>
      <c r="AO5107">
        <f t="shared" si="334"/>
        <v>566011.95418286149</v>
      </c>
      <c r="AP5107">
        <v>86</v>
      </c>
      <c r="AQ5107">
        <v>15.96</v>
      </c>
    </row>
    <row r="5108" spans="1:43" x14ac:dyDescent="0.2">
      <c r="A5108" t="s">
        <v>157</v>
      </c>
      <c r="B5108" t="s">
        <v>10</v>
      </c>
      <c r="C5108" t="s">
        <v>53</v>
      </c>
      <c r="E5108">
        <v>1</v>
      </c>
      <c r="F5108" t="s">
        <v>163</v>
      </c>
      <c r="K5108" t="s">
        <v>165</v>
      </c>
      <c r="L5108" t="s">
        <v>8</v>
      </c>
      <c r="M5108" t="s">
        <v>4</v>
      </c>
      <c r="N5108">
        <v>3850183.7</v>
      </c>
      <c r="O5108" t="s">
        <v>50</v>
      </c>
      <c r="P5108">
        <v>5</v>
      </c>
      <c r="Q5108">
        <v>31</v>
      </c>
      <c r="R5108" t="s">
        <v>9</v>
      </c>
      <c r="S5108">
        <v>5</v>
      </c>
      <c r="T5108" t="s">
        <v>23</v>
      </c>
      <c r="U5108" t="s">
        <v>9</v>
      </c>
      <c r="V5108">
        <v>200.3</v>
      </c>
      <c r="W5108">
        <v>15.95</v>
      </c>
      <c r="X5108">
        <v>9054</v>
      </c>
      <c r="Y5108">
        <v>2352</v>
      </c>
      <c r="Z5108">
        <f t="shared" si="331"/>
        <v>588000</v>
      </c>
      <c r="AF5108" t="s">
        <v>33</v>
      </c>
      <c r="AG5108">
        <v>1</v>
      </c>
      <c r="AH5108" t="s">
        <v>46</v>
      </c>
      <c r="AI5108">
        <v>0.78029999999999999</v>
      </c>
      <c r="AJ5108">
        <v>2626.6279190782502</v>
      </c>
      <c r="AK5108">
        <f t="shared" si="332"/>
        <v>656656.9797695626</v>
      </c>
      <c r="AL5108">
        <v>8717</v>
      </c>
      <c r="AM5108">
        <f t="shared" si="333"/>
        <v>0.9627788822619836</v>
      </c>
      <c r="AN5108">
        <v>2264.0478167314459</v>
      </c>
      <c r="AO5108">
        <f t="shared" si="334"/>
        <v>566011.95418286149</v>
      </c>
      <c r="AP5108">
        <v>86</v>
      </c>
      <c r="AQ5108">
        <v>15.96</v>
      </c>
    </row>
    <row r="5109" spans="1:43" x14ac:dyDescent="0.2">
      <c r="A5109" t="s">
        <v>157</v>
      </c>
      <c r="B5109" t="s">
        <v>10</v>
      </c>
      <c r="C5109" t="s">
        <v>53</v>
      </c>
      <c r="E5109">
        <v>1</v>
      </c>
      <c r="F5109" t="s">
        <v>163</v>
      </c>
      <c r="K5109" t="s">
        <v>165</v>
      </c>
      <c r="L5109" t="s">
        <v>8</v>
      </c>
      <c r="M5109" t="s">
        <v>4</v>
      </c>
      <c r="N5109">
        <v>3850183.7</v>
      </c>
      <c r="O5109" t="s">
        <v>50</v>
      </c>
      <c r="P5109">
        <v>5</v>
      </c>
      <c r="Q5109">
        <v>31</v>
      </c>
      <c r="R5109" t="s">
        <v>9</v>
      </c>
      <c r="S5109">
        <v>5</v>
      </c>
      <c r="T5109" t="s">
        <v>23</v>
      </c>
      <c r="U5109" t="s">
        <v>9</v>
      </c>
      <c r="V5109">
        <v>200.3</v>
      </c>
      <c r="W5109">
        <v>15.95</v>
      </c>
      <c r="X5109">
        <v>9054</v>
      </c>
      <c r="Y5109">
        <v>2352</v>
      </c>
      <c r="Z5109">
        <f t="shared" si="331"/>
        <v>588000</v>
      </c>
      <c r="AF5109" t="s">
        <v>33</v>
      </c>
      <c r="AG5109">
        <v>1</v>
      </c>
      <c r="AH5109" t="s">
        <v>47</v>
      </c>
      <c r="AI5109">
        <v>0.78029999999999999</v>
      </c>
      <c r="AJ5109">
        <v>2626.6279190782502</v>
      </c>
      <c r="AK5109">
        <f t="shared" si="332"/>
        <v>656656.9797695626</v>
      </c>
      <c r="AL5109">
        <v>8717</v>
      </c>
      <c r="AM5109">
        <f t="shared" si="333"/>
        <v>0.9627788822619836</v>
      </c>
      <c r="AN5109">
        <v>2264.0478167314459</v>
      </c>
      <c r="AO5109">
        <f t="shared" si="334"/>
        <v>566011.95418286149</v>
      </c>
      <c r="AP5109">
        <v>86</v>
      </c>
      <c r="AQ5109">
        <v>15.96</v>
      </c>
    </row>
    <row r="5110" spans="1:43" x14ac:dyDescent="0.2">
      <c r="A5110" t="s">
        <v>157</v>
      </c>
      <c r="B5110" t="s">
        <v>10</v>
      </c>
      <c r="C5110" t="s">
        <v>53</v>
      </c>
      <c r="E5110">
        <v>1</v>
      </c>
      <c r="F5110" t="s">
        <v>163</v>
      </c>
      <c r="K5110" t="s">
        <v>165</v>
      </c>
      <c r="L5110" t="s">
        <v>8</v>
      </c>
      <c r="M5110" t="s">
        <v>4</v>
      </c>
      <c r="N5110">
        <v>3850183.7</v>
      </c>
      <c r="O5110" t="s">
        <v>50</v>
      </c>
      <c r="P5110">
        <v>5</v>
      </c>
      <c r="Q5110">
        <v>31</v>
      </c>
      <c r="R5110" t="s">
        <v>9</v>
      </c>
      <c r="S5110">
        <v>5</v>
      </c>
      <c r="T5110" t="s">
        <v>23</v>
      </c>
      <c r="U5110" t="s">
        <v>9</v>
      </c>
      <c r="V5110">
        <v>200.3</v>
      </c>
      <c r="W5110">
        <v>15.95</v>
      </c>
      <c r="X5110">
        <v>9054</v>
      </c>
      <c r="Y5110">
        <v>2352</v>
      </c>
      <c r="Z5110">
        <f t="shared" si="331"/>
        <v>588000</v>
      </c>
      <c r="AB5110" t="s">
        <v>8</v>
      </c>
      <c r="AC5110" s="7" t="s">
        <v>101</v>
      </c>
      <c r="AD5110" t="s">
        <v>8</v>
      </c>
      <c r="AF5110" t="s">
        <v>33</v>
      </c>
      <c r="AG5110">
        <v>1</v>
      </c>
      <c r="AH5110" t="s">
        <v>46</v>
      </c>
      <c r="AI5110">
        <v>0.78029999999999999</v>
      </c>
      <c r="AJ5110">
        <v>2626.6279190782502</v>
      </c>
      <c r="AK5110">
        <f t="shared" si="332"/>
        <v>656656.9797695626</v>
      </c>
      <c r="AL5110">
        <v>8717</v>
      </c>
      <c r="AM5110">
        <f t="shared" si="333"/>
        <v>0.9627788822619836</v>
      </c>
      <c r="AN5110">
        <v>2264.0478167314459</v>
      </c>
      <c r="AO5110">
        <f t="shared" si="334"/>
        <v>566011.95418286149</v>
      </c>
      <c r="AP5110">
        <v>86</v>
      </c>
      <c r="AQ5110">
        <v>15.96</v>
      </c>
    </row>
    <row r="5111" spans="1:43" x14ac:dyDescent="0.2">
      <c r="A5111" t="s">
        <v>157</v>
      </c>
      <c r="B5111" t="s">
        <v>10</v>
      </c>
      <c r="C5111" t="s">
        <v>53</v>
      </c>
      <c r="E5111">
        <v>1</v>
      </c>
      <c r="F5111" t="s">
        <v>163</v>
      </c>
      <c r="K5111" t="s">
        <v>165</v>
      </c>
      <c r="L5111" t="s">
        <v>8</v>
      </c>
      <c r="M5111" t="s">
        <v>4</v>
      </c>
      <c r="N5111">
        <v>3850183.7</v>
      </c>
      <c r="O5111" t="s">
        <v>50</v>
      </c>
      <c r="P5111">
        <v>5</v>
      </c>
      <c r="Q5111">
        <v>31</v>
      </c>
      <c r="R5111" t="s">
        <v>9</v>
      </c>
      <c r="S5111">
        <v>5</v>
      </c>
      <c r="T5111" t="s">
        <v>23</v>
      </c>
      <c r="U5111" t="s">
        <v>9</v>
      </c>
      <c r="V5111">
        <v>200.3</v>
      </c>
      <c r="W5111">
        <v>15.95</v>
      </c>
      <c r="X5111">
        <v>9054</v>
      </c>
      <c r="Y5111">
        <v>2352</v>
      </c>
      <c r="Z5111">
        <f t="shared" si="331"/>
        <v>588000</v>
      </c>
      <c r="AB5111" t="s">
        <v>8</v>
      </c>
      <c r="AC5111" s="7" t="s">
        <v>101</v>
      </c>
      <c r="AD5111" t="s">
        <v>8</v>
      </c>
      <c r="AF5111" t="s">
        <v>33</v>
      </c>
      <c r="AG5111">
        <v>1</v>
      </c>
      <c r="AH5111" t="s">
        <v>46</v>
      </c>
      <c r="AI5111">
        <v>0.78029999999999999</v>
      </c>
      <c r="AJ5111">
        <v>2626.6279190782502</v>
      </c>
      <c r="AK5111">
        <f t="shared" si="332"/>
        <v>656656.9797695626</v>
      </c>
      <c r="AL5111">
        <v>8717</v>
      </c>
      <c r="AM5111">
        <f t="shared" si="333"/>
        <v>0.9627788822619836</v>
      </c>
      <c r="AN5111">
        <v>2264.0478167314459</v>
      </c>
      <c r="AO5111">
        <f t="shared" si="334"/>
        <v>566011.95418286149</v>
      </c>
      <c r="AP5111">
        <v>86</v>
      </c>
      <c r="AQ5111">
        <v>15.96</v>
      </c>
    </row>
    <row r="5112" spans="1:43" x14ac:dyDescent="0.2">
      <c r="A5112" t="s">
        <v>157</v>
      </c>
      <c r="B5112" t="s">
        <v>10</v>
      </c>
      <c r="C5112" t="s">
        <v>53</v>
      </c>
      <c r="E5112">
        <v>1</v>
      </c>
      <c r="F5112" t="s">
        <v>163</v>
      </c>
      <c r="K5112" t="s">
        <v>165</v>
      </c>
      <c r="L5112" t="s">
        <v>8</v>
      </c>
      <c r="M5112" t="s">
        <v>4</v>
      </c>
      <c r="N5112">
        <v>3850183.7</v>
      </c>
      <c r="O5112" t="s">
        <v>50</v>
      </c>
      <c r="P5112">
        <v>5</v>
      </c>
      <c r="Q5112">
        <v>31</v>
      </c>
      <c r="R5112" t="s">
        <v>9</v>
      </c>
      <c r="S5112">
        <v>5</v>
      </c>
      <c r="T5112" t="s">
        <v>23</v>
      </c>
      <c r="U5112" t="s">
        <v>9</v>
      </c>
      <c r="V5112">
        <v>200.3</v>
      </c>
      <c r="W5112">
        <v>15.95</v>
      </c>
      <c r="X5112">
        <v>9054</v>
      </c>
      <c r="Y5112">
        <v>2352</v>
      </c>
      <c r="Z5112">
        <f t="shared" si="331"/>
        <v>588000</v>
      </c>
      <c r="AF5112" t="s">
        <v>33</v>
      </c>
      <c r="AG5112">
        <v>1</v>
      </c>
      <c r="AH5112" t="s">
        <v>46</v>
      </c>
      <c r="AI5112">
        <v>0.78029999999999999</v>
      </c>
      <c r="AJ5112">
        <v>2626.6279190782502</v>
      </c>
      <c r="AK5112">
        <f t="shared" si="332"/>
        <v>656656.9797695626</v>
      </c>
      <c r="AL5112">
        <v>8717</v>
      </c>
      <c r="AM5112">
        <f t="shared" si="333"/>
        <v>0.9627788822619836</v>
      </c>
      <c r="AN5112">
        <v>2264.0478167314459</v>
      </c>
      <c r="AO5112">
        <f t="shared" si="334"/>
        <v>566011.95418286149</v>
      </c>
      <c r="AP5112">
        <v>86</v>
      </c>
      <c r="AQ5112">
        <v>15.96</v>
      </c>
    </row>
    <row r="5113" spans="1:43" x14ac:dyDescent="0.2">
      <c r="A5113" t="s">
        <v>157</v>
      </c>
      <c r="B5113" t="s">
        <v>10</v>
      </c>
      <c r="C5113" t="s">
        <v>53</v>
      </c>
      <c r="E5113">
        <v>1</v>
      </c>
      <c r="F5113" t="s">
        <v>163</v>
      </c>
      <c r="K5113" t="s">
        <v>165</v>
      </c>
      <c r="L5113" t="s">
        <v>8</v>
      </c>
      <c r="M5113" t="s">
        <v>4</v>
      </c>
      <c r="N5113">
        <v>3850183.7</v>
      </c>
      <c r="O5113" t="s">
        <v>50</v>
      </c>
      <c r="P5113">
        <v>5</v>
      </c>
      <c r="Q5113">
        <v>31</v>
      </c>
      <c r="R5113" t="s">
        <v>9</v>
      </c>
      <c r="S5113">
        <v>5</v>
      </c>
      <c r="T5113" t="s">
        <v>23</v>
      </c>
      <c r="U5113" t="s">
        <v>9</v>
      </c>
      <c r="V5113">
        <v>200.3</v>
      </c>
      <c r="W5113">
        <v>15.95</v>
      </c>
      <c r="X5113">
        <v>9054</v>
      </c>
      <c r="Y5113">
        <v>2352</v>
      </c>
      <c r="Z5113">
        <f t="shared" si="331"/>
        <v>588000</v>
      </c>
      <c r="AF5113" t="s">
        <v>33</v>
      </c>
      <c r="AG5113">
        <v>1</v>
      </c>
      <c r="AH5113" t="s">
        <v>46</v>
      </c>
      <c r="AI5113">
        <v>0.78029999999999999</v>
      </c>
      <c r="AJ5113">
        <v>2626.6279190782502</v>
      </c>
      <c r="AK5113">
        <f t="shared" si="332"/>
        <v>656656.9797695626</v>
      </c>
      <c r="AL5113">
        <v>8717</v>
      </c>
      <c r="AM5113">
        <f t="shared" si="333"/>
        <v>0.9627788822619836</v>
      </c>
      <c r="AN5113">
        <v>2264.0478167314459</v>
      </c>
      <c r="AO5113">
        <f t="shared" si="334"/>
        <v>566011.95418286149</v>
      </c>
      <c r="AP5113">
        <v>86</v>
      </c>
      <c r="AQ5113">
        <v>15.96</v>
      </c>
    </row>
    <row r="5114" spans="1:43" x14ac:dyDescent="0.2">
      <c r="A5114" t="s">
        <v>157</v>
      </c>
      <c r="B5114" t="s">
        <v>10</v>
      </c>
      <c r="C5114" t="s">
        <v>53</v>
      </c>
      <c r="E5114">
        <v>1</v>
      </c>
      <c r="F5114" t="s">
        <v>163</v>
      </c>
      <c r="K5114" t="s">
        <v>165</v>
      </c>
      <c r="L5114" t="s">
        <v>8</v>
      </c>
      <c r="M5114" t="s">
        <v>4</v>
      </c>
      <c r="N5114">
        <v>3850183.7</v>
      </c>
      <c r="O5114" t="s">
        <v>50</v>
      </c>
      <c r="P5114">
        <v>5</v>
      </c>
      <c r="Q5114">
        <v>31</v>
      </c>
      <c r="R5114" t="s">
        <v>9</v>
      </c>
      <c r="S5114">
        <v>5</v>
      </c>
      <c r="T5114" t="s">
        <v>23</v>
      </c>
      <c r="U5114" t="s">
        <v>9</v>
      </c>
      <c r="V5114">
        <v>200.3</v>
      </c>
      <c r="W5114">
        <v>15.95</v>
      </c>
      <c r="X5114">
        <v>9054</v>
      </c>
      <c r="Y5114">
        <v>2352</v>
      </c>
      <c r="Z5114">
        <f t="shared" si="331"/>
        <v>588000</v>
      </c>
      <c r="AB5114" t="s">
        <v>100</v>
      </c>
      <c r="AC5114" s="7" t="s">
        <v>101</v>
      </c>
      <c r="AD5114" t="s">
        <v>8</v>
      </c>
      <c r="AF5114" t="s">
        <v>33</v>
      </c>
      <c r="AG5114">
        <v>1</v>
      </c>
      <c r="AH5114" t="s">
        <v>46</v>
      </c>
      <c r="AI5114">
        <v>0.78029999999999999</v>
      </c>
      <c r="AJ5114">
        <v>2626.6279190782502</v>
      </c>
      <c r="AK5114">
        <f t="shared" si="332"/>
        <v>656656.9797695626</v>
      </c>
      <c r="AL5114">
        <v>8717</v>
      </c>
      <c r="AM5114">
        <f t="shared" si="333"/>
        <v>0.9627788822619836</v>
      </c>
      <c r="AN5114">
        <v>2264.0478167314459</v>
      </c>
      <c r="AO5114">
        <f t="shared" si="334"/>
        <v>566011.95418286149</v>
      </c>
      <c r="AP5114">
        <v>86</v>
      </c>
      <c r="AQ5114">
        <v>15.96</v>
      </c>
    </row>
    <row r="5115" spans="1:43" x14ac:dyDescent="0.2">
      <c r="A5115" t="s">
        <v>157</v>
      </c>
      <c r="B5115" t="s">
        <v>10</v>
      </c>
      <c r="C5115" t="s">
        <v>53</v>
      </c>
      <c r="E5115">
        <v>1</v>
      </c>
      <c r="F5115" t="s">
        <v>163</v>
      </c>
      <c r="K5115" t="s">
        <v>165</v>
      </c>
      <c r="L5115" t="s">
        <v>8</v>
      </c>
      <c r="M5115" t="s">
        <v>4</v>
      </c>
      <c r="N5115">
        <v>3850183.7</v>
      </c>
      <c r="O5115" t="s">
        <v>50</v>
      </c>
      <c r="P5115">
        <v>5</v>
      </c>
      <c r="Q5115">
        <v>31</v>
      </c>
      <c r="R5115" t="s">
        <v>9</v>
      </c>
      <c r="S5115">
        <v>5</v>
      </c>
      <c r="T5115" t="s">
        <v>23</v>
      </c>
      <c r="U5115" t="s">
        <v>9</v>
      </c>
      <c r="V5115">
        <v>200.3</v>
      </c>
      <c r="W5115">
        <v>15.95</v>
      </c>
      <c r="X5115">
        <v>9054</v>
      </c>
      <c r="Y5115">
        <v>2352</v>
      </c>
      <c r="Z5115">
        <f t="shared" si="331"/>
        <v>588000</v>
      </c>
      <c r="AF5115" t="s">
        <v>33</v>
      </c>
      <c r="AG5115">
        <v>1</v>
      </c>
      <c r="AH5115" t="s">
        <v>47</v>
      </c>
      <c r="AI5115">
        <v>0.78029999999999999</v>
      </c>
      <c r="AJ5115">
        <v>2626.6279190782502</v>
      </c>
      <c r="AK5115">
        <f t="shared" si="332"/>
        <v>656656.9797695626</v>
      </c>
      <c r="AL5115">
        <v>8717</v>
      </c>
      <c r="AM5115">
        <f t="shared" si="333"/>
        <v>0.9627788822619836</v>
      </c>
      <c r="AN5115">
        <v>2264.0478167314459</v>
      </c>
      <c r="AO5115">
        <f t="shared" si="334"/>
        <v>566011.95418286149</v>
      </c>
      <c r="AP5115">
        <v>86</v>
      </c>
      <c r="AQ5115">
        <v>15.96</v>
      </c>
    </row>
    <row r="5116" spans="1:43" x14ac:dyDescent="0.2">
      <c r="A5116" t="s">
        <v>157</v>
      </c>
      <c r="B5116" t="s">
        <v>10</v>
      </c>
      <c r="C5116" t="s">
        <v>53</v>
      </c>
      <c r="E5116">
        <v>1</v>
      </c>
      <c r="F5116" t="s">
        <v>163</v>
      </c>
      <c r="K5116" t="s">
        <v>165</v>
      </c>
      <c r="L5116" t="s">
        <v>8</v>
      </c>
      <c r="M5116" t="s">
        <v>4</v>
      </c>
      <c r="N5116">
        <v>3850183.7</v>
      </c>
      <c r="O5116" t="s">
        <v>50</v>
      </c>
      <c r="P5116">
        <v>5</v>
      </c>
      <c r="Q5116">
        <v>31</v>
      </c>
      <c r="R5116" t="s">
        <v>9</v>
      </c>
      <c r="S5116">
        <v>5</v>
      </c>
      <c r="T5116" t="s">
        <v>23</v>
      </c>
      <c r="U5116" t="s">
        <v>9</v>
      </c>
      <c r="V5116">
        <v>200.3</v>
      </c>
      <c r="W5116">
        <v>15.95</v>
      </c>
      <c r="X5116">
        <v>9054</v>
      </c>
      <c r="Y5116">
        <v>2352</v>
      </c>
      <c r="Z5116">
        <f t="shared" si="331"/>
        <v>588000</v>
      </c>
      <c r="AB5116" t="s">
        <v>8</v>
      </c>
      <c r="AC5116" s="7" t="s">
        <v>101</v>
      </c>
      <c r="AD5116" t="s">
        <v>8</v>
      </c>
      <c r="AF5116" t="s">
        <v>33</v>
      </c>
      <c r="AG5116">
        <v>1</v>
      </c>
      <c r="AH5116" t="s">
        <v>46</v>
      </c>
      <c r="AI5116">
        <v>0.78029999999999999</v>
      </c>
      <c r="AJ5116">
        <v>2626.6279190782502</v>
      </c>
      <c r="AK5116">
        <f t="shared" si="332"/>
        <v>656656.9797695626</v>
      </c>
      <c r="AL5116">
        <v>8717</v>
      </c>
      <c r="AM5116">
        <f t="shared" si="333"/>
        <v>0.9627788822619836</v>
      </c>
      <c r="AN5116">
        <v>2264.0478167314459</v>
      </c>
      <c r="AO5116">
        <f t="shared" si="334"/>
        <v>566011.95418286149</v>
      </c>
      <c r="AP5116">
        <v>86</v>
      </c>
      <c r="AQ5116">
        <v>15.96</v>
      </c>
    </row>
    <row r="5117" spans="1:43" x14ac:dyDescent="0.2">
      <c r="A5117" t="s">
        <v>157</v>
      </c>
      <c r="B5117" t="s">
        <v>10</v>
      </c>
      <c r="C5117" t="s">
        <v>53</v>
      </c>
      <c r="E5117">
        <v>1</v>
      </c>
      <c r="F5117" t="s">
        <v>163</v>
      </c>
      <c r="K5117" t="s">
        <v>165</v>
      </c>
      <c r="L5117" t="s">
        <v>8</v>
      </c>
      <c r="M5117" t="s">
        <v>4</v>
      </c>
      <c r="N5117">
        <v>3850183.7</v>
      </c>
      <c r="O5117" t="s">
        <v>50</v>
      </c>
      <c r="P5117">
        <v>5</v>
      </c>
      <c r="Q5117">
        <v>31</v>
      </c>
      <c r="R5117" t="s">
        <v>9</v>
      </c>
      <c r="S5117">
        <v>5</v>
      </c>
      <c r="T5117" t="s">
        <v>23</v>
      </c>
      <c r="U5117" t="s">
        <v>9</v>
      </c>
      <c r="V5117">
        <v>200.3</v>
      </c>
      <c r="W5117">
        <v>15.95</v>
      </c>
      <c r="X5117">
        <v>9054</v>
      </c>
      <c r="Y5117">
        <v>2352</v>
      </c>
      <c r="Z5117">
        <f t="shared" si="331"/>
        <v>588000</v>
      </c>
      <c r="AB5117" t="s">
        <v>8</v>
      </c>
      <c r="AC5117" s="7" t="s">
        <v>101</v>
      </c>
      <c r="AD5117" t="s">
        <v>8</v>
      </c>
      <c r="AF5117" t="s">
        <v>33</v>
      </c>
      <c r="AG5117">
        <v>1</v>
      </c>
      <c r="AH5117" t="s">
        <v>46</v>
      </c>
      <c r="AI5117">
        <v>0.78029999999999999</v>
      </c>
      <c r="AJ5117">
        <v>2626.6279190782502</v>
      </c>
      <c r="AK5117">
        <f t="shared" si="332"/>
        <v>656656.9797695626</v>
      </c>
      <c r="AL5117">
        <v>8717</v>
      </c>
      <c r="AM5117">
        <f t="shared" si="333"/>
        <v>0.9627788822619836</v>
      </c>
      <c r="AN5117">
        <v>2264.0478167314459</v>
      </c>
      <c r="AO5117">
        <f t="shared" si="334"/>
        <v>566011.95418286149</v>
      </c>
      <c r="AP5117">
        <v>86</v>
      </c>
      <c r="AQ5117">
        <v>15.96</v>
      </c>
    </row>
    <row r="5118" spans="1:43" x14ac:dyDescent="0.2">
      <c r="A5118" t="s">
        <v>157</v>
      </c>
      <c r="B5118" t="s">
        <v>10</v>
      </c>
      <c r="C5118" t="s">
        <v>53</v>
      </c>
      <c r="E5118">
        <v>1</v>
      </c>
      <c r="F5118" t="s">
        <v>163</v>
      </c>
      <c r="K5118" t="s">
        <v>165</v>
      </c>
      <c r="L5118" t="s">
        <v>8</v>
      </c>
      <c r="M5118" t="s">
        <v>4</v>
      </c>
      <c r="N5118">
        <v>3850183.7</v>
      </c>
      <c r="O5118" t="s">
        <v>50</v>
      </c>
      <c r="P5118">
        <v>5</v>
      </c>
      <c r="Q5118">
        <v>31</v>
      </c>
      <c r="R5118" t="s">
        <v>9</v>
      </c>
      <c r="S5118">
        <v>5</v>
      </c>
      <c r="T5118" t="s">
        <v>23</v>
      </c>
      <c r="U5118" t="s">
        <v>9</v>
      </c>
      <c r="V5118">
        <v>200.3</v>
      </c>
      <c r="W5118">
        <v>15.95</v>
      </c>
      <c r="X5118">
        <v>9054</v>
      </c>
      <c r="Y5118">
        <v>2352</v>
      </c>
      <c r="Z5118">
        <f t="shared" si="331"/>
        <v>588000</v>
      </c>
      <c r="AF5118" t="s">
        <v>33</v>
      </c>
      <c r="AG5118">
        <v>1</v>
      </c>
      <c r="AH5118" t="s">
        <v>46</v>
      </c>
      <c r="AI5118">
        <v>0.78029999999999999</v>
      </c>
      <c r="AJ5118">
        <v>2626.6279190782502</v>
      </c>
      <c r="AK5118">
        <f t="shared" si="332"/>
        <v>656656.9797695626</v>
      </c>
      <c r="AL5118">
        <v>8717</v>
      </c>
      <c r="AM5118">
        <f t="shared" si="333"/>
        <v>0.9627788822619836</v>
      </c>
      <c r="AN5118">
        <v>2264.0478167314459</v>
      </c>
      <c r="AO5118">
        <f t="shared" si="334"/>
        <v>566011.95418286149</v>
      </c>
      <c r="AP5118">
        <v>86</v>
      </c>
      <c r="AQ5118">
        <v>15.96</v>
      </c>
    </row>
    <row r="5119" spans="1:43" x14ac:dyDescent="0.2">
      <c r="A5119" t="s">
        <v>157</v>
      </c>
      <c r="B5119" t="s">
        <v>10</v>
      </c>
      <c r="C5119" t="s">
        <v>53</v>
      </c>
      <c r="E5119">
        <v>1</v>
      </c>
      <c r="F5119" t="s">
        <v>163</v>
      </c>
      <c r="K5119" t="s">
        <v>165</v>
      </c>
      <c r="L5119" t="s">
        <v>8</v>
      </c>
      <c r="M5119" t="s">
        <v>4</v>
      </c>
      <c r="N5119">
        <v>3850183.7</v>
      </c>
      <c r="O5119" t="s">
        <v>50</v>
      </c>
      <c r="P5119">
        <v>5</v>
      </c>
      <c r="Q5119">
        <v>31</v>
      </c>
      <c r="R5119" t="s">
        <v>9</v>
      </c>
      <c r="S5119">
        <v>5</v>
      </c>
      <c r="T5119" t="s">
        <v>23</v>
      </c>
      <c r="U5119" t="s">
        <v>9</v>
      </c>
      <c r="V5119">
        <v>200.3</v>
      </c>
      <c r="W5119">
        <v>15.95</v>
      </c>
      <c r="X5119">
        <v>9054</v>
      </c>
      <c r="Y5119">
        <v>2352</v>
      </c>
      <c r="Z5119">
        <f t="shared" si="331"/>
        <v>588000</v>
      </c>
      <c r="AB5119" t="s">
        <v>8</v>
      </c>
      <c r="AC5119" s="7" t="s">
        <v>101</v>
      </c>
      <c r="AD5119" t="s">
        <v>8</v>
      </c>
      <c r="AF5119" t="s">
        <v>33</v>
      </c>
      <c r="AG5119">
        <v>1</v>
      </c>
      <c r="AH5119" t="s">
        <v>47</v>
      </c>
      <c r="AI5119">
        <v>0.78029999999999999</v>
      </c>
      <c r="AJ5119">
        <v>2626.6279190782502</v>
      </c>
      <c r="AK5119">
        <f t="shared" si="332"/>
        <v>656656.9797695626</v>
      </c>
      <c r="AL5119">
        <v>8717</v>
      </c>
      <c r="AM5119">
        <f t="shared" si="333"/>
        <v>0.9627788822619836</v>
      </c>
      <c r="AN5119">
        <v>2264.0478167314459</v>
      </c>
      <c r="AO5119">
        <f t="shared" si="334"/>
        <v>566011.95418286149</v>
      </c>
      <c r="AP5119">
        <v>86</v>
      </c>
      <c r="AQ5119">
        <v>15.96</v>
      </c>
    </row>
    <row r="5120" spans="1:43" x14ac:dyDescent="0.2">
      <c r="A5120" t="s">
        <v>157</v>
      </c>
      <c r="B5120" t="s">
        <v>10</v>
      </c>
      <c r="C5120" t="s">
        <v>53</v>
      </c>
      <c r="E5120">
        <v>1</v>
      </c>
      <c r="F5120" t="s">
        <v>163</v>
      </c>
      <c r="K5120" t="s">
        <v>165</v>
      </c>
      <c r="L5120" t="s">
        <v>8</v>
      </c>
      <c r="M5120" t="s">
        <v>4</v>
      </c>
      <c r="N5120">
        <v>3850183.7</v>
      </c>
      <c r="O5120" t="s">
        <v>50</v>
      </c>
      <c r="P5120">
        <v>5</v>
      </c>
      <c r="Q5120">
        <v>31</v>
      </c>
      <c r="R5120" t="s">
        <v>9</v>
      </c>
      <c r="S5120">
        <v>5</v>
      </c>
      <c r="T5120" t="s">
        <v>23</v>
      </c>
      <c r="U5120" t="s">
        <v>9</v>
      </c>
      <c r="V5120">
        <v>200.3</v>
      </c>
      <c r="W5120">
        <v>15.95</v>
      </c>
      <c r="X5120">
        <v>9054</v>
      </c>
      <c r="Y5120">
        <v>2352</v>
      </c>
      <c r="Z5120">
        <f t="shared" si="331"/>
        <v>588000</v>
      </c>
      <c r="AF5120" t="s">
        <v>33</v>
      </c>
      <c r="AG5120">
        <v>1</v>
      </c>
      <c r="AH5120" t="s">
        <v>47</v>
      </c>
      <c r="AI5120">
        <v>0.78029999999999999</v>
      </c>
      <c r="AJ5120">
        <v>2626.6279190782502</v>
      </c>
      <c r="AK5120">
        <f t="shared" si="332"/>
        <v>656656.9797695626</v>
      </c>
      <c r="AL5120">
        <v>8717</v>
      </c>
      <c r="AM5120">
        <f t="shared" si="333"/>
        <v>0.9627788822619836</v>
      </c>
      <c r="AN5120">
        <v>2264.0478167314459</v>
      </c>
      <c r="AO5120">
        <f t="shared" si="334"/>
        <v>566011.95418286149</v>
      </c>
      <c r="AP5120">
        <v>86</v>
      </c>
      <c r="AQ5120">
        <v>15.96</v>
      </c>
    </row>
    <row r="5121" spans="1:43" x14ac:dyDescent="0.2">
      <c r="A5121" t="s">
        <v>157</v>
      </c>
      <c r="B5121" t="s">
        <v>10</v>
      </c>
      <c r="C5121" t="s">
        <v>53</v>
      </c>
      <c r="E5121">
        <v>1</v>
      </c>
      <c r="F5121" t="s">
        <v>163</v>
      </c>
      <c r="K5121" t="s">
        <v>165</v>
      </c>
      <c r="L5121" t="s">
        <v>8</v>
      </c>
      <c r="M5121" t="s">
        <v>4</v>
      </c>
      <c r="N5121">
        <v>3850183.7</v>
      </c>
      <c r="O5121" t="s">
        <v>50</v>
      </c>
      <c r="P5121">
        <v>5</v>
      </c>
      <c r="Q5121">
        <v>31</v>
      </c>
      <c r="R5121" t="s">
        <v>9</v>
      </c>
      <c r="S5121">
        <v>5</v>
      </c>
      <c r="T5121" t="s">
        <v>23</v>
      </c>
      <c r="U5121" t="s">
        <v>9</v>
      </c>
      <c r="V5121">
        <v>200.3</v>
      </c>
      <c r="W5121">
        <v>15.95</v>
      </c>
      <c r="X5121">
        <v>9054</v>
      </c>
      <c r="Y5121">
        <v>2352</v>
      </c>
      <c r="Z5121">
        <f t="shared" si="331"/>
        <v>588000</v>
      </c>
      <c r="AF5121" t="s">
        <v>33</v>
      </c>
      <c r="AG5121">
        <v>1</v>
      </c>
      <c r="AH5121" t="s">
        <v>46</v>
      </c>
      <c r="AI5121">
        <v>0.78029999999999999</v>
      </c>
      <c r="AJ5121">
        <v>2626.6279190782502</v>
      </c>
      <c r="AK5121">
        <f t="shared" si="332"/>
        <v>656656.9797695626</v>
      </c>
      <c r="AL5121">
        <v>8717</v>
      </c>
      <c r="AM5121">
        <f t="shared" si="333"/>
        <v>0.9627788822619836</v>
      </c>
      <c r="AN5121">
        <v>2264.0478167314459</v>
      </c>
      <c r="AO5121">
        <f t="shared" si="334"/>
        <v>566011.95418286149</v>
      </c>
      <c r="AP5121">
        <v>86</v>
      </c>
      <c r="AQ5121">
        <v>15.96</v>
      </c>
    </row>
    <row r="5122" spans="1:43" x14ac:dyDescent="0.2">
      <c r="A5122" t="s">
        <v>157</v>
      </c>
      <c r="B5122" t="s">
        <v>10</v>
      </c>
      <c r="C5122" t="s">
        <v>53</v>
      </c>
      <c r="E5122">
        <v>1</v>
      </c>
      <c r="F5122" t="s">
        <v>163</v>
      </c>
      <c r="K5122" t="s">
        <v>165</v>
      </c>
      <c r="L5122" t="s">
        <v>8</v>
      </c>
      <c r="M5122" t="s">
        <v>4</v>
      </c>
      <c r="N5122">
        <v>3850183.7</v>
      </c>
      <c r="O5122" t="s">
        <v>50</v>
      </c>
      <c r="P5122">
        <v>5</v>
      </c>
      <c r="Q5122">
        <v>31</v>
      </c>
      <c r="R5122" t="s">
        <v>9</v>
      </c>
      <c r="S5122">
        <v>5</v>
      </c>
      <c r="T5122" t="s">
        <v>23</v>
      </c>
      <c r="U5122" t="s">
        <v>9</v>
      </c>
      <c r="V5122">
        <v>200.3</v>
      </c>
      <c r="W5122">
        <v>15.95</v>
      </c>
      <c r="X5122">
        <v>9054</v>
      </c>
      <c r="Y5122">
        <v>2352</v>
      </c>
      <c r="Z5122">
        <f t="shared" si="331"/>
        <v>588000</v>
      </c>
      <c r="AB5122" t="s">
        <v>8</v>
      </c>
      <c r="AC5122" s="7" t="s">
        <v>101</v>
      </c>
      <c r="AD5122" t="s">
        <v>8</v>
      </c>
      <c r="AF5122" t="s">
        <v>33</v>
      </c>
      <c r="AG5122">
        <v>1</v>
      </c>
      <c r="AH5122" t="s">
        <v>46</v>
      </c>
      <c r="AI5122">
        <v>0.78029999999999999</v>
      </c>
      <c r="AJ5122">
        <v>2626.6279190782502</v>
      </c>
      <c r="AK5122">
        <f t="shared" si="332"/>
        <v>656656.9797695626</v>
      </c>
      <c r="AL5122">
        <v>8717</v>
      </c>
      <c r="AM5122">
        <f t="shared" si="333"/>
        <v>0.9627788822619836</v>
      </c>
      <c r="AN5122">
        <v>2264.0478167314459</v>
      </c>
      <c r="AO5122">
        <f t="shared" si="334"/>
        <v>566011.95418286149</v>
      </c>
      <c r="AP5122">
        <v>86</v>
      </c>
      <c r="AQ5122">
        <v>15.96</v>
      </c>
    </row>
    <row r="5123" spans="1:43" x14ac:dyDescent="0.2">
      <c r="A5123" t="s">
        <v>157</v>
      </c>
      <c r="B5123" t="s">
        <v>10</v>
      </c>
      <c r="C5123" t="s">
        <v>53</v>
      </c>
      <c r="E5123">
        <v>1</v>
      </c>
      <c r="F5123" t="s">
        <v>163</v>
      </c>
      <c r="K5123" t="s">
        <v>165</v>
      </c>
      <c r="L5123" t="s">
        <v>8</v>
      </c>
      <c r="M5123" t="s">
        <v>4</v>
      </c>
      <c r="N5123">
        <v>3850183.7</v>
      </c>
      <c r="O5123" t="s">
        <v>50</v>
      </c>
      <c r="P5123">
        <v>5</v>
      </c>
      <c r="Q5123">
        <v>31</v>
      </c>
      <c r="R5123" t="s">
        <v>9</v>
      </c>
      <c r="S5123">
        <v>5</v>
      </c>
      <c r="T5123" t="s">
        <v>23</v>
      </c>
      <c r="U5123" t="s">
        <v>9</v>
      </c>
      <c r="V5123">
        <v>200.3</v>
      </c>
      <c r="W5123">
        <v>15.95</v>
      </c>
      <c r="X5123">
        <v>9054</v>
      </c>
      <c r="Y5123">
        <v>2352</v>
      </c>
      <c r="Z5123">
        <f t="shared" si="331"/>
        <v>588000</v>
      </c>
      <c r="AF5123" t="s">
        <v>33</v>
      </c>
      <c r="AG5123">
        <v>1</v>
      </c>
      <c r="AH5123" t="s">
        <v>46</v>
      </c>
      <c r="AI5123">
        <v>0.78029999999999999</v>
      </c>
      <c r="AJ5123">
        <v>2626.6279190782502</v>
      </c>
      <c r="AK5123">
        <f t="shared" si="332"/>
        <v>656656.9797695626</v>
      </c>
      <c r="AL5123">
        <v>8717</v>
      </c>
      <c r="AM5123">
        <f t="shared" si="333"/>
        <v>0.9627788822619836</v>
      </c>
      <c r="AN5123">
        <v>2264.0478167314459</v>
      </c>
      <c r="AO5123">
        <f t="shared" si="334"/>
        <v>566011.95418286149</v>
      </c>
      <c r="AP5123">
        <v>86</v>
      </c>
      <c r="AQ5123">
        <v>15.96</v>
      </c>
    </row>
    <row r="5124" spans="1:43" x14ac:dyDescent="0.2">
      <c r="A5124" t="s">
        <v>157</v>
      </c>
      <c r="B5124" t="s">
        <v>10</v>
      </c>
      <c r="C5124" t="s">
        <v>53</v>
      </c>
      <c r="E5124">
        <v>1</v>
      </c>
      <c r="F5124" t="s">
        <v>163</v>
      </c>
      <c r="K5124" t="s">
        <v>165</v>
      </c>
      <c r="L5124" t="s">
        <v>8</v>
      </c>
      <c r="M5124" t="s">
        <v>4</v>
      </c>
      <c r="N5124">
        <v>3850183.7</v>
      </c>
      <c r="O5124" t="s">
        <v>50</v>
      </c>
      <c r="P5124">
        <v>5</v>
      </c>
      <c r="Q5124">
        <v>31</v>
      </c>
      <c r="R5124" t="s">
        <v>9</v>
      </c>
      <c r="S5124">
        <v>5</v>
      </c>
      <c r="T5124" t="s">
        <v>23</v>
      </c>
      <c r="U5124" t="s">
        <v>9</v>
      </c>
      <c r="V5124">
        <v>200.3</v>
      </c>
      <c r="W5124">
        <v>15.95</v>
      </c>
      <c r="X5124">
        <v>9054</v>
      </c>
      <c r="Y5124">
        <v>2352</v>
      </c>
      <c r="Z5124">
        <f t="shared" si="331"/>
        <v>588000</v>
      </c>
      <c r="AF5124" t="s">
        <v>33</v>
      </c>
      <c r="AG5124">
        <v>1</v>
      </c>
      <c r="AH5124" t="s">
        <v>47</v>
      </c>
      <c r="AI5124">
        <v>0.78029999999999999</v>
      </c>
      <c r="AJ5124">
        <v>2626.6279190782502</v>
      </c>
      <c r="AK5124">
        <f t="shared" si="332"/>
        <v>656656.9797695626</v>
      </c>
      <c r="AL5124">
        <v>8717</v>
      </c>
      <c r="AM5124">
        <f t="shared" si="333"/>
        <v>0.9627788822619836</v>
      </c>
      <c r="AN5124">
        <v>2264.0478167314459</v>
      </c>
      <c r="AO5124">
        <f t="shared" si="334"/>
        <v>566011.95418286149</v>
      </c>
      <c r="AP5124">
        <v>86</v>
      </c>
      <c r="AQ5124">
        <v>15.96</v>
      </c>
    </row>
    <row r="5125" spans="1:43" x14ac:dyDescent="0.2">
      <c r="A5125" t="s">
        <v>157</v>
      </c>
      <c r="B5125" t="s">
        <v>10</v>
      </c>
      <c r="C5125" t="s">
        <v>53</v>
      </c>
      <c r="E5125">
        <v>1</v>
      </c>
      <c r="F5125" t="s">
        <v>163</v>
      </c>
      <c r="K5125" t="s">
        <v>165</v>
      </c>
      <c r="L5125" t="s">
        <v>8</v>
      </c>
      <c r="M5125" t="s">
        <v>4</v>
      </c>
      <c r="N5125">
        <v>3850183.7</v>
      </c>
      <c r="O5125" t="s">
        <v>50</v>
      </c>
      <c r="P5125">
        <v>5</v>
      </c>
      <c r="Q5125">
        <v>31</v>
      </c>
      <c r="R5125" t="s">
        <v>9</v>
      </c>
      <c r="S5125">
        <v>5</v>
      </c>
      <c r="T5125" t="s">
        <v>23</v>
      </c>
      <c r="U5125" t="s">
        <v>9</v>
      </c>
      <c r="V5125">
        <v>200.3</v>
      </c>
      <c r="W5125">
        <v>15.95</v>
      </c>
      <c r="X5125">
        <v>9054</v>
      </c>
      <c r="Y5125">
        <v>2352</v>
      </c>
      <c r="Z5125">
        <f t="shared" si="331"/>
        <v>588000</v>
      </c>
      <c r="AF5125" t="s">
        <v>33</v>
      </c>
      <c r="AG5125">
        <v>1</v>
      </c>
      <c r="AH5125" t="s">
        <v>46</v>
      </c>
      <c r="AI5125">
        <v>0.78029999999999999</v>
      </c>
      <c r="AJ5125">
        <v>2626.6279190782502</v>
      </c>
      <c r="AK5125">
        <f t="shared" si="332"/>
        <v>656656.9797695626</v>
      </c>
      <c r="AL5125">
        <v>8717</v>
      </c>
      <c r="AM5125">
        <f t="shared" si="333"/>
        <v>0.9627788822619836</v>
      </c>
      <c r="AN5125">
        <v>2264.0478167314459</v>
      </c>
      <c r="AO5125">
        <f t="shared" si="334"/>
        <v>566011.95418286149</v>
      </c>
      <c r="AP5125">
        <v>86</v>
      </c>
      <c r="AQ5125">
        <v>15.96</v>
      </c>
    </row>
    <row r="5126" spans="1:43" x14ac:dyDescent="0.2">
      <c r="A5126" t="s">
        <v>157</v>
      </c>
      <c r="B5126" t="s">
        <v>10</v>
      </c>
      <c r="C5126" t="s">
        <v>53</v>
      </c>
      <c r="E5126">
        <v>1</v>
      </c>
      <c r="F5126" t="s">
        <v>163</v>
      </c>
      <c r="K5126" t="s">
        <v>165</v>
      </c>
      <c r="L5126" t="s">
        <v>8</v>
      </c>
      <c r="M5126" t="s">
        <v>4</v>
      </c>
      <c r="N5126">
        <v>3850183.7</v>
      </c>
      <c r="O5126" t="s">
        <v>50</v>
      </c>
      <c r="P5126">
        <v>5</v>
      </c>
      <c r="Q5126">
        <v>31</v>
      </c>
      <c r="R5126" t="s">
        <v>9</v>
      </c>
      <c r="S5126">
        <v>5</v>
      </c>
      <c r="T5126" t="s">
        <v>23</v>
      </c>
      <c r="U5126" t="s">
        <v>9</v>
      </c>
      <c r="V5126">
        <v>200.3</v>
      </c>
      <c r="W5126">
        <v>15.95</v>
      </c>
      <c r="X5126">
        <v>9054</v>
      </c>
      <c r="Y5126">
        <v>2352</v>
      </c>
      <c r="Z5126">
        <f t="shared" si="331"/>
        <v>588000</v>
      </c>
      <c r="AF5126" t="s">
        <v>33</v>
      </c>
      <c r="AG5126">
        <v>1</v>
      </c>
      <c r="AH5126" t="s">
        <v>47</v>
      </c>
      <c r="AI5126">
        <v>0.78029999999999999</v>
      </c>
      <c r="AJ5126">
        <v>2626.6279190782502</v>
      </c>
      <c r="AK5126">
        <f t="shared" si="332"/>
        <v>656656.9797695626</v>
      </c>
      <c r="AL5126">
        <v>8717</v>
      </c>
      <c r="AM5126">
        <f t="shared" si="333"/>
        <v>0.9627788822619836</v>
      </c>
      <c r="AN5126">
        <v>2264.0478167314459</v>
      </c>
      <c r="AO5126">
        <f t="shared" si="334"/>
        <v>566011.95418286149</v>
      </c>
      <c r="AP5126">
        <v>86</v>
      </c>
      <c r="AQ5126">
        <v>15.96</v>
      </c>
    </row>
    <row r="5127" spans="1:43" x14ac:dyDescent="0.2">
      <c r="A5127" t="s">
        <v>157</v>
      </c>
      <c r="B5127" t="s">
        <v>10</v>
      </c>
      <c r="C5127" t="s">
        <v>53</v>
      </c>
      <c r="E5127">
        <v>1</v>
      </c>
      <c r="F5127" t="s">
        <v>163</v>
      </c>
      <c r="K5127" t="s">
        <v>165</v>
      </c>
      <c r="L5127" t="s">
        <v>8</v>
      </c>
      <c r="M5127" t="s">
        <v>4</v>
      </c>
      <c r="N5127">
        <v>3850183.7</v>
      </c>
      <c r="O5127" t="s">
        <v>50</v>
      </c>
      <c r="P5127">
        <v>5</v>
      </c>
      <c r="Q5127">
        <v>31</v>
      </c>
      <c r="R5127" t="s">
        <v>9</v>
      </c>
      <c r="S5127">
        <v>5</v>
      </c>
      <c r="T5127" t="s">
        <v>23</v>
      </c>
      <c r="U5127" t="s">
        <v>9</v>
      </c>
      <c r="V5127">
        <v>200.3</v>
      </c>
      <c r="W5127">
        <v>15.95</v>
      </c>
      <c r="X5127">
        <v>9054</v>
      </c>
      <c r="Y5127">
        <v>2352</v>
      </c>
      <c r="Z5127">
        <f t="shared" si="331"/>
        <v>588000</v>
      </c>
      <c r="AF5127" t="s">
        <v>33</v>
      </c>
      <c r="AG5127">
        <v>1</v>
      </c>
      <c r="AH5127" t="s">
        <v>46</v>
      </c>
      <c r="AI5127">
        <v>0.78029999999999999</v>
      </c>
      <c r="AJ5127">
        <v>2626.6279190782502</v>
      </c>
      <c r="AK5127">
        <f t="shared" si="332"/>
        <v>656656.9797695626</v>
      </c>
      <c r="AL5127">
        <v>8717</v>
      </c>
      <c r="AM5127">
        <f t="shared" si="333"/>
        <v>0.9627788822619836</v>
      </c>
      <c r="AN5127">
        <v>2264.0478167314459</v>
      </c>
      <c r="AO5127">
        <f t="shared" si="334"/>
        <v>566011.95418286149</v>
      </c>
      <c r="AP5127">
        <v>86</v>
      </c>
      <c r="AQ5127">
        <v>15.96</v>
      </c>
    </row>
    <row r="5128" spans="1:43" x14ac:dyDescent="0.2">
      <c r="A5128" t="s">
        <v>157</v>
      </c>
      <c r="B5128" t="s">
        <v>10</v>
      </c>
      <c r="C5128" t="s">
        <v>53</v>
      </c>
      <c r="E5128">
        <v>1</v>
      </c>
      <c r="F5128" t="s">
        <v>163</v>
      </c>
      <c r="K5128" t="s">
        <v>165</v>
      </c>
      <c r="L5128" t="s">
        <v>8</v>
      </c>
      <c r="M5128" t="s">
        <v>4</v>
      </c>
      <c r="N5128">
        <v>3850183.7</v>
      </c>
      <c r="O5128" t="s">
        <v>50</v>
      </c>
      <c r="P5128">
        <v>5</v>
      </c>
      <c r="Q5128">
        <v>31</v>
      </c>
      <c r="R5128" t="s">
        <v>9</v>
      </c>
      <c r="S5128">
        <v>5</v>
      </c>
      <c r="T5128" t="s">
        <v>23</v>
      </c>
      <c r="U5128" t="s">
        <v>9</v>
      </c>
      <c r="V5128">
        <v>200.3</v>
      </c>
      <c r="W5128">
        <v>15.95</v>
      </c>
      <c r="X5128">
        <v>9054</v>
      </c>
      <c r="Y5128">
        <v>2352</v>
      </c>
      <c r="Z5128">
        <f t="shared" si="331"/>
        <v>588000</v>
      </c>
      <c r="AB5128" t="s">
        <v>8</v>
      </c>
      <c r="AC5128" s="7" t="s">
        <v>101</v>
      </c>
      <c r="AD5128" t="s">
        <v>8</v>
      </c>
      <c r="AF5128" t="s">
        <v>33</v>
      </c>
      <c r="AG5128">
        <v>1</v>
      </c>
      <c r="AH5128" t="s">
        <v>46</v>
      </c>
      <c r="AI5128">
        <v>0.78029999999999999</v>
      </c>
      <c r="AJ5128">
        <v>2626.6279190782502</v>
      </c>
      <c r="AK5128">
        <f t="shared" si="332"/>
        <v>656656.9797695626</v>
      </c>
      <c r="AL5128">
        <v>8717</v>
      </c>
      <c r="AM5128">
        <f t="shared" si="333"/>
        <v>0.9627788822619836</v>
      </c>
      <c r="AN5128">
        <v>2264.0478167314459</v>
      </c>
      <c r="AO5128">
        <f t="shared" si="334"/>
        <v>566011.95418286149</v>
      </c>
      <c r="AP5128">
        <v>86</v>
      </c>
      <c r="AQ5128">
        <v>15.96</v>
      </c>
    </row>
    <row r="5129" spans="1:43" x14ac:dyDescent="0.2">
      <c r="A5129" t="s">
        <v>157</v>
      </c>
      <c r="B5129" t="s">
        <v>10</v>
      </c>
      <c r="C5129" t="s">
        <v>53</v>
      </c>
      <c r="E5129">
        <v>1</v>
      </c>
      <c r="F5129" t="s">
        <v>163</v>
      </c>
      <c r="K5129" t="s">
        <v>165</v>
      </c>
      <c r="L5129" t="s">
        <v>8</v>
      </c>
      <c r="M5129" t="s">
        <v>4</v>
      </c>
      <c r="N5129">
        <v>3850183.7</v>
      </c>
      <c r="O5129" t="s">
        <v>50</v>
      </c>
      <c r="P5129">
        <v>5</v>
      </c>
      <c r="Q5129">
        <v>31</v>
      </c>
      <c r="R5129" t="s">
        <v>9</v>
      </c>
      <c r="S5129">
        <v>5</v>
      </c>
      <c r="T5129" t="s">
        <v>23</v>
      </c>
      <c r="U5129" t="s">
        <v>9</v>
      </c>
      <c r="V5129">
        <v>200.3</v>
      </c>
      <c r="W5129">
        <v>15.95</v>
      </c>
      <c r="X5129">
        <v>9054</v>
      </c>
      <c r="Y5129">
        <v>2352</v>
      </c>
      <c r="Z5129">
        <f t="shared" si="331"/>
        <v>588000</v>
      </c>
      <c r="AF5129" t="s">
        <v>33</v>
      </c>
      <c r="AG5129">
        <v>1</v>
      </c>
      <c r="AH5129" t="s">
        <v>46</v>
      </c>
      <c r="AI5129">
        <v>0.78029999999999999</v>
      </c>
      <c r="AJ5129">
        <v>2626.6279190782502</v>
      </c>
      <c r="AK5129">
        <f t="shared" si="332"/>
        <v>656656.9797695626</v>
      </c>
      <c r="AL5129">
        <v>8717</v>
      </c>
      <c r="AM5129">
        <f t="shared" si="333"/>
        <v>0.9627788822619836</v>
      </c>
      <c r="AN5129">
        <v>2264.0478167314459</v>
      </c>
      <c r="AO5129">
        <f t="shared" si="334"/>
        <v>566011.95418286149</v>
      </c>
      <c r="AP5129">
        <v>86</v>
      </c>
      <c r="AQ5129">
        <v>15.96</v>
      </c>
    </row>
    <row r="5130" spans="1:43" x14ac:dyDescent="0.2">
      <c r="A5130" t="s">
        <v>157</v>
      </c>
      <c r="B5130" t="s">
        <v>10</v>
      </c>
      <c r="C5130" t="s">
        <v>53</v>
      </c>
      <c r="E5130">
        <v>1</v>
      </c>
      <c r="F5130" t="s">
        <v>163</v>
      </c>
      <c r="K5130" t="s">
        <v>165</v>
      </c>
      <c r="L5130" t="s">
        <v>8</v>
      </c>
      <c r="M5130" t="s">
        <v>4</v>
      </c>
      <c r="N5130">
        <v>3850183.7</v>
      </c>
      <c r="O5130" t="s">
        <v>50</v>
      </c>
      <c r="P5130">
        <v>5</v>
      </c>
      <c r="Q5130">
        <v>31</v>
      </c>
      <c r="R5130" t="s">
        <v>9</v>
      </c>
      <c r="S5130">
        <v>5</v>
      </c>
      <c r="T5130" t="s">
        <v>23</v>
      </c>
      <c r="U5130" t="s">
        <v>9</v>
      </c>
      <c r="V5130">
        <v>200.3</v>
      </c>
      <c r="W5130">
        <v>15.95</v>
      </c>
      <c r="X5130">
        <v>9054</v>
      </c>
      <c r="Y5130">
        <v>2352</v>
      </c>
      <c r="Z5130">
        <f t="shared" si="331"/>
        <v>588000</v>
      </c>
      <c r="AF5130" t="s">
        <v>33</v>
      </c>
      <c r="AG5130">
        <v>1</v>
      </c>
      <c r="AH5130" t="s">
        <v>46</v>
      </c>
      <c r="AI5130">
        <v>0.78029999999999999</v>
      </c>
      <c r="AJ5130">
        <v>2626.6279190782502</v>
      </c>
      <c r="AK5130">
        <f t="shared" si="332"/>
        <v>656656.9797695626</v>
      </c>
      <c r="AL5130">
        <v>8717</v>
      </c>
      <c r="AM5130">
        <f t="shared" si="333"/>
        <v>0.9627788822619836</v>
      </c>
      <c r="AN5130">
        <v>2264.0478167314459</v>
      </c>
      <c r="AO5130">
        <f t="shared" si="334"/>
        <v>566011.95418286149</v>
      </c>
      <c r="AP5130">
        <v>86</v>
      </c>
      <c r="AQ5130">
        <v>15.96</v>
      </c>
    </row>
    <row r="5131" spans="1:43" x14ac:dyDescent="0.2">
      <c r="A5131" t="s">
        <v>157</v>
      </c>
      <c r="B5131" t="s">
        <v>10</v>
      </c>
      <c r="C5131" t="s">
        <v>53</v>
      </c>
      <c r="E5131">
        <v>1</v>
      </c>
      <c r="F5131" t="s">
        <v>163</v>
      </c>
      <c r="K5131" t="s">
        <v>165</v>
      </c>
      <c r="L5131" t="s">
        <v>8</v>
      </c>
      <c r="M5131" t="s">
        <v>4</v>
      </c>
      <c r="N5131">
        <v>3850183.7</v>
      </c>
      <c r="O5131" t="s">
        <v>50</v>
      </c>
      <c r="P5131">
        <v>5</v>
      </c>
      <c r="Q5131">
        <v>31</v>
      </c>
      <c r="R5131" t="s">
        <v>9</v>
      </c>
      <c r="S5131">
        <v>5</v>
      </c>
      <c r="T5131" t="s">
        <v>23</v>
      </c>
      <c r="U5131" t="s">
        <v>9</v>
      </c>
      <c r="V5131">
        <v>200.3</v>
      </c>
      <c r="W5131">
        <v>15.95</v>
      </c>
      <c r="X5131">
        <v>9054</v>
      </c>
      <c r="Y5131">
        <v>2352</v>
      </c>
      <c r="Z5131">
        <f t="shared" si="331"/>
        <v>588000</v>
      </c>
      <c r="AF5131" t="s">
        <v>33</v>
      </c>
      <c r="AG5131">
        <v>1</v>
      </c>
      <c r="AH5131" t="s">
        <v>46</v>
      </c>
      <c r="AI5131">
        <v>0.78029999999999999</v>
      </c>
      <c r="AJ5131">
        <v>2626.6279190782502</v>
      </c>
      <c r="AK5131">
        <f t="shared" si="332"/>
        <v>656656.9797695626</v>
      </c>
      <c r="AL5131">
        <v>8717</v>
      </c>
      <c r="AM5131">
        <f t="shared" si="333"/>
        <v>0.9627788822619836</v>
      </c>
      <c r="AN5131">
        <v>2264.0478167314459</v>
      </c>
      <c r="AO5131">
        <f t="shared" si="334"/>
        <v>566011.95418286149</v>
      </c>
      <c r="AP5131">
        <v>86</v>
      </c>
      <c r="AQ5131">
        <v>15.96</v>
      </c>
    </row>
    <row r="5132" spans="1:43" x14ac:dyDescent="0.2">
      <c r="A5132" t="s">
        <v>157</v>
      </c>
      <c r="B5132" t="s">
        <v>10</v>
      </c>
      <c r="C5132" t="s">
        <v>53</v>
      </c>
      <c r="E5132">
        <v>1</v>
      </c>
      <c r="F5132" t="s">
        <v>163</v>
      </c>
      <c r="K5132" t="s">
        <v>165</v>
      </c>
      <c r="L5132" t="s">
        <v>8</v>
      </c>
      <c r="M5132" t="s">
        <v>4</v>
      </c>
      <c r="N5132">
        <v>3850183.7</v>
      </c>
      <c r="O5132" t="s">
        <v>50</v>
      </c>
      <c r="P5132">
        <v>5</v>
      </c>
      <c r="Q5132">
        <v>31</v>
      </c>
      <c r="R5132" t="s">
        <v>9</v>
      </c>
      <c r="S5132">
        <v>5</v>
      </c>
      <c r="T5132" t="s">
        <v>23</v>
      </c>
      <c r="U5132" t="s">
        <v>9</v>
      </c>
      <c r="V5132">
        <v>200.3</v>
      </c>
      <c r="W5132">
        <v>15.95</v>
      </c>
      <c r="X5132">
        <v>9054</v>
      </c>
      <c r="Y5132">
        <v>2352</v>
      </c>
      <c r="Z5132">
        <f t="shared" si="331"/>
        <v>588000</v>
      </c>
      <c r="AB5132" t="s">
        <v>8</v>
      </c>
      <c r="AC5132" s="7" t="s">
        <v>101</v>
      </c>
      <c r="AD5132" t="s">
        <v>8</v>
      </c>
      <c r="AF5132" t="s">
        <v>33</v>
      </c>
      <c r="AG5132">
        <v>1</v>
      </c>
      <c r="AH5132" t="s">
        <v>46</v>
      </c>
      <c r="AI5132">
        <v>0.78029999999999999</v>
      </c>
      <c r="AJ5132">
        <v>2626.6279190782502</v>
      </c>
      <c r="AK5132">
        <f t="shared" si="332"/>
        <v>656656.9797695626</v>
      </c>
      <c r="AL5132">
        <v>8717</v>
      </c>
      <c r="AM5132">
        <f t="shared" si="333"/>
        <v>0.9627788822619836</v>
      </c>
      <c r="AN5132">
        <v>2264.0478167314459</v>
      </c>
      <c r="AO5132">
        <f t="shared" si="334"/>
        <v>566011.95418286149</v>
      </c>
      <c r="AP5132">
        <v>86</v>
      </c>
      <c r="AQ5132">
        <v>15.96</v>
      </c>
    </row>
    <row r="5133" spans="1:43" x14ac:dyDescent="0.2">
      <c r="A5133" t="s">
        <v>157</v>
      </c>
      <c r="B5133" t="s">
        <v>10</v>
      </c>
      <c r="C5133" t="s">
        <v>53</v>
      </c>
      <c r="E5133">
        <v>1</v>
      </c>
      <c r="F5133" t="s">
        <v>163</v>
      </c>
      <c r="K5133" t="s">
        <v>165</v>
      </c>
      <c r="L5133" t="s">
        <v>8</v>
      </c>
      <c r="M5133" t="s">
        <v>4</v>
      </c>
      <c r="N5133">
        <v>3850183.7</v>
      </c>
      <c r="O5133" t="s">
        <v>50</v>
      </c>
      <c r="P5133">
        <v>5</v>
      </c>
      <c r="Q5133">
        <v>31</v>
      </c>
      <c r="R5133" t="s">
        <v>9</v>
      </c>
      <c r="S5133">
        <v>5</v>
      </c>
      <c r="T5133" t="s">
        <v>23</v>
      </c>
      <c r="U5133" t="s">
        <v>9</v>
      </c>
      <c r="V5133">
        <v>200.3</v>
      </c>
      <c r="W5133">
        <v>15.95</v>
      </c>
      <c r="X5133">
        <v>9054</v>
      </c>
      <c r="Y5133">
        <v>2352</v>
      </c>
      <c r="Z5133">
        <f t="shared" si="331"/>
        <v>588000</v>
      </c>
      <c r="AB5133" t="s">
        <v>8</v>
      </c>
      <c r="AC5133" t="s">
        <v>8</v>
      </c>
      <c r="AD5133" t="s">
        <v>8</v>
      </c>
      <c r="AF5133" t="s">
        <v>33</v>
      </c>
      <c r="AG5133">
        <v>1</v>
      </c>
      <c r="AH5133" t="s">
        <v>46</v>
      </c>
      <c r="AI5133">
        <v>0.78029999999999999</v>
      </c>
      <c r="AJ5133">
        <v>2626.6279190782502</v>
      </c>
      <c r="AK5133">
        <f t="shared" si="332"/>
        <v>656656.9797695626</v>
      </c>
      <c r="AL5133">
        <v>8717</v>
      </c>
      <c r="AM5133">
        <f t="shared" si="333"/>
        <v>0.9627788822619836</v>
      </c>
      <c r="AN5133">
        <v>2264.0478167314459</v>
      </c>
      <c r="AO5133">
        <f t="shared" si="334"/>
        <v>566011.95418286149</v>
      </c>
      <c r="AP5133">
        <v>86</v>
      </c>
      <c r="AQ5133">
        <v>15.96</v>
      </c>
    </row>
    <row r="5134" spans="1:43" x14ac:dyDescent="0.2">
      <c r="A5134" t="s">
        <v>157</v>
      </c>
      <c r="B5134" t="s">
        <v>10</v>
      </c>
      <c r="C5134" t="s">
        <v>53</v>
      </c>
      <c r="E5134">
        <v>1</v>
      </c>
      <c r="F5134" t="s">
        <v>163</v>
      </c>
      <c r="K5134" t="s">
        <v>165</v>
      </c>
      <c r="L5134" t="s">
        <v>8</v>
      </c>
      <c r="M5134" t="s">
        <v>4</v>
      </c>
      <c r="N5134">
        <v>3850183.7</v>
      </c>
      <c r="O5134" t="s">
        <v>50</v>
      </c>
      <c r="P5134">
        <v>5</v>
      </c>
      <c r="Q5134">
        <v>31</v>
      </c>
      <c r="R5134" t="s">
        <v>9</v>
      </c>
      <c r="S5134">
        <v>5</v>
      </c>
      <c r="T5134" t="s">
        <v>23</v>
      </c>
      <c r="U5134" t="s">
        <v>9</v>
      </c>
      <c r="V5134">
        <v>200.3</v>
      </c>
      <c r="W5134">
        <v>15.95</v>
      </c>
      <c r="X5134">
        <v>9054</v>
      </c>
      <c r="Y5134">
        <v>2352</v>
      </c>
      <c r="Z5134">
        <f t="shared" si="331"/>
        <v>588000</v>
      </c>
      <c r="AF5134" t="s">
        <v>33</v>
      </c>
      <c r="AG5134">
        <v>1</v>
      </c>
      <c r="AH5134" t="s">
        <v>46</v>
      </c>
      <c r="AI5134">
        <v>0.78029999999999999</v>
      </c>
      <c r="AJ5134">
        <v>2626.6279190782502</v>
      </c>
      <c r="AK5134">
        <f t="shared" si="332"/>
        <v>656656.9797695626</v>
      </c>
      <c r="AL5134">
        <v>8717</v>
      </c>
      <c r="AM5134">
        <f t="shared" si="333"/>
        <v>0.9627788822619836</v>
      </c>
      <c r="AN5134">
        <v>2264.0478167314459</v>
      </c>
      <c r="AO5134">
        <f t="shared" si="334"/>
        <v>566011.95418286149</v>
      </c>
      <c r="AP5134">
        <v>86</v>
      </c>
      <c r="AQ5134">
        <v>15.96</v>
      </c>
    </row>
    <row r="5135" spans="1:43" x14ac:dyDescent="0.2">
      <c r="A5135" t="s">
        <v>157</v>
      </c>
      <c r="B5135" t="s">
        <v>10</v>
      </c>
      <c r="C5135" t="s">
        <v>53</v>
      </c>
      <c r="E5135">
        <v>1</v>
      </c>
      <c r="F5135" t="s">
        <v>163</v>
      </c>
      <c r="K5135" t="s">
        <v>165</v>
      </c>
      <c r="L5135" t="s">
        <v>8</v>
      </c>
      <c r="M5135" t="s">
        <v>4</v>
      </c>
      <c r="N5135">
        <v>3850183.7</v>
      </c>
      <c r="O5135" t="s">
        <v>50</v>
      </c>
      <c r="P5135">
        <v>5</v>
      </c>
      <c r="Q5135">
        <v>31</v>
      </c>
      <c r="R5135" t="s">
        <v>9</v>
      </c>
      <c r="S5135">
        <v>5</v>
      </c>
      <c r="T5135" t="s">
        <v>23</v>
      </c>
      <c r="U5135" t="s">
        <v>9</v>
      </c>
      <c r="V5135">
        <v>200.3</v>
      </c>
      <c r="W5135">
        <v>15.95</v>
      </c>
      <c r="X5135">
        <v>9054</v>
      </c>
      <c r="Y5135">
        <v>2352</v>
      </c>
      <c r="Z5135">
        <f t="shared" si="331"/>
        <v>588000</v>
      </c>
      <c r="AF5135" t="s">
        <v>33</v>
      </c>
      <c r="AG5135">
        <v>1</v>
      </c>
      <c r="AH5135" t="s">
        <v>46</v>
      </c>
      <c r="AI5135">
        <v>0.78029999999999999</v>
      </c>
      <c r="AJ5135">
        <v>2626.6279190782502</v>
      </c>
      <c r="AK5135">
        <f t="shared" si="332"/>
        <v>656656.9797695626</v>
      </c>
      <c r="AL5135">
        <v>8717</v>
      </c>
      <c r="AM5135">
        <f t="shared" si="333"/>
        <v>0.9627788822619836</v>
      </c>
      <c r="AN5135">
        <v>2264.0478167314459</v>
      </c>
      <c r="AO5135">
        <f t="shared" si="334"/>
        <v>566011.95418286149</v>
      </c>
      <c r="AP5135">
        <v>86</v>
      </c>
      <c r="AQ5135">
        <v>15.96</v>
      </c>
    </row>
    <row r="5136" spans="1:43" x14ac:dyDescent="0.2">
      <c r="A5136" t="s">
        <v>157</v>
      </c>
      <c r="B5136" t="s">
        <v>10</v>
      </c>
      <c r="C5136" t="s">
        <v>53</v>
      </c>
      <c r="E5136">
        <v>1</v>
      </c>
      <c r="F5136" t="s">
        <v>163</v>
      </c>
      <c r="K5136" t="s">
        <v>165</v>
      </c>
      <c r="L5136" t="s">
        <v>8</v>
      </c>
      <c r="M5136" t="s">
        <v>4</v>
      </c>
      <c r="N5136">
        <v>3850183.7</v>
      </c>
      <c r="O5136" t="s">
        <v>50</v>
      </c>
      <c r="P5136">
        <v>5</v>
      </c>
      <c r="Q5136">
        <v>31</v>
      </c>
      <c r="R5136" t="s">
        <v>9</v>
      </c>
      <c r="S5136">
        <v>5</v>
      </c>
      <c r="T5136" t="s">
        <v>23</v>
      </c>
      <c r="U5136" t="s">
        <v>9</v>
      </c>
      <c r="V5136">
        <v>200.3</v>
      </c>
      <c r="W5136">
        <v>15.95</v>
      </c>
      <c r="X5136">
        <v>9054</v>
      </c>
      <c r="Y5136">
        <v>2352</v>
      </c>
      <c r="Z5136">
        <f t="shared" si="331"/>
        <v>588000</v>
      </c>
      <c r="AF5136" t="s">
        <v>33</v>
      </c>
      <c r="AG5136">
        <v>1</v>
      </c>
      <c r="AH5136" t="s">
        <v>47</v>
      </c>
      <c r="AI5136">
        <v>0.78029999999999999</v>
      </c>
      <c r="AJ5136">
        <v>2626.6279190782502</v>
      </c>
      <c r="AK5136">
        <f t="shared" si="332"/>
        <v>656656.9797695626</v>
      </c>
      <c r="AL5136">
        <v>8717</v>
      </c>
      <c r="AM5136">
        <f t="shared" si="333"/>
        <v>0.9627788822619836</v>
      </c>
      <c r="AN5136">
        <v>2264.0478167314459</v>
      </c>
      <c r="AO5136">
        <f t="shared" si="334"/>
        <v>566011.95418286149</v>
      </c>
      <c r="AP5136">
        <v>86</v>
      </c>
      <c r="AQ5136">
        <v>15.96</v>
      </c>
    </row>
    <row r="5137" spans="1:43" x14ac:dyDescent="0.2">
      <c r="A5137" t="s">
        <v>157</v>
      </c>
      <c r="B5137" t="s">
        <v>10</v>
      </c>
      <c r="C5137" t="s">
        <v>53</v>
      </c>
      <c r="E5137">
        <v>1</v>
      </c>
      <c r="F5137" t="s">
        <v>163</v>
      </c>
      <c r="K5137" t="s">
        <v>165</v>
      </c>
      <c r="L5137" t="s">
        <v>8</v>
      </c>
      <c r="M5137" t="s">
        <v>4</v>
      </c>
      <c r="N5137">
        <v>3850183.7</v>
      </c>
      <c r="O5137" t="s">
        <v>50</v>
      </c>
      <c r="P5137">
        <v>5</v>
      </c>
      <c r="Q5137">
        <v>31</v>
      </c>
      <c r="R5137" t="s">
        <v>9</v>
      </c>
      <c r="S5137">
        <v>5</v>
      </c>
      <c r="T5137" t="s">
        <v>23</v>
      </c>
      <c r="U5137" t="s">
        <v>9</v>
      </c>
      <c r="V5137">
        <v>200.3</v>
      </c>
      <c r="W5137">
        <v>15.95</v>
      </c>
      <c r="X5137">
        <v>9054</v>
      </c>
      <c r="Y5137">
        <v>2352</v>
      </c>
      <c r="Z5137">
        <f t="shared" si="331"/>
        <v>588000</v>
      </c>
      <c r="AB5137" t="s">
        <v>8</v>
      </c>
      <c r="AC5137" s="7" t="s">
        <v>101</v>
      </c>
      <c r="AD5137" t="s">
        <v>8</v>
      </c>
      <c r="AF5137" t="s">
        <v>33</v>
      </c>
      <c r="AG5137">
        <v>1</v>
      </c>
      <c r="AH5137" t="s">
        <v>46</v>
      </c>
      <c r="AI5137">
        <v>0.78029999999999999</v>
      </c>
      <c r="AJ5137">
        <v>2626.6279190782502</v>
      </c>
      <c r="AK5137">
        <f t="shared" si="332"/>
        <v>656656.9797695626</v>
      </c>
      <c r="AL5137">
        <v>8717</v>
      </c>
      <c r="AM5137">
        <f t="shared" si="333"/>
        <v>0.9627788822619836</v>
      </c>
      <c r="AN5137">
        <v>2264.0478167314459</v>
      </c>
      <c r="AO5137">
        <f t="shared" si="334"/>
        <v>566011.95418286149</v>
      </c>
      <c r="AP5137">
        <v>86</v>
      </c>
      <c r="AQ5137">
        <v>15.96</v>
      </c>
    </row>
    <row r="5138" spans="1:43" x14ac:dyDescent="0.2">
      <c r="A5138" t="s">
        <v>157</v>
      </c>
      <c r="B5138" t="s">
        <v>10</v>
      </c>
      <c r="C5138" t="s">
        <v>53</v>
      </c>
      <c r="E5138">
        <v>1</v>
      </c>
      <c r="F5138" t="s">
        <v>163</v>
      </c>
      <c r="K5138" t="s">
        <v>165</v>
      </c>
      <c r="L5138" t="s">
        <v>8</v>
      </c>
      <c r="M5138" t="s">
        <v>4</v>
      </c>
      <c r="N5138">
        <v>3850183.7</v>
      </c>
      <c r="O5138" t="s">
        <v>50</v>
      </c>
      <c r="P5138">
        <v>5</v>
      </c>
      <c r="Q5138">
        <v>31</v>
      </c>
      <c r="R5138" t="s">
        <v>9</v>
      </c>
      <c r="S5138">
        <v>5</v>
      </c>
      <c r="T5138" t="s">
        <v>23</v>
      </c>
      <c r="U5138" t="s">
        <v>9</v>
      </c>
      <c r="V5138">
        <v>200.3</v>
      </c>
      <c r="W5138">
        <v>15.95</v>
      </c>
      <c r="X5138">
        <v>9054</v>
      </c>
      <c r="Y5138">
        <v>2352</v>
      </c>
      <c r="Z5138">
        <f t="shared" si="331"/>
        <v>588000</v>
      </c>
      <c r="AF5138" t="s">
        <v>33</v>
      </c>
      <c r="AG5138">
        <v>1</v>
      </c>
      <c r="AH5138" t="s">
        <v>46</v>
      </c>
      <c r="AI5138">
        <v>0.78029999999999999</v>
      </c>
      <c r="AJ5138">
        <v>2626.6279190782502</v>
      </c>
      <c r="AK5138">
        <f t="shared" si="332"/>
        <v>656656.9797695626</v>
      </c>
      <c r="AL5138">
        <v>8717</v>
      </c>
      <c r="AM5138">
        <f t="shared" si="333"/>
        <v>0.9627788822619836</v>
      </c>
      <c r="AN5138">
        <v>2264.0478167314459</v>
      </c>
      <c r="AO5138">
        <f t="shared" si="334"/>
        <v>566011.95418286149</v>
      </c>
      <c r="AP5138">
        <v>86</v>
      </c>
      <c r="AQ5138">
        <v>15.96</v>
      </c>
    </row>
    <row r="5139" spans="1:43" x14ac:dyDescent="0.2">
      <c r="A5139" t="s">
        <v>157</v>
      </c>
      <c r="B5139" t="s">
        <v>10</v>
      </c>
      <c r="C5139" t="s">
        <v>53</v>
      </c>
      <c r="E5139">
        <v>1</v>
      </c>
      <c r="F5139" t="s">
        <v>163</v>
      </c>
      <c r="K5139" t="s">
        <v>165</v>
      </c>
      <c r="L5139" t="s">
        <v>8</v>
      </c>
      <c r="M5139" t="s">
        <v>4</v>
      </c>
      <c r="N5139">
        <v>3850183.7</v>
      </c>
      <c r="O5139" t="s">
        <v>50</v>
      </c>
      <c r="P5139">
        <v>5</v>
      </c>
      <c r="Q5139">
        <v>31</v>
      </c>
      <c r="R5139" t="s">
        <v>9</v>
      </c>
      <c r="S5139">
        <v>5</v>
      </c>
      <c r="T5139" t="s">
        <v>23</v>
      </c>
      <c r="U5139" t="s">
        <v>9</v>
      </c>
      <c r="V5139">
        <v>200.3</v>
      </c>
      <c r="W5139">
        <v>15.95</v>
      </c>
      <c r="X5139">
        <v>9054</v>
      </c>
      <c r="Y5139">
        <v>2352</v>
      </c>
      <c r="Z5139">
        <f t="shared" si="331"/>
        <v>588000</v>
      </c>
      <c r="AB5139" t="s">
        <v>8</v>
      </c>
      <c r="AC5139" s="7" t="s">
        <v>101</v>
      </c>
      <c r="AD5139" t="s">
        <v>8</v>
      </c>
      <c r="AF5139" t="s">
        <v>33</v>
      </c>
      <c r="AG5139">
        <v>1</v>
      </c>
      <c r="AH5139" t="s">
        <v>47</v>
      </c>
      <c r="AI5139">
        <v>0.78029999999999999</v>
      </c>
      <c r="AJ5139">
        <v>2626.6279190782502</v>
      </c>
      <c r="AK5139">
        <f t="shared" si="332"/>
        <v>656656.9797695626</v>
      </c>
      <c r="AL5139">
        <v>8717</v>
      </c>
      <c r="AM5139">
        <f t="shared" si="333"/>
        <v>0.9627788822619836</v>
      </c>
      <c r="AN5139">
        <v>2264.0478167314459</v>
      </c>
      <c r="AO5139">
        <f t="shared" si="334"/>
        <v>566011.95418286149</v>
      </c>
      <c r="AP5139">
        <v>86</v>
      </c>
      <c r="AQ5139">
        <v>15.96</v>
      </c>
    </row>
    <row r="5140" spans="1:43" x14ac:dyDescent="0.2">
      <c r="A5140" t="s">
        <v>157</v>
      </c>
      <c r="B5140" t="s">
        <v>10</v>
      </c>
      <c r="C5140" t="s">
        <v>53</v>
      </c>
      <c r="E5140">
        <v>1</v>
      </c>
      <c r="F5140" t="s">
        <v>163</v>
      </c>
      <c r="K5140" t="s">
        <v>165</v>
      </c>
      <c r="L5140" t="s">
        <v>8</v>
      </c>
      <c r="M5140" t="s">
        <v>4</v>
      </c>
      <c r="N5140">
        <v>3850183.7</v>
      </c>
      <c r="O5140" t="s">
        <v>50</v>
      </c>
      <c r="P5140">
        <v>5</v>
      </c>
      <c r="Q5140">
        <v>31</v>
      </c>
      <c r="R5140" t="s">
        <v>9</v>
      </c>
      <c r="S5140">
        <v>5</v>
      </c>
      <c r="T5140" t="s">
        <v>23</v>
      </c>
      <c r="U5140" t="s">
        <v>9</v>
      </c>
      <c r="V5140">
        <v>200.3</v>
      </c>
      <c r="W5140">
        <v>15.95</v>
      </c>
      <c r="X5140">
        <v>9054</v>
      </c>
      <c r="Y5140">
        <v>2352</v>
      </c>
      <c r="Z5140">
        <f t="shared" si="331"/>
        <v>588000</v>
      </c>
      <c r="AF5140" t="s">
        <v>33</v>
      </c>
      <c r="AG5140">
        <v>1</v>
      </c>
      <c r="AH5140" t="s">
        <v>46</v>
      </c>
      <c r="AI5140">
        <v>0.78029999999999999</v>
      </c>
      <c r="AJ5140">
        <v>2626.6279190782502</v>
      </c>
      <c r="AK5140">
        <f t="shared" si="332"/>
        <v>656656.9797695626</v>
      </c>
      <c r="AL5140">
        <v>8717</v>
      </c>
      <c r="AM5140">
        <f t="shared" si="333"/>
        <v>0.9627788822619836</v>
      </c>
      <c r="AN5140">
        <v>2264.0478167314459</v>
      </c>
      <c r="AO5140">
        <f t="shared" si="334"/>
        <v>566011.95418286149</v>
      </c>
      <c r="AP5140">
        <v>86</v>
      </c>
      <c r="AQ5140">
        <v>15.96</v>
      </c>
    </row>
    <row r="5141" spans="1:43" x14ac:dyDescent="0.2">
      <c r="A5141" t="s">
        <v>157</v>
      </c>
      <c r="B5141" t="s">
        <v>10</v>
      </c>
      <c r="C5141" t="s">
        <v>53</v>
      </c>
      <c r="E5141">
        <v>1</v>
      </c>
      <c r="F5141" t="s">
        <v>163</v>
      </c>
      <c r="K5141" t="s">
        <v>165</v>
      </c>
      <c r="L5141" t="s">
        <v>8</v>
      </c>
      <c r="M5141" t="s">
        <v>4</v>
      </c>
      <c r="N5141">
        <v>3850183.7</v>
      </c>
      <c r="O5141" t="s">
        <v>50</v>
      </c>
      <c r="P5141">
        <v>5</v>
      </c>
      <c r="Q5141">
        <v>31</v>
      </c>
      <c r="R5141" t="s">
        <v>9</v>
      </c>
      <c r="S5141">
        <v>5</v>
      </c>
      <c r="T5141" t="s">
        <v>23</v>
      </c>
      <c r="U5141" t="s">
        <v>9</v>
      </c>
      <c r="V5141">
        <v>200.3</v>
      </c>
      <c r="W5141">
        <v>15.95</v>
      </c>
      <c r="X5141">
        <v>9054</v>
      </c>
      <c r="Y5141">
        <v>2352</v>
      </c>
      <c r="Z5141">
        <f t="shared" si="331"/>
        <v>588000</v>
      </c>
      <c r="AF5141" t="s">
        <v>33</v>
      </c>
      <c r="AG5141">
        <v>1</v>
      </c>
      <c r="AH5141" t="s">
        <v>46</v>
      </c>
      <c r="AI5141">
        <v>0.78029999999999999</v>
      </c>
      <c r="AJ5141">
        <v>2626.6279190782502</v>
      </c>
      <c r="AK5141">
        <f t="shared" si="332"/>
        <v>656656.9797695626</v>
      </c>
      <c r="AL5141">
        <v>8717</v>
      </c>
      <c r="AM5141">
        <f t="shared" si="333"/>
        <v>0.9627788822619836</v>
      </c>
      <c r="AN5141">
        <v>2264.0478167314459</v>
      </c>
      <c r="AO5141">
        <f t="shared" si="334"/>
        <v>566011.95418286149</v>
      </c>
      <c r="AP5141">
        <v>86</v>
      </c>
      <c r="AQ5141">
        <v>15.96</v>
      </c>
    </row>
    <row r="5142" spans="1:43" x14ac:dyDescent="0.2">
      <c r="A5142" t="s">
        <v>157</v>
      </c>
      <c r="B5142" t="s">
        <v>10</v>
      </c>
      <c r="C5142" t="s">
        <v>53</v>
      </c>
      <c r="E5142">
        <v>1</v>
      </c>
      <c r="F5142" t="s">
        <v>163</v>
      </c>
      <c r="K5142" t="s">
        <v>165</v>
      </c>
      <c r="L5142" t="s">
        <v>8</v>
      </c>
      <c r="M5142" t="s">
        <v>4</v>
      </c>
      <c r="N5142">
        <v>3850183.7</v>
      </c>
      <c r="O5142" t="s">
        <v>50</v>
      </c>
      <c r="P5142">
        <v>5</v>
      </c>
      <c r="Q5142">
        <v>31</v>
      </c>
      <c r="R5142" t="s">
        <v>9</v>
      </c>
      <c r="S5142">
        <v>5</v>
      </c>
      <c r="T5142" t="s">
        <v>23</v>
      </c>
      <c r="U5142" t="s">
        <v>9</v>
      </c>
      <c r="V5142">
        <v>200.3</v>
      </c>
      <c r="W5142">
        <v>15.95</v>
      </c>
      <c r="X5142">
        <v>9054</v>
      </c>
      <c r="Y5142">
        <v>2352</v>
      </c>
      <c r="Z5142">
        <f t="shared" si="331"/>
        <v>588000</v>
      </c>
      <c r="AF5142" t="s">
        <v>33</v>
      </c>
      <c r="AG5142">
        <v>1</v>
      </c>
      <c r="AH5142" t="s">
        <v>46</v>
      </c>
      <c r="AI5142">
        <v>0.78029999999999999</v>
      </c>
      <c r="AJ5142">
        <v>2626.6279190782502</v>
      </c>
      <c r="AK5142">
        <f t="shared" si="332"/>
        <v>656656.9797695626</v>
      </c>
      <c r="AL5142">
        <v>8717</v>
      </c>
      <c r="AM5142">
        <f t="shared" si="333"/>
        <v>0.9627788822619836</v>
      </c>
      <c r="AN5142">
        <v>2264.0478167314459</v>
      </c>
      <c r="AO5142">
        <f t="shared" si="334"/>
        <v>566011.95418286149</v>
      </c>
      <c r="AP5142">
        <v>86</v>
      </c>
      <c r="AQ5142">
        <v>15.96</v>
      </c>
    </row>
    <row r="5143" spans="1:43" x14ac:dyDescent="0.2">
      <c r="A5143" t="s">
        <v>157</v>
      </c>
      <c r="B5143" t="s">
        <v>10</v>
      </c>
      <c r="C5143" t="s">
        <v>53</v>
      </c>
      <c r="E5143">
        <v>1</v>
      </c>
      <c r="F5143" t="s">
        <v>163</v>
      </c>
      <c r="K5143" t="s">
        <v>165</v>
      </c>
      <c r="L5143" t="s">
        <v>8</v>
      </c>
      <c r="M5143" t="s">
        <v>4</v>
      </c>
      <c r="N5143">
        <v>3850183.7</v>
      </c>
      <c r="O5143" t="s">
        <v>50</v>
      </c>
      <c r="P5143">
        <v>5</v>
      </c>
      <c r="Q5143">
        <v>31</v>
      </c>
      <c r="R5143" t="s">
        <v>9</v>
      </c>
      <c r="S5143">
        <v>5</v>
      </c>
      <c r="T5143" t="s">
        <v>23</v>
      </c>
      <c r="U5143" t="s">
        <v>9</v>
      </c>
      <c r="V5143">
        <v>200.3</v>
      </c>
      <c r="W5143">
        <v>15.95</v>
      </c>
      <c r="X5143">
        <v>9054</v>
      </c>
      <c r="Y5143">
        <v>2352</v>
      </c>
      <c r="Z5143">
        <f t="shared" si="331"/>
        <v>588000</v>
      </c>
      <c r="AF5143" t="s">
        <v>33</v>
      </c>
      <c r="AG5143">
        <v>1</v>
      </c>
      <c r="AH5143" t="s">
        <v>47</v>
      </c>
      <c r="AI5143">
        <v>0.78029999999999999</v>
      </c>
      <c r="AJ5143">
        <v>2626.6279190782502</v>
      </c>
      <c r="AK5143">
        <f t="shared" si="332"/>
        <v>656656.9797695626</v>
      </c>
      <c r="AL5143">
        <v>8717</v>
      </c>
      <c r="AM5143">
        <f t="shared" si="333"/>
        <v>0.9627788822619836</v>
      </c>
      <c r="AN5143">
        <v>2264.0478167314459</v>
      </c>
      <c r="AO5143">
        <f t="shared" si="334"/>
        <v>566011.95418286149</v>
      </c>
      <c r="AP5143">
        <v>86</v>
      </c>
      <c r="AQ5143">
        <v>15.96</v>
      </c>
    </row>
    <row r="5144" spans="1:43" x14ac:dyDescent="0.2">
      <c r="A5144" t="s">
        <v>157</v>
      </c>
      <c r="B5144" t="s">
        <v>10</v>
      </c>
      <c r="C5144" t="s">
        <v>53</v>
      </c>
      <c r="E5144">
        <v>1</v>
      </c>
      <c r="F5144" t="s">
        <v>163</v>
      </c>
      <c r="K5144" t="s">
        <v>165</v>
      </c>
      <c r="L5144" t="s">
        <v>8</v>
      </c>
      <c r="M5144" t="s">
        <v>4</v>
      </c>
      <c r="N5144">
        <v>3850183.7</v>
      </c>
      <c r="O5144" t="s">
        <v>50</v>
      </c>
      <c r="P5144">
        <v>5</v>
      </c>
      <c r="Q5144">
        <v>31</v>
      </c>
      <c r="R5144" t="s">
        <v>9</v>
      </c>
      <c r="S5144">
        <v>5</v>
      </c>
      <c r="T5144" t="s">
        <v>23</v>
      </c>
      <c r="U5144" t="s">
        <v>9</v>
      </c>
      <c r="V5144">
        <v>200.3</v>
      </c>
      <c r="W5144">
        <v>15.95</v>
      </c>
      <c r="X5144">
        <v>9054</v>
      </c>
      <c r="Y5144">
        <v>2352</v>
      </c>
      <c r="Z5144">
        <f t="shared" si="331"/>
        <v>588000</v>
      </c>
      <c r="AF5144" t="s">
        <v>33</v>
      </c>
      <c r="AG5144">
        <v>1</v>
      </c>
      <c r="AH5144" t="s">
        <v>46</v>
      </c>
      <c r="AI5144">
        <v>0.78029999999999999</v>
      </c>
      <c r="AJ5144">
        <v>2626.6279190782502</v>
      </c>
      <c r="AK5144">
        <f t="shared" si="332"/>
        <v>656656.9797695626</v>
      </c>
      <c r="AL5144">
        <v>8717</v>
      </c>
      <c r="AM5144">
        <f t="shared" si="333"/>
        <v>0.9627788822619836</v>
      </c>
      <c r="AN5144">
        <v>2264.0478167314459</v>
      </c>
      <c r="AO5144">
        <f t="shared" si="334"/>
        <v>566011.95418286149</v>
      </c>
      <c r="AP5144">
        <v>86</v>
      </c>
      <c r="AQ5144">
        <v>15.96</v>
      </c>
    </row>
    <row r="5145" spans="1:43" x14ac:dyDescent="0.2">
      <c r="A5145" t="s">
        <v>157</v>
      </c>
      <c r="B5145" t="s">
        <v>10</v>
      </c>
      <c r="C5145" t="s">
        <v>53</v>
      </c>
      <c r="E5145">
        <v>1</v>
      </c>
      <c r="F5145" t="s">
        <v>163</v>
      </c>
      <c r="K5145" t="s">
        <v>165</v>
      </c>
      <c r="L5145" t="s">
        <v>8</v>
      </c>
      <c r="M5145" t="s">
        <v>4</v>
      </c>
      <c r="N5145">
        <v>3850183.7</v>
      </c>
      <c r="O5145" t="s">
        <v>50</v>
      </c>
      <c r="P5145">
        <v>5</v>
      </c>
      <c r="Q5145">
        <v>31</v>
      </c>
      <c r="R5145" t="s">
        <v>9</v>
      </c>
      <c r="S5145">
        <v>5</v>
      </c>
      <c r="T5145" t="s">
        <v>23</v>
      </c>
      <c r="U5145" t="s">
        <v>9</v>
      </c>
      <c r="V5145">
        <v>200.3</v>
      </c>
      <c r="W5145">
        <v>15.95</v>
      </c>
      <c r="X5145">
        <v>9054</v>
      </c>
      <c r="Y5145">
        <v>2352</v>
      </c>
      <c r="Z5145">
        <f t="shared" si="331"/>
        <v>588000</v>
      </c>
      <c r="AF5145" t="s">
        <v>33</v>
      </c>
      <c r="AG5145">
        <v>1</v>
      </c>
      <c r="AH5145" t="s">
        <v>47</v>
      </c>
      <c r="AI5145">
        <v>0.78029999999999999</v>
      </c>
      <c r="AJ5145">
        <v>2626.6279190782502</v>
      </c>
      <c r="AK5145">
        <f t="shared" si="332"/>
        <v>656656.9797695626</v>
      </c>
      <c r="AL5145">
        <v>8717</v>
      </c>
      <c r="AM5145">
        <f t="shared" si="333"/>
        <v>0.9627788822619836</v>
      </c>
      <c r="AN5145">
        <v>2264.0478167314459</v>
      </c>
      <c r="AO5145">
        <f t="shared" si="334"/>
        <v>566011.95418286149</v>
      </c>
      <c r="AP5145">
        <v>86</v>
      </c>
      <c r="AQ5145">
        <v>15.96</v>
      </c>
    </row>
    <row r="5146" spans="1:43" x14ac:dyDescent="0.2">
      <c r="A5146" t="s">
        <v>157</v>
      </c>
      <c r="B5146" t="s">
        <v>10</v>
      </c>
      <c r="C5146" t="s">
        <v>53</v>
      </c>
      <c r="E5146">
        <v>1</v>
      </c>
      <c r="F5146" t="s">
        <v>163</v>
      </c>
      <c r="K5146" t="s">
        <v>165</v>
      </c>
      <c r="L5146" t="s">
        <v>8</v>
      </c>
      <c r="M5146" t="s">
        <v>4</v>
      </c>
      <c r="N5146">
        <v>3850183.7</v>
      </c>
      <c r="O5146" t="s">
        <v>50</v>
      </c>
      <c r="P5146">
        <v>5</v>
      </c>
      <c r="Q5146">
        <v>31</v>
      </c>
      <c r="R5146" t="s">
        <v>9</v>
      </c>
      <c r="S5146">
        <v>5</v>
      </c>
      <c r="T5146" t="s">
        <v>23</v>
      </c>
      <c r="U5146" t="s">
        <v>9</v>
      </c>
      <c r="V5146">
        <v>200.3</v>
      </c>
      <c r="W5146">
        <v>15.95</v>
      </c>
      <c r="X5146">
        <v>9054</v>
      </c>
      <c r="Y5146">
        <v>2352</v>
      </c>
      <c r="Z5146">
        <f t="shared" si="331"/>
        <v>588000</v>
      </c>
      <c r="AF5146" t="s">
        <v>33</v>
      </c>
      <c r="AG5146">
        <v>1</v>
      </c>
      <c r="AH5146" t="s">
        <v>46</v>
      </c>
      <c r="AI5146">
        <v>0.78029999999999999</v>
      </c>
      <c r="AJ5146">
        <v>2626.6279190782502</v>
      </c>
      <c r="AK5146">
        <f t="shared" si="332"/>
        <v>656656.9797695626</v>
      </c>
      <c r="AL5146">
        <v>8717</v>
      </c>
      <c r="AM5146">
        <f t="shared" si="333"/>
        <v>0.9627788822619836</v>
      </c>
      <c r="AN5146">
        <v>2264.0478167314459</v>
      </c>
      <c r="AO5146">
        <f t="shared" si="334"/>
        <v>566011.95418286149</v>
      </c>
      <c r="AP5146">
        <v>86</v>
      </c>
      <c r="AQ5146">
        <v>15.96</v>
      </c>
    </row>
    <row r="5147" spans="1:43" x14ac:dyDescent="0.2">
      <c r="A5147" t="s">
        <v>157</v>
      </c>
      <c r="B5147" t="s">
        <v>10</v>
      </c>
      <c r="C5147" t="s">
        <v>53</v>
      </c>
      <c r="E5147">
        <v>1</v>
      </c>
      <c r="F5147" t="s">
        <v>163</v>
      </c>
      <c r="K5147" t="s">
        <v>165</v>
      </c>
      <c r="L5147" t="s">
        <v>8</v>
      </c>
      <c r="M5147" t="s">
        <v>4</v>
      </c>
      <c r="N5147">
        <v>3850183.7</v>
      </c>
      <c r="O5147" t="s">
        <v>50</v>
      </c>
      <c r="P5147">
        <v>5</v>
      </c>
      <c r="Q5147">
        <v>31</v>
      </c>
      <c r="R5147" t="s">
        <v>9</v>
      </c>
      <c r="S5147">
        <v>5</v>
      </c>
      <c r="T5147" t="s">
        <v>23</v>
      </c>
      <c r="U5147" t="s">
        <v>9</v>
      </c>
      <c r="V5147">
        <v>200.3</v>
      </c>
      <c r="W5147">
        <v>15.95</v>
      </c>
      <c r="X5147">
        <v>9054</v>
      </c>
      <c r="Y5147">
        <v>2352</v>
      </c>
      <c r="Z5147">
        <f t="shared" si="331"/>
        <v>588000</v>
      </c>
      <c r="AF5147" t="s">
        <v>33</v>
      </c>
      <c r="AG5147">
        <v>1</v>
      </c>
      <c r="AH5147" t="s">
        <v>46</v>
      </c>
      <c r="AI5147">
        <v>0.78029999999999999</v>
      </c>
      <c r="AJ5147">
        <v>2626.6279190782502</v>
      </c>
      <c r="AK5147">
        <f t="shared" si="332"/>
        <v>656656.9797695626</v>
      </c>
      <c r="AL5147">
        <v>8717</v>
      </c>
      <c r="AM5147">
        <f t="shared" si="333"/>
        <v>0.9627788822619836</v>
      </c>
      <c r="AN5147">
        <v>2264.0478167314459</v>
      </c>
      <c r="AO5147">
        <f t="shared" si="334"/>
        <v>566011.95418286149</v>
      </c>
      <c r="AP5147">
        <v>86</v>
      </c>
      <c r="AQ5147">
        <v>15.96</v>
      </c>
    </row>
    <row r="5148" spans="1:43" x14ac:dyDescent="0.2">
      <c r="A5148" t="s">
        <v>157</v>
      </c>
      <c r="B5148" t="s">
        <v>10</v>
      </c>
      <c r="C5148" t="s">
        <v>53</v>
      </c>
      <c r="E5148">
        <v>1</v>
      </c>
      <c r="F5148" t="s">
        <v>163</v>
      </c>
      <c r="K5148" t="s">
        <v>165</v>
      </c>
      <c r="L5148" t="s">
        <v>8</v>
      </c>
      <c r="M5148" t="s">
        <v>4</v>
      </c>
      <c r="N5148">
        <v>3850183.7</v>
      </c>
      <c r="O5148" t="s">
        <v>50</v>
      </c>
      <c r="P5148">
        <v>5</v>
      </c>
      <c r="Q5148">
        <v>31</v>
      </c>
      <c r="R5148" t="s">
        <v>9</v>
      </c>
      <c r="S5148">
        <v>5</v>
      </c>
      <c r="T5148" t="s">
        <v>23</v>
      </c>
      <c r="U5148" t="s">
        <v>9</v>
      </c>
      <c r="V5148">
        <v>200.3</v>
      </c>
      <c r="W5148">
        <v>15.95</v>
      </c>
      <c r="X5148">
        <v>9054</v>
      </c>
      <c r="Y5148">
        <v>2352</v>
      </c>
      <c r="Z5148">
        <f t="shared" si="331"/>
        <v>588000</v>
      </c>
      <c r="AF5148" t="s">
        <v>33</v>
      </c>
      <c r="AG5148">
        <v>1</v>
      </c>
      <c r="AH5148" t="s">
        <v>46</v>
      </c>
      <c r="AI5148">
        <v>0.78029999999999999</v>
      </c>
      <c r="AJ5148">
        <v>2626.6279190782502</v>
      </c>
      <c r="AK5148">
        <f t="shared" si="332"/>
        <v>656656.9797695626</v>
      </c>
      <c r="AL5148">
        <v>8717</v>
      </c>
      <c r="AM5148">
        <f t="shared" si="333"/>
        <v>0.9627788822619836</v>
      </c>
      <c r="AN5148">
        <v>2264.0478167314459</v>
      </c>
      <c r="AO5148">
        <f t="shared" si="334"/>
        <v>566011.95418286149</v>
      </c>
      <c r="AP5148">
        <v>86</v>
      </c>
      <c r="AQ5148">
        <v>15.96</v>
      </c>
    </row>
    <row r="5149" spans="1:43" x14ac:dyDescent="0.2">
      <c r="A5149" t="s">
        <v>157</v>
      </c>
      <c r="B5149" t="s">
        <v>10</v>
      </c>
      <c r="C5149" t="s">
        <v>53</v>
      </c>
      <c r="E5149">
        <v>1</v>
      </c>
      <c r="F5149" t="s">
        <v>163</v>
      </c>
      <c r="K5149" t="s">
        <v>165</v>
      </c>
      <c r="L5149" t="s">
        <v>8</v>
      </c>
      <c r="M5149" t="s">
        <v>4</v>
      </c>
      <c r="N5149">
        <v>3850183.7</v>
      </c>
      <c r="O5149" t="s">
        <v>50</v>
      </c>
      <c r="P5149">
        <v>5</v>
      </c>
      <c r="Q5149">
        <v>31</v>
      </c>
      <c r="R5149" t="s">
        <v>9</v>
      </c>
      <c r="S5149">
        <v>5</v>
      </c>
      <c r="T5149" t="s">
        <v>23</v>
      </c>
      <c r="U5149" t="s">
        <v>9</v>
      </c>
      <c r="V5149">
        <v>200.3</v>
      </c>
      <c r="W5149">
        <v>15.95</v>
      </c>
      <c r="X5149">
        <v>9054</v>
      </c>
      <c r="Y5149">
        <v>2352</v>
      </c>
      <c r="Z5149">
        <f t="shared" si="331"/>
        <v>588000</v>
      </c>
      <c r="AB5149" t="s">
        <v>8</v>
      </c>
      <c r="AC5149" s="7" t="s">
        <v>101</v>
      </c>
      <c r="AD5149" t="s">
        <v>8</v>
      </c>
      <c r="AF5149" t="s">
        <v>33</v>
      </c>
      <c r="AG5149">
        <v>1</v>
      </c>
      <c r="AH5149" t="s">
        <v>47</v>
      </c>
      <c r="AI5149">
        <v>0.78029999999999999</v>
      </c>
      <c r="AJ5149">
        <v>2626.6279190782502</v>
      </c>
      <c r="AK5149">
        <f t="shared" si="332"/>
        <v>656656.9797695626</v>
      </c>
      <c r="AL5149">
        <v>8717</v>
      </c>
      <c r="AM5149">
        <f t="shared" si="333"/>
        <v>0.9627788822619836</v>
      </c>
      <c r="AN5149">
        <v>2264.0478167314459</v>
      </c>
      <c r="AO5149">
        <f t="shared" si="334"/>
        <v>566011.95418286149</v>
      </c>
      <c r="AP5149">
        <v>86</v>
      </c>
      <c r="AQ5149">
        <v>15.96</v>
      </c>
    </row>
    <row r="5150" spans="1:43" x14ac:dyDescent="0.2">
      <c r="A5150" t="s">
        <v>157</v>
      </c>
      <c r="B5150" t="s">
        <v>10</v>
      </c>
      <c r="C5150" t="s">
        <v>53</v>
      </c>
      <c r="E5150">
        <v>1</v>
      </c>
      <c r="F5150" t="s">
        <v>163</v>
      </c>
      <c r="K5150" t="s">
        <v>165</v>
      </c>
      <c r="L5150" t="s">
        <v>8</v>
      </c>
      <c r="M5150" t="s">
        <v>4</v>
      </c>
      <c r="N5150">
        <v>3850183.7</v>
      </c>
      <c r="O5150" t="s">
        <v>50</v>
      </c>
      <c r="P5150">
        <v>5</v>
      </c>
      <c r="Q5150">
        <v>31</v>
      </c>
      <c r="R5150" t="s">
        <v>9</v>
      </c>
      <c r="S5150">
        <v>5</v>
      </c>
      <c r="T5150" t="s">
        <v>23</v>
      </c>
      <c r="U5150" t="s">
        <v>9</v>
      </c>
      <c r="V5150">
        <v>200.3</v>
      </c>
      <c r="W5150">
        <v>15.95</v>
      </c>
      <c r="X5150">
        <v>9054</v>
      </c>
      <c r="Y5150">
        <v>2352</v>
      </c>
      <c r="Z5150">
        <f t="shared" ref="Z5150:Z5213" si="335">Y5150*250</f>
        <v>588000</v>
      </c>
      <c r="AF5150" t="s">
        <v>33</v>
      </c>
      <c r="AG5150">
        <v>1</v>
      </c>
      <c r="AH5150" t="s">
        <v>46</v>
      </c>
      <c r="AI5150">
        <v>0.78029999999999999</v>
      </c>
      <c r="AJ5150">
        <v>2626.6279190782502</v>
      </c>
      <c r="AK5150">
        <f t="shared" ref="AK5150:AK5213" si="336">AJ5150*250</f>
        <v>656656.9797695626</v>
      </c>
      <c r="AL5150">
        <v>8717</v>
      </c>
      <c r="AM5150">
        <f t="shared" si="333"/>
        <v>0.9627788822619836</v>
      </c>
      <c r="AN5150">
        <v>2264.0478167314459</v>
      </c>
      <c r="AO5150">
        <f t="shared" si="334"/>
        <v>566011.95418286149</v>
      </c>
      <c r="AP5150">
        <v>86</v>
      </c>
      <c r="AQ5150">
        <v>15.96</v>
      </c>
    </row>
    <row r="5151" spans="1:43" x14ac:dyDescent="0.2">
      <c r="A5151" t="s">
        <v>157</v>
      </c>
      <c r="B5151" t="s">
        <v>10</v>
      </c>
      <c r="C5151" t="s">
        <v>53</v>
      </c>
      <c r="E5151">
        <v>1</v>
      </c>
      <c r="F5151" t="s">
        <v>163</v>
      </c>
      <c r="K5151" t="s">
        <v>165</v>
      </c>
      <c r="L5151" t="s">
        <v>8</v>
      </c>
      <c r="M5151" t="s">
        <v>4</v>
      </c>
      <c r="N5151">
        <v>3850183.7</v>
      </c>
      <c r="O5151" t="s">
        <v>50</v>
      </c>
      <c r="P5151">
        <v>5</v>
      </c>
      <c r="Q5151">
        <v>31</v>
      </c>
      <c r="R5151" t="s">
        <v>9</v>
      </c>
      <c r="S5151">
        <v>5</v>
      </c>
      <c r="T5151" t="s">
        <v>23</v>
      </c>
      <c r="U5151" t="s">
        <v>9</v>
      </c>
      <c r="V5151">
        <v>200.3</v>
      </c>
      <c r="W5151">
        <v>15.95</v>
      </c>
      <c r="X5151">
        <v>9054</v>
      </c>
      <c r="Y5151">
        <v>2352</v>
      </c>
      <c r="Z5151">
        <f t="shared" si="335"/>
        <v>588000</v>
      </c>
      <c r="AF5151" t="s">
        <v>33</v>
      </c>
      <c r="AG5151">
        <v>1</v>
      </c>
      <c r="AH5151" t="s">
        <v>46</v>
      </c>
      <c r="AI5151">
        <v>0.78029999999999999</v>
      </c>
      <c r="AJ5151">
        <v>2626.6279190782502</v>
      </c>
      <c r="AK5151">
        <f t="shared" si="336"/>
        <v>656656.9797695626</v>
      </c>
      <c r="AL5151">
        <v>8717</v>
      </c>
      <c r="AM5151">
        <f t="shared" si="333"/>
        <v>0.9627788822619836</v>
      </c>
      <c r="AN5151">
        <v>2264.0478167314459</v>
      </c>
      <c r="AO5151">
        <f t="shared" si="334"/>
        <v>566011.95418286149</v>
      </c>
      <c r="AP5151">
        <v>86</v>
      </c>
      <c r="AQ5151">
        <v>15.96</v>
      </c>
    </row>
    <row r="5152" spans="1:43" x14ac:dyDescent="0.2">
      <c r="A5152" t="s">
        <v>157</v>
      </c>
      <c r="B5152" t="s">
        <v>10</v>
      </c>
      <c r="C5152" t="s">
        <v>53</v>
      </c>
      <c r="E5152">
        <v>1</v>
      </c>
      <c r="F5152" t="s">
        <v>163</v>
      </c>
      <c r="K5152" t="s">
        <v>165</v>
      </c>
      <c r="L5152" t="s">
        <v>8</v>
      </c>
      <c r="M5152" t="s">
        <v>4</v>
      </c>
      <c r="N5152">
        <v>3850183.7</v>
      </c>
      <c r="O5152" t="s">
        <v>50</v>
      </c>
      <c r="P5152">
        <v>5</v>
      </c>
      <c r="Q5152">
        <v>31</v>
      </c>
      <c r="R5152" t="s">
        <v>9</v>
      </c>
      <c r="S5152">
        <v>5</v>
      </c>
      <c r="T5152" t="s">
        <v>23</v>
      </c>
      <c r="U5152" t="s">
        <v>9</v>
      </c>
      <c r="V5152">
        <v>200.3</v>
      </c>
      <c r="W5152">
        <v>15.95</v>
      </c>
      <c r="X5152">
        <v>9054</v>
      </c>
      <c r="Y5152">
        <v>2352</v>
      </c>
      <c r="Z5152">
        <f t="shared" si="335"/>
        <v>588000</v>
      </c>
      <c r="AB5152" t="s">
        <v>8</v>
      </c>
      <c r="AC5152" s="7" t="s">
        <v>101</v>
      </c>
      <c r="AD5152" t="s">
        <v>8</v>
      </c>
      <c r="AF5152" t="s">
        <v>33</v>
      </c>
      <c r="AG5152">
        <v>1</v>
      </c>
      <c r="AH5152" t="s">
        <v>47</v>
      </c>
      <c r="AI5152">
        <v>0.78029999999999999</v>
      </c>
      <c r="AJ5152">
        <v>2626.6279190782502</v>
      </c>
      <c r="AK5152">
        <f t="shared" si="336"/>
        <v>656656.9797695626</v>
      </c>
      <c r="AL5152">
        <v>8717</v>
      </c>
      <c r="AM5152">
        <f t="shared" si="333"/>
        <v>0.9627788822619836</v>
      </c>
      <c r="AN5152">
        <v>2264.0478167314459</v>
      </c>
      <c r="AO5152">
        <f t="shared" si="334"/>
        <v>566011.95418286149</v>
      </c>
      <c r="AP5152">
        <v>86</v>
      </c>
      <c r="AQ5152">
        <v>15.96</v>
      </c>
    </row>
    <row r="5153" spans="1:43" x14ac:dyDescent="0.2">
      <c r="A5153" t="s">
        <v>157</v>
      </c>
      <c r="B5153" t="s">
        <v>10</v>
      </c>
      <c r="C5153" t="s">
        <v>53</v>
      </c>
      <c r="E5153">
        <v>1</v>
      </c>
      <c r="F5153" t="s">
        <v>163</v>
      </c>
      <c r="K5153" t="s">
        <v>165</v>
      </c>
      <c r="L5153" t="s">
        <v>8</v>
      </c>
      <c r="M5153" t="s">
        <v>4</v>
      </c>
      <c r="N5153">
        <v>3850183.7</v>
      </c>
      <c r="O5153" t="s">
        <v>50</v>
      </c>
      <c r="P5153">
        <v>5</v>
      </c>
      <c r="Q5153">
        <v>31</v>
      </c>
      <c r="R5153" t="s">
        <v>9</v>
      </c>
      <c r="S5153">
        <v>5</v>
      </c>
      <c r="T5153" t="s">
        <v>23</v>
      </c>
      <c r="U5153" t="s">
        <v>9</v>
      </c>
      <c r="V5153">
        <v>200.3</v>
      </c>
      <c r="W5153">
        <v>15.95</v>
      </c>
      <c r="X5153">
        <v>9054</v>
      </c>
      <c r="Y5153">
        <v>2352</v>
      </c>
      <c r="Z5153">
        <f t="shared" si="335"/>
        <v>588000</v>
      </c>
      <c r="AF5153" t="s">
        <v>33</v>
      </c>
      <c r="AG5153">
        <v>1</v>
      </c>
      <c r="AH5153" t="s">
        <v>47</v>
      </c>
      <c r="AI5153">
        <v>0.78029999999999999</v>
      </c>
      <c r="AJ5153">
        <v>2626.6279190782502</v>
      </c>
      <c r="AK5153">
        <f t="shared" si="336"/>
        <v>656656.9797695626</v>
      </c>
      <c r="AL5153">
        <v>8717</v>
      </c>
      <c r="AM5153">
        <f t="shared" si="333"/>
        <v>0.9627788822619836</v>
      </c>
      <c r="AN5153">
        <v>2264.0478167314459</v>
      </c>
      <c r="AO5153">
        <f t="shared" si="334"/>
        <v>566011.95418286149</v>
      </c>
      <c r="AP5153">
        <v>86</v>
      </c>
      <c r="AQ5153">
        <v>15.96</v>
      </c>
    </row>
    <row r="5154" spans="1:43" x14ac:dyDescent="0.2">
      <c r="A5154" t="s">
        <v>157</v>
      </c>
      <c r="B5154" t="s">
        <v>10</v>
      </c>
      <c r="C5154" t="s">
        <v>53</v>
      </c>
      <c r="E5154">
        <v>1</v>
      </c>
      <c r="F5154" t="s">
        <v>163</v>
      </c>
      <c r="K5154" t="s">
        <v>165</v>
      </c>
      <c r="L5154" t="s">
        <v>8</v>
      </c>
      <c r="M5154" t="s">
        <v>4</v>
      </c>
      <c r="N5154">
        <v>3850183.7</v>
      </c>
      <c r="O5154" t="s">
        <v>50</v>
      </c>
      <c r="P5154">
        <v>5</v>
      </c>
      <c r="Q5154">
        <v>31</v>
      </c>
      <c r="R5154" t="s">
        <v>9</v>
      </c>
      <c r="S5154">
        <v>5</v>
      </c>
      <c r="T5154" t="s">
        <v>23</v>
      </c>
      <c r="U5154" t="s">
        <v>9</v>
      </c>
      <c r="V5154">
        <v>200.3</v>
      </c>
      <c r="W5154">
        <v>15.95</v>
      </c>
      <c r="X5154">
        <v>9054</v>
      </c>
      <c r="Y5154">
        <v>2352</v>
      </c>
      <c r="Z5154">
        <f t="shared" si="335"/>
        <v>588000</v>
      </c>
      <c r="AF5154" t="s">
        <v>33</v>
      </c>
      <c r="AG5154">
        <v>1</v>
      </c>
      <c r="AH5154" t="s">
        <v>47</v>
      </c>
      <c r="AI5154">
        <v>0.78029999999999999</v>
      </c>
      <c r="AJ5154">
        <v>2626.6279190782502</v>
      </c>
      <c r="AK5154">
        <f t="shared" si="336"/>
        <v>656656.9797695626</v>
      </c>
      <c r="AL5154">
        <v>8717</v>
      </c>
      <c r="AM5154">
        <f t="shared" si="333"/>
        <v>0.9627788822619836</v>
      </c>
      <c r="AN5154">
        <v>2264.0478167314459</v>
      </c>
      <c r="AO5154">
        <f t="shared" si="334"/>
        <v>566011.95418286149</v>
      </c>
      <c r="AP5154">
        <v>86</v>
      </c>
      <c r="AQ5154">
        <v>15.96</v>
      </c>
    </row>
    <row r="5155" spans="1:43" x14ac:dyDescent="0.2">
      <c r="A5155" t="s">
        <v>157</v>
      </c>
      <c r="B5155" t="s">
        <v>10</v>
      </c>
      <c r="C5155" t="s">
        <v>53</v>
      </c>
      <c r="E5155">
        <v>1</v>
      </c>
      <c r="F5155" t="s">
        <v>163</v>
      </c>
      <c r="K5155" t="s">
        <v>165</v>
      </c>
      <c r="L5155" t="s">
        <v>8</v>
      </c>
      <c r="M5155" t="s">
        <v>4</v>
      </c>
      <c r="N5155">
        <v>3850183.7</v>
      </c>
      <c r="O5155" t="s">
        <v>50</v>
      </c>
      <c r="P5155">
        <v>5</v>
      </c>
      <c r="Q5155">
        <v>31</v>
      </c>
      <c r="R5155" t="s">
        <v>9</v>
      </c>
      <c r="S5155">
        <v>5</v>
      </c>
      <c r="T5155" t="s">
        <v>23</v>
      </c>
      <c r="U5155" t="s">
        <v>9</v>
      </c>
      <c r="V5155">
        <v>200.3</v>
      </c>
      <c r="W5155">
        <v>15.95</v>
      </c>
      <c r="X5155">
        <v>9054</v>
      </c>
      <c r="Y5155">
        <v>2352</v>
      </c>
      <c r="Z5155">
        <f t="shared" si="335"/>
        <v>588000</v>
      </c>
      <c r="AF5155" t="s">
        <v>33</v>
      </c>
      <c r="AG5155">
        <v>1</v>
      </c>
      <c r="AH5155" t="s">
        <v>47</v>
      </c>
      <c r="AI5155">
        <v>0.78029999999999999</v>
      </c>
      <c r="AJ5155">
        <v>2626.6279190782502</v>
      </c>
      <c r="AK5155">
        <f t="shared" si="336"/>
        <v>656656.9797695626</v>
      </c>
      <c r="AL5155">
        <v>8717</v>
      </c>
      <c r="AM5155">
        <f t="shared" si="333"/>
        <v>0.9627788822619836</v>
      </c>
      <c r="AN5155">
        <v>2264.0478167314459</v>
      </c>
      <c r="AO5155">
        <f t="shared" si="334"/>
        <v>566011.95418286149</v>
      </c>
      <c r="AP5155">
        <v>86</v>
      </c>
      <c r="AQ5155">
        <v>15.96</v>
      </c>
    </row>
    <row r="5156" spans="1:43" x14ac:dyDescent="0.2">
      <c r="A5156" t="s">
        <v>157</v>
      </c>
      <c r="B5156" t="s">
        <v>10</v>
      </c>
      <c r="C5156" t="s">
        <v>53</v>
      </c>
      <c r="E5156">
        <v>1</v>
      </c>
      <c r="F5156" t="s">
        <v>163</v>
      </c>
      <c r="K5156" t="s">
        <v>165</v>
      </c>
      <c r="L5156" t="s">
        <v>8</v>
      </c>
      <c r="M5156" t="s">
        <v>4</v>
      </c>
      <c r="N5156">
        <v>3850183.7</v>
      </c>
      <c r="O5156" t="s">
        <v>50</v>
      </c>
      <c r="P5156">
        <v>5</v>
      </c>
      <c r="Q5156">
        <v>31</v>
      </c>
      <c r="R5156" t="s">
        <v>9</v>
      </c>
      <c r="S5156">
        <v>5</v>
      </c>
      <c r="T5156" t="s">
        <v>23</v>
      </c>
      <c r="U5156" t="s">
        <v>9</v>
      </c>
      <c r="V5156">
        <v>200.3</v>
      </c>
      <c r="W5156">
        <v>15.95</v>
      </c>
      <c r="X5156">
        <v>9054</v>
      </c>
      <c r="Y5156">
        <v>2352</v>
      </c>
      <c r="Z5156">
        <f t="shared" si="335"/>
        <v>588000</v>
      </c>
      <c r="AB5156" t="s">
        <v>8</v>
      </c>
      <c r="AC5156" s="7" t="s">
        <v>101</v>
      </c>
      <c r="AD5156" t="s">
        <v>8</v>
      </c>
      <c r="AF5156" t="s">
        <v>33</v>
      </c>
      <c r="AG5156">
        <v>1</v>
      </c>
      <c r="AH5156" t="s">
        <v>47</v>
      </c>
      <c r="AI5156">
        <v>0.78029999999999999</v>
      </c>
      <c r="AJ5156">
        <v>2626.6279190782502</v>
      </c>
      <c r="AK5156">
        <f t="shared" si="336"/>
        <v>656656.9797695626</v>
      </c>
      <c r="AL5156">
        <v>8717</v>
      </c>
      <c r="AM5156">
        <f t="shared" si="333"/>
        <v>0.9627788822619836</v>
      </c>
      <c r="AN5156">
        <v>2264.0478167314459</v>
      </c>
      <c r="AO5156">
        <f t="shared" si="334"/>
        <v>566011.95418286149</v>
      </c>
      <c r="AP5156">
        <v>86</v>
      </c>
      <c r="AQ5156">
        <v>15.96</v>
      </c>
    </row>
    <row r="5157" spans="1:43" x14ac:dyDescent="0.2">
      <c r="A5157" t="s">
        <v>157</v>
      </c>
      <c r="B5157" t="s">
        <v>10</v>
      </c>
      <c r="C5157" t="s">
        <v>53</v>
      </c>
      <c r="E5157">
        <v>1</v>
      </c>
      <c r="F5157" t="s">
        <v>163</v>
      </c>
      <c r="K5157" t="s">
        <v>165</v>
      </c>
      <c r="L5157" t="s">
        <v>8</v>
      </c>
      <c r="M5157" t="s">
        <v>4</v>
      </c>
      <c r="N5157">
        <v>3850183.7</v>
      </c>
      <c r="O5157" t="s">
        <v>50</v>
      </c>
      <c r="P5157">
        <v>5</v>
      </c>
      <c r="Q5157">
        <v>31</v>
      </c>
      <c r="R5157" t="s">
        <v>9</v>
      </c>
      <c r="S5157">
        <v>5</v>
      </c>
      <c r="T5157" t="s">
        <v>23</v>
      </c>
      <c r="U5157" t="s">
        <v>9</v>
      </c>
      <c r="V5157">
        <v>200.3</v>
      </c>
      <c r="W5157">
        <v>15.95</v>
      </c>
      <c r="X5157">
        <v>9054</v>
      </c>
      <c r="Y5157">
        <v>2352</v>
      </c>
      <c r="Z5157">
        <f t="shared" si="335"/>
        <v>588000</v>
      </c>
      <c r="AF5157" t="s">
        <v>33</v>
      </c>
      <c r="AG5157">
        <v>1</v>
      </c>
      <c r="AH5157" t="s">
        <v>47</v>
      </c>
      <c r="AI5157">
        <v>0.78029999999999999</v>
      </c>
      <c r="AJ5157">
        <v>2626.6279190782502</v>
      </c>
      <c r="AK5157">
        <f t="shared" si="336"/>
        <v>656656.9797695626</v>
      </c>
      <c r="AL5157">
        <v>8717</v>
      </c>
      <c r="AM5157">
        <f t="shared" si="333"/>
        <v>0.9627788822619836</v>
      </c>
      <c r="AN5157">
        <v>2264.0478167314459</v>
      </c>
      <c r="AO5157">
        <f t="shared" si="334"/>
        <v>566011.95418286149</v>
      </c>
      <c r="AP5157">
        <v>86</v>
      </c>
      <c r="AQ5157">
        <v>15.96</v>
      </c>
    </row>
    <row r="5158" spans="1:43" x14ac:dyDescent="0.2">
      <c r="A5158" t="s">
        <v>157</v>
      </c>
      <c r="B5158" t="s">
        <v>10</v>
      </c>
      <c r="C5158" t="s">
        <v>53</v>
      </c>
      <c r="E5158">
        <v>1</v>
      </c>
      <c r="F5158" t="s">
        <v>163</v>
      </c>
      <c r="K5158" t="s">
        <v>165</v>
      </c>
      <c r="L5158" t="s">
        <v>8</v>
      </c>
      <c r="M5158" t="s">
        <v>4</v>
      </c>
      <c r="N5158">
        <v>3850183.7</v>
      </c>
      <c r="O5158" t="s">
        <v>50</v>
      </c>
      <c r="P5158">
        <v>5</v>
      </c>
      <c r="Q5158">
        <v>31</v>
      </c>
      <c r="R5158" t="s">
        <v>9</v>
      </c>
      <c r="S5158">
        <v>5</v>
      </c>
      <c r="T5158" t="s">
        <v>23</v>
      </c>
      <c r="U5158" t="s">
        <v>9</v>
      </c>
      <c r="V5158">
        <v>200.3</v>
      </c>
      <c r="W5158">
        <v>15.95</v>
      </c>
      <c r="X5158">
        <v>9054</v>
      </c>
      <c r="Y5158">
        <v>2352</v>
      </c>
      <c r="Z5158">
        <f t="shared" si="335"/>
        <v>588000</v>
      </c>
      <c r="AB5158" t="s">
        <v>8</v>
      </c>
      <c r="AC5158" s="7" t="s">
        <v>101</v>
      </c>
      <c r="AD5158" t="s">
        <v>8</v>
      </c>
      <c r="AF5158" t="s">
        <v>33</v>
      </c>
      <c r="AG5158">
        <v>1</v>
      </c>
      <c r="AH5158" t="s">
        <v>47</v>
      </c>
      <c r="AI5158">
        <v>0.78029999999999999</v>
      </c>
      <c r="AJ5158">
        <v>2626.6279190782502</v>
      </c>
      <c r="AK5158">
        <f t="shared" si="336"/>
        <v>656656.9797695626</v>
      </c>
      <c r="AL5158">
        <v>8717</v>
      </c>
      <c r="AM5158">
        <f t="shared" ref="AM5158:AM5221" si="337">AL5158/X5158</f>
        <v>0.9627788822619836</v>
      </c>
      <c r="AN5158">
        <v>2264.0478167314459</v>
      </c>
      <c r="AO5158">
        <f t="shared" ref="AO5158:AO5221" si="338">AN5158*250</f>
        <v>566011.95418286149</v>
      </c>
      <c r="AP5158">
        <v>86</v>
      </c>
      <c r="AQ5158">
        <v>15.96</v>
      </c>
    </row>
    <row r="5159" spans="1:43" x14ac:dyDescent="0.2">
      <c r="A5159" t="s">
        <v>157</v>
      </c>
      <c r="B5159" t="s">
        <v>10</v>
      </c>
      <c r="C5159" t="s">
        <v>53</v>
      </c>
      <c r="E5159">
        <v>1</v>
      </c>
      <c r="F5159" t="s">
        <v>163</v>
      </c>
      <c r="K5159" t="s">
        <v>165</v>
      </c>
      <c r="L5159" t="s">
        <v>8</v>
      </c>
      <c r="M5159" t="s">
        <v>4</v>
      </c>
      <c r="N5159">
        <v>3850183.7</v>
      </c>
      <c r="O5159" t="s">
        <v>50</v>
      </c>
      <c r="P5159">
        <v>5</v>
      </c>
      <c r="Q5159">
        <v>31</v>
      </c>
      <c r="R5159" t="s">
        <v>9</v>
      </c>
      <c r="S5159">
        <v>5</v>
      </c>
      <c r="T5159" t="s">
        <v>23</v>
      </c>
      <c r="U5159" t="s">
        <v>9</v>
      </c>
      <c r="V5159">
        <v>200.3</v>
      </c>
      <c r="W5159">
        <v>15.95</v>
      </c>
      <c r="X5159">
        <v>9054</v>
      </c>
      <c r="Y5159">
        <v>2352</v>
      </c>
      <c r="Z5159">
        <f t="shared" si="335"/>
        <v>588000</v>
      </c>
      <c r="AF5159" t="s">
        <v>33</v>
      </c>
      <c r="AG5159">
        <v>1</v>
      </c>
      <c r="AH5159" t="s">
        <v>46</v>
      </c>
      <c r="AI5159">
        <v>0.78029999999999999</v>
      </c>
      <c r="AJ5159">
        <v>2626.6279190782502</v>
      </c>
      <c r="AK5159">
        <f t="shared" si="336"/>
        <v>656656.9797695626</v>
      </c>
      <c r="AL5159">
        <v>8717</v>
      </c>
      <c r="AM5159">
        <f t="shared" si="337"/>
        <v>0.9627788822619836</v>
      </c>
      <c r="AN5159">
        <v>2264.0478167314459</v>
      </c>
      <c r="AO5159">
        <f t="shared" si="338"/>
        <v>566011.95418286149</v>
      </c>
      <c r="AP5159">
        <v>86</v>
      </c>
      <c r="AQ5159">
        <v>15.96</v>
      </c>
    </row>
    <row r="5160" spans="1:43" x14ac:dyDescent="0.2">
      <c r="A5160" t="s">
        <v>157</v>
      </c>
      <c r="B5160" t="s">
        <v>10</v>
      </c>
      <c r="C5160" t="s">
        <v>53</v>
      </c>
      <c r="E5160">
        <v>1</v>
      </c>
      <c r="F5160" t="s">
        <v>163</v>
      </c>
      <c r="K5160" t="s">
        <v>165</v>
      </c>
      <c r="L5160" t="s">
        <v>8</v>
      </c>
      <c r="M5160" t="s">
        <v>4</v>
      </c>
      <c r="N5160">
        <v>3850183.7</v>
      </c>
      <c r="O5160" t="s">
        <v>50</v>
      </c>
      <c r="P5160">
        <v>5</v>
      </c>
      <c r="Q5160">
        <v>31</v>
      </c>
      <c r="R5160" t="s">
        <v>9</v>
      </c>
      <c r="S5160">
        <v>5</v>
      </c>
      <c r="T5160" t="s">
        <v>23</v>
      </c>
      <c r="U5160" t="s">
        <v>9</v>
      </c>
      <c r="V5160">
        <v>200.3</v>
      </c>
      <c r="W5160">
        <v>15.95</v>
      </c>
      <c r="X5160">
        <v>9054</v>
      </c>
      <c r="Y5160">
        <v>2352</v>
      </c>
      <c r="Z5160">
        <f t="shared" si="335"/>
        <v>588000</v>
      </c>
      <c r="AF5160" t="s">
        <v>33</v>
      </c>
      <c r="AG5160">
        <v>1</v>
      </c>
      <c r="AH5160" t="s">
        <v>46</v>
      </c>
      <c r="AI5160">
        <v>0.75139999999999996</v>
      </c>
      <c r="AJ5160">
        <v>2626.6279190782502</v>
      </c>
      <c r="AK5160">
        <f t="shared" si="336"/>
        <v>656656.9797695626</v>
      </c>
      <c r="AL5160">
        <v>8717</v>
      </c>
      <c r="AM5160">
        <f t="shared" si="337"/>
        <v>0.9627788822619836</v>
      </c>
      <c r="AN5160">
        <v>2264.0478167314459</v>
      </c>
      <c r="AO5160">
        <f t="shared" si="338"/>
        <v>566011.95418286149</v>
      </c>
      <c r="AP5160">
        <v>86</v>
      </c>
      <c r="AQ5160">
        <v>15.96</v>
      </c>
    </row>
    <row r="5161" spans="1:43" x14ac:dyDescent="0.2">
      <c r="A5161" t="s">
        <v>157</v>
      </c>
      <c r="B5161" t="s">
        <v>10</v>
      </c>
      <c r="C5161" t="s">
        <v>53</v>
      </c>
      <c r="E5161">
        <v>1</v>
      </c>
      <c r="F5161" t="s">
        <v>163</v>
      </c>
      <c r="K5161" t="s">
        <v>165</v>
      </c>
      <c r="L5161" t="s">
        <v>8</v>
      </c>
      <c r="M5161" t="s">
        <v>4</v>
      </c>
      <c r="N5161">
        <v>3850183.7</v>
      </c>
      <c r="O5161" t="s">
        <v>50</v>
      </c>
      <c r="P5161">
        <v>5</v>
      </c>
      <c r="Q5161">
        <v>31</v>
      </c>
      <c r="R5161" t="s">
        <v>9</v>
      </c>
      <c r="S5161">
        <v>5</v>
      </c>
      <c r="T5161" t="s">
        <v>23</v>
      </c>
      <c r="U5161" t="s">
        <v>9</v>
      </c>
      <c r="V5161">
        <v>200.3</v>
      </c>
      <c r="W5161">
        <v>15.95</v>
      </c>
      <c r="X5161">
        <v>9054</v>
      </c>
      <c r="Y5161">
        <v>2352</v>
      </c>
      <c r="Z5161">
        <f t="shared" si="335"/>
        <v>588000</v>
      </c>
      <c r="AF5161" t="s">
        <v>33</v>
      </c>
      <c r="AG5161">
        <v>1</v>
      </c>
      <c r="AH5161" t="s">
        <v>46</v>
      </c>
      <c r="AI5161">
        <v>0.75139999999999996</v>
      </c>
      <c r="AJ5161">
        <v>2626.6279190782502</v>
      </c>
      <c r="AK5161">
        <f t="shared" si="336"/>
        <v>656656.9797695626</v>
      </c>
      <c r="AL5161">
        <v>8717</v>
      </c>
      <c r="AM5161">
        <f t="shared" si="337"/>
        <v>0.9627788822619836</v>
      </c>
      <c r="AN5161">
        <v>2264.0478167314459</v>
      </c>
      <c r="AO5161">
        <f t="shared" si="338"/>
        <v>566011.95418286149</v>
      </c>
      <c r="AP5161">
        <v>86</v>
      </c>
      <c r="AQ5161">
        <v>15.96</v>
      </c>
    </row>
    <row r="5162" spans="1:43" x14ac:dyDescent="0.2">
      <c r="A5162" t="s">
        <v>157</v>
      </c>
      <c r="B5162" t="s">
        <v>10</v>
      </c>
      <c r="C5162" t="s">
        <v>53</v>
      </c>
      <c r="E5162">
        <v>1</v>
      </c>
      <c r="F5162" t="s">
        <v>163</v>
      </c>
      <c r="K5162" t="s">
        <v>165</v>
      </c>
      <c r="L5162" t="s">
        <v>8</v>
      </c>
      <c r="M5162" t="s">
        <v>4</v>
      </c>
      <c r="N5162">
        <v>3850183.7</v>
      </c>
      <c r="O5162" t="s">
        <v>50</v>
      </c>
      <c r="P5162">
        <v>5</v>
      </c>
      <c r="Q5162">
        <v>31</v>
      </c>
      <c r="R5162" t="s">
        <v>9</v>
      </c>
      <c r="S5162">
        <v>5</v>
      </c>
      <c r="T5162" t="s">
        <v>23</v>
      </c>
      <c r="U5162" t="s">
        <v>9</v>
      </c>
      <c r="V5162">
        <v>200.3</v>
      </c>
      <c r="W5162">
        <v>15.95</v>
      </c>
      <c r="X5162">
        <v>9054</v>
      </c>
      <c r="Y5162">
        <v>2352</v>
      </c>
      <c r="Z5162">
        <f t="shared" si="335"/>
        <v>588000</v>
      </c>
      <c r="AB5162" t="s">
        <v>8</v>
      </c>
      <c r="AC5162" s="7" t="s">
        <v>101</v>
      </c>
      <c r="AD5162" t="s">
        <v>8</v>
      </c>
      <c r="AF5162" t="s">
        <v>33</v>
      </c>
      <c r="AG5162">
        <v>1</v>
      </c>
      <c r="AH5162" t="s">
        <v>46</v>
      </c>
      <c r="AI5162">
        <v>0.75139999999999996</v>
      </c>
      <c r="AJ5162">
        <v>2626.6279190782502</v>
      </c>
      <c r="AK5162">
        <f t="shared" si="336"/>
        <v>656656.9797695626</v>
      </c>
      <c r="AL5162">
        <v>8717</v>
      </c>
      <c r="AM5162">
        <f t="shared" si="337"/>
        <v>0.9627788822619836</v>
      </c>
      <c r="AN5162">
        <v>2264.0478167314459</v>
      </c>
      <c r="AO5162">
        <f t="shared" si="338"/>
        <v>566011.95418286149</v>
      </c>
      <c r="AP5162">
        <v>86</v>
      </c>
      <c r="AQ5162">
        <v>15.96</v>
      </c>
    </row>
    <row r="5163" spans="1:43" x14ac:dyDescent="0.2">
      <c r="A5163" t="s">
        <v>157</v>
      </c>
      <c r="B5163" t="s">
        <v>10</v>
      </c>
      <c r="C5163" t="s">
        <v>53</v>
      </c>
      <c r="E5163">
        <v>1</v>
      </c>
      <c r="F5163" t="s">
        <v>163</v>
      </c>
      <c r="K5163" t="s">
        <v>165</v>
      </c>
      <c r="L5163" t="s">
        <v>8</v>
      </c>
      <c r="M5163" t="s">
        <v>4</v>
      </c>
      <c r="N5163">
        <v>3850183.7</v>
      </c>
      <c r="O5163" t="s">
        <v>50</v>
      </c>
      <c r="P5163">
        <v>5</v>
      </c>
      <c r="Q5163">
        <v>31</v>
      </c>
      <c r="R5163" t="s">
        <v>9</v>
      </c>
      <c r="S5163">
        <v>5</v>
      </c>
      <c r="T5163" t="s">
        <v>23</v>
      </c>
      <c r="U5163" t="s">
        <v>9</v>
      </c>
      <c r="V5163">
        <v>200.3</v>
      </c>
      <c r="W5163">
        <v>15.95</v>
      </c>
      <c r="X5163">
        <v>9054</v>
      </c>
      <c r="Y5163">
        <v>2352</v>
      </c>
      <c r="Z5163">
        <f t="shared" si="335"/>
        <v>588000</v>
      </c>
      <c r="AF5163" t="s">
        <v>33</v>
      </c>
      <c r="AG5163">
        <v>1</v>
      </c>
      <c r="AH5163" t="s">
        <v>47</v>
      </c>
      <c r="AI5163">
        <v>0.75139999999999996</v>
      </c>
      <c r="AJ5163">
        <v>2626.6279190782502</v>
      </c>
      <c r="AK5163">
        <f t="shared" si="336"/>
        <v>656656.9797695626</v>
      </c>
      <c r="AL5163">
        <v>8717</v>
      </c>
      <c r="AM5163">
        <f t="shared" si="337"/>
        <v>0.9627788822619836</v>
      </c>
      <c r="AN5163">
        <v>2264.0478167314459</v>
      </c>
      <c r="AO5163">
        <f t="shared" si="338"/>
        <v>566011.95418286149</v>
      </c>
      <c r="AP5163">
        <v>86</v>
      </c>
      <c r="AQ5163">
        <v>15.96</v>
      </c>
    </row>
    <row r="5164" spans="1:43" x14ac:dyDescent="0.2">
      <c r="A5164" t="s">
        <v>157</v>
      </c>
      <c r="B5164" t="s">
        <v>10</v>
      </c>
      <c r="C5164" t="s">
        <v>53</v>
      </c>
      <c r="E5164">
        <v>1</v>
      </c>
      <c r="F5164" t="s">
        <v>163</v>
      </c>
      <c r="K5164" t="s">
        <v>165</v>
      </c>
      <c r="L5164" t="s">
        <v>8</v>
      </c>
      <c r="M5164" t="s">
        <v>4</v>
      </c>
      <c r="N5164">
        <v>3850183.7</v>
      </c>
      <c r="O5164" t="s">
        <v>50</v>
      </c>
      <c r="P5164">
        <v>5</v>
      </c>
      <c r="Q5164">
        <v>31</v>
      </c>
      <c r="R5164" t="s">
        <v>9</v>
      </c>
      <c r="S5164">
        <v>5</v>
      </c>
      <c r="T5164" t="s">
        <v>23</v>
      </c>
      <c r="U5164" t="s">
        <v>9</v>
      </c>
      <c r="V5164">
        <v>200.3</v>
      </c>
      <c r="W5164">
        <v>15.95</v>
      </c>
      <c r="X5164">
        <v>9054</v>
      </c>
      <c r="Y5164">
        <v>2352</v>
      </c>
      <c r="Z5164">
        <f t="shared" si="335"/>
        <v>588000</v>
      </c>
      <c r="AF5164" t="s">
        <v>33</v>
      </c>
      <c r="AG5164">
        <v>1</v>
      </c>
      <c r="AH5164" t="s">
        <v>47</v>
      </c>
      <c r="AI5164">
        <v>0.75139999999999996</v>
      </c>
      <c r="AJ5164">
        <v>2626.6279190782502</v>
      </c>
      <c r="AK5164">
        <f t="shared" si="336"/>
        <v>656656.9797695626</v>
      </c>
      <c r="AL5164">
        <v>8717</v>
      </c>
      <c r="AM5164">
        <f t="shared" si="337"/>
        <v>0.9627788822619836</v>
      </c>
      <c r="AN5164">
        <v>2264.0478167314459</v>
      </c>
      <c r="AO5164">
        <f t="shared" si="338"/>
        <v>566011.95418286149</v>
      </c>
      <c r="AP5164">
        <v>86</v>
      </c>
      <c r="AQ5164">
        <v>15.96</v>
      </c>
    </row>
    <row r="5165" spans="1:43" x14ac:dyDescent="0.2">
      <c r="A5165" t="s">
        <v>157</v>
      </c>
      <c r="B5165" t="s">
        <v>10</v>
      </c>
      <c r="C5165" t="s">
        <v>53</v>
      </c>
      <c r="E5165">
        <v>1</v>
      </c>
      <c r="F5165" t="s">
        <v>163</v>
      </c>
      <c r="K5165" t="s">
        <v>165</v>
      </c>
      <c r="L5165" t="s">
        <v>8</v>
      </c>
      <c r="M5165" t="s">
        <v>4</v>
      </c>
      <c r="N5165">
        <v>3850183.7</v>
      </c>
      <c r="O5165" t="s">
        <v>50</v>
      </c>
      <c r="P5165">
        <v>5</v>
      </c>
      <c r="Q5165">
        <v>31</v>
      </c>
      <c r="R5165" t="s">
        <v>9</v>
      </c>
      <c r="S5165">
        <v>5</v>
      </c>
      <c r="T5165" t="s">
        <v>23</v>
      </c>
      <c r="U5165" t="s">
        <v>9</v>
      </c>
      <c r="V5165">
        <v>200.3</v>
      </c>
      <c r="W5165">
        <v>15.95</v>
      </c>
      <c r="X5165">
        <v>9054</v>
      </c>
      <c r="Y5165">
        <v>2352</v>
      </c>
      <c r="Z5165">
        <f t="shared" si="335"/>
        <v>588000</v>
      </c>
      <c r="AB5165" t="s">
        <v>8</v>
      </c>
      <c r="AC5165" s="7" t="s">
        <v>101</v>
      </c>
      <c r="AD5165" t="s">
        <v>8</v>
      </c>
      <c r="AF5165" t="s">
        <v>33</v>
      </c>
      <c r="AG5165">
        <v>1</v>
      </c>
      <c r="AH5165" t="s">
        <v>47</v>
      </c>
      <c r="AI5165">
        <v>0.75139999999999996</v>
      </c>
      <c r="AJ5165">
        <v>2626.6279190782502</v>
      </c>
      <c r="AK5165">
        <f t="shared" si="336"/>
        <v>656656.9797695626</v>
      </c>
      <c r="AL5165">
        <v>8717</v>
      </c>
      <c r="AM5165">
        <f t="shared" si="337"/>
        <v>0.9627788822619836</v>
      </c>
      <c r="AN5165">
        <v>2264.0478167314459</v>
      </c>
      <c r="AO5165">
        <f t="shared" si="338"/>
        <v>566011.95418286149</v>
      </c>
      <c r="AP5165">
        <v>86</v>
      </c>
      <c r="AQ5165">
        <v>15.96</v>
      </c>
    </row>
    <row r="5166" spans="1:43" x14ac:dyDescent="0.2">
      <c r="A5166" t="s">
        <v>157</v>
      </c>
      <c r="B5166" t="s">
        <v>10</v>
      </c>
      <c r="C5166" t="s">
        <v>53</v>
      </c>
      <c r="E5166">
        <v>1</v>
      </c>
      <c r="F5166" t="s">
        <v>163</v>
      </c>
      <c r="K5166" t="s">
        <v>165</v>
      </c>
      <c r="L5166" t="s">
        <v>8</v>
      </c>
      <c r="M5166" t="s">
        <v>4</v>
      </c>
      <c r="N5166">
        <v>3850183.7</v>
      </c>
      <c r="O5166" t="s">
        <v>50</v>
      </c>
      <c r="P5166">
        <v>5</v>
      </c>
      <c r="Q5166">
        <v>31</v>
      </c>
      <c r="R5166" t="s">
        <v>9</v>
      </c>
      <c r="S5166">
        <v>5</v>
      </c>
      <c r="T5166" t="s">
        <v>23</v>
      </c>
      <c r="U5166" t="s">
        <v>9</v>
      </c>
      <c r="V5166">
        <v>200.3</v>
      </c>
      <c r="W5166">
        <v>15.95</v>
      </c>
      <c r="X5166">
        <v>9054</v>
      </c>
      <c r="Y5166">
        <v>2352</v>
      </c>
      <c r="Z5166">
        <f t="shared" si="335"/>
        <v>588000</v>
      </c>
      <c r="AB5166" t="s">
        <v>8</v>
      </c>
      <c r="AC5166" s="7" t="s">
        <v>101</v>
      </c>
      <c r="AD5166" t="s">
        <v>8</v>
      </c>
      <c r="AF5166" t="s">
        <v>33</v>
      </c>
      <c r="AG5166">
        <v>1</v>
      </c>
      <c r="AH5166" t="s">
        <v>46</v>
      </c>
      <c r="AI5166">
        <v>0.75139999999999996</v>
      </c>
      <c r="AJ5166">
        <v>2626.6279190782502</v>
      </c>
      <c r="AK5166">
        <f t="shared" si="336"/>
        <v>656656.9797695626</v>
      </c>
      <c r="AL5166">
        <v>8717</v>
      </c>
      <c r="AM5166">
        <f t="shared" si="337"/>
        <v>0.9627788822619836</v>
      </c>
      <c r="AN5166">
        <v>2264.0478167314459</v>
      </c>
      <c r="AO5166">
        <f t="shared" si="338"/>
        <v>566011.95418286149</v>
      </c>
      <c r="AP5166">
        <v>86</v>
      </c>
      <c r="AQ5166">
        <v>15.96</v>
      </c>
    </row>
    <row r="5167" spans="1:43" x14ac:dyDescent="0.2">
      <c r="A5167" t="s">
        <v>157</v>
      </c>
      <c r="B5167" t="s">
        <v>10</v>
      </c>
      <c r="C5167" t="s">
        <v>53</v>
      </c>
      <c r="E5167">
        <v>1</v>
      </c>
      <c r="F5167" t="s">
        <v>163</v>
      </c>
      <c r="K5167" t="s">
        <v>165</v>
      </c>
      <c r="L5167" t="s">
        <v>8</v>
      </c>
      <c r="M5167" t="s">
        <v>4</v>
      </c>
      <c r="N5167">
        <v>3850183.7</v>
      </c>
      <c r="O5167" t="s">
        <v>50</v>
      </c>
      <c r="P5167">
        <v>5</v>
      </c>
      <c r="Q5167">
        <v>31</v>
      </c>
      <c r="R5167" t="s">
        <v>9</v>
      </c>
      <c r="S5167">
        <v>5</v>
      </c>
      <c r="T5167" t="s">
        <v>23</v>
      </c>
      <c r="U5167" t="s">
        <v>9</v>
      </c>
      <c r="V5167">
        <v>200.3</v>
      </c>
      <c r="W5167">
        <v>15.95</v>
      </c>
      <c r="X5167">
        <v>9054</v>
      </c>
      <c r="Y5167">
        <v>2352</v>
      </c>
      <c r="Z5167">
        <f t="shared" si="335"/>
        <v>588000</v>
      </c>
      <c r="AB5167" t="s">
        <v>8</v>
      </c>
      <c r="AC5167" t="s">
        <v>8</v>
      </c>
      <c r="AD5167" t="s">
        <v>8</v>
      </c>
      <c r="AF5167" t="s">
        <v>33</v>
      </c>
      <c r="AG5167">
        <v>1</v>
      </c>
      <c r="AH5167" t="s">
        <v>46</v>
      </c>
      <c r="AI5167">
        <v>0.75139999999999996</v>
      </c>
      <c r="AJ5167">
        <v>2626.6279190782502</v>
      </c>
      <c r="AK5167">
        <f t="shared" si="336"/>
        <v>656656.9797695626</v>
      </c>
      <c r="AL5167">
        <v>8717</v>
      </c>
      <c r="AM5167">
        <f t="shared" si="337"/>
        <v>0.9627788822619836</v>
      </c>
      <c r="AN5167">
        <v>2264.0478167314459</v>
      </c>
      <c r="AO5167">
        <f t="shared" si="338"/>
        <v>566011.95418286149</v>
      </c>
      <c r="AP5167">
        <v>86</v>
      </c>
      <c r="AQ5167">
        <v>15.96</v>
      </c>
    </row>
    <row r="5168" spans="1:43" x14ac:dyDescent="0.2">
      <c r="A5168" t="s">
        <v>157</v>
      </c>
      <c r="B5168" t="s">
        <v>10</v>
      </c>
      <c r="C5168" t="s">
        <v>53</v>
      </c>
      <c r="E5168">
        <v>1</v>
      </c>
      <c r="F5168" t="s">
        <v>163</v>
      </c>
      <c r="K5168" t="s">
        <v>165</v>
      </c>
      <c r="L5168" t="s">
        <v>8</v>
      </c>
      <c r="M5168" t="s">
        <v>4</v>
      </c>
      <c r="N5168">
        <v>3850183.7</v>
      </c>
      <c r="O5168" t="s">
        <v>50</v>
      </c>
      <c r="P5168">
        <v>5</v>
      </c>
      <c r="Q5168">
        <v>31</v>
      </c>
      <c r="R5168" t="s">
        <v>9</v>
      </c>
      <c r="S5168">
        <v>5</v>
      </c>
      <c r="T5168" t="s">
        <v>23</v>
      </c>
      <c r="U5168" t="s">
        <v>9</v>
      </c>
      <c r="V5168">
        <v>200.3</v>
      </c>
      <c r="W5168">
        <v>15.95</v>
      </c>
      <c r="X5168">
        <v>9054</v>
      </c>
      <c r="Y5168">
        <v>2352</v>
      </c>
      <c r="Z5168">
        <f t="shared" si="335"/>
        <v>588000</v>
      </c>
      <c r="AB5168" t="s">
        <v>8</v>
      </c>
      <c r="AC5168" s="7" t="s">
        <v>101</v>
      </c>
      <c r="AD5168" t="s">
        <v>8</v>
      </c>
      <c r="AF5168" t="s">
        <v>33</v>
      </c>
      <c r="AG5168">
        <v>1</v>
      </c>
      <c r="AH5168" t="s">
        <v>46</v>
      </c>
      <c r="AI5168">
        <v>0.75139999999999996</v>
      </c>
      <c r="AJ5168">
        <v>2626.6279190782502</v>
      </c>
      <c r="AK5168">
        <f t="shared" si="336"/>
        <v>656656.9797695626</v>
      </c>
      <c r="AL5168">
        <v>8717</v>
      </c>
      <c r="AM5168">
        <f t="shared" si="337"/>
        <v>0.9627788822619836</v>
      </c>
      <c r="AN5168">
        <v>2264.0478167314459</v>
      </c>
      <c r="AO5168">
        <f t="shared" si="338"/>
        <v>566011.95418286149</v>
      </c>
      <c r="AP5168">
        <v>86</v>
      </c>
      <c r="AQ5168">
        <v>15.96</v>
      </c>
    </row>
    <row r="5169" spans="1:43" x14ac:dyDescent="0.2">
      <c r="A5169" t="s">
        <v>157</v>
      </c>
      <c r="B5169" t="s">
        <v>10</v>
      </c>
      <c r="C5169" t="s">
        <v>53</v>
      </c>
      <c r="E5169">
        <v>1</v>
      </c>
      <c r="F5169" t="s">
        <v>163</v>
      </c>
      <c r="K5169" t="s">
        <v>165</v>
      </c>
      <c r="L5169" t="s">
        <v>8</v>
      </c>
      <c r="M5169" t="s">
        <v>4</v>
      </c>
      <c r="N5169">
        <v>3850183.7</v>
      </c>
      <c r="O5169" t="s">
        <v>50</v>
      </c>
      <c r="P5169">
        <v>5</v>
      </c>
      <c r="Q5169">
        <v>31</v>
      </c>
      <c r="R5169" t="s">
        <v>9</v>
      </c>
      <c r="S5169">
        <v>5</v>
      </c>
      <c r="T5169" t="s">
        <v>23</v>
      </c>
      <c r="U5169" t="s">
        <v>9</v>
      </c>
      <c r="V5169">
        <v>200.3</v>
      </c>
      <c r="W5169">
        <v>15.95</v>
      </c>
      <c r="X5169">
        <v>9054</v>
      </c>
      <c r="Y5169">
        <v>2352</v>
      </c>
      <c r="Z5169">
        <f t="shared" si="335"/>
        <v>588000</v>
      </c>
      <c r="AB5169" t="s">
        <v>8</v>
      </c>
      <c r="AC5169" s="7" t="s">
        <v>101</v>
      </c>
      <c r="AD5169" t="s">
        <v>8</v>
      </c>
      <c r="AF5169" t="s">
        <v>33</v>
      </c>
      <c r="AG5169">
        <v>1</v>
      </c>
      <c r="AH5169" t="s">
        <v>47</v>
      </c>
      <c r="AI5169">
        <v>0.75139999999999996</v>
      </c>
      <c r="AJ5169">
        <v>2626.6279190782502</v>
      </c>
      <c r="AK5169">
        <f t="shared" si="336"/>
        <v>656656.9797695626</v>
      </c>
      <c r="AL5169">
        <v>8717</v>
      </c>
      <c r="AM5169">
        <f t="shared" si="337"/>
        <v>0.9627788822619836</v>
      </c>
      <c r="AN5169">
        <v>2264.0478167314459</v>
      </c>
      <c r="AO5169">
        <f t="shared" si="338"/>
        <v>566011.95418286149</v>
      </c>
      <c r="AP5169">
        <v>86</v>
      </c>
      <c r="AQ5169">
        <v>15.96</v>
      </c>
    </row>
    <row r="5170" spans="1:43" x14ac:dyDescent="0.2">
      <c r="A5170" t="s">
        <v>157</v>
      </c>
      <c r="B5170" t="s">
        <v>10</v>
      </c>
      <c r="C5170" t="s">
        <v>53</v>
      </c>
      <c r="E5170">
        <v>1</v>
      </c>
      <c r="F5170" t="s">
        <v>163</v>
      </c>
      <c r="K5170" t="s">
        <v>165</v>
      </c>
      <c r="L5170" t="s">
        <v>8</v>
      </c>
      <c r="M5170" t="s">
        <v>4</v>
      </c>
      <c r="N5170">
        <v>3850183.7</v>
      </c>
      <c r="O5170" t="s">
        <v>50</v>
      </c>
      <c r="P5170">
        <v>5</v>
      </c>
      <c r="Q5170">
        <v>31</v>
      </c>
      <c r="R5170" t="s">
        <v>9</v>
      </c>
      <c r="S5170">
        <v>5</v>
      </c>
      <c r="T5170" t="s">
        <v>23</v>
      </c>
      <c r="U5170" t="s">
        <v>9</v>
      </c>
      <c r="V5170">
        <v>200.3</v>
      </c>
      <c r="W5170">
        <v>15.95</v>
      </c>
      <c r="X5170">
        <v>9054</v>
      </c>
      <c r="Y5170">
        <v>2352</v>
      </c>
      <c r="Z5170">
        <f t="shared" si="335"/>
        <v>588000</v>
      </c>
      <c r="AB5170" t="s">
        <v>8</v>
      </c>
      <c r="AC5170" t="s">
        <v>8</v>
      </c>
      <c r="AD5170" t="s">
        <v>8</v>
      </c>
      <c r="AF5170" t="s">
        <v>33</v>
      </c>
      <c r="AG5170">
        <v>1</v>
      </c>
      <c r="AH5170" t="s">
        <v>46</v>
      </c>
      <c r="AI5170">
        <v>0.75139999999999996</v>
      </c>
      <c r="AJ5170">
        <v>2626.6279190782502</v>
      </c>
      <c r="AK5170">
        <f t="shared" si="336"/>
        <v>656656.9797695626</v>
      </c>
      <c r="AL5170">
        <v>8717</v>
      </c>
      <c r="AM5170">
        <f t="shared" si="337"/>
        <v>0.9627788822619836</v>
      </c>
      <c r="AN5170">
        <v>2264.0478167314459</v>
      </c>
      <c r="AO5170">
        <f t="shared" si="338"/>
        <v>566011.95418286149</v>
      </c>
      <c r="AP5170">
        <v>86</v>
      </c>
      <c r="AQ5170">
        <v>15.96</v>
      </c>
    </row>
    <row r="5171" spans="1:43" x14ac:dyDescent="0.2">
      <c r="A5171" t="s">
        <v>157</v>
      </c>
      <c r="B5171" t="s">
        <v>10</v>
      </c>
      <c r="C5171" t="s">
        <v>53</v>
      </c>
      <c r="E5171">
        <v>1</v>
      </c>
      <c r="F5171" t="s">
        <v>163</v>
      </c>
      <c r="K5171" t="s">
        <v>165</v>
      </c>
      <c r="L5171" t="s">
        <v>8</v>
      </c>
      <c r="M5171" t="s">
        <v>4</v>
      </c>
      <c r="N5171">
        <v>3850183.7</v>
      </c>
      <c r="O5171" t="s">
        <v>50</v>
      </c>
      <c r="P5171">
        <v>5</v>
      </c>
      <c r="Q5171">
        <v>31</v>
      </c>
      <c r="R5171" t="s">
        <v>9</v>
      </c>
      <c r="S5171">
        <v>5</v>
      </c>
      <c r="T5171" t="s">
        <v>23</v>
      </c>
      <c r="U5171" t="s">
        <v>9</v>
      </c>
      <c r="V5171">
        <v>200.3</v>
      </c>
      <c r="W5171">
        <v>15.95</v>
      </c>
      <c r="X5171">
        <v>9054</v>
      </c>
      <c r="Y5171">
        <v>2352</v>
      </c>
      <c r="Z5171">
        <f t="shared" si="335"/>
        <v>588000</v>
      </c>
      <c r="AB5171" t="s">
        <v>8</v>
      </c>
      <c r="AC5171" s="7" t="s">
        <v>101</v>
      </c>
      <c r="AD5171" t="s">
        <v>8</v>
      </c>
      <c r="AF5171" t="s">
        <v>33</v>
      </c>
      <c r="AG5171">
        <v>1</v>
      </c>
      <c r="AH5171" t="s">
        <v>47</v>
      </c>
      <c r="AI5171">
        <v>0.75139999999999996</v>
      </c>
      <c r="AJ5171">
        <v>2626.6279190782502</v>
      </c>
      <c r="AK5171">
        <f t="shared" si="336"/>
        <v>656656.9797695626</v>
      </c>
      <c r="AL5171">
        <v>8717</v>
      </c>
      <c r="AM5171">
        <f t="shared" si="337"/>
        <v>0.9627788822619836</v>
      </c>
      <c r="AN5171">
        <v>2264.0478167314459</v>
      </c>
      <c r="AO5171">
        <f t="shared" si="338"/>
        <v>566011.95418286149</v>
      </c>
      <c r="AP5171">
        <v>86</v>
      </c>
      <c r="AQ5171">
        <v>15.96</v>
      </c>
    </row>
    <row r="5172" spans="1:43" x14ac:dyDescent="0.2">
      <c r="A5172" t="s">
        <v>157</v>
      </c>
      <c r="B5172" t="s">
        <v>10</v>
      </c>
      <c r="C5172" t="s">
        <v>53</v>
      </c>
      <c r="E5172">
        <v>1</v>
      </c>
      <c r="F5172" t="s">
        <v>163</v>
      </c>
      <c r="K5172" t="s">
        <v>165</v>
      </c>
      <c r="L5172" t="s">
        <v>8</v>
      </c>
      <c r="M5172" t="s">
        <v>4</v>
      </c>
      <c r="N5172">
        <v>3850183.7</v>
      </c>
      <c r="O5172" t="s">
        <v>50</v>
      </c>
      <c r="P5172">
        <v>5</v>
      </c>
      <c r="Q5172">
        <v>31</v>
      </c>
      <c r="R5172" t="s">
        <v>9</v>
      </c>
      <c r="S5172">
        <v>5</v>
      </c>
      <c r="T5172" t="s">
        <v>23</v>
      </c>
      <c r="U5172" t="s">
        <v>9</v>
      </c>
      <c r="V5172">
        <v>200.3</v>
      </c>
      <c r="W5172">
        <v>15.95</v>
      </c>
      <c r="X5172">
        <v>9054</v>
      </c>
      <c r="Y5172">
        <v>2352</v>
      </c>
      <c r="Z5172">
        <f t="shared" si="335"/>
        <v>588000</v>
      </c>
      <c r="AF5172" t="s">
        <v>33</v>
      </c>
      <c r="AG5172">
        <v>1</v>
      </c>
      <c r="AH5172" t="s">
        <v>47</v>
      </c>
      <c r="AI5172">
        <v>0.75139999999999996</v>
      </c>
      <c r="AJ5172">
        <v>2626.6279190782502</v>
      </c>
      <c r="AK5172">
        <f t="shared" si="336"/>
        <v>656656.9797695626</v>
      </c>
      <c r="AL5172">
        <v>8717</v>
      </c>
      <c r="AM5172">
        <f t="shared" si="337"/>
        <v>0.9627788822619836</v>
      </c>
      <c r="AN5172">
        <v>2264.0478167314459</v>
      </c>
      <c r="AO5172">
        <f t="shared" si="338"/>
        <v>566011.95418286149</v>
      </c>
      <c r="AP5172">
        <v>86</v>
      </c>
      <c r="AQ5172">
        <v>15.96</v>
      </c>
    </row>
    <row r="5173" spans="1:43" x14ac:dyDescent="0.2">
      <c r="A5173" t="s">
        <v>157</v>
      </c>
      <c r="B5173" t="s">
        <v>10</v>
      </c>
      <c r="C5173" t="s">
        <v>53</v>
      </c>
      <c r="E5173">
        <v>1</v>
      </c>
      <c r="F5173" t="s">
        <v>163</v>
      </c>
      <c r="K5173" t="s">
        <v>165</v>
      </c>
      <c r="L5173" t="s">
        <v>8</v>
      </c>
      <c r="M5173" t="s">
        <v>4</v>
      </c>
      <c r="N5173">
        <v>3850183.7</v>
      </c>
      <c r="O5173" t="s">
        <v>50</v>
      </c>
      <c r="P5173">
        <v>5</v>
      </c>
      <c r="Q5173">
        <v>31</v>
      </c>
      <c r="R5173" t="s">
        <v>9</v>
      </c>
      <c r="S5173">
        <v>5</v>
      </c>
      <c r="T5173" t="s">
        <v>23</v>
      </c>
      <c r="U5173" t="s">
        <v>9</v>
      </c>
      <c r="V5173">
        <v>200.3</v>
      </c>
      <c r="W5173">
        <v>15.95</v>
      </c>
      <c r="X5173">
        <v>9054</v>
      </c>
      <c r="Y5173">
        <v>2352</v>
      </c>
      <c r="Z5173">
        <f t="shared" si="335"/>
        <v>588000</v>
      </c>
      <c r="AF5173" t="s">
        <v>33</v>
      </c>
      <c r="AG5173">
        <v>1</v>
      </c>
      <c r="AH5173" t="s">
        <v>46</v>
      </c>
      <c r="AI5173">
        <v>0.75139999999999996</v>
      </c>
      <c r="AJ5173">
        <v>2626.6279190782502</v>
      </c>
      <c r="AK5173">
        <f t="shared" si="336"/>
        <v>656656.9797695626</v>
      </c>
      <c r="AL5173">
        <v>8717</v>
      </c>
      <c r="AM5173">
        <f t="shared" si="337"/>
        <v>0.9627788822619836</v>
      </c>
      <c r="AN5173">
        <v>2264.0478167314459</v>
      </c>
      <c r="AO5173">
        <f t="shared" si="338"/>
        <v>566011.95418286149</v>
      </c>
      <c r="AP5173">
        <v>86</v>
      </c>
      <c r="AQ5173">
        <v>15.96</v>
      </c>
    </row>
    <row r="5174" spans="1:43" x14ac:dyDescent="0.2">
      <c r="A5174" t="s">
        <v>157</v>
      </c>
      <c r="B5174" t="s">
        <v>10</v>
      </c>
      <c r="C5174" t="s">
        <v>53</v>
      </c>
      <c r="E5174">
        <v>1</v>
      </c>
      <c r="F5174" t="s">
        <v>163</v>
      </c>
      <c r="K5174" t="s">
        <v>165</v>
      </c>
      <c r="L5174" t="s">
        <v>8</v>
      </c>
      <c r="M5174" t="s">
        <v>4</v>
      </c>
      <c r="N5174">
        <v>3850183.7</v>
      </c>
      <c r="O5174" t="s">
        <v>50</v>
      </c>
      <c r="P5174">
        <v>5</v>
      </c>
      <c r="Q5174">
        <v>31</v>
      </c>
      <c r="R5174" t="s">
        <v>9</v>
      </c>
      <c r="S5174">
        <v>5</v>
      </c>
      <c r="T5174" t="s">
        <v>23</v>
      </c>
      <c r="U5174" t="s">
        <v>9</v>
      </c>
      <c r="V5174">
        <v>200.3</v>
      </c>
      <c r="W5174">
        <v>15.95</v>
      </c>
      <c r="X5174">
        <v>9054</v>
      </c>
      <c r="Y5174">
        <v>2352</v>
      </c>
      <c r="Z5174">
        <f t="shared" si="335"/>
        <v>588000</v>
      </c>
      <c r="AF5174" t="s">
        <v>33</v>
      </c>
      <c r="AG5174">
        <v>1</v>
      </c>
      <c r="AH5174" t="s">
        <v>46</v>
      </c>
      <c r="AI5174">
        <v>0.75139999999999996</v>
      </c>
      <c r="AJ5174">
        <v>2626.6279190782502</v>
      </c>
      <c r="AK5174">
        <f t="shared" si="336"/>
        <v>656656.9797695626</v>
      </c>
      <c r="AL5174">
        <v>8717</v>
      </c>
      <c r="AM5174">
        <f t="shared" si="337"/>
        <v>0.9627788822619836</v>
      </c>
      <c r="AN5174">
        <v>2264.0478167314459</v>
      </c>
      <c r="AO5174">
        <f t="shared" si="338"/>
        <v>566011.95418286149</v>
      </c>
      <c r="AP5174">
        <v>86</v>
      </c>
      <c r="AQ5174">
        <v>15.96</v>
      </c>
    </row>
    <row r="5175" spans="1:43" x14ac:dyDescent="0.2">
      <c r="A5175" t="s">
        <v>157</v>
      </c>
      <c r="B5175" t="s">
        <v>10</v>
      </c>
      <c r="C5175" t="s">
        <v>53</v>
      </c>
      <c r="E5175">
        <v>1</v>
      </c>
      <c r="F5175" t="s">
        <v>163</v>
      </c>
      <c r="K5175" t="s">
        <v>165</v>
      </c>
      <c r="L5175" t="s">
        <v>8</v>
      </c>
      <c r="M5175" t="s">
        <v>4</v>
      </c>
      <c r="N5175">
        <v>3850183.7</v>
      </c>
      <c r="O5175" t="s">
        <v>50</v>
      </c>
      <c r="P5175">
        <v>5</v>
      </c>
      <c r="Q5175">
        <v>31</v>
      </c>
      <c r="R5175" t="s">
        <v>9</v>
      </c>
      <c r="S5175">
        <v>5</v>
      </c>
      <c r="T5175" t="s">
        <v>23</v>
      </c>
      <c r="U5175" t="s">
        <v>9</v>
      </c>
      <c r="V5175">
        <v>200.3</v>
      </c>
      <c r="W5175">
        <v>15.95</v>
      </c>
      <c r="X5175">
        <v>9054</v>
      </c>
      <c r="Y5175">
        <v>2352</v>
      </c>
      <c r="Z5175">
        <f t="shared" si="335"/>
        <v>588000</v>
      </c>
      <c r="AF5175" t="s">
        <v>33</v>
      </c>
      <c r="AG5175">
        <v>1</v>
      </c>
      <c r="AH5175" t="s">
        <v>46</v>
      </c>
      <c r="AI5175">
        <v>0.75139999999999996</v>
      </c>
      <c r="AJ5175">
        <v>2626.6279190782502</v>
      </c>
      <c r="AK5175">
        <f t="shared" si="336"/>
        <v>656656.9797695626</v>
      </c>
      <c r="AL5175">
        <v>8717</v>
      </c>
      <c r="AM5175">
        <f t="shared" si="337"/>
        <v>0.9627788822619836</v>
      </c>
      <c r="AN5175">
        <v>2264.0478167314459</v>
      </c>
      <c r="AO5175">
        <f t="shared" si="338"/>
        <v>566011.95418286149</v>
      </c>
      <c r="AP5175">
        <v>86</v>
      </c>
      <c r="AQ5175">
        <v>15.96</v>
      </c>
    </row>
    <row r="5176" spans="1:43" x14ac:dyDescent="0.2">
      <c r="A5176" t="s">
        <v>157</v>
      </c>
      <c r="B5176" t="s">
        <v>10</v>
      </c>
      <c r="C5176" t="s">
        <v>53</v>
      </c>
      <c r="E5176">
        <v>1</v>
      </c>
      <c r="F5176" t="s">
        <v>163</v>
      </c>
      <c r="K5176" t="s">
        <v>165</v>
      </c>
      <c r="L5176" t="s">
        <v>8</v>
      </c>
      <c r="M5176" t="s">
        <v>4</v>
      </c>
      <c r="N5176">
        <v>3850183.7</v>
      </c>
      <c r="O5176" t="s">
        <v>50</v>
      </c>
      <c r="P5176">
        <v>5</v>
      </c>
      <c r="Q5176">
        <v>31</v>
      </c>
      <c r="R5176" t="s">
        <v>9</v>
      </c>
      <c r="S5176">
        <v>5</v>
      </c>
      <c r="T5176" t="s">
        <v>23</v>
      </c>
      <c r="U5176" t="s">
        <v>9</v>
      </c>
      <c r="V5176">
        <v>200.3</v>
      </c>
      <c r="W5176">
        <v>15.95</v>
      </c>
      <c r="X5176">
        <v>9054</v>
      </c>
      <c r="Y5176">
        <v>2352</v>
      </c>
      <c r="Z5176">
        <f t="shared" si="335"/>
        <v>588000</v>
      </c>
      <c r="AB5176" t="s">
        <v>8</v>
      </c>
      <c r="AC5176" s="7" t="s">
        <v>101</v>
      </c>
      <c r="AD5176" t="s">
        <v>8</v>
      </c>
      <c r="AF5176" t="s">
        <v>33</v>
      </c>
      <c r="AG5176">
        <v>1</v>
      </c>
      <c r="AH5176" t="s">
        <v>46</v>
      </c>
      <c r="AI5176">
        <v>0.75139999999999996</v>
      </c>
      <c r="AJ5176">
        <v>2626.6279190782502</v>
      </c>
      <c r="AK5176">
        <f t="shared" si="336"/>
        <v>656656.9797695626</v>
      </c>
      <c r="AL5176">
        <v>8717</v>
      </c>
      <c r="AM5176">
        <f t="shared" si="337"/>
        <v>0.9627788822619836</v>
      </c>
      <c r="AN5176">
        <v>2264.0478167314459</v>
      </c>
      <c r="AO5176">
        <f t="shared" si="338"/>
        <v>566011.95418286149</v>
      </c>
      <c r="AP5176">
        <v>86</v>
      </c>
      <c r="AQ5176">
        <v>15.96</v>
      </c>
    </row>
    <row r="5177" spans="1:43" x14ac:dyDescent="0.2">
      <c r="A5177" t="s">
        <v>157</v>
      </c>
      <c r="B5177" t="s">
        <v>10</v>
      </c>
      <c r="C5177" t="s">
        <v>53</v>
      </c>
      <c r="E5177">
        <v>1</v>
      </c>
      <c r="F5177" t="s">
        <v>163</v>
      </c>
      <c r="K5177" t="s">
        <v>165</v>
      </c>
      <c r="L5177" t="s">
        <v>8</v>
      </c>
      <c r="M5177" t="s">
        <v>4</v>
      </c>
      <c r="N5177">
        <v>3850183.7</v>
      </c>
      <c r="O5177" t="s">
        <v>50</v>
      </c>
      <c r="P5177">
        <v>5</v>
      </c>
      <c r="Q5177">
        <v>31</v>
      </c>
      <c r="R5177" t="s">
        <v>9</v>
      </c>
      <c r="S5177">
        <v>5</v>
      </c>
      <c r="T5177" t="s">
        <v>23</v>
      </c>
      <c r="U5177" t="s">
        <v>9</v>
      </c>
      <c r="V5177">
        <v>200.3</v>
      </c>
      <c r="W5177">
        <v>15.95</v>
      </c>
      <c r="X5177">
        <v>9054</v>
      </c>
      <c r="Y5177">
        <v>2352</v>
      </c>
      <c r="Z5177">
        <f t="shared" si="335"/>
        <v>588000</v>
      </c>
      <c r="AB5177" t="s">
        <v>8</v>
      </c>
      <c r="AC5177" s="7" t="s">
        <v>101</v>
      </c>
      <c r="AD5177" t="s">
        <v>8</v>
      </c>
      <c r="AF5177" t="s">
        <v>33</v>
      </c>
      <c r="AG5177">
        <v>1</v>
      </c>
      <c r="AH5177" t="s">
        <v>46</v>
      </c>
      <c r="AI5177">
        <v>0.75139999999999996</v>
      </c>
      <c r="AJ5177">
        <v>2626.6279190782502</v>
      </c>
      <c r="AK5177">
        <f t="shared" si="336"/>
        <v>656656.9797695626</v>
      </c>
      <c r="AL5177">
        <v>8717</v>
      </c>
      <c r="AM5177">
        <f t="shared" si="337"/>
        <v>0.9627788822619836</v>
      </c>
      <c r="AN5177">
        <v>2264.0478167314459</v>
      </c>
      <c r="AO5177">
        <f t="shared" si="338"/>
        <v>566011.95418286149</v>
      </c>
      <c r="AP5177">
        <v>86</v>
      </c>
      <c r="AQ5177">
        <v>15.96</v>
      </c>
    </row>
    <row r="5178" spans="1:43" x14ac:dyDescent="0.2">
      <c r="A5178" t="s">
        <v>157</v>
      </c>
      <c r="B5178" t="s">
        <v>10</v>
      </c>
      <c r="C5178" t="s">
        <v>53</v>
      </c>
      <c r="E5178">
        <v>1</v>
      </c>
      <c r="F5178" t="s">
        <v>163</v>
      </c>
      <c r="K5178" t="s">
        <v>165</v>
      </c>
      <c r="L5178" t="s">
        <v>8</v>
      </c>
      <c r="M5178" t="s">
        <v>4</v>
      </c>
      <c r="N5178">
        <v>3850183.7</v>
      </c>
      <c r="O5178" t="s">
        <v>50</v>
      </c>
      <c r="P5178">
        <v>5</v>
      </c>
      <c r="Q5178">
        <v>31</v>
      </c>
      <c r="R5178" t="s">
        <v>9</v>
      </c>
      <c r="S5178">
        <v>5</v>
      </c>
      <c r="T5178" t="s">
        <v>23</v>
      </c>
      <c r="U5178" t="s">
        <v>9</v>
      </c>
      <c r="V5178">
        <v>200.3</v>
      </c>
      <c r="W5178">
        <v>15.95</v>
      </c>
      <c r="X5178">
        <v>9054</v>
      </c>
      <c r="Y5178">
        <v>2352</v>
      </c>
      <c r="Z5178">
        <f t="shared" si="335"/>
        <v>588000</v>
      </c>
      <c r="AB5178" t="s">
        <v>8</v>
      </c>
      <c r="AC5178" t="s">
        <v>8</v>
      </c>
      <c r="AD5178" t="s">
        <v>8</v>
      </c>
      <c r="AF5178" t="s">
        <v>33</v>
      </c>
      <c r="AG5178">
        <v>1</v>
      </c>
      <c r="AH5178" t="s">
        <v>46</v>
      </c>
      <c r="AI5178">
        <v>0.75139999999999996</v>
      </c>
      <c r="AJ5178">
        <v>2626.6279190782502</v>
      </c>
      <c r="AK5178">
        <f t="shared" si="336"/>
        <v>656656.9797695626</v>
      </c>
      <c r="AL5178">
        <v>8717</v>
      </c>
      <c r="AM5178">
        <f t="shared" si="337"/>
        <v>0.9627788822619836</v>
      </c>
      <c r="AN5178">
        <v>2264.0478167314459</v>
      </c>
      <c r="AO5178">
        <f t="shared" si="338"/>
        <v>566011.95418286149</v>
      </c>
      <c r="AP5178">
        <v>86</v>
      </c>
      <c r="AQ5178">
        <v>15.96</v>
      </c>
    </row>
    <row r="5179" spans="1:43" x14ac:dyDescent="0.2">
      <c r="A5179" t="s">
        <v>157</v>
      </c>
      <c r="B5179" t="s">
        <v>10</v>
      </c>
      <c r="C5179" t="s">
        <v>53</v>
      </c>
      <c r="E5179">
        <v>1</v>
      </c>
      <c r="F5179" t="s">
        <v>163</v>
      </c>
      <c r="K5179" t="s">
        <v>165</v>
      </c>
      <c r="L5179" t="s">
        <v>8</v>
      </c>
      <c r="M5179" t="s">
        <v>4</v>
      </c>
      <c r="N5179">
        <v>3850183.7</v>
      </c>
      <c r="O5179" t="s">
        <v>50</v>
      </c>
      <c r="P5179">
        <v>5</v>
      </c>
      <c r="Q5179">
        <v>31</v>
      </c>
      <c r="R5179" t="s">
        <v>9</v>
      </c>
      <c r="S5179">
        <v>5</v>
      </c>
      <c r="T5179" t="s">
        <v>23</v>
      </c>
      <c r="U5179" t="s">
        <v>9</v>
      </c>
      <c r="V5179">
        <v>200.3</v>
      </c>
      <c r="W5179">
        <v>15.95</v>
      </c>
      <c r="X5179">
        <v>9054</v>
      </c>
      <c r="Y5179">
        <v>2352</v>
      </c>
      <c r="Z5179">
        <f t="shared" si="335"/>
        <v>588000</v>
      </c>
      <c r="AF5179" t="s">
        <v>33</v>
      </c>
      <c r="AG5179">
        <v>1</v>
      </c>
      <c r="AH5179" t="s">
        <v>46</v>
      </c>
      <c r="AI5179">
        <v>0.75139999999999996</v>
      </c>
      <c r="AJ5179">
        <v>2626.6279190782502</v>
      </c>
      <c r="AK5179">
        <f t="shared" si="336"/>
        <v>656656.9797695626</v>
      </c>
      <c r="AL5179">
        <v>8717</v>
      </c>
      <c r="AM5179">
        <f t="shared" si="337"/>
        <v>0.9627788822619836</v>
      </c>
      <c r="AN5179">
        <v>2264.0478167314459</v>
      </c>
      <c r="AO5179">
        <f t="shared" si="338"/>
        <v>566011.95418286149</v>
      </c>
      <c r="AP5179">
        <v>86</v>
      </c>
      <c r="AQ5179">
        <v>15.96</v>
      </c>
    </row>
    <row r="5180" spans="1:43" x14ac:dyDescent="0.2">
      <c r="A5180" t="s">
        <v>157</v>
      </c>
      <c r="B5180" t="s">
        <v>10</v>
      </c>
      <c r="C5180" t="s">
        <v>53</v>
      </c>
      <c r="E5180">
        <v>1</v>
      </c>
      <c r="F5180" t="s">
        <v>163</v>
      </c>
      <c r="K5180" t="s">
        <v>165</v>
      </c>
      <c r="L5180" t="s">
        <v>8</v>
      </c>
      <c r="M5180" t="s">
        <v>4</v>
      </c>
      <c r="N5180">
        <v>3850183.7</v>
      </c>
      <c r="O5180" t="s">
        <v>50</v>
      </c>
      <c r="P5180">
        <v>5</v>
      </c>
      <c r="Q5180">
        <v>31</v>
      </c>
      <c r="R5180" t="s">
        <v>9</v>
      </c>
      <c r="S5180">
        <v>5</v>
      </c>
      <c r="T5180" t="s">
        <v>23</v>
      </c>
      <c r="U5180" t="s">
        <v>9</v>
      </c>
      <c r="V5180">
        <v>200.3</v>
      </c>
      <c r="W5180">
        <v>15.95</v>
      </c>
      <c r="X5180">
        <v>9054</v>
      </c>
      <c r="Y5180">
        <v>2352</v>
      </c>
      <c r="Z5180">
        <f t="shared" si="335"/>
        <v>588000</v>
      </c>
      <c r="AF5180" t="s">
        <v>33</v>
      </c>
      <c r="AG5180">
        <v>1</v>
      </c>
      <c r="AH5180" t="s">
        <v>46</v>
      </c>
      <c r="AI5180">
        <v>0.75139999999999996</v>
      </c>
      <c r="AJ5180">
        <v>2626.6279190782502</v>
      </c>
      <c r="AK5180">
        <f t="shared" si="336"/>
        <v>656656.9797695626</v>
      </c>
      <c r="AL5180">
        <v>8717</v>
      </c>
      <c r="AM5180">
        <f t="shared" si="337"/>
        <v>0.9627788822619836</v>
      </c>
      <c r="AN5180">
        <v>2264.0478167314459</v>
      </c>
      <c r="AO5180">
        <f t="shared" si="338"/>
        <v>566011.95418286149</v>
      </c>
      <c r="AP5180">
        <v>86</v>
      </c>
      <c r="AQ5180">
        <v>15.96</v>
      </c>
    </row>
    <row r="5181" spans="1:43" x14ac:dyDescent="0.2">
      <c r="A5181" t="s">
        <v>157</v>
      </c>
      <c r="B5181" t="s">
        <v>10</v>
      </c>
      <c r="C5181" t="s">
        <v>53</v>
      </c>
      <c r="E5181">
        <v>1</v>
      </c>
      <c r="F5181" t="s">
        <v>163</v>
      </c>
      <c r="K5181" t="s">
        <v>165</v>
      </c>
      <c r="L5181" t="s">
        <v>8</v>
      </c>
      <c r="M5181" t="s">
        <v>4</v>
      </c>
      <c r="N5181">
        <v>3850183.7</v>
      </c>
      <c r="O5181" t="s">
        <v>50</v>
      </c>
      <c r="P5181">
        <v>5</v>
      </c>
      <c r="Q5181">
        <v>31</v>
      </c>
      <c r="R5181" t="s">
        <v>9</v>
      </c>
      <c r="S5181">
        <v>5</v>
      </c>
      <c r="T5181" t="s">
        <v>23</v>
      </c>
      <c r="U5181" t="s">
        <v>9</v>
      </c>
      <c r="V5181">
        <v>200.3</v>
      </c>
      <c r="W5181">
        <v>15.95</v>
      </c>
      <c r="X5181">
        <v>9054</v>
      </c>
      <c r="Y5181">
        <v>2352</v>
      </c>
      <c r="Z5181">
        <f t="shared" si="335"/>
        <v>588000</v>
      </c>
      <c r="AF5181" t="s">
        <v>33</v>
      </c>
      <c r="AG5181">
        <v>1</v>
      </c>
      <c r="AH5181" t="s">
        <v>46</v>
      </c>
      <c r="AI5181">
        <v>0.75139999999999996</v>
      </c>
      <c r="AJ5181">
        <v>2626.6279190782502</v>
      </c>
      <c r="AK5181">
        <f t="shared" si="336"/>
        <v>656656.9797695626</v>
      </c>
      <c r="AL5181">
        <v>8717</v>
      </c>
      <c r="AM5181">
        <f t="shared" si="337"/>
        <v>0.9627788822619836</v>
      </c>
      <c r="AN5181">
        <v>2264.0478167314459</v>
      </c>
      <c r="AO5181">
        <f t="shared" si="338"/>
        <v>566011.95418286149</v>
      </c>
      <c r="AP5181">
        <v>86</v>
      </c>
      <c r="AQ5181">
        <v>15.96</v>
      </c>
    </row>
    <row r="5182" spans="1:43" x14ac:dyDescent="0.2">
      <c r="A5182" t="s">
        <v>157</v>
      </c>
      <c r="B5182" t="s">
        <v>10</v>
      </c>
      <c r="C5182" t="s">
        <v>53</v>
      </c>
      <c r="E5182">
        <v>1</v>
      </c>
      <c r="F5182" t="s">
        <v>163</v>
      </c>
      <c r="K5182" t="s">
        <v>165</v>
      </c>
      <c r="L5182" t="s">
        <v>8</v>
      </c>
      <c r="M5182" t="s">
        <v>4</v>
      </c>
      <c r="N5182">
        <v>3850183.7</v>
      </c>
      <c r="O5182" t="s">
        <v>50</v>
      </c>
      <c r="P5182">
        <v>5</v>
      </c>
      <c r="Q5182">
        <v>31</v>
      </c>
      <c r="R5182" t="s">
        <v>9</v>
      </c>
      <c r="S5182">
        <v>5</v>
      </c>
      <c r="T5182" t="s">
        <v>23</v>
      </c>
      <c r="U5182" t="s">
        <v>9</v>
      </c>
      <c r="V5182">
        <v>200.3</v>
      </c>
      <c r="W5182">
        <v>15.95</v>
      </c>
      <c r="X5182">
        <v>9054</v>
      </c>
      <c r="Y5182">
        <v>2352</v>
      </c>
      <c r="Z5182">
        <f t="shared" si="335"/>
        <v>588000</v>
      </c>
      <c r="AB5182" t="s">
        <v>8</v>
      </c>
      <c r="AC5182" s="7" t="s">
        <v>101</v>
      </c>
      <c r="AD5182" t="s">
        <v>8</v>
      </c>
      <c r="AF5182" t="s">
        <v>33</v>
      </c>
      <c r="AG5182">
        <v>1</v>
      </c>
      <c r="AH5182" t="s">
        <v>46</v>
      </c>
      <c r="AI5182">
        <v>0.75139999999999996</v>
      </c>
      <c r="AJ5182">
        <v>2626.6279190782502</v>
      </c>
      <c r="AK5182">
        <f t="shared" si="336"/>
        <v>656656.9797695626</v>
      </c>
      <c r="AL5182">
        <v>8717</v>
      </c>
      <c r="AM5182">
        <f t="shared" si="337"/>
        <v>0.9627788822619836</v>
      </c>
      <c r="AN5182">
        <v>2264.0478167314459</v>
      </c>
      <c r="AO5182">
        <f t="shared" si="338"/>
        <v>566011.95418286149</v>
      </c>
      <c r="AP5182">
        <v>86</v>
      </c>
      <c r="AQ5182">
        <v>15.96</v>
      </c>
    </row>
    <row r="5183" spans="1:43" x14ac:dyDescent="0.2">
      <c r="A5183" t="s">
        <v>157</v>
      </c>
      <c r="B5183" t="s">
        <v>10</v>
      </c>
      <c r="C5183" t="s">
        <v>53</v>
      </c>
      <c r="E5183">
        <v>1</v>
      </c>
      <c r="F5183" t="s">
        <v>163</v>
      </c>
      <c r="K5183" t="s">
        <v>165</v>
      </c>
      <c r="L5183" t="s">
        <v>8</v>
      </c>
      <c r="M5183" t="s">
        <v>4</v>
      </c>
      <c r="N5183">
        <v>3850183.7</v>
      </c>
      <c r="O5183" t="s">
        <v>50</v>
      </c>
      <c r="P5183">
        <v>5</v>
      </c>
      <c r="Q5183">
        <v>31</v>
      </c>
      <c r="R5183" t="s">
        <v>9</v>
      </c>
      <c r="S5183">
        <v>5</v>
      </c>
      <c r="T5183" t="s">
        <v>23</v>
      </c>
      <c r="U5183" t="s">
        <v>9</v>
      </c>
      <c r="V5183">
        <v>200.3</v>
      </c>
      <c r="W5183">
        <v>15.95</v>
      </c>
      <c r="X5183">
        <v>9054</v>
      </c>
      <c r="Y5183">
        <v>2352</v>
      </c>
      <c r="Z5183">
        <f t="shared" si="335"/>
        <v>588000</v>
      </c>
      <c r="AF5183" t="s">
        <v>33</v>
      </c>
      <c r="AG5183">
        <v>1</v>
      </c>
      <c r="AH5183" t="s">
        <v>47</v>
      </c>
      <c r="AI5183">
        <v>0.75139999999999996</v>
      </c>
      <c r="AJ5183">
        <v>2626.6279190782502</v>
      </c>
      <c r="AK5183">
        <f t="shared" si="336"/>
        <v>656656.9797695626</v>
      </c>
      <c r="AL5183">
        <v>8717</v>
      </c>
      <c r="AM5183">
        <f t="shared" si="337"/>
        <v>0.9627788822619836</v>
      </c>
      <c r="AN5183">
        <v>2264.0478167314459</v>
      </c>
      <c r="AO5183">
        <f t="shared" si="338"/>
        <v>566011.95418286149</v>
      </c>
      <c r="AP5183">
        <v>86</v>
      </c>
      <c r="AQ5183">
        <v>15.96</v>
      </c>
    </row>
    <row r="5184" spans="1:43" x14ac:dyDescent="0.2">
      <c r="A5184" t="s">
        <v>157</v>
      </c>
      <c r="B5184" t="s">
        <v>10</v>
      </c>
      <c r="C5184" t="s">
        <v>53</v>
      </c>
      <c r="E5184">
        <v>1</v>
      </c>
      <c r="F5184" t="s">
        <v>163</v>
      </c>
      <c r="K5184" t="s">
        <v>165</v>
      </c>
      <c r="L5184" t="s">
        <v>8</v>
      </c>
      <c r="M5184" t="s">
        <v>4</v>
      </c>
      <c r="N5184">
        <v>3850183.7</v>
      </c>
      <c r="O5184" t="s">
        <v>50</v>
      </c>
      <c r="P5184">
        <v>5</v>
      </c>
      <c r="Q5184">
        <v>31</v>
      </c>
      <c r="R5184" t="s">
        <v>9</v>
      </c>
      <c r="S5184">
        <v>5</v>
      </c>
      <c r="T5184" t="s">
        <v>23</v>
      </c>
      <c r="U5184" t="s">
        <v>9</v>
      </c>
      <c r="V5184">
        <v>200.3</v>
      </c>
      <c r="W5184">
        <v>15.95</v>
      </c>
      <c r="X5184">
        <v>9054</v>
      </c>
      <c r="Y5184">
        <v>2352</v>
      </c>
      <c r="Z5184">
        <f t="shared" si="335"/>
        <v>588000</v>
      </c>
      <c r="AB5184" t="s">
        <v>8</v>
      </c>
      <c r="AC5184" s="7" t="s">
        <v>101</v>
      </c>
      <c r="AD5184" t="s">
        <v>8</v>
      </c>
      <c r="AF5184" t="s">
        <v>33</v>
      </c>
      <c r="AG5184">
        <v>1</v>
      </c>
      <c r="AH5184" t="s">
        <v>46</v>
      </c>
      <c r="AI5184">
        <v>0.75139999999999996</v>
      </c>
      <c r="AJ5184">
        <v>2626.6279190782502</v>
      </c>
      <c r="AK5184">
        <f t="shared" si="336"/>
        <v>656656.9797695626</v>
      </c>
      <c r="AL5184">
        <v>8717</v>
      </c>
      <c r="AM5184">
        <f t="shared" si="337"/>
        <v>0.9627788822619836</v>
      </c>
      <c r="AN5184">
        <v>2264.0478167314459</v>
      </c>
      <c r="AO5184">
        <f t="shared" si="338"/>
        <v>566011.95418286149</v>
      </c>
      <c r="AP5184">
        <v>86</v>
      </c>
      <c r="AQ5184">
        <v>15.96</v>
      </c>
    </row>
    <row r="5185" spans="1:43" x14ac:dyDescent="0.2">
      <c r="A5185" t="s">
        <v>157</v>
      </c>
      <c r="B5185" t="s">
        <v>10</v>
      </c>
      <c r="C5185" t="s">
        <v>53</v>
      </c>
      <c r="E5185">
        <v>1</v>
      </c>
      <c r="F5185" t="s">
        <v>163</v>
      </c>
      <c r="K5185" t="s">
        <v>165</v>
      </c>
      <c r="L5185" t="s">
        <v>8</v>
      </c>
      <c r="M5185" t="s">
        <v>4</v>
      </c>
      <c r="N5185">
        <v>3850183.7</v>
      </c>
      <c r="O5185" t="s">
        <v>50</v>
      </c>
      <c r="P5185">
        <v>5</v>
      </c>
      <c r="Q5185">
        <v>31</v>
      </c>
      <c r="R5185" t="s">
        <v>9</v>
      </c>
      <c r="S5185">
        <v>5</v>
      </c>
      <c r="T5185" t="s">
        <v>23</v>
      </c>
      <c r="U5185" t="s">
        <v>9</v>
      </c>
      <c r="V5185">
        <v>200.3</v>
      </c>
      <c r="W5185">
        <v>15.95</v>
      </c>
      <c r="X5185">
        <v>9054</v>
      </c>
      <c r="Y5185">
        <v>2352</v>
      </c>
      <c r="Z5185">
        <f t="shared" si="335"/>
        <v>588000</v>
      </c>
      <c r="AB5185" t="s">
        <v>8</v>
      </c>
      <c r="AC5185" s="7" t="s">
        <v>101</v>
      </c>
      <c r="AD5185" t="s">
        <v>8</v>
      </c>
      <c r="AF5185" t="s">
        <v>33</v>
      </c>
      <c r="AG5185">
        <v>1</v>
      </c>
      <c r="AH5185" t="s">
        <v>46</v>
      </c>
      <c r="AI5185">
        <v>0.75139999999999996</v>
      </c>
      <c r="AJ5185">
        <v>2626.6279190782502</v>
      </c>
      <c r="AK5185">
        <f t="shared" si="336"/>
        <v>656656.9797695626</v>
      </c>
      <c r="AL5185">
        <v>8717</v>
      </c>
      <c r="AM5185">
        <f t="shared" si="337"/>
        <v>0.9627788822619836</v>
      </c>
      <c r="AN5185">
        <v>2264.0478167314459</v>
      </c>
      <c r="AO5185">
        <f t="shared" si="338"/>
        <v>566011.95418286149</v>
      </c>
      <c r="AP5185">
        <v>86</v>
      </c>
      <c r="AQ5185">
        <v>15.96</v>
      </c>
    </row>
    <row r="5186" spans="1:43" x14ac:dyDescent="0.2">
      <c r="A5186" t="s">
        <v>157</v>
      </c>
      <c r="B5186" t="s">
        <v>10</v>
      </c>
      <c r="C5186" t="s">
        <v>53</v>
      </c>
      <c r="E5186">
        <v>1</v>
      </c>
      <c r="F5186" t="s">
        <v>163</v>
      </c>
      <c r="K5186" t="s">
        <v>165</v>
      </c>
      <c r="L5186" t="s">
        <v>8</v>
      </c>
      <c r="M5186" t="s">
        <v>4</v>
      </c>
      <c r="N5186">
        <v>3850183.7</v>
      </c>
      <c r="O5186" t="s">
        <v>50</v>
      </c>
      <c r="P5186">
        <v>5</v>
      </c>
      <c r="Q5186">
        <v>31</v>
      </c>
      <c r="R5186" t="s">
        <v>9</v>
      </c>
      <c r="S5186">
        <v>5</v>
      </c>
      <c r="T5186" t="s">
        <v>23</v>
      </c>
      <c r="U5186" t="s">
        <v>9</v>
      </c>
      <c r="V5186">
        <v>200.3</v>
      </c>
      <c r="W5186">
        <v>15.95</v>
      </c>
      <c r="X5186">
        <v>9054</v>
      </c>
      <c r="Y5186">
        <v>2352</v>
      </c>
      <c r="Z5186">
        <f t="shared" si="335"/>
        <v>588000</v>
      </c>
      <c r="AF5186" t="s">
        <v>33</v>
      </c>
      <c r="AG5186">
        <v>1</v>
      </c>
      <c r="AH5186" t="s">
        <v>46</v>
      </c>
      <c r="AI5186">
        <v>0.75139999999999996</v>
      </c>
      <c r="AJ5186">
        <v>2626.6279190782502</v>
      </c>
      <c r="AK5186">
        <f t="shared" si="336"/>
        <v>656656.9797695626</v>
      </c>
      <c r="AL5186">
        <v>8717</v>
      </c>
      <c r="AM5186">
        <f t="shared" si="337"/>
        <v>0.9627788822619836</v>
      </c>
      <c r="AN5186">
        <v>2264.0478167314459</v>
      </c>
      <c r="AO5186">
        <f t="shared" si="338"/>
        <v>566011.95418286149</v>
      </c>
      <c r="AP5186">
        <v>86</v>
      </c>
      <c r="AQ5186">
        <v>15.96</v>
      </c>
    </row>
    <row r="5187" spans="1:43" x14ac:dyDescent="0.2">
      <c r="A5187" t="s">
        <v>157</v>
      </c>
      <c r="B5187" t="s">
        <v>10</v>
      </c>
      <c r="C5187" t="s">
        <v>53</v>
      </c>
      <c r="E5187">
        <v>1</v>
      </c>
      <c r="F5187" t="s">
        <v>163</v>
      </c>
      <c r="K5187" t="s">
        <v>165</v>
      </c>
      <c r="L5187" t="s">
        <v>8</v>
      </c>
      <c r="M5187" t="s">
        <v>4</v>
      </c>
      <c r="N5187">
        <v>3850183.7</v>
      </c>
      <c r="O5187" t="s">
        <v>50</v>
      </c>
      <c r="P5187">
        <v>5</v>
      </c>
      <c r="Q5187">
        <v>31</v>
      </c>
      <c r="R5187" t="s">
        <v>9</v>
      </c>
      <c r="S5187">
        <v>5</v>
      </c>
      <c r="T5187" t="s">
        <v>23</v>
      </c>
      <c r="U5187" t="s">
        <v>9</v>
      </c>
      <c r="V5187">
        <v>200.3</v>
      </c>
      <c r="W5187">
        <v>15.95</v>
      </c>
      <c r="X5187">
        <v>9054</v>
      </c>
      <c r="Y5187">
        <v>2352</v>
      </c>
      <c r="Z5187">
        <f t="shared" si="335"/>
        <v>588000</v>
      </c>
      <c r="AF5187" t="s">
        <v>33</v>
      </c>
      <c r="AG5187">
        <v>1</v>
      </c>
      <c r="AH5187" t="s">
        <v>47</v>
      </c>
      <c r="AI5187">
        <v>0.75139999999999996</v>
      </c>
      <c r="AJ5187">
        <v>2626.6279190782502</v>
      </c>
      <c r="AK5187">
        <f t="shared" si="336"/>
        <v>656656.9797695626</v>
      </c>
      <c r="AL5187">
        <v>8717</v>
      </c>
      <c r="AM5187">
        <f t="shared" si="337"/>
        <v>0.9627788822619836</v>
      </c>
      <c r="AN5187">
        <v>2264.0478167314459</v>
      </c>
      <c r="AO5187">
        <f t="shared" si="338"/>
        <v>566011.95418286149</v>
      </c>
      <c r="AP5187">
        <v>86</v>
      </c>
      <c r="AQ5187">
        <v>15.96</v>
      </c>
    </row>
    <row r="5188" spans="1:43" x14ac:dyDescent="0.2">
      <c r="A5188" t="s">
        <v>157</v>
      </c>
      <c r="B5188" t="s">
        <v>10</v>
      </c>
      <c r="C5188" t="s">
        <v>53</v>
      </c>
      <c r="E5188">
        <v>1</v>
      </c>
      <c r="F5188" t="s">
        <v>163</v>
      </c>
      <c r="K5188" t="s">
        <v>165</v>
      </c>
      <c r="L5188" t="s">
        <v>8</v>
      </c>
      <c r="M5188" t="s">
        <v>4</v>
      </c>
      <c r="N5188">
        <v>3850183.7</v>
      </c>
      <c r="O5188" t="s">
        <v>50</v>
      </c>
      <c r="P5188">
        <v>5</v>
      </c>
      <c r="Q5188">
        <v>31</v>
      </c>
      <c r="R5188" t="s">
        <v>9</v>
      </c>
      <c r="S5188">
        <v>5</v>
      </c>
      <c r="T5188" t="s">
        <v>23</v>
      </c>
      <c r="U5188" t="s">
        <v>9</v>
      </c>
      <c r="V5188">
        <v>200.3</v>
      </c>
      <c r="W5188">
        <v>15.95</v>
      </c>
      <c r="X5188">
        <v>9054</v>
      </c>
      <c r="Y5188">
        <v>2352</v>
      </c>
      <c r="Z5188">
        <f t="shared" si="335"/>
        <v>588000</v>
      </c>
      <c r="AF5188" t="s">
        <v>33</v>
      </c>
      <c r="AG5188">
        <v>1</v>
      </c>
      <c r="AH5188" t="s">
        <v>46</v>
      </c>
      <c r="AI5188">
        <v>0.75139999999999996</v>
      </c>
      <c r="AJ5188">
        <v>2626.6279190782502</v>
      </c>
      <c r="AK5188">
        <f t="shared" si="336"/>
        <v>656656.9797695626</v>
      </c>
      <c r="AL5188">
        <v>8717</v>
      </c>
      <c r="AM5188">
        <f t="shared" si="337"/>
        <v>0.9627788822619836</v>
      </c>
      <c r="AN5188">
        <v>2264.0478167314459</v>
      </c>
      <c r="AO5188">
        <f t="shared" si="338"/>
        <v>566011.95418286149</v>
      </c>
      <c r="AP5188">
        <v>86</v>
      </c>
      <c r="AQ5188">
        <v>15.96</v>
      </c>
    </row>
    <row r="5189" spans="1:43" x14ac:dyDescent="0.2">
      <c r="A5189" t="s">
        <v>157</v>
      </c>
      <c r="B5189" t="s">
        <v>10</v>
      </c>
      <c r="C5189" t="s">
        <v>53</v>
      </c>
      <c r="E5189">
        <v>1</v>
      </c>
      <c r="F5189" t="s">
        <v>163</v>
      </c>
      <c r="K5189" t="s">
        <v>165</v>
      </c>
      <c r="L5189" t="s">
        <v>8</v>
      </c>
      <c r="M5189" t="s">
        <v>4</v>
      </c>
      <c r="N5189">
        <v>3850183.7</v>
      </c>
      <c r="O5189" t="s">
        <v>50</v>
      </c>
      <c r="P5189">
        <v>5</v>
      </c>
      <c r="Q5189">
        <v>31</v>
      </c>
      <c r="R5189" t="s">
        <v>9</v>
      </c>
      <c r="S5189">
        <v>5</v>
      </c>
      <c r="T5189" t="s">
        <v>23</v>
      </c>
      <c r="U5189" t="s">
        <v>9</v>
      </c>
      <c r="V5189">
        <v>200.3</v>
      </c>
      <c r="W5189">
        <v>15.95</v>
      </c>
      <c r="X5189">
        <v>9054</v>
      </c>
      <c r="Y5189">
        <v>2352</v>
      </c>
      <c r="Z5189">
        <f t="shared" si="335"/>
        <v>588000</v>
      </c>
      <c r="AF5189" t="s">
        <v>33</v>
      </c>
      <c r="AG5189">
        <v>1</v>
      </c>
      <c r="AH5189" t="s">
        <v>46</v>
      </c>
      <c r="AI5189">
        <v>0.75139999999999996</v>
      </c>
      <c r="AJ5189">
        <v>2626.6279190782502</v>
      </c>
      <c r="AK5189">
        <f t="shared" si="336"/>
        <v>656656.9797695626</v>
      </c>
      <c r="AL5189">
        <v>8717</v>
      </c>
      <c r="AM5189">
        <f t="shared" si="337"/>
        <v>0.9627788822619836</v>
      </c>
      <c r="AN5189">
        <v>2264.0478167314459</v>
      </c>
      <c r="AO5189">
        <f t="shared" si="338"/>
        <v>566011.95418286149</v>
      </c>
      <c r="AP5189">
        <v>86</v>
      </c>
      <c r="AQ5189">
        <v>15.96</v>
      </c>
    </row>
    <row r="5190" spans="1:43" x14ac:dyDescent="0.2">
      <c r="A5190" t="s">
        <v>157</v>
      </c>
      <c r="B5190" t="s">
        <v>10</v>
      </c>
      <c r="C5190" t="s">
        <v>53</v>
      </c>
      <c r="E5190">
        <v>1</v>
      </c>
      <c r="F5190" t="s">
        <v>163</v>
      </c>
      <c r="K5190" t="s">
        <v>165</v>
      </c>
      <c r="L5190" t="s">
        <v>8</v>
      </c>
      <c r="M5190" t="s">
        <v>4</v>
      </c>
      <c r="N5190">
        <v>3850183.7</v>
      </c>
      <c r="O5190" t="s">
        <v>50</v>
      </c>
      <c r="P5190">
        <v>5</v>
      </c>
      <c r="Q5190">
        <v>31</v>
      </c>
      <c r="R5190" t="s">
        <v>9</v>
      </c>
      <c r="S5190">
        <v>5</v>
      </c>
      <c r="T5190" t="s">
        <v>23</v>
      </c>
      <c r="U5190" t="s">
        <v>9</v>
      </c>
      <c r="V5190">
        <v>200.3</v>
      </c>
      <c r="W5190">
        <v>15.95</v>
      </c>
      <c r="X5190">
        <v>9054</v>
      </c>
      <c r="Y5190">
        <v>2352</v>
      </c>
      <c r="Z5190">
        <f t="shared" si="335"/>
        <v>588000</v>
      </c>
      <c r="AF5190" t="s">
        <v>33</v>
      </c>
      <c r="AG5190">
        <v>1</v>
      </c>
      <c r="AH5190" t="s">
        <v>46</v>
      </c>
      <c r="AI5190">
        <v>0.75139999999999996</v>
      </c>
      <c r="AJ5190">
        <v>2626.6279190782502</v>
      </c>
      <c r="AK5190">
        <f t="shared" si="336"/>
        <v>656656.9797695626</v>
      </c>
      <c r="AL5190">
        <v>8717</v>
      </c>
      <c r="AM5190">
        <f t="shared" si="337"/>
        <v>0.9627788822619836</v>
      </c>
      <c r="AN5190">
        <v>2264.0478167314459</v>
      </c>
      <c r="AO5190">
        <f t="shared" si="338"/>
        <v>566011.95418286149</v>
      </c>
      <c r="AP5190">
        <v>86</v>
      </c>
      <c r="AQ5190">
        <v>15.96</v>
      </c>
    </row>
    <row r="5191" spans="1:43" x14ac:dyDescent="0.2">
      <c r="A5191" t="s">
        <v>157</v>
      </c>
      <c r="B5191" t="s">
        <v>10</v>
      </c>
      <c r="C5191" t="s">
        <v>53</v>
      </c>
      <c r="E5191">
        <v>1</v>
      </c>
      <c r="F5191" t="s">
        <v>163</v>
      </c>
      <c r="K5191" t="s">
        <v>165</v>
      </c>
      <c r="L5191" t="s">
        <v>8</v>
      </c>
      <c r="M5191" t="s">
        <v>4</v>
      </c>
      <c r="N5191">
        <v>3850183.7</v>
      </c>
      <c r="O5191" t="s">
        <v>50</v>
      </c>
      <c r="P5191">
        <v>5</v>
      </c>
      <c r="Q5191">
        <v>31</v>
      </c>
      <c r="R5191" t="s">
        <v>9</v>
      </c>
      <c r="S5191">
        <v>5</v>
      </c>
      <c r="T5191" t="s">
        <v>23</v>
      </c>
      <c r="U5191" t="s">
        <v>9</v>
      </c>
      <c r="V5191">
        <v>200.3</v>
      </c>
      <c r="W5191">
        <v>15.95</v>
      </c>
      <c r="X5191">
        <v>9054</v>
      </c>
      <c r="Y5191">
        <v>2352</v>
      </c>
      <c r="Z5191">
        <f t="shared" si="335"/>
        <v>588000</v>
      </c>
      <c r="AF5191" t="s">
        <v>33</v>
      </c>
      <c r="AG5191">
        <v>1</v>
      </c>
      <c r="AH5191" t="s">
        <v>46</v>
      </c>
      <c r="AI5191">
        <v>0.75139999999999996</v>
      </c>
      <c r="AJ5191">
        <v>2626.6279190782502</v>
      </c>
      <c r="AK5191">
        <f t="shared" si="336"/>
        <v>656656.9797695626</v>
      </c>
      <c r="AL5191">
        <v>8717</v>
      </c>
      <c r="AM5191">
        <f t="shared" si="337"/>
        <v>0.9627788822619836</v>
      </c>
      <c r="AN5191">
        <v>2264.0478167314459</v>
      </c>
      <c r="AO5191">
        <f t="shared" si="338"/>
        <v>566011.95418286149</v>
      </c>
      <c r="AP5191">
        <v>86</v>
      </c>
      <c r="AQ5191">
        <v>15.96</v>
      </c>
    </row>
    <row r="5192" spans="1:43" x14ac:dyDescent="0.2">
      <c r="A5192" t="s">
        <v>157</v>
      </c>
      <c r="B5192" t="s">
        <v>10</v>
      </c>
      <c r="C5192" t="s">
        <v>53</v>
      </c>
      <c r="E5192">
        <v>1</v>
      </c>
      <c r="F5192" t="s">
        <v>163</v>
      </c>
      <c r="K5192" t="s">
        <v>165</v>
      </c>
      <c r="L5192" t="s">
        <v>8</v>
      </c>
      <c r="M5192" t="s">
        <v>4</v>
      </c>
      <c r="N5192">
        <v>3850183.7</v>
      </c>
      <c r="O5192" t="s">
        <v>50</v>
      </c>
      <c r="P5192">
        <v>5</v>
      </c>
      <c r="Q5192">
        <v>31</v>
      </c>
      <c r="R5192" t="s">
        <v>9</v>
      </c>
      <c r="S5192">
        <v>5</v>
      </c>
      <c r="T5192" t="s">
        <v>23</v>
      </c>
      <c r="U5192" t="s">
        <v>9</v>
      </c>
      <c r="V5192">
        <v>200.3</v>
      </c>
      <c r="W5192">
        <v>15.95</v>
      </c>
      <c r="X5192">
        <v>9054</v>
      </c>
      <c r="Y5192">
        <v>2352</v>
      </c>
      <c r="Z5192">
        <f t="shared" si="335"/>
        <v>588000</v>
      </c>
      <c r="AF5192" t="s">
        <v>33</v>
      </c>
      <c r="AG5192">
        <v>1</v>
      </c>
      <c r="AH5192" t="s">
        <v>47</v>
      </c>
      <c r="AI5192">
        <v>0.75139999999999996</v>
      </c>
      <c r="AJ5192">
        <v>2626.6279190782502</v>
      </c>
      <c r="AK5192">
        <f t="shared" si="336"/>
        <v>656656.9797695626</v>
      </c>
      <c r="AL5192">
        <v>8717</v>
      </c>
      <c r="AM5192">
        <f t="shared" si="337"/>
        <v>0.9627788822619836</v>
      </c>
      <c r="AN5192">
        <v>2264.0478167314459</v>
      </c>
      <c r="AO5192">
        <f t="shared" si="338"/>
        <v>566011.95418286149</v>
      </c>
      <c r="AP5192">
        <v>86</v>
      </c>
      <c r="AQ5192">
        <v>15.96</v>
      </c>
    </row>
    <row r="5193" spans="1:43" x14ac:dyDescent="0.2">
      <c r="A5193" t="s">
        <v>157</v>
      </c>
      <c r="B5193" t="s">
        <v>10</v>
      </c>
      <c r="C5193" t="s">
        <v>53</v>
      </c>
      <c r="E5193">
        <v>1</v>
      </c>
      <c r="F5193" t="s">
        <v>163</v>
      </c>
      <c r="K5193" t="s">
        <v>165</v>
      </c>
      <c r="L5193" t="s">
        <v>8</v>
      </c>
      <c r="M5193" t="s">
        <v>4</v>
      </c>
      <c r="N5193">
        <v>3850183.7</v>
      </c>
      <c r="O5193" t="s">
        <v>50</v>
      </c>
      <c r="P5193">
        <v>5</v>
      </c>
      <c r="Q5193">
        <v>31</v>
      </c>
      <c r="R5193" t="s">
        <v>9</v>
      </c>
      <c r="S5193">
        <v>5</v>
      </c>
      <c r="T5193" t="s">
        <v>23</v>
      </c>
      <c r="U5193" t="s">
        <v>9</v>
      </c>
      <c r="V5193">
        <v>200.3</v>
      </c>
      <c r="W5193">
        <v>15.95</v>
      </c>
      <c r="X5193">
        <v>9054</v>
      </c>
      <c r="Y5193">
        <v>2352</v>
      </c>
      <c r="Z5193">
        <f t="shared" si="335"/>
        <v>588000</v>
      </c>
      <c r="AF5193" t="s">
        <v>33</v>
      </c>
      <c r="AG5193">
        <v>1</v>
      </c>
      <c r="AH5193" t="s">
        <v>46</v>
      </c>
      <c r="AI5193">
        <v>0.75139999999999996</v>
      </c>
      <c r="AJ5193">
        <v>2626.6279190782502</v>
      </c>
      <c r="AK5193">
        <f t="shared" si="336"/>
        <v>656656.9797695626</v>
      </c>
      <c r="AL5193">
        <v>8717</v>
      </c>
      <c r="AM5193">
        <f t="shared" si="337"/>
        <v>0.9627788822619836</v>
      </c>
      <c r="AN5193">
        <v>2264.0478167314459</v>
      </c>
      <c r="AO5193">
        <f t="shared" si="338"/>
        <v>566011.95418286149</v>
      </c>
      <c r="AP5193">
        <v>86</v>
      </c>
      <c r="AQ5193">
        <v>15.96</v>
      </c>
    </row>
    <row r="5194" spans="1:43" x14ac:dyDescent="0.2">
      <c r="A5194" t="s">
        <v>157</v>
      </c>
      <c r="B5194" t="s">
        <v>10</v>
      </c>
      <c r="C5194" t="s">
        <v>53</v>
      </c>
      <c r="E5194">
        <v>1</v>
      </c>
      <c r="F5194" t="s">
        <v>163</v>
      </c>
      <c r="K5194" t="s">
        <v>165</v>
      </c>
      <c r="L5194" t="s">
        <v>8</v>
      </c>
      <c r="M5194" t="s">
        <v>4</v>
      </c>
      <c r="N5194">
        <v>3850183.7</v>
      </c>
      <c r="O5194" t="s">
        <v>50</v>
      </c>
      <c r="P5194">
        <v>5</v>
      </c>
      <c r="Q5194">
        <v>31</v>
      </c>
      <c r="R5194" t="s">
        <v>9</v>
      </c>
      <c r="S5194">
        <v>5</v>
      </c>
      <c r="T5194" t="s">
        <v>23</v>
      </c>
      <c r="U5194" t="s">
        <v>9</v>
      </c>
      <c r="V5194">
        <v>200.3</v>
      </c>
      <c r="W5194">
        <v>15.95</v>
      </c>
      <c r="X5194">
        <v>9054</v>
      </c>
      <c r="Y5194">
        <v>2352</v>
      </c>
      <c r="Z5194">
        <f t="shared" si="335"/>
        <v>588000</v>
      </c>
      <c r="AF5194" t="s">
        <v>33</v>
      </c>
      <c r="AG5194">
        <v>1</v>
      </c>
      <c r="AH5194" t="s">
        <v>47</v>
      </c>
      <c r="AI5194">
        <v>0.75139999999999996</v>
      </c>
      <c r="AJ5194">
        <v>2626.6279190782502</v>
      </c>
      <c r="AK5194">
        <f t="shared" si="336"/>
        <v>656656.9797695626</v>
      </c>
      <c r="AL5194">
        <v>8717</v>
      </c>
      <c r="AM5194">
        <f t="shared" si="337"/>
        <v>0.9627788822619836</v>
      </c>
      <c r="AN5194">
        <v>2264.0478167314459</v>
      </c>
      <c r="AO5194">
        <f t="shared" si="338"/>
        <v>566011.95418286149</v>
      </c>
      <c r="AP5194">
        <v>86</v>
      </c>
      <c r="AQ5194">
        <v>15.96</v>
      </c>
    </row>
    <row r="5195" spans="1:43" x14ac:dyDescent="0.2">
      <c r="A5195" t="s">
        <v>157</v>
      </c>
      <c r="B5195" t="s">
        <v>10</v>
      </c>
      <c r="C5195" t="s">
        <v>53</v>
      </c>
      <c r="E5195">
        <v>1</v>
      </c>
      <c r="F5195" t="s">
        <v>163</v>
      </c>
      <c r="K5195" t="s">
        <v>165</v>
      </c>
      <c r="L5195" t="s">
        <v>8</v>
      </c>
      <c r="M5195" t="s">
        <v>4</v>
      </c>
      <c r="N5195">
        <v>3850183.7</v>
      </c>
      <c r="O5195" t="s">
        <v>50</v>
      </c>
      <c r="P5195">
        <v>5</v>
      </c>
      <c r="Q5195">
        <v>31</v>
      </c>
      <c r="R5195" t="s">
        <v>9</v>
      </c>
      <c r="S5195">
        <v>5</v>
      </c>
      <c r="T5195" t="s">
        <v>23</v>
      </c>
      <c r="U5195" t="s">
        <v>9</v>
      </c>
      <c r="V5195">
        <v>200.3</v>
      </c>
      <c r="W5195">
        <v>15.95</v>
      </c>
      <c r="X5195">
        <v>9054</v>
      </c>
      <c r="Y5195">
        <v>2352</v>
      </c>
      <c r="Z5195">
        <f t="shared" si="335"/>
        <v>588000</v>
      </c>
      <c r="AF5195" t="s">
        <v>33</v>
      </c>
      <c r="AG5195">
        <v>1</v>
      </c>
      <c r="AH5195" t="s">
        <v>47</v>
      </c>
      <c r="AI5195">
        <v>0.75139999999999996</v>
      </c>
      <c r="AJ5195">
        <v>2626.6279190782502</v>
      </c>
      <c r="AK5195">
        <f t="shared" si="336"/>
        <v>656656.9797695626</v>
      </c>
      <c r="AL5195">
        <v>8717</v>
      </c>
      <c r="AM5195">
        <f t="shared" si="337"/>
        <v>0.9627788822619836</v>
      </c>
      <c r="AN5195">
        <v>2264.0478167314459</v>
      </c>
      <c r="AO5195">
        <f t="shared" si="338"/>
        <v>566011.95418286149</v>
      </c>
      <c r="AP5195">
        <v>86</v>
      </c>
      <c r="AQ5195">
        <v>15.96</v>
      </c>
    </row>
    <row r="5196" spans="1:43" x14ac:dyDescent="0.2">
      <c r="A5196" t="s">
        <v>157</v>
      </c>
      <c r="B5196" t="s">
        <v>10</v>
      </c>
      <c r="C5196" t="s">
        <v>53</v>
      </c>
      <c r="E5196">
        <v>1</v>
      </c>
      <c r="F5196" t="s">
        <v>163</v>
      </c>
      <c r="K5196" t="s">
        <v>165</v>
      </c>
      <c r="L5196" t="s">
        <v>8</v>
      </c>
      <c r="M5196" t="s">
        <v>4</v>
      </c>
      <c r="N5196">
        <v>3850183.7</v>
      </c>
      <c r="O5196" t="s">
        <v>50</v>
      </c>
      <c r="P5196">
        <v>5</v>
      </c>
      <c r="Q5196">
        <v>31</v>
      </c>
      <c r="R5196" t="s">
        <v>9</v>
      </c>
      <c r="S5196">
        <v>5</v>
      </c>
      <c r="T5196" t="s">
        <v>23</v>
      </c>
      <c r="U5196" t="s">
        <v>9</v>
      </c>
      <c r="V5196">
        <v>200.3</v>
      </c>
      <c r="W5196">
        <v>15.95</v>
      </c>
      <c r="X5196">
        <v>9054</v>
      </c>
      <c r="Y5196">
        <v>2352</v>
      </c>
      <c r="Z5196">
        <f t="shared" si="335"/>
        <v>588000</v>
      </c>
      <c r="AB5196" t="s">
        <v>8</v>
      </c>
      <c r="AC5196" t="s">
        <v>8</v>
      </c>
      <c r="AD5196" t="s">
        <v>8</v>
      </c>
      <c r="AF5196" t="s">
        <v>33</v>
      </c>
      <c r="AG5196">
        <v>1</v>
      </c>
      <c r="AH5196" t="s">
        <v>46</v>
      </c>
      <c r="AI5196">
        <v>0.75139999999999996</v>
      </c>
      <c r="AJ5196">
        <v>2626.6279190782502</v>
      </c>
      <c r="AK5196">
        <f t="shared" si="336"/>
        <v>656656.9797695626</v>
      </c>
      <c r="AL5196">
        <v>8717</v>
      </c>
      <c r="AM5196">
        <f t="shared" si="337"/>
        <v>0.9627788822619836</v>
      </c>
      <c r="AN5196">
        <v>2264.0478167314459</v>
      </c>
      <c r="AO5196">
        <f t="shared" si="338"/>
        <v>566011.95418286149</v>
      </c>
      <c r="AP5196">
        <v>86</v>
      </c>
      <c r="AQ5196">
        <v>15.96</v>
      </c>
    </row>
    <row r="5197" spans="1:43" x14ac:dyDescent="0.2">
      <c r="A5197" t="s">
        <v>157</v>
      </c>
      <c r="B5197" t="s">
        <v>10</v>
      </c>
      <c r="C5197" t="s">
        <v>53</v>
      </c>
      <c r="E5197">
        <v>1</v>
      </c>
      <c r="F5197" t="s">
        <v>163</v>
      </c>
      <c r="K5197" t="s">
        <v>165</v>
      </c>
      <c r="L5197" t="s">
        <v>8</v>
      </c>
      <c r="M5197" t="s">
        <v>4</v>
      </c>
      <c r="N5197">
        <v>3850183.7</v>
      </c>
      <c r="O5197" t="s">
        <v>50</v>
      </c>
      <c r="P5197">
        <v>5</v>
      </c>
      <c r="Q5197">
        <v>31</v>
      </c>
      <c r="R5197" t="s">
        <v>9</v>
      </c>
      <c r="S5197">
        <v>5</v>
      </c>
      <c r="T5197" t="s">
        <v>23</v>
      </c>
      <c r="U5197" t="s">
        <v>9</v>
      </c>
      <c r="V5197">
        <v>200.3</v>
      </c>
      <c r="W5197">
        <v>15.95</v>
      </c>
      <c r="X5197">
        <v>9054</v>
      </c>
      <c r="Y5197">
        <v>2352</v>
      </c>
      <c r="Z5197">
        <f t="shared" si="335"/>
        <v>588000</v>
      </c>
      <c r="AF5197" t="s">
        <v>33</v>
      </c>
      <c r="AG5197">
        <v>1</v>
      </c>
      <c r="AH5197" t="s">
        <v>46</v>
      </c>
      <c r="AI5197">
        <v>0.75139999999999996</v>
      </c>
      <c r="AJ5197">
        <v>2626.6279190782502</v>
      </c>
      <c r="AK5197">
        <f t="shared" si="336"/>
        <v>656656.9797695626</v>
      </c>
      <c r="AL5197">
        <v>8717</v>
      </c>
      <c r="AM5197">
        <f t="shared" si="337"/>
        <v>0.9627788822619836</v>
      </c>
      <c r="AN5197">
        <v>2264.0478167314459</v>
      </c>
      <c r="AO5197">
        <f t="shared" si="338"/>
        <v>566011.95418286149</v>
      </c>
      <c r="AP5197">
        <v>86</v>
      </c>
      <c r="AQ5197">
        <v>15.96</v>
      </c>
    </row>
    <row r="5198" spans="1:43" x14ac:dyDescent="0.2">
      <c r="A5198" t="s">
        <v>157</v>
      </c>
      <c r="B5198" t="s">
        <v>10</v>
      </c>
      <c r="C5198" t="s">
        <v>53</v>
      </c>
      <c r="E5198">
        <v>1</v>
      </c>
      <c r="F5198" t="s">
        <v>163</v>
      </c>
      <c r="K5198" t="s">
        <v>165</v>
      </c>
      <c r="L5198" t="s">
        <v>8</v>
      </c>
      <c r="M5198" t="s">
        <v>4</v>
      </c>
      <c r="N5198">
        <v>3850183.7</v>
      </c>
      <c r="O5198" t="s">
        <v>50</v>
      </c>
      <c r="P5198">
        <v>5</v>
      </c>
      <c r="Q5198">
        <v>31</v>
      </c>
      <c r="R5198" t="s">
        <v>9</v>
      </c>
      <c r="S5198">
        <v>5</v>
      </c>
      <c r="T5198" t="s">
        <v>23</v>
      </c>
      <c r="U5198" t="s">
        <v>9</v>
      </c>
      <c r="V5198">
        <v>200.3</v>
      </c>
      <c r="W5198">
        <v>15.95</v>
      </c>
      <c r="X5198">
        <v>9054</v>
      </c>
      <c r="Y5198">
        <v>2352</v>
      </c>
      <c r="Z5198">
        <f t="shared" si="335"/>
        <v>588000</v>
      </c>
      <c r="AF5198" t="s">
        <v>33</v>
      </c>
      <c r="AG5198">
        <v>1</v>
      </c>
      <c r="AH5198" t="s">
        <v>47</v>
      </c>
      <c r="AI5198">
        <v>0.75139999999999996</v>
      </c>
      <c r="AJ5198">
        <v>2626.6279190782502</v>
      </c>
      <c r="AK5198">
        <f t="shared" si="336"/>
        <v>656656.9797695626</v>
      </c>
      <c r="AL5198">
        <v>8717</v>
      </c>
      <c r="AM5198">
        <f t="shared" si="337"/>
        <v>0.9627788822619836</v>
      </c>
      <c r="AN5198">
        <v>2264.0478167314459</v>
      </c>
      <c r="AO5198">
        <f t="shared" si="338"/>
        <v>566011.95418286149</v>
      </c>
      <c r="AP5198">
        <v>86</v>
      </c>
      <c r="AQ5198">
        <v>15.96</v>
      </c>
    </row>
    <row r="5199" spans="1:43" x14ac:dyDescent="0.2">
      <c r="A5199" t="s">
        <v>157</v>
      </c>
      <c r="B5199" t="s">
        <v>10</v>
      </c>
      <c r="C5199" t="s">
        <v>53</v>
      </c>
      <c r="E5199">
        <v>1</v>
      </c>
      <c r="F5199" t="s">
        <v>163</v>
      </c>
      <c r="K5199" t="s">
        <v>165</v>
      </c>
      <c r="L5199" t="s">
        <v>8</v>
      </c>
      <c r="M5199" t="s">
        <v>4</v>
      </c>
      <c r="N5199">
        <v>3850183.7</v>
      </c>
      <c r="O5199" t="s">
        <v>50</v>
      </c>
      <c r="P5199">
        <v>5</v>
      </c>
      <c r="Q5199">
        <v>31</v>
      </c>
      <c r="R5199" t="s">
        <v>9</v>
      </c>
      <c r="S5199">
        <v>5</v>
      </c>
      <c r="T5199" t="s">
        <v>23</v>
      </c>
      <c r="U5199" t="s">
        <v>9</v>
      </c>
      <c r="V5199">
        <v>200.3</v>
      </c>
      <c r="W5199">
        <v>15.95</v>
      </c>
      <c r="X5199">
        <v>9054</v>
      </c>
      <c r="Y5199">
        <v>2352</v>
      </c>
      <c r="Z5199">
        <f t="shared" si="335"/>
        <v>588000</v>
      </c>
      <c r="AF5199" t="s">
        <v>33</v>
      </c>
      <c r="AG5199">
        <v>1</v>
      </c>
      <c r="AH5199" t="s">
        <v>46</v>
      </c>
      <c r="AI5199">
        <v>0.75139999999999996</v>
      </c>
      <c r="AJ5199">
        <v>2626.6279190782502</v>
      </c>
      <c r="AK5199">
        <f t="shared" si="336"/>
        <v>656656.9797695626</v>
      </c>
      <c r="AL5199">
        <v>8717</v>
      </c>
      <c r="AM5199">
        <f t="shared" si="337"/>
        <v>0.9627788822619836</v>
      </c>
      <c r="AN5199">
        <v>2264.0478167314459</v>
      </c>
      <c r="AO5199">
        <f t="shared" si="338"/>
        <v>566011.95418286149</v>
      </c>
      <c r="AP5199">
        <v>86</v>
      </c>
      <c r="AQ5199">
        <v>15.96</v>
      </c>
    </row>
    <row r="5200" spans="1:43" x14ac:dyDescent="0.2">
      <c r="A5200" t="s">
        <v>157</v>
      </c>
      <c r="B5200" t="s">
        <v>10</v>
      </c>
      <c r="C5200" t="s">
        <v>53</v>
      </c>
      <c r="E5200">
        <v>1</v>
      </c>
      <c r="F5200" t="s">
        <v>163</v>
      </c>
      <c r="K5200" t="s">
        <v>165</v>
      </c>
      <c r="L5200" t="s">
        <v>8</v>
      </c>
      <c r="M5200" t="s">
        <v>4</v>
      </c>
      <c r="N5200">
        <v>3850183.7</v>
      </c>
      <c r="O5200" t="s">
        <v>50</v>
      </c>
      <c r="P5200">
        <v>5</v>
      </c>
      <c r="Q5200">
        <v>31</v>
      </c>
      <c r="R5200" t="s">
        <v>9</v>
      </c>
      <c r="S5200">
        <v>5</v>
      </c>
      <c r="T5200" t="s">
        <v>23</v>
      </c>
      <c r="U5200" t="s">
        <v>9</v>
      </c>
      <c r="V5200">
        <v>200.3</v>
      </c>
      <c r="W5200">
        <v>15.95</v>
      </c>
      <c r="X5200">
        <v>9054</v>
      </c>
      <c r="Y5200">
        <v>2352</v>
      </c>
      <c r="Z5200">
        <f t="shared" si="335"/>
        <v>588000</v>
      </c>
      <c r="AB5200" t="s">
        <v>8</v>
      </c>
      <c r="AC5200" s="7" t="s">
        <v>101</v>
      </c>
      <c r="AD5200" t="s">
        <v>102</v>
      </c>
      <c r="AF5200" t="s">
        <v>33</v>
      </c>
      <c r="AG5200">
        <v>1</v>
      </c>
      <c r="AH5200" t="s">
        <v>46</v>
      </c>
      <c r="AI5200">
        <v>0.75139999999999996</v>
      </c>
      <c r="AJ5200">
        <v>2626.6279190782502</v>
      </c>
      <c r="AK5200">
        <f t="shared" si="336"/>
        <v>656656.9797695626</v>
      </c>
      <c r="AL5200">
        <v>8717</v>
      </c>
      <c r="AM5200">
        <f t="shared" si="337"/>
        <v>0.9627788822619836</v>
      </c>
      <c r="AN5200">
        <v>2264.0478167314459</v>
      </c>
      <c r="AO5200">
        <f t="shared" si="338"/>
        <v>566011.95418286149</v>
      </c>
      <c r="AP5200">
        <v>86</v>
      </c>
      <c r="AQ5200">
        <v>15.96</v>
      </c>
    </row>
    <row r="5201" spans="1:43" x14ac:dyDescent="0.2">
      <c r="A5201" t="s">
        <v>157</v>
      </c>
      <c r="B5201" t="s">
        <v>10</v>
      </c>
      <c r="C5201" t="s">
        <v>53</v>
      </c>
      <c r="E5201">
        <v>1</v>
      </c>
      <c r="F5201" t="s">
        <v>163</v>
      </c>
      <c r="K5201" t="s">
        <v>165</v>
      </c>
      <c r="L5201" t="s">
        <v>8</v>
      </c>
      <c r="M5201" t="s">
        <v>4</v>
      </c>
      <c r="N5201">
        <v>3850183.7</v>
      </c>
      <c r="O5201" t="s">
        <v>50</v>
      </c>
      <c r="P5201">
        <v>5</v>
      </c>
      <c r="Q5201">
        <v>31</v>
      </c>
      <c r="R5201" t="s">
        <v>9</v>
      </c>
      <c r="S5201">
        <v>5</v>
      </c>
      <c r="T5201" t="s">
        <v>23</v>
      </c>
      <c r="U5201" t="s">
        <v>9</v>
      </c>
      <c r="V5201">
        <v>200.3</v>
      </c>
      <c r="W5201">
        <v>15.95</v>
      </c>
      <c r="X5201">
        <v>9054</v>
      </c>
      <c r="Y5201">
        <v>2352</v>
      </c>
      <c r="Z5201">
        <f t="shared" si="335"/>
        <v>588000</v>
      </c>
      <c r="AF5201" t="s">
        <v>33</v>
      </c>
      <c r="AG5201">
        <v>1</v>
      </c>
      <c r="AH5201" t="s">
        <v>46</v>
      </c>
      <c r="AI5201">
        <v>0.75139999999999996</v>
      </c>
      <c r="AJ5201">
        <v>2626.6279190782502</v>
      </c>
      <c r="AK5201">
        <f t="shared" si="336"/>
        <v>656656.9797695626</v>
      </c>
      <c r="AL5201">
        <v>8717</v>
      </c>
      <c r="AM5201">
        <f t="shared" si="337"/>
        <v>0.9627788822619836</v>
      </c>
      <c r="AN5201">
        <v>2264.0478167314459</v>
      </c>
      <c r="AO5201">
        <f t="shared" si="338"/>
        <v>566011.95418286149</v>
      </c>
      <c r="AP5201">
        <v>86</v>
      </c>
      <c r="AQ5201">
        <v>15.96</v>
      </c>
    </row>
    <row r="5202" spans="1:43" x14ac:dyDescent="0.2">
      <c r="A5202" t="s">
        <v>157</v>
      </c>
      <c r="B5202" t="s">
        <v>10</v>
      </c>
      <c r="C5202" t="s">
        <v>53</v>
      </c>
      <c r="E5202">
        <v>1</v>
      </c>
      <c r="F5202" t="s">
        <v>163</v>
      </c>
      <c r="K5202" t="s">
        <v>165</v>
      </c>
      <c r="L5202" t="s">
        <v>8</v>
      </c>
      <c r="M5202" t="s">
        <v>4</v>
      </c>
      <c r="N5202">
        <v>3850183.7</v>
      </c>
      <c r="O5202" t="s">
        <v>50</v>
      </c>
      <c r="P5202">
        <v>5</v>
      </c>
      <c r="Q5202">
        <v>31</v>
      </c>
      <c r="R5202" t="s">
        <v>9</v>
      </c>
      <c r="S5202">
        <v>5</v>
      </c>
      <c r="T5202" t="s">
        <v>23</v>
      </c>
      <c r="U5202" t="s">
        <v>9</v>
      </c>
      <c r="V5202">
        <v>200.3</v>
      </c>
      <c r="W5202">
        <v>15.95</v>
      </c>
      <c r="X5202">
        <v>9054</v>
      </c>
      <c r="Y5202">
        <v>2352</v>
      </c>
      <c r="Z5202">
        <f t="shared" si="335"/>
        <v>588000</v>
      </c>
      <c r="AF5202" t="s">
        <v>33</v>
      </c>
      <c r="AG5202">
        <v>1</v>
      </c>
      <c r="AH5202" t="s">
        <v>46</v>
      </c>
      <c r="AI5202">
        <v>0.75139999999999996</v>
      </c>
      <c r="AJ5202">
        <v>2626.6279190782502</v>
      </c>
      <c r="AK5202">
        <f t="shared" si="336"/>
        <v>656656.9797695626</v>
      </c>
      <c r="AL5202">
        <v>8717</v>
      </c>
      <c r="AM5202">
        <f t="shared" si="337"/>
        <v>0.9627788822619836</v>
      </c>
      <c r="AN5202">
        <v>2264.0478167314459</v>
      </c>
      <c r="AO5202">
        <f t="shared" si="338"/>
        <v>566011.95418286149</v>
      </c>
      <c r="AP5202">
        <v>86</v>
      </c>
      <c r="AQ5202">
        <v>15.96</v>
      </c>
    </row>
    <row r="5203" spans="1:43" x14ac:dyDescent="0.2">
      <c r="A5203" t="s">
        <v>157</v>
      </c>
      <c r="B5203" t="s">
        <v>10</v>
      </c>
      <c r="C5203" t="s">
        <v>53</v>
      </c>
      <c r="E5203">
        <v>1</v>
      </c>
      <c r="F5203" t="s">
        <v>163</v>
      </c>
      <c r="K5203" t="s">
        <v>165</v>
      </c>
      <c r="L5203" t="s">
        <v>8</v>
      </c>
      <c r="M5203" t="s">
        <v>4</v>
      </c>
      <c r="N5203">
        <v>3850183.7</v>
      </c>
      <c r="O5203" t="s">
        <v>50</v>
      </c>
      <c r="P5203">
        <v>5</v>
      </c>
      <c r="Q5203">
        <v>31</v>
      </c>
      <c r="R5203" t="s">
        <v>9</v>
      </c>
      <c r="S5203">
        <v>5</v>
      </c>
      <c r="T5203" t="s">
        <v>23</v>
      </c>
      <c r="U5203" t="s">
        <v>9</v>
      </c>
      <c r="V5203">
        <v>200.3</v>
      </c>
      <c r="W5203">
        <v>15.95</v>
      </c>
      <c r="X5203">
        <v>9054</v>
      </c>
      <c r="Y5203">
        <v>2352</v>
      </c>
      <c r="Z5203">
        <f t="shared" si="335"/>
        <v>588000</v>
      </c>
      <c r="AF5203" t="s">
        <v>33</v>
      </c>
      <c r="AG5203">
        <v>1</v>
      </c>
      <c r="AH5203" t="s">
        <v>46</v>
      </c>
      <c r="AI5203">
        <v>0.75139999999999996</v>
      </c>
      <c r="AJ5203">
        <v>2626.6279190782502</v>
      </c>
      <c r="AK5203">
        <f t="shared" si="336"/>
        <v>656656.9797695626</v>
      </c>
      <c r="AL5203">
        <v>8717</v>
      </c>
      <c r="AM5203">
        <f t="shared" si="337"/>
        <v>0.9627788822619836</v>
      </c>
      <c r="AN5203">
        <v>2264.0478167314459</v>
      </c>
      <c r="AO5203">
        <f t="shared" si="338"/>
        <v>566011.95418286149</v>
      </c>
      <c r="AP5203">
        <v>86</v>
      </c>
      <c r="AQ5203">
        <v>15.96</v>
      </c>
    </row>
    <row r="5204" spans="1:43" x14ac:dyDescent="0.2">
      <c r="A5204" t="s">
        <v>157</v>
      </c>
      <c r="B5204" t="s">
        <v>10</v>
      </c>
      <c r="C5204" t="s">
        <v>53</v>
      </c>
      <c r="E5204">
        <v>1</v>
      </c>
      <c r="F5204" t="s">
        <v>163</v>
      </c>
      <c r="K5204" t="s">
        <v>165</v>
      </c>
      <c r="L5204" t="s">
        <v>8</v>
      </c>
      <c r="M5204" t="s">
        <v>4</v>
      </c>
      <c r="N5204">
        <v>3850183.7</v>
      </c>
      <c r="O5204" t="s">
        <v>50</v>
      </c>
      <c r="P5204">
        <v>5</v>
      </c>
      <c r="Q5204">
        <v>31</v>
      </c>
      <c r="R5204" t="s">
        <v>9</v>
      </c>
      <c r="S5204">
        <v>5</v>
      </c>
      <c r="T5204" t="s">
        <v>23</v>
      </c>
      <c r="U5204" t="s">
        <v>9</v>
      </c>
      <c r="V5204">
        <v>200.3</v>
      </c>
      <c r="W5204">
        <v>15.95</v>
      </c>
      <c r="X5204">
        <v>9054</v>
      </c>
      <c r="Y5204">
        <v>2352</v>
      </c>
      <c r="Z5204">
        <f t="shared" si="335"/>
        <v>588000</v>
      </c>
      <c r="AF5204" t="s">
        <v>33</v>
      </c>
      <c r="AG5204">
        <v>1</v>
      </c>
      <c r="AH5204" t="s">
        <v>47</v>
      </c>
      <c r="AI5204">
        <v>0.75139999999999996</v>
      </c>
      <c r="AJ5204">
        <v>2626.6279190782502</v>
      </c>
      <c r="AK5204">
        <f t="shared" si="336"/>
        <v>656656.9797695626</v>
      </c>
      <c r="AL5204">
        <v>8717</v>
      </c>
      <c r="AM5204">
        <f t="shared" si="337"/>
        <v>0.9627788822619836</v>
      </c>
      <c r="AN5204">
        <v>2264.0478167314459</v>
      </c>
      <c r="AO5204">
        <f t="shared" si="338"/>
        <v>566011.95418286149</v>
      </c>
      <c r="AP5204">
        <v>86</v>
      </c>
      <c r="AQ5204">
        <v>15.96</v>
      </c>
    </row>
    <row r="5205" spans="1:43" x14ac:dyDescent="0.2">
      <c r="A5205" t="s">
        <v>157</v>
      </c>
      <c r="B5205" t="s">
        <v>10</v>
      </c>
      <c r="C5205" t="s">
        <v>53</v>
      </c>
      <c r="E5205">
        <v>1</v>
      </c>
      <c r="F5205" t="s">
        <v>163</v>
      </c>
      <c r="K5205" t="s">
        <v>165</v>
      </c>
      <c r="L5205" t="s">
        <v>8</v>
      </c>
      <c r="M5205" t="s">
        <v>4</v>
      </c>
      <c r="N5205">
        <v>3850183.7</v>
      </c>
      <c r="O5205" t="s">
        <v>50</v>
      </c>
      <c r="P5205">
        <v>5</v>
      </c>
      <c r="Q5205">
        <v>31</v>
      </c>
      <c r="R5205" t="s">
        <v>9</v>
      </c>
      <c r="S5205">
        <v>5</v>
      </c>
      <c r="T5205" t="s">
        <v>23</v>
      </c>
      <c r="U5205" t="s">
        <v>9</v>
      </c>
      <c r="V5205">
        <v>200.3</v>
      </c>
      <c r="W5205">
        <v>15.95</v>
      </c>
      <c r="X5205">
        <v>9054</v>
      </c>
      <c r="Y5205">
        <v>2352</v>
      </c>
      <c r="Z5205">
        <f t="shared" si="335"/>
        <v>588000</v>
      </c>
      <c r="AB5205" t="s">
        <v>8</v>
      </c>
      <c r="AC5205" s="7" t="s">
        <v>101</v>
      </c>
      <c r="AD5205" t="s">
        <v>8</v>
      </c>
      <c r="AF5205" t="s">
        <v>33</v>
      </c>
      <c r="AG5205">
        <v>1</v>
      </c>
      <c r="AH5205" t="s">
        <v>46</v>
      </c>
      <c r="AI5205">
        <v>0.75139999999999996</v>
      </c>
      <c r="AJ5205">
        <v>2626.6279190782502</v>
      </c>
      <c r="AK5205">
        <f t="shared" si="336"/>
        <v>656656.9797695626</v>
      </c>
      <c r="AL5205">
        <v>8717</v>
      </c>
      <c r="AM5205">
        <f t="shared" si="337"/>
        <v>0.9627788822619836</v>
      </c>
      <c r="AN5205">
        <v>2264.0478167314459</v>
      </c>
      <c r="AO5205">
        <f t="shared" si="338"/>
        <v>566011.95418286149</v>
      </c>
      <c r="AP5205">
        <v>86</v>
      </c>
      <c r="AQ5205">
        <v>15.96</v>
      </c>
    </row>
    <row r="5206" spans="1:43" x14ac:dyDescent="0.2">
      <c r="A5206" t="s">
        <v>157</v>
      </c>
      <c r="B5206" t="s">
        <v>10</v>
      </c>
      <c r="C5206" t="s">
        <v>53</v>
      </c>
      <c r="E5206">
        <v>1</v>
      </c>
      <c r="F5206" t="s">
        <v>163</v>
      </c>
      <c r="K5206" t="s">
        <v>165</v>
      </c>
      <c r="L5206" t="s">
        <v>8</v>
      </c>
      <c r="M5206" t="s">
        <v>4</v>
      </c>
      <c r="N5206">
        <v>3850183.7</v>
      </c>
      <c r="O5206" t="s">
        <v>50</v>
      </c>
      <c r="P5206">
        <v>5</v>
      </c>
      <c r="Q5206">
        <v>31</v>
      </c>
      <c r="R5206" t="s">
        <v>9</v>
      </c>
      <c r="S5206">
        <v>5</v>
      </c>
      <c r="T5206" t="s">
        <v>23</v>
      </c>
      <c r="U5206" t="s">
        <v>9</v>
      </c>
      <c r="V5206">
        <v>200.3</v>
      </c>
      <c r="W5206">
        <v>15.95</v>
      </c>
      <c r="X5206">
        <v>9054</v>
      </c>
      <c r="Y5206">
        <v>2352</v>
      </c>
      <c r="Z5206">
        <f t="shared" si="335"/>
        <v>588000</v>
      </c>
      <c r="AF5206" t="s">
        <v>33</v>
      </c>
      <c r="AG5206">
        <v>1</v>
      </c>
      <c r="AH5206" t="s">
        <v>47</v>
      </c>
      <c r="AI5206">
        <v>0.75139999999999996</v>
      </c>
      <c r="AJ5206">
        <v>2626.6279190782502</v>
      </c>
      <c r="AK5206">
        <f t="shared" si="336"/>
        <v>656656.9797695626</v>
      </c>
      <c r="AL5206">
        <v>8717</v>
      </c>
      <c r="AM5206">
        <f t="shared" si="337"/>
        <v>0.9627788822619836</v>
      </c>
      <c r="AN5206">
        <v>2264.0478167314459</v>
      </c>
      <c r="AO5206">
        <f t="shared" si="338"/>
        <v>566011.95418286149</v>
      </c>
      <c r="AP5206">
        <v>86</v>
      </c>
      <c r="AQ5206">
        <v>15.96</v>
      </c>
    </row>
    <row r="5207" spans="1:43" x14ac:dyDescent="0.2">
      <c r="A5207" t="s">
        <v>157</v>
      </c>
      <c r="B5207" t="s">
        <v>10</v>
      </c>
      <c r="C5207" t="s">
        <v>53</v>
      </c>
      <c r="E5207">
        <v>1</v>
      </c>
      <c r="F5207" t="s">
        <v>163</v>
      </c>
      <c r="K5207" t="s">
        <v>165</v>
      </c>
      <c r="L5207" t="s">
        <v>8</v>
      </c>
      <c r="M5207" t="s">
        <v>4</v>
      </c>
      <c r="N5207">
        <v>3850183.7</v>
      </c>
      <c r="O5207" t="s">
        <v>50</v>
      </c>
      <c r="P5207">
        <v>5</v>
      </c>
      <c r="Q5207">
        <v>31</v>
      </c>
      <c r="R5207" t="s">
        <v>9</v>
      </c>
      <c r="S5207">
        <v>5</v>
      </c>
      <c r="T5207" t="s">
        <v>23</v>
      </c>
      <c r="U5207" t="s">
        <v>9</v>
      </c>
      <c r="V5207">
        <v>200.3</v>
      </c>
      <c r="W5207">
        <v>15.95</v>
      </c>
      <c r="X5207">
        <v>9054</v>
      </c>
      <c r="Y5207">
        <v>2352</v>
      </c>
      <c r="Z5207">
        <f t="shared" si="335"/>
        <v>588000</v>
      </c>
      <c r="AB5207" t="s">
        <v>8</v>
      </c>
      <c r="AC5207" s="7" t="s">
        <v>101</v>
      </c>
      <c r="AD5207" t="s">
        <v>8</v>
      </c>
      <c r="AF5207" t="s">
        <v>33</v>
      </c>
      <c r="AG5207">
        <v>1</v>
      </c>
      <c r="AH5207" t="s">
        <v>46</v>
      </c>
      <c r="AI5207">
        <v>0.75139999999999996</v>
      </c>
      <c r="AJ5207">
        <v>2626.6279190782502</v>
      </c>
      <c r="AK5207">
        <f t="shared" si="336"/>
        <v>656656.9797695626</v>
      </c>
      <c r="AL5207">
        <v>8717</v>
      </c>
      <c r="AM5207">
        <f t="shared" si="337"/>
        <v>0.9627788822619836</v>
      </c>
      <c r="AN5207">
        <v>2264.0478167314459</v>
      </c>
      <c r="AO5207">
        <f t="shared" si="338"/>
        <v>566011.95418286149</v>
      </c>
      <c r="AP5207">
        <v>86</v>
      </c>
      <c r="AQ5207">
        <v>15.96</v>
      </c>
    </row>
    <row r="5208" spans="1:43" x14ac:dyDescent="0.2">
      <c r="A5208" t="s">
        <v>157</v>
      </c>
      <c r="B5208" t="s">
        <v>10</v>
      </c>
      <c r="C5208" t="s">
        <v>53</v>
      </c>
      <c r="E5208">
        <v>1</v>
      </c>
      <c r="F5208" t="s">
        <v>163</v>
      </c>
      <c r="K5208" t="s">
        <v>165</v>
      </c>
      <c r="L5208" t="s">
        <v>8</v>
      </c>
      <c r="M5208" t="s">
        <v>4</v>
      </c>
      <c r="N5208">
        <v>3850183.7</v>
      </c>
      <c r="O5208" t="s">
        <v>50</v>
      </c>
      <c r="P5208">
        <v>5</v>
      </c>
      <c r="Q5208">
        <v>31</v>
      </c>
      <c r="R5208" t="s">
        <v>9</v>
      </c>
      <c r="S5208">
        <v>5</v>
      </c>
      <c r="T5208" t="s">
        <v>23</v>
      </c>
      <c r="U5208" t="s">
        <v>9</v>
      </c>
      <c r="V5208">
        <v>200.3</v>
      </c>
      <c r="W5208">
        <v>15.95</v>
      </c>
      <c r="X5208">
        <v>9054</v>
      </c>
      <c r="Y5208">
        <v>2352</v>
      </c>
      <c r="Z5208">
        <f t="shared" si="335"/>
        <v>588000</v>
      </c>
      <c r="AB5208" t="s">
        <v>100</v>
      </c>
      <c r="AC5208" s="7" t="s">
        <v>101</v>
      </c>
      <c r="AD5208" t="s">
        <v>8</v>
      </c>
      <c r="AF5208" t="s">
        <v>33</v>
      </c>
      <c r="AG5208">
        <v>1</v>
      </c>
      <c r="AH5208" t="s">
        <v>46</v>
      </c>
      <c r="AI5208">
        <v>0.75139999999999996</v>
      </c>
      <c r="AJ5208">
        <v>2626.6279190782502</v>
      </c>
      <c r="AK5208">
        <f t="shared" si="336"/>
        <v>656656.9797695626</v>
      </c>
      <c r="AL5208">
        <v>8717</v>
      </c>
      <c r="AM5208">
        <f t="shared" si="337"/>
        <v>0.9627788822619836</v>
      </c>
      <c r="AN5208">
        <v>2264.0478167314459</v>
      </c>
      <c r="AO5208">
        <f t="shared" si="338"/>
        <v>566011.95418286149</v>
      </c>
      <c r="AP5208">
        <v>86</v>
      </c>
      <c r="AQ5208">
        <v>15.96</v>
      </c>
    </row>
    <row r="5209" spans="1:43" x14ac:dyDescent="0.2">
      <c r="A5209" t="s">
        <v>157</v>
      </c>
      <c r="B5209" t="s">
        <v>10</v>
      </c>
      <c r="C5209" t="s">
        <v>53</v>
      </c>
      <c r="E5209">
        <v>1</v>
      </c>
      <c r="F5209" t="s">
        <v>163</v>
      </c>
      <c r="K5209" t="s">
        <v>165</v>
      </c>
      <c r="L5209" t="s">
        <v>8</v>
      </c>
      <c r="M5209" t="s">
        <v>4</v>
      </c>
      <c r="N5209">
        <v>3850183.7</v>
      </c>
      <c r="O5209" t="s">
        <v>50</v>
      </c>
      <c r="P5209">
        <v>5</v>
      </c>
      <c r="Q5209">
        <v>31</v>
      </c>
      <c r="R5209" t="s">
        <v>9</v>
      </c>
      <c r="S5209">
        <v>5</v>
      </c>
      <c r="T5209" t="s">
        <v>23</v>
      </c>
      <c r="U5209" t="s">
        <v>9</v>
      </c>
      <c r="V5209">
        <v>200.3</v>
      </c>
      <c r="W5209">
        <v>15.95</v>
      </c>
      <c r="X5209">
        <v>9054</v>
      </c>
      <c r="Y5209">
        <v>2352</v>
      </c>
      <c r="Z5209">
        <f t="shared" si="335"/>
        <v>588000</v>
      </c>
      <c r="AF5209" t="s">
        <v>33</v>
      </c>
      <c r="AG5209">
        <v>1</v>
      </c>
      <c r="AH5209" t="s">
        <v>46</v>
      </c>
      <c r="AI5209">
        <v>0.75139999999999996</v>
      </c>
      <c r="AJ5209">
        <v>2626.6279190782502</v>
      </c>
      <c r="AK5209">
        <f t="shared" si="336"/>
        <v>656656.9797695626</v>
      </c>
      <c r="AL5209">
        <v>8717</v>
      </c>
      <c r="AM5209">
        <f t="shared" si="337"/>
        <v>0.9627788822619836</v>
      </c>
      <c r="AN5209">
        <v>2264.0478167314459</v>
      </c>
      <c r="AO5209">
        <f t="shared" si="338"/>
        <v>566011.95418286149</v>
      </c>
      <c r="AP5209">
        <v>86</v>
      </c>
      <c r="AQ5209">
        <v>15.96</v>
      </c>
    </row>
    <row r="5210" spans="1:43" x14ac:dyDescent="0.2">
      <c r="A5210" t="s">
        <v>157</v>
      </c>
      <c r="B5210" t="s">
        <v>10</v>
      </c>
      <c r="C5210" t="s">
        <v>53</v>
      </c>
      <c r="E5210">
        <v>1</v>
      </c>
      <c r="F5210" t="s">
        <v>163</v>
      </c>
      <c r="K5210" t="s">
        <v>165</v>
      </c>
      <c r="L5210" t="s">
        <v>8</v>
      </c>
      <c r="M5210" t="s">
        <v>4</v>
      </c>
      <c r="N5210">
        <v>3850183.7</v>
      </c>
      <c r="O5210" t="s">
        <v>50</v>
      </c>
      <c r="P5210">
        <v>5</v>
      </c>
      <c r="Q5210">
        <v>31</v>
      </c>
      <c r="R5210" t="s">
        <v>9</v>
      </c>
      <c r="S5210">
        <v>5</v>
      </c>
      <c r="T5210" t="s">
        <v>23</v>
      </c>
      <c r="U5210" t="s">
        <v>9</v>
      </c>
      <c r="V5210">
        <v>200.3</v>
      </c>
      <c r="W5210">
        <v>15.95</v>
      </c>
      <c r="X5210">
        <v>9054</v>
      </c>
      <c r="Y5210">
        <v>2352</v>
      </c>
      <c r="Z5210">
        <f t="shared" si="335"/>
        <v>588000</v>
      </c>
      <c r="AF5210" t="s">
        <v>33</v>
      </c>
      <c r="AG5210">
        <v>1</v>
      </c>
      <c r="AH5210" t="s">
        <v>46</v>
      </c>
      <c r="AI5210">
        <v>0.75139999999999996</v>
      </c>
      <c r="AJ5210">
        <v>2626.6279190782502</v>
      </c>
      <c r="AK5210">
        <f t="shared" si="336"/>
        <v>656656.9797695626</v>
      </c>
      <c r="AL5210">
        <v>8717</v>
      </c>
      <c r="AM5210">
        <f t="shared" si="337"/>
        <v>0.9627788822619836</v>
      </c>
      <c r="AN5210">
        <v>2264.0478167314459</v>
      </c>
      <c r="AO5210">
        <f t="shared" si="338"/>
        <v>566011.95418286149</v>
      </c>
      <c r="AP5210">
        <v>86</v>
      </c>
      <c r="AQ5210">
        <v>15.96</v>
      </c>
    </row>
    <row r="5211" spans="1:43" x14ac:dyDescent="0.2">
      <c r="A5211" t="s">
        <v>157</v>
      </c>
      <c r="B5211" t="s">
        <v>10</v>
      </c>
      <c r="C5211" t="s">
        <v>53</v>
      </c>
      <c r="E5211">
        <v>1</v>
      </c>
      <c r="F5211" t="s">
        <v>163</v>
      </c>
      <c r="K5211" t="s">
        <v>165</v>
      </c>
      <c r="L5211" t="s">
        <v>8</v>
      </c>
      <c r="M5211" t="s">
        <v>4</v>
      </c>
      <c r="N5211">
        <v>3850183.7</v>
      </c>
      <c r="O5211" t="s">
        <v>50</v>
      </c>
      <c r="P5211">
        <v>5</v>
      </c>
      <c r="Q5211">
        <v>31</v>
      </c>
      <c r="R5211" t="s">
        <v>9</v>
      </c>
      <c r="S5211">
        <v>5</v>
      </c>
      <c r="T5211" t="s">
        <v>23</v>
      </c>
      <c r="U5211" t="s">
        <v>9</v>
      </c>
      <c r="V5211">
        <v>200.3</v>
      </c>
      <c r="W5211">
        <v>15.95</v>
      </c>
      <c r="X5211">
        <v>9054</v>
      </c>
      <c r="Y5211">
        <v>2352</v>
      </c>
      <c r="Z5211">
        <f t="shared" si="335"/>
        <v>588000</v>
      </c>
      <c r="AB5211" t="s">
        <v>8</v>
      </c>
      <c r="AC5211" s="7" t="s">
        <v>101</v>
      </c>
      <c r="AD5211" t="s">
        <v>8</v>
      </c>
      <c r="AF5211" t="s">
        <v>33</v>
      </c>
      <c r="AG5211">
        <v>1</v>
      </c>
      <c r="AH5211" t="s">
        <v>47</v>
      </c>
      <c r="AI5211">
        <v>0.75139999999999996</v>
      </c>
      <c r="AJ5211">
        <v>2626.6279190782502</v>
      </c>
      <c r="AK5211">
        <f t="shared" si="336"/>
        <v>656656.9797695626</v>
      </c>
      <c r="AL5211">
        <v>8717</v>
      </c>
      <c r="AM5211">
        <f t="shared" si="337"/>
        <v>0.9627788822619836</v>
      </c>
      <c r="AN5211">
        <v>2264.0478167314459</v>
      </c>
      <c r="AO5211">
        <f t="shared" si="338"/>
        <v>566011.95418286149</v>
      </c>
      <c r="AP5211">
        <v>86</v>
      </c>
      <c r="AQ5211">
        <v>15.96</v>
      </c>
    </row>
    <row r="5212" spans="1:43" x14ac:dyDescent="0.2">
      <c r="A5212" t="s">
        <v>157</v>
      </c>
      <c r="B5212" t="s">
        <v>10</v>
      </c>
      <c r="C5212" t="s">
        <v>53</v>
      </c>
      <c r="E5212">
        <v>1</v>
      </c>
      <c r="F5212" t="s">
        <v>163</v>
      </c>
      <c r="K5212" t="s">
        <v>165</v>
      </c>
      <c r="L5212" t="s">
        <v>8</v>
      </c>
      <c r="M5212" t="s">
        <v>4</v>
      </c>
      <c r="N5212">
        <v>3850183.7</v>
      </c>
      <c r="O5212" t="s">
        <v>50</v>
      </c>
      <c r="P5212">
        <v>5</v>
      </c>
      <c r="Q5212">
        <v>31</v>
      </c>
      <c r="R5212" t="s">
        <v>9</v>
      </c>
      <c r="S5212">
        <v>5</v>
      </c>
      <c r="T5212" t="s">
        <v>23</v>
      </c>
      <c r="U5212" t="s">
        <v>9</v>
      </c>
      <c r="V5212">
        <v>200.3</v>
      </c>
      <c r="W5212">
        <v>15.95</v>
      </c>
      <c r="X5212">
        <v>9054</v>
      </c>
      <c r="Y5212">
        <v>2352</v>
      </c>
      <c r="Z5212">
        <f t="shared" si="335"/>
        <v>588000</v>
      </c>
      <c r="AF5212" t="s">
        <v>33</v>
      </c>
      <c r="AG5212">
        <v>1</v>
      </c>
      <c r="AH5212" t="s">
        <v>46</v>
      </c>
      <c r="AI5212">
        <v>0.75139999999999996</v>
      </c>
      <c r="AJ5212">
        <v>2626.6279190782502</v>
      </c>
      <c r="AK5212">
        <f t="shared" si="336"/>
        <v>656656.9797695626</v>
      </c>
      <c r="AL5212">
        <v>8717</v>
      </c>
      <c r="AM5212">
        <f t="shared" si="337"/>
        <v>0.9627788822619836</v>
      </c>
      <c r="AN5212">
        <v>2264.0478167314459</v>
      </c>
      <c r="AO5212">
        <f t="shared" si="338"/>
        <v>566011.95418286149</v>
      </c>
      <c r="AP5212">
        <v>86</v>
      </c>
      <c r="AQ5212">
        <v>15.96</v>
      </c>
    </row>
    <row r="5213" spans="1:43" x14ac:dyDescent="0.2">
      <c r="A5213" t="s">
        <v>157</v>
      </c>
      <c r="B5213" t="s">
        <v>10</v>
      </c>
      <c r="C5213" t="s">
        <v>53</v>
      </c>
      <c r="E5213">
        <v>1</v>
      </c>
      <c r="F5213" t="s">
        <v>163</v>
      </c>
      <c r="K5213" t="s">
        <v>165</v>
      </c>
      <c r="L5213" t="s">
        <v>8</v>
      </c>
      <c r="M5213" t="s">
        <v>4</v>
      </c>
      <c r="N5213">
        <v>3850183.7</v>
      </c>
      <c r="O5213" t="s">
        <v>50</v>
      </c>
      <c r="P5213">
        <v>5</v>
      </c>
      <c r="Q5213">
        <v>31</v>
      </c>
      <c r="R5213" t="s">
        <v>9</v>
      </c>
      <c r="S5213">
        <v>5</v>
      </c>
      <c r="T5213" t="s">
        <v>23</v>
      </c>
      <c r="U5213" t="s">
        <v>9</v>
      </c>
      <c r="V5213">
        <v>200.3</v>
      </c>
      <c r="W5213">
        <v>15.95</v>
      </c>
      <c r="X5213">
        <v>9054</v>
      </c>
      <c r="Y5213">
        <v>2352</v>
      </c>
      <c r="Z5213">
        <f t="shared" si="335"/>
        <v>588000</v>
      </c>
      <c r="AF5213" t="s">
        <v>33</v>
      </c>
      <c r="AG5213">
        <v>1</v>
      </c>
      <c r="AH5213" t="s">
        <v>46</v>
      </c>
      <c r="AI5213">
        <v>0.75139999999999996</v>
      </c>
      <c r="AJ5213">
        <v>2626.6279190782502</v>
      </c>
      <c r="AK5213">
        <f t="shared" si="336"/>
        <v>656656.9797695626</v>
      </c>
      <c r="AL5213">
        <v>8717</v>
      </c>
      <c r="AM5213">
        <f t="shared" si="337"/>
        <v>0.9627788822619836</v>
      </c>
      <c r="AN5213">
        <v>2264.0478167314459</v>
      </c>
      <c r="AO5213">
        <f t="shared" si="338"/>
        <v>566011.95418286149</v>
      </c>
      <c r="AP5213">
        <v>86</v>
      </c>
      <c r="AQ5213">
        <v>15.96</v>
      </c>
    </row>
    <row r="5214" spans="1:43" x14ac:dyDescent="0.2">
      <c r="A5214" t="s">
        <v>157</v>
      </c>
      <c r="B5214" t="s">
        <v>10</v>
      </c>
      <c r="C5214" t="s">
        <v>53</v>
      </c>
      <c r="E5214">
        <v>1</v>
      </c>
      <c r="F5214" t="s">
        <v>163</v>
      </c>
      <c r="K5214" t="s">
        <v>165</v>
      </c>
      <c r="L5214" t="s">
        <v>8</v>
      </c>
      <c r="M5214" t="s">
        <v>4</v>
      </c>
      <c r="N5214">
        <v>3850183.7</v>
      </c>
      <c r="O5214" t="s">
        <v>50</v>
      </c>
      <c r="P5214">
        <v>5</v>
      </c>
      <c r="Q5214">
        <v>31</v>
      </c>
      <c r="R5214" t="s">
        <v>9</v>
      </c>
      <c r="S5214">
        <v>5</v>
      </c>
      <c r="T5214" t="s">
        <v>23</v>
      </c>
      <c r="U5214" t="s">
        <v>9</v>
      </c>
      <c r="V5214">
        <v>200.3</v>
      </c>
      <c r="W5214">
        <v>15.95</v>
      </c>
      <c r="X5214">
        <v>9054</v>
      </c>
      <c r="Y5214">
        <v>2352</v>
      </c>
      <c r="Z5214">
        <f t="shared" ref="Z5214:Z5277" si="339">Y5214*250</f>
        <v>588000</v>
      </c>
      <c r="AF5214" t="s">
        <v>33</v>
      </c>
      <c r="AG5214">
        <v>1</v>
      </c>
      <c r="AH5214" t="s">
        <v>47</v>
      </c>
      <c r="AI5214">
        <v>0.75139999999999996</v>
      </c>
      <c r="AJ5214">
        <v>2626.6279190782502</v>
      </c>
      <c r="AK5214">
        <f t="shared" ref="AK5214:AK5277" si="340">AJ5214*250</f>
        <v>656656.9797695626</v>
      </c>
      <c r="AL5214">
        <v>8717</v>
      </c>
      <c r="AM5214">
        <f t="shared" si="337"/>
        <v>0.9627788822619836</v>
      </c>
      <c r="AN5214">
        <v>2264.0478167314459</v>
      </c>
      <c r="AO5214">
        <f t="shared" si="338"/>
        <v>566011.95418286149</v>
      </c>
      <c r="AP5214">
        <v>86</v>
      </c>
      <c r="AQ5214">
        <v>15.96</v>
      </c>
    </row>
    <row r="5215" spans="1:43" x14ac:dyDescent="0.2">
      <c r="A5215" t="s">
        <v>157</v>
      </c>
      <c r="B5215" t="s">
        <v>10</v>
      </c>
      <c r="C5215" t="s">
        <v>53</v>
      </c>
      <c r="E5215">
        <v>1</v>
      </c>
      <c r="F5215" t="s">
        <v>163</v>
      </c>
      <c r="K5215" t="s">
        <v>165</v>
      </c>
      <c r="L5215" t="s">
        <v>8</v>
      </c>
      <c r="M5215" t="s">
        <v>4</v>
      </c>
      <c r="N5215">
        <v>3850183.7</v>
      </c>
      <c r="O5215" t="s">
        <v>50</v>
      </c>
      <c r="P5215">
        <v>5</v>
      </c>
      <c r="Q5215">
        <v>31</v>
      </c>
      <c r="R5215" t="s">
        <v>9</v>
      </c>
      <c r="S5215">
        <v>5</v>
      </c>
      <c r="T5215" t="s">
        <v>23</v>
      </c>
      <c r="U5215" t="s">
        <v>9</v>
      </c>
      <c r="V5215">
        <v>200.3</v>
      </c>
      <c r="W5215">
        <v>15.95</v>
      </c>
      <c r="X5215">
        <v>9054</v>
      </c>
      <c r="Y5215">
        <v>2352</v>
      </c>
      <c r="Z5215">
        <f t="shared" si="339"/>
        <v>588000</v>
      </c>
      <c r="AF5215" t="s">
        <v>33</v>
      </c>
      <c r="AG5215">
        <v>1</v>
      </c>
      <c r="AH5215" t="s">
        <v>46</v>
      </c>
      <c r="AI5215">
        <v>0.75139999999999996</v>
      </c>
      <c r="AJ5215">
        <v>2626.6279190782502</v>
      </c>
      <c r="AK5215">
        <f t="shared" si="340"/>
        <v>656656.9797695626</v>
      </c>
      <c r="AL5215">
        <v>8717</v>
      </c>
      <c r="AM5215">
        <f t="shared" si="337"/>
        <v>0.9627788822619836</v>
      </c>
      <c r="AN5215">
        <v>2264.0478167314459</v>
      </c>
      <c r="AO5215">
        <f t="shared" si="338"/>
        <v>566011.95418286149</v>
      </c>
      <c r="AP5215">
        <v>86</v>
      </c>
      <c r="AQ5215">
        <v>15.96</v>
      </c>
    </row>
    <row r="5216" spans="1:43" x14ac:dyDescent="0.2">
      <c r="A5216" t="s">
        <v>157</v>
      </c>
      <c r="B5216" t="s">
        <v>10</v>
      </c>
      <c r="C5216" t="s">
        <v>53</v>
      </c>
      <c r="E5216">
        <v>1</v>
      </c>
      <c r="F5216" t="s">
        <v>163</v>
      </c>
      <c r="K5216" t="s">
        <v>165</v>
      </c>
      <c r="L5216" t="s">
        <v>8</v>
      </c>
      <c r="M5216" t="s">
        <v>4</v>
      </c>
      <c r="N5216">
        <v>3850183.7</v>
      </c>
      <c r="O5216" t="s">
        <v>50</v>
      </c>
      <c r="P5216">
        <v>5</v>
      </c>
      <c r="Q5216">
        <v>31</v>
      </c>
      <c r="R5216" t="s">
        <v>9</v>
      </c>
      <c r="S5216">
        <v>5</v>
      </c>
      <c r="T5216" t="s">
        <v>23</v>
      </c>
      <c r="U5216" t="s">
        <v>9</v>
      </c>
      <c r="V5216">
        <v>200.3</v>
      </c>
      <c r="W5216">
        <v>15.95</v>
      </c>
      <c r="X5216">
        <v>9054</v>
      </c>
      <c r="Y5216">
        <v>2352</v>
      </c>
      <c r="Z5216">
        <f t="shared" si="339"/>
        <v>588000</v>
      </c>
      <c r="AF5216" t="s">
        <v>33</v>
      </c>
      <c r="AG5216">
        <v>1</v>
      </c>
      <c r="AH5216" t="s">
        <v>46</v>
      </c>
      <c r="AI5216">
        <v>0.75139999999999996</v>
      </c>
      <c r="AJ5216">
        <v>2626.6279190782502</v>
      </c>
      <c r="AK5216">
        <f t="shared" si="340"/>
        <v>656656.9797695626</v>
      </c>
      <c r="AL5216">
        <v>8717</v>
      </c>
      <c r="AM5216">
        <f t="shared" si="337"/>
        <v>0.9627788822619836</v>
      </c>
      <c r="AN5216">
        <v>2264.0478167314459</v>
      </c>
      <c r="AO5216">
        <f t="shared" si="338"/>
        <v>566011.95418286149</v>
      </c>
      <c r="AP5216">
        <v>86</v>
      </c>
      <c r="AQ5216">
        <v>15.96</v>
      </c>
    </row>
    <row r="5217" spans="1:43" x14ac:dyDescent="0.2">
      <c r="A5217" t="s">
        <v>157</v>
      </c>
      <c r="B5217" t="s">
        <v>10</v>
      </c>
      <c r="C5217" t="s">
        <v>53</v>
      </c>
      <c r="E5217">
        <v>1</v>
      </c>
      <c r="F5217" t="s">
        <v>163</v>
      </c>
      <c r="K5217" t="s">
        <v>165</v>
      </c>
      <c r="L5217" t="s">
        <v>8</v>
      </c>
      <c r="M5217" t="s">
        <v>4</v>
      </c>
      <c r="N5217">
        <v>3850183.7</v>
      </c>
      <c r="O5217" t="s">
        <v>50</v>
      </c>
      <c r="P5217">
        <v>5</v>
      </c>
      <c r="Q5217">
        <v>31</v>
      </c>
      <c r="R5217" t="s">
        <v>9</v>
      </c>
      <c r="S5217">
        <v>5</v>
      </c>
      <c r="T5217" t="s">
        <v>23</v>
      </c>
      <c r="U5217" t="s">
        <v>9</v>
      </c>
      <c r="V5217">
        <v>200.3</v>
      </c>
      <c r="W5217">
        <v>15.95</v>
      </c>
      <c r="X5217">
        <v>9054</v>
      </c>
      <c r="Y5217">
        <v>2352</v>
      </c>
      <c r="Z5217">
        <f t="shared" si="339"/>
        <v>588000</v>
      </c>
      <c r="AB5217" t="s">
        <v>8</v>
      </c>
      <c r="AC5217" s="7" t="s">
        <v>101</v>
      </c>
      <c r="AD5217" t="s">
        <v>8</v>
      </c>
      <c r="AF5217" t="s">
        <v>33</v>
      </c>
      <c r="AG5217">
        <v>1</v>
      </c>
      <c r="AH5217" t="s">
        <v>47</v>
      </c>
      <c r="AI5217">
        <v>0.75139999999999996</v>
      </c>
      <c r="AJ5217">
        <v>2626.6279190782502</v>
      </c>
      <c r="AK5217">
        <f t="shared" si="340"/>
        <v>656656.9797695626</v>
      </c>
      <c r="AL5217">
        <v>8717</v>
      </c>
      <c r="AM5217">
        <f t="shared" si="337"/>
        <v>0.9627788822619836</v>
      </c>
      <c r="AN5217">
        <v>2264.0478167314459</v>
      </c>
      <c r="AO5217">
        <f t="shared" si="338"/>
        <v>566011.95418286149</v>
      </c>
      <c r="AP5217">
        <v>86</v>
      </c>
      <c r="AQ5217">
        <v>15.96</v>
      </c>
    </row>
    <row r="5218" spans="1:43" x14ac:dyDescent="0.2">
      <c r="A5218" t="s">
        <v>157</v>
      </c>
      <c r="B5218" t="s">
        <v>10</v>
      </c>
      <c r="C5218" t="s">
        <v>53</v>
      </c>
      <c r="E5218">
        <v>1</v>
      </c>
      <c r="F5218" t="s">
        <v>163</v>
      </c>
      <c r="K5218" t="s">
        <v>165</v>
      </c>
      <c r="L5218" t="s">
        <v>8</v>
      </c>
      <c r="M5218" t="s">
        <v>4</v>
      </c>
      <c r="N5218">
        <v>3850183.7</v>
      </c>
      <c r="O5218" t="s">
        <v>50</v>
      </c>
      <c r="P5218">
        <v>5</v>
      </c>
      <c r="Q5218">
        <v>31</v>
      </c>
      <c r="R5218" t="s">
        <v>9</v>
      </c>
      <c r="S5218">
        <v>5</v>
      </c>
      <c r="T5218" t="s">
        <v>23</v>
      </c>
      <c r="U5218" t="s">
        <v>9</v>
      </c>
      <c r="V5218">
        <v>200.3</v>
      </c>
      <c r="W5218">
        <v>15.95</v>
      </c>
      <c r="X5218">
        <v>9054</v>
      </c>
      <c r="Y5218">
        <v>2352</v>
      </c>
      <c r="Z5218">
        <f t="shared" si="339"/>
        <v>588000</v>
      </c>
      <c r="AF5218" t="s">
        <v>33</v>
      </c>
      <c r="AG5218">
        <v>1</v>
      </c>
      <c r="AH5218" t="s">
        <v>47</v>
      </c>
      <c r="AI5218">
        <v>0.75139999999999996</v>
      </c>
      <c r="AJ5218">
        <v>2626.6279190782502</v>
      </c>
      <c r="AK5218">
        <f t="shared" si="340"/>
        <v>656656.9797695626</v>
      </c>
      <c r="AL5218">
        <v>8717</v>
      </c>
      <c r="AM5218">
        <f t="shared" si="337"/>
        <v>0.9627788822619836</v>
      </c>
      <c r="AN5218">
        <v>2264.0478167314459</v>
      </c>
      <c r="AO5218">
        <f t="shared" si="338"/>
        <v>566011.95418286149</v>
      </c>
      <c r="AP5218">
        <v>86</v>
      </c>
      <c r="AQ5218">
        <v>15.96</v>
      </c>
    </row>
    <row r="5219" spans="1:43" x14ac:dyDescent="0.2">
      <c r="A5219" t="s">
        <v>157</v>
      </c>
      <c r="B5219" t="s">
        <v>10</v>
      </c>
      <c r="C5219" t="s">
        <v>53</v>
      </c>
      <c r="E5219">
        <v>1</v>
      </c>
      <c r="F5219" t="s">
        <v>163</v>
      </c>
      <c r="K5219" t="s">
        <v>165</v>
      </c>
      <c r="L5219" t="s">
        <v>8</v>
      </c>
      <c r="M5219" t="s">
        <v>4</v>
      </c>
      <c r="N5219">
        <v>3850183.7</v>
      </c>
      <c r="O5219" t="s">
        <v>50</v>
      </c>
      <c r="P5219">
        <v>5</v>
      </c>
      <c r="Q5219">
        <v>31</v>
      </c>
      <c r="R5219" t="s">
        <v>9</v>
      </c>
      <c r="S5219">
        <v>5</v>
      </c>
      <c r="T5219" t="s">
        <v>23</v>
      </c>
      <c r="U5219" t="s">
        <v>9</v>
      </c>
      <c r="V5219">
        <v>200.3</v>
      </c>
      <c r="W5219">
        <v>15.95</v>
      </c>
      <c r="X5219">
        <v>9054</v>
      </c>
      <c r="Y5219">
        <v>2352</v>
      </c>
      <c r="Z5219">
        <f t="shared" si="339"/>
        <v>588000</v>
      </c>
      <c r="AB5219" t="s">
        <v>100</v>
      </c>
      <c r="AC5219" s="7" t="s">
        <v>101</v>
      </c>
      <c r="AD5219" t="s">
        <v>8</v>
      </c>
      <c r="AF5219" t="s">
        <v>33</v>
      </c>
      <c r="AG5219">
        <v>1</v>
      </c>
      <c r="AH5219" t="s">
        <v>47</v>
      </c>
      <c r="AI5219">
        <v>0.75139999999999996</v>
      </c>
      <c r="AJ5219">
        <v>2626.6279190782502</v>
      </c>
      <c r="AK5219">
        <f t="shared" si="340"/>
        <v>656656.9797695626</v>
      </c>
      <c r="AL5219">
        <v>8717</v>
      </c>
      <c r="AM5219">
        <f t="shared" si="337"/>
        <v>0.9627788822619836</v>
      </c>
      <c r="AN5219">
        <v>2264.0478167314459</v>
      </c>
      <c r="AO5219">
        <f t="shared" si="338"/>
        <v>566011.95418286149</v>
      </c>
      <c r="AP5219">
        <v>86</v>
      </c>
      <c r="AQ5219">
        <v>15.96</v>
      </c>
    </row>
    <row r="5220" spans="1:43" x14ac:dyDescent="0.2">
      <c r="A5220" t="s">
        <v>157</v>
      </c>
      <c r="B5220" t="s">
        <v>10</v>
      </c>
      <c r="C5220" t="s">
        <v>53</v>
      </c>
      <c r="E5220">
        <v>1</v>
      </c>
      <c r="F5220" t="s">
        <v>163</v>
      </c>
      <c r="K5220" t="s">
        <v>165</v>
      </c>
      <c r="L5220" t="s">
        <v>8</v>
      </c>
      <c r="M5220" t="s">
        <v>4</v>
      </c>
      <c r="N5220">
        <v>3850183.7</v>
      </c>
      <c r="O5220" t="s">
        <v>50</v>
      </c>
      <c r="P5220">
        <v>5</v>
      </c>
      <c r="Q5220">
        <v>31</v>
      </c>
      <c r="R5220" t="s">
        <v>9</v>
      </c>
      <c r="S5220">
        <v>5</v>
      </c>
      <c r="T5220" t="s">
        <v>23</v>
      </c>
      <c r="U5220" t="s">
        <v>9</v>
      </c>
      <c r="V5220">
        <v>200.3</v>
      </c>
      <c r="W5220">
        <v>15.95</v>
      </c>
      <c r="X5220">
        <v>9054</v>
      </c>
      <c r="Y5220">
        <v>2352</v>
      </c>
      <c r="Z5220">
        <f t="shared" si="339"/>
        <v>588000</v>
      </c>
      <c r="AF5220" t="s">
        <v>33</v>
      </c>
      <c r="AG5220">
        <v>1</v>
      </c>
      <c r="AH5220" t="s">
        <v>46</v>
      </c>
      <c r="AI5220">
        <v>0.75139999999999996</v>
      </c>
      <c r="AJ5220">
        <v>2626.6279190782502</v>
      </c>
      <c r="AK5220">
        <f t="shared" si="340"/>
        <v>656656.9797695626</v>
      </c>
      <c r="AL5220">
        <v>8717</v>
      </c>
      <c r="AM5220">
        <f t="shared" si="337"/>
        <v>0.9627788822619836</v>
      </c>
      <c r="AN5220">
        <v>2264.0478167314459</v>
      </c>
      <c r="AO5220">
        <f t="shared" si="338"/>
        <v>566011.95418286149</v>
      </c>
      <c r="AP5220">
        <v>86</v>
      </c>
      <c r="AQ5220">
        <v>15.96</v>
      </c>
    </row>
    <row r="5221" spans="1:43" x14ac:dyDescent="0.2">
      <c r="A5221" t="s">
        <v>157</v>
      </c>
      <c r="B5221" t="s">
        <v>10</v>
      </c>
      <c r="C5221" t="s">
        <v>53</v>
      </c>
      <c r="E5221">
        <v>1</v>
      </c>
      <c r="F5221" t="s">
        <v>163</v>
      </c>
      <c r="K5221" t="s">
        <v>165</v>
      </c>
      <c r="L5221" t="s">
        <v>8</v>
      </c>
      <c r="M5221" t="s">
        <v>4</v>
      </c>
      <c r="N5221">
        <v>3850183.7</v>
      </c>
      <c r="O5221" t="s">
        <v>50</v>
      </c>
      <c r="P5221">
        <v>5</v>
      </c>
      <c r="Q5221">
        <v>31</v>
      </c>
      <c r="R5221" t="s">
        <v>9</v>
      </c>
      <c r="S5221">
        <v>5</v>
      </c>
      <c r="T5221" t="s">
        <v>23</v>
      </c>
      <c r="U5221" t="s">
        <v>9</v>
      </c>
      <c r="V5221">
        <v>200.3</v>
      </c>
      <c r="W5221">
        <v>15.95</v>
      </c>
      <c r="X5221">
        <v>9054</v>
      </c>
      <c r="Y5221">
        <v>2352</v>
      </c>
      <c r="Z5221">
        <f t="shared" si="339"/>
        <v>588000</v>
      </c>
      <c r="AF5221" t="s">
        <v>33</v>
      </c>
      <c r="AG5221">
        <v>1</v>
      </c>
      <c r="AH5221" t="s">
        <v>46</v>
      </c>
      <c r="AI5221">
        <v>0.75139999999999996</v>
      </c>
      <c r="AJ5221">
        <v>2626.6279190782502</v>
      </c>
      <c r="AK5221">
        <f t="shared" si="340"/>
        <v>656656.9797695626</v>
      </c>
      <c r="AL5221">
        <v>8717</v>
      </c>
      <c r="AM5221">
        <f t="shared" si="337"/>
        <v>0.9627788822619836</v>
      </c>
      <c r="AN5221">
        <v>2264.0478167314459</v>
      </c>
      <c r="AO5221">
        <f t="shared" si="338"/>
        <v>566011.95418286149</v>
      </c>
      <c r="AP5221">
        <v>86</v>
      </c>
      <c r="AQ5221">
        <v>15.96</v>
      </c>
    </row>
    <row r="5222" spans="1:43" x14ac:dyDescent="0.2">
      <c r="A5222" t="s">
        <v>157</v>
      </c>
      <c r="B5222" t="s">
        <v>10</v>
      </c>
      <c r="C5222" t="s">
        <v>53</v>
      </c>
      <c r="E5222">
        <v>1</v>
      </c>
      <c r="F5222" t="s">
        <v>163</v>
      </c>
      <c r="K5222" t="s">
        <v>165</v>
      </c>
      <c r="L5222" t="s">
        <v>8</v>
      </c>
      <c r="M5222" t="s">
        <v>4</v>
      </c>
      <c r="N5222">
        <v>3850183.7</v>
      </c>
      <c r="O5222" t="s">
        <v>50</v>
      </c>
      <c r="P5222">
        <v>5</v>
      </c>
      <c r="Q5222">
        <v>31</v>
      </c>
      <c r="R5222" t="s">
        <v>9</v>
      </c>
      <c r="S5222">
        <v>5</v>
      </c>
      <c r="T5222" t="s">
        <v>23</v>
      </c>
      <c r="U5222" t="s">
        <v>9</v>
      </c>
      <c r="V5222">
        <v>200.3</v>
      </c>
      <c r="W5222">
        <v>15.95</v>
      </c>
      <c r="X5222">
        <v>9054</v>
      </c>
      <c r="Y5222">
        <v>2352</v>
      </c>
      <c r="Z5222">
        <f t="shared" si="339"/>
        <v>588000</v>
      </c>
      <c r="AF5222" t="s">
        <v>33</v>
      </c>
      <c r="AG5222">
        <v>1</v>
      </c>
      <c r="AH5222" t="s">
        <v>47</v>
      </c>
      <c r="AI5222">
        <v>0.75139999999999996</v>
      </c>
      <c r="AJ5222">
        <v>2626.6279190782502</v>
      </c>
      <c r="AK5222">
        <f t="shared" si="340"/>
        <v>656656.9797695626</v>
      </c>
      <c r="AL5222">
        <v>8717</v>
      </c>
      <c r="AM5222">
        <f t="shared" ref="AM5222:AM5285" si="341">AL5222/X5222</f>
        <v>0.9627788822619836</v>
      </c>
      <c r="AN5222">
        <v>2264.0478167314459</v>
      </c>
      <c r="AO5222">
        <f t="shared" ref="AO5222:AO5285" si="342">AN5222*250</f>
        <v>566011.95418286149</v>
      </c>
      <c r="AP5222">
        <v>86</v>
      </c>
      <c r="AQ5222">
        <v>15.96</v>
      </c>
    </row>
    <row r="5223" spans="1:43" x14ac:dyDescent="0.2">
      <c r="A5223" t="s">
        <v>157</v>
      </c>
      <c r="B5223" t="s">
        <v>10</v>
      </c>
      <c r="C5223" t="s">
        <v>53</v>
      </c>
      <c r="E5223">
        <v>1</v>
      </c>
      <c r="F5223" t="s">
        <v>163</v>
      </c>
      <c r="K5223" t="s">
        <v>165</v>
      </c>
      <c r="L5223" t="s">
        <v>8</v>
      </c>
      <c r="M5223" t="s">
        <v>4</v>
      </c>
      <c r="N5223">
        <v>3850183.7</v>
      </c>
      <c r="O5223" t="s">
        <v>50</v>
      </c>
      <c r="P5223">
        <v>5</v>
      </c>
      <c r="Q5223">
        <v>31</v>
      </c>
      <c r="R5223" t="s">
        <v>9</v>
      </c>
      <c r="S5223">
        <v>5</v>
      </c>
      <c r="T5223" t="s">
        <v>23</v>
      </c>
      <c r="U5223" t="s">
        <v>9</v>
      </c>
      <c r="V5223">
        <v>200.3</v>
      </c>
      <c r="W5223">
        <v>15.95</v>
      </c>
      <c r="X5223">
        <v>9054</v>
      </c>
      <c r="Y5223">
        <v>2352</v>
      </c>
      <c r="Z5223">
        <f t="shared" si="339"/>
        <v>588000</v>
      </c>
      <c r="AF5223" t="s">
        <v>33</v>
      </c>
      <c r="AG5223">
        <v>1</v>
      </c>
      <c r="AH5223" t="s">
        <v>46</v>
      </c>
      <c r="AI5223">
        <v>0.75139999999999996</v>
      </c>
      <c r="AJ5223">
        <v>2626.6279190782502</v>
      </c>
      <c r="AK5223">
        <f t="shared" si="340"/>
        <v>656656.9797695626</v>
      </c>
      <c r="AL5223">
        <v>8717</v>
      </c>
      <c r="AM5223">
        <f t="shared" si="341"/>
        <v>0.9627788822619836</v>
      </c>
      <c r="AN5223">
        <v>2264.0478167314459</v>
      </c>
      <c r="AO5223">
        <f t="shared" si="342"/>
        <v>566011.95418286149</v>
      </c>
      <c r="AP5223">
        <v>86</v>
      </c>
      <c r="AQ5223">
        <v>15.96</v>
      </c>
    </row>
    <row r="5224" spans="1:43" x14ac:dyDescent="0.2">
      <c r="A5224" t="s">
        <v>157</v>
      </c>
      <c r="B5224" t="s">
        <v>10</v>
      </c>
      <c r="C5224" t="s">
        <v>53</v>
      </c>
      <c r="E5224">
        <v>1</v>
      </c>
      <c r="F5224" t="s">
        <v>163</v>
      </c>
      <c r="K5224" t="s">
        <v>165</v>
      </c>
      <c r="L5224" t="s">
        <v>8</v>
      </c>
      <c r="M5224" t="s">
        <v>4</v>
      </c>
      <c r="N5224">
        <v>3850183.7</v>
      </c>
      <c r="O5224" t="s">
        <v>50</v>
      </c>
      <c r="P5224">
        <v>5</v>
      </c>
      <c r="Q5224">
        <v>31</v>
      </c>
      <c r="R5224" t="s">
        <v>9</v>
      </c>
      <c r="S5224">
        <v>5</v>
      </c>
      <c r="T5224" t="s">
        <v>23</v>
      </c>
      <c r="U5224" t="s">
        <v>9</v>
      </c>
      <c r="V5224">
        <v>200.3</v>
      </c>
      <c r="W5224">
        <v>15.95</v>
      </c>
      <c r="X5224">
        <v>9054</v>
      </c>
      <c r="Y5224">
        <v>2352</v>
      </c>
      <c r="Z5224">
        <f t="shared" si="339"/>
        <v>588000</v>
      </c>
      <c r="AB5224" t="s">
        <v>8</v>
      </c>
      <c r="AC5224" s="7" t="s">
        <v>101</v>
      </c>
      <c r="AD5224" t="s">
        <v>8</v>
      </c>
      <c r="AF5224" t="s">
        <v>33</v>
      </c>
      <c r="AG5224">
        <v>1</v>
      </c>
      <c r="AH5224" t="s">
        <v>46</v>
      </c>
      <c r="AI5224">
        <v>0.75139999999999996</v>
      </c>
      <c r="AJ5224">
        <v>2626.6279190782502</v>
      </c>
      <c r="AK5224">
        <f t="shared" si="340"/>
        <v>656656.9797695626</v>
      </c>
      <c r="AL5224">
        <v>8717</v>
      </c>
      <c r="AM5224">
        <f t="shared" si="341"/>
        <v>0.9627788822619836</v>
      </c>
      <c r="AN5224">
        <v>2264.0478167314459</v>
      </c>
      <c r="AO5224">
        <f t="shared" si="342"/>
        <v>566011.95418286149</v>
      </c>
      <c r="AP5224">
        <v>86</v>
      </c>
      <c r="AQ5224">
        <v>15.96</v>
      </c>
    </row>
    <row r="5225" spans="1:43" x14ac:dyDescent="0.2">
      <c r="A5225" t="s">
        <v>157</v>
      </c>
      <c r="B5225" t="s">
        <v>10</v>
      </c>
      <c r="C5225" t="s">
        <v>53</v>
      </c>
      <c r="E5225">
        <v>1</v>
      </c>
      <c r="F5225" t="s">
        <v>163</v>
      </c>
      <c r="K5225" t="s">
        <v>165</v>
      </c>
      <c r="L5225" t="s">
        <v>8</v>
      </c>
      <c r="M5225" t="s">
        <v>4</v>
      </c>
      <c r="N5225">
        <v>3850183.7</v>
      </c>
      <c r="O5225" t="s">
        <v>50</v>
      </c>
      <c r="P5225">
        <v>5</v>
      </c>
      <c r="Q5225">
        <v>31</v>
      </c>
      <c r="R5225" t="s">
        <v>9</v>
      </c>
      <c r="S5225">
        <v>5</v>
      </c>
      <c r="T5225" t="s">
        <v>23</v>
      </c>
      <c r="U5225" t="s">
        <v>9</v>
      </c>
      <c r="V5225">
        <v>200.3</v>
      </c>
      <c r="W5225">
        <v>15.95</v>
      </c>
      <c r="X5225">
        <v>9054</v>
      </c>
      <c r="Y5225">
        <v>2352</v>
      </c>
      <c r="Z5225">
        <f t="shared" si="339"/>
        <v>588000</v>
      </c>
      <c r="AF5225" t="s">
        <v>33</v>
      </c>
      <c r="AG5225">
        <v>1</v>
      </c>
      <c r="AH5225" t="s">
        <v>46</v>
      </c>
      <c r="AI5225">
        <v>0.75139999999999996</v>
      </c>
      <c r="AJ5225">
        <v>2626.6279190782502</v>
      </c>
      <c r="AK5225">
        <f t="shared" si="340"/>
        <v>656656.9797695626</v>
      </c>
      <c r="AL5225">
        <v>8717</v>
      </c>
      <c r="AM5225">
        <f t="shared" si="341"/>
        <v>0.9627788822619836</v>
      </c>
      <c r="AN5225">
        <v>2264.0478167314459</v>
      </c>
      <c r="AO5225">
        <f t="shared" si="342"/>
        <v>566011.95418286149</v>
      </c>
      <c r="AP5225">
        <v>86</v>
      </c>
      <c r="AQ5225">
        <v>15.96</v>
      </c>
    </row>
    <row r="5226" spans="1:43" x14ac:dyDescent="0.2">
      <c r="A5226" t="s">
        <v>157</v>
      </c>
      <c r="B5226" t="s">
        <v>10</v>
      </c>
      <c r="C5226" t="s">
        <v>53</v>
      </c>
      <c r="E5226">
        <v>1</v>
      </c>
      <c r="F5226" t="s">
        <v>163</v>
      </c>
      <c r="K5226" t="s">
        <v>165</v>
      </c>
      <c r="L5226" t="s">
        <v>8</v>
      </c>
      <c r="M5226" t="s">
        <v>4</v>
      </c>
      <c r="N5226">
        <v>3850183.7</v>
      </c>
      <c r="O5226" t="s">
        <v>50</v>
      </c>
      <c r="P5226">
        <v>5</v>
      </c>
      <c r="Q5226">
        <v>31</v>
      </c>
      <c r="R5226" t="s">
        <v>9</v>
      </c>
      <c r="S5226">
        <v>5</v>
      </c>
      <c r="T5226" t="s">
        <v>23</v>
      </c>
      <c r="U5226" t="s">
        <v>9</v>
      </c>
      <c r="V5226">
        <v>200.3</v>
      </c>
      <c r="W5226">
        <v>15.95</v>
      </c>
      <c r="X5226">
        <v>9054</v>
      </c>
      <c r="Y5226">
        <v>2352</v>
      </c>
      <c r="Z5226">
        <f t="shared" si="339"/>
        <v>588000</v>
      </c>
      <c r="AF5226" t="s">
        <v>33</v>
      </c>
      <c r="AG5226">
        <v>1</v>
      </c>
      <c r="AH5226" t="s">
        <v>47</v>
      </c>
      <c r="AI5226">
        <v>0.75139999999999996</v>
      </c>
      <c r="AJ5226">
        <v>2626.6279190782502</v>
      </c>
      <c r="AK5226">
        <f t="shared" si="340"/>
        <v>656656.9797695626</v>
      </c>
      <c r="AL5226">
        <v>8717</v>
      </c>
      <c r="AM5226">
        <f t="shared" si="341"/>
        <v>0.9627788822619836</v>
      </c>
      <c r="AN5226">
        <v>2264.0478167314459</v>
      </c>
      <c r="AO5226">
        <f t="shared" si="342"/>
        <v>566011.95418286149</v>
      </c>
      <c r="AP5226">
        <v>86</v>
      </c>
      <c r="AQ5226">
        <v>15.96</v>
      </c>
    </row>
    <row r="5227" spans="1:43" x14ac:dyDescent="0.2">
      <c r="A5227" t="s">
        <v>157</v>
      </c>
      <c r="B5227" t="s">
        <v>10</v>
      </c>
      <c r="C5227" t="s">
        <v>53</v>
      </c>
      <c r="E5227">
        <v>1</v>
      </c>
      <c r="F5227" t="s">
        <v>163</v>
      </c>
      <c r="K5227" t="s">
        <v>165</v>
      </c>
      <c r="L5227" t="s">
        <v>8</v>
      </c>
      <c r="M5227" t="s">
        <v>4</v>
      </c>
      <c r="N5227">
        <v>3850183.7</v>
      </c>
      <c r="O5227" t="s">
        <v>50</v>
      </c>
      <c r="P5227">
        <v>5</v>
      </c>
      <c r="Q5227">
        <v>31</v>
      </c>
      <c r="R5227" t="s">
        <v>9</v>
      </c>
      <c r="S5227">
        <v>5</v>
      </c>
      <c r="T5227" t="s">
        <v>23</v>
      </c>
      <c r="U5227" t="s">
        <v>9</v>
      </c>
      <c r="V5227">
        <v>200.3</v>
      </c>
      <c r="W5227">
        <v>15.95</v>
      </c>
      <c r="X5227">
        <v>9054</v>
      </c>
      <c r="Y5227">
        <v>2352</v>
      </c>
      <c r="Z5227">
        <f t="shared" si="339"/>
        <v>588000</v>
      </c>
      <c r="AB5227" t="s">
        <v>8</v>
      </c>
      <c r="AC5227" t="s">
        <v>8</v>
      </c>
      <c r="AD5227" t="s">
        <v>8</v>
      </c>
      <c r="AF5227" t="s">
        <v>33</v>
      </c>
      <c r="AG5227">
        <v>1</v>
      </c>
      <c r="AH5227" t="s">
        <v>46</v>
      </c>
      <c r="AI5227">
        <v>0.75139999999999996</v>
      </c>
      <c r="AJ5227">
        <v>2626.6279190782502</v>
      </c>
      <c r="AK5227">
        <f t="shared" si="340"/>
        <v>656656.9797695626</v>
      </c>
      <c r="AL5227">
        <v>8717</v>
      </c>
      <c r="AM5227">
        <f t="shared" si="341"/>
        <v>0.9627788822619836</v>
      </c>
      <c r="AN5227">
        <v>2264.0478167314459</v>
      </c>
      <c r="AO5227">
        <f t="shared" si="342"/>
        <v>566011.95418286149</v>
      </c>
      <c r="AP5227">
        <v>86</v>
      </c>
      <c r="AQ5227">
        <v>15.96</v>
      </c>
    </row>
    <row r="5228" spans="1:43" x14ac:dyDescent="0.2">
      <c r="A5228" t="s">
        <v>157</v>
      </c>
      <c r="B5228" t="s">
        <v>10</v>
      </c>
      <c r="C5228" t="s">
        <v>53</v>
      </c>
      <c r="E5228">
        <v>1</v>
      </c>
      <c r="F5228" t="s">
        <v>163</v>
      </c>
      <c r="K5228" t="s">
        <v>165</v>
      </c>
      <c r="L5228" t="s">
        <v>8</v>
      </c>
      <c r="M5228" t="s">
        <v>4</v>
      </c>
      <c r="N5228">
        <v>3850183.7</v>
      </c>
      <c r="O5228" t="s">
        <v>50</v>
      </c>
      <c r="P5228">
        <v>5</v>
      </c>
      <c r="Q5228">
        <v>31</v>
      </c>
      <c r="R5228" t="s">
        <v>9</v>
      </c>
      <c r="S5228">
        <v>5</v>
      </c>
      <c r="T5228" t="s">
        <v>23</v>
      </c>
      <c r="U5228" t="s">
        <v>9</v>
      </c>
      <c r="V5228">
        <v>200.3</v>
      </c>
      <c r="W5228">
        <v>15.95</v>
      </c>
      <c r="X5228">
        <v>9054</v>
      </c>
      <c r="Y5228">
        <v>2352</v>
      </c>
      <c r="Z5228">
        <f t="shared" si="339"/>
        <v>588000</v>
      </c>
      <c r="AF5228" t="s">
        <v>33</v>
      </c>
      <c r="AG5228">
        <v>1</v>
      </c>
      <c r="AH5228" t="s">
        <v>46</v>
      </c>
      <c r="AI5228">
        <v>0.75139999999999996</v>
      </c>
      <c r="AJ5228">
        <v>2626.6279190782502</v>
      </c>
      <c r="AK5228">
        <f t="shared" si="340"/>
        <v>656656.9797695626</v>
      </c>
      <c r="AL5228">
        <v>8717</v>
      </c>
      <c r="AM5228">
        <f t="shared" si="341"/>
        <v>0.9627788822619836</v>
      </c>
      <c r="AN5228">
        <v>2264.0478167314459</v>
      </c>
      <c r="AO5228">
        <f t="shared" si="342"/>
        <v>566011.95418286149</v>
      </c>
      <c r="AP5228">
        <v>86</v>
      </c>
      <c r="AQ5228">
        <v>15.96</v>
      </c>
    </row>
    <row r="5229" spans="1:43" x14ac:dyDescent="0.2">
      <c r="A5229" t="s">
        <v>157</v>
      </c>
      <c r="B5229" t="s">
        <v>10</v>
      </c>
      <c r="C5229" t="s">
        <v>53</v>
      </c>
      <c r="E5229">
        <v>1</v>
      </c>
      <c r="F5229" t="s">
        <v>163</v>
      </c>
      <c r="K5229" t="s">
        <v>165</v>
      </c>
      <c r="L5229" t="s">
        <v>8</v>
      </c>
      <c r="M5229" t="s">
        <v>4</v>
      </c>
      <c r="N5229">
        <v>3850183.7</v>
      </c>
      <c r="O5229" t="s">
        <v>50</v>
      </c>
      <c r="P5229">
        <v>5</v>
      </c>
      <c r="Q5229">
        <v>31</v>
      </c>
      <c r="R5229" t="s">
        <v>9</v>
      </c>
      <c r="S5229">
        <v>5</v>
      </c>
      <c r="T5229" t="s">
        <v>23</v>
      </c>
      <c r="U5229" t="s">
        <v>9</v>
      </c>
      <c r="V5229">
        <v>200.3</v>
      </c>
      <c r="W5229">
        <v>15.95</v>
      </c>
      <c r="X5229">
        <v>9054</v>
      </c>
      <c r="Y5229">
        <v>2352</v>
      </c>
      <c r="Z5229">
        <f t="shared" si="339"/>
        <v>588000</v>
      </c>
      <c r="AF5229" t="s">
        <v>33</v>
      </c>
      <c r="AG5229">
        <v>1</v>
      </c>
      <c r="AH5229" t="s">
        <v>46</v>
      </c>
      <c r="AI5229">
        <v>0.75139999999999996</v>
      </c>
      <c r="AJ5229">
        <v>2626.6279190782502</v>
      </c>
      <c r="AK5229">
        <f t="shared" si="340"/>
        <v>656656.9797695626</v>
      </c>
      <c r="AL5229">
        <v>8717</v>
      </c>
      <c r="AM5229">
        <f t="shared" si="341"/>
        <v>0.9627788822619836</v>
      </c>
      <c r="AN5229">
        <v>2264.0478167314459</v>
      </c>
      <c r="AO5229">
        <f t="shared" si="342"/>
        <v>566011.95418286149</v>
      </c>
      <c r="AP5229">
        <v>86</v>
      </c>
      <c r="AQ5229">
        <v>15.96</v>
      </c>
    </row>
    <row r="5230" spans="1:43" x14ac:dyDescent="0.2">
      <c r="A5230" t="s">
        <v>157</v>
      </c>
      <c r="B5230" t="s">
        <v>10</v>
      </c>
      <c r="C5230" t="s">
        <v>53</v>
      </c>
      <c r="E5230">
        <v>1</v>
      </c>
      <c r="F5230" t="s">
        <v>163</v>
      </c>
      <c r="K5230" t="s">
        <v>165</v>
      </c>
      <c r="L5230" t="s">
        <v>8</v>
      </c>
      <c r="M5230" t="s">
        <v>4</v>
      </c>
      <c r="N5230">
        <v>3850183.7</v>
      </c>
      <c r="O5230" t="s">
        <v>50</v>
      </c>
      <c r="P5230">
        <v>5</v>
      </c>
      <c r="Q5230">
        <v>31</v>
      </c>
      <c r="R5230" t="s">
        <v>9</v>
      </c>
      <c r="S5230">
        <v>5</v>
      </c>
      <c r="T5230" t="s">
        <v>23</v>
      </c>
      <c r="U5230" t="s">
        <v>9</v>
      </c>
      <c r="V5230">
        <v>200.3</v>
      </c>
      <c r="W5230">
        <v>15.95</v>
      </c>
      <c r="X5230">
        <v>9054</v>
      </c>
      <c r="Y5230">
        <v>2352</v>
      </c>
      <c r="Z5230">
        <f t="shared" si="339"/>
        <v>588000</v>
      </c>
      <c r="AB5230" t="s">
        <v>8</v>
      </c>
      <c r="AC5230" s="7" t="s">
        <v>101</v>
      </c>
      <c r="AD5230" t="s">
        <v>8</v>
      </c>
      <c r="AF5230" t="s">
        <v>33</v>
      </c>
      <c r="AG5230">
        <v>1</v>
      </c>
      <c r="AH5230" t="s">
        <v>46</v>
      </c>
      <c r="AI5230">
        <v>0.75139999999999996</v>
      </c>
      <c r="AJ5230">
        <v>2626.6279190782502</v>
      </c>
      <c r="AK5230">
        <f t="shared" si="340"/>
        <v>656656.9797695626</v>
      </c>
      <c r="AL5230">
        <v>8717</v>
      </c>
      <c r="AM5230">
        <f t="shared" si="341"/>
        <v>0.9627788822619836</v>
      </c>
      <c r="AN5230">
        <v>2264.0478167314459</v>
      </c>
      <c r="AO5230">
        <f t="shared" si="342"/>
        <v>566011.95418286149</v>
      </c>
      <c r="AP5230">
        <v>86</v>
      </c>
      <c r="AQ5230">
        <v>15.96</v>
      </c>
    </row>
    <row r="5231" spans="1:43" x14ac:dyDescent="0.2">
      <c r="A5231" t="s">
        <v>157</v>
      </c>
      <c r="B5231" t="s">
        <v>10</v>
      </c>
      <c r="C5231" t="s">
        <v>53</v>
      </c>
      <c r="E5231">
        <v>1</v>
      </c>
      <c r="F5231" t="s">
        <v>163</v>
      </c>
      <c r="K5231" t="s">
        <v>165</v>
      </c>
      <c r="L5231" t="s">
        <v>8</v>
      </c>
      <c r="M5231" t="s">
        <v>4</v>
      </c>
      <c r="N5231">
        <v>3850183.7</v>
      </c>
      <c r="O5231" t="s">
        <v>50</v>
      </c>
      <c r="P5231">
        <v>5</v>
      </c>
      <c r="Q5231">
        <v>31</v>
      </c>
      <c r="R5231" t="s">
        <v>9</v>
      </c>
      <c r="S5231">
        <v>5</v>
      </c>
      <c r="T5231" t="s">
        <v>23</v>
      </c>
      <c r="U5231" t="s">
        <v>9</v>
      </c>
      <c r="V5231">
        <v>200.3</v>
      </c>
      <c r="W5231">
        <v>15.95</v>
      </c>
      <c r="X5231">
        <v>9054</v>
      </c>
      <c r="Y5231">
        <v>2352</v>
      </c>
      <c r="Z5231">
        <f t="shared" si="339"/>
        <v>588000</v>
      </c>
      <c r="AB5231" t="s">
        <v>8</v>
      </c>
      <c r="AC5231" s="7" t="s">
        <v>101</v>
      </c>
      <c r="AD5231" t="s">
        <v>8</v>
      </c>
      <c r="AF5231" t="s">
        <v>33</v>
      </c>
      <c r="AG5231">
        <v>1</v>
      </c>
      <c r="AH5231" t="s">
        <v>46</v>
      </c>
      <c r="AI5231">
        <v>0.75139999999999996</v>
      </c>
      <c r="AJ5231">
        <v>2626.6279190782502</v>
      </c>
      <c r="AK5231">
        <f t="shared" si="340"/>
        <v>656656.9797695626</v>
      </c>
      <c r="AL5231">
        <v>8717</v>
      </c>
      <c r="AM5231">
        <f t="shared" si="341"/>
        <v>0.9627788822619836</v>
      </c>
      <c r="AN5231">
        <v>2264.0478167314459</v>
      </c>
      <c r="AO5231">
        <f t="shared" si="342"/>
        <v>566011.95418286149</v>
      </c>
      <c r="AP5231">
        <v>86</v>
      </c>
      <c r="AQ5231">
        <v>15.96</v>
      </c>
    </row>
    <row r="5232" spans="1:43" x14ac:dyDescent="0.2">
      <c r="A5232" t="s">
        <v>157</v>
      </c>
      <c r="B5232" t="s">
        <v>10</v>
      </c>
      <c r="C5232" t="s">
        <v>53</v>
      </c>
      <c r="E5232">
        <v>1</v>
      </c>
      <c r="F5232" t="s">
        <v>163</v>
      </c>
      <c r="K5232" t="s">
        <v>165</v>
      </c>
      <c r="L5232" t="s">
        <v>8</v>
      </c>
      <c r="M5232" t="s">
        <v>4</v>
      </c>
      <c r="N5232">
        <v>3850183.7</v>
      </c>
      <c r="O5232" t="s">
        <v>50</v>
      </c>
      <c r="P5232">
        <v>5</v>
      </c>
      <c r="Q5232">
        <v>31</v>
      </c>
      <c r="R5232" t="s">
        <v>9</v>
      </c>
      <c r="S5232">
        <v>5</v>
      </c>
      <c r="T5232" t="s">
        <v>23</v>
      </c>
      <c r="U5232" t="s">
        <v>9</v>
      </c>
      <c r="V5232">
        <v>200.3</v>
      </c>
      <c r="W5232">
        <v>15.95</v>
      </c>
      <c r="X5232">
        <v>9054</v>
      </c>
      <c r="Y5232">
        <v>2352</v>
      </c>
      <c r="Z5232">
        <f t="shared" si="339"/>
        <v>588000</v>
      </c>
      <c r="AB5232" t="s">
        <v>8</v>
      </c>
      <c r="AC5232" t="s">
        <v>8</v>
      </c>
      <c r="AD5232" t="s">
        <v>8</v>
      </c>
      <c r="AF5232" t="s">
        <v>33</v>
      </c>
      <c r="AG5232">
        <v>1</v>
      </c>
      <c r="AH5232" t="s">
        <v>46</v>
      </c>
      <c r="AI5232">
        <v>0.75139999999999996</v>
      </c>
      <c r="AJ5232">
        <v>2626.6279190782502</v>
      </c>
      <c r="AK5232">
        <f t="shared" si="340"/>
        <v>656656.9797695626</v>
      </c>
      <c r="AL5232">
        <v>8717</v>
      </c>
      <c r="AM5232">
        <f t="shared" si="341"/>
        <v>0.9627788822619836</v>
      </c>
      <c r="AN5232">
        <v>2264.0478167314459</v>
      </c>
      <c r="AO5232">
        <f t="shared" si="342"/>
        <v>566011.95418286149</v>
      </c>
      <c r="AP5232">
        <v>86</v>
      </c>
      <c r="AQ5232">
        <v>15.96</v>
      </c>
    </row>
    <row r="5233" spans="1:43" x14ac:dyDescent="0.2">
      <c r="A5233" t="s">
        <v>157</v>
      </c>
      <c r="B5233" t="s">
        <v>10</v>
      </c>
      <c r="C5233" t="s">
        <v>53</v>
      </c>
      <c r="E5233">
        <v>1</v>
      </c>
      <c r="F5233" t="s">
        <v>163</v>
      </c>
      <c r="K5233" t="s">
        <v>165</v>
      </c>
      <c r="L5233" t="s">
        <v>8</v>
      </c>
      <c r="M5233" t="s">
        <v>4</v>
      </c>
      <c r="N5233">
        <v>3850183.7</v>
      </c>
      <c r="O5233" t="s">
        <v>50</v>
      </c>
      <c r="P5233">
        <v>5</v>
      </c>
      <c r="Q5233">
        <v>31</v>
      </c>
      <c r="R5233" t="s">
        <v>9</v>
      </c>
      <c r="S5233">
        <v>5</v>
      </c>
      <c r="T5233" t="s">
        <v>23</v>
      </c>
      <c r="U5233" t="s">
        <v>9</v>
      </c>
      <c r="V5233">
        <v>200.3</v>
      </c>
      <c r="W5233">
        <v>15.95</v>
      </c>
      <c r="X5233">
        <v>9054</v>
      </c>
      <c r="Y5233">
        <v>2352</v>
      </c>
      <c r="Z5233">
        <f t="shared" si="339"/>
        <v>588000</v>
      </c>
      <c r="AF5233" t="s">
        <v>33</v>
      </c>
      <c r="AG5233">
        <v>1</v>
      </c>
      <c r="AH5233" t="s">
        <v>46</v>
      </c>
      <c r="AI5233">
        <v>0.75139999999999996</v>
      </c>
      <c r="AJ5233">
        <v>2626.6279190782502</v>
      </c>
      <c r="AK5233">
        <f t="shared" si="340"/>
        <v>656656.9797695626</v>
      </c>
      <c r="AL5233">
        <v>8717</v>
      </c>
      <c r="AM5233">
        <f t="shared" si="341"/>
        <v>0.9627788822619836</v>
      </c>
      <c r="AN5233">
        <v>2264.0478167314459</v>
      </c>
      <c r="AO5233">
        <f t="shared" si="342"/>
        <v>566011.95418286149</v>
      </c>
      <c r="AP5233">
        <v>86</v>
      </c>
      <c r="AQ5233">
        <v>15.96</v>
      </c>
    </row>
    <row r="5234" spans="1:43" x14ac:dyDescent="0.2">
      <c r="A5234" t="s">
        <v>157</v>
      </c>
      <c r="B5234" t="s">
        <v>10</v>
      </c>
      <c r="C5234" t="s">
        <v>53</v>
      </c>
      <c r="E5234">
        <v>1</v>
      </c>
      <c r="F5234" t="s">
        <v>163</v>
      </c>
      <c r="K5234" t="s">
        <v>165</v>
      </c>
      <c r="L5234" t="s">
        <v>8</v>
      </c>
      <c r="M5234" t="s">
        <v>4</v>
      </c>
      <c r="N5234">
        <v>3850183.7</v>
      </c>
      <c r="O5234" t="s">
        <v>50</v>
      </c>
      <c r="P5234">
        <v>5</v>
      </c>
      <c r="Q5234">
        <v>31</v>
      </c>
      <c r="R5234" t="s">
        <v>9</v>
      </c>
      <c r="S5234">
        <v>5</v>
      </c>
      <c r="T5234" t="s">
        <v>23</v>
      </c>
      <c r="U5234" t="s">
        <v>9</v>
      </c>
      <c r="V5234">
        <v>200.3</v>
      </c>
      <c r="W5234">
        <v>15.95</v>
      </c>
      <c r="X5234">
        <v>9054</v>
      </c>
      <c r="Y5234">
        <v>2352</v>
      </c>
      <c r="Z5234">
        <f t="shared" si="339"/>
        <v>588000</v>
      </c>
      <c r="AF5234" t="s">
        <v>33</v>
      </c>
      <c r="AG5234">
        <v>1</v>
      </c>
      <c r="AH5234" t="s">
        <v>47</v>
      </c>
      <c r="AI5234">
        <v>0.75139999999999996</v>
      </c>
      <c r="AJ5234">
        <v>2626.6279190782502</v>
      </c>
      <c r="AK5234">
        <f t="shared" si="340"/>
        <v>656656.9797695626</v>
      </c>
      <c r="AL5234">
        <v>8717</v>
      </c>
      <c r="AM5234">
        <f t="shared" si="341"/>
        <v>0.9627788822619836</v>
      </c>
      <c r="AN5234">
        <v>2264.0478167314459</v>
      </c>
      <c r="AO5234">
        <f t="shared" si="342"/>
        <v>566011.95418286149</v>
      </c>
      <c r="AP5234">
        <v>86</v>
      </c>
      <c r="AQ5234">
        <v>15.96</v>
      </c>
    </row>
    <row r="5235" spans="1:43" x14ac:dyDescent="0.2">
      <c r="A5235" t="s">
        <v>157</v>
      </c>
      <c r="B5235" t="s">
        <v>10</v>
      </c>
      <c r="C5235" t="s">
        <v>53</v>
      </c>
      <c r="E5235">
        <v>1</v>
      </c>
      <c r="F5235" t="s">
        <v>163</v>
      </c>
      <c r="K5235" t="s">
        <v>165</v>
      </c>
      <c r="L5235" t="s">
        <v>8</v>
      </c>
      <c r="M5235" t="s">
        <v>4</v>
      </c>
      <c r="N5235">
        <v>3850183.7</v>
      </c>
      <c r="O5235" t="s">
        <v>50</v>
      </c>
      <c r="P5235">
        <v>5</v>
      </c>
      <c r="Q5235">
        <v>31</v>
      </c>
      <c r="R5235" t="s">
        <v>9</v>
      </c>
      <c r="S5235">
        <v>5</v>
      </c>
      <c r="T5235" t="s">
        <v>23</v>
      </c>
      <c r="U5235" t="s">
        <v>9</v>
      </c>
      <c r="V5235">
        <v>200.3</v>
      </c>
      <c r="W5235">
        <v>15.95</v>
      </c>
      <c r="X5235">
        <v>9054</v>
      </c>
      <c r="Y5235">
        <v>2352</v>
      </c>
      <c r="Z5235">
        <f t="shared" si="339"/>
        <v>588000</v>
      </c>
      <c r="AB5235" t="s">
        <v>8</v>
      </c>
      <c r="AC5235" s="7" t="s">
        <v>101</v>
      </c>
      <c r="AD5235" t="s">
        <v>8</v>
      </c>
      <c r="AF5235" t="s">
        <v>33</v>
      </c>
      <c r="AG5235">
        <v>1</v>
      </c>
      <c r="AH5235" t="s">
        <v>47</v>
      </c>
      <c r="AI5235">
        <v>0.75139999999999996</v>
      </c>
      <c r="AJ5235">
        <v>2626.6279190782502</v>
      </c>
      <c r="AK5235">
        <f t="shared" si="340"/>
        <v>656656.9797695626</v>
      </c>
      <c r="AL5235">
        <v>8717</v>
      </c>
      <c r="AM5235">
        <f t="shared" si="341"/>
        <v>0.9627788822619836</v>
      </c>
      <c r="AN5235">
        <v>2264.0478167314459</v>
      </c>
      <c r="AO5235">
        <f t="shared" si="342"/>
        <v>566011.95418286149</v>
      </c>
      <c r="AP5235">
        <v>86</v>
      </c>
      <c r="AQ5235">
        <v>15.96</v>
      </c>
    </row>
    <row r="5236" spans="1:43" x14ac:dyDescent="0.2">
      <c r="A5236" t="s">
        <v>157</v>
      </c>
      <c r="B5236" t="s">
        <v>10</v>
      </c>
      <c r="C5236" t="s">
        <v>53</v>
      </c>
      <c r="E5236">
        <v>1</v>
      </c>
      <c r="F5236" t="s">
        <v>163</v>
      </c>
      <c r="K5236" t="s">
        <v>165</v>
      </c>
      <c r="L5236" t="s">
        <v>8</v>
      </c>
      <c r="M5236" t="s">
        <v>4</v>
      </c>
      <c r="N5236">
        <v>3850183.7</v>
      </c>
      <c r="O5236" t="s">
        <v>50</v>
      </c>
      <c r="P5236">
        <v>5</v>
      </c>
      <c r="Q5236">
        <v>31</v>
      </c>
      <c r="R5236" t="s">
        <v>9</v>
      </c>
      <c r="S5236">
        <v>5</v>
      </c>
      <c r="T5236" t="s">
        <v>23</v>
      </c>
      <c r="U5236" t="s">
        <v>9</v>
      </c>
      <c r="V5236">
        <v>200.3</v>
      </c>
      <c r="W5236">
        <v>15.95</v>
      </c>
      <c r="X5236">
        <v>9054</v>
      </c>
      <c r="Y5236">
        <v>2352</v>
      </c>
      <c r="Z5236">
        <f t="shared" si="339"/>
        <v>588000</v>
      </c>
      <c r="AF5236" t="s">
        <v>33</v>
      </c>
      <c r="AG5236">
        <v>1</v>
      </c>
      <c r="AH5236" t="s">
        <v>46</v>
      </c>
      <c r="AI5236">
        <v>0.75139999999999996</v>
      </c>
      <c r="AJ5236">
        <v>2626.6279190782502</v>
      </c>
      <c r="AK5236">
        <f t="shared" si="340"/>
        <v>656656.9797695626</v>
      </c>
      <c r="AL5236">
        <v>8717</v>
      </c>
      <c r="AM5236">
        <f t="shared" si="341"/>
        <v>0.9627788822619836</v>
      </c>
      <c r="AN5236">
        <v>2264.0478167314459</v>
      </c>
      <c r="AO5236">
        <f t="shared" si="342"/>
        <v>566011.95418286149</v>
      </c>
      <c r="AP5236">
        <v>86</v>
      </c>
      <c r="AQ5236">
        <v>15.96</v>
      </c>
    </row>
    <row r="5237" spans="1:43" x14ac:dyDescent="0.2">
      <c r="A5237" t="s">
        <v>157</v>
      </c>
      <c r="B5237" t="s">
        <v>10</v>
      </c>
      <c r="C5237" t="s">
        <v>53</v>
      </c>
      <c r="E5237">
        <v>1</v>
      </c>
      <c r="F5237" t="s">
        <v>163</v>
      </c>
      <c r="K5237" t="s">
        <v>165</v>
      </c>
      <c r="L5237" t="s">
        <v>8</v>
      </c>
      <c r="M5237" t="s">
        <v>4</v>
      </c>
      <c r="N5237">
        <v>3850183.7</v>
      </c>
      <c r="O5237" t="s">
        <v>50</v>
      </c>
      <c r="P5237">
        <v>5</v>
      </c>
      <c r="Q5237">
        <v>31</v>
      </c>
      <c r="R5237" t="s">
        <v>9</v>
      </c>
      <c r="S5237">
        <v>5</v>
      </c>
      <c r="T5237" t="s">
        <v>23</v>
      </c>
      <c r="U5237" t="s">
        <v>9</v>
      </c>
      <c r="V5237">
        <v>200.3</v>
      </c>
      <c r="W5237">
        <v>15.95</v>
      </c>
      <c r="X5237">
        <v>9054</v>
      </c>
      <c r="Y5237">
        <v>2352</v>
      </c>
      <c r="Z5237">
        <f t="shared" si="339"/>
        <v>588000</v>
      </c>
      <c r="AF5237" t="s">
        <v>33</v>
      </c>
      <c r="AG5237">
        <v>1</v>
      </c>
      <c r="AH5237" t="s">
        <v>47</v>
      </c>
      <c r="AI5237">
        <v>0.75139999999999996</v>
      </c>
      <c r="AJ5237">
        <v>2626.6279190782502</v>
      </c>
      <c r="AK5237">
        <f t="shared" si="340"/>
        <v>656656.9797695626</v>
      </c>
      <c r="AL5237">
        <v>8717</v>
      </c>
      <c r="AM5237">
        <f t="shared" si="341"/>
        <v>0.9627788822619836</v>
      </c>
      <c r="AN5237">
        <v>2264.0478167314459</v>
      </c>
      <c r="AO5237">
        <f t="shared" si="342"/>
        <v>566011.95418286149</v>
      </c>
      <c r="AP5237">
        <v>86</v>
      </c>
      <c r="AQ5237">
        <v>15.96</v>
      </c>
    </row>
    <row r="5238" spans="1:43" x14ac:dyDescent="0.2">
      <c r="A5238" t="s">
        <v>157</v>
      </c>
      <c r="B5238" t="s">
        <v>10</v>
      </c>
      <c r="C5238" t="s">
        <v>53</v>
      </c>
      <c r="E5238">
        <v>1</v>
      </c>
      <c r="F5238" t="s">
        <v>163</v>
      </c>
      <c r="K5238" t="s">
        <v>165</v>
      </c>
      <c r="L5238" t="s">
        <v>8</v>
      </c>
      <c r="M5238" t="s">
        <v>4</v>
      </c>
      <c r="N5238">
        <v>3850183.7</v>
      </c>
      <c r="O5238" t="s">
        <v>50</v>
      </c>
      <c r="P5238">
        <v>5</v>
      </c>
      <c r="Q5238">
        <v>31</v>
      </c>
      <c r="R5238" t="s">
        <v>9</v>
      </c>
      <c r="S5238">
        <v>5</v>
      </c>
      <c r="T5238" t="s">
        <v>23</v>
      </c>
      <c r="U5238" t="s">
        <v>9</v>
      </c>
      <c r="V5238">
        <v>200.3</v>
      </c>
      <c r="W5238">
        <v>15.95</v>
      </c>
      <c r="X5238">
        <v>9054</v>
      </c>
      <c r="Y5238">
        <v>2352</v>
      </c>
      <c r="Z5238">
        <f t="shared" si="339"/>
        <v>588000</v>
      </c>
      <c r="AF5238" t="s">
        <v>33</v>
      </c>
      <c r="AG5238">
        <v>1</v>
      </c>
      <c r="AH5238" t="s">
        <v>46</v>
      </c>
      <c r="AI5238">
        <v>0.75139999999999996</v>
      </c>
      <c r="AJ5238">
        <v>2626.6279190782502</v>
      </c>
      <c r="AK5238">
        <f t="shared" si="340"/>
        <v>656656.9797695626</v>
      </c>
      <c r="AL5238">
        <v>8717</v>
      </c>
      <c r="AM5238">
        <f t="shared" si="341"/>
        <v>0.9627788822619836</v>
      </c>
      <c r="AN5238">
        <v>2264.0478167314459</v>
      </c>
      <c r="AO5238">
        <f t="shared" si="342"/>
        <v>566011.95418286149</v>
      </c>
      <c r="AP5238">
        <v>86</v>
      </c>
      <c r="AQ5238">
        <v>15.96</v>
      </c>
    </row>
    <row r="5239" spans="1:43" x14ac:dyDescent="0.2">
      <c r="A5239" t="s">
        <v>157</v>
      </c>
      <c r="B5239" t="s">
        <v>10</v>
      </c>
      <c r="C5239" t="s">
        <v>53</v>
      </c>
      <c r="E5239">
        <v>1</v>
      </c>
      <c r="F5239" t="s">
        <v>163</v>
      </c>
      <c r="K5239" t="s">
        <v>165</v>
      </c>
      <c r="L5239" t="s">
        <v>8</v>
      </c>
      <c r="M5239" t="s">
        <v>4</v>
      </c>
      <c r="N5239">
        <v>3850183.7</v>
      </c>
      <c r="O5239" t="s">
        <v>50</v>
      </c>
      <c r="P5239">
        <v>5</v>
      </c>
      <c r="Q5239">
        <v>31</v>
      </c>
      <c r="R5239" t="s">
        <v>9</v>
      </c>
      <c r="S5239">
        <v>5</v>
      </c>
      <c r="T5239" t="s">
        <v>23</v>
      </c>
      <c r="U5239" t="s">
        <v>9</v>
      </c>
      <c r="V5239">
        <v>200.3</v>
      </c>
      <c r="W5239">
        <v>15.95</v>
      </c>
      <c r="X5239">
        <v>9054</v>
      </c>
      <c r="Y5239">
        <v>2352</v>
      </c>
      <c r="Z5239">
        <f t="shared" si="339"/>
        <v>588000</v>
      </c>
      <c r="AB5239" t="s">
        <v>8</v>
      </c>
      <c r="AC5239" s="7" t="s">
        <v>101</v>
      </c>
      <c r="AD5239" t="s">
        <v>8</v>
      </c>
      <c r="AF5239" t="s">
        <v>33</v>
      </c>
      <c r="AG5239">
        <v>1</v>
      </c>
      <c r="AH5239" t="s">
        <v>47</v>
      </c>
      <c r="AI5239">
        <v>0.75139999999999996</v>
      </c>
      <c r="AJ5239">
        <v>2626.6279190782502</v>
      </c>
      <c r="AK5239">
        <f t="shared" si="340"/>
        <v>656656.9797695626</v>
      </c>
      <c r="AL5239">
        <v>8717</v>
      </c>
      <c r="AM5239">
        <f t="shared" si="341"/>
        <v>0.9627788822619836</v>
      </c>
      <c r="AN5239">
        <v>2264.0478167314459</v>
      </c>
      <c r="AO5239">
        <f t="shared" si="342"/>
        <v>566011.95418286149</v>
      </c>
      <c r="AP5239">
        <v>86</v>
      </c>
      <c r="AQ5239">
        <v>15.96</v>
      </c>
    </row>
    <row r="5240" spans="1:43" x14ac:dyDescent="0.2">
      <c r="A5240" t="s">
        <v>157</v>
      </c>
      <c r="B5240" t="s">
        <v>10</v>
      </c>
      <c r="C5240" t="s">
        <v>53</v>
      </c>
      <c r="E5240">
        <v>1</v>
      </c>
      <c r="F5240" t="s">
        <v>163</v>
      </c>
      <c r="K5240" t="s">
        <v>165</v>
      </c>
      <c r="L5240" t="s">
        <v>8</v>
      </c>
      <c r="M5240" t="s">
        <v>4</v>
      </c>
      <c r="N5240">
        <v>3850183.7</v>
      </c>
      <c r="O5240" t="s">
        <v>50</v>
      </c>
      <c r="P5240">
        <v>5</v>
      </c>
      <c r="Q5240">
        <v>31</v>
      </c>
      <c r="R5240" t="s">
        <v>9</v>
      </c>
      <c r="S5240">
        <v>5</v>
      </c>
      <c r="T5240" t="s">
        <v>23</v>
      </c>
      <c r="U5240" t="s">
        <v>9</v>
      </c>
      <c r="V5240">
        <v>200.3</v>
      </c>
      <c r="W5240">
        <v>15.95</v>
      </c>
      <c r="X5240">
        <v>9054</v>
      </c>
      <c r="Y5240">
        <v>2352</v>
      </c>
      <c r="Z5240">
        <f t="shared" si="339"/>
        <v>588000</v>
      </c>
      <c r="AF5240" t="s">
        <v>33</v>
      </c>
      <c r="AG5240">
        <v>1</v>
      </c>
      <c r="AH5240" t="s">
        <v>46</v>
      </c>
      <c r="AI5240">
        <v>0.75139999999999996</v>
      </c>
      <c r="AJ5240">
        <v>2626.6279190782502</v>
      </c>
      <c r="AK5240">
        <f t="shared" si="340"/>
        <v>656656.9797695626</v>
      </c>
      <c r="AL5240">
        <v>8717</v>
      </c>
      <c r="AM5240">
        <f t="shared" si="341"/>
        <v>0.9627788822619836</v>
      </c>
      <c r="AN5240">
        <v>2264.0478167314459</v>
      </c>
      <c r="AO5240">
        <f t="shared" si="342"/>
        <v>566011.95418286149</v>
      </c>
      <c r="AP5240">
        <v>86</v>
      </c>
      <c r="AQ5240">
        <v>15.96</v>
      </c>
    </row>
    <row r="5241" spans="1:43" x14ac:dyDescent="0.2">
      <c r="A5241" t="s">
        <v>157</v>
      </c>
      <c r="B5241" t="s">
        <v>10</v>
      </c>
      <c r="C5241" t="s">
        <v>53</v>
      </c>
      <c r="E5241">
        <v>1</v>
      </c>
      <c r="F5241" t="s">
        <v>163</v>
      </c>
      <c r="K5241" t="s">
        <v>165</v>
      </c>
      <c r="L5241" t="s">
        <v>8</v>
      </c>
      <c r="M5241" t="s">
        <v>4</v>
      </c>
      <c r="N5241">
        <v>3850183.7</v>
      </c>
      <c r="O5241" t="s">
        <v>50</v>
      </c>
      <c r="P5241">
        <v>5</v>
      </c>
      <c r="Q5241">
        <v>31</v>
      </c>
      <c r="R5241" t="s">
        <v>9</v>
      </c>
      <c r="S5241">
        <v>5</v>
      </c>
      <c r="T5241" t="s">
        <v>23</v>
      </c>
      <c r="U5241" t="s">
        <v>9</v>
      </c>
      <c r="V5241">
        <v>200.3</v>
      </c>
      <c r="W5241">
        <v>15.95</v>
      </c>
      <c r="X5241">
        <v>9054</v>
      </c>
      <c r="Y5241">
        <v>2352</v>
      </c>
      <c r="Z5241">
        <f t="shared" si="339"/>
        <v>588000</v>
      </c>
      <c r="AF5241" t="s">
        <v>33</v>
      </c>
      <c r="AG5241">
        <v>1</v>
      </c>
      <c r="AH5241" t="s">
        <v>47</v>
      </c>
      <c r="AI5241">
        <v>0.75139999999999996</v>
      </c>
      <c r="AJ5241">
        <v>2626.6279190782502</v>
      </c>
      <c r="AK5241">
        <f t="shared" si="340"/>
        <v>656656.9797695626</v>
      </c>
      <c r="AL5241">
        <v>8717</v>
      </c>
      <c r="AM5241">
        <f t="shared" si="341"/>
        <v>0.9627788822619836</v>
      </c>
      <c r="AN5241">
        <v>2264.0478167314459</v>
      </c>
      <c r="AO5241">
        <f t="shared" si="342"/>
        <v>566011.95418286149</v>
      </c>
      <c r="AP5241">
        <v>86</v>
      </c>
      <c r="AQ5241">
        <v>15.96</v>
      </c>
    </row>
    <row r="5242" spans="1:43" x14ac:dyDescent="0.2">
      <c r="A5242" t="s">
        <v>157</v>
      </c>
      <c r="B5242" t="s">
        <v>10</v>
      </c>
      <c r="C5242" t="s">
        <v>53</v>
      </c>
      <c r="E5242">
        <v>1</v>
      </c>
      <c r="F5242" t="s">
        <v>163</v>
      </c>
      <c r="K5242" t="s">
        <v>165</v>
      </c>
      <c r="L5242" t="s">
        <v>8</v>
      </c>
      <c r="M5242" t="s">
        <v>4</v>
      </c>
      <c r="N5242">
        <v>3850183.7</v>
      </c>
      <c r="O5242" t="s">
        <v>50</v>
      </c>
      <c r="P5242">
        <v>5</v>
      </c>
      <c r="Q5242">
        <v>31</v>
      </c>
      <c r="R5242" t="s">
        <v>9</v>
      </c>
      <c r="S5242">
        <v>5</v>
      </c>
      <c r="T5242" t="s">
        <v>23</v>
      </c>
      <c r="U5242" t="s">
        <v>9</v>
      </c>
      <c r="V5242">
        <v>200.3</v>
      </c>
      <c r="W5242">
        <v>15.95</v>
      </c>
      <c r="X5242">
        <v>9054</v>
      </c>
      <c r="Y5242">
        <v>2352</v>
      </c>
      <c r="Z5242">
        <f t="shared" si="339"/>
        <v>588000</v>
      </c>
      <c r="AF5242" t="s">
        <v>33</v>
      </c>
      <c r="AG5242">
        <v>1</v>
      </c>
      <c r="AH5242" t="s">
        <v>46</v>
      </c>
      <c r="AI5242">
        <v>0.75139999999999996</v>
      </c>
      <c r="AJ5242">
        <v>2626.6279190782502</v>
      </c>
      <c r="AK5242">
        <f t="shared" si="340"/>
        <v>656656.9797695626</v>
      </c>
      <c r="AL5242">
        <v>8717</v>
      </c>
      <c r="AM5242">
        <f t="shared" si="341"/>
        <v>0.9627788822619836</v>
      </c>
      <c r="AN5242">
        <v>2264.0478167314459</v>
      </c>
      <c r="AO5242">
        <f t="shared" si="342"/>
        <v>566011.95418286149</v>
      </c>
      <c r="AP5242">
        <v>86</v>
      </c>
      <c r="AQ5242">
        <v>15.96</v>
      </c>
    </row>
    <row r="5243" spans="1:43" x14ac:dyDescent="0.2">
      <c r="A5243" t="s">
        <v>157</v>
      </c>
      <c r="B5243" t="s">
        <v>10</v>
      </c>
      <c r="C5243" t="s">
        <v>53</v>
      </c>
      <c r="E5243">
        <v>1</v>
      </c>
      <c r="F5243" t="s">
        <v>163</v>
      </c>
      <c r="K5243" t="s">
        <v>165</v>
      </c>
      <c r="L5243" t="s">
        <v>8</v>
      </c>
      <c r="M5243" t="s">
        <v>4</v>
      </c>
      <c r="N5243">
        <v>3850183.7</v>
      </c>
      <c r="O5243" t="s">
        <v>50</v>
      </c>
      <c r="P5243">
        <v>5</v>
      </c>
      <c r="Q5243">
        <v>31</v>
      </c>
      <c r="R5243" t="s">
        <v>9</v>
      </c>
      <c r="S5243">
        <v>5</v>
      </c>
      <c r="T5243" t="s">
        <v>23</v>
      </c>
      <c r="U5243" t="s">
        <v>9</v>
      </c>
      <c r="V5243">
        <v>200.3</v>
      </c>
      <c r="W5243">
        <v>15.95</v>
      </c>
      <c r="X5243">
        <v>9054</v>
      </c>
      <c r="Y5243">
        <v>2352</v>
      </c>
      <c r="Z5243">
        <f t="shared" si="339"/>
        <v>588000</v>
      </c>
      <c r="AF5243" t="s">
        <v>33</v>
      </c>
      <c r="AG5243">
        <v>1</v>
      </c>
      <c r="AH5243" t="s">
        <v>46</v>
      </c>
      <c r="AI5243">
        <v>0.75139999999999996</v>
      </c>
      <c r="AJ5243">
        <v>2626.6279190782502</v>
      </c>
      <c r="AK5243">
        <f t="shared" si="340"/>
        <v>656656.9797695626</v>
      </c>
      <c r="AL5243">
        <v>8717</v>
      </c>
      <c r="AM5243">
        <f t="shared" si="341"/>
        <v>0.9627788822619836</v>
      </c>
      <c r="AN5243">
        <v>2264.0478167314459</v>
      </c>
      <c r="AO5243">
        <f t="shared" si="342"/>
        <v>566011.95418286149</v>
      </c>
      <c r="AP5243">
        <v>86</v>
      </c>
      <c r="AQ5243">
        <v>15.96</v>
      </c>
    </row>
    <row r="5244" spans="1:43" x14ac:dyDescent="0.2">
      <c r="A5244" t="s">
        <v>157</v>
      </c>
      <c r="B5244" t="s">
        <v>10</v>
      </c>
      <c r="C5244" t="s">
        <v>53</v>
      </c>
      <c r="E5244">
        <v>1</v>
      </c>
      <c r="F5244" t="s">
        <v>163</v>
      </c>
      <c r="K5244" t="s">
        <v>165</v>
      </c>
      <c r="L5244" t="s">
        <v>8</v>
      </c>
      <c r="M5244" t="s">
        <v>4</v>
      </c>
      <c r="N5244">
        <v>3850183.7</v>
      </c>
      <c r="O5244" t="s">
        <v>50</v>
      </c>
      <c r="P5244">
        <v>5</v>
      </c>
      <c r="Q5244">
        <v>31</v>
      </c>
      <c r="R5244" t="s">
        <v>9</v>
      </c>
      <c r="S5244">
        <v>5</v>
      </c>
      <c r="T5244" t="s">
        <v>23</v>
      </c>
      <c r="U5244" t="s">
        <v>9</v>
      </c>
      <c r="V5244">
        <v>200.3</v>
      </c>
      <c r="W5244">
        <v>15.95</v>
      </c>
      <c r="X5244">
        <v>9054</v>
      </c>
      <c r="Y5244">
        <v>2352</v>
      </c>
      <c r="Z5244">
        <f t="shared" si="339"/>
        <v>588000</v>
      </c>
      <c r="AF5244" t="s">
        <v>33</v>
      </c>
      <c r="AG5244">
        <v>1</v>
      </c>
      <c r="AH5244" t="s">
        <v>46</v>
      </c>
      <c r="AI5244">
        <v>0.75139999999999996</v>
      </c>
      <c r="AJ5244">
        <v>2626.6279190782502</v>
      </c>
      <c r="AK5244">
        <f t="shared" si="340"/>
        <v>656656.9797695626</v>
      </c>
      <c r="AL5244">
        <v>8717</v>
      </c>
      <c r="AM5244">
        <f t="shared" si="341"/>
        <v>0.9627788822619836</v>
      </c>
      <c r="AN5244">
        <v>2264.0478167314459</v>
      </c>
      <c r="AO5244">
        <f t="shared" si="342"/>
        <v>566011.95418286149</v>
      </c>
      <c r="AP5244">
        <v>86</v>
      </c>
      <c r="AQ5244">
        <v>15.96</v>
      </c>
    </row>
    <row r="5245" spans="1:43" x14ac:dyDescent="0.2">
      <c r="A5245" t="s">
        <v>157</v>
      </c>
      <c r="B5245" t="s">
        <v>10</v>
      </c>
      <c r="C5245" t="s">
        <v>53</v>
      </c>
      <c r="E5245">
        <v>1</v>
      </c>
      <c r="F5245" t="s">
        <v>163</v>
      </c>
      <c r="K5245" t="s">
        <v>165</v>
      </c>
      <c r="L5245" t="s">
        <v>8</v>
      </c>
      <c r="M5245" t="s">
        <v>4</v>
      </c>
      <c r="N5245">
        <v>3850183.7</v>
      </c>
      <c r="O5245" t="s">
        <v>50</v>
      </c>
      <c r="P5245">
        <v>5</v>
      </c>
      <c r="Q5245">
        <v>31</v>
      </c>
      <c r="R5245" t="s">
        <v>9</v>
      </c>
      <c r="S5245">
        <v>5</v>
      </c>
      <c r="T5245" t="s">
        <v>23</v>
      </c>
      <c r="U5245" t="s">
        <v>9</v>
      </c>
      <c r="V5245">
        <v>200.3</v>
      </c>
      <c r="W5245">
        <v>15.95</v>
      </c>
      <c r="X5245">
        <v>9054</v>
      </c>
      <c r="Y5245">
        <v>2352</v>
      </c>
      <c r="Z5245">
        <f t="shared" si="339"/>
        <v>588000</v>
      </c>
      <c r="AF5245" t="s">
        <v>33</v>
      </c>
      <c r="AG5245">
        <v>1</v>
      </c>
      <c r="AH5245" t="s">
        <v>46</v>
      </c>
      <c r="AI5245">
        <v>0.75139999999999996</v>
      </c>
      <c r="AJ5245">
        <v>2626.6279190782502</v>
      </c>
      <c r="AK5245">
        <f t="shared" si="340"/>
        <v>656656.9797695626</v>
      </c>
      <c r="AL5245">
        <v>8717</v>
      </c>
      <c r="AM5245">
        <f t="shared" si="341"/>
        <v>0.9627788822619836</v>
      </c>
      <c r="AN5245">
        <v>2264.0478167314459</v>
      </c>
      <c r="AO5245">
        <f t="shared" si="342"/>
        <v>566011.95418286149</v>
      </c>
      <c r="AP5245">
        <v>86</v>
      </c>
      <c r="AQ5245">
        <v>15.96</v>
      </c>
    </row>
    <row r="5246" spans="1:43" x14ac:dyDescent="0.2">
      <c r="A5246" t="s">
        <v>157</v>
      </c>
      <c r="B5246" t="s">
        <v>10</v>
      </c>
      <c r="C5246" t="s">
        <v>53</v>
      </c>
      <c r="E5246">
        <v>1</v>
      </c>
      <c r="F5246" t="s">
        <v>163</v>
      </c>
      <c r="K5246" t="s">
        <v>165</v>
      </c>
      <c r="L5246" t="s">
        <v>8</v>
      </c>
      <c r="M5246" t="s">
        <v>4</v>
      </c>
      <c r="N5246">
        <v>3850183.7</v>
      </c>
      <c r="O5246" t="s">
        <v>50</v>
      </c>
      <c r="P5246">
        <v>5</v>
      </c>
      <c r="Q5246">
        <v>31</v>
      </c>
      <c r="R5246" t="s">
        <v>9</v>
      </c>
      <c r="S5246">
        <v>5</v>
      </c>
      <c r="T5246" t="s">
        <v>23</v>
      </c>
      <c r="U5246" t="s">
        <v>9</v>
      </c>
      <c r="V5246">
        <v>200.3</v>
      </c>
      <c r="W5246">
        <v>15.95</v>
      </c>
      <c r="X5246">
        <v>9054</v>
      </c>
      <c r="Y5246">
        <v>2352</v>
      </c>
      <c r="Z5246">
        <f t="shared" si="339"/>
        <v>588000</v>
      </c>
      <c r="AF5246" t="s">
        <v>33</v>
      </c>
      <c r="AG5246">
        <v>1</v>
      </c>
      <c r="AH5246" t="s">
        <v>47</v>
      </c>
      <c r="AI5246">
        <v>0.75139999999999996</v>
      </c>
      <c r="AJ5246">
        <v>2626.6279190782502</v>
      </c>
      <c r="AK5246">
        <f t="shared" si="340"/>
        <v>656656.9797695626</v>
      </c>
      <c r="AL5246">
        <v>8717</v>
      </c>
      <c r="AM5246">
        <f t="shared" si="341"/>
        <v>0.9627788822619836</v>
      </c>
      <c r="AN5246">
        <v>2264.0478167314459</v>
      </c>
      <c r="AO5246">
        <f t="shared" si="342"/>
        <v>566011.95418286149</v>
      </c>
      <c r="AP5246">
        <v>86</v>
      </c>
      <c r="AQ5246">
        <v>15.96</v>
      </c>
    </row>
    <row r="5247" spans="1:43" x14ac:dyDescent="0.2">
      <c r="A5247" t="s">
        <v>157</v>
      </c>
      <c r="B5247" t="s">
        <v>10</v>
      </c>
      <c r="C5247" t="s">
        <v>53</v>
      </c>
      <c r="E5247">
        <v>1</v>
      </c>
      <c r="F5247" t="s">
        <v>163</v>
      </c>
      <c r="K5247" t="s">
        <v>165</v>
      </c>
      <c r="L5247" t="s">
        <v>8</v>
      </c>
      <c r="M5247" t="s">
        <v>4</v>
      </c>
      <c r="N5247">
        <v>3850183.7</v>
      </c>
      <c r="O5247" t="s">
        <v>50</v>
      </c>
      <c r="P5247">
        <v>5</v>
      </c>
      <c r="Q5247">
        <v>31</v>
      </c>
      <c r="R5247" t="s">
        <v>9</v>
      </c>
      <c r="S5247">
        <v>5</v>
      </c>
      <c r="T5247" t="s">
        <v>23</v>
      </c>
      <c r="U5247" t="s">
        <v>9</v>
      </c>
      <c r="V5247">
        <v>200.3</v>
      </c>
      <c r="W5247">
        <v>15.95</v>
      </c>
      <c r="X5247">
        <v>9054</v>
      </c>
      <c r="Y5247">
        <v>2352</v>
      </c>
      <c r="Z5247">
        <f t="shared" si="339"/>
        <v>588000</v>
      </c>
      <c r="AB5247" t="s">
        <v>8</v>
      </c>
      <c r="AC5247" t="s">
        <v>8</v>
      </c>
      <c r="AD5247" t="s">
        <v>8</v>
      </c>
      <c r="AF5247" t="s">
        <v>33</v>
      </c>
      <c r="AG5247">
        <v>1</v>
      </c>
      <c r="AH5247" t="s">
        <v>47</v>
      </c>
      <c r="AI5247">
        <v>0.75139999999999996</v>
      </c>
      <c r="AJ5247">
        <v>2626.6279190782502</v>
      </c>
      <c r="AK5247">
        <f t="shared" si="340"/>
        <v>656656.9797695626</v>
      </c>
      <c r="AL5247">
        <v>8717</v>
      </c>
      <c r="AM5247">
        <f t="shared" si="341"/>
        <v>0.9627788822619836</v>
      </c>
      <c r="AN5247">
        <v>2264.0478167314459</v>
      </c>
      <c r="AO5247">
        <f t="shared" si="342"/>
        <v>566011.95418286149</v>
      </c>
      <c r="AP5247">
        <v>86</v>
      </c>
      <c r="AQ5247">
        <v>15.96</v>
      </c>
    </row>
    <row r="5248" spans="1:43" x14ac:dyDescent="0.2">
      <c r="A5248" t="s">
        <v>157</v>
      </c>
      <c r="B5248" t="s">
        <v>10</v>
      </c>
      <c r="C5248" t="s">
        <v>53</v>
      </c>
      <c r="E5248">
        <v>1</v>
      </c>
      <c r="F5248" t="s">
        <v>163</v>
      </c>
      <c r="K5248" t="s">
        <v>165</v>
      </c>
      <c r="L5248" t="s">
        <v>8</v>
      </c>
      <c r="M5248" t="s">
        <v>4</v>
      </c>
      <c r="N5248">
        <v>3850183.7</v>
      </c>
      <c r="O5248" t="s">
        <v>50</v>
      </c>
      <c r="P5248">
        <v>5</v>
      </c>
      <c r="Q5248">
        <v>31</v>
      </c>
      <c r="R5248" t="s">
        <v>9</v>
      </c>
      <c r="S5248">
        <v>5</v>
      </c>
      <c r="T5248" t="s">
        <v>23</v>
      </c>
      <c r="U5248" t="s">
        <v>9</v>
      </c>
      <c r="V5248">
        <v>200.3</v>
      </c>
      <c r="W5248">
        <v>15.95</v>
      </c>
      <c r="X5248">
        <v>9054</v>
      </c>
      <c r="Y5248">
        <v>2352</v>
      </c>
      <c r="Z5248">
        <f t="shared" si="339"/>
        <v>588000</v>
      </c>
      <c r="AB5248" t="s">
        <v>8</v>
      </c>
      <c r="AC5248" t="s">
        <v>8</v>
      </c>
      <c r="AD5248" t="s">
        <v>8</v>
      </c>
      <c r="AF5248" t="s">
        <v>33</v>
      </c>
      <c r="AG5248">
        <v>1</v>
      </c>
      <c r="AH5248" t="s">
        <v>47</v>
      </c>
      <c r="AI5248">
        <v>0.75139999999999996</v>
      </c>
      <c r="AJ5248">
        <v>2626.6279190782502</v>
      </c>
      <c r="AK5248">
        <f t="shared" si="340"/>
        <v>656656.9797695626</v>
      </c>
      <c r="AL5248">
        <v>8717</v>
      </c>
      <c r="AM5248">
        <f t="shared" si="341"/>
        <v>0.9627788822619836</v>
      </c>
      <c r="AN5248">
        <v>2264.0478167314459</v>
      </c>
      <c r="AO5248">
        <f t="shared" si="342"/>
        <v>566011.95418286149</v>
      </c>
      <c r="AP5248">
        <v>86</v>
      </c>
      <c r="AQ5248">
        <v>15.96</v>
      </c>
    </row>
    <row r="5249" spans="1:43" x14ac:dyDescent="0.2">
      <c r="A5249" t="s">
        <v>157</v>
      </c>
      <c r="B5249" t="s">
        <v>10</v>
      </c>
      <c r="C5249" t="s">
        <v>53</v>
      </c>
      <c r="E5249">
        <v>1</v>
      </c>
      <c r="F5249" t="s">
        <v>163</v>
      </c>
      <c r="K5249" t="s">
        <v>165</v>
      </c>
      <c r="L5249" t="s">
        <v>8</v>
      </c>
      <c r="M5249" t="s">
        <v>4</v>
      </c>
      <c r="N5249">
        <v>3850183.7</v>
      </c>
      <c r="O5249" t="s">
        <v>50</v>
      </c>
      <c r="P5249">
        <v>5</v>
      </c>
      <c r="Q5249">
        <v>31</v>
      </c>
      <c r="R5249" t="s">
        <v>9</v>
      </c>
      <c r="S5249">
        <v>5</v>
      </c>
      <c r="T5249" t="s">
        <v>23</v>
      </c>
      <c r="U5249" t="s">
        <v>9</v>
      </c>
      <c r="V5249">
        <v>200.3</v>
      </c>
      <c r="W5249">
        <v>15.95</v>
      </c>
      <c r="X5249">
        <v>9054</v>
      </c>
      <c r="Y5249">
        <v>2352</v>
      </c>
      <c r="Z5249">
        <f t="shared" si="339"/>
        <v>588000</v>
      </c>
      <c r="AF5249" t="s">
        <v>33</v>
      </c>
      <c r="AG5249">
        <v>1</v>
      </c>
      <c r="AH5249" t="s">
        <v>46</v>
      </c>
      <c r="AI5249">
        <v>0.75139999999999996</v>
      </c>
      <c r="AJ5249">
        <v>2626.6279190782502</v>
      </c>
      <c r="AK5249">
        <f t="shared" si="340"/>
        <v>656656.9797695626</v>
      </c>
      <c r="AL5249">
        <v>8717</v>
      </c>
      <c r="AM5249">
        <f t="shared" si="341"/>
        <v>0.9627788822619836</v>
      </c>
      <c r="AN5249">
        <v>2264.0478167314459</v>
      </c>
      <c r="AO5249">
        <f t="shared" si="342"/>
        <v>566011.95418286149</v>
      </c>
      <c r="AP5249">
        <v>86</v>
      </c>
      <c r="AQ5249">
        <v>15.96</v>
      </c>
    </row>
    <row r="5250" spans="1:43" x14ac:dyDescent="0.2">
      <c r="A5250" t="s">
        <v>157</v>
      </c>
      <c r="B5250" t="s">
        <v>10</v>
      </c>
      <c r="C5250" t="s">
        <v>53</v>
      </c>
      <c r="E5250">
        <v>1</v>
      </c>
      <c r="F5250" t="s">
        <v>163</v>
      </c>
      <c r="K5250" t="s">
        <v>165</v>
      </c>
      <c r="L5250" t="s">
        <v>8</v>
      </c>
      <c r="M5250" t="s">
        <v>4</v>
      </c>
      <c r="N5250">
        <v>3850183.7</v>
      </c>
      <c r="O5250" t="s">
        <v>50</v>
      </c>
      <c r="P5250">
        <v>5</v>
      </c>
      <c r="Q5250">
        <v>31</v>
      </c>
      <c r="R5250" t="s">
        <v>9</v>
      </c>
      <c r="S5250">
        <v>5</v>
      </c>
      <c r="T5250" t="s">
        <v>23</v>
      </c>
      <c r="U5250" t="s">
        <v>9</v>
      </c>
      <c r="V5250">
        <v>200.3</v>
      </c>
      <c r="W5250">
        <v>15.95</v>
      </c>
      <c r="X5250">
        <v>9054</v>
      </c>
      <c r="Y5250">
        <v>2352</v>
      </c>
      <c r="Z5250">
        <f t="shared" si="339"/>
        <v>588000</v>
      </c>
      <c r="AB5250" t="s">
        <v>8</v>
      </c>
      <c r="AC5250" t="s">
        <v>8</v>
      </c>
      <c r="AD5250" t="s">
        <v>8</v>
      </c>
      <c r="AF5250" t="s">
        <v>33</v>
      </c>
      <c r="AG5250">
        <v>1</v>
      </c>
      <c r="AH5250" t="s">
        <v>46</v>
      </c>
      <c r="AI5250">
        <v>0.75139999999999996</v>
      </c>
      <c r="AJ5250">
        <v>2626.6279190782502</v>
      </c>
      <c r="AK5250">
        <f t="shared" si="340"/>
        <v>656656.9797695626</v>
      </c>
      <c r="AL5250">
        <v>8717</v>
      </c>
      <c r="AM5250">
        <f t="shared" si="341"/>
        <v>0.9627788822619836</v>
      </c>
      <c r="AN5250">
        <v>2264.0478167314459</v>
      </c>
      <c r="AO5250">
        <f t="shared" si="342"/>
        <v>566011.95418286149</v>
      </c>
      <c r="AP5250">
        <v>86</v>
      </c>
      <c r="AQ5250">
        <v>15.96</v>
      </c>
    </row>
    <row r="5251" spans="1:43" x14ac:dyDescent="0.2">
      <c r="A5251" t="s">
        <v>157</v>
      </c>
      <c r="B5251" t="s">
        <v>10</v>
      </c>
      <c r="C5251" t="s">
        <v>53</v>
      </c>
      <c r="E5251">
        <v>1</v>
      </c>
      <c r="F5251" t="s">
        <v>163</v>
      </c>
      <c r="K5251" t="s">
        <v>165</v>
      </c>
      <c r="L5251" t="s">
        <v>8</v>
      </c>
      <c r="M5251" t="s">
        <v>4</v>
      </c>
      <c r="N5251">
        <v>3850183.7</v>
      </c>
      <c r="O5251" t="s">
        <v>50</v>
      </c>
      <c r="P5251">
        <v>5</v>
      </c>
      <c r="Q5251">
        <v>31</v>
      </c>
      <c r="R5251" t="s">
        <v>9</v>
      </c>
      <c r="S5251">
        <v>5</v>
      </c>
      <c r="T5251" t="s">
        <v>23</v>
      </c>
      <c r="U5251" t="s">
        <v>9</v>
      </c>
      <c r="V5251">
        <v>200.3</v>
      </c>
      <c r="W5251">
        <v>15.95</v>
      </c>
      <c r="X5251">
        <v>9054</v>
      </c>
      <c r="Y5251">
        <v>2352</v>
      </c>
      <c r="Z5251">
        <f t="shared" si="339"/>
        <v>588000</v>
      </c>
      <c r="AF5251" t="s">
        <v>33</v>
      </c>
      <c r="AG5251">
        <v>1</v>
      </c>
      <c r="AH5251" t="s">
        <v>46</v>
      </c>
      <c r="AI5251">
        <v>0.75139999999999996</v>
      </c>
      <c r="AJ5251">
        <v>2626.6279190782502</v>
      </c>
      <c r="AK5251">
        <f t="shared" si="340"/>
        <v>656656.9797695626</v>
      </c>
      <c r="AL5251">
        <v>8717</v>
      </c>
      <c r="AM5251">
        <f t="shared" si="341"/>
        <v>0.9627788822619836</v>
      </c>
      <c r="AN5251">
        <v>2264.0478167314459</v>
      </c>
      <c r="AO5251">
        <f t="shared" si="342"/>
        <v>566011.95418286149</v>
      </c>
      <c r="AP5251">
        <v>86</v>
      </c>
      <c r="AQ5251">
        <v>15.96</v>
      </c>
    </row>
    <row r="5252" spans="1:43" x14ac:dyDescent="0.2">
      <c r="A5252" t="s">
        <v>157</v>
      </c>
      <c r="B5252" t="s">
        <v>10</v>
      </c>
      <c r="C5252" t="s">
        <v>53</v>
      </c>
      <c r="E5252">
        <v>1</v>
      </c>
      <c r="F5252" t="s">
        <v>163</v>
      </c>
      <c r="K5252" t="s">
        <v>165</v>
      </c>
      <c r="L5252" t="s">
        <v>8</v>
      </c>
      <c r="M5252" t="s">
        <v>4</v>
      </c>
      <c r="N5252">
        <v>3850183.7</v>
      </c>
      <c r="O5252" t="s">
        <v>50</v>
      </c>
      <c r="P5252">
        <v>5</v>
      </c>
      <c r="Q5252">
        <v>31</v>
      </c>
      <c r="R5252" t="s">
        <v>9</v>
      </c>
      <c r="S5252">
        <v>5</v>
      </c>
      <c r="T5252" t="s">
        <v>23</v>
      </c>
      <c r="U5252" t="s">
        <v>9</v>
      </c>
      <c r="V5252">
        <v>200.3</v>
      </c>
      <c r="W5252">
        <v>15.95</v>
      </c>
      <c r="X5252">
        <v>9054</v>
      </c>
      <c r="Y5252">
        <v>2352</v>
      </c>
      <c r="Z5252">
        <f t="shared" si="339"/>
        <v>588000</v>
      </c>
      <c r="AB5252" t="s">
        <v>8</v>
      </c>
      <c r="AC5252" s="7" t="s">
        <v>101</v>
      </c>
      <c r="AD5252" t="s">
        <v>8</v>
      </c>
      <c r="AF5252" t="s">
        <v>33</v>
      </c>
      <c r="AG5252">
        <v>1</v>
      </c>
      <c r="AH5252" t="s">
        <v>47</v>
      </c>
      <c r="AI5252">
        <v>0.75139999999999996</v>
      </c>
      <c r="AJ5252">
        <v>2626.6279190782502</v>
      </c>
      <c r="AK5252">
        <f t="shared" si="340"/>
        <v>656656.9797695626</v>
      </c>
      <c r="AL5252">
        <v>8717</v>
      </c>
      <c r="AM5252">
        <f t="shared" si="341"/>
        <v>0.9627788822619836</v>
      </c>
      <c r="AN5252">
        <v>2264.0478167314459</v>
      </c>
      <c r="AO5252">
        <f t="shared" si="342"/>
        <v>566011.95418286149</v>
      </c>
      <c r="AP5252">
        <v>86</v>
      </c>
      <c r="AQ5252">
        <v>15.96</v>
      </c>
    </row>
    <row r="5253" spans="1:43" x14ac:dyDescent="0.2">
      <c r="A5253" t="s">
        <v>157</v>
      </c>
      <c r="B5253" t="s">
        <v>10</v>
      </c>
      <c r="C5253" t="s">
        <v>53</v>
      </c>
      <c r="E5253">
        <v>1</v>
      </c>
      <c r="F5253" t="s">
        <v>163</v>
      </c>
      <c r="K5253" t="s">
        <v>165</v>
      </c>
      <c r="L5253" t="s">
        <v>8</v>
      </c>
      <c r="M5253" t="s">
        <v>4</v>
      </c>
      <c r="N5253">
        <v>3850183.7</v>
      </c>
      <c r="O5253" t="s">
        <v>50</v>
      </c>
      <c r="P5253">
        <v>5</v>
      </c>
      <c r="Q5253">
        <v>31</v>
      </c>
      <c r="R5253" t="s">
        <v>9</v>
      </c>
      <c r="S5253">
        <v>5</v>
      </c>
      <c r="T5253" t="s">
        <v>23</v>
      </c>
      <c r="U5253" t="s">
        <v>9</v>
      </c>
      <c r="V5253">
        <v>200.3</v>
      </c>
      <c r="W5253">
        <v>15.95</v>
      </c>
      <c r="X5253">
        <v>9054</v>
      </c>
      <c r="Y5253">
        <v>2352</v>
      </c>
      <c r="Z5253">
        <f t="shared" si="339"/>
        <v>588000</v>
      </c>
      <c r="AF5253" t="s">
        <v>33</v>
      </c>
      <c r="AG5253">
        <v>1</v>
      </c>
      <c r="AH5253" t="s">
        <v>46</v>
      </c>
      <c r="AI5253">
        <v>0.75139999999999996</v>
      </c>
      <c r="AJ5253">
        <v>2626.6279190782502</v>
      </c>
      <c r="AK5253">
        <f t="shared" si="340"/>
        <v>656656.9797695626</v>
      </c>
      <c r="AL5253">
        <v>8717</v>
      </c>
      <c r="AM5253">
        <f t="shared" si="341"/>
        <v>0.9627788822619836</v>
      </c>
      <c r="AN5253">
        <v>2264.0478167314459</v>
      </c>
      <c r="AO5253">
        <f t="shared" si="342"/>
        <v>566011.95418286149</v>
      </c>
      <c r="AP5253">
        <v>86</v>
      </c>
      <c r="AQ5253">
        <v>15.96</v>
      </c>
    </row>
    <row r="5254" spans="1:43" x14ac:dyDescent="0.2">
      <c r="A5254" t="s">
        <v>157</v>
      </c>
      <c r="B5254" t="s">
        <v>10</v>
      </c>
      <c r="C5254" t="s">
        <v>53</v>
      </c>
      <c r="E5254">
        <v>1</v>
      </c>
      <c r="F5254" t="s">
        <v>163</v>
      </c>
      <c r="K5254" t="s">
        <v>165</v>
      </c>
      <c r="L5254" t="s">
        <v>8</v>
      </c>
      <c r="M5254" t="s">
        <v>4</v>
      </c>
      <c r="N5254">
        <v>3850183.7</v>
      </c>
      <c r="O5254" t="s">
        <v>50</v>
      </c>
      <c r="P5254">
        <v>5</v>
      </c>
      <c r="Q5254">
        <v>31</v>
      </c>
      <c r="R5254" t="s">
        <v>9</v>
      </c>
      <c r="S5254">
        <v>5</v>
      </c>
      <c r="T5254" t="s">
        <v>23</v>
      </c>
      <c r="U5254" t="s">
        <v>9</v>
      </c>
      <c r="V5254">
        <v>200.3</v>
      </c>
      <c r="W5254">
        <v>15.95</v>
      </c>
      <c r="X5254">
        <v>9054</v>
      </c>
      <c r="Y5254">
        <v>2352</v>
      </c>
      <c r="Z5254">
        <f t="shared" si="339"/>
        <v>588000</v>
      </c>
      <c r="AF5254" t="s">
        <v>33</v>
      </c>
      <c r="AG5254">
        <v>1</v>
      </c>
      <c r="AH5254" t="s">
        <v>46</v>
      </c>
      <c r="AI5254">
        <v>0.75139999999999996</v>
      </c>
      <c r="AJ5254">
        <v>2626.6279190782502</v>
      </c>
      <c r="AK5254">
        <f t="shared" si="340"/>
        <v>656656.9797695626</v>
      </c>
      <c r="AL5254">
        <v>8717</v>
      </c>
      <c r="AM5254">
        <f t="shared" si="341"/>
        <v>0.9627788822619836</v>
      </c>
      <c r="AN5254">
        <v>2264.0478167314459</v>
      </c>
      <c r="AO5254">
        <f t="shared" si="342"/>
        <v>566011.95418286149</v>
      </c>
      <c r="AP5254">
        <v>86</v>
      </c>
      <c r="AQ5254">
        <v>15.96</v>
      </c>
    </row>
    <row r="5255" spans="1:43" x14ac:dyDescent="0.2">
      <c r="A5255" t="s">
        <v>157</v>
      </c>
      <c r="B5255" t="s">
        <v>10</v>
      </c>
      <c r="C5255" t="s">
        <v>53</v>
      </c>
      <c r="E5255">
        <v>1</v>
      </c>
      <c r="F5255" t="s">
        <v>163</v>
      </c>
      <c r="K5255" t="s">
        <v>165</v>
      </c>
      <c r="L5255" t="s">
        <v>8</v>
      </c>
      <c r="M5255" t="s">
        <v>4</v>
      </c>
      <c r="N5255">
        <v>3850183.7</v>
      </c>
      <c r="O5255" t="s">
        <v>50</v>
      </c>
      <c r="P5255">
        <v>5</v>
      </c>
      <c r="Q5255">
        <v>31</v>
      </c>
      <c r="R5255" t="s">
        <v>9</v>
      </c>
      <c r="S5255">
        <v>5</v>
      </c>
      <c r="T5255" t="s">
        <v>23</v>
      </c>
      <c r="U5255" t="s">
        <v>9</v>
      </c>
      <c r="V5255">
        <v>200.3</v>
      </c>
      <c r="W5255">
        <v>15.95</v>
      </c>
      <c r="X5255">
        <v>9054</v>
      </c>
      <c r="Y5255">
        <v>2352</v>
      </c>
      <c r="Z5255">
        <f t="shared" si="339"/>
        <v>588000</v>
      </c>
      <c r="AF5255" t="s">
        <v>33</v>
      </c>
      <c r="AG5255">
        <v>1</v>
      </c>
      <c r="AH5255" t="s">
        <v>46</v>
      </c>
      <c r="AI5255">
        <v>0.75139999999999996</v>
      </c>
      <c r="AJ5255">
        <v>2626.6279190782502</v>
      </c>
      <c r="AK5255">
        <f t="shared" si="340"/>
        <v>656656.9797695626</v>
      </c>
      <c r="AL5255">
        <v>8717</v>
      </c>
      <c r="AM5255">
        <f t="shared" si="341"/>
        <v>0.9627788822619836</v>
      </c>
      <c r="AN5255">
        <v>2264.0478167314459</v>
      </c>
      <c r="AO5255">
        <f t="shared" si="342"/>
        <v>566011.95418286149</v>
      </c>
      <c r="AP5255">
        <v>86</v>
      </c>
      <c r="AQ5255">
        <v>15.96</v>
      </c>
    </row>
    <row r="5256" spans="1:43" x14ac:dyDescent="0.2">
      <c r="A5256" t="s">
        <v>157</v>
      </c>
      <c r="B5256" t="s">
        <v>10</v>
      </c>
      <c r="C5256" t="s">
        <v>53</v>
      </c>
      <c r="E5256">
        <v>1</v>
      </c>
      <c r="F5256" t="s">
        <v>163</v>
      </c>
      <c r="K5256" t="s">
        <v>165</v>
      </c>
      <c r="L5256" t="s">
        <v>8</v>
      </c>
      <c r="M5256" t="s">
        <v>4</v>
      </c>
      <c r="N5256">
        <v>3850183.7</v>
      </c>
      <c r="O5256" t="s">
        <v>50</v>
      </c>
      <c r="P5256">
        <v>5</v>
      </c>
      <c r="Q5256">
        <v>31</v>
      </c>
      <c r="R5256" t="s">
        <v>9</v>
      </c>
      <c r="S5256">
        <v>5</v>
      </c>
      <c r="T5256" t="s">
        <v>23</v>
      </c>
      <c r="U5256" t="s">
        <v>9</v>
      </c>
      <c r="V5256">
        <v>200.3</v>
      </c>
      <c r="W5256">
        <v>15.95</v>
      </c>
      <c r="X5256">
        <v>9054</v>
      </c>
      <c r="Y5256">
        <v>2352</v>
      </c>
      <c r="Z5256">
        <f t="shared" si="339"/>
        <v>588000</v>
      </c>
      <c r="AF5256" t="s">
        <v>33</v>
      </c>
      <c r="AG5256">
        <v>1</v>
      </c>
      <c r="AH5256" t="s">
        <v>46</v>
      </c>
      <c r="AI5256">
        <v>0.75139999999999996</v>
      </c>
      <c r="AJ5256">
        <v>2626.6279190782502</v>
      </c>
      <c r="AK5256">
        <f t="shared" si="340"/>
        <v>656656.9797695626</v>
      </c>
      <c r="AL5256">
        <v>8717</v>
      </c>
      <c r="AM5256">
        <f t="shared" si="341"/>
        <v>0.9627788822619836</v>
      </c>
      <c r="AN5256">
        <v>2264.0478167314459</v>
      </c>
      <c r="AO5256">
        <f t="shared" si="342"/>
        <v>566011.95418286149</v>
      </c>
      <c r="AP5256">
        <v>86</v>
      </c>
      <c r="AQ5256">
        <v>15.96</v>
      </c>
    </row>
    <row r="5257" spans="1:43" x14ac:dyDescent="0.2">
      <c r="A5257" t="s">
        <v>157</v>
      </c>
      <c r="B5257" t="s">
        <v>10</v>
      </c>
      <c r="C5257" t="s">
        <v>53</v>
      </c>
      <c r="E5257">
        <v>1</v>
      </c>
      <c r="F5257" t="s">
        <v>163</v>
      </c>
      <c r="K5257" t="s">
        <v>165</v>
      </c>
      <c r="L5257" t="s">
        <v>8</v>
      </c>
      <c r="M5257" t="s">
        <v>4</v>
      </c>
      <c r="N5257">
        <v>3850183.7</v>
      </c>
      <c r="O5257" t="s">
        <v>50</v>
      </c>
      <c r="P5257">
        <v>5</v>
      </c>
      <c r="Q5257">
        <v>31</v>
      </c>
      <c r="R5257" t="s">
        <v>9</v>
      </c>
      <c r="S5257">
        <v>5</v>
      </c>
      <c r="T5257" t="s">
        <v>23</v>
      </c>
      <c r="U5257" t="s">
        <v>9</v>
      </c>
      <c r="V5257">
        <v>200.3</v>
      </c>
      <c r="W5257">
        <v>15.95</v>
      </c>
      <c r="X5257">
        <v>9054</v>
      </c>
      <c r="Y5257">
        <v>2352</v>
      </c>
      <c r="Z5257">
        <f t="shared" si="339"/>
        <v>588000</v>
      </c>
      <c r="AF5257" t="s">
        <v>33</v>
      </c>
      <c r="AG5257">
        <v>1</v>
      </c>
      <c r="AH5257" t="s">
        <v>47</v>
      </c>
      <c r="AI5257">
        <v>0.75139999999999996</v>
      </c>
      <c r="AJ5257">
        <v>2626.6279190782502</v>
      </c>
      <c r="AK5257">
        <f t="shared" si="340"/>
        <v>656656.9797695626</v>
      </c>
      <c r="AL5257">
        <v>8717</v>
      </c>
      <c r="AM5257">
        <f t="shared" si="341"/>
        <v>0.9627788822619836</v>
      </c>
      <c r="AN5257">
        <v>2264.0478167314459</v>
      </c>
      <c r="AO5257">
        <f t="shared" si="342"/>
        <v>566011.95418286149</v>
      </c>
      <c r="AP5257">
        <v>86</v>
      </c>
      <c r="AQ5257">
        <v>15.96</v>
      </c>
    </row>
    <row r="5258" spans="1:43" x14ac:dyDescent="0.2">
      <c r="A5258" t="s">
        <v>157</v>
      </c>
      <c r="B5258" t="s">
        <v>10</v>
      </c>
      <c r="C5258" t="s">
        <v>53</v>
      </c>
      <c r="E5258">
        <v>1</v>
      </c>
      <c r="F5258" t="s">
        <v>163</v>
      </c>
      <c r="K5258" t="s">
        <v>165</v>
      </c>
      <c r="L5258" t="s">
        <v>8</v>
      </c>
      <c r="M5258" t="s">
        <v>4</v>
      </c>
      <c r="N5258">
        <v>3850183.7</v>
      </c>
      <c r="O5258" t="s">
        <v>50</v>
      </c>
      <c r="P5258">
        <v>5</v>
      </c>
      <c r="Q5258">
        <v>31</v>
      </c>
      <c r="R5258" t="s">
        <v>9</v>
      </c>
      <c r="S5258">
        <v>5</v>
      </c>
      <c r="T5258" t="s">
        <v>23</v>
      </c>
      <c r="U5258" t="s">
        <v>9</v>
      </c>
      <c r="V5258">
        <v>200.3</v>
      </c>
      <c r="W5258">
        <v>15.95</v>
      </c>
      <c r="X5258">
        <v>9054</v>
      </c>
      <c r="Y5258">
        <v>2352</v>
      </c>
      <c r="Z5258">
        <f t="shared" si="339"/>
        <v>588000</v>
      </c>
      <c r="AF5258" t="s">
        <v>33</v>
      </c>
      <c r="AG5258">
        <v>1</v>
      </c>
      <c r="AH5258" t="s">
        <v>47</v>
      </c>
      <c r="AI5258">
        <v>0.75139999999999996</v>
      </c>
      <c r="AJ5258">
        <v>2626.6279190782502</v>
      </c>
      <c r="AK5258">
        <f t="shared" si="340"/>
        <v>656656.9797695626</v>
      </c>
      <c r="AL5258">
        <v>8717</v>
      </c>
      <c r="AM5258">
        <f t="shared" si="341"/>
        <v>0.9627788822619836</v>
      </c>
      <c r="AN5258">
        <v>2264.0478167314459</v>
      </c>
      <c r="AO5258">
        <f t="shared" si="342"/>
        <v>566011.95418286149</v>
      </c>
      <c r="AP5258">
        <v>86</v>
      </c>
      <c r="AQ5258">
        <v>15.96</v>
      </c>
    </row>
    <row r="5259" spans="1:43" x14ac:dyDescent="0.2">
      <c r="A5259" t="s">
        <v>157</v>
      </c>
      <c r="B5259" t="s">
        <v>10</v>
      </c>
      <c r="C5259" t="s">
        <v>53</v>
      </c>
      <c r="E5259">
        <v>1</v>
      </c>
      <c r="F5259" t="s">
        <v>163</v>
      </c>
      <c r="K5259" t="s">
        <v>165</v>
      </c>
      <c r="L5259" t="s">
        <v>8</v>
      </c>
      <c r="M5259" t="s">
        <v>4</v>
      </c>
      <c r="N5259">
        <v>3850183.7</v>
      </c>
      <c r="O5259" t="s">
        <v>50</v>
      </c>
      <c r="P5259">
        <v>5</v>
      </c>
      <c r="Q5259">
        <v>31</v>
      </c>
      <c r="R5259" t="s">
        <v>9</v>
      </c>
      <c r="S5259">
        <v>5</v>
      </c>
      <c r="T5259" t="s">
        <v>23</v>
      </c>
      <c r="U5259" t="s">
        <v>9</v>
      </c>
      <c r="V5259">
        <v>200.3</v>
      </c>
      <c r="W5259">
        <v>15.95</v>
      </c>
      <c r="X5259">
        <v>9054</v>
      </c>
      <c r="Y5259">
        <v>2352</v>
      </c>
      <c r="Z5259">
        <f t="shared" si="339"/>
        <v>588000</v>
      </c>
      <c r="AB5259" t="s">
        <v>100</v>
      </c>
      <c r="AC5259" s="7" t="s">
        <v>101</v>
      </c>
      <c r="AD5259" t="s">
        <v>8</v>
      </c>
      <c r="AF5259" t="s">
        <v>33</v>
      </c>
      <c r="AG5259">
        <v>1</v>
      </c>
      <c r="AH5259" t="s">
        <v>46</v>
      </c>
      <c r="AI5259">
        <v>0.75139999999999996</v>
      </c>
      <c r="AJ5259">
        <v>2626.6279190782502</v>
      </c>
      <c r="AK5259">
        <f t="shared" si="340"/>
        <v>656656.9797695626</v>
      </c>
      <c r="AL5259">
        <v>8717</v>
      </c>
      <c r="AM5259">
        <f t="shared" si="341"/>
        <v>0.9627788822619836</v>
      </c>
      <c r="AN5259">
        <v>2264.0478167314459</v>
      </c>
      <c r="AO5259">
        <f t="shared" si="342"/>
        <v>566011.95418286149</v>
      </c>
      <c r="AP5259">
        <v>86</v>
      </c>
      <c r="AQ5259">
        <v>15.96</v>
      </c>
    </row>
    <row r="5260" spans="1:43" x14ac:dyDescent="0.2">
      <c r="A5260" t="s">
        <v>157</v>
      </c>
      <c r="B5260" t="s">
        <v>10</v>
      </c>
      <c r="C5260" t="s">
        <v>53</v>
      </c>
      <c r="E5260">
        <v>1</v>
      </c>
      <c r="F5260" t="s">
        <v>163</v>
      </c>
      <c r="K5260" t="s">
        <v>165</v>
      </c>
      <c r="L5260" t="s">
        <v>8</v>
      </c>
      <c r="M5260" t="s">
        <v>4</v>
      </c>
      <c r="N5260">
        <v>3850183.7</v>
      </c>
      <c r="O5260" t="s">
        <v>50</v>
      </c>
      <c r="P5260">
        <v>5</v>
      </c>
      <c r="Q5260">
        <v>31</v>
      </c>
      <c r="R5260" t="s">
        <v>9</v>
      </c>
      <c r="S5260">
        <v>5</v>
      </c>
      <c r="T5260" t="s">
        <v>23</v>
      </c>
      <c r="U5260" t="s">
        <v>9</v>
      </c>
      <c r="V5260">
        <v>200.3</v>
      </c>
      <c r="W5260">
        <v>15.95</v>
      </c>
      <c r="X5260">
        <v>9054</v>
      </c>
      <c r="Y5260">
        <v>2352</v>
      </c>
      <c r="Z5260">
        <f t="shared" si="339"/>
        <v>588000</v>
      </c>
      <c r="AB5260" t="s">
        <v>8</v>
      </c>
      <c r="AC5260" s="7" t="s">
        <v>101</v>
      </c>
      <c r="AD5260" t="s">
        <v>8</v>
      </c>
      <c r="AF5260" t="s">
        <v>33</v>
      </c>
      <c r="AG5260">
        <v>1</v>
      </c>
      <c r="AH5260" t="s">
        <v>46</v>
      </c>
      <c r="AI5260">
        <v>0.75139999999999996</v>
      </c>
      <c r="AJ5260">
        <v>2626.6279190782502</v>
      </c>
      <c r="AK5260">
        <f t="shared" si="340"/>
        <v>656656.9797695626</v>
      </c>
      <c r="AL5260">
        <v>8717</v>
      </c>
      <c r="AM5260">
        <f t="shared" si="341"/>
        <v>0.9627788822619836</v>
      </c>
      <c r="AN5260">
        <v>2264.0478167314459</v>
      </c>
      <c r="AO5260">
        <f t="shared" si="342"/>
        <v>566011.95418286149</v>
      </c>
      <c r="AP5260">
        <v>86</v>
      </c>
      <c r="AQ5260">
        <v>15.96</v>
      </c>
    </row>
    <row r="5261" spans="1:43" x14ac:dyDescent="0.2">
      <c r="A5261" t="s">
        <v>157</v>
      </c>
      <c r="B5261" t="s">
        <v>10</v>
      </c>
      <c r="C5261" t="s">
        <v>53</v>
      </c>
      <c r="E5261">
        <v>1</v>
      </c>
      <c r="F5261" t="s">
        <v>163</v>
      </c>
      <c r="K5261" t="s">
        <v>165</v>
      </c>
      <c r="L5261" t="s">
        <v>8</v>
      </c>
      <c r="M5261" t="s">
        <v>4</v>
      </c>
      <c r="N5261">
        <v>3850183.7</v>
      </c>
      <c r="O5261" t="s">
        <v>50</v>
      </c>
      <c r="P5261">
        <v>5</v>
      </c>
      <c r="Q5261">
        <v>31</v>
      </c>
      <c r="R5261" t="s">
        <v>9</v>
      </c>
      <c r="S5261">
        <v>5</v>
      </c>
      <c r="T5261" t="s">
        <v>23</v>
      </c>
      <c r="U5261" t="s">
        <v>9</v>
      </c>
      <c r="V5261">
        <v>200.3</v>
      </c>
      <c r="W5261">
        <v>15.95</v>
      </c>
      <c r="X5261">
        <v>9054</v>
      </c>
      <c r="Y5261">
        <v>2352</v>
      </c>
      <c r="Z5261">
        <f t="shared" si="339"/>
        <v>588000</v>
      </c>
      <c r="AB5261" t="s">
        <v>8</v>
      </c>
      <c r="AC5261" s="7" t="s">
        <v>101</v>
      </c>
      <c r="AD5261" t="s">
        <v>8</v>
      </c>
      <c r="AF5261" t="s">
        <v>33</v>
      </c>
      <c r="AG5261">
        <v>1</v>
      </c>
      <c r="AH5261" t="s">
        <v>46</v>
      </c>
      <c r="AI5261">
        <v>0.75139999999999996</v>
      </c>
      <c r="AJ5261">
        <v>2626.6279190782502</v>
      </c>
      <c r="AK5261">
        <f t="shared" si="340"/>
        <v>656656.9797695626</v>
      </c>
      <c r="AL5261">
        <v>8717</v>
      </c>
      <c r="AM5261">
        <f t="shared" si="341"/>
        <v>0.9627788822619836</v>
      </c>
      <c r="AN5261">
        <v>2264.0478167314459</v>
      </c>
      <c r="AO5261">
        <f t="shared" si="342"/>
        <v>566011.95418286149</v>
      </c>
      <c r="AP5261">
        <v>86</v>
      </c>
      <c r="AQ5261">
        <v>15.96</v>
      </c>
    </row>
    <row r="5262" spans="1:43" x14ac:dyDescent="0.2">
      <c r="A5262" t="s">
        <v>157</v>
      </c>
      <c r="B5262" t="s">
        <v>10</v>
      </c>
      <c r="C5262" t="s">
        <v>53</v>
      </c>
      <c r="E5262">
        <v>1</v>
      </c>
      <c r="F5262" t="s">
        <v>163</v>
      </c>
      <c r="K5262" t="s">
        <v>165</v>
      </c>
      <c r="L5262" t="s">
        <v>8</v>
      </c>
      <c r="M5262" t="s">
        <v>4</v>
      </c>
      <c r="N5262">
        <v>3850183.7</v>
      </c>
      <c r="O5262" t="s">
        <v>50</v>
      </c>
      <c r="P5262">
        <v>5</v>
      </c>
      <c r="Q5262">
        <v>31</v>
      </c>
      <c r="R5262" t="s">
        <v>9</v>
      </c>
      <c r="S5262">
        <v>5</v>
      </c>
      <c r="T5262" t="s">
        <v>23</v>
      </c>
      <c r="U5262" t="s">
        <v>9</v>
      </c>
      <c r="V5262">
        <v>200.3</v>
      </c>
      <c r="W5262">
        <v>15.95</v>
      </c>
      <c r="X5262">
        <v>9054</v>
      </c>
      <c r="Y5262">
        <v>2352</v>
      </c>
      <c r="Z5262">
        <f t="shared" si="339"/>
        <v>588000</v>
      </c>
      <c r="AF5262" t="s">
        <v>33</v>
      </c>
      <c r="AG5262">
        <v>1</v>
      </c>
      <c r="AH5262" t="s">
        <v>46</v>
      </c>
      <c r="AI5262">
        <v>0.75139999999999996</v>
      </c>
      <c r="AJ5262">
        <v>2626.6279190782502</v>
      </c>
      <c r="AK5262">
        <f t="shared" si="340"/>
        <v>656656.9797695626</v>
      </c>
      <c r="AL5262">
        <v>8717</v>
      </c>
      <c r="AM5262">
        <f t="shared" si="341"/>
        <v>0.9627788822619836</v>
      </c>
      <c r="AN5262">
        <v>2264.0478167314459</v>
      </c>
      <c r="AO5262">
        <f t="shared" si="342"/>
        <v>566011.95418286149</v>
      </c>
      <c r="AP5262">
        <v>86</v>
      </c>
      <c r="AQ5262">
        <v>15.96</v>
      </c>
    </row>
    <row r="5263" spans="1:43" x14ac:dyDescent="0.2">
      <c r="A5263" t="s">
        <v>157</v>
      </c>
      <c r="B5263" t="s">
        <v>10</v>
      </c>
      <c r="C5263" t="s">
        <v>53</v>
      </c>
      <c r="E5263">
        <v>1</v>
      </c>
      <c r="F5263" t="s">
        <v>163</v>
      </c>
      <c r="K5263" t="s">
        <v>165</v>
      </c>
      <c r="L5263" t="s">
        <v>8</v>
      </c>
      <c r="M5263" t="s">
        <v>4</v>
      </c>
      <c r="N5263">
        <v>3850183.7</v>
      </c>
      <c r="O5263" t="s">
        <v>50</v>
      </c>
      <c r="P5263">
        <v>5</v>
      </c>
      <c r="Q5263">
        <v>31</v>
      </c>
      <c r="R5263" t="s">
        <v>9</v>
      </c>
      <c r="S5263">
        <v>5</v>
      </c>
      <c r="T5263" t="s">
        <v>23</v>
      </c>
      <c r="U5263" t="s">
        <v>9</v>
      </c>
      <c r="V5263">
        <v>200.3</v>
      </c>
      <c r="W5263">
        <v>15.95</v>
      </c>
      <c r="X5263">
        <v>9054</v>
      </c>
      <c r="Y5263">
        <v>2352</v>
      </c>
      <c r="Z5263">
        <f t="shared" si="339"/>
        <v>588000</v>
      </c>
      <c r="AF5263" t="s">
        <v>33</v>
      </c>
      <c r="AG5263">
        <v>1</v>
      </c>
      <c r="AH5263" t="s">
        <v>46</v>
      </c>
      <c r="AI5263">
        <v>0.75139999999999996</v>
      </c>
      <c r="AJ5263">
        <v>2626.6279190782502</v>
      </c>
      <c r="AK5263">
        <f t="shared" si="340"/>
        <v>656656.9797695626</v>
      </c>
      <c r="AL5263">
        <v>8717</v>
      </c>
      <c r="AM5263">
        <f t="shared" si="341"/>
        <v>0.9627788822619836</v>
      </c>
      <c r="AN5263">
        <v>2264.0478167314459</v>
      </c>
      <c r="AO5263">
        <f t="shared" si="342"/>
        <v>566011.95418286149</v>
      </c>
      <c r="AP5263">
        <v>86</v>
      </c>
      <c r="AQ5263">
        <v>15.96</v>
      </c>
    </row>
    <row r="5264" spans="1:43" x14ac:dyDescent="0.2">
      <c r="A5264" t="s">
        <v>157</v>
      </c>
      <c r="B5264" t="s">
        <v>10</v>
      </c>
      <c r="C5264" t="s">
        <v>53</v>
      </c>
      <c r="E5264">
        <v>1</v>
      </c>
      <c r="F5264" t="s">
        <v>163</v>
      </c>
      <c r="K5264" t="s">
        <v>165</v>
      </c>
      <c r="L5264" t="s">
        <v>8</v>
      </c>
      <c r="M5264" t="s">
        <v>4</v>
      </c>
      <c r="N5264">
        <v>3850183.7</v>
      </c>
      <c r="O5264" t="s">
        <v>50</v>
      </c>
      <c r="P5264">
        <v>5</v>
      </c>
      <c r="Q5264">
        <v>31</v>
      </c>
      <c r="R5264" t="s">
        <v>9</v>
      </c>
      <c r="S5264">
        <v>5</v>
      </c>
      <c r="T5264" t="s">
        <v>23</v>
      </c>
      <c r="U5264" t="s">
        <v>9</v>
      </c>
      <c r="V5264">
        <v>200.3</v>
      </c>
      <c r="W5264">
        <v>15.95</v>
      </c>
      <c r="X5264">
        <v>9054</v>
      </c>
      <c r="Y5264">
        <v>2352</v>
      </c>
      <c r="Z5264">
        <f t="shared" si="339"/>
        <v>588000</v>
      </c>
      <c r="AF5264" t="s">
        <v>33</v>
      </c>
      <c r="AG5264">
        <v>1</v>
      </c>
      <c r="AH5264" t="s">
        <v>46</v>
      </c>
      <c r="AI5264">
        <v>0.75139999999999996</v>
      </c>
      <c r="AJ5264">
        <v>2626.6279190782502</v>
      </c>
      <c r="AK5264">
        <f t="shared" si="340"/>
        <v>656656.9797695626</v>
      </c>
      <c r="AL5264">
        <v>8717</v>
      </c>
      <c r="AM5264">
        <f t="shared" si="341"/>
        <v>0.9627788822619836</v>
      </c>
      <c r="AN5264">
        <v>2264.0478167314459</v>
      </c>
      <c r="AO5264">
        <f t="shared" si="342"/>
        <v>566011.95418286149</v>
      </c>
      <c r="AP5264">
        <v>86</v>
      </c>
      <c r="AQ5264">
        <v>15.96</v>
      </c>
    </row>
    <row r="5265" spans="1:43" x14ac:dyDescent="0.2">
      <c r="A5265" t="s">
        <v>157</v>
      </c>
      <c r="B5265" t="s">
        <v>10</v>
      </c>
      <c r="C5265" t="s">
        <v>53</v>
      </c>
      <c r="E5265">
        <v>1</v>
      </c>
      <c r="F5265" t="s">
        <v>163</v>
      </c>
      <c r="K5265" t="s">
        <v>165</v>
      </c>
      <c r="L5265" t="s">
        <v>8</v>
      </c>
      <c r="M5265" t="s">
        <v>4</v>
      </c>
      <c r="N5265">
        <v>3850183.7</v>
      </c>
      <c r="O5265" t="s">
        <v>50</v>
      </c>
      <c r="P5265">
        <v>5</v>
      </c>
      <c r="Q5265">
        <v>31</v>
      </c>
      <c r="R5265" t="s">
        <v>9</v>
      </c>
      <c r="S5265">
        <v>5</v>
      </c>
      <c r="T5265" t="s">
        <v>23</v>
      </c>
      <c r="U5265" t="s">
        <v>9</v>
      </c>
      <c r="V5265">
        <v>200.3</v>
      </c>
      <c r="W5265">
        <v>15.95</v>
      </c>
      <c r="X5265">
        <v>9054</v>
      </c>
      <c r="Y5265">
        <v>2352</v>
      </c>
      <c r="Z5265">
        <f t="shared" si="339"/>
        <v>588000</v>
      </c>
      <c r="AB5265" t="s">
        <v>8</v>
      </c>
      <c r="AC5265" t="s">
        <v>8</v>
      </c>
      <c r="AD5265" t="s">
        <v>8</v>
      </c>
      <c r="AF5265" t="s">
        <v>33</v>
      </c>
      <c r="AG5265">
        <v>1</v>
      </c>
      <c r="AH5265" t="s">
        <v>47</v>
      </c>
      <c r="AI5265">
        <v>0.75139999999999996</v>
      </c>
      <c r="AJ5265">
        <v>2626.6279190782502</v>
      </c>
      <c r="AK5265">
        <f t="shared" si="340"/>
        <v>656656.9797695626</v>
      </c>
      <c r="AL5265">
        <v>8717</v>
      </c>
      <c r="AM5265">
        <f t="shared" si="341"/>
        <v>0.9627788822619836</v>
      </c>
      <c r="AN5265">
        <v>2264.0478167314459</v>
      </c>
      <c r="AO5265">
        <f t="shared" si="342"/>
        <v>566011.95418286149</v>
      </c>
      <c r="AP5265">
        <v>86</v>
      </c>
      <c r="AQ5265">
        <v>15.96</v>
      </c>
    </row>
    <row r="5266" spans="1:43" x14ac:dyDescent="0.2">
      <c r="A5266" t="s">
        <v>157</v>
      </c>
      <c r="B5266" t="s">
        <v>10</v>
      </c>
      <c r="C5266" t="s">
        <v>53</v>
      </c>
      <c r="E5266">
        <v>1</v>
      </c>
      <c r="F5266" t="s">
        <v>163</v>
      </c>
      <c r="K5266" t="s">
        <v>165</v>
      </c>
      <c r="L5266" t="s">
        <v>8</v>
      </c>
      <c r="M5266" t="s">
        <v>4</v>
      </c>
      <c r="N5266">
        <v>3850183.7</v>
      </c>
      <c r="O5266" t="s">
        <v>50</v>
      </c>
      <c r="P5266">
        <v>5</v>
      </c>
      <c r="Q5266">
        <v>31</v>
      </c>
      <c r="R5266" t="s">
        <v>9</v>
      </c>
      <c r="S5266">
        <v>5</v>
      </c>
      <c r="T5266" t="s">
        <v>23</v>
      </c>
      <c r="U5266" t="s">
        <v>9</v>
      </c>
      <c r="V5266">
        <v>200.3</v>
      </c>
      <c r="W5266">
        <v>15.95</v>
      </c>
      <c r="X5266">
        <v>9054</v>
      </c>
      <c r="Y5266">
        <v>2352</v>
      </c>
      <c r="Z5266">
        <f t="shared" si="339"/>
        <v>588000</v>
      </c>
      <c r="AF5266" t="s">
        <v>33</v>
      </c>
      <c r="AG5266">
        <v>1</v>
      </c>
      <c r="AH5266" t="s">
        <v>46</v>
      </c>
      <c r="AI5266">
        <v>0.75139999999999996</v>
      </c>
      <c r="AJ5266">
        <v>2626.6279190782502</v>
      </c>
      <c r="AK5266">
        <f t="shared" si="340"/>
        <v>656656.9797695626</v>
      </c>
      <c r="AL5266">
        <v>8717</v>
      </c>
      <c r="AM5266">
        <f t="shared" si="341"/>
        <v>0.9627788822619836</v>
      </c>
      <c r="AN5266">
        <v>2264.0478167314459</v>
      </c>
      <c r="AO5266">
        <f t="shared" si="342"/>
        <v>566011.95418286149</v>
      </c>
      <c r="AP5266">
        <v>86</v>
      </c>
      <c r="AQ5266">
        <v>15.96</v>
      </c>
    </row>
    <row r="5267" spans="1:43" x14ac:dyDescent="0.2">
      <c r="A5267" t="s">
        <v>157</v>
      </c>
      <c r="B5267" t="s">
        <v>10</v>
      </c>
      <c r="C5267" t="s">
        <v>53</v>
      </c>
      <c r="E5267">
        <v>1</v>
      </c>
      <c r="F5267" t="s">
        <v>163</v>
      </c>
      <c r="K5267" t="s">
        <v>165</v>
      </c>
      <c r="L5267" t="s">
        <v>8</v>
      </c>
      <c r="M5267" t="s">
        <v>4</v>
      </c>
      <c r="N5267">
        <v>3850183.7</v>
      </c>
      <c r="O5267" t="s">
        <v>50</v>
      </c>
      <c r="P5267">
        <v>5</v>
      </c>
      <c r="Q5267">
        <v>31</v>
      </c>
      <c r="R5267" t="s">
        <v>9</v>
      </c>
      <c r="S5267">
        <v>5</v>
      </c>
      <c r="T5267" t="s">
        <v>23</v>
      </c>
      <c r="U5267" t="s">
        <v>9</v>
      </c>
      <c r="V5267">
        <v>200.3</v>
      </c>
      <c r="W5267">
        <v>15.95</v>
      </c>
      <c r="X5267">
        <v>9054</v>
      </c>
      <c r="Y5267">
        <v>2352</v>
      </c>
      <c r="Z5267">
        <f t="shared" si="339"/>
        <v>588000</v>
      </c>
      <c r="AF5267" t="s">
        <v>33</v>
      </c>
      <c r="AG5267">
        <v>1</v>
      </c>
      <c r="AH5267" t="s">
        <v>46</v>
      </c>
      <c r="AI5267">
        <v>0.75139999999999996</v>
      </c>
      <c r="AJ5267">
        <v>2626.6279190782502</v>
      </c>
      <c r="AK5267">
        <f t="shared" si="340"/>
        <v>656656.9797695626</v>
      </c>
      <c r="AL5267">
        <v>8717</v>
      </c>
      <c r="AM5267">
        <f t="shared" si="341"/>
        <v>0.9627788822619836</v>
      </c>
      <c r="AN5267">
        <v>2264.0478167314459</v>
      </c>
      <c r="AO5267">
        <f t="shared" si="342"/>
        <v>566011.95418286149</v>
      </c>
      <c r="AP5267">
        <v>86</v>
      </c>
      <c r="AQ5267">
        <v>15.96</v>
      </c>
    </row>
    <row r="5268" spans="1:43" x14ac:dyDescent="0.2">
      <c r="A5268" t="s">
        <v>157</v>
      </c>
      <c r="B5268" t="s">
        <v>10</v>
      </c>
      <c r="C5268" t="s">
        <v>53</v>
      </c>
      <c r="E5268">
        <v>1</v>
      </c>
      <c r="F5268" t="s">
        <v>163</v>
      </c>
      <c r="K5268" t="s">
        <v>165</v>
      </c>
      <c r="L5268" t="s">
        <v>8</v>
      </c>
      <c r="M5268" t="s">
        <v>4</v>
      </c>
      <c r="N5268">
        <v>3850183.7</v>
      </c>
      <c r="O5268" t="s">
        <v>50</v>
      </c>
      <c r="P5268">
        <v>5</v>
      </c>
      <c r="Q5268">
        <v>31</v>
      </c>
      <c r="R5268" t="s">
        <v>9</v>
      </c>
      <c r="S5268">
        <v>5</v>
      </c>
      <c r="T5268" t="s">
        <v>23</v>
      </c>
      <c r="U5268" t="s">
        <v>9</v>
      </c>
      <c r="V5268">
        <v>200.3</v>
      </c>
      <c r="W5268">
        <v>15.95</v>
      </c>
      <c r="X5268">
        <v>9054</v>
      </c>
      <c r="Y5268">
        <v>2352</v>
      </c>
      <c r="Z5268">
        <f t="shared" si="339"/>
        <v>588000</v>
      </c>
      <c r="AF5268" t="s">
        <v>33</v>
      </c>
      <c r="AG5268">
        <v>1</v>
      </c>
      <c r="AH5268" t="s">
        <v>47</v>
      </c>
      <c r="AI5268">
        <v>0.75139999999999996</v>
      </c>
      <c r="AJ5268">
        <v>2626.6279190782502</v>
      </c>
      <c r="AK5268">
        <f t="shared" si="340"/>
        <v>656656.9797695626</v>
      </c>
      <c r="AL5268">
        <v>8717</v>
      </c>
      <c r="AM5268">
        <f t="shared" si="341"/>
        <v>0.9627788822619836</v>
      </c>
      <c r="AN5268">
        <v>2264.0478167314459</v>
      </c>
      <c r="AO5268">
        <f t="shared" si="342"/>
        <v>566011.95418286149</v>
      </c>
      <c r="AP5268">
        <v>86</v>
      </c>
      <c r="AQ5268">
        <v>15.96</v>
      </c>
    </row>
    <row r="5269" spans="1:43" x14ac:dyDescent="0.2">
      <c r="A5269" t="s">
        <v>157</v>
      </c>
      <c r="B5269" t="s">
        <v>10</v>
      </c>
      <c r="C5269" t="s">
        <v>53</v>
      </c>
      <c r="E5269">
        <v>1</v>
      </c>
      <c r="F5269" t="s">
        <v>163</v>
      </c>
      <c r="K5269" t="s">
        <v>165</v>
      </c>
      <c r="L5269" t="s">
        <v>8</v>
      </c>
      <c r="M5269" t="s">
        <v>4</v>
      </c>
      <c r="N5269">
        <v>3850183.7</v>
      </c>
      <c r="O5269" t="s">
        <v>50</v>
      </c>
      <c r="P5269">
        <v>5</v>
      </c>
      <c r="Q5269">
        <v>31</v>
      </c>
      <c r="R5269" t="s">
        <v>9</v>
      </c>
      <c r="S5269">
        <v>5</v>
      </c>
      <c r="T5269" t="s">
        <v>23</v>
      </c>
      <c r="U5269" t="s">
        <v>9</v>
      </c>
      <c r="V5269">
        <v>200.3</v>
      </c>
      <c r="W5269">
        <v>15.95</v>
      </c>
      <c r="X5269">
        <v>9054</v>
      </c>
      <c r="Y5269">
        <v>2352</v>
      </c>
      <c r="Z5269">
        <f t="shared" si="339"/>
        <v>588000</v>
      </c>
      <c r="AF5269" t="s">
        <v>33</v>
      </c>
      <c r="AG5269">
        <v>1</v>
      </c>
      <c r="AH5269" t="s">
        <v>46</v>
      </c>
      <c r="AI5269">
        <v>0.75139999999999996</v>
      </c>
      <c r="AJ5269">
        <v>2626.6279190782502</v>
      </c>
      <c r="AK5269">
        <f t="shared" si="340"/>
        <v>656656.9797695626</v>
      </c>
      <c r="AL5269">
        <v>8717</v>
      </c>
      <c r="AM5269">
        <f t="shared" si="341"/>
        <v>0.9627788822619836</v>
      </c>
      <c r="AN5269">
        <v>2264.0478167314459</v>
      </c>
      <c r="AO5269">
        <f t="shared" si="342"/>
        <v>566011.95418286149</v>
      </c>
      <c r="AP5269">
        <v>86</v>
      </c>
      <c r="AQ5269">
        <v>15.96</v>
      </c>
    </row>
    <row r="5270" spans="1:43" x14ac:dyDescent="0.2">
      <c r="A5270" t="s">
        <v>157</v>
      </c>
      <c r="B5270" t="s">
        <v>10</v>
      </c>
      <c r="C5270" t="s">
        <v>53</v>
      </c>
      <c r="E5270">
        <v>1</v>
      </c>
      <c r="F5270" t="s">
        <v>163</v>
      </c>
      <c r="K5270" t="s">
        <v>165</v>
      </c>
      <c r="L5270" t="s">
        <v>8</v>
      </c>
      <c r="M5270" t="s">
        <v>4</v>
      </c>
      <c r="N5270">
        <v>3850183.7</v>
      </c>
      <c r="O5270" t="s">
        <v>50</v>
      </c>
      <c r="P5270">
        <v>5</v>
      </c>
      <c r="Q5270">
        <v>31</v>
      </c>
      <c r="R5270" t="s">
        <v>9</v>
      </c>
      <c r="S5270">
        <v>5</v>
      </c>
      <c r="T5270" t="s">
        <v>23</v>
      </c>
      <c r="U5270" t="s">
        <v>9</v>
      </c>
      <c r="V5270">
        <v>200.3</v>
      </c>
      <c r="W5270">
        <v>15.95</v>
      </c>
      <c r="X5270">
        <v>9054</v>
      </c>
      <c r="Y5270">
        <v>2352</v>
      </c>
      <c r="Z5270">
        <f t="shared" si="339"/>
        <v>588000</v>
      </c>
      <c r="AB5270" t="s">
        <v>8</v>
      </c>
      <c r="AC5270" s="7" t="s">
        <v>101</v>
      </c>
      <c r="AD5270" t="s">
        <v>8</v>
      </c>
      <c r="AF5270" t="s">
        <v>33</v>
      </c>
      <c r="AG5270">
        <v>1</v>
      </c>
      <c r="AH5270" t="s">
        <v>46</v>
      </c>
      <c r="AI5270">
        <v>0.75139999999999996</v>
      </c>
      <c r="AJ5270">
        <v>2626.6279190782502</v>
      </c>
      <c r="AK5270">
        <f t="shared" si="340"/>
        <v>656656.9797695626</v>
      </c>
      <c r="AL5270">
        <v>8717</v>
      </c>
      <c r="AM5270">
        <f t="shared" si="341"/>
        <v>0.9627788822619836</v>
      </c>
      <c r="AN5270">
        <v>2264.0478167314459</v>
      </c>
      <c r="AO5270">
        <f t="shared" si="342"/>
        <v>566011.95418286149</v>
      </c>
      <c r="AP5270">
        <v>86</v>
      </c>
      <c r="AQ5270">
        <v>15.96</v>
      </c>
    </row>
    <row r="5271" spans="1:43" x14ac:dyDescent="0.2">
      <c r="A5271" t="s">
        <v>157</v>
      </c>
      <c r="B5271" t="s">
        <v>10</v>
      </c>
      <c r="C5271" t="s">
        <v>53</v>
      </c>
      <c r="E5271">
        <v>1</v>
      </c>
      <c r="F5271" t="s">
        <v>163</v>
      </c>
      <c r="K5271" t="s">
        <v>165</v>
      </c>
      <c r="L5271" t="s">
        <v>8</v>
      </c>
      <c r="M5271" t="s">
        <v>4</v>
      </c>
      <c r="N5271">
        <v>3850183.7</v>
      </c>
      <c r="O5271" t="s">
        <v>50</v>
      </c>
      <c r="P5271">
        <v>5</v>
      </c>
      <c r="Q5271">
        <v>31</v>
      </c>
      <c r="R5271" t="s">
        <v>9</v>
      </c>
      <c r="S5271">
        <v>5</v>
      </c>
      <c r="T5271" t="s">
        <v>23</v>
      </c>
      <c r="U5271" t="s">
        <v>9</v>
      </c>
      <c r="V5271">
        <v>200.3</v>
      </c>
      <c r="W5271">
        <v>15.95</v>
      </c>
      <c r="X5271">
        <v>9054</v>
      </c>
      <c r="Y5271">
        <v>2352</v>
      </c>
      <c r="Z5271">
        <f t="shared" si="339"/>
        <v>588000</v>
      </c>
      <c r="AB5271" t="s">
        <v>8</v>
      </c>
      <c r="AC5271" s="7" t="s">
        <v>101</v>
      </c>
      <c r="AD5271" t="s">
        <v>8</v>
      </c>
      <c r="AF5271" t="s">
        <v>33</v>
      </c>
      <c r="AG5271">
        <v>1</v>
      </c>
      <c r="AH5271" t="s">
        <v>47</v>
      </c>
      <c r="AI5271">
        <v>0.75139999999999996</v>
      </c>
      <c r="AJ5271">
        <v>2626.6279190782502</v>
      </c>
      <c r="AK5271">
        <f t="shared" si="340"/>
        <v>656656.9797695626</v>
      </c>
      <c r="AL5271">
        <v>8717</v>
      </c>
      <c r="AM5271">
        <f t="shared" si="341"/>
        <v>0.9627788822619836</v>
      </c>
      <c r="AN5271">
        <v>2264.0478167314459</v>
      </c>
      <c r="AO5271">
        <f t="shared" si="342"/>
        <v>566011.95418286149</v>
      </c>
      <c r="AP5271">
        <v>86</v>
      </c>
      <c r="AQ5271">
        <v>15.96</v>
      </c>
    </row>
    <row r="5272" spans="1:43" x14ac:dyDescent="0.2">
      <c r="A5272" t="s">
        <v>157</v>
      </c>
      <c r="B5272" t="s">
        <v>10</v>
      </c>
      <c r="C5272" t="s">
        <v>53</v>
      </c>
      <c r="E5272">
        <v>1</v>
      </c>
      <c r="F5272" t="s">
        <v>163</v>
      </c>
      <c r="K5272" t="s">
        <v>165</v>
      </c>
      <c r="L5272" t="s">
        <v>8</v>
      </c>
      <c r="M5272" t="s">
        <v>4</v>
      </c>
      <c r="N5272">
        <v>3850183.7</v>
      </c>
      <c r="O5272" t="s">
        <v>50</v>
      </c>
      <c r="P5272">
        <v>5</v>
      </c>
      <c r="Q5272">
        <v>31</v>
      </c>
      <c r="R5272" t="s">
        <v>9</v>
      </c>
      <c r="S5272">
        <v>5</v>
      </c>
      <c r="T5272" t="s">
        <v>23</v>
      </c>
      <c r="U5272" t="s">
        <v>9</v>
      </c>
      <c r="V5272">
        <v>200.3</v>
      </c>
      <c r="W5272">
        <v>15.95</v>
      </c>
      <c r="X5272">
        <v>9054</v>
      </c>
      <c r="Y5272">
        <v>2352</v>
      </c>
      <c r="Z5272">
        <f t="shared" si="339"/>
        <v>588000</v>
      </c>
      <c r="AF5272" t="s">
        <v>33</v>
      </c>
      <c r="AG5272">
        <v>1</v>
      </c>
      <c r="AH5272" t="s">
        <v>47</v>
      </c>
      <c r="AI5272">
        <v>0.75139999999999996</v>
      </c>
      <c r="AJ5272">
        <v>2626.6279190782502</v>
      </c>
      <c r="AK5272">
        <f t="shared" si="340"/>
        <v>656656.9797695626</v>
      </c>
      <c r="AL5272">
        <v>8717</v>
      </c>
      <c r="AM5272">
        <f t="shared" si="341"/>
        <v>0.9627788822619836</v>
      </c>
      <c r="AN5272">
        <v>2264.0478167314459</v>
      </c>
      <c r="AO5272">
        <f t="shared" si="342"/>
        <v>566011.95418286149</v>
      </c>
      <c r="AP5272">
        <v>86</v>
      </c>
      <c r="AQ5272">
        <v>15.96</v>
      </c>
    </row>
    <row r="5273" spans="1:43" x14ac:dyDescent="0.2">
      <c r="A5273" t="s">
        <v>157</v>
      </c>
      <c r="B5273" t="s">
        <v>10</v>
      </c>
      <c r="C5273" t="s">
        <v>53</v>
      </c>
      <c r="E5273">
        <v>1</v>
      </c>
      <c r="F5273" t="s">
        <v>163</v>
      </c>
      <c r="K5273" t="s">
        <v>165</v>
      </c>
      <c r="L5273" t="s">
        <v>8</v>
      </c>
      <c r="M5273" t="s">
        <v>4</v>
      </c>
      <c r="N5273">
        <v>3850183.7</v>
      </c>
      <c r="O5273" t="s">
        <v>50</v>
      </c>
      <c r="P5273">
        <v>5</v>
      </c>
      <c r="Q5273">
        <v>31</v>
      </c>
      <c r="R5273" t="s">
        <v>9</v>
      </c>
      <c r="S5273">
        <v>5</v>
      </c>
      <c r="T5273" t="s">
        <v>23</v>
      </c>
      <c r="U5273" t="s">
        <v>9</v>
      </c>
      <c r="V5273">
        <v>200.3</v>
      </c>
      <c r="W5273">
        <v>15.95</v>
      </c>
      <c r="X5273">
        <v>9054</v>
      </c>
      <c r="Y5273">
        <v>2352</v>
      </c>
      <c r="Z5273">
        <f t="shared" si="339"/>
        <v>588000</v>
      </c>
      <c r="AF5273" t="s">
        <v>33</v>
      </c>
      <c r="AG5273">
        <v>1</v>
      </c>
      <c r="AH5273" t="s">
        <v>47</v>
      </c>
      <c r="AI5273">
        <v>0.75139999999999996</v>
      </c>
      <c r="AJ5273">
        <v>2626.6279190782502</v>
      </c>
      <c r="AK5273">
        <f t="shared" si="340"/>
        <v>656656.9797695626</v>
      </c>
      <c r="AL5273">
        <v>8717</v>
      </c>
      <c r="AM5273">
        <f t="shared" si="341"/>
        <v>0.9627788822619836</v>
      </c>
      <c r="AN5273">
        <v>2264.0478167314459</v>
      </c>
      <c r="AO5273">
        <f t="shared" si="342"/>
        <v>566011.95418286149</v>
      </c>
      <c r="AP5273">
        <v>86</v>
      </c>
      <c r="AQ5273">
        <v>15.96</v>
      </c>
    </row>
    <row r="5274" spans="1:43" x14ac:dyDescent="0.2">
      <c r="A5274" t="s">
        <v>157</v>
      </c>
      <c r="B5274" t="s">
        <v>10</v>
      </c>
      <c r="C5274" t="s">
        <v>53</v>
      </c>
      <c r="E5274">
        <v>1</v>
      </c>
      <c r="F5274" t="s">
        <v>163</v>
      </c>
      <c r="K5274" t="s">
        <v>165</v>
      </c>
      <c r="L5274" t="s">
        <v>8</v>
      </c>
      <c r="M5274" t="s">
        <v>4</v>
      </c>
      <c r="N5274">
        <v>3850183.7</v>
      </c>
      <c r="O5274" t="s">
        <v>50</v>
      </c>
      <c r="P5274">
        <v>5</v>
      </c>
      <c r="Q5274">
        <v>31</v>
      </c>
      <c r="R5274" t="s">
        <v>9</v>
      </c>
      <c r="S5274">
        <v>5</v>
      </c>
      <c r="T5274" t="s">
        <v>23</v>
      </c>
      <c r="U5274" t="s">
        <v>9</v>
      </c>
      <c r="V5274">
        <v>200.3</v>
      </c>
      <c r="W5274">
        <v>15.95</v>
      </c>
      <c r="X5274">
        <v>9054</v>
      </c>
      <c r="Y5274">
        <v>2352</v>
      </c>
      <c r="Z5274">
        <f t="shared" si="339"/>
        <v>588000</v>
      </c>
      <c r="AF5274" t="s">
        <v>33</v>
      </c>
      <c r="AG5274">
        <v>1</v>
      </c>
      <c r="AH5274" t="s">
        <v>47</v>
      </c>
      <c r="AI5274">
        <v>0.75139999999999996</v>
      </c>
      <c r="AJ5274">
        <v>2626.6279190782502</v>
      </c>
      <c r="AK5274">
        <f t="shared" si="340"/>
        <v>656656.9797695626</v>
      </c>
      <c r="AL5274">
        <v>8717</v>
      </c>
      <c r="AM5274">
        <f t="shared" si="341"/>
        <v>0.9627788822619836</v>
      </c>
      <c r="AN5274">
        <v>2264.0478167314459</v>
      </c>
      <c r="AO5274">
        <f t="shared" si="342"/>
        <v>566011.95418286149</v>
      </c>
      <c r="AP5274">
        <v>86</v>
      </c>
      <c r="AQ5274">
        <v>15.96</v>
      </c>
    </row>
    <row r="5275" spans="1:43" x14ac:dyDescent="0.2">
      <c r="A5275" t="s">
        <v>157</v>
      </c>
      <c r="B5275" t="s">
        <v>10</v>
      </c>
      <c r="C5275" t="s">
        <v>53</v>
      </c>
      <c r="E5275">
        <v>1</v>
      </c>
      <c r="F5275" t="s">
        <v>163</v>
      </c>
      <c r="K5275" t="s">
        <v>165</v>
      </c>
      <c r="L5275" t="s">
        <v>8</v>
      </c>
      <c r="M5275" t="s">
        <v>4</v>
      </c>
      <c r="N5275">
        <v>3850183.7</v>
      </c>
      <c r="O5275" t="s">
        <v>50</v>
      </c>
      <c r="P5275">
        <v>5</v>
      </c>
      <c r="Q5275">
        <v>31</v>
      </c>
      <c r="R5275" t="s">
        <v>9</v>
      </c>
      <c r="S5275">
        <v>5</v>
      </c>
      <c r="T5275" t="s">
        <v>23</v>
      </c>
      <c r="U5275" t="s">
        <v>9</v>
      </c>
      <c r="V5275">
        <v>200.3</v>
      </c>
      <c r="W5275">
        <v>15.95</v>
      </c>
      <c r="X5275">
        <v>9054</v>
      </c>
      <c r="Y5275">
        <v>2352</v>
      </c>
      <c r="Z5275">
        <f t="shared" si="339"/>
        <v>588000</v>
      </c>
      <c r="AF5275" t="s">
        <v>33</v>
      </c>
      <c r="AG5275">
        <v>1</v>
      </c>
      <c r="AH5275" t="s">
        <v>46</v>
      </c>
      <c r="AI5275">
        <v>0.75139999999999996</v>
      </c>
      <c r="AJ5275">
        <v>2626.6279190782502</v>
      </c>
      <c r="AK5275">
        <f t="shared" si="340"/>
        <v>656656.9797695626</v>
      </c>
      <c r="AL5275">
        <v>8717</v>
      </c>
      <c r="AM5275">
        <f t="shared" si="341"/>
        <v>0.9627788822619836</v>
      </c>
      <c r="AN5275">
        <v>2264.0478167314459</v>
      </c>
      <c r="AO5275">
        <f t="shared" si="342"/>
        <v>566011.95418286149</v>
      </c>
      <c r="AP5275">
        <v>86</v>
      </c>
      <c r="AQ5275">
        <v>15.96</v>
      </c>
    </row>
    <row r="5276" spans="1:43" x14ac:dyDescent="0.2">
      <c r="A5276" t="s">
        <v>157</v>
      </c>
      <c r="B5276" t="s">
        <v>10</v>
      </c>
      <c r="C5276" t="s">
        <v>53</v>
      </c>
      <c r="E5276">
        <v>1</v>
      </c>
      <c r="F5276" t="s">
        <v>163</v>
      </c>
      <c r="K5276" t="s">
        <v>165</v>
      </c>
      <c r="L5276" t="s">
        <v>8</v>
      </c>
      <c r="M5276" t="s">
        <v>4</v>
      </c>
      <c r="N5276">
        <v>3850183.7</v>
      </c>
      <c r="O5276" t="s">
        <v>50</v>
      </c>
      <c r="P5276">
        <v>5</v>
      </c>
      <c r="Q5276">
        <v>31</v>
      </c>
      <c r="R5276" t="s">
        <v>9</v>
      </c>
      <c r="S5276">
        <v>5</v>
      </c>
      <c r="T5276" t="s">
        <v>23</v>
      </c>
      <c r="U5276" t="s">
        <v>9</v>
      </c>
      <c r="V5276">
        <v>200.3</v>
      </c>
      <c r="W5276">
        <v>15.95</v>
      </c>
      <c r="X5276">
        <v>9054</v>
      </c>
      <c r="Y5276">
        <v>2352</v>
      </c>
      <c r="Z5276">
        <f t="shared" si="339"/>
        <v>588000</v>
      </c>
      <c r="AF5276" t="s">
        <v>33</v>
      </c>
      <c r="AG5276">
        <v>1</v>
      </c>
      <c r="AH5276" t="s">
        <v>47</v>
      </c>
      <c r="AI5276">
        <v>0.75139999999999996</v>
      </c>
      <c r="AJ5276">
        <v>2626.6279190782502</v>
      </c>
      <c r="AK5276">
        <f t="shared" si="340"/>
        <v>656656.9797695626</v>
      </c>
      <c r="AL5276">
        <v>8717</v>
      </c>
      <c r="AM5276">
        <f t="shared" si="341"/>
        <v>0.9627788822619836</v>
      </c>
      <c r="AN5276">
        <v>2264.0478167314459</v>
      </c>
      <c r="AO5276">
        <f t="shared" si="342"/>
        <v>566011.95418286149</v>
      </c>
      <c r="AP5276">
        <v>86</v>
      </c>
      <c r="AQ5276">
        <v>15.96</v>
      </c>
    </row>
    <row r="5277" spans="1:43" x14ac:dyDescent="0.2">
      <c r="A5277" t="s">
        <v>157</v>
      </c>
      <c r="B5277" t="s">
        <v>10</v>
      </c>
      <c r="C5277" t="s">
        <v>53</v>
      </c>
      <c r="E5277">
        <v>1</v>
      </c>
      <c r="F5277" t="s">
        <v>163</v>
      </c>
      <c r="K5277" t="s">
        <v>165</v>
      </c>
      <c r="L5277" t="s">
        <v>8</v>
      </c>
      <c r="M5277" t="s">
        <v>4</v>
      </c>
      <c r="N5277">
        <v>3850183.7</v>
      </c>
      <c r="O5277" t="s">
        <v>50</v>
      </c>
      <c r="P5277">
        <v>5</v>
      </c>
      <c r="Q5277">
        <v>31</v>
      </c>
      <c r="R5277" t="s">
        <v>9</v>
      </c>
      <c r="S5277">
        <v>5</v>
      </c>
      <c r="T5277" t="s">
        <v>23</v>
      </c>
      <c r="U5277" t="s">
        <v>9</v>
      </c>
      <c r="V5277">
        <v>200.3</v>
      </c>
      <c r="W5277">
        <v>15.95</v>
      </c>
      <c r="X5277">
        <v>9054</v>
      </c>
      <c r="Y5277">
        <v>2352</v>
      </c>
      <c r="Z5277">
        <f t="shared" si="339"/>
        <v>588000</v>
      </c>
      <c r="AF5277" t="s">
        <v>33</v>
      </c>
      <c r="AG5277">
        <v>1</v>
      </c>
      <c r="AH5277" t="s">
        <v>46</v>
      </c>
      <c r="AI5277">
        <v>0.75139999999999996</v>
      </c>
      <c r="AJ5277">
        <v>2626.6279190782502</v>
      </c>
      <c r="AK5277">
        <f t="shared" si="340"/>
        <v>656656.9797695626</v>
      </c>
      <c r="AL5277">
        <v>8717</v>
      </c>
      <c r="AM5277">
        <f t="shared" si="341"/>
        <v>0.9627788822619836</v>
      </c>
      <c r="AN5277">
        <v>2264.0478167314459</v>
      </c>
      <c r="AO5277">
        <f t="shared" si="342"/>
        <v>566011.95418286149</v>
      </c>
      <c r="AP5277">
        <v>86</v>
      </c>
      <c r="AQ5277">
        <v>15.96</v>
      </c>
    </row>
    <row r="5278" spans="1:43" x14ac:dyDescent="0.2">
      <c r="A5278" t="s">
        <v>157</v>
      </c>
      <c r="B5278" t="s">
        <v>10</v>
      </c>
      <c r="C5278" t="s">
        <v>53</v>
      </c>
      <c r="E5278">
        <v>1</v>
      </c>
      <c r="F5278" t="s">
        <v>163</v>
      </c>
      <c r="K5278" t="s">
        <v>165</v>
      </c>
      <c r="L5278" t="s">
        <v>8</v>
      </c>
      <c r="M5278" t="s">
        <v>4</v>
      </c>
      <c r="N5278">
        <v>3850183.7</v>
      </c>
      <c r="O5278" t="s">
        <v>50</v>
      </c>
      <c r="P5278">
        <v>5</v>
      </c>
      <c r="Q5278">
        <v>31</v>
      </c>
      <c r="R5278" t="s">
        <v>9</v>
      </c>
      <c r="S5278">
        <v>5</v>
      </c>
      <c r="T5278" t="s">
        <v>23</v>
      </c>
      <c r="U5278" t="s">
        <v>9</v>
      </c>
      <c r="V5278">
        <v>200.3</v>
      </c>
      <c r="W5278">
        <v>15.95</v>
      </c>
      <c r="X5278">
        <v>9054</v>
      </c>
      <c r="Y5278">
        <v>2352</v>
      </c>
      <c r="Z5278">
        <f t="shared" ref="Z5278:Z5341" si="343">Y5278*250</f>
        <v>588000</v>
      </c>
      <c r="AB5278" t="s">
        <v>8</v>
      </c>
      <c r="AC5278" s="7" t="s">
        <v>101</v>
      </c>
      <c r="AD5278" t="s">
        <v>8</v>
      </c>
      <c r="AF5278" t="s">
        <v>33</v>
      </c>
      <c r="AG5278">
        <v>1</v>
      </c>
      <c r="AH5278" t="s">
        <v>47</v>
      </c>
      <c r="AI5278">
        <v>0.75139999999999996</v>
      </c>
      <c r="AJ5278">
        <v>2626.6279190782502</v>
      </c>
      <c r="AK5278">
        <f t="shared" ref="AK5278:AK5341" si="344">AJ5278*250</f>
        <v>656656.9797695626</v>
      </c>
      <c r="AL5278">
        <v>8717</v>
      </c>
      <c r="AM5278">
        <f t="shared" si="341"/>
        <v>0.9627788822619836</v>
      </c>
      <c r="AN5278">
        <v>2264.0478167314459</v>
      </c>
      <c r="AO5278">
        <f t="shared" si="342"/>
        <v>566011.95418286149</v>
      </c>
      <c r="AP5278">
        <v>86</v>
      </c>
      <c r="AQ5278">
        <v>15.96</v>
      </c>
    </row>
    <row r="5279" spans="1:43" x14ac:dyDescent="0.2">
      <c r="A5279" t="s">
        <v>157</v>
      </c>
      <c r="B5279" t="s">
        <v>10</v>
      </c>
      <c r="C5279" t="s">
        <v>53</v>
      </c>
      <c r="E5279">
        <v>1</v>
      </c>
      <c r="F5279" t="s">
        <v>163</v>
      </c>
      <c r="K5279" t="s">
        <v>165</v>
      </c>
      <c r="L5279" t="s">
        <v>8</v>
      </c>
      <c r="M5279" t="s">
        <v>4</v>
      </c>
      <c r="N5279">
        <v>3850183.7</v>
      </c>
      <c r="O5279" t="s">
        <v>50</v>
      </c>
      <c r="P5279">
        <v>5</v>
      </c>
      <c r="Q5279">
        <v>31</v>
      </c>
      <c r="R5279" t="s">
        <v>9</v>
      </c>
      <c r="S5279">
        <v>5</v>
      </c>
      <c r="T5279" t="s">
        <v>23</v>
      </c>
      <c r="U5279" t="s">
        <v>9</v>
      </c>
      <c r="V5279">
        <v>200.3</v>
      </c>
      <c r="W5279">
        <v>15.95</v>
      </c>
      <c r="X5279">
        <v>9054</v>
      </c>
      <c r="Y5279">
        <v>2352</v>
      </c>
      <c r="Z5279">
        <f t="shared" si="343"/>
        <v>588000</v>
      </c>
      <c r="AF5279" t="s">
        <v>33</v>
      </c>
      <c r="AG5279">
        <v>1</v>
      </c>
      <c r="AH5279" t="s">
        <v>46</v>
      </c>
      <c r="AI5279">
        <v>0.75139999999999996</v>
      </c>
      <c r="AJ5279">
        <v>2626.6279190782502</v>
      </c>
      <c r="AK5279">
        <f t="shared" si="344"/>
        <v>656656.9797695626</v>
      </c>
      <c r="AL5279">
        <v>8717</v>
      </c>
      <c r="AM5279">
        <f t="shared" si="341"/>
        <v>0.9627788822619836</v>
      </c>
      <c r="AN5279">
        <v>2264.0478167314459</v>
      </c>
      <c r="AO5279">
        <f t="shared" si="342"/>
        <v>566011.95418286149</v>
      </c>
      <c r="AP5279">
        <v>86</v>
      </c>
      <c r="AQ5279">
        <v>15.96</v>
      </c>
    </row>
    <row r="5280" spans="1:43" x14ac:dyDescent="0.2">
      <c r="A5280" t="s">
        <v>157</v>
      </c>
      <c r="B5280" t="s">
        <v>10</v>
      </c>
      <c r="C5280" t="s">
        <v>53</v>
      </c>
      <c r="E5280">
        <v>1</v>
      </c>
      <c r="F5280" t="s">
        <v>163</v>
      </c>
      <c r="K5280" t="s">
        <v>165</v>
      </c>
      <c r="L5280" t="s">
        <v>8</v>
      </c>
      <c r="M5280" t="s">
        <v>4</v>
      </c>
      <c r="N5280">
        <v>3850183.7</v>
      </c>
      <c r="O5280" t="s">
        <v>50</v>
      </c>
      <c r="P5280">
        <v>5</v>
      </c>
      <c r="Q5280">
        <v>31</v>
      </c>
      <c r="R5280" t="s">
        <v>9</v>
      </c>
      <c r="S5280">
        <v>5</v>
      </c>
      <c r="T5280" t="s">
        <v>23</v>
      </c>
      <c r="U5280" t="s">
        <v>9</v>
      </c>
      <c r="V5280">
        <v>200.3</v>
      </c>
      <c r="W5280">
        <v>15.95</v>
      </c>
      <c r="X5280">
        <v>9054</v>
      </c>
      <c r="Y5280">
        <v>2352</v>
      </c>
      <c r="Z5280">
        <f t="shared" si="343"/>
        <v>588000</v>
      </c>
      <c r="AF5280" t="s">
        <v>33</v>
      </c>
      <c r="AG5280">
        <v>1</v>
      </c>
      <c r="AH5280" t="s">
        <v>47</v>
      </c>
      <c r="AI5280">
        <v>0.75139999999999996</v>
      </c>
      <c r="AJ5280">
        <v>2626.6279190782502</v>
      </c>
      <c r="AK5280">
        <f t="shared" si="344"/>
        <v>656656.9797695626</v>
      </c>
      <c r="AL5280">
        <v>8717</v>
      </c>
      <c r="AM5280">
        <f t="shared" si="341"/>
        <v>0.9627788822619836</v>
      </c>
      <c r="AN5280">
        <v>2264.0478167314459</v>
      </c>
      <c r="AO5280">
        <f t="shared" si="342"/>
        <v>566011.95418286149</v>
      </c>
      <c r="AP5280">
        <v>86</v>
      </c>
      <c r="AQ5280">
        <v>15.96</v>
      </c>
    </row>
    <row r="5281" spans="1:43" x14ac:dyDescent="0.2">
      <c r="A5281" t="s">
        <v>157</v>
      </c>
      <c r="B5281" t="s">
        <v>10</v>
      </c>
      <c r="C5281" t="s">
        <v>53</v>
      </c>
      <c r="E5281">
        <v>1</v>
      </c>
      <c r="F5281" t="s">
        <v>163</v>
      </c>
      <c r="K5281" t="s">
        <v>165</v>
      </c>
      <c r="L5281" t="s">
        <v>8</v>
      </c>
      <c r="M5281" t="s">
        <v>4</v>
      </c>
      <c r="N5281">
        <v>3850183.7</v>
      </c>
      <c r="O5281" t="s">
        <v>50</v>
      </c>
      <c r="P5281">
        <v>5</v>
      </c>
      <c r="Q5281">
        <v>31</v>
      </c>
      <c r="R5281" t="s">
        <v>9</v>
      </c>
      <c r="S5281">
        <v>5</v>
      </c>
      <c r="T5281" t="s">
        <v>23</v>
      </c>
      <c r="U5281" t="s">
        <v>9</v>
      </c>
      <c r="V5281">
        <v>200.3</v>
      </c>
      <c r="W5281">
        <v>15.95</v>
      </c>
      <c r="X5281">
        <v>9054</v>
      </c>
      <c r="Y5281">
        <v>2352</v>
      </c>
      <c r="Z5281">
        <f t="shared" si="343"/>
        <v>588000</v>
      </c>
      <c r="AB5281" t="s">
        <v>8</v>
      </c>
      <c r="AC5281" s="7" t="s">
        <v>101</v>
      </c>
      <c r="AD5281" t="s">
        <v>8</v>
      </c>
      <c r="AF5281" t="s">
        <v>33</v>
      </c>
      <c r="AG5281">
        <v>1</v>
      </c>
      <c r="AH5281" t="s">
        <v>46</v>
      </c>
      <c r="AI5281">
        <v>0.75139999999999996</v>
      </c>
      <c r="AJ5281">
        <v>2626.6279190782502</v>
      </c>
      <c r="AK5281">
        <f t="shared" si="344"/>
        <v>656656.9797695626</v>
      </c>
      <c r="AL5281">
        <v>8717</v>
      </c>
      <c r="AM5281">
        <f t="shared" si="341"/>
        <v>0.9627788822619836</v>
      </c>
      <c r="AN5281">
        <v>2264.0478167314459</v>
      </c>
      <c r="AO5281">
        <f t="shared" si="342"/>
        <v>566011.95418286149</v>
      </c>
      <c r="AP5281">
        <v>86</v>
      </c>
      <c r="AQ5281">
        <v>15.96</v>
      </c>
    </row>
    <row r="5282" spans="1:43" x14ac:dyDescent="0.2">
      <c r="A5282" t="s">
        <v>157</v>
      </c>
      <c r="B5282" t="s">
        <v>10</v>
      </c>
      <c r="C5282" t="s">
        <v>53</v>
      </c>
      <c r="E5282">
        <v>1</v>
      </c>
      <c r="F5282" t="s">
        <v>163</v>
      </c>
      <c r="K5282" t="s">
        <v>165</v>
      </c>
      <c r="L5282" t="s">
        <v>8</v>
      </c>
      <c r="M5282" t="s">
        <v>4</v>
      </c>
      <c r="N5282">
        <v>3850183.7</v>
      </c>
      <c r="O5282" t="s">
        <v>50</v>
      </c>
      <c r="P5282">
        <v>5</v>
      </c>
      <c r="Q5282">
        <v>31</v>
      </c>
      <c r="R5282" t="s">
        <v>9</v>
      </c>
      <c r="S5282">
        <v>5</v>
      </c>
      <c r="T5282" t="s">
        <v>23</v>
      </c>
      <c r="U5282" t="s">
        <v>9</v>
      </c>
      <c r="V5282">
        <v>200.3</v>
      </c>
      <c r="W5282">
        <v>15.95</v>
      </c>
      <c r="X5282">
        <v>9054</v>
      </c>
      <c r="Y5282">
        <v>2352</v>
      </c>
      <c r="Z5282">
        <f t="shared" si="343"/>
        <v>588000</v>
      </c>
      <c r="AF5282" t="s">
        <v>33</v>
      </c>
      <c r="AG5282">
        <v>1</v>
      </c>
      <c r="AH5282" t="s">
        <v>46</v>
      </c>
      <c r="AI5282">
        <v>0.75139999999999996</v>
      </c>
      <c r="AJ5282">
        <v>2626.6279190782502</v>
      </c>
      <c r="AK5282">
        <f t="shared" si="344"/>
        <v>656656.9797695626</v>
      </c>
      <c r="AL5282">
        <v>8717</v>
      </c>
      <c r="AM5282">
        <f t="shared" si="341"/>
        <v>0.9627788822619836</v>
      </c>
      <c r="AN5282">
        <v>2264.0478167314459</v>
      </c>
      <c r="AO5282">
        <f t="shared" si="342"/>
        <v>566011.95418286149</v>
      </c>
      <c r="AP5282">
        <v>86</v>
      </c>
      <c r="AQ5282">
        <v>15.96</v>
      </c>
    </row>
    <row r="5283" spans="1:43" x14ac:dyDescent="0.2">
      <c r="A5283" t="s">
        <v>157</v>
      </c>
      <c r="B5283" t="s">
        <v>10</v>
      </c>
      <c r="C5283" t="s">
        <v>53</v>
      </c>
      <c r="E5283">
        <v>1</v>
      </c>
      <c r="F5283" t="s">
        <v>163</v>
      </c>
      <c r="K5283" t="s">
        <v>165</v>
      </c>
      <c r="L5283" t="s">
        <v>8</v>
      </c>
      <c r="M5283" t="s">
        <v>4</v>
      </c>
      <c r="N5283">
        <v>3850183.7</v>
      </c>
      <c r="O5283" t="s">
        <v>50</v>
      </c>
      <c r="P5283">
        <v>5</v>
      </c>
      <c r="Q5283">
        <v>31</v>
      </c>
      <c r="R5283" t="s">
        <v>9</v>
      </c>
      <c r="S5283">
        <v>5</v>
      </c>
      <c r="T5283" t="s">
        <v>23</v>
      </c>
      <c r="U5283" t="s">
        <v>9</v>
      </c>
      <c r="V5283">
        <v>200.3</v>
      </c>
      <c r="W5283">
        <v>15.95</v>
      </c>
      <c r="X5283">
        <v>9054</v>
      </c>
      <c r="Y5283">
        <v>2352</v>
      </c>
      <c r="Z5283">
        <f t="shared" si="343"/>
        <v>588000</v>
      </c>
      <c r="AF5283" t="s">
        <v>33</v>
      </c>
      <c r="AG5283">
        <v>1</v>
      </c>
      <c r="AH5283" t="s">
        <v>46</v>
      </c>
      <c r="AI5283">
        <v>0.75139999999999996</v>
      </c>
      <c r="AJ5283">
        <v>2626.6279190782502</v>
      </c>
      <c r="AK5283">
        <f t="shared" si="344"/>
        <v>656656.9797695626</v>
      </c>
      <c r="AL5283">
        <v>8717</v>
      </c>
      <c r="AM5283">
        <f t="shared" si="341"/>
        <v>0.9627788822619836</v>
      </c>
      <c r="AN5283">
        <v>2264.0478167314459</v>
      </c>
      <c r="AO5283">
        <f t="shared" si="342"/>
        <v>566011.95418286149</v>
      </c>
      <c r="AP5283">
        <v>86</v>
      </c>
      <c r="AQ5283">
        <v>15.96</v>
      </c>
    </row>
    <row r="5284" spans="1:43" x14ac:dyDescent="0.2">
      <c r="A5284" t="s">
        <v>157</v>
      </c>
      <c r="B5284" t="s">
        <v>10</v>
      </c>
      <c r="C5284" t="s">
        <v>53</v>
      </c>
      <c r="E5284">
        <v>1</v>
      </c>
      <c r="F5284" t="s">
        <v>163</v>
      </c>
      <c r="K5284" t="s">
        <v>165</v>
      </c>
      <c r="L5284" t="s">
        <v>8</v>
      </c>
      <c r="M5284" t="s">
        <v>4</v>
      </c>
      <c r="N5284">
        <v>3850183.7</v>
      </c>
      <c r="O5284" t="s">
        <v>50</v>
      </c>
      <c r="P5284">
        <v>5</v>
      </c>
      <c r="Q5284">
        <v>31</v>
      </c>
      <c r="R5284" t="s">
        <v>9</v>
      </c>
      <c r="S5284">
        <v>5</v>
      </c>
      <c r="T5284" t="s">
        <v>23</v>
      </c>
      <c r="U5284" t="s">
        <v>9</v>
      </c>
      <c r="V5284">
        <v>200.3</v>
      </c>
      <c r="W5284">
        <v>15.95</v>
      </c>
      <c r="X5284">
        <v>9054</v>
      </c>
      <c r="Y5284">
        <v>2352</v>
      </c>
      <c r="Z5284">
        <f t="shared" si="343"/>
        <v>588000</v>
      </c>
      <c r="AB5284" t="s">
        <v>100</v>
      </c>
      <c r="AC5284" s="7" t="s">
        <v>101</v>
      </c>
      <c r="AD5284" t="s">
        <v>8</v>
      </c>
      <c r="AF5284" t="s">
        <v>33</v>
      </c>
      <c r="AG5284">
        <v>1</v>
      </c>
      <c r="AH5284" t="s">
        <v>46</v>
      </c>
      <c r="AI5284">
        <v>0.75139999999999996</v>
      </c>
      <c r="AJ5284">
        <v>2626.6279190782502</v>
      </c>
      <c r="AK5284">
        <f t="shared" si="344"/>
        <v>656656.9797695626</v>
      </c>
      <c r="AL5284">
        <v>8717</v>
      </c>
      <c r="AM5284">
        <f t="shared" si="341"/>
        <v>0.9627788822619836</v>
      </c>
      <c r="AN5284">
        <v>2264.0478167314459</v>
      </c>
      <c r="AO5284">
        <f t="shared" si="342"/>
        <v>566011.95418286149</v>
      </c>
      <c r="AP5284">
        <v>86</v>
      </c>
      <c r="AQ5284">
        <v>15.96</v>
      </c>
    </row>
    <row r="5285" spans="1:43" x14ac:dyDescent="0.2">
      <c r="A5285" t="s">
        <v>157</v>
      </c>
      <c r="B5285" t="s">
        <v>10</v>
      </c>
      <c r="C5285" t="s">
        <v>53</v>
      </c>
      <c r="E5285">
        <v>1</v>
      </c>
      <c r="F5285" t="s">
        <v>163</v>
      </c>
      <c r="K5285" t="s">
        <v>165</v>
      </c>
      <c r="L5285" t="s">
        <v>8</v>
      </c>
      <c r="M5285" t="s">
        <v>4</v>
      </c>
      <c r="N5285">
        <v>3850183.7</v>
      </c>
      <c r="O5285" t="s">
        <v>50</v>
      </c>
      <c r="P5285">
        <v>5</v>
      </c>
      <c r="Q5285">
        <v>31</v>
      </c>
      <c r="R5285" t="s">
        <v>9</v>
      </c>
      <c r="S5285">
        <v>5</v>
      </c>
      <c r="T5285" t="s">
        <v>23</v>
      </c>
      <c r="U5285" t="s">
        <v>9</v>
      </c>
      <c r="V5285">
        <v>200.3</v>
      </c>
      <c r="W5285">
        <v>15.95</v>
      </c>
      <c r="X5285">
        <v>9054</v>
      </c>
      <c r="Y5285">
        <v>2352</v>
      </c>
      <c r="Z5285">
        <f t="shared" si="343"/>
        <v>588000</v>
      </c>
      <c r="AB5285" t="s">
        <v>8</v>
      </c>
      <c r="AC5285" s="7" t="s">
        <v>101</v>
      </c>
      <c r="AD5285" t="s">
        <v>8</v>
      </c>
      <c r="AF5285" t="s">
        <v>33</v>
      </c>
      <c r="AG5285">
        <v>1</v>
      </c>
      <c r="AH5285" t="s">
        <v>47</v>
      </c>
      <c r="AI5285">
        <v>0.75139999999999996</v>
      </c>
      <c r="AJ5285">
        <v>2626.6279190782502</v>
      </c>
      <c r="AK5285">
        <f t="shared" si="344"/>
        <v>656656.9797695626</v>
      </c>
      <c r="AL5285">
        <v>8717</v>
      </c>
      <c r="AM5285">
        <f t="shared" si="341"/>
        <v>0.9627788822619836</v>
      </c>
      <c r="AN5285">
        <v>2264.0478167314459</v>
      </c>
      <c r="AO5285">
        <f t="shared" si="342"/>
        <v>566011.95418286149</v>
      </c>
      <c r="AP5285">
        <v>86</v>
      </c>
      <c r="AQ5285">
        <v>15.96</v>
      </c>
    </row>
    <row r="5286" spans="1:43" x14ac:dyDescent="0.2">
      <c r="A5286" t="s">
        <v>157</v>
      </c>
      <c r="B5286" t="s">
        <v>10</v>
      </c>
      <c r="C5286" t="s">
        <v>53</v>
      </c>
      <c r="E5286">
        <v>1</v>
      </c>
      <c r="F5286" t="s">
        <v>163</v>
      </c>
      <c r="K5286" t="s">
        <v>165</v>
      </c>
      <c r="L5286" t="s">
        <v>8</v>
      </c>
      <c r="M5286" t="s">
        <v>4</v>
      </c>
      <c r="N5286">
        <v>3850183.7</v>
      </c>
      <c r="O5286" t="s">
        <v>50</v>
      </c>
      <c r="P5286">
        <v>5</v>
      </c>
      <c r="Q5286">
        <v>31</v>
      </c>
      <c r="R5286" t="s">
        <v>9</v>
      </c>
      <c r="S5286">
        <v>5</v>
      </c>
      <c r="T5286" t="s">
        <v>23</v>
      </c>
      <c r="U5286" t="s">
        <v>9</v>
      </c>
      <c r="V5286">
        <v>200.3</v>
      </c>
      <c r="W5286">
        <v>15.95</v>
      </c>
      <c r="X5286">
        <v>9054</v>
      </c>
      <c r="Y5286">
        <v>2352</v>
      </c>
      <c r="Z5286">
        <f t="shared" si="343"/>
        <v>588000</v>
      </c>
      <c r="AB5286" t="s">
        <v>100</v>
      </c>
      <c r="AC5286" s="7" t="s">
        <v>101</v>
      </c>
      <c r="AD5286" t="s">
        <v>8</v>
      </c>
      <c r="AF5286" t="s">
        <v>33</v>
      </c>
      <c r="AG5286">
        <v>1</v>
      </c>
      <c r="AH5286" t="s">
        <v>47</v>
      </c>
      <c r="AI5286">
        <v>0.75139999999999996</v>
      </c>
      <c r="AJ5286">
        <v>2626.6279190782502</v>
      </c>
      <c r="AK5286">
        <f t="shared" si="344"/>
        <v>656656.9797695626</v>
      </c>
      <c r="AL5286">
        <v>8717</v>
      </c>
      <c r="AM5286">
        <f t="shared" ref="AM5286:AM5349" si="345">AL5286/X5286</f>
        <v>0.9627788822619836</v>
      </c>
      <c r="AN5286">
        <v>2264.0478167314459</v>
      </c>
      <c r="AO5286">
        <f t="shared" ref="AO5286:AO5349" si="346">AN5286*250</f>
        <v>566011.95418286149</v>
      </c>
      <c r="AP5286">
        <v>86</v>
      </c>
      <c r="AQ5286">
        <v>15.96</v>
      </c>
    </row>
    <row r="5287" spans="1:43" x14ac:dyDescent="0.2">
      <c r="A5287" t="s">
        <v>157</v>
      </c>
      <c r="B5287" t="s">
        <v>10</v>
      </c>
      <c r="C5287" t="s">
        <v>53</v>
      </c>
      <c r="E5287">
        <v>1</v>
      </c>
      <c r="F5287" t="s">
        <v>163</v>
      </c>
      <c r="K5287" t="s">
        <v>165</v>
      </c>
      <c r="L5287" t="s">
        <v>8</v>
      </c>
      <c r="M5287" t="s">
        <v>4</v>
      </c>
      <c r="N5287">
        <v>3850183.7</v>
      </c>
      <c r="O5287" t="s">
        <v>50</v>
      </c>
      <c r="P5287">
        <v>5</v>
      </c>
      <c r="Q5287">
        <v>31</v>
      </c>
      <c r="R5287" t="s">
        <v>9</v>
      </c>
      <c r="S5287">
        <v>5</v>
      </c>
      <c r="T5287" t="s">
        <v>23</v>
      </c>
      <c r="U5287" t="s">
        <v>9</v>
      </c>
      <c r="V5287">
        <v>200.3</v>
      </c>
      <c r="W5287">
        <v>15.95</v>
      </c>
      <c r="X5287">
        <v>9054</v>
      </c>
      <c r="Y5287">
        <v>2352</v>
      </c>
      <c r="Z5287">
        <f t="shared" si="343"/>
        <v>588000</v>
      </c>
      <c r="AB5287" t="s">
        <v>8</v>
      </c>
      <c r="AC5287" s="7" t="s">
        <v>101</v>
      </c>
      <c r="AD5287" t="s">
        <v>8</v>
      </c>
      <c r="AF5287" t="s">
        <v>33</v>
      </c>
      <c r="AG5287">
        <v>1</v>
      </c>
      <c r="AH5287" t="s">
        <v>46</v>
      </c>
      <c r="AI5287">
        <v>0.75139999999999996</v>
      </c>
      <c r="AJ5287">
        <v>2626.6279190782502</v>
      </c>
      <c r="AK5287">
        <f t="shared" si="344"/>
        <v>656656.9797695626</v>
      </c>
      <c r="AL5287">
        <v>8717</v>
      </c>
      <c r="AM5287">
        <f t="shared" si="345"/>
        <v>0.9627788822619836</v>
      </c>
      <c r="AN5287">
        <v>2264.0478167314459</v>
      </c>
      <c r="AO5287">
        <f t="shared" si="346"/>
        <v>566011.95418286149</v>
      </c>
      <c r="AP5287">
        <v>86</v>
      </c>
      <c r="AQ5287">
        <v>15.96</v>
      </c>
    </row>
    <row r="5288" spans="1:43" x14ac:dyDescent="0.2">
      <c r="A5288" t="s">
        <v>157</v>
      </c>
      <c r="B5288" t="s">
        <v>10</v>
      </c>
      <c r="C5288" t="s">
        <v>53</v>
      </c>
      <c r="E5288">
        <v>1</v>
      </c>
      <c r="F5288" t="s">
        <v>163</v>
      </c>
      <c r="K5288" t="s">
        <v>165</v>
      </c>
      <c r="L5288" t="s">
        <v>8</v>
      </c>
      <c r="M5288" t="s">
        <v>4</v>
      </c>
      <c r="N5288">
        <v>3850183.7</v>
      </c>
      <c r="O5288" t="s">
        <v>50</v>
      </c>
      <c r="P5288">
        <v>5</v>
      </c>
      <c r="Q5288">
        <v>31</v>
      </c>
      <c r="R5288" t="s">
        <v>9</v>
      </c>
      <c r="S5288">
        <v>5</v>
      </c>
      <c r="T5288" t="s">
        <v>23</v>
      </c>
      <c r="U5288" t="s">
        <v>9</v>
      </c>
      <c r="V5288">
        <v>200.3</v>
      </c>
      <c r="W5288">
        <v>15.95</v>
      </c>
      <c r="X5288">
        <v>9054</v>
      </c>
      <c r="Y5288">
        <v>2352</v>
      </c>
      <c r="Z5288">
        <f t="shared" si="343"/>
        <v>588000</v>
      </c>
      <c r="AF5288" t="s">
        <v>33</v>
      </c>
      <c r="AG5288">
        <v>1</v>
      </c>
      <c r="AH5288" t="s">
        <v>47</v>
      </c>
      <c r="AI5288">
        <v>0.75139999999999996</v>
      </c>
      <c r="AJ5288">
        <v>2626.6279190782502</v>
      </c>
      <c r="AK5288">
        <f t="shared" si="344"/>
        <v>656656.9797695626</v>
      </c>
      <c r="AL5288">
        <v>8717</v>
      </c>
      <c r="AM5288">
        <f t="shared" si="345"/>
        <v>0.9627788822619836</v>
      </c>
      <c r="AN5288">
        <v>2264.0478167314459</v>
      </c>
      <c r="AO5288">
        <f t="shared" si="346"/>
        <v>566011.95418286149</v>
      </c>
      <c r="AP5288">
        <v>86</v>
      </c>
      <c r="AQ5288">
        <v>15.96</v>
      </c>
    </row>
    <row r="5289" spans="1:43" x14ac:dyDescent="0.2">
      <c r="A5289" t="s">
        <v>157</v>
      </c>
      <c r="B5289" t="s">
        <v>10</v>
      </c>
      <c r="C5289" t="s">
        <v>53</v>
      </c>
      <c r="E5289">
        <v>1</v>
      </c>
      <c r="F5289" t="s">
        <v>163</v>
      </c>
      <c r="K5289" t="s">
        <v>165</v>
      </c>
      <c r="L5289" t="s">
        <v>8</v>
      </c>
      <c r="M5289" t="s">
        <v>4</v>
      </c>
      <c r="N5289">
        <v>3850183.7</v>
      </c>
      <c r="O5289" t="s">
        <v>50</v>
      </c>
      <c r="P5289">
        <v>5</v>
      </c>
      <c r="Q5289">
        <v>31</v>
      </c>
      <c r="R5289" t="s">
        <v>9</v>
      </c>
      <c r="S5289">
        <v>5</v>
      </c>
      <c r="T5289" t="s">
        <v>23</v>
      </c>
      <c r="U5289" t="s">
        <v>9</v>
      </c>
      <c r="V5289">
        <v>200.3</v>
      </c>
      <c r="W5289">
        <v>15.95</v>
      </c>
      <c r="X5289">
        <v>9054</v>
      </c>
      <c r="Y5289">
        <v>2352</v>
      </c>
      <c r="Z5289">
        <f t="shared" si="343"/>
        <v>588000</v>
      </c>
      <c r="AB5289" t="s">
        <v>8</v>
      </c>
      <c r="AC5289" s="7" t="s">
        <v>101</v>
      </c>
      <c r="AD5289" t="s">
        <v>8</v>
      </c>
      <c r="AF5289" t="s">
        <v>33</v>
      </c>
      <c r="AG5289">
        <v>1</v>
      </c>
      <c r="AH5289" t="s">
        <v>46</v>
      </c>
      <c r="AI5289">
        <v>0.75139999999999996</v>
      </c>
      <c r="AJ5289">
        <v>2626.6279190782502</v>
      </c>
      <c r="AK5289">
        <f t="shared" si="344"/>
        <v>656656.9797695626</v>
      </c>
      <c r="AL5289">
        <v>8717</v>
      </c>
      <c r="AM5289">
        <f t="shared" si="345"/>
        <v>0.9627788822619836</v>
      </c>
      <c r="AN5289">
        <v>2264.0478167314459</v>
      </c>
      <c r="AO5289">
        <f t="shared" si="346"/>
        <v>566011.95418286149</v>
      </c>
      <c r="AP5289">
        <v>86</v>
      </c>
      <c r="AQ5289">
        <v>15.96</v>
      </c>
    </row>
    <row r="5290" spans="1:43" x14ac:dyDescent="0.2">
      <c r="A5290" t="s">
        <v>157</v>
      </c>
      <c r="B5290" t="s">
        <v>10</v>
      </c>
      <c r="C5290" t="s">
        <v>53</v>
      </c>
      <c r="E5290">
        <v>1</v>
      </c>
      <c r="F5290" t="s">
        <v>163</v>
      </c>
      <c r="K5290" t="s">
        <v>165</v>
      </c>
      <c r="L5290" t="s">
        <v>8</v>
      </c>
      <c r="M5290" t="s">
        <v>4</v>
      </c>
      <c r="N5290">
        <v>3850183.7</v>
      </c>
      <c r="O5290" t="s">
        <v>50</v>
      </c>
      <c r="P5290">
        <v>5</v>
      </c>
      <c r="Q5290">
        <v>31</v>
      </c>
      <c r="R5290" t="s">
        <v>9</v>
      </c>
      <c r="S5290">
        <v>5</v>
      </c>
      <c r="T5290" t="s">
        <v>23</v>
      </c>
      <c r="U5290" t="s">
        <v>9</v>
      </c>
      <c r="V5290">
        <v>200.3</v>
      </c>
      <c r="W5290">
        <v>15.95</v>
      </c>
      <c r="X5290">
        <v>9054</v>
      </c>
      <c r="Y5290">
        <v>2352</v>
      </c>
      <c r="Z5290">
        <f t="shared" si="343"/>
        <v>588000</v>
      </c>
      <c r="AF5290" t="s">
        <v>33</v>
      </c>
      <c r="AG5290">
        <v>1</v>
      </c>
      <c r="AH5290" t="s">
        <v>47</v>
      </c>
      <c r="AI5290">
        <v>0.75139999999999996</v>
      </c>
      <c r="AJ5290">
        <v>2626.6279190782502</v>
      </c>
      <c r="AK5290">
        <f t="shared" si="344"/>
        <v>656656.9797695626</v>
      </c>
      <c r="AL5290">
        <v>8717</v>
      </c>
      <c r="AM5290">
        <f t="shared" si="345"/>
        <v>0.9627788822619836</v>
      </c>
      <c r="AN5290">
        <v>2264.0478167314459</v>
      </c>
      <c r="AO5290">
        <f t="shared" si="346"/>
        <v>566011.95418286149</v>
      </c>
      <c r="AP5290">
        <v>86</v>
      </c>
      <c r="AQ5290">
        <v>15.96</v>
      </c>
    </row>
    <row r="5291" spans="1:43" x14ac:dyDescent="0.2">
      <c r="A5291" t="s">
        <v>157</v>
      </c>
      <c r="B5291" t="s">
        <v>10</v>
      </c>
      <c r="C5291" t="s">
        <v>53</v>
      </c>
      <c r="E5291">
        <v>1</v>
      </c>
      <c r="F5291" t="s">
        <v>163</v>
      </c>
      <c r="K5291" t="s">
        <v>165</v>
      </c>
      <c r="L5291" t="s">
        <v>8</v>
      </c>
      <c r="M5291" t="s">
        <v>4</v>
      </c>
      <c r="N5291">
        <v>3850183.7</v>
      </c>
      <c r="O5291" t="s">
        <v>50</v>
      </c>
      <c r="P5291">
        <v>5</v>
      </c>
      <c r="Q5291">
        <v>31</v>
      </c>
      <c r="R5291" t="s">
        <v>9</v>
      </c>
      <c r="S5291">
        <v>5</v>
      </c>
      <c r="T5291" t="s">
        <v>23</v>
      </c>
      <c r="U5291" t="s">
        <v>9</v>
      </c>
      <c r="V5291">
        <v>200.3</v>
      </c>
      <c r="W5291">
        <v>15.95</v>
      </c>
      <c r="X5291">
        <v>9054</v>
      </c>
      <c r="Y5291">
        <v>2352</v>
      </c>
      <c r="Z5291">
        <f t="shared" si="343"/>
        <v>588000</v>
      </c>
      <c r="AB5291" t="s">
        <v>8</v>
      </c>
      <c r="AC5291" s="7" t="s">
        <v>101</v>
      </c>
      <c r="AD5291" t="s">
        <v>8</v>
      </c>
      <c r="AF5291" t="s">
        <v>33</v>
      </c>
      <c r="AG5291">
        <v>1</v>
      </c>
      <c r="AH5291" t="s">
        <v>47</v>
      </c>
      <c r="AI5291">
        <v>0.75139999999999996</v>
      </c>
      <c r="AJ5291">
        <v>2626.6279190782502</v>
      </c>
      <c r="AK5291">
        <f t="shared" si="344"/>
        <v>656656.9797695626</v>
      </c>
      <c r="AL5291">
        <v>8717</v>
      </c>
      <c r="AM5291">
        <f t="shared" si="345"/>
        <v>0.9627788822619836</v>
      </c>
      <c r="AN5291">
        <v>2264.0478167314459</v>
      </c>
      <c r="AO5291">
        <f t="shared" si="346"/>
        <v>566011.95418286149</v>
      </c>
      <c r="AP5291">
        <v>86</v>
      </c>
      <c r="AQ5291">
        <v>15.96</v>
      </c>
    </row>
    <row r="5292" spans="1:43" x14ac:dyDescent="0.2">
      <c r="A5292" t="s">
        <v>157</v>
      </c>
      <c r="B5292" t="s">
        <v>10</v>
      </c>
      <c r="C5292" t="s">
        <v>53</v>
      </c>
      <c r="E5292">
        <v>1</v>
      </c>
      <c r="F5292" t="s">
        <v>163</v>
      </c>
      <c r="K5292" t="s">
        <v>165</v>
      </c>
      <c r="L5292" t="s">
        <v>8</v>
      </c>
      <c r="M5292" t="s">
        <v>4</v>
      </c>
      <c r="N5292">
        <v>3850183.7</v>
      </c>
      <c r="O5292" t="s">
        <v>50</v>
      </c>
      <c r="P5292">
        <v>5</v>
      </c>
      <c r="Q5292">
        <v>31</v>
      </c>
      <c r="R5292" t="s">
        <v>9</v>
      </c>
      <c r="S5292">
        <v>5</v>
      </c>
      <c r="T5292" t="s">
        <v>23</v>
      </c>
      <c r="U5292" t="s">
        <v>9</v>
      </c>
      <c r="V5292">
        <v>200.3</v>
      </c>
      <c r="W5292">
        <v>15.95</v>
      </c>
      <c r="X5292">
        <v>9054</v>
      </c>
      <c r="Y5292">
        <v>2352</v>
      </c>
      <c r="Z5292">
        <f t="shared" si="343"/>
        <v>588000</v>
      </c>
      <c r="AF5292" t="s">
        <v>33</v>
      </c>
      <c r="AG5292">
        <v>1</v>
      </c>
      <c r="AH5292" t="s">
        <v>46</v>
      </c>
      <c r="AI5292">
        <v>0.75139999999999996</v>
      </c>
      <c r="AJ5292">
        <v>2626.6279190782502</v>
      </c>
      <c r="AK5292">
        <f t="shared" si="344"/>
        <v>656656.9797695626</v>
      </c>
      <c r="AL5292">
        <v>8717</v>
      </c>
      <c r="AM5292">
        <f t="shared" si="345"/>
        <v>0.9627788822619836</v>
      </c>
      <c r="AN5292">
        <v>2264.0478167314459</v>
      </c>
      <c r="AO5292">
        <f t="shared" si="346"/>
        <v>566011.95418286149</v>
      </c>
      <c r="AP5292">
        <v>86</v>
      </c>
      <c r="AQ5292">
        <v>15.96</v>
      </c>
    </row>
    <row r="5293" spans="1:43" x14ac:dyDescent="0.2">
      <c r="A5293" t="s">
        <v>157</v>
      </c>
      <c r="B5293" t="s">
        <v>10</v>
      </c>
      <c r="C5293" t="s">
        <v>53</v>
      </c>
      <c r="E5293">
        <v>1</v>
      </c>
      <c r="F5293" t="s">
        <v>163</v>
      </c>
      <c r="K5293" t="s">
        <v>165</v>
      </c>
      <c r="L5293" t="s">
        <v>8</v>
      </c>
      <c r="M5293" t="s">
        <v>4</v>
      </c>
      <c r="N5293">
        <v>3850183.7</v>
      </c>
      <c r="O5293" t="s">
        <v>50</v>
      </c>
      <c r="P5293">
        <v>5</v>
      </c>
      <c r="Q5293">
        <v>31</v>
      </c>
      <c r="R5293" t="s">
        <v>9</v>
      </c>
      <c r="S5293">
        <v>5</v>
      </c>
      <c r="T5293" t="s">
        <v>23</v>
      </c>
      <c r="U5293" t="s">
        <v>9</v>
      </c>
      <c r="V5293">
        <v>200.3</v>
      </c>
      <c r="W5293">
        <v>15.95</v>
      </c>
      <c r="X5293">
        <v>9054</v>
      </c>
      <c r="Y5293">
        <v>2352</v>
      </c>
      <c r="Z5293">
        <f t="shared" si="343"/>
        <v>588000</v>
      </c>
      <c r="AB5293" t="s">
        <v>8</v>
      </c>
      <c r="AC5293" s="7" t="s">
        <v>101</v>
      </c>
      <c r="AD5293" t="s">
        <v>102</v>
      </c>
      <c r="AF5293" t="s">
        <v>33</v>
      </c>
      <c r="AG5293">
        <v>1</v>
      </c>
      <c r="AH5293" t="s">
        <v>46</v>
      </c>
      <c r="AI5293">
        <v>0.75139999999999996</v>
      </c>
      <c r="AJ5293">
        <v>2626.6279190782502</v>
      </c>
      <c r="AK5293">
        <f t="shared" si="344"/>
        <v>656656.9797695626</v>
      </c>
      <c r="AL5293">
        <v>8717</v>
      </c>
      <c r="AM5293">
        <f t="shared" si="345"/>
        <v>0.9627788822619836</v>
      </c>
      <c r="AN5293">
        <v>2264.0478167314459</v>
      </c>
      <c r="AO5293">
        <f t="shared" si="346"/>
        <v>566011.95418286149</v>
      </c>
      <c r="AP5293">
        <v>86</v>
      </c>
      <c r="AQ5293">
        <v>15.96</v>
      </c>
    </row>
    <row r="5294" spans="1:43" x14ac:dyDescent="0.2">
      <c r="A5294" t="s">
        <v>157</v>
      </c>
      <c r="B5294" t="s">
        <v>10</v>
      </c>
      <c r="C5294" t="s">
        <v>53</v>
      </c>
      <c r="E5294">
        <v>1</v>
      </c>
      <c r="F5294" t="s">
        <v>163</v>
      </c>
      <c r="K5294" t="s">
        <v>165</v>
      </c>
      <c r="L5294" t="s">
        <v>8</v>
      </c>
      <c r="M5294" t="s">
        <v>4</v>
      </c>
      <c r="N5294">
        <v>3850183.7</v>
      </c>
      <c r="O5294" t="s">
        <v>50</v>
      </c>
      <c r="P5294">
        <v>5</v>
      </c>
      <c r="Q5294">
        <v>31</v>
      </c>
      <c r="R5294" t="s">
        <v>9</v>
      </c>
      <c r="S5294">
        <v>5</v>
      </c>
      <c r="T5294" t="s">
        <v>23</v>
      </c>
      <c r="U5294" t="s">
        <v>9</v>
      </c>
      <c r="V5294">
        <v>200.3</v>
      </c>
      <c r="W5294">
        <v>15.95</v>
      </c>
      <c r="X5294">
        <v>9054</v>
      </c>
      <c r="Y5294">
        <v>2352</v>
      </c>
      <c r="Z5294">
        <f t="shared" si="343"/>
        <v>588000</v>
      </c>
      <c r="AF5294" t="s">
        <v>33</v>
      </c>
      <c r="AG5294">
        <v>1</v>
      </c>
      <c r="AH5294" t="s">
        <v>46</v>
      </c>
      <c r="AI5294">
        <v>0.75139999999999996</v>
      </c>
      <c r="AJ5294">
        <v>2626.6279190782502</v>
      </c>
      <c r="AK5294">
        <f t="shared" si="344"/>
        <v>656656.9797695626</v>
      </c>
      <c r="AL5294">
        <v>8717</v>
      </c>
      <c r="AM5294">
        <f t="shared" si="345"/>
        <v>0.9627788822619836</v>
      </c>
      <c r="AN5294">
        <v>2264.0478167314459</v>
      </c>
      <c r="AO5294">
        <f t="shared" si="346"/>
        <v>566011.95418286149</v>
      </c>
      <c r="AP5294">
        <v>86</v>
      </c>
      <c r="AQ5294">
        <v>15.96</v>
      </c>
    </row>
    <row r="5295" spans="1:43" x14ac:dyDescent="0.2">
      <c r="A5295" t="s">
        <v>157</v>
      </c>
      <c r="B5295" t="s">
        <v>10</v>
      </c>
      <c r="C5295" t="s">
        <v>53</v>
      </c>
      <c r="E5295">
        <v>1</v>
      </c>
      <c r="F5295" t="s">
        <v>163</v>
      </c>
      <c r="K5295" t="s">
        <v>165</v>
      </c>
      <c r="L5295" t="s">
        <v>8</v>
      </c>
      <c r="M5295" t="s">
        <v>4</v>
      </c>
      <c r="N5295">
        <v>3850183.7</v>
      </c>
      <c r="O5295" t="s">
        <v>50</v>
      </c>
      <c r="P5295">
        <v>5</v>
      </c>
      <c r="Q5295">
        <v>31</v>
      </c>
      <c r="R5295" t="s">
        <v>9</v>
      </c>
      <c r="S5295">
        <v>5</v>
      </c>
      <c r="T5295" t="s">
        <v>23</v>
      </c>
      <c r="U5295" t="s">
        <v>9</v>
      </c>
      <c r="V5295">
        <v>200.3</v>
      </c>
      <c r="W5295">
        <v>15.95</v>
      </c>
      <c r="X5295">
        <v>9054</v>
      </c>
      <c r="Y5295">
        <v>2352</v>
      </c>
      <c r="Z5295">
        <f t="shared" si="343"/>
        <v>588000</v>
      </c>
      <c r="AF5295" t="s">
        <v>33</v>
      </c>
      <c r="AG5295">
        <v>1</v>
      </c>
      <c r="AH5295" t="s">
        <v>46</v>
      </c>
      <c r="AI5295">
        <v>0.75139999999999996</v>
      </c>
      <c r="AJ5295">
        <v>2626.6279190782502</v>
      </c>
      <c r="AK5295">
        <f t="shared" si="344"/>
        <v>656656.9797695626</v>
      </c>
      <c r="AL5295">
        <v>8717</v>
      </c>
      <c r="AM5295">
        <f t="shared" si="345"/>
        <v>0.9627788822619836</v>
      </c>
      <c r="AN5295">
        <v>2264.0478167314459</v>
      </c>
      <c r="AO5295">
        <f t="shared" si="346"/>
        <v>566011.95418286149</v>
      </c>
      <c r="AP5295">
        <v>86</v>
      </c>
      <c r="AQ5295">
        <v>15.96</v>
      </c>
    </row>
    <row r="5296" spans="1:43" x14ac:dyDescent="0.2">
      <c r="A5296" t="s">
        <v>157</v>
      </c>
      <c r="B5296" t="s">
        <v>10</v>
      </c>
      <c r="C5296" t="s">
        <v>53</v>
      </c>
      <c r="E5296">
        <v>1</v>
      </c>
      <c r="F5296" t="s">
        <v>163</v>
      </c>
      <c r="K5296" t="s">
        <v>165</v>
      </c>
      <c r="L5296" t="s">
        <v>8</v>
      </c>
      <c r="M5296" t="s">
        <v>4</v>
      </c>
      <c r="N5296">
        <v>3850183.7</v>
      </c>
      <c r="O5296" t="s">
        <v>50</v>
      </c>
      <c r="P5296">
        <v>5</v>
      </c>
      <c r="Q5296">
        <v>31</v>
      </c>
      <c r="R5296" t="s">
        <v>9</v>
      </c>
      <c r="S5296">
        <v>5</v>
      </c>
      <c r="T5296" t="s">
        <v>23</v>
      </c>
      <c r="U5296" t="s">
        <v>9</v>
      </c>
      <c r="V5296">
        <v>200.3</v>
      </c>
      <c r="W5296">
        <v>15.95</v>
      </c>
      <c r="X5296">
        <v>9054</v>
      </c>
      <c r="Y5296">
        <v>2352</v>
      </c>
      <c r="Z5296">
        <f t="shared" si="343"/>
        <v>588000</v>
      </c>
      <c r="AF5296" t="s">
        <v>33</v>
      </c>
      <c r="AG5296">
        <v>1</v>
      </c>
      <c r="AH5296" t="s">
        <v>47</v>
      </c>
      <c r="AI5296">
        <v>0.75139999999999996</v>
      </c>
      <c r="AJ5296">
        <v>2626.6279190782502</v>
      </c>
      <c r="AK5296">
        <f t="shared" si="344"/>
        <v>656656.9797695626</v>
      </c>
      <c r="AL5296">
        <v>8717</v>
      </c>
      <c r="AM5296">
        <f t="shared" si="345"/>
        <v>0.9627788822619836</v>
      </c>
      <c r="AN5296">
        <v>2264.0478167314459</v>
      </c>
      <c r="AO5296">
        <f t="shared" si="346"/>
        <v>566011.95418286149</v>
      </c>
      <c r="AP5296">
        <v>86</v>
      </c>
      <c r="AQ5296">
        <v>15.96</v>
      </c>
    </row>
    <row r="5297" spans="1:43" x14ac:dyDescent="0.2">
      <c r="A5297" t="s">
        <v>157</v>
      </c>
      <c r="B5297" t="s">
        <v>10</v>
      </c>
      <c r="C5297" t="s">
        <v>53</v>
      </c>
      <c r="E5297">
        <v>1</v>
      </c>
      <c r="F5297" t="s">
        <v>163</v>
      </c>
      <c r="K5297" t="s">
        <v>165</v>
      </c>
      <c r="L5297" t="s">
        <v>8</v>
      </c>
      <c r="M5297" t="s">
        <v>4</v>
      </c>
      <c r="N5297">
        <v>3850183.7</v>
      </c>
      <c r="O5297" t="s">
        <v>50</v>
      </c>
      <c r="P5297">
        <v>5</v>
      </c>
      <c r="Q5297">
        <v>31</v>
      </c>
      <c r="R5297" t="s">
        <v>9</v>
      </c>
      <c r="S5297">
        <v>5</v>
      </c>
      <c r="T5297" t="s">
        <v>23</v>
      </c>
      <c r="U5297" t="s">
        <v>9</v>
      </c>
      <c r="V5297">
        <v>200.3</v>
      </c>
      <c r="W5297">
        <v>15.95</v>
      </c>
      <c r="X5297">
        <v>9054</v>
      </c>
      <c r="Y5297">
        <v>2352</v>
      </c>
      <c r="Z5297">
        <f t="shared" si="343"/>
        <v>588000</v>
      </c>
      <c r="AF5297" t="s">
        <v>33</v>
      </c>
      <c r="AG5297">
        <v>1</v>
      </c>
      <c r="AH5297" t="s">
        <v>46</v>
      </c>
      <c r="AI5297">
        <v>0.75139999999999996</v>
      </c>
      <c r="AJ5297">
        <v>2626.6279190782502</v>
      </c>
      <c r="AK5297">
        <f t="shared" si="344"/>
        <v>656656.9797695626</v>
      </c>
      <c r="AL5297">
        <v>8717</v>
      </c>
      <c r="AM5297">
        <f t="shared" si="345"/>
        <v>0.9627788822619836</v>
      </c>
      <c r="AN5297">
        <v>2264.0478167314459</v>
      </c>
      <c r="AO5297">
        <f t="shared" si="346"/>
        <v>566011.95418286149</v>
      </c>
      <c r="AP5297">
        <v>86</v>
      </c>
      <c r="AQ5297">
        <v>15.96</v>
      </c>
    </row>
    <row r="5298" spans="1:43" x14ac:dyDescent="0.2">
      <c r="A5298" t="s">
        <v>157</v>
      </c>
      <c r="B5298" t="s">
        <v>10</v>
      </c>
      <c r="C5298" t="s">
        <v>53</v>
      </c>
      <c r="E5298">
        <v>1</v>
      </c>
      <c r="F5298" t="s">
        <v>163</v>
      </c>
      <c r="K5298" t="s">
        <v>165</v>
      </c>
      <c r="L5298" t="s">
        <v>8</v>
      </c>
      <c r="M5298" t="s">
        <v>4</v>
      </c>
      <c r="N5298">
        <v>3850183.7</v>
      </c>
      <c r="O5298" t="s">
        <v>50</v>
      </c>
      <c r="P5298">
        <v>5</v>
      </c>
      <c r="Q5298">
        <v>31</v>
      </c>
      <c r="R5298" t="s">
        <v>9</v>
      </c>
      <c r="S5298">
        <v>5</v>
      </c>
      <c r="T5298" t="s">
        <v>23</v>
      </c>
      <c r="U5298" t="s">
        <v>9</v>
      </c>
      <c r="V5298">
        <v>200.3</v>
      </c>
      <c r="W5298">
        <v>15.95</v>
      </c>
      <c r="X5298">
        <v>9054</v>
      </c>
      <c r="Y5298">
        <v>2352</v>
      </c>
      <c r="Z5298">
        <f t="shared" si="343"/>
        <v>588000</v>
      </c>
      <c r="AB5298" t="s">
        <v>8</v>
      </c>
      <c r="AC5298" s="7" t="s">
        <v>101</v>
      </c>
      <c r="AD5298" t="s">
        <v>8</v>
      </c>
      <c r="AF5298" t="s">
        <v>33</v>
      </c>
      <c r="AG5298">
        <v>1</v>
      </c>
      <c r="AH5298" t="s">
        <v>47</v>
      </c>
      <c r="AI5298">
        <v>0.75139999999999996</v>
      </c>
      <c r="AJ5298">
        <v>2626.6279190782502</v>
      </c>
      <c r="AK5298">
        <f t="shared" si="344"/>
        <v>656656.9797695626</v>
      </c>
      <c r="AL5298">
        <v>8717</v>
      </c>
      <c r="AM5298">
        <f t="shared" si="345"/>
        <v>0.9627788822619836</v>
      </c>
      <c r="AN5298">
        <v>2264.0478167314459</v>
      </c>
      <c r="AO5298">
        <f t="shared" si="346"/>
        <v>566011.95418286149</v>
      </c>
      <c r="AP5298">
        <v>86</v>
      </c>
      <c r="AQ5298">
        <v>15.96</v>
      </c>
    </row>
    <row r="5299" spans="1:43" x14ac:dyDescent="0.2">
      <c r="A5299" t="s">
        <v>157</v>
      </c>
      <c r="B5299" t="s">
        <v>10</v>
      </c>
      <c r="C5299" t="s">
        <v>53</v>
      </c>
      <c r="E5299">
        <v>1</v>
      </c>
      <c r="F5299" t="s">
        <v>163</v>
      </c>
      <c r="K5299" t="s">
        <v>165</v>
      </c>
      <c r="L5299" t="s">
        <v>8</v>
      </c>
      <c r="M5299" t="s">
        <v>4</v>
      </c>
      <c r="N5299">
        <v>3850183.7</v>
      </c>
      <c r="O5299" t="s">
        <v>50</v>
      </c>
      <c r="P5299">
        <v>5</v>
      </c>
      <c r="Q5299">
        <v>31</v>
      </c>
      <c r="R5299" t="s">
        <v>9</v>
      </c>
      <c r="S5299">
        <v>5</v>
      </c>
      <c r="T5299" t="s">
        <v>23</v>
      </c>
      <c r="U5299" t="s">
        <v>9</v>
      </c>
      <c r="V5299">
        <v>200.3</v>
      </c>
      <c r="W5299">
        <v>15.95</v>
      </c>
      <c r="X5299">
        <v>9054</v>
      </c>
      <c r="Y5299">
        <v>2352</v>
      </c>
      <c r="Z5299">
        <f t="shared" si="343"/>
        <v>588000</v>
      </c>
      <c r="AB5299" t="s">
        <v>8</v>
      </c>
      <c r="AC5299" s="7" t="s">
        <v>101</v>
      </c>
      <c r="AD5299" t="s">
        <v>8</v>
      </c>
      <c r="AF5299" t="s">
        <v>33</v>
      </c>
      <c r="AG5299">
        <v>1</v>
      </c>
      <c r="AH5299" t="s">
        <v>46</v>
      </c>
      <c r="AI5299">
        <v>0.75139999999999996</v>
      </c>
      <c r="AJ5299">
        <v>2626.6279190782502</v>
      </c>
      <c r="AK5299">
        <f t="shared" si="344"/>
        <v>656656.9797695626</v>
      </c>
      <c r="AL5299">
        <v>8717</v>
      </c>
      <c r="AM5299">
        <f t="shared" si="345"/>
        <v>0.9627788822619836</v>
      </c>
      <c r="AN5299">
        <v>2264.0478167314459</v>
      </c>
      <c r="AO5299">
        <f t="shared" si="346"/>
        <v>566011.95418286149</v>
      </c>
      <c r="AP5299">
        <v>86</v>
      </c>
      <c r="AQ5299">
        <v>15.96</v>
      </c>
    </row>
    <row r="5300" spans="1:43" x14ac:dyDescent="0.2">
      <c r="A5300" t="s">
        <v>157</v>
      </c>
      <c r="B5300" t="s">
        <v>10</v>
      </c>
      <c r="C5300" t="s">
        <v>53</v>
      </c>
      <c r="E5300">
        <v>1</v>
      </c>
      <c r="F5300" t="s">
        <v>163</v>
      </c>
      <c r="K5300" t="s">
        <v>165</v>
      </c>
      <c r="L5300" t="s">
        <v>8</v>
      </c>
      <c r="M5300" t="s">
        <v>4</v>
      </c>
      <c r="N5300">
        <v>3850183.7</v>
      </c>
      <c r="O5300" t="s">
        <v>50</v>
      </c>
      <c r="P5300">
        <v>5</v>
      </c>
      <c r="Q5300">
        <v>31</v>
      </c>
      <c r="R5300" t="s">
        <v>9</v>
      </c>
      <c r="S5300">
        <v>5</v>
      </c>
      <c r="T5300" t="s">
        <v>23</v>
      </c>
      <c r="U5300" t="s">
        <v>9</v>
      </c>
      <c r="V5300">
        <v>200.3</v>
      </c>
      <c r="W5300">
        <v>15.95</v>
      </c>
      <c r="X5300">
        <v>9054</v>
      </c>
      <c r="Y5300">
        <v>2352</v>
      </c>
      <c r="Z5300">
        <f t="shared" si="343"/>
        <v>588000</v>
      </c>
      <c r="AF5300" t="s">
        <v>33</v>
      </c>
      <c r="AG5300">
        <v>1</v>
      </c>
      <c r="AH5300" t="s">
        <v>46</v>
      </c>
      <c r="AI5300">
        <v>0.75139999999999996</v>
      </c>
      <c r="AJ5300">
        <v>2626.6279190782502</v>
      </c>
      <c r="AK5300">
        <f t="shared" si="344"/>
        <v>656656.9797695626</v>
      </c>
      <c r="AL5300">
        <v>8717</v>
      </c>
      <c r="AM5300">
        <f t="shared" si="345"/>
        <v>0.9627788822619836</v>
      </c>
      <c r="AN5300">
        <v>2264.0478167314459</v>
      </c>
      <c r="AO5300">
        <f t="shared" si="346"/>
        <v>566011.95418286149</v>
      </c>
      <c r="AP5300">
        <v>86</v>
      </c>
      <c r="AQ5300">
        <v>15.96</v>
      </c>
    </row>
    <row r="5301" spans="1:43" x14ac:dyDescent="0.2">
      <c r="A5301" t="s">
        <v>157</v>
      </c>
      <c r="B5301" t="s">
        <v>10</v>
      </c>
      <c r="C5301" t="s">
        <v>53</v>
      </c>
      <c r="E5301">
        <v>1</v>
      </c>
      <c r="F5301" t="s">
        <v>163</v>
      </c>
      <c r="K5301" t="s">
        <v>165</v>
      </c>
      <c r="L5301" t="s">
        <v>8</v>
      </c>
      <c r="M5301" t="s">
        <v>4</v>
      </c>
      <c r="N5301">
        <v>3850183.7</v>
      </c>
      <c r="O5301" t="s">
        <v>50</v>
      </c>
      <c r="P5301">
        <v>5</v>
      </c>
      <c r="Q5301">
        <v>31</v>
      </c>
      <c r="R5301" t="s">
        <v>9</v>
      </c>
      <c r="S5301">
        <v>5</v>
      </c>
      <c r="T5301" t="s">
        <v>23</v>
      </c>
      <c r="U5301" t="s">
        <v>9</v>
      </c>
      <c r="V5301">
        <v>200.3</v>
      </c>
      <c r="W5301">
        <v>15.95</v>
      </c>
      <c r="X5301">
        <v>9054</v>
      </c>
      <c r="Y5301">
        <v>2352</v>
      </c>
      <c r="Z5301">
        <f t="shared" si="343"/>
        <v>588000</v>
      </c>
      <c r="AB5301" t="s">
        <v>8</v>
      </c>
      <c r="AC5301" t="s">
        <v>8</v>
      </c>
      <c r="AD5301" t="s">
        <v>8</v>
      </c>
      <c r="AF5301" t="s">
        <v>33</v>
      </c>
      <c r="AG5301">
        <v>1</v>
      </c>
      <c r="AH5301" t="s">
        <v>46</v>
      </c>
      <c r="AI5301">
        <v>0.75139999999999996</v>
      </c>
      <c r="AJ5301">
        <v>2626.6279190782502</v>
      </c>
      <c r="AK5301">
        <f t="shared" si="344"/>
        <v>656656.9797695626</v>
      </c>
      <c r="AL5301">
        <v>8717</v>
      </c>
      <c r="AM5301">
        <f t="shared" si="345"/>
        <v>0.9627788822619836</v>
      </c>
      <c r="AN5301">
        <v>2264.0478167314459</v>
      </c>
      <c r="AO5301">
        <f t="shared" si="346"/>
        <v>566011.95418286149</v>
      </c>
      <c r="AP5301">
        <v>86</v>
      </c>
      <c r="AQ5301">
        <v>15.96</v>
      </c>
    </row>
    <row r="5302" spans="1:43" x14ac:dyDescent="0.2">
      <c r="A5302" t="s">
        <v>157</v>
      </c>
      <c r="B5302" t="s">
        <v>10</v>
      </c>
      <c r="C5302" t="s">
        <v>53</v>
      </c>
      <c r="E5302">
        <v>1</v>
      </c>
      <c r="F5302" t="s">
        <v>163</v>
      </c>
      <c r="K5302" t="s">
        <v>165</v>
      </c>
      <c r="L5302" t="s">
        <v>8</v>
      </c>
      <c r="M5302" t="s">
        <v>4</v>
      </c>
      <c r="N5302">
        <v>3850183.7</v>
      </c>
      <c r="O5302" t="s">
        <v>50</v>
      </c>
      <c r="P5302">
        <v>5</v>
      </c>
      <c r="Q5302">
        <v>31</v>
      </c>
      <c r="R5302" t="s">
        <v>9</v>
      </c>
      <c r="S5302">
        <v>5</v>
      </c>
      <c r="T5302" t="s">
        <v>23</v>
      </c>
      <c r="U5302" t="s">
        <v>9</v>
      </c>
      <c r="V5302">
        <v>200.3</v>
      </c>
      <c r="W5302">
        <v>15.95</v>
      </c>
      <c r="X5302">
        <v>9054</v>
      </c>
      <c r="Y5302">
        <v>2352</v>
      </c>
      <c r="Z5302">
        <f t="shared" si="343"/>
        <v>588000</v>
      </c>
      <c r="AF5302" t="s">
        <v>33</v>
      </c>
      <c r="AG5302">
        <v>1</v>
      </c>
      <c r="AH5302" t="s">
        <v>46</v>
      </c>
      <c r="AI5302">
        <v>0.72819999999999996</v>
      </c>
      <c r="AJ5302">
        <v>2626.6279190782502</v>
      </c>
      <c r="AK5302">
        <f t="shared" si="344"/>
        <v>656656.9797695626</v>
      </c>
      <c r="AL5302">
        <v>8717</v>
      </c>
      <c r="AM5302">
        <f t="shared" si="345"/>
        <v>0.9627788822619836</v>
      </c>
      <c r="AN5302">
        <v>2264.0478167314459</v>
      </c>
      <c r="AO5302">
        <f t="shared" si="346"/>
        <v>566011.95418286149</v>
      </c>
      <c r="AP5302">
        <v>86</v>
      </c>
      <c r="AQ5302">
        <v>15.96</v>
      </c>
    </row>
    <row r="5303" spans="1:43" x14ac:dyDescent="0.2">
      <c r="A5303" t="s">
        <v>157</v>
      </c>
      <c r="B5303" t="s">
        <v>10</v>
      </c>
      <c r="C5303" t="s">
        <v>53</v>
      </c>
      <c r="E5303">
        <v>1</v>
      </c>
      <c r="F5303" t="s">
        <v>163</v>
      </c>
      <c r="K5303" t="s">
        <v>165</v>
      </c>
      <c r="L5303" t="s">
        <v>8</v>
      </c>
      <c r="M5303" t="s">
        <v>4</v>
      </c>
      <c r="N5303">
        <v>3850183.7</v>
      </c>
      <c r="O5303" t="s">
        <v>50</v>
      </c>
      <c r="P5303">
        <v>5</v>
      </c>
      <c r="Q5303">
        <v>31</v>
      </c>
      <c r="R5303" t="s">
        <v>9</v>
      </c>
      <c r="S5303">
        <v>5</v>
      </c>
      <c r="T5303" t="s">
        <v>23</v>
      </c>
      <c r="U5303" t="s">
        <v>9</v>
      </c>
      <c r="V5303">
        <v>200.3</v>
      </c>
      <c r="W5303">
        <v>15.95</v>
      </c>
      <c r="X5303">
        <v>9054</v>
      </c>
      <c r="Y5303">
        <v>2352</v>
      </c>
      <c r="Z5303">
        <f t="shared" si="343"/>
        <v>588000</v>
      </c>
      <c r="AB5303" t="s">
        <v>8</v>
      </c>
      <c r="AC5303" t="s">
        <v>8</v>
      </c>
      <c r="AD5303" t="s">
        <v>8</v>
      </c>
      <c r="AF5303" t="s">
        <v>33</v>
      </c>
      <c r="AG5303">
        <v>1</v>
      </c>
      <c r="AH5303" t="s">
        <v>47</v>
      </c>
      <c r="AI5303">
        <v>0.72250000000000003</v>
      </c>
      <c r="AJ5303">
        <v>2626.6279190782502</v>
      </c>
      <c r="AK5303">
        <f t="shared" si="344"/>
        <v>656656.9797695626</v>
      </c>
      <c r="AL5303">
        <v>8717</v>
      </c>
      <c r="AM5303">
        <f t="shared" si="345"/>
        <v>0.9627788822619836</v>
      </c>
      <c r="AN5303">
        <v>2264.0478167314459</v>
      </c>
      <c r="AO5303">
        <f t="shared" si="346"/>
        <v>566011.95418286149</v>
      </c>
      <c r="AP5303">
        <v>86</v>
      </c>
      <c r="AQ5303">
        <v>15.96</v>
      </c>
    </row>
    <row r="5304" spans="1:43" x14ac:dyDescent="0.2">
      <c r="A5304" t="s">
        <v>157</v>
      </c>
      <c r="B5304" t="s">
        <v>10</v>
      </c>
      <c r="C5304" t="s">
        <v>53</v>
      </c>
      <c r="E5304">
        <v>1</v>
      </c>
      <c r="F5304" t="s">
        <v>163</v>
      </c>
      <c r="K5304" t="s">
        <v>165</v>
      </c>
      <c r="L5304" t="s">
        <v>8</v>
      </c>
      <c r="M5304" t="s">
        <v>4</v>
      </c>
      <c r="N5304">
        <v>3850183.7</v>
      </c>
      <c r="O5304" t="s">
        <v>50</v>
      </c>
      <c r="P5304">
        <v>5</v>
      </c>
      <c r="Q5304">
        <v>31</v>
      </c>
      <c r="R5304" t="s">
        <v>9</v>
      </c>
      <c r="S5304">
        <v>5</v>
      </c>
      <c r="T5304" t="s">
        <v>23</v>
      </c>
      <c r="U5304" t="s">
        <v>9</v>
      </c>
      <c r="V5304">
        <v>200.3</v>
      </c>
      <c r="W5304">
        <v>15.95</v>
      </c>
      <c r="X5304">
        <v>9054</v>
      </c>
      <c r="Y5304">
        <v>2352</v>
      </c>
      <c r="Z5304">
        <f t="shared" si="343"/>
        <v>588000</v>
      </c>
      <c r="AB5304" t="s">
        <v>8</v>
      </c>
      <c r="AC5304" s="7" t="s">
        <v>101</v>
      </c>
      <c r="AD5304" t="s">
        <v>8</v>
      </c>
      <c r="AF5304" t="s">
        <v>33</v>
      </c>
      <c r="AG5304">
        <v>1</v>
      </c>
      <c r="AH5304" t="s">
        <v>47</v>
      </c>
      <c r="AI5304">
        <v>0.72250000000000003</v>
      </c>
      <c r="AJ5304">
        <v>2626.6279190782502</v>
      </c>
      <c r="AK5304">
        <f t="shared" si="344"/>
        <v>656656.9797695626</v>
      </c>
      <c r="AL5304">
        <v>8717</v>
      </c>
      <c r="AM5304">
        <f t="shared" si="345"/>
        <v>0.9627788822619836</v>
      </c>
      <c r="AN5304">
        <v>2264.0478167314459</v>
      </c>
      <c r="AO5304">
        <f t="shared" si="346"/>
        <v>566011.95418286149</v>
      </c>
      <c r="AP5304">
        <v>86</v>
      </c>
      <c r="AQ5304">
        <v>15.96</v>
      </c>
    </row>
    <row r="5305" spans="1:43" x14ac:dyDescent="0.2">
      <c r="A5305" t="s">
        <v>157</v>
      </c>
      <c r="B5305" t="s">
        <v>10</v>
      </c>
      <c r="C5305" t="s">
        <v>53</v>
      </c>
      <c r="E5305">
        <v>1</v>
      </c>
      <c r="F5305" t="s">
        <v>163</v>
      </c>
      <c r="K5305" t="s">
        <v>165</v>
      </c>
      <c r="L5305" t="s">
        <v>8</v>
      </c>
      <c r="M5305" t="s">
        <v>4</v>
      </c>
      <c r="N5305">
        <v>3850183.7</v>
      </c>
      <c r="O5305" t="s">
        <v>50</v>
      </c>
      <c r="P5305">
        <v>5</v>
      </c>
      <c r="Q5305">
        <v>31</v>
      </c>
      <c r="R5305" t="s">
        <v>9</v>
      </c>
      <c r="S5305">
        <v>5</v>
      </c>
      <c r="T5305" t="s">
        <v>23</v>
      </c>
      <c r="U5305" t="s">
        <v>9</v>
      </c>
      <c r="V5305">
        <v>200.3</v>
      </c>
      <c r="W5305">
        <v>15.95</v>
      </c>
      <c r="X5305">
        <v>9054</v>
      </c>
      <c r="Y5305">
        <v>2352</v>
      </c>
      <c r="Z5305">
        <f t="shared" si="343"/>
        <v>588000</v>
      </c>
      <c r="AF5305" t="s">
        <v>33</v>
      </c>
      <c r="AG5305">
        <v>1</v>
      </c>
      <c r="AH5305" t="s">
        <v>47</v>
      </c>
      <c r="AI5305">
        <v>0.72250000000000003</v>
      </c>
      <c r="AJ5305">
        <v>2626.6279190782502</v>
      </c>
      <c r="AK5305">
        <f t="shared" si="344"/>
        <v>656656.9797695626</v>
      </c>
      <c r="AL5305">
        <v>8717</v>
      </c>
      <c r="AM5305">
        <f t="shared" si="345"/>
        <v>0.9627788822619836</v>
      </c>
      <c r="AN5305">
        <v>2264.0478167314459</v>
      </c>
      <c r="AO5305">
        <f t="shared" si="346"/>
        <v>566011.95418286149</v>
      </c>
      <c r="AP5305">
        <v>86</v>
      </c>
      <c r="AQ5305">
        <v>15.96</v>
      </c>
    </row>
    <row r="5306" spans="1:43" x14ac:dyDescent="0.2">
      <c r="A5306" t="s">
        <v>157</v>
      </c>
      <c r="B5306" t="s">
        <v>10</v>
      </c>
      <c r="C5306" t="s">
        <v>53</v>
      </c>
      <c r="E5306">
        <v>1</v>
      </c>
      <c r="F5306" t="s">
        <v>163</v>
      </c>
      <c r="K5306" t="s">
        <v>165</v>
      </c>
      <c r="L5306" t="s">
        <v>8</v>
      </c>
      <c r="M5306" t="s">
        <v>4</v>
      </c>
      <c r="N5306">
        <v>3850183.7</v>
      </c>
      <c r="O5306" t="s">
        <v>50</v>
      </c>
      <c r="P5306">
        <v>5</v>
      </c>
      <c r="Q5306">
        <v>31</v>
      </c>
      <c r="R5306" t="s">
        <v>9</v>
      </c>
      <c r="S5306">
        <v>5</v>
      </c>
      <c r="T5306" t="s">
        <v>23</v>
      </c>
      <c r="U5306" t="s">
        <v>9</v>
      </c>
      <c r="V5306">
        <v>200.3</v>
      </c>
      <c r="W5306">
        <v>15.95</v>
      </c>
      <c r="X5306">
        <v>9054</v>
      </c>
      <c r="Y5306">
        <v>2352</v>
      </c>
      <c r="Z5306">
        <f t="shared" si="343"/>
        <v>588000</v>
      </c>
      <c r="AF5306" t="s">
        <v>33</v>
      </c>
      <c r="AG5306">
        <v>1</v>
      </c>
      <c r="AH5306" t="s">
        <v>47</v>
      </c>
      <c r="AI5306">
        <v>0.72250000000000003</v>
      </c>
      <c r="AJ5306">
        <v>2626.6279190782502</v>
      </c>
      <c r="AK5306">
        <f t="shared" si="344"/>
        <v>656656.9797695626</v>
      </c>
      <c r="AL5306">
        <v>8717</v>
      </c>
      <c r="AM5306">
        <f t="shared" si="345"/>
        <v>0.9627788822619836</v>
      </c>
      <c r="AN5306">
        <v>2264.0478167314459</v>
      </c>
      <c r="AO5306">
        <f t="shared" si="346"/>
        <v>566011.95418286149</v>
      </c>
      <c r="AP5306">
        <v>86</v>
      </c>
      <c r="AQ5306">
        <v>15.96</v>
      </c>
    </row>
    <row r="5307" spans="1:43" x14ac:dyDescent="0.2">
      <c r="A5307" t="s">
        <v>157</v>
      </c>
      <c r="B5307" t="s">
        <v>10</v>
      </c>
      <c r="C5307" t="s">
        <v>53</v>
      </c>
      <c r="E5307">
        <v>1</v>
      </c>
      <c r="F5307" t="s">
        <v>163</v>
      </c>
      <c r="K5307" t="s">
        <v>165</v>
      </c>
      <c r="L5307" t="s">
        <v>8</v>
      </c>
      <c r="M5307" t="s">
        <v>4</v>
      </c>
      <c r="N5307">
        <v>3850183.7</v>
      </c>
      <c r="O5307" t="s">
        <v>50</v>
      </c>
      <c r="P5307">
        <v>5</v>
      </c>
      <c r="Q5307">
        <v>31</v>
      </c>
      <c r="R5307" t="s">
        <v>9</v>
      </c>
      <c r="S5307">
        <v>5</v>
      </c>
      <c r="T5307" t="s">
        <v>23</v>
      </c>
      <c r="U5307" t="s">
        <v>9</v>
      </c>
      <c r="V5307">
        <v>200.3</v>
      </c>
      <c r="W5307">
        <v>15.95</v>
      </c>
      <c r="X5307">
        <v>9054</v>
      </c>
      <c r="Y5307">
        <v>2352</v>
      </c>
      <c r="Z5307">
        <f t="shared" si="343"/>
        <v>588000</v>
      </c>
      <c r="AF5307" t="s">
        <v>33</v>
      </c>
      <c r="AG5307">
        <v>1</v>
      </c>
      <c r="AH5307" t="s">
        <v>47</v>
      </c>
      <c r="AI5307">
        <v>0.72250000000000003</v>
      </c>
      <c r="AJ5307">
        <v>2626.6279190782502</v>
      </c>
      <c r="AK5307">
        <f t="shared" si="344"/>
        <v>656656.9797695626</v>
      </c>
      <c r="AL5307">
        <v>8717</v>
      </c>
      <c r="AM5307">
        <f t="shared" si="345"/>
        <v>0.9627788822619836</v>
      </c>
      <c r="AN5307">
        <v>2264.0478167314459</v>
      </c>
      <c r="AO5307">
        <f t="shared" si="346"/>
        <v>566011.95418286149</v>
      </c>
      <c r="AP5307">
        <v>86</v>
      </c>
      <c r="AQ5307">
        <v>15.96</v>
      </c>
    </row>
    <row r="5308" spans="1:43" x14ac:dyDescent="0.2">
      <c r="A5308" t="s">
        <v>157</v>
      </c>
      <c r="B5308" t="s">
        <v>10</v>
      </c>
      <c r="C5308" t="s">
        <v>53</v>
      </c>
      <c r="E5308">
        <v>1</v>
      </c>
      <c r="F5308" t="s">
        <v>163</v>
      </c>
      <c r="K5308" t="s">
        <v>165</v>
      </c>
      <c r="L5308" t="s">
        <v>8</v>
      </c>
      <c r="M5308" t="s">
        <v>4</v>
      </c>
      <c r="N5308">
        <v>3850183.7</v>
      </c>
      <c r="O5308" t="s">
        <v>50</v>
      </c>
      <c r="P5308">
        <v>5</v>
      </c>
      <c r="Q5308">
        <v>31</v>
      </c>
      <c r="R5308" t="s">
        <v>9</v>
      </c>
      <c r="S5308">
        <v>5</v>
      </c>
      <c r="T5308" t="s">
        <v>23</v>
      </c>
      <c r="U5308" t="s">
        <v>9</v>
      </c>
      <c r="V5308">
        <v>200.3</v>
      </c>
      <c r="W5308">
        <v>15.95</v>
      </c>
      <c r="X5308">
        <v>9054</v>
      </c>
      <c r="Y5308">
        <v>2352</v>
      </c>
      <c r="Z5308">
        <f t="shared" si="343"/>
        <v>588000</v>
      </c>
      <c r="AF5308" t="s">
        <v>33</v>
      </c>
      <c r="AG5308">
        <v>1</v>
      </c>
      <c r="AH5308" t="s">
        <v>47</v>
      </c>
      <c r="AI5308">
        <v>0.72250000000000003</v>
      </c>
      <c r="AJ5308">
        <v>2626.6279190782502</v>
      </c>
      <c r="AK5308">
        <f t="shared" si="344"/>
        <v>656656.9797695626</v>
      </c>
      <c r="AL5308">
        <v>8717</v>
      </c>
      <c r="AM5308">
        <f t="shared" si="345"/>
        <v>0.9627788822619836</v>
      </c>
      <c r="AN5308">
        <v>2264.0478167314459</v>
      </c>
      <c r="AO5308">
        <f t="shared" si="346"/>
        <v>566011.95418286149</v>
      </c>
      <c r="AP5308">
        <v>86</v>
      </c>
      <c r="AQ5308">
        <v>15.96</v>
      </c>
    </row>
    <row r="5309" spans="1:43" x14ac:dyDescent="0.2">
      <c r="A5309" t="s">
        <v>157</v>
      </c>
      <c r="B5309" t="s">
        <v>10</v>
      </c>
      <c r="C5309" t="s">
        <v>53</v>
      </c>
      <c r="E5309">
        <v>1</v>
      </c>
      <c r="F5309" t="s">
        <v>163</v>
      </c>
      <c r="K5309" t="s">
        <v>165</v>
      </c>
      <c r="L5309" t="s">
        <v>8</v>
      </c>
      <c r="M5309" t="s">
        <v>4</v>
      </c>
      <c r="N5309">
        <v>3850183.7</v>
      </c>
      <c r="O5309" t="s">
        <v>50</v>
      </c>
      <c r="P5309">
        <v>5</v>
      </c>
      <c r="Q5309">
        <v>31</v>
      </c>
      <c r="R5309" t="s">
        <v>9</v>
      </c>
      <c r="S5309">
        <v>5</v>
      </c>
      <c r="T5309" t="s">
        <v>23</v>
      </c>
      <c r="U5309" t="s">
        <v>9</v>
      </c>
      <c r="V5309">
        <v>200.3</v>
      </c>
      <c r="W5309">
        <v>15.95</v>
      </c>
      <c r="X5309">
        <v>9054</v>
      </c>
      <c r="Y5309">
        <v>2352</v>
      </c>
      <c r="Z5309">
        <f t="shared" si="343"/>
        <v>588000</v>
      </c>
      <c r="AB5309" t="s">
        <v>8</v>
      </c>
      <c r="AC5309" t="s">
        <v>8</v>
      </c>
      <c r="AD5309" t="s">
        <v>8</v>
      </c>
      <c r="AF5309" t="s">
        <v>33</v>
      </c>
      <c r="AG5309">
        <v>1</v>
      </c>
      <c r="AH5309" t="s">
        <v>46</v>
      </c>
      <c r="AI5309">
        <v>0.72250000000000003</v>
      </c>
      <c r="AJ5309">
        <v>2626.6279190782502</v>
      </c>
      <c r="AK5309">
        <f t="shared" si="344"/>
        <v>656656.9797695626</v>
      </c>
      <c r="AL5309">
        <v>8717</v>
      </c>
      <c r="AM5309">
        <f t="shared" si="345"/>
        <v>0.9627788822619836</v>
      </c>
      <c r="AN5309">
        <v>2264.0478167314459</v>
      </c>
      <c r="AO5309">
        <f t="shared" si="346"/>
        <v>566011.95418286149</v>
      </c>
      <c r="AP5309">
        <v>86</v>
      </c>
      <c r="AQ5309">
        <v>15.96</v>
      </c>
    </row>
    <row r="5310" spans="1:43" x14ac:dyDescent="0.2">
      <c r="A5310" t="s">
        <v>157</v>
      </c>
      <c r="B5310" t="s">
        <v>10</v>
      </c>
      <c r="C5310" t="s">
        <v>53</v>
      </c>
      <c r="E5310">
        <v>1</v>
      </c>
      <c r="F5310" t="s">
        <v>163</v>
      </c>
      <c r="K5310" t="s">
        <v>165</v>
      </c>
      <c r="L5310" t="s">
        <v>8</v>
      </c>
      <c r="M5310" t="s">
        <v>4</v>
      </c>
      <c r="N5310">
        <v>3850183.7</v>
      </c>
      <c r="O5310" t="s">
        <v>50</v>
      </c>
      <c r="P5310">
        <v>5</v>
      </c>
      <c r="Q5310">
        <v>31</v>
      </c>
      <c r="R5310" t="s">
        <v>9</v>
      </c>
      <c r="S5310">
        <v>5</v>
      </c>
      <c r="T5310" t="s">
        <v>23</v>
      </c>
      <c r="U5310" t="s">
        <v>9</v>
      </c>
      <c r="V5310">
        <v>200.3</v>
      </c>
      <c r="W5310">
        <v>15.95</v>
      </c>
      <c r="X5310">
        <v>9054</v>
      </c>
      <c r="Y5310">
        <v>2352</v>
      </c>
      <c r="Z5310">
        <f t="shared" si="343"/>
        <v>588000</v>
      </c>
      <c r="AF5310" t="s">
        <v>33</v>
      </c>
      <c r="AG5310">
        <v>1</v>
      </c>
      <c r="AH5310" t="s">
        <v>46</v>
      </c>
      <c r="AI5310">
        <v>0.72250000000000003</v>
      </c>
      <c r="AJ5310">
        <v>2626.6279190782502</v>
      </c>
      <c r="AK5310">
        <f t="shared" si="344"/>
        <v>656656.9797695626</v>
      </c>
      <c r="AL5310">
        <v>8717</v>
      </c>
      <c r="AM5310">
        <f t="shared" si="345"/>
        <v>0.9627788822619836</v>
      </c>
      <c r="AN5310">
        <v>2264.0478167314459</v>
      </c>
      <c r="AO5310">
        <f t="shared" si="346"/>
        <v>566011.95418286149</v>
      </c>
      <c r="AP5310">
        <v>86</v>
      </c>
      <c r="AQ5310">
        <v>15.96</v>
      </c>
    </row>
    <row r="5311" spans="1:43" x14ac:dyDescent="0.2">
      <c r="A5311" t="s">
        <v>157</v>
      </c>
      <c r="B5311" t="s">
        <v>10</v>
      </c>
      <c r="C5311" t="s">
        <v>53</v>
      </c>
      <c r="E5311">
        <v>1</v>
      </c>
      <c r="F5311" t="s">
        <v>163</v>
      </c>
      <c r="K5311" t="s">
        <v>165</v>
      </c>
      <c r="L5311" t="s">
        <v>8</v>
      </c>
      <c r="M5311" t="s">
        <v>4</v>
      </c>
      <c r="N5311">
        <v>3850183.7</v>
      </c>
      <c r="O5311" t="s">
        <v>50</v>
      </c>
      <c r="P5311">
        <v>5</v>
      </c>
      <c r="Q5311">
        <v>31</v>
      </c>
      <c r="R5311" t="s">
        <v>9</v>
      </c>
      <c r="S5311">
        <v>5</v>
      </c>
      <c r="T5311" t="s">
        <v>23</v>
      </c>
      <c r="U5311" t="s">
        <v>9</v>
      </c>
      <c r="V5311">
        <v>200.3</v>
      </c>
      <c r="W5311">
        <v>15.95</v>
      </c>
      <c r="X5311">
        <v>9054</v>
      </c>
      <c r="Y5311">
        <v>2352</v>
      </c>
      <c r="Z5311">
        <f t="shared" si="343"/>
        <v>588000</v>
      </c>
      <c r="AB5311" t="s">
        <v>8</v>
      </c>
      <c r="AC5311" s="7" t="s">
        <v>101</v>
      </c>
      <c r="AD5311" t="s">
        <v>8</v>
      </c>
      <c r="AF5311" t="s">
        <v>33</v>
      </c>
      <c r="AG5311">
        <v>1</v>
      </c>
      <c r="AH5311" t="s">
        <v>46</v>
      </c>
      <c r="AI5311">
        <v>0.72250000000000003</v>
      </c>
      <c r="AJ5311">
        <v>2626.6279190782502</v>
      </c>
      <c r="AK5311">
        <f t="shared" si="344"/>
        <v>656656.9797695626</v>
      </c>
      <c r="AL5311">
        <v>8717</v>
      </c>
      <c r="AM5311">
        <f t="shared" si="345"/>
        <v>0.9627788822619836</v>
      </c>
      <c r="AN5311">
        <v>2264.0478167314459</v>
      </c>
      <c r="AO5311">
        <f t="shared" si="346"/>
        <v>566011.95418286149</v>
      </c>
      <c r="AP5311">
        <v>86</v>
      </c>
      <c r="AQ5311">
        <v>15.96</v>
      </c>
    </row>
    <row r="5312" spans="1:43" x14ac:dyDescent="0.2">
      <c r="A5312" t="s">
        <v>157</v>
      </c>
      <c r="B5312" t="s">
        <v>10</v>
      </c>
      <c r="C5312" t="s">
        <v>53</v>
      </c>
      <c r="E5312">
        <v>1</v>
      </c>
      <c r="F5312" t="s">
        <v>163</v>
      </c>
      <c r="K5312" t="s">
        <v>165</v>
      </c>
      <c r="L5312" t="s">
        <v>8</v>
      </c>
      <c r="M5312" t="s">
        <v>4</v>
      </c>
      <c r="N5312">
        <v>3850183.7</v>
      </c>
      <c r="O5312" t="s">
        <v>50</v>
      </c>
      <c r="P5312">
        <v>5</v>
      </c>
      <c r="Q5312">
        <v>31</v>
      </c>
      <c r="R5312" t="s">
        <v>9</v>
      </c>
      <c r="S5312">
        <v>5</v>
      </c>
      <c r="T5312" t="s">
        <v>23</v>
      </c>
      <c r="U5312" t="s">
        <v>9</v>
      </c>
      <c r="V5312">
        <v>200.3</v>
      </c>
      <c r="W5312">
        <v>15.95</v>
      </c>
      <c r="X5312">
        <v>9054</v>
      </c>
      <c r="Y5312">
        <v>2352</v>
      </c>
      <c r="Z5312">
        <f t="shared" si="343"/>
        <v>588000</v>
      </c>
      <c r="AF5312" t="s">
        <v>33</v>
      </c>
      <c r="AG5312">
        <v>1</v>
      </c>
      <c r="AH5312" t="s">
        <v>46</v>
      </c>
      <c r="AI5312">
        <v>0.72250000000000003</v>
      </c>
      <c r="AJ5312">
        <v>2626.6279190782502</v>
      </c>
      <c r="AK5312">
        <f t="shared" si="344"/>
        <v>656656.9797695626</v>
      </c>
      <c r="AL5312">
        <v>8717</v>
      </c>
      <c r="AM5312">
        <f t="shared" si="345"/>
        <v>0.9627788822619836</v>
      </c>
      <c r="AN5312">
        <v>2264.0478167314459</v>
      </c>
      <c r="AO5312">
        <f t="shared" si="346"/>
        <v>566011.95418286149</v>
      </c>
      <c r="AP5312">
        <v>86</v>
      </c>
      <c r="AQ5312">
        <v>15.96</v>
      </c>
    </row>
    <row r="5313" spans="1:43" x14ac:dyDescent="0.2">
      <c r="A5313" t="s">
        <v>157</v>
      </c>
      <c r="B5313" t="s">
        <v>10</v>
      </c>
      <c r="C5313" t="s">
        <v>53</v>
      </c>
      <c r="E5313">
        <v>1</v>
      </c>
      <c r="F5313" t="s">
        <v>163</v>
      </c>
      <c r="K5313" t="s">
        <v>165</v>
      </c>
      <c r="L5313" t="s">
        <v>8</v>
      </c>
      <c r="M5313" t="s">
        <v>4</v>
      </c>
      <c r="N5313">
        <v>3850183.7</v>
      </c>
      <c r="O5313" t="s">
        <v>50</v>
      </c>
      <c r="P5313">
        <v>5</v>
      </c>
      <c r="Q5313">
        <v>31</v>
      </c>
      <c r="R5313" t="s">
        <v>9</v>
      </c>
      <c r="S5313">
        <v>5</v>
      </c>
      <c r="T5313" t="s">
        <v>23</v>
      </c>
      <c r="U5313" t="s">
        <v>9</v>
      </c>
      <c r="V5313">
        <v>200.3</v>
      </c>
      <c r="W5313">
        <v>15.95</v>
      </c>
      <c r="X5313">
        <v>9054</v>
      </c>
      <c r="Y5313">
        <v>2352</v>
      </c>
      <c r="Z5313">
        <f t="shared" si="343"/>
        <v>588000</v>
      </c>
      <c r="AF5313" t="s">
        <v>33</v>
      </c>
      <c r="AG5313">
        <v>1</v>
      </c>
      <c r="AH5313" t="s">
        <v>47</v>
      </c>
      <c r="AI5313">
        <v>0.72250000000000003</v>
      </c>
      <c r="AJ5313">
        <v>2626.6279190782502</v>
      </c>
      <c r="AK5313">
        <f t="shared" si="344"/>
        <v>656656.9797695626</v>
      </c>
      <c r="AL5313">
        <v>8717</v>
      </c>
      <c r="AM5313">
        <f t="shared" si="345"/>
        <v>0.9627788822619836</v>
      </c>
      <c r="AN5313">
        <v>2264.0478167314459</v>
      </c>
      <c r="AO5313">
        <f t="shared" si="346"/>
        <v>566011.95418286149</v>
      </c>
      <c r="AP5313">
        <v>86</v>
      </c>
      <c r="AQ5313">
        <v>15.96</v>
      </c>
    </row>
    <row r="5314" spans="1:43" x14ac:dyDescent="0.2">
      <c r="A5314" t="s">
        <v>157</v>
      </c>
      <c r="B5314" t="s">
        <v>10</v>
      </c>
      <c r="C5314" t="s">
        <v>53</v>
      </c>
      <c r="E5314">
        <v>1</v>
      </c>
      <c r="F5314" t="s">
        <v>163</v>
      </c>
      <c r="K5314" t="s">
        <v>165</v>
      </c>
      <c r="L5314" t="s">
        <v>8</v>
      </c>
      <c r="M5314" t="s">
        <v>4</v>
      </c>
      <c r="N5314">
        <v>3850183.7</v>
      </c>
      <c r="O5314" t="s">
        <v>50</v>
      </c>
      <c r="P5314">
        <v>5</v>
      </c>
      <c r="Q5314">
        <v>31</v>
      </c>
      <c r="R5314" t="s">
        <v>9</v>
      </c>
      <c r="S5314">
        <v>5</v>
      </c>
      <c r="T5314" t="s">
        <v>23</v>
      </c>
      <c r="U5314" t="s">
        <v>9</v>
      </c>
      <c r="V5314">
        <v>200.3</v>
      </c>
      <c r="W5314">
        <v>15.95</v>
      </c>
      <c r="X5314">
        <v>9054</v>
      </c>
      <c r="Y5314">
        <v>2352</v>
      </c>
      <c r="Z5314">
        <f t="shared" si="343"/>
        <v>588000</v>
      </c>
      <c r="AF5314" t="s">
        <v>33</v>
      </c>
      <c r="AG5314">
        <v>1</v>
      </c>
      <c r="AH5314" t="s">
        <v>46</v>
      </c>
      <c r="AI5314">
        <v>0.72250000000000003</v>
      </c>
      <c r="AJ5314">
        <v>2626.6279190782502</v>
      </c>
      <c r="AK5314">
        <f t="shared" si="344"/>
        <v>656656.9797695626</v>
      </c>
      <c r="AL5314">
        <v>8717</v>
      </c>
      <c r="AM5314">
        <f t="shared" si="345"/>
        <v>0.9627788822619836</v>
      </c>
      <c r="AN5314">
        <v>2264.0478167314459</v>
      </c>
      <c r="AO5314">
        <f t="shared" si="346"/>
        <v>566011.95418286149</v>
      </c>
      <c r="AP5314">
        <v>86</v>
      </c>
      <c r="AQ5314">
        <v>15.96</v>
      </c>
    </row>
    <row r="5315" spans="1:43" x14ac:dyDescent="0.2">
      <c r="A5315" t="s">
        <v>157</v>
      </c>
      <c r="B5315" t="s">
        <v>10</v>
      </c>
      <c r="C5315" t="s">
        <v>53</v>
      </c>
      <c r="E5315">
        <v>1</v>
      </c>
      <c r="F5315" t="s">
        <v>163</v>
      </c>
      <c r="K5315" t="s">
        <v>165</v>
      </c>
      <c r="L5315" t="s">
        <v>8</v>
      </c>
      <c r="M5315" t="s">
        <v>4</v>
      </c>
      <c r="N5315">
        <v>3850183.7</v>
      </c>
      <c r="O5315" t="s">
        <v>50</v>
      </c>
      <c r="P5315">
        <v>5</v>
      </c>
      <c r="Q5315">
        <v>31</v>
      </c>
      <c r="R5315" t="s">
        <v>9</v>
      </c>
      <c r="S5315">
        <v>5</v>
      </c>
      <c r="T5315" t="s">
        <v>23</v>
      </c>
      <c r="U5315" t="s">
        <v>9</v>
      </c>
      <c r="V5315">
        <v>200.3</v>
      </c>
      <c r="W5315">
        <v>15.95</v>
      </c>
      <c r="X5315">
        <v>9054</v>
      </c>
      <c r="Y5315">
        <v>2352</v>
      </c>
      <c r="Z5315">
        <f t="shared" si="343"/>
        <v>588000</v>
      </c>
      <c r="AF5315" t="s">
        <v>33</v>
      </c>
      <c r="AG5315">
        <v>1</v>
      </c>
      <c r="AH5315" t="s">
        <v>46</v>
      </c>
      <c r="AI5315">
        <v>0.72250000000000003</v>
      </c>
      <c r="AJ5315">
        <v>2626.6279190782502</v>
      </c>
      <c r="AK5315">
        <f t="shared" si="344"/>
        <v>656656.9797695626</v>
      </c>
      <c r="AL5315">
        <v>8717</v>
      </c>
      <c r="AM5315">
        <f t="shared" si="345"/>
        <v>0.9627788822619836</v>
      </c>
      <c r="AN5315">
        <v>2264.0478167314459</v>
      </c>
      <c r="AO5315">
        <f t="shared" si="346"/>
        <v>566011.95418286149</v>
      </c>
      <c r="AP5315">
        <v>86</v>
      </c>
      <c r="AQ5315">
        <v>15.96</v>
      </c>
    </row>
    <row r="5316" spans="1:43" x14ac:dyDescent="0.2">
      <c r="A5316" t="s">
        <v>157</v>
      </c>
      <c r="B5316" t="s">
        <v>10</v>
      </c>
      <c r="C5316" t="s">
        <v>53</v>
      </c>
      <c r="E5316">
        <v>1</v>
      </c>
      <c r="F5316" t="s">
        <v>163</v>
      </c>
      <c r="K5316" t="s">
        <v>165</v>
      </c>
      <c r="L5316" t="s">
        <v>8</v>
      </c>
      <c r="M5316" t="s">
        <v>4</v>
      </c>
      <c r="N5316">
        <v>3850183.7</v>
      </c>
      <c r="O5316" t="s">
        <v>50</v>
      </c>
      <c r="P5316">
        <v>5</v>
      </c>
      <c r="Q5316">
        <v>31</v>
      </c>
      <c r="R5316" t="s">
        <v>9</v>
      </c>
      <c r="S5316">
        <v>5</v>
      </c>
      <c r="T5316" t="s">
        <v>23</v>
      </c>
      <c r="U5316" t="s">
        <v>9</v>
      </c>
      <c r="V5316">
        <v>200.3</v>
      </c>
      <c r="W5316">
        <v>15.95</v>
      </c>
      <c r="X5316">
        <v>9054</v>
      </c>
      <c r="Y5316">
        <v>2352</v>
      </c>
      <c r="Z5316">
        <f t="shared" si="343"/>
        <v>588000</v>
      </c>
      <c r="AB5316" t="s">
        <v>8</v>
      </c>
      <c r="AC5316" s="7" t="s">
        <v>101</v>
      </c>
      <c r="AD5316" t="s">
        <v>8</v>
      </c>
      <c r="AF5316" t="s">
        <v>33</v>
      </c>
      <c r="AG5316">
        <v>1</v>
      </c>
      <c r="AH5316" t="s">
        <v>46</v>
      </c>
      <c r="AI5316">
        <v>0.72250000000000003</v>
      </c>
      <c r="AJ5316">
        <v>2626.6279190782502</v>
      </c>
      <c r="AK5316">
        <f t="shared" si="344"/>
        <v>656656.9797695626</v>
      </c>
      <c r="AL5316">
        <v>8717</v>
      </c>
      <c r="AM5316">
        <f t="shared" si="345"/>
        <v>0.9627788822619836</v>
      </c>
      <c r="AN5316">
        <v>2264.0478167314459</v>
      </c>
      <c r="AO5316">
        <f t="shared" si="346"/>
        <v>566011.95418286149</v>
      </c>
      <c r="AP5316">
        <v>86</v>
      </c>
      <c r="AQ5316">
        <v>15.96</v>
      </c>
    </row>
    <row r="5317" spans="1:43" x14ac:dyDescent="0.2">
      <c r="A5317" t="s">
        <v>157</v>
      </c>
      <c r="B5317" t="s">
        <v>10</v>
      </c>
      <c r="C5317" t="s">
        <v>53</v>
      </c>
      <c r="E5317">
        <v>1</v>
      </c>
      <c r="F5317" t="s">
        <v>163</v>
      </c>
      <c r="K5317" t="s">
        <v>165</v>
      </c>
      <c r="L5317" t="s">
        <v>8</v>
      </c>
      <c r="M5317" t="s">
        <v>4</v>
      </c>
      <c r="N5317">
        <v>3850183.7</v>
      </c>
      <c r="O5317" t="s">
        <v>50</v>
      </c>
      <c r="P5317">
        <v>5</v>
      </c>
      <c r="Q5317">
        <v>31</v>
      </c>
      <c r="R5317" t="s">
        <v>9</v>
      </c>
      <c r="S5317">
        <v>5</v>
      </c>
      <c r="T5317" t="s">
        <v>23</v>
      </c>
      <c r="U5317" t="s">
        <v>9</v>
      </c>
      <c r="V5317">
        <v>200.3</v>
      </c>
      <c r="W5317">
        <v>15.95</v>
      </c>
      <c r="X5317">
        <v>9054</v>
      </c>
      <c r="Y5317">
        <v>2352</v>
      </c>
      <c r="Z5317">
        <f t="shared" si="343"/>
        <v>588000</v>
      </c>
      <c r="AB5317" t="s">
        <v>8</v>
      </c>
      <c r="AC5317" s="7" t="s">
        <v>101</v>
      </c>
      <c r="AD5317" t="s">
        <v>8</v>
      </c>
      <c r="AF5317" t="s">
        <v>33</v>
      </c>
      <c r="AG5317">
        <v>1</v>
      </c>
      <c r="AH5317" t="s">
        <v>47</v>
      </c>
      <c r="AI5317">
        <v>0.72250000000000003</v>
      </c>
      <c r="AJ5317">
        <v>2626.6279190782502</v>
      </c>
      <c r="AK5317">
        <f t="shared" si="344"/>
        <v>656656.9797695626</v>
      </c>
      <c r="AL5317">
        <v>8717</v>
      </c>
      <c r="AM5317">
        <f t="shared" si="345"/>
        <v>0.9627788822619836</v>
      </c>
      <c r="AN5317">
        <v>2264.0478167314459</v>
      </c>
      <c r="AO5317">
        <f t="shared" si="346"/>
        <v>566011.95418286149</v>
      </c>
      <c r="AP5317">
        <v>86</v>
      </c>
      <c r="AQ5317">
        <v>15.96</v>
      </c>
    </row>
    <row r="5318" spans="1:43" x14ac:dyDescent="0.2">
      <c r="A5318" t="s">
        <v>157</v>
      </c>
      <c r="B5318" t="s">
        <v>10</v>
      </c>
      <c r="C5318" t="s">
        <v>53</v>
      </c>
      <c r="E5318">
        <v>1</v>
      </c>
      <c r="F5318" t="s">
        <v>163</v>
      </c>
      <c r="K5318" t="s">
        <v>165</v>
      </c>
      <c r="L5318" t="s">
        <v>8</v>
      </c>
      <c r="M5318" t="s">
        <v>4</v>
      </c>
      <c r="N5318">
        <v>3850183.7</v>
      </c>
      <c r="O5318" t="s">
        <v>50</v>
      </c>
      <c r="P5318">
        <v>5</v>
      </c>
      <c r="Q5318">
        <v>31</v>
      </c>
      <c r="R5318" t="s">
        <v>9</v>
      </c>
      <c r="S5318">
        <v>5</v>
      </c>
      <c r="T5318" t="s">
        <v>23</v>
      </c>
      <c r="U5318" t="s">
        <v>9</v>
      </c>
      <c r="V5318">
        <v>200.3</v>
      </c>
      <c r="W5318">
        <v>15.95</v>
      </c>
      <c r="X5318">
        <v>9054</v>
      </c>
      <c r="Y5318">
        <v>2352</v>
      </c>
      <c r="Z5318">
        <f t="shared" si="343"/>
        <v>588000</v>
      </c>
      <c r="AB5318" t="s">
        <v>8</v>
      </c>
      <c r="AC5318" s="7" t="s">
        <v>101</v>
      </c>
      <c r="AD5318" t="s">
        <v>8</v>
      </c>
      <c r="AF5318" t="s">
        <v>33</v>
      </c>
      <c r="AG5318">
        <v>1</v>
      </c>
      <c r="AH5318" t="s">
        <v>47</v>
      </c>
      <c r="AI5318">
        <v>0.72250000000000003</v>
      </c>
      <c r="AJ5318">
        <v>2626.6279190782502</v>
      </c>
      <c r="AK5318">
        <f t="shared" si="344"/>
        <v>656656.9797695626</v>
      </c>
      <c r="AL5318">
        <v>8717</v>
      </c>
      <c r="AM5318">
        <f t="shared" si="345"/>
        <v>0.9627788822619836</v>
      </c>
      <c r="AN5318">
        <v>2264.0478167314459</v>
      </c>
      <c r="AO5318">
        <f t="shared" si="346"/>
        <v>566011.95418286149</v>
      </c>
      <c r="AP5318">
        <v>86</v>
      </c>
      <c r="AQ5318">
        <v>15.96</v>
      </c>
    </row>
    <row r="5319" spans="1:43" x14ac:dyDescent="0.2">
      <c r="A5319" t="s">
        <v>157</v>
      </c>
      <c r="B5319" t="s">
        <v>10</v>
      </c>
      <c r="C5319" t="s">
        <v>53</v>
      </c>
      <c r="E5319">
        <v>1</v>
      </c>
      <c r="F5319" t="s">
        <v>163</v>
      </c>
      <c r="K5319" t="s">
        <v>165</v>
      </c>
      <c r="L5319" t="s">
        <v>8</v>
      </c>
      <c r="M5319" t="s">
        <v>4</v>
      </c>
      <c r="N5319">
        <v>3850183.7</v>
      </c>
      <c r="O5319" t="s">
        <v>50</v>
      </c>
      <c r="P5319">
        <v>5</v>
      </c>
      <c r="Q5319">
        <v>31</v>
      </c>
      <c r="R5319" t="s">
        <v>9</v>
      </c>
      <c r="S5319">
        <v>5</v>
      </c>
      <c r="T5319" t="s">
        <v>23</v>
      </c>
      <c r="U5319" t="s">
        <v>9</v>
      </c>
      <c r="V5319">
        <v>200.3</v>
      </c>
      <c r="W5319">
        <v>15.95</v>
      </c>
      <c r="X5319">
        <v>9054</v>
      </c>
      <c r="Y5319">
        <v>2352</v>
      </c>
      <c r="Z5319">
        <f t="shared" si="343"/>
        <v>588000</v>
      </c>
      <c r="AB5319" t="s">
        <v>8</v>
      </c>
      <c r="AC5319" s="7" t="s">
        <v>101</v>
      </c>
      <c r="AD5319" t="s">
        <v>8</v>
      </c>
      <c r="AF5319" t="s">
        <v>33</v>
      </c>
      <c r="AG5319">
        <v>1</v>
      </c>
      <c r="AH5319" t="s">
        <v>46</v>
      </c>
      <c r="AI5319">
        <v>0.72250000000000003</v>
      </c>
      <c r="AJ5319">
        <v>2626.6279190782502</v>
      </c>
      <c r="AK5319">
        <f t="shared" si="344"/>
        <v>656656.9797695626</v>
      </c>
      <c r="AL5319">
        <v>8717</v>
      </c>
      <c r="AM5319">
        <f t="shared" si="345"/>
        <v>0.9627788822619836</v>
      </c>
      <c r="AN5319">
        <v>2264.0478167314459</v>
      </c>
      <c r="AO5319">
        <f t="shared" si="346"/>
        <v>566011.95418286149</v>
      </c>
      <c r="AP5319">
        <v>86</v>
      </c>
      <c r="AQ5319">
        <v>15.96</v>
      </c>
    </row>
    <row r="5320" spans="1:43" x14ac:dyDescent="0.2">
      <c r="A5320" t="s">
        <v>157</v>
      </c>
      <c r="B5320" t="s">
        <v>10</v>
      </c>
      <c r="C5320" t="s">
        <v>53</v>
      </c>
      <c r="E5320">
        <v>1</v>
      </c>
      <c r="F5320" t="s">
        <v>163</v>
      </c>
      <c r="K5320" t="s">
        <v>165</v>
      </c>
      <c r="L5320" t="s">
        <v>8</v>
      </c>
      <c r="M5320" t="s">
        <v>4</v>
      </c>
      <c r="N5320">
        <v>3850183.7</v>
      </c>
      <c r="O5320" t="s">
        <v>50</v>
      </c>
      <c r="P5320">
        <v>5</v>
      </c>
      <c r="Q5320">
        <v>31</v>
      </c>
      <c r="R5320" t="s">
        <v>9</v>
      </c>
      <c r="S5320">
        <v>5</v>
      </c>
      <c r="T5320" t="s">
        <v>23</v>
      </c>
      <c r="U5320" t="s">
        <v>9</v>
      </c>
      <c r="V5320">
        <v>200.3</v>
      </c>
      <c r="W5320">
        <v>15.95</v>
      </c>
      <c r="X5320">
        <v>9054</v>
      </c>
      <c r="Y5320">
        <v>2352</v>
      </c>
      <c r="Z5320">
        <f t="shared" si="343"/>
        <v>588000</v>
      </c>
      <c r="AB5320" t="s">
        <v>100</v>
      </c>
      <c r="AC5320" s="7" t="s">
        <v>101</v>
      </c>
      <c r="AD5320" t="s">
        <v>8</v>
      </c>
      <c r="AF5320" t="s">
        <v>33</v>
      </c>
      <c r="AG5320">
        <v>1</v>
      </c>
      <c r="AH5320" t="s">
        <v>46</v>
      </c>
      <c r="AI5320">
        <v>0.72250000000000003</v>
      </c>
      <c r="AJ5320">
        <v>2626.6279190782502</v>
      </c>
      <c r="AK5320">
        <f t="shared" si="344"/>
        <v>656656.9797695626</v>
      </c>
      <c r="AL5320">
        <v>8717</v>
      </c>
      <c r="AM5320">
        <f t="shared" si="345"/>
        <v>0.9627788822619836</v>
      </c>
      <c r="AN5320">
        <v>2264.0478167314459</v>
      </c>
      <c r="AO5320">
        <f t="shared" si="346"/>
        <v>566011.95418286149</v>
      </c>
      <c r="AP5320">
        <v>86</v>
      </c>
      <c r="AQ5320">
        <v>15.96</v>
      </c>
    </row>
    <row r="5321" spans="1:43" x14ac:dyDescent="0.2">
      <c r="A5321" t="s">
        <v>157</v>
      </c>
      <c r="B5321" t="s">
        <v>10</v>
      </c>
      <c r="C5321" t="s">
        <v>53</v>
      </c>
      <c r="E5321">
        <v>1</v>
      </c>
      <c r="F5321" t="s">
        <v>163</v>
      </c>
      <c r="K5321" t="s">
        <v>165</v>
      </c>
      <c r="L5321" t="s">
        <v>8</v>
      </c>
      <c r="M5321" t="s">
        <v>4</v>
      </c>
      <c r="N5321">
        <v>3850183.7</v>
      </c>
      <c r="O5321" t="s">
        <v>50</v>
      </c>
      <c r="P5321">
        <v>5</v>
      </c>
      <c r="Q5321">
        <v>31</v>
      </c>
      <c r="R5321" t="s">
        <v>9</v>
      </c>
      <c r="S5321">
        <v>5</v>
      </c>
      <c r="T5321" t="s">
        <v>23</v>
      </c>
      <c r="U5321" t="s">
        <v>9</v>
      </c>
      <c r="V5321">
        <v>200.3</v>
      </c>
      <c r="W5321">
        <v>15.95</v>
      </c>
      <c r="X5321">
        <v>9054</v>
      </c>
      <c r="Y5321">
        <v>2352</v>
      </c>
      <c r="Z5321">
        <f t="shared" si="343"/>
        <v>588000</v>
      </c>
      <c r="AB5321" t="s">
        <v>8</v>
      </c>
      <c r="AC5321" s="7" t="s">
        <v>101</v>
      </c>
      <c r="AD5321" t="s">
        <v>8</v>
      </c>
      <c r="AF5321" t="s">
        <v>33</v>
      </c>
      <c r="AG5321">
        <v>1</v>
      </c>
      <c r="AH5321" t="s">
        <v>47</v>
      </c>
      <c r="AI5321">
        <v>0.72250000000000003</v>
      </c>
      <c r="AJ5321">
        <v>2626.6279190782502</v>
      </c>
      <c r="AK5321">
        <f t="shared" si="344"/>
        <v>656656.9797695626</v>
      </c>
      <c r="AL5321">
        <v>8717</v>
      </c>
      <c r="AM5321">
        <f t="shared" si="345"/>
        <v>0.9627788822619836</v>
      </c>
      <c r="AN5321">
        <v>2264.0478167314459</v>
      </c>
      <c r="AO5321">
        <f t="shared" si="346"/>
        <v>566011.95418286149</v>
      </c>
      <c r="AP5321">
        <v>86</v>
      </c>
      <c r="AQ5321">
        <v>15.96</v>
      </c>
    </row>
    <row r="5322" spans="1:43" x14ac:dyDescent="0.2">
      <c r="A5322" t="s">
        <v>157</v>
      </c>
      <c r="B5322" t="s">
        <v>10</v>
      </c>
      <c r="C5322" t="s">
        <v>53</v>
      </c>
      <c r="E5322">
        <v>1</v>
      </c>
      <c r="F5322" t="s">
        <v>163</v>
      </c>
      <c r="K5322" t="s">
        <v>165</v>
      </c>
      <c r="L5322" t="s">
        <v>8</v>
      </c>
      <c r="M5322" t="s">
        <v>4</v>
      </c>
      <c r="N5322">
        <v>3850183.7</v>
      </c>
      <c r="O5322" t="s">
        <v>50</v>
      </c>
      <c r="P5322">
        <v>5</v>
      </c>
      <c r="Q5322">
        <v>31</v>
      </c>
      <c r="R5322" t="s">
        <v>9</v>
      </c>
      <c r="S5322">
        <v>5</v>
      </c>
      <c r="T5322" t="s">
        <v>23</v>
      </c>
      <c r="U5322" t="s">
        <v>9</v>
      </c>
      <c r="V5322">
        <v>200.3</v>
      </c>
      <c r="W5322">
        <v>15.95</v>
      </c>
      <c r="X5322">
        <v>9054</v>
      </c>
      <c r="Y5322">
        <v>2352</v>
      </c>
      <c r="Z5322">
        <f t="shared" si="343"/>
        <v>588000</v>
      </c>
      <c r="AF5322" t="s">
        <v>33</v>
      </c>
      <c r="AG5322">
        <v>1</v>
      </c>
      <c r="AH5322" t="s">
        <v>46</v>
      </c>
      <c r="AI5322">
        <v>0.72250000000000003</v>
      </c>
      <c r="AJ5322">
        <v>2626.6279190782502</v>
      </c>
      <c r="AK5322">
        <f t="shared" si="344"/>
        <v>656656.9797695626</v>
      </c>
      <c r="AL5322">
        <v>8717</v>
      </c>
      <c r="AM5322">
        <f t="shared" si="345"/>
        <v>0.9627788822619836</v>
      </c>
      <c r="AN5322">
        <v>2264.0478167314459</v>
      </c>
      <c r="AO5322">
        <f t="shared" si="346"/>
        <v>566011.95418286149</v>
      </c>
      <c r="AP5322">
        <v>86</v>
      </c>
      <c r="AQ5322">
        <v>15.96</v>
      </c>
    </row>
    <row r="5323" spans="1:43" x14ac:dyDescent="0.2">
      <c r="A5323" t="s">
        <v>157</v>
      </c>
      <c r="B5323" t="s">
        <v>10</v>
      </c>
      <c r="C5323" t="s">
        <v>53</v>
      </c>
      <c r="E5323">
        <v>1</v>
      </c>
      <c r="F5323" t="s">
        <v>163</v>
      </c>
      <c r="K5323" t="s">
        <v>165</v>
      </c>
      <c r="L5323" t="s">
        <v>8</v>
      </c>
      <c r="M5323" t="s">
        <v>4</v>
      </c>
      <c r="N5323">
        <v>3850183.7</v>
      </c>
      <c r="O5323" t="s">
        <v>50</v>
      </c>
      <c r="P5323">
        <v>5</v>
      </c>
      <c r="Q5323">
        <v>31</v>
      </c>
      <c r="R5323" t="s">
        <v>9</v>
      </c>
      <c r="S5323">
        <v>5</v>
      </c>
      <c r="T5323" t="s">
        <v>23</v>
      </c>
      <c r="U5323" t="s">
        <v>9</v>
      </c>
      <c r="V5323">
        <v>200.3</v>
      </c>
      <c r="W5323">
        <v>15.95</v>
      </c>
      <c r="X5323">
        <v>9054</v>
      </c>
      <c r="Y5323">
        <v>2352</v>
      </c>
      <c r="Z5323">
        <f t="shared" si="343"/>
        <v>588000</v>
      </c>
      <c r="AF5323" t="s">
        <v>33</v>
      </c>
      <c r="AG5323">
        <v>1</v>
      </c>
      <c r="AH5323" t="s">
        <v>47</v>
      </c>
      <c r="AI5323">
        <v>0.72250000000000003</v>
      </c>
      <c r="AJ5323">
        <v>2626.6279190782502</v>
      </c>
      <c r="AK5323">
        <f t="shared" si="344"/>
        <v>656656.9797695626</v>
      </c>
      <c r="AL5323">
        <v>8717</v>
      </c>
      <c r="AM5323">
        <f t="shared" si="345"/>
        <v>0.9627788822619836</v>
      </c>
      <c r="AN5323">
        <v>2264.0478167314459</v>
      </c>
      <c r="AO5323">
        <f t="shared" si="346"/>
        <v>566011.95418286149</v>
      </c>
      <c r="AP5323">
        <v>86</v>
      </c>
      <c r="AQ5323">
        <v>15.96</v>
      </c>
    </row>
    <row r="5324" spans="1:43" x14ac:dyDescent="0.2">
      <c r="A5324" t="s">
        <v>157</v>
      </c>
      <c r="B5324" t="s">
        <v>10</v>
      </c>
      <c r="C5324" t="s">
        <v>53</v>
      </c>
      <c r="E5324">
        <v>1</v>
      </c>
      <c r="F5324" t="s">
        <v>163</v>
      </c>
      <c r="K5324" t="s">
        <v>165</v>
      </c>
      <c r="L5324" t="s">
        <v>8</v>
      </c>
      <c r="M5324" t="s">
        <v>4</v>
      </c>
      <c r="N5324">
        <v>3850183.7</v>
      </c>
      <c r="O5324" t="s">
        <v>50</v>
      </c>
      <c r="P5324">
        <v>5</v>
      </c>
      <c r="Q5324">
        <v>31</v>
      </c>
      <c r="R5324" t="s">
        <v>9</v>
      </c>
      <c r="S5324">
        <v>5</v>
      </c>
      <c r="T5324" t="s">
        <v>23</v>
      </c>
      <c r="U5324" t="s">
        <v>9</v>
      </c>
      <c r="V5324">
        <v>200.3</v>
      </c>
      <c r="W5324">
        <v>15.95</v>
      </c>
      <c r="X5324">
        <v>9054</v>
      </c>
      <c r="Y5324">
        <v>2352</v>
      </c>
      <c r="Z5324">
        <f t="shared" si="343"/>
        <v>588000</v>
      </c>
      <c r="AF5324" t="s">
        <v>33</v>
      </c>
      <c r="AG5324">
        <v>1</v>
      </c>
      <c r="AH5324" t="s">
        <v>47</v>
      </c>
      <c r="AI5324">
        <v>0.72250000000000003</v>
      </c>
      <c r="AJ5324">
        <v>2626.6279190782502</v>
      </c>
      <c r="AK5324">
        <f t="shared" si="344"/>
        <v>656656.9797695626</v>
      </c>
      <c r="AL5324">
        <v>8717</v>
      </c>
      <c r="AM5324">
        <f t="shared" si="345"/>
        <v>0.9627788822619836</v>
      </c>
      <c r="AN5324">
        <v>2264.0478167314459</v>
      </c>
      <c r="AO5324">
        <f t="shared" si="346"/>
        <v>566011.95418286149</v>
      </c>
      <c r="AP5324">
        <v>86</v>
      </c>
      <c r="AQ5324">
        <v>15.96</v>
      </c>
    </row>
    <row r="5325" spans="1:43" x14ac:dyDescent="0.2">
      <c r="A5325" t="s">
        <v>157</v>
      </c>
      <c r="B5325" t="s">
        <v>10</v>
      </c>
      <c r="C5325" t="s">
        <v>53</v>
      </c>
      <c r="E5325">
        <v>1</v>
      </c>
      <c r="F5325" t="s">
        <v>163</v>
      </c>
      <c r="K5325" t="s">
        <v>165</v>
      </c>
      <c r="L5325" t="s">
        <v>8</v>
      </c>
      <c r="M5325" t="s">
        <v>4</v>
      </c>
      <c r="N5325">
        <v>3850183.7</v>
      </c>
      <c r="O5325" t="s">
        <v>50</v>
      </c>
      <c r="P5325">
        <v>5</v>
      </c>
      <c r="Q5325">
        <v>31</v>
      </c>
      <c r="R5325" t="s">
        <v>9</v>
      </c>
      <c r="S5325">
        <v>5</v>
      </c>
      <c r="T5325" t="s">
        <v>23</v>
      </c>
      <c r="U5325" t="s">
        <v>9</v>
      </c>
      <c r="V5325">
        <v>200.3</v>
      </c>
      <c r="W5325">
        <v>15.95</v>
      </c>
      <c r="X5325">
        <v>9054</v>
      </c>
      <c r="Y5325">
        <v>2352</v>
      </c>
      <c r="Z5325">
        <f t="shared" si="343"/>
        <v>588000</v>
      </c>
      <c r="AF5325" t="s">
        <v>33</v>
      </c>
      <c r="AG5325">
        <v>1</v>
      </c>
      <c r="AH5325" t="s">
        <v>46</v>
      </c>
      <c r="AI5325">
        <v>0.72250000000000003</v>
      </c>
      <c r="AJ5325">
        <v>2626.6279190782502</v>
      </c>
      <c r="AK5325">
        <f t="shared" si="344"/>
        <v>656656.9797695626</v>
      </c>
      <c r="AL5325">
        <v>8717</v>
      </c>
      <c r="AM5325">
        <f t="shared" si="345"/>
        <v>0.9627788822619836</v>
      </c>
      <c r="AN5325">
        <v>2264.0478167314459</v>
      </c>
      <c r="AO5325">
        <f t="shared" si="346"/>
        <v>566011.95418286149</v>
      </c>
      <c r="AP5325">
        <v>86</v>
      </c>
      <c r="AQ5325">
        <v>15.96</v>
      </c>
    </row>
    <row r="5326" spans="1:43" x14ac:dyDescent="0.2">
      <c r="A5326" t="s">
        <v>157</v>
      </c>
      <c r="B5326" t="s">
        <v>10</v>
      </c>
      <c r="C5326" t="s">
        <v>53</v>
      </c>
      <c r="E5326">
        <v>1</v>
      </c>
      <c r="F5326" t="s">
        <v>163</v>
      </c>
      <c r="K5326" t="s">
        <v>165</v>
      </c>
      <c r="L5326" t="s">
        <v>8</v>
      </c>
      <c r="M5326" t="s">
        <v>4</v>
      </c>
      <c r="N5326">
        <v>3850183.7</v>
      </c>
      <c r="O5326" t="s">
        <v>50</v>
      </c>
      <c r="P5326">
        <v>5</v>
      </c>
      <c r="Q5326">
        <v>31</v>
      </c>
      <c r="R5326" t="s">
        <v>9</v>
      </c>
      <c r="S5326">
        <v>5</v>
      </c>
      <c r="T5326" t="s">
        <v>23</v>
      </c>
      <c r="U5326" t="s">
        <v>9</v>
      </c>
      <c r="V5326">
        <v>200.3</v>
      </c>
      <c r="W5326">
        <v>15.95</v>
      </c>
      <c r="X5326">
        <v>9054</v>
      </c>
      <c r="Y5326">
        <v>2352</v>
      </c>
      <c r="Z5326">
        <f t="shared" si="343"/>
        <v>588000</v>
      </c>
      <c r="AB5326" t="s">
        <v>8</v>
      </c>
      <c r="AC5326" s="7" t="s">
        <v>101</v>
      </c>
      <c r="AD5326" t="s">
        <v>8</v>
      </c>
      <c r="AF5326" t="s">
        <v>33</v>
      </c>
      <c r="AG5326">
        <v>1</v>
      </c>
      <c r="AH5326" t="s">
        <v>47</v>
      </c>
      <c r="AI5326">
        <v>0.72250000000000003</v>
      </c>
      <c r="AJ5326">
        <v>2626.6279190782502</v>
      </c>
      <c r="AK5326">
        <f t="shared" si="344"/>
        <v>656656.9797695626</v>
      </c>
      <c r="AL5326">
        <v>8717</v>
      </c>
      <c r="AM5326">
        <f t="shared" si="345"/>
        <v>0.9627788822619836</v>
      </c>
      <c r="AN5326">
        <v>2264.0478167314459</v>
      </c>
      <c r="AO5326">
        <f t="shared" si="346"/>
        <v>566011.95418286149</v>
      </c>
      <c r="AP5326">
        <v>86</v>
      </c>
      <c r="AQ5326">
        <v>15.96</v>
      </c>
    </row>
    <row r="5327" spans="1:43" x14ac:dyDescent="0.2">
      <c r="A5327" t="s">
        <v>157</v>
      </c>
      <c r="B5327" t="s">
        <v>10</v>
      </c>
      <c r="C5327" t="s">
        <v>53</v>
      </c>
      <c r="E5327">
        <v>1</v>
      </c>
      <c r="F5327" t="s">
        <v>163</v>
      </c>
      <c r="K5327" t="s">
        <v>165</v>
      </c>
      <c r="L5327" t="s">
        <v>8</v>
      </c>
      <c r="M5327" t="s">
        <v>4</v>
      </c>
      <c r="N5327">
        <v>3850183.7</v>
      </c>
      <c r="O5327" t="s">
        <v>50</v>
      </c>
      <c r="P5327">
        <v>5</v>
      </c>
      <c r="Q5327">
        <v>31</v>
      </c>
      <c r="R5327" t="s">
        <v>9</v>
      </c>
      <c r="S5327">
        <v>5</v>
      </c>
      <c r="T5327" t="s">
        <v>23</v>
      </c>
      <c r="U5327" t="s">
        <v>9</v>
      </c>
      <c r="V5327">
        <v>200.3</v>
      </c>
      <c r="W5327">
        <v>15.95</v>
      </c>
      <c r="X5327">
        <v>9054</v>
      </c>
      <c r="Y5327">
        <v>2352</v>
      </c>
      <c r="Z5327">
        <f t="shared" si="343"/>
        <v>588000</v>
      </c>
      <c r="AF5327" t="s">
        <v>33</v>
      </c>
      <c r="AG5327">
        <v>1</v>
      </c>
      <c r="AH5327" t="s">
        <v>46</v>
      </c>
      <c r="AI5327">
        <v>0.72250000000000003</v>
      </c>
      <c r="AJ5327">
        <v>2626.6279190782502</v>
      </c>
      <c r="AK5327">
        <f t="shared" si="344"/>
        <v>656656.9797695626</v>
      </c>
      <c r="AL5327">
        <v>8717</v>
      </c>
      <c r="AM5327">
        <f t="shared" si="345"/>
        <v>0.9627788822619836</v>
      </c>
      <c r="AN5327">
        <v>2264.0478167314459</v>
      </c>
      <c r="AO5327">
        <f t="shared" si="346"/>
        <v>566011.95418286149</v>
      </c>
      <c r="AP5327">
        <v>86</v>
      </c>
      <c r="AQ5327">
        <v>15.96</v>
      </c>
    </row>
    <row r="5328" spans="1:43" x14ac:dyDescent="0.2">
      <c r="A5328" t="s">
        <v>157</v>
      </c>
      <c r="B5328" t="s">
        <v>10</v>
      </c>
      <c r="C5328" t="s">
        <v>53</v>
      </c>
      <c r="E5328">
        <v>1</v>
      </c>
      <c r="F5328" t="s">
        <v>163</v>
      </c>
      <c r="K5328" t="s">
        <v>165</v>
      </c>
      <c r="L5328" t="s">
        <v>8</v>
      </c>
      <c r="M5328" t="s">
        <v>4</v>
      </c>
      <c r="N5328">
        <v>3850183.7</v>
      </c>
      <c r="O5328" t="s">
        <v>50</v>
      </c>
      <c r="P5328">
        <v>5</v>
      </c>
      <c r="Q5328">
        <v>31</v>
      </c>
      <c r="R5328" t="s">
        <v>9</v>
      </c>
      <c r="S5328">
        <v>5</v>
      </c>
      <c r="T5328" t="s">
        <v>23</v>
      </c>
      <c r="U5328" t="s">
        <v>9</v>
      </c>
      <c r="V5328">
        <v>200.3</v>
      </c>
      <c r="W5328">
        <v>15.95</v>
      </c>
      <c r="X5328">
        <v>9054</v>
      </c>
      <c r="Y5328">
        <v>2352</v>
      </c>
      <c r="Z5328">
        <f t="shared" si="343"/>
        <v>588000</v>
      </c>
      <c r="AF5328" t="s">
        <v>33</v>
      </c>
      <c r="AG5328">
        <v>1</v>
      </c>
      <c r="AH5328" t="s">
        <v>46</v>
      </c>
      <c r="AI5328">
        <v>0.72250000000000003</v>
      </c>
      <c r="AJ5328">
        <v>2626.6279190782502</v>
      </c>
      <c r="AK5328">
        <f t="shared" si="344"/>
        <v>656656.9797695626</v>
      </c>
      <c r="AL5328">
        <v>8717</v>
      </c>
      <c r="AM5328">
        <f t="shared" si="345"/>
        <v>0.9627788822619836</v>
      </c>
      <c r="AN5328">
        <v>2264.0478167314459</v>
      </c>
      <c r="AO5328">
        <f t="shared" si="346"/>
        <v>566011.95418286149</v>
      </c>
      <c r="AP5328">
        <v>86</v>
      </c>
      <c r="AQ5328">
        <v>15.96</v>
      </c>
    </row>
    <row r="5329" spans="1:43" x14ac:dyDescent="0.2">
      <c r="A5329" t="s">
        <v>157</v>
      </c>
      <c r="B5329" t="s">
        <v>10</v>
      </c>
      <c r="C5329" t="s">
        <v>53</v>
      </c>
      <c r="E5329">
        <v>1</v>
      </c>
      <c r="F5329" t="s">
        <v>163</v>
      </c>
      <c r="K5329" t="s">
        <v>165</v>
      </c>
      <c r="L5329" t="s">
        <v>8</v>
      </c>
      <c r="M5329" t="s">
        <v>4</v>
      </c>
      <c r="N5329">
        <v>3850183.7</v>
      </c>
      <c r="O5329" t="s">
        <v>50</v>
      </c>
      <c r="P5329">
        <v>5</v>
      </c>
      <c r="Q5329">
        <v>31</v>
      </c>
      <c r="R5329" t="s">
        <v>9</v>
      </c>
      <c r="S5329">
        <v>5</v>
      </c>
      <c r="T5329" t="s">
        <v>23</v>
      </c>
      <c r="U5329" t="s">
        <v>9</v>
      </c>
      <c r="V5329">
        <v>200.3</v>
      </c>
      <c r="W5329">
        <v>15.95</v>
      </c>
      <c r="X5329">
        <v>9054</v>
      </c>
      <c r="Y5329">
        <v>2352</v>
      </c>
      <c r="Z5329">
        <f t="shared" si="343"/>
        <v>588000</v>
      </c>
      <c r="AF5329" t="s">
        <v>33</v>
      </c>
      <c r="AG5329">
        <v>1</v>
      </c>
      <c r="AH5329" t="s">
        <v>47</v>
      </c>
      <c r="AI5329">
        <v>0.72250000000000003</v>
      </c>
      <c r="AJ5329">
        <v>2626.6279190782502</v>
      </c>
      <c r="AK5329">
        <f t="shared" si="344"/>
        <v>656656.9797695626</v>
      </c>
      <c r="AL5329">
        <v>8717</v>
      </c>
      <c r="AM5329">
        <f t="shared" si="345"/>
        <v>0.9627788822619836</v>
      </c>
      <c r="AN5329">
        <v>2264.0478167314459</v>
      </c>
      <c r="AO5329">
        <f t="shared" si="346"/>
        <v>566011.95418286149</v>
      </c>
      <c r="AP5329">
        <v>86</v>
      </c>
      <c r="AQ5329">
        <v>15.96</v>
      </c>
    </row>
    <row r="5330" spans="1:43" x14ac:dyDescent="0.2">
      <c r="A5330" t="s">
        <v>157</v>
      </c>
      <c r="B5330" t="s">
        <v>10</v>
      </c>
      <c r="C5330" t="s">
        <v>53</v>
      </c>
      <c r="E5330">
        <v>1</v>
      </c>
      <c r="F5330" t="s">
        <v>163</v>
      </c>
      <c r="K5330" t="s">
        <v>165</v>
      </c>
      <c r="L5330" t="s">
        <v>8</v>
      </c>
      <c r="M5330" t="s">
        <v>4</v>
      </c>
      <c r="N5330">
        <v>3850183.7</v>
      </c>
      <c r="O5330" t="s">
        <v>50</v>
      </c>
      <c r="P5330">
        <v>5</v>
      </c>
      <c r="Q5330">
        <v>31</v>
      </c>
      <c r="R5330" t="s">
        <v>9</v>
      </c>
      <c r="S5330">
        <v>5</v>
      </c>
      <c r="T5330" t="s">
        <v>23</v>
      </c>
      <c r="U5330" t="s">
        <v>9</v>
      </c>
      <c r="V5330">
        <v>200.3</v>
      </c>
      <c r="W5330">
        <v>15.95</v>
      </c>
      <c r="X5330">
        <v>9054</v>
      </c>
      <c r="Y5330">
        <v>2352</v>
      </c>
      <c r="Z5330">
        <f t="shared" si="343"/>
        <v>588000</v>
      </c>
      <c r="AB5330" t="s">
        <v>8</v>
      </c>
      <c r="AC5330" s="7" t="s">
        <v>101</v>
      </c>
      <c r="AD5330" t="s">
        <v>8</v>
      </c>
      <c r="AF5330" t="s">
        <v>33</v>
      </c>
      <c r="AG5330">
        <v>1</v>
      </c>
      <c r="AH5330" t="s">
        <v>46</v>
      </c>
      <c r="AI5330">
        <v>0.72250000000000003</v>
      </c>
      <c r="AJ5330">
        <v>2626.6279190782502</v>
      </c>
      <c r="AK5330">
        <f t="shared" si="344"/>
        <v>656656.9797695626</v>
      </c>
      <c r="AL5330">
        <v>8717</v>
      </c>
      <c r="AM5330">
        <f t="shared" si="345"/>
        <v>0.9627788822619836</v>
      </c>
      <c r="AN5330">
        <v>2264.0478167314459</v>
      </c>
      <c r="AO5330">
        <f t="shared" si="346"/>
        <v>566011.95418286149</v>
      </c>
      <c r="AP5330">
        <v>86</v>
      </c>
      <c r="AQ5330">
        <v>15.96</v>
      </c>
    </row>
    <row r="5331" spans="1:43" x14ac:dyDescent="0.2">
      <c r="A5331" t="s">
        <v>157</v>
      </c>
      <c r="B5331" t="s">
        <v>10</v>
      </c>
      <c r="C5331" t="s">
        <v>53</v>
      </c>
      <c r="E5331">
        <v>1</v>
      </c>
      <c r="F5331" t="s">
        <v>163</v>
      </c>
      <c r="K5331" t="s">
        <v>165</v>
      </c>
      <c r="L5331" t="s">
        <v>8</v>
      </c>
      <c r="M5331" t="s">
        <v>4</v>
      </c>
      <c r="N5331">
        <v>3850183.7</v>
      </c>
      <c r="O5331" t="s">
        <v>50</v>
      </c>
      <c r="P5331">
        <v>5</v>
      </c>
      <c r="Q5331">
        <v>31</v>
      </c>
      <c r="R5331" t="s">
        <v>9</v>
      </c>
      <c r="S5331">
        <v>5</v>
      </c>
      <c r="T5331" t="s">
        <v>23</v>
      </c>
      <c r="U5331" t="s">
        <v>9</v>
      </c>
      <c r="V5331">
        <v>200.3</v>
      </c>
      <c r="W5331">
        <v>15.95</v>
      </c>
      <c r="X5331">
        <v>9054</v>
      </c>
      <c r="Y5331">
        <v>2352</v>
      </c>
      <c r="Z5331">
        <f t="shared" si="343"/>
        <v>588000</v>
      </c>
      <c r="AB5331" t="s">
        <v>8</v>
      </c>
      <c r="AC5331" s="7" t="s">
        <v>101</v>
      </c>
      <c r="AD5331" t="s">
        <v>8</v>
      </c>
      <c r="AF5331" t="s">
        <v>33</v>
      </c>
      <c r="AG5331">
        <v>1</v>
      </c>
      <c r="AH5331" t="s">
        <v>46</v>
      </c>
      <c r="AI5331">
        <v>0.72250000000000003</v>
      </c>
      <c r="AJ5331">
        <v>2626.6279190782502</v>
      </c>
      <c r="AK5331">
        <f t="shared" si="344"/>
        <v>656656.9797695626</v>
      </c>
      <c r="AL5331">
        <v>8717</v>
      </c>
      <c r="AM5331">
        <f t="shared" si="345"/>
        <v>0.9627788822619836</v>
      </c>
      <c r="AN5331">
        <v>2264.0478167314459</v>
      </c>
      <c r="AO5331">
        <f t="shared" si="346"/>
        <v>566011.95418286149</v>
      </c>
      <c r="AP5331">
        <v>86</v>
      </c>
      <c r="AQ5331">
        <v>15.96</v>
      </c>
    </row>
    <row r="5332" spans="1:43" x14ac:dyDescent="0.2">
      <c r="A5332" t="s">
        <v>157</v>
      </c>
      <c r="B5332" t="s">
        <v>10</v>
      </c>
      <c r="C5332" t="s">
        <v>53</v>
      </c>
      <c r="E5332">
        <v>1</v>
      </c>
      <c r="F5332" t="s">
        <v>163</v>
      </c>
      <c r="K5332" t="s">
        <v>165</v>
      </c>
      <c r="L5332" t="s">
        <v>8</v>
      </c>
      <c r="M5332" t="s">
        <v>4</v>
      </c>
      <c r="N5332">
        <v>3850183.7</v>
      </c>
      <c r="O5332" t="s">
        <v>50</v>
      </c>
      <c r="P5332">
        <v>5</v>
      </c>
      <c r="Q5332">
        <v>31</v>
      </c>
      <c r="R5332" t="s">
        <v>9</v>
      </c>
      <c r="S5332">
        <v>5</v>
      </c>
      <c r="T5332" t="s">
        <v>23</v>
      </c>
      <c r="U5332" t="s">
        <v>9</v>
      </c>
      <c r="V5332">
        <v>200.3</v>
      </c>
      <c r="W5332">
        <v>15.95</v>
      </c>
      <c r="X5332">
        <v>9054</v>
      </c>
      <c r="Y5332">
        <v>2352</v>
      </c>
      <c r="Z5332">
        <f t="shared" si="343"/>
        <v>588000</v>
      </c>
      <c r="AF5332" t="s">
        <v>33</v>
      </c>
      <c r="AG5332">
        <v>1</v>
      </c>
      <c r="AH5332" t="s">
        <v>46</v>
      </c>
      <c r="AI5332">
        <v>0.72250000000000003</v>
      </c>
      <c r="AJ5332">
        <v>2626.6279190782502</v>
      </c>
      <c r="AK5332">
        <f t="shared" si="344"/>
        <v>656656.9797695626</v>
      </c>
      <c r="AL5332">
        <v>8717</v>
      </c>
      <c r="AM5332">
        <f t="shared" si="345"/>
        <v>0.9627788822619836</v>
      </c>
      <c r="AN5332">
        <v>2264.0478167314459</v>
      </c>
      <c r="AO5332">
        <f t="shared" si="346"/>
        <v>566011.95418286149</v>
      </c>
      <c r="AP5332">
        <v>86</v>
      </c>
      <c r="AQ5332">
        <v>15.96</v>
      </c>
    </row>
    <row r="5333" spans="1:43" x14ac:dyDescent="0.2">
      <c r="A5333" t="s">
        <v>157</v>
      </c>
      <c r="B5333" t="s">
        <v>10</v>
      </c>
      <c r="C5333" t="s">
        <v>53</v>
      </c>
      <c r="E5333">
        <v>1</v>
      </c>
      <c r="F5333" t="s">
        <v>163</v>
      </c>
      <c r="K5333" t="s">
        <v>165</v>
      </c>
      <c r="L5333" t="s">
        <v>8</v>
      </c>
      <c r="M5333" t="s">
        <v>4</v>
      </c>
      <c r="N5333">
        <v>3850183.7</v>
      </c>
      <c r="O5333" t="s">
        <v>50</v>
      </c>
      <c r="P5333">
        <v>5</v>
      </c>
      <c r="Q5333">
        <v>31</v>
      </c>
      <c r="R5333" t="s">
        <v>9</v>
      </c>
      <c r="S5333">
        <v>5</v>
      </c>
      <c r="T5333" t="s">
        <v>23</v>
      </c>
      <c r="U5333" t="s">
        <v>9</v>
      </c>
      <c r="V5333">
        <v>200.3</v>
      </c>
      <c r="W5333">
        <v>15.95</v>
      </c>
      <c r="X5333">
        <v>9054</v>
      </c>
      <c r="Y5333">
        <v>2352</v>
      </c>
      <c r="Z5333">
        <f t="shared" si="343"/>
        <v>588000</v>
      </c>
      <c r="AF5333" t="s">
        <v>33</v>
      </c>
      <c r="AG5333">
        <v>1</v>
      </c>
      <c r="AH5333" t="s">
        <v>46</v>
      </c>
      <c r="AI5333">
        <v>0.72250000000000003</v>
      </c>
      <c r="AJ5333">
        <v>2626.6279190782502</v>
      </c>
      <c r="AK5333">
        <f t="shared" si="344"/>
        <v>656656.9797695626</v>
      </c>
      <c r="AL5333">
        <v>8717</v>
      </c>
      <c r="AM5333">
        <f t="shared" si="345"/>
        <v>0.9627788822619836</v>
      </c>
      <c r="AN5333">
        <v>2264.0478167314459</v>
      </c>
      <c r="AO5333">
        <f t="shared" si="346"/>
        <v>566011.95418286149</v>
      </c>
      <c r="AP5333">
        <v>86</v>
      </c>
      <c r="AQ5333">
        <v>15.96</v>
      </c>
    </row>
    <row r="5334" spans="1:43" x14ac:dyDescent="0.2">
      <c r="A5334" t="s">
        <v>157</v>
      </c>
      <c r="B5334" t="s">
        <v>10</v>
      </c>
      <c r="C5334" t="s">
        <v>53</v>
      </c>
      <c r="E5334">
        <v>1</v>
      </c>
      <c r="F5334" t="s">
        <v>163</v>
      </c>
      <c r="K5334" t="s">
        <v>165</v>
      </c>
      <c r="L5334" t="s">
        <v>8</v>
      </c>
      <c r="M5334" t="s">
        <v>4</v>
      </c>
      <c r="N5334">
        <v>3850183.7</v>
      </c>
      <c r="O5334" t="s">
        <v>50</v>
      </c>
      <c r="P5334">
        <v>5</v>
      </c>
      <c r="Q5334">
        <v>31</v>
      </c>
      <c r="R5334" t="s">
        <v>9</v>
      </c>
      <c r="S5334">
        <v>5</v>
      </c>
      <c r="T5334" t="s">
        <v>23</v>
      </c>
      <c r="U5334" t="s">
        <v>9</v>
      </c>
      <c r="V5334">
        <v>200.3</v>
      </c>
      <c r="W5334">
        <v>15.95</v>
      </c>
      <c r="X5334">
        <v>9054</v>
      </c>
      <c r="Y5334">
        <v>2352</v>
      </c>
      <c r="Z5334">
        <f t="shared" si="343"/>
        <v>588000</v>
      </c>
      <c r="AB5334" t="s">
        <v>100</v>
      </c>
      <c r="AC5334" s="7" t="s">
        <v>101</v>
      </c>
      <c r="AD5334" t="s">
        <v>8</v>
      </c>
      <c r="AF5334" t="s">
        <v>33</v>
      </c>
      <c r="AG5334">
        <v>1</v>
      </c>
      <c r="AH5334" t="s">
        <v>46</v>
      </c>
      <c r="AI5334">
        <v>0.72250000000000003</v>
      </c>
      <c r="AJ5334">
        <v>2626.6279190782502</v>
      </c>
      <c r="AK5334">
        <f t="shared" si="344"/>
        <v>656656.9797695626</v>
      </c>
      <c r="AL5334">
        <v>8717</v>
      </c>
      <c r="AM5334">
        <f t="shared" si="345"/>
        <v>0.9627788822619836</v>
      </c>
      <c r="AN5334">
        <v>2264.0478167314459</v>
      </c>
      <c r="AO5334">
        <f t="shared" si="346"/>
        <v>566011.95418286149</v>
      </c>
      <c r="AP5334">
        <v>86</v>
      </c>
      <c r="AQ5334">
        <v>15.96</v>
      </c>
    </row>
    <row r="5335" spans="1:43" x14ac:dyDescent="0.2">
      <c r="A5335" t="s">
        <v>157</v>
      </c>
      <c r="B5335" t="s">
        <v>10</v>
      </c>
      <c r="C5335" t="s">
        <v>53</v>
      </c>
      <c r="E5335">
        <v>1</v>
      </c>
      <c r="F5335" t="s">
        <v>163</v>
      </c>
      <c r="K5335" t="s">
        <v>165</v>
      </c>
      <c r="L5335" t="s">
        <v>8</v>
      </c>
      <c r="M5335" t="s">
        <v>4</v>
      </c>
      <c r="N5335">
        <v>3850183.7</v>
      </c>
      <c r="O5335" t="s">
        <v>50</v>
      </c>
      <c r="P5335">
        <v>5</v>
      </c>
      <c r="Q5335">
        <v>31</v>
      </c>
      <c r="R5335" t="s">
        <v>9</v>
      </c>
      <c r="S5335">
        <v>5</v>
      </c>
      <c r="T5335" t="s">
        <v>23</v>
      </c>
      <c r="U5335" t="s">
        <v>9</v>
      </c>
      <c r="V5335">
        <v>200.3</v>
      </c>
      <c r="W5335">
        <v>15.95</v>
      </c>
      <c r="X5335">
        <v>9054</v>
      </c>
      <c r="Y5335">
        <v>2352</v>
      </c>
      <c r="Z5335">
        <f t="shared" si="343"/>
        <v>588000</v>
      </c>
      <c r="AF5335" t="s">
        <v>33</v>
      </c>
      <c r="AG5335">
        <v>1</v>
      </c>
      <c r="AH5335" t="s">
        <v>47</v>
      </c>
      <c r="AI5335">
        <v>0.72250000000000003</v>
      </c>
      <c r="AJ5335">
        <v>2626.6279190782502</v>
      </c>
      <c r="AK5335">
        <f t="shared" si="344"/>
        <v>656656.9797695626</v>
      </c>
      <c r="AL5335">
        <v>8717</v>
      </c>
      <c r="AM5335">
        <f t="shared" si="345"/>
        <v>0.9627788822619836</v>
      </c>
      <c r="AN5335">
        <v>2264.0478167314459</v>
      </c>
      <c r="AO5335">
        <f t="shared" si="346"/>
        <v>566011.95418286149</v>
      </c>
      <c r="AP5335">
        <v>86</v>
      </c>
      <c r="AQ5335">
        <v>15.96</v>
      </c>
    </row>
    <row r="5336" spans="1:43" x14ac:dyDescent="0.2">
      <c r="A5336" t="s">
        <v>157</v>
      </c>
      <c r="B5336" t="s">
        <v>10</v>
      </c>
      <c r="C5336" t="s">
        <v>53</v>
      </c>
      <c r="E5336">
        <v>1</v>
      </c>
      <c r="F5336" t="s">
        <v>163</v>
      </c>
      <c r="K5336" t="s">
        <v>165</v>
      </c>
      <c r="L5336" t="s">
        <v>8</v>
      </c>
      <c r="M5336" t="s">
        <v>4</v>
      </c>
      <c r="N5336">
        <v>3850183.7</v>
      </c>
      <c r="O5336" t="s">
        <v>50</v>
      </c>
      <c r="P5336">
        <v>5</v>
      </c>
      <c r="Q5336">
        <v>31</v>
      </c>
      <c r="R5336" t="s">
        <v>9</v>
      </c>
      <c r="S5336">
        <v>5</v>
      </c>
      <c r="T5336" t="s">
        <v>23</v>
      </c>
      <c r="U5336" t="s">
        <v>9</v>
      </c>
      <c r="V5336">
        <v>200.3</v>
      </c>
      <c r="W5336">
        <v>15.95</v>
      </c>
      <c r="X5336">
        <v>9054</v>
      </c>
      <c r="Y5336">
        <v>2352</v>
      </c>
      <c r="Z5336">
        <f t="shared" si="343"/>
        <v>588000</v>
      </c>
      <c r="AB5336" t="s">
        <v>8</v>
      </c>
      <c r="AC5336" s="7" t="s">
        <v>101</v>
      </c>
      <c r="AD5336" t="s">
        <v>8</v>
      </c>
      <c r="AF5336" t="s">
        <v>33</v>
      </c>
      <c r="AG5336">
        <v>1</v>
      </c>
      <c r="AH5336" t="s">
        <v>46</v>
      </c>
      <c r="AI5336">
        <v>0.72250000000000003</v>
      </c>
      <c r="AJ5336">
        <v>2626.6279190782502</v>
      </c>
      <c r="AK5336">
        <f t="shared" si="344"/>
        <v>656656.9797695626</v>
      </c>
      <c r="AL5336">
        <v>8717</v>
      </c>
      <c r="AM5336">
        <f t="shared" si="345"/>
        <v>0.9627788822619836</v>
      </c>
      <c r="AN5336">
        <v>2264.0478167314459</v>
      </c>
      <c r="AO5336">
        <f t="shared" si="346"/>
        <v>566011.95418286149</v>
      </c>
      <c r="AP5336">
        <v>86</v>
      </c>
      <c r="AQ5336">
        <v>15.96</v>
      </c>
    </row>
    <row r="5337" spans="1:43" x14ac:dyDescent="0.2">
      <c r="A5337" t="s">
        <v>157</v>
      </c>
      <c r="B5337" t="s">
        <v>10</v>
      </c>
      <c r="C5337" t="s">
        <v>53</v>
      </c>
      <c r="E5337">
        <v>1</v>
      </c>
      <c r="F5337" t="s">
        <v>163</v>
      </c>
      <c r="K5337" t="s">
        <v>165</v>
      </c>
      <c r="L5337" t="s">
        <v>8</v>
      </c>
      <c r="M5337" t="s">
        <v>4</v>
      </c>
      <c r="N5337">
        <v>3850183.7</v>
      </c>
      <c r="O5337" t="s">
        <v>50</v>
      </c>
      <c r="P5337">
        <v>5</v>
      </c>
      <c r="Q5337">
        <v>31</v>
      </c>
      <c r="R5337" t="s">
        <v>9</v>
      </c>
      <c r="S5337">
        <v>5</v>
      </c>
      <c r="T5337" t="s">
        <v>23</v>
      </c>
      <c r="U5337" t="s">
        <v>9</v>
      </c>
      <c r="V5337">
        <v>200.3</v>
      </c>
      <c r="W5337">
        <v>15.95</v>
      </c>
      <c r="X5337">
        <v>9054</v>
      </c>
      <c r="Y5337">
        <v>2352</v>
      </c>
      <c r="Z5337">
        <f t="shared" si="343"/>
        <v>588000</v>
      </c>
      <c r="AB5337" t="s">
        <v>8</v>
      </c>
      <c r="AC5337" s="7" t="s">
        <v>101</v>
      </c>
      <c r="AD5337" t="s">
        <v>8</v>
      </c>
      <c r="AF5337" t="s">
        <v>33</v>
      </c>
      <c r="AG5337">
        <v>1</v>
      </c>
      <c r="AH5337" t="s">
        <v>46</v>
      </c>
      <c r="AI5337">
        <v>0.72250000000000003</v>
      </c>
      <c r="AJ5337">
        <v>2626.6279190782502</v>
      </c>
      <c r="AK5337">
        <f t="shared" si="344"/>
        <v>656656.9797695626</v>
      </c>
      <c r="AL5337">
        <v>8717</v>
      </c>
      <c r="AM5337">
        <f t="shared" si="345"/>
        <v>0.9627788822619836</v>
      </c>
      <c r="AN5337">
        <v>2264.0478167314459</v>
      </c>
      <c r="AO5337">
        <f t="shared" si="346"/>
        <v>566011.95418286149</v>
      </c>
      <c r="AP5337">
        <v>86</v>
      </c>
      <c r="AQ5337">
        <v>15.96</v>
      </c>
    </row>
    <row r="5338" spans="1:43" x14ac:dyDescent="0.2">
      <c r="A5338" t="s">
        <v>157</v>
      </c>
      <c r="B5338" t="s">
        <v>10</v>
      </c>
      <c r="C5338" t="s">
        <v>53</v>
      </c>
      <c r="E5338">
        <v>1</v>
      </c>
      <c r="F5338" t="s">
        <v>163</v>
      </c>
      <c r="K5338" t="s">
        <v>165</v>
      </c>
      <c r="L5338" t="s">
        <v>8</v>
      </c>
      <c r="M5338" t="s">
        <v>4</v>
      </c>
      <c r="N5338">
        <v>3850183.7</v>
      </c>
      <c r="O5338" t="s">
        <v>50</v>
      </c>
      <c r="P5338">
        <v>5</v>
      </c>
      <c r="Q5338">
        <v>31</v>
      </c>
      <c r="R5338" t="s">
        <v>9</v>
      </c>
      <c r="S5338">
        <v>5</v>
      </c>
      <c r="T5338" t="s">
        <v>23</v>
      </c>
      <c r="U5338" t="s">
        <v>9</v>
      </c>
      <c r="V5338">
        <v>200.3</v>
      </c>
      <c r="W5338">
        <v>15.95</v>
      </c>
      <c r="X5338">
        <v>9054</v>
      </c>
      <c r="Y5338">
        <v>2352</v>
      </c>
      <c r="Z5338">
        <f t="shared" si="343"/>
        <v>588000</v>
      </c>
      <c r="AF5338" t="s">
        <v>33</v>
      </c>
      <c r="AG5338">
        <v>1</v>
      </c>
      <c r="AH5338" t="s">
        <v>46</v>
      </c>
      <c r="AI5338">
        <v>0.72250000000000003</v>
      </c>
      <c r="AJ5338">
        <v>2626.6279190782502</v>
      </c>
      <c r="AK5338">
        <f t="shared" si="344"/>
        <v>656656.9797695626</v>
      </c>
      <c r="AL5338">
        <v>8717</v>
      </c>
      <c r="AM5338">
        <f t="shared" si="345"/>
        <v>0.9627788822619836</v>
      </c>
      <c r="AN5338">
        <v>2264.0478167314459</v>
      </c>
      <c r="AO5338">
        <f t="shared" si="346"/>
        <v>566011.95418286149</v>
      </c>
      <c r="AP5338">
        <v>86</v>
      </c>
      <c r="AQ5338">
        <v>15.96</v>
      </c>
    </row>
    <row r="5339" spans="1:43" x14ac:dyDescent="0.2">
      <c r="A5339" t="s">
        <v>157</v>
      </c>
      <c r="B5339" t="s">
        <v>10</v>
      </c>
      <c r="C5339" t="s">
        <v>53</v>
      </c>
      <c r="E5339">
        <v>1</v>
      </c>
      <c r="F5339" t="s">
        <v>163</v>
      </c>
      <c r="K5339" t="s">
        <v>165</v>
      </c>
      <c r="L5339" t="s">
        <v>8</v>
      </c>
      <c r="M5339" t="s">
        <v>4</v>
      </c>
      <c r="N5339">
        <v>3850183.7</v>
      </c>
      <c r="O5339" t="s">
        <v>50</v>
      </c>
      <c r="P5339">
        <v>5</v>
      </c>
      <c r="Q5339">
        <v>31</v>
      </c>
      <c r="R5339" t="s">
        <v>9</v>
      </c>
      <c r="S5339">
        <v>5</v>
      </c>
      <c r="T5339" t="s">
        <v>23</v>
      </c>
      <c r="U5339" t="s">
        <v>9</v>
      </c>
      <c r="V5339">
        <v>200.3</v>
      </c>
      <c r="W5339">
        <v>15.95</v>
      </c>
      <c r="X5339">
        <v>9054</v>
      </c>
      <c r="Y5339">
        <v>2352</v>
      </c>
      <c r="Z5339">
        <f t="shared" si="343"/>
        <v>588000</v>
      </c>
      <c r="AB5339" t="s">
        <v>8</v>
      </c>
      <c r="AC5339" s="7" t="s">
        <v>101</v>
      </c>
      <c r="AD5339" t="s">
        <v>8</v>
      </c>
      <c r="AF5339" t="s">
        <v>33</v>
      </c>
      <c r="AG5339">
        <v>1</v>
      </c>
      <c r="AH5339" t="s">
        <v>47</v>
      </c>
      <c r="AI5339">
        <v>0.72250000000000003</v>
      </c>
      <c r="AJ5339">
        <v>2626.6279190782502</v>
      </c>
      <c r="AK5339">
        <f t="shared" si="344"/>
        <v>656656.9797695626</v>
      </c>
      <c r="AL5339">
        <v>8717</v>
      </c>
      <c r="AM5339">
        <f t="shared" si="345"/>
        <v>0.9627788822619836</v>
      </c>
      <c r="AN5339">
        <v>2264.0478167314459</v>
      </c>
      <c r="AO5339">
        <f t="shared" si="346"/>
        <v>566011.95418286149</v>
      </c>
      <c r="AP5339">
        <v>86</v>
      </c>
      <c r="AQ5339">
        <v>15.96</v>
      </c>
    </row>
    <row r="5340" spans="1:43" x14ac:dyDescent="0.2">
      <c r="A5340" t="s">
        <v>157</v>
      </c>
      <c r="B5340" t="s">
        <v>10</v>
      </c>
      <c r="C5340" t="s">
        <v>53</v>
      </c>
      <c r="E5340">
        <v>1</v>
      </c>
      <c r="F5340" t="s">
        <v>163</v>
      </c>
      <c r="K5340" t="s">
        <v>165</v>
      </c>
      <c r="L5340" t="s">
        <v>8</v>
      </c>
      <c r="M5340" t="s">
        <v>4</v>
      </c>
      <c r="N5340">
        <v>3850183.7</v>
      </c>
      <c r="O5340" t="s">
        <v>50</v>
      </c>
      <c r="P5340">
        <v>5</v>
      </c>
      <c r="Q5340">
        <v>31</v>
      </c>
      <c r="R5340" t="s">
        <v>9</v>
      </c>
      <c r="S5340">
        <v>5</v>
      </c>
      <c r="T5340" t="s">
        <v>23</v>
      </c>
      <c r="U5340" t="s">
        <v>9</v>
      </c>
      <c r="V5340">
        <v>200.3</v>
      </c>
      <c r="W5340">
        <v>15.95</v>
      </c>
      <c r="X5340">
        <v>9054</v>
      </c>
      <c r="Y5340">
        <v>2352</v>
      </c>
      <c r="Z5340">
        <f t="shared" si="343"/>
        <v>588000</v>
      </c>
      <c r="AF5340" t="s">
        <v>33</v>
      </c>
      <c r="AG5340">
        <v>1</v>
      </c>
      <c r="AH5340" t="s">
        <v>47</v>
      </c>
      <c r="AI5340">
        <v>0.72250000000000003</v>
      </c>
      <c r="AJ5340">
        <v>2626.6279190782502</v>
      </c>
      <c r="AK5340">
        <f t="shared" si="344"/>
        <v>656656.9797695626</v>
      </c>
      <c r="AL5340">
        <v>8717</v>
      </c>
      <c r="AM5340">
        <f t="shared" si="345"/>
        <v>0.9627788822619836</v>
      </c>
      <c r="AN5340">
        <v>2264.0478167314459</v>
      </c>
      <c r="AO5340">
        <f t="shared" si="346"/>
        <v>566011.95418286149</v>
      </c>
      <c r="AP5340">
        <v>86</v>
      </c>
      <c r="AQ5340">
        <v>15.96</v>
      </c>
    </row>
    <row r="5341" spans="1:43" x14ac:dyDescent="0.2">
      <c r="A5341" t="s">
        <v>157</v>
      </c>
      <c r="B5341" t="s">
        <v>10</v>
      </c>
      <c r="C5341" t="s">
        <v>53</v>
      </c>
      <c r="E5341">
        <v>1</v>
      </c>
      <c r="F5341" t="s">
        <v>163</v>
      </c>
      <c r="K5341" t="s">
        <v>165</v>
      </c>
      <c r="L5341" t="s">
        <v>8</v>
      </c>
      <c r="M5341" t="s">
        <v>4</v>
      </c>
      <c r="N5341">
        <v>3850183.7</v>
      </c>
      <c r="O5341" t="s">
        <v>50</v>
      </c>
      <c r="P5341">
        <v>5</v>
      </c>
      <c r="Q5341">
        <v>31</v>
      </c>
      <c r="R5341" t="s">
        <v>9</v>
      </c>
      <c r="S5341">
        <v>5</v>
      </c>
      <c r="T5341" t="s">
        <v>23</v>
      </c>
      <c r="U5341" t="s">
        <v>9</v>
      </c>
      <c r="V5341">
        <v>200.3</v>
      </c>
      <c r="W5341">
        <v>15.95</v>
      </c>
      <c r="X5341">
        <v>9054</v>
      </c>
      <c r="Y5341">
        <v>2352</v>
      </c>
      <c r="Z5341">
        <f t="shared" si="343"/>
        <v>588000</v>
      </c>
      <c r="AF5341" t="s">
        <v>33</v>
      </c>
      <c r="AG5341">
        <v>1</v>
      </c>
      <c r="AH5341" t="s">
        <v>46</v>
      </c>
      <c r="AI5341">
        <v>0.72250000000000003</v>
      </c>
      <c r="AJ5341">
        <v>2626.6279190782502</v>
      </c>
      <c r="AK5341">
        <f t="shared" si="344"/>
        <v>656656.9797695626</v>
      </c>
      <c r="AL5341">
        <v>8717</v>
      </c>
      <c r="AM5341">
        <f t="shared" si="345"/>
        <v>0.9627788822619836</v>
      </c>
      <c r="AN5341">
        <v>2264.0478167314459</v>
      </c>
      <c r="AO5341">
        <f t="shared" si="346"/>
        <v>566011.95418286149</v>
      </c>
      <c r="AP5341">
        <v>86</v>
      </c>
      <c r="AQ5341">
        <v>15.96</v>
      </c>
    </row>
    <row r="5342" spans="1:43" x14ac:dyDescent="0.2">
      <c r="A5342" t="s">
        <v>157</v>
      </c>
      <c r="B5342" t="s">
        <v>10</v>
      </c>
      <c r="C5342" t="s">
        <v>53</v>
      </c>
      <c r="E5342">
        <v>1</v>
      </c>
      <c r="F5342" t="s">
        <v>163</v>
      </c>
      <c r="K5342" t="s">
        <v>165</v>
      </c>
      <c r="L5342" t="s">
        <v>8</v>
      </c>
      <c r="M5342" t="s">
        <v>4</v>
      </c>
      <c r="N5342">
        <v>3850183.7</v>
      </c>
      <c r="O5342" t="s">
        <v>50</v>
      </c>
      <c r="P5342">
        <v>5</v>
      </c>
      <c r="Q5342">
        <v>31</v>
      </c>
      <c r="R5342" t="s">
        <v>9</v>
      </c>
      <c r="S5342">
        <v>5</v>
      </c>
      <c r="T5342" t="s">
        <v>23</v>
      </c>
      <c r="U5342" t="s">
        <v>9</v>
      </c>
      <c r="V5342">
        <v>200.3</v>
      </c>
      <c r="W5342">
        <v>15.95</v>
      </c>
      <c r="X5342">
        <v>9054</v>
      </c>
      <c r="Y5342">
        <v>2352</v>
      </c>
      <c r="Z5342">
        <f t="shared" ref="Z5342:Z5405" si="347">Y5342*250</f>
        <v>588000</v>
      </c>
      <c r="AB5342" t="s">
        <v>8</v>
      </c>
      <c r="AC5342" s="7" t="s">
        <v>101</v>
      </c>
      <c r="AD5342" t="s">
        <v>8</v>
      </c>
      <c r="AF5342" t="s">
        <v>33</v>
      </c>
      <c r="AG5342">
        <v>1</v>
      </c>
      <c r="AH5342" t="s">
        <v>46</v>
      </c>
      <c r="AI5342">
        <v>0.72250000000000003</v>
      </c>
      <c r="AJ5342">
        <v>2626.6279190782502</v>
      </c>
      <c r="AK5342">
        <f t="shared" ref="AK5342:AK5405" si="348">AJ5342*250</f>
        <v>656656.9797695626</v>
      </c>
      <c r="AL5342">
        <v>8717</v>
      </c>
      <c r="AM5342">
        <f t="shared" si="345"/>
        <v>0.9627788822619836</v>
      </c>
      <c r="AN5342">
        <v>2264.0478167314459</v>
      </c>
      <c r="AO5342">
        <f t="shared" si="346"/>
        <v>566011.95418286149</v>
      </c>
      <c r="AP5342">
        <v>86</v>
      </c>
      <c r="AQ5342">
        <v>15.96</v>
      </c>
    </row>
    <row r="5343" spans="1:43" x14ac:dyDescent="0.2">
      <c r="A5343" t="s">
        <v>157</v>
      </c>
      <c r="B5343" t="s">
        <v>10</v>
      </c>
      <c r="C5343" t="s">
        <v>53</v>
      </c>
      <c r="E5343">
        <v>1</v>
      </c>
      <c r="F5343" t="s">
        <v>163</v>
      </c>
      <c r="K5343" t="s">
        <v>165</v>
      </c>
      <c r="L5343" t="s">
        <v>8</v>
      </c>
      <c r="M5343" t="s">
        <v>4</v>
      </c>
      <c r="N5343">
        <v>3850183.7</v>
      </c>
      <c r="O5343" t="s">
        <v>50</v>
      </c>
      <c r="P5343">
        <v>5</v>
      </c>
      <c r="Q5343">
        <v>31</v>
      </c>
      <c r="R5343" t="s">
        <v>9</v>
      </c>
      <c r="S5343">
        <v>5</v>
      </c>
      <c r="T5343" t="s">
        <v>23</v>
      </c>
      <c r="U5343" t="s">
        <v>9</v>
      </c>
      <c r="V5343">
        <v>200.3</v>
      </c>
      <c r="W5343">
        <v>15.95</v>
      </c>
      <c r="X5343">
        <v>9054</v>
      </c>
      <c r="Y5343">
        <v>2352</v>
      </c>
      <c r="Z5343">
        <f t="shared" si="347"/>
        <v>588000</v>
      </c>
      <c r="AF5343" t="s">
        <v>33</v>
      </c>
      <c r="AG5343">
        <v>1</v>
      </c>
      <c r="AH5343" t="s">
        <v>46</v>
      </c>
      <c r="AI5343">
        <v>0.72250000000000003</v>
      </c>
      <c r="AJ5343">
        <v>2626.6279190782502</v>
      </c>
      <c r="AK5343">
        <f t="shared" si="348"/>
        <v>656656.9797695626</v>
      </c>
      <c r="AL5343">
        <v>8717</v>
      </c>
      <c r="AM5343">
        <f t="shared" si="345"/>
        <v>0.9627788822619836</v>
      </c>
      <c r="AN5343">
        <v>2264.0478167314459</v>
      </c>
      <c r="AO5343">
        <f t="shared" si="346"/>
        <v>566011.95418286149</v>
      </c>
      <c r="AP5343">
        <v>86</v>
      </c>
      <c r="AQ5343">
        <v>15.96</v>
      </c>
    </row>
    <row r="5344" spans="1:43" x14ac:dyDescent="0.2">
      <c r="A5344" t="s">
        <v>157</v>
      </c>
      <c r="B5344" t="s">
        <v>10</v>
      </c>
      <c r="C5344" t="s">
        <v>53</v>
      </c>
      <c r="E5344">
        <v>1</v>
      </c>
      <c r="F5344" t="s">
        <v>163</v>
      </c>
      <c r="K5344" t="s">
        <v>165</v>
      </c>
      <c r="L5344" t="s">
        <v>8</v>
      </c>
      <c r="M5344" t="s">
        <v>4</v>
      </c>
      <c r="N5344">
        <v>3850183.7</v>
      </c>
      <c r="O5344" t="s">
        <v>50</v>
      </c>
      <c r="P5344">
        <v>5</v>
      </c>
      <c r="Q5344">
        <v>31</v>
      </c>
      <c r="R5344" t="s">
        <v>9</v>
      </c>
      <c r="S5344">
        <v>5</v>
      </c>
      <c r="T5344" t="s">
        <v>23</v>
      </c>
      <c r="U5344" t="s">
        <v>9</v>
      </c>
      <c r="V5344">
        <v>200.3</v>
      </c>
      <c r="W5344">
        <v>15.95</v>
      </c>
      <c r="X5344">
        <v>9054</v>
      </c>
      <c r="Y5344">
        <v>2352</v>
      </c>
      <c r="Z5344">
        <f t="shared" si="347"/>
        <v>588000</v>
      </c>
      <c r="AF5344" t="s">
        <v>33</v>
      </c>
      <c r="AG5344">
        <v>1</v>
      </c>
      <c r="AH5344" t="s">
        <v>47</v>
      </c>
      <c r="AI5344">
        <v>0.72250000000000003</v>
      </c>
      <c r="AJ5344">
        <v>2626.6279190782502</v>
      </c>
      <c r="AK5344">
        <f t="shared" si="348"/>
        <v>656656.9797695626</v>
      </c>
      <c r="AL5344">
        <v>8717</v>
      </c>
      <c r="AM5344">
        <f t="shared" si="345"/>
        <v>0.9627788822619836</v>
      </c>
      <c r="AN5344">
        <v>2264.0478167314459</v>
      </c>
      <c r="AO5344">
        <f t="shared" si="346"/>
        <v>566011.95418286149</v>
      </c>
      <c r="AP5344">
        <v>86</v>
      </c>
      <c r="AQ5344">
        <v>15.96</v>
      </c>
    </row>
    <row r="5345" spans="1:43" x14ac:dyDescent="0.2">
      <c r="A5345" t="s">
        <v>157</v>
      </c>
      <c r="B5345" t="s">
        <v>10</v>
      </c>
      <c r="C5345" t="s">
        <v>53</v>
      </c>
      <c r="E5345">
        <v>1</v>
      </c>
      <c r="F5345" t="s">
        <v>163</v>
      </c>
      <c r="K5345" t="s">
        <v>165</v>
      </c>
      <c r="L5345" t="s">
        <v>8</v>
      </c>
      <c r="M5345" t="s">
        <v>4</v>
      </c>
      <c r="N5345">
        <v>3850183.7</v>
      </c>
      <c r="O5345" t="s">
        <v>50</v>
      </c>
      <c r="P5345">
        <v>5</v>
      </c>
      <c r="Q5345">
        <v>31</v>
      </c>
      <c r="R5345" t="s">
        <v>9</v>
      </c>
      <c r="S5345">
        <v>5</v>
      </c>
      <c r="T5345" t="s">
        <v>23</v>
      </c>
      <c r="U5345" t="s">
        <v>9</v>
      </c>
      <c r="V5345">
        <v>200.3</v>
      </c>
      <c r="W5345">
        <v>15.95</v>
      </c>
      <c r="X5345">
        <v>9054</v>
      </c>
      <c r="Y5345">
        <v>2352</v>
      </c>
      <c r="Z5345">
        <f t="shared" si="347"/>
        <v>588000</v>
      </c>
      <c r="AF5345" t="s">
        <v>33</v>
      </c>
      <c r="AG5345">
        <v>1</v>
      </c>
      <c r="AH5345" t="s">
        <v>46</v>
      </c>
      <c r="AI5345">
        <v>0.72250000000000003</v>
      </c>
      <c r="AJ5345">
        <v>2626.6279190782502</v>
      </c>
      <c r="AK5345">
        <f t="shared" si="348"/>
        <v>656656.9797695626</v>
      </c>
      <c r="AL5345">
        <v>8717</v>
      </c>
      <c r="AM5345">
        <f t="shared" si="345"/>
        <v>0.9627788822619836</v>
      </c>
      <c r="AN5345">
        <v>2264.0478167314459</v>
      </c>
      <c r="AO5345">
        <f t="shared" si="346"/>
        <v>566011.95418286149</v>
      </c>
      <c r="AP5345">
        <v>86</v>
      </c>
      <c r="AQ5345">
        <v>15.96</v>
      </c>
    </row>
    <row r="5346" spans="1:43" x14ac:dyDescent="0.2">
      <c r="A5346" t="s">
        <v>157</v>
      </c>
      <c r="B5346" t="s">
        <v>10</v>
      </c>
      <c r="C5346" t="s">
        <v>53</v>
      </c>
      <c r="E5346">
        <v>1</v>
      </c>
      <c r="F5346" t="s">
        <v>163</v>
      </c>
      <c r="K5346" t="s">
        <v>165</v>
      </c>
      <c r="L5346" t="s">
        <v>8</v>
      </c>
      <c r="M5346" t="s">
        <v>4</v>
      </c>
      <c r="N5346">
        <v>3850183.7</v>
      </c>
      <c r="O5346" t="s">
        <v>50</v>
      </c>
      <c r="P5346">
        <v>5</v>
      </c>
      <c r="Q5346">
        <v>31</v>
      </c>
      <c r="R5346" t="s">
        <v>9</v>
      </c>
      <c r="S5346">
        <v>5</v>
      </c>
      <c r="T5346" t="s">
        <v>23</v>
      </c>
      <c r="U5346" t="s">
        <v>9</v>
      </c>
      <c r="V5346">
        <v>200.3</v>
      </c>
      <c r="W5346">
        <v>15.95</v>
      </c>
      <c r="X5346">
        <v>9054</v>
      </c>
      <c r="Y5346">
        <v>2352</v>
      </c>
      <c r="Z5346">
        <f t="shared" si="347"/>
        <v>588000</v>
      </c>
      <c r="AF5346" t="s">
        <v>33</v>
      </c>
      <c r="AG5346">
        <v>1</v>
      </c>
      <c r="AH5346" t="s">
        <v>47</v>
      </c>
      <c r="AI5346">
        <v>0.72250000000000003</v>
      </c>
      <c r="AJ5346">
        <v>2626.6279190782502</v>
      </c>
      <c r="AK5346">
        <f t="shared" si="348"/>
        <v>656656.9797695626</v>
      </c>
      <c r="AL5346">
        <v>8717</v>
      </c>
      <c r="AM5346">
        <f t="shared" si="345"/>
        <v>0.9627788822619836</v>
      </c>
      <c r="AN5346">
        <v>2264.0478167314459</v>
      </c>
      <c r="AO5346">
        <f t="shared" si="346"/>
        <v>566011.95418286149</v>
      </c>
      <c r="AP5346">
        <v>86</v>
      </c>
      <c r="AQ5346">
        <v>15.96</v>
      </c>
    </row>
    <row r="5347" spans="1:43" x14ac:dyDescent="0.2">
      <c r="A5347" t="s">
        <v>157</v>
      </c>
      <c r="B5347" t="s">
        <v>10</v>
      </c>
      <c r="C5347" t="s">
        <v>53</v>
      </c>
      <c r="E5347">
        <v>1</v>
      </c>
      <c r="F5347" t="s">
        <v>163</v>
      </c>
      <c r="K5347" t="s">
        <v>165</v>
      </c>
      <c r="L5347" t="s">
        <v>8</v>
      </c>
      <c r="M5347" t="s">
        <v>4</v>
      </c>
      <c r="N5347">
        <v>3850183.7</v>
      </c>
      <c r="O5347" t="s">
        <v>50</v>
      </c>
      <c r="P5347">
        <v>5</v>
      </c>
      <c r="Q5347">
        <v>31</v>
      </c>
      <c r="R5347" t="s">
        <v>9</v>
      </c>
      <c r="S5347">
        <v>5</v>
      </c>
      <c r="T5347" t="s">
        <v>23</v>
      </c>
      <c r="U5347" t="s">
        <v>9</v>
      </c>
      <c r="V5347">
        <v>200.3</v>
      </c>
      <c r="W5347">
        <v>15.95</v>
      </c>
      <c r="X5347">
        <v>9054</v>
      </c>
      <c r="Y5347">
        <v>2352</v>
      </c>
      <c r="Z5347">
        <f t="shared" si="347"/>
        <v>588000</v>
      </c>
      <c r="AF5347" t="s">
        <v>33</v>
      </c>
      <c r="AG5347">
        <v>1</v>
      </c>
      <c r="AH5347" t="s">
        <v>46</v>
      </c>
      <c r="AI5347">
        <v>0.72250000000000003</v>
      </c>
      <c r="AJ5347">
        <v>2626.6279190782502</v>
      </c>
      <c r="AK5347">
        <f t="shared" si="348"/>
        <v>656656.9797695626</v>
      </c>
      <c r="AL5347">
        <v>8717</v>
      </c>
      <c r="AM5347">
        <f t="shared" si="345"/>
        <v>0.9627788822619836</v>
      </c>
      <c r="AN5347">
        <v>2264.0478167314459</v>
      </c>
      <c r="AO5347">
        <f t="shared" si="346"/>
        <v>566011.95418286149</v>
      </c>
      <c r="AP5347">
        <v>86</v>
      </c>
      <c r="AQ5347">
        <v>15.96</v>
      </c>
    </row>
    <row r="5348" spans="1:43" x14ac:dyDescent="0.2">
      <c r="A5348" t="s">
        <v>157</v>
      </c>
      <c r="B5348" t="s">
        <v>10</v>
      </c>
      <c r="C5348" t="s">
        <v>53</v>
      </c>
      <c r="E5348">
        <v>1</v>
      </c>
      <c r="F5348" t="s">
        <v>163</v>
      </c>
      <c r="K5348" t="s">
        <v>165</v>
      </c>
      <c r="L5348" t="s">
        <v>8</v>
      </c>
      <c r="M5348" t="s">
        <v>4</v>
      </c>
      <c r="N5348">
        <v>3850183.7</v>
      </c>
      <c r="O5348" t="s">
        <v>50</v>
      </c>
      <c r="P5348">
        <v>5</v>
      </c>
      <c r="Q5348">
        <v>31</v>
      </c>
      <c r="R5348" t="s">
        <v>9</v>
      </c>
      <c r="S5348">
        <v>5</v>
      </c>
      <c r="T5348" t="s">
        <v>23</v>
      </c>
      <c r="U5348" t="s">
        <v>9</v>
      </c>
      <c r="V5348">
        <v>200.3</v>
      </c>
      <c r="W5348">
        <v>15.95</v>
      </c>
      <c r="X5348">
        <v>9054</v>
      </c>
      <c r="Y5348">
        <v>2352</v>
      </c>
      <c r="Z5348">
        <f t="shared" si="347"/>
        <v>588000</v>
      </c>
      <c r="AB5348" t="s">
        <v>8</v>
      </c>
      <c r="AC5348" s="7" t="s">
        <v>101</v>
      </c>
      <c r="AD5348" t="s">
        <v>8</v>
      </c>
      <c r="AF5348" t="s">
        <v>33</v>
      </c>
      <c r="AG5348">
        <v>1</v>
      </c>
      <c r="AH5348" t="s">
        <v>46</v>
      </c>
      <c r="AI5348">
        <v>0.72250000000000003</v>
      </c>
      <c r="AJ5348">
        <v>2626.6279190782502</v>
      </c>
      <c r="AK5348">
        <f t="shared" si="348"/>
        <v>656656.9797695626</v>
      </c>
      <c r="AL5348">
        <v>8717</v>
      </c>
      <c r="AM5348">
        <f t="shared" si="345"/>
        <v>0.9627788822619836</v>
      </c>
      <c r="AN5348">
        <v>2264.0478167314459</v>
      </c>
      <c r="AO5348">
        <f t="shared" si="346"/>
        <v>566011.95418286149</v>
      </c>
      <c r="AP5348">
        <v>86</v>
      </c>
      <c r="AQ5348">
        <v>15.96</v>
      </c>
    </row>
    <row r="5349" spans="1:43" x14ac:dyDescent="0.2">
      <c r="A5349" t="s">
        <v>157</v>
      </c>
      <c r="B5349" t="s">
        <v>10</v>
      </c>
      <c r="C5349" t="s">
        <v>53</v>
      </c>
      <c r="E5349">
        <v>1</v>
      </c>
      <c r="F5349" t="s">
        <v>163</v>
      </c>
      <c r="K5349" t="s">
        <v>165</v>
      </c>
      <c r="L5349" t="s">
        <v>8</v>
      </c>
      <c r="M5349" t="s">
        <v>4</v>
      </c>
      <c r="N5349">
        <v>3850183.7</v>
      </c>
      <c r="O5349" t="s">
        <v>50</v>
      </c>
      <c r="P5349">
        <v>5</v>
      </c>
      <c r="Q5349">
        <v>31</v>
      </c>
      <c r="R5349" t="s">
        <v>9</v>
      </c>
      <c r="S5349">
        <v>5</v>
      </c>
      <c r="T5349" t="s">
        <v>23</v>
      </c>
      <c r="U5349" t="s">
        <v>9</v>
      </c>
      <c r="V5349">
        <v>200.3</v>
      </c>
      <c r="W5349">
        <v>15.95</v>
      </c>
      <c r="X5349">
        <v>9054</v>
      </c>
      <c r="Y5349">
        <v>2352</v>
      </c>
      <c r="Z5349">
        <f t="shared" si="347"/>
        <v>588000</v>
      </c>
      <c r="AF5349" t="s">
        <v>33</v>
      </c>
      <c r="AG5349">
        <v>1</v>
      </c>
      <c r="AH5349" t="s">
        <v>46</v>
      </c>
      <c r="AI5349">
        <v>0.72250000000000003</v>
      </c>
      <c r="AJ5349">
        <v>2626.6279190782502</v>
      </c>
      <c r="AK5349">
        <f t="shared" si="348"/>
        <v>656656.9797695626</v>
      </c>
      <c r="AL5349">
        <v>8717</v>
      </c>
      <c r="AM5349">
        <f t="shared" si="345"/>
        <v>0.9627788822619836</v>
      </c>
      <c r="AN5349">
        <v>2264.0478167314459</v>
      </c>
      <c r="AO5349">
        <f t="shared" si="346"/>
        <v>566011.95418286149</v>
      </c>
      <c r="AP5349">
        <v>86</v>
      </c>
      <c r="AQ5349">
        <v>15.96</v>
      </c>
    </row>
    <row r="5350" spans="1:43" x14ac:dyDescent="0.2">
      <c r="A5350" t="s">
        <v>157</v>
      </c>
      <c r="B5350" t="s">
        <v>10</v>
      </c>
      <c r="C5350" t="s">
        <v>53</v>
      </c>
      <c r="E5350">
        <v>1</v>
      </c>
      <c r="F5350" t="s">
        <v>163</v>
      </c>
      <c r="K5350" t="s">
        <v>165</v>
      </c>
      <c r="L5350" t="s">
        <v>8</v>
      </c>
      <c r="M5350" t="s">
        <v>4</v>
      </c>
      <c r="N5350">
        <v>3850183.7</v>
      </c>
      <c r="O5350" t="s">
        <v>50</v>
      </c>
      <c r="P5350">
        <v>5</v>
      </c>
      <c r="Q5350">
        <v>31</v>
      </c>
      <c r="R5350" t="s">
        <v>9</v>
      </c>
      <c r="S5350">
        <v>5</v>
      </c>
      <c r="T5350" t="s">
        <v>23</v>
      </c>
      <c r="U5350" t="s">
        <v>9</v>
      </c>
      <c r="V5350">
        <v>200.3</v>
      </c>
      <c r="W5350">
        <v>15.95</v>
      </c>
      <c r="X5350">
        <v>9054</v>
      </c>
      <c r="Y5350">
        <v>2352</v>
      </c>
      <c r="Z5350">
        <f t="shared" si="347"/>
        <v>588000</v>
      </c>
      <c r="AF5350" t="s">
        <v>33</v>
      </c>
      <c r="AG5350">
        <v>1</v>
      </c>
      <c r="AH5350" t="s">
        <v>46</v>
      </c>
      <c r="AI5350">
        <v>0.72250000000000003</v>
      </c>
      <c r="AJ5350">
        <v>2626.6279190782502</v>
      </c>
      <c r="AK5350">
        <f t="shared" si="348"/>
        <v>656656.9797695626</v>
      </c>
      <c r="AL5350">
        <v>8717</v>
      </c>
      <c r="AM5350">
        <f t="shared" ref="AM5350:AM5413" si="349">AL5350/X5350</f>
        <v>0.9627788822619836</v>
      </c>
      <c r="AN5350">
        <v>2264.0478167314459</v>
      </c>
      <c r="AO5350">
        <f t="shared" ref="AO5350:AO5413" si="350">AN5350*250</f>
        <v>566011.95418286149</v>
      </c>
      <c r="AP5350">
        <v>86</v>
      </c>
      <c r="AQ5350">
        <v>15.96</v>
      </c>
    </row>
    <row r="5351" spans="1:43" x14ac:dyDescent="0.2">
      <c r="A5351" t="s">
        <v>157</v>
      </c>
      <c r="B5351" t="s">
        <v>10</v>
      </c>
      <c r="C5351" t="s">
        <v>53</v>
      </c>
      <c r="E5351">
        <v>1</v>
      </c>
      <c r="F5351" t="s">
        <v>163</v>
      </c>
      <c r="K5351" t="s">
        <v>165</v>
      </c>
      <c r="L5351" t="s">
        <v>8</v>
      </c>
      <c r="M5351" t="s">
        <v>4</v>
      </c>
      <c r="N5351">
        <v>3850183.7</v>
      </c>
      <c r="O5351" t="s">
        <v>50</v>
      </c>
      <c r="P5351">
        <v>5</v>
      </c>
      <c r="Q5351">
        <v>31</v>
      </c>
      <c r="R5351" t="s">
        <v>9</v>
      </c>
      <c r="S5351">
        <v>5</v>
      </c>
      <c r="T5351" t="s">
        <v>23</v>
      </c>
      <c r="U5351" t="s">
        <v>9</v>
      </c>
      <c r="V5351">
        <v>200.3</v>
      </c>
      <c r="W5351">
        <v>15.95</v>
      </c>
      <c r="X5351">
        <v>9054</v>
      </c>
      <c r="Y5351">
        <v>2352</v>
      </c>
      <c r="Z5351">
        <f t="shared" si="347"/>
        <v>588000</v>
      </c>
      <c r="AF5351" t="s">
        <v>33</v>
      </c>
      <c r="AG5351">
        <v>1</v>
      </c>
      <c r="AH5351" t="s">
        <v>46</v>
      </c>
      <c r="AI5351">
        <v>0.72250000000000003</v>
      </c>
      <c r="AJ5351">
        <v>2626.6279190782502</v>
      </c>
      <c r="AK5351">
        <f t="shared" si="348"/>
        <v>656656.9797695626</v>
      </c>
      <c r="AL5351">
        <v>8717</v>
      </c>
      <c r="AM5351">
        <f t="shared" si="349"/>
        <v>0.9627788822619836</v>
      </c>
      <c r="AN5351">
        <v>2264.0478167314459</v>
      </c>
      <c r="AO5351">
        <f t="shared" si="350"/>
        <v>566011.95418286149</v>
      </c>
      <c r="AP5351">
        <v>86</v>
      </c>
      <c r="AQ5351">
        <v>15.96</v>
      </c>
    </row>
    <row r="5352" spans="1:43" x14ac:dyDescent="0.2">
      <c r="A5352" t="s">
        <v>157</v>
      </c>
      <c r="B5352" t="s">
        <v>10</v>
      </c>
      <c r="C5352" t="s">
        <v>53</v>
      </c>
      <c r="E5352">
        <v>1</v>
      </c>
      <c r="F5352" t="s">
        <v>163</v>
      </c>
      <c r="K5352" t="s">
        <v>165</v>
      </c>
      <c r="L5352" t="s">
        <v>8</v>
      </c>
      <c r="M5352" t="s">
        <v>4</v>
      </c>
      <c r="N5352">
        <v>3850183.7</v>
      </c>
      <c r="O5352" t="s">
        <v>50</v>
      </c>
      <c r="P5352">
        <v>5</v>
      </c>
      <c r="Q5352">
        <v>31</v>
      </c>
      <c r="R5352" t="s">
        <v>9</v>
      </c>
      <c r="S5352">
        <v>5</v>
      </c>
      <c r="T5352" t="s">
        <v>23</v>
      </c>
      <c r="U5352" t="s">
        <v>9</v>
      </c>
      <c r="V5352">
        <v>200.3</v>
      </c>
      <c r="W5352">
        <v>15.95</v>
      </c>
      <c r="X5352">
        <v>9054</v>
      </c>
      <c r="Y5352">
        <v>2352</v>
      </c>
      <c r="Z5352">
        <f t="shared" si="347"/>
        <v>588000</v>
      </c>
      <c r="AB5352" t="s">
        <v>8</v>
      </c>
      <c r="AC5352" s="7" t="s">
        <v>101</v>
      </c>
      <c r="AD5352" t="s">
        <v>8</v>
      </c>
      <c r="AF5352" t="s">
        <v>33</v>
      </c>
      <c r="AG5352">
        <v>1</v>
      </c>
      <c r="AH5352" t="s">
        <v>46</v>
      </c>
      <c r="AI5352">
        <v>0.72250000000000003</v>
      </c>
      <c r="AJ5352">
        <v>2626.6279190782502</v>
      </c>
      <c r="AK5352">
        <f t="shared" si="348"/>
        <v>656656.9797695626</v>
      </c>
      <c r="AL5352">
        <v>8717</v>
      </c>
      <c r="AM5352">
        <f t="shared" si="349"/>
        <v>0.9627788822619836</v>
      </c>
      <c r="AN5352">
        <v>2264.0478167314459</v>
      </c>
      <c r="AO5352">
        <f t="shared" si="350"/>
        <v>566011.95418286149</v>
      </c>
      <c r="AP5352">
        <v>86</v>
      </c>
      <c r="AQ5352">
        <v>15.96</v>
      </c>
    </row>
    <row r="5353" spans="1:43" x14ac:dyDescent="0.2">
      <c r="A5353" t="s">
        <v>157</v>
      </c>
      <c r="B5353" t="s">
        <v>10</v>
      </c>
      <c r="C5353" t="s">
        <v>53</v>
      </c>
      <c r="E5353">
        <v>1</v>
      </c>
      <c r="F5353" t="s">
        <v>163</v>
      </c>
      <c r="K5353" t="s">
        <v>165</v>
      </c>
      <c r="L5353" t="s">
        <v>8</v>
      </c>
      <c r="M5353" t="s">
        <v>4</v>
      </c>
      <c r="N5353">
        <v>3850183.7</v>
      </c>
      <c r="O5353" t="s">
        <v>50</v>
      </c>
      <c r="P5353">
        <v>5</v>
      </c>
      <c r="Q5353">
        <v>31</v>
      </c>
      <c r="R5353" t="s">
        <v>9</v>
      </c>
      <c r="S5353">
        <v>5</v>
      </c>
      <c r="T5353" t="s">
        <v>23</v>
      </c>
      <c r="U5353" t="s">
        <v>9</v>
      </c>
      <c r="V5353">
        <v>200.3</v>
      </c>
      <c r="W5353">
        <v>15.95</v>
      </c>
      <c r="X5353">
        <v>9054</v>
      </c>
      <c r="Y5353">
        <v>2352</v>
      </c>
      <c r="Z5353">
        <f t="shared" si="347"/>
        <v>588000</v>
      </c>
      <c r="AB5353" t="s">
        <v>8</v>
      </c>
      <c r="AC5353" t="s">
        <v>8</v>
      </c>
      <c r="AD5353" t="s">
        <v>8</v>
      </c>
      <c r="AF5353" t="s">
        <v>33</v>
      </c>
      <c r="AG5353">
        <v>1</v>
      </c>
      <c r="AH5353" t="s">
        <v>46</v>
      </c>
      <c r="AI5353">
        <v>0.72250000000000003</v>
      </c>
      <c r="AJ5353">
        <v>2626.6279190782502</v>
      </c>
      <c r="AK5353">
        <f t="shared" si="348"/>
        <v>656656.9797695626</v>
      </c>
      <c r="AL5353">
        <v>8717</v>
      </c>
      <c r="AM5353">
        <f t="shared" si="349"/>
        <v>0.9627788822619836</v>
      </c>
      <c r="AN5353">
        <v>2264.0478167314459</v>
      </c>
      <c r="AO5353">
        <f t="shared" si="350"/>
        <v>566011.95418286149</v>
      </c>
      <c r="AP5353">
        <v>86</v>
      </c>
      <c r="AQ5353">
        <v>15.96</v>
      </c>
    </row>
    <row r="5354" spans="1:43" x14ac:dyDescent="0.2">
      <c r="A5354" t="s">
        <v>157</v>
      </c>
      <c r="B5354" t="s">
        <v>10</v>
      </c>
      <c r="C5354" t="s">
        <v>53</v>
      </c>
      <c r="E5354">
        <v>1</v>
      </c>
      <c r="F5354" t="s">
        <v>163</v>
      </c>
      <c r="K5354" t="s">
        <v>165</v>
      </c>
      <c r="L5354" t="s">
        <v>8</v>
      </c>
      <c r="M5354" t="s">
        <v>4</v>
      </c>
      <c r="N5354">
        <v>3850183.7</v>
      </c>
      <c r="O5354" t="s">
        <v>50</v>
      </c>
      <c r="P5354">
        <v>5</v>
      </c>
      <c r="Q5354">
        <v>31</v>
      </c>
      <c r="R5354" t="s">
        <v>9</v>
      </c>
      <c r="S5354">
        <v>5</v>
      </c>
      <c r="T5354" t="s">
        <v>23</v>
      </c>
      <c r="U5354" t="s">
        <v>9</v>
      </c>
      <c r="V5354">
        <v>200.3</v>
      </c>
      <c r="W5354">
        <v>15.95</v>
      </c>
      <c r="X5354">
        <v>9054</v>
      </c>
      <c r="Y5354">
        <v>2352</v>
      </c>
      <c r="Z5354">
        <f t="shared" si="347"/>
        <v>588000</v>
      </c>
      <c r="AF5354" t="s">
        <v>33</v>
      </c>
      <c r="AG5354">
        <v>1</v>
      </c>
      <c r="AH5354" t="s">
        <v>46</v>
      </c>
      <c r="AI5354">
        <v>0.72250000000000003</v>
      </c>
      <c r="AJ5354">
        <v>2626.6279190782502</v>
      </c>
      <c r="AK5354">
        <f t="shared" si="348"/>
        <v>656656.9797695626</v>
      </c>
      <c r="AL5354">
        <v>8717</v>
      </c>
      <c r="AM5354">
        <f t="shared" si="349"/>
        <v>0.9627788822619836</v>
      </c>
      <c r="AN5354">
        <v>2264.0478167314459</v>
      </c>
      <c r="AO5354">
        <f t="shared" si="350"/>
        <v>566011.95418286149</v>
      </c>
      <c r="AP5354">
        <v>86</v>
      </c>
      <c r="AQ5354">
        <v>15.96</v>
      </c>
    </row>
    <row r="5355" spans="1:43" x14ac:dyDescent="0.2">
      <c r="A5355" t="s">
        <v>157</v>
      </c>
      <c r="B5355" t="s">
        <v>10</v>
      </c>
      <c r="C5355" t="s">
        <v>53</v>
      </c>
      <c r="E5355">
        <v>1</v>
      </c>
      <c r="F5355" t="s">
        <v>163</v>
      </c>
      <c r="K5355" t="s">
        <v>165</v>
      </c>
      <c r="L5355" t="s">
        <v>8</v>
      </c>
      <c r="M5355" t="s">
        <v>4</v>
      </c>
      <c r="N5355">
        <v>3850183.7</v>
      </c>
      <c r="O5355" t="s">
        <v>50</v>
      </c>
      <c r="P5355">
        <v>5</v>
      </c>
      <c r="Q5355">
        <v>31</v>
      </c>
      <c r="R5355" t="s">
        <v>9</v>
      </c>
      <c r="S5355">
        <v>5</v>
      </c>
      <c r="T5355" t="s">
        <v>23</v>
      </c>
      <c r="U5355" t="s">
        <v>9</v>
      </c>
      <c r="V5355">
        <v>200.3</v>
      </c>
      <c r="W5355">
        <v>15.95</v>
      </c>
      <c r="X5355">
        <v>9054</v>
      </c>
      <c r="Y5355">
        <v>2352</v>
      </c>
      <c r="Z5355">
        <f t="shared" si="347"/>
        <v>588000</v>
      </c>
      <c r="AF5355" t="s">
        <v>33</v>
      </c>
      <c r="AG5355">
        <v>1</v>
      </c>
      <c r="AH5355" t="s">
        <v>46</v>
      </c>
      <c r="AI5355">
        <v>0.72250000000000003</v>
      </c>
      <c r="AJ5355">
        <v>2626.6279190782502</v>
      </c>
      <c r="AK5355">
        <f t="shared" si="348"/>
        <v>656656.9797695626</v>
      </c>
      <c r="AL5355">
        <v>8717</v>
      </c>
      <c r="AM5355">
        <f t="shared" si="349"/>
        <v>0.9627788822619836</v>
      </c>
      <c r="AN5355">
        <v>2264.0478167314459</v>
      </c>
      <c r="AO5355">
        <f t="shared" si="350"/>
        <v>566011.95418286149</v>
      </c>
      <c r="AP5355">
        <v>86</v>
      </c>
      <c r="AQ5355">
        <v>15.96</v>
      </c>
    </row>
    <row r="5356" spans="1:43" x14ac:dyDescent="0.2">
      <c r="A5356" t="s">
        <v>157</v>
      </c>
      <c r="B5356" t="s">
        <v>10</v>
      </c>
      <c r="C5356" t="s">
        <v>53</v>
      </c>
      <c r="E5356">
        <v>1</v>
      </c>
      <c r="F5356" t="s">
        <v>163</v>
      </c>
      <c r="K5356" t="s">
        <v>165</v>
      </c>
      <c r="L5356" t="s">
        <v>8</v>
      </c>
      <c r="M5356" t="s">
        <v>4</v>
      </c>
      <c r="N5356">
        <v>3850183.7</v>
      </c>
      <c r="O5356" t="s">
        <v>50</v>
      </c>
      <c r="P5356">
        <v>5</v>
      </c>
      <c r="Q5356">
        <v>31</v>
      </c>
      <c r="R5356" t="s">
        <v>9</v>
      </c>
      <c r="S5356">
        <v>5</v>
      </c>
      <c r="T5356" t="s">
        <v>23</v>
      </c>
      <c r="U5356" t="s">
        <v>9</v>
      </c>
      <c r="V5356">
        <v>200.3</v>
      </c>
      <c r="W5356">
        <v>15.95</v>
      </c>
      <c r="X5356">
        <v>9054</v>
      </c>
      <c r="Y5356">
        <v>2352</v>
      </c>
      <c r="Z5356">
        <f t="shared" si="347"/>
        <v>588000</v>
      </c>
      <c r="AF5356" t="s">
        <v>33</v>
      </c>
      <c r="AG5356">
        <v>1</v>
      </c>
      <c r="AH5356" t="s">
        <v>47</v>
      </c>
      <c r="AI5356">
        <v>0.72250000000000003</v>
      </c>
      <c r="AJ5356">
        <v>2626.6279190782502</v>
      </c>
      <c r="AK5356">
        <f t="shared" si="348"/>
        <v>656656.9797695626</v>
      </c>
      <c r="AL5356">
        <v>8717</v>
      </c>
      <c r="AM5356">
        <f t="shared" si="349"/>
        <v>0.9627788822619836</v>
      </c>
      <c r="AN5356">
        <v>2264.0478167314459</v>
      </c>
      <c r="AO5356">
        <f t="shared" si="350"/>
        <v>566011.95418286149</v>
      </c>
      <c r="AP5356">
        <v>86</v>
      </c>
      <c r="AQ5356">
        <v>15.96</v>
      </c>
    </row>
    <row r="5357" spans="1:43" x14ac:dyDescent="0.2">
      <c r="A5357" t="s">
        <v>157</v>
      </c>
      <c r="B5357" t="s">
        <v>10</v>
      </c>
      <c r="C5357" t="s">
        <v>53</v>
      </c>
      <c r="E5357">
        <v>1</v>
      </c>
      <c r="F5357" t="s">
        <v>163</v>
      </c>
      <c r="K5357" t="s">
        <v>165</v>
      </c>
      <c r="L5357" t="s">
        <v>8</v>
      </c>
      <c r="M5357" t="s">
        <v>4</v>
      </c>
      <c r="N5357">
        <v>3850183.7</v>
      </c>
      <c r="O5357" t="s">
        <v>50</v>
      </c>
      <c r="P5357">
        <v>5</v>
      </c>
      <c r="Q5357">
        <v>31</v>
      </c>
      <c r="R5357" t="s">
        <v>9</v>
      </c>
      <c r="S5357">
        <v>5</v>
      </c>
      <c r="T5357" t="s">
        <v>23</v>
      </c>
      <c r="U5357" t="s">
        <v>9</v>
      </c>
      <c r="V5357">
        <v>200.3</v>
      </c>
      <c r="W5357">
        <v>15.95</v>
      </c>
      <c r="X5357">
        <v>9054</v>
      </c>
      <c r="Y5357">
        <v>2352</v>
      </c>
      <c r="Z5357">
        <f t="shared" si="347"/>
        <v>588000</v>
      </c>
      <c r="AB5357" t="s">
        <v>8</v>
      </c>
      <c r="AC5357" s="7" t="s">
        <v>101</v>
      </c>
      <c r="AD5357" t="s">
        <v>8</v>
      </c>
      <c r="AF5357" t="s">
        <v>33</v>
      </c>
      <c r="AG5357">
        <v>1</v>
      </c>
      <c r="AH5357" t="s">
        <v>46</v>
      </c>
      <c r="AI5357">
        <v>0.72250000000000003</v>
      </c>
      <c r="AJ5357">
        <v>2626.6279190782502</v>
      </c>
      <c r="AK5357">
        <f t="shared" si="348"/>
        <v>656656.9797695626</v>
      </c>
      <c r="AL5357">
        <v>8717</v>
      </c>
      <c r="AM5357">
        <f t="shared" si="349"/>
        <v>0.9627788822619836</v>
      </c>
      <c r="AN5357">
        <v>2264.0478167314459</v>
      </c>
      <c r="AO5357">
        <f t="shared" si="350"/>
        <v>566011.95418286149</v>
      </c>
      <c r="AP5357">
        <v>86</v>
      </c>
      <c r="AQ5357">
        <v>15.96</v>
      </c>
    </row>
    <row r="5358" spans="1:43" x14ac:dyDescent="0.2">
      <c r="A5358" t="s">
        <v>157</v>
      </c>
      <c r="B5358" t="s">
        <v>10</v>
      </c>
      <c r="C5358" t="s">
        <v>53</v>
      </c>
      <c r="E5358">
        <v>1</v>
      </c>
      <c r="F5358" t="s">
        <v>163</v>
      </c>
      <c r="K5358" t="s">
        <v>165</v>
      </c>
      <c r="L5358" t="s">
        <v>8</v>
      </c>
      <c r="M5358" t="s">
        <v>4</v>
      </c>
      <c r="N5358">
        <v>3850183.7</v>
      </c>
      <c r="O5358" t="s">
        <v>50</v>
      </c>
      <c r="P5358">
        <v>5</v>
      </c>
      <c r="Q5358">
        <v>31</v>
      </c>
      <c r="R5358" t="s">
        <v>9</v>
      </c>
      <c r="S5358">
        <v>5</v>
      </c>
      <c r="T5358" t="s">
        <v>23</v>
      </c>
      <c r="U5358" t="s">
        <v>9</v>
      </c>
      <c r="V5358">
        <v>200.3</v>
      </c>
      <c r="W5358">
        <v>15.95</v>
      </c>
      <c r="X5358">
        <v>9054</v>
      </c>
      <c r="Y5358">
        <v>2352</v>
      </c>
      <c r="Z5358">
        <f t="shared" si="347"/>
        <v>588000</v>
      </c>
      <c r="AF5358" t="s">
        <v>33</v>
      </c>
      <c r="AG5358">
        <v>1</v>
      </c>
      <c r="AH5358" t="s">
        <v>46</v>
      </c>
      <c r="AI5358">
        <v>0.72250000000000003</v>
      </c>
      <c r="AJ5358">
        <v>2626.6279190782502</v>
      </c>
      <c r="AK5358">
        <f t="shared" si="348"/>
        <v>656656.9797695626</v>
      </c>
      <c r="AL5358">
        <v>8717</v>
      </c>
      <c r="AM5358">
        <f t="shared" si="349"/>
        <v>0.9627788822619836</v>
      </c>
      <c r="AN5358">
        <v>2264.0478167314459</v>
      </c>
      <c r="AO5358">
        <f t="shared" si="350"/>
        <v>566011.95418286149</v>
      </c>
      <c r="AP5358">
        <v>86</v>
      </c>
      <c r="AQ5358">
        <v>15.96</v>
      </c>
    </row>
    <row r="5359" spans="1:43" x14ac:dyDescent="0.2">
      <c r="A5359" t="s">
        <v>157</v>
      </c>
      <c r="B5359" t="s">
        <v>10</v>
      </c>
      <c r="C5359" t="s">
        <v>53</v>
      </c>
      <c r="E5359">
        <v>1</v>
      </c>
      <c r="F5359" t="s">
        <v>163</v>
      </c>
      <c r="K5359" t="s">
        <v>165</v>
      </c>
      <c r="L5359" t="s">
        <v>8</v>
      </c>
      <c r="M5359" t="s">
        <v>4</v>
      </c>
      <c r="N5359">
        <v>3850183.7</v>
      </c>
      <c r="O5359" t="s">
        <v>50</v>
      </c>
      <c r="P5359">
        <v>5</v>
      </c>
      <c r="Q5359">
        <v>31</v>
      </c>
      <c r="R5359" t="s">
        <v>9</v>
      </c>
      <c r="S5359">
        <v>5</v>
      </c>
      <c r="T5359" t="s">
        <v>23</v>
      </c>
      <c r="U5359" t="s">
        <v>9</v>
      </c>
      <c r="V5359">
        <v>200.3</v>
      </c>
      <c r="W5359">
        <v>15.95</v>
      </c>
      <c r="X5359">
        <v>9054</v>
      </c>
      <c r="Y5359">
        <v>2352</v>
      </c>
      <c r="Z5359">
        <f t="shared" si="347"/>
        <v>588000</v>
      </c>
      <c r="AB5359" t="s">
        <v>8</v>
      </c>
      <c r="AC5359" s="7" t="s">
        <v>101</v>
      </c>
      <c r="AD5359" t="s">
        <v>8</v>
      </c>
      <c r="AF5359" t="s">
        <v>33</v>
      </c>
      <c r="AG5359">
        <v>1</v>
      </c>
      <c r="AH5359" t="s">
        <v>47</v>
      </c>
      <c r="AI5359">
        <v>0.72250000000000003</v>
      </c>
      <c r="AJ5359">
        <v>2626.6279190782502</v>
      </c>
      <c r="AK5359">
        <f t="shared" si="348"/>
        <v>656656.9797695626</v>
      </c>
      <c r="AL5359">
        <v>8717</v>
      </c>
      <c r="AM5359">
        <f t="shared" si="349"/>
        <v>0.9627788822619836</v>
      </c>
      <c r="AN5359">
        <v>2264.0478167314459</v>
      </c>
      <c r="AO5359">
        <f t="shared" si="350"/>
        <v>566011.95418286149</v>
      </c>
      <c r="AP5359">
        <v>86</v>
      </c>
      <c r="AQ5359">
        <v>15.96</v>
      </c>
    </row>
    <row r="5360" spans="1:43" x14ac:dyDescent="0.2">
      <c r="A5360" t="s">
        <v>157</v>
      </c>
      <c r="B5360" t="s">
        <v>10</v>
      </c>
      <c r="C5360" t="s">
        <v>53</v>
      </c>
      <c r="E5360">
        <v>1</v>
      </c>
      <c r="F5360" t="s">
        <v>163</v>
      </c>
      <c r="K5360" t="s">
        <v>165</v>
      </c>
      <c r="L5360" t="s">
        <v>8</v>
      </c>
      <c r="M5360" t="s">
        <v>4</v>
      </c>
      <c r="N5360">
        <v>3850183.7</v>
      </c>
      <c r="O5360" t="s">
        <v>50</v>
      </c>
      <c r="P5360">
        <v>5</v>
      </c>
      <c r="Q5360">
        <v>31</v>
      </c>
      <c r="R5360" t="s">
        <v>9</v>
      </c>
      <c r="S5360">
        <v>5</v>
      </c>
      <c r="T5360" t="s">
        <v>23</v>
      </c>
      <c r="U5360" t="s">
        <v>9</v>
      </c>
      <c r="V5360">
        <v>200.3</v>
      </c>
      <c r="W5360">
        <v>15.95</v>
      </c>
      <c r="X5360">
        <v>9054</v>
      </c>
      <c r="Y5360">
        <v>2352</v>
      </c>
      <c r="Z5360">
        <f t="shared" si="347"/>
        <v>588000</v>
      </c>
      <c r="AF5360" t="s">
        <v>33</v>
      </c>
      <c r="AG5360">
        <v>1</v>
      </c>
      <c r="AH5360" t="s">
        <v>46</v>
      </c>
      <c r="AI5360">
        <v>0.72250000000000003</v>
      </c>
      <c r="AJ5360">
        <v>2626.6279190782502</v>
      </c>
      <c r="AK5360">
        <f t="shared" si="348"/>
        <v>656656.9797695626</v>
      </c>
      <c r="AL5360">
        <v>8717</v>
      </c>
      <c r="AM5360">
        <f t="shared" si="349"/>
        <v>0.9627788822619836</v>
      </c>
      <c r="AN5360">
        <v>2264.0478167314459</v>
      </c>
      <c r="AO5360">
        <f t="shared" si="350"/>
        <v>566011.95418286149</v>
      </c>
      <c r="AP5360">
        <v>86</v>
      </c>
      <c r="AQ5360">
        <v>15.96</v>
      </c>
    </row>
    <row r="5361" spans="1:43" x14ac:dyDescent="0.2">
      <c r="A5361" t="s">
        <v>157</v>
      </c>
      <c r="B5361" t="s">
        <v>10</v>
      </c>
      <c r="C5361" t="s">
        <v>53</v>
      </c>
      <c r="E5361">
        <v>1</v>
      </c>
      <c r="F5361" t="s">
        <v>163</v>
      </c>
      <c r="K5361" t="s">
        <v>165</v>
      </c>
      <c r="L5361" t="s">
        <v>8</v>
      </c>
      <c r="M5361" t="s">
        <v>4</v>
      </c>
      <c r="N5361">
        <v>3850183.7</v>
      </c>
      <c r="O5361" t="s">
        <v>50</v>
      </c>
      <c r="P5361">
        <v>5</v>
      </c>
      <c r="Q5361">
        <v>31</v>
      </c>
      <c r="R5361" t="s">
        <v>9</v>
      </c>
      <c r="S5361">
        <v>5</v>
      </c>
      <c r="T5361" t="s">
        <v>23</v>
      </c>
      <c r="U5361" t="s">
        <v>9</v>
      </c>
      <c r="V5361">
        <v>200.3</v>
      </c>
      <c r="W5361">
        <v>15.95</v>
      </c>
      <c r="X5361">
        <v>9054</v>
      </c>
      <c r="Y5361">
        <v>2352</v>
      </c>
      <c r="Z5361">
        <f t="shared" si="347"/>
        <v>588000</v>
      </c>
      <c r="AF5361" t="s">
        <v>33</v>
      </c>
      <c r="AG5361">
        <v>1</v>
      </c>
      <c r="AH5361" t="s">
        <v>46</v>
      </c>
      <c r="AI5361">
        <v>0.72250000000000003</v>
      </c>
      <c r="AJ5361">
        <v>2626.6279190782502</v>
      </c>
      <c r="AK5361">
        <f t="shared" si="348"/>
        <v>656656.9797695626</v>
      </c>
      <c r="AL5361">
        <v>8717</v>
      </c>
      <c r="AM5361">
        <f t="shared" si="349"/>
        <v>0.9627788822619836</v>
      </c>
      <c r="AN5361">
        <v>2264.0478167314459</v>
      </c>
      <c r="AO5361">
        <f t="shared" si="350"/>
        <v>566011.95418286149</v>
      </c>
      <c r="AP5361">
        <v>86</v>
      </c>
      <c r="AQ5361">
        <v>15.96</v>
      </c>
    </row>
    <row r="5362" spans="1:43" x14ac:dyDescent="0.2">
      <c r="A5362" t="s">
        <v>157</v>
      </c>
      <c r="B5362" t="s">
        <v>10</v>
      </c>
      <c r="C5362" t="s">
        <v>53</v>
      </c>
      <c r="E5362">
        <v>1</v>
      </c>
      <c r="F5362" t="s">
        <v>163</v>
      </c>
      <c r="K5362" t="s">
        <v>165</v>
      </c>
      <c r="L5362" t="s">
        <v>8</v>
      </c>
      <c r="M5362" t="s">
        <v>4</v>
      </c>
      <c r="N5362">
        <v>3850183.7</v>
      </c>
      <c r="O5362" t="s">
        <v>50</v>
      </c>
      <c r="P5362">
        <v>5</v>
      </c>
      <c r="Q5362">
        <v>31</v>
      </c>
      <c r="R5362" t="s">
        <v>9</v>
      </c>
      <c r="S5362">
        <v>5</v>
      </c>
      <c r="T5362" t="s">
        <v>23</v>
      </c>
      <c r="U5362" t="s">
        <v>9</v>
      </c>
      <c r="V5362">
        <v>200.3</v>
      </c>
      <c r="W5362">
        <v>15.95</v>
      </c>
      <c r="X5362">
        <v>9054</v>
      </c>
      <c r="Y5362">
        <v>2352</v>
      </c>
      <c r="Z5362">
        <f t="shared" si="347"/>
        <v>588000</v>
      </c>
      <c r="AF5362" t="s">
        <v>33</v>
      </c>
      <c r="AG5362">
        <v>1</v>
      </c>
      <c r="AH5362" t="s">
        <v>46</v>
      </c>
      <c r="AI5362">
        <v>0.72250000000000003</v>
      </c>
      <c r="AJ5362">
        <v>2626.6279190782502</v>
      </c>
      <c r="AK5362">
        <f t="shared" si="348"/>
        <v>656656.9797695626</v>
      </c>
      <c r="AL5362">
        <v>8717</v>
      </c>
      <c r="AM5362">
        <f t="shared" si="349"/>
        <v>0.9627788822619836</v>
      </c>
      <c r="AN5362">
        <v>2264.0478167314459</v>
      </c>
      <c r="AO5362">
        <f t="shared" si="350"/>
        <v>566011.95418286149</v>
      </c>
      <c r="AP5362">
        <v>86</v>
      </c>
      <c r="AQ5362">
        <v>15.96</v>
      </c>
    </row>
    <row r="5363" spans="1:43" x14ac:dyDescent="0.2">
      <c r="A5363" t="s">
        <v>157</v>
      </c>
      <c r="B5363" t="s">
        <v>10</v>
      </c>
      <c r="C5363" t="s">
        <v>53</v>
      </c>
      <c r="E5363">
        <v>1</v>
      </c>
      <c r="F5363" t="s">
        <v>163</v>
      </c>
      <c r="K5363" t="s">
        <v>165</v>
      </c>
      <c r="L5363" t="s">
        <v>8</v>
      </c>
      <c r="M5363" t="s">
        <v>4</v>
      </c>
      <c r="N5363">
        <v>3850183.7</v>
      </c>
      <c r="O5363" t="s">
        <v>50</v>
      </c>
      <c r="P5363">
        <v>5</v>
      </c>
      <c r="Q5363">
        <v>31</v>
      </c>
      <c r="R5363" t="s">
        <v>9</v>
      </c>
      <c r="S5363">
        <v>5</v>
      </c>
      <c r="T5363" t="s">
        <v>23</v>
      </c>
      <c r="U5363" t="s">
        <v>9</v>
      </c>
      <c r="V5363">
        <v>200.3</v>
      </c>
      <c r="W5363">
        <v>15.95</v>
      </c>
      <c r="X5363">
        <v>9054</v>
      </c>
      <c r="Y5363">
        <v>2352</v>
      </c>
      <c r="Z5363">
        <f t="shared" si="347"/>
        <v>588000</v>
      </c>
      <c r="AF5363" t="s">
        <v>33</v>
      </c>
      <c r="AG5363">
        <v>1</v>
      </c>
      <c r="AH5363" t="s">
        <v>47</v>
      </c>
      <c r="AI5363">
        <v>0.72250000000000003</v>
      </c>
      <c r="AJ5363">
        <v>2626.6279190782502</v>
      </c>
      <c r="AK5363">
        <f t="shared" si="348"/>
        <v>656656.9797695626</v>
      </c>
      <c r="AL5363">
        <v>8717</v>
      </c>
      <c r="AM5363">
        <f t="shared" si="349"/>
        <v>0.9627788822619836</v>
      </c>
      <c r="AN5363">
        <v>2264.0478167314459</v>
      </c>
      <c r="AO5363">
        <f t="shared" si="350"/>
        <v>566011.95418286149</v>
      </c>
      <c r="AP5363">
        <v>86</v>
      </c>
      <c r="AQ5363">
        <v>15.96</v>
      </c>
    </row>
    <row r="5364" spans="1:43" x14ac:dyDescent="0.2">
      <c r="A5364" t="s">
        <v>157</v>
      </c>
      <c r="B5364" t="s">
        <v>10</v>
      </c>
      <c r="C5364" t="s">
        <v>53</v>
      </c>
      <c r="E5364">
        <v>1</v>
      </c>
      <c r="F5364" t="s">
        <v>163</v>
      </c>
      <c r="K5364" t="s">
        <v>165</v>
      </c>
      <c r="L5364" t="s">
        <v>8</v>
      </c>
      <c r="M5364" t="s">
        <v>4</v>
      </c>
      <c r="N5364">
        <v>3850183.7</v>
      </c>
      <c r="O5364" t="s">
        <v>50</v>
      </c>
      <c r="P5364">
        <v>5</v>
      </c>
      <c r="Q5364">
        <v>31</v>
      </c>
      <c r="R5364" t="s">
        <v>9</v>
      </c>
      <c r="S5364">
        <v>5</v>
      </c>
      <c r="T5364" t="s">
        <v>23</v>
      </c>
      <c r="U5364" t="s">
        <v>9</v>
      </c>
      <c r="V5364">
        <v>200.3</v>
      </c>
      <c r="W5364">
        <v>15.95</v>
      </c>
      <c r="X5364">
        <v>9054</v>
      </c>
      <c r="Y5364">
        <v>2352</v>
      </c>
      <c r="Z5364">
        <f t="shared" si="347"/>
        <v>588000</v>
      </c>
      <c r="AF5364" t="s">
        <v>33</v>
      </c>
      <c r="AG5364">
        <v>1</v>
      </c>
      <c r="AH5364" t="s">
        <v>46</v>
      </c>
      <c r="AI5364">
        <v>0.72250000000000003</v>
      </c>
      <c r="AJ5364">
        <v>2626.6279190782502</v>
      </c>
      <c r="AK5364">
        <f t="shared" si="348"/>
        <v>656656.9797695626</v>
      </c>
      <c r="AL5364">
        <v>8717</v>
      </c>
      <c r="AM5364">
        <f t="shared" si="349"/>
        <v>0.9627788822619836</v>
      </c>
      <c r="AN5364">
        <v>2264.0478167314459</v>
      </c>
      <c r="AO5364">
        <f t="shared" si="350"/>
        <v>566011.95418286149</v>
      </c>
      <c r="AP5364">
        <v>86</v>
      </c>
      <c r="AQ5364">
        <v>15.96</v>
      </c>
    </row>
    <row r="5365" spans="1:43" x14ac:dyDescent="0.2">
      <c r="A5365" t="s">
        <v>157</v>
      </c>
      <c r="B5365" t="s">
        <v>10</v>
      </c>
      <c r="C5365" t="s">
        <v>53</v>
      </c>
      <c r="E5365">
        <v>1</v>
      </c>
      <c r="F5365" t="s">
        <v>163</v>
      </c>
      <c r="K5365" t="s">
        <v>165</v>
      </c>
      <c r="L5365" t="s">
        <v>8</v>
      </c>
      <c r="M5365" t="s">
        <v>4</v>
      </c>
      <c r="N5365">
        <v>3850183.7</v>
      </c>
      <c r="O5365" t="s">
        <v>50</v>
      </c>
      <c r="P5365">
        <v>5</v>
      </c>
      <c r="Q5365">
        <v>31</v>
      </c>
      <c r="R5365" t="s">
        <v>9</v>
      </c>
      <c r="S5365">
        <v>5</v>
      </c>
      <c r="T5365" t="s">
        <v>23</v>
      </c>
      <c r="U5365" t="s">
        <v>9</v>
      </c>
      <c r="V5365">
        <v>200.3</v>
      </c>
      <c r="W5365">
        <v>15.95</v>
      </c>
      <c r="X5365">
        <v>9054</v>
      </c>
      <c r="Y5365">
        <v>2352</v>
      </c>
      <c r="Z5365">
        <f t="shared" si="347"/>
        <v>588000</v>
      </c>
      <c r="AF5365" t="s">
        <v>33</v>
      </c>
      <c r="AG5365">
        <v>1</v>
      </c>
      <c r="AH5365" t="s">
        <v>47</v>
      </c>
      <c r="AI5365">
        <v>0.72250000000000003</v>
      </c>
      <c r="AJ5365">
        <v>2626.6279190782502</v>
      </c>
      <c r="AK5365">
        <f t="shared" si="348"/>
        <v>656656.9797695626</v>
      </c>
      <c r="AL5365">
        <v>8717</v>
      </c>
      <c r="AM5365">
        <f t="shared" si="349"/>
        <v>0.9627788822619836</v>
      </c>
      <c r="AN5365">
        <v>2264.0478167314459</v>
      </c>
      <c r="AO5365">
        <f t="shared" si="350"/>
        <v>566011.95418286149</v>
      </c>
      <c r="AP5365">
        <v>86</v>
      </c>
      <c r="AQ5365">
        <v>15.96</v>
      </c>
    </row>
    <row r="5366" spans="1:43" x14ac:dyDescent="0.2">
      <c r="A5366" t="s">
        <v>157</v>
      </c>
      <c r="B5366" t="s">
        <v>10</v>
      </c>
      <c r="C5366" t="s">
        <v>53</v>
      </c>
      <c r="E5366">
        <v>1</v>
      </c>
      <c r="F5366" t="s">
        <v>163</v>
      </c>
      <c r="K5366" t="s">
        <v>165</v>
      </c>
      <c r="L5366" t="s">
        <v>8</v>
      </c>
      <c r="M5366" t="s">
        <v>4</v>
      </c>
      <c r="N5366">
        <v>3850183.7</v>
      </c>
      <c r="O5366" t="s">
        <v>50</v>
      </c>
      <c r="P5366">
        <v>5</v>
      </c>
      <c r="Q5366">
        <v>31</v>
      </c>
      <c r="R5366" t="s">
        <v>9</v>
      </c>
      <c r="S5366">
        <v>5</v>
      </c>
      <c r="T5366" t="s">
        <v>23</v>
      </c>
      <c r="U5366" t="s">
        <v>9</v>
      </c>
      <c r="V5366">
        <v>200.3</v>
      </c>
      <c r="W5366">
        <v>15.95</v>
      </c>
      <c r="X5366">
        <v>9054</v>
      </c>
      <c r="Y5366">
        <v>2352</v>
      </c>
      <c r="Z5366">
        <f t="shared" si="347"/>
        <v>588000</v>
      </c>
      <c r="AF5366" t="s">
        <v>33</v>
      </c>
      <c r="AG5366">
        <v>1</v>
      </c>
      <c r="AH5366" t="s">
        <v>46</v>
      </c>
      <c r="AI5366">
        <v>0.72250000000000003</v>
      </c>
      <c r="AJ5366">
        <v>2626.6279190782502</v>
      </c>
      <c r="AK5366">
        <f t="shared" si="348"/>
        <v>656656.9797695626</v>
      </c>
      <c r="AL5366">
        <v>8717</v>
      </c>
      <c r="AM5366">
        <f t="shared" si="349"/>
        <v>0.9627788822619836</v>
      </c>
      <c r="AN5366">
        <v>2264.0478167314459</v>
      </c>
      <c r="AO5366">
        <f t="shared" si="350"/>
        <v>566011.95418286149</v>
      </c>
      <c r="AP5366">
        <v>86</v>
      </c>
      <c r="AQ5366">
        <v>15.96</v>
      </c>
    </row>
    <row r="5367" spans="1:43" x14ac:dyDescent="0.2">
      <c r="A5367" t="s">
        <v>157</v>
      </c>
      <c r="B5367" t="s">
        <v>10</v>
      </c>
      <c r="C5367" t="s">
        <v>53</v>
      </c>
      <c r="E5367">
        <v>1</v>
      </c>
      <c r="F5367" t="s">
        <v>163</v>
      </c>
      <c r="K5367" t="s">
        <v>165</v>
      </c>
      <c r="L5367" t="s">
        <v>8</v>
      </c>
      <c r="M5367" t="s">
        <v>4</v>
      </c>
      <c r="N5367">
        <v>3850183.7</v>
      </c>
      <c r="O5367" t="s">
        <v>50</v>
      </c>
      <c r="P5367">
        <v>5</v>
      </c>
      <c r="Q5367">
        <v>31</v>
      </c>
      <c r="R5367" t="s">
        <v>9</v>
      </c>
      <c r="S5367">
        <v>5</v>
      </c>
      <c r="T5367" t="s">
        <v>23</v>
      </c>
      <c r="U5367" t="s">
        <v>9</v>
      </c>
      <c r="V5367">
        <v>200.3</v>
      </c>
      <c r="W5367">
        <v>15.95</v>
      </c>
      <c r="X5367">
        <v>9054</v>
      </c>
      <c r="Y5367">
        <v>2352</v>
      </c>
      <c r="Z5367">
        <f t="shared" si="347"/>
        <v>588000</v>
      </c>
      <c r="AF5367" t="s">
        <v>33</v>
      </c>
      <c r="AG5367">
        <v>1</v>
      </c>
      <c r="AH5367" t="s">
        <v>46</v>
      </c>
      <c r="AI5367">
        <v>0.72250000000000003</v>
      </c>
      <c r="AJ5367">
        <v>2626.6279190782502</v>
      </c>
      <c r="AK5367">
        <f t="shared" si="348"/>
        <v>656656.9797695626</v>
      </c>
      <c r="AL5367">
        <v>8717</v>
      </c>
      <c r="AM5367">
        <f t="shared" si="349"/>
        <v>0.9627788822619836</v>
      </c>
      <c r="AN5367">
        <v>2264.0478167314459</v>
      </c>
      <c r="AO5367">
        <f t="shared" si="350"/>
        <v>566011.95418286149</v>
      </c>
      <c r="AP5367">
        <v>86</v>
      </c>
      <c r="AQ5367">
        <v>15.96</v>
      </c>
    </row>
    <row r="5368" spans="1:43" x14ac:dyDescent="0.2">
      <c r="A5368" t="s">
        <v>157</v>
      </c>
      <c r="B5368" t="s">
        <v>10</v>
      </c>
      <c r="C5368" t="s">
        <v>53</v>
      </c>
      <c r="E5368">
        <v>1</v>
      </c>
      <c r="F5368" t="s">
        <v>163</v>
      </c>
      <c r="K5368" t="s">
        <v>165</v>
      </c>
      <c r="L5368" t="s">
        <v>8</v>
      </c>
      <c r="M5368" t="s">
        <v>4</v>
      </c>
      <c r="N5368">
        <v>3850183.7</v>
      </c>
      <c r="O5368" t="s">
        <v>50</v>
      </c>
      <c r="P5368">
        <v>5</v>
      </c>
      <c r="Q5368">
        <v>31</v>
      </c>
      <c r="R5368" t="s">
        <v>9</v>
      </c>
      <c r="S5368">
        <v>5</v>
      </c>
      <c r="T5368" t="s">
        <v>23</v>
      </c>
      <c r="U5368" t="s">
        <v>9</v>
      </c>
      <c r="V5368">
        <v>200.3</v>
      </c>
      <c r="W5368">
        <v>15.95</v>
      </c>
      <c r="X5368">
        <v>9054</v>
      </c>
      <c r="Y5368">
        <v>2352</v>
      </c>
      <c r="Z5368">
        <f t="shared" si="347"/>
        <v>588000</v>
      </c>
      <c r="AF5368" t="s">
        <v>33</v>
      </c>
      <c r="AG5368">
        <v>1</v>
      </c>
      <c r="AH5368" t="s">
        <v>46</v>
      </c>
      <c r="AI5368">
        <v>0.72250000000000003</v>
      </c>
      <c r="AJ5368">
        <v>2626.6279190782502</v>
      </c>
      <c r="AK5368">
        <f t="shared" si="348"/>
        <v>656656.9797695626</v>
      </c>
      <c r="AL5368">
        <v>8717</v>
      </c>
      <c r="AM5368">
        <f t="shared" si="349"/>
        <v>0.9627788822619836</v>
      </c>
      <c r="AN5368">
        <v>2264.0478167314459</v>
      </c>
      <c r="AO5368">
        <f t="shared" si="350"/>
        <v>566011.95418286149</v>
      </c>
      <c r="AP5368">
        <v>86</v>
      </c>
      <c r="AQ5368">
        <v>15.96</v>
      </c>
    </row>
    <row r="5369" spans="1:43" x14ac:dyDescent="0.2">
      <c r="A5369" t="s">
        <v>157</v>
      </c>
      <c r="B5369" t="s">
        <v>10</v>
      </c>
      <c r="C5369" t="s">
        <v>53</v>
      </c>
      <c r="E5369">
        <v>1</v>
      </c>
      <c r="F5369" t="s">
        <v>163</v>
      </c>
      <c r="K5369" t="s">
        <v>165</v>
      </c>
      <c r="L5369" t="s">
        <v>8</v>
      </c>
      <c r="M5369" t="s">
        <v>4</v>
      </c>
      <c r="N5369">
        <v>3850183.7</v>
      </c>
      <c r="O5369" t="s">
        <v>50</v>
      </c>
      <c r="P5369">
        <v>5</v>
      </c>
      <c r="Q5369">
        <v>31</v>
      </c>
      <c r="R5369" t="s">
        <v>9</v>
      </c>
      <c r="S5369">
        <v>5</v>
      </c>
      <c r="T5369" t="s">
        <v>23</v>
      </c>
      <c r="U5369" t="s">
        <v>9</v>
      </c>
      <c r="V5369">
        <v>200.3</v>
      </c>
      <c r="W5369">
        <v>15.95</v>
      </c>
      <c r="X5369">
        <v>9054</v>
      </c>
      <c r="Y5369">
        <v>2352</v>
      </c>
      <c r="Z5369">
        <f t="shared" si="347"/>
        <v>588000</v>
      </c>
      <c r="AB5369" t="s">
        <v>8</v>
      </c>
      <c r="AC5369" s="7" t="s">
        <v>101</v>
      </c>
      <c r="AD5369" t="s">
        <v>8</v>
      </c>
      <c r="AF5369" t="s">
        <v>33</v>
      </c>
      <c r="AG5369">
        <v>1</v>
      </c>
      <c r="AH5369" t="s">
        <v>47</v>
      </c>
      <c r="AI5369">
        <v>0.72250000000000003</v>
      </c>
      <c r="AJ5369">
        <v>2626.6279190782502</v>
      </c>
      <c r="AK5369">
        <f t="shared" si="348"/>
        <v>656656.9797695626</v>
      </c>
      <c r="AL5369">
        <v>8717</v>
      </c>
      <c r="AM5369">
        <f t="shared" si="349"/>
        <v>0.9627788822619836</v>
      </c>
      <c r="AN5369">
        <v>2264.0478167314459</v>
      </c>
      <c r="AO5369">
        <f t="shared" si="350"/>
        <v>566011.95418286149</v>
      </c>
      <c r="AP5369">
        <v>86</v>
      </c>
      <c r="AQ5369">
        <v>15.96</v>
      </c>
    </row>
    <row r="5370" spans="1:43" x14ac:dyDescent="0.2">
      <c r="A5370" t="s">
        <v>157</v>
      </c>
      <c r="B5370" t="s">
        <v>10</v>
      </c>
      <c r="C5370" t="s">
        <v>53</v>
      </c>
      <c r="E5370">
        <v>1</v>
      </c>
      <c r="F5370" t="s">
        <v>163</v>
      </c>
      <c r="K5370" t="s">
        <v>165</v>
      </c>
      <c r="L5370" t="s">
        <v>8</v>
      </c>
      <c r="M5370" t="s">
        <v>4</v>
      </c>
      <c r="N5370">
        <v>3850183.7</v>
      </c>
      <c r="O5370" t="s">
        <v>50</v>
      </c>
      <c r="P5370">
        <v>5</v>
      </c>
      <c r="Q5370">
        <v>31</v>
      </c>
      <c r="R5370" t="s">
        <v>9</v>
      </c>
      <c r="S5370">
        <v>5</v>
      </c>
      <c r="T5370" t="s">
        <v>23</v>
      </c>
      <c r="U5370" t="s">
        <v>9</v>
      </c>
      <c r="V5370">
        <v>200.3</v>
      </c>
      <c r="W5370">
        <v>15.95</v>
      </c>
      <c r="X5370">
        <v>9054</v>
      </c>
      <c r="Y5370">
        <v>2352</v>
      </c>
      <c r="Z5370">
        <f t="shared" si="347"/>
        <v>588000</v>
      </c>
      <c r="AF5370" t="s">
        <v>33</v>
      </c>
      <c r="AG5370">
        <v>1</v>
      </c>
      <c r="AH5370" t="s">
        <v>46</v>
      </c>
      <c r="AI5370">
        <v>0.72250000000000003</v>
      </c>
      <c r="AJ5370">
        <v>2626.6279190782502</v>
      </c>
      <c r="AK5370">
        <f t="shared" si="348"/>
        <v>656656.9797695626</v>
      </c>
      <c r="AL5370">
        <v>8717</v>
      </c>
      <c r="AM5370">
        <f t="shared" si="349"/>
        <v>0.9627788822619836</v>
      </c>
      <c r="AN5370">
        <v>2264.0478167314459</v>
      </c>
      <c r="AO5370">
        <f t="shared" si="350"/>
        <v>566011.95418286149</v>
      </c>
      <c r="AP5370">
        <v>86</v>
      </c>
      <c r="AQ5370">
        <v>15.96</v>
      </c>
    </row>
    <row r="5371" spans="1:43" x14ac:dyDescent="0.2">
      <c r="A5371" t="s">
        <v>157</v>
      </c>
      <c r="B5371" t="s">
        <v>10</v>
      </c>
      <c r="C5371" t="s">
        <v>53</v>
      </c>
      <c r="E5371">
        <v>1</v>
      </c>
      <c r="F5371" t="s">
        <v>163</v>
      </c>
      <c r="K5371" t="s">
        <v>165</v>
      </c>
      <c r="L5371" t="s">
        <v>8</v>
      </c>
      <c r="M5371" t="s">
        <v>4</v>
      </c>
      <c r="N5371">
        <v>3850183.7</v>
      </c>
      <c r="O5371" t="s">
        <v>50</v>
      </c>
      <c r="P5371">
        <v>5</v>
      </c>
      <c r="Q5371">
        <v>31</v>
      </c>
      <c r="R5371" t="s">
        <v>9</v>
      </c>
      <c r="S5371">
        <v>5</v>
      </c>
      <c r="T5371" t="s">
        <v>23</v>
      </c>
      <c r="U5371" t="s">
        <v>9</v>
      </c>
      <c r="V5371">
        <v>200.3</v>
      </c>
      <c r="W5371">
        <v>15.95</v>
      </c>
      <c r="X5371">
        <v>9054</v>
      </c>
      <c r="Y5371">
        <v>2352</v>
      </c>
      <c r="Z5371">
        <f t="shared" si="347"/>
        <v>588000</v>
      </c>
      <c r="AF5371" t="s">
        <v>33</v>
      </c>
      <c r="AG5371">
        <v>1</v>
      </c>
      <c r="AH5371" t="s">
        <v>46</v>
      </c>
      <c r="AI5371">
        <v>0.72250000000000003</v>
      </c>
      <c r="AJ5371">
        <v>2626.6279190782502</v>
      </c>
      <c r="AK5371">
        <f t="shared" si="348"/>
        <v>656656.9797695626</v>
      </c>
      <c r="AL5371">
        <v>8717</v>
      </c>
      <c r="AM5371">
        <f t="shared" si="349"/>
        <v>0.9627788822619836</v>
      </c>
      <c r="AN5371">
        <v>2264.0478167314459</v>
      </c>
      <c r="AO5371">
        <f t="shared" si="350"/>
        <v>566011.95418286149</v>
      </c>
      <c r="AP5371">
        <v>86</v>
      </c>
      <c r="AQ5371">
        <v>15.96</v>
      </c>
    </row>
    <row r="5372" spans="1:43" x14ac:dyDescent="0.2">
      <c r="A5372" t="s">
        <v>157</v>
      </c>
      <c r="B5372" t="s">
        <v>10</v>
      </c>
      <c r="C5372" t="s">
        <v>53</v>
      </c>
      <c r="E5372">
        <v>1</v>
      </c>
      <c r="F5372" t="s">
        <v>163</v>
      </c>
      <c r="K5372" t="s">
        <v>165</v>
      </c>
      <c r="L5372" t="s">
        <v>8</v>
      </c>
      <c r="M5372" t="s">
        <v>4</v>
      </c>
      <c r="N5372">
        <v>3850183.7</v>
      </c>
      <c r="O5372" t="s">
        <v>50</v>
      </c>
      <c r="P5372">
        <v>5</v>
      </c>
      <c r="Q5372">
        <v>31</v>
      </c>
      <c r="R5372" t="s">
        <v>9</v>
      </c>
      <c r="S5372">
        <v>5</v>
      </c>
      <c r="T5372" t="s">
        <v>23</v>
      </c>
      <c r="U5372" t="s">
        <v>9</v>
      </c>
      <c r="V5372">
        <v>200.3</v>
      </c>
      <c r="W5372">
        <v>15.95</v>
      </c>
      <c r="X5372">
        <v>9054</v>
      </c>
      <c r="Y5372">
        <v>2352</v>
      </c>
      <c r="Z5372">
        <f t="shared" si="347"/>
        <v>588000</v>
      </c>
      <c r="AB5372" t="s">
        <v>8</v>
      </c>
      <c r="AC5372" s="7" t="s">
        <v>101</v>
      </c>
      <c r="AD5372" t="s">
        <v>8</v>
      </c>
      <c r="AF5372" t="s">
        <v>33</v>
      </c>
      <c r="AG5372">
        <v>1</v>
      </c>
      <c r="AH5372" t="s">
        <v>47</v>
      </c>
      <c r="AI5372">
        <v>0.72250000000000003</v>
      </c>
      <c r="AJ5372">
        <v>2626.6279190782502</v>
      </c>
      <c r="AK5372">
        <f t="shared" si="348"/>
        <v>656656.9797695626</v>
      </c>
      <c r="AL5372">
        <v>8717</v>
      </c>
      <c r="AM5372">
        <f t="shared" si="349"/>
        <v>0.9627788822619836</v>
      </c>
      <c r="AN5372">
        <v>2264.0478167314459</v>
      </c>
      <c r="AO5372">
        <f t="shared" si="350"/>
        <v>566011.95418286149</v>
      </c>
      <c r="AP5372">
        <v>86</v>
      </c>
      <c r="AQ5372">
        <v>15.96</v>
      </c>
    </row>
    <row r="5373" spans="1:43" x14ac:dyDescent="0.2">
      <c r="A5373" t="s">
        <v>157</v>
      </c>
      <c r="B5373" t="s">
        <v>10</v>
      </c>
      <c r="C5373" t="s">
        <v>53</v>
      </c>
      <c r="E5373">
        <v>1</v>
      </c>
      <c r="F5373" t="s">
        <v>163</v>
      </c>
      <c r="K5373" t="s">
        <v>165</v>
      </c>
      <c r="L5373" t="s">
        <v>8</v>
      </c>
      <c r="M5373" t="s">
        <v>4</v>
      </c>
      <c r="N5373">
        <v>3850183.7</v>
      </c>
      <c r="O5373" t="s">
        <v>50</v>
      </c>
      <c r="P5373">
        <v>5</v>
      </c>
      <c r="Q5373">
        <v>31</v>
      </c>
      <c r="R5373" t="s">
        <v>9</v>
      </c>
      <c r="S5373">
        <v>5</v>
      </c>
      <c r="T5373" t="s">
        <v>23</v>
      </c>
      <c r="U5373" t="s">
        <v>9</v>
      </c>
      <c r="V5373">
        <v>200.3</v>
      </c>
      <c r="W5373">
        <v>15.95</v>
      </c>
      <c r="X5373">
        <v>9054</v>
      </c>
      <c r="Y5373">
        <v>2352</v>
      </c>
      <c r="Z5373">
        <f t="shared" si="347"/>
        <v>588000</v>
      </c>
      <c r="AF5373" t="s">
        <v>33</v>
      </c>
      <c r="AG5373">
        <v>1</v>
      </c>
      <c r="AH5373" t="s">
        <v>47</v>
      </c>
      <c r="AI5373">
        <v>0.72250000000000003</v>
      </c>
      <c r="AJ5373">
        <v>2626.6279190782502</v>
      </c>
      <c r="AK5373">
        <f t="shared" si="348"/>
        <v>656656.9797695626</v>
      </c>
      <c r="AL5373">
        <v>8717</v>
      </c>
      <c r="AM5373">
        <f t="shared" si="349"/>
        <v>0.9627788822619836</v>
      </c>
      <c r="AN5373">
        <v>2264.0478167314459</v>
      </c>
      <c r="AO5373">
        <f t="shared" si="350"/>
        <v>566011.95418286149</v>
      </c>
      <c r="AP5373">
        <v>86</v>
      </c>
      <c r="AQ5373">
        <v>15.96</v>
      </c>
    </row>
    <row r="5374" spans="1:43" x14ac:dyDescent="0.2">
      <c r="A5374" t="s">
        <v>157</v>
      </c>
      <c r="B5374" t="s">
        <v>10</v>
      </c>
      <c r="C5374" t="s">
        <v>53</v>
      </c>
      <c r="E5374">
        <v>1</v>
      </c>
      <c r="F5374" t="s">
        <v>163</v>
      </c>
      <c r="K5374" t="s">
        <v>165</v>
      </c>
      <c r="L5374" t="s">
        <v>8</v>
      </c>
      <c r="M5374" t="s">
        <v>4</v>
      </c>
      <c r="N5374">
        <v>3850183.7</v>
      </c>
      <c r="O5374" t="s">
        <v>50</v>
      </c>
      <c r="P5374">
        <v>5</v>
      </c>
      <c r="Q5374">
        <v>31</v>
      </c>
      <c r="R5374" t="s">
        <v>9</v>
      </c>
      <c r="S5374">
        <v>5</v>
      </c>
      <c r="T5374" t="s">
        <v>23</v>
      </c>
      <c r="U5374" t="s">
        <v>9</v>
      </c>
      <c r="V5374">
        <v>200.3</v>
      </c>
      <c r="W5374">
        <v>15.95</v>
      </c>
      <c r="X5374">
        <v>9054</v>
      </c>
      <c r="Y5374">
        <v>2352</v>
      </c>
      <c r="Z5374">
        <f t="shared" si="347"/>
        <v>588000</v>
      </c>
      <c r="AF5374" t="s">
        <v>33</v>
      </c>
      <c r="AG5374">
        <v>1</v>
      </c>
      <c r="AH5374" t="s">
        <v>47</v>
      </c>
      <c r="AI5374">
        <v>0.72250000000000003</v>
      </c>
      <c r="AJ5374">
        <v>2626.6279190782502</v>
      </c>
      <c r="AK5374">
        <f t="shared" si="348"/>
        <v>656656.9797695626</v>
      </c>
      <c r="AL5374">
        <v>8717</v>
      </c>
      <c r="AM5374">
        <f t="shared" si="349"/>
        <v>0.9627788822619836</v>
      </c>
      <c r="AN5374">
        <v>2264.0478167314459</v>
      </c>
      <c r="AO5374">
        <f t="shared" si="350"/>
        <v>566011.95418286149</v>
      </c>
      <c r="AP5374">
        <v>86</v>
      </c>
      <c r="AQ5374">
        <v>15.96</v>
      </c>
    </row>
    <row r="5375" spans="1:43" x14ac:dyDescent="0.2">
      <c r="A5375" t="s">
        <v>157</v>
      </c>
      <c r="B5375" t="s">
        <v>10</v>
      </c>
      <c r="C5375" t="s">
        <v>53</v>
      </c>
      <c r="E5375">
        <v>1</v>
      </c>
      <c r="F5375" t="s">
        <v>163</v>
      </c>
      <c r="K5375" t="s">
        <v>165</v>
      </c>
      <c r="L5375" t="s">
        <v>8</v>
      </c>
      <c r="M5375" t="s">
        <v>4</v>
      </c>
      <c r="N5375">
        <v>3850183.7</v>
      </c>
      <c r="O5375" t="s">
        <v>50</v>
      </c>
      <c r="P5375">
        <v>5</v>
      </c>
      <c r="Q5375">
        <v>31</v>
      </c>
      <c r="R5375" t="s">
        <v>9</v>
      </c>
      <c r="S5375">
        <v>5</v>
      </c>
      <c r="T5375" t="s">
        <v>23</v>
      </c>
      <c r="U5375" t="s">
        <v>9</v>
      </c>
      <c r="V5375">
        <v>200.3</v>
      </c>
      <c r="W5375">
        <v>15.95</v>
      </c>
      <c r="X5375">
        <v>9054</v>
      </c>
      <c r="Y5375">
        <v>2352</v>
      </c>
      <c r="Z5375">
        <f t="shared" si="347"/>
        <v>588000</v>
      </c>
      <c r="AF5375" t="s">
        <v>33</v>
      </c>
      <c r="AG5375">
        <v>1</v>
      </c>
      <c r="AH5375" t="s">
        <v>47</v>
      </c>
      <c r="AI5375">
        <v>0.72250000000000003</v>
      </c>
      <c r="AJ5375">
        <v>2626.6279190782502</v>
      </c>
      <c r="AK5375">
        <f t="shared" si="348"/>
        <v>656656.9797695626</v>
      </c>
      <c r="AL5375">
        <v>8717</v>
      </c>
      <c r="AM5375">
        <f t="shared" si="349"/>
        <v>0.9627788822619836</v>
      </c>
      <c r="AN5375">
        <v>2264.0478167314459</v>
      </c>
      <c r="AO5375">
        <f t="shared" si="350"/>
        <v>566011.95418286149</v>
      </c>
      <c r="AP5375">
        <v>86</v>
      </c>
      <c r="AQ5375">
        <v>15.96</v>
      </c>
    </row>
    <row r="5376" spans="1:43" x14ac:dyDescent="0.2">
      <c r="A5376" t="s">
        <v>157</v>
      </c>
      <c r="B5376" t="s">
        <v>10</v>
      </c>
      <c r="C5376" t="s">
        <v>53</v>
      </c>
      <c r="E5376">
        <v>1</v>
      </c>
      <c r="F5376" t="s">
        <v>163</v>
      </c>
      <c r="K5376" t="s">
        <v>165</v>
      </c>
      <c r="L5376" t="s">
        <v>8</v>
      </c>
      <c r="M5376" t="s">
        <v>4</v>
      </c>
      <c r="N5376">
        <v>3850183.7</v>
      </c>
      <c r="O5376" t="s">
        <v>50</v>
      </c>
      <c r="P5376">
        <v>5</v>
      </c>
      <c r="Q5376">
        <v>31</v>
      </c>
      <c r="R5376" t="s">
        <v>9</v>
      </c>
      <c r="S5376">
        <v>5</v>
      </c>
      <c r="T5376" t="s">
        <v>23</v>
      </c>
      <c r="U5376" t="s">
        <v>9</v>
      </c>
      <c r="V5376">
        <v>200.3</v>
      </c>
      <c r="W5376">
        <v>15.95</v>
      </c>
      <c r="X5376">
        <v>9054</v>
      </c>
      <c r="Y5376">
        <v>2352</v>
      </c>
      <c r="Z5376">
        <f t="shared" si="347"/>
        <v>588000</v>
      </c>
      <c r="AB5376" t="s">
        <v>8</v>
      </c>
      <c r="AC5376" s="7" t="s">
        <v>101</v>
      </c>
      <c r="AD5376" t="s">
        <v>8</v>
      </c>
      <c r="AF5376" t="s">
        <v>33</v>
      </c>
      <c r="AG5376">
        <v>1</v>
      </c>
      <c r="AH5376" t="s">
        <v>47</v>
      </c>
      <c r="AI5376">
        <v>0.72250000000000003</v>
      </c>
      <c r="AJ5376">
        <v>2626.6279190782502</v>
      </c>
      <c r="AK5376">
        <f t="shared" si="348"/>
        <v>656656.9797695626</v>
      </c>
      <c r="AL5376">
        <v>8717</v>
      </c>
      <c r="AM5376">
        <f t="shared" si="349"/>
        <v>0.9627788822619836</v>
      </c>
      <c r="AN5376">
        <v>2264.0478167314459</v>
      </c>
      <c r="AO5376">
        <f t="shared" si="350"/>
        <v>566011.95418286149</v>
      </c>
      <c r="AP5376">
        <v>86</v>
      </c>
      <c r="AQ5376">
        <v>15.96</v>
      </c>
    </row>
    <row r="5377" spans="1:43" x14ac:dyDescent="0.2">
      <c r="A5377" t="s">
        <v>157</v>
      </c>
      <c r="B5377" t="s">
        <v>10</v>
      </c>
      <c r="C5377" t="s">
        <v>53</v>
      </c>
      <c r="E5377">
        <v>1</v>
      </c>
      <c r="F5377" t="s">
        <v>163</v>
      </c>
      <c r="K5377" t="s">
        <v>165</v>
      </c>
      <c r="L5377" t="s">
        <v>8</v>
      </c>
      <c r="M5377" t="s">
        <v>4</v>
      </c>
      <c r="N5377">
        <v>3850183.7</v>
      </c>
      <c r="O5377" t="s">
        <v>50</v>
      </c>
      <c r="P5377">
        <v>5</v>
      </c>
      <c r="Q5377">
        <v>31</v>
      </c>
      <c r="R5377" t="s">
        <v>9</v>
      </c>
      <c r="S5377">
        <v>5</v>
      </c>
      <c r="T5377" t="s">
        <v>23</v>
      </c>
      <c r="U5377" t="s">
        <v>9</v>
      </c>
      <c r="V5377">
        <v>200.3</v>
      </c>
      <c r="W5377">
        <v>15.95</v>
      </c>
      <c r="X5377">
        <v>9054</v>
      </c>
      <c r="Y5377">
        <v>2352</v>
      </c>
      <c r="Z5377">
        <f t="shared" si="347"/>
        <v>588000</v>
      </c>
      <c r="AF5377" t="s">
        <v>33</v>
      </c>
      <c r="AG5377">
        <v>1</v>
      </c>
      <c r="AH5377" t="s">
        <v>47</v>
      </c>
      <c r="AI5377">
        <v>0.72250000000000003</v>
      </c>
      <c r="AJ5377">
        <v>2626.6279190782502</v>
      </c>
      <c r="AK5377">
        <f t="shared" si="348"/>
        <v>656656.9797695626</v>
      </c>
      <c r="AL5377">
        <v>8717</v>
      </c>
      <c r="AM5377">
        <f t="shared" si="349"/>
        <v>0.9627788822619836</v>
      </c>
      <c r="AN5377">
        <v>2264.0478167314459</v>
      </c>
      <c r="AO5377">
        <f t="shared" si="350"/>
        <v>566011.95418286149</v>
      </c>
      <c r="AP5377">
        <v>86</v>
      </c>
      <c r="AQ5377">
        <v>15.96</v>
      </c>
    </row>
    <row r="5378" spans="1:43" x14ac:dyDescent="0.2">
      <c r="A5378" t="s">
        <v>157</v>
      </c>
      <c r="B5378" t="s">
        <v>10</v>
      </c>
      <c r="C5378" t="s">
        <v>53</v>
      </c>
      <c r="E5378">
        <v>1</v>
      </c>
      <c r="F5378" t="s">
        <v>163</v>
      </c>
      <c r="K5378" t="s">
        <v>165</v>
      </c>
      <c r="L5378" t="s">
        <v>8</v>
      </c>
      <c r="M5378" t="s">
        <v>4</v>
      </c>
      <c r="N5378">
        <v>3850183.7</v>
      </c>
      <c r="O5378" t="s">
        <v>50</v>
      </c>
      <c r="P5378">
        <v>5</v>
      </c>
      <c r="Q5378">
        <v>31</v>
      </c>
      <c r="R5378" t="s">
        <v>9</v>
      </c>
      <c r="S5378">
        <v>5</v>
      </c>
      <c r="T5378" t="s">
        <v>23</v>
      </c>
      <c r="U5378" t="s">
        <v>9</v>
      </c>
      <c r="V5378">
        <v>200.3</v>
      </c>
      <c r="W5378">
        <v>15.95</v>
      </c>
      <c r="X5378">
        <v>9054</v>
      </c>
      <c r="Y5378">
        <v>2352</v>
      </c>
      <c r="Z5378">
        <f t="shared" si="347"/>
        <v>588000</v>
      </c>
      <c r="AB5378" t="s">
        <v>8</v>
      </c>
      <c r="AC5378" s="7" t="s">
        <v>101</v>
      </c>
      <c r="AD5378" t="s">
        <v>8</v>
      </c>
      <c r="AF5378" t="s">
        <v>33</v>
      </c>
      <c r="AG5378">
        <v>1</v>
      </c>
      <c r="AH5378" t="s">
        <v>47</v>
      </c>
      <c r="AI5378">
        <v>0.72250000000000003</v>
      </c>
      <c r="AJ5378">
        <v>2626.6279190782502</v>
      </c>
      <c r="AK5378">
        <f t="shared" si="348"/>
        <v>656656.9797695626</v>
      </c>
      <c r="AL5378">
        <v>8717</v>
      </c>
      <c r="AM5378">
        <f t="shared" si="349"/>
        <v>0.9627788822619836</v>
      </c>
      <c r="AN5378">
        <v>2264.0478167314459</v>
      </c>
      <c r="AO5378">
        <f t="shared" si="350"/>
        <v>566011.95418286149</v>
      </c>
      <c r="AP5378">
        <v>86</v>
      </c>
      <c r="AQ5378">
        <v>15.96</v>
      </c>
    </row>
    <row r="5379" spans="1:43" x14ac:dyDescent="0.2">
      <c r="A5379" t="s">
        <v>157</v>
      </c>
      <c r="B5379" t="s">
        <v>10</v>
      </c>
      <c r="C5379" t="s">
        <v>53</v>
      </c>
      <c r="E5379">
        <v>1</v>
      </c>
      <c r="F5379" t="s">
        <v>163</v>
      </c>
      <c r="K5379" t="s">
        <v>165</v>
      </c>
      <c r="L5379" t="s">
        <v>8</v>
      </c>
      <c r="M5379" t="s">
        <v>4</v>
      </c>
      <c r="N5379">
        <v>3850183.7</v>
      </c>
      <c r="O5379" t="s">
        <v>50</v>
      </c>
      <c r="P5379">
        <v>5</v>
      </c>
      <c r="Q5379">
        <v>31</v>
      </c>
      <c r="R5379" t="s">
        <v>9</v>
      </c>
      <c r="S5379">
        <v>5</v>
      </c>
      <c r="T5379" t="s">
        <v>23</v>
      </c>
      <c r="U5379" t="s">
        <v>9</v>
      </c>
      <c r="V5379">
        <v>200.3</v>
      </c>
      <c r="W5379">
        <v>15.95</v>
      </c>
      <c r="X5379">
        <v>9054</v>
      </c>
      <c r="Y5379">
        <v>2352</v>
      </c>
      <c r="Z5379">
        <f t="shared" si="347"/>
        <v>588000</v>
      </c>
      <c r="AF5379" t="s">
        <v>33</v>
      </c>
      <c r="AG5379">
        <v>1</v>
      </c>
      <c r="AH5379" t="s">
        <v>46</v>
      </c>
      <c r="AI5379">
        <v>0.72250000000000003</v>
      </c>
      <c r="AJ5379">
        <v>2626.6279190782502</v>
      </c>
      <c r="AK5379">
        <f t="shared" si="348"/>
        <v>656656.9797695626</v>
      </c>
      <c r="AL5379">
        <v>8717</v>
      </c>
      <c r="AM5379">
        <f t="shared" si="349"/>
        <v>0.9627788822619836</v>
      </c>
      <c r="AN5379">
        <v>2264.0478167314459</v>
      </c>
      <c r="AO5379">
        <f t="shared" si="350"/>
        <v>566011.95418286149</v>
      </c>
      <c r="AP5379">
        <v>86</v>
      </c>
      <c r="AQ5379">
        <v>15.96</v>
      </c>
    </row>
    <row r="5380" spans="1:43" x14ac:dyDescent="0.2">
      <c r="A5380" t="s">
        <v>157</v>
      </c>
      <c r="B5380" t="s">
        <v>10</v>
      </c>
      <c r="C5380" t="s">
        <v>53</v>
      </c>
      <c r="E5380">
        <v>1</v>
      </c>
      <c r="F5380" t="s">
        <v>163</v>
      </c>
      <c r="K5380" t="s">
        <v>165</v>
      </c>
      <c r="L5380" t="s">
        <v>8</v>
      </c>
      <c r="M5380" t="s">
        <v>4</v>
      </c>
      <c r="N5380">
        <v>3850183.7</v>
      </c>
      <c r="O5380" t="s">
        <v>50</v>
      </c>
      <c r="P5380">
        <v>5</v>
      </c>
      <c r="Q5380">
        <v>31</v>
      </c>
      <c r="R5380" t="s">
        <v>9</v>
      </c>
      <c r="S5380">
        <v>5</v>
      </c>
      <c r="T5380" t="s">
        <v>23</v>
      </c>
      <c r="U5380" t="s">
        <v>9</v>
      </c>
      <c r="V5380">
        <v>200.3</v>
      </c>
      <c r="W5380">
        <v>15.95</v>
      </c>
      <c r="X5380">
        <v>9054</v>
      </c>
      <c r="Y5380">
        <v>2352</v>
      </c>
      <c r="Z5380">
        <f t="shared" si="347"/>
        <v>588000</v>
      </c>
      <c r="AF5380" t="s">
        <v>33</v>
      </c>
      <c r="AG5380">
        <v>1</v>
      </c>
      <c r="AH5380" t="s">
        <v>46</v>
      </c>
      <c r="AI5380">
        <v>0.72250000000000003</v>
      </c>
      <c r="AJ5380">
        <v>2626.6279190782502</v>
      </c>
      <c r="AK5380">
        <f t="shared" si="348"/>
        <v>656656.9797695626</v>
      </c>
      <c r="AL5380">
        <v>8717</v>
      </c>
      <c r="AM5380">
        <f t="shared" si="349"/>
        <v>0.9627788822619836</v>
      </c>
      <c r="AN5380">
        <v>2264.0478167314459</v>
      </c>
      <c r="AO5380">
        <f t="shared" si="350"/>
        <v>566011.95418286149</v>
      </c>
      <c r="AP5380">
        <v>86</v>
      </c>
      <c r="AQ5380">
        <v>15.96</v>
      </c>
    </row>
    <row r="5381" spans="1:43" x14ac:dyDescent="0.2">
      <c r="A5381" t="s">
        <v>157</v>
      </c>
      <c r="B5381" t="s">
        <v>10</v>
      </c>
      <c r="C5381" t="s">
        <v>53</v>
      </c>
      <c r="E5381">
        <v>1</v>
      </c>
      <c r="F5381" t="s">
        <v>163</v>
      </c>
      <c r="K5381" t="s">
        <v>165</v>
      </c>
      <c r="L5381" t="s">
        <v>8</v>
      </c>
      <c r="M5381" t="s">
        <v>4</v>
      </c>
      <c r="N5381">
        <v>3850183.7</v>
      </c>
      <c r="O5381" t="s">
        <v>50</v>
      </c>
      <c r="P5381">
        <v>5</v>
      </c>
      <c r="Q5381">
        <v>31</v>
      </c>
      <c r="R5381" t="s">
        <v>9</v>
      </c>
      <c r="S5381">
        <v>5</v>
      </c>
      <c r="T5381" t="s">
        <v>23</v>
      </c>
      <c r="U5381" t="s">
        <v>9</v>
      </c>
      <c r="V5381">
        <v>200.3</v>
      </c>
      <c r="W5381">
        <v>15.95</v>
      </c>
      <c r="X5381">
        <v>9054</v>
      </c>
      <c r="Y5381">
        <v>2352</v>
      </c>
      <c r="Z5381">
        <f t="shared" si="347"/>
        <v>588000</v>
      </c>
      <c r="AF5381" t="s">
        <v>33</v>
      </c>
      <c r="AG5381">
        <v>1</v>
      </c>
      <c r="AH5381" t="s">
        <v>46</v>
      </c>
      <c r="AI5381">
        <v>0.72250000000000003</v>
      </c>
      <c r="AJ5381">
        <v>2626.6279190782502</v>
      </c>
      <c r="AK5381">
        <f t="shared" si="348"/>
        <v>656656.9797695626</v>
      </c>
      <c r="AL5381">
        <v>8717</v>
      </c>
      <c r="AM5381">
        <f t="shared" si="349"/>
        <v>0.9627788822619836</v>
      </c>
      <c r="AN5381">
        <v>2264.0478167314459</v>
      </c>
      <c r="AO5381">
        <f t="shared" si="350"/>
        <v>566011.95418286149</v>
      </c>
      <c r="AP5381">
        <v>86</v>
      </c>
      <c r="AQ5381">
        <v>15.96</v>
      </c>
    </row>
    <row r="5382" spans="1:43" x14ac:dyDescent="0.2">
      <c r="A5382" t="s">
        <v>157</v>
      </c>
      <c r="B5382" t="s">
        <v>10</v>
      </c>
      <c r="C5382" t="s">
        <v>53</v>
      </c>
      <c r="E5382">
        <v>1</v>
      </c>
      <c r="F5382" t="s">
        <v>163</v>
      </c>
      <c r="K5382" t="s">
        <v>165</v>
      </c>
      <c r="L5382" t="s">
        <v>8</v>
      </c>
      <c r="M5382" t="s">
        <v>4</v>
      </c>
      <c r="N5382">
        <v>3850183.7</v>
      </c>
      <c r="O5382" t="s">
        <v>50</v>
      </c>
      <c r="P5382">
        <v>5</v>
      </c>
      <c r="Q5382">
        <v>31</v>
      </c>
      <c r="R5382" t="s">
        <v>9</v>
      </c>
      <c r="S5382">
        <v>5</v>
      </c>
      <c r="T5382" t="s">
        <v>23</v>
      </c>
      <c r="U5382" t="s">
        <v>9</v>
      </c>
      <c r="V5382">
        <v>200.3</v>
      </c>
      <c r="W5382">
        <v>15.95</v>
      </c>
      <c r="X5382">
        <v>9054</v>
      </c>
      <c r="Y5382">
        <v>2352</v>
      </c>
      <c r="Z5382">
        <f t="shared" si="347"/>
        <v>588000</v>
      </c>
      <c r="AB5382" t="s">
        <v>8</v>
      </c>
      <c r="AC5382" s="7" t="s">
        <v>101</v>
      </c>
      <c r="AD5382" t="s">
        <v>8</v>
      </c>
      <c r="AF5382" t="s">
        <v>33</v>
      </c>
      <c r="AG5382">
        <v>1</v>
      </c>
      <c r="AH5382" t="s">
        <v>46</v>
      </c>
      <c r="AI5382">
        <v>0.72250000000000003</v>
      </c>
      <c r="AJ5382">
        <v>2626.6279190782502</v>
      </c>
      <c r="AK5382">
        <f t="shared" si="348"/>
        <v>656656.9797695626</v>
      </c>
      <c r="AL5382">
        <v>8717</v>
      </c>
      <c r="AM5382">
        <f t="shared" si="349"/>
        <v>0.9627788822619836</v>
      </c>
      <c r="AN5382">
        <v>2264.0478167314459</v>
      </c>
      <c r="AO5382">
        <f t="shared" si="350"/>
        <v>566011.95418286149</v>
      </c>
      <c r="AP5382">
        <v>86</v>
      </c>
      <c r="AQ5382">
        <v>15.96</v>
      </c>
    </row>
    <row r="5383" spans="1:43" x14ac:dyDescent="0.2">
      <c r="A5383" t="s">
        <v>157</v>
      </c>
      <c r="B5383" t="s">
        <v>10</v>
      </c>
      <c r="C5383" t="s">
        <v>53</v>
      </c>
      <c r="E5383">
        <v>1</v>
      </c>
      <c r="F5383" t="s">
        <v>163</v>
      </c>
      <c r="K5383" t="s">
        <v>165</v>
      </c>
      <c r="L5383" t="s">
        <v>8</v>
      </c>
      <c r="M5383" t="s">
        <v>4</v>
      </c>
      <c r="N5383">
        <v>3850183.7</v>
      </c>
      <c r="O5383" t="s">
        <v>50</v>
      </c>
      <c r="P5383">
        <v>5</v>
      </c>
      <c r="Q5383">
        <v>31</v>
      </c>
      <c r="R5383" t="s">
        <v>9</v>
      </c>
      <c r="S5383">
        <v>5</v>
      </c>
      <c r="T5383" t="s">
        <v>23</v>
      </c>
      <c r="U5383" t="s">
        <v>9</v>
      </c>
      <c r="V5383">
        <v>200.3</v>
      </c>
      <c r="W5383">
        <v>15.95</v>
      </c>
      <c r="X5383">
        <v>9054</v>
      </c>
      <c r="Y5383">
        <v>2352</v>
      </c>
      <c r="Z5383">
        <f t="shared" si="347"/>
        <v>588000</v>
      </c>
      <c r="AF5383" t="s">
        <v>33</v>
      </c>
      <c r="AG5383">
        <v>1</v>
      </c>
      <c r="AH5383" t="s">
        <v>47</v>
      </c>
      <c r="AI5383">
        <v>0.72250000000000003</v>
      </c>
      <c r="AJ5383">
        <v>2626.6279190782502</v>
      </c>
      <c r="AK5383">
        <f t="shared" si="348"/>
        <v>656656.9797695626</v>
      </c>
      <c r="AL5383">
        <v>8717</v>
      </c>
      <c r="AM5383">
        <f t="shared" si="349"/>
        <v>0.9627788822619836</v>
      </c>
      <c r="AN5383">
        <v>2264.0478167314459</v>
      </c>
      <c r="AO5383">
        <f t="shared" si="350"/>
        <v>566011.95418286149</v>
      </c>
      <c r="AP5383">
        <v>86</v>
      </c>
      <c r="AQ5383">
        <v>15.96</v>
      </c>
    </row>
    <row r="5384" spans="1:43" x14ac:dyDescent="0.2">
      <c r="A5384" t="s">
        <v>157</v>
      </c>
      <c r="B5384" t="s">
        <v>10</v>
      </c>
      <c r="C5384" t="s">
        <v>53</v>
      </c>
      <c r="E5384">
        <v>1</v>
      </c>
      <c r="F5384" t="s">
        <v>163</v>
      </c>
      <c r="K5384" t="s">
        <v>165</v>
      </c>
      <c r="L5384" t="s">
        <v>8</v>
      </c>
      <c r="M5384" t="s">
        <v>4</v>
      </c>
      <c r="N5384">
        <v>3850183.7</v>
      </c>
      <c r="O5384" t="s">
        <v>50</v>
      </c>
      <c r="P5384">
        <v>5</v>
      </c>
      <c r="Q5384">
        <v>31</v>
      </c>
      <c r="R5384" t="s">
        <v>9</v>
      </c>
      <c r="S5384">
        <v>5</v>
      </c>
      <c r="T5384" t="s">
        <v>23</v>
      </c>
      <c r="U5384" t="s">
        <v>9</v>
      </c>
      <c r="V5384">
        <v>200.3</v>
      </c>
      <c r="W5384">
        <v>15.95</v>
      </c>
      <c r="X5384">
        <v>9054</v>
      </c>
      <c r="Y5384">
        <v>2352</v>
      </c>
      <c r="Z5384">
        <f t="shared" si="347"/>
        <v>588000</v>
      </c>
      <c r="AF5384" t="s">
        <v>33</v>
      </c>
      <c r="AG5384">
        <v>1</v>
      </c>
      <c r="AH5384" t="s">
        <v>47</v>
      </c>
      <c r="AI5384">
        <v>0.72250000000000003</v>
      </c>
      <c r="AJ5384">
        <v>2626.6279190782502</v>
      </c>
      <c r="AK5384">
        <f t="shared" si="348"/>
        <v>656656.9797695626</v>
      </c>
      <c r="AL5384">
        <v>8717</v>
      </c>
      <c r="AM5384">
        <f t="shared" si="349"/>
        <v>0.9627788822619836</v>
      </c>
      <c r="AN5384">
        <v>2264.0478167314459</v>
      </c>
      <c r="AO5384">
        <f t="shared" si="350"/>
        <v>566011.95418286149</v>
      </c>
      <c r="AP5384">
        <v>86</v>
      </c>
      <c r="AQ5384">
        <v>15.96</v>
      </c>
    </row>
    <row r="5385" spans="1:43" x14ac:dyDescent="0.2">
      <c r="A5385" t="s">
        <v>157</v>
      </c>
      <c r="B5385" t="s">
        <v>10</v>
      </c>
      <c r="C5385" t="s">
        <v>53</v>
      </c>
      <c r="E5385">
        <v>1</v>
      </c>
      <c r="F5385" t="s">
        <v>163</v>
      </c>
      <c r="K5385" t="s">
        <v>165</v>
      </c>
      <c r="L5385" t="s">
        <v>8</v>
      </c>
      <c r="M5385" t="s">
        <v>4</v>
      </c>
      <c r="N5385">
        <v>3850183.7</v>
      </c>
      <c r="O5385" t="s">
        <v>50</v>
      </c>
      <c r="P5385">
        <v>5</v>
      </c>
      <c r="Q5385">
        <v>31</v>
      </c>
      <c r="R5385" t="s">
        <v>9</v>
      </c>
      <c r="S5385">
        <v>5</v>
      </c>
      <c r="T5385" t="s">
        <v>23</v>
      </c>
      <c r="U5385" t="s">
        <v>9</v>
      </c>
      <c r="V5385">
        <v>200.3</v>
      </c>
      <c r="W5385">
        <v>15.95</v>
      </c>
      <c r="X5385">
        <v>9054</v>
      </c>
      <c r="Y5385">
        <v>2352</v>
      </c>
      <c r="Z5385">
        <f t="shared" si="347"/>
        <v>588000</v>
      </c>
      <c r="AB5385" t="s">
        <v>8</v>
      </c>
      <c r="AC5385" s="7" t="s">
        <v>101</v>
      </c>
      <c r="AD5385" t="s">
        <v>8</v>
      </c>
      <c r="AF5385" t="s">
        <v>33</v>
      </c>
      <c r="AG5385">
        <v>1</v>
      </c>
      <c r="AH5385" t="s">
        <v>47</v>
      </c>
      <c r="AI5385">
        <v>0.72250000000000003</v>
      </c>
      <c r="AJ5385">
        <v>2626.6279190782502</v>
      </c>
      <c r="AK5385">
        <f t="shared" si="348"/>
        <v>656656.9797695626</v>
      </c>
      <c r="AL5385">
        <v>8717</v>
      </c>
      <c r="AM5385">
        <f t="shared" si="349"/>
        <v>0.9627788822619836</v>
      </c>
      <c r="AN5385">
        <v>2264.0478167314459</v>
      </c>
      <c r="AO5385">
        <f t="shared" si="350"/>
        <v>566011.95418286149</v>
      </c>
      <c r="AP5385">
        <v>86</v>
      </c>
      <c r="AQ5385">
        <v>15.96</v>
      </c>
    </row>
    <row r="5386" spans="1:43" x14ac:dyDescent="0.2">
      <c r="A5386" t="s">
        <v>157</v>
      </c>
      <c r="B5386" t="s">
        <v>10</v>
      </c>
      <c r="C5386" t="s">
        <v>53</v>
      </c>
      <c r="E5386">
        <v>1</v>
      </c>
      <c r="F5386" t="s">
        <v>163</v>
      </c>
      <c r="K5386" t="s">
        <v>165</v>
      </c>
      <c r="L5386" t="s">
        <v>8</v>
      </c>
      <c r="M5386" t="s">
        <v>4</v>
      </c>
      <c r="N5386">
        <v>3850183.7</v>
      </c>
      <c r="O5386" t="s">
        <v>50</v>
      </c>
      <c r="P5386">
        <v>5</v>
      </c>
      <c r="Q5386">
        <v>31</v>
      </c>
      <c r="R5386" t="s">
        <v>9</v>
      </c>
      <c r="S5386">
        <v>5</v>
      </c>
      <c r="T5386" t="s">
        <v>23</v>
      </c>
      <c r="U5386" t="s">
        <v>9</v>
      </c>
      <c r="V5386">
        <v>200.3</v>
      </c>
      <c r="W5386">
        <v>15.95</v>
      </c>
      <c r="X5386">
        <v>9054</v>
      </c>
      <c r="Y5386">
        <v>2352</v>
      </c>
      <c r="Z5386">
        <f t="shared" si="347"/>
        <v>588000</v>
      </c>
      <c r="AB5386" t="s">
        <v>8</v>
      </c>
      <c r="AC5386" s="7" t="s">
        <v>101</v>
      </c>
      <c r="AD5386" t="s">
        <v>8</v>
      </c>
      <c r="AF5386" t="s">
        <v>33</v>
      </c>
      <c r="AG5386">
        <v>1</v>
      </c>
      <c r="AH5386" t="s">
        <v>46</v>
      </c>
      <c r="AI5386">
        <v>0.72250000000000003</v>
      </c>
      <c r="AJ5386">
        <v>2626.6279190782502</v>
      </c>
      <c r="AK5386">
        <f t="shared" si="348"/>
        <v>656656.9797695626</v>
      </c>
      <c r="AL5386">
        <v>8717</v>
      </c>
      <c r="AM5386">
        <f t="shared" si="349"/>
        <v>0.9627788822619836</v>
      </c>
      <c r="AN5386">
        <v>2264.0478167314459</v>
      </c>
      <c r="AO5386">
        <f t="shared" si="350"/>
        <v>566011.95418286149</v>
      </c>
      <c r="AP5386">
        <v>86</v>
      </c>
      <c r="AQ5386">
        <v>15.96</v>
      </c>
    </row>
    <row r="5387" spans="1:43" x14ac:dyDescent="0.2">
      <c r="A5387" t="s">
        <v>157</v>
      </c>
      <c r="B5387" t="s">
        <v>10</v>
      </c>
      <c r="C5387" t="s">
        <v>53</v>
      </c>
      <c r="E5387">
        <v>1</v>
      </c>
      <c r="F5387" t="s">
        <v>163</v>
      </c>
      <c r="K5387" t="s">
        <v>165</v>
      </c>
      <c r="L5387" t="s">
        <v>8</v>
      </c>
      <c r="M5387" t="s">
        <v>4</v>
      </c>
      <c r="N5387">
        <v>3850183.7</v>
      </c>
      <c r="O5387" t="s">
        <v>50</v>
      </c>
      <c r="P5387">
        <v>5</v>
      </c>
      <c r="Q5387">
        <v>31</v>
      </c>
      <c r="R5387" t="s">
        <v>9</v>
      </c>
      <c r="S5387">
        <v>5</v>
      </c>
      <c r="T5387" t="s">
        <v>23</v>
      </c>
      <c r="U5387" t="s">
        <v>9</v>
      </c>
      <c r="V5387">
        <v>200.3</v>
      </c>
      <c r="W5387">
        <v>15.95</v>
      </c>
      <c r="X5387">
        <v>9054</v>
      </c>
      <c r="Y5387">
        <v>2352</v>
      </c>
      <c r="Z5387">
        <f t="shared" si="347"/>
        <v>588000</v>
      </c>
      <c r="AB5387" t="s">
        <v>8</v>
      </c>
      <c r="AC5387" t="s">
        <v>8</v>
      </c>
      <c r="AD5387" t="s">
        <v>8</v>
      </c>
      <c r="AF5387" t="s">
        <v>33</v>
      </c>
      <c r="AG5387">
        <v>1</v>
      </c>
      <c r="AH5387" t="s">
        <v>46</v>
      </c>
      <c r="AI5387">
        <v>0.72250000000000003</v>
      </c>
      <c r="AJ5387">
        <v>2626.6279190782502</v>
      </c>
      <c r="AK5387">
        <f t="shared" si="348"/>
        <v>656656.9797695626</v>
      </c>
      <c r="AL5387">
        <v>8717</v>
      </c>
      <c r="AM5387">
        <f t="shared" si="349"/>
        <v>0.9627788822619836</v>
      </c>
      <c r="AN5387">
        <v>2264.0478167314459</v>
      </c>
      <c r="AO5387">
        <f t="shared" si="350"/>
        <v>566011.95418286149</v>
      </c>
      <c r="AP5387">
        <v>86</v>
      </c>
      <c r="AQ5387">
        <v>15.96</v>
      </c>
    </row>
    <row r="5388" spans="1:43" x14ac:dyDescent="0.2">
      <c r="A5388" t="s">
        <v>157</v>
      </c>
      <c r="B5388" t="s">
        <v>10</v>
      </c>
      <c r="C5388" t="s">
        <v>53</v>
      </c>
      <c r="E5388">
        <v>1</v>
      </c>
      <c r="F5388" t="s">
        <v>163</v>
      </c>
      <c r="K5388" t="s">
        <v>165</v>
      </c>
      <c r="L5388" t="s">
        <v>8</v>
      </c>
      <c r="M5388" t="s">
        <v>4</v>
      </c>
      <c r="N5388">
        <v>3850183.7</v>
      </c>
      <c r="O5388" t="s">
        <v>50</v>
      </c>
      <c r="P5388">
        <v>5</v>
      </c>
      <c r="Q5388">
        <v>31</v>
      </c>
      <c r="R5388" t="s">
        <v>9</v>
      </c>
      <c r="S5388">
        <v>5</v>
      </c>
      <c r="T5388" t="s">
        <v>23</v>
      </c>
      <c r="U5388" t="s">
        <v>9</v>
      </c>
      <c r="V5388">
        <v>200.3</v>
      </c>
      <c r="W5388">
        <v>15.95</v>
      </c>
      <c r="X5388">
        <v>9054</v>
      </c>
      <c r="Y5388">
        <v>2352</v>
      </c>
      <c r="Z5388">
        <f t="shared" si="347"/>
        <v>588000</v>
      </c>
      <c r="AB5388" t="s">
        <v>8</v>
      </c>
      <c r="AC5388" s="7" t="s">
        <v>101</v>
      </c>
      <c r="AD5388" t="s">
        <v>8</v>
      </c>
      <c r="AF5388" t="s">
        <v>33</v>
      </c>
      <c r="AG5388">
        <v>1</v>
      </c>
      <c r="AH5388" t="s">
        <v>46</v>
      </c>
      <c r="AI5388">
        <v>0.72250000000000003</v>
      </c>
      <c r="AJ5388">
        <v>2626.6279190782502</v>
      </c>
      <c r="AK5388">
        <f t="shared" si="348"/>
        <v>656656.9797695626</v>
      </c>
      <c r="AL5388">
        <v>8717</v>
      </c>
      <c r="AM5388">
        <f t="shared" si="349"/>
        <v>0.9627788822619836</v>
      </c>
      <c r="AN5388">
        <v>2264.0478167314459</v>
      </c>
      <c r="AO5388">
        <f t="shared" si="350"/>
        <v>566011.95418286149</v>
      </c>
      <c r="AP5388">
        <v>86</v>
      </c>
      <c r="AQ5388">
        <v>15.96</v>
      </c>
    </row>
    <row r="5389" spans="1:43" x14ac:dyDescent="0.2">
      <c r="A5389" t="s">
        <v>157</v>
      </c>
      <c r="B5389" t="s">
        <v>10</v>
      </c>
      <c r="C5389" t="s">
        <v>53</v>
      </c>
      <c r="E5389">
        <v>1</v>
      </c>
      <c r="F5389" t="s">
        <v>163</v>
      </c>
      <c r="K5389" t="s">
        <v>165</v>
      </c>
      <c r="L5389" t="s">
        <v>8</v>
      </c>
      <c r="M5389" t="s">
        <v>4</v>
      </c>
      <c r="N5389">
        <v>3850183.7</v>
      </c>
      <c r="O5389" t="s">
        <v>50</v>
      </c>
      <c r="P5389">
        <v>5</v>
      </c>
      <c r="Q5389">
        <v>31</v>
      </c>
      <c r="R5389" t="s">
        <v>9</v>
      </c>
      <c r="S5389">
        <v>5</v>
      </c>
      <c r="T5389" t="s">
        <v>23</v>
      </c>
      <c r="U5389" t="s">
        <v>9</v>
      </c>
      <c r="V5389">
        <v>200.3</v>
      </c>
      <c r="W5389">
        <v>15.95</v>
      </c>
      <c r="X5389">
        <v>9054</v>
      </c>
      <c r="Y5389">
        <v>2352</v>
      </c>
      <c r="Z5389">
        <f t="shared" si="347"/>
        <v>588000</v>
      </c>
      <c r="AB5389" t="s">
        <v>8</v>
      </c>
      <c r="AC5389" s="7" t="s">
        <v>101</v>
      </c>
      <c r="AD5389" t="s">
        <v>8</v>
      </c>
      <c r="AF5389" t="s">
        <v>33</v>
      </c>
      <c r="AG5389">
        <v>1</v>
      </c>
      <c r="AH5389" t="s">
        <v>47</v>
      </c>
      <c r="AI5389">
        <v>0.72250000000000003</v>
      </c>
      <c r="AJ5389">
        <v>2626.6279190782502</v>
      </c>
      <c r="AK5389">
        <f t="shared" si="348"/>
        <v>656656.9797695626</v>
      </c>
      <c r="AL5389">
        <v>8717</v>
      </c>
      <c r="AM5389">
        <f t="shared" si="349"/>
        <v>0.9627788822619836</v>
      </c>
      <c r="AN5389">
        <v>2264.0478167314459</v>
      </c>
      <c r="AO5389">
        <f t="shared" si="350"/>
        <v>566011.95418286149</v>
      </c>
      <c r="AP5389">
        <v>86</v>
      </c>
      <c r="AQ5389">
        <v>15.96</v>
      </c>
    </row>
    <row r="5390" spans="1:43" x14ac:dyDescent="0.2">
      <c r="A5390" t="s">
        <v>157</v>
      </c>
      <c r="B5390" t="s">
        <v>10</v>
      </c>
      <c r="C5390" t="s">
        <v>53</v>
      </c>
      <c r="E5390">
        <v>1</v>
      </c>
      <c r="F5390" t="s">
        <v>163</v>
      </c>
      <c r="K5390" t="s">
        <v>165</v>
      </c>
      <c r="L5390" t="s">
        <v>8</v>
      </c>
      <c r="M5390" t="s">
        <v>4</v>
      </c>
      <c r="N5390">
        <v>3850183.7</v>
      </c>
      <c r="O5390" t="s">
        <v>50</v>
      </c>
      <c r="P5390">
        <v>5</v>
      </c>
      <c r="Q5390">
        <v>31</v>
      </c>
      <c r="R5390" t="s">
        <v>9</v>
      </c>
      <c r="S5390">
        <v>5</v>
      </c>
      <c r="T5390" t="s">
        <v>23</v>
      </c>
      <c r="U5390" t="s">
        <v>9</v>
      </c>
      <c r="V5390">
        <v>200.3</v>
      </c>
      <c r="W5390">
        <v>15.95</v>
      </c>
      <c r="X5390">
        <v>9054</v>
      </c>
      <c r="Y5390">
        <v>2352</v>
      </c>
      <c r="Z5390">
        <f t="shared" si="347"/>
        <v>588000</v>
      </c>
      <c r="AB5390" t="s">
        <v>8</v>
      </c>
      <c r="AC5390" t="s">
        <v>8</v>
      </c>
      <c r="AD5390" t="s">
        <v>8</v>
      </c>
      <c r="AF5390" t="s">
        <v>33</v>
      </c>
      <c r="AG5390">
        <v>1</v>
      </c>
      <c r="AH5390" t="s">
        <v>46</v>
      </c>
      <c r="AI5390">
        <v>0.72250000000000003</v>
      </c>
      <c r="AJ5390">
        <v>2626.6279190782502</v>
      </c>
      <c r="AK5390">
        <f t="shared" si="348"/>
        <v>656656.9797695626</v>
      </c>
      <c r="AL5390">
        <v>8717</v>
      </c>
      <c r="AM5390">
        <f t="shared" si="349"/>
        <v>0.9627788822619836</v>
      </c>
      <c r="AN5390">
        <v>2264.0478167314459</v>
      </c>
      <c r="AO5390">
        <f t="shared" si="350"/>
        <v>566011.95418286149</v>
      </c>
      <c r="AP5390">
        <v>86</v>
      </c>
      <c r="AQ5390">
        <v>15.96</v>
      </c>
    </row>
    <row r="5391" spans="1:43" x14ac:dyDescent="0.2">
      <c r="A5391" t="s">
        <v>157</v>
      </c>
      <c r="B5391" t="s">
        <v>10</v>
      </c>
      <c r="C5391" t="s">
        <v>53</v>
      </c>
      <c r="E5391">
        <v>1</v>
      </c>
      <c r="F5391" t="s">
        <v>163</v>
      </c>
      <c r="K5391" t="s">
        <v>165</v>
      </c>
      <c r="L5391" t="s">
        <v>8</v>
      </c>
      <c r="M5391" t="s">
        <v>4</v>
      </c>
      <c r="N5391">
        <v>3850183.7</v>
      </c>
      <c r="O5391" t="s">
        <v>50</v>
      </c>
      <c r="P5391">
        <v>5</v>
      </c>
      <c r="Q5391">
        <v>31</v>
      </c>
      <c r="R5391" t="s">
        <v>9</v>
      </c>
      <c r="S5391">
        <v>5</v>
      </c>
      <c r="T5391" t="s">
        <v>23</v>
      </c>
      <c r="U5391" t="s">
        <v>9</v>
      </c>
      <c r="V5391">
        <v>200.3</v>
      </c>
      <c r="W5391">
        <v>15.95</v>
      </c>
      <c r="X5391">
        <v>9054</v>
      </c>
      <c r="Y5391">
        <v>2352</v>
      </c>
      <c r="Z5391">
        <f t="shared" si="347"/>
        <v>588000</v>
      </c>
      <c r="AB5391" t="s">
        <v>8</v>
      </c>
      <c r="AC5391" s="7" t="s">
        <v>101</v>
      </c>
      <c r="AD5391" t="s">
        <v>8</v>
      </c>
      <c r="AF5391" t="s">
        <v>33</v>
      </c>
      <c r="AG5391">
        <v>1</v>
      </c>
      <c r="AH5391" t="s">
        <v>47</v>
      </c>
      <c r="AI5391">
        <v>0.72250000000000003</v>
      </c>
      <c r="AJ5391">
        <v>2626.6279190782502</v>
      </c>
      <c r="AK5391">
        <f t="shared" si="348"/>
        <v>656656.9797695626</v>
      </c>
      <c r="AL5391">
        <v>8717</v>
      </c>
      <c r="AM5391">
        <f t="shared" si="349"/>
        <v>0.9627788822619836</v>
      </c>
      <c r="AN5391">
        <v>2264.0478167314459</v>
      </c>
      <c r="AO5391">
        <f t="shared" si="350"/>
        <v>566011.95418286149</v>
      </c>
      <c r="AP5391">
        <v>86</v>
      </c>
      <c r="AQ5391">
        <v>15.96</v>
      </c>
    </row>
    <row r="5392" spans="1:43" x14ac:dyDescent="0.2">
      <c r="A5392" t="s">
        <v>157</v>
      </c>
      <c r="B5392" t="s">
        <v>10</v>
      </c>
      <c r="C5392" t="s">
        <v>53</v>
      </c>
      <c r="E5392">
        <v>1</v>
      </c>
      <c r="F5392" t="s">
        <v>163</v>
      </c>
      <c r="K5392" t="s">
        <v>165</v>
      </c>
      <c r="L5392" t="s">
        <v>8</v>
      </c>
      <c r="M5392" t="s">
        <v>4</v>
      </c>
      <c r="N5392">
        <v>3850183.7</v>
      </c>
      <c r="O5392" t="s">
        <v>50</v>
      </c>
      <c r="P5392">
        <v>5</v>
      </c>
      <c r="Q5392">
        <v>31</v>
      </c>
      <c r="R5392" t="s">
        <v>9</v>
      </c>
      <c r="S5392">
        <v>5</v>
      </c>
      <c r="T5392" t="s">
        <v>23</v>
      </c>
      <c r="U5392" t="s">
        <v>9</v>
      </c>
      <c r="V5392">
        <v>200.3</v>
      </c>
      <c r="W5392">
        <v>15.95</v>
      </c>
      <c r="X5392">
        <v>9054</v>
      </c>
      <c r="Y5392">
        <v>2352</v>
      </c>
      <c r="Z5392">
        <f t="shared" si="347"/>
        <v>588000</v>
      </c>
      <c r="AF5392" t="s">
        <v>33</v>
      </c>
      <c r="AG5392">
        <v>1</v>
      </c>
      <c r="AH5392" t="s">
        <v>47</v>
      </c>
      <c r="AI5392">
        <v>0.72250000000000003</v>
      </c>
      <c r="AJ5392">
        <v>2626.6279190782502</v>
      </c>
      <c r="AK5392">
        <f t="shared" si="348"/>
        <v>656656.9797695626</v>
      </c>
      <c r="AL5392">
        <v>8717</v>
      </c>
      <c r="AM5392">
        <f t="shared" si="349"/>
        <v>0.9627788822619836</v>
      </c>
      <c r="AN5392">
        <v>2264.0478167314459</v>
      </c>
      <c r="AO5392">
        <f t="shared" si="350"/>
        <v>566011.95418286149</v>
      </c>
      <c r="AP5392">
        <v>86</v>
      </c>
      <c r="AQ5392">
        <v>15.96</v>
      </c>
    </row>
    <row r="5393" spans="1:43" x14ac:dyDescent="0.2">
      <c r="A5393" t="s">
        <v>157</v>
      </c>
      <c r="B5393" t="s">
        <v>10</v>
      </c>
      <c r="C5393" t="s">
        <v>53</v>
      </c>
      <c r="E5393">
        <v>1</v>
      </c>
      <c r="F5393" t="s">
        <v>163</v>
      </c>
      <c r="K5393" t="s">
        <v>165</v>
      </c>
      <c r="L5393" t="s">
        <v>8</v>
      </c>
      <c r="M5393" t="s">
        <v>4</v>
      </c>
      <c r="N5393">
        <v>3850183.7</v>
      </c>
      <c r="O5393" t="s">
        <v>50</v>
      </c>
      <c r="P5393">
        <v>5</v>
      </c>
      <c r="Q5393">
        <v>31</v>
      </c>
      <c r="R5393" t="s">
        <v>9</v>
      </c>
      <c r="S5393">
        <v>5</v>
      </c>
      <c r="T5393" t="s">
        <v>23</v>
      </c>
      <c r="U5393" t="s">
        <v>9</v>
      </c>
      <c r="V5393">
        <v>200.3</v>
      </c>
      <c r="W5393">
        <v>15.95</v>
      </c>
      <c r="X5393">
        <v>9054</v>
      </c>
      <c r="Y5393">
        <v>2352</v>
      </c>
      <c r="Z5393">
        <f t="shared" si="347"/>
        <v>588000</v>
      </c>
      <c r="AF5393" t="s">
        <v>33</v>
      </c>
      <c r="AG5393">
        <v>1</v>
      </c>
      <c r="AH5393" t="s">
        <v>46</v>
      </c>
      <c r="AI5393">
        <v>0.72250000000000003</v>
      </c>
      <c r="AJ5393">
        <v>2626.6279190782502</v>
      </c>
      <c r="AK5393">
        <f t="shared" si="348"/>
        <v>656656.9797695626</v>
      </c>
      <c r="AL5393">
        <v>8717</v>
      </c>
      <c r="AM5393">
        <f t="shared" si="349"/>
        <v>0.9627788822619836</v>
      </c>
      <c r="AN5393">
        <v>2264.0478167314459</v>
      </c>
      <c r="AO5393">
        <f t="shared" si="350"/>
        <v>566011.95418286149</v>
      </c>
      <c r="AP5393">
        <v>86</v>
      </c>
      <c r="AQ5393">
        <v>15.96</v>
      </c>
    </row>
    <row r="5394" spans="1:43" x14ac:dyDescent="0.2">
      <c r="A5394" t="s">
        <v>157</v>
      </c>
      <c r="B5394" t="s">
        <v>10</v>
      </c>
      <c r="C5394" t="s">
        <v>53</v>
      </c>
      <c r="E5394">
        <v>1</v>
      </c>
      <c r="F5394" t="s">
        <v>163</v>
      </c>
      <c r="K5394" t="s">
        <v>165</v>
      </c>
      <c r="L5394" t="s">
        <v>8</v>
      </c>
      <c r="M5394" t="s">
        <v>4</v>
      </c>
      <c r="N5394">
        <v>3850183.7</v>
      </c>
      <c r="O5394" t="s">
        <v>50</v>
      </c>
      <c r="P5394">
        <v>5</v>
      </c>
      <c r="Q5394">
        <v>31</v>
      </c>
      <c r="R5394" t="s">
        <v>9</v>
      </c>
      <c r="S5394">
        <v>5</v>
      </c>
      <c r="T5394" t="s">
        <v>23</v>
      </c>
      <c r="U5394" t="s">
        <v>9</v>
      </c>
      <c r="V5394">
        <v>200.3</v>
      </c>
      <c r="W5394">
        <v>15.95</v>
      </c>
      <c r="X5394">
        <v>9054</v>
      </c>
      <c r="Y5394">
        <v>2352</v>
      </c>
      <c r="Z5394">
        <f t="shared" si="347"/>
        <v>588000</v>
      </c>
      <c r="AF5394" t="s">
        <v>33</v>
      </c>
      <c r="AG5394">
        <v>1</v>
      </c>
      <c r="AH5394" t="s">
        <v>46</v>
      </c>
      <c r="AI5394">
        <v>0.72250000000000003</v>
      </c>
      <c r="AJ5394">
        <v>2626.6279190782502</v>
      </c>
      <c r="AK5394">
        <f t="shared" si="348"/>
        <v>656656.9797695626</v>
      </c>
      <c r="AL5394">
        <v>8717</v>
      </c>
      <c r="AM5394">
        <f t="shared" si="349"/>
        <v>0.9627788822619836</v>
      </c>
      <c r="AN5394">
        <v>2264.0478167314459</v>
      </c>
      <c r="AO5394">
        <f t="shared" si="350"/>
        <v>566011.95418286149</v>
      </c>
      <c r="AP5394">
        <v>86</v>
      </c>
      <c r="AQ5394">
        <v>15.96</v>
      </c>
    </row>
    <row r="5395" spans="1:43" x14ac:dyDescent="0.2">
      <c r="A5395" t="s">
        <v>157</v>
      </c>
      <c r="B5395" t="s">
        <v>10</v>
      </c>
      <c r="C5395" t="s">
        <v>53</v>
      </c>
      <c r="E5395">
        <v>1</v>
      </c>
      <c r="F5395" t="s">
        <v>163</v>
      </c>
      <c r="K5395" t="s">
        <v>165</v>
      </c>
      <c r="L5395" t="s">
        <v>8</v>
      </c>
      <c r="M5395" t="s">
        <v>4</v>
      </c>
      <c r="N5395">
        <v>3850183.7</v>
      </c>
      <c r="O5395" t="s">
        <v>50</v>
      </c>
      <c r="P5395">
        <v>5</v>
      </c>
      <c r="Q5395">
        <v>31</v>
      </c>
      <c r="R5395" t="s">
        <v>9</v>
      </c>
      <c r="S5395">
        <v>5</v>
      </c>
      <c r="T5395" t="s">
        <v>23</v>
      </c>
      <c r="U5395" t="s">
        <v>9</v>
      </c>
      <c r="V5395">
        <v>200.3</v>
      </c>
      <c r="W5395">
        <v>15.95</v>
      </c>
      <c r="X5395">
        <v>9054</v>
      </c>
      <c r="Y5395">
        <v>2352</v>
      </c>
      <c r="Z5395">
        <f t="shared" si="347"/>
        <v>588000</v>
      </c>
      <c r="AF5395" t="s">
        <v>33</v>
      </c>
      <c r="AG5395">
        <v>1</v>
      </c>
      <c r="AH5395" t="s">
        <v>46</v>
      </c>
      <c r="AI5395">
        <v>0.72250000000000003</v>
      </c>
      <c r="AJ5395">
        <v>2626.6279190782502</v>
      </c>
      <c r="AK5395">
        <f t="shared" si="348"/>
        <v>656656.9797695626</v>
      </c>
      <c r="AL5395">
        <v>8717</v>
      </c>
      <c r="AM5395">
        <f t="shared" si="349"/>
        <v>0.9627788822619836</v>
      </c>
      <c r="AN5395">
        <v>2264.0478167314459</v>
      </c>
      <c r="AO5395">
        <f t="shared" si="350"/>
        <v>566011.95418286149</v>
      </c>
      <c r="AP5395">
        <v>86</v>
      </c>
      <c r="AQ5395">
        <v>15.96</v>
      </c>
    </row>
    <row r="5396" spans="1:43" x14ac:dyDescent="0.2">
      <c r="A5396" t="s">
        <v>157</v>
      </c>
      <c r="B5396" t="s">
        <v>10</v>
      </c>
      <c r="C5396" t="s">
        <v>53</v>
      </c>
      <c r="E5396">
        <v>1</v>
      </c>
      <c r="F5396" t="s">
        <v>163</v>
      </c>
      <c r="K5396" t="s">
        <v>165</v>
      </c>
      <c r="L5396" t="s">
        <v>8</v>
      </c>
      <c r="M5396" t="s">
        <v>4</v>
      </c>
      <c r="N5396">
        <v>3850183.7</v>
      </c>
      <c r="O5396" t="s">
        <v>50</v>
      </c>
      <c r="P5396">
        <v>5</v>
      </c>
      <c r="Q5396">
        <v>31</v>
      </c>
      <c r="R5396" t="s">
        <v>9</v>
      </c>
      <c r="S5396">
        <v>5</v>
      </c>
      <c r="T5396" t="s">
        <v>23</v>
      </c>
      <c r="U5396" t="s">
        <v>9</v>
      </c>
      <c r="V5396">
        <v>200.3</v>
      </c>
      <c r="W5396">
        <v>15.95</v>
      </c>
      <c r="X5396">
        <v>9054</v>
      </c>
      <c r="Y5396">
        <v>2352</v>
      </c>
      <c r="Z5396">
        <f t="shared" si="347"/>
        <v>588000</v>
      </c>
      <c r="AB5396" t="s">
        <v>8</v>
      </c>
      <c r="AC5396" s="7" t="s">
        <v>101</v>
      </c>
      <c r="AD5396" t="s">
        <v>8</v>
      </c>
      <c r="AF5396" t="s">
        <v>33</v>
      </c>
      <c r="AG5396">
        <v>1</v>
      </c>
      <c r="AH5396" t="s">
        <v>46</v>
      </c>
      <c r="AI5396">
        <v>0.72250000000000003</v>
      </c>
      <c r="AJ5396">
        <v>2626.6279190782502</v>
      </c>
      <c r="AK5396">
        <f t="shared" si="348"/>
        <v>656656.9797695626</v>
      </c>
      <c r="AL5396">
        <v>8717</v>
      </c>
      <c r="AM5396">
        <f t="shared" si="349"/>
        <v>0.9627788822619836</v>
      </c>
      <c r="AN5396">
        <v>2264.0478167314459</v>
      </c>
      <c r="AO5396">
        <f t="shared" si="350"/>
        <v>566011.95418286149</v>
      </c>
      <c r="AP5396">
        <v>86</v>
      </c>
      <c r="AQ5396">
        <v>15.96</v>
      </c>
    </row>
    <row r="5397" spans="1:43" x14ac:dyDescent="0.2">
      <c r="A5397" t="s">
        <v>157</v>
      </c>
      <c r="B5397" t="s">
        <v>10</v>
      </c>
      <c r="C5397" t="s">
        <v>53</v>
      </c>
      <c r="E5397">
        <v>1</v>
      </c>
      <c r="F5397" t="s">
        <v>163</v>
      </c>
      <c r="K5397" t="s">
        <v>165</v>
      </c>
      <c r="L5397" t="s">
        <v>8</v>
      </c>
      <c r="M5397" t="s">
        <v>4</v>
      </c>
      <c r="N5397">
        <v>3850183.7</v>
      </c>
      <c r="O5397" t="s">
        <v>50</v>
      </c>
      <c r="P5397">
        <v>5</v>
      </c>
      <c r="Q5397">
        <v>31</v>
      </c>
      <c r="R5397" t="s">
        <v>9</v>
      </c>
      <c r="S5397">
        <v>5</v>
      </c>
      <c r="T5397" t="s">
        <v>23</v>
      </c>
      <c r="U5397" t="s">
        <v>9</v>
      </c>
      <c r="V5397">
        <v>200.3</v>
      </c>
      <c r="W5397">
        <v>15.95</v>
      </c>
      <c r="X5397">
        <v>9054</v>
      </c>
      <c r="Y5397">
        <v>2352</v>
      </c>
      <c r="Z5397">
        <f t="shared" si="347"/>
        <v>588000</v>
      </c>
      <c r="AB5397" t="s">
        <v>8</v>
      </c>
      <c r="AC5397" s="7" t="s">
        <v>101</v>
      </c>
      <c r="AD5397" t="s">
        <v>8</v>
      </c>
      <c r="AF5397" t="s">
        <v>33</v>
      </c>
      <c r="AG5397">
        <v>1</v>
      </c>
      <c r="AH5397" t="s">
        <v>46</v>
      </c>
      <c r="AI5397">
        <v>0.72250000000000003</v>
      </c>
      <c r="AJ5397">
        <v>2626.6279190782502</v>
      </c>
      <c r="AK5397">
        <f t="shared" si="348"/>
        <v>656656.9797695626</v>
      </c>
      <c r="AL5397">
        <v>8717</v>
      </c>
      <c r="AM5397">
        <f t="shared" si="349"/>
        <v>0.9627788822619836</v>
      </c>
      <c r="AN5397">
        <v>2264.0478167314459</v>
      </c>
      <c r="AO5397">
        <f t="shared" si="350"/>
        <v>566011.95418286149</v>
      </c>
      <c r="AP5397">
        <v>86</v>
      </c>
      <c r="AQ5397">
        <v>15.96</v>
      </c>
    </row>
    <row r="5398" spans="1:43" x14ac:dyDescent="0.2">
      <c r="A5398" t="s">
        <v>157</v>
      </c>
      <c r="B5398" t="s">
        <v>10</v>
      </c>
      <c r="C5398" t="s">
        <v>53</v>
      </c>
      <c r="E5398">
        <v>1</v>
      </c>
      <c r="F5398" t="s">
        <v>163</v>
      </c>
      <c r="K5398" t="s">
        <v>165</v>
      </c>
      <c r="L5398" t="s">
        <v>8</v>
      </c>
      <c r="M5398" t="s">
        <v>4</v>
      </c>
      <c r="N5398">
        <v>3850183.7</v>
      </c>
      <c r="O5398" t="s">
        <v>50</v>
      </c>
      <c r="P5398">
        <v>5</v>
      </c>
      <c r="Q5398">
        <v>31</v>
      </c>
      <c r="R5398" t="s">
        <v>9</v>
      </c>
      <c r="S5398">
        <v>5</v>
      </c>
      <c r="T5398" t="s">
        <v>23</v>
      </c>
      <c r="U5398" t="s">
        <v>9</v>
      </c>
      <c r="V5398">
        <v>200.3</v>
      </c>
      <c r="W5398">
        <v>15.95</v>
      </c>
      <c r="X5398">
        <v>9054</v>
      </c>
      <c r="Y5398">
        <v>2352</v>
      </c>
      <c r="Z5398">
        <f t="shared" si="347"/>
        <v>588000</v>
      </c>
      <c r="AB5398" t="s">
        <v>8</v>
      </c>
      <c r="AC5398" t="s">
        <v>8</v>
      </c>
      <c r="AD5398" t="s">
        <v>8</v>
      </c>
      <c r="AF5398" t="s">
        <v>33</v>
      </c>
      <c r="AG5398">
        <v>1</v>
      </c>
      <c r="AH5398" t="s">
        <v>46</v>
      </c>
      <c r="AI5398">
        <v>0.72250000000000003</v>
      </c>
      <c r="AJ5398">
        <v>2626.6279190782502</v>
      </c>
      <c r="AK5398">
        <f t="shared" si="348"/>
        <v>656656.9797695626</v>
      </c>
      <c r="AL5398">
        <v>8717</v>
      </c>
      <c r="AM5398">
        <f t="shared" si="349"/>
        <v>0.9627788822619836</v>
      </c>
      <c r="AN5398">
        <v>2264.0478167314459</v>
      </c>
      <c r="AO5398">
        <f t="shared" si="350"/>
        <v>566011.95418286149</v>
      </c>
      <c r="AP5398">
        <v>86</v>
      </c>
      <c r="AQ5398">
        <v>15.96</v>
      </c>
    </row>
    <row r="5399" spans="1:43" x14ac:dyDescent="0.2">
      <c r="A5399" t="s">
        <v>157</v>
      </c>
      <c r="B5399" t="s">
        <v>10</v>
      </c>
      <c r="C5399" t="s">
        <v>53</v>
      </c>
      <c r="E5399">
        <v>1</v>
      </c>
      <c r="F5399" t="s">
        <v>163</v>
      </c>
      <c r="K5399" t="s">
        <v>165</v>
      </c>
      <c r="L5399" t="s">
        <v>8</v>
      </c>
      <c r="M5399" t="s">
        <v>4</v>
      </c>
      <c r="N5399">
        <v>3850183.7</v>
      </c>
      <c r="O5399" t="s">
        <v>50</v>
      </c>
      <c r="P5399">
        <v>5</v>
      </c>
      <c r="Q5399">
        <v>31</v>
      </c>
      <c r="R5399" t="s">
        <v>9</v>
      </c>
      <c r="S5399">
        <v>5</v>
      </c>
      <c r="T5399" t="s">
        <v>23</v>
      </c>
      <c r="U5399" t="s">
        <v>9</v>
      </c>
      <c r="V5399">
        <v>200.3</v>
      </c>
      <c r="W5399">
        <v>15.95</v>
      </c>
      <c r="X5399">
        <v>9054</v>
      </c>
      <c r="Y5399">
        <v>2352</v>
      </c>
      <c r="Z5399">
        <f t="shared" si="347"/>
        <v>588000</v>
      </c>
      <c r="AF5399" t="s">
        <v>33</v>
      </c>
      <c r="AG5399">
        <v>1</v>
      </c>
      <c r="AH5399" t="s">
        <v>46</v>
      </c>
      <c r="AI5399">
        <v>0.72250000000000003</v>
      </c>
      <c r="AJ5399">
        <v>2626.6279190782502</v>
      </c>
      <c r="AK5399">
        <f t="shared" si="348"/>
        <v>656656.9797695626</v>
      </c>
      <c r="AL5399">
        <v>8717</v>
      </c>
      <c r="AM5399">
        <f t="shared" si="349"/>
        <v>0.9627788822619836</v>
      </c>
      <c r="AN5399">
        <v>2264.0478167314459</v>
      </c>
      <c r="AO5399">
        <f t="shared" si="350"/>
        <v>566011.95418286149</v>
      </c>
      <c r="AP5399">
        <v>86</v>
      </c>
      <c r="AQ5399">
        <v>15.96</v>
      </c>
    </row>
    <row r="5400" spans="1:43" x14ac:dyDescent="0.2">
      <c r="A5400" t="s">
        <v>157</v>
      </c>
      <c r="B5400" t="s">
        <v>10</v>
      </c>
      <c r="C5400" t="s">
        <v>53</v>
      </c>
      <c r="E5400">
        <v>1</v>
      </c>
      <c r="F5400" t="s">
        <v>163</v>
      </c>
      <c r="K5400" t="s">
        <v>165</v>
      </c>
      <c r="L5400" t="s">
        <v>8</v>
      </c>
      <c r="M5400" t="s">
        <v>4</v>
      </c>
      <c r="N5400">
        <v>3850183.7</v>
      </c>
      <c r="O5400" t="s">
        <v>50</v>
      </c>
      <c r="P5400">
        <v>5</v>
      </c>
      <c r="Q5400">
        <v>31</v>
      </c>
      <c r="R5400" t="s">
        <v>9</v>
      </c>
      <c r="S5400">
        <v>5</v>
      </c>
      <c r="T5400" t="s">
        <v>23</v>
      </c>
      <c r="U5400" t="s">
        <v>9</v>
      </c>
      <c r="V5400">
        <v>200.3</v>
      </c>
      <c r="W5400">
        <v>15.95</v>
      </c>
      <c r="X5400">
        <v>9054</v>
      </c>
      <c r="Y5400">
        <v>2352</v>
      </c>
      <c r="Z5400">
        <f t="shared" si="347"/>
        <v>588000</v>
      </c>
      <c r="AF5400" t="s">
        <v>33</v>
      </c>
      <c r="AG5400">
        <v>1</v>
      </c>
      <c r="AH5400" t="s">
        <v>46</v>
      </c>
      <c r="AI5400">
        <v>0.72250000000000003</v>
      </c>
      <c r="AJ5400">
        <v>2626.6279190782502</v>
      </c>
      <c r="AK5400">
        <f t="shared" si="348"/>
        <v>656656.9797695626</v>
      </c>
      <c r="AL5400">
        <v>8717</v>
      </c>
      <c r="AM5400">
        <f t="shared" si="349"/>
        <v>0.9627788822619836</v>
      </c>
      <c r="AN5400">
        <v>2264.0478167314459</v>
      </c>
      <c r="AO5400">
        <f t="shared" si="350"/>
        <v>566011.95418286149</v>
      </c>
      <c r="AP5400">
        <v>86</v>
      </c>
      <c r="AQ5400">
        <v>15.96</v>
      </c>
    </row>
    <row r="5401" spans="1:43" x14ac:dyDescent="0.2">
      <c r="A5401" t="s">
        <v>157</v>
      </c>
      <c r="B5401" t="s">
        <v>10</v>
      </c>
      <c r="C5401" t="s">
        <v>53</v>
      </c>
      <c r="E5401">
        <v>1</v>
      </c>
      <c r="F5401" t="s">
        <v>163</v>
      </c>
      <c r="K5401" t="s">
        <v>165</v>
      </c>
      <c r="L5401" t="s">
        <v>8</v>
      </c>
      <c r="M5401" t="s">
        <v>4</v>
      </c>
      <c r="N5401">
        <v>3850183.7</v>
      </c>
      <c r="O5401" t="s">
        <v>50</v>
      </c>
      <c r="P5401">
        <v>5</v>
      </c>
      <c r="Q5401">
        <v>31</v>
      </c>
      <c r="R5401" t="s">
        <v>9</v>
      </c>
      <c r="S5401">
        <v>5</v>
      </c>
      <c r="T5401" t="s">
        <v>23</v>
      </c>
      <c r="U5401" t="s">
        <v>9</v>
      </c>
      <c r="V5401">
        <v>200.3</v>
      </c>
      <c r="W5401">
        <v>15.95</v>
      </c>
      <c r="X5401">
        <v>9054</v>
      </c>
      <c r="Y5401">
        <v>2352</v>
      </c>
      <c r="Z5401">
        <f t="shared" si="347"/>
        <v>588000</v>
      </c>
      <c r="AF5401" t="s">
        <v>33</v>
      </c>
      <c r="AG5401">
        <v>1</v>
      </c>
      <c r="AH5401" t="s">
        <v>46</v>
      </c>
      <c r="AI5401">
        <v>0.72250000000000003</v>
      </c>
      <c r="AJ5401">
        <v>2626.6279190782502</v>
      </c>
      <c r="AK5401">
        <f t="shared" si="348"/>
        <v>656656.9797695626</v>
      </c>
      <c r="AL5401">
        <v>8717</v>
      </c>
      <c r="AM5401">
        <f t="shared" si="349"/>
        <v>0.9627788822619836</v>
      </c>
      <c r="AN5401">
        <v>2264.0478167314459</v>
      </c>
      <c r="AO5401">
        <f t="shared" si="350"/>
        <v>566011.95418286149</v>
      </c>
      <c r="AP5401">
        <v>86</v>
      </c>
      <c r="AQ5401">
        <v>15.96</v>
      </c>
    </row>
    <row r="5402" spans="1:43" x14ac:dyDescent="0.2">
      <c r="A5402" t="s">
        <v>157</v>
      </c>
      <c r="B5402" t="s">
        <v>10</v>
      </c>
      <c r="C5402" t="s">
        <v>53</v>
      </c>
      <c r="E5402">
        <v>1</v>
      </c>
      <c r="F5402" t="s">
        <v>163</v>
      </c>
      <c r="K5402" t="s">
        <v>165</v>
      </c>
      <c r="L5402" t="s">
        <v>8</v>
      </c>
      <c r="M5402" t="s">
        <v>4</v>
      </c>
      <c r="N5402">
        <v>3850183.7</v>
      </c>
      <c r="O5402" t="s">
        <v>50</v>
      </c>
      <c r="P5402">
        <v>5</v>
      </c>
      <c r="Q5402">
        <v>31</v>
      </c>
      <c r="R5402" t="s">
        <v>9</v>
      </c>
      <c r="S5402">
        <v>5</v>
      </c>
      <c r="T5402" t="s">
        <v>23</v>
      </c>
      <c r="U5402" t="s">
        <v>9</v>
      </c>
      <c r="V5402">
        <v>200.3</v>
      </c>
      <c r="W5402">
        <v>15.95</v>
      </c>
      <c r="X5402">
        <v>9054</v>
      </c>
      <c r="Y5402">
        <v>2352</v>
      </c>
      <c r="Z5402">
        <f t="shared" si="347"/>
        <v>588000</v>
      </c>
      <c r="AB5402" t="s">
        <v>8</v>
      </c>
      <c r="AC5402" s="7" t="s">
        <v>101</v>
      </c>
      <c r="AD5402" t="s">
        <v>8</v>
      </c>
      <c r="AF5402" t="s">
        <v>33</v>
      </c>
      <c r="AG5402">
        <v>1</v>
      </c>
      <c r="AH5402" t="s">
        <v>46</v>
      </c>
      <c r="AI5402">
        <v>0.72250000000000003</v>
      </c>
      <c r="AJ5402">
        <v>2626.6279190782502</v>
      </c>
      <c r="AK5402">
        <f t="shared" si="348"/>
        <v>656656.9797695626</v>
      </c>
      <c r="AL5402">
        <v>8717</v>
      </c>
      <c r="AM5402">
        <f t="shared" si="349"/>
        <v>0.9627788822619836</v>
      </c>
      <c r="AN5402">
        <v>2264.0478167314459</v>
      </c>
      <c r="AO5402">
        <f t="shared" si="350"/>
        <v>566011.95418286149</v>
      </c>
      <c r="AP5402">
        <v>86</v>
      </c>
      <c r="AQ5402">
        <v>15.96</v>
      </c>
    </row>
    <row r="5403" spans="1:43" x14ac:dyDescent="0.2">
      <c r="A5403" t="s">
        <v>157</v>
      </c>
      <c r="B5403" t="s">
        <v>10</v>
      </c>
      <c r="C5403" t="s">
        <v>53</v>
      </c>
      <c r="E5403">
        <v>1</v>
      </c>
      <c r="F5403" t="s">
        <v>163</v>
      </c>
      <c r="K5403" t="s">
        <v>165</v>
      </c>
      <c r="L5403" t="s">
        <v>8</v>
      </c>
      <c r="M5403" t="s">
        <v>4</v>
      </c>
      <c r="N5403">
        <v>3850183.7</v>
      </c>
      <c r="O5403" t="s">
        <v>50</v>
      </c>
      <c r="P5403">
        <v>5</v>
      </c>
      <c r="Q5403">
        <v>31</v>
      </c>
      <c r="R5403" t="s">
        <v>9</v>
      </c>
      <c r="S5403">
        <v>5</v>
      </c>
      <c r="T5403" t="s">
        <v>23</v>
      </c>
      <c r="U5403" t="s">
        <v>9</v>
      </c>
      <c r="V5403">
        <v>200.3</v>
      </c>
      <c r="W5403">
        <v>15.95</v>
      </c>
      <c r="X5403">
        <v>9054</v>
      </c>
      <c r="Y5403">
        <v>2352</v>
      </c>
      <c r="Z5403">
        <f t="shared" si="347"/>
        <v>588000</v>
      </c>
      <c r="AF5403" t="s">
        <v>33</v>
      </c>
      <c r="AG5403">
        <v>1</v>
      </c>
      <c r="AH5403" t="s">
        <v>47</v>
      </c>
      <c r="AI5403">
        <v>0.72250000000000003</v>
      </c>
      <c r="AJ5403">
        <v>2626.6279190782502</v>
      </c>
      <c r="AK5403">
        <f t="shared" si="348"/>
        <v>656656.9797695626</v>
      </c>
      <c r="AL5403">
        <v>8717</v>
      </c>
      <c r="AM5403">
        <f t="shared" si="349"/>
        <v>0.9627788822619836</v>
      </c>
      <c r="AN5403">
        <v>2264.0478167314459</v>
      </c>
      <c r="AO5403">
        <f t="shared" si="350"/>
        <v>566011.95418286149</v>
      </c>
      <c r="AP5403">
        <v>86</v>
      </c>
      <c r="AQ5403">
        <v>15.96</v>
      </c>
    </row>
    <row r="5404" spans="1:43" x14ac:dyDescent="0.2">
      <c r="A5404" t="s">
        <v>157</v>
      </c>
      <c r="B5404" t="s">
        <v>10</v>
      </c>
      <c r="C5404" t="s">
        <v>53</v>
      </c>
      <c r="E5404">
        <v>1</v>
      </c>
      <c r="F5404" t="s">
        <v>163</v>
      </c>
      <c r="K5404" t="s">
        <v>165</v>
      </c>
      <c r="L5404" t="s">
        <v>8</v>
      </c>
      <c r="M5404" t="s">
        <v>4</v>
      </c>
      <c r="N5404">
        <v>3850183.7</v>
      </c>
      <c r="O5404" t="s">
        <v>50</v>
      </c>
      <c r="P5404">
        <v>5</v>
      </c>
      <c r="Q5404">
        <v>31</v>
      </c>
      <c r="R5404" t="s">
        <v>9</v>
      </c>
      <c r="S5404">
        <v>5</v>
      </c>
      <c r="T5404" t="s">
        <v>23</v>
      </c>
      <c r="U5404" t="s">
        <v>9</v>
      </c>
      <c r="V5404">
        <v>200.3</v>
      </c>
      <c r="W5404">
        <v>15.95</v>
      </c>
      <c r="X5404">
        <v>9054</v>
      </c>
      <c r="Y5404">
        <v>2352</v>
      </c>
      <c r="Z5404">
        <f t="shared" si="347"/>
        <v>588000</v>
      </c>
      <c r="AB5404" t="s">
        <v>8</v>
      </c>
      <c r="AC5404" s="7" t="s">
        <v>101</v>
      </c>
      <c r="AD5404" t="s">
        <v>8</v>
      </c>
      <c r="AF5404" t="s">
        <v>33</v>
      </c>
      <c r="AG5404">
        <v>1</v>
      </c>
      <c r="AH5404" t="s">
        <v>46</v>
      </c>
      <c r="AI5404">
        <v>0.72250000000000003</v>
      </c>
      <c r="AJ5404">
        <v>2626.6279190782502</v>
      </c>
      <c r="AK5404">
        <f t="shared" si="348"/>
        <v>656656.9797695626</v>
      </c>
      <c r="AL5404">
        <v>8717</v>
      </c>
      <c r="AM5404">
        <f t="shared" si="349"/>
        <v>0.9627788822619836</v>
      </c>
      <c r="AN5404">
        <v>2264.0478167314459</v>
      </c>
      <c r="AO5404">
        <f t="shared" si="350"/>
        <v>566011.95418286149</v>
      </c>
      <c r="AP5404">
        <v>86</v>
      </c>
      <c r="AQ5404">
        <v>15.96</v>
      </c>
    </row>
    <row r="5405" spans="1:43" x14ac:dyDescent="0.2">
      <c r="A5405" t="s">
        <v>157</v>
      </c>
      <c r="B5405" t="s">
        <v>10</v>
      </c>
      <c r="C5405" t="s">
        <v>53</v>
      </c>
      <c r="E5405">
        <v>1</v>
      </c>
      <c r="F5405" t="s">
        <v>163</v>
      </c>
      <c r="K5405" t="s">
        <v>165</v>
      </c>
      <c r="L5405" t="s">
        <v>8</v>
      </c>
      <c r="M5405" t="s">
        <v>4</v>
      </c>
      <c r="N5405">
        <v>3850183.7</v>
      </c>
      <c r="O5405" t="s">
        <v>50</v>
      </c>
      <c r="P5405">
        <v>5</v>
      </c>
      <c r="Q5405">
        <v>31</v>
      </c>
      <c r="R5405" t="s">
        <v>9</v>
      </c>
      <c r="S5405">
        <v>5</v>
      </c>
      <c r="T5405" t="s">
        <v>23</v>
      </c>
      <c r="U5405" t="s">
        <v>9</v>
      </c>
      <c r="V5405">
        <v>200.3</v>
      </c>
      <c r="W5405">
        <v>15.95</v>
      </c>
      <c r="X5405">
        <v>9054</v>
      </c>
      <c r="Y5405">
        <v>2352</v>
      </c>
      <c r="Z5405">
        <f t="shared" si="347"/>
        <v>588000</v>
      </c>
      <c r="AB5405" t="s">
        <v>8</v>
      </c>
      <c r="AC5405" s="7" t="s">
        <v>101</v>
      </c>
      <c r="AD5405" t="s">
        <v>8</v>
      </c>
      <c r="AF5405" t="s">
        <v>33</v>
      </c>
      <c r="AG5405">
        <v>1</v>
      </c>
      <c r="AH5405" t="s">
        <v>46</v>
      </c>
      <c r="AI5405">
        <v>0.72250000000000003</v>
      </c>
      <c r="AJ5405">
        <v>2626.6279190782502</v>
      </c>
      <c r="AK5405">
        <f t="shared" si="348"/>
        <v>656656.9797695626</v>
      </c>
      <c r="AL5405">
        <v>8717</v>
      </c>
      <c r="AM5405">
        <f t="shared" si="349"/>
        <v>0.9627788822619836</v>
      </c>
      <c r="AN5405">
        <v>2264.0478167314459</v>
      </c>
      <c r="AO5405">
        <f t="shared" si="350"/>
        <v>566011.95418286149</v>
      </c>
      <c r="AP5405">
        <v>86</v>
      </c>
      <c r="AQ5405">
        <v>15.96</v>
      </c>
    </row>
    <row r="5406" spans="1:43" x14ac:dyDescent="0.2">
      <c r="A5406" t="s">
        <v>157</v>
      </c>
      <c r="B5406" t="s">
        <v>10</v>
      </c>
      <c r="C5406" t="s">
        <v>53</v>
      </c>
      <c r="E5406">
        <v>1</v>
      </c>
      <c r="F5406" t="s">
        <v>163</v>
      </c>
      <c r="K5406" t="s">
        <v>165</v>
      </c>
      <c r="L5406" t="s">
        <v>8</v>
      </c>
      <c r="M5406" t="s">
        <v>4</v>
      </c>
      <c r="N5406">
        <v>3850183.7</v>
      </c>
      <c r="O5406" t="s">
        <v>50</v>
      </c>
      <c r="P5406">
        <v>5</v>
      </c>
      <c r="Q5406">
        <v>31</v>
      </c>
      <c r="R5406" t="s">
        <v>9</v>
      </c>
      <c r="S5406">
        <v>5</v>
      </c>
      <c r="T5406" t="s">
        <v>23</v>
      </c>
      <c r="U5406" t="s">
        <v>9</v>
      </c>
      <c r="V5406">
        <v>200.3</v>
      </c>
      <c r="W5406">
        <v>15.95</v>
      </c>
      <c r="X5406">
        <v>9054</v>
      </c>
      <c r="Y5406">
        <v>2352</v>
      </c>
      <c r="Z5406">
        <f t="shared" ref="Z5406:Z5469" si="351">Y5406*250</f>
        <v>588000</v>
      </c>
      <c r="AF5406" t="s">
        <v>33</v>
      </c>
      <c r="AG5406">
        <v>1</v>
      </c>
      <c r="AH5406" t="s">
        <v>46</v>
      </c>
      <c r="AI5406">
        <v>0.72250000000000003</v>
      </c>
      <c r="AJ5406">
        <v>2626.6279190782502</v>
      </c>
      <c r="AK5406">
        <f t="shared" ref="AK5406:AK5469" si="352">AJ5406*250</f>
        <v>656656.9797695626</v>
      </c>
      <c r="AL5406">
        <v>8717</v>
      </c>
      <c r="AM5406">
        <f t="shared" si="349"/>
        <v>0.9627788822619836</v>
      </c>
      <c r="AN5406">
        <v>2264.0478167314459</v>
      </c>
      <c r="AO5406">
        <f t="shared" si="350"/>
        <v>566011.95418286149</v>
      </c>
      <c r="AP5406">
        <v>86</v>
      </c>
      <c r="AQ5406">
        <v>15.96</v>
      </c>
    </row>
    <row r="5407" spans="1:43" x14ac:dyDescent="0.2">
      <c r="A5407" t="s">
        <v>157</v>
      </c>
      <c r="B5407" t="s">
        <v>10</v>
      </c>
      <c r="C5407" t="s">
        <v>53</v>
      </c>
      <c r="E5407">
        <v>1</v>
      </c>
      <c r="F5407" t="s">
        <v>163</v>
      </c>
      <c r="K5407" t="s">
        <v>165</v>
      </c>
      <c r="L5407" t="s">
        <v>8</v>
      </c>
      <c r="M5407" t="s">
        <v>4</v>
      </c>
      <c r="N5407">
        <v>3850183.7</v>
      </c>
      <c r="O5407" t="s">
        <v>50</v>
      </c>
      <c r="P5407">
        <v>5</v>
      </c>
      <c r="Q5407">
        <v>31</v>
      </c>
      <c r="R5407" t="s">
        <v>9</v>
      </c>
      <c r="S5407">
        <v>5</v>
      </c>
      <c r="T5407" t="s">
        <v>23</v>
      </c>
      <c r="U5407" t="s">
        <v>9</v>
      </c>
      <c r="V5407">
        <v>200.3</v>
      </c>
      <c r="W5407">
        <v>15.95</v>
      </c>
      <c r="X5407">
        <v>9054</v>
      </c>
      <c r="Y5407">
        <v>2352</v>
      </c>
      <c r="Z5407">
        <f t="shared" si="351"/>
        <v>588000</v>
      </c>
      <c r="AF5407" t="s">
        <v>33</v>
      </c>
      <c r="AG5407">
        <v>1</v>
      </c>
      <c r="AH5407" t="s">
        <v>47</v>
      </c>
      <c r="AI5407">
        <v>0.72250000000000003</v>
      </c>
      <c r="AJ5407">
        <v>2626.6279190782502</v>
      </c>
      <c r="AK5407">
        <f t="shared" si="352"/>
        <v>656656.9797695626</v>
      </c>
      <c r="AL5407">
        <v>8717</v>
      </c>
      <c r="AM5407">
        <f t="shared" si="349"/>
        <v>0.9627788822619836</v>
      </c>
      <c r="AN5407">
        <v>2264.0478167314459</v>
      </c>
      <c r="AO5407">
        <f t="shared" si="350"/>
        <v>566011.95418286149</v>
      </c>
      <c r="AP5407">
        <v>86</v>
      </c>
      <c r="AQ5407">
        <v>15.96</v>
      </c>
    </row>
    <row r="5408" spans="1:43" x14ac:dyDescent="0.2">
      <c r="A5408" t="s">
        <v>157</v>
      </c>
      <c r="B5408" t="s">
        <v>10</v>
      </c>
      <c r="C5408" t="s">
        <v>53</v>
      </c>
      <c r="E5408">
        <v>1</v>
      </c>
      <c r="F5408" t="s">
        <v>163</v>
      </c>
      <c r="K5408" t="s">
        <v>165</v>
      </c>
      <c r="L5408" t="s">
        <v>8</v>
      </c>
      <c r="M5408" t="s">
        <v>4</v>
      </c>
      <c r="N5408">
        <v>3850183.7</v>
      </c>
      <c r="O5408" t="s">
        <v>50</v>
      </c>
      <c r="P5408">
        <v>5</v>
      </c>
      <c r="Q5408">
        <v>31</v>
      </c>
      <c r="R5408" t="s">
        <v>9</v>
      </c>
      <c r="S5408">
        <v>5</v>
      </c>
      <c r="T5408" t="s">
        <v>23</v>
      </c>
      <c r="U5408" t="s">
        <v>9</v>
      </c>
      <c r="V5408">
        <v>200.3</v>
      </c>
      <c r="W5408">
        <v>15.95</v>
      </c>
      <c r="X5408">
        <v>9054</v>
      </c>
      <c r="Y5408">
        <v>2352</v>
      </c>
      <c r="Z5408">
        <f t="shared" si="351"/>
        <v>588000</v>
      </c>
      <c r="AF5408" t="s">
        <v>33</v>
      </c>
      <c r="AG5408">
        <v>1</v>
      </c>
      <c r="AH5408" t="s">
        <v>46</v>
      </c>
      <c r="AI5408">
        <v>0.72250000000000003</v>
      </c>
      <c r="AJ5408">
        <v>2626.6279190782502</v>
      </c>
      <c r="AK5408">
        <f t="shared" si="352"/>
        <v>656656.9797695626</v>
      </c>
      <c r="AL5408">
        <v>8717</v>
      </c>
      <c r="AM5408">
        <f t="shared" si="349"/>
        <v>0.9627788822619836</v>
      </c>
      <c r="AN5408">
        <v>2264.0478167314459</v>
      </c>
      <c r="AO5408">
        <f t="shared" si="350"/>
        <v>566011.95418286149</v>
      </c>
      <c r="AP5408">
        <v>86</v>
      </c>
      <c r="AQ5408">
        <v>15.96</v>
      </c>
    </row>
    <row r="5409" spans="1:43" x14ac:dyDescent="0.2">
      <c r="A5409" t="s">
        <v>157</v>
      </c>
      <c r="B5409" t="s">
        <v>10</v>
      </c>
      <c r="C5409" t="s">
        <v>53</v>
      </c>
      <c r="E5409">
        <v>1</v>
      </c>
      <c r="F5409" t="s">
        <v>163</v>
      </c>
      <c r="K5409" t="s">
        <v>165</v>
      </c>
      <c r="L5409" t="s">
        <v>8</v>
      </c>
      <c r="M5409" t="s">
        <v>4</v>
      </c>
      <c r="N5409">
        <v>3850183.7</v>
      </c>
      <c r="O5409" t="s">
        <v>50</v>
      </c>
      <c r="P5409">
        <v>5</v>
      </c>
      <c r="Q5409">
        <v>31</v>
      </c>
      <c r="R5409" t="s">
        <v>9</v>
      </c>
      <c r="S5409">
        <v>5</v>
      </c>
      <c r="T5409" t="s">
        <v>23</v>
      </c>
      <c r="U5409" t="s">
        <v>9</v>
      </c>
      <c r="V5409">
        <v>200.3</v>
      </c>
      <c r="W5409">
        <v>15.95</v>
      </c>
      <c r="X5409">
        <v>9054</v>
      </c>
      <c r="Y5409">
        <v>2352</v>
      </c>
      <c r="Z5409">
        <f t="shared" si="351"/>
        <v>588000</v>
      </c>
      <c r="AF5409" t="s">
        <v>33</v>
      </c>
      <c r="AG5409">
        <v>1</v>
      </c>
      <c r="AH5409" t="s">
        <v>46</v>
      </c>
      <c r="AI5409">
        <v>0.72250000000000003</v>
      </c>
      <c r="AJ5409">
        <v>2626.6279190782502</v>
      </c>
      <c r="AK5409">
        <f t="shared" si="352"/>
        <v>656656.9797695626</v>
      </c>
      <c r="AL5409">
        <v>8717</v>
      </c>
      <c r="AM5409">
        <f t="shared" si="349"/>
        <v>0.9627788822619836</v>
      </c>
      <c r="AN5409">
        <v>2264.0478167314459</v>
      </c>
      <c r="AO5409">
        <f t="shared" si="350"/>
        <v>566011.95418286149</v>
      </c>
      <c r="AP5409">
        <v>86</v>
      </c>
      <c r="AQ5409">
        <v>15.96</v>
      </c>
    </row>
    <row r="5410" spans="1:43" x14ac:dyDescent="0.2">
      <c r="A5410" t="s">
        <v>157</v>
      </c>
      <c r="B5410" t="s">
        <v>10</v>
      </c>
      <c r="C5410" t="s">
        <v>53</v>
      </c>
      <c r="E5410">
        <v>1</v>
      </c>
      <c r="F5410" t="s">
        <v>163</v>
      </c>
      <c r="K5410" t="s">
        <v>165</v>
      </c>
      <c r="L5410" t="s">
        <v>8</v>
      </c>
      <c r="M5410" t="s">
        <v>4</v>
      </c>
      <c r="N5410">
        <v>3850183.7</v>
      </c>
      <c r="O5410" t="s">
        <v>50</v>
      </c>
      <c r="P5410">
        <v>5</v>
      </c>
      <c r="Q5410">
        <v>31</v>
      </c>
      <c r="R5410" t="s">
        <v>9</v>
      </c>
      <c r="S5410">
        <v>5</v>
      </c>
      <c r="T5410" t="s">
        <v>23</v>
      </c>
      <c r="U5410" t="s">
        <v>9</v>
      </c>
      <c r="V5410">
        <v>200.3</v>
      </c>
      <c r="W5410">
        <v>15.95</v>
      </c>
      <c r="X5410">
        <v>9054</v>
      </c>
      <c r="Y5410">
        <v>2352</v>
      </c>
      <c r="Z5410">
        <f t="shared" si="351"/>
        <v>588000</v>
      </c>
      <c r="AF5410" t="s">
        <v>33</v>
      </c>
      <c r="AG5410">
        <v>1</v>
      </c>
      <c r="AH5410" t="s">
        <v>46</v>
      </c>
      <c r="AI5410">
        <v>0.72250000000000003</v>
      </c>
      <c r="AJ5410">
        <v>2626.6279190782502</v>
      </c>
      <c r="AK5410">
        <f t="shared" si="352"/>
        <v>656656.9797695626</v>
      </c>
      <c r="AL5410">
        <v>8717</v>
      </c>
      <c r="AM5410">
        <f t="shared" si="349"/>
        <v>0.9627788822619836</v>
      </c>
      <c r="AN5410">
        <v>2264.0478167314459</v>
      </c>
      <c r="AO5410">
        <f t="shared" si="350"/>
        <v>566011.95418286149</v>
      </c>
      <c r="AP5410">
        <v>86</v>
      </c>
      <c r="AQ5410">
        <v>15.96</v>
      </c>
    </row>
    <row r="5411" spans="1:43" x14ac:dyDescent="0.2">
      <c r="A5411" t="s">
        <v>157</v>
      </c>
      <c r="B5411" t="s">
        <v>10</v>
      </c>
      <c r="C5411" t="s">
        <v>53</v>
      </c>
      <c r="E5411">
        <v>1</v>
      </c>
      <c r="F5411" t="s">
        <v>163</v>
      </c>
      <c r="K5411" t="s">
        <v>165</v>
      </c>
      <c r="L5411" t="s">
        <v>8</v>
      </c>
      <c r="M5411" t="s">
        <v>4</v>
      </c>
      <c r="N5411">
        <v>3850183.7</v>
      </c>
      <c r="O5411" t="s">
        <v>50</v>
      </c>
      <c r="P5411">
        <v>5</v>
      </c>
      <c r="Q5411">
        <v>31</v>
      </c>
      <c r="R5411" t="s">
        <v>9</v>
      </c>
      <c r="S5411">
        <v>5</v>
      </c>
      <c r="T5411" t="s">
        <v>23</v>
      </c>
      <c r="U5411" t="s">
        <v>9</v>
      </c>
      <c r="V5411">
        <v>200.3</v>
      </c>
      <c r="W5411">
        <v>15.95</v>
      </c>
      <c r="X5411">
        <v>9054</v>
      </c>
      <c r="Y5411">
        <v>2352</v>
      </c>
      <c r="Z5411">
        <f t="shared" si="351"/>
        <v>588000</v>
      </c>
      <c r="AF5411" t="s">
        <v>33</v>
      </c>
      <c r="AG5411">
        <v>1</v>
      </c>
      <c r="AH5411" t="s">
        <v>46</v>
      </c>
      <c r="AI5411">
        <v>0.72250000000000003</v>
      </c>
      <c r="AJ5411">
        <v>2626.6279190782502</v>
      </c>
      <c r="AK5411">
        <f t="shared" si="352"/>
        <v>656656.9797695626</v>
      </c>
      <c r="AL5411">
        <v>8717</v>
      </c>
      <c r="AM5411">
        <f t="shared" si="349"/>
        <v>0.9627788822619836</v>
      </c>
      <c r="AN5411">
        <v>2264.0478167314459</v>
      </c>
      <c r="AO5411">
        <f t="shared" si="350"/>
        <v>566011.95418286149</v>
      </c>
      <c r="AP5411">
        <v>86</v>
      </c>
      <c r="AQ5411">
        <v>15.96</v>
      </c>
    </row>
    <row r="5412" spans="1:43" x14ac:dyDescent="0.2">
      <c r="A5412" t="s">
        <v>157</v>
      </c>
      <c r="B5412" t="s">
        <v>10</v>
      </c>
      <c r="C5412" t="s">
        <v>53</v>
      </c>
      <c r="E5412">
        <v>1</v>
      </c>
      <c r="F5412" t="s">
        <v>163</v>
      </c>
      <c r="K5412" t="s">
        <v>165</v>
      </c>
      <c r="L5412" t="s">
        <v>8</v>
      </c>
      <c r="M5412" t="s">
        <v>4</v>
      </c>
      <c r="N5412">
        <v>3850183.7</v>
      </c>
      <c r="O5412" t="s">
        <v>50</v>
      </c>
      <c r="P5412">
        <v>5</v>
      </c>
      <c r="Q5412">
        <v>31</v>
      </c>
      <c r="R5412" t="s">
        <v>9</v>
      </c>
      <c r="S5412">
        <v>5</v>
      </c>
      <c r="T5412" t="s">
        <v>23</v>
      </c>
      <c r="U5412" t="s">
        <v>9</v>
      </c>
      <c r="V5412">
        <v>200.3</v>
      </c>
      <c r="W5412">
        <v>15.95</v>
      </c>
      <c r="X5412">
        <v>9054</v>
      </c>
      <c r="Y5412">
        <v>2352</v>
      </c>
      <c r="Z5412">
        <f t="shared" si="351"/>
        <v>588000</v>
      </c>
      <c r="AF5412" t="s">
        <v>33</v>
      </c>
      <c r="AG5412">
        <v>1</v>
      </c>
      <c r="AH5412" t="s">
        <v>47</v>
      </c>
      <c r="AI5412">
        <v>0.72250000000000003</v>
      </c>
      <c r="AJ5412">
        <v>2626.6279190782502</v>
      </c>
      <c r="AK5412">
        <f t="shared" si="352"/>
        <v>656656.9797695626</v>
      </c>
      <c r="AL5412">
        <v>8717</v>
      </c>
      <c r="AM5412">
        <f t="shared" si="349"/>
        <v>0.9627788822619836</v>
      </c>
      <c r="AN5412">
        <v>2264.0478167314459</v>
      </c>
      <c r="AO5412">
        <f t="shared" si="350"/>
        <v>566011.95418286149</v>
      </c>
      <c r="AP5412">
        <v>86</v>
      </c>
      <c r="AQ5412">
        <v>15.96</v>
      </c>
    </row>
    <row r="5413" spans="1:43" x14ac:dyDescent="0.2">
      <c r="A5413" t="s">
        <v>157</v>
      </c>
      <c r="B5413" t="s">
        <v>10</v>
      </c>
      <c r="C5413" t="s">
        <v>53</v>
      </c>
      <c r="E5413">
        <v>1</v>
      </c>
      <c r="F5413" t="s">
        <v>163</v>
      </c>
      <c r="K5413" t="s">
        <v>165</v>
      </c>
      <c r="L5413" t="s">
        <v>8</v>
      </c>
      <c r="M5413" t="s">
        <v>4</v>
      </c>
      <c r="N5413">
        <v>3850183.7</v>
      </c>
      <c r="O5413" t="s">
        <v>50</v>
      </c>
      <c r="P5413">
        <v>5</v>
      </c>
      <c r="Q5413">
        <v>31</v>
      </c>
      <c r="R5413" t="s">
        <v>9</v>
      </c>
      <c r="S5413">
        <v>5</v>
      </c>
      <c r="T5413" t="s">
        <v>23</v>
      </c>
      <c r="U5413" t="s">
        <v>9</v>
      </c>
      <c r="V5413">
        <v>200.3</v>
      </c>
      <c r="W5413">
        <v>15.95</v>
      </c>
      <c r="X5413">
        <v>9054</v>
      </c>
      <c r="Y5413">
        <v>2352</v>
      </c>
      <c r="Z5413">
        <f t="shared" si="351"/>
        <v>588000</v>
      </c>
      <c r="AF5413" t="s">
        <v>33</v>
      </c>
      <c r="AG5413">
        <v>1</v>
      </c>
      <c r="AH5413" t="s">
        <v>46</v>
      </c>
      <c r="AI5413">
        <v>0.72250000000000003</v>
      </c>
      <c r="AJ5413">
        <v>2626.6279190782502</v>
      </c>
      <c r="AK5413">
        <f t="shared" si="352"/>
        <v>656656.9797695626</v>
      </c>
      <c r="AL5413">
        <v>8717</v>
      </c>
      <c r="AM5413">
        <f t="shared" si="349"/>
        <v>0.9627788822619836</v>
      </c>
      <c r="AN5413">
        <v>2264.0478167314459</v>
      </c>
      <c r="AO5413">
        <f t="shared" si="350"/>
        <v>566011.95418286149</v>
      </c>
      <c r="AP5413">
        <v>86</v>
      </c>
      <c r="AQ5413">
        <v>15.96</v>
      </c>
    </row>
    <row r="5414" spans="1:43" x14ac:dyDescent="0.2">
      <c r="A5414" t="s">
        <v>157</v>
      </c>
      <c r="B5414" t="s">
        <v>10</v>
      </c>
      <c r="C5414" t="s">
        <v>53</v>
      </c>
      <c r="E5414">
        <v>1</v>
      </c>
      <c r="F5414" t="s">
        <v>163</v>
      </c>
      <c r="K5414" t="s">
        <v>165</v>
      </c>
      <c r="L5414" t="s">
        <v>8</v>
      </c>
      <c r="M5414" t="s">
        <v>4</v>
      </c>
      <c r="N5414">
        <v>3850183.7</v>
      </c>
      <c r="O5414" t="s">
        <v>50</v>
      </c>
      <c r="P5414">
        <v>5</v>
      </c>
      <c r="Q5414">
        <v>31</v>
      </c>
      <c r="R5414" t="s">
        <v>9</v>
      </c>
      <c r="S5414">
        <v>5</v>
      </c>
      <c r="T5414" t="s">
        <v>23</v>
      </c>
      <c r="U5414" t="s">
        <v>9</v>
      </c>
      <c r="V5414">
        <v>200.3</v>
      </c>
      <c r="W5414">
        <v>15.95</v>
      </c>
      <c r="X5414">
        <v>9054</v>
      </c>
      <c r="Y5414">
        <v>2352</v>
      </c>
      <c r="Z5414">
        <f t="shared" si="351"/>
        <v>588000</v>
      </c>
      <c r="AF5414" t="s">
        <v>33</v>
      </c>
      <c r="AG5414">
        <v>1</v>
      </c>
      <c r="AH5414" t="s">
        <v>47</v>
      </c>
      <c r="AI5414">
        <v>0.72250000000000003</v>
      </c>
      <c r="AJ5414">
        <v>2626.6279190782502</v>
      </c>
      <c r="AK5414">
        <f t="shared" si="352"/>
        <v>656656.9797695626</v>
      </c>
      <c r="AL5414">
        <v>8717</v>
      </c>
      <c r="AM5414">
        <f t="shared" ref="AM5414:AM5477" si="353">AL5414/X5414</f>
        <v>0.9627788822619836</v>
      </c>
      <c r="AN5414">
        <v>2264.0478167314459</v>
      </c>
      <c r="AO5414">
        <f t="shared" ref="AO5414:AO5477" si="354">AN5414*250</f>
        <v>566011.95418286149</v>
      </c>
      <c r="AP5414">
        <v>86</v>
      </c>
      <c r="AQ5414">
        <v>15.96</v>
      </c>
    </row>
    <row r="5415" spans="1:43" x14ac:dyDescent="0.2">
      <c r="A5415" t="s">
        <v>157</v>
      </c>
      <c r="B5415" t="s">
        <v>10</v>
      </c>
      <c r="C5415" t="s">
        <v>53</v>
      </c>
      <c r="E5415">
        <v>1</v>
      </c>
      <c r="F5415" t="s">
        <v>163</v>
      </c>
      <c r="K5415" t="s">
        <v>165</v>
      </c>
      <c r="L5415" t="s">
        <v>8</v>
      </c>
      <c r="M5415" t="s">
        <v>4</v>
      </c>
      <c r="N5415">
        <v>3850183.7</v>
      </c>
      <c r="O5415" t="s">
        <v>50</v>
      </c>
      <c r="P5415">
        <v>5</v>
      </c>
      <c r="Q5415">
        <v>31</v>
      </c>
      <c r="R5415" t="s">
        <v>9</v>
      </c>
      <c r="S5415">
        <v>5</v>
      </c>
      <c r="T5415" t="s">
        <v>23</v>
      </c>
      <c r="U5415" t="s">
        <v>9</v>
      </c>
      <c r="V5415">
        <v>200.3</v>
      </c>
      <c r="W5415">
        <v>15.95</v>
      </c>
      <c r="X5415">
        <v>9054</v>
      </c>
      <c r="Y5415">
        <v>2352</v>
      </c>
      <c r="Z5415">
        <f t="shared" si="351"/>
        <v>588000</v>
      </c>
      <c r="AF5415" t="s">
        <v>33</v>
      </c>
      <c r="AG5415">
        <v>1</v>
      </c>
      <c r="AH5415" t="s">
        <v>47</v>
      </c>
      <c r="AI5415">
        <v>0.72250000000000003</v>
      </c>
      <c r="AJ5415">
        <v>2626.6279190782502</v>
      </c>
      <c r="AK5415">
        <f t="shared" si="352"/>
        <v>656656.9797695626</v>
      </c>
      <c r="AL5415">
        <v>8717</v>
      </c>
      <c r="AM5415">
        <f t="shared" si="353"/>
        <v>0.9627788822619836</v>
      </c>
      <c r="AN5415">
        <v>2264.0478167314459</v>
      </c>
      <c r="AO5415">
        <f t="shared" si="354"/>
        <v>566011.95418286149</v>
      </c>
      <c r="AP5415">
        <v>86</v>
      </c>
      <c r="AQ5415">
        <v>15.96</v>
      </c>
    </row>
    <row r="5416" spans="1:43" x14ac:dyDescent="0.2">
      <c r="A5416" t="s">
        <v>157</v>
      </c>
      <c r="B5416" t="s">
        <v>10</v>
      </c>
      <c r="C5416" t="s">
        <v>53</v>
      </c>
      <c r="E5416">
        <v>1</v>
      </c>
      <c r="F5416" t="s">
        <v>163</v>
      </c>
      <c r="K5416" t="s">
        <v>165</v>
      </c>
      <c r="L5416" t="s">
        <v>8</v>
      </c>
      <c r="M5416" t="s">
        <v>4</v>
      </c>
      <c r="N5416">
        <v>3850183.7</v>
      </c>
      <c r="O5416" t="s">
        <v>50</v>
      </c>
      <c r="P5416">
        <v>5</v>
      </c>
      <c r="Q5416">
        <v>31</v>
      </c>
      <c r="R5416" t="s">
        <v>9</v>
      </c>
      <c r="S5416">
        <v>5</v>
      </c>
      <c r="T5416" t="s">
        <v>23</v>
      </c>
      <c r="U5416" t="s">
        <v>9</v>
      </c>
      <c r="V5416">
        <v>200.3</v>
      </c>
      <c r="W5416">
        <v>15.95</v>
      </c>
      <c r="X5416">
        <v>9054</v>
      </c>
      <c r="Y5416">
        <v>2352</v>
      </c>
      <c r="Z5416">
        <f t="shared" si="351"/>
        <v>588000</v>
      </c>
      <c r="AB5416" t="s">
        <v>8</v>
      </c>
      <c r="AC5416" t="s">
        <v>8</v>
      </c>
      <c r="AD5416" t="s">
        <v>8</v>
      </c>
      <c r="AF5416" t="s">
        <v>33</v>
      </c>
      <c r="AG5416">
        <v>1</v>
      </c>
      <c r="AH5416" t="s">
        <v>46</v>
      </c>
      <c r="AI5416">
        <v>0.72250000000000003</v>
      </c>
      <c r="AJ5416">
        <v>2626.6279190782502</v>
      </c>
      <c r="AK5416">
        <f t="shared" si="352"/>
        <v>656656.9797695626</v>
      </c>
      <c r="AL5416">
        <v>8717</v>
      </c>
      <c r="AM5416">
        <f t="shared" si="353"/>
        <v>0.9627788822619836</v>
      </c>
      <c r="AN5416">
        <v>2264.0478167314459</v>
      </c>
      <c r="AO5416">
        <f t="shared" si="354"/>
        <v>566011.95418286149</v>
      </c>
      <c r="AP5416">
        <v>86</v>
      </c>
      <c r="AQ5416">
        <v>15.96</v>
      </c>
    </row>
    <row r="5417" spans="1:43" x14ac:dyDescent="0.2">
      <c r="A5417" t="s">
        <v>157</v>
      </c>
      <c r="B5417" t="s">
        <v>10</v>
      </c>
      <c r="C5417" t="s">
        <v>53</v>
      </c>
      <c r="E5417">
        <v>1</v>
      </c>
      <c r="F5417" t="s">
        <v>163</v>
      </c>
      <c r="K5417" t="s">
        <v>165</v>
      </c>
      <c r="L5417" t="s">
        <v>8</v>
      </c>
      <c r="M5417" t="s">
        <v>4</v>
      </c>
      <c r="N5417">
        <v>3850183.7</v>
      </c>
      <c r="O5417" t="s">
        <v>50</v>
      </c>
      <c r="P5417">
        <v>5</v>
      </c>
      <c r="Q5417">
        <v>31</v>
      </c>
      <c r="R5417" t="s">
        <v>9</v>
      </c>
      <c r="S5417">
        <v>5</v>
      </c>
      <c r="T5417" t="s">
        <v>23</v>
      </c>
      <c r="U5417" t="s">
        <v>9</v>
      </c>
      <c r="V5417">
        <v>200.3</v>
      </c>
      <c r="W5417">
        <v>15.95</v>
      </c>
      <c r="X5417">
        <v>9054</v>
      </c>
      <c r="Y5417">
        <v>2352</v>
      </c>
      <c r="Z5417">
        <f t="shared" si="351"/>
        <v>588000</v>
      </c>
      <c r="AF5417" t="s">
        <v>33</v>
      </c>
      <c r="AG5417">
        <v>1</v>
      </c>
      <c r="AH5417" t="s">
        <v>46</v>
      </c>
      <c r="AI5417">
        <v>0.72250000000000003</v>
      </c>
      <c r="AJ5417">
        <v>2626.6279190782502</v>
      </c>
      <c r="AK5417">
        <f t="shared" si="352"/>
        <v>656656.9797695626</v>
      </c>
      <c r="AL5417">
        <v>8717</v>
      </c>
      <c r="AM5417">
        <f t="shared" si="353"/>
        <v>0.9627788822619836</v>
      </c>
      <c r="AN5417">
        <v>2264.0478167314459</v>
      </c>
      <c r="AO5417">
        <f t="shared" si="354"/>
        <v>566011.95418286149</v>
      </c>
      <c r="AP5417">
        <v>86</v>
      </c>
      <c r="AQ5417">
        <v>15.96</v>
      </c>
    </row>
    <row r="5418" spans="1:43" x14ac:dyDescent="0.2">
      <c r="A5418" t="s">
        <v>157</v>
      </c>
      <c r="B5418" t="s">
        <v>10</v>
      </c>
      <c r="C5418" t="s">
        <v>53</v>
      </c>
      <c r="E5418">
        <v>1</v>
      </c>
      <c r="F5418" t="s">
        <v>163</v>
      </c>
      <c r="K5418" t="s">
        <v>165</v>
      </c>
      <c r="L5418" t="s">
        <v>8</v>
      </c>
      <c r="M5418" t="s">
        <v>4</v>
      </c>
      <c r="N5418">
        <v>3850183.7</v>
      </c>
      <c r="O5418" t="s">
        <v>50</v>
      </c>
      <c r="P5418">
        <v>5</v>
      </c>
      <c r="Q5418">
        <v>31</v>
      </c>
      <c r="R5418" t="s">
        <v>9</v>
      </c>
      <c r="S5418">
        <v>5</v>
      </c>
      <c r="T5418" t="s">
        <v>23</v>
      </c>
      <c r="U5418" t="s">
        <v>9</v>
      </c>
      <c r="V5418">
        <v>200.3</v>
      </c>
      <c r="W5418">
        <v>15.95</v>
      </c>
      <c r="X5418">
        <v>9054</v>
      </c>
      <c r="Y5418">
        <v>2352</v>
      </c>
      <c r="Z5418">
        <f t="shared" si="351"/>
        <v>588000</v>
      </c>
      <c r="AF5418" t="s">
        <v>33</v>
      </c>
      <c r="AG5418">
        <v>1</v>
      </c>
      <c r="AH5418" t="s">
        <v>47</v>
      </c>
      <c r="AI5418">
        <v>0.72250000000000003</v>
      </c>
      <c r="AJ5418">
        <v>2626.6279190782502</v>
      </c>
      <c r="AK5418">
        <f t="shared" si="352"/>
        <v>656656.9797695626</v>
      </c>
      <c r="AL5418">
        <v>8717</v>
      </c>
      <c r="AM5418">
        <f t="shared" si="353"/>
        <v>0.9627788822619836</v>
      </c>
      <c r="AN5418">
        <v>2264.0478167314459</v>
      </c>
      <c r="AO5418">
        <f t="shared" si="354"/>
        <v>566011.95418286149</v>
      </c>
      <c r="AP5418">
        <v>86</v>
      </c>
      <c r="AQ5418">
        <v>15.96</v>
      </c>
    </row>
    <row r="5419" spans="1:43" x14ac:dyDescent="0.2">
      <c r="A5419" t="s">
        <v>157</v>
      </c>
      <c r="B5419" t="s">
        <v>10</v>
      </c>
      <c r="C5419" t="s">
        <v>53</v>
      </c>
      <c r="E5419">
        <v>1</v>
      </c>
      <c r="F5419" t="s">
        <v>163</v>
      </c>
      <c r="K5419" t="s">
        <v>165</v>
      </c>
      <c r="L5419" t="s">
        <v>8</v>
      </c>
      <c r="M5419" t="s">
        <v>4</v>
      </c>
      <c r="N5419">
        <v>3850183.7</v>
      </c>
      <c r="O5419" t="s">
        <v>50</v>
      </c>
      <c r="P5419">
        <v>5</v>
      </c>
      <c r="Q5419">
        <v>31</v>
      </c>
      <c r="R5419" t="s">
        <v>9</v>
      </c>
      <c r="S5419">
        <v>5</v>
      </c>
      <c r="T5419" t="s">
        <v>23</v>
      </c>
      <c r="U5419" t="s">
        <v>9</v>
      </c>
      <c r="V5419">
        <v>200.3</v>
      </c>
      <c r="W5419">
        <v>15.95</v>
      </c>
      <c r="X5419">
        <v>9054</v>
      </c>
      <c r="Y5419">
        <v>2352</v>
      </c>
      <c r="Z5419">
        <f t="shared" si="351"/>
        <v>588000</v>
      </c>
      <c r="AF5419" t="s">
        <v>33</v>
      </c>
      <c r="AG5419">
        <v>1</v>
      </c>
      <c r="AH5419" t="s">
        <v>46</v>
      </c>
      <c r="AI5419">
        <v>0.72250000000000003</v>
      </c>
      <c r="AJ5419">
        <v>2626.6279190782502</v>
      </c>
      <c r="AK5419">
        <f t="shared" si="352"/>
        <v>656656.9797695626</v>
      </c>
      <c r="AL5419">
        <v>8717</v>
      </c>
      <c r="AM5419">
        <f t="shared" si="353"/>
        <v>0.9627788822619836</v>
      </c>
      <c r="AN5419">
        <v>2264.0478167314459</v>
      </c>
      <c r="AO5419">
        <f t="shared" si="354"/>
        <v>566011.95418286149</v>
      </c>
      <c r="AP5419">
        <v>86</v>
      </c>
      <c r="AQ5419">
        <v>15.96</v>
      </c>
    </row>
    <row r="5420" spans="1:43" x14ac:dyDescent="0.2">
      <c r="A5420" t="s">
        <v>157</v>
      </c>
      <c r="B5420" t="s">
        <v>10</v>
      </c>
      <c r="C5420" t="s">
        <v>53</v>
      </c>
      <c r="E5420">
        <v>1</v>
      </c>
      <c r="F5420" t="s">
        <v>163</v>
      </c>
      <c r="K5420" t="s">
        <v>165</v>
      </c>
      <c r="L5420" t="s">
        <v>8</v>
      </c>
      <c r="M5420" t="s">
        <v>4</v>
      </c>
      <c r="N5420">
        <v>3850183.7</v>
      </c>
      <c r="O5420" t="s">
        <v>50</v>
      </c>
      <c r="P5420">
        <v>5</v>
      </c>
      <c r="Q5420">
        <v>31</v>
      </c>
      <c r="R5420" t="s">
        <v>9</v>
      </c>
      <c r="S5420">
        <v>5</v>
      </c>
      <c r="T5420" t="s">
        <v>23</v>
      </c>
      <c r="U5420" t="s">
        <v>9</v>
      </c>
      <c r="V5420">
        <v>200.3</v>
      </c>
      <c r="W5420">
        <v>15.95</v>
      </c>
      <c r="X5420">
        <v>9054</v>
      </c>
      <c r="Y5420">
        <v>2352</v>
      </c>
      <c r="Z5420">
        <f t="shared" si="351"/>
        <v>588000</v>
      </c>
      <c r="AB5420" t="s">
        <v>8</v>
      </c>
      <c r="AC5420" s="7" t="s">
        <v>101</v>
      </c>
      <c r="AD5420" t="s">
        <v>102</v>
      </c>
      <c r="AF5420" t="s">
        <v>33</v>
      </c>
      <c r="AG5420">
        <v>1</v>
      </c>
      <c r="AH5420" t="s">
        <v>46</v>
      </c>
      <c r="AI5420">
        <v>0.72250000000000003</v>
      </c>
      <c r="AJ5420">
        <v>2626.6279190782502</v>
      </c>
      <c r="AK5420">
        <f t="shared" si="352"/>
        <v>656656.9797695626</v>
      </c>
      <c r="AL5420">
        <v>8717</v>
      </c>
      <c r="AM5420">
        <f t="shared" si="353"/>
        <v>0.9627788822619836</v>
      </c>
      <c r="AN5420">
        <v>2264.0478167314459</v>
      </c>
      <c r="AO5420">
        <f t="shared" si="354"/>
        <v>566011.95418286149</v>
      </c>
      <c r="AP5420">
        <v>86</v>
      </c>
      <c r="AQ5420">
        <v>15.96</v>
      </c>
    </row>
    <row r="5421" spans="1:43" x14ac:dyDescent="0.2">
      <c r="A5421" t="s">
        <v>157</v>
      </c>
      <c r="B5421" t="s">
        <v>10</v>
      </c>
      <c r="C5421" t="s">
        <v>53</v>
      </c>
      <c r="E5421">
        <v>1</v>
      </c>
      <c r="F5421" t="s">
        <v>163</v>
      </c>
      <c r="K5421" t="s">
        <v>165</v>
      </c>
      <c r="L5421" t="s">
        <v>8</v>
      </c>
      <c r="M5421" t="s">
        <v>4</v>
      </c>
      <c r="N5421">
        <v>3850183.7</v>
      </c>
      <c r="O5421" t="s">
        <v>50</v>
      </c>
      <c r="P5421">
        <v>5</v>
      </c>
      <c r="Q5421">
        <v>31</v>
      </c>
      <c r="R5421" t="s">
        <v>9</v>
      </c>
      <c r="S5421">
        <v>5</v>
      </c>
      <c r="T5421" t="s">
        <v>23</v>
      </c>
      <c r="U5421" t="s">
        <v>9</v>
      </c>
      <c r="V5421">
        <v>200.3</v>
      </c>
      <c r="W5421">
        <v>15.95</v>
      </c>
      <c r="X5421">
        <v>9054</v>
      </c>
      <c r="Y5421">
        <v>2352</v>
      </c>
      <c r="Z5421">
        <f t="shared" si="351"/>
        <v>588000</v>
      </c>
      <c r="AF5421" t="s">
        <v>33</v>
      </c>
      <c r="AG5421">
        <v>1</v>
      </c>
      <c r="AH5421" t="s">
        <v>46</v>
      </c>
      <c r="AI5421">
        <v>0.72250000000000003</v>
      </c>
      <c r="AJ5421">
        <v>2626.6279190782502</v>
      </c>
      <c r="AK5421">
        <f t="shared" si="352"/>
        <v>656656.9797695626</v>
      </c>
      <c r="AL5421">
        <v>8717</v>
      </c>
      <c r="AM5421">
        <f t="shared" si="353"/>
        <v>0.9627788822619836</v>
      </c>
      <c r="AN5421">
        <v>2264.0478167314459</v>
      </c>
      <c r="AO5421">
        <f t="shared" si="354"/>
        <v>566011.95418286149</v>
      </c>
      <c r="AP5421">
        <v>86</v>
      </c>
      <c r="AQ5421">
        <v>15.96</v>
      </c>
    </row>
    <row r="5422" spans="1:43" x14ac:dyDescent="0.2">
      <c r="A5422" t="s">
        <v>157</v>
      </c>
      <c r="B5422" t="s">
        <v>10</v>
      </c>
      <c r="C5422" t="s">
        <v>53</v>
      </c>
      <c r="E5422">
        <v>1</v>
      </c>
      <c r="F5422" t="s">
        <v>163</v>
      </c>
      <c r="K5422" t="s">
        <v>165</v>
      </c>
      <c r="L5422" t="s">
        <v>8</v>
      </c>
      <c r="M5422" t="s">
        <v>4</v>
      </c>
      <c r="N5422">
        <v>3850183.7</v>
      </c>
      <c r="O5422" t="s">
        <v>50</v>
      </c>
      <c r="P5422">
        <v>5</v>
      </c>
      <c r="Q5422">
        <v>31</v>
      </c>
      <c r="R5422" t="s">
        <v>9</v>
      </c>
      <c r="S5422">
        <v>5</v>
      </c>
      <c r="T5422" t="s">
        <v>23</v>
      </c>
      <c r="U5422" t="s">
        <v>9</v>
      </c>
      <c r="V5422">
        <v>200.3</v>
      </c>
      <c r="W5422">
        <v>15.95</v>
      </c>
      <c r="X5422">
        <v>9054</v>
      </c>
      <c r="Y5422">
        <v>2352</v>
      </c>
      <c r="Z5422">
        <f t="shared" si="351"/>
        <v>588000</v>
      </c>
      <c r="AF5422" t="s">
        <v>33</v>
      </c>
      <c r="AG5422">
        <v>1</v>
      </c>
      <c r="AH5422" t="s">
        <v>46</v>
      </c>
      <c r="AI5422">
        <v>0.72250000000000003</v>
      </c>
      <c r="AJ5422">
        <v>2626.6279190782502</v>
      </c>
      <c r="AK5422">
        <f t="shared" si="352"/>
        <v>656656.9797695626</v>
      </c>
      <c r="AL5422">
        <v>8717</v>
      </c>
      <c r="AM5422">
        <f t="shared" si="353"/>
        <v>0.9627788822619836</v>
      </c>
      <c r="AN5422">
        <v>2264.0478167314459</v>
      </c>
      <c r="AO5422">
        <f t="shared" si="354"/>
        <v>566011.95418286149</v>
      </c>
      <c r="AP5422">
        <v>86</v>
      </c>
      <c r="AQ5422">
        <v>15.96</v>
      </c>
    </row>
    <row r="5423" spans="1:43" x14ac:dyDescent="0.2">
      <c r="A5423" t="s">
        <v>157</v>
      </c>
      <c r="B5423" t="s">
        <v>10</v>
      </c>
      <c r="C5423" t="s">
        <v>53</v>
      </c>
      <c r="E5423">
        <v>1</v>
      </c>
      <c r="F5423" t="s">
        <v>163</v>
      </c>
      <c r="K5423" t="s">
        <v>165</v>
      </c>
      <c r="L5423" t="s">
        <v>8</v>
      </c>
      <c r="M5423" t="s">
        <v>4</v>
      </c>
      <c r="N5423">
        <v>3850183.7</v>
      </c>
      <c r="O5423" t="s">
        <v>50</v>
      </c>
      <c r="P5423">
        <v>5</v>
      </c>
      <c r="Q5423">
        <v>31</v>
      </c>
      <c r="R5423" t="s">
        <v>9</v>
      </c>
      <c r="S5423">
        <v>5</v>
      </c>
      <c r="T5423" t="s">
        <v>23</v>
      </c>
      <c r="U5423" t="s">
        <v>9</v>
      </c>
      <c r="V5423">
        <v>200.3</v>
      </c>
      <c r="W5423">
        <v>15.95</v>
      </c>
      <c r="X5423">
        <v>9054</v>
      </c>
      <c r="Y5423">
        <v>2352</v>
      </c>
      <c r="Z5423">
        <f t="shared" si="351"/>
        <v>588000</v>
      </c>
      <c r="AF5423" t="s">
        <v>33</v>
      </c>
      <c r="AG5423">
        <v>1</v>
      </c>
      <c r="AH5423" t="s">
        <v>46</v>
      </c>
      <c r="AI5423">
        <v>0.72250000000000003</v>
      </c>
      <c r="AJ5423">
        <v>2626.6279190782502</v>
      </c>
      <c r="AK5423">
        <f t="shared" si="352"/>
        <v>656656.9797695626</v>
      </c>
      <c r="AL5423">
        <v>8717</v>
      </c>
      <c r="AM5423">
        <f t="shared" si="353"/>
        <v>0.9627788822619836</v>
      </c>
      <c r="AN5423">
        <v>2264.0478167314459</v>
      </c>
      <c r="AO5423">
        <f t="shared" si="354"/>
        <v>566011.95418286149</v>
      </c>
      <c r="AP5423">
        <v>86</v>
      </c>
      <c r="AQ5423">
        <v>15.96</v>
      </c>
    </row>
    <row r="5424" spans="1:43" x14ac:dyDescent="0.2">
      <c r="A5424" t="s">
        <v>157</v>
      </c>
      <c r="B5424" t="s">
        <v>10</v>
      </c>
      <c r="C5424" t="s">
        <v>53</v>
      </c>
      <c r="E5424">
        <v>1</v>
      </c>
      <c r="F5424" t="s">
        <v>163</v>
      </c>
      <c r="K5424" t="s">
        <v>165</v>
      </c>
      <c r="L5424" t="s">
        <v>8</v>
      </c>
      <c r="M5424" t="s">
        <v>4</v>
      </c>
      <c r="N5424">
        <v>3850183.7</v>
      </c>
      <c r="O5424" t="s">
        <v>50</v>
      </c>
      <c r="P5424">
        <v>5</v>
      </c>
      <c r="Q5424">
        <v>31</v>
      </c>
      <c r="R5424" t="s">
        <v>9</v>
      </c>
      <c r="S5424">
        <v>5</v>
      </c>
      <c r="T5424" t="s">
        <v>23</v>
      </c>
      <c r="U5424" t="s">
        <v>9</v>
      </c>
      <c r="V5424">
        <v>200.3</v>
      </c>
      <c r="W5424">
        <v>15.95</v>
      </c>
      <c r="X5424">
        <v>9054</v>
      </c>
      <c r="Y5424">
        <v>2352</v>
      </c>
      <c r="Z5424">
        <f t="shared" si="351"/>
        <v>588000</v>
      </c>
      <c r="AF5424" t="s">
        <v>33</v>
      </c>
      <c r="AG5424">
        <v>1</v>
      </c>
      <c r="AH5424" t="s">
        <v>47</v>
      </c>
      <c r="AI5424">
        <v>0.72250000000000003</v>
      </c>
      <c r="AJ5424">
        <v>2626.6279190782502</v>
      </c>
      <c r="AK5424">
        <f t="shared" si="352"/>
        <v>656656.9797695626</v>
      </c>
      <c r="AL5424">
        <v>8717</v>
      </c>
      <c r="AM5424">
        <f t="shared" si="353"/>
        <v>0.9627788822619836</v>
      </c>
      <c r="AN5424">
        <v>2264.0478167314459</v>
      </c>
      <c r="AO5424">
        <f t="shared" si="354"/>
        <v>566011.95418286149</v>
      </c>
      <c r="AP5424">
        <v>86</v>
      </c>
      <c r="AQ5424">
        <v>15.96</v>
      </c>
    </row>
    <row r="5425" spans="1:43" x14ac:dyDescent="0.2">
      <c r="A5425" t="s">
        <v>157</v>
      </c>
      <c r="B5425" t="s">
        <v>10</v>
      </c>
      <c r="C5425" t="s">
        <v>53</v>
      </c>
      <c r="E5425">
        <v>1</v>
      </c>
      <c r="F5425" t="s">
        <v>163</v>
      </c>
      <c r="K5425" t="s">
        <v>165</v>
      </c>
      <c r="L5425" t="s">
        <v>8</v>
      </c>
      <c r="M5425" t="s">
        <v>4</v>
      </c>
      <c r="N5425">
        <v>3850183.7</v>
      </c>
      <c r="O5425" t="s">
        <v>50</v>
      </c>
      <c r="P5425">
        <v>5</v>
      </c>
      <c r="Q5425">
        <v>31</v>
      </c>
      <c r="R5425" t="s">
        <v>9</v>
      </c>
      <c r="S5425">
        <v>5</v>
      </c>
      <c r="T5425" t="s">
        <v>23</v>
      </c>
      <c r="U5425" t="s">
        <v>9</v>
      </c>
      <c r="V5425">
        <v>200.3</v>
      </c>
      <c r="W5425">
        <v>15.95</v>
      </c>
      <c r="X5425">
        <v>9054</v>
      </c>
      <c r="Y5425">
        <v>2352</v>
      </c>
      <c r="Z5425">
        <f t="shared" si="351"/>
        <v>588000</v>
      </c>
      <c r="AB5425" t="s">
        <v>8</v>
      </c>
      <c r="AC5425" s="7" t="s">
        <v>101</v>
      </c>
      <c r="AD5425" t="s">
        <v>8</v>
      </c>
      <c r="AF5425" t="s">
        <v>33</v>
      </c>
      <c r="AG5425">
        <v>1</v>
      </c>
      <c r="AH5425" t="s">
        <v>46</v>
      </c>
      <c r="AI5425">
        <v>0.72250000000000003</v>
      </c>
      <c r="AJ5425">
        <v>2626.6279190782502</v>
      </c>
      <c r="AK5425">
        <f t="shared" si="352"/>
        <v>656656.9797695626</v>
      </c>
      <c r="AL5425">
        <v>8717</v>
      </c>
      <c r="AM5425">
        <f t="shared" si="353"/>
        <v>0.9627788822619836</v>
      </c>
      <c r="AN5425">
        <v>2264.0478167314459</v>
      </c>
      <c r="AO5425">
        <f t="shared" si="354"/>
        <v>566011.95418286149</v>
      </c>
      <c r="AP5425">
        <v>86</v>
      </c>
      <c r="AQ5425">
        <v>15.96</v>
      </c>
    </row>
    <row r="5426" spans="1:43" x14ac:dyDescent="0.2">
      <c r="A5426" t="s">
        <v>157</v>
      </c>
      <c r="B5426" t="s">
        <v>10</v>
      </c>
      <c r="C5426" t="s">
        <v>53</v>
      </c>
      <c r="E5426">
        <v>1</v>
      </c>
      <c r="F5426" t="s">
        <v>163</v>
      </c>
      <c r="K5426" t="s">
        <v>165</v>
      </c>
      <c r="L5426" t="s">
        <v>8</v>
      </c>
      <c r="M5426" t="s">
        <v>4</v>
      </c>
      <c r="N5426">
        <v>3850183.7</v>
      </c>
      <c r="O5426" t="s">
        <v>50</v>
      </c>
      <c r="P5426">
        <v>5</v>
      </c>
      <c r="Q5426">
        <v>31</v>
      </c>
      <c r="R5426" t="s">
        <v>9</v>
      </c>
      <c r="S5426">
        <v>5</v>
      </c>
      <c r="T5426" t="s">
        <v>23</v>
      </c>
      <c r="U5426" t="s">
        <v>9</v>
      </c>
      <c r="V5426">
        <v>200.3</v>
      </c>
      <c r="W5426">
        <v>15.95</v>
      </c>
      <c r="X5426">
        <v>9054</v>
      </c>
      <c r="Y5426">
        <v>2352</v>
      </c>
      <c r="Z5426">
        <f t="shared" si="351"/>
        <v>588000</v>
      </c>
      <c r="AF5426" t="s">
        <v>33</v>
      </c>
      <c r="AG5426">
        <v>1</v>
      </c>
      <c r="AH5426" t="s">
        <v>47</v>
      </c>
      <c r="AI5426">
        <v>0.72250000000000003</v>
      </c>
      <c r="AJ5426">
        <v>2626.6279190782502</v>
      </c>
      <c r="AK5426">
        <f t="shared" si="352"/>
        <v>656656.9797695626</v>
      </c>
      <c r="AL5426">
        <v>8717</v>
      </c>
      <c r="AM5426">
        <f t="shared" si="353"/>
        <v>0.9627788822619836</v>
      </c>
      <c r="AN5426">
        <v>2264.0478167314459</v>
      </c>
      <c r="AO5426">
        <f t="shared" si="354"/>
        <v>566011.95418286149</v>
      </c>
      <c r="AP5426">
        <v>86</v>
      </c>
      <c r="AQ5426">
        <v>15.96</v>
      </c>
    </row>
    <row r="5427" spans="1:43" x14ac:dyDescent="0.2">
      <c r="A5427" t="s">
        <v>157</v>
      </c>
      <c r="B5427" t="s">
        <v>10</v>
      </c>
      <c r="C5427" t="s">
        <v>53</v>
      </c>
      <c r="E5427">
        <v>1</v>
      </c>
      <c r="F5427" t="s">
        <v>163</v>
      </c>
      <c r="K5427" t="s">
        <v>165</v>
      </c>
      <c r="L5427" t="s">
        <v>8</v>
      </c>
      <c r="M5427" t="s">
        <v>4</v>
      </c>
      <c r="N5427">
        <v>3850183.7</v>
      </c>
      <c r="O5427" t="s">
        <v>50</v>
      </c>
      <c r="P5427">
        <v>5</v>
      </c>
      <c r="Q5427">
        <v>31</v>
      </c>
      <c r="R5427" t="s">
        <v>9</v>
      </c>
      <c r="S5427">
        <v>5</v>
      </c>
      <c r="T5427" t="s">
        <v>23</v>
      </c>
      <c r="U5427" t="s">
        <v>9</v>
      </c>
      <c r="V5427">
        <v>200.3</v>
      </c>
      <c r="W5427">
        <v>15.95</v>
      </c>
      <c r="X5427">
        <v>9054</v>
      </c>
      <c r="Y5427">
        <v>2352</v>
      </c>
      <c r="Z5427">
        <f t="shared" si="351"/>
        <v>588000</v>
      </c>
      <c r="AB5427" t="s">
        <v>8</v>
      </c>
      <c r="AC5427" s="7" t="s">
        <v>101</v>
      </c>
      <c r="AD5427" t="s">
        <v>8</v>
      </c>
      <c r="AF5427" t="s">
        <v>33</v>
      </c>
      <c r="AG5427">
        <v>1</v>
      </c>
      <c r="AH5427" t="s">
        <v>46</v>
      </c>
      <c r="AI5427">
        <v>0.72250000000000003</v>
      </c>
      <c r="AJ5427">
        <v>2626.6279190782502</v>
      </c>
      <c r="AK5427">
        <f t="shared" si="352"/>
        <v>656656.9797695626</v>
      </c>
      <c r="AL5427">
        <v>8717</v>
      </c>
      <c r="AM5427">
        <f t="shared" si="353"/>
        <v>0.9627788822619836</v>
      </c>
      <c r="AN5427">
        <v>2264.0478167314459</v>
      </c>
      <c r="AO5427">
        <f t="shared" si="354"/>
        <v>566011.95418286149</v>
      </c>
      <c r="AP5427">
        <v>86</v>
      </c>
      <c r="AQ5427">
        <v>15.96</v>
      </c>
    </row>
    <row r="5428" spans="1:43" x14ac:dyDescent="0.2">
      <c r="A5428" t="s">
        <v>157</v>
      </c>
      <c r="B5428" t="s">
        <v>10</v>
      </c>
      <c r="C5428" t="s">
        <v>53</v>
      </c>
      <c r="E5428">
        <v>1</v>
      </c>
      <c r="F5428" t="s">
        <v>163</v>
      </c>
      <c r="K5428" t="s">
        <v>165</v>
      </c>
      <c r="L5428" t="s">
        <v>8</v>
      </c>
      <c r="M5428" t="s">
        <v>4</v>
      </c>
      <c r="N5428">
        <v>3850183.7</v>
      </c>
      <c r="O5428" t="s">
        <v>50</v>
      </c>
      <c r="P5428">
        <v>5</v>
      </c>
      <c r="Q5428">
        <v>31</v>
      </c>
      <c r="R5428" t="s">
        <v>9</v>
      </c>
      <c r="S5428">
        <v>5</v>
      </c>
      <c r="T5428" t="s">
        <v>23</v>
      </c>
      <c r="U5428" t="s">
        <v>9</v>
      </c>
      <c r="V5428">
        <v>200.3</v>
      </c>
      <c r="W5428">
        <v>15.95</v>
      </c>
      <c r="X5428">
        <v>9054</v>
      </c>
      <c r="Y5428">
        <v>2352</v>
      </c>
      <c r="Z5428">
        <f t="shared" si="351"/>
        <v>588000</v>
      </c>
      <c r="AB5428" t="s">
        <v>100</v>
      </c>
      <c r="AC5428" s="7" t="s">
        <v>101</v>
      </c>
      <c r="AD5428" t="s">
        <v>8</v>
      </c>
      <c r="AF5428" t="s">
        <v>33</v>
      </c>
      <c r="AG5428">
        <v>1</v>
      </c>
      <c r="AH5428" t="s">
        <v>46</v>
      </c>
      <c r="AI5428">
        <v>0.72250000000000003</v>
      </c>
      <c r="AJ5428">
        <v>2626.6279190782502</v>
      </c>
      <c r="AK5428">
        <f t="shared" si="352"/>
        <v>656656.9797695626</v>
      </c>
      <c r="AL5428">
        <v>8717</v>
      </c>
      <c r="AM5428">
        <f t="shared" si="353"/>
        <v>0.9627788822619836</v>
      </c>
      <c r="AN5428">
        <v>2264.0478167314459</v>
      </c>
      <c r="AO5428">
        <f t="shared" si="354"/>
        <v>566011.95418286149</v>
      </c>
      <c r="AP5428">
        <v>86</v>
      </c>
      <c r="AQ5428">
        <v>15.96</v>
      </c>
    </row>
    <row r="5429" spans="1:43" x14ac:dyDescent="0.2">
      <c r="A5429" t="s">
        <v>157</v>
      </c>
      <c r="B5429" t="s">
        <v>10</v>
      </c>
      <c r="C5429" t="s">
        <v>53</v>
      </c>
      <c r="E5429">
        <v>1</v>
      </c>
      <c r="F5429" t="s">
        <v>163</v>
      </c>
      <c r="K5429" t="s">
        <v>165</v>
      </c>
      <c r="L5429" t="s">
        <v>8</v>
      </c>
      <c r="M5429" t="s">
        <v>4</v>
      </c>
      <c r="N5429">
        <v>3850183.7</v>
      </c>
      <c r="O5429" t="s">
        <v>50</v>
      </c>
      <c r="P5429">
        <v>5</v>
      </c>
      <c r="Q5429">
        <v>31</v>
      </c>
      <c r="R5429" t="s">
        <v>9</v>
      </c>
      <c r="S5429">
        <v>5</v>
      </c>
      <c r="T5429" t="s">
        <v>23</v>
      </c>
      <c r="U5429" t="s">
        <v>9</v>
      </c>
      <c r="V5429">
        <v>200.3</v>
      </c>
      <c r="W5429">
        <v>15.95</v>
      </c>
      <c r="X5429">
        <v>9054</v>
      </c>
      <c r="Y5429">
        <v>2352</v>
      </c>
      <c r="Z5429">
        <f t="shared" si="351"/>
        <v>588000</v>
      </c>
      <c r="AF5429" t="s">
        <v>33</v>
      </c>
      <c r="AG5429">
        <v>1</v>
      </c>
      <c r="AH5429" t="s">
        <v>46</v>
      </c>
      <c r="AI5429">
        <v>0.72250000000000003</v>
      </c>
      <c r="AJ5429">
        <v>2626.6279190782502</v>
      </c>
      <c r="AK5429">
        <f t="shared" si="352"/>
        <v>656656.9797695626</v>
      </c>
      <c r="AL5429">
        <v>8717</v>
      </c>
      <c r="AM5429">
        <f t="shared" si="353"/>
        <v>0.9627788822619836</v>
      </c>
      <c r="AN5429">
        <v>2264.0478167314459</v>
      </c>
      <c r="AO5429">
        <f t="shared" si="354"/>
        <v>566011.95418286149</v>
      </c>
      <c r="AP5429">
        <v>86</v>
      </c>
      <c r="AQ5429">
        <v>15.96</v>
      </c>
    </row>
    <row r="5430" spans="1:43" x14ac:dyDescent="0.2">
      <c r="A5430" t="s">
        <v>157</v>
      </c>
      <c r="B5430" t="s">
        <v>10</v>
      </c>
      <c r="C5430" t="s">
        <v>53</v>
      </c>
      <c r="E5430">
        <v>1</v>
      </c>
      <c r="F5430" t="s">
        <v>163</v>
      </c>
      <c r="K5430" t="s">
        <v>165</v>
      </c>
      <c r="L5430" t="s">
        <v>8</v>
      </c>
      <c r="M5430" t="s">
        <v>4</v>
      </c>
      <c r="N5430">
        <v>3850183.7</v>
      </c>
      <c r="O5430" t="s">
        <v>50</v>
      </c>
      <c r="P5430">
        <v>5</v>
      </c>
      <c r="Q5430">
        <v>31</v>
      </c>
      <c r="R5430" t="s">
        <v>9</v>
      </c>
      <c r="S5430">
        <v>5</v>
      </c>
      <c r="T5430" t="s">
        <v>23</v>
      </c>
      <c r="U5430" t="s">
        <v>9</v>
      </c>
      <c r="V5430">
        <v>200.3</v>
      </c>
      <c r="W5430">
        <v>15.95</v>
      </c>
      <c r="X5430">
        <v>9054</v>
      </c>
      <c r="Y5430">
        <v>2352</v>
      </c>
      <c r="Z5430">
        <f t="shared" si="351"/>
        <v>588000</v>
      </c>
      <c r="AF5430" t="s">
        <v>33</v>
      </c>
      <c r="AG5430">
        <v>1</v>
      </c>
      <c r="AH5430" t="s">
        <v>46</v>
      </c>
      <c r="AI5430">
        <v>0.72250000000000003</v>
      </c>
      <c r="AJ5430">
        <v>2626.6279190782502</v>
      </c>
      <c r="AK5430">
        <f t="shared" si="352"/>
        <v>656656.9797695626</v>
      </c>
      <c r="AL5430">
        <v>8717</v>
      </c>
      <c r="AM5430">
        <f t="shared" si="353"/>
        <v>0.9627788822619836</v>
      </c>
      <c r="AN5430">
        <v>2264.0478167314459</v>
      </c>
      <c r="AO5430">
        <f t="shared" si="354"/>
        <v>566011.95418286149</v>
      </c>
      <c r="AP5430">
        <v>86</v>
      </c>
      <c r="AQ5430">
        <v>15.96</v>
      </c>
    </row>
    <row r="5431" spans="1:43" x14ac:dyDescent="0.2">
      <c r="A5431" t="s">
        <v>157</v>
      </c>
      <c r="B5431" t="s">
        <v>10</v>
      </c>
      <c r="C5431" t="s">
        <v>53</v>
      </c>
      <c r="E5431">
        <v>1</v>
      </c>
      <c r="F5431" t="s">
        <v>163</v>
      </c>
      <c r="K5431" t="s">
        <v>165</v>
      </c>
      <c r="L5431" t="s">
        <v>8</v>
      </c>
      <c r="M5431" t="s">
        <v>4</v>
      </c>
      <c r="N5431">
        <v>3850183.7</v>
      </c>
      <c r="O5431" t="s">
        <v>50</v>
      </c>
      <c r="P5431">
        <v>5</v>
      </c>
      <c r="Q5431">
        <v>31</v>
      </c>
      <c r="R5431" t="s">
        <v>9</v>
      </c>
      <c r="S5431">
        <v>5</v>
      </c>
      <c r="T5431" t="s">
        <v>23</v>
      </c>
      <c r="U5431" t="s">
        <v>9</v>
      </c>
      <c r="V5431">
        <v>200.3</v>
      </c>
      <c r="W5431">
        <v>15.95</v>
      </c>
      <c r="X5431">
        <v>9054</v>
      </c>
      <c r="Y5431">
        <v>2352</v>
      </c>
      <c r="Z5431">
        <f t="shared" si="351"/>
        <v>588000</v>
      </c>
      <c r="AB5431" t="s">
        <v>8</v>
      </c>
      <c r="AC5431" s="7" t="s">
        <v>101</v>
      </c>
      <c r="AD5431" t="s">
        <v>8</v>
      </c>
      <c r="AF5431" t="s">
        <v>33</v>
      </c>
      <c r="AG5431">
        <v>1</v>
      </c>
      <c r="AH5431" t="s">
        <v>47</v>
      </c>
      <c r="AI5431">
        <v>0.72250000000000003</v>
      </c>
      <c r="AJ5431">
        <v>2626.6279190782502</v>
      </c>
      <c r="AK5431">
        <f t="shared" si="352"/>
        <v>656656.9797695626</v>
      </c>
      <c r="AL5431">
        <v>8717</v>
      </c>
      <c r="AM5431">
        <f t="shared" si="353"/>
        <v>0.9627788822619836</v>
      </c>
      <c r="AN5431">
        <v>2264.0478167314459</v>
      </c>
      <c r="AO5431">
        <f t="shared" si="354"/>
        <v>566011.95418286149</v>
      </c>
      <c r="AP5431">
        <v>86</v>
      </c>
      <c r="AQ5431">
        <v>15.96</v>
      </c>
    </row>
    <row r="5432" spans="1:43" x14ac:dyDescent="0.2">
      <c r="A5432" t="s">
        <v>157</v>
      </c>
      <c r="B5432" t="s">
        <v>10</v>
      </c>
      <c r="C5432" t="s">
        <v>53</v>
      </c>
      <c r="E5432">
        <v>1</v>
      </c>
      <c r="F5432" t="s">
        <v>163</v>
      </c>
      <c r="K5432" t="s">
        <v>165</v>
      </c>
      <c r="L5432" t="s">
        <v>8</v>
      </c>
      <c r="M5432" t="s">
        <v>4</v>
      </c>
      <c r="N5432">
        <v>3850183.7</v>
      </c>
      <c r="O5432" t="s">
        <v>50</v>
      </c>
      <c r="P5432">
        <v>5</v>
      </c>
      <c r="Q5432">
        <v>31</v>
      </c>
      <c r="R5432" t="s">
        <v>9</v>
      </c>
      <c r="S5432">
        <v>5</v>
      </c>
      <c r="T5432" t="s">
        <v>23</v>
      </c>
      <c r="U5432" t="s">
        <v>9</v>
      </c>
      <c r="V5432">
        <v>200.3</v>
      </c>
      <c r="W5432">
        <v>15.95</v>
      </c>
      <c r="X5432">
        <v>9054</v>
      </c>
      <c r="Y5432">
        <v>2352</v>
      </c>
      <c r="Z5432">
        <f t="shared" si="351"/>
        <v>588000</v>
      </c>
      <c r="AF5432" t="s">
        <v>33</v>
      </c>
      <c r="AG5432">
        <v>1</v>
      </c>
      <c r="AH5432" t="s">
        <v>46</v>
      </c>
      <c r="AI5432">
        <v>0.72250000000000003</v>
      </c>
      <c r="AJ5432">
        <v>2626.6279190782502</v>
      </c>
      <c r="AK5432">
        <f t="shared" si="352"/>
        <v>656656.9797695626</v>
      </c>
      <c r="AL5432">
        <v>8717</v>
      </c>
      <c r="AM5432">
        <f t="shared" si="353"/>
        <v>0.9627788822619836</v>
      </c>
      <c r="AN5432">
        <v>2264.0478167314459</v>
      </c>
      <c r="AO5432">
        <f t="shared" si="354"/>
        <v>566011.95418286149</v>
      </c>
      <c r="AP5432">
        <v>86</v>
      </c>
      <c r="AQ5432">
        <v>15.96</v>
      </c>
    </row>
    <row r="5433" spans="1:43" x14ac:dyDescent="0.2">
      <c r="A5433" t="s">
        <v>157</v>
      </c>
      <c r="B5433" t="s">
        <v>10</v>
      </c>
      <c r="C5433" t="s">
        <v>53</v>
      </c>
      <c r="E5433">
        <v>1</v>
      </c>
      <c r="F5433" t="s">
        <v>163</v>
      </c>
      <c r="K5433" t="s">
        <v>165</v>
      </c>
      <c r="L5433" t="s">
        <v>8</v>
      </c>
      <c r="M5433" t="s">
        <v>4</v>
      </c>
      <c r="N5433">
        <v>3850183.7</v>
      </c>
      <c r="O5433" t="s">
        <v>50</v>
      </c>
      <c r="P5433">
        <v>5</v>
      </c>
      <c r="Q5433">
        <v>31</v>
      </c>
      <c r="R5433" t="s">
        <v>9</v>
      </c>
      <c r="S5433">
        <v>5</v>
      </c>
      <c r="T5433" t="s">
        <v>23</v>
      </c>
      <c r="U5433" t="s">
        <v>9</v>
      </c>
      <c r="V5433">
        <v>200.3</v>
      </c>
      <c r="W5433">
        <v>15.95</v>
      </c>
      <c r="X5433">
        <v>9054</v>
      </c>
      <c r="Y5433">
        <v>2352</v>
      </c>
      <c r="Z5433">
        <f t="shared" si="351"/>
        <v>588000</v>
      </c>
      <c r="AF5433" t="s">
        <v>33</v>
      </c>
      <c r="AG5433">
        <v>1</v>
      </c>
      <c r="AH5433" t="s">
        <v>46</v>
      </c>
      <c r="AI5433">
        <v>0.72250000000000003</v>
      </c>
      <c r="AJ5433">
        <v>2626.6279190782502</v>
      </c>
      <c r="AK5433">
        <f t="shared" si="352"/>
        <v>656656.9797695626</v>
      </c>
      <c r="AL5433">
        <v>8717</v>
      </c>
      <c r="AM5433">
        <f t="shared" si="353"/>
        <v>0.9627788822619836</v>
      </c>
      <c r="AN5433">
        <v>2264.0478167314459</v>
      </c>
      <c r="AO5433">
        <f t="shared" si="354"/>
        <v>566011.95418286149</v>
      </c>
      <c r="AP5433">
        <v>86</v>
      </c>
      <c r="AQ5433">
        <v>15.96</v>
      </c>
    </row>
    <row r="5434" spans="1:43" x14ac:dyDescent="0.2">
      <c r="A5434" t="s">
        <v>157</v>
      </c>
      <c r="B5434" t="s">
        <v>10</v>
      </c>
      <c r="C5434" t="s">
        <v>53</v>
      </c>
      <c r="E5434">
        <v>1</v>
      </c>
      <c r="F5434" t="s">
        <v>163</v>
      </c>
      <c r="K5434" t="s">
        <v>165</v>
      </c>
      <c r="L5434" t="s">
        <v>8</v>
      </c>
      <c r="M5434" t="s">
        <v>4</v>
      </c>
      <c r="N5434">
        <v>3850183.7</v>
      </c>
      <c r="O5434" t="s">
        <v>50</v>
      </c>
      <c r="P5434">
        <v>5</v>
      </c>
      <c r="Q5434">
        <v>31</v>
      </c>
      <c r="R5434" t="s">
        <v>9</v>
      </c>
      <c r="S5434">
        <v>5</v>
      </c>
      <c r="T5434" t="s">
        <v>23</v>
      </c>
      <c r="U5434" t="s">
        <v>9</v>
      </c>
      <c r="V5434">
        <v>200.3</v>
      </c>
      <c r="W5434">
        <v>15.95</v>
      </c>
      <c r="X5434">
        <v>9054</v>
      </c>
      <c r="Y5434">
        <v>2352</v>
      </c>
      <c r="Z5434">
        <f t="shared" si="351"/>
        <v>588000</v>
      </c>
      <c r="AF5434" t="s">
        <v>33</v>
      </c>
      <c r="AG5434">
        <v>1</v>
      </c>
      <c r="AH5434" t="s">
        <v>47</v>
      </c>
      <c r="AI5434">
        <v>0.72250000000000003</v>
      </c>
      <c r="AJ5434">
        <v>2626.6279190782502</v>
      </c>
      <c r="AK5434">
        <f t="shared" si="352"/>
        <v>656656.9797695626</v>
      </c>
      <c r="AL5434">
        <v>8717</v>
      </c>
      <c r="AM5434">
        <f t="shared" si="353"/>
        <v>0.9627788822619836</v>
      </c>
      <c r="AN5434">
        <v>2264.0478167314459</v>
      </c>
      <c r="AO5434">
        <f t="shared" si="354"/>
        <v>566011.95418286149</v>
      </c>
      <c r="AP5434">
        <v>86</v>
      </c>
      <c r="AQ5434">
        <v>15.96</v>
      </c>
    </row>
    <row r="5435" spans="1:43" x14ac:dyDescent="0.2">
      <c r="A5435" t="s">
        <v>157</v>
      </c>
      <c r="B5435" t="s">
        <v>10</v>
      </c>
      <c r="C5435" t="s">
        <v>53</v>
      </c>
      <c r="E5435">
        <v>1</v>
      </c>
      <c r="F5435" t="s">
        <v>163</v>
      </c>
      <c r="K5435" t="s">
        <v>165</v>
      </c>
      <c r="L5435" t="s">
        <v>8</v>
      </c>
      <c r="M5435" t="s">
        <v>4</v>
      </c>
      <c r="N5435">
        <v>3850183.7</v>
      </c>
      <c r="O5435" t="s">
        <v>50</v>
      </c>
      <c r="P5435">
        <v>5</v>
      </c>
      <c r="Q5435">
        <v>31</v>
      </c>
      <c r="R5435" t="s">
        <v>9</v>
      </c>
      <c r="S5435">
        <v>5</v>
      </c>
      <c r="T5435" t="s">
        <v>23</v>
      </c>
      <c r="U5435" t="s">
        <v>9</v>
      </c>
      <c r="V5435">
        <v>200.3</v>
      </c>
      <c r="W5435">
        <v>15.95</v>
      </c>
      <c r="X5435">
        <v>9054</v>
      </c>
      <c r="Y5435">
        <v>2352</v>
      </c>
      <c r="Z5435">
        <f t="shared" si="351"/>
        <v>588000</v>
      </c>
      <c r="AF5435" t="s">
        <v>33</v>
      </c>
      <c r="AG5435">
        <v>1</v>
      </c>
      <c r="AH5435" t="s">
        <v>46</v>
      </c>
      <c r="AI5435">
        <v>0.72250000000000003</v>
      </c>
      <c r="AJ5435">
        <v>2626.6279190782502</v>
      </c>
      <c r="AK5435">
        <f t="shared" si="352"/>
        <v>656656.9797695626</v>
      </c>
      <c r="AL5435">
        <v>8717</v>
      </c>
      <c r="AM5435">
        <f t="shared" si="353"/>
        <v>0.9627788822619836</v>
      </c>
      <c r="AN5435">
        <v>2264.0478167314459</v>
      </c>
      <c r="AO5435">
        <f t="shared" si="354"/>
        <v>566011.95418286149</v>
      </c>
      <c r="AP5435">
        <v>86</v>
      </c>
      <c r="AQ5435">
        <v>15.96</v>
      </c>
    </row>
    <row r="5436" spans="1:43" x14ac:dyDescent="0.2">
      <c r="A5436" t="s">
        <v>157</v>
      </c>
      <c r="B5436" t="s">
        <v>10</v>
      </c>
      <c r="C5436" t="s">
        <v>53</v>
      </c>
      <c r="E5436">
        <v>1</v>
      </c>
      <c r="F5436" t="s">
        <v>163</v>
      </c>
      <c r="K5436" t="s">
        <v>165</v>
      </c>
      <c r="L5436" t="s">
        <v>8</v>
      </c>
      <c r="M5436" t="s">
        <v>4</v>
      </c>
      <c r="N5436">
        <v>3850183.7</v>
      </c>
      <c r="O5436" t="s">
        <v>50</v>
      </c>
      <c r="P5436">
        <v>5</v>
      </c>
      <c r="Q5436">
        <v>31</v>
      </c>
      <c r="R5436" t="s">
        <v>9</v>
      </c>
      <c r="S5436">
        <v>5</v>
      </c>
      <c r="T5436" t="s">
        <v>23</v>
      </c>
      <c r="U5436" t="s">
        <v>9</v>
      </c>
      <c r="V5436">
        <v>200.3</v>
      </c>
      <c r="W5436">
        <v>15.95</v>
      </c>
      <c r="X5436">
        <v>9054</v>
      </c>
      <c r="Y5436">
        <v>2352</v>
      </c>
      <c r="Z5436">
        <f t="shared" si="351"/>
        <v>588000</v>
      </c>
      <c r="AF5436" t="s">
        <v>33</v>
      </c>
      <c r="AG5436">
        <v>1</v>
      </c>
      <c r="AH5436" t="s">
        <v>46</v>
      </c>
      <c r="AI5436">
        <v>0.72250000000000003</v>
      </c>
      <c r="AJ5436">
        <v>2626.6279190782502</v>
      </c>
      <c r="AK5436">
        <f t="shared" si="352"/>
        <v>656656.9797695626</v>
      </c>
      <c r="AL5436">
        <v>8717</v>
      </c>
      <c r="AM5436">
        <f t="shared" si="353"/>
        <v>0.9627788822619836</v>
      </c>
      <c r="AN5436">
        <v>2264.0478167314459</v>
      </c>
      <c r="AO5436">
        <f t="shared" si="354"/>
        <v>566011.95418286149</v>
      </c>
      <c r="AP5436">
        <v>86</v>
      </c>
      <c r="AQ5436">
        <v>15.96</v>
      </c>
    </row>
    <row r="5437" spans="1:43" x14ac:dyDescent="0.2">
      <c r="A5437" t="s">
        <v>157</v>
      </c>
      <c r="B5437" t="s">
        <v>10</v>
      </c>
      <c r="C5437" t="s">
        <v>53</v>
      </c>
      <c r="E5437">
        <v>1</v>
      </c>
      <c r="F5437" t="s">
        <v>163</v>
      </c>
      <c r="K5437" t="s">
        <v>165</v>
      </c>
      <c r="L5437" t="s">
        <v>8</v>
      </c>
      <c r="M5437" t="s">
        <v>4</v>
      </c>
      <c r="N5437">
        <v>3850183.7</v>
      </c>
      <c r="O5437" t="s">
        <v>50</v>
      </c>
      <c r="P5437">
        <v>5</v>
      </c>
      <c r="Q5437">
        <v>31</v>
      </c>
      <c r="R5437" t="s">
        <v>9</v>
      </c>
      <c r="S5437">
        <v>5</v>
      </c>
      <c r="T5437" t="s">
        <v>23</v>
      </c>
      <c r="U5437" t="s">
        <v>9</v>
      </c>
      <c r="V5437">
        <v>200.3</v>
      </c>
      <c r="W5437">
        <v>15.95</v>
      </c>
      <c r="X5437">
        <v>9054</v>
      </c>
      <c r="Y5437">
        <v>2352</v>
      </c>
      <c r="Z5437">
        <f t="shared" si="351"/>
        <v>588000</v>
      </c>
      <c r="AB5437" t="s">
        <v>8</v>
      </c>
      <c r="AC5437" s="7" t="s">
        <v>101</v>
      </c>
      <c r="AD5437" t="s">
        <v>8</v>
      </c>
      <c r="AF5437" t="s">
        <v>33</v>
      </c>
      <c r="AG5437">
        <v>1</v>
      </c>
      <c r="AH5437" t="s">
        <v>47</v>
      </c>
      <c r="AI5437">
        <v>0.69359999999999999</v>
      </c>
      <c r="AJ5437">
        <v>2626.6279190782502</v>
      </c>
      <c r="AK5437">
        <f t="shared" si="352"/>
        <v>656656.9797695626</v>
      </c>
      <c r="AL5437">
        <v>8717</v>
      </c>
      <c r="AM5437">
        <f t="shared" si="353"/>
        <v>0.9627788822619836</v>
      </c>
      <c r="AN5437">
        <v>2264.0478167314459</v>
      </c>
      <c r="AO5437">
        <f t="shared" si="354"/>
        <v>566011.95418286149</v>
      </c>
      <c r="AP5437">
        <v>86</v>
      </c>
      <c r="AQ5437">
        <v>15.96</v>
      </c>
    </row>
    <row r="5438" spans="1:43" x14ac:dyDescent="0.2">
      <c r="A5438" t="s">
        <v>157</v>
      </c>
      <c r="B5438" t="s">
        <v>10</v>
      </c>
      <c r="C5438" t="s">
        <v>53</v>
      </c>
      <c r="E5438">
        <v>1</v>
      </c>
      <c r="F5438" t="s">
        <v>163</v>
      </c>
      <c r="K5438" t="s">
        <v>165</v>
      </c>
      <c r="L5438" t="s">
        <v>8</v>
      </c>
      <c r="M5438" t="s">
        <v>4</v>
      </c>
      <c r="N5438">
        <v>3850183.7</v>
      </c>
      <c r="O5438" t="s">
        <v>50</v>
      </c>
      <c r="P5438">
        <v>5</v>
      </c>
      <c r="Q5438">
        <v>31</v>
      </c>
      <c r="R5438" t="s">
        <v>9</v>
      </c>
      <c r="S5438">
        <v>5</v>
      </c>
      <c r="T5438" t="s">
        <v>23</v>
      </c>
      <c r="U5438" t="s">
        <v>9</v>
      </c>
      <c r="V5438">
        <v>200.3</v>
      </c>
      <c r="W5438">
        <v>15.95</v>
      </c>
      <c r="X5438">
        <v>9054</v>
      </c>
      <c r="Y5438">
        <v>2352</v>
      </c>
      <c r="Z5438">
        <f t="shared" si="351"/>
        <v>588000</v>
      </c>
      <c r="AF5438" t="s">
        <v>33</v>
      </c>
      <c r="AG5438">
        <v>1</v>
      </c>
      <c r="AH5438" t="s">
        <v>47</v>
      </c>
      <c r="AI5438">
        <v>0.69359999999999999</v>
      </c>
      <c r="AJ5438">
        <v>2626.6279190782502</v>
      </c>
      <c r="AK5438">
        <f t="shared" si="352"/>
        <v>656656.9797695626</v>
      </c>
      <c r="AL5438">
        <v>8717</v>
      </c>
      <c r="AM5438">
        <f t="shared" si="353"/>
        <v>0.9627788822619836</v>
      </c>
      <c r="AN5438">
        <v>2264.0478167314459</v>
      </c>
      <c r="AO5438">
        <f t="shared" si="354"/>
        <v>566011.95418286149</v>
      </c>
      <c r="AP5438">
        <v>86</v>
      </c>
      <c r="AQ5438">
        <v>15.96</v>
      </c>
    </row>
    <row r="5439" spans="1:43" x14ac:dyDescent="0.2">
      <c r="A5439" t="s">
        <v>157</v>
      </c>
      <c r="B5439" t="s">
        <v>10</v>
      </c>
      <c r="C5439" t="s">
        <v>53</v>
      </c>
      <c r="E5439">
        <v>1</v>
      </c>
      <c r="F5439" t="s">
        <v>163</v>
      </c>
      <c r="K5439" t="s">
        <v>165</v>
      </c>
      <c r="L5439" t="s">
        <v>8</v>
      </c>
      <c r="M5439" t="s">
        <v>4</v>
      </c>
      <c r="N5439">
        <v>3850183.7</v>
      </c>
      <c r="O5439" t="s">
        <v>50</v>
      </c>
      <c r="P5439">
        <v>5</v>
      </c>
      <c r="Q5439">
        <v>31</v>
      </c>
      <c r="R5439" t="s">
        <v>9</v>
      </c>
      <c r="S5439">
        <v>5</v>
      </c>
      <c r="T5439" t="s">
        <v>23</v>
      </c>
      <c r="U5439" t="s">
        <v>9</v>
      </c>
      <c r="V5439">
        <v>200.3</v>
      </c>
      <c r="W5439">
        <v>15.95</v>
      </c>
      <c r="X5439">
        <v>9054</v>
      </c>
      <c r="Y5439">
        <v>2352</v>
      </c>
      <c r="Z5439">
        <f t="shared" si="351"/>
        <v>588000</v>
      </c>
      <c r="AB5439" t="s">
        <v>100</v>
      </c>
      <c r="AC5439" s="7" t="s">
        <v>101</v>
      </c>
      <c r="AD5439" t="s">
        <v>8</v>
      </c>
      <c r="AF5439" t="s">
        <v>33</v>
      </c>
      <c r="AG5439">
        <v>1</v>
      </c>
      <c r="AH5439" t="s">
        <v>47</v>
      </c>
      <c r="AI5439">
        <v>0.69359999999999999</v>
      </c>
      <c r="AJ5439">
        <v>2626.6279190782502</v>
      </c>
      <c r="AK5439">
        <f t="shared" si="352"/>
        <v>656656.9797695626</v>
      </c>
      <c r="AL5439">
        <v>8717</v>
      </c>
      <c r="AM5439">
        <f t="shared" si="353"/>
        <v>0.9627788822619836</v>
      </c>
      <c r="AN5439">
        <v>2264.0478167314459</v>
      </c>
      <c r="AO5439">
        <f t="shared" si="354"/>
        <v>566011.95418286149</v>
      </c>
      <c r="AP5439">
        <v>86</v>
      </c>
      <c r="AQ5439">
        <v>15.96</v>
      </c>
    </row>
    <row r="5440" spans="1:43" x14ac:dyDescent="0.2">
      <c r="A5440" t="s">
        <v>157</v>
      </c>
      <c r="B5440" t="s">
        <v>10</v>
      </c>
      <c r="C5440" t="s">
        <v>53</v>
      </c>
      <c r="E5440">
        <v>1</v>
      </c>
      <c r="F5440" t="s">
        <v>163</v>
      </c>
      <c r="K5440" t="s">
        <v>165</v>
      </c>
      <c r="L5440" t="s">
        <v>8</v>
      </c>
      <c r="M5440" t="s">
        <v>4</v>
      </c>
      <c r="N5440">
        <v>3850183.7</v>
      </c>
      <c r="O5440" t="s">
        <v>50</v>
      </c>
      <c r="P5440">
        <v>5</v>
      </c>
      <c r="Q5440">
        <v>31</v>
      </c>
      <c r="R5440" t="s">
        <v>9</v>
      </c>
      <c r="S5440">
        <v>5</v>
      </c>
      <c r="T5440" t="s">
        <v>23</v>
      </c>
      <c r="U5440" t="s">
        <v>9</v>
      </c>
      <c r="V5440">
        <v>200.3</v>
      </c>
      <c r="W5440">
        <v>15.95</v>
      </c>
      <c r="X5440">
        <v>9054</v>
      </c>
      <c r="Y5440">
        <v>2352</v>
      </c>
      <c r="Z5440">
        <f t="shared" si="351"/>
        <v>588000</v>
      </c>
      <c r="AF5440" t="s">
        <v>33</v>
      </c>
      <c r="AG5440">
        <v>1</v>
      </c>
      <c r="AH5440" t="s">
        <v>46</v>
      </c>
      <c r="AI5440">
        <v>0.69359999999999999</v>
      </c>
      <c r="AJ5440">
        <v>2626.6279190782502</v>
      </c>
      <c r="AK5440">
        <f t="shared" si="352"/>
        <v>656656.9797695626</v>
      </c>
      <c r="AL5440">
        <v>8717</v>
      </c>
      <c r="AM5440">
        <f t="shared" si="353"/>
        <v>0.9627788822619836</v>
      </c>
      <c r="AN5440">
        <v>2264.0478167314459</v>
      </c>
      <c r="AO5440">
        <f t="shared" si="354"/>
        <v>566011.95418286149</v>
      </c>
      <c r="AP5440">
        <v>86</v>
      </c>
      <c r="AQ5440">
        <v>15.96</v>
      </c>
    </row>
    <row r="5441" spans="1:43" x14ac:dyDescent="0.2">
      <c r="A5441" t="s">
        <v>157</v>
      </c>
      <c r="B5441" t="s">
        <v>10</v>
      </c>
      <c r="C5441" t="s">
        <v>53</v>
      </c>
      <c r="E5441">
        <v>1</v>
      </c>
      <c r="F5441" t="s">
        <v>163</v>
      </c>
      <c r="K5441" t="s">
        <v>165</v>
      </c>
      <c r="L5441" t="s">
        <v>8</v>
      </c>
      <c r="M5441" t="s">
        <v>4</v>
      </c>
      <c r="N5441">
        <v>3850183.7</v>
      </c>
      <c r="O5441" t="s">
        <v>50</v>
      </c>
      <c r="P5441">
        <v>5</v>
      </c>
      <c r="Q5441">
        <v>31</v>
      </c>
      <c r="R5441" t="s">
        <v>9</v>
      </c>
      <c r="S5441">
        <v>5</v>
      </c>
      <c r="T5441" t="s">
        <v>23</v>
      </c>
      <c r="U5441" t="s">
        <v>9</v>
      </c>
      <c r="V5441">
        <v>200.3</v>
      </c>
      <c r="W5441">
        <v>15.95</v>
      </c>
      <c r="X5441">
        <v>9054</v>
      </c>
      <c r="Y5441">
        <v>2352</v>
      </c>
      <c r="Z5441">
        <f t="shared" si="351"/>
        <v>588000</v>
      </c>
      <c r="AF5441" t="s">
        <v>33</v>
      </c>
      <c r="AG5441">
        <v>1</v>
      </c>
      <c r="AH5441" t="s">
        <v>46</v>
      </c>
      <c r="AI5441">
        <v>0.69359999999999999</v>
      </c>
      <c r="AJ5441">
        <v>2626.6279190782502</v>
      </c>
      <c r="AK5441">
        <f t="shared" si="352"/>
        <v>656656.9797695626</v>
      </c>
      <c r="AL5441">
        <v>8717</v>
      </c>
      <c r="AM5441">
        <f t="shared" si="353"/>
        <v>0.9627788822619836</v>
      </c>
      <c r="AN5441">
        <v>2264.0478167314459</v>
      </c>
      <c r="AO5441">
        <f t="shared" si="354"/>
        <v>566011.95418286149</v>
      </c>
      <c r="AP5441">
        <v>86</v>
      </c>
      <c r="AQ5441">
        <v>15.96</v>
      </c>
    </row>
    <row r="5442" spans="1:43" x14ac:dyDescent="0.2">
      <c r="A5442" t="s">
        <v>157</v>
      </c>
      <c r="B5442" t="s">
        <v>10</v>
      </c>
      <c r="C5442" t="s">
        <v>53</v>
      </c>
      <c r="E5442">
        <v>1</v>
      </c>
      <c r="F5442" t="s">
        <v>163</v>
      </c>
      <c r="K5442" t="s">
        <v>165</v>
      </c>
      <c r="L5442" t="s">
        <v>8</v>
      </c>
      <c r="M5442" t="s">
        <v>4</v>
      </c>
      <c r="N5442">
        <v>3850183.7</v>
      </c>
      <c r="O5442" t="s">
        <v>50</v>
      </c>
      <c r="P5442">
        <v>5</v>
      </c>
      <c r="Q5442">
        <v>31</v>
      </c>
      <c r="R5442" t="s">
        <v>9</v>
      </c>
      <c r="S5442">
        <v>5</v>
      </c>
      <c r="T5442" t="s">
        <v>23</v>
      </c>
      <c r="U5442" t="s">
        <v>9</v>
      </c>
      <c r="V5442">
        <v>200.3</v>
      </c>
      <c r="W5442">
        <v>15.95</v>
      </c>
      <c r="X5442">
        <v>9054</v>
      </c>
      <c r="Y5442">
        <v>2352</v>
      </c>
      <c r="Z5442">
        <f t="shared" si="351"/>
        <v>588000</v>
      </c>
      <c r="AF5442" t="s">
        <v>33</v>
      </c>
      <c r="AG5442">
        <v>1</v>
      </c>
      <c r="AH5442" t="s">
        <v>47</v>
      </c>
      <c r="AI5442">
        <v>0.69359999999999999</v>
      </c>
      <c r="AJ5442">
        <v>2626.6279190782502</v>
      </c>
      <c r="AK5442">
        <f t="shared" si="352"/>
        <v>656656.9797695626</v>
      </c>
      <c r="AL5442">
        <v>8717</v>
      </c>
      <c r="AM5442">
        <f t="shared" si="353"/>
        <v>0.9627788822619836</v>
      </c>
      <c r="AN5442">
        <v>2264.0478167314459</v>
      </c>
      <c r="AO5442">
        <f t="shared" si="354"/>
        <v>566011.95418286149</v>
      </c>
      <c r="AP5442">
        <v>86</v>
      </c>
      <c r="AQ5442">
        <v>15.96</v>
      </c>
    </row>
    <row r="5443" spans="1:43" x14ac:dyDescent="0.2">
      <c r="A5443" t="s">
        <v>157</v>
      </c>
      <c r="B5443" t="s">
        <v>10</v>
      </c>
      <c r="C5443" t="s">
        <v>53</v>
      </c>
      <c r="E5443">
        <v>1</v>
      </c>
      <c r="F5443" t="s">
        <v>163</v>
      </c>
      <c r="K5443" t="s">
        <v>165</v>
      </c>
      <c r="L5443" t="s">
        <v>8</v>
      </c>
      <c r="M5443" t="s">
        <v>4</v>
      </c>
      <c r="N5443">
        <v>3850183.7</v>
      </c>
      <c r="O5443" t="s">
        <v>50</v>
      </c>
      <c r="P5443">
        <v>5</v>
      </c>
      <c r="Q5443">
        <v>31</v>
      </c>
      <c r="R5443" t="s">
        <v>9</v>
      </c>
      <c r="S5443">
        <v>5</v>
      </c>
      <c r="T5443" t="s">
        <v>23</v>
      </c>
      <c r="U5443" t="s">
        <v>9</v>
      </c>
      <c r="V5443">
        <v>200.3</v>
      </c>
      <c r="W5443">
        <v>15.95</v>
      </c>
      <c r="X5443">
        <v>9054</v>
      </c>
      <c r="Y5443">
        <v>2352</v>
      </c>
      <c r="Z5443">
        <f t="shared" si="351"/>
        <v>588000</v>
      </c>
      <c r="AF5443" t="s">
        <v>33</v>
      </c>
      <c r="AG5443">
        <v>1</v>
      </c>
      <c r="AH5443" t="s">
        <v>46</v>
      </c>
      <c r="AI5443">
        <v>0.69359999999999999</v>
      </c>
      <c r="AJ5443">
        <v>2626.6279190782502</v>
      </c>
      <c r="AK5443">
        <f t="shared" si="352"/>
        <v>656656.9797695626</v>
      </c>
      <c r="AL5443">
        <v>8717</v>
      </c>
      <c r="AM5443">
        <f t="shared" si="353"/>
        <v>0.9627788822619836</v>
      </c>
      <c r="AN5443">
        <v>2264.0478167314459</v>
      </c>
      <c r="AO5443">
        <f t="shared" si="354"/>
        <v>566011.95418286149</v>
      </c>
      <c r="AP5443">
        <v>86</v>
      </c>
      <c r="AQ5443">
        <v>15.96</v>
      </c>
    </row>
    <row r="5444" spans="1:43" x14ac:dyDescent="0.2">
      <c r="A5444" t="s">
        <v>157</v>
      </c>
      <c r="B5444" t="s">
        <v>10</v>
      </c>
      <c r="C5444" t="s">
        <v>53</v>
      </c>
      <c r="E5444">
        <v>1</v>
      </c>
      <c r="F5444" t="s">
        <v>163</v>
      </c>
      <c r="K5444" t="s">
        <v>165</v>
      </c>
      <c r="L5444" t="s">
        <v>8</v>
      </c>
      <c r="M5444" t="s">
        <v>4</v>
      </c>
      <c r="N5444">
        <v>3850183.7</v>
      </c>
      <c r="O5444" t="s">
        <v>50</v>
      </c>
      <c r="P5444">
        <v>5</v>
      </c>
      <c r="Q5444">
        <v>31</v>
      </c>
      <c r="R5444" t="s">
        <v>9</v>
      </c>
      <c r="S5444">
        <v>5</v>
      </c>
      <c r="T5444" t="s">
        <v>23</v>
      </c>
      <c r="U5444" t="s">
        <v>9</v>
      </c>
      <c r="V5444">
        <v>200.3</v>
      </c>
      <c r="W5444">
        <v>15.95</v>
      </c>
      <c r="X5444">
        <v>9054</v>
      </c>
      <c r="Y5444">
        <v>2352</v>
      </c>
      <c r="Z5444">
        <f t="shared" si="351"/>
        <v>588000</v>
      </c>
      <c r="AB5444" t="s">
        <v>8</v>
      </c>
      <c r="AC5444" s="7" t="s">
        <v>101</v>
      </c>
      <c r="AD5444" t="s">
        <v>8</v>
      </c>
      <c r="AF5444" t="s">
        <v>33</v>
      </c>
      <c r="AG5444">
        <v>1</v>
      </c>
      <c r="AH5444" t="s">
        <v>46</v>
      </c>
      <c r="AI5444">
        <v>0.69359999999999999</v>
      </c>
      <c r="AJ5444">
        <v>2626.6279190782502</v>
      </c>
      <c r="AK5444">
        <f t="shared" si="352"/>
        <v>656656.9797695626</v>
      </c>
      <c r="AL5444">
        <v>8717</v>
      </c>
      <c r="AM5444">
        <f t="shared" si="353"/>
        <v>0.9627788822619836</v>
      </c>
      <c r="AN5444">
        <v>2264.0478167314459</v>
      </c>
      <c r="AO5444">
        <f t="shared" si="354"/>
        <v>566011.95418286149</v>
      </c>
      <c r="AP5444">
        <v>86</v>
      </c>
      <c r="AQ5444">
        <v>15.96</v>
      </c>
    </row>
    <row r="5445" spans="1:43" x14ac:dyDescent="0.2">
      <c r="A5445" t="s">
        <v>157</v>
      </c>
      <c r="B5445" t="s">
        <v>10</v>
      </c>
      <c r="C5445" t="s">
        <v>53</v>
      </c>
      <c r="E5445">
        <v>1</v>
      </c>
      <c r="F5445" t="s">
        <v>163</v>
      </c>
      <c r="K5445" t="s">
        <v>165</v>
      </c>
      <c r="L5445" t="s">
        <v>8</v>
      </c>
      <c r="M5445" t="s">
        <v>4</v>
      </c>
      <c r="N5445">
        <v>3850183.7</v>
      </c>
      <c r="O5445" t="s">
        <v>50</v>
      </c>
      <c r="P5445">
        <v>5</v>
      </c>
      <c r="Q5445">
        <v>31</v>
      </c>
      <c r="R5445" t="s">
        <v>9</v>
      </c>
      <c r="S5445">
        <v>5</v>
      </c>
      <c r="T5445" t="s">
        <v>23</v>
      </c>
      <c r="U5445" t="s">
        <v>9</v>
      </c>
      <c r="V5445">
        <v>200.3</v>
      </c>
      <c r="W5445">
        <v>15.95</v>
      </c>
      <c r="X5445">
        <v>9054</v>
      </c>
      <c r="Y5445">
        <v>2352</v>
      </c>
      <c r="Z5445">
        <f t="shared" si="351"/>
        <v>588000</v>
      </c>
      <c r="AF5445" t="s">
        <v>33</v>
      </c>
      <c r="AG5445">
        <v>1</v>
      </c>
      <c r="AH5445" t="s">
        <v>46</v>
      </c>
      <c r="AI5445">
        <v>0.69359999999999999</v>
      </c>
      <c r="AJ5445">
        <v>2626.6279190782502</v>
      </c>
      <c r="AK5445">
        <f t="shared" si="352"/>
        <v>656656.9797695626</v>
      </c>
      <c r="AL5445">
        <v>8717</v>
      </c>
      <c r="AM5445">
        <f t="shared" si="353"/>
        <v>0.9627788822619836</v>
      </c>
      <c r="AN5445">
        <v>2264.0478167314459</v>
      </c>
      <c r="AO5445">
        <f t="shared" si="354"/>
        <v>566011.95418286149</v>
      </c>
      <c r="AP5445">
        <v>86</v>
      </c>
      <c r="AQ5445">
        <v>15.96</v>
      </c>
    </row>
    <row r="5446" spans="1:43" x14ac:dyDescent="0.2">
      <c r="A5446" t="s">
        <v>157</v>
      </c>
      <c r="B5446" t="s">
        <v>10</v>
      </c>
      <c r="C5446" t="s">
        <v>53</v>
      </c>
      <c r="E5446">
        <v>1</v>
      </c>
      <c r="F5446" t="s">
        <v>163</v>
      </c>
      <c r="K5446" t="s">
        <v>165</v>
      </c>
      <c r="L5446" t="s">
        <v>8</v>
      </c>
      <c r="M5446" t="s">
        <v>4</v>
      </c>
      <c r="N5446">
        <v>3850183.7</v>
      </c>
      <c r="O5446" t="s">
        <v>50</v>
      </c>
      <c r="P5446">
        <v>5</v>
      </c>
      <c r="Q5446">
        <v>31</v>
      </c>
      <c r="R5446" t="s">
        <v>9</v>
      </c>
      <c r="S5446">
        <v>5</v>
      </c>
      <c r="T5446" t="s">
        <v>23</v>
      </c>
      <c r="U5446" t="s">
        <v>9</v>
      </c>
      <c r="V5446">
        <v>200.3</v>
      </c>
      <c r="W5446">
        <v>15.95</v>
      </c>
      <c r="X5446">
        <v>9054</v>
      </c>
      <c r="Y5446">
        <v>2352</v>
      </c>
      <c r="Z5446">
        <f t="shared" si="351"/>
        <v>588000</v>
      </c>
      <c r="AF5446" t="s">
        <v>33</v>
      </c>
      <c r="AG5446">
        <v>1</v>
      </c>
      <c r="AH5446" t="s">
        <v>47</v>
      </c>
      <c r="AI5446">
        <v>0.69359999999999999</v>
      </c>
      <c r="AJ5446">
        <v>2626.6279190782502</v>
      </c>
      <c r="AK5446">
        <f t="shared" si="352"/>
        <v>656656.9797695626</v>
      </c>
      <c r="AL5446">
        <v>8717</v>
      </c>
      <c r="AM5446">
        <f t="shared" si="353"/>
        <v>0.9627788822619836</v>
      </c>
      <c r="AN5446">
        <v>2264.0478167314459</v>
      </c>
      <c r="AO5446">
        <f t="shared" si="354"/>
        <v>566011.95418286149</v>
      </c>
      <c r="AP5446">
        <v>86</v>
      </c>
      <c r="AQ5446">
        <v>15.96</v>
      </c>
    </row>
    <row r="5447" spans="1:43" x14ac:dyDescent="0.2">
      <c r="A5447" t="s">
        <v>157</v>
      </c>
      <c r="B5447" t="s">
        <v>10</v>
      </c>
      <c r="C5447" t="s">
        <v>53</v>
      </c>
      <c r="E5447">
        <v>1</v>
      </c>
      <c r="F5447" t="s">
        <v>163</v>
      </c>
      <c r="K5447" t="s">
        <v>165</v>
      </c>
      <c r="L5447" t="s">
        <v>8</v>
      </c>
      <c r="M5447" t="s">
        <v>4</v>
      </c>
      <c r="N5447">
        <v>3850183.7</v>
      </c>
      <c r="O5447" t="s">
        <v>50</v>
      </c>
      <c r="P5447">
        <v>5</v>
      </c>
      <c r="Q5447">
        <v>31</v>
      </c>
      <c r="R5447" t="s">
        <v>9</v>
      </c>
      <c r="S5447">
        <v>5</v>
      </c>
      <c r="T5447" t="s">
        <v>23</v>
      </c>
      <c r="U5447" t="s">
        <v>9</v>
      </c>
      <c r="V5447">
        <v>200.3</v>
      </c>
      <c r="W5447">
        <v>15.95</v>
      </c>
      <c r="X5447">
        <v>9054</v>
      </c>
      <c r="Y5447">
        <v>2352</v>
      </c>
      <c r="Z5447">
        <f t="shared" si="351"/>
        <v>588000</v>
      </c>
      <c r="AB5447" t="s">
        <v>8</v>
      </c>
      <c r="AC5447" t="s">
        <v>8</v>
      </c>
      <c r="AD5447" t="s">
        <v>8</v>
      </c>
      <c r="AF5447" t="s">
        <v>33</v>
      </c>
      <c r="AG5447">
        <v>1</v>
      </c>
      <c r="AH5447" t="s">
        <v>46</v>
      </c>
      <c r="AI5447">
        <v>0.69359999999999999</v>
      </c>
      <c r="AJ5447">
        <v>2626.6279190782502</v>
      </c>
      <c r="AK5447">
        <f t="shared" si="352"/>
        <v>656656.9797695626</v>
      </c>
      <c r="AL5447">
        <v>8717</v>
      </c>
      <c r="AM5447">
        <f t="shared" si="353"/>
        <v>0.9627788822619836</v>
      </c>
      <c r="AN5447">
        <v>2264.0478167314459</v>
      </c>
      <c r="AO5447">
        <f t="shared" si="354"/>
        <v>566011.95418286149</v>
      </c>
      <c r="AP5447">
        <v>86</v>
      </c>
      <c r="AQ5447">
        <v>15.96</v>
      </c>
    </row>
    <row r="5448" spans="1:43" x14ac:dyDescent="0.2">
      <c r="A5448" t="s">
        <v>157</v>
      </c>
      <c r="B5448" t="s">
        <v>10</v>
      </c>
      <c r="C5448" t="s">
        <v>53</v>
      </c>
      <c r="E5448">
        <v>1</v>
      </c>
      <c r="F5448" t="s">
        <v>163</v>
      </c>
      <c r="K5448" t="s">
        <v>165</v>
      </c>
      <c r="L5448" t="s">
        <v>8</v>
      </c>
      <c r="M5448" t="s">
        <v>4</v>
      </c>
      <c r="N5448">
        <v>3850183.7</v>
      </c>
      <c r="O5448" t="s">
        <v>50</v>
      </c>
      <c r="P5448">
        <v>5</v>
      </c>
      <c r="Q5448">
        <v>31</v>
      </c>
      <c r="R5448" t="s">
        <v>9</v>
      </c>
      <c r="S5448">
        <v>5</v>
      </c>
      <c r="T5448" t="s">
        <v>23</v>
      </c>
      <c r="U5448" t="s">
        <v>9</v>
      </c>
      <c r="V5448">
        <v>200.3</v>
      </c>
      <c r="W5448">
        <v>15.95</v>
      </c>
      <c r="X5448">
        <v>9054</v>
      </c>
      <c r="Y5448">
        <v>2352</v>
      </c>
      <c r="Z5448">
        <f t="shared" si="351"/>
        <v>588000</v>
      </c>
      <c r="AF5448" t="s">
        <v>33</v>
      </c>
      <c r="AG5448">
        <v>1</v>
      </c>
      <c r="AH5448" t="s">
        <v>46</v>
      </c>
      <c r="AI5448">
        <v>0.69359999999999999</v>
      </c>
      <c r="AJ5448">
        <v>2626.6279190782502</v>
      </c>
      <c r="AK5448">
        <f t="shared" si="352"/>
        <v>656656.9797695626</v>
      </c>
      <c r="AL5448">
        <v>8717</v>
      </c>
      <c r="AM5448">
        <f t="shared" si="353"/>
        <v>0.9627788822619836</v>
      </c>
      <c r="AN5448">
        <v>2264.0478167314459</v>
      </c>
      <c r="AO5448">
        <f t="shared" si="354"/>
        <v>566011.95418286149</v>
      </c>
      <c r="AP5448">
        <v>86</v>
      </c>
      <c r="AQ5448">
        <v>15.96</v>
      </c>
    </row>
    <row r="5449" spans="1:43" x14ac:dyDescent="0.2">
      <c r="A5449" t="s">
        <v>157</v>
      </c>
      <c r="B5449" t="s">
        <v>10</v>
      </c>
      <c r="C5449" t="s">
        <v>53</v>
      </c>
      <c r="E5449">
        <v>1</v>
      </c>
      <c r="F5449" t="s">
        <v>163</v>
      </c>
      <c r="K5449" t="s">
        <v>165</v>
      </c>
      <c r="L5449" t="s">
        <v>8</v>
      </c>
      <c r="M5449" t="s">
        <v>4</v>
      </c>
      <c r="N5449">
        <v>3850183.7</v>
      </c>
      <c r="O5449" t="s">
        <v>50</v>
      </c>
      <c r="P5449">
        <v>5</v>
      </c>
      <c r="Q5449">
        <v>31</v>
      </c>
      <c r="R5449" t="s">
        <v>9</v>
      </c>
      <c r="S5449">
        <v>5</v>
      </c>
      <c r="T5449" t="s">
        <v>23</v>
      </c>
      <c r="U5449" t="s">
        <v>9</v>
      </c>
      <c r="V5449">
        <v>200.3</v>
      </c>
      <c r="W5449">
        <v>15.95</v>
      </c>
      <c r="X5449">
        <v>9054</v>
      </c>
      <c r="Y5449">
        <v>2352</v>
      </c>
      <c r="Z5449">
        <f t="shared" si="351"/>
        <v>588000</v>
      </c>
      <c r="AF5449" t="s">
        <v>33</v>
      </c>
      <c r="AG5449">
        <v>1</v>
      </c>
      <c r="AH5449" t="s">
        <v>46</v>
      </c>
      <c r="AI5449">
        <v>0.69359999999999999</v>
      </c>
      <c r="AJ5449">
        <v>2626.6279190782502</v>
      </c>
      <c r="AK5449">
        <f t="shared" si="352"/>
        <v>656656.9797695626</v>
      </c>
      <c r="AL5449">
        <v>8717</v>
      </c>
      <c r="AM5449">
        <f t="shared" si="353"/>
        <v>0.9627788822619836</v>
      </c>
      <c r="AN5449">
        <v>2264.0478167314459</v>
      </c>
      <c r="AO5449">
        <f t="shared" si="354"/>
        <v>566011.95418286149</v>
      </c>
      <c r="AP5449">
        <v>86</v>
      </c>
      <c r="AQ5449">
        <v>15.96</v>
      </c>
    </row>
    <row r="5450" spans="1:43" x14ac:dyDescent="0.2">
      <c r="A5450" t="s">
        <v>157</v>
      </c>
      <c r="B5450" t="s">
        <v>10</v>
      </c>
      <c r="C5450" t="s">
        <v>53</v>
      </c>
      <c r="E5450">
        <v>1</v>
      </c>
      <c r="F5450" t="s">
        <v>163</v>
      </c>
      <c r="K5450" t="s">
        <v>165</v>
      </c>
      <c r="L5450" t="s">
        <v>8</v>
      </c>
      <c r="M5450" t="s">
        <v>4</v>
      </c>
      <c r="N5450">
        <v>3850183.7</v>
      </c>
      <c r="O5450" t="s">
        <v>50</v>
      </c>
      <c r="P5450">
        <v>5</v>
      </c>
      <c r="Q5450">
        <v>31</v>
      </c>
      <c r="R5450" t="s">
        <v>9</v>
      </c>
      <c r="S5450">
        <v>5</v>
      </c>
      <c r="T5450" t="s">
        <v>23</v>
      </c>
      <c r="U5450" t="s">
        <v>9</v>
      </c>
      <c r="V5450">
        <v>200.3</v>
      </c>
      <c r="W5450">
        <v>15.95</v>
      </c>
      <c r="X5450">
        <v>9054</v>
      </c>
      <c r="Y5450">
        <v>2352</v>
      </c>
      <c r="Z5450">
        <f t="shared" si="351"/>
        <v>588000</v>
      </c>
      <c r="AB5450" t="s">
        <v>8</v>
      </c>
      <c r="AC5450" s="7" t="s">
        <v>101</v>
      </c>
      <c r="AD5450" t="s">
        <v>8</v>
      </c>
      <c r="AF5450" t="s">
        <v>33</v>
      </c>
      <c r="AG5450">
        <v>1</v>
      </c>
      <c r="AH5450" t="s">
        <v>46</v>
      </c>
      <c r="AI5450">
        <v>0.69359999999999999</v>
      </c>
      <c r="AJ5450">
        <v>2626.6279190782502</v>
      </c>
      <c r="AK5450">
        <f t="shared" si="352"/>
        <v>656656.9797695626</v>
      </c>
      <c r="AL5450">
        <v>8717</v>
      </c>
      <c r="AM5450">
        <f t="shared" si="353"/>
        <v>0.9627788822619836</v>
      </c>
      <c r="AN5450">
        <v>2264.0478167314459</v>
      </c>
      <c r="AO5450">
        <f t="shared" si="354"/>
        <v>566011.95418286149</v>
      </c>
      <c r="AP5450">
        <v>86</v>
      </c>
      <c r="AQ5450">
        <v>15.96</v>
      </c>
    </row>
    <row r="5451" spans="1:43" x14ac:dyDescent="0.2">
      <c r="A5451" t="s">
        <v>157</v>
      </c>
      <c r="B5451" t="s">
        <v>10</v>
      </c>
      <c r="C5451" t="s">
        <v>53</v>
      </c>
      <c r="E5451">
        <v>1</v>
      </c>
      <c r="F5451" t="s">
        <v>163</v>
      </c>
      <c r="K5451" t="s">
        <v>165</v>
      </c>
      <c r="L5451" t="s">
        <v>8</v>
      </c>
      <c r="M5451" t="s">
        <v>4</v>
      </c>
      <c r="N5451">
        <v>3850183.7</v>
      </c>
      <c r="O5451" t="s">
        <v>50</v>
      </c>
      <c r="P5451">
        <v>5</v>
      </c>
      <c r="Q5451">
        <v>31</v>
      </c>
      <c r="R5451" t="s">
        <v>9</v>
      </c>
      <c r="S5451">
        <v>5</v>
      </c>
      <c r="T5451" t="s">
        <v>23</v>
      </c>
      <c r="U5451" t="s">
        <v>9</v>
      </c>
      <c r="V5451">
        <v>200.3</v>
      </c>
      <c r="W5451">
        <v>15.95</v>
      </c>
      <c r="X5451">
        <v>9054</v>
      </c>
      <c r="Y5451">
        <v>2352</v>
      </c>
      <c r="Z5451">
        <f t="shared" si="351"/>
        <v>588000</v>
      </c>
      <c r="AB5451" t="s">
        <v>8</v>
      </c>
      <c r="AC5451" s="7" t="s">
        <v>101</v>
      </c>
      <c r="AD5451" t="s">
        <v>8</v>
      </c>
      <c r="AF5451" t="s">
        <v>33</v>
      </c>
      <c r="AG5451">
        <v>1</v>
      </c>
      <c r="AH5451" t="s">
        <v>46</v>
      </c>
      <c r="AI5451">
        <v>0.69359999999999999</v>
      </c>
      <c r="AJ5451">
        <v>2626.6279190782502</v>
      </c>
      <c r="AK5451">
        <f t="shared" si="352"/>
        <v>656656.9797695626</v>
      </c>
      <c r="AL5451">
        <v>8717</v>
      </c>
      <c r="AM5451">
        <f t="shared" si="353"/>
        <v>0.9627788822619836</v>
      </c>
      <c r="AN5451">
        <v>2264.0478167314459</v>
      </c>
      <c r="AO5451">
        <f t="shared" si="354"/>
        <v>566011.95418286149</v>
      </c>
      <c r="AP5451">
        <v>86</v>
      </c>
      <c r="AQ5451">
        <v>15.96</v>
      </c>
    </row>
    <row r="5452" spans="1:43" x14ac:dyDescent="0.2">
      <c r="A5452" t="s">
        <v>157</v>
      </c>
      <c r="B5452" t="s">
        <v>10</v>
      </c>
      <c r="C5452" t="s">
        <v>53</v>
      </c>
      <c r="E5452">
        <v>1</v>
      </c>
      <c r="F5452" t="s">
        <v>163</v>
      </c>
      <c r="K5452" t="s">
        <v>165</v>
      </c>
      <c r="L5452" t="s">
        <v>8</v>
      </c>
      <c r="M5452" t="s">
        <v>4</v>
      </c>
      <c r="N5452">
        <v>3850183.7</v>
      </c>
      <c r="O5452" t="s">
        <v>50</v>
      </c>
      <c r="P5452">
        <v>5</v>
      </c>
      <c r="Q5452">
        <v>31</v>
      </c>
      <c r="R5452" t="s">
        <v>9</v>
      </c>
      <c r="S5452">
        <v>5</v>
      </c>
      <c r="T5452" t="s">
        <v>23</v>
      </c>
      <c r="U5452" t="s">
        <v>9</v>
      </c>
      <c r="V5452">
        <v>200.3</v>
      </c>
      <c r="W5452">
        <v>15.95</v>
      </c>
      <c r="X5452">
        <v>9054</v>
      </c>
      <c r="Y5452">
        <v>2352</v>
      </c>
      <c r="Z5452">
        <f t="shared" si="351"/>
        <v>588000</v>
      </c>
      <c r="AB5452" t="s">
        <v>8</v>
      </c>
      <c r="AC5452" t="s">
        <v>8</v>
      </c>
      <c r="AD5452" t="s">
        <v>8</v>
      </c>
      <c r="AF5452" t="s">
        <v>33</v>
      </c>
      <c r="AG5452">
        <v>1</v>
      </c>
      <c r="AH5452" t="s">
        <v>46</v>
      </c>
      <c r="AI5452">
        <v>0.69359999999999999</v>
      </c>
      <c r="AJ5452">
        <v>2626.6279190782502</v>
      </c>
      <c r="AK5452">
        <f t="shared" si="352"/>
        <v>656656.9797695626</v>
      </c>
      <c r="AL5452">
        <v>8717</v>
      </c>
      <c r="AM5452">
        <f t="shared" si="353"/>
        <v>0.9627788822619836</v>
      </c>
      <c r="AN5452">
        <v>2264.0478167314459</v>
      </c>
      <c r="AO5452">
        <f t="shared" si="354"/>
        <v>566011.95418286149</v>
      </c>
      <c r="AP5452">
        <v>86</v>
      </c>
      <c r="AQ5452">
        <v>15.96</v>
      </c>
    </row>
    <row r="5453" spans="1:43" x14ac:dyDescent="0.2">
      <c r="A5453" t="s">
        <v>157</v>
      </c>
      <c r="B5453" t="s">
        <v>10</v>
      </c>
      <c r="C5453" t="s">
        <v>53</v>
      </c>
      <c r="E5453">
        <v>1</v>
      </c>
      <c r="F5453" t="s">
        <v>163</v>
      </c>
      <c r="K5453" t="s">
        <v>165</v>
      </c>
      <c r="L5453" t="s">
        <v>8</v>
      </c>
      <c r="M5453" t="s">
        <v>4</v>
      </c>
      <c r="N5453">
        <v>3850183.7</v>
      </c>
      <c r="O5453" t="s">
        <v>50</v>
      </c>
      <c r="P5453">
        <v>5</v>
      </c>
      <c r="Q5453">
        <v>31</v>
      </c>
      <c r="R5453" t="s">
        <v>9</v>
      </c>
      <c r="S5453">
        <v>5</v>
      </c>
      <c r="T5453" t="s">
        <v>23</v>
      </c>
      <c r="U5453" t="s">
        <v>9</v>
      </c>
      <c r="V5453">
        <v>200.3</v>
      </c>
      <c r="W5453">
        <v>15.95</v>
      </c>
      <c r="X5453">
        <v>9054</v>
      </c>
      <c r="Y5453">
        <v>2352</v>
      </c>
      <c r="Z5453">
        <f t="shared" si="351"/>
        <v>588000</v>
      </c>
      <c r="AF5453" t="s">
        <v>33</v>
      </c>
      <c r="AG5453">
        <v>1</v>
      </c>
      <c r="AH5453" t="s">
        <v>46</v>
      </c>
      <c r="AI5453">
        <v>0.69359999999999999</v>
      </c>
      <c r="AJ5453">
        <v>2626.6279190782502</v>
      </c>
      <c r="AK5453">
        <f t="shared" si="352"/>
        <v>656656.9797695626</v>
      </c>
      <c r="AL5453">
        <v>8717</v>
      </c>
      <c r="AM5453">
        <f t="shared" si="353"/>
        <v>0.9627788822619836</v>
      </c>
      <c r="AN5453">
        <v>2264.0478167314459</v>
      </c>
      <c r="AO5453">
        <f t="shared" si="354"/>
        <v>566011.95418286149</v>
      </c>
      <c r="AP5453">
        <v>86</v>
      </c>
      <c r="AQ5453">
        <v>15.96</v>
      </c>
    </row>
    <row r="5454" spans="1:43" x14ac:dyDescent="0.2">
      <c r="A5454" t="s">
        <v>157</v>
      </c>
      <c r="B5454" t="s">
        <v>10</v>
      </c>
      <c r="C5454" t="s">
        <v>53</v>
      </c>
      <c r="E5454">
        <v>1</v>
      </c>
      <c r="F5454" t="s">
        <v>163</v>
      </c>
      <c r="K5454" t="s">
        <v>165</v>
      </c>
      <c r="L5454" t="s">
        <v>8</v>
      </c>
      <c r="M5454" t="s">
        <v>4</v>
      </c>
      <c r="N5454">
        <v>3850183.7</v>
      </c>
      <c r="O5454" t="s">
        <v>50</v>
      </c>
      <c r="P5454">
        <v>5</v>
      </c>
      <c r="Q5454">
        <v>31</v>
      </c>
      <c r="R5454" t="s">
        <v>9</v>
      </c>
      <c r="S5454">
        <v>5</v>
      </c>
      <c r="T5454" t="s">
        <v>23</v>
      </c>
      <c r="U5454" t="s">
        <v>9</v>
      </c>
      <c r="V5454">
        <v>200.3</v>
      </c>
      <c r="W5454">
        <v>15.95</v>
      </c>
      <c r="X5454">
        <v>9054</v>
      </c>
      <c r="Y5454">
        <v>2352</v>
      </c>
      <c r="Z5454">
        <f t="shared" si="351"/>
        <v>588000</v>
      </c>
      <c r="AF5454" t="s">
        <v>33</v>
      </c>
      <c r="AG5454">
        <v>1</v>
      </c>
      <c r="AH5454" t="s">
        <v>47</v>
      </c>
      <c r="AI5454">
        <v>0.69359999999999999</v>
      </c>
      <c r="AJ5454">
        <v>2626.6279190782502</v>
      </c>
      <c r="AK5454">
        <f t="shared" si="352"/>
        <v>656656.9797695626</v>
      </c>
      <c r="AL5454">
        <v>8717</v>
      </c>
      <c r="AM5454">
        <f t="shared" si="353"/>
        <v>0.9627788822619836</v>
      </c>
      <c r="AN5454">
        <v>2264.0478167314459</v>
      </c>
      <c r="AO5454">
        <f t="shared" si="354"/>
        <v>566011.95418286149</v>
      </c>
      <c r="AP5454">
        <v>86</v>
      </c>
      <c r="AQ5454">
        <v>15.96</v>
      </c>
    </row>
    <row r="5455" spans="1:43" x14ac:dyDescent="0.2">
      <c r="A5455" t="s">
        <v>157</v>
      </c>
      <c r="B5455" t="s">
        <v>10</v>
      </c>
      <c r="C5455" t="s">
        <v>53</v>
      </c>
      <c r="E5455">
        <v>1</v>
      </c>
      <c r="F5455" t="s">
        <v>163</v>
      </c>
      <c r="K5455" t="s">
        <v>165</v>
      </c>
      <c r="L5455" t="s">
        <v>8</v>
      </c>
      <c r="M5455" t="s">
        <v>4</v>
      </c>
      <c r="N5455">
        <v>3850183.7</v>
      </c>
      <c r="O5455" t="s">
        <v>50</v>
      </c>
      <c r="P5455">
        <v>5</v>
      </c>
      <c r="Q5455">
        <v>31</v>
      </c>
      <c r="R5455" t="s">
        <v>9</v>
      </c>
      <c r="S5455">
        <v>5</v>
      </c>
      <c r="T5455" t="s">
        <v>23</v>
      </c>
      <c r="U5455" t="s">
        <v>9</v>
      </c>
      <c r="V5455">
        <v>200.3</v>
      </c>
      <c r="W5455">
        <v>15.95</v>
      </c>
      <c r="X5455">
        <v>9054</v>
      </c>
      <c r="Y5455">
        <v>2352</v>
      </c>
      <c r="Z5455">
        <f t="shared" si="351"/>
        <v>588000</v>
      </c>
      <c r="AB5455" t="s">
        <v>8</v>
      </c>
      <c r="AC5455" s="7" t="s">
        <v>101</v>
      </c>
      <c r="AD5455" t="s">
        <v>8</v>
      </c>
      <c r="AF5455" t="s">
        <v>33</v>
      </c>
      <c r="AG5455">
        <v>1</v>
      </c>
      <c r="AH5455" t="s">
        <v>47</v>
      </c>
      <c r="AI5455">
        <v>0.69359999999999999</v>
      </c>
      <c r="AJ5455">
        <v>2626.6279190782502</v>
      </c>
      <c r="AK5455">
        <f t="shared" si="352"/>
        <v>656656.9797695626</v>
      </c>
      <c r="AL5455">
        <v>8717</v>
      </c>
      <c r="AM5455">
        <f t="shared" si="353"/>
        <v>0.9627788822619836</v>
      </c>
      <c r="AN5455">
        <v>2264.0478167314459</v>
      </c>
      <c r="AO5455">
        <f t="shared" si="354"/>
        <v>566011.95418286149</v>
      </c>
      <c r="AP5455">
        <v>86</v>
      </c>
      <c r="AQ5455">
        <v>15.96</v>
      </c>
    </row>
    <row r="5456" spans="1:43" x14ac:dyDescent="0.2">
      <c r="A5456" t="s">
        <v>157</v>
      </c>
      <c r="B5456" t="s">
        <v>10</v>
      </c>
      <c r="C5456" t="s">
        <v>53</v>
      </c>
      <c r="E5456">
        <v>1</v>
      </c>
      <c r="F5456" t="s">
        <v>163</v>
      </c>
      <c r="K5456" t="s">
        <v>165</v>
      </c>
      <c r="L5456" t="s">
        <v>8</v>
      </c>
      <c r="M5456" t="s">
        <v>4</v>
      </c>
      <c r="N5456">
        <v>3850183.7</v>
      </c>
      <c r="O5456" t="s">
        <v>50</v>
      </c>
      <c r="P5456">
        <v>5</v>
      </c>
      <c r="Q5456">
        <v>31</v>
      </c>
      <c r="R5456" t="s">
        <v>9</v>
      </c>
      <c r="S5456">
        <v>5</v>
      </c>
      <c r="T5456" t="s">
        <v>23</v>
      </c>
      <c r="U5456" t="s">
        <v>9</v>
      </c>
      <c r="V5456">
        <v>200.3</v>
      </c>
      <c r="W5456">
        <v>15.95</v>
      </c>
      <c r="X5456">
        <v>9054</v>
      </c>
      <c r="Y5456">
        <v>2352</v>
      </c>
      <c r="Z5456">
        <f t="shared" si="351"/>
        <v>588000</v>
      </c>
      <c r="AF5456" t="s">
        <v>33</v>
      </c>
      <c r="AG5456">
        <v>1</v>
      </c>
      <c r="AH5456" t="s">
        <v>46</v>
      </c>
      <c r="AI5456">
        <v>0.69359999999999999</v>
      </c>
      <c r="AJ5456">
        <v>2626.6279190782502</v>
      </c>
      <c r="AK5456">
        <f t="shared" si="352"/>
        <v>656656.9797695626</v>
      </c>
      <c r="AL5456">
        <v>8717</v>
      </c>
      <c r="AM5456">
        <f t="shared" si="353"/>
        <v>0.9627788822619836</v>
      </c>
      <c r="AN5456">
        <v>2264.0478167314459</v>
      </c>
      <c r="AO5456">
        <f t="shared" si="354"/>
        <v>566011.95418286149</v>
      </c>
      <c r="AP5456">
        <v>86</v>
      </c>
      <c r="AQ5456">
        <v>15.96</v>
      </c>
    </row>
    <row r="5457" spans="1:43" x14ac:dyDescent="0.2">
      <c r="A5457" t="s">
        <v>157</v>
      </c>
      <c r="B5457" t="s">
        <v>10</v>
      </c>
      <c r="C5457" t="s">
        <v>53</v>
      </c>
      <c r="E5457">
        <v>1</v>
      </c>
      <c r="F5457" t="s">
        <v>163</v>
      </c>
      <c r="K5457" t="s">
        <v>165</v>
      </c>
      <c r="L5457" t="s">
        <v>8</v>
      </c>
      <c r="M5457" t="s">
        <v>4</v>
      </c>
      <c r="N5457">
        <v>3850183.7</v>
      </c>
      <c r="O5457" t="s">
        <v>50</v>
      </c>
      <c r="P5457">
        <v>5</v>
      </c>
      <c r="Q5457">
        <v>31</v>
      </c>
      <c r="R5457" t="s">
        <v>9</v>
      </c>
      <c r="S5457">
        <v>5</v>
      </c>
      <c r="T5457" t="s">
        <v>23</v>
      </c>
      <c r="U5457" t="s">
        <v>9</v>
      </c>
      <c r="V5457">
        <v>200.3</v>
      </c>
      <c r="W5457">
        <v>15.95</v>
      </c>
      <c r="X5457">
        <v>9054</v>
      </c>
      <c r="Y5457">
        <v>2352</v>
      </c>
      <c r="Z5457">
        <f t="shared" si="351"/>
        <v>588000</v>
      </c>
      <c r="AF5457" t="s">
        <v>33</v>
      </c>
      <c r="AG5457">
        <v>1</v>
      </c>
      <c r="AH5457" t="s">
        <v>47</v>
      </c>
      <c r="AI5457">
        <v>0.69359999999999999</v>
      </c>
      <c r="AJ5457">
        <v>2626.6279190782502</v>
      </c>
      <c r="AK5457">
        <f t="shared" si="352"/>
        <v>656656.9797695626</v>
      </c>
      <c r="AL5457">
        <v>8717</v>
      </c>
      <c r="AM5457">
        <f t="shared" si="353"/>
        <v>0.9627788822619836</v>
      </c>
      <c r="AN5457">
        <v>2264.0478167314459</v>
      </c>
      <c r="AO5457">
        <f t="shared" si="354"/>
        <v>566011.95418286149</v>
      </c>
      <c r="AP5457">
        <v>86</v>
      </c>
      <c r="AQ5457">
        <v>15.96</v>
      </c>
    </row>
    <row r="5458" spans="1:43" x14ac:dyDescent="0.2">
      <c r="A5458" t="s">
        <v>157</v>
      </c>
      <c r="B5458" t="s">
        <v>10</v>
      </c>
      <c r="C5458" t="s">
        <v>53</v>
      </c>
      <c r="E5458">
        <v>1</v>
      </c>
      <c r="F5458" t="s">
        <v>163</v>
      </c>
      <c r="K5458" t="s">
        <v>165</v>
      </c>
      <c r="L5458" t="s">
        <v>8</v>
      </c>
      <c r="M5458" t="s">
        <v>4</v>
      </c>
      <c r="N5458">
        <v>3850183.7</v>
      </c>
      <c r="O5458" t="s">
        <v>50</v>
      </c>
      <c r="P5458">
        <v>5</v>
      </c>
      <c r="Q5458">
        <v>31</v>
      </c>
      <c r="R5458" t="s">
        <v>9</v>
      </c>
      <c r="S5458">
        <v>5</v>
      </c>
      <c r="T5458" t="s">
        <v>23</v>
      </c>
      <c r="U5458" t="s">
        <v>9</v>
      </c>
      <c r="V5458">
        <v>200.3</v>
      </c>
      <c r="W5458">
        <v>15.95</v>
      </c>
      <c r="X5458">
        <v>9054</v>
      </c>
      <c r="Y5458">
        <v>2352</v>
      </c>
      <c r="Z5458">
        <f t="shared" si="351"/>
        <v>588000</v>
      </c>
      <c r="AF5458" t="s">
        <v>33</v>
      </c>
      <c r="AG5458">
        <v>1</v>
      </c>
      <c r="AH5458" t="s">
        <v>46</v>
      </c>
      <c r="AI5458">
        <v>0.69359999999999999</v>
      </c>
      <c r="AJ5458">
        <v>2626.6279190782502</v>
      </c>
      <c r="AK5458">
        <f t="shared" si="352"/>
        <v>656656.9797695626</v>
      </c>
      <c r="AL5458">
        <v>8717</v>
      </c>
      <c r="AM5458">
        <f t="shared" si="353"/>
        <v>0.9627788822619836</v>
      </c>
      <c r="AN5458">
        <v>2264.0478167314459</v>
      </c>
      <c r="AO5458">
        <f t="shared" si="354"/>
        <v>566011.95418286149</v>
      </c>
      <c r="AP5458">
        <v>86</v>
      </c>
      <c r="AQ5458">
        <v>15.96</v>
      </c>
    </row>
    <row r="5459" spans="1:43" x14ac:dyDescent="0.2">
      <c r="A5459" t="s">
        <v>157</v>
      </c>
      <c r="B5459" t="s">
        <v>10</v>
      </c>
      <c r="C5459" t="s">
        <v>53</v>
      </c>
      <c r="E5459">
        <v>1</v>
      </c>
      <c r="F5459" t="s">
        <v>163</v>
      </c>
      <c r="K5459" t="s">
        <v>165</v>
      </c>
      <c r="L5459" t="s">
        <v>8</v>
      </c>
      <c r="M5459" t="s">
        <v>4</v>
      </c>
      <c r="N5459">
        <v>3850183.7</v>
      </c>
      <c r="O5459" t="s">
        <v>50</v>
      </c>
      <c r="P5459">
        <v>5</v>
      </c>
      <c r="Q5459">
        <v>31</v>
      </c>
      <c r="R5459" t="s">
        <v>9</v>
      </c>
      <c r="S5459">
        <v>5</v>
      </c>
      <c r="T5459" t="s">
        <v>23</v>
      </c>
      <c r="U5459" t="s">
        <v>9</v>
      </c>
      <c r="V5459">
        <v>200.3</v>
      </c>
      <c r="W5459">
        <v>15.95</v>
      </c>
      <c r="X5459">
        <v>9054</v>
      </c>
      <c r="Y5459">
        <v>2352</v>
      </c>
      <c r="Z5459">
        <f t="shared" si="351"/>
        <v>588000</v>
      </c>
      <c r="AB5459" t="s">
        <v>8</v>
      </c>
      <c r="AC5459" s="7" t="s">
        <v>101</v>
      </c>
      <c r="AD5459" t="s">
        <v>8</v>
      </c>
      <c r="AF5459" t="s">
        <v>33</v>
      </c>
      <c r="AG5459">
        <v>1</v>
      </c>
      <c r="AH5459" t="s">
        <v>47</v>
      </c>
      <c r="AI5459">
        <v>0.69359999999999999</v>
      </c>
      <c r="AJ5459">
        <v>2626.6279190782502</v>
      </c>
      <c r="AK5459">
        <f t="shared" si="352"/>
        <v>656656.9797695626</v>
      </c>
      <c r="AL5459">
        <v>8717</v>
      </c>
      <c r="AM5459">
        <f t="shared" si="353"/>
        <v>0.9627788822619836</v>
      </c>
      <c r="AN5459">
        <v>2264.0478167314459</v>
      </c>
      <c r="AO5459">
        <f t="shared" si="354"/>
        <v>566011.95418286149</v>
      </c>
      <c r="AP5459">
        <v>86</v>
      </c>
      <c r="AQ5459">
        <v>15.96</v>
      </c>
    </row>
    <row r="5460" spans="1:43" x14ac:dyDescent="0.2">
      <c r="A5460" t="s">
        <v>157</v>
      </c>
      <c r="B5460" t="s">
        <v>10</v>
      </c>
      <c r="C5460" t="s">
        <v>53</v>
      </c>
      <c r="E5460">
        <v>1</v>
      </c>
      <c r="F5460" t="s">
        <v>163</v>
      </c>
      <c r="K5460" t="s">
        <v>165</v>
      </c>
      <c r="L5460" t="s">
        <v>8</v>
      </c>
      <c r="M5460" t="s">
        <v>4</v>
      </c>
      <c r="N5460">
        <v>3850183.7</v>
      </c>
      <c r="O5460" t="s">
        <v>50</v>
      </c>
      <c r="P5460">
        <v>5</v>
      </c>
      <c r="Q5460">
        <v>31</v>
      </c>
      <c r="R5460" t="s">
        <v>9</v>
      </c>
      <c r="S5460">
        <v>5</v>
      </c>
      <c r="T5460" t="s">
        <v>23</v>
      </c>
      <c r="U5460" t="s">
        <v>9</v>
      </c>
      <c r="V5460">
        <v>200.3</v>
      </c>
      <c r="W5460">
        <v>15.95</v>
      </c>
      <c r="X5460">
        <v>9054</v>
      </c>
      <c r="Y5460">
        <v>2352</v>
      </c>
      <c r="Z5460">
        <f t="shared" si="351"/>
        <v>588000</v>
      </c>
      <c r="AF5460" t="s">
        <v>33</v>
      </c>
      <c r="AG5460">
        <v>1</v>
      </c>
      <c r="AH5460" t="s">
        <v>46</v>
      </c>
      <c r="AI5460">
        <v>0.69359999999999999</v>
      </c>
      <c r="AJ5460">
        <v>2626.6279190782502</v>
      </c>
      <c r="AK5460">
        <f t="shared" si="352"/>
        <v>656656.9797695626</v>
      </c>
      <c r="AL5460">
        <v>8717</v>
      </c>
      <c r="AM5460">
        <f t="shared" si="353"/>
        <v>0.9627788822619836</v>
      </c>
      <c r="AN5460">
        <v>2264.0478167314459</v>
      </c>
      <c r="AO5460">
        <f t="shared" si="354"/>
        <v>566011.95418286149</v>
      </c>
      <c r="AP5460">
        <v>86</v>
      </c>
      <c r="AQ5460">
        <v>15.96</v>
      </c>
    </row>
    <row r="5461" spans="1:43" x14ac:dyDescent="0.2">
      <c r="A5461" t="s">
        <v>157</v>
      </c>
      <c r="B5461" t="s">
        <v>10</v>
      </c>
      <c r="C5461" t="s">
        <v>53</v>
      </c>
      <c r="E5461">
        <v>1</v>
      </c>
      <c r="F5461" t="s">
        <v>163</v>
      </c>
      <c r="K5461" t="s">
        <v>165</v>
      </c>
      <c r="L5461" t="s">
        <v>8</v>
      </c>
      <c r="M5461" t="s">
        <v>4</v>
      </c>
      <c r="N5461">
        <v>3850183.7</v>
      </c>
      <c r="O5461" t="s">
        <v>50</v>
      </c>
      <c r="P5461">
        <v>5</v>
      </c>
      <c r="Q5461">
        <v>31</v>
      </c>
      <c r="R5461" t="s">
        <v>9</v>
      </c>
      <c r="S5461">
        <v>5</v>
      </c>
      <c r="T5461" t="s">
        <v>23</v>
      </c>
      <c r="U5461" t="s">
        <v>9</v>
      </c>
      <c r="V5461">
        <v>200.3</v>
      </c>
      <c r="W5461">
        <v>15.95</v>
      </c>
      <c r="X5461">
        <v>9054</v>
      </c>
      <c r="Y5461">
        <v>2352</v>
      </c>
      <c r="Z5461">
        <f t="shared" si="351"/>
        <v>588000</v>
      </c>
      <c r="AF5461" t="s">
        <v>33</v>
      </c>
      <c r="AG5461">
        <v>1</v>
      </c>
      <c r="AH5461" t="s">
        <v>47</v>
      </c>
      <c r="AI5461">
        <v>0.69359999999999999</v>
      </c>
      <c r="AJ5461">
        <v>2626.6279190782502</v>
      </c>
      <c r="AK5461">
        <f t="shared" si="352"/>
        <v>656656.9797695626</v>
      </c>
      <c r="AL5461">
        <v>8717</v>
      </c>
      <c r="AM5461">
        <f t="shared" si="353"/>
        <v>0.9627788822619836</v>
      </c>
      <c r="AN5461">
        <v>2264.0478167314459</v>
      </c>
      <c r="AO5461">
        <f t="shared" si="354"/>
        <v>566011.95418286149</v>
      </c>
      <c r="AP5461">
        <v>86</v>
      </c>
      <c r="AQ5461">
        <v>15.96</v>
      </c>
    </row>
    <row r="5462" spans="1:43" x14ac:dyDescent="0.2">
      <c r="A5462" t="s">
        <v>157</v>
      </c>
      <c r="B5462" t="s">
        <v>10</v>
      </c>
      <c r="C5462" t="s">
        <v>53</v>
      </c>
      <c r="E5462">
        <v>1</v>
      </c>
      <c r="F5462" t="s">
        <v>163</v>
      </c>
      <c r="K5462" t="s">
        <v>165</v>
      </c>
      <c r="L5462" t="s">
        <v>8</v>
      </c>
      <c r="M5462" t="s">
        <v>4</v>
      </c>
      <c r="N5462">
        <v>3850183.7</v>
      </c>
      <c r="O5462" t="s">
        <v>50</v>
      </c>
      <c r="P5462">
        <v>5</v>
      </c>
      <c r="Q5462">
        <v>31</v>
      </c>
      <c r="R5462" t="s">
        <v>9</v>
      </c>
      <c r="S5462">
        <v>5</v>
      </c>
      <c r="T5462" t="s">
        <v>23</v>
      </c>
      <c r="U5462" t="s">
        <v>9</v>
      </c>
      <c r="V5462">
        <v>200.3</v>
      </c>
      <c r="W5462">
        <v>15.95</v>
      </c>
      <c r="X5462">
        <v>9054</v>
      </c>
      <c r="Y5462">
        <v>2352</v>
      </c>
      <c r="Z5462">
        <f t="shared" si="351"/>
        <v>588000</v>
      </c>
      <c r="AF5462" t="s">
        <v>33</v>
      </c>
      <c r="AG5462">
        <v>1</v>
      </c>
      <c r="AH5462" t="s">
        <v>46</v>
      </c>
      <c r="AI5462">
        <v>0.69359999999999999</v>
      </c>
      <c r="AJ5462">
        <v>2626.6279190782502</v>
      </c>
      <c r="AK5462">
        <f t="shared" si="352"/>
        <v>656656.9797695626</v>
      </c>
      <c r="AL5462">
        <v>8717</v>
      </c>
      <c r="AM5462">
        <f t="shared" si="353"/>
        <v>0.9627788822619836</v>
      </c>
      <c r="AN5462">
        <v>2264.0478167314459</v>
      </c>
      <c r="AO5462">
        <f t="shared" si="354"/>
        <v>566011.95418286149</v>
      </c>
      <c r="AP5462">
        <v>86</v>
      </c>
      <c r="AQ5462">
        <v>15.96</v>
      </c>
    </row>
    <row r="5463" spans="1:43" x14ac:dyDescent="0.2">
      <c r="A5463" t="s">
        <v>157</v>
      </c>
      <c r="B5463" t="s">
        <v>10</v>
      </c>
      <c r="C5463" t="s">
        <v>53</v>
      </c>
      <c r="E5463">
        <v>1</v>
      </c>
      <c r="F5463" t="s">
        <v>163</v>
      </c>
      <c r="K5463" t="s">
        <v>165</v>
      </c>
      <c r="L5463" t="s">
        <v>8</v>
      </c>
      <c r="M5463" t="s">
        <v>4</v>
      </c>
      <c r="N5463">
        <v>3850183.7</v>
      </c>
      <c r="O5463" t="s">
        <v>50</v>
      </c>
      <c r="P5463">
        <v>5</v>
      </c>
      <c r="Q5463">
        <v>31</v>
      </c>
      <c r="R5463" t="s">
        <v>9</v>
      </c>
      <c r="S5463">
        <v>5</v>
      </c>
      <c r="T5463" t="s">
        <v>23</v>
      </c>
      <c r="U5463" t="s">
        <v>9</v>
      </c>
      <c r="V5463">
        <v>200.3</v>
      </c>
      <c r="W5463">
        <v>15.95</v>
      </c>
      <c r="X5463">
        <v>9054</v>
      </c>
      <c r="Y5463">
        <v>2352</v>
      </c>
      <c r="Z5463">
        <f t="shared" si="351"/>
        <v>588000</v>
      </c>
      <c r="AF5463" t="s">
        <v>33</v>
      </c>
      <c r="AG5463">
        <v>1</v>
      </c>
      <c r="AH5463" t="s">
        <v>46</v>
      </c>
      <c r="AI5463">
        <v>0.69359999999999999</v>
      </c>
      <c r="AJ5463">
        <v>2626.6279190782502</v>
      </c>
      <c r="AK5463">
        <f t="shared" si="352"/>
        <v>656656.9797695626</v>
      </c>
      <c r="AL5463">
        <v>8717</v>
      </c>
      <c r="AM5463">
        <f t="shared" si="353"/>
        <v>0.9627788822619836</v>
      </c>
      <c r="AN5463">
        <v>2264.0478167314459</v>
      </c>
      <c r="AO5463">
        <f t="shared" si="354"/>
        <v>566011.95418286149</v>
      </c>
      <c r="AP5463">
        <v>86</v>
      </c>
      <c r="AQ5463">
        <v>15.96</v>
      </c>
    </row>
    <row r="5464" spans="1:43" x14ac:dyDescent="0.2">
      <c r="A5464" t="s">
        <v>157</v>
      </c>
      <c r="B5464" t="s">
        <v>10</v>
      </c>
      <c r="C5464" t="s">
        <v>53</v>
      </c>
      <c r="E5464">
        <v>1</v>
      </c>
      <c r="F5464" t="s">
        <v>163</v>
      </c>
      <c r="K5464" t="s">
        <v>165</v>
      </c>
      <c r="L5464" t="s">
        <v>8</v>
      </c>
      <c r="M5464" t="s">
        <v>4</v>
      </c>
      <c r="N5464">
        <v>3850183.7</v>
      </c>
      <c r="O5464" t="s">
        <v>50</v>
      </c>
      <c r="P5464">
        <v>5</v>
      </c>
      <c r="Q5464">
        <v>31</v>
      </c>
      <c r="R5464" t="s">
        <v>9</v>
      </c>
      <c r="S5464">
        <v>5</v>
      </c>
      <c r="T5464" t="s">
        <v>23</v>
      </c>
      <c r="U5464" t="s">
        <v>9</v>
      </c>
      <c r="V5464">
        <v>200.3</v>
      </c>
      <c r="W5464">
        <v>15.95</v>
      </c>
      <c r="X5464">
        <v>9054</v>
      </c>
      <c r="Y5464">
        <v>2352</v>
      </c>
      <c r="Z5464">
        <f t="shared" si="351"/>
        <v>588000</v>
      </c>
      <c r="AF5464" t="s">
        <v>33</v>
      </c>
      <c r="AG5464">
        <v>1</v>
      </c>
      <c r="AH5464" t="s">
        <v>46</v>
      </c>
      <c r="AI5464">
        <v>0.69359999999999999</v>
      </c>
      <c r="AJ5464">
        <v>2626.6279190782502</v>
      </c>
      <c r="AK5464">
        <f t="shared" si="352"/>
        <v>656656.9797695626</v>
      </c>
      <c r="AL5464">
        <v>8717</v>
      </c>
      <c r="AM5464">
        <f t="shared" si="353"/>
        <v>0.9627788822619836</v>
      </c>
      <c r="AN5464">
        <v>2264.0478167314459</v>
      </c>
      <c r="AO5464">
        <f t="shared" si="354"/>
        <v>566011.95418286149</v>
      </c>
      <c r="AP5464">
        <v>86</v>
      </c>
      <c r="AQ5464">
        <v>15.96</v>
      </c>
    </row>
    <row r="5465" spans="1:43" x14ac:dyDescent="0.2">
      <c r="A5465" t="s">
        <v>157</v>
      </c>
      <c r="B5465" t="s">
        <v>10</v>
      </c>
      <c r="C5465" t="s">
        <v>53</v>
      </c>
      <c r="E5465">
        <v>1</v>
      </c>
      <c r="F5465" t="s">
        <v>163</v>
      </c>
      <c r="K5465" t="s">
        <v>165</v>
      </c>
      <c r="L5465" t="s">
        <v>8</v>
      </c>
      <c r="M5465" t="s">
        <v>4</v>
      </c>
      <c r="N5465">
        <v>3850183.7</v>
      </c>
      <c r="O5465" t="s">
        <v>50</v>
      </c>
      <c r="P5465">
        <v>5</v>
      </c>
      <c r="Q5465">
        <v>31</v>
      </c>
      <c r="R5465" t="s">
        <v>9</v>
      </c>
      <c r="S5465">
        <v>5</v>
      </c>
      <c r="T5465" t="s">
        <v>23</v>
      </c>
      <c r="U5465" t="s">
        <v>9</v>
      </c>
      <c r="V5465">
        <v>200.3</v>
      </c>
      <c r="W5465">
        <v>15.95</v>
      </c>
      <c r="X5465">
        <v>9054</v>
      </c>
      <c r="Y5465">
        <v>2352</v>
      </c>
      <c r="Z5465">
        <f t="shared" si="351"/>
        <v>588000</v>
      </c>
      <c r="AF5465" t="s">
        <v>33</v>
      </c>
      <c r="AG5465">
        <v>1</v>
      </c>
      <c r="AH5465" t="s">
        <v>46</v>
      </c>
      <c r="AI5465">
        <v>0.69359999999999999</v>
      </c>
      <c r="AJ5465">
        <v>2626.6279190782502</v>
      </c>
      <c r="AK5465">
        <f t="shared" si="352"/>
        <v>656656.9797695626</v>
      </c>
      <c r="AL5465">
        <v>8717</v>
      </c>
      <c r="AM5465">
        <f t="shared" si="353"/>
        <v>0.9627788822619836</v>
      </c>
      <c r="AN5465">
        <v>2264.0478167314459</v>
      </c>
      <c r="AO5465">
        <f t="shared" si="354"/>
        <v>566011.95418286149</v>
      </c>
      <c r="AP5465">
        <v>86</v>
      </c>
      <c r="AQ5465">
        <v>15.96</v>
      </c>
    </row>
    <row r="5466" spans="1:43" x14ac:dyDescent="0.2">
      <c r="A5466" t="s">
        <v>157</v>
      </c>
      <c r="B5466" t="s">
        <v>10</v>
      </c>
      <c r="C5466" t="s">
        <v>53</v>
      </c>
      <c r="E5466">
        <v>1</v>
      </c>
      <c r="F5466" t="s">
        <v>163</v>
      </c>
      <c r="K5466" t="s">
        <v>165</v>
      </c>
      <c r="L5466" t="s">
        <v>8</v>
      </c>
      <c r="M5466" t="s">
        <v>4</v>
      </c>
      <c r="N5466">
        <v>3850183.7</v>
      </c>
      <c r="O5466" t="s">
        <v>50</v>
      </c>
      <c r="P5466">
        <v>5</v>
      </c>
      <c r="Q5466">
        <v>31</v>
      </c>
      <c r="R5466" t="s">
        <v>9</v>
      </c>
      <c r="S5466">
        <v>5</v>
      </c>
      <c r="T5466" t="s">
        <v>23</v>
      </c>
      <c r="U5466" t="s">
        <v>9</v>
      </c>
      <c r="V5466">
        <v>200.3</v>
      </c>
      <c r="W5466">
        <v>15.95</v>
      </c>
      <c r="X5466">
        <v>9054</v>
      </c>
      <c r="Y5466">
        <v>2352</v>
      </c>
      <c r="Z5466">
        <f t="shared" si="351"/>
        <v>588000</v>
      </c>
      <c r="AF5466" t="s">
        <v>33</v>
      </c>
      <c r="AG5466">
        <v>1</v>
      </c>
      <c r="AH5466" t="s">
        <v>47</v>
      </c>
      <c r="AI5466">
        <v>0.69359999999999999</v>
      </c>
      <c r="AJ5466">
        <v>2626.6279190782502</v>
      </c>
      <c r="AK5466">
        <f t="shared" si="352"/>
        <v>656656.9797695626</v>
      </c>
      <c r="AL5466">
        <v>8717</v>
      </c>
      <c r="AM5466">
        <f t="shared" si="353"/>
        <v>0.9627788822619836</v>
      </c>
      <c r="AN5466">
        <v>2264.0478167314459</v>
      </c>
      <c r="AO5466">
        <f t="shared" si="354"/>
        <v>566011.95418286149</v>
      </c>
      <c r="AP5466">
        <v>86</v>
      </c>
      <c r="AQ5466">
        <v>15.96</v>
      </c>
    </row>
    <row r="5467" spans="1:43" x14ac:dyDescent="0.2">
      <c r="A5467" t="s">
        <v>157</v>
      </c>
      <c r="B5467" t="s">
        <v>10</v>
      </c>
      <c r="C5467" t="s">
        <v>53</v>
      </c>
      <c r="E5467">
        <v>1</v>
      </c>
      <c r="F5467" t="s">
        <v>163</v>
      </c>
      <c r="K5467" t="s">
        <v>165</v>
      </c>
      <c r="L5467" t="s">
        <v>8</v>
      </c>
      <c r="M5467" t="s">
        <v>4</v>
      </c>
      <c r="N5467">
        <v>3850183.7</v>
      </c>
      <c r="O5467" t="s">
        <v>50</v>
      </c>
      <c r="P5467">
        <v>5</v>
      </c>
      <c r="Q5467">
        <v>31</v>
      </c>
      <c r="R5467" t="s">
        <v>9</v>
      </c>
      <c r="S5467">
        <v>5</v>
      </c>
      <c r="T5467" t="s">
        <v>23</v>
      </c>
      <c r="U5467" t="s">
        <v>9</v>
      </c>
      <c r="V5467">
        <v>200.3</v>
      </c>
      <c r="W5467">
        <v>15.95</v>
      </c>
      <c r="X5467">
        <v>9054</v>
      </c>
      <c r="Y5467">
        <v>2352</v>
      </c>
      <c r="Z5467">
        <f t="shared" si="351"/>
        <v>588000</v>
      </c>
      <c r="AB5467" t="s">
        <v>8</v>
      </c>
      <c r="AC5467" t="s">
        <v>8</v>
      </c>
      <c r="AD5467" t="s">
        <v>8</v>
      </c>
      <c r="AF5467" t="s">
        <v>33</v>
      </c>
      <c r="AG5467">
        <v>1</v>
      </c>
      <c r="AH5467" t="s">
        <v>47</v>
      </c>
      <c r="AI5467">
        <v>0.69359999999999999</v>
      </c>
      <c r="AJ5467">
        <v>2626.6279190782502</v>
      </c>
      <c r="AK5467">
        <f t="shared" si="352"/>
        <v>656656.9797695626</v>
      </c>
      <c r="AL5467">
        <v>8717</v>
      </c>
      <c r="AM5467">
        <f t="shared" si="353"/>
        <v>0.9627788822619836</v>
      </c>
      <c r="AN5467">
        <v>2264.0478167314459</v>
      </c>
      <c r="AO5467">
        <f t="shared" si="354"/>
        <v>566011.95418286149</v>
      </c>
      <c r="AP5467">
        <v>86</v>
      </c>
      <c r="AQ5467">
        <v>15.96</v>
      </c>
    </row>
    <row r="5468" spans="1:43" x14ac:dyDescent="0.2">
      <c r="A5468" t="s">
        <v>157</v>
      </c>
      <c r="B5468" t="s">
        <v>10</v>
      </c>
      <c r="C5468" t="s">
        <v>53</v>
      </c>
      <c r="E5468">
        <v>1</v>
      </c>
      <c r="F5468" t="s">
        <v>163</v>
      </c>
      <c r="K5468" t="s">
        <v>165</v>
      </c>
      <c r="L5468" t="s">
        <v>8</v>
      </c>
      <c r="M5468" t="s">
        <v>4</v>
      </c>
      <c r="N5468">
        <v>3850183.7</v>
      </c>
      <c r="O5468" t="s">
        <v>50</v>
      </c>
      <c r="P5468">
        <v>5</v>
      </c>
      <c r="Q5468">
        <v>31</v>
      </c>
      <c r="R5468" t="s">
        <v>9</v>
      </c>
      <c r="S5468">
        <v>5</v>
      </c>
      <c r="T5468" t="s">
        <v>23</v>
      </c>
      <c r="U5468" t="s">
        <v>9</v>
      </c>
      <c r="V5468">
        <v>200.3</v>
      </c>
      <c r="W5468">
        <v>15.95</v>
      </c>
      <c r="X5468">
        <v>9054</v>
      </c>
      <c r="Y5468">
        <v>2352</v>
      </c>
      <c r="Z5468">
        <f t="shared" si="351"/>
        <v>588000</v>
      </c>
      <c r="AB5468" t="s">
        <v>8</v>
      </c>
      <c r="AC5468" t="s">
        <v>8</v>
      </c>
      <c r="AD5468" t="s">
        <v>8</v>
      </c>
      <c r="AF5468" t="s">
        <v>33</v>
      </c>
      <c r="AG5468">
        <v>1</v>
      </c>
      <c r="AH5468" t="s">
        <v>47</v>
      </c>
      <c r="AI5468">
        <v>0.69359999999999999</v>
      </c>
      <c r="AJ5468">
        <v>2626.6279190782502</v>
      </c>
      <c r="AK5468">
        <f t="shared" si="352"/>
        <v>656656.9797695626</v>
      </c>
      <c r="AL5468">
        <v>8717</v>
      </c>
      <c r="AM5468">
        <f t="shared" si="353"/>
        <v>0.9627788822619836</v>
      </c>
      <c r="AN5468">
        <v>2264.0478167314459</v>
      </c>
      <c r="AO5468">
        <f t="shared" si="354"/>
        <v>566011.95418286149</v>
      </c>
      <c r="AP5468">
        <v>86</v>
      </c>
      <c r="AQ5468">
        <v>15.96</v>
      </c>
    </row>
    <row r="5469" spans="1:43" x14ac:dyDescent="0.2">
      <c r="A5469" t="s">
        <v>157</v>
      </c>
      <c r="B5469" t="s">
        <v>10</v>
      </c>
      <c r="C5469" t="s">
        <v>53</v>
      </c>
      <c r="E5469">
        <v>1</v>
      </c>
      <c r="F5469" t="s">
        <v>163</v>
      </c>
      <c r="K5469" t="s">
        <v>165</v>
      </c>
      <c r="L5469" t="s">
        <v>8</v>
      </c>
      <c r="M5469" t="s">
        <v>4</v>
      </c>
      <c r="N5469">
        <v>3850183.7</v>
      </c>
      <c r="O5469" t="s">
        <v>50</v>
      </c>
      <c r="P5469">
        <v>5</v>
      </c>
      <c r="Q5469">
        <v>31</v>
      </c>
      <c r="R5469" t="s">
        <v>9</v>
      </c>
      <c r="S5469">
        <v>5</v>
      </c>
      <c r="T5469" t="s">
        <v>23</v>
      </c>
      <c r="U5469" t="s">
        <v>9</v>
      </c>
      <c r="V5469">
        <v>200.3</v>
      </c>
      <c r="W5469">
        <v>15.95</v>
      </c>
      <c r="X5469">
        <v>9054</v>
      </c>
      <c r="Y5469">
        <v>2352</v>
      </c>
      <c r="Z5469">
        <f t="shared" si="351"/>
        <v>588000</v>
      </c>
      <c r="AF5469" t="s">
        <v>33</v>
      </c>
      <c r="AG5469">
        <v>1</v>
      </c>
      <c r="AH5469" t="s">
        <v>46</v>
      </c>
      <c r="AI5469">
        <v>0.69359999999999999</v>
      </c>
      <c r="AJ5469">
        <v>2626.6279190782502</v>
      </c>
      <c r="AK5469">
        <f t="shared" si="352"/>
        <v>656656.9797695626</v>
      </c>
      <c r="AL5469">
        <v>8717</v>
      </c>
      <c r="AM5469">
        <f t="shared" si="353"/>
        <v>0.9627788822619836</v>
      </c>
      <c r="AN5469">
        <v>2264.0478167314459</v>
      </c>
      <c r="AO5469">
        <f t="shared" si="354"/>
        <v>566011.95418286149</v>
      </c>
      <c r="AP5469">
        <v>86</v>
      </c>
      <c r="AQ5469">
        <v>15.96</v>
      </c>
    </row>
    <row r="5470" spans="1:43" x14ac:dyDescent="0.2">
      <c r="A5470" t="s">
        <v>157</v>
      </c>
      <c r="B5470" t="s">
        <v>10</v>
      </c>
      <c r="C5470" t="s">
        <v>53</v>
      </c>
      <c r="E5470">
        <v>1</v>
      </c>
      <c r="F5470" t="s">
        <v>163</v>
      </c>
      <c r="K5470" t="s">
        <v>165</v>
      </c>
      <c r="L5470" t="s">
        <v>8</v>
      </c>
      <c r="M5470" t="s">
        <v>4</v>
      </c>
      <c r="N5470">
        <v>3850183.7</v>
      </c>
      <c r="O5470" t="s">
        <v>50</v>
      </c>
      <c r="P5470">
        <v>5</v>
      </c>
      <c r="Q5470">
        <v>31</v>
      </c>
      <c r="R5470" t="s">
        <v>9</v>
      </c>
      <c r="S5470">
        <v>5</v>
      </c>
      <c r="T5470" t="s">
        <v>23</v>
      </c>
      <c r="U5470" t="s">
        <v>9</v>
      </c>
      <c r="V5470">
        <v>200.3</v>
      </c>
      <c r="W5470">
        <v>15.95</v>
      </c>
      <c r="X5470">
        <v>9054</v>
      </c>
      <c r="Y5470">
        <v>2352</v>
      </c>
      <c r="Z5470">
        <f t="shared" ref="Z5470:Z5533" si="355">Y5470*250</f>
        <v>588000</v>
      </c>
      <c r="AB5470" t="s">
        <v>8</v>
      </c>
      <c r="AC5470" t="s">
        <v>8</v>
      </c>
      <c r="AD5470" t="s">
        <v>8</v>
      </c>
      <c r="AF5470" t="s">
        <v>33</v>
      </c>
      <c r="AG5470">
        <v>1</v>
      </c>
      <c r="AH5470" t="s">
        <v>46</v>
      </c>
      <c r="AI5470">
        <v>0.69359999999999999</v>
      </c>
      <c r="AJ5470">
        <v>2626.6279190782502</v>
      </c>
      <c r="AK5470">
        <f t="shared" ref="AK5470:AK5533" si="356">AJ5470*250</f>
        <v>656656.9797695626</v>
      </c>
      <c r="AL5470">
        <v>8717</v>
      </c>
      <c r="AM5470">
        <f t="shared" si="353"/>
        <v>0.9627788822619836</v>
      </c>
      <c r="AN5470">
        <v>2264.0478167314459</v>
      </c>
      <c r="AO5470">
        <f t="shared" si="354"/>
        <v>566011.95418286149</v>
      </c>
      <c r="AP5470">
        <v>86</v>
      </c>
      <c r="AQ5470">
        <v>15.96</v>
      </c>
    </row>
    <row r="5471" spans="1:43" x14ac:dyDescent="0.2">
      <c r="A5471" t="s">
        <v>157</v>
      </c>
      <c r="B5471" t="s">
        <v>10</v>
      </c>
      <c r="C5471" t="s">
        <v>53</v>
      </c>
      <c r="E5471">
        <v>1</v>
      </c>
      <c r="F5471" t="s">
        <v>163</v>
      </c>
      <c r="K5471" t="s">
        <v>165</v>
      </c>
      <c r="L5471" t="s">
        <v>8</v>
      </c>
      <c r="M5471" t="s">
        <v>4</v>
      </c>
      <c r="N5471">
        <v>3850183.7</v>
      </c>
      <c r="O5471" t="s">
        <v>50</v>
      </c>
      <c r="P5471">
        <v>5</v>
      </c>
      <c r="Q5471">
        <v>31</v>
      </c>
      <c r="R5471" t="s">
        <v>9</v>
      </c>
      <c r="S5471">
        <v>5</v>
      </c>
      <c r="T5471" t="s">
        <v>23</v>
      </c>
      <c r="U5471" t="s">
        <v>9</v>
      </c>
      <c r="V5471">
        <v>200.3</v>
      </c>
      <c r="W5471">
        <v>15.95</v>
      </c>
      <c r="X5471">
        <v>9054</v>
      </c>
      <c r="Y5471">
        <v>2352</v>
      </c>
      <c r="Z5471">
        <f t="shared" si="355"/>
        <v>588000</v>
      </c>
      <c r="AF5471" t="s">
        <v>33</v>
      </c>
      <c r="AG5471">
        <v>1</v>
      </c>
      <c r="AH5471" t="s">
        <v>46</v>
      </c>
      <c r="AI5471">
        <v>0.69359999999999999</v>
      </c>
      <c r="AJ5471">
        <v>2626.6279190782502</v>
      </c>
      <c r="AK5471">
        <f t="shared" si="356"/>
        <v>656656.9797695626</v>
      </c>
      <c r="AL5471">
        <v>8717</v>
      </c>
      <c r="AM5471">
        <f t="shared" si="353"/>
        <v>0.9627788822619836</v>
      </c>
      <c r="AN5471">
        <v>2264.0478167314459</v>
      </c>
      <c r="AO5471">
        <f t="shared" si="354"/>
        <v>566011.95418286149</v>
      </c>
      <c r="AP5471">
        <v>86</v>
      </c>
      <c r="AQ5471">
        <v>15.96</v>
      </c>
    </row>
    <row r="5472" spans="1:43" x14ac:dyDescent="0.2">
      <c r="A5472" t="s">
        <v>157</v>
      </c>
      <c r="B5472" t="s">
        <v>10</v>
      </c>
      <c r="C5472" t="s">
        <v>53</v>
      </c>
      <c r="E5472">
        <v>1</v>
      </c>
      <c r="F5472" t="s">
        <v>163</v>
      </c>
      <c r="K5472" t="s">
        <v>165</v>
      </c>
      <c r="L5472" t="s">
        <v>8</v>
      </c>
      <c r="M5472" t="s">
        <v>4</v>
      </c>
      <c r="N5472">
        <v>3850183.7</v>
      </c>
      <c r="O5472" t="s">
        <v>50</v>
      </c>
      <c r="P5472">
        <v>5</v>
      </c>
      <c r="Q5472">
        <v>31</v>
      </c>
      <c r="R5472" t="s">
        <v>9</v>
      </c>
      <c r="S5472">
        <v>5</v>
      </c>
      <c r="T5472" t="s">
        <v>23</v>
      </c>
      <c r="U5472" t="s">
        <v>9</v>
      </c>
      <c r="V5472">
        <v>200.3</v>
      </c>
      <c r="W5472">
        <v>15.95</v>
      </c>
      <c r="X5472">
        <v>9054</v>
      </c>
      <c r="Y5472">
        <v>2352</v>
      </c>
      <c r="Z5472">
        <f t="shared" si="355"/>
        <v>588000</v>
      </c>
      <c r="AB5472" t="s">
        <v>8</v>
      </c>
      <c r="AC5472" s="7" t="s">
        <v>101</v>
      </c>
      <c r="AD5472" t="s">
        <v>8</v>
      </c>
      <c r="AF5472" t="s">
        <v>33</v>
      </c>
      <c r="AG5472">
        <v>1</v>
      </c>
      <c r="AH5472" t="s">
        <v>47</v>
      </c>
      <c r="AI5472">
        <v>0.69359999999999999</v>
      </c>
      <c r="AJ5472">
        <v>2626.6279190782502</v>
      </c>
      <c r="AK5472">
        <f t="shared" si="356"/>
        <v>656656.9797695626</v>
      </c>
      <c r="AL5472">
        <v>8717</v>
      </c>
      <c r="AM5472">
        <f t="shared" si="353"/>
        <v>0.9627788822619836</v>
      </c>
      <c r="AN5472">
        <v>2264.0478167314459</v>
      </c>
      <c r="AO5472">
        <f t="shared" si="354"/>
        <v>566011.95418286149</v>
      </c>
      <c r="AP5472">
        <v>86</v>
      </c>
      <c r="AQ5472">
        <v>15.96</v>
      </c>
    </row>
    <row r="5473" spans="1:43" x14ac:dyDescent="0.2">
      <c r="A5473" t="s">
        <v>157</v>
      </c>
      <c r="B5473" t="s">
        <v>10</v>
      </c>
      <c r="C5473" t="s">
        <v>53</v>
      </c>
      <c r="E5473">
        <v>1</v>
      </c>
      <c r="F5473" t="s">
        <v>163</v>
      </c>
      <c r="K5473" t="s">
        <v>165</v>
      </c>
      <c r="L5473" t="s">
        <v>8</v>
      </c>
      <c r="M5473" t="s">
        <v>4</v>
      </c>
      <c r="N5473">
        <v>3850183.7</v>
      </c>
      <c r="O5473" t="s">
        <v>50</v>
      </c>
      <c r="P5473">
        <v>5</v>
      </c>
      <c r="Q5473">
        <v>31</v>
      </c>
      <c r="R5473" t="s">
        <v>9</v>
      </c>
      <c r="S5473">
        <v>5</v>
      </c>
      <c r="T5473" t="s">
        <v>23</v>
      </c>
      <c r="U5473" t="s">
        <v>9</v>
      </c>
      <c r="V5473">
        <v>200.3</v>
      </c>
      <c r="W5473">
        <v>15.95</v>
      </c>
      <c r="X5473">
        <v>9054</v>
      </c>
      <c r="Y5473">
        <v>2352</v>
      </c>
      <c r="Z5473">
        <f t="shared" si="355"/>
        <v>588000</v>
      </c>
      <c r="AF5473" t="s">
        <v>33</v>
      </c>
      <c r="AG5473">
        <v>1</v>
      </c>
      <c r="AH5473" t="s">
        <v>46</v>
      </c>
      <c r="AI5473">
        <v>0.69359999999999999</v>
      </c>
      <c r="AJ5473">
        <v>2626.6279190782502</v>
      </c>
      <c r="AK5473">
        <f t="shared" si="356"/>
        <v>656656.9797695626</v>
      </c>
      <c r="AL5473">
        <v>8717</v>
      </c>
      <c r="AM5473">
        <f t="shared" si="353"/>
        <v>0.9627788822619836</v>
      </c>
      <c r="AN5473">
        <v>2264.0478167314459</v>
      </c>
      <c r="AO5473">
        <f t="shared" si="354"/>
        <v>566011.95418286149</v>
      </c>
      <c r="AP5473">
        <v>86</v>
      </c>
      <c r="AQ5473">
        <v>15.96</v>
      </c>
    </row>
    <row r="5474" spans="1:43" x14ac:dyDescent="0.2">
      <c r="A5474" t="s">
        <v>157</v>
      </c>
      <c r="B5474" t="s">
        <v>10</v>
      </c>
      <c r="C5474" t="s">
        <v>53</v>
      </c>
      <c r="E5474">
        <v>1</v>
      </c>
      <c r="F5474" t="s">
        <v>163</v>
      </c>
      <c r="K5474" t="s">
        <v>165</v>
      </c>
      <c r="L5474" t="s">
        <v>8</v>
      </c>
      <c r="M5474" t="s">
        <v>4</v>
      </c>
      <c r="N5474">
        <v>3850183.7</v>
      </c>
      <c r="O5474" t="s">
        <v>50</v>
      </c>
      <c r="P5474">
        <v>5</v>
      </c>
      <c r="Q5474">
        <v>31</v>
      </c>
      <c r="R5474" t="s">
        <v>9</v>
      </c>
      <c r="S5474">
        <v>5</v>
      </c>
      <c r="T5474" t="s">
        <v>23</v>
      </c>
      <c r="U5474" t="s">
        <v>9</v>
      </c>
      <c r="V5474">
        <v>200.3</v>
      </c>
      <c r="W5474">
        <v>15.95</v>
      </c>
      <c r="X5474">
        <v>9054</v>
      </c>
      <c r="Y5474">
        <v>2352</v>
      </c>
      <c r="Z5474">
        <f t="shared" si="355"/>
        <v>588000</v>
      </c>
      <c r="AF5474" t="s">
        <v>33</v>
      </c>
      <c r="AG5474">
        <v>1</v>
      </c>
      <c r="AH5474" t="s">
        <v>46</v>
      </c>
      <c r="AI5474">
        <v>0.69359999999999999</v>
      </c>
      <c r="AJ5474">
        <v>2626.6279190782502</v>
      </c>
      <c r="AK5474">
        <f t="shared" si="356"/>
        <v>656656.9797695626</v>
      </c>
      <c r="AL5474">
        <v>8717</v>
      </c>
      <c r="AM5474">
        <f t="shared" si="353"/>
        <v>0.9627788822619836</v>
      </c>
      <c r="AN5474">
        <v>2264.0478167314459</v>
      </c>
      <c r="AO5474">
        <f t="shared" si="354"/>
        <v>566011.95418286149</v>
      </c>
      <c r="AP5474">
        <v>86</v>
      </c>
      <c r="AQ5474">
        <v>15.96</v>
      </c>
    </row>
    <row r="5475" spans="1:43" x14ac:dyDescent="0.2">
      <c r="A5475" t="s">
        <v>157</v>
      </c>
      <c r="B5475" t="s">
        <v>10</v>
      </c>
      <c r="C5475" t="s">
        <v>53</v>
      </c>
      <c r="E5475">
        <v>1</v>
      </c>
      <c r="F5475" t="s">
        <v>163</v>
      </c>
      <c r="K5475" t="s">
        <v>165</v>
      </c>
      <c r="L5475" t="s">
        <v>8</v>
      </c>
      <c r="M5475" t="s">
        <v>4</v>
      </c>
      <c r="N5475">
        <v>3850183.7</v>
      </c>
      <c r="O5475" t="s">
        <v>50</v>
      </c>
      <c r="P5475">
        <v>5</v>
      </c>
      <c r="Q5475">
        <v>31</v>
      </c>
      <c r="R5475" t="s">
        <v>9</v>
      </c>
      <c r="S5475">
        <v>5</v>
      </c>
      <c r="T5475" t="s">
        <v>23</v>
      </c>
      <c r="U5475" t="s">
        <v>9</v>
      </c>
      <c r="V5475">
        <v>200.3</v>
      </c>
      <c r="W5475">
        <v>15.95</v>
      </c>
      <c r="X5475">
        <v>9054</v>
      </c>
      <c r="Y5475">
        <v>2352</v>
      </c>
      <c r="Z5475">
        <f t="shared" si="355"/>
        <v>588000</v>
      </c>
      <c r="AF5475" t="s">
        <v>33</v>
      </c>
      <c r="AG5475">
        <v>1</v>
      </c>
      <c r="AH5475" t="s">
        <v>46</v>
      </c>
      <c r="AI5475">
        <v>0.69359999999999999</v>
      </c>
      <c r="AJ5475">
        <v>2626.6279190782502</v>
      </c>
      <c r="AK5475">
        <f t="shared" si="356"/>
        <v>656656.9797695626</v>
      </c>
      <c r="AL5475">
        <v>8717</v>
      </c>
      <c r="AM5475">
        <f t="shared" si="353"/>
        <v>0.9627788822619836</v>
      </c>
      <c r="AN5475">
        <v>2264.0478167314459</v>
      </c>
      <c r="AO5475">
        <f t="shared" si="354"/>
        <v>566011.95418286149</v>
      </c>
      <c r="AP5475">
        <v>86</v>
      </c>
      <c r="AQ5475">
        <v>15.96</v>
      </c>
    </row>
    <row r="5476" spans="1:43" x14ac:dyDescent="0.2">
      <c r="A5476" t="s">
        <v>157</v>
      </c>
      <c r="B5476" t="s">
        <v>10</v>
      </c>
      <c r="C5476" t="s">
        <v>53</v>
      </c>
      <c r="E5476">
        <v>1</v>
      </c>
      <c r="F5476" t="s">
        <v>163</v>
      </c>
      <c r="K5476" t="s">
        <v>165</v>
      </c>
      <c r="L5476" t="s">
        <v>8</v>
      </c>
      <c r="M5476" t="s">
        <v>4</v>
      </c>
      <c r="N5476">
        <v>3850183.7</v>
      </c>
      <c r="O5476" t="s">
        <v>50</v>
      </c>
      <c r="P5476">
        <v>5</v>
      </c>
      <c r="Q5476">
        <v>31</v>
      </c>
      <c r="R5476" t="s">
        <v>9</v>
      </c>
      <c r="S5476">
        <v>5</v>
      </c>
      <c r="T5476" t="s">
        <v>23</v>
      </c>
      <c r="U5476" t="s">
        <v>9</v>
      </c>
      <c r="V5476">
        <v>200.3</v>
      </c>
      <c r="W5476">
        <v>15.95</v>
      </c>
      <c r="X5476">
        <v>9054</v>
      </c>
      <c r="Y5476">
        <v>2352</v>
      </c>
      <c r="Z5476">
        <f t="shared" si="355"/>
        <v>588000</v>
      </c>
      <c r="AF5476" t="s">
        <v>33</v>
      </c>
      <c r="AG5476">
        <v>1</v>
      </c>
      <c r="AH5476" t="s">
        <v>46</v>
      </c>
      <c r="AI5476">
        <v>0.69359999999999999</v>
      </c>
      <c r="AJ5476">
        <v>2626.6279190782502</v>
      </c>
      <c r="AK5476">
        <f t="shared" si="356"/>
        <v>656656.9797695626</v>
      </c>
      <c r="AL5476">
        <v>8717</v>
      </c>
      <c r="AM5476">
        <f t="shared" si="353"/>
        <v>0.9627788822619836</v>
      </c>
      <c r="AN5476">
        <v>2264.0478167314459</v>
      </c>
      <c r="AO5476">
        <f t="shared" si="354"/>
        <v>566011.95418286149</v>
      </c>
      <c r="AP5476">
        <v>86</v>
      </c>
      <c r="AQ5476">
        <v>15.96</v>
      </c>
    </row>
    <row r="5477" spans="1:43" x14ac:dyDescent="0.2">
      <c r="A5477" t="s">
        <v>157</v>
      </c>
      <c r="B5477" t="s">
        <v>10</v>
      </c>
      <c r="C5477" t="s">
        <v>53</v>
      </c>
      <c r="E5477">
        <v>1</v>
      </c>
      <c r="F5477" t="s">
        <v>163</v>
      </c>
      <c r="K5477" t="s">
        <v>165</v>
      </c>
      <c r="L5477" t="s">
        <v>8</v>
      </c>
      <c r="M5477" t="s">
        <v>4</v>
      </c>
      <c r="N5477">
        <v>3850183.7</v>
      </c>
      <c r="O5477" t="s">
        <v>50</v>
      </c>
      <c r="P5477">
        <v>5</v>
      </c>
      <c r="Q5477">
        <v>31</v>
      </c>
      <c r="R5477" t="s">
        <v>9</v>
      </c>
      <c r="S5477">
        <v>5</v>
      </c>
      <c r="T5477" t="s">
        <v>23</v>
      </c>
      <c r="U5477" t="s">
        <v>9</v>
      </c>
      <c r="V5477">
        <v>200.3</v>
      </c>
      <c r="W5477">
        <v>15.95</v>
      </c>
      <c r="X5477">
        <v>9054</v>
      </c>
      <c r="Y5477">
        <v>2352</v>
      </c>
      <c r="Z5477">
        <f t="shared" si="355"/>
        <v>588000</v>
      </c>
      <c r="AF5477" t="s">
        <v>33</v>
      </c>
      <c r="AG5477">
        <v>1</v>
      </c>
      <c r="AH5477" t="s">
        <v>47</v>
      </c>
      <c r="AI5477">
        <v>0.69359999999999999</v>
      </c>
      <c r="AJ5477">
        <v>2626.6279190782502</v>
      </c>
      <c r="AK5477">
        <f t="shared" si="356"/>
        <v>656656.9797695626</v>
      </c>
      <c r="AL5477">
        <v>8717</v>
      </c>
      <c r="AM5477">
        <f t="shared" si="353"/>
        <v>0.9627788822619836</v>
      </c>
      <c r="AN5477">
        <v>2264.0478167314459</v>
      </c>
      <c r="AO5477">
        <f t="shared" si="354"/>
        <v>566011.95418286149</v>
      </c>
      <c r="AP5477">
        <v>86</v>
      </c>
      <c r="AQ5477">
        <v>15.96</v>
      </c>
    </row>
    <row r="5478" spans="1:43" x14ac:dyDescent="0.2">
      <c r="A5478" t="s">
        <v>157</v>
      </c>
      <c r="B5478" t="s">
        <v>10</v>
      </c>
      <c r="C5478" t="s">
        <v>53</v>
      </c>
      <c r="E5478">
        <v>1</v>
      </c>
      <c r="F5478" t="s">
        <v>163</v>
      </c>
      <c r="K5478" t="s">
        <v>165</v>
      </c>
      <c r="L5478" t="s">
        <v>8</v>
      </c>
      <c r="M5478" t="s">
        <v>4</v>
      </c>
      <c r="N5478">
        <v>3850183.7</v>
      </c>
      <c r="O5478" t="s">
        <v>50</v>
      </c>
      <c r="P5478">
        <v>5</v>
      </c>
      <c r="Q5478">
        <v>31</v>
      </c>
      <c r="R5478" t="s">
        <v>9</v>
      </c>
      <c r="S5478">
        <v>5</v>
      </c>
      <c r="T5478" t="s">
        <v>23</v>
      </c>
      <c r="U5478" t="s">
        <v>9</v>
      </c>
      <c r="V5478">
        <v>200.3</v>
      </c>
      <c r="W5478">
        <v>15.95</v>
      </c>
      <c r="X5478">
        <v>9054</v>
      </c>
      <c r="Y5478">
        <v>2352</v>
      </c>
      <c r="Z5478">
        <f t="shared" si="355"/>
        <v>588000</v>
      </c>
      <c r="AF5478" t="s">
        <v>33</v>
      </c>
      <c r="AG5478">
        <v>1</v>
      </c>
      <c r="AH5478" t="s">
        <v>47</v>
      </c>
      <c r="AI5478">
        <v>0.69359999999999999</v>
      </c>
      <c r="AJ5478">
        <v>2626.6279190782502</v>
      </c>
      <c r="AK5478">
        <f t="shared" si="356"/>
        <v>656656.9797695626</v>
      </c>
      <c r="AL5478">
        <v>8717</v>
      </c>
      <c r="AM5478">
        <f t="shared" ref="AM5478:AM5541" si="357">AL5478/X5478</f>
        <v>0.9627788822619836</v>
      </c>
      <c r="AN5478">
        <v>2264.0478167314459</v>
      </c>
      <c r="AO5478">
        <f t="shared" ref="AO5478:AO5541" si="358">AN5478*250</f>
        <v>566011.95418286149</v>
      </c>
      <c r="AP5478">
        <v>86</v>
      </c>
      <c r="AQ5478">
        <v>15.96</v>
      </c>
    </row>
    <row r="5479" spans="1:43" x14ac:dyDescent="0.2">
      <c r="A5479" t="s">
        <v>157</v>
      </c>
      <c r="B5479" t="s">
        <v>10</v>
      </c>
      <c r="C5479" t="s">
        <v>53</v>
      </c>
      <c r="E5479">
        <v>1</v>
      </c>
      <c r="F5479" t="s">
        <v>163</v>
      </c>
      <c r="K5479" t="s">
        <v>165</v>
      </c>
      <c r="L5479" t="s">
        <v>8</v>
      </c>
      <c r="M5479" t="s">
        <v>4</v>
      </c>
      <c r="N5479">
        <v>3850183.7</v>
      </c>
      <c r="O5479" t="s">
        <v>50</v>
      </c>
      <c r="P5479">
        <v>5</v>
      </c>
      <c r="Q5479">
        <v>31</v>
      </c>
      <c r="R5479" t="s">
        <v>9</v>
      </c>
      <c r="S5479">
        <v>5</v>
      </c>
      <c r="T5479" t="s">
        <v>23</v>
      </c>
      <c r="U5479" t="s">
        <v>9</v>
      </c>
      <c r="V5479">
        <v>200.3</v>
      </c>
      <c r="W5479">
        <v>15.95</v>
      </c>
      <c r="X5479">
        <v>9054</v>
      </c>
      <c r="Y5479">
        <v>2352</v>
      </c>
      <c r="Z5479">
        <f t="shared" si="355"/>
        <v>588000</v>
      </c>
      <c r="AB5479" t="s">
        <v>100</v>
      </c>
      <c r="AC5479" s="7" t="s">
        <v>101</v>
      </c>
      <c r="AD5479" t="s">
        <v>8</v>
      </c>
      <c r="AF5479" t="s">
        <v>33</v>
      </c>
      <c r="AG5479">
        <v>1</v>
      </c>
      <c r="AH5479" t="s">
        <v>46</v>
      </c>
      <c r="AI5479">
        <v>0.69359999999999999</v>
      </c>
      <c r="AJ5479">
        <v>2626.6279190782502</v>
      </c>
      <c r="AK5479">
        <f t="shared" si="356"/>
        <v>656656.9797695626</v>
      </c>
      <c r="AL5479">
        <v>8717</v>
      </c>
      <c r="AM5479">
        <f t="shared" si="357"/>
        <v>0.9627788822619836</v>
      </c>
      <c r="AN5479">
        <v>2264.0478167314459</v>
      </c>
      <c r="AO5479">
        <f t="shared" si="358"/>
        <v>566011.95418286149</v>
      </c>
      <c r="AP5479">
        <v>86</v>
      </c>
      <c r="AQ5479">
        <v>15.96</v>
      </c>
    </row>
    <row r="5480" spans="1:43" x14ac:dyDescent="0.2">
      <c r="A5480" t="s">
        <v>157</v>
      </c>
      <c r="B5480" t="s">
        <v>10</v>
      </c>
      <c r="C5480" t="s">
        <v>53</v>
      </c>
      <c r="E5480">
        <v>1</v>
      </c>
      <c r="F5480" t="s">
        <v>163</v>
      </c>
      <c r="K5480" t="s">
        <v>165</v>
      </c>
      <c r="L5480" t="s">
        <v>8</v>
      </c>
      <c r="M5480" t="s">
        <v>4</v>
      </c>
      <c r="N5480">
        <v>3850183.7</v>
      </c>
      <c r="O5480" t="s">
        <v>50</v>
      </c>
      <c r="P5480">
        <v>5</v>
      </c>
      <c r="Q5480">
        <v>31</v>
      </c>
      <c r="R5480" t="s">
        <v>9</v>
      </c>
      <c r="S5480">
        <v>5</v>
      </c>
      <c r="T5480" t="s">
        <v>23</v>
      </c>
      <c r="U5480" t="s">
        <v>9</v>
      </c>
      <c r="V5480">
        <v>200.3</v>
      </c>
      <c r="W5480">
        <v>15.95</v>
      </c>
      <c r="X5480">
        <v>9054</v>
      </c>
      <c r="Y5480">
        <v>2352</v>
      </c>
      <c r="Z5480">
        <f t="shared" si="355"/>
        <v>588000</v>
      </c>
      <c r="AB5480" t="s">
        <v>8</v>
      </c>
      <c r="AC5480" s="7" t="s">
        <v>101</v>
      </c>
      <c r="AD5480" t="s">
        <v>8</v>
      </c>
      <c r="AF5480" t="s">
        <v>33</v>
      </c>
      <c r="AG5480">
        <v>1</v>
      </c>
      <c r="AH5480" t="s">
        <v>46</v>
      </c>
      <c r="AI5480">
        <v>0.69359999999999999</v>
      </c>
      <c r="AJ5480">
        <v>2626.6279190782502</v>
      </c>
      <c r="AK5480">
        <f t="shared" si="356"/>
        <v>656656.9797695626</v>
      </c>
      <c r="AL5480">
        <v>8717</v>
      </c>
      <c r="AM5480">
        <f t="shared" si="357"/>
        <v>0.9627788822619836</v>
      </c>
      <c r="AN5480">
        <v>2264.0478167314459</v>
      </c>
      <c r="AO5480">
        <f t="shared" si="358"/>
        <v>566011.95418286149</v>
      </c>
      <c r="AP5480">
        <v>86</v>
      </c>
      <c r="AQ5480">
        <v>15.96</v>
      </c>
    </row>
    <row r="5481" spans="1:43" x14ac:dyDescent="0.2">
      <c r="A5481" t="s">
        <v>157</v>
      </c>
      <c r="B5481" t="s">
        <v>10</v>
      </c>
      <c r="C5481" t="s">
        <v>53</v>
      </c>
      <c r="E5481">
        <v>1</v>
      </c>
      <c r="F5481" t="s">
        <v>163</v>
      </c>
      <c r="K5481" t="s">
        <v>165</v>
      </c>
      <c r="L5481" t="s">
        <v>8</v>
      </c>
      <c r="M5481" t="s">
        <v>4</v>
      </c>
      <c r="N5481">
        <v>3850183.7</v>
      </c>
      <c r="O5481" t="s">
        <v>50</v>
      </c>
      <c r="P5481">
        <v>5</v>
      </c>
      <c r="Q5481">
        <v>31</v>
      </c>
      <c r="R5481" t="s">
        <v>9</v>
      </c>
      <c r="S5481">
        <v>5</v>
      </c>
      <c r="T5481" t="s">
        <v>23</v>
      </c>
      <c r="U5481" t="s">
        <v>9</v>
      </c>
      <c r="V5481">
        <v>200.3</v>
      </c>
      <c r="W5481">
        <v>15.95</v>
      </c>
      <c r="X5481">
        <v>9054</v>
      </c>
      <c r="Y5481">
        <v>2352</v>
      </c>
      <c r="Z5481">
        <f t="shared" si="355"/>
        <v>588000</v>
      </c>
      <c r="AB5481" t="s">
        <v>8</v>
      </c>
      <c r="AC5481" s="7" t="s">
        <v>101</v>
      </c>
      <c r="AD5481" t="s">
        <v>8</v>
      </c>
      <c r="AF5481" t="s">
        <v>33</v>
      </c>
      <c r="AG5481">
        <v>1</v>
      </c>
      <c r="AH5481" t="s">
        <v>46</v>
      </c>
      <c r="AI5481">
        <v>0.69359999999999999</v>
      </c>
      <c r="AJ5481">
        <v>2626.6279190782502</v>
      </c>
      <c r="AK5481">
        <f t="shared" si="356"/>
        <v>656656.9797695626</v>
      </c>
      <c r="AL5481">
        <v>8717</v>
      </c>
      <c r="AM5481">
        <f t="shared" si="357"/>
        <v>0.9627788822619836</v>
      </c>
      <c r="AN5481">
        <v>2264.0478167314459</v>
      </c>
      <c r="AO5481">
        <f t="shared" si="358"/>
        <v>566011.95418286149</v>
      </c>
      <c r="AP5481">
        <v>86</v>
      </c>
      <c r="AQ5481">
        <v>15.96</v>
      </c>
    </row>
    <row r="5482" spans="1:43" x14ac:dyDescent="0.2">
      <c r="A5482" t="s">
        <v>157</v>
      </c>
      <c r="B5482" t="s">
        <v>10</v>
      </c>
      <c r="C5482" t="s">
        <v>53</v>
      </c>
      <c r="E5482">
        <v>1</v>
      </c>
      <c r="F5482" t="s">
        <v>163</v>
      </c>
      <c r="K5482" t="s">
        <v>165</v>
      </c>
      <c r="L5482" t="s">
        <v>8</v>
      </c>
      <c r="M5482" t="s">
        <v>4</v>
      </c>
      <c r="N5482">
        <v>3850183.7</v>
      </c>
      <c r="O5482" t="s">
        <v>50</v>
      </c>
      <c r="P5482">
        <v>5</v>
      </c>
      <c r="Q5482">
        <v>31</v>
      </c>
      <c r="R5482" t="s">
        <v>9</v>
      </c>
      <c r="S5482">
        <v>5</v>
      </c>
      <c r="T5482" t="s">
        <v>23</v>
      </c>
      <c r="U5482" t="s">
        <v>9</v>
      </c>
      <c r="V5482">
        <v>200.3</v>
      </c>
      <c r="W5482">
        <v>15.95</v>
      </c>
      <c r="X5482">
        <v>9054</v>
      </c>
      <c r="Y5482">
        <v>2352</v>
      </c>
      <c r="Z5482">
        <f t="shared" si="355"/>
        <v>588000</v>
      </c>
      <c r="AF5482" t="s">
        <v>33</v>
      </c>
      <c r="AG5482">
        <v>1</v>
      </c>
      <c r="AH5482" t="s">
        <v>46</v>
      </c>
      <c r="AI5482">
        <v>0.69359999999999999</v>
      </c>
      <c r="AJ5482">
        <v>2626.6279190782502</v>
      </c>
      <c r="AK5482">
        <f t="shared" si="356"/>
        <v>656656.9797695626</v>
      </c>
      <c r="AL5482">
        <v>8717</v>
      </c>
      <c r="AM5482">
        <f t="shared" si="357"/>
        <v>0.9627788822619836</v>
      </c>
      <c r="AN5482">
        <v>2264.0478167314459</v>
      </c>
      <c r="AO5482">
        <f t="shared" si="358"/>
        <v>566011.95418286149</v>
      </c>
      <c r="AP5482">
        <v>86</v>
      </c>
      <c r="AQ5482">
        <v>15.96</v>
      </c>
    </row>
    <row r="5483" spans="1:43" x14ac:dyDescent="0.2">
      <c r="A5483" t="s">
        <v>157</v>
      </c>
      <c r="B5483" t="s">
        <v>10</v>
      </c>
      <c r="C5483" t="s">
        <v>53</v>
      </c>
      <c r="E5483">
        <v>1</v>
      </c>
      <c r="F5483" t="s">
        <v>163</v>
      </c>
      <c r="K5483" t="s">
        <v>165</v>
      </c>
      <c r="L5483" t="s">
        <v>8</v>
      </c>
      <c r="M5483" t="s">
        <v>4</v>
      </c>
      <c r="N5483">
        <v>3850183.7</v>
      </c>
      <c r="O5483" t="s">
        <v>50</v>
      </c>
      <c r="P5483">
        <v>5</v>
      </c>
      <c r="Q5483">
        <v>31</v>
      </c>
      <c r="R5483" t="s">
        <v>9</v>
      </c>
      <c r="S5483">
        <v>5</v>
      </c>
      <c r="T5483" t="s">
        <v>23</v>
      </c>
      <c r="U5483" t="s">
        <v>9</v>
      </c>
      <c r="V5483">
        <v>200.3</v>
      </c>
      <c r="W5483">
        <v>15.95</v>
      </c>
      <c r="X5483">
        <v>9054</v>
      </c>
      <c r="Y5483">
        <v>2352</v>
      </c>
      <c r="Z5483">
        <f t="shared" si="355"/>
        <v>588000</v>
      </c>
      <c r="AF5483" t="s">
        <v>33</v>
      </c>
      <c r="AG5483">
        <v>1</v>
      </c>
      <c r="AH5483" t="s">
        <v>46</v>
      </c>
      <c r="AI5483">
        <v>0.69359999999999999</v>
      </c>
      <c r="AJ5483">
        <v>2626.6279190782502</v>
      </c>
      <c r="AK5483">
        <f t="shared" si="356"/>
        <v>656656.9797695626</v>
      </c>
      <c r="AL5483">
        <v>8717</v>
      </c>
      <c r="AM5483">
        <f t="shared" si="357"/>
        <v>0.9627788822619836</v>
      </c>
      <c r="AN5483">
        <v>2264.0478167314459</v>
      </c>
      <c r="AO5483">
        <f t="shared" si="358"/>
        <v>566011.95418286149</v>
      </c>
      <c r="AP5483">
        <v>86</v>
      </c>
      <c r="AQ5483">
        <v>15.96</v>
      </c>
    </row>
    <row r="5484" spans="1:43" x14ac:dyDescent="0.2">
      <c r="A5484" t="s">
        <v>157</v>
      </c>
      <c r="B5484" t="s">
        <v>10</v>
      </c>
      <c r="C5484" t="s">
        <v>53</v>
      </c>
      <c r="E5484">
        <v>1</v>
      </c>
      <c r="F5484" t="s">
        <v>163</v>
      </c>
      <c r="K5484" t="s">
        <v>165</v>
      </c>
      <c r="L5484" t="s">
        <v>8</v>
      </c>
      <c r="M5484" t="s">
        <v>4</v>
      </c>
      <c r="N5484">
        <v>3850183.7</v>
      </c>
      <c r="O5484" t="s">
        <v>50</v>
      </c>
      <c r="P5484">
        <v>5</v>
      </c>
      <c r="Q5484">
        <v>31</v>
      </c>
      <c r="R5484" t="s">
        <v>9</v>
      </c>
      <c r="S5484">
        <v>5</v>
      </c>
      <c r="T5484" t="s">
        <v>23</v>
      </c>
      <c r="U5484" t="s">
        <v>9</v>
      </c>
      <c r="V5484">
        <v>200.3</v>
      </c>
      <c r="W5484">
        <v>15.95</v>
      </c>
      <c r="X5484">
        <v>9054</v>
      </c>
      <c r="Y5484">
        <v>2352</v>
      </c>
      <c r="Z5484">
        <f t="shared" si="355"/>
        <v>588000</v>
      </c>
      <c r="AF5484" t="s">
        <v>33</v>
      </c>
      <c r="AG5484">
        <v>1</v>
      </c>
      <c r="AH5484" t="s">
        <v>46</v>
      </c>
      <c r="AI5484">
        <v>0.69359999999999999</v>
      </c>
      <c r="AJ5484">
        <v>2626.6279190782502</v>
      </c>
      <c r="AK5484">
        <f t="shared" si="356"/>
        <v>656656.9797695626</v>
      </c>
      <c r="AL5484">
        <v>8717</v>
      </c>
      <c r="AM5484">
        <f t="shared" si="357"/>
        <v>0.9627788822619836</v>
      </c>
      <c r="AN5484">
        <v>2264.0478167314459</v>
      </c>
      <c r="AO5484">
        <f t="shared" si="358"/>
        <v>566011.95418286149</v>
      </c>
      <c r="AP5484">
        <v>86</v>
      </c>
      <c r="AQ5484">
        <v>15.96</v>
      </c>
    </row>
    <row r="5485" spans="1:43" x14ac:dyDescent="0.2">
      <c r="A5485" t="s">
        <v>157</v>
      </c>
      <c r="B5485" t="s">
        <v>10</v>
      </c>
      <c r="C5485" t="s">
        <v>53</v>
      </c>
      <c r="E5485">
        <v>1</v>
      </c>
      <c r="F5485" t="s">
        <v>163</v>
      </c>
      <c r="K5485" t="s">
        <v>165</v>
      </c>
      <c r="L5485" t="s">
        <v>8</v>
      </c>
      <c r="M5485" t="s">
        <v>4</v>
      </c>
      <c r="N5485">
        <v>3850183.7</v>
      </c>
      <c r="O5485" t="s">
        <v>50</v>
      </c>
      <c r="P5485">
        <v>5</v>
      </c>
      <c r="Q5485">
        <v>31</v>
      </c>
      <c r="R5485" t="s">
        <v>9</v>
      </c>
      <c r="S5485">
        <v>5</v>
      </c>
      <c r="T5485" t="s">
        <v>23</v>
      </c>
      <c r="U5485" t="s">
        <v>9</v>
      </c>
      <c r="V5485">
        <v>200.3</v>
      </c>
      <c r="W5485">
        <v>15.95</v>
      </c>
      <c r="X5485">
        <v>9054</v>
      </c>
      <c r="Y5485">
        <v>2352</v>
      </c>
      <c r="Z5485">
        <f t="shared" si="355"/>
        <v>588000</v>
      </c>
      <c r="AB5485" t="s">
        <v>8</v>
      </c>
      <c r="AC5485" t="s">
        <v>8</v>
      </c>
      <c r="AD5485" t="s">
        <v>8</v>
      </c>
      <c r="AF5485" t="s">
        <v>33</v>
      </c>
      <c r="AG5485">
        <v>1</v>
      </c>
      <c r="AH5485" t="s">
        <v>47</v>
      </c>
      <c r="AI5485">
        <v>0.69359999999999999</v>
      </c>
      <c r="AJ5485">
        <v>2626.6279190782502</v>
      </c>
      <c r="AK5485">
        <f t="shared" si="356"/>
        <v>656656.9797695626</v>
      </c>
      <c r="AL5485">
        <v>8717</v>
      </c>
      <c r="AM5485">
        <f t="shared" si="357"/>
        <v>0.9627788822619836</v>
      </c>
      <c r="AN5485">
        <v>2264.0478167314459</v>
      </c>
      <c r="AO5485">
        <f t="shared" si="358"/>
        <v>566011.95418286149</v>
      </c>
      <c r="AP5485">
        <v>86</v>
      </c>
      <c r="AQ5485">
        <v>15.96</v>
      </c>
    </row>
    <row r="5486" spans="1:43" x14ac:dyDescent="0.2">
      <c r="A5486" t="s">
        <v>157</v>
      </c>
      <c r="B5486" t="s">
        <v>10</v>
      </c>
      <c r="C5486" t="s">
        <v>53</v>
      </c>
      <c r="E5486">
        <v>1</v>
      </c>
      <c r="F5486" t="s">
        <v>163</v>
      </c>
      <c r="K5486" t="s">
        <v>165</v>
      </c>
      <c r="L5486" t="s">
        <v>8</v>
      </c>
      <c r="M5486" t="s">
        <v>4</v>
      </c>
      <c r="N5486">
        <v>3850183.7</v>
      </c>
      <c r="O5486" t="s">
        <v>50</v>
      </c>
      <c r="P5486">
        <v>5</v>
      </c>
      <c r="Q5486">
        <v>31</v>
      </c>
      <c r="R5486" t="s">
        <v>9</v>
      </c>
      <c r="S5486">
        <v>5</v>
      </c>
      <c r="T5486" t="s">
        <v>23</v>
      </c>
      <c r="U5486" t="s">
        <v>9</v>
      </c>
      <c r="V5486">
        <v>200.3</v>
      </c>
      <c r="W5486">
        <v>15.95</v>
      </c>
      <c r="X5486">
        <v>9054</v>
      </c>
      <c r="Y5486">
        <v>2352</v>
      </c>
      <c r="Z5486">
        <f t="shared" si="355"/>
        <v>588000</v>
      </c>
      <c r="AF5486" t="s">
        <v>33</v>
      </c>
      <c r="AG5486">
        <v>1</v>
      </c>
      <c r="AH5486" t="s">
        <v>46</v>
      </c>
      <c r="AI5486">
        <v>0.69359999999999999</v>
      </c>
      <c r="AJ5486">
        <v>2626.6279190782502</v>
      </c>
      <c r="AK5486">
        <f t="shared" si="356"/>
        <v>656656.9797695626</v>
      </c>
      <c r="AL5486">
        <v>8717</v>
      </c>
      <c r="AM5486">
        <f t="shared" si="357"/>
        <v>0.9627788822619836</v>
      </c>
      <c r="AN5486">
        <v>2264.0478167314459</v>
      </c>
      <c r="AO5486">
        <f t="shared" si="358"/>
        <v>566011.95418286149</v>
      </c>
      <c r="AP5486">
        <v>86</v>
      </c>
      <c r="AQ5486">
        <v>15.96</v>
      </c>
    </row>
    <row r="5487" spans="1:43" x14ac:dyDescent="0.2">
      <c r="A5487" t="s">
        <v>157</v>
      </c>
      <c r="B5487" t="s">
        <v>10</v>
      </c>
      <c r="C5487" t="s">
        <v>53</v>
      </c>
      <c r="E5487">
        <v>1</v>
      </c>
      <c r="F5487" t="s">
        <v>163</v>
      </c>
      <c r="K5487" t="s">
        <v>165</v>
      </c>
      <c r="L5487" t="s">
        <v>8</v>
      </c>
      <c r="M5487" t="s">
        <v>4</v>
      </c>
      <c r="N5487">
        <v>3850183.7</v>
      </c>
      <c r="O5487" t="s">
        <v>50</v>
      </c>
      <c r="P5487">
        <v>5</v>
      </c>
      <c r="Q5487">
        <v>31</v>
      </c>
      <c r="R5487" t="s">
        <v>9</v>
      </c>
      <c r="S5487">
        <v>5</v>
      </c>
      <c r="T5487" t="s">
        <v>23</v>
      </c>
      <c r="U5487" t="s">
        <v>9</v>
      </c>
      <c r="V5487">
        <v>200.3</v>
      </c>
      <c r="W5487">
        <v>15.95</v>
      </c>
      <c r="X5487">
        <v>9054</v>
      </c>
      <c r="Y5487">
        <v>2352</v>
      </c>
      <c r="Z5487">
        <f t="shared" si="355"/>
        <v>588000</v>
      </c>
      <c r="AF5487" t="s">
        <v>33</v>
      </c>
      <c r="AG5487">
        <v>1</v>
      </c>
      <c r="AH5487" t="s">
        <v>46</v>
      </c>
      <c r="AI5487">
        <v>0.69359999999999999</v>
      </c>
      <c r="AJ5487">
        <v>2626.6279190782502</v>
      </c>
      <c r="AK5487">
        <f t="shared" si="356"/>
        <v>656656.9797695626</v>
      </c>
      <c r="AL5487">
        <v>8717</v>
      </c>
      <c r="AM5487">
        <f t="shared" si="357"/>
        <v>0.9627788822619836</v>
      </c>
      <c r="AN5487">
        <v>2264.0478167314459</v>
      </c>
      <c r="AO5487">
        <f t="shared" si="358"/>
        <v>566011.95418286149</v>
      </c>
      <c r="AP5487">
        <v>86</v>
      </c>
      <c r="AQ5487">
        <v>15.96</v>
      </c>
    </row>
    <row r="5488" spans="1:43" x14ac:dyDescent="0.2">
      <c r="A5488" t="s">
        <v>157</v>
      </c>
      <c r="B5488" t="s">
        <v>10</v>
      </c>
      <c r="C5488" t="s">
        <v>53</v>
      </c>
      <c r="E5488">
        <v>1</v>
      </c>
      <c r="F5488" t="s">
        <v>163</v>
      </c>
      <c r="K5488" t="s">
        <v>165</v>
      </c>
      <c r="L5488" t="s">
        <v>8</v>
      </c>
      <c r="M5488" t="s">
        <v>4</v>
      </c>
      <c r="N5488">
        <v>3850183.7</v>
      </c>
      <c r="O5488" t="s">
        <v>50</v>
      </c>
      <c r="P5488">
        <v>5</v>
      </c>
      <c r="Q5488">
        <v>31</v>
      </c>
      <c r="R5488" t="s">
        <v>9</v>
      </c>
      <c r="S5488">
        <v>5</v>
      </c>
      <c r="T5488" t="s">
        <v>23</v>
      </c>
      <c r="U5488" t="s">
        <v>9</v>
      </c>
      <c r="V5488">
        <v>200.3</v>
      </c>
      <c r="W5488">
        <v>15.95</v>
      </c>
      <c r="X5488">
        <v>9054</v>
      </c>
      <c r="Y5488">
        <v>2352</v>
      </c>
      <c r="Z5488">
        <f t="shared" si="355"/>
        <v>588000</v>
      </c>
      <c r="AF5488" t="s">
        <v>33</v>
      </c>
      <c r="AG5488">
        <v>1</v>
      </c>
      <c r="AH5488" t="s">
        <v>47</v>
      </c>
      <c r="AI5488">
        <v>0.69359999999999999</v>
      </c>
      <c r="AJ5488">
        <v>2626.6279190782502</v>
      </c>
      <c r="AK5488">
        <f t="shared" si="356"/>
        <v>656656.9797695626</v>
      </c>
      <c r="AL5488">
        <v>8717</v>
      </c>
      <c r="AM5488">
        <f t="shared" si="357"/>
        <v>0.9627788822619836</v>
      </c>
      <c r="AN5488">
        <v>2264.0478167314459</v>
      </c>
      <c r="AO5488">
        <f t="shared" si="358"/>
        <v>566011.95418286149</v>
      </c>
      <c r="AP5488">
        <v>86</v>
      </c>
      <c r="AQ5488">
        <v>15.96</v>
      </c>
    </row>
    <row r="5489" spans="1:43" x14ac:dyDescent="0.2">
      <c r="A5489" t="s">
        <v>157</v>
      </c>
      <c r="B5489" t="s">
        <v>10</v>
      </c>
      <c r="C5489" t="s">
        <v>53</v>
      </c>
      <c r="E5489">
        <v>1</v>
      </c>
      <c r="F5489" t="s">
        <v>163</v>
      </c>
      <c r="K5489" t="s">
        <v>165</v>
      </c>
      <c r="L5489" t="s">
        <v>8</v>
      </c>
      <c r="M5489" t="s">
        <v>4</v>
      </c>
      <c r="N5489">
        <v>3850183.7</v>
      </c>
      <c r="O5489" t="s">
        <v>50</v>
      </c>
      <c r="P5489">
        <v>5</v>
      </c>
      <c r="Q5489">
        <v>31</v>
      </c>
      <c r="R5489" t="s">
        <v>9</v>
      </c>
      <c r="S5489">
        <v>5</v>
      </c>
      <c r="T5489" t="s">
        <v>23</v>
      </c>
      <c r="U5489" t="s">
        <v>9</v>
      </c>
      <c r="V5489">
        <v>200.3</v>
      </c>
      <c r="W5489">
        <v>15.95</v>
      </c>
      <c r="X5489">
        <v>9054</v>
      </c>
      <c r="Y5489">
        <v>2352</v>
      </c>
      <c r="Z5489">
        <f t="shared" si="355"/>
        <v>588000</v>
      </c>
      <c r="AF5489" t="s">
        <v>33</v>
      </c>
      <c r="AG5489">
        <v>1</v>
      </c>
      <c r="AH5489" t="s">
        <v>46</v>
      </c>
      <c r="AI5489">
        <v>0.69359999999999999</v>
      </c>
      <c r="AJ5489">
        <v>2626.6279190782502</v>
      </c>
      <c r="AK5489">
        <f t="shared" si="356"/>
        <v>656656.9797695626</v>
      </c>
      <c r="AL5489">
        <v>8717</v>
      </c>
      <c r="AM5489">
        <f t="shared" si="357"/>
        <v>0.9627788822619836</v>
      </c>
      <c r="AN5489">
        <v>2264.0478167314459</v>
      </c>
      <c r="AO5489">
        <f t="shared" si="358"/>
        <v>566011.95418286149</v>
      </c>
      <c r="AP5489">
        <v>86</v>
      </c>
      <c r="AQ5489">
        <v>15.96</v>
      </c>
    </row>
    <row r="5490" spans="1:43" x14ac:dyDescent="0.2">
      <c r="A5490" t="s">
        <v>157</v>
      </c>
      <c r="B5490" t="s">
        <v>10</v>
      </c>
      <c r="C5490" t="s">
        <v>53</v>
      </c>
      <c r="E5490">
        <v>1</v>
      </c>
      <c r="F5490" t="s">
        <v>163</v>
      </c>
      <c r="K5490" t="s">
        <v>165</v>
      </c>
      <c r="L5490" t="s">
        <v>8</v>
      </c>
      <c r="M5490" t="s">
        <v>4</v>
      </c>
      <c r="N5490">
        <v>3850183.7</v>
      </c>
      <c r="O5490" t="s">
        <v>50</v>
      </c>
      <c r="P5490">
        <v>5</v>
      </c>
      <c r="Q5490">
        <v>31</v>
      </c>
      <c r="R5490" t="s">
        <v>9</v>
      </c>
      <c r="S5490">
        <v>5</v>
      </c>
      <c r="T5490" t="s">
        <v>23</v>
      </c>
      <c r="U5490" t="s">
        <v>9</v>
      </c>
      <c r="V5490">
        <v>200.3</v>
      </c>
      <c r="W5490">
        <v>15.95</v>
      </c>
      <c r="X5490">
        <v>9054</v>
      </c>
      <c r="Y5490">
        <v>2352</v>
      </c>
      <c r="Z5490">
        <f t="shared" si="355"/>
        <v>588000</v>
      </c>
      <c r="AB5490" t="s">
        <v>8</v>
      </c>
      <c r="AC5490" s="7" t="s">
        <v>101</v>
      </c>
      <c r="AD5490" t="s">
        <v>8</v>
      </c>
      <c r="AF5490" t="s">
        <v>33</v>
      </c>
      <c r="AG5490">
        <v>1</v>
      </c>
      <c r="AH5490" t="s">
        <v>46</v>
      </c>
      <c r="AI5490">
        <v>0.69359999999999999</v>
      </c>
      <c r="AJ5490">
        <v>2626.6279190782502</v>
      </c>
      <c r="AK5490">
        <f t="shared" si="356"/>
        <v>656656.9797695626</v>
      </c>
      <c r="AL5490">
        <v>8717</v>
      </c>
      <c r="AM5490">
        <f t="shared" si="357"/>
        <v>0.9627788822619836</v>
      </c>
      <c r="AN5490">
        <v>2264.0478167314459</v>
      </c>
      <c r="AO5490">
        <f t="shared" si="358"/>
        <v>566011.95418286149</v>
      </c>
      <c r="AP5490">
        <v>86</v>
      </c>
      <c r="AQ5490">
        <v>15.96</v>
      </c>
    </row>
    <row r="5491" spans="1:43" x14ac:dyDescent="0.2">
      <c r="A5491" t="s">
        <v>157</v>
      </c>
      <c r="B5491" t="s">
        <v>10</v>
      </c>
      <c r="C5491" t="s">
        <v>53</v>
      </c>
      <c r="E5491">
        <v>1</v>
      </c>
      <c r="F5491" t="s">
        <v>163</v>
      </c>
      <c r="K5491" t="s">
        <v>165</v>
      </c>
      <c r="L5491" t="s">
        <v>8</v>
      </c>
      <c r="M5491" t="s">
        <v>4</v>
      </c>
      <c r="N5491">
        <v>3850183.7</v>
      </c>
      <c r="O5491" t="s">
        <v>50</v>
      </c>
      <c r="P5491">
        <v>5</v>
      </c>
      <c r="Q5491">
        <v>31</v>
      </c>
      <c r="R5491" t="s">
        <v>9</v>
      </c>
      <c r="S5491">
        <v>5</v>
      </c>
      <c r="T5491" t="s">
        <v>23</v>
      </c>
      <c r="U5491" t="s">
        <v>9</v>
      </c>
      <c r="V5491">
        <v>200.3</v>
      </c>
      <c r="W5491">
        <v>15.95</v>
      </c>
      <c r="X5491">
        <v>9054</v>
      </c>
      <c r="Y5491">
        <v>2352</v>
      </c>
      <c r="Z5491">
        <f t="shared" si="355"/>
        <v>588000</v>
      </c>
      <c r="AB5491" t="s">
        <v>8</v>
      </c>
      <c r="AC5491" s="7" t="s">
        <v>101</v>
      </c>
      <c r="AD5491" t="s">
        <v>8</v>
      </c>
      <c r="AF5491" t="s">
        <v>33</v>
      </c>
      <c r="AG5491">
        <v>1</v>
      </c>
      <c r="AH5491" t="s">
        <v>47</v>
      </c>
      <c r="AI5491">
        <v>0.69359999999999999</v>
      </c>
      <c r="AJ5491">
        <v>2626.6279190782502</v>
      </c>
      <c r="AK5491">
        <f t="shared" si="356"/>
        <v>656656.9797695626</v>
      </c>
      <c r="AL5491">
        <v>8717</v>
      </c>
      <c r="AM5491">
        <f t="shared" si="357"/>
        <v>0.9627788822619836</v>
      </c>
      <c r="AN5491">
        <v>2264.0478167314459</v>
      </c>
      <c r="AO5491">
        <f t="shared" si="358"/>
        <v>566011.95418286149</v>
      </c>
      <c r="AP5491">
        <v>86</v>
      </c>
      <c r="AQ5491">
        <v>15.96</v>
      </c>
    </row>
    <row r="5492" spans="1:43" x14ac:dyDescent="0.2">
      <c r="A5492" t="s">
        <v>157</v>
      </c>
      <c r="B5492" t="s">
        <v>10</v>
      </c>
      <c r="C5492" t="s">
        <v>53</v>
      </c>
      <c r="E5492">
        <v>1</v>
      </c>
      <c r="F5492" t="s">
        <v>163</v>
      </c>
      <c r="K5492" t="s">
        <v>165</v>
      </c>
      <c r="L5492" t="s">
        <v>8</v>
      </c>
      <c r="M5492" t="s">
        <v>4</v>
      </c>
      <c r="N5492">
        <v>3850183.7</v>
      </c>
      <c r="O5492" t="s">
        <v>50</v>
      </c>
      <c r="P5492">
        <v>5</v>
      </c>
      <c r="Q5492">
        <v>31</v>
      </c>
      <c r="R5492" t="s">
        <v>9</v>
      </c>
      <c r="S5492">
        <v>5</v>
      </c>
      <c r="T5492" t="s">
        <v>23</v>
      </c>
      <c r="U5492" t="s">
        <v>9</v>
      </c>
      <c r="V5492">
        <v>200.3</v>
      </c>
      <c r="W5492">
        <v>15.95</v>
      </c>
      <c r="X5492">
        <v>9054</v>
      </c>
      <c r="Y5492">
        <v>2352</v>
      </c>
      <c r="Z5492">
        <f t="shared" si="355"/>
        <v>588000</v>
      </c>
      <c r="AF5492" t="s">
        <v>33</v>
      </c>
      <c r="AG5492">
        <v>1</v>
      </c>
      <c r="AH5492" t="s">
        <v>47</v>
      </c>
      <c r="AI5492">
        <v>0.69359999999999999</v>
      </c>
      <c r="AJ5492">
        <v>2626.6279190782502</v>
      </c>
      <c r="AK5492">
        <f t="shared" si="356"/>
        <v>656656.9797695626</v>
      </c>
      <c r="AL5492">
        <v>8717</v>
      </c>
      <c r="AM5492">
        <f t="shared" si="357"/>
        <v>0.9627788822619836</v>
      </c>
      <c r="AN5492">
        <v>2264.0478167314459</v>
      </c>
      <c r="AO5492">
        <f t="shared" si="358"/>
        <v>566011.95418286149</v>
      </c>
      <c r="AP5492">
        <v>86</v>
      </c>
      <c r="AQ5492">
        <v>15.96</v>
      </c>
    </row>
    <row r="5493" spans="1:43" x14ac:dyDescent="0.2">
      <c r="A5493" t="s">
        <v>157</v>
      </c>
      <c r="B5493" t="s">
        <v>10</v>
      </c>
      <c r="C5493" t="s">
        <v>53</v>
      </c>
      <c r="E5493">
        <v>1</v>
      </c>
      <c r="F5493" t="s">
        <v>163</v>
      </c>
      <c r="K5493" t="s">
        <v>165</v>
      </c>
      <c r="L5493" t="s">
        <v>8</v>
      </c>
      <c r="M5493" t="s">
        <v>4</v>
      </c>
      <c r="N5493">
        <v>3850183.7</v>
      </c>
      <c r="O5493" t="s">
        <v>50</v>
      </c>
      <c r="P5493">
        <v>5</v>
      </c>
      <c r="Q5493">
        <v>31</v>
      </c>
      <c r="R5493" t="s">
        <v>9</v>
      </c>
      <c r="S5493">
        <v>5</v>
      </c>
      <c r="T5493" t="s">
        <v>23</v>
      </c>
      <c r="U5493" t="s">
        <v>9</v>
      </c>
      <c r="V5493">
        <v>200.3</v>
      </c>
      <c r="W5493">
        <v>15.95</v>
      </c>
      <c r="X5493">
        <v>9054</v>
      </c>
      <c r="Y5493">
        <v>2352</v>
      </c>
      <c r="Z5493">
        <f t="shared" si="355"/>
        <v>588000</v>
      </c>
      <c r="AF5493" t="s">
        <v>33</v>
      </c>
      <c r="AG5493">
        <v>1</v>
      </c>
      <c r="AH5493" t="s">
        <v>47</v>
      </c>
      <c r="AI5493">
        <v>0.69359999999999999</v>
      </c>
      <c r="AJ5493">
        <v>2626.6279190782502</v>
      </c>
      <c r="AK5493">
        <f t="shared" si="356"/>
        <v>656656.9797695626</v>
      </c>
      <c r="AL5493">
        <v>8717</v>
      </c>
      <c r="AM5493">
        <f t="shared" si="357"/>
        <v>0.9627788822619836</v>
      </c>
      <c r="AN5493">
        <v>2264.0478167314459</v>
      </c>
      <c r="AO5493">
        <f t="shared" si="358"/>
        <v>566011.95418286149</v>
      </c>
      <c r="AP5493">
        <v>86</v>
      </c>
      <c r="AQ5493">
        <v>15.96</v>
      </c>
    </row>
    <row r="5494" spans="1:43" x14ac:dyDescent="0.2">
      <c r="A5494" t="s">
        <v>157</v>
      </c>
      <c r="B5494" t="s">
        <v>10</v>
      </c>
      <c r="C5494" t="s">
        <v>53</v>
      </c>
      <c r="E5494">
        <v>1</v>
      </c>
      <c r="F5494" t="s">
        <v>163</v>
      </c>
      <c r="K5494" t="s">
        <v>165</v>
      </c>
      <c r="L5494" t="s">
        <v>8</v>
      </c>
      <c r="M5494" t="s">
        <v>4</v>
      </c>
      <c r="N5494">
        <v>3850183.7</v>
      </c>
      <c r="O5494" t="s">
        <v>50</v>
      </c>
      <c r="P5494">
        <v>5</v>
      </c>
      <c r="Q5494">
        <v>31</v>
      </c>
      <c r="R5494" t="s">
        <v>9</v>
      </c>
      <c r="S5494">
        <v>5</v>
      </c>
      <c r="T5494" t="s">
        <v>23</v>
      </c>
      <c r="U5494" t="s">
        <v>9</v>
      </c>
      <c r="V5494">
        <v>200.3</v>
      </c>
      <c r="W5494">
        <v>15.95</v>
      </c>
      <c r="X5494">
        <v>9054</v>
      </c>
      <c r="Y5494">
        <v>2352</v>
      </c>
      <c r="Z5494">
        <f t="shared" si="355"/>
        <v>588000</v>
      </c>
      <c r="AF5494" t="s">
        <v>33</v>
      </c>
      <c r="AG5494">
        <v>1</v>
      </c>
      <c r="AH5494" t="s">
        <v>47</v>
      </c>
      <c r="AI5494">
        <v>0.69359999999999999</v>
      </c>
      <c r="AJ5494">
        <v>2626.6279190782502</v>
      </c>
      <c r="AK5494">
        <f t="shared" si="356"/>
        <v>656656.9797695626</v>
      </c>
      <c r="AL5494">
        <v>8717</v>
      </c>
      <c r="AM5494">
        <f t="shared" si="357"/>
        <v>0.9627788822619836</v>
      </c>
      <c r="AN5494">
        <v>2264.0478167314459</v>
      </c>
      <c r="AO5494">
        <f t="shared" si="358"/>
        <v>566011.95418286149</v>
      </c>
      <c r="AP5494">
        <v>86</v>
      </c>
      <c r="AQ5494">
        <v>15.96</v>
      </c>
    </row>
    <row r="5495" spans="1:43" x14ac:dyDescent="0.2">
      <c r="A5495" t="s">
        <v>157</v>
      </c>
      <c r="B5495" t="s">
        <v>10</v>
      </c>
      <c r="C5495" t="s">
        <v>53</v>
      </c>
      <c r="E5495">
        <v>1</v>
      </c>
      <c r="F5495" t="s">
        <v>163</v>
      </c>
      <c r="K5495" t="s">
        <v>165</v>
      </c>
      <c r="L5495" t="s">
        <v>8</v>
      </c>
      <c r="M5495" t="s">
        <v>4</v>
      </c>
      <c r="N5495">
        <v>3850183.7</v>
      </c>
      <c r="O5495" t="s">
        <v>50</v>
      </c>
      <c r="P5495">
        <v>5</v>
      </c>
      <c r="Q5495">
        <v>31</v>
      </c>
      <c r="R5495" t="s">
        <v>9</v>
      </c>
      <c r="S5495">
        <v>5</v>
      </c>
      <c r="T5495" t="s">
        <v>23</v>
      </c>
      <c r="U5495" t="s">
        <v>9</v>
      </c>
      <c r="V5495">
        <v>200.3</v>
      </c>
      <c r="W5495">
        <v>15.95</v>
      </c>
      <c r="X5495">
        <v>9054</v>
      </c>
      <c r="Y5495">
        <v>2352</v>
      </c>
      <c r="Z5495">
        <f t="shared" si="355"/>
        <v>588000</v>
      </c>
      <c r="AF5495" t="s">
        <v>33</v>
      </c>
      <c r="AG5495">
        <v>1</v>
      </c>
      <c r="AH5495" t="s">
        <v>46</v>
      </c>
      <c r="AI5495">
        <v>0.69359999999999999</v>
      </c>
      <c r="AJ5495">
        <v>2626.6279190782502</v>
      </c>
      <c r="AK5495">
        <f t="shared" si="356"/>
        <v>656656.9797695626</v>
      </c>
      <c r="AL5495">
        <v>8717</v>
      </c>
      <c r="AM5495">
        <f t="shared" si="357"/>
        <v>0.9627788822619836</v>
      </c>
      <c r="AN5495">
        <v>2264.0478167314459</v>
      </c>
      <c r="AO5495">
        <f t="shared" si="358"/>
        <v>566011.95418286149</v>
      </c>
      <c r="AP5495">
        <v>86</v>
      </c>
      <c r="AQ5495">
        <v>15.96</v>
      </c>
    </row>
    <row r="5496" spans="1:43" x14ac:dyDescent="0.2">
      <c r="A5496" t="s">
        <v>157</v>
      </c>
      <c r="B5496" t="s">
        <v>10</v>
      </c>
      <c r="C5496" t="s">
        <v>53</v>
      </c>
      <c r="E5496">
        <v>1</v>
      </c>
      <c r="F5496" t="s">
        <v>163</v>
      </c>
      <c r="K5496" t="s">
        <v>165</v>
      </c>
      <c r="L5496" t="s">
        <v>8</v>
      </c>
      <c r="M5496" t="s">
        <v>4</v>
      </c>
      <c r="N5496">
        <v>3850183.7</v>
      </c>
      <c r="O5496" t="s">
        <v>50</v>
      </c>
      <c r="P5496">
        <v>5</v>
      </c>
      <c r="Q5496">
        <v>31</v>
      </c>
      <c r="R5496" t="s">
        <v>9</v>
      </c>
      <c r="S5496">
        <v>5</v>
      </c>
      <c r="T5496" t="s">
        <v>23</v>
      </c>
      <c r="U5496" t="s">
        <v>9</v>
      </c>
      <c r="V5496">
        <v>200.3</v>
      </c>
      <c r="W5496">
        <v>15.95</v>
      </c>
      <c r="X5496">
        <v>9054</v>
      </c>
      <c r="Y5496">
        <v>2352</v>
      </c>
      <c r="Z5496">
        <f t="shared" si="355"/>
        <v>588000</v>
      </c>
      <c r="AF5496" t="s">
        <v>33</v>
      </c>
      <c r="AG5496">
        <v>1</v>
      </c>
      <c r="AH5496" t="s">
        <v>47</v>
      </c>
      <c r="AI5496">
        <v>0.69359999999999999</v>
      </c>
      <c r="AJ5496">
        <v>2626.6279190782502</v>
      </c>
      <c r="AK5496">
        <f t="shared" si="356"/>
        <v>656656.9797695626</v>
      </c>
      <c r="AL5496">
        <v>8717</v>
      </c>
      <c r="AM5496">
        <f t="shared" si="357"/>
        <v>0.9627788822619836</v>
      </c>
      <c r="AN5496">
        <v>2264.0478167314459</v>
      </c>
      <c r="AO5496">
        <f t="shared" si="358"/>
        <v>566011.95418286149</v>
      </c>
      <c r="AP5496">
        <v>86</v>
      </c>
      <c r="AQ5496">
        <v>15.96</v>
      </c>
    </row>
    <row r="5497" spans="1:43" x14ac:dyDescent="0.2">
      <c r="A5497" t="s">
        <v>157</v>
      </c>
      <c r="B5497" t="s">
        <v>10</v>
      </c>
      <c r="C5497" t="s">
        <v>53</v>
      </c>
      <c r="E5497">
        <v>1</v>
      </c>
      <c r="F5497" t="s">
        <v>163</v>
      </c>
      <c r="K5497" t="s">
        <v>165</v>
      </c>
      <c r="L5497" t="s">
        <v>8</v>
      </c>
      <c r="M5497" t="s">
        <v>4</v>
      </c>
      <c r="N5497">
        <v>3850183.7</v>
      </c>
      <c r="O5497" t="s">
        <v>50</v>
      </c>
      <c r="P5497">
        <v>5</v>
      </c>
      <c r="Q5497">
        <v>31</v>
      </c>
      <c r="R5497" t="s">
        <v>9</v>
      </c>
      <c r="S5497">
        <v>5</v>
      </c>
      <c r="T5497" t="s">
        <v>23</v>
      </c>
      <c r="U5497" t="s">
        <v>9</v>
      </c>
      <c r="V5497">
        <v>200.3</v>
      </c>
      <c r="W5497">
        <v>15.95</v>
      </c>
      <c r="X5497">
        <v>9054</v>
      </c>
      <c r="Y5497">
        <v>2352</v>
      </c>
      <c r="Z5497">
        <f t="shared" si="355"/>
        <v>588000</v>
      </c>
      <c r="AF5497" t="s">
        <v>33</v>
      </c>
      <c r="AG5497">
        <v>1</v>
      </c>
      <c r="AH5497" t="s">
        <v>46</v>
      </c>
      <c r="AI5497">
        <v>0.69359999999999999</v>
      </c>
      <c r="AJ5497">
        <v>2626.6279190782502</v>
      </c>
      <c r="AK5497">
        <f t="shared" si="356"/>
        <v>656656.9797695626</v>
      </c>
      <c r="AL5497">
        <v>8717</v>
      </c>
      <c r="AM5497">
        <f t="shared" si="357"/>
        <v>0.9627788822619836</v>
      </c>
      <c r="AN5497">
        <v>2264.0478167314459</v>
      </c>
      <c r="AO5497">
        <f t="shared" si="358"/>
        <v>566011.95418286149</v>
      </c>
      <c r="AP5497">
        <v>86</v>
      </c>
      <c r="AQ5497">
        <v>15.96</v>
      </c>
    </row>
    <row r="5498" spans="1:43" x14ac:dyDescent="0.2">
      <c r="A5498" t="s">
        <v>157</v>
      </c>
      <c r="B5498" t="s">
        <v>10</v>
      </c>
      <c r="C5498" t="s">
        <v>53</v>
      </c>
      <c r="E5498">
        <v>1</v>
      </c>
      <c r="F5498" t="s">
        <v>163</v>
      </c>
      <c r="K5498" t="s">
        <v>165</v>
      </c>
      <c r="L5498" t="s">
        <v>8</v>
      </c>
      <c r="M5498" t="s">
        <v>4</v>
      </c>
      <c r="N5498">
        <v>3850183.7</v>
      </c>
      <c r="O5498" t="s">
        <v>50</v>
      </c>
      <c r="P5498">
        <v>5</v>
      </c>
      <c r="Q5498">
        <v>31</v>
      </c>
      <c r="R5498" t="s">
        <v>9</v>
      </c>
      <c r="S5498">
        <v>5</v>
      </c>
      <c r="T5498" t="s">
        <v>23</v>
      </c>
      <c r="U5498" t="s">
        <v>9</v>
      </c>
      <c r="V5498">
        <v>200.3</v>
      </c>
      <c r="W5498">
        <v>15.95</v>
      </c>
      <c r="X5498">
        <v>9054</v>
      </c>
      <c r="Y5498">
        <v>2352</v>
      </c>
      <c r="Z5498">
        <f t="shared" si="355"/>
        <v>588000</v>
      </c>
      <c r="AB5498" t="s">
        <v>8</v>
      </c>
      <c r="AC5498" s="7" t="s">
        <v>101</v>
      </c>
      <c r="AD5498" t="s">
        <v>8</v>
      </c>
      <c r="AF5498" t="s">
        <v>33</v>
      </c>
      <c r="AG5498">
        <v>1</v>
      </c>
      <c r="AH5498" t="s">
        <v>47</v>
      </c>
      <c r="AI5498">
        <v>0.69359999999999999</v>
      </c>
      <c r="AJ5498">
        <v>2626.6279190782502</v>
      </c>
      <c r="AK5498">
        <f t="shared" si="356"/>
        <v>656656.9797695626</v>
      </c>
      <c r="AL5498">
        <v>8717</v>
      </c>
      <c r="AM5498">
        <f t="shared" si="357"/>
        <v>0.9627788822619836</v>
      </c>
      <c r="AN5498">
        <v>2264.0478167314459</v>
      </c>
      <c r="AO5498">
        <f t="shared" si="358"/>
        <v>566011.95418286149</v>
      </c>
      <c r="AP5498">
        <v>86</v>
      </c>
      <c r="AQ5498">
        <v>15.96</v>
      </c>
    </row>
    <row r="5499" spans="1:43" x14ac:dyDescent="0.2">
      <c r="A5499" t="s">
        <v>157</v>
      </c>
      <c r="B5499" t="s">
        <v>10</v>
      </c>
      <c r="C5499" t="s">
        <v>53</v>
      </c>
      <c r="E5499">
        <v>1</v>
      </c>
      <c r="F5499" t="s">
        <v>163</v>
      </c>
      <c r="K5499" t="s">
        <v>165</v>
      </c>
      <c r="L5499" t="s">
        <v>8</v>
      </c>
      <c r="M5499" t="s">
        <v>4</v>
      </c>
      <c r="N5499">
        <v>3850183.7</v>
      </c>
      <c r="O5499" t="s">
        <v>50</v>
      </c>
      <c r="P5499">
        <v>5</v>
      </c>
      <c r="Q5499">
        <v>31</v>
      </c>
      <c r="R5499" t="s">
        <v>9</v>
      </c>
      <c r="S5499">
        <v>5</v>
      </c>
      <c r="T5499" t="s">
        <v>23</v>
      </c>
      <c r="U5499" t="s">
        <v>9</v>
      </c>
      <c r="V5499">
        <v>200.3</v>
      </c>
      <c r="W5499">
        <v>15.95</v>
      </c>
      <c r="X5499">
        <v>9054</v>
      </c>
      <c r="Y5499">
        <v>2352</v>
      </c>
      <c r="Z5499">
        <f t="shared" si="355"/>
        <v>588000</v>
      </c>
      <c r="AF5499" t="s">
        <v>33</v>
      </c>
      <c r="AG5499">
        <v>1</v>
      </c>
      <c r="AH5499" t="s">
        <v>46</v>
      </c>
      <c r="AI5499">
        <v>0.69359999999999999</v>
      </c>
      <c r="AJ5499">
        <v>2626.6279190782502</v>
      </c>
      <c r="AK5499">
        <f t="shared" si="356"/>
        <v>656656.9797695626</v>
      </c>
      <c r="AL5499">
        <v>8717</v>
      </c>
      <c r="AM5499">
        <f t="shared" si="357"/>
        <v>0.9627788822619836</v>
      </c>
      <c r="AN5499">
        <v>2264.0478167314459</v>
      </c>
      <c r="AO5499">
        <f t="shared" si="358"/>
        <v>566011.95418286149</v>
      </c>
      <c r="AP5499">
        <v>86</v>
      </c>
      <c r="AQ5499">
        <v>15.96</v>
      </c>
    </row>
    <row r="5500" spans="1:43" x14ac:dyDescent="0.2">
      <c r="A5500" t="s">
        <v>157</v>
      </c>
      <c r="B5500" t="s">
        <v>10</v>
      </c>
      <c r="C5500" t="s">
        <v>53</v>
      </c>
      <c r="E5500">
        <v>1</v>
      </c>
      <c r="F5500" t="s">
        <v>163</v>
      </c>
      <c r="K5500" t="s">
        <v>165</v>
      </c>
      <c r="L5500" t="s">
        <v>8</v>
      </c>
      <c r="M5500" t="s">
        <v>4</v>
      </c>
      <c r="N5500">
        <v>3850183.7</v>
      </c>
      <c r="O5500" t="s">
        <v>50</v>
      </c>
      <c r="P5500">
        <v>5</v>
      </c>
      <c r="Q5500">
        <v>31</v>
      </c>
      <c r="R5500" t="s">
        <v>9</v>
      </c>
      <c r="S5500">
        <v>5</v>
      </c>
      <c r="T5500" t="s">
        <v>23</v>
      </c>
      <c r="U5500" t="s">
        <v>9</v>
      </c>
      <c r="V5500">
        <v>200.3</v>
      </c>
      <c r="W5500">
        <v>15.95</v>
      </c>
      <c r="X5500">
        <v>9054</v>
      </c>
      <c r="Y5500">
        <v>2352</v>
      </c>
      <c r="Z5500">
        <f t="shared" si="355"/>
        <v>588000</v>
      </c>
      <c r="AF5500" t="s">
        <v>33</v>
      </c>
      <c r="AG5500">
        <v>1</v>
      </c>
      <c r="AH5500" t="s">
        <v>47</v>
      </c>
      <c r="AI5500">
        <v>0.69359999999999999</v>
      </c>
      <c r="AJ5500">
        <v>2626.6279190782502</v>
      </c>
      <c r="AK5500">
        <f t="shared" si="356"/>
        <v>656656.9797695626</v>
      </c>
      <c r="AL5500">
        <v>8717</v>
      </c>
      <c r="AM5500">
        <f t="shared" si="357"/>
        <v>0.9627788822619836</v>
      </c>
      <c r="AN5500">
        <v>2264.0478167314459</v>
      </c>
      <c r="AO5500">
        <f t="shared" si="358"/>
        <v>566011.95418286149</v>
      </c>
      <c r="AP5500">
        <v>86</v>
      </c>
      <c r="AQ5500">
        <v>15.96</v>
      </c>
    </row>
    <row r="5501" spans="1:43" x14ac:dyDescent="0.2">
      <c r="A5501" t="s">
        <v>157</v>
      </c>
      <c r="B5501" t="s">
        <v>10</v>
      </c>
      <c r="C5501" t="s">
        <v>53</v>
      </c>
      <c r="E5501">
        <v>1</v>
      </c>
      <c r="F5501" t="s">
        <v>163</v>
      </c>
      <c r="K5501" t="s">
        <v>165</v>
      </c>
      <c r="L5501" t="s">
        <v>8</v>
      </c>
      <c r="M5501" t="s">
        <v>4</v>
      </c>
      <c r="N5501">
        <v>3850183.7</v>
      </c>
      <c r="O5501" t="s">
        <v>50</v>
      </c>
      <c r="P5501">
        <v>5</v>
      </c>
      <c r="Q5501">
        <v>31</v>
      </c>
      <c r="R5501" t="s">
        <v>9</v>
      </c>
      <c r="S5501">
        <v>5</v>
      </c>
      <c r="T5501" t="s">
        <v>23</v>
      </c>
      <c r="U5501" t="s">
        <v>9</v>
      </c>
      <c r="V5501">
        <v>200.3</v>
      </c>
      <c r="W5501">
        <v>15.95</v>
      </c>
      <c r="X5501">
        <v>9054</v>
      </c>
      <c r="Y5501">
        <v>2352</v>
      </c>
      <c r="Z5501">
        <f t="shared" si="355"/>
        <v>588000</v>
      </c>
      <c r="AB5501" t="s">
        <v>8</v>
      </c>
      <c r="AC5501" s="7" t="s">
        <v>101</v>
      </c>
      <c r="AD5501" t="s">
        <v>8</v>
      </c>
      <c r="AF5501" t="s">
        <v>33</v>
      </c>
      <c r="AG5501">
        <v>1</v>
      </c>
      <c r="AH5501" t="s">
        <v>46</v>
      </c>
      <c r="AI5501">
        <v>0.69359999999999999</v>
      </c>
      <c r="AJ5501">
        <v>2626.6279190782502</v>
      </c>
      <c r="AK5501">
        <f t="shared" si="356"/>
        <v>656656.9797695626</v>
      </c>
      <c r="AL5501">
        <v>8717</v>
      </c>
      <c r="AM5501">
        <f t="shared" si="357"/>
        <v>0.9627788822619836</v>
      </c>
      <c r="AN5501">
        <v>2264.0478167314459</v>
      </c>
      <c r="AO5501">
        <f t="shared" si="358"/>
        <v>566011.95418286149</v>
      </c>
      <c r="AP5501">
        <v>86</v>
      </c>
      <c r="AQ5501">
        <v>15.96</v>
      </c>
    </row>
    <row r="5502" spans="1:43" x14ac:dyDescent="0.2">
      <c r="A5502" t="s">
        <v>157</v>
      </c>
      <c r="B5502" t="s">
        <v>10</v>
      </c>
      <c r="C5502" t="s">
        <v>53</v>
      </c>
      <c r="E5502">
        <v>1</v>
      </c>
      <c r="F5502" t="s">
        <v>163</v>
      </c>
      <c r="K5502" t="s">
        <v>165</v>
      </c>
      <c r="L5502" t="s">
        <v>8</v>
      </c>
      <c r="M5502" t="s">
        <v>4</v>
      </c>
      <c r="N5502">
        <v>3850183.7</v>
      </c>
      <c r="O5502" t="s">
        <v>50</v>
      </c>
      <c r="P5502">
        <v>5</v>
      </c>
      <c r="Q5502">
        <v>31</v>
      </c>
      <c r="R5502" t="s">
        <v>9</v>
      </c>
      <c r="S5502">
        <v>5</v>
      </c>
      <c r="T5502" t="s">
        <v>23</v>
      </c>
      <c r="U5502" t="s">
        <v>9</v>
      </c>
      <c r="V5502">
        <v>200.3</v>
      </c>
      <c r="W5502">
        <v>15.95</v>
      </c>
      <c r="X5502">
        <v>9054</v>
      </c>
      <c r="Y5502">
        <v>2352</v>
      </c>
      <c r="Z5502">
        <f t="shared" si="355"/>
        <v>588000</v>
      </c>
      <c r="AF5502" t="s">
        <v>33</v>
      </c>
      <c r="AG5502">
        <v>1</v>
      </c>
      <c r="AH5502" t="s">
        <v>46</v>
      </c>
      <c r="AI5502">
        <v>0.69359999999999999</v>
      </c>
      <c r="AJ5502">
        <v>2626.6279190782502</v>
      </c>
      <c r="AK5502">
        <f t="shared" si="356"/>
        <v>656656.9797695626</v>
      </c>
      <c r="AL5502">
        <v>8717</v>
      </c>
      <c r="AM5502">
        <f t="shared" si="357"/>
        <v>0.9627788822619836</v>
      </c>
      <c r="AN5502">
        <v>2264.0478167314459</v>
      </c>
      <c r="AO5502">
        <f t="shared" si="358"/>
        <v>566011.95418286149</v>
      </c>
      <c r="AP5502">
        <v>86</v>
      </c>
      <c r="AQ5502">
        <v>15.96</v>
      </c>
    </row>
    <row r="5503" spans="1:43" x14ac:dyDescent="0.2">
      <c r="A5503" t="s">
        <v>157</v>
      </c>
      <c r="B5503" t="s">
        <v>10</v>
      </c>
      <c r="C5503" t="s">
        <v>53</v>
      </c>
      <c r="E5503">
        <v>1</v>
      </c>
      <c r="F5503" t="s">
        <v>163</v>
      </c>
      <c r="K5503" t="s">
        <v>165</v>
      </c>
      <c r="L5503" t="s">
        <v>8</v>
      </c>
      <c r="M5503" t="s">
        <v>4</v>
      </c>
      <c r="N5503">
        <v>3850183.7</v>
      </c>
      <c r="O5503" t="s">
        <v>50</v>
      </c>
      <c r="P5503">
        <v>5</v>
      </c>
      <c r="Q5503">
        <v>31</v>
      </c>
      <c r="R5503" t="s">
        <v>9</v>
      </c>
      <c r="S5503">
        <v>5</v>
      </c>
      <c r="T5503" t="s">
        <v>23</v>
      </c>
      <c r="U5503" t="s">
        <v>9</v>
      </c>
      <c r="V5503">
        <v>200.3</v>
      </c>
      <c r="W5503">
        <v>15.95</v>
      </c>
      <c r="X5503">
        <v>9054</v>
      </c>
      <c r="Y5503">
        <v>2352</v>
      </c>
      <c r="Z5503">
        <f t="shared" si="355"/>
        <v>588000</v>
      </c>
      <c r="AF5503" t="s">
        <v>33</v>
      </c>
      <c r="AG5503">
        <v>1</v>
      </c>
      <c r="AH5503" t="s">
        <v>46</v>
      </c>
      <c r="AI5503">
        <v>0.69359999999999999</v>
      </c>
      <c r="AJ5503">
        <v>2626.6279190782502</v>
      </c>
      <c r="AK5503">
        <f t="shared" si="356"/>
        <v>656656.9797695626</v>
      </c>
      <c r="AL5503">
        <v>8717</v>
      </c>
      <c r="AM5503">
        <f t="shared" si="357"/>
        <v>0.9627788822619836</v>
      </c>
      <c r="AN5503">
        <v>2264.0478167314459</v>
      </c>
      <c r="AO5503">
        <f t="shared" si="358"/>
        <v>566011.95418286149</v>
      </c>
      <c r="AP5503">
        <v>86</v>
      </c>
      <c r="AQ5503">
        <v>15.96</v>
      </c>
    </row>
    <row r="5504" spans="1:43" x14ac:dyDescent="0.2">
      <c r="A5504" t="s">
        <v>157</v>
      </c>
      <c r="B5504" t="s">
        <v>10</v>
      </c>
      <c r="C5504" t="s">
        <v>53</v>
      </c>
      <c r="E5504">
        <v>1</v>
      </c>
      <c r="F5504" t="s">
        <v>163</v>
      </c>
      <c r="K5504" t="s">
        <v>165</v>
      </c>
      <c r="L5504" t="s">
        <v>8</v>
      </c>
      <c r="M5504" t="s">
        <v>4</v>
      </c>
      <c r="N5504">
        <v>3850183.7</v>
      </c>
      <c r="O5504" t="s">
        <v>50</v>
      </c>
      <c r="P5504">
        <v>5</v>
      </c>
      <c r="Q5504">
        <v>31</v>
      </c>
      <c r="R5504" t="s">
        <v>9</v>
      </c>
      <c r="S5504">
        <v>5</v>
      </c>
      <c r="T5504" t="s">
        <v>23</v>
      </c>
      <c r="U5504" t="s">
        <v>9</v>
      </c>
      <c r="V5504">
        <v>200.3</v>
      </c>
      <c r="W5504">
        <v>15.95</v>
      </c>
      <c r="X5504">
        <v>9054</v>
      </c>
      <c r="Y5504">
        <v>2352</v>
      </c>
      <c r="Z5504">
        <f t="shared" si="355"/>
        <v>588000</v>
      </c>
      <c r="AB5504" t="s">
        <v>100</v>
      </c>
      <c r="AC5504" s="7" t="s">
        <v>101</v>
      </c>
      <c r="AD5504" t="s">
        <v>8</v>
      </c>
      <c r="AF5504" t="s">
        <v>33</v>
      </c>
      <c r="AG5504">
        <v>1</v>
      </c>
      <c r="AH5504" t="s">
        <v>46</v>
      </c>
      <c r="AI5504">
        <v>0.69359999999999999</v>
      </c>
      <c r="AJ5504">
        <v>2626.6279190782502</v>
      </c>
      <c r="AK5504">
        <f t="shared" si="356"/>
        <v>656656.9797695626</v>
      </c>
      <c r="AL5504">
        <v>8717</v>
      </c>
      <c r="AM5504">
        <f t="shared" si="357"/>
        <v>0.9627788822619836</v>
      </c>
      <c r="AN5504">
        <v>2264.0478167314459</v>
      </c>
      <c r="AO5504">
        <f t="shared" si="358"/>
        <v>566011.95418286149</v>
      </c>
      <c r="AP5504">
        <v>86</v>
      </c>
      <c r="AQ5504">
        <v>15.96</v>
      </c>
    </row>
    <row r="5505" spans="1:43" x14ac:dyDescent="0.2">
      <c r="A5505" t="s">
        <v>157</v>
      </c>
      <c r="B5505" t="s">
        <v>10</v>
      </c>
      <c r="C5505" t="s">
        <v>53</v>
      </c>
      <c r="E5505">
        <v>1</v>
      </c>
      <c r="F5505" t="s">
        <v>163</v>
      </c>
      <c r="K5505" t="s">
        <v>165</v>
      </c>
      <c r="L5505" t="s">
        <v>8</v>
      </c>
      <c r="M5505" t="s">
        <v>4</v>
      </c>
      <c r="N5505">
        <v>3850183.7</v>
      </c>
      <c r="O5505" t="s">
        <v>50</v>
      </c>
      <c r="P5505">
        <v>5</v>
      </c>
      <c r="Q5505">
        <v>31</v>
      </c>
      <c r="R5505" t="s">
        <v>9</v>
      </c>
      <c r="S5505">
        <v>5</v>
      </c>
      <c r="T5505" t="s">
        <v>23</v>
      </c>
      <c r="U5505" t="s">
        <v>9</v>
      </c>
      <c r="V5505">
        <v>200.3</v>
      </c>
      <c r="W5505">
        <v>15.95</v>
      </c>
      <c r="X5505">
        <v>9054</v>
      </c>
      <c r="Y5505">
        <v>2352</v>
      </c>
      <c r="Z5505">
        <f t="shared" si="355"/>
        <v>588000</v>
      </c>
      <c r="AB5505" t="s">
        <v>8</v>
      </c>
      <c r="AC5505" s="7" t="s">
        <v>101</v>
      </c>
      <c r="AD5505" t="s">
        <v>8</v>
      </c>
      <c r="AF5505" t="s">
        <v>33</v>
      </c>
      <c r="AG5505">
        <v>1</v>
      </c>
      <c r="AH5505" t="s">
        <v>47</v>
      </c>
      <c r="AI5505">
        <v>0.69359999999999999</v>
      </c>
      <c r="AJ5505">
        <v>2626.6279190782502</v>
      </c>
      <c r="AK5505">
        <f t="shared" si="356"/>
        <v>656656.9797695626</v>
      </c>
      <c r="AL5505">
        <v>8717</v>
      </c>
      <c r="AM5505">
        <f t="shared" si="357"/>
        <v>0.9627788822619836</v>
      </c>
      <c r="AN5505">
        <v>2264.0478167314459</v>
      </c>
      <c r="AO5505">
        <f t="shared" si="358"/>
        <v>566011.95418286149</v>
      </c>
      <c r="AP5505">
        <v>86</v>
      </c>
      <c r="AQ5505">
        <v>15.96</v>
      </c>
    </row>
    <row r="5506" spans="1:43" x14ac:dyDescent="0.2">
      <c r="A5506" t="s">
        <v>157</v>
      </c>
      <c r="B5506" t="s">
        <v>10</v>
      </c>
      <c r="C5506" t="s">
        <v>53</v>
      </c>
      <c r="E5506">
        <v>1</v>
      </c>
      <c r="F5506" t="s">
        <v>163</v>
      </c>
      <c r="K5506" t="s">
        <v>165</v>
      </c>
      <c r="L5506" t="s">
        <v>8</v>
      </c>
      <c r="M5506" t="s">
        <v>4</v>
      </c>
      <c r="N5506">
        <v>3850183.7</v>
      </c>
      <c r="O5506" t="s">
        <v>50</v>
      </c>
      <c r="P5506">
        <v>5</v>
      </c>
      <c r="Q5506">
        <v>31</v>
      </c>
      <c r="R5506" t="s">
        <v>9</v>
      </c>
      <c r="S5506">
        <v>5</v>
      </c>
      <c r="T5506" t="s">
        <v>23</v>
      </c>
      <c r="U5506" t="s">
        <v>9</v>
      </c>
      <c r="V5506">
        <v>200.3</v>
      </c>
      <c r="W5506">
        <v>15.95</v>
      </c>
      <c r="X5506">
        <v>9054</v>
      </c>
      <c r="Y5506">
        <v>2352</v>
      </c>
      <c r="Z5506">
        <f t="shared" si="355"/>
        <v>588000</v>
      </c>
      <c r="AB5506" t="s">
        <v>100</v>
      </c>
      <c r="AC5506" s="7" t="s">
        <v>101</v>
      </c>
      <c r="AD5506" t="s">
        <v>8</v>
      </c>
      <c r="AF5506" t="s">
        <v>33</v>
      </c>
      <c r="AG5506">
        <v>1</v>
      </c>
      <c r="AH5506" t="s">
        <v>47</v>
      </c>
      <c r="AI5506">
        <v>0.69359999999999999</v>
      </c>
      <c r="AJ5506">
        <v>2626.6279190782502</v>
      </c>
      <c r="AK5506">
        <f t="shared" si="356"/>
        <v>656656.9797695626</v>
      </c>
      <c r="AL5506">
        <v>8717</v>
      </c>
      <c r="AM5506">
        <f t="shared" si="357"/>
        <v>0.9627788822619836</v>
      </c>
      <c r="AN5506">
        <v>2264.0478167314459</v>
      </c>
      <c r="AO5506">
        <f t="shared" si="358"/>
        <v>566011.95418286149</v>
      </c>
      <c r="AP5506">
        <v>86</v>
      </c>
      <c r="AQ5506">
        <v>15.96</v>
      </c>
    </row>
    <row r="5507" spans="1:43" x14ac:dyDescent="0.2">
      <c r="A5507" t="s">
        <v>157</v>
      </c>
      <c r="B5507" t="s">
        <v>10</v>
      </c>
      <c r="C5507" t="s">
        <v>53</v>
      </c>
      <c r="E5507">
        <v>1</v>
      </c>
      <c r="F5507" t="s">
        <v>163</v>
      </c>
      <c r="K5507" t="s">
        <v>165</v>
      </c>
      <c r="L5507" t="s">
        <v>8</v>
      </c>
      <c r="M5507" t="s">
        <v>4</v>
      </c>
      <c r="N5507">
        <v>3850183.7</v>
      </c>
      <c r="O5507" t="s">
        <v>50</v>
      </c>
      <c r="P5507">
        <v>5</v>
      </c>
      <c r="Q5507">
        <v>31</v>
      </c>
      <c r="R5507" t="s">
        <v>9</v>
      </c>
      <c r="S5507">
        <v>5</v>
      </c>
      <c r="T5507" t="s">
        <v>23</v>
      </c>
      <c r="U5507" t="s">
        <v>9</v>
      </c>
      <c r="V5507">
        <v>200.3</v>
      </c>
      <c r="W5507">
        <v>15.95</v>
      </c>
      <c r="X5507">
        <v>9054</v>
      </c>
      <c r="Y5507">
        <v>2352</v>
      </c>
      <c r="Z5507">
        <f t="shared" si="355"/>
        <v>588000</v>
      </c>
      <c r="AB5507" t="s">
        <v>8</v>
      </c>
      <c r="AC5507" s="7" t="s">
        <v>101</v>
      </c>
      <c r="AD5507" t="s">
        <v>8</v>
      </c>
      <c r="AF5507" t="s">
        <v>33</v>
      </c>
      <c r="AG5507">
        <v>1</v>
      </c>
      <c r="AH5507" t="s">
        <v>46</v>
      </c>
      <c r="AI5507">
        <v>0.69359999999999999</v>
      </c>
      <c r="AJ5507">
        <v>2626.6279190782502</v>
      </c>
      <c r="AK5507">
        <f t="shared" si="356"/>
        <v>656656.9797695626</v>
      </c>
      <c r="AL5507">
        <v>8717</v>
      </c>
      <c r="AM5507">
        <f t="shared" si="357"/>
        <v>0.9627788822619836</v>
      </c>
      <c r="AN5507">
        <v>2264.0478167314459</v>
      </c>
      <c r="AO5507">
        <f t="shared" si="358"/>
        <v>566011.95418286149</v>
      </c>
      <c r="AP5507">
        <v>86</v>
      </c>
      <c r="AQ5507">
        <v>15.96</v>
      </c>
    </row>
    <row r="5508" spans="1:43" x14ac:dyDescent="0.2">
      <c r="A5508" t="s">
        <v>157</v>
      </c>
      <c r="B5508" t="s">
        <v>10</v>
      </c>
      <c r="C5508" t="s">
        <v>53</v>
      </c>
      <c r="E5508">
        <v>1</v>
      </c>
      <c r="F5508" t="s">
        <v>163</v>
      </c>
      <c r="K5508" t="s">
        <v>165</v>
      </c>
      <c r="L5508" t="s">
        <v>8</v>
      </c>
      <c r="M5508" t="s">
        <v>4</v>
      </c>
      <c r="N5508">
        <v>3850183.7</v>
      </c>
      <c r="O5508" t="s">
        <v>50</v>
      </c>
      <c r="P5508">
        <v>5</v>
      </c>
      <c r="Q5508">
        <v>31</v>
      </c>
      <c r="R5508" t="s">
        <v>9</v>
      </c>
      <c r="S5508">
        <v>5</v>
      </c>
      <c r="T5508" t="s">
        <v>23</v>
      </c>
      <c r="U5508" t="s">
        <v>9</v>
      </c>
      <c r="V5508">
        <v>200.3</v>
      </c>
      <c r="W5508">
        <v>15.95</v>
      </c>
      <c r="X5508">
        <v>9054</v>
      </c>
      <c r="Y5508">
        <v>2352</v>
      </c>
      <c r="Z5508">
        <f t="shared" si="355"/>
        <v>588000</v>
      </c>
      <c r="AF5508" t="s">
        <v>33</v>
      </c>
      <c r="AG5508">
        <v>1</v>
      </c>
      <c r="AH5508" t="s">
        <v>47</v>
      </c>
      <c r="AI5508">
        <v>0.69359999999999999</v>
      </c>
      <c r="AJ5508">
        <v>2626.6279190782502</v>
      </c>
      <c r="AK5508">
        <f t="shared" si="356"/>
        <v>656656.9797695626</v>
      </c>
      <c r="AL5508">
        <v>8717</v>
      </c>
      <c r="AM5508">
        <f t="shared" si="357"/>
        <v>0.9627788822619836</v>
      </c>
      <c r="AN5508">
        <v>2264.0478167314459</v>
      </c>
      <c r="AO5508">
        <f t="shared" si="358"/>
        <v>566011.95418286149</v>
      </c>
      <c r="AP5508">
        <v>86</v>
      </c>
      <c r="AQ5508">
        <v>15.96</v>
      </c>
    </row>
    <row r="5509" spans="1:43" x14ac:dyDescent="0.2">
      <c r="A5509" t="s">
        <v>157</v>
      </c>
      <c r="B5509" t="s">
        <v>10</v>
      </c>
      <c r="C5509" t="s">
        <v>53</v>
      </c>
      <c r="E5509">
        <v>1</v>
      </c>
      <c r="F5509" t="s">
        <v>163</v>
      </c>
      <c r="K5509" t="s">
        <v>165</v>
      </c>
      <c r="L5509" t="s">
        <v>8</v>
      </c>
      <c r="M5509" t="s">
        <v>4</v>
      </c>
      <c r="N5509">
        <v>3850183.7</v>
      </c>
      <c r="O5509" t="s">
        <v>50</v>
      </c>
      <c r="P5509">
        <v>5</v>
      </c>
      <c r="Q5509">
        <v>31</v>
      </c>
      <c r="R5509" t="s">
        <v>9</v>
      </c>
      <c r="S5509">
        <v>5</v>
      </c>
      <c r="T5509" t="s">
        <v>23</v>
      </c>
      <c r="U5509" t="s">
        <v>9</v>
      </c>
      <c r="V5509">
        <v>200.3</v>
      </c>
      <c r="W5509">
        <v>15.95</v>
      </c>
      <c r="X5509">
        <v>9054</v>
      </c>
      <c r="Y5509">
        <v>2352</v>
      </c>
      <c r="Z5509">
        <f t="shared" si="355"/>
        <v>588000</v>
      </c>
      <c r="AB5509" t="s">
        <v>8</v>
      </c>
      <c r="AC5509" s="7" t="s">
        <v>101</v>
      </c>
      <c r="AD5509" t="s">
        <v>8</v>
      </c>
      <c r="AF5509" t="s">
        <v>33</v>
      </c>
      <c r="AG5509">
        <v>1</v>
      </c>
      <c r="AH5509" t="s">
        <v>46</v>
      </c>
      <c r="AI5509">
        <v>0.69359999999999999</v>
      </c>
      <c r="AJ5509">
        <v>2626.6279190782502</v>
      </c>
      <c r="AK5509">
        <f t="shared" si="356"/>
        <v>656656.9797695626</v>
      </c>
      <c r="AL5509">
        <v>8717</v>
      </c>
      <c r="AM5509">
        <f t="shared" si="357"/>
        <v>0.9627788822619836</v>
      </c>
      <c r="AN5509">
        <v>2264.0478167314459</v>
      </c>
      <c r="AO5509">
        <f t="shared" si="358"/>
        <v>566011.95418286149</v>
      </c>
      <c r="AP5509">
        <v>86</v>
      </c>
      <c r="AQ5509">
        <v>15.96</v>
      </c>
    </row>
    <row r="5510" spans="1:43" x14ac:dyDescent="0.2">
      <c r="A5510" t="s">
        <v>157</v>
      </c>
      <c r="B5510" t="s">
        <v>10</v>
      </c>
      <c r="C5510" t="s">
        <v>53</v>
      </c>
      <c r="E5510">
        <v>1</v>
      </c>
      <c r="F5510" t="s">
        <v>163</v>
      </c>
      <c r="K5510" t="s">
        <v>165</v>
      </c>
      <c r="L5510" t="s">
        <v>8</v>
      </c>
      <c r="M5510" t="s">
        <v>4</v>
      </c>
      <c r="N5510">
        <v>3850183.7</v>
      </c>
      <c r="O5510" t="s">
        <v>50</v>
      </c>
      <c r="P5510">
        <v>5</v>
      </c>
      <c r="Q5510">
        <v>31</v>
      </c>
      <c r="R5510" t="s">
        <v>9</v>
      </c>
      <c r="S5510">
        <v>5</v>
      </c>
      <c r="T5510" t="s">
        <v>23</v>
      </c>
      <c r="U5510" t="s">
        <v>9</v>
      </c>
      <c r="V5510">
        <v>200.3</v>
      </c>
      <c r="W5510">
        <v>15.95</v>
      </c>
      <c r="X5510">
        <v>9054</v>
      </c>
      <c r="Y5510">
        <v>2352</v>
      </c>
      <c r="Z5510">
        <f t="shared" si="355"/>
        <v>588000</v>
      </c>
      <c r="AF5510" t="s">
        <v>33</v>
      </c>
      <c r="AG5510">
        <v>1</v>
      </c>
      <c r="AH5510" t="s">
        <v>47</v>
      </c>
      <c r="AI5510">
        <v>0.69359999999999999</v>
      </c>
      <c r="AJ5510">
        <v>2626.6279190782502</v>
      </c>
      <c r="AK5510">
        <f t="shared" si="356"/>
        <v>656656.9797695626</v>
      </c>
      <c r="AL5510">
        <v>8717</v>
      </c>
      <c r="AM5510">
        <f t="shared" si="357"/>
        <v>0.9627788822619836</v>
      </c>
      <c r="AN5510">
        <v>2264.0478167314459</v>
      </c>
      <c r="AO5510">
        <f t="shared" si="358"/>
        <v>566011.95418286149</v>
      </c>
      <c r="AP5510">
        <v>86</v>
      </c>
      <c r="AQ5510">
        <v>15.96</v>
      </c>
    </row>
    <row r="5511" spans="1:43" x14ac:dyDescent="0.2">
      <c r="A5511" t="s">
        <v>157</v>
      </c>
      <c r="B5511" t="s">
        <v>10</v>
      </c>
      <c r="C5511" t="s">
        <v>53</v>
      </c>
      <c r="E5511">
        <v>1</v>
      </c>
      <c r="F5511" t="s">
        <v>163</v>
      </c>
      <c r="K5511" t="s">
        <v>165</v>
      </c>
      <c r="L5511" t="s">
        <v>8</v>
      </c>
      <c r="M5511" t="s">
        <v>4</v>
      </c>
      <c r="N5511">
        <v>3850183.7</v>
      </c>
      <c r="O5511" t="s">
        <v>50</v>
      </c>
      <c r="P5511">
        <v>5</v>
      </c>
      <c r="Q5511">
        <v>31</v>
      </c>
      <c r="R5511" t="s">
        <v>9</v>
      </c>
      <c r="S5511">
        <v>5</v>
      </c>
      <c r="T5511" t="s">
        <v>23</v>
      </c>
      <c r="U5511" t="s">
        <v>9</v>
      </c>
      <c r="V5511">
        <v>200.3</v>
      </c>
      <c r="W5511">
        <v>15.95</v>
      </c>
      <c r="X5511">
        <v>9054</v>
      </c>
      <c r="Y5511">
        <v>2352</v>
      </c>
      <c r="Z5511">
        <f t="shared" si="355"/>
        <v>588000</v>
      </c>
      <c r="AB5511" t="s">
        <v>8</v>
      </c>
      <c r="AC5511" s="7" t="s">
        <v>101</v>
      </c>
      <c r="AD5511" t="s">
        <v>8</v>
      </c>
      <c r="AF5511" t="s">
        <v>33</v>
      </c>
      <c r="AG5511">
        <v>1</v>
      </c>
      <c r="AH5511" t="s">
        <v>47</v>
      </c>
      <c r="AI5511">
        <v>0.69359999999999999</v>
      </c>
      <c r="AJ5511">
        <v>2626.6279190782502</v>
      </c>
      <c r="AK5511">
        <f t="shared" si="356"/>
        <v>656656.9797695626</v>
      </c>
      <c r="AL5511">
        <v>8717</v>
      </c>
      <c r="AM5511">
        <f t="shared" si="357"/>
        <v>0.9627788822619836</v>
      </c>
      <c r="AN5511">
        <v>2264.0478167314459</v>
      </c>
      <c r="AO5511">
        <f t="shared" si="358"/>
        <v>566011.95418286149</v>
      </c>
      <c r="AP5511">
        <v>86</v>
      </c>
      <c r="AQ5511">
        <v>15.96</v>
      </c>
    </row>
    <row r="5512" spans="1:43" x14ac:dyDescent="0.2">
      <c r="A5512" t="s">
        <v>157</v>
      </c>
      <c r="B5512" t="s">
        <v>10</v>
      </c>
      <c r="C5512" t="s">
        <v>53</v>
      </c>
      <c r="E5512">
        <v>1</v>
      </c>
      <c r="F5512" t="s">
        <v>163</v>
      </c>
      <c r="K5512" t="s">
        <v>165</v>
      </c>
      <c r="L5512" t="s">
        <v>8</v>
      </c>
      <c r="M5512" t="s">
        <v>4</v>
      </c>
      <c r="N5512">
        <v>3850183.7</v>
      </c>
      <c r="O5512" t="s">
        <v>50</v>
      </c>
      <c r="P5512">
        <v>5</v>
      </c>
      <c r="Q5512">
        <v>31</v>
      </c>
      <c r="R5512" t="s">
        <v>9</v>
      </c>
      <c r="S5512">
        <v>5</v>
      </c>
      <c r="T5512" t="s">
        <v>23</v>
      </c>
      <c r="U5512" t="s">
        <v>9</v>
      </c>
      <c r="V5512">
        <v>200.3</v>
      </c>
      <c r="W5512">
        <v>15.95</v>
      </c>
      <c r="X5512">
        <v>9054</v>
      </c>
      <c r="Y5512">
        <v>2352</v>
      </c>
      <c r="Z5512">
        <f t="shared" si="355"/>
        <v>588000</v>
      </c>
      <c r="AF5512" t="s">
        <v>33</v>
      </c>
      <c r="AG5512">
        <v>1</v>
      </c>
      <c r="AH5512" t="s">
        <v>46</v>
      </c>
      <c r="AI5512">
        <v>0.69359999999999999</v>
      </c>
      <c r="AJ5512">
        <v>2626.6279190782502</v>
      </c>
      <c r="AK5512">
        <f t="shared" si="356"/>
        <v>656656.9797695626</v>
      </c>
      <c r="AL5512">
        <v>8717</v>
      </c>
      <c r="AM5512">
        <f t="shared" si="357"/>
        <v>0.9627788822619836</v>
      </c>
      <c r="AN5512">
        <v>2264.0478167314459</v>
      </c>
      <c r="AO5512">
        <f t="shared" si="358"/>
        <v>566011.95418286149</v>
      </c>
      <c r="AP5512">
        <v>86</v>
      </c>
      <c r="AQ5512">
        <v>15.96</v>
      </c>
    </row>
    <row r="5513" spans="1:43" x14ac:dyDescent="0.2">
      <c r="A5513" t="s">
        <v>157</v>
      </c>
      <c r="B5513" t="s">
        <v>10</v>
      </c>
      <c r="C5513" t="s">
        <v>53</v>
      </c>
      <c r="E5513">
        <v>1</v>
      </c>
      <c r="F5513" t="s">
        <v>163</v>
      </c>
      <c r="K5513" t="s">
        <v>165</v>
      </c>
      <c r="L5513" t="s">
        <v>8</v>
      </c>
      <c r="M5513" t="s">
        <v>4</v>
      </c>
      <c r="N5513">
        <v>3850183.7</v>
      </c>
      <c r="O5513" t="s">
        <v>50</v>
      </c>
      <c r="P5513">
        <v>5</v>
      </c>
      <c r="Q5513">
        <v>31</v>
      </c>
      <c r="R5513" t="s">
        <v>9</v>
      </c>
      <c r="S5513">
        <v>5</v>
      </c>
      <c r="T5513" t="s">
        <v>23</v>
      </c>
      <c r="U5513" t="s">
        <v>9</v>
      </c>
      <c r="V5513">
        <v>200.3</v>
      </c>
      <c r="W5513">
        <v>15.95</v>
      </c>
      <c r="X5513">
        <v>9054</v>
      </c>
      <c r="Y5513">
        <v>2352</v>
      </c>
      <c r="Z5513">
        <f t="shared" si="355"/>
        <v>588000</v>
      </c>
      <c r="AB5513" t="s">
        <v>8</v>
      </c>
      <c r="AC5513" s="7" t="s">
        <v>101</v>
      </c>
      <c r="AD5513" t="s">
        <v>102</v>
      </c>
      <c r="AF5513" t="s">
        <v>33</v>
      </c>
      <c r="AG5513">
        <v>1</v>
      </c>
      <c r="AH5513" t="s">
        <v>46</v>
      </c>
      <c r="AI5513">
        <v>0.69359999999999999</v>
      </c>
      <c r="AJ5513">
        <v>2626.6279190782502</v>
      </c>
      <c r="AK5513">
        <f t="shared" si="356"/>
        <v>656656.9797695626</v>
      </c>
      <c r="AL5513">
        <v>8717</v>
      </c>
      <c r="AM5513">
        <f t="shared" si="357"/>
        <v>0.9627788822619836</v>
      </c>
      <c r="AN5513">
        <v>2264.0478167314459</v>
      </c>
      <c r="AO5513">
        <f t="shared" si="358"/>
        <v>566011.95418286149</v>
      </c>
      <c r="AP5513">
        <v>86</v>
      </c>
      <c r="AQ5513">
        <v>15.96</v>
      </c>
    </row>
    <row r="5514" spans="1:43" x14ac:dyDescent="0.2">
      <c r="A5514" t="s">
        <v>157</v>
      </c>
      <c r="B5514" t="s">
        <v>10</v>
      </c>
      <c r="C5514" t="s">
        <v>53</v>
      </c>
      <c r="E5514">
        <v>1</v>
      </c>
      <c r="F5514" t="s">
        <v>163</v>
      </c>
      <c r="K5514" t="s">
        <v>165</v>
      </c>
      <c r="L5514" t="s">
        <v>8</v>
      </c>
      <c r="M5514" t="s">
        <v>4</v>
      </c>
      <c r="N5514">
        <v>3850183.7</v>
      </c>
      <c r="O5514" t="s">
        <v>50</v>
      </c>
      <c r="P5514">
        <v>5</v>
      </c>
      <c r="Q5514">
        <v>31</v>
      </c>
      <c r="R5514" t="s">
        <v>9</v>
      </c>
      <c r="S5514">
        <v>5</v>
      </c>
      <c r="T5514" t="s">
        <v>23</v>
      </c>
      <c r="U5514" t="s">
        <v>9</v>
      </c>
      <c r="V5514">
        <v>200.3</v>
      </c>
      <c r="W5514">
        <v>15.95</v>
      </c>
      <c r="X5514">
        <v>9054</v>
      </c>
      <c r="Y5514">
        <v>2352</v>
      </c>
      <c r="Z5514">
        <f t="shared" si="355"/>
        <v>588000</v>
      </c>
      <c r="AF5514" t="s">
        <v>33</v>
      </c>
      <c r="AG5514">
        <v>1</v>
      </c>
      <c r="AH5514" t="s">
        <v>46</v>
      </c>
      <c r="AI5514">
        <v>0.69359999999999999</v>
      </c>
      <c r="AJ5514">
        <v>2626.6279190782502</v>
      </c>
      <c r="AK5514">
        <f t="shared" si="356"/>
        <v>656656.9797695626</v>
      </c>
      <c r="AL5514">
        <v>8717</v>
      </c>
      <c r="AM5514">
        <f t="shared" si="357"/>
        <v>0.9627788822619836</v>
      </c>
      <c r="AN5514">
        <v>2264.0478167314459</v>
      </c>
      <c r="AO5514">
        <f t="shared" si="358"/>
        <v>566011.95418286149</v>
      </c>
      <c r="AP5514">
        <v>86</v>
      </c>
      <c r="AQ5514">
        <v>15.96</v>
      </c>
    </row>
    <row r="5515" spans="1:43" x14ac:dyDescent="0.2">
      <c r="A5515" t="s">
        <v>157</v>
      </c>
      <c r="B5515" t="s">
        <v>10</v>
      </c>
      <c r="C5515" t="s">
        <v>53</v>
      </c>
      <c r="E5515">
        <v>1</v>
      </c>
      <c r="F5515" t="s">
        <v>163</v>
      </c>
      <c r="K5515" t="s">
        <v>165</v>
      </c>
      <c r="L5515" t="s">
        <v>8</v>
      </c>
      <c r="M5515" t="s">
        <v>4</v>
      </c>
      <c r="N5515">
        <v>3850183.7</v>
      </c>
      <c r="O5515" t="s">
        <v>50</v>
      </c>
      <c r="P5515">
        <v>5</v>
      </c>
      <c r="Q5515">
        <v>31</v>
      </c>
      <c r="R5515" t="s">
        <v>9</v>
      </c>
      <c r="S5515">
        <v>5</v>
      </c>
      <c r="T5515" t="s">
        <v>23</v>
      </c>
      <c r="U5515" t="s">
        <v>9</v>
      </c>
      <c r="V5515">
        <v>200.3</v>
      </c>
      <c r="W5515">
        <v>15.95</v>
      </c>
      <c r="X5515">
        <v>9054</v>
      </c>
      <c r="Y5515">
        <v>2352</v>
      </c>
      <c r="Z5515">
        <f t="shared" si="355"/>
        <v>588000</v>
      </c>
      <c r="AF5515" t="s">
        <v>33</v>
      </c>
      <c r="AG5515">
        <v>1</v>
      </c>
      <c r="AH5515" t="s">
        <v>46</v>
      </c>
      <c r="AI5515">
        <v>0.69359999999999999</v>
      </c>
      <c r="AJ5515">
        <v>2626.6279190782502</v>
      </c>
      <c r="AK5515">
        <f t="shared" si="356"/>
        <v>656656.9797695626</v>
      </c>
      <c r="AL5515">
        <v>8717</v>
      </c>
      <c r="AM5515">
        <f t="shared" si="357"/>
        <v>0.9627788822619836</v>
      </c>
      <c r="AN5515">
        <v>2264.0478167314459</v>
      </c>
      <c r="AO5515">
        <f t="shared" si="358"/>
        <v>566011.95418286149</v>
      </c>
      <c r="AP5515">
        <v>86</v>
      </c>
      <c r="AQ5515">
        <v>15.96</v>
      </c>
    </row>
    <row r="5516" spans="1:43" x14ac:dyDescent="0.2">
      <c r="A5516" t="s">
        <v>157</v>
      </c>
      <c r="B5516" t="s">
        <v>10</v>
      </c>
      <c r="C5516" t="s">
        <v>53</v>
      </c>
      <c r="E5516">
        <v>1</v>
      </c>
      <c r="F5516" t="s">
        <v>163</v>
      </c>
      <c r="K5516" t="s">
        <v>165</v>
      </c>
      <c r="L5516" t="s">
        <v>8</v>
      </c>
      <c r="M5516" t="s">
        <v>4</v>
      </c>
      <c r="N5516">
        <v>3850183.7</v>
      </c>
      <c r="O5516" t="s">
        <v>50</v>
      </c>
      <c r="P5516">
        <v>5</v>
      </c>
      <c r="Q5516">
        <v>31</v>
      </c>
      <c r="R5516" t="s">
        <v>9</v>
      </c>
      <c r="S5516">
        <v>5</v>
      </c>
      <c r="T5516" t="s">
        <v>23</v>
      </c>
      <c r="U5516" t="s">
        <v>9</v>
      </c>
      <c r="V5516">
        <v>200.3</v>
      </c>
      <c r="W5516">
        <v>15.95</v>
      </c>
      <c r="X5516">
        <v>9054</v>
      </c>
      <c r="Y5516">
        <v>2352</v>
      </c>
      <c r="Z5516">
        <f t="shared" si="355"/>
        <v>588000</v>
      </c>
      <c r="AF5516" t="s">
        <v>33</v>
      </c>
      <c r="AG5516">
        <v>1</v>
      </c>
      <c r="AH5516" t="s">
        <v>47</v>
      </c>
      <c r="AI5516">
        <v>0.69359999999999999</v>
      </c>
      <c r="AJ5516">
        <v>2626.6279190782502</v>
      </c>
      <c r="AK5516">
        <f t="shared" si="356"/>
        <v>656656.9797695626</v>
      </c>
      <c r="AL5516">
        <v>8717</v>
      </c>
      <c r="AM5516">
        <f t="shared" si="357"/>
        <v>0.9627788822619836</v>
      </c>
      <c r="AN5516">
        <v>2264.0478167314459</v>
      </c>
      <c r="AO5516">
        <f t="shared" si="358"/>
        <v>566011.95418286149</v>
      </c>
      <c r="AP5516">
        <v>86</v>
      </c>
      <c r="AQ5516">
        <v>15.96</v>
      </c>
    </row>
    <row r="5517" spans="1:43" x14ac:dyDescent="0.2">
      <c r="A5517" t="s">
        <v>157</v>
      </c>
      <c r="B5517" t="s">
        <v>10</v>
      </c>
      <c r="C5517" t="s">
        <v>53</v>
      </c>
      <c r="E5517">
        <v>1</v>
      </c>
      <c r="F5517" t="s">
        <v>163</v>
      </c>
      <c r="K5517" t="s">
        <v>165</v>
      </c>
      <c r="L5517" t="s">
        <v>8</v>
      </c>
      <c r="M5517" t="s">
        <v>4</v>
      </c>
      <c r="N5517">
        <v>3850183.7</v>
      </c>
      <c r="O5517" t="s">
        <v>50</v>
      </c>
      <c r="P5517">
        <v>5</v>
      </c>
      <c r="Q5517">
        <v>31</v>
      </c>
      <c r="R5517" t="s">
        <v>9</v>
      </c>
      <c r="S5517">
        <v>5</v>
      </c>
      <c r="T5517" t="s">
        <v>23</v>
      </c>
      <c r="U5517" t="s">
        <v>9</v>
      </c>
      <c r="V5517">
        <v>200.3</v>
      </c>
      <c r="W5517">
        <v>15.95</v>
      </c>
      <c r="X5517">
        <v>9054</v>
      </c>
      <c r="Y5517">
        <v>2352</v>
      </c>
      <c r="Z5517">
        <f t="shared" si="355"/>
        <v>588000</v>
      </c>
      <c r="AF5517" t="s">
        <v>33</v>
      </c>
      <c r="AG5517">
        <v>1</v>
      </c>
      <c r="AH5517" t="s">
        <v>46</v>
      </c>
      <c r="AI5517">
        <v>0.69359999999999999</v>
      </c>
      <c r="AJ5517">
        <v>2626.6279190782502</v>
      </c>
      <c r="AK5517">
        <f t="shared" si="356"/>
        <v>656656.9797695626</v>
      </c>
      <c r="AL5517">
        <v>8717</v>
      </c>
      <c r="AM5517">
        <f t="shared" si="357"/>
        <v>0.9627788822619836</v>
      </c>
      <c r="AN5517">
        <v>2264.0478167314459</v>
      </c>
      <c r="AO5517">
        <f t="shared" si="358"/>
        <v>566011.95418286149</v>
      </c>
      <c r="AP5517">
        <v>86</v>
      </c>
      <c r="AQ5517">
        <v>15.96</v>
      </c>
    </row>
    <row r="5518" spans="1:43" x14ac:dyDescent="0.2">
      <c r="A5518" t="s">
        <v>157</v>
      </c>
      <c r="B5518" t="s">
        <v>10</v>
      </c>
      <c r="C5518" t="s">
        <v>53</v>
      </c>
      <c r="E5518">
        <v>1</v>
      </c>
      <c r="F5518" t="s">
        <v>163</v>
      </c>
      <c r="K5518" t="s">
        <v>165</v>
      </c>
      <c r="L5518" t="s">
        <v>8</v>
      </c>
      <c r="M5518" t="s">
        <v>4</v>
      </c>
      <c r="N5518">
        <v>3850183.7</v>
      </c>
      <c r="O5518" t="s">
        <v>50</v>
      </c>
      <c r="P5518">
        <v>5</v>
      </c>
      <c r="Q5518">
        <v>31</v>
      </c>
      <c r="R5518" t="s">
        <v>9</v>
      </c>
      <c r="S5518">
        <v>5</v>
      </c>
      <c r="T5518" t="s">
        <v>23</v>
      </c>
      <c r="U5518" t="s">
        <v>9</v>
      </c>
      <c r="V5518">
        <v>200.3</v>
      </c>
      <c r="W5518">
        <v>15.95</v>
      </c>
      <c r="X5518">
        <v>9054</v>
      </c>
      <c r="Y5518">
        <v>2352</v>
      </c>
      <c r="Z5518">
        <f t="shared" si="355"/>
        <v>588000</v>
      </c>
      <c r="AB5518" t="s">
        <v>8</v>
      </c>
      <c r="AC5518" s="7" t="s">
        <v>101</v>
      </c>
      <c r="AD5518" t="s">
        <v>8</v>
      </c>
      <c r="AF5518" t="s">
        <v>33</v>
      </c>
      <c r="AG5518">
        <v>1</v>
      </c>
      <c r="AH5518" t="s">
        <v>47</v>
      </c>
      <c r="AI5518">
        <v>0.69359999999999999</v>
      </c>
      <c r="AJ5518">
        <v>2626.6279190782502</v>
      </c>
      <c r="AK5518">
        <f t="shared" si="356"/>
        <v>656656.9797695626</v>
      </c>
      <c r="AL5518">
        <v>8717</v>
      </c>
      <c r="AM5518">
        <f t="shared" si="357"/>
        <v>0.9627788822619836</v>
      </c>
      <c r="AN5518">
        <v>2264.0478167314459</v>
      </c>
      <c r="AO5518">
        <f t="shared" si="358"/>
        <v>566011.95418286149</v>
      </c>
      <c r="AP5518">
        <v>86</v>
      </c>
      <c r="AQ5518">
        <v>15.96</v>
      </c>
    </row>
    <row r="5519" spans="1:43" x14ac:dyDescent="0.2">
      <c r="A5519" t="s">
        <v>157</v>
      </c>
      <c r="B5519" t="s">
        <v>10</v>
      </c>
      <c r="C5519" t="s">
        <v>53</v>
      </c>
      <c r="E5519">
        <v>1</v>
      </c>
      <c r="F5519" t="s">
        <v>163</v>
      </c>
      <c r="K5519" t="s">
        <v>165</v>
      </c>
      <c r="L5519" t="s">
        <v>8</v>
      </c>
      <c r="M5519" t="s">
        <v>4</v>
      </c>
      <c r="N5519">
        <v>3850183.7</v>
      </c>
      <c r="O5519" t="s">
        <v>50</v>
      </c>
      <c r="P5519">
        <v>5</v>
      </c>
      <c r="Q5519">
        <v>31</v>
      </c>
      <c r="R5519" t="s">
        <v>9</v>
      </c>
      <c r="S5519">
        <v>5</v>
      </c>
      <c r="T5519" t="s">
        <v>23</v>
      </c>
      <c r="U5519" t="s">
        <v>9</v>
      </c>
      <c r="V5519">
        <v>200.3</v>
      </c>
      <c r="W5519">
        <v>15.95</v>
      </c>
      <c r="X5519">
        <v>9054</v>
      </c>
      <c r="Y5519">
        <v>2352</v>
      </c>
      <c r="Z5519">
        <f t="shared" si="355"/>
        <v>588000</v>
      </c>
      <c r="AB5519" t="s">
        <v>8</v>
      </c>
      <c r="AC5519" s="7" t="s">
        <v>101</v>
      </c>
      <c r="AD5519" t="s">
        <v>8</v>
      </c>
      <c r="AF5519" t="s">
        <v>33</v>
      </c>
      <c r="AG5519">
        <v>1</v>
      </c>
      <c r="AH5519" t="s">
        <v>46</v>
      </c>
      <c r="AI5519">
        <v>0.69359999999999999</v>
      </c>
      <c r="AJ5519">
        <v>2626.6279190782502</v>
      </c>
      <c r="AK5519">
        <f t="shared" si="356"/>
        <v>656656.9797695626</v>
      </c>
      <c r="AL5519">
        <v>8717</v>
      </c>
      <c r="AM5519">
        <f t="shared" si="357"/>
        <v>0.9627788822619836</v>
      </c>
      <c r="AN5519">
        <v>2264.0478167314459</v>
      </c>
      <c r="AO5519">
        <f t="shared" si="358"/>
        <v>566011.95418286149</v>
      </c>
      <c r="AP5519">
        <v>86</v>
      </c>
      <c r="AQ5519">
        <v>15.96</v>
      </c>
    </row>
    <row r="5520" spans="1:43" x14ac:dyDescent="0.2">
      <c r="A5520" t="s">
        <v>157</v>
      </c>
      <c r="B5520" t="s">
        <v>10</v>
      </c>
      <c r="C5520" t="s">
        <v>53</v>
      </c>
      <c r="E5520">
        <v>1</v>
      </c>
      <c r="F5520" t="s">
        <v>163</v>
      </c>
      <c r="K5520" t="s">
        <v>165</v>
      </c>
      <c r="L5520" t="s">
        <v>8</v>
      </c>
      <c r="M5520" t="s">
        <v>4</v>
      </c>
      <c r="N5520">
        <v>3850183.7</v>
      </c>
      <c r="O5520" t="s">
        <v>50</v>
      </c>
      <c r="P5520">
        <v>5</v>
      </c>
      <c r="Q5520">
        <v>31</v>
      </c>
      <c r="R5520" t="s">
        <v>9</v>
      </c>
      <c r="S5520">
        <v>5</v>
      </c>
      <c r="T5520" t="s">
        <v>23</v>
      </c>
      <c r="U5520" t="s">
        <v>9</v>
      </c>
      <c r="V5520">
        <v>200.3</v>
      </c>
      <c r="W5520">
        <v>15.95</v>
      </c>
      <c r="X5520">
        <v>9054</v>
      </c>
      <c r="Y5520">
        <v>2352</v>
      </c>
      <c r="Z5520">
        <f t="shared" si="355"/>
        <v>588000</v>
      </c>
      <c r="AF5520" t="s">
        <v>33</v>
      </c>
      <c r="AG5520">
        <v>1</v>
      </c>
      <c r="AH5520" t="s">
        <v>46</v>
      </c>
      <c r="AI5520">
        <v>0.69359999999999999</v>
      </c>
      <c r="AJ5520">
        <v>2626.6279190782502</v>
      </c>
      <c r="AK5520">
        <f t="shared" si="356"/>
        <v>656656.9797695626</v>
      </c>
      <c r="AL5520">
        <v>8717</v>
      </c>
      <c r="AM5520">
        <f t="shared" si="357"/>
        <v>0.9627788822619836</v>
      </c>
      <c r="AN5520">
        <v>2264.0478167314459</v>
      </c>
      <c r="AO5520">
        <f t="shared" si="358"/>
        <v>566011.95418286149</v>
      </c>
      <c r="AP5520">
        <v>86</v>
      </c>
      <c r="AQ5520">
        <v>15.96</v>
      </c>
    </row>
    <row r="5521" spans="1:43" x14ac:dyDescent="0.2">
      <c r="A5521" t="s">
        <v>157</v>
      </c>
      <c r="B5521" t="s">
        <v>10</v>
      </c>
      <c r="C5521" t="s">
        <v>53</v>
      </c>
      <c r="E5521">
        <v>1</v>
      </c>
      <c r="F5521" t="s">
        <v>163</v>
      </c>
      <c r="K5521" t="s">
        <v>165</v>
      </c>
      <c r="L5521" t="s">
        <v>8</v>
      </c>
      <c r="M5521" t="s">
        <v>4</v>
      </c>
      <c r="N5521">
        <v>3850183.7</v>
      </c>
      <c r="O5521" t="s">
        <v>50</v>
      </c>
      <c r="P5521">
        <v>5</v>
      </c>
      <c r="Q5521">
        <v>31</v>
      </c>
      <c r="R5521" t="s">
        <v>9</v>
      </c>
      <c r="S5521">
        <v>5</v>
      </c>
      <c r="T5521" t="s">
        <v>23</v>
      </c>
      <c r="U5521" t="s">
        <v>9</v>
      </c>
      <c r="V5521">
        <v>200.3</v>
      </c>
      <c r="W5521">
        <v>15.95</v>
      </c>
      <c r="X5521">
        <v>9054</v>
      </c>
      <c r="Y5521">
        <v>2352</v>
      </c>
      <c r="Z5521">
        <f t="shared" si="355"/>
        <v>588000</v>
      </c>
      <c r="AB5521" t="s">
        <v>8</v>
      </c>
      <c r="AC5521" t="s">
        <v>8</v>
      </c>
      <c r="AD5521" t="s">
        <v>8</v>
      </c>
      <c r="AF5521" t="s">
        <v>33</v>
      </c>
      <c r="AG5521">
        <v>1</v>
      </c>
      <c r="AH5521" t="s">
        <v>46</v>
      </c>
      <c r="AI5521">
        <v>0.69359999999999999</v>
      </c>
      <c r="AJ5521">
        <v>2626.6279190782502</v>
      </c>
      <c r="AK5521">
        <f t="shared" si="356"/>
        <v>656656.9797695626</v>
      </c>
      <c r="AL5521">
        <v>8717</v>
      </c>
      <c r="AM5521">
        <f t="shared" si="357"/>
        <v>0.9627788822619836</v>
      </c>
      <c r="AN5521">
        <v>2264.0478167314459</v>
      </c>
      <c r="AO5521">
        <f t="shared" si="358"/>
        <v>566011.95418286149</v>
      </c>
      <c r="AP5521">
        <v>86</v>
      </c>
      <c r="AQ5521">
        <v>15.96</v>
      </c>
    </row>
    <row r="5522" spans="1:43" x14ac:dyDescent="0.2">
      <c r="A5522" t="s">
        <v>157</v>
      </c>
      <c r="B5522" t="s">
        <v>10</v>
      </c>
      <c r="C5522" t="s">
        <v>53</v>
      </c>
      <c r="E5522">
        <v>1</v>
      </c>
      <c r="F5522" t="s">
        <v>163</v>
      </c>
      <c r="K5522" t="s">
        <v>165</v>
      </c>
      <c r="L5522" t="s">
        <v>8</v>
      </c>
      <c r="M5522" t="s">
        <v>4</v>
      </c>
      <c r="N5522">
        <v>3850183.7</v>
      </c>
      <c r="O5522" t="s">
        <v>50</v>
      </c>
      <c r="P5522">
        <v>5</v>
      </c>
      <c r="Q5522">
        <v>31</v>
      </c>
      <c r="R5522" t="s">
        <v>9</v>
      </c>
      <c r="S5522">
        <v>5</v>
      </c>
      <c r="T5522" t="s">
        <v>23</v>
      </c>
      <c r="U5522" t="s">
        <v>9</v>
      </c>
      <c r="V5522">
        <v>200.3</v>
      </c>
      <c r="W5522">
        <v>15.95</v>
      </c>
      <c r="X5522">
        <v>9054</v>
      </c>
      <c r="Y5522">
        <v>2352</v>
      </c>
      <c r="Z5522">
        <f t="shared" si="355"/>
        <v>588000</v>
      </c>
      <c r="AF5522" t="s">
        <v>33</v>
      </c>
      <c r="AG5522">
        <v>1</v>
      </c>
      <c r="AH5522" t="s">
        <v>46</v>
      </c>
      <c r="AI5522">
        <v>0.69359999999999999</v>
      </c>
      <c r="AJ5522">
        <v>2626.6279190782502</v>
      </c>
      <c r="AK5522">
        <f t="shared" si="356"/>
        <v>656656.9797695626</v>
      </c>
      <c r="AL5522">
        <v>8717</v>
      </c>
      <c r="AM5522">
        <f t="shared" si="357"/>
        <v>0.9627788822619836</v>
      </c>
      <c r="AN5522">
        <v>2264.0478167314459</v>
      </c>
      <c r="AO5522">
        <f t="shared" si="358"/>
        <v>566011.95418286149</v>
      </c>
      <c r="AP5522">
        <v>86</v>
      </c>
      <c r="AQ5522">
        <v>15.96</v>
      </c>
    </row>
    <row r="5523" spans="1:43" x14ac:dyDescent="0.2">
      <c r="A5523" t="s">
        <v>157</v>
      </c>
      <c r="B5523" t="s">
        <v>10</v>
      </c>
      <c r="C5523" t="s">
        <v>53</v>
      </c>
      <c r="E5523">
        <v>1</v>
      </c>
      <c r="F5523" t="s">
        <v>163</v>
      </c>
      <c r="K5523" t="s">
        <v>165</v>
      </c>
      <c r="L5523" t="s">
        <v>8</v>
      </c>
      <c r="M5523" t="s">
        <v>4</v>
      </c>
      <c r="N5523">
        <v>3850183.7</v>
      </c>
      <c r="O5523" t="s">
        <v>50</v>
      </c>
      <c r="P5523">
        <v>5</v>
      </c>
      <c r="Q5523">
        <v>31</v>
      </c>
      <c r="R5523" t="s">
        <v>9</v>
      </c>
      <c r="S5523">
        <v>5</v>
      </c>
      <c r="T5523" t="s">
        <v>23</v>
      </c>
      <c r="U5523" t="s">
        <v>9</v>
      </c>
      <c r="V5523">
        <v>200.3</v>
      </c>
      <c r="W5523">
        <v>15.95</v>
      </c>
      <c r="X5523">
        <v>9054</v>
      </c>
      <c r="Y5523">
        <v>2352</v>
      </c>
      <c r="Z5523">
        <f t="shared" si="355"/>
        <v>588000</v>
      </c>
      <c r="AB5523" t="s">
        <v>8</v>
      </c>
      <c r="AC5523" t="s">
        <v>8</v>
      </c>
      <c r="AD5523" t="s">
        <v>8</v>
      </c>
      <c r="AF5523" t="s">
        <v>33</v>
      </c>
      <c r="AG5523">
        <v>1</v>
      </c>
      <c r="AH5523" t="s">
        <v>47</v>
      </c>
      <c r="AI5523">
        <v>0.69359999999999999</v>
      </c>
      <c r="AJ5523">
        <v>2626.6279190782502</v>
      </c>
      <c r="AK5523">
        <f t="shared" si="356"/>
        <v>656656.9797695626</v>
      </c>
      <c r="AL5523">
        <v>8717</v>
      </c>
      <c r="AM5523">
        <f t="shared" si="357"/>
        <v>0.9627788822619836</v>
      </c>
      <c r="AN5523">
        <v>2264.0478167314459</v>
      </c>
      <c r="AO5523">
        <f t="shared" si="358"/>
        <v>566011.95418286149</v>
      </c>
      <c r="AP5523">
        <v>86</v>
      </c>
      <c r="AQ5523">
        <v>15.96</v>
      </c>
    </row>
    <row r="5524" spans="1:43" x14ac:dyDescent="0.2">
      <c r="A5524" t="s">
        <v>157</v>
      </c>
      <c r="B5524" t="s">
        <v>10</v>
      </c>
      <c r="C5524" t="s">
        <v>53</v>
      </c>
      <c r="E5524">
        <v>1</v>
      </c>
      <c r="F5524" t="s">
        <v>163</v>
      </c>
      <c r="K5524" t="s">
        <v>165</v>
      </c>
      <c r="L5524" t="s">
        <v>8</v>
      </c>
      <c r="M5524" t="s">
        <v>4</v>
      </c>
      <c r="N5524">
        <v>3850183.7</v>
      </c>
      <c r="O5524" t="s">
        <v>50</v>
      </c>
      <c r="P5524">
        <v>5</v>
      </c>
      <c r="Q5524">
        <v>31</v>
      </c>
      <c r="R5524" t="s">
        <v>9</v>
      </c>
      <c r="S5524">
        <v>5</v>
      </c>
      <c r="T5524" t="s">
        <v>23</v>
      </c>
      <c r="U5524" t="s">
        <v>9</v>
      </c>
      <c r="V5524">
        <v>200.3</v>
      </c>
      <c r="W5524">
        <v>15.95</v>
      </c>
      <c r="X5524">
        <v>9054</v>
      </c>
      <c r="Y5524">
        <v>2352</v>
      </c>
      <c r="Z5524">
        <f t="shared" si="355"/>
        <v>588000</v>
      </c>
      <c r="AB5524" t="s">
        <v>8</v>
      </c>
      <c r="AC5524" s="7" t="s">
        <v>101</v>
      </c>
      <c r="AD5524" t="s">
        <v>8</v>
      </c>
      <c r="AF5524" t="s">
        <v>33</v>
      </c>
      <c r="AG5524">
        <v>1</v>
      </c>
      <c r="AH5524" t="s">
        <v>47</v>
      </c>
      <c r="AI5524">
        <v>0.69359999999999999</v>
      </c>
      <c r="AJ5524">
        <v>2626.6279190782502</v>
      </c>
      <c r="AK5524">
        <f t="shared" si="356"/>
        <v>656656.9797695626</v>
      </c>
      <c r="AL5524">
        <v>8717</v>
      </c>
      <c r="AM5524">
        <f t="shared" si="357"/>
        <v>0.9627788822619836</v>
      </c>
      <c r="AN5524">
        <v>2264.0478167314459</v>
      </c>
      <c r="AO5524">
        <f t="shared" si="358"/>
        <v>566011.95418286149</v>
      </c>
      <c r="AP5524">
        <v>86</v>
      </c>
      <c r="AQ5524">
        <v>15.96</v>
      </c>
    </row>
    <row r="5525" spans="1:43" x14ac:dyDescent="0.2">
      <c r="A5525" t="s">
        <v>157</v>
      </c>
      <c r="B5525" t="s">
        <v>10</v>
      </c>
      <c r="C5525" t="s">
        <v>53</v>
      </c>
      <c r="E5525">
        <v>1</v>
      </c>
      <c r="F5525" t="s">
        <v>163</v>
      </c>
      <c r="K5525" t="s">
        <v>165</v>
      </c>
      <c r="L5525" t="s">
        <v>8</v>
      </c>
      <c r="M5525" t="s">
        <v>4</v>
      </c>
      <c r="N5525">
        <v>3850183.7</v>
      </c>
      <c r="O5525" t="s">
        <v>50</v>
      </c>
      <c r="P5525">
        <v>5</v>
      </c>
      <c r="Q5525">
        <v>31</v>
      </c>
      <c r="R5525" t="s">
        <v>9</v>
      </c>
      <c r="S5525">
        <v>5</v>
      </c>
      <c r="T5525" t="s">
        <v>23</v>
      </c>
      <c r="U5525" t="s">
        <v>9</v>
      </c>
      <c r="V5525">
        <v>200.3</v>
      </c>
      <c r="W5525">
        <v>15.95</v>
      </c>
      <c r="X5525">
        <v>9054</v>
      </c>
      <c r="Y5525">
        <v>2352</v>
      </c>
      <c r="Z5525">
        <f t="shared" si="355"/>
        <v>588000</v>
      </c>
      <c r="AF5525" t="s">
        <v>33</v>
      </c>
      <c r="AG5525">
        <v>1</v>
      </c>
      <c r="AH5525" t="s">
        <v>47</v>
      </c>
      <c r="AI5525">
        <v>0.69359999999999999</v>
      </c>
      <c r="AJ5525">
        <v>2626.6279190782502</v>
      </c>
      <c r="AK5525">
        <f t="shared" si="356"/>
        <v>656656.9797695626</v>
      </c>
      <c r="AL5525">
        <v>8717</v>
      </c>
      <c r="AM5525">
        <f t="shared" si="357"/>
        <v>0.9627788822619836</v>
      </c>
      <c r="AN5525">
        <v>2264.0478167314459</v>
      </c>
      <c r="AO5525">
        <f t="shared" si="358"/>
        <v>566011.95418286149</v>
      </c>
      <c r="AP5525">
        <v>86</v>
      </c>
      <c r="AQ5525">
        <v>15.96</v>
      </c>
    </row>
    <row r="5526" spans="1:43" x14ac:dyDescent="0.2">
      <c r="A5526" t="s">
        <v>157</v>
      </c>
      <c r="B5526" t="s">
        <v>10</v>
      </c>
      <c r="C5526" t="s">
        <v>53</v>
      </c>
      <c r="E5526">
        <v>1</v>
      </c>
      <c r="F5526" t="s">
        <v>163</v>
      </c>
      <c r="K5526" t="s">
        <v>165</v>
      </c>
      <c r="L5526" t="s">
        <v>8</v>
      </c>
      <c r="M5526" t="s">
        <v>4</v>
      </c>
      <c r="N5526">
        <v>3850183.7</v>
      </c>
      <c r="O5526" t="s">
        <v>50</v>
      </c>
      <c r="P5526">
        <v>5</v>
      </c>
      <c r="Q5526">
        <v>31</v>
      </c>
      <c r="R5526" t="s">
        <v>9</v>
      </c>
      <c r="S5526">
        <v>5</v>
      </c>
      <c r="T5526" t="s">
        <v>23</v>
      </c>
      <c r="U5526" t="s">
        <v>9</v>
      </c>
      <c r="V5526">
        <v>200.3</v>
      </c>
      <c r="W5526">
        <v>15.95</v>
      </c>
      <c r="X5526">
        <v>9054</v>
      </c>
      <c r="Y5526">
        <v>2352</v>
      </c>
      <c r="Z5526">
        <f t="shared" si="355"/>
        <v>588000</v>
      </c>
      <c r="AF5526" t="s">
        <v>33</v>
      </c>
      <c r="AG5526">
        <v>1</v>
      </c>
      <c r="AH5526" t="s">
        <v>47</v>
      </c>
      <c r="AI5526">
        <v>0.69359999999999999</v>
      </c>
      <c r="AJ5526">
        <v>2626.6279190782502</v>
      </c>
      <c r="AK5526">
        <f t="shared" si="356"/>
        <v>656656.9797695626</v>
      </c>
      <c r="AL5526">
        <v>8717</v>
      </c>
      <c r="AM5526">
        <f t="shared" si="357"/>
        <v>0.9627788822619836</v>
      </c>
      <c r="AN5526">
        <v>2264.0478167314459</v>
      </c>
      <c r="AO5526">
        <f t="shared" si="358"/>
        <v>566011.95418286149</v>
      </c>
      <c r="AP5526">
        <v>86</v>
      </c>
      <c r="AQ5526">
        <v>15.96</v>
      </c>
    </row>
    <row r="5527" spans="1:43" x14ac:dyDescent="0.2">
      <c r="A5527" t="s">
        <v>157</v>
      </c>
      <c r="B5527" t="s">
        <v>10</v>
      </c>
      <c r="C5527" t="s">
        <v>53</v>
      </c>
      <c r="E5527">
        <v>1</v>
      </c>
      <c r="F5527" t="s">
        <v>163</v>
      </c>
      <c r="K5527" t="s">
        <v>165</v>
      </c>
      <c r="L5527" t="s">
        <v>8</v>
      </c>
      <c r="M5527" t="s">
        <v>4</v>
      </c>
      <c r="N5527">
        <v>3850183.7</v>
      </c>
      <c r="O5527" t="s">
        <v>50</v>
      </c>
      <c r="P5527">
        <v>5</v>
      </c>
      <c r="Q5527">
        <v>31</v>
      </c>
      <c r="R5527" t="s">
        <v>9</v>
      </c>
      <c r="S5527">
        <v>5</v>
      </c>
      <c r="T5527" t="s">
        <v>23</v>
      </c>
      <c r="U5527" t="s">
        <v>9</v>
      </c>
      <c r="V5527">
        <v>200.3</v>
      </c>
      <c r="W5527">
        <v>15.95</v>
      </c>
      <c r="X5527">
        <v>9054</v>
      </c>
      <c r="Y5527">
        <v>2352</v>
      </c>
      <c r="Z5527">
        <f t="shared" si="355"/>
        <v>588000</v>
      </c>
      <c r="AF5527" t="s">
        <v>33</v>
      </c>
      <c r="AG5527">
        <v>1</v>
      </c>
      <c r="AH5527" t="s">
        <v>47</v>
      </c>
      <c r="AI5527">
        <v>0.69359999999999999</v>
      </c>
      <c r="AJ5527">
        <v>2626.6279190782502</v>
      </c>
      <c r="AK5527">
        <f t="shared" si="356"/>
        <v>656656.9797695626</v>
      </c>
      <c r="AL5527">
        <v>8717</v>
      </c>
      <c r="AM5527">
        <f t="shared" si="357"/>
        <v>0.9627788822619836</v>
      </c>
      <c r="AN5527">
        <v>2264.0478167314459</v>
      </c>
      <c r="AO5527">
        <f t="shared" si="358"/>
        <v>566011.95418286149</v>
      </c>
      <c r="AP5527">
        <v>86</v>
      </c>
      <c r="AQ5527">
        <v>15.96</v>
      </c>
    </row>
    <row r="5528" spans="1:43" x14ac:dyDescent="0.2">
      <c r="A5528" t="s">
        <v>157</v>
      </c>
      <c r="B5528" t="s">
        <v>10</v>
      </c>
      <c r="C5528" t="s">
        <v>53</v>
      </c>
      <c r="E5528">
        <v>1</v>
      </c>
      <c r="F5528" t="s">
        <v>163</v>
      </c>
      <c r="K5528" t="s">
        <v>165</v>
      </c>
      <c r="L5528" t="s">
        <v>8</v>
      </c>
      <c r="M5528" t="s">
        <v>4</v>
      </c>
      <c r="N5528">
        <v>3850183.7</v>
      </c>
      <c r="O5528" t="s">
        <v>50</v>
      </c>
      <c r="P5528">
        <v>5</v>
      </c>
      <c r="Q5528">
        <v>31</v>
      </c>
      <c r="R5528" t="s">
        <v>9</v>
      </c>
      <c r="S5528">
        <v>5</v>
      </c>
      <c r="T5528" t="s">
        <v>23</v>
      </c>
      <c r="U5528" t="s">
        <v>9</v>
      </c>
      <c r="V5528">
        <v>200.3</v>
      </c>
      <c r="W5528">
        <v>15.95</v>
      </c>
      <c r="X5528">
        <v>9054</v>
      </c>
      <c r="Y5528">
        <v>2352</v>
      </c>
      <c r="Z5528">
        <f t="shared" si="355"/>
        <v>588000</v>
      </c>
      <c r="AF5528" t="s">
        <v>33</v>
      </c>
      <c r="AG5528">
        <v>1</v>
      </c>
      <c r="AH5528" t="s">
        <v>47</v>
      </c>
      <c r="AI5528">
        <v>0.69359999999999999</v>
      </c>
      <c r="AJ5528">
        <v>2626.6279190782502</v>
      </c>
      <c r="AK5528">
        <f t="shared" si="356"/>
        <v>656656.9797695626</v>
      </c>
      <c r="AL5528">
        <v>8717</v>
      </c>
      <c r="AM5528">
        <f t="shared" si="357"/>
        <v>0.9627788822619836</v>
      </c>
      <c r="AN5528">
        <v>2264.0478167314459</v>
      </c>
      <c r="AO5528">
        <f t="shared" si="358"/>
        <v>566011.95418286149</v>
      </c>
      <c r="AP5528">
        <v>86</v>
      </c>
      <c r="AQ5528">
        <v>15.96</v>
      </c>
    </row>
    <row r="5529" spans="1:43" x14ac:dyDescent="0.2">
      <c r="A5529" t="s">
        <v>157</v>
      </c>
      <c r="B5529" t="s">
        <v>10</v>
      </c>
      <c r="C5529" t="s">
        <v>53</v>
      </c>
      <c r="E5529">
        <v>1</v>
      </c>
      <c r="F5529" t="s">
        <v>163</v>
      </c>
      <c r="K5529" t="s">
        <v>165</v>
      </c>
      <c r="L5529" t="s">
        <v>8</v>
      </c>
      <c r="M5529" t="s">
        <v>4</v>
      </c>
      <c r="N5529">
        <v>3850183.7</v>
      </c>
      <c r="O5529" t="s">
        <v>50</v>
      </c>
      <c r="P5529">
        <v>5</v>
      </c>
      <c r="Q5529">
        <v>31</v>
      </c>
      <c r="R5529" t="s">
        <v>9</v>
      </c>
      <c r="S5529">
        <v>5</v>
      </c>
      <c r="T5529" t="s">
        <v>23</v>
      </c>
      <c r="U5529" t="s">
        <v>9</v>
      </c>
      <c r="V5529">
        <v>200.3</v>
      </c>
      <c r="W5529">
        <v>15.95</v>
      </c>
      <c r="X5529">
        <v>9054</v>
      </c>
      <c r="Y5529">
        <v>2352</v>
      </c>
      <c r="Z5529">
        <f t="shared" si="355"/>
        <v>588000</v>
      </c>
      <c r="AB5529" t="s">
        <v>8</v>
      </c>
      <c r="AC5529" t="s">
        <v>8</v>
      </c>
      <c r="AD5529" t="s">
        <v>8</v>
      </c>
      <c r="AF5529" t="s">
        <v>33</v>
      </c>
      <c r="AG5529">
        <v>1</v>
      </c>
      <c r="AH5529" t="s">
        <v>46</v>
      </c>
      <c r="AI5529">
        <v>0.69359999999999999</v>
      </c>
      <c r="AJ5529">
        <v>2626.6279190782502</v>
      </c>
      <c r="AK5529">
        <f t="shared" si="356"/>
        <v>656656.9797695626</v>
      </c>
      <c r="AL5529">
        <v>8717</v>
      </c>
      <c r="AM5529">
        <f t="shared" si="357"/>
        <v>0.9627788822619836</v>
      </c>
      <c r="AN5529">
        <v>2264.0478167314459</v>
      </c>
      <c r="AO5529">
        <f t="shared" si="358"/>
        <v>566011.95418286149</v>
      </c>
      <c r="AP5529">
        <v>86</v>
      </c>
      <c r="AQ5529">
        <v>15.96</v>
      </c>
    </row>
    <row r="5530" spans="1:43" x14ac:dyDescent="0.2">
      <c r="A5530" t="s">
        <v>157</v>
      </c>
      <c r="B5530" t="s">
        <v>10</v>
      </c>
      <c r="C5530" t="s">
        <v>53</v>
      </c>
      <c r="E5530">
        <v>1</v>
      </c>
      <c r="F5530" t="s">
        <v>163</v>
      </c>
      <c r="K5530" t="s">
        <v>165</v>
      </c>
      <c r="L5530" t="s">
        <v>8</v>
      </c>
      <c r="M5530" t="s">
        <v>4</v>
      </c>
      <c r="N5530">
        <v>3850183.7</v>
      </c>
      <c r="O5530" t="s">
        <v>50</v>
      </c>
      <c r="P5530">
        <v>5</v>
      </c>
      <c r="Q5530">
        <v>31</v>
      </c>
      <c r="R5530" t="s">
        <v>9</v>
      </c>
      <c r="S5530">
        <v>5</v>
      </c>
      <c r="T5530" t="s">
        <v>23</v>
      </c>
      <c r="U5530" t="s">
        <v>9</v>
      </c>
      <c r="V5530">
        <v>200.3</v>
      </c>
      <c r="W5530">
        <v>15.95</v>
      </c>
      <c r="X5530">
        <v>9054</v>
      </c>
      <c r="Y5530">
        <v>2352</v>
      </c>
      <c r="Z5530">
        <f t="shared" si="355"/>
        <v>588000</v>
      </c>
      <c r="AF5530" t="s">
        <v>33</v>
      </c>
      <c r="AG5530">
        <v>1</v>
      </c>
      <c r="AH5530" t="s">
        <v>46</v>
      </c>
      <c r="AI5530">
        <v>0.69359999999999999</v>
      </c>
      <c r="AJ5530">
        <v>2626.6279190782502</v>
      </c>
      <c r="AK5530">
        <f t="shared" si="356"/>
        <v>656656.9797695626</v>
      </c>
      <c r="AL5530">
        <v>8717</v>
      </c>
      <c r="AM5530">
        <f t="shared" si="357"/>
        <v>0.9627788822619836</v>
      </c>
      <c r="AN5530">
        <v>2264.0478167314459</v>
      </c>
      <c r="AO5530">
        <f t="shared" si="358"/>
        <v>566011.95418286149</v>
      </c>
      <c r="AP5530">
        <v>86</v>
      </c>
      <c r="AQ5530">
        <v>15.96</v>
      </c>
    </row>
    <row r="5531" spans="1:43" x14ac:dyDescent="0.2">
      <c r="A5531" t="s">
        <v>157</v>
      </c>
      <c r="B5531" t="s">
        <v>10</v>
      </c>
      <c r="C5531" t="s">
        <v>53</v>
      </c>
      <c r="E5531">
        <v>1</v>
      </c>
      <c r="F5531" t="s">
        <v>163</v>
      </c>
      <c r="K5531" t="s">
        <v>165</v>
      </c>
      <c r="L5531" t="s">
        <v>8</v>
      </c>
      <c r="M5531" t="s">
        <v>4</v>
      </c>
      <c r="N5531">
        <v>3850183.7</v>
      </c>
      <c r="O5531" t="s">
        <v>50</v>
      </c>
      <c r="P5531">
        <v>5</v>
      </c>
      <c r="Q5531">
        <v>31</v>
      </c>
      <c r="R5531" t="s">
        <v>9</v>
      </c>
      <c r="S5531">
        <v>5</v>
      </c>
      <c r="T5531" t="s">
        <v>23</v>
      </c>
      <c r="U5531" t="s">
        <v>9</v>
      </c>
      <c r="V5531">
        <v>200.3</v>
      </c>
      <c r="W5531">
        <v>15.95</v>
      </c>
      <c r="X5531">
        <v>9054</v>
      </c>
      <c r="Y5531">
        <v>2352</v>
      </c>
      <c r="Z5531">
        <f t="shared" si="355"/>
        <v>588000</v>
      </c>
      <c r="AB5531" t="s">
        <v>8</v>
      </c>
      <c r="AC5531" s="7" t="s">
        <v>101</v>
      </c>
      <c r="AD5531" t="s">
        <v>8</v>
      </c>
      <c r="AF5531" t="s">
        <v>33</v>
      </c>
      <c r="AG5531">
        <v>1</v>
      </c>
      <c r="AH5531" t="s">
        <v>46</v>
      </c>
      <c r="AI5531">
        <v>0.69359999999999999</v>
      </c>
      <c r="AJ5531">
        <v>2626.6279190782502</v>
      </c>
      <c r="AK5531">
        <f t="shared" si="356"/>
        <v>656656.9797695626</v>
      </c>
      <c r="AL5531">
        <v>8717</v>
      </c>
      <c r="AM5531">
        <f t="shared" si="357"/>
        <v>0.9627788822619836</v>
      </c>
      <c r="AN5531">
        <v>2264.0478167314459</v>
      </c>
      <c r="AO5531">
        <f t="shared" si="358"/>
        <v>566011.95418286149</v>
      </c>
      <c r="AP5531">
        <v>86</v>
      </c>
      <c r="AQ5531">
        <v>15.96</v>
      </c>
    </row>
    <row r="5532" spans="1:43" x14ac:dyDescent="0.2">
      <c r="A5532" t="s">
        <v>157</v>
      </c>
      <c r="B5532" t="s">
        <v>10</v>
      </c>
      <c r="C5532" t="s">
        <v>53</v>
      </c>
      <c r="E5532">
        <v>1</v>
      </c>
      <c r="F5532" t="s">
        <v>163</v>
      </c>
      <c r="K5532" t="s">
        <v>165</v>
      </c>
      <c r="L5532" t="s">
        <v>8</v>
      </c>
      <c r="M5532" t="s">
        <v>4</v>
      </c>
      <c r="N5532">
        <v>3850183.7</v>
      </c>
      <c r="O5532" t="s">
        <v>50</v>
      </c>
      <c r="P5532">
        <v>5</v>
      </c>
      <c r="Q5532">
        <v>31</v>
      </c>
      <c r="R5532" t="s">
        <v>9</v>
      </c>
      <c r="S5532">
        <v>5</v>
      </c>
      <c r="T5532" t="s">
        <v>23</v>
      </c>
      <c r="U5532" t="s">
        <v>9</v>
      </c>
      <c r="V5532">
        <v>200.3</v>
      </c>
      <c r="W5532">
        <v>15.95</v>
      </c>
      <c r="X5532">
        <v>9054</v>
      </c>
      <c r="Y5532">
        <v>2352</v>
      </c>
      <c r="Z5532">
        <f t="shared" si="355"/>
        <v>588000</v>
      </c>
      <c r="AF5532" t="s">
        <v>33</v>
      </c>
      <c r="AG5532">
        <v>1</v>
      </c>
      <c r="AH5532" t="s">
        <v>46</v>
      </c>
      <c r="AI5532">
        <v>0.69359999999999999</v>
      </c>
      <c r="AJ5532">
        <v>2626.6279190782502</v>
      </c>
      <c r="AK5532">
        <f t="shared" si="356"/>
        <v>656656.9797695626</v>
      </c>
      <c r="AL5532">
        <v>8717</v>
      </c>
      <c r="AM5532">
        <f t="shared" si="357"/>
        <v>0.9627788822619836</v>
      </c>
      <c r="AN5532">
        <v>2264.0478167314459</v>
      </c>
      <c r="AO5532">
        <f t="shared" si="358"/>
        <v>566011.95418286149</v>
      </c>
      <c r="AP5532">
        <v>86</v>
      </c>
      <c r="AQ5532">
        <v>15.96</v>
      </c>
    </row>
    <row r="5533" spans="1:43" x14ac:dyDescent="0.2">
      <c r="A5533" t="s">
        <v>157</v>
      </c>
      <c r="B5533" t="s">
        <v>10</v>
      </c>
      <c r="C5533" t="s">
        <v>53</v>
      </c>
      <c r="E5533">
        <v>1</v>
      </c>
      <c r="F5533" t="s">
        <v>163</v>
      </c>
      <c r="K5533" t="s">
        <v>165</v>
      </c>
      <c r="L5533" t="s">
        <v>8</v>
      </c>
      <c r="M5533" t="s">
        <v>4</v>
      </c>
      <c r="N5533">
        <v>3850183.7</v>
      </c>
      <c r="O5533" t="s">
        <v>50</v>
      </c>
      <c r="P5533">
        <v>5</v>
      </c>
      <c r="Q5533">
        <v>31</v>
      </c>
      <c r="R5533" t="s">
        <v>9</v>
      </c>
      <c r="S5533">
        <v>5</v>
      </c>
      <c r="T5533" t="s">
        <v>23</v>
      </c>
      <c r="U5533" t="s">
        <v>9</v>
      </c>
      <c r="V5533">
        <v>200.3</v>
      </c>
      <c r="W5533">
        <v>15.95</v>
      </c>
      <c r="X5533">
        <v>9054</v>
      </c>
      <c r="Y5533">
        <v>2352</v>
      </c>
      <c r="Z5533">
        <f t="shared" si="355"/>
        <v>588000</v>
      </c>
      <c r="AF5533" t="s">
        <v>33</v>
      </c>
      <c r="AG5533">
        <v>1</v>
      </c>
      <c r="AH5533" t="s">
        <v>47</v>
      </c>
      <c r="AI5533">
        <v>0.69359999999999999</v>
      </c>
      <c r="AJ5533">
        <v>2626.6279190782502</v>
      </c>
      <c r="AK5533">
        <f t="shared" si="356"/>
        <v>656656.9797695626</v>
      </c>
      <c r="AL5533">
        <v>8717</v>
      </c>
      <c r="AM5533">
        <f t="shared" si="357"/>
        <v>0.9627788822619836</v>
      </c>
      <c r="AN5533">
        <v>2264.0478167314459</v>
      </c>
      <c r="AO5533">
        <f t="shared" si="358"/>
        <v>566011.95418286149</v>
      </c>
      <c r="AP5533">
        <v>86</v>
      </c>
      <c r="AQ5533">
        <v>15.96</v>
      </c>
    </row>
    <row r="5534" spans="1:43" x14ac:dyDescent="0.2">
      <c r="A5534" t="s">
        <v>157</v>
      </c>
      <c r="B5534" t="s">
        <v>10</v>
      </c>
      <c r="C5534" t="s">
        <v>53</v>
      </c>
      <c r="E5534">
        <v>1</v>
      </c>
      <c r="F5534" t="s">
        <v>163</v>
      </c>
      <c r="K5534" t="s">
        <v>165</v>
      </c>
      <c r="L5534" t="s">
        <v>8</v>
      </c>
      <c r="M5534" t="s">
        <v>4</v>
      </c>
      <c r="N5534">
        <v>3850183.7</v>
      </c>
      <c r="O5534" t="s">
        <v>50</v>
      </c>
      <c r="P5534">
        <v>5</v>
      </c>
      <c r="Q5534">
        <v>31</v>
      </c>
      <c r="R5534" t="s">
        <v>9</v>
      </c>
      <c r="S5534">
        <v>5</v>
      </c>
      <c r="T5534" t="s">
        <v>23</v>
      </c>
      <c r="U5534" t="s">
        <v>9</v>
      </c>
      <c r="V5534">
        <v>200.3</v>
      </c>
      <c r="W5534">
        <v>15.95</v>
      </c>
      <c r="X5534">
        <v>9054</v>
      </c>
      <c r="Y5534">
        <v>2352</v>
      </c>
      <c r="Z5534">
        <f t="shared" ref="Z5534:Z5597" si="359">Y5534*250</f>
        <v>588000</v>
      </c>
      <c r="AF5534" t="s">
        <v>33</v>
      </c>
      <c r="AG5534">
        <v>1</v>
      </c>
      <c r="AH5534" t="s">
        <v>46</v>
      </c>
      <c r="AI5534">
        <v>0.69359999999999999</v>
      </c>
      <c r="AJ5534">
        <v>2626.6279190782502</v>
      </c>
      <c r="AK5534">
        <f t="shared" ref="AK5534:AK5597" si="360">AJ5534*250</f>
        <v>656656.9797695626</v>
      </c>
      <c r="AL5534">
        <v>8717</v>
      </c>
      <c r="AM5534">
        <f t="shared" si="357"/>
        <v>0.9627788822619836</v>
      </c>
      <c r="AN5534">
        <v>2264.0478167314459</v>
      </c>
      <c r="AO5534">
        <f t="shared" si="358"/>
        <v>566011.95418286149</v>
      </c>
      <c r="AP5534">
        <v>86</v>
      </c>
      <c r="AQ5534">
        <v>15.96</v>
      </c>
    </row>
    <row r="5535" spans="1:43" x14ac:dyDescent="0.2">
      <c r="A5535" t="s">
        <v>157</v>
      </c>
      <c r="B5535" t="s">
        <v>10</v>
      </c>
      <c r="C5535" t="s">
        <v>53</v>
      </c>
      <c r="E5535">
        <v>1</v>
      </c>
      <c r="F5535" t="s">
        <v>163</v>
      </c>
      <c r="K5535" t="s">
        <v>165</v>
      </c>
      <c r="L5535" t="s">
        <v>8</v>
      </c>
      <c r="M5535" t="s">
        <v>4</v>
      </c>
      <c r="N5535">
        <v>3850183.7</v>
      </c>
      <c r="O5535" t="s">
        <v>50</v>
      </c>
      <c r="P5535">
        <v>5</v>
      </c>
      <c r="Q5535">
        <v>31</v>
      </c>
      <c r="R5535" t="s">
        <v>9</v>
      </c>
      <c r="S5535">
        <v>5</v>
      </c>
      <c r="T5535" t="s">
        <v>23</v>
      </c>
      <c r="U5535" t="s">
        <v>9</v>
      </c>
      <c r="V5535">
        <v>200.3</v>
      </c>
      <c r="W5535">
        <v>15.95</v>
      </c>
      <c r="X5535">
        <v>9054</v>
      </c>
      <c r="Y5535">
        <v>2352</v>
      </c>
      <c r="Z5535">
        <f t="shared" si="359"/>
        <v>588000</v>
      </c>
      <c r="AF5535" t="s">
        <v>33</v>
      </c>
      <c r="AG5535">
        <v>1</v>
      </c>
      <c r="AH5535" t="s">
        <v>46</v>
      </c>
      <c r="AI5535">
        <v>0.69359999999999999</v>
      </c>
      <c r="AJ5535">
        <v>2626.6279190782502</v>
      </c>
      <c r="AK5535">
        <f t="shared" si="360"/>
        <v>656656.9797695626</v>
      </c>
      <c r="AL5535">
        <v>8717</v>
      </c>
      <c r="AM5535">
        <f t="shared" si="357"/>
        <v>0.9627788822619836</v>
      </c>
      <c r="AN5535">
        <v>2264.0478167314459</v>
      </c>
      <c r="AO5535">
        <f t="shared" si="358"/>
        <v>566011.95418286149</v>
      </c>
      <c r="AP5535">
        <v>86</v>
      </c>
      <c r="AQ5535">
        <v>15.96</v>
      </c>
    </row>
    <row r="5536" spans="1:43" x14ac:dyDescent="0.2">
      <c r="A5536" t="s">
        <v>157</v>
      </c>
      <c r="B5536" t="s">
        <v>10</v>
      </c>
      <c r="C5536" t="s">
        <v>53</v>
      </c>
      <c r="E5536">
        <v>1</v>
      </c>
      <c r="F5536" t="s">
        <v>163</v>
      </c>
      <c r="K5536" t="s">
        <v>165</v>
      </c>
      <c r="L5536" t="s">
        <v>8</v>
      </c>
      <c r="M5536" t="s">
        <v>4</v>
      </c>
      <c r="N5536">
        <v>3850183.7</v>
      </c>
      <c r="O5536" t="s">
        <v>50</v>
      </c>
      <c r="P5536">
        <v>5</v>
      </c>
      <c r="Q5536">
        <v>31</v>
      </c>
      <c r="R5536" t="s">
        <v>9</v>
      </c>
      <c r="S5536">
        <v>5</v>
      </c>
      <c r="T5536" t="s">
        <v>23</v>
      </c>
      <c r="U5536" t="s">
        <v>9</v>
      </c>
      <c r="V5536">
        <v>200.3</v>
      </c>
      <c r="W5536">
        <v>15.95</v>
      </c>
      <c r="X5536">
        <v>9054</v>
      </c>
      <c r="Y5536">
        <v>2352</v>
      </c>
      <c r="Z5536">
        <f t="shared" si="359"/>
        <v>588000</v>
      </c>
      <c r="AB5536" t="s">
        <v>8</v>
      </c>
      <c r="AC5536" s="7" t="s">
        <v>101</v>
      </c>
      <c r="AD5536" t="s">
        <v>8</v>
      </c>
      <c r="AF5536" t="s">
        <v>33</v>
      </c>
      <c r="AG5536">
        <v>1</v>
      </c>
      <c r="AH5536" t="s">
        <v>46</v>
      </c>
      <c r="AI5536">
        <v>0.69359999999999999</v>
      </c>
      <c r="AJ5536">
        <v>2626.6279190782502</v>
      </c>
      <c r="AK5536">
        <f t="shared" si="360"/>
        <v>656656.9797695626</v>
      </c>
      <c r="AL5536">
        <v>8717</v>
      </c>
      <c r="AM5536">
        <f t="shared" si="357"/>
        <v>0.9627788822619836</v>
      </c>
      <c r="AN5536">
        <v>2264.0478167314459</v>
      </c>
      <c r="AO5536">
        <f t="shared" si="358"/>
        <v>566011.95418286149</v>
      </c>
      <c r="AP5536">
        <v>86</v>
      </c>
      <c r="AQ5536">
        <v>15.96</v>
      </c>
    </row>
    <row r="5537" spans="1:43" x14ac:dyDescent="0.2">
      <c r="A5537" t="s">
        <v>157</v>
      </c>
      <c r="B5537" t="s">
        <v>10</v>
      </c>
      <c r="C5537" t="s">
        <v>53</v>
      </c>
      <c r="E5537">
        <v>1</v>
      </c>
      <c r="F5537" t="s">
        <v>163</v>
      </c>
      <c r="K5537" t="s">
        <v>165</v>
      </c>
      <c r="L5537" t="s">
        <v>8</v>
      </c>
      <c r="M5537" t="s">
        <v>4</v>
      </c>
      <c r="N5537">
        <v>3850183.7</v>
      </c>
      <c r="O5537" t="s">
        <v>50</v>
      </c>
      <c r="P5537">
        <v>5</v>
      </c>
      <c r="Q5537">
        <v>31</v>
      </c>
      <c r="R5537" t="s">
        <v>9</v>
      </c>
      <c r="S5537">
        <v>5</v>
      </c>
      <c r="T5537" t="s">
        <v>23</v>
      </c>
      <c r="U5537" t="s">
        <v>9</v>
      </c>
      <c r="V5537">
        <v>200.3</v>
      </c>
      <c r="W5537">
        <v>15.95</v>
      </c>
      <c r="X5537">
        <v>9054</v>
      </c>
      <c r="Y5537">
        <v>2352</v>
      </c>
      <c r="Z5537">
        <f t="shared" si="359"/>
        <v>588000</v>
      </c>
      <c r="AB5537" t="s">
        <v>8</v>
      </c>
      <c r="AC5537" s="7" t="s">
        <v>101</v>
      </c>
      <c r="AD5537" t="s">
        <v>8</v>
      </c>
      <c r="AF5537" t="s">
        <v>33</v>
      </c>
      <c r="AG5537">
        <v>1</v>
      </c>
      <c r="AH5537" t="s">
        <v>47</v>
      </c>
      <c r="AI5537">
        <v>0.69359999999999999</v>
      </c>
      <c r="AJ5537">
        <v>2626.6279190782502</v>
      </c>
      <c r="AK5537">
        <f t="shared" si="360"/>
        <v>656656.9797695626</v>
      </c>
      <c r="AL5537">
        <v>8717</v>
      </c>
      <c r="AM5537">
        <f t="shared" si="357"/>
        <v>0.9627788822619836</v>
      </c>
      <c r="AN5537">
        <v>2264.0478167314459</v>
      </c>
      <c r="AO5537">
        <f t="shared" si="358"/>
        <v>566011.95418286149</v>
      </c>
      <c r="AP5537">
        <v>86</v>
      </c>
      <c r="AQ5537">
        <v>15.96</v>
      </c>
    </row>
    <row r="5538" spans="1:43" x14ac:dyDescent="0.2">
      <c r="A5538" t="s">
        <v>157</v>
      </c>
      <c r="B5538" t="s">
        <v>10</v>
      </c>
      <c r="C5538" t="s">
        <v>53</v>
      </c>
      <c r="E5538">
        <v>1</v>
      </c>
      <c r="F5538" t="s">
        <v>163</v>
      </c>
      <c r="K5538" t="s">
        <v>165</v>
      </c>
      <c r="L5538" t="s">
        <v>8</v>
      </c>
      <c r="M5538" t="s">
        <v>4</v>
      </c>
      <c r="N5538">
        <v>3850183.7</v>
      </c>
      <c r="O5538" t="s">
        <v>50</v>
      </c>
      <c r="P5538">
        <v>5</v>
      </c>
      <c r="Q5538">
        <v>31</v>
      </c>
      <c r="R5538" t="s">
        <v>9</v>
      </c>
      <c r="S5538">
        <v>5</v>
      </c>
      <c r="T5538" t="s">
        <v>23</v>
      </c>
      <c r="U5538" t="s">
        <v>9</v>
      </c>
      <c r="V5538">
        <v>200.3</v>
      </c>
      <c r="W5538">
        <v>15.95</v>
      </c>
      <c r="X5538">
        <v>9054</v>
      </c>
      <c r="Y5538">
        <v>2352</v>
      </c>
      <c r="Z5538">
        <f t="shared" si="359"/>
        <v>588000</v>
      </c>
      <c r="AB5538" t="s">
        <v>8</v>
      </c>
      <c r="AC5538" s="7" t="s">
        <v>101</v>
      </c>
      <c r="AD5538" t="s">
        <v>8</v>
      </c>
      <c r="AF5538" t="s">
        <v>33</v>
      </c>
      <c r="AG5538">
        <v>1</v>
      </c>
      <c r="AH5538" t="s">
        <v>47</v>
      </c>
      <c r="AI5538">
        <v>0.69359999999999999</v>
      </c>
      <c r="AJ5538">
        <v>2626.6279190782502</v>
      </c>
      <c r="AK5538">
        <f t="shared" si="360"/>
        <v>656656.9797695626</v>
      </c>
      <c r="AL5538">
        <v>8717</v>
      </c>
      <c r="AM5538">
        <f t="shared" si="357"/>
        <v>0.9627788822619836</v>
      </c>
      <c r="AN5538">
        <v>2264.0478167314459</v>
      </c>
      <c r="AO5538">
        <f t="shared" si="358"/>
        <v>566011.95418286149</v>
      </c>
      <c r="AP5538">
        <v>86</v>
      </c>
      <c r="AQ5538">
        <v>15.96</v>
      </c>
    </row>
    <row r="5539" spans="1:43" x14ac:dyDescent="0.2">
      <c r="A5539" t="s">
        <v>157</v>
      </c>
      <c r="B5539" t="s">
        <v>10</v>
      </c>
      <c r="C5539" t="s">
        <v>53</v>
      </c>
      <c r="E5539">
        <v>1</v>
      </c>
      <c r="F5539" t="s">
        <v>163</v>
      </c>
      <c r="K5539" t="s">
        <v>165</v>
      </c>
      <c r="L5539" t="s">
        <v>8</v>
      </c>
      <c r="M5539" t="s">
        <v>4</v>
      </c>
      <c r="N5539">
        <v>3850183.7</v>
      </c>
      <c r="O5539" t="s">
        <v>50</v>
      </c>
      <c r="P5539">
        <v>5</v>
      </c>
      <c r="Q5539">
        <v>31</v>
      </c>
      <c r="R5539" t="s">
        <v>9</v>
      </c>
      <c r="S5539">
        <v>5</v>
      </c>
      <c r="T5539" t="s">
        <v>23</v>
      </c>
      <c r="U5539" t="s">
        <v>9</v>
      </c>
      <c r="V5539">
        <v>200.3</v>
      </c>
      <c r="W5539">
        <v>15.95</v>
      </c>
      <c r="X5539">
        <v>9054</v>
      </c>
      <c r="Y5539">
        <v>2352</v>
      </c>
      <c r="Z5539">
        <f t="shared" si="359"/>
        <v>588000</v>
      </c>
      <c r="AB5539" t="s">
        <v>8</v>
      </c>
      <c r="AC5539" s="7" t="s">
        <v>101</v>
      </c>
      <c r="AD5539" t="s">
        <v>8</v>
      </c>
      <c r="AF5539" t="s">
        <v>33</v>
      </c>
      <c r="AG5539">
        <v>1</v>
      </c>
      <c r="AH5539" t="s">
        <v>46</v>
      </c>
      <c r="AI5539">
        <v>0.69359999999999999</v>
      </c>
      <c r="AJ5539">
        <v>2626.6279190782502</v>
      </c>
      <c r="AK5539">
        <f t="shared" si="360"/>
        <v>656656.9797695626</v>
      </c>
      <c r="AL5539">
        <v>8717</v>
      </c>
      <c r="AM5539">
        <f t="shared" si="357"/>
        <v>0.9627788822619836</v>
      </c>
      <c r="AN5539">
        <v>2264.0478167314459</v>
      </c>
      <c r="AO5539">
        <f t="shared" si="358"/>
        <v>566011.95418286149</v>
      </c>
      <c r="AP5539">
        <v>86</v>
      </c>
      <c r="AQ5539">
        <v>15.96</v>
      </c>
    </row>
    <row r="5540" spans="1:43" x14ac:dyDescent="0.2">
      <c r="A5540" t="s">
        <v>157</v>
      </c>
      <c r="B5540" t="s">
        <v>10</v>
      </c>
      <c r="C5540" t="s">
        <v>53</v>
      </c>
      <c r="E5540">
        <v>1</v>
      </c>
      <c r="F5540" t="s">
        <v>163</v>
      </c>
      <c r="K5540" t="s">
        <v>165</v>
      </c>
      <c r="L5540" t="s">
        <v>8</v>
      </c>
      <c r="M5540" t="s">
        <v>4</v>
      </c>
      <c r="N5540">
        <v>3850183.7</v>
      </c>
      <c r="O5540" t="s">
        <v>50</v>
      </c>
      <c r="P5540">
        <v>5</v>
      </c>
      <c r="Q5540">
        <v>31</v>
      </c>
      <c r="R5540" t="s">
        <v>9</v>
      </c>
      <c r="S5540">
        <v>5</v>
      </c>
      <c r="T5540" t="s">
        <v>23</v>
      </c>
      <c r="U5540" t="s">
        <v>9</v>
      </c>
      <c r="V5540">
        <v>200.3</v>
      </c>
      <c r="W5540">
        <v>15.95</v>
      </c>
      <c r="X5540">
        <v>9054</v>
      </c>
      <c r="Y5540">
        <v>2352</v>
      </c>
      <c r="Z5540">
        <f t="shared" si="359"/>
        <v>588000</v>
      </c>
      <c r="AB5540" t="s">
        <v>100</v>
      </c>
      <c r="AC5540" s="7" t="s">
        <v>101</v>
      </c>
      <c r="AD5540" t="s">
        <v>8</v>
      </c>
      <c r="AF5540" t="s">
        <v>33</v>
      </c>
      <c r="AG5540">
        <v>1</v>
      </c>
      <c r="AH5540" t="s">
        <v>46</v>
      </c>
      <c r="AI5540">
        <v>0.69359999999999999</v>
      </c>
      <c r="AJ5540">
        <v>2626.6279190782502</v>
      </c>
      <c r="AK5540">
        <f t="shared" si="360"/>
        <v>656656.9797695626</v>
      </c>
      <c r="AL5540">
        <v>8717</v>
      </c>
      <c r="AM5540">
        <f t="shared" si="357"/>
        <v>0.9627788822619836</v>
      </c>
      <c r="AN5540">
        <v>2264.0478167314459</v>
      </c>
      <c r="AO5540">
        <f t="shared" si="358"/>
        <v>566011.95418286149</v>
      </c>
      <c r="AP5540">
        <v>86</v>
      </c>
      <c r="AQ5540">
        <v>15.96</v>
      </c>
    </row>
    <row r="5541" spans="1:43" x14ac:dyDescent="0.2">
      <c r="A5541" t="s">
        <v>157</v>
      </c>
      <c r="B5541" t="s">
        <v>10</v>
      </c>
      <c r="C5541" t="s">
        <v>53</v>
      </c>
      <c r="E5541">
        <v>1</v>
      </c>
      <c r="F5541" t="s">
        <v>163</v>
      </c>
      <c r="K5541" t="s">
        <v>165</v>
      </c>
      <c r="L5541" t="s">
        <v>8</v>
      </c>
      <c r="M5541" t="s">
        <v>4</v>
      </c>
      <c r="N5541">
        <v>3850183.7</v>
      </c>
      <c r="O5541" t="s">
        <v>50</v>
      </c>
      <c r="P5541">
        <v>5</v>
      </c>
      <c r="Q5541">
        <v>31</v>
      </c>
      <c r="R5541" t="s">
        <v>9</v>
      </c>
      <c r="S5541">
        <v>5</v>
      </c>
      <c r="T5541" t="s">
        <v>23</v>
      </c>
      <c r="U5541" t="s">
        <v>9</v>
      </c>
      <c r="V5541">
        <v>200.3</v>
      </c>
      <c r="W5541">
        <v>15.95</v>
      </c>
      <c r="X5541">
        <v>9054</v>
      </c>
      <c r="Y5541">
        <v>2352</v>
      </c>
      <c r="Z5541">
        <f t="shared" si="359"/>
        <v>588000</v>
      </c>
      <c r="AB5541" t="s">
        <v>8</v>
      </c>
      <c r="AC5541" s="7" t="s">
        <v>101</v>
      </c>
      <c r="AD5541" t="s">
        <v>8</v>
      </c>
      <c r="AF5541" t="s">
        <v>33</v>
      </c>
      <c r="AG5541">
        <v>1</v>
      </c>
      <c r="AH5541" t="s">
        <v>47</v>
      </c>
      <c r="AI5541">
        <v>0.69359999999999999</v>
      </c>
      <c r="AJ5541">
        <v>2626.6279190782502</v>
      </c>
      <c r="AK5541">
        <f t="shared" si="360"/>
        <v>656656.9797695626</v>
      </c>
      <c r="AL5541">
        <v>8717</v>
      </c>
      <c r="AM5541">
        <f t="shared" si="357"/>
        <v>0.9627788822619836</v>
      </c>
      <c r="AN5541">
        <v>2264.0478167314459</v>
      </c>
      <c r="AO5541">
        <f t="shared" si="358"/>
        <v>566011.95418286149</v>
      </c>
      <c r="AP5541">
        <v>86</v>
      </c>
      <c r="AQ5541">
        <v>15.96</v>
      </c>
    </row>
    <row r="5542" spans="1:43" x14ac:dyDescent="0.2">
      <c r="A5542" t="s">
        <v>157</v>
      </c>
      <c r="B5542" t="s">
        <v>10</v>
      </c>
      <c r="C5542" t="s">
        <v>53</v>
      </c>
      <c r="E5542">
        <v>1</v>
      </c>
      <c r="F5542" t="s">
        <v>163</v>
      </c>
      <c r="K5542" t="s">
        <v>165</v>
      </c>
      <c r="L5542" t="s">
        <v>8</v>
      </c>
      <c r="M5542" t="s">
        <v>4</v>
      </c>
      <c r="N5542">
        <v>3850183.7</v>
      </c>
      <c r="O5542" t="s">
        <v>50</v>
      </c>
      <c r="P5542">
        <v>5</v>
      </c>
      <c r="Q5542">
        <v>31</v>
      </c>
      <c r="R5542" t="s">
        <v>9</v>
      </c>
      <c r="S5542">
        <v>5</v>
      </c>
      <c r="T5542" t="s">
        <v>23</v>
      </c>
      <c r="U5542" t="s">
        <v>9</v>
      </c>
      <c r="V5542">
        <v>200.3</v>
      </c>
      <c r="W5542">
        <v>15.95</v>
      </c>
      <c r="X5542">
        <v>9054</v>
      </c>
      <c r="Y5542">
        <v>2352</v>
      </c>
      <c r="Z5542">
        <f t="shared" si="359"/>
        <v>588000</v>
      </c>
      <c r="AF5542" t="s">
        <v>33</v>
      </c>
      <c r="AG5542">
        <v>1</v>
      </c>
      <c r="AH5542" t="s">
        <v>46</v>
      </c>
      <c r="AI5542">
        <v>0.69359999999999999</v>
      </c>
      <c r="AJ5542">
        <v>2626.6279190782502</v>
      </c>
      <c r="AK5542">
        <f t="shared" si="360"/>
        <v>656656.9797695626</v>
      </c>
      <c r="AL5542">
        <v>8717</v>
      </c>
      <c r="AM5542">
        <f t="shared" ref="AM5542:AM5605" si="361">AL5542/X5542</f>
        <v>0.9627788822619836</v>
      </c>
      <c r="AN5542">
        <v>2264.0478167314459</v>
      </c>
      <c r="AO5542">
        <f t="shared" ref="AO5542:AO5605" si="362">AN5542*250</f>
        <v>566011.95418286149</v>
      </c>
      <c r="AP5542">
        <v>86</v>
      </c>
      <c r="AQ5542">
        <v>15.96</v>
      </c>
    </row>
    <row r="5543" spans="1:43" x14ac:dyDescent="0.2">
      <c r="A5543" t="s">
        <v>157</v>
      </c>
      <c r="B5543" t="s">
        <v>10</v>
      </c>
      <c r="C5543" t="s">
        <v>53</v>
      </c>
      <c r="E5543">
        <v>1</v>
      </c>
      <c r="F5543" t="s">
        <v>163</v>
      </c>
      <c r="K5543" t="s">
        <v>165</v>
      </c>
      <c r="L5543" t="s">
        <v>8</v>
      </c>
      <c r="M5543" t="s">
        <v>4</v>
      </c>
      <c r="N5543">
        <v>3850183.7</v>
      </c>
      <c r="O5543" t="s">
        <v>50</v>
      </c>
      <c r="P5543">
        <v>5</v>
      </c>
      <c r="Q5543">
        <v>31</v>
      </c>
      <c r="R5543" t="s">
        <v>9</v>
      </c>
      <c r="S5543">
        <v>5</v>
      </c>
      <c r="T5543" t="s">
        <v>23</v>
      </c>
      <c r="U5543" t="s">
        <v>9</v>
      </c>
      <c r="V5543">
        <v>200.3</v>
      </c>
      <c r="W5543">
        <v>15.95</v>
      </c>
      <c r="X5543">
        <v>9054</v>
      </c>
      <c r="Y5543">
        <v>2352</v>
      </c>
      <c r="Z5543">
        <f t="shared" si="359"/>
        <v>588000</v>
      </c>
      <c r="AF5543" t="s">
        <v>33</v>
      </c>
      <c r="AG5543">
        <v>1</v>
      </c>
      <c r="AH5543" t="s">
        <v>47</v>
      </c>
      <c r="AI5543">
        <v>0.69359999999999999</v>
      </c>
      <c r="AJ5543">
        <v>2626.6279190782502</v>
      </c>
      <c r="AK5543">
        <f t="shared" si="360"/>
        <v>656656.9797695626</v>
      </c>
      <c r="AL5543">
        <v>8717</v>
      </c>
      <c r="AM5543">
        <f t="shared" si="361"/>
        <v>0.9627788822619836</v>
      </c>
      <c r="AN5543">
        <v>2264.0478167314459</v>
      </c>
      <c r="AO5543">
        <f t="shared" si="362"/>
        <v>566011.95418286149</v>
      </c>
      <c r="AP5543">
        <v>86</v>
      </c>
      <c r="AQ5543">
        <v>15.96</v>
      </c>
    </row>
    <row r="5544" spans="1:43" x14ac:dyDescent="0.2">
      <c r="A5544" t="s">
        <v>157</v>
      </c>
      <c r="B5544" t="s">
        <v>10</v>
      </c>
      <c r="C5544" t="s">
        <v>53</v>
      </c>
      <c r="E5544">
        <v>1</v>
      </c>
      <c r="F5544" t="s">
        <v>163</v>
      </c>
      <c r="K5544" t="s">
        <v>165</v>
      </c>
      <c r="L5544" t="s">
        <v>8</v>
      </c>
      <c r="M5544" t="s">
        <v>4</v>
      </c>
      <c r="N5544">
        <v>3850183.7</v>
      </c>
      <c r="O5544" t="s">
        <v>50</v>
      </c>
      <c r="P5544">
        <v>5</v>
      </c>
      <c r="Q5544">
        <v>31</v>
      </c>
      <c r="R5544" t="s">
        <v>9</v>
      </c>
      <c r="S5544">
        <v>5</v>
      </c>
      <c r="T5544" t="s">
        <v>23</v>
      </c>
      <c r="U5544" t="s">
        <v>9</v>
      </c>
      <c r="V5544">
        <v>200.3</v>
      </c>
      <c r="W5544">
        <v>15.95</v>
      </c>
      <c r="X5544">
        <v>9054</v>
      </c>
      <c r="Y5544">
        <v>2352</v>
      </c>
      <c r="Z5544">
        <f t="shared" si="359"/>
        <v>588000</v>
      </c>
      <c r="AF5544" t="s">
        <v>33</v>
      </c>
      <c r="AG5544">
        <v>1</v>
      </c>
      <c r="AH5544" t="s">
        <v>47</v>
      </c>
      <c r="AI5544">
        <v>0.69359999999999999</v>
      </c>
      <c r="AJ5544">
        <v>2626.6279190782502</v>
      </c>
      <c r="AK5544">
        <f t="shared" si="360"/>
        <v>656656.9797695626</v>
      </c>
      <c r="AL5544">
        <v>8717</v>
      </c>
      <c r="AM5544">
        <f t="shared" si="361"/>
        <v>0.9627788822619836</v>
      </c>
      <c r="AN5544">
        <v>2264.0478167314459</v>
      </c>
      <c r="AO5544">
        <f t="shared" si="362"/>
        <v>566011.95418286149</v>
      </c>
      <c r="AP5544">
        <v>86</v>
      </c>
      <c r="AQ5544">
        <v>15.96</v>
      </c>
    </row>
    <row r="5545" spans="1:43" x14ac:dyDescent="0.2">
      <c r="A5545" t="s">
        <v>157</v>
      </c>
      <c r="B5545" t="s">
        <v>10</v>
      </c>
      <c r="C5545" t="s">
        <v>53</v>
      </c>
      <c r="E5545">
        <v>1</v>
      </c>
      <c r="F5545" t="s">
        <v>163</v>
      </c>
      <c r="K5545" t="s">
        <v>165</v>
      </c>
      <c r="L5545" t="s">
        <v>8</v>
      </c>
      <c r="M5545" t="s">
        <v>4</v>
      </c>
      <c r="N5545">
        <v>3850183.7</v>
      </c>
      <c r="O5545" t="s">
        <v>50</v>
      </c>
      <c r="P5545">
        <v>5</v>
      </c>
      <c r="Q5545">
        <v>31</v>
      </c>
      <c r="R5545" t="s">
        <v>9</v>
      </c>
      <c r="S5545">
        <v>5</v>
      </c>
      <c r="T5545" t="s">
        <v>23</v>
      </c>
      <c r="U5545" t="s">
        <v>9</v>
      </c>
      <c r="V5545">
        <v>200.3</v>
      </c>
      <c r="W5545">
        <v>15.95</v>
      </c>
      <c r="X5545">
        <v>9054</v>
      </c>
      <c r="Y5545">
        <v>2352</v>
      </c>
      <c r="Z5545">
        <f t="shared" si="359"/>
        <v>588000</v>
      </c>
      <c r="AF5545" t="s">
        <v>33</v>
      </c>
      <c r="AG5545">
        <v>1</v>
      </c>
      <c r="AH5545" t="s">
        <v>46</v>
      </c>
      <c r="AI5545">
        <v>0.69359999999999999</v>
      </c>
      <c r="AJ5545">
        <v>2626.6279190782502</v>
      </c>
      <c r="AK5545">
        <f t="shared" si="360"/>
        <v>656656.9797695626</v>
      </c>
      <c r="AL5545">
        <v>8717</v>
      </c>
      <c r="AM5545">
        <f t="shared" si="361"/>
        <v>0.9627788822619836</v>
      </c>
      <c r="AN5545">
        <v>2264.0478167314459</v>
      </c>
      <c r="AO5545">
        <f t="shared" si="362"/>
        <v>566011.95418286149</v>
      </c>
      <c r="AP5545">
        <v>86</v>
      </c>
      <c r="AQ5545">
        <v>15.96</v>
      </c>
    </row>
    <row r="5546" spans="1:43" x14ac:dyDescent="0.2">
      <c r="A5546" t="s">
        <v>157</v>
      </c>
      <c r="B5546" t="s">
        <v>10</v>
      </c>
      <c r="C5546" t="s">
        <v>53</v>
      </c>
      <c r="E5546">
        <v>1</v>
      </c>
      <c r="F5546" t="s">
        <v>163</v>
      </c>
      <c r="K5546" t="s">
        <v>165</v>
      </c>
      <c r="L5546" t="s">
        <v>8</v>
      </c>
      <c r="M5546" t="s">
        <v>4</v>
      </c>
      <c r="N5546">
        <v>3850183.7</v>
      </c>
      <c r="O5546" t="s">
        <v>50</v>
      </c>
      <c r="P5546">
        <v>5</v>
      </c>
      <c r="Q5546">
        <v>31</v>
      </c>
      <c r="R5546" t="s">
        <v>9</v>
      </c>
      <c r="S5546">
        <v>5</v>
      </c>
      <c r="T5546" t="s">
        <v>23</v>
      </c>
      <c r="U5546" t="s">
        <v>9</v>
      </c>
      <c r="V5546">
        <v>200.3</v>
      </c>
      <c r="W5546">
        <v>15.95</v>
      </c>
      <c r="X5546">
        <v>9054</v>
      </c>
      <c r="Y5546">
        <v>2352</v>
      </c>
      <c r="Z5546">
        <f t="shared" si="359"/>
        <v>588000</v>
      </c>
      <c r="AB5546" t="s">
        <v>8</v>
      </c>
      <c r="AC5546" s="7" t="s">
        <v>101</v>
      </c>
      <c r="AD5546" t="s">
        <v>8</v>
      </c>
      <c r="AF5546" t="s">
        <v>33</v>
      </c>
      <c r="AG5546">
        <v>1</v>
      </c>
      <c r="AH5546" t="s">
        <v>47</v>
      </c>
      <c r="AI5546">
        <v>0.69359999999999999</v>
      </c>
      <c r="AJ5546">
        <v>2626.6279190782502</v>
      </c>
      <c r="AK5546">
        <f t="shared" si="360"/>
        <v>656656.9797695626</v>
      </c>
      <c r="AL5546">
        <v>8717</v>
      </c>
      <c r="AM5546">
        <f t="shared" si="361"/>
        <v>0.9627788822619836</v>
      </c>
      <c r="AN5546">
        <v>2264.0478167314459</v>
      </c>
      <c r="AO5546">
        <f t="shared" si="362"/>
        <v>566011.95418286149</v>
      </c>
      <c r="AP5546">
        <v>86</v>
      </c>
      <c r="AQ5546">
        <v>15.96</v>
      </c>
    </row>
    <row r="5547" spans="1:43" x14ac:dyDescent="0.2">
      <c r="A5547" t="s">
        <v>157</v>
      </c>
      <c r="B5547" t="s">
        <v>10</v>
      </c>
      <c r="C5547" t="s">
        <v>53</v>
      </c>
      <c r="E5547">
        <v>1</v>
      </c>
      <c r="F5547" t="s">
        <v>163</v>
      </c>
      <c r="K5547" t="s">
        <v>165</v>
      </c>
      <c r="L5547" t="s">
        <v>8</v>
      </c>
      <c r="M5547" t="s">
        <v>4</v>
      </c>
      <c r="N5547">
        <v>3850183.7</v>
      </c>
      <c r="O5547" t="s">
        <v>50</v>
      </c>
      <c r="P5547">
        <v>5</v>
      </c>
      <c r="Q5547">
        <v>31</v>
      </c>
      <c r="R5547" t="s">
        <v>9</v>
      </c>
      <c r="S5547">
        <v>5</v>
      </c>
      <c r="T5547" t="s">
        <v>23</v>
      </c>
      <c r="U5547" t="s">
        <v>9</v>
      </c>
      <c r="V5547">
        <v>200.3</v>
      </c>
      <c r="W5547">
        <v>15.95</v>
      </c>
      <c r="X5547">
        <v>9054</v>
      </c>
      <c r="Y5547">
        <v>2352</v>
      </c>
      <c r="Z5547">
        <f t="shared" si="359"/>
        <v>588000</v>
      </c>
      <c r="AF5547" t="s">
        <v>33</v>
      </c>
      <c r="AG5547">
        <v>1</v>
      </c>
      <c r="AH5547" t="s">
        <v>46</v>
      </c>
      <c r="AI5547">
        <v>0.69359999999999999</v>
      </c>
      <c r="AJ5547">
        <v>2626.6279190782502</v>
      </c>
      <c r="AK5547">
        <f t="shared" si="360"/>
        <v>656656.9797695626</v>
      </c>
      <c r="AL5547">
        <v>8717</v>
      </c>
      <c r="AM5547">
        <f t="shared" si="361"/>
        <v>0.9627788822619836</v>
      </c>
      <c r="AN5547">
        <v>2264.0478167314459</v>
      </c>
      <c r="AO5547">
        <f t="shared" si="362"/>
        <v>566011.95418286149</v>
      </c>
      <c r="AP5547">
        <v>86</v>
      </c>
      <c r="AQ5547">
        <v>15.96</v>
      </c>
    </row>
    <row r="5548" spans="1:43" x14ac:dyDescent="0.2">
      <c r="A5548" t="s">
        <v>157</v>
      </c>
      <c r="B5548" t="s">
        <v>10</v>
      </c>
      <c r="C5548" t="s">
        <v>53</v>
      </c>
      <c r="E5548">
        <v>1</v>
      </c>
      <c r="F5548" t="s">
        <v>163</v>
      </c>
      <c r="K5548" t="s">
        <v>165</v>
      </c>
      <c r="L5548" t="s">
        <v>8</v>
      </c>
      <c r="M5548" t="s">
        <v>4</v>
      </c>
      <c r="N5548">
        <v>3850183.7</v>
      </c>
      <c r="O5548" t="s">
        <v>50</v>
      </c>
      <c r="P5548">
        <v>5</v>
      </c>
      <c r="Q5548">
        <v>31</v>
      </c>
      <c r="R5548" t="s">
        <v>9</v>
      </c>
      <c r="S5548">
        <v>5</v>
      </c>
      <c r="T5548" t="s">
        <v>23</v>
      </c>
      <c r="U5548" t="s">
        <v>9</v>
      </c>
      <c r="V5548">
        <v>200.3</v>
      </c>
      <c r="W5548">
        <v>15.95</v>
      </c>
      <c r="X5548">
        <v>9054</v>
      </c>
      <c r="Y5548">
        <v>2352</v>
      </c>
      <c r="Z5548">
        <f t="shared" si="359"/>
        <v>588000</v>
      </c>
      <c r="AF5548" t="s">
        <v>33</v>
      </c>
      <c r="AG5548">
        <v>1</v>
      </c>
      <c r="AH5548" t="s">
        <v>46</v>
      </c>
      <c r="AI5548">
        <v>0.69359999999999999</v>
      </c>
      <c r="AJ5548">
        <v>2626.6279190782502</v>
      </c>
      <c r="AK5548">
        <f t="shared" si="360"/>
        <v>656656.9797695626</v>
      </c>
      <c r="AL5548">
        <v>8717</v>
      </c>
      <c r="AM5548">
        <f t="shared" si="361"/>
        <v>0.9627788822619836</v>
      </c>
      <c r="AN5548">
        <v>2264.0478167314459</v>
      </c>
      <c r="AO5548">
        <f t="shared" si="362"/>
        <v>566011.95418286149</v>
      </c>
      <c r="AP5548">
        <v>86</v>
      </c>
      <c r="AQ5548">
        <v>15.96</v>
      </c>
    </row>
    <row r="5549" spans="1:43" x14ac:dyDescent="0.2">
      <c r="A5549" t="s">
        <v>157</v>
      </c>
      <c r="B5549" t="s">
        <v>10</v>
      </c>
      <c r="C5549" t="s">
        <v>53</v>
      </c>
      <c r="E5549">
        <v>1</v>
      </c>
      <c r="F5549" t="s">
        <v>163</v>
      </c>
      <c r="K5549" t="s">
        <v>165</v>
      </c>
      <c r="L5549" t="s">
        <v>8</v>
      </c>
      <c r="M5549" t="s">
        <v>4</v>
      </c>
      <c r="N5549">
        <v>3850183.7</v>
      </c>
      <c r="O5549" t="s">
        <v>50</v>
      </c>
      <c r="P5549">
        <v>5</v>
      </c>
      <c r="Q5549">
        <v>31</v>
      </c>
      <c r="R5549" t="s">
        <v>9</v>
      </c>
      <c r="S5549">
        <v>5</v>
      </c>
      <c r="T5549" t="s">
        <v>23</v>
      </c>
      <c r="U5549" t="s">
        <v>9</v>
      </c>
      <c r="V5549">
        <v>200.3</v>
      </c>
      <c r="W5549">
        <v>15.95</v>
      </c>
      <c r="X5549">
        <v>9054</v>
      </c>
      <c r="Y5549">
        <v>2352</v>
      </c>
      <c r="Z5549">
        <f t="shared" si="359"/>
        <v>588000</v>
      </c>
      <c r="AF5549" t="s">
        <v>33</v>
      </c>
      <c r="AG5549">
        <v>1</v>
      </c>
      <c r="AH5549" t="s">
        <v>47</v>
      </c>
      <c r="AI5549">
        <v>0.69359999999999999</v>
      </c>
      <c r="AJ5549">
        <v>2626.6279190782502</v>
      </c>
      <c r="AK5549">
        <f t="shared" si="360"/>
        <v>656656.9797695626</v>
      </c>
      <c r="AL5549">
        <v>8717</v>
      </c>
      <c r="AM5549">
        <f t="shared" si="361"/>
        <v>0.9627788822619836</v>
      </c>
      <c r="AN5549">
        <v>2264.0478167314459</v>
      </c>
      <c r="AO5549">
        <f t="shared" si="362"/>
        <v>566011.95418286149</v>
      </c>
      <c r="AP5549">
        <v>86</v>
      </c>
      <c r="AQ5549">
        <v>15.96</v>
      </c>
    </row>
    <row r="5550" spans="1:43" x14ac:dyDescent="0.2">
      <c r="A5550" t="s">
        <v>157</v>
      </c>
      <c r="B5550" t="s">
        <v>10</v>
      </c>
      <c r="C5550" t="s">
        <v>53</v>
      </c>
      <c r="E5550">
        <v>1</v>
      </c>
      <c r="F5550" t="s">
        <v>163</v>
      </c>
      <c r="K5550" t="s">
        <v>165</v>
      </c>
      <c r="L5550" t="s">
        <v>8</v>
      </c>
      <c r="M5550" t="s">
        <v>4</v>
      </c>
      <c r="N5550">
        <v>3850183.7</v>
      </c>
      <c r="O5550" t="s">
        <v>50</v>
      </c>
      <c r="P5550">
        <v>5</v>
      </c>
      <c r="Q5550">
        <v>31</v>
      </c>
      <c r="R5550" t="s">
        <v>9</v>
      </c>
      <c r="S5550">
        <v>5</v>
      </c>
      <c r="T5550" t="s">
        <v>23</v>
      </c>
      <c r="U5550" t="s">
        <v>9</v>
      </c>
      <c r="V5550">
        <v>200.3</v>
      </c>
      <c r="W5550">
        <v>15.95</v>
      </c>
      <c r="X5550">
        <v>9054</v>
      </c>
      <c r="Y5550">
        <v>2352</v>
      </c>
      <c r="Z5550">
        <f t="shared" si="359"/>
        <v>588000</v>
      </c>
      <c r="AB5550" t="s">
        <v>8</v>
      </c>
      <c r="AC5550" s="7" t="s">
        <v>101</v>
      </c>
      <c r="AD5550" t="s">
        <v>8</v>
      </c>
      <c r="AF5550" t="s">
        <v>33</v>
      </c>
      <c r="AG5550">
        <v>1</v>
      </c>
      <c r="AH5550" t="s">
        <v>46</v>
      </c>
      <c r="AI5550">
        <v>0.69359999999999999</v>
      </c>
      <c r="AJ5550">
        <v>2626.6279190782502</v>
      </c>
      <c r="AK5550">
        <f t="shared" si="360"/>
        <v>656656.9797695626</v>
      </c>
      <c r="AL5550">
        <v>8717</v>
      </c>
      <c r="AM5550">
        <f t="shared" si="361"/>
        <v>0.9627788822619836</v>
      </c>
      <c r="AN5550">
        <v>2264.0478167314459</v>
      </c>
      <c r="AO5550">
        <f t="shared" si="362"/>
        <v>566011.95418286149</v>
      </c>
      <c r="AP5550">
        <v>86</v>
      </c>
      <c r="AQ5550">
        <v>15.96</v>
      </c>
    </row>
    <row r="5551" spans="1:43" x14ac:dyDescent="0.2">
      <c r="A5551" t="s">
        <v>157</v>
      </c>
      <c r="B5551" t="s">
        <v>10</v>
      </c>
      <c r="C5551" t="s">
        <v>53</v>
      </c>
      <c r="E5551">
        <v>1</v>
      </c>
      <c r="F5551" t="s">
        <v>163</v>
      </c>
      <c r="K5551" t="s">
        <v>165</v>
      </c>
      <c r="L5551" t="s">
        <v>8</v>
      </c>
      <c r="M5551" t="s">
        <v>4</v>
      </c>
      <c r="N5551">
        <v>3850183.7</v>
      </c>
      <c r="O5551" t="s">
        <v>50</v>
      </c>
      <c r="P5551">
        <v>5</v>
      </c>
      <c r="Q5551">
        <v>31</v>
      </c>
      <c r="R5551" t="s">
        <v>9</v>
      </c>
      <c r="S5551">
        <v>5</v>
      </c>
      <c r="T5551" t="s">
        <v>23</v>
      </c>
      <c r="U5551" t="s">
        <v>9</v>
      </c>
      <c r="V5551">
        <v>200.3</v>
      </c>
      <c r="W5551">
        <v>15.95</v>
      </c>
      <c r="X5551">
        <v>9054</v>
      </c>
      <c r="Y5551">
        <v>2352</v>
      </c>
      <c r="Z5551">
        <f t="shared" si="359"/>
        <v>588000</v>
      </c>
      <c r="AB5551" t="s">
        <v>8</v>
      </c>
      <c r="AC5551" s="7" t="s">
        <v>101</v>
      </c>
      <c r="AD5551" t="s">
        <v>8</v>
      </c>
      <c r="AF5551" t="s">
        <v>33</v>
      </c>
      <c r="AG5551">
        <v>1</v>
      </c>
      <c r="AH5551" t="s">
        <v>46</v>
      </c>
      <c r="AI5551">
        <v>0.69359999999999999</v>
      </c>
      <c r="AJ5551">
        <v>2626.6279190782502</v>
      </c>
      <c r="AK5551">
        <f t="shared" si="360"/>
        <v>656656.9797695626</v>
      </c>
      <c r="AL5551">
        <v>8717</v>
      </c>
      <c r="AM5551">
        <f t="shared" si="361"/>
        <v>0.9627788822619836</v>
      </c>
      <c r="AN5551">
        <v>2264.0478167314459</v>
      </c>
      <c r="AO5551">
        <f t="shared" si="362"/>
        <v>566011.95418286149</v>
      </c>
      <c r="AP5551">
        <v>86</v>
      </c>
      <c r="AQ5551">
        <v>15.96</v>
      </c>
    </row>
    <row r="5552" spans="1:43" x14ac:dyDescent="0.2">
      <c r="A5552" t="s">
        <v>157</v>
      </c>
      <c r="B5552" t="s">
        <v>10</v>
      </c>
      <c r="C5552" t="s">
        <v>53</v>
      </c>
      <c r="E5552">
        <v>1</v>
      </c>
      <c r="F5552" t="s">
        <v>163</v>
      </c>
      <c r="K5552" t="s">
        <v>165</v>
      </c>
      <c r="L5552" t="s">
        <v>8</v>
      </c>
      <c r="M5552" t="s">
        <v>4</v>
      </c>
      <c r="N5552">
        <v>3850183.7</v>
      </c>
      <c r="O5552" t="s">
        <v>50</v>
      </c>
      <c r="P5552">
        <v>5</v>
      </c>
      <c r="Q5552">
        <v>31</v>
      </c>
      <c r="R5552" t="s">
        <v>9</v>
      </c>
      <c r="S5552">
        <v>5</v>
      </c>
      <c r="T5552" t="s">
        <v>23</v>
      </c>
      <c r="U5552" t="s">
        <v>9</v>
      </c>
      <c r="V5552">
        <v>200.3</v>
      </c>
      <c r="W5552">
        <v>15.95</v>
      </c>
      <c r="X5552">
        <v>9054</v>
      </c>
      <c r="Y5552">
        <v>2352</v>
      </c>
      <c r="Z5552">
        <f t="shared" si="359"/>
        <v>588000</v>
      </c>
      <c r="AF5552" t="s">
        <v>33</v>
      </c>
      <c r="AG5552">
        <v>1</v>
      </c>
      <c r="AH5552" t="s">
        <v>46</v>
      </c>
      <c r="AI5552">
        <v>0.69359999999999999</v>
      </c>
      <c r="AJ5552">
        <v>2626.6279190782502</v>
      </c>
      <c r="AK5552">
        <f t="shared" si="360"/>
        <v>656656.9797695626</v>
      </c>
      <c r="AL5552">
        <v>8717</v>
      </c>
      <c r="AM5552">
        <f t="shared" si="361"/>
        <v>0.9627788822619836</v>
      </c>
      <c r="AN5552">
        <v>2264.0478167314459</v>
      </c>
      <c r="AO5552">
        <f t="shared" si="362"/>
        <v>566011.95418286149</v>
      </c>
      <c r="AP5552">
        <v>86</v>
      </c>
      <c r="AQ5552">
        <v>15.96</v>
      </c>
    </row>
    <row r="5553" spans="1:43" x14ac:dyDescent="0.2">
      <c r="A5553" t="s">
        <v>157</v>
      </c>
      <c r="B5553" t="s">
        <v>10</v>
      </c>
      <c r="C5553" t="s">
        <v>53</v>
      </c>
      <c r="E5553">
        <v>1</v>
      </c>
      <c r="F5553" t="s">
        <v>163</v>
      </c>
      <c r="K5553" t="s">
        <v>165</v>
      </c>
      <c r="L5553" t="s">
        <v>8</v>
      </c>
      <c r="M5553" t="s">
        <v>4</v>
      </c>
      <c r="N5553">
        <v>3850183.7</v>
      </c>
      <c r="O5553" t="s">
        <v>50</v>
      </c>
      <c r="P5553">
        <v>5</v>
      </c>
      <c r="Q5553">
        <v>31</v>
      </c>
      <c r="R5553" t="s">
        <v>9</v>
      </c>
      <c r="S5553">
        <v>5</v>
      </c>
      <c r="T5553" t="s">
        <v>23</v>
      </c>
      <c r="U5553" t="s">
        <v>9</v>
      </c>
      <c r="V5553">
        <v>200.3</v>
      </c>
      <c r="W5553">
        <v>15.95</v>
      </c>
      <c r="X5553">
        <v>9054</v>
      </c>
      <c r="Y5553">
        <v>2352</v>
      </c>
      <c r="Z5553">
        <f t="shared" si="359"/>
        <v>588000</v>
      </c>
      <c r="AF5553" t="s">
        <v>33</v>
      </c>
      <c r="AG5553">
        <v>1</v>
      </c>
      <c r="AH5553" t="s">
        <v>46</v>
      </c>
      <c r="AI5553">
        <v>0.69359999999999999</v>
      </c>
      <c r="AJ5553">
        <v>2626.6279190782502</v>
      </c>
      <c r="AK5553">
        <f t="shared" si="360"/>
        <v>656656.9797695626</v>
      </c>
      <c r="AL5553">
        <v>8717</v>
      </c>
      <c r="AM5553">
        <f t="shared" si="361"/>
        <v>0.9627788822619836</v>
      </c>
      <c r="AN5553">
        <v>2264.0478167314459</v>
      </c>
      <c r="AO5553">
        <f t="shared" si="362"/>
        <v>566011.95418286149</v>
      </c>
      <c r="AP5553">
        <v>86</v>
      </c>
      <c r="AQ5553">
        <v>15.96</v>
      </c>
    </row>
    <row r="5554" spans="1:43" x14ac:dyDescent="0.2">
      <c r="A5554" t="s">
        <v>157</v>
      </c>
      <c r="B5554" t="s">
        <v>10</v>
      </c>
      <c r="C5554" t="s">
        <v>53</v>
      </c>
      <c r="E5554">
        <v>1</v>
      </c>
      <c r="F5554" t="s">
        <v>163</v>
      </c>
      <c r="K5554" t="s">
        <v>165</v>
      </c>
      <c r="L5554" t="s">
        <v>8</v>
      </c>
      <c r="M5554" t="s">
        <v>4</v>
      </c>
      <c r="N5554">
        <v>3850183.7</v>
      </c>
      <c r="O5554" t="s">
        <v>50</v>
      </c>
      <c r="P5554">
        <v>5</v>
      </c>
      <c r="Q5554">
        <v>31</v>
      </c>
      <c r="R5554" t="s">
        <v>9</v>
      </c>
      <c r="S5554">
        <v>5</v>
      </c>
      <c r="T5554" t="s">
        <v>23</v>
      </c>
      <c r="U5554" t="s">
        <v>9</v>
      </c>
      <c r="V5554">
        <v>200.3</v>
      </c>
      <c r="W5554">
        <v>15.95</v>
      </c>
      <c r="X5554">
        <v>9054</v>
      </c>
      <c r="Y5554">
        <v>2352</v>
      </c>
      <c r="Z5554">
        <f t="shared" si="359"/>
        <v>588000</v>
      </c>
      <c r="AB5554" t="s">
        <v>100</v>
      </c>
      <c r="AC5554" s="7" t="s">
        <v>101</v>
      </c>
      <c r="AD5554" t="s">
        <v>8</v>
      </c>
      <c r="AF5554" t="s">
        <v>33</v>
      </c>
      <c r="AG5554">
        <v>1</v>
      </c>
      <c r="AH5554" t="s">
        <v>46</v>
      </c>
      <c r="AI5554">
        <v>0.69359999999999999</v>
      </c>
      <c r="AJ5554">
        <v>2626.6279190782502</v>
      </c>
      <c r="AK5554">
        <f t="shared" si="360"/>
        <v>656656.9797695626</v>
      </c>
      <c r="AL5554">
        <v>8717</v>
      </c>
      <c r="AM5554">
        <f t="shared" si="361"/>
        <v>0.9627788822619836</v>
      </c>
      <c r="AN5554">
        <v>2264.0478167314459</v>
      </c>
      <c r="AO5554">
        <f t="shared" si="362"/>
        <v>566011.95418286149</v>
      </c>
      <c r="AP5554">
        <v>86</v>
      </c>
      <c r="AQ5554">
        <v>15.96</v>
      </c>
    </row>
    <row r="5555" spans="1:43" x14ac:dyDescent="0.2">
      <c r="A5555" t="s">
        <v>157</v>
      </c>
      <c r="B5555" t="s">
        <v>10</v>
      </c>
      <c r="C5555" t="s">
        <v>53</v>
      </c>
      <c r="E5555">
        <v>1</v>
      </c>
      <c r="F5555" t="s">
        <v>163</v>
      </c>
      <c r="K5555" t="s">
        <v>165</v>
      </c>
      <c r="L5555" t="s">
        <v>8</v>
      </c>
      <c r="M5555" t="s">
        <v>4</v>
      </c>
      <c r="N5555">
        <v>3850183.7</v>
      </c>
      <c r="O5555" t="s">
        <v>50</v>
      </c>
      <c r="P5555">
        <v>5</v>
      </c>
      <c r="Q5555">
        <v>31</v>
      </c>
      <c r="R5555" t="s">
        <v>9</v>
      </c>
      <c r="S5555">
        <v>5</v>
      </c>
      <c r="T5555" t="s">
        <v>23</v>
      </c>
      <c r="U5555" t="s">
        <v>9</v>
      </c>
      <c r="V5555">
        <v>200.3</v>
      </c>
      <c r="W5555">
        <v>15.95</v>
      </c>
      <c r="X5555">
        <v>9054</v>
      </c>
      <c r="Y5555">
        <v>2352</v>
      </c>
      <c r="Z5555">
        <f t="shared" si="359"/>
        <v>588000</v>
      </c>
      <c r="AF5555" t="s">
        <v>33</v>
      </c>
      <c r="AG5555">
        <v>1</v>
      </c>
      <c r="AH5555" t="s">
        <v>47</v>
      </c>
      <c r="AI5555">
        <v>0.69359999999999999</v>
      </c>
      <c r="AJ5555">
        <v>2626.6279190782502</v>
      </c>
      <c r="AK5555">
        <f t="shared" si="360"/>
        <v>656656.9797695626</v>
      </c>
      <c r="AL5555">
        <v>8717</v>
      </c>
      <c r="AM5555">
        <f t="shared" si="361"/>
        <v>0.9627788822619836</v>
      </c>
      <c r="AN5555">
        <v>2264.0478167314459</v>
      </c>
      <c r="AO5555">
        <f t="shared" si="362"/>
        <v>566011.95418286149</v>
      </c>
      <c r="AP5555">
        <v>86</v>
      </c>
      <c r="AQ5555">
        <v>15.96</v>
      </c>
    </row>
    <row r="5556" spans="1:43" x14ac:dyDescent="0.2">
      <c r="A5556" t="s">
        <v>157</v>
      </c>
      <c r="B5556" t="s">
        <v>10</v>
      </c>
      <c r="C5556" t="s">
        <v>53</v>
      </c>
      <c r="E5556">
        <v>1</v>
      </c>
      <c r="F5556" t="s">
        <v>163</v>
      </c>
      <c r="K5556" t="s">
        <v>165</v>
      </c>
      <c r="L5556" t="s">
        <v>8</v>
      </c>
      <c r="M5556" t="s">
        <v>4</v>
      </c>
      <c r="N5556">
        <v>3850183.7</v>
      </c>
      <c r="O5556" t="s">
        <v>50</v>
      </c>
      <c r="P5556">
        <v>5</v>
      </c>
      <c r="Q5556">
        <v>31</v>
      </c>
      <c r="R5556" t="s">
        <v>9</v>
      </c>
      <c r="S5556">
        <v>5</v>
      </c>
      <c r="T5556" t="s">
        <v>23</v>
      </c>
      <c r="U5556" t="s">
        <v>9</v>
      </c>
      <c r="V5556">
        <v>200.3</v>
      </c>
      <c r="W5556">
        <v>15.95</v>
      </c>
      <c r="X5556">
        <v>9054</v>
      </c>
      <c r="Y5556">
        <v>2352</v>
      </c>
      <c r="Z5556">
        <f t="shared" si="359"/>
        <v>588000</v>
      </c>
      <c r="AB5556" t="s">
        <v>8</v>
      </c>
      <c r="AC5556" s="7" t="s">
        <v>101</v>
      </c>
      <c r="AD5556" t="s">
        <v>8</v>
      </c>
      <c r="AF5556" t="s">
        <v>33</v>
      </c>
      <c r="AG5556">
        <v>1</v>
      </c>
      <c r="AH5556" t="s">
        <v>46</v>
      </c>
      <c r="AI5556">
        <v>0.66469999999999996</v>
      </c>
      <c r="AJ5556">
        <v>2626.6279190782502</v>
      </c>
      <c r="AK5556">
        <f t="shared" si="360"/>
        <v>656656.9797695626</v>
      </c>
      <c r="AL5556">
        <v>8717</v>
      </c>
      <c r="AM5556">
        <f t="shared" si="361"/>
        <v>0.9627788822619836</v>
      </c>
      <c r="AN5556">
        <v>2264.0478167314459</v>
      </c>
      <c r="AO5556">
        <f t="shared" si="362"/>
        <v>566011.95418286149</v>
      </c>
      <c r="AP5556">
        <v>86</v>
      </c>
      <c r="AQ5556">
        <v>15.96</v>
      </c>
    </row>
    <row r="5557" spans="1:43" x14ac:dyDescent="0.2">
      <c r="A5557" t="s">
        <v>157</v>
      </c>
      <c r="B5557" t="s">
        <v>10</v>
      </c>
      <c r="C5557" t="s">
        <v>53</v>
      </c>
      <c r="E5557">
        <v>1</v>
      </c>
      <c r="F5557" t="s">
        <v>163</v>
      </c>
      <c r="K5557" t="s">
        <v>165</v>
      </c>
      <c r="L5557" t="s">
        <v>8</v>
      </c>
      <c r="M5557" t="s">
        <v>4</v>
      </c>
      <c r="N5557">
        <v>3850183.7</v>
      </c>
      <c r="O5557" t="s">
        <v>50</v>
      </c>
      <c r="P5557">
        <v>5</v>
      </c>
      <c r="Q5557">
        <v>31</v>
      </c>
      <c r="R5557" t="s">
        <v>9</v>
      </c>
      <c r="S5557">
        <v>5</v>
      </c>
      <c r="T5557" t="s">
        <v>23</v>
      </c>
      <c r="U5557" t="s">
        <v>9</v>
      </c>
      <c r="V5557">
        <v>200.3</v>
      </c>
      <c r="W5557">
        <v>15.95</v>
      </c>
      <c r="X5557">
        <v>9054</v>
      </c>
      <c r="Y5557">
        <v>2352</v>
      </c>
      <c r="Z5557">
        <f t="shared" si="359"/>
        <v>588000</v>
      </c>
      <c r="AB5557" t="s">
        <v>8</v>
      </c>
      <c r="AC5557" s="7" t="s">
        <v>101</v>
      </c>
      <c r="AD5557" t="s">
        <v>8</v>
      </c>
      <c r="AF5557" t="s">
        <v>33</v>
      </c>
      <c r="AG5557">
        <v>1</v>
      </c>
      <c r="AH5557" t="s">
        <v>46</v>
      </c>
      <c r="AI5557">
        <v>0.66469999999999996</v>
      </c>
      <c r="AJ5557">
        <v>2626.6279190782502</v>
      </c>
      <c r="AK5557">
        <f t="shared" si="360"/>
        <v>656656.9797695626</v>
      </c>
      <c r="AL5557">
        <v>8717</v>
      </c>
      <c r="AM5557">
        <f t="shared" si="361"/>
        <v>0.9627788822619836</v>
      </c>
      <c r="AN5557">
        <v>2264.0478167314459</v>
      </c>
      <c r="AO5557">
        <f t="shared" si="362"/>
        <v>566011.95418286149</v>
      </c>
      <c r="AP5557">
        <v>86</v>
      </c>
      <c r="AQ5557">
        <v>15.96</v>
      </c>
    </row>
    <row r="5558" spans="1:43" x14ac:dyDescent="0.2">
      <c r="A5558" t="s">
        <v>157</v>
      </c>
      <c r="B5558" t="s">
        <v>10</v>
      </c>
      <c r="C5558" t="s">
        <v>53</v>
      </c>
      <c r="E5558">
        <v>1</v>
      </c>
      <c r="F5558" t="s">
        <v>163</v>
      </c>
      <c r="K5558" t="s">
        <v>165</v>
      </c>
      <c r="L5558" t="s">
        <v>8</v>
      </c>
      <c r="M5558" t="s">
        <v>4</v>
      </c>
      <c r="N5558">
        <v>3850183.7</v>
      </c>
      <c r="O5558" t="s">
        <v>50</v>
      </c>
      <c r="P5558">
        <v>5</v>
      </c>
      <c r="Q5558">
        <v>31</v>
      </c>
      <c r="R5558" t="s">
        <v>9</v>
      </c>
      <c r="S5558">
        <v>5</v>
      </c>
      <c r="T5558" t="s">
        <v>23</v>
      </c>
      <c r="U5558" t="s">
        <v>9</v>
      </c>
      <c r="V5558">
        <v>200.3</v>
      </c>
      <c r="W5558">
        <v>15.95</v>
      </c>
      <c r="X5558">
        <v>9054</v>
      </c>
      <c r="Y5558">
        <v>2352</v>
      </c>
      <c r="Z5558">
        <f t="shared" si="359"/>
        <v>588000</v>
      </c>
      <c r="AF5558" t="s">
        <v>33</v>
      </c>
      <c r="AG5558">
        <v>1</v>
      </c>
      <c r="AH5558" t="s">
        <v>46</v>
      </c>
      <c r="AI5558">
        <v>0.66469999999999996</v>
      </c>
      <c r="AJ5558">
        <v>2626.6279190782502</v>
      </c>
      <c r="AK5558">
        <f t="shared" si="360"/>
        <v>656656.9797695626</v>
      </c>
      <c r="AL5558">
        <v>8717</v>
      </c>
      <c r="AM5558">
        <f t="shared" si="361"/>
        <v>0.9627788822619836</v>
      </c>
      <c r="AN5558">
        <v>2264.0478167314459</v>
      </c>
      <c r="AO5558">
        <f t="shared" si="362"/>
        <v>566011.95418286149</v>
      </c>
      <c r="AP5558">
        <v>86</v>
      </c>
      <c r="AQ5558">
        <v>15.96</v>
      </c>
    </row>
    <row r="5559" spans="1:43" x14ac:dyDescent="0.2">
      <c r="A5559" t="s">
        <v>157</v>
      </c>
      <c r="B5559" t="s">
        <v>10</v>
      </c>
      <c r="C5559" t="s">
        <v>53</v>
      </c>
      <c r="E5559">
        <v>1</v>
      </c>
      <c r="F5559" t="s">
        <v>163</v>
      </c>
      <c r="K5559" t="s">
        <v>165</v>
      </c>
      <c r="L5559" t="s">
        <v>8</v>
      </c>
      <c r="M5559" t="s">
        <v>4</v>
      </c>
      <c r="N5559">
        <v>3850183.7</v>
      </c>
      <c r="O5559" t="s">
        <v>50</v>
      </c>
      <c r="P5559">
        <v>5</v>
      </c>
      <c r="Q5559">
        <v>31</v>
      </c>
      <c r="R5559" t="s">
        <v>9</v>
      </c>
      <c r="S5559">
        <v>5</v>
      </c>
      <c r="T5559" t="s">
        <v>23</v>
      </c>
      <c r="U5559" t="s">
        <v>9</v>
      </c>
      <c r="V5559">
        <v>200.3</v>
      </c>
      <c r="W5559">
        <v>15.95</v>
      </c>
      <c r="X5559">
        <v>9054</v>
      </c>
      <c r="Y5559">
        <v>2352</v>
      </c>
      <c r="Z5559">
        <f t="shared" si="359"/>
        <v>588000</v>
      </c>
      <c r="AB5559" t="s">
        <v>8</v>
      </c>
      <c r="AC5559" s="7" t="s">
        <v>101</v>
      </c>
      <c r="AD5559" t="s">
        <v>8</v>
      </c>
      <c r="AF5559" t="s">
        <v>33</v>
      </c>
      <c r="AG5559">
        <v>1</v>
      </c>
      <c r="AH5559" t="s">
        <v>47</v>
      </c>
      <c r="AI5559">
        <v>0.66469999999999996</v>
      </c>
      <c r="AJ5559">
        <v>2626.6279190782502</v>
      </c>
      <c r="AK5559">
        <f t="shared" si="360"/>
        <v>656656.9797695626</v>
      </c>
      <c r="AL5559">
        <v>8717</v>
      </c>
      <c r="AM5559">
        <f t="shared" si="361"/>
        <v>0.9627788822619836</v>
      </c>
      <c r="AN5559">
        <v>2264.0478167314459</v>
      </c>
      <c r="AO5559">
        <f t="shared" si="362"/>
        <v>566011.95418286149</v>
      </c>
      <c r="AP5559">
        <v>86</v>
      </c>
      <c r="AQ5559">
        <v>15.96</v>
      </c>
    </row>
    <row r="5560" spans="1:43" x14ac:dyDescent="0.2">
      <c r="A5560" t="s">
        <v>157</v>
      </c>
      <c r="B5560" t="s">
        <v>10</v>
      </c>
      <c r="C5560" t="s">
        <v>53</v>
      </c>
      <c r="E5560">
        <v>1</v>
      </c>
      <c r="F5560" t="s">
        <v>163</v>
      </c>
      <c r="K5560" t="s">
        <v>165</v>
      </c>
      <c r="L5560" t="s">
        <v>8</v>
      </c>
      <c r="M5560" t="s">
        <v>4</v>
      </c>
      <c r="N5560">
        <v>3850183.7</v>
      </c>
      <c r="O5560" t="s">
        <v>50</v>
      </c>
      <c r="P5560">
        <v>5</v>
      </c>
      <c r="Q5560">
        <v>31</v>
      </c>
      <c r="R5560" t="s">
        <v>9</v>
      </c>
      <c r="S5560">
        <v>5</v>
      </c>
      <c r="T5560" t="s">
        <v>23</v>
      </c>
      <c r="U5560" t="s">
        <v>9</v>
      </c>
      <c r="V5560">
        <v>200.3</v>
      </c>
      <c r="W5560">
        <v>15.95</v>
      </c>
      <c r="X5560">
        <v>9054</v>
      </c>
      <c r="Y5560">
        <v>2352</v>
      </c>
      <c r="Z5560">
        <f t="shared" si="359"/>
        <v>588000</v>
      </c>
      <c r="AF5560" t="s">
        <v>33</v>
      </c>
      <c r="AG5560">
        <v>1</v>
      </c>
      <c r="AH5560" t="s">
        <v>47</v>
      </c>
      <c r="AI5560">
        <v>0.66469999999999996</v>
      </c>
      <c r="AJ5560">
        <v>2626.6279190782502</v>
      </c>
      <c r="AK5560">
        <f t="shared" si="360"/>
        <v>656656.9797695626</v>
      </c>
      <c r="AL5560">
        <v>8717</v>
      </c>
      <c r="AM5560">
        <f t="shared" si="361"/>
        <v>0.9627788822619836</v>
      </c>
      <c r="AN5560">
        <v>2264.0478167314459</v>
      </c>
      <c r="AO5560">
        <f t="shared" si="362"/>
        <v>566011.95418286149</v>
      </c>
      <c r="AP5560">
        <v>86</v>
      </c>
      <c r="AQ5560">
        <v>15.96</v>
      </c>
    </row>
    <row r="5561" spans="1:43" x14ac:dyDescent="0.2">
      <c r="A5561" t="s">
        <v>157</v>
      </c>
      <c r="B5561" t="s">
        <v>10</v>
      </c>
      <c r="C5561" t="s">
        <v>53</v>
      </c>
      <c r="E5561">
        <v>1</v>
      </c>
      <c r="F5561" t="s">
        <v>163</v>
      </c>
      <c r="K5561" t="s">
        <v>165</v>
      </c>
      <c r="L5561" t="s">
        <v>8</v>
      </c>
      <c r="M5561" t="s">
        <v>4</v>
      </c>
      <c r="N5561">
        <v>3850183.7</v>
      </c>
      <c r="O5561" t="s">
        <v>50</v>
      </c>
      <c r="P5561">
        <v>5</v>
      </c>
      <c r="Q5561">
        <v>31</v>
      </c>
      <c r="R5561" t="s">
        <v>9</v>
      </c>
      <c r="S5561">
        <v>5</v>
      </c>
      <c r="T5561" t="s">
        <v>23</v>
      </c>
      <c r="U5561" t="s">
        <v>9</v>
      </c>
      <c r="V5561">
        <v>200.3</v>
      </c>
      <c r="W5561">
        <v>15.95</v>
      </c>
      <c r="X5561">
        <v>9054</v>
      </c>
      <c r="Y5561">
        <v>2352</v>
      </c>
      <c r="Z5561">
        <f t="shared" si="359"/>
        <v>588000</v>
      </c>
      <c r="AF5561" t="s">
        <v>33</v>
      </c>
      <c r="AG5561">
        <v>1</v>
      </c>
      <c r="AH5561" t="s">
        <v>46</v>
      </c>
      <c r="AI5561">
        <v>0.66469999999999996</v>
      </c>
      <c r="AJ5561">
        <v>2626.6279190782502</v>
      </c>
      <c r="AK5561">
        <f t="shared" si="360"/>
        <v>656656.9797695626</v>
      </c>
      <c r="AL5561">
        <v>8717</v>
      </c>
      <c r="AM5561">
        <f t="shared" si="361"/>
        <v>0.9627788822619836</v>
      </c>
      <c r="AN5561">
        <v>2264.0478167314459</v>
      </c>
      <c r="AO5561">
        <f t="shared" si="362"/>
        <v>566011.95418286149</v>
      </c>
      <c r="AP5561">
        <v>86</v>
      </c>
      <c r="AQ5561">
        <v>15.96</v>
      </c>
    </row>
    <row r="5562" spans="1:43" x14ac:dyDescent="0.2">
      <c r="A5562" t="s">
        <v>157</v>
      </c>
      <c r="B5562" t="s">
        <v>10</v>
      </c>
      <c r="C5562" t="s">
        <v>53</v>
      </c>
      <c r="E5562">
        <v>1</v>
      </c>
      <c r="F5562" t="s">
        <v>163</v>
      </c>
      <c r="K5562" t="s">
        <v>165</v>
      </c>
      <c r="L5562" t="s">
        <v>8</v>
      </c>
      <c r="M5562" t="s">
        <v>4</v>
      </c>
      <c r="N5562">
        <v>3850183.7</v>
      </c>
      <c r="O5562" t="s">
        <v>50</v>
      </c>
      <c r="P5562">
        <v>5</v>
      </c>
      <c r="Q5562">
        <v>31</v>
      </c>
      <c r="R5562" t="s">
        <v>9</v>
      </c>
      <c r="S5562">
        <v>5</v>
      </c>
      <c r="T5562" t="s">
        <v>23</v>
      </c>
      <c r="U5562" t="s">
        <v>9</v>
      </c>
      <c r="V5562">
        <v>200.3</v>
      </c>
      <c r="W5562">
        <v>15.95</v>
      </c>
      <c r="X5562">
        <v>9054</v>
      </c>
      <c r="Y5562">
        <v>2352</v>
      </c>
      <c r="Z5562">
        <f t="shared" si="359"/>
        <v>588000</v>
      </c>
      <c r="AB5562" t="s">
        <v>8</v>
      </c>
      <c r="AC5562" s="7" t="s">
        <v>101</v>
      </c>
      <c r="AD5562" t="s">
        <v>8</v>
      </c>
      <c r="AF5562" t="s">
        <v>33</v>
      </c>
      <c r="AG5562">
        <v>1</v>
      </c>
      <c r="AH5562" t="s">
        <v>46</v>
      </c>
      <c r="AI5562">
        <v>0.66469999999999996</v>
      </c>
      <c r="AJ5562">
        <v>2626.6279190782502</v>
      </c>
      <c r="AK5562">
        <f t="shared" si="360"/>
        <v>656656.9797695626</v>
      </c>
      <c r="AL5562">
        <v>8717</v>
      </c>
      <c r="AM5562">
        <f t="shared" si="361"/>
        <v>0.9627788822619836</v>
      </c>
      <c r="AN5562">
        <v>2264.0478167314459</v>
      </c>
      <c r="AO5562">
        <f t="shared" si="362"/>
        <v>566011.95418286149</v>
      </c>
      <c r="AP5562">
        <v>86</v>
      </c>
      <c r="AQ5562">
        <v>15.96</v>
      </c>
    </row>
    <row r="5563" spans="1:43" x14ac:dyDescent="0.2">
      <c r="A5563" t="s">
        <v>157</v>
      </c>
      <c r="B5563" t="s">
        <v>10</v>
      </c>
      <c r="C5563" t="s">
        <v>53</v>
      </c>
      <c r="E5563">
        <v>1</v>
      </c>
      <c r="F5563" t="s">
        <v>163</v>
      </c>
      <c r="K5563" t="s">
        <v>165</v>
      </c>
      <c r="L5563" t="s">
        <v>8</v>
      </c>
      <c r="M5563" t="s">
        <v>4</v>
      </c>
      <c r="N5563">
        <v>3850183.7</v>
      </c>
      <c r="O5563" t="s">
        <v>50</v>
      </c>
      <c r="P5563">
        <v>5</v>
      </c>
      <c r="Q5563">
        <v>31</v>
      </c>
      <c r="R5563" t="s">
        <v>9</v>
      </c>
      <c r="S5563">
        <v>5</v>
      </c>
      <c r="T5563" t="s">
        <v>23</v>
      </c>
      <c r="U5563" t="s">
        <v>9</v>
      </c>
      <c r="V5563">
        <v>200.3</v>
      </c>
      <c r="W5563">
        <v>15.95</v>
      </c>
      <c r="X5563">
        <v>9054</v>
      </c>
      <c r="Y5563">
        <v>2352</v>
      </c>
      <c r="Z5563">
        <f t="shared" si="359"/>
        <v>588000</v>
      </c>
      <c r="AF5563" t="s">
        <v>33</v>
      </c>
      <c r="AG5563">
        <v>1</v>
      </c>
      <c r="AH5563" t="s">
        <v>46</v>
      </c>
      <c r="AI5563">
        <v>0.66469999999999996</v>
      </c>
      <c r="AJ5563">
        <v>2626.6279190782502</v>
      </c>
      <c r="AK5563">
        <f t="shared" si="360"/>
        <v>656656.9797695626</v>
      </c>
      <c r="AL5563">
        <v>8717</v>
      </c>
      <c r="AM5563">
        <f t="shared" si="361"/>
        <v>0.9627788822619836</v>
      </c>
      <c r="AN5563">
        <v>2264.0478167314459</v>
      </c>
      <c r="AO5563">
        <f t="shared" si="362"/>
        <v>566011.95418286149</v>
      </c>
      <c r="AP5563">
        <v>86</v>
      </c>
      <c r="AQ5563">
        <v>15.96</v>
      </c>
    </row>
    <row r="5564" spans="1:43" x14ac:dyDescent="0.2">
      <c r="A5564" t="s">
        <v>157</v>
      </c>
      <c r="B5564" t="s">
        <v>10</v>
      </c>
      <c r="C5564" t="s">
        <v>53</v>
      </c>
      <c r="E5564">
        <v>1</v>
      </c>
      <c r="F5564" t="s">
        <v>163</v>
      </c>
      <c r="K5564" t="s">
        <v>165</v>
      </c>
      <c r="L5564" t="s">
        <v>8</v>
      </c>
      <c r="M5564" t="s">
        <v>4</v>
      </c>
      <c r="N5564">
        <v>3850183.7</v>
      </c>
      <c r="O5564" t="s">
        <v>50</v>
      </c>
      <c r="P5564">
        <v>5</v>
      </c>
      <c r="Q5564">
        <v>31</v>
      </c>
      <c r="R5564" t="s">
        <v>9</v>
      </c>
      <c r="S5564">
        <v>5</v>
      </c>
      <c r="T5564" t="s">
        <v>23</v>
      </c>
      <c r="U5564" t="s">
        <v>9</v>
      </c>
      <c r="V5564">
        <v>200.3</v>
      </c>
      <c r="W5564">
        <v>15.95</v>
      </c>
      <c r="X5564">
        <v>9054</v>
      </c>
      <c r="Y5564">
        <v>2352</v>
      </c>
      <c r="Z5564">
        <f t="shared" si="359"/>
        <v>588000</v>
      </c>
      <c r="AF5564" t="s">
        <v>33</v>
      </c>
      <c r="AG5564">
        <v>1</v>
      </c>
      <c r="AH5564" t="s">
        <v>47</v>
      </c>
      <c r="AI5564">
        <v>0.66469999999999996</v>
      </c>
      <c r="AJ5564">
        <v>2626.6279190782502</v>
      </c>
      <c r="AK5564">
        <f t="shared" si="360"/>
        <v>656656.9797695626</v>
      </c>
      <c r="AL5564">
        <v>8717</v>
      </c>
      <c r="AM5564">
        <f t="shared" si="361"/>
        <v>0.9627788822619836</v>
      </c>
      <c r="AN5564">
        <v>2264.0478167314459</v>
      </c>
      <c r="AO5564">
        <f t="shared" si="362"/>
        <v>566011.95418286149</v>
      </c>
      <c r="AP5564">
        <v>86</v>
      </c>
      <c r="AQ5564">
        <v>15.96</v>
      </c>
    </row>
    <row r="5565" spans="1:43" x14ac:dyDescent="0.2">
      <c r="A5565" t="s">
        <v>157</v>
      </c>
      <c r="B5565" t="s">
        <v>10</v>
      </c>
      <c r="C5565" t="s">
        <v>53</v>
      </c>
      <c r="E5565">
        <v>1</v>
      </c>
      <c r="F5565" t="s">
        <v>163</v>
      </c>
      <c r="K5565" t="s">
        <v>165</v>
      </c>
      <c r="L5565" t="s">
        <v>8</v>
      </c>
      <c r="M5565" t="s">
        <v>4</v>
      </c>
      <c r="N5565">
        <v>3850183.7</v>
      </c>
      <c r="O5565" t="s">
        <v>50</v>
      </c>
      <c r="P5565">
        <v>5</v>
      </c>
      <c r="Q5565">
        <v>31</v>
      </c>
      <c r="R5565" t="s">
        <v>9</v>
      </c>
      <c r="S5565">
        <v>5</v>
      </c>
      <c r="T5565" t="s">
        <v>23</v>
      </c>
      <c r="U5565" t="s">
        <v>9</v>
      </c>
      <c r="V5565">
        <v>200.3</v>
      </c>
      <c r="W5565">
        <v>15.95</v>
      </c>
      <c r="X5565">
        <v>9054</v>
      </c>
      <c r="Y5565">
        <v>2352</v>
      </c>
      <c r="Z5565">
        <f t="shared" si="359"/>
        <v>588000</v>
      </c>
      <c r="AF5565" t="s">
        <v>33</v>
      </c>
      <c r="AG5565">
        <v>1</v>
      </c>
      <c r="AH5565" t="s">
        <v>46</v>
      </c>
      <c r="AI5565">
        <v>0.66469999999999996</v>
      </c>
      <c r="AJ5565">
        <v>2626.6279190782502</v>
      </c>
      <c r="AK5565">
        <f t="shared" si="360"/>
        <v>656656.9797695626</v>
      </c>
      <c r="AL5565">
        <v>8717</v>
      </c>
      <c r="AM5565">
        <f t="shared" si="361"/>
        <v>0.9627788822619836</v>
      </c>
      <c r="AN5565">
        <v>2264.0478167314459</v>
      </c>
      <c r="AO5565">
        <f t="shared" si="362"/>
        <v>566011.95418286149</v>
      </c>
      <c r="AP5565">
        <v>86</v>
      </c>
      <c r="AQ5565">
        <v>15.96</v>
      </c>
    </row>
    <row r="5566" spans="1:43" x14ac:dyDescent="0.2">
      <c r="A5566" t="s">
        <v>157</v>
      </c>
      <c r="B5566" t="s">
        <v>10</v>
      </c>
      <c r="C5566" t="s">
        <v>53</v>
      </c>
      <c r="E5566">
        <v>1</v>
      </c>
      <c r="F5566" t="s">
        <v>163</v>
      </c>
      <c r="K5566" t="s">
        <v>165</v>
      </c>
      <c r="L5566" t="s">
        <v>8</v>
      </c>
      <c r="M5566" t="s">
        <v>4</v>
      </c>
      <c r="N5566">
        <v>3850183.7</v>
      </c>
      <c r="O5566" t="s">
        <v>50</v>
      </c>
      <c r="P5566">
        <v>5</v>
      </c>
      <c r="Q5566">
        <v>31</v>
      </c>
      <c r="R5566" t="s">
        <v>9</v>
      </c>
      <c r="S5566">
        <v>5</v>
      </c>
      <c r="T5566" t="s">
        <v>23</v>
      </c>
      <c r="U5566" t="s">
        <v>9</v>
      </c>
      <c r="V5566">
        <v>200.3</v>
      </c>
      <c r="W5566">
        <v>15.95</v>
      </c>
      <c r="X5566">
        <v>9054</v>
      </c>
      <c r="Y5566">
        <v>2352</v>
      </c>
      <c r="Z5566">
        <f t="shared" si="359"/>
        <v>588000</v>
      </c>
      <c r="AF5566" t="s">
        <v>33</v>
      </c>
      <c r="AG5566">
        <v>1</v>
      </c>
      <c r="AH5566" t="s">
        <v>47</v>
      </c>
      <c r="AI5566">
        <v>0.66469999999999996</v>
      </c>
      <c r="AJ5566">
        <v>2626.6279190782502</v>
      </c>
      <c r="AK5566">
        <f t="shared" si="360"/>
        <v>656656.9797695626</v>
      </c>
      <c r="AL5566">
        <v>8717</v>
      </c>
      <c r="AM5566">
        <f t="shared" si="361"/>
        <v>0.9627788822619836</v>
      </c>
      <c r="AN5566">
        <v>2264.0478167314459</v>
      </c>
      <c r="AO5566">
        <f t="shared" si="362"/>
        <v>566011.95418286149</v>
      </c>
      <c r="AP5566">
        <v>86</v>
      </c>
      <c r="AQ5566">
        <v>15.96</v>
      </c>
    </row>
    <row r="5567" spans="1:43" x14ac:dyDescent="0.2">
      <c r="A5567" t="s">
        <v>157</v>
      </c>
      <c r="B5567" t="s">
        <v>10</v>
      </c>
      <c r="C5567" t="s">
        <v>53</v>
      </c>
      <c r="E5567">
        <v>1</v>
      </c>
      <c r="F5567" t="s">
        <v>163</v>
      </c>
      <c r="K5567" t="s">
        <v>165</v>
      </c>
      <c r="L5567" t="s">
        <v>8</v>
      </c>
      <c r="M5567" t="s">
        <v>4</v>
      </c>
      <c r="N5567">
        <v>3850183.7</v>
      </c>
      <c r="O5567" t="s">
        <v>50</v>
      </c>
      <c r="P5567">
        <v>5</v>
      </c>
      <c r="Q5567">
        <v>31</v>
      </c>
      <c r="R5567" t="s">
        <v>9</v>
      </c>
      <c r="S5567">
        <v>5</v>
      </c>
      <c r="T5567" t="s">
        <v>23</v>
      </c>
      <c r="U5567" t="s">
        <v>9</v>
      </c>
      <c r="V5567">
        <v>200.3</v>
      </c>
      <c r="W5567">
        <v>15.95</v>
      </c>
      <c r="X5567">
        <v>9054</v>
      </c>
      <c r="Y5567">
        <v>2352</v>
      </c>
      <c r="Z5567">
        <f t="shared" si="359"/>
        <v>588000</v>
      </c>
      <c r="AF5567" t="s">
        <v>33</v>
      </c>
      <c r="AG5567">
        <v>1</v>
      </c>
      <c r="AH5567" t="s">
        <v>46</v>
      </c>
      <c r="AI5567">
        <v>0.66469999999999996</v>
      </c>
      <c r="AJ5567">
        <v>2626.6279190782502</v>
      </c>
      <c r="AK5567">
        <f t="shared" si="360"/>
        <v>656656.9797695626</v>
      </c>
      <c r="AL5567">
        <v>8717</v>
      </c>
      <c r="AM5567">
        <f t="shared" si="361"/>
        <v>0.9627788822619836</v>
      </c>
      <c r="AN5567">
        <v>2264.0478167314459</v>
      </c>
      <c r="AO5567">
        <f t="shared" si="362"/>
        <v>566011.95418286149</v>
      </c>
      <c r="AP5567">
        <v>86</v>
      </c>
      <c r="AQ5567">
        <v>15.96</v>
      </c>
    </row>
    <row r="5568" spans="1:43" x14ac:dyDescent="0.2">
      <c r="A5568" t="s">
        <v>157</v>
      </c>
      <c r="B5568" t="s">
        <v>10</v>
      </c>
      <c r="C5568" t="s">
        <v>53</v>
      </c>
      <c r="E5568">
        <v>1</v>
      </c>
      <c r="F5568" t="s">
        <v>163</v>
      </c>
      <c r="K5568" t="s">
        <v>165</v>
      </c>
      <c r="L5568" t="s">
        <v>8</v>
      </c>
      <c r="M5568" t="s">
        <v>4</v>
      </c>
      <c r="N5568">
        <v>3850183.7</v>
      </c>
      <c r="O5568" t="s">
        <v>50</v>
      </c>
      <c r="P5568">
        <v>5</v>
      </c>
      <c r="Q5568">
        <v>31</v>
      </c>
      <c r="R5568" t="s">
        <v>9</v>
      </c>
      <c r="S5568">
        <v>5</v>
      </c>
      <c r="T5568" t="s">
        <v>23</v>
      </c>
      <c r="U5568" t="s">
        <v>9</v>
      </c>
      <c r="V5568">
        <v>200.3</v>
      </c>
      <c r="W5568">
        <v>15.95</v>
      </c>
      <c r="X5568">
        <v>9054</v>
      </c>
      <c r="Y5568">
        <v>2352</v>
      </c>
      <c r="Z5568">
        <f t="shared" si="359"/>
        <v>588000</v>
      </c>
      <c r="AB5568" t="s">
        <v>8</v>
      </c>
      <c r="AC5568" s="7" t="s">
        <v>101</v>
      </c>
      <c r="AD5568" t="s">
        <v>8</v>
      </c>
      <c r="AF5568" t="s">
        <v>33</v>
      </c>
      <c r="AG5568">
        <v>1</v>
      </c>
      <c r="AH5568" t="s">
        <v>46</v>
      </c>
      <c r="AI5568">
        <v>0.66469999999999996</v>
      </c>
      <c r="AJ5568">
        <v>2626.6279190782502</v>
      </c>
      <c r="AK5568">
        <f t="shared" si="360"/>
        <v>656656.9797695626</v>
      </c>
      <c r="AL5568">
        <v>8717</v>
      </c>
      <c r="AM5568">
        <f t="shared" si="361"/>
        <v>0.9627788822619836</v>
      </c>
      <c r="AN5568">
        <v>2264.0478167314459</v>
      </c>
      <c r="AO5568">
        <f t="shared" si="362"/>
        <v>566011.95418286149</v>
      </c>
      <c r="AP5568">
        <v>86</v>
      </c>
      <c r="AQ5568">
        <v>15.96</v>
      </c>
    </row>
    <row r="5569" spans="1:43" x14ac:dyDescent="0.2">
      <c r="A5569" t="s">
        <v>157</v>
      </c>
      <c r="B5569" t="s">
        <v>10</v>
      </c>
      <c r="C5569" t="s">
        <v>53</v>
      </c>
      <c r="E5569">
        <v>1</v>
      </c>
      <c r="F5569" t="s">
        <v>163</v>
      </c>
      <c r="K5569" t="s">
        <v>165</v>
      </c>
      <c r="L5569" t="s">
        <v>8</v>
      </c>
      <c r="M5569" t="s">
        <v>4</v>
      </c>
      <c r="N5569">
        <v>3850183.7</v>
      </c>
      <c r="O5569" t="s">
        <v>50</v>
      </c>
      <c r="P5569">
        <v>5</v>
      </c>
      <c r="Q5569">
        <v>31</v>
      </c>
      <c r="R5569" t="s">
        <v>9</v>
      </c>
      <c r="S5569">
        <v>5</v>
      </c>
      <c r="T5569" t="s">
        <v>23</v>
      </c>
      <c r="U5569" t="s">
        <v>9</v>
      </c>
      <c r="V5569">
        <v>200.3</v>
      </c>
      <c r="W5569">
        <v>15.95</v>
      </c>
      <c r="X5569">
        <v>9054</v>
      </c>
      <c r="Y5569">
        <v>2352</v>
      </c>
      <c r="Z5569">
        <f t="shared" si="359"/>
        <v>588000</v>
      </c>
      <c r="AF5569" t="s">
        <v>33</v>
      </c>
      <c r="AG5569">
        <v>1</v>
      </c>
      <c r="AH5569" t="s">
        <v>46</v>
      </c>
      <c r="AI5569">
        <v>0.66469999999999996</v>
      </c>
      <c r="AJ5569">
        <v>2626.6279190782502</v>
      </c>
      <c r="AK5569">
        <f t="shared" si="360"/>
        <v>656656.9797695626</v>
      </c>
      <c r="AL5569">
        <v>8717</v>
      </c>
      <c r="AM5569">
        <f t="shared" si="361"/>
        <v>0.9627788822619836</v>
      </c>
      <c r="AN5569">
        <v>2264.0478167314459</v>
      </c>
      <c r="AO5569">
        <f t="shared" si="362"/>
        <v>566011.95418286149</v>
      </c>
      <c r="AP5569">
        <v>86</v>
      </c>
      <c r="AQ5569">
        <v>15.96</v>
      </c>
    </row>
    <row r="5570" spans="1:43" x14ac:dyDescent="0.2">
      <c r="A5570" t="s">
        <v>157</v>
      </c>
      <c r="B5570" t="s">
        <v>10</v>
      </c>
      <c r="C5570" t="s">
        <v>53</v>
      </c>
      <c r="E5570">
        <v>1</v>
      </c>
      <c r="F5570" t="s">
        <v>163</v>
      </c>
      <c r="K5570" t="s">
        <v>165</v>
      </c>
      <c r="L5570" t="s">
        <v>8</v>
      </c>
      <c r="M5570" t="s">
        <v>4</v>
      </c>
      <c r="N5570">
        <v>3850183.7</v>
      </c>
      <c r="O5570" t="s">
        <v>50</v>
      </c>
      <c r="P5570">
        <v>5</v>
      </c>
      <c r="Q5570">
        <v>31</v>
      </c>
      <c r="R5570" t="s">
        <v>9</v>
      </c>
      <c r="S5570">
        <v>5</v>
      </c>
      <c r="T5570" t="s">
        <v>23</v>
      </c>
      <c r="U5570" t="s">
        <v>9</v>
      </c>
      <c r="V5570">
        <v>200.3</v>
      </c>
      <c r="W5570">
        <v>15.95</v>
      </c>
      <c r="X5570">
        <v>9054</v>
      </c>
      <c r="Y5570">
        <v>2352</v>
      </c>
      <c r="Z5570">
        <f t="shared" si="359"/>
        <v>588000</v>
      </c>
      <c r="AF5570" t="s">
        <v>33</v>
      </c>
      <c r="AG5570">
        <v>1</v>
      </c>
      <c r="AH5570" t="s">
        <v>46</v>
      </c>
      <c r="AI5570">
        <v>0.66469999999999996</v>
      </c>
      <c r="AJ5570">
        <v>2626.6279190782502</v>
      </c>
      <c r="AK5570">
        <f t="shared" si="360"/>
        <v>656656.9797695626</v>
      </c>
      <c r="AL5570">
        <v>8717</v>
      </c>
      <c r="AM5570">
        <f t="shared" si="361"/>
        <v>0.9627788822619836</v>
      </c>
      <c r="AN5570">
        <v>2264.0478167314459</v>
      </c>
      <c r="AO5570">
        <f t="shared" si="362"/>
        <v>566011.95418286149</v>
      </c>
      <c r="AP5570">
        <v>86</v>
      </c>
      <c r="AQ5570">
        <v>15.96</v>
      </c>
    </row>
    <row r="5571" spans="1:43" x14ac:dyDescent="0.2">
      <c r="A5571" t="s">
        <v>157</v>
      </c>
      <c r="B5571" t="s">
        <v>10</v>
      </c>
      <c r="C5571" t="s">
        <v>53</v>
      </c>
      <c r="E5571">
        <v>1</v>
      </c>
      <c r="F5571" t="s">
        <v>163</v>
      </c>
      <c r="K5571" t="s">
        <v>165</v>
      </c>
      <c r="L5571" t="s">
        <v>8</v>
      </c>
      <c r="M5571" t="s">
        <v>4</v>
      </c>
      <c r="N5571">
        <v>3850183.7</v>
      </c>
      <c r="O5571" t="s">
        <v>50</v>
      </c>
      <c r="P5571">
        <v>5</v>
      </c>
      <c r="Q5571">
        <v>31</v>
      </c>
      <c r="R5571" t="s">
        <v>9</v>
      </c>
      <c r="S5571">
        <v>5</v>
      </c>
      <c r="T5571" t="s">
        <v>23</v>
      </c>
      <c r="U5571" t="s">
        <v>9</v>
      </c>
      <c r="V5571">
        <v>200.3</v>
      </c>
      <c r="W5571">
        <v>15.95</v>
      </c>
      <c r="X5571">
        <v>9054</v>
      </c>
      <c r="Y5571">
        <v>2352</v>
      </c>
      <c r="Z5571">
        <f t="shared" si="359"/>
        <v>588000</v>
      </c>
      <c r="AF5571" t="s">
        <v>33</v>
      </c>
      <c r="AG5571">
        <v>1</v>
      </c>
      <c r="AH5571" t="s">
        <v>46</v>
      </c>
      <c r="AI5571">
        <v>0.66469999999999996</v>
      </c>
      <c r="AJ5571">
        <v>2626.6279190782502</v>
      </c>
      <c r="AK5571">
        <f t="shared" si="360"/>
        <v>656656.9797695626</v>
      </c>
      <c r="AL5571">
        <v>8717</v>
      </c>
      <c r="AM5571">
        <f t="shared" si="361"/>
        <v>0.9627788822619836</v>
      </c>
      <c r="AN5571">
        <v>2264.0478167314459</v>
      </c>
      <c r="AO5571">
        <f t="shared" si="362"/>
        <v>566011.95418286149</v>
      </c>
      <c r="AP5571">
        <v>86</v>
      </c>
      <c r="AQ5571">
        <v>15.96</v>
      </c>
    </row>
    <row r="5572" spans="1:43" x14ac:dyDescent="0.2">
      <c r="A5572" t="s">
        <v>157</v>
      </c>
      <c r="B5572" t="s">
        <v>10</v>
      </c>
      <c r="C5572" t="s">
        <v>53</v>
      </c>
      <c r="E5572">
        <v>1</v>
      </c>
      <c r="F5572" t="s">
        <v>163</v>
      </c>
      <c r="K5572" t="s">
        <v>165</v>
      </c>
      <c r="L5572" t="s">
        <v>8</v>
      </c>
      <c r="M5572" t="s">
        <v>4</v>
      </c>
      <c r="N5572">
        <v>3850183.7</v>
      </c>
      <c r="O5572" t="s">
        <v>50</v>
      </c>
      <c r="P5572">
        <v>5</v>
      </c>
      <c r="Q5572">
        <v>31</v>
      </c>
      <c r="R5572" t="s">
        <v>9</v>
      </c>
      <c r="S5572">
        <v>5</v>
      </c>
      <c r="T5572" t="s">
        <v>23</v>
      </c>
      <c r="U5572" t="s">
        <v>9</v>
      </c>
      <c r="V5572">
        <v>200.3</v>
      </c>
      <c r="W5572">
        <v>15.95</v>
      </c>
      <c r="X5572">
        <v>9054</v>
      </c>
      <c r="Y5572">
        <v>2352</v>
      </c>
      <c r="Z5572">
        <f t="shared" si="359"/>
        <v>588000</v>
      </c>
      <c r="AB5572" t="s">
        <v>8</v>
      </c>
      <c r="AC5572" s="7" t="s">
        <v>101</v>
      </c>
      <c r="AD5572" t="s">
        <v>8</v>
      </c>
      <c r="AF5572" t="s">
        <v>33</v>
      </c>
      <c r="AG5572">
        <v>1</v>
      </c>
      <c r="AH5572" t="s">
        <v>46</v>
      </c>
      <c r="AI5572">
        <v>0.66469999999999996</v>
      </c>
      <c r="AJ5572">
        <v>2626.6279190782502</v>
      </c>
      <c r="AK5572">
        <f t="shared" si="360"/>
        <v>656656.9797695626</v>
      </c>
      <c r="AL5572">
        <v>8717</v>
      </c>
      <c r="AM5572">
        <f t="shared" si="361"/>
        <v>0.9627788822619836</v>
      </c>
      <c r="AN5572">
        <v>2264.0478167314459</v>
      </c>
      <c r="AO5572">
        <f t="shared" si="362"/>
        <v>566011.95418286149</v>
      </c>
      <c r="AP5572">
        <v>86</v>
      </c>
      <c r="AQ5572">
        <v>15.96</v>
      </c>
    </row>
    <row r="5573" spans="1:43" x14ac:dyDescent="0.2">
      <c r="A5573" t="s">
        <v>157</v>
      </c>
      <c r="B5573" t="s">
        <v>10</v>
      </c>
      <c r="C5573" t="s">
        <v>53</v>
      </c>
      <c r="E5573">
        <v>1</v>
      </c>
      <c r="F5573" t="s">
        <v>163</v>
      </c>
      <c r="K5573" t="s">
        <v>165</v>
      </c>
      <c r="L5573" t="s">
        <v>8</v>
      </c>
      <c r="M5573" t="s">
        <v>4</v>
      </c>
      <c r="N5573">
        <v>3850183.7</v>
      </c>
      <c r="O5573" t="s">
        <v>50</v>
      </c>
      <c r="P5573">
        <v>5</v>
      </c>
      <c r="Q5573">
        <v>31</v>
      </c>
      <c r="R5573" t="s">
        <v>9</v>
      </c>
      <c r="S5573">
        <v>5</v>
      </c>
      <c r="T5573" t="s">
        <v>23</v>
      </c>
      <c r="U5573" t="s">
        <v>9</v>
      </c>
      <c r="V5573">
        <v>200.3</v>
      </c>
      <c r="W5573">
        <v>15.95</v>
      </c>
      <c r="X5573">
        <v>9054</v>
      </c>
      <c r="Y5573">
        <v>2352</v>
      </c>
      <c r="Z5573">
        <f t="shared" si="359"/>
        <v>588000</v>
      </c>
      <c r="AB5573" t="s">
        <v>8</v>
      </c>
      <c r="AC5573" t="s">
        <v>8</v>
      </c>
      <c r="AD5573" t="s">
        <v>8</v>
      </c>
      <c r="AF5573" t="s">
        <v>33</v>
      </c>
      <c r="AG5573">
        <v>1</v>
      </c>
      <c r="AH5573" t="s">
        <v>46</v>
      </c>
      <c r="AI5573">
        <v>0.66469999999999996</v>
      </c>
      <c r="AJ5573">
        <v>2626.6279190782502</v>
      </c>
      <c r="AK5573">
        <f t="shared" si="360"/>
        <v>656656.9797695626</v>
      </c>
      <c r="AL5573">
        <v>8717</v>
      </c>
      <c r="AM5573">
        <f t="shared" si="361"/>
        <v>0.9627788822619836</v>
      </c>
      <c r="AN5573">
        <v>2264.0478167314459</v>
      </c>
      <c r="AO5573">
        <f t="shared" si="362"/>
        <v>566011.95418286149</v>
      </c>
      <c r="AP5573">
        <v>86</v>
      </c>
      <c r="AQ5573">
        <v>15.96</v>
      </c>
    </row>
    <row r="5574" spans="1:43" x14ac:dyDescent="0.2">
      <c r="A5574" t="s">
        <v>157</v>
      </c>
      <c r="B5574" t="s">
        <v>10</v>
      </c>
      <c r="C5574" t="s">
        <v>53</v>
      </c>
      <c r="E5574">
        <v>1</v>
      </c>
      <c r="F5574" t="s">
        <v>163</v>
      </c>
      <c r="K5574" t="s">
        <v>165</v>
      </c>
      <c r="L5574" t="s">
        <v>8</v>
      </c>
      <c r="M5574" t="s">
        <v>4</v>
      </c>
      <c r="N5574">
        <v>3850183.7</v>
      </c>
      <c r="O5574" t="s">
        <v>50</v>
      </c>
      <c r="P5574">
        <v>5</v>
      </c>
      <c r="Q5574">
        <v>31</v>
      </c>
      <c r="R5574" t="s">
        <v>9</v>
      </c>
      <c r="S5574">
        <v>5</v>
      </c>
      <c r="T5574" t="s">
        <v>23</v>
      </c>
      <c r="U5574" t="s">
        <v>9</v>
      </c>
      <c r="V5574">
        <v>200.3</v>
      </c>
      <c r="W5574">
        <v>15.95</v>
      </c>
      <c r="X5574">
        <v>9054</v>
      </c>
      <c r="Y5574">
        <v>2352</v>
      </c>
      <c r="Z5574">
        <f t="shared" si="359"/>
        <v>588000</v>
      </c>
      <c r="AF5574" t="s">
        <v>33</v>
      </c>
      <c r="AG5574">
        <v>1</v>
      </c>
      <c r="AH5574" t="s">
        <v>46</v>
      </c>
      <c r="AI5574">
        <v>0.66469999999999996</v>
      </c>
      <c r="AJ5574">
        <v>2626.6279190782502</v>
      </c>
      <c r="AK5574">
        <f t="shared" si="360"/>
        <v>656656.9797695626</v>
      </c>
      <c r="AL5574">
        <v>8717</v>
      </c>
      <c r="AM5574">
        <f t="shared" si="361"/>
        <v>0.9627788822619836</v>
      </c>
      <c r="AN5574">
        <v>2264.0478167314459</v>
      </c>
      <c r="AO5574">
        <f t="shared" si="362"/>
        <v>566011.95418286149</v>
      </c>
      <c r="AP5574">
        <v>86</v>
      </c>
      <c r="AQ5574">
        <v>15.96</v>
      </c>
    </row>
    <row r="5575" spans="1:43" x14ac:dyDescent="0.2">
      <c r="A5575" t="s">
        <v>157</v>
      </c>
      <c r="B5575" t="s">
        <v>10</v>
      </c>
      <c r="C5575" t="s">
        <v>53</v>
      </c>
      <c r="E5575">
        <v>1</v>
      </c>
      <c r="F5575" t="s">
        <v>163</v>
      </c>
      <c r="K5575" t="s">
        <v>165</v>
      </c>
      <c r="L5575" t="s">
        <v>8</v>
      </c>
      <c r="M5575" t="s">
        <v>4</v>
      </c>
      <c r="N5575">
        <v>3850183.7</v>
      </c>
      <c r="O5575" t="s">
        <v>50</v>
      </c>
      <c r="P5575">
        <v>5</v>
      </c>
      <c r="Q5575">
        <v>31</v>
      </c>
      <c r="R5575" t="s">
        <v>9</v>
      </c>
      <c r="S5575">
        <v>5</v>
      </c>
      <c r="T5575" t="s">
        <v>23</v>
      </c>
      <c r="U5575" t="s">
        <v>9</v>
      </c>
      <c r="V5575">
        <v>200.3</v>
      </c>
      <c r="W5575">
        <v>15.95</v>
      </c>
      <c r="X5575">
        <v>9054</v>
      </c>
      <c r="Y5575">
        <v>2352</v>
      </c>
      <c r="Z5575">
        <f t="shared" si="359"/>
        <v>588000</v>
      </c>
      <c r="AF5575" t="s">
        <v>33</v>
      </c>
      <c r="AG5575">
        <v>1</v>
      </c>
      <c r="AH5575" t="s">
        <v>46</v>
      </c>
      <c r="AI5575">
        <v>0.66469999999999996</v>
      </c>
      <c r="AJ5575">
        <v>2626.6279190782502</v>
      </c>
      <c r="AK5575">
        <f t="shared" si="360"/>
        <v>656656.9797695626</v>
      </c>
      <c r="AL5575">
        <v>8717</v>
      </c>
      <c r="AM5575">
        <f t="shared" si="361"/>
        <v>0.9627788822619836</v>
      </c>
      <c r="AN5575">
        <v>2264.0478167314459</v>
      </c>
      <c r="AO5575">
        <f t="shared" si="362"/>
        <v>566011.95418286149</v>
      </c>
      <c r="AP5575">
        <v>86</v>
      </c>
      <c r="AQ5575">
        <v>15.96</v>
      </c>
    </row>
    <row r="5576" spans="1:43" x14ac:dyDescent="0.2">
      <c r="A5576" t="s">
        <v>157</v>
      </c>
      <c r="B5576" t="s">
        <v>10</v>
      </c>
      <c r="C5576" t="s">
        <v>53</v>
      </c>
      <c r="E5576">
        <v>1</v>
      </c>
      <c r="F5576" t="s">
        <v>163</v>
      </c>
      <c r="K5576" t="s">
        <v>165</v>
      </c>
      <c r="L5576" t="s">
        <v>8</v>
      </c>
      <c r="M5576" t="s">
        <v>4</v>
      </c>
      <c r="N5576">
        <v>3850183.7</v>
      </c>
      <c r="O5576" t="s">
        <v>50</v>
      </c>
      <c r="P5576">
        <v>5</v>
      </c>
      <c r="Q5576">
        <v>31</v>
      </c>
      <c r="R5576" t="s">
        <v>9</v>
      </c>
      <c r="S5576">
        <v>5</v>
      </c>
      <c r="T5576" t="s">
        <v>23</v>
      </c>
      <c r="U5576" t="s">
        <v>9</v>
      </c>
      <c r="V5576">
        <v>200.3</v>
      </c>
      <c r="W5576">
        <v>15.95</v>
      </c>
      <c r="X5576">
        <v>9054</v>
      </c>
      <c r="Y5576">
        <v>2352</v>
      </c>
      <c r="Z5576">
        <f t="shared" si="359"/>
        <v>588000</v>
      </c>
      <c r="AF5576" t="s">
        <v>33</v>
      </c>
      <c r="AG5576">
        <v>1</v>
      </c>
      <c r="AH5576" t="s">
        <v>47</v>
      </c>
      <c r="AI5576">
        <v>0.66469999999999996</v>
      </c>
      <c r="AJ5576">
        <v>2626.6279190782502</v>
      </c>
      <c r="AK5576">
        <f t="shared" si="360"/>
        <v>656656.9797695626</v>
      </c>
      <c r="AL5576">
        <v>8717</v>
      </c>
      <c r="AM5576">
        <f t="shared" si="361"/>
        <v>0.9627788822619836</v>
      </c>
      <c r="AN5576">
        <v>2264.0478167314459</v>
      </c>
      <c r="AO5576">
        <f t="shared" si="362"/>
        <v>566011.95418286149</v>
      </c>
      <c r="AP5576">
        <v>86</v>
      </c>
      <c r="AQ5576">
        <v>15.96</v>
      </c>
    </row>
    <row r="5577" spans="1:43" x14ac:dyDescent="0.2">
      <c r="A5577" t="s">
        <v>157</v>
      </c>
      <c r="B5577" t="s">
        <v>10</v>
      </c>
      <c r="C5577" t="s">
        <v>53</v>
      </c>
      <c r="E5577">
        <v>1</v>
      </c>
      <c r="F5577" t="s">
        <v>163</v>
      </c>
      <c r="K5577" t="s">
        <v>165</v>
      </c>
      <c r="L5577" t="s">
        <v>8</v>
      </c>
      <c r="M5577" t="s">
        <v>4</v>
      </c>
      <c r="N5577">
        <v>3850183.7</v>
      </c>
      <c r="O5577" t="s">
        <v>50</v>
      </c>
      <c r="P5577">
        <v>5</v>
      </c>
      <c r="Q5577">
        <v>31</v>
      </c>
      <c r="R5577" t="s">
        <v>9</v>
      </c>
      <c r="S5577">
        <v>5</v>
      </c>
      <c r="T5577" t="s">
        <v>23</v>
      </c>
      <c r="U5577" t="s">
        <v>9</v>
      </c>
      <c r="V5577">
        <v>200.3</v>
      </c>
      <c r="W5577">
        <v>15.95</v>
      </c>
      <c r="X5577">
        <v>9054</v>
      </c>
      <c r="Y5577">
        <v>2352</v>
      </c>
      <c r="Z5577">
        <f t="shared" si="359"/>
        <v>588000</v>
      </c>
      <c r="AB5577" t="s">
        <v>8</v>
      </c>
      <c r="AC5577" s="7" t="s">
        <v>101</v>
      </c>
      <c r="AD5577" t="s">
        <v>8</v>
      </c>
      <c r="AF5577" t="s">
        <v>33</v>
      </c>
      <c r="AG5577">
        <v>1</v>
      </c>
      <c r="AH5577" t="s">
        <v>46</v>
      </c>
      <c r="AI5577">
        <v>0.66469999999999996</v>
      </c>
      <c r="AJ5577">
        <v>2626.6279190782502</v>
      </c>
      <c r="AK5577">
        <f t="shared" si="360"/>
        <v>656656.9797695626</v>
      </c>
      <c r="AL5577">
        <v>8717</v>
      </c>
      <c r="AM5577">
        <f t="shared" si="361"/>
        <v>0.9627788822619836</v>
      </c>
      <c r="AN5577">
        <v>2264.0478167314459</v>
      </c>
      <c r="AO5577">
        <f t="shared" si="362"/>
        <v>566011.95418286149</v>
      </c>
      <c r="AP5577">
        <v>86</v>
      </c>
      <c r="AQ5577">
        <v>15.96</v>
      </c>
    </row>
    <row r="5578" spans="1:43" x14ac:dyDescent="0.2">
      <c r="A5578" t="s">
        <v>157</v>
      </c>
      <c r="B5578" t="s">
        <v>10</v>
      </c>
      <c r="C5578" t="s">
        <v>53</v>
      </c>
      <c r="E5578">
        <v>1</v>
      </c>
      <c r="F5578" t="s">
        <v>163</v>
      </c>
      <c r="K5578" t="s">
        <v>165</v>
      </c>
      <c r="L5578" t="s">
        <v>8</v>
      </c>
      <c r="M5578" t="s">
        <v>4</v>
      </c>
      <c r="N5578">
        <v>3850183.7</v>
      </c>
      <c r="O5578" t="s">
        <v>50</v>
      </c>
      <c r="P5578">
        <v>5</v>
      </c>
      <c r="Q5578">
        <v>31</v>
      </c>
      <c r="R5578" t="s">
        <v>9</v>
      </c>
      <c r="S5578">
        <v>5</v>
      </c>
      <c r="T5578" t="s">
        <v>23</v>
      </c>
      <c r="U5578" t="s">
        <v>9</v>
      </c>
      <c r="V5578">
        <v>200.3</v>
      </c>
      <c r="W5578">
        <v>15.95</v>
      </c>
      <c r="X5578">
        <v>9054</v>
      </c>
      <c r="Y5578">
        <v>2352</v>
      </c>
      <c r="Z5578">
        <f t="shared" si="359"/>
        <v>588000</v>
      </c>
      <c r="AF5578" t="s">
        <v>33</v>
      </c>
      <c r="AG5578">
        <v>1</v>
      </c>
      <c r="AH5578" t="s">
        <v>46</v>
      </c>
      <c r="AI5578">
        <v>0.66469999999999996</v>
      </c>
      <c r="AJ5578">
        <v>2626.6279190782502</v>
      </c>
      <c r="AK5578">
        <f t="shared" si="360"/>
        <v>656656.9797695626</v>
      </c>
      <c r="AL5578">
        <v>8717</v>
      </c>
      <c r="AM5578">
        <f t="shared" si="361"/>
        <v>0.9627788822619836</v>
      </c>
      <c r="AN5578">
        <v>2264.0478167314459</v>
      </c>
      <c r="AO5578">
        <f t="shared" si="362"/>
        <v>566011.95418286149</v>
      </c>
      <c r="AP5578">
        <v>86</v>
      </c>
      <c r="AQ5578">
        <v>15.96</v>
      </c>
    </row>
    <row r="5579" spans="1:43" x14ac:dyDescent="0.2">
      <c r="A5579" t="s">
        <v>157</v>
      </c>
      <c r="B5579" t="s">
        <v>10</v>
      </c>
      <c r="C5579" t="s">
        <v>53</v>
      </c>
      <c r="E5579">
        <v>1</v>
      </c>
      <c r="F5579" t="s">
        <v>163</v>
      </c>
      <c r="K5579" t="s">
        <v>165</v>
      </c>
      <c r="L5579" t="s">
        <v>8</v>
      </c>
      <c r="M5579" t="s">
        <v>4</v>
      </c>
      <c r="N5579">
        <v>3850183.7</v>
      </c>
      <c r="O5579" t="s">
        <v>50</v>
      </c>
      <c r="P5579">
        <v>5</v>
      </c>
      <c r="Q5579">
        <v>31</v>
      </c>
      <c r="R5579" t="s">
        <v>9</v>
      </c>
      <c r="S5579">
        <v>5</v>
      </c>
      <c r="T5579" t="s">
        <v>23</v>
      </c>
      <c r="U5579" t="s">
        <v>9</v>
      </c>
      <c r="V5579">
        <v>200.3</v>
      </c>
      <c r="W5579">
        <v>15.95</v>
      </c>
      <c r="X5579">
        <v>9054</v>
      </c>
      <c r="Y5579">
        <v>2352</v>
      </c>
      <c r="Z5579">
        <f t="shared" si="359"/>
        <v>588000</v>
      </c>
      <c r="AB5579" t="s">
        <v>8</v>
      </c>
      <c r="AC5579" s="7" t="s">
        <v>101</v>
      </c>
      <c r="AD5579" t="s">
        <v>8</v>
      </c>
      <c r="AF5579" t="s">
        <v>33</v>
      </c>
      <c r="AG5579">
        <v>1</v>
      </c>
      <c r="AH5579" t="s">
        <v>47</v>
      </c>
      <c r="AI5579">
        <v>0.66469999999999996</v>
      </c>
      <c r="AJ5579">
        <v>2626.6279190782502</v>
      </c>
      <c r="AK5579">
        <f t="shared" si="360"/>
        <v>656656.9797695626</v>
      </c>
      <c r="AL5579">
        <v>8717</v>
      </c>
      <c r="AM5579">
        <f t="shared" si="361"/>
        <v>0.9627788822619836</v>
      </c>
      <c r="AN5579">
        <v>2264.0478167314459</v>
      </c>
      <c r="AO5579">
        <f t="shared" si="362"/>
        <v>566011.95418286149</v>
      </c>
      <c r="AP5579">
        <v>86</v>
      </c>
      <c r="AQ5579">
        <v>15.96</v>
      </c>
    </row>
    <row r="5580" spans="1:43" x14ac:dyDescent="0.2">
      <c r="A5580" t="s">
        <v>157</v>
      </c>
      <c r="B5580" t="s">
        <v>10</v>
      </c>
      <c r="C5580" t="s">
        <v>53</v>
      </c>
      <c r="E5580">
        <v>1</v>
      </c>
      <c r="F5580" t="s">
        <v>163</v>
      </c>
      <c r="K5580" t="s">
        <v>165</v>
      </c>
      <c r="L5580" t="s">
        <v>8</v>
      </c>
      <c r="M5580" t="s">
        <v>4</v>
      </c>
      <c r="N5580">
        <v>3850183.7</v>
      </c>
      <c r="O5580" t="s">
        <v>50</v>
      </c>
      <c r="P5580">
        <v>5</v>
      </c>
      <c r="Q5580">
        <v>31</v>
      </c>
      <c r="R5580" t="s">
        <v>9</v>
      </c>
      <c r="S5580">
        <v>5</v>
      </c>
      <c r="T5580" t="s">
        <v>23</v>
      </c>
      <c r="U5580" t="s">
        <v>9</v>
      </c>
      <c r="V5580">
        <v>200.3</v>
      </c>
      <c r="W5580">
        <v>15.95</v>
      </c>
      <c r="X5580">
        <v>9054</v>
      </c>
      <c r="Y5580">
        <v>2352</v>
      </c>
      <c r="Z5580">
        <f t="shared" si="359"/>
        <v>588000</v>
      </c>
      <c r="AF5580" t="s">
        <v>33</v>
      </c>
      <c r="AG5580">
        <v>1</v>
      </c>
      <c r="AH5580" t="s">
        <v>46</v>
      </c>
      <c r="AI5580">
        <v>0.66469999999999996</v>
      </c>
      <c r="AJ5580">
        <v>2626.6279190782502</v>
      </c>
      <c r="AK5580">
        <f t="shared" si="360"/>
        <v>656656.9797695626</v>
      </c>
      <c r="AL5580">
        <v>8717</v>
      </c>
      <c r="AM5580">
        <f t="shared" si="361"/>
        <v>0.9627788822619836</v>
      </c>
      <c r="AN5580">
        <v>2264.0478167314459</v>
      </c>
      <c r="AO5580">
        <f t="shared" si="362"/>
        <v>566011.95418286149</v>
      </c>
      <c r="AP5580">
        <v>86</v>
      </c>
      <c r="AQ5580">
        <v>15.96</v>
      </c>
    </row>
    <row r="5581" spans="1:43" x14ac:dyDescent="0.2">
      <c r="A5581" t="s">
        <v>157</v>
      </c>
      <c r="B5581" t="s">
        <v>10</v>
      </c>
      <c r="C5581" t="s">
        <v>53</v>
      </c>
      <c r="E5581">
        <v>1</v>
      </c>
      <c r="F5581" t="s">
        <v>163</v>
      </c>
      <c r="K5581" t="s">
        <v>165</v>
      </c>
      <c r="L5581" t="s">
        <v>8</v>
      </c>
      <c r="M5581" t="s">
        <v>4</v>
      </c>
      <c r="N5581">
        <v>3850183.7</v>
      </c>
      <c r="O5581" t="s">
        <v>50</v>
      </c>
      <c r="P5581">
        <v>5</v>
      </c>
      <c r="Q5581">
        <v>31</v>
      </c>
      <c r="R5581" t="s">
        <v>9</v>
      </c>
      <c r="S5581">
        <v>5</v>
      </c>
      <c r="T5581" t="s">
        <v>23</v>
      </c>
      <c r="U5581" t="s">
        <v>9</v>
      </c>
      <c r="V5581">
        <v>200.3</v>
      </c>
      <c r="W5581">
        <v>15.95</v>
      </c>
      <c r="X5581">
        <v>9054</v>
      </c>
      <c r="Y5581">
        <v>2352</v>
      </c>
      <c r="Z5581">
        <f t="shared" si="359"/>
        <v>588000</v>
      </c>
      <c r="AF5581" t="s">
        <v>33</v>
      </c>
      <c r="AG5581">
        <v>1</v>
      </c>
      <c r="AH5581" t="s">
        <v>46</v>
      </c>
      <c r="AI5581">
        <v>0.66469999999999996</v>
      </c>
      <c r="AJ5581">
        <v>2626.6279190782502</v>
      </c>
      <c r="AK5581">
        <f t="shared" si="360"/>
        <v>656656.9797695626</v>
      </c>
      <c r="AL5581">
        <v>8717</v>
      </c>
      <c r="AM5581">
        <f t="shared" si="361"/>
        <v>0.9627788822619836</v>
      </c>
      <c r="AN5581">
        <v>2264.0478167314459</v>
      </c>
      <c r="AO5581">
        <f t="shared" si="362"/>
        <v>566011.95418286149</v>
      </c>
      <c r="AP5581">
        <v>86</v>
      </c>
      <c r="AQ5581">
        <v>15.96</v>
      </c>
    </row>
    <row r="5582" spans="1:43" x14ac:dyDescent="0.2">
      <c r="A5582" t="s">
        <v>157</v>
      </c>
      <c r="B5582" t="s">
        <v>10</v>
      </c>
      <c r="C5582" t="s">
        <v>53</v>
      </c>
      <c r="E5582">
        <v>1</v>
      </c>
      <c r="F5582" t="s">
        <v>163</v>
      </c>
      <c r="K5582" t="s">
        <v>165</v>
      </c>
      <c r="L5582" t="s">
        <v>8</v>
      </c>
      <c r="M5582" t="s">
        <v>4</v>
      </c>
      <c r="N5582">
        <v>3850183.7</v>
      </c>
      <c r="O5582" t="s">
        <v>50</v>
      </c>
      <c r="P5582">
        <v>5</v>
      </c>
      <c r="Q5582">
        <v>31</v>
      </c>
      <c r="R5582" t="s">
        <v>9</v>
      </c>
      <c r="S5582">
        <v>5</v>
      </c>
      <c r="T5582" t="s">
        <v>23</v>
      </c>
      <c r="U5582" t="s">
        <v>9</v>
      </c>
      <c r="V5582">
        <v>200.3</v>
      </c>
      <c r="W5582">
        <v>15.95</v>
      </c>
      <c r="X5582">
        <v>9054</v>
      </c>
      <c r="Y5582">
        <v>2352</v>
      </c>
      <c r="Z5582">
        <f t="shared" si="359"/>
        <v>588000</v>
      </c>
      <c r="AF5582" t="s">
        <v>33</v>
      </c>
      <c r="AG5582">
        <v>1</v>
      </c>
      <c r="AH5582" t="s">
        <v>46</v>
      </c>
      <c r="AI5582">
        <v>0.66469999999999996</v>
      </c>
      <c r="AJ5582">
        <v>2626.6279190782502</v>
      </c>
      <c r="AK5582">
        <f t="shared" si="360"/>
        <v>656656.9797695626</v>
      </c>
      <c r="AL5582">
        <v>8717</v>
      </c>
      <c r="AM5582">
        <f t="shared" si="361"/>
        <v>0.9627788822619836</v>
      </c>
      <c r="AN5582">
        <v>2264.0478167314459</v>
      </c>
      <c r="AO5582">
        <f t="shared" si="362"/>
        <v>566011.95418286149</v>
      </c>
      <c r="AP5582">
        <v>86</v>
      </c>
      <c r="AQ5582">
        <v>15.96</v>
      </c>
    </row>
    <row r="5583" spans="1:43" x14ac:dyDescent="0.2">
      <c r="A5583" t="s">
        <v>157</v>
      </c>
      <c r="B5583" t="s">
        <v>10</v>
      </c>
      <c r="C5583" t="s">
        <v>53</v>
      </c>
      <c r="E5583">
        <v>1</v>
      </c>
      <c r="F5583" t="s">
        <v>163</v>
      </c>
      <c r="K5583" t="s">
        <v>165</v>
      </c>
      <c r="L5583" t="s">
        <v>8</v>
      </c>
      <c r="M5583" t="s">
        <v>4</v>
      </c>
      <c r="N5583">
        <v>3850183.7</v>
      </c>
      <c r="O5583" t="s">
        <v>50</v>
      </c>
      <c r="P5583">
        <v>5</v>
      </c>
      <c r="Q5583">
        <v>31</v>
      </c>
      <c r="R5583" t="s">
        <v>9</v>
      </c>
      <c r="S5583">
        <v>5</v>
      </c>
      <c r="T5583" t="s">
        <v>23</v>
      </c>
      <c r="U5583" t="s">
        <v>9</v>
      </c>
      <c r="V5583">
        <v>200.3</v>
      </c>
      <c r="W5583">
        <v>15.95</v>
      </c>
      <c r="X5583">
        <v>9054</v>
      </c>
      <c r="Y5583">
        <v>2352</v>
      </c>
      <c r="Z5583">
        <f t="shared" si="359"/>
        <v>588000</v>
      </c>
      <c r="AF5583" t="s">
        <v>33</v>
      </c>
      <c r="AG5583">
        <v>1</v>
      </c>
      <c r="AH5583" t="s">
        <v>47</v>
      </c>
      <c r="AI5583">
        <v>0.66469999999999996</v>
      </c>
      <c r="AJ5583">
        <v>2626.6279190782502</v>
      </c>
      <c r="AK5583">
        <f t="shared" si="360"/>
        <v>656656.9797695626</v>
      </c>
      <c r="AL5583">
        <v>8717</v>
      </c>
      <c r="AM5583">
        <f t="shared" si="361"/>
        <v>0.9627788822619836</v>
      </c>
      <c r="AN5583">
        <v>2264.0478167314459</v>
      </c>
      <c r="AO5583">
        <f t="shared" si="362"/>
        <v>566011.95418286149</v>
      </c>
      <c r="AP5583">
        <v>86</v>
      </c>
      <c r="AQ5583">
        <v>15.96</v>
      </c>
    </row>
    <row r="5584" spans="1:43" x14ac:dyDescent="0.2">
      <c r="A5584" t="s">
        <v>157</v>
      </c>
      <c r="B5584" t="s">
        <v>10</v>
      </c>
      <c r="C5584" t="s">
        <v>53</v>
      </c>
      <c r="E5584">
        <v>1</v>
      </c>
      <c r="F5584" t="s">
        <v>163</v>
      </c>
      <c r="K5584" t="s">
        <v>165</v>
      </c>
      <c r="L5584" t="s">
        <v>8</v>
      </c>
      <c r="M5584" t="s">
        <v>4</v>
      </c>
      <c r="N5584">
        <v>3850183.7</v>
      </c>
      <c r="O5584" t="s">
        <v>50</v>
      </c>
      <c r="P5584">
        <v>5</v>
      </c>
      <c r="Q5584">
        <v>31</v>
      </c>
      <c r="R5584" t="s">
        <v>9</v>
      </c>
      <c r="S5584">
        <v>5</v>
      </c>
      <c r="T5584" t="s">
        <v>23</v>
      </c>
      <c r="U5584" t="s">
        <v>9</v>
      </c>
      <c r="V5584">
        <v>200.3</v>
      </c>
      <c r="W5584">
        <v>15.95</v>
      </c>
      <c r="X5584">
        <v>9054</v>
      </c>
      <c r="Y5584">
        <v>2352</v>
      </c>
      <c r="Z5584">
        <f t="shared" si="359"/>
        <v>588000</v>
      </c>
      <c r="AF5584" t="s">
        <v>33</v>
      </c>
      <c r="AG5584">
        <v>1</v>
      </c>
      <c r="AH5584" t="s">
        <v>46</v>
      </c>
      <c r="AI5584">
        <v>0.66469999999999996</v>
      </c>
      <c r="AJ5584">
        <v>2626.6279190782502</v>
      </c>
      <c r="AK5584">
        <f t="shared" si="360"/>
        <v>656656.9797695626</v>
      </c>
      <c r="AL5584">
        <v>8717</v>
      </c>
      <c r="AM5584">
        <f t="shared" si="361"/>
        <v>0.9627788822619836</v>
      </c>
      <c r="AN5584">
        <v>2264.0478167314459</v>
      </c>
      <c r="AO5584">
        <f t="shared" si="362"/>
        <v>566011.95418286149</v>
      </c>
      <c r="AP5584">
        <v>86</v>
      </c>
      <c r="AQ5584">
        <v>15.96</v>
      </c>
    </row>
    <row r="5585" spans="1:43" x14ac:dyDescent="0.2">
      <c r="A5585" t="s">
        <v>157</v>
      </c>
      <c r="B5585" t="s">
        <v>10</v>
      </c>
      <c r="C5585" t="s">
        <v>53</v>
      </c>
      <c r="E5585">
        <v>1</v>
      </c>
      <c r="F5585" t="s">
        <v>163</v>
      </c>
      <c r="K5585" t="s">
        <v>165</v>
      </c>
      <c r="L5585" t="s">
        <v>8</v>
      </c>
      <c r="M5585" t="s">
        <v>4</v>
      </c>
      <c r="N5585">
        <v>3850183.7</v>
      </c>
      <c r="O5585" t="s">
        <v>50</v>
      </c>
      <c r="P5585">
        <v>5</v>
      </c>
      <c r="Q5585">
        <v>31</v>
      </c>
      <c r="R5585" t="s">
        <v>9</v>
      </c>
      <c r="S5585">
        <v>5</v>
      </c>
      <c r="T5585" t="s">
        <v>23</v>
      </c>
      <c r="U5585" t="s">
        <v>9</v>
      </c>
      <c r="V5585">
        <v>200.3</v>
      </c>
      <c r="W5585">
        <v>15.95</v>
      </c>
      <c r="X5585">
        <v>9054</v>
      </c>
      <c r="Y5585">
        <v>2352</v>
      </c>
      <c r="Z5585">
        <f t="shared" si="359"/>
        <v>588000</v>
      </c>
      <c r="AF5585" t="s">
        <v>33</v>
      </c>
      <c r="AG5585">
        <v>1</v>
      </c>
      <c r="AH5585" t="s">
        <v>47</v>
      </c>
      <c r="AI5585">
        <v>0.66469999999999996</v>
      </c>
      <c r="AJ5585">
        <v>2626.6279190782502</v>
      </c>
      <c r="AK5585">
        <f t="shared" si="360"/>
        <v>656656.9797695626</v>
      </c>
      <c r="AL5585">
        <v>8717</v>
      </c>
      <c r="AM5585">
        <f t="shared" si="361"/>
        <v>0.9627788822619836</v>
      </c>
      <c r="AN5585">
        <v>2264.0478167314459</v>
      </c>
      <c r="AO5585">
        <f t="shared" si="362"/>
        <v>566011.95418286149</v>
      </c>
      <c r="AP5585">
        <v>86</v>
      </c>
      <c r="AQ5585">
        <v>15.96</v>
      </c>
    </row>
    <row r="5586" spans="1:43" x14ac:dyDescent="0.2">
      <c r="A5586" t="s">
        <v>157</v>
      </c>
      <c r="B5586" t="s">
        <v>10</v>
      </c>
      <c r="C5586" t="s">
        <v>53</v>
      </c>
      <c r="E5586">
        <v>1</v>
      </c>
      <c r="F5586" t="s">
        <v>163</v>
      </c>
      <c r="K5586" t="s">
        <v>165</v>
      </c>
      <c r="L5586" t="s">
        <v>8</v>
      </c>
      <c r="M5586" t="s">
        <v>4</v>
      </c>
      <c r="N5586">
        <v>3850183.7</v>
      </c>
      <c r="O5586" t="s">
        <v>50</v>
      </c>
      <c r="P5586">
        <v>5</v>
      </c>
      <c r="Q5586">
        <v>31</v>
      </c>
      <c r="R5586" t="s">
        <v>9</v>
      </c>
      <c r="S5586">
        <v>5</v>
      </c>
      <c r="T5586" t="s">
        <v>23</v>
      </c>
      <c r="U5586" t="s">
        <v>9</v>
      </c>
      <c r="V5586">
        <v>200.3</v>
      </c>
      <c r="W5586">
        <v>15.95</v>
      </c>
      <c r="X5586">
        <v>9054</v>
      </c>
      <c r="Y5586">
        <v>2352</v>
      </c>
      <c r="Z5586">
        <f t="shared" si="359"/>
        <v>588000</v>
      </c>
      <c r="AF5586" t="s">
        <v>33</v>
      </c>
      <c r="AG5586">
        <v>1</v>
      </c>
      <c r="AH5586" t="s">
        <v>46</v>
      </c>
      <c r="AI5586">
        <v>0.66469999999999996</v>
      </c>
      <c r="AJ5586">
        <v>2626.6279190782502</v>
      </c>
      <c r="AK5586">
        <f t="shared" si="360"/>
        <v>656656.9797695626</v>
      </c>
      <c r="AL5586">
        <v>8717</v>
      </c>
      <c r="AM5586">
        <f t="shared" si="361"/>
        <v>0.9627788822619836</v>
      </c>
      <c r="AN5586">
        <v>2264.0478167314459</v>
      </c>
      <c r="AO5586">
        <f t="shared" si="362"/>
        <v>566011.95418286149</v>
      </c>
      <c r="AP5586">
        <v>86</v>
      </c>
      <c r="AQ5586">
        <v>15.96</v>
      </c>
    </row>
    <row r="5587" spans="1:43" x14ac:dyDescent="0.2">
      <c r="A5587" t="s">
        <v>157</v>
      </c>
      <c r="B5587" t="s">
        <v>10</v>
      </c>
      <c r="C5587" t="s">
        <v>53</v>
      </c>
      <c r="E5587">
        <v>1</v>
      </c>
      <c r="F5587" t="s">
        <v>163</v>
      </c>
      <c r="K5587" t="s">
        <v>165</v>
      </c>
      <c r="L5587" t="s">
        <v>8</v>
      </c>
      <c r="M5587" t="s">
        <v>4</v>
      </c>
      <c r="N5587">
        <v>3850183.7</v>
      </c>
      <c r="O5587" t="s">
        <v>50</v>
      </c>
      <c r="P5587">
        <v>5</v>
      </c>
      <c r="Q5587">
        <v>31</v>
      </c>
      <c r="R5587" t="s">
        <v>9</v>
      </c>
      <c r="S5587">
        <v>5</v>
      </c>
      <c r="T5587" t="s">
        <v>23</v>
      </c>
      <c r="U5587" t="s">
        <v>9</v>
      </c>
      <c r="V5587">
        <v>200.3</v>
      </c>
      <c r="W5587">
        <v>15.95</v>
      </c>
      <c r="X5587">
        <v>9054</v>
      </c>
      <c r="Y5587">
        <v>2352</v>
      </c>
      <c r="Z5587">
        <f t="shared" si="359"/>
        <v>588000</v>
      </c>
      <c r="AF5587" t="s">
        <v>33</v>
      </c>
      <c r="AG5587">
        <v>1</v>
      </c>
      <c r="AH5587" t="s">
        <v>46</v>
      </c>
      <c r="AI5587">
        <v>0.66469999999999996</v>
      </c>
      <c r="AJ5587">
        <v>2626.6279190782502</v>
      </c>
      <c r="AK5587">
        <f t="shared" si="360"/>
        <v>656656.9797695626</v>
      </c>
      <c r="AL5587">
        <v>8717</v>
      </c>
      <c r="AM5587">
        <f t="shared" si="361"/>
        <v>0.9627788822619836</v>
      </c>
      <c r="AN5587">
        <v>2264.0478167314459</v>
      </c>
      <c r="AO5587">
        <f t="shared" si="362"/>
        <v>566011.95418286149</v>
      </c>
      <c r="AP5587">
        <v>86</v>
      </c>
      <c r="AQ5587">
        <v>15.96</v>
      </c>
    </row>
    <row r="5588" spans="1:43" x14ac:dyDescent="0.2">
      <c r="A5588" t="s">
        <v>157</v>
      </c>
      <c r="B5588" t="s">
        <v>10</v>
      </c>
      <c r="C5588" t="s">
        <v>53</v>
      </c>
      <c r="E5588">
        <v>1</v>
      </c>
      <c r="F5588" t="s">
        <v>163</v>
      </c>
      <c r="K5588" t="s">
        <v>165</v>
      </c>
      <c r="L5588" t="s">
        <v>8</v>
      </c>
      <c r="M5588" t="s">
        <v>4</v>
      </c>
      <c r="N5588">
        <v>3850183.7</v>
      </c>
      <c r="O5588" t="s">
        <v>50</v>
      </c>
      <c r="P5588">
        <v>5</v>
      </c>
      <c r="Q5588">
        <v>31</v>
      </c>
      <c r="R5588" t="s">
        <v>9</v>
      </c>
      <c r="S5588">
        <v>5</v>
      </c>
      <c r="T5588" t="s">
        <v>23</v>
      </c>
      <c r="U5588" t="s">
        <v>9</v>
      </c>
      <c r="V5588">
        <v>200.3</v>
      </c>
      <c r="W5588">
        <v>15.95</v>
      </c>
      <c r="X5588">
        <v>9054</v>
      </c>
      <c r="Y5588">
        <v>2352</v>
      </c>
      <c r="Z5588">
        <f t="shared" si="359"/>
        <v>588000</v>
      </c>
      <c r="AF5588" t="s">
        <v>33</v>
      </c>
      <c r="AG5588">
        <v>1</v>
      </c>
      <c r="AH5588" t="s">
        <v>46</v>
      </c>
      <c r="AI5588">
        <v>0.66469999999999996</v>
      </c>
      <c r="AJ5588">
        <v>2626.6279190782502</v>
      </c>
      <c r="AK5588">
        <f t="shared" si="360"/>
        <v>656656.9797695626</v>
      </c>
      <c r="AL5588">
        <v>8717</v>
      </c>
      <c r="AM5588">
        <f t="shared" si="361"/>
        <v>0.9627788822619836</v>
      </c>
      <c r="AN5588">
        <v>2264.0478167314459</v>
      </c>
      <c r="AO5588">
        <f t="shared" si="362"/>
        <v>566011.95418286149</v>
      </c>
      <c r="AP5588">
        <v>86</v>
      </c>
      <c r="AQ5588">
        <v>15.96</v>
      </c>
    </row>
    <row r="5589" spans="1:43" x14ac:dyDescent="0.2">
      <c r="A5589" t="s">
        <v>157</v>
      </c>
      <c r="B5589" t="s">
        <v>10</v>
      </c>
      <c r="C5589" t="s">
        <v>53</v>
      </c>
      <c r="E5589">
        <v>1</v>
      </c>
      <c r="F5589" t="s">
        <v>163</v>
      </c>
      <c r="K5589" t="s">
        <v>165</v>
      </c>
      <c r="L5589" t="s">
        <v>8</v>
      </c>
      <c r="M5589" t="s">
        <v>4</v>
      </c>
      <c r="N5589">
        <v>3850183.7</v>
      </c>
      <c r="O5589" t="s">
        <v>50</v>
      </c>
      <c r="P5589">
        <v>5</v>
      </c>
      <c r="Q5589">
        <v>31</v>
      </c>
      <c r="R5589" t="s">
        <v>9</v>
      </c>
      <c r="S5589">
        <v>5</v>
      </c>
      <c r="T5589" t="s">
        <v>23</v>
      </c>
      <c r="U5589" t="s">
        <v>9</v>
      </c>
      <c r="V5589">
        <v>200.3</v>
      </c>
      <c r="W5589">
        <v>15.95</v>
      </c>
      <c r="X5589">
        <v>9054</v>
      </c>
      <c r="Y5589">
        <v>2352</v>
      </c>
      <c r="Z5589">
        <f t="shared" si="359"/>
        <v>588000</v>
      </c>
      <c r="AB5589" t="s">
        <v>8</v>
      </c>
      <c r="AC5589" s="7" t="s">
        <v>101</v>
      </c>
      <c r="AD5589" t="s">
        <v>8</v>
      </c>
      <c r="AF5589" t="s">
        <v>33</v>
      </c>
      <c r="AG5589">
        <v>1</v>
      </c>
      <c r="AH5589" t="s">
        <v>47</v>
      </c>
      <c r="AI5589">
        <v>0.66469999999999996</v>
      </c>
      <c r="AJ5589">
        <v>2626.6279190782502</v>
      </c>
      <c r="AK5589">
        <f t="shared" si="360"/>
        <v>656656.9797695626</v>
      </c>
      <c r="AL5589">
        <v>8717</v>
      </c>
      <c r="AM5589">
        <f t="shared" si="361"/>
        <v>0.9627788822619836</v>
      </c>
      <c r="AN5589">
        <v>2264.0478167314459</v>
      </c>
      <c r="AO5589">
        <f t="shared" si="362"/>
        <v>566011.95418286149</v>
      </c>
      <c r="AP5589">
        <v>86</v>
      </c>
      <c r="AQ5589">
        <v>15.96</v>
      </c>
    </row>
    <row r="5590" spans="1:43" x14ac:dyDescent="0.2">
      <c r="A5590" t="s">
        <v>157</v>
      </c>
      <c r="B5590" t="s">
        <v>10</v>
      </c>
      <c r="C5590" t="s">
        <v>53</v>
      </c>
      <c r="E5590">
        <v>1</v>
      </c>
      <c r="F5590" t="s">
        <v>163</v>
      </c>
      <c r="K5590" t="s">
        <v>165</v>
      </c>
      <c r="L5590" t="s">
        <v>8</v>
      </c>
      <c r="M5590" t="s">
        <v>4</v>
      </c>
      <c r="N5590">
        <v>3850183.7</v>
      </c>
      <c r="O5590" t="s">
        <v>50</v>
      </c>
      <c r="P5590">
        <v>5</v>
      </c>
      <c r="Q5590">
        <v>31</v>
      </c>
      <c r="R5590" t="s">
        <v>9</v>
      </c>
      <c r="S5590">
        <v>5</v>
      </c>
      <c r="T5590" t="s">
        <v>23</v>
      </c>
      <c r="U5590" t="s">
        <v>9</v>
      </c>
      <c r="V5590">
        <v>200.3</v>
      </c>
      <c r="W5590">
        <v>15.95</v>
      </c>
      <c r="X5590">
        <v>9054</v>
      </c>
      <c r="Y5590">
        <v>2352</v>
      </c>
      <c r="Z5590">
        <f t="shared" si="359"/>
        <v>588000</v>
      </c>
      <c r="AF5590" t="s">
        <v>33</v>
      </c>
      <c r="AG5590">
        <v>1</v>
      </c>
      <c r="AH5590" t="s">
        <v>46</v>
      </c>
      <c r="AI5590">
        <v>0.66469999999999996</v>
      </c>
      <c r="AJ5590">
        <v>2626.6279190782502</v>
      </c>
      <c r="AK5590">
        <f t="shared" si="360"/>
        <v>656656.9797695626</v>
      </c>
      <c r="AL5590">
        <v>8717</v>
      </c>
      <c r="AM5590">
        <f t="shared" si="361"/>
        <v>0.9627788822619836</v>
      </c>
      <c r="AN5590">
        <v>2264.0478167314459</v>
      </c>
      <c r="AO5590">
        <f t="shared" si="362"/>
        <v>566011.95418286149</v>
      </c>
      <c r="AP5590">
        <v>86</v>
      </c>
      <c r="AQ5590">
        <v>15.96</v>
      </c>
    </row>
    <row r="5591" spans="1:43" x14ac:dyDescent="0.2">
      <c r="A5591" t="s">
        <v>157</v>
      </c>
      <c r="B5591" t="s">
        <v>10</v>
      </c>
      <c r="C5591" t="s">
        <v>53</v>
      </c>
      <c r="E5591">
        <v>1</v>
      </c>
      <c r="F5591" t="s">
        <v>163</v>
      </c>
      <c r="K5591" t="s">
        <v>165</v>
      </c>
      <c r="L5591" t="s">
        <v>8</v>
      </c>
      <c r="M5591" t="s">
        <v>4</v>
      </c>
      <c r="N5591">
        <v>3850183.7</v>
      </c>
      <c r="O5591" t="s">
        <v>50</v>
      </c>
      <c r="P5591">
        <v>5</v>
      </c>
      <c r="Q5591">
        <v>31</v>
      </c>
      <c r="R5591" t="s">
        <v>9</v>
      </c>
      <c r="S5591">
        <v>5</v>
      </c>
      <c r="T5591" t="s">
        <v>23</v>
      </c>
      <c r="U5591" t="s">
        <v>9</v>
      </c>
      <c r="V5591">
        <v>200.3</v>
      </c>
      <c r="W5591">
        <v>15.95</v>
      </c>
      <c r="X5591">
        <v>9054</v>
      </c>
      <c r="Y5591">
        <v>2352</v>
      </c>
      <c r="Z5591">
        <f t="shared" si="359"/>
        <v>588000</v>
      </c>
      <c r="AF5591" t="s">
        <v>33</v>
      </c>
      <c r="AG5591">
        <v>1</v>
      </c>
      <c r="AH5591" t="s">
        <v>46</v>
      </c>
      <c r="AI5591">
        <v>0.66469999999999996</v>
      </c>
      <c r="AJ5591">
        <v>2626.6279190782502</v>
      </c>
      <c r="AK5591">
        <f t="shared" si="360"/>
        <v>656656.9797695626</v>
      </c>
      <c r="AL5591">
        <v>8717</v>
      </c>
      <c r="AM5591">
        <f t="shared" si="361"/>
        <v>0.9627788822619836</v>
      </c>
      <c r="AN5591">
        <v>2264.0478167314459</v>
      </c>
      <c r="AO5591">
        <f t="shared" si="362"/>
        <v>566011.95418286149</v>
      </c>
      <c r="AP5591">
        <v>86</v>
      </c>
      <c r="AQ5591">
        <v>15.96</v>
      </c>
    </row>
    <row r="5592" spans="1:43" x14ac:dyDescent="0.2">
      <c r="A5592" t="s">
        <v>157</v>
      </c>
      <c r="B5592" t="s">
        <v>10</v>
      </c>
      <c r="C5592" t="s">
        <v>53</v>
      </c>
      <c r="E5592">
        <v>1</v>
      </c>
      <c r="F5592" t="s">
        <v>163</v>
      </c>
      <c r="K5592" t="s">
        <v>165</v>
      </c>
      <c r="L5592" t="s">
        <v>8</v>
      </c>
      <c r="M5592" t="s">
        <v>4</v>
      </c>
      <c r="N5592">
        <v>3850183.7</v>
      </c>
      <c r="O5592" t="s">
        <v>50</v>
      </c>
      <c r="P5592">
        <v>5</v>
      </c>
      <c r="Q5592">
        <v>31</v>
      </c>
      <c r="R5592" t="s">
        <v>9</v>
      </c>
      <c r="S5592">
        <v>5</v>
      </c>
      <c r="T5592" t="s">
        <v>23</v>
      </c>
      <c r="U5592" t="s">
        <v>9</v>
      </c>
      <c r="V5592">
        <v>200.3</v>
      </c>
      <c r="W5592">
        <v>15.95</v>
      </c>
      <c r="X5592">
        <v>9054</v>
      </c>
      <c r="Y5592">
        <v>2352</v>
      </c>
      <c r="Z5592">
        <f t="shared" si="359"/>
        <v>588000</v>
      </c>
      <c r="AB5592" t="s">
        <v>8</v>
      </c>
      <c r="AC5592" s="7" t="s">
        <v>101</v>
      </c>
      <c r="AD5592" t="s">
        <v>8</v>
      </c>
      <c r="AF5592" t="s">
        <v>33</v>
      </c>
      <c r="AG5592">
        <v>1</v>
      </c>
      <c r="AH5592" t="s">
        <v>47</v>
      </c>
      <c r="AI5592">
        <v>0.66469999999999996</v>
      </c>
      <c r="AJ5592">
        <v>2626.6279190782502</v>
      </c>
      <c r="AK5592">
        <f t="shared" si="360"/>
        <v>656656.9797695626</v>
      </c>
      <c r="AL5592">
        <v>8717</v>
      </c>
      <c r="AM5592">
        <f t="shared" si="361"/>
        <v>0.9627788822619836</v>
      </c>
      <c r="AN5592">
        <v>2264.0478167314459</v>
      </c>
      <c r="AO5592">
        <f t="shared" si="362"/>
        <v>566011.95418286149</v>
      </c>
      <c r="AP5592">
        <v>86</v>
      </c>
      <c r="AQ5592">
        <v>15.96</v>
      </c>
    </row>
    <row r="5593" spans="1:43" x14ac:dyDescent="0.2">
      <c r="A5593" t="s">
        <v>157</v>
      </c>
      <c r="B5593" t="s">
        <v>10</v>
      </c>
      <c r="C5593" t="s">
        <v>53</v>
      </c>
      <c r="E5593">
        <v>1</v>
      </c>
      <c r="F5593" t="s">
        <v>163</v>
      </c>
      <c r="K5593" t="s">
        <v>165</v>
      </c>
      <c r="L5593" t="s">
        <v>8</v>
      </c>
      <c r="M5593" t="s">
        <v>4</v>
      </c>
      <c r="N5593">
        <v>3850183.7</v>
      </c>
      <c r="O5593" t="s">
        <v>50</v>
      </c>
      <c r="P5593">
        <v>5</v>
      </c>
      <c r="Q5593">
        <v>31</v>
      </c>
      <c r="R5593" t="s">
        <v>9</v>
      </c>
      <c r="S5593">
        <v>5</v>
      </c>
      <c r="T5593" t="s">
        <v>23</v>
      </c>
      <c r="U5593" t="s">
        <v>9</v>
      </c>
      <c r="V5593">
        <v>200.3</v>
      </c>
      <c r="W5593">
        <v>15.95</v>
      </c>
      <c r="X5593">
        <v>9054</v>
      </c>
      <c r="Y5593">
        <v>2352</v>
      </c>
      <c r="Z5593">
        <f t="shared" si="359"/>
        <v>588000</v>
      </c>
      <c r="AF5593" t="s">
        <v>33</v>
      </c>
      <c r="AG5593">
        <v>1</v>
      </c>
      <c r="AH5593" t="s">
        <v>47</v>
      </c>
      <c r="AI5593">
        <v>0.66469999999999996</v>
      </c>
      <c r="AJ5593">
        <v>2626.6279190782502</v>
      </c>
      <c r="AK5593">
        <f t="shared" si="360"/>
        <v>656656.9797695626</v>
      </c>
      <c r="AL5593">
        <v>8717</v>
      </c>
      <c r="AM5593">
        <f t="shared" si="361"/>
        <v>0.9627788822619836</v>
      </c>
      <c r="AN5593">
        <v>2264.0478167314459</v>
      </c>
      <c r="AO5593">
        <f t="shared" si="362"/>
        <v>566011.95418286149</v>
      </c>
      <c r="AP5593">
        <v>86</v>
      </c>
      <c r="AQ5593">
        <v>15.96</v>
      </c>
    </row>
    <row r="5594" spans="1:43" x14ac:dyDescent="0.2">
      <c r="A5594" t="s">
        <v>157</v>
      </c>
      <c r="B5594" t="s">
        <v>10</v>
      </c>
      <c r="C5594" t="s">
        <v>53</v>
      </c>
      <c r="E5594">
        <v>1</v>
      </c>
      <c r="F5594" t="s">
        <v>163</v>
      </c>
      <c r="K5594" t="s">
        <v>165</v>
      </c>
      <c r="L5594" t="s">
        <v>8</v>
      </c>
      <c r="M5594" t="s">
        <v>4</v>
      </c>
      <c r="N5594">
        <v>3850183.7</v>
      </c>
      <c r="O5594" t="s">
        <v>50</v>
      </c>
      <c r="P5594">
        <v>5</v>
      </c>
      <c r="Q5594">
        <v>31</v>
      </c>
      <c r="R5594" t="s">
        <v>9</v>
      </c>
      <c r="S5594">
        <v>5</v>
      </c>
      <c r="T5594" t="s">
        <v>23</v>
      </c>
      <c r="U5594" t="s">
        <v>9</v>
      </c>
      <c r="V5594">
        <v>200.3</v>
      </c>
      <c r="W5594">
        <v>15.95</v>
      </c>
      <c r="X5594">
        <v>9054</v>
      </c>
      <c r="Y5594">
        <v>2352</v>
      </c>
      <c r="Z5594">
        <f t="shared" si="359"/>
        <v>588000</v>
      </c>
      <c r="AF5594" t="s">
        <v>33</v>
      </c>
      <c r="AG5594">
        <v>1</v>
      </c>
      <c r="AH5594" t="s">
        <v>47</v>
      </c>
      <c r="AI5594">
        <v>0.66469999999999996</v>
      </c>
      <c r="AJ5594">
        <v>2626.6279190782502</v>
      </c>
      <c r="AK5594">
        <f t="shared" si="360"/>
        <v>656656.9797695626</v>
      </c>
      <c r="AL5594">
        <v>8717</v>
      </c>
      <c r="AM5594">
        <f t="shared" si="361"/>
        <v>0.9627788822619836</v>
      </c>
      <c r="AN5594">
        <v>2264.0478167314459</v>
      </c>
      <c r="AO5594">
        <f t="shared" si="362"/>
        <v>566011.95418286149</v>
      </c>
      <c r="AP5594">
        <v>86</v>
      </c>
      <c r="AQ5594">
        <v>15.96</v>
      </c>
    </row>
    <row r="5595" spans="1:43" x14ac:dyDescent="0.2">
      <c r="A5595" t="s">
        <v>157</v>
      </c>
      <c r="B5595" t="s">
        <v>10</v>
      </c>
      <c r="C5595" t="s">
        <v>53</v>
      </c>
      <c r="E5595">
        <v>1</v>
      </c>
      <c r="F5595" t="s">
        <v>163</v>
      </c>
      <c r="K5595" t="s">
        <v>165</v>
      </c>
      <c r="L5595" t="s">
        <v>8</v>
      </c>
      <c r="M5595" t="s">
        <v>4</v>
      </c>
      <c r="N5595">
        <v>3850183.7</v>
      </c>
      <c r="O5595" t="s">
        <v>50</v>
      </c>
      <c r="P5595">
        <v>5</v>
      </c>
      <c r="Q5595">
        <v>31</v>
      </c>
      <c r="R5595" t="s">
        <v>9</v>
      </c>
      <c r="S5595">
        <v>5</v>
      </c>
      <c r="T5595" t="s">
        <v>23</v>
      </c>
      <c r="U5595" t="s">
        <v>9</v>
      </c>
      <c r="V5595">
        <v>200.3</v>
      </c>
      <c r="W5595">
        <v>15.95</v>
      </c>
      <c r="X5595">
        <v>9054</v>
      </c>
      <c r="Y5595">
        <v>2352</v>
      </c>
      <c r="Z5595">
        <f t="shared" si="359"/>
        <v>588000</v>
      </c>
      <c r="AF5595" t="s">
        <v>33</v>
      </c>
      <c r="AG5595">
        <v>1</v>
      </c>
      <c r="AH5595" t="s">
        <v>47</v>
      </c>
      <c r="AI5595">
        <v>0.66469999999999996</v>
      </c>
      <c r="AJ5595">
        <v>2626.6279190782502</v>
      </c>
      <c r="AK5595">
        <f t="shared" si="360"/>
        <v>656656.9797695626</v>
      </c>
      <c r="AL5595">
        <v>8717</v>
      </c>
      <c r="AM5595">
        <f t="shared" si="361"/>
        <v>0.9627788822619836</v>
      </c>
      <c r="AN5595">
        <v>2264.0478167314459</v>
      </c>
      <c r="AO5595">
        <f t="shared" si="362"/>
        <v>566011.95418286149</v>
      </c>
      <c r="AP5595">
        <v>86</v>
      </c>
      <c r="AQ5595">
        <v>15.96</v>
      </c>
    </row>
    <row r="5596" spans="1:43" x14ac:dyDescent="0.2">
      <c r="A5596" t="s">
        <v>157</v>
      </c>
      <c r="B5596" t="s">
        <v>10</v>
      </c>
      <c r="C5596" t="s">
        <v>53</v>
      </c>
      <c r="E5596">
        <v>1</v>
      </c>
      <c r="F5596" t="s">
        <v>163</v>
      </c>
      <c r="K5596" t="s">
        <v>165</v>
      </c>
      <c r="L5596" t="s">
        <v>8</v>
      </c>
      <c r="M5596" t="s">
        <v>4</v>
      </c>
      <c r="N5596">
        <v>3850183.7</v>
      </c>
      <c r="O5596" t="s">
        <v>50</v>
      </c>
      <c r="P5596">
        <v>5</v>
      </c>
      <c r="Q5596">
        <v>31</v>
      </c>
      <c r="R5596" t="s">
        <v>9</v>
      </c>
      <c r="S5596">
        <v>5</v>
      </c>
      <c r="T5596" t="s">
        <v>23</v>
      </c>
      <c r="U5596" t="s">
        <v>9</v>
      </c>
      <c r="V5596">
        <v>200.3</v>
      </c>
      <c r="W5596">
        <v>15.95</v>
      </c>
      <c r="X5596">
        <v>9054</v>
      </c>
      <c r="Y5596">
        <v>2352</v>
      </c>
      <c r="Z5596">
        <f t="shared" si="359"/>
        <v>588000</v>
      </c>
      <c r="AB5596" t="s">
        <v>8</v>
      </c>
      <c r="AC5596" s="7" t="s">
        <v>101</v>
      </c>
      <c r="AD5596" t="s">
        <v>8</v>
      </c>
      <c r="AF5596" t="s">
        <v>33</v>
      </c>
      <c r="AG5596">
        <v>1</v>
      </c>
      <c r="AH5596" t="s">
        <v>47</v>
      </c>
      <c r="AI5596">
        <v>0.66469999999999996</v>
      </c>
      <c r="AJ5596">
        <v>2626.6279190782502</v>
      </c>
      <c r="AK5596">
        <f t="shared" si="360"/>
        <v>656656.9797695626</v>
      </c>
      <c r="AL5596">
        <v>8717</v>
      </c>
      <c r="AM5596">
        <f t="shared" si="361"/>
        <v>0.9627788822619836</v>
      </c>
      <c r="AN5596">
        <v>2264.0478167314459</v>
      </c>
      <c r="AO5596">
        <f t="shared" si="362"/>
        <v>566011.95418286149</v>
      </c>
      <c r="AP5596">
        <v>86</v>
      </c>
      <c r="AQ5596">
        <v>15.96</v>
      </c>
    </row>
    <row r="5597" spans="1:43" x14ac:dyDescent="0.2">
      <c r="A5597" t="s">
        <v>157</v>
      </c>
      <c r="B5597" t="s">
        <v>10</v>
      </c>
      <c r="C5597" t="s">
        <v>53</v>
      </c>
      <c r="E5597">
        <v>1</v>
      </c>
      <c r="F5597" t="s">
        <v>163</v>
      </c>
      <c r="K5597" t="s">
        <v>165</v>
      </c>
      <c r="L5597" t="s">
        <v>8</v>
      </c>
      <c r="M5597" t="s">
        <v>4</v>
      </c>
      <c r="N5597">
        <v>3850183.7</v>
      </c>
      <c r="O5597" t="s">
        <v>50</v>
      </c>
      <c r="P5597">
        <v>5</v>
      </c>
      <c r="Q5597">
        <v>31</v>
      </c>
      <c r="R5597" t="s">
        <v>9</v>
      </c>
      <c r="S5597">
        <v>5</v>
      </c>
      <c r="T5597" t="s">
        <v>23</v>
      </c>
      <c r="U5597" t="s">
        <v>9</v>
      </c>
      <c r="V5597">
        <v>200.3</v>
      </c>
      <c r="W5597">
        <v>15.95</v>
      </c>
      <c r="X5597">
        <v>9054</v>
      </c>
      <c r="Y5597">
        <v>2352</v>
      </c>
      <c r="Z5597">
        <f t="shared" si="359"/>
        <v>588000</v>
      </c>
      <c r="AF5597" t="s">
        <v>33</v>
      </c>
      <c r="AG5597">
        <v>1</v>
      </c>
      <c r="AH5597" t="s">
        <v>47</v>
      </c>
      <c r="AI5597">
        <v>0.66469999999999996</v>
      </c>
      <c r="AJ5597">
        <v>2626.6279190782502</v>
      </c>
      <c r="AK5597">
        <f t="shared" si="360"/>
        <v>656656.9797695626</v>
      </c>
      <c r="AL5597">
        <v>8717</v>
      </c>
      <c r="AM5597">
        <f t="shared" si="361"/>
        <v>0.9627788822619836</v>
      </c>
      <c r="AN5597">
        <v>2264.0478167314459</v>
      </c>
      <c r="AO5597">
        <f t="shared" si="362"/>
        <v>566011.95418286149</v>
      </c>
      <c r="AP5597">
        <v>86</v>
      </c>
      <c r="AQ5597">
        <v>15.96</v>
      </c>
    </row>
    <row r="5598" spans="1:43" x14ac:dyDescent="0.2">
      <c r="A5598" t="s">
        <v>157</v>
      </c>
      <c r="B5598" t="s">
        <v>10</v>
      </c>
      <c r="C5598" t="s">
        <v>53</v>
      </c>
      <c r="E5598">
        <v>1</v>
      </c>
      <c r="F5598" t="s">
        <v>163</v>
      </c>
      <c r="K5598" t="s">
        <v>165</v>
      </c>
      <c r="L5598" t="s">
        <v>8</v>
      </c>
      <c r="M5598" t="s">
        <v>4</v>
      </c>
      <c r="N5598">
        <v>3850183.7</v>
      </c>
      <c r="O5598" t="s">
        <v>50</v>
      </c>
      <c r="P5598">
        <v>5</v>
      </c>
      <c r="Q5598">
        <v>31</v>
      </c>
      <c r="R5598" t="s">
        <v>9</v>
      </c>
      <c r="S5598">
        <v>5</v>
      </c>
      <c r="T5598" t="s">
        <v>23</v>
      </c>
      <c r="U5598" t="s">
        <v>9</v>
      </c>
      <c r="V5598">
        <v>200.3</v>
      </c>
      <c r="W5598">
        <v>15.95</v>
      </c>
      <c r="X5598">
        <v>9054</v>
      </c>
      <c r="Y5598">
        <v>2352</v>
      </c>
      <c r="Z5598">
        <f t="shared" ref="Z5598:Z5661" si="363">Y5598*250</f>
        <v>588000</v>
      </c>
      <c r="AB5598" t="s">
        <v>8</v>
      </c>
      <c r="AC5598" s="7" t="s">
        <v>101</v>
      </c>
      <c r="AD5598" t="s">
        <v>8</v>
      </c>
      <c r="AF5598" t="s">
        <v>33</v>
      </c>
      <c r="AG5598">
        <v>1</v>
      </c>
      <c r="AH5598" t="s">
        <v>47</v>
      </c>
      <c r="AI5598">
        <v>0.66469999999999996</v>
      </c>
      <c r="AJ5598">
        <v>2626.6279190782502</v>
      </c>
      <c r="AK5598">
        <f t="shared" ref="AK5598:AK5661" si="364">AJ5598*250</f>
        <v>656656.9797695626</v>
      </c>
      <c r="AL5598">
        <v>8717</v>
      </c>
      <c r="AM5598">
        <f t="shared" si="361"/>
        <v>0.9627788822619836</v>
      </c>
      <c r="AN5598">
        <v>2264.0478167314459</v>
      </c>
      <c r="AO5598">
        <f t="shared" si="362"/>
        <v>566011.95418286149</v>
      </c>
      <c r="AP5598">
        <v>86</v>
      </c>
      <c r="AQ5598">
        <v>15.96</v>
      </c>
    </row>
    <row r="5599" spans="1:43" x14ac:dyDescent="0.2">
      <c r="A5599" t="s">
        <v>157</v>
      </c>
      <c r="B5599" t="s">
        <v>10</v>
      </c>
      <c r="C5599" t="s">
        <v>53</v>
      </c>
      <c r="E5599">
        <v>1</v>
      </c>
      <c r="F5599" t="s">
        <v>163</v>
      </c>
      <c r="K5599" t="s">
        <v>165</v>
      </c>
      <c r="L5599" t="s">
        <v>8</v>
      </c>
      <c r="M5599" t="s">
        <v>4</v>
      </c>
      <c r="N5599">
        <v>3850183.7</v>
      </c>
      <c r="O5599" t="s">
        <v>50</v>
      </c>
      <c r="P5599">
        <v>5</v>
      </c>
      <c r="Q5599">
        <v>31</v>
      </c>
      <c r="R5599" t="s">
        <v>9</v>
      </c>
      <c r="S5599">
        <v>5</v>
      </c>
      <c r="T5599" t="s">
        <v>23</v>
      </c>
      <c r="U5599" t="s">
        <v>9</v>
      </c>
      <c r="V5599">
        <v>200.3</v>
      </c>
      <c r="W5599">
        <v>15.95</v>
      </c>
      <c r="X5599">
        <v>9054</v>
      </c>
      <c r="Y5599">
        <v>2352</v>
      </c>
      <c r="Z5599">
        <f t="shared" si="363"/>
        <v>588000</v>
      </c>
      <c r="AF5599" t="s">
        <v>33</v>
      </c>
      <c r="AG5599">
        <v>1</v>
      </c>
      <c r="AH5599" t="s">
        <v>46</v>
      </c>
      <c r="AI5599">
        <v>0.66469999999999996</v>
      </c>
      <c r="AJ5599">
        <v>2626.6279190782502</v>
      </c>
      <c r="AK5599">
        <f t="shared" si="364"/>
        <v>656656.9797695626</v>
      </c>
      <c r="AL5599">
        <v>8717</v>
      </c>
      <c r="AM5599">
        <f t="shared" si="361"/>
        <v>0.9627788822619836</v>
      </c>
      <c r="AN5599">
        <v>2264.0478167314459</v>
      </c>
      <c r="AO5599">
        <f t="shared" si="362"/>
        <v>566011.95418286149</v>
      </c>
      <c r="AP5599">
        <v>86</v>
      </c>
      <c r="AQ5599">
        <v>15.96</v>
      </c>
    </row>
    <row r="5600" spans="1:43" x14ac:dyDescent="0.2">
      <c r="A5600" t="s">
        <v>157</v>
      </c>
      <c r="B5600" t="s">
        <v>10</v>
      </c>
      <c r="C5600" t="s">
        <v>53</v>
      </c>
      <c r="E5600">
        <v>1</v>
      </c>
      <c r="F5600" t="s">
        <v>163</v>
      </c>
      <c r="K5600" t="s">
        <v>165</v>
      </c>
      <c r="L5600" t="s">
        <v>8</v>
      </c>
      <c r="M5600" t="s">
        <v>4</v>
      </c>
      <c r="N5600">
        <v>3850183.7</v>
      </c>
      <c r="O5600" t="s">
        <v>50</v>
      </c>
      <c r="P5600">
        <v>5</v>
      </c>
      <c r="Q5600">
        <v>31</v>
      </c>
      <c r="R5600" t="s">
        <v>9</v>
      </c>
      <c r="S5600">
        <v>5</v>
      </c>
      <c r="T5600" t="s">
        <v>23</v>
      </c>
      <c r="U5600" t="s">
        <v>9</v>
      </c>
      <c r="V5600">
        <v>200.3</v>
      </c>
      <c r="W5600">
        <v>15.95</v>
      </c>
      <c r="X5600">
        <v>9054</v>
      </c>
      <c r="Y5600">
        <v>2352</v>
      </c>
      <c r="Z5600">
        <f t="shared" si="363"/>
        <v>588000</v>
      </c>
      <c r="AF5600" t="s">
        <v>33</v>
      </c>
      <c r="AG5600">
        <v>1</v>
      </c>
      <c r="AH5600" t="s">
        <v>46</v>
      </c>
      <c r="AI5600">
        <v>0.66469999999999996</v>
      </c>
      <c r="AJ5600">
        <v>2626.6279190782502</v>
      </c>
      <c r="AK5600">
        <f t="shared" si="364"/>
        <v>656656.9797695626</v>
      </c>
      <c r="AL5600">
        <v>8717</v>
      </c>
      <c r="AM5600">
        <f t="shared" si="361"/>
        <v>0.9627788822619836</v>
      </c>
      <c r="AN5600">
        <v>2264.0478167314459</v>
      </c>
      <c r="AO5600">
        <f t="shared" si="362"/>
        <v>566011.95418286149</v>
      </c>
      <c r="AP5600">
        <v>86</v>
      </c>
      <c r="AQ5600">
        <v>15.96</v>
      </c>
    </row>
    <row r="5601" spans="1:43" x14ac:dyDescent="0.2">
      <c r="A5601" t="s">
        <v>157</v>
      </c>
      <c r="B5601" t="s">
        <v>10</v>
      </c>
      <c r="C5601" t="s">
        <v>53</v>
      </c>
      <c r="E5601">
        <v>1</v>
      </c>
      <c r="F5601" t="s">
        <v>163</v>
      </c>
      <c r="K5601" t="s">
        <v>165</v>
      </c>
      <c r="L5601" t="s">
        <v>8</v>
      </c>
      <c r="M5601" t="s">
        <v>4</v>
      </c>
      <c r="N5601">
        <v>3850183.7</v>
      </c>
      <c r="O5601" t="s">
        <v>50</v>
      </c>
      <c r="P5601">
        <v>5</v>
      </c>
      <c r="Q5601">
        <v>31</v>
      </c>
      <c r="R5601" t="s">
        <v>9</v>
      </c>
      <c r="S5601">
        <v>5</v>
      </c>
      <c r="T5601" t="s">
        <v>23</v>
      </c>
      <c r="U5601" t="s">
        <v>9</v>
      </c>
      <c r="V5601">
        <v>200.3</v>
      </c>
      <c r="W5601">
        <v>15.95</v>
      </c>
      <c r="X5601">
        <v>9054</v>
      </c>
      <c r="Y5601">
        <v>2352</v>
      </c>
      <c r="Z5601">
        <f t="shared" si="363"/>
        <v>588000</v>
      </c>
      <c r="AF5601" t="s">
        <v>33</v>
      </c>
      <c r="AG5601">
        <v>1</v>
      </c>
      <c r="AH5601" t="s">
        <v>46</v>
      </c>
      <c r="AI5601">
        <v>0.66469999999999996</v>
      </c>
      <c r="AJ5601">
        <v>2626.6279190782502</v>
      </c>
      <c r="AK5601">
        <f t="shared" si="364"/>
        <v>656656.9797695626</v>
      </c>
      <c r="AL5601">
        <v>8717</v>
      </c>
      <c r="AM5601">
        <f t="shared" si="361"/>
        <v>0.9627788822619836</v>
      </c>
      <c r="AN5601">
        <v>2264.0478167314459</v>
      </c>
      <c r="AO5601">
        <f t="shared" si="362"/>
        <v>566011.95418286149</v>
      </c>
      <c r="AP5601">
        <v>86</v>
      </c>
      <c r="AQ5601">
        <v>15.96</v>
      </c>
    </row>
    <row r="5602" spans="1:43" x14ac:dyDescent="0.2">
      <c r="A5602" t="s">
        <v>157</v>
      </c>
      <c r="B5602" t="s">
        <v>10</v>
      </c>
      <c r="C5602" t="s">
        <v>53</v>
      </c>
      <c r="E5602">
        <v>1</v>
      </c>
      <c r="F5602" t="s">
        <v>163</v>
      </c>
      <c r="K5602" t="s">
        <v>165</v>
      </c>
      <c r="L5602" t="s">
        <v>8</v>
      </c>
      <c r="M5602" t="s">
        <v>4</v>
      </c>
      <c r="N5602">
        <v>3850183.7</v>
      </c>
      <c r="O5602" t="s">
        <v>50</v>
      </c>
      <c r="P5602">
        <v>5</v>
      </c>
      <c r="Q5602">
        <v>31</v>
      </c>
      <c r="R5602" t="s">
        <v>9</v>
      </c>
      <c r="S5602">
        <v>5</v>
      </c>
      <c r="T5602" t="s">
        <v>23</v>
      </c>
      <c r="U5602" t="s">
        <v>9</v>
      </c>
      <c r="V5602">
        <v>200.3</v>
      </c>
      <c r="W5602">
        <v>15.95</v>
      </c>
      <c r="X5602">
        <v>9054</v>
      </c>
      <c r="Y5602">
        <v>2352</v>
      </c>
      <c r="Z5602">
        <f t="shared" si="363"/>
        <v>588000</v>
      </c>
      <c r="AB5602" t="s">
        <v>8</v>
      </c>
      <c r="AC5602" s="7" t="s">
        <v>101</v>
      </c>
      <c r="AD5602" t="s">
        <v>8</v>
      </c>
      <c r="AF5602" t="s">
        <v>33</v>
      </c>
      <c r="AG5602">
        <v>1</v>
      </c>
      <c r="AH5602" t="s">
        <v>46</v>
      </c>
      <c r="AI5602">
        <v>0.66469999999999996</v>
      </c>
      <c r="AJ5602">
        <v>2626.6279190782502</v>
      </c>
      <c r="AK5602">
        <f t="shared" si="364"/>
        <v>656656.9797695626</v>
      </c>
      <c r="AL5602">
        <v>8717</v>
      </c>
      <c r="AM5602">
        <f t="shared" si="361"/>
        <v>0.9627788822619836</v>
      </c>
      <c r="AN5602">
        <v>2264.0478167314459</v>
      </c>
      <c r="AO5602">
        <f t="shared" si="362"/>
        <v>566011.95418286149</v>
      </c>
      <c r="AP5602">
        <v>86</v>
      </c>
      <c r="AQ5602">
        <v>15.96</v>
      </c>
    </row>
    <row r="5603" spans="1:43" x14ac:dyDescent="0.2">
      <c r="A5603" t="s">
        <v>157</v>
      </c>
      <c r="B5603" t="s">
        <v>10</v>
      </c>
      <c r="C5603" t="s">
        <v>53</v>
      </c>
      <c r="E5603">
        <v>1</v>
      </c>
      <c r="F5603" t="s">
        <v>163</v>
      </c>
      <c r="K5603" t="s">
        <v>165</v>
      </c>
      <c r="L5603" t="s">
        <v>8</v>
      </c>
      <c r="M5603" t="s">
        <v>4</v>
      </c>
      <c r="N5603">
        <v>3850183.7</v>
      </c>
      <c r="O5603" t="s">
        <v>50</v>
      </c>
      <c r="P5603">
        <v>5</v>
      </c>
      <c r="Q5603">
        <v>31</v>
      </c>
      <c r="R5603" t="s">
        <v>9</v>
      </c>
      <c r="S5603">
        <v>5</v>
      </c>
      <c r="T5603" t="s">
        <v>23</v>
      </c>
      <c r="U5603" t="s">
        <v>9</v>
      </c>
      <c r="V5603">
        <v>200.3</v>
      </c>
      <c r="W5603">
        <v>15.95</v>
      </c>
      <c r="X5603">
        <v>9054</v>
      </c>
      <c r="Y5603">
        <v>2352</v>
      </c>
      <c r="Z5603">
        <f t="shared" si="363"/>
        <v>588000</v>
      </c>
      <c r="AF5603" t="s">
        <v>33</v>
      </c>
      <c r="AG5603">
        <v>1</v>
      </c>
      <c r="AH5603" t="s">
        <v>47</v>
      </c>
      <c r="AI5603">
        <v>0.66469999999999996</v>
      </c>
      <c r="AJ5603">
        <v>2626.6279190782502</v>
      </c>
      <c r="AK5603">
        <f t="shared" si="364"/>
        <v>656656.9797695626</v>
      </c>
      <c r="AL5603">
        <v>8717</v>
      </c>
      <c r="AM5603">
        <f t="shared" si="361"/>
        <v>0.9627788822619836</v>
      </c>
      <c r="AN5603">
        <v>2264.0478167314459</v>
      </c>
      <c r="AO5603">
        <f t="shared" si="362"/>
        <v>566011.95418286149</v>
      </c>
      <c r="AP5603">
        <v>86</v>
      </c>
      <c r="AQ5603">
        <v>15.96</v>
      </c>
    </row>
    <row r="5604" spans="1:43" x14ac:dyDescent="0.2">
      <c r="A5604" t="s">
        <v>157</v>
      </c>
      <c r="B5604" t="s">
        <v>10</v>
      </c>
      <c r="C5604" t="s">
        <v>53</v>
      </c>
      <c r="E5604">
        <v>1</v>
      </c>
      <c r="F5604" t="s">
        <v>163</v>
      </c>
      <c r="K5604" t="s">
        <v>165</v>
      </c>
      <c r="L5604" t="s">
        <v>8</v>
      </c>
      <c r="M5604" t="s">
        <v>4</v>
      </c>
      <c r="N5604">
        <v>3850183.7</v>
      </c>
      <c r="O5604" t="s">
        <v>50</v>
      </c>
      <c r="P5604">
        <v>5</v>
      </c>
      <c r="Q5604">
        <v>31</v>
      </c>
      <c r="R5604" t="s">
        <v>9</v>
      </c>
      <c r="S5604">
        <v>5</v>
      </c>
      <c r="T5604" t="s">
        <v>23</v>
      </c>
      <c r="U5604" t="s">
        <v>9</v>
      </c>
      <c r="V5604">
        <v>200.3</v>
      </c>
      <c r="W5604">
        <v>15.95</v>
      </c>
      <c r="X5604">
        <v>9054</v>
      </c>
      <c r="Y5604">
        <v>2352</v>
      </c>
      <c r="Z5604">
        <f t="shared" si="363"/>
        <v>588000</v>
      </c>
      <c r="AF5604" t="s">
        <v>33</v>
      </c>
      <c r="AG5604">
        <v>1</v>
      </c>
      <c r="AH5604" t="s">
        <v>47</v>
      </c>
      <c r="AI5604">
        <v>0.66469999999999996</v>
      </c>
      <c r="AJ5604">
        <v>2626.6279190782502</v>
      </c>
      <c r="AK5604">
        <f t="shared" si="364"/>
        <v>656656.9797695626</v>
      </c>
      <c r="AL5604">
        <v>8717</v>
      </c>
      <c r="AM5604">
        <f t="shared" si="361"/>
        <v>0.9627788822619836</v>
      </c>
      <c r="AN5604">
        <v>2264.0478167314459</v>
      </c>
      <c r="AO5604">
        <f t="shared" si="362"/>
        <v>566011.95418286149</v>
      </c>
      <c r="AP5604">
        <v>86</v>
      </c>
      <c r="AQ5604">
        <v>15.96</v>
      </c>
    </row>
    <row r="5605" spans="1:43" x14ac:dyDescent="0.2">
      <c r="A5605" t="s">
        <v>157</v>
      </c>
      <c r="B5605" t="s">
        <v>10</v>
      </c>
      <c r="C5605" t="s">
        <v>53</v>
      </c>
      <c r="E5605">
        <v>1</v>
      </c>
      <c r="F5605" t="s">
        <v>163</v>
      </c>
      <c r="K5605" t="s">
        <v>165</v>
      </c>
      <c r="L5605" t="s">
        <v>8</v>
      </c>
      <c r="M5605" t="s">
        <v>4</v>
      </c>
      <c r="N5605">
        <v>3850183.7</v>
      </c>
      <c r="O5605" t="s">
        <v>50</v>
      </c>
      <c r="P5605">
        <v>5</v>
      </c>
      <c r="Q5605">
        <v>31</v>
      </c>
      <c r="R5605" t="s">
        <v>9</v>
      </c>
      <c r="S5605">
        <v>5</v>
      </c>
      <c r="T5605" t="s">
        <v>23</v>
      </c>
      <c r="U5605" t="s">
        <v>9</v>
      </c>
      <c r="V5605">
        <v>200.3</v>
      </c>
      <c r="W5605">
        <v>15.95</v>
      </c>
      <c r="X5605">
        <v>9054</v>
      </c>
      <c r="Y5605">
        <v>2352</v>
      </c>
      <c r="Z5605">
        <f t="shared" si="363"/>
        <v>588000</v>
      </c>
      <c r="AB5605" t="s">
        <v>8</v>
      </c>
      <c r="AC5605" s="7" t="s">
        <v>101</v>
      </c>
      <c r="AD5605" t="s">
        <v>8</v>
      </c>
      <c r="AF5605" t="s">
        <v>33</v>
      </c>
      <c r="AG5605">
        <v>1</v>
      </c>
      <c r="AH5605" t="s">
        <v>47</v>
      </c>
      <c r="AI5605">
        <v>0.66469999999999996</v>
      </c>
      <c r="AJ5605">
        <v>2626.6279190782502</v>
      </c>
      <c r="AK5605">
        <f t="shared" si="364"/>
        <v>656656.9797695626</v>
      </c>
      <c r="AL5605">
        <v>8717</v>
      </c>
      <c r="AM5605">
        <f t="shared" si="361"/>
        <v>0.9627788822619836</v>
      </c>
      <c r="AN5605">
        <v>2264.0478167314459</v>
      </c>
      <c r="AO5605">
        <f t="shared" si="362"/>
        <v>566011.95418286149</v>
      </c>
      <c r="AP5605">
        <v>86</v>
      </c>
      <c r="AQ5605">
        <v>15.96</v>
      </c>
    </row>
    <row r="5606" spans="1:43" x14ac:dyDescent="0.2">
      <c r="A5606" t="s">
        <v>157</v>
      </c>
      <c r="B5606" t="s">
        <v>10</v>
      </c>
      <c r="C5606" t="s">
        <v>53</v>
      </c>
      <c r="E5606">
        <v>1</v>
      </c>
      <c r="F5606" t="s">
        <v>163</v>
      </c>
      <c r="K5606" t="s">
        <v>165</v>
      </c>
      <c r="L5606" t="s">
        <v>8</v>
      </c>
      <c r="M5606" t="s">
        <v>4</v>
      </c>
      <c r="N5606">
        <v>3850183.7</v>
      </c>
      <c r="O5606" t="s">
        <v>50</v>
      </c>
      <c r="P5606">
        <v>5</v>
      </c>
      <c r="Q5606">
        <v>31</v>
      </c>
      <c r="R5606" t="s">
        <v>9</v>
      </c>
      <c r="S5606">
        <v>5</v>
      </c>
      <c r="T5606" t="s">
        <v>23</v>
      </c>
      <c r="U5606" t="s">
        <v>9</v>
      </c>
      <c r="V5606">
        <v>200.3</v>
      </c>
      <c r="W5606">
        <v>15.95</v>
      </c>
      <c r="X5606">
        <v>9054</v>
      </c>
      <c r="Y5606">
        <v>2352</v>
      </c>
      <c r="Z5606">
        <f t="shared" si="363"/>
        <v>588000</v>
      </c>
      <c r="AB5606" t="s">
        <v>8</v>
      </c>
      <c r="AC5606" s="7" t="s">
        <v>101</v>
      </c>
      <c r="AD5606" t="s">
        <v>8</v>
      </c>
      <c r="AF5606" t="s">
        <v>33</v>
      </c>
      <c r="AG5606">
        <v>1</v>
      </c>
      <c r="AH5606" t="s">
        <v>46</v>
      </c>
      <c r="AI5606">
        <v>0.66469999999999996</v>
      </c>
      <c r="AJ5606">
        <v>2626.6279190782502</v>
      </c>
      <c r="AK5606">
        <f t="shared" si="364"/>
        <v>656656.9797695626</v>
      </c>
      <c r="AL5606">
        <v>8717</v>
      </c>
      <c r="AM5606">
        <f t="shared" ref="AM5606:AM5669" si="365">AL5606/X5606</f>
        <v>0.9627788822619836</v>
      </c>
      <c r="AN5606">
        <v>2264.0478167314459</v>
      </c>
      <c r="AO5606">
        <f t="shared" ref="AO5606:AO5669" si="366">AN5606*250</f>
        <v>566011.95418286149</v>
      </c>
      <c r="AP5606">
        <v>86</v>
      </c>
      <c r="AQ5606">
        <v>15.96</v>
      </c>
    </row>
    <row r="5607" spans="1:43" x14ac:dyDescent="0.2">
      <c r="A5607" t="s">
        <v>157</v>
      </c>
      <c r="B5607" t="s">
        <v>10</v>
      </c>
      <c r="C5607" t="s">
        <v>53</v>
      </c>
      <c r="E5607">
        <v>1</v>
      </c>
      <c r="F5607" t="s">
        <v>163</v>
      </c>
      <c r="K5607" t="s">
        <v>165</v>
      </c>
      <c r="L5607" t="s">
        <v>8</v>
      </c>
      <c r="M5607" t="s">
        <v>4</v>
      </c>
      <c r="N5607">
        <v>3850183.7</v>
      </c>
      <c r="O5607" t="s">
        <v>50</v>
      </c>
      <c r="P5607">
        <v>5</v>
      </c>
      <c r="Q5607">
        <v>31</v>
      </c>
      <c r="R5607" t="s">
        <v>9</v>
      </c>
      <c r="S5607">
        <v>5</v>
      </c>
      <c r="T5607" t="s">
        <v>23</v>
      </c>
      <c r="U5607" t="s">
        <v>9</v>
      </c>
      <c r="V5607">
        <v>200.3</v>
      </c>
      <c r="W5607">
        <v>15.95</v>
      </c>
      <c r="X5607">
        <v>9054</v>
      </c>
      <c r="Y5607">
        <v>2352</v>
      </c>
      <c r="Z5607">
        <f t="shared" si="363"/>
        <v>588000</v>
      </c>
      <c r="AB5607" t="s">
        <v>8</v>
      </c>
      <c r="AC5607" t="s">
        <v>8</v>
      </c>
      <c r="AD5607" t="s">
        <v>8</v>
      </c>
      <c r="AF5607" t="s">
        <v>33</v>
      </c>
      <c r="AG5607">
        <v>1</v>
      </c>
      <c r="AH5607" t="s">
        <v>46</v>
      </c>
      <c r="AI5607">
        <v>0.66469999999999996</v>
      </c>
      <c r="AJ5607">
        <v>2626.6279190782502</v>
      </c>
      <c r="AK5607">
        <f t="shared" si="364"/>
        <v>656656.9797695626</v>
      </c>
      <c r="AL5607">
        <v>8717</v>
      </c>
      <c r="AM5607">
        <f t="shared" si="365"/>
        <v>0.9627788822619836</v>
      </c>
      <c r="AN5607">
        <v>2264.0478167314459</v>
      </c>
      <c r="AO5607">
        <f t="shared" si="366"/>
        <v>566011.95418286149</v>
      </c>
      <c r="AP5607">
        <v>86</v>
      </c>
      <c r="AQ5607">
        <v>15.96</v>
      </c>
    </row>
    <row r="5608" spans="1:43" x14ac:dyDescent="0.2">
      <c r="A5608" t="s">
        <v>157</v>
      </c>
      <c r="B5608" t="s">
        <v>10</v>
      </c>
      <c r="C5608" t="s">
        <v>53</v>
      </c>
      <c r="E5608">
        <v>1</v>
      </c>
      <c r="F5608" t="s">
        <v>163</v>
      </c>
      <c r="K5608" t="s">
        <v>165</v>
      </c>
      <c r="L5608" t="s">
        <v>8</v>
      </c>
      <c r="M5608" t="s">
        <v>4</v>
      </c>
      <c r="N5608">
        <v>3850183.7</v>
      </c>
      <c r="O5608" t="s">
        <v>50</v>
      </c>
      <c r="P5608">
        <v>5</v>
      </c>
      <c r="Q5608">
        <v>31</v>
      </c>
      <c r="R5608" t="s">
        <v>9</v>
      </c>
      <c r="S5608">
        <v>5</v>
      </c>
      <c r="T5608" t="s">
        <v>23</v>
      </c>
      <c r="U5608" t="s">
        <v>9</v>
      </c>
      <c r="V5608">
        <v>200.3</v>
      </c>
      <c r="W5608">
        <v>15.95</v>
      </c>
      <c r="X5608">
        <v>9054</v>
      </c>
      <c r="Y5608">
        <v>2352</v>
      </c>
      <c r="Z5608">
        <f t="shared" si="363"/>
        <v>588000</v>
      </c>
      <c r="AB5608" t="s">
        <v>8</v>
      </c>
      <c r="AC5608" s="7" t="s">
        <v>101</v>
      </c>
      <c r="AD5608" t="s">
        <v>8</v>
      </c>
      <c r="AF5608" t="s">
        <v>33</v>
      </c>
      <c r="AG5608">
        <v>1</v>
      </c>
      <c r="AH5608" t="s">
        <v>46</v>
      </c>
      <c r="AI5608">
        <v>0.66469999999999996</v>
      </c>
      <c r="AJ5608">
        <v>2626.6279190782502</v>
      </c>
      <c r="AK5608">
        <f t="shared" si="364"/>
        <v>656656.9797695626</v>
      </c>
      <c r="AL5608">
        <v>8717</v>
      </c>
      <c r="AM5608">
        <f t="shared" si="365"/>
        <v>0.9627788822619836</v>
      </c>
      <c r="AN5608">
        <v>2264.0478167314459</v>
      </c>
      <c r="AO5608">
        <f t="shared" si="366"/>
        <v>566011.95418286149</v>
      </c>
      <c r="AP5608">
        <v>86</v>
      </c>
      <c r="AQ5608">
        <v>15.96</v>
      </c>
    </row>
    <row r="5609" spans="1:43" x14ac:dyDescent="0.2">
      <c r="A5609" t="s">
        <v>157</v>
      </c>
      <c r="B5609" t="s">
        <v>10</v>
      </c>
      <c r="C5609" t="s">
        <v>53</v>
      </c>
      <c r="E5609">
        <v>1</v>
      </c>
      <c r="F5609" t="s">
        <v>163</v>
      </c>
      <c r="K5609" t="s">
        <v>165</v>
      </c>
      <c r="L5609" t="s">
        <v>8</v>
      </c>
      <c r="M5609" t="s">
        <v>4</v>
      </c>
      <c r="N5609">
        <v>3850183.7</v>
      </c>
      <c r="O5609" t="s">
        <v>50</v>
      </c>
      <c r="P5609">
        <v>5</v>
      </c>
      <c r="Q5609">
        <v>31</v>
      </c>
      <c r="R5609" t="s">
        <v>9</v>
      </c>
      <c r="S5609">
        <v>5</v>
      </c>
      <c r="T5609" t="s">
        <v>23</v>
      </c>
      <c r="U5609" t="s">
        <v>9</v>
      </c>
      <c r="V5609">
        <v>200.3</v>
      </c>
      <c r="W5609">
        <v>15.95</v>
      </c>
      <c r="X5609">
        <v>9054</v>
      </c>
      <c r="Y5609">
        <v>2352</v>
      </c>
      <c r="Z5609">
        <f t="shared" si="363"/>
        <v>588000</v>
      </c>
      <c r="AB5609" t="s">
        <v>8</v>
      </c>
      <c r="AC5609" s="7" t="s">
        <v>101</v>
      </c>
      <c r="AD5609" t="s">
        <v>8</v>
      </c>
      <c r="AF5609" t="s">
        <v>33</v>
      </c>
      <c r="AG5609">
        <v>1</v>
      </c>
      <c r="AH5609" t="s">
        <v>47</v>
      </c>
      <c r="AI5609">
        <v>0.66469999999999996</v>
      </c>
      <c r="AJ5609">
        <v>2626.6279190782502</v>
      </c>
      <c r="AK5609">
        <f t="shared" si="364"/>
        <v>656656.9797695626</v>
      </c>
      <c r="AL5609">
        <v>8717</v>
      </c>
      <c r="AM5609">
        <f t="shared" si="365"/>
        <v>0.9627788822619836</v>
      </c>
      <c r="AN5609">
        <v>2264.0478167314459</v>
      </c>
      <c r="AO5609">
        <f t="shared" si="366"/>
        <v>566011.95418286149</v>
      </c>
      <c r="AP5609">
        <v>86</v>
      </c>
      <c r="AQ5609">
        <v>15.96</v>
      </c>
    </row>
    <row r="5610" spans="1:43" x14ac:dyDescent="0.2">
      <c r="A5610" t="s">
        <v>157</v>
      </c>
      <c r="B5610" t="s">
        <v>10</v>
      </c>
      <c r="C5610" t="s">
        <v>53</v>
      </c>
      <c r="E5610">
        <v>1</v>
      </c>
      <c r="F5610" t="s">
        <v>163</v>
      </c>
      <c r="K5610" t="s">
        <v>165</v>
      </c>
      <c r="L5610" t="s">
        <v>8</v>
      </c>
      <c r="M5610" t="s">
        <v>4</v>
      </c>
      <c r="N5610">
        <v>3850183.7</v>
      </c>
      <c r="O5610" t="s">
        <v>50</v>
      </c>
      <c r="P5610">
        <v>5</v>
      </c>
      <c r="Q5610">
        <v>31</v>
      </c>
      <c r="R5610" t="s">
        <v>9</v>
      </c>
      <c r="S5610">
        <v>5</v>
      </c>
      <c r="T5610" t="s">
        <v>23</v>
      </c>
      <c r="U5610" t="s">
        <v>9</v>
      </c>
      <c r="V5610">
        <v>200.3</v>
      </c>
      <c r="W5610">
        <v>15.95</v>
      </c>
      <c r="X5610">
        <v>9054</v>
      </c>
      <c r="Y5610">
        <v>2352</v>
      </c>
      <c r="Z5610">
        <f t="shared" si="363"/>
        <v>588000</v>
      </c>
      <c r="AB5610" t="s">
        <v>8</v>
      </c>
      <c r="AC5610" t="s">
        <v>8</v>
      </c>
      <c r="AD5610" t="s">
        <v>8</v>
      </c>
      <c r="AF5610" t="s">
        <v>33</v>
      </c>
      <c r="AG5610">
        <v>1</v>
      </c>
      <c r="AH5610" t="s">
        <v>46</v>
      </c>
      <c r="AI5610">
        <v>0.66469999999999996</v>
      </c>
      <c r="AJ5610">
        <v>2626.6279190782502</v>
      </c>
      <c r="AK5610">
        <f t="shared" si="364"/>
        <v>656656.9797695626</v>
      </c>
      <c r="AL5610">
        <v>8717</v>
      </c>
      <c r="AM5610">
        <f t="shared" si="365"/>
        <v>0.9627788822619836</v>
      </c>
      <c r="AN5610">
        <v>2264.0478167314459</v>
      </c>
      <c r="AO5610">
        <f t="shared" si="366"/>
        <v>566011.95418286149</v>
      </c>
      <c r="AP5610">
        <v>86</v>
      </c>
      <c r="AQ5610">
        <v>15.96</v>
      </c>
    </row>
    <row r="5611" spans="1:43" x14ac:dyDescent="0.2">
      <c r="A5611" t="s">
        <v>157</v>
      </c>
      <c r="B5611" t="s">
        <v>10</v>
      </c>
      <c r="C5611" t="s">
        <v>53</v>
      </c>
      <c r="E5611">
        <v>1</v>
      </c>
      <c r="F5611" t="s">
        <v>163</v>
      </c>
      <c r="K5611" t="s">
        <v>165</v>
      </c>
      <c r="L5611" t="s">
        <v>8</v>
      </c>
      <c r="M5611" t="s">
        <v>4</v>
      </c>
      <c r="N5611">
        <v>3850183.7</v>
      </c>
      <c r="O5611" t="s">
        <v>50</v>
      </c>
      <c r="P5611">
        <v>5</v>
      </c>
      <c r="Q5611">
        <v>31</v>
      </c>
      <c r="R5611" t="s">
        <v>9</v>
      </c>
      <c r="S5611">
        <v>5</v>
      </c>
      <c r="T5611" t="s">
        <v>23</v>
      </c>
      <c r="U5611" t="s">
        <v>9</v>
      </c>
      <c r="V5611">
        <v>200.3</v>
      </c>
      <c r="W5611">
        <v>15.95</v>
      </c>
      <c r="X5611">
        <v>9054</v>
      </c>
      <c r="Y5611">
        <v>2352</v>
      </c>
      <c r="Z5611">
        <f t="shared" si="363"/>
        <v>588000</v>
      </c>
      <c r="AB5611" t="s">
        <v>8</v>
      </c>
      <c r="AC5611" s="7" t="s">
        <v>101</v>
      </c>
      <c r="AD5611" t="s">
        <v>8</v>
      </c>
      <c r="AF5611" t="s">
        <v>33</v>
      </c>
      <c r="AG5611">
        <v>1</v>
      </c>
      <c r="AH5611" t="s">
        <v>47</v>
      </c>
      <c r="AI5611">
        <v>0.66469999999999996</v>
      </c>
      <c r="AJ5611">
        <v>2626.6279190782502</v>
      </c>
      <c r="AK5611">
        <f t="shared" si="364"/>
        <v>656656.9797695626</v>
      </c>
      <c r="AL5611">
        <v>8717</v>
      </c>
      <c r="AM5611">
        <f t="shared" si="365"/>
        <v>0.9627788822619836</v>
      </c>
      <c r="AN5611">
        <v>2264.0478167314459</v>
      </c>
      <c r="AO5611">
        <f t="shared" si="366"/>
        <v>566011.95418286149</v>
      </c>
      <c r="AP5611">
        <v>86</v>
      </c>
      <c r="AQ5611">
        <v>15.96</v>
      </c>
    </row>
    <row r="5612" spans="1:43" x14ac:dyDescent="0.2">
      <c r="A5612" t="s">
        <v>157</v>
      </c>
      <c r="B5612" t="s">
        <v>10</v>
      </c>
      <c r="C5612" t="s">
        <v>53</v>
      </c>
      <c r="E5612">
        <v>1</v>
      </c>
      <c r="F5612" t="s">
        <v>163</v>
      </c>
      <c r="K5612" t="s">
        <v>165</v>
      </c>
      <c r="L5612" t="s">
        <v>8</v>
      </c>
      <c r="M5612" t="s">
        <v>4</v>
      </c>
      <c r="N5612">
        <v>3850183.7</v>
      </c>
      <c r="O5612" t="s">
        <v>50</v>
      </c>
      <c r="P5612">
        <v>5</v>
      </c>
      <c r="Q5612">
        <v>31</v>
      </c>
      <c r="R5612" t="s">
        <v>9</v>
      </c>
      <c r="S5612">
        <v>5</v>
      </c>
      <c r="T5612" t="s">
        <v>23</v>
      </c>
      <c r="U5612" t="s">
        <v>9</v>
      </c>
      <c r="V5612">
        <v>200.3</v>
      </c>
      <c r="W5612">
        <v>15.95</v>
      </c>
      <c r="X5612">
        <v>9054</v>
      </c>
      <c r="Y5612">
        <v>2352</v>
      </c>
      <c r="Z5612">
        <f t="shared" si="363"/>
        <v>588000</v>
      </c>
      <c r="AF5612" t="s">
        <v>33</v>
      </c>
      <c r="AG5612">
        <v>1</v>
      </c>
      <c r="AH5612" t="s">
        <v>47</v>
      </c>
      <c r="AI5612">
        <v>0.66469999999999996</v>
      </c>
      <c r="AJ5612">
        <v>2626.6279190782502</v>
      </c>
      <c r="AK5612">
        <f t="shared" si="364"/>
        <v>656656.9797695626</v>
      </c>
      <c r="AL5612">
        <v>8717</v>
      </c>
      <c r="AM5612">
        <f t="shared" si="365"/>
        <v>0.9627788822619836</v>
      </c>
      <c r="AN5612">
        <v>2264.0478167314459</v>
      </c>
      <c r="AO5612">
        <f t="shared" si="366"/>
        <v>566011.95418286149</v>
      </c>
      <c r="AP5612">
        <v>86</v>
      </c>
      <c r="AQ5612">
        <v>15.96</v>
      </c>
    </row>
    <row r="5613" spans="1:43" x14ac:dyDescent="0.2">
      <c r="A5613" t="s">
        <v>157</v>
      </c>
      <c r="B5613" t="s">
        <v>10</v>
      </c>
      <c r="C5613" t="s">
        <v>53</v>
      </c>
      <c r="E5613">
        <v>1</v>
      </c>
      <c r="F5613" t="s">
        <v>163</v>
      </c>
      <c r="K5613" t="s">
        <v>165</v>
      </c>
      <c r="L5613" t="s">
        <v>8</v>
      </c>
      <c r="M5613" t="s">
        <v>4</v>
      </c>
      <c r="N5613">
        <v>3850183.7</v>
      </c>
      <c r="O5613" t="s">
        <v>50</v>
      </c>
      <c r="P5613">
        <v>5</v>
      </c>
      <c r="Q5613">
        <v>31</v>
      </c>
      <c r="R5613" t="s">
        <v>9</v>
      </c>
      <c r="S5613">
        <v>5</v>
      </c>
      <c r="T5613" t="s">
        <v>23</v>
      </c>
      <c r="U5613" t="s">
        <v>9</v>
      </c>
      <c r="V5613">
        <v>200.3</v>
      </c>
      <c r="W5613">
        <v>15.95</v>
      </c>
      <c r="X5613">
        <v>9054</v>
      </c>
      <c r="Y5613">
        <v>2352</v>
      </c>
      <c r="Z5613">
        <f t="shared" si="363"/>
        <v>588000</v>
      </c>
      <c r="AF5613" t="s">
        <v>33</v>
      </c>
      <c r="AG5613">
        <v>1</v>
      </c>
      <c r="AH5613" t="s">
        <v>46</v>
      </c>
      <c r="AI5613">
        <v>0.66469999999999996</v>
      </c>
      <c r="AJ5613">
        <v>2626.6279190782502</v>
      </c>
      <c r="AK5613">
        <f t="shared" si="364"/>
        <v>656656.9797695626</v>
      </c>
      <c r="AL5613">
        <v>8717</v>
      </c>
      <c r="AM5613">
        <f t="shared" si="365"/>
        <v>0.9627788822619836</v>
      </c>
      <c r="AN5613">
        <v>2264.0478167314459</v>
      </c>
      <c r="AO5613">
        <f t="shared" si="366"/>
        <v>566011.95418286149</v>
      </c>
      <c r="AP5613">
        <v>86</v>
      </c>
      <c r="AQ5613">
        <v>15.96</v>
      </c>
    </row>
    <row r="5614" spans="1:43" x14ac:dyDescent="0.2">
      <c r="A5614" t="s">
        <v>157</v>
      </c>
      <c r="B5614" t="s">
        <v>10</v>
      </c>
      <c r="C5614" t="s">
        <v>53</v>
      </c>
      <c r="E5614">
        <v>1</v>
      </c>
      <c r="F5614" t="s">
        <v>163</v>
      </c>
      <c r="K5614" t="s">
        <v>165</v>
      </c>
      <c r="L5614" t="s">
        <v>8</v>
      </c>
      <c r="M5614" t="s">
        <v>4</v>
      </c>
      <c r="N5614">
        <v>3850183.7</v>
      </c>
      <c r="O5614" t="s">
        <v>50</v>
      </c>
      <c r="P5614">
        <v>5</v>
      </c>
      <c r="Q5614">
        <v>31</v>
      </c>
      <c r="R5614" t="s">
        <v>9</v>
      </c>
      <c r="S5614">
        <v>5</v>
      </c>
      <c r="T5614" t="s">
        <v>23</v>
      </c>
      <c r="U5614" t="s">
        <v>9</v>
      </c>
      <c r="V5614">
        <v>200.3</v>
      </c>
      <c r="W5614">
        <v>15.95</v>
      </c>
      <c r="X5614">
        <v>9054</v>
      </c>
      <c r="Y5614">
        <v>2352</v>
      </c>
      <c r="Z5614">
        <f t="shared" si="363"/>
        <v>588000</v>
      </c>
      <c r="AF5614" t="s">
        <v>33</v>
      </c>
      <c r="AG5614">
        <v>1</v>
      </c>
      <c r="AH5614" t="s">
        <v>46</v>
      </c>
      <c r="AI5614">
        <v>0.66469999999999996</v>
      </c>
      <c r="AJ5614">
        <v>2626.6279190782502</v>
      </c>
      <c r="AK5614">
        <f t="shared" si="364"/>
        <v>656656.9797695626</v>
      </c>
      <c r="AL5614">
        <v>8717</v>
      </c>
      <c r="AM5614">
        <f t="shared" si="365"/>
        <v>0.9627788822619836</v>
      </c>
      <c r="AN5614">
        <v>2264.0478167314459</v>
      </c>
      <c r="AO5614">
        <f t="shared" si="366"/>
        <v>566011.95418286149</v>
      </c>
      <c r="AP5614">
        <v>86</v>
      </c>
      <c r="AQ5614">
        <v>15.96</v>
      </c>
    </row>
    <row r="5615" spans="1:43" x14ac:dyDescent="0.2">
      <c r="A5615" t="s">
        <v>157</v>
      </c>
      <c r="B5615" t="s">
        <v>10</v>
      </c>
      <c r="C5615" t="s">
        <v>53</v>
      </c>
      <c r="E5615">
        <v>1</v>
      </c>
      <c r="F5615" t="s">
        <v>163</v>
      </c>
      <c r="K5615" t="s">
        <v>165</v>
      </c>
      <c r="L5615" t="s">
        <v>8</v>
      </c>
      <c r="M5615" t="s">
        <v>4</v>
      </c>
      <c r="N5615">
        <v>3850183.7</v>
      </c>
      <c r="O5615" t="s">
        <v>50</v>
      </c>
      <c r="P5615">
        <v>5</v>
      </c>
      <c r="Q5615">
        <v>31</v>
      </c>
      <c r="R5615" t="s">
        <v>9</v>
      </c>
      <c r="S5615">
        <v>5</v>
      </c>
      <c r="T5615" t="s">
        <v>23</v>
      </c>
      <c r="U5615" t="s">
        <v>9</v>
      </c>
      <c r="V5615">
        <v>200.3</v>
      </c>
      <c r="W5615">
        <v>15.95</v>
      </c>
      <c r="X5615">
        <v>9054</v>
      </c>
      <c r="Y5615">
        <v>2352</v>
      </c>
      <c r="Z5615">
        <f t="shared" si="363"/>
        <v>588000</v>
      </c>
      <c r="AF5615" t="s">
        <v>33</v>
      </c>
      <c r="AG5615">
        <v>1</v>
      </c>
      <c r="AH5615" t="s">
        <v>46</v>
      </c>
      <c r="AI5615">
        <v>0.66469999999999996</v>
      </c>
      <c r="AJ5615">
        <v>2626.6279190782502</v>
      </c>
      <c r="AK5615">
        <f t="shared" si="364"/>
        <v>656656.9797695626</v>
      </c>
      <c r="AL5615">
        <v>8717</v>
      </c>
      <c r="AM5615">
        <f t="shared" si="365"/>
        <v>0.9627788822619836</v>
      </c>
      <c r="AN5615">
        <v>2264.0478167314459</v>
      </c>
      <c r="AO5615">
        <f t="shared" si="366"/>
        <v>566011.95418286149</v>
      </c>
      <c r="AP5615">
        <v>86</v>
      </c>
      <c r="AQ5615">
        <v>15.96</v>
      </c>
    </row>
    <row r="5616" spans="1:43" x14ac:dyDescent="0.2">
      <c r="A5616" t="s">
        <v>157</v>
      </c>
      <c r="B5616" t="s">
        <v>10</v>
      </c>
      <c r="C5616" t="s">
        <v>53</v>
      </c>
      <c r="E5616">
        <v>1</v>
      </c>
      <c r="F5616" t="s">
        <v>163</v>
      </c>
      <c r="K5616" t="s">
        <v>165</v>
      </c>
      <c r="L5616" t="s">
        <v>8</v>
      </c>
      <c r="M5616" t="s">
        <v>4</v>
      </c>
      <c r="N5616">
        <v>3850183.7</v>
      </c>
      <c r="O5616" t="s">
        <v>50</v>
      </c>
      <c r="P5616">
        <v>5</v>
      </c>
      <c r="Q5616">
        <v>31</v>
      </c>
      <c r="R5616" t="s">
        <v>9</v>
      </c>
      <c r="S5616">
        <v>5</v>
      </c>
      <c r="T5616" t="s">
        <v>23</v>
      </c>
      <c r="U5616" t="s">
        <v>9</v>
      </c>
      <c r="V5616">
        <v>200.3</v>
      </c>
      <c r="W5616">
        <v>15.95</v>
      </c>
      <c r="X5616">
        <v>9054</v>
      </c>
      <c r="Y5616">
        <v>2352</v>
      </c>
      <c r="Z5616">
        <f t="shared" si="363"/>
        <v>588000</v>
      </c>
      <c r="AB5616" t="s">
        <v>8</v>
      </c>
      <c r="AC5616" s="7" t="s">
        <v>101</v>
      </c>
      <c r="AD5616" t="s">
        <v>8</v>
      </c>
      <c r="AF5616" t="s">
        <v>33</v>
      </c>
      <c r="AG5616">
        <v>1</v>
      </c>
      <c r="AH5616" t="s">
        <v>46</v>
      </c>
      <c r="AI5616">
        <v>0.66469999999999996</v>
      </c>
      <c r="AJ5616">
        <v>2626.6279190782502</v>
      </c>
      <c r="AK5616">
        <f t="shared" si="364"/>
        <v>656656.9797695626</v>
      </c>
      <c r="AL5616">
        <v>8717</v>
      </c>
      <c r="AM5616">
        <f t="shared" si="365"/>
        <v>0.9627788822619836</v>
      </c>
      <c r="AN5616">
        <v>2264.0478167314459</v>
      </c>
      <c r="AO5616">
        <f t="shared" si="366"/>
        <v>566011.95418286149</v>
      </c>
      <c r="AP5616">
        <v>86</v>
      </c>
      <c r="AQ5616">
        <v>15.96</v>
      </c>
    </row>
    <row r="5617" spans="1:43" x14ac:dyDescent="0.2">
      <c r="A5617" t="s">
        <v>157</v>
      </c>
      <c r="B5617" t="s">
        <v>10</v>
      </c>
      <c r="C5617" t="s">
        <v>53</v>
      </c>
      <c r="E5617">
        <v>1</v>
      </c>
      <c r="F5617" t="s">
        <v>163</v>
      </c>
      <c r="K5617" t="s">
        <v>165</v>
      </c>
      <c r="L5617" t="s">
        <v>8</v>
      </c>
      <c r="M5617" t="s">
        <v>4</v>
      </c>
      <c r="N5617">
        <v>3850183.7</v>
      </c>
      <c r="O5617" t="s">
        <v>50</v>
      </c>
      <c r="P5617">
        <v>5</v>
      </c>
      <c r="Q5617">
        <v>31</v>
      </c>
      <c r="R5617" t="s">
        <v>9</v>
      </c>
      <c r="S5617">
        <v>5</v>
      </c>
      <c r="T5617" t="s">
        <v>23</v>
      </c>
      <c r="U5617" t="s">
        <v>9</v>
      </c>
      <c r="V5617">
        <v>200.3</v>
      </c>
      <c r="W5617">
        <v>15.95</v>
      </c>
      <c r="X5617">
        <v>9054</v>
      </c>
      <c r="Y5617">
        <v>2352</v>
      </c>
      <c r="Z5617">
        <f t="shared" si="363"/>
        <v>588000</v>
      </c>
      <c r="AB5617" t="s">
        <v>8</v>
      </c>
      <c r="AC5617" s="7" t="s">
        <v>101</v>
      </c>
      <c r="AD5617" t="s">
        <v>8</v>
      </c>
      <c r="AF5617" t="s">
        <v>33</v>
      </c>
      <c r="AG5617">
        <v>1</v>
      </c>
      <c r="AH5617" t="s">
        <v>46</v>
      </c>
      <c r="AI5617">
        <v>0.66469999999999996</v>
      </c>
      <c r="AJ5617">
        <v>2626.6279190782502</v>
      </c>
      <c r="AK5617">
        <f t="shared" si="364"/>
        <v>656656.9797695626</v>
      </c>
      <c r="AL5617">
        <v>8717</v>
      </c>
      <c r="AM5617">
        <f t="shared" si="365"/>
        <v>0.9627788822619836</v>
      </c>
      <c r="AN5617">
        <v>2264.0478167314459</v>
      </c>
      <c r="AO5617">
        <f t="shared" si="366"/>
        <v>566011.95418286149</v>
      </c>
      <c r="AP5617">
        <v>86</v>
      </c>
      <c r="AQ5617">
        <v>15.96</v>
      </c>
    </row>
    <row r="5618" spans="1:43" x14ac:dyDescent="0.2">
      <c r="A5618" t="s">
        <v>157</v>
      </c>
      <c r="B5618" t="s">
        <v>10</v>
      </c>
      <c r="C5618" t="s">
        <v>53</v>
      </c>
      <c r="E5618">
        <v>1</v>
      </c>
      <c r="F5618" t="s">
        <v>163</v>
      </c>
      <c r="K5618" t="s">
        <v>165</v>
      </c>
      <c r="L5618" t="s">
        <v>8</v>
      </c>
      <c r="M5618" t="s">
        <v>4</v>
      </c>
      <c r="N5618">
        <v>3850183.7</v>
      </c>
      <c r="O5618" t="s">
        <v>50</v>
      </c>
      <c r="P5618">
        <v>5</v>
      </c>
      <c r="Q5618">
        <v>31</v>
      </c>
      <c r="R5618" t="s">
        <v>9</v>
      </c>
      <c r="S5618">
        <v>5</v>
      </c>
      <c r="T5618" t="s">
        <v>23</v>
      </c>
      <c r="U5618" t="s">
        <v>9</v>
      </c>
      <c r="V5618">
        <v>200.3</v>
      </c>
      <c r="W5618">
        <v>15.95</v>
      </c>
      <c r="X5618">
        <v>9054</v>
      </c>
      <c r="Y5618">
        <v>2352</v>
      </c>
      <c r="Z5618">
        <f t="shared" si="363"/>
        <v>588000</v>
      </c>
      <c r="AB5618" t="s">
        <v>8</v>
      </c>
      <c r="AC5618" t="s">
        <v>8</v>
      </c>
      <c r="AD5618" t="s">
        <v>8</v>
      </c>
      <c r="AF5618" t="s">
        <v>33</v>
      </c>
      <c r="AG5618">
        <v>1</v>
      </c>
      <c r="AH5618" t="s">
        <v>46</v>
      </c>
      <c r="AI5618">
        <v>0.66469999999999996</v>
      </c>
      <c r="AJ5618">
        <v>2626.6279190782502</v>
      </c>
      <c r="AK5618">
        <f t="shared" si="364"/>
        <v>656656.9797695626</v>
      </c>
      <c r="AL5618">
        <v>8717</v>
      </c>
      <c r="AM5618">
        <f t="shared" si="365"/>
        <v>0.9627788822619836</v>
      </c>
      <c r="AN5618">
        <v>2264.0478167314459</v>
      </c>
      <c r="AO5618">
        <f t="shared" si="366"/>
        <v>566011.95418286149</v>
      </c>
      <c r="AP5618">
        <v>86</v>
      </c>
      <c r="AQ5618">
        <v>15.96</v>
      </c>
    </row>
    <row r="5619" spans="1:43" x14ac:dyDescent="0.2">
      <c r="A5619" t="s">
        <v>157</v>
      </c>
      <c r="B5619" t="s">
        <v>10</v>
      </c>
      <c r="C5619" t="s">
        <v>53</v>
      </c>
      <c r="E5619">
        <v>1</v>
      </c>
      <c r="F5619" t="s">
        <v>163</v>
      </c>
      <c r="K5619" t="s">
        <v>165</v>
      </c>
      <c r="L5619" t="s">
        <v>8</v>
      </c>
      <c r="M5619" t="s">
        <v>4</v>
      </c>
      <c r="N5619">
        <v>3850183.7</v>
      </c>
      <c r="O5619" t="s">
        <v>50</v>
      </c>
      <c r="P5619">
        <v>5</v>
      </c>
      <c r="Q5619">
        <v>31</v>
      </c>
      <c r="R5619" t="s">
        <v>9</v>
      </c>
      <c r="S5619">
        <v>5</v>
      </c>
      <c r="T5619" t="s">
        <v>23</v>
      </c>
      <c r="U5619" t="s">
        <v>9</v>
      </c>
      <c r="V5619">
        <v>200.3</v>
      </c>
      <c r="W5619">
        <v>15.95</v>
      </c>
      <c r="X5619">
        <v>9054</v>
      </c>
      <c r="Y5619">
        <v>2352</v>
      </c>
      <c r="Z5619">
        <f t="shared" si="363"/>
        <v>588000</v>
      </c>
      <c r="AF5619" t="s">
        <v>33</v>
      </c>
      <c r="AG5619">
        <v>1</v>
      </c>
      <c r="AH5619" t="s">
        <v>46</v>
      </c>
      <c r="AI5619">
        <v>0.66469999999999996</v>
      </c>
      <c r="AJ5619">
        <v>2626.6279190782502</v>
      </c>
      <c r="AK5619">
        <f t="shared" si="364"/>
        <v>656656.9797695626</v>
      </c>
      <c r="AL5619">
        <v>8717</v>
      </c>
      <c r="AM5619">
        <f t="shared" si="365"/>
        <v>0.9627788822619836</v>
      </c>
      <c r="AN5619">
        <v>2264.0478167314459</v>
      </c>
      <c r="AO5619">
        <f t="shared" si="366"/>
        <v>566011.95418286149</v>
      </c>
      <c r="AP5619">
        <v>86</v>
      </c>
      <c r="AQ5619">
        <v>15.96</v>
      </c>
    </row>
    <row r="5620" spans="1:43" x14ac:dyDescent="0.2">
      <c r="A5620" t="s">
        <v>157</v>
      </c>
      <c r="B5620" t="s">
        <v>10</v>
      </c>
      <c r="C5620" t="s">
        <v>53</v>
      </c>
      <c r="E5620">
        <v>1</v>
      </c>
      <c r="F5620" t="s">
        <v>163</v>
      </c>
      <c r="K5620" t="s">
        <v>165</v>
      </c>
      <c r="L5620" t="s">
        <v>8</v>
      </c>
      <c r="M5620" t="s">
        <v>4</v>
      </c>
      <c r="N5620">
        <v>3850183.7</v>
      </c>
      <c r="O5620" t="s">
        <v>50</v>
      </c>
      <c r="P5620">
        <v>5</v>
      </c>
      <c r="Q5620">
        <v>31</v>
      </c>
      <c r="R5620" t="s">
        <v>9</v>
      </c>
      <c r="S5620">
        <v>5</v>
      </c>
      <c r="T5620" t="s">
        <v>23</v>
      </c>
      <c r="U5620" t="s">
        <v>9</v>
      </c>
      <c r="V5620">
        <v>200.3</v>
      </c>
      <c r="W5620">
        <v>15.95</v>
      </c>
      <c r="X5620">
        <v>9054</v>
      </c>
      <c r="Y5620">
        <v>2352</v>
      </c>
      <c r="Z5620">
        <f t="shared" si="363"/>
        <v>588000</v>
      </c>
      <c r="AF5620" t="s">
        <v>33</v>
      </c>
      <c r="AG5620">
        <v>1</v>
      </c>
      <c r="AH5620" t="s">
        <v>46</v>
      </c>
      <c r="AI5620">
        <v>0.66469999999999996</v>
      </c>
      <c r="AJ5620">
        <v>2626.6279190782502</v>
      </c>
      <c r="AK5620">
        <f t="shared" si="364"/>
        <v>656656.9797695626</v>
      </c>
      <c r="AL5620">
        <v>8717</v>
      </c>
      <c r="AM5620">
        <f t="shared" si="365"/>
        <v>0.9627788822619836</v>
      </c>
      <c r="AN5620">
        <v>2264.0478167314459</v>
      </c>
      <c r="AO5620">
        <f t="shared" si="366"/>
        <v>566011.95418286149</v>
      </c>
      <c r="AP5620">
        <v>86</v>
      </c>
      <c r="AQ5620">
        <v>15.96</v>
      </c>
    </row>
    <row r="5621" spans="1:43" x14ac:dyDescent="0.2">
      <c r="A5621" t="s">
        <v>157</v>
      </c>
      <c r="B5621" t="s">
        <v>10</v>
      </c>
      <c r="C5621" t="s">
        <v>53</v>
      </c>
      <c r="E5621">
        <v>1</v>
      </c>
      <c r="F5621" t="s">
        <v>163</v>
      </c>
      <c r="K5621" t="s">
        <v>165</v>
      </c>
      <c r="L5621" t="s">
        <v>8</v>
      </c>
      <c r="M5621" t="s">
        <v>4</v>
      </c>
      <c r="N5621">
        <v>3850183.7</v>
      </c>
      <c r="O5621" t="s">
        <v>50</v>
      </c>
      <c r="P5621">
        <v>5</v>
      </c>
      <c r="Q5621">
        <v>31</v>
      </c>
      <c r="R5621" t="s">
        <v>9</v>
      </c>
      <c r="S5621">
        <v>5</v>
      </c>
      <c r="T5621" t="s">
        <v>23</v>
      </c>
      <c r="U5621" t="s">
        <v>9</v>
      </c>
      <c r="V5621">
        <v>200.3</v>
      </c>
      <c r="W5621">
        <v>15.95</v>
      </c>
      <c r="X5621">
        <v>9054</v>
      </c>
      <c r="Y5621">
        <v>2352</v>
      </c>
      <c r="Z5621">
        <f t="shared" si="363"/>
        <v>588000</v>
      </c>
      <c r="AF5621" t="s">
        <v>33</v>
      </c>
      <c r="AG5621">
        <v>1</v>
      </c>
      <c r="AH5621" t="s">
        <v>46</v>
      </c>
      <c r="AI5621">
        <v>0.66469999999999996</v>
      </c>
      <c r="AJ5621">
        <v>2626.6279190782502</v>
      </c>
      <c r="AK5621">
        <f t="shared" si="364"/>
        <v>656656.9797695626</v>
      </c>
      <c r="AL5621">
        <v>8717</v>
      </c>
      <c r="AM5621">
        <f t="shared" si="365"/>
        <v>0.9627788822619836</v>
      </c>
      <c r="AN5621">
        <v>2264.0478167314459</v>
      </c>
      <c r="AO5621">
        <f t="shared" si="366"/>
        <v>566011.95418286149</v>
      </c>
      <c r="AP5621">
        <v>86</v>
      </c>
      <c r="AQ5621">
        <v>15.96</v>
      </c>
    </row>
    <row r="5622" spans="1:43" x14ac:dyDescent="0.2">
      <c r="A5622" t="s">
        <v>157</v>
      </c>
      <c r="B5622" t="s">
        <v>10</v>
      </c>
      <c r="C5622" t="s">
        <v>53</v>
      </c>
      <c r="E5622">
        <v>1</v>
      </c>
      <c r="F5622" t="s">
        <v>163</v>
      </c>
      <c r="K5622" t="s">
        <v>165</v>
      </c>
      <c r="L5622" t="s">
        <v>8</v>
      </c>
      <c r="M5622" t="s">
        <v>4</v>
      </c>
      <c r="N5622">
        <v>3850183.7</v>
      </c>
      <c r="O5622" t="s">
        <v>50</v>
      </c>
      <c r="P5622">
        <v>5</v>
      </c>
      <c r="Q5622">
        <v>31</v>
      </c>
      <c r="R5622" t="s">
        <v>9</v>
      </c>
      <c r="S5622">
        <v>5</v>
      </c>
      <c r="T5622" t="s">
        <v>23</v>
      </c>
      <c r="U5622" t="s">
        <v>9</v>
      </c>
      <c r="V5622">
        <v>200.3</v>
      </c>
      <c r="W5622">
        <v>15.95</v>
      </c>
      <c r="X5622">
        <v>9054</v>
      </c>
      <c r="Y5622">
        <v>2352</v>
      </c>
      <c r="Z5622">
        <f t="shared" si="363"/>
        <v>588000</v>
      </c>
      <c r="AB5622" t="s">
        <v>8</v>
      </c>
      <c r="AC5622" s="7" t="s">
        <v>101</v>
      </c>
      <c r="AD5622" t="s">
        <v>8</v>
      </c>
      <c r="AF5622" t="s">
        <v>33</v>
      </c>
      <c r="AG5622">
        <v>1</v>
      </c>
      <c r="AH5622" t="s">
        <v>46</v>
      </c>
      <c r="AI5622">
        <v>0.66469999999999996</v>
      </c>
      <c r="AJ5622">
        <v>2626.6279190782502</v>
      </c>
      <c r="AK5622">
        <f t="shared" si="364"/>
        <v>656656.9797695626</v>
      </c>
      <c r="AL5622">
        <v>8717</v>
      </c>
      <c r="AM5622">
        <f t="shared" si="365"/>
        <v>0.9627788822619836</v>
      </c>
      <c r="AN5622">
        <v>2264.0478167314459</v>
      </c>
      <c r="AO5622">
        <f t="shared" si="366"/>
        <v>566011.95418286149</v>
      </c>
      <c r="AP5622">
        <v>86</v>
      </c>
      <c r="AQ5622">
        <v>15.96</v>
      </c>
    </row>
    <row r="5623" spans="1:43" x14ac:dyDescent="0.2">
      <c r="A5623" t="s">
        <v>157</v>
      </c>
      <c r="B5623" t="s">
        <v>10</v>
      </c>
      <c r="C5623" t="s">
        <v>53</v>
      </c>
      <c r="E5623">
        <v>1</v>
      </c>
      <c r="F5623" t="s">
        <v>163</v>
      </c>
      <c r="K5623" t="s">
        <v>165</v>
      </c>
      <c r="L5623" t="s">
        <v>8</v>
      </c>
      <c r="M5623" t="s">
        <v>4</v>
      </c>
      <c r="N5623">
        <v>3850183.7</v>
      </c>
      <c r="O5623" t="s">
        <v>50</v>
      </c>
      <c r="P5623">
        <v>5</v>
      </c>
      <c r="Q5623">
        <v>31</v>
      </c>
      <c r="R5623" t="s">
        <v>9</v>
      </c>
      <c r="S5623">
        <v>5</v>
      </c>
      <c r="T5623" t="s">
        <v>23</v>
      </c>
      <c r="U5623" t="s">
        <v>9</v>
      </c>
      <c r="V5623">
        <v>200.3</v>
      </c>
      <c r="W5623">
        <v>15.95</v>
      </c>
      <c r="X5623">
        <v>9054</v>
      </c>
      <c r="Y5623">
        <v>2352</v>
      </c>
      <c r="Z5623">
        <f t="shared" si="363"/>
        <v>588000</v>
      </c>
      <c r="AF5623" t="s">
        <v>33</v>
      </c>
      <c r="AG5623">
        <v>1</v>
      </c>
      <c r="AH5623" t="s">
        <v>47</v>
      </c>
      <c r="AI5623">
        <v>0.66469999999999996</v>
      </c>
      <c r="AJ5623">
        <v>2626.6279190782502</v>
      </c>
      <c r="AK5623">
        <f t="shared" si="364"/>
        <v>656656.9797695626</v>
      </c>
      <c r="AL5623">
        <v>8717</v>
      </c>
      <c r="AM5623">
        <f t="shared" si="365"/>
        <v>0.9627788822619836</v>
      </c>
      <c r="AN5623">
        <v>2264.0478167314459</v>
      </c>
      <c r="AO5623">
        <f t="shared" si="366"/>
        <v>566011.95418286149</v>
      </c>
      <c r="AP5623">
        <v>86</v>
      </c>
      <c r="AQ5623">
        <v>15.96</v>
      </c>
    </row>
    <row r="5624" spans="1:43" x14ac:dyDescent="0.2">
      <c r="A5624" t="s">
        <v>157</v>
      </c>
      <c r="B5624" t="s">
        <v>10</v>
      </c>
      <c r="C5624" t="s">
        <v>53</v>
      </c>
      <c r="E5624">
        <v>1</v>
      </c>
      <c r="F5624" t="s">
        <v>163</v>
      </c>
      <c r="K5624" t="s">
        <v>165</v>
      </c>
      <c r="L5624" t="s">
        <v>8</v>
      </c>
      <c r="M5624" t="s">
        <v>4</v>
      </c>
      <c r="N5624">
        <v>3850183.7</v>
      </c>
      <c r="O5624" t="s">
        <v>50</v>
      </c>
      <c r="P5624">
        <v>5</v>
      </c>
      <c r="Q5624">
        <v>31</v>
      </c>
      <c r="R5624" t="s">
        <v>9</v>
      </c>
      <c r="S5624">
        <v>5</v>
      </c>
      <c r="T5624" t="s">
        <v>23</v>
      </c>
      <c r="U5624" t="s">
        <v>9</v>
      </c>
      <c r="V5624">
        <v>200.3</v>
      </c>
      <c r="W5624">
        <v>15.95</v>
      </c>
      <c r="X5624">
        <v>9054</v>
      </c>
      <c r="Y5624">
        <v>2352</v>
      </c>
      <c r="Z5624">
        <f t="shared" si="363"/>
        <v>588000</v>
      </c>
      <c r="AB5624" t="s">
        <v>8</v>
      </c>
      <c r="AC5624" s="7" t="s">
        <v>101</v>
      </c>
      <c r="AD5624" t="s">
        <v>8</v>
      </c>
      <c r="AF5624" t="s">
        <v>33</v>
      </c>
      <c r="AG5624">
        <v>1</v>
      </c>
      <c r="AH5624" t="s">
        <v>46</v>
      </c>
      <c r="AI5624">
        <v>0.66469999999999996</v>
      </c>
      <c r="AJ5624">
        <v>2626.6279190782502</v>
      </c>
      <c r="AK5624">
        <f t="shared" si="364"/>
        <v>656656.9797695626</v>
      </c>
      <c r="AL5624">
        <v>8717</v>
      </c>
      <c r="AM5624">
        <f t="shared" si="365"/>
        <v>0.9627788822619836</v>
      </c>
      <c r="AN5624">
        <v>2264.0478167314459</v>
      </c>
      <c r="AO5624">
        <f t="shared" si="366"/>
        <v>566011.95418286149</v>
      </c>
      <c r="AP5624">
        <v>86</v>
      </c>
      <c r="AQ5624">
        <v>15.96</v>
      </c>
    </row>
    <row r="5625" spans="1:43" x14ac:dyDescent="0.2">
      <c r="A5625" t="s">
        <v>157</v>
      </c>
      <c r="B5625" t="s">
        <v>10</v>
      </c>
      <c r="C5625" t="s">
        <v>53</v>
      </c>
      <c r="E5625">
        <v>1</v>
      </c>
      <c r="F5625" t="s">
        <v>163</v>
      </c>
      <c r="K5625" t="s">
        <v>165</v>
      </c>
      <c r="L5625" t="s">
        <v>8</v>
      </c>
      <c r="M5625" t="s">
        <v>4</v>
      </c>
      <c r="N5625">
        <v>3850183.7</v>
      </c>
      <c r="O5625" t="s">
        <v>50</v>
      </c>
      <c r="P5625">
        <v>5</v>
      </c>
      <c r="Q5625">
        <v>31</v>
      </c>
      <c r="R5625" t="s">
        <v>9</v>
      </c>
      <c r="S5625">
        <v>5</v>
      </c>
      <c r="T5625" t="s">
        <v>23</v>
      </c>
      <c r="U5625" t="s">
        <v>9</v>
      </c>
      <c r="V5625">
        <v>200.3</v>
      </c>
      <c r="W5625">
        <v>15.95</v>
      </c>
      <c r="X5625">
        <v>9054</v>
      </c>
      <c r="Y5625">
        <v>2352</v>
      </c>
      <c r="Z5625">
        <f t="shared" si="363"/>
        <v>588000</v>
      </c>
      <c r="AB5625" t="s">
        <v>8</v>
      </c>
      <c r="AC5625" s="7" t="s">
        <v>101</v>
      </c>
      <c r="AD5625" t="s">
        <v>8</v>
      </c>
      <c r="AF5625" t="s">
        <v>33</v>
      </c>
      <c r="AG5625">
        <v>1</v>
      </c>
      <c r="AH5625" t="s">
        <v>46</v>
      </c>
      <c r="AI5625">
        <v>0.66469999999999996</v>
      </c>
      <c r="AJ5625">
        <v>2626.6279190782502</v>
      </c>
      <c r="AK5625">
        <f t="shared" si="364"/>
        <v>656656.9797695626</v>
      </c>
      <c r="AL5625">
        <v>8717</v>
      </c>
      <c r="AM5625">
        <f t="shared" si="365"/>
        <v>0.9627788822619836</v>
      </c>
      <c r="AN5625">
        <v>2264.0478167314459</v>
      </c>
      <c r="AO5625">
        <f t="shared" si="366"/>
        <v>566011.95418286149</v>
      </c>
      <c r="AP5625">
        <v>86</v>
      </c>
      <c r="AQ5625">
        <v>15.96</v>
      </c>
    </row>
    <row r="5626" spans="1:43" x14ac:dyDescent="0.2">
      <c r="A5626" t="s">
        <v>157</v>
      </c>
      <c r="B5626" t="s">
        <v>10</v>
      </c>
      <c r="C5626" t="s">
        <v>53</v>
      </c>
      <c r="E5626">
        <v>1</v>
      </c>
      <c r="F5626" t="s">
        <v>163</v>
      </c>
      <c r="K5626" t="s">
        <v>165</v>
      </c>
      <c r="L5626" t="s">
        <v>8</v>
      </c>
      <c r="M5626" t="s">
        <v>4</v>
      </c>
      <c r="N5626">
        <v>3850183.7</v>
      </c>
      <c r="O5626" t="s">
        <v>50</v>
      </c>
      <c r="P5626">
        <v>5</v>
      </c>
      <c r="Q5626">
        <v>31</v>
      </c>
      <c r="R5626" t="s">
        <v>9</v>
      </c>
      <c r="S5626">
        <v>5</v>
      </c>
      <c r="T5626" t="s">
        <v>23</v>
      </c>
      <c r="U5626" t="s">
        <v>9</v>
      </c>
      <c r="V5626">
        <v>200.3</v>
      </c>
      <c r="W5626">
        <v>15.95</v>
      </c>
      <c r="X5626">
        <v>9054</v>
      </c>
      <c r="Y5626">
        <v>2352</v>
      </c>
      <c r="Z5626">
        <f t="shared" si="363"/>
        <v>588000</v>
      </c>
      <c r="AF5626" t="s">
        <v>33</v>
      </c>
      <c r="AG5626">
        <v>1</v>
      </c>
      <c r="AH5626" t="s">
        <v>46</v>
      </c>
      <c r="AI5626">
        <v>0.66469999999999996</v>
      </c>
      <c r="AJ5626">
        <v>2626.6279190782502</v>
      </c>
      <c r="AK5626">
        <f t="shared" si="364"/>
        <v>656656.9797695626</v>
      </c>
      <c r="AL5626">
        <v>8717</v>
      </c>
      <c r="AM5626">
        <f t="shared" si="365"/>
        <v>0.9627788822619836</v>
      </c>
      <c r="AN5626">
        <v>2264.0478167314459</v>
      </c>
      <c r="AO5626">
        <f t="shared" si="366"/>
        <v>566011.95418286149</v>
      </c>
      <c r="AP5626">
        <v>86</v>
      </c>
      <c r="AQ5626">
        <v>15.96</v>
      </c>
    </row>
    <row r="5627" spans="1:43" x14ac:dyDescent="0.2">
      <c r="A5627" t="s">
        <v>157</v>
      </c>
      <c r="B5627" t="s">
        <v>10</v>
      </c>
      <c r="C5627" t="s">
        <v>53</v>
      </c>
      <c r="E5627">
        <v>1</v>
      </c>
      <c r="F5627" t="s">
        <v>163</v>
      </c>
      <c r="K5627" t="s">
        <v>165</v>
      </c>
      <c r="L5627" t="s">
        <v>8</v>
      </c>
      <c r="M5627" t="s">
        <v>4</v>
      </c>
      <c r="N5627">
        <v>3850183.7</v>
      </c>
      <c r="O5627" t="s">
        <v>50</v>
      </c>
      <c r="P5627">
        <v>5</v>
      </c>
      <c r="Q5627">
        <v>31</v>
      </c>
      <c r="R5627" t="s">
        <v>9</v>
      </c>
      <c r="S5627">
        <v>5</v>
      </c>
      <c r="T5627" t="s">
        <v>23</v>
      </c>
      <c r="U5627" t="s">
        <v>9</v>
      </c>
      <c r="V5627">
        <v>200.3</v>
      </c>
      <c r="W5627">
        <v>15.95</v>
      </c>
      <c r="X5627">
        <v>9054</v>
      </c>
      <c r="Y5627">
        <v>2352</v>
      </c>
      <c r="Z5627">
        <f t="shared" si="363"/>
        <v>588000</v>
      </c>
      <c r="AF5627" t="s">
        <v>33</v>
      </c>
      <c r="AG5627">
        <v>1</v>
      </c>
      <c r="AH5627" t="s">
        <v>47</v>
      </c>
      <c r="AI5627">
        <v>0.66469999999999996</v>
      </c>
      <c r="AJ5627">
        <v>2626.6279190782502</v>
      </c>
      <c r="AK5627">
        <f t="shared" si="364"/>
        <v>656656.9797695626</v>
      </c>
      <c r="AL5627">
        <v>8717</v>
      </c>
      <c r="AM5627">
        <f t="shared" si="365"/>
        <v>0.9627788822619836</v>
      </c>
      <c r="AN5627">
        <v>2264.0478167314459</v>
      </c>
      <c r="AO5627">
        <f t="shared" si="366"/>
        <v>566011.95418286149</v>
      </c>
      <c r="AP5627">
        <v>86</v>
      </c>
      <c r="AQ5627">
        <v>15.96</v>
      </c>
    </row>
    <row r="5628" spans="1:43" x14ac:dyDescent="0.2">
      <c r="A5628" t="s">
        <v>157</v>
      </c>
      <c r="B5628" t="s">
        <v>10</v>
      </c>
      <c r="C5628" t="s">
        <v>53</v>
      </c>
      <c r="E5628">
        <v>1</v>
      </c>
      <c r="F5628" t="s">
        <v>163</v>
      </c>
      <c r="K5628" t="s">
        <v>165</v>
      </c>
      <c r="L5628" t="s">
        <v>8</v>
      </c>
      <c r="M5628" t="s">
        <v>4</v>
      </c>
      <c r="N5628">
        <v>3850183.7</v>
      </c>
      <c r="O5628" t="s">
        <v>50</v>
      </c>
      <c r="P5628">
        <v>5</v>
      </c>
      <c r="Q5628">
        <v>31</v>
      </c>
      <c r="R5628" t="s">
        <v>9</v>
      </c>
      <c r="S5628">
        <v>5</v>
      </c>
      <c r="T5628" t="s">
        <v>23</v>
      </c>
      <c r="U5628" t="s">
        <v>9</v>
      </c>
      <c r="V5628">
        <v>200.3</v>
      </c>
      <c r="W5628">
        <v>15.95</v>
      </c>
      <c r="X5628">
        <v>9054</v>
      </c>
      <c r="Y5628">
        <v>2352</v>
      </c>
      <c r="Z5628">
        <f t="shared" si="363"/>
        <v>588000</v>
      </c>
      <c r="AF5628" t="s">
        <v>33</v>
      </c>
      <c r="AG5628">
        <v>1</v>
      </c>
      <c r="AH5628" t="s">
        <v>46</v>
      </c>
      <c r="AI5628">
        <v>0.66469999999999996</v>
      </c>
      <c r="AJ5628">
        <v>2626.6279190782502</v>
      </c>
      <c r="AK5628">
        <f t="shared" si="364"/>
        <v>656656.9797695626</v>
      </c>
      <c r="AL5628">
        <v>8717</v>
      </c>
      <c r="AM5628">
        <f t="shared" si="365"/>
        <v>0.9627788822619836</v>
      </c>
      <c r="AN5628">
        <v>2264.0478167314459</v>
      </c>
      <c r="AO5628">
        <f t="shared" si="366"/>
        <v>566011.95418286149</v>
      </c>
      <c r="AP5628">
        <v>86</v>
      </c>
      <c r="AQ5628">
        <v>15.96</v>
      </c>
    </row>
    <row r="5629" spans="1:43" x14ac:dyDescent="0.2">
      <c r="A5629" t="s">
        <v>157</v>
      </c>
      <c r="B5629" t="s">
        <v>10</v>
      </c>
      <c r="C5629" t="s">
        <v>53</v>
      </c>
      <c r="E5629">
        <v>1</v>
      </c>
      <c r="F5629" t="s">
        <v>163</v>
      </c>
      <c r="K5629" t="s">
        <v>165</v>
      </c>
      <c r="L5629" t="s">
        <v>8</v>
      </c>
      <c r="M5629" t="s">
        <v>4</v>
      </c>
      <c r="N5629">
        <v>3850183.7</v>
      </c>
      <c r="O5629" t="s">
        <v>50</v>
      </c>
      <c r="P5629">
        <v>5</v>
      </c>
      <c r="Q5629">
        <v>31</v>
      </c>
      <c r="R5629" t="s">
        <v>9</v>
      </c>
      <c r="S5629">
        <v>5</v>
      </c>
      <c r="T5629" t="s">
        <v>23</v>
      </c>
      <c r="U5629" t="s">
        <v>9</v>
      </c>
      <c r="V5629">
        <v>200.3</v>
      </c>
      <c r="W5629">
        <v>15.95</v>
      </c>
      <c r="X5629">
        <v>9054</v>
      </c>
      <c r="Y5629">
        <v>2352</v>
      </c>
      <c r="Z5629">
        <f t="shared" si="363"/>
        <v>588000</v>
      </c>
      <c r="AF5629" t="s">
        <v>33</v>
      </c>
      <c r="AG5629">
        <v>1</v>
      </c>
      <c r="AH5629" t="s">
        <v>46</v>
      </c>
      <c r="AI5629">
        <v>0.66469999999999996</v>
      </c>
      <c r="AJ5629">
        <v>2626.6279190782502</v>
      </c>
      <c r="AK5629">
        <f t="shared" si="364"/>
        <v>656656.9797695626</v>
      </c>
      <c r="AL5629">
        <v>8717</v>
      </c>
      <c r="AM5629">
        <f t="shared" si="365"/>
        <v>0.9627788822619836</v>
      </c>
      <c r="AN5629">
        <v>2264.0478167314459</v>
      </c>
      <c r="AO5629">
        <f t="shared" si="366"/>
        <v>566011.95418286149</v>
      </c>
      <c r="AP5629">
        <v>86</v>
      </c>
      <c r="AQ5629">
        <v>15.96</v>
      </c>
    </row>
    <row r="5630" spans="1:43" x14ac:dyDescent="0.2">
      <c r="A5630" t="s">
        <v>157</v>
      </c>
      <c r="B5630" t="s">
        <v>10</v>
      </c>
      <c r="C5630" t="s">
        <v>53</v>
      </c>
      <c r="E5630">
        <v>1</v>
      </c>
      <c r="F5630" t="s">
        <v>163</v>
      </c>
      <c r="K5630" t="s">
        <v>165</v>
      </c>
      <c r="L5630" t="s">
        <v>8</v>
      </c>
      <c r="M5630" t="s">
        <v>4</v>
      </c>
      <c r="N5630">
        <v>3850183.7</v>
      </c>
      <c r="O5630" t="s">
        <v>50</v>
      </c>
      <c r="P5630">
        <v>5</v>
      </c>
      <c r="Q5630">
        <v>31</v>
      </c>
      <c r="R5630" t="s">
        <v>9</v>
      </c>
      <c r="S5630">
        <v>5</v>
      </c>
      <c r="T5630" t="s">
        <v>23</v>
      </c>
      <c r="U5630" t="s">
        <v>9</v>
      </c>
      <c r="V5630">
        <v>200.3</v>
      </c>
      <c r="W5630">
        <v>15.95</v>
      </c>
      <c r="X5630">
        <v>9054</v>
      </c>
      <c r="Y5630">
        <v>2352</v>
      </c>
      <c r="Z5630">
        <f t="shared" si="363"/>
        <v>588000</v>
      </c>
      <c r="AF5630" t="s">
        <v>33</v>
      </c>
      <c r="AG5630">
        <v>1</v>
      </c>
      <c r="AH5630" t="s">
        <v>46</v>
      </c>
      <c r="AI5630">
        <v>0.66469999999999996</v>
      </c>
      <c r="AJ5630">
        <v>2626.6279190782502</v>
      </c>
      <c r="AK5630">
        <f t="shared" si="364"/>
        <v>656656.9797695626</v>
      </c>
      <c r="AL5630">
        <v>8717</v>
      </c>
      <c r="AM5630">
        <f t="shared" si="365"/>
        <v>0.9627788822619836</v>
      </c>
      <c r="AN5630">
        <v>2264.0478167314459</v>
      </c>
      <c r="AO5630">
        <f t="shared" si="366"/>
        <v>566011.95418286149</v>
      </c>
      <c r="AP5630">
        <v>86</v>
      </c>
      <c r="AQ5630">
        <v>15.96</v>
      </c>
    </row>
    <row r="5631" spans="1:43" x14ac:dyDescent="0.2">
      <c r="A5631" t="s">
        <v>157</v>
      </c>
      <c r="B5631" t="s">
        <v>10</v>
      </c>
      <c r="C5631" t="s">
        <v>53</v>
      </c>
      <c r="E5631">
        <v>1</v>
      </c>
      <c r="F5631" t="s">
        <v>163</v>
      </c>
      <c r="K5631" t="s">
        <v>165</v>
      </c>
      <c r="L5631" t="s">
        <v>8</v>
      </c>
      <c r="M5631" t="s">
        <v>4</v>
      </c>
      <c r="N5631">
        <v>3850183.7</v>
      </c>
      <c r="O5631" t="s">
        <v>50</v>
      </c>
      <c r="P5631">
        <v>5</v>
      </c>
      <c r="Q5631">
        <v>31</v>
      </c>
      <c r="R5631" t="s">
        <v>9</v>
      </c>
      <c r="S5631">
        <v>5</v>
      </c>
      <c r="T5631" t="s">
        <v>23</v>
      </c>
      <c r="U5631" t="s">
        <v>9</v>
      </c>
      <c r="V5631">
        <v>200.3</v>
      </c>
      <c r="W5631">
        <v>15.95</v>
      </c>
      <c r="X5631">
        <v>9054</v>
      </c>
      <c r="Y5631">
        <v>2352</v>
      </c>
      <c r="Z5631">
        <f t="shared" si="363"/>
        <v>588000</v>
      </c>
      <c r="AF5631" t="s">
        <v>33</v>
      </c>
      <c r="AG5631">
        <v>1</v>
      </c>
      <c r="AH5631" t="s">
        <v>46</v>
      </c>
      <c r="AI5631">
        <v>0.66469999999999996</v>
      </c>
      <c r="AJ5631">
        <v>2626.6279190782502</v>
      </c>
      <c r="AK5631">
        <f t="shared" si="364"/>
        <v>656656.9797695626</v>
      </c>
      <c r="AL5631">
        <v>8717</v>
      </c>
      <c r="AM5631">
        <f t="shared" si="365"/>
        <v>0.9627788822619836</v>
      </c>
      <c r="AN5631">
        <v>2264.0478167314459</v>
      </c>
      <c r="AO5631">
        <f t="shared" si="366"/>
        <v>566011.95418286149</v>
      </c>
      <c r="AP5631">
        <v>86</v>
      </c>
      <c r="AQ5631">
        <v>15.96</v>
      </c>
    </row>
    <row r="5632" spans="1:43" x14ac:dyDescent="0.2">
      <c r="A5632" t="s">
        <v>157</v>
      </c>
      <c r="B5632" t="s">
        <v>10</v>
      </c>
      <c r="C5632" t="s">
        <v>53</v>
      </c>
      <c r="E5632">
        <v>1</v>
      </c>
      <c r="F5632" t="s">
        <v>163</v>
      </c>
      <c r="K5632" t="s">
        <v>165</v>
      </c>
      <c r="L5632" t="s">
        <v>8</v>
      </c>
      <c r="M5632" t="s">
        <v>4</v>
      </c>
      <c r="N5632">
        <v>3850183.7</v>
      </c>
      <c r="O5632" t="s">
        <v>50</v>
      </c>
      <c r="P5632">
        <v>5</v>
      </c>
      <c r="Q5632">
        <v>31</v>
      </c>
      <c r="R5632" t="s">
        <v>9</v>
      </c>
      <c r="S5632">
        <v>5</v>
      </c>
      <c r="T5632" t="s">
        <v>23</v>
      </c>
      <c r="U5632" t="s">
        <v>9</v>
      </c>
      <c r="V5632">
        <v>200.3</v>
      </c>
      <c r="W5632">
        <v>15.95</v>
      </c>
      <c r="X5632">
        <v>9054</v>
      </c>
      <c r="Y5632">
        <v>2352</v>
      </c>
      <c r="Z5632">
        <f t="shared" si="363"/>
        <v>588000</v>
      </c>
      <c r="AF5632" t="s">
        <v>33</v>
      </c>
      <c r="AG5632">
        <v>1</v>
      </c>
      <c r="AH5632" t="s">
        <v>47</v>
      </c>
      <c r="AI5632">
        <v>0.66469999999999996</v>
      </c>
      <c r="AJ5632">
        <v>2626.6279190782502</v>
      </c>
      <c r="AK5632">
        <f t="shared" si="364"/>
        <v>656656.9797695626</v>
      </c>
      <c r="AL5632">
        <v>8717</v>
      </c>
      <c r="AM5632">
        <f t="shared" si="365"/>
        <v>0.9627788822619836</v>
      </c>
      <c r="AN5632">
        <v>2264.0478167314459</v>
      </c>
      <c r="AO5632">
        <f t="shared" si="366"/>
        <v>566011.95418286149</v>
      </c>
      <c r="AP5632">
        <v>86</v>
      </c>
      <c r="AQ5632">
        <v>15.96</v>
      </c>
    </row>
    <row r="5633" spans="1:43" x14ac:dyDescent="0.2">
      <c r="A5633" t="s">
        <v>157</v>
      </c>
      <c r="B5633" t="s">
        <v>10</v>
      </c>
      <c r="C5633" t="s">
        <v>53</v>
      </c>
      <c r="E5633">
        <v>1</v>
      </c>
      <c r="F5633" t="s">
        <v>163</v>
      </c>
      <c r="K5633" t="s">
        <v>165</v>
      </c>
      <c r="L5633" t="s">
        <v>8</v>
      </c>
      <c r="M5633" t="s">
        <v>4</v>
      </c>
      <c r="N5633">
        <v>3850183.7</v>
      </c>
      <c r="O5633" t="s">
        <v>50</v>
      </c>
      <c r="P5633">
        <v>5</v>
      </c>
      <c r="Q5633">
        <v>31</v>
      </c>
      <c r="R5633" t="s">
        <v>9</v>
      </c>
      <c r="S5633">
        <v>5</v>
      </c>
      <c r="T5633" t="s">
        <v>23</v>
      </c>
      <c r="U5633" t="s">
        <v>9</v>
      </c>
      <c r="V5633">
        <v>200.3</v>
      </c>
      <c r="W5633">
        <v>15.95</v>
      </c>
      <c r="X5633">
        <v>9054</v>
      </c>
      <c r="Y5633">
        <v>2352</v>
      </c>
      <c r="Z5633">
        <f t="shared" si="363"/>
        <v>588000</v>
      </c>
      <c r="AF5633" t="s">
        <v>33</v>
      </c>
      <c r="AG5633">
        <v>1</v>
      </c>
      <c r="AH5633" t="s">
        <v>46</v>
      </c>
      <c r="AI5633">
        <v>0.66469999999999996</v>
      </c>
      <c r="AJ5633">
        <v>2626.6279190782502</v>
      </c>
      <c r="AK5633">
        <f t="shared" si="364"/>
        <v>656656.9797695626</v>
      </c>
      <c r="AL5633">
        <v>8717</v>
      </c>
      <c r="AM5633">
        <f t="shared" si="365"/>
        <v>0.9627788822619836</v>
      </c>
      <c r="AN5633">
        <v>2264.0478167314459</v>
      </c>
      <c r="AO5633">
        <f t="shared" si="366"/>
        <v>566011.95418286149</v>
      </c>
      <c r="AP5633">
        <v>86</v>
      </c>
      <c r="AQ5633">
        <v>15.96</v>
      </c>
    </row>
    <row r="5634" spans="1:43" x14ac:dyDescent="0.2">
      <c r="A5634" t="s">
        <v>157</v>
      </c>
      <c r="B5634" t="s">
        <v>10</v>
      </c>
      <c r="C5634" t="s">
        <v>53</v>
      </c>
      <c r="E5634">
        <v>1</v>
      </c>
      <c r="F5634" t="s">
        <v>163</v>
      </c>
      <c r="K5634" t="s">
        <v>165</v>
      </c>
      <c r="L5634" t="s">
        <v>8</v>
      </c>
      <c r="M5634" t="s">
        <v>4</v>
      </c>
      <c r="N5634">
        <v>3850183.7</v>
      </c>
      <c r="O5634" t="s">
        <v>50</v>
      </c>
      <c r="P5634">
        <v>5</v>
      </c>
      <c r="Q5634">
        <v>31</v>
      </c>
      <c r="R5634" t="s">
        <v>9</v>
      </c>
      <c r="S5634">
        <v>5</v>
      </c>
      <c r="T5634" t="s">
        <v>23</v>
      </c>
      <c r="U5634" t="s">
        <v>9</v>
      </c>
      <c r="V5634">
        <v>200.3</v>
      </c>
      <c r="W5634">
        <v>15.95</v>
      </c>
      <c r="X5634">
        <v>9054</v>
      </c>
      <c r="Y5634">
        <v>2352</v>
      </c>
      <c r="Z5634">
        <f t="shared" si="363"/>
        <v>588000</v>
      </c>
      <c r="AF5634" t="s">
        <v>33</v>
      </c>
      <c r="AG5634">
        <v>1</v>
      </c>
      <c r="AH5634" t="s">
        <v>47</v>
      </c>
      <c r="AI5634">
        <v>0.66469999999999996</v>
      </c>
      <c r="AJ5634">
        <v>2626.6279190782502</v>
      </c>
      <c r="AK5634">
        <f t="shared" si="364"/>
        <v>656656.9797695626</v>
      </c>
      <c r="AL5634">
        <v>8717</v>
      </c>
      <c r="AM5634">
        <f t="shared" si="365"/>
        <v>0.9627788822619836</v>
      </c>
      <c r="AN5634">
        <v>2264.0478167314459</v>
      </c>
      <c r="AO5634">
        <f t="shared" si="366"/>
        <v>566011.95418286149</v>
      </c>
      <c r="AP5634">
        <v>86</v>
      </c>
      <c r="AQ5634">
        <v>15.96</v>
      </c>
    </row>
    <row r="5635" spans="1:43" x14ac:dyDescent="0.2">
      <c r="A5635" t="s">
        <v>157</v>
      </c>
      <c r="B5635" t="s">
        <v>10</v>
      </c>
      <c r="C5635" t="s">
        <v>53</v>
      </c>
      <c r="E5635">
        <v>1</v>
      </c>
      <c r="F5635" t="s">
        <v>163</v>
      </c>
      <c r="K5635" t="s">
        <v>165</v>
      </c>
      <c r="L5635" t="s">
        <v>8</v>
      </c>
      <c r="M5635" t="s">
        <v>4</v>
      </c>
      <c r="N5635">
        <v>3850183.7</v>
      </c>
      <c r="O5635" t="s">
        <v>50</v>
      </c>
      <c r="P5635">
        <v>5</v>
      </c>
      <c r="Q5635">
        <v>31</v>
      </c>
      <c r="R5635" t="s">
        <v>9</v>
      </c>
      <c r="S5635">
        <v>5</v>
      </c>
      <c r="T5635" t="s">
        <v>23</v>
      </c>
      <c r="U5635" t="s">
        <v>9</v>
      </c>
      <c r="V5635">
        <v>200.3</v>
      </c>
      <c r="W5635">
        <v>15.95</v>
      </c>
      <c r="X5635">
        <v>9054</v>
      </c>
      <c r="Y5635">
        <v>2352</v>
      </c>
      <c r="Z5635">
        <f t="shared" si="363"/>
        <v>588000</v>
      </c>
      <c r="AF5635" t="s">
        <v>33</v>
      </c>
      <c r="AG5635">
        <v>1</v>
      </c>
      <c r="AH5635" t="s">
        <v>47</v>
      </c>
      <c r="AI5635">
        <v>0.66469999999999996</v>
      </c>
      <c r="AJ5635">
        <v>2626.6279190782502</v>
      </c>
      <c r="AK5635">
        <f t="shared" si="364"/>
        <v>656656.9797695626</v>
      </c>
      <c r="AL5635">
        <v>8717</v>
      </c>
      <c r="AM5635">
        <f t="shared" si="365"/>
        <v>0.9627788822619836</v>
      </c>
      <c r="AN5635">
        <v>2264.0478167314459</v>
      </c>
      <c r="AO5635">
        <f t="shared" si="366"/>
        <v>566011.95418286149</v>
      </c>
      <c r="AP5635">
        <v>86</v>
      </c>
      <c r="AQ5635">
        <v>15.96</v>
      </c>
    </row>
    <row r="5636" spans="1:43" x14ac:dyDescent="0.2">
      <c r="A5636" t="s">
        <v>157</v>
      </c>
      <c r="B5636" t="s">
        <v>10</v>
      </c>
      <c r="C5636" t="s">
        <v>53</v>
      </c>
      <c r="E5636">
        <v>1</v>
      </c>
      <c r="F5636" t="s">
        <v>163</v>
      </c>
      <c r="K5636" t="s">
        <v>165</v>
      </c>
      <c r="L5636" t="s">
        <v>8</v>
      </c>
      <c r="M5636" t="s">
        <v>4</v>
      </c>
      <c r="N5636">
        <v>3850183.7</v>
      </c>
      <c r="O5636" t="s">
        <v>50</v>
      </c>
      <c r="P5636">
        <v>5</v>
      </c>
      <c r="Q5636">
        <v>31</v>
      </c>
      <c r="R5636" t="s">
        <v>9</v>
      </c>
      <c r="S5636">
        <v>5</v>
      </c>
      <c r="T5636" t="s">
        <v>23</v>
      </c>
      <c r="U5636" t="s">
        <v>9</v>
      </c>
      <c r="V5636">
        <v>200.3</v>
      </c>
      <c r="W5636">
        <v>15.95</v>
      </c>
      <c r="X5636">
        <v>9054</v>
      </c>
      <c r="Y5636">
        <v>2352</v>
      </c>
      <c r="Z5636">
        <f t="shared" si="363"/>
        <v>588000</v>
      </c>
      <c r="AB5636" t="s">
        <v>8</v>
      </c>
      <c r="AC5636" t="s">
        <v>8</v>
      </c>
      <c r="AD5636" t="s">
        <v>8</v>
      </c>
      <c r="AF5636" t="s">
        <v>33</v>
      </c>
      <c r="AG5636">
        <v>1</v>
      </c>
      <c r="AH5636" t="s">
        <v>46</v>
      </c>
      <c r="AI5636">
        <v>0.66469999999999996</v>
      </c>
      <c r="AJ5636">
        <v>2626.6279190782502</v>
      </c>
      <c r="AK5636">
        <f t="shared" si="364"/>
        <v>656656.9797695626</v>
      </c>
      <c r="AL5636">
        <v>8717</v>
      </c>
      <c r="AM5636">
        <f t="shared" si="365"/>
        <v>0.9627788822619836</v>
      </c>
      <c r="AN5636">
        <v>2264.0478167314459</v>
      </c>
      <c r="AO5636">
        <f t="shared" si="366"/>
        <v>566011.95418286149</v>
      </c>
      <c r="AP5636">
        <v>86</v>
      </c>
      <c r="AQ5636">
        <v>15.96</v>
      </c>
    </row>
    <row r="5637" spans="1:43" x14ac:dyDescent="0.2">
      <c r="A5637" t="s">
        <v>157</v>
      </c>
      <c r="B5637" t="s">
        <v>10</v>
      </c>
      <c r="C5637" t="s">
        <v>53</v>
      </c>
      <c r="E5637">
        <v>1</v>
      </c>
      <c r="F5637" t="s">
        <v>163</v>
      </c>
      <c r="K5637" t="s">
        <v>165</v>
      </c>
      <c r="L5637" t="s">
        <v>8</v>
      </c>
      <c r="M5637" t="s">
        <v>4</v>
      </c>
      <c r="N5637">
        <v>3850183.7</v>
      </c>
      <c r="O5637" t="s">
        <v>50</v>
      </c>
      <c r="P5637">
        <v>5</v>
      </c>
      <c r="Q5637">
        <v>31</v>
      </c>
      <c r="R5637" t="s">
        <v>9</v>
      </c>
      <c r="S5637">
        <v>5</v>
      </c>
      <c r="T5637" t="s">
        <v>23</v>
      </c>
      <c r="U5637" t="s">
        <v>9</v>
      </c>
      <c r="V5637">
        <v>200.3</v>
      </c>
      <c r="W5637">
        <v>15.95</v>
      </c>
      <c r="X5637">
        <v>9054</v>
      </c>
      <c r="Y5637">
        <v>2352</v>
      </c>
      <c r="Z5637">
        <f t="shared" si="363"/>
        <v>588000</v>
      </c>
      <c r="AF5637" t="s">
        <v>33</v>
      </c>
      <c r="AG5637">
        <v>1</v>
      </c>
      <c r="AH5637" t="s">
        <v>46</v>
      </c>
      <c r="AI5637">
        <v>0.66469999999999996</v>
      </c>
      <c r="AJ5637">
        <v>2626.6279190782502</v>
      </c>
      <c r="AK5637">
        <f t="shared" si="364"/>
        <v>656656.9797695626</v>
      </c>
      <c r="AL5637">
        <v>8717</v>
      </c>
      <c r="AM5637">
        <f t="shared" si="365"/>
        <v>0.9627788822619836</v>
      </c>
      <c r="AN5637">
        <v>2264.0478167314459</v>
      </c>
      <c r="AO5637">
        <f t="shared" si="366"/>
        <v>566011.95418286149</v>
      </c>
      <c r="AP5637">
        <v>86</v>
      </c>
      <c r="AQ5637">
        <v>15.96</v>
      </c>
    </row>
    <row r="5638" spans="1:43" x14ac:dyDescent="0.2">
      <c r="A5638" t="s">
        <v>157</v>
      </c>
      <c r="B5638" t="s">
        <v>10</v>
      </c>
      <c r="C5638" t="s">
        <v>53</v>
      </c>
      <c r="E5638">
        <v>1</v>
      </c>
      <c r="F5638" t="s">
        <v>163</v>
      </c>
      <c r="K5638" t="s">
        <v>165</v>
      </c>
      <c r="L5638" t="s">
        <v>8</v>
      </c>
      <c r="M5638" t="s">
        <v>4</v>
      </c>
      <c r="N5638">
        <v>3850183.7</v>
      </c>
      <c r="O5638" t="s">
        <v>50</v>
      </c>
      <c r="P5638">
        <v>5</v>
      </c>
      <c r="Q5638">
        <v>31</v>
      </c>
      <c r="R5638" t="s">
        <v>9</v>
      </c>
      <c r="S5638">
        <v>5</v>
      </c>
      <c r="T5638" t="s">
        <v>23</v>
      </c>
      <c r="U5638" t="s">
        <v>9</v>
      </c>
      <c r="V5638">
        <v>200.3</v>
      </c>
      <c r="W5638">
        <v>15.95</v>
      </c>
      <c r="X5638">
        <v>9054</v>
      </c>
      <c r="Y5638">
        <v>2352</v>
      </c>
      <c r="Z5638">
        <f t="shared" si="363"/>
        <v>588000</v>
      </c>
      <c r="AF5638" t="s">
        <v>33</v>
      </c>
      <c r="AG5638">
        <v>1</v>
      </c>
      <c r="AH5638" t="s">
        <v>47</v>
      </c>
      <c r="AI5638">
        <v>0.66469999999999996</v>
      </c>
      <c r="AJ5638">
        <v>2626.6279190782502</v>
      </c>
      <c r="AK5638">
        <f t="shared" si="364"/>
        <v>656656.9797695626</v>
      </c>
      <c r="AL5638">
        <v>8717</v>
      </c>
      <c r="AM5638">
        <f t="shared" si="365"/>
        <v>0.9627788822619836</v>
      </c>
      <c r="AN5638">
        <v>2264.0478167314459</v>
      </c>
      <c r="AO5638">
        <f t="shared" si="366"/>
        <v>566011.95418286149</v>
      </c>
      <c r="AP5638">
        <v>86</v>
      </c>
      <c r="AQ5638">
        <v>15.96</v>
      </c>
    </row>
    <row r="5639" spans="1:43" x14ac:dyDescent="0.2">
      <c r="A5639" t="s">
        <v>157</v>
      </c>
      <c r="B5639" t="s">
        <v>10</v>
      </c>
      <c r="C5639" t="s">
        <v>53</v>
      </c>
      <c r="E5639">
        <v>1</v>
      </c>
      <c r="F5639" t="s">
        <v>163</v>
      </c>
      <c r="K5639" t="s">
        <v>165</v>
      </c>
      <c r="L5639" t="s">
        <v>8</v>
      </c>
      <c r="M5639" t="s">
        <v>4</v>
      </c>
      <c r="N5639">
        <v>3850183.7</v>
      </c>
      <c r="O5639" t="s">
        <v>50</v>
      </c>
      <c r="P5639">
        <v>5</v>
      </c>
      <c r="Q5639">
        <v>31</v>
      </c>
      <c r="R5639" t="s">
        <v>9</v>
      </c>
      <c r="S5639">
        <v>5</v>
      </c>
      <c r="T5639" t="s">
        <v>23</v>
      </c>
      <c r="U5639" t="s">
        <v>9</v>
      </c>
      <c r="V5639">
        <v>200.3</v>
      </c>
      <c r="W5639">
        <v>15.95</v>
      </c>
      <c r="X5639">
        <v>9054</v>
      </c>
      <c r="Y5639">
        <v>2352</v>
      </c>
      <c r="Z5639">
        <f t="shared" si="363"/>
        <v>588000</v>
      </c>
      <c r="AF5639" t="s">
        <v>33</v>
      </c>
      <c r="AG5639">
        <v>1</v>
      </c>
      <c r="AH5639" t="s">
        <v>46</v>
      </c>
      <c r="AI5639">
        <v>0.66469999999999996</v>
      </c>
      <c r="AJ5639">
        <v>2626.6279190782502</v>
      </c>
      <c r="AK5639">
        <f t="shared" si="364"/>
        <v>656656.9797695626</v>
      </c>
      <c r="AL5639">
        <v>8717</v>
      </c>
      <c r="AM5639">
        <f t="shared" si="365"/>
        <v>0.9627788822619836</v>
      </c>
      <c r="AN5639">
        <v>2264.0478167314459</v>
      </c>
      <c r="AO5639">
        <f t="shared" si="366"/>
        <v>566011.95418286149</v>
      </c>
      <c r="AP5639">
        <v>86</v>
      </c>
      <c r="AQ5639">
        <v>15.96</v>
      </c>
    </row>
    <row r="5640" spans="1:43" x14ac:dyDescent="0.2">
      <c r="A5640" t="s">
        <v>157</v>
      </c>
      <c r="B5640" t="s">
        <v>10</v>
      </c>
      <c r="C5640" t="s">
        <v>53</v>
      </c>
      <c r="E5640">
        <v>1</v>
      </c>
      <c r="F5640" t="s">
        <v>163</v>
      </c>
      <c r="K5640" t="s">
        <v>165</v>
      </c>
      <c r="L5640" t="s">
        <v>8</v>
      </c>
      <c r="M5640" t="s">
        <v>4</v>
      </c>
      <c r="N5640">
        <v>3850183.7</v>
      </c>
      <c r="O5640" t="s">
        <v>50</v>
      </c>
      <c r="P5640">
        <v>5</v>
      </c>
      <c r="Q5640">
        <v>31</v>
      </c>
      <c r="R5640" t="s">
        <v>9</v>
      </c>
      <c r="S5640">
        <v>5</v>
      </c>
      <c r="T5640" t="s">
        <v>23</v>
      </c>
      <c r="U5640" t="s">
        <v>9</v>
      </c>
      <c r="V5640">
        <v>200.3</v>
      </c>
      <c r="W5640">
        <v>15.95</v>
      </c>
      <c r="X5640">
        <v>9054</v>
      </c>
      <c r="Y5640">
        <v>2352</v>
      </c>
      <c r="Z5640">
        <f t="shared" si="363"/>
        <v>588000</v>
      </c>
      <c r="AB5640" t="s">
        <v>8</v>
      </c>
      <c r="AC5640" s="7" t="s">
        <v>101</v>
      </c>
      <c r="AD5640" t="s">
        <v>102</v>
      </c>
      <c r="AF5640" t="s">
        <v>33</v>
      </c>
      <c r="AG5640">
        <v>1</v>
      </c>
      <c r="AH5640" t="s">
        <v>46</v>
      </c>
      <c r="AI5640">
        <v>0.66469999999999996</v>
      </c>
      <c r="AJ5640">
        <v>2626.6279190782502</v>
      </c>
      <c r="AK5640">
        <f t="shared" si="364"/>
        <v>656656.9797695626</v>
      </c>
      <c r="AL5640">
        <v>8717</v>
      </c>
      <c r="AM5640">
        <f t="shared" si="365"/>
        <v>0.9627788822619836</v>
      </c>
      <c r="AN5640">
        <v>2264.0478167314459</v>
      </c>
      <c r="AO5640">
        <f t="shared" si="366"/>
        <v>566011.95418286149</v>
      </c>
      <c r="AP5640">
        <v>86</v>
      </c>
      <c r="AQ5640">
        <v>15.96</v>
      </c>
    </row>
    <row r="5641" spans="1:43" x14ac:dyDescent="0.2">
      <c r="A5641" t="s">
        <v>157</v>
      </c>
      <c r="B5641" t="s">
        <v>10</v>
      </c>
      <c r="C5641" t="s">
        <v>53</v>
      </c>
      <c r="E5641">
        <v>1</v>
      </c>
      <c r="F5641" t="s">
        <v>163</v>
      </c>
      <c r="K5641" t="s">
        <v>165</v>
      </c>
      <c r="L5641" t="s">
        <v>8</v>
      </c>
      <c r="M5641" t="s">
        <v>4</v>
      </c>
      <c r="N5641">
        <v>3850183.7</v>
      </c>
      <c r="O5641" t="s">
        <v>50</v>
      </c>
      <c r="P5641">
        <v>5</v>
      </c>
      <c r="Q5641">
        <v>31</v>
      </c>
      <c r="R5641" t="s">
        <v>9</v>
      </c>
      <c r="S5641">
        <v>5</v>
      </c>
      <c r="T5641" t="s">
        <v>23</v>
      </c>
      <c r="U5641" t="s">
        <v>9</v>
      </c>
      <c r="V5641">
        <v>200.3</v>
      </c>
      <c r="W5641">
        <v>15.95</v>
      </c>
      <c r="X5641">
        <v>9054</v>
      </c>
      <c r="Y5641">
        <v>2352</v>
      </c>
      <c r="Z5641">
        <f t="shared" si="363"/>
        <v>588000</v>
      </c>
      <c r="AF5641" t="s">
        <v>33</v>
      </c>
      <c r="AG5641">
        <v>1</v>
      </c>
      <c r="AH5641" t="s">
        <v>46</v>
      </c>
      <c r="AI5641">
        <v>0.66469999999999996</v>
      </c>
      <c r="AJ5641">
        <v>2626.6279190782502</v>
      </c>
      <c r="AK5641">
        <f t="shared" si="364"/>
        <v>656656.9797695626</v>
      </c>
      <c r="AL5641">
        <v>8717</v>
      </c>
      <c r="AM5641">
        <f t="shared" si="365"/>
        <v>0.9627788822619836</v>
      </c>
      <c r="AN5641">
        <v>2264.0478167314459</v>
      </c>
      <c r="AO5641">
        <f t="shared" si="366"/>
        <v>566011.95418286149</v>
      </c>
      <c r="AP5641">
        <v>86</v>
      </c>
      <c r="AQ5641">
        <v>15.96</v>
      </c>
    </row>
    <row r="5642" spans="1:43" x14ac:dyDescent="0.2">
      <c r="A5642" t="s">
        <v>157</v>
      </c>
      <c r="B5642" t="s">
        <v>10</v>
      </c>
      <c r="C5642" t="s">
        <v>53</v>
      </c>
      <c r="E5642">
        <v>1</v>
      </c>
      <c r="F5642" t="s">
        <v>163</v>
      </c>
      <c r="K5642" t="s">
        <v>165</v>
      </c>
      <c r="L5642" t="s">
        <v>8</v>
      </c>
      <c r="M5642" t="s">
        <v>4</v>
      </c>
      <c r="N5642">
        <v>3850183.7</v>
      </c>
      <c r="O5642" t="s">
        <v>50</v>
      </c>
      <c r="P5642">
        <v>5</v>
      </c>
      <c r="Q5642">
        <v>31</v>
      </c>
      <c r="R5642" t="s">
        <v>9</v>
      </c>
      <c r="S5642">
        <v>5</v>
      </c>
      <c r="T5642" t="s">
        <v>23</v>
      </c>
      <c r="U5642" t="s">
        <v>9</v>
      </c>
      <c r="V5642">
        <v>200.3</v>
      </c>
      <c r="W5642">
        <v>15.95</v>
      </c>
      <c r="X5642">
        <v>9054</v>
      </c>
      <c r="Y5642">
        <v>2352</v>
      </c>
      <c r="Z5642">
        <f t="shared" si="363"/>
        <v>588000</v>
      </c>
      <c r="AF5642" t="s">
        <v>33</v>
      </c>
      <c r="AG5642">
        <v>1</v>
      </c>
      <c r="AH5642" t="s">
        <v>46</v>
      </c>
      <c r="AI5642">
        <v>0.66469999999999996</v>
      </c>
      <c r="AJ5642">
        <v>2626.6279190782502</v>
      </c>
      <c r="AK5642">
        <f t="shared" si="364"/>
        <v>656656.9797695626</v>
      </c>
      <c r="AL5642">
        <v>8717</v>
      </c>
      <c r="AM5642">
        <f t="shared" si="365"/>
        <v>0.9627788822619836</v>
      </c>
      <c r="AN5642">
        <v>2264.0478167314459</v>
      </c>
      <c r="AO5642">
        <f t="shared" si="366"/>
        <v>566011.95418286149</v>
      </c>
      <c r="AP5642">
        <v>86</v>
      </c>
      <c r="AQ5642">
        <v>15.96</v>
      </c>
    </row>
    <row r="5643" spans="1:43" x14ac:dyDescent="0.2">
      <c r="A5643" t="s">
        <v>157</v>
      </c>
      <c r="B5643" t="s">
        <v>10</v>
      </c>
      <c r="C5643" t="s">
        <v>53</v>
      </c>
      <c r="E5643">
        <v>1</v>
      </c>
      <c r="F5643" t="s">
        <v>163</v>
      </c>
      <c r="K5643" t="s">
        <v>165</v>
      </c>
      <c r="L5643" t="s">
        <v>8</v>
      </c>
      <c r="M5643" t="s">
        <v>4</v>
      </c>
      <c r="N5643">
        <v>3850183.7</v>
      </c>
      <c r="O5643" t="s">
        <v>50</v>
      </c>
      <c r="P5643">
        <v>5</v>
      </c>
      <c r="Q5643">
        <v>31</v>
      </c>
      <c r="R5643" t="s">
        <v>9</v>
      </c>
      <c r="S5643">
        <v>5</v>
      </c>
      <c r="T5643" t="s">
        <v>23</v>
      </c>
      <c r="U5643" t="s">
        <v>9</v>
      </c>
      <c r="V5643">
        <v>200.3</v>
      </c>
      <c r="W5643">
        <v>15.95</v>
      </c>
      <c r="X5643">
        <v>9054</v>
      </c>
      <c r="Y5643">
        <v>2352</v>
      </c>
      <c r="Z5643">
        <f t="shared" si="363"/>
        <v>588000</v>
      </c>
      <c r="AF5643" t="s">
        <v>33</v>
      </c>
      <c r="AG5643">
        <v>1</v>
      </c>
      <c r="AH5643" t="s">
        <v>46</v>
      </c>
      <c r="AI5643">
        <v>0.66469999999999996</v>
      </c>
      <c r="AJ5643">
        <v>2626.6279190782502</v>
      </c>
      <c r="AK5643">
        <f t="shared" si="364"/>
        <v>656656.9797695626</v>
      </c>
      <c r="AL5643">
        <v>8717</v>
      </c>
      <c r="AM5643">
        <f t="shared" si="365"/>
        <v>0.9627788822619836</v>
      </c>
      <c r="AN5643">
        <v>2264.0478167314459</v>
      </c>
      <c r="AO5643">
        <f t="shared" si="366"/>
        <v>566011.95418286149</v>
      </c>
      <c r="AP5643">
        <v>86</v>
      </c>
      <c r="AQ5643">
        <v>15.96</v>
      </c>
    </row>
    <row r="5644" spans="1:43" x14ac:dyDescent="0.2">
      <c r="A5644" t="s">
        <v>157</v>
      </c>
      <c r="B5644" t="s">
        <v>10</v>
      </c>
      <c r="C5644" t="s">
        <v>53</v>
      </c>
      <c r="E5644">
        <v>1</v>
      </c>
      <c r="F5644" t="s">
        <v>163</v>
      </c>
      <c r="K5644" t="s">
        <v>165</v>
      </c>
      <c r="L5644" t="s">
        <v>8</v>
      </c>
      <c r="M5644" t="s">
        <v>4</v>
      </c>
      <c r="N5644">
        <v>3850183.7</v>
      </c>
      <c r="O5644" t="s">
        <v>50</v>
      </c>
      <c r="P5644">
        <v>5</v>
      </c>
      <c r="Q5644">
        <v>31</v>
      </c>
      <c r="R5644" t="s">
        <v>9</v>
      </c>
      <c r="S5644">
        <v>5</v>
      </c>
      <c r="T5644" t="s">
        <v>23</v>
      </c>
      <c r="U5644" t="s">
        <v>9</v>
      </c>
      <c r="V5644">
        <v>200.3</v>
      </c>
      <c r="W5644">
        <v>15.95</v>
      </c>
      <c r="X5644">
        <v>9054</v>
      </c>
      <c r="Y5644">
        <v>2352</v>
      </c>
      <c r="Z5644">
        <f t="shared" si="363"/>
        <v>588000</v>
      </c>
      <c r="AF5644" t="s">
        <v>33</v>
      </c>
      <c r="AG5644">
        <v>1</v>
      </c>
      <c r="AH5644" t="s">
        <v>47</v>
      </c>
      <c r="AI5644">
        <v>0.66469999999999996</v>
      </c>
      <c r="AJ5644">
        <v>2626.6279190782502</v>
      </c>
      <c r="AK5644">
        <f t="shared" si="364"/>
        <v>656656.9797695626</v>
      </c>
      <c r="AL5644">
        <v>8717</v>
      </c>
      <c r="AM5644">
        <f t="shared" si="365"/>
        <v>0.9627788822619836</v>
      </c>
      <c r="AN5644">
        <v>2264.0478167314459</v>
      </c>
      <c r="AO5644">
        <f t="shared" si="366"/>
        <v>566011.95418286149</v>
      </c>
      <c r="AP5644">
        <v>86</v>
      </c>
      <c r="AQ5644">
        <v>15.96</v>
      </c>
    </row>
    <row r="5645" spans="1:43" x14ac:dyDescent="0.2">
      <c r="A5645" t="s">
        <v>157</v>
      </c>
      <c r="B5645" t="s">
        <v>10</v>
      </c>
      <c r="C5645" t="s">
        <v>53</v>
      </c>
      <c r="E5645">
        <v>1</v>
      </c>
      <c r="F5645" t="s">
        <v>163</v>
      </c>
      <c r="K5645" t="s">
        <v>165</v>
      </c>
      <c r="L5645" t="s">
        <v>8</v>
      </c>
      <c r="M5645" t="s">
        <v>4</v>
      </c>
      <c r="N5645">
        <v>3850183.7</v>
      </c>
      <c r="O5645" t="s">
        <v>50</v>
      </c>
      <c r="P5645">
        <v>5</v>
      </c>
      <c r="Q5645">
        <v>31</v>
      </c>
      <c r="R5645" t="s">
        <v>9</v>
      </c>
      <c r="S5645">
        <v>5</v>
      </c>
      <c r="T5645" t="s">
        <v>23</v>
      </c>
      <c r="U5645" t="s">
        <v>9</v>
      </c>
      <c r="V5645">
        <v>200.3</v>
      </c>
      <c r="W5645">
        <v>15.95</v>
      </c>
      <c r="X5645">
        <v>9054</v>
      </c>
      <c r="Y5645">
        <v>2352</v>
      </c>
      <c r="Z5645">
        <f t="shared" si="363"/>
        <v>588000</v>
      </c>
      <c r="AB5645" t="s">
        <v>8</v>
      </c>
      <c r="AC5645" s="7" t="s">
        <v>101</v>
      </c>
      <c r="AD5645" t="s">
        <v>8</v>
      </c>
      <c r="AF5645" t="s">
        <v>33</v>
      </c>
      <c r="AG5645">
        <v>1</v>
      </c>
      <c r="AH5645" t="s">
        <v>46</v>
      </c>
      <c r="AI5645">
        <v>0.66469999999999996</v>
      </c>
      <c r="AJ5645">
        <v>2626.6279190782502</v>
      </c>
      <c r="AK5645">
        <f t="shared" si="364"/>
        <v>656656.9797695626</v>
      </c>
      <c r="AL5645">
        <v>8717</v>
      </c>
      <c r="AM5645">
        <f t="shared" si="365"/>
        <v>0.9627788822619836</v>
      </c>
      <c r="AN5645">
        <v>2264.0478167314459</v>
      </c>
      <c r="AO5645">
        <f t="shared" si="366"/>
        <v>566011.95418286149</v>
      </c>
      <c r="AP5645">
        <v>86</v>
      </c>
      <c r="AQ5645">
        <v>15.96</v>
      </c>
    </row>
    <row r="5646" spans="1:43" x14ac:dyDescent="0.2">
      <c r="A5646" t="s">
        <v>157</v>
      </c>
      <c r="B5646" t="s">
        <v>10</v>
      </c>
      <c r="C5646" t="s">
        <v>53</v>
      </c>
      <c r="E5646">
        <v>1</v>
      </c>
      <c r="F5646" t="s">
        <v>163</v>
      </c>
      <c r="K5646" t="s">
        <v>165</v>
      </c>
      <c r="L5646" t="s">
        <v>8</v>
      </c>
      <c r="M5646" t="s">
        <v>4</v>
      </c>
      <c r="N5646">
        <v>3850183.7</v>
      </c>
      <c r="O5646" t="s">
        <v>50</v>
      </c>
      <c r="P5646">
        <v>5</v>
      </c>
      <c r="Q5646">
        <v>31</v>
      </c>
      <c r="R5646" t="s">
        <v>9</v>
      </c>
      <c r="S5646">
        <v>5</v>
      </c>
      <c r="T5646" t="s">
        <v>23</v>
      </c>
      <c r="U5646" t="s">
        <v>9</v>
      </c>
      <c r="V5646">
        <v>200.3</v>
      </c>
      <c r="W5646">
        <v>15.95</v>
      </c>
      <c r="X5646">
        <v>9054</v>
      </c>
      <c r="Y5646">
        <v>2352</v>
      </c>
      <c r="Z5646">
        <f t="shared" si="363"/>
        <v>588000</v>
      </c>
      <c r="AF5646" t="s">
        <v>33</v>
      </c>
      <c r="AG5646">
        <v>1</v>
      </c>
      <c r="AH5646" t="s">
        <v>47</v>
      </c>
      <c r="AI5646">
        <v>0.66469999999999996</v>
      </c>
      <c r="AJ5646">
        <v>2626.6279190782502</v>
      </c>
      <c r="AK5646">
        <f t="shared" si="364"/>
        <v>656656.9797695626</v>
      </c>
      <c r="AL5646">
        <v>8717</v>
      </c>
      <c r="AM5646">
        <f t="shared" si="365"/>
        <v>0.9627788822619836</v>
      </c>
      <c r="AN5646">
        <v>2264.0478167314459</v>
      </c>
      <c r="AO5646">
        <f t="shared" si="366"/>
        <v>566011.95418286149</v>
      </c>
      <c r="AP5646">
        <v>86</v>
      </c>
      <c r="AQ5646">
        <v>15.96</v>
      </c>
    </row>
    <row r="5647" spans="1:43" x14ac:dyDescent="0.2">
      <c r="A5647" t="s">
        <v>157</v>
      </c>
      <c r="B5647" t="s">
        <v>10</v>
      </c>
      <c r="C5647" t="s">
        <v>53</v>
      </c>
      <c r="E5647">
        <v>1</v>
      </c>
      <c r="F5647" t="s">
        <v>163</v>
      </c>
      <c r="K5647" t="s">
        <v>165</v>
      </c>
      <c r="L5647" t="s">
        <v>8</v>
      </c>
      <c r="M5647" t="s">
        <v>4</v>
      </c>
      <c r="N5647">
        <v>3850183.7</v>
      </c>
      <c r="O5647" t="s">
        <v>50</v>
      </c>
      <c r="P5647">
        <v>5</v>
      </c>
      <c r="Q5647">
        <v>31</v>
      </c>
      <c r="R5647" t="s">
        <v>9</v>
      </c>
      <c r="S5647">
        <v>5</v>
      </c>
      <c r="T5647" t="s">
        <v>23</v>
      </c>
      <c r="U5647" t="s">
        <v>9</v>
      </c>
      <c r="V5647">
        <v>200.3</v>
      </c>
      <c r="W5647">
        <v>15.95</v>
      </c>
      <c r="X5647">
        <v>9054</v>
      </c>
      <c r="Y5647">
        <v>2352</v>
      </c>
      <c r="Z5647">
        <f t="shared" si="363"/>
        <v>588000</v>
      </c>
      <c r="AB5647" t="s">
        <v>8</v>
      </c>
      <c r="AC5647" s="7" t="s">
        <v>101</v>
      </c>
      <c r="AD5647" t="s">
        <v>8</v>
      </c>
      <c r="AF5647" t="s">
        <v>33</v>
      </c>
      <c r="AG5647">
        <v>1</v>
      </c>
      <c r="AH5647" t="s">
        <v>46</v>
      </c>
      <c r="AI5647">
        <v>0.66469999999999996</v>
      </c>
      <c r="AJ5647">
        <v>2626.6279190782502</v>
      </c>
      <c r="AK5647">
        <f t="shared" si="364"/>
        <v>656656.9797695626</v>
      </c>
      <c r="AL5647">
        <v>8717</v>
      </c>
      <c r="AM5647">
        <f t="shared" si="365"/>
        <v>0.9627788822619836</v>
      </c>
      <c r="AN5647">
        <v>2264.0478167314459</v>
      </c>
      <c r="AO5647">
        <f t="shared" si="366"/>
        <v>566011.95418286149</v>
      </c>
      <c r="AP5647">
        <v>86</v>
      </c>
      <c r="AQ5647">
        <v>15.96</v>
      </c>
    </row>
    <row r="5648" spans="1:43" x14ac:dyDescent="0.2">
      <c r="A5648" t="s">
        <v>157</v>
      </c>
      <c r="B5648" t="s">
        <v>10</v>
      </c>
      <c r="C5648" t="s">
        <v>53</v>
      </c>
      <c r="E5648">
        <v>1</v>
      </c>
      <c r="F5648" t="s">
        <v>163</v>
      </c>
      <c r="K5648" t="s">
        <v>165</v>
      </c>
      <c r="L5648" t="s">
        <v>8</v>
      </c>
      <c r="M5648" t="s">
        <v>4</v>
      </c>
      <c r="N5648">
        <v>3850183.7</v>
      </c>
      <c r="O5648" t="s">
        <v>50</v>
      </c>
      <c r="P5648">
        <v>5</v>
      </c>
      <c r="Q5648">
        <v>31</v>
      </c>
      <c r="R5648" t="s">
        <v>9</v>
      </c>
      <c r="S5648">
        <v>5</v>
      </c>
      <c r="T5648" t="s">
        <v>23</v>
      </c>
      <c r="U5648" t="s">
        <v>9</v>
      </c>
      <c r="V5648">
        <v>200.3</v>
      </c>
      <c r="W5648">
        <v>15.95</v>
      </c>
      <c r="X5648">
        <v>9054</v>
      </c>
      <c r="Y5648">
        <v>2352</v>
      </c>
      <c r="Z5648">
        <f t="shared" si="363"/>
        <v>588000</v>
      </c>
      <c r="AB5648" t="s">
        <v>100</v>
      </c>
      <c r="AC5648" s="7" t="s">
        <v>101</v>
      </c>
      <c r="AD5648" t="s">
        <v>8</v>
      </c>
      <c r="AF5648" t="s">
        <v>33</v>
      </c>
      <c r="AG5648">
        <v>1</v>
      </c>
      <c r="AH5648" t="s">
        <v>46</v>
      </c>
      <c r="AI5648">
        <v>0.66469999999999996</v>
      </c>
      <c r="AJ5648">
        <v>2626.6279190782502</v>
      </c>
      <c r="AK5648">
        <f t="shared" si="364"/>
        <v>656656.9797695626</v>
      </c>
      <c r="AL5648">
        <v>8717</v>
      </c>
      <c r="AM5648">
        <f t="shared" si="365"/>
        <v>0.9627788822619836</v>
      </c>
      <c r="AN5648">
        <v>2264.0478167314459</v>
      </c>
      <c r="AO5648">
        <f t="shared" si="366"/>
        <v>566011.95418286149</v>
      </c>
      <c r="AP5648">
        <v>86</v>
      </c>
      <c r="AQ5648">
        <v>15.96</v>
      </c>
    </row>
    <row r="5649" spans="1:43" x14ac:dyDescent="0.2">
      <c r="A5649" t="s">
        <v>157</v>
      </c>
      <c r="B5649" t="s">
        <v>10</v>
      </c>
      <c r="C5649" t="s">
        <v>53</v>
      </c>
      <c r="E5649">
        <v>1</v>
      </c>
      <c r="F5649" t="s">
        <v>163</v>
      </c>
      <c r="K5649" t="s">
        <v>165</v>
      </c>
      <c r="L5649" t="s">
        <v>8</v>
      </c>
      <c r="M5649" t="s">
        <v>4</v>
      </c>
      <c r="N5649">
        <v>3850183.7</v>
      </c>
      <c r="O5649" t="s">
        <v>50</v>
      </c>
      <c r="P5649">
        <v>5</v>
      </c>
      <c r="Q5649">
        <v>31</v>
      </c>
      <c r="R5649" t="s">
        <v>9</v>
      </c>
      <c r="S5649">
        <v>5</v>
      </c>
      <c r="T5649" t="s">
        <v>23</v>
      </c>
      <c r="U5649" t="s">
        <v>9</v>
      </c>
      <c r="V5649">
        <v>200.3</v>
      </c>
      <c r="W5649">
        <v>15.95</v>
      </c>
      <c r="X5649">
        <v>9054</v>
      </c>
      <c r="Y5649">
        <v>2352</v>
      </c>
      <c r="Z5649">
        <f t="shared" si="363"/>
        <v>588000</v>
      </c>
      <c r="AF5649" t="s">
        <v>33</v>
      </c>
      <c r="AG5649">
        <v>1</v>
      </c>
      <c r="AH5649" t="s">
        <v>46</v>
      </c>
      <c r="AI5649">
        <v>0.66469999999999996</v>
      </c>
      <c r="AJ5649">
        <v>2626.6279190782502</v>
      </c>
      <c r="AK5649">
        <f t="shared" si="364"/>
        <v>656656.9797695626</v>
      </c>
      <c r="AL5649">
        <v>8717</v>
      </c>
      <c r="AM5649">
        <f t="shared" si="365"/>
        <v>0.9627788822619836</v>
      </c>
      <c r="AN5649">
        <v>2264.0478167314459</v>
      </c>
      <c r="AO5649">
        <f t="shared" si="366"/>
        <v>566011.95418286149</v>
      </c>
      <c r="AP5649">
        <v>86</v>
      </c>
      <c r="AQ5649">
        <v>15.96</v>
      </c>
    </row>
    <row r="5650" spans="1:43" x14ac:dyDescent="0.2">
      <c r="A5650" t="s">
        <v>157</v>
      </c>
      <c r="B5650" t="s">
        <v>10</v>
      </c>
      <c r="C5650" t="s">
        <v>53</v>
      </c>
      <c r="E5650">
        <v>1</v>
      </c>
      <c r="F5650" t="s">
        <v>163</v>
      </c>
      <c r="K5650" t="s">
        <v>165</v>
      </c>
      <c r="L5650" t="s">
        <v>8</v>
      </c>
      <c r="M5650" t="s">
        <v>4</v>
      </c>
      <c r="N5650">
        <v>3850183.7</v>
      </c>
      <c r="O5650" t="s">
        <v>50</v>
      </c>
      <c r="P5650">
        <v>5</v>
      </c>
      <c r="Q5650">
        <v>31</v>
      </c>
      <c r="R5650" t="s">
        <v>9</v>
      </c>
      <c r="S5650">
        <v>5</v>
      </c>
      <c r="T5650" t="s">
        <v>23</v>
      </c>
      <c r="U5650" t="s">
        <v>9</v>
      </c>
      <c r="V5650">
        <v>200.3</v>
      </c>
      <c r="W5650">
        <v>15.95</v>
      </c>
      <c r="X5650">
        <v>9054</v>
      </c>
      <c r="Y5650">
        <v>2352</v>
      </c>
      <c r="Z5650">
        <f t="shared" si="363"/>
        <v>588000</v>
      </c>
      <c r="AF5650" t="s">
        <v>33</v>
      </c>
      <c r="AG5650">
        <v>1</v>
      </c>
      <c r="AH5650" t="s">
        <v>46</v>
      </c>
      <c r="AI5650">
        <v>0.66469999999999996</v>
      </c>
      <c r="AJ5650">
        <v>2626.6279190782502</v>
      </c>
      <c r="AK5650">
        <f t="shared" si="364"/>
        <v>656656.9797695626</v>
      </c>
      <c r="AL5650">
        <v>8717</v>
      </c>
      <c r="AM5650">
        <f t="shared" si="365"/>
        <v>0.9627788822619836</v>
      </c>
      <c r="AN5650">
        <v>2264.0478167314459</v>
      </c>
      <c r="AO5650">
        <f t="shared" si="366"/>
        <v>566011.95418286149</v>
      </c>
      <c r="AP5650">
        <v>86</v>
      </c>
      <c r="AQ5650">
        <v>15.96</v>
      </c>
    </row>
    <row r="5651" spans="1:43" x14ac:dyDescent="0.2">
      <c r="A5651" t="s">
        <v>157</v>
      </c>
      <c r="B5651" t="s">
        <v>10</v>
      </c>
      <c r="C5651" t="s">
        <v>53</v>
      </c>
      <c r="E5651">
        <v>1</v>
      </c>
      <c r="F5651" t="s">
        <v>163</v>
      </c>
      <c r="K5651" t="s">
        <v>165</v>
      </c>
      <c r="L5651" t="s">
        <v>8</v>
      </c>
      <c r="M5651" t="s">
        <v>4</v>
      </c>
      <c r="N5651">
        <v>3850183.7</v>
      </c>
      <c r="O5651" t="s">
        <v>50</v>
      </c>
      <c r="P5651">
        <v>5</v>
      </c>
      <c r="Q5651">
        <v>31</v>
      </c>
      <c r="R5651" t="s">
        <v>9</v>
      </c>
      <c r="S5651">
        <v>5</v>
      </c>
      <c r="T5651" t="s">
        <v>23</v>
      </c>
      <c r="U5651" t="s">
        <v>9</v>
      </c>
      <c r="V5651">
        <v>200.3</v>
      </c>
      <c r="W5651">
        <v>15.95</v>
      </c>
      <c r="X5651">
        <v>9054</v>
      </c>
      <c r="Y5651">
        <v>2352</v>
      </c>
      <c r="Z5651">
        <f t="shared" si="363"/>
        <v>588000</v>
      </c>
      <c r="AB5651" t="s">
        <v>8</v>
      </c>
      <c r="AC5651" s="7" t="s">
        <v>101</v>
      </c>
      <c r="AD5651" t="s">
        <v>8</v>
      </c>
      <c r="AF5651" t="s">
        <v>33</v>
      </c>
      <c r="AG5651">
        <v>1</v>
      </c>
      <c r="AH5651" t="s">
        <v>47</v>
      </c>
      <c r="AI5651">
        <v>0.66469999999999996</v>
      </c>
      <c r="AJ5651">
        <v>2626.6279190782502</v>
      </c>
      <c r="AK5651">
        <f t="shared" si="364"/>
        <v>656656.9797695626</v>
      </c>
      <c r="AL5651">
        <v>8717</v>
      </c>
      <c r="AM5651">
        <f t="shared" si="365"/>
        <v>0.9627788822619836</v>
      </c>
      <c r="AN5651">
        <v>2264.0478167314459</v>
      </c>
      <c r="AO5651">
        <f t="shared" si="366"/>
        <v>566011.95418286149</v>
      </c>
      <c r="AP5651">
        <v>86</v>
      </c>
      <c r="AQ5651">
        <v>15.96</v>
      </c>
    </row>
    <row r="5652" spans="1:43" x14ac:dyDescent="0.2">
      <c r="A5652" t="s">
        <v>157</v>
      </c>
      <c r="B5652" t="s">
        <v>10</v>
      </c>
      <c r="C5652" t="s">
        <v>53</v>
      </c>
      <c r="E5652">
        <v>1</v>
      </c>
      <c r="F5652" t="s">
        <v>163</v>
      </c>
      <c r="K5652" t="s">
        <v>165</v>
      </c>
      <c r="L5652" t="s">
        <v>8</v>
      </c>
      <c r="M5652" t="s">
        <v>4</v>
      </c>
      <c r="N5652">
        <v>3850183.7</v>
      </c>
      <c r="O5652" t="s">
        <v>50</v>
      </c>
      <c r="P5652">
        <v>5</v>
      </c>
      <c r="Q5652">
        <v>31</v>
      </c>
      <c r="R5652" t="s">
        <v>9</v>
      </c>
      <c r="S5652">
        <v>5</v>
      </c>
      <c r="T5652" t="s">
        <v>23</v>
      </c>
      <c r="U5652" t="s">
        <v>9</v>
      </c>
      <c r="V5652">
        <v>200.3</v>
      </c>
      <c r="W5652">
        <v>15.95</v>
      </c>
      <c r="X5652">
        <v>9054</v>
      </c>
      <c r="Y5652">
        <v>2352</v>
      </c>
      <c r="Z5652">
        <f t="shared" si="363"/>
        <v>588000</v>
      </c>
      <c r="AF5652" t="s">
        <v>33</v>
      </c>
      <c r="AG5652">
        <v>1</v>
      </c>
      <c r="AH5652" t="s">
        <v>46</v>
      </c>
      <c r="AI5652">
        <v>0.66469999999999996</v>
      </c>
      <c r="AJ5652">
        <v>2626.6279190782502</v>
      </c>
      <c r="AK5652">
        <f t="shared" si="364"/>
        <v>656656.9797695626</v>
      </c>
      <c r="AL5652">
        <v>8717</v>
      </c>
      <c r="AM5652">
        <f t="shared" si="365"/>
        <v>0.9627788822619836</v>
      </c>
      <c r="AN5652">
        <v>2264.0478167314459</v>
      </c>
      <c r="AO5652">
        <f t="shared" si="366"/>
        <v>566011.95418286149</v>
      </c>
      <c r="AP5652">
        <v>86</v>
      </c>
      <c r="AQ5652">
        <v>15.96</v>
      </c>
    </row>
    <row r="5653" spans="1:43" x14ac:dyDescent="0.2">
      <c r="A5653" t="s">
        <v>157</v>
      </c>
      <c r="B5653" t="s">
        <v>10</v>
      </c>
      <c r="C5653" t="s">
        <v>53</v>
      </c>
      <c r="E5653">
        <v>1</v>
      </c>
      <c r="F5653" t="s">
        <v>163</v>
      </c>
      <c r="K5653" t="s">
        <v>165</v>
      </c>
      <c r="L5653" t="s">
        <v>8</v>
      </c>
      <c r="M5653" t="s">
        <v>4</v>
      </c>
      <c r="N5653">
        <v>3850183.7</v>
      </c>
      <c r="O5653" t="s">
        <v>50</v>
      </c>
      <c r="P5653">
        <v>5</v>
      </c>
      <c r="Q5653">
        <v>31</v>
      </c>
      <c r="R5653" t="s">
        <v>9</v>
      </c>
      <c r="S5653">
        <v>5</v>
      </c>
      <c r="T5653" t="s">
        <v>23</v>
      </c>
      <c r="U5653" t="s">
        <v>9</v>
      </c>
      <c r="V5653">
        <v>200.3</v>
      </c>
      <c r="W5653">
        <v>15.95</v>
      </c>
      <c r="X5653">
        <v>9054</v>
      </c>
      <c r="Y5653">
        <v>2352</v>
      </c>
      <c r="Z5653">
        <f t="shared" si="363"/>
        <v>588000</v>
      </c>
      <c r="AF5653" t="s">
        <v>33</v>
      </c>
      <c r="AG5653">
        <v>1</v>
      </c>
      <c r="AH5653" t="s">
        <v>46</v>
      </c>
      <c r="AI5653">
        <v>0.66469999999999996</v>
      </c>
      <c r="AJ5653">
        <v>2626.6279190782502</v>
      </c>
      <c r="AK5653">
        <f t="shared" si="364"/>
        <v>656656.9797695626</v>
      </c>
      <c r="AL5653">
        <v>8717</v>
      </c>
      <c r="AM5653">
        <f t="shared" si="365"/>
        <v>0.9627788822619836</v>
      </c>
      <c r="AN5653">
        <v>2264.0478167314459</v>
      </c>
      <c r="AO5653">
        <f t="shared" si="366"/>
        <v>566011.95418286149</v>
      </c>
      <c r="AP5653">
        <v>86</v>
      </c>
      <c r="AQ5653">
        <v>15.96</v>
      </c>
    </row>
    <row r="5654" spans="1:43" x14ac:dyDescent="0.2">
      <c r="A5654" t="s">
        <v>157</v>
      </c>
      <c r="B5654" t="s">
        <v>10</v>
      </c>
      <c r="C5654" t="s">
        <v>53</v>
      </c>
      <c r="E5654">
        <v>1</v>
      </c>
      <c r="F5654" t="s">
        <v>163</v>
      </c>
      <c r="K5654" t="s">
        <v>165</v>
      </c>
      <c r="L5654" t="s">
        <v>8</v>
      </c>
      <c r="M5654" t="s">
        <v>4</v>
      </c>
      <c r="N5654">
        <v>3850183.7</v>
      </c>
      <c r="O5654" t="s">
        <v>50</v>
      </c>
      <c r="P5654">
        <v>5</v>
      </c>
      <c r="Q5654">
        <v>31</v>
      </c>
      <c r="R5654" t="s">
        <v>9</v>
      </c>
      <c r="S5654">
        <v>5</v>
      </c>
      <c r="T5654" t="s">
        <v>23</v>
      </c>
      <c r="U5654" t="s">
        <v>9</v>
      </c>
      <c r="V5654">
        <v>200.3</v>
      </c>
      <c r="W5654">
        <v>15.95</v>
      </c>
      <c r="X5654">
        <v>9054</v>
      </c>
      <c r="Y5654">
        <v>2352</v>
      </c>
      <c r="Z5654">
        <f t="shared" si="363"/>
        <v>588000</v>
      </c>
      <c r="AF5654" t="s">
        <v>33</v>
      </c>
      <c r="AG5654">
        <v>1</v>
      </c>
      <c r="AH5654" t="s">
        <v>47</v>
      </c>
      <c r="AI5654">
        <v>0.66469999999999996</v>
      </c>
      <c r="AJ5654">
        <v>2626.6279190782502</v>
      </c>
      <c r="AK5654">
        <f t="shared" si="364"/>
        <v>656656.9797695626</v>
      </c>
      <c r="AL5654">
        <v>8717</v>
      </c>
      <c r="AM5654">
        <f t="shared" si="365"/>
        <v>0.9627788822619836</v>
      </c>
      <c r="AN5654">
        <v>2264.0478167314459</v>
      </c>
      <c r="AO5654">
        <f t="shared" si="366"/>
        <v>566011.95418286149</v>
      </c>
      <c r="AP5654">
        <v>86</v>
      </c>
      <c r="AQ5654">
        <v>15.96</v>
      </c>
    </row>
    <row r="5655" spans="1:43" x14ac:dyDescent="0.2">
      <c r="A5655" t="s">
        <v>157</v>
      </c>
      <c r="B5655" t="s">
        <v>10</v>
      </c>
      <c r="C5655" t="s">
        <v>53</v>
      </c>
      <c r="E5655">
        <v>1</v>
      </c>
      <c r="F5655" t="s">
        <v>163</v>
      </c>
      <c r="K5655" t="s">
        <v>165</v>
      </c>
      <c r="L5655" t="s">
        <v>8</v>
      </c>
      <c r="M5655" t="s">
        <v>4</v>
      </c>
      <c r="N5655">
        <v>3850183.7</v>
      </c>
      <c r="O5655" t="s">
        <v>50</v>
      </c>
      <c r="P5655">
        <v>5</v>
      </c>
      <c r="Q5655">
        <v>31</v>
      </c>
      <c r="R5655" t="s">
        <v>9</v>
      </c>
      <c r="S5655">
        <v>5</v>
      </c>
      <c r="T5655" t="s">
        <v>23</v>
      </c>
      <c r="U5655" t="s">
        <v>9</v>
      </c>
      <c r="V5655">
        <v>200.3</v>
      </c>
      <c r="W5655">
        <v>15.95</v>
      </c>
      <c r="X5655">
        <v>9054</v>
      </c>
      <c r="Y5655">
        <v>2352</v>
      </c>
      <c r="Z5655">
        <f t="shared" si="363"/>
        <v>588000</v>
      </c>
      <c r="AF5655" t="s">
        <v>33</v>
      </c>
      <c r="AG5655">
        <v>1</v>
      </c>
      <c r="AH5655" t="s">
        <v>46</v>
      </c>
      <c r="AI5655">
        <v>0.66469999999999996</v>
      </c>
      <c r="AJ5655">
        <v>2626.6279190782502</v>
      </c>
      <c r="AK5655">
        <f t="shared" si="364"/>
        <v>656656.9797695626</v>
      </c>
      <c r="AL5655">
        <v>8717</v>
      </c>
      <c r="AM5655">
        <f t="shared" si="365"/>
        <v>0.9627788822619836</v>
      </c>
      <c r="AN5655">
        <v>2264.0478167314459</v>
      </c>
      <c r="AO5655">
        <f t="shared" si="366"/>
        <v>566011.95418286149</v>
      </c>
      <c r="AP5655">
        <v>86</v>
      </c>
      <c r="AQ5655">
        <v>15.96</v>
      </c>
    </row>
    <row r="5656" spans="1:43" x14ac:dyDescent="0.2">
      <c r="A5656" t="s">
        <v>157</v>
      </c>
      <c r="B5656" t="s">
        <v>10</v>
      </c>
      <c r="C5656" t="s">
        <v>53</v>
      </c>
      <c r="E5656">
        <v>1</v>
      </c>
      <c r="F5656" t="s">
        <v>163</v>
      </c>
      <c r="K5656" t="s">
        <v>165</v>
      </c>
      <c r="L5656" t="s">
        <v>8</v>
      </c>
      <c r="M5656" t="s">
        <v>4</v>
      </c>
      <c r="N5656">
        <v>3850183.7</v>
      </c>
      <c r="O5656" t="s">
        <v>50</v>
      </c>
      <c r="P5656">
        <v>5</v>
      </c>
      <c r="Q5656">
        <v>31</v>
      </c>
      <c r="R5656" t="s">
        <v>9</v>
      </c>
      <c r="S5656">
        <v>5</v>
      </c>
      <c r="T5656" t="s">
        <v>23</v>
      </c>
      <c r="U5656" t="s">
        <v>9</v>
      </c>
      <c r="V5656">
        <v>200.3</v>
      </c>
      <c r="W5656">
        <v>15.95</v>
      </c>
      <c r="X5656">
        <v>9054</v>
      </c>
      <c r="Y5656">
        <v>2352</v>
      </c>
      <c r="Z5656">
        <f t="shared" si="363"/>
        <v>588000</v>
      </c>
      <c r="AF5656" t="s">
        <v>33</v>
      </c>
      <c r="AG5656">
        <v>1</v>
      </c>
      <c r="AH5656" t="s">
        <v>46</v>
      </c>
      <c r="AI5656">
        <v>0.66469999999999996</v>
      </c>
      <c r="AJ5656">
        <v>2626.6279190782502</v>
      </c>
      <c r="AK5656">
        <f t="shared" si="364"/>
        <v>656656.9797695626</v>
      </c>
      <c r="AL5656">
        <v>8717</v>
      </c>
      <c r="AM5656">
        <f t="shared" si="365"/>
        <v>0.9627788822619836</v>
      </c>
      <c r="AN5656">
        <v>2264.0478167314459</v>
      </c>
      <c r="AO5656">
        <f t="shared" si="366"/>
        <v>566011.95418286149</v>
      </c>
      <c r="AP5656">
        <v>86</v>
      </c>
      <c r="AQ5656">
        <v>15.96</v>
      </c>
    </row>
    <row r="5657" spans="1:43" x14ac:dyDescent="0.2">
      <c r="A5657" t="s">
        <v>157</v>
      </c>
      <c r="B5657" t="s">
        <v>10</v>
      </c>
      <c r="C5657" t="s">
        <v>53</v>
      </c>
      <c r="E5657">
        <v>1</v>
      </c>
      <c r="F5657" t="s">
        <v>163</v>
      </c>
      <c r="K5657" t="s">
        <v>165</v>
      </c>
      <c r="L5657" t="s">
        <v>8</v>
      </c>
      <c r="M5657" t="s">
        <v>4</v>
      </c>
      <c r="N5657">
        <v>3850183.7</v>
      </c>
      <c r="O5657" t="s">
        <v>50</v>
      </c>
      <c r="P5657">
        <v>5</v>
      </c>
      <c r="Q5657">
        <v>31</v>
      </c>
      <c r="R5657" t="s">
        <v>9</v>
      </c>
      <c r="S5657">
        <v>5</v>
      </c>
      <c r="T5657" t="s">
        <v>23</v>
      </c>
      <c r="U5657" t="s">
        <v>9</v>
      </c>
      <c r="V5657">
        <v>200.3</v>
      </c>
      <c r="W5657">
        <v>15.95</v>
      </c>
      <c r="X5657">
        <v>9054</v>
      </c>
      <c r="Y5657">
        <v>2352</v>
      </c>
      <c r="Z5657">
        <f t="shared" si="363"/>
        <v>588000</v>
      </c>
      <c r="AB5657" t="s">
        <v>8</v>
      </c>
      <c r="AC5657" s="7" t="s">
        <v>101</v>
      </c>
      <c r="AD5657" t="s">
        <v>8</v>
      </c>
      <c r="AF5657" t="s">
        <v>33</v>
      </c>
      <c r="AG5657">
        <v>1</v>
      </c>
      <c r="AH5657" t="s">
        <v>47</v>
      </c>
      <c r="AI5657">
        <v>0.66469999999999996</v>
      </c>
      <c r="AJ5657">
        <v>2626.6279190782502</v>
      </c>
      <c r="AK5657">
        <f t="shared" si="364"/>
        <v>656656.9797695626</v>
      </c>
      <c r="AL5657">
        <v>8717</v>
      </c>
      <c r="AM5657">
        <f t="shared" si="365"/>
        <v>0.9627788822619836</v>
      </c>
      <c r="AN5657">
        <v>2264.0478167314459</v>
      </c>
      <c r="AO5657">
        <f t="shared" si="366"/>
        <v>566011.95418286149</v>
      </c>
      <c r="AP5657">
        <v>86</v>
      </c>
      <c r="AQ5657">
        <v>15.96</v>
      </c>
    </row>
    <row r="5658" spans="1:43" x14ac:dyDescent="0.2">
      <c r="A5658" t="s">
        <v>157</v>
      </c>
      <c r="B5658" t="s">
        <v>10</v>
      </c>
      <c r="C5658" t="s">
        <v>53</v>
      </c>
      <c r="E5658">
        <v>1</v>
      </c>
      <c r="F5658" t="s">
        <v>163</v>
      </c>
      <c r="K5658" t="s">
        <v>165</v>
      </c>
      <c r="L5658" t="s">
        <v>8</v>
      </c>
      <c r="M5658" t="s">
        <v>4</v>
      </c>
      <c r="N5658">
        <v>3850183.7</v>
      </c>
      <c r="O5658" t="s">
        <v>50</v>
      </c>
      <c r="P5658">
        <v>5</v>
      </c>
      <c r="Q5658">
        <v>31</v>
      </c>
      <c r="R5658" t="s">
        <v>9</v>
      </c>
      <c r="S5658">
        <v>5</v>
      </c>
      <c r="T5658" t="s">
        <v>23</v>
      </c>
      <c r="U5658" t="s">
        <v>9</v>
      </c>
      <c r="V5658">
        <v>200.3</v>
      </c>
      <c r="W5658">
        <v>15.95</v>
      </c>
      <c r="X5658">
        <v>9054</v>
      </c>
      <c r="Y5658">
        <v>2352</v>
      </c>
      <c r="Z5658">
        <f t="shared" si="363"/>
        <v>588000</v>
      </c>
      <c r="AF5658" t="s">
        <v>33</v>
      </c>
      <c r="AG5658">
        <v>1</v>
      </c>
      <c r="AH5658" t="s">
        <v>47</v>
      </c>
      <c r="AI5658">
        <v>0.66469999999999996</v>
      </c>
      <c r="AJ5658">
        <v>2626.6279190782502</v>
      </c>
      <c r="AK5658">
        <f t="shared" si="364"/>
        <v>656656.9797695626</v>
      </c>
      <c r="AL5658">
        <v>8717</v>
      </c>
      <c r="AM5658">
        <f t="shared" si="365"/>
        <v>0.9627788822619836</v>
      </c>
      <c r="AN5658">
        <v>2264.0478167314459</v>
      </c>
      <c r="AO5658">
        <f t="shared" si="366"/>
        <v>566011.95418286149</v>
      </c>
      <c r="AP5658">
        <v>86</v>
      </c>
      <c r="AQ5658">
        <v>15.96</v>
      </c>
    </row>
    <row r="5659" spans="1:43" x14ac:dyDescent="0.2">
      <c r="A5659" t="s">
        <v>157</v>
      </c>
      <c r="B5659" t="s">
        <v>10</v>
      </c>
      <c r="C5659" t="s">
        <v>53</v>
      </c>
      <c r="E5659">
        <v>1</v>
      </c>
      <c r="F5659" t="s">
        <v>163</v>
      </c>
      <c r="K5659" t="s">
        <v>165</v>
      </c>
      <c r="L5659" t="s">
        <v>8</v>
      </c>
      <c r="M5659" t="s">
        <v>4</v>
      </c>
      <c r="N5659">
        <v>3850183.7</v>
      </c>
      <c r="O5659" t="s">
        <v>50</v>
      </c>
      <c r="P5659">
        <v>5</v>
      </c>
      <c r="Q5659">
        <v>31</v>
      </c>
      <c r="R5659" t="s">
        <v>9</v>
      </c>
      <c r="S5659">
        <v>5</v>
      </c>
      <c r="T5659" t="s">
        <v>23</v>
      </c>
      <c r="U5659" t="s">
        <v>9</v>
      </c>
      <c r="V5659">
        <v>200.3</v>
      </c>
      <c r="W5659">
        <v>15.95</v>
      </c>
      <c r="X5659">
        <v>9054</v>
      </c>
      <c r="Y5659">
        <v>2352</v>
      </c>
      <c r="Z5659">
        <f t="shared" si="363"/>
        <v>588000</v>
      </c>
      <c r="AB5659" t="s">
        <v>100</v>
      </c>
      <c r="AC5659" s="7" t="s">
        <v>101</v>
      </c>
      <c r="AD5659" t="s">
        <v>8</v>
      </c>
      <c r="AF5659" t="s">
        <v>33</v>
      </c>
      <c r="AG5659">
        <v>1</v>
      </c>
      <c r="AH5659" t="s">
        <v>47</v>
      </c>
      <c r="AI5659">
        <v>0.66469999999999996</v>
      </c>
      <c r="AJ5659">
        <v>2626.6279190782502</v>
      </c>
      <c r="AK5659">
        <f t="shared" si="364"/>
        <v>656656.9797695626</v>
      </c>
      <c r="AL5659">
        <v>8717</v>
      </c>
      <c r="AM5659">
        <f t="shared" si="365"/>
        <v>0.9627788822619836</v>
      </c>
      <c r="AN5659">
        <v>2264.0478167314459</v>
      </c>
      <c r="AO5659">
        <f t="shared" si="366"/>
        <v>566011.95418286149</v>
      </c>
      <c r="AP5659">
        <v>86</v>
      </c>
      <c r="AQ5659">
        <v>15.96</v>
      </c>
    </row>
    <row r="5660" spans="1:43" x14ac:dyDescent="0.2">
      <c r="A5660" t="s">
        <v>157</v>
      </c>
      <c r="B5660" t="s">
        <v>10</v>
      </c>
      <c r="C5660" t="s">
        <v>53</v>
      </c>
      <c r="E5660">
        <v>1</v>
      </c>
      <c r="F5660" t="s">
        <v>163</v>
      </c>
      <c r="K5660" t="s">
        <v>165</v>
      </c>
      <c r="L5660" t="s">
        <v>8</v>
      </c>
      <c r="M5660" t="s">
        <v>4</v>
      </c>
      <c r="N5660">
        <v>3850183.7</v>
      </c>
      <c r="O5660" t="s">
        <v>50</v>
      </c>
      <c r="P5660">
        <v>5</v>
      </c>
      <c r="Q5660">
        <v>31</v>
      </c>
      <c r="R5660" t="s">
        <v>9</v>
      </c>
      <c r="S5660">
        <v>5</v>
      </c>
      <c r="T5660" t="s">
        <v>23</v>
      </c>
      <c r="U5660" t="s">
        <v>9</v>
      </c>
      <c r="V5660">
        <v>200.3</v>
      </c>
      <c r="W5660">
        <v>15.95</v>
      </c>
      <c r="X5660">
        <v>9054</v>
      </c>
      <c r="Y5660">
        <v>2352</v>
      </c>
      <c r="Z5660">
        <f t="shared" si="363"/>
        <v>588000</v>
      </c>
      <c r="AF5660" t="s">
        <v>33</v>
      </c>
      <c r="AG5660">
        <v>1</v>
      </c>
      <c r="AH5660" t="s">
        <v>46</v>
      </c>
      <c r="AI5660">
        <v>0.66469999999999996</v>
      </c>
      <c r="AJ5660">
        <v>2626.6279190782502</v>
      </c>
      <c r="AK5660">
        <f t="shared" si="364"/>
        <v>656656.9797695626</v>
      </c>
      <c r="AL5660">
        <v>8717</v>
      </c>
      <c r="AM5660">
        <f t="shared" si="365"/>
        <v>0.9627788822619836</v>
      </c>
      <c r="AN5660">
        <v>2264.0478167314459</v>
      </c>
      <c r="AO5660">
        <f t="shared" si="366"/>
        <v>566011.95418286149</v>
      </c>
      <c r="AP5660">
        <v>86</v>
      </c>
      <c r="AQ5660">
        <v>15.96</v>
      </c>
    </row>
    <row r="5661" spans="1:43" x14ac:dyDescent="0.2">
      <c r="A5661" t="s">
        <v>157</v>
      </c>
      <c r="B5661" t="s">
        <v>10</v>
      </c>
      <c r="C5661" t="s">
        <v>53</v>
      </c>
      <c r="E5661">
        <v>1</v>
      </c>
      <c r="F5661" t="s">
        <v>163</v>
      </c>
      <c r="K5661" t="s">
        <v>165</v>
      </c>
      <c r="L5661" t="s">
        <v>8</v>
      </c>
      <c r="M5661" t="s">
        <v>4</v>
      </c>
      <c r="N5661">
        <v>3850183.7</v>
      </c>
      <c r="O5661" t="s">
        <v>50</v>
      </c>
      <c r="P5661">
        <v>5</v>
      </c>
      <c r="Q5661">
        <v>31</v>
      </c>
      <c r="R5661" t="s">
        <v>9</v>
      </c>
      <c r="S5661">
        <v>5</v>
      </c>
      <c r="T5661" t="s">
        <v>23</v>
      </c>
      <c r="U5661" t="s">
        <v>9</v>
      </c>
      <c r="V5661">
        <v>200.3</v>
      </c>
      <c r="W5661">
        <v>15.95</v>
      </c>
      <c r="X5661">
        <v>9054</v>
      </c>
      <c r="Y5661">
        <v>2352</v>
      </c>
      <c r="Z5661">
        <f t="shared" si="363"/>
        <v>588000</v>
      </c>
      <c r="AF5661" t="s">
        <v>33</v>
      </c>
      <c r="AG5661">
        <v>1</v>
      </c>
      <c r="AH5661" t="s">
        <v>46</v>
      </c>
      <c r="AI5661">
        <v>0.66469999999999996</v>
      </c>
      <c r="AJ5661">
        <v>2626.6279190782502</v>
      </c>
      <c r="AK5661">
        <f t="shared" si="364"/>
        <v>656656.9797695626</v>
      </c>
      <c r="AL5661">
        <v>8717</v>
      </c>
      <c r="AM5661">
        <f t="shared" si="365"/>
        <v>0.9627788822619836</v>
      </c>
      <c r="AN5661">
        <v>2264.0478167314459</v>
      </c>
      <c r="AO5661">
        <f t="shared" si="366"/>
        <v>566011.95418286149</v>
      </c>
      <c r="AP5661">
        <v>86</v>
      </c>
      <c r="AQ5661">
        <v>15.96</v>
      </c>
    </row>
    <row r="5662" spans="1:43" x14ac:dyDescent="0.2">
      <c r="A5662" t="s">
        <v>157</v>
      </c>
      <c r="B5662" t="s">
        <v>10</v>
      </c>
      <c r="C5662" t="s">
        <v>53</v>
      </c>
      <c r="E5662">
        <v>1</v>
      </c>
      <c r="F5662" t="s">
        <v>163</v>
      </c>
      <c r="K5662" t="s">
        <v>165</v>
      </c>
      <c r="L5662" t="s">
        <v>8</v>
      </c>
      <c r="M5662" t="s">
        <v>4</v>
      </c>
      <c r="N5662">
        <v>3850183.7</v>
      </c>
      <c r="O5662" t="s">
        <v>50</v>
      </c>
      <c r="P5662">
        <v>5</v>
      </c>
      <c r="Q5662">
        <v>31</v>
      </c>
      <c r="R5662" t="s">
        <v>9</v>
      </c>
      <c r="S5662">
        <v>5</v>
      </c>
      <c r="T5662" t="s">
        <v>23</v>
      </c>
      <c r="U5662" t="s">
        <v>9</v>
      </c>
      <c r="V5662">
        <v>200.3</v>
      </c>
      <c r="W5662">
        <v>15.95</v>
      </c>
      <c r="X5662">
        <v>9054</v>
      </c>
      <c r="Y5662">
        <v>2352</v>
      </c>
      <c r="Z5662">
        <f t="shared" ref="Z5662:Z5725" si="367">Y5662*250</f>
        <v>588000</v>
      </c>
      <c r="AF5662" t="s">
        <v>33</v>
      </c>
      <c r="AG5662">
        <v>1</v>
      </c>
      <c r="AH5662" t="s">
        <v>47</v>
      </c>
      <c r="AI5662">
        <v>0.66469999999999996</v>
      </c>
      <c r="AJ5662">
        <v>2626.6279190782502</v>
      </c>
      <c r="AK5662">
        <f t="shared" ref="AK5662:AK5725" si="368">AJ5662*250</f>
        <v>656656.9797695626</v>
      </c>
      <c r="AL5662">
        <v>8717</v>
      </c>
      <c r="AM5662">
        <f t="shared" si="365"/>
        <v>0.9627788822619836</v>
      </c>
      <c r="AN5662">
        <v>2264.0478167314459</v>
      </c>
      <c r="AO5662">
        <f t="shared" si="366"/>
        <v>566011.95418286149</v>
      </c>
      <c r="AP5662">
        <v>86</v>
      </c>
      <c r="AQ5662">
        <v>15.96</v>
      </c>
    </row>
    <row r="5663" spans="1:43" x14ac:dyDescent="0.2">
      <c r="A5663" t="s">
        <v>157</v>
      </c>
      <c r="B5663" t="s">
        <v>10</v>
      </c>
      <c r="C5663" t="s">
        <v>53</v>
      </c>
      <c r="E5663">
        <v>1</v>
      </c>
      <c r="F5663" t="s">
        <v>163</v>
      </c>
      <c r="K5663" t="s">
        <v>165</v>
      </c>
      <c r="L5663" t="s">
        <v>8</v>
      </c>
      <c r="M5663" t="s">
        <v>4</v>
      </c>
      <c r="N5663">
        <v>3850183.7</v>
      </c>
      <c r="O5663" t="s">
        <v>50</v>
      </c>
      <c r="P5663">
        <v>5</v>
      </c>
      <c r="Q5663">
        <v>31</v>
      </c>
      <c r="R5663" t="s">
        <v>9</v>
      </c>
      <c r="S5663">
        <v>5</v>
      </c>
      <c r="T5663" t="s">
        <v>23</v>
      </c>
      <c r="U5663" t="s">
        <v>9</v>
      </c>
      <c r="V5663">
        <v>200.3</v>
      </c>
      <c r="W5663">
        <v>15.95</v>
      </c>
      <c r="X5663">
        <v>9054</v>
      </c>
      <c r="Y5663">
        <v>2352</v>
      </c>
      <c r="Z5663">
        <f t="shared" si="367"/>
        <v>588000</v>
      </c>
      <c r="AF5663" t="s">
        <v>33</v>
      </c>
      <c r="AG5663">
        <v>1</v>
      </c>
      <c r="AH5663" t="s">
        <v>46</v>
      </c>
      <c r="AI5663">
        <v>0.66469999999999996</v>
      </c>
      <c r="AJ5663">
        <v>2626.6279190782502</v>
      </c>
      <c r="AK5663">
        <f t="shared" si="368"/>
        <v>656656.9797695626</v>
      </c>
      <c r="AL5663">
        <v>8717</v>
      </c>
      <c r="AM5663">
        <f t="shared" si="365"/>
        <v>0.9627788822619836</v>
      </c>
      <c r="AN5663">
        <v>2264.0478167314459</v>
      </c>
      <c r="AO5663">
        <f t="shared" si="366"/>
        <v>566011.95418286149</v>
      </c>
      <c r="AP5663">
        <v>86</v>
      </c>
      <c r="AQ5663">
        <v>15.96</v>
      </c>
    </row>
    <row r="5664" spans="1:43" x14ac:dyDescent="0.2">
      <c r="A5664" t="s">
        <v>157</v>
      </c>
      <c r="B5664" t="s">
        <v>10</v>
      </c>
      <c r="C5664" t="s">
        <v>53</v>
      </c>
      <c r="E5664">
        <v>1</v>
      </c>
      <c r="F5664" t="s">
        <v>163</v>
      </c>
      <c r="K5664" t="s">
        <v>165</v>
      </c>
      <c r="L5664" t="s">
        <v>8</v>
      </c>
      <c r="M5664" t="s">
        <v>4</v>
      </c>
      <c r="N5664">
        <v>3850183.7</v>
      </c>
      <c r="O5664" t="s">
        <v>50</v>
      </c>
      <c r="P5664">
        <v>5</v>
      </c>
      <c r="Q5664">
        <v>31</v>
      </c>
      <c r="R5664" t="s">
        <v>9</v>
      </c>
      <c r="S5664">
        <v>5</v>
      </c>
      <c r="T5664" t="s">
        <v>23</v>
      </c>
      <c r="U5664" t="s">
        <v>9</v>
      </c>
      <c r="V5664">
        <v>200.3</v>
      </c>
      <c r="W5664">
        <v>15.95</v>
      </c>
      <c r="X5664">
        <v>9054</v>
      </c>
      <c r="Y5664">
        <v>2352</v>
      </c>
      <c r="Z5664">
        <f t="shared" si="367"/>
        <v>588000</v>
      </c>
      <c r="AB5664" t="s">
        <v>8</v>
      </c>
      <c r="AC5664" s="7" t="s">
        <v>101</v>
      </c>
      <c r="AD5664" t="s">
        <v>8</v>
      </c>
      <c r="AF5664" t="s">
        <v>33</v>
      </c>
      <c r="AG5664">
        <v>1</v>
      </c>
      <c r="AH5664" t="s">
        <v>46</v>
      </c>
      <c r="AI5664">
        <v>0.66469999999999996</v>
      </c>
      <c r="AJ5664">
        <v>2626.6279190782502</v>
      </c>
      <c r="AK5664">
        <f t="shared" si="368"/>
        <v>656656.9797695626</v>
      </c>
      <c r="AL5664">
        <v>8717</v>
      </c>
      <c r="AM5664">
        <f t="shared" si="365"/>
        <v>0.9627788822619836</v>
      </c>
      <c r="AN5664">
        <v>2264.0478167314459</v>
      </c>
      <c r="AO5664">
        <f t="shared" si="366"/>
        <v>566011.95418286149</v>
      </c>
      <c r="AP5664">
        <v>86</v>
      </c>
      <c r="AQ5664">
        <v>15.96</v>
      </c>
    </row>
    <row r="5665" spans="1:43" x14ac:dyDescent="0.2">
      <c r="A5665" t="s">
        <v>157</v>
      </c>
      <c r="B5665" t="s">
        <v>10</v>
      </c>
      <c r="C5665" t="s">
        <v>53</v>
      </c>
      <c r="E5665">
        <v>1</v>
      </c>
      <c r="F5665" t="s">
        <v>163</v>
      </c>
      <c r="K5665" t="s">
        <v>165</v>
      </c>
      <c r="L5665" t="s">
        <v>8</v>
      </c>
      <c r="M5665" t="s">
        <v>4</v>
      </c>
      <c r="N5665">
        <v>3850183.7</v>
      </c>
      <c r="O5665" t="s">
        <v>50</v>
      </c>
      <c r="P5665">
        <v>5</v>
      </c>
      <c r="Q5665">
        <v>31</v>
      </c>
      <c r="R5665" t="s">
        <v>9</v>
      </c>
      <c r="S5665">
        <v>5</v>
      </c>
      <c r="T5665" t="s">
        <v>23</v>
      </c>
      <c r="U5665" t="s">
        <v>9</v>
      </c>
      <c r="V5665">
        <v>200.3</v>
      </c>
      <c r="W5665">
        <v>15.95</v>
      </c>
      <c r="X5665">
        <v>9054</v>
      </c>
      <c r="Y5665">
        <v>2352</v>
      </c>
      <c r="Z5665">
        <f t="shared" si="367"/>
        <v>588000</v>
      </c>
      <c r="AF5665" t="s">
        <v>33</v>
      </c>
      <c r="AG5665">
        <v>1</v>
      </c>
      <c r="AH5665" t="s">
        <v>46</v>
      </c>
      <c r="AI5665">
        <v>0.66469999999999996</v>
      </c>
      <c r="AJ5665">
        <v>2626.6279190782502</v>
      </c>
      <c r="AK5665">
        <f t="shared" si="368"/>
        <v>656656.9797695626</v>
      </c>
      <c r="AL5665">
        <v>8717</v>
      </c>
      <c r="AM5665">
        <f t="shared" si="365"/>
        <v>0.9627788822619836</v>
      </c>
      <c r="AN5665">
        <v>2264.0478167314459</v>
      </c>
      <c r="AO5665">
        <f t="shared" si="366"/>
        <v>566011.95418286149</v>
      </c>
      <c r="AP5665">
        <v>86</v>
      </c>
      <c r="AQ5665">
        <v>15.96</v>
      </c>
    </row>
    <row r="5666" spans="1:43" x14ac:dyDescent="0.2">
      <c r="A5666" t="s">
        <v>157</v>
      </c>
      <c r="B5666" t="s">
        <v>10</v>
      </c>
      <c r="C5666" t="s">
        <v>53</v>
      </c>
      <c r="E5666">
        <v>1</v>
      </c>
      <c r="F5666" t="s">
        <v>163</v>
      </c>
      <c r="K5666" t="s">
        <v>165</v>
      </c>
      <c r="L5666" t="s">
        <v>8</v>
      </c>
      <c r="M5666" t="s">
        <v>4</v>
      </c>
      <c r="N5666">
        <v>3850183.7</v>
      </c>
      <c r="O5666" t="s">
        <v>50</v>
      </c>
      <c r="P5666">
        <v>5</v>
      </c>
      <c r="Q5666">
        <v>31</v>
      </c>
      <c r="R5666" t="s">
        <v>9</v>
      </c>
      <c r="S5666">
        <v>5</v>
      </c>
      <c r="T5666" t="s">
        <v>23</v>
      </c>
      <c r="U5666" t="s">
        <v>9</v>
      </c>
      <c r="V5666">
        <v>200.3</v>
      </c>
      <c r="W5666">
        <v>15.95</v>
      </c>
      <c r="X5666">
        <v>9054</v>
      </c>
      <c r="Y5666">
        <v>2352</v>
      </c>
      <c r="Z5666">
        <f t="shared" si="367"/>
        <v>588000</v>
      </c>
      <c r="AF5666" t="s">
        <v>33</v>
      </c>
      <c r="AG5666">
        <v>1</v>
      </c>
      <c r="AH5666" t="s">
        <v>47</v>
      </c>
      <c r="AI5666">
        <v>0.66469999999999996</v>
      </c>
      <c r="AJ5666">
        <v>2626.6279190782502</v>
      </c>
      <c r="AK5666">
        <f t="shared" si="368"/>
        <v>656656.9797695626</v>
      </c>
      <c r="AL5666">
        <v>8717</v>
      </c>
      <c r="AM5666">
        <f t="shared" si="365"/>
        <v>0.9627788822619836</v>
      </c>
      <c r="AN5666">
        <v>2264.0478167314459</v>
      </c>
      <c r="AO5666">
        <f t="shared" si="366"/>
        <v>566011.95418286149</v>
      </c>
      <c r="AP5666">
        <v>86</v>
      </c>
      <c r="AQ5666">
        <v>15.96</v>
      </c>
    </row>
    <row r="5667" spans="1:43" x14ac:dyDescent="0.2">
      <c r="A5667" t="s">
        <v>157</v>
      </c>
      <c r="B5667" t="s">
        <v>10</v>
      </c>
      <c r="C5667" t="s">
        <v>53</v>
      </c>
      <c r="E5667">
        <v>1</v>
      </c>
      <c r="F5667" t="s">
        <v>163</v>
      </c>
      <c r="K5667" t="s">
        <v>165</v>
      </c>
      <c r="L5667" t="s">
        <v>8</v>
      </c>
      <c r="M5667" t="s">
        <v>4</v>
      </c>
      <c r="N5667">
        <v>3850183.7</v>
      </c>
      <c r="O5667" t="s">
        <v>50</v>
      </c>
      <c r="P5667">
        <v>5</v>
      </c>
      <c r="Q5667">
        <v>31</v>
      </c>
      <c r="R5667" t="s">
        <v>9</v>
      </c>
      <c r="S5667">
        <v>5</v>
      </c>
      <c r="T5667" t="s">
        <v>23</v>
      </c>
      <c r="U5667" t="s">
        <v>9</v>
      </c>
      <c r="V5667">
        <v>200.3</v>
      </c>
      <c r="W5667">
        <v>15.95</v>
      </c>
      <c r="X5667">
        <v>9054</v>
      </c>
      <c r="Y5667">
        <v>2352</v>
      </c>
      <c r="Z5667">
        <f t="shared" si="367"/>
        <v>588000</v>
      </c>
      <c r="AB5667" t="s">
        <v>8</v>
      </c>
      <c r="AC5667" t="s">
        <v>8</v>
      </c>
      <c r="AD5667" t="s">
        <v>8</v>
      </c>
      <c r="AF5667" t="s">
        <v>33</v>
      </c>
      <c r="AG5667">
        <v>1</v>
      </c>
      <c r="AH5667" t="s">
        <v>46</v>
      </c>
      <c r="AI5667">
        <v>0.66469999999999996</v>
      </c>
      <c r="AJ5667">
        <v>2626.6279190782502</v>
      </c>
      <c r="AK5667">
        <f t="shared" si="368"/>
        <v>656656.9797695626</v>
      </c>
      <c r="AL5667">
        <v>8717</v>
      </c>
      <c r="AM5667">
        <f t="shared" si="365"/>
        <v>0.9627788822619836</v>
      </c>
      <c r="AN5667">
        <v>2264.0478167314459</v>
      </c>
      <c r="AO5667">
        <f t="shared" si="366"/>
        <v>566011.95418286149</v>
      </c>
      <c r="AP5667">
        <v>86</v>
      </c>
      <c r="AQ5667">
        <v>15.96</v>
      </c>
    </row>
    <row r="5668" spans="1:43" x14ac:dyDescent="0.2">
      <c r="A5668" t="s">
        <v>157</v>
      </c>
      <c r="B5668" t="s">
        <v>10</v>
      </c>
      <c r="C5668" t="s">
        <v>53</v>
      </c>
      <c r="E5668">
        <v>1</v>
      </c>
      <c r="F5668" t="s">
        <v>163</v>
      </c>
      <c r="K5668" t="s">
        <v>165</v>
      </c>
      <c r="L5668" t="s">
        <v>8</v>
      </c>
      <c r="M5668" t="s">
        <v>4</v>
      </c>
      <c r="N5668">
        <v>3850183.7</v>
      </c>
      <c r="O5668" t="s">
        <v>50</v>
      </c>
      <c r="P5668">
        <v>5</v>
      </c>
      <c r="Q5668">
        <v>31</v>
      </c>
      <c r="R5668" t="s">
        <v>9</v>
      </c>
      <c r="S5668">
        <v>5</v>
      </c>
      <c r="T5668" t="s">
        <v>23</v>
      </c>
      <c r="U5668" t="s">
        <v>9</v>
      </c>
      <c r="V5668">
        <v>200.3</v>
      </c>
      <c r="W5668">
        <v>15.95</v>
      </c>
      <c r="X5668">
        <v>9054</v>
      </c>
      <c r="Y5668">
        <v>2352</v>
      </c>
      <c r="Z5668">
        <f t="shared" si="367"/>
        <v>588000</v>
      </c>
      <c r="AF5668" t="s">
        <v>33</v>
      </c>
      <c r="AG5668">
        <v>1</v>
      </c>
      <c r="AH5668" t="s">
        <v>46</v>
      </c>
      <c r="AI5668">
        <v>0.66469999999999996</v>
      </c>
      <c r="AJ5668">
        <v>2626.6279190782502</v>
      </c>
      <c r="AK5668">
        <f t="shared" si="368"/>
        <v>656656.9797695626</v>
      </c>
      <c r="AL5668">
        <v>8717</v>
      </c>
      <c r="AM5668">
        <f t="shared" si="365"/>
        <v>0.9627788822619836</v>
      </c>
      <c r="AN5668">
        <v>2264.0478167314459</v>
      </c>
      <c r="AO5668">
        <f t="shared" si="366"/>
        <v>566011.95418286149</v>
      </c>
      <c r="AP5668">
        <v>86</v>
      </c>
      <c r="AQ5668">
        <v>15.96</v>
      </c>
    </row>
    <row r="5669" spans="1:43" x14ac:dyDescent="0.2">
      <c r="A5669" t="s">
        <v>157</v>
      </c>
      <c r="B5669" t="s">
        <v>10</v>
      </c>
      <c r="C5669" t="s">
        <v>53</v>
      </c>
      <c r="E5669">
        <v>1</v>
      </c>
      <c r="F5669" t="s">
        <v>163</v>
      </c>
      <c r="K5669" t="s">
        <v>165</v>
      </c>
      <c r="L5669" t="s">
        <v>8</v>
      </c>
      <c r="M5669" t="s">
        <v>4</v>
      </c>
      <c r="N5669">
        <v>3850183.7</v>
      </c>
      <c r="O5669" t="s">
        <v>50</v>
      </c>
      <c r="P5669">
        <v>5</v>
      </c>
      <c r="Q5669">
        <v>31</v>
      </c>
      <c r="R5669" t="s">
        <v>9</v>
      </c>
      <c r="S5669">
        <v>5</v>
      </c>
      <c r="T5669" t="s">
        <v>23</v>
      </c>
      <c r="U5669" t="s">
        <v>9</v>
      </c>
      <c r="V5669">
        <v>200.3</v>
      </c>
      <c r="W5669">
        <v>15.95</v>
      </c>
      <c r="X5669">
        <v>9054</v>
      </c>
      <c r="Y5669">
        <v>2352</v>
      </c>
      <c r="Z5669">
        <f t="shared" si="367"/>
        <v>588000</v>
      </c>
      <c r="AF5669" t="s">
        <v>33</v>
      </c>
      <c r="AG5669">
        <v>1</v>
      </c>
      <c r="AH5669" t="s">
        <v>46</v>
      </c>
      <c r="AI5669">
        <v>0.66469999999999996</v>
      </c>
      <c r="AJ5669">
        <v>2626.6279190782502</v>
      </c>
      <c r="AK5669">
        <f t="shared" si="368"/>
        <v>656656.9797695626</v>
      </c>
      <c r="AL5669">
        <v>8717</v>
      </c>
      <c r="AM5669">
        <f t="shared" si="365"/>
        <v>0.9627788822619836</v>
      </c>
      <c r="AN5669">
        <v>2264.0478167314459</v>
      </c>
      <c r="AO5669">
        <f t="shared" si="366"/>
        <v>566011.95418286149</v>
      </c>
      <c r="AP5669">
        <v>86</v>
      </c>
      <c r="AQ5669">
        <v>15.96</v>
      </c>
    </row>
    <row r="5670" spans="1:43" x14ac:dyDescent="0.2">
      <c r="A5670" t="s">
        <v>157</v>
      </c>
      <c r="B5670" t="s">
        <v>10</v>
      </c>
      <c r="C5670" t="s">
        <v>53</v>
      </c>
      <c r="E5670">
        <v>1</v>
      </c>
      <c r="F5670" t="s">
        <v>163</v>
      </c>
      <c r="K5670" t="s">
        <v>165</v>
      </c>
      <c r="L5670" t="s">
        <v>8</v>
      </c>
      <c r="M5670" t="s">
        <v>4</v>
      </c>
      <c r="N5670">
        <v>3850183.7</v>
      </c>
      <c r="O5670" t="s">
        <v>50</v>
      </c>
      <c r="P5670">
        <v>5</v>
      </c>
      <c r="Q5670">
        <v>31</v>
      </c>
      <c r="R5670" t="s">
        <v>9</v>
      </c>
      <c r="S5670">
        <v>5</v>
      </c>
      <c r="T5670" t="s">
        <v>23</v>
      </c>
      <c r="U5670" t="s">
        <v>9</v>
      </c>
      <c r="V5670">
        <v>200.3</v>
      </c>
      <c r="W5670">
        <v>15.95</v>
      </c>
      <c r="X5670">
        <v>9054</v>
      </c>
      <c r="Y5670">
        <v>2352</v>
      </c>
      <c r="Z5670">
        <f t="shared" si="367"/>
        <v>588000</v>
      </c>
      <c r="AB5670" t="s">
        <v>8</v>
      </c>
      <c r="AC5670" s="7" t="s">
        <v>101</v>
      </c>
      <c r="AD5670" t="s">
        <v>8</v>
      </c>
      <c r="AF5670" t="s">
        <v>33</v>
      </c>
      <c r="AG5670">
        <v>1</v>
      </c>
      <c r="AH5670" t="s">
        <v>46</v>
      </c>
      <c r="AI5670">
        <v>0.66469999999999996</v>
      </c>
      <c r="AJ5670">
        <v>2626.6279190782502</v>
      </c>
      <c r="AK5670">
        <f t="shared" si="368"/>
        <v>656656.9797695626</v>
      </c>
      <c r="AL5670">
        <v>8717</v>
      </c>
      <c r="AM5670">
        <f t="shared" ref="AM5670:AM5733" si="369">AL5670/X5670</f>
        <v>0.9627788822619836</v>
      </c>
      <c r="AN5670">
        <v>2264.0478167314459</v>
      </c>
      <c r="AO5670">
        <f t="shared" ref="AO5670:AO5733" si="370">AN5670*250</f>
        <v>566011.95418286149</v>
      </c>
      <c r="AP5670">
        <v>86</v>
      </c>
      <c r="AQ5670">
        <v>15.96</v>
      </c>
    </row>
    <row r="5671" spans="1:43" x14ac:dyDescent="0.2">
      <c r="A5671" t="s">
        <v>157</v>
      </c>
      <c r="B5671" t="s">
        <v>10</v>
      </c>
      <c r="C5671" t="s">
        <v>53</v>
      </c>
      <c r="E5671">
        <v>1</v>
      </c>
      <c r="F5671" t="s">
        <v>163</v>
      </c>
      <c r="K5671" t="s">
        <v>165</v>
      </c>
      <c r="L5671" t="s">
        <v>8</v>
      </c>
      <c r="M5671" t="s">
        <v>4</v>
      </c>
      <c r="N5671">
        <v>3850183.7</v>
      </c>
      <c r="O5671" t="s">
        <v>50</v>
      </c>
      <c r="P5671">
        <v>5</v>
      </c>
      <c r="Q5671">
        <v>31</v>
      </c>
      <c r="R5671" t="s">
        <v>9</v>
      </c>
      <c r="S5671">
        <v>5</v>
      </c>
      <c r="T5671" t="s">
        <v>23</v>
      </c>
      <c r="U5671" t="s">
        <v>9</v>
      </c>
      <c r="V5671">
        <v>200.3</v>
      </c>
      <c r="W5671">
        <v>15.95</v>
      </c>
      <c r="X5671">
        <v>9054</v>
      </c>
      <c r="Y5671">
        <v>2352</v>
      </c>
      <c r="Z5671">
        <f t="shared" si="367"/>
        <v>588000</v>
      </c>
      <c r="AB5671" t="s">
        <v>8</v>
      </c>
      <c r="AC5671" s="7" t="s">
        <v>101</v>
      </c>
      <c r="AD5671" t="s">
        <v>8</v>
      </c>
      <c r="AF5671" t="s">
        <v>33</v>
      </c>
      <c r="AG5671">
        <v>1</v>
      </c>
      <c r="AH5671" t="s">
        <v>46</v>
      </c>
      <c r="AI5671">
        <v>0.66469999999999996</v>
      </c>
      <c r="AJ5671">
        <v>2626.6279190782502</v>
      </c>
      <c r="AK5671">
        <f t="shared" si="368"/>
        <v>656656.9797695626</v>
      </c>
      <c r="AL5671">
        <v>8717</v>
      </c>
      <c r="AM5671">
        <f t="shared" si="369"/>
        <v>0.9627788822619836</v>
      </c>
      <c r="AN5671">
        <v>2264.0478167314459</v>
      </c>
      <c r="AO5671">
        <f t="shared" si="370"/>
        <v>566011.95418286149</v>
      </c>
      <c r="AP5671">
        <v>86</v>
      </c>
      <c r="AQ5671">
        <v>15.96</v>
      </c>
    </row>
    <row r="5672" spans="1:43" x14ac:dyDescent="0.2">
      <c r="A5672" t="s">
        <v>157</v>
      </c>
      <c r="B5672" t="s">
        <v>10</v>
      </c>
      <c r="C5672" t="s">
        <v>53</v>
      </c>
      <c r="E5672">
        <v>1</v>
      </c>
      <c r="F5672" t="s">
        <v>163</v>
      </c>
      <c r="K5672" t="s">
        <v>165</v>
      </c>
      <c r="L5672" t="s">
        <v>8</v>
      </c>
      <c r="M5672" t="s">
        <v>4</v>
      </c>
      <c r="N5672">
        <v>3850183.7</v>
      </c>
      <c r="O5672" t="s">
        <v>50</v>
      </c>
      <c r="P5672">
        <v>5</v>
      </c>
      <c r="Q5672">
        <v>31</v>
      </c>
      <c r="R5672" t="s">
        <v>9</v>
      </c>
      <c r="S5672">
        <v>5</v>
      </c>
      <c r="T5672" t="s">
        <v>23</v>
      </c>
      <c r="U5672" t="s">
        <v>9</v>
      </c>
      <c r="V5672">
        <v>200.3</v>
      </c>
      <c r="W5672">
        <v>15.95</v>
      </c>
      <c r="X5672">
        <v>9054</v>
      </c>
      <c r="Y5672">
        <v>2352</v>
      </c>
      <c r="Z5672">
        <f t="shared" si="367"/>
        <v>588000</v>
      </c>
      <c r="AB5672" t="s">
        <v>8</v>
      </c>
      <c r="AC5672" t="s">
        <v>8</v>
      </c>
      <c r="AD5672" t="s">
        <v>8</v>
      </c>
      <c r="AF5672" t="s">
        <v>33</v>
      </c>
      <c r="AG5672">
        <v>1</v>
      </c>
      <c r="AH5672" t="s">
        <v>46</v>
      </c>
      <c r="AI5672">
        <v>0.66469999999999996</v>
      </c>
      <c r="AJ5672">
        <v>2626.6279190782502</v>
      </c>
      <c r="AK5672">
        <f t="shared" si="368"/>
        <v>656656.9797695626</v>
      </c>
      <c r="AL5672">
        <v>8717</v>
      </c>
      <c r="AM5672">
        <f t="shared" si="369"/>
        <v>0.9627788822619836</v>
      </c>
      <c r="AN5672">
        <v>2264.0478167314459</v>
      </c>
      <c r="AO5672">
        <f t="shared" si="370"/>
        <v>566011.95418286149</v>
      </c>
      <c r="AP5672">
        <v>86</v>
      </c>
      <c r="AQ5672">
        <v>15.96</v>
      </c>
    </row>
    <row r="5673" spans="1:43" x14ac:dyDescent="0.2">
      <c r="A5673" t="s">
        <v>157</v>
      </c>
      <c r="B5673" t="s">
        <v>10</v>
      </c>
      <c r="C5673" t="s">
        <v>53</v>
      </c>
      <c r="E5673">
        <v>1</v>
      </c>
      <c r="F5673" t="s">
        <v>163</v>
      </c>
      <c r="K5673" t="s">
        <v>165</v>
      </c>
      <c r="L5673" t="s">
        <v>8</v>
      </c>
      <c r="M5673" t="s">
        <v>4</v>
      </c>
      <c r="N5673">
        <v>3850183.7</v>
      </c>
      <c r="O5673" t="s">
        <v>50</v>
      </c>
      <c r="P5673">
        <v>5</v>
      </c>
      <c r="Q5673">
        <v>31</v>
      </c>
      <c r="R5673" t="s">
        <v>9</v>
      </c>
      <c r="S5673">
        <v>5</v>
      </c>
      <c r="T5673" t="s">
        <v>23</v>
      </c>
      <c r="U5673" t="s">
        <v>9</v>
      </c>
      <c r="V5673">
        <v>200.3</v>
      </c>
      <c r="W5673">
        <v>15.95</v>
      </c>
      <c r="X5673">
        <v>9054</v>
      </c>
      <c r="Y5673">
        <v>2352</v>
      </c>
      <c r="Z5673">
        <f t="shared" si="367"/>
        <v>588000</v>
      </c>
      <c r="AF5673" t="s">
        <v>33</v>
      </c>
      <c r="AG5673">
        <v>1</v>
      </c>
      <c r="AH5673" t="s">
        <v>46</v>
      </c>
      <c r="AI5673">
        <v>0.66469999999999996</v>
      </c>
      <c r="AJ5673">
        <v>2626.6279190782502</v>
      </c>
      <c r="AK5673">
        <f t="shared" si="368"/>
        <v>656656.9797695626</v>
      </c>
      <c r="AL5673">
        <v>8717</v>
      </c>
      <c r="AM5673">
        <f t="shared" si="369"/>
        <v>0.9627788822619836</v>
      </c>
      <c r="AN5673">
        <v>2264.0478167314459</v>
      </c>
      <c r="AO5673">
        <f t="shared" si="370"/>
        <v>566011.95418286149</v>
      </c>
      <c r="AP5673">
        <v>86</v>
      </c>
      <c r="AQ5673">
        <v>15.96</v>
      </c>
    </row>
    <row r="5674" spans="1:43" x14ac:dyDescent="0.2">
      <c r="A5674" t="s">
        <v>157</v>
      </c>
      <c r="B5674" t="s">
        <v>10</v>
      </c>
      <c r="C5674" t="s">
        <v>53</v>
      </c>
      <c r="E5674">
        <v>1</v>
      </c>
      <c r="F5674" t="s">
        <v>163</v>
      </c>
      <c r="K5674" t="s">
        <v>165</v>
      </c>
      <c r="L5674" t="s">
        <v>8</v>
      </c>
      <c r="M5674" t="s">
        <v>4</v>
      </c>
      <c r="N5674">
        <v>3850183.7</v>
      </c>
      <c r="O5674" t="s">
        <v>50</v>
      </c>
      <c r="P5674">
        <v>5</v>
      </c>
      <c r="Q5674">
        <v>31</v>
      </c>
      <c r="R5674" t="s">
        <v>9</v>
      </c>
      <c r="S5674">
        <v>5</v>
      </c>
      <c r="T5674" t="s">
        <v>23</v>
      </c>
      <c r="U5674" t="s">
        <v>9</v>
      </c>
      <c r="V5674">
        <v>200.3</v>
      </c>
      <c r="W5674">
        <v>15.95</v>
      </c>
      <c r="X5674">
        <v>9054</v>
      </c>
      <c r="Y5674">
        <v>2352</v>
      </c>
      <c r="Z5674">
        <f t="shared" si="367"/>
        <v>588000</v>
      </c>
      <c r="AF5674" t="s">
        <v>33</v>
      </c>
      <c r="AG5674">
        <v>1</v>
      </c>
      <c r="AH5674" t="s">
        <v>47</v>
      </c>
      <c r="AI5674">
        <v>0.66469999999999996</v>
      </c>
      <c r="AJ5674">
        <v>2626.6279190782502</v>
      </c>
      <c r="AK5674">
        <f t="shared" si="368"/>
        <v>656656.9797695626</v>
      </c>
      <c r="AL5674">
        <v>8717</v>
      </c>
      <c r="AM5674">
        <f t="shared" si="369"/>
        <v>0.9627788822619836</v>
      </c>
      <c r="AN5674">
        <v>2264.0478167314459</v>
      </c>
      <c r="AO5674">
        <f t="shared" si="370"/>
        <v>566011.95418286149</v>
      </c>
      <c r="AP5674">
        <v>86</v>
      </c>
      <c r="AQ5674">
        <v>15.96</v>
      </c>
    </row>
    <row r="5675" spans="1:43" x14ac:dyDescent="0.2">
      <c r="A5675" t="s">
        <v>157</v>
      </c>
      <c r="B5675" t="s">
        <v>10</v>
      </c>
      <c r="C5675" t="s">
        <v>53</v>
      </c>
      <c r="E5675">
        <v>1</v>
      </c>
      <c r="F5675" t="s">
        <v>163</v>
      </c>
      <c r="K5675" t="s">
        <v>165</v>
      </c>
      <c r="L5675" t="s">
        <v>8</v>
      </c>
      <c r="M5675" t="s">
        <v>4</v>
      </c>
      <c r="N5675">
        <v>3850183.7</v>
      </c>
      <c r="O5675" t="s">
        <v>50</v>
      </c>
      <c r="P5675">
        <v>5</v>
      </c>
      <c r="Q5675">
        <v>31</v>
      </c>
      <c r="R5675" t="s">
        <v>9</v>
      </c>
      <c r="S5675">
        <v>5</v>
      </c>
      <c r="T5675" t="s">
        <v>23</v>
      </c>
      <c r="U5675" t="s">
        <v>9</v>
      </c>
      <c r="V5675">
        <v>200.3</v>
      </c>
      <c r="W5675">
        <v>15.95</v>
      </c>
      <c r="X5675">
        <v>9054</v>
      </c>
      <c r="Y5675">
        <v>2352</v>
      </c>
      <c r="Z5675">
        <f t="shared" si="367"/>
        <v>588000</v>
      </c>
      <c r="AB5675" t="s">
        <v>8</v>
      </c>
      <c r="AC5675" s="7" t="s">
        <v>101</v>
      </c>
      <c r="AD5675" t="s">
        <v>8</v>
      </c>
      <c r="AF5675" t="s">
        <v>33</v>
      </c>
      <c r="AG5675">
        <v>1</v>
      </c>
      <c r="AH5675" t="s">
        <v>47</v>
      </c>
      <c r="AI5675">
        <v>0.66469999999999996</v>
      </c>
      <c r="AJ5675">
        <v>2626.6279190782502</v>
      </c>
      <c r="AK5675">
        <f t="shared" si="368"/>
        <v>656656.9797695626</v>
      </c>
      <c r="AL5675">
        <v>8717</v>
      </c>
      <c r="AM5675">
        <f t="shared" si="369"/>
        <v>0.9627788822619836</v>
      </c>
      <c r="AN5675">
        <v>2264.0478167314459</v>
      </c>
      <c r="AO5675">
        <f t="shared" si="370"/>
        <v>566011.95418286149</v>
      </c>
      <c r="AP5675">
        <v>86</v>
      </c>
      <c r="AQ5675">
        <v>15.96</v>
      </c>
    </row>
    <row r="5676" spans="1:43" x14ac:dyDescent="0.2">
      <c r="A5676" t="s">
        <v>157</v>
      </c>
      <c r="B5676" t="s">
        <v>10</v>
      </c>
      <c r="C5676" t="s">
        <v>53</v>
      </c>
      <c r="E5676">
        <v>1</v>
      </c>
      <c r="F5676" t="s">
        <v>163</v>
      </c>
      <c r="K5676" t="s">
        <v>165</v>
      </c>
      <c r="L5676" t="s">
        <v>8</v>
      </c>
      <c r="M5676" t="s">
        <v>4</v>
      </c>
      <c r="N5676">
        <v>3850183.7</v>
      </c>
      <c r="O5676" t="s">
        <v>50</v>
      </c>
      <c r="P5676">
        <v>5</v>
      </c>
      <c r="Q5676">
        <v>31</v>
      </c>
      <c r="R5676" t="s">
        <v>9</v>
      </c>
      <c r="S5676">
        <v>5</v>
      </c>
      <c r="T5676" t="s">
        <v>23</v>
      </c>
      <c r="U5676" t="s">
        <v>9</v>
      </c>
      <c r="V5676">
        <v>200.3</v>
      </c>
      <c r="W5676">
        <v>15.95</v>
      </c>
      <c r="X5676">
        <v>9054</v>
      </c>
      <c r="Y5676">
        <v>2352</v>
      </c>
      <c r="Z5676">
        <f t="shared" si="367"/>
        <v>588000</v>
      </c>
      <c r="AF5676" t="s">
        <v>33</v>
      </c>
      <c r="AG5676">
        <v>1</v>
      </c>
      <c r="AH5676" t="s">
        <v>46</v>
      </c>
      <c r="AI5676">
        <v>0.66469999999999996</v>
      </c>
      <c r="AJ5676">
        <v>2626.6279190782502</v>
      </c>
      <c r="AK5676">
        <f t="shared" si="368"/>
        <v>656656.9797695626</v>
      </c>
      <c r="AL5676">
        <v>8717</v>
      </c>
      <c r="AM5676">
        <f t="shared" si="369"/>
        <v>0.9627788822619836</v>
      </c>
      <c r="AN5676">
        <v>2264.0478167314459</v>
      </c>
      <c r="AO5676">
        <f t="shared" si="370"/>
        <v>566011.95418286149</v>
      </c>
      <c r="AP5676">
        <v>86</v>
      </c>
      <c r="AQ5676">
        <v>15.96</v>
      </c>
    </row>
    <row r="5677" spans="1:43" x14ac:dyDescent="0.2">
      <c r="A5677" t="s">
        <v>157</v>
      </c>
      <c r="B5677" t="s">
        <v>10</v>
      </c>
      <c r="C5677" t="s">
        <v>53</v>
      </c>
      <c r="E5677">
        <v>1</v>
      </c>
      <c r="F5677" t="s">
        <v>163</v>
      </c>
      <c r="K5677" t="s">
        <v>165</v>
      </c>
      <c r="L5677" t="s">
        <v>8</v>
      </c>
      <c r="M5677" t="s">
        <v>4</v>
      </c>
      <c r="N5677">
        <v>3850183.7</v>
      </c>
      <c r="O5677" t="s">
        <v>50</v>
      </c>
      <c r="P5677">
        <v>5</v>
      </c>
      <c r="Q5677">
        <v>31</v>
      </c>
      <c r="R5677" t="s">
        <v>9</v>
      </c>
      <c r="S5677">
        <v>5</v>
      </c>
      <c r="T5677" t="s">
        <v>23</v>
      </c>
      <c r="U5677" t="s">
        <v>9</v>
      </c>
      <c r="V5677">
        <v>200.3</v>
      </c>
      <c r="W5677">
        <v>15.95</v>
      </c>
      <c r="X5677">
        <v>9054</v>
      </c>
      <c r="Y5677">
        <v>2352</v>
      </c>
      <c r="Z5677">
        <f t="shared" si="367"/>
        <v>588000</v>
      </c>
      <c r="AF5677" t="s">
        <v>33</v>
      </c>
      <c r="AG5677">
        <v>1</v>
      </c>
      <c r="AH5677" t="s">
        <v>47</v>
      </c>
      <c r="AI5677">
        <v>0.63580000000000003</v>
      </c>
      <c r="AJ5677">
        <v>2626.6279190782502</v>
      </c>
      <c r="AK5677">
        <f t="shared" si="368"/>
        <v>656656.9797695626</v>
      </c>
      <c r="AL5677">
        <v>8717</v>
      </c>
      <c r="AM5677">
        <f t="shared" si="369"/>
        <v>0.9627788822619836</v>
      </c>
      <c r="AN5677">
        <v>2264.0478167314459</v>
      </c>
      <c r="AO5677">
        <f t="shared" si="370"/>
        <v>566011.95418286149</v>
      </c>
      <c r="AP5677">
        <v>86</v>
      </c>
      <c r="AQ5677">
        <v>15.96</v>
      </c>
    </row>
    <row r="5678" spans="1:43" x14ac:dyDescent="0.2">
      <c r="A5678" t="s">
        <v>157</v>
      </c>
      <c r="B5678" t="s">
        <v>10</v>
      </c>
      <c r="C5678" t="s">
        <v>53</v>
      </c>
      <c r="E5678">
        <v>1</v>
      </c>
      <c r="F5678" t="s">
        <v>163</v>
      </c>
      <c r="K5678" t="s">
        <v>165</v>
      </c>
      <c r="L5678" t="s">
        <v>8</v>
      </c>
      <c r="M5678" t="s">
        <v>4</v>
      </c>
      <c r="N5678">
        <v>3850183.7</v>
      </c>
      <c r="O5678" t="s">
        <v>50</v>
      </c>
      <c r="P5678">
        <v>5</v>
      </c>
      <c r="Q5678">
        <v>31</v>
      </c>
      <c r="R5678" t="s">
        <v>9</v>
      </c>
      <c r="S5678">
        <v>5</v>
      </c>
      <c r="T5678" t="s">
        <v>23</v>
      </c>
      <c r="U5678" t="s">
        <v>9</v>
      </c>
      <c r="V5678">
        <v>200.3</v>
      </c>
      <c r="W5678">
        <v>15.95</v>
      </c>
      <c r="X5678">
        <v>9054</v>
      </c>
      <c r="Y5678">
        <v>2352</v>
      </c>
      <c r="Z5678">
        <f t="shared" si="367"/>
        <v>588000</v>
      </c>
      <c r="AF5678" t="s">
        <v>33</v>
      </c>
      <c r="AG5678">
        <v>1</v>
      </c>
      <c r="AH5678" t="s">
        <v>46</v>
      </c>
      <c r="AI5678">
        <v>0.63580000000000003</v>
      </c>
      <c r="AJ5678">
        <v>2626.6279190782502</v>
      </c>
      <c r="AK5678">
        <f t="shared" si="368"/>
        <v>656656.9797695626</v>
      </c>
      <c r="AL5678">
        <v>8717</v>
      </c>
      <c r="AM5678">
        <f t="shared" si="369"/>
        <v>0.9627788822619836</v>
      </c>
      <c r="AN5678">
        <v>2264.0478167314459</v>
      </c>
      <c r="AO5678">
        <f t="shared" si="370"/>
        <v>566011.95418286149</v>
      </c>
      <c r="AP5678">
        <v>86</v>
      </c>
      <c r="AQ5678">
        <v>15.96</v>
      </c>
    </row>
    <row r="5679" spans="1:43" x14ac:dyDescent="0.2">
      <c r="A5679" t="s">
        <v>157</v>
      </c>
      <c r="B5679" t="s">
        <v>10</v>
      </c>
      <c r="C5679" t="s">
        <v>53</v>
      </c>
      <c r="E5679">
        <v>1</v>
      </c>
      <c r="F5679" t="s">
        <v>163</v>
      </c>
      <c r="K5679" t="s">
        <v>165</v>
      </c>
      <c r="L5679" t="s">
        <v>8</v>
      </c>
      <c r="M5679" t="s">
        <v>4</v>
      </c>
      <c r="N5679">
        <v>3850183.7</v>
      </c>
      <c r="O5679" t="s">
        <v>50</v>
      </c>
      <c r="P5679">
        <v>5</v>
      </c>
      <c r="Q5679">
        <v>31</v>
      </c>
      <c r="R5679" t="s">
        <v>9</v>
      </c>
      <c r="S5679">
        <v>5</v>
      </c>
      <c r="T5679" t="s">
        <v>23</v>
      </c>
      <c r="U5679" t="s">
        <v>9</v>
      </c>
      <c r="V5679">
        <v>200.3</v>
      </c>
      <c r="W5679">
        <v>15.95</v>
      </c>
      <c r="X5679">
        <v>9054</v>
      </c>
      <c r="Y5679">
        <v>2352</v>
      </c>
      <c r="Z5679">
        <f t="shared" si="367"/>
        <v>588000</v>
      </c>
      <c r="AB5679" t="s">
        <v>8</v>
      </c>
      <c r="AC5679" s="7" t="s">
        <v>101</v>
      </c>
      <c r="AD5679" t="s">
        <v>8</v>
      </c>
      <c r="AF5679" t="s">
        <v>33</v>
      </c>
      <c r="AG5679">
        <v>1</v>
      </c>
      <c r="AH5679" t="s">
        <v>47</v>
      </c>
      <c r="AI5679">
        <v>0.63580000000000003</v>
      </c>
      <c r="AJ5679">
        <v>2626.6279190782502</v>
      </c>
      <c r="AK5679">
        <f t="shared" si="368"/>
        <v>656656.9797695626</v>
      </c>
      <c r="AL5679">
        <v>8717</v>
      </c>
      <c r="AM5679">
        <f t="shared" si="369"/>
        <v>0.9627788822619836</v>
      </c>
      <c r="AN5679">
        <v>2264.0478167314459</v>
      </c>
      <c r="AO5679">
        <f t="shared" si="370"/>
        <v>566011.95418286149</v>
      </c>
      <c r="AP5679">
        <v>86</v>
      </c>
      <c r="AQ5679">
        <v>15.96</v>
      </c>
    </row>
    <row r="5680" spans="1:43" x14ac:dyDescent="0.2">
      <c r="A5680" t="s">
        <v>157</v>
      </c>
      <c r="B5680" t="s">
        <v>10</v>
      </c>
      <c r="C5680" t="s">
        <v>53</v>
      </c>
      <c r="E5680">
        <v>1</v>
      </c>
      <c r="F5680" t="s">
        <v>163</v>
      </c>
      <c r="K5680" t="s">
        <v>165</v>
      </c>
      <c r="L5680" t="s">
        <v>8</v>
      </c>
      <c r="M5680" t="s">
        <v>4</v>
      </c>
      <c r="N5680">
        <v>3850183.7</v>
      </c>
      <c r="O5680" t="s">
        <v>50</v>
      </c>
      <c r="P5680">
        <v>5</v>
      </c>
      <c r="Q5680">
        <v>31</v>
      </c>
      <c r="R5680" t="s">
        <v>9</v>
      </c>
      <c r="S5680">
        <v>5</v>
      </c>
      <c r="T5680" t="s">
        <v>23</v>
      </c>
      <c r="U5680" t="s">
        <v>9</v>
      </c>
      <c r="V5680">
        <v>200.3</v>
      </c>
      <c r="W5680">
        <v>15.95</v>
      </c>
      <c r="X5680">
        <v>9054</v>
      </c>
      <c r="Y5680">
        <v>2352</v>
      </c>
      <c r="Z5680">
        <f t="shared" si="367"/>
        <v>588000</v>
      </c>
      <c r="AF5680" t="s">
        <v>33</v>
      </c>
      <c r="AG5680">
        <v>1</v>
      </c>
      <c r="AH5680" t="s">
        <v>46</v>
      </c>
      <c r="AI5680">
        <v>0.63580000000000003</v>
      </c>
      <c r="AJ5680">
        <v>2626.6279190782502</v>
      </c>
      <c r="AK5680">
        <f t="shared" si="368"/>
        <v>656656.9797695626</v>
      </c>
      <c r="AL5680">
        <v>8717</v>
      </c>
      <c r="AM5680">
        <f t="shared" si="369"/>
        <v>0.9627788822619836</v>
      </c>
      <c r="AN5680">
        <v>2264.0478167314459</v>
      </c>
      <c r="AO5680">
        <f t="shared" si="370"/>
        <v>566011.95418286149</v>
      </c>
      <c r="AP5680">
        <v>86</v>
      </c>
      <c r="AQ5680">
        <v>15.96</v>
      </c>
    </row>
    <row r="5681" spans="1:43" x14ac:dyDescent="0.2">
      <c r="A5681" t="s">
        <v>157</v>
      </c>
      <c r="B5681" t="s">
        <v>10</v>
      </c>
      <c r="C5681" t="s">
        <v>53</v>
      </c>
      <c r="E5681">
        <v>1</v>
      </c>
      <c r="F5681" t="s">
        <v>163</v>
      </c>
      <c r="K5681" t="s">
        <v>165</v>
      </c>
      <c r="L5681" t="s">
        <v>8</v>
      </c>
      <c r="M5681" t="s">
        <v>4</v>
      </c>
      <c r="N5681">
        <v>3850183.7</v>
      </c>
      <c r="O5681" t="s">
        <v>50</v>
      </c>
      <c r="P5681">
        <v>5</v>
      </c>
      <c r="Q5681">
        <v>31</v>
      </c>
      <c r="R5681" t="s">
        <v>9</v>
      </c>
      <c r="S5681">
        <v>5</v>
      </c>
      <c r="T5681" t="s">
        <v>23</v>
      </c>
      <c r="U5681" t="s">
        <v>9</v>
      </c>
      <c r="V5681">
        <v>200.3</v>
      </c>
      <c r="W5681">
        <v>15.95</v>
      </c>
      <c r="X5681">
        <v>9054</v>
      </c>
      <c r="Y5681">
        <v>2352</v>
      </c>
      <c r="Z5681">
        <f t="shared" si="367"/>
        <v>588000</v>
      </c>
      <c r="AF5681" t="s">
        <v>33</v>
      </c>
      <c r="AG5681">
        <v>1</v>
      </c>
      <c r="AH5681" t="s">
        <v>47</v>
      </c>
      <c r="AI5681">
        <v>0.63580000000000003</v>
      </c>
      <c r="AJ5681">
        <v>2626.6279190782502</v>
      </c>
      <c r="AK5681">
        <f t="shared" si="368"/>
        <v>656656.9797695626</v>
      </c>
      <c r="AL5681">
        <v>8717</v>
      </c>
      <c r="AM5681">
        <f t="shared" si="369"/>
        <v>0.9627788822619836</v>
      </c>
      <c r="AN5681">
        <v>2264.0478167314459</v>
      </c>
      <c r="AO5681">
        <f t="shared" si="370"/>
        <v>566011.95418286149</v>
      </c>
      <c r="AP5681">
        <v>86</v>
      </c>
      <c r="AQ5681">
        <v>15.96</v>
      </c>
    </row>
    <row r="5682" spans="1:43" x14ac:dyDescent="0.2">
      <c r="A5682" t="s">
        <v>157</v>
      </c>
      <c r="B5682" t="s">
        <v>10</v>
      </c>
      <c r="C5682" t="s">
        <v>53</v>
      </c>
      <c r="E5682">
        <v>1</v>
      </c>
      <c r="F5682" t="s">
        <v>163</v>
      </c>
      <c r="K5682" t="s">
        <v>165</v>
      </c>
      <c r="L5682" t="s">
        <v>8</v>
      </c>
      <c r="M5682" t="s">
        <v>4</v>
      </c>
      <c r="N5682">
        <v>3850183.7</v>
      </c>
      <c r="O5682" t="s">
        <v>50</v>
      </c>
      <c r="P5682">
        <v>5</v>
      </c>
      <c r="Q5682">
        <v>31</v>
      </c>
      <c r="R5682" t="s">
        <v>9</v>
      </c>
      <c r="S5682">
        <v>5</v>
      </c>
      <c r="T5682" t="s">
        <v>23</v>
      </c>
      <c r="U5682" t="s">
        <v>9</v>
      </c>
      <c r="V5682">
        <v>200.3</v>
      </c>
      <c r="W5682">
        <v>15.95</v>
      </c>
      <c r="X5682">
        <v>9054</v>
      </c>
      <c r="Y5682">
        <v>2352</v>
      </c>
      <c r="Z5682">
        <f t="shared" si="367"/>
        <v>588000</v>
      </c>
      <c r="AF5682" t="s">
        <v>33</v>
      </c>
      <c r="AG5682">
        <v>1</v>
      </c>
      <c r="AH5682" t="s">
        <v>46</v>
      </c>
      <c r="AI5682">
        <v>0.63580000000000003</v>
      </c>
      <c r="AJ5682">
        <v>2626.6279190782502</v>
      </c>
      <c r="AK5682">
        <f t="shared" si="368"/>
        <v>656656.9797695626</v>
      </c>
      <c r="AL5682">
        <v>8717</v>
      </c>
      <c r="AM5682">
        <f t="shared" si="369"/>
        <v>0.9627788822619836</v>
      </c>
      <c r="AN5682">
        <v>2264.0478167314459</v>
      </c>
      <c r="AO5682">
        <f t="shared" si="370"/>
        <v>566011.95418286149</v>
      </c>
      <c r="AP5682">
        <v>86</v>
      </c>
      <c r="AQ5682">
        <v>15.96</v>
      </c>
    </row>
    <row r="5683" spans="1:43" x14ac:dyDescent="0.2">
      <c r="A5683" t="s">
        <v>157</v>
      </c>
      <c r="B5683" t="s">
        <v>10</v>
      </c>
      <c r="C5683" t="s">
        <v>53</v>
      </c>
      <c r="E5683">
        <v>1</v>
      </c>
      <c r="F5683" t="s">
        <v>163</v>
      </c>
      <c r="K5683" t="s">
        <v>165</v>
      </c>
      <c r="L5683" t="s">
        <v>8</v>
      </c>
      <c r="M5683" t="s">
        <v>4</v>
      </c>
      <c r="N5683">
        <v>3850183.7</v>
      </c>
      <c r="O5683" t="s">
        <v>50</v>
      </c>
      <c r="P5683">
        <v>5</v>
      </c>
      <c r="Q5683">
        <v>31</v>
      </c>
      <c r="R5683" t="s">
        <v>9</v>
      </c>
      <c r="S5683">
        <v>5</v>
      </c>
      <c r="T5683" t="s">
        <v>23</v>
      </c>
      <c r="U5683" t="s">
        <v>9</v>
      </c>
      <c r="V5683">
        <v>200.3</v>
      </c>
      <c r="W5683">
        <v>15.95</v>
      </c>
      <c r="X5683">
        <v>9054</v>
      </c>
      <c r="Y5683">
        <v>2352</v>
      </c>
      <c r="Z5683">
        <f t="shared" si="367"/>
        <v>588000</v>
      </c>
      <c r="AF5683" t="s">
        <v>33</v>
      </c>
      <c r="AG5683">
        <v>1</v>
      </c>
      <c r="AH5683" t="s">
        <v>46</v>
      </c>
      <c r="AI5683">
        <v>0.63580000000000003</v>
      </c>
      <c r="AJ5683">
        <v>2626.6279190782502</v>
      </c>
      <c r="AK5683">
        <f t="shared" si="368"/>
        <v>656656.9797695626</v>
      </c>
      <c r="AL5683">
        <v>8717</v>
      </c>
      <c r="AM5683">
        <f t="shared" si="369"/>
        <v>0.9627788822619836</v>
      </c>
      <c r="AN5683">
        <v>2264.0478167314459</v>
      </c>
      <c r="AO5683">
        <f t="shared" si="370"/>
        <v>566011.95418286149</v>
      </c>
      <c r="AP5683">
        <v>86</v>
      </c>
      <c r="AQ5683">
        <v>15.96</v>
      </c>
    </row>
    <row r="5684" spans="1:43" x14ac:dyDescent="0.2">
      <c r="A5684" t="s">
        <v>157</v>
      </c>
      <c r="B5684" t="s">
        <v>10</v>
      </c>
      <c r="C5684" t="s">
        <v>53</v>
      </c>
      <c r="E5684">
        <v>1</v>
      </c>
      <c r="F5684" t="s">
        <v>163</v>
      </c>
      <c r="K5684" t="s">
        <v>165</v>
      </c>
      <c r="L5684" t="s">
        <v>8</v>
      </c>
      <c r="M5684" t="s">
        <v>4</v>
      </c>
      <c r="N5684">
        <v>3850183.7</v>
      </c>
      <c r="O5684" t="s">
        <v>50</v>
      </c>
      <c r="P5684">
        <v>5</v>
      </c>
      <c r="Q5684">
        <v>31</v>
      </c>
      <c r="R5684" t="s">
        <v>9</v>
      </c>
      <c r="S5684">
        <v>5</v>
      </c>
      <c r="T5684" t="s">
        <v>23</v>
      </c>
      <c r="U5684" t="s">
        <v>9</v>
      </c>
      <c r="V5684">
        <v>200.3</v>
      </c>
      <c r="W5684">
        <v>15.95</v>
      </c>
      <c r="X5684">
        <v>9054</v>
      </c>
      <c r="Y5684">
        <v>2352</v>
      </c>
      <c r="Z5684">
        <f t="shared" si="367"/>
        <v>588000</v>
      </c>
      <c r="AF5684" t="s">
        <v>33</v>
      </c>
      <c r="AG5684">
        <v>1</v>
      </c>
      <c r="AH5684" t="s">
        <v>46</v>
      </c>
      <c r="AI5684">
        <v>0.63580000000000003</v>
      </c>
      <c r="AJ5684">
        <v>2626.6279190782502</v>
      </c>
      <c r="AK5684">
        <f t="shared" si="368"/>
        <v>656656.9797695626</v>
      </c>
      <c r="AL5684">
        <v>8717</v>
      </c>
      <c r="AM5684">
        <f t="shared" si="369"/>
        <v>0.9627788822619836</v>
      </c>
      <c r="AN5684">
        <v>2264.0478167314459</v>
      </c>
      <c r="AO5684">
        <f t="shared" si="370"/>
        <v>566011.95418286149</v>
      </c>
      <c r="AP5684">
        <v>86</v>
      </c>
      <c r="AQ5684">
        <v>15.96</v>
      </c>
    </row>
    <row r="5685" spans="1:43" x14ac:dyDescent="0.2">
      <c r="A5685" t="s">
        <v>157</v>
      </c>
      <c r="B5685" t="s">
        <v>10</v>
      </c>
      <c r="C5685" t="s">
        <v>53</v>
      </c>
      <c r="E5685">
        <v>1</v>
      </c>
      <c r="F5685" t="s">
        <v>163</v>
      </c>
      <c r="K5685" t="s">
        <v>165</v>
      </c>
      <c r="L5685" t="s">
        <v>8</v>
      </c>
      <c r="M5685" t="s">
        <v>4</v>
      </c>
      <c r="N5685">
        <v>3850183.7</v>
      </c>
      <c r="O5685" t="s">
        <v>50</v>
      </c>
      <c r="P5685">
        <v>5</v>
      </c>
      <c r="Q5685">
        <v>31</v>
      </c>
      <c r="R5685" t="s">
        <v>9</v>
      </c>
      <c r="S5685">
        <v>5</v>
      </c>
      <c r="T5685" t="s">
        <v>23</v>
      </c>
      <c r="U5685" t="s">
        <v>9</v>
      </c>
      <c r="V5685">
        <v>200.3</v>
      </c>
      <c r="W5685">
        <v>15.95</v>
      </c>
      <c r="X5685">
        <v>9054</v>
      </c>
      <c r="Y5685">
        <v>2352</v>
      </c>
      <c r="Z5685">
        <f t="shared" si="367"/>
        <v>588000</v>
      </c>
      <c r="AF5685" t="s">
        <v>33</v>
      </c>
      <c r="AG5685">
        <v>1</v>
      </c>
      <c r="AH5685" t="s">
        <v>46</v>
      </c>
      <c r="AI5685">
        <v>0.63580000000000003</v>
      </c>
      <c r="AJ5685">
        <v>2626.6279190782502</v>
      </c>
      <c r="AK5685">
        <f t="shared" si="368"/>
        <v>656656.9797695626</v>
      </c>
      <c r="AL5685">
        <v>8717</v>
      </c>
      <c r="AM5685">
        <f t="shared" si="369"/>
        <v>0.9627788822619836</v>
      </c>
      <c r="AN5685">
        <v>2264.0478167314459</v>
      </c>
      <c r="AO5685">
        <f t="shared" si="370"/>
        <v>566011.95418286149</v>
      </c>
      <c r="AP5685">
        <v>86</v>
      </c>
      <c r="AQ5685">
        <v>15.96</v>
      </c>
    </row>
    <row r="5686" spans="1:43" x14ac:dyDescent="0.2">
      <c r="A5686" t="s">
        <v>157</v>
      </c>
      <c r="B5686" t="s">
        <v>10</v>
      </c>
      <c r="C5686" t="s">
        <v>53</v>
      </c>
      <c r="E5686">
        <v>1</v>
      </c>
      <c r="F5686" t="s">
        <v>163</v>
      </c>
      <c r="K5686" t="s">
        <v>165</v>
      </c>
      <c r="L5686" t="s">
        <v>8</v>
      </c>
      <c r="M5686" t="s">
        <v>4</v>
      </c>
      <c r="N5686">
        <v>3850183.7</v>
      </c>
      <c r="O5686" t="s">
        <v>50</v>
      </c>
      <c r="P5686">
        <v>5</v>
      </c>
      <c r="Q5686">
        <v>31</v>
      </c>
      <c r="R5686" t="s">
        <v>9</v>
      </c>
      <c r="S5686">
        <v>5</v>
      </c>
      <c r="T5686" t="s">
        <v>23</v>
      </c>
      <c r="U5686" t="s">
        <v>9</v>
      </c>
      <c r="V5686">
        <v>200.3</v>
      </c>
      <c r="W5686">
        <v>15.95</v>
      </c>
      <c r="X5686">
        <v>9054</v>
      </c>
      <c r="Y5686">
        <v>2352</v>
      </c>
      <c r="Z5686">
        <f t="shared" si="367"/>
        <v>588000</v>
      </c>
      <c r="AF5686" t="s">
        <v>33</v>
      </c>
      <c r="AG5686">
        <v>1</v>
      </c>
      <c r="AH5686" t="s">
        <v>47</v>
      </c>
      <c r="AI5686">
        <v>0.63580000000000003</v>
      </c>
      <c r="AJ5686">
        <v>2626.6279190782502</v>
      </c>
      <c r="AK5686">
        <f t="shared" si="368"/>
        <v>656656.9797695626</v>
      </c>
      <c r="AL5686">
        <v>8717</v>
      </c>
      <c r="AM5686">
        <f t="shared" si="369"/>
        <v>0.9627788822619836</v>
      </c>
      <c r="AN5686">
        <v>2264.0478167314459</v>
      </c>
      <c r="AO5686">
        <f t="shared" si="370"/>
        <v>566011.95418286149</v>
      </c>
      <c r="AP5686">
        <v>86</v>
      </c>
      <c r="AQ5686">
        <v>15.96</v>
      </c>
    </row>
    <row r="5687" spans="1:43" x14ac:dyDescent="0.2">
      <c r="A5687" t="s">
        <v>157</v>
      </c>
      <c r="B5687" t="s">
        <v>10</v>
      </c>
      <c r="C5687" t="s">
        <v>53</v>
      </c>
      <c r="E5687">
        <v>1</v>
      </c>
      <c r="F5687" t="s">
        <v>163</v>
      </c>
      <c r="K5687" t="s">
        <v>165</v>
      </c>
      <c r="L5687" t="s">
        <v>8</v>
      </c>
      <c r="M5687" t="s">
        <v>4</v>
      </c>
      <c r="N5687">
        <v>3850183.7</v>
      </c>
      <c r="O5687" t="s">
        <v>50</v>
      </c>
      <c r="P5687">
        <v>5</v>
      </c>
      <c r="Q5687">
        <v>31</v>
      </c>
      <c r="R5687" t="s">
        <v>9</v>
      </c>
      <c r="S5687">
        <v>5</v>
      </c>
      <c r="T5687" t="s">
        <v>23</v>
      </c>
      <c r="U5687" t="s">
        <v>9</v>
      </c>
      <c r="V5687">
        <v>200.3</v>
      </c>
      <c r="W5687">
        <v>15.95</v>
      </c>
      <c r="X5687">
        <v>9054</v>
      </c>
      <c r="Y5687">
        <v>2352</v>
      </c>
      <c r="Z5687">
        <f t="shared" si="367"/>
        <v>588000</v>
      </c>
      <c r="AB5687" t="s">
        <v>8</v>
      </c>
      <c r="AC5687" t="s">
        <v>8</v>
      </c>
      <c r="AD5687" t="s">
        <v>8</v>
      </c>
      <c r="AF5687" t="s">
        <v>33</v>
      </c>
      <c r="AG5687">
        <v>1</v>
      </c>
      <c r="AH5687" t="s">
        <v>47</v>
      </c>
      <c r="AI5687">
        <v>0.63580000000000003</v>
      </c>
      <c r="AJ5687">
        <v>2626.6279190782502</v>
      </c>
      <c r="AK5687">
        <f t="shared" si="368"/>
        <v>656656.9797695626</v>
      </c>
      <c r="AL5687">
        <v>8717</v>
      </c>
      <c r="AM5687">
        <f t="shared" si="369"/>
        <v>0.9627788822619836</v>
      </c>
      <c r="AN5687">
        <v>2264.0478167314459</v>
      </c>
      <c r="AO5687">
        <f t="shared" si="370"/>
        <v>566011.95418286149</v>
      </c>
      <c r="AP5687">
        <v>86</v>
      </c>
      <c r="AQ5687">
        <v>15.96</v>
      </c>
    </row>
    <row r="5688" spans="1:43" x14ac:dyDescent="0.2">
      <c r="A5688" t="s">
        <v>157</v>
      </c>
      <c r="B5688" t="s">
        <v>10</v>
      </c>
      <c r="C5688" t="s">
        <v>53</v>
      </c>
      <c r="E5688">
        <v>1</v>
      </c>
      <c r="F5688" t="s">
        <v>163</v>
      </c>
      <c r="K5688" t="s">
        <v>165</v>
      </c>
      <c r="L5688" t="s">
        <v>8</v>
      </c>
      <c r="M5688" t="s">
        <v>4</v>
      </c>
      <c r="N5688">
        <v>3850183.7</v>
      </c>
      <c r="O5688" t="s">
        <v>50</v>
      </c>
      <c r="P5688">
        <v>5</v>
      </c>
      <c r="Q5688">
        <v>31</v>
      </c>
      <c r="R5688" t="s">
        <v>9</v>
      </c>
      <c r="S5688">
        <v>5</v>
      </c>
      <c r="T5688" t="s">
        <v>23</v>
      </c>
      <c r="U5688" t="s">
        <v>9</v>
      </c>
      <c r="V5688">
        <v>200.3</v>
      </c>
      <c r="W5688">
        <v>15.95</v>
      </c>
      <c r="X5688">
        <v>9054</v>
      </c>
      <c r="Y5688">
        <v>2352</v>
      </c>
      <c r="Z5688">
        <f t="shared" si="367"/>
        <v>588000</v>
      </c>
      <c r="AB5688" t="s">
        <v>8</v>
      </c>
      <c r="AC5688" t="s">
        <v>8</v>
      </c>
      <c r="AD5688" t="s">
        <v>8</v>
      </c>
      <c r="AF5688" t="s">
        <v>33</v>
      </c>
      <c r="AG5688">
        <v>1</v>
      </c>
      <c r="AH5688" t="s">
        <v>47</v>
      </c>
      <c r="AI5688">
        <v>0.63580000000000003</v>
      </c>
      <c r="AJ5688">
        <v>2626.6279190782502</v>
      </c>
      <c r="AK5688">
        <f t="shared" si="368"/>
        <v>656656.9797695626</v>
      </c>
      <c r="AL5688">
        <v>8717</v>
      </c>
      <c r="AM5688">
        <f t="shared" si="369"/>
        <v>0.9627788822619836</v>
      </c>
      <c r="AN5688">
        <v>2264.0478167314459</v>
      </c>
      <c r="AO5688">
        <f t="shared" si="370"/>
        <v>566011.95418286149</v>
      </c>
      <c r="AP5688">
        <v>86</v>
      </c>
      <c r="AQ5688">
        <v>15.96</v>
      </c>
    </row>
    <row r="5689" spans="1:43" x14ac:dyDescent="0.2">
      <c r="A5689" t="s">
        <v>157</v>
      </c>
      <c r="B5689" t="s">
        <v>10</v>
      </c>
      <c r="C5689" t="s">
        <v>53</v>
      </c>
      <c r="E5689">
        <v>1</v>
      </c>
      <c r="F5689" t="s">
        <v>163</v>
      </c>
      <c r="K5689" t="s">
        <v>165</v>
      </c>
      <c r="L5689" t="s">
        <v>8</v>
      </c>
      <c r="M5689" t="s">
        <v>4</v>
      </c>
      <c r="N5689">
        <v>3850183.7</v>
      </c>
      <c r="O5689" t="s">
        <v>50</v>
      </c>
      <c r="P5689">
        <v>5</v>
      </c>
      <c r="Q5689">
        <v>31</v>
      </c>
      <c r="R5689" t="s">
        <v>9</v>
      </c>
      <c r="S5689">
        <v>5</v>
      </c>
      <c r="T5689" t="s">
        <v>23</v>
      </c>
      <c r="U5689" t="s">
        <v>9</v>
      </c>
      <c r="V5689">
        <v>200.3</v>
      </c>
      <c r="W5689">
        <v>15.95</v>
      </c>
      <c r="X5689">
        <v>9054</v>
      </c>
      <c r="Y5689">
        <v>2352</v>
      </c>
      <c r="Z5689">
        <f t="shared" si="367"/>
        <v>588000</v>
      </c>
      <c r="AF5689" t="s">
        <v>33</v>
      </c>
      <c r="AG5689">
        <v>1</v>
      </c>
      <c r="AH5689" t="s">
        <v>46</v>
      </c>
      <c r="AI5689">
        <v>0.63580000000000003</v>
      </c>
      <c r="AJ5689">
        <v>2626.6279190782502</v>
      </c>
      <c r="AK5689">
        <f t="shared" si="368"/>
        <v>656656.9797695626</v>
      </c>
      <c r="AL5689">
        <v>8717</v>
      </c>
      <c r="AM5689">
        <f t="shared" si="369"/>
        <v>0.9627788822619836</v>
      </c>
      <c r="AN5689">
        <v>2264.0478167314459</v>
      </c>
      <c r="AO5689">
        <f t="shared" si="370"/>
        <v>566011.95418286149</v>
      </c>
      <c r="AP5689">
        <v>86</v>
      </c>
      <c r="AQ5689">
        <v>15.96</v>
      </c>
    </row>
    <row r="5690" spans="1:43" x14ac:dyDescent="0.2">
      <c r="A5690" t="s">
        <v>157</v>
      </c>
      <c r="B5690" t="s">
        <v>10</v>
      </c>
      <c r="C5690" t="s">
        <v>53</v>
      </c>
      <c r="E5690">
        <v>1</v>
      </c>
      <c r="F5690" t="s">
        <v>163</v>
      </c>
      <c r="K5690" t="s">
        <v>165</v>
      </c>
      <c r="L5690" t="s">
        <v>8</v>
      </c>
      <c r="M5690" t="s">
        <v>4</v>
      </c>
      <c r="N5690">
        <v>3850183.7</v>
      </c>
      <c r="O5690" t="s">
        <v>50</v>
      </c>
      <c r="P5690">
        <v>5</v>
      </c>
      <c r="Q5690">
        <v>31</v>
      </c>
      <c r="R5690" t="s">
        <v>9</v>
      </c>
      <c r="S5690">
        <v>5</v>
      </c>
      <c r="T5690" t="s">
        <v>23</v>
      </c>
      <c r="U5690" t="s">
        <v>9</v>
      </c>
      <c r="V5690">
        <v>200.3</v>
      </c>
      <c r="W5690">
        <v>15.95</v>
      </c>
      <c r="X5690">
        <v>9054</v>
      </c>
      <c r="Y5690">
        <v>2352</v>
      </c>
      <c r="Z5690">
        <f t="shared" si="367"/>
        <v>588000</v>
      </c>
      <c r="AB5690" t="s">
        <v>8</v>
      </c>
      <c r="AC5690" t="s">
        <v>8</v>
      </c>
      <c r="AD5690" t="s">
        <v>8</v>
      </c>
      <c r="AF5690" t="s">
        <v>33</v>
      </c>
      <c r="AG5690">
        <v>1</v>
      </c>
      <c r="AH5690" t="s">
        <v>46</v>
      </c>
      <c r="AI5690">
        <v>0.63580000000000003</v>
      </c>
      <c r="AJ5690">
        <v>2626.6279190782502</v>
      </c>
      <c r="AK5690">
        <f t="shared" si="368"/>
        <v>656656.9797695626</v>
      </c>
      <c r="AL5690">
        <v>8717</v>
      </c>
      <c r="AM5690">
        <f t="shared" si="369"/>
        <v>0.9627788822619836</v>
      </c>
      <c r="AN5690">
        <v>2264.0478167314459</v>
      </c>
      <c r="AO5690">
        <f t="shared" si="370"/>
        <v>566011.95418286149</v>
      </c>
      <c r="AP5690">
        <v>86</v>
      </c>
      <c r="AQ5690">
        <v>15.96</v>
      </c>
    </row>
    <row r="5691" spans="1:43" x14ac:dyDescent="0.2">
      <c r="A5691" t="s">
        <v>157</v>
      </c>
      <c r="B5691" t="s">
        <v>10</v>
      </c>
      <c r="C5691" t="s">
        <v>53</v>
      </c>
      <c r="E5691">
        <v>1</v>
      </c>
      <c r="F5691" t="s">
        <v>163</v>
      </c>
      <c r="K5691" t="s">
        <v>165</v>
      </c>
      <c r="L5691" t="s">
        <v>8</v>
      </c>
      <c r="M5691" t="s">
        <v>4</v>
      </c>
      <c r="N5691">
        <v>3850183.7</v>
      </c>
      <c r="O5691" t="s">
        <v>50</v>
      </c>
      <c r="P5691">
        <v>5</v>
      </c>
      <c r="Q5691">
        <v>31</v>
      </c>
      <c r="R5691" t="s">
        <v>9</v>
      </c>
      <c r="S5691">
        <v>5</v>
      </c>
      <c r="T5691" t="s">
        <v>23</v>
      </c>
      <c r="U5691" t="s">
        <v>9</v>
      </c>
      <c r="V5691">
        <v>200.3</v>
      </c>
      <c r="W5691">
        <v>15.95</v>
      </c>
      <c r="X5691">
        <v>9054</v>
      </c>
      <c r="Y5691">
        <v>2352</v>
      </c>
      <c r="Z5691">
        <f t="shared" si="367"/>
        <v>588000</v>
      </c>
      <c r="AF5691" t="s">
        <v>33</v>
      </c>
      <c r="AG5691">
        <v>1</v>
      </c>
      <c r="AH5691" t="s">
        <v>46</v>
      </c>
      <c r="AI5691">
        <v>0.63580000000000003</v>
      </c>
      <c r="AJ5691">
        <v>2626.6279190782502</v>
      </c>
      <c r="AK5691">
        <f t="shared" si="368"/>
        <v>656656.9797695626</v>
      </c>
      <c r="AL5691">
        <v>8717</v>
      </c>
      <c r="AM5691">
        <f t="shared" si="369"/>
        <v>0.9627788822619836</v>
      </c>
      <c r="AN5691">
        <v>2264.0478167314459</v>
      </c>
      <c r="AO5691">
        <f t="shared" si="370"/>
        <v>566011.95418286149</v>
      </c>
      <c r="AP5691">
        <v>86</v>
      </c>
      <c r="AQ5691">
        <v>15.96</v>
      </c>
    </row>
    <row r="5692" spans="1:43" x14ac:dyDescent="0.2">
      <c r="A5692" t="s">
        <v>157</v>
      </c>
      <c r="B5692" t="s">
        <v>10</v>
      </c>
      <c r="C5692" t="s">
        <v>53</v>
      </c>
      <c r="E5692">
        <v>1</v>
      </c>
      <c r="F5692" t="s">
        <v>163</v>
      </c>
      <c r="K5692" t="s">
        <v>165</v>
      </c>
      <c r="L5692" t="s">
        <v>8</v>
      </c>
      <c r="M5692" t="s">
        <v>4</v>
      </c>
      <c r="N5692">
        <v>3850183.7</v>
      </c>
      <c r="O5692" t="s">
        <v>50</v>
      </c>
      <c r="P5692">
        <v>5</v>
      </c>
      <c r="Q5692">
        <v>31</v>
      </c>
      <c r="R5692" t="s">
        <v>9</v>
      </c>
      <c r="S5692">
        <v>5</v>
      </c>
      <c r="T5692" t="s">
        <v>23</v>
      </c>
      <c r="U5692" t="s">
        <v>9</v>
      </c>
      <c r="V5692">
        <v>200.3</v>
      </c>
      <c r="W5692">
        <v>15.95</v>
      </c>
      <c r="X5692">
        <v>9054</v>
      </c>
      <c r="Y5692">
        <v>2352</v>
      </c>
      <c r="Z5692">
        <f t="shared" si="367"/>
        <v>588000</v>
      </c>
      <c r="AB5692" t="s">
        <v>8</v>
      </c>
      <c r="AC5692" s="7" t="s">
        <v>101</v>
      </c>
      <c r="AD5692" t="s">
        <v>8</v>
      </c>
      <c r="AF5692" t="s">
        <v>33</v>
      </c>
      <c r="AG5692">
        <v>1</v>
      </c>
      <c r="AH5692" t="s">
        <v>47</v>
      </c>
      <c r="AI5692">
        <v>0.63580000000000003</v>
      </c>
      <c r="AJ5692">
        <v>2626.6279190782502</v>
      </c>
      <c r="AK5692">
        <f t="shared" si="368"/>
        <v>656656.9797695626</v>
      </c>
      <c r="AL5692">
        <v>8717</v>
      </c>
      <c r="AM5692">
        <f t="shared" si="369"/>
        <v>0.9627788822619836</v>
      </c>
      <c r="AN5692">
        <v>2264.0478167314459</v>
      </c>
      <c r="AO5692">
        <f t="shared" si="370"/>
        <v>566011.95418286149</v>
      </c>
      <c r="AP5692">
        <v>86</v>
      </c>
      <c r="AQ5692">
        <v>15.96</v>
      </c>
    </row>
    <row r="5693" spans="1:43" x14ac:dyDescent="0.2">
      <c r="A5693" t="s">
        <v>157</v>
      </c>
      <c r="B5693" t="s">
        <v>10</v>
      </c>
      <c r="C5693" t="s">
        <v>53</v>
      </c>
      <c r="E5693">
        <v>1</v>
      </c>
      <c r="F5693" t="s">
        <v>163</v>
      </c>
      <c r="K5693" t="s">
        <v>165</v>
      </c>
      <c r="L5693" t="s">
        <v>8</v>
      </c>
      <c r="M5693" t="s">
        <v>4</v>
      </c>
      <c r="N5693">
        <v>3850183.7</v>
      </c>
      <c r="O5693" t="s">
        <v>50</v>
      </c>
      <c r="P5693">
        <v>5</v>
      </c>
      <c r="Q5693">
        <v>31</v>
      </c>
      <c r="R5693" t="s">
        <v>9</v>
      </c>
      <c r="S5693">
        <v>5</v>
      </c>
      <c r="T5693" t="s">
        <v>23</v>
      </c>
      <c r="U5693" t="s">
        <v>9</v>
      </c>
      <c r="V5693">
        <v>200.3</v>
      </c>
      <c r="W5693">
        <v>15.95</v>
      </c>
      <c r="X5693">
        <v>9054</v>
      </c>
      <c r="Y5693">
        <v>2352</v>
      </c>
      <c r="Z5693">
        <f t="shared" si="367"/>
        <v>588000</v>
      </c>
      <c r="AF5693" t="s">
        <v>33</v>
      </c>
      <c r="AG5693">
        <v>1</v>
      </c>
      <c r="AH5693" t="s">
        <v>46</v>
      </c>
      <c r="AI5693">
        <v>0.63580000000000003</v>
      </c>
      <c r="AJ5693">
        <v>2626.6279190782502</v>
      </c>
      <c r="AK5693">
        <f t="shared" si="368"/>
        <v>656656.9797695626</v>
      </c>
      <c r="AL5693">
        <v>8717</v>
      </c>
      <c r="AM5693">
        <f t="shared" si="369"/>
        <v>0.9627788822619836</v>
      </c>
      <c r="AN5693">
        <v>2264.0478167314459</v>
      </c>
      <c r="AO5693">
        <f t="shared" si="370"/>
        <v>566011.95418286149</v>
      </c>
      <c r="AP5693">
        <v>86</v>
      </c>
      <c r="AQ5693">
        <v>15.96</v>
      </c>
    </row>
    <row r="5694" spans="1:43" x14ac:dyDescent="0.2">
      <c r="A5694" t="s">
        <v>157</v>
      </c>
      <c r="B5694" t="s">
        <v>10</v>
      </c>
      <c r="C5694" t="s">
        <v>53</v>
      </c>
      <c r="E5694">
        <v>1</v>
      </c>
      <c r="F5694" t="s">
        <v>163</v>
      </c>
      <c r="K5694" t="s">
        <v>165</v>
      </c>
      <c r="L5694" t="s">
        <v>8</v>
      </c>
      <c r="M5694" t="s">
        <v>4</v>
      </c>
      <c r="N5694">
        <v>3850183.7</v>
      </c>
      <c r="O5694" t="s">
        <v>50</v>
      </c>
      <c r="P5694">
        <v>5</v>
      </c>
      <c r="Q5694">
        <v>31</v>
      </c>
      <c r="R5694" t="s">
        <v>9</v>
      </c>
      <c r="S5694">
        <v>5</v>
      </c>
      <c r="T5694" t="s">
        <v>23</v>
      </c>
      <c r="U5694" t="s">
        <v>9</v>
      </c>
      <c r="V5694">
        <v>200.3</v>
      </c>
      <c r="W5694">
        <v>15.95</v>
      </c>
      <c r="X5694">
        <v>9054</v>
      </c>
      <c r="Y5694">
        <v>2352</v>
      </c>
      <c r="Z5694">
        <f t="shared" si="367"/>
        <v>588000</v>
      </c>
      <c r="AF5694" t="s">
        <v>33</v>
      </c>
      <c r="AG5694">
        <v>1</v>
      </c>
      <c r="AH5694" t="s">
        <v>46</v>
      </c>
      <c r="AI5694">
        <v>0.63580000000000003</v>
      </c>
      <c r="AJ5694">
        <v>2626.6279190782502</v>
      </c>
      <c r="AK5694">
        <f t="shared" si="368"/>
        <v>656656.9797695626</v>
      </c>
      <c r="AL5694">
        <v>8717</v>
      </c>
      <c r="AM5694">
        <f t="shared" si="369"/>
        <v>0.9627788822619836</v>
      </c>
      <c r="AN5694">
        <v>2264.0478167314459</v>
      </c>
      <c r="AO5694">
        <f t="shared" si="370"/>
        <v>566011.95418286149</v>
      </c>
      <c r="AP5694">
        <v>86</v>
      </c>
      <c r="AQ5694">
        <v>15.96</v>
      </c>
    </row>
    <row r="5695" spans="1:43" x14ac:dyDescent="0.2">
      <c r="A5695" t="s">
        <v>157</v>
      </c>
      <c r="B5695" t="s">
        <v>10</v>
      </c>
      <c r="C5695" t="s">
        <v>53</v>
      </c>
      <c r="E5695">
        <v>1</v>
      </c>
      <c r="F5695" t="s">
        <v>163</v>
      </c>
      <c r="K5695" t="s">
        <v>165</v>
      </c>
      <c r="L5695" t="s">
        <v>8</v>
      </c>
      <c r="M5695" t="s">
        <v>4</v>
      </c>
      <c r="N5695">
        <v>3850183.7</v>
      </c>
      <c r="O5695" t="s">
        <v>50</v>
      </c>
      <c r="P5695">
        <v>5</v>
      </c>
      <c r="Q5695">
        <v>31</v>
      </c>
      <c r="R5695" t="s">
        <v>9</v>
      </c>
      <c r="S5695">
        <v>5</v>
      </c>
      <c r="T5695" t="s">
        <v>23</v>
      </c>
      <c r="U5695" t="s">
        <v>9</v>
      </c>
      <c r="V5695">
        <v>200.3</v>
      </c>
      <c r="W5695">
        <v>15.95</v>
      </c>
      <c r="X5695">
        <v>9054</v>
      </c>
      <c r="Y5695">
        <v>2352</v>
      </c>
      <c r="Z5695">
        <f t="shared" si="367"/>
        <v>588000</v>
      </c>
      <c r="AF5695" t="s">
        <v>33</v>
      </c>
      <c r="AG5695">
        <v>1</v>
      </c>
      <c r="AH5695" t="s">
        <v>46</v>
      </c>
      <c r="AI5695">
        <v>0.63580000000000003</v>
      </c>
      <c r="AJ5695">
        <v>2626.6279190782502</v>
      </c>
      <c r="AK5695">
        <f t="shared" si="368"/>
        <v>656656.9797695626</v>
      </c>
      <c r="AL5695">
        <v>8717</v>
      </c>
      <c r="AM5695">
        <f t="shared" si="369"/>
        <v>0.9627788822619836</v>
      </c>
      <c r="AN5695">
        <v>2264.0478167314459</v>
      </c>
      <c r="AO5695">
        <f t="shared" si="370"/>
        <v>566011.95418286149</v>
      </c>
      <c r="AP5695">
        <v>86</v>
      </c>
      <c r="AQ5695">
        <v>15.96</v>
      </c>
    </row>
    <row r="5696" spans="1:43" x14ac:dyDescent="0.2">
      <c r="A5696" t="s">
        <v>157</v>
      </c>
      <c r="B5696" t="s">
        <v>10</v>
      </c>
      <c r="C5696" t="s">
        <v>53</v>
      </c>
      <c r="E5696">
        <v>1</v>
      </c>
      <c r="F5696" t="s">
        <v>163</v>
      </c>
      <c r="K5696" t="s">
        <v>165</v>
      </c>
      <c r="L5696" t="s">
        <v>8</v>
      </c>
      <c r="M5696" t="s">
        <v>4</v>
      </c>
      <c r="N5696">
        <v>3850183.7</v>
      </c>
      <c r="O5696" t="s">
        <v>50</v>
      </c>
      <c r="P5696">
        <v>5</v>
      </c>
      <c r="Q5696">
        <v>31</v>
      </c>
      <c r="R5696" t="s">
        <v>9</v>
      </c>
      <c r="S5696">
        <v>5</v>
      </c>
      <c r="T5696" t="s">
        <v>23</v>
      </c>
      <c r="U5696" t="s">
        <v>9</v>
      </c>
      <c r="V5696">
        <v>200.3</v>
      </c>
      <c r="W5696">
        <v>15.95</v>
      </c>
      <c r="X5696">
        <v>9054</v>
      </c>
      <c r="Y5696">
        <v>2352</v>
      </c>
      <c r="Z5696">
        <f t="shared" si="367"/>
        <v>588000</v>
      </c>
      <c r="AF5696" t="s">
        <v>33</v>
      </c>
      <c r="AG5696">
        <v>1</v>
      </c>
      <c r="AH5696" t="s">
        <v>46</v>
      </c>
      <c r="AI5696">
        <v>0.63580000000000003</v>
      </c>
      <c r="AJ5696">
        <v>2626.6279190782502</v>
      </c>
      <c r="AK5696">
        <f t="shared" si="368"/>
        <v>656656.9797695626</v>
      </c>
      <c r="AL5696">
        <v>8717</v>
      </c>
      <c r="AM5696">
        <f t="shared" si="369"/>
        <v>0.9627788822619836</v>
      </c>
      <c r="AN5696">
        <v>2264.0478167314459</v>
      </c>
      <c r="AO5696">
        <f t="shared" si="370"/>
        <v>566011.95418286149</v>
      </c>
      <c r="AP5696">
        <v>86</v>
      </c>
      <c r="AQ5696">
        <v>15.96</v>
      </c>
    </row>
    <row r="5697" spans="1:43" x14ac:dyDescent="0.2">
      <c r="A5697" t="s">
        <v>157</v>
      </c>
      <c r="B5697" t="s">
        <v>10</v>
      </c>
      <c r="C5697" t="s">
        <v>53</v>
      </c>
      <c r="E5697">
        <v>1</v>
      </c>
      <c r="F5697" t="s">
        <v>163</v>
      </c>
      <c r="K5697" t="s">
        <v>165</v>
      </c>
      <c r="L5697" t="s">
        <v>8</v>
      </c>
      <c r="M5697" t="s">
        <v>4</v>
      </c>
      <c r="N5697">
        <v>3850183.7</v>
      </c>
      <c r="O5697" t="s">
        <v>50</v>
      </c>
      <c r="P5697">
        <v>5</v>
      </c>
      <c r="Q5697">
        <v>31</v>
      </c>
      <c r="R5697" t="s">
        <v>9</v>
      </c>
      <c r="S5697">
        <v>5</v>
      </c>
      <c r="T5697" t="s">
        <v>23</v>
      </c>
      <c r="U5697" t="s">
        <v>9</v>
      </c>
      <c r="V5697">
        <v>200.3</v>
      </c>
      <c r="W5697">
        <v>15.95</v>
      </c>
      <c r="X5697">
        <v>9054</v>
      </c>
      <c r="Y5697">
        <v>2352</v>
      </c>
      <c r="Z5697">
        <f t="shared" si="367"/>
        <v>588000</v>
      </c>
      <c r="AF5697" t="s">
        <v>33</v>
      </c>
      <c r="AG5697">
        <v>1</v>
      </c>
      <c r="AH5697" t="s">
        <v>47</v>
      </c>
      <c r="AI5697">
        <v>0.63580000000000003</v>
      </c>
      <c r="AJ5697">
        <v>2626.6279190782502</v>
      </c>
      <c r="AK5697">
        <f t="shared" si="368"/>
        <v>656656.9797695626</v>
      </c>
      <c r="AL5697">
        <v>8717</v>
      </c>
      <c r="AM5697">
        <f t="shared" si="369"/>
        <v>0.9627788822619836</v>
      </c>
      <c r="AN5697">
        <v>2264.0478167314459</v>
      </c>
      <c r="AO5697">
        <f t="shared" si="370"/>
        <v>566011.95418286149</v>
      </c>
      <c r="AP5697">
        <v>86</v>
      </c>
      <c r="AQ5697">
        <v>15.96</v>
      </c>
    </row>
    <row r="5698" spans="1:43" x14ac:dyDescent="0.2">
      <c r="A5698" t="s">
        <v>157</v>
      </c>
      <c r="B5698" t="s">
        <v>10</v>
      </c>
      <c r="C5698" t="s">
        <v>53</v>
      </c>
      <c r="E5698">
        <v>1</v>
      </c>
      <c r="F5698" t="s">
        <v>163</v>
      </c>
      <c r="K5698" t="s">
        <v>165</v>
      </c>
      <c r="L5698" t="s">
        <v>8</v>
      </c>
      <c r="M5698" t="s">
        <v>4</v>
      </c>
      <c r="N5698">
        <v>3850183.7</v>
      </c>
      <c r="O5698" t="s">
        <v>50</v>
      </c>
      <c r="P5698">
        <v>5</v>
      </c>
      <c r="Q5698">
        <v>31</v>
      </c>
      <c r="R5698" t="s">
        <v>9</v>
      </c>
      <c r="S5698">
        <v>5</v>
      </c>
      <c r="T5698" t="s">
        <v>23</v>
      </c>
      <c r="U5698" t="s">
        <v>9</v>
      </c>
      <c r="V5698">
        <v>200.3</v>
      </c>
      <c r="W5698">
        <v>15.95</v>
      </c>
      <c r="X5698">
        <v>9054</v>
      </c>
      <c r="Y5698">
        <v>2352</v>
      </c>
      <c r="Z5698">
        <f t="shared" si="367"/>
        <v>588000</v>
      </c>
      <c r="AF5698" t="s">
        <v>33</v>
      </c>
      <c r="AG5698">
        <v>1</v>
      </c>
      <c r="AH5698" t="s">
        <v>47</v>
      </c>
      <c r="AI5698">
        <v>0.63580000000000003</v>
      </c>
      <c r="AJ5698">
        <v>2626.6279190782502</v>
      </c>
      <c r="AK5698">
        <f t="shared" si="368"/>
        <v>656656.9797695626</v>
      </c>
      <c r="AL5698">
        <v>8717</v>
      </c>
      <c r="AM5698">
        <f t="shared" si="369"/>
        <v>0.9627788822619836</v>
      </c>
      <c r="AN5698">
        <v>2264.0478167314459</v>
      </c>
      <c r="AO5698">
        <f t="shared" si="370"/>
        <v>566011.95418286149</v>
      </c>
      <c r="AP5698">
        <v>86</v>
      </c>
      <c r="AQ5698">
        <v>15.96</v>
      </c>
    </row>
    <row r="5699" spans="1:43" x14ac:dyDescent="0.2">
      <c r="A5699" t="s">
        <v>157</v>
      </c>
      <c r="B5699" t="s">
        <v>10</v>
      </c>
      <c r="C5699" t="s">
        <v>53</v>
      </c>
      <c r="E5699">
        <v>1</v>
      </c>
      <c r="F5699" t="s">
        <v>163</v>
      </c>
      <c r="K5699" t="s">
        <v>165</v>
      </c>
      <c r="L5699" t="s">
        <v>8</v>
      </c>
      <c r="M5699" t="s">
        <v>4</v>
      </c>
      <c r="N5699">
        <v>3850183.7</v>
      </c>
      <c r="O5699" t="s">
        <v>50</v>
      </c>
      <c r="P5699">
        <v>5</v>
      </c>
      <c r="Q5699">
        <v>31</v>
      </c>
      <c r="R5699" t="s">
        <v>9</v>
      </c>
      <c r="S5699">
        <v>5</v>
      </c>
      <c r="T5699" t="s">
        <v>23</v>
      </c>
      <c r="U5699" t="s">
        <v>9</v>
      </c>
      <c r="V5699">
        <v>200.3</v>
      </c>
      <c r="W5699">
        <v>15.95</v>
      </c>
      <c r="X5699">
        <v>9054</v>
      </c>
      <c r="Y5699">
        <v>2352</v>
      </c>
      <c r="Z5699">
        <f t="shared" si="367"/>
        <v>588000</v>
      </c>
      <c r="AB5699" t="s">
        <v>100</v>
      </c>
      <c r="AC5699" s="7" t="s">
        <v>101</v>
      </c>
      <c r="AD5699" t="s">
        <v>8</v>
      </c>
      <c r="AF5699" t="s">
        <v>33</v>
      </c>
      <c r="AG5699">
        <v>1</v>
      </c>
      <c r="AH5699" t="s">
        <v>46</v>
      </c>
      <c r="AI5699">
        <v>0.63580000000000003</v>
      </c>
      <c r="AJ5699">
        <v>2626.6279190782502</v>
      </c>
      <c r="AK5699">
        <f t="shared" si="368"/>
        <v>656656.9797695626</v>
      </c>
      <c r="AL5699">
        <v>8717</v>
      </c>
      <c r="AM5699">
        <f t="shared" si="369"/>
        <v>0.9627788822619836</v>
      </c>
      <c r="AN5699">
        <v>2264.0478167314459</v>
      </c>
      <c r="AO5699">
        <f t="shared" si="370"/>
        <v>566011.95418286149</v>
      </c>
      <c r="AP5699">
        <v>86</v>
      </c>
      <c r="AQ5699">
        <v>15.96</v>
      </c>
    </row>
    <row r="5700" spans="1:43" x14ac:dyDescent="0.2">
      <c r="A5700" t="s">
        <v>157</v>
      </c>
      <c r="B5700" t="s">
        <v>10</v>
      </c>
      <c r="C5700" t="s">
        <v>53</v>
      </c>
      <c r="E5700">
        <v>1</v>
      </c>
      <c r="F5700" t="s">
        <v>163</v>
      </c>
      <c r="K5700" t="s">
        <v>165</v>
      </c>
      <c r="L5700" t="s">
        <v>8</v>
      </c>
      <c r="M5700" t="s">
        <v>4</v>
      </c>
      <c r="N5700">
        <v>3850183.7</v>
      </c>
      <c r="O5700" t="s">
        <v>50</v>
      </c>
      <c r="P5700">
        <v>5</v>
      </c>
      <c r="Q5700">
        <v>31</v>
      </c>
      <c r="R5700" t="s">
        <v>9</v>
      </c>
      <c r="S5700">
        <v>5</v>
      </c>
      <c r="T5700" t="s">
        <v>23</v>
      </c>
      <c r="U5700" t="s">
        <v>9</v>
      </c>
      <c r="V5700">
        <v>200.3</v>
      </c>
      <c r="W5700">
        <v>15.95</v>
      </c>
      <c r="X5700">
        <v>9054</v>
      </c>
      <c r="Y5700">
        <v>2352</v>
      </c>
      <c r="Z5700">
        <f t="shared" si="367"/>
        <v>588000</v>
      </c>
      <c r="AB5700" t="s">
        <v>8</v>
      </c>
      <c r="AC5700" s="7" t="s">
        <v>101</v>
      </c>
      <c r="AD5700" t="s">
        <v>8</v>
      </c>
      <c r="AF5700" t="s">
        <v>33</v>
      </c>
      <c r="AG5700">
        <v>1</v>
      </c>
      <c r="AH5700" t="s">
        <v>46</v>
      </c>
      <c r="AI5700">
        <v>0.63580000000000003</v>
      </c>
      <c r="AJ5700">
        <v>2626.6279190782502</v>
      </c>
      <c r="AK5700">
        <f t="shared" si="368"/>
        <v>656656.9797695626</v>
      </c>
      <c r="AL5700">
        <v>8717</v>
      </c>
      <c r="AM5700">
        <f t="shared" si="369"/>
        <v>0.9627788822619836</v>
      </c>
      <c r="AN5700">
        <v>2264.0478167314459</v>
      </c>
      <c r="AO5700">
        <f t="shared" si="370"/>
        <v>566011.95418286149</v>
      </c>
      <c r="AP5700">
        <v>86</v>
      </c>
      <c r="AQ5700">
        <v>15.96</v>
      </c>
    </row>
    <row r="5701" spans="1:43" x14ac:dyDescent="0.2">
      <c r="A5701" t="s">
        <v>157</v>
      </c>
      <c r="B5701" t="s">
        <v>10</v>
      </c>
      <c r="C5701" t="s">
        <v>53</v>
      </c>
      <c r="E5701">
        <v>1</v>
      </c>
      <c r="F5701" t="s">
        <v>163</v>
      </c>
      <c r="K5701" t="s">
        <v>165</v>
      </c>
      <c r="L5701" t="s">
        <v>8</v>
      </c>
      <c r="M5701" t="s">
        <v>4</v>
      </c>
      <c r="N5701">
        <v>3850183.7</v>
      </c>
      <c r="O5701" t="s">
        <v>50</v>
      </c>
      <c r="P5701">
        <v>5</v>
      </c>
      <c r="Q5701">
        <v>31</v>
      </c>
      <c r="R5701" t="s">
        <v>9</v>
      </c>
      <c r="S5701">
        <v>5</v>
      </c>
      <c r="T5701" t="s">
        <v>23</v>
      </c>
      <c r="U5701" t="s">
        <v>9</v>
      </c>
      <c r="V5701">
        <v>200.3</v>
      </c>
      <c r="W5701">
        <v>15.95</v>
      </c>
      <c r="X5701">
        <v>9054</v>
      </c>
      <c r="Y5701">
        <v>2352</v>
      </c>
      <c r="Z5701">
        <f t="shared" si="367"/>
        <v>588000</v>
      </c>
      <c r="AB5701" t="s">
        <v>8</v>
      </c>
      <c r="AC5701" s="7" t="s">
        <v>101</v>
      </c>
      <c r="AD5701" t="s">
        <v>8</v>
      </c>
      <c r="AF5701" t="s">
        <v>33</v>
      </c>
      <c r="AG5701">
        <v>1</v>
      </c>
      <c r="AH5701" t="s">
        <v>46</v>
      </c>
      <c r="AI5701">
        <v>0.63580000000000003</v>
      </c>
      <c r="AJ5701">
        <v>2626.6279190782502</v>
      </c>
      <c r="AK5701">
        <f t="shared" si="368"/>
        <v>656656.9797695626</v>
      </c>
      <c r="AL5701">
        <v>8717</v>
      </c>
      <c r="AM5701">
        <f t="shared" si="369"/>
        <v>0.9627788822619836</v>
      </c>
      <c r="AN5701">
        <v>2264.0478167314459</v>
      </c>
      <c r="AO5701">
        <f t="shared" si="370"/>
        <v>566011.95418286149</v>
      </c>
      <c r="AP5701">
        <v>86</v>
      </c>
      <c r="AQ5701">
        <v>15.96</v>
      </c>
    </row>
    <row r="5702" spans="1:43" x14ac:dyDescent="0.2">
      <c r="A5702" t="s">
        <v>157</v>
      </c>
      <c r="B5702" t="s">
        <v>10</v>
      </c>
      <c r="C5702" t="s">
        <v>53</v>
      </c>
      <c r="E5702">
        <v>1</v>
      </c>
      <c r="F5702" t="s">
        <v>163</v>
      </c>
      <c r="K5702" t="s">
        <v>165</v>
      </c>
      <c r="L5702" t="s">
        <v>8</v>
      </c>
      <c r="M5702" t="s">
        <v>4</v>
      </c>
      <c r="N5702">
        <v>3850183.7</v>
      </c>
      <c r="O5702" t="s">
        <v>50</v>
      </c>
      <c r="P5702">
        <v>5</v>
      </c>
      <c r="Q5702">
        <v>31</v>
      </c>
      <c r="R5702" t="s">
        <v>9</v>
      </c>
      <c r="S5702">
        <v>5</v>
      </c>
      <c r="T5702" t="s">
        <v>23</v>
      </c>
      <c r="U5702" t="s">
        <v>9</v>
      </c>
      <c r="V5702">
        <v>200.3</v>
      </c>
      <c r="W5702">
        <v>15.95</v>
      </c>
      <c r="X5702">
        <v>9054</v>
      </c>
      <c r="Y5702">
        <v>2352</v>
      </c>
      <c r="Z5702">
        <f t="shared" si="367"/>
        <v>588000</v>
      </c>
      <c r="AF5702" t="s">
        <v>33</v>
      </c>
      <c r="AG5702">
        <v>1</v>
      </c>
      <c r="AH5702" t="s">
        <v>46</v>
      </c>
      <c r="AI5702">
        <v>0.63580000000000003</v>
      </c>
      <c r="AJ5702">
        <v>2626.6279190782502</v>
      </c>
      <c r="AK5702">
        <f t="shared" si="368"/>
        <v>656656.9797695626</v>
      </c>
      <c r="AL5702">
        <v>8717</v>
      </c>
      <c r="AM5702">
        <f t="shared" si="369"/>
        <v>0.9627788822619836</v>
      </c>
      <c r="AN5702">
        <v>2264.0478167314459</v>
      </c>
      <c r="AO5702">
        <f t="shared" si="370"/>
        <v>566011.95418286149</v>
      </c>
      <c r="AP5702">
        <v>86</v>
      </c>
      <c r="AQ5702">
        <v>15.96</v>
      </c>
    </row>
    <row r="5703" spans="1:43" x14ac:dyDescent="0.2">
      <c r="A5703" t="s">
        <v>157</v>
      </c>
      <c r="B5703" t="s">
        <v>10</v>
      </c>
      <c r="C5703" t="s">
        <v>53</v>
      </c>
      <c r="E5703">
        <v>1</v>
      </c>
      <c r="F5703" t="s">
        <v>163</v>
      </c>
      <c r="K5703" t="s">
        <v>165</v>
      </c>
      <c r="L5703" t="s">
        <v>8</v>
      </c>
      <c r="M5703" t="s">
        <v>4</v>
      </c>
      <c r="N5703">
        <v>3850183.7</v>
      </c>
      <c r="O5703" t="s">
        <v>50</v>
      </c>
      <c r="P5703">
        <v>5</v>
      </c>
      <c r="Q5703">
        <v>31</v>
      </c>
      <c r="R5703" t="s">
        <v>9</v>
      </c>
      <c r="S5703">
        <v>5</v>
      </c>
      <c r="T5703" t="s">
        <v>23</v>
      </c>
      <c r="U5703" t="s">
        <v>9</v>
      </c>
      <c r="V5703">
        <v>200.3</v>
      </c>
      <c r="W5703">
        <v>15.95</v>
      </c>
      <c r="X5703">
        <v>9054</v>
      </c>
      <c r="Y5703">
        <v>2352</v>
      </c>
      <c r="Z5703">
        <f t="shared" si="367"/>
        <v>588000</v>
      </c>
      <c r="AF5703" t="s">
        <v>33</v>
      </c>
      <c r="AG5703">
        <v>1</v>
      </c>
      <c r="AH5703" t="s">
        <v>46</v>
      </c>
      <c r="AI5703">
        <v>0.63580000000000003</v>
      </c>
      <c r="AJ5703">
        <v>2626.6279190782502</v>
      </c>
      <c r="AK5703">
        <f t="shared" si="368"/>
        <v>656656.9797695626</v>
      </c>
      <c r="AL5703">
        <v>8717</v>
      </c>
      <c r="AM5703">
        <f t="shared" si="369"/>
        <v>0.9627788822619836</v>
      </c>
      <c r="AN5703">
        <v>2264.0478167314459</v>
      </c>
      <c r="AO5703">
        <f t="shared" si="370"/>
        <v>566011.95418286149</v>
      </c>
      <c r="AP5703">
        <v>86</v>
      </c>
      <c r="AQ5703">
        <v>15.96</v>
      </c>
    </row>
    <row r="5704" spans="1:43" x14ac:dyDescent="0.2">
      <c r="A5704" t="s">
        <v>157</v>
      </c>
      <c r="B5704" t="s">
        <v>10</v>
      </c>
      <c r="C5704" t="s">
        <v>53</v>
      </c>
      <c r="E5704">
        <v>1</v>
      </c>
      <c r="F5704" t="s">
        <v>163</v>
      </c>
      <c r="K5704" t="s">
        <v>165</v>
      </c>
      <c r="L5704" t="s">
        <v>8</v>
      </c>
      <c r="M5704" t="s">
        <v>4</v>
      </c>
      <c r="N5704">
        <v>3850183.7</v>
      </c>
      <c r="O5704" t="s">
        <v>50</v>
      </c>
      <c r="P5704">
        <v>5</v>
      </c>
      <c r="Q5704">
        <v>31</v>
      </c>
      <c r="R5704" t="s">
        <v>9</v>
      </c>
      <c r="S5704">
        <v>5</v>
      </c>
      <c r="T5704" t="s">
        <v>23</v>
      </c>
      <c r="U5704" t="s">
        <v>9</v>
      </c>
      <c r="V5704">
        <v>200.3</v>
      </c>
      <c r="W5704">
        <v>15.95</v>
      </c>
      <c r="X5704">
        <v>9054</v>
      </c>
      <c r="Y5704">
        <v>2352</v>
      </c>
      <c r="Z5704">
        <f t="shared" si="367"/>
        <v>588000</v>
      </c>
      <c r="AF5704" t="s">
        <v>33</v>
      </c>
      <c r="AG5704">
        <v>1</v>
      </c>
      <c r="AH5704" t="s">
        <v>46</v>
      </c>
      <c r="AI5704">
        <v>0.63580000000000003</v>
      </c>
      <c r="AJ5704">
        <v>2626.6279190782502</v>
      </c>
      <c r="AK5704">
        <f t="shared" si="368"/>
        <v>656656.9797695626</v>
      </c>
      <c r="AL5704">
        <v>8717</v>
      </c>
      <c r="AM5704">
        <f t="shared" si="369"/>
        <v>0.9627788822619836</v>
      </c>
      <c r="AN5704">
        <v>2264.0478167314459</v>
      </c>
      <c r="AO5704">
        <f t="shared" si="370"/>
        <v>566011.95418286149</v>
      </c>
      <c r="AP5704">
        <v>86</v>
      </c>
      <c r="AQ5704">
        <v>15.96</v>
      </c>
    </row>
    <row r="5705" spans="1:43" x14ac:dyDescent="0.2">
      <c r="A5705" t="s">
        <v>157</v>
      </c>
      <c r="B5705" t="s">
        <v>10</v>
      </c>
      <c r="C5705" t="s">
        <v>53</v>
      </c>
      <c r="E5705">
        <v>1</v>
      </c>
      <c r="F5705" t="s">
        <v>163</v>
      </c>
      <c r="K5705" t="s">
        <v>165</v>
      </c>
      <c r="L5705" t="s">
        <v>8</v>
      </c>
      <c r="M5705" t="s">
        <v>4</v>
      </c>
      <c r="N5705">
        <v>3850183.7</v>
      </c>
      <c r="O5705" t="s">
        <v>50</v>
      </c>
      <c r="P5705">
        <v>5</v>
      </c>
      <c r="Q5705">
        <v>31</v>
      </c>
      <c r="R5705" t="s">
        <v>9</v>
      </c>
      <c r="S5705">
        <v>5</v>
      </c>
      <c r="T5705" t="s">
        <v>23</v>
      </c>
      <c r="U5705" t="s">
        <v>9</v>
      </c>
      <c r="V5705">
        <v>200.3</v>
      </c>
      <c r="W5705">
        <v>15.95</v>
      </c>
      <c r="X5705">
        <v>9054</v>
      </c>
      <c r="Y5705">
        <v>2352</v>
      </c>
      <c r="Z5705">
        <f t="shared" si="367"/>
        <v>588000</v>
      </c>
      <c r="AB5705" t="s">
        <v>8</v>
      </c>
      <c r="AC5705" t="s">
        <v>8</v>
      </c>
      <c r="AD5705" t="s">
        <v>8</v>
      </c>
      <c r="AF5705" t="s">
        <v>33</v>
      </c>
      <c r="AG5705">
        <v>1</v>
      </c>
      <c r="AH5705" t="s">
        <v>47</v>
      </c>
      <c r="AI5705">
        <v>0.63580000000000003</v>
      </c>
      <c r="AJ5705">
        <v>2626.6279190782502</v>
      </c>
      <c r="AK5705">
        <f t="shared" si="368"/>
        <v>656656.9797695626</v>
      </c>
      <c r="AL5705">
        <v>8717</v>
      </c>
      <c r="AM5705">
        <f t="shared" si="369"/>
        <v>0.9627788822619836</v>
      </c>
      <c r="AN5705">
        <v>2264.0478167314459</v>
      </c>
      <c r="AO5705">
        <f t="shared" si="370"/>
        <v>566011.95418286149</v>
      </c>
      <c r="AP5705">
        <v>86</v>
      </c>
      <c r="AQ5705">
        <v>15.96</v>
      </c>
    </row>
    <row r="5706" spans="1:43" x14ac:dyDescent="0.2">
      <c r="A5706" t="s">
        <v>157</v>
      </c>
      <c r="B5706" t="s">
        <v>10</v>
      </c>
      <c r="C5706" t="s">
        <v>53</v>
      </c>
      <c r="E5706">
        <v>1</v>
      </c>
      <c r="F5706" t="s">
        <v>163</v>
      </c>
      <c r="K5706" t="s">
        <v>165</v>
      </c>
      <c r="L5706" t="s">
        <v>8</v>
      </c>
      <c r="M5706" t="s">
        <v>4</v>
      </c>
      <c r="N5706">
        <v>3850183.7</v>
      </c>
      <c r="O5706" t="s">
        <v>50</v>
      </c>
      <c r="P5706">
        <v>5</v>
      </c>
      <c r="Q5706">
        <v>31</v>
      </c>
      <c r="R5706" t="s">
        <v>9</v>
      </c>
      <c r="S5706">
        <v>5</v>
      </c>
      <c r="T5706" t="s">
        <v>23</v>
      </c>
      <c r="U5706" t="s">
        <v>9</v>
      </c>
      <c r="V5706">
        <v>200.3</v>
      </c>
      <c r="W5706">
        <v>15.95</v>
      </c>
      <c r="X5706">
        <v>9054</v>
      </c>
      <c r="Y5706">
        <v>2352</v>
      </c>
      <c r="Z5706">
        <f t="shared" si="367"/>
        <v>588000</v>
      </c>
      <c r="AF5706" t="s">
        <v>33</v>
      </c>
      <c r="AG5706">
        <v>1</v>
      </c>
      <c r="AH5706" t="s">
        <v>46</v>
      </c>
      <c r="AI5706">
        <v>0.63580000000000003</v>
      </c>
      <c r="AJ5706">
        <v>2626.6279190782502</v>
      </c>
      <c r="AK5706">
        <f t="shared" si="368"/>
        <v>656656.9797695626</v>
      </c>
      <c r="AL5706">
        <v>8717</v>
      </c>
      <c r="AM5706">
        <f t="shared" si="369"/>
        <v>0.9627788822619836</v>
      </c>
      <c r="AN5706">
        <v>2264.0478167314459</v>
      </c>
      <c r="AO5706">
        <f t="shared" si="370"/>
        <v>566011.95418286149</v>
      </c>
      <c r="AP5706">
        <v>86</v>
      </c>
      <c r="AQ5706">
        <v>15.96</v>
      </c>
    </row>
    <row r="5707" spans="1:43" x14ac:dyDescent="0.2">
      <c r="A5707" t="s">
        <v>157</v>
      </c>
      <c r="B5707" t="s">
        <v>10</v>
      </c>
      <c r="C5707" t="s">
        <v>53</v>
      </c>
      <c r="E5707">
        <v>1</v>
      </c>
      <c r="F5707" t="s">
        <v>163</v>
      </c>
      <c r="K5707" t="s">
        <v>165</v>
      </c>
      <c r="L5707" t="s">
        <v>8</v>
      </c>
      <c r="M5707" t="s">
        <v>4</v>
      </c>
      <c r="N5707">
        <v>3850183.7</v>
      </c>
      <c r="O5707" t="s">
        <v>50</v>
      </c>
      <c r="P5707">
        <v>5</v>
      </c>
      <c r="Q5707">
        <v>31</v>
      </c>
      <c r="R5707" t="s">
        <v>9</v>
      </c>
      <c r="S5707">
        <v>5</v>
      </c>
      <c r="T5707" t="s">
        <v>23</v>
      </c>
      <c r="U5707" t="s">
        <v>9</v>
      </c>
      <c r="V5707">
        <v>200.3</v>
      </c>
      <c r="W5707">
        <v>15.95</v>
      </c>
      <c r="X5707">
        <v>9054</v>
      </c>
      <c r="Y5707">
        <v>2352</v>
      </c>
      <c r="Z5707">
        <f t="shared" si="367"/>
        <v>588000</v>
      </c>
      <c r="AF5707" t="s">
        <v>33</v>
      </c>
      <c r="AG5707">
        <v>1</v>
      </c>
      <c r="AH5707" t="s">
        <v>46</v>
      </c>
      <c r="AI5707">
        <v>0.63580000000000003</v>
      </c>
      <c r="AJ5707">
        <v>2626.6279190782502</v>
      </c>
      <c r="AK5707">
        <f t="shared" si="368"/>
        <v>656656.9797695626</v>
      </c>
      <c r="AL5707">
        <v>8717</v>
      </c>
      <c r="AM5707">
        <f t="shared" si="369"/>
        <v>0.9627788822619836</v>
      </c>
      <c r="AN5707">
        <v>2264.0478167314459</v>
      </c>
      <c r="AO5707">
        <f t="shared" si="370"/>
        <v>566011.95418286149</v>
      </c>
      <c r="AP5707">
        <v>86</v>
      </c>
      <c r="AQ5707">
        <v>15.96</v>
      </c>
    </row>
    <row r="5708" spans="1:43" x14ac:dyDescent="0.2">
      <c r="A5708" t="s">
        <v>157</v>
      </c>
      <c r="B5708" t="s">
        <v>10</v>
      </c>
      <c r="C5708" t="s">
        <v>53</v>
      </c>
      <c r="E5708">
        <v>1</v>
      </c>
      <c r="F5708" t="s">
        <v>163</v>
      </c>
      <c r="K5708" t="s">
        <v>165</v>
      </c>
      <c r="L5708" t="s">
        <v>8</v>
      </c>
      <c r="M5708" t="s">
        <v>4</v>
      </c>
      <c r="N5708">
        <v>3850183.7</v>
      </c>
      <c r="O5708" t="s">
        <v>50</v>
      </c>
      <c r="P5708">
        <v>5</v>
      </c>
      <c r="Q5708">
        <v>31</v>
      </c>
      <c r="R5708" t="s">
        <v>9</v>
      </c>
      <c r="S5708">
        <v>5</v>
      </c>
      <c r="T5708" t="s">
        <v>23</v>
      </c>
      <c r="U5708" t="s">
        <v>9</v>
      </c>
      <c r="V5708">
        <v>200.3</v>
      </c>
      <c r="W5708">
        <v>15.95</v>
      </c>
      <c r="X5708">
        <v>9054</v>
      </c>
      <c r="Y5708">
        <v>2352</v>
      </c>
      <c r="Z5708">
        <f t="shared" si="367"/>
        <v>588000</v>
      </c>
      <c r="AF5708" t="s">
        <v>33</v>
      </c>
      <c r="AG5708">
        <v>1</v>
      </c>
      <c r="AH5708" t="s">
        <v>47</v>
      </c>
      <c r="AI5708">
        <v>0.63580000000000003</v>
      </c>
      <c r="AJ5708">
        <v>2626.6279190782502</v>
      </c>
      <c r="AK5708">
        <f t="shared" si="368"/>
        <v>656656.9797695626</v>
      </c>
      <c r="AL5708">
        <v>8717</v>
      </c>
      <c r="AM5708">
        <f t="shared" si="369"/>
        <v>0.9627788822619836</v>
      </c>
      <c r="AN5708">
        <v>2264.0478167314459</v>
      </c>
      <c r="AO5708">
        <f t="shared" si="370"/>
        <v>566011.95418286149</v>
      </c>
      <c r="AP5708">
        <v>86</v>
      </c>
      <c r="AQ5708">
        <v>15.96</v>
      </c>
    </row>
    <row r="5709" spans="1:43" x14ac:dyDescent="0.2">
      <c r="A5709" t="s">
        <v>157</v>
      </c>
      <c r="B5709" t="s">
        <v>10</v>
      </c>
      <c r="C5709" t="s">
        <v>53</v>
      </c>
      <c r="E5709">
        <v>1</v>
      </c>
      <c r="F5709" t="s">
        <v>163</v>
      </c>
      <c r="K5709" t="s">
        <v>165</v>
      </c>
      <c r="L5709" t="s">
        <v>8</v>
      </c>
      <c r="M5709" t="s">
        <v>4</v>
      </c>
      <c r="N5709">
        <v>3850183.7</v>
      </c>
      <c r="O5709" t="s">
        <v>50</v>
      </c>
      <c r="P5709">
        <v>5</v>
      </c>
      <c r="Q5709">
        <v>31</v>
      </c>
      <c r="R5709" t="s">
        <v>9</v>
      </c>
      <c r="S5709">
        <v>5</v>
      </c>
      <c r="T5709" t="s">
        <v>23</v>
      </c>
      <c r="U5709" t="s">
        <v>9</v>
      </c>
      <c r="V5709">
        <v>200.3</v>
      </c>
      <c r="W5709">
        <v>15.95</v>
      </c>
      <c r="X5709">
        <v>9054</v>
      </c>
      <c r="Y5709">
        <v>2352</v>
      </c>
      <c r="Z5709">
        <f t="shared" si="367"/>
        <v>588000</v>
      </c>
      <c r="AF5709" t="s">
        <v>33</v>
      </c>
      <c r="AG5709">
        <v>1</v>
      </c>
      <c r="AH5709" t="s">
        <v>46</v>
      </c>
      <c r="AI5709">
        <v>0.63580000000000003</v>
      </c>
      <c r="AJ5709">
        <v>2626.6279190782502</v>
      </c>
      <c r="AK5709">
        <f t="shared" si="368"/>
        <v>656656.9797695626</v>
      </c>
      <c r="AL5709">
        <v>8717</v>
      </c>
      <c r="AM5709">
        <f t="shared" si="369"/>
        <v>0.9627788822619836</v>
      </c>
      <c r="AN5709">
        <v>2264.0478167314459</v>
      </c>
      <c r="AO5709">
        <f t="shared" si="370"/>
        <v>566011.95418286149</v>
      </c>
      <c r="AP5709">
        <v>86</v>
      </c>
      <c r="AQ5709">
        <v>15.96</v>
      </c>
    </row>
    <row r="5710" spans="1:43" x14ac:dyDescent="0.2">
      <c r="A5710" t="s">
        <v>157</v>
      </c>
      <c r="B5710" t="s">
        <v>10</v>
      </c>
      <c r="C5710" t="s">
        <v>53</v>
      </c>
      <c r="E5710">
        <v>1</v>
      </c>
      <c r="F5710" t="s">
        <v>163</v>
      </c>
      <c r="K5710" t="s">
        <v>165</v>
      </c>
      <c r="L5710" t="s">
        <v>8</v>
      </c>
      <c r="M5710" t="s">
        <v>4</v>
      </c>
      <c r="N5710">
        <v>3850183.7</v>
      </c>
      <c r="O5710" t="s">
        <v>50</v>
      </c>
      <c r="P5710">
        <v>5</v>
      </c>
      <c r="Q5710">
        <v>31</v>
      </c>
      <c r="R5710" t="s">
        <v>9</v>
      </c>
      <c r="S5710">
        <v>5</v>
      </c>
      <c r="T5710" t="s">
        <v>23</v>
      </c>
      <c r="U5710" t="s">
        <v>9</v>
      </c>
      <c r="V5710">
        <v>200.3</v>
      </c>
      <c r="W5710">
        <v>15.95</v>
      </c>
      <c r="X5710">
        <v>9054</v>
      </c>
      <c r="Y5710">
        <v>2352</v>
      </c>
      <c r="Z5710">
        <f t="shared" si="367"/>
        <v>588000</v>
      </c>
      <c r="AB5710" t="s">
        <v>8</v>
      </c>
      <c r="AC5710" s="7" t="s">
        <v>101</v>
      </c>
      <c r="AD5710" t="s">
        <v>8</v>
      </c>
      <c r="AF5710" t="s">
        <v>33</v>
      </c>
      <c r="AG5710">
        <v>1</v>
      </c>
      <c r="AH5710" t="s">
        <v>46</v>
      </c>
      <c r="AI5710">
        <v>0.63580000000000003</v>
      </c>
      <c r="AJ5710">
        <v>2626.6279190782502</v>
      </c>
      <c r="AK5710">
        <f t="shared" si="368"/>
        <v>656656.9797695626</v>
      </c>
      <c r="AL5710">
        <v>8717</v>
      </c>
      <c r="AM5710">
        <f t="shared" si="369"/>
        <v>0.9627788822619836</v>
      </c>
      <c r="AN5710">
        <v>2264.0478167314459</v>
      </c>
      <c r="AO5710">
        <f t="shared" si="370"/>
        <v>566011.95418286149</v>
      </c>
      <c r="AP5710">
        <v>86</v>
      </c>
      <c r="AQ5710">
        <v>15.96</v>
      </c>
    </row>
    <row r="5711" spans="1:43" x14ac:dyDescent="0.2">
      <c r="A5711" t="s">
        <v>157</v>
      </c>
      <c r="B5711" t="s">
        <v>10</v>
      </c>
      <c r="C5711" t="s">
        <v>53</v>
      </c>
      <c r="E5711">
        <v>1</v>
      </c>
      <c r="F5711" t="s">
        <v>163</v>
      </c>
      <c r="K5711" t="s">
        <v>165</v>
      </c>
      <c r="L5711" t="s">
        <v>8</v>
      </c>
      <c r="M5711" t="s">
        <v>4</v>
      </c>
      <c r="N5711">
        <v>3850183.7</v>
      </c>
      <c r="O5711" t="s">
        <v>50</v>
      </c>
      <c r="P5711">
        <v>5</v>
      </c>
      <c r="Q5711">
        <v>31</v>
      </c>
      <c r="R5711" t="s">
        <v>9</v>
      </c>
      <c r="S5711">
        <v>5</v>
      </c>
      <c r="T5711" t="s">
        <v>23</v>
      </c>
      <c r="U5711" t="s">
        <v>9</v>
      </c>
      <c r="V5711">
        <v>200.3</v>
      </c>
      <c r="W5711">
        <v>15.95</v>
      </c>
      <c r="X5711">
        <v>9054</v>
      </c>
      <c r="Y5711">
        <v>2352</v>
      </c>
      <c r="Z5711">
        <f t="shared" si="367"/>
        <v>588000</v>
      </c>
      <c r="AB5711" t="s">
        <v>8</v>
      </c>
      <c r="AC5711" s="7" t="s">
        <v>101</v>
      </c>
      <c r="AD5711" t="s">
        <v>8</v>
      </c>
      <c r="AF5711" t="s">
        <v>33</v>
      </c>
      <c r="AG5711">
        <v>1</v>
      </c>
      <c r="AH5711" t="s">
        <v>47</v>
      </c>
      <c r="AI5711">
        <v>0.63580000000000003</v>
      </c>
      <c r="AJ5711">
        <v>2626.6279190782502</v>
      </c>
      <c r="AK5711">
        <f t="shared" si="368"/>
        <v>656656.9797695626</v>
      </c>
      <c r="AL5711">
        <v>8717</v>
      </c>
      <c r="AM5711">
        <f t="shared" si="369"/>
        <v>0.9627788822619836</v>
      </c>
      <c r="AN5711">
        <v>2264.0478167314459</v>
      </c>
      <c r="AO5711">
        <f t="shared" si="370"/>
        <v>566011.95418286149</v>
      </c>
      <c r="AP5711">
        <v>86</v>
      </c>
      <c r="AQ5711">
        <v>15.96</v>
      </c>
    </row>
    <row r="5712" spans="1:43" x14ac:dyDescent="0.2">
      <c r="A5712" t="s">
        <v>157</v>
      </c>
      <c r="B5712" t="s">
        <v>10</v>
      </c>
      <c r="C5712" t="s">
        <v>53</v>
      </c>
      <c r="E5712">
        <v>1</v>
      </c>
      <c r="F5712" t="s">
        <v>163</v>
      </c>
      <c r="K5712" t="s">
        <v>165</v>
      </c>
      <c r="L5712" t="s">
        <v>8</v>
      </c>
      <c r="M5712" t="s">
        <v>4</v>
      </c>
      <c r="N5712">
        <v>3850183.7</v>
      </c>
      <c r="O5712" t="s">
        <v>50</v>
      </c>
      <c r="P5712">
        <v>5</v>
      </c>
      <c r="Q5712">
        <v>31</v>
      </c>
      <c r="R5712" t="s">
        <v>9</v>
      </c>
      <c r="S5712">
        <v>5</v>
      </c>
      <c r="T5712" t="s">
        <v>23</v>
      </c>
      <c r="U5712" t="s">
        <v>9</v>
      </c>
      <c r="V5712">
        <v>200.3</v>
      </c>
      <c r="W5712">
        <v>15.95</v>
      </c>
      <c r="X5712">
        <v>9054</v>
      </c>
      <c r="Y5712">
        <v>2352</v>
      </c>
      <c r="Z5712">
        <f t="shared" si="367"/>
        <v>588000</v>
      </c>
      <c r="AF5712" t="s">
        <v>33</v>
      </c>
      <c r="AG5712">
        <v>1</v>
      </c>
      <c r="AH5712" t="s">
        <v>47</v>
      </c>
      <c r="AI5712">
        <v>0.63580000000000003</v>
      </c>
      <c r="AJ5712">
        <v>2626.6279190782502</v>
      </c>
      <c r="AK5712">
        <f t="shared" si="368"/>
        <v>656656.9797695626</v>
      </c>
      <c r="AL5712">
        <v>8717</v>
      </c>
      <c r="AM5712">
        <f t="shared" si="369"/>
        <v>0.9627788822619836</v>
      </c>
      <c r="AN5712">
        <v>2264.0478167314459</v>
      </c>
      <c r="AO5712">
        <f t="shared" si="370"/>
        <v>566011.95418286149</v>
      </c>
      <c r="AP5712">
        <v>86</v>
      </c>
      <c r="AQ5712">
        <v>15.96</v>
      </c>
    </row>
    <row r="5713" spans="1:43" x14ac:dyDescent="0.2">
      <c r="A5713" t="s">
        <v>157</v>
      </c>
      <c r="B5713" t="s">
        <v>10</v>
      </c>
      <c r="C5713" t="s">
        <v>53</v>
      </c>
      <c r="E5713">
        <v>1</v>
      </c>
      <c r="F5713" t="s">
        <v>163</v>
      </c>
      <c r="K5713" t="s">
        <v>165</v>
      </c>
      <c r="L5713" t="s">
        <v>8</v>
      </c>
      <c r="M5713" t="s">
        <v>4</v>
      </c>
      <c r="N5713">
        <v>3850183.7</v>
      </c>
      <c r="O5713" t="s">
        <v>50</v>
      </c>
      <c r="P5713">
        <v>5</v>
      </c>
      <c r="Q5713">
        <v>31</v>
      </c>
      <c r="R5713" t="s">
        <v>9</v>
      </c>
      <c r="S5713">
        <v>5</v>
      </c>
      <c r="T5713" t="s">
        <v>23</v>
      </c>
      <c r="U5713" t="s">
        <v>9</v>
      </c>
      <c r="V5713">
        <v>200.3</v>
      </c>
      <c r="W5713">
        <v>15.95</v>
      </c>
      <c r="X5713">
        <v>9054</v>
      </c>
      <c r="Y5713">
        <v>2352</v>
      </c>
      <c r="Z5713">
        <f t="shared" si="367"/>
        <v>588000</v>
      </c>
      <c r="AF5713" t="s">
        <v>33</v>
      </c>
      <c r="AG5713">
        <v>1</v>
      </c>
      <c r="AH5713" t="s">
        <v>47</v>
      </c>
      <c r="AI5713">
        <v>0.63580000000000003</v>
      </c>
      <c r="AJ5713">
        <v>2626.6279190782502</v>
      </c>
      <c r="AK5713">
        <f t="shared" si="368"/>
        <v>656656.9797695626</v>
      </c>
      <c r="AL5713">
        <v>8717</v>
      </c>
      <c r="AM5713">
        <f t="shared" si="369"/>
        <v>0.9627788822619836</v>
      </c>
      <c r="AN5713">
        <v>2264.0478167314459</v>
      </c>
      <c r="AO5713">
        <f t="shared" si="370"/>
        <v>566011.95418286149</v>
      </c>
      <c r="AP5713">
        <v>86</v>
      </c>
      <c r="AQ5713">
        <v>15.96</v>
      </c>
    </row>
    <row r="5714" spans="1:43" x14ac:dyDescent="0.2">
      <c r="A5714" t="s">
        <v>157</v>
      </c>
      <c r="B5714" t="s">
        <v>10</v>
      </c>
      <c r="C5714" t="s">
        <v>53</v>
      </c>
      <c r="E5714">
        <v>1</v>
      </c>
      <c r="F5714" t="s">
        <v>163</v>
      </c>
      <c r="K5714" t="s">
        <v>165</v>
      </c>
      <c r="L5714" t="s">
        <v>8</v>
      </c>
      <c r="M5714" t="s">
        <v>4</v>
      </c>
      <c r="N5714">
        <v>3850183.7</v>
      </c>
      <c r="O5714" t="s">
        <v>50</v>
      </c>
      <c r="P5714">
        <v>5</v>
      </c>
      <c r="Q5714">
        <v>31</v>
      </c>
      <c r="R5714" t="s">
        <v>9</v>
      </c>
      <c r="S5714">
        <v>5</v>
      </c>
      <c r="T5714" t="s">
        <v>23</v>
      </c>
      <c r="U5714" t="s">
        <v>9</v>
      </c>
      <c r="V5714">
        <v>200.3</v>
      </c>
      <c r="W5714">
        <v>15.95</v>
      </c>
      <c r="X5714">
        <v>9054</v>
      </c>
      <c r="Y5714">
        <v>2352</v>
      </c>
      <c r="Z5714">
        <f t="shared" si="367"/>
        <v>588000</v>
      </c>
      <c r="AF5714" t="s">
        <v>33</v>
      </c>
      <c r="AG5714">
        <v>1</v>
      </c>
      <c r="AH5714" t="s">
        <v>47</v>
      </c>
      <c r="AI5714">
        <v>0.63580000000000003</v>
      </c>
      <c r="AJ5714">
        <v>2626.6279190782502</v>
      </c>
      <c r="AK5714">
        <f t="shared" si="368"/>
        <v>656656.9797695626</v>
      </c>
      <c r="AL5714">
        <v>8717</v>
      </c>
      <c r="AM5714">
        <f t="shared" si="369"/>
        <v>0.9627788822619836</v>
      </c>
      <c r="AN5714">
        <v>2264.0478167314459</v>
      </c>
      <c r="AO5714">
        <f t="shared" si="370"/>
        <v>566011.95418286149</v>
      </c>
      <c r="AP5714">
        <v>86</v>
      </c>
      <c r="AQ5714">
        <v>15.96</v>
      </c>
    </row>
    <row r="5715" spans="1:43" x14ac:dyDescent="0.2">
      <c r="A5715" t="s">
        <v>157</v>
      </c>
      <c r="B5715" t="s">
        <v>10</v>
      </c>
      <c r="C5715" t="s">
        <v>53</v>
      </c>
      <c r="E5715">
        <v>1</v>
      </c>
      <c r="F5715" t="s">
        <v>163</v>
      </c>
      <c r="K5715" t="s">
        <v>165</v>
      </c>
      <c r="L5715" t="s">
        <v>8</v>
      </c>
      <c r="M5715" t="s">
        <v>4</v>
      </c>
      <c r="N5715">
        <v>3850183.7</v>
      </c>
      <c r="O5715" t="s">
        <v>50</v>
      </c>
      <c r="P5715">
        <v>5</v>
      </c>
      <c r="Q5715">
        <v>31</v>
      </c>
      <c r="R5715" t="s">
        <v>9</v>
      </c>
      <c r="S5715">
        <v>5</v>
      </c>
      <c r="T5715" t="s">
        <v>23</v>
      </c>
      <c r="U5715" t="s">
        <v>9</v>
      </c>
      <c r="V5715">
        <v>200.3</v>
      </c>
      <c r="W5715">
        <v>15.95</v>
      </c>
      <c r="X5715">
        <v>9054</v>
      </c>
      <c r="Y5715">
        <v>2352</v>
      </c>
      <c r="Z5715">
        <f t="shared" si="367"/>
        <v>588000</v>
      </c>
      <c r="AF5715" t="s">
        <v>33</v>
      </c>
      <c r="AG5715">
        <v>1</v>
      </c>
      <c r="AH5715" t="s">
        <v>46</v>
      </c>
      <c r="AI5715">
        <v>0.63580000000000003</v>
      </c>
      <c r="AJ5715">
        <v>2626.6279190782502</v>
      </c>
      <c r="AK5715">
        <f t="shared" si="368"/>
        <v>656656.9797695626</v>
      </c>
      <c r="AL5715">
        <v>8717</v>
      </c>
      <c r="AM5715">
        <f t="shared" si="369"/>
        <v>0.9627788822619836</v>
      </c>
      <c r="AN5715">
        <v>2264.0478167314459</v>
      </c>
      <c r="AO5715">
        <f t="shared" si="370"/>
        <v>566011.95418286149</v>
      </c>
      <c r="AP5715">
        <v>86</v>
      </c>
      <c r="AQ5715">
        <v>15.96</v>
      </c>
    </row>
    <row r="5716" spans="1:43" x14ac:dyDescent="0.2">
      <c r="A5716" t="s">
        <v>157</v>
      </c>
      <c r="B5716" t="s">
        <v>10</v>
      </c>
      <c r="C5716" t="s">
        <v>53</v>
      </c>
      <c r="E5716">
        <v>1</v>
      </c>
      <c r="F5716" t="s">
        <v>163</v>
      </c>
      <c r="K5716" t="s">
        <v>165</v>
      </c>
      <c r="L5716" t="s">
        <v>8</v>
      </c>
      <c r="M5716" t="s">
        <v>4</v>
      </c>
      <c r="N5716">
        <v>3850183.7</v>
      </c>
      <c r="O5716" t="s">
        <v>50</v>
      </c>
      <c r="P5716">
        <v>5</v>
      </c>
      <c r="Q5716">
        <v>31</v>
      </c>
      <c r="R5716" t="s">
        <v>9</v>
      </c>
      <c r="S5716">
        <v>5</v>
      </c>
      <c r="T5716" t="s">
        <v>23</v>
      </c>
      <c r="U5716" t="s">
        <v>9</v>
      </c>
      <c r="V5716">
        <v>200.3</v>
      </c>
      <c r="W5716">
        <v>15.95</v>
      </c>
      <c r="X5716">
        <v>9054</v>
      </c>
      <c r="Y5716">
        <v>2352</v>
      </c>
      <c r="Z5716">
        <f t="shared" si="367"/>
        <v>588000</v>
      </c>
      <c r="AF5716" t="s">
        <v>33</v>
      </c>
      <c r="AG5716">
        <v>1</v>
      </c>
      <c r="AH5716" t="s">
        <v>47</v>
      </c>
      <c r="AI5716">
        <v>0.63580000000000003</v>
      </c>
      <c r="AJ5716">
        <v>2626.6279190782502</v>
      </c>
      <c r="AK5716">
        <f t="shared" si="368"/>
        <v>656656.9797695626</v>
      </c>
      <c r="AL5716">
        <v>8717</v>
      </c>
      <c r="AM5716">
        <f t="shared" si="369"/>
        <v>0.9627788822619836</v>
      </c>
      <c r="AN5716">
        <v>2264.0478167314459</v>
      </c>
      <c r="AO5716">
        <f t="shared" si="370"/>
        <v>566011.95418286149</v>
      </c>
      <c r="AP5716">
        <v>86</v>
      </c>
      <c r="AQ5716">
        <v>15.96</v>
      </c>
    </row>
    <row r="5717" spans="1:43" x14ac:dyDescent="0.2">
      <c r="A5717" t="s">
        <v>157</v>
      </c>
      <c r="B5717" t="s">
        <v>10</v>
      </c>
      <c r="C5717" t="s">
        <v>53</v>
      </c>
      <c r="E5717">
        <v>1</v>
      </c>
      <c r="F5717" t="s">
        <v>163</v>
      </c>
      <c r="K5717" t="s">
        <v>165</v>
      </c>
      <c r="L5717" t="s">
        <v>8</v>
      </c>
      <c r="M5717" t="s">
        <v>4</v>
      </c>
      <c r="N5717">
        <v>3850183.7</v>
      </c>
      <c r="O5717" t="s">
        <v>50</v>
      </c>
      <c r="P5717">
        <v>5</v>
      </c>
      <c r="Q5717">
        <v>31</v>
      </c>
      <c r="R5717" t="s">
        <v>9</v>
      </c>
      <c r="S5717">
        <v>5</v>
      </c>
      <c r="T5717" t="s">
        <v>23</v>
      </c>
      <c r="U5717" t="s">
        <v>9</v>
      </c>
      <c r="V5717">
        <v>200.3</v>
      </c>
      <c r="W5717">
        <v>15.95</v>
      </c>
      <c r="X5717">
        <v>9054</v>
      </c>
      <c r="Y5717">
        <v>2352</v>
      </c>
      <c r="Z5717">
        <f t="shared" si="367"/>
        <v>588000</v>
      </c>
      <c r="AF5717" t="s">
        <v>33</v>
      </c>
      <c r="AG5717">
        <v>1</v>
      </c>
      <c r="AH5717" t="s">
        <v>46</v>
      </c>
      <c r="AI5717">
        <v>0.63580000000000003</v>
      </c>
      <c r="AJ5717">
        <v>2626.6279190782502</v>
      </c>
      <c r="AK5717">
        <f t="shared" si="368"/>
        <v>656656.9797695626</v>
      </c>
      <c r="AL5717">
        <v>8717</v>
      </c>
      <c r="AM5717">
        <f t="shared" si="369"/>
        <v>0.9627788822619836</v>
      </c>
      <c r="AN5717">
        <v>2264.0478167314459</v>
      </c>
      <c r="AO5717">
        <f t="shared" si="370"/>
        <v>566011.95418286149</v>
      </c>
      <c r="AP5717">
        <v>86</v>
      </c>
      <c r="AQ5717">
        <v>15.96</v>
      </c>
    </row>
    <row r="5718" spans="1:43" x14ac:dyDescent="0.2">
      <c r="A5718" t="s">
        <v>157</v>
      </c>
      <c r="B5718" t="s">
        <v>10</v>
      </c>
      <c r="C5718" t="s">
        <v>53</v>
      </c>
      <c r="E5718">
        <v>1</v>
      </c>
      <c r="F5718" t="s">
        <v>163</v>
      </c>
      <c r="K5718" t="s">
        <v>165</v>
      </c>
      <c r="L5718" t="s">
        <v>8</v>
      </c>
      <c r="M5718" t="s">
        <v>4</v>
      </c>
      <c r="N5718">
        <v>3850183.7</v>
      </c>
      <c r="O5718" t="s">
        <v>50</v>
      </c>
      <c r="P5718">
        <v>5</v>
      </c>
      <c r="Q5718">
        <v>31</v>
      </c>
      <c r="R5718" t="s">
        <v>9</v>
      </c>
      <c r="S5718">
        <v>5</v>
      </c>
      <c r="T5718" t="s">
        <v>23</v>
      </c>
      <c r="U5718" t="s">
        <v>9</v>
      </c>
      <c r="V5718">
        <v>200.3</v>
      </c>
      <c r="W5718">
        <v>15.95</v>
      </c>
      <c r="X5718">
        <v>9054</v>
      </c>
      <c r="Y5718">
        <v>2352</v>
      </c>
      <c r="Z5718">
        <f t="shared" si="367"/>
        <v>588000</v>
      </c>
      <c r="AB5718" t="s">
        <v>8</v>
      </c>
      <c r="AC5718" s="7" t="s">
        <v>101</v>
      </c>
      <c r="AD5718" t="s">
        <v>8</v>
      </c>
      <c r="AF5718" t="s">
        <v>33</v>
      </c>
      <c r="AG5718">
        <v>1</v>
      </c>
      <c r="AH5718" t="s">
        <v>47</v>
      </c>
      <c r="AI5718">
        <v>0.63580000000000003</v>
      </c>
      <c r="AJ5718">
        <v>2626.6279190782502</v>
      </c>
      <c r="AK5718">
        <f t="shared" si="368"/>
        <v>656656.9797695626</v>
      </c>
      <c r="AL5718">
        <v>8717</v>
      </c>
      <c r="AM5718">
        <f t="shared" si="369"/>
        <v>0.9627788822619836</v>
      </c>
      <c r="AN5718">
        <v>2264.0478167314459</v>
      </c>
      <c r="AO5718">
        <f t="shared" si="370"/>
        <v>566011.95418286149</v>
      </c>
      <c r="AP5718">
        <v>86</v>
      </c>
      <c r="AQ5718">
        <v>15.96</v>
      </c>
    </row>
    <row r="5719" spans="1:43" x14ac:dyDescent="0.2">
      <c r="A5719" t="s">
        <v>157</v>
      </c>
      <c r="B5719" t="s">
        <v>10</v>
      </c>
      <c r="C5719" t="s">
        <v>53</v>
      </c>
      <c r="E5719">
        <v>1</v>
      </c>
      <c r="F5719" t="s">
        <v>163</v>
      </c>
      <c r="K5719" t="s">
        <v>165</v>
      </c>
      <c r="L5719" t="s">
        <v>8</v>
      </c>
      <c r="M5719" t="s">
        <v>4</v>
      </c>
      <c r="N5719">
        <v>3850183.7</v>
      </c>
      <c r="O5719" t="s">
        <v>50</v>
      </c>
      <c r="P5719">
        <v>5</v>
      </c>
      <c r="Q5719">
        <v>31</v>
      </c>
      <c r="R5719" t="s">
        <v>9</v>
      </c>
      <c r="S5719">
        <v>5</v>
      </c>
      <c r="T5719" t="s">
        <v>23</v>
      </c>
      <c r="U5719" t="s">
        <v>9</v>
      </c>
      <c r="V5719">
        <v>200.3</v>
      </c>
      <c r="W5719">
        <v>15.95</v>
      </c>
      <c r="X5719">
        <v>9054</v>
      </c>
      <c r="Y5719">
        <v>2352</v>
      </c>
      <c r="Z5719">
        <f t="shared" si="367"/>
        <v>588000</v>
      </c>
      <c r="AF5719" t="s">
        <v>33</v>
      </c>
      <c r="AG5719">
        <v>1</v>
      </c>
      <c r="AH5719" t="s">
        <v>46</v>
      </c>
      <c r="AI5719">
        <v>0.63580000000000003</v>
      </c>
      <c r="AJ5719">
        <v>2626.6279190782502</v>
      </c>
      <c r="AK5719">
        <f t="shared" si="368"/>
        <v>656656.9797695626</v>
      </c>
      <c r="AL5719">
        <v>8717</v>
      </c>
      <c r="AM5719">
        <f t="shared" si="369"/>
        <v>0.9627788822619836</v>
      </c>
      <c r="AN5719">
        <v>2264.0478167314459</v>
      </c>
      <c r="AO5719">
        <f t="shared" si="370"/>
        <v>566011.95418286149</v>
      </c>
      <c r="AP5719">
        <v>86</v>
      </c>
      <c r="AQ5719">
        <v>15.96</v>
      </c>
    </row>
    <row r="5720" spans="1:43" x14ac:dyDescent="0.2">
      <c r="A5720" t="s">
        <v>157</v>
      </c>
      <c r="B5720" t="s">
        <v>10</v>
      </c>
      <c r="C5720" t="s">
        <v>53</v>
      </c>
      <c r="E5720">
        <v>1</v>
      </c>
      <c r="F5720" t="s">
        <v>163</v>
      </c>
      <c r="K5720" t="s">
        <v>165</v>
      </c>
      <c r="L5720" t="s">
        <v>8</v>
      </c>
      <c r="M5720" t="s">
        <v>4</v>
      </c>
      <c r="N5720">
        <v>3850183.7</v>
      </c>
      <c r="O5720" t="s">
        <v>50</v>
      </c>
      <c r="P5720">
        <v>5</v>
      </c>
      <c r="Q5720">
        <v>31</v>
      </c>
      <c r="R5720" t="s">
        <v>9</v>
      </c>
      <c r="S5720">
        <v>5</v>
      </c>
      <c r="T5720" t="s">
        <v>23</v>
      </c>
      <c r="U5720" t="s">
        <v>9</v>
      </c>
      <c r="V5720">
        <v>200.3</v>
      </c>
      <c r="W5720">
        <v>15.95</v>
      </c>
      <c r="X5720">
        <v>9054</v>
      </c>
      <c r="Y5720">
        <v>2352</v>
      </c>
      <c r="Z5720">
        <f t="shared" si="367"/>
        <v>588000</v>
      </c>
      <c r="AF5720" t="s">
        <v>33</v>
      </c>
      <c r="AG5720">
        <v>1</v>
      </c>
      <c r="AH5720" t="s">
        <v>47</v>
      </c>
      <c r="AI5720">
        <v>0.63580000000000003</v>
      </c>
      <c r="AJ5720">
        <v>2626.6279190782502</v>
      </c>
      <c r="AK5720">
        <f t="shared" si="368"/>
        <v>656656.9797695626</v>
      </c>
      <c r="AL5720">
        <v>8717</v>
      </c>
      <c r="AM5720">
        <f t="shared" si="369"/>
        <v>0.9627788822619836</v>
      </c>
      <c r="AN5720">
        <v>2264.0478167314459</v>
      </c>
      <c r="AO5720">
        <f t="shared" si="370"/>
        <v>566011.95418286149</v>
      </c>
      <c r="AP5720">
        <v>86</v>
      </c>
      <c r="AQ5720">
        <v>15.96</v>
      </c>
    </row>
    <row r="5721" spans="1:43" x14ac:dyDescent="0.2">
      <c r="A5721" t="s">
        <v>157</v>
      </c>
      <c r="B5721" t="s">
        <v>10</v>
      </c>
      <c r="C5721" t="s">
        <v>53</v>
      </c>
      <c r="E5721">
        <v>1</v>
      </c>
      <c r="F5721" t="s">
        <v>163</v>
      </c>
      <c r="K5721" t="s">
        <v>165</v>
      </c>
      <c r="L5721" t="s">
        <v>8</v>
      </c>
      <c r="M5721" t="s">
        <v>4</v>
      </c>
      <c r="N5721">
        <v>3850183.7</v>
      </c>
      <c r="O5721" t="s">
        <v>50</v>
      </c>
      <c r="P5721">
        <v>5</v>
      </c>
      <c r="Q5721">
        <v>31</v>
      </c>
      <c r="R5721" t="s">
        <v>9</v>
      </c>
      <c r="S5721">
        <v>5</v>
      </c>
      <c r="T5721" t="s">
        <v>23</v>
      </c>
      <c r="U5721" t="s">
        <v>9</v>
      </c>
      <c r="V5721">
        <v>200.3</v>
      </c>
      <c r="W5721">
        <v>15.95</v>
      </c>
      <c r="X5721">
        <v>9054</v>
      </c>
      <c r="Y5721">
        <v>2352</v>
      </c>
      <c r="Z5721">
        <f t="shared" si="367"/>
        <v>588000</v>
      </c>
      <c r="AB5721" t="s">
        <v>8</v>
      </c>
      <c r="AC5721" s="7" t="s">
        <v>101</v>
      </c>
      <c r="AD5721" t="s">
        <v>8</v>
      </c>
      <c r="AF5721" t="s">
        <v>33</v>
      </c>
      <c r="AG5721">
        <v>1</v>
      </c>
      <c r="AH5721" t="s">
        <v>46</v>
      </c>
      <c r="AI5721">
        <v>0.63580000000000003</v>
      </c>
      <c r="AJ5721">
        <v>2626.6279190782502</v>
      </c>
      <c r="AK5721">
        <f t="shared" si="368"/>
        <v>656656.9797695626</v>
      </c>
      <c r="AL5721">
        <v>8717</v>
      </c>
      <c r="AM5721">
        <f t="shared" si="369"/>
        <v>0.9627788822619836</v>
      </c>
      <c r="AN5721">
        <v>2264.0478167314459</v>
      </c>
      <c r="AO5721">
        <f t="shared" si="370"/>
        <v>566011.95418286149</v>
      </c>
      <c r="AP5721">
        <v>86</v>
      </c>
      <c r="AQ5721">
        <v>15.96</v>
      </c>
    </row>
    <row r="5722" spans="1:43" x14ac:dyDescent="0.2">
      <c r="A5722" t="s">
        <v>157</v>
      </c>
      <c r="B5722" t="s">
        <v>10</v>
      </c>
      <c r="C5722" t="s">
        <v>53</v>
      </c>
      <c r="E5722">
        <v>1</v>
      </c>
      <c r="F5722" t="s">
        <v>163</v>
      </c>
      <c r="K5722" t="s">
        <v>165</v>
      </c>
      <c r="L5722" t="s">
        <v>8</v>
      </c>
      <c r="M5722" t="s">
        <v>4</v>
      </c>
      <c r="N5722">
        <v>3850183.7</v>
      </c>
      <c r="O5722" t="s">
        <v>50</v>
      </c>
      <c r="P5722">
        <v>5</v>
      </c>
      <c r="Q5722">
        <v>31</v>
      </c>
      <c r="R5722" t="s">
        <v>9</v>
      </c>
      <c r="S5722">
        <v>5</v>
      </c>
      <c r="T5722" t="s">
        <v>23</v>
      </c>
      <c r="U5722" t="s">
        <v>9</v>
      </c>
      <c r="V5722">
        <v>200.3</v>
      </c>
      <c r="W5722">
        <v>15.95</v>
      </c>
      <c r="X5722">
        <v>9054</v>
      </c>
      <c r="Y5722">
        <v>2352</v>
      </c>
      <c r="Z5722">
        <f t="shared" si="367"/>
        <v>588000</v>
      </c>
      <c r="AF5722" t="s">
        <v>33</v>
      </c>
      <c r="AG5722">
        <v>1</v>
      </c>
      <c r="AH5722" t="s">
        <v>46</v>
      </c>
      <c r="AI5722">
        <v>0.63580000000000003</v>
      </c>
      <c r="AJ5722">
        <v>2626.6279190782502</v>
      </c>
      <c r="AK5722">
        <f t="shared" si="368"/>
        <v>656656.9797695626</v>
      </c>
      <c r="AL5722">
        <v>8717</v>
      </c>
      <c r="AM5722">
        <f t="shared" si="369"/>
        <v>0.9627788822619836</v>
      </c>
      <c r="AN5722">
        <v>2264.0478167314459</v>
      </c>
      <c r="AO5722">
        <f t="shared" si="370"/>
        <v>566011.95418286149</v>
      </c>
      <c r="AP5722">
        <v>86</v>
      </c>
      <c r="AQ5722">
        <v>15.96</v>
      </c>
    </row>
    <row r="5723" spans="1:43" x14ac:dyDescent="0.2">
      <c r="A5723" t="s">
        <v>157</v>
      </c>
      <c r="B5723" t="s">
        <v>10</v>
      </c>
      <c r="C5723" t="s">
        <v>53</v>
      </c>
      <c r="E5723">
        <v>1</v>
      </c>
      <c r="F5723" t="s">
        <v>163</v>
      </c>
      <c r="K5723" t="s">
        <v>165</v>
      </c>
      <c r="L5723" t="s">
        <v>8</v>
      </c>
      <c r="M5723" t="s">
        <v>4</v>
      </c>
      <c r="N5723">
        <v>3850183.7</v>
      </c>
      <c r="O5723" t="s">
        <v>50</v>
      </c>
      <c r="P5723">
        <v>5</v>
      </c>
      <c r="Q5723">
        <v>31</v>
      </c>
      <c r="R5723" t="s">
        <v>9</v>
      </c>
      <c r="S5723">
        <v>5</v>
      </c>
      <c r="T5723" t="s">
        <v>23</v>
      </c>
      <c r="U5723" t="s">
        <v>9</v>
      </c>
      <c r="V5723">
        <v>200.3</v>
      </c>
      <c r="W5723">
        <v>15.95</v>
      </c>
      <c r="X5723">
        <v>9054</v>
      </c>
      <c r="Y5723">
        <v>2352</v>
      </c>
      <c r="Z5723">
        <f t="shared" si="367"/>
        <v>588000</v>
      </c>
      <c r="AF5723" t="s">
        <v>33</v>
      </c>
      <c r="AG5723">
        <v>1</v>
      </c>
      <c r="AH5723" t="s">
        <v>46</v>
      </c>
      <c r="AI5723">
        <v>0.63580000000000003</v>
      </c>
      <c r="AJ5723">
        <v>2626.6279190782502</v>
      </c>
      <c r="AK5723">
        <f t="shared" si="368"/>
        <v>656656.9797695626</v>
      </c>
      <c r="AL5723">
        <v>8717</v>
      </c>
      <c r="AM5723">
        <f t="shared" si="369"/>
        <v>0.9627788822619836</v>
      </c>
      <c r="AN5723">
        <v>2264.0478167314459</v>
      </c>
      <c r="AO5723">
        <f t="shared" si="370"/>
        <v>566011.95418286149</v>
      </c>
      <c r="AP5723">
        <v>86</v>
      </c>
      <c r="AQ5723">
        <v>15.96</v>
      </c>
    </row>
    <row r="5724" spans="1:43" x14ac:dyDescent="0.2">
      <c r="A5724" t="s">
        <v>157</v>
      </c>
      <c r="B5724" t="s">
        <v>10</v>
      </c>
      <c r="C5724" t="s">
        <v>53</v>
      </c>
      <c r="E5724">
        <v>1</v>
      </c>
      <c r="F5724" t="s">
        <v>163</v>
      </c>
      <c r="K5724" t="s">
        <v>165</v>
      </c>
      <c r="L5724" t="s">
        <v>8</v>
      </c>
      <c r="M5724" t="s">
        <v>4</v>
      </c>
      <c r="N5724">
        <v>3850183.7</v>
      </c>
      <c r="O5724" t="s">
        <v>50</v>
      </c>
      <c r="P5724">
        <v>5</v>
      </c>
      <c r="Q5724">
        <v>31</v>
      </c>
      <c r="R5724" t="s">
        <v>9</v>
      </c>
      <c r="S5724">
        <v>5</v>
      </c>
      <c r="T5724" t="s">
        <v>23</v>
      </c>
      <c r="U5724" t="s">
        <v>9</v>
      </c>
      <c r="V5724">
        <v>200.3</v>
      </c>
      <c r="W5724">
        <v>15.95</v>
      </c>
      <c r="X5724">
        <v>9054</v>
      </c>
      <c r="Y5724">
        <v>2352</v>
      </c>
      <c r="Z5724">
        <f t="shared" si="367"/>
        <v>588000</v>
      </c>
      <c r="AB5724" t="s">
        <v>100</v>
      </c>
      <c r="AC5724" s="7" t="s">
        <v>101</v>
      </c>
      <c r="AD5724" t="s">
        <v>8</v>
      </c>
      <c r="AF5724" t="s">
        <v>33</v>
      </c>
      <c r="AG5724">
        <v>1</v>
      </c>
      <c r="AH5724" t="s">
        <v>46</v>
      </c>
      <c r="AI5724">
        <v>0.63580000000000003</v>
      </c>
      <c r="AJ5724">
        <v>2626.6279190782502</v>
      </c>
      <c r="AK5724">
        <f t="shared" si="368"/>
        <v>656656.9797695626</v>
      </c>
      <c r="AL5724">
        <v>8717</v>
      </c>
      <c r="AM5724">
        <f t="shared" si="369"/>
        <v>0.9627788822619836</v>
      </c>
      <c r="AN5724">
        <v>2264.0478167314459</v>
      </c>
      <c r="AO5724">
        <f t="shared" si="370"/>
        <v>566011.95418286149</v>
      </c>
      <c r="AP5724">
        <v>86</v>
      </c>
      <c r="AQ5724">
        <v>15.96</v>
      </c>
    </row>
    <row r="5725" spans="1:43" x14ac:dyDescent="0.2">
      <c r="A5725" t="s">
        <v>157</v>
      </c>
      <c r="B5725" t="s">
        <v>10</v>
      </c>
      <c r="C5725" t="s">
        <v>53</v>
      </c>
      <c r="E5725">
        <v>1</v>
      </c>
      <c r="F5725" t="s">
        <v>163</v>
      </c>
      <c r="K5725" t="s">
        <v>165</v>
      </c>
      <c r="L5725" t="s">
        <v>8</v>
      </c>
      <c r="M5725" t="s">
        <v>4</v>
      </c>
      <c r="N5725">
        <v>3850183.7</v>
      </c>
      <c r="O5725" t="s">
        <v>50</v>
      </c>
      <c r="P5725">
        <v>5</v>
      </c>
      <c r="Q5725">
        <v>31</v>
      </c>
      <c r="R5725" t="s">
        <v>9</v>
      </c>
      <c r="S5725">
        <v>5</v>
      </c>
      <c r="T5725" t="s">
        <v>23</v>
      </c>
      <c r="U5725" t="s">
        <v>9</v>
      </c>
      <c r="V5725">
        <v>200.3</v>
      </c>
      <c r="W5725">
        <v>15.95</v>
      </c>
      <c r="X5725">
        <v>9054</v>
      </c>
      <c r="Y5725">
        <v>2352</v>
      </c>
      <c r="Z5725">
        <f t="shared" si="367"/>
        <v>588000</v>
      </c>
      <c r="AB5725" t="s">
        <v>8</v>
      </c>
      <c r="AC5725" s="7" t="s">
        <v>101</v>
      </c>
      <c r="AD5725" t="s">
        <v>8</v>
      </c>
      <c r="AF5725" t="s">
        <v>33</v>
      </c>
      <c r="AG5725">
        <v>1</v>
      </c>
      <c r="AH5725" t="s">
        <v>47</v>
      </c>
      <c r="AI5725">
        <v>0.63580000000000003</v>
      </c>
      <c r="AJ5725">
        <v>2626.6279190782502</v>
      </c>
      <c r="AK5725">
        <f t="shared" si="368"/>
        <v>656656.9797695626</v>
      </c>
      <c r="AL5725">
        <v>8717</v>
      </c>
      <c r="AM5725">
        <f t="shared" si="369"/>
        <v>0.9627788822619836</v>
      </c>
      <c r="AN5725">
        <v>2264.0478167314459</v>
      </c>
      <c r="AO5725">
        <f t="shared" si="370"/>
        <v>566011.95418286149</v>
      </c>
      <c r="AP5725">
        <v>86</v>
      </c>
      <c r="AQ5725">
        <v>15.96</v>
      </c>
    </row>
    <row r="5726" spans="1:43" x14ac:dyDescent="0.2">
      <c r="A5726" t="s">
        <v>157</v>
      </c>
      <c r="B5726" t="s">
        <v>10</v>
      </c>
      <c r="C5726" t="s">
        <v>53</v>
      </c>
      <c r="E5726">
        <v>1</v>
      </c>
      <c r="F5726" t="s">
        <v>163</v>
      </c>
      <c r="K5726" t="s">
        <v>165</v>
      </c>
      <c r="L5726" t="s">
        <v>8</v>
      </c>
      <c r="M5726" t="s">
        <v>4</v>
      </c>
      <c r="N5726">
        <v>3850183.7</v>
      </c>
      <c r="O5726" t="s">
        <v>50</v>
      </c>
      <c r="P5726">
        <v>5</v>
      </c>
      <c r="Q5726">
        <v>31</v>
      </c>
      <c r="R5726" t="s">
        <v>9</v>
      </c>
      <c r="S5726">
        <v>5</v>
      </c>
      <c r="T5726" t="s">
        <v>23</v>
      </c>
      <c r="U5726" t="s">
        <v>9</v>
      </c>
      <c r="V5726">
        <v>200.3</v>
      </c>
      <c r="W5726">
        <v>15.95</v>
      </c>
      <c r="X5726">
        <v>9054</v>
      </c>
      <c r="Y5726">
        <v>2352</v>
      </c>
      <c r="Z5726">
        <f t="shared" ref="Z5726:Z5789" si="371">Y5726*250</f>
        <v>588000</v>
      </c>
      <c r="AB5726" t="s">
        <v>100</v>
      </c>
      <c r="AC5726" s="7" t="s">
        <v>101</v>
      </c>
      <c r="AD5726" t="s">
        <v>8</v>
      </c>
      <c r="AF5726" t="s">
        <v>33</v>
      </c>
      <c r="AG5726">
        <v>1</v>
      </c>
      <c r="AH5726" t="s">
        <v>47</v>
      </c>
      <c r="AI5726">
        <v>0.63580000000000003</v>
      </c>
      <c r="AJ5726">
        <v>2626.6279190782502</v>
      </c>
      <c r="AK5726">
        <f t="shared" ref="AK5726:AK5789" si="372">AJ5726*250</f>
        <v>656656.9797695626</v>
      </c>
      <c r="AL5726">
        <v>8717</v>
      </c>
      <c r="AM5726">
        <f t="shared" si="369"/>
        <v>0.9627788822619836</v>
      </c>
      <c r="AN5726">
        <v>2264.0478167314459</v>
      </c>
      <c r="AO5726">
        <f t="shared" si="370"/>
        <v>566011.95418286149</v>
      </c>
      <c r="AP5726">
        <v>86</v>
      </c>
      <c r="AQ5726">
        <v>15.96</v>
      </c>
    </row>
    <row r="5727" spans="1:43" x14ac:dyDescent="0.2">
      <c r="A5727" t="s">
        <v>157</v>
      </c>
      <c r="B5727" t="s">
        <v>10</v>
      </c>
      <c r="C5727" t="s">
        <v>53</v>
      </c>
      <c r="E5727">
        <v>1</v>
      </c>
      <c r="F5727" t="s">
        <v>163</v>
      </c>
      <c r="K5727" t="s">
        <v>165</v>
      </c>
      <c r="L5727" t="s">
        <v>8</v>
      </c>
      <c r="M5727" t="s">
        <v>4</v>
      </c>
      <c r="N5727">
        <v>3850183.7</v>
      </c>
      <c r="O5727" t="s">
        <v>50</v>
      </c>
      <c r="P5727">
        <v>5</v>
      </c>
      <c r="Q5727">
        <v>31</v>
      </c>
      <c r="R5727" t="s">
        <v>9</v>
      </c>
      <c r="S5727">
        <v>5</v>
      </c>
      <c r="T5727" t="s">
        <v>23</v>
      </c>
      <c r="U5727" t="s">
        <v>9</v>
      </c>
      <c r="V5727">
        <v>200.3</v>
      </c>
      <c r="W5727">
        <v>15.95</v>
      </c>
      <c r="X5727">
        <v>9054</v>
      </c>
      <c r="Y5727">
        <v>2352</v>
      </c>
      <c r="Z5727">
        <f t="shared" si="371"/>
        <v>588000</v>
      </c>
      <c r="AB5727" t="s">
        <v>8</v>
      </c>
      <c r="AC5727" s="7" t="s">
        <v>101</v>
      </c>
      <c r="AD5727" t="s">
        <v>8</v>
      </c>
      <c r="AF5727" t="s">
        <v>33</v>
      </c>
      <c r="AG5727">
        <v>1</v>
      </c>
      <c r="AH5727" t="s">
        <v>46</v>
      </c>
      <c r="AI5727">
        <v>0.63580000000000003</v>
      </c>
      <c r="AJ5727">
        <v>2626.6279190782502</v>
      </c>
      <c r="AK5727">
        <f t="shared" si="372"/>
        <v>656656.9797695626</v>
      </c>
      <c r="AL5727">
        <v>8717</v>
      </c>
      <c r="AM5727">
        <f t="shared" si="369"/>
        <v>0.9627788822619836</v>
      </c>
      <c r="AN5727">
        <v>2264.0478167314459</v>
      </c>
      <c r="AO5727">
        <f t="shared" si="370"/>
        <v>566011.95418286149</v>
      </c>
      <c r="AP5727">
        <v>86</v>
      </c>
      <c r="AQ5727">
        <v>15.96</v>
      </c>
    </row>
    <row r="5728" spans="1:43" x14ac:dyDescent="0.2">
      <c r="A5728" t="s">
        <v>157</v>
      </c>
      <c r="B5728" t="s">
        <v>10</v>
      </c>
      <c r="C5728" t="s">
        <v>53</v>
      </c>
      <c r="E5728">
        <v>1</v>
      </c>
      <c r="F5728" t="s">
        <v>163</v>
      </c>
      <c r="K5728" t="s">
        <v>165</v>
      </c>
      <c r="L5728" t="s">
        <v>8</v>
      </c>
      <c r="M5728" t="s">
        <v>4</v>
      </c>
      <c r="N5728">
        <v>3850183.7</v>
      </c>
      <c r="O5728" t="s">
        <v>50</v>
      </c>
      <c r="P5728">
        <v>5</v>
      </c>
      <c r="Q5728">
        <v>31</v>
      </c>
      <c r="R5728" t="s">
        <v>9</v>
      </c>
      <c r="S5728">
        <v>5</v>
      </c>
      <c r="T5728" t="s">
        <v>23</v>
      </c>
      <c r="U5728" t="s">
        <v>9</v>
      </c>
      <c r="V5728">
        <v>200.3</v>
      </c>
      <c r="W5728">
        <v>15.95</v>
      </c>
      <c r="X5728">
        <v>9054</v>
      </c>
      <c r="Y5728">
        <v>2352</v>
      </c>
      <c r="Z5728">
        <f t="shared" si="371"/>
        <v>588000</v>
      </c>
      <c r="AF5728" t="s">
        <v>33</v>
      </c>
      <c r="AG5728">
        <v>1</v>
      </c>
      <c r="AH5728" t="s">
        <v>47</v>
      </c>
      <c r="AI5728">
        <v>0.63580000000000003</v>
      </c>
      <c r="AJ5728">
        <v>2626.6279190782502</v>
      </c>
      <c r="AK5728">
        <f t="shared" si="372"/>
        <v>656656.9797695626</v>
      </c>
      <c r="AL5728">
        <v>8717</v>
      </c>
      <c r="AM5728">
        <f t="shared" si="369"/>
        <v>0.9627788822619836</v>
      </c>
      <c r="AN5728">
        <v>2264.0478167314459</v>
      </c>
      <c r="AO5728">
        <f t="shared" si="370"/>
        <v>566011.95418286149</v>
      </c>
      <c r="AP5728">
        <v>86</v>
      </c>
      <c r="AQ5728">
        <v>15.96</v>
      </c>
    </row>
    <row r="5729" spans="1:43" x14ac:dyDescent="0.2">
      <c r="A5729" t="s">
        <v>157</v>
      </c>
      <c r="B5729" t="s">
        <v>10</v>
      </c>
      <c r="C5729" t="s">
        <v>53</v>
      </c>
      <c r="E5729">
        <v>1</v>
      </c>
      <c r="F5729" t="s">
        <v>163</v>
      </c>
      <c r="K5729" t="s">
        <v>165</v>
      </c>
      <c r="L5729" t="s">
        <v>8</v>
      </c>
      <c r="M5729" t="s">
        <v>4</v>
      </c>
      <c r="N5729">
        <v>3850183.7</v>
      </c>
      <c r="O5729" t="s">
        <v>50</v>
      </c>
      <c r="P5729">
        <v>5</v>
      </c>
      <c r="Q5729">
        <v>31</v>
      </c>
      <c r="R5729" t="s">
        <v>9</v>
      </c>
      <c r="S5729">
        <v>5</v>
      </c>
      <c r="T5729" t="s">
        <v>23</v>
      </c>
      <c r="U5729" t="s">
        <v>9</v>
      </c>
      <c r="V5729">
        <v>200.3</v>
      </c>
      <c r="W5729">
        <v>15.95</v>
      </c>
      <c r="X5729">
        <v>9054</v>
      </c>
      <c r="Y5729">
        <v>2352</v>
      </c>
      <c r="Z5729">
        <f t="shared" si="371"/>
        <v>588000</v>
      </c>
      <c r="AB5729" t="s">
        <v>8</v>
      </c>
      <c r="AC5729" s="7" t="s">
        <v>101</v>
      </c>
      <c r="AD5729" t="s">
        <v>8</v>
      </c>
      <c r="AF5729" t="s">
        <v>33</v>
      </c>
      <c r="AG5729">
        <v>1</v>
      </c>
      <c r="AH5729" t="s">
        <v>46</v>
      </c>
      <c r="AI5729">
        <v>0.63580000000000003</v>
      </c>
      <c r="AJ5729">
        <v>2626.6279190782502</v>
      </c>
      <c r="AK5729">
        <f t="shared" si="372"/>
        <v>656656.9797695626</v>
      </c>
      <c r="AL5729">
        <v>8717</v>
      </c>
      <c r="AM5729">
        <f t="shared" si="369"/>
        <v>0.9627788822619836</v>
      </c>
      <c r="AN5729">
        <v>2264.0478167314459</v>
      </c>
      <c r="AO5729">
        <f t="shared" si="370"/>
        <v>566011.95418286149</v>
      </c>
      <c r="AP5729">
        <v>86</v>
      </c>
      <c r="AQ5729">
        <v>15.96</v>
      </c>
    </row>
    <row r="5730" spans="1:43" x14ac:dyDescent="0.2">
      <c r="A5730" t="s">
        <v>157</v>
      </c>
      <c r="B5730" t="s">
        <v>10</v>
      </c>
      <c r="C5730" t="s">
        <v>53</v>
      </c>
      <c r="E5730">
        <v>1</v>
      </c>
      <c r="F5730" t="s">
        <v>163</v>
      </c>
      <c r="K5730" t="s">
        <v>165</v>
      </c>
      <c r="L5730" t="s">
        <v>8</v>
      </c>
      <c r="M5730" t="s">
        <v>4</v>
      </c>
      <c r="N5730">
        <v>3850183.7</v>
      </c>
      <c r="O5730" t="s">
        <v>50</v>
      </c>
      <c r="P5730">
        <v>5</v>
      </c>
      <c r="Q5730">
        <v>31</v>
      </c>
      <c r="R5730" t="s">
        <v>9</v>
      </c>
      <c r="S5730">
        <v>5</v>
      </c>
      <c r="T5730" t="s">
        <v>23</v>
      </c>
      <c r="U5730" t="s">
        <v>9</v>
      </c>
      <c r="V5730">
        <v>200.3</v>
      </c>
      <c r="W5730">
        <v>15.95</v>
      </c>
      <c r="X5730">
        <v>9054</v>
      </c>
      <c r="Y5730">
        <v>2352</v>
      </c>
      <c r="Z5730">
        <f t="shared" si="371"/>
        <v>588000</v>
      </c>
      <c r="AF5730" t="s">
        <v>33</v>
      </c>
      <c r="AG5730">
        <v>1</v>
      </c>
      <c r="AH5730" t="s">
        <v>47</v>
      </c>
      <c r="AI5730">
        <v>0.63580000000000003</v>
      </c>
      <c r="AJ5730">
        <v>2626.6279190782502</v>
      </c>
      <c r="AK5730">
        <f t="shared" si="372"/>
        <v>656656.9797695626</v>
      </c>
      <c r="AL5730">
        <v>8717</v>
      </c>
      <c r="AM5730">
        <f t="shared" si="369"/>
        <v>0.9627788822619836</v>
      </c>
      <c r="AN5730">
        <v>2264.0478167314459</v>
      </c>
      <c r="AO5730">
        <f t="shared" si="370"/>
        <v>566011.95418286149</v>
      </c>
      <c r="AP5730">
        <v>86</v>
      </c>
      <c r="AQ5730">
        <v>15.96</v>
      </c>
    </row>
    <row r="5731" spans="1:43" x14ac:dyDescent="0.2">
      <c r="A5731" t="s">
        <v>157</v>
      </c>
      <c r="B5731" t="s">
        <v>10</v>
      </c>
      <c r="C5731" t="s">
        <v>53</v>
      </c>
      <c r="E5731">
        <v>1</v>
      </c>
      <c r="F5731" t="s">
        <v>163</v>
      </c>
      <c r="K5731" t="s">
        <v>165</v>
      </c>
      <c r="L5731" t="s">
        <v>8</v>
      </c>
      <c r="M5731" t="s">
        <v>4</v>
      </c>
      <c r="N5731">
        <v>3850183.7</v>
      </c>
      <c r="O5731" t="s">
        <v>50</v>
      </c>
      <c r="P5731">
        <v>5</v>
      </c>
      <c r="Q5731">
        <v>31</v>
      </c>
      <c r="R5731" t="s">
        <v>9</v>
      </c>
      <c r="S5731">
        <v>5</v>
      </c>
      <c r="T5731" t="s">
        <v>23</v>
      </c>
      <c r="U5731" t="s">
        <v>9</v>
      </c>
      <c r="V5731">
        <v>200.3</v>
      </c>
      <c r="W5731">
        <v>15.95</v>
      </c>
      <c r="X5731">
        <v>9054</v>
      </c>
      <c r="Y5731">
        <v>2352</v>
      </c>
      <c r="Z5731">
        <f t="shared" si="371"/>
        <v>588000</v>
      </c>
      <c r="AB5731" t="s">
        <v>8</v>
      </c>
      <c r="AC5731" s="7" t="s">
        <v>101</v>
      </c>
      <c r="AD5731" t="s">
        <v>8</v>
      </c>
      <c r="AF5731" t="s">
        <v>33</v>
      </c>
      <c r="AG5731">
        <v>1</v>
      </c>
      <c r="AH5731" t="s">
        <v>47</v>
      </c>
      <c r="AI5731">
        <v>0.63580000000000003</v>
      </c>
      <c r="AJ5731">
        <v>2626.6279190782502</v>
      </c>
      <c r="AK5731">
        <f t="shared" si="372"/>
        <v>656656.9797695626</v>
      </c>
      <c r="AL5731">
        <v>8717</v>
      </c>
      <c r="AM5731">
        <f t="shared" si="369"/>
        <v>0.9627788822619836</v>
      </c>
      <c r="AN5731">
        <v>2264.0478167314459</v>
      </c>
      <c r="AO5731">
        <f t="shared" si="370"/>
        <v>566011.95418286149</v>
      </c>
      <c r="AP5731">
        <v>86</v>
      </c>
      <c r="AQ5731">
        <v>15.96</v>
      </c>
    </row>
    <row r="5732" spans="1:43" x14ac:dyDescent="0.2">
      <c r="A5732" t="s">
        <v>157</v>
      </c>
      <c r="B5732" t="s">
        <v>10</v>
      </c>
      <c r="C5732" t="s">
        <v>53</v>
      </c>
      <c r="E5732">
        <v>1</v>
      </c>
      <c r="F5732" t="s">
        <v>163</v>
      </c>
      <c r="K5732" t="s">
        <v>165</v>
      </c>
      <c r="L5732" t="s">
        <v>8</v>
      </c>
      <c r="M5732" t="s">
        <v>4</v>
      </c>
      <c r="N5732">
        <v>3850183.7</v>
      </c>
      <c r="O5732" t="s">
        <v>50</v>
      </c>
      <c r="P5732">
        <v>5</v>
      </c>
      <c r="Q5732">
        <v>31</v>
      </c>
      <c r="R5732" t="s">
        <v>9</v>
      </c>
      <c r="S5732">
        <v>5</v>
      </c>
      <c r="T5732" t="s">
        <v>23</v>
      </c>
      <c r="U5732" t="s">
        <v>9</v>
      </c>
      <c r="V5732">
        <v>200.3</v>
      </c>
      <c r="W5732">
        <v>15.95</v>
      </c>
      <c r="X5732">
        <v>9054</v>
      </c>
      <c r="Y5732">
        <v>2352</v>
      </c>
      <c r="Z5732">
        <f t="shared" si="371"/>
        <v>588000</v>
      </c>
      <c r="AF5732" t="s">
        <v>33</v>
      </c>
      <c r="AG5732">
        <v>1</v>
      </c>
      <c r="AH5732" t="s">
        <v>46</v>
      </c>
      <c r="AI5732">
        <v>0.63580000000000003</v>
      </c>
      <c r="AJ5732">
        <v>2626.6279190782502</v>
      </c>
      <c r="AK5732">
        <f t="shared" si="372"/>
        <v>656656.9797695626</v>
      </c>
      <c r="AL5732">
        <v>8717</v>
      </c>
      <c r="AM5732">
        <f t="shared" si="369"/>
        <v>0.9627788822619836</v>
      </c>
      <c r="AN5732">
        <v>2264.0478167314459</v>
      </c>
      <c r="AO5732">
        <f t="shared" si="370"/>
        <v>566011.95418286149</v>
      </c>
      <c r="AP5732">
        <v>86</v>
      </c>
      <c r="AQ5732">
        <v>15.96</v>
      </c>
    </row>
    <row r="5733" spans="1:43" x14ac:dyDescent="0.2">
      <c r="A5733" t="s">
        <v>157</v>
      </c>
      <c r="B5733" t="s">
        <v>10</v>
      </c>
      <c r="C5733" t="s">
        <v>53</v>
      </c>
      <c r="E5733">
        <v>1</v>
      </c>
      <c r="F5733" t="s">
        <v>163</v>
      </c>
      <c r="K5733" t="s">
        <v>165</v>
      </c>
      <c r="L5733" t="s">
        <v>8</v>
      </c>
      <c r="M5733" t="s">
        <v>4</v>
      </c>
      <c r="N5733">
        <v>3850183.7</v>
      </c>
      <c r="O5733" t="s">
        <v>50</v>
      </c>
      <c r="P5733">
        <v>5</v>
      </c>
      <c r="Q5733">
        <v>31</v>
      </c>
      <c r="R5733" t="s">
        <v>9</v>
      </c>
      <c r="S5733">
        <v>5</v>
      </c>
      <c r="T5733" t="s">
        <v>23</v>
      </c>
      <c r="U5733" t="s">
        <v>9</v>
      </c>
      <c r="V5733">
        <v>200.3</v>
      </c>
      <c r="W5733">
        <v>15.95</v>
      </c>
      <c r="X5733">
        <v>9054</v>
      </c>
      <c r="Y5733">
        <v>2352</v>
      </c>
      <c r="Z5733">
        <f t="shared" si="371"/>
        <v>588000</v>
      </c>
      <c r="AB5733" t="s">
        <v>8</v>
      </c>
      <c r="AC5733" s="7" t="s">
        <v>101</v>
      </c>
      <c r="AD5733" t="s">
        <v>102</v>
      </c>
      <c r="AF5733" t="s">
        <v>33</v>
      </c>
      <c r="AG5733">
        <v>1</v>
      </c>
      <c r="AH5733" t="s">
        <v>46</v>
      </c>
      <c r="AI5733">
        <v>0.63580000000000003</v>
      </c>
      <c r="AJ5733">
        <v>2626.6279190782502</v>
      </c>
      <c r="AK5733">
        <f t="shared" si="372"/>
        <v>656656.9797695626</v>
      </c>
      <c r="AL5733">
        <v>8717</v>
      </c>
      <c r="AM5733">
        <f t="shared" si="369"/>
        <v>0.9627788822619836</v>
      </c>
      <c r="AN5733">
        <v>2264.0478167314459</v>
      </c>
      <c r="AO5733">
        <f t="shared" si="370"/>
        <v>566011.95418286149</v>
      </c>
      <c r="AP5733">
        <v>86</v>
      </c>
      <c r="AQ5733">
        <v>15.96</v>
      </c>
    </row>
    <row r="5734" spans="1:43" x14ac:dyDescent="0.2">
      <c r="A5734" t="s">
        <v>157</v>
      </c>
      <c r="B5734" t="s">
        <v>10</v>
      </c>
      <c r="C5734" t="s">
        <v>53</v>
      </c>
      <c r="E5734">
        <v>1</v>
      </c>
      <c r="F5734" t="s">
        <v>163</v>
      </c>
      <c r="K5734" t="s">
        <v>165</v>
      </c>
      <c r="L5734" t="s">
        <v>8</v>
      </c>
      <c r="M5734" t="s">
        <v>4</v>
      </c>
      <c r="N5734">
        <v>3850183.7</v>
      </c>
      <c r="O5734" t="s">
        <v>50</v>
      </c>
      <c r="P5734">
        <v>5</v>
      </c>
      <c r="Q5734">
        <v>31</v>
      </c>
      <c r="R5734" t="s">
        <v>9</v>
      </c>
      <c r="S5734">
        <v>5</v>
      </c>
      <c r="T5734" t="s">
        <v>23</v>
      </c>
      <c r="U5734" t="s">
        <v>9</v>
      </c>
      <c r="V5734">
        <v>200.3</v>
      </c>
      <c r="W5734">
        <v>15.95</v>
      </c>
      <c r="X5734">
        <v>9054</v>
      </c>
      <c r="Y5734">
        <v>2352</v>
      </c>
      <c r="Z5734">
        <f t="shared" si="371"/>
        <v>588000</v>
      </c>
      <c r="AF5734" t="s">
        <v>33</v>
      </c>
      <c r="AG5734">
        <v>1</v>
      </c>
      <c r="AH5734" t="s">
        <v>46</v>
      </c>
      <c r="AI5734">
        <v>0.63580000000000003</v>
      </c>
      <c r="AJ5734">
        <v>2626.6279190782502</v>
      </c>
      <c r="AK5734">
        <f t="shared" si="372"/>
        <v>656656.9797695626</v>
      </c>
      <c r="AL5734">
        <v>8717</v>
      </c>
      <c r="AM5734">
        <f t="shared" ref="AM5734:AM5797" si="373">AL5734/X5734</f>
        <v>0.9627788822619836</v>
      </c>
      <c r="AN5734">
        <v>2264.0478167314459</v>
      </c>
      <c r="AO5734">
        <f t="shared" ref="AO5734:AO5797" si="374">AN5734*250</f>
        <v>566011.95418286149</v>
      </c>
      <c r="AP5734">
        <v>86</v>
      </c>
      <c r="AQ5734">
        <v>15.96</v>
      </c>
    </row>
    <row r="5735" spans="1:43" x14ac:dyDescent="0.2">
      <c r="A5735" t="s">
        <v>157</v>
      </c>
      <c r="B5735" t="s">
        <v>10</v>
      </c>
      <c r="C5735" t="s">
        <v>53</v>
      </c>
      <c r="E5735">
        <v>1</v>
      </c>
      <c r="F5735" t="s">
        <v>163</v>
      </c>
      <c r="K5735" t="s">
        <v>165</v>
      </c>
      <c r="L5735" t="s">
        <v>8</v>
      </c>
      <c r="M5735" t="s">
        <v>4</v>
      </c>
      <c r="N5735">
        <v>3850183.7</v>
      </c>
      <c r="O5735" t="s">
        <v>50</v>
      </c>
      <c r="P5735">
        <v>5</v>
      </c>
      <c r="Q5735">
        <v>31</v>
      </c>
      <c r="R5735" t="s">
        <v>9</v>
      </c>
      <c r="S5735">
        <v>5</v>
      </c>
      <c r="T5735" t="s">
        <v>23</v>
      </c>
      <c r="U5735" t="s">
        <v>9</v>
      </c>
      <c r="V5735">
        <v>200.3</v>
      </c>
      <c r="W5735">
        <v>15.95</v>
      </c>
      <c r="X5735">
        <v>9054</v>
      </c>
      <c r="Y5735">
        <v>2352</v>
      </c>
      <c r="Z5735">
        <f t="shared" si="371"/>
        <v>588000</v>
      </c>
      <c r="AF5735" t="s">
        <v>33</v>
      </c>
      <c r="AG5735">
        <v>1</v>
      </c>
      <c r="AH5735" t="s">
        <v>46</v>
      </c>
      <c r="AI5735">
        <v>0.63580000000000003</v>
      </c>
      <c r="AJ5735">
        <v>2626.6279190782502</v>
      </c>
      <c r="AK5735">
        <f t="shared" si="372"/>
        <v>656656.9797695626</v>
      </c>
      <c r="AL5735">
        <v>8717</v>
      </c>
      <c r="AM5735">
        <f t="shared" si="373"/>
        <v>0.9627788822619836</v>
      </c>
      <c r="AN5735">
        <v>2264.0478167314459</v>
      </c>
      <c r="AO5735">
        <f t="shared" si="374"/>
        <v>566011.95418286149</v>
      </c>
      <c r="AP5735">
        <v>86</v>
      </c>
      <c r="AQ5735">
        <v>15.96</v>
      </c>
    </row>
    <row r="5736" spans="1:43" x14ac:dyDescent="0.2">
      <c r="A5736" t="s">
        <v>157</v>
      </c>
      <c r="B5736" t="s">
        <v>10</v>
      </c>
      <c r="C5736" t="s">
        <v>53</v>
      </c>
      <c r="E5736">
        <v>1</v>
      </c>
      <c r="F5736" t="s">
        <v>163</v>
      </c>
      <c r="K5736" t="s">
        <v>165</v>
      </c>
      <c r="L5736" t="s">
        <v>8</v>
      </c>
      <c r="M5736" t="s">
        <v>4</v>
      </c>
      <c r="N5736">
        <v>3850183.7</v>
      </c>
      <c r="O5736" t="s">
        <v>50</v>
      </c>
      <c r="P5736">
        <v>5</v>
      </c>
      <c r="Q5736">
        <v>31</v>
      </c>
      <c r="R5736" t="s">
        <v>9</v>
      </c>
      <c r="S5736">
        <v>5</v>
      </c>
      <c r="T5736" t="s">
        <v>23</v>
      </c>
      <c r="U5736" t="s">
        <v>9</v>
      </c>
      <c r="V5736">
        <v>200.3</v>
      </c>
      <c r="W5736">
        <v>15.95</v>
      </c>
      <c r="X5736">
        <v>9054</v>
      </c>
      <c r="Y5736">
        <v>2352</v>
      </c>
      <c r="Z5736">
        <f t="shared" si="371"/>
        <v>588000</v>
      </c>
      <c r="AF5736" t="s">
        <v>33</v>
      </c>
      <c r="AG5736">
        <v>1</v>
      </c>
      <c r="AH5736" t="s">
        <v>47</v>
      </c>
      <c r="AI5736">
        <v>0.63580000000000003</v>
      </c>
      <c r="AJ5736">
        <v>2626.6279190782502</v>
      </c>
      <c r="AK5736">
        <f t="shared" si="372"/>
        <v>656656.9797695626</v>
      </c>
      <c r="AL5736">
        <v>8717</v>
      </c>
      <c r="AM5736">
        <f t="shared" si="373"/>
        <v>0.9627788822619836</v>
      </c>
      <c r="AN5736">
        <v>2264.0478167314459</v>
      </c>
      <c r="AO5736">
        <f t="shared" si="374"/>
        <v>566011.95418286149</v>
      </c>
      <c r="AP5736">
        <v>86</v>
      </c>
      <c r="AQ5736">
        <v>15.96</v>
      </c>
    </row>
    <row r="5737" spans="1:43" x14ac:dyDescent="0.2">
      <c r="A5737" t="s">
        <v>157</v>
      </c>
      <c r="B5737" t="s">
        <v>10</v>
      </c>
      <c r="C5737" t="s">
        <v>53</v>
      </c>
      <c r="E5737">
        <v>1</v>
      </c>
      <c r="F5737" t="s">
        <v>163</v>
      </c>
      <c r="K5737" t="s">
        <v>165</v>
      </c>
      <c r="L5737" t="s">
        <v>8</v>
      </c>
      <c r="M5737" t="s">
        <v>4</v>
      </c>
      <c r="N5737">
        <v>3850183.7</v>
      </c>
      <c r="O5737" t="s">
        <v>50</v>
      </c>
      <c r="P5737">
        <v>5</v>
      </c>
      <c r="Q5737">
        <v>31</v>
      </c>
      <c r="R5737" t="s">
        <v>9</v>
      </c>
      <c r="S5737">
        <v>5</v>
      </c>
      <c r="T5737" t="s">
        <v>23</v>
      </c>
      <c r="U5737" t="s">
        <v>9</v>
      </c>
      <c r="V5737">
        <v>200.3</v>
      </c>
      <c r="W5737">
        <v>15.95</v>
      </c>
      <c r="X5737">
        <v>9054</v>
      </c>
      <c r="Y5737">
        <v>2352</v>
      </c>
      <c r="Z5737">
        <f t="shared" si="371"/>
        <v>588000</v>
      </c>
      <c r="AF5737" t="s">
        <v>33</v>
      </c>
      <c r="AG5737">
        <v>1</v>
      </c>
      <c r="AH5737" t="s">
        <v>46</v>
      </c>
      <c r="AI5737">
        <v>0.63580000000000003</v>
      </c>
      <c r="AJ5737">
        <v>2626.6279190782502</v>
      </c>
      <c r="AK5737">
        <f t="shared" si="372"/>
        <v>656656.9797695626</v>
      </c>
      <c r="AL5737">
        <v>8717</v>
      </c>
      <c r="AM5737">
        <f t="shared" si="373"/>
        <v>0.9627788822619836</v>
      </c>
      <c r="AN5737">
        <v>2264.0478167314459</v>
      </c>
      <c r="AO5737">
        <f t="shared" si="374"/>
        <v>566011.95418286149</v>
      </c>
      <c r="AP5737">
        <v>86</v>
      </c>
      <c r="AQ5737">
        <v>15.96</v>
      </c>
    </row>
    <row r="5738" spans="1:43" x14ac:dyDescent="0.2">
      <c r="A5738" t="s">
        <v>157</v>
      </c>
      <c r="B5738" t="s">
        <v>10</v>
      </c>
      <c r="C5738" t="s">
        <v>53</v>
      </c>
      <c r="E5738">
        <v>1</v>
      </c>
      <c r="F5738" t="s">
        <v>163</v>
      </c>
      <c r="K5738" t="s">
        <v>165</v>
      </c>
      <c r="L5738" t="s">
        <v>8</v>
      </c>
      <c r="M5738" t="s">
        <v>4</v>
      </c>
      <c r="N5738">
        <v>3850183.7</v>
      </c>
      <c r="O5738" t="s">
        <v>50</v>
      </c>
      <c r="P5738">
        <v>5</v>
      </c>
      <c r="Q5738">
        <v>31</v>
      </c>
      <c r="R5738" t="s">
        <v>9</v>
      </c>
      <c r="S5738">
        <v>5</v>
      </c>
      <c r="T5738" t="s">
        <v>23</v>
      </c>
      <c r="U5738" t="s">
        <v>9</v>
      </c>
      <c r="V5738">
        <v>200.3</v>
      </c>
      <c r="W5738">
        <v>15.95</v>
      </c>
      <c r="X5738">
        <v>9054</v>
      </c>
      <c r="Y5738">
        <v>2352</v>
      </c>
      <c r="Z5738">
        <f t="shared" si="371"/>
        <v>588000</v>
      </c>
      <c r="AB5738" t="s">
        <v>8</v>
      </c>
      <c r="AC5738" s="7" t="s">
        <v>101</v>
      </c>
      <c r="AD5738" t="s">
        <v>8</v>
      </c>
      <c r="AF5738" t="s">
        <v>33</v>
      </c>
      <c r="AG5738">
        <v>1</v>
      </c>
      <c r="AH5738" t="s">
        <v>47</v>
      </c>
      <c r="AI5738">
        <v>0.63580000000000003</v>
      </c>
      <c r="AJ5738">
        <v>2626.6279190782502</v>
      </c>
      <c r="AK5738">
        <f t="shared" si="372"/>
        <v>656656.9797695626</v>
      </c>
      <c r="AL5738">
        <v>8717</v>
      </c>
      <c r="AM5738">
        <f t="shared" si="373"/>
        <v>0.9627788822619836</v>
      </c>
      <c r="AN5738">
        <v>2264.0478167314459</v>
      </c>
      <c r="AO5738">
        <f t="shared" si="374"/>
        <v>566011.95418286149</v>
      </c>
      <c r="AP5738">
        <v>86</v>
      </c>
      <c r="AQ5738">
        <v>15.96</v>
      </c>
    </row>
    <row r="5739" spans="1:43" x14ac:dyDescent="0.2">
      <c r="A5739" t="s">
        <v>157</v>
      </c>
      <c r="B5739" t="s">
        <v>10</v>
      </c>
      <c r="C5739" t="s">
        <v>53</v>
      </c>
      <c r="E5739">
        <v>1</v>
      </c>
      <c r="F5739" t="s">
        <v>163</v>
      </c>
      <c r="K5739" t="s">
        <v>165</v>
      </c>
      <c r="L5739" t="s">
        <v>8</v>
      </c>
      <c r="M5739" t="s">
        <v>4</v>
      </c>
      <c r="N5739">
        <v>3850183.7</v>
      </c>
      <c r="O5739" t="s">
        <v>50</v>
      </c>
      <c r="P5739">
        <v>5</v>
      </c>
      <c r="Q5739">
        <v>31</v>
      </c>
      <c r="R5739" t="s">
        <v>9</v>
      </c>
      <c r="S5739">
        <v>5</v>
      </c>
      <c r="T5739" t="s">
        <v>23</v>
      </c>
      <c r="U5739" t="s">
        <v>9</v>
      </c>
      <c r="V5739">
        <v>200.3</v>
      </c>
      <c r="W5739">
        <v>15.95</v>
      </c>
      <c r="X5739">
        <v>9054</v>
      </c>
      <c r="Y5739">
        <v>2352</v>
      </c>
      <c r="Z5739">
        <f t="shared" si="371"/>
        <v>588000</v>
      </c>
      <c r="AB5739" t="s">
        <v>8</v>
      </c>
      <c r="AC5739" s="7" t="s">
        <v>101</v>
      </c>
      <c r="AD5739" t="s">
        <v>8</v>
      </c>
      <c r="AF5739" t="s">
        <v>33</v>
      </c>
      <c r="AG5739">
        <v>1</v>
      </c>
      <c r="AH5739" t="s">
        <v>46</v>
      </c>
      <c r="AI5739">
        <v>0.63580000000000003</v>
      </c>
      <c r="AJ5739">
        <v>2626.6279190782502</v>
      </c>
      <c r="AK5739">
        <f t="shared" si="372"/>
        <v>656656.9797695626</v>
      </c>
      <c r="AL5739">
        <v>8717</v>
      </c>
      <c r="AM5739">
        <f t="shared" si="373"/>
        <v>0.9627788822619836</v>
      </c>
      <c r="AN5739">
        <v>2264.0478167314459</v>
      </c>
      <c r="AO5739">
        <f t="shared" si="374"/>
        <v>566011.95418286149</v>
      </c>
      <c r="AP5739">
        <v>86</v>
      </c>
      <c r="AQ5739">
        <v>15.96</v>
      </c>
    </row>
    <row r="5740" spans="1:43" x14ac:dyDescent="0.2">
      <c r="A5740" t="s">
        <v>157</v>
      </c>
      <c r="B5740" t="s">
        <v>10</v>
      </c>
      <c r="C5740" t="s">
        <v>53</v>
      </c>
      <c r="E5740">
        <v>1</v>
      </c>
      <c r="F5740" t="s">
        <v>163</v>
      </c>
      <c r="K5740" t="s">
        <v>165</v>
      </c>
      <c r="L5740" t="s">
        <v>8</v>
      </c>
      <c r="M5740" t="s">
        <v>4</v>
      </c>
      <c r="N5740">
        <v>3850183.7</v>
      </c>
      <c r="O5740" t="s">
        <v>50</v>
      </c>
      <c r="P5740">
        <v>5</v>
      </c>
      <c r="Q5740">
        <v>31</v>
      </c>
      <c r="R5740" t="s">
        <v>9</v>
      </c>
      <c r="S5740">
        <v>5</v>
      </c>
      <c r="T5740" t="s">
        <v>23</v>
      </c>
      <c r="U5740" t="s">
        <v>9</v>
      </c>
      <c r="V5740">
        <v>200.3</v>
      </c>
      <c r="W5740">
        <v>15.95</v>
      </c>
      <c r="X5740">
        <v>9054</v>
      </c>
      <c r="Y5740">
        <v>2352</v>
      </c>
      <c r="Z5740">
        <f t="shared" si="371"/>
        <v>588000</v>
      </c>
      <c r="AF5740" t="s">
        <v>33</v>
      </c>
      <c r="AG5740">
        <v>1</v>
      </c>
      <c r="AH5740" t="s">
        <v>46</v>
      </c>
      <c r="AI5740">
        <v>0.63580000000000003</v>
      </c>
      <c r="AJ5740">
        <v>2626.6279190782502</v>
      </c>
      <c r="AK5740">
        <f t="shared" si="372"/>
        <v>656656.9797695626</v>
      </c>
      <c r="AL5740">
        <v>8717</v>
      </c>
      <c r="AM5740">
        <f t="shared" si="373"/>
        <v>0.9627788822619836</v>
      </c>
      <c r="AN5740">
        <v>2264.0478167314459</v>
      </c>
      <c r="AO5740">
        <f t="shared" si="374"/>
        <v>566011.95418286149</v>
      </c>
      <c r="AP5740">
        <v>86</v>
      </c>
      <c r="AQ5740">
        <v>15.96</v>
      </c>
    </row>
    <row r="5741" spans="1:43" x14ac:dyDescent="0.2">
      <c r="A5741" t="s">
        <v>157</v>
      </c>
      <c r="B5741" t="s">
        <v>10</v>
      </c>
      <c r="C5741" t="s">
        <v>53</v>
      </c>
      <c r="E5741">
        <v>1</v>
      </c>
      <c r="F5741" t="s">
        <v>163</v>
      </c>
      <c r="K5741" t="s">
        <v>165</v>
      </c>
      <c r="L5741" t="s">
        <v>8</v>
      </c>
      <c r="M5741" t="s">
        <v>4</v>
      </c>
      <c r="N5741">
        <v>3850183.7</v>
      </c>
      <c r="O5741" t="s">
        <v>50</v>
      </c>
      <c r="P5741">
        <v>5</v>
      </c>
      <c r="Q5741">
        <v>31</v>
      </c>
      <c r="R5741" t="s">
        <v>9</v>
      </c>
      <c r="S5741">
        <v>5</v>
      </c>
      <c r="T5741" t="s">
        <v>23</v>
      </c>
      <c r="U5741" t="s">
        <v>9</v>
      </c>
      <c r="V5741">
        <v>200.3</v>
      </c>
      <c r="W5741">
        <v>15.95</v>
      </c>
      <c r="X5741">
        <v>9054</v>
      </c>
      <c r="Y5741">
        <v>2352</v>
      </c>
      <c r="Z5741">
        <f t="shared" si="371"/>
        <v>588000</v>
      </c>
      <c r="AB5741" t="s">
        <v>8</v>
      </c>
      <c r="AC5741" t="s">
        <v>8</v>
      </c>
      <c r="AD5741" t="s">
        <v>8</v>
      </c>
      <c r="AF5741" t="s">
        <v>33</v>
      </c>
      <c r="AG5741">
        <v>1</v>
      </c>
      <c r="AH5741" t="s">
        <v>46</v>
      </c>
      <c r="AI5741">
        <v>0.63580000000000003</v>
      </c>
      <c r="AJ5741">
        <v>2626.6279190782502</v>
      </c>
      <c r="AK5741">
        <f t="shared" si="372"/>
        <v>656656.9797695626</v>
      </c>
      <c r="AL5741">
        <v>8717</v>
      </c>
      <c r="AM5741">
        <f t="shared" si="373"/>
        <v>0.9627788822619836</v>
      </c>
      <c r="AN5741">
        <v>2264.0478167314459</v>
      </c>
      <c r="AO5741">
        <f t="shared" si="374"/>
        <v>566011.95418286149</v>
      </c>
      <c r="AP5741">
        <v>86</v>
      </c>
      <c r="AQ5741">
        <v>15.96</v>
      </c>
    </row>
    <row r="5742" spans="1:43" x14ac:dyDescent="0.2">
      <c r="A5742" t="s">
        <v>157</v>
      </c>
      <c r="B5742" t="s">
        <v>10</v>
      </c>
      <c r="C5742" t="s">
        <v>53</v>
      </c>
      <c r="E5742">
        <v>1</v>
      </c>
      <c r="F5742" t="s">
        <v>163</v>
      </c>
      <c r="K5742" t="s">
        <v>165</v>
      </c>
      <c r="L5742" t="s">
        <v>8</v>
      </c>
      <c r="M5742" t="s">
        <v>4</v>
      </c>
      <c r="N5742">
        <v>3850183.7</v>
      </c>
      <c r="O5742" t="s">
        <v>50</v>
      </c>
      <c r="P5742">
        <v>5</v>
      </c>
      <c r="Q5742">
        <v>31</v>
      </c>
      <c r="R5742" t="s">
        <v>9</v>
      </c>
      <c r="S5742">
        <v>5</v>
      </c>
      <c r="T5742" t="s">
        <v>23</v>
      </c>
      <c r="U5742" t="s">
        <v>9</v>
      </c>
      <c r="V5742">
        <v>200.3</v>
      </c>
      <c r="W5742">
        <v>15.95</v>
      </c>
      <c r="X5742">
        <v>9054</v>
      </c>
      <c r="Y5742">
        <v>2352</v>
      </c>
      <c r="Z5742">
        <f t="shared" si="371"/>
        <v>588000</v>
      </c>
      <c r="AF5742" t="s">
        <v>33</v>
      </c>
      <c r="AG5742">
        <v>1</v>
      </c>
      <c r="AH5742" t="s">
        <v>46</v>
      </c>
      <c r="AI5742">
        <v>0.63580000000000003</v>
      </c>
      <c r="AJ5742">
        <v>2626.6279190782502</v>
      </c>
      <c r="AK5742">
        <f t="shared" si="372"/>
        <v>656656.9797695626</v>
      </c>
      <c r="AL5742">
        <v>8717</v>
      </c>
      <c r="AM5742">
        <f t="shared" si="373"/>
        <v>0.9627788822619836</v>
      </c>
      <c r="AN5742">
        <v>2264.0478167314459</v>
      </c>
      <c r="AO5742">
        <f t="shared" si="374"/>
        <v>566011.95418286149</v>
      </c>
      <c r="AP5742">
        <v>86</v>
      </c>
      <c r="AQ5742">
        <v>15.96</v>
      </c>
    </row>
    <row r="5743" spans="1:43" x14ac:dyDescent="0.2">
      <c r="A5743" t="s">
        <v>157</v>
      </c>
      <c r="B5743" t="s">
        <v>10</v>
      </c>
      <c r="C5743" t="s">
        <v>53</v>
      </c>
      <c r="E5743">
        <v>1</v>
      </c>
      <c r="F5743" t="s">
        <v>163</v>
      </c>
      <c r="K5743" t="s">
        <v>165</v>
      </c>
      <c r="L5743" t="s">
        <v>8</v>
      </c>
      <c r="M5743" t="s">
        <v>4</v>
      </c>
      <c r="N5743">
        <v>3850183.7</v>
      </c>
      <c r="O5743" t="s">
        <v>50</v>
      </c>
      <c r="P5743">
        <v>5</v>
      </c>
      <c r="Q5743">
        <v>31</v>
      </c>
      <c r="R5743" t="s">
        <v>9</v>
      </c>
      <c r="S5743">
        <v>5</v>
      </c>
      <c r="T5743" t="s">
        <v>23</v>
      </c>
      <c r="U5743" t="s">
        <v>9</v>
      </c>
      <c r="V5743">
        <v>200.3</v>
      </c>
      <c r="W5743">
        <v>15.95</v>
      </c>
      <c r="X5743">
        <v>9054</v>
      </c>
      <c r="Y5743">
        <v>2352</v>
      </c>
      <c r="Z5743">
        <f t="shared" si="371"/>
        <v>588000</v>
      </c>
      <c r="AB5743" t="s">
        <v>8</v>
      </c>
      <c r="AC5743" t="s">
        <v>8</v>
      </c>
      <c r="AD5743" t="s">
        <v>8</v>
      </c>
      <c r="AF5743" t="s">
        <v>33</v>
      </c>
      <c r="AG5743">
        <v>1</v>
      </c>
      <c r="AH5743" t="s">
        <v>47</v>
      </c>
      <c r="AI5743">
        <v>0.63580000000000003</v>
      </c>
      <c r="AJ5743">
        <v>2626.6279190782502</v>
      </c>
      <c r="AK5743">
        <f t="shared" si="372"/>
        <v>656656.9797695626</v>
      </c>
      <c r="AL5743">
        <v>8717</v>
      </c>
      <c r="AM5743">
        <f t="shared" si="373"/>
        <v>0.9627788822619836</v>
      </c>
      <c r="AN5743">
        <v>2264.0478167314459</v>
      </c>
      <c r="AO5743">
        <f t="shared" si="374"/>
        <v>566011.95418286149</v>
      </c>
      <c r="AP5743">
        <v>86</v>
      </c>
      <c r="AQ5743">
        <v>15.96</v>
      </c>
    </row>
    <row r="5744" spans="1:43" x14ac:dyDescent="0.2">
      <c r="A5744" t="s">
        <v>157</v>
      </c>
      <c r="B5744" t="s">
        <v>10</v>
      </c>
      <c r="C5744" t="s">
        <v>53</v>
      </c>
      <c r="E5744">
        <v>1</v>
      </c>
      <c r="F5744" t="s">
        <v>163</v>
      </c>
      <c r="K5744" t="s">
        <v>165</v>
      </c>
      <c r="L5744" t="s">
        <v>8</v>
      </c>
      <c r="M5744" t="s">
        <v>4</v>
      </c>
      <c r="N5744">
        <v>3850183.7</v>
      </c>
      <c r="O5744" t="s">
        <v>50</v>
      </c>
      <c r="P5744">
        <v>5</v>
      </c>
      <c r="Q5744">
        <v>31</v>
      </c>
      <c r="R5744" t="s">
        <v>9</v>
      </c>
      <c r="S5744">
        <v>5</v>
      </c>
      <c r="T5744" t="s">
        <v>23</v>
      </c>
      <c r="U5744" t="s">
        <v>9</v>
      </c>
      <c r="V5744">
        <v>200.3</v>
      </c>
      <c r="W5744">
        <v>15.95</v>
      </c>
      <c r="X5744">
        <v>9054</v>
      </c>
      <c r="Y5744">
        <v>2352</v>
      </c>
      <c r="Z5744">
        <f t="shared" si="371"/>
        <v>588000</v>
      </c>
      <c r="AB5744" t="s">
        <v>8</v>
      </c>
      <c r="AC5744" s="7" t="s">
        <v>101</v>
      </c>
      <c r="AD5744" t="s">
        <v>8</v>
      </c>
      <c r="AF5744" t="s">
        <v>33</v>
      </c>
      <c r="AG5744">
        <v>1</v>
      </c>
      <c r="AH5744" t="s">
        <v>47</v>
      </c>
      <c r="AI5744">
        <v>0.63580000000000003</v>
      </c>
      <c r="AJ5744">
        <v>2626.6279190782502</v>
      </c>
      <c r="AK5744">
        <f t="shared" si="372"/>
        <v>656656.9797695626</v>
      </c>
      <c r="AL5744">
        <v>8717</v>
      </c>
      <c r="AM5744">
        <f t="shared" si="373"/>
        <v>0.9627788822619836</v>
      </c>
      <c r="AN5744">
        <v>2264.0478167314459</v>
      </c>
      <c r="AO5744">
        <f t="shared" si="374"/>
        <v>566011.95418286149</v>
      </c>
      <c r="AP5744">
        <v>86</v>
      </c>
      <c r="AQ5744">
        <v>15.96</v>
      </c>
    </row>
    <row r="5745" spans="1:43" x14ac:dyDescent="0.2">
      <c r="A5745" t="s">
        <v>157</v>
      </c>
      <c r="B5745" t="s">
        <v>10</v>
      </c>
      <c r="C5745" t="s">
        <v>53</v>
      </c>
      <c r="E5745">
        <v>1</v>
      </c>
      <c r="F5745" t="s">
        <v>163</v>
      </c>
      <c r="K5745" t="s">
        <v>165</v>
      </c>
      <c r="L5745" t="s">
        <v>8</v>
      </c>
      <c r="M5745" t="s">
        <v>4</v>
      </c>
      <c r="N5745">
        <v>3850183.7</v>
      </c>
      <c r="O5745" t="s">
        <v>50</v>
      </c>
      <c r="P5745">
        <v>5</v>
      </c>
      <c r="Q5745">
        <v>31</v>
      </c>
      <c r="R5745" t="s">
        <v>9</v>
      </c>
      <c r="S5745">
        <v>5</v>
      </c>
      <c r="T5745" t="s">
        <v>23</v>
      </c>
      <c r="U5745" t="s">
        <v>9</v>
      </c>
      <c r="V5745">
        <v>200.3</v>
      </c>
      <c r="W5745">
        <v>15.95</v>
      </c>
      <c r="X5745">
        <v>9054</v>
      </c>
      <c r="Y5745">
        <v>2352</v>
      </c>
      <c r="Z5745">
        <f t="shared" si="371"/>
        <v>588000</v>
      </c>
      <c r="AF5745" t="s">
        <v>33</v>
      </c>
      <c r="AG5745">
        <v>1</v>
      </c>
      <c r="AH5745" t="s">
        <v>47</v>
      </c>
      <c r="AI5745">
        <v>0.63580000000000003</v>
      </c>
      <c r="AJ5745">
        <v>2626.6279190782502</v>
      </c>
      <c r="AK5745">
        <f t="shared" si="372"/>
        <v>656656.9797695626</v>
      </c>
      <c r="AL5745">
        <v>8717</v>
      </c>
      <c r="AM5745">
        <f t="shared" si="373"/>
        <v>0.9627788822619836</v>
      </c>
      <c r="AN5745">
        <v>2264.0478167314459</v>
      </c>
      <c r="AO5745">
        <f t="shared" si="374"/>
        <v>566011.95418286149</v>
      </c>
      <c r="AP5745">
        <v>86</v>
      </c>
      <c r="AQ5745">
        <v>15.96</v>
      </c>
    </row>
    <row r="5746" spans="1:43" x14ac:dyDescent="0.2">
      <c r="A5746" t="s">
        <v>157</v>
      </c>
      <c r="B5746" t="s">
        <v>10</v>
      </c>
      <c r="C5746" t="s">
        <v>53</v>
      </c>
      <c r="E5746">
        <v>1</v>
      </c>
      <c r="F5746" t="s">
        <v>163</v>
      </c>
      <c r="K5746" t="s">
        <v>165</v>
      </c>
      <c r="L5746" t="s">
        <v>8</v>
      </c>
      <c r="M5746" t="s">
        <v>4</v>
      </c>
      <c r="N5746">
        <v>3850183.7</v>
      </c>
      <c r="O5746" t="s">
        <v>50</v>
      </c>
      <c r="P5746">
        <v>5</v>
      </c>
      <c r="Q5746">
        <v>31</v>
      </c>
      <c r="R5746" t="s">
        <v>9</v>
      </c>
      <c r="S5746">
        <v>5</v>
      </c>
      <c r="T5746" t="s">
        <v>23</v>
      </c>
      <c r="U5746" t="s">
        <v>9</v>
      </c>
      <c r="V5746">
        <v>200.3</v>
      </c>
      <c r="W5746">
        <v>15.95</v>
      </c>
      <c r="X5746">
        <v>9054</v>
      </c>
      <c r="Y5746">
        <v>2352</v>
      </c>
      <c r="Z5746">
        <f t="shared" si="371"/>
        <v>588000</v>
      </c>
      <c r="AF5746" t="s">
        <v>33</v>
      </c>
      <c r="AG5746">
        <v>1</v>
      </c>
      <c r="AH5746" t="s">
        <v>47</v>
      </c>
      <c r="AI5746">
        <v>0.63580000000000003</v>
      </c>
      <c r="AJ5746">
        <v>2626.6279190782502</v>
      </c>
      <c r="AK5746">
        <f t="shared" si="372"/>
        <v>656656.9797695626</v>
      </c>
      <c r="AL5746">
        <v>8717</v>
      </c>
      <c r="AM5746">
        <f t="shared" si="373"/>
        <v>0.9627788822619836</v>
      </c>
      <c r="AN5746">
        <v>2264.0478167314459</v>
      </c>
      <c r="AO5746">
        <f t="shared" si="374"/>
        <v>566011.95418286149</v>
      </c>
      <c r="AP5746">
        <v>86</v>
      </c>
      <c r="AQ5746">
        <v>15.96</v>
      </c>
    </row>
    <row r="5747" spans="1:43" x14ac:dyDescent="0.2">
      <c r="A5747" t="s">
        <v>157</v>
      </c>
      <c r="B5747" t="s">
        <v>10</v>
      </c>
      <c r="C5747" t="s">
        <v>53</v>
      </c>
      <c r="E5747">
        <v>1</v>
      </c>
      <c r="F5747" t="s">
        <v>163</v>
      </c>
      <c r="K5747" t="s">
        <v>165</v>
      </c>
      <c r="L5747" t="s">
        <v>8</v>
      </c>
      <c r="M5747" t="s">
        <v>4</v>
      </c>
      <c r="N5747">
        <v>3850183.7</v>
      </c>
      <c r="O5747" t="s">
        <v>50</v>
      </c>
      <c r="P5747">
        <v>5</v>
      </c>
      <c r="Q5747">
        <v>31</v>
      </c>
      <c r="R5747" t="s">
        <v>9</v>
      </c>
      <c r="S5747">
        <v>5</v>
      </c>
      <c r="T5747" t="s">
        <v>23</v>
      </c>
      <c r="U5747" t="s">
        <v>9</v>
      </c>
      <c r="V5747">
        <v>200.3</v>
      </c>
      <c r="W5747">
        <v>15.95</v>
      </c>
      <c r="X5747">
        <v>9054</v>
      </c>
      <c r="Y5747">
        <v>2352</v>
      </c>
      <c r="Z5747">
        <f t="shared" si="371"/>
        <v>588000</v>
      </c>
      <c r="AF5747" t="s">
        <v>33</v>
      </c>
      <c r="AG5747">
        <v>1</v>
      </c>
      <c r="AH5747" t="s">
        <v>47</v>
      </c>
      <c r="AI5747">
        <v>0.63580000000000003</v>
      </c>
      <c r="AJ5747">
        <v>2626.6279190782502</v>
      </c>
      <c r="AK5747">
        <f t="shared" si="372"/>
        <v>656656.9797695626</v>
      </c>
      <c r="AL5747">
        <v>8717</v>
      </c>
      <c r="AM5747">
        <f t="shared" si="373"/>
        <v>0.9627788822619836</v>
      </c>
      <c r="AN5747">
        <v>2264.0478167314459</v>
      </c>
      <c r="AO5747">
        <f t="shared" si="374"/>
        <v>566011.95418286149</v>
      </c>
      <c r="AP5747">
        <v>86</v>
      </c>
      <c r="AQ5747">
        <v>15.96</v>
      </c>
    </row>
    <row r="5748" spans="1:43" x14ac:dyDescent="0.2">
      <c r="A5748" t="s">
        <v>157</v>
      </c>
      <c r="B5748" t="s">
        <v>10</v>
      </c>
      <c r="C5748" t="s">
        <v>53</v>
      </c>
      <c r="E5748">
        <v>1</v>
      </c>
      <c r="F5748" t="s">
        <v>163</v>
      </c>
      <c r="K5748" t="s">
        <v>165</v>
      </c>
      <c r="L5748" t="s">
        <v>8</v>
      </c>
      <c r="M5748" t="s">
        <v>4</v>
      </c>
      <c r="N5748">
        <v>3850183.7</v>
      </c>
      <c r="O5748" t="s">
        <v>50</v>
      </c>
      <c r="P5748">
        <v>5</v>
      </c>
      <c r="Q5748">
        <v>31</v>
      </c>
      <c r="R5748" t="s">
        <v>9</v>
      </c>
      <c r="S5748">
        <v>5</v>
      </c>
      <c r="T5748" t="s">
        <v>23</v>
      </c>
      <c r="U5748" t="s">
        <v>9</v>
      </c>
      <c r="V5748">
        <v>200.3</v>
      </c>
      <c r="W5748">
        <v>15.95</v>
      </c>
      <c r="X5748">
        <v>9054</v>
      </c>
      <c r="Y5748">
        <v>2352</v>
      </c>
      <c r="Z5748">
        <f t="shared" si="371"/>
        <v>588000</v>
      </c>
      <c r="AF5748" t="s">
        <v>33</v>
      </c>
      <c r="AG5748">
        <v>1</v>
      </c>
      <c r="AH5748" t="s">
        <v>47</v>
      </c>
      <c r="AI5748">
        <v>0.63580000000000003</v>
      </c>
      <c r="AJ5748">
        <v>2626.6279190782502</v>
      </c>
      <c r="AK5748">
        <f t="shared" si="372"/>
        <v>656656.9797695626</v>
      </c>
      <c r="AL5748">
        <v>8717</v>
      </c>
      <c r="AM5748">
        <f t="shared" si="373"/>
        <v>0.9627788822619836</v>
      </c>
      <c r="AN5748">
        <v>2264.0478167314459</v>
      </c>
      <c r="AO5748">
        <f t="shared" si="374"/>
        <v>566011.95418286149</v>
      </c>
      <c r="AP5748">
        <v>86</v>
      </c>
      <c r="AQ5748">
        <v>15.96</v>
      </c>
    </row>
    <row r="5749" spans="1:43" x14ac:dyDescent="0.2">
      <c r="A5749" t="s">
        <v>157</v>
      </c>
      <c r="B5749" t="s">
        <v>10</v>
      </c>
      <c r="C5749" t="s">
        <v>53</v>
      </c>
      <c r="E5749">
        <v>1</v>
      </c>
      <c r="F5749" t="s">
        <v>163</v>
      </c>
      <c r="K5749" t="s">
        <v>165</v>
      </c>
      <c r="L5749" t="s">
        <v>8</v>
      </c>
      <c r="M5749" t="s">
        <v>4</v>
      </c>
      <c r="N5749">
        <v>3850183.7</v>
      </c>
      <c r="O5749" t="s">
        <v>50</v>
      </c>
      <c r="P5749">
        <v>5</v>
      </c>
      <c r="Q5749">
        <v>31</v>
      </c>
      <c r="R5749" t="s">
        <v>9</v>
      </c>
      <c r="S5749">
        <v>5</v>
      </c>
      <c r="T5749" t="s">
        <v>23</v>
      </c>
      <c r="U5749" t="s">
        <v>9</v>
      </c>
      <c r="V5749">
        <v>200.3</v>
      </c>
      <c r="W5749">
        <v>15.95</v>
      </c>
      <c r="X5749">
        <v>9054</v>
      </c>
      <c r="Y5749">
        <v>2352</v>
      </c>
      <c r="Z5749">
        <f t="shared" si="371"/>
        <v>588000</v>
      </c>
      <c r="AB5749" t="s">
        <v>8</v>
      </c>
      <c r="AC5749" t="s">
        <v>8</v>
      </c>
      <c r="AD5749" t="s">
        <v>8</v>
      </c>
      <c r="AF5749" t="s">
        <v>33</v>
      </c>
      <c r="AG5749">
        <v>1</v>
      </c>
      <c r="AH5749" t="s">
        <v>46</v>
      </c>
      <c r="AI5749">
        <v>0.63580000000000003</v>
      </c>
      <c r="AJ5749">
        <v>2626.6279190782502</v>
      </c>
      <c r="AK5749">
        <f t="shared" si="372"/>
        <v>656656.9797695626</v>
      </c>
      <c r="AL5749">
        <v>8717</v>
      </c>
      <c r="AM5749">
        <f t="shared" si="373"/>
        <v>0.9627788822619836</v>
      </c>
      <c r="AN5749">
        <v>2264.0478167314459</v>
      </c>
      <c r="AO5749">
        <f t="shared" si="374"/>
        <v>566011.95418286149</v>
      </c>
      <c r="AP5749">
        <v>86</v>
      </c>
      <c r="AQ5749">
        <v>15.96</v>
      </c>
    </row>
    <row r="5750" spans="1:43" x14ac:dyDescent="0.2">
      <c r="A5750" t="s">
        <v>157</v>
      </c>
      <c r="B5750" t="s">
        <v>10</v>
      </c>
      <c r="C5750" t="s">
        <v>53</v>
      </c>
      <c r="E5750">
        <v>1</v>
      </c>
      <c r="F5750" t="s">
        <v>163</v>
      </c>
      <c r="K5750" t="s">
        <v>165</v>
      </c>
      <c r="L5750" t="s">
        <v>8</v>
      </c>
      <c r="M5750" t="s">
        <v>4</v>
      </c>
      <c r="N5750">
        <v>3850183.7</v>
      </c>
      <c r="O5750" t="s">
        <v>50</v>
      </c>
      <c r="P5750">
        <v>5</v>
      </c>
      <c r="Q5750">
        <v>31</v>
      </c>
      <c r="R5750" t="s">
        <v>9</v>
      </c>
      <c r="S5750">
        <v>5</v>
      </c>
      <c r="T5750" t="s">
        <v>23</v>
      </c>
      <c r="U5750" t="s">
        <v>9</v>
      </c>
      <c r="V5750">
        <v>200.3</v>
      </c>
      <c r="W5750">
        <v>15.95</v>
      </c>
      <c r="X5750">
        <v>9054</v>
      </c>
      <c r="Y5750">
        <v>2352</v>
      </c>
      <c r="Z5750">
        <f t="shared" si="371"/>
        <v>588000</v>
      </c>
      <c r="AF5750" t="s">
        <v>33</v>
      </c>
      <c r="AG5750">
        <v>1</v>
      </c>
      <c r="AH5750" t="s">
        <v>46</v>
      </c>
      <c r="AI5750">
        <v>0.63580000000000003</v>
      </c>
      <c r="AJ5750">
        <v>2626.6279190782502</v>
      </c>
      <c r="AK5750">
        <f t="shared" si="372"/>
        <v>656656.9797695626</v>
      </c>
      <c r="AL5750">
        <v>8717</v>
      </c>
      <c r="AM5750">
        <f t="shared" si="373"/>
        <v>0.9627788822619836</v>
      </c>
      <c r="AN5750">
        <v>2264.0478167314459</v>
      </c>
      <c r="AO5750">
        <f t="shared" si="374"/>
        <v>566011.95418286149</v>
      </c>
      <c r="AP5750">
        <v>86</v>
      </c>
      <c r="AQ5750">
        <v>15.96</v>
      </c>
    </row>
    <row r="5751" spans="1:43" x14ac:dyDescent="0.2">
      <c r="A5751" t="s">
        <v>157</v>
      </c>
      <c r="B5751" t="s">
        <v>10</v>
      </c>
      <c r="C5751" t="s">
        <v>53</v>
      </c>
      <c r="E5751">
        <v>1</v>
      </c>
      <c r="F5751" t="s">
        <v>163</v>
      </c>
      <c r="K5751" t="s">
        <v>165</v>
      </c>
      <c r="L5751" t="s">
        <v>8</v>
      </c>
      <c r="M5751" t="s">
        <v>4</v>
      </c>
      <c r="N5751">
        <v>3850183.7</v>
      </c>
      <c r="O5751" t="s">
        <v>50</v>
      </c>
      <c r="P5751">
        <v>5</v>
      </c>
      <c r="Q5751">
        <v>31</v>
      </c>
      <c r="R5751" t="s">
        <v>9</v>
      </c>
      <c r="S5751">
        <v>5</v>
      </c>
      <c r="T5751" t="s">
        <v>23</v>
      </c>
      <c r="U5751" t="s">
        <v>9</v>
      </c>
      <c r="V5751">
        <v>200.3</v>
      </c>
      <c r="W5751">
        <v>15.95</v>
      </c>
      <c r="X5751">
        <v>9054</v>
      </c>
      <c r="Y5751">
        <v>2352</v>
      </c>
      <c r="Z5751">
        <f t="shared" si="371"/>
        <v>588000</v>
      </c>
      <c r="AB5751" t="s">
        <v>8</v>
      </c>
      <c r="AC5751" s="7" t="s">
        <v>101</v>
      </c>
      <c r="AD5751" t="s">
        <v>8</v>
      </c>
      <c r="AF5751" t="s">
        <v>33</v>
      </c>
      <c r="AG5751">
        <v>1</v>
      </c>
      <c r="AH5751" t="s">
        <v>46</v>
      </c>
      <c r="AI5751">
        <v>0.63580000000000003</v>
      </c>
      <c r="AJ5751">
        <v>2626.6279190782502</v>
      </c>
      <c r="AK5751">
        <f t="shared" si="372"/>
        <v>656656.9797695626</v>
      </c>
      <c r="AL5751">
        <v>8717</v>
      </c>
      <c r="AM5751">
        <f t="shared" si="373"/>
        <v>0.9627788822619836</v>
      </c>
      <c r="AN5751">
        <v>2264.0478167314459</v>
      </c>
      <c r="AO5751">
        <f t="shared" si="374"/>
        <v>566011.95418286149</v>
      </c>
      <c r="AP5751">
        <v>86</v>
      </c>
      <c r="AQ5751">
        <v>15.96</v>
      </c>
    </row>
    <row r="5752" spans="1:43" x14ac:dyDescent="0.2">
      <c r="A5752" t="s">
        <v>157</v>
      </c>
      <c r="B5752" t="s">
        <v>10</v>
      </c>
      <c r="C5752" t="s">
        <v>53</v>
      </c>
      <c r="E5752">
        <v>1</v>
      </c>
      <c r="F5752" t="s">
        <v>163</v>
      </c>
      <c r="K5752" t="s">
        <v>165</v>
      </c>
      <c r="L5752" t="s">
        <v>8</v>
      </c>
      <c r="M5752" t="s">
        <v>4</v>
      </c>
      <c r="N5752">
        <v>3850183.7</v>
      </c>
      <c r="O5752" t="s">
        <v>50</v>
      </c>
      <c r="P5752">
        <v>5</v>
      </c>
      <c r="Q5752">
        <v>31</v>
      </c>
      <c r="R5752" t="s">
        <v>9</v>
      </c>
      <c r="S5752">
        <v>5</v>
      </c>
      <c r="T5752" t="s">
        <v>23</v>
      </c>
      <c r="U5752" t="s">
        <v>9</v>
      </c>
      <c r="V5752">
        <v>200.3</v>
      </c>
      <c r="W5752">
        <v>15.95</v>
      </c>
      <c r="X5752">
        <v>9054</v>
      </c>
      <c r="Y5752">
        <v>2352</v>
      </c>
      <c r="Z5752">
        <f t="shared" si="371"/>
        <v>588000</v>
      </c>
      <c r="AF5752" t="s">
        <v>33</v>
      </c>
      <c r="AG5752">
        <v>1</v>
      </c>
      <c r="AH5752" t="s">
        <v>46</v>
      </c>
      <c r="AI5752">
        <v>0.63580000000000003</v>
      </c>
      <c r="AJ5752">
        <v>2626.6279190782502</v>
      </c>
      <c r="AK5752">
        <f t="shared" si="372"/>
        <v>656656.9797695626</v>
      </c>
      <c r="AL5752">
        <v>8717</v>
      </c>
      <c r="AM5752">
        <f t="shared" si="373"/>
        <v>0.9627788822619836</v>
      </c>
      <c r="AN5752">
        <v>2264.0478167314459</v>
      </c>
      <c r="AO5752">
        <f t="shared" si="374"/>
        <v>566011.95418286149</v>
      </c>
      <c r="AP5752">
        <v>86</v>
      </c>
      <c r="AQ5752">
        <v>15.96</v>
      </c>
    </row>
    <row r="5753" spans="1:43" x14ac:dyDescent="0.2">
      <c r="A5753" t="s">
        <v>157</v>
      </c>
      <c r="B5753" t="s">
        <v>10</v>
      </c>
      <c r="C5753" t="s">
        <v>53</v>
      </c>
      <c r="E5753">
        <v>1</v>
      </c>
      <c r="F5753" t="s">
        <v>163</v>
      </c>
      <c r="K5753" t="s">
        <v>165</v>
      </c>
      <c r="L5753" t="s">
        <v>8</v>
      </c>
      <c r="M5753" t="s">
        <v>4</v>
      </c>
      <c r="N5753">
        <v>3850183.7</v>
      </c>
      <c r="O5753" t="s">
        <v>50</v>
      </c>
      <c r="P5753">
        <v>5</v>
      </c>
      <c r="Q5753">
        <v>31</v>
      </c>
      <c r="R5753" t="s">
        <v>9</v>
      </c>
      <c r="S5753">
        <v>5</v>
      </c>
      <c r="T5753" t="s">
        <v>23</v>
      </c>
      <c r="U5753" t="s">
        <v>9</v>
      </c>
      <c r="V5753">
        <v>200.3</v>
      </c>
      <c r="W5753">
        <v>15.95</v>
      </c>
      <c r="X5753">
        <v>9054</v>
      </c>
      <c r="Y5753">
        <v>2352</v>
      </c>
      <c r="Z5753">
        <f t="shared" si="371"/>
        <v>588000</v>
      </c>
      <c r="AF5753" t="s">
        <v>33</v>
      </c>
      <c r="AG5753">
        <v>1</v>
      </c>
      <c r="AH5753" t="s">
        <v>47</v>
      </c>
      <c r="AI5753">
        <v>0.63580000000000003</v>
      </c>
      <c r="AJ5753">
        <v>2626.6279190782502</v>
      </c>
      <c r="AK5753">
        <f t="shared" si="372"/>
        <v>656656.9797695626</v>
      </c>
      <c r="AL5753">
        <v>8717</v>
      </c>
      <c r="AM5753">
        <f t="shared" si="373"/>
        <v>0.9627788822619836</v>
      </c>
      <c r="AN5753">
        <v>2264.0478167314459</v>
      </c>
      <c r="AO5753">
        <f t="shared" si="374"/>
        <v>566011.95418286149</v>
      </c>
      <c r="AP5753">
        <v>86</v>
      </c>
      <c r="AQ5753">
        <v>15.96</v>
      </c>
    </row>
    <row r="5754" spans="1:43" x14ac:dyDescent="0.2">
      <c r="A5754" t="s">
        <v>157</v>
      </c>
      <c r="B5754" t="s">
        <v>10</v>
      </c>
      <c r="C5754" t="s">
        <v>53</v>
      </c>
      <c r="E5754">
        <v>1</v>
      </c>
      <c r="F5754" t="s">
        <v>163</v>
      </c>
      <c r="K5754" t="s">
        <v>165</v>
      </c>
      <c r="L5754" t="s">
        <v>8</v>
      </c>
      <c r="M5754" t="s">
        <v>4</v>
      </c>
      <c r="N5754">
        <v>3850183.7</v>
      </c>
      <c r="O5754" t="s">
        <v>50</v>
      </c>
      <c r="P5754">
        <v>5</v>
      </c>
      <c r="Q5754">
        <v>31</v>
      </c>
      <c r="R5754" t="s">
        <v>9</v>
      </c>
      <c r="S5754">
        <v>5</v>
      </c>
      <c r="T5754" t="s">
        <v>23</v>
      </c>
      <c r="U5754" t="s">
        <v>9</v>
      </c>
      <c r="V5754">
        <v>200.3</v>
      </c>
      <c r="W5754">
        <v>15.95</v>
      </c>
      <c r="X5754">
        <v>9054</v>
      </c>
      <c r="Y5754">
        <v>2352</v>
      </c>
      <c r="Z5754">
        <f t="shared" si="371"/>
        <v>588000</v>
      </c>
      <c r="AF5754" t="s">
        <v>33</v>
      </c>
      <c r="AG5754">
        <v>1</v>
      </c>
      <c r="AH5754" t="s">
        <v>46</v>
      </c>
      <c r="AI5754">
        <v>0.63580000000000003</v>
      </c>
      <c r="AJ5754">
        <v>2626.6279190782502</v>
      </c>
      <c r="AK5754">
        <f t="shared" si="372"/>
        <v>656656.9797695626</v>
      </c>
      <c r="AL5754">
        <v>8717</v>
      </c>
      <c r="AM5754">
        <f t="shared" si="373"/>
        <v>0.9627788822619836</v>
      </c>
      <c r="AN5754">
        <v>2264.0478167314459</v>
      </c>
      <c r="AO5754">
        <f t="shared" si="374"/>
        <v>566011.95418286149</v>
      </c>
      <c r="AP5754">
        <v>86</v>
      </c>
      <c r="AQ5754">
        <v>15.96</v>
      </c>
    </row>
    <row r="5755" spans="1:43" x14ac:dyDescent="0.2">
      <c r="A5755" t="s">
        <v>157</v>
      </c>
      <c r="B5755" t="s">
        <v>10</v>
      </c>
      <c r="C5755" t="s">
        <v>53</v>
      </c>
      <c r="E5755">
        <v>1</v>
      </c>
      <c r="F5755" t="s">
        <v>163</v>
      </c>
      <c r="K5755" t="s">
        <v>165</v>
      </c>
      <c r="L5755" t="s">
        <v>8</v>
      </c>
      <c r="M5755" t="s">
        <v>4</v>
      </c>
      <c r="N5755">
        <v>3850183.7</v>
      </c>
      <c r="O5755" t="s">
        <v>50</v>
      </c>
      <c r="P5755">
        <v>5</v>
      </c>
      <c r="Q5755">
        <v>31</v>
      </c>
      <c r="R5755" t="s">
        <v>9</v>
      </c>
      <c r="S5755">
        <v>5</v>
      </c>
      <c r="T5755" t="s">
        <v>23</v>
      </c>
      <c r="U5755" t="s">
        <v>9</v>
      </c>
      <c r="V5755">
        <v>200.3</v>
      </c>
      <c r="W5755">
        <v>15.95</v>
      </c>
      <c r="X5755">
        <v>9054</v>
      </c>
      <c r="Y5755">
        <v>2352</v>
      </c>
      <c r="Z5755">
        <f t="shared" si="371"/>
        <v>588000</v>
      </c>
      <c r="AF5755" t="s">
        <v>33</v>
      </c>
      <c r="AG5755">
        <v>1</v>
      </c>
      <c r="AH5755" t="s">
        <v>46</v>
      </c>
      <c r="AI5755">
        <v>0.63580000000000003</v>
      </c>
      <c r="AJ5755">
        <v>2626.6279190782502</v>
      </c>
      <c r="AK5755">
        <f t="shared" si="372"/>
        <v>656656.9797695626</v>
      </c>
      <c r="AL5755">
        <v>8717</v>
      </c>
      <c r="AM5755">
        <f t="shared" si="373"/>
        <v>0.9627788822619836</v>
      </c>
      <c r="AN5755">
        <v>2264.0478167314459</v>
      </c>
      <c r="AO5755">
        <f t="shared" si="374"/>
        <v>566011.95418286149</v>
      </c>
      <c r="AP5755">
        <v>86</v>
      </c>
      <c r="AQ5755">
        <v>15.96</v>
      </c>
    </row>
    <row r="5756" spans="1:43" x14ac:dyDescent="0.2">
      <c r="A5756" t="s">
        <v>157</v>
      </c>
      <c r="B5756" t="s">
        <v>10</v>
      </c>
      <c r="C5756" t="s">
        <v>53</v>
      </c>
      <c r="E5756">
        <v>1</v>
      </c>
      <c r="F5756" t="s">
        <v>163</v>
      </c>
      <c r="K5756" t="s">
        <v>165</v>
      </c>
      <c r="L5756" t="s">
        <v>8</v>
      </c>
      <c r="M5756" t="s">
        <v>4</v>
      </c>
      <c r="N5756">
        <v>3850183.7</v>
      </c>
      <c r="O5756" t="s">
        <v>50</v>
      </c>
      <c r="P5756">
        <v>5</v>
      </c>
      <c r="Q5756">
        <v>31</v>
      </c>
      <c r="R5756" t="s">
        <v>9</v>
      </c>
      <c r="S5756">
        <v>5</v>
      </c>
      <c r="T5756" t="s">
        <v>23</v>
      </c>
      <c r="U5756" t="s">
        <v>9</v>
      </c>
      <c r="V5756">
        <v>200.3</v>
      </c>
      <c r="W5756">
        <v>15.95</v>
      </c>
      <c r="X5756">
        <v>9054</v>
      </c>
      <c r="Y5756">
        <v>2352</v>
      </c>
      <c r="Z5756">
        <f t="shared" si="371"/>
        <v>588000</v>
      </c>
      <c r="AB5756" t="s">
        <v>8</v>
      </c>
      <c r="AC5756" s="7" t="s">
        <v>101</v>
      </c>
      <c r="AD5756" t="s">
        <v>8</v>
      </c>
      <c r="AF5756" t="s">
        <v>33</v>
      </c>
      <c r="AG5756">
        <v>1</v>
      </c>
      <c r="AH5756" t="s">
        <v>46</v>
      </c>
      <c r="AI5756">
        <v>0.63580000000000003</v>
      </c>
      <c r="AJ5756">
        <v>2626.6279190782502</v>
      </c>
      <c r="AK5756">
        <f t="shared" si="372"/>
        <v>656656.9797695626</v>
      </c>
      <c r="AL5756">
        <v>8717</v>
      </c>
      <c r="AM5756">
        <f t="shared" si="373"/>
        <v>0.9627788822619836</v>
      </c>
      <c r="AN5756">
        <v>2264.0478167314459</v>
      </c>
      <c r="AO5756">
        <f t="shared" si="374"/>
        <v>566011.95418286149</v>
      </c>
      <c r="AP5756">
        <v>86</v>
      </c>
      <c r="AQ5756">
        <v>15.96</v>
      </c>
    </row>
    <row r="5757" spans="1:43" x14ac:dyDescent="0.2">
      <c r="A5757" t="s">
        <v>157</v>
      </c>
      <c r="B5757" t="s">
        <v>10</v>
      </c>
      <c r="C5757" t="s">
        <v>53</v>
      </c>
      <c r="E5757">
        <v>1</v>
      </c>
      <c r="F5757" t="s">
        <v>163</v>
      </c>
      <c r="K5757" t="s">
        <v>165</v>
      </c>
      <c r="L5757" t="s">
        <v>8</v>
      </c>
      <c r="M5757" t="s">
        <v>4</v>
      </c>
      <c r="N5757">
        <v>3850183.7</v>
      </c>
      <c r="O5757" t="s">
        <v>50</v>
      </c>
      <c r="P5757">
        <v>5</v>
      </c>
      <c r="Q5757">
        <v>31</v>
      </c>
      <c r="R5757" t="s">
        <v>9</v>
      </c>
      <c r="S5757">
        <v>5</v>
      </c>
      <c r="T5757" t="s">
        <v>23</v>
      </c>
      <c r="U5757" t="s">
        <v>9</v>
      </c>
      <c r="V5757">
        <v>200.3</v>
      </c>
      <c r="W5757">
        <v>15.95</v>
      </c>
      <c r="X5757">
        <v>9054</v>
      </c>
      <c r="Y5757">
        <v>2352</v>
      </c>
      <c r="Z5757">
        <f t="shared" si="371"/>
        <v>588000</v>
      </c>
      <c r="AB5757" t="s">
        <v>8</v>
      </c>
      <c r="AC5757" s="7" t="s">
        <v>101</v>
      </c>
      <c r="AD5757" t="s">
        <v>8</v>
      </c>
      <c r="AF5757" t="s">
        <v>33</v>
      </c>
      <c r="AG5757">
        <v>1</v>
      </c>
      <c r="AH5757" t="s">
        <v>47</v>
      </c>
      <c r="AI5757">
        <v>0.63580000000000003</v>
      </c>
      <c r="AJ5757">
        <v>2626.6279190782502</v>
      </c>
      <c r="AK5757">
        <f t="shared" si="372"/>
        <v>656656.9797695626</v>
      </c>
      <c r="AL5757">
        <v>8717</v>
      </c>
      <c r="AM5757">
        <f t="shared" si="373"/>
        <v>0.9627788822619836</v>
      </c>
      <c r="AN5757">
        <v>2264.0478167314459</v>
      </c>
      <c r="AO5757">
        <f t="shared" si="374"/>
        <v>566011.95418286149</v>
      </c>
      <c r="AP5757">
        <v>86</v>
      </c>
      <c r="AQ5757">
        <v>15.96</v>
      </c>
    </row>
    <row r="5758" spans="1:43" x14ac:dyDescent="0.2">
      <c r="A5758" t="s">
        <v>157</v>
      </c>
      <c r="B5758" t="s">
        <v>10</v>
      </c>
      <c r="C5758" t="s">
        <v>53</v>
      </c>
      <c r="E5758">
        <v>1</v>
      </c>
      <c r="F5758" t="s">
        <v>163</v>
      </c>
      <c r="K5758" t="s">
        <v>165</v>
      </c>
      <c r="L5758" t="s">
        <v>8</v>
      </c>
      <c r="M5758" t="s">
        <v>4</v>
      </c>
      <c r="N5758">
        <v>3850183.7</v>
      </c>
      <c r="O5758" t="s">
        <v>50</v>
      </c>
      <c r="P5758">
        <v>5</v>
      </c>
      <c r="Q5758">
        <v>31</v>
      </c>
      <c r="R5758" t="s">
        <v>9</v>
      </c>
      <c r="S5758">
        <v>5</v>
      </c>
      <c r="T5758" t="s">
        <v>23</v>
      </c>
      <c r="U5758" t="s">
        <v>9</v>
      </c>
      <c r="V5758">
        <v>200.3</v>
      </c>
      <c r="W5758">
        <v>15.95</v>
      </c>
      <c r="X5758">
        <v>9054</v>
      </c>
      <c r="Y5758">
        <v>2352</v>
      </c>
      <c r="Z5758">
        <f t="shared" si="371"/>
        <v>588000</v>
      </c>
      <c r="AB5758" t="s">
        <v>8</v>
      </c>
      <c r="AC5758" s="7" t="s">
        <v>101</v>
      </c>
      <c r="AD5758" t="s">
        <v>8</v>
      </c>
      <c r="AF5758" t="s">
        <v>33</v>
      </c>
      <c r="AG5758">
        <v>1</v>
      </c>
      <c r="AH5758" t="s">
        <v>47</v>
      </c>
      <c r="AI5758">
        <v>0.63580000000000003</v>
      </c>
      <c r="AJ5758">
        <v>2626.6279190782502</v>
      </c>
      <c r="AK5758">
        <f t="shared" si="372"/>
        <v>656656.9797695626</v>
      </c>
      <c r="AL5758">
        <v>8717</v>
      </c>
      <c r="AM5758">
        <f t="shared" si="373"/>
        <v>0.9627788822619836</v>
      </c>
      <c r="AN5758">
        <v>2264.0478167314459</v>
      </c>
      <c r="AO5758">
        <f t="shared" si="374"/>
        <v>566011.95418286149</v>
      </c>
      <c r="AP5758">
        <v>86</v>
      </c>
      <c r="AQ5758">
        <v>15.96</v>
      </c>
    </row>
    <row r="5759" spans="1:43" x14ac:dyDescent="0.2">
      <c r="A5759" t="s">
        <v>157</v>
      </c>
      <c r="B5759" t="s">
        <v>10</v>
      </c>
      <c r="C5759" t="s">
        <v>53</v>
      </c>
      <c r="E5759">
        <v>1</v>
      </c>
      <c r="F5759" t="s">
        <v>163</v>
      </c>
      <c r="K5759" t="s">
        <v>165</v>
      </c>
      <c r="L5759" t="s">
        <v>8</v>
      </c>
      <c r="M5759" t="s">
        <v>4</v>
      </c>
      <c r="N5759">
        <v>3850183.7</v>
      </c>
      <c r="O5759" t="s">
        <v>50</v>
      </c>
      <c r="P5759">
        <v>5</v>
      </c>
      <c r="Q5759">
        <v>31</v>
      </c>
      <c r="R5759" t="s">
        <v>9</v>
      </c>
      <c r="S5759">
        <v>5</v>
      </c>
      <c r="T5759" t="s">
        <v>23</v>
      </c>
      <c r="U5759" t="s">
        <v>9</v>
      </c>
      <c r="V5759">
        <v>200.3</v>
      </c>
      <c r="W5759">
        <v>15.95</v>
      </c>
      <c r="X5759">
        <v>9054</v>
      </c>
      <c r="Y5759">
        <v>2352</v>
      </c>
      <c r="Z5759">
        <f t="shared" si="371"/>
        <v>588000</v>
      </c>
      <c r="AB5759" t="s">
        <v>8</v>
      </c>
      <c r="AC5759" s="7" t="s">
        <v>101</v>
      </c>
      <c r="AD5759" t="s">
        <v>8</v>
      </c>
      <c r="AF5759" t="s">
        <v>33</v>
      </c>
      <c r="AG5759">
        <v>1</v>
      </c>
      <c r="AH5759" t="s">
        <v>46</v>
      </c>
      <c r="AI5759">
        <v>0.63580000000000003</v>
      </c>
      <c r="AJ5759">
        <v>2626.6279190782502</v>
      </c>
      <c r="AK5759">
        <f t="shared" si="372"/>
        <v>656656.9797695626</v>
      </c>
      <c r="AL5759">
        <v>8717</v>
      </c>
      <c r="AM5759">
        <f t="shared" si="373"/>
        <v>0.9627788822619836</v>
      </c>
      <c r="AN5759">
        <v>2264.0478167314459</v>
      </c>
      <c r="AO5759">
        <f t="shared" si="374"/>
        <v>566011.95418286149</v>
      </c>
      <c r="AP5759">
        <v>86</v>
      </c>
      <c r="AQ5759">
        <v>15.96</v>
      </c>
    </row>
    <row r="5760" spans="1:43" x14ac:dyDescent="0.2">
      <c r="A5760" t="s">
        <v>157</v>
      </c>
      <c r="B5760" t="s">
        <v>10</v>
      </c>
      <c r="C5760" t="s">
        <v>53</v>
      </c>
      <c r="E5760">
        <v>1</v>
      </c>
      <c r="F5760" t="s">
        <v>163</v>
      </c>
      <c r="K5760" t="s">
        <v>165</v>
      </c>
      <c r="L5760" t="s">
        <v>8</v>
      </c>
      <c r="M5760" t="s">
        <v>4</v>
      </c>
      <c r="N5760">
        <v>3850183.7</v>
      </c>
      <c r="O5760" t="s">
        <v>50</v>
      </c>
      <c r="P5760">
        <v>5</v>
      </c>
      <c r="Q5760">
        <v>31</v>
      </c>
      <c r="R5760" t="s">
        <v>9</v>
      </c>
      <c r="S5760">
        <v>5</v>
      </c>
      <c r="T5760" t="s">
        <v>23</v>
      </c>
      <c r="U5760" t="s">
        <v>9</v>
      </c>
      <c r="V5760">
        <v>200.3</v>
      </c>
      <c r="W5760">
        <v>15.95</v>
      </c>
      <c r="X5760">
        <v>9054</v>
      </c>
      <c r="Y5760">
        <v>2352</v>
      </c>
      <c r="Z5760">
        <f t="shared" si="371"/>
        <v>588000</v>
      </c>
      <c r="AB5760" t="s">
        <v>100</v>
      </c>
      <c r="AC5760" s="7" t="s">
        <v>101</v>
      </c>
      <c r="AD5760" t="s">
        <v>8</v>
      </c>
      <c r="AF5760" t="s">
        <v>33</v>
      </c>
      <c r="AG5760">
        <v>1</v>
      </c>
      <c r="AH5760" t="s">
        <v>46</v>
      </c>
      <c r="AI5760">
        <v>0.63580000000000003</v>
      </c>
      <c r="AJ5760">
        <v>2626.6279190782502</v>
      </c>
      <c r="AK5760">
        <f t="shared" si="372"/>
        <v>656656.9797695626</v>
      </c>
      <c r="AL5760">
        <v>8717</v>
      </c>
      <c r="AM5760">
        <f t="shared" si="373"/>
        <v>0.9627788822619836</v>
      </c>
      <c r="AN5760">
        <v>2264.0478167314459</v>
      </c>
      <c r="AO5760">
        <f t="shared" si="374"/>
        <v>566011.95418286149</v>
      </c>
      <c r="AP5760">
        <v>86</v>
      </c>
      <c r="AQ5760">
        <v>15.96</v>
      </c>
    </row>
    <row r="5761" spans="1:43" x14ac:dyDescent="0.2">
      <c r="A5761" t="s">
        <v>157</v>
      </c>
      <c r="B5761" t="s">
        <v>10</v>
      </c>
      <c r="C5761" t="s">
        <v>53</v>
      </c>
      <c r="E5761">
        <v>1</v>
      </c>
      <c r="F5761" t="s">
        <v>163</v>
      </c>
      <c r="K5761" t="s">
        <v>165</v>
      </c>
      <c r="L5761" t="s">
        <v>8</v>
      </c>
      <c r="M5761" t="s">
        <v>4</v>
      </c>
      <c r="N5761">
        <v>3850183.7</v>
      </c>
      <c r="O5761" t="s">
        <v>50</v>
      </c>
      <c r="P5761">
        <v>5</v>
      </c>
      <c r="Q5761">
        <v>31</v>
      </c>
      <c r="R5761" t="s">
        <v>9</v>
      </c>
      <c r="S5761">
        <v>5</v>
      </c>
      <c r="T5761" t="s">
        <v>23</v>
      </c>
      <c r="U5761" t="s">
        <v>9</v>
      </c>
      <c r="V5761">
        <v>200.3</v>
      </c>
      <c r="W5761">
        <v>15.95</v>
      </c>
      <c r="X5761">
        <v>9054</v>
      </c>
      <c r="Y5761">
        <v>2352</v>
      </c>
      <c r="Z5761">
        <f t="shared" si="371"/>
        <v>588000</v>
      </c>
      <c r="AB5761" t="s">
        <v>8</v>
      </c>
      <c r="AC5761" s="7" t="s">
        <v>101</v>
      </c>
      <c r="AD5761" t="s">
        <v>8</v>
      </c>
      <c r="AF5761" t="s">
        <v>33</v>
      </c>
      <c r="AG5761">
        <v>1</v>
      </c>
      <c r="AH5761" t="s">
        <v>47</v>
      </c>
      <c r="AI5761">
        <v>0.63580000000000003</v>
      </c>
      <c r="AJ5761">
        <v>2626.6279190782502</v>
      </c>
      <c r="AK5761">
        <f t="shared" si="372"/>
        <v>656656.9797695626</v>
      </c>
      <c r="AL5761">
        <v>8717</v>
      </c>
      <c r="AM5761">
        <f t="shared" si="373"/>
        <v>0.9627788822619836</v>
      </c>
      <c r="AN5761">
        <v>2264.0478167314459</v>
      </c>
      <c r="AO5761">
        <f t="shared" si="374"/>
        <v>566011.95418286149</v>
      </c>
      <c r="AP5761">
        <v>86</v>
      </c>
      <c r="AQ5761">
        <v>15.96</v>
      </c>
    </row>
    <row r="5762" spans="1:43" x14ac:dyDescent="0.2">
      <c r="A5762" t="s">
        <v>157</v>
      </c>
      <c r="B5762" t="s">
        <v>10</v>
      </c>
      <c r="C5762" t="s">
        <v>53</v>
      </c>
      <c r="E5762">
        <v>1</v>
      </c>
      <c r="F5762" t="s">
        <v>163</v>
      </c>
      <c r="K5762" t="s">
        <v>165</v>
      </c>
      <c r="L5762" t="s">
        <v>8</v>
      </c>
      <c r="M5762" t="s">
        <v>4</v>
      </c>
      <c r="N5762">
        <v>3850183.7</v>
      </c>
      <c r="O5762" t="s">
        <v>50</v>
      </c>
      <c r="P5762">
        <v>5</v>
      </c>
      <c r="Q5762">
        <v>31</v>
      </c>
      <c r="R5762" t="s">
        <v>9</v>
      </c>
      <c r="S5762">
        <v>5</v>
      </c>
      <c r="T5762" t="s">
        <v>23</v>
      </c>
      <c r="U5762" t="s">
        <v>9</v>
      </c>
      <c r="V5762">
        <v>200.3</v>
      </c>
      <c r="W5762">
        <v>15.95</v>
      </c>
      <c r="X5762">
        <v>9054</v>
      </c>
      <c r="Y5762">
        <v>2352</v>
      </c>
      <c r="Z5762">
        <f t="shared" si="371"/>
        <v>588000</v>
      </c>
      <c r="AF5762" t="s">
        <v>33</v>
      </c>
      <c r="AG5762">
        <v>1</v>
      </c>
      <c r="AH5762" t="s">
        <v>46</v>
      </c>
      <c r="AI5762">
        <v>0.63580000000000003</v>
      </c>
      <c r="AJ5762">
        <v>2626.6279190782502</v>
      </c>
      <c r="AK5762">
        <f t="shared" si="372"/>
        <v>656656.9797695626</v>
      </c>
      <c r="AL5762">
        <v>8717</v>
      </c>
      <c r="AM5762">
        <f t="shared" si="373"/>
        <v>0.9627788822619836</v>
      </c>
      <c r="AN5762">
        <v>2264.0478167314459</v>
      </c>
      <c r="AO5762">
        <f t="shared" si="374"/>
        <v>566011.95418286149</v>
      </c>
      <c r="AP5762">
        <v>86</v>
      </c>
      <c r="AQ5762">
        <v>15.96</v>
      </c>
    </row>
    <row r="5763" spans="1:43" x14ac:dyDescent="0.2">
      <c r="A5763" t="s">
        <v>157</v>
      </c>
      <c r="B5763" t="s">
        <v>10</v>
      </c>
      <c r="C5763" t="s">
        <v>53</v>
      </c>
      <c r="E5763">
        <v>1</v>
      </c>
      <c r="F5763" t="s">
        <v>163</v>
      </c>
      <c r="K5763" t="s">
        <v>165</v>
      </c>
      <c r="L5763" t="s">
        <v>8</v>
      </c>
      <c r="M5763" t="s">
        <v>4</v>
      </c>
      <c r="N5763">
        <v>3850183.7</v>
      </c>
      <c r="O5763" t="s">
        <v>50</v>
      </c>
      <c r="P5763">
        <v>5</v>
      </c>
      <c r="Q5763">
        <v>31</v>
      </c>
      <c r="R5763" t="s">
        <v>9</v>
      </c>
      <c r="S5763">
        <v>5</v>
      </c>
      <c r="T5763" t="s">
        <v>23</v>
      </c>
      <c r="U5763" t="s">
        <v>9</v>
      </c>
      <c r="V5763">
        <v>200.3</v>
      </c>
      <c r="W5763">
        <v>15.95</v>
      </c>
      <c r="X5763">
        <v>9054</v>
      </c>
      <c r="Y5763">
        <v>2352</v>
      </c>
      <c r="Z5763">
        <f t="shared" si="371"/>
        <v>588000</v>
      </c>
      <c r="AF5763" t="s">
        <v>33</v>
      </c>
      <c r="AG5763">
        <v>1</v>
      </c>
      <c r="AH5763" t="s">
        <v>47</v>
      </c>
      <c r="AI5763">
        <v>0.63580000000000003</v>
      </c>
      <c r="AJ5763">
        <v>2626.6279190782502</v>
      </c>
      <c r="AK5763">
        <f t="shared" si="372"/>
        <v>656656.9797695626</v>
      </c>
      <c r="AL5763">
        <v>8717</v>
      </c>
      <c r="AM5763">
        <f t="shared" si="373"/>
        <v>0.9627788822619836</v>
      </c>
      <c r="AN5763">
        <v>2264.0478167314459</v>
      </c>
      <c r="AO5763">
        <f t="shared" si="374"/>
        <v>566011.95418286149</v>
      </c>
      <c r="AP5763">
        <v>86</v>
      </c>
      <c r="AQ5763">
        <v>15.96</v>
      </c>
    </row>
    <row r="5764" spans="1:43" x14ac:dyDescent="0.2">
      <c r="A5764" t="s">
        <v>157</v>
      </c>
      <c r="B5764" t="s">
        <v>10</v>
      </c>
      <c r="C5764" t="s">
        <v>53</v>
      </c>
      <c r="E5764">
        <v>1</v>
      </c>
      <c r="F5764" t="s">
        <v>163</v>
      </c>
      <c r="K5764" t="s">
        <v>165</v>
      </c>
      <c r="L5764" t="s">
        <v>8</v>
      </c>
      <c r="M5764" t="s">
        <v>4</v>
      </c>
      <c r="N5764">
        <v>3850183.7</v>
      </c>
      <c r="O5764" t="s">
        <v>50</v>
      </c>
      <c r="P5764">
        <v>5</v>
      </c>
      <c r="Q5764">
        <v>31</v>
      </c>
      <c r="R5764" t="s">
        <v>9</v>
      </c>
      <c r="S5764">
        <v>5</v>
      </c>
      <c r="T5764" t="s">
        <v>23</v>
      </c>
      <c r="U5764" t="s">
        <v>9</v>
      </c>
      <c r="V5764">
        <v>200.3</v>
      </c>
      <c r="W5764">
        <v>15.95</v>
      </c>
      <c r="X5764">
        <v>9054</v>
      </c>
      <c r="Y5764">
        <v>2352</v>
      </c>
      <c r="Z5764">
        <f t="shared" si="371"/>
        <v>588000</v>
      </c>
      <c r="AF5764" t="s">
        <v>33</v>
      </c>
      <c r="AG5764">
        <v>1</v>
      </c>
      <c r="AH5764" t="s">
        <v>47</v>
      </c>
      <c r="AI5764">
        <v>0.63580000000000003</v>
      </c>
      <c r="AJ5764">
        <v>2626.6279190782502</v>
      </c>
      <c r="AK5764">
        <f t="shared" si="372"/>
        <v>656656.9797695626</v>
      </c>
      <c r="AL5764">
        <v>8717</v>
      </c>
      <c r="AM5764">
        <f t="shared" si="373"/>
        <v>0.9627788822619836</v>
      </c>
      <c r="AN5764">
        <v>2264.0478167314459</v>
      </c>
      <c r="AO5764">
        <f t="shared" si="374"/>
        <v>566011.95418286149</v>
      </c>
      <c r="AP5764">
        <v>86</v>
      </c>
      <c r="AQ5764">
        <v>15.96</v>
      </c>
    </row>
    <row r="5765" spans="1:43" x14ac:dyDescent="0.2">
      <c r="A5765" t="s">
        <v>157</v>
      </c>
      <c r="B5765" t="s">
        <v>10</v>
      </c>
      <c r="C5765" t="s">
        <v>53</v>
      </c>
      <c r="E5765">
        <v>1</v>
      </c>
      <c r="F5765" t="s">
        <v>163</v>
      </c>
      <c r="K5765" t="s">
        <v>165</v>
      </c>
      <c r="L5765" t="s">
        <v>8</v>
      </c>
      <c r="M5765" t="s">
        <v>4</v>
      </c>
      <c r="N5765">
        <v>3850183.7</v>
      </c>
      <c r="O5765" t="s">
        <v>50</v>
      </c>
      <c r="P5765">
        <v>5</v>
      </c>
      <c r="Q5765">
        <v>31</v>
      </c>
      <c r="R5765" t="s">
        <v>9</v>
      </c>
      <c r="S5765">
        <v>5</v>
      </c>
      <c r="T5765" t="s">
        <v>23</v>
      </c>
      <c r="U5765" t="s">
        <v>9</v>
      </c>
      <c r="V5765">
        <v>200.3</v>
      </c>
      <c r="W5765">
        <v>15.95</v>
      </c>
      <c r="X5765">
        <v>9054</v>
      </c>
      <c r="Y5765">
        <v>2352</v>
      </c>
      <c r="Z5765">
        <f t="shared" si="371"/>
        <v>588000</v>
      </c>
      <c r="AF5765" t="s">
        <v>33</v>
      </c>
      <c r="AG5765">
        <v>1</v>
      </c>
      <c r="AH5765" t="s">
        <v>46</v>
      </c>
      <c r="AI5765">
        <v>0.63580000000000003</v>
      </c>
      <c r="AJ5765">
        <v>2626.6279190782502</v>
      </c>
      <c r="AK5765">
        <f t="shared" si="372"/>
        <v>656656.9797695626</v>
      </c>
      <c r="AL5765">
        <v>8717</v>
      </c>
      <c r="AM5765">
        <f t="shared" si="373"/>
        <v>0.9627788822619836</v>
      </c>
      <c r="AN5765">
        <v>2264.0478167314459</v>
      </c>
      <c r="AO5765">
        <f t="shared" si="374"/>
        <v>566011.95418286149</v>
      </c>
      <c r="AP5765">
        <v>86</v>
      </c>
      <c r="AQ5765">
        <v>15.96</v>
      </c>
    </row>
    <row r="5766" spans="1:43" x14ac:dyDescent="0.2">
      <c r="A5766" t="s">
        <v>157</v>
      </c>
      <c r="B5766" t="s">
        <v>10</v>
      </c>
      <c r="C5766" t="s">
        <v>53</v>
      </c>
      <c r="E5766">
        <v>1</v>
      </c>
      <c r="F5766" t="s">
        <v>163</v>
      </c>
      <c r="K5766" t="s">
        <v>165</v>
      </c>
      <c r="L5766" t="s">
        <v>8</v>
      </c>
      <c r="M5766" t="s">
        <v>4</v>
      </c>
      <c r="N5766">
        <v>3850183.7</v>
      </c>
      <c r="O5766" t="s">
        <v>50</v>
      </c>
      <c r="P5766">
        <v>5</v>
      </c>
      <c r="Q5766">
        <v>31</v>
      </c>
      <c r="R5766" t="s">
        <v>9</v>
      </c>
      <c r="S5766">
        <v>5</v>
      </c>
      <c r="T5766" t="s">
        <v>23</v>
      </c>
      <c r="U5766" t="s">
        <v>9</v>
      </c>
      <c r="V5766">
        <v>200.3</v>
      </c>
      <c r="W5766">
        <v>15.95</v>
      </c>
      <c r="X5766">
        <v>9054</v>
      </c>
      <c r="Y5766">
        <v>2352</v>
      </c>
      <c r="Z5766">
        <f t="shared" si="371"/>
        <v>588000</v>
      </c>
      <c r="AB5766" t="s">
        <v>8</v>
      </c>
      <c r="AC5766" s="7" t="s">
        <v>101</v>
      </c>
      <c r="AD5766" t="s">
        <v>8</v>
      </c>
      <c r="AF5766" t="s">
        <v>33</v>
      </c>
      <c r="AG5766">
        <v>1</v>
      </c>
      <c r="AH5766" t="s">
        <v>47</v>
      </c>
      <c r="AI5766">
        <v>0.63580000000000003</v>
      </c>
      <c r="AJ5766">
        <v>2626.6279190782502</v>
      </c>
      <c r="AK5766">
        <f t="shared" si="372"/>
        <v>656656.9797695626</v>
      </c>
      <c r="AL5766">
        <v>8717</v>
      </c>
      <c r="AM5766">
        <f t="shared" si="373"/>
        <v>0.9627788822619836</v>
      </c>
      <c r="AN5766">
        <v>2264.0478167314459</v>
      </c>
      <c r="AO5766">
        <f t="shared" si="374"/>
        <v>566011.95418286149</v>
      </c>
      <c r="AP5766">
        <v>86</v>
      </c>
      <c r="AQ5766">
        <v>15.96</v>
      </c>
    </row>
    <row r="5767" spans="1:43" x14ac:dyDescent="0.2">
      <c r="A5767" t="s">
        <v>157</v>
      </c>
      <c r="B5767" t="s">
        <v>10</v>
      </c>
      <c r="C5767" t="s">
        <v>53</v>
      </c>
      <c r="E5767">
        <v>1</v>
      </c>
      <c r="F5767" t="s">
        <v>163</v>
      </c>
      <c r="K5767" t="s">
        <v>165</v>
      </c>
      <c r="L5767" t="s">
        <v>8</v>
      </c>
      <c r="M5767" t="s">
        <v>4</v>
      </c>
      <c r="N5767">
        <v>3850183.7</v>
      </c>
      <c r="O5767" t="s">
        <v>50</v>
      </c>
      <c r="P5767">
        <v>5</v>
      </c>
      <c r="Q5767">
        <v>31</v>
      </c>
      <c r="R5767" t="s">
        <v>9</v>
      </c>
      <c r="S5767">
        <v>5</v>
      </c>
      <c r="T5767" t="s">
        <v>23</v>
      </c>
      <c r="U5767" t="s">
        <v>9</v>
      </c>
      <c r="V5767">
        <v>200.3</v>
      </c>
      <c r="W5767">
        <v>15.95</v>
      </c>
      <c r="X5767">
        <v>9054</v>
      </c>
      <c r="Y5767">
        <v>2352</v>
      </c>
      <c r="Z5767">
        <f t="shared" si="371"/>
        <v>588000</v>
      </c>
      <c r="AF5767" t="s">
        <v>33</v>
      </c>
      <c r="AG5767">
        <v>1</v>
      </c>
      <c r="AH5767" t="s">
        <v>46</v>
      </c>
      <c r="AI5767">
        <v>0.63580000000000003</v>
      </c>
      <c r="AJ5767">
        <v>2626.6279190782502</v>
      </c>
      <c r="AK5767">
        <f t="shared" si="372"/>
        <v>656656.9797695626</v>
      </c>
      <c r="AL5767">
        <v>8717</v>
      </c>
      <c r="AM5767">
        <f t="shared" si="373"/>
        <v>0.9627788822619836</v>
      </c>
      <c r="AN5767">
        <v>2264.0478167314459</v>
      </c>
      <c r="AO5767">
        <f t="shared" si="374"/>
        <v>566011.95418286149</v>
      </c>
      <c r="AP5767">
        <v>86</v>
      </c>
      <c r="AQ5767">
        <v>15.96</v>
      </c>
    </row>
    <row r="5768" spans="1:43" x14ac:dyDescent="0.2">
      <c r="A5768" t="s">
        <v>157</v>
      </c>
      <c r="B5768" t="s">
        <v>10</v>
      </c>
      <c r="C5768" t="s">
        <v>53</v>
      </c>
      <c r="E5768">
        <v>1</v>
      </c>
      <c r="F5768" t="s">
        <v>163</v>
      </c>
      <c r="K5768" t="s">
        <v>165</v>
      </c>
      <c r="L5768" t="s">
        <v>8</v>
      </c>
      <c r="M5768" t="s">
        <v>4</v>
      </c>
      <c r="N5768">
        <v>3850183.7</v>
      </c>
      <c r="O5768" t="s">
        <v>50</v>
      </c>
      <c r="P5768">
        <v>5</v>
      </c>
      <c r="Q5768">
        <v>31</v>
      </c>
      <c r="R5768" t="s">
        <v>9</v>
      </c>
      <c r="S5768">
        <v>5</v>
      </c>
      <c r="T5768" t="s">
        <v>23</v>
      </c>
      <c r="U5768" t="s">
        <v>9</v>
      </c>
      <c r="V5768">
        <v>200.3</v>
      </c>
      <c r="W5768">
        <v>15.95</v>
      </c>
      <c r="X5768">
        <v>9054</v>
      </c>
      <c r="Y5768">
        <v>2352</v>
      </c>
      <c r="Z5768">
        <f t="shared" si="371"/>
        <v>588000</v>
      </c>
      <c r="AF5768" t="s">
        <v>33</v>
      </c>
      <c r="AG5768">
        <v>1</v>
      </c>
      <c r="AH5768" t="s">
        <v>46</v>
      </c>
      <c r="AI5768">
        <v>0.63580000000000003</v>
      </c>
      <c r="AJ5768">
        <v>2626.6279190782502</v>
      </c>
      <c r="AK5768">
        <f t="shared" si="372"/>
        <v>656656.9797695626</v>
      </c>
      <c r="AL5768">
        <v>8717</v>
      </c>
      <c r="AM5768">
        <f t="shared" si="373"/>
        <v>0.9627788822619836</v>
      </c>
      <c r="AN5768">
        <v>2264.0478167314459</v>
      </c>
      <c r="AO5768">
        <f t="shared" si="374"/>
        <v>566011.95418286149</v>
      </c>
      <c r="AP5768">
        <v>86</v>
      </c>
      <c r="AQ5768">
        <v>15.96</v>
      </c>
    </row>
    <row r="5769" spans="1:43" x14ac:dyDescent="0.2">
      <c r="A5769" t="s">
        <v>157</v>
      </c>
      <c r="B5769" t="s">
        <v>10</v>
      </c>
      <c r="C5769" t="s">
        <v>53</v>
      </c>
      <c r="E5769">
        <v>1</v>
      </c>
      <c r="F5769" t="s">
        <v>163</v>
      </c>
      <c r="K5769" t="s">
        <v>165</v>
      </c>
      <c r="L5769" t="s">
        <v>8</v>
      </c>
      <c r="M5769" t="s">
        <v>4</v>
      </c>
      <c r="N5769">
        <v>3850183.7</v>
      </c>
      <c r="O5769" t="s">
        <v>50</v>
      </c>
      <c r="P5769">
        <v>5</v>
      </c>
      <c r="Q5769">
        <v>31</v>
      </c>
      <c r="R5769" t="s">
        <v>9</v>
      </c>
      <c r="S5769">
        <v>5</v>
      </c>
      <c r="T5769" t="s">
        <v>23</v>
      </c>
      <c r="U5769" t="s">
        <v>9</v>
      </c>
      <c r="V5769">
        <v>200.3</v>
      </c>
      <c r="W5769">
        <v>15.95</v>
      </c>
      <c r="X5769">
        <v>9054</v>
      </c>
      <c r="Y5769">
        <v>2352</v>
      </c>
      <c r="Z5769">
        <f t="shared" si="371"/>
        <v>588000</v>
      </c>
      <c r="AF5769" t="s">
        <v>33</v>
      </c>
      <c r="AG5769">
        <v>1</v>
      </c>
      <c r="AH5769" t="s">
        <v>47</v>
      </c>
      <c r="AI5769">
        <v>0.63580000000000003</v>
      </c>
      <c r="AJ5769">
        <v>2626.6279190782502</v>
      </c>
      <c r="AK5769">
        <f t="shared" si="372"/>
        <v>656656.9797695626</v>
      </c>
      <c r="AL5769">
        <v>8717</v>
      </c>
      <c r="AM5769">
        <f t="shared" si="373"/>
        <v>0.9627788822619836</v>
      </c>
      <c r="AN5769">
        <v>2264.0478167314459</v>
      </c>
      <c r="AO5769">
        <f t="shared" si="374"/>
        <v>566011.95418286149</v>
      </c>
      <c r="AP5769">
        <v>86</v>
      </c>
      <c r="AQ5769">
        <v>15.96</v>
      </c>
    </row>
    <row r="5770" spans="1:43" x14ac:dyDescent="0.2">
      <c r="A5770" t="s">
        <v>157</v>
      </c>
      <c r="B5770" t="s">
        <v>10</v>
      </c>
      <c r="C5770" t="s">
        <v>53</v>
      </c>
      <c r="E5770">
        <v>1</v>
      </c>
      <c r="F5770" t="s">
        <v>163</v>
      </c>
      <c r="K5770" t="s">
        <v>165</v>
      </c>
      <c r="L5770" t="s">
        <v>8</v>
      </c>
      <c r="M5770" t="s">
        <v>4</v>
      </c>
      <c r="N5770">
        <v>3850183.7</v>
      </c>
      <c r="O5770" t="s">
        <v>50</v>
      </c>
      <c r="P5770">
        <v>5</v>
      </c>
      <c r="Q5770">
        <v>31</v>
      </c>
      <c r="R5770" t="s">
        <v>9</v>
      </c>
      <c r="S5770">
        <v>5</v>
      </c>
      <c r="T5770" t="s">
        <v>23</v>
      </c>
      <c r="U5770" t="s">
        <v>9</v>
      </c>
      <c r="V5770">
        <v>200.3</v>
      </c>
      <c r="W5770">
        <v>15.95</v>
      </c>
      <c r="X5770">
        <v>9054</v>
      </c>
      <c r="Y5770">
        <v>2352</v>
      </c>
      <c r="Z5770">
        <f t="shared" si="371"/>
        <v>588000</v>
      </c>
      <c r="AB5770" t="s">
        <v>8</v>
      </c>
      <c r="AC5770" s="7" t="s">
        <v>101</v>
      </c>
      <c r="AD5770" t="s">
        <v>8</v>
      </c>
      <c r="AF5770" t="s">
        <v>33</v>
      </c>
      <c r="AG5770">
        <v>1</v>
      </c>
      <c r="AH5770" t="s">
        <v>46</v>
      </c>
      <c r="AI5770">
        <v>0.63580000000000003</v>
      </c>
      <c r="AJ5770">
        <v>2626.6279190782502</v>
      </c>
      <c r="AK5770">
        <f t="shared" si="372"/>
        <v>656656.9797695626</v>
      </c>
      <c r="AL5770">
        <v>8717</v>
      </c>
      <c r="AM5770">
        <f t="shared" si="373"/>
        <v>0.9627788822619836</v>
      </c>
      <c r="AN5770">
        <v>2264.0478167314459</v>
      </c>
      <c r="AO5770">
        <f t="shared" si="374"/>
        <v>566011.95418286149</v>
      </c>
      <c r="AP5770">
        <v>86</v>
      </c>
      <c r="AQ5770">
        <v>15.96</v>
      </c>
    </row>
    <row r="5771" spans="1:43" x14ac:dyDescent="0.2">
      <c r="A5771" t="s">
        <v>157</v>
      </c>
      <c r="B5771" t="s">
        <v>10</v>
      </c>
      <c r="C5771" t="s">
        <v>53</v>
      </c>
      <c r="E5771">
        <v>1</v>
      </c>
      <c r="F5771" t="s">
        <v>163</v>
      </c>
      <c r="K5771" t="s">
        <v>165</v>
      </c>
      <c r="L5771" t="s">
        <v>8</v>
      </c>
      <c r="M5771" t="s">
        <v>4</v>
      </c>
      <c r="N5771">
        <v>3850183.7</v>
      </c>
      <c r="O5771" t="s">
        <v>50</v>
      </c>
      <c r="P5771">
        <v>5</v>
      </c>
      <c r="Q5771">
        <v>31</v>
      </c>
      <c r="R5771" t="s">
        <v>9</v>
      </c>
      <c r="S5771">
        <v>5</v>
      </c>
      <c r="T5771" t="s">
        <v>23</v>
      </c>
      <c r="U5771" t="s">
        <v>9</v>
      </c>
      <c r="V5771">
        <v>200.3</v>
      </c>
      <c r="W5771">
        <v>15.95</v>
      </c>
      <c r="X5771">
        <v>9054</v>
      </c>
      <c r="Y5771">
        <v>2352</v>
      </c>
      <c r="Z5771">
        <f t="shared" si="371"/>
        <v>588000</v>
      </c>
      <c r="AB5771" t="s">
        <v>8</v>
      </c>
      <c r="AC5771" s="7" t="s">
        <v>101</v>
      </c>
      <c r="AD5771" t="s">
        <v>8</v>
      </c>
      <c r="AF5771" t="s">
        <v>33</v>
      </c>
      <c r="AG5771">
        <v>1</v>
      </c>
      <c r="AH5771" t="s">
        <v>46</v>
      </c>
      <c r="AI5771">
        <v>0.63580000000000003</v>
      </c>
      <c r="AJ5771">
        <v>2626.6279190782502</v>
      </c>
      <c r="AK5771">
        <f t="shared" si="372"/>
        <v>656656.9797695626</v>
      </c>
      <c r="AL5771">
        <v>8717</v>
      </c>
      <c r="AM5771">
        <f t="shared" si="373"/>
        <v>0.9627788822619836</v>
      </c>
      <c r="AN5771">
        <v>2264.0478167314459</v>
      </c>
      <c r="AO5771">
        <f t="shared" si="374"/>
        <v>566011.95418286149</v>
      </c>
      <c r="AP5771">
        <v>86</v>
      </c>
      <c r="AQ5771">
        <v>15.96</v>
      </c>
    </row>
    <row r="5772" spans="1:43" x14ac:dyDescent="0.2">
      <c r="A5772" t="s">
        <v>157</v>
      </c>
      <c r="B5772" t="s">
        <v>10</v>
      </c>
      <c r="C5772" t="s">
        <v>53</v>
      </c>
      <c r="E5772">
        <v>1</v>
      </c>
      <c r="F5772" t="s">
        <v>163</v>
      </c>
      <c r="K5772" t="s">
        <v>165</v>
      </c>
      <c r="L5772" t="s">
        <v>8</v>
      </c>
      <c r="M5772" t="s">
        <v>4</v>
      </c>
      <c r="N5772">
        <v>3850183.7</v>
      </c>
      <c r="O5772" t="s">
        <v>50</v>
      </c>
      <c r="P5772">
        <v>5</v>
      </c>
      <c r="Q5772">
        <v>31</v>
      </c>
      <c r="R5772" t="s">
        <v>9</v>
      </c>
      <c r="S5772">
        <v>5</v>
      </c>
      <c r="T5772" t="s">
        <v>23</v>
      </c>
      <c r="U5772" t="s">
        <v>9</v>
      </c>
      <c r="V5772">
        <v>200.3</v>
      </c>
      <c r="W5772">
        <v>15.95</v>
      </c>
      <c r="X5772">
        <v>9054</v>
      </c>
      <c r="Y5772">
        <v>2352</v>
      </c>
      <c r="Z5772">
        <f t="shared" si="371"/>
        <v>588000</v>
      </c>
      <c r="AF5772" t="s">
        <v>33</v>
      </c>
      <c r="AG5772">
        <v>1</v>
      </c>
      <c r="AH5772" t="s">
        <v>46</v>
      </c>
      <c r="AI5772">
        <v>0.63580000000000003</v>
      </c>
      <c r="AJ5772">
        <v>2626.6279190782502</v>
      </c>
      <c r="AK5772">
        <f t="shared" si="372"/>
        <v>656656.9797695626</v>
      </c>
      <c r="AL5772">
        <v>8717</v>
      </c>
      <c r="AM5772">
        <f t="shared" si="373"/>
        <v>0.9627788822619836</v>
      </c>
      <c r="AN5772">
        <v>2264.0478167314459</v>
      </c>
      <c r="AO5772">
        <f t="shared" si="374"/>
        <v>566011.95418286149</v>
      </c>
      <c r="AP5772">
        <v>86</v>
      </c>
      <c r="AQ5772">
        <v>15.96</v>
      </c>
    </row>
    <row r="5773" spans="1:43" x14ac:dyDescent="0.2">
      <c r="A5773" t="s">
        <v>157</v>
      </c>
      <c r="B5773" t="s">
        <v>10</v>
      </c>
      <c r="C5773" t="s">
        <v>53</v>
      </c>
      <c r="E5773">
        <v>1</v>
      </c>
      <c r="F5773" t="s">
        <v>163</v>
      </c>
      <c r="K5773" t="s">
        <v>165</v>
      </c>
      <c r="L5773" t="s">
        <v>8</v>
      </c>
      <c r="M5773" t="s">
        <v>4</v>
      </c>
      <c r="N5773">
        <v>3850183.7</v>
      </c>
      <c r="O5773" t="s">
        <v>50</v>
      </c>
      <c r="P5773">
        <v>5</v>
      </c>
      <c r="Q5773">
        <v>31</v>
      </c>
      <c r="R5773" t="s">
        <v>9</v>
      </c>
      <c r="S5773">
        <v>5</v>
      </c>
      <c r="T5773" t="s">
        <v>23</v>
      </c>
      <c r="U5773" t="s">
        <v>9</v>
      </c>
      <c r="V5773">
        <v>200.3</v>
      </c>
      <c r="W5773">
        <v>15.95</v>
      </c>
      <c r="X5773">
        <v>9054</v>
      </c>
      <c r="Y5773">
        <v>2352</v>
      </c>
      <c r="Z5773">
        <f t="shared" si="371"/>
        <v>588000</v>
      </c>
      <c r="AF5773" t="s">
        <v>33</v>
      </c>
      <c r="AG5773">
        <v>1</v>
      </c>
      <c r="AH5773" t="s">
        <v>46</v>
      </c>
      <c r="AI5773">
        <v>0.63580000000000003</v>
      </c>
      <c r="AJ5773">
        <v>2626.6279190782502</v>
      </c>
      <c r="AK5773">
        <f t="shared" si="372"/>
        <v>656656.9797695626</v>
      </c>
      <c r="AL5773">
        <v>8717</v>
      </c>
      <c r="AM5773">
        <f t="shared" si="373"/>
        <v>0.9627788822619836</v>
      </c>
      <c r="AN5773">
        <v>2264.0478167314459</v>
      </c>
      <c r="AO5773">
        <f t="shared" si="374"/>
        <v>566011.95418286149</v>
      </c>
      <c r="AP5773">
        <v>86</v>
      </c>
      <c r="AQ5773">
        <v>15.96</v>
      </c>
    </row>
    <row r="5774" spans="1:43" x14ac:dyDescent="0.2">
      <c r="A5774" t="s">
        <v>157</v>
      </c>
      <c r="B5774" t="s">
        <v>10</v>
      </c>
      <c r="C5774" t="s">
        <v>53</v>
      </c>
      <c r="E5774">
        <v>1</v>
      </c>
      <c r="F5774" t="s">
        <v>163</v>
      </c>
      <c r="K5774" t="s">
        <v>165</v>
      </c>
      <c r="L5774" t="s">
        <v>8</v>
      </c>
      <c r="M5774" t="s">
        <v>4</v>
      </c>
      <c r="N5774">
        <v>3850183.7</v>
      </c>
      <c r="O5774" t="s">
        <v>50</v>
      </c>
      <c r="P5774">
        <v>5</v>
      </c>
      <c r="Q5774">
        <v>31</v>
      </c>
      <c r="R5774" t="s">
        <v>9</v>
      </c>
      <c r="S5774">
        <v>5</v>
      </c>
      <c r="T5774" t="s">
        <v>23</v>
      </c>
      <c r="U5774" t="s">
        <v>9</v>
      </c>
      <c r="V5774">
        <v>200.3</v>
      </c>
      <c r="W5774">
        <v>15.95</v>
      </c>
      <c r="X5774">
        <v>9054</v>
      </c>
      <c r="Y5774">
        <v>2352</v>
      </c>
      <c r="Z5774">
        <f t="shared" si="371"/>
        <v>588000</v>
      </c>
      <c r="AB5774" t="s">
        <v>100</v>
      </c>
      <c r="AC5774" s="7" t="s">
        <v>101</v>
      </c>
      <c r="AD5774" t="s">
        <v>8</v>
      </c>
      <c r="AF5774" t="s">
        <v>33</v>
      </c>
      <c r="AG5774">
        <v>1</v>
      </c>
      <c r="AH5774" t="s">
        <v>46</v>
      </c>
      <c r="AI5774">
        <v>0.63580000000000003</v>
      </c>
      <c r="AJ5774">
        <v>2626.6279190782502</v>
      </c>
      <c r="AK5774">
        <f t="shared" si="372"/>
        <v>656656.9797695626</v>
      </c>
      <c r="AL5774">
        <v>8717</v>
      </c>
      <c r="AM5774">
        <f t="shared" si="373"/>
        <v>0.9627788822619836</v>
      </c>
      <c r="AN5774">
        <v>2264.0478167314459</v>
      </c>
      <c r="AO5774">
        <f t="shared" si="374"/>
        <v>566011.95418286149</v>
      </c>
      <c r="AP5774">
        <v>86</v>
      </c>
      <c r="AQ5774">
        <v>15.96</v>
      </c>
    </row>
    <row r="5775" spans="1:43" x14ac:dyDescent="0.2">
      <c r="A5775" t="s">
        <v>157</v>
      </c>
      <c r="B5775" t="s">
        <v>10</v>
      </c>
      <c r="C5775" t="s">
        <v>53</v>
      </c>
      <c r="E5775">
        <v>1</v>
      </c>
      <c r="F5775" t="s">
        <v>163</v>
      </c>
      <c r="K5775" t="s">
        <v>165</v>
      </c>
      <c r="L5775" t="s">
        <v>8</v>
      </c>
      <c r="M5775" t="s">
        <v>4</v>
      </c>
      <c r="N5775">
        <v>3850183.7</v>
      </c>
      <c r="O5775" t="s">
        <v>50</v>
      </c>
      <c r="P5775">
        <v>5</v>
      </c>
      <c r="Q5775">
        <v>31</v>
      </c>
      <c r="R5775" t="s">
        <v>9</v>
      </c>
      <c r="S5775">
        <v>5</v>
      </c>
      <c r="T5775" t="s">
        <v>23</v>
      </c>
      <c r="U5775" t="s">
        <v>9</v>
      </c>
      <c r="V5775">
        <v>200.3</v>
      </c>
      <c r="W5775">
        <v>15.95</v>
      </c>
      <c r="X5775">
        <v>9054</v>
      </c>
      <c r="Y5775">
        <v>2352</v>
      </c>
      <c r="Z5775">
        <f t="shared" si="371"/>
        <v>588000</v>
      </c>
      <c r="AF5775" t="s">
        <v>33</v>
      </c>
      <c r="AG5775">
        <v>1</v>
      </c>
      <c r="AH5775" t="s">
        <v>47</v>
      </c>
      <c r="AI5775">
        <v>0.63580000000000003</v>
      </c>
      <c r="AJ5775">
        <v>2626.6279190782502</v>
      </c>
      <c r="AK5775">
        <f t="shared" si="372"/>
        <v>656656.9797695626</v>
      </c>
      <c r="AL5775">
        <v>8717</v>
      </c>
      <c r="AM5775">
        <f t="shared" si="373"/>
        <v>0.9627788822619836</v>
      </c>
      <c r="AN5775">
        <v>2264.0478167314459</v>
      </c>
      <c r="AO5775">
        <f t="shared" si="374"/>
        <v>566011.95418286149</v>
      </c>
      <c r="AP5775">
        <v>86</v>
      </c>
      <c r="AQ5775">
        <v>15.96</v>
      </c>
    </row>
    <row r="5776" spans="1:43" x14ac:dyDescent="0.2">
      <c r="A5776" t="s">
        <v>157</v>
      </c>
      <c r="B5776" t="s">
        <v>10</v>
      </c>
      <c r="C5776" t="s">
        <v>53</v>
      </c>
      <c r="E5776">
        <v>1</v>
      </c>
      <c r="F5776" t="s">
        <v>163</v>
      </c>
      <c r="K5776" t="s">
        <v>165</v>
      </c>
      <c r="L5776" t="s">
        <v>8</v>
      </c>
      <c r="M5776" t="s">
        <v>4</v>
      </c>
      <c r="N5776">
        <v>3850183.7</v>
      </c>
      <c r="O5776" t="s">
        <v>50</v>
      </c>
      <c r="P5776">
        <v>5</v>
      </c>
      <c r="Q5776">
        <v>31</v>
      </c>
      <c r="R5776" t="s">
        <v>9</v>
      </c>
      <c r="S5776">
        <v>5</v>
      </c>
      <c r="T5776" t="s">
        <v>23</v>
      </c>
      <c r="U5776" t="s">
        <v>9</v>
      </c>
      <c r="V5776">
        <v>200.3</v>
      </c>
      <c r="W5776">
        <v>15.95</v>
      </c>
      <c r="X5776">
        <v>9054</v>
      </c>
      <c r="Y5776">
        <v>2352</v>
      </c>
      <c r="Z5776">
        <f t="shared" si="371"/>
        <v>588000</v>
      </c>
      <c r="AB5776" t="s">
        <v>8</v>
      </c>
      <c r="AC5776" s="7" t="s">
        <v>101</v>
      </c>
      <c r="AD5776" t="s">
        <v>8</v>
      </c>
      <c r="AF5776" t="s">
        <v>33</v>
      </c>
      <c r="AG5776">
        <v>1</v>
      </c>
      <c r="AH5776" t="s">
        <v>46</v>
      </c>
      <c r="AI5776">
        <v>0.63580000000000003</v>
      </c>
      <c r="AJ5776">
        <v>2626.6279190782502</v>
      </c>
      <c r="AK5776">
        <f t="shared" si="372"/>
        <v>656656.9797695626</v>
      </c>
      <c r="AL5776">
        <v>8717</v>
      </c>
      <c r="AM5776">
        <f t="shared" si="373"/>
        <v>0.9627788822619836</v>
      </c>
      <c r="AN5776">
        <v>2264.0478167314459</v>
      </c>
      <c r="AO5776">
        <f t="shared" si="374"/>
        <v>566011.95418286149</v>
      </c>
      <c r="AP5776">
        <v>86</v>
      </c>
      <c r="AQ5776">
        <v>15.96</v>
      </c>
    </row>
    <row r="5777" spans="1:43" x14ac:dyDescent="0.2">
      <c r="A5777" t="s">
        <v>157</v>
      </c>
      <c r="B5777" t="s">
        <v>10</v>
      </c>
      <c r="C5777" t="s">
        <v>53</v>
      </c>
      <c r="E5777">
        <v>1</v>
      </c>
      <c r="F5777" t="s">
        <v>163</v>
      </c>
      <c r="K5777" t="s">
        <v>165</v>
      </c>
      <c r="L5777" t="s">
        <v>8</v>
      </c>
      <c r="M5777" t="s">
        <v>4</v>
      </c>
      <c r="N5777">
        <v>3850183.7</v>
      </c>
      <c r="O5777" t="s">
        <v>50</v>
      </c>
      <c r="P5777">
        <v>5</v>
      </c>
      <c r="Q5777">
        <v>31</v>
      </c>
      <c r="R5777" t="s">
        <v>9</v>
      </c>
      <c r="S5777">
        <v>5</v>
      </c>
      <c r="T5777" t="s">
        <v>23</v>
      </c>
      <c r="U5777" t="s">
        <v>9</v>
      </c>
      <c r="V5777">
        <v>200.3</v>
      </c>
      <c r="W5777">
        <v>15.95</v>
      </c>
      <c r="X5777">
        <v>9054</v>
      </c>
      <c r="Y5777">
        <v>2352</v>
      </c>
      <c r="Z5777">
        <f t="shared" si="371"/>
        <v>588000</v>
      </c>
      <c r="AB5777" t="s">
        <v>8</v>
      </c>
      <c r="AC5777" s="7" t="s">
        <v>101</v>
      </c>
      <c r="AD5777" t="s">
        <v>8</v>
      </c>
      <c r="AF5777" t="s">
        <v>33</v>
      </c>
      <c r="AG5777">
        <v>1</v>
      </c>
      <c r="AH5777" t="s">
        <v>46</v>
      </c>
      <c r="AI5777">
        <v>0.63580000000000003</v>
      </c>
      <c r="AJ5777">
        <v>2626.6279190782502</v>
      </c>
      <c r="AK5777">
        <f t="shared" si="372"/>
        <v>656656.9797695626</v>
      </c>
      <c r="AL5777">
        <v>8717</v>
      </c>
      <c r="AM5777">
        <f t="shared" si="373"/>
        <v>0.9627788822619836</v>
      </c>
      <c r="AN5777">
        <v>2264.0478167314459</v>
      </c>
      <c r="AO5777">
        <f t="shared" si="374"/>
        <v>566011.95418286149</v>
      </c>
      <c r="AP5777">
        <v>86</v>
      </c>
      <c r="AQ5777">
        <v>15.96</v>
      </c>
    </row>
    <row r="5778" spans="1:43" x14ac:dyDescent="0.2">
      <c r="A5778" t="s">
        <v>157</v>
      </c>
      <c r="B5778" t="s">
        <v>10</v>
      </c>
      <c r="C5778" t="s">
        <v>53</v>
      </c>
      <c r="E5778">
        <v>1</v>
      </c>
      <c r="F5778" t="s">
        <v>163</v>
      </c>
      <c r="K5778" t="s">
        <v>165</v>
      </c>
      <c r="L5778" t="s">
        <v>8</v>
      </c>
      <c r="M5778" t="s">
        <v>4</v>
      </c>
      <c r="N5778">
        <v>3850183.7</v>
      </c>
      <c r="O5778" t="s">
        <v>50</v>
      </c>
      <c r="P5778">
        <v>5</v>
      </c>
      <c r="Q5778">
        <v>31</v>
      </c>
      <c r="R5778" t="s">
        <v>9</v>
      </c>
      <c r="S5778">
        <v>5</v>
      </c>
      <c r="T5778" t="s">
        <v>23</v>
      </c>
      <c r="U5778" t="s">
        <v>9</v>
      </c>
      <c r="V5778">
        <v>200.3</v>
      </c>
      <c r="W5778">
        <v>15.95</v>
      </c>
      <c r="X5778">
        <v>9054</v>
      </c>
      <c r="Y5778">
        <v>2352</v>
      </c>
      <c r="Z5778">
        <f t="shared" si="371"/>
        <v>588000</v>
      </c>
      <c r="AF5778" t="s">
        <v>33</v>
      </c>
      <c r="AG5778">
        <v>1</v>
      </c>
      <c r="AH5778" t="s">
        <v>46</v>
      </c>
      <c r="AI5778">
        <v>0.63580000000000003</v>
      </c>
      <c r="AJ5778">
        <v>2626.6279190782502</v>
      </c>
      <c r="AK5778">
        <f t="shared" si="372"/>
        <v>656656.9797695626</v>
      </c>
      <c r="AL5778">
        <v>8717</v>
      </c>
      <c r="AM5778">
        <f t="shared" si="373"/>
        <v>0.9627788822619836</v>
      </c>
      <c r="AN5778">
        <v>2264.0478167314459</v>
      </c>
      <c r="AO5778">
        <f t="shared" si="374"/>
        <v>566011.95418286149</v>
      </c>
      <c r="AP5778">
        <v>86</v>
      </c>
      <c r="AQ5778">
        <v>15.96</v>
      </c>
    </row>
    <row r="5779" spans="1:43" x14ac:dyDescent="0.2">
      <c r="A5779" t="s">
        <v>157</v>
      </c>
      <c r="B5779" t="s">
        <v>10</v>
      </c>
      <c r="C5779" t="s">
        <v>53</v>
      </c>
      <c r="E5779">
        <v>1</v>
      </c>
      <c r="F5779" t="s">
        <v>163</v>
      </c>
      <c r="K5779" t="s">
        <v>165</v>
      </c>
      <c r="L5779" t="s">
        <v>8</v>
      </c>
      <c r="M5779" t="s">
        <v>4</v>
      </c>
      <c r="N5779">
        <v>3850183.7</v>
      </c>
      <c r="O5779" t="s">
        <v>50</v>
      </c>
      <c r="P5779">
        <v>5</v>
      </c>
      <c r="Q5779">
        <v>31</v>
      </c>
      <c r="R5779" t="s">
        <v>9</v>
      </c>
      <c r="S5779">
        <v>5</v>
      </c>
      <c r="T5779" t="s">
        <v>23</v>
      </c>
      <c r="U5779" t="s">
        <v>9</v>
      </c>
      <c r="V5779">
        <v>200.3</v>
      </c>
      <c r="W5779">
        <v>15.95</v>
      </c>
      <c r="X5779">
        <v>9054</v>
      </c>
      <c r="Y5779">
        <v>2352</v>
      </c>
      <c r="Z5779">
        <f t="shared" si="371"/>
        <v>588000</v>
      </c>
      <c r="AB5779" t="s">
        <v>8</v>
      </c>
      <c r="AC5779" s="7" t="s">
        <v>101</v>
      </c>
      <c r="AD5779" t="s">
        <v>8</v>
      </c>
      <c r="AF5779" t="s">
        <v>33</v>
      </c>
      <c r="AG5779">
        <v>1</v>
      </c>
      <c r="AH5779" t="s">
        <v>47</v>
      </c>
      <c r="AI5779">
        <v>0.63580000000000003</v>
      </c>
      <c r="AJ5779">
        <v>2626.6279190782502</v>
      </c>
      <c r="AK5779">
        <f t="shared" si="372"/>
        <v>656656.9797695626</v>
      </c>
      <c r="AL5779">
        <v>8717</v>
      </c>
      <c r="AM5779">
        <f t="shared" si="373"/>
        <v>0.9627788822619836</v>
      </c>
      <c r="AN5779">
        <v>2264.0478167314459</v>
      </c>
      <c r="AO5779">
        <f t="shared" si="374"/>
        <v>566011.95418286149</v>
      </c>
      <c r="AP5779">
        <v>86</v>
      </c>
      <c r="AQ5779">
        <v>15.96</v>
      </c>
    </row>
    <row r="5780" spans="1:43" x14ac:dyDescent="0.2">
      <c r="A5780" t="s">
        <v>157</v>
      </c>
      <c r="B5780" t="s">
        <v>10</v>
      </c>
      <c r="C5780" t="s">
        <v>53</v>
      </c>
      <c r="E5780">
        <v>1</v>
      </c>
      <c r="F5780" t="s">
        <v>163</v>
      </c>
      <c r="K5780" t="s">
        <v>165</v>
      </c>
      <c r="L5780" t="s">
        <v>8</v>
      </c>
      <c r="M5780" t="s">
        <v>4</v>
      </c>
      <c r="N5780">
        <v>3850183.7</v>
      </c>
      <c r="O5780" t="s">
        <v>50</v>
      </c>
      <c r="P5780">
        <v>5</v>
      </c>
      <c r="Q5780">
        <v>31</v>
      </c>
      <c r="R5780" t="s">
        <v>9</v>
      </c>
      <c r="S5780">
        <v>5</v>
      </c>
      <c r="T5780" t="s">
        <v>23</v>
      </c>
      <c r="U5780" t="s">
        <v>9</v>
      </c>
      <c r="V5780">
        <v>200.3</v>
      </c>
      <c r="W5780">
        <v>15.95</v>
      </c>
      <c r="X5780">
        <v>9054</v>
      </c>
      <c r="Y5780">
        <v>2352</v>
      </c>
      <c r="Z5780">
        <f t="shared" si="371"/>
        <v>588000</v>
      </c>
      <c r="AF5780" t="s">
        <v>33</v>
      </c>
      <c r="AG5780">
        <v>1</v>
      </c>
      <c r="AH5780" t="s">
        <v>47</v>
      </c>
      <c r="AI5780">
        <v>0.63580000000000003</v>
      </c>
      <c r="AJ5780">
        <v>2626.6279190782502</v>
      </c>
      <c r="AK5780">
        <f t="shared" si="372"/>
        <v>656656.9797695626</v>
      </c>
      <c r="AL5780">
        <v>8717</v>
      </c>
      <c r="AM5780">
        <f t="shared" si="373"/>
        <v>0.9627788822619836</v>
      </c>
      <c r="AN5780">
        <v>2264.0478167314459</v>
      </c>
      <c r="AO5780">
        <f t="shared" si="374"/>
        <v>566011.95418286149</v>
      </c>
      <c r="AP5780">
        <v>86</v>
      </c>
      <c r="AQ5780">
        <v>15.96</v>
      </c>
    </row>
    <row r="5781" spans="1:43" x14ac:dyDescent="0.2">
      <c r="A5781" t="s">
        <v>157</v>
      </c>
      <c r="B5781" t="s">
        <v>10</v>
      </c>
      <c r="C5781" t="s">
        <v>53</v>
      </c>
      <c r="E5781">
        <v>1</v>
      </c>
      <c r="F5781" t="s">
        <v>163</v>
      </c>
      <c r="K5781" t="s">
        <v>165</v>
      </c>
      <c r="L5781" t="s">
        <v>8</v>
      </c>
      <c r="M5781" t="s">
        <v>4</v>
      </c>
      <c r="N5781">
        <v>3850183.7</v>
      </c>
      <c r="O5781" t="s">
        <v>50</v>
      </c>
      <c r="P5781">
        <v>5</v>
      </c>
      <c r="Q5781">
        <v>31</v>
      </c>
      <c r="R5781" t="s">
        <v>9</v>
      </c>
      <c r="S5781">
        <v>5</v>
      </c>
      <c r="T5781" t="s">
        <v>23</v>
      </c>
      <c r="U5781" t="s">
        <v>9</v>
      </c>
      <c r="V5781">
        <v>200.3</v>
      </c>
      <c r="W5781">
        <v>15.95</v>
      </c>
      <c r="X5781">
        <v>9054</v>
      </c>
      <c r="Y5781">
        <v>2352</v>
      </c>
      <c r="Z5781">
        <f t="shared" si="371"/>
        <v>588000</v>
      </c>
      <c r="AF5781" t="s">
        <v>33</v>
      </c>
      <c r="AG5781">
        <v>1</v>
      </c>
      <c r="AH5781" t="s">
        <v>46</v>
      </c>
      <c r="AI5781">
        <v>0.63580000000000003</v>
      </c>
      <c r="AJ5781">
        <v>2626.6279190782502</v>
      </c>
      <c r="AK5781">
        <f t="shared" si="372"/>
        <v>656656.9797695626</v>
      </c>
      <c r="AL5781">
        <v>8717</v>
      </c>
      <c r="AM5781">
        <f t="shared" si="373"/>
        <v>0.9627788822619836</v>
      </c>
      <c r="AN5781">
        <v>2264.0478167314459</v>
      </c>
      <c r="AO5781">
        <f t="shared" si="374"/>
        <v>566011.95418286149</v>
      </c>
      <c r="AP5781">
        <v>86</v>
      </c>
      <c r="AQ5781">
        <v>15.96</v>
      </c>
    </row>
    <row r="5782" spans="1:43" x14ac:dyDescent="0.2">
      <c r="A5782" t="s">
        <v>157</v>
      </c>
      <c r="B5782" t="s">
        <v>10</v>
      </c>
      <c r="C5782" t="s">
        <v>53</v>
      </c>
      <c r="E5782">
        <v>1</v>
      </c>
      <c r="F5782" t="s">
        <v>163</v>
      </c>
      <c r="K5782" t="s">
        <v>165</v>
      </c>
      <c r="L5782" t="s">
        <v>8</v>
      </c>
      <c r="M5782" t="s">
        <v>4</v>
      </c>
      <c r="N5782">
        <v>3850183.7</v>
      </c>
      <c r="O5782" t="s">
        <v>50</v>
      </c>
      <c r="P5782">
        <v>5</v>
      </c>
      <c r="Q5782">
        <v>31</v>
      </c>
      <c r="R5782" t="s">
        <v>9</v>
      </c>
      <c r="S5782">
        <v>5</v>
      </c>
      <c r="T5782" t="s">
        <v>23</v>
      </c>
      <c r="U5782" t="s">
        <v>9</v>
      </c>
      <c r="V5782">
        <v>200.3</v>
      </c>
      <c r="W5782">
        <v>15.95</v>
      </c>
      <c r="X5782">
        <v>9054</v>
      </c>
      <c r="Y5782">
        <v>2352</v>
      </c>
      <c r="Z5782">
        <f t="shared" si="371"/>
        <v>588000</v>
      </c>
      <c r="AB5782" t="s">
        <v>8</v>
      </c>
      <c r="AC5782" s="7" t="s">
        <v>101</v>
      </c>
      <c r="AD5782" t="s">
        <v>8</v>
      </c>
      <c r="AF5782" t="s">
        <v>33</v>
      </c>
      <c r="AG5782">
        <v>1</v>
      </c>
      <c r="AH5782" t="s">
        <v>46</v>
      </c>
      <c r="AI5782">
        <v>0.63580000000000003</v>
      </c>
      <c r="AJ5782">
        <v>2626.6279190782502</v>
      </c>
      <c r="AK5782">
        <f t="shared" si="372"/>
        <v>656656.9797695626</v>
      </c>
      <c r="AL5782">
        <v>8717</v>
      </c>
      <c r="AM5782">
        <f t="shared" si="373"/>
        <v>0.9627788822619836</v>
      </c>
      <c r="AN5782">
        <v>2264.0478167314459</v>
      </c>
      <c r="AO5782">
        <f t="shared" si="374"/>
        <v>566011.95418286149</v>
      </c>
      <c r="AP5782">
        <v>86</v>
      </c>
      <c r="AQ5782">
        <v>15.96</v>
      </c>
    </row>
    <row r="5783" spans="1:43" x14ac:dyDescent="0.2">
      <c r="A5783" t="s">
        <v>157</v>
      </c>
      <c r="B5783" t="s">
        <v>10</v>
      </c>
      <c r="C5783" t="s">
        <v>53</v>
      </c>
      <c r="E5783">
        <v>1</v>
      </c>
      <c r="F5783" t="s">
        <v>163</v>
      </c>
      <c r="K5783" t="s">
        <v>165</v>
      </c>
      <c r="L5783" t="s">
        <v>8</v>
      </c>
      <c r="M5783" t="s">
        <v>4</v>
      </c>
      <c r="N5783">
        <v>3850183.7</v>
      </c>
      <c r="O5783" t="s">
        <v>50</v>
      </c>
      <c r="P5783">
        <v>5</v>
      </c>
      <c r="Q5783">
        <v>31</v>
      </c>
      <c r="R5783" t="s">
        <v>9</v>
      </c>
      <c r="S5783">
        <v>5</v>
      </c>
      <c r="T5783" t="s">
        <v>23</v>
      </c>
      <c r="U5783" t="s">
        <v>9</v>
      </c>
      <c r="V5783">
        <v>200.3</v>
      </c>
      <c r="W5783">
        <v>15.95</v>
      </c>
      <c r="X5783">
        <v>9054</v>
      </c>
      <c r="Y5783">
        <v>2352</v>
      </c>
      <c r="Z5783">
        <f t="shared" si="371"/>
        <v>588000</v>
      </c>
      <c r="AF5783" t="s">
        <v>33</v>
      </c>
      <c r="AG5783">
        <v>1</v>
      </c>
      <c r="AH5783" t="s">
        <v>46</v>
      </c>
      <c r="AI5783">
        <v>0.63580000000000003</v>
      </c>
      <c r="AJ5783">
        <v>2626.6279190782502</v>
      </c>
      <c r="AK5783">
        <f t="shared" si="372"/>
        <v>656656.9797695626</v>
      </c>
      <c r="AL5783">
        <v>8717</v>
      </c>
      <c r="AM5783">
        <f t="shared" si="373"/>
        <v>0.9627788822619836</v>
      </c>
      <c r="AN5783">
        <v>2264.0478167314459</v>
      </c>
      <c r="AO5783">
        <f t="shared" si="374"/>
        <v>566011.95418286149</v>
      </c>
      <c r="AP5783">
        <v>86</v>
      </c>
      <c r="AQ5783">
        <v>15.96</v>
      </c>
    </row>
    <row r="5784" spans="1:43" x14ac:dyDescent="0.2">
      <c r="A5784" t="s">
        <v>157</v>
      </c>
      <c r="B5784" t="s">
        <v>10</v>
      </c>
      <c r="C5784" t="s">
        <v>53</v>
      </c>
      <c r="E5784">
        <v>1</v>
      </c>
      <c r="F5784" t="s">
        <v>163</v>
      </c>
      <c r="K5784" t="s">
        <v>165</v>
      </c>
      <c r="L5784" t="s">
        <v>8</v>
      </c>
      <c r="M5784" t="s">
        <v>4</v>
      </c>
      <c r="N5784">
        <v>3850183.7</v>
      </c>
      <c r="O5784" t="s">
        <v>50</v>
      </c>
      <c r="P5784">
        <v>5</v>
      </c>
      <c r="Q5784">
        <v>31</v>
      </c>
      <c r="R5784" t="s">
        <v>9</v>
      </c>
      <c r="S5784">
        <v>5</v>
      </c>
      <c r="T5784" t="s">
        <v>23</v>
      </c>
      <c r="U5784" t="s">
        <v>9</v>
      </c>
      <c r="V5784">
        <v>200.3</v>
      </c>
      <c r="W5784">
        <v>15.95</v>
      </c>
      <c r="X5784">
        <v>9054</v>
      </c>
      <c r="Y5784">
        <v>2352</v>
      </c>
      <c r="Z5784">
        <f t="shared" si="371"/>
        <v>588000</v>
      </c>
      <c r="AF5784" t="s">
        <v>33</v>
      </c>
      <c r="AG5784">
        <v>1</v>
      </c>
      <c r="AH5784" t="s">
        <v>47</v>
      </c>
      <c r="AI5784">
        <v>0.63580000000000003</v>
      </c>
      <c r="AJ5784">
        <v>2626.6279190782502</v>
      </c>
      <c r="AK5784">
        <f t="shared" si="372"/>
        <v>656656.9797695626</v>
      </c>
      <c r="AL5784">
        <v>8717</v>
      </c>
      <c r="AM5784">
        <f t="shared" si="373"/>
        <v>0.9627788822619836</v>
      </c>
      <c r="AN5784">
        <v>2264.0478167314459</v>
      </c>
      <c r="AO5784">
        <f t="shared" si="374"/>
        <v>566011.95418286149</v>
      </c>
      <c r="AP5784">
        <v>86</v>
      </c>
      <c r="AQ5784">
        <v>15.96</v>
      </c>
    </row>
    <row r="5785" spans="1:43" x14ac:dyDescent="0.2">
      <c r="A5785" t="s">
        <v>157</v>
      </c>
      <c r="B5785" t="s">
        <v>10</v>
      </c>
      <c r="C5785" t="s">
        <v>53</v>
      </c>
      <c r="E5785">
        <v>1</v>
      </c>
      <c r="F5785" t="s">
        <v>163</v>
      </c>
      <c r="K5785" t="s">
        <v>165</v>
      </c>
      <c r="L5785" t="s">
        <v>8</v>
      </c>
      <c r="M5785" t="s">
        <v>4</v>
      </c>
      <c r="N5785">
        <v>3850183.7</v>
      </c>
      <c r="O5785" t="s">
        <v>50</v>
      </c>
      <c r="P5785">
        <v>5</v>
      </c>
      <c r="Q5785">
        <v>31</v>
      </c>
      <c r="R5785" t="s">
        <v>9</v>
      </c>
      <c r="S5785">
        <v>5</v>
      </c>
      <c r="T5785" t="s">
        <v>23</v>
      </c>
      <c r="U5785" t="s">
        <v>9</v>
      </c>
      <c r="V5785">
        <v>200.3</v>
      </c>
      <c r="W5785">
        <v>15.95</v>
      </c>
      <c r="X5785">
        <v>9054</v>
      </c>
      <c r="Y5785">
        <v>2352</v>
      </c>
      <c r="Z5785">
        <f t="shared" si="371"/>
        <v>588000</v>
      </c>
      <c r="AF5785" t="s">
        <v>33</v>
      </c>
      <c r="AG5785">
        <v>1</v>
      </c>
      <c r="AH5785" t="s">
        <v>46</v>
      </c>
      <c r="AI5785">
        <v>0.63580000000000003</v>
      </c>
      <c r="AJ5785">
        <v>2626.6279190782502</v>
      </c>
      <c r="AK5785">
        <f t="shared" si="372"/>
        <v>656656.9797695626</v>
      </c>
      <c r="AL5785">
        <v>8717</v>
      </c>
      <c r="AM5785">
        <f t="shared" si="373"/>
        <v>0.9627788822619836</v>
      </c>
      <c r="AN5785">
        <v>2264.0478167314459</v>
      </c>
      <c r="AO5785">
        <f t="shared" si="374"/>
        <v>566011.95418286149</v>
      </c>
      <c r="AP5785">
        <v>86</v>
      </c>
      <c r="AQ5785">
        <v>15.96</v>
      </c>
    </row>
    <row r="5786" spans="1:43" x14ac:dyDescent="0.2">
      <c r="A5786" t="s">
        <v>157</v>
      </c>
      <c r="B5786" t="s">
        <v>10</v>
      </c>
      <c r="C5786" t="s">
        <v>53</v>
      </c>
      <c r="E5786">
        <v>1</v>
      </c>
      <c r="F5786" t="s">
        <v>163</v>
      </c>
      <c r="K5786" t="s">
        <v>165</v>
      </c>
      <c r="L5786" t="s">
        <v>8</v>
      </c>
      <c r="M5786" t="s">
        <v>4</v>
      </c>
      <c r="N5786">
        <v>3850183.7</v>
      </c>
      <c r="O5786" t="s">
        <v>50</v>
      </c>
      <c r="P5786">
        <v>5</v>
      </c>
      <c r="Q5786">
        <v>31</v>
      </c>
      <c r="R5786" t="s">
        <v>9</v>
      </c>
      <c r="S5786">
        <v>5</v>
      </c>
      <c r="T5786" t="s">
        <v>23</v>
      </c>
      <c r="U5786" t="s">
        <v>9</v>
      </c>
      <c r="V5786">
        <v>200.3</v>
      </c>
      <c r="W5786">
        <v>15.95</v>
      </c>
      <c r="X5786">
        <v>9054</v>
      </c>
      <c r="Y5786">
        <v>2352</v>
      </c>
      <c r="Z5786">
        <f t="shared" si="371"/>
        <v>588000</v>
      </c>
      <c r="AF5786" t="s">
        <v>33</v>
      </c>
      <c r="AG5786">
        <v>1</v>
      </c>
      <c r="AH5786" t="s">
        <v>47</v>
      </c>
      <c r="AI5786">
        <v>0.63580000000000003</v>
      </c>
      <c r="AJ5786">
        <v>2626.6279190782502</v>
      </c>
      <c r="AK5786">
        <f t="shared" si="372"/>
        <v>656656.9797695626</v>
      </c>
      <c r="AL5786">
        <v>8717</v>
      </c>
      <c r="AM5786">
        <f t="shared" si="373"/>
        <v>0.9627788822619836</v>
      </c>
      <c r="AN5786">
        <v>2264.0478167314459</v>
      </c>
      <c r="AO5786">
        <f t="shared" si="374"/>
        <v>566011.95418286149</v>
      </c>
      <c r="AP5786">
        <v>86</v>
      </c>
      <c r="AQ5786">
        <v>15.96</v>
      </c>
    </row>
    <row r="5787" spans="1:43" x14ac:dyDescent="0.2">
      <c r="A5787" t="s">
        <v>157</v>
      </c>
      <c r="B5787" t="s">
        <v>10</v>
      </c>
      <c r="C5787" t="s">
        <v>53</v>
      </c>
      <c r="E5787">
        <v>1</v>
      </c>
      <c r="F5787" t="s">
        <v>163</v>
      </c>
      <c r="K5787" t="s">
        <v>165</v>
      </c>
      <c r="L5787" t="s">
        <v>8</v>
      </c>
      <c r="M5787" t="s">
        <v>4</v>
      </c>
      <c r="N5787">
        <v>3850183.7</v>
      </c>
      <c r="O5787" t="s">
        <v>50</v>
      </c>
      <c r="P5787">
        <v>5</v>
      </c>
      <c r="Q5787">
        <v>31</v>
      </c>
      <c r="R5787" t="s">
        <v>9</v>
      </c>
      <c r="S5787">
        <v>5</v>
      </c>
      <c r="T5787" t="s">
        <v>23</v>
      </c>
      <c r="U5787" t="s">
        <v>9</v>
      </c>
      <c r="V5787">
        <v>200.3</v>
      </c>
      <c r="W5787">
        <v>15.95</v>
      </c>
      <c r="X5787">
        <v>9054</v>
      </c>
      <c r="Y5787">
        <v>2352</v>
      </c>
      <c r="Z5787">
        <f t="shared" si="371"/>
        <v>588000</v>
      </c>
      <c r="AF5787" t="s">
        <v>33</v>
      </c>
      <c r="AG5787">
        <v>1</v>
      </c>
      <c r="AH5787" t="s">
        <v>46</v>
      </c>
      <c r="AI5787">
        <v>0.63580000000000003</v>
      </c>
      <c r="AJ5787">
        <v>2626.6279190782502</v>
      </c>
      <c r="AK5787">
        <f t="shared" si="372"/>
        <v>656656.9797695626</v>
      </c>
      <c r="AL5787">
        <v>8717</v>
      </c>
      <c r="AM5787">
        <f t="shared" si="373"/>
        <v>0.9627788822619836</v>
      </c>
      <c r="AN5787">
        <v>2264.0478167314459</v>
      </c>
      <c r="AO5787">
        <f t="shared" si="374"/>
        <v>566011.95418286149</v>
      </c>
      <c r="AP5787">
        <v>86</v>
      </c>
      <c r="AQ5787">
        <v>15.96</v>
      </c>
    </row>
    <row r="5788" spans="1:43" x14ac:dyDescent="0.2">
      <c r="A5788" t="s">
        <v>157</v>
      </c>
      <c r="B5788" t="s">
        <v>10</v>
      </c>
      <c r="C5788" t="s">
        <v>53</v>
      </c>
      <c r="E5788">
        <v>1</v>
      </c>
      <c r="F5788" t="s">
        <v>163</v>
      </c>
      <c r="K5788" t="s">
        <v>165</v>
      </c>
      <c r="L5788" t="s">
        <v>8</v>
      </c>
      <c r="M5788" t="s">
        <v>4</v>
      </c>
      <c r="N5788">
        <v>3850183.7</v>
      </c>
      <c r="O5788" t="s">
        <v>50</v>
      </c>
      <c r="P5788">
        <v>5</v>
      </c>
      <c r="Q5788">
        <v>31</v>
      </c>
      <c r="R5788" t="s">
        <v>9</v>
      </c>
      <c r="S5788">
        <v>5</v>
      </c>
      <c r="T5788" t="s">
        <v>23</v>
      </c>
      <c r="U5788" t="s">
        <v>9</v>
      </c>
      <c r="V5788">
        <v>200.3</v>
      </c>
      <c r="W5788">
        <v>15.95</v>
      </c>
      <c r="X5788">
        <v>9054</v>
      </c>
      <c r="Y5788">
        <v>2352</v>
      </c>
      <c r="Z5788">
        <f t="shared" si="371"/>
        <v>588000</v>
      </c>
      <c r="AB5788" t="s">
        <v>8</v>
      </c>
      <c r="AC5788" s="7" t="s">
        <v>101</v>
      </c>
      <c r="AD5788" t="s">
        <v>8</v>
      </c>
      <c r="AF5788" t="s">
        <v>33</v>
      </c>
      <c r="AG5788">
        <v>1</v>
      </c>
      <c r="AH5788" t="s">
        <v>46</v>
      </c>
      <c r="AI5788">
        <v>0.63580000000000003</v>
      </c>
      <c r="AJ5788">
        <v>2626.6279190782502</v>
      </c>
      <c r="AK5788">
        <f t="shared" si="372"/>
        <v>656656.9797695626</v>
      </c>
      <c r="AL5788">
        <v>8717</v>
      </c>
      <c r="AM5788">
        <f t="shared" si="373"/>
        <v>0.9627788822619836</v>
      </c>
      <c r="AN5788">
        <v>2264.0478167314459</v>
      </c>
      <c r="AO5788">
        <f t="shared" si="374"/>
        <v>566011.95418286149</v>
      </c>
      <c r="AP5788">
        <v>86</v>
      </c>
      <c r="AQ5788">
        <v>15.96</v>
      </c>
    </row>
    <row r="5789" spans="1:43" x14ac:dyDescent="0.2">
      <c r="A5789" t="s">
        <v>157</v>
      </c>
      <c r="B5789" t="s">
        <v>10</v>
      </c>
      <c r="C5789" t="s">
        <v>53</v>
      </c>
      <c r="E5789">
        <v>1</v>
      </c>
      <c r="F5789" t="s">
        <v>163</v>
      </c>
      <c r="K5789" t="s">
        <v>165</v>
      </c>
      <c r="L5789" t="s">
        <v>8</v>
      </c>
      <c r="M5789" t="s">
        <v>4</v>
      </c>
      <c r="N5789">
        <v>3850183.7</v>
      </c>
      <c r="O5789" t="s">
        <v>50</v>
      </c>
      <c r="P5789">
        <v>5</v>
      </c>
      <c r="Q5789">
        <v>31</v>
      </c>
      <c r="R5789" t="s">
        <v>9</v>
      </c>
      <c r="S5789">
        <v>5</v>
      </c>
      <c r="T5789" t="s">
        <v>23</v>
      </c>
      <c r="U5789" t="s">
        <v>9</v>
      </c>
      <c r="V5789">
        <v>200.3</v>
      </c>
      <c r="W5789">
        <v>15.95</v>
      </c>
      <c r="X5789">
        <v>9054</v>
      </c>
      <c r="Y5789">
        <v>2352</v>
      </c>
      <c r="Z5789">
        <f t="shared" si="371"/>
        <v>588000</v>
      </c>
      <c r="AF5789" t="s">
        <v>33</v>
      </c>
      <c r="AG5789">
        <v>1</v>
      </c>
      <c r="AH5789" t="s">
        <v>46</v>
      </c>
      <c r="AI5789">
        <v>0.63580000000000003</v>
      </c>
      <c r="AJ5789">
        <v>2626.6279190782502</v>
      </c>
      <c r="AK5789">
        <f t="shared" si="372"/>
        <v>656656.9797695626</v>
      </c>
      <c r="AL5789">
        <v>8717</v>
      </c>
      <c r="AM5789">
        <f t="shared" si="373"/>
        <v>0.9627788822619836</v>
      </c>
      <c r="AN5789">
        <v>2264.0478167314459</v>
      </c>
      <c r="AO5789">
        <f t="shared" si="374"/>
        <v>566011.95418286149</v>
      </c>
      <c r="AP5789">
        <v>86</v>
      </c>
      <c r="AQ5789">
        <v>15.96</v>
      </c>
    </row>
    <row r="5790" spans="1:43" x14ac:dyDescent="0.2">
      <c r="A5790" t="s">
        <v>157</v>
      </c>
      <c r="B5790" t="s">
        <v>10</v>
      </c>
      <c r="C5790" t="s">
        <v>53</v>
      </c>
      <c r="E5790">
        <v>1</v>
      </c>
      <c r="F5790" t="s">
        <v>163</v>
      </c>
      <c r="K5790" t="s">
        <v>165</v>
      </c>
      <c r="L5790" t="s">
        <v>8</v>
      </c>
      <c r="M5790" t="s">
        <v>4</v>
      </c>
      <c r="N5790">
        <v>3850183.7</v>
      </c>
      <c r="O5790" t="s">
        <v>50</v>
      </c>
      <c r="P5790">
        <v>5</v>
      </c>
      <c r="Q5790">
        <v>31</v>
      </c>
      <c r="R5790" t="s">
        <v>9</v>
      </c>
      <c r="S5790">
        <v>5</v>
      </c>
      <c r="T5790" t="s">
        <v>23</v>
      </c>
      <c r="U5790" t="s">
        <v>9</v>
      </c>
      <c r="V5790">
        <v>200.3</v>
      </c>
      <c r="W5790">
        <v>15.95</v>
      </c>
      <c r="X5790">
        <v>9054</v>
      </c>
      <c r="Y5790">
        <v>2352</v>
      </c>
      <c r="Z5790">
        <f t="shared" ref="Z5790:Z5853" si="375">Y5790*250</f>
        <v>588000</v>
      </c>
      <c r="AF5790" t="s">
        <v>33</v>
      </c>
      <c r="AG5790">
        <v>1</v>
      </c>
      <c r="AH5790" t="s">
        <v>46</v>
      </c>
      <c r="AI5790">
        <v>0.63580000000000003</v>
      </c>
      <c r="AJ5790">
        <v>2626.6279190782502</v>
      </c>
      <c r="AK5790">
        <f t="shared" ref="AK5790:AK5853" si="376">AJ5790*250</f>
        <v>656656.9797695626</v>
      </c>
      <c r="AL5790">
        <v>8717</v>
      </c>
      <c r="AM5790">
        <f t="shared" si="373"/>
        <v>0.9627788822619836</v>
      </c>
      <c r="AN5790">
        <v>2264.0478167314459</v>
      </c>
      <c r="AO5790">
        <f t="shared" si="374"/>
        <v>566011.95418286149</v>
      </c>
      <c r="AP5790">
        <v>86</v>
      </c>
      <c r="AQ5790">
        <v>15.96</v>
      </c>
    </row>
    <row r="5791" spans="1:43" x14ac:dyDescent="0.2">
      <c r="A5791" t="s">
        <v>157</v>
      </c>
      <c r="B5791" t="s">
        <v>10</v>
      </c>
      <c r="C5791" t="s">
        <v>53</v>
      </c>
      <c r="E5791">
        <v>1</v>
      </c>
      <c r="F5791" t="s">
        <v>163</v>
      </c>
      <c r="K5791" t="s">
        <v>165</v>
      </c>
      <c r="L5791" t="s">
        <v>8</v>
      </c>
      <c r="M5791" t="s">
        <v>4</v>
      </c>
      <c r="N5791">
        <v>3850183.7</v>
      </c>
      <c r="O5791" t="s">
        <v>50</v>
      </c>
      <c r="P5791">
        <v>5</v>
      </c>
      <c r="Q5791">
        <v>31</v>
      </c>
      <c r="R5791" t="s">
        <v>9</v>
      </c>
      <c r="S5791">
        <v>5</v>
      </c>
      <c r="T5791" t="s">
        <v>23</v>
      </c>
      <c r="U5791" t="s">
        <v>9</v>
      </c>
      <c r="V5791">
        <v>200.3</v>
      </c>
      <c r="W5791">
        <v>15.95</v>
      </c>
      <c r="X5791">
        <v>9054</v>
      </c>
      <c r="Y5791">
        <v>2352</v>
      </c>
      <c r="Z5791">
        <f t="shared" si="375"/>
        <v>588000</v>
      </c>
      <c r="AF5791" t="s">
        <v>33</v>
      </c>
      <c r="AG5791">
        <v>1</v>
      </c>
      <c r="AH5791" t="s">
        <v>46</v>
      </c>
      <c r="AI5791">
        <v>0.63580000000000003</v>
      </c>
      <c r="AJ5791">
        <v>2626.6279190782502</v>
      </c>
      <c r="AK5791">
        <f t="shared" si="376"/>
        <v>656656.9797695626</v>
      </c>
      <c r="AL5791">
        <v>8717</v>
      </c>
      <c r="AM5791">
        <f t="shared" si="373"/>
        <v>0.9627788822619836</v>
      </c>
      <c r="AN5791">
        <v>2264.0478167314459</v>
      </c>
      <c r="AO5791">
        <f t="shared" si="374"/>
        <v>566011.95418286149</v>
      </c>
      <c r="AP5791">
        <v>86</v>
      </c>
      <c r="AQ5791">
        <v>15.96</v>
      </c>
    </row>
    <row r="5792" spans="1:43" x14ac:dyDescent="0.2">
      <c r="A5792" t="s">
        <v>157</v>
      </c>
      <c r="B5792" t="s">
        <v>10</v>
      </c>
      <c r="C5792" t="s">
        <v>53</v>
      </c>
      <c r="E5792">
        <v>1</v>
      </c>
      <c r="F5792" t="s">
        <v>163</v>
      </c>
      <c r="K5792" t="s">
        <v>165</v>
      </c>
      <c r="L5792" t="s">
        <v>8</v>
      </c>
      <c r="M5792" t="s">
        <v>4</v>
      </c>
      <c r="N5792">
        <v>3850183.7</v>
      </c>
      <c r="O5792" t="s">
        <v>50</v>
      </c>
      <c r="P5792">
        <v>5</v>
      </c>
      <c r="Q5792">
        <v>31</v>
      </c>
      <c r="R5792" t="s">
        <v>9</v>
      </c>
      <c r="S5792">
        <v>5</v>
      </c>
      <c r="T5792" t="s">
        <v>23</v>
      </c>
      <c r="U5792" t="s">
        <v>9</v>
      </c>
      <c r="V5792">
        <v>200.3</v>
      </c>
      <c r="W5792">
        <v>15.95</v>
      </c>
      <c r="X5792">
        <v>9054</v>
      </c>
      <c r="Y5792">
        <v>2352</v>
      </c>
      <c r="Z5792">
        <f t="shared" si="375"/>
        <v>588000</v>
      </c>
      <c r="AB5792" t="s">
        <v>8</v>
      </c>
      <c r="AC5792" s="7" t="s">
        <v>101</v>
      </c>
      <c r="AD5792" t="s">
        <v>8</v>
      </c>
      <c r="AF5792" t="s">
        <v>33</v>
      </c>
      <c r="AG5792">
        <v>1</v>
      </c>
      <c r="AH5792" t="s">
        <v>46</v>
      </c>
      <c r="AI5792">
        <v>0.63580000000000003</v>
      </c>
      <c r="AJ5792">
        <v>2626.6279190782502</v>
      </c>
      <c r="AK5792">
        <f t="shared" si="376"/>
        <v>656656.9797695626</v>
      </c>
      <c r="AL5792">
        <v>8717</v>
      </c>
      <c r="AM5792">
        <f t="shared" si="373"/>
        <v>0.9627788822619836</v>
      </c>
      <c r="AN5792">
        <v>2264.0478167314459</v>
      </c>
      <c r="AO5792">
        <f t="shared" si="374"/>
        <v>566011.95418286149</v>
      </c>
      <c r="AP5792">
        <v>86</v>
      </c>
      <c r="AQ5792">
        <v>15.96</v>
      </c>
    </row>
    <row r="5793" spans="1:43" x14ac:dyDescent="0.2">
      <c r="A5793" t="s">
        <v>157</v>
      </c>
      <c r="B5793" t="s">
        <v>10</v>
      </c>
      <c r="C5793" t="s">
        <v>53</v>
      </c>
      <c r="E5793">
        <v>1</v>
      </c>
      <c r="F5793" t="s">
        <v>163</v>
      </c>
      <c r="K5793" t="s">
        <v>165</v>
      </c>
      <c r="L5793" t="s">
        <v>8</v>
      </c>
      <c r="M5793" t="s">
        <v>4</v>
      </c>
      <c r="N5793">
        <v>3850183.7</v>
      </c>
      <c r="O5793" t="s">
        <v>50</v>
      </c>
      <c r="P5793">
        <v>5</v>
      </c>
      <c r="Q5793">
        <v>31</v>
      </c>
      <c r="R5793" t="s">
        <v>9</v>
      </c>
      <c r="S5793">
        <v>5</v>
      </c>
      <c r="T5793" t="s">
        <v>23</v>
      </c>
      <c r="U5793" t="s">
        <v>9</v>
      </c>
      <c r="V5793">
        <v>200.3</v>
      </c>
      <c r="W5793">
        <v>15.95</v>
      </c>
      <c r="X5793">
        <v>9054</v>
      </c>
      <c r="Y5793">
        <v>2352</v>
      </c>
      <c r="Z5793">
        <f t="shared" si="375"/>
        <v>588000</v>
      </c>
      <c r="AB5793" t="s">
        <v>8</v>
      </c>
      <c r="AC5793" t="s">
        <v>8</v>
      </c>
      <c r="AD5793" t="s">
        <v>8</v>
      </c>
      <c r="AF5793" t="s">
        <v>33</v>
      </c>
      <c r="AG5793">
        <v>1</v>
      </c>
      <c r="AH5793" t="s">
        <v>46</v>
      </c>
      <c r="AI5793">
        <v>0.63580000000000003</v>
      </c>
      <c r="AJ5793">
        <v>2626.6279190782502</v>
      </c>
      <c r="AK5793">
        <f t="shared" si="376"/>
        <v>656656.9797695626</v>
      </c>
      <c r="AL5793">
        <v>8717</v>
      </c>
      <c r="AM5793">
        <f t="shared" si="373"/>
        <v>0.9627788822619836</v>
      </c>
      <c r="AN5793">
        <v>2264.0478167314459</v>
      </c>
      <c r="AO5793">
        <f t="shared" si="374"/>
        <v>566011.95418286149</v>
      </c>
      <c r="AP5793">
        <v>86</v>
      </c>
      <c r="AQ5793">
        <v>15.96</v>
      </c>
    </row>
    <row r="5794" spans="1:43" x14ac:dyDescent="0.2">
      <c r="A5794" t="s">
        <v>157</v>
      </c>
      <c r="B5794" t="s">
        <v>10</v>
      </c>
      <c r="C5794" t="s">
        <v>53</v>
      </c>
      <c r="E5794">
        <v>1</v>
      </c>
      <c r="F5794" t="s">
        <v>163</v>
      </c>
      <c r="K5794" t="s">
        <v>165</v>
      </c>
      <c r="L5794" t="s">
        <v>8</v>
      </c>
      <c r="M5794" t="s">
        <v>4</v>
      </c>
      <c r="N5794">
        <v>3850183.7</v>
      </c>
      <c r="O5794" t="s">
        <v>50</v>
      </c>
      <c r="P5794">
        <v>5</v>
      </c>
      <c r="Q5794">
        <v>31</v>
      </c>
      <c r="R5794" t="s">
        <v>9</v>
      </c>
      <c r="S5794">
        <v>5</v>
      </c>
      <c r="T5794" t="s">
        <v>23</v>
      </c>
      <c r="U5794" t="s">
        <v>9</v>
      </c>
      <c r="V5794">
        <v>200.3</v>
      </c>
      <c r="W5794">
        <v>15.95</v>
      </c>
      <c r="X5794">
        <v>9054</v>
      </c>
      <c r="Y5794">
        <v>2352</v>
      </c>
      <c r="Z5794">
        <f t="shared" si="375"/>
        <v>588000</v>
      </c>
      <c r="AF5794" t="s">
        <v>33</v>
      </c>
      <c r="AG5794">
        <v>1</v>
      </c>
      <c r="AH5794" t="s">
        <v>46</v>
      </c>
      <c r="AI5794">
        <v>0.63580000000000003</v>
      </c>
      <c r="AJ5794">
        <v>2626.6279190782502</v>
      </c>
      <c r="AK5794">
        <f t="shared" si="376"/>
        <v>656656.9797695626</v>
      </c>
      <c r="AL5794">
        <v>8717</v>
      </c>
      <c r="AM5794">
        <f t="shared" si="373"/>
        <v>0.9627788822619836</v>
      </c>
      <c r="AN5794">
        <v>2264.0478167314459</v>
      </c>
      <c r="AO5794">
        <f t="shared" si="374"/>
        <v>566011.95418286149</v>
      </c>
      <c r="AP5794">
        <v>86</v>
      </c>
      <c r="AQ5794">
        <v>15.96</v>
      </c>
    </row>
    <row r="5795" spans="1:43" x14ac:dyDescent="0.2">
      <c r="A5795" t="s">
        <v>157</v>
      </c>
      <c r="B5795" t="s">
        <v>10</v>
      </c>
      <c r="C5795" t="s">
        <v>53</v>
      </c>
      <c r="E5795">
        <v>1</v>
      </c>
      <c r="F5795" t="s">
        <v>163</v>
      </c>
      <c r="K5795" t="s">
        <v>165</v>
      </c>
      <c r="L5795" t="s">
        <v>8</v>
      </c>
      <c r="M5795" t="s">
        <v>4</v>
      </c>
      <c r="N5795">
        <v>3850183.7</v>
      </c>
      <c r="O5795" t="s">
        <v>50</v>
      </c>
      <c r="P5795">
        <v>5</v>
      </c>
      <c r="Q5795">
        <v>31</v>
      </c>
      <c r="R5795" t="s">
        <v>9</v>
      </c>
      <c r="S5795">
        <v>5</v>
      </c>
      <c r="T5795" t="s">
        <v>23</v>
      </c>
      <c r="U5795" t="s">
        <v>9</v>
      </c>
      <c r="V5795">
        <v>200.3</v>
      </c>
      <c r="W5795">
        <v>15.95</v>
      </c>
      <c r="X5795">
        <v>9054</v>
      </c>
      <c r="Y5795">
        <v>2352</v>
      </c>
      <c r="Z5795">
        <f t="shared" si="375"/>
        <v>588000</v>
      </c>
      <c r="AF5795" t="s">
        <v>33</v>
      </c>
      <c r="AG5795">
        <v>1</v>
      </c>
      <c r="AH5795" t="s">
        <v>46</v>
      </c>
      <c r="AI5795">
        <v>0.63580000000000003</v>
      </c>
      <c r="AJ5795">
        <v>2626.6279190782502</v>
      </c>
      <c r="AK5795">
        <f t="shared" si="376"/>
        <v>656656.9797695626</v>
      </c>
      <c r="AL5795">
        <v>8717</v>
      </c>
      <c r="AM5795">
        <f t="shared" si="373"/>
        <v>0.9627788822619836</v>
      </c>
      <c r="AN5795">
        <v>2264.0478167314459</v>
      </c>
      <c r="AO5795">
        <f t="shared" si="374"/>
        <v>566011.95418286149</v>
      </c>
      <c r="AP5795">
        <v>86</v>
      </c>
      <c r="AQ5795">
        <v>15.96</v>
      </c>
    </row>
    <row r="5796" spans="1:43" x14ac:dyDescent="0.2">
      <c r="A5796" t="s">
        <v>157</v>
      </c>
      <c r="B5796" t="s">
        <v>10</v>
      </c>
      <c r="C5796" t="s">
        <v>53</v>
      </c>
      <c r="E5796">
        <v>1</v>
      </c>
      <c r="F5796" t="s">
        <v>163</v>
      </c>
      <c r="K5796" t="s">
        <v>165</v>
      </c>
      <c r="L5796" t="s">
        <v>8</v>
      </c>
      <c r="M5796" t="s">
        <v>4</v>
      </c>
      <c r="N5796">
        <v>3850183.7</v>
      </c>
      <c r="O5796" t="s">
        <v>50</v>
      </c>
      <c r="P5796">
        <v>5</v>
      </c>
      <c r="Q5796">
        <v>31</v>
      </c>
      <c r="R5796" t="s">
        <v>9</v>
      </c>
      <c r="S5796">
        <v>5</v>
      </c>
      <c r="T5796" t="s">
        <v>23</v>
      </c>
      <c r="U5796" t="s">
        <v>9</v>
      </c>
      <c r="V5796">
        <v>200.3</v>
      </c>
      <c r="W5796">
        <v>15.95</v>
      </c>
      <c r="X5796">
        <v>9054</v>
      </c>
      <c r="Y5796">
        <v>2352</v>
      </c>
      <c r="Z5796">
        <f t="shared" si="375"/>
        <v>588000</v>
      </c>
      <c r="AF5796" t="s">
        <v>33</v>
      </c>
      <c r="AG5796">
        <v>1</v>
      </c>
      <c r="AH5796" t="s">
        <v>47</v>
      </c>
      <c r="AI5796">
        <v>0.63580000000000003</v>
      </c>
      <c r="AJ5796">
        <v>2626.6279190782502</v>
      </c>
      <c r="AK5796">
        <f t="shared" si="376"/>
        <v>656656.9797695626</v>
      </c>
      <c r="AL5796">
        <v>8717</v>
      </c>
      <c r="AM5796">
        <f t="shared" si="373"/>
        <v>0.9627788822619836</v>
      </c>
      <c r="AN5796">
        <v>2264.0478167314459</v>
      </c>
      <c r="AO5796">
        <f t="shared" si="374"/>
        <v>566011.95418286149</v>
      </c>
      <c r="AP5796">
        <v>86</v>
      </c>
      <c r="AQ5796">
        <v>15.96</v>
      </c>
    </row>
    <row r="5797" spans="1:43" x14ac:dyDescent="0.2">
      <c r="A5797" t="s">
        <v>157</v>
      </c>
      <c r="B5797" t="s">
        <v>10</v>
      </c>
      <c r="C5797" t="s">
        <v>53</v>
      </c>
      <c r="E5797">
        <v>1</v>
      </c>
      <c r="F5797" t="s">
        <v>163</v>
      </c>
      <c r="K5797" t="s">
        <v>165</v>
      </c>
      <c r="L5797" t="s">
        <v>8</v>
      </c>
      <c r="M5797" t="s">
        <v>4</v>
      </c>
      <c r="N5797">
        <v>3850183.7</v>
      </c>
      <c r="O5797" t="s">
        <v>50</v>
      </c>
      <c r="P5797">
        <v>5</v>
      </c>
      <c r="Q5797">
        <v>31</v>
      </c>
      <c r="R5797" t="s">
        <v>9</v>
      </c>
      <c r="S5797">
        <v>5</v>
      </c>
      <c r="T5797" t="s">
        <v>23</v>
      </c>
      <c r="U5797" t="s">
        <v>9</v>
      </c>
      <c r="V5797">
        <v>200.3</v>
      </c>
      <c r="W5797">
        <v>15.95</v>
      </c>
      <c r="X5797">
        <v>9054</v>
      </c>
      <c r="Y5797">
        <v>2352</v>
      </c>
      <c r="Z5797">
        <f t="shared" si="375"/>
        <v>588000</v>
      </c>
      <c r="AB5797" t="s">
        <v>8</v>
      </c>
      <c r="AC5797" s="7" t="s">
        <v>101</v>
      </c>
      <c r="AD5797" t="s">
        <v>8</v>
      </c>
      <c r="AF5797" t="s">
        <v>33</v>
      </c>
      <c r="AG5797">
        <v>1</v>
      </c>
      <c r="AH5797" t="s">
        <v>46</v>
      </c>
      <c r="AI5797">
        <v>0.63580000000000003</v>
      </c>
      <c r="AJ5797">
        <v>2626.6279190782502</v>
      </c>
      <c r="AK5797">
        <f t="shared" si="376"/>
        <v>656656.9797695626</v>
      </c>
      <c r="AL5797">
        <v>8717</v>
      </c>
      <c r="AM5797">
        <f t="shared" si="373"/>
        <v>0.9627788822619836</v>
      </c>
      <c r="AN5797">
        <v>2264.0478167314459</v>
      </c>
      <c r="AO5797">
        <f t="shared" si="374"/>
        <v>566011.95418286149</v>
      </c>
      <c r="AP5797">
        <v>86</v>
      </c>
      <c r="AQ5797">
        <v>15.96</v>
      </c>
    </row>
    <row r="5798" spans="1:43" x14ac:dyDescent="0.2">
      <c r="A5798" t="s">
        <v>157</v>
      </c>
      <c r="B5798" t="s">
        <v>10</v>
      </c>
      <c r="C5798" t="s">
        <v>53</v>
      </c>
      <c r="E5798">
        <v>1</v>
      </c>
      <c r="F5798" t="s">
        <v>163</v>
      </c>
      <c r="K5798" t="s">
        <v>165</v>
      </c>
      <c r="L5798" t="s">
        <v>8</v>
      </c>
      <c r="M5798" t="s">
        <v>4</v>
      </c>
      <c r="N5798">
        <v>3850183.7</v>
      </c>
      <c r="O5798" t="s">
        <v>50</v>
      </c>
      <c r="P5798">
        <v>5</v>
      </c>
      <c r="Q5798">
        <v>31</v>
      </c>
      <c r="R5798" t="s">
        <v>9</v>
      </c>
      <c r="S5798">
        <v>5</v>
      </c>
      <c r="T5798" t="s">
        <v>23</v>
      </c>
      <c r="U5798" t="s">
        <v>9</v>
      </c>
      <c r="V5798">
        <v>200.3</v>
      </c>
      <c r="W5798">
        <v>15.95</v>
      </c>
      <c r="X5798">
        <v>9054</v>
      </c>
      <c r="Y5798">
        <v>2352</v>
      </c>
      <c r="Z5798">
        <f t="shared" si="375"/>
        <v>588000</v>
      </c>
      <c r="AF5798" t="s">
        <v>33</v>
      </c>
      <c r="AG5798">
        <v>1</v>
      </c>
      <c r="AH5798" t="s">
        <v>46</v>
      </c>
      <c r="AI5798">
        <v>0.63580000000000003</v>
      </c>
      <c r="AJ5798">
        <v>2626.6279190782502</v>
      </c>
      <c r="AK5798">
        <f t="shared" si="376"/>
        <v>656656.9797695626</v>
      </c>
      <c r="AL5798">
        <v>8717</v>
      </c>
      <c r="AM5798">
        <f t="shared" ref="AM5798:AM5861" si="377">AL5798/X5798</f>
        <v>0.9627788822619836</v>
      </c>
      <c r="AN5798">
        <v>2264.0478167314459</v>
      </c>
      <c r="AO5798">
        <f t="shared" ref="AO5798:AO5861" si="378">AN5798*250</f>
        <v>566011.95418286149</v>
      </c>
      <c r="AP5798">
        <v>86</v>
      </c>
      <c r="AQ5798">
        <v>15.96</v>
      </c>
    </row>
    <row r="5799" spans="1:43" x14ac:dyDescent="0.2">
      <c r="A5799" t="s">
        <v>157</v>
      </c>
      <c r="B5799" t="s">
        <v>10</v>
      </c>
      <c r="C5799" t="s">
        <v>53</v>
      </c>
      <c r="E5799">
        <v>1</v>
      </c>
      <c r="F5799" t="s">
        <v>163</v>
      </c>
      <c r="K5799" t="s">
        <v>165</v>
      </c>
      <c r="L5799" t="s">
        <v>8</v>
      </c>
      <c r="M5799" t="s">
        <v>4</v>
      </c>
      <c r="N5799">
        <v>3850183.7</v>
      </c>
      <c r="O5799" t="s">
        <v>50</v>
      </c>
      <c r="P5799">
        <v>5</v>
      </c>
      <c r="Q5799">
        <v>31</v>
      </c>
      <c r="R5799" t="s">
        <v>9</v>
      </c>
      <c r="S5799">
        <v>5</v>
      </c>
      <c r="T5799" t="s">
        <v>23</v>
      </c>
      <c r="U5799" t="s">
        <v>9</v>
      </c>
      <c r="V5799">
        <v>200.3</v>
      </c>
      <c r="W5799">
        <v>15.95</v>
      </c>
      <c r="X5799">
        <v>9054</v>
      </c>
      <c r="Y5799">
        <v>2352</v>
      </c>
      <c r="Z5799">
        <f t="shared" si="375"/>
        <v>588000</v>
      </c>
      <c r="AB5799" t="s">
        <v>8</v>
      </c>
      <c r="AC5799" s="7" t="s">
        <v>101</v>
      </c>
      <c r="AD5799" t="s">
        <v>8</v>
      </c>
      <c r="AF5799" t="s">
        <v>33</v>
      </c>
      <c r="AG5799">
        <v>1</v>
      </c>
      <c r="AH5799" t="s">
        <v>47</v>
      </c>
      <c r="AI5799">
        <v>0.63580000000000003</v>
      </c>
      <c r="AJ5799">
        <v>2626.6279190782502</v>
      </c>
      <c r="AK5799">
        <f t="shared" si="376"/>
        <v>656656.9797695626</v>
      </c>
      <c r="AL5799">
        <v>8717</v>
      </c>
      <c r="AM5799">
        <f t="shared" si="377"/>
        <v>0.9627788822619836</v>
      </c>
      <c r="AN5799">
        <v>2264.0478167314459</v>
      </c>
      <c r="AO5799">
        <f t="shared" si="378"/>
        <v>566011.95418286149</v>
      </c>
      <c r="AP5799">
        <v>86</v>
      </c>
      <c r="AQ5799">
        <v>15.96</v>
      </c>
    </row>
    <row r="5800" spans="1:43" x14ac:dyDescent="0.2">
      <c r="A5800" t="s">
        <v>157</v>
      </c>
      <c r="B5800" t="s">
        <v>10</v>
      </c>
      <c r="C5800" t="s">
        <v>53</v>
      </c>
      <c r="E5800">
        <v>1</v>
      </c>
      <c r="F5800" t="s">
        <v>163</v>
      </c>
      <c r="K5800" t="s">
        <v>165</v>
      </c>
      <c r="L5800" t="s">
        <v>8</v>
      </c>
      <c r="M5800" t="s">
        <v>4</v>
      </c>
      <c r="N5800">
        <v>3850183.7</v>
      </c>
      <c r="O5800" t="s">
        <v>50</v>
      </c>
      <c r="P5800">
        <v>5</v>
      </c>
      <c r="Q5800">
        <v>31</v>
      </c>
      <c r="R5800" t="s">
        <v>9</v>
      </c>
      <c r="S5800">
        <v>5</v>
      </c>
      <c r="T5800" t="s">
        <v>23</v>
      </c>
      <c r="U5800" t="s">
        <v>9</v>
      </c>
      <c r="V5800">
        <v>200.3</v>
      </c>
      <c r="W5800">
        <v>15.95</v>
      </c>
      <c r="X5800">
        <v>9054</v>
      </c>
      <c r="Y5800">
        <v>2352</v>
      </c>
      <c r="Z5800">
        <f t="shared" si="375"/>
        <v>588000</v>
      </c>
      <c r="AF5800" t="s">
        <v>33</v>
      </c>
      <c r="AG5800">
        <v>1</v>
      </c>
      <c r="AH5800" t="s">
        <v>46</v>
      </c>
      <c r="AI5800">
        <v>0.63580000000000003</v>
      </c>
      <c r="AJ5800">
        <v>2626.6279190782502</v>
      </c>
      <c r="AK5800">
        <f t="shared" si="376"/>
        <v>656656.9797695626</v>
      </c>
      <c r="AL5800">
        <v>8717</v>
      </c>
      <c r="AM5800">
        <f t="shared" si="377"/>
        <v>0.9627788822619836</v>
      </c>
      <c r="AN5800">
        <v>2264.0478167314459</v>
      </c>
      <c r="AO5800">
        <f t="shared" si="378"/>
        <v>566011.95418286149</v>
      </c>
      <c r="AP5800">
        <v>86</v>
      </c>
      <c r="AQ5800">
        <v>15.96</v>
      </c>
    </row>
    <row r="5801" spans="1:43" x14ac:dyDescent="0.2">
      <c r="A5801" t="s">
        <v>157</v>
      </c>
      <c r="B5801" t="s">
        <v>10</v>
      </c>
      <c r="C5801" t="s">
        <v>53</v>
      </c>
      <c r="E5801">
        <v>1</v>
      </c>
      <c r="F5801" t="s">
        <v>163</v>
      </c>
      <c r="K5801" t="s">
        <v>165</v>
      </c>
      <c r="L5801" t="s">
        <v>8</v>
      </c>
      <c r="M5801" t="s">
        <v>4</v>
      </c>
      <c r="N5801">
        <v>3850183.7</v>
      </c>
      <c r="O5801" t="s">
        <v>50</v>
      </c>
      <c r="P5801">
        <v>5</v>
      </c>
      <c r="Q5801">
        <v>31</v>
      </c>
      <c r="R5801" t="s">
        <v>9</v>
      </c>
      <c r="S5801">
        <v>5</v>
      </c>
      <c r="T5801" t="s">
        <v>23</v>
      </c>
      <c r="U5801" t="s">
        <v>9</v>
      </c>
      <c r="V5801">
        <v>200.3</v>
      </c>
      <c r="W5801">
        <v>15.95</v>
      </c>
      <c r="X5801">
        <v>9054</v>
      </c>
      <c r="Y5801">
        <v>2352</v>
      </c>
      <c r="Z5801">
        <f t="shared" si="375"/>
        <v>588000</v>
      </c>
      <c r="AF5801" t="s">
        <v>33</v>
      </c>
      <c r="AG5801">
        <v>1</v>
      </c>
      <c r="AH5801" t="s">
        <v>46</v>
      </c>
      <c r="AI5801">
        <v>0.63580000000000003</v>
      </c>
      <c r="AJ5801">
        <v>2626.6279190782502</v>
      </c>
      <c r="AK5801">
        <f t="shared" si="376"/>
        <v>656656.9797695626</v>
      </c>
      <c r="AL5801">
        <v>8717</v>
      </c>
      <c r="AM5801">
        <f t="shared" si="377"/>
        <v>0.9627788822619836</v>
      </c>
      <c r="AN5801">
        <v>2264.0478167314459</v>
      </c>
      <c r="AO5801">
        <f t="shared" si="378"/>
        <v>566011.95418286149</v>
      </c>
      <c r="AP5801">
        <v>86</v>
      </c>
      <c r="AQ5801">
        <v>15.96</v>
      </c>
    </row>
    <row r="5802" spans="1:43" x14ac:dyDescent="0.2">
      <c r="A5802" t="s">
        <v>157</v>
      </c>
      <c r="B5802" t="s">
        <v>10</v>
      </c>
      <c r="C5802" t="s">
        <v>53</v>
      </c>
      <c r="E5802">
        <v>1</v>
      </c>
      <c r="F5802" t="s">
        <v>163</v>
      </c>
      <c r="K5802" t="s">
        <v>165</v>
      </c>
      <c r="L5802" t="s">
        <v>8</v>
      </c>
      <c r="M5802" t="s">
        <v>4</v>
      </c>
      <c r="N5802">
        <v>3850183.7</v>
      </c>
      <c r="O5802" t="s">
        <v>50</v>
      </c>
      <c r="P5802">
        <v>5</v>
      </c>
      <c r="Q5802">
        <v>31</v>
      </c>
      <c r="R5802" t="s">
        <v>9</v>
      </c>
      <c r="S5802">
        <v>5</v>
      </c>
      <c r="T5802" t="s">
        <v>23</v>
      </c>
      <c r="U5802" t="s">
        <v>9</v>
      </c>
      <c r="V5802">
        <v>200.3</v>
      </c>
      <c r="W5802">
        <v>15.95</v>
      </c>
      <c r="X5802">
        <v>9054</v>
      </c>
      <c r="Y5802">
        <v>2352</v>
      </c>
      <c r="Z5802">
        <f t="shared" si="375"/>
        <v>588000</v>
      </c>
      <c r="AF5802" t="s">
        <v>33</v>
      </c>
      <c r="AG5802">
        <v>1</v>
      </c>
      <c r="AH5802" t="s">
        <v>46</v>
      </c>
      <c r="AI5802">
        <v>0.63580000000000003</v>
      </c>
      <c r="AJ5802">
        <v>2626.6279190782502</v>
      </c>
      <c r="AK5802">
        <f t="shared" si="376"/>
        <v>656656.9797695626</v>
      </c>
      <c r="AL5802">
        <v>8717</v>
      </c>
      <c r="AM5802">
        <f t="shared" si="377"/>
        <v>0.9627788822619836</v>
      </c>
      <c r="AN5802">
        <v>2264.0478167314459</v>
      </c>
      <c r="AO5802">
        <f t="shared" si="378"/>
        <v>566011.95418286149</v>
      </c>
      <c r="AP5802">
        <v>86</v>
      </c>
      <c r="AQ5802">
        <v>15.96</v>
      </c>
    </row>
    <row r="5803" spans="1:43" x14ac:dyDescent="0.2">
      <c r="A5803" t="s">
        <v>157</v>
      </c>
      <c r="B5803" t="s">
        <v>10</v>
      </c>
      <c r="C5803" t="s">
        <v>53</v>
      </c>
      <c r="E5803">
        <v>1</v>
      </c>
      <c r="F5803" t="s">
        <v>163</v>
      </c>
      <c r="K5803" t="s">
        <v>165</v>
      </c>
      <c r="L5803" t="s">
        <v>8</v>
      </c>
      <c r="M5803" t="s">
        <v>4</v>
      </c>
      <c r="N5803">
        <v>3850183.7</v>
      </c>
      <c r="O5803" t="s">
        <v>50</v>
      </c>
      <c r="P5803">
        <v>5</v>
      </c>
      <c r="Q5803">
        <v>31</v>
      </c>
      <c r="R5803" t="s">
        <v>9</v>
      </c>
      <c r="S5803">
        <v>5</v>
      </c>
      <c r="T5803" t="s">
        <v>23</v>
      </c>
      <c r="U5803" t="s">
        <v>9</v>
      </c>
      <c r="V5803">
        <v>200.3</v>
      </c>
      <c r="W5803">
        <v>15.95</v>
      </c>
      <c r="X5803">
        <v>9054</v>
      </c>
      <c r="Y5803">
        <v>2352</v>
      </c>
      <c r="Z5803">
        <f t="shared" si="375"/>
        <v>588000</v>
      </c>
      <c r="AF5803" t="s">
        <v>33</v>
      </c>
      <c r="AG5803">
        <v>1</v>
      </c>
      <c r="AH5803" t="s">
        <v>47</v>
      </c>
      <c r="AI5803">
        <v>0.63580000000000003</v>
      </c>
      <c r="AJ5803">
        <v>2626.6279190782502</v>
      </c>
      <c r="AK5803">
        <f t="shared" si="376"/>
        <v>656656.9797695626</v>
      </c>
      <c r="AL5803">
        <v>8717</v>
      </c>
      <c r="AM5803">
        <f t="shared" si="377"/>
        <v>0.9627788822619836</v>
      </c>
      <c r="AN5803">
        <v>2264.0478167314459</v>
      </c>
      <c r="AO5803">
        <f t="shared" si="378"/>
        <v>566011.95418286149</v>
      </c>
      <c r="AP5803">
        <v>86</v>
      </c>
      <c r="AQ5803">
        <v>15.96</v>
      </c>
    </row>
    <row r="5804" spans="1:43" x14ac:dyDescent="0.2">
      <c r="A5804" t="s">
        <v>157</v>
      </c>
      <c r="B5804" t="s">
        <v>10</v>
      </c>
      <c r="C5804" t="s">
        <v>53</v>
      </c>
      <c r="E5804">
        <v>1</v>
      </c>
      <c r="F5804" t="s">
        <v>163</v>
      </c>
      <c r="K5804" t="s">
        <v>165</v>
      </c>
      <c r="L5804" t="s">
        <v>8</v>
      </c>
      <c r="M5804" t="s">
        <v>4</v>
      </c>
      <c r="N5804">
        <v>3850183.7</v>
      </c>
      <c r="O5804" t="s">
        <v>50</v>
      </c>
      <c r="P5804">
        <v>5</v>
      </c>
      <c r="Q5804">
        <v>31</v>
      </c>
      <c r="R5804" t="s">
        <v>9</v>
      </c>
      <c r="S5804">
        <v>5</v>
      </c>
      <c r="T5804" t="s">
        <v>23</v>
      </c>
      <c r="U5804" t="s">
        <v>9</v>
      </c>
      <c r="V5804">
        <v>200.3</v>
      </c>
      <c r="W5804">
        <v>15.95</v>
      </c>
      <c r="X5804">
        <v>9054</v>
      </c>
      <c r="Y5804">
        <v>2352</v>
      </c>
      <c r="Z5804">
        <f t="shared" si="375"/>
        <v>588000</v>
      </c>
      <c r="AF5804" t="s">
        <v>33</v>
      </c>
      <c r="AG5804">
        <v>1</v>
      </c>
      <c r="AH5804" t="s">
        <v>46</v>
      </c>
      <c r="AI5804">
        <v>0.63580000000000003</v>
      </c>
      <c r="AJ5804">
        <v>2626.6279190782502</v>
      </c>
      <c r="AK5804">
        <f t="shared" si="376"/>
        <v>656656.9797695626</v>
      </c>
      <c r="AL5804">
        <v>8717</v>
      </c>
      <c r="AM5804">
        <f t="shared" si="377"/>
        <v>0.9627788822619836</v>
      </c>
      <c r="AN5804">
        <v>2264.0478167314459</v>
      </c>
      <c r="AO5804">
        <f t="shared" si="378"/>
        <v>566011.95418286149</v>
      </c>
      <c r="AP5804">
        <v>86</v>
      </c>
      <c r="AQ5804">
        <v>15.96</v>
      </c>
    </row>
    <row r="5805" spans="1:43" x14ac:dyDescent="0.2">
      <c r="A5805" t="s">
        <v>157</v>
      </c>
      <c r="B5805" t="s">
        <v>10</v>
      </c>
      <c r="C5805" t="s">
        <v>53</v>
      </c>
      <c r="E5805">
        <v>1</v>
      </c>
      <c r="F5805" t="s">
        <v>163</v>
      </c>
      <c r="K5805" t="s">
        <v>165</v>
      </c>
      <c r="L5805" t="s">
        <v>8</v>
      </c>
      <c r="M5805" t="s">
        <v>4</v>
      </c>
      <c r="N5805">
        <v>3850183.7</v>
      </c>
      <c r="O5805" t="s">
        <v>50</v>
      </c>
      <c r="P5805">
        <v>5</v>
      </c>
      <c r="Q5805">
        <v>31</v>
      </c>
      <c r="R5805" t="s">
        <v>9</v>
      </c>
      <c r="S5805">
        <v>5</v>
      </c>
      <c r="T5805" t="s">
        <v>23</v>
      </c>
      <c r="U5805" t="s">
        <v>9</v>
      </c>
      <c r="V5805">
        <v>200.3</v>
      </c>
      <c r="W5805">
        <v>15.95</v>
      </c>
      <c r="X5805">
        <v>9054</v>
      </c>
      <c r="Y5805">
        <v>2352</v>
      </c>
      <c r="Z5805">
        <f t="shared" si="375"/>
        <v>588000</v>
      </c>
      <c r="AF5805" t="s">
        <v>33</v>
      </c>
      <c r="AG5805">
        <v>1</v>
      </c>
      <c r="AH5805" t="s">
        <v>47</v>
      </c>
      <c r="AI5805">
        <v>0.63580000000000003</v>
      </c>
      <c r="AJ5805">
        <v>2626.6279190782502</v>
      </c>
      <c r="AK5805">
        <f t="shared" si="376"/>
        <v>656656.9797695626</v>
      </c>
      <c r="AL5805">
        <v>8717</v>
      </c>
      <c r="AM5805">
        <f t="shared" si="377"/>
        <v>0.9627788822619836</v>
      </c>
      <c r="AN5805">
        <v>2264.0478167314459</v>
      </c>
      <c r="AO5805">
        <f t="shared" si="378"/>
        <v>566011.95418286149</v>
      </c>
      <c r="AP5805">
        <v>86</v>
      </c>
      <c r="AQ5805">
        <v>15.96</v>
      </c>
    </row>
    <row r="5806" spans="1:43" x14ac:dyDescent="0.2">
      <c r="A5806" t="s">
        <v>157</v>
      </c>
      <c r="B5806" t="s">
        <v>10</v>
      </c>
      <c r="C5806" t="s">
        <v>53</v>
      </c>
      <c r="E5806">
        <v>1</v>
      </c>
      <c r="F5806" t="s">
        <v>163</v>
      </c>
      <c r="K5806" t="s">
        <v>165</v>
      </c>
      <c r="L5806" t="s">
        <v>8</v>
      </c>
      <c r="M5806" t="s">
        <v>4</v>
      </c>
      <c r="N5806">
        <v>3850183.7</v>
      </c>
      <c r="O5806" t="s">
        <v>50</v>
      </c>
      <c r="P5806">
        <v>5</v>
      </c>
      <c r="Q5806">
        <v>31</v>
      </c>
      <c r="R5806" t="s">
        <v>9</v>
      </c>
      <c r="S5806">
        <v>5</v>
      </c>
      <c r="T5806" t="s">
        <v>23</v>
      </c>
      <c r="U5806" t="s">
        <v>9</v>
      </c>
      <c r="V5806">
        <v>200.3</v>
      </c>
      <c r="W5806">
        <v>15.95</v>
      </c>
      <c r="X5806">
        <v>9054</v>
      </c>
      <c r="Y5806">
        <v>2352</v>
      </c>
      <c r="Z5806">
        <f t="shared" si="375"/>
        <v>588000</v>
      </c>
      <c r="AF5806" t="s">
        <v>33</v>
      </c>
      <c r="AG5806">
        <v>1</v>
      </c>
      <c r="AH5806" t="s">
        <v>46</v>
      </c>
      <c r="AI5806">
        <v>0.63580000000000003</v>
      </c>
      <c r="AJ5806">
        <v>2626.6279190782502</v>
      </c>
      <c r="AK5806">
        <f t="shared" si="376"/>
        <v>656656.9797695626</v>
      </c>
      <c r="AL5806">
        <v>8717</v>
      </c>
      <c r="AM5806">
        <f t="shared" si="377"/>
        <v>0.9627788822619836</v>
      </c>
      <c r="AN5806">
        <v>2264.0478167314459</v>
      </c>
      <c r="AO5806">
        <f t="shared" si="378"/>
        <v>566011.95418286149</v>
      </c>
      <c r="AP5806">
        <v>86</v>
      </c>
      <c r="AQ5806">
        <v>15.96</v>
      </c>
    </row>
    <row r="5807" spans="1:43" x14ac:dyDescent="0.2">
      <c r="A5807" t="s">
        <v>157</v>
      </c>
      <c r="B5807" t="s">
        <v>10</v>
      </c>
      <c r="C5807" t="s">
        <v>53</v>
      </c>
      <c r="E5807">
        <v>1</v>
      </c>
      <c r="F5807" t="s">
        <v>163</v>
      </c>
      <c r="K5807" t="s">
        <v>165</v>
      </c>
      <c r="L5807" t="s">
        <v>8</v>
      </c>
      <c r="M5807" t="s">
        <v>4</v>
      </c>
      <c r="N5807">
        <v>3850183.7</v>
      </c>
      <c r="O5807" t="s">
        <v>50</v>
      </c>
      <c r="P5807">
        <v>5</v>
      </c>
      <c r="Q5807">
        <v>31</v>
      </c>
      <c r="R5807" t="s">
        <v>9</v>
      </c>
      <c r="S5807">
        <v>5</v>
      </c>
      <c r="T5807" t="s">
        <v>23</v>
      </c>
      <c r="U5807" t="s">
        <v>9</v>
      </c>
      <c r="V5807">
        <v>200.3</v>
      </c>
      <c r="W5807">
        <v>15.95</v>
      </c>
      <c r="X5807">
        <v>9054</v>
      </c>
      <c r="Y5807">
        <v>2352</v>
      </c>
      <c r="Z5807">
        <f t="shared" si="375"/>
        <v>588000</v>
      </c>
      <c r="AF5807" t="s">
        <v>33</v>
      </c>
      <c r="AG5807">
        <v>1</v>
      </c>
      <c r="AH5807" t="s">
        <v>46</v>
      </c>
      <c r="AI5807">
        <v>0.63580000000000003</v>
      </c>
      <c r="AJ5807">
        <v>2626.6279190782502</v>
      </c>
      <c r="AK5807">
        <f t="shared" si="376"/>
        <v>656656.9797695626</v>
      </c>
      <c r="AL5807">
        <v>8717</v>
      </c>
      <c r="AM5807">
        <f t="shared" si="377"/>
        <v>0.9627788822619836</v>
      </c>
      <c r="AN5807">
        <v>2264.0478167314459</v>
      </c>
      <c r="AO5807">
        <f t="shared" si="378"/>
        <v>566011.95418286149</v>
      </c>
      <c r="AP5807">
        <v>86</v>
      </c>
      <c r="AQ5807">
        <v>15.96</v>
      </c>
    </row>
    <row r="5808" spans="1:43" x14ac:dyDescent="0.2">
      <c r="A5808" t="s">
        <v>157</v>
      </c>
      <c r="B5808" t="s">
        <v>10</v>
      </c>
      <c r="C5808" t="s">
        <v>53</v>
      </c>
      <c r="E5808">
        <v>1</v>
      </c>
      <c r="F5808" t="s">
        <v>163</v>
      </c>
      <c r="K5808" t="s">
        <v>165</v>
      </c>
      <c r="L5808" t="s">
        <v>8</v>
      </c>
      <c r="M5808" t="s">
        <v>4</v>
      </c>
      <c r="N5808">
        <v>3850183.7</v>
      </c>
      <c r="O5808" t="s">
        <v>50</v>
      </c>
      <c r="P5808">
        <v>5</v>
      </c>
      <c r="Q5808">
        <v>31</v>
      </c>
      <c r="R5808" t="s">
        <v>9</v>
      </c>
      <c r="S5808">
        <v>5</v>
      </c>
      <c r="T5808" t="s">
        <v>23</v>
      </c>
      <c r="U5808" t="s">
        <v>9</v>
      </c>
      <c r="V5808">
        <v>200.3</v>
      </c>
      <c r="W5808">
        <v>15.95</v>
      </c>
      <c r="X5808">
        <v>9054</v>
      </c>
      <c r="Y5808">
        <v>2352</v>
      </c>
      <c r="Z5808">
        <f t="shared" si="375"/>
        <v>588000</v>
      </c>
      <c r="AF5808" t="s">
        <v>33</v>
      </c>
      <c r="AG5808">
        <v>1</v>
      </c>
      <c r="AH5808" t="s">
        <v>46</v>
      </c>
      <c r="AI5808">
        <v>0.63580000000000003</v>
      </c>
      <c r="AJ5808">
        <v>2626.6279190782502</v>
      </c>
      <c r="AK5808">
        <f t="shared" si="376"/>
        <v>656656.9797695626</v>
      </c>
      <c r="AL5808">
        <v>8717</v>
      </c>
      <c r="AM5808">
        <f t="shared" si="377"/>
        <v>0.9627788822619836</v>
      </c>
      <c r="AN5808">
        <v>2264.0478167314459</v>
      </c>
      <c r="AO5808">
        <f t="shared" si="378"/>
        <v>566011.95418286149</v>
      </c>
      <c r="AP5808">
        <v>86</v>
      </c>
      <c r="AQ5808">
        <v>15.96</v>
      </c>
    </row>
    <row r="5809" spans="1:43" x14ac:dyDescent="0.2">
      <c r="A5809" t="s">
        <v>157</v>
      </c>
      <c r="B5809" t="s">
        <v>10</v>
      </c>
      <c r="C5809" t="s">
        <v>53</v>
      </c>
      <c r="E5809">
        <v>1</v>
      </c>
      <c r="F5809" t="s">
        <v>163</v>
      </c>
      <c r="K5809" t="s">
        <v>165</v>
      </c>
      <c r="L5809" t="s">
        <v>8</v>
      </c>
      <c r="M5809" t="s">
        <v>4</v>
      </c>
      <c r="N5809">
        <v>3850183.7</v>
      </c>
      <c r="O5809" t="s">
        <v>50</v>
      </c>
      <c r="P5809">
        <v>5</v>
      </c>
      <c r="Q5809">
        <v>31</v>
      </c>
      <c r="R5809" t="s">
        <v>9</v>
      </c>
      <c r="S5809">
        <v>5</v>
      </c>
      <c r="T5809" t="s">
        <v>23</v>
      </c>
      <c r="U5809" t="s">
        <v>9</v>
      </c>
      <c r="V5809">
        <v>200.3</v>
      </c>
      <c r="W5809">
        <v>15.95</v>
      </c>
      <c r="X5809">
        <v>9054</v>
      </c>
      <c r="Y5809">
        <v>2352</v>
      </c>
      <c r="Z5809">
        <f t="shared" si="375"/>
        <v>588000</v>
      </c>
      <c r="AB5809" t="s">
        <v>8</v>
      </c>
      <c r="AC5809" s="7" t="s">
        <v>101</v>
      </c>
      <c r="AD5809" t="s">
        <v>8</v>
      </c>
      <c r="AF5809" t="s">
        <v>33</v>
      </c>
      <c r="AG5809">
        <v>1</v>
      </c>
      <c r="AH5809" t="s">
        <v>47</v>
      </c>
      <c r="AI5809">
        <v>0.63580000000000003</v>
      </c>
      <c r="AJ5809">
        <v>2626.6279190782502</v>
      </c>
      <c r="AK5809">
        <f t="shared" si="376"/>
        <v>656656.9797695626</v>
      </c>
      <c r="AL5809">
        <v>8717</v>
      </c>
      <c r="AM5809">
        <f t="shared" si="377"/>
        <v>0.9627788822619836</v>
      </c>
      <c r="AN5809">
        <v>2264.0478167314459</v>
      </c>
      <c r="AO5809">
        <f t="shared" si="378"/>
        <v>566011.95418286149</v>
      </c>
      <c r="AP5809">
        <v>86</v>
      </c>
      <c r="AQ5809">
        <v>15.96</v>
      </c>
    </row>
    <row r="5810" spans="1:43" x14ac:dyDescent="0.2">
      <c r="A5810" t="s">
        <v>157</v>
      </c>
      <c r="B5810" t="s">
        <v>10</v>
      </c>
      <c r="C5810" t="s">
        <v>53</v>
      </c>
      <c r="E5810">
        <v>1</v>
      </c>
      <c r="F5810" t="s">
        <v>163</v>
      </c>
      <c r="K5810" t="s">
        <v>165</v>
      </c>
      <c r="L5810" t="s">
        <v>8</v>
      </c>
      <c r="M5810" t="s">
        <v>4</v>
      </c>
      <c r="N5810">
        <v>3850183.7</v>
      </c>
      <c r="O5810" t="s">
        <v>50</v>
      </c>
      <c r="P5810">
        <v>5</v>
      </c>
      <c r="Q5810">
        <v>31</v>
      </c>
      <c r="R5810" t="s">
        <v>9</v>
      </c>
      <c r="S5810">
        <v>5</v>
      </c>
      <c r="T5810" t="s">
        <v>23</v>
      </c>
      <c r="U5810" t="s">
        <v>9</v>
      </c>
      <c r="V5810">
        <v>200.3</v>
      </c>
      <c r="W5810">
        <v>15.95</v>
      </c>
      <c r="X5810">
        <v>9054</v>
      </c>
      <c r="Y5810">
        <v>2352</v>
      </c>
      <c r="Z5810">
        <f t="shared" si="375"/>
        <v>588000</v>
      </c>
      <c r="AF5810" t="s">
        <v>33</v>
      </c>
      <c r="AG5810">
        <v>1</v>
      </c>
      <c r="AH5810" t="s">
        <v>46</v>
      </c>
      <c r="AI5810">
        <v>0.63580000000000003</v>
      </c>
      <c r="AJ5810">
        <v>2626.6279190782502</v>
      </c>
      <c r="AK5810">
        <f t="shared" si="376"/>
        <v>656656.9797695626</v>
      </c>
      <c r="AL5810">
        <v>8717</v>
      </c>
      <c r="AM5810">
        <f t="shared" si="377"/>
        <v>0.9627788822619836</v>
      </c>
      <c r="AN5810">
        <v>2264.0478167314459</v>
      </c>
      <c r="AO5810">
        <f t="shared" si="378"/>
        <v>566011.95418286149</v>
      </c>
      <c r="AP5810">
        <v>86</v>
      </c>
      <c r="AQ5810">
        <v>15.96</v>
      </c>
    </row>
    <row r="5811" spans="1:43" x14ac:dyDescent="0.2">
      <c r="A5811" t="s">
        <v>157</v>
      </c>
      <c r="B5811" t="s">
        <v>10</v>
      </c>
      <c r="C5811" t="s">
        <v>53</v>
      </c>
      <c r="E5811">
        <v>1</v>
      </c>
      <c r="F5811" t="s">
        <v>163</v>
      </c>
      <c r="K5811" t="s">
        <v>165</v>
      </c>
      <c r="L5811" t="s">
        <v>8</v>
      </c>
      <c r="M5811" t="s">
        <v>4</v>
      </c>
      <c r="N5811">
        <v>3850183.7</v>
      </c>
      <c r="O5811" t="s">
        <v>50</v>
      </c>
      <c r="P5811">
        <v>5</v>
      </c>
      <c r="Q5811">
        <v>31</v>
      </c>
      <c r="R5811" t="s">
        <v>9</v>
      </c>
      <c r="S5811">
        <v>5</v>
      </c>
      <c r="T5811" t="s">
        <v>23</v>
      </c>
      <c r="U5811" t="s">
        <v>9</v>
      </c>
      <c r="V5811">
        <v>200.3</v>
      </c>
      <c r="W5811">
        <v>15.95</v>
      </c>
      <c r="X5811">
        <v>9054</v>
      </c>
      <c r="Y5811">
        <v>2352</v>
      </c>
      <c r="Z5811">
        <f t="shared" si="375"/>
        <v>588000</v>
      </c>
      <c r="AF5811" t="s">
        <v>33</v>
      </c>
      <c r="AG5811">
        <v>1</v>
      </c>
      <c r="AH5811" t="s">
        <v>46</v>
      </c>
      <c r="AI5811">
        <v>0.63580000000000003</v>
      </c>
      <c r="AJ5811">
        <v>2626.6279190782502</v>
      </c>
      <c r="AK5811">
        <f t="shared" si="376"/>
        <v>656656.9797695626</v>
      </c>
      <c r="AL5811">
        <v>8717</v>
      </c>
      <c r="AM5811">
        <f t="shared" si="377"/>
        <v>0.9627788822619836</v>
      </c>
      <c r="AN5811">
        <v>2264.0478167314459</v>
      </c>
      <c r="AO5811">
        <f t="shared" si="378"/>
        <v>566011.95418286149</v>
      </c>
      <c r="AP5811">
        <v>86</v>
      </c>
      <c r="AQ5811">
        <v>15.96</v>
      </c>
    </row>
    <row r="5812" spans="1:43" x14ac:dyDescent="0.2">
      <c r="A5812" t="s">
        <v>157</v>
      </c>
      <c r="B5812" t="s">
        <v>10</v>
      </c>
      <c r="C5812" t="s">
        <v>53</v>
      </c>
      <c r="E5812">
        <v>1</v>
      </c>
      <c r="F5812" t="s">
        <v>163</v>
      </c>
      <c r="K5812" t="s">
        <v>165</v>
      </c>
      <c r="L5812" t="s">
        <v>8</v>
      </c>
      <c r="M5812" t="s">
        <v>4</v>
      </c>
      <c r="N5812">
        <v>3850183.7</v>
      </c>
      <c r="O5812" t="s">
        <v>50</v>
      </c>
      <c r="P5812">
        <v>5</v>
      </c>
      <c r="Q5812">
        <v>31</v>
      </c>
      <c r="R5812" t="s">
        <v>9</v>
      </c>
      <c r="S5812">
        <v>5</v>
      </c>
      <c r="T5812" t="s">
        <v>23</v>
      </c>
      <c r="U5812" t="s">
        <v>9</v>
      </c>
      <c r="V5812">
        <v>200.3</v>
      </c>
      <c r="W5812">
        <v>15.95</v>
      </c>
      <c r="X5812">
        <v>9054</v>
      </c>
      <c r="Y5812">
        <v>2352</v>
      </c>
      <c r="Z5812">
        <f t="shared" si="375"/>
        <v>588000</v>
      </c>
      <c r="AB5812" t="s">
        <v>8</v>
      </c>
      <c r="AC5812" s="7" t="s">
        <v>101</v>
      </c>
      <c r="AD5812" t="s">
        <v>8</v>
      </c>
      <c r="AF5812" t="s">
        <v>33</v>
      </c>
      <c r="AG5812">
        <v>1</v>
      </c>
      <c r="AH5812" t="s">
        <v>47</v>
      </c>
      <c r="AI5812">
        <v>0.63580000000000003</v>
      </c>
      <c r="AJ5812">
        <v>2626.6279190782502</v>
      </c>
      <c r="AK5812">
        <f t="shared" si="376"/>
        <v>656656.9797695626</v>
      </c>
      <c r="AL5812">
        <v>8717</v>
      </c>
      <c r="AM5812">
        <f t="shared" si="377"/>
        <v>0.9627788822619836</v>
      </c>
      <c r="AN5812">
        <v>2264.0478167314459</v>
      </c>
      <c r="AO5812">
        <f t="shared" si="378"/>
        <v>566011.95418286149</v>
      </c>
      <c r="AP5812">
        <v>86</v>
      </c>
      <c r="AQ5812">
        <v>15.96</v>
      </c>
    </row>
    <row r="5813" spans="1:43" x14ac:dyDescent="0.2">
      <c r="A5813" t="s">
        <v>157</v>
      </c>
      <c r="B5813" t="s">
        <v>10</v>
      </c>
      <c r="C5813" t="s">
        <v>53</v>
      </c>
      <c r="E5813">
        <v>1</v>
      </c>
      <c r="F5813" t="s">
        <v>163</v>
      </c>
      <c r="K5813" t="s">
        <v>165</v>
      </c>
      <c r="L5813" t="s">
        <v>8</v>
      </c>
      <c r="M5813" t="s">
        <v>4</v>
      </c>
      <c r="N5813">
        <v>3850183.7</v>
      </c>
      <c r="O5813" t="s">
        <v>50</v>
      </c>
      <c r="P5813">
        <v>5</v>
      </c>
      <c r="Q5813">
        <v>31</v>
      </c>
      <c r="R5813" t="s">
        <v>9</v>
      </c>
      <c r="S5813">
        <v>5</v>
      </c>
      <c r="T5813" t="s">
        <v>23</v>
      </c>
      <c r="U5813" t="s">
        <v>9</v>
      </c>
      <c r="V5813">
        <v>200.3</v>
      </c>
      <c r="W5813">
        <v>15.95</v>
      </c>
      <c r="X5813">
        <v>9054</v>
      </c>
      <c r="Y5813">
        <v>2352</v>
      </c>
      <c r="Z5813">
        <f t="shared" si="375"/>
        <v>588000</v>
      </c>
      <c r="AF5813" t="s">
        <v>33</v>
      </c>
      <c r="AG5813">
        <v>1</v>
      </c>
      <c r="AH5813" t="s">
        <v>47</v>
      </c>
      <c r="AI5813">
        <v>0.6069</v>
      </c>
      <c r="AJ5813">
        <v>2626.6279190782502</v>
      </c>
      <c r="AK5813">
        <f t="shared" si="376"/>
        <v>656656.9797695626</v>
      </c>
      <c r="AL5813">
        <v>8717</v>
      </c>
      <c r="AM5813">
        <f t="shared" si="377"/>
        <v>0.9627788822619836</v>
      </c>
      <c r="AN5813">
        <v>2264.0478167314459</v>
      </c>
      <c r="AO5813">
        <f t="shared" si="378"/>
        <v>566011.95418286149</v>
      </c>
      <c r="AP5813">
        <v>86</v>
      </c>
      <c r="AQ5813">
        <v>15.96</v>
      </c>
    </row>
    <row r="5814" spans="1:43" x14ac:dyDescent="0.2">
      <c r="A5814" t="s">
        <v>157</v>
      </c>
      <c r="B5814" t="s">
        <v>10</v>
      </c>
      <c r="C5814" t="s">
        <v>53</v>
      </c>
      <c r="E5814">
        <v>1</v>
      </c>
      <c r="F5814" t="s">
        <v>163</v>
      </c>
      <c r="K5814" t="s">
        <v>165</v>
      </c>
      <c r="L5814" t="s">
        <v>8</v>
      </c>
      <c r="M5814" t="s">
        <v>4</v>
      </c>
      <c r="N5814">
        <v>3850183.7</v>
      </c>
      <c r="O5814" t="s">
        <v>50</v>
      </c>
      <c r="P5814">
        <v>5</v>
      </c>
      <c r="Q5814">
        <v>31</v>
      </c>
      <c r="R5814" t="s">
        <v>9</v>
      </c>
      <c r="S5814">
        <v>5</v>
      </c>
      <c r="T5814" t="s">
        <v>23</v>
      </c>
      <c r="U5814" t="s">
        <v>9</v>
      </c>
      <c r="V5814">
        <v>200.3</v>
      </c>
      <c r="W5814">
        <v>15.95</v>
      </c>
      <c r="X5814">
        <v>9054</v>
      </c>
      <c r="Y5814">
        <v>2352</v>
      </c>
      <c r="Z5814">
        <f t="shared" si="375"/>
        <v>588000</v>
      </c>
      <c r="AF5814" t="s">
        <v>33</v>
      </c>
      <c r="AG5814">
        <v>1</v>
      </c>
      <c r="AH5814" t="s">
        <v>47</v>
      </c>
      <c r="AI5814">
        <v>0.6069</v>
      </c>
      <c r="AJ5814">
        <v>2626.6279190782502</v>
      </c>
      <c r="AK5814">
        <f t="shared" si="376"/>
        <v>656656.9797695626</v>
      </c>
      <c r="AL5814">
        <v>8717</v>
      </c>
      <c r="AM5814">
        <f t="shared" si="377"/>
        <v>0.9627788822619836</v>
      </c>
      <c r="AN5814">
        <v>2264.0478167314459</v>
      </c>
      <c r="AO5814">
        <f t="shared" si="378"/>
        <v>566011.95418286149</v>
      </c>
      <c r="AP5814">
        <v>86</v>
      </c>
      <c r="AQ5814">
        <v>15.96</v>
      </c>
    </row>
    <row r="5815" spans="1:43" x14ac:dyDescent="0.2">
      <c r="A5815" t="s">
        <v>157</v>
      </c>
      <c r="B5815" t="s">
        <v>10</v>
      </c>
      <c r="C5815" t="s">
        <v>53</v>
      </c>
      <c r="E5815">
        <v>1</v>
      </c>
      <c r="F5815" t="s">
        <v>163</v>
      </c>
      <c r="K5815" t="s">
        <v>165</v>
      </c>
      <c r="L5815" t="s">
        <v>8</v>
      </c>
      <c r="M5815" t="s">
        <v>4</v>
      </c>
      <c r="N5815">
        <v>3850183.7</v>
      </c>
      <c r="O5815" t="s">
        <v>50</v>
      </c>
      <c r="P5815">
        <v>5</v>
      </c>
      <c r="Q5815">
        <v>31</v>
      </c>
      <c r="R5815" t="s">
        <v>9</v>
      </c>
      <c r="S5815">
        <v>5</v>
      </c>
      <c r="T5815" t="s">
        <v>23</v>
      </c>
      <c r="U5815" t="s">
        <v>9</v>
      </c>
      <c r="V5815">
        <v>200.3</v>
      </c>
      <c r="W5815">
        <v>15.95</v>
      </c>
      <c r="X5815">
        <v>9054</v>
      </c>
      <c r="Y5815">
        <v>2352</v>
      </c>
      <c r="Z5815">
        <f t="shared" si="375"/>
        <v>588000</v>
      </c>
      <c r="AF5815" t="s">
        <v>33</v>
      </c>
      <c r="AG5815">
        <v>1</v>
      </c>
      <c r="AH5815" t="s">
        <v>47</v>
      </c>
      <c r="AI5815">
        <v>0.6069</v>
      </c>
      <c r="AJ5815">
        <v>2626.6279190782502</v>
      </c>
      <c r="AK5815">
        <f t="shared" si="376"/>
        <v>656656.9797695626</v>
      </c>
      <c r="AL5815">
        <v>8717</v>
      </c>
      <c r="AM5815">
        <f t="shared" si="377"/>
        <v>0.9627788822619836</v>
      </c>
      <c r="AN5815">
        <v>2264.0478167314459</v>
      </c>
      <c r="AO5815">
        <f t="shared" si="378"/>
        <v>566011.95418286149</v>
      </c>
      <c r="AP5815">
        <v>86</v>
      </c>
      <c r="AQ5815">
        <v>15.96</v>
      </c>
    </row>
    <row r="5816" spans="1:43" x14ac:dyDescent="0.2">
      <c r="A5816" t="s">
        <v>157</v>
      </c>
      <c r="B5816" t="s">
        <v>10</v>
      </c>
      <c r="C5816" t="s">
        <v>53</v>
      </c>
      <c r="E5816">
        <v>1</v>
      </c>
      <c r="F5816" t="s">
        <v>163</v>
      </c>
      <c r="K5816" t="s">
        <v>165</v>
      </c>
      <c r="L5816" t="s">
        <v>8</v>
      </c>
      <c r="M5816" t="s">
        <v>4</v>
      </c>
      <c r="N5816">
        <v>3850183.7</v>
      </c>
      <c r="O5816" t="s">
        <v>50</v>
      </c>
      <c r="P5816">
        <v>5</v>
      </c>
      <c r="Q5816">
        <v>31</v>
      </c>
      <c r="R5816" t="s">
        <v>9</v>
      </c>
      <c r="S5816">
        <v>5</v>
      </c>
      <c r="T5816" t="s">
        <v>23</v>
      </c>
      <c r="U5816" t="s">
        <v>9</v>
      </c>
      <c r="V5816">
        <v>200.3</v>
      </c>
      <c r="W5816">
        <v>15.95</v>
      </c>
      <c r="X5816">
        <v>9054</v>
      </c>
      <c r="Y5816">
        <v>2352</v>
      </c>
      <c r="Z5816">
        <f t="shared" si="375"/>
        <v>588000</v>
      </c>
      <c r="AB5816" t="s">
        <v>8</v>
      </c>
      <c r="AC5816" s="7" t="s">
        <v>101</v>
      </c>
      <c r="AD5816" t="s">
        <v>8</v>
      </c>
      <c r="AF5816" t="s">
        <v>33</v>
      </c>
      <c r="AG5816">
        <v>1</v>
      </c>
      <c r="AH5816" t="s">
        <v>47</v>
      </c>
      <c r="AI5816">
        <v>0.6069</v>
      </c>
      <c r="AJ5816">
        <v>2626.6279190782502</v>
      </c>
      <c r="AK5816">
        <f t="shared" si="376"/>
        <v>656656.9797695626</v>
      </c>
      <c r="AL5816">
        <v>8717</v>
      </c>
      <c r="AM5816">
        <f t="shared" si="377"/>
        <v>0.9627788822619836</v>
      </c>
      <c r="AN5816">
        <v>2264.0478167314459</v>
      </c>
      <c r="AO5816">
        <f t="shared" si="378"/>
        <v>566011.95418286149</v>
      </c>
      <c r="AP5816">
        <v>86</v>
      </c>
      <c r="AQ5816">
        <v>15.96</v>
      </c>
    </row>
    <row r="5817" spans="1:43" x14ac:dyDescent="0.2">
      <c r="A5817" t="s">
        <v>157</v>
      </c>
      <c r="B5817" t="s">
        <v>10</v>
      </c>
      <c r="C5817" t="s">
        <v>53</v>
      </c>
      <c r="E5817">
        <v>1</v>
      </c>
      <c r="F5817" t="s">
        <v>163</v>
      </c>
      <c r="K5817" t="s">
        <v>165</v>
      </c>
      <c r="L5817" t="s">
        <v>8</v>
      </c>
      <c r="M5817" t="s">
        <v>4</v>
      </c>
      <c r="N5817">
        <v>3850183.7</v>
      </c>
      <c r="O5817" t="s">
        <v>50</v>
      </c>
      <c r="P5817">
        <v>5</v>
      </c>
      <c r="Q5817">
        <v>31</v>
      </c>
      <c r="R5817" t="s">
        <v>9</v>
      </c>
      <c r="S5817">
        <v>5</v>
      </c>
      <c r="T5817" t="s">
        <v>23</v>
      </c>
      <c r="U5817" t="s">
        <v>9</v>
      </c>
      <c r="V5817">
        <v>200.3</v>
      </c>
      <c r="W5817">
        <v>15.95</v>
      </c>
      <c r="X5817">
        <v>9054</v>
      </c>
      <c r="Y5817">
        <v>2352</v>
      </c>
      <c r="Z5817">
        <f t="shared" si="375"/>
        <v>588000</v>
      </c>
      <c r="AF5817" t="s">
        <v>33</v>
      </c>
      <c r="AG5817">
        <v>1</v>
      </c>
      <c r="AH5817" t="s">
        <v>47</v>
      </c>
      <c r="AI5817">
        <v>0.6069</v>
      </c>
      <c r="AJ5817">
        <v>2626.6279190782502</v>
      </c>
      <c r="AK5817">
        <f t="shared" si="376"/>
        <v>656656.9797695626</v>
      </c>
      <c r="AL5817">
        <v>8717</v>
      </c>
      <c r="AM5817">
        <f t="shared" si="377"/>
        <v>0.9627788822619836</v>
      </c>
      <c r="AN5817">
        <v>2264.0478167314459</v>
      </c>
      <c r="AO5817">
        <f t="shared" si="378"/>
        <v>566011.95418286149</v>
      </c>
      <c r="AP5817">
        <v>86</v>
      </c>
      <c r="AQ5817">
        <v>15.96</v>
      </c>
    </row>
    <row r="5818" spans="1:43" x14ac:dyDescent="0.2">
      <c r="A5818" t="s">
        <v>157</v>
      </c>
      <c r="B5818" t="s">
        <v>10</v>
      </c>
      <c r="C5818" t="s">
        <v>53</v>
      </c>
      <c r="E5818">
        <v>1</v>
      </c>
      <c r="F5818" t="s">
        <v>163</v>
      </c>
      <c r="K5818" t="s">
        <v>165</v>
      </c>
      <c r="L5818" t="s">
        <v>8</v>
      </c>
      <c r="M5818" t="s">
        <v>4</v>
      </c>
      <c r="N5818">
        <v>3850183.7</v>
      </c>
      <c r="O5818" t="s">
        <v>50</v>
      </c>
      <c r="P5818">
        <v>5</v>
      </c>
      <c r="Q5818">
        <v>31</v>
      </c>
      <c r="R5818" t="s">
        <v>9</v>
      </c>
      <c r="S5818">
        <v>5</v>
      </c>
      <c r="T5818" t="s">
        <v>23</v>
      </c>
      <c r="U5818" t="s">
        <v>9</v>
      </c>
      <c r="V5818">
        <v>200.3</v>
      </c>
      <c r="W5818">
        <v>15.95</v>
      </c>
      <c r="X5818">
        <v>9054</v>
      </c>
      <c r="Y5818">
        <v>2352</v>
      </c>
      <c r="Z5818">
        <f t="shared" si="375"/>
        <v>588000</v>
      </c>
      <c r="AB5818" t="s">
        <v>8</v>
      </c>
      <c r="AC5818" s="7" t="s">
        <v>101</v>
      </c>
      <c r="AD5818" t="s">
        <v>8</v>
      </c>
      <c r="AF5818" t="s">
        <v>33</v>
      </c>
      <c r="AG5818">
        <v>1</v>
      </c>
      <c r="AH5818" t="s">
        <v>47</v>
      </c>
      <c r="AI5818">
        <v>0.6069</v>
      </c>
      <c r="AJ5818">
        <v>2626.6279190782502</v>
      </c>
      <c r="AK5818">
        <f t="shared" si="376"/>
        <v>656656.9797695626</v>
      </c>
      <c r="AL5818">
        <v>8717</v>
      </c>
      <c r="AM5818">
        <f t="shared" si="377"/>
        <v>0.9627788822619836</v>
      </c>
      <c r="AN5818">
        <v>2264.0478167314459</v>
      </c>
      <c r="AO5818">
        <f t="shared" si="378"/>
        <v>566011.95418286149</v>
      </c>
      <c r="AP5818">
        <v>86</v>
      </c>
      <c r="AQ5818">
        <v>15.96</v>
      </c>
    </row>
    <row r="5819" spans="1:43" x14ac:dyDescent="0.2">
      <c r="A5819" t="s">
        <v>157</v>
      </c>
      <c r="B5819" t="s">
        <v>10</v>
      </c>
      <c r="C5819" t="s">
        <v>53</v>
      </c>
      <c r="E5819">
        <v>1</v>
      </c>
      <c r="F5819" t="s">
        <v>163</v>
      </c>
      <c r="K5819" t="s">
        <v>165</v>
      </c>
      <c r="L5819" t="s">
        <v>8</v>
      </c>
      <c r="M5819" t="s">
        <v>4</v>
      </c>
      <c r="N5819">
        <v>3850183.7</v>
      </c>
      <c r="O5819" t="s">
        <v>50</v>
      </c>
      <c r="P5819">
        <v>5</v>
      </c>
      <c r="Q5819">
        <v>31</v>
      </c>
      <c r="R5819" t="s">
        <v>9</v>
      </c>
      <c r="S5819">
        <v>5</v>
      </c>
      <c r="T5819" t="s">
        <v>23</v>
      </c>
      <c r="U5819" t="s">
        <v>9</v>
      </c>
      <c r="V5819">
        <v>200.3</v>
      </c>
      <c r="W5819">
        <v>15.95</v>
      </c>
      <c r="X5819">
        <v>9054</v>
      </c>
      <c r="Y5819">
        <v>2352</v>
      </c>
      <c r="Z5819">
        <f t="shared" si="375"/>
        <v>588000</v>
      </c>
      <c r="AF5819" t="s">
        <v>33</v>
      </c>
      <c r="AG5819">
        <v>1</v>
      </c>
      <c r="AH5819" t="s">
        <v>46</v>
      </c>
      <c r="AI5819">
        <v>0.6069</v>
      </c>
      <c r="AJ5819">
        <v>2626.6279190782502</v>
      </c>
      <c r="AK5819">
        <f t="shared" si="376"/>
        <v>656656.9797695626</v>
      </c>
      <c r="AL5819">
        <v>8717</v>
      </c>
      <c r="AM5819">
        <f t="shared" si="377"/>
        <v>0.9627788822619836</v>
      </c>
      <c r="AN5819">
        <v>2264.0478167314459</v>
      </c>
      <c r="AO5819">
        <f t="shared" si="378"/>
        <v>566011.95418286149</v>
      </c>
      <c r="AP5819">
        <v>86</v>
      </c>
      <c r="AQ5819">
        <v>15.96</v>
      </c>
    </row>
    <row r="5820" spans="1:43" x14ac:dyDescent="0.2">
      <c r="A5820" t="s">
        <v>157</v>
      </c>
      <c r="B5820" t="s">
        <v>10</v>
      </c>
      <c r="C5820" t="s">
        <v>53</v>
      </c>
      <c r="E5820">
        <v>1</v>
      </c>
      <c r="F5820" t="s">
        <v>163</v>
      </c>
      <c r="K5820" t="s">
        <v>165</v>
      </c>
      <c r="L5820" t="s">
        <v>8</v>
      </c>
      <c r="M5820" t="s">
        <v>4</v>
      </c>
      <c r="N5820">
        <v>3850183.7</v>
      </c>
      <c r="O5820" t="s">
        <v>50</v>
      </c>
      <c r="P5820">
        <v>5</v>
      </c>
      <c r="Q5820">
        <v>31</v>
      </c>
      <c r="R5820" t="s">
        <v>9</v>
      </c>
      <c r="S5820">
        <v>5</v>
      </c>
      <c r="T5820" t="s">
        <v>23</v>
      </c>
      <c r="U5820" t="s">
        <v>9</v>
      </c>
      <c r="V5820">
        <v>200.3</v>
      </c>
      <c r="W5820">
        <v>15.95</v>
      </c>
      <c r="X5820">
        <v>9054</v>
      </c>
      <c r="Y5820">
        <v>2352</v>
      </c>
      <c r="Z5820">
        <f t="shared" si="375"/>
        <v>588000</v>
      </c>
      <c r="AF5820" t="s">
        <v>33</v>
      </c>
      <c r="AG5820">
        <v>1</v>
      </c>
      <c r="AH5820" t="s">
        <v>46</v>
      </c>
      <c r="AI5820">
        <v>0.6069</v>
      </c>
      <c r="AJ5820">
        <v>2626.6279190782502</v>
      </c>
      <c r="AK5820">
        <f t="shared" si="376"/>
        <v>656656.9797695626</v>
      </c>
      <c r="AL5820">
        <v>8717</v>
      </c>
      <c r="AM5820">
        <f t="shared" si="377"/>
        <v>0.9627788822619836</v>
      </c>
      <c r="AN5820">
        <v>2264.0478167314459</v>
      </c>
      <c r="AO5820">
        <f t="shared" si="378"/>
        <v>566011.95418286149</v>
      </c>
      <c r="AP5820">
        <v>86</v>
      </c>
      <c r="AQ5820">
        <v>15.96</v>
      </c>
    </row>
    <row r="5821" spans="1:43" x14ac:dyDescent="0.2">
      <c r="A5821" t="s">
        <v>157</v>
      </c>
      <c r="B5821" t="s">
        <v>10</v>
      </c>
      <c r="C5821" t="s">
        <v>53</v>
      </c>
      <c r="E5821">
        <v>1</v>
      </c>
      <c r="F5821" t="s">
        <v>163</v>
      </c>
      <c r="K5821" t="s">
        <v>165</v>
      </c>
      <c r="L5821" t="s">
        <v>8</v>
      </c>
      <c r="M5821" t="s">
        <v>4</v>
      </c>
      <c r="N5821">
        <v>3850183.7</v>
      </c>
      <c r="O5821" t="s">
        <v>50</v>
      </c>
      <c r="P5821">
        <v>5</v>
      </c>
      <c r="Q5821">
        <v>31</v>
      </c>
      <c r="R5821" t="s">
        <v>9</v>
      </c>
      <c r="S5821">
        <v>5</v>
      </c>
      <c r="T5821" t="s">
        <v>23</v>
      </c>
      <c r="U5821" t="s">
        <v>9</v>
      </c>
      <c r="V5821">
        <v>200.3</v>
      </c>
      <c r="W5821">
        <v>15.95</v>
      </c>
      <c r="X5821">
        <v>9054</v>
      </c>
      <c r="Y5821">
        <v>2352</v>
      </c>
      <c r="Z5821">
        <f t="shared" si="375"/>
        <v>588000</v>
      </c>
      <c r="AF5821" t="s">
        <v>33</v>
      </c>
      <c r="AG5821">
        <v>1</v>
      </c>
      <c r="AH5821" t="s">
        <v>46</v>
      </c>
      <c r="AI5821">
        <v>0.6069</v>
      </c>
      <c r="AJ5821">
        <v>2626.6279190782502</v>
      </c>
      <c r="AK5821">
        <f t="shared" si="376"/>
        <v>656656.9797695626</v>
      </c>
      <c r="AL5821">
        <v>8717</v>
      </c>
      <c r="AM5821">
        <f t="shared" si="377"/>
        <v>0.9627788822619836</v>
      </c>
      <c r="AN5821">
        <v>2264.0478167314459</v>
      </c>
      <c r="AO5821">
        <f t="shared" si="378"/>
        <v>566011.95418286149</v>
      </c>
      <c r="AP5821">
        <v>86</v>
      </c>
      <c r="AQ5821">
        <v>15.96</v>
      </c>
    </row>
    <row r="5822" spans="1:43" x14ac:dyDescent="0.2">
      <c r="A5822" t="s">
        <v>157</v>
      </c>
      <c r="B5822" t="s">
        <v>10</v>
      </c>
      <c r="C5822" t="s">
        <v>53</v>
      </c>
      <c r="E5822">
        <v>1</v>
      </c>
      <c r="F5822" t="s">
        <v>163</v>
      </c>
      <c r="K5822" t="s">
        <v>165</v>
      </c>
      <c r="L5822" t="s">
        <v>8</v>
      </c>
      <c r="M5822" t="s">
        <v>4</v>
      </c>
      <c r="N5822">
        <v>3850183.7</v>
      </c>
      <c r="O5822" t="s">
        <v>50</v>
      </c>
      <c r="P5822">
        <v>5</v>
      </c>
      <c r="Q5822">
        <v>31</v>
      </c>
      <c r="R5822" t="s">
        <v>9</v>
      </c>
      <c r="S5822">
        <v>5</v>
      </c>
      <c r="T5822" t="s">
        <v>23</v>
      </c>
      <c r="U5822" t="s">
        <v>9</v>
      </c>
      <c r="V5822">
        <v>200.3</v>
      </c>
      <c r="W5822">
        <v>15.95</v>
      </c>
      <c r="X5822">
        <v>9054</v>
      </c>
      <c r="Y5822">
        <v>2352</v>
      </c>
      <c r="Z5822">
        <f t="shared" si="375"/>
        <v>588000</v>
      </c>
      <c r="AB5822" t="s">
        <v>8</v>
      </c>
      <c r="AC5822" s="7" t="s">
        <v>101</v>
      </c>
      <c r="AD5822" t="s">
        <v>8</v>
      </c>
      <c r="AF5822" t="s">
        <v>33</v>
      </c>
      <c r="AG5822">
        <v>1</v>
      </c>
      <c r="AH5822" t="s">
        <v>46</v>
      </c>
      <c r="AI5822">
        <v>0.6069</v>
      </c>
      <c r="AJ5822">
        <v>2626.6279190782502</v>
      </c>
      <c r="AK5822">
        <f t="shared" si="376"/>
        <v>656656.9797695626</v>
      </c>
      <c r="AL5822">
        <v>8717</v>
      </c>
      <c r="AM5822">
        <f t="shared" si="377"/>
        <v>0.9627788822619836</v>
      </c>
      <c r="AN5822">
        <v>2264.0478167314459</v>
      </c>
      <c r="AO5822">
        <f t="shared" si="378"/>
        <v>566011.95418286149</v>
      </c>
      <c r="AP5822">
        <v>86</v>
      </c>
      <c r="AQ5822">
        <v>15.96</v>
      </c>
    </row>
    <row r="5823" spans="1:43" x14ac:dyDescent="0.2">
      <c r="A5823" t="s">
        <v>157</v>
      </c>
      <c r="B5823" t="s">
        <v>10</v>
      </c>
      <c r="C5823" t="s">
        <v>53</v>
      </c>
      <c r="E5823">
        <v>1</v>
      </c>
      <c r="F5823" t="s">
        <v>163</v>
      </c>
      <c r="K5823" t="s">
        <v>165</v>
      </c>
      <c r="L5823" t="s">
        <v>8</v>
      </c>
      <c r="M5823" t="s">
        <v>4</v>
      </c>
      <c r="N5823">
        <v>3850183.7</v>
      </c>
      <c r="O5823" t="s">
        <v>50</v>
      </c>
      <c r="P5823">
        <v>5</v>
      </c>
      <c r="Q5823">
        <v>31</v>
      </c>
      <c r="R5823" t="s">
        <v>9</v>
      </c>
      <c r="S5823">
        <v>5</v>
      </c>
      <c r="T5823" t="s">
        <v>23</v>
      </c>
      <c r="U5823" t="s">
        <v>9</v>
      </c>
      <c r="V5823">
        <v>200.3</v>
      </c>
      <c r="W5823">
        <v>15.95</v>
      </c>
      <c r="X5823">
        <v>9054</v>
      </c>
      <c r="Y5823">
        <v>2352</v>
      </c>
      <c r="Z5823">
        <f t="shared" si="375"/>
        <v>588000</v>
      </c>
      <c r="AF5823" t="s">
        <v>33</v>
      </c>
      <c r="AG5823">
        <v>1</v>
      </c>
      <c r="AH5823" t="s">
        <v>47</v>
      </c>
      <c r="AI5823">
        <v>0.6069</v>
      </c>
      <c r="AJ5823">
        <v>2626.6279190782502</v>
      </c>
      <c r="AK5823">
        <f t="shared" si="376"/>
        <v>656656.9797695626</v>
      </c>
      <c r="AL5823">
        <v>8717</v>
      </c>
      <c r="AM5823">
        <f t="shared" si="377"/>
        <v>0.9627788822619836</v>
      </c>
      <c r="AN5823">
        <v>2264.0478167314459</v>
      </c>
      <c r="AO5823">
        <f t="shared" si="378"/>
        <v>566011.95418286149</v>
      </c>
      <c r="AP5823">
        <v>86</v>
      </c>
      <c r="AQ5823">
        <v>15.96</v>
      </c>
    </row>
    <row r="5824" spans="1:43" x14ac:dyDescent="0.2">
      <c r="A5824" t="s">
        <v>157</v>
      </c>
      <c r="B5824" t="s">
        <v>10</v>
      </c>
      <c r="C5824" t="s">
        <v>53</v>
      </c>
      <c r="E5824">
        <v>1</v>
      </c>
      <c r="F5824" t="s">
        <v>163</v>
      </c>
      <c r="K5824" t="s">
        <v>165</v>
      </c>
      <c r="L5824" t="s">
        <v>8</v>
      </c>
      <c r="M5824" t="s">
        <v>4</v>
      </c>
      <c r="N5824">
        <v>3850183.7</v>
      </c>
      <c r="O5824" t="s">
        <v>50</v>
      </c>
      <c r="P5824">
        <v>5</v>
      </c>
      <c r="Q5824">
        <v>31</v>
      </c>
      <c r="R5824" t="s">
        <v>9</v>
      </c>
      <c r="S5824">
        <v>5</v>
      </c>
      <c r="T5824" t="s">
        <v>23</v>
      </c>
      <c r="U5824" t="s">
        <v>9</v>
      </c>
      <c r="V5824">
        <v>200.3</v>
      </c>
      <c r="W5824">
        <v>15.95</v>
      </c>
      <c r="X5824">
        <v>9054</v>
      </c>
      <c r="Y5824">
        <v>2352</v>
      </c>
      <c r="Z5824">
        <f t="shared" si="375"/>
        <v>588000</v>
      </c>
      <c r="AF5824" t="s">
        <v>33</v>
      </c>
      <c r="AG5824">
        <v>1</v>
      </c>
      <c r="AH5824" t="s">
        <v>47</v>
      </c>
      <c r="AI5824">
        <v>0.6069</v>
      </c>
      <c r="AJ5824">
        <v>2626.6279190782502</v>
      </c>
      <c r="AK5824">
        <f t="shared" si="376"/>
        <v>656656.9797695626</v>
      </c>
      <c r="AL5824">
        <v>8717</v>
      </c>
      <c r="AM5824">
        <f t="shared" si="377"/>
        <v>0.9627788822619836</v>
      </c>
      <c r="AN5824">
        <v>2264.0478167314459</v>
      </c>
      <c r="AO5824">
        <f t="shared" si="378"/>
        <v>566011.95418286149</v>
      </c>
      <c r="AP5824">
        <v>86</v>
      </c>
      <c r="AQ5824">
        <v>15.96</v>
      </c>
    </row>
    <row r="5825" spans="1:43" x14ac:dyDescent="0.2">
      <c r="A5825" t="s">
        <v>157</v>
      </c>
      <c r="B5825" t="s">
        <v>10</v>
      </c>
      <c r="C5825" t="s">
        <v>53</v>
      </c>
      <c r="E5825">
        <v>1</v>
      </c>
      <c r="F5825" t="s">
        <v>163</v>
      </c>
      <c r="K5825" t="s">
        <v>165</v>
      </c>
      <c r="L5825" t="s">
        <v>8</v>
      </c>
      <c r="M5825" t="s">
        <v>4</v>
      </c>
      <c r="N5825">
        <v>3850183.7</v>
      </c>
      <c r="O5825" t="s">
        <v>50</v>
      </c>
      <c r="P5825">
        <v>5</v>
      </c>
      <c r="Q5825">
        <v>31</v>
      </c>
      <c r="R5825" t="s">
        <v>9</v>
      </c>
      <c r="S5825">
        <v>5</v>
      </c>
      <c r="T5825" t="s">
        <v>23</v>
      </c>
      <c r="U5825" t="s">
        <v>9</v>
      </c>
      <c r="V5825">
        <v>200.3</v>
      </c>
      <c r="W5825">
        <v>15.95</v>
      </c>
      <c r="X5825">
        <v>9054</v>
      </c>
      <c r="Y5825">
        <v>2352</v>
      </c>
      <c r="Z5825">
        <f t="shared" si="375"/>
        <v>588000</v>
      </c>
      <c r="AB5825" t="s">
        <v>8</v>
      </c>
      <c r="AC5825" s="7" t="s">
        <v>101</v>
      </c>
      <c r="AD5825" t="s">
        <v>8</v>
      </c>
      <c r="AF5825" t="s">
        <v>33</v>
      </c>
      <c r="AG5825">
        <v>1</v>
      </c>
      <c r="AH5825" t="s">
        <v>47</v>
      </c>
      <c r="AI5825">
        <v>0.6069</v>
      </c>
      <c r="AJ5825">
        <v>2626.6279190782502</v>
      </c>
      <c r="AK5825">
        <f t="shared" si="376"/>
        <v>656656.9797695626</v>
      </c>
      <c r="AL5825">
        <v>8717</v>
      </c>
      <c r="AM5825">
        <f t="shared" si="377"/>
        <v>0.9627788822619836</v>
      </c>
      <c r="AN5825">
        <v>2264.0478167314459</v>
      </c>
      <c r="AO5825">
        <f t="shared" si="378"/>
        <v>566011.95418286149</v>
      </c>
      <c r="AP5825">
        <v>86</v>
      </c>
      <c r="AQ5825">
        <v>15.96</v>
      </c>
    </row>
    <row r="5826" spans="1:43" x14ac:dyDescent="0.2">
      <c r="A5826" t="s">
        <v>157</v>
      </c>
      <c r="B5826" t="s">
        <v>10</v>
      </c>
      <c r="C5826" t="s">
        <v>53</v>
      </c>
      <c r="E5826">
        <v>1</v>
      </c>
      <c r="F5826" t="s">
        <v>163</v>
      </c>
      <c r="K5826" t="s">
        <v>165</v>
      </c>
      <c r="L5826" t="s">
        <v>8</v>
      </c>
      <c r="M5826" t="s">
        <v>4</v>
      </c>
      <c r="N5826">
        <v>3850183.7</v>
      </c>
      <c r="O5826" t="s">
        <v>50</v>
      </c>
      <c r="P5826">
        <v>5</v>
      </c>
      <c r="Q5826">
        <v>31</v>
      </c>
      <c r="R5826" t="s">
        <v>9</v>
      </c>
      <c r="S5826">
        <v>5</v>
      </c>
      <c r="T5826" t="s">
        <v>23</v>
      </c>
      <c r="U5826" t="s">
        <v>9</v>
      </c>
      <c r="V5826">
        <v>200.3</v>
      </c>
      <c r="W5826">
        <v>15.95</v>
      </c>
      <c r="X5826">
        <v>9054</v>
      </c>
      <c r="Y5826">
        <v>2352</v>
      </c>
      <c r="Z5826">
        <f t="shared" si="375"/>
        <v>588000</v>
      </c>
      <c r="AB5826" t="s">
        <v>8</v>
      </c>
      <c r="AC5826" s="7" t="s">
        <v>101</v>
      </c>
      <c r="AD5826" t="s">
        <v>8</v>
      </c>
      <c r="AF5826" t="s">
        <v>33</v>
      </c>
      <c r="AG5826">
        <v>1</v>
      </c>
      <c r="AH5826" t="s">
        <v>46</v>
      </c>
      <c r="AI5826">
        <v>0.6069</v>
      </c>
      <c r="AJ5826">
        <v>2626.6279190782502</v>
      </c>
      <c r="AK5826">
        <f t="shared" si="376"/>
        <v>656656.9797695626</v>
      </c>
      <c r="AL5826">
        <v>8717</v>
      </c>
      <c r="AM5826">
        <f t="shared" si="377"/>
        <v>0.9627788822619836</v>
      </c>
      <c r="AN5826">
        <v>2264.0478167314459</v>
      </c>
      <c r="AO5826">
        <f t="shared" si="378"/>
        <v>566011.95418286149</v>
      </c>
      <c r="AP5826">
        <v>86</v>
      </c>
      <c r="AQ5826">
        <v>15.96</v>
      </c>
    </row>
    <row r="5827" spans="1:43" x14ac:dyDescent="0.2">
      <c r="A5827" t="s">
        <v>157</v>
      </c>
      <c r="B5827" t="s">
        <v>10</v>
      </c>
      <c r="C5827" t="s">
        <v>53</v>
      </c>
      <c r="E5827">
        <v>1</v>
      </c>
      <c r="F5827" t="s">
        <v>163</v>
      </c>
      <c r="K5827" t="s">
        <v>165</v>
      </c>
      <c r="L5827" t="s">
        <v>8</v>
      </c>
      <c r="M5827" t="s">
        <v>4</v>
      </c>
      <c r="N5827">
        <v>3850183.7</v>
      </c>
      <c r="O5827" t="s">
        <v>50</v>
      </c>
      <c r="P5827">
        <v>5</v>
      </c>
      <c r="Q5827">
        <v>31</v>
      </c>
      <c r="R5827" t="s">
        <v>9</v>
      </c>
      <c r="S5827">
        <v>5</v>
      </c>
      <c r="T5827" t="s">
        <v>23</v>
      </c>
      <c r="U5827" t="s">
        <v>9</v>
      </c>
      <c r="V5827">
        <v>200.3</v>
      </c>
      <c r="W5827">
        <v>15.95</v>
      </c>
      <c r="X5827">
        <v>9054</v>
      </c>
      <c r="Y5827">
        <v>2352</v>
      </c>
      <c r="Z5827">
        <f t="shared" si="375"/>
        <v>588000</v>
      </c>
      <c r="AB5827" t="s">
        <v>8</v>
      </c>
      <c r="AC5827" t="s">
        <v>8</v>
      </c>
      <c r="AD5827" t="s">
        <v>8</v>
      </c>
      <c r="AF5827" t="s">
        <v>33</v>
      </c>
      <c r="AG5827">
        <v>1</v>
      </c>
      <c r="AH5827" t="s">
        <v>46</v>
      </c>
      <c r="AI5827">
        <v>0.6069</v>
      </c>
      <c r="AJ5827">
        <v>2626.6279190782502</v>
      </c>
      <c r="AK5827">
        <f t="shared" si="376"/>
        <v>656656.9797695626</v>
      </c>
      <c r="AL5827">
        <v>8717</v>
      </c>
      <c r="AM5827">
        <f t="shared" si="377"/>
        <v>0.9627788822619836</v>
      </c>
      <c r="AN5827">
        <v>2264.0478167314459</v>
      </c>
      <c r="AO5827">
        <f t="shared" si="378"/>
        <v>566011.95418286149</v>
      </c>
      <c r="AP5827">
        <v>86</v>
      </c>
      <c r="AQ5827">
        <v>15.96</v>
      </c>
    </row>
    <row r="5828" spans="1:43" x14ac:dyDescent="0.2">
      <c r="A5828" t="s">
        <v>157</v>
      </c>
      <c r="B5828" t="s">
        <v>10</v>
      </c>
      <c r="C5828" t="s">
        <v>53</v>
      </c>
      <c r="E5828">
        <v>1</v>
      </c>
      <c r="F5828" t="s">
        <v>163</v>
      </c>
      <c r="K5828" t="s">
        <v>165</v>
      </c>
      <c r="L5828" t="s">
        <v>8</v>
      </c>
      <c r="M5828" t="s">
        <v>4</v>
      </c>
      <c r="N5828">
        <v>3850183.7</v>
      </c>
      <c r="O5828" t="s">
        <v>50</v>
      </c>
      <c r="P5828">
        <v>5</v>
      </c>
      <c r="Q5828">
        <v>31</v>
      </c>
      <c r="R5828" t="s">
        <v>9</v>
      </c>
      <c r="S5828">
        <v>5</v>
      </c>
      <c r="T5828" t="s">
        <v>23</v>
      </c>
      <c r="U5828" t="s">
        <v>9</v>
      </c>
      <c r="V5828">
        <v>200.3</v>
      </c>
      <c r="W5828">
        <v>15.95</v>
      </c>
      <c r="X5828">
        <v>9054</v>
      </c>
      <c r="Y5828">
        <v>2352</v>
      </c>
      <c r="Z5828">
        <f t="shared" si="375"/>
        <v>588000</v>
      </c>
      <c r="AB5828" t="s">
        <v>8</v>
      </c>
      <c r="AC5828" s="7" t="s">
        <v>101</v>
      </c>
      <c r="AD5828" t="s">
        <v>8</v>
      </c>
      <c r="AF5828" t="s">
        <v>33</v>
      </c>
      <c r="AG5828">
        <v>1</v>
      </c>
      <c r="AH5828" t="s">
        <v>46</v>
      </c>
      <c r="AI5828">
        <v>0.6069</v>
      </c>
      <c r="AJ5828">
        <v>2626.6279190782502</v>
      </c>
      <c r="AK5828">
        <f t="shared" si="376"/>
        <v>656656.9797695626</v>
      </c>
      <c r="AL5828">
        <v>8717</v>
      </c>
      <c r="AM5828">
        <f t="shared" si="377"/>
        <v>0.9627788822619836</v>
      </c>
      <c r="AN5828">
        <v>2264.0478167314459</v>
      </c>
      <c r="AO5828">
        <f t="shared" si="378"/>
        <v>566011.95418286149</v>
      </c>
      <c r="AP5828">
        <v>86</v>
      </c>
      <c r="AQ5828">
        <v>15.96</v>
      </c>
    </row>
    <row r="5829" spans="1:43" x14ac:dyDescent="0.2">
      <c r="A5829" t="s">
        <v>157</v>
      </c>
      <c r="B5829" t="s">
        <v>10</v>
      </c>
      <c r="C5829" t="s">
        <v>53</v>
      </c>
      <c r="E5829">
        <v>1</v>
      </c>
      <c r="F5829" t="s">
        <v>163</v>
      </c>
      <c r="K5829" t="s">
        <v>165</v>
      </c>
      <c r="L5829" t="s">
        <v>8</v>
      </c>
      <c r="M5829" t="s">
        <v>4</v>
      </c>
      <c r="N5829">
        <v>3850183.7</v>
      </c>
      <c r="O5829" t="s">
        <v>50</v>
      </c>
      <c r="P5829">
        <v>5</v>
      </c>
      <c r="Q5829">
        <v>31</v>
      </c>
      <c r="R5829" t="s">
        <v>9</v>
      </c>
      <c r="S5829">
        <v>5</v>
      </c>
      <c r="T5829" t="s">
        <v>23</v>
      </c>
      <c r="U5829" t="s">
        <v>9</v>
      </c>
      <c r="V5829">
        <v>200.3</v>
      </c>
      <c r="W5829">
        <v>15.95</v>
      </c>
      <c r="X5829">
        <v>9054</v>
      </c>
      <c r="Y5829">
        <v>2352</v>
      </c>
      <c r="Z5829">
        <f t="shared" si="375"/>
        <v>588000</v>
      </c>
      <c r="AB5829" t="s">
        <v>8</v>
      </c>
      <c r="AC5829" s="7" t="s">
        <v>101</v>
      </c>
      <c r="AD5829" t="s">
        <v>8</v>
      </c>
      <c r="AF5829" t="s">
        <v>33</v>
      </c>
      <c r="AG5829">
        <v>1</v>
      </c>
      <c r="AH5829" t="s">
        <v>47</v>
      </c>
      <c r="AI5829">
        <v>0.6069</v>
      </c>
      <c r="AJ5829">
        <v>2626.6279190782502</v>
      </c>
      <c r="AK5829">
        <f t="shared" si="376"/>
        <v>656656.9797695626</v>
      </c>
      <c r="AL5829">
        <v>8717</v>
      </c>
      <c r="AM5829">
        <f t="shared" si="377"/>
        <v>0.9627788822619836</v>
      </c>
      <c r="AN5829">
        <v>2264.0478167314459</v>
      </c>
      <c r="AO5829">
        <f t="shared" si="378"/>
        <v>566011.95418286149</v>
      </c>
      <c r="AP5829">
        <v>86</v>
      </c>
      <c r="AQ5829">
        <v>15.96</v>
      </c>
    </row>
    <row r="5830" spans="1:43" x14ac:dyDescent="0.2">
      <c r="A5830" t="s">
        <v>157</v>
      </c>
      <c r="B5830" t="s">
        <v>10</v>
      </c>
      <c r="C5830" t="s">
        <v>53</v>
      </c>
      <c r="E5830">
        <v>1</v>
      </c>
      <c r="F5830" t="s">
        <v>163</v>
      </c>
      <c r="K5830" t="s">
        <v>165</v>
      </c>
      <c r="L5830" t="s">
        <v>8</v>
      </c>
      <c r="M5830" t="s">
        <v>4</v>
      </c>
      <c r="N5830">
        <v>3850183.7</v>
      </c>
      <c r="O5830" t="s">
        <v>50</v>
      </c>
      <c r="P5830">
        <v>5</v>
      </c>
      <c r="Q5830">
        <v>31</v>
      </c>
      <c r="R5830" t="s">
        <v>9</v>
      </c>
      <c r="S5830">
        <v>5</v>
      </c>
      <c r="T5830" t="s">
        <v>23</v>
      </c>
      <c r="U5830" t="s">
        <v>9</v>
      </c>
      <c r="V5830">
        <v>200.3</v>
      </c>
      <c r="W5830">
        <v>15.95</v>
      </c>
      <c r="X5830">
        <v>9054</v>
      </c>
      <c r="Y5830">
        <v>2352</v>
      </c>
      <c r="Z5830">
        <f t="shared" si="375"/>
        <v>588000</v>
      </c>
      <c r="AB5830" t="s">
        <v>8</v>
      </c>
      <c r="AC5830" t="s">
        <v>8</v>
      </c>
      <c r="AD5830" t="s">
        <v>8</v>
      </c>
      <c r="AF5830" t="s">
        <v>33</v>
      </c>
      <c r="AG5830">
        <v>1</v>
      </c>
      <c r="AH5830" t="s">
        <v>46</v>
      </c>
      <c r="AI5830">
        <v>0.6069</v>
      </c>
      <c r="AJ5830">
        <v>2626.6279190782502</v>
      </c>
      <c r="AK5830">
        <f t="shared" si="376"/>
        <v>656656.9797695626</v>
      </c>
      <c r="AL5830">
        <v>8717</v>
      </c>
      <c r="AM5830">
        <f t="shared" si="377"/>
        <v>0.9627788822619836</v>
      </c>
      <c r="AN5830">
        <v>2264.0478167314459</v>
      </c>
      <c r="AO5830">
        <f t="shared" si="378"/>
        <v>566011.95418286149</v>
      </c>
      <c r="AP5830">
        <v>86</v>
      </c>
      <c r="AQ5830">
        <v>15.96</v>
      </c>
    </row>
    <row r="5831" spans="1:43" x14ac:dyDescent="0.2">
      <c r="A5831" t="s">
        <v>157</v>
      </c>
      <c r="B5831" t="s">
        <v>10</v>
      </c>
      <c r="C5831" t="s">
        <v>53</v>
      </c>
      <c r="E5831">
        <v>1</v>
      </c>
      <c r="F5831" t="s">
        <v>163</v>
      </c>
      <c r="K5831" t="s">
        <v>165</v>
      </c>
      <c r="L5831" t="s">
        <v>8</v>
      </c>
      <c r="M5831" t="s">
        <v>4</v>
      </c>
      <c r="N5831">
        <v>3850183.7</v>
      </c>
      <c r="O5831" t="s">
        <v>50</v>
      </c>
      <c r="P5831">
        <v>5</v>
      </c>
      <c r="Q5831">
        <v>31</v>
      </c>
      <c r="R5831" t="s">
        <v>9</v>
      </c>
      <c r="S5831">
        <v>5</v>
      </c>
      <c r="T5831" t="s">
        <v>23</v>
      </c>
      <c r="U5831" t="s">
        <v>9</v>
      </c>
      <c r="V5831">
        <v>200.3</v>
      </c>
      <c r="W5831">
        <v>15.95</v>
      </c>
      <c r="X5831">
        <v>9054</v>
      </c>
      <c r="Y5831">
        <v>2352</v>
      </c>
      <c r="Z5831">
        <f t="shared" si="375"/>
        <v>588000</v>
      </c>
      <c r="AB5831" t="s">
        <v>8</v>
      </c>
      <c r="AC5831" s="7" t="s">
        <v>101</v>
      </c>
      <c r="AD5831" t="s">
        <v>8</v>
      </c>
      <c r="AF5831" t="s">
        <v>33</v>
      </c>
      <c r="AG5831">
        <v>1</v>
      </c>
      <c r="AH5831" t="s">
        <v>47</v>
      </c>
      <c r="AI5831">
        <v>0.6069</v>
      </c>
      <c r="AJ5831">
        <v>2626.6279190782502</v>
      </c>
      <c r="AK5831">
        <f t="shared" si="376"/>
        <v>656656.9797695626</v>
      </c>
      <c r="AL5831">
        <v>8717</v>
      </c>
      <c r="AM5831">
        <f t="shared" si="377"/>
        <v>0.9627788822619836</v>
      </c>
      <c r="AN5831">
        <v>2264.0478167314459</v>
      </c>
      <c r="AO5831">
        <f t="shared" si="378"/>
        <v>566011.95418286149</v>
      </c>
      <c r="AP5831">
        <v>86</v>
      </c>
      <c r="AQ5831">
        <v>15.96</v>
      </c>
    </row>
    <row r="5832" spans="1:43" x14ac:dyDescent="0.2">
      <c r="A5832" t="s">
        <v>157</v>
      </c>
      <c r="B5832" t="s">
        <v>10</v>
      </c>
      <c r="C5832" t="s">
        <v>53</v>
      </c>
      <c r="E5832">
        <v>1</v>
      </c>
      <c r="F5832" t="s">
        <v>163</v>
      </c>
      <c r="K5832" t="s">
        <v>165</v>
      </c>
      <c r="L5832" t="s">
        <v>8</v>
      </c>
      <c r="M5832" t="s">
        <v>4</v>
      </c>
      <c r="N5832">
        <v>3850183.7</v>
      </c>
      <c r="O5832" t="s">
        <v>50</v>
      </c>
      <c r="P5832">
        <v>5</v>
      </c>
      <c r="Q5832">
        <v>31</v>
      </c>
      <c r="R5832" t="s">
        <v>9</v>
      </c>
      <c r="S5832">
        <v>5</v>
      </c>
      <c r="T5832" t="s">
        <v>23</v>
      </c>
      <c r="U5832" t="s">
        <v>9</v>
      </c>
      <c r="V5832">
        <v>200.3</v>
      </c>
      <c r="W5832">
        <v>15.95</v>
      </c>
      <c r="X5832">
        <v>9054</v>
      </c>
      <c r="Y5832">
        <v>2352</v>
      </c>
      <c r="Z5832">
        <f t="shared" si="375"/>
        <v>588000</v>
      </c>
      <c r="AF5832" t="s">
        <v>33</v>
      </c>
      <c r="AG5832">
        <v>1</v>
      </c>
      <c r="AH5832" t="s">
        <v>47</v>
      </c>
      <c r="AI5832">
        <v>0.6069</v>
      </c>
      <c r="AJ5832">
        <v>2626.6279190782502</v>
      </c>
      <c r="AK5832">
        <f t="shared" si="376"/>
        <v>656656.9797695626</v>
      </c>
      <c r="AL5832">
        <v>8717</v>
      </c>
      <c r="AM5832">
        <f t="shared" si="377"/>
        <v>0.9627788822619836</v>
      </c>
      <c r="AN5832">
        <v>2264.0478167314459</v>
      </c>
      <c r="AO5832">
        <f t="shared" si="378"/>
        <v>566011.95418286149</v>
      </c>
      <c r="AP5832">
        <v>86</v>
      </c>
      <c r="AQ5832">
        <v>15.96</v>
      </c>
    </row>
    <row r="5833" spans="1:43" x14ac:dyDescent="0.2">
      <c r="A5833" t="s">
        <v>157</v>
      </c>
      <c r="B5833" t="s">
        <v>10</v>
      </c>
      <c r="C5833" t="s">
        <v>53</v>
      </c>
      <c r="E5833">
        <v>1</v>
      </c>
      <c r="F5833" t="s">
        <v>163</v>
      </c>
      <c r="K5833" t="s">
        <v>165</v>
      </c>
      <c r="L5833" t="s">
        <v>8</v>
      </c>
      <c r="M5833" t="s">
        <v>4</v>
      </c>
      <c r="N5833">
        <v>3850183.7</v>
      </c>
      <c r="O5833" t="s">
        <v>50</v>
      </c>
      <c r="P5833">
        <v>5</v>
      </c>
      <c r="Q5833">
        <v>31</v>
      </c>
      <c r="R5833" t="s">
        <v>9</v>
      </c>
      <c r="S5833">
        <v>5</v>
      </c>
      <c r="T5833" t="s">
        <v>23</v>
      </c>
      <c r="U5833" t="s">
        <v>9</v>
      </c>
      <c r="V5833">
        <v>200.3</v>
      </c>
      <c r="W5833">
        <v>15.95</v>
      </c>
      <c r="X5833">
        <v>9054</v>
      </c>
      <c r="Y5833">
        <v>2352</v>
      </c>
      <c r="Z5833">
        <f t="shared" si="375"/>
        <v>588000</v>
      </c>
      <c r="AF5833" t="s">
        <v>33</v>
      </c>
      <c r="AG5833">
        <v>1</v>
      </c>
      <c r="AH5833" t="s">
        <v>46</v>
      </c>
      <c r="AI5833">
        <v>0.6069</v>
      </c>
      <c r="AJ5833">
        <v>2626.6279190782502</v>
      </c>
      <c r="AK5833">
        <f t="shared" si="376"/>
        <v>656656.9797695626</v>
      </c>
      <c r="AL5833">
        <v>8717</v>
      </c>
      <c r="AM5833">
        <f t="shared" si="377"/>
        <v>0.9627788822619836</v>
      </c>
      <c r="AN5833">
        <v>2264.0478167314459</v>
      </c>
      <c r="AO5833">
        <f t="shared" si="378"/>
        <v>566011.95418286149</v>
      </c>
      <c r="AP5833">
        <v>86</v>
      </c>
      <c r="AQ5833">
        <v>15.96</v>
      </c>
    </row>
    <row r="5834" spans="1:43" x14ac:dyDescent="0.2">
      <c r="A5834" t="s">
        <v>157</v>
      </c>
      <c r="B5834" t="s">
        <v>10</v>
      </c>
      <c r="C5834" t="s">
        <v>53</v>
      </c>
      <c r="E5834">
        <v>1</v>
      </c>
      <c r="F5834" t="s">
        <v>163</v>
      </c>
      <c r="K5834" t="s">
        <v>165</v>
      </c>
      <c r="L5834" t="s">
        <v>8</v>
      </c>
      <c r="M5834" t="s">
        <v>4</v>
      </c>
      <c r="N5834">
        <v>3850183.7</v>
      </c>
      <c r="O5834" t="s">
        <v>50</v>
      </c>
      <c r="P5834">
        <v>5</v>
      </c>
      <c r="Q5834">
        <v>31</v>
      </c>
      <c r="R5834" t="s">
        <v>9</v>
      </c>
      <c r="S5834">
        <v>5</v>
      </c>
      <c r="T5834" t="s">
        <v>23</v>
      </c>
      <c r="U5834" t="s">
        <v>9</v>
      </c>
      <c r="V5834">
        <v>200.3</v>
      </c>
      <c r="W5834">
        <v>15.95</v>
      </c>
      <c r="X5834">
        <v>9054</v>
      </c>
      <c r="Y5834">
        <v>2352</v>
      </c>
      <c r="Z5834">
        <f t="shared" si="375"/>
        <v>588000</v>
      </c>
      <c r="AF5834" t="s">
        <v>33</v>
      </c>
      <c r="AG5834">
        <v>1</v>
      </c>
      <c r="AH5834" t="s">
        <v>46</v>
      </c>
      <c r="AI5834">
        <v>0.6069</v>
      </c>
      <c r="AJ5834">
        <v>2626.6279190782502</v>
      </c>
      <c r="AK5834">
        <f t="shared" si="376"/>
        <v>656656.9797695626</v>
      </c>
      <c r="AL5834">
        <v>8717</v>
      </c>
      <c r="AM5834">
        <f t="shared" si="377"/>
        <v>0.9627788822619836</v>
      </c>
      <c r="AN5834">
        <v>2264.0478167314459</v>
      </c>
      <c r="AO5834">
        <f t="shared" si="378"/>
        <v>566011.95418286149</v>
      </c>
      <c r="AP5834">
        <v>86</v>
      </c>
      <c r="AQ5834">
        <v>15.96</v>
      </c>
    </row>
    <row r="5835" spans="1:43" x14ac:dyDescent="0.2">
      <c r="A5835" t="s">
        <v>157</v>
      </c>
      <c r="B5835" t="s">
        <v>10</v>
      </c>
      <c r="C5835" t="s">
        <v>53</v>
      </c>
      <c r="E5835">
        <v>1</v>
      </c>
      <c r="F5835" t="s">
        <v>163</v>
      </c>
      <c r="K5835" t="s">
        <v>165</v>
      </c>
      <c r="L5835" t="s">
        <v>8</v>
      </c>
      <c r="M5835" t="s">
        <v>4</v>
      </c>
      <c r="N5835">
        <v>3850183.7</v>
      </c>
      <c r="O5835" t="s">
        <v>50</v>
      </c>
      <c r="P5835">
        <v>5</v>
      </c>
      <c r="Q5835">
        <v>31</v>
      </c>
      <c r="R5835" t="s">
        <v>9</v>
      </c>
      <c r="S5835">
        <v>5</v>
      </c>
      <c r="T5835" t="s">
        <v>23</v>
      </c>
      <c r="U5835" t="s">
        <v>9</v>
      </c>
      <c r="V5835">
        <v>200.3</v>
      </c>
      <c r="W5835">
        <v>15.95</v>
      </c>
      <c r="X5835">
        <v>9054</v>
      </c>
      <c r="Y5835">
        <v>2352</v>
      </c>
      <c r="Z5835">
        <f t="shared" si="375"/>
        <v>588000</v>
      </c>
      <c r="AF5835" t="s">
        <v>33</v>
      </c>
      <c r="AG5835">
        <v>1</v>
      </c>
      <c r="AH5835" t="s">
        <v>46</v>
      </c>
      <c r="AI5835">
        <v>0.6069</v>
      </c>
      <c r="AJ5835">
        <v>2626.6279190782502</v>
      </c>
      <c r="AK5835">
        <f t="shared" si="376"/>
        <v>656656.9797695626</v>
      </c>
      <c r="AL5835">
        <v>8717</v>
      </c>
      <c r="AM5835">
        <f t="shared" si="377"/>
        <v>0.9627788822619836</v>
      </c>
      <c r="AN5835">
        <v>2264.0478167314459</v>
      </c>
      <c r="AO5835">
        <f t="shared" si="378"/>
        <v>566011.95418286149</v>
      </c>
      <c r="AP5835">
        <v>86</v>
      </c>
      <c r="AQ5835">
        <v>15.96</v>
      </c>
    </row>
    <row r="5836" spans="1:43" x14ac:dyDescent="0.2">
      <c r="A5836" t="s">
        <v>157</v>
      </c>
      <c r="B5836" t="s">
        <v>10</v>
      </c>
      <c r="C5836" t="s">
        <v>53</v>
      </c>
      <c r="E5836">
        <v>1</v>
      </c>
      <c r="F5836" t="s">
        <v>163</v>
      </c>
      <c r="K5836" t="s">
        <v>165</v>
      </c>
      <c r="L5836" t="s">
        <v>8</v>
      </c>
      <c r="M5836" t="s">
        <v>4</v>
      </c>
      <c r="N5836">
        <v>3850183.7</v>
      </c>
      <c r="O5836" t="s">
        <v>50</v>
      </c>
      <c r="P5836">
        <v>5</v>
      </c>
      <c r="Q5836">
        <v>31</v>
      </c>
      <c r="R5836" t="s">
        <v>9</v>
      </c>
      <c r="S5836">
        <v>5</v>
      </c>
      <c r="T5836" t="s">
        <v>23</v>
      </c>
      <c r="U5836" t="s">
        <v>9</v>
      </c>
      <c r="V5836">
        <v>200.3</v>
      </c>
      <c r="W5836">
        <v>15.95</v>
      </c>
      <c r="X5836">
        <v>9054</v>
      </c>
      <c r="Y5836">
        <v>2352</v>
      </c>
      <c r="Z5836">
        <f t="shared" si="375"/>
        <v>588000</v>
      </c>
      <c r="AB5836" t="s">
        <v>8</v>
      </c>
      <c r="AC5836" s="7" t="s">
        <v>101</v>
      </c>
      <c r="AD5836" t="s">
        <v>8</v>
      </c>
      <c r="AF5836" t="s">
        <v>33</v>
      </c>
      <c r="AG5836">
        <v>1</v>
      </c>
      <c r="AH5836" t="s">
        <v>46</v>
      </c>
      <c r="AI5836">
        <v>0.6069</v>
      </c>
      <c r="AJ5836">
        <v>2626.6279190782502</v>
      </c>
      <c r="AK5836">
        <f t="shared" si="376"/>
        <v>656656.9797695626</v>
      </c>
      <c r="AL5836">
        <v>8717</v>
      </c>
      <c r="AM5836">
        <f t="shared" si="377"/>
        <v>0.9627788822619836</v>
      </c>
      <c r="AN5836">
        <v>2264.0478167314459</v>
      </c>
      <c r="AO5836">
        <f t="shared" si="378"/>
        <v>566011.95418286149</v>
      </c>
      <c r="AP5836">
        <v>86</v>
      </c>
      <c r="AQ5836">
        <v>15.96</v>
      </c>
    </row>
    <row r="5837" spans="1:43" x14ac:dyDescent="0.2">
      <c r="A5837" t="s">
        <v>157</v>
      </c>
      <c r="B5837" t="s">
        <v>10</v>
      </c>
      <c r="C5837" t="s">
        <v>53</v>
      </c>
      <c r="E5837">
        <v>1</v>
      </c>
      <c r="F5837" t="s">
        <v>163</v>
      </c>
      <c r="K5837" t="s">
        <v>165</v>
      </c>
      <c r="L5837" t="s">
        <v>8</v>
      </c>
      <c r="M5837" t="s">
        <v>4</v>
      </c>
      <c r="N5837">
        <v>3850183.7</v>
      </c>
      <c r="O5837" t="s">
        <v>50</v>
      </c>
      <c r="P5837">
        <v>5</v>
      </c>
      <c r="Q5837">
        <v>31</v>
      </c>
      <c r="R5837" t="s">
        <v>9</v>
      </c>
      <c r="S5837">
        <v>5</v>
      </c>
      <c r="T5837" t="s">
        <v>23</v>
      </c>
      <c r="U5837" t="s">
        <v>9</v>
      </c>
      <c r="V5837">
        <v>200.3</v>
      </c>
      <c r="W5837">
        <v>15.95</v>
      </c>
      <c r="X5837">
        <v>9054</v>
      </c>
      <c r="Y5837">
        <v>2352</v>
      </c>
      <c r="Z5837">
        <f t="shared" si="375"/>
        <v>588000</v>
      </c>
      <c r="AB5837" t="s">
        <v>8</v>
      </c>
      <c r="AC5837" s="7" t="s">
        <v>101</v>
      </c>
      <c r="AD5837" t="s">
        <v>8</v>
      </c>
      <c r="AF5837" t="s">
        <v>33</v>
      </c>
      <c r="AG5837">
        <v>1</v>
      </c>
      <c r="AH5837" t="s">
        <v>46</v>
      </c>
      <c r="AI5837">
        <v>0.6069</v>
      </c>
      <c r="AJ5837">
        <v>2626.6279190782502</v>
      </c>
      <c r="AK5837">
        <f t="shared" si="376"/>
        <v>656656.9797695626</v>
      </c>
      <c r="AL5837">
        <v>8717</v>
      </c>
      <c r="AM5837">
        <f t="shared" si="377"/>
        <v>0.9627788822619836</v>
      </c>
      <c r="AN5837">
        <v>2264.0478167314459</v>
      </c>
      <c r="AO5837">
        <f t="shared" si="378"/>
        <v>566011.95418286149</v>
      </c>
      <c r="AP5837">
        <v>86</v>
      </c>
      <c r="AQ5837">
        <v>15.96</v>
      </c>
    </row>
    <row r="5838" spans="1:43" x14ac:dyDescent="0.2">
      <c r="A5838" t="s">
        <v>157</v>
      </c>
      <c r="B5838" t="s">
        <v>10</v>
      </c>
      <c r="C5838" t="s">
        <v>53</v>
      </c>
      <c r="E5838">
        <v>1</v>
      </c>
      <c r="F5838" t="s">
        <v>163</v>
      </c>
      <c r="K5838" t="s">
        <v>165</v>
      </c>
      <c r="L5838" t="s">
        <v>8</v>
      </c>
      <c r="M5838" t="s">
        <v>4</v>
      </c>
      <c r="N5838">
        <v>3850183.7</v>
      </c>
      <c r="O5838" t="s">
        <v>50</v>
      </c>
      <c r="P5838">
        <v>5</v>
      </c>
      <c r="Q5838">
        <v>31</v>
      </c>
      <c r="R5838" t="s">
        <v>9</v>
      </c>
      <c r="S5838">
        <v>5</v>
      </c>
      <c r="T5838" t="s">
        <v>23</v>
      </c>
      <c r="U5838" t="s">
        <v>9</v>
      </c>
      <c r="V5838">
        <v>200.3</v>
      </c>
      <c r="W5838">
        <v>15.95</v>
      </c>
      <c r="X5838">
        <v>9054</v>
      </c>
      <c r="Y5838">
        <v>2352</v>
      </c>
      <c r="Z5838">
        <f t="shared" si="375"/>
        <v>588000</v>
      </c>
      <c r="AB5838" t="s">
        <v>8</v>
      </c>
      <c r="AC5838" t="s">
        <v>8</v>
      </c>
      <c r="AD5838" t="s">
        <v>8</v>
      </c>
      <c r="AF5838" t="s">
        <v>33</v>
      </c>
      <c r="AG5838">
        <v>1</v>
      </c>
      <c r="AH5838" t="s">
        <v>46</v>
      </c>
      <c r="AI5838">
        <v>0.6069</v>
      </c>
      <c r="AJ5838">
        <v>2626.6279190782502</v>
      </c>
      <c r="AK5838">
        <f t="shared" si="376"/>
        <v>656656.9797695626</v>
      </c>
      <c r="AL5838">
        <v>8717</v>
      </c>
      <c r="AM5838">
        <f t="shared" si="377"/>
        <v>0.9627788822619836</v>
      </c>
      <c r="AN5838">
        <v>2264.0478167314459</v>
      </c>
      <c r="AO5838">
        <f t="shared" si="378"/>
        <v>566011.95418286149</v>
      </c>
      <c r="AP5838">
        <v>86</v>
      </c>
      <c r="AQ5838">
        <v>15.96</v>
      </c>
    </row>
    <row r="5839" spans="1:43" x14ac:dyDescent="0.2">
      <c r="A5839" t="s">
        <v>157</v>
      </c>
      <c r="B5839" t="s">
        <v>10</v>
      </c>
      <c r="C5839" t="s">
        <v>53</v>
      </c>
      <c r="E5839">
        <v>1</v>
      </c>
      <c r="F5839" t="s">
        <v>163</v>
      </c>
      <c r="K5839" t="s">
        <v>165</v>
      </c>
      <c r="L5839" t="s">
        <v>8</v>
      </c>
      <c r="M5839" t="s">
        <v>4</v>
      </c>
      <c r="N5839">
        <v>3850183.7</v>
      </c>
      <c r="O5839" t="s">
        <v>50</v>
      </c>
      <c r="P5839">
        <v>5</v>
      </c>
      <c r="Q5839">
        <v>31</v>
      </c>
      <c r="R5839" t="s">
        <v>9</v>
      </c>
      <c r="S5839">
        <v>5</v>
      </c>
      <c r="T5839" t="s">
        <v>23</v>
      </c>
      <c r="U5839" t="s">
        <v>9</v>
      </c>
      <c r="V5839">
        <v>200.3</v>
      </c>
      <c r="W5839">
        <v>15.95</v>
      </c>
      <c r="X5839">
        <v>9054</v>
      </c>
      <c r="Y5839">
        <v>2352</v>
      </c>
      <c r="Z5839">
        <f t="shared" si="375"/>
        <v>588000</v>
      </c>
      <c r="AF5839" t="s">
        <v>33</v>
      </c>
      <c r="AG5839">
        <v>1</v>
      </c>
      <c r="AH5839" t="s">
        <v>46</v>
      </c>
      <c r="AI5839">
        <v>0.6069</v>
      </c>
      <c r="AJ5839">
        <v>2626.6279190782502</v>
      </c>
      <c r="AK5839">
        <f t="shared" si="376"/>
        <v>656656.9797695626</v>
      </c>
      <c r="AL5839">
        <v>8717</v>
      </c>
      <c r="AM5839">
        <f t="shared" si="377"/>
        <v>0.9627788822619836</v>
      </c>
      <c r="AN5839">
        <v>2264.0478167314459</v>
      </c>
      <c r="AO5839">
        <f t="shared" si="378"/>
        <v>566011.95418286149</v>
      </c>
      <c r="AP5839">
        <v>86</v>
      </c>
      <c r="AQ5839">
        <v>15.96</v>
      </c>
    </row>
    <row r="5840" spans="1:43" x14ac:dyDescent="0.2">
      <c r="A5840" t="s">
        <v>157</v>
      </c>
      <c r="B5840" t="s">
        <v>10</v>
      </c>
      <c r="C5840" t="s">
        <v>53</v>
      </c>
      <c r="E5840">
        <v>1</v>
      </c>
      <c r="F5840" t="s">
        <v>163</v>
      </c>
      <c r="K5840" t="s">
        <v>165</v>
      </c>
      <c r="L5840" t="s">
        <v>8</v>
      </c>
      <c r="M5840" t="s">
        <v>4</v>
      </c>
      <c r="N5840">
        <v>3850183.7</v>
      </c>
      <c r="O5840" t="s">
        <v>50</v>
      </c>
      <c r="P5840">
        <v>5</v>
      </c>
      <c r="Q5840">
        <v>31</v>
      </c>
      <c r="R5840" t="s">
        <v>9</v>
      </c>
      <c r="S5840">
        <v>5</v>
      </c>
      <c r="T5840" t="s">
        <v>23</v>
      </c>
      <c r="U5840" t="s">
        <v>9</v>
      </c>
      <c r="V5840">
        <v>200.3</v>
      </c>
      <c r="W5840">
        <v>15.95</v>
      </c>
      <c r="X5840">
        <v>9054</v>
      </c>
      <c r="Y5840">
        <v>2352</v>
      </c>
      <c r="Z5840">
        <f t="shared" si="375"/>
        <v>588000</v>
      </c>
      <c r="AF5840" t="s">
        <v>33</v>
      </c>
      <c r="AG5840">
        <v>1</v>
      </c>
      <c r="AH5840" t="s">
        <v>46</v>
      </c>
      <c r="AI5840">
        <v>0.6069</v>
      </c>
      <c r="AJ5840">
        <v>2626.6279190782502</v>
      </c>
      <c r="AK5840">
        <f t="shared" si="376"/>
        <v>656656.9797695626</v>
      </c>
      <c r="AL5840">
        <v>8717</v>
      </c>
      <c r="AM5840">
        <f t="shared" si="377"/>
        <v>0.9627788822619836</v>
      </c>
      <c r="AN5840">
        <v>2264.0478167314459</v>
      </c>
      <c r="AO5840">
        <f t="shared" si="378"/>
        <v>566011.95418286149</v>
      </c>
      <c r="AP5840">
        <v>86</v>
      </c>
      <c r="AQ5840">
        <v>15.96</v>
      </c>
    </row>
    <row r="5841" spans="1:43" x14ac:dyDescent="0.2">
      <c r="A5841" t="s">
        <v>157</v>
      </c>
      <c r="B5841" t="s">
        <v>10</v>
      </c>
      <c r="C5841" t="s">
        <v>53</v>
      </c>
      <c r="E5841">
        <v>1</v>
      </c>
      <c r="F5841" t="s">
        <v>163</v>
      </c>
      <c r="K5841" t="s">
        <v>165</v>
      </c>
      <c r="L5841" t="s">
        <v>8</v>
      </c>
      <c r="M5841" t="s">
        <v>4</v>
      </c>
      <c r="N5841">
        <v>3850183.7</v>
      </c>
      <c r="O5841" t="s">
        <v>50</v>
      </c>
      <c r="P5841">
        <v>5</v>
      </c>
      <c r="Q5841">
        <v>31</v>
      </c>
      <c r="R5841" t="s">
        <v>9</v>
      </c>
      <c r="S5841">
        <v>5</v>
      </c>
      <c r="T5841" t="s">
        <v>23</v>
      </c>
      <c r="U5841" t="s">
        <v>9</v>
      </c>
      <c r="V5841">
        <v>200.3</v>
      </c>
      <c r="W5841">
        <v>15.95</v>
      </c>
      <c r="X5841">
        <v>9054</v>
      </c>
      <c r="Y5841">
        <v>2352</v>
      </c>
      <c r="Z5841">
        <f t="shared" si="375"/>
        <v>588000</v>
      </c>
      <c r="AF5841" t="s">
        <v>33</v>
      </c>
      <c r="AG5841">
        <v>1</v>
      </c>
      <c r="AH5841" t="s">
        <v>46</v>
      </c>
      <c r="AI5841">
        <v>0.6069</v>
      </c>
      <c r="AJ5841">
        <v>2626.6279190782502</v>
      </c>
      <c r="AK5841">
        <f t="shared" si="376"/>
        <v>656656.9797695626</v>
      </c>
      <c r="AL5841">
        <v>8717</v>
      </c>
      <c r="AM5841">
        <f t="shared" si="377"/>
        <v>0.9627788822619836</v>
      </c>
      <c r="AN5841">
        <v>2264.0478167314459</v>
      </c>
      <c r="AO5841">
        <f t="shared" si="378"/>
        <v>566011.95418286149</v>
      </c>
      <c r="AP5841">
        <v>86</v>
      </c>
      <c r="AQ5841">
        <v>15.96</v>
      </c>
    </row>
    <row r="5842" spans="1:43" x14ac:dyDescent="0.2">
      <c r="A5842" t="s">
        <v>157</v>
      </c>
      <c r="B5842" t="s">
        <v>10</v>
      </c>
      <c r="C5842" t="s">
        <v>53</v>
      </c>
      <c r="E5842">
        <v>1</v>
      </c>
      <c r="F5842" t="s">
        <v>163</v>
      </c>
      <c r="K5842" t="s">
        <v>165</v>
      </c>
      <c r="L5842" t="s">
        <v>8</v>
      </c>
      <c r="M5842" t="s">
        <v>4</v>
      </c>
      <c r="N5842">
        <v>3850183.7</v>
      </c>
      <c r="O5842" t="s">
        <v>50</v>
      </c>
      <c r="P5842">
        <v>5</v>
      </c>
      <c r="Q5842">
        <v>31</v>
      </c>
      <c r="R5842" t="s">
        <v>9</v>
      </c>
      <c r="S5842">
        <v>5</v>
      </c>
      <c r="T5842" t="s">
        <v>23</v>
      </c>
      <c r="U5842" t="s">
        <v>9</v>
      </c>
      <c r="V5842">
        <v>200.3</v>
      </c>
      <c r="W5842">
        <v>15.95</v>
      </c>
      <c r="X5842">
        <v>9054</v>
      </c>
      <c r="Y5842">
        <v>2352</v>
      </c>
      <c r="Z5842">
        <f t="shared" si="375"/>
        <v>588000</v>
      </c>
      <c r="AB5842" t="s">
        <v>8</v>
      </c>
      <c r="AC5842" s="7" t="s">
        <v>101</v>
      </c>
      <c r="AD5842" t="s">
        <v>8</v>
      </c>
      <c r="AF5842" t="s">
        <v>33</v>
      </c>
      <c r="AG5842">
        <v>1</v>
      </c>
      <c r="AH5842" t="s">
        <v>46</v>
      </c>
      <c r="AI5842">
        <v>0.6069</v>
      </c>
      <c r="AJ5842">
        <v>2626.6279190782502</v>
      </c>
      <c r="AK5842">
        <f t="shared" si="376"/>
        <v>656656.9797695626</v>
      </c>
      <c r="AL5842">
        <v>8717</v>
      </c>
      <c r="AM5842">
        <f t="shared" si="377"/>
        <v>0.9627788822619836</v>
      </c>
      <c r="AN5842">
        <v>2264.0478167314459</v>
      </c>
      <c r="AO5842">
        <f t="shared" si="378"/>
        <v>566011.95418286149</v>
      </c>
      <c r="AP5842">
        <v>86</v>
      </c>
      <c r="AQ5842">
        <v>15.96</v>
      </c>
    </row>
    <row r="5843" spans="1:43" x14ac:dyDescent="0.2">
      <c r="A5843" t="s">
        <v>157</v>
      </c>
      <c r="B5843" t="s">
        <v>10</v>
      </c>
      <c r="C5843" t="s">
        <v>53</v>
      </c>
      <c r="E5843">
        <v>1</v>
      </c>
      <c r="F5843" t="s">
        <v>163</v>
      </c>
      <c r="K5843" t="s">
        <v>165</v>
      </c>
      <c r="L5843" t="s">
        <v>8</v>
      </c>
      <c r="M5843" t="s">
        <v>4</v>
      </c>
      <c r="N5843">
        <v>3850183.7</v>
      </c>
      <c r="O5843" t="s">
        <v>50</v>
      </c>
      <c r="P5843">
        <v>5</v>
      </c>
      <c r="Q5843">
        <v>31</v>
      </c>
      <c r="R5843" t="s">
        <v>9</v>
      </c>
      <c r="S5843">
        <v>5</v>
      </c>
      <c r="T5843" t="s">
        <v>23</v>
      </c>
      <c r="U5843" t="s">
        <v>9</v>
      </c>
      <c r="V5843">
        <v>200.3</v>
      </c>
      <c r="W5843">
        <v>15.95</v>
      </c>
      <c r="X5843">
        <v>9054</v>
      </c>
      <c r="Y5843">
        <v>2352</v>
      </c>
      <c r="Z5843">
        <f t="shared" si="375"/>
        <v>588000</v>
      </c>
      <c r="AF5843" t="s">
        <v>33</v>
      </c>
      <c r="AG5843">
        <v>1</v>
      </c>
      <c r="AH5843" t="s">
        <v>47</v>
      </c>
      <c r="AI5843">
        <v>0.6069</v>
      </c>
      <c r="AJ5843">
        <v>2626.6279190782502</v>
      </c>
      <c r="AK5843">
        <f t="shared" si="376"/>
        <v>656656.9797695626</v>
      </c>
      <c r="AL5843">
        <v>8717</v>
      </c>
      <c r="AM5843">
        <f t="shared" si="377"/>
        <v>0.9627788822619836</v>
      </c>
      <c r="AN5843">
        <v>2264.0478167314459</v>
      </c>
      <c r="AO5843">
        <f t="shared" si="378"/>
        <v>566011.95418286149</v>
      </c>
      <c r="AP5843">
        <v>86</v>
      </c>
      <c r="AQ5843">
        <v>15.96</v>
      </c>
    </row>
    <row r="5844" spans="1:43" x14ac:dyDescent="0.2">
      <c r="A5844" t="s">
        <v>157</v>
      </c>
      <c r="B5844" t="s">
        <v>10</v>
      </c>
      <c r="C5844" t="s">
        <v>53</v>
      </c>
      <c r="E5844">
        <v>1</v>
      </c>
      <c r="F5844" t="s">
        <v>163</v>
      </c>
      <c r="K5844" t="s">
        <v>165</v>
      </c>
      <c r="L5844" t="s">
        <v>8</v>
      </c>
      <c r="M5844" t="s">
        <v>4</v>
      </c>
      <c r="N5844">
        <v>3850183.7</v>
      </c>
      <c r="O5844" t="s">
        <v>50</v>
      </c>
      <c r="P5844">
        <v>5</v>
      </c>
      <c r="Q5844">
        <v>31</v>
      </c>
      <c r="R5844" t="s">
        <v>9</v>
      </c>
      <c r="S5844">
        <v>5</v>
      </c>
      <c r="T5844" t="s">
        <v>23</v>
      </c>
      <c r="U5844" t="s">
        <v>9</v>
      </c>
      <c r="V5844">
        <v>200.3</v>
      </c>
      <c r="W5844">
        <v>15.95</v>
      </c>
      <c r="X5844">
        <v>9054</v>
      </c>
      <c r="Y5844">
        <v>2352</v>
      </c>
      <c r="Z5844">
        <f t="shared" si="375"/>
        <v>588000</v>
      </c>
      <c r="AB5844" t="s">
        <v>8</v>
      </c>
      <c r="AC5844" s="7" t="s">
        <v>101</v>
      </c>
      <c r="AD5844" t="s">
        <v>8</v>
      </c>
      <c r="AF5844" t="s">
        <v>33</v>
      </c>
      <c r="AG5844">
        <v>1</v>
      </c>
      <c r="AH5844" t="s">
        <v>46</v>
      </c>
      <c r="AI5844">
        <v>0.6069</v>
      </c>
      <c r="AJ5844">
        <v>2626.6279190782502</v>
      </c>
      <c r="AK5844">
        <f t="shared" si="376"/>
        <v>656656.9797695626</v>
      </c>
      <c r="AL5844">
        <v>8717</v>
      </c>
      <c r="AM5844">
        <f t="shared" si="377"/>
        <v>0.9627788822619836</v>
      </c>
      <c r="AN5844">
        <v>2264.0478167314459</v>
      </c>
      <c r="AO5844">
        <f t="shared" si="378"/>
        <v>566011.95418286149</v>
      </c>
      <c r="AP5844">
        <v>86</v>
      </c>
      <c r="AQ5844">
        <v>15.96</v>
      </c>
    </row>
    <row r="5845" spans="1:43" x14ac:dyDescent="0.2">
      <c r="A5845" t="s">
        <v>157</v>
      </c>
      <c r="B5845" t="s">
        <v>10</v>
      </c>
      <c r="C5845" t="s">
        <v>53</v>
      </c>
      <c r="E5845">
        <v>1</v>
      </c>
      <c r="F5845" t="s">
        <v>163</v>
      </c>
      <c r="K5845" t="s">
        <v>165</v>
      </c>
      <c r="L5845" t="s">
        <v>8</v>
      </c>
      <c r="M5845" t="s">
        <v>4</v>
      </c>
      <c r="N5845">
        <v>3850183.7</v>
      </c>
      <c r="O5845" t="s">
        <v>50</v>
      </c>
      <c r="P5845">
        <v>5</v>
      </c>
      <c r="Q5845">
        <v>31</v>
      </c>
      <c r="R5845" t="s">
        <v>9</v>
      </c>
      <c r="S5845">
        <v>5</v>
      </c>
      <c r="T5845" t="s">
        <v>23</v>
      </c>
      <c r="U5845" t="s">
        <v>9</v>
      </c>
      <c r="V5845">
        <v>200.3</v>
      </c>
      <c r="W5845">
        <v>15.95</v>
      </c>
      <c r="X5845">
        <v>9054</v>
      </c>
      <c r="Y5845">
        <v>2352</v>
      </c>
      <c r="Z5845">
        <f t="shared" si="375"/>
        <v>588000</v>
      </c>
      <c r="AB5845" t="s">
        <v>8</v>
      </c>
      <c r="AC5845" s="7" t="s">
        <v>101</v>
      </c>
      <c r="AD5845" t="s">
        <v>8</v>
      </c>
      <c r="AF5845" t="s">
        <v>33</v>
      </c>
      <c r="AG5845">
        <v>1</v>
      </c>
      <c r="AH5845" t="s">
        <v>46</v>
      </c>
      <c r="AI5845">
        <v>0.6069</v>
      </c>
      <c r="AJ5845">
        <v>2626.6279190782502</v>
      </c>
      <c r="AK5845">
        <f t="shared" si="376"/>
        <v>656656.9797695626</v>
      </c>
      <c r="AL5845">
        <v>8717</v>
      </c>
      <c r="AM5845">
        <f t="shared" si="377"/>
        <v>0.9627788822619836</v>
      </c>
      <c r="AN5845">
        <v>2264.0478167314459</v>
      </c>
      <c r="AO5845">
        <f t="shared" si="378"/>
        <v>566011.95418286149</v>
      </c>
      <c r="AP5845">
        <v>86</v>
      </c>
      <c r="AQ5845">
        <v>15.96</v>
      </c>
    </row>
    <row r="5846" spans="1:43" x14ac:dyDescent="0.2">
      <c r="A5846" t="s">
        <v>157</v>
      </c>
      <c r="B5846" t="s">
        <v>10</v>
      </c>
      <c r="C5846" t="s">
        <v>53</v>
      </c>
      <c r="E5846">
        <v>1</v>
      </c>
      <c r="F5846" t="s">
        <v>163</v>
      </c>
      <c r="K5846" t="s">
        <v>165</v>
      </c>
      <c r="L5846" t="s">
        <v>8</v>
      </c>
      <c r="M5846" t="s">
        <v>4</v>
      </c>
      <c r="N5846">
        <v>3850183.7</v>
      </c>
      <c r="O5846" t="s">
        <v>50</v>
      </c>
      <c r="P5846">
        <v>5</v>
      </c>
      <c r="Q5846">
        <v>31</v>
      </c>
      <c r="R5846" t="s">
        <v>9</v>
      </c>
      <c r="S5846">
        <v>5</v>
      </c>
      <c r="T5846" t="s">
        <v>23</v>
      </c>
      <c r="U5846" t="s">
        <v>9</v>
      </c>
      <c r="V5846">
        <v>200.3</v>
      </c>
      <c r="W5846">
        <v>15.95</v>
      </c>
      <c r="X5846">
        <v>9054</v>
      </c>
      <c r="Y5846">
        <v>2352</v>
      </c>
      <c r="Z5846">
        <f t="shared" si="375"/>
        <v>588000</v>
      </c>
      <c r="AF5846" t="s">
        <v>33</v>
      </c>
      <c r="AG5846">
        <v>1</v>
      </c>
      <c r="AH5846" t="s">
        <v>46</v>
      </c>
      <c r="AI5846">
        <v>0.6069</v>
      </c>
      <c r="AJ5846">
        <v>2626.6279190782502</v>
      </c>
      <c r="AK5846">
        <f t="shared" si="376"/>
        <v>656656.9797695626</v>
      </c>
      <c r="AL5846">
        <v>8717</v>
      </c>
      <c r="AM5846">
        <f t="shared" si="377"/>
        <v>0.9627788822619836</v>
      </c>
      <c r="AN5846">
        <v>2264.0478167314459</v>
      </c>
      <c r="AO5846">
        <f t="shared" si="378"/>
        <v>566011.95418286149</v>
      </c>
      <c r="AP5846">
        <v>86</v>
      </c>
      <c r="AQ5846">
        <v>15.96</v>
      </c>
    </row>
    <row r="5847" spans="1:43" x14ac:dyDescent="0.2">
      <c r="A5847" t="s">
        <v>157</v>
      </c>
      <c r="B5847" t="s">
        <v>10</v>
      </c>
      <c r="C5847" t="s">
        <v>53</v>
      </c>
      <c r="E5847">
        <v>1</v>
      </c>
      <c r="F5847" t="s">
        <v>163</v>
      </c>
      <c r="K5847" t="s">
        <v>165</v>
      </c>
      <c r="L5847" t="s">
        <v>8</v>
      </c>
      <c r="M5847" t="s">
        <v>4</v>
      </c>
      <c r="N5847">
        <v>3850183.7</v>
      </c>
      <c r="O5847" t="s">
        <v>50</v>
      </c>
      <c r="P5847">
        <v>5</v>
      </c>
      <c r="Q5847">
        <v>31</v>
      </c>
      <c r="R5847" t="s">
        <v>9</v>
      </c>
      <c r="S5847">
        <v>5</v>
      </c>
      <c r="T5847" t="s">
        <v>23</v>
      </c>
      <c r="U5847" t="s">
        <v>9</v>
      </c>
      <c r="V5847">
        <v>200.3</v>
      </c>
      <c r="W5847">
        <v>15.95</v>
      </c>
      <c r="X5847">
        <v>9054</v>
      </c>
      <c r="Y5847">
        <v>2352</v>
      </c>
      <c r="Z5847">
        <f t="shared" si="375"/>
        <v>588000</v>
      </c>
      <c r="AF5847" t="s">
        <v>33</v>
      </c>
      <c r="AG5847">
        <v>1</v>
      </c>
      <c r="AH5847" t="s">
        <v>47</v>
      </c>
      <c r="AI5847">
        <v>0.6069</v>
      </c>
      <c r="AJ5847">
        <v>2626.6279190782502</v>
      </c>
      <c r="AK5847">
        <f t="shared" si="376"/>
        <v>656656.9797695626</v>
      </c>
      <c r="AL5847">
        <v>8717</v>
      </c>
      <c r="AM5847">
        <f t="shared" si="377"/>
        <v>0.9627788822619836</v>
      </c>
      <c r="AN5847">
        <v>2264.0478167314459</v>
      </c>
      <c r="AO5847">
        <f t="shared" si="378"/>
        <v>566011.95418286149</v>
      </c>
      <c r="AP5847">
        <v>86</v>
      </c>
      <c r="AQ5847">
        <v>15.96</v>
      </c>
    </row>
    <row r="5848" spans="1:43" x14ac:dyDescent="0.2">
      <c r="A5848" t="s">
        <v>157</v>
      </c>
      <c r="B5848" t="s">
        <v>10</v>
      </c>
      <c r="C5848" t="s">
        <v>53</v>
      </c>
      <c r="E5848">
        <v>1</v>
      </c>
      <c r="F5848" t="s">
        <v>163</v>
      </c>
      <c r="K5848" t="s">
        <v>165</v>
      </c>
      <c r="L5848" t="s">
        <v>8</v>
      </c>
      <c r="M5848" t="s">
        <v>4</v>
      </c>
      <c r="N5848">
        <v>3850183.7</v>
      </c>
      <c r="O5848" t="s">
        <v>50</v>
      </c>
      <c r="P5848">
        <v>5</v>
      </c>
      <c r="Q5848">
        <v>31</v>
      </c>
      <c r="R5848" t="s">
        <v>9</v>
      </c>
      <c r="S5848">
        <v>5</v>
      </c>
      <c r="T5848" t="s">
        <v>23</v>
      </c>
      <c r="U5848" t="s">
        <v>9</v>
      </c>
      <c r="V5848">
        <v>200.3</v>
      </c>
      <c r="W5848">
        <v>15.95</v>
      </c>
      <c r="X5848">
        <v>9054</v>
      </c>
      <c r="Y5848">
        <v>2352</v>
      </c>
      <c r="Z5848">
        <f t="shared" si="375"/>
        <v>588000</v>
      </c>
      <c r="AF5848" t="s">
        <v>33</v>
      </c>
      <c r="AG5848">
        <v>1</v>
      </c>
      <c r="AH5848" t="s">
        <v>46</v>
      </c>
      <c r="AI5848">
        <v>0.6069</v>
      </c>
      <c r="AJ5848">
        <v>2626.6279190782502</v>
      </c>
      <c r="AK5848">
        <f t="shared" si="376"/>
        <v>656656.9797695626</v>
      </c>
      <c r="AL5848">
        <v>8717</v>
      </c>
      <c r="AM5848">
        <f t="shared" si="377"/>
        <v>0.9627788822619836</v>
      </c>
      <c r="AN5848">
        <v>2264.0478167314459</v>
      </c>
      <c r="AO5848">
        <f t="shared" si="378"/>
        <v>566011.95418286149</v>
      </c>
      <c r="AP5848">
        <v>86</v>
      </c>
      <c r="AQ5848">
        <v>15.96</v>
      </c>
    </row>
    <row r="5849" spans="1:43" x14ac:dyDescent="0.2">
      <c r="A5849" t="s">
        <v>157</v>
      </c>
      <c r="B5849" t="s">
        <v>10</v>
      </c>
      <c r="C5849" t="s">
        <v>53</v>
      </c>
      <c r="E5849">
        <v>1</v>
      </c>
      <c r="F5849" t="s">
        <v>163</v>
      </c>
      <c r="K5849" t="s">
        <v>165</v>
      </c>
      <c r="L5849" t="s">
        <v>8</v>
      </c>
      <c r="M5849" t="s">
        <v>4</v>
      </c>
      <c r="N5849">
        <v>3850183.7</v>
      </c>
      <c r="O5849" t="s">
        <v>50</v>
      </c>
      <c r="P5849">
        <v>5</v>
      </c>
      <c r="Q5849">
        <v>31</v>
      </c>
      <c r="R5849" t="s">
        <v>9</v>
      </c>
      <c r="S5849">
        <v>5</v>
      </c>
      <c r="T5849" t="s">
        <v>23</v>
      </c>
      <c r="U5849" t="s">
        <v>9</v>
      </c>
      <c r="V5849">
        <v>200.3</v>
      </c>
      <c r="W5849">
        <v>15.95</v>
      </c>
      <c r="X5849">
        <v>9054</v>
      </c>
      <c r="Y5849">
        <v>2352</v>
      </c>
      <c r="Z5849">
        <f t="shared" si="375"/>
        <v>588000</v>
      </c>
      <c r="AF5849" t="s">
        <v>33</v>
      </c>
      <c r="AG5849">
        <v>1</v>
      </c>
      <c r="AH5849" t="s">
        <v>46</v>
      </c>
      <c r="AI5849">
        <v>0.6069</v>
      </c>
      <c r="AJ5849">
        <v>2626.6279190782502</v>
      </c>
      <c r="AK5849">
        <f t="shared" si="376"/>
        <v>656656.9797695626</v>
      </c>
      <c r="AL5849">
        <v>8717</v>
      </c>
      <c r="AM5849">
        <f t="shared" si="377"/>
        <v>0.9627788822619836</v>
      </c>
      <c r="AN5849">
        <v>2264.0478167314459</v>
      </c>
      <c r="AO5849">
        <f t="shared" si="378"/>
        <v>566011.95418286149</v>
      </c>
      <c r="AP5849">
        <v>86</v>
      </c>
      <c r="AQ5849">
        <v>15.96</v>
      </c>
    </row>
    <row r="5850" spans="1:43" x14ac:dyDescent="0.2">
      <c r="A5850" t="s">
        <v>157</v>
      </c>
      <c r="B5850" t="s">
        <v>10</v>
      </c>
      <c r="C5850" t="s">
        <v>53</v>
      </c>
      <c r="E5850">
        <v>1</v>
      </c>
      <c r="F5850" t="s">
        <v>163</v>
      </c>
      <c r="K5850" t="s">
        <v>165</v>
      </c>
      <c r="L5850" t="s">
        <v>8</v>
      </c>
      <c r="M5850" t="s">
        <v>4</v>
      </c>
      <c r="N5850">
        <v>3850183.7</v>
      </c>
      <c r="O5850" t="s">
        <v>50</v>
      </c>
      <c r="P5850">
        <v>5</v>
      </c>
      <c r="Q5850">
        <v>31</v>
      </c>
      <c r="R5850" t="s">
        <v>9</v>
      </c>
      <c r="S5850">
        <v>5</v>
      </c>
      <c r="T5850" t="s">
        <v>23</v>
      </c>
      <c r="U5850" t="s">
        <v>9</v>
      </c>
      <c r="V5850">
        <v>200.3</v>
      </c>
      <c r="W5850">
        <v>15.95</v>
      </c>
      <c r="X5850">
        <v>9054</v>
      </c>
      <c r="Y5850">
        <v>2352</v>
      </c>
      <c r="Z5850">
        <f t="shared" si="375"/>
        <v>588000</v>
      </c>
      <c r="AF5850" t="s">
        <v>33</v>
      </c>
      <c r="AG5850">
        <v>1</v>
      </c>
      <c r="AH5850" t="s">
        <v>46</v>
      </c>
      <c r="AI5850">
        <v>0.6069</v>
      </c>
      <c r="AJ5850">
        <v>2626.6279190782502</v>
      </c>
      <c r="AK5850">
        <f t="shared" si="376"/>
        <v>656656.9797695626</v>
      </c>
      <c r="AL5850">
        <v>8717</v>
      </c>
      <c r="AM5850">
        <f t="shared" si="377"/>
        <v>0.9627788822619836</v>
      </c>
      <c r="AN5850">
        <v>2264.0478167314459</v>
      </c>
      <c r="AO5850">
        <f t="shared" si="378"/>
        <v>566011.95418286149</v>
      </c>
      <c r="AP5850">
        <v>86</v>
      </c>
      <c r="AQ5850">
        <v>15.96</v>
      </c>
    </row>
    <row r="5851" spans="1:43" x14ac:dyDescent="0.2">
      <c r="A5851" t="s">
        <v>157</v>
      </c>
      <c r="B5851" t="s">
        <v>10</v>
      </c>
      <c r="C5851" t="s">
        <v>53</v>
      </c>
      <c r="E5851">
        <v>1</v>
      </c>
      <c r="F5851" t="s">
        <v>163</v>
      </c>
      <c r="K5851" t="s">
        <v>165</v>
      </c>
      <c r="L5851" t="s">
        <v>8</v>
      </c>
      <c r="M5851" t="s">
        <v>4</v>
      </c>
      <c r="N5851">
        <v>3850183.7</v>
      </c>
      <c r="O5851" t="s">
        <v>50</v>
      </c>
      <c r="P5851">
        <v>5</v>
      </c>
      <c r="Q5851">
        <v>31</v>
      </c>
      <c r="R5851" t="s">
        <v>9</v>
      </c>
      <c r="S5851">
        <v>5</v>
      </c>
      <c r="T5851" t="s">
        <v>23</v>
      </c>
      <c r="U5851" t="s">
        <v>9</v>
      </c>
      <c r="V5851">
        <v>200.3</v>
      </c>
      <c r="W5851">
        <v>15.95</v>
      </c>
      <c r="X5851">
        <v>9054</v>
      </c>
      <c r="Y5851">
        <v>2352</v>
      </c>
      <c r="Z5851">
        <f t="shared" si="375"/>
        <v>588000</v>
      </c>
      <c r="AF5851" t="s">
        <v>33</v>
      </c>
      <c r="AG5851">
        <v>1</v>
      </c>
      <c r="AH5851" t="s">
        <v>46</v>
      </c>
      <c r="AI5851">
        <v>0.6069</v>
      </c>
      <c r="AJ5851">
        <v>2626.6279190782502</v>
      </c>
      <c r="AK5851">
        <f t="shared" si="376"/>
        <v>656656.9797695626</v>
      </c>
      <c r="AL5851">
        <v>8717</v>
      </c>
      <c r="AM5851">
        <f t="shared" si="377"/>
        <v>0.9627788822619836</v>
      </c>
      <c r="AN5851">
        <v>2264.0478167314459</v>
      </c>
      <c r="AO5851">
        <f t="shared" si="378"/>
        <v>566011.95418286149</v>
      </c>
      <c r="AP5851">
        <v>86</v>
      </c>
      <c r="AQ5851">
        <v>15.96</v>
      </c>
    </row>
    <row r="5852" spans="1:43" x14ac:dyDescent="0.2">
      <c r="A5852" t="s">
        <v>157</v>
      </c>
      <c r="B5852" t="s">
        <v>10</v>
      </c>
      <c r="C5852" t="s">
        <v>53</v>
      </c>
      <c r="E5852">
        <v>1</v>
      </c>
      <c r="F5852" t="s">
        <v>163</v>
      </c>
      <c r="K5852" t="s">
        <v>165</v>
      </c>
      <c r="L5852" t="s">
        <v>8</v>
      </c>
      <c r="M5852" t="s">
        <v>4</v>
      </c>
      <c r="N5852">
        <v>3850183.7</v>
      </c>
      <c r="O5852" t="s">
        <v>50</v>
      </c>
      <c r="P5852">
        <v>5</v>
      </c>
      <c r="Q5852">
        <v>31</v>
      </c>
      <c r="R5852" t="s">
        <v>9</v>
      </c>
      <c r="S5852">
        <v>5</v>
      </c>
      <c r="T5852" t="s">
        <v>23</v>
      </c>
      <c r="U5852" t="s">
        <v>9</v>
      </c>
      <c r="V5852">
        <v>200.3</v>
      </c>
      <c r="W5852">
        <v>15.95</v>
      </c>
      <c r="X5852">
        <v>9054</v>
      </c>
      <c r="Y5852">
        <v>2352</v>
      </c>
      <c r="Z5852">
        <f t="shared" si="375"/>
        <v>588000</v>
      </c>
      <c r="AF5852" t="s">
        <v>33</v>
      </c>
      <c r="AG5852">
        <v>1</v>
      </c>
      <c r="AH5852" t="s">
        <v>47</v>
      </c>
      <c r="AI5852">
        <v>0.6069</v>
      </c>
      <c r="AJ5852">
        <v>2626.6279190782502</v>
      </c>
      <c r="AK5852">
        <f t="shared" si="376"/>
        <v>656656.9797695626</v>
      </c>
      <c r="AL5852">
        <v>8717</v>
      </c>
      <c r="AM5852">
        <f t="shared" si="377"/>
        <v>0.9627788822619836</v>
      </c>
      <c r="AN5852">
        <v>2264.0478167314459</v>
      </c>
      <c r="AO5852">
        <f t="shared" si="378"/>
        <v>566011.95418286149</v>
      </c>
      <c r="AP5852">
        <v>86</v>
      </c>
      <c r="AQ5852">
        <v>15.96</v>
      </c>
    </row>
    <row r="5853" spans="1:43" x14ac:dyDescent="0.2">
      <c r="A5853" t="s">
        <v>157</v>
      </c>
      <c r="B5853" t="s">
        <v>10</v>
      </c>
      <c r="C5853" t="s">
        <v>53</v>
      </c>
      <c r="E5853">
        <v>1</v>
      </c>
      <c r="F5853" t="s">
        <v>163</v>
      </c>
      <c r="K5853" t="s">
        <v>165</v>
      </c>
      <c r="L5853" t="s">
        <v>8</v>
      </c>
      <c r="M5853" t="s">
        <v>4</v>
      </c>
      <c r="N5853">
        <v>3850183.7</v>
      </c>
      <c r="O5853" t="s">
        <v>50</v>
      </c>
      <c r="P5853">
        <v>5</v>
      </c>
      <c r="Q5853">
        <v>31</v>
      </c>
      <c r="R5853" t="s">
        <v>9</v>
      </c>
      <c r="S5853">
        <v>5</v>
      </c>
      <c r="T5853" t="s">
        <v>23</v>
      </c>
      <c r="U5853" t="s">
        <v>9</v>
      </c>
      <c r="V5853">
        <v>200.3</v>
      </c>
      <c r="W5853">
        <v>15.95</v>
      </c>
      <c r="X5853">
        <v>9054</v>
      </c>
      <c r="Y5853">
        <v>2352</v>
      </c>
      <c r="Z5853">
        <f t="shared" si="375"/>
        <v>588000</v>
      </c>
      <c r="AF5853" t="s">
        <v>33</v>
      </c>
      <c r="AG5853">
        <v>1</v>
      </c>
      <c r="AH5853" t="s">
        <v>46</v>
      </c>
      <c r="AI5853">
        <v>0.6069</v>
      </c>
      <c r="AJ5853">
        <v>2626.6279190782502</v>
      </c>
      <c r="AK5853">
        <f t="shared" si="376"/>
        <v>656656.9797695626</v>
      </c>
      <c r="AL5853">
        <v>8717</v>
      </c>
      <c r="AM5853">
        <f t="shared" si="377"/>
        <v>0.9627788822619836</v>
      </c>
      <c r="AN5853">
        <v>2264.0478167314459</v>
      </c>
      <c r="AO5853">
        <f t="shared" si="378"/>
        <v>566011.95418286149</v>
      </c>
      <c r="AP5853">
        <v>86</v>
      </c>
      <c r="AQ5853">
        <v>15.96</v>
      </c>
    </row>
    <row r="5854" spans="1:43" x14ac:dyDescent="0.2">
      <c r="A5854" t="s">
        <v>157</v>
      </c>
      <c r="B5854" t="s">
        <v>10</v>
      </c>
      <c r="C5854" t="s">
        <v>53</v>
      </c>
      <c r="E5854">
        <v>1</v>
      </c>
      <c r="F5854" t="s">
        <v>163</v>
      </c>
      <c r="K5854" t="s">
        <v>165</v>
      </c>
      <c r="L5854" t="s">
        <v>8</v>
      </c>
      <c r="M5854" t="s">
        <v>4</v>
      </c>
      <c r="N5854">
        <v>3850183.7</v>
      </c>
      <c r="O5854" t="s">
        <v>50</v>
      </c>
      <c r="P5854">
        <v>5</v>
      </c>
      <c r="Q5854">
        <v>31</v>
      </c>
      <c r="R5854" t="s">
        <v>9</v>
      </c>
      <c r="S5854">
        <v>5</v>
      </c>
      <c r="T5854" t="s">
        <v>23</v>
      </c>
      <c r="U5854" t="s">
        <v>9</v>
      </c>
      <c r="V5854">
        <v>200.3</v>
      </c>
      <c r="W5854">
        <v>15.95</v>
      </c>
      <c r="X5854">
        <v>9054</v>
      </c>
      <c r="Y5854">
        <v>2352</v>
      </c>
      <c r="Z5854">
        <f t="shared" ref="Z5854:Z5917" si="379">Y5854*250</f>
        <v>588000</v>
      </c>
      <c r="AF5854" t="s">
        <v>33</v>
      </c>
      <c r="AG5854">
        <v>1</v>
      </c>
      <c r="AH5854" t="s">
        <v>47</v>
      </c>
      <c r="AI5854">
        <v>0.6069</v>
      </c>
      <c r="AJ5854">
        <v>2626.6279190782502</v>
      </c>
      <c r="AK5854">
        <f t="shared" ref="AK5854:AK5917" si="380">AJ5854*250</f>
        <v>656656.9797695626</v>
      </c>
      <c r="AL5854">
        <v>8717</v>
      </c>
      <c r="AM5854">
        <f t="shared" si="377"/>
        <v>0.9627788822619836</v>
      </c>
      <c r="AN5854">
        <v>2264.0478167314459</v>
      </c>
      <c r="AO5854">
        <f t="shared" si="378"/>
        <v>566011.95418286149</v>
      </c>
      <c r="AP5854">
        <v>86</v>
      </c>
      <c r="AQ5854">
        <v>15.96</v>
      </c>
    </row>
    <row r="5855" spans="1:43" x14ac:dyDescent="0.2">
      <c r="A5855" t="s">
        <v>157</v>
      </c>
      <c r="B5855" t="s">
        <v>10</v>
      </c>
      <c r="C5855" t="s">
        <v>53</v>
      </c>
      <c r="E5855">
        <v>1</v>
      </c>
      <c r="F5855" t="s">
        <v>163</v>
      </c>
      <c r="K5855" t="s">
        <v>165</v>
      </c>
      <c r="L5855" t="s">
        <v>8</v>
      </c>
      <c r="M5855" t="s">
        <v>4</v>
      </c>
      <c r="N5855">
        <v>3850183.7</v>
      </c>
      <c r="O5855" t="s">
        <v>50</v>
      </c>
      <c r="P5855">
        <v>5</v>
      </c>
      <c r="Q5855">
        <v>31</v>
      </c>
      <c r="R5855" t="s">
        <v>9</v>
      </c>
      <c r="S5855">
        <v>5</v>
      </c>
      <c r="T5855" t="s">
        <v>23</v>
      </c>
      <c r="U5855" t="s">
        <v>9</v>
      </c>
      <c r="V5855">
        <v>200.3</v>
      </c>
      <c r="W5855">
        <v>15.95</v>
      </c>
      <c r="X5855">
        <v>9054</v>
      </c>
      <c r="Y5855">
        <v>2352</v>
      </c>
      <c r="Z5855">
        <f t="shared" si="379"/>
        <v>588000</v>
      </c>
      <c r="AF5855" t="s">
        <v>33</v>
      </c>
      <c r="AG5855">
        <v>1</v>
      </c>
      <c r="AH5855" t="s">
        <v>47</v>
      </c>
      <c r="AI5855">
        <v>0.6069</v>
      </c>
      <c r="AJ5855">
        <v>2626.6279190782502</v>
      </c>
      <c r="AK5855">
        <f t="shared" si="380"/>
        <v>656656.9797695626</v>
      </c>
      <c r="AL5855">
        <v>8717</v>
      </c>
      <c r="AM5855">
        <f t="shared" si="377"/>
        <v>0.9627788822619836</v>
      </c>
      <c r="AN5855">
        <v>2264.0478167314459</v>
      </c>
      <c r="AO5855">
        <f t="shared" si="378"/>
        <v>566011.95418286149</v>
      </c>
      <c r="AP5855">
        <v>86</v>
      </c>
      <c r="AQ5855">
        <v>15.96</v>
      </c>
    </row>
    <row r="5856" spans="1:43" x14ac:dyDescent="0.2">
      <c r="A5856" t="s">
        <v>157</v>
      </c>
      <c r="B5856" t="s">
        <v>10</v>
      </c>
      <c r="C5856" t="s">
        <v>53</v>
      </c>
      <c r="E5856">
        <v>1</v>
      </c>
      <c r="F5856" t="s">
        <v>163</v>
      </c>
      <c r="K5856" t="s">
        <v>165</v>
      </c>
      <c r="L5856" t="s">
        <v>8</v>
      </c>
      <c r="M5856" t="s">
        <v>4</v>
      </c>
      <c r="N5856">
        <v>3850183.7</v>
      </c>
      <c r="O5856" t="s">
        <v>50</v>
      </c>
      <c r="P5856">
        <v>5</v>
      </c>
      <c r="Q5856">
        <v>31</v>
      </c>
      <c r="R5856" t="s">
        <v>9</v>
      </c>
      <c r="S5856">
        <v>5</v>
      </c>
      <c r="T5856" t="s">
        <v>23</v>
      </c>
      <c r="U5856" t="s">
        <v>9</v>
      </c>
      <c r="V5856">
        <v>200.3</v>
      </c>
      <c r="W5856">
        <v>15.95</v>
      </c>
      <c r="X5856">
        <v>9054</v>
      </c>
      <c r="Y5856">
        <v>2352</v>
      </c>
      <c r="Z5856">
        <f t="shared" si="379"/>
        <v>588000</v>
      </c>
      <c r="AB5856" t="s">
        <v>8</v>
      </c>
      <c r="AC5856" t="s">
        <v>8</v>
      </c>
      <c r="AD5856" t="s">
        <v>8</v>
      </c>
      <c r="AF5856" t="s">
        <v>33</v>
      </c>
      <c r="AG5856">
        <v>1</v>
      </c>
      <c r="AH5856" t="s">
        <v>46</v>
      </c>
      <c r="AI5856">
        <v>0.6069</v>
      </c>
      <c r="AJ5856">
        <v>2626.6279190782502</v>
      </c>
      <c r="AK5856">
        <f t="shared" si="380"/>
        <v>656656.9797695626</v>
      </c>
      <c r="AL5856">
        <v>8717</v>
      </c>
      <c r="AM5856">
        <f t="shared" si="377"/>
        <v>0.9627788822619836</v>
      </c>
      <c r="AN5856">
        <v>2264.0478167314459</v>
      </c>
      <c r="AO5856">
        <f t="shared" si="378"/>
        <v>566011.95418286149</v>
      </c>
      <c r="AP5856">
        <v>86</v>
      </c>
      <c r="AQ5856">
        <v>15.96</v>
      </c>
    </row>
    <row r="5857" spans="1:43" x14ac:dyDescent="0.2">
      <c r="A5857" t="s">
        <v>157</v>
      </c>
      <c r="B5857" t="s">
        <v>10</v>
      </c>
      <c r="C5857" t="s">
        <v>53</v>
      </c>
      <c r="E5857">
        <v>1</v>
      </c>
      <c r="F5857" t="s">
        <v>163</v>
      </c>
      <c r="K5857" t="s">
        <v>165</v>
      </c>
      <c r="L5857" t="s">
        <v>8</v>
      </c>
      <c r="M5857" t="s">
        <v>4</v>
      </c>
      <c r="N5857">
        <v>3850183.7</v>
      </c>
      <c r="O5857" t="s">
        <v>50</v>
      </c>
      <c r="P5857">
        <v>5</v>
      </c>
      <c r="Q5857">
        <v>31</v>
      </c>
      <c r="R5857" t="s">
        <v>9</v>
      </c>
      <c r="S5857">
        <v>5</v>
      </c>
      <c r="T5857" t="s">
        <v>23</v>
      </c>
      <c r="U5857" t="s">
        <v>9</v>
      </c>
      <c r="V5857">
        <v>200.3</v>
      </c>
      <c r="W5857">
        <v>15.95</v>
      </c>
      <c r="X5857">
        <v>9054</v>
      </c>
      <c r="Y5857">
        <v>2352</v>
      </c>
      <c r="Z5857">
        <f t="shared" si="379"/>
        <v>588000</v>
      </c>
      <c r="AF5857" t="s">
        <v>33</v>
      </c>
      <c r="AG5857">
        <v>1</v>
      </c>
      <c r="AH5857" t="s">
        <v>46</v>
      </c>
      <c r="AI5857">
        <v>0.6069</v>
      </c>
      <c r="AJ5857">
        <v>2626.6279190782502</v>
      </c>
      <c r="AK5857">
        <f t="shared" si="380"/>
        <v>656656.9797695626</v>
      </c>
      <c r="AL5857">
        <v>8717</v>
      </c>
      <c r="AM5857">
        <f t="shared" si="377"/>
        <v>0.9627788822619836</v>
      </c>
      <c r="AN5857">
        <v>2264.0478167314459</v>
      </c>
      <c r="AO5857">
        <f t="shared" si="378"/>
        <v>566011.95418286149</v>
      </c>
      <c r="AP5857">
        <v>86</v>
      </c>
      <c r="AQ5857">
        <v>15.96</v>
      </c>
    </row>
    <row r="5858" spans="1:43" x14ac:dyDescent="0.2">
      <c r="A5858" t="s">
        <v>157</v>
      </c>
      <c r="B5858" t="s">
        <v>10</v>
      </c>
      <c r="C5858" t="s">
        <v>53</v>
      </c>
      <c r="E5858">
        <v>1</v>
      </c>
      <c r="F5858" t="s">
        <v>163</v>
      </c>
      <c r="K5858" t="s">
        <v>165</v>
      </c>
      <c r="L5858" t="s">
        <v>8</v>
      </c>
      <c r="M5858" t="s">
        <v>4</v>
      </c>
      <c r="N5858">
        <v>3850183.7</v>
      </c>
      <c r="O5858" t="s">
        <v>50</v>
      </c>
      <c r="P5858">
        <v>5</v>
      </c>
      <c r="Q5858">
        <v>31</v>
      </c>
      <c r="R5858" t="s">
        <v>9</v>
      </c>
      <c r="S5858">
        <v>5</v>
      </c>
      <c r="T5858" t="s">
        <v>23</v>
      </c>
      <c r="U5858" t="s">
        <v>9</v>
      </c>
      <c r="V5858">
        <v>200.3</v>
      </c>
      <c r="W5858">
        <v>15.95</v>
      </c>
      <c r="X5858">
        <v>9054</v>
      </c>
      <c r="Y5858">
        <v>2352</v>
      </c>
      <c r="Z5858">
        <f t="shared" si="379"/>
        <v>588000</v>
      </c>
      <c r="AF5858" t="s">
        <v>33</v>
      </c>
      <c r="AG5858">
        <v>1</v>
      </c>
      <c r="AH5858" t="s">
        <v>47</v>
      </c>
      <c r="AI5858">
        <v>0.6069</v>
      </c>
      <c r="AJ5858">
        <v>2626.6279190782502</v>
      </c>
      <c r="AK5858">
        <f t="shared" si="380"/>
        <v>656656.9797695626</v>
      </c>
      <c r="AL5858">
        <v>8717</v>
      </c>
      <c r="AM5858">
        <f t="shared" si="377"/>
        <v>0.9627788822619836</v>
      </c>
      <c r="AN5858">
        <v>2264.0478167314459</v>
      </c>
      <c r="AO5858">
        <f t="shared" si="378"/>
        <v>566011.95418286149</v>
      </c>
      <c r="AP5858">
        <v>86</v>
      </c>
      <c r="AQ5858">
        <v>15.96</v>
      </c>
    </row>
    <row r="5859" spans="1:43" x14ac:dyDescent="0.2">
      <c r="A5859" t="s">
        <v>157</v>
      </c>
      <c r="B5859" t="s">
        <v>10</v>
      </c>
      <c r="C5859" t="s">
        <v>53</v>
      </c>
      <c r="E5859">
        <v>1</v>
      </c>
      <c r="F5859" t="s">
        <v>163</v>
      </c>
      <c r="K5859" t="s">
        <v>165</v>
      </c>
      <c r="L5859" t="s">
        <v>8</v>
      </c>
      <c r="M5859" t="s">
        <v>4</v>
      </c>
      <c r="N5859">
        <v>3850183.7</v>
      </c>
      <c r="O5859" t="s">
        <v>50</v>
      </c>
      <c r="P5859">
        <v>5</v>
      </c>
      <c r="Q5859">
        <v>31</v>
      </c>
      <c r="R5859" t="s">
        <v>9</v>
      </c>
      <c r="S5859">
        <v>5</v>
      </c>
      <c r="T5859" t="s">
        <v>23</v>
      </c>
      <c r="U5859" t="s">
        <v>9</v>
      </c>
      <c r="V5859">
        <v>200.3</v>
      </c>
      <c r="W5859">
        <v>15.95</v>
      </c>
      <c r="X5859">
        <v>9054</v>
      </c>
      <c r="Y5859">
        <v>2352</v>
      </c>
      <c r="Z5859">
        <f t="shared" si="379"/>
        <v>588000</v>
      </c>
      <c r="AF5859" t="s">
        <v>33</v>
      </c>
      <c r="AG5859">
        <v>1</v>
      </c>
      <c r="AH5859" t="s">
        <v>46</v>
      </c>
      <c r="AI5859">
        <v>0.6069</v>
      </c>
      <c r="AJ5859">
        <v>2626.6279190782502</v>
      </c>
      <c r="AK5859">
        <f t="shared" si="380"/>
        <v>656656.9797695626</v>
      </c>
      <c r="AL5859">
        <v>8717</v>
      </c>
      <c r="AM5859">
        <f t="shared" si="377"/>
        <v>0.9627788822619836</v>
      </c>
      <c r="AN5859">
        <v>2264.0478167314459</v>
      </c>
      <c r="AO5859">
        <f t="shared" si="378"/>
        <v>566011.95418286149</v>
      </c>
      <c r="AP5859">
        <v>86</v>
      </c>
      <c r="AQ5859">
        <v>15.96</v>
      </c>
    </row>
    <row r="5860" spans="1:43" x14ac:dyDescent="0.2">
      <c r="A5860" t="s">
        <v>157</v>
      </c>
      <c r="B5860" t="s">
        <v>10</v>
      </c>
      <c r="C5860" t="s">
        <v>53</v>
      </c>
      <c r="E5860">
        <v>1</v>
      </c>
      <c r="F5860" t="s">
        <v>163</v>
      </c>
      <c r="K5860" t="s">
        <v>165</v>
      </c>
      <c r="L5860" t="s">
        <v>8</v>
      </c>
      <c r="M5860" t="s">
        <v>4</v>
      </c>
      <c r="N5860">
        <v>3850183.7</v>
      </c>
      <c r="O5860" t="s">
        <v>50</v>
      </c>
      <c r="P5860">
        <v>5</v>
      </c>
      <c r="Q5860">
        <v>31</v>
      </c>
      <c r="R5860" t="s">
        <v>9</v>
      </c>
      <c r="S5860">
        <v>5</v>
      </c>
      <c r="T5860" t="s">
        <v>23</v>
      </c>
      <c r="U5860" t="s">
        <v>9</v>
      </c>
      <c r="V5860">
        <v>200.3</v>
      </c>
      <c r="W5860">
        <v>15.95</v>
      </c>
      <c r="X5860">
        <v>9054</v>
      </c>
      <c r="Y5860">
        <v>2352</v>
      </c>
      <c r="Z5860">
        <f t="shared" si="379"/>
        <v>588000</v>
      </c>
      <c r="AB5860" t="s">
        <v>8</v>
      </c>
      <c r="AC5860" s="7" t="s">
        <v>101</v>
      </c>
      <c r="AD5860" t="s">
        <v>102</v>
      </c>
      <c r="AF5860" t="s">
        <v>33</v>
      </c>
      <c r="AG5860">
        <v>1</v>
      </c>
      <c r="AH5860" t="s">
        <v>46</v>
      </c>
      <c r="AI5860">
        <v>0.6069</v>
      </c>
      <c r="AJ5860">
        <v>2626.6279190782502</v>
      </c>
      <c r="AK5860">
        <f t="shared" si="380"/>
        <v>656656.9797695626</v>
      </c>
      <c r="AL5860">
        <v>8717</v>
      </c>
      <c r="AM5860">
        <f t="shared" si="377"/>
        <v>0.9627788822619836</v>
      </c>
      <c r="AN5860">
        <v>2264.0478167314459</v>
      </c>
      <c r="AO5860">
        <f t="shared" si="378"/>
        <v>566011.95418286149</v>
      </c>
      <c r="AP5860">
        <v>86</v>
      </c>
      <c r="AQ5860">
        <v>15.96</v>
      </c>
    </row>
    <row r="5861" spans="1:43" x14ac:dyDescent="0.2">
      <c r="A5861" t="s">
        <v>157</v>
      </c>
      <c r="B5861" t="s">
        <v>10</v>
      </c>
      <c r="C5861" t="s">
        <v>53</v>
      </c>
      <c r="E5861">
        <v>1</v>
      </c>
      <c r="F5861" t="s">
        <v>163</v>
      </c>
      <c r="K5861" t="s">
        <v>165</v>
      </c>
      <c r="L5861" t="s">
        <v>8</v>
      </c>
      <c r="M5861" t="s">
        <v>4</v>
      </c>
      <c r="N5861">
        <v>3850183.7</v>
      </c>
      <c r="O5861" t="s">
        <v>50</v>
      </c>
      <c r="P5861">
        <v>5</v>
      </c>
      <c r="Q5861">
        <v>31</v>
      </c>
      <c r="R5861" t="s">
        <v>9</v>
      </c>
      <c r="S5861">
        <v>5</v>
      </c>
      <c r="T5861" t="s">
        <v>23</v>
      </c>
      <c r="U5861" t="s">
        <v>9</v>
      </c>
      <c r="V5861">
        <v>200.3</v>
      </c>
      <c r="W5861">
        <v>15.95</v>
      </c>
      <c r="X5861">
        <v>9054</v>
      </c>
      <c r="Y5861">
        <v>2352</v>
      </c>
      <c r="Z5861">
        <f t="shared" si="379"/>
        <v>588000</v>
      </c>
      <c r="AF5861" t="s">
        <v>33</v>
      </c>
      <c r="AG5861">
        <v>1</v>
      </c>
      <c r="AH5861" t="s">
        <v>46</v>
      </c>
      <c r="AI5861">
        <v>0.6069</v>
      </c>
      <c r="AJ5861">
        <v>2626.6279190782502</v>
      </c>
      <c r="AK5861">
        <f t="shared" si="380"/>
        <v>656656.9797695626</v>
      </c>
      <c r="AL5861">
        <v>8717</v>
      </c>
      <c r="AM5861">
        <f t="shared" si="377"/>
        <v>0.9627788822619836</v>
      </c>
      <c r="AN5861">
        <v>2264.0478167314459</v>
      </c>
      <c r="AO5861">
        <f t="shared" si="378"/>
        <v>566011.95418286149</v>
      </c>
      <c r="AP5861">
        <v>86</v>
      </c>
      <c r="AQ5861">
        <v>15.96</v>
      </c>
    </row>
    <row r="5862" spans="1:43" x14ac:dyDescent="0.2">
      <c r="A5862" t="s">
        <v>157</v>
      </c>
      <c r="B5862" t="s">
        <v>10</v>
      </c>
      <c r="C5862" t="s">
        <v>53</v>
      </c>
      <c r="E5862">
        <v>1</v>
      </c>
      <c r="F5862" t="s">
        <v>163</v>
      </c>
      <c r="K5862" t="s">
        <v>165</v>
      </c>
      <c r="L5862" t="s">
        <v>8</v>
      </c>
      <c r="M5862" t="s">
        <v>4</v>
      </c>
      <c r="N5862">
        <v>3850183.7</v>
      </c>
      <c r="O5862" t="s">
        <v>50</v>
      </c>
      <c r="P5862">
        <v>5</v>
      </c>
      <c r="Q5862">
        <v>31</v>
      </c>
      <c r="R5862" t="s">
        <v>9</v>
      </c>
      <c r="S5862">
        <v>5</v>
      </c>
      <c r="T5862" t="s">
        <v>23</v>
      </c>
      <c r="U5862" t="s">
        <v>9</v>
      </c>
      <c r="V5862">
        <v>200.3</v>
      </c>
      <c r="W5862">
        <v>15.95</v>
      </c>
      <c r="X5862">
        <v>9054</v>
      </c>
      <c r="Y5862">
        <v>2352</v>
      </c>
      <c r="Z5862">
        <f t="shared" si="379"/>
        <v>588000</v>
      </c>
      <c r="AF5862" t="s">
        <v>33</v>
      </c>
      <c r="AG5862">
        <v>1</v>
      </c>
      <c r="AH5862" t="s">
        <v>46</v>
      </c>
      <c r="AI5862">
        <v>0.6069</v>
      </c>
      <c r="AJ5862">
        <v>2626.6279190782502</v>
      </c>
      <c r="AK5862">
        <f t="shared" si="380"/>
        <v>656656.9797695626</v>
      </c>
      <c r="AL5862">
        <v>8717</v>
      </c>
      <c r="AM5862">
        <f t="shared" ref="AM5862:AM5925" si="381">AL5862/X5862</f>
        <v>0.9627788822619836</v>
      </c>
      <c r="AN5862">
        <v>2264.0478167314459</v>
      </c>
      <c r="AO5862">
        <f t="shared" ref="AO5862:AO5925" si="382">AN5862*250</f>
        <v>566011.95418286149</v>
      </c>
      <c r="AP5862">
        <v>86</v>
      </c>
      <c r="AQ5862">
        <v>15.96</v>
      </c>
    </row>
    <row r="5863" spans="1:43" x14ac:dyDescent="0.2">
      <c r="A5863" t="s">
        <v>157</v>
      </c>
      <c r="B5863" t="s">
        <v>10</v>
      </c>
      <c r="C5863" t="s">
        <v>53</v>
      </c>
      <c r="E5863">
        <v>1</v>
      </c>
      <c r="F5863" t="s">
        <v>163</v>
      </c>
      <c r="K5863" t="s">
        <v>165</v>
      </c>
      <c r="L5863" t="s">
        <v>8</v>
      </c>
      <c r="M5863" t="s">
        <v>4</v>
      </c>
      <c r="N5863">
        <v>3850183.7</v>
      </c>
      <c r="O5863" t="s">
        <v>50</v>
      </c>
      <c r="P5863">
        <v>5</v>
      </c>
      <c r="Q5863">
        <v>31</v>
      </c>
      <c r="R5863" t="s">
        <v>9</v>
      </c>
      <c r="S5863">
        <v>5</v>
      </c>
      <c r="T5863" t="s">
        <v>23</v>
      </c>
      <c r="U5863" t="s">
        <v>9</v>
      </c>
      <c r="V5863">
        <v>200.3</v>
      </c>
      <c r="W5863">
        <v>15.95</v>
      </c>
      <c r="X5863">
        <v>9054</v>
      </c>
      <c r="Y5863">
        <v>2352</v>
      </c>
      <c r="Z5863">
        <f t="shared" si="379"/>
        <v>588000</v>
      </c>
      <c r="AF5863" t="s">
        <v>33</v>
      </c>
      <c r="AG5863">
        <v>1</v>
      </c>
      <c r="AH5863" t="s">
        <v>46</v>
      </c>
      <c r="AI5863">
        <v>0.6069</v>
      </c>
      <c r="AJ5863">
        <v>2626.6279190782502</v>
      </c>
      <c r="AK5863">
        <f t="shared" si="380"/>
        <v>656656.9797695626</v>
      </c>
      <c r="AL5863">
        <v>8717</v>
      </c>
      <c r="AM5863">
        <f t="shared" si="381"/>
        <v>0.9627788822619836</v>
      </c>
      <c r="AN5863">
        <v>2264.0478167314459</v>
      </c>
      <c r="AO5863">
        <f t="shared" si="382"/>
        <v>566011.95418286149</v>
      </c>
      <c r="AP5863">
        <v>86</v>
      </c>
      <c r="AQ5863">
        <v>15.96</v>
      </c>
    </row>
    <row r="5864" spans="1:43" x14ac:dyDescent="0.2">
      <c r="A5864" t="s">
        <v>157</v>
      </c>
      <c r="B5864" t="s">
        <v>10</v>
      </c>
      <c r="C5864" t="s">
        <v>53</v>
      </c>
      <c r="E5864">
        <v>1</v>
      </c>
      <c r="F5864" t="s">
        <v>163</v>
      </c>
      <c r="K5864" t="s">
        <v>165</v>
      </c>
      <c r="L5864" t="s">
        <v>8</v>
      </c>
      <c r="M5864" t="s">
        <v>4</v>
      </c>
      <c r="N5864">
        <v>3850183.7</v>
      </c>
      <c r="O5864" t="s">
        <v>50</v>
      </c>
      <c r="P5864">
        <v>5</v>
      </c>
      <c r="Q5864">
        <v>31</v>
      </c>
      <c r="R5864" t="s">
        <v>9</v>
      </c>
      <c r="S5864">
        <v>5</v>
      </c>
      <c r="T5864" t="s">
        <v>23</v>
      </c>
      <c r="U5864" t="s">
        <v>9</v>
      </c>
      <c r="V5864">
        <v>200.3</v>
      </c>
      <c r="W5864">
        <v>15.95</v>
      </c>
      <c r="X5864">
        <v>9054</v>
      </c>
      <c r="Y5864">
        <v>2352</v>
      </c>
      <c r="Z5864">
        <f t="shared" si="379"/>
        <v>588000</v>
      </c>
      <c r="AF5864" t="s">
        <v>33</v>
      </c>
      <c r="AG5864">
        <v>1</v>
      </c>
      <c r="AH5864" t="s">
        <v>47</v>
      </c>
      <c r="AI5864">
        <v>0.6069</v>
      </c>
      <c r="AJ5864">
        <v>2626.6279190782502</v>
      </c>
      <c r="AK5864">
        <f t="shared" si="380"/>
        <v>656656.9797695626</v>
      </c>
      <c r="AL5864">
        <v>8717</v>
      </c>
      <c r="AM5864">
        <f t="shared" si="381"/>
        <v>0.9627788822619836</v>
      </c>
      <c r="AN5864">
        <v>2264.0478167314459</v>
      </c>
      <c r="AO5864">
        <f t="shared" si="382"/>
        <v>566011.95418286149</v>
      </c>
      <c r="AP5864">
        <v>86</v>
      </c>
      <c r="AQ5864">
        <v>15.96</v>
      </c>
    </row>
    <row r="5865" spans="1:43" x14ac:dyDescent="0.2">
      <c r="A5865" t="s">
        <v>157</v>
      </c>
      <c r="B5865" t="s">
        <v>10</v>
      </c>
      <c r="C5865" t="s">
        <v>53</v>
      </c>
      <c r="E5865">
        <v>1</v>
      </c>
      <c r="F5865" t="s">
        <v>163</v>
      </c>
      <c r="K5865" t="s">
        <v>165</v>
      </c>
      <c r="L5865" t="s">
        <v>8</v>
      </c>
      <c r="M5865" t="s">
        <v>4</v>
      </c>
      <c r="N5865">
        <v>3850183.7</v>
      </c>
      <c r="O5865" t="s">
        <v>50</v>
      </c>
      <c r="P5865">
        <v>5</v>
      </c>
      <c r="Q5865">
        <v>31</v>
      </c>
      <c r="R5865" t="s">
        <v>9</v>
      </c>
      <c r="S5865">
        <v>5</v>
      </c>
      <c r="T5865" t="s">
        <v>23</v>
      </c>
      <c r="U5865" t="s">
        <v>9</v>
      </c>
      <c r="V5865">
        <v>200.3</v>
      </c>
      <c r="W5865">
        <v>15.95</v>
      </c>
      <c r="X5865">
        <v>9054</v>
      </c>
      <c r="Y5865">
        <v>2352</v>
      </c>
      <c r="Z5865">
        <f t="shared" si="379"/>
        <v>588000</v>
      </c>
      <c r="AB5865" t="s">
        <v>8</v>
      </c>
      <c r="AC5865" s="7" t="s">
        <v>101</v>
      </c>
      <c r="AD5865" t="s">
        <v>8</v>
      </c>
      <c r="AF5865" t="s">
        <v>33</v>
      </c>
      <c r="AG5865">
        <v>1</v>
      </c>
      <c r="AH5865" t="s">
        <v>46</v>
      </c>
      <c r="AI5865">
        <v>0.6069</v>
      </c>
      <c r="AJ5865">
        <v>2626.6279190782502</v>
      </c>
      <c r="AK5865">
        <f t="shared" si="380"/>
        <v>656656.9797695626</v>
      </c>
      <c r="AL5865">
        <v>8717</v>
      </c>
      <c r="AM5865">
        <f t="shared" si="381"/>
        <v>0.9627788822619836</v>
      </c>
      <c r="AN5865">
        <v>2264.0478167314459</v>
      </c>
      <c r="AO5865">
        <f t="shared" si="382"/>
        <v>566011.95418286149</v>
      </c>
      <c r="AP5865">
        <v>86</v>
      </c>
      <c r="AQ5865">
        <v>15.96</v>
      </c>
    </row>
    <row r="5866" spans="1:43" x14ac:dyDescent="0.2">
      <c r="A5866" t="s">
        <v>157</v>
      </c>
      <c r="B5866" t="s">
        <v>10</v>
      </c>
      <c r="C5866" t="s">
        <v>53</v>
      </c>
      <c r="E5866">
        <v>1</v>
      </c>
      <c r="F5866" t="s">
        <v>163</v>
      </c>
      <c r="K5866" t="s">
        <v>165</v>
      </c>
      <c r="L5866" t="s">
        <v>8</v>
      </c>
      <c r="M5866" t="s">
        <v>4</v>
      </c>
      <c r="N5866">
        <v>3850183.7</v>
      </c>
      <c r="O5866" t="s">
        <v>50</v>
      </c>
      <c r="P5866">
        <v>5</v>
      </c>
      <c r="Q5866">
        <v>31</v>
      </c>
      <c r="R5866" t="s">
        <v>9</v>
      </c>
      <c r="S5866">
        <v>5</v>
      </c>
      <c r="T5866" t="s">
        <v>23</v>
      </c>
      <c r="U5866" t="s">
        <v>9</v>
      </c>
      <c r="V5866">
        <v>200.3</v>
      </c>
      <c r="W5866">
        <v>15.95</v>
      </c>
      <c r="X5866">
        <v>9054</v>
      </c>
      <c r="Y5866">
        <v>2352</v>
      </c>
      <c r="Z5866">
        <f t="shared" si="379"/>
        <v>588000</v>
      </c>
      <c r="AF5866" t="s">
        <v>33</v>
      </c>
      <c r="AG5866">
        <v>1</v>
      </c>
      <c r="AH5866" t="s">
        <v>47</v>
      </c>
      <c r="AI5866">
        <v>0.6069</v>
      </c>
      <c r="AJ5866">
        <v>2626.6279190782502</v>
      </c>
      <c r="AK5866">
        <f t="shared" si="380"/>
        <v>656656.9797695626</v>
      </c>
      <c r="AL5866">
        <v>8717</v>
      </c>
      <c r="AM5866">
        <f t="shared" si="381"/>
        <v>0.9627788822619836</v>
      </c>
      <c r="AN5866">
        <v>2264.0478167314459</v>
      </c>
      <c r="AO5866">
        <f t="shared" si="382"/>
        <v>566011.95418286149</v>
      </c>
      <c r="AP5866">
        <v>86</v>
      </c>
      <c r="AQ5866">
        <v>15.96</v>
      </c>
    </row>
    <row r="5867" spans="1:43" x14ac:dyDescent="0.2">
      <c r="A5867" t="s">
        <v>157</v>
      </c>
      <c r="B5867" t="s">
        <v>10</v>
      </c>
      <c r="C5867" t="s">
        <v>53</v>
      </c>
      <c r="E5867">
        <v>1</v>
      </c>
      <c r="F5867" t="s">
        <v>163</v>
      </c>
      <c r="K5867" t="s">
        <v>165</v>
      </c>
      <c r="L5867" t="s">
        <v>8</v>
      </c>
      <c r="M5867" t="s">
        <v>4</v>
      </c>
      <c r="N5867">
        <v>3850183.7</v>
      </c>
      <c r="O5867" t="s">
        <v>50</v>
      </c>
      <c r="P5867">
        <v>5</v>
      </c>
      <c r="Q5867">
        <v>31</v>
      </c>
      <c r="R5867" t="s">
        <v>9</v>
      </c>
      <c r="S5867">
        <v>5</v>
      </c>
      <c r="T5867" t="s">
        <v>23</v>
      </c>
      <c r="U5867" t="s">
        <v>9</v>
      </c>
      <c r="V5867">
        <v>200.3</v>
      </c>
      <c r="W5867">
        <v>15.95</v>
      </c>
      <c r="X5867">
        <v>9054</v>
      </c>
      <c r="Y5867">
        <v>2352</v>
      </c>
      <c r="Z5867">
        <f t="shared" si="379"/>
        <v>588000</v>
      </c>
      <c r="AB5867" t="s">
        <v>8</v>
      </c>
      <c r="AC5867" s="7" t="s">
        <v>101</v>
      </c>
      <c r="AD5867" t="s">
        <v>8</v>
      </c>
      <c r="AF5867" t="s">
        <v>33</v>
      </c>
      <c r="AG5867">
        <v>1</v>
      </c>
      <c r="AH5867" t="s">
        <v>46</v>
      </c>
      <c r="AI5867">
        <v>0.6069</v>
      </c>
      <c r="AJ5867">
        <v>2626.6279190782502</v>
      </c>
      <c r="AK5867">
        <f t="shared" si="380"/>
        <v>656656.9797695626</v>
      </c>
      <c r="AL5867">
        <v>8717</v>
      </c>
      <c r="AM5867">
        <f t="shared" si="381"/>
        <v>0.9627788822619836</v>
      </c>
      <c r="AN5867">
        <v>2264.0478167314459</v>
      </c>
      <c r="AO5867">
        <f t="shared" si="382"/>
        <v>566011.95418286149</v>
      </c>
      <c r="AP5867">
        <v>86</v>
      </c>
      <c r="AQ5867">
        <v>15.96</v>
      </c>
    </row>
    <row r="5868" spans="1:43" x14ac:dyDescent="0.2">
      <c r="A5868" t="s">
        <v>157</v>
      </c>
      <c r="B5868" t="s">
        <v>10</v>
      </c>
      <c r="C5868" t="s">
        <v>53</v>
      </c>
      <c r="E5868">
        <v>1</v>
      </c>
      <c r="F5868" t="s">
        <v>163</v>
      </c>
      <c r="K5868" t="s">
        <v>165</v>
      </c>
      <c r="L5868" t="s">
        <v>8</v>
      </c>
      <c r="M5868" t="s">
        <v>4</v>
      </c>
      <c r="N5868">
        <v>3850183.7</v>
      </c>
      <c r="O5868" t="s">
        <v>50</v>
      </c>
      <c r="P5868">
        <v>5</v>
      </c>
      <c r="Q5868">
        <v>31</v>
      </c>
      <c r="R5868" t="s">
        <v>9</v>
      </c>
      <c r="S5868">
        <v>5</v>
      </c>
      <c r="T5868" t="s">
        <v>23</v>
      </c>
      <c r="U5868" t="s">
        <v>9</v>
      </c>
      <c r="V5868">
        <v>200.3</v>
      </c>
      <c r="W5868">
        <v>15.95</v>
      </c>
      <c r="X5868">
        <v>9054</v>
      </c>
      <c r="Y5868">
        <v>2352</v>
      </c>
      <c r="Z5868">
        <f t="shared" si="379"/>
        <v>588000</v>
      </c>
      <c r="AB5868" t="s">
        <v>100</v>
      </c>
      <c r="AC5868" s="7" t="s">
        <v>101</v>
      </c>
      <c r="AD5868" t="s">
        <v>8</v>
      </c>
      <c r="AF5868" t="s">
        <v>33</v>
      </c>
      <c r="AG5868">
        <v>1</v>
      </c>
      <c r="AH5868" t="s">
        <v>46</v>
      </c>
      <c r="AI5868">
        <v>0.6069</v>
      </c>
      <c r="AJ5868">
        <v>2626.6279190782502</v>
      </c>
      <c r="AK5868">
        <f t="shared" si="380"/>
        <v>656656.9797695626</v>
      </c>
      <c r="AL5868">
        <v>8717</v>
      </c>
      <c r="AM5868">
        <f t="shared" si="381"/>
        <v>0.9627788822619836</v>
      </c>
      <c r="AN5868">
        <v>2264.0478167314459</v>
      </c>
      <c r="AO5868">
        <f t="shared" si="382"/>
        <v>566011.95418286149</v>
      </c>
      <c r="AP5868">
        <v>86</v>
      </c>
      <c r="AQ5868">
        <v>15.96</v>
      </c>
    </row>
    <row r="5869" spans="1:43" x14ac:dyDescent="0.2">
      <c r="A5869" t="s">
        <v>157</v>
      </c>
      <c r="B5869" t="s">
        <v>10</v>
      </c>
      <c r="C5869" t="s">
        <v>53</v>
      </c>
      <c r="E5869">
        <v>1</v>
      </c>
      <c r="F5869" t="s">
        <v>163</v>
      </c>
      <c r="K5869" t="s">
        <v>165</v>
      </c>
      <c r="L5869" t="s">
        <v>8</v>
      </c>
      <c r="M5869" t="s">
        <v>4</v>
      </c>
      <c r="N5869">
        <v>3850183.7</v>
      </c>
      <c r="O5869" t="s">
        <v>50</v>
      </c>
      <c r="P5869">
        <v>5</v>
      </c>
      <c r="Q5869">
        <v>31</v>
      </c>
      <c r="R5869" t="s">
        <v>9</v>
      </c>
      <c r="S5869">
        <v>5</v>
      </c>
      <c r="T5869" t="s">
        <v>23</v>
      </c>
      <c r="U5869" t="s">
        <v>9</v>
      </c>
      <c r="V5869">
        <v>200.3</v>
      </c>
      <c r="W5869">
        <v>15.95</v>
      </c>
      <c r="X5869">
        <v>9054</v>
      </c>
      <c r="Y5869">
        <v>2352</v>
      </c>
      <c r="Z5869">
        <f t="shared" si="379"/>
        <v>588000</v>
      </c>
      <c r="AF5869" t="s">
        <v>33</v>
      </c>
      <c r="AG5869">
        <v>1</v>
      </c>
      <c r="AH5869" t="s">
        <v>46</v>
      </c>
      <c r="AI5869">
        <v>0.6069</v>
      </c>
      <c r="AJ5869">
        <v>2626.6279190782502</v>
      </c>
      <c r="AK5869">
        <f t="shared" si="380"/>
        <v>656656.9797695626</v>
      </c>
      <c r="AL5869">
        <v>8717</v>
      </c>
      <c r="AM5869">
        <f t="shared" si="381"/>
        <v>0.9627788822619836</v>
      </c>
      <c r="AN5869">
        <v>2264.0478167314459</v>
      </c>
      <c r="AO5869">
        <f t="shared" si="382"/>
        <v>566011.95418286149</v>
      </c>
      <c r="AP5869">
        <v>86</v>
      </c>
      <c r="AQ5869">
        <v>15.96</v>
      </c>
    </row>
    <row r="5870" spans="1:43" x14ac:dyDescent="0.2">
      <c r="A5870" t="s">
        <v>157</v>
      </c>
      <c r="B5870" t="s">
        <v>10</v>
      </c>
      <c r="C5870" t="s">
        <v>53</v>
      </c>
      <c r="E5870">
        <v>1</v>
      </c>
      <c r="F5870" t="s">
        <v>163</v>
      </c>
      <c r="K5870" t="s">
        <v>165</v>
      </c>
      <c r="L5870" t="s">
        <v>8</v>
      </c>
      <c r="M5870" t="s">
        <v>4</v>
      </c>
      <c r="N5870">
        <v>3850183.7</v>
      </c>
      <c r="O5870" t="s">
        <v>50</v>
      </c>
      <c r="P5870">
        <v>5</v>
      </c>
      <c r="Q5870">
        <v>31</v>
      </c>
      <c r="R5870" t="s">
        <v>9</v>
      </c>
      <c r="S5870">
        <v>5</v>
      </c>
      <c r="T5870" t="s">
        <v>23</v>
      </c>
      <c r="U5870" t="s">
        <v>9</v>
      </c>
      <c r="V5870">
        <v>200.3</v>
      </c>
      <c r="W5870">
        <v>15.95</v>
      </c>
      <c r="X5870">
        <v>9054</v>
      </c>
      <c r="Y5870">
        <v>2352</v>
      </c>
      <c r="Z5870">
        <f t="shared" si="379"/>
        <v>588000</v>
      </c>
      <c r="AF5870" t="s">
        <v>33</v>
      </c>
      <c r="AG5870">
        <v>1</v>
      </c>
      <c r="AH5870" t="s">
        <v>46</v>
      </c>
      <c r="AI5870">
        <v>0.6069</v>
      </c>
      <c r="AJ5870">
        <v>2626.6279190782502</v>
      </c>
      <c r="AK5870">
        <f t="shared" si="380"/>
        <v>656656.9797695626</v>
      </c>
      <c r="AL5870">
        <v>8717</v>
      </c>
      <c r="AM5870">
        <f t="shared" si="381"/>
        <v>0.9627788822619836</v>
      </c>
      <c r="AN5870">
        <v>2264.0478167314459</v>
      </c>
      <c r="AO5870">
        <f t="shared" si="382"/>
        <v>566011.95418286149</v>
      </c>
      <c r="AP5870">
        <v>86</v>
      </c>
      <c r="AQ5870">
        <v>15.96</v>
      </c>
    </row>
    <row r="5871" spans="1:43" x14ac:dyDescent="0.2">
      <c r="A5871" t="s">
        <v>157</v>
      </c>
      <c r="B5871" t="s">
        <v>10</v>
      </c>
      <c r="C5871" t="s">
        <v>53</v>
      </c>
      <c r="E5871">
        <v>1</v>
      </c>
      <c r="F5871" t="s">
        <v>163</v>
      </c>
      <c r="K5871" t="s">
        <v>165</v>
      </c>
      <c r="L5871" t="s">
        <v>8</v>
      </c>
      <c r="M5871" t="s">
        <v>4</v>
      </c>
      <c r="N5871">
        <v>3850183.7</v>
      </c>
      <c r="O5871" t="s">
        <v>50</v>
      </c>
      <c r="P5871">
        <v>5</v>
      </c>
      <c r="Q5871">
        <v>31</v>
      </c>
      <c r="R5871" t="s">
        <v>9</v>
      </c>
      <c r="S5871">
        <v>5</v>
      </c>
      <c r="T5871" t="s">
        <v>23</v>
      </c>
      <c r="U5871" t="s">
        <v>9</v>
      </c>
      <c r="V5871">
        <v>200.3</v>
      </c>
      <c r="W5871">
        <v>15.95</v>
      </c>
      <c r="X5871">
        <v>9054</v>
      </c>
      <c r="Y5871">
        <v>2352</v>
      </c>
      <c r="Z5871">
        <f t="shared" si="379"/>
        <v>588000</v>
      </c>
      <c r="AB5871" t="s">
        <v>8</v>
      </c>
      <c r="AC5871" s="7" t="s">
        <v>101</v>
      </c>
      <c r="AD5871" t="s">
        <v>8</v>
      </c>
      <c r="AF5871" t="s">
        <v>33</v>
      </c>
      <c r="AG5871">
        <v>1</v>
      </c>
      <c r="AH5871" t="s">
        <v>47</v>
      </c>
      <c r="AI5871">
        <v>0.6069</v>
      </c>
      <c r="AJ5871">
        <v>2626.6279190782502</v>
      </c>
      <c r="AK5871">
        <f t="shared" si="380"/>
        <v>656656.9797695626</v>
      </c>
      <c r="AL5871">
        <v>8717</v>
      </c>
      <c r="AM5871">
        <f t="shared" si="381"/>
        <v>0.9627788822619836</v>
      </c>
      <c r="AN5871">
        <v>2264.0478167314459</v>
      </c>
      <c r="AO5871">
        <f t="shared" si="382"/>
        <v>566011.95418286149</v>
      </c>
      <c r="AP5871">
        <v>86</v>
      </c>
      <c r="AQ5871">
        <v>15.96</v>
      </c>
    </row>
    <row r="5872" spans="1:43" x14ac:dyDescent="0.2">
      <c r="A5872" t="s">
        <v>157</v>
      </c>
      <c r="B5872" t="s">
        <v>10</v>
      </c>
      <c r="C5872" t="s">
        <v>53</v>
      </c>
      <c r="E5872">
        <v>1</v>
      </c>
      <c r="F5872" t="s">
        <v>163</v>
      </c>
      <c r="K5872" t="s">
        <v>165</v>
      </c>
      <c r="L5872" t="s">
        <v>8</v>
      </c>
      <c r="M5872" t="s">
        <v>4</v>
      </c>
      <c r="N5872">
        <v>3850183.7</v>
      </c>
      <c r="O5872" t="s">
        <v>50</v>
      </c>
      <c r="P5872">
        <v>5</v>
      </c>
      <c r="Q5872">
        <v>31</v>
      </c>
      <c r="R5872" t="s">
        <v>9</v>
      </c>
      <c r="S5872">
        <v>5</v>
      </c>
      <c r="T5872" t="s">
        <v>23</v>
      </c>
      <c r="U5872" t="s">
        <v>9</v>
      </c>
      <c r="V5872">
        <v>200.3</v>
      </c>
      <c r="W5872">
        <v>15.95</v>
      </c>
      <c r="X5872">
        <v>9054</v>
      </c>
      <c r="Y5872">
        <v>2352</v>
      </c>
      <c r="Z5872">
        <f t="shared" si="379"/>
        <v>588000</v>
      </c>
      <c r="AF5872" t="s">
        <v>33</v>
      </c>
      <c r="AG5872">
        <v>1</v>
      </c>
      <c r="AH5872" t="s">
        <v>46</v>
      </c>
      <c r="AI5872">
        <v>0.6069</v>
      </c>
      <c r="AJ5872">
        <v>2626.6279190782502</v>
      </c>
      <c r="AK5872">
        <f t="shared" si="380"/>
        <v>656656.9797695626</v>
      </c>
      <c r="AL5872">
        <v>8717</v>
      </c>
      <c r="AM5872">
        <f t="shared" si="381"/>
        <v>0.9627788822619836</v>
      </c>
      <c r="AN5872">
        <v>2264.0478167314459</v>
      </c>
      <c r="AO5872">
        <f t="shared" si="382"/>
        <v>566011.95418286149</v>
      </c>
      <c r="AP5872">
        <v>86</v>
      </c>
      <c r="AQ5872">
        <v>15.96</v>
      </c>
    </row>
    <row r="5873" spans="1:43" x14ac:dyDescent="0.2">
      <c r="A5873" t="s">
        <v>157</v>
      </c>
      <c r="B5873" t="s">
        <v>10</v>
      </c>
      <c r="C5873" t="s">
        <v>53</v>
      </c>
      <c r="E5873">
        <v>1</v>
      </c>
      <c r="F5873" t="s">
        <v>163</v>
      </c>
      <c r="K5873" t="s">
        <v>165</v>
      </c>
      <c r="L5873" t="s">
        <v>8</v>
      </c>
      <c r="M5873" t="s">
        <v>4</v>
      </c>
      <c r="N5873">
        <v>3850183.7</v>
      </c>
      <c r="O5873" t="s">
        <v>50</v>
      </c>
      <c r="P5873">
        <v>5</v>
      </c>
      <c r="Q5873">
        <v>31</v>
      </c>
      <c r="R5873" t="s">
        <v>9</v>
      </c>
      <c r="S5873">
        <v>5</v>
      </c>
      <c r="T5873" t="s">
        <v>23</v>
      </c>
      <c r="U5873" t="s">
        <v>9</v>
      </c>
      <c r="V5873">
        <v>200.3</v>
      </c>
      <c r="W5873">
        <v>15.95</v>
      </c>
      <c r="X5873">
        <v>9054</v>
      </c>
      <c r="Y5873">
        <v>2352</v>
      </c>
      <c r="Z5873">
        <f t="shared" si="379"/>
        <v>588000</v>
      </c>
      <c r="AF5873" t="s">
        <v>33</v>
      </c>
      <c r="AG5873">
        <v>1</v>
      </c>
      <c r="AH5873" t="s">
        <v>46</v>
      </c>
      <c r="AI5873">
        <v>0.6069</v>
      </c>
      <c r="AJ5873">
        <v>2626.6279190782502</v>
      </c>
      <c r="AK5873">
        <f t="shared" si="380"/>
        <v>656656.9797695626</v>
      </c>
      <c r="AL5873">
        <v>8717</v>
      </c>
      <c r="AM5873">
        <f t="shared" si="381"/>
        <v>0.9627788822619836</v>
      </c>
      <c r="AN5873">
        <v>2264.0478167314459</v>
      </c>
      <c r="AO5873">
        <f t="shared" si="382"/>
        <v>566011.95418286149</v>
      </c>
      <c r="AP5873">
        <v>86</v>
      </c>
      <c r="AQ5873">
        <v>15.96</v>
      </c>
    </row>
    <row r="5874" spans="1:43" x14ac:dyDescent="0.2">
      <c r="A5874" t="s">
        <v>157</v>
      </c>
      <c r="B5874" t="s">
        <v>10</v>
      </c>
      <c r="C5874" t="s">
        <v>53</v>
      </c>
      <c r="E5874">
        <v>1</v>
      </c>
      <c r="F5874" t="s">
        <v>163</v>
      </c>
      <c r="K5874" t="s">
        <v>165</v>
      </c>
      <c r="L5874" t="s">
        <v>8</v>
      </c>
      <c r="M5874" t="s">
        <v>4</v>
      </c>
      <c r="N5874">
        <v>3850183.7</v>
      </c>
      <c r="O5874" t="s">
        <v>50</v>
      </c>
      <c r="P5874">
        <v>5</v>
      </c>
      <c r="Q5874">
        <v>31</v>
      </c>
      <c r="R5874" t="s">
        <v>9</v>
      </c>
      <c r="S5874">
        <v>5</v>
      </c>
      <c r="T5874" t="s">
        <v>23</v>
      </c>
      <c r="U5874" t="s">
        <v>9</v>
      </c>
      <c r="V5874">
        <v>200.3</v>
      </c>
      <c r="W5874">
        <v>15.95</v>
      </c>
      <c r="X5874">
        <v>9054</v>
      </c>
      <c r="Y5874">
        <v>2352</v>
      </c>
      <c r="Z5874">
        <f t="shared" si="379"/>
        <v>588000</v>
      </c>
      <c r="AF5874" t="s">
        <v>33</v>
      </c>
      <c r="AG5874">
        <v>1</v>
      </c>
      <c r="AH5874" t="s">
        <v>47</v>
      </c>
      <c r="AI5874">
        <v>0.6069</v>
      </c>
      <c r="AJ5874">
        <v>2626.6279190782502</v>
      </c>
      <c r="AK5874">
        <f t="shared" si="380"/>
        <v>656656.9797695626</v>
      </c>
      <c r="AL5874">
        <v>8717</v>
      </c>
      <c r="AM5874">
        <f t="shared" si="381"/>
        <v>0.9627788822619836</v>
      </c>
      <c r="AN5874">
        <v>2264.0478167314459</v>
      </c>
      <c r="AO5874">
        <f t="shared" si="382"/>
        <v>566011.95418286149</v>
      </c>
      <c r="AP5874">
        <v>86</v>
      </c>
      <c r="AQ5874">
        <v>15.96</v>
      </c>
    </row>
    <row r="5875" spans="1:43" x14ac:dyDescent="0.2">
      <c r="A5875" t="s">
        <v>157</v>
      </c>
      <c r="B5875" t="s">
        <v>10</v>
      </c>
      <c r="C5875" t="s">
        <v>53</v>
      </c>
      <c r="E5875">
        <v>1</v>
      </c>
      <c r="F5875" t="s">
        <v>163</v>
      </c>
      <c r="K5875" t="s">
        <v>165</v>
      </c>
      <c r="L5875" t="s">
        <v>8</v>
      </c>
      <c r="M5875" t="s">
        <v>4</v>
      </c>
      <c r="N5875">
        <v>3850183.7</v>
      </c>
      <c r="O5875" t="s">
        <v>50</v>
      </c>
      <c r="P5875">
        <v>5</v>
      </c>
      <c r="Q5875">
        <v>31</v>
      </c>
      <c r="R5875" t="s">
        <v>9</v>
      </c>
      <c r="S5875">
        <v>5</v>
      </c>
      <c r="T5875" t="s">
        <v>23</v>
      </c>
      <c r="U5875" t="s">
        <v>9</v>
      </c>
      <c r="V5875">
        <v>200.3</v>
      </c>
      <c r="W5875">
        <v>15.95</v>
      </c>
      <c r="X5875">
        <v>9054</v>
      </c>
      <c r="Y5875">
        <v>2352</v>
      </c>
      <c r="Z5875">
        <f t="shared" si="379"/>
        <v>588000</v>
      </c>
      <c r="AF5875" t="s">
        <v>33</v>
      </c>
      <c r="AG5875">
        <v>1</v>
      </c>
      <c r="AH5875" t="s">
        <v>46</v>
      </c>
      <c r="AI5875">
        <v>0.6069</v>
      </c>
      <c r="AJ5875">
        <v>2626.6279190782502</v>
      </c>
      <c r="AK5875">
        <f t="shared" si="380"/>
        <v>656656.9797695626</v>
      </c>
      <c r="AL5875">
        <v>8717</v>
      </c>
      <c r="AM5875">
        <f t="shared" si="381"/>
        <v>0.9627788822619836</v>
      </c>
      <c r="AN5875">
        <v>2264.0478167314459</v>
      </c>
      <c r="AO5875">
        <f t="shared" si="382"/>
        <v>566011.95418286149</v>
      </c>
      <c r="AP5875">
        <v>86</v>
      </c>
      <c r="AQ5875">
        <v>15.96</v>
      </c>
    </row>
    <row r="5876" spans="1:43" x14ac:dyDescent="0.2">
      <c r="A5876" t="s">
        <v>157</v>
      </c>
      <c r="B5876" t="s">
        <v>10</v>
      </c>
      <c r="C5876" t="s">
        <v>53</v>
      </c>
      <c r="E5876">
        <v>1</v>
      </c>
      <c r="F5876" t="s">
        <v>163</v>
      </c>
      <c r="K5876" t="s">
        <v>165</v>
      </c>
      <c r="L5876" t="s">
        <v>8</v>
      </c>
      <c r="M5876" t="s">
        <v>4</v>
      </c>
      <c r="N5876">
        <v>3850183.7</v>
      </c>
      <c r="O5876" t="s">
        <v>50</v>
      </c>
      <c r="P5876">
        <v>5</v>
      </c>
      <c r="Q5876">
        <v>31</v>
      </c>
      <c r="R5876" t="s">
        <v>9</v>
      </c>
      <c r="S5876">
        <v>5</v>
      </c>
      <c r="T5876" t="s">
        <v>23</v>
      </c>
      <c r="U5876" t="s">
        <v>9</v>
      </c>
      <c r="V5876">
        <v>200.3</v>
      </c>
      <c r="W5876">
        <v>15.95</v>
      </c>
      <c r="X5876">
        <v>9054</v>
      </c>
      <c r="Y5876">
        <v>2352</v>
      </c>
      <c r="Z5876">
        <f t="shared" si="379"/>
        <v>588000</v>
      </c>
      <c r="AF5876" t="s">
        <v>33</v>
      </c>
      <c r="AG5876">
        <v>1</v>
      </c>
      <c r="AH5876" t="s">
        <v>46</v>
      </c>
      <c r="AI5876">
        <v>0.6069</v>
      </c>
      <c r="AJ5876">
        <v>2626.6279190782502</v>
      </c>
      <c r="AK5876">
        <f t="shared" si="380"/>
        <v>656656.9797695626</v>
      </c>
      <c r="AL5876">
        <v>8717</v>
      </c>
      <c r="AM5876">
        <f t="shared" si="381"/>
        <v>0.9627788822619836</v>
      </c>
      <c r="AN5876">
        <v>2264.0478167314459</v>
      </c>
      <c r="AO5876">
        <f t="shared" si="382"/>
        <v>566011.95418286149</v>
      </c>
      <c r="AP5876">
        <v>86</v>
      </c>
      <c r="AQ5876">
        <v>15.96</v>
      </c>
    </row>
    <row r="5877" spans="1:43" x14ac:dyDescent="0.2">
      <c r="A5877" t="s">
        <v>157</v>
      </c>
      <c r="B5877" t="s">
        <v>10</v>
      </c>
      <c r="C5877" t="s">
        <v>53</v>
      </c>
      <c r="E5877">
        <v>1</v>
      </c>
      <c r="F5877" t="s">
        <v>163</v>
      </c>
      <c r="K5877" t="s">
        <v>165</v>
      </c>
      <c r="L5877" t="s">
        <v>8</v>
      </c>
      <c r="M5877" t="s">
        <v>4</v>
      </c>
      <c r="N5877">
        <v>3850183.7</v>
      </c>
      <c r="O5877" t="s">
        <v>50</v>
      </c>
      <c r="P5877">
        <v>5</v>
      </c>
      <c r="Q5877">
        <v>31</v>
      </c>
      <c r="R5877" t="s">
        <v>9</v>
      </c>
      <c r="S5877">
        <v>5</v>
      </c>
      <c r="T5877" t="s">
        <v>23</v>
      </c>
      <c r="U5877" t="s">
        <v>9</v>
      </c>
      <c r="V5877">
        <v>200.3</v>
      </c>
      <c r="W5877">
        <v>15.95</v>
      </c>
      <c r="X5877">
        <v>9054</v>
      </c>
      <c r="Y5877">
        <v>2352</v>
      </c>
      <c r="Z5877">
        <f t="shared" si="379"/>
        <v>588000</v>
      </c>
      <c r="AB5877" t="s">
        <v>8</v>
      </c>
      <c r="AC5877" s="7" t="s">
        <v>101</v>
      </c>
      <c r="AD5877" t="s">
        <v>8</v>
      </c>
      <c r="AF5877" t="s">
        <v>33</v>
      </c>
      <c r="AG5877">
        <v>1</v>
      </c>
      <c r="AH5877" t="s">
        <v>47</v>
      </c>
      <c r="AI5877">
        <v>0.6069</v>
      </c>
      <c r="AJ5877">
        <v>2626.6279190782502</v>
      </c>
      <c r="AK5877">
        <f t="shared" si="380"/>
        <v>656656.9797695626</v>
      </c>
      <c r="AL5877">
        <v>8717</v>
      </c>
      <c r="AM5877">
        <f t="shared" si="381"/>
        <v>0.9627788822619836</v>
      </c>
      <c r="AN5877">
        <v>2264.0478167314459</v>
      </c>
      <c r="AO5877">
        <f t="shared" si="382"/>
        <v>566011.95418286149</v>
      </c>
      <c r="AP5877">
        <v>86</v>
      </c>
      <c r="AQ5877">
        <v>15.96</v>
      </c>
    </row>
    <row r="5878" spans="1:43" x14ac:dyDescent="0.2">
      <c r="A5878" t="s">
        <v>157</v>
      </c>
      <c r="B5878" t="s">
        <v>10</v>
      </c>
      <c r="C5878" t="s">
        <v>53</v>
      </c>
      <c r="E5878">
        <v>1</v>
      </c>
      <c r="F5878" t="s">
        <v>163</v>
      </c>
      <c r="K5878" t="s">
        <v>165</v>
      </c>
      <c r="L5878" t="s">
        <v>8</v>
      </c>
      <c r="M5878" t="s">
        <v>4</v>
      </c>
      <c r="N5878">
        <v>3850183.7</v>
      </c>
      <c r="O5878" t="s">
        <v>50</v>
      </c>
      <c r="P5878">
        <v>5</v>
      </c>
      <c r="Q5878">
        <v>31</v>
      </c>
      <c r="R5878" t="s">
        <v>9</v>
      </c>
      <c r="S5878">
        <v>5</v>
      </c>
      <c r="T5878" t="s">
        <v>23</v>
      </c>
      <c r="U5878" t="s">
        <v>9</v>
      </c>
      <c r="V5878">
        <v>200.3</v>
      </c>
      <c r="W5878">
        <v>15.95</v>
      </c>
      <c r="X5878">
        <v>9054</v>
      </c>
      <c r="Y5878">
        <v>2352</v>
      </c>
      <c r="Z5878">
        <f t="shared" si="379"/>
        <v>588000</v>
      </c>
      <c r="AF5878" t="s">
        <v>33</v>
      </c>
      <c r="AG5878">
        <v>1</v>
      </c>
      <c r="AH5878" t="s">
        <v>47</v>
      </c>
      <c r="AI5878">
        <v>0.6069</v>
      </c>
      <c r="AJ5878">
        <v>2626.6279190782502</v>
      </c>
      <c r="AK5878">
        <f t="shared" si="380"/>
        <v>656656.9797695626</v>
      </c>
      <c r="AL5878">
        <v>8717</v>
      </c>
      <c r="AM5878">
        <f t="shared" si="381"/>
        <v>0.9627788822619836</v>
      </c>
      <c r="AN5878">
        <v>2264.0478167314459</v>
      </c>
      <c r="AO5878">
        <f t="shared" si="382"/>
        <v>566011.95418286149</v>
      </c>
      <c r="AP5878">
        <v>86</v>
      </c>
      <c r="AQ5878">
        <v>15.96</v>
      </c>
    </row>
    <row r="5879" spans="1:43" x14ac:dyDescent="0.2">
      <c r="A5879" t="s">
        <v>157</v>
      </c>
      <c r="B5879" t="s">
        <v>10</v>
      </c>
      <c r="C5879" t="s">
        <v>53</v>
      </c>
      <c r="E5879">
        <v>1</v>
      </c>
      <c r="F5879" t="s">
        <v>163</v>
      </c>
      <c r="K5879" t="s">
        <v>165</v>
      </c>
      <c r="L5879" t="s">
        <v>8</v>
      </c>
      <c r="M5879" t="s">
        <v>4</v>
      </c>
      <c r="N5879">
        <v>3850183.7</v>
      </c>
      <c r="O5879" t="s">
        <v>50</v>
      </c>
      <c r="P5879">
        <v>5</v>
      </c>
      <c r="Q5879">
        <v>31</v>
      </c>
      <c r="R5879" t="s">
        <v>9</v>
      </c>
      <c r="S5879">
        <v>5</v>
      </c>
      <c r="T5879" t="s">
        <v>23</v>
      </c>
      <c r="U5879" t="s">
        <v>9</v>
      </c>
      <c r="V5879">
        <v>200.3</v>
      </c>
      <c r="W5879">
        <v>15.95</v>
      </c>
      <c r="X5879">
        <v>9054</v>
      </c>
      <c r="Y5879">
        <v>2352</v>
      </c>
      <c r="Z5879">
        <f t="shared" si="379"/>
        <v>588000</v>
      </c>
      <c r="AB5879" t="s">
        <v>100</v>
      </c>
      <c r="AC5879" s="7" t="s">
        <v>101</v>
      </c>
      <c r="AD5879" t="s">
        <v>8</v>
      </c>
      <c r="AF5879" t="s">
        <v>33</v>
      </c>
      <c r="AG5879">
        <v>1</v>
      </c>
      <c r="AH5879" t="s">
        <v>47</v>
      </c>
      <c r="AI5879">
        <v>0.6069</v>
      </c>
      <c r="AJ5879">
        <v>2626.6279190782502</v>
      </c>
      <c r="AK5879">
        <f t="shared" si="380"/>
        <v>656656.9797695626</v>
      </c>
      <c r="AL5879">
        <v>8717</v>
      </c>
      <c r="AM5879">
        <f t="shared" si="381"/>
        <v>0.9627788822619836</v>
      </c>
      <c r="AN5879">
        <v>2264.0478167314459</v>
      </c>
      <c r="AO5879">
        <f t="shared" si="382"/>
        <v>566011.95418286149</v>
      </c>
      <c r="AP5879">
        <v>86</v>
      </c>
      <c r="AQ5879">
        <v>15.96</v>
      </c>
    </row>
    <row r="5880" spans="1:43" x14ac:dyDescent="0.2">
      <c r="A5880" t="s">
        <v>157</v>
      </c>
      <c r="B5880" t="s">
        <v>10</v>
      </c>
      <c r="C5880" t="s">
        <v>53</v>
      </c>
      <c r="E5880">
        <v>1</v>
      </c>
      <c r="F5880" t="s">
        <v>163</v>
      </c>
      <c r="K5880" t="s">
        <v>165</v>
      </c>
      <c r="L5880" t="s">
        <v>8</v>
      </c>
      <c r="M5880" t="s">
        <v>4</v>
      </c>
      <c r="N5880">
        <v>3850183.7</v>
      </c>
      <c r="O5880" t="s">
        <v>50</v>
      </c>
      <c r="P5880">
        <v>5</v>
      </c>
      <c r="Q5880">
        <v>31</v>
      </c>
      <c r="R5880" t="s">
        <v>9</v>
      </c>
      <c r="S5880">
        <v>5</v>
      </c>
      <c r="T5880" t="s">
        <v>23</v>
      </c>
      <c r="U5880" t="s">
        <v>9</v>
      </c>
      <c r="V5880">
        <v>200.3</v>
      </c>
      <c r="W5880">
        <v>15.95</v>
      </c>
      <c r="X5880">
        <v>9054</v>
      </c>
      <c r="Y5880">
        <v>2352</v>
      </c>
      <c r="Z5880">
        <f t="shared" si="379"/>
        <v>588000</v>
      </c>
      <c r="AF5880" t="s">
        <v>33</v>
      </c>
      <c r="AG5880">
        <v>1</v>
      </c>
      <c r="AH5880" t="s">
        <v>46</v>
      </c>
      <c r="AI5880">
        <v>0.6069</v>
      </c>
      <c r="AJ5880">
        <v>2626.6279190782502</v>
      </c>
      <c r="AK5880">
        <f t="shared" si="380"/>
        <v>656656.9797695626</v>
      </c>
      <c r="AL5880">
        <v>8717</v>
      </c>
      <c r="AM5880">
        <f t="shared" si="381"/>
        <v>0.9627788822619836</v>
      </c>
      <c r="AN5880">
        <v>2264.0478167314459</v>
      </c>
      <c r="AO5880">
        <f t="shared" si="382"/>
        <v>566011.95418286149</v>
      </c>
      <c r="AP5880">
        <v>86</v>
      </c>
      <c r="AQ5880">
        <v>15.96</v>
      </c>
    </row>
    <row r="5881" spans="1:43" x14ac:dyDescent="0.2">
      <c r="A5881" t="s">
        <v>157</v>
      </c>
      <c r="B5881" t="s">
        <v>10</v>
      </c>
      <c r="C5881" t="s">
        <v>53</v>
      </c>
      <c r="E5881">
        <v>1</v>
      </c>
      <c r="F5881" t="s">
        <v>163</v>
      </c>
      <c r="K5881" t="s">
        <v>165</v>
      </c>
      <c r="L5881" t="s">
        <v>8</v>
      </c>
      <c r="M5881" t="s">
        <v>4</v>
      </c>
      <c r="N5881">
        <v>3850183.7</v>
      </c>
      <c r="O5881" t="s">
        <v>50</v>
      </c>
      <c r="P5881">
        <v>5</v>
      </c>
      <c r="Q5881">
        <v>31</v>
      </c>
      <c r="R5881" t="s">
        <v>9</v>
      </c>
      <c r="S5881">
        <v>5</v>
      </c>
      <c r="T5881" t="s">
        <v>23</v>
      </c>
      <c r="U5881" t="s">
        <v>9</v>
      </c>
      <c r="V5881">
        <v>200.3</v>
      </c>
      <c r="W5881">
        <v>15.95</v>
      </c>
      <c r="X5881">
        <v>9054</v>
      </c>
      <c r="Y5881">
        <v>2352</v>
      </c>
      <c r="Z5881">
        <f t="shared" si="379"/>
        <v>588000</v>
      </c>
      <c r="AF5881" t="s">
        <v>33</v>
      </c>
      <c r="AG5881">
        <v>1</v>
      </c>
      <c r="AH5881" t="s">
        <v>46</v>
      </c>
      <c r="AI5881">
        <v>0.6069</v>
      </c>
      <c r="AJ5881">
        <v>2626.6279190782502</v>
      </c>
      <c r="AK5881">
        <f t="shared" si="380"/>
        <v>656656.9797695626</v>
      </c>
      <c r="AL5881">
        <v>8717</v>
      </c>
      <c r="AM5881">
        <f t="shared" si="381"/>
        <v>0.9627788822619836</v>
      </c>
      <c r="AN5881">
        <v>2264.0478167314459</v>
      </c>
      <c r="AO5881">
        <f t="shared" si="382"/>
        <v>566011.95418286149</v>
      </c>
      <c r="AP5881">
        <v>86</v>
      </c>
      <c r="AQ5881">
        <v>15.96</v>
      </c>
    </row>
    <row r="5882" spans="1:43" x14ac:dyDescent="0.2">
      <c r="A5882" t="s">
        <v>157</v>
      </c>
      <c r="B5882" t="s">
        <v>10</v>
      </c>
      <c r="C5882" t="s">
        <v>53</v>
      </c>
      <c r="E5882">
        <v>1</v>
      </c>
      <c r="F5882" t="s">
        <v>163</v>
      </c>
      <c r="K5882" t="s">
        <v>165</v>
      </c>
      <c r="L5882" t="s">
        <v>8</v>
      </c>
      <c r="M5882" t="s">
        <v>4</v>
      </c>
      <c r="N5882">
        <v>3850183.7</v>
      </c>
      <c r="O5882" t="s">
        <v>50</v>
      </c>
      <c r="P5882">
        <v>5</v>
      </c>
      <c r="Q5882">
        <v>31</v>
      </c>
      <c r="R5882" t="s">
        <v>9</v>
      </c>
      <c r="S5882">
        <v>5</v>
      </c>
      <c r="T5882" t="s">
        <v>23</v>
      </c>
      <c r="U5882" t="s">
        <v>9</v>
      </c>
      <c r="V5882">
        <v>200.3</v>
      </c>
      <c r="W5882">
        <v>15.95</v>
      </c>
      <c r="X5882">
        <v>9054</v>
      </c>
      <c r="Y5882">
        <v>2352</v>
      </c>
      <c r="Z5882">
        <f t="shared" si="379"/>
        <v>588000</v>
      </c>
      <c r="AF5882" t="s">
        <v>33</v>
      </c>
      <c r="AG5882">
        <v>1</v>
      </c>
      <c r="AH5882" t="s">
        <v>47</v>
      </c>
      <c r="AI5882">
        <v>0.6069</v>
      </c>
      <c r="AJ5882">
        <v>2626.6279190782502</v>
      </c>
      <c r="AK5882">
        <f t="shared" si="380"/>
        <v>656656.9797695626</v>
      </c>
      <c r="AL5882">
        <v>8717</v>
      </c>
      <c r="AM5882">
        <f t="shared" si="381"/>
        <v>0.9627788822619836</v>
      </c>
      <c r="AN5882">
        <v>2264.0478167314459</v>
      </c>
      <c r="AO5882">
        <f t="shared" si="382"/>
        <v>566011.95418286149</v>
      </c>
      <c r="AP5882">
        <v>86</v>
      </c>
      <c r="AQ5882">
        <v>15.96</v>
      </c>
    </row>
    <row r="5883" spans="1:43" x14ac:dyDescent="0.2">
      <c r="A5883" t="s">
        <v>157</v>
      </c>
      <c r="B5883" t="s">
        <v>10</v>
      </c>
      <c r="C5883" t="s">
        <v>53</v>
      </c>
      <c r="E5883">
        <v>1</v>
      </c>
      <c r="F5883" t="s">
        <v>163</v>
      </c>
      <c r="K5883" t="s">
        <v>165</v>
      </c>
      <c r="L5883" t="s">
        <v>8</v>
      </c>
      <c r="M5883" t="s">
        <v>4</v>
      </c>
      <c r="N5883">
        <v>3850183.7</v>
      </c>
      <c r="O5883" t="s">
        <v>50</v>
      </c>
      <c r="P5883">
        <v>5</v>
      </c>
      <c r="Q5883">
        <v>31</v>
      </c>
      <c r="R5883" t="s">
        <v>9</v>
      </c>
      <c r="S5883">
        <v>5</v>
      </c>
      <c r="T5883" t="s">
        <v>23</v>
      </c>
      <c r="U5883" t="s">
        <v>9</v>
      </c>
      <c r="V5883">
        <v>200.3</v>
      </c>
      <c r="W5883">
        <v>15.95</v>
      </c>
      <c r="X5883">
        <v>9054</v>
      </c>
      <c r="Y5883">
        <v>2352</v>
      </c>
      <c r="Z5883">
        <f t="shared" si="379"/>
        <v>588000</v>
      </c>
      <c r="AF5883" t="s">
        <v>33</v>
      </c>
      <c r="AG5883">
        <v>1</v>
      </c>
      <c r="AH5883" t="s">
        <v>46</v>
      </c>
      <c r="AI5883">
        <v>0.6069</v>
      </c>
      <c r="AJ5883">
        <v>2626.6279190782502</v>
      </c>
      <c r="AK5883">
        <f t="shared" si="380"/>
        <v>656656.9797695626</v>
      </c>
      <c r="AL5883">
        <v>8717</v>
      </c>
      <c r="AM5883">
        <f t="shared" si="381"/>
        <v>0.9627788822619836</v>
      </c>
      <c r="AN5883">
        <v>2264.0478167314459</v>
      </c>
      <c r="AO5883">
        <f t="shared" si="382"/>
        <v>566011.95418286149</v>
      </c>
      <c r="AP5883">
        <v>86</v>
      </c>
      <c r="AQ5883">
        <v>15.96</v>
      </c>
    </row>
    <row r="5884" spans="1:43" x14ac:dyDescent="0.2">
      <c r="A5884" t="s">
        <v>157</v>
      </c>
      <c r="B5884" t="s">
        <v>10</v>
      </c>
      <c r="C5884" t="s">
        <v>53</v>
      </c>
      <c r="E5884">
        <v>1</v>
      </c>
      <c r="F5884" t="s">
        <v>163</v>
      </c>
      <c r="K5884" t="s">
        <v>165</v>
      </c>
      <c r="L5884" t="s">
        <v>8</v>
      </c>
      <c r="M5884" t="s">
        <v>4</v>
      </c>
      <c r="N5884">
        <v>3850183.7</v>
      </c>
      <c r="O5884" t="s">
        <v>50</v>
      </c>
      <c r="P5884">
        <v>5</v>
      </c>
      <c r="Q5884">
        <v>31</v>
      </c>
      <c r="R5884" t="s">
        <v>9</v>
      </c>
      <c r="S5884">
        <v>5</v>
      </c>
      <c r="T5884" t="s">
        <v>23</v>
      </c>
      <c r="U5884" t="s">
        <v>9</v>
      </c>
      <c r="V5884">
        <v>200.3</v>
      </c>
      <c r="W5884">
        <v>15.95</v>
      </c>
      <c r="X5884">
        <v>9054</v>
      </c>
      <c r="Y5884">
        <v>2352</v>
      </c>
      <c r="Z5884">
        <f t="shared" si="379"/>
        <v>588000</v>
      </c>
      <c r="AB5884" t="s">
        <v>8</v>
      </c>
      <c r="AC5884" s="7" t="s">
        <v>101</v>
      </c>
      <c r="AD5884" t="s">
        <v>8</v>
      </c>
      <c r="AF5884" t="s">
        <v>33</v>
      </c>
      <c r="AG5884">
        <v>1</v>
      </c>
      <c r="AH5884" t="s">
        <v>46</v>
      </c>
      <c r="AI5884">
        <v>0.6069</v>
      </c>
      <c r="AJ5884">
        <v>2626.6279190782502</v>
      </c>
      <c r="AK5884">
        <f t="shared" si="380"/>
        <v>656656.9797695626</v>
      </c>
      <c r="AL5884">
        <v>8717</v>
      </c>
      <c r="AM5884">
        <f t="shared" si="381"/>
        <v>0.9627788822619836</v>
      </c>
      <c r="AN5884">
        <v>2264.0478167314459</v>
      </c>
      <c r="AO5884">
        <f t="shared" si="382"/>
        <v>566011.95418286149</v>
      </c>
      <c r="AP5884">
        <v>86</v>
      </c>
      <c r="AQ5884">
        <v>15.96</v>
      </c>
    </row>
    <row r="5885" spans="1:43" x14ac:dyDescent="0.2">
      <c r="A5885" t="s">
        <v>157</v>
      </c>
      <c r="B5885" t="s">
        <v>10</v>
      </c>
      <c r="C5885" t="s">
        <v>53</v>
      </c>
      <c r="E5885">
        <v>1</v>
      </c>
      <c r="F5885" t="s">
        <v>163</v>
      </c>
      <c r="K5885" t="s">
        <v>165</v>
      </c>
      <c r="L5885" t="s">
        <v>8</v>
      </c>
      <c r="M5885" t="s">
        <v>4</v>
      </c>
      <c r="N5885">
        <v>3850183.7</v>
      </c>
      <c r="O5885" t="s">
        <v>50</v>
      </c>
      <c r="P5885">
        <v>5</v>
      </c>
      <c r="Q5885">
        <v>31</v>
      </c>
      <c r="R5885" t="s">
        <v>9</v>
      </c>
      <c r="S5885">
        <v>5</v>
      </c>
      <c r="T5885" t="s">
        <v>23</v>
      </c>
      <c r="U5885" t="s">
        <v>9</v>
      </c>
      <c r="V5885">
        <v>200.3</v>
      </c>
      <c r="W5885">
        <v>15.95</v>
      </c>
      <c r="X5885">
        <v>9054</v>
      </c>
      <c r="Y5885">
        <v>2352</v>
      </c>
      <c r="Z5885">
        <f t="shared" si="379"/>
        <v>588000</v>
      </c>
      <c r="AF5885" t="s">
        <v>33</v>
      </c>
      <c r="AG5885">
        <v>1</v>
      </c>
      <c r="AH5885" t="s">
        <v>46</v>
      </c>
      <c r="AI5885">
        <v>0.6069</v>
      </c>
      <c r="AJ5885">
        <v>2626.6279190782502</v>
      </c>
      <c r="AK5885">
        <f t="shared" si="380"/>
        <v>656656.9797695626</v>
      </c>
      <c r="AL5885">
        <v>8717</v>
      </c>
      <c r="AM5885">
        <f t="shared" si="381"/>
        <v>0.9627788822619836</v>
      </c>
      <c r="AN5885">
        <v>2264.0478167314459</v>
      </c>
      <c r="AO5885">
        <f t="shared" si="382"/>
        <v>566011.95418286149</v>
      </c>
      <c r="AP5885">
        <v>86</v>
      </c>
      <c r="AQ5885">
        <v>15.96</v>
      </c>
    </row>
    <row r="5886" spans="1:43" x14ac:dyDescent="0.2">
      <c r="A5886" t="s">
        <v>157</v>
      </c>
      <c r="B5886" t="s">
        <v>10</v>
      </c>
      <c r="C5886" t="s">
        <v>53</v>
      </c>
      <c r="E5886">
        <v>1</v>
      </c>
      <c r="F5886" t="s">
        <v>163</v>
      </c>
      <c r="K5886" t="s">
        <v>165</v>
      </c>
      <c r="L5886" t="s">
        <v>8</v>
      </c>
      <c r="M5886" t="s">
        <v>4</v>
      </c>
      <c r="N5886">
        <v>3850183.7</v>
      </c>
      <c r="O5886" t="s">
        <v>50</v>
      </c>
      <c r="P5886">
        <v>5</v>
      </c>
      <c r="Q5886">
        <v>31</v>
      </c>
      <c r="R5886" t="s">
        <v>9</v>
      </c>
      <c r="S5886">
        <v>5</v>
      </c>
      <c r="T5886" t="s">
        <v>23</v>
      </c>
      <c r="U5886" t="s">
        <v>9</v>
      </c>
      <c r="V5886">
        <v>200.3</v>
      </c>
      <c r="W5886">
        <v>15.95</v>
      </c>
      <c r="X5886">
        <v>9054</v>
      </c>
      <c r="Y5886">
        <v>2352</v>
      </c>
      <c r="Z5886">
        <f t="shared" si="379"/>
        <v>588000</v>
      </c>
      <c r="AF5886" t="s">
        <v>33</v>
      </c>
      <c r="AG5886">
        <v>1</v>
      </c>
      <c r="AH5886" t="s">
        <v>47</v>
      </c>
      <c r="AI5886">
        <v>0.6069</v>
      </c>
      <c r="AJ5886">
        <v>2626.6279190782502</v>
      </c>
      <c r="AK5886">
        <f t="shared" si="380"/>
        <v>656656.9797695626</v>
      </c>
      <c r="AL5886">
        <v>8717</v>
      </c>
      <c r="AM5886">
        <f t="shared" si="381"/>
        <v>0.9627788822619836</v>
      </c>
      <c r="AN5886">
        <v>2264.0478167314459</v>
      </c>
      <c r="AO5886">
        <f t="shared" si="382"/>
        <v>566011.95418286149</v>
      </c>
      <c r="AP5886">
        <v>86</v>
      </c>
      <c r="AQ5886">
        <v>15.96</v>
      </c>
    </row>
    <row r="5887" spans="1:43" x14ac:dyDescent="0.2">
      <c r="A5887" t="s">
        <v>157</v>
      </c>
      <c r="B5887" t="s">
        <v>10</v>
      </c>
      <c r="C5887" t="s">
        <v>53</v>
      </c>
      <c r="E5887">
        <v>1</v>
      </c>
      <c r="F5887" t="s">
        <v>163</v>
      </c>
      <c r="K5887" t="s">
        <v>165</v>
      </c>
      <c r="L5887" t="s">
        <v>8</v>
      </c>
      <c r="M5887" t="s">
        <v>4</v>
      </c>
      <c r="N5887">
        <v>3850183.7</v>
      </c>
      <c r="O5887" t="s">
        <v>50</v>
      </c>
      <c r="P5887">
        <v>5</v>
      </c>
      <c r="Q5887">
        <v>31</v>
      </c>
      <c r="R5887" t="s">
        <v>9</v>
      </c>
      <c r="S5887">
        <v>5</v>
      </c>
      <c r="T5887" t="s">
        <v>23</v>
      </c>
      <c r="U5887" t="s">
        <v>9</v>
      </c>
      <c r="V5887">
        <v>200.3</v>
      </c>
      <c r="W5887">
        <v>15.95</v>
      </c>
      <c r="X5887">
        <v>9054</v>
      </c>
      <c r="Y5887">
        <v>2352</v>
      </c>
      <c r="Z5887">
        <f t="shared" si="379"/>
        <v>588000</v>
      </c>
      <c r="AB5887" t="s">
        <v>8</v>
      </c>
      <c r="AC5887" t="s">
        <v>8</v>
      </c>
      <c r="AD5887" t="s">
        <v>8</v>
      </c>
      <c r="AF5887" t="s">
        <v>33</v>
      </c>
      <c r="AG5887">
        <v>1</v>
      </c>
      <c r="AH5887" t="s">
        <v>46</v>
      </c>
      <c r="AI5887">
        <v>0.6069</v>
      </c>
      <c r="AJ5887">
        <v>2626.6279190782502</v>
      </c>
      <c r="AK5887">
        <f t="shared" si="380"/>
        <v>656656.9797695626</v>
      </c>
      <c r="AL5887">
        <v>8717</v>
      </c>
      <c r="AM5887">
        <f t="shared" si="381"/>
        <v>0.9627788822619836</v>
      </c>
      <c r="AN5887">
        <v>2264.0478167314459</v>
      </c>
      <c r="AO5887">
        <f t="shared" si="382"/>
        <v>566011.95418286149</v>
      </c>
      <c r="AP5887">
        <v>86</v>
      </c>
      <c r="AQ5887">
        <v>15.96</v>
      </c>
    </row>
    <row r="5888" spans="1:43" x14ac:dyDescent="0.2">
      <c r="A5888" t="s">
        <v>157</v>
      </c>
      <c r="B5888" t="s">
        <v>10</v>
      </c>
      <c r="C5888" t="s">
        <v>53</v>
      </c>
      <c r="E5888">
        <v>1</v>
      </c>
      <c r="F5888" t="s">
        <v>163</v>
      </c>
      <c r="K5888" t="s">
        <v>165</v>
      </c>
      <c r="L5888" t="s">
        <v>8</v>
      </c>
      <c r="M5888" t="s">
        <v>4</v>
      </c>
      <c r="N5888">
        <v>3850183.7</v>
      </c>
      <c r="O5888" t="s">
        <v>50</v>
      </c>
      <c r="P5888">
        <v>5</v>
      </c>
      <c r="Q5888">
        <v>31</v>
      </c>
      <c r="R5888" t="s">
        <v>9</v>
      </c>
      <c r="S5888">
        <v>5</v>
      </c>
      <c r="T5888" t="s">
        <v>23</v>
      </c>
      <c r="U5888" t="s">
        <v>9</v>
      </c>
      <c r="V5888">
        <v>200.3</v>
      </c>
      <c r="W5888">
        <v>15.95</v>
      </c>
      <c r="X5888">
        <v>9054</v>
      </c>
      <c r="Y5888">
        <v>2352</v>
      </c>
      <c r="Z5888">
        <f t="shared" si="379"/>
        <v>588000</v>
      </c>
      <c r="AF5888" t="s">
        <v>33</v>
      </c>
      <c r="AG5888">
        <v>1</v>
      </c>
      <c r="AH5888" t="s">
        <v>46</v>
      </c>
      <c r="AI5888">
        <v>0.6069</v>
      </c>
      <c r="AJ5888">
        <v>2626.6279190782502</v>
      </c>
      <c r="AK5888">
        <f t="shared" si="380"/>
        <v>656656.9797695626</v>
      </c>
      <c r="AL5888">
        <v>8717</v>
      </c>
      <c r="AM5888">
        <f t="shared" si="381"/>
        <v>0.9627788822619836</v>
      </c>
      <c r="AN5888">
        <v>2264.0478167314459</v>
      </c>
      <c r="AO5888">
        <f t="shared" si="382"/>
        <v>566011.95418286149</v>
      </c>
      <c r="AP5888">
        <v>86</v>
      </c>
      <c r="AQ5888">
        <v>15.96</v>
      </c>
    </row>
    <row r="5889" spans="1:43" x14ac:dyDescent="0.2">
      <c r="A5889" t="s">
        <v>157</v>
      </c>
      <c r="B5889" t="s">
        <v>10</v>
      </c>
      <c r="C5889" t="s">
        <v>53</v>
      </c>
      <c r="E5889">
        <v>1</v>
      </c>
      <c r="F5889" t="s">
        <v>163</v>
      </c>
      <c r="K5889" t="s">
        <v>165</v>
      </c>
      <c r="L5889" t="s">
        <v>8</v>
      </c>
      <c r="M5889" t="s">
        <v>4</v>
      </c>
      <c r="N5889">
        <v>3850183.7</v>
      </c>
      <c r="O5889" t="s">
        <v>50</v>
      </c>
      <c r="P5889">
        <v>5</v>
      </c>
      <c r="Q5889">
        <v>31</v>
      </c>
      <c r="R5889" t="s">
        <v>9</v>
      </c>
      <c r="S5889">
        <v>5</v>
      </c>
      <c r="T5889" t="s">
        <v>23</v>
      </c>
      <c r="U5889" t="s">
        <v>9</v>
      </c>
      <c r="V5889">
        <v>200.3</v>
      </c>
      <c r="W5889">
        <v>15.95</v>
      </c>
      <c r="X5889">
        <v>9054</v>
      </c>
      <c r="Y5889">
        <v>2352</v>
      </c>
      <c r="Z5889">
        <f t="shared" si="379"/>
        <v>588000</v>
      </c>
      <c r="AF5889" t="s">
        <v>33</v>
      </c>
      <c r="AG5889">
        <v>1</v>
      </c>
      <c r="AH5889" t="s">
        <v>46</v>
      </c>
      <c r="AI5889">
        <v>0.6069</v>
      </c>
      <c r="AJ5889">
        <v>2626.6279190782502</v>
      </c>
      <c r="AK5889">
        <f t="shared" si="380"/>
        <v>656656.9797695626</v>
      </c>
      <c r="AL5889">
        <v>8717</v>
      </c>
      <c r="AM5889">
        <f t="shared" si="381"/>
        <v>0.9627788822619836</v>
      </c>
      <c r="AN5889">
        <v>2264.0478167314459</v>
      </c>
      <c r="AO5889">
        <f t="shared" si="382"/>
        <v>566011.95418286149</v>
      </c>
      <c r="AP5889">
        <v>86</v>
      </c>
      <c r="AQ5889">
        <v>15.96</v>
      </c>
    </row>
    <row r="5890" spans="1:43" x14ac:dyDescent="0.2">
      <c r="A5890" t="s">
        <v>157</v>
      </c>
      <c r="B5890" t="s">
        <v>10</v>
      </c>
      <c r="C5890" t="s">
        <v>53</v>
      </c>
      <c r="E5890">
        <v>1</v>
      </c>
      <c r="F5890" t="s">
        <v>163</v>
      </c>
      <c r="K5890" t="s">
        <v>165</v>
      </c>
      <c r="L5890" t="s">
        <v>8</v>
      </c>
      <c r="M5890" t="s">
        <v>4</v>
      </c>
      <c r="N5890">
        <v>3850183.7</v>
      </c>
      <c r="O5890" t="s">
        <v>50</v>
      </c>
      <c r="P5890">
        <v>5</v>
      </c>
      <c r="Q5890">
        <v>31</v>
      </c>
      <c r="R5890" t="s">
        <v>9</v>
      </c>
      <c r="S5890">
        <v>5</v>
      </c>
      <c r="T5890" t="s">
        <v>23</v>
      </c>
      <c r="U5890" t="s">
        <v>9</v>
      </c>
      <c r="V5890">
        <v>200.3</v>
      </c>
      <c r="W5890">
        <v>15.95</v>
      </c>
      <c r="X5890">
        <v>9054</v>
      </c>
      <c r="Y5890">
        <v>2352</v>
      </c>
      <c r="Z5890">
        <f t="shared" si="379"/>
        <v>588000</v>
      </c>
      <c r="AB5890" t="s">
        <v>8</v>
      </c>
      <c r="AC5890" s="7" t="s">
        <v>101</v>
      </c>
      <c r="AD5890" t="s">
        <v>8</v>
      </c>
      <c r="AF5890" t="s">
        <v>33</v>
      </c>
      <c r="AG5890">
        <v>1</v>
      </c>
      <c r="AH5890" t="s">
        <v>46</v>
      </c>
      <c r="AI5890">
        <v>0.6069</v>
      </c>
      <c r="AJ5890">
        <v>2626.6279190782502</v>
      </c>
      <c r="AK5890">
        <f t="shared" si="380"/>
        <v>656656.9797695626</v>
      </c>
      <c r="AL5890">
        <v>8717</v>
      </c>
      <c r="AM5890">
        <f t="shared" si="381"/>
        <v>0.9627788822619836</v>
      </c>
      <c r="AN5890">
        <v>2264.0478167314459</v>
      </c>
      <c r="AO5890">
        <f t="shared" si="382"/>
        <v>566011.95418286149</v>
      </c>
      <c r="AP5890">
        <v>86</v>
      </c>
      <c r="AQ5890">
        <v>15.96</v>
      </c>
    </row>
    <row r="5891" spans="1:43" x14ac:dyDescent="0.2">
      <c r="A5891" t="s">
        <v>157</v>
      </c>
      <c r="B5891" t="s">
        <v>10</v>
      </c>
      <c r="C5891" t="s">
        <v>53</v>
      </c>
      <c r="E5891">
        <v>1</v>
      </c>
      <c r="F5891" t="s">
        <v>163</v>
      </c>
      <c r="K5891" t="s">
        <v>165</v>
      </c>
      <c r="L5891" t="s">
        <v>8</v>
      </c>
      <c r="M5891" t="s">
        <v>4</v>
      </c>
      <c r="N5891">
        <v>3850183.7</v>
      </c>
      <c r="O5891" t="s">
        <v>50</v>
      </c>
      <c r="P5891">
        <v>5</v>
      </c>
      <c r="Q5891">
        <v>31</v>
      </c>
      <c r="R5891" t="s">
        <v>9</v>
      </c>
      <c r="S5891">
        <v>5</v>
      </c>
      <c r="T5891" t="s">
        <v>23</v>
      </c>
      <c r="U5891" t="s">
        <v>9</v>
      </c>
      <c r="V5891">
        <v>200.3</v>
      </c>
      <c r="W5891">
        <v>15.95</v>
      </c>
      <c r="X5891">
        <v>9054</v>
      </c>
      <c r="Y5891">
        <v>2352</v>
      </c>
      <c r="Z5891">
        <f t="shared" si="379"/>
        <v>588000</v>
      </c>
      <c r="AB5891" t="s">
        <v>8</v>
      </c>
      <c r="AC5891" s="7" t="s">
        <v>101</v>
      </c>
      <c r="AD5891" t="s">
        <v>8</v>
      </c>
      <c r="AF5891" t="s">
        <v>33</v>
      </c>
      <c r="AG5891">
        <v>1</v>
      </c>
      <c r="AH5891" t="s">
        <v>46</v>
      </c>
      <c r="AI5891">
        <v>0.6069</v>
      </c>
      <c r="AJ5891">
        <v>2626.6279190782502</v>
      </c>
      <c r="AK5891">
        <f t="shared" si="380"/>
        <v>656656.9797695626</v>
      </c>
      <c r="AL5891">
        <v>8717</v>
      </c>
      <c r="AM5891">
        <f t="shared" si="381"/>
        <v>0.9627788822619836</v>
      </c>
      <c r="AN5891">
        <v>2264.0478167314459</v>
      </c>
      <c r="AO5891">
        <f t="shared" si="382"/>
        <v>566011.95418286149</v>
      </c>
      <c r="AP5891">
        <v>86</v>
      </c>
      <c r="AQ5891">
        <v>15.96</v>
      </c>
    </row>
    <row r="5892" spans="1:43" x14ac:dyDescent="0.2">
      <c r="A5892" t="s">
        <v>157</v>
      </c>
      <c r="B5892" t="s">
        <v>10</v>
      </c>
      <c r="C5892" t="s">
        <v>53</v>
      </c>
      <c r="E5892">
        <v>1</v>
      </c>
      <c r="F5892" t="s">
        <v>163</v>
      </c>
      <c r="K5892" t="s">
        <v>165</v>
      </c>
      <c r="L5892" t="s">
        <v>8</v>
      </c>
      <c r="M5892" t="s">
        <v>4</v>
      </c>
      <c r="N5892">
        <v>3850183.7</v>
      </c>
      <c r="O5892" t="s">
        <v>50</v>
      </c>
      <c r="P5892">
        <v>5</v>
      </c>
      <c r="Q5892">
        <v>31</v>
      </c>
      <c r="R5892" t="s">
        <v>9</v>
      </c>
      <c r="S5892">
        <v>5</v>
      </c>
      <c r="T5892" t="s">
        <v>23</v>
      </c>
      <c r="U5892" t="s">
        <v>9</v>
      </c>
      <c r="V5892">
        <v>200.3</v>
      </c>
      <c r="W5892">
        <v>15.95</v>
      </c>
      <c r="X5892">
        <v>9054</v>
      </c>
      <c r="Y5892">
        <v>2352</v>
      </c>
      <c r="Z5892">
        <f t="shared" si="379"/>
        <v>588000</v>
      </c>
      <c r="AB5892" t="s">
        <v>8</v>
      </c>
      <c r="AC5892" t="s">
        <v>8</v>
      </c>
      <c r="AD5892" t="s">
        <v>8</v>
      </c>
      <c r="AF5892" t="s">
        <v>33</v>
      </c>
      <c r="AG5892">
        <v>1</v>
      </c>
      <c r="AH5892" t="s">
        <v>46</v>
      </c>
      <c r="AI5892">
        <v>0.6069</v>
      </c>
      <c r="AJ5892">
        <v>2626.6279190782502</v>
      </c>
      <c r="AK5892">
        <f t="shared" si="380"/>
        <v>656656.9797695626</v>
      </c>
      <c r="AL5892">
        <v>8717</v>
      </c>
      <c r="AM5892">
        <f t="shared" si="381"/>
        <v>0.9627788822619836</v>
      </c>
      <c r="AN5892">
        <v>2264.0478167314459</v>
      </c>
      <c r="AO5892">
        <f t="shared" si="382"/>
        <v>566011.95418286149</v>
      </c>
      <c r="AP5892">
        <v>86</v>
      </c>
      <c r="AQ5892">
        <v>15.96</v>
      </c>
    </row>
    <row r="5893" spans="1:43" x14ac:dyDescent="0.2">
      <c r="A5893" t="s">
        <v>157</v>
      </c>
      <c r="B5893" t="s">
        <v>10</v>
      </c>
      <c r="C5893" t="s">
        <v>53</v>
      </c>
      <c r="E5893">
        <v>1</v>
      </c>
      <c r="F5893" t="s">
        <v>163</v>
      </c>
      <c r="K5893" t="s">
        <v>165</v>
      </c>
      <c r="L5893" t="s">
        <v>8</v>
      </c>
      <c r="M5893" t="s">
        <v>4</v>
      </c>
      <c r="N5893">
        <v>3850183.7</v>
      </c>
      <c r="O5893" t="s">
        <v>50</v>
      </c>
      <c r="P5893">
        <v>5</v>
      </c>
      <c r="Q5893">
        <v>31</v>
      </c>
      <c r="R5893" t="s">
        <v>9</v>
      </c>
      <c r="S5893">
        <v>5</v>
      </c>
      <c r="T5893" t="s">
        <v>23</v>
      </c>
      <c r="U5893" t="s">
        <v>9</v>
      </c>
      <c r="V5893">
        <v>200.3</v>
      </c>
      <c r="W5893">
        <v>15.95</v>
      </c>
      <c r="X5893">
        <v>9054</v>
      </c>
      <c r="Y5893">
        <v>2352</v>
      </c>
      <c r="Z5893">
        <f t="shared" si="379"/>
        <v>588000</v>
      </c>
      <c r="AF5893" t="s">
        <v>33</v>
      </c>
      <c r="AG5893">
        <v>1</v>
      </c>
      <c r="AH5893" t="s">
        <v>46</v>
      </c>
      <c r="AI5893">
        <v>0.6069</v>
      </c>
      <c r="AJ5893">
        <v>2626.6279190782502</v>
      </c>
      <c r="AK5893">
        <f t="shared" si="380"/>
        <v>656656.9797695626</v>
      </c>
      <c r="AL5893">
        <v>8717</v>
      </c>
      <c r="AM5893">
        <f t="shared" si="381"/>
        <v>0.9627788822619836</v>
      </c>
      <c r="AN5893">
        <v>2264.0478167314459</v>
      </c>
      <c r="AO5893">
        <f t="shared" si="382"/>
        <v>566011.95418286149</v>
      </c>
      <c r="AP5893">
        <v>86</v>
      </c>
      <c r="AQ5893">
        <v>15.96</v>
      </c>
    </row>
    <row r="5894" spans="1:43" x14ac:dyDescent="0.2">
      <c r="A5894" t="s">
        <v>157</v>
      </c>
      <c r="B5894" t="s">
        <v>10</v>
      </c>
      <c r="C5894" t="s">
        <v>53</v>
      </c>
      <c r="E5894">
        <v>1</v>
      </c>
      <c r="F5894" t="s">
        <v>163</v>
      </c>
      <c r="K5894" t="s">
        <v>165</v>
      </c>
      <c r="L5894" t="s">
        <v>8</v>
      </c>
      <c r="M5894" t="s">
        <v>4</v>
      </c>
      <c r="N5894">
        <v>3850183.7</v>
      </c>
      <c r="O5894" t="s">
        <v>50</v>
      </c>
      <c r="P5894">
        <v>5</v>
      </c>
      <c r="Q5894">
        <v>31</v>
      </c>
      <c r="R5894" t="s">
        <v>9</v>
      </c>
      <c r="S5894">
        <v>5</v>
      </c>
      <c r="T5894" t="s">
        <v>23</v>
      </c>
      <c r="U5894" t="s">
        <v>9</v>
      </c>
      <c r="V5894">
        <v>200.3</v>
      </c>
      <c r="W5894">
        <v>15.95</v>
      </c>
      <c r="X5894">
        <v>9054</v>
      </c>
      <c r="Y5894">
        <v>2352</v>
      </c>
      <c r="Z5894">
        <f t="shared" si="379"/>
        <v>588000</v>
      </c>
      <c r="AF5894" t="s">
        <v>33</v>
      </c>
      <c r="AG5894">
        <v>1</v>
      </c>
      <c r="AH5894" t="s">
        <v>47</v>
      </c>
      <c r="AI5894">
        <v>0.6069</v>
      </c>
      <c r="AJ5894">
        <v>2626.6279190782502</v>
      </c>
      <c r="AK5894">
        <f t="shared" si="380"/>
        <v>656656.9797695626</v>
      </c>
      <c r="AL5894">
        <v>8717</v>
      </c>
      <c r="AM5894">
        <f t="shared" si="381"/>
        <v>0.9627788822619836</v>
      </c>
      <c r="AN5894">
        <v>2264.0478167314459</v>
      </c>
      <c r="AO5894">
        <f t="shared" si="382"/>
        <v>566011.95418286149</v>
      </c>
      <c r="AP5894">
        <v>86</v>
      </c>
      <c r="AQ5894">
        <v>15.96</v>
      </c>
    </row>
    <row r="5895" spans="1:43" x14ac:dyDescent="0.2">
      <c r="A5895" t="s">
        <v>157</v>
      </c>
      <c r="B5895" t="s">
        <v>10</v>
      </c>
      <c r="C5895" t="s">
        <v>53</v>
      </c>
      <c r="E5895">
        <v>1</v>
      </c>
      <c r="F5895" t="s">
        <v>163</v>
      </c>
      <c r="K5895" t="s">
        <v>165</v>
      </c>
      <c r="L5895" t="s">
        <v>8</v>
      </c>
      <c r="M5895" t="s">
        <v>4</v>
      </c>
      <c r="N5895">
        <v>3850183.7</v>
      </c>
      <c r="O5895" t="s">
        <v>50</v>
      </c>
      <c r="P5895">
        <v>5</v>
      </c>
      <c r="Q5895">
        <v>31</v>
      </c>
      <c r="R5895" t="s">
        <v>9</v>
      </c>
      <c r="S5895">
        <v>5</v>
      </c>
      <c r="T5895" t="s">
        <v>23</v>
      </c>
      <c r="U5895" t="s">
        <v>9</v>
      </c>
      <c r="V5895">
        <v>200.3</v>
      </c>
      <c r="W5895">
        <v>15.95</v>
      </c>
      <c r="X5895">
        <v>9054</v>
      </c>
      <c r="Y5895">
        <v>2352</v>
      </c>
      <c r="Z5895">
        <f t="shared" si="379"/>
        <v>588000</v>
      </c>
      <c r="AB5895" t="s">
        <v>8</v>
      </c>
      <c r="AC5895" s="7" t="s">
        <v>101</v>
      </c>
      <c r="AD5895" t="s">
        <v>8</v>
      </c>
      <c r="AF5895" t="s">
        <v>33</v>
      </c>
      <c r="AG5895">
        <v>1</v>
      </c>
      <c r="AH5895" t="s">
        <v>47</v>
      </c>
      <c r="AI5895">
        <v>0.6069</v>
      </c>
      <c r="AJ5895">
        <v>2626.6279190782502</v>
      </c>
      <c r="AK5895">
        <f t="shared" si="380"/>
        <v>656656.9797695626</v>
      </c>
      <c r="AL5895">
        <v>8717</v>
      </c>
      <c r="AM5895">
        <f t="shared" si="381"/>
        <v>0.9627788822619836</v>
      </c>
      <c r="AN5895">
        <v>2264.0478167314459</v>
      </c>
      <c r="AO5895">
        <f t="shared" si="382"/>
        <v>566011.95418286149</v>
      </c>
      <c r="AP5895">
        <v>86</v>
      </c>
      <c r="AQ5895">
        <v>15.96</v>
      </c>
    </row>
    <row r="5896" spans="1:43" x14ac:dyDescent="0.2">
      <c r="A5896" t="s">
        <v>157</v>
      </c>
      <c r="B5896" t="s">
        <v>10</v>
      </c>
      <c r="C5896" t="s">
        <v>53</v>
      </c>
      <c r="E5896">
        <v>1</v>
      </c>
      <c r="F5896" t="s">
        <v>163</v>
      </c>
      <c r="K5896" t="s">
        <v>165</v>
      </c>
      <c r="L5896" t="s">
        <v>8</v>
      </c>
      <c r="M5896" t="s">
        <v>4</v>
      </c>
      <c r="N5896">
        <v>3850183.7</v>
      </c>
      <c r="O5896" t="s">
        <v>50</v>
      </c>
      <c r="P5896">
        <v>5</v>
      </c>
      <c r="Q5896">
        <v>31</v>
      </c>
      <c r="R5896" t="s">
        <v>9</v>
      </c>
      <c r="S5896">
        <v>5</v>
      </c>
      <c r="T5896" t="s">
        <v>23</v>
      </c>
      <c r="U5896" t="s">
        <v>9</v>
      </c>
      <c r="V5896">
        <v>200.3</v>
      </c>
      <c r="W5896">
        <v>15.95</v>
      </c>
      <c r="X5896">
        <v>9054</v>
      </c>
      <c r="Y5896">
        <v>2352</v>
      </c>
      <c r="Z5896">
        <f t="shared" si="379"/>
        <v>588000</v>
      </c>
      <c r="AF5896" t="s">
        <v>33</v>
      </c>
      <c r="AG5896">
        <v>1</v>
      </c>
      <c r="AH5896" t="s">
        <v>46</v>
      </c>
      <c r="AI5896">
        <v>0.6069</v>
      </c>
      <c r="AJ5896">
        <v>2626.6279190782502</v>
      </c>
      <c r="AK5896">
        <f t="shared" si="380"/>
        <v>656656.9797695626</v>
      </c>
      <c r="AL5896">
        <v>8717</v>
      </c>
      <c r="AM5896">
        <f t="shared" si="381"/>
        <v>0.9627788822619836</v>
      </c>
      <c r="AN5896">
        <v>2264.0478167314459</v>
      </c>
      <c r="AO5896">
        <f t="shared" si="382"/>
        <v>566011.95418286149</v>
      </c>
      <c r="AP5896">
        <v>86</v>
      </c>
      <c r="AQ5896">
        <v>15.96</v>
      </c>
    </row>
    <row r="5897" spans="1:43" x14ac:dyDescent="0.2">
      <c r="A5897" t="s">
        <v>157</v>
      </c>
      <c r="B5897" t="s">
        <v>10</v>
      </c>
      <c r="C5897" t="s">
        <v>53</v>
      </c>
      <c r="E5897">
        <v>1</v>
      </c>
      <c r="F5897" t="s">
        <v>163</v>
      </c>
      <c r="K5897" t="s">
        <v>165</v>
      </c>
      <c r="L5897" t="s">
        <v>8</v>
      </c>
      <c r="M5897" t="s">
        <v>4</v>
      </c>
      <c r="N5897">
        <v>3850183.7</v>
      </c>
      <c r="O5897" t="s">
        <v>50</v>
      </c>
      <c r="P5897">
        <v>5</v>
      </c>
      <c r="Q5897">
        <v>31</v>
      </c>
      <c r="R5897" t="s">
        <v>9</v>
      </c>
      <c r="S5897">
        <v>5</v>
      </c>
      <c r="T5897" t="s">
        <v>23</v>
      </c>
      <c r="U5897" t="s">
        <v>9</v>
      </c>
      <c r="V5897">
        <v>200.3</v>
      </c>
      <c r="W5897">
        <v>15.95</v>
      </c>
      <c r="X5897">
        <v>9054</v>
      </c>
      <c r="Y5897">
        <v>2352</v>
      </c>
      <c r="Z5897">
        <f t="shared" si="379"/>
        <v>588000</v>
      </c>
      <c r="AF5897" t="s">
        <v>33</v>
      </c>
      <c r="AG5897">
        <v>1</v>
      </c>
      <c r="AH5897" t="s">
        <v>47</v>
      </c>
      <c r="AI5897">
        <v>0.6069</v>
      </c>
      <c r="AJ5897">
        <v>2626.6279190782502</v>
      </c>
      <c r="AK5897">
        <f t="shared" si="380"/>
        <v>656656.9797695626</v>
      </c>
      <c r="AL5897">
        <v>8717</v>
      </c>
      <c r="AM5897">
        <f t="shared" si="381"/>
        <v>0.9627788822619836</v>
      </c>
      <c r="AN5897">
        <v>2264.0478167314459</v>
      </c>
      <c r="AO5897">
        <f t="shared" si="382"/>
        <v>566011.95418286149</v>
      </c>
      <c r="AP5897">
        <v>86</v>
      </c>
      <c r="AQ5897">
        <v>15.96</v>
      </c>
    </row>
    <row r="5898" spans="1:43" x14ac:dyDescent="0.2">
      <c r="A5898" t="s">
        <v>157</v>
      </c>
      <c r="B5898" t="s">
        <v>10</v>
      </c>
      <c r="C5898" t="s">
        <v>53</v>
      </c>
      <c r="E5898">
        <v>1</v>
      </c>
      <c r="F5898" t="s">
        <v>163</v>
      </c>
      <c r="K5898" t="s">
        <v>165</v>
      </c>
      <c r="L5898" t="s">
        <v>8</v>
      </c>
      <c r="M5898" t="s">
        <v>4</v>
      </c>
      <c r="N5898">
        <v>3850183.7</v>
      </c>
      <c r="O5898" t="s">
        <v>50</v>
      </c>
      <c r="P5898">
        <v>5</v>
      </c>
      <c r="Q5898">
        <v>31</v>
      </c>
      <c r="R5898" t="s">
        <v>9</v>
      </c>
      <c r="S5898">
        <v>5</v>
      </c>
      <c r="T5898" t="s">
        <v>23</v>
      </c>
      <c r="U5898" t="s">
        <v>9</v>
      </c>
      <c r="V5898">
        <v>200.3</v>
      </c>
      <c r="W5898">
        <v>15.95</v>
      </c>
      <c r="X5898">
        <v>9054</v>
      </c>
      <c r="Y5898">
        <v>2352</v>
      </c>
      <c r="Z5898">
        <f t="shared" si="379"/>
        <v>588000</v>
      </c>
      <c r="AF5898" t="s">
        <v>33</v>
      </c>
      <c r="AG5898">
        <v>1</v>
      </c>
      <c r="AH5898" t="s">
        <v>46</v>
      </c>
      <c r="AI5898">
        <v>0.6069</v>
      </c>
      <c r="AJ5898">
        <v>2626.6279190782502</v>
      </c>
      <c r="AK5898">
        <f t="shared" si="380"/>
        <v>656656.9797695626</v>
      </c>
      <c r="AL5898">
        <v>8717</v>
      </c>
      <c r="AM5898">
        <f t="shared" si="381"/>
        <v>0.9627788822619836</v>
      </c>
      <c r="AN5898">
        <v>2264.0478167314459</v>
      </c>
      <c r="AO5898">
        <f t="shared" si="382"/>
        <v>566011.95418286149</v>
      </c>
      <c r="AP5898">
        <v>86</v>
      </c>
      <c r="AQ5898">
        <v>15.96</v>
      </c>
    </row>
    <row r="5899" spans="1:43" x14ac:dyDescent="0.2">
      <c r="A5899" t="s">
        <v>157</v>
      </c>
      <c r="B5899" t="s">
        <v>10</v>
      </c>
      <c r="C5899" t="s">
        <v>53</v>
      </c>
      <c r="E5899">
        <v>1</v>
      </c>
      <c r="F5899" t="s">
        <v>163</v>
      </c>
      <c r="K5899" t="s">
        <v>165</v>
      </c>
      <c r="L5899" t="s">
        <v>8</v>
      </c>
      <c r="M5899" t="s">
        <v>4</v>
      </c>
      <c r="N5899">
        <v>3850183.7</v>
      </c>
      <c r="O5899" t="s">
        <v>50</v>
      </c>
      <c r="P5899">
        <v>5</v>
      </c>
      <c r="Q5899">
        <v>31</v>
      </c>
      <c r="R5899" t="s">
        <v>9</v>
      </c>
      <c r="S5899">
        <v>5</v>
      </c>
      <c r="T5899" t="s">
        <v>23</v>
      </c>
      <c r="U5899" t="s">
        <v>9</v>
      </c>
      <c r="V5899">
        <v>200.3</v>
      </c>
      <c r="W5899">
        <v>15.95</v>
      </c>
      <c r="X5899">
        <v>9054</v>
      </c>
      <c r="Y5899">
        <v>2352</v>
      </c>
      <c r="Z5899">
        <f t="shared" si="379"/>
        <v>588000</v>
      </c>
      <c r="AB5899" t="s">
        <v>8</v>
      </c>
      <c r="AC5899" s="7" t="s">
        <v>101</v>
      </c>
      <c r="AD5899" t="s">
        <v>8</v>
      </c>
      <c r="AF5899" t="s">
        <v>33</v>
      </c>
      <c r="AG5899">
        <v>1</v>
      </c>
      <c r="AH5899" t="s">
        <v>47</v>
      </c>
      <c r="AI5899">
        <v>0.6069</v>
      </c>
      <c r="AJ5899">
        <v>2626.6279190782502</v>
      </c>
      <c r="AK5899">
        <f t="shared" si="380"/>
        <v>656656.9797695626</v>
      </c>
      <c r="AL5899">
        <v>8717</v>
      </c>
      <c r="AM5899">
        <f t="shared" si="381"/>
        <v>0.9627788822619836</v>
      </c>
      <c r="AN5899">
        <v>2264.0478167314459</v>
      </c>
      <c r="AO5899">
        <f t="shared" si="382"/>
        <v>566011.95418286149</v>
      </c>
      <c r="AP5899">
        <v>86</v>
      </c>
      <c r="AQ5899">
        <v>15.96</v>
      </c>
    </row>
    <row r="5900" spans="1:43" x14ac:dyDescent="0.2">
      <c r="A5900" t="s">
        <v>157</v>
      </c>
      <c r="B5900" t="s">
        <v>10</v>
      </c>
      <c r="C5900" t="s">
        <v>53</v>
      </c>
      <c r="E5900">
        <v>1</v>
      </c>
      <c r="F5900" t="s">
        <v>163</v>
      </c>
      <c r="K5900" t="s">
        <v>165</v>
      </c>
      <c r="L5900" t="s">
        <v>8</v>
      </c>
      <c r="M5900" t="s">
        <v>4</v>
      </c>
      <c r="N5900">
        <v>3850183.7</v>
      </c>
      <c r="O5900" t="s">
        <v>50</v>
      </c>
      <c r="P5900">
        <v>5</v>
      </c>
      <c r="Q5900">
        <v>31</v>
      </c>
      <c r="R5900" t="s">
        <v>9</v>
      </c>
      <c r="S5900">
        <v>5</v>
      </c>
      <c r="T5900" t="s">
        <v>23</v>
      </c>
      <c r="U5900" t="s">
        <v>9</v>
      </c>
      <c r="V5900">
        <v>200.3</v>
      </c>
      <c r="W5900">
        <v>15.95</v>
      </c>
      <c r="X5900">
        <v>9054</v>
      </c>
      <c r="Y5900">
        <v>2352</v>
      </c>
      <c r="Z5900">
        <f t="shared" si="379"/>
        <v>588000</v>
      </c>
      <c r="AF5900" t="s">
        <v>33</v>
      </c>
      <c r="AG5900">
        <v>1</v>
      </c>
      <c r="AH5900" t="s">
        <v>46</v>
      </c>
      <c r="AI5900">
        <v>0.6069</v>
      </c>
      <c r="AJ5900">
        <v>2626.6279190782502</v>
      </c>
      <c r="AK5900">
        <f t="shared" si="380"/>
        <v>656656.9797695626</v>
      </c>
      <c r="AL5900">
        <v>8717</v>
      </c>
      <c r="AM5900">
        <f t="shared" si="381"/>
        <v>0.9627788822619836</v>
      </c>
      <c r="AN5900">
        <v>2264.0478167314459</v>
      </c>
      <c r="AO5900">
        <f t="shared" si="382"/>
        <v>566011.95418286149</v>
      </c>
      <c r="AP5900">
        <v>86</v>
      </c>
      <c r="AQ5900">
        <v>15.96</v>
      </c>
    </row>
    <row r="5901" spans="1:43" x14ac:dyDescent="0.2">
      <c r="A5901" t="s">
        <v>157</v>
      </c>
      <c r="B5901" t="s">
        <v>10</v>
      </c>
      <c r="C5901" t="s">
        <v>53</v>
      </c>
      <c r="E5901">
        <v>1</v>
      </c>
      <c r="F5901" t="s">
        <v>163</v>
      </c>
      <c r="K5901" t="s">
        <v>165</v>
      </c>
      <c r="L5901" t="s">
        <v>8</v>
      </c>
      <c r="M5901" t="s">
        <v>4</v>
      </c>
      <c r="N5901">
        <v>3850183.7</v>
      </c>
      <c r="O5901" t="s">
        <v>50</v>
      </c>
      <c r="P5901">
        <v>5</v>
      </c>
      <c r="Q5901">
        <v>31</v>
      </c>
      <c r="R5901" t="s">
        <v>9</v>
      </c>
      <c r="S5901">
        <v>5</v>
      </c>
      <c r="T5901" t="s">
        <v>23</v>
      </c>
      <c r="U5901" t="s">
        <v>9</v>
      </c>
      <c r="V5901">
        <v>200.3</v>
      </c>
      <c r="W5901">
        <v>15.95</v>
      </c>
      <c r="X5901">
        <v>9054</v>
      </c>
      <c r="Y5901">
        <v>2352</v>
      </c>
      <c r="Z5901">
        <f t="shared" si="379"/>
        <v>588000</v>
      </c>
      <c r="AF5901" t="s">
        <v>33</v>
      </c>
      <c r="AG5901">
        <v>1</v>
      </c>
      <c r="AH5901" t="s">
        <v>47</v>
      </c>
      <c r="AI5901">
        <v>0.6069</v>
      </c>
      <c r="AJ5901">
        <v>2626.6279190782502</v>
      </c>
      <c r="AK5901">
        <f t="shared" si="380"/>
        <v>656656.9797695626</v>
      </c>
      <c r="AL5901">
        <v>8717</v>
      </c>
      <c r="AM5901">
        <f t="shared" si="381"/>
        <v>0.9627788822619836</v>
      </c>
      <c r="AN5901">
        <v>2264.0478167314459</v>
      </c>
      <c r="AO5901">
        <f t="shared" si="382"/>
        <v>566011.95418286149</v>
      </c>
      <c r="AP5901">
        <v>86</v>
      </c>
      <c r="AQ5901">
        <v>15.96</v>
      </c>
    </row>
    <row r="5902" spans="1:43" x14ac:dyDescent="0.2">
      <c r="A5902" t="s">
        <v>157</v>
      </c>
      <c r="B5902" t="s">
        <v>10</v>
      </c>
      <c r="C5902" t="s">
        <v>53</v>
      </c>
      <c r="E5902">
        <v>1</v>
      </c>
      <c r="F5902" t="s">
        <v>163</v>
      </c>
      <c r="K5902" t="s">
        <v>165</v>
      </c>
      <c r="L5902" t="s">
        <v>8</v>
      </c>
      <c r="M5902" t="s">
        <v>4</v>
      </c>
      <c r="N5902">
        <v>3850183.7</v>
      </c>
      <c r="O5902" t="s">
        <v>50</v>
      </c>
      <c r="P5902">
        <v>5</v>
      </c>
      <c r="Q5902">
        <v>31</v>
      </c>
      <c r="R5902" t="s">
        <v>9</v>
      </c>
      <c r="S5902">
        <v>5</v>
      </c>
      <c r="T5902" t="s">
        <v>23</v>
      </c>
      <c r="U5902" t="s">
        <v>9</v>
      </c>
      <c r="V5902">
        <v>200.3</v>
      </c>
      <c r="W5902">
        <v>15.95</v>
      </c>
      <c r="X5902">
        <v>9054</v>
      </c>
      <c r="Y5902">
        <v>2352</v>
      </c>
      <c r="Z5902">
        <f t="shared" si="379"/>
        <v>588000</v>
      </c>
      <c r="AF5902" t="s">
        <v>33</v>
      </c>
      <c r="AG5902">
        <v>1</v>
      </c>
      <c r="AH5902" t="s">
        <v>46</v>
      </c>
      <c r="AI5902">
        <v>0.6069</v>
      </c>
      <c r="AJ5902">
        <v>2626.6279190782502</v>
      </c>
      <c r="AK5902">
        <f t="shared" si="380"/>
        <v>656656.9797695626</v>
      </c>
      <c r="AL5902">
        <v>8717</v>
      </c>
      <c r="AM5902">
        <f t="shared" si="381"/>
        <v>0.9627788822619836</v>
      </c>
      <c r="AN5902">
        <v>2264.0478167314459</v>
      </c>
      <c r="AO5902">
        <f t="shared" si="382"/>
        <v>566011.95418286149</v>
      </c>
      <c r="AP5902">
        <v>86</v>
      </c>
      <c r="AQ5902">
        <v>15.96</v>
      </c>
    </row>
    <row r="5903" spans="1:43" x14ac:dyDescent="0.2">
      <c r="A5903" t="s">
        <v>157</v>
      </c>
      <c r="B5903" t="s">
        <v>10</v>
      </c>
      <c r="C5903" t="s">
        <v>53</v>
      </c>
      <c r="E5903">
        <v>1</v>
      </c>
      <c r="F5903" t="s">
        <v>163</v>
      </c>
      <c r="K5903" t="s">
        <v>165</v>
      </c>
      <c r="L5903" t="s">
        <v>8</v>
      </c>
      <c r="M5903" t="s">
        <v>4</v>
      </c>
      <c r="N5903">
        <v>3850183.7</v>
      </c>
      <c r="O5903" t="s">
        <v>50</v>
      </c>
      <c r="P5903">
        <v>5</v>
      </c>
      <c r="Q5903">
        <v>31</v>
      </c>
      <c r="R5903" t="s">
        <v>9</v>
      </c>
      <c r="S5903">
        <v>5</v>
      </c>
      <c r="T5903" t="s">
        <v>23</v>
      </c>
      <c r="U5903" t="s">
        <v>9</v>
      </c>
      <c r="V5903">
        <v>200.3</v>
      </c>
      <c r="W5903">
        <v>15.95</v>
      </c>
      <c r="X5903">
        <v>9054</v>
      </c>
      <c r="Y5903">
        <v>2352</v>
      </c>
      <c r="Z5903">
        <f t="shared" si="379"/>
        <v>588000</v>
      </c>
      <c r="AF5903" t="s">
        <v>33</v>
      </c>
      <c r="AG5903">
        <v>1</v>
      </c>
      <c r="AH5903" t="s">
        <v>46</v>
      </c>
      <c r="AI5903">
        <v>0.6069</v>
      </c>
      <c r="AJ5903">
        <v>2626.6279190782502</v>
      </c>
      <c r="AK5903">
        <f t="shared" si="380"/>
        <v>656656.9797695626</v>
      </c>
      <c r="AL5903">
        <v>8717</v>
      </c>
      <c r="AM5903">
        <f t="shared" si="381"/>
        <v>0.9627788822619836</v>
      </c>
      <c r="AN5903">
        <v>2264.0478167314459</v>
      </c>
      <c r="AO5903">
        <f t="shared" si="382"/>
        <v>566011.95418286149</v>
      </c>
      <c r="AP5903">
        <v>86</v>
      </c>
      <c r="AQ5903">
        <v>15.96</v>
      </c>
    </row>
    <row r="5904" spans="1:43" x14ac:dyDescent="0.2">
      <c r="A5904" t="s">
        <v>157</v>
      </c>
      <c r="B5904" t="s">
        <v>10</v>
      </c>
      <c r="C5904" t="s">
        <v>53</v>
      </c>
      <c r="E5904">
        <v>1</v>
      </c>
      <c r="F5904" t="s">
        <v>163</v>
      </c>
      <c r="K5904" t="s">
        <v>165</v>
      </c>
      <c r="L5904" t="s">
        <v>8</v>
      </c>
      <c r="M5904" t="s">
        <v>4</v>
      </c>
      <c r="N5904">
        <v>3850183.7</v>
      </c>
      <c r="O5904" t="s">
        <v>50</v>
      </c>
      <c r="P5904">
        <v>5</v>
      </c>
      <c r="Q5904">
        <v>31</v>
      </c>
      <c r="R5904" t="s">
        <v>9</v>
      </c>
      <c r="S5904">
        <v>5</v>
      </c>
      <c r="T5904" t="s">
        <v>23</v>
      </c>
      <c r="U5904" t="s">
        <v>9</v>
      </c>
      <c r="V5904">
        <v>200.3</v>
      </c>
      <c r="W5904">
        <v>15.95</v>
      </c>
      <c r="X5904">
        <v>9054</v>
      </c>
      <c r="Y5904">
        <v>2352</v>
      </c>
      <c r="Z5904">
        <f t="shared" si="379"/>
        <v>588000</v>
      </c>
      <c r="AF5904" t="s">
        <v>33</v>
      </c>
      <c r="AG5904">
        <v>1</v>
      </c>
      <c r="AH5904" t="s">
        <v>47</v>
      </c>
      <c r="AI5904">
        <v>0.6069</v>
      </c>
      <c r="AJ5904">
        <v>2626.6279190782502</v>
      </c>
      <c r="AK5904">
        <f t="shared" si="380"/>
        <v>656656.9797695626</v>
      </c>
      <c r="AL5904">
        <v>8717</v>
      </c>
      <c r="AM5904">
        <f t="shared" si="381"/>
        <v>0.9627788822619836</v>
      </c>
      <c r="AN5904">
        <v>2264.0478167314459</v>
      </c>
      <c r="AO5904">
        <f t="shared" si="382"/>
        <v>566011.95418286149</v>
      </c>
      <c r="AP5904">
        <v>86</v>
      </c>
      <c r="AQ5904">
        <v>15.96</v>
      </c>
    </row>
    <row r="5905" spans="1:43" x14ac:dyDescent="0.2">
      <c r="A5905" t="s">
        <v>157</v>
      </c>
      <c r="B5905" t="s">
        <v>10</v>
      </c>
      <c r="C5905" t="s">
        <v>53</v>
      </c>
      <c r="E5905">
        <v>1</v>
      </c>
      <c r="F5905" t="s">
        <v>163</v>
      </c>
      <c r="K5905" t="s">
        <v>165</v>
      </c>
      <c r="L5905" t="s">
        <v>8</v>
      </c>
      <c r="M5905" t="s">
        <v>4</v>
      </c>
      <c r="N5905">
        <v>3850183.7</v>
      </c>
      <c r="O5905" t="s">
        <v>50</v>
      </c>
      <c r="P5905">
        <v>5</v>
      </c>
      <c r="Q5905">
        <v>31</v>
      </c>
      <c r="R5905" t="s">
        <v>9</v>
      </c>
      <c r="S5905">
        <v>5</v>
      </c>
      <c r="T5905" t="s">
        <v>23</v>
      </c>
      <c r="U5905" t="s">
        <v>9</v>
      </c>
      <c r="V5905">
        <v>200.3</v>
      </c>
      <c r="W5905">
        <v>15.95</v>
      </c>
      <c r="X5905">
        <v>9054</v>
      </c>
      <c r="Y5905">
        <v>2352</v>
      </c>
      <c r="Z5905">
        <f t="shared" si="379"/>
        <v>588000</v>
      </c>
      <c r="AF5905" t="s">
        <v>33</v>
      </c>
      <c r="AG5905">
        <v>1</v>
      </c>
      <c r="AH5905" t="s">
        <v>46</v>
      </c>
      <c r="AI5905">
        <v>0.6069</v>
      </c>
      <c r="AJ5905">
        <v>2626.6279190782502</v>
      </c>
      <c r="AK5905">
        <f t="shared" si="380"/>
        <v>656656.9797695626</v>
      </c>
      <c r="AL5905">
        <v>8717</v>
      </c>
      <c r="AM5905">
        <f t="shared" si="381"/>
        <v>0.9627788822619836</v>
      </c>
      <c r="AN5905">
        <v>2264.0478167314459</v>
      </c>
      <c r="AO5905">
        <f t="shared" si="382"/>
        <v>566011.95418286149</v>
      </c>
      <c r="AP5905">
        <v>86</v>
      </c>
      <c r="AQ5905">
        <v>15.96</v>
      </c>
    </row>
    <row r="5906" spans="1:43" x14ac:dyDescent="0.2">
      <c r="A5906" t="s">
        <v>157</v>
      </c>
      <c r="B5906" t="s">
        <v>10</v>
      </c>
      <c r="C5906" t="s">
        <v>53</v>
      </c>
      <c r="E5906">
        <v>1</v>
      </c>
      <c r="F5906" t="s">
        <v>163</v>
      </c>
      <c r="K5906" t="s">
        <v>165</v>
      </c>
      <c r="L5906" t="s">
        <v>8</v>
      </c>
      <c r="M5906" t="s">
        <v>4</v>
      </c>
      <c r="N5906">
        <v>3850183.7</v>
      </c>
      <c r="O5906" t="s">
        <v>50</v>
      </c>
      <c r="P5906">
        <v>5</v>
      </c>
      <c r="Q5906">
        <v>31</v>
      </c>
      <c r="R5906" t="s">
        <v>9</v>
      </c>
      <c r="S5906">
        <v>5</v>
      </c>
      <c r="T5906" t="s">
        <v>23</v>
      </c>
      <c r="U5906" t="s">
        <v>9</v>
      </c>
      <c r="V5906">
        <v>200.3</v>
      </c>
      <c r="W5906">
        <v>15.95</v>
      </c>
      <c r="X5906">
        <v>9054</v>
      </c>
      <c r="Y5906">
        <v>2352</v>
      </c>
      <c r="Z5906">
        <f t="shared" si="379"/>
        <v>588000</v>
      </c>
      <c r="AF5906" t="s">
        <v>33</v>
      </c>
      <c r="AG5906">
        <v>1</v>
      </c>
      <c r="AH5906" t="s">
        <v>46</v>
      </c>
      <c r="AI5906">
        <v>0.6069</v>
      </c>
      <c r="AJ5906">
        <v>2626.6279190782502</v>
      </c>
      <c r="AK5906">
        <f t="shared" si="380"/>
        <v>656656.9797695626</v>
      </c>
      <c r="AL5906">
        <v>8717</v>
      </c>
      <c r="AM5906">
        <f t="shared" si="381"/>
        <v>0.9627788822619836</v>
      </c>
      <c r="AN5906">
        <v>2264.0478167314459</v>
      </c>
      <c r="AO5906">
        <f t="shared" si="382"/>
        <v>566011.95418286149</v>
      </c>
      <c r="AP5906">
        <v>86</v>
      </c>
      <c r="AQ5906">
        <v>15.96</v>
      </c>
    </row>
    <row r="5907" spans="1:43" x14ac:dyDescent="0.2">
      <c r="A5907" t="s">
        <v>157</v>
      </c>
      <c r="B5907" t="s">
        <v>10</v>
      </c>
      <c r="C5907" t="s">
        <v>53</v>
      </c>
      <c r="E5907">
        <v>1</v>
      </c>
      <c r="F5907" t="s">
        <v>163</v>
      </c>
      <c r="K5907" t="s">
        <v>165</v>
      </c>
      <c r="L5907" t="s">
        <v>8</v>
      </c>
      <c r="M5907" t="s">
        <v>4</v>
      </c>
      <c r="N5907">
        <v>3850183.7</v>
      </c>
      <c r="O5907" t="s">
        <v>50</v>
      </c>
      <c r="P5907">
        <v>5</v>
      </c>
      <c r="Q5907">
        <v>31</v>
      </c>
      <c r="R5907" t="s">
        <v>9</v>
      </c>
      <c r="S5907">
        <v>5</v>
      </c>
      <c r="T5907" t="s">
        <v>23</v>
      </c>
      <c r="U5907" t="s">
        <v>9</v>
      </c>
      <c r="V5907">
        <v>200.3</v>
      </c>
      <c r="W5907">
        <v>15.95</v>
      </c>
      <c r="X5907">
        <v>9054</v>
      </c>
      <c r="Y5907">
        <v>2352</v>
      </c>
      <c r="Z5907">
        <f t="shared" si="379"/>
        <v>588000</v>
      </c>
      <c r="AB5907" t="s">
        <v>8</v>
      </c>
      <c r="AC5907" t="s">
        <v>8</v>
      </c>
      <c r="AD5907" t="s">
        <v>8</v>
      </c>
      <c r="AF5907" t="s">
        <v>33</v>
      </c>
      <c r="AG5907">
        <v>1</v>
      </c>
      <c r="AH5907" t="s">
        <v>46</v>
      </c>
      <c r="AI5907">
        <v>0.6069</v>
      </c>
      <c r="AJ5907">
        <v>2626.6279190782502</v>
      </c>
      <c r="AK5907">
        <f t="shared" si="380"/>
        <v>656656.9797695626</v>
      </c>
      <c r="AL5907">
        <v>8717</v>
      </c>
      <c r="AM5907">
        <f t="shared" si="381"/>
        <v>0.9627788822619836</v>
      </c>
      <c r="AN5907">
        <v>2264.0478167314459</v>
      </c>
      <c r="AO5907">
        <f t="shared" si="382"/>
        <v>566011.95418286149</v>
      </c>
      <c r="AP5907">
        <v>86</v>
      </c>
      <c r="AQ5907">
        <v>15.96</v>
      </c>
    </row>
    <row r="5908" spans="1:43" x14ac:dyDescent="0.2">
      <c r="A5908" t="s">
        <v>157</v>
      </c>
      <c r="B5908" t="s">
        <v>10</v>
      </c>
      <c r="C5908" t="s">
        <v>53</v>
      </c>
      <c r="E5908">
        <v>1</v>
      </c>
      <c r="F5908" t="s">
        <v>163</v>
      </c>
      <c r="K5908" t="s">
        <v>165</v>
      </c>
      <c r="L5908" t="s">
        <v>8</v>
      </c>
      <c r="M5908" t="s">
        <v>4</v>
      </c>
      <c r="N5908">
        <v>3850183.7</v>
      </c>
      <c r="O5908" t="s">
        <v>50</v>
      </c>
      <c r="P5908">
        <v>5</v>
      </c>
      <c r="Q5908">
        <v>31</v>
      </c>
      <c r="R5908" t="s">
        <v>9</v>
      </c>
      <c r="S5908">
        <v>5</v>
      </c>
      <c r="T5908" t="s">
        <v>23</v>
      </c>
      <c r="U5908" t="s">
        <v>9</v>
      </c>
      <c r="V5908">
        <v>200.3</v>
      </c>
      <c r="W5908">
        <v>15.95</v>
      </c>
      <c r="X5908">
        <v>9054</v>
      </c>
      <c r="Y5908">
        <v>2352</v>
      </c>
      <c r="Z5908">
        <f t="shared" si="379"/>
        <v>588000</v>
      </c>
      <c r="AB5908" t="s">
        <v>8</v>
      </c>
      <c r="AC5908" t="s">
        <v>8</v>
      </c>
      <c r="AD5908" t="s">
        <v>8</v>
      </c>
      <c r="AF5908" t="s">
        <v>33</v>
      </c>
      <c r="AG5908">
        <v>1</v>
      </c>
      <c r="AH5908" t="s">
        <v>46</v>
      </c>
      <c r="AI5908">
        <v>0.6069</v>
      </c>
      <c r="AJ5908">
        <v>2626.6279190782502</v>
      </c>
      <c r="AK5908">
        <f t="shared" si="380"/>
        <v>656656.9797695626</v>
      </c>
      <c r="AL5908">
        <v>8717</v>
      </c>
      <c r="AM5908">
        <f t="shared" si="381"/>
        <v>0.9627788822619836</v>
      </c>
      <c r="AN5908">
        <v>2264.0478167314459</v>
      </c>
      <c r="AO5908">
        <f t="shared" si="382"/>
        <v>566011.95418286149</v>
      </c>
      <c r="AP5908">
        <v>86</v>
      </c>
      <c r="AQ5908">
        <v>15.96</v>
      </c>
    </row>
    <row r="5909" spans="1:43" x14ac:dyDescent="0.2">
      <c r="A5909" t="s">
        <v>157</v>
      </c>
      <c r="B5909" t="s">
        <v>10</v>
      </c>
      <c r="C5909" t="s">
        <v>53</v>
      </c>
      <c r="E5909">
        <v>1</v>
      </c>
      <c r="F5909" t="s">
        <v>163</v>
      </c>
      <c r="K5909" t="s">
        <v>165</v>
      </c>
      <c r="L5909" t="s">
        <v>8</v>
      </c>
      <c r="M5909" t="s">
        <v>4</v>
      </c>
      <c r="N5909">
        <v>3850183.7</v>
      </c>
      <c r="O5909" t="s">
        <v>50</v>
      </c>
      <c r="P5909">
        <v>5</v>
      </c>
      <c r="Q5909">
        <v>31</v>
      </c>
      <c r="R5909" t="s">
        <v>9</v>
      </c>
      <c r="S5909">
        <v>5</v>
      </c>
      <c r="T5909" t="s">
        <v>23</v>
      </c>
      <c r="U5909" t="s">
        <v>9</v>
      </c>
      <c r="V5909">
        <v>200.3</v>
      </c>
      <c r="W5909">
        <v>15.95</v>
      </c>
      <c r="X5909">
        <v>9054</v>
      </c>
      <c r="Y5909">
        <v>2352</v>
      </c>
      <c r="Z5909">
        <f t="shared" si="379"/>
        <v>588000</v>
      </c>
      <c r="AF5909" t="s">
        <v>33</v>
      </c>
      <c r="AG5909">
        <v>1</v>
      </c>
      <c r="AH5909" t="s">
        <v>46</v>
      </c>
      <c r="AI5909">
        <v>0.6069</v>
      </c>
      <c r="AJ5909">
        <v>2626.6279190782502</v>
      </c>
      <c r="AK5909">
        <f t="shared" si="380"/>
        <v>656656.9797695626</v>
      </c>
      <c r="AL5909">
        <v>8717</v>
      </c>
      <c r="AM5909">
        <f t="shared" si="381"/>
        <v>0.9627788822619836</v>
      </c>
      <c r="AN5909">
        <v>2264.0478167314459</v>
      </c>
      <c r="AO5909">
        <f t="shared" si="382"/>
        <v>566011.95418286149</v>
      </c>
      <c r="AP5909">
        <v>86</v>
      </c>
      <c r="AQ5909">
        <v>15.96</v>
      </c>
    </row>
    <row r="5910" spans="1:43" x14ac:dyDescent="0.2">
      <c r="A5910" t="s">
        <v>157</v>
      </c>
      <c r="B5910" t="s">
        <v>10</v>
      </c>
      <c r="C5910" t="s">
        <v>53</v>
      </c>
      <c r="E5910">
        <v>1</v>
      </c>
      <c r="F5910" t="s">
        <v>163</v>
      </c>
      <c r="K5910" t="s">
        <v>165</v>
      </c>
      <c r="L5910" t="s">
        <v>8</v>
      </c>
      <c r="M5910" t="s">
        <v>4</v>
      </c>
      <c r="N5910">
        <v>3850183.7</v>
      </c>
      <c r="O5910" t="s">
        <v>50</v>
      </c>
      <c r="P5910">
        <v>5</v>
      </c>
      <c r="Q5910">
        <v>31</v>
      </c>
      <c r="R5910" t="s">
        <v>9</v>
      </c>
      <c r="S5910">
        <v>5</v>
      </c>
      <c r="T5910" t="s">
        <v>23</v>
      </c>
      <c r="U5910" t="s">
        <v>9</v>
      </c>
      <c r="V5910">
        <v>200.3</v>
      </c>
      <c r="W5910">
        <v>15.95</v>
      </c>
      <c r="X5910">
        <v>9054</v>
      </c>
      <c r="Y5910">
        <v>2352</v>
      </c>
      <c r="Z5910">
        <f t="shared" si="379"/>
        <v>588000</v>
      </c>
      <c r="AB5910" t="s">
        <v>8</v>
      </c>
      <c r="AC5910" t="s">
        <v>8</v>
      </c>
      <c r="AD5910" t="s">
        <v>8</v>
      </c>
      <c r="AF5910" t="s">
        <v>33</v>
      </c>
      <c r="AG5910">
        <v>1</v>
      </c>
      <c r="AH5910" t="s">
        <v>47</v>
      </c>
      <c r="AI5910">
        <v>0.6069</v>
      </c>
      <c r="AJ5910">
        <v>2626.6279190782502</v>
      </c>
      <c r="AK5910">
        <f t="shared" si="380"/>
        <v>656656.9797695626</v>
      </c>
      <c r="AL5910">
        <v>8717</v>
      </c>
      <c r="AM5910">
        <f t="shared" si="381"/>
        <v>0.9627788822619836</v>
      </c>
      <c r="AN5910">
        <v>2264.0478167314459</v>
      </c>
      <c r="AO5910">
        <f t="shared" si="382"/>
        <v>566011.95418286149</v>
      </c>
      <c r="AP5910">
        <v>86</v>
      </c>
      <c r="AQ5910">
        <v>15.96</v>
      </c>
    </row>
    <row r="5911" spans="1:43" x14ac:dyDescent="0.2">
      <c r="A5911" t="s">
        <v>157</v>
      </c>
      <c r="B5911" t="s">
        <v>10</v>
      </c>
      <c r="C5911" t="s">
        <v>53</v>
      </c>
      <c r="E5911">
        <v>1</v>
      </c>
      <c r="F5911" t="s">
        <v>163</v>
      </c>
      <c r="K5911" t="s">
        <v>165</v>
      </c>
      <c r="L5911" t="s">
        <v>8</v>
      </c>
      <c r="M5911" t="s">
        <v>4</v>
      </c>
      <c r="N5911">
        <v>3850183.7</v>
      </c>
      <c r="O5911" t="s">
        <v>50</v>
      </c>
      <c r="P5911">
        <v>5</v>
      </c>
      <c r="Q5911">
        <v>31</v>
      </c>
      <c r="R5911" t="s">
        <v>9</v>
      </c>
      <c r="S5911">
        <v>5</v>
      </c>
      <c r="T5911" t="s">
        <v>23</v>
      </c>
      <c r="U5911" t="s">
        <v>9</v>
      </c>
      <c r="V5911">
        <v>200.3</v>
      </c>
      <c r="W5911">
        <v>15.95</v>
      </c>
      <c r="X5911">
        <v>9054</v>
      </c>
      <c r="Y5911">
        <v>2352</v>
      </c>
      <c r="Z5911">
        <f t="shared" si="379"/>
        <v>588000</v>
      </c>
      <c r="AF5911" t="s">
        <v>33</v>
      </c>
      <c r="AG5911">
        <v>1</v>
      </c>
      <c r="AH5911" t="s">
        <v>47</v>
      </c>
      <c r="AI5911">
        <v>0.6069</v>
      </c>
      <c r="AJ5911">
        <v>2626.6279190782502</v>
      </c>
      <c r="AK5911">
        <f t="shared" si="380"/>
        <v>656656.9797695626</v>
      </c>
      <c r="AL5911">
        <v>8717</v>
      </c>
      <c r="AM5911">
        <f t="shared" si="381"/>
        <v>0.9627788822619836</v>
      </c>
      <c r="AN5911">
        <v>2264.0478167314459</v>
      </c>
      <c r="AO5911">
        <f t="shared" si="382"/>
        <v>566011.95418286149</v>
      </c>
      <c r="AP5911">
        <v>86</v>
      </c>
      <c r="AQ5911">
        <v>15.96</v>
      </c>
    </row>
    <row r="5912" spans="1:43" x14ac:dyDescent="0.2">
      <c r="A5912" t="s">
        <v>157</v>
      </c>
      <c r="B5912" t="s">
        <v>10</v>
      </c>
      <c r="C5912" t="s">
        <v>53</v>
      </c>
      <c r="E5912">
        <v>1</v>
      </c>
      <c r="F5912" t="s">
        <v>163</v>
      </c>
      <c r="K5912" t="s">
        <v>165</v>
      </c>
      <c r="L5912" t="s">
        <v>8</v>
      </c>
      <c r="M5912" t="s">
        <v>4</v>
      </c>
      <c r="N5912">
        <v>3850183.7</v>
      </c>
      <c r="O5912" t="s">
        <v>50</v>
      </c>
      <c r="P5912">
        <v>5</v>
      </c>
      <c r="Q5912">
        <v>31</v>
      </c>
      <c r="R5912" t="s">
        <v>9</v>
      </c>
      <c r="S5912">
        <v>5</v>
      </c>
      <c r="T5912" t="s">
        <v>23</v>
      </c>
      <c r="U5912" t="s">
        <v>9</v>
      </c>
      <c r="V5912">
        <v>200.3</v>
      </c>
      <c r="W5912">
        <v>15.95</v>
      </c>
      <c r="X5912">
        <v>9054</v>
      </c>
      <c r="Y5912">
        <v>2352</v>
      </c>
      <c r="Z5912">
        <f t="shared" si="379"/>
        <v>588000</v>
      </c>
      <c r="AB5912" t="s">
        <v>8</v>
      </c>
      <c r="AC5912" s="7" t="s">
        <v>101</v>
      </c>
      <c r="AD5912" t="s">
        <v>8</v>
      </c>
      <c r="AF5912" t="s">
        <v>33</v>
      </c>
      <c r="AG5912">
        <v>1</v>
      </c>
      <c r="AH5912" t="s">
        <v>46</v>
      </c>
      <c r="AI5912">
        <v>0.6069</v>
      </c>
      <c r="AJ5912">
        <v>2626.6279190782502</v>
      </c>
      <c r="AK5912">
        <f t="shared" si="380"/>
        <v>656656.9797695626</v>
      </c>
      <c r="AL5912">
        <v>8717</v>
      </c>
      <c r="AM5912">
        <f t="shared" si="381"/>
        <v>0.9627788822619836</v>
      </c>
      <c r="AN5912">
        <v>2264.0478167314459</v>
      </c>
      <c r="AO5912">
        <f t="shared" si="382"/>
        <v>566011.95418286149</v>
      </c>
      <c r="AP5912">
        <v>86</v>
      </c>
      <c r="AQ5912">
        <v>15.96</v>
      </c>
    </row>
    <row r="5913" spans="1:43" x14ac:dyDescent="0.2">
      <c r="A5913" t="s">
        <v>157</v>
      </c>
      <c r="B5913" t="s">
        <v>10</v>
      </c>
      <c r="C5913" t="s">
        <v>53</v>
      </c>
      <c r="E5913">
        <v>1</v>
      </c>
      <c r="F5913" t="s">
        <v>163</v>
      </c>
      <c r="K5913" t="s">
        <v>165</v>
      </c>
      <c r="L5913" t="s">
        <v>8</v>
      </c>
      <c r="M5913" t="s">
        <v>4</v>
      </c>
      <c r="N5913">
        <v>3850183.7</v>
      </c>
      <c r="O5913" t="s">
        <v>50</v>
      </c>
      <c r="P5913">
        <v>5</v>
      </c>
      <c r="Q5913">
        <v>31</v>
      </c>
      <c r="R5913" t="s">
        <v>9</v>
      </c>
      <c r="S5913">
        <v>5</v>
      </c>
      <c r="T5913" t="s">
        <v>23</v>
      </c>
      <c r="U5913" t="s">
        <v>9</v>
      </c>
      <c r="V5913">
        <v>200.3</v>
      </c>
      <c r="W5913">
        <v>15.95</v>
      </c>
      <c r="X5913">
        <v>9054</v>
      </c>
      <c r="Y5913">
        <v>2352</v>
      </c>
      <c r="Z5913">
        <f t="shared" si="379"/>
        <v>588000</v>
      </c>
      <c r="AF5913" t="s">
        <v>33</v>
      </c>
      <c r="AG5913">
        <v>1</v>
      </c>
      <c r="AH5913" t="s">
        <v>47</v>
      </c>
      <c r="AI5913">
        <v>0.6069</v>
      </c>
      <c r="AJ5913">
        <v>2626.6279190782502</v>
      </c>
      <c r="AK5913">
        <f t="shared" si="380"/>
        <v>656656.9797695626</v>
      </c>
      <c r="AL5913">
        <v>8717</v>
      </c>
      <c r="AM5913">
        <f t="shared" si="381"/>
        <v>0.9627788822619836</v>
      </c>
      <c r="AN5913">
        <v>2264.0478167314459</v>
      </c>
      <c r="AO5913">
        <f t="shared" si="382"/>
        <v>566011.95418286149</v>
      </c>
      <c r="AP5913">
        <v>86</v>
      </c>
      <c r="AQ5913">
        <v>15.96</v>
      </c>
    </row>
    <row r="5914" spans="1:43" x14ac:dyDescent="0.2">
      <c r="A5914" t="s">
        <v>157</v>
      </c>
      <c r="B5914" t="s">
        <v>10</v>
      </c>
      <c r="C5914" t="s">
        <v>53</v>
      </c>
      <c r="E5914">
        <v>1</v>
      </c>
      <c r="F5914" t="s">
        <v>163</v>
      </c>
      <c r="K5914" t="s">
        <v>165</v>
      </c>
      <c r="L5914" t="s">
        <v>8</v>
      </c>
      <c r="M5914" t="s">
        <v>4</v>
      </c>
      <c r="N5914">
        <v>3850183.7</v>
      </c>
      <c r="O5914" t="s">
        <v>50</v>
      </c>
      <c r="P5914">
        <v>5</v>
      </c>
      <c r="Q5914">
        <v>31</v>
      </c>
      <c r="R5914" t="s">
        <v>9</v>
      </c>
      <c r="S5914">
        <v>5</v>
      </c>
      <c r="T5914" t="s">
        <v>23</v>
      </c>
      <c r="U5914" t="s">
        <v>9</v>
      </c>
      <c r="V5914">
        <v>200.3</v>
      </c>
      <c r="W5914">
        <v>15.95</v>
      </c>
      <c r="X5914">
        <v>9054</v>
      </c>
      <c r="Y5914">
        <v>2352</v>
      </c>
      <c r="Z5914">
        <f t="shared" si="379"/>
        <v>588000</v>
      </c>
      <c r="AF5914" t="s">
        <v>33</v>
      </c>
      <c r="AG5914">
        <v>1</v>
      </c>
      <c r="AH5914" t="s">
        <v>46</v>
      </c>
      <c r="AI5914">
        <v>0.6069</v>
      </c>
      <c r="AJ5914">
        <v>2626.6279190782502</v>
      </c>
      <c r="AK5914">
        <f t="shared" si="380"/>
        <v>656656.9797695626</v>
      </c>
      <c r="AL5914">
        <v>8717</v>
      </c>
      <c r="AM5914">
        <f t="shared" si="381"/>
        <v>0.9627788822619836</v>
      </c>
      <c r="AN5914">
        <v>2264.0478167314459</v>
      </c>
      <c r="AO5914">
        <f t="shared" si="382"/>
        <v>566011.95418286149</v>
      </c>
      <c r="AP5914">
        <v>86</v>
      </c>
      <c r="AQ5914">
        <v>15.96</v>
      </c>
    </row>
    <row r="5915" spans="1:43" x14ac:dyDescent="0.2">
      <c r="A5915" t="s">
        <v>157</v>
      </c>
      <c r="B5915" t="s">
        <v>10</v>
      </c>
      <c r="C5915" t="s">
        <v>53</v>
      </c>
      <c r="E5915">
        <v>1</v>
      </c>
      <c r="F5915" t="s">
        <v>163</v>
      </c>
      <c r="K5915" t="s">
        <v>165</v>
      </c>
      <c r="L5915" t="s">
        <v>8</v>
      </c>
      <c r="M5915" t="s">
        <v>4</v>
      </c>
      <c r="N5915">
        <v>3850183.7</v>
      </c>
      <c r="O5915" t="s">
        <v>50</v>
      </c>
      <c r="P5915">
        <v>5</v>
      </c>
      <c r="Q5915">
        <v>31</v>
      </c>
      <c r="R5915" t="s">
        <v>9</v>
      </c>
      <c r="S5915">
        <v>5</v>
      </c>
      <c r="T5915" t="s">
        <v>23</v>
      </c>
      <c r="U5915" t="s">
        <v>9</v>
      </c>
      <c r="V5915">
        <v>200.3</v>
      </c>
      <c r="W5915">
        <v>15.95</v>
      </c>
      <c r="X5915">
        <v>9054</v>
      </c>
      <c r="Y5915">
        <v>2352</v>
      </c>
      <c r="Z5915">
        <f t="shared" si="379"/>
        <v>588000</v>
      </c>
      <c r="AF5915" t="s">
        <v>33</v>
      </c>
      <c r="AG5915">
        <v>1</v>
      </c>
      <c r="AH5915" t="s">
        <v>47</v>
      </c>
      <c r="AI5915">
        <v>0.6069</v>
      </c>
      <c r="AJ5915">
        <v>2626.6279190782502</v>
      </c>
      <c r="AK5915">
        <f t="shared" si="380"/>
        <v>656656.9797695626</v>
      </c>
      <c r="AL5915">
        <v>8717</v>
      </c>
      <c r="AM5915">
        <f t="shared" si="381"/>
        <v>0.9627788822619836</v>
      </c>
      <c r="AN5915">
        <v>2264.0478167314459</v>
      </c>
      <c r="AO5915">
        <f t="shared" si="382"/>
        <v>566011.95418286149</v>
      </c>
      <c r="AP5915">
        <v>86</v>
      </c>
      <c r="AQ5915">
        <v>15.96</v>
      </c>
    </row>
    <row r="5916" spans="1:43" x14ac:dyDescent="0.2">
      <c r="A5916" t="s">
        <v>157</v>
      </c>
      <c r="B5916" t="s">
        <v>10</v>
      </c>
      <c r="C5916" t="s">
        <v>53</v>
      </c>
      <c r="E5916">
        <v>1</v>
      </c>
      <c r="F5916" t="s">
        <v>163</v>
      </c>
      <c r="K5916" t="s">
        <v>165</v>
      </c>
      <c r="L5916" t="s">
        <v>8</v>
      </c>
      <c r="M5916" t="s">
        <v>4</v>
      </c>
      <c r="N5916">
        <v>3850183.7</v>
      </c>
      <c r="O5916" t="s">
        <v>50</v>
      </c>
      <c r="P5916">
        <v>5</v>
      </c>
      <c r="Q5916">
        <v>31</v>
      </c>
      <c r="R5916" t="s">
        <v>9</v>
      </c>
      <c r="S5916">
        <v>5</v>
      </c>
      <c r="T5916" t="s">
        <v>23</v>
      </c>
      <c r="U5916" t="s">
        <v>9</v>
      </c>
      <c r="V5916">
        <v>200.3</v>
      </c>
      <c r="W5916">
        <v>15.95</v>
      </c>
      <c r="X5916">
        <v>9054</v>
      </c>
      <c r="Y5916">
        <v>2352</v>
      </c>
      <c r="Z5916">
        <f t="shared" si="379"/>
        <v>588000</v>
      </c>
      <c r="AF5916" t="s">
        <v>33</v>
      </c>
      <c r="AG5916">
        <v>1</v>
      </c>
      <c r="AH5916" t="s">
        <v>46</v>
      </c>
      <c r="AI5916">
        <v>0.6069</v>
      </c>
      <c r="AJ5916">
        <v>2626.6279190782502</v>
      </c>
      <c r="AK5916">
        <f t="shared" si="380"/>
        <v>656656.9797695626</v>
      </c>
      <c r="AL5916">
        <v>8717</v>
      </c>
      <c r="AM5916">
        <f t="shared" si="381"/>
        <v>0.9627788822619836</v>
      </c>
      <c r="AN5916">
        <v>2264.0478167314459</v>
      </c>
      <c r="AO5916">
        <f t="shared" si="382"/>
        <v>566011.95418286149</v>
      </c>
      <c r="AP5916">
        <v>86</v>
      </c>
      <c r="AQ5916">
        <v>15.96</v>
      </c>
    </row>
    <row r="5917" spans="1:43" x14ac:dyDescent="0.2">
      <c r="A5917" t="s">
        <v>157</v>
      </c>
      <c r="B5917" t="s">
        <v>10</v>
      </c>
      <c r="C5917" t="s">
        <v>53</v>
      </c>
      <c r="E5917">
        <v>1</v>
      </c>
      <c r="F5917" t="s">
        <v>163</v>
      </c>
      <c r="K5917" t="s">
        <v>165</v>
      </c>
      <c r="L5917" t="s">
        <v>8</v>
      </c>
      <c r="M5917" t="s">
        <v>4</v>
      </c>
      <c r="N5917">
        <v>3850183.7</v>
      </c>
      <c r="O5917" t="s">
        <v>50</v>
      </c>
      <c r="P5917">
        <v>5</v>
      </c>
      <c r="Q5917">
        <v>31</v>
      </c>
      <c r="R5917" t="s">
        <v>9</v>
      </c>
      <c r="S5917">
        <v>5</v>
      </c>
      <c r="T5917" t="s">
        <v>23</v>
      </c>
      <c r="U5917" t="s">
        <v>9</v>
      </c>
      <c r="V5917">
        <v>200.3</v>
      </c>
      <c r="W5917">
        <v>15.95</v>
      </c>
      <c r="X5917">
        <v>9054</v>
      </c>
      <c r="Y5917">
        <v>2352</v>
      </c>
      <c r="Z5917">
        <f t="shared" si="379"/>
        <v>588000</v>
      </c>
      <c r="AB5917" t="s">
        <v>8</v>
      </c>
      <c r="AC5917" s="7" t="s">
        <v>101</v>
      </c>
      <c r="AD5917" t="s">
        <v>8</v>
      </c>
      <c r="AF5917" t="s">
        <v>33</v>
      </c>
      <c r="AG5917">
        <v>1</v>
      </c>
      <c r="AH5917" t="s">
        <v>46</v>
      </c>
      <c r="AI5917">
        <v>0.6069</v>
      </c>
      <c r="AJ5917">
        <v>2626.6279190782502</v>
      </c>
      <c r="AK5917">
        <f t="shared" si="380"/>
        <v>656656.9797695626</v>
      </c>
      <c r="AL5917">
        <v>8717</v>
      </c>
      <c r="AM5917">
        <f t="shared" si="381"/>
        <v>0.9627788822619836</v>
      </c>
      <c r="AN5917">
        <v>2264.0478167314459</v>
      </c>
      <c r="AO5917">
        <f t="shared" si="382"/>
        <v>566011.95418286149</v>
      </c>
      <c r="AP5917">
        <v>86</v>
      </c>
      <c r="AQ5917">
        <v>15.96</v>
      </c>
    </row>
    <row r="5918" spans="1:43" x14ac:dyDescent="0.2">
      <c r="A5918" t="s">
        <v>157</v>
      </c>
      <c r="B5918" t="s">
        <v>10</v>
      </c>
      <c r="C5918" t="s">
        <v>53</v>
      </c>
      <c r="E5918">
        <v>1</v>
      </c>
      <c r="F5918" t="s">
        <v>163</v>
      </c>
      <c r="K5918" t="s">
        <v>165</v>
      </c>
      <c r="L5918" t="s">
        <v>8</v>
      </c>
      <c r="M5918" t="s">
        <v>4</v>
      </c>
      <c r="N5918">
        <v>3850183.7</v>
      </c>
      <c r="O5918" t="s">
        <v>50</v>
      </c>
      <c r="P5918">
        <v>5</v>
      </c>
      <c r="Q5918">
        <v>31</v>
      </c>
      <c r="R5918" t="s">
        <v>9</v>
      </c>
      <c r="S5918">
        <v>5</v>
      </c>
      <c r="T5918" t="s">
        <v>23</v>
      </c>
      <c r="U5918" t="s">
        <v>9</v>
      </c>
      <c r="V5918">
        <v>200.3</v>
      </c>
      <c r="W5918">
        <v>15.95</v>
      </c>
      <c r="X5918">
        <v>9054</v>
      </c>
      <c r="Y5918">
        <v>2352</v>
      </c>
      <c r="Z5918">
        <f t="shared" ref="Z5918:Z5981" si="383">Y5918*250</f>
        <v>588000</v>
      </c>
      <c r="AF5918" t="s">
        <v>33</v>
      </c>
      <c r="AG5918">
        <v>1</v>
      </c>
      <c r="AH5918" t="s">
        <v>46</v>
      </c>
      <c r="AI5918">
        <v>0.6069</v>
      </c>
      <c r="AJ5918">
        <v>2626.6279190782502</v>
      </c>
      <c r="AK5918">
        <f t="shared" ref="AK5918:AK5981" si="384">AJ5918*250</f>
        <v>656656.9797695626</v>
      </c>
      <c r="AL5918">
        <v>8717</v>
      </c>
      <c r="AM5918">
        <f t="shared" si="381"/>
        <v>0.9627788822619836</v>
      </c>
      <c r="AN5918">
        <v>2264.0478167314459</v>
      </c>
      <c r="AO5918">
        <f t="shared" si="382"/>
        <v>566011.95418286149</v>
      </c>
      <c r="AP5918">
        <v>86</v>
      </c>
      <c r="AQ5918">
        <v>15.96</v>
      </c>
    </row>
    <row r="5919" spans="1:43" x14ac:dyDescent="0.2">
      <c r="A5919" t="s">
        <v>157</v>
      </c>
      <c r="B5919" t="s">
        <v>10</v>
      </c>
      <c r="C5919" t="s">
        <v>53</v>
      </c>
      <c r="E5919">
        <v>1</v>
      </c>
      <c r="F5919" t="s">
        <v>163</v>
      </c>
      <c r="K5919" t="s">
        <v>165</v>
      </c>
      <c r="L5919" t="s">
        <v>8</v>
      </c>
      <c r="M5919" t="s">
        <v>4</v>
      </c>
      <c r="N5919">
        <v>3850183.7</v>
      </c>
      <c r="O5919" t="s">
        <v>50</v>
      </c>
      <c r="P5919">
        <v>5</v>
      </c>
      <c r="Q5919">
        <v>31</v>
      </c>
      <c r="R5919" t="s">
        <v>9</v>
      </c>
      <c r="S5919">
        <v>5</v>
      </c>
      <c r="T5919" t="s">
        <v>23</v>
      </c>
      <c r="U5919" t="s">
        <v>9</v>
      </c>
      <c r="V5919">
        <v>200.3</v>
      </c>
      <c r="W5919">
        <v>15.95</v>
      </c>
      <c r="X5919">
        <v>9054</v>
      </c>
      <c r="Y5919">
        <v>2352</v>
      </c>
      <c r="Z5919">
        <f t="shared" si="383"/>
        <v>588000</v>
      </c>
      <c r="AF5919" t="s">
        <v>33</v>
      </c>
      <c r="AG5919">
        <v>1</v>
      </c>
      <c r="AH5919" t="s">
        <v>47</v>
      </c>
      <c r="AI5919">
        <v>0.6069</v>
      </c>
      <c r="AJ5919">
        <v>2626.6279190782502</v>
      </c>
      <c r="AK5919">
        <f t="shared" si="384"/>
        <v>656656.9797695626</v>
      </c>
      <c r="AL5919">
        <v>8717</v>
      </c>
      <c r="AM5919">
        <f t="shared" si="381"/>
        <v>0.9627788822619836</v>
      </c>
      <c r="AN5919">
        <v>2264.0478167314459</v>
      </c>
      <c r="AO5919">
        <f t="shared" si="382"/>
        <v>566011.95418286149</v>
      </c>
      <c r="AP5919">
        <v>86</v>
      </c>
      <c r="AQ5919">
        <v>15.96</v>
      </c>
    </row>
    <row r="5920" spans="1:43" x14ac:dyDescent="0.2">
      <c r="A5920" t="s">
        <v>157</v>
      </c>
      <c r="B5920" t="s">
        <v>10</v>
      </c>
      <c r="C5920" t="s">
        <v>53</v>
      </c>
      <c r="E5920">
        <v>1</v>
      </c>
      <c r="F5920" t="s">
        <v>163</v>
      </c>
      <c r="K5920" t="s">
        <v>165</v>
      </c>
      <c r="L5920" t="s">
        <v>8</v>
      </c>
      <c r="M5920" t="s">
        <v>4</v>
      </c>
      <c r="N5920">
        <v>3850183.7</v>
      </c>
      <c r="O5920" t="s">
        <v>50</v>
      </c>
      <c r="P5920">
        <v>5</v>
      </c>
      <c r="Q5920">
        <v>31</v>
      </c>
      <c r="R5920" t="s">
        <v>9</v>
      </c>
      <c r="S5920">
        <v>5</v>
      </c>
      <c r="T5920" t="s">
        <v>23</v>
      </c>
      <c r="U5920" t="s">
        <v>9</v>
      </c>
      <c r="V5920">
        <v>200.3</v>
      </c>
      <c r="W5920">
        <v>15.95</v>
      </c>
      <c r="X5920">
        <v>9054</v>
      </c>
      <c r="Y5920">
        <v>2352</v>
      </c>
      <c r="Z5920">
        <f t="shared" si="383"/>
        <v>588000</v>
      </c>
      <c r="AF5920" t="s">
        <v>33</v>
      </c>
      <c r="AG5920">
        <v>1</v>
      </c>
      <c r="AH5920" t="s">
        <v>46</v>
      </c>
      <c r="AI5920">
        <v>0.6069</v>
      </c>
      <c r="AJ5920">
        <v>2626.6279190782502</v>
      </c>
      <c r="AK5920">
        <f t="shared" si="384"/>
        <v>656656.9797695626</v>
      </c>
      <c r="AL5920">
        <v>8717</v>
      </c>
      <c r="AM5920">
        <f t="shared" si="381"/>
        <v>0.9627788822619836</v>
      </c>
      <c r="AN5920">
        <v>2264.0478167314459</v>
      </c>
      <c r="AO5920">
        <f t="shared" si="382"/>
        <v>566011.95418286149</v>
      </c>
      <c r="AP5920">
        <v>86</v>
      </c>
      <c r="AQ5920">
        <v>15.96</v>
      </c>
    </row>
    <row r="5921" spans="1:43" x14ac:dyDescent="0.2">
      <c r="A5921" t="s">
        <v>157</v>
      </c>
      <c r="B5921" t="s">
        <v>10</v>
      </c>
      <c r="C5921" t="s">
        <v>53</v>
      </c>
      <c r="E5921">
        <v>1</v>
      </c>
      <c r="F5921" t="s">
        <v>163</v>
      </c>
      <c r="K5921" t="s">
        <v>165</v>
      </c>
      <c r="L5921" t="s">
        <v>8</v>
      </c>
      <c r="M5921" t="s">
        <v>4</v>
      </c>
      <c r="N5921">
        <v>3850183.7</v>
      </c>
      <c r="O5921" t="s">
        <v>50</v>
      </c>
      <c r="P5921">
        <v>5</v>
      </c>
      <c r="Q5921">
        <v>31</v>
      </c>
      <c r="R5921" t="s">
        <v>9</v>
      </c>
      <c r="S5921">
        <v>5</v>
      </c>
      <c r="T5921" t="s">
        <v>23</v>
      </c>
      <c r="U5921" t="s">
        <v>9</v>
      </c>
      <c r="V5921">
        <v>200.3</v>
      </c>
      <c r="W5921">
        <v>15.95</v>
      </c>
      <c r="X5921">
        <v>9054</v>
      </c>
      <c r="Y5921">
        <v>2352</v>
      </c>
      <c r="Z5921">
        <f t="shared" si="383"/>
        <v>588000</v>
      </c>
      <c r="AF5921" t="s">
        <v>33</v>
      </c>
      <c r="AG5921">
        <v>1</v>
      </c>
      <c r="AH5921" t="s">
        <v>46</v>
      </c>
      <c r="AI5921">
        <v>0.6069</v>
      </c>
      <c r="AJ5921">
        <v>2626.6279190782502</v>
      </c>
      <c r="AK5921">
        <f t="shared" si="384"/>
        <v>656656.9797695626</v>
      </c>
      <c r="AL5921">
        <v>8717</v>
      </c>
      <c r="AM5921">
        <f t="shared" si="381"/>
        <v>0.9627788822619836</v>
      </c>
      <c r="AN5921">
        <v>2264.0478167314459</v>
      </c>
      <c r="AO5921">
        <f t="shared" si="382"/>
        <v>566011.95418286149</v>
      </c>
      <c r="AP5921">
        <v>86</v>
      </c>
      <c r="AQ5921">
        <v>15.96</v>
      </c>
    </row>
    <row r="5922" spans="1:43" x14ac:dyDescent="0.2">
      <c r="A5922" t="s">
        <v>157</v>
      </c>
      <c r="B5922" t="s">
        <v>10</v>
      </c>
      <c r="C5922" t="s">
        <v>53</v>
      </c>
      <c r="E5922">
        <v>1</v>
      </c>
      <c r="F5922" t="s">
        <v>163</v>
      </c>
      <c r="K5922" t="s">
        <v>165</v>
      </c>
      <c r="L5922" t="s">
        <v>8</v>
      </c>
      <c r="M5922" t="s">
        <v>4</v>
      </c>
      <c r="N5922">
        <v>3850183.7</v>
      </c>
      <c r="O5922" t="s">
        <v>50</v>
      </c>
      <c r="P5922">
        <v>5</v>
      </c>
      <c r="Q5922">
        <v>31</v>
      </c>
      <c r="R5922" t="s">
        <v>9</v>
      </c>
      <c r="S5922">
        <v>5</v>
      </c>
      <c r="T5922" t="s">
        <v>23</v>
      </c>
      <c r="U5922" t="s">
        <v>9</v>
      </c>
      <c r="V5922">
        <v>200.3</v>
      </c>
      <c r="W5922">
        <v>15.95</v>
      </c>
      <c r="X5922">
        <v>9054</v>
      </c>
      <c r="Y5922">
        <v>2352</v>
      </c>
      <c r="Z5922">
        <f t="shared" si="383"/>
        <v>588000</v>
      </c>
      <c r="AF5922" t="s">
        <v>33</v>
      </c>
      <c r="AG5922">
        <v>1</v>
      </c>
      <c r="AH5922" t="s">
        <v>47</v>
      </c>
      <c r="AI5922">
        <v>0.6069</v>
      </c>
      <c r="AJ5922">
        <v>2626.6279190782502</v>
      </c>
      <c r="AK5922">
        <f t="shared" si="384"/>
        <v>656656.9797695626</v>
      </c>
      <c r="AL5922">
        <v>8717</v>
      </c>
      <c r="AM5922">
        <f t="shared" si="381"/>
        <v>0.9627788822619836</v>
      </c>
      <c r="AN5922">
        <v>2264.0478167314459</v>
      </c>
      <c r="AO5922">
        <f t="shared" si="382"/>
        <v>566011.95418286149</v>
      </c>
      <c r="AP5922">
        <v>86</v>
      </c>
      <c r="AQ5922">
        <v>15.96</v>
      </c>
    </row>
    <row r="5923" spans="1:43" x14ac:dyDescent="0.2">
      <c r="A5923" t="s">
        <v>157</v>
      </c>
      <c r="B5923" t="s">
        <v>10</v>
      </c>
      <c r="C5923" t="s">
        <v>53</v>
      </c>
      <c r="E5923">
        <v>1</v>
      </c>
      <c r="F5923" t="s">
        <v>163</v>
      </c>
      <c r="K5923" t="s">
        <v>165</v>
      </c>
      <c r="L5923" t="s">
        <v>8</v>
      </c>
      <c r="M5923" t="s">
        <v>4</v>
      </c>
      <c r="N5923">
        <v>3850183.7</v>
      </c>
      <c r="O5923" t="s">
        <v>50</v>
      </c>
      <c r="P5923">
        <v>5</v>
      </c>
      <c r="Q5923">
        <v>31</v>
      </c>
      <c r="R5923" t="s">
        <v>9</v>
      </c>
      <c r="S5923">
        <v>5</v>
      </c>
      <c r="T5923" t="s">
        <v>23</v>
      </c>
      <c r="U5923" t="s">
        <v>9</v>
      </c>
      <c r="V5923">
        <v>200.3</v>
      </c>
      <c r="W5923">
        <v>15.95</v>
      </c>
      <c r="X5923">
        <v>9054</v>
      </c>
      <c r="Y5923">
        <v>2352</v>
      </c>
      <c r="Z5923">
        <f t="shared" si="383"/>
        <v>588000</v>
      </c>
      <c r="AB5923" t="s">
        <v>8</v>
      </c>
      <c r="AC5923" t="s">
        <v>8</v>
      </c>
      <c r="AD5923" t="s">
        <v>8</v>
      </c>
      <c r="AF5923" t="s">
        <v>33</v>
      </c>
      <c r="AG5923">
        <v>1</v>
      </c>
      <c r="AH5923" t="s">
        <v>46</v>
      </c>
      <c r="AI5923">
        <v>0.6069</v>
      </c>
      <c r="AJ5923">
        <v>2626.6279190782502</v>
      </c>
      <c r="AK5923">
        <f t="shared" si="384"/>
        <v>656656.9797695626</v>
      </c>
      <c r="AL5923">
        <v>8717</v>
      </c>
      <c r="AM5923">
        <f t="shared" si="381"/>
        <v>0.9627788822619836</v>
      </c>
      <c r="AN5923">
        <v>2264.0478167314459</v>
      </c>
      <c r="AO5923">
        <f t="shared" si="382"/>
        <v>566011.95418286149</v>
      </c>
      <c r="AP5923">
        <v>86</v>
      </c>
      <c r="AQ5923">
        <v>15.96</v>
      </c>
    </row>
    <row r="5924" spans="1:43" x14ac:dyDescent="0.2">
      <c r="A5924" t="s">
        <v>157</v>
      </c>
      <c r="B5924" t="s">
        <v>10</v>
      </c>
      <c r="C5924" t="s">
        <v>53</v>
      </c>
      <c r="E5924">
        <v>1</v>
      </c>
      <c r="F5924" t="s">
        <v>163</v>
      </c>
      <c r="K5924" t="s">
        <v>165</v>
      </c>
      <c r="L5924" t="s">
        <v>8</v>
      </c>
      <c r="M5924" t="s">
        <v>4</v>
      </c>
      <c r="N5924">
        <v>3850183.7</v>
      </c>
      <c r="O5924" t="s">
        <v>50</v>
      </c>
      <c r="P5924">
        <v>5</v>
      </c>
      <c r="Q5924">
        <v>31</v>
      </c>
      <c r="R5924" t="s">
        <v>9</v>
      </c>
      <c r="S5924">
        <v>5</v>
      </c>
      <c r="T5924" t="s">
        <v>23</v>
      </c>
      <c r="U5924" t="s">
        <v>9</v>
      </c>
      <c r="V5924">
        <v>200.3</v>
      </c>
      <c r="W5924">
        <v>15.95</v>
      </c>
      <c r="X5924">
        <v>9054</v>
      </c>
      <c r="Y5924">
        <v>2352</v>
      </c>
      <c r="Z5924">
        <f t="shared" si="383"/>
        <v>588000</v>
      </c>
      <c r="AB5924" t="s">
        <v>8</v>
      </c>
      <c r="AC5924" t="s">
        <v>8</v>
      </c>
      <c r="AD5924" t="s">
        <v>8</v>
      </c>
      <c r="AF5924" t="s">
        <v>33</v>
      </c>
      <c r="AG5924">
        <v>1</v>
      </c>
      <c r="AH5924" t="s">
        <v>46</v>
      </c>
      <c r="AI5924">
        <v>0.6069</v>
      </c>
      <c r="AJ5924">
        <v>2626.6279190782502</v>
      </c>
      <c r="AK5924">
        <f t="shared" si="384"/>
        <v>656656.9797695626</v>
      </c>
      <c r="AL5924">
        <v>8717</v>
      </c>
      <c r="AM5924">
        <f t="shared" si="381"/>
        <v>0.9627788822619836</v>
      </c>
      <c r="AN5924">
        <v>2264.0478167314459</v>
      </c>
      <c r="AO5924">
        <f t="shared" si="382"/>
        <v>566011.95418286149</v>
      </c>
      <c r="AP5924">
        <v>86</v>
      </c>
      <c r="AQ5924">
        <v>15.96</v>
      </c>
    </row>
    <row r="5925" spans="1:43" x14ac:dyDescent="0.2">
      <c r="A5925" t="s">
        <v>157</v>
      </c>
      <c r="B5925" t="s">
        <v>10</v>
      </c>
      <c r="C5925" t="s">
        <v>53</v>
      </c>
      <c r="E5925">
        <v>1</v>
      </c>
      <c r="F5925" t="s">
        <v>163</v>
      </c>
      <c r="K5925" t="s">
        <v>165</v>
      </c>
      <c r="L5925" t="s">
        <v>8</v>
      </c>
      <c r="M5925" t="s">
        <v>4</v>
      </c>
      <c r="N5925">
        <v>3850183.7</v>
      </c>
      <c r="O5925" t="s">
        <v>50</v>
      </c>
      <c r="P5925">
        <v>5</v>
      </c>
      <c r="Q5925">
        <v>31</v>
      </c>
      <c r="R5925" t="s">
        <v>9</v>
      </c>
      <c r="S5925">
        <v>5</v>
      </c>
      <c r="T5925" t="s">
        <v>23</v>
      </c>
      <c r="U5925" t="s">
        <v>9</v>
      </c>
      <c r="V5925">
        <v>200.3</v>
      </c>
      <c r="W5925">
        <v>15.95</v>
      </c>
      <c r="X5925">
        <v>9054</v>
      </c>
      <c r="Y5925">
        <v>2352</v>
      </c>
      <c r="Z5925">
        <f t="shared" si="383"/>
        <v>588000</v>
      </c>
      <c r="AF5925" t="s">
        <v>33</v>
      </c>
      <c r="AG5925">
        <v>1</v>
      </c>
      <c r="AH5925" t="s">
        <v>47</v>
      </c>
      <c r="AI5925">
        <v>0.6069</v>
      </c>
      <c r="AJ5925">
        <v>2626.6279190782502</v>
      </c>
      <c r="AK5925">
        <f t="shared" si="384"/>
        <v>656656.9797695626</v>
      </c>
      <c r="AL5925">
        <v>8717</v>
      </c>
      <c r="AM5925">
        <f t="shared" si="381"/>
        <v>0.9627788822619836</v>
      </c>
      <c r="AN5925">
        <v>2264.0478167314459</v>
      </c>
      <c r="AO5925">
        <f t="shared" si="382"/>
        <v>566011.95418286149</v>
      </c>
      <c r="AP5925">
        <v>86</v>
      </c>
      <c r="AQ5925">
        <v>15.96</v>
      </c>
    </row>
    <row r="5926" spans="1:43" x14ac:dyDescent="0.2">
      <c r="A5926" t="s">
        <v>157</v>
      </c>
      <c r="B5926" t="s">
        <v>10</v>
      </c>
      <c r="C5926" t="s">
        <v>53</v>
      </c>
      <c r="E5926">
        <v>1</v>
      </c>
      <c r="F5926" t="s">
        <v>163</v>
      </c>
      <c r="K5926" t="s">
        <v>165</v>
      </c>
      <c r="L5926" t="s">
        <v>8</v>
      </c>
      <c r="M5926" t="s">
        <v>4</v>
      </c>
      <c r="N5926">
        <v>3850183.7</v>
      </c>
      <c r="O5926" t="s">
        <v>50</v>
      </c>
      <c r="P5926">
        <v>5</v>
      </c>
      <c r="Q5926">
        <v>31</v>
      </c>
      <c r="R5926" t="s">
        <v>9</v>
      </c>
      <c r="S5926">
        <v>5</v>
      </c>
      <c r="T5926" t="s">
        <v>23</v>
      </c>
      <c r="U5926" t="s">
        <v>9</v>
      </c>
      <c r="V5926">
        <v>200.3</v>
      </c>
      <c r="W5926">
        <v>15.95</v>
      </c>
      <c r="X5926">
        <v>9054</v>
      </c>
      <c r="Y5926">
        <v>2352</v>
      </c>
      <c r="Z5926">
        <f t="shared" si="383"/>
        <v>588000</v>
      </c>
      <c r="AB5926" t="s">
        <v>8</v>
      </c>
      <c r="AC5926" s="7" t="s">
        <v>101</v>
      </c>
      <c r="AD5926" t="s">
        <v>102</v>
      </c>
      <c r="AF5926" t="s">
        <v>33</v>
      </c>
      <c r="AG5926">
        <v>1</v>
      </c>
      <c r="AH5926" t="s">
        <v>47</v>
      </c>
      <c r="AI5926">
        <v>0.6069</v>
      </c>
      <c r="AJ5926">
        <v>2626.6279190782502</v>
      </c>
      <c r="AK5926">
        <f t="shared" si="384"/>
        <v>656656.9797695626</v>
      </c>
      <c r="AL5926">
        <v>8717</v>
      </c>
      <c r="AM5926">
        <f t="shared" ref="AM5926:AM5989" si="385">AL5926/X5926</f>
        <v>0.9627788822619836</v>
      </c>
      <c r="AN5926">
        <v>2264.0478167314459</v>
      </c>
      <c r="AO5926">
        <f t="shared" ref="AO5926:AO5989" si="386">AN5926*250</f>
        <v>566011.95418286149</v>
      </c>
      <c r="AP5926">
        <v>86</v>
      </c>
      <c r="AQ5926">
        <v>15.96</v>
      </c>
    </row>
    <row r="5927" spans="1:43" x14ac:dyDescent="0.2">
      <c r="A5927" t="s">
        <v>157</v>
      </c>
      <c r="B5927" t="s">
        <v>10</v>
      </c>
      <c r="C5927" t="s">
        <v>53</v>
      </c>
      <c r="E5927">
        <v>1</v>
      </c>
      <c r="F5927" t="s">
        <v>163</v>
      </c>
      <c r="K5927" t="s">
        <v>165</v>
      </c>
      <c r="L5927" t="s">
        <v>8</v>
      </c>
      <c r="M5927" t="s">
        <v>4</v>
      </c>
      <c r="N5927">
        <v>3850183.7</v>
      </c>
      <c r="O5927" t="s">
        <v>50</v>
      </c>
      <c r="P5927">
        <v>5</v>
      </c>
      <c r="Q5927">
        <v>31</v>
      </c>
      <c r="R5927" t="s">
        <v>9</v>
      </c>
      <c r="S5927">
        <v>5</v>
      </c>
      <c r="T5927" t="s">
        <v>23</v>
      </c>
      <c r="U5927" t="s">
        <v>9</v>
      </c>
      <c r="V5927">
        <v>200.3</v>
      </c>
      <c r="W5927">
        <v>15.95</v>
      </c>
      <c r="X5927">
        <v>9054</v>
      </c>
      <c r="Y5927">
        <v>2352</v>
      </c>
      <c r="Z5927">
        <f t="shared" si="383"/>
        <v>588000</v>
      </c>
      <c r="AF5927" t="s">
        <v>33</v>
      </c>
      <c r="AG5927">
        <v>1</v>
      </c>
      <c r="AH5927" t="s">
        <v>47</v>
      </c>
      <c r="AI5927">
        <v>0.6069</v>
      </c>
      <c r="AJ5927">
        <v>2626.6279190782502</v>
      </c>
      <c r="AK5927">
        <f t="shared" si="384"/>
        <v>656656.9797695626</v>
      </c>
      <c r="AL5927">
        <v>8717</v>
      </c>
      <c r="AM5927">
        <f t="shared" si="385"/>
        <v>0.9627788822619836</v>
      </c>
      <c r="AN5927">
        <v>2264.0478167314459</v>
      </c>
      <c r="AO5927">
        <f t="shared" si="386"/>
        <v>566011.95418286149</v>
      </c>
      <c r="AP5927">
        <v>86</v>
      </c>
      <c r="AQ5927">
        <v>15.96</v>
      </c>
    </row>
    <row r="5928" spans="1:43" x14ac:dyDescent="0.2">
      <c r="A5928" t="s">
        <v>157</v>
      </c>
      <c r="B5928" t="s">
        <v>10</v>
      </c>
      <c r="C5928" t="s">
        <v>53</v>
      </c>
      <c r="E5928">
        <v>1</v>
      </c>
      <c r="F5928" t="s">
        <v>163</v>
      </c>
      <c r="K5928" t="s">
        <v>165</v>
      </c>
      <c r="L5928" t="s">
        <v>8</v>
      </c>
      <c r="M5928" t="s">
        <v>4</v>
      </c>
      <c r="N5928">
        <v>3850183.7</v>
      </c>
      <c r="O5928" t="s">
        <v>50</v>
      </c>
      <c r="P5928">
        <v>5</v>
      </c>
      <c r="Q5928">
        <v>31</v>
      </c>
      <c r="R5928" t="s">
        <v>9</v>
      </c>
      <c r="S5928">
        <v>5</v>
      </c>
      <c r="T5928" t="s">
        <v>23</v>
      </c>
      <c r="U5928" t="s">
        <v>9</v>
      </c>
      <c r="V5928">
        <v>200.3</v>
      </c>
      <c r="W5928">
        <v>15.95</v>
      </c>
      <c r="X5928">
        <v>9054</v>
      </c>
      <c r="Y5928">
        <v>2352</v>
      </c>
      <c r="Z5928">
        <f t="shared" si="383"/>
        <v>588000</v>
      </c>
      <c r="AB5928" t="s">
        <v>8</v>
      </c>
      <c r="AC5928" t="s">
        <v>8</v>
      </c>
      <c r="AD5928" t="s">
        <v>8</v>
      </c>
      <c r="AF5928" t="s">
        <v>33</v>
      </c>
      <c r="AG5928">
        <v>1</v>
      </c>
      <c r="AH5928" t="s">
        <v>46</v>
      </c>
      <c r="AI5928">
        <v>0.6069</v>
      </c>
      <c r="AJ5928">
        <v>2626.6279190782502</v>
      </c>
      <c r="AK5928">
        <f t="shared" si="384"/>
        <v>656656.9797695626</v>
      </c>
      <c r="AL5928">
        <v>8717</v>
      </c>
      <c r="AM5928">
        <f t="shared" si="385"/>
        <v>0.9627788822619836</v>
      </c>
      <c r="AN5928">
        <v>2264.0478167314459</v>
      </c>
      <c r="AO5928">
        <f t="shared" si="386"/>
        <v>566011.95418286149</v>
      </c>
      <c r="AP5928">
        <v>86</v>
      </c>
      <c r="AQ5928">
        <v>15.96</v>
      </c>
    </row>
    <row r="5929" spans="1:43" x14ac:dyDescent="0.2">
      <c r="A5929" t="s">
        <v>157</v>
      </c>
      <c r="B5929" t="s">
        <v>10</v>
      </c>
      <c r="C5929" t="s">
        <v>53</v>
      </c>
      <c r="E5929">
        <v>1</v>
      </c>
      <c r="F5929" t="s">
        <v>163</v>
      </c>
      <c r="K5929" t="s">
        <v>165</v>
      </c>
      <c r="L5929" t="s">
        <v>8</v>
      </c>
      <c r="M5929" t="s">
        <v>4</v>
      </c>
      <c r="N5929">
        <v>3850183.7</v>
      </c>
      <c r="O5929" t="s">
        <v>50</v>
      </c>
      <c r="P5929">
        <v>5</v>
      </c>
      <c r="Q5929">
        <v>31</v>
      </c>
      <c r="R5929" t="s">
        <v>9</v>
      </c>
      <c r="S5929">
        <v>5</v>
      </c>
      <c r="T5929" t="s">
        <v>23</v>
      </c>
      <c r="U5929" t="s">
        <v>9</v>
      </c>
      <c r="V5929">
        <v>200.3</v>
      </c>
      <c r="W5929">
        <v>15.95</v>
      </c>
      <c r="X5929">
        <v>9054</v>
      </c>
      <c r="Y5929">
        <v>2352</v>
      </c>
      <c r="Z5929">
        <f t="shared" si="383"/>
        <v>588000</v>
      </c>
      <c r="AF5929" t="s">
        <v>33</v>
      </c>
      <c r="AG5929">
        <v>1</v>
      </c>
      <c r="AH5929" t="s">
        <v>46</v>
      </c>
      <c r="AI5929">
        <v>0.6069</v>
      </c>
      <c r="AJ5929">
        <v>2626.6279190782502</v>
      </c>
      <c r="AK5929">
        <f t="shared" si="384"/>
        <v>656656.9797695626</v>
      </c>
      <c r="AL5929">
        <v>8717</v>
      </c>
      <c r="AM5929">
        <f t="shared" si="385"/>
        <v>0.9627788822619836</v>
      </c>
      <c r="AN5929">
        <v>2264.0478167314459</v>
      </c>
      <c r="AO5929">
        <f t="shared" si="386"/>
        <v>566011.95418286149</v>
      </c>
      <c r="AP5929">
        <v>86</v>
      </c>
      <c r="AQ5929">
        <v>15.96</v>
      </c>
    </row>
    <row r="5930" spans="1:43" x14ac:dyDescent="0.2">
      <c r="A5930" t="s">
        <v>157</v>
      </c>
      <c r="B5930" t="s">
        <v>10</v>
      </c>
      <c r="C5930" t="s">
        <v>53</v>
      </c>
      <c r="E5930">
        <v>1</v>
      </c>
      <c r="F5930" t="s">
        <v>163</v>
      </c>
      <c r="K5930" t="s">
        <v>165</v>
      </c>
      <c r="L5930" t="s">
        <v>8</v>
      </c>
      <c r="M5930" t="s">
        <v>4</v>
      </c>
      <c r="N5930">
        <v>3850183.7</v>
      </c>
      <c r="O5930" t="s">
        <v>50</v>
      </c>
      <c r="P5930">
        <v>5</v>
      </c>
      <c r="Q5930">
        <v>31</v>
      </c>
      <c r="R5930" t="s">
        <v>9</v>
      </c>
      <c r="S5930">
        <v>5</v>
      </c>
      <c r="T5930" t="s">
        <v>23</v>
      </c>
      <c r="U5930" t="s">
        <v>9</v>
      </c>
      <c r="V5930">
        <v>200.3</v>
      </c>
      <c r="W5930">
        <v>15.95</v>
      </c>
      <c r="X5930">
        <v>9054</v>
      </c>
      <c r="Y5930">
        <v>2352</v>
      </c>
      <c r="Z5930">
        <f t="shared" si="383"/>
        <v>588000</v>
      </c>
      <c r="AF5930" t="s">
        <v>33</v>
      </c>
      <c r="AG5930">
        <v>1</v>
      </c>
      <c r="AH5930" t="s">
        <v>47</v>
      </c>
      <c r="AI5930">
        <v>0.6069</v>
      </c>
      <c r="AJ5930">
        <v>2626.6279190782502</v>
      </c>
      <c r="AK5930">
        <f t="shared" si="384"/>
        <v>656656.9797695626</v>
      </c>
      <c r="AL5930">
        <v>8717</v>
      </c>
      <c r="AM5930">
        <f t="shared" si="385"/>
        <v>0.9627788822619836</v>
      </c>
      <c r="AN5930">
        <v>2264.0478167314459</v>
      </c>
      <c r="AO5930">
        <f t="shared" si="386"/>
        <v>566011.95418286149</v>
      </c>
      <c r="AP5930">
        <v>86</v>
      </c>
      <c r="AQ5930">
        <v>15.96</v>
      </c>
    </row>
    <row r="5931" spans="1:43" x14ac:dyDescent="0.2">
      <c r="A5931" t="s">
        <v>157</v>
      </c>
      <c r="B5931" t="s">
        <v>10</v>
      </c>
      <c r="C5931" t="s">
        <v>53</v>
      </c>
      <c r="E5931">
        <v>1</v>
      </c>
      <c r="F5931" t="s">
        <v>163</v>
      </c>
      <c r="K5931" t="s">
        <v>165</v>
      </c>
      <c r="L5931" t="s">
        <v>8</v>
      </c>
      <c r="M5931" t="s">
        <v>4</v>
      </c>
      <c r="N5931">
        <v>3850183.7</v>
      </c>
      <c r="O5931" t="s">
        <v>50</v>
      </c>
      <c r="P5931">
        <v>5</v>
      </c>
      <c r="Q5931">
        <v>31</v>
      </c>
      <c r="R5931" t="s">
        <v>9</v>
      </c>
      <c r="S5931">
        <v>5</v>
      </c>
      <c r="T5931" t="s">
        <v>23</v>
      </c>
      <c r="U5931" t="s">
        <v>9</v>
      </c>
      <c r="V5931">
        <v>200.3</v>
      </c>
      <c r="W5931">
        <v>15.95</v>
      </c>
      <c r="X5931">
        <v>9054</v>
      </c>
      <c r="Y5931">
        <v>2352</v>
      </c>
      <c r="Z5931">
        <f t="shared" si="383"/>
        <v>588000</v>
      </c>
      <c r="AF5931" t="s">
        <v>33</v>
      </c>
      <c r="AG5931">
        <v>1</v>
      </c>
      <c r="AH5931" t="s">
        <v>47</v>
      </c>
      <c r="AI5931">
        <v>0.6069</v>
      </c>
      <c r="AJ5931">
        <v>2626.6279190782502</v>
      </c>
      <c r="AK5931">
        <f t="shared" si="384"/>
        <v>656656.9797695626</v>
      </c>
      <c r="AL5931">
        <v>8717</v>
      </c>
      <c r="AM5931">
        <f t="shared" si="385"/>
        <v>0.9627788822619836</v>
      </c>
      <c r="AN5931">
        <v>2264.0478167314459</v>
      </c>
      <c r="AO5931">
        <f t="shared" si="386"/>
        <v>566011.95418286149</v>
      </c>
      <c r="AP5931">
        <v>86</v>
      </c>
      <c r="AQ5931">
        <v>15.96</v>
      </c>
    </row>
    <row r="5932" spans="1:43" x14ac:dyDescent="0.2">
      <c r="A5932" t="s">
        <v>157</v>
      </c>
      <c r="B5932" t="s">
        <v>10</v>
      </c>
      <c r="C5932" t="s">
        <v>53</v>
      </c>
      <c r="E5932">
        <v>1</v>
      </c>
      <c r="F5932" t="s">
        <v>163</v>
      </c>
      <c r="K5932" t="s">
        <v>165</v>
      </c>
      <c r="L5932" t="s">
        <v>8</v>
      </c>
      <c r="M5932" t="s">
        <v>4</v>
      </c>
      <c r="N5932">
        <v>3850183.7</v>
      </c>
      <c r="O5932" t="s">
        <v>50</v>
      </c>
      <c r="P5932">
        <v>5</v>
      </c>
      <c r="Q5932">
        <v>31</v>
      </c>
      <c r="R5932" t="s">
        <v>9</v>
      </c>
      <c r="S5932">
        <v>5</v>
      </c>
      <c r="T5932" t="s">
        <v>23</v>
      </c>
      <c r="U5932" t="s">
        <v>9</v>
      </c>
      <c r="V5932">
        <v>200.3</v>
      </c>
      <c r="W5932">
        <v>15.95</v>
      </c>
      <c r="X5932">
        <v>9054</v>
      </c>
      <c r="Y5932">
        <v>2352</v>
      </c>
      <c r="Z5932">
        <f t="shared" si="383"/>
        <v>588000</v>
      </c>
      <c r="AB5932" t="s">
        <v>8</v>
      </c>
      <c r="AC5932" t="s">
        <v>8</v>
      </c>
      <c r="AD5932" t="s">
        <v>8</v>
      </c>
      <c r="AF5932" t="s">
        <v>33</v>
      </c>
      <c r="AG5932">
        <v>1</v>
      </c>
      <c r="AH5932" t="s">
        <v>47</v>
      </c>
      <c r="AI5932">
        <v>0.6069</v>
      </c>
      <c r="AJ5932">
        <v>2626.6279190782502</v>
      </c>
      <c r="AK5932">
        <f t="shared" si="384"/>
        <v>656656.9797695626</v>
      </c>
      <c r="AL5932">
        <v>8717</v>
      </c>
      <c r="AM5932">
        <f t="shared" si="385"/>
        <v>0.9627788822619836</v>
      </c>
      <c r="AN5932">
        <v>2264.0478167314459</v>
      </c>
      <c r="AO5932">
        <f t="shared" si="386"/>
        <v>566011.95418286149</v>
      </c>
      <c r="AP5932">
        <v>86</v>
      </c>
      <c r="AQ5932">
        <v>15.96</v>
      </c>
    </row>
    <row r="5933" spans="1:43" x14ac:dyDescent="0.2">
      <c r="A5933" t="s">
        <v>157</v>
      </c>
      <c r="B5933" t="s">
        <v>10</v>
      </c>
      <c r="C5933" t="s">
        <v>53</v>
      </c>
      <c r="E5933">
        <v>1</v>
      </c>
      <c r="F5933" t="s">
        <v>163</v>
      </c>
      <c r="K5933" t="s">
        <v>165</v>
      </c>
      <c r="L5933" t="s">
        <v>8</v>
      </c>
      <c r="M5933" t="s">
        <v>4</v>
      </c>
      <c r="N5933">
        <v>3850183.7</v>
      </c>
      <c r="O5933" t="s">
        <v>50</v>
      </c>
      <c r="P5933">
        <v>5</v>
      </c>
      <c r="Q5933">
        <v>31</v>
      </c>
      <c r="R5933" t="s">
        <v>9</v>
      </c>
      <c r="S5933">
        <v>5</v>
      </c>
      <c r="T5933" t="s">
        <v>23</v>
      </c>
      <c r="U5933" t="s">
        <v>9</v>
      </c>
      <c r="V5933">
        <v>200.3</v>
      </c>
      <c r="W5933">
        <v>15.95</v>
      </c>
      <c r="X5933">
        <v>9054</v>
      </c>
      <c r="Y5933">
        <v>2352</v>
      </c>
      <c r="Z5933">
        <f t="shared" si="383"/>
        <v>588000</v>
      </c>
      <c r="AF5933" t="s">
        <v>33</v>
      </c>
      <c r="AG5933">
        <v>1</v>
      </c>
      <c r="AH5933" t="s">
        <v>46</v>
      </c>
      <c r="AI5933">
        <v>0.6069</v>
      </c>
      <c r="AJ5933">
        <v>2626.6279190782502</v>
      </c>
      <c r="AK5933">
        <f t="shared" si="384"/>
        <v>656656.9797695626</v>
      </c>
      <c r="AL5933">
        <v>8717</v>
      </c>
      <c r="AM5933">
        <f t="shared" si="385"/>
        <v>0.9627788822619836</v>
      </c>
      <c r="AN5933">
        <v>2264.0478167314459</v>
      </c>
      <c r="AO5933">
        <f t="shared" si="386"/>
        <v>566011.95418286149</v>
      </c>
      <c r="AP5933">
        <v>86</v>
      </c>
      <c r="AQ5933">
        <v>15.96</v>
      </c>
    </row>
    <row r="5934" spans="1:43" x14ac:dyDescent="0.2">
      <c r="A5934" t="s">
        <v>157</v>
      </c>
      <c r="B5934" t="s">
        <v>10</v>
      </c>
      <c r="C5934" t="s">
        <v>53</v>
      </c>
      <c r="E5934">
        <v>1</v>
      </c>
      <c r="F5934" t="s">
        <v>163</v>
      </c>
      <c r="K5934" t="s">
        <v>165</v>
      </c>
      <c r="L5934" t="s">
        <v>8</v>
      </c>
      <c r="M5934" t="s">
        <v>4</v>
      </c>
      <c r="N5934">
        <v>3850183.7</v>
      </c>
      <c r="O5934" t="s">
        <v>50</v>
      </c>
      <c r="P5934">
        <v>5</v>
      </c>
      <c r="Q5934">
        <v>31</v>
      </c>
      <c r="R5934" t="s">
        <v>9</v>
      </c>
      <c r="S5934">
        <v>5</v>
      </c>
      <c r="T5934" t="s">
        <v>23</v>
      </c>
      <c r="U5934" t="s">
        <v>9</v>
      </c>
      <c r="V5934">
        <v>200.3</v>
      </c>
      <c r="W5934">
        <v>15.95</v>
      </c>
      <c r="X5934">
        <v>9054</v>
      </c>
      <c r="Y5934">
        <v>2352</v>
      </c>
      <c r="Z5934">
        <f t="shared" si="383"/>
        <v>588000</v>
      </c>
      <c r="AF5934" t="s">
        <v>33</v>
      </c>
      <c r="AG5934">
        <v>1</v>
      </c>
      <c r="AH5934" t="s">
        <v>47</v>
      </c>
      <c r="AI5934">
        <v>0.6069</v>
      </c>
      <c r="AJ5934">
        <v>2626.6279190782502</v>
      </c>
      <c r="AK5934">
        <f t="shared" si="384"/>
        <v>656656.9797695626</v>
      </c>
      <c r="AL5934">
        <v>8717</v>
      </c>
      <c r="AM5934">
        <f t="shared" si="385"/>
        <v>0.9627788822619836</v>
      </c>
      <c r="AN5934">
        <v>2264.0478167314459</v>
      </c>
      <c r="AO5934">
        <f t="shared" si="386"/>
        <v>566011.95418286149</v>
      </c>
      <c r="AP5934">
        <v>86</v>
      </c>
      <c r="AQ5934">
        <v>15.96</v>
      </c>
    </row>
    <row r="5935" spans="1:43" x14ac:dyDescent="0.2">
      <c r="A5935" t="s">
        <v>157</v>
      </c>
      <c r="B5935" t="s">
        <v>10</v>
      </c>
      <c r="C5935" t="s">
        <v>53</v>
      </c>
      <c r="E5935">
        <v>1</v>
      </c>
      <c r="F5935" t="s">
        <v>163</v>
      </c>
      <c r="K5935" t="s">
        <v>165</v>
      </c>
      <c r="L5935" t="s">
        <v>8</v>
      </c>
      <c r="M5935" t="s">
        <v>4</v>
      </c>
      <c r="N5935">
        <v>3850183.7</v>
      </c>
      <c r="O5935" t="s">
        <v>50</v>
      </c>
      <c r="P5935">
        <v>5</v>
      </c>
      <c r="Q5935">
        <v>31</v>
      </c>
      <c r="R5935" t="s">
        <v>9</v>
      </c>
      <c r="S5935">
        <v>5</v>
      </c>
      <c r="T5935" t="s">
        <v>23</v>
      </c>
      <c r="U5935" t="s">
        <v>9</v>
      </c>
      <c r="V5935">
        <v>200.3</v>
      </c>
      <c r="W5935">
        <v>15.95</v>
      </c>
      <c r="X5935">
        <v>9054</v>
      </c>
      <c r="Y5935">
        <v>2352</v>
      </c>
      <c r="Z5935">
        <f t="shared" si="383"/>
        <v>588000</v>
      </c>
      <c r="AB5935" t="s">
        <v>8</v>
      </c>
      <c r="AC5935" t="s">
        <v>8</v>
      </c>
      <c r="AD5935" t="s">
        <v>8</v>
      </c>
      <c r="AF5935" t="s">
        <v>33</v>
      </c>
      <c r="AG5935">
        <v>1</v>
      </c>
      <c r="AH5935" t="s">
        <v>46</v>
      </c>
      <c r="AI5935">
        <v>0.6069</v>
      </c>
      <c r="AJ5935">
        <v>2626.6279190782502</v>
      </c>
      <c r="AK5935">
        <f t="shared" si="384"/>
        <v>656656.9797695626</v>
      </c>
      <c r="AL5935">
        <v>8717</v>
      </c>
      <c r="AM5935">
        <f t="shared" si="385"/>
        <v>0.9627788822619836</v>
      </c>
      <c r="AN5935">
        <v>2264.0478167314459</v>
      </c>
      <c r="AO5935">
        <f t="shared" si="386"/>
        <v>566011.95418286149</v>
      </c>
      <c r="AP5935">
        <v>86</v>
      </c>
      <c r="AQ5935">
        <v>15.96</v>
      </c>
    </row>
    <row r="5936" spans="1:43" x14ac:dyDescent="0.2">
      <c r="A5936" t="s">
        <v>157</v>
      </c>
      <c r="B5936" t="s">
        <v>10</v>
      </c>
      <c r="C5936" t="s">
        <v>53</v>
      </c>
      <c r="E5936">
        <v>1</v>
      </c>
      <c r="F5936" t="s">
        <v>163</v>
      </c>
      <c r="K5936" t="s">
        <v>165</v>
      </c>
      <c r="L5936" t="s">
        <v>8</v>
      </c>
      <c r="M5936" t="s">
        <v>4</v>
      </c>
      <c r="N5936">
        <v>3850183.7</v>
      </c>
      <c r="O5936" t="s">
        <v>50</v>
      </c>
      <c r="P5936">
        <v>5</v>
      </c>
      <c r="Q5936">
        <v>31</v>
      </c>
      <c r="R5936" t="s">
        <v>9</v>
      </c>
      <c r="S5936">
        <v>5</v>
      </c>
      <c r="T5936" t="s">
        <v>23</v>
      </c>
      <c r="U5936" t="s">
        <v>9</v>
      </c>
      <c r="V5936">
        <v>200.3</v>
      </c>
      <c r="W5936">
        <v>15.95</v>
      </c>
      <c r="X5936">
        <v>9054</v>
      </c>
      <c r="Y5936">
        <v>2352</v>
      </c>
      <c r="Z5936">
        <f t="shared" si="383"/>
        <v>588000</v>
      </c>
      <c r="AF5936" t="s">
        <v>33</v>
      </c>
      <c r="AG5936">
        <v>1</v>
      </c>
      <c r="AH5936" t="s">
        <v>47</v>
      </c>
      <c r="AI5936">
        <v>0.6069</v>
      </c>
      <c r="AJ5936">
        <v>2626.6279190782502</v>
      </c>
      <c r="AK5936">
        <f t="shared" si="384"/>
        <v>656656.9797695626</v>
      </c>
      <c r="AL5936">
        <v>8717</v>
      </c>
      <c r="AM5936">
        <f t="shared" si="385"/>
        <v>0.9627788822619836</v>
      </c>
      <c r="AN5936">
        <v>2264.0478167314459</v>
      </c>
      <c r="AO5936">
        <f t="shared" si="386"/>
        <v>566011.95418286149</v>
      </c>
      <c r="AP5936">
        <v>86</v>
      </c>
      <c r="AQ5936">
        <v>15.96</v>
      </c>
    </row>
    <row r="5937" spans="1:43" x14ac:dyDescent="0.2">
      <c r="A5937" t="s">
        <v>157</v>
      </c>
      <c r="B5937" t="s">
        <v>10</v>
      </c>
      <c r="C5937" t="s">
        <v>53</v>
      </c>
      <c r="E5937">
        <v>1</v>
      </c>
      <c r="F5937" t="s">
        <v>163</v>
      </c>
      <c r="K5937" t="s">
        <v>165</v>
      </c>
      <c r="L5937" t="s">
        <v>8</v>
      </c>
      <c r="M5937" t="s">
        <v>4</v>
      </c>
      <c r="N5937">
        <v>3850183.7</v>
      </c>
      <c r="O5937" t="s">
        <v>50</v>
      </c>
      <c r="P5937">
        <v>5</v>
      </c>
      <c r="Q5937">
        <v>31</v>
      </c>
      <c r="R5937" t="s">
        <v>9</v>
      </c>
      <c r="S5937">
        <v>5</v>
      </c>
      <c r="T5937" t="s">
        <v>23</v>
      </c>
      <c r="U5937" t="s">
        <v>9</v>
      </c>
      <c r="V5937">
        <v>200.3</v>
      </c>
      <c r="W5937">
        <v>15.95</v>
      </c>
      <c r="X5937">
        <v>9054</v>
      </c>
      <c r="Y5937">
        <v>2352</v>
      </c>
      <c r="Z5937">
        <f t="shared" si="383"/>
        <v>588000</v>
      </c>
      <c r="AF5937" t="s">
        <v>33</v>
      </c>
      <c r="AG5937">
        <v>1</v>
      </c>
      <c r="AH5937" t="s">
        <v>47</v>
      </c>
      <c r="AI5937">
        <v>0.6069</v>
      </c>
      <c r="AJ5937">
        <v>2626.6279190782502</v>
      </c>
      <c r="AK5937">
        <f t="shared" si="384"/>
        <v>656656.9797695626</v>
      </c>
      <c r="AL5937">
        <v>8717</v>
      </c>
      <c r="AM5937">
        <f t="shared" si="385"/>
        <v>0.9627788822619836</v>
      </c>
      <c r="AN5937">
        <v>2264.0478167314459</v>
      </c>
      <c r="AO5937">
        <f t="shared" si="386"/>
        <v>566011.95418286149</v>
      </c>
      <c r="AP5937">
        <v>86</v>
      </c>
      <c r="AQ5937">
        <v>15.96</v>
      </c>
    </row>
    <row r="5938" spans="1:43" x14ac:dyDescent="0.2">
      <c r="A5938" t="s">
        <v>157</v>
      </c>
      <c r="B5938" t="s">
        <v>10</v>
      </c>
      <c r="C5938" t="s">
        <v>53</v>
      </c>
      <c r="E5938">
        <v>1</v>
      </c>
      <c r="F5938" t="s">
        <v>163</v>
      </c>
      <c r="K5938" t="s">
        <v>165</v>
      </c>
      <c r="L5938" t="s">
        <v>8</v>
      </c>
      <c r="M5938" t="s">
        <v>4</v>
      </c>
      <c r="N5938">
        <v>3850183.7</v>
      </c>
      <c r="O5938" t="s">
        <v>50</v>
      </c>
      <c r="P5938">
        <v>5</v>
      </c>
      <c r="Q5938">
        <v>31</v>
      </c>
      <c r="R5938" t="s">
        <v>9</v>
      </c>
      <c r="S5938">
        <v>5</v>
      </c>
      <c r="T5938" t="s">
        <v>23</v>
      </c>
      <c r="U5938" t="s">
        <v>9</v>
      </c>
      <c r="V5938">
        <v>200.3</v>
      </c>
      <c r="W5938">
        <v>15.95</v>
      </c>
      <c r="X5938">
        <v>9054</v>
      </c>
      <c r="Y5938">
        <v>2352</v>
      </c>
      <c r="Z5938">
        <f t="shared" si="383"/>
        <v>588000</v>
      </c>
      <c r="AB5938" t="s">
        <v>100</v>
      </c>
      <c r="AC5938" s="7" t="s">
        <v>101</v>
      </c>
      <c r="AD5938" t="s">
        <v>102</v>
      </c>
      <c r="AF5938" t="s">
        <v>33</v>
      </c>
      <c r="AG5938">
        <v>1</v>
      </c>
      <c r="AH5938" t="s">
        <v>47</v>
      </c>
      <c r="AI5938">
        <v>0.6069</v>
      </c>
      <c r="AJ5938">
        <v>2626.6279190782502</v>
      </c>
      <c r="AK5938">
        <f t="shared" si="384"/>
        <v>656656.9797695626</v>
      </c>
      <c r="AL5938">
        <v>8717</v>
      </c>
      <c r="AM5938">
        <f t="shared" si="385"/>
        <v>0.9627788822619836</v>
      </c>
      <c r="AN5938">
        <v>2264.0478167314459</v>
      </c>
      <c r="AO5938">
        <f t="shared" si="386"/>
        <v>566011.95418286149</v>
      </c>
      <c r="AP5938">
        <v>86</v>
      </c>
      <c r="AQ5938">
        <v>15.96</v>
      </c>
    </row>
    <row r="5939" spans="1:43" x14ac:dyDescent="0.2">
      <c r="A5939" t="s">
        <v>157</v>
      </c>
      <c r="B5939" t="s">
        <v>10</v>
      </c>
      <c r="C5939" t="s">
        <v>53</v>
      </c>
      <c r="E5939">
        <v>1</v>
      </c>
      <c r="F5939" t="s">
        <v>163</v>
      </c>
      <c r="K5939" t="s">
        <v>165</v>
      </c>
      <c r="L5939" t="s">
        <v>8</v>
      </c>
      <c r="M5939" t="s">
        <v>4</v>
      </c>
      <c r="N5939">
        <v>3850183.7</v>
      </c>
      <c r="O5939" t="s">
        <v>50</v>
      </c>
      <c r="P5939">
        <v>5</v>
      </c>
      <c r="Q5939">
        <v>31</v>
      </c>
      <c r="R5939" t="s">
        <v>9</v>
      </c>
      <c r="S5939">
        <v>5</v>
      </c>
      <c r="T5939" t="s">
        <v>23</v>
      </c>
      <c r="U5939" t="s">
        <v>9</v>
      </c>
      <c r="V5939">
        <v>200.3</v>
      </c>
      <c r="W5939">
        <v>15.95</v>
      </c>
      <c r="X5939">
        <v>9054</v>
      </c>
      <c r="Y5939">
        <v>2352</v>
      </c>
      <c r="Z5939">
        <f t="shared" si="383"/>
        <v>588000</v>
      </c>
      <c r="AB5939" t="s">
        <v>8</v>
      </c>
      <c r="AC5939" t="s">
        <v>8</v>
      </c>
      <c r="AD5939" t="s">
        <v>8</v>
      </c>
      <c r="AF5939" t="s">
        <v>33</v>
      </c>
      <c r="AG5939">
        <v>1</v>
      </c>
      <c r="AH5939" t="s">
        <v>47</v>
      </c>
      <c r="AI5939">
        <v>0.6069</v>
      </c>
      <c r="AJ5939">
        <v>2626.6279190782502</v>
      </c>
      <c r="AK5939">
        <f t="shared" si="384"/>
        <v>656656.9797695626</v>
      </c>
      <c r="AL5939">
        <v>8717</v>
      </c>
      <c r="AM5939">
        <f t="shared" si="385"/>
        <v>0.9627788822619836</v>
      </c>
      <c r="AN5939">
        <v>2264.0478167314459</v>
      </c>
      <c r="AO5939">
        <f t="shared" si="386"/>
        <v>566011.95418286149</v>
      </c>
      <c r="AP5939">
        <v>86</v>
      </c>
      <c r="AQ5939">
        <v>15.96</v>
      </c>
    </row>
    <row r="5940" spans="1:43" x14ac:dyDescent="0.2">
      <c r="A5940" t="s">
        <v>157</v>
      </c>
      <c r="B5940" t="s">
        <v>10</v>
      </c>
      <c r="C5940" t="s">
        <v>53</v>
      </c>
      <c r="E5940">
        <v>1</v>
      </c>
      <c r="F5940" t="s">
        <v>163</v>
      </c>
      <c r="K5940" t="s">
        <v>165</v>
      </c>
      <c r="L5940" t="s">
        <v>8</v>
      </c>
      <c r="M5940" t="s">
        <v>4</v>
      </c>
      <c r="N5940">
        <v>3850183.7</v>
      </c>
      <c r="O5940" t="s">
        <v>50</v>
      </c>
      <c r="P5940">
        <v>5</v>
      </c>
      <c r="Q5940">
        <v>31</v>
      </c>
      <c r="R5940" t="s">
        <v>9</v>
      </c>
      <c r="S5940">
        <v>5</v>
      </c>
      <c r="T5940" t="s">
        <v>23</v>
      </c>
      <c r="U5940" t="s">
        <v>9</v>
      </c>
      <c r="V5940">
        <v>200.3</v>
      </c>
      <c r="W5940">
        <v>15.95</v>
      </c>
      <c r="X5940">
        <v>9054</v>
      </c>
      <c r="Y5940">
        <v>2352</v>
      </c>
      <c r="Z5940">
        <f t="shared" si="383"/>
        <v>588000</v>
      </c>
      <c r="AB5940" t="s">
        <v>8</v>
      </c>
      <c r="AC5940" t="s">
        <v>8</v>
      </c>
      <c r="AD5940" t="s">
        <v>8</v>
      </c>
      <c r="AF5940" t="s">
        <v>33</v>
      </c>
      <c r="AG5940">
        <v>1</v>
      </c>
      <c r="AH5940" t="s">
        <v>46</v>
      </c>
      <c r="AI5940">
        <v>0.6069</v>
      </c>
      <c r="AJ5940">
        <v>2626.6279190782502</v>
      </c>
      <c r="AK5940">
        <f t="shared" si="384"/>
        <v>656656.9797695626</v>
      </c>
      <c r="AL5940">
        <v>8717</v>
      </c>
      <c r="AM5940">
        <f t="shared" si="385"/>
        <v>0.9627788822619836</v>
      </c>
      <c r="AN5940">
        <v>2264.0478167314459</v>
      </c>
      <c r="AO5940">
        <f t="shared" si="386"/>
        <v>566011.95418286149</v>
      </c>
      <c r="AP5940">
        <v>86</v>
      </c>
      <c r="AQ5940">
        <v>15.96</v>
      </c>
    </row>
    <row r="5941" spans="1:43" x14ac:dyDescent="0.2">
      <c r="A5941" t="s">
        <v>157</v>
      </c>
      <c r="B5941" t="s">
        <v>10</v>
      </c>
      <c r="C5941" t="s">
        <v>53</v>
      </c>
      <c r="E5941">
        <v>1</v>
      </c>
      <c r="F5941" t="s">
        <v>163</v>
      </c>
      <c r="K5941" t="s">
        <v>165</v>
      </c>
      <c r="L5941" t="s">
        <v>8</v>
      </c>
      <c r="M5941" t="s">
        <v>4</v>
      </c>
      <c r="N5941">
        <v>3850183.7</v>
      </c>
      <c r="O5941" t="s">
        <v>50</v>
      </c>
      <c r="P5941">
        <v>5</v>
      </c>
      <c r="Q5941">
        <v>31</v>
      </c>
      <c r="R5941" t="s">
        <v>9</v>
      </c>
      <c r="S5941">
        <v>5</v>
      </c>
      <c r="T5941" t="s">
        <v>23</v>
      </c>
      <c r="U5941" t="s">
        <v>9</v>
      </c>
      <c r="V5941">
        <v>200.3</v>
      </c>
      <c r="W5941">
        <v>15.95</v>
      </c>
      <c r="X5941">
        <v>9054</v>
      </c>
      <c r="Y5941">
        <v>2352</v>
      </c>
      <c r="Z5941">
        <f t="shared" si="383"/>
        <v>588000</v>
      </c>
      <c r="AF5941" t="s">
        <v>33</v>
      </c>
      <c r="AG5941">
        <v>1</v>
      </c>
      <c r="AH5941" t="s">
        <v>47</v>
      </c>
      <c r="AI5941">
        <v>0.57799999999999996</v>
      </c>
      <c r="AJ5941">
        <v>2626.6279190782502</v>
      </c>
      <c r="AK5941">
        <f t="shared" si="384"/>
        <v>656656.9797695626</v>
      </c>
      <c r="AL5941">
        <v>8717</v>
      </c>
      <c r="AM5941">
        <f t="shared" si="385"/>
        <v>0.9627788822619836</v>
      </c>
      <c r="AN5941">
        <v>2264.0478167314459</v>
      </c>
      <c r="AO5941">
        <f t="shared" si="386"/>
        <v>566011.95418286149</v>
      </c>
      <c r="AP5941">
        <v>86</v>
      </c>
      <c r="AQ5941">
        <v>15.96</v>
      </c>
    </row>
    <row r="5942" spans="1:43" x14ac:dyDescent="0.2">
      <c r="A5942" t="s">
        <v>157</v>
      </c>
      <c r="B5942" t="s">
        <v>10</v>
      </c>
      <c r="C5942" t="s">
        <v>53</v>
      </c>
      <c r="E5942">
        <v>1</v>
      </c>
      <c r="F5942" t="s">
        <v>163</v>
      </c>
      <c r="K5942" t="s">
        <v>165</v>
      </c>
      <c r="L5942" t="s">
        <v>8</v>
      </c>
      <c r="M5942" t="s">
        <v>4</v>
      </c>
      <c r="N5942">
        <v>3850183.7</v>
      </c>
      <c r="O5942" t="s">
        <v>50</v>
      </c>
      <c r="P5942">
        <v>5</v>
      </c>
      <c r="Q5942">
        <v>31</v>
      </c>
      <c r="R5942" t="s">
        <v>9</v>
      </c>
      <c r="S5942">
        <v>5</v>
      </c>
      <c r="T5942" t="s">
        <v>23</v>
      </c>
      <c r="U5942" t="s">
        <v>9</v>
      </c>
      <c r="V5942">
        <v>200.3</v>
      </c>
      <c r="W5942">
        <v>15.95</v>
      </c>
      <c r="X5942">
        <v>9054</v>
      </c>
      <c r="Y5942">
        <v>2352</v>
      </c>
      <c r="Z5942">
        <f t="shared" si="383"/>
        <v>588000</v>
      </c>
      <c r="AF5942" t="s">
        <v>33</v>
      </c>
      <c r="AG5942">
        <v>1</v>
      </c>
      <c r="AH5942" t="s">
        <v>47</v>
      </c>
      <c r="AI5942">
        <v>0.57799999999999996</v>
      </c>
      <c r="AJ5942">
        <v>2626.6279190782502</v>
      </c>
      <c r="AK5942">
        <f t="shared" si="384"/>
        <v>656656.9797695626</v>
      </c>
      <c r="AL5942">
        <v>8717</v>
      </c>
      <c r="AM5942">
        <f t="shared" si="385"/>
        <v>0.9627788822619836</v>
      </c>
      <c r="AN5942">
        <v>2264.0478167314459</v>
      </c>
      <c r="AO5942">
        <f t="shared" si="386"/>
        <v>566011.95418286149</v>
      </c>
      <c r="AP5942">
        <v>86</v>
      </c>
      <c r="AQ5942">
        <v>15.96</v>
      </c>
    </row>
    <row r="5943" spans="1:43" x14ac:dyDescent="0.2">
      <c r="A5943" t="s">
        <v>157</v>
      </c>
      <c r="B5943" t="s">
        <v>10</v>
      </c>
      <c r="C5943" t="s">
        <v>53</v>
      </c>
      <c r="E5943">
        <v>1</v>
      </c>
      <c r="F5943" t="s">
        <v>163</v>
      </c>
      <c r="K5943" t="s">
        <v>165</v>
      </c>
      <c r="L5943" t="s">
        <v>8</v>
      </c>
      <c r="M5943" t="s">
        <v>4</v>
      </c>
      <c r="N5943">
        <v>3850183.7</v>
      </c>
      <c r="O5943" t="s">
        <v>50</v>
      </c>
      <c r="P5943">
        <v>5</v>
      </c>
      <c r="Q5943">
        <v>31</v>
      </c>
      <c r="R5943" t="s">
        <v>9</v>
      </c>
      <c r="S5943">
        <v>5</v>
      </c>
      <c r="T5943" t="s">
        <v>23</v>
      </c>
      <c r="U5943" t="s">
        <v>9</v>
      </c>
      <c r="V5943">
        <v>200.3</v>
      </c>
      <c r="W5943">
        <v>15.95</v>
      </c>
      <c r="X5943">
        <v>9054</v>
      </c>
      <c r="Y5943">
        <v>2352</v>
      </c>
      <c r="Z5943">
        <f t="shared" si="383"/>
        <v>588000</v>
      </c>
      <c r="AB5943" t="s">
        <v>8</v>
      </c>
      <c r="AC5943" s="7" t="s">
        <v>101</v>
      </c>
      <c r="AD5943" t="s">
        <v>8</v>
      </c>
      <c r="AF5943" t="s">
        <v>33</v>
      </c>
      <c r="AG5943">
        <v>1</v>
      </c>
      <c r="AH5943" t="s">
        <v>47</v>
      </c>
      <c r="AI5943">
        <v>0.57799999999999996</v>
      </c>
      <c r="AJ5943">
        <v>2626.6279190782502</v>
      </c>
      <c r="AK5943">
        <f t="shared" si="384"/>
        <v>656656.9797695626</v>
      </c>
      <c r="AL5943">
        <v>8717</v>
      </c>
      <c r="AM5943">
        <f t="shared" si="385"/>
        <v>0.9627788822619836</v>
      </c>
      <c r="AN5943">
        <v>2264.0478167314459</v>
      </c>
      <c r="AO5943">
        <f t="shared" si="386"/>
        <v>566011.95418286149</v>
      </c>
      <c r="AP5943">
        <v>86</v>
      </c>
      <c r="AQ5943">
        <v>15.96</v>
      </c>
    </row>
    <row r="5944" spans="1:43" x14ac:dyDescent="0.2">
      <c r="A5944" t="s">
        <v>157</v>
      </c>
      <c r="B5944" t="s">
        <v>10</v>
      </c>
      <c r="C5944" t="s">
        <v>53</v>
      </c>
      <c r="E5944">
        <v>1</v>
      </c>
      <c r="F5944" t="s">
        <v>163</v>
      </c>
      <c r="K5944" t="s">
        <v>165</v>
      </c>
      <c r="L5944" t="s">
        <v>8</v>
      </c>
      <c r="M5944" t="s">
        <v>4</v>
      </c>
      <c r="N5944">
        <v>3850183.7</v>
      </c>
      <c r="O5944" t="s">
        <v>50</v>
      </c>
      <c r="P5944">
        <v>5</v>
      </c>
      <c r="Q5944">
        <v>31</v>
      </c>
      <c r="R5944" t="s">
        <v>9</v>
      </c>
      <c r="S5944">
        <v>5</v>
      </c>
      <c r="T5944" t="s">
        <v>23</v>
      </c>
      <c r="U5944" t="s">
        <v>9</v>
      </c>
      <c r="V5944">
        <v>200.3</v>
      </c>
      <c r="W5944">
        <v>15.95</v>
      </c>
      <c r="X5944">
        <v>9054</v>
      </c>
      <c r="Y5944">
        <v>2352</v>
      </c>
      <c r="Z5944">
        <f t="shared" si="383"/>
        <v>588000</v>
      </c>
      <c r="AB5944" t="s">
        <v>8</v>
      </c>
      <c r="AC5944" s="7" t="s">
        <v>101</v>
      </c>
      <c r="AD5944" t="s">
        <v>8</v>
      </c>
      <c r="AF5944" t="s">
        <v>33</v>
      </c>
      <c r="AG5944">
        <v>1</v>
      </c>
      <c r="AH5944" t="s">
        <v>47</v>
      </c>
      <c r="AI5944">
        <v>0.57799999999999996</v>
      </c>
      <c r="AJ5944">
        <v>2626.6279190782502</v>
      </c>
      <c r="AK5944">
        <f t="shared" si="384"/>
        <v>656656.9797695626</v>
      </c>
      <c r="AL5944">
        <v>8717</v>
      </c>
      <c r="AM5944">
        <f t="shared" si="385"/>
        <v>0.9627788822619836</v>
      </c>
      <c r="AN5944">
        <v>2264.0478167314459</v>
      </c>
      <c r="AO5944">
        <f t="shared" si="386"/>
        <v>566011.95418286149</v>
      </c>
      <c r="AP5944">
        <v>86</v>
      </c>
      <c r="AQ5944">
        <v>15.96</v>
      </c>
    </row>
    <row r="5945" spans="1:43" x14ac:dyDescent="0.2">
      <c r="A5945" t="s">
        <v>157</v>
      </c>
      <c r="B5945" t="s">
        <v>10</v>
      </c>
      <c r="C5945" t="s">
        <v>53</v>
      </c>
      <c r="E5945">
        <v>1</v>
      </c>
      <c r="F5945" t="s">
        <v>163</v>
      </c>
      <c r="K5945" t="s">
        <v>165</v>
      </c>
      <c r="L5945" t="s">
        <v>8</v>
      </c>
      <c r="M5945" t="s">
        <v>4</v>
      </c>
      <c r="N5945">
        <v>3850183.7</v>
      </c>
      <c r="O5945" t="s">
        <v>50</v>
      </c>
      <c r="P5945">
        <v>5</v>
      </c>
      <c r="Q5945">
        <v>31</v>
      </c>
      <c r="R5945" t="s">
        <v>9</v>
      </c>
      <c r="S5945">
        <v>5</v>
      </c>
      <c r="T5945" t="s">
        <v>23</v>
      </c>
      <c r="U5945" t="s">
        <v>9</v>
      </c>
      <c r="V5945">
        <v>200.3</v>
      </c>
      <c r="W5945">
        <v>15.95</v>
      </c>
      <c r="X5945">
        <v>9054</v>
      </c>
      <c r="Y5945">
        <v>2352</v>
      </c>
      <c r="Z5945">
        <f t="shared" si="383"/>
        <v>588000</v>
      </c>
      <c r="AB5945" t="s">
        <v>8</v>
      </c>
      <c r="AC5945" s="7" t="s">
        <v>101</v>
      </c>
      <c r="AD5945" t="s">
        <v>8</v>
      </c>
      <c r="AF5945" t="s">
        <v>33</v>
      </c>
      <c r="AG5945">
        <v>1</v>
      </c>
      <c r="AH5945" t="s">
        <v>47</v>
      </c>
      <c r="AI5945">
        <v>0.57799999999999996</v>
      </c>
      <c r="AJ5945">
        <v>2626.6279190782502</v>
      </c>
      <c r="AK5945">
        <f t="shared" si="384"/>
        <v>656656.9797695626</v>
      </c>
      <c r="AL5945">
        <v>8717</v>
      </c>
      <c r="AM5945">
        <f t="shared" si="385"/>
        <v>0.9627788822619836</v>
      </c>
      <c r="AN5945">
        <v>2264.0478167314459</v>
      </c>
      <c r="AO5945">
        <f t="shared" si="386"/>
        <v>566011.95418286149</v>
      </c>
      <c r="AP5945">
        <v>86</v>
      </c>
      <c r="AQ5945">
        <v>15.96</v>
      </c>
    </row>
    <row r="5946" spans="1:43" x14ac:dyDescent="0.2">
      <c r="A5946" t="s">
        <v>157</v>
      </c>
      <c r="B5946" t="s">
        <v>10</v>
      </c>
      <c r="C5946" t="s">
        <v>53</v>
      </c>
      <c r="E5946">
        <v>1</v>
      </c>
      <c r="F5946" t="s">
        <v>163</v>
      </c>
      <c r="K5946" t="s">
        <v>165</v>
      </c>
      <c r="L5946" t="s">
        <v>8</v>
      </c>
      <c r="M5946" t="s">
        <v>4</v>
      </c>
      <c r="N5946">
        <v>3850183.7</v>
      </c>
      <c r="O5946" t="s">
        <v>50</v>
      </c>
      <c r="P5946">
        <v>5</v>
      </c>
      <c r="Q5946">
        <v>31</v>
      </c>
      <c r="R5946" t="s">
        <v>9</v>
      </c>
      <c r="S5946">
        <v>5</v>
      </c>
      <c r="T5946" t="s">
        <v>23</v>
      </c>
      <c r="U5946" t="s">
        <v>9</v>
      </c>
      <c r="V5946">
        <v>200.3</v>
      </c>
      <c r="W5946">
        <v>15.95</v>
      </c>
      <c r="X5946">
        <v>9054</v>
      </c>
      <c r="Y5946">
        <v>2352</v>
      </c>
      <c r="Z5946">
        <f t="shared" si="383"/>
        <v>588000</v>
      </c>
      <c r="AF5946" t="s">
        <v>33</v>
      </c>
      <c r="AG5946">
        <v>1</v>
      </c>
      <c r="AH5946" t="s">
        <v>46</v>
      </c>
      <c r="AI5946">
        <v>0.57799999999999996</v>
      </c>
      <c r="AJ5946">
        <v>2626.6279190782502</v>
      </c>
      <c r="AK5946">
        <f t="shared" si="384"/>
        <v>656656.9797695626</v>
      </c>
      <c r="AL5946">
        <v>8717</v>
      </c>
      <c r="AM5946">
        <f t="shared" si="385"/>
        <v>0.9627788822619836</v>
      </c>
      <c r="AN5946">
        <v>2264.0478167314459</v>
      </c>
      <c r="AO5946">
        <f t="shared" si="386"/>
        <v>566011.95418286149</v>
      </c>
      <c r="AP5946">
        <v>86</v>
      </c>
      <c r="AQ5946">
        <v>15.96</v>
      </c>
    </row>
    <row r="5947" spans="1:43" x14ac:dyDescent="0.2">
      <c r="A5947" t="s">
        <v>157</v>
      </c>
      <c r="B5947" t="s">
        <v>10</v>
      </c>
      <c r="C5947" t="s">
        <v>53</v>
      </c>
      <c r="E5947">
        <v>1</v>
      </c>
      <c r="F5947" t="s">
        <v>163</v>
      </c>
      <c r="K5947" t="s">
        <v>165</v>
      </c>
      <c r="L5947" t="s">
        <v>8</v>
      </c>
      <c r="M5947" t="s">
        <v>4</v>
      </c>
      <c r="N5947">
        <v>3850183.7</v>
      </c>
      <c r="O5947" t="s">
        <v>50</v>
      </c>
      <c r="P5947">
        <v>5</v>
      </c>
      <c r="Q5947">
        <v>31</v>
      </c>
      <c r="R5947" t="s">
        <v>9</v>
      </c>
      <c r="S5947">
        <v>5</v>
      </c>
      <c r="T5947" t="s">
        <v>23</v>
      </c>
      <c r="U5947" t="s">
        <v>9</v>
      </c>
      <c r="V5947">
        <v>200.3</v>
      </c>
      <c r="W5947">
        <v>15.95</v>
      </c>
      <c r="X5947">
        <v>9054</v>
      </c>
      <c r="Y5947">
        <v>2352</v>
      </c>
      <c r="Z5947">
        <f t="shared" si="383"/>
        <v>588000</v>
      </c>
      <c r="AB5947" t="s">
        <v>8</v>
      </c>
      <c r="AC5947" s="7" t="s">
        <v>101</v>
      </c>
      <c r="AD5947" t="s">
        <v>8</v>
      </c>
      <c r="AF5947" t="s">
        <v>33</v>
      </c>
      <c r="AG5947">
        <v>1</v>
      </c>
      <c r="AH5947" t="s">
        <v>46</v>
      </c>
      <c r="AI5947">
        <v>0.57799999999999996</v>
      </c>
      <c r="AJ5947">
        <v>2626.6279190782502</v>
      </c>
      <c r="AK5947">
        <f t="shared" si="384"/>
        <v>656656.9797695626</v>
      </c>
      <c r="AL5947">
        <v>8717</v>
      </c>
      <c r="AM5947">
        <f t="shared" si="385"/>
        <v>0.9627788822619836</v>
      </c>
      <c r="AN5947">
        <v>2264.0478167314459</v>
      </c>
      <c r="AO5947">
        <f t="shared" si="386"/>
        <v>566011.95418286149</v>
      </c>
      <c r="AP5947">
        <v>86</v>
      </c>
      <c r="AQ5947">
        <v>15.96</v>
      </c>
    </row>
    <row r="5948" spans="1:43" x14ac:dyDescent="0.2">
      <c r="A5948" t="s">
        <v>157</v>
      </c>
      <c r="B5948" t="s">
        <v>10</v>
      </c>
      <c r="C5948" t="s">
        <v>53</v>
      </c>
      <c r="E5948">
        <v>1</v>
      </c>
      <c r="F5948" t="s">
        <v>163</v>
      </c>
      <c r="K5948" t="s">
        <v>165</v>
      </c>
      <c r="L5948" t="s">
        <v>8</v>
      </c>
      <c r="M5948" t="s">
        <v>4</v>
      </c>
      <c r="N5948">
        <v>3850183.7</v>
      </c>
      <c r="O5948" t="s">
        <v>50</v>
      </c>
      <c r="P5948">
        <v>5</v>
      </c>
      <c r="Q5948">
        <v>31</v>
      </c>
      <c r="R5948" t="s">
        <v>9</v>
      </c>
      <c r="S5948">
        <v>5</v>
      </c>
      <c r="T5948" t="s">
        <v>23</v>
      </c>
      <c r="U5948" t="s">
        <v>9</v>
      </c>
      <c r="V5948">
        <v>200.3</v>
      </c>
      <c r="W5948">
        <v>15.95</v>
      </c>
      <c r="X5948">
        <v>9054</v>
      </c>
      <c r="Y5948">
        <v>2352</v>
      </c>
      <c r="Z5948">
        <f t="shared" si="383"/>
        <v>588000</v>
      </c>
      <c r="AF5948" t="s">
        <v>33</v>
      </c>
      <c r="AG5948">
        <v>1</v>
      </c>
      <c r="AH5948" t="s">
        <v>47</v>
      </c>
      <c r="AI5948">
        <v>0.57799999999999996</v>
      </c>
      <c r="AJ5948">
        <v>2626.6279190782502</v>
      </c>
      <c r="AK5948">
        <f t="shared" si="384"/>
        <v>656656.9797695626</v>
      </c>
      <c r="AL5948">
        <v>8717</v>
      </c>
      <c r="AM5948">
        <f t="shared" si="385"/>
        <v>0.9627788822619836</v>
      </c>
      <c r="AN5948">
        <v>2264.0478167314459</v>
      </c>
      <c r="AO5948">
        <f t="shared" si="386"/>
        <v>566011.95418286149</v>
      </c>
      <c r="AP5948">
        <v>86</v>
      </c>
      <c r="AQ5948">
        <v>15.96</v>
      </c>
    </row>
    <row r="5949" spans="1:43" x14ac:dyDescent="0.2">
      <c r="A5949" t="s">
        <v>157</v>
      </c>
      <c r="B5949" t="s">
        <v>10</v>
      </c>
      <c r="C5949" t="s">
        <v>53</v>
      </c>
      <c r="E5949">
        <v>1</v>
      </c>
      <c r="F5949" t="s">
        <v>163</v>
      </c>
      <c r="K5949" t="s">
        <v>165</v>
      </c>
      <c r="L5949" t="s">
        <v>8</v>
      </c>
      <c r="M5949" t="s">
        <v>4</v>
      </c>
      <c r="N5949">
        <v>3850183.7</v>
      </c>
      <c r="O5949" t="s">
        <v>50</v>
      </c>
      <c r="P5949">
        <v>5</v>
      </c>
      <c r="Q5949">
        <v>31</v>
      </c>
      <c r="R5949" t="s">
        <v>9</v>
      </c>
      <c r="S5949">
        <v>5</v>
      </c>
      <c r="T5949" t="s">
        <v>23</v>
      </c>
      <c r="U5949" t="s">
        <v>9</v>
      </c>
      <c r="V5949">
        <v>200.3</v>
      </c>
      <c r="W5949">
        <v>15.95</v>
      </c>
      <c r="X5949">
        <v>9054</v>
      </c>
      <c r="Y5949">
        <v>2352</v>
      </c>
      <c r="Z5949">
        <f t="shared" si="383"/>
        <v>588000</v>
      </c>
      <c r="AB5949" t="s">
        <v>8</v>
      </c>
      <c r="AC5949" t="s">
        <v>8</v>
      </c>
      <c r="AD5949" t="s">
        <v>8</v>
      </c>
      <c r="AF5949" t="s">
        <v>33</v>
      </c>
      <c r="AG5949">
        <v>1</v>
      </c>
      <c r="AH5949" t="s">
        <v>46</v>
      </c>
      <c r="AI5949">
        <v>0.57799999999999996</v>
      </c>
      <c r="AJ5949">
        <v>2626.6279190782502</v>
      </c>
      <c r="AK5949">
        <f t="shared" si="384"/>
        <v>656656.9797695626</v>
      </c>
      <c r="AL5949">
        <v>8717</v>
      </c>
      <c r="AM5949">
        <f t="shared" si="385"/>
        <v>0.9627788822619836</v>
      </c>
      <c r="AN5949">
        <v>2264.0478167314459</v>
      </c>
      <c r="AO5949">
        <f t="shared" si="386"/>
        <v>566011.95418286149</v>
      </c>
      <c r="AP5949">
        <v>86</v>
      </c>
      <c r="AQ5949">
        <v>15.96</v>
      </c>
    </row>
    <row r="5950" spans="1:43" x14ac:dyDescent="0.2">
      <c r="A5950" t="s">
        <v>157</v>
      </c>
      <c r="B5950" t="s">
        <v>10</v>
      </c>
      <c r="C5950" t="s">
        <v>53</v>
      </c>
      <c r="E5950">
        <v>1</v>
      </c>
      <c r="F5950" t="s">
        <v>163</v>
      </c>
      <c r="K5950" t="s">
        <v>165</v>
      </c>
      <c r="L5950" t="s">
        <v>8</v>
      </c>
      <c r="M5950" t="s">
        <v>4</v>
      </c>
      <c r="N5950">
        <v>3850183.7</v>
      </c>
      <c r="O5950" t="s">
        <v>50</v>
      </c>
      <c r="P5950">
        <v>5</v>
      </c>
      <c r="Q5950">
        <v>31</v>
      </c>
      <c r="R5950" t="s">
        <v>9</v>
      </c>
      <c r="S5950">
        <v>5</v>
      </c>
      <c r="T5950" t="s">
        <v>23</v>
      </c>
      <c r="U5950" t="s">
        <v>9</v>
      </c>
      <c r="V5950">
        <v>200.3</v>
      </c>
      <c r="W5950">
        <v>15.95</v>
      </c>
      <c r="X5950">
        <v>9054</v>
      </c>
      <c r="Y5950">
        <v>2352</v>
      </c>
      <c r="Z5950">
        <f t="shared" si="383"/>
        <v>588000</v>
      </c>
      <c r="AB5950" t="s">
        <v>8</v>
      </c>
      <c r="AC5950" s="7" t="s">
        <v>101</v>
      </c>
      <c r="AD5950" t="s">
        <v>8</v>
      </c>
      <c r="AF5950" t="s">
        <v>33</v>
      </c>
      <c r="AG5950">
        <v>1</v>
      </c>
      <c r="AH5950" t="s">
        <v>47</v>
      </c>
      <c r="AI5950">
        <v>0.57799999999999996</v>
      </c>
      <c r="AJ5950">
        <v>2626.6279190782502</v>
      </c>
      <c r="AK5950">
        <f t="shared" si="384"/>
        <v>656656.9797695626</v>
      </c>
      <c r="AL5950">
        <v>8717</v>
      </c>
      <c r="AM5950">
        <f t="shared" si="385"/>
        <v>0.9627788822619836</v>
      </c>
      <c r="AN5950">
        <v>2264.0478167314459</v>
      </c>
      <c r="AO5950">
        <f t="shared" si="386"/>
        <v>566011.95418286149</v>
      </c>
      <c r="AP5950">
        <v>86</v>
      </c>
      <c r="AQ5950">
        <v>15.96</v>
      </c>
    </row>
    <row r="5951" spans="1:43" x14ac:dyDescent="0.2">
      <c r="A5951" t="s">
        <v>157</v>
      </c>
      <c r="B5951" t="s">
        <v>10</v>
      </c>
      <c r="C5951" t="s">
        <v>53</v>
      </c>
      <c r="E5951">
        <v>1</v>
      </c>
      <c r="F5951" t="s">
        <v>163</v>
      </c>
      <c r="K5951" t="s">
        <v>165</v>
      </c>
      <c r="L5951" t="s">
        <v>8</v>
      </c>
      <c r="M5951" t="s">
        <v>4</v>
      </c>
      <c r="N5951">
        <v>3850183.7</v>
      </c>
      <c r="O5951" t="s">
        <v>50</v>
      </c>
      <c r="P5951">
        <v>5</v>
      </c>
      <c r="Q5951">
        <v>31</v>
      </c>
      <c r="R5951" t="s">
        <v>9</v>
      </c>
      <c r="S5951">
        <v>5</v>
      </c>
      <c r="T5951" t="s">
        <v>23</v>
      </c>
      <c r="U5951" t="s">
        <v>9</v>
      </c>
      <c r="V5951">
        <v>200.3</v>
      </c>
      <c r="W5951">
        <v>15.95</v>
      </c>
      <c r="X5951">
        <v>9054</v>
      </c>
      <c r="Y5951">
        <v>2352</v>
      </c>
      <c r="Z5951">
        <f t="shared" si="383"/>
        <v>588000</v>
      </c>
      <c r="AB5951" t="s">
        <v>8</v>
      </c>
      <c r="AC5951" s="7" t="s">
        <v>101</v>
      </c>
      <c r="AD5951" t="s">
        <v>102</v>
      </c>
      <c r="AF5951" t="s">
        <v>33</v>
      </c>
      <c r="AG5951">
        <v>1</v>
      </c>
      <c r="AH5951" t="s">
        <v>46</v>
      </c>
      <c r="AI5951">
        <v>0.57799999999999996</v>
      </c>
      <c r="AJ5951">
        <v>2626.6279190782502</v>
      </c>
      <c r="AK5951">
        <f t="shared" si="384"/>
        <v>656656.9797695626</v>
      </c>
      <c r="AL5951">
        <v>8717</v>
      </c>
      <c r="AM5951">
        <f t="shared" si="385"/>
        <v>0.9627788822619836</v>
      </c>
      <c r="AN5951">
        <v>2264.0478167314459</v>
      </c>
      <c r="AO5951">
        <f t="shared" si="386"/>
        <v>566011.95418286149</v>
      </c>
      <c r="AP5951">
        <v>86</v>
      </c>
      <c r="AQ5951">
        <v>15.96</v>
      </c>
    </row>
    <row r="5952" spans="1:43" x14ac:dyDescent="0.2">
      <c r="A5952" t="s">
        <v>157</v>
      </c>
      <c r="B5952" t="s">
        <v>10</v>
      </c>
      <c r="C5952" t="s">
        <v>53</v>
      </c>
      <c r="E5952">
        <v>1</v>
      </c>
      <c r="F5952" t="s">
        <v>163</v>
      </c>
      <c r="K5952" t="s">
        <v>165</v>
      </c>
      <c r="L5952" t="s">
        <v>8</v>
      </c>
      <c r="M5952" t="s">
        <v>4</v>
      </c>
      <c r="N5952">
        <v>3850183.7</v>
      </c>
      <c r="O5952" t="s">
        <v>50</v>
      </c>
      <c r="P5952">
        <v>5</v>
      </c>
      <c r="Q5952">
        <v>31</v>
      </c>
      <c r="R5952" t="s">
        <v>9</v>
      </c>
      <c r="S5952">
        <v>5</v>
      </c>
      <c r="T5952" t="s">
        <v>23</v>
      </c>
      <c r="U5952" t="s">
        <v>9</v>
      </c>
      <c r="V5952">
        <v>200.3</v>
      </c>
      <c r="W5952">
        <v>15.95</v>
      </c>
      <c r="X5952">
        <v>9054</v>
      </c>
      <c r="Y5952">
        <v>2352</v>
      </c>
      <c r="Z5952">
        <f t="shared" si="383"/>
        <v>588000</v>
      </c>
      <c r="AB5952" t="s">
        <v>8</v>
      </c>
      <c r="AC5952" s="7" t="s">
        <v>101</v>
      </c>
      <c r="AD5952" t="s">
        <v>8</v>
      </c>
      <c r="AF5952" t="s">
        <v>33</v>
      </c>
      <c r="AG5952">
        <v>1</v>
      </c>
      <c r="AH5952" t="s">
        <v>46</v>
      </c>
      <c r="AI5952">
        <v>0.57799999999999996</v>
      </c>
      <c r="AJ5952">
        <v>2626.6279190782502</v>
      </c>
      <c r="AK5952">
        <f t="shared" si="384"/>
        <v>656656.9797695626</v>
      </c>
      <c r="AL5952">
        <v>8717</v>
      </c>
      <c r="AM5952">
        <f t="shared" si="385"/>
        <v>0.9627788822619836</v>
      </c>
      <c r="AN5952">
        <v>2264.0478167314459</v>
      </c>
      <c r="AO5952">
        <f t="shared" si="386"/>
        <v>566011.95418286149</v>
      </c>
      <c r="AP5952">
        <v>86</v>
      </c>
      <c r="AQ5952">
        <v>15.96</v>
      </c>
    </row>
    <row r="5953" spans="1:43" x14ac:dyDescent="0.2">
      <c r="A5953" t="s">
        <v>157</v>
      </c>
      <c r="B5953" t="s">
        <v>10</v>
      </c>
      <c r="C5953" t="s">
        <v>53</v>
      </c>
      <c r="E5953">
        <v>1</v>
      </c>
      <c r="F5953" t="s">
        <v>163</v>
      </c>
      <c r="K5953" t="s">
        <v>165</v>
      </c>
      <c r="L5953" t="s">
        <v>8</v>
      </c>
      <c r="M5953" t="s">
        <v>4</v>
      </c>
      <c r="N5953">
        <v>3850183.7</v>
      </c>
      <c r="O5953" t="s">
        <v>50</v>
      </c>
      <c r="P5953">
        <v>5</v>
      </c>
      <c r="Q5953">
        <v>31</v>
      </c>
      <c r="R5953" t="s">
        <v>9</v>
      </c>
      <c r="S5953">
        <v>5</v>
      </c>
      <c r="T5953" t="s">
        <v>23</v>
      </c>
      <c r="U5953" t="s">
        <v>9</v>
      </c>
      <c r="V5953">
        <v>200.3</v>
      </c>
      <c r="W5953">
        <v>15.95</v>
      </c>
      <c r="X5953">
        <v>9054</v>
      </c>
      <c r="Y5953">
        <v>2352</v>
      </c>
      <c r="Z5953">
        <f t="shared" si="383"/>
        <v>588000</v>
      </c>
      <c r="AF5953" t="s">
        <v>33</v>
      </c>
      <c r="AG5953">
        <v>1</v>
      </c>
      <c r="AH5953" t="s">
        <v>47</v>
      </c>
      <c r="AI5953">
        <v>0.57799999999999996</v>
      </c>
      <c r="AJ5953">
        <v>2626.6279190782502</v>
      </c>
      <c r="AK5953">
        <f t="shared" si="384"/>
        <v>656656.9797695626</v>
      </c>
      <c r="AL5953">
        <v>8717</v>
      </c>
      <c r="AM5953">
        <f t="shared" si="385"/>
        <v>0.9627788822619836</v>
      </c>
      <c r="AN5953">
        <v>2264.0478167314459</v>
      </c>
      <c r="AO5953">
        <f t="shared" si="386"/>
        <v>566011.95418286149</v>
      </c>
      <c r="AP5953">
        <v>86</v>
      </c>
      <c r="AQ5953">
        <v>15.96</v>
      </c>
    </row>
    <row r="5954" spans="1:43" x14ac:dyDescent="0.2">
      <c r="A5954" t="s">
        <v>157</v>
      </c>
      <c r="B5954" t="s">
        <v>10</v>
      </c>
      <c r="C5954" t="s">
        <v>53</v>
      </c>
      <c r="E5954">
        <v>1</v>
      </c>
      <c r="F5954" t="s">
        <v>163</v>
      </c>
      <c r="K5954" t="s">
        <v>165</v>
      </c>
      <c r="L5954" t="s">
        <v>8</v>
      </c>
      <c r="M5954" t="s">
        <v>4</v>
      </c>
      <c r="N5954">
        <v>3850183.7</v>
      </c>
      <c r="O5954" t="s">
        <v>50</v>
      </c>
      <c r="P5954">
        <v>5</v>
      </c>
      <c r="Q5954">
        <v>31</v>
      </c>
      <c r="R5954" t="s">
        <v>9</v>
      </c>
      <c r="S5954">
        <v>5</v>
      </c>
      <c r="T5954" t="s">
        <v>23</v>
      </c>
      <c r="U5954" t="s">
        <v>9</v>
      </c>
      <c r="V5954">
        <v>200.3</v>
      </c>
      <c r="W5954">
        <v>15.95</v>
      </c>
      <c r="X5954">
        <v>9054</v>
      </c>
      <c r="Y5954">
        <v>2352</v>
      </c>
      <c r="Z5954">
        <f t="shared" si="383"/>
        <v>588000</v>
      </c>
      <c r="AB5954" t="s">
        <v>8</v>
      </c>
      <c r="AC5954" s="7" t="s">
        <v>101</v>
      </c>
      <c r="AD5954" t="s">
        <v>8</v>
      </c>
      <c r="AF5954" t="s">
        <v>33</v>
      </c>
      <c r="AG5954">
        <v>1</v>
      </c>
      <c r="AH5954" t="s">
        <v>47</v>
      </c>
      <c r="AI5954">
        <v>0.57799999999999996</v>
      </c>
      <c r="AJ5954">
        <v>2626.6279190782502</v>
      </c>
      <c r="AK5954">
        <f t="shared" si="384"/>
        <v>656656.9797695626</v>
      </c>
      <c r="AL5954">
        <v>8717</v>
      </c>
      <c r="AM5954">
        <f t="shared" si="385"/>
        <v>0.9627788822619836</v>
      </c>
      <c r="AN5954">
        <v>2264.0478167314459</v>
      </c>
      <c r="AO5954">
        <f t="shared" si="386"/>
        <v>566011.95418286149</v>
      </c>
      <c r="AP5954">
        <v>86</v>
      </c>
      <c r="AQ5954">
        <v>15.96</v>
      </c>
    </row>
    <row r="5955" spans="1:43" x14ac:dyDescent="0.2">
      <c r="A5955" t="s">
        <v>157</v>
      </c>
      <c r="B5955" t="s">
        <v>10</v>
      </c>
      <c r="C5955" t="s">
        <v>53</v>
      </c>
      <c r="E5955">
        <v>1</v>
      </c>
      <c r="F5955" t="s">
        <v>163</v>
      </c>
      <c r="K5955" t="s">
        <v>165</v>
      </c>
      <c r="L5955" t="s">
        <v>8</v>
      </c>
      <c r="M5955" t="s">
        <v>4</v>
      </c>
      <c r="N5955">
        <v>3850183.7</v>
      </c>
      <c r="O5955" t="s">
        <v>50</v>
      </c>
      <c r="P5955">
        <v>5</v>
      </c>
      <c r="Q5955">
        <v>31</v>
      </c>
      <c r="R5955" t="s">
        <v>9</v>
      </c>
      <c r="S5955">
        <v>5</v>
      </c>
      <c r="T5955" t="s">
        <v>23</v>
      </c>
      <c r="U5955" t="s">
        <v>9</v>
      </c>
      <c r="V5955">
        <v>200.3</v>
      </c>
      <c r="W5955">
        <v>15.95</v>
      </c>
      <c r="X5955">
        <v>9054</v>
      </c>
      <c r="Y5955">
        <v>2352</v>
      </c>
      <c r="Z5955">
        <f t="shared" si="383"/>
        <v>588000</v>
      </c>
      <c r="AB5955" t="s">
        <v>8</v>
      </c>
      <c r="AC5955" s="7" t="s">
        <v>101</v>
      </c>
      <c r="AD5955" t="s">
        <v>8</v>
      </c>
      <c r="AF5955" t="s">
        <v>33</v>
      </c>
      <c r="AG5955">
        <v>1</v>
      </c>
      <c r="AH5955" t="s">
        <v>47</v>
      </c>
      <c r="AI5955">
        <v>0.57799999999999996</v>
      </c>
      <c r="AJ5955">
        <v>2626.6279190782502</v>
      </c>
      <c r="AK5955">
        <f t="shared" si="384"/>
        <v>656656.9797695626</v>
      </c>
      <c r="AL5955">
        <v>8717</v>
      </c>
      <c r="AM5955">
        <f t="shared" si="385"/>
        <v>0.9627788822619836</v>
      </c>
      <c r="AN5955">
        <v>2264.0478167314459</v>
      </c>
      <c r="AO5955">
        <f t="shared" si="386"/>
        <v>566011.95418286149</v>
      </c>
      <c r="AP5955">
        <v>86</v>
      </c>
      <c r="AQ5955">
        <v>15.96</v>
      </c>
    </row>
    <row r="5956" spans="1:43" x14ac:dyDescent="0.2">
      <c r="A5956" t="s">
        <v>157</v>
      </c>
      <c r="B5956" t="s">
        <v>10</v>
      </c>
      <c r="C5956" t="s">
        <v>53</v>
      </c>
      <c r="E5956">
        <v>1</v>
      </c>
      <c r="F5956" t="s">
        <v>163</v>
      </c>
      <c r="K5956" t="s">
        <v>165</v>
      </c>
      <c r="L5956" t="s">
        <v>8</v>
      </c>
      <c r="M5956" t="s">
        <v>4</v>
      </c>
      <c r="N5956">
        <v>3850183.7</v>
      </c>
      <c r="O5956" t="s">
        <v>50</v>
      </c>
      <c r="P5956">
        <v>5</v>
      </c>
      <c r="Q5956">
        <v>31</v>
      </c>
      <c r="R5956" t="s">
        <v>9</v>
      </c>
      <c r="S5956">
        <v>5</v>
      </c>
      <c r="T5956" t="s">
        <v>23</v>
      </c>
      <c r="U5956" t="s">
        <v>9</v>
      </c>
      <c r="V5956">
        <v>200.3</v>
      </c>
      <c r="W5956">
        <v>15.95</v>
      </c>
      <c r="X5956">
        <v>9054</v>
      </c>
      <c r="Y5956">
        <v>2352</v>
      </c>
      <c r="Z5956">
        <f t="shared" si="383"/>
        <v>588000</v>
      </c>
      <c r="AB5956" t="s">
        <v>8</v>
      </c>
      <c r="AC5956" t="s">
        <v>8</v>
      </c>
      <c r="AD5956" t="s">
        <v>8</v>
      </c>
      <c r="AF5956" t="s">
        <v>33</v>
      </c>
      <c r="AG5956">
        <v>1</v>
      </c>
      <c r="AH5956" t="s">
        <v>46</v>
      </c>
      <c r="AI5956">
        <v>0.57799999999999996</v>
      </c>
      <c r="AJ5956">
        <v>2626.6279190782502</v>
      </c>
      <c r="AK5956">
        <f t="shared" si="384"/>
        <v>656656.9797695626</v>
      </c>
      <c r="AL5956">
        <v>8717</v>
      </c>
      <c r="AM5956">
        <f t="shared" si="385"/>
        <v>0.9627788822619836</v>
      </c>
      <c r="AN5956">
        <v>2264.0478167314459</v>
      </c>
      <c r="AO5956">
        <f t="shared" si="386"/>
        <v>566011.95418286149</v>
      </c>
      <c r="AP5956">
        <v>86</v>
      </c>
      <c r="AQ5956">
        <v>15.96</v>
      </c>
    </row>
    <row r="5957" spans="1:43" x14ac:dyDescent="0.2">
      <c r="A5957" t="s">
        <v>157</v>
      </c>
      <c r="B5957" t="s">
        <v>10</v>
      </c>
      <c r="C5957" t="s">
        <v>53</v>
      </c>
      <c r="E5957">
        <v>1</v>
      </c>
      <c r="F5957" t="s">
        <v>163</v>
      </c>
      <c r="K5957" t="s">
        <v>165</v>
      </c>
      <c r="L5957" t="s">
        <v>8</v>
      </c>
      <c r="M5957" t="s">
        <v>4</v>
      </c>
      <c r="N5957">
        <v>3850183.7</v>
      </c>
      <c r="O5957" t="s">
        <v>50</v>
      </c>
      <c r="P5957">
        <v>5</v>
      </c>
      <c r="Q5957">
        <v>31</v>
      </c>
      <c r="R5957" t="s">
        <v>9</v>
      </c>
      <c r="S5957">
        <v>5</v>
      </c>
      <c r="T5957" t="s">
        <v>23</v>
      </c>
      <c r="U5957" t="s">
        <v>9</v>
      </c>
      <c r="V5957">
        <v>200.3</v>
      </c>
      <c r="W5957">
        <v>15.95</v>
      </c>
      <c r="X5957">
        <v>9054</v>
      </c>
      <c r="Y5957">
        <v>2352</v>
      </c>
      <c r="Z5957">
        <f t="shared" si="383"/>
        <v>588000</v>
      </c>
      <c r="AB5957" t="s">
        <v>8</v>
      </c>
      <c r="AC5957" s="7" t="s">
        <v>101</v>
      </c>
      <c r="AD5957" t="s">
        <v>8</v>
      </c>
      <c r="AF5957" t="s">
        <v>33</v>
      </c>
      <c r="AG5957">
        <v>1</v>
      </c>
      <c r="AH5957" t="s">
        <v>46</v>
      </c>
      <c r="AI5957">
        <v>0.57799999999999996</v>
      </c>
      <c r="AJ5957">
        <v>2626.6279190782502</v>
      </c>
      <c r="AK5957">
        <f t="shared" si="384"/>
        <v>656656.9797695626</v>
      </c>
      <c r="AL5957">
        <v>8717</v>
      </c>
      <c r="AM5957">
        <f t="shared" si="385"/>
        <v>0.9627788822619836</v>
      </c>
      <c r="AN5957">
        <v>2264.0478167314459</v>
      </c>
      <c r="AO5957">
        <f t="shared" si="386"/>
        <v>566011.95418286149</v>
      </c>
      <c r="AP5957">
        <v>86</v>
      </c>
      <c r="AQ5957">
        <v>15.96</v>
      </c>
    </row>
    <row r="5958" spans="1:43" x14ac:dyDescent="0.2">
      <c r="A5958" t="s">
        <v>157</v>
      </c>
      <c r="B5958" t="s">
        <v>10</v>
      </c>
      <c r="C5958" t="s">
        <v>53</v>
      </c>
      <c r="E5958">
        <v>1</v>
      </c>
      <c r="F5958" t="s">
        <v>163</v>
      </c>
      <c r="K5958" t="s">
        <v>165</v>
      </c>
      <c r="L5958" t="s">
        <v>8</v>
      </c>
      <c r="M5958" t="s">
        <v>4</v>
      </c>
      <c r="N5958">
        <v>3850183.7</v>
      </c>
      <c r="O5958" t="s">
        <v>50</v>
      </c>
      <c r="P5958">
        <v>5</v>
      </c>
      <c r="Q5958">
        <v>31</v>
      </c>
      <c r="R5958" t="s">
        <v>9</v>
      </c>
      <c r="S5958">
        <v>5</v>
      </c>
      <c r="T5958" t="s">
        <v>23</v>
      </c>
      <c r="U5958" t="s">
        <v>9</v>
      </c>
      <c r="V5958">
        <v>200.3</v>
      </c>
      <c r="W5958">
        <v>15.95</v>
      </c>
      <c r="X5958">
        <v>9054</v>
      </c>
      <c r="Y5958">
        <v>2352</v>
      </c>
      <c r="Z5958">
        <f t="shared" si="383"/>
        <v>588000</v>
      </c>
      <c r="AB5958" t="s">
        <v>8</v>
      </c>
      <c r="AC5958" s="7" t="s">
        <v>101</v>
      </c>
      <c r="AD5958" t="s">
        <v>8</v>
      </c>
      <c r="AF5958" t="s">
        <v>33</v>
      </c>
      <c r="AG5958">
        <v>1</v>
      </c>
      <c r="AH5958" t="s">
        <v>47</v>
      </c>
      <c r="AI5958">
        <v>0.57799999999999996</v>
      </c>
      <c r="AJ5958">
        <v>2626.6279190782502</v>
      </c>
      <c r="AK5958">
        <f t="shared" si="384"/>
        <v>656656.9797695626</v>
      </c>
      <c r="AL5958">
        <v>8717</v>
      </c>
      <c r="AM5958">
        <f t="shared" si="385"/>
        <v>0.9627788822619836</v>
      </c>
      <c r="AN5958">
        <v>2264.0478167314459</v>
      </c>
      <c r="AO5958">
        <f t="shared" si="386"/>
        <v>566011.95418286149</v>
      </c>
      <c r="AP5958">
        <v>86</v>
      </c>
      <c r="AQ5958">
        <v>15.96</v>
      </c>
    </row>
    <row r="5959" spans="1:43" x14ac:dyDescent="0.2">
      <c r="A5959" t="s">
        <v>157</v>
      </c>
      <c r="B5959" t="s">
        <v>10</v>
      </c>
      <c r="C5959" t="s">
        <v>53</v>
      </c>
      <c r="E5959">
        <v>1</v>
      </c>
      <c r="F5959" t="s">
        <v>163</v>
      </c>
      <c r="K5959" t="s">
        <v>165</v>
      </c>
      <c r="L5959" t="s">
        <v>8</v>
      </c>
      <c r="M5959" t="s">
        <v>4</v>
      </c>
      <c r="N5959">
        <v>3850183.7</v>
      </c>
      <c r="O5959" t="s">
        <v>50</v>
      </c>
      <c r="P5959">
        <v>5</v>
      </c>
      <c r="Q5959">
        <v>31</v>
      </c>
      <c r="R5959" t="s">
        <v>9</v>
      </c>
      <c r="S5959">
        <v>5</v>
      </c>
      <c r="T5959" t="s">
        <v>23</v>
      </c>
      <c r="U5959" t="s">
        <v>9</v>
      </c>
      <c r="V5959">
        <v>200.3</v>
      </c>
      <c r="W5959">
        <v>15.95</v>
      </c>
      <c r="X5959">
        <v>9054</v>
      </c>
      <c r="Y5959">
        <v>2352</v>
      </c>
      <c r="Z5959">
        <f t="shared" si="383"/>
        <v>588000</v>
      </c>
      <c r="AF5959" t="s">
        <v>33</v>
      </c>
      <c r="AG5959">
        <v>1</v>
      </c>
      <c r="AH5959" t="s">
        <v>46</v>
      </c>
      <c r="AI5959">
        <v>0.57799999999999996</v>
      </c>
      <c r="AJ5959">
        <v>2626.6279190782502</v>
      </c>
      <c r="AK5959">
        <f t="shared" si="384"/>
        <v>656656.9797695626</v>
      </c>
      <c r="AL5959">
        <v>8717</v>
      </c>
      <c r="AM5959">
        <f t="shared" si="385"/>
        <v>0.9627788822619836</v>
      </c>
      <c r="AN5959">
        <v>2264.0478167314459</v>
      </c>
      <c r="AO5959">
        <f t="shared" si="386"/>
        <v>566011.95418286149</v>
      </c>
      <c r="AP5959">
        <v>86</v>
      </c>
      <c r="AQ5959">
        <v>15.96</v>
      </c>
    </row>
    <row r="5960" spans="1:43" x14ac:dyDescent="0.2">
      <c r="A5960" t="s">
        <v>157</v>
      </c>
      <c r="B5960" t="s">
        <v>10</v>
      </c>
      <c r="C5960" t="s">
        <v>53</v>
      </c>
      <c r="E5960">
        <v>1</v>
      </c>
      <c r="F5960" t="s">
        <v>163</v>
      </c>
      <c r="K5960" t="s">
        <v>165</v>
      </c>
      <c r="L5960" t="s">
        <v>8</v>
      </c>
      <c r="M5960" t="s">
        <v>4</v>
      </c>
      <c r="N5960">
        <v>3850183.7</v>
      </c>
      <c r="O5960" t="s">
        <v>50</v>
      </c>
      <c r="P5960">
        <v>5</v>
      </c>
      <c r="Q5960">
        <v>31</v>
      </c>
      <c r="R5960" t="s">
        <v>9</v>
      </c>
      <c r="S5960">
        <v>5</v>
      </c>
      <c r="T5960" t="s">
        <v>23</v>
      </c>
      <c r="U5960" t="s">
        <v>9</v>
      </c>
      <c r="V5960">
        <v>200.3</v>
      </c>
      <c r="W5960">
        <v>15.95</v>
      </c>
      <c r="X5960">
        <v>9054</v>
      </c>
      <c r="Y5960">
        <v>2352</v>
      </c>
      <c r="Z5960">
        <f t="shared" si="383"/>
        <v>588000</v>
      </c>
      <c r="AF5960" t="s">
        <v>33</v>
      </c>
      <c r="AG5960">
        <v>1</v>
      </c>
      <c r="AH5960" t="s">
        <v>46</v>
      </c>
      <c r="AI5960">
        <v>0.57799999999999996</v>
      </c>
      <c r="AJ5960">
        <v>2626.6279190782502</v>
      </c>
      <c r="AK5960">
        <f t="shared" si="384"/>
        <v>656656.9797695626</v>
      </c>
      <c r="AL5960">
        <v>8717</v>
      </c>
      <c r="AM5960">
        <f t="shared" si="385"/>
        <v>0.9627788822619836</v>
      </c>
      <c r="AN5960">
        <v>2264.0478167314459</v>
      </c>
      <c r="AO5960">
        <f t="shared" si="386"/>
        <v>566011.95418286149</v>
      </c>
      <c r="AP5960">
        <v>86</v>
      </c>
      <c r="AQ5960">
        <v>15.96</v>
      </c>
    </row>
    <row r="5961" spans="1:43" x14ac:dyDescent="0.2">
      <c r="A5961" t="s">
        <v>157</v>
      </c>
      <c r="B5961" t="s">
        <v>10</v>
      </c>
      <c r="C5961" t="s">
        <v>53</v>
      </c>
      <c r="E5961">
        <v>1</v>
      </c>
      <c r="F5961" t="s">
        <v>163</v>
      </c>
      <c r="K5961" t="s">
        <v>165</v>
      </c>
      <c r="L5961" t="s">
        <v>8</v>
      </c>
      <c r="M5961" t="s">
        <v>4</v>
      </c>
      <c r="N5961">
        <v>3850183.7</v>
      </c>
      <c r="O5961" t="s">
        <v>50</v>
      </c>
      <c r="P5961">
        <v>5</v>
      </c>
      <c r="Q5961">
        <v>31</v>
      </c>
      <c r="R5961" t="s">
        <v>9</v>
      </c>
      <c r="S5961">
        <v>5</v>
      </c>
      <c r="T5961" t="s">
        <v>23</v>
      </c>
      <c r="U5961" t="s">
        <v>9</v>
      </c>
      <c r="V5961">
        <v>200.3</v>
      </c>
      <c r="W5961">
        <v>15.95</v>
      </c>
      <c r="X5961">
        <v>9054</v>
      </c>
      <c r="Y5961">
        <v>2352</v>
      </c>
      <c r="Z5961">
        <f t="shared" si="383"/>
        <v>588000</v>
      </c>
      <c r="AB5961" t="s">
        <v>8</v>
      </c>
      <c r="AC5961" s="7" t="s">
        <v>101</v>
      </c>
      <c r="AD5961" t="s">
        <v>8</v>
      </c>
      <c r="AF5961" t="s">
        <v>33</v>
      </c>
      <c r="AG5961">
        <v>1</v>
      </c>
      <c r="AH5961" t="s">
        <v>46</v>
      </c>
      <c r="AI5961">
        <v>0.57799999999999996</v>
      </c>
      <c r="AJ5961">
        <v>2626.6279190782502</v>
      </c>
      <c r="AK5961">
        <f t="shared" si="384"/>
        <v>656656.9797695626</v>
      </c>
      <c r="AL5961">
        <v>8717</v>
      </c>
      <c r="AM5961">
        <f t="shared" si="385"/>
        <v>0.9627788822619836</v>
      </c>
      <c r="AN5961">
        <v>2264.0478167314459</v>
      </c>
      <c r="AO5961">
        <f t="shared" si="386"/>
        <v>566011.95418286149</v>
      </c>
      <c r="AP5961">
        <v>86</v>
      </c>
      <c r="AQ5961">
        <v>15.96</v>
      </c>
    </row>
    <row r="5962" spans="1:43" x14ac:dyDescent="0.2">
      <c r="A5962" t="s">
        <v>157</v>
      </c>
      <c r="B5962" t="s">
        <v>10</v>
      </c>
      <c r="C5962" t="s">
        <v>53</v>
      </c>
      <c r="E5962">
        <v>1</v>
      </c>
      <c r="F5962" t="s">
        <v>163</v>
      </c>
      <c r="K5962" t="s">
        <v>165</v>
      </c>
      <c r="L5962" t="s">
        <v>8</v>
      </c>
      <c r="M5962" t="s">
        <v>4</v>
      </c>
      <c r="N5962">
        <v>3850183.7</v>
      </c>
      <c r="O5962" t="s">
        <v>50</v>
      </c>
      <c r="P5962">
        <v>5</v>
      </c>
      <c r="Q5962">
        <v>31</v>
      </c>
      <c r="R5962" t="s">
        <v>9</v>
      </c>
      <c r="S5962">
        <v>5</v>
      </c>
      <c r="T5962" t="s">
        <v>23</v>
      </c>
      <c r="U5962" t="s">
        <v>9</v>
      </c>
      <c r="V5962">
        <v>200.3</v>
      </c>
      <c r="W5962">
        <v>15.95</v>
      </c>
      <c r="X5962">
        <v>9054</v>
      </c>
      <c r="Y5962">
        <v>2352</v>
      </c>
      <c r="Z5962">
        <f t="shared" si="383"/>
        <v>588000</v>
      </c>
      <c r="AF5962" t="s">
        <v>33</v>
      </c>
      <c r="AG5962">
        <v>1</v>
      </c>
      <c r="AH5962" t="s">
        <v>47</v>
      </c>
      <c r="AI5962">
        <v>0.57799999999999996</v>
      </c>
      <c r="AJ5962">
        <v>2626.6279190782502</v>
      </c>
      <c r="AK5962">
        <f t="shared" si="384"/>
        <v>656656.9797695626</v>
      </c>
      <c r="AL5962">
        <v>8717</v>
      </c>
      <c r="AM5962">
        <f t="shared" si="385"/>
        <v>0.9627788822619836</v>
      </c>
      <c r="AN5962">
        <v>2264.0478167314459</v>
      </c>
      <c r="AO5962">
        <f t="shared" si="386"/>
        <v>566011.95418286149</v>
      </c>
      <c r="AP5962">
        <v>86</v>
      </c>
      <c r="AQ5962">
        <v>15.96</v>
      </c>
    </row>
    <row r="5963" spans="1:43" x14ac:dyDescent="0.2">
      <c r="A5963" t="s">
        <v>157</v>
      </c>
      <c r="B5963" t="s">
        <v>10</v>
      </c>
      <c r="C5963" t="s">
        <v>53</v>
      </c>
      <c r="E5963">
        <v>1</v>
      </c>
      <c r="F5963" t="s">
        <v>163</v>
      </c>
      <c r="K5963" t="s">
        <v>165</v>
      </c>
      <c r="L5963" t="s">
        <v>8</v>
      </c>
      <c r="M5963" t="s">
        <v>4</v>
      </c>
      <c r="N5963">
        <v>3850183.7</v>
      </c>
      <c r="O5963" t="s">
        <v>50</v>
      </c>
      <c r="P5963">
        <v>5</v>
      </c>
      <c r="Q5963">
        <v>31</v>
      </c>
      <c r="R5963" t="s">
        <v>9</v>
      </c>
      <c r="S5963">
        <v>5</v>
      </c>
      <c r="T5963" t="s">
        <v>23</v>
      </c>
      <c r="U5963" t="s">
        <v>9</v>
      </c>
      <c r="V5963">
        <v>200.3</v>
      </c>
      <c r="W5963">
        <v>15.95</v>
      </c>
      <c r="X5963">
        <v>9054</v>
      </c>
      <c r="Y5963">
        <v>2352</v>
      </c>
      <c r="Z5963">
        <f t="shared" si="383"/>
        <v>588000</v>
      </c>
      <c r="AB5963" t="s">
        <v>8</v>
      </c>
      <c r="AC5963" s="7" t="s">
        <v>101</v>
      </c>
      <c r="AD5963" t="s">
        <v>8</v>
      </c>
      <c r="AF5963" t="s">
        <v>33</v>
      </c>
      <c r="AG5963">
        <v>1</v>
      </c>
      <c r="AH5963" t="s">
        <v>47</v>
      </c>
      <c r="AI5963">
        <v>0.57799999999999996</v>
      </c>
      <c r="AJ5963">
        <v>2626.6279190782502</v>
      </c>
      <c r="AK5963">
        <f t="shared" si="384"/>
        <v>656656.9797695626</v>
      </c>
      <c r="AL5963">
        <v>8717</v>
      </c>
      <c r="AM5963">
        <f t="shared" si="385"/>
        <v>0.9627788822619836</v>
      </c>
      <c r="AN5963">
        <v>2264.0478167314459</v>
      </c>
      <c r="AO5963">
        <f t="shared" si="386"/>
        <v>566011.95418286149</v>
      </c>
      <c r="AP5963">
        <v>86</v>
      </c>
      <c r="AQ5963">
        <v>15.96</v>
      </c>
    </row>
    <row r="5964" spans="1:43" x14ac:dyDescent="0.2">
      <c r="A5964" t="s">
        <v>157</v>
      </c>
      <c r="B5964" t="s">
        <v>10</v>
      </c>
      <c r="C5964" t="s">
        <v>53</v>
      </c>
      <c r="E5964">
        <v>1</v>
      </c>
      <c r="F5964" t="s">
        <v>163</v>
      </c>
      <c r="K5964" t="s">
        <v>165</v>
      </c>
      <c r="L5964" t="s">
        <v>8</v>
      </c>
      <c r="M5964" t="s">
        <v>4</v>
      </c>
      <c r="N5964">
        <v>3850183.7</v>
      </c>
      <c r="O5964" t="s">
        <v>50</v>
      </c>
      <c r="P5964">
        <v>5</v>
      </c>
      <c r="Q5964">
        <v>31</v>
      </c>
      <c r="R5964" t="s">
        <v>9</v>
      </c>
      <c r="S5964">
        <v>5</v>
      </c>
      <c r="T5964" t="s">
        <v>23</v>
      </c>
      <c r="U5964" t="s">
        <v>9</v>
      </c>
      <c r="V5964">
        <v>200.3</v>
      </c>
      <c r="W5964">
        <v>15.95</v>
      </c>
      <c r="X5964">
        <v>9054</v>
      </c>
      <c r="Y5964">
        <v>2352</v>
      </c>
      <c r="Z5964">
        <f t="shared" si="383"/>
        <v>588000</v>
      </c>
      <c r="AF5964" t="s">
        <v>33</v>
      </c>
      <c r="AG5964">
        <v>1</v>
      </c>
      <c r="AH5964" t="s">
        <v>47</v>
      </c>
      <c r="AI5964">
        <v>0.57799999999999996</v>
      </c>
      <c r="AJ5964">
        <v>2626.6279190782502</v>
      </c>
      <c r="AK5964">
        <f t="shared" si="384"/>
        <v>656656.9797695626</v>
      </c>
      <c r="AL5964">
        <v>8717</v>
      </c>
      <c r="AM5964">
        <f t="shared" si="385"/>
        <v>0.9627788822619836</v>
      </c>
      <c r="AN5964">
        <v>2264.0478167314459</v>
      </c>
      <c r="AO5964">
        <f t="shared" si="386"/>
        <v>566011.95418286149</v>
      </c>
      <c r="AP5964">
        <v>86</v>
      </c>
      <c r="AQ5964">
        <v>15.96</v>
      </c>
    </row>
    <row r="5965" spans="1:43" x14ac:dyDescent="0.2">
      <c r="A5965" t="s">
        <v>157</v>
      </c>
      <c r="B5965" t="s">
        <v>10</v>
      </c>
      <c r="C5965" t="s">
        <v>53</v>
      </c>
      <c r="E5965">
        <v>1</v>
      </c>
      <c r="F5965" t="s">
        <v>163</v>
      </c>
      <c r="K5965" t="s">
        <v>165</v>
      </c>
      <c r="L5965" t="s">
        <v>8</v>
      </c>
      <c r="M5965" t="s">
        <v>4</v>
      </c>
      <c r="N5965">
        <v>3850183.7</v>
      </c>
      <c r="O5965" t="s">
        <v>50</v>
      </c>
      <c r="P5965">
        <v>5</v>
      </c>
      <c r="Q5965">
        <v>31</v>
      </c>
      <c r="R5965" t="s">
        <v>9</v>
      </c>
      <c r="S5965">
        <v>5</v>
      </c>
      <c r="T5965" t="s">
        <v>23</v>
      </c>
      <c r="U5965" t="s">
        <v>9</v>
      </c>
      <c r="V5965">
        <v>200.3</v>
      </c>
      <c r="W5965">
        <v>15.95</v>
      </c>
      <c r="X5965">
        <v>9054</v>
      </c>
      <c r="Y5965">
        <v>2352</v>
      </c>
      <c r="Z5965">
        <f t="shared" si="383"/>
        <v>588000</v>
      </c>
      <c r="AF5965" t="s">
        <v>33</v>
      </c>
      <c r="AG5965">
        <v>1</v>
      </c>
      <c r="AH5965" t="s">
        <v>47</v>
      </c>
      <c r="AI5965">
        <v>0.57799999999999996</v>
      </c>
      <c r="AJ5965">
        <v>2626.6279190782502</v>
      </c>
      <c r="AK5965">
        <f t="shared" si="384"/>
        <v>656656.9797695626</v>
      </c>
      <c r="AL5965">
        <v>8717</v>
      </c>
      <c r="AM5965">
        <f t="shared" si="385"/>
        <v>0.9627788822619836</v>
      </c>
      <c r="AN5965">
        <v>2264.0478167314459</v>
      </c>
      <c r="AO5965">
        <f t="shared" si="386"/>
        <v>566011.95418286149</v>
      </c>
      <c r="AP5965">
        <v>86</v>
      </c>
      <c r="AQ5965">
        <v>15.96</v>
      </c>
    </row>
    <row r="5966" spans="1:43" x14ac:dyDescent="0.2">
      <c r="A5966" t="s">
        <v>157</v>
      </c>
      <c r="B5966" t="s">
        <v>10</v>
      </c>
      <c r="C5966" t="s">
        <v>53</v>
      </c>
      <c r="E5966">
        <v>1</v>
      </c>
      <c r="F5966" t="s">
        <v>163</v>
      </c>
      <c r="K5966" t="s">
        <v>165</v>
      </c>
      <c r="L5966" t="s">
        <v>8</v>
      </c>
      <c r="M5966" t="s">
        <v>4</v>
      </c>
      <c r="N5966">
        <v>3850183.7</v>
      </c>
      <c r="O5966" t="s">
        <v>50</v>
      </c>
      <c r="P5966">
        <v>5</v>
      </c>
      <c r="Q5966">
        <v>31</v>
      </c>
      <c r="R5966" t="s">
        <v>9</v>
      </c>
      <c r="S5966">
        <v>5</v>
      </c>
      <c r="T5966" t="s">
        <v>23</v>
      </c>
      <c r="U5966" t="s">
        <v>9</v>
      </c>
      <c r="V5966">
        <v>200.3</v>
      </c>
      <c r="W5966">
        <v>15.95</v>
      </c>
      <c r="X5966">
        <v>9054</v>
      </c>
      <c r="Y5966">
        <v>2352</v>
      </c>
      <c r="Z5966">
        <f t="shared" si="383"/>
        <v>588000</v>
      </c>
      <c r="AB5966" t="s">
        <v>8</v>
      </c>
      <c r="AC5966" s="7" t="s">
        <v>101</v>
      </c>
      <c r="AD5966" t="s">
        <v>8</v>
      </c>
      <c r="AF5966" t="s">
        <v>33</v>
      </c>
      <c r="AG5966">
        <v>1</v>
      </c>
      <c r="AH5966" t="s">
        <v>46</v>
      </c>
      <c r="AI5966">
        <v>0.57799999999999996</v>
      </c>
      <c r="AJ5966">
        <v>2626.6279190782502</v>
      </c>
      <c r="AK5966">
        <f t="shared" si="384"/>
        <v>656656.9797695626</v>
      </c>
      <c r="AL5966">
        <v>8717</v>
      </c>
      <c r="AM5966">
        <f t="shared" si="385"/>
        <v>0.9627788822619836</v>
      </c>
      <c r="AN5966">
        <v>2264.0478167314459</v>
      </c>
      <c r="AO5966">
        <f t="shared" si="386"/>
        <v>566011.95418286149</v>
      </c>
      <c r="AP5966">
        <v>86</v>
      </c>
      <c r="AQ5966">
        <v>15.96</v>
      </c>
    </row>
    <row r="5967" spans="1:43" x14ac:dyDescent="0.2">
      <c r="A5967" t="s">
        <v>157</v>
      </c>
      <c r="B5967" t="s">
        <v>10</v>
      </c>
      <c r="C5967" t="s">
        <v>53</v>
      </c>
      <c r="E5967">
        <v>1</v>
      </c>
      <c r="F5967" t="s">
        <v>163</v>
      </c>
      <c r="K5967" t="s">
        <v>165</v>
      </c>
      <c r="L5967" t="s">
        <v>8</v>
      </c>
      <c r="M5967" t="s">
        <v>4</v>
      </c>
      <c r="N5967">
        <v>3850183.7</v>
      </c>
      <c r="O5967" t="s">
        <v>50</v>
      </c>
      <c r="P5967">
        <v>5</v>
      </c>
      <c r="Q5967">
        <v>31</v>
      </c>
      <c r="R5967" t="s">
        <v>9</v>
      </c>
      <c r="S5967">
        <v>5</v>
      </c>
      <c r="T5967" t="s">
        <v>23</v>
      </c>
      <c r="U5967" t="s">
        <v>9</v>
      </c>
      <c r="V5967">
        <v>200.3</v>
      </c>
      <c r="W5967">
        <v>15.95</v>
      </c>
      <c r="X5967">
        <v>9054</v>
      </c>
      <c r="Y5967">
        <v>2352</v>
      </c>
      <c r="Z5967">
        <f t="shared" si="383"/>
        <v>588000</v>
      </c>
      <c r="AB5967" t="s">
        <v>8</v>
      </c>
      <c r="AC5967" s="7" t="s">
        <v>101</v>
      </c>
      <c r="AD5967" t="s">
        <v>8</v>
      </c>
      <c r="AF5967" t="s">
        <v>33</v>
      </c>
      <c r="AG5967">
        <v>1</v>
      </c>
      <c r="AH5967" t="s">
        <v>47</v>
      </c>
      <c r="AI5967">
        <v>0.57799999999999996</v>
      </c>
      <c r="AJ5967">
        <v>2626.6279190782502</v>
      </c>
      <c r="AK5967">
        <f t="shared" si="384"/>
        <v>656656.9797695626</v>
      </c>
      <c r="AL5967">
        <v>8717</v>
      </c>
      <c r="AM5967">
        <f t="shared" si="385"/>
        <v>0.9627788822619836</v>
      </c>
      <c r="AN5967">
        <v>2264.0478167314459</v>
      </c>
      <c r="AO5967">
        <f t="shared" si="386"/>
        <v>566011.95418286149</v>
      </c>
      <c r="AP5967">
        <v>86</v>
      </c>
      <c r="AQ5967">
        <v>15.96</v>
      </c>
    </row>
    <row r="5968" spans="1:43" x14ac:dyDescent="0.2">
      <c r="A5968" t="s">
        <v>157</v>
      </c>
      <c r="B5968" t="s">
        <v>10</v>
      </c>
      <c r="C5968" t="s">
        <v>53</v>
      </c>
      <c r="E5968">
        <v>1</v>
      </c>
      <c r="F5968" t="s">
        <v>163</v>
      </c>
      <c r="K5968" t="s">
        <v>165</v>
      </c>
      <c r="L5968" t="s">
        <v>8</v>
      </c>
      <c r="M5968" t="s">
        <v>4</v>
      </c>
      <c r="N5968">
        <v>3850183.7</v>
      </c>
      <c r="O5968" t="s">
        <v>50</v>
      </c>
      <c r="P5968">
        <v>5</v>
      </c>
      <c r="Q5968">
        <v>31</v>
      </c>
      <c r="R5968" t="s">
        <v>9</v>
      </c>
      <c r="S5968">
        <v>5</v>
      </c>
      <c r="T5968" t="s">
        <v>23</v>
      </c>
      <c r="U5968" t="s">
        <v>9</v>
      </c>
      <c r="V5968">
        <v>200.3</v>
      </c>
      <c r="W5968">
        <v>15.95</v>
      </c>
      <c r="X5968">
        <v>9054</v>
      </c>
      <c r="Y5968">
        <v>2352</v>
      </c>
      <c r="Z5968">
        <f t="shared" si="383"/>
        <v>588000</v>
      </c>
      <c r="AB5968" t="s">
        <v>8</v>
      </c>
      <c r="AC5968" t="s">
        <v>8</v>
      </c>
      <c r="AD5968" t="s">
        <v>8</v>
      </c>
      <c r="AF5968" t="s">
        <v>33</v>
      </c>
      <c r="AG5968">
        <v>1</v>
      </c>
      <c r="AH5968" t="s">
        <v>47</v>
      </c>
      <c r="AI5968">
        <v>0.57799999999999996</v>
      </c>
      <c r="AJ5968">
        <v>2626.6279190782502</v>
      </c>
      <c r="AK5968">
        <f t="shared" si="384"/>
        <v>656656.9797695626</v>
      </c>
      <c r="AL5968">
        <v>8717</v>
      </c>
      <c r="AM5968">
        <f t="shared" si="385"/>
        <v>0.9627788822619836</v>
      </c>
      <c r="AN5968">
        <v>2264.0478167314459</v>
      </c>
      <c r="AO5968">
        <f t="shared" si="386"/>
        <v>566011.95418286149</v>
      </c>
      <c r="AP5968">
        <v>86</v>
      </c>
      <c r="AQ5968">
        <v>15.96</v>
      </c>
    </row>
    <row r="5969" spans="1:43" x14ac:dyDescent="0.2">
      <c r="A5969" t="s">
        <v>157</v>
      </c>
      <c r="B5969" t="s">
        <v>10</v>
      </c>
      <c r="C5969" t="s">
        <v>53</v>
      </c>
      <c r="E5969">
        <v>1</v>
      </c>
      <c r="F5969" t="s">
        <v>163</v>
      </c>
      <c r="K5969" t="s">
        <v>165</v>
      </c>
      <c r="L5969" t="s">
        <v>8</v>
      </c>
      <c r="M5969" t="s">
        <v>4</v>
      </c>
      <c r="N5969">
        <v>3850183.7</v>
      </c>
      <c r="O5969" t="s">
        <v>50</v>
      </c>
      <c r="P5969">
        <v>5</v>
      </c>
      <c r="Q5969">
        <v>31</v>
      </c>
      <c r="R5969" t="s">
        <v>9</v>
      </c>
      <c r="S5969">
        <v>5</v>
      </c>
      <c r="T5969" t="s">
        <v>23</v>
      </c>
      <c r="U5969" t="s">
        <v>9</v>
      </c>
      <c r="V5969">
        <v>200.3</v>
      </c>
      <c r="W5969">
        <v>15.95</v>
      </c>
      <c r="X5969">
        <v>9054</v>
      </c>
      <c r="Y5969">
        <v>2352</v>
      </c>
      <c r="Z5969">
        <f t="shared" si="383"/>
        <v>588000</v>
      </c>
      <c r="AF5969" t="s">
        <v>33</v>
      </c>
      <c r="AG5969">
        <v>1</v>
      </c>
      <c r="AH5969" t="s">
        <v>47</v>
      </c>
      <c r="AI5969">
        <v>0.57799999999999996</v>
      </c>
      <c r="AJ5969">
        <v>2626.6279190782502</v>
      </c>
      <c r="AK5969">
        <f t="shared" si="384"/>
        <v>656656.9797695626</v>
      </c>
      <c r="AL5969">
        <v>8717</v>
      </c>
      <c r="AM5969">
        <f t="shared" si="385"/>
        <v>0.9627788822619836</v>
      </c>
      <c r="AN5969">
        <v>2264.0478167314459</v>
      </c>
      <c r="AO5969">
        <f t="shared" si="386"/>
        <v>566011.95418286149</v>
      </c>
      <c r="AP5969">
        <v>86</v>
      </c>
      <c r="AQ5969">
        <v>15.96</v>
      </c>
    </row>
    <row r="5970" spans="1:43" x14ac:dyDescent="0.2">
      <c r="A5970" t="s">
        <v>157</v>
      </c>
      <c r="B5970" t="s">
        <v>10</v>
      </c>
      <c r="C5970" t="s">
        <v>53</v>
      </c>
      <c r="E5970">
        <v>1</v>
      </c>
      <c r="F5970" t="s">
        <v>163</v>
      </c>
      <c r="K5970" t="s">
        <v>165</v>
      </c>
      <c r="L5970" t="s">
        <v>8</v>
      </c>
      <c r="M5970" t="s">
        <v>4</v>
      </c>
      <c r="N5970">
        <v>3850183.7</v>
      </c>
      <c r="O5970" t="s">
        <v>50</v>
      </c>
      <c r="P5970">
        <v>5</v>
      </c>
      <c r="Q5970">
        <v>31</v>
      </c>
      <c r="R5970" t="s">
        <v>9</v>
      </c>
      <c r="S5970">
        <v>5</v>
      </c>
      <c r="T5970" t="s">
        <v>23</v>
      </c>
      <c r="U5970" t="s">
        <v>9</v>
      </c>
      <c r="V5970">
        <v>200.3</v>
      </c>
      <c r="W5970">
        <v>15.95</v>
      </c>
      <c r="X5970">
        <v>9054</v>
      </c>
      <c r="Y5970">
        <v>2352</v>
      </c>
      <c r="Z5970">
        <f t="shared" si="383"/>
        <v>588000</v>
      </c>
      <c r="AF5970" t="s">
        <v>33</v>
      </c>
      <c r="AG5970">
        <v>1</v>
      </c>
      <c r="AH5970" t="s">
        <v>47</v>
      </c>
      <c r="AI5970">
        <v>0.57799999999999996</v>
      </c>
      <c r="AJ5970">
        <v>2626.6279190782502</v>
      </c>
      <c r="AK5970">
        <f t="shared" si="384"/>
        <v>656656.9797695626</v>
      </c>
      <c r="AL5970">
        <v>8717</v>
      </c>
      <c r="AM5970">
        <f t="shared" si="385"/>
        <v>0.9627788822619836</v>
      </c>
      <c r="AN5970">
        <v>2264.0478167314459</v>
      </c>
      <c r="AO5970">
        <f t="shared" si="386"/>
        <v>566011.95418286149</v>
      </c>
      <c r="AP5970">
        <v>86</v>
      </c>
      <c r="AQ5970">
        <v>15.96</v>
      </c>
    </row>
    <row r="5971" spans="1:43" x14ac:dyDescent="0.2">
      <c r="A5971" t="s">
        <v>157</v>
      </c>
      <c r="B5971" t="s">
        <v>10</v>
      </c>
      <c r="C5971" t="s">
        <v>53</v>
      </c>
      <c r="E5971">
        <v>1</v>
      </c>
      <c r="F5971" t="s">
        <v>163</v>
      </c>
      <c r="K5971" t="s">
        <v>165</v>
      </c>
      <c r="L5971" t="s">
        <v>8</v>
      </c>
      <c r="M5971" t="s">
        <v>4</v>
      </c>
      <c r="N5971">
        <v>3850183.7</v>
      </c>
      <c r="O5971" t="s">
        <v>50</v>
      </c>
      <c r="P5971">
        <v>5</v>
      </c>
      <c r="Q5971">
        <v>31</v>
      </c>
      <c r="R5971" t="s">
        <v>9</v>
      </c>
      <c r="S5971">
        <v>5</v>
      </c>
      <c r="T5971" t="s">
        <v>23</v>
      </c>
      <c r="U5971" t="s">
        <v>9</v>
      </c>
      <c r="V5971">
        <v>200.3</v>
      </c>
      <c r="W5971">
        <v>15.95</v>
      </c>
      <c r="X5971">
        <v>9054</v>
      </c>
      <c r="Y5971">
        <v>2352</v>
      </c>
      <c r="Z5971">
        <f t="shared" si="383"/>
        <v>588000</v>
      </c>
      <c r="AB5971" t="s">
        <v>8</v>
      </c>
      <c r="AC5971" s="7" t="s">
        <v>101</v>
      </c>
      <c r="AD5971" t="s">
        <v>8</v>
      </c>
      <c r="AF5971" t="s">
        <v>33</v>
      </c>
      <c r="AG5971">
        <v>1</v>
      </c>
      <c r="AH5971" t="s">
        <v>46</v>
      </c>
      <c r="AI5971">
        <v>0.57799999999999996</v>
      </c>
      <c r="AJ5971">
        <v>2626.6279190782502</v>
      </c>
      <c r="AK5971">
        <f t="shared" si="384"/>
        <v>656656.9797695626</v>
      </c>
      <c r="AL5971">
        <v>8717</v>
      </c>
      <c r="AM5971">
        <f t="shared" si="385"/>
        <v>0.9627788822619836</v>
      </c>
      <c r="AN5971">
        <v>2264.0478167314459</v>
      </c>
      <c r="AO5971">
        <f t="shared" si="386"/>
        <v>566011.95418286149</v>
      </c>
      <c r="AP5971">
        <v>86</v>
      </c>
      <c r="AQ5971">
        <v>15.96</v>
      </c>
    </row>
    <row r="5972" spans="1:43" x14ac:dyDescent="0.2">
      <c r="A5972" t="s">
        <v>157</v>
      </c>
      <c r="B5972" t="s">
        <v>10</v>
      </c>
      <c r="C5972" t="s">
        <v>53</v>
      </c>
      <c r="E5972">
        <v>1</v>
      </c>
      <c r="F5972" t="s">
        <v>163</v>
      </c>
      <c r="K5972" t="s">
        <v>165</v>
      </c>
      <c r="L5972" t="s">
        <v>8</v>
      </c>
      <c r="M5972" t="s">
        <v>4</v>
      </c>
      <c r="N5972">
        <v>3850183.7</v>
      </c>
      <c r="O5972" t="s">
        <v>50</v>
      </c>
      <c r="P5972">
        <v>5</v>
      </c>
      <c r="Q5972">
        <v>31</v>
      </c>
      <c r="R5972" t="s">
        <v>9</v>
      </c>
      <c r="S5972">
        <v>5</v>
      </c>
      <c r="T5972" t="s">
        <v>23</v>
      </c>
      <c r="U5972" t="s">
        <v>9</v>
      </c>
      <c r="V5972">
        <v>200.3</v>
      </c>
      <c r="W5972">
        <v>15.95</v>
      </c>
      <c r="X5972">
        <v>9054</v>
      </c>
      <c r="Y5972">
        <v>2352</v>
      </c>
      <c r="Z5972">
        <f t="shared" si="383"/>
        <v>588000</v>
      </c>
      <c r="AF5972" t="s">
        <v>33</v>
      </c>
      <c r="AG5972">
        <v>1</v>
      </c>
      <c r="AH5972" t="s">
        <v>47</v>
      </c>
      <c r="AI5972">
        <v>0.57799999999999996</v>
      </c>
      <c r="AJ5972">
        <v>2626.6279190782502</v>
      </c>
      <c r="AK5972">
        <f t="shared" si="384"/>
        <v>656656.9797695626</v>
      </c>
      <c r="AL5972">
        <v>8717</v>
      </c>
      <c r="AM5972">
        <f t="shared" si="385"/>
        <v>0.9627788822619836</v>
      </c>
      <c r="AN5972">
        <v>2264.0478167314459</v>
      </c>
      <c r="AO5972">
        <f t="shared" si="386"/>
        <v>566011.95418286149</v>
      </c>
      <c r="AP5972">
        <v>86</v>
      </c>
      <c r="AQ5972">
        <v>15.96</v>
      </c>
    </row>
    <row r="5973" spans="1:43" x14ac:dyDescent="0.2">
      <c r="A5973" t="s">
        <v>157</v>
      </c>
      <c r="B5973" t="s">
        <v>10</v>
      </c>
      <c r="C5973" t="s">
        <v>53</v>
      </c>
      <c r="E5973">
        <v>1</v>
      </c>
      <c r="F5973" t="s">
        <v>163</v>
      </c>
      <c r="K5973" t="s">
        <v>165</v>
      </c>
      <c r="L5973" t="s">
        <v>8</v>
      </c>
      <c r="M5973" t="s">
        <v>4</v>
      </c>
      <c r="N5973">
        <v>3850183.7</v>
      </c>
      <c r="O5973" t="s">
        <v>50</v>
      </c>
      <c r="P5973">
        <v>5</v>
      </c>
      <c r="Q5973">
        <v>31</v>
      </c>
      <c r="R5973" t="s">
        <v>9</v>
      </c>
      <c r="S5973">
        <v>5</v>
      </c>
      <c r="T5973" t="s">
        <v>23</v>
      </c>
      <c r="U5973" t="s">
        <v>9</v>
      </c>
      <c r="V5973">
        <v>200.3</v>
      </c>
      <c r="W5973">
        <v>15.95</v>
      </c>
      <c r="X5973">
        <v>9054</v>
      </c>
      <c r="Y5973">
        <v>2352</v>
      </c>
      <c r="Z5973">
        <f t="shared" si="383"/>
        <v>588000</v>
      </c>
      <c r="AF5973" t="s">
        <v>33</v>
      </c>
      <c r="AG5973">
        <v>1</v>
      </c>
      <c r="AH5973" t="s">
        <v>46</v>
      </c>
      <c r="AI5973">
        <v>0.57799999999999996</v>
      </c>
      <c r="AJ5973">
        <v>2626.6279190782502</v>
      </c>
      <c r="AK5973">
        <f t="shared" si="384"/>
        <v>656656.9797695626</v>
      </c>
      <c r="AL5973">
        <v>8717</v>
      </c>
      <c r="AM5973">
        <f t="shared" si="385"/>
        <v>0.9627788822619836</v>
      </c>
      <c r="AN5973">
        <v>2264.0478167314459</v>
      </c>
      <c r="AO5973">
        <f t="shared" si="386"/>
        <v>566011.95418286149</v>
      </c>
      <c r="AP5973">
        <v>86</v>
      </c>
      <c r="AQ5973">
        <v>15.96</v>
      </c>
    </row>
    <row r="5974" spans="1:43" x14ac:dyDescent="0.2">
      <c r="A5974" t="s">
        <v>157</v>
      </c>
      <c r="B5974" t="s">
        <v>10</v>
      </c>
      <c r="C5974" t="s">
        <v>53</v>
      </c>
      <c r="E5974">
        <v>1</v>
      </c>
      <c r="F5974" t="s">
        <v>163</v>
      </c>
      <c r="K5974" t="s">
        <v>165</v>
      </c>
      <c r="L5974" t="s">
        <v>8</v>
      </c>
      <c r="M5974" t="s">
        <v>4</v>
      </c>
      <c r="N5974">
        <v>3850183.7</v>
      </c>
      <c r="O5974" t="s">
        <v>50</v>
      </c>
      <c r="P5974">
        <v>5</v>
      </c>
      <c r="Q5974">
        <v>31</v>
      </c>
      <c r="R5974" t="s">
        <v>9</v>
      </c>
      <c r="S5974">
        <v>5</v>
      </c>
      <c r="T5974" t="s">
        <v>23</v>
      </c>
      <c r="U5974" t="s">
        <v>9</v>
      </c>
      <c r="V5974">
        <v>200.3</v>
      </c>
      <c r="W5974">
        <v>15.95</v>
      </c>
      <c r="X5974">
        <v>9054</v>
      </c>
      <c r="Y5974">
        <v>2352</v>
      </c>
      <c r="Z5974">
        <f t="shared" si="383"/>
        <v>588000</v>
      </c>
      <c r="AF5974" t="s">
        <v>33</v>
      </c>
      <c r="AG5974">
        <v>1</v>
      </c>
      <c r="AH5974" t="s">
        <v>46</v>
      </c>
      <c r="AI5974">
        <v>0.57799999999999996</v>
      </c>
      <c r="AJ5974">
        <v>2626.6279190782502</v>
      </c>
      <c r="AK5974">
        <f t="shared" si="384"/>
        <v>656656.9797695626</v>
      </c>
      <c r="AL5974">
        <v>8717</v>
      </c>
      <c r="AM5974">
        <f t="shared" si="385"/>
        <v>0.9627788822619836</v>
      </c>
      <c r="AN5974">
        <v>2264.0478167314459</v>
      </c>
      <c r="AO5974">
        <f t="shared" si="386"/>
        <v>566011.95418286149</v>
      </c>
      <c r="AP5974">
        <v>86</v>
      </c>
      <c r="AQ5974">
        <v>15.96</v>
      </c>
    </row>
    <row r="5975" spans="1:43" x14ac:dyDescent="0.2">
      <c r="A5975" t="s">
        <v>157</v>
      </c>
      <c r="B5975" t="s">
        <v>10</v>
      </c>
      <c r="C5975" t="s">
        <v>53</v>
      </c>
      <c r="E5975">
        <v>1</v>
      </c>
      <c r="F5975" t="s">
        <v>163</v>
      </c>
      <c r="K5975" t="s">
        <v>165</v>
      </c>
      <c r="L5975" t="s">
        <v>8</v>
      </c>
      <c r="M5975" t="s">
        <v>4</v>
      </c>
      <c r="N5975">
        <v>3850183.7</v>
      </c>
      <c r="O5975" t="s">
        <v>50</v>
      </c>
      <c r="P5975">
        <v>5</v>
      </c>
      <c r="Q5975">
        <v>31</v>
      </c>
      <c r="R5975" t="s">
        <v>9</v>
      </c>
      <c r="S5975">
        <v>5</v>
      </c>
      <c r="T5975" t="s">
        <v>23</v>
      </c>
      <c r="U5975" t="s">
        <v>9</v>
      </c>
      <c r="V5975">
        <v>200.3</v>
      </c>
      <c r="W5975">
        <v>15.95</v>
      </c>
      <c r="X5975">
        <v>9054</v>
      </c>
      <c r="Y5975">
        <v>2352</v>
      </c>
      <c r="Z5975">
        <f t="shared" si="383"/>
        <v>588000</v>
      </c>
      <c r="AB5975" t="s">
        <v>8</v>
      </c>
      <c r="AC5975" s="7" t="s">
        <v>101</v>
      </c>
      <c r="AD5975" t="s">
        <v>8</v>
      </c>
      <c r="AF5975" t="s">
        <v>33</v>
      </c>
      <c r="AG5975">
        <v>1</v>
      </c>
      <c r="AH5975" t="s">
        <v>46</v>
      </c>
      <c r="AI5975">
        <v>0.57799999999999996</v>
      </c>
      <c r="AJ5975">
        <v>2626.6279190782502</v>
      </c>
      <c r="AK5975">
        <f t="shared" si="384"/>
        <v>656656.9797695626</v>
      </c>
      <c r="AL5975">
        <v>8717</v>
      </c>
      <c r="AM5975">
        <f t="shared" si="385"/>
        <v>0.9627788822619836</v>
      </c>
      <c r="AN5975">
        <v>2264.0478167314459</v>
      </c>
      <c r="AO5975">
        <f t="shared" si="386"/>
        <v>566011.95418286149</v>
      </c>
      <c r="AP5975">
        <v>86</v>
      </c>
      <c r="AQ5975">
        <v>15.96</v>
      </c>
    </row>
    <row r="5976" spans="1:43" x14ac:dyDescent="0.2">
      <c r="A5976" t="s">
        <v>157</v>
      </c>
      <c r="B5976" t="s">
        <v>10</v>
      </c>
      <c r="C5976" t="s">
        <v>53</v>
      </c>
      <c r="E5976">
        <v>1</v>
      </c>
      <c r="F5976" t="s">
        <v>163</v>
      </c>
      <c r="K5976" t="s">
        <v>165</v>
      </c>
      <c r="L5976" t="s">
        <v>8</v>
      </c>
      <c r="M5976" t="s">
        <v>4</v>
      </c>
      <c r="N5976">
        <v>3850183.7</v>
      </c>
      <c r="O5976" t="s">
        <v>50</v>
      </c>
      <c r="P5976">
        <v>5</v>
      </c>
      <c r="Q5976">
        <v>31</v>
      </c>
      <c r="R5976" t="s">
        <v>9</v>
      </c>
      <c r="S5976">
        <v>5</v>
      </c>
      <c r="T5976" t="s">
        <v>23</v>
      </c>
      <c r="U5976" t="s">
        <v>9</v>
      </c>
      <c r="V5976">
        <v>200.3</v>
      </c>
      <c r="W5976">
        <v>15.95</v>
      </c>
      <c r="X5976">
        <v>9054</v>
      </c>
      <c r="Y5976">
        <v>2352</v>
      </c>
      <c r="Z5976">
        <f t="shared" si="383"/>
        <v>588000</v>
      </c>
      <c r="AB5976" t="s">
        <v>8</v>
      </c>
      <c r="AC5976" s="7" t="s">
        <v>101</v>
      </c>
      <c r="AD5976" t="s">
        <v>8</v>
      </c>
      <c r="AF5976" t="s">
        <v>33</v>
      </c>
      <c r="AG5976">
        <v>1</v>
      </c>
      <c r="AH5976" t="s">
        <v>46</v>
      </c>
      <c r="AI5976">
        <v>0.57799999999999996</v>
      </c>
      <c r="AJ5976">
        <v>2626.6279190782502</v>
      </c>
      <c r="AK5976">
        <f t="shared" si="384"/>
        <v>656656.9797695626</v>
      </c>
      <c r="AL5976">
        <v>8717</v>
      </c>
      <c r="AM5976">
        <f t="shared" si="385"/>
        <v>0.9627788822619836</v>
      </c>
      <c r="AN5976">
        <v>2264.0478167314459</v>
      </c>
      <c r="AO5976">
        <f t="shared" si="386"/>
        <v>566011.95418286149</v>
      </c>
      <c r="AP5976">
        <v>86</v>
      </c>
      <c r="AQ5976">
        <v>15.96</v>
      </c>
    </row>
    <row r="5977" spans="1:43" x14ac:dyDescent="0.2">
      <c r="A5977" t="s">
        <v>157</v>
      </c>
      <c r="B5977" t="s">
        <v>10</v>
      </c>
      <c r="C5977" t="s">
        <v>53</v>
      </c>
      <c r="E5977">
        <v>1</v>
      </c>
      <c r="F5977" t="s">
        <v>163</v>
      </c>
      <c r="K5977" t="s">
        <v>165</v>
      </c>
      <c r="L5977" t="s">
        <v>8</v>
      </c>
      <c r="M5977" t="s">
        <v>4</v>
      </c>
      <c r="N5977">
        <v>3850183.7</v>
      </c>
      <c r="O5977" t="s">
        <v>50</v>
      </c>
      <c r="P5977">
        <v>5</v>
      </c>
      <c r="Q5977">
        <v>31</v>
      </c>
      <c r="R5977" t="s">
        <v>9</v>
      </c>
      <c r="S5977">
        <v>5</v>
      </c>
      <c r="T5977" t="s">
        <v>23</v>
      </c>
      <c r="U5977" t="s">
        <v>9</v>
      </c>
      <c r="V5977">
        <v>200.3</v>
      </c>
      <c r="W5977">
        <v>15.95</v>
      </c>
      <c r="X5977">
        <v>9054</v>
      </c>
      <c r="Y5977">
        <v>2352</v>
      </c>
      <c r="Z5977">
        <f t="shared" si="383"/>
        <v>588000</v>
      </c>
      <c r="AB5977" t="s">
        <v>8</v>
      </c>
      <c r="AC5977" s="7" t="s">
        <v>101</v>
      </c>
      <c r="AD5977" t="s">
        <v>8</v>
      </c>
      <c r="AF5977" t="s">
        <v>33</v>
      </c>
      <c r="AG5977">
        <v>1</v>
      </c>
      <c r="AH5977" t="s">
        <v>46</v>
      </c>
      <c r="AI5977">
        <v>0.57799999999999996</v>
      </c>
      <c r="AJ5977">
        <v>2626.6279190782502</v>
      </c>
      <c r="AK5977">
        <f t="shared" si="384"/>
        <v>656656.9797695626</v>
      </c>
      <c r="AL5977">
        <v>8717</v>
      </c>
      <c r="AM5977">
        <f t="shared" si="385"/>
        <v>0.9627788822619836</v>
      </c>
      <c r="AN5977">
        <v>2264.0478167314459</v>
      </c>
      <c r="AO5977">
        <f t="shared" si="386"/>
        <v>566011.95418286149</v>
      </c>
      <c r="AP5977">
        <v>86</v>
      </c>
      <c r="AQ5977">
        <v>15.96</v>
      </c>
    </row>
    <row r="5978" spans="1:43" x14ac:dyDescent="0.2">
      <c r="A5978" t="s">
        <v>157</v>
      </c>
      <c r="B5978" t="s">
        <v>10</v>
      </c>
      <c r="C5978" t="s">
        <v>53</v>
      </c>
      <c r="E5978">
        <v>1</v>
      </c>
      <c r="F5978" t="s">
        <v>163</v>
      </c>
      <c r="K5978" t="s">
        <v>165</v>
      </c>
      <c r="L5978" t="s">
        <v>8</v>
      </c>
      <c r="M5978" t="s">
        <v>4</v>
      </c>
      <c r="N5978">
        <v>3850183.7</v>
      </c>
      <c r="O5978" t="s">
        <v>50</v>
      </c>
      <c r="P5978">
        <v>5</v>
      </c>
      <c r="Q5978">
        <v>31</v>
      </c>
      <c r="R5978" t="s">
        <v>9</v>
      </c>
      <c r="S5978">
        <v>5</v>
      </c>
      <c r="T5978" t="s">
        <v>23</v>
      </c>
      <c r="U5978" t="s">
        <v>9</v>
      </c>
      <c r="V5978">
        <v>200.3</v>
      </c>
      <c r="W5978">
        <v>15.95</v>
      </c>
      <c r="X5978">
        <v>9054</v>
      </c>
      <c r="Y5978">
        <v>2352</v>
      </c>
      <c r="Z5978">
        <f t="shared" si="383"/>
        <v>588000</v>
      </c>
      <c r="AB5978" t="s">
        <v>8</v>
      </c>
      <c r="AC5978" s="7" t="s">
        <v>101</v>
      </c>
      <c r="AD5978" t="s">
        <v>8</v>
      </c>
      <c r="AF5978" t="s">
        <v>33</v>
      </c>
      <c r="AG5978">
        <v>1</v>
      </c>
      <c r="AH5978" t="s">
        <v>46</v>
      </c>
      <c r="AI5978">
        <v>0.57799999999999996</v>
      </c>
      <c r="AJ5978">
        <v>2626.6279190782502</v>
      </c>
      <c r="AK5978">
        <f t="shared" si="384"/>
        <v>656656.9797695626</v>
      </c>
      <c r="AL5978">
        <v>8717</v>
      </c>
      <c r="AM5978">
        <f t="shared" si="385"/>
        <v>0.9627788822619836</v>
      </c>
      <c r="AN5978">
        <v>2264.0478167314459</v>
      </c>
      <c r="AO5978">
        <f t="shared" si="386"/>
        <v>566011.95418286149</v>
      </c>
      <c r="AP5978">
        <v>86</v>
      </c>
      <c r="AQ5978">
        <v>15.96</v>
      </c>
    </row>
    <row r="5979" spans="1:43" x14ac:dyDescent="0.2">
      <c r="A5979" t="s">
        <v>157</v>
      </c>
      <c r="B5979" t="s">
        <v>10</v>
      </c>
      <c r="C5979" t="s">
        <v>53</v>
      </c>
      <c r="E5979">
        <v>1</v>
      </c>
      <c r="F5979" t="s">
        <v>163</v>
      </c>
      <c r="K5979" t="s">
        <v>165</v>
      </c>
      <c r="L5979" t="s">
        <v>8</v>
      </c>
      <c r="M5979" t="s">
        <v>4</v>
      </c>
      <c r="N5979">
        <v>3850183.7</v>
      </c>
      <c r="O5979" t="s">
        <v>50</v>
      </c>
      <c r="P5979">
        <v>5</v>
      </c>
      <c r="Q5979">
        <v>31</v>
      </c>
      <c r="R5979" t="s">
        <v>9</v>
      </c>
      <c r="S5979">
        <v>5</v>
      </c>
      <c r="T5979" t="s">
        <v>23</v>
      </c>
      <c r="U5979" t="s">
        <v>9</v>
      </c>
      <c r="V5979">
        <v>200.3</v>
      </c>
      <c r="W5979">
        <v>15.95</v>
      </c>
      <c r="X5979">
        <v>9054</v>
      </c>
      <c r="Y5979">
        <v>2352</v>
      </c>
      <c r="Z5979">
        <f t="shared" si="383"/>
        <v>588000</v>
      </c>
      <c r="AF5979" t="s">
        <v>33</v>
      </c>
      <c r="AG5979">
        <v>1</v>
      </c>
      <c r="AH5979" t="s">
        <v>47</v>
      </c>
      <c r="AI5979">
        <v>0.57799999999999996</v>
      </c>
      <c r="AJ5979">
        <v>2626.6279190782502</v>
      </c>
      <c r="AK5979">
        <f t="shared" si="384"/>
        <v>656656.9797695626</v>
      </c>
      <c r="AL5979">
        <v>8717</v>
      </c>
      <c r="AM5979">
        <f t="shared" si="385"/>
        <v>0.9627788822619836</v>
      </c>
      <c r="AN5979">
        <v>2264.0478167314459</v>
      </c>
      <c r="AO5979">
        <f t="shared" si="386"/>
        <v>566011.95418286149</v>
      </c>
      <c r="AP5979">
        <v>86</v>
      </c>
      <c r="AQ5979">
        <v>15.96</v>
      </c>
    </row>
    <row r="5980" spans="1:43" x14ac:dyDescent="0.2">
      <c r="A5980" t="s">
        <v>157</v>
      </c>
      <c r="B5980" t="s">
        <v>10</v>
      </c>
      <c r="C5980" t="s">
        <v>53</v>
      </c>
      <c r="E5980">
        <v>1</v>
      </c>
      <c r="F5980" t="s">
        <v>163</v>
      </c>
      <c r="K5980" t="s">
        <v>165</v>
      </c>
      <c r="L5980" t="s">
        <v>8</v>
      </c>
      <c r="M5980" t="s">
        <v>4</v>
      </c>
      <c r="N5980">
        <v>3850183.7</v>
      </c>
      <c r="O5980" t="s">
        <v>50</v>
      </c>
      <c r="P5980">
        <v>5</v>
      </c>
      <c r="Q5980">
        <v>31</v>
      </c>
      <c r="R5980" t="s">
        <v>9</v>
      </c>
      <c r="S5980">
        <v>5</v>
      </c>
      <c r="T5980" t="s">
        <v>23</v>
      </c>
      <c r="U5980" t="s">
        <v>9</v>
      </c>
      <c r="V5980">
        <v>200.3</v>
      </c>
      <c r="W5980">
        <v>15.95</v>
      </c>
      <c r="X5980">
        <v>9054</v>
      </c>
      <c r="Y5980">
        <v>2352</v>
      </c>
      <c r="Z5980">
        <f t="shared" si="383"/>
        <v>588000</v>
      </c>
      <c r="AB5980" t="s">
        <v>8</v>
      </c>
      <c r="AC5980" s="7" t="s">
        <v>101</v>
      </c>
      <c r="AD5980" t="s">
        <v>8</v>
      </c>
      <c r="AF5980" t="s">
        <v>33</v>
      </c>
      <c r="AG5980">
        <v>1</v>
      </c>
      <c r="AH5980" t="s">
        <v>47</v>
      </c>
      <c r="AI5980">
        <v>0.57799999999999996</v>
      </c>
      <c r="AJ5980">
        <v>2626.6279190782502</v>
      </c>
      <c r="AK5980">
        <f t="shared" si="384"/>
        <v>656656.9797695626</v>
      </c>
      <c r="AL5980">
        <v>8717</v>
      </c>
      <c r="AM5980">
        <f t="shared" si="385"/>
        <v>0.9627788822619836</v>
      </c>
      <c r="AN5980">
        <v>2264.0478167314459</v>
      </c>
      <c r="AO5980">
        <f t="shared" si="386"/>
        <v>566011.95418286149</v>
      </c>
      <c r="AP5980">
        <v>86</v>
      </c>
      <c r="AQ5980">
        <v>15.96</v>
      </c>
    </row>
    <row r="5981" spans="1:43" x14ac:dyDescent="0.2">
      <c r="A5981" t="s">
        <v>157</v>
      </c>
      <c r="B5981" t="s">
        <v>10</v>
      </c>
      <c r="C5981" t="s">
        <v>53</v>
      </c>
      <c r="E5981">
        <v>1</v>
      </c>
      <c r="F5981" t="s">
        <v>163</v>
      </c>
      <c r="K5981" t="s">
        <v>165</v>
      </c>
      <c r="L5981" t="s">
        <v>8</v>
      </c>
      <c r="M5981" t="s">
        <v>4</v>
      </c>
      <c r="N5981">
        <v>3850183.7</v>
      </c>
      <c r="O5981" t="s">
        <v>50</v>
      </c>
      <c r="P5981">
        <v>5</v>
      </c>
      <c r="Q5981">
        <v>31</v>
      </c>
      <c r="R5981" t="s">
        <v>9</v>
      </c>
      <c r="S5981">
        <v>5</v>
      </c>
      <c r="T5981" t="s">
        <v>23</v>
      </c>
      <c r="U5981" t="s">
        <v>9</v>
      </c>
      <c r="V5981">
        <v>200.3</v>
      </c>
      <c r="W5981">
        <v>15.95</v>
      </c>
      <c r="X5981">
        <v>9054</v>
      </c>
      <c r="Y5981">
        <v>2352</v>
      </c>
      <c r="Z5981">
        <f t="shared" si="383"/>
        <v>588000</v>
      </c>
      <c r="AB5981" t="s">
        <v>8</v>
      </c>
      <c r="AC5981" s="7" t="s">
        <v>101</v>
      </c>
      <c r="AD5981" t="s">
        <v>8</v>
      </c>
      <c r="AF5981" t="s">
        <v>33</v>
      </c>
      <c r="AG5981">
        <v>1</v>
      </c>
      <c r="AH5981" t="s">
        <v>47</v>
      </c>
      <c r="AI5981">
        <v>0.57799999999999996</v>
      </c>
      <c r="AJ5981">
        <v>2626.6279190782502</v>
      </c>
      <c r="AK5981">
        <f t="shared" si="384"/>
        <v>656656.9797695626</v>
      </c>
      <c r="AL5981">
        <v>8717</v>
      </c>
      <c r="AM5981">
        <f t="shared" si="385"/>
        <v>0.9627788822619836</v>
      </c>
      <c r="AN5981">
        <v>2264.0478167314459</v>
      </c>
      <c r="AO5981">
        <f t="shared" si="386"/>
        <v>566011.95418286149</v>
      </c>
      <c r="AP5981">
        <v>86</v>
      </c>
      <c r="AQ5981">
        <v>15.96</v>
      </c>
    </row>
    <row r="5982" spans="1:43" x14ac:dyDescent="0.2">
      <c r="A5982" t="s">
        <v>157</v>
      </c>
      <c r="B5982" t="s">
        <v>10</v>
      </c>
      <c r="C5982" t="s">
        <v>53</v>
      </c>
      <c r="E5982">
        <v>1</v>
      </c>
      <c r="F5982" t="s">
        <v>163</v>
      </c>
      <c r="K5982" t="s">
        <v>165</v>
      </c>
      <c r="L5982" t="s">
        <v>8</v>
      </c>
      <c r="M5982" t="s">
        <v>4</v>
      </c>
      <c r="N5982">
        <v>3850183.7</v>
      </c>
      <c r="O5982" t="s">
        <v>50</v>
      </c>
      <c r="P5982">
        <v>5</v>
      </c>
      <c r="Q5982">
        <v>31</v>
      </c>
      <c r="R5982" t="s">
        <v>9</v>
      </c>
      <c r="S5982">
        <v>5</v>
      </c>
      <c r="T5982" t="s">
        <v>23</v>
      </c>
      <c r="U5982" t="s">
        <v>9</v>
      </c>
      <c r="V5982">
        <v>200.3</v>
      </c>
      <c r="W5982">
        <v>15.95</v>
      </c>
      <c r="X5982">
        <v>9054</v>
      </c>
      <c r="Y5982">
        <v>2352</v>
      </c>
      <c r="Z5982">
        <f t="shared" ref="Z5982:Z6045" si="387">Y5982*250</f>
        <v>588000</v>
      </c>
      <c r="AB5982" t="s">
        <v>8</v>
      </c>
      <c r="AC5982" t="s">
        <v>8</v>
      </c>
      <c r="AD5982" t="s">
        <v>8</v>
      </c>
      <c r="AF5982" t="s">
        <v>33</v>
      </c>
      <c r="AG5982">
        <v>1</v>
      </c>
      <c r="AH5982" t="s">
        <v>47</v>
      </c>
      <c r="AI5982">
        <v>0.57799999999999996</v>
      </c>
      <c r="AJ5982">
        <v>2626.6279190782502</v>
      </c>
      <c r="AK5982">
        <f t="shared" ref="AK5982:AK6045" si="388">AJ5982*250</f>
        <v>656656.9797695626</v>
      </c>
      <c r="AL5982">
        <v>8717</v>
      </c>
      <c r="AM5982">
        <f t="shared" si="385"/>
        <v>0.9627788822619836</v>
      </c>
      <c r="AN5982">
        <v>2264.0478167314459</v>
      </c>
      <c r="AO5982">
        <f t="shared" si="386"/>
        <v>566011.95418286149</v>
      </c>
      <c r="AP5982">
        <v>86</v>
      </c>
      <c r="AQ5982">
        <v>15.96</v>
      </c>
    </row>
    <row r="5983" spans="1:43" x14ac:dyDescent="0.2">
      <c r="A5983" t="s">
        <v>157</v>
      </c>
      <c r="B5983" t="s">
        <v>10</v>
      </c>
      <c r="C5983" t="s">
        <v>53</v>
      </c>
      <c r="E5983">
        <v>1</v>
      </c>
      <c r="F5983" t="s">
        <v>163</v>
      </c>
      <c r="K5983" t="s">
        <v>165</v>
      </c>
      <c r="L5983" t="s">
        <v>8</v>
      </c>
      <c r="M5983" t="s">
        <v>4</v>
      </c>
      <c r="N5983">
        <v>3850183.7</v>
      </c>
      <c r="O5983" t="s">
        <v>50</v>
      </c>
      <c r="P5983">
        <v>5</v>
      </c>
      <c r="Q5983">
        <v>31</v>
      </c>
      <c r="R5983" t="s">
        <v>9</v>
      </c>
      <c r="S5983">
        <v>5</v>
      </c>
      <c r="T5983" t="s">
        <v>23</v>
      </c>
      <c r="U5983" t="s">
        <v>9</v>
      </c>
      <c r="V5983">
        <v>200.3</v>
      </c>
      <c r="W5983">
        <v>15.95</v>
      </c>
      <c r="X5983">
        <v>9054</v>
      </c>
      <c r="Y5983">
        <v>2352</v>
      </c>
      <c r="Z5983">
        <f t="shared" si="387"/>
        <v>588000</v>
      </c>
      <c r="AB5983" t="s">
        <v>8</v>
      </c>
      <c r="AC5983" t="s">
        <v>8</v>
      </c>
      <c r="AD5983" t="s">
        <v>8</v>
      </c>
      <c r="AF5983" t="s">
        <v>33</v>
      </c>
      <c r="AG5983">
        <v>1</v>
      </c>
      <c r="AH5983" t="s">
        <v>46</v>
      </c>
      <c r="AI5983">
        <v>0.57799999999999996</v>
      </c>
      <c r="AJ5983">
        <v>2626.6279190782502</v>
      </c>
      <c r="AK5983">
        <f t="shared" si="388"/>
        <v>656656.9797695626</v>
      </c>
      <c r="AL5983">
        <v>8717</v>
      </c>
      <c r="AM5983">
        <f t="shared" si="385"/>
        <v>0.9627788822619836</v>
      </c>
      <c r="AN5983">
        <v>2264.0478167314459</v>
      </c>
      <c r="AO5983">
        <f t="shared" si="386"/>
        <v>566011.95418286149</v>
      </c>
      <c r="AP5983">
        <v>86</v>
      </c>
      <c r="AQ5983">
        <v>15.96</v>
      </c>
    </row>
    <row r="5984" spans="1:43" x14ac:dyDescent="0.2">
      <c r="A5984" t="s">
        <v>157</v>
      </c>
      <c r="B5984" t="s">
        <v>10</v>
      </c>
      <c r="C5984" t="s">
        <v>53</v>
      </c>
      <c r="E5984">
        <v>1</v>
      </c>
      <c r="F5984" t="s">
        <v>163</v>
      </c>
      <c r="K5984" t="s">
        <v>165</v>
      </c>
      <c r="L5984" t="s">
        <v>8</v>
      </c>
      <c r="M5984" t="s">
        <v>4</v>
      </c>
      <c r="N5984">
        <v>3850183.7</v>
      </c>
      <c r="O5984" t="s">
        <v>50</v>
      </c>
      <c r="P5984">
        <v>5</v>
      </c>
      <c r="Q5984">
        <v>31</v>
      </c>
      <c r="R5984" t="s">
        <v>9</v>
      </c>
      <c r="S5984">
        <v>5</v>
      </c>
      <c r="T5984" t="s">
        <v>23</v>
      </c>
      <c r="U5984" t="s">
        <v>9</v>
      </c>
      <c r="V5984">
        <v>200.3</v>
      </c>
      <c r="W5984">
        <v>15.95</v>
      </c>
      <c r="X5984">
        <v>9054</v>
      </c>
      <c r="Y5984">
        <v>2352</v>
      </c>
      <c r="Z5984">
        <f t="shared" si="387"/>
        <v>588000</v>
      </c>
      <c r="AF5984" t="s">
        <v>33</v>
      </c>
      <c r="AG5984">
        <v>1</v>
      </c>
      <c r="AH5984" t="s">
        <v>47</v>
      </c>
      <c r="AI5984">
        <v>0.57799999999999996</v>
      </c>
      <c r="AJ5984">
        <v>2626.6279190782502</v>
      </c>
      <c r="AK5984">
        <f t="shared" si="388"/>
        <v>656656.9797695626</v>
      </c>
      <c r="AL5984">
        <v>8717</v>
      </c>
      <c r="AM5984">
        <f t="shared" si="385"/>
        <v>0.9627788822619836</v>
      </c>
      <c r="AN5984">
        <v>2264.0478167314459</v>
      </c>
      <c r="AO5984">
        <f t="shared" si="386"/>
        <v>566011.95418286149</v>
      </c>
      <c r="AP5984">
        <v>86</v>
      </c>
      <c r="AQ5984">
        <v>15.96</v>
      </c>
    </row>
    <row r="5985" spans="1:43" x14ac:dyDescent="0.2">
      <c r="A5985" t="s">
        <v>157</v>
      </c>
      <c r="B5985" t="s">
        <v>10</v>
      </c>
      <c r="C5985" t="s">
        <v>53</v>
      </c>
      <c r="E5985">
        <v>1</v>
      </c>
      <c r="F5985" t="s">
        <v>163</v>
      </c>
      <c r="K5985" t="s">
        <v>165</v>
      </c>
      <c r="L5985" t="s">
        <v>8</v>
      </c>
      <c r="M5985" t="s">
        <v>4</v>
      </c>
      <c r="N5985">
        <v>3850183.7</v>
      </c>
      <c r="O5985" t="s">
        <v>50</v>
      </c>
      <c r="P5985">
        <v>5</v>
      </c>
      <c r="Q5985">
        <v>31</v>
      </c>
      <c r="R5985" t="s">
        <v>9</v>
      </c>
      <c r="S5985">
        <v>5</v>
      </c>
      <c r="T5985" t="s">
        <v>23</v>
      </c>
      <c r="U5985" t="s">
        <v>9</v>
      </c>
      <c r="V5985">
        <v>200.3</v>
      </c>
      <c r="W5985">
        <v>15.95</v>
      </c>
      <c r="X5985">
        <v>9054</v>
      </c>
      <c r="Y5985">
        <v>2352</v>
      </c>
      <c r="Z5985">
        <f t="shared" si="387"/>
        <v>588000</v>
      </c>
      <c r="AB5985" t="s">
        <v>8</v>
      </c>
      <c r="AC5985" t="s">
        <v>8</v>
      </c>
      <c r="AD5985" t="s">
        <v>8</v>
      </c>
      <c r="AF5985" t="s">
        <v>33</v>
      </c>
      <c r="AG5985">
        <v>1</v>
      </c>
      <c r="AH5985" t="s">
        <v>46</v>
      </c>
      <c r="AI5985">
        <v>0.57799999999999996</v>
      </c>
      <c r="AJ5985">
        <v>2626.6279190782502</v>
      </c>
      <c r="AK5985">
        <f t="shared" si="388"/>
        <v>656656.9797695626</v>
      </c>
      <c r="AL5985">
        <v>8717</v>
      </c>
      <c r="AM5985">
        <f t="shared" si="385"/>
        <v>0.9627788822619836</v>
      </c>
      <c r="AN5985">
        <v>2264.0478167314459</v>
      </c>
      <c r="AO5985">
        <f t="shared" si="386"/>
        <v>566011.95418286149</v>
      </c>
      <c r="AP5985">
        <v>86</v>
      </c>
      <c r="AQ5985">
        <v>15.96</v>
      </c>
    </row>
    <row r="5986" spans="1:43" x14ac:dyDescent="0.2">
      <c r="A5986" t="s">
        <v>157</v>
      </c>
      <c r="B5986" t="s">
        <v>10</v>
      </c>
      <c r="C5986" t="s">
        <v>53</v>
      </c>
      <c r="E5986">
        <v>1</v>
      </c>
      <c r="F5986" t="s">
        <v>163</v>
      </c>
      <c r="K5986" t="s">
        <v>165</v>
      </c>
      <c r="L5986" t="s">
        <v>8</v>
      </c>
      <c r="M5986" t="s">
        <v>4</v>
      </c>
      <c r="N5986">
        <v>3850183.7</v>
      </c>
      <c r="O5986" t="s">
        <v>50</v>
      </c>
      <c r="P5986">
        <v>5</v>
      </c>
      <c r="Q5986">
        <v>31</v>
      </c>
      <c r="R5986" t="s">
        <v>9</v>
      </c>
      <c r="S5986">
        <v>5</v>
      </c>
      <c r="T5986" t="s">
        <v>23</v>
      </c>
      <c r="U5986" t="s">
        <v>9</v>
      </c>
      <c r="V5986">
        <v>200.3</v>
      </c>
      <c r="W5986">
        <v>15.95</v>
      </c>
      <c r="X5986">
        <v>9054</v>
      </c>
      <c r="Y5986">
        <v>2352</v>
      </c>
      <c r="Z5986">
        <f t="shared" si="387"/>
        <v>588000</v>
      </c>
      <c r="AF5986" t="s">
        <v>33</v>
      </c>
      <c r="AG5986">
        <v>1</v>
      </c>
      <c r="AH5986" t="s">
        <v>47</v>
      </c>
      <c r="AI5986">
        <v>0.57799999999999996</v>
      </c>
      <c r="AJ5986">
        <v>2626.6279190782502</v>
      </c>
      <c r="AK5986">
        <f t="shared" si="388"/>
        <v>656656.9797695626</v>
      </c>
      <c r="AL5986">
        <v>8717</v>
      </c>
      <c r="AM5986">
        <f t="shared" si="385"/>
        <v>0.9627788822619836</v>
      </c>
      <c r="AN5986">
        <v>2264.0478167314459</v>
      </c>
      <c r="AO5986">
        <f t="shared" si="386"/>
        <v>566011.95418286149</v>
      </c>
      <c r="AP5986">
        <v>86</v>
      </c>
      <c r="AQ5986">
        <v>15.96</v>
      </c>
    </row>
    <row r="5987" spans="1:43" x14ac:dyDescent="0.2">
      <c r="A5987" t="s">
        <v>157</v>
      </c>
      <c r="B5987" t="s">
        <v>10</v>
      </c>
      <c r="C5987" t="s">
        <v>53</v>
      </c>
      <c r="E5987">
        <v>1</v>
      </c>
      <c r="F5987" t="s">
        <v>163</v>
      </c>
      <c r="K5987" t="s">
        <v>165</v>
      </c>
      <c r="L5987" t="s">
        <v>8</v>
      </c>
      <c r="M5987" t="s">
        <v>4</v>
      </c>
      <c r="N5987">
        <v>3850183.7</v>
      </c>
      <c r="O5987" t="s">
        <v>50</v>
      </c>
      <c r="P5987">
        <v>5</v>
      </c>
      <c r="Q5987">
        <v>31</v>
      </c>
      <c r="R5987" t="s">
        <v>9</v>
      </c>
      <c r="S5987">
        <v>5</v>
      </c>
      <c r="T5987" t="s">
        <v>23</v>
      </c>
      <c r="U5987" t="s">
        <v>9</v>
      </c>
      <c r="V5987">
        <v>200.3</v>
      </c>
      <c r="W5987">
        <v>15.95</v>
      </c>
      <c r="X5987">
        <v>9054</v>
      </c>
      <c r="Y5987">
        <v>2352</v>
      </c>
      <c r="Z5987">
        <f t="shared" si="387"/>
        <v>588000</v>
      </c>
      <c r="AF5987" t="s">
        <v>33</v>
      </c>
      <c r="AG5987">
        <v>1</v>
      </c>
      <c r="AH5987" t="s">
        <v>46</v>
      </c>
      <c r="AI5987">
        <v>0.57799999999999996</v>
      </c>
      <c r="AJ5987">
        <v>2626.6279190782502</v>
      </c>
      <c r="AK5987">
        <f t="shared" si="388"/>
        <v>656656.9797695626</v>
      </c>
      <c r="AL5987">
        <v>8717</v>
      </c>
      <c r="AM5987">
        <f t="shared" si="385"/>
        <v>0.9627788822619836</v>
      </c>
      <c r="AN5987">
        <v>2264.0478167314459</v>
      </c>
      <c r="AO5987">
        <f t="shared" si="386"/>
        <v>566011.95418286149</v>
      </c>
      <c r="AP5987">
        <v>86</v>
      </c>
      <c r="AQ5987">
        <v>15.96</v>
      </c>
    </row>
    <row r="5988" spans="1:43" x14ac:dyDescent="0.2">
      <c r="A5988" t="s">
        <v>157</v>
      </c>
      <c r="B5988" t="s">
        <v>10</v>
      </c>
      <c r="C5988" t="s">
        <v>53</v>
      </c>
      <c r="E5988">
        <v>1</v>
      </c>
      <c r="F5988" t="s">
        <v>163</v>
      </c>
      <c r="K5988" t="s">
        <v>165</v>
      </c>
      <c r="L5988" t="s">
        <v>8</v>
      </c>
      <c r="M5988" t="s">
        <v>4</v>
      </c>
      <c r="N5988">
        <v>3850183.7</v>
      </c>
      <c r="O5988" t="s">
        <v>50</v>
      </c>
      <c r="P5988">
        <v>5</v>
      </c>
      <c r="Q5988">
        <v>31</v>
      </c>
      <c r="R5988" t="s">
        <v>9</v>
      </c>
      <c r="S5988">
        <v>5</v>
      </c>
      <c r="T5988" t="s">
        <v>23</v>
      </c>
      <c r="U5988" t="s">
        <v>9</v>
      </c>
      <c r="V5988">
        <v>200.3</v>
      </c>
      <c r="W5988">
        <v>15.95</v>
      </c>
      <c r="X5988">
        <v>9054</v>
      </c>
      <c r="Y5988">
        <v>2352</v>
      </c>
      <c r="Z5988">
        <f t="shared" si="387"/>
        <v>588000</v>
      </c>
      <c r="AF5988" t="s">
        <v>33</v>
      </c>
      <c r="AG5988">
        <v>1</v>
      </c>
      <c r="AH5988" t="s">
        <v>47</v>
      </c>
      <c r="AI5988">
        <v>0.57799999999999996</v>
      </c>
      <c r="AJ5988">
        <v>2626.6279190782502</v>
      </c>
      <c r="AK5988">
        <f t="shared" si="388"/>
        <v>656656.9797695626</v>
      </c>
      <c r="AL5988">
        <v>8717</v>
      </c>
      <c r="AM5988">
        <f t="shared" si="385"/>
        <v>0.9627788822619836</v>
      </c>
      <c r="AN5988">
        <v>2264.0478167314459</v>
      </c>
      <c r="AO5988">
        <f t="shared" si="386"/>
        <v>566011.95418286149</v>
      </c>
      <c r="AP5988">
        <v>86</v>
      </c>
      <c r="AQ5988">
        <v>15.96</v>
      </c>
    </row>
    <row r="5989" spans="1:43" x14ac:dyDescent="0.2">
      <c r="A5989" t="s">
        <v>157</v>
      </c>
      <c r="B5989" t="s">
        <v>10</v>
      </c>
      <c r="C5989" t="s">
        <v>53</v>
      </c>
      <c r="E5989">
        <v>1</v>
      </c>
      <c r="F5989" t="s">
        <v>163</v>
      </c>
      <c r="K5989" t="s">
        <v>165</v>
      </c>
      <c r="L5989" t="s">
        <v>8</v>
      </c>
      <c r="M5989" t="s">
        <v>4</v>
      </c>
      <c r="N5989">
        <v>3850183.7</v>
      </c>
      <c r="O5989" t="s">
        <v>50</v>
      </c>
      <c r="P5989">
        <v>5</v>
      </c>
      <c r="Q5989">
        <v>31</v>
      </c>
      <c r="R5989" t="s">
        <v>9</v>
      </c>
      <c r="S5989">
        <v>5</v>
      </c>
      <c r="T5989" t="s">
        <v>23</v>
      </c>
      <c r="U5989" t="s">
        <v>9</v>
      </c>
      <c r="V5989">
        <v>200.3</v>
      </c>
      <c r="W5989">
        <v>15.95</v>
      </c>
      <c r="X5989">
        <v>9054</v>
      </c>
      <c r="Y5989">
        <v>2352</v>
      </c>
      <c r="Z5989">
        <f t="shared" si="387"/>
        <v>588000</v>
      </c>
      <c r="AF5989" t="s">
        <v>33</v>
      </c>
      <c r="AG5989">
        <v>1</v>
      </c>
      <c r="AH5989" t="s">
        <v>47</v>
      </c>
      <c r="AI5989">
        <v>0.57799999999999996</v>
      </c>
      <c r="AJ5989">
        <v>2626.6279190782502</v>
      </c>
      <c r="AK5989">
        <f t="shared" si="388"/>
        <v>656656.9797695626</v>
      </c>
      <c r="AL5989">
        <v>8717</v>
      </c>
      <c r="AM5989">
        <f t="shared" si="385"/>
        <v>0.9627788822619836</v>
      </c>
      <c r="AN5989">
        <v>2264.0478167314459</v>
      </c>
      <c r="AO5989">
        <f t="shared" si="386"/>
        <v>566011.95418286149</v>
      </c>
      <c r="AP5989">
        <v>86</v>
      </c>
      <c r="AQ5989">
        <v>15.96</v>
      </c>
    </row>
    <row r="5990" spans="1:43" x14ac:dyDescent="0.2">
      <c r="A5990" t="s">
        <v>157</v>
      </c>
      <c r="B5990" t="s">
        <v>10</v>
      </c>
      <c r="C5990" t="s">
        <v>53</v>
      </c>
      <c r="E5990">
        <v>1</v>
      </c>
      <c r="F5990" t="s">
        <v>163</v>
      </c>
      <c r="K5990" t="s">
        <v>165</v>
      </c>
      <c r="L5990" t="s">
        <v>8</v>
      </c>
      <c r="M5990" t="s">
        <v>4</v>
      </c>
      <c r="N5990">
        <v>3850183.7</v>
      </c>
      <c r="O5990" t="s">
        <v>50</v>
      </c>
      <c r="P5990">
        <v>5</v>
      </c>
      <c r="Q5990">
        <v>31</v>
      </c>
      <c r="R5990" t="s">
        <v>9</v>
      </c>
      <c r="S5990">
        <v>5</v>
      </c>
      <c r="T5990" t="s">
        <v>23</v>
      </c>
      <c r="U5990" t="s">
        <v>9</v>
      </c>
      <c r="V5990">
        <v>200.3</v>
      </c>
      <c r="W5990">
        <v>15.95</v>
      </c>
      <c r="X5990">
        <v>9054</v>
      </c>
      <c r="Y5990">
        <v>2352</v>
      </c>
      <c r="Z5990">
        <f t="shared" si="387"/>
        <v>588000</v>
      </c>
      <c r="AF5990" t="s">
        <v>33</v>
      </c>
      <c r="AG5990">
        <v>1</v>
      </c>
      <c r="AH5990" t="s">
        <v>46</v>
      </c>
      <c r="AI5990">
        <v>0.57799999999999996</v>
      </c>
      <c r="AJ5990">
        <v>2626.6279190782502</v>
      </c>
      <c r="AK5990">
        <f t="shared" si="388"/>
        <v>656656.9797695626</v>
      </c>
      <c r="AL5990">
        <v>8717</v>
      </c>
      <c r="AM5990">
        <f t="shared" ref="AM5990:AM6053" si="389">AL5990/X5990</f>
        <v>0.9627788822619836</v>
      </c>
      <c r="AN5990">
        <v>2264.0478167314459</v>
      </c>
      <c r="AO5990">
        <f t="shared" ref="AO5990:AO6053" si="390">AN5990*250</f>
        <v>566011.95418286149</v>
      </c>
      <c r="AP5990">
        <v>86</v>
      </c>
      <c r="AQ5990">
        <v>15.96</v>
      </c>
    </row>
    <row r="5991" spans="1:43" x14ac:dyDescent="0.2">
      <c r="A5991" t="s">
        <v>157</v>
      </c>
      <c r="B5991" t="s">
        <v>10</v>
      </c>
      <c r="C5991" t="s">
        <v>53</v>
      </c>
      <c r="E5991">
        <v>1</v>
      </c>
      <c r="F5991" t="s">
        <v>163</v>
      </c>
      <c r="K5991" t="s">
        <v>165</v>
      </c>
      <c r="L5991" t="s">
        <v>8</v>
      </c>
      <c r="M5991" t="s">
        <v>4</v>
      </c>
      <c r="N5991">
        <v>3850183.7</v>
      </c>
      <c r="O5991" t="s">
        <v>50</v>
      </c>
      <c r="P5991">
        <v>5</v>
      </c>
      <c r="Q5991">
        <v>31</v>
      </c>
      <c r="R5991" t="s">
        <v>9</v>
      </c>
      <c r="S5991">
        <v>5</v>
      </c>
      <c r="T5991" t="s">
        <v>23</v>
      </c>
      <c r="U5991" t="s">
        <v>9</v>
      </c>
      <c r="V5991">
        <v>200.3</v>
      </c>
      <c r="W5991">
        <v>15.95</v>
      </c>
      <c r="X5991">
        <v>9054</v>
      </c>
      <c r="Y5991">
        <v>2352</v>
      </c>
      <c r="Z5991">
        <f t="shared" si="387"/>
        <v>588000</v>
      </c>
      <c r="AF5991" t="s">
        <v>33</v>
      </c>
      <c r="AG5991">
        <v>1</v>
      </c>
      <c r="AH5991" t="s">
        <v>47</v>
      </c>
      <c r="AI5991">
        <v>0.57799999999999996</v>
      </c>
      <c r="AJ5991">
        <v>2626.6279190782502</v>
      </c>
      <c r="AK5991">
        <f t="shared" si="388"/>
        <v>656656.9797695626</v>
      </c>
      <c r="AL5991">
        <v>8717</v>
      </c>
      <c r="AM5991">
        <f t="shared" si="389"/>
        <v>0.9627788822619836</v>
      </c>
      <c r="AN5991">
        <v>2264.0478167314459</v>
      </c>
      <c r="AO5991">
        <f t="shared" si="390"/>
        <v>566011.95418286149</v>
      </c>
      <c r="AP5991">
        <v>86</v>
      </c>
      <c r="AQ5991">
        <v>15.96</v>
      </c>
    </row>
    <row r="5992" spans="1:43" x14ac:dyDescent="0.2">
      <c r="A5992" t="s">
        <v>157</v>
      </c>
      <c r="B5992" t="s">
        <v>10</v>
      </c>
      <c r="C5992" t="s">
        <v>53</v>
      </c>
      <c r="E5992">
        <v>1</v>
      </c>
      <c r="F5992" t="s">
        <v>163</v>
      </c>
      <c r="K5992" t="s">
        <v>165</v>
      </c>
      <c r="L5992" t="s">
        <v>8</v>
      </c>
      <c r="M5992" t="s">
        <v>4</v>
      </c>
      <c r="N5992">
        <v>3850183.7</v>
      </c>
      <c r="O5992" t="s">
        <v>50</v>
      </c>
      <c r="P5992">
        <v>5</v>
      </c>
      <c r="Q5992">
        <v>31</v>
      </c>
      <c r="R5992" t="s">
        <v>9</v>
      </c>
      <c r="S5992">
        <v>5</v>
      </c>
      <c r="T5992" t="s">
        <v>23</v>
      </c>
      <c r="U5992" t="s">
        <v>9</v>
      </c>
      <c r="V5992">
        <v>200.3</v>
      </c>
      <c r="W5992">
        <v>15.95</v>
      </c>
      <c r="X5992">
        <v>9054</v>
      </c>
      <c r="Y5992">
        <v>2352</v>
      </c>
      <c r="Z5992">
        <f t="shared" si="387"/>
        <v>588000</v>
      </c>
      <c r="AB5992" t="s">
        <v>8</v>
      </c>
      <c r="AC5992" t="s">
        <v>8</v>
      </c>
      <c r="AD5992" t="s">
        <v>8</v>
      </c>
      <c r="AF5992" t="s">
        <v>33</v>
      </c>
      <c r="AG5992">
        <v>1</v>
      </c>
      <c r="AH5992" t="s">
        <v>46</v>
      </c>
      <c r="AI5992">
        <v>0.57799999999999996</v>
      </c>
      <c r="AJ5992">
        <v>2626.6279190782502</v>
      </c>
      <c r="AK5992">
        <f t="shared" si="388"/>
        <v>656656.9797695626</v>
      </c>
      <c r="AL5992">
        <v>8717</v>
      </c>
      <c r="AM5992">
        <f t="shared" si="389"/>
        <v>0.9627788822619836</v>
      </c>
      <c r="AN5992">
        <v>2264.0478167314459</v>
      </c>
      <c r="AO5992">
        <f t="shared" si="390"/>
        <v>566011.95418286149</v>
      </c>
      <c r="AP5992">
        <v>86</v>
      </c>
      <c r="AQ5992">
        <v>15.96</v>
      </c>
    </row>
    <row r="5993" spans="1:43" x14ac:dyDescent="0.2">
      <c r="A5993" t="s">
        <v>157</v>
      </c>
      <c r="B5993" t="s">
        <v>10</v>
      </c>
      <c r="C5993" t="s">
        <v>53</v>
      </c>
      <c r="E5993">
        <v>1</v>
      </c>
      <c r="F5993" t="s">
        <v>163</v>
      </c>
      <c r="K5993" t="s">
        <v>165</v>
      </c>
      <c r="L5993" t="s">
        <v>8</v>
      </c>
      <c r="M5993" t="s">
        <v>4</v>
      </c>
      <c r="N5993">
        <v>3850183.7</v>
      </c>
      <c r="O5993" t="s">
        <v>50</v>
      </c>
      <c r="P5993">
        <v>5</v>
      </c>
      <c r="Q5993">
        <v>31</v>
      </c>
      <c r="R5993" t="s">
        <v>9</v>
      </c>
      <c r="S5993">
        <v>5</v>
      </c>
      <c r="T5993" t="s">
        <v>23</v>
      </c>
      <c r="U5993" t="s">
        <v>9</v>
      </c>
      <c r="V5993">
        <v>200.3</v>
      </c>
      <c r="W5993">
        <v>15.95</v>
      </c>
      <c r="X5993">
        <v>9054</v>
      </c>
      <c r="Y5993">
        <v>2352</v>
      </c>
      <c r="Z5993">
        <f t="shared" si="387"/>
        <v>588000</v>
      </c>
      <c r="AB5993" t="s">
        <v>8</v>
      </c>
      <c r="AC5993" t="s">
        <v>8</v>
      </c>
      <c r="AD5993" t="s">
        <v>8</v>
      </c>
      <c r="AF5993" t="s">
        <v>33</v>
      </c>
      <c r="AG5993">
        <v>1</v>
      </c>
      <c r="AH5993" t="s">
        <v>47</v>
      </c>
      <c r="AI5993">
        <v>0.57799999999999996</v>
      </c>
      <c r="AJ5993">
        <v>2626.6279190782502</v>
      </c>
      <c r="AK5993">
        <f t="shared" si="388"/>
        <v>656656.9797695626</v>
      </c>
      <c r="AL5993">
        <v>8717</v>
      </c>
      <c r="AM5993">
        <f t="shared" si="389"/>
        <v>0.9627788822619836</v>
      </c>
      <c r="AN5993">
        <v>2264.0478167314459</v>
      </c>
      <c r="AO5993">
        <f t="shared" si="390"/>
        <v>566011.95418286149</v>
      </c>
      <c r="AP5993">
        <v>86</v>
      </c>
      <c r="AQ5993">
        <v>15.96</v>
      </c>
    </row>
    <row r="5994" spans="1:43" x14ac:dyDescent="0.2">
      <c r="A5994" t="s">
        <v>157</v>
      </c>
      <c r="B5994" t="s">
        <v>10</v>
      </c>
      <c r="C5994" t="s">
        <v>53</v>
      </c>
      <c r="E5994">
        <v>1</v>
      </c>
      <c r="F5994" t="s">
        <v>163</v>
      </c>
      <c r="K5994" t="s">
        <v>165</v>
      </c>
      <c r="L5994" t="s">
        <v>8</v>
      </c>
      <c r="M5994" t="s">
        <v>4</v>
      </c>
      <c r="N5994">
        <v>3850183.7</v>
      </c>
      <c r="O5994" t="s">
        <v>50</v>
      </c>
      <c r="P5994">
        <v>5</v>
      </c>
      <c r="Q5994">
        <v>31</v>
      </c>
      <c r="R5994" t="s">
        <v>9</v>
      </c>
      <c r="S5994">
        <v>5</v>
      </c>
      <c r="T5994" t="s">
        <v>23</v>
      </c>
      <c r="U5994" t="s">
        <v>9</v>
      </c>
      <c r="V5994">
        <v>200.3</v>
      </c>
      <c r="W5994">
        <v>15.95</v>
      </c>
      <c r="X5994">
        <v>9054</v>
      </c>
      <c r="Y5994">
        <v>2352</v>
      </c>
      <c r="Z5994">
        <f t="shared" si="387"/>
        <v>588000</v>
      </c>
      <c r="AB5994" t="s">
        <v>8</v>
      </c>
      <c r="AC5994" s="7" t="s">
        <v>101</v>
      </c>
      <c r="AD5994" t="s">
        <v>8</v>
      </c>
      <c r="AF5994" t="s">
        <v>33</v>
      </c>
      <c r="AG5994">
        <v>1</v>
      </c>
      <c r="AH5994" t="s">
        <v>46</v>
      </c>
      <c r="AI5994">
        <v>0.57799999999999996</v>
      </c>
      <c r="AJ5994">
        <v>2626.6279190782502</v>
      </c>
      <c r="AK5994">
        <f t="shared" si="388"/>
        <v>656656.9797695626</v>
      </c>
      <c r="AL5994">
        <v>8717</v>
      </c>
      <c r="AM5994">
        <f t="shared" si="389"/>
        <v>0.9627788822619836</v>
      </c>
      <c r="AN5994">
        <v>2264.0478167314459</v>
      </c>
      <c r="AO5994">
        <f t="shared" si="390"/>
        <v>566011.95418286149</v>
      </c>
      <c r="AP5994">
        <v>86</v>
      </c>
      <c r="AQ5994">
        <v>15.96</v>
      </c>
    </row>
    <row r="5995" spans="1:43" x14ac:dyDescent="0.2">
      <c r="A5995" t="s">
        <v>157</v>
      </c>
      <c r="B5995" t="s">
        <v>10</v>
      </c>
      <c r="C5995" t="s">
        <v>53</v>
      </c>
      <c r="E5995">
        <v>1</v>
      </c>
      <c r="F5995" t="s">
        <v>163</v>
      </c>
      <c r="K5995" t="s">
        <v>165</v>
      </c>
      <c r="L5995" t="s">
        <v>8</v>
      </c>
      <c r="M5995" t="s">
        <v>4</v>
      </c>
      <c r="N5995">
        <v>3850183.7</v>
      </c>
      <c r="O5995" t="s">
        <v>50</v>
      </c>
      <c r="P5995">
        <v>5</v>
      </c>
      <c r="Q5995">
        <v>31</v>
      </c>
      <c r="R5995" t="s">
        <v>9</v>
      </c>
      <c r="S5995">
        <v>5</v>
      </c>
      <c r="T5995" t="s">
        <v>23</v>
      </c>
      <c r="U5995" t="s">
        <v>9</v>
      </c>
      <c r="V5995">
        <v>200.3</v>
      </c>
      <c r="W5995">
        <v>15.95</v>
      </c>
      <c r="X5995">
        <v>9054</v>
      </c>
      <c r="Y5995">
        <v>2352</v>
      </c>
      <c r="Z5995">
        <f t="shared" si="387"/>
        <v>588000</v>
      </c>
      <c r="AB5995" t="s">
        <v>8</v>
      </c>
      <c r="AC5995" s="7" t="s">
        <v>101</v>
      </c>
      <c r="AD5995" t="s">
        <v>8</v>
      </c>
      <c r="AF5995" t="s">
        <v>33</v>
      </c>
      <c r="AG5995">
        <v>1</v>
      </c>
      <c r="AH5995" t="s">
        <v>47</v>
      </c>
      <c r="AI5995">
        <v>0.57799999999999996</v>
      </c>
      <c r="AJ5995">
        <v>2626.6279190782502</v>
      </c>
      <c r="AK5995">
        <f t="shared" si="388"/>
        <v>656656.9797695626</v>
      </c>
      <c r="AL5995">
        <v>8717</v>
      </c>
      <c r="AM5995">
        <f t="shared" si="389"/>
        <v>0.9627788822619836</v>
      </c>
      <c r="AN5995">
        <v>2264.0478167314459</v>
      </c>
      <c r="AO5995">
        <f t="shared" si="390"/>
        <v>566011.95418286149</v>
      </c>
      <c r="AP5995">
        <v>86</v>
      </c>
      <c r="AQ5995">
        <v>15.96</v>
      </c>
    </row>
    <row r="5996" spans="1:43" x14ac:dyDescent="0.2">
      <c r="A5996" t="s">
        <v>157</v>
      </c>
      <c r="B5996" t="s">
        <v>10</v>
      </c>
      <c r="C5996" t="s">
        <v>53</v>
      </c>
      <c r="E5996">
        <v>1</v>
      </c>
      <c r="F5996" t="s">
        <v>163</v>
      </c>
      <c r="K5996" t="s">
        <v>165</v>
      </c>
      <c r="L5996" t="s">
        <v>8</v>
      </c>
      <c r="M5996" t="s">
        <v>4</v>
      </c>
      <c r="N5996">
        <v>3850183.7</v>
      </c>
      <c r="O5996" t="s">
        <v>50</v>
      </c>
      <c r="P5996">
        <v>5</v>
      </c>
      <c r="Q5996">
        <v>31</v>
      </c>
      <c r="R5996" t="s">
        <v>9</v>
      </c>
      <c r="S5996">
        <v>5</v>
      </c>
      <c r="T5996" t="s">
        <v>23</v>
      </c>
      <c r="U5996" t="s">
        <v>9</v>
      </c>
      <c r="V5996">
        <v>200.3</v>
      </c>
      <c r="W5996">
        <v>15.95</v>
      </c>
      <c r="X5996">
        <v>9054</v>
      </c>
      <c r="Y5996">
        <v>2352</v>
      </c>
      <c r="Z5996">
        <f t="shared" si="387"/>
        <v>588000</v>
      </c>
      <c r="AF5996" t="s">
        <v>33</v>
      </c>
      <c r="AG5996">
        <v>1</v>
      </c>
      <c r="AH5996" t="s">
        <v>47</v>
      </c>
      <c r="AI5996">
        <v>0.57799999999999996</v>
      </c>
      <c r="AJ5996">
        <v>2626.6279190782502</v>
      </c>
      <c r="AK5996">
        <f t="shared" si="388"/>
        <v>656656.9797695626</v>
      </c>
      <c r="AL5996">
        <v>8717</v>
      </c>
      <c r="AM5996">
        <f t="shared" si="389"/>
        <v>0.9627788822619836</v>
      </c>
      <c r="AN5996">
        <v>2264.0478167314459</v>
      </c>
      <c r="AO5996">
        <f t="shared" si="390"/>
        <v>566011.95418286149</v>
      </c>
      <c r="AP5996">
        <v>86</v>
      </c>
      <c r="AQ5996">
        <v>15.96</v>
      </c>
    </row>
    <row r="5997" spans="1:43" x14ac:dyDescent="0.2">
      <c r="A5997" t="s">
        <v>157</v>
      </c>
      <c r="B5997" t="s">
        <v>10</v>
      </c>
      <c r="C5997" t="s">
        <v>53</v>
      </c>
      <c r="E5997">
        <v>1</v>
      </c>
      <c r="F5997" t="s">
        <v>163</v>
      </c>
      <c r="K5997" t="s">
        <v>165</v>
      </c>
      <c r="L5997" t="s">
        <v>8</v>
      </c>
      <c r="M5997" t="s">
        <v>4</v>
      </c>
      <c r="N5997">
        <v>3850183.7</v>
      </c>
      <c r="O5997" t="s">
        <v>50</v>
      </c>
      <c r="P5997">
        <v>5</v>
      </c>
      <c r="Q5997">
        <v>31</v>
      </c>
      <c r="R5997" t="s">
        <v>9</v>
      </c>
      <c r="S5997">
        <v>5</v>
      </c>
      <c r="T5997" t="s">
        <v>23</v>
      </c>
      <c r="U5997" t="s">
        <v>9</v>
      </c>
      <c r="V5997">
        <v>200.3</v>
      </c>
      <c r="W5997">
        <v>15.95</v>
      </c>
      <c r="X5997">
        <v>9054</v>
      </c>
      <c r="Y5997">
        <v>2352</v>
      </c>
      <c r="Z5997">
        <f t="shared" si="387"/>
        <v>588000</v>
      </c>
      <c r="AB5997" t="s">
        <v>8</v>
      </c>
      <c r="AC5997" t="s">
        <v>8</v>
      </c>
      <c r="AD5997" t="s">
        <v>8</v>
      </c>
      <c r="AF5997" t="s">
        <v>33</v>
      </c>
      <c r="AG5997">
        <v>1</v>
      </c>
      <c r="AH5997" t="s">
        <v>47</v>
      </c>
      <c r="AI5997">
        <v>0.57799999999999996</v>
      </c>
      <c r="AJ5997">
        <v>2626.6279190782502</v>
      </c>
      <c r="AK5997">
        <f t="shared" si="388"/>
        <v>656656.9797695626</v>
      </c>
      <c r="AL5997">
        <v>8717</v>
      </c>
      <c r="AM5997">
        <f t="shared" si="389"/>
        <v>0.9627788822619836</v>
      </c>
      <c r="AN5997">
        <v>2264.0478167314459</v>
      </c>
      <c r="AO5997">
        <f t="shared" si="390"/>
        <v>566011.95418286149</v>
      </c>
      <c r="AP5997">
        <v>86</v>
      </c>
      <c r="AQ5997">
        <v>15.96</v>
      </c>
    </row>
    <row r="5998" spans="1:43" x14ac:dyDescent="0.2">
      <c r="A5998" t="s">
        <v>157</v>
      </c>
      <c r="B5998" t="s">
        <v>10</v>
      </c>
      <c r="C5998" t="s">
        <v>53</v>
      </c>
      <c r="E5998">
        <v>1</v>
      </c>
      <c r="F5998" t="s">
        <v>163</v>
      </c>
      <c r="K5998" t="s">
        <v>165</v>
      </c>
      <c r="L5998" t="s">
        <v>8</v>
      </c>
      <c r="M5998" t="s">
        <v>4</v>
      </c>
      <c r="N5998">
        <v>3850183.7</v>
      </c>
      <c r="O5998" t="s">
        <v>50</v>
      </c>
      <c r="P5998">
        <v>5</v>
      </c>
      <c r="Q5998">
        <v>31</v>
      </c>
      <c r="R5998" t="s">
        <v>9</v>
      </c>
      <c r="S5998">
        <v>5</v>
      </c>
      <c r="T5998" t="s">
        <v>23</v>
      </c>
      <c r="U5998" t="s">
        <v>9</v>
      </c>
      <c r="V5998">
        <v>200.3</v>
      </c>
      <c r="W5998">
        <v>15.95</v>
      </c>
      <c r="X5998">
        <v>9054</v>
      </c>
      <c r="Y5998">
        <v>2352</v>
      </c>
      <c r="Z5998">
        <f t="shared" si="387"/>
        <v>588000</v>
      </c>
      <c r="AF5998" t="s">
        <v>33</v>
      </c>
      <c r="AG5998">
        <v>1</v>
      </c>
      <c r="AH5998" t="s">
        <v>47</v>
      </c>
      <c r="AI5998">
        <v>0.57799999999999996</v>
      </c>
      <c r="AJ5998">
        <v>2626.6279190782502</v>
      </c>
      <c r="AK5998">
        <f t="shared" si="388"/>
        <v>656656.9797695626</v>
      </c>
      <c r="AL5998">
        <v>8717</v>
      </c>
      <c r="AM5998">
        <f t="shared" si="389"/>
        <v>0.9627788822619836</v>
      </c>
      <c r="AN5998">
        <v>2264.0478167314459</v>
      </c>
      <c r="AO5998">
        <f t="shared" si="390"/>
        <v>566011.95418286149</v>
      </c>
      <c r="AP5998">
        <v>86</v>
      </c>
      <c r="AQ5998">
        <v>15.96</v>
      </c>
    </row>
    <row r="5999" spans="1:43" x14ac:dyDescent="0.2">
      <c r="A5999" t="s">
        <v>157</v>
      </c>
      <c r="B5999" t="s">
        <v>10</v>
      </c>
      <c r="C5999" t="s">
        <v>53</v>
      </c>
      <c r="E5999">
        <v>1</v>
      </c>
      <c r="F5999" t="s">
        <v>163</v>
      </c>
      <c r="K5999" t="s">
        <v>165</v>
      </c>
      <c r="L5999" t="s">
        <v>8</v>
      </c>
      <c r="M5999" t="s">
        <v>4</v>
      </c>
      <c r="N5999">
        <v>3850183.7</v>
      </c>
      <c r="O5999" t="s">
        <v>50</v>
      </c>
      <c r="P5999">
        <v>5</v>
      </c>
      <c r="Q5999">
        <v>31</v>
      </c>
      <c r="R5999" t="s">
        <v>9</v>
      </c>
      <c r="S5999">
        <v>5</v>
      </c>
      <c r="T5999" t="s">
        <v>23</v>
      </c>
      <c r="U5999" t="s">
        <v>9</v>
      </c>
      <c r="V5999">
        <v>200.3</v>
      </c>
      <c r="W5999">
        <v>15.95</v>
      </c>
      <c r="X5999">
        <v>9054</v>
      </c>
      <c r="Y5999">
        <v>2352</v>
      </c>
      <c r="Z5999">
        <f t="shared" si="387"/>
        <v>588000</v>
      </c>
      <c r="AB5999" t="s">
        <v>8</v>
      </c>
      <c r="AC5999" s="7" t="s">
        <v>101</v>
      </c>
      <c r="AD5999" t="s">
        <v>102</v>
      </c>
      <c r="AF5999" t="s">
        <v>33</v>
      </c>
      <c r="AG5999">
        <v>1</v>
      </c>
      <c r="AH5999" t="s">
        <v>47</v>
      </c>
      <c r="AI5999">
        <v>0.57799999999999996</v>
      </c>
      <c r="AJ5999">
        <v>2626.6279190782502</v>
      </c>
      <c r="AK5999">
        <f t="shared" si="388"/>
        <v>656656.9797695626</v>
      </c>
      <c r="AL5999">
        <v>8717</v>
      </c>
      <c r="AM5999">
        <f t="shared" si="389"/>
        <v>0.9627788822619836</v>
      </c>
      <c r="AN5999">
        <v>2264.0478167314459</v>
      </c>
      <c r="AO5999">
        <f t="shared" si="390"/>
        <v>566011.95418286149</v>
      </c>
      <c r="AP5999">
        <v>86</v>
      </c>
      <c r="AQ5999">
        <v>15.96</v>
      </c>
    </row>
    <row r="6000" spans="1:43" x14ac:dyDescent="0.2">
      <c r="A6000" t="s">
        <v>157</v>
      </c>
      <c r="B6000" t="s">
        <v>10</v>
      </c>
      <c r="C6000" t="s">
        <v>53</v>
      </c>
      <c r="E6000">
        <v>1</v>
      </c>
      <c r="F6000" t="s">
        <v>163</v>
      </c>
      <c r="K6000" t="s">
        <v>165</v>
      </c>
      <c r="L6000" t="s">
        <v>8</v>
      </c>
      <c r="M6000" t="s">
        <v>4</v>
      </c>
      <c r="N6000">
        <v>3850183.7</v>
      </c>
      <c r="O6000" t="s">
        <v>50</v>
      </c>
      <c r="P6000">
        <v>5</v>
      </c>
      <c r="Q6000">
        <v>31</v>
      </c>
      <c r="R6000" t="s">
        <v>9</v>
      </c>
      <c r="S6000">
        <v>5</v>
      </c>
      <c r="T6000" t="s">
        <v>23</v>
      </c>
      <c r="U6000" t="s">
        <v>9</v>
      </c>
      <c r="V6000">
        <v>200.3</v>
      </c>
      <c r="W6000">
        <v>15.95</v>
      </c>
      <c r="X6000">
        <v>9054</v>
      </c>
      <c r="Y6000">
        <v>2352</v>
      </c>
      <c r="Z6000">
        <f t="shared" si="387"/>
        <v>588000</v>
      </c>
      <c r="AF6000" t="s">
        <v>33</v>
      </c>
      <c r="AG6000">
        <v>1</v>
      </c>
      <c r="AH6000" t="s">
        <v>47</v>
      </c>
      <c r="AI6000">
        <v>0.57799999999999996</v>
      </c>
      <c r="AJ6000">
        <v>2626.6279190782502</v>
      </c>
      <c r="AK6000">
        <f t="shared" si="388"/>
        <v>656656.9797695626</v>
      </c>
      <c r="AL6000">
        <v>8717</v>
      </c>
      <c r="AM6000">
        <f t="shared" si="389"/>
        <v>0.9627788822619836</v>
      </c>
      <c r="AN6000">
        <v>2264.0478167314459</v>
      </c>
      <c r="AO6000">
        <f t="shared" si="390"/>
        <v>566011.95418286149</v>
      </c>
      <c r="AP6000">
        <v>86</v>
      </c>
      <c r="AQ6000">
        <v>15.96</v>
      </c>
    </row>
    <row r="6001" spans="1:43" x14ac:dyDescent="0.2">
      <c r="A6001" t="s">
        <v>157</v>
      </c>
      <c r="B6001" t="s">
        <v>10</v>
      </c>
      <c r="C6001" t="s">
        <v>53</v>
      </c>
      <c r="E6001">
        <v>1</v>
      </c>
      <c r="F6001" t="s">
        <v>163</v>
      </c>
      <c r="K6001" t="s">
        <v>165</v>
      </c>
      <c r="L6001" t="s">
        <v>8</v>
      </c>
      <c r="M6001" t="s">
        <v>4</v>
      </c>
      <c r="N6001">
        <v>3850183.7</v>
      </c>
      <c r="O6001" t="s">
        <v>50</v>
      </c>
      <c r="P6001">
        <v>5</v>
      </c>
      <c r="Q6001">
        <v>31</v>
      </c>
      <c r="R6001" t="s">
        <v>9</v>
      </c>
      <c r="S6001">
        <v>5</v>
      </c>
      <c r="T6001" t="s">
        <v>23</v>
      </c>
      <c r="U6001" t="s">
        <v>9</v>
      </c>
      <c r="V6001">
        <v>200.3</v>
      </c>
      <c r="W6001">
        <v>15.95</v>
      </c>
      <c r="X6001">
        <v>9054</v>
      </c>
      <c r="Y6001">
        <v>2352</v>
      </c>
      <c r="Z6001">
        <f t="shared" si="387"/>
        <v>588000</v>
      </c>
      <c r="AB6001" t="s">
        <v>8</v>
      </c>
      <c r="AC6001" s="7" t="s">
        <v>101</v>
      </c>
      <c r="AD6001" t="s">
        <v>8</v>
      </c>
      <c r="AF6001" t="s">
        <v>33</v>
      </c>
      <c r="AG6001">
        <v>1</v>
      </c>
      <c r="AH6001" t="s">
        <v>47</v>
      </c>
      <c r="AI6001">
        <v>0.57799999999999996</v>
      </c>
      <c r="AJ6001">
        <v>2626.6279190782502</v>
      </c>
      <c r="AK6001">
        <f t="shared" si="388"/>
        <v>656656.9797695626</v>
      </c>
      <c r="AL6001">
        <v>8717</v>
      </c>
      <c r="AM6001">
        <f t="shared" si="389"/>
        <v>0.9627788822619836</v>
      </c>
      <c r="AN6001">
        <v>2264.0478167314459</v>
      </c>
      <c r="AO6001">
        <f t="shared" si="390"/>
        <v>566011.95418286149</v>
      </c>
      <c r="AP6001">
        <v>86</v>
      </c>
      <c r="AQ6001">
        <v>15.96</v>
      </c>
    </row>
    <row r="6002" spans="1:43" x14ac:dyDescent="0.2">
      <c r="A6002" t="s">
        <v>157</v>
      </c>
      <c r="B6002" t="s">
        <v>10</v>
      </c>
      <c r="C6002" t="s">
        <v>53</v>
      </c>
      <c r="E6002">
        <v>1</v>
      </c>
      <c r="F6002" t="s">
        <v>163</v>
      </c>
      <c r="K6002" t="s">
        <v>165</v>
      </c>
      <c r="L6002" t="s">
        <v>8</v>
      </c>
      <c r="M6002" t="s">
        <v>4</v>
      </c>
      <c r="N6002">
        <v>3850183.7</v>
      </c>
      <c r="O6002" t="s">
        <v>50</v>
      </c>
      <c r="P6002">
        <v>5</v>
      </c>
      <c r="Q6002">
        <v>31</v>
      </c>
      <c r="R6002" t="s">
        <v>9</v>
      </c>
      <c r="S6002">
        <v>5</v>
      </c>
      <c r="T6002" t="s">
        <v>23</v>
      </c>
      <c r="U6002" t="s">
        <v>9</v>
      </c>
      <c r="V6002">
        <v>200.3</v>
      </c>
      <c r="W6002">
        <v>15.95</v>
      </c>
      <c r="X6002">
        <v>9054</v>
      </c>
      <c r="Y6002">
        <v>2352</v>
      </c>
      <c r="Z6002">
        <f t="shared" si="387"/>
        <v>588000</v>
      </c>
      <c r="AB6002" t="s">
        <v>8</v>
      </c>
      <c r="AC6002" s="7" t="s">
        <v>101</v>
      </c>
      <c r="AD6002" t="s">
        <v>102</v>
      </c>
      <c r="AF6002" t="s">
        <v>33</v>
      </c>
      <c r="AG6002">
        <v>1</v>
      </c>
      <c r="AH6002" t="s">
        <v>47</v>
      </c>
      <c r="AI6002">
        <v>0.57799999999999996</v>
      </c>
      <c r="AJ6002">
        <v>2626.6279190782502</v>
      </c>
      <c r="AK6002">
        <f t="shared" si="388"/>
        <v>656656.9797695626</v>
      </c>
      <c r="AL6002">
        <v>8717</v>
      </c>
      <c r="AM6002">
        <f t="shared" si="389"/>
        <v>0.9627788822619836</v>
      </c>
      <c r="AN6002">
        <v>2264.0478167314459</v>
      </c>
      <c r="AO6002">
        <f t="shared" si="390"/>
        <v>566011.95418286149</v>
      </c>
      <c r="AP6002">
        <v>86</v>
      </c>
      <c r="AQ6002">
        <v>15.96</v>
      </c>
    </row>
    <row r="6003" spans="1:43" x14ac:dyDescent="0.2">
      <c r="A6003" t="s">
        <v>157</v>
      </c>
      <c r="B6003" t="s">
        <v>10</v>
      </c>
      <c r="C6003" t="s">
        <v>53</v>
      </c>
      <c r="E6003">
        <v>1</v>
      </c>
      <c r="F6003" t="s">
        <v>163</v>
      </c>
      <c r="K6003" t="s">
        <v>165</v>
      </c>
      <c r="L6003" t="s">
        <v>8</v>
      </c>
      <c r="M6003" t="s">
        <v>4</v>
      </c>
      <c r="N6003">
        <v>3850183.7</v>
      </c>
      <c r="O6003" t="s">
        <v>50</v>
      </c>
      <c r="P6003">
        <v>5</v>
      </c>
      <c r="Q6003">
        <v>31</v>
      </c>
      <c r="R6003" t="s">
        <v>9</v>
      </c>
      <c r="S6003">
        <v>5</v>
      </c>
      <c r="T6003" t="s">
        <v>23</v>
      </c>
      <c r="U6003" t="s">
        <v>9</v>
      </c>
      <c r="V6003">
        <v>200.3</v>
      </c>
      <c r="W6003">
        <v>15.95</v>
      </c>
      <c r="X6003">
        <v>9054</v>
      </c>
      <c r="Y6003">
        <v>2352</v>
      </c>
      <c r="Z6003">
        <f t="shared" si="387"/>
        <v>588000</v>
      </c>
      <c r="AF6003" t="s">
        <v>33</v>
      </c>
      <c r="AG6003">
        <v>1</v>
      </c>
      <c r="AH6003" t="s">
        <v>47</v>
      </c>
      <c r="AI6003">
        <v>0.57799999999999996</v>
      </c>
      <c r="AJ6003">
        <v>2626.6279190782502</v>
      </c>
      <c r="AK6003">
        <f t="shared" si="388"/>
        <v>656656.9797695626</v>
      </c>
      <c r="AL6003">
        <v>8717</v>
      </c>
      <c r="AM6003">
        <f t="shared" si="389"/>
        <v>0.9627788822619836</v>
      </c>
      <c r="AN6003">
        <v>2264.0478167314459</v>
      </c>
      <c r="AO6003">
        <f t="shared" si="390"/>
        <v>566011.95418286149</v>
      </c>
      <c r="AP6003">
        <v>86</v>
      </c>
      <c r="AQ6003">
        <v>15.96</v>
      </c>
    </row>
    <row r="6004" spans="1:43" x14ac:dyDescent="0.2">
      <c r="A6004" t="s">
        <v>157</v>
      </c>
      <c r="B6004" t="s">
        <v>10</v>
      </c>
      <c r="C6004" t="s">
        <v>53</v>
      </c>
      <c r="E6004">
        <v>1</v>
      </c>
      <c r="F6004" t="s">
        <v>163</v>
      </c>
      <c r="K6004" t="s">
        <v>165</v>
      </c>
      <c r="L6004" t="s">
        <v>8</v>
      </c>
      <c r="M6004" t="s">
        <v>4</v>
      </c>
      <c r="N6004">
        <v>3850183.7</v>
      </c>
      <c r="O6004" t="s">
        <v>50</v>
      </c>
      <c r="P6004">
        <v>5</v>
      </c>
      <c r="Q6004">
        <v>31</v>
      </c>
      <c r="R6004" t="s">
        <v>9</v>
      </c>
      <c r="S6004">
        <v>5</v>
      </c>
      <c r="T6004" t="s">
        <v>23</v>
      </c>
      <c r="U6004" t="s">
        <v>9</v>
      </c>
      <c r="V6004">
        <v>200.3</v>
      </c>
      <c r="W6004">
        <v>15.95</v>
      </c>
      <c r="X6004">
        <v>9054</v>
      </c>
      <c r="Y6004">
        <v>2352</v>
      </c>
      <c r="Z6004">
        <f t="shared" si="387"/>
        <v>588000</v>
      </c>
      <c r="AB6004" t="s">
        <v>8</v>
      </c>
      <c r="AC6004" s="7" t="s">
        <v>101</v>
      </c>
      <c r="AD6004" t="s">
        <v>8</v>
      </c>
      <c r="AF6004" t="s">
        <v>33</v>
      </c>
      <c r="AG6004">
        <v>1</v>
      </c>
      <c r="AH6004" t="s">
        <v>47</v>
      </c>
      <c r="AI6004">
        <v>0.57799999999999996</v>
      </c>
      <c r="AJ6004">
        <v>2626.6279190782502</v>
      </c>
      <c r="AK6004">
        <f t="shared" si="388"/>
        <v>656656.9797695626</v>
      </c>
      <c r="AL6004">
        <v>8717</v>
      </c>
      <c r="AM6004">
        <f t="shared" si="389"/>
        <v>0.9627788822619836</v>
      </c>
      <c r="AN6004">
        <v>2264.0478167314459</v>
      </c>
      <c r="AO6004">
        <f t="shared" si="390"/>
        <v>566011.95418286149</v>
      </c>
      <c r="AP6004">
        <v>86</v>
      </c>
      <c r="AQ6004">
        <v>15.96</v>
      </c>
    </row>
    <row r="6005" spans="1:43" x14ac:dyDescent="0.2">
      <c r="A6005" t="s">
        <v>157</v>
      </c>
      <c r="B6005" t="s">
        <v>10</v>
      </c>
      <c r="C6005" t="s">
        <v>53</v>
      </c>
      <c r="E6005">
        <v>1</v>
      </c>
      <c r="F6005" t="s">
        <v>163</v>
      </c>
      <c r="K6005" t="s">
        <v>165</v>
      </c>
      <c r="L6005" t="s">
        <v>8</v>
      </c>
      <c r="M6005" t="s">
        <v>4</v>
      </c>
      <c r="N6005">
        <v>3850183.7</v>
      </c>
      <c r="O6005" t="s">
        <v>50</v>
      </c>
      <c r="P6005">
        <v>5</v>
      </c>
      <c r="Q6005">
        <v>31</v>
      </c>
      <c r="R6005" t="s">
        <v>9</v>
      </c>
      <c r="S6005">
        <v>5</v>
      </c>
      <c r="T6005" t="s">
        <v>23</v>
      </c>
      <c r="U6005" t="s">
        <v>9</v>
      </c>
      <c r="V6005">
        <v>200.3</v>
      </c>
      <c r="W6005">
        <v>15.95</v>
      </c>
      <c r="X6005">
        <v>9054</v>
      </c>
      <c r="Y6005">
        <v>2352</v>
      </c>
      <c r="Z6005">
        <f t="shared" si="387"/>
        <v>588000</v>
      </c>
      <c r="AF6005" t="s">
        <v>33</v>
      </c>
      <c r="AG6005">
        <v>1</v>
      </c>
      <c r="AH6005" t="s">
        <v>46</v>
      </c>
      <c r="AI6005">
        <v>0.57799999999999996</v>
      </c>
      <c r="AJ6005">
        <v>2626.6279190782502</v>
      </c>
      <c r="AK6005">
        <f t="shared" si="388"/>
        <v>656656.9797695626</v>
      </c>
      <c r="AL6005">
        <v>8717</v>
      </c>
      <c r="AM6005">
        <f t="shared" si="389"/>
        <v>0.9627788822619836</v>
      </c>
      <c r="AN6005">
        <v>2264.0478167314459</v>
      </c>
      <c r="AO6005">
        <f t="shared" si="390"/>
        <v>566011.95418286149</v>
      </c>
      <c r="AP6005">
        <v>86</v>
      </c>
      <c r="AQ6005">
        <v>15.96</v>
      </c>
    </row>
    <row r="6006" spans="1:43" x14ac:dyDescent="0.2">
      <c r="A6006" t="s">
        <v>157</v>
      </c>
      <c r="B6006" t="s">
        <v>10</v>
      </c>
      <c r="C6006" t="s">
        <v>53</v>
      </c>
      <c r="E6006">
        <v>1</v>
      </c>
      <c r="F6006" t="s">
        <v>163</v>
      </c>
      <c r="K6006" t="s">
        <v>165</v>
      </c>
      <c r="L6006" t="s">
        <v>8</v>
      </c>
      <c r="M6006" t="s">
        <v>4</v>
      </c>
      <c r="N6006">
        <v>3850183.7</v>
      </c>
      <c r="O6006" t="s">
        <v>50</v>
      </c>
      <c r="P6006">
        <v>5</v>
      </c>
      <c r="Q6006">
        <v>31</v>
      </c>
      <c r="R6006" t="s">
        <v>9</v>
      </c>
      <c r="S6006">
        <v>5</v>
      </c>
      <c r="T6006" t="s">
        <v>23</v>
      </c>
      <c r="U6006" t="s">
        <v>9</v>
      </c>
      <c r="V6006">
        <v>200.3</v>
      </c>
      <c r="W6006">
        <v>15.95</v>
      </c>
      <c r="X6006">
        <v>9054</v>
      </c>
      <c r="Y6006">
        <v>2352</v>
      </c>
      <c r="Z6006">
        <f t="shared" si="387"/>
        <v>588000</v>
      </c>
      <c r="AB6006" t="s">
        <v>8</v>
      </c>
      <c r="AC6006" s="7" t="s">
        <v>101</v>
      </c>
      <c r="AD6006" t="s">
        <v>8</v>
      </c>
      <c r="AF6006" t="s">
        <v>33</v>
      </c>
      <c r="AG6006">
        <v>1</v>
      </c>
      <c r="AH6006" t="s">
        <v>47</v>
      </c>
      <c r="AI6006">
        <v>0.57799999999999996</v>
      </c>
      <c r="AJ6006">
        <v>2626.6279190782502</v>
      </c>
      <c r="AK6006">
        <f t="shared" si="388"/>
        <v>656656.9797695626</v>
      </c>
      <c r="AL6006">
        <v>8717</v>
      </c>
      <c r="AM6006">
        <f t="shared" si="389"/>
        <v>0.9627788822619836</v>
      </c>
      <c r="AN6006">
        <v>2264.0478167314459</v>
      </c>
      <c r="AO6006">
        <f t="shared" si="390"/>
        <v>566011.95418286149</v>
      </c>
      <c r="AP6006">
        <v>86</v>
      </c>
      <c r="AQ6006">
        <v>15.96</v>
      </c>
    </row>
    <row r="6007" spans="1:43" x14ac:dyDescent="0.2">
      <c r="A6007" t="s">
        <v>157</v>
      </c>
      <c r="B6007" t="s">
        <v>10</v>
      </c>
      <c r="C6007" t="s">
        <v>53</v>
      </c>
      <c r="E6007">
        <v>1</v>
      </c>
      <c r="F6007" t="s">
        <v>163</v>
      </c>
      <c r="K6007" t="s">
        <v>165</v>
      </c>
      <c r="L6007" t="s">
        <v>8</v>
      </c>
      <c r="M6007" t="s">
        <v>4</v>
      </c>
      <c r="N6007">
        <v>3850183.7</v>
      </c>
      <c r="O6007" t="s">
        <v>50</v>
      </c>
      <c r="P6007">
        <v>5</v>
      </c>
      <c r="Q6007">
        <v>31</v>
      </c>
      <c r="R6007" t="s">
        <v>9</v>
      </c>
      <c r="S6007">
        <v>5</v>
      </c>
      <c r="T6007" t="s">
        <v>23</v>
      </c>
      <c r="U6007" t="s">
        <v>9</v>
      </c>
      <c r="V6007">
        <v>200.3</v>
      </c>
      <c r="W6007">
        <v>15.95</v>
      </c>
      <c r="X6007">
        <v>9054</v>
      </c>
      <c r="Y6007">
        <v>2352</v>
      </c>
      <c r="Z6007">
        <f t="shared" si="387"/>
        <v>588000</v>
      </c>
      <c r="AF6007" t="s">
        <v>33</v>
      </c>
      <c r="AG6007">
        <v>1</v>
      </c>
      <c r="AH6007" t="s">
        <v>47</v>
      </c>
      <c r="AI6007">
        <v>0.57799999999999996</v>
      </c>
      <c r="AJ6007">
        <v>2626.6279190782502</v>
      </c>
      <c r="AK6007">
        <f t="shared" si="388"/>
        <v>656656.9797695626</v>
      </c>
      <c r="AL6007">
        <v>8717</v>
      </c>
      <c r="AM6007">
        <f t="shared" si="389"/>
        <v>0.9627788822619836</v>
      </c>
      <c r="AN6007">
        <v>2264.0478167314459</v>
      </c>
      <c r="AO6007">
        <f t="shared" si="390"/>
        <v>566011.95418286149</v>
      </c>
      <c r="AP6007">
        <v>86</v>
      </c>
      <c r="AQ6007">
        <v>15.96</v>
      </c>
    </row>
    <row r="6008" spans="1:43" x14ac:dyDescent="0.2">
      <c r="A6008" t="s">
        <v>157</v>
      </c>
      <c r="B6008" t="s">
        <v>10</v>
      </c>
      <c r="C6008" t="s">
        <v>53</v>
      </c>
      <c r="E6008">
        <v>1</v>
      </c>
      <c r="F6008" t="s">
        <v>163</v>
      </c>
      <c r="K6008" t="s">
        <v>165</v>
      </c>
      <c r="L6008" t="s">
        <v>8</v>
      </c>
      <c r="M6008" t="s">
        <v>4</v>
      </c>
      <c r="N6008">
        <v>3850183.7</v>
      </c>
      <c r="O6008" t="s">
        <v>50</v>
      </c>
      <c r="P6008">
        <v>5</v>
      </c>
      <c r="Q6008">
        <v>31</v>
      </c>
      <c r="R6008" t="s">
        <v>9</v>
      </c>
      <c r="S6008">
        <v>5</v>
      </c>
      <c r="T6008" t="s">
        <v>23</v>
      </c>
      <c r="U6008" t="s">
        <v>9</v>
      </c>
      <c r="V6008">
        <v>200.3</v>
      </c>
      <c r="W6008">
        <v>15.95</v>
      </c>
      <c r="X6008">
        <v>9054</v>
      </c>
      <c r="Y6008">
        <v>2352</v>
      </c>
      <c r="Z6008">
        <f t="shared" si="387"/>
        <v>588000</v>
      </c>
      <c r="AB6008" t="s">
        <v>8</v>
      </c>
      <c r="AC6008" s="7" t="s">
        <v>101</v>
      </c>
      <c r="AD6008" t="s">
        <v>8</v>
      </c>
      <c r="AF6008" t="s">
        <v>33</v>
      </c>
      <c r="AG6008">
        <v>1</v>
      </c>
      <c r="AH6008" t="s">
        <v>46</v>
      </c>
      <c r="AI6008">
        <v>0.57799999999999996</v>
      </c>
      <c r="AJ6008">
        <v>2626.6279190782502</v>
      </c>
      <c r="AK6008">
        <f t="shared" si="388"/>
        <v>656656.9797695626</v>
      </c>
      <c r="AL6008">
        <v>8717</v>
      </c>
      <c r="AM6008">
        <f t="shared" si="389"/>
        <v>0.9627788822619836</v>
      </c>
      <c r="AN6008">
        <v>2264.0478167314459</v>
      </c>
      <c r="AO6008">
        <f t="shared" si="390"/>
        <v>566011.95418286149</v>
      </c>
      <c r="AP6008">
        <v>86</v>
      </c>
      <c r="AQ6008">
        <v>15.96</v>
      </c>
    </row>
    <row r="6009" spans="1:43" x14ac:dyDescent="0.2">
      <c r="A6009" t="s">
        <v>157</v>
      </c>
      <c r="B6009" t="s">
        <v>10</v>
      </c>
      <c r="C6009" t="s">
        <v>53</v>
      </c>
      <c r="E6009">
        <v>1</v>
      </c>
      <c r="F6009" t="s">
        <v>163</v>
      </c>
      <c r="K6009" t="s">
        <v>165</v>
      </c>
      <c r="L6009" t="s">
        <v>8</v>
      </c>
      <c r="M6009" t="s">
        <v>4</v>
      </c>
      <c r="N6009">
        <v>3850183.7</v>
      </c>
      <c r="O6009" t="s">
        <v>50</v>
      </c>
      <c r="P6009">
        <v>5</v>
      </c>
      <c r="Q6009">
        <v>31</v>
      </c>
      <c r="R6009" t="s">
        <v>9</v>
      </c>
      <c r="S6009">
        <v>5</v>
      </c>
      <c r="T6009" t="s">
        <v>23</v>
      </c>
      <c r="U6009" t="s">
        <v>9</v>
      </c>
      <c r="V6009">
        <v>200.3</v>
      </c>
      <c r="W6009">
        <v>15.95</v>
      </c>
      <c r="X6009">
        <v>9054</v>
      </c>
      <c r="Y6009">
        <v>2352</v>
      </c>
      <c r="Z6009">
        <f t="shared" si="387"/>
        <v>588000</v>
      </c>
      <c r="AB6009" t="s">
        <v>8</v>
      </c>
      <c r="AC6009" t="s">
        <v>8</v>
      </c>
      <c r="AD6009" t="s">
        <v>8</v>
      </c>
      <c r="AF6009" t="s">
        <v>33</v>
      </c>
      <c r="AG6009">
        <v>1</v>
      </c>
      <c r="AH6009" t="s">
        <v>46</v>
      </c>
      <c r="AI6009">
        <v>0.57799999999999996</v>
      </c>
      <c r="AJ6009">
        <v>2626.6279190782502</v>
      </c>
      <c r="AK6009">
        <f t="shared" si="388"/>
        <v>656656.9797695626</v>
      </c>
      <c r="AL6009">
        <v>8717</v>
      </c>
      <c r="AM6009">
        <f t="shared" si="389"/>
        <v>0.9627788822619836</v>
      </c>
      <c r="AN6009">
        <v>2264.0478167314459</v>
      </c>
      <c r="AO6009">
        <f t="shared" si="390"/>
        <v>566011.95418286149</v>
      </c>
      <c r="AP6009">
        <v>86</v>
      </c>
      <c r="AQ6009">
        <v>15.96</v>
      </c>
    </row>
    <row r="6010" spans="1:43" x14ac:dyDescent="0.2">
      <c r="A6010" t="s">
        <v>157</v>
      </c>
      <c r="B6010" t="s">
        <v>10</v>
      </c>
      <c r="C6010" t="s">
        <v>53</v>
      </c>
      <c r="E6010">
        <v>1</v>
      </c>
      <c r="F6010" t="s">
        <v>163</v>
      </c>
      <c r="K6010" t="s">
        <v>165</v>
      </c>
      <c r="L6010" t="s">
        <v>8</v>
      </c>
      <c r="M6010" t="s">
        <v>4</v>
      </c>
      <c r="N6010">
        <v>3850183.7</v>
      </c>
      <c r="O6010" t="s">
        <v>50</v>
      </c>
      <c r="P6010">
        <v>5</v>
      </c>
      <c r="Q6010">
        <v>31</v>
      </c>
      <c r="R6010" t="s">
        <v>9</v>
      </c>
      <c r="S6010">
        <v>5</v>
      </c>
      <c r="T6010" t="s">
        <v>23</v>
      </c>
      <c r="U6010" t="s">
        <v>9</v>
      </c>
      <c r="V6010">
        <v>200.3</v>
      </c>
      <c r="W6010">
        <v>15.95</v>
      </c>
      <c r="X6010">
        <v>9054</v>
      </c>
      <c r="Y6010">
        <v>2352</v>
      </c>
      <c r="Z6010">
        <f t="shared" si="387"/>
        <v>588000</v>
      </c>
      <c r="AB6010" t="s">
        <v>8</v>
      </c>
      <c r="AC6010" s="7" t="s">
        <v>101</v>
      </c>
      <c r="AD6010" t="s">
        <v>8</v>
      </c>
      <c r="AF6010" t="s">
        <v>33</v>
      </c>
      <c r="AG6010">
        <v>1</v>
      </c>
      <c r="AH6010" t="s">
        <v>46</v>
      </c>
      <c r="AI6010">
        <v>0.57799999999999996</v>
      </c>
      <c r="AJ6010">
        <v>2626.6279190782502</v>
      </c>
      <c r="AK6010">
        <f t="shared" si="388"/>
        <v>656656.9797695626</v>
      </c>
      <c r="AL6010">
        <v>8717</v>
      </c>
      <c r="AM6010">
        <f t="shared" si="389"/>
        <v>0.9627788822619836</v>
      </c>
      <c r="AN6010">
        <v>2264.0478167314459</v>
      </c>
      <c r="AO6010">
        <f t="shared" si="390"/>
        <v>566011.95418286149</v>
      </c>
      <c r="AP6010">
        <v>86</v>
      </c>
      <c r="AQ6010">
        <v>15.96</v>
      </c>
    </row>
    <row r="6011" spans="1:43" x14ac:dyDescent="0.2">
      <c r="A6011" t="s">
        <v>157</v>
      </c>
      <c r="B6011" t="s">
        <v>10</v>
      </c>
      <c r="C6011" t="s">
        <v>53</v>
      </c>
      <c r="E6011">
        <v>1</v>
      </c>
      <c r="F6011" t="s">
        <v>163</v>
      </c>
      <c r="K6011" t="s">
        <v>165</v>
      </c>
      <c r="L6011" t="s">
        <v>8</v>
      </c>
      <c r="M6011" t="s">
        <v>4</v>
      </c>
      <c r="N6011">
        <v>3850183.7</v>
      </c>
      <c r="O6011" t="s">
        <v>50</v>
      </c>
      <c r="P6011">
        <v>5</v>
      </c>
      <c r="Q6011">
        <v>31</v>
      </c>
      <c r="R6011" t="s">
        <v>9</v>
      </c>
      <c r="S6011">
        <v>5</v>
      </c>
      <c r="T6011" t="s">
        <v>23</v>
      </c>
      <c r="U6011" t="s">
        <v>9</v>
      </c>
      <c r="V6011">
        <v>200.3</v>
      </c>
      <c r="W6011">
        <v>15.95</v>
      </c>
      <c r="X6011">
        <v>9054</v>
      </c>
      <c r="Y6011">
        <v>2352</v>
      </c>
      <c r="Z6011">
        <f t="shared" si="387"/>
        <v>588000</v>
      </c>
      <c r="AB6011" t="s">
        <v>8</v>
      </c>
      <c r="AC6011" s="7" t="s">
        <v>101</v>
      </c>
      <c r="AD6011" t="s">
        <v>8</v>
      </c>
      <c r="AF6011" t="s">
        <v>33</v>
      </c>
      <c r="AG6011">
        <v>1</v>
      </c>
      <c r="AH6011" t="s">
        <v>46</v>
      </c>
      <c r="AI6011">
        <v>0.57799999999999996</v>
      </c>
      <c r="AJ6011">
        <v>2626.6279190782502</v>
      </c>
      <c r="AK6011">
        <f t="shared" si="388"/>
        <v>656656.9797695626</v>
      </c>
      <c r="AL6011">
        <v>8717</v>
      </c>
      <c r="AM6011">
        <f t="shared" si="389"/>
        <v>0.9627788822619836</v>
      </c>
      <c r="AN6011">
        <v>2264.0478167314459</v>
      </c>
      <c r="AO6011">
        <f t="shared" si="390"/>
        <v>566011.95418286149</v>
      </c>
      <c r="AP6011">
        <v>86</v>
      </c>
      <c r="AQ6011">
        <v>15.96</v>
      </c>
    </row>
    <row r="6012" spans="1:43" x14ac:dyDescent="0.2">
      <c r="A6012" t="s">
        <v>157</v>
      </c>
      <c r="B6012" t="s">
        <v>10</v>
      </c>
      <c r="C6012" t="s">
        <v>53</v>
      </c>
      <c r="E6012">
        <v>1</v>
      </c>
      <c r="F6012" t="s">
        <v>163</v>
      </c>
      <c r="K6012" t="s">
        <v>165</v>
      </c>
      <c r="L6012" t="s">
        <v>8</v>
      </c>
      <c r="M6012" t="s">
        <v>4</v>
      </c>
      <c r="N6012">
        <v>3850183.7</v>
      </c>
      <c r="O6012" t="s">
        <v>50</v>
      </c>
      <c r="P6012">
        <v>5</v>
      </c>
      <c r="Q6012">
        <v>31</v>
      </c>
      <c r="R6012" t="s">
        <v>9</v>
      </c>
      <c r="S6012">
        <v>5</v>
      </c>
      <c r="T6012" t="s">
        <v>23</v>
      </c>
      <c r="U6012" t="s">
        <v>9</v>
      </c>
      <c r="V6012">
        <v>200.3</v>
      </c>
      <c r="W6012">
        <v>15.95</v>
      </c>
      <c r="X6012">
        <v>9054</v>
      </c>
      <c r="Y6012">
        <v>2352</v>
      </c>
      <c r="Z6012">
        <f t="shared" si="387"/>
        <v>588000</v>
      </c>
      <c r="AB6012" t="s">
        <v>8</v>
      </c>
      <c r="AC6012" s="7" t="s">
        <v>101</v>
      </c>
      <c r="AD6012" t="s">
        <v>8</v>
      </c>
      <c r="AF6012" t="s">
        <v>33</v>
      </c>
      <c r="AG6012">
        <v>1</v>
      </c>
      <c r="AH6012" t="s">
        <v>46</v>
      </c>
      <c r="AI6012">
        <v>0.57799999999999996</v>
      </c>
      <c r="AJ6012">
        <v>2626.6279190782502</v>
      </c>
      <c r="AK6012">
        <f t="shared" si="388"/>
        <v>656656.9797695626</v>
      </c>
      <c r="AL6012">
        <v>8717</v>
      </c>
      <c r="AM6012">
        <f t="shared" si="389"/>
        <v>0.9627788822619836</v>
      </c>
      <c r="AN6012">
        <v>2264.0478167314459</v>
      </c>
      <c r="AO6012">
        <f t="shared" si="390"/>
        <v>566011.95418286149</v>
      </c>
      <c r="AP6012">
        <v>86</v>
      </c>
      <c r="AQ6012">
        <v>15.96</v>
      </c>
    </row>
    <row r="6013" spans="1:43" x14ac:dyDescent="0.2">
      <c r="A6013" t="s">
        <v>157</v>
      </c>
      <c r="B6013" t="s">
        <v>10</v>
      </c>
      <c r="C6013" t="s">
        <v>53</v>
      </c>
      <c r="E6013">
        <v>1</v>
      </c>
      <c r="F6013" t="s">
        <v>163</v>
      </c>
      <c r="K6013" t="s">
        <v>165</v>
      </c>
      <c r="L6013" t="s">
        <v>8</v>
      </c>
      <c r="M6013" t="s">
        <v>4</v>
      </c>
      <c r="N6013">
        <v>3850183.7</v>
      </c>
      <c r="O6013" t="s">
        <v>50</v>
      </c>
      <c r="P6013">
        <v>5</v>
      </c>
      <c r="Q6013">
        <v>31</v>
      </c>
      <c r="R6013" t="s">
        <v>9</v>
      </c>
      <c r="S6013">
        <v>5</v>
      </c>
      <c r="T6013" t="s">
        <v>23</v>
      </c>
      <c r="U6013" t="s">
        <v>9</v>
      </c>
      <c r="V6013">
        <v>200.3</v>
      </c>
      <c r="W6013">
        <v>15.95</v>
      </c>
      <c r="X6013">
        <v>9054</v>
      </c>
      <c r="Y6013">
        <v>2352</v>
      </c>
      <c r="Z6013">
        <f t="shared" si="387"/>
        <v>588000</v>
      </c>
      <c r="AB6013" t="s">
        <v>8</v>
      </c>
      <c r="AC6013" s="7" t="s">
        <v>101</v>
      </c>
      <c r="AD6013" t="s">
        <v>8</v>
      </c>
      <c r="AF6013" t="s">
        <v>33</v>
      </c>
      <c r="AG6013">
        <v>1</v>
      </c>
      <c r="AH6013" t="s">
        <v>47</v>
      </c>
      <c r="AI6013">
        <v>0.57799999999999996</v>
      </c>
      <c r="AJ6013">
        <v>2626.6279190782502</v>
      </c>
      <c r="AK6013">
        <f t="shared" si="388"/>
        <v>656656.9797695626</v>
      </c>
      <c r="AL6013">
        <v>8717</v>
      </c>
      <c r="AM6013">
        <f t="shared" si="389"/>
        <v>0.9627788822619836</v>
      </c>
      <c r="AN6013">
        <v>2264.0478167314459</v>
      </c>
      <c r="AO6013">
        <f t="shared" si="390"/>
        <v>566011.95418286149</v>
      </c>
      <c r="AP6013">
        <v>86</v>
      </c>
      <c r="AQ6013">
        <v>15.96</v>
      </c>
    </row>
    <row r="6014" spans="1:43" x14ac:dyDescent="0.2">
      <c r="A6014" t="s">
        <v>157</v>
      </c>
      <c r="B6014" t="s">
        <v>10</v>
      </c>
      <c r="C6014" t="s">
        <v>53</v>
      </c>
      <c r="E6014">
        <v>1</v>
      </c>
      <c r="F6014" t="s">
        <v>163</v>
      </c>
      <c r="K6014" t="s">
        <v>165</v>
      </c>
      <c r="L6014" t="s">
        <v>8</v>
      </c>
      <c r="M6014" t="s">
        <v>4</v>
      </c>
      <c r="N6014">
        <v>3850183.7</v>
      </c>
      <c r="O6014" t="s">
        <v>50</v>
      </c>
      <c r="P6014">
        <v>5</v>
      </c>
      <c r="Q6014">
        <v>31</v>
      </c>
      <c r="R6014" t="s">
        <v>9</v>
      </c>
      <c r="S6014">
        <v>5</v>
      </c>
      <c r="T6014" t="s">
        <v>23</v>
      </c>
      <c r="U6014" t="s">
        <v>9</v>
      </c>
      <c r="V6014">
        <v>200.3</v>
      </c>
      <c r="W6014">
        <v>15.95</v>
      </c>
      <c r="X6014">
        <v>9054</v>
      </c>
      <c r="Y6014">
        <v>2352</v>
      </c>
      <c r="Z6014">
        <f t="shared" si="387"/>
        <v>588000</v>
      </c>
      <c r="AB6014" t="s">
        <v>8</v>
      </c>
      <c r="AC6014" s="7" t="s">
        <v>101</v>
      </c>
      <c r="AD6014" t="s">
        <v>102</v>
      </c>
      <c r="AF6014" t="s">
        <v>33</v>
      </c>
      <c r="AG6014">
        <v>1</v>
      </c>
      <c r="AH6014" t="s">
        <v>46</v>
      </c>
      <c r="AI6014">
        <v>0.57799999999999996</v>
      </c>
      <c r="AJ6014">
        <v>2626.6279190782502</v>
      </c>
      <c r="AK6014">
        <f t="shared" si="388"/>
        <v>656656.9797695626</v>
      </c>
      <c r="AL6014">
        <v>8717</v>
      </c>
      <c r="AM6014">
        <f t="shared" si="389"/>
        <v>0.9627788822619836</v>
      </c>
      <c r="AN6014">
        <v>2264.0478167314459</v>
      </c>
      <c r="AO6014">
        <f t="shared" si="390"/>
        <v>566011.95418286149</v>
      </c>
      <c r="AP6014">
        <v>86</v>
      </c>
      <c r="AQ6014">
        <v>15.96</v>
      </c>
    </row>
    <row r="6015" spans="1:43" x14ac:dyDescent="0.2">
      <c r="A6015" t="s">
        <v>157</v>
      </c>
      <c r="B6015" t="s">
        <v>10</v>
      </c>
      <c r="C6015" t="s">
        <v>53</v>
      </c>
      <c r="E6015">
        <v>1</v>
      </c>
      <c r="F6015" t="s">
        <v>163</v>
      </c>
      <c r="K6015" t="s">
        <v>165</v>
      </c>
      <c r="L6015" t="s">
        <v>8</v>
      </c>
      <c r="M6015" t="s">
        <v>4</v>
      </c>
      <c r="N6015">
        <v>3850183.7</v>
      </c>
      <c r="O6015" t="s">
        <v>50</v>
      </c>
      <c r="P6015">
        <v>5</v>
      </c>
      <c r="Q6015">
        <v>31</v>
      </c>
      <c r="R6015" t="s">
        <v>9</v>
      </c>
      <c r="S6015">
        <v>5</v>
      </c>
      <c r="T6015" t="s">
        <v>23</v>
      </c>
      <c r="U6015" t="s">
        <v>9</v>
      </c>
      <c r="V6015">
        <v>200.3</v>
      </c>
      <c r="W6015">
        <v>15.95</v>
      </c>
      <c r="X6015">
        <v>9054</v>
      </c>
      <c r="Y6015">
        <v>2352</v>
      </c>
      <c r="Z6015">
        <f t="shared" si="387"/>
        <v>588000</v>
      </c>
      <c r="AB6015" t="s">
        <v>8</v>
      </c>
      <c r="AC6015" s="7" t="s">
        <v>101</v>
      </c>
      <c r="AD6015" t="s">
        <v>102</v>
      </c>
      <c r="AF6015" t="s">
        <v>33</v>
      </c>
      <c r="AG6015">
        <v>1</v>
      </c>
      <c r="AH6015" t="s">
        <v>47</v>
      </c>
      <c r="AI6015">
        <v>0.57799999999999996</v>
      </c>
      <c r="AJ6015">
        <v>2626.6279190782502</v>
      </c>
      <c r="AK6015">
        <f t="shared" si="388"/>
        <v>656656.9797695626</v>
      </c>
      <c r="AL6015">
        <v>8717</v>
      </c>
      <c r="AM6015">
        <f t="shared" si="389"/>
        <v>0.9627788822619836</v>
      </c>
      <c r="AN6015">
        <v>2264.0478167314459</v>
      </c>
      <c r="AO6015">
        <f t="shared" si="390"/>
        <v>566011.95418286149</v>
      </c>
      <c r="AP6015">
        <v>86</v>
      </c>
      <c r="AQ6015">
        <v>15.96</v>
      </c>
    </row>
    <row r="6016" spans="1:43" x14ac:dyDescent="0.2">
      <c r="A6016" t="s">
        <v>157</v>
      </c>
      <c r="B6016" t="s">
        <v>10</v>
      </c>
      <c r="C6016" t="s">
        <v>53</v>
      </c>
      <c r="E6016">
        <v>1</v>
      </c>
      <c r="F6016" t="s">
        <v>163</v>
      </c>
      <c r="K6016" t="s">
        <v>165</v>
      </c>
      <c r="L6016" t="s">
        <v>8</v>
      </c>
      <c r="M6016" t="s">
        <v>4</v>
      </c>
      <c r="N6016">
        <v>3850183.7</v>
      </c>
      <c r="O6016" t="s">
        <v>50</v>
      </c>
      <c r="P6016">
        <v>5</v>
      </c>
      <c r="Q6016">
        <v>31</v>
      </c>
      <c r="R6016" t="s">
        <v>9</v>
      </c>
      <c r="S6016">
        <v>5</v>
      </c>
      <c r="T6016" t="s">
        <v>23</v>
      </c>
      <c r="U6016" t="s">
        <v>9</v>
      </c>
      <c r="V6016">
        <v>200.3</v>
      </c>
      <c r="W6016">
        <v>15.95</v>
      </c>
      <c r="X6016">
        <v>9054</v>
      </c>
      <c r="Y6016">
        <v>2352</v>
      </c>
      <c r="Z6016">
        <f t="shared" si="387"/>
        <v>588000</v>
      </c>
      <c r="AB6016" t="s">
        <v>100</v>
      </c>
      <c r="AC6016" s="7" t="s">
        <v>101</v>
      </c>
      <c r="AD6016" t="s">
        <v>102</v>
      </c>
      <c r="AF6016" t="s">
        <v>33</v>
      </c>
      <c r="AG6016">
        <v>1</v>
      </c>
      <c r="AH6016" t="s">
        <v>46</v>
      </c>
      <c r="AI6016">
        <v>0.57799999999999996</v>
      </c>
      <c r="AJ6016">
        <v>2626.6279190782502</v>
      </c>
      <c r="AK6016">
        <f t="shared" si="388"/>
        <v>656656.9797695626</v>
      </c>
      <c r="AL6016">
        <v>8717</v>
      </c>
      <c r="AM6016">
        <f t="shared" si="389"/>
        <v>0.9627788822619836</v>
      </c>
      <c r="AN6016">
        <v>2264.0478167314459</v>
      </c>
      <c r="AO6016">
        <f t="shared" si="390"/>
        <v>566011.95418286149</v>
      </c>
      <c r="AP6016">
        <v>86</v>
      </c>
      <c r="AQ6016">
        <v>15.96</v>
      </c>
    </row>
    <row r="6017" spans="1:43" x14ac:dyDescent="0.2">
      <c r="A6017" t="s">
        <v>157</v>
      </c>
      <c r="B6017" t="s">
        <v>10</v>
      </c>
      <c r="C6017" t="s">
        <v>53</v>
      </c>
      <c r="E6017">
        <v>1</v>
      </c>
      <c r="F6017" t="s">
        <v>163</v>
      </c>
      <c r="K6017" t="s">
        <v>165</v>
      </c>
      <c r="L6017" t="s">
        <v>8</v>
      </c>
      <c r="M6017" t="s">
        <v>4</v>
      </c>
      <c r="N6017">
        <v>3850183.7</v>
      </c>
      <c r="O6017" t="s">
        <v>50</v>
      </c>
      <c r="P6017">
        <v>5</v>
      </c>
      <c r="Q6017">
        <v>31</v>
      </c>
      <c r="R6017" t="s">
        <v>9</v>
      </c>
      <c r="S6017">
        <v>5</v>
      </c>
      <c r="T6017" t="s">
        <v>23</v>
      </c>
      <c r="U6017" t="s">
        <v>9</v>
      </c>
      <c r="V6017">
        <v>200.3</v>
      </c>
      <c r="W6017">
        <v>15.95</v>
      </c>
      <c r="X6017">
        <v>9054</v>
      </c>
      <c r="Y6017">
        <v>2352</v>
      </c>
      <c r="Z6017">
        <f t="shared" si="387"/>
        <v>588000</v>
      </c>
      <c r="AB6017" t="s">
        <v>8</v>
      </c>
      <c r="AC6017" s="7" t="s">
        <v>101</v>
      </c>
      <c r="AD6017" t="s">
        <v>102</v>
      </c>
      <c r="AF6017" t="s">
        <v>33</v>
      </c>
      <c r="AG6017">
        <v>1</v>
      </c>
      <c r="AH6017" t="s">
        <v>46</v>
      </c>
      <c r="AI6017">
        <v>0.57799999999999996</v>
      </c>
      <c r="AJ6017">
        <v>2626.6279190782502</v>
      </c>
      <c r="AK6017">
        <f t="shared" si="388"/>
        <v>656656.9797695626</v>
      </c>
      <c r="AL6017">
        <v>8717</v>
      </c>
      <c r="AM6017">
        <f t="shared" si="389"/>
        <v>0.9627788822619836</v>
      </c>
      <c r="AN6017">
        <v>2264.0478167314459</v>
      </c>
      <c r="AO6017">
        <f t="shared" si="390"/>
        <v>566011.95418286149</v>
      </c>
      <c r="AP6017">
        <v>86</v>
      </c>
      <c r="AQ6017">
        <v>15.96</v>
      </c>
    </row>
    <row r="6018" spans="1:43" x14ac:dyDescent="0.2">
      <c r="A6018" t="s">
        <v>157</v>
      </c>
      <c r="B6018" t="s">
        <v>10</v>
      </c>
      <c r="C6018" t="s">
        <v>53</v>
      </c>
      <c r="E6018">
        <v>1</v>
      </c>
      <c r="F6018" t="s">
        <v>163</v>
      </c>
      <c r="K6018" t="s">
        <v>165</v>
      </c>
      <c r="L6018" t="s">
        <v>8</v>
      </c>
      <c r="M6018" t="s">
        <v>4</v>
      </c>
      <c r="N6018">
        <v>3850183.7</v>
      </c>
      <c r="O6018" t="s">
        <v>50</v>
      </c>
      <c r="P6018">
        <v>5</v>
      </c>
      <c r="Q6018">
        <v>31</v>
      </c>
      <c r="R6018" t="s">
        <v>9</v>
      </c>
      <c r="S6018">
        <v>5</v>
      </c>
      <c r="T6018" t="s">
        <v>23</v>
      </c>
      <c r="U6018" t="s">
        <v>9</v>
      </c>
      <c r="V6018">
        <v>200.3</v>
      </c>
      <c r="W6018">
        <v>15.95</v>
      </c>
      <c r="X6018">
        <v>9054</v>
      </c>
      <c r="Y6018">
        <v>2352</v>
      </c>
      <c r="Z6018">
        <f t="shared" si="387"/>
        <v>588000</v>
      </c>
      <c r="AF6018" t="s">
        <v>33</v>
      </c>
      <c r="AG6018">
        <v>1</v>
      </c>
      <c r="AH6018" t="s">
        <v>47</v>
      </c>
      <c r="AI6018">
        <v>0.57799999999999996</v>
      </c>
      <c r="AJ6018">
        <v>2626.6279190782502</v>
      </c>
      <c r="AK6018">
        <f t="shared" si="388"/>
        <v>656656.9797695626</v>
      </c>
      <c r="AL6018">
        <v>8717</v>
      </c>
      <c r="AM6018">
        <f t="shared" si="389"/>
        <v>0.9627788822619836</v>
      </c>
      <c r="AN6018">
        <v>2264.0478167314459</v>
      </c>
      <c r="AO6018">
        <f t="shared" si="390"/>
        <v>566011.95418286149</v>
      </c>
      <c r="AP6018">
        <v>86</v>
      </c>
      <c r="AQ6018">
        <v>15.96</v>
      </c>
    </row>
    <row r="6019" spans="1:43" x14ac:dyDescent="0.2">
      <c r="A6019" t="s">
        <v>157</v>
      </c>
      <c r="B6019" t="s">
        <v>10</v>
      </c>
      <c r="C6019" t="s">
        <v>53</v>
      </c>
      <c r="E6019">
        <v>1</v>
      </c>
      <c r="F6019" t="s">
        <v>163</v>
      </c>
      <c r="K6019" t="s">
        <v>165</v>
      </c>
      <c r="L6019" t="s">
        <v>8</v>
      </c>
      <c r="M6019" t="s">
        <v>4</v>
      </c>
      <c r="N6019">
        <v>3850183.7</v>
      </c>
      <c r="O6019" t="s">
        <v>50</v>
      </c>
      <c r="P6019">
        <v>5</v>
      </c>
      <c r="Q6019">
        <v>31</v>
      </c>
      <c r="R6019" t="s">
        <v>9</v>
      </c>
      <c r="S6019">
        <v>5</v>
      </c>
      <c r="T6019" t="s">
        <v>23</v>
      </c>
      <c r="U6019" t="s">
        <v>9</v>
      </c>
      <c r="V6019">
        <v>200.3</v>
      </c>
      <c r="W6019">
        <v>15.95</v>
      </c>
      <c r="X6019">
        <v>9054</v>
      </c>
      <c r="Y6019">
        <v>2352</v>
      </c>
      <c r="Z6019">
        <f t="shared" si="387"/>
        <v>588000</v>
      </c>
      <c r="AB6019" t="s">
        <v>8</v>
      </c>
      <c r="AC6019" s="7" t="s">
        <v>101</v>
      </c>
      <c r="AD6019" t="s">
        <v>102</v>
      </c>
      <c r="AF6019" t="s">
        <v>33</v>
      </c>
      <c r="AG6019">
        <v>1</v>
      </c>
      <c r="AH6019" t="s">
        <v>47</v>
      </c>
      <c r="AI6019">
        <v>0.57799999999999996</v>
      </c>
      <c r="AJ6019">
        <v>2626.6279190782502</v>
      </c>
      <c r="AK6019">
        <f t="shared" si="388"/>
        <v>656656.9797695626</v>
      </c>
      <c r="AL6019">
        <v>8717</v>
      </c>
      <c r="AM6019">
        <f t="shared" si="389"/>
        <v>0.9627788822619836</v>
      </c>
      <c r="AN6019">
        <v>2264.0478167314459</v>
      </c>
      <c r="AO6019">
        <f t="shared" si="390"/>
        <v>566011.95418286149</v>
      </c>
      <c r="AP6019">
        <v>86</v>
      </c>
      <c r="AQ6019">
        <v>15.96</v>
      </c>
    </row>
    <row r="6020" spans="1:43" x14ac:dyDescent="0.2">
      <c r="A6020" t="s">
        <v>157</v>
      </c>
      <c r="B6020" t="s">
        <v>10</v>
      </c>
      <c r="C6020" t="s">
        <v>53</v>
      </c>
      <c r="E6020">
        <v>1</v>
      </c>
      <c r="F6020" t="s">
        <v>163</v>
      </c>
      <c r="K6020" t="s">
        <v>165</v>
      </c>
      <c r="L6020" t="s">
        <v>8</v>
      </c>
      <c r="M6020" t="s">
        <v>4</v>
      </c>
      <c r="N6020">
        <v>3850183.7</v>
      </c>
      <c r="O6020" t="s">
        <v>50</v>
      </c>
      <c r="P6020">
        <v>5</v>
      </c>
      <c r="Q6020">
        <v>31</v>
      </c>
      <c r="R6020" t="s">
        <v>9</v>
      </c>
      <c r="S6020">
        <v>5</v>
      </c>
      <c r="T6020" t="s">
        <v>23</v>
      </c>
      <c r="U6020" t="s">
        <v>9</v>
      </c>
      <c r="V6020">
        <v>200.3</v>
      </c>
      <c r="W6020">
        <v>15.95</v>
      </c>
      <c r="X6020">
        <v>9054</v>
      </c>
      <c r="Y6020">
        <v>2352</v>
      </c>
      <c r="Z6020">
        <f t="shared" si="387"/>
        <v>588000</v>
      </c>
      <c r="AB6020" t="s">
        <v>8</v>
      </c>
      <c r="AC6020" s="7" t="s">
        <v>101</v>
      </c>
      <c r="AD6020" t="s">
        <v>8</v>
      </c>
      <c r="AF6020" t="s">
        <v>33</v>
      </c>
      <c r="AG6020">
        <v>1</v>
      </c>
      <c r="AH6020" t="s">
        <v>46</v>
      </c>
      <c r="AI6020">
        <v>0.57799999999999996</v>
      </c>
      <c r="AJ6020">
        <v>2626.6279190782502</v>
      </c>
      <c r="AK6020">
        <f t="shared" si="388"/>
        <v>656656.9797695626</v>
      </c>
      <c r="AL6020">
        <v>8717</v>
      </c>
      <c r="AM6020">
        <f t="shared" si="389"/>
        <v>0.9627788822619836</v>
      </c>
      <c r="AN6020">
        <v>2264.0478167314459</v>
      </c>
      <c r="AO6020">
        <f t="shared" si="390"/>
        <v>566011.95418286149</v>
      </c>
      <c r="AP6020">
        <v>86</v>
      </c>
      <c r="AQ6020">
        <v>15.96</v>
      </c>
    </row>
    <row r="6021" spans="1:43" x14ac:dyDescent="0.2">
      <c r="A6021" t="s">
        <v>157</v>
      </c>
      <c r="B6021" t="s">
        <v>10</v>
      </c>
      <c r="C6021" t="s">
        <v>53</v>
      </c>
      <c r="E6021">
        <v>1</v>
      </c>
      <c r="F6021" t="s">
        <v>163</v>
      </c>
      <c r="K6021" t="s">
        <v>165</v>
      </c>
      <c r="L6021" t="s">
        <v>8</v>
      </c>
      <c r="M6021" t="s">
        <v>4</v>
      </c>
      <c r="N6021">
        <v>3850183.7</v>
      </c>
      <c r="O6021" t="s">
        <v>50</v>
      </c>
      <c r="P6021">
        <v>5</v>
      </c>
      <c r="Q6021">
        <v>31</v>
      </c>
      <c r="R6021" t="s">
        <v>9</v>
      </c>
      <c r="S6021">
        <v>5</v>
      </c>
      <c r="T6021" t="s">
        <v>23</v>
      </c>
      <c r="U6021" t="s">
        <v>9</v>
      </c>
      <c r="V6021">
        <v>200.3</v>
      </c>
      <c r="W6021">
        <v>15.95</v>
      </c>
      <c r="X6021">
        <v>9054</v>
      </c>
      <c r="Y6021">
        <v>2352</v>
      </c>
      <c r="Z6021">
        <f t="shared" si="387"/>
        <v>588000</v>
      </c>
      <c r="AF6021" t="s">
        <v>33</v>
      </c>
      <c r="AG6021">
        <v>1</v>
      </c>
      <c r="AH6021" t="s">
        <v>46</v>
      </c>
      <c r="AI6021">
        <v>0.57799999999999996</v>
      </c>
      <c r="AJ6021">
        <v>2626.6279190782502</v>
      </c>
      <c r="AK6021">
        <f t="shared" si="388"/>
        <v>656656.9797695626</v>
      </c>
      <c r="AL6021">
        <v>8717</v>
      </c>
      <c r="AM6021">
        <f t="shared" si="389"/>
        <v>0.9627788822619836</v>
      </c>
      <c r="AN6021">
        <v>2264.0478167314459</v>
      </c>
      <c r="AO6021">
        <f t="shared" si="390"/>
        <v>566011.95418286149</v>
      </c>
      <c r="AP6021">
        <v>86</v>
      </c>
      <c r="AQ6021">
        <v>15.96</v>
      </c>
    </row>
    <row r="6022" spans="1:43" x14ac:dyDescent="0.2">
      <c r="A6022" t="s">
        <v>157</v>
      </c>
      <c r="B6022" t="s">
        <v>10</v>
      </c>
      <c r="C6022" t="s">
        <v>53</v>
      </c>
      <c r="E6022">
        <v>1</v>
      </c>
      <c r="F6022" t="s">
        <v>163</v>
      </c>
      <c r="K6022" t="s">
        <v>165</v>
      </c>
      <c r="L6022" t="s">
        <v>8</v>
      </c>
      <c r="M6022" t="s">
        <v>4</v>
      </c>
      <c r="N6022">
        <v>3850183.7</v>
      </c>
      <c r="O6022" t="s">
        <v>50</v>
      </c>
      <c r="P6022">
        <v>5</v>
      </c>
      <c r="Q6022">
        <v>31</v>
      </c>
      <c r="R6022" t="s">
        <v>9</v>
      </c>
      <c r="S6022">
        <v>5</v>
      </c>
      <c r="T6022" t="s">
        <v>23</v>
      </c>
      <c r="U6022" t="s">
        <v>9</v>
      </c>
      <c r="V6022">
        <v>200.3</v>
      </c>
      <c r="W6022">
        <v>15.95</v>
      </c>
      <c r="X6022">
        <v>9054</v>
      </c>
      <c r="Y6022">
        <v>2352</v>
      </c>
      <c r="Z6022">
        <f t="shared" si="387"/>
        <v>588000</v>
      </c>
      <c r="AF6022" t="s">
        <v>33</v>
      </c>
      <c r="AG6022">
        <v>1</v>
      </c>
      <c r="AH6022" t="s">
        <v>47</v>
      </c>
      <c r="AI6022">
        <v>0.57799999999999996</v>
      </c>
      <c r="AJ6022">
        <v>2626.6279190782502</v>
      </c>
      <c r="AK6022">
        <f t="shared" si="388"/>
        <v>656656.9797695626</v>
      </c>
      <c r="AL6022">
        <v>8717</v>
      </c>
      <c r="AM6022">
        <f t="shared" si="389"/>
        <v>0.9627788822619836</v>
      </c>
      <c r="AN6022">
        <v>2264.0478167314459</v>
      </c>
      <c r="AO6022">
        <f t="shared" si="390"/>
        <v>566011.95418286149</v>
      </c>
      <c r="AP6022">
        <v>86</v>
      </c>
      <c r="AQ6022">
        <v>15.96</v>
      </c>
    </row>
    <row r="6023" spans="1:43" x14ac:dyDescent="0.2">
      <c r="A6023" t="s">
        <v>157</v>
      </c>
      <c r="B6023" t="s">
        <v>10</v>
      </c>
      <c r="C6023" t="s">
        <v>53</v>
      </c>
      <c r="E6023">
        <v>1</v>
      </c>
      <c r="F6023" t="s">
        <v>163</v>
      </c>
      <c r="K6023" t="s">
        <v>165</v>
      </c>
      <c r="L6023" t="s">
        <v>8</v>
      </c>
      <c r="M6023" t="s">
        <v>4</v>
      </c>
      <c r="N6023">
        <v>3850183.7</v>
      </c>
      <c r="O6023" t="s">
        <v>50</v>
      </c>
      <c r="P6023">
        <v>5</v>
      </c>
      <c r="Q6023">
        <v>31</v>
      </c>
      <c r="R6023" t="s">
        <v>9</v>
      </c>
      <c r="S6023">
        <v>5</v>
      </c>
      <c r="T6023" t="s">
        <v>23</v>
      </c>
      <c r="U6023" t="s">
        <v>9</v>
      </c>
      <c r="V6023">
        <v>200.3</v>
      </c>
      <c r="W6023">
        <v>15.95</v>
      </c>
      <c r="X6023">
        <v>9054</v>
      </c>
      <c r="Y6023">
        <v>2352</v>
      </c>
      <c r="Z6023">
        <f t="shared" si="387"/>
        <v>588000</v>
      </c>
      <c r="AF6023" t="s">
        <v>33</v>
      </c>
      <c r="AG6023">
        <v>1</v>
      </c>
      <c r="AH6023" t="s">
        <v>46</v>
      </c>
      <c r="AI6023">
        <v>0.57799999999999996</v>
      </c>
      <c r="AJ6023">
        <v>2626.6279190782502</v>
      </c>
      <c r="AK6023">
        <f t="shared" si="388"/>
        <v>656656.9797695626</v>
      </c>
      <c r="AL6023">
        <v>8717</v>
      </c>
      <c r="AM6023">
        <f t="shared" si="389"/>
        <v>0.9627788822619836</v>
      </c>
      <c r="AN6023">
        <v>2264.0478167314459</v>
      </c>
      <c r="AO6023">
        <f t="shared" si="390"/>
        <v>566011.95418286149</v>
      </c>
      <c r="AP6023">
        <v>86</v>
      </c>
      <c r="AQ6023">
        <v>15.96</v>
      </c>
    </row>
    <row r="6024" spans="1:43" x14ac:dyDescent="0.2">
      <c r="A6024" t="s">
        <v>157</v>
      </c>
      <c r="B6024" t="s">
        <v>10</v>
      </c>
      <c r="C6024" t="s">
        <v>53</v>
      </c>
      <c r="E6024">
        <v>1</v>
      </c>
      <c r="F6024" t="s">
        <v>163</v>
      </c>
      <c r="K6024" t="s">
        <v>165</v>
      </c>
      <c r="L6024" t="s">
        <v>8</v>
      </c>
      <c r="M6024" t="s">
        <v>4</v>
      </c>
      <c r="N6024">
        <v>3850183.7</v>
      </c>
      <c r="O6024" t="s">
        <v>50</v>
      </c>
      <c r="P6024">
        <v>5</v>
      </c>
      <c r="Q6024">
        <v>31</v>
      </c>
      <c r="R6024" t="s">
        <v>9</v>
      </c>
      <c r="S6024">
        <v>5</v>
      </c>
      <c r="T6024" t="s">
        <v>23</v>
      </c>
      <c r="U6024" t="s">
        <v>9</v>
      </c>
      <c r="V6024">
        <v>200.3</v>
      </c>
      <c r="W6024">
        <v>15.95</v>
      </c>
      <c r="X6024">
        <v>9054</v>
      </c>
      <c r="Y6024">
        <v>2352</v>
      </c>
      <c r="Z6024">
        <f t="shared" si="387"/>
        <v>588000</v>
      </c>
      <c r="AF6024" t="s">
        <v>33</v>
      </c>
      <c r="AG6024">
        <v>1</v>
      </c>
      <c r="AH6024" t="s">
        <v>46</v>
      </c>
      <c r="AI6024">
        <v>0.57799999999999996</v>
      </c>
      <c r="AJ6024">
        <v>2626.6279190782502</v>
      </c>
      <c r="AK6024">
        <f t="shared" si="388"/>
        <v>656656.9797695626</v>
      </c>
      <c r="AL6024">
        <v>8717</v>
      </c>
      <c r="AM6024">
        <f t="shared" si="389"/>
        <v>0.9627788822619836</v>
      </c>
      <c r="AN6024">
        <v>2264.0478167314459</v>
      </c>
      <c r="AO6024">
        <f t="shared" si="390"/>
        <v>566011.95418286149</v>
      </c>
      <c r="AP6024">
        <v>86</v>
      </c>
      <c r="AQ6024">
        <v>15.96</v>
      </c>
    </row>
    <row r="6025" spans="1:43" x14ac:dyDescent="0.2">
      <c r="A6025" t="s">
        <v>157</v>
      </c>
      <c r="B6025" t="s">
        <v>10</v>
      </c>
      <c r="C6025" t="s">
        <v>53</v>
      </c>
      <c r="E6025">
        <v>1</v>
      </c>
      <c r="F6025" t="s">
        <v>163</v>
      </c>
      <c r="K6025" t="s">
        <v>165</v>
      </c>
      <c r="L6025" t="s">
        <v>8</v>
      </c>
      <c r="M6025" t="s">
        <v>4</v>
      </c>
      <c r="N6025">
        <v>3850183.7</v>
      </c>
      <c r="O6025" t="s">
        <v>50</v>
      </c>
      <c r="P6025">
        <v>5</v>
      </c>
      <c r="Q6025">
        <v>31</v>
      </c>
      <c r="R6025" t="s">
        <v>9</v>
      </c>
      <c r="S6025">
        <v>5</v>
      </c>
      <c r="T6025" t="s">
        <v>23</v>
      </c>
      <c r="U6025" t="s">
        <v>9</v>
      </c>
      <c r="V6025">
        <v>200.3</v>
      </c>
      <c r="W6025">
        <v>15.95</v>
      </c>
      <c r="X6025">
        <v>9054</v>
      </c>
      <c r="Y6025">
        <v>2352</v>
      </c>
      <c r="Z6025">
        <f t="shared" si="387"/>
        <v>588000</v>
      </c>
      <c r="AF6025" t="s">
        <v>33</v>
      </c>
      <c r="AG6025">
        <v>1</v>
      </c>
      <c r="AH6025" t="s">
        <v>46</v>
      </c>
      <c r="AI6025">
        <v>0.57799999999999996</v>
      </c>
      <c r="AJ6025">
        <v>2626.6279190782502</v>
      </c>
      <c r="AK6025">
        <f t="shared" si="388"/>
        <v>656656.9797695626</v>
      </c>
      <c r="AL6025">
        <v>8717</v>
      </c>
      <c r="AM6025">
        <f t="shared" si="389"/>
        <v>0.9627788822619836</v>
      </c>
      <c r="AN6025">
        <v>2264.0478167314459</v>
      </c>
      <c r="AO6025">
        <f t="shared" si="390"/>
        <v>566011.95418286149</v>
      </c>
      <c r="AP6025">
        <v>86</v>
      </c>
      <c r="AQ6025">
        <v>15.96</v>
      </c>
    </row>
    <row r="6026" spans="1:43" x14ac:dyDescent="0.2">
      <c r="A6026" t="s">
        <v>157</v>
      </c>
      <c r="B6026" t="s">
        <v>10</v>
      </c>
      <c r="C6026" t="s">
        <v>53</v>
      </c>
      <c r="E6026">
        <v>1</v>
      </c>
      <c r="F6026" t="s">
        <v>163</v>
      </c>
      <c r="K6026" t="s">
        <v>165</v>
      </c>
      <c r="L6026" t="s">
        <v>8</v>
      </c>
      <c r="M6026" t="s">
        <v>4</v>
      </c>
      <c r="N6026">
        <v>3850183.7</v>
      </c>
      <c r="O6026" t="s">
        <v>50</v>
      </c>
      <c r="P6026">
        <v>5</v>
      </c>
      <c r="Q6026">
        <v>31</v>
      </c>
      <c r="R6026" t="s">
        <v>9</v>
      </c>
      <c r="S6026">
        <v>5</v>
      </c>
      <c r="T6026" t="s">
        <v>23</v>
      </c>
      <c r="U6026" t="s">
        <v>9</v>
      </c>
      <c r="V6026">
        <v>200.3</v>
      </c>
      <c r="W6026">
        <v>15.95</v>
      </c>
      <c r="X6026">
        <v>9054</v>
      </c>
      <c r="Y6026">
        <v>2352</v>
      </c>
      <c r="Z6026">
        <f t="shared" si="387"/>
        <v>588000</v>
      </c>
      <c r="AB6026" t="s">
        <v>8</v>
      </c>
      <c r="AC6026" s="7" t="s">
        <v>101</v>
      </c>
      <c r="AD6026" t="s">
        <v>8</v>
      </c>
      <c r="AF6026" t="s">
        <v>33</v>
      </c>
      <c r="AG6026">
        <v>1</v>
      </c>
      <c r="AH6026" t="s">
        <v>46</v>
      </c>
      <c r="AI6026">
        <v>0.57799999999999996</v>
      </c>
      <c r="AJ6026">
        <v>2626.6279190782502</v>
      </c>
      <c r="AK6026">
        <f t="shared" si="388"/>
        <v>656656.9797695626</v>
      </c>
      <c r="AL6026">
        <v>8717</v>
      </c>
      <c r="AM6026">
        <f t="shared" si="389"/>
        <v>0.9627788822619836</v>
      </c>
      <c r="AN6026">
        <v>2264.0478167314459</v>
      </c>
      <c r="AO6026">
        <f t="shared" si="390"/>
        <v>566011.95418286149</v>
      </c>
      <c r="AP6026">
        <v>86</v>
      </c>
      <c r="AQ6026">
        <v>15.96</v>
      </c>
    </row>
    <row r="6027" spans="1:43" x14ac:dyDescent="0.2">
      <c r="A6027" t="s">
        <v>157</v>
      </c>
      <c r="B6027" t="s">
        <v>10</v>
      </c>
      <c r="C6027" t="s">
        <v>53</v>
      </c>
      <c r="E6027">
        <v>1</v>
      </c>
      <c r="F6027" t="s">
        <v>163</v>
      </c>
      <c r="K6027" t="s">
        <v>165</v>
      </c>
      <c r="L6027" t="s">
        <v>8</v>
      </c>
      <c r="M6027" t="s">
        <v>4</v>
      </c>
      <c r="N6027">
        <v>3850183.7</v>
      </c>
      <c r="O6027" t="s">
        <v>50</v>
      </c>
      <c r="P6027">
        <v>5</v>
      </c>
      <c r="Q6027">
        <v>31</v>
      </c>
      <c r="R6027" t="s">
        <v>9</v>
      </c>
      <c r="S6027">
        <v>5</v>
      </c>
      <c r="T6027" t="s">
        <v>23</v>
      </c>
      <c r="U6027" t="s">
        <v>9</v>
      </c>
      <c r="V6027">
        <v>200.3</v>
      </c>
      <c r="W6027">
        <v>15.95</v>
      </c>
      <c r="X6027">
        <v>9054</v>
      </c>
      <c r="Y6027">
        <v>2352</v>
      </c>
      <c r="Z6027">
        <f t="shared" si="387"/>
        <v>588000</v>
      </c>
      <c r="AF6027" t="s">
        <v>33</v>
      </c>
      <c r="AG6027">
        <v>1</v>
      </c>
      <c r="AH6027" t="s">
        <v>46</v>
      </c>
      <c r="AI6027">
        <v>0.57799999999999996</v>
      </c>
      <c r="AJ6027">
        <v>2626.6279190782502</v>
      </c>
      <c r="AK6027">
        <f t="shared" si="388"/>
        <v>656656.9797695626</v>
      </c>
      <c r="AL6027">
        <v>8717</v>
      </c>
      <c r="AM6027">
        <f t="shared" si="389"/>
        <v>0.9627788822619836</v>
      </c>
      <c r="AN6027">
        <v>2264.0478167314459</v>
      </c>
      <c r="AO6027">
        <f t="shared" si="390"/>
        <v>566011.95418286149</v>
      </c>
      <c r="AP6027">
        <v>86</v>
      </c>
      <c r="AQ6027">
        <v>15.96</v>
      </c>
    </row>
    <row r="6028" spans="1:43" x14ac:dyDescent="0.2">
      <c r="A6028" t="s">
        <v>157</v>
      </c>
      <c r="B6028" t="s">
        <v>10</v>
      </c>
      <c r="C6028" t="s">
        <v>53</v>
      </c>
      <c r="E6028">
        <v>1</v>
      </c>
      <c r="F6028" t="s">
        <v>163</v>
      </c>
      <c r="K6028" t="s">
        <v>165</v>
      </c>
      <c r="L6028" t="s">
        <v>8</v>
      </c>
      <c r="M6028" t="s">
        <v>4</v>
      </c>
      <c r="N6028">
        <v>3850183.7</v>
      </c>
      <c r="O6028" t="s">
        <v>50</v>
      </c>
      <c r="P6028">
        <v>5</v>
      </c>
      <c r="Q6028">
        <v>31</v>
      </c>
      <c r="R6028" t="s">
        <v>9</v>
      </c>
      <c r="S6028">
        <v>5</v>
      </c>
      <c r="T6028" t="s">
        <v>23</v>
      </c>
      <c r="U6028" t="s">
        <v>9</v>
      </c>
      <c r="V6028">
        <v>200.3</v>
      </c>
      <c r="W6028">
        <v>15.95</v>
      </c>
      <c r="X6028">
        <v>9054</v>
      </c>
      <c r="Y6028">
        <v>2352</v>
      </c>
      <c r="Z6028">
        <f t="shared" si="387"/>
        <v>588000</v>
      </c>
      <c r="AB6028" t="s">
        <v>8</v>
      </c>
      <c r="AC6028" s="7" t="s">
        <v>101</v>
      </c>
      <c r="AD6028" t="s">
        <v>8</v>
      </c>
      <c r="AF6028" t="s">
        <v>33</v>
      </c>
      <c r="AG6028">
        <v>1</v>
      </c>
      <c r="AH6028" t="s">
        <v>47</v>
      </c>
      <c r="AI6028">
        <v>0.57799999999999996</v>
      </c>
      <c r="AJ6028">
        <v>2626.6279190782502</v>
      </c>
      <c r="AK6028">
        <f t="shared" si="388"/>
        <v>656656.9797695626</v>
      </c>
      <c r="AL6028">
        <v>8717</v>
      </c>
      <c r="AM6028">
        <f t="shared" si="389"/>
        <v>0.9627788822619836</v>
      </c>
      <c r="AN6028">
        <v>2264.0478167314459</v>
      </c>
      <c r="AO6028">
        <f t="shared" si="390"/>
        <v>566011.95418286149</v>
      </c>
      <c r="AP6028">
        <v>86</v>
      </c>
      <c r="AQ6028">
        <v>15.96</v>
      </c>
    </row>
    <row r="6029" spans="1:43" x14ac:dyDescent="0.2">
      <c r="A6029" t="s">
        <v>157</v>
      </c>
      <c r="B6029" t="s">
        <v>10</v>
      </c>
      <c r="C6029" t="s">
        <v>53</v>
      </c>
      <c r="E6029">
        <v>1</v>
      </c>
      <c r="F6029" t="s">
        <v>163</v>
      </c>
      <c r="K6029" t="s">
        <v>165</v>
      </c>
      <c r="L6029" t="s">
        <v>8</v>
      </c>
      <c r="M6029" t="s">
        <v>4</v>
      </c>
      <c r="N6029">
        <v>3850183.7</v>
      </c>
      <c r="O6029" t="s">
        <v>50</v>
      </c>
      <c r="P6029">
        <v>5</v>
      </c>
      <c r="Q6029">
        <v>31</v>
      </c>
      <c r="R6029" t="s">
        <v>9</v>
      </c>
      <c r="S6029">
        <v>5</v>
      </c>
      <c r="T6029" t="s">
        <v>23</v>
      </c>
      <c r="U6029" t="s">
        <v>9</v>
      </c>
      <c r="V6029">
        <v>200.3</v>
      </c>
      <c r="W6029">
        <v>15.95</v>
      </c>
      <c r="X6029">
        <v>9054</v>
      </c>
      <c r="Y6029">
        <v>2352</v>
      </c>
      <c r="Z6029">
        <f t="shared" si="387"/>
        <v>588000</v>
      </c>
      <c r="AF6029" t="s">
        <v>33</v>
      </c>
      <c r="AG6029">
        <v>1</v>
      </c>
      <c r="AH6029" t="s">
        <v>47</v>
      </c>
      <c r="AI6029">
        <v>0.57799999999999996</v>
      </c>
      <c r="AJ6029">
        <v>2626.6279190782502</v>
      </c>
      <c r="AK6029">
        <f t="shared" si="388"/>
        <v>656656.9797695626</v>
      </c>
      <c r="AL6029">
        <v>8717</v>
      </c>
      <c r="AM6029">
        <f t="shared" si="389"/>
        <v>0.9627788822619836</v>
      </c>
      <c r="AN6029">
        <v>2264.0478167314459</v>
      </c>
      <c r="AO6029">
        <f t="shared" si="390"/>
        <v>566011.95418286149</v>
      </c>
      <c r="AP6029">
        <v>86</v>
      </c>
      <c r="AQ6029">
        <v>15.96</v>
      </c>
    </row>
    <row r="6030" spans="1:43" x14ac:dyDescent="0.2">
      <c r="A6030" t="s">
        <v>157</v>
      </c>
      <c r="B6030" t="s">
        <v>10</v>
      </c>
      <c r="C6030" t="s">
        <v>53</v>
      </c>
      <c r="E6030">
        <v>1</v>
      </c>
      <c r="F6030" t="s">
        <v>163</v>
      </c>
      <c r="K6030" t="s">
        <v>165</v>
      </c>
      <c r="L6030" t="s">
        <v>8</v>
      </c>
      <c r="M6030" t="s">
        <v>4</v>
      </c>
      <c r="N6030">
        <v>3850183.7</v>
      </c>
      <c r="O6030" t="s">
        <v>50</v>
      </c>
      <c r="P6030">
        <v>5</v>
      </c>
      <c r="Q6030">
        <v>31</v>
      </c>
      <c r="R6030" t="s">
        <v>9</v>
      </c>
      <c r="S6030">
        <v>5</v>
      </c>
      <c r="T6030" t="s">
        <v>23</v>
      </c>
      <c r="U6030" t="s">
        <v>9</v>
      </c>
      <c r="V6030">
        <v>200.3</v>
      </c>
      <c r="W6030">
        <v>15.95</v>
      </c>
      <c r="X6030">
        <v>9054</v>
      </c>
      <c r="Y6030">
        <v>2352</v>
      </c>
      <c r="Z6030">
        <f t="shared" si="387"/>
        <v>588000</v>
      </c>
      <c r="AF6030" t="s">
        <v>33</v>
      </c>
      <c r="AG6030">
        <v>1</v>
      </c>
      <c r="AH6030" t="s">
        <v>46</v>
      </c>
      <c r="AI6030">
        <v>0.57799999999999996</v>
      </c>
      <c r="AJ6030">
        <v>2626.6279190782502</v>
      </c>
      <c r="AK6030">
        <f t="shared" si="388"/>
        <v>656656.9797695626</v>
      </c>
      <c r="AL6030">
        <v>8717</v>
      </c>
      <c r="AM6030">
        <f t="shared" si="389"/>
        <v>0.9627788822619836</v>
      </c>
      <c r="AN6030">
        <v>2264.0478167314459</v>
      </c>
      <c r="AO6030">
        <f t="shared" si="390"/>
        <v>566011.95418286149</v>
      </c>
      <c r="AP6030">
        <v>86</v>
      </c>
      <c r="AQ6030">
        <v>15.96</v>
      </c>
    </row>
    <row r="6031" spans="1:43" x14ac:dyDescent="0.2">
      <c r="A6031" t="s">
        <v>157</v>
      </c>
      <c r="B6031" t="s">
        <v>10</v>
      </c>
      <c r="C6031" t="s">
        <v>53</v>
      </c>
      <c r="E6031">
        <v>1</v>
      </c>
      <c r="F6031" t="s">
        <v>163</v>
      </c>
      <c r="K6031" t="s">
        <v>165</v>
      </c>
      <c r="L6031" t="s">
        <v>8</v>
      </c>
      <c r="M6031" t="s">
        <v>4</v>
      </c>
      <c r="N6031">
        <v>3850183.7</v>
      </c>
      <c r="O6031" t="s">
        <v>50</v>
      </c>
      <c r="P6031">
        <v>5</v>
      </c>
      <c r="Q6031">
        <v>31</v>
      </c>
      <c r="R6031" t="s">
        <v>9</v>
      </c>
      <c r="S6031">
        <v>5</v>
      </c>
      <c r="T6031" t="s">
        <v>23</v>
      </c>
      <c r="U6031" t="s">
        <v>9</v>
      </c>
      <c r="V6031">
        <v>200.3</v>
      </c>
      <c r="W6031">
        <v>15.95</v>
      </c>
      <c r="X6031">
        <v>9054</v>
      </c>
      <c r="Y6031">
        <v>2352</v>
      </c>
      <c r="Z6031">
        <f t="shared" si="387"/>
        <v>588000</v>
      </c>
      <c r="AB6031" t="s">
        <v>8</v>
      </c>
      <c r="AC6031" s="7" t="s">
        <v>101</v>
      </c>
      <c r="AD6031" t="s">
        <v>8</v>
      </c>
      <c r="AF6031" t="s">
        <v>33</v>
      </c>
      <c r="AG6031">
        <v>1</v>
      </c>
      <c r="AH6031" t="s">
        <v>47</v>
      </c>
      <c r="AI6031">
        <v>0.57799999999999996</v>
      </c>
      <c r="AJ6031">
        <v>2626.6279190782502</v>
      </c>
      <c r="AK6031">
        <f t="shared" si="388"/>
        <v>656656.9797695626</v>
      </c>
      <c r="AL6031">
        <v>8717</v>
      </c>
      <c r="AM6031">
        <f t="shared" si="389"/>
        <v>0.9627788822619836</v>
      </c>
      <c r="AN6031">
        <v>2264.0478167314459</v>
      </c>
      <c r="AO6031">
        <f t="shared" si="390"/>
        <v>566011.95418286149</v>
      </c>
      <c r="AP6031">
        <v>86</v>
      </c>
      <c r="AQ6031">
        <v>15.96</v>
      </c>
    </row>
    <row r="6032" spans="1:43" x14ac:dyDescent="0.2">
      <c r="A6032" t="s">
        <v>157</v>
      </c>
      <c r="B6032" t="s">
        <v>10</v>
      </c>
      <c r="C6032" t="s">
        <v>53</v>
      </c>
      <c r="E6032">
        <v>1</v>
      </c>
      <c r="F6032" t="s">
        <v>163</v>
      </c>
      <c r="K6032" t="s">
        <v>165</v>
      </c>
      <c r="L6032" t="s">
        <v>8</v>
      </c>
      <c r="M6032" t="s">
        <v>4</v>
      </c>
      <c r="N6032">
        <v>3850183.7</v>
      </c>
      <c r="O6032" t="s">
        <v>50</v>
      </c>
      <c r="P6032">
        <v>5</v>
      </c>
      <c r="Q6032">
        <v>31</v>
      </c>
      <c r="R6032" t="s">
        <v>9</v>
      </c>
      <c r="S6032">
        <v>5</v>
      </c>
      <c r="T6032" t="s">
        <v>23</v>
      </c>
      <c r="U6032" t="s">
        <v>9</v>
      </c>
      <c r="V6032">
        <v>200.3</v>
      </c>
      <c r="W6032">
        <v>15.95</v>
      </c>
      <c r="X6032">
        <v>9054</v>
      </c>
      <c r="Y6032">
        <v>2352</v>
      </c>
      <c r="Z6032">
        <f t="shared" si="387"/>
        <v>588000</v>
      </c>
      <c r="AB6032" t="s">
        <v>8</v>
      </c>
      <c r="AC6032" s="7" t="s">
        <v>101</v>
      </c>
      <c r="AD6032" t="s">
        <v>8</v>
      </c>
      <c r="AF6032" t="s">
        <v>33</v>
      </c>
      <c r="AG6032">
        <v>1</v>
      </c>
      <c r="AH6032" t="s">
        <v>46</v>
      </c>
      <c r="AI6032">
        <v>0.57799999999999996</v>
      </c>
      <c r="AJ6032">
        <v>2626.6279190782502</v>
      </c>
      <c r="AK6032">
        <f t="shared" si="388"/>
        <v>656656.9797695626</v>
      </c>
      <c r="AL6032">
        <v>8717</v>
      </c>
      <c r="AM6032">
        <f t="shared" si="389"/>
        <v>0.9627788822619836</v>
      </c>
      <c r="AN6032">
        <v>2264.0478167314459</v>
      </c>
      <c r="AO6032">
        <f t="shared" si="390"/>
        <v>566011.95418286149</v>
      </c>
      <c r="AP6032">
        <v>86</v>
      </c>
      <c r="AQ6032">
        <v>15.96</v>
      </c>
    </row>
    <row r="6033" spans="1:43" x14ac:dyDescent="0.2">
      <c r="A6033" t="s">
        <v>157</v>
      </c>
      <c r="B6033" t="s">
        <v>10</v>
      </c>
      <c r="C6033" t="s">
        <v>53</v>
      </c>
      <c r="E6033">
        <v>1</v>
      </c>
      <c r="F6033" t="s">
        <v>163</v>
      </c>
      <c r="K6033" t="s">
        <v>165</v>
      </c>
      <c r="L6033" t="s">
        <v>8</v>
      </c>
      <c r="M6033" t="s">
        <v>4</v>
      </c>
      <c r="N6033">
        <v>3850183.7</v>
      </c>
      <c r="O6033" t="s">
        <v>50</v>
      </c>
      <c r="P6033">
        <v>5</v>
      </c>
      <c r="Q6033">
        <v>31</v>
      </c>
      <c r="R6033" t="s">
        <v>9</v>
      </c>
      <c r="S6033">
        <v>5</v>
      </c>
      <c r="T6033" t="s">
        <v>23</v>
      </c>
      <c r="U6033" t="s">
        <v>9</v>
      </c>
      <c r="V6033">
        <v>200.3</v>
      </c>
      <c r="W6033">
        <v>15.95</v>
      </c>
      <c r="X6033">
        <v>9054</v>
      </c>
      <c r="Y6033">
        <v>2352</v>
      </c>
      <c r="Z6033">
        <f t="shared" si="387"/>
        <v>588000</v>
      </c>
      <c r="AF6033" t="s">
        <v>33</v>
      </c>
      <c r="AG6033">
        <v>1</v>
      </c>
      <c r="AH6033" t="s">
        <v>47</v>
      </c>
      <c r="AI6033">
        <v>0.57799999999999996</v>
      </c>
      <c r="AJ6033">
        <v>2626.6279190782502</v>
      </c>
      <c r="AK6033">
        <f t="shared" si="388"/>
        <v>656656.9797695626</v>
      </c>
      <c r="AL6033">
        <v>8717</v>
      </c>
      <c r="AM6033">
        <f t="shared" si="389"/>
        <v>0.9627788822619836</v>
      </c>
      <c r="AN6033">
        <v>2264.0478167314459</v>
      </c>
      <c r="AO6033">
        <f t="shared" si="390"/>
        <v>566011.95418286149</v>
      </c>
      <c r="AP6033">
        <v>86</v>
      </c>
      <c r="AQ6033">
        <v>15.96</v>
      </c>
    </row>
    <row r="6034" spans="1:43" x14ac:dyDescent="0.2">
      <c r="A6034" t="s">
        <v>157</v>
      </c>
      <c r="B6034" t="s">
        <v>10</v>
      </c>
      <c r="C6034" t="s">
        <v>53</v>
      </c>
      <c r="E6034">
        <v>1</v>
      </c>
      <c r="F6034" t="s">
        <v>163</v>
      </c>
      <c r="K6034" t="s">
        <v>165</v>
      </c>
      <c r="L6034" t="s">
        <v>8</v>
      </c>
      <c r="M6034" t="s">
        <v>4</v>
      </c>
      <c r="N6034">
        <v>3850183.7</v>
      </c>
      <c r="O6034" t="s">
        <v>50</v>
      </c>
      <c r="P6034">
        <v>5</v>
      </c>
      <c r="Q6034">
        <v>31</v>
      </c>
      <c r="R6034" t="s">
        <v>9</v>
      </c>
      <c r="S6034">
        <v>5</v>
      </c>
      <c r="T6034" t="s">
        <v>23</v>
      </c>
      <c r="U6034" t="s">
        <v>9</v>
      </c>
      <c r="V6034">
        <v>200.3</v>
      </c>
      <c r="W6034">
        <v>15.95</v>
      </c>
      <c r="X6034">
        <v>9054</v>
      </c>
      <c r="Y6034">
        <v>2352</v>
      </c>
      <c r="Z6034">
        <f t="shared" si="387"/>
        <v>588000</v>
      </c>
      <c r="AF6034" t="s">
        <v>33</v>
      </c>
      <c r="AG6034">
        <v>1</v>
      </c>
      <c r="AH6034" t="s">
        <v>46</v>
      </c>
      <c r="AI6034">
        <v>0.57799999999999996</v>
      </c>
      <c r="AJ6034">
        <v>2626.6279190782502</v>
      </c>
      <c r="AK6034">
        <f t="shared" si="388"/>
        <v>656656.9797695626</v>
      </c>
      <c r="AL6034">
        <v>8717</v>
      </c>
      <c r="AM6034">
        <f t="shared" si="389"/>
        <v>0.9627788822619836</v>
      </c>
      <c r="AN6034">
        <v>2264.0478167314459</v>
      </c>
      <c r="AO6034">
        <f t="shared" si="390"/>
        <v>566011.95418286149</v>
      </c>
      <c r="AP6034">
        <v>86</v>
      </c>
      <c r="AQ6034">
        <v>15.96</v>
      </c>
    </row>
    <row r="6035" spans="1:43" x14ac:dyDescent="0.2">
      <c r="A6035" t="s">
        <v>157</v>
      </c>
      <c r="B6035" t="s">
        <v>10</v>
      </c>
      <c r="C6035" t="s">
        <v>53</v>
      </c>
      <c r="E6035">
        <v>1</v>
      </c>
      <c r="F6035" t="s">
        <v>163</v>
      </c>
      <c r="K6035" t="s">
        <v>165</v>
      </c>
      <c r="L6035" t="s">
        <v>8</v>
      </c>
      <c r="M6035" t="s">
        <v>4</v>
      </c>
      <c r="N6035">
        <v>3850183.7</v>
      </c>
      <c r="O6035" t="s">
        <v>50</v>
      </c>
      <c r="P6035">
        <v>5</v>
      </c>
      <c r="Q6035">
        <v>31</v>
      </c>
      <c r="R6035" t="s">
        <v>9</v>
      </c>
      <c r="S6035">
        <v>5</v>
      </c>
      <c r="T6035" t="s">
        <v>23</v>
      </c>
      <c r="U6035" t="s">
        <v>9</v>
      </c>
      <c r="V6035">
        <v>200.3</v>
      </c>
      <c r="W6035">
        <v>15.95</v>
      </c>
      <c r="X6035">
        <v>9054</v>
      </c>
      <c r="Y6035">
        <v>2352</v>
      </c>
      <c r="Z6035">
        <f t="shared" si="387"/>
        <v>588000</v>
      </c>
      <c r="AB6035" t="s">
        <v>8</v>
      </c>
      <c r="AC6035" s="7" t="s">
        <v>101</v>
      </c>
      <c r="AD6035" t="s">
        <v>8</v>
      </c>
      <c r="AF6035" t="s">
        <v>33</v>
      </c>
      <c r="AG6035">
        <v>1</v>
      </c>
      <c r="AH6035" t="s">
        <v>46</v>
      </c>
      <c r="AI6035">
        <v>0.57799999999999996</v>
      </c>
      <c r="AJ6035">
        <v>2626.6279190782502</v>
      </c>
      <c r="AK6035">
        <f t="shared" si="388"/>
        <v>656656.9797695626</v>
      </c>
      <c r="AL6035">
        <v>8717</v>
      </c>
      <c r="AM6035">
        <f t="shared" si="389"/>
        <v>0.9627788822619836</v>
      </c>
      <c r="AN6035">
        <v>2264.0478167314459</v>
      </c>
      <c r="AO6035">
        <f t="shared" si="390"/>
        <v>566011.95418286149</v>
      </c>
      <c r="AP6035">
        <v>86</v>
      </c>
      <c r="AQ6035">
        <v>15.96</v>
      </c>
    </row>
    <row r="6036" spans="1:43" x14ac:dyDescent="0.2">
      <c r="A6036" t="s">
        <v>157</v>
      </c>
      <c r="B6036" t="s">
        <v>10</v>
      </c>
      <c r="C6036" t="s">
        <v>53</v>
      </c>
      <c r="E6036">
        <v>1</v>
      </c>
      <c r="F6036" t="s">
        <v>163</v>
      </c>
      <c r="K6036" t="s">
        <v>165</v>
      </c>
      <c r="L6036" t="s">
        <v>8</v>
      </c>
      <c r="M6036" t="s">
        <v>4</v>
      </c>
      <c r="N6036">
        <v>3850183.7</v>
      </c>
      <c r="O6036" t="s">
        <v>50</v>
      </c>
      <c r="P6036">
        <v>5</v>
      </c>
      <c r="Q6036">
        <v>31</v>
      </c>
      <c r="R6036" t="s">
        <v>9</v>
      </c>
      <c r="S6036">
        <v>5</v>
      </c>
      <c r="T6036" t="s">
        <v>23</v>
      </c>
      <c r="U6036" t="s">
        <v>9</v>
      </c>
      <c r="V6036">
        <v>200.3</v>
      </c>
      <c r="W6036">
        <v>15.95</v>
      </c>
      <c r="X6036">
        <v>9054</v>
      </c>
      <c r="Y6036">
        <v>2352</v>
      </c>
      <c r="Z6036">
        <f t="shared" si="387"/>
        <v>588000</v>
      </c>
      <c r="AF6036" t="s">
        <v>33</v>
      </c>
      <c r="AG6036">
        <v>1</v>
      </c>
      <c r="AH6036" t="s">
        <v>46</v>
      </c>
      <c r="AI6036">
        <v>0.57799999999999996</v>
      </c>
      <c r="AJ6036">
        <v>2626.6279190782502</v>
      </c>
      <c r="AK6036">
        <f t="shared" si="388"/>
        <v>656656.9797695626</v>
      </c>
      <c r="AL6036">
        <v>8717</v>
      </c>
      <c r="AM6036">
        <f t="shared" si="389"/>
        <v>0.9627788822619836</v>
      </c>
      <c r="AN6036">
        <v>2264.0478167314459</v>
      </c>
      <c r="AO6036">
        <f t="shared" si="390"/>
        <v>566011.95418286149</v>
      </c>
      <c r="AP6036">
        <v>86</v>
      </c>
      <c r="AQ6036">
        <v>15.96</v>
      </c>
    </row>
    <row r="6037" spans="1:43" x14ac:dyDescent="0.2">
      <c r="A6037" t="s">
        <v>157</v>
      </c>
      <c r="B6037" t="s">
        <v>10</v>
      </c>
      <c r="C6037" t="s">
        <v>53</v>
      </c>
      <c r="E6037">
        <v>1</v>
      </c>
      <c r="F6037" t="s">
        <v>163</v>
      </c>
      <c r="K6037" t="s">
        <v>165</v>
      </c>
      <c r="L6037" t="s">
        <v>8</v>
      </c>
      <c r="M6037" t="s">
        <v>4</v>
      </c>
      <c r="N6037">
        <v>3850183.7</v>
      </c>
      <c r="O6037" t="s">
        <v>50</v>
      </c>
      <c r="P6037">
        <v>5</v>
      </c>
      <c r="Q6037">
        <v>31</v>
      </c>
      <c r="R6037" t="s">
        <v>9</v>
      </c>
      <c r="S6037">
        <v>5</v>
      </c>
      <c r="T6037" t="s">
        <v>23</v>
      </c>
      <c r="U6037" t="s">
        <v>9</v>
      </c>
      <c r="V6037">
        <v>200.3</v>
      </c>
      <c r="W6037">
        <v>15.95</v>
      </c>
      <c r="X6037">
        <v>9054</v>
      </c>
      <c r="Y6037">
        <v>2352</v>
      </c>
      <c r="Z6037">
        <f t="shared" si="387"/>
        <v>588000</v>
      </c>
      <c r="AF6037" t="s">
        <v>33</v>
      </c>
      <c r="AG6037">
        <v>1</v>
      </c>
      <c r="AH6037" t="s">
        <v>47</v>
      </c>
      <c r="AI6037">
        <v>0.57799999999999996</v>
      </c>
      <c r="AJ6037">
        <v>2626.6279190782502</v>
      </c>
      <c r="AK6037">
        <f t="shared" si="388"/>
        <v>656656.9797695626</v>
      </c>
      <c r="AL6037">
        <v>8717</v>
      </c>
      <c r="AM6037">
        <f t="shared" si="389"/>
        <v>0.9627788822619836</v>
      </c>
      <c r="AN6037">
        <v>2264.0478167314459</v>
      </c>
      <c r="AO6037">
        <f t="shared" si="390"/>
        <v>566011.95418286149</v>
      </c>
      <c r="AP6037">
        <v>86</v>
      </c>
      <c r="AQ6037">
        <v>15.96</v>
      </c>
    </row>
    <row r="6038" spans="1:43" x14ac:dyDescent="0.2">
      <c r="A6038" t="s">
        <v>157</v>
      </c>
      <c r="B6038" t="s">
        <v>10</v>
      </c>
      <c r="C6038" t="s">
        <v>53</v>
      </c>
      <c r="E6038">
        <v>1</v>
      </c>
      <c r="F6038" t="s">
        <v>163</v>
      </c>
      <c r="K6038" t="s">
        <v>165</v>
      </c>
      <c r="L6038" t="s">
        <v>8</v>
      </c>
      <c r="M6038" t="s">
        <v>4</v>
      </c>
      <c r="N6038">
        <v>3850183.7</v>
      </c>
      <c r="O6038" t="s">
        <v>50</v>
      </c>
      <c r="P6038">
        <v>5</v>
      </c>
      <c r="Q6038">
        <v>31</v>
      </c>
      <c r="R6038" t="s">
        <v>9</v>
      </c>
      <c r="S6038">
        <v>5</v>
      </c>
      <c r="T6038" t="s">
        <v>23</v>
      </c>
      <c r="U6038" t="s">
        <v>9</v>
      </c>
      <c r="V6038">
        <v>200.3</v>
      </c>
      <c r="W6038">
        <v>15.95</v>
      </c>
      <c r="X6038">
        <v>9054</v>
      </c>
      <c r="Y6038">
        <v>2352</v>
      </c>
      <c r="Z6038">
        <f t="shared" si="387"/>
        <v>588000</v>
      </c>
      <c r="AF6038" t="s">
        <v>33</v>
      </c>
      <c r="AG6038">
        <v>1</v>
      </c>
      <c r="AH6038" t="s">
        <v>46</v>
      </c>
      <c r="AI6038">
        <v>0.57799999999999996</v>
      </c>
      <c r="AJ6038">
        <v>2626.6279190782502</v>
      </c>
      <c r="AK6038">
        <f t="shared" si="388"/>
        <v>656656.9797695626</v>
      </c>
      <c r="AL6038">
        <v>8717</v>
      </c>
      <c r="AM6038">
        <f t="shared" si="389"/>
        <v>0.9627788822619836</v>
      </c>
      <c r="AN6038">
        <v>2264.0478167314459</v>
      </c>
      <c r="AO6038">
        <f t="shared" si="390"/>
        <v>566011.95418286149</v>
      </c>
      <c r="AP6038">
        <v>86</v>
      </c>
      <c r="AQ6038">
        <v>15.96</v>
      </c>
    </row>
    <row r="6039" spans="1:43" x14ac:dyDescent="0.2">
      <c r="A6039" t="s">
        <v>157</v>
      </c>
      <c r="B6039" t="s">
        <v>10</v>
      </c>
      <c r="C6039" t="s">
        <v>53</v>
      </c>
      <c r="E6039">
        <v>1</v>
      </c>
      <c r="F6039" t="s">
        <v>163</v>
      </c>
      <c r="K6039" t="s">
        <v>165</v>
      </c>
      <c r="L6039" t="s">
        <v>8</v>
      </c>
      <c r="M6039" t="s">
        <v>4</v>
      </c>
      <c r="N6039">
        <v>3850183.7</v>
      </c>
      <c r="O6039" t="s">
        <v>50</v>
      </c>
      <c r="P6039">
        <v>5</v>
      </c>
      <c r="Q6039">
        <v>31</v>
      </c>
      <c r="R6039" t="s">
        <v>9</v>
      </c>
      <c r="S6039">
        <v>5</v>
      </c>
      <c r="T6039" t="s">
        <v>23</v>
      </c>
      <c r="U6039" t="s">
        <v>9</v>
      </c>
      <c r="V6039">
        <v>200.3</v>
      </c>
      <c r="W6039">
        <v>15.95</v>
      </c>
      <c r="X6039">
        <v>9054</v>
      </c>
      <c r="Y6039">
        <v>2352</v>
      </c>
      <c r="Z6039">
        <f t="shared" si="387"/>
        <v>588000</v>
      </c>
      <c r="AF6039" t="s">
        <v>33</v>
      </c>
      <c r="AG6039">
        <v>1</v>
      </c>
      <c r="AH6039" t="s">
        <v>46</v>
      </c>
      <c r="AI6039">
        <v>0.57799999999999996</v>
      </c>
      <c r="AJ6039">
        <v>2626.6279190782502</v>
      </c>
      <c r="AK6039">
        <f t="shared" si="388"/>
        <v>656656.9797695626</v>
      </c>
      <c r="AL6039">
        <v>8717</v>
      </c>
      <c r="AM6039">
        <f t="shared" si="389"/>
        <v>0.9627788822619836</v>
      </c>
      <c r="AN6039">
        <v>2264.0478167314459</v>
      </c>
      <c r="AO6039">
        <f t="shared" si="390"/>
        <v>566011.95418286149</v>
      </c>
      <c r="AP6039">
        <v>86</v>
      </c>
      <c r="AQ6039">
        <v>15.96</v>
      </c>
    </row>
    <row r="6040" spans="1:43" x14ac:dyDescent="0.2">
      <c r="A6040" t="s">
        <v>157</v>
      </c>
      <c r="B6040" t="s">
        <v>10</v>
      </c>
      <c r="C6040" t="s">
        <v>53</v>
      </c>
      <c r="E6040">
        <v>1</v>
      </c>
      <c r="F6040" t="s">
        <v>163</v>
      </c>
      <c r="K6040" t="s">
        <v>165</v>
      </c>
      <c r="L6040" t="s">
        <v>8</v>
      </c>
      <c r="M6040" t="s">
        <v>4</v>
      </c>
      <c r="N6040">
        <v>3850183.7</v>
      </c>
      <c r="O6040" t="s">
        <v>50</v>
      </c>
      <c r="P6040">
        <v>5</v>
      </c>
      <c r="Q6040">
        <v>31</v>
      </c>
      <c r="R6040" t="s">
        <v>9</v>
      </c>
      <c r="S6040">
        <v>5</v>
      </c>
      <c r="T6040" t="s">
        <v>23</v>
      </c>
      <c r="U6040" t="s">
        <v>9</v>
      </c>
      <c r="V6040">
        <v>200.3</v>
      </c>
      <c r="W6040">
        <v>15.95</v>
      </c>
      <c r="X6040">
        <v>9054</v>
      </c>
      <c r="Y6040">
        <v>2352</v>
      </c>
      <c r="Z6040">
        <f t="shared" si="387"/>
        <v>588000</v>
      </c>
      <c r="AF6040" t="s">
        <v>33</v>
      </c>
      <c r="AG6040">
        <v>1</v>
      </c>
      <c r="AH6040" t="s">
        <v>47</v>
      </c>
      <c r="AI6040">
        <v>0.57799999999999996</v>
      </c>
      <c r="AJ6040">
        <v>2626.6279190782502</v>
      </c>
      <c r="AK6040">
        <f t="shared" si="388"/>
        <v>656656.9797695626</v>
      </c>
      <c r="AL6040">
        <v>8717</v>
      </c>
      <c r="AM6040">
        <f t="shared" si="389"/>
        <v>0.9627788822619836</v>
      </c>
      <c r="AN6040">
        <v>2264.0478167314459</v>
      </c>
      <c r="AO6040">
        <f t="shared" si="390"/>
        <v>566011.95418286149</v>
      </c>
      <c r="AP6040">
        <v>86</v>
      </c>
      <c r="AQ6040">
        <v>15.96</v>
      </c>
    </row>
    <row r="6041" spans="1:43" x14ac:dyDescent="0.2">
      <c r="A6041" t="s">
        <v>157</v>
      </c>
      <c r="B6041" t="s">
        <v>10</v>
      </c>
      <c r="C6041" t="s">
        <v>53</v>
      </c>
      <c r="E6041">
        <v>1</v>
      </c>
      <c r="F6041" t="s">
        <v>163</v>
      </c>
      <c r="K6041" t="s">
        <v>165</v>
      </c>
      <c r="L6041" t="s">
        <v>8</v>
      </c>
      <c r="M6041" t="s">
        <v>4</v>
      </c>
      <c r="N6041">
        <v>3850183.7</v>
      </c>
      <c r="O6041" t="s">
        <v>50</v>
      </c>
      <c r="P6041">
        <v>5</v>
      </c>
      <c r="Q6041">
        <v>31</v>
      </c>
      <c r="R6041" t="s">
        <v>9</v>
      </c>
      <c r="S6041">
        <v>5</v>
      </c>
      <c r="T6041" t="s">
        <v>23</v>
      </c>
      <c r="U6041" t="s">
        <v>9</v>
      </c>
      <c r="V6041">
        <v>200.3</v>
      </c>
      <c r="W6041">
        <v>15.95</v>
      </c>
      <c r="X6041">
        <v>9054</v>
      </c>
      <c r="Y6041">
        <v>2352</v>
      </c>
      <c r="Z6041">
        <f t="shared" si="387"/>
        <v>588000</v>
      </c>
      <c r="AB6041" t="s">
        <v>8</v>
      </c>
      <c r="AC6041" t="s">
        <v>8</v>
      </c>
      <c r="AD6041" t="s">
        <v>8</v>
      </c>
      <c r="AF6041" t="s">
        <v>33</v>
      </c>
      <c r="AG6041">
        <v>1</v>
      </c>
      <c r="AH6041" t="s">
        <v>46</v>
      </c>
      <c r="AI6041">
        <v>0.57799999999999996</v>
      </c>
      <c r="AJ6041">
        <v>2626.6279190782502</v>
      </c>
      <c r="AK6041">
        <f t="shared" si="388"/>
        <v>656656.9797695626</v>
      </c>
      <c r="AL6041">
        <v>8717</v>
      </c>
      <c r="AM6041">
        <f t="shared" si="389"/>
        <v>0.9627788822619836</v>
      </c>
      <c r="AN6041">
        <v>2264.0478167314459</v>
      </c>
      <c r="AO6041">
        <f t="shared" si="390"/>
        <v>566011.95418286149</v>
      </c>
      <c r="AP6041">
        <v>86</v>
      </c>
      <c r="AQ6041">
        <v>15.96</v>
      </c>
    </row>
    <row r="6042" spans="1:43" x14ac:dyDescent="0.2">
      <c r="A6042" t="s">
        <v>157</v>
      </c>
      <c r="B6042" t="s">
        <v>10</v>
      </c>
      <c r="C6042" t="s">
        <v>53</v>
      </c>
      <c r="E6042">
        <v>1</v>
      </c>
      <c r="F6042" t="s">
        <v>163</v>
      </c>
      <c r="K6042" t="s">
        <v>165</v>
      </c>
      <c r="L6042" t="s">
        <v>8</v>
      </c>
      <c r="M6042" t="s">
        <v>4</v>
      </c>
      <c r="N6042">
        <v>3850183.7</v>
      </c>
      <c r="O6042" t="s">
        <v>50</v>
      </c>
      <c r="P6042">
        <v>5</v>
      </c>
      <c r="Q6042">
        <v>31</v>
      </c>
      <c r="R6042" t="s">
        <v>9</v>
      </c>
      <c r="S6042">
        <v>5</v>
      </c>
      <c r="T6042" t="s">
        <v>23</v>
      </c>
      <c r="U6042" t="s">
        <v>9</v>
      </c>
      <c r="V6042">
        <v>200.3</v>
      </c>
      <c r="W6042">
        <v>15.95</v>
      </c>
      <c r="X6042">
        <v>9054</v>
      </c>
      <c r="Y6042">
        <v>2352</v>
      </c>
      <c r="Z6042">
        <f t="shared" si="387"/>
        <v>588000</v>
      </c>
      <c r="AB6042" t="s">
        <v>8</v>
      </c>
      <c r="AC6042" t="s">
        <v>8</v>
      </c>
      <c r="AD6042" t="s">
        <v>8</v>
      </c>
      <c r="AF6042" t="s">
        <v>33</v>
      </c>
      <c r="AG6042">
        <v>1</v>
      </c>
      <c r="AH6042" t="s">
        <v>46</v>
      </c>
      <c r="AI6042">
        <v>0.57799999999999996</v>
      </c>
      <c r="AJ6042">
        <v>2626.6279190782502</v>
      </c>
      <c r="AK6042">
        <f t="shared" si="388"/>
        <v>656656.9797695626</v>
      </c>
      <c r="AL6042">
        <v>8717</v>
      </c>
      <c r="AM6042">
        <f t="shared" si="389"/>
        <v>0.9627788822619836</v>
      </c>
      <c r="AN6042">
        <v>2264.0478167314459</v>
      </c>
      <c r="AO6042">
        <f t="shared" si="390"/>
        <v>566011.95418286149</v>
      </c>
      <c r="AP6042">
        <v>86</v>
      </c>
      <c r="AQ6042">
        <v>15.96</v>
      </c>
    </row>
    <row r="6043" spans="1:43" x14ac:dyDescent="0.2">
      <c r="A6043" t="s">
        <v>157</v>
      </c>
      <c r="B6043" t="s">
        <v>10</v>
      </c>
      <c r="C6043" t="s">
        <v>53</v>
      </c>
      <c r="E6043">
        <v>1</v>
      </c>
      <c r="F6043" t="s">
        <v>163</v>
      </c>
      <c r="K6043" t="s">
        <v>165</v>
      </c>
      <c r="L6043" t="s">
        <v>8</v>
      </c>
      <c r="M6043" t="s">
        <v>4</v>
      </c>
      <c r="N6043">
        <v>3850183.7</v>
      </c>
      <c r="O6043" t="s">
        <v>50</v>
      </c>
      <c r="P6043">
        <v>5</v>
      </c>
      <c r="Q6043">
        <v>31</v>
      </c>
      <c r="R6043" t="s">
        <v>9</v>
      </c>
      <c r="S6043">
        <v>5</v>
      </c>
      <c r="T6043" t="s">
        <v>23</v>
      </c>
      <c r="U6043" t="s">
        <v>9</v>
      </c>
      <c r="V6043">
        <v>200.3</v>
      </c>
      <c r="W6043">
        <v>15.95</v>
      </c>
      <c r="X6043">
        <v>9054</v>
      </c>
      <c r="Y6043">
        <v>2352</v>
      </c>
      <c r="Z6043">
        <f t="shared" si="387"/>
        <v>588000</v>
      </c>
      <c r="AF6043" t="s">
        <v>33</v>
      </c>
      <c r="AG6043">
        <v>1</v>
      </c>
      <c r="AH6043" t="s">
        <v>47</v>
      </c>
      <c r="AI6043">
        <v>0.57799999999999996</v>
      </c>
      <c r="AJ6043">
        <v>2626.6279190782502</v>
      </c>
      <c r="AK6043">
        <f t="shared" si="388"/>
        <v>656656.9797695626</v>
      </c>
      <c r="AL6043">
        <v>8717</v>
      </c>
      <c r="AM6043">
        <f t="shared" si="389"/>
        <v>0.9627788822619836</v>
      </c>
      <c r="AN6043">
        <v>2264.0478167314459</v>
      </c>
      <c r="AO6043">
        <f t="shared" si="390"/>
        <v>566011.95418286149</v>
      </c>
      <c r="AP6043">
        <v>86</v>
      </c>
      <c r="AQ6043">
        <v>15.96</v>
      </c>
    </row>
    <row r="6044" spans="1:43" x14ac:dyDescent="0.2">
      <c r="A6044" t="s">
        <v>157</v>
      </c>
      <c r="B6044" t="s">
        <v>10</v>
      </c>
      <c r="C6044" t="s">
        <v>53</v>
      </c>
      <c r="E6044">
        <v>1</v>
      </c>
      <c r="F6044" t="s">
        <v>163</v>
      </c>
      <c r="K6044" t="s">
        <v>165</v>
      </c>
      <c r="L6044" t="s">
        <v>8</v>
      </c>
      <c r="M6044" t="s">
        <v>4</v>
      </c>
      <c r="N6044">
        <v>3850183.7</v>
      </c>
      <c r="O6044" t="s">
        <v>50</v>
      </c>
      <c r="P6044">
        <v>5</v>
      </c>
      <c r="Q6044">
        <v>31</v>
      </c>
      <c r="R6044" t="s">
        <v>9</v>
      </c>
      <c r="S6044">
        <v>5</v>
      </c>
      <c r="T6044" t="s">
        <v>23</v>
      </c>
      <c r="U6044" t="s">
        <v>9</v>
      </c>
      <c r="V6044">
        <v>200.3</v>
      </c>
      <c r="W6044">
        <v>15.95</v>
      </c>
      <c r="X6044">
        <v>9054</v>
      </c>
      <c r="Y6044">
        <v>2352</v>
      </c>
      <c r="Z6044">
        <f t="shared" si="387"/>
        <v>588000</v>
      </c>
      <c r="AB6044" t="s">
        <v>8</v>
      </c>
      <c r="AC6044" s="7" t="s">
        <v>101</v>
      </c>
      <c r="AD6044" t="s">
        <v>102</v>
      </c>
      <c r="AF6044" t="s">
        <v>33</v>
      </c>
      <c r="AG6044">
        <v>1</v>
      </c>
      <c r="AH6044" t="s">
        <v>47</v>
      </c>
      <c r="AI6044">
        <v>0.57799999999999996</v>
      </c>
      <c r="AJ6044">
        <v>2626.6279190782502</v>
      </c>
      <c r="AK6044">
        <f t="shared" si="388"/>
        <v>656656.9797695626</v>
      </c>
      <c r="AL6044">
        <v>8717</v>
      </c>
      <c r="AM6044">
        <f t="shared" si="389"/>
        <v>0.9627788822619836</v>
      </c>
      <c r="AN6044">
        <v>2264.0478167314459</v>
      </c>
      <c r="AO6044">
        <f t="shared" si="390"/>
        <v>566011.95418286149</v>
      </c>
      <c r="AP6044">
        <v>86</v>
      </c>
      <c r="AQ6044">
        <v>15.96</v>
      </c>
    </row>
    <row r="6045" spans="1:43" x14ac:dyDescent="0.2">
      <c r="A6045" t="s">
        <v>157</v>
      </c>
      <c r="B6045" t="s">
        <v>10</v>
      </c>
      <c r="C6045" t="s">
        <v>53</v>
      </c>
      <c r="E6045">
        <v>1</v>
      </c>
      <c r="F6045" t="s">
        <v>163</v>
      </c>
      <c r="K6045" t="s">
        <v>165</v>
      </c>
      <c r="L6045" t="s">
        <v>8</v>
      </c>
      <c r="M6045" t="s">
        <v>4</v>
      </c>
      <c r="N6045">
        <v>3850183.7</v>
      </c>
      <c r="O6045" t="s">
        <v>50</v>
      </c>
      <c r="P6045">
        <v>5</v>
      </c>
      <c r="Q6045">
        <v>31</v>
      </c>
      <c r="R6045" t="s">
        <v>9</v>
      </c>
      <c r="S6045">
        <v>5</v>
      </c>
      <c r="T6045" t="s">
        <v>23</v>
      </c>
      <c r="U6045" t="s">
        <v>9</v>
      </c>
      <c r="V6045">
        <v>200.3</v>
      </c>
      <c r="W6045">
        <v>15.95</v>
      </c>
      <c r="X6045">
        <v>9054</v>
      </c>
      <c r="Y6045">
        <v>2352</v>
      </c>
      <c r="Z6045">
        <f t="shared" si="387"/>
        <v>588000</v>
      </c>
      <c r="AF6045" t="s">
        <v>33</v>
      </c>
      <c r="AG6045">
        <v>1</v>
      </c>
      <c r="AH6045" t="s">
        <v>47</v>
      </c>
      <c r="AI6045">
        <v>0.57799999999999996</v>
      </c>
      <c r="AJ6045">
        <v>2626.6279190782502</v>
      </c>
      <c r="AK6045">
        <f t="shared" si="388"/>
        <v>656656.9797695626</v>
      </c>
      <c r="AL6045">
        <v>8717</v>
      </c>
      <c r="AM6045">
        <f t="shared" si="389"/>
        <v>0.9627788822619836</v>
      </c>
      <c r="AN6045">
        <v>2264.0478167314459</v>
      </c>
      <c r="AO6045">
        <f t="shared" si="390"/>
        <v>566011.95418286149</v>
      </c>
      <c r="AP6045">
        <v>86</v>
      </c>
      <c r="AQ6045">
        <v>15.96</v>
      </c>
    </row>
    <row r="6046" spans="1:43" x14ac:dyDescent="0.2">
      <c r="A6046" t="s">
        <v>157</v>
      </c>
      <c r="B6046" t="s">
        <v>10</v>
      </c>
      <c r="C6046" t="s">
        <v>53</v>
      </c>
      <c r="E6046">
        <v>1</v>
      </c>
      <c r="F6046" t="s">
        <v>163</v>
      </c>
      <c r="K6046" t="s">
        <v>165</v>
      </c>
      <c r="L6046" t="s">
        <v>8</v>
      </c>
      <c r="M6046" t="s">
        <v>4</v>
      </c>
      <c r="N6046">
        <v>3850183.7</v>
      </c>
      <c r="O6046" t="s">
        <v>50</v>
      </c>
      <c r="P6046">
        <v>5</v>
      </c>
      <c r="Q6046">
        <v>31</v>
      </c>
      <c r="R6046" t="s">
        <v>9</v>
      </c>
      <c r="S6046">
        <v>5</v>
      </c>
      <c r="T6046" t="s">
        <v>23</v>
      </c>
      <c r="U6046" t="s">
        <v>9</v>
      </c>
      <c r="V6046">
        <v>200.3</v>
      </c>
      <c r="W6046">
        <v>15.95</v>
      </c>
      <c r="X6046">
        <v>9054</v>
      </c>
      <c r="Y6046">
        <v>2352</v>
      </c>
      <c r="Z6046">
        <f t="shared" ref="Z6046:Z6109" si="391">Y6046*250</f>
        <v>588000</v>
      </c>
      <c r="AB6046" t="s">
        <v>8</v>
      </c>
      <c r="AC6046" t="s">
        <v>8</v>
      </c>
      <c r="AD6046" t="s">
        <v>8</v>
      </c>
      <c r="AF6046" t="s">
        <v>33</v>
      </c>
      <c r="AG6046">
        <v>1</v>
      </c>
      <c r="AH6046" t="s">
        <v>46</v>
      </c>
      <c r="AI6046">
        <v>0.57799999999999996</v>
      </c>
      <c r="AJ6046">
        <v>2626.6279190782502</v>
      </c>
      <c r="AK6046">
        <f t="shared" ref="AK6046:AK6109" si="392">AJ6046*250</f>
        <v>656656.9797695626</v>
      </c>
      <c r="AL6046">
        <v>8717</v>
      </c>
      <c r="AM6046">
        <f t="shared" si="389"/>
        <v>0.9627788822619836</v>
      </c>
      <c r="AN6046">
        <v>2264.0478167314459</v>
      </c>
      <c r="AO6046">
        <f t="shared" si="390"/>
        <v>566011.95418286149</v>
      </c>
      <c r="AP6046">
        <v>86</v>
      </c>
      <c r="AQ6046">
        <v>15.96</v>
      </c>
    </row>
    <row r="6047" spans="1:43" x14ac:dyDescent="0.2">
      <c r="A6047" t="s">
        <v>157</v>
      </c>
      <c r="B6047" t="s">
        <v>10</v>
      </c>
      <c r="C6047" t="s">
        <v>53</v>
      </c>
      <c r="E6047">
        <v>1</v>
      </c>
      <c r="F6047" t="s">
        <v>163</v>
      </c>
      <c r="K6047" t="s">
        <v>165</v>
      </c>
      <c r="L6047" t="s">
        <v>8</v>
      </c>
      <c r="M6047" t="s">
        <v>4</v>
      </c>
      <c r="N6047">
        <v>3850183.7</v>
      </c>
      <c r="O6047" t="s">
        <v>50</v>
      </c>
      <c r="P6047">
        <v>5</v>
      </c>
      <c r="Q6047">
        <v>31</v>
      </c>
      <c r="R6047" t="s">
        <v>9</v>
      </c>
      <c r="S6047">
        <v>5</v>
      </c>
      <c r="T6047" t="s">
        <v>23</v>
      </c>
      <c r="U6047" t="s">
        <v>9</v>
      </c>
      <c r="V6047">
        <v>200.3</v>
      </c>
      <c r="W6047">
        <v>15.95</v>
      </c>
      <c r="X6047">
        <v>9054</v>
      </c>
      <c r="Y6047">
        <v>2352</v>
      </c>
      <c r="Z6047">
        <f t="shared" si="391"/>
        <v>588000</v>
      </c>
      <c r="AF6047" t="s">
        <v>33</v>
      </c>
      <c r="AG6047">
        <v>1</v>
      </c>
      <c r="AH6047" t="s">
        <v>46</v>
      </c>
      <c r="AI6047">
        <v>0.57799999999999996</v>
      </c>
      <c r="AJ6047">
        <v>2626.6279190782502</v>
      </c>
      <c r="AK6047">
        <f t="shared" si="392"/>
        <v>656656.9797695626</v>
      </c>
      <c r="AL6047">
        <v>8717</v>
      </c>
      <c r="AM6047">
        <f t="shared" si="389"/>
        <v>0.9627788822619836</v>
      </c>
      <c r="AN6047">
        <v>2264.0478167314459</v>
      </c>
      <c r="AO6047">
        <f t="shared" si="390"/>
        <v>566011.95418286149</v>
      </c>
      <c r="AP6047">
        <v>86</v>
      </c>
      <c r="AQ6047">
        <v>15.96</v>
      </c>
    </row>
    <row r="6048" spans="1:43" x14ac:dyDescent="0.2">
      <c r="A6048" t="s">
        <v>157</v>
      </c>
      <c r="B6048" t="s">
        <v>10</v>
      </c>
      <c r="C6048" t="s">
        <v>53</v>
      </c>
      <c r="E6048">
        <v>1</v>
      </c>
      <c r="F6048" t="s">
        <v>163</v>
      </c>
      <c r="K6048" t="s">
        <v>165</v>
      </c>
      <c r="L6048" t="s">
        <v>8</v>
      </c>
      <c r="M6048" t="s">
        <v>4</v>
      </c>
      <c r="N6048">
        <v>3850183.7</v>
      </c>
      <c r="O6048" t="s">
        <v>50</v>
      </c>
      <c r="P6048">
        <v>5</v>
      </c>
      <c r="Q6048">
        <v>31</v>
      </c>
      <c r="R6048" t="s">
        <v>9</v>
      </c>
      <c r="S6048">
        <v>5</v>
      </c>
      <c r="T6048" t="s">
        <v>23</v>
      </c>
      <c r="U6048" t="s">
        <v>9</v>
      </c>
      <c r="V6048">
        <v>200.3</v>
      </c>
      <c r="W6048">
        <v>15.95</v>
      </c>
      <c r="X6048">
        <v>9054</v>
      </c>
      <c r="Y6048">
        <v>2352</v>
      </c>
      <c r="Z6048">
        <f t="shared" si="391"/>
        <v>588000</v>
      </c>
      <c r="AF6048" t="s">
        <v>33</v>
      </c>
      <c r="AG6048">
        <v>1</v>
      </c>
      <c r="AH6048" t="s">
        <v>47</v>
      </c>
      <c r="AI6048">
        <v>0.57799999999999996</v>
      </c>
      <c r="AJ6048">
        <v>2626.6279190782502</v>
      </c>
      <c r="AK6048">
        <f t="shared" si="392"/>
        <v>656656.9797695626</v>
      </c>
      <c r="AL6048">
        <v>8717</v>
      </c>
      <c r="AM6048">
        <f t="shared" si="389"/>
        <v>0.9627788822619836</v>
      </c>
      <c r="AN6048">
        <v>2264.0478167314459</v>
      </c>
      <c r="AO6048">
        <f t="shared" si="390"/>
        <v>566011.95418286149</v>
      </c>
      <c r="AP6048">
        <v>86</v>
      </c>
      <c r="AQ6048">
        <v>15.96</v>
      </c>
    </row>
    <row r="6049" spans="1:43" x14ac:dyDescent="0.2">
      <c r="A6049" t="s">
        <v>157</v>
      </c>
      <c r="B6049" t="s">
        <v>10</v>
      </c>
      <c r="C6049" t="s">
        <v>53</v>
      </c>
      <c r="E6049">
        <v>1</v>
      </c>
      <c r="F6049" t="s">
        <v>163</v>
      </c>
      <c r="K6049" t="s">
        <v>165</v>
      </c>
      <c r="L6049" t="s">
        <v>8</v>
      </c>
      <c r="M6049" t="s">
        <v>4</v>
      </c>
      <c r="N6049">
        <v>3850183.7</v>
      </c>
      <c r="O6049" t="s">
        <v>50</v>
      </c>
      <c r="P6049">
        <v>5</v>
      </c>
      <c r="Q6049">
        <v>31</v>
      </c>
      <c r="R6049" t="s">
        <v>9</v>
      </c>
      <c r="S6049">
        <v>5</v>
      </c>
      <c r="T6049" t="s">
        <v>23</v>
      </c>
      <c r="U6049" t="s">
        <v>9</v>
      </c>
      <c r="V6049">
        <v>200.3</v>
      </c>
      <c r="W6049">
        <v>15.95</v>
      </c>
      <c r="X6049">
        <v>9054</v>
      </c>
      <c r="Y6049">
        <v>2352</v>
      </c>
      <c r="Z6049">
        <f t="shared" si="391"/>
        <v>588000</v>
      </c>
      <c r="AF6049" t="s">
        <v>33</v>
      </c>
      <c r="AG6049">
        <v>1</v>
      </c>
      <c r="AH6049" t="s">
        <v>47</v>
      </c>
      <c r="AI6049">
        <v>0.57799999999999996</v>
      </c>
      <c r="AJ6049">
        <v>2626.6279190782502</v>
      </c>
      <c r="AK6049">
        <f t="shared" si="392"/>
        <v>656656.9797695626</v>
      </c>
      <c r="AL6049">
        <v>8717</v>
      </c>
      <c r="AM6049">
        <f t="shared" si="389"/>
        <v>0.9627788822619836</v>
      </c>
      <c r="AN6049">
        <v>2264.0478167314459</v>
      </c>
      <c r="AO6049">
        <f t="shared" si="390"/>
        <v>566011.95418286149</v>
      </c>
      <c r="AP6049">
        <v>86</v>
      </c>
      <c r="AQ6049">
        <v>15.96</v>
      </c>
    </row>
    <row r="6050" spans="1:43" x14ac:dyDescent="0.2">
      <c r="A6050" t="s">
        <v>157</v>
      </c>
      <c r="B6050" t="s">
        <v>10</v>
      </c>
      <c r="C6050" t="s">
        <v>53</v>
      </c>
      <c r="E6050">
        <v>1</v>
      </c>
      <c r="F6050" t="s">
        <v>163</v>
      </c>
      <c r="K6050" t="s">
        <v>165</v>
      </c>
      <c r="L6050" t="s">
        <v>8</v>
      </c>
      <c r="M6050" t="s">
        <v>4</v>
      </c>
      <c r="N6050">
        <v>3850183.7</v>
      </c>
      <c r="O6050" t="s">
        <v>50</v>
      </c>
      <c r="P6050">
        <v>5</v>
      </c>
      <c r="Q6050">
        <v>31</v>
      </c>
      <c r="R6050" t="s">
        <v>9</v>
      </c>
      <c r="S6050">
        <v>5</v>
      </c>
      <c r="T6050" t="s">
        <v>23</v>
      </c>
      <c r="U6050" t="s">
        <v>9</v>
      </c>
      <c r="V6050">
        <v>200.3</v>
      </c>
      <c r="W6050">
        <v>15.95</v>
      </c>
      <c r="X6050">
        <v>9054</v>
      </c>
      <c r="Y6050">
        <v>2352</v>
      </c>
      <c r="Z6050">
        <f t="shared" si="391"/>
        <v>588000</v>
      </c>
      <c r="AB6050" t="s">
        <v>8</v>
      </c>
      <c r="AC6050" t="s">
        <v>8</v>
      </c>
      <c r="AD6050" t="s">
        <v>8</v>
      </c>
      <c r="AF6050" t="s">
        <v>33</v>
      </c>
      <c r="AG6050">
        <v>1</v>
      </c>
      <c r="AH6050" t="s">
        <v>47</v>
      </c>
      <c r="AI6050">
        <v>0.57799999999999996</v>
      </c>
      <c r="AJ6050">
        <v>2626.6279190782502</v>
      </c>
      <c r="AK6050">
        <f t="shared" si="392"/>
        <v>656656.9797695626</v>
      </c>
      <c r="AL6050">
        <v>8717</v>
      </c>
      <c r="AM6050">
        <f t="shared" si="389"/>
        <v>0.9627788822619836</v>
      </c>
      <c r="AN6050">
        <v>2264.0478167314459</v>
      </c>
      <c r="AO6050">
        <f t="shared" si="390"/>
        <v>566011.95418286149</v>
      </c>
      <c r="AP6050">
        <v>86</v>
      </c>
      <c r="AQ6050">
        <v>15.96</v>
      </c>
    </row>
    <row r="6051" spans="1:43" x14ac:dyDescent="0.2">
      <c r="A6051" t="s">
        <v>157</v>
      </c>
      <c r="B6051" t="s">
        <v>10</v>
      </c>
      <c r="C6051" t="s">
        <v>53</v>
      </c>
      <c r="E6051">
        <v>1</v>
      </c>
      <c r="F6051" t="s">
        <v>163</v>
      </c>
      <c r="K6051" t="s">
        <v>165</v>
      </c>
      <c r="L6051" t="s">
        <v>8</v>
      </c>
      <c r="M6051" t="s">
        <v>4</v>
      </c>
      <c r="N6051">
        <v>3850183.7</v>
      </c>
      <c r="O6051" t="s">
        <v>50</v>
      </c>
      <c r="P6051">
        <v>5</v>
      </c>
      <c r="Q6051">
        <v>31</v>
      </c>
      <c r="R6051" t="s">
        <v>9</v>
      </c>
      <c r="S6051">
        <v>5</v>
      </c>
      <c r="T6051" t="s">
        <v>23</v>
      </c>
      <c r="U6051" t="s">
        <v>9</v>
      </c>
      <c r="V6051">
        <v>200.3</v>
      </c>
      <c r="W6051">
        <v>15.95</v>
      </c>
      <c r="X6051">
        <v>9054</v>
      </c>
      <c r="Y6051">
        <v>2352</v>
      </c>
      <c r="Z6051">
        <f t="shared" si="391"/>
        <v>588000</v>
      </c>
      <c r="AF6051" t="s">
        <v>33</v>
      </c>
      <c r="AG6051">
        <v>1</v>
      </c>
      <c r="AH6051" t="s">
        <v>46</v>
      </c>
      <c r="AI6051">
        <v>0.57799999999999996</v>
      </c>
      <c r="AJ6051">
        <v>2626.6279190782502</v>
      </c>
      <c r="AK6051">
        <f t="shared" si="392"/>
        <v>656656.9797695626</v>
      </c>
      <c r="AL6051">
        <v>8717</v>
      </c>
      <c r="AM6051">
        <f t="shared" si="389"/>
        <v>0.9627788822619836</v>
      </c>
      <c r="AN6051">
        <v>2264.0478167314459</v>
      </c>
      <c r="AO6051">
        <f t="shared" si="390"/>
        <v>566011.95418286149</v>
      </c>
      <c r="AP6051">
        <v>86</v>
      </c>
      <c r="AQ6051">
        <v>15.96</v>
      </c>
    </row>
    <row r="6052" spans="1:43" x14ac:dyDescent="0.2">
      <c r="A6052" t="s">
        <v>157</v>
      </c>
      <c r="B6052" t="s">
        <v>10</v>
      </c>
      <c r="C6052" t="s">
        <v>53</v>
      </c>
      <c r="E6052">
        <v>1</v>
      </c>
      <c r="F6052" t="s">
        <v>163</v>
      </c>
      <c r="K6052" t="s">
        <v>165</v>
      </c>
      <c r="L6052" t="s">
        <v>8</v>
      </c>
      <c r="M6052" t="s">
        <v>4</v>
      </c>
      <c r="N6052">
        <v>3850183.7</v>
      </c>
      <c r="O6052" t="s">
        <v>50</v>
      </c>
      <c r="P6052">
        <v>5</v>
      </c>
      <c r="Q6052">
        <v>31</v>
      </c>
      <c r="R6052" t="s">
        <v>9</v>
      </c>
      <c r="S6052">
        <v>5</v>
      </c>
      <c r="T6052" t="s">
        <v>23</v>
      </c>
      <c r="U6052" t="s">
        <v>9</v>
      </c>
      <c r="V6052">
        <v>200.3</v>
      </c>
      <c r="W6052">
        <v>15.95</v>
      </c>
      <c r="X6052">
        <v>9054</v>
      </c>
      <c r="Y6052">
        <v>2352</v>
      </c>
      <c r="Z6052">
        <f t="shared" si="391"/>
        <v>588000</v>
      </c>
      <c r="AF6052" t="s">
        <v>33</v>
      </c>
      <c r="AG6052">
        <v>1</v>
      </c>
      <c r="AH6052" t="s">
        <v>47</v>
      </c>
      <c r="AI6052">
        <v>0.57799999999999996</v>
      </c>
      <c r="AJ6052">
        <v>2626.6279190782502</v>
      </c>
      <c r="AK6052">
        <f t="shared" si="392"/>
        <v>656656.9797695626</v>
      </c>
      <c r="AL6052">
        <v>8717</v>
      </c>
      <c r="AM6052">
        <f t="shared" si="389"/>
        <v>0.9627788822619836</v>
      </c>
      <c r="AN6052">
        <v>2264.0478167314459</v>
      </c>
      <c r="AO6052">
        <f t="shared" si="390"/>
        <v>566011.95418286149</v>
      </c>
      <c r="AP6052">
        <v>86</v>
      </c>
      <c r="AQ6052">
        <v>15.96</v>
      </c>
    </row>
    <row r="6053" spans="1:43" x14ac:dyDescent="0.2">
      <c r="A6053" t="s">
        <v>157</v>
      </c>
      <c r="B6053" t="s">
        <v>10</v>
      </c>
      <c r="C6053" t="s">
        <v>53</v>
      </c>
      <c r="E6053">
        <v>1</v>
      </c>
      <c r="F6053" t="s">
        <v>163</v>
      </c>
      <c r="K6053" t="s">
        <v>165</v>
      </c>
      <c r="L6053" t="s">
        <v>8</v>
      </c>
      <c r="M6053" t="s">
        <v>4</v>
      </c>
      <c r="N6053">
        <v>3850183.7</v>
      </c>
      <c r="O6053" t="s">
        <v>50</v>
      </c>
      <c r="P6053">
        <v>5</v>
      </c>
      <c r="Q6053">
        <v>31</v>
      </c>
      <c r="R6053" t="s">
        <v>9</v>
      </c>
      <c r="S6053">
        <v>5</v>
      </c>
      <c r="T6053" t="s">
        <v>23</v>
      </c>
      <c r="U6053" t="s">
        <v>9</v>
      </c>
      <c r="V6053">
        <v>200.3</v>
      </c>
      <c r="W6053">
        <v>15.95</v>
      </c>
      <c r="X6053">
        <v>9054</v>
      </c>
      <c r="Y6053">
        <v>2352</v>
      </c>
      <c r="Z6053">
        <f t="shared" si="391"/>
        <v>588000</v>
      </c>
      <c r="AB6053" t="s">
        <v>8</v>
      </c>
      <c r="AC6053" t="s">
        <v>8</v>
      </c>
      <c r="AD6053" t="s">
        <v>8</v>
      </c>
      <c r="AF6053" t="s">
        <v>33</v>
      </c>
      <c r="AG6053">
        <v>1</v>
      </c>
      <c r="AH6053" t="s">
        <v>46</v>
      </c>
      <c r="AI6053">
        <v>0.57799999999999996</v>
      </c>
      <c r="AJ6053">
        <v>2626.6279190782502</v>
      </c>
      <c r="AK6053">
        <f t="shared" si="392"/>
        <v>656656.9797695626</v>
      </c>
      <c r="AL6053">
        <v>8717</v>
      </c>
      <c r="AM6053">
        <f t="shared" si="389"/>
        <v>0.9627788822619836</v>
      </c>
      <c r="AN6053">
        <v>2264.0478167314459</v>
      </c>
      <c r="AO6053">
        <f t="shared" si="390"/>
        <v>566011.95418286149</v>
      </c>
      <c r="AP6053">
        <v>86</v>
      </c>
      <c r="AQ6053">
        <v>15.96</v>
      </c>
    </row>
    <row r="6054" spans="1:43" x14ac:dyDescent="0.2">
      <c r="A6054" t="s">
        <v>157</v>
      </c>
      <c r="B6054" t="s">
        <v>10</v>
      </c>
      <c r="C6054" t="s">
        <v>53</v>
      </c>
      <c r="E6054">
        <v>1</v>
      </c>
      <c r="F6054" t="s">
        <v>163</v>
      </c>
      <c r="K6054" t="s">
        <v>165</v>
      </c>
      <c r="L6054" t="s">
        <v>8</v>
      </c>
      <c r="M6054" t="s">
        <v>4</v>
      </c>
      <c r="N6054">
        <v>3850183.7</v>
      </c>
      <c r="O6054" t="s">
        <v>50</v>
      </c>
      <c r="P6054">
        <v>5</v>
      </c>
      <c r="Q6054">
        <v>31</v>
      </c>
      <c r="R6054" t="s">
        <v>9</v>
      </c>
      <c r="S6054">
        <v>5</v>
      </c>
      <c r="T6054" t="s">
        <v>23</v>
      </c>
      <c r="U6054" t="s">
        <v>9</v>
      </c>
      <c r="V6054">
        <v>200.3</v>
      </c>
      <c r="W6054">
        <v>15.95</v>
      </c>
      <c r="X6054">
        <v>9054</v>
      </c>
      <c r="Y6054">
        <v>2352</v>
      </c>
      <c r="Z6054">
        <f t="shared" si="391"/>
        <v>588000</v>
      </c>
      <c r="AF6054" t="s">
        <v>33</v>
      </c>
      <c r="AG6054">
        <v>1</v>
      </c>
      <c r="AH6054" t="s">
        <v>47</v>
      </c>
      <c r="AI6054">
        <v>0.57799999999999996</v>
      </c>
      <c r="AJ6054">
        <v>2626.6279190782502</v>
      </c>
      <c r="AK6054">
        <f t="shared" si="392"/>
        <v>656656.9797695626</v>
      </c>
      <c r="AL6054">
        <v>8717</v>
      </c>
      <c r="AM6054">
        <f t="shared" ref="AM6054:AM6117" si="393">AL6054/X6054</f>
        <v>0.9627788822619836</v>
      </c>
      <c r="AN6054">
        <v>2264.0478167314459</v>
      </c>
      <c r="AO6054">
        <f t="shared" ref="AO6054:AO6117" si="394">AN6054*250</f>
        <v>566011.95418286149</v>
      </c>
      <c r="AP6054">
        <v>86</v>
      </c>
      <c r="AQ6054">
        <v>15.96</v>
      </c>
    </row>
    <row r="6055" spans="1:43" x14ac:dyDescent="0.2">
      <c r="A6055" t="s">
        <v>157</v>
      </c>
      <c r="B6055" t="s">
        <v>10</v>
      </c>
      <c r="C6055" t="s">
        <v>53</v>
      </c>
      <c r="E6055">
        <v>1</v>
      </c>
      <c r="F6055" t="s">
        <v>163</v>
      </c>
      <c r="K6055" t="s">
        <v>165</v>
      </c>
      <c r="L6055" t="s">
        <v>8</v>
      </c>
      <c r="M6055" t="s">
        <v>4</v>
      </c>
      <c r="N6055">
        <v>3850183.7</v>
      </c>
      <c r="O6055" t="s">
        <v>50</v>
      </c>
      <c r="P6055">
        <v>5</v>
      </c>
      <c r="Q6055">
        <v>31</v>
      </c>
      <c r="R6055" t="s">
        <v>9</v>
      </c>
      <c r="S6055">
        <v>5</v>
      </c>
      <c r="T6055" t="s">
        <v>23</v>
      </c>
      <c r="U6055" t="s">
        <v>9</v>
      </c>
      <c r="V6055">
        <v>200.3</v>
      </c>
      <c r="W6055">
        <v>15.95</v>
      </c>
      <c r="X6055">
        <v>9054</v>
      </c>
      <c r="Y6055">
        <v>2352</v>
      </c>
      <c r="Z6055">
        <f t="shared" si="391"/>
        <v>588000</v>
      </c>
      <c r="AF6055" t="s">
        <v>33</v>
      </c>
      <c r="AG6055">
        <v>1</v>
      </c>
      <c r="AH6055" t="s">
        <v>47</v>
      </c>
      <c r="AI6055">
        <v>0.57799999999999996</v>
      </c>
      <c r="AJ6055">
        <v>2626.6279190782502</v>
      </c>
      <c r="AK6055">
        <f t="shared" si="392"/>
        <v>656656.9797695626</v>
      </c>
      <c r="AL6055">
        <v>8717</v>
      </c>
      <c r="AM6055">
        <f t="shared" si="393"/>
        <v>0.9627788822619836</v>
      </c>
      <c r="AN6055">
        <v>2264.0478167314459</v>
      </c>
      <c r="AO6055">
        <f t="shared" si="394"/>
        <v>566011.95418286149</v>
      </c>
      <c r="AP6055">
        <v>86</v>
      </c>
      <c r="AQ6055">
        <v>15.96</v>
      </c>
    </row>
    <row r="6056" spans="1:43" x14ac:dyDescent="0.2">
      <c r="A6056" t="s">
        <v>157</v>
      </c>
      <c r="B6056" t="s">
        <v>10</v>
      </c>
      <c r="C6056" t="s">
        <v>53</v>
      </c>
      <c r="E6056">
        <v>1</v>
      </c>
      <c r="F6056" t="s">
        <v>163</v>
      </c>
      <c r="K6056" t="s">
        <v>165</v>
      </c>
      <c r="L6056" t="s">
        <v>8</v>
      </c>
      <c r="M6056" t="s">
        <v>4</v>
      </c>
      <c r="N6056">
        <v>3850183.7</v>
      </c>
      <c r="O6056" t="s">
        <v>50</v>
      </c>
      <c r="P6056">
        <v>5</v>
      </c>
      <c r="Q6056">
        <v>31</v>
      </c>
      <c r="R6056" t="s">
        <v>9</v>
      </c>
      <c r="S6056">
        <v>5</v>
      </c>
      <c r="T6056" t="s">
        <v>23</v>
      </c>
      <c r="U6056" t="s">
        <v>9</v>
      </c>
      <c r="V6056">
        <v>200.3</v>
      </c>
      <c r="W6056">
        <v>15.95</v>
      </c>
      <c r="X6056">
        <v>9054</v>
      </c>
      <c r="Y6056">
        <v>2352</v>
      </c>
      <c r="Z6056">
        <f t="shared" si="391"/>
        <v>588000</v>
      </c>
      <c r="AB6056" t="s">
        <v>100</v>
      </c>
      <c r="AC6056" s="7" t="s">
        <v>101</v>
      </c>
      <c r="AD6056" t="s">
        <v>102</v>
      </c>
      <c r="AF6056" t="s">
        <v>33</v>
      </c>
      <c r="AG6056">
        <v>1</v>
      </c>
      <c r="AH6056" t="s">
        <v>47</v>
      </c>
      <c r="AI6056">
        <v>0.57799999999999996</v>
      </c>
      <c r="AJ6056">
        <v>2626.6279190782502</v>
      </c>
      <c r="AK6056">
        <f t="shared" si="392"/>
        <v>656656.9797695626</v>
      </c>
      <c r="AL6056">
        <v>8717</v>
      </c>
      <c r="AM6056">
        <f t="shared" si="393"/>
        <v>0.9627788822619836</v>
      </c>
      <c r="AN6056">
        <v>2264.0478167314459</v>
      </c>
      <c r="AO6056">
        <f t="shared" si="394"/>
        <v>566011.95418286149</v>
      </c>
      <c r="AP6056">
        <v>86</v>
      </c>
      <c r="AQ6056">
        <v>15.96</v>
      </c>
    </row>
    <row r="6057" spans="1:43" x14ac:dyDescent="0.2">
      <c r="A6057" t="s">
        <v>157</v>
      </c>
      <c r="B6057" t="s">
        <v>10</v>
      </c>
      <c r="C6057" t="s">
        <v>53</v>
      </c>
      <c r="E6057">
        <v>1</v>
      </c>
      <c r="F6057" t="s">
        <v>163</v>
      </c>
      <c r="K6057" t="s">
        <v>165</v>
      </c>
      <c r="L6057" t="s">
        <v>8</v>
      </c>
      <c r="M6057" t="s">
        <v>4</v>
      </c>
      <c r="N6057">
        <v>3850183.7</v>
      </c>
      <c r="O6057" t="s">
        <v>50</v>
      </c>
      <c r="P6057">
        <v>5</v>
      </c>
      <c r="Q6057">
        <v>31</v>
      </c>
      <c r="R6057" t="s">
        <v>9</v>
      </c>
      <c r="S6057">
        <v>5</v>
      </c>
      <c r="T6057" t="s">
        <v>23</v>
      </c>
      <c r="U6057" t="s">
        <v>9</v>
      </c>
      <c r="V6057">
        <v>200.3</v>
      </c>
      <c r="W6057">
        <v>15.95</v>
      </c>
      <c r="X6057">
        <v>9054</v>
      </c>
      <c r="Y6057">
        <v>2352</v>
      </c>
      <c r="Z6057">
        <f t="shared" si="391"/>
        <v>588000</v>
      </c>
      <c r="AB6057" t="s">
        <v>8</v>
      </c>
      <c r="AC6057" t="s">
        <v>8</v>
      </c>
      <c r="AD6057" t="s">
        <v>8</v>
      </c>
      <c r="AF6057" t="s">
        <v>33</v>
      </c>
      <c r="AG6057">
        <v>1</v>
      </c>
      <c r="AH6057" t="s">
        <v>47</v>
      </c>
      <c r="AI6057">
        <v>0.57799999999999996</v>
      </c>
      <c r="AJ6057">
        <v>2626.6279190782502</v>
      </c>
      <c r="AK6057">
        <f t="shared" si="392"/>
        <v>656656.9797695626</v>
      </c>
      <c r="AL6057">
        <v>8717</v>
      </c>
      <c r="AM6057">
        <f t="shared" si="393"/>
        <v>0.9627788822619836</v>
      </c>
      <c r="AN6057">
        <v>2264.0478167314459</v>
      </c>
      <c r="AO6057">
        <f t="shared" si="394"/>
        <v>566011.95418286149</v>
      </c>
      <c r="AP6057">
        <v>86</v>
      </c>
      <c r="AQ6057">
        <v>15.96</v>
      </c>
    </row>
    <row r="6058" spans="1:43" x14ac:dyDescent="0.2">
      <c r="A6058" t="s">
        <v>157</v>
      </c>
      <c r="B6058" t="s">
        <v>10</v>
      </c>
      <c r="C6058" t="s">
        <v>53</v>
      </c>
      <c r="E6058">
        <v>1</v>
      </c>
      <c r="F6058" t="s">
        <v>163</v>
      </c>
      <c r="K6058" t="s">
        <v>165</v>
      </c>
      <c r="L6058" t="s">
        <v>8</v>
      </c>
      <c r="M6058" t="s">
        <v>4</v>
      </c>
      <c r="N6058">
        <v>3850183.7</v>
      </c>
      <c r="O6058" t="s">
        <v>50</v>
      </c>
      <c r="P6058">
        <v>5</v>
      </c>
      <c r="Q6058">
        <v>31</v>
      </c>
      <c r="R6058" t="s">
        <v>9</v>
      </c>
      <c r="S6058">
        <v>5</v>
      </c>
      <c r="T6058" t="s">
        <v>23</v>
      </c>
      <c r="U6058" t="s">
        <v>9</v>
      </c>
      <c r="V6058">
        <v>200.3</v>
      </c>
      <c r="W6058">
        <v>15.95</v>
      </c>
      <c r="X6058">
        <v>9054</v>
      </c>
      <c r="Y6058">
        <v>2352</v>
      </c>
      <c r="Z6058">
        <f t="shared" si="391"/>
        <v>588000</v>
      </c>
      <c r="AB6058" t="s">
        <v>8</v>
      </c>
      <c r="AC6058" t="s">
        <v>8</v>
      </c>
      <c r="AD6058" t="s">
        <v>8</v>
      </c>
      <c r="AF6058" t="s">
        <v>33</v>
      </c>
      <c r="AG6058">
        <v>1</v>
      </c>
      <c r="AH6058" t="s">
        <v>46</v>
      </c>
      <c r="AI6058">
        <v>0.57799999999999996</v>
      </c>
      <c r="AJ6058">
        <v>2626.6279190782502</v>
      </c>
      <c r="AK6058">
        <f t="shared" si="392"/>
        <v>656656.9797695626</v>
      </c>
      <c r="AL6058">
        <v>8717</v>
      </c>
      <c r="AM6058">
        <f t="shared" si="393"/>
        <v>0.9627788822619836</v>
      </c>
      <c r="AN6058">
        <v>2264.0478167314459</v>
      </c>
      <c r="AO6058">
        <f t="shared" si="394"/>
        <v>566011.95418286149</v>
      </c>
      <c r="AP6058">
        <v>86</v>
      </c>
      <c r="AQ6058">
        <v>15.96</v>
      </c>
    </row>
    <row r="6059" spans="1:43" x14ac:dyDescent="0.2">
      <c r="A6059" t="s">
        <v>157</v>
      </c>
      <c r="B6059" t="s">
        <v>10</v>
      </c>
      <c r="C6059" t="s">
        <v>53</v>
      </c>
      <c r="E6059">
        <v>1</v>
      </c>
      <c r="F6059" t="s">
        <v>163</v>
      </c>
      <c r="K6059" t="s">
        <v>165</v>
      </c>
      <c r="L6059" t="s">
        <v>8</v>
      </c>
      <c r="M6059" t="s">
        <v>4</v>
      </c>
      <c r="N6059">
        <v>3850183.7</v>
      </c>
      <c r="O6059" t="s">
        <v>50</v>
      </c>
      <c r="P6059">
        <v>5</v>
      </c>
      <c r="Q6059">
        <v>31</v>
      </c>
      <c r="R6059" t="s">
        <v>9</v>
      </c>
      <c r="S6059">
        <v>5</v>
      </c>
      <c r="T6059" t="s">
        <v>23</v>
      </c>
      <c r="U6059" t="s">
        <v>9</v>
      </c>
      <c r="V6059">
        <v>200.3</v>
      </c>
      <c r="W6059">
        <v>15.95</v>
      </c>
      <c r="X6059">
        <v>9054</v>
      </c>
      <c r="Y6059">
        <v>2352</v>
      </c>
      <c r="Z6059">
        <f t="shared" si="391"/>
        <v>588000</v>
      </c>
      <c r="AF6059" t="s">
        <v>33</v>
      </c>
      <c r="AG6059">
        <v>1</v>
      </c>
      <c r="AH6059" t="s">
        <v>47</v>
      </c>
      <c r="AI6059">
        <v>0.57799999999999996</v>
      </c>
      <c r="AJ6059">
        <v>2626.6279190782502</v>
      </c>
      <c r="AK6059">
        <f t="shared" si="392"/>
        <v>656656.9797695626</v>
      </c>
      <c r="AL6059">
        <v>8717</v>
      </c>
      <c r="AM6059">
        <f t="shared" si="393"/>
        <v>0.9627788822619836</v>
      </c>
      <c r="AN6059">
        <v>2264.0478167314459</v>
      </c>
      <c r="AO6059">
        <f t="shared" si="394"/>
        <v>566011.95418286149</v>
      </c>
      <c r="AP6059">
        <v>86</v>
      </c>
      <c r="AQ6059">
        <v>15.96</v>
      </c>
    </row>
    <row r="6060" spans="1:43" x14ac:dyDescent="0.2">
      <c r="A6060" t="s">
        <v>157</v>
      </c>
      <c r="B6060" t="s">
        <v>10</v>
      </c>
      <c r="C6060" t="s">
        <v>53</v>
      </c>
      <c r="E6060">
        <v>1</v>
      </c>
      <c r="F6060" t="s">
        <v>163</v>
      </c>
      <c r="K6060" t="s">
        <v>165</v>
      </c>
      <c r="L6060" t="s">
        <v>8</v>
      </c>
      <c r="M6060" t="s">
        <v>4</v>
      </c>
      <c r="N6060">
        <v>3850183.7</v>
      </c>
      <c r="O6060" t="s">
        <v>50</v>
      </c>
      <c r="P6060">
        <v>5</v>
      </c>
      <c r="Q6060">
        <v>31</v>
      </c>
      <c r="R6060" t="s">
        <v>9</v>
      </c>
      <c r="S6060">
        <v>5</v>
      </c>
      <c r="T6060" t="s">
        <v>23</v>
      </c>
      <c r="U6060" t="s">
        <v>9</v>
      </c>
      <c r="V6060">
        <v>200.3</v>
      </c>
      <c r="W6060">
        <v>15.95</v>
      </c>
      <c r="X6060">
        <v>9054</v>
      </c>
      <c r="Y6060">
        <v>2352</v>
      </c>
      <c r="Z6060">
        <f t="shared" si="391"/>
        <v>588000</v>
      </c>
      <c r="AF6060" t="s">
        <v>33</v>
      </c>
      <c r="AG6060">
        <v>1</v>
      </c>
      <c r="AH6060" t="s">
        <v>47</v>
      </c>
      <c r="AI6060">
        <v>0.57799999999999996</v>
      </c>
      <c r="AJ6060">
        <v>2626.6279190782502</v>
      </c>
      <c r="AK6060">
        <f t="shared" si="392"/>
        <v>656656.9797695626</v>
      </c>
      <c r="AL6060">
        <v>8717</v>
      </c>
      <c r="AM6060">
        <f t="shared" si="393"/>
        <v>0.9627788822619836</v>
      </c>
      <c r="AN6060">
        <v>2264.0478167314459</v>
      </c>
      <c r="AO6060">
        <f t="shared" si="394"/>
        <v>566011.95418286149</v>
      </c>
      <c r="AP6060">
        <v>86</v>
      </c>
      <c r="AQ6060">
        <v>15.96</v>
      </c>
    </row>
    <row r="6061" spans="1:43" x14ac:dyDescent="0.2">
      <c r="A6061" t="s">
        <v>157</v>
      </c>
      <c r="B6061" t="s">
        <v>10</v>
      </c>
      <c r="C6061" t="s">
        <v>53</v>
      </c>
      <c r="E6061">
        <v>1</v>
      </c>
      <c r="F6061" t="s">
        <v>163</v>
      </c>
      <c r="K6061" t="s">
        <v>165</v>
      </c>
      <c r="L6061" t="s">
        <v>8</v>
      </c>
      <c r="M6061" t="s">
        <v>4</v>
      </c>
      <c r="N6061">
        <v>3850183.7</v>
      </c>
      <c r="O6061" t="s">
        <v>50</v>
      </c>
      <c r="P6061">
        <v>5</v>
      </c>
      <c r="Q6061">
        <v>31</v>
      </c>
      <c r="R6061" t="s">
        <v>9</v>
      </c>
      <c r="S6061">
        <v>5</v>
      </c>
      <c r="T6061" t="s">
        <v>23</v>
      </c>
      <c r="U6061" t="s">
        <v>9</v>
      </c>
      <c r="V6061">
        <v>200.3</v>
      </c>
      <c r="W6061">
        <v>15.95</v>
      </c>
      <c r="X6061">
        <v>9054</v>
      </c>
      <c r="Y6061">
        <v>2352</v>
      </c>
      <c r="Z6061">
        <f t="shared" si="391"/>
        <v>588000</v>
      </c>
      <c r="AB6061" t="s">
        <v>8</v>
      </c>
      <c r="AC6061" s="7" t="s">
        <v>101</v>
      </c>
      <c r="AD6061" t="s">
        <v>8</v>
      </c>
      <c r="AF6061" t="s">
        <v>33</v>
      </c>
      <c r="AG6061">
        <v>1</v>
      </c>
      <c r="AH6061" t="s">
        <v>47</v>
      </c>
      <c r="AI6061">
        <v>0.57799999999999996</v>
      </c>
      <c r="AJ6061">
        <v>2626.6279190782502</v>
      </c>
      <c r="AK6061">
        <f t="shared" si="392"/>
        <v>656656.9797695626</v>
      </c>
      <c r="AL6061">
        <v>8717</v>
      </c>
      <c r="AM6061">
        <f t="shared" si="393"/>
        <v>0.9627788822619836</v>
      </c>
      <c r="AN6061">
        <v>2264.0478167314459</v>
      </c>
      <c r="AO6061">
        <f t="shared" si="394"/>
        <v>566011.95418286149</v>
      </c>
      <c r="AP6061">
        <v>86</v>
      </c>
      <c r="AQ6061">
        <v>15.96</v>
      </c>
    </row>
    <row r="6062" spans="1:43" x14ac:dyDescent="0.2">
      <c r="A6062" t="s">
        <v>157</v>
      </c>
      <c r="B6062" t="s">
        <v>10</v>
      </c>
      <c r="C6062" t="s">
        <v>53</v>
      </c>
      <c r="E6062">
        <v>1</v>
      </c>
      <c r="F6062" t="s">
        <v>163</v>
      </c>
      <c r="K6062" t="s">
        <v>165</v>
      </c>
      <c r="L6062" t="s">
        <v>8</v>
      </c>
      <c r="M6062" t="s">
        <v>4</v>
      </c>
      <c r="N6062">
        <v>3850183.7</v>
      </c>
      <c r="O6062" t="s">
        <v>50</v>
      </c>
      <c r="P6062">
        <v>5</v>
      </c>
      <c r="Q6062">
        <v>31</v>
      </c>
      <c r="R6062" t="s">
        <v>9</v>
      </c>
      <c r="S6062">
        <v>5</v>
      </c>
      <c r="T6062" t="s">
        <v>23</v>
      </c>
      <c r="U6062" t="s">
        <v>9</v>
      </c>
      <c r="V6062">
        <v>200.3</v>
      </c>
      <c r="W6062">
        <v>15.95</v>
      </c>
      <c r="X6062">
        <v>9054</v>
      </c>
      <c r="Y6062">
        <v>2352</v>
      </c>
      <c r="Z6062">
        <f t="shared" si="391"/>
        <v>588000</v>
      </c>
      <c r="AB6062" t="s">
        <v>8</v>
      </c>
      <c r="AC6062" s="7" t="s">
        <v>101</v>
      </c>
      <c r="AD6062" t="s">
        <v>8</v>
      </c>
      <c r="AF6062" t="s">
        <v>33</v>
      </c>
      <c r="AG6062">
        <v>1</v>
      </c>
      <c r="AH6062" t="s">
        <v>47</v>
      </c>
      <c r="AI6062">
        <v>0.57799999999999996</v>
      </c>
      <c r="AJ6062">
        <v>2626.6279190782502</v>
      </c>
      <c r="AK6062">
        <f t="shared" si="392"/>
        <v>656656.9797695626</v>
      </c>
      <c r="AL6062">
        <v>8717</v>
      </c>
      <c r="AM6062">
        <f t="shared" si="393"/>
        <v>0.9627788822619836</v>
      </c>
      <c r="AN6062">
        <v>2264.0478167314459</v>
      </c>
      <c r="AO6062">
        <f t="shared" si="394"/>
        <v>566011.95418286149</v>
      </c>
      <c r="AP6062">
        <v>86</v>
      </c>
      <c r="AQ6062">
        <v>15.96</v>
      </c>
    </row>
    <row r="6063" spans="1:43" x14ac:dyDescent="0.2">
      <c r="A6063" t="s">
        <v>157</v>
      </c>
      <c r="B6063" t="s">
        <v>10</v>
      </c>
      <c r="C6063" t="s">
        <v>53</v>
      </c>
      <c r="E6063">
        <v>1</v>
      </c>
      <c r="F6063" t="s">
        <v>163</v>
      </c>
      <c r="K6063" t="s">
        <v>165</v>
      </c>
      <c r="L6063" t="s">
        <v>8</v>
      </c>
      <c r="M6063" t="s">
        <v>4</v>
      </c>
      <c r="N6063">
        <v>3850183.7</v>
      </c>
      <c r="O6063" t="s">
        <v>50</v>
      </c>
      <c r="P6063">
        <v>5</v>
      </c>
      <c r="Q6063">
        <v>31</v>
      </c>
      <c r="R6063" t="s">
        <v>9</v>
      </c>
      <c r="S6063">
        <v>5</v>
      </c>
      <c r="T6063" t="s">
        <v>23</v>
      </c>
      <c r="U6063" t="s">
        <v>9</v>
      </c>
      <c r="V6063">
        <v>200.3</v>
      </c>
      <c r="W6063">
        <v>15.95</v>
      </c>
      <c r="X6063">
        <v>9054</v>
      </c>
      <c r="Y6063">
        <v>2352</v>
      </c>
      <c r="Z6063">
        <f t="shared" si="391"/>
        <v>588000</v>
      </c>
      <c r="AB6063" t="s">
        <v>8</v>
      </c>
      <c r="AC6063" s="7" t="s">
        <v>101</v>
      </c>
      <c r="AD6063" t="s">
        <v>8</v>
      </c>
      <c r="AF6063" t="s">
        <v>33</v>
      </c>
      <c r="AG6063">
        <v>1</v>
      </c>
      <c r="AH6063" t="s">
        <v>47</v>
      </c>
      <c r="AI6063">
        <v>0.54910000000000003</v>
      </c>
      <c r="AJ6063">
        <v>2626.6279190782502</v>
      </c>
      <c r="AK6063">
        <f t="shared" si="392"/>
        <v>656656.9797695626</v>
      </c>
      <c r="AL6063">
        <v>8717</v>
      </c>
      <c r="AM6063">
        <f t="shared" si="393"/>
        <v>0.9627788822619836</v>
      </c>
      <c r="AN6063">
        <v>2264.0478167314459</v>
      </c>
      <c r="AO6063">
        <f t="shared" si="394"/>
        <v>566011.95418286149</v>
      </c>
      <c r="AP6063">
        <v>86</v>
      </c>
      <c r="AQ6063">
        <v>15.96</v>
      </c>
    </row>
    <row r="6064" spans="1:43" x14ac:dyDescent="0.2">
      <c r="A6064" t="s">
        <v>157</v>
      </c>
      <c r="B6064" t="s">
        <v>10</v>
      </c>
      <c r="C6064" t="s">
        <v>53</v>
      </c>
      <c r="E6064">
        <v>1</v>
      </c>
      <c r="F6064" t="s">
        <v>163</v>
      </c>
      <c r="K6064" t="s">
        <v>165</v>
      </c>
      <c r="L6064" t="s">
        <v>8</v>
      </c>
      <c r="M6064" t="s">
        <v>4</v>
      </c>
      <c r="N6064">
        <v>3850183.7</v>
      </c>
      <c r="O6064" t="s">
        <v>50</v>
      </c>
      <c r="P6064">
        <v>5</v>
      </c>
      <c r="Q6064">
        <v>31</v>
      </c>
      <c r="R6064" t="s">
        <v>9</v>
      </c>
      <c r="S6064">
        <v>5</v>
      </c>
      <c r="T6064" t="s">
        <v>23</v>
      </c>
      <c r="U6064" t="s">
        <v>9</v>
      </c>
      <c r="V6064">
        <v>200.3</v>
      </c>
      <c r="W6064">
        <v>15.95</v>
      </c>
      <c r="X6064">
        <v>9054</v>
      </c>
      <c r="Y6064">
        <v>2352</v>
      </c>
      <c r="Z6064">
        <f t="shared" si="391"/>
        <v>588000</v>
      </c>
      <c r="AF6064" t="s">
        <v>33</v>
      </c>
      <c r="AG6064">
        <v>1</v>
      </c>
      <c r="AH6064" t="s">
        <v>46</v>
      </c>
      <c r="AI6064">
        <v>0.54910000000000003</v>
      </c>
      <c r="AJ6064">
        <v>2626.6279190782502</v>
      </c>
      <c r="AK6064">
        <f t="shared" si="392"/>
        <v>656656.9797695626</v>
      </c>
      <c r="AL6064">
        <v>8717</v>
      </c>
      <c r="AM6064">
        <f t="shared" si="393"/>
        <v>0.9627788822619836</v>
      </c>
      <c r="AN6064">
        <v>2264.0478167314459</v>
      </c>
      <c r="AO6064">
        <f t="shared" si="394"/>
        <v>566011.95418286149</v>
      </c>
      <c r="AP6064">
        <v>86</v>
      </c>
      <c r="AQ6064">
        <v>15.96</v>
      </c>
    </row>
    <row r="6065" spans="1:43" x14ac:dyDescent="0.2">
      <c r="A6065" t="s">
        <v>157</v>
      </c>
      <c r="B6065" t="s">
        <v>10</v>
      </c>
      <c r="C6065" t="s">
        <v>53</v>
      </c>
      <c r="E6065">
        <v>1</v>
      </c>
      <c r="F6065" t="s">
        <v>163</v>
      </c>
      <c r="K6065" t="s">
        <v>165</v>
      </c>
      <c r="L6065" t="s">
        <v>8</v>
      </c>
      <c r="M6065" t="s">
        <v>4</v>
      </c>
      <c r="N6065">
        <v>3850183.7</v>
      </c>
      <c r="O6065" t="s">
        <v>50</v>
      </c>
      <c r="P6065">
        <v>5</v>
      </c>
      <c r="Q6065">
        <v>31</v>
      </c>
      <c r="R6065" t="s">
        <v>9</v>
      </c>
      <c r="S6065">
        <v>5</v>
      </c>
      <c r="T6065" t="s">
        <v>23</v>
      </c>
      <c r="U6065" t="s">
        <v>9</v>
      </c>
      <c r="V6065">
        <v>200.3</v>
      </c>
      <c r="W6065">
        <v>15.95</v>
      </c>
      <c r="X6065">
        <v>9054</v>
      </c>
      <c r="Y6065">
        <v>2352</v>
      </c>
      <c r="Z6065">
        <f t="shared" si="391"/>
        <v>588000</v>
      </c>
      <c r="AB6065" t="s">
        <v>8</v>
      </c>
      <c r="AC6065" s="7" t="s">
        <v>101</v>
      </c>
      <c r="AD6065" t="s">
        <v>8</v>
      </c>
      <c r="AF6065" t="s">
        <v>33</v>
      </c>
      <c r="AG6065">
        <v>1</v>
      </c>
      <c r="AH6065" t="s">
        <v>46</v>
      </c>
      <c r="AI6065">
        <v>0.54910000000000003</v>
      </c>
      <c r="AJ6065">
        <v>2626.6279190782502</v>
      </c>
      <c r="AK6065">
        <f t="shared" si="392"/>
        <v>656656.9797695626</v>
      </c>
      <c r="AL6065">
        <v>8717</v>
      </c>
      <c r="AM6065">
        <f t="shared" si="393"/>
        <v>0.9627788822619836</v>
      </c>
      <c r="AN6065">
        <v>2264.0478167314459</v>
      </c>
      <c r="AO6065">
        <f t="shared" si="394"/>
        <v>566011.95418286149</v>
      </c>
      <c r="AP6065">
        <v>86</v>
      </c>
      <c r="AQ6065">
        <v>15.96</v>
      </c>
    </row>
    <row r="6066" spans="1:43" x14ac:dyDescent="0.2">
      <c r="A6066" t="s">
        <v>157</v>
      </c>
      <c r="B6066" t="s">
        <v>10</v>
      </c>
      <c r="C6066" t="s">
        <v>53</v>
      </c>
      <c r="E6066">
        <v>1</v>
      </c>
      <c r="F6066" t="s">
        <v>163</v>
      </c>
      <c r="K6066" t="s">
        <v>165</v>
      </c>
      <c r="L6066" t="s">
        <v>8</v>
      </c>
      <c r="M6066" t="s">
        <v>4</v>
      </c>
      <c r="N6066">
        <v>3850183.7</v>
      </c>
      <c r="O6066" t="s">
        <v>50</v>
      </c>
      <c r="P6066">
        <v>5</v>
      </c>
      <c r="Q6066">
        <v>31</v>
      </c>
      <c r="R6066" t="s">
        <v>9</v>
      </c>
      <c r="S6066">
        <v>5</v>
      </c>
      <c r="T6066" t="s">
        <v>23</v>
      </c>
      <c r="U6066" t="s">
        <v>9</v>
      </c>
      <c r="V6066">
        <v>200.3</v>
      </c>
      <c r="W6066">
        <v>15.95</v>
      </c>
      <c r="X6066">
        <v>9054</v>
      </c>
      <c r="Y6066">
        <v>2352</v>
      </c>
      <c r="Z6066">
        <f t="shared" si="391"/>
        <v>588000</v>
      </c>
      <c r="AF6066" t="s">
        <v>33</v>
      </c>
      <c r="AG6066">
        <v>1</v>
      </c>
      <c r="AH6066" t="s">
        <v>47</v>
      </c>
      <c r="AI6066">
        <v>0.54910000000000003</v>
      </c>
      <c r="AJ6066">
        <v>2626.6279190782502</v>
      </c>
      <c r="AK6066">
        <f t="shared" si="392"/>
        <v>656656.9797695626</v>
      </c>
      <c r="AL6066">
        <v>8717</v>
      </c>
      <c r="AM6066">
        <f t="shared" si="393"/>
        <v>0.9627788822619836</v>
      </c>
      <c r="AN6066">
        <v>2264.0478167314459</v>
      </c>
      <c r="AO6066">
        <f t="shared" si="394"/>
        <v>566011.95418286149</v>
      </c>
      <c r="AP6066">
        <v>86</v>
      </c>
      <c r="AQ6066">
        <v>15.96</v>
      </c>
    </row>
    <row r="6067" spans="1:43" x14ac:dyDescent="0.2">
      <c r="A6067" t="s">
        <v>157</v>
      </c>
      <c r="B6067" t="s">
        <v>10</v>
      </c>
      <c r="C6067" t="s">
        <v>53</v>
      </c>
      <c r="E6067">
        <v>1</v>
      </c>
      <c r="F6067" t="s">
        <v>163</v>
      </c>
      <c r="K6067" t="s">
        <v>165</v>
      </c>
      <c r="L6067" t="s">
        <v>8</v>
      </c>
      <c r="M6067" t="s">
        <v>4</v>
      </c>
      <c r="N6067">
        <v>3850183.7</v>
      </c>
      <c r="O6067" t="s">
        <v>50</v>
      </c>
      <c r="P6067">
        <v>5</v>
      </c>
      <c r="Q6067">
        <v>31</v>
      </c>
      <c r="R6067" t="s">
        <v>9</v>
      </c>
      <c r="S6067">
        <v>5</v>
      </c>
      <c r="T6067" t="s">
        <v>23</v>
      </c>
      <c r="U6067" t="s">
        <v>9</v>
      </c>
      <c r="V6067">
        <v>200.3</v>
      </c>
      <c r="W6067">
        <v>15.95</v>
      </c>
      <c r="X6067">
        <v>9054</v>
      </c>
      <c r="Y6067">
        <v>2352</v>
      </c>
      <c r="Z6067">
        <f t="shared" si="391"/>
        <v>588000</v>
      </c>
      <c r="AB6067" t="s">
        <v>8</v>
      </c>
      <c r="AC6067" t="s">
        <v>8</v>
      </c>
      <c r="AD6067" t="s">
        <v>8</v>
      </c>
      <c r="AF6067" t="s">
        <v>33</v>
      </c>
      <c r="AG6067">
        <v>1</v>
      </c>
      <c r="AH6067" t="s">
        <v>46</v>
      </c>
      <c r="AI6067">
        <v>0.54910000000000003</v>
      </c>
      <c r="AJ6067">
        <v>2626.6279190782502</v>
      </c>
      <c r="AK6067">
        <f t="shared" si="392"/>
        <v>656656.9797695626</v>
      </c>
      <c r="AL6067">
        <v>8717</v>
      </c>
      <c r="AM6067">
        <f t="shared" si="393"/>
        <v>0.9627788822619836</v>
      </c>
      <c r="AN6067">
        <v>2264.0478167314459</v>
      </c>
      <c r="AO6067">
        <f t="shared" si="394"/>
        <v>566011.95418286149</v>
      </c>
      <c r="AP6067">
        <v>86</v>
      </c>
      <c r="AQ6067">
        <v>15.96</v>
      </c>
    </row>
    <row r="6068" spans="1:43" x14ac:dyDescent="0.2">
      <c r="A6068" t="s">
        <v>157</v>
      </c>
      <c r="B6068" t="s">
        <v>10</v>
      </c>
      <c r="C6068" t="s">
        <v>53</v>
      </c>
      <c r="E6068">
        <v>1</v>
      </c>
      <c r="F6068" t="s">
        <v>163</v>
      </c>
      <c r="K6068" t="s">
        <v>165</v>
      </c>
      <c r="L6068" t="s">
        <v>8</v>
      </c>
      <c r="M6068" t="s">
        <v>4</v>
      </c>
      <c r="N6068">
        <v>3850183.7</v>
      </c>
      <c r="O6068" t="s">
        <v>50</v>
      </c>
      <c r="P6068">
        <v>5</v>
      </c>
      <c r="Q6068">
        <v>31</v>
      </c>
      <c r="R6068" t="s">
        <v>9</v>
      </c>
      <c r="S6068">
        <v>5</v>
      </c>
      <c r="T6068" t="s">
        <v>23</v>
      </c>
      <c r="U6068" t="s">
        <v>9</v>
      </c>
      <c r="V6068">
        <v>200.3</v>
      </c>
      <c r="W6068">
        <v>15.95</v>
      </c>
      <c r="X6068">
        <v>9054</v>
      </c>
      <c r="Y6068">
        <v>2352</v>
      </c>
      <c r="Z6068">
        <f t="shared" si="391"/>
        <v>588000</v>
      </c>
      <c r="AB6068" t="s">
        <v>8</v>
      </c>
      <c r="AC6068" s="7" t="s">
        <v>101</v>
      </c>
      <c r="AD6068" t="s">
        <v>8</v>
      </c>
      <c r="AF6068" t="s">
        <v>33</v>
      </c>
      <c r="AG6068">
        <v>1</v>
      </c>
      <c r="AH6068" t="s">
        <v>47</v>
      </c>
      <c r="AI6068">
        <v>0.54910000000000003</v>
      </c>
      <c r="AJ6068">
        <v>2626.6279190782502</v>
      </c>
      <c r="AK6068">
        <f t="shared" si="392"/>
        <v>656656.9797695626</v>
      </c>
      <c r="AL6068">
        <v>8717</v>
      </c>
      <c r="AM6068">
        <f t="shared" si="393"/>
        <v>0.9627788822619836</v>
      </c>
      <c r="AN6068">
        <v>2264.0478167314459</v>
      </c>
      <c r="AO6068">
        <f t="shared" si="394"/>
        <v>566011.95418286149</v>
      </c>
      <c r="AP6068">
        <v>86</v>
      </c>
      <c r="AQ6068">
        <v>15.96</v>
      </c>
    </row>
    <row r="6069" spans="1:43" x14ac:dyDescent="0.2">
      <c r="A6069" t="s">
        <v>157</v>
      </c>
      <c r="B6069" t="s">
        <v>10</v>
      </c>
      <c r="C6069" t="s">
        <v>53</v>
      </c>
      <c r="E6069">
        <v>1</v>
      </c>
      <c r="F6069" t="s">
        <v>163</v>
      </c>
      <c r="K6069" t="s">
        <v>165</v>
      </c>
      <c r="L6069" t="s">
        <v>8</v>
      </c>
      <c r="M6069" t="s">
        <v>4</v>
      </c>
      <c r="N6069">
        <v>3850183.7</v>
      </c>
      <c r="O6069" t="s">
        <v>50</v>
      </c>
      <c r="P6069">
        <v>5</v>
      </c>
      <c r="Q6069">
        <v>31</v>
      </c>
      <c r="R6069" t="s">
        <v>9</v>
      </c>
      <c r="S6069">
        <v>5</v>
      </c>
      <c r="T6069" t="s">
        <v>23</v>
      </c>
      <c r="U6069" t="s">
        <v>9</v>
      </c>
      <c r="V6069">
        <v>200.3</v>
      </c>
      <c r="W6069">
        <v>15.95</v>
      </c>
      <c r="X6069">
        <v>9054</v>
      </c>
      <c r="Y6069">
        <v>2352</v>
      </c>
      <c r="Z6069">
        <f t="shared" si="391"/>
        <v>588000</v>
      </c>
      <c r="AB6069" t="s">
        <v>8</v>
      </c>
      <c r="AC6069" s="7" t="s">
        <v>101</v>
      </c>
      <c r="AD6069" t="s">
        <v>102</v>
      </c>
      <c r="AF6069" t="s">
        <v>33</v>
      </c>
      <c r="AG6069">
        <v>1</v>
      </c>
      <c r="AH6069" t="s">
        <v>46</v>
      </c>
      <c r="AI6069">
        <v>0.54910000000000003</v>
      </c>
      <c r="AJ6069">
        <v>2626.6279190782502</v>
      </c>
      <c r="AK6069">
        <f t="shared" si="392"/>
        <v>656656.9797695626</v>
      </c>
      <c r="AL6069">
        <v>8717</v>
      </c>
      <c r="AM6069">
        <f t="shared" si="393"/>
        <v>0.9627788822619836</v>
      </c>
      <c r="AN6069">
        <v>2264.0478167314459</v>
      </c>
      <c r="AO6069">
        <f t="shared" si="394"/>
        <v>566011.95418286149</v>
      </c>
      <c r="AP6069">
        <v>86</v>
      </c>
      <c r="AQ6069">
        <v>15.96</v>
      </c>
    </row>
    <row r="6070" spans="1:43" x14ac:dyDescent="0.2">
      <c r="A6070" t="s">
        <v>157</v>
      </c>
      <c r="B6070" t="s">
        <v>10</v>
      </c>
      <c r="C6070" t="s">
        <v>53</v>
      </c>
      <c r="E6070">
        <v>1</v>
      </c>
      <c r="F6070" t="s">
        <v>163</v>
      </c>
      <c r="K6070" t="s">
        <v>165</v>
      </c>
      <c r="L6070" t="s">
        <v>8</v>
      </c>
      <c r="M6070" t="s">
        <v>4</v>
      </c>
      <c r="N6070">
        <v>3850183.7</v>
      </c>
      <c r="O6070" t="s">
        <v>50</v>
      </c>
      <c r="P6070">
        <v>5</v>
      </c>
      <c r="Q6070">
        <v>31</v>
      </c>
      <c r="R6070" t="s">
        <v>9</v>
      </c>
      <c r="S6070">
        <v>5</v>
      </c>
      <c r="T6070" t="s">
        <v>23</v>
      </c>
      <c r="U6070" t="s">
        <v>9</v>
      </c>
      <c r="V6070">
        <v>200.3</v>
      </c>
      <c r="W6070">
        <v>15.95</v>
      </c>
      <c r="X6070">
        <v>9054</v>
      </c>
      <c r="Y6070">
        <v>2352</v>
      </c>
      <c r="Z6070">
        <f t="shared" si="391"/>
        <v>588000</v>
      </c>
      <c r="AB6070" t="s">
        <v>8</v>
      </c>
      <c r="AC6070" s="7" t="s">
        <v>101</v>
      </c>
      <c r="AD6070" t="s">
        <v>8</v>
      </c>
      <c r="AF6070" t="s">
        <v>33</v>
      </c>
      <c r="AG6070">
        <v>1</v>
      </c>
      <c r="AH6070" t="s">
        <v>46</v>
      </c>
      <c r="AI6070">
        <v>0.54910000000000003</v>
      </c>
      <c r="AJ6070">
        <v>2626.6279190782502</v>
      </c>
      <c r="AK6070">
        <f t="shared" si="392"/>
        <v>656656.9797695626</v>
      </c>
      <c r="AL6070">
        <v>8717</v>
      </c>
      <c r="AM6070">
        <f t="shared" si="393"/>
        <v>0.9627788822619836</v>
      </c>
      <c r="AN6070">
        <v>2264.0478167314459</v>
      </c>
      <c r="AO6070">
        <f t="shared" si="394"/>
        <v>566011.95418286149</v>
      </c>
      <c r="AP6070">
        <v>86</v>
      </c>
      <c r="AQ6070">
        <v>15.96</v>
      </c>
    </row>
    <row r="6071" spans="1:43" x14ac:dyDescent="0.2">
      <c r="A6071" t="s">
        <v>157</v>
      </c>
      <c r="B6071" t="s">
        <v>10</v>
      </c>
      <c r="C6071" t="s">
        <v>53</v>
      </c>
      <c r="E6071">
        <v>1</v>
      </c>
      <c r="F6071" t="s">
        <v>163</v>
      </c>
      <c r="K6071" t="s">
        <v>165</v>
      </c>
      <c r="L6071" t="s">
        <v>8</v>
      </c>
      <c r="M6071" t="s">
        <v>4</v>
      </c>
      <c r="N6071">
        <v>3850183.7</v>
      </c>
      <c r="O6071" t="s">
        <v>50</v>
      </c>
      <c r="P6071">
        <v>5</v>
      </c>
      <c r="Q6071">
        <v>31</v>
      </c>
      <c r="R6071" t="s">
        <v>9</v>
      </c>
      <c r="S6071">
        <v>5</v>
      </c>
      <c r="T6071" t="s">
        <v>23</v>
      </c>
      <c r="U6071" t="s">
        <v>9</v>
      </c>
      <c r="V6071">
        <v>200.3</v>
      </c>
      <c r="W6071">
        <v>15.95</v>
      </c>
      <c r="X6071">
        <v>9054</v>
      </c>
      <c r="Y6071">
        <v>2352</v>
      </c>
      <c r="Z6071">
        <f t="shared" si="391"/>
        <v>588000</v>
      </c>
      <c r="AF6071" t="s">
        <v>33</v>
      </c>
      <c r="AG6071">
        <v>1</v>
      </c>
      <c r="AH6071" t="s">
        <v>47</v>
      </c>
      <c r="AI6071">
        <v>0.54910000000000003</v>
      </c>
      <c r="AJ6071">
        <v>2626.6279190782502</v>
      </c>
      <c r="AK6071">
        <f t="shared" si="392"/>
        <v>656656.9797695626</v>
      </c>
      <c r="AL6071">
        <v>8717</v>
      </c>
      <c r="AM6071">
        <f t="shared" si="393"/>
        <v>0.9627788822619836</v>
      </c>
      <c r="AN6071">
        <v>2264.0478167314459</v>
      </c>
      <c r="AO6071">
        <f t="shared" si="394"/>
        <v>566011.95418286149</v>
      </c>
      <c r="AP6071">
        <v>86</v>
      </c>
      <c r="AQ6071">
        <v>15.96</v>
      </c>
    </row>
    <row r="6072" spans="1:43" x14ac:dyDescent="0.2">
      <c r="A6072" t="s">
        <v>157</v>
      </c>
      <c r="B6072" t="s">
        <v>10</v>
      </c>
      <c r="C6072" t="s">
        <v>53</v>
      </c>
      <c r="E6072">
        <v>1</v>
      </c>
      <c r="F6072" t="s">
        <v>163</v>
      </c>
      <c r="K6072" t="s">
        <v>165</v>
      </c>
      <c r="L6072" t="s">
        <v>8</v>
      </c>
      <c r="M6072" t="s">
        <v>4</v>
      </c>
      <c r="N6072">
        <v>3850183.7</v>
      </c>
      <c r="O6072" t="s">
        <v>50</v>
      </c>
      <c r="P6072">
        <v>5</v>
      </c>
      <c r="Q6072">
        <v>31</v>
      </c>
      <c r="R6072" t="s">
        <v>9</v>
      </c>
      <c r="S6072">
        <v>5</v>
      </c>
      <c r="T6072" t="s">
        <v>23</v>
      </c>
      <c r="U6072" t="s">
        <v>9</v>
      </c>
      <c r="V6072">
        <v>200.3</v>
      </c>
      <c r="W6072">
        <v>15.95</v>
      </c>
      <c r="X6072">
        <v>9054</v>
      </c>
      <c r="Y6072">
        <v>2352</v>
      </c>
      <c r="Z6072">
        <f t="shared" si="391"/>
        <v>588000</v>
      </c>
      <c r="AB6072" t="s">
        <v>8</v>
      </c>
      <c r="AC6072" s="7" t="s">
        <v>101</v>
      </c>
      <c r="AD6072" t="s">
        <v>8</v>
      </c>
      <c r="AF6072" t="s">
        <v>33</v>
      </c>
      <c r="AG6072">
        <v>1</v>
      </c>
      <c r="AH6072" t="s">
        <v>47</v>
      </c>
      <c r="AI6072">
        <v>0.54910000000000003</v>
      </c>
      <c r="AJ6072">
        <v>2626.6279190782502</v>
      </c>
      <c r="AK6072">
        <f t="shared" si="392"/>
        <v>656656.9797695626</v>
      </c>
      <c r="AL6072">
        <v>8717</v>
      </c>
      <c r="AM6072">
        <f t="shared" si="393"/>
        <v>0.9627788822619836</v>
      </c>
      <c r="AN6072">
        <v>2264.0478167314459</v>
      </c>
      <c r="AO6072">
        <f t="shared" si="394"/>
        <v>566011.95418286149</v>
      </c>
      <c r="AP6072">
        <v>86</v>
      </c>
      <c r="AQ6072">
        <v>15.96</v>
      </c>
    </row>
    <row r="6073" spans="1:43" x14ac:dyDescent="0.2">
      <c r="A6073" t="s">
        <v>157</v>
      </c>
      <c r="B6073" t="s">
        <v>10</v>
      </c>
      <c r="C6073" t="s">
        <v>53</v>
      </c>
      <c r="E6073">
        <v>1</v>
      </c>
      <c r="F6073" t="s">
        <v>163</v>
      </c>
      <c r="K6073" t="s">
        <v>165</v>
      </c>
      <c r="L6073" t="s">
        <v>8</v>
      </c>
      <c r="M6073" t="s">
        <v>4</v>
      </c>
      <c r="N6073">
        <v>3850183.7</v>
      </c>
      <c r="O6073" t="s">
        <v>50</v>
      </c>
      <c r="P6073">
        <v>5</v>
      </c>
      <c r="Q6073">
        <v>31</v>
      </c>
      <c r="R6073" t="s">
        <v>9</v>
      </c>
      <c r="S6073">
        <v>5</v>
      </c>
      <c r="T6073" t="s">
        <v>23</v>
      </c>
      <c r="U6073" t="s">
        <v>9</v>
      </c>
      <c r="V6073">
        <v>200.3</v>
      </c>
      <c r="W6073">
        <v>15.95</v>
      </c>
      <c r="X6073">
        <v>9054</v>
      </c>
      <c r="Y6073">
        <v>2352</v>
      </c>
      <c r="Z6073">
        <f t="shared" si="391"/>
        <v>588000</v>
      </c>
      <c r="AB6073" t="s">
        <v>8</v>
      </c>
      <c r="AC6073" s="7" t="s">
        <v>101</v>
      </c>
      <c r="AD6073" t="s">
        <v>8</v>
      </c>
      <c r="AF6073" t="s">
        <v>33</v>
      </c>
      <c r="AG6073">
        <v>1</v>
      </c>
      <c r="AH6073" t="s">
        <v>47</v>
      </c>
      <c r="AI6073">
        <v>0.54910000000000003</v>
      </c>
      <c r="AJ6073">
        <v>2626.6279190782502</v>
      </c>
      <c r="AK6073">
        <f t="shared" si="392"/>
        <v>656656.9797695626</v>
      </c>
      <c r="AL6073">
        <v>8717</v>
      </c>
      <c r="AM6073">
        <f t="shared" si="393"/>
        <v>0.9627788822619836</v>
      </c>
      <c r="AN6073">
        <v>2264.0478167314459</v>
      </c>
      <c r="AO6073">
        <f t="shared" si="394"/>
        <v>566011.95418286149</v>
      </c>
      <c r="AP6073">
        <v>86</v>
      </c>
      <c r="AQ6073">
        <v>15.96</v>
      </c>
    </row>
    <row r="6074" spans="1:43" x14ac:dyDescent="0.2">
      <c r="A6074" t="s">
        <v>157</v>
      </c>
      <c r="B6074" t="s">
        <v>10</v>
      </c>
      <c r="C6074" t="s">
        <v>53</v>
      </c>
      <c r="E6074">
        <v>1</v>
      </c>
      <c r="F6074" t="s">
        <v>163</v>
      </c>
      <c r="K6074" t="s">
        <v>165</v>
      </c>
      <c r="L6074" t="s">
        <v>8</v>
      </c>
      <c r="M6074" t="s">
        <v>4</v>
      </c>
      <c r="N6074">
        <v>3850183.7</v>
      </c>
      <c r="O6074" t="s">
        <v>50</v>
      </c>
      <c r="P6074">
        <v>5</v>
      </c>
      <c r="Q6074">
        <v>31</v>
      </c>
      <c r="R6074" t="s">
        <v>9</v>
      </c>
      <c r="S6074">
        <v>5</v>
      </c>
      <c r="T6074" t="s">
        <v>23</v>
      </c>
      <c r="U6074" t="s">
        <v>9</v>
      </c>
      <c r="V6074">
        <v>200.3</v>
      </c>
      <c r="W6074">
        <v>15.95</v>
      </c>
      <c r="X6074">
        <v>9054</v>
      </c>
      <c r="Y6074">
        <v>2352</v>
      </c>
      <c r="Z6074">
        <f t="shared" si="391"/>
        <v>588000</v>
      </c>
      <c r="AB6074" t="s">
        <v>8</v>
      </c>
      <c r="AC6074" t="s">
        <v>8</v>
      </c>
      <c r="AD6074" t="s">
        <v>8</v>
      </c>
      <c r="AF6074" t="s">
        <v>33</v>
      </c>
      <c r="AG6074">
        <v>1</v>
      </c>
      <c r="AH6074" t="s">
        <v>46</v>
      </c>
      <c r="AI6074">
        <v>0.54910000000000003</v>
      </c>
      <c r="AJ6074">
        <v>2626.6279190782502</v>
      </c>
      <c r="AK6074">
        <f t="shared" si="392"/>
        <v>656656.9797695626</v>
      </c>
      <c r="AL6074">
        <v>8717</v>
      </c>
      <c r="AM6074">
        <f t="shared" si="393"/>
        <v>0.9627788822619836</v>
      </c>
      <c r="AN6074">
        <v>2264.0478167314459</v>
      </c>
      <c r="AO6074">
        <f t="shared" si="394"/>
        <v>566011.95418286149</v>
      </c>
      <c r="AP6074">
        <v>86</v>
      </c>
      <c r="AQ6074">
        <v>15.96</v>
      </c>
    </row>
    <row r="6075" spans="1:43" x14ac:dyDescent="0.2">
      <c r="A6075" t="s">
        <v>157</v>
      </c>
      <c r="B6075" t="s">
        <v>10</v>
      </c>
      <c r="C6075" t="s">
        <v>53</v>
      </c>
      <c r="E6075">
        <v>1</v>
      </c>
      <c r="F6075" t="s">
        <v>163</v>
      </c>
      <c r="K6075" t="s">
        <v>165</v>
      </c>
      <c r="L6075" t="s">
        <v>8</v>
      </c>
      <c r="M6075" t="s">
        <v>4</v>
      </c>
      <c r="N6075">
        <v>3850183.7</v>
      </c>
      <c r="O6075" t="s">
        <v>50</v>
      </c>
      <c r="P6075">
        <v>5</v>
      </c>
      <c r="Q6075">
        <v>31</v>
      </c>
      <c r="R6075" t="s">
        <v>9</v>
      </c>
      <c r="S6075">
        <v>5</v>
      </c>
      <c r="T6075" t="s">
        <v>23</v>
      </c>
      <c r="U6075" t="s">
        <v>9</v>
      </c>
      <c r="V6075">
        <v>200.3</v>
      </c>
      <c r="W6075">
        <v>15.95</v>
      </c>
      <c r="X6075">
        <v>9054</v>
      </c>
      <c r="Y6075">
        <v>2352</v>
      </c>
      <c r="Z6075">
        <f t="shared" si="391"/>
        <v>588000</v>
      </c>
      <c r="AB6075" t="s">
        <v>8</v>
      </c>
      <c r="AC6075" s="7" t="s">
        <v>101</v>
      </c>
      <c r="AD6075" t="s">
        <v>8</v>
      </c>
      <c r="AF6075" t="s">
        <v>33</v>
      </c>
      <c r="AG6075">
        <v>1</v>
      </c>
      <c r="AH6075" t="s">
        <v>46</v>
      </c>
      <c r="AI6075">
        <v>0.54910000000000003</v>
      </c>
      <c r="AJ6075">
        <v>2626.6279190782502</v>
      </c>
      <c r="AK6075">
        <f t="shared" si="392"/>
        <v>656656.9797695626</v>
      </c>
      <c r="AL6075">
        <v>8717</v>
      </c>
      <c r="AM6075">
        <f t="shared" si="393"/>
        <v>0.9627788822619836</v>
      </c>
      <c r="AN6075">
        <v>2264.0478167314459</v>
      </c>
      <c r="AO6075">
        <f t="shared" si="394"/>
        <v>566011.95418286149</v>
      </c>
      <c r="AP6075">
        <v>86</v>
      </c>
      <c r="AQ6075">
        <v>15.96</v>
      </c>
    </row>
    <row r="6076" spans="1:43" x14ac:dyDescent="0.2">
      <c r="A6076" t="s">
        <v>157</v>
      </c>
      <c r="B6076" t="s">
        <v>10</v>
      </c>
      <c r="C6076" t="s">
        <v>53</v>
      </c>
      <c r="E6076">
        <v>1</v>
      </c>
      <c r="F6076" t="s">
        <v>163</v>
      </c>
      <c r="K6076" t="s">
        <v>165</v>
      </c>
      <c r="L6076" t="s">
        <v>8</v>
      </c>
      <c r="M6076" t="s">
        <v>4</v>
      </c>
      <c r="N6076">
        <v>3850183.7</v>
      </c>
      <c r="O6076" t="s">
        <v>50</v>
      </c>
      <c r="P6076">
        <v>5</v>
      </c>
      <c r="Q6076">
        <v>31</v>
      </c>
      <c r="R6076" t="s">
        <v>9</v>
      </c>
      <c r="S6076">
        <v>5</v>
      </c>
      <c r="T6076" t="s">
        <v>23</v>
      </c>
      <c r="U6076" t="s">
        <v>9</v>
      </c>
      <c r="V6076">
        <v>200.3</v>
      </c>
      <c r="W6076">
        <v>15.95</v>
      </c>
      <c r="X6076">
        <v>9054</v>
      </c>
      <c r="Y6076">
        <v>2352</v>
      </c>
      <c r="Z6076">
        <f t="shared" si="391"/>
        <v>588000</v>
      </c>
      <c r="AB6076" t="s">
        <v>8</v>
      </c>
      <c r="AC6076" s="7" t="s">
        <v>101</v>
      </c>
      <c r="AD6076" t="s">
        <v>8</v>
      </c>
      <c r="AF6076" t="s">
        <v>33</v>
      </c>
      <c r="AG6076">
        <v>1</v>
      </c>
      <c r="AH6076" t="s">
        <v>47</v>
      </c>
      <c r="AI6076">
        <v>0.54910000000000003</v>
      </c>
      <c r="AJ6076">
        <v>2626.6279190782502</v>
      </c>
      <c r="AK6076">
        <f t="shared" si="392"/>
        <v>656656.9797695626</v>
      </c>
      <c r="AL6076">
        <v>8717</v>
      </c>
      <c r="AM6076">
        <f t="shared" si="393"/>
        <v>0.9627788822619836</v>
      </c>
      <c r="AN6076">
        <v>2264.0478167314459</v>
      </c>
      <c r="AO6076">
        <f t="shared" si="394"/>
        <v>566011.95418286149</v>
      </c>
      <c r="AP6076">
        <v>86</v>
      </c>
      <c r="AQ6076">
        <v>15.96</v>
      </c>
    </row>
    <row r="6077" spans="1:43" x14ac:dyDescent="0.2">
      <c r="A6077" t="s">
        <v>157</v>
      </c>
      <c r="B6077" t="s">
        <v>10</v>
      </c>
      <c r="C6077" t="s">
        <v>53</v>
      </c>
      <c r="E6077">
        <v>1</v>
      </c>
      <c r="F6077" t="s">
        <v>163</v>
      </c>
      <c r="K6077" t="s">
        <v>165</v>
      </c>
      <c r="L6077" t="s">
        <v>8</v>
      </c>
      <c r="M6077" t="s">
        <v>4</v>
      </c>
      <c r="N6077">
        <v>3850183.7</v>
      </c>
      <c r="O6077" t="s">
        <v>50</v>
      </c>
      <c r="P6077">
        <v>5</v>
      </c>
      <c r="Q6077">
        <v>31</v>
      </c>
      <c r="R6077" t="s">
        <v>9</v>
      </c>
      <c r="S6077">
        <v>5</v>
      </c>
      <c r="T6077" t="s">
        <v>23</v>
      </c>
      <c r="U6077" t="s">
        <v>9</v>
      </c>
      <c r="V6077">
        <v>200.3</v>
      </c>
      <c r="W6077">
        <v>15.95</v>
      </c>
      <c r="X6077">
        <v>9054</v>
      </c>
      <c r="Y6077">
        <v>2352</v>
      </c>
      <c r="Z6077">
        <f t="shared" si="391"/>
        <v>588000</v>
      </c>
      <c r="AF6077" t="s">
        <v>33</v>
      </c>
      <c r="AG6077">
        <v>1</v>
      </c>
      <c r="AH6077" t="s">
        <v>46</v>
      </c>
      <c r="AI6077">
        <v>0.54910000000000003</v>
      </c>
      <c r="AJ6077">
        <v>2626.6279190782502</v>
      </c>
      <c r="AK6077">
        <f t="shared" si="392"/>
        <v>656656.9797695626</v>
      </c>
      <c r="AL6077">
        <v>8717</v>
      </c>
      <c r="AM6077">
        <f t="shared" si="393"/>
        <v>0.9627788822619836</v>
      </c>
      <c r="AN6077">
        <v>2264.0478167314459</v>
      </c>
      <c r="AO6077">
        <f t="shared" si="394"/>
        <v>566011.95418286149</v>
      </c>
      <c r="AP6077">
        <v>86</v>
      </c>
      <c r="AQ6077">
        <v>15.96</v>
      </c>
    </row>
    <row r="6078" spans="1:43" x14ac:dyDescent="0.2">
      <c r="A6078" t="s">
        <v>157</v>
      </c>
      <c r="B6078" t="s">
        <v>10</v>
      </c>
      <c r="C6078" t="s">
        <v>53</v>
      </c>
      <c r="E6078">
        <v>1</v>
      </c>
      <c r="F6078" t="s">
        <v>163</v>
      </c>
      <c r="K6078" t="s">
        <v>165</v>
      </c>
      <c r="L6078" t="s">
        <v>8</v>
      </c>
      <c r="M6078" t="s">
        <v>4</v>
      </c>
      <c r="N6078">
        <v>3850183.7</v>
      </c>
      <c r="O6078" t="s">
        <v>50</v>
      </c>
      <c r="P6078">
        <v>5</v>
      </c>
      <c r="Q6078">
        <v>31</v>
      </c>
      <c r="R6078" t="s">
        <v>9</v>
      </c>
      <c r="S6078">
        <v>5</v>
      </c>
      <c r="T6078" t="s">
        <v>23</v>
      </c>
      <c r="U6078" t="s">
        <v>9</v>
      </c>
      <c r="V6078">
        <v>200.3</v>
      </c>
      <c r="W6078">
        <v>15.95</v>
      </c>
      <c r="X6078">
        <v>9054</v>
      </c>
      <c r="Y6078">
        <v>2352</v>
      </c>
      <c r="Z6078">
        <f t="shared" si="391"/>
        <v>588000</v>
      </c>
      <c r="AF6078" t="s">
        <v>33</v>
      </c>
      <c r="AG6078">
        <v>1</v>
      </c>
      <c r="AH6078" t="s">
        <v>46</v>
      </c>
      <c r="AI6078">
        <v>0.54910000000000003</v>
      </c>
      <c r="AJ6078">
        <v>2626.6279190782502</v>
      </c>
      <c r="AK6078">
        <f t="shared" si="392"/>
        <v>656656.9797695626</v>
      </c>
      <c r="AL6078">
        <v>8717</v>
      </c>
      <c r="AM6078">
        <f t="shared" si="393"/>
        <v>0.9627788822619836</v>
      </c>
      <c r="AN6078">
        <v>2264.0478167314459</v>
      </c>
      <c r="AO6078">
        <f t="shared" si="394"/>
        <v>566011.95418286149</v>
      </c>
      <c r="AP6078">
        <v>86</v>
      </c>
      <c r="AQ6078">
        <v>15.96</v>
      </c>
    </row>
    <row r="6079" spans="1:43" x14ac:dyDescent="0.2">
      <c r="A6079" t="s">
        <v>157</v>
      </c>
      <c r="B6079" t="s">
        <v>10</v>
      </c>
      <c r="C6079" t="s">
        <v>53</v>
      </c>
      <c r="E6079">
        <v>1</v>
      </c>
      <c r="F6079" t="s">
        <v>163</v>
      </c>
      <c r="K6079" t="s">
        <v>165</v>
      </c>
      <c r="L6079" t="s">
        <v>8</v>
      </c>
      <c r="M6079" t="s">
        <v>4</v>
      </c>
      <c r="N6079">
        <v>3850183.7</v>
      </c>
      <c r="O6079" t="s">
        <v>50</v>
      </c>
      <c r="P6079">
        <v>5</v>
      </c>
      <c r="Q6079">
        <v>31</v>
      </c>
      <c r="R6079" t="s">
        <v>9</v>
      </c>
      <c r="S6079">
        <v>5</v>
      </c>
      <c r="T6079" t="s">
        <v>23</v>
      </c>
      <c r="U6079" t="s">
        <v>9</v>
      </c>
      <c r="V6079">
        <v>200.3</v>
      </c>
      <c r="W6079">
        <v>15.95</v>
      </c>
      <c r="X6079">
        <v>9054</v>
      </c>
      <c r="Y6079">
        <v>2352</v>
      </c>
      <c r="Z6079">
        <f t="shared" si="391"/>
        <v>588000</v>
      </c>
      <c r="AB6079" t="s">
        <v>8</v>
      </c>
      <c r="AC6079" s="7" t="s">
        <v>101</v>
      </c>
      <c r="AD6079" t="s">
        <v>8</v>
      </c>
      <c r="AF6079" t="s">
        <v>33</v>
      </c>
      <c r="AG6079">
        <v>1</v>
      </c>
      <c r="AH6079" t="s">
        <v>46</v>
      </c>
      <c r="AI6079">
        <v>0.54910000000000003</v>
      </c>
      <c r="AJ6079">
        <v>2626.6279190782502</v>
      </c>
      <c r="AK6079">
        <f t="shared" si="392"/>
        <v>656656.9797695626</v>
      </c>
      <c r="AL6079">
        <v>8717</v>
      </c>
      <c r="AM6079">
        <f t="shared" si="393"/>
        <v>0.9627788822619836</v>
      </c>
      <c r="AN6079">
        <v>2264.0478167314459</v>
      </c>
      <c r="AO6079">
        <f t="shared" si="394"/>
        <v>566011.95418286149</v>
      </c>
      <c r="AP6079">
        <v>86</v>
      </c>
      <c r="AQ6079">
        <v>15.96</v>
      </c>
    </row>
    <row r="6080" spans="1:43" x14ac:dyDescent="0.2">
      <c r="A6080" t="s">
        <v>157</v>
      </c>
      <c r="B6080" t="s">
        <v>10</v>
      </c>
      <c r="C6080" t="s">
        <v>53</v>
      </c>
      <c r="E6080">
        <v>1</v>
      </c>
      <c r="F6080" t="s">
        <v>163</v>
      </c>
      <c r="K6080" t="s">
        <v>165</v>
      </c>
      <c r="L6080" t="s">
        <v>8</v>
      </c>
      <c r="M6080" t="s">
        <v>4</v>
      </c>
      <c r="N6080">
        <v>3850183.7</v>
      </c>
      <c r="O6080" t="s">
        <v>50</v>
      </c>
      <c r="P6080">
        <v>5</v>
      </c>
      <c r="Q6080">
        <v>31</v>
      </c>
      <c r="R6080" t="s">
        <v>9</v>
      </c>
      <c r="S6080">
        <v>5</v>
      </c>
      <c r="T6080" t="s">
        <v>23</v>
      </c>
      <c r="U6080" t="s">
        <v>9</v>
      </c>
      <c r="V6080">
        <v>200.3</v>
      </c>
      <c r="W6080">
        <v>15.95</v>
      </c>
      <c r="X6080">
        <v>9054</v>
      </c>
      <c r="Y6080">
        <v>2352</v>
      </c>
      <c r="Z6080">
        <f t="shared" si="391"/>
        <v>588000</v>
      </c>
      <c r="AF6080" t="s">
        <v>33</v>
      </c>
      <c r="AG6080">
        <v>1</v>
      </c>
      <c r="AH6080" t="s">
        <v>47</v>
      </c>
      <c r="AI6080">
        <v>0.54910000000000003</v>
      </c>
      <c r="AJ6080">
        <v>2626.6279190782502</v>
      </c>
      <c r="AK6080">
        <f t="shared" si="392"/>
        <v>656656.9797695626</v>
      </c>
      <c r="AL6080">
        <v>8717</v>
      </c>
      <c r="AM6080">
        <f t="shared" si="393"/>
        <v>0.9627788822619836</v>
      </c>
      <c r="AN6080">
        <v>2264.0478167314459</v>
      </c>
      <c r="AO6080">
        <f t="shared" si="394"/>
        <v>566011.95418286149</v>
      </c>
      <c r="AP6080">
        <v>86</v>
      </c>
      <c r="AQ6080">
        <v>15.96</v>
      </c>
    </row>
    <row r="6081" spans="1:43" x14ac:dyDescent="0.2">
      <c r="A6081" t="s">
        <v>157</v>
      </c>
      <c r="B6081" t="s">
        <v>10</v>
      </c>
      <c r="C6081" t="s">
        <v>53</v>
      </c>
      <c r="E6081">
        <v>1</v>
      </c>
      <c r="F6081" t="s">
        <v>163</v>
      </c>
      <c r="K6081" t="s">
        <v>165</v>
      </c>
      <c r="L6081" t="s">
        <v>8</v>
      </c>
      <c r="M6081" t="s">
        <v>4</v>
      </c>
      <c r="N6081">
        <v>3850183.7</v>
      </c>
      <c r="O6081" t="s">
        <v>50</v>
      </c>
      <c r="P6081">
        <v>5</v>
      </c>
      <c r="Q6081">
        <v>31</v>
      </c>
      <c r="R6081" t="s">
        <v>9</v>
      </c>
      <c r="S6081">
        <v>5</v>
      </c>
      <c r="T6081" t="s">
        <v>23</v>
      </c>
      <c r="U6081" t="s">
        <v>9</v>
      </c>
      <c r="V6081">
        <v>200.3</v>
      </c>
      <c r="W6081">
        <v>15.95</v>
      </c>
      <c r="X6081">
        <v>9054</v>
      </c>
      <c r="Y6081">
        <v>2352</v>
      </c>
      <c r="Z6081">
        <f t="shared" si="391"/>
        <v>588000</v>
      </c>
      <c r="AB6081" t="s">
        <v>8</v>
      </c>
      <c r="AC6081" s="7" t="s">
        <v>101</v>
      </c>
      <c r="AD6081" t="s">
        <v>8</v>
      </c>
      <c r="AF6081" t="s">
        <v>33</v>
      </c>
      <c r="AG6081">
        <v>1</v>
      </c>
      <c r="AH6081" t="s">
        <v>47</v>
      </c>
      <c r="AI6081">
        <v>0.54910000000000003</v>
      </c>
      <c r="AJ6081">
        <v>2626.6279190782502</v>
      </c>
      <c r="AK6081">
        <f t="shared" si="392"/>
        <v>656656.9797695626</v>
      </c>
      <c r="AL6081">
        <v>8717</v>
      </c>
      <c r="AM6081">
        <f t="shared" si="393"/>
        <v>0.9627788822619836</v>
      </c>
      <c r="AN6081">
        <v>2264.0478167314459</v>
      </c>
      <c r="AO6081">
        <f t="shared" si="394"/>
        <v>566011.95418286149</v>
      </c>
      <c r="AP6081">
        <v>86</v>
      </c>
      <c r="AQ6081">
        <v>15.96</v>
      </c>
    </row>
    <row r="6082" spans="1:43" x14ac:dyDescent="0.2">
      <c r="A6082" t="s">
        <v>157</v>
      </c>
      <c r="B6082" t="s">
        <v>10</v>
      </c>
      <c r="C6082" t="s">
        <v>53</v>
      </c>
      <c r="E6082">
        <v>1</v>
      </c>
      <c r="F6082" t="s">
        <v>163</v>
      </c>
      <c r="K6082" t="s">
        <v>165</v>
      </c>
      <c r="L6082" t="s">
        <v>8</v>
      </c>
      <c r="M6082" t="s">
        <v>4</v>
      </c>
      <c r="N6082">
        <v>3850183.7</v>
      </c>
      <c r="O6082" t="s">
        <v>50</v>
      </c>
      <c r="P6082">
        <v>5</v>
      </c>
      <c r="Q6082">
        <v>31</v>
      </c>
      <c r="R6082" t="s">
        <v>9</v>
      </c>
      <c r="S6082">
        <v>5</v>
      </c>
      <c r="T6082" t="s">
        <v>23</v>
      </c>
      <c r="U6082" t="s">
        <v>9</v>
      </c>
      <c r="V6082">
        <v>200.3</v>
      </c>
      <c r="W6082">
        <v>15.95</v>
      </c>
      <c r="X6082">
        <v>9054</v>
      </c>
      <c r="Y6082">
        <v>2352</v>
      </c>
      <c r="Z6082">
        <f t="shared" si="391"/>
        <v>588000</v>
      </c>
      <c r="AF6082" t="s">
        <v>33</v>
      </c>
      <c r="AG6082">
        <v>1</v>
      </c>
      <c r="AH6082" t="s">
        <v>47</v>
      </c>
      <c r="AI6082">
        <v>0.54910000000000003</v>
      </c>
      <c r="AJ6082">
        <v>2626.6279190782502</v>
      </c>
      <c r="AK6082">
        <f t="shared" si="392"/>
        <v>656656.9797695626</v>
      </c>
      <c r="AL6082">
        <v>8717</v>
      </c>
      <c r="AM6082">
        <f t="shared" si="393"/>
        <v>0.9627788822619836</v>
      </c>
      <c r="AN6082">
        <v>2264.0478167314459</v>
      </c>
      <c r="AO6082">
        <f t="shared" si="394"/>
        <v>566011.95418286149</v>
      </c>
      <c r="AP6082">
        <v>86</v>
      </c>
      <c r="AQ6082">
        <v>15.96</v>
      </c>
    </row>
    <row r="6083" spans="1:43" x14ac:dyDescent="0.2">
      <c r="A6083" t="s">
        <v>157</v>
      </c>
      <c r="B6083" t="s">
        <v>10</v>
      </c>
      <c r="C6083" t="s">
        <v>53</v>
      </c>
      <c r="E6083">
        <v>1</v>
      </c>
      <c r="F6083" t="s">
        <v>163</v>
      </c>
      <c r="K6083" t="s">
        <v>165</v>
      </c>
      <c r="L6083" t="s">
        <v>8</v>
      </c>
      <c r="M6083" t="s">
        <v>4</v>
      </c>
      <c r="N6083">
        <v>3850183.7</v>
      </c>
      <c r="O6083" t="s">
        <v>50</v>
      </c>
      <c r="P6083">
        <v>5</v>
      </c>
      <c r="Q6083">
        <v>31</v>
      </c>
      <c r="R6083" t="s">
        <v>9</v>
      </c>
      <c r="S6083">
        <v>5</v>
      </c>
      <c r="T6083" t="s">
        <v>23</v>
      </c>
      <c r="U6083" t="s">
        <v>9</v>
      </c>
      <c r="V6083">
        <v>200.3</v>
      </c>
      <c r="W6083">
        <v>15.95</v>
      </c>
      <c r="X6083">
        <v>9054</v>
      </c>
      <c r="Y6083">
        <v>2352</v>
      </c>
      <c r="Z6083">
        <f t="shared" si="391"/>
        <v>588000</v>
      </c>
      <c r="AF6083" t="s">
        <v>33</v>
      </c>
      <c r="AG6083">
        <v>1</v>
      </c>
      <c r="AH6083" t="s">
        <v>47</v>
      </c>
      <c r="AI6083">
        <v>0.54910000000000003</v>
      </c>
      <c r="AJ6083">
        <v>2626.6279190782502</v>
      </c>
      <c r="AK6083">
        <f t="shared" si="392"/>
        <v>656656.9797695626</v>
      </c>
      <c r="AL6083">
        <v>8717</v>
      </c>
      <c r="AM6083">
        <f t="shared" si="393"/>
        <v>0.9627788822619836</v>
      </c>
      <c r="AN6083">
        <v>2264.0478167314459</v>
      </c>
      <c r="AO6083">
        <f t="shared" si="394"/>
        <v>566011.95418286149</v>
      </c>
      <c r="AP6083">
        <v>86</v>
      </c>
      <c r="AQ6083">
        <v>15.96</v>
      </c>
    </row>
    <row r="6084" spans="1:43" x14ac:dyDescent="0.2">
      <c r="A6084" t="s">
        <v>157</v>
      </c>
      <c r="B6084" t="s">
        <v>10</v>
      </c>
      <c r="C6084" t="s">
        <v>53</v>
      </c>
      <c r="E6084">
        <v>1</v>
      </c>
      <c r="F6084" t="s">
        <v>163</v>
      </c>
      <c r="K6084" t="s">
        <v>165</v>
      </c>
      <c r="L6084" t="s">
        <v>8</v>
      </c>
      <c r="M6084" t="s">
        <v>4</v>
      </c>
      <c r="N6084">
        <v>3850183.7</v>
      </c>
      <c r="O6084" t="s">
        <v>50</v>
      </c>
      <c r="P6084">
        <v>5</v>
      </c>
      <c r="Q6084">
        <v>31</v>
      </c>
      <c r="R6084" t="s">
        <v>9</v>
      </c>
      <c r="S6084">
        <v>5</v>
      </c>
      <c r="T6084" t="s">
        <v>23</v>
      </c>
      <c r="U6084" t="s">
        <v>9</v>
      </c>
      <c r="V6084">
        <v>200.3</v>
      </c>
      <c r="W6084">
        <v>15.95</v>
      </c>
      <c r="X6084">
        <v>9054</v>
      </c>
      <c r="Y6084">
        <v>2352</v>
      </c>
      <c r="Z6084">
        <f t="shared" si="391"/>
        <v>588000</v>
      </c>
      <c r="AB6084" t="s">
        <v>8</v>
      </c>
      <c r="AC6084" s="7" t="s">
        <v>101</v>
      </c>
      <c r="AD6084" t="s">
        <v>8</v>
      </c>
      <c r="AF6084" t="s">
        <v>33</v>
      </c>
      <c r="AG6084">
        <v>1</v>
      </c>
      <c r="AH6084" t="s">
        <v>46</v>
      </c>
      <c r="AI6084">
        <v>0.54910000000000003</v>
      </c>
      <c r="AJ6084">
        <v>2626.6279190782502</v>
      </c>
      <c r="AK6084">
        <f t="shared" si="392"/>
        <v>656656.9797695626</v>
      </c>
      <c r="AL6084">
        <v>8717</v>
      </c>
      <c r="AM6084">
        <f t="shared" si="393"/>
        <v>0.9627788822619836</v>
      </c>
      <c r="AN6084">
        <v>2264.0478167314459</v>
      </c>
      <c r="AO6084">
        <f t="shared" si="394"/>
        <v>566011.95418286149</v>
      </c>
      <c r="AP6084">
        <v>86</v>
      </c>
      <c r="AQ6084">
        <v>15.96</v>
      </c>
    </row>
    <row r="6085" spans="1:43" x14ac:dyDescent="0.2">
      <c r="A6085" t="s">
        <v>157</v>
      </c>
      <c r="B6085" t="s">
        <v>10</v>
      </c>
      <c r="C6085" t="s">
        <v>53</v>
      </c>
      <c r="E6085">
        <v>1</v>
      </c>
      <c r="F6085" t="s">
        <v>163</v>
      </c>
      <c r="K6085" t="s">
        <v>165</v>
      </c>
      <c r="L6085" t="s">
        <v>8</v>
      </c>
      <c r="M6085" t="s">
        <v>4</v>
      </c>
      <c r="N6085">
        <v>3850183.7</v>
      </c>
      <c r="O6085" t="s">
        <v>50</v>
      </c>
      <c r="P6085">
        <v>5</v>
      </c>
      <c r="Q6085">
        <v>31</v>
      </c>
      <c r="R6085" t="s">
        <v>9</v>
      </c>
      <c r="S6085">
        <v>5</v>
      </c>
      <c r="T6085" t="s">
        <v>23</v>
      </c>
      <c r="U6085" t="s">
        <v>9</v>
      </c>
      <c r="V6085">
        <v>200.3</v>
      </c>
      <c r="W6085">
        <v>15.95</v>
      </c>
      <c r="X6085">
        <v>9054</v>
      </c>
      <c r="Y6085">
        <v>2352</v>
      </c>
      <c r="Z6085">
        <f t="shared" si="391"/>
        <v>588000</v>
      </c>
      <c r="AB6085" t="s">
        <v>8</v>
      </c>
      <c r="AC6085" s="7" t="s">
        <v>101</v>
      </c>
      <c r="AD6085" t="s">
        <v>8</v>
      </c>
      <c r="AF6085" t="s">
        <v>33</v>
      </c>
      <c r="AG6085">
        <v>1</v>
      </c>
      <c r="AH6085" t="s">
        <v>47</v>
      </c>
      <c r="AI6085">
        <v>0.54910000000000003</v>
      </c>
      <c r="AJ6085">
        <v>2626.6279190782502</v>
      </c>
      <c r="AK6085">
        <f t="shared" si="392"/>
        <v>656656.9797695626</v>
      </c>
      <c r="AL6085">
        <v>8717</v>
      </c>
      <c r="AM6085">
        <f t="shared" si="393"/>
        <v>0.9627788822619836</v>
      </c>
      <c r="AN6085">
        <v>2264.0478167314459</v>
      </c>
      <c r="AO6085">
        <f t="shared" si="394"/>
        <v>566011.95418286149</v>
      </c>
      <c r="AP6085">
        <v>86</v>
      </c>
      <c r="AQ6085">
        <v>15.96</v>
      </c>
    </row>
    <row r="6086" spans="1:43" x14ac:dyDescent="0.2">
      <c r="A6086" t="s">
        <v>157</v>
      </c>
      <c r="B6086" t="s">
        <v>10</v>
      </c>
      <c r="C6086" t="s">
        <v>53</v>
      </c>
      <c r="E6086">
        <v>1</v>
      </c>
      <c r="F6086" t="s">
        <v>163</v>
      </c>
      <c r="K6086" t="s">
        <v>165</v>
      </c>
      <c r="L6086" t="s">
        <v>8</v>
      </c>
      <c r="M6086" t="s">
        <v>4</v>
      </c>
      <c r="N6086">
        <v>3850183.7</v>
      </c>
      <c r="O6086" t="s">
        <v>50</v>
      </c>
      <c r="P6086">
        <v>5</v>
      </c>
      <c r="Q6086">
        <v>31</v>
      </c>
      <c r="R6086" t="s">
        <v>9</v>
      </c>
      <c r="S6086">
        <v>5</v>
      </c>
      <c r="T6086" t="s">
        <v>23</v>
      </c>
      <c r="U6086" t="s">
        <v>9</v>
      </c>
      <c r="V6086">
        <v>200.3</v>
      </c>
      <c r="W6086">
        <v>15.95</v>
      </c>
      <c r="X6086">
        <v>9054</v>
      </c>
      <c r="Y6086">
        <v>2352</v>
      </c>
      <c r="Z6086">
        <f t="shared" si="391"/>
        <v>588000</v>
      </c>
      <c r="AB6086" t="s">
        <v>8</v>
      </c>
      <c r="AC6086" t="s">
        <v>8</v>
      </c>
      <c r="AD6086" t="s">
        <v>8</v>
      </c>
      <c r="AF6086" t="s">
        <v>33</v>
      </c>
      <c r="AG6086">
        <v>1</v>
      </c>
      <c r="AH6086" t="s">
        <v>47</v>
      </c>
      <c r="AI6086">
        <v>0.54910000000000003</v>
      </c>
      <c r="AJ6086">
        <v>2626.6279190782502</v>
      </c>
      <c r="AK6086">
        <f t="shared" si="392"/>
        <v>656656.9797695626</v>
      </c>
      <c r="AL6086">
        <v>8717</v>
      </c>
      <c r="AM6086">
        <f t="shared" si="393"/>
        <v>0.9627788822619836</v>
      </c>
      <c r="AN6086">
        <v>2264.0478167314459</v>
      </c>
      <c r="AO6086">
        <f t="shared" si="394"/>
        <v>566011.95418286149</v>
      </c>
      <c r="AP6086">
        <v>86</v>
      </c>
      <c r="AQ6086">
        <v>15.96</v>
      </c>
    </row>
    <row r="6087" spans="1:43" x14ac:dyDescent="0.2">
      <c r="A6087" t="s">
        <v>157</v>
      </c>
      <c r="B6087" t="s">
        <v>10</v>
      </c>
      <c r="C6087" t="s">
        <v>53</v>
      </c>
      <c r="E6087">
        <v>1</v>
      </c>
      <c r="F6087" t="s">
        <v>163</v>
      </c>
      <c r="K6087" t="s">
        <v>165</v>
      </c>
      <c r="L6087" t="s">
        <v>8</v>
      </c>
      <c r="M6087" t="s">
        <v>4</v>
      </c>
      <c r="N6087">
        <v>3850183.7</v>
      </c>
      <c r="O6087" t="s">
        <v>50</v>
      </c>
      <c r="P6087">
        <v>5</v>
      </c>
      <c r="Q6087">
        <v>31</v>
      </c>
      <c r="R6087" t="s">
        <v>9</v>
      </c>
      <c r="S6087">
        <v>5</v>
      </c>
      <c r="T6087" t="s">
        <v>23</v>
      </c>
      <c r="U6087" t="s">
        <v>9</v>
      </c>
      <c r="V6087">
        <v>200.3</v>
      </c>
      <c r="W6087">
        <v>15.95</v>
      </c>
      <c r="X6087">
        <v>9054</v>
      </c>
      <c r="Y6087">
        <v>2352</v>
      </c>
      <c r="Z6087">
        <f t="shared" si="391"/>
        <v>588000</v>
      </c>
      <c r="AF6087" t="s">
        <v>33</v>
      </c>
      <c r="AG6087">
        <v>1</v>
      </c>
      <c r="AH6087" t="s">
        <v>47</v>
      </c>
      <c r="AI6087">
        <v>0.54910000000000003</v>
      </c>
      <c r="AJ6087">
        <v>2626.6279190782502</v>
      </c>
      <c r="AK6087">
        <f t="shared" si="392"/>
        <v>656656.9797695626</v>
      </c>
      <c r="AL6087">
        <v>8717</v>
      </c>
      <c r="AM6087">
        <f t="shared" si="393"/>
        <v>0.9627788822619836</v>
      </c>
      <c r="AN6087">
        <v>2264.0478167314459</v>
      </c>
      <c r="AO6087">
        <f t="shared" si="394"/>
        <v>566011.95418286149</v>
      </c>
      <c r="AP6087">
        <v>86</v>
      </c>
      <c r="AQ6087">
        <v>15.96</v>
      </c>
    </row>
    <row r="6088" spans="1:43" x14ac:dyDescent="0.2">
      <c r="A6088" t="s">
        <v>157</v>
      </c>
      <c r="B6088" t="s">
        <v>10</v>
      </c>
      <c r="C6088" t="s">
        <v>53</v>
      </c>
      <c r="E6088">
        <v>1</v>
      </c>
      <c r="F6088" t="s">
        <v>163</v>
      </c>
      <c r="K6088" t="s">
        <v>165</v>
      </c>
      <c r="L6088" t="s">
        <v>8</v>
      </c>
      <c r="M6088" t="s">
        <v>4</v>
      </c>
      <c r="N6088">
        <v>3850183.7</v>
      </c>
      <c r="O6088" t="s">
        <v>50</v>
      </c>
      <c r="P6088">
        <v>5</v>
      </c>
      <c r="Q6088">
        <v>31</v>
      </c>
      <c r="R6088" t="s">
        <v>9</v>
      </c>
      <c r="S6088">
        <v>5</v>
      </c>
      <c r="T6088" t="s">
        <v>23</v>
      </c>
      <c r="U6088" t="s">
        <v>9</v>
      </c>
      <c r="V6088">
        <v>200.3</v>
      </c>
      <c r="W6088">
        <v>15.95</v>
      </c>
      <c r="X6088">
        <v>9054</v>
      </c>
      <c r="Y6088">
        <v>2352</v>
      </c>
      <c r="Z6088">
        <f t="shared" si="391"/>
        <v>588000</v>
      </c>
      <c r="AF6088" t="s">
        <v>33</v>
      </c>
      <c r="AG6088">
        <v>1</v>
      </c>
      <c r="AH6088" t="s">
        <v>47</v>
      </c>
      <c r="AI6088">
        <v>0.54910000000000003</v>
      </c>
      <c r="AJ6088">
        <v>2626.6279190782502</v>
      </c>
      <c r="AK6088">
        <f t="shared" si="392"/>
        <v>656656.9797695626</v>
      </c>
      <c r="AL6088">
        <v>8717</v>
      </c>
      <c r="AM6088">
        <f t="shared" si="393"/>
        <v>0.9627788822619836</v>
      </c>
      <c r="AN6088">
        <v>2264.0478167314459</v>
      </c>
      <c r="AO6088">
        <f t="shared" si="394"/>
        <v>566011.95418286149</v>
      </c>
      <c r="AP6088">
        <v>86</v>
      </c>
      <c r="AQ6088">
        <v>15.96</v>
      </c>
    </row>
    <row r="6089" spans="1:43" x14ac:dyDescent="0.2">
      <c r="A6089" t="s">
        <v>157</v>
      </c>
      <c r="B6089" t="s">
        <v>10</v>
      </c>
      <c r="C6089" t="s">
        <v>53</v>
      </c>
      <c r="E6089">
        <v>1</v>
      </c>
      <c r="F6089" t="s">
        <v>163</v>
      </c>
      <c r="K6089" t="s">
        <v>165</v>
      </c>
      <c r="L6089" t="s">
        <v>8</v>
      </c>
      <c r="M6089" t="s">
        <v>4</v>
      </c>
      <c r="N6089">
        <v>3850183.7</v>
      </c>
      <c r="O6089" t="s">
        <v>50</v>
      </c>
      <c r="P6089">
        <v>5</v>
      </c>
      <c r="Q6089">
        <v>31</v>
      </c>
      <c r="R6089" t="s">
        <v>9</v>
      </c>
      <c r="S6089">
        <v>5</v>
      </c>
      <c r="T6089" t="s">
        <v>23</v>
      </c>
      <c r="U6089" t="s">
        <v>9</v>
      </c>
      <c r="V6089">
        <v>200.3</v>
      </c>
      <c r="W6089">
        <v>15.95</v>
      </c>
      <c r="X6089">
        <v>9054</v>
      </c>
      <c r="Y6089">
        <v>2352</v>
      </c>
      <c r="Z6089">
        <f t="shared" si="391"/>
        <v>588000</v>
      </c>
      <c r="AB6089" t="s">
        <v>8</v>
      </c>
      <c r="AC6089" s="7" t="s">
        <v>101</v>
      </c>
      <c r="AD6089" t="s">
        <v>8</v>
      </c>
      <c r="AF6089" t="s">
        <v>33</v>
      </c>
      <c r="AG6089">
        <v>1</v>
      </c>
      <c r="AH6089" t="s">
        <v>46</v>
      </c>
      <c r="AI6089">
        <v>0.54910000000000003</v>
      </c>
      <c r="AJ6089">
        <v>2626.6279190782502</v>
      </c>
      <c r="AK6089">
        <f t="shared" si="392"/>
        <v>656656.9797695626</v>
      </c>
      <c r="AL6089">
        <v>8717</v>
      </c>
      <c r="AM6089">
        <f t="shared" si="393"/>
        <v>0.9627788822619836</v>
      </c>
      <c r="AN6089">
        <v>2264.0478167314459</v>
      </c>
      <c r="AO6089">
        <f t="shared" si="394"/>
        <v>566011.95418286149</v>
      </c>
      <c r="AP6089">
        <v>86</v>
      </c>
      <c r="AQ6089">
        <v>15.96</v>
      </c>
    </row>
    <row r="6090" spans="1:43" x14ac:dyDescent="0.2">
      <c r="A6090" t="s">
        <v>157</v>
      </c>
      <c r="B6090" t="s">
        <v>10</v>
      </c>
      <c r="C6090" t="s">
        <v>53</v>
      </c>
      <c r="E6090">
        <v>1</v>
      </c>
      <c r="F6090" t="s">
        <v>163</v>
      </c>
      <c r="K6090" t="s">
        <v>165</v>
      </c>
      <c r="L6090" t="s">
        <v>8</v>
      </c>
      <c r="M6090" t="s">
        <v>4</v>
      </c>
      <c r="N6090">
        <v>3850183.7</v>
      </c>
      <c r="O6090" t="s">
        <v>50</v>
      </c>
      <c r="P6090">
        <v>5</v>
      </c>
      <c r="Q6090">
        <v>31</v>
      </c>
      <c r="R6090" t="s">
        <v>9</v>
      </c>
      <c r="S6090">
        <v>5</v>
      </c>
      <c r="T6090" t="s">
        <v>23</v>
      </c>
      <c r="U6090" t="s">
        <v>9</v>
      </c>
      <c r="V6090">
        <v>200.3</v>
      </c>
      <c r="W6090">
        <v>15.95</v>
      </c>
      <c r="X6090">
        <v>9054</v>
      </c>
      <c r="Y6090">
        <v>2352</v>
      </c>
      <c r="Z6090">
        <f t="shared" si="391"/>
        <v>588000</v>
      </c>
      <c r="AF6090" t="s">
        <v>33</v>
      </c>
      <c r="AG6090">
        <v>1</v>
      </c>
      <c r="AH6090" t="s">
        <v>47</v>
      </c>
      <c r="AI6090">
        <v>0.54910000000000003</v>
      </c>
      <c r="AJ6090">
        <v>2626.6279190782502</v>
      </c>
      <c r="AK6090">
        <f t="shared" si="392"/>
        <v>656656.9797695626</v>
      </c>
      <c r="AL6090">
        <v>8717</v>
      </c>
      <c r="AM6090">
        <f t="shared" si="393"/>
        <v>0.9627788822619836</v>
      </c>
      <c r="AN6090">
        <v>2264.0478167314459</v>
      </c>
      <c r="AO6090">
        <f t="shared" si="394"/>
        <v>566011.95418286149</v>
      </c>
      <c r="AP6090">
        <v>86</v>
      </c>
      <c r="AQ6090">
        <v>15.96</v>
      </c>
    </row>
    <row r="6091" spans="1:43" x14ac:dyDescent="0.2">
      <c r="A6091" t="s">
        <v>157</v>
      </c>
      <c r="B6091" t="s">
        <v>10</v>
      </c>
      <c r="C6091" t="s">
        <v>53</v>
      </c>
      <c r="E6091">
        <v>1</v>
      </c>
      <c r="F6091" t="s">
        <v>163</v>
      </c>
      <c r="K6091" t="s">
        <v>165</v>
      </c>
      <c r="L6091" t="s">
        <v>8</v>
      </c>
      <c r="M6091" t="s">
        <v>4</v>
      </c>
      <c r="N6091">
        <v>3850183.7</v>
      </c>
      <c r="O6091" t="s">
        <v>50</v>
      </c>
      <c r="P6091">
        <v>5</v>
      </c>
      <c r="Q6091">
        <v>31</v>
      </c>
      <c r="R6091" t="s">
        <v>9</v>
      </c>
      <c r="S6091">
        <v>5</v>
      </c>
      <c r="T6091" t="s">
        <v>23</v>
      </c>
      <c r="U6091" t="s">
        <v>9</v>
      </c>
      <c r="V6091">
        <v>200.3</v>
      </c>
      <c r="W6091">
        <v>15.95</v>
      </c>
      <c r="X6091">
        <v>9054</v>
      </c>
      <c r="Y6091">
        <v>2352</v>
      </c>
      <c r="Z6091">
        <f t="shared" si="391"/>
        <v>588000</v>
      </c>
      <c r="AF6091" t="s">
        <v>33</v>
      </c>
      <c r="AG6091">
        <v>1</v>
      </c>
      <c r="AH6091" t="s">
        <v>46</v>
      </c>
      <c r="AI6091">
        <v>0.54910000000000003</v>
      </c>
      <c r="AJ6091">
        <v>2626.6279190782502</v>
      </c>
      <c r="AK6091">
        <f t="shared" si="392"/>
        <v>656656.9797695626</v>
      </c>
      <c r="AL6091">
        <v>8717</v>
      </c>
      <c r="AM6091">
        <f t="shared" si="393"/>
        <v>0.9627788822619836</v>
      </c>
      <c r="AN6091">
        <v>2264.0478167314459</v>
      </c>
      <c r="AO6091">
        <f t="shared" si="394"/>
        <v>566011.95418286149</v>
      </c>
      <c r="AP6091">
        <v>86</v>
      </c>
      <c r="AQ6091">
        <v>15.96</v>
      </c>
    </row>
    <row r="6092" spans="1:43" x14ac:dyDescent="0.2">
      <c r="A6092" t="s">
        <v>157</v>
      </c>
      <c r="B6092" t="s">
        <v>10</v>
      </c>
      <c r="C6092" t="s">
        <v>53</v>
      </c>
      <c r="E6092">
        <v>1</v>
      </c>
      <c r="F6092" t="s">
        <v>163</v>
      </c>
      <c r="K6092" t="s">
        <v>165</v>
      </c>
      <c r="L6092" t="s">
        <v>8</v>
      </c>
      <c r="M6092" t="s">
        <v>4</v>
      </c>
      <c r="N6092">
        <v>3850183.7</v>
      </c>
      <c r="O6092" t="s">
        <v>50</v>
      </c>
      <c r="P6092">
        <v>5</v>
      </c>
      <c r="Q6092">
        <v>31</v>
      </c>
      <c r="R6092" t="s">
        <v>9</v>
      </c>
      <c r="S6092">
        <v>5</v>
      </c>
      <c r="T6092" t="s">
        <v>23</v>
      </c>
      <c r="U6092" t="s">
        <v>9</v>
      </c>
      <c r="V6092">
        <v>200.3</v>
      </c>
      <c r="W6092">
        <v>15.95</v>
      </c>
      <c r="X6092">
        <v>9054</v>
      </c>
      <c r="Y6092">
        <v>2352</v>
      </c>
      <c r="Z6092">
        <f t="shared" si="391"/>
        <v>588000</v>
      </c>
      <c r="AF6092" t="s">
        <v>33</v>
      </c>
      <c r="AG6092">
        <v>1</v>
      </c>
      <c r="AH6092" t="s">
        <v>46</v>
      </c>
      <c r="AI6092">
        <v>0.54910000000000003</v>
      </c>
      <c r="AJ6092">
        <v>2626.6279190782502</v>
      </c>
      <c r="AK6092">
        <f t="shared" si="392"/>
        <v>656656.9797695626</v>
      </c>
      <c r="AL6092">
        <v>8717</v>
      </c>
      <c r="AM6092">
        <f t="shared" si="393"/>
        <v>0.9627788822619836</v>
      </c>
      <c r="AN6092">
        <v>2264.0478167314459</v>
      </c>
      <c r="AO6092">
        <f t="shared" si="394"/>
        <v>566011.95418286149</v>
      </c>
      <c r="AP6092">
        <v>86</v>
      </c>
      <c r="AQ6092">
        <v>15.96</v>
      </c>
    </row>
    <row r="6093" spans="1:43" x14ac:dyDescent="0.2">
      <c r="A6093" t="s">
        <v>157</v>
      </c>
      <c r="B6093" t="s">
        <v>10</v>
      </c>
      <c r="C6093" t="s">
        <v>53</v>
      </c>
      <c r="E6093">
        <v>1</v>
      </c>
      <c r="F6093" t="s">
        <v>163</v>
      </c>
      <c r="K6093" t="s">
        <v>165</v>
      </c>
      <c r="L6093" t="s">
        <v>8</v>
      </c>
      <c r="M6093" t="s">
        <v>4</v>
      </c>
      <c r="N6093">
        <v>3850183.7</v>
      </c>
      <c r="O6093" t="s">
        <v>50</v>
      </c>
      <c r="P6093">
        <v>5</v>
      </c>
      <c r="Q6093">
        <v>31</v>
      </c>
      <c r="R6093" t="s">
        <v>9</v>
      </c>
      <c r="S6093">
        <v>5</v>
      </c>
      <c r="T6093" t="s">
        <v>23</v>
      </c>
      <c r="U6093" t="s">
        <v>9</v>
      </c>
      <c r="V6093">
        <v>200.3</v>
      </c>
      <c r="W6093">
        <v>15.95</v>
      </c>
      <c r="X6093">
        <v>9054</v>
      </c>
      <c r="Y6093">
        <v>2352</v>
      </c>
      <c r="Z6093">
        <f t="shared" si="391"/>
        <v>588000</v>
      </c>
      <c r="AB6093" t="s">
        <v>8</v>
      </c>
      <c r="AC6093" s="7" t="s">
        <v>101</v>
      </c>
      <c r="AD6093" t="s">
        <v>8</v>
      </c>
      <c r="AF6093" t="s">
        <v>33</v>
      </c>
      <c r="AG6093">
        <v>1</v>
      </c>
      <c r="AH6093" t="s">
        <v>46</v>
      </c>
      <c r="AI6093">
        <v>0.54910000000000003</v>
      </c>
      <c r="AJ6093">
        <v>2626.6279190782502</v>
      </c>
      <c r="AK6093">
        <f t="shared" si="392"/>
        <v>656656.9797695626</v>
      </c>
      <c r="AL6093">
        <v>8717</v>
      </c>
      <c r="AM6093">
        <f t="shared" si="393"/>
        <v>0.9627788822619836</v>
      </c>
      <c r="AN6093">
        <v>2264.0478167314459</v>
      </c>
      <c r="AO6093">
        <f t="shared" si="394"/>
        <v>566011.95418286149</v>
      </c>
      <c r="AP6093">
        <v>86</v>
      </c>
      <c r="AQ6093">
        <v>15.96</v>
      </c>
    </row>
    <row r="6094" spans="1:43" x14ac:dyDescent="0.2">
      <c r="A6094" t="s">
        <v>157</v>
      </c>
      <c r="B6094" t="s">
        <v>10</v>
      </c>
      <c r="C6094" t="s">
        <v>53</v>
      </c>
      <c r="E6094">
        <v>1</v>
      </c>
      <c r="F6094" t="s">
        <v>163</v>
      </c>
      <c r="K6094" t="s">
        <v>165</v>
      </c>
      <c r="L6094" t="s">
        <v>8</v>
      </c>
      <c r="M6094" t="s">
        <v>4</v>
      </c>
      <c r="N6094">
        <v>3850183.7</v>
      </c>
      <c r="O6094" t="s">
        <v>50</v>
      </c>
      <c r="P6094">
        <v>5</v>
      </c>
      <c r="Q6094">
        <v>31</v>
      </c>
      <c r="R6094" t="s">
        <v>9</v>
      </c>
      <c r="S6094">
        <v>5</v>
      </c>
      <c r="T6094" t="s">
        <v>23</v>
      </c>
      <c r="U6094" t="s">
        <v>9</v>
      </c>
      <c r="V6094">
        <v>200.3</v>
      </c>
      <c r="W6094">
        <v>15.95</v>
      </c>
      <c r="X6094">
        <v>9054</v>
      </c>
      <c r="Y6094">
        <v>2352</v>
      </c>
      <c r="Z6094">
        <f t="shared" si="391"/>
        <v>588000</v>
      </c>
      <c r="AB6094" t="s">
        <v>8</v>
      </c>
      <c r="AC6094" s="7" t="s">
        <v>101</v>
      </c>
      <c r="AD6094" t="s">
        <v>8</v>
      </c>
      <c r="AF6094" t="s">
        <v>33</v>
      </c>
      <c r="AG6094">
        <v>1</v>
      </c>
      <c r="AH6094" t="s">
        <v>46</v>
      </c>
      <c r="AI6094">
        <v>0.54910000000000003</v>
      </c>
      <c r="AJ6094">
        <v>2626.6279190782502</v>
      </c>
      <c r="AK6094">
        <f t="shared" si="392"/>
        <v>656656.9797695626</v>
      </c>
      <c r="AL6094">
        <v>8717</v>
      </c>
      <c r="AM6094">
        <f t="shared" si="393"/>
        <v>0.9627788822619836</v>
      </c>
      <c r="AN6094">
        <v>2264.0478167314459</v>
      </c>
      <c r="AO6094">
        <f t="shared" si="394"/>
        <v>566011.95418286149</v>
      </c>
      <c r="AP6094">
        <v>86</v>
      </c>
      <c r="AQ6094">
        <v>15.96</v>
      </c>
    </row>
    <row r="6095" spans="1:43" x14ac:dyDescent="0.2">
      <c r="A6095" t="s">
        <v>157</v>
      </c>
      <c r="B6095" t="s">
        <v>10</v>
      </c>
      <c r="C6095" t="s">
        <v>53</v>
      </c>
      <c r="E6095">
        <v>1</v>
      </c>
      <c r="F6095" t="s">
        <v>163</v>
      </c>
      <c r="K6095" t="s">
        <v>165</v>
      </c>
      <c r="L6095" t="s">
        <v>8</v>
      </c>
      <c r="M6095" t="s">
        <v>4</v>
      </c>
      <c r="N6095">
        <v>3850183.7</v>
      </c>
      <c r="O6095" t="s">
        <v>50</v>
      </c>
      <c r="P6095">
        <v>5</v>
      </c>
      <c r="Q6095">
        <v>31</v>
      </c>
      <c r="R6095" t="s">
        <v>9</v>
      </c>
      <c r="S6095">
        <v>5</v>
      </c>
      <c r="T6095" t="s">
        <v>23</v>
      </c>
      <c r="U6095" t="s">
        <v>9</v>
      </c>
      <c r="V6095">
        <v>200.3</v>
      </c>
      <c r="W6095">
        <v>15.95</v>
      </c>
      <c r="X6095">
        <v>9054</v>
      </c>
      <c r="Y6095">
        <v>2352</v>
      </c>
      <c r="Z6095">
        <f t="shared" si="391"/>
        <v>588000</v>
      </c>
      <c r="AB6095" t="s">
        <v>8</v>
      </c>
      <c r="AC6095" s="7" t="s">
        <v>101</v>
      </c>
      <c r="AD6095" t="s">
        <v>8</v>
      </c>
      <c r="AF6095" t="s">
        <v>33</v>
      </c>
      <c r="AG6095">
        <v>1</v>
      </c>
      <c r="AH6095" t="s">
        <v>46</v>
      </c>
      <c r="AI6095">
        <v>0.54910000000000003</v>
      </c>
      <c r="AJ6095">
        <v>2626.6279190782502</v>
      </c>
      <c r="AK6095">
        <f t="shared" si="392"/>
        <v>656656.9797695626</v>
      </c>
      <c r="AL6095">
        <v>8717</v>
      </c>
      <c r="AM6095">
        <f t="shared" si="393"/>
        <v>0.9627788822619836</v>
      </c>
      <c r="AN6095">
        <v>2264.0478167314459</v>
      </c>
      <c r="AO6095">
        <f t="shared" si="394"/>
        <v>566011.95418286149</v>
      </c>
      <c r="AP6095">
        <v>86</v>
      </c>
      <c r="AQ6095">
        <v>15.96</v>
      </c>
    </row>
    <row r="6096" spans="1:43" x14ac:dyDescent="0.2">
      <c r="A6096" t="s">
        <v>157</v>
      </c>
      <c r="B6096" t="s">
        <v>10</v>
      </c>
      <c r="C6096" t="s">
        <v>53</v>
      </c>
      <c r="E6096">
        <v>1</v>
      </c>
      <c r="F6096" t="s">
        <v>163</v>
      </c>
      <c r="K6096" t="s">
        <v>165</v>
      </c>
      <c r="L6096" t="s">
        <v>8</v>
      </c>
      <c r="M6096" t="s">
        <v>4</v>
      </c>
      <c r="N6096">
        <v>3850183.7</v>
      </c>
      <c r="O6096" t="s">
        <v>50</v>
      </c>
      <c r="P6096">
        <v>5</v>
      </c>
      <c r="Q6096">
        <v>31</v>
      </c>
      <c r="R6096" t="s">
        <v>9</v>
      </c>
      <c r="S6096">
        <v>5</v>
      </c>
      <c r="T6096" t="s">
        <v>23</v>
      </c>
      <c r="U6096" t="s">
        <v>9</v>
      </c>
      <c r="V6096">
        <v>200.3</v>
      </c>
      <c r="W6096">
        <v>15.95</v>
      </c>
      <c r="X6096">
        <v>9054</v>
      </c>
      <c r="Y6096">
        <v>2352</v>
      </c>
      <c r="Z6096">
        <f t="shared" si="391"/>
        <v>588000</v>
      </c>
      <c r="AB6096" t="s">
        <v>8</v>
      </c>
      <c r="AC6096" s="7" t="s">
        <v>101</v>
      </c>
      <c r="AD6096" t="s">
        <v>8</v>
      </c>
      <c r="AF6096" t="s">
        <v>33</v>
      </c>
      <c r="AG6096">
        <v>1</v>
      </c>
      <c r="AH6096" t="s">
        <v>46</v>
      </c>
      <c r="AI6096">
        <v>0.54910000000000003</v>
      </c>
      <c r="AJ6096">
        <v>2626.6279190782502</v>
      </c>
      <c r="AK6096">
        <f t="shared" si="392"/>
        <v>656656.9797695626</v>
      </c>
      <c r="AL6096">
        <v>8717</v>
      </c>
      <c r="AM6096">
        <f t="shared" si="393"/>
        <v>0.9627788822619836</v>
      </c>
      <c r="AN6096">
        <v>2264.0478167314459</v>
      </c>
      <c r="AO6096">
        <f t="shared" si="394"/>
        <v>566011.95418286149</v>
      </c>
      <c r="AP6096">
        <v>86</v>
      </c>
      <c r="AQ6096">
        <v>15.96</v>
      </c>
    </row>
    <row r="6097" spans="1:43" x14ac:dyDescent="0.2">
      <c r="A6097" t="s">
        <v>157</v>
      </c>
      <c r="B6097" t="s">
        <v>10</v>
      </c>
      <c r="C6097" t="s">
        <v>53</v>
      </c>
      <c r="E6097">
        <v>1</v>
      </c>
      <c r="F6097" t="s">
        <v>163</v>
      </c>
      <c r="K6097" t="s">
        <v>165</v>
      </c>
      <c r="L6097" t="s">
        <v>8</v>
      </c>
      <c r="M6097" t="s">
        <v>4</v>
      </c>
      <c r="N6097">
        <v>3850183.7</v>
      </c>
      <c r="O6097" t="s">
        <v>50</v>
      </c>
      <c r="P6097">
        <v>5</v>
      </c>
      <c r="Q6097">
        <v>31</v>
      </c>
      <c r="R6097" t="s">
        <v>9</v>
      </c>
      <c r="S6097">
        <v>5</v>
      </c>
      <c r="T6097" t="s">
        <v>23</v>
      </c>
      <c r="U6097" t="s">
        <v>9</v>
      </c>
      <c r="V6097">
        <v>200.3</v>
      </c>
      <c r="W6097">
        <v>15.95</v>
      </c>
      <c r="X6097">
        <v>9054</v>
      </c>
      <c r="Y6097">
        <v>2352</v>
      </c>
      <c r="Z6097">
        <f t="shared" si="391"/>
        <v>588000</v>
      </c>
      <c r="AF6097" t="s">
        <v>33</v>
      </c>
      <c r="AG6097">
        <v>1</v>
      </c>
      <c r="AH6097" t="s">
        <v>47</v>
      </c>
      <c r="AI6097">
        <v>0.54910000000000003</v>
      </c>
      <c r="AJ6097">
        <v>2626.6279190782502</v>
      </c>
      <c r="AK6097">
        <f t="shared" si="392"/>
        <v>656656.9797695626</v>
      </c>
      <c r="AL6097">
        <v>8717</v>
      </c>
      <c r="AM6097">
        <f t="shared" si="393"/>
        <v>0.9627788822619836</v>
      </c>
      <c r="AN6097">
        <v>2264.0478167314459</v>
      </c>
      <c r="AO6097">
        <f t="shared" si="394"/>
        <v>566011.95418286149</v>
      </c>
      <c r="AP6097">
        <v>86</v>
      </c>
      <c r="AQ6097">
        <v>15.96</v>
      </c>
    </row>
    <row r="6098" spans="1:43" x14ac:dyDescent="0.2">
      <c r="A6098" t="s">
        <v>157</v>
      </c>
      <c r="B6098" t="s">
        <v>10</v>
      </c>
      <c r="C6098" t="s">
        <v>53</v>
      </c>
      <c r="E6098">
        <v>1</v>
      </c>
      <c r="F6098" t="s">
        <v>163</v>
      </c>
      <c r="K6098" t="s">
        <v>165</v>
      </c>
      <c r="L6098" t="s">
        <v>8</v>
      </c>
      <c r="M6098" t="s">
        <v>4</v>
      </c>
      <c r="N6098">
        <v>3850183.7</v>
      </c>
      <c r="O6098" t="s">
        <v>50</v>
      </c>
      <c r="P6098">
        <v>5</v>
      </c>
      <c r="Q6098">
        <v>31</v>
      </c>
      <c r="R6098" t="s">
        <v>9</v>
      </c>
      <c r="S6098">
        <v>5</v>
      </c>
      <c r="T6098" t="s">
        <v>23</v>
      </c>
      <c r="U6098" t="s">
        <v>9</v>
      </c>
      <c r="V6098">
        <v>200.3</v>
      </c>
      <c r="W6098">
        <v>15.95</v>
      </c>
      <c r="X6098">
        <v>9054</v>
      </c>
      <c r="Y6098">
        <v>2352</v>
      </c>
      <c r="Z6098">
        <f t="shared" si="391"/>
        <v>588000</v>
      </c>
      <c r="AB6098" t="s">
        <v>8</v>
      </c>
      <c r="AC6098" s="7" t="s">
        <v>101</v>
      </c>
      <c r="AD6098" t="s">
        <v>8</v>
      </c>
      <c r="AF6098" t="s">
        <v>33</v>
      </c>
      <c r="AG6098">
        <v>1</v>
      </c>
      <c r="AH6098" t="s">
        <v>47</v>
      </c>
      <c r="AI6098">
        <v>0.54910000000000003</v>
      </c>
      <c r="AJ6098">
        <v>2626.6279190782502</v>
      </c>
      <c r="AK6098">
        <f t="shared" si="392"/>
        <v>656656.9797695626</v>
      </c>
      <c r="AL6098">
        <v>8717</v>
      </c>
      <c r="AM6098">
        <f t="shared" si="393"/>
        <v>0.9627788822619836</v>
      </c>
      <c r="AN6098">
        <v>2264.0478167314459</v>
      </c>
      <c r="AO6098">
        <f t="shared" si="394"/>
        <v>566011.95418286149</v>
      </c>
      <c r="AP6098">
        <v>86</v>
      </c>
      <c r="AQ6098">
        <v>15.96</v>
      </c>
    </row>
    <row r="6099" spans="1:43" x14ac:dyDescent="0.2">
      <c r="A6099" t="s">
        <v>157</v>
      </c>
      <c r="B6099" t="s">
        <v>10</v>
      </c>
      <c r="C6099" t="s">
        <v>53</v>
      </c>
      <c r="E6099">
        <v>1</v>
      </c>
      <c r="F6099" t="s">
        <v>163</v>
      </c>
      <c r="K6099" t="s">
        <v>165</v>
      </c>
      <c r="L6099" t="s">
        <v>8</v>
      </c>
      <c r="M6099" t="s">
        <v>4</v>
      </c>
      <c r="N6099">
        <v>3850183.7</v>
      </c>
      <c r="O6099" t="s">
        <v>50</v>
      </c>
      <c r="P6099">
        <v>5</v>
      </c>
      <c r="Q6099">
        <v>31</v>
      </c>
      <c r="R6099" t="s">
        <v>9</v>
      </c>
      <c r="S6099">
        <v>5</v>
      </c>
      <c r="T6099" t="s">
        <v>23</v>
      </c>
      <c r="U6099" t="s">
        <v>9</v>
      </c>
      <c r="V6099">
        <v>200.3</v>
      </c>
      <c r="W6099">
        <v>15.95</v>
      </c>
      <c r="X6099">
        <v>9054</v>
      </c>
      <c r="Y6099">
        <v>2352</v>
      </c>
      <c r="Z6099">
        <f t="shared" si="391"/>
        <v>588000</v>
      </c>
      <c r="AB6099" t="s">
        <v>8</v>
      </c>
      <c r="AC6099" s="7" t="s">
        <v>101</v>
      </c>
      <c r="AD6099" t="s">
        <v>8</v>
      </c>
      <c r="AF6099" t="s">
        <v>33</v>
      </c>
      <c r="AG6099">
        <v>1</v>
      </c>
      <c r="AH6099" t="s">
        <v>47</v>
      </c>
      <c r="AI6099">
        <v>0.54910000000000003</v>
      </c>
      <c r="AJ6099">
        <v>2626.6279190782502</v>
      </c>
      <c r="AK6099">
        <f t="shared" si="392"/>
        <v>656656.9797695626</v>
      </c>
      <c r="AL6099">
        <v>8717</v>
      </c>
      <c r="AM6099">
        <f t="shared" si="393"/>
        <v>0.9627788822619836</v>
      </c>
      <c r="AN6099">
        <v>2264.0478167314459</v>
      </c>
      <c r="AO6099">
        <f t="shared" si="394"/>
        <v>566011.95418286149</v>
      </c>
      <c r="AP6099">
        <v>86</v>
      </c>
      <c r="AQ6099">
        <v>15.96</v>
      </c>
    </row>
    <row r="6100" spans="1:43" x14ac:dyDescent="0.2">
      <c r="A6100" t="s">
        <v>157</v>
      </c>
      <c r="B6100" t="s">
        <v>10</v>
      </c>
      <c r="C6100" t="s">
        <v>53</v>
      </c>
      <c r="E6100">
        <v>1</v>
      </c>
      <c r="F6100" t="s">
        <v>163</v>
      </c>
      <c r="K6100" t="s">
        <v>165</v>
      </c>
      <c r="L6100" t="s">
        <v>8</v>
      </c>
      <c r="M6100" t="s">
        <v>4</v>
      </c>
      <c r="N6100">
        <v>3850183.7</v>
      </c>
      <c r="O6100" t="s">
        <v>50</v>
      </c>
      <c r="P6100">
        <v>5</v>
      </c>
      <c r="Q6100">
        <v>31</v>
      </c>
      <c r="R6100" t="s">
        <v>9</v>
      </c>
      <c r="S6100">
        <v>5</v>
      </c>
      <c r="T6100" t="s">
        <v>23</v>
      </c>
      <c r="U6100" t="s">
        <v>9</v>
      </c>
      <c r="V6100">
        <v>200.3</v>
      </c>
      <c r="W6100">
        <v>15.95</v>
      </c>
      <c r="X6100">
        <v>9054</v>
      </c>
      <c r="Y6100">
        <v>2352</v>
      </c>
      <c r="Z6100">
        <f t="shared" si="391"/>
        <v>588000</v>
      </c>
      <c r="AB6100" t="s">
        <v>8</v>
      </c>
      <c r="AC6100" t="s">
        <v>8</v>
      </c>
      <c r="AD6100" t="s">
        <v>8</v>
      </c>
      <c r="AF6100" t="s">
        <v>33</v>
      </c>
      <c r="AG6100">
        <v>1</v>
      </c>
      <c r="AH6100" t="s">
        <v>47</v>
      </c>
      <c r="AI6100">
        <v>0.54910000000000003</v>
      </c>
      <c r="AJ6100">
        <v>2626.6279190782502</v>
      </c>
      <c r="AK6100">
        <f t="shared" si="392"/>
        <v>656656.9797695626</v>
      </c>
      <c r="AL6100">
        <v>8717</v>
      </c>
      <c r="AM6100">
        <f t="shared" si="393"/>
        <v>0.9627788822619836</v>
      </c>
      <c r="AN6100">
        <v>2264.0478167314459</v>
      </c>
      <c r="AO6100">
        <f t="shared" si="394"/>
        <v>566011.95418286149</v>
      </c>
      <c r="AP6100">
        <v>86</v>
      </c>
      <c r="AQ6100">
        <v>15.96</v>
      </c>
    </row>
    <row r="6101" spans="1:43" x14ac:dyDescent="0.2">
      <c r="A6101" t="s">
        <v>157</v>
      </c>
      <c r="B6101" t="s">
        <v>10</v>
      </c>
      <c r="C6101" t="s">
        <v>53</v>
      </c>
      <c r="E6101">
        <v>1</v>
      </c>
      <c r="F6101" t="s">
        <v>163</v>
      </c>
      <c r="K6101" t="s">
        <v>165</v>
      </c>
      <c r="L6101" t="s">
        <v>8</v>
      </c>
      <c r="M6101" t="s">
        <v>4</v>
      </c>
      <c r="N6101">
        <v>3850183.7</v>
      </c>
      <c r="O6101" t="s">
        <v>50</v>
      </c>
      <c r="P6101">
        <v>5</v>
      </c>
      <c r="Q6101">
        <v>31</v>
      </c>
      <c r="R6101" t="s">
        <v>9</v>
      </c>
      <c r="S6101">
        <v>5</v>
      </c>
      <c r="T6101" t="s">
        <v>23</v>
      </c>
      <c r="U6101" t="s">
        <v>9</v>
      </c>
      <c r="V6101">
        <v>200.3</v>
      </c>
      <c r="W6101">
        <v>15.95</v>
      </c>
      <c r="X6101">
        <v>9054</v>
      </c>
      <c r="Y6101">
        <v>2352</v>
      </c>
      <c r="Z6101">
        <f t="shared" si="391"/>
        <v>588000</v>
      </c>
      <c r="AB6101" t="s">
        <v>8</v>
      </c>
      <c r="AC6101" t="s">
        <v>8</v>
      </c>
      <c r="AD6101" t="s">
        <v>8</v>
      </c>
      <c r="AF6101" t="s">
        <v>33</v>
      </c>
      <c r="AG6101">
        <v>1</v>
      </c>
      <c r="AH6101" t="s">
        <v>46</v>
      </c>
      <c r="AI6101">
        <v>0.54910000000000003</v>
      </c>
      <c r="AJ6101">
        <v>2626.6279190782502</v>
      </c>
      <c r="AK6101">
        <f t="shared" si="392"/>
        <v>656656.9797695626</v>
      </c>
      <c r="AL6101">
        <v>8717</v>
      </c>
      <c r="AM6101">
        <f t="shared" si="393"/>
        <v>0.9627788822619836</v>
      </c>
      <c r="AN6101">
        <v>2264.0478167314459</v>
      </c>
      <c r="AO6101">
        <f t="shared" si="394"/>
        <v>566011.95418286149</v>
      </c>
      <c r="AP6101">
        <v>86</v>
      </c>
      <c r="AQ6101">
        <v>15.96</v>
      </c>
    </row>
    <row r="6102" spans="1:43" x14ac:dyDescent="0.2">
      <c r="A6102" t="s">
        <v>157</v>
      </c>
      <c r="B6102" t="s">
        <v>10</v>
      </c>
      <c r="C6102" t="s">
        <v>53</v>
      </c>
      <c r="E6102">
        <v>1</v>
      </c>
      <c r="F6102" t="s">
        <v>163</v>
      </c>
      <c r="K6102" t="s">
        <v>165</v>
      </c>
      <c r="L6102" t="s">
        <v>8</v>
      </c>
      <c r="M6102" t="s">
        <v>4</v>
      </c>
      <c r="N6102">
        <v>3850183.7</v>
      </c>
      <c r="O6102" t="s">
        <v>50</v>
      </c>
      <c r="P6102">
        <v>5</v>
      </c>
      <c r="Q6102">
        <v>31</v>
      </c>
      <c r="R6102" t="s">
        <v>9</v>
      </c>
      <c r="S6102">
        <v>5</v>
      </c>
      <c r="T6102" t="s">
        <v>23</v>
      </c>
      <c r="U6102" t="s">
        <v>9</v>
      </c>
      <c r="V6102">
        <v>200.3</v>
      </c>
      <c r="W6102">
        <v>15.95</v>
      </c>
      <c r="X6102">
        <v>9054</v>
      </c>
      <c r="Y6102">
        <v>2352</v>
      </c>
      <c r="Z6102">
        <f t="shared" si="391"/>
        <v>588000</v>
      </c>
      <c r="AF6102" t="s">
        <v>33</v>
      </c>
      <c r="AG6102">
        <v>1</v>
      </c>
      <c r="AH6102" t="s">
        <v>47</v>
      </c>
      <c r="AI6102">
        <v>0.54910000000000003</v>
      </c>
      <c r="AJ6102">
        <v>2626.6279190782502</v>
      </c>
      <c r="AK6102">
        <f t="shared" si="392"/>
        <v>656656.9797695626</v>
      </c>
      <c r="AL6102">
        <v>8717</v>
      </c>
      <c r="AM6102">
        <f t="shared" si="393"/>
        <v>0.9627788822619836</v>
      </c>
      <c r="AN6102">
        <v>2264.0478167314459</v>
      </c>
      <c r="AO6102">
        <f t="shared" si="394"/>
        <v>566011.95418286149</v>
      </c>
      <c r="AP6102">
        <v>86</v>
      </c>
      <c r="AQ6102">
        <v>15.96</v>
      </c>
    </row>
    <row r="6103" spans="1:43" x14ac:dyDescent="0.2">
      <c r="A6103" t="s">
        <v>157</v>
      </c>
      <c r="B6103" t="s">
        <v>10</v>
      </c>
      <c r="C6103" t="s">
        <v>53</v>
      </c>
      <c r="E6103">
        <v>1</v>
      </c>
      <c r="F6103" t="s">
        <v>163</v>
      </c>
      <c r="K6103" t="s">
        <v>165</v>
      </c>
      <c r="L6103" t="s">
        <v>8</v>
      </c>
      <c r="M6103" t="s">
        <v>4</v>
      </c>
      <c r="N6103">
        <v>3850183.7</v>
      </c>
      <c r="O6103" t="s">
        <v>50</v>
      </c>
      <c r="P6103">
        <v>5</v>
      </c>
      <c r="Q6103">
        <v>31</v>
      </c>
      <c r="R6103" t="s">
        <v>9</v>
      </c>
      <c r="S6103">
        <v>5</v>
      </c>
      <c r="T6103" t="s">
        <v>23</v>
      </c>
      <c r="U6103" t="s">
        <v>9</v>
      </c>
      <c r="V6103">
        <v>200.3</v>
      </c>
      <c r="W6103">
        <v>15.95</v>
      </c>
      <c r="X6103">
        <v>9054</v>
      </c>
      <c r="Y6103">
        <v>2352</v>
      </c>
      <c r="Z6103">
        <f t="shared" si="391"/>
        <v>588000</v>
      </c>
      <c r="AB6103" t="s">
        <v>8</v>
      </c>
      <c r="AC6103" t="s">
        <v>8</v>
      </c>
      <c r="AD6103" t="s">
        <v>8</v>
      </c>
      <c r="AF6103" t="s">
        <v>33</v>
      </c>
      <c r="AG6103">
        <v>1</v>
      </c>
      <c r="AH6103" t="s">
        <v>46</v>
      </c>
      <c r="AI6103">
        <v>0.54910000000000003</v>
      </c>
      <c r="AJ6103">
        <v>2626.6279190782502</v>
      </c>
      <c r="AK6103">
        <f t="shared" si="392"/>
        <v>656656.9797695626</v>
      </c>
      <c r="AL6103">
        <v>8717</v>
      </c>
      <c r="AM6103">
        <f t="shared" si="393"/>
        <v>0.9627788822619836</v>
      </c>
      <c r="AN6103">
        <v>2264.0478167314459</v>
      </c>
      <c r="AO6103">
        <f t="shared" si="394"/>
        <v>566011.95418286149</v>
      </c>
      <c r="AP6103">
        <v>86</v>
      </c>
      <c r="AQ6103">
        <v>15.96</v>
      </c>
    </row>
    <row r="6104" spans="1:43" x14ac:dyDescent="0.2">
      <c r="A6104" t="s">
        <v>157</v>
      </c>
      <c r="B6104" t="s">
        <v>10</v>
      </c>
      <c r="C6104" t="s">
        <v>53</v>
      </c>
      <c r="E6104">
        <v>1</v>
      </c>
      <c r="F6104" t="s">
        <v>163</v>
      </c>
      <c r="K6104" t="s">
        <v>165</v>
      </c>
      <c r="L6104" t="s">
        <v>8</v>
      </c>
      <c r="M6104" t="s">
        <v>4</v>
      </c>
      <c r="N6104">
        <v>3850183.7</v>
      </c>
      <c r="O6104" t="s">
        <v>50</v>
      </c>
      <c r="P6104">
        <v>5</v>
      </c>
      <c r="Q6104">
        <v>31</v>
      </c>
      <c r="R6104" t="s">
        <v>9</v>
      </c>
      <c r="S6104">
        <v>5</v>
      </c>
      <c r="T6104" t="s">
        <v>23</v>
      </c>
      <c r="U6104" t="s">
        <v>9</v>
      </c>
      <c r="V6104">
        <v>200.3</v>
      </c>
      <c r="W6104">
        <v>15.95</v>
      </c>
      <c r="X6104">
        <v>9054</v>
      </c>
      <c r="Y6104">
        <v>2352</v>
      </c>
      <c r="Z6104">
        <f t="shared" si="391"/>
        <v>588000</v>
      </c>
      <c r="AF6104" t="s">
        <v>33</v>
      </c>
      <c r="AG6104">
        <v>1</v>
      </c>
      <c r="AH6104" t="s">
        <v>47</v>
      </c>
      <c r="AI6104">
        <v>0.54910000000000003</v>
      </c>
      <c r="AJ6104">
        <v>2626.6279190782502</v>
      </c>
      <c r="AK6104">
        <f t="shared" si="392"/>
        <v>656656.9797695626</v>
      </c>
      <c r="AL6104">
        <v>8717</v>
      </c>
      <c r="AM6104">
        <f t="shared" si="393"/>
        <v>0.9627788822619836</v>
      </c>
      <c r="AN6104">
        <v>2264.0478167314459</v>
      </c>
      <c r="AO6104">
        <f t="shared" si="394"/>
        <v>566011.95418286149</v>
      </c>
      <c r="AP6104">
        <v>86</v>
      </c>
      <c r="AQ6104">
        <v>15.96</v>
      </c>
    </row>
    <row r="6105" spans="1:43" x14ac:dyDescent="0.2">
      <c r="A6105" t="s">
        <v>157</v>
      </c>
      <c r="B6105" t="s">
        <v>10</v>
      </c>
      <c r="C6105" t="s">
        <v>53</v>
      </c>
      <c r="E6105">
        <v>1</v>
      </c>
      <c r="F6105" t="s">
        <v>163</v>
      </c>
      <c r="K6105" t="s">
        <v>165</v>
      </c>
      <c r="L6105" t="s">
        <v>8</v>
      </c>
      <c r="M6105" t="s">
        <v>4</v>
      </c>
      <c r="N6105">
        <v>3850183.7</v>
      </c>
      <c r="O6105" t="s">
        <v>50</v>
      </c>
      <c r="P6105">
        <v>5</v>
      </c>
      <c r="Q6105">
        <v>31</v>
      </c>
      <c r="R6105" t="s">
        <v>9</v>
      </c>
      <c r="S6105">
        <v>5</v>
      </c>
      <c r="T6105" t="s">
        <v>23</v>
      </c>
      <c r="U6105" t="s">
        <v>9</v>
      </c>
      <c r="V6105">
        <v>200.3</v>
      </c>
      <c r="W6105">
        <v>15.95</v>
      </c>
      <c r="X6105">
        <v>9054</v>
      </c>
      <c r="Y6105">
        <v>2352</v>
      </c>
      <c r="Z6105">
        <f t="shared" si="391"/>
        <v>588000</v>
      </c>
      <c r="AF6105" t="s">
        <v>33</v>
      </c>
      <c r="AG6105">
        <v>1</v>
      </c>
      <c r="AH6105" t="s">
        <v>46</v>
      </c>
      <c r="AI6105">
        <v>0.54910000000000003</v>
      </c>
      <c r="AJ6105">
        <v>2626.6279190782502</v>
      </c>
      <c r="AK6105">
        <f t="shared" si="392"/>
        <v>656656.9797695626</v>
      </c>
      <c r="AL6105">
        <v>8717</v>
      </c>
      <c r="AM6105">
        <f t="shared" si="393"/>
        <v>0.9627788822619836</v>
      </c>
      <c r="AN6105">
        <v>2264.0478167314459</v>
      </c>
      <c r="AO6105">
        <f t="shared" si="394"/>
        <v>566011.95418286149</v>
      </c>
      <c r="AP6105">
        <v>86</v>
      </c>
      <c r="AQ6105">
        <v>15.96</v>
      </c>
    </row>
    <row r="6106" spans="1:43" x14ac:dyDescent="0.2">
      <c r="A6106" t="s">
        <v>157</v>
      </c>
      <c r="B6106" t="s">
        <v>10</v>
      </c>
      <c r="C6106" t="s">
        <v>53</v>
      </c>
      <c r="E6106">
        <v>1</v>
      </c>
      <c r="F6106" t="s">
        <v>163</v>
      </c>
      <c r="K6106" t="s">
        <v>165</v>
      </c>
      <c r="L6106" t="s">
        <v>8</v>
      </c>
      <c r="M6106" t="s">
        <v>4</v>
      </c>
      <c r="N6106">
        <v>3850183.7</v>
      </c>
      <c r="O6106" t="s">
        <v>50</v>
      </c>
      <c r="P6106">
        <v>5</v>
      </c>
      <c r="Q6106">
        <v>31</v>
      </c>
      <c r="R6106" t="s">
        <v>9</v>
      </c>
      <c r="S6106">
        <v>5</v>
      </c>
      <c r="T6106" t="s">
        <v>23</v>
      </c>
      <c r="U6106" t="s">
        <v>9</v>
      </c>
      <c r="V6106">
        <v>200.3</v>
      </c>
      <c r="W6106">
        <v>15.95</v>
      </c>
      <c r="X6106">
        <v>9054</v>
      </c>
      <c r="Y6106">
        <v>2352</v>
      </c>
      <c r="Z6106">
        <f t="shared" si="391"/>
        <v>588000</v>
      </c>
      <c r="AF6106" t="s">
        <v>33</v>
      </c>
      <c r="AG6106">
        <v>1</v>
      </c>
      <c r="AH6106" t="s">
        <v>47</v>
      </c>
      <c r="AI6106">
        <v>0.54910000000000003</v>
      </c>
      <c r="AJ6106">
        <v>2626.6279190782502</v>
      </c>
      <c r="AK6106">
        <f t="shared" si="392"/>
        <v>656656.9797695626</v>
      </c>
      <c r="AL6106">
        <v>8717</v>
      </c>
      <c r="AM6106">
        <f t="shared" si="393"/>
        <v>0.9627788822619836</v>
      </c>
      <c r="AN6106">
        <v>2264.0478167314459</v>
      </c>
      <c r="AO6106">
        <f t="shared" si="394"/>
        <v>566011.95418286149</v>
      </c>
      <c r="AP6106">
        <v>86</v>
      </c>
      <c r="AQ6106">
        <v>15.96</v>
      </c>
    </row>
    <row r="6107" spans="1:43" x14ac:dyDescent="0.2">
      <c r="A6107" t="s">
        <v>157</v>
      </c>
      <c r="B6107" t="s">
        <v>10</v>
      </c>
      <c r="C6107" t="s">
        <v>53</v>
      </c>
      <c r="E6107">
        <v>1</v>
      </c>
      <c r="F6107" t="s">
        <v>163</v>
      </c>
      <c r="K6107" t="s">
        <v>165</v>
      </c>
      <c r="L6107" t="s">
        <v>8</v>
      </c>
      <c r="M6107" t="s">
        <v>4</v>
      </c>
      <c r="N6107">
        <v>3850183.7</v>
      </c>
      <c r="O6107" t="s">
        <v>50</v>
      </c>
      <c r="P6107">
        <v>5</v>
      </c>
      <c r="Q6107">
        <v>31</v>
      </c>
      <c r="R6107" t="s">
        <v>9</v>
      </c>
      <c r="S6107">
        <v>5</v>
      </c>
      <c r="T6107" t="s">
        <v>23</v>
      </c>
      <c r="U6107" t="s">
        <v>9</v>
      </c>
      <c r="V6107">
        <v>200.3</v>
      </c>
      <c r="W6107">
        <v>15.95</v>
      </c>
      <c r="X6107">
        <v>9054</v>
      </c>
      <c r="Y6107">
        <v>2352</v>
      </c>
      <c r="Z6107">
        <f t="shared" si="391"/>
        <v>588000</v>
      </c>
      <c r="AF6107" t="s">
        <v>33</v>
      </c>
      <c r="AG6107">
        <v>1</v>
      </c>
      <c r="AH6107" t="s">
        <v>47</v>
      </c>
      <c r="AI6107">
        <v>0.54910000000000003</v>
      </c>
      <c r="AJ6107">
        <v>2626.6279190782502</v>
      </c>
      <c r="AK6107">
        <f t="shared" si="392"/>
        <v>656656.9797695626</v>
      </c>
      <c r="AL6107">
        <v>8717</v>
      </c>
      <c r="AM6107">
        <f t="shared" si="393"/>
        <v>0.9627788822619836</v>
      </c>
      <c r="AN6107">
        <v>2264.0478167314459</v>
      </c>
      <c r="AO6107">
        <f t="shared" si="394"/>
        <v>566011.95418286149</v>
      </c>
      <c r="AP6107">
        <v>86</v>
      </c>
      <c r="AQ6107">
        <v>15.96</v>
      </c>
    </row>
    <row r="6108" spans="1:43" x14ac:dyDescent="0.2">
      <c r="A6108" t="s">
        <v>157</v>
      </c>
      <c r="B6108" t="s">
        <v>10</v>
      </c>
      <c r="C6108" t="s">
        <v>53</v>
      </c>
      <c r="E6108">
        <v>1</v>
      </c>
      <c r="F6108" t="s">
        <v>163</v>
      </c>
      <c r="K6108" t="s">
        <v>165</v>
      </c>
      <c r="L6108" t="s">
        <v>8</v>
      </c>
      <c r="M6108" t="s">
        <v>4</v>
      </c>
      <c r="N6108">
        <v>3850183.7</v>
      </c>
      <c r="O6108" t="s">
        <v>50</v>
      </c>
      <c r="P6108">
        <v>5</v>
      </c>
      <c r="Q6108">
        <v>31</v>
      </c>
      <c r="R6108" t="s">
        <v>9</v>
      </c>
      <c r="S6108">
        <v>5</v>
      </c>
      <c r="T6108" t="s">
        <v>23</v>
      </c>
      <c r="U6108" t="s">
        <v>9</v>
      </c>
      <c r="V6108">
        <v>200.3</v>
      </c>
      <c r="W6108">
        <v>15.95</v>
      </c>
      <c r="X6108">
        <v>9054</v>
      </c>
      <c r="Y6108">
        <v>2352</v>
      </c>
      <c r="Z6108">
        <f t="shared" si="391"/>
        <v>588000</v>
      </c>
      <c r="AF6108" t="s">
        <v>33</v>
      </c>
      <c r="AG6108">
        <v>1</v>
      </c>
      <c r="AH6108" t="s">
        <v>46</v>
      </c>
      <c r="AI6108">
        <v>0.54910000000000003</v>
      </c>
      <c r="AJ6108">
        <v>2626.6279190782502</v>
      </c>
      <c r="AK6108">
        <f t="shared" si="392"/>
        <v>656656.9797695626</v>
      </c>
      <c r="AL6108">
        <v>8717</v>
      </c>
      <c r="AM6108">
        <f t="shared" si="393"/>
        <v>0.9627788822619836</v>
      </c>
      <c r="AN6108">
        <v>2264.0478167314459</v>
      </c>
      <c r="AO6108">
        <f t="shared" si="394"/>
        <v>566011.95418286149</v>
      </c>
      <c r="AP6108">
        <v>86</v>
      </c>
      <c r="AQ6108">
        <v>15.96</v>
      </c>
    </row>
    <row r="6109" spans="1:43" x14ac:dyDescent="0.2">
      <c r="A6109" t="s">
        <v>157</v>
      </c>
      <c r="B6109" t="s">
        <v>10</v>
      </c>
      <c r="C6109" t="s">
        <v>53</v>
      </c>
      <c r="E6109">
        <v>1</v>
      </c>
      <c r="F6109" t="s">
        <v>163</v>
      </c>
      <c r="K6109" t="s">
        <v>165</v>
      </c>
      <c r="L6109" t="s">
        <v>8</v>
      </c>
      <c r="M6109" t="s">
        <v>4</v>
      </c>
      <c r="N6109">
        <v>3850183.7</v>
      </c>
      <c r="O6109" t="s">
        <v>50</v>
      </c>
      <c r="P6109">
        <v>5</v>
      </c>
      <c r="Q6109">
        <v>31</v>
      </c>
      <c r="R6109" t="s">
        <v>9</v>
      </c>
      <c r="S6109">
        <v>5</v>
      </c>
      <c r="T6109" t="s">
        <v>23</v>
      </c>
      <c r="U6109" t="s">
        <v>9</v>
      </c>
      <c r="V6109">
        <v>200.3</v>
      </c>
      <c r="W6109">
        <v>15.95</v>
      </c>
      <c r="X6109">
        <v>9054</v>
      </c>
      <c r="Y6109">
        <v>2352</v>
      </c>
      <c r="Z6109">
        <f t="shared" si="391"/>
        <v>588000</v>
      </c>
      <c r="AF6109" t="s">
        <v>33</v>
      </c>
      <c r="AG6109">
        <v>1</v>
      </c>
      <c r="AH6109" t="s">
        <v>47</v>
      </c>
      <c r="AI6109">
        <v>0.54910000000000003</v>
      </c>
      <c r="AJ6109">
        <v>2626.6279190782502</v>
      </c>
      <c r="AK6109">
        <f t="shared" si="392"/>
        <v>656656.9797695626</v>
      </c>
      <c r="AL6109">
        <v>8717</v>
      </c>
      <c r="AM6109">
        <f t="shared" si="393"/>
        <v>0.9627788822619836</v>
      </c>
      <c r="AN6109">
        <v>2264.0478167314459</v>
      </c>
      <c r="AO6109">
        <f t="shared" si="394"/>
        <v>566011.95418286149</v>
      </c>
      <c r="AP6109">
        <v>86</v>
      </c>
      <c r="AQ6109">
        <v>15.96</v>
      </c>
    </row>
    <row r="6110" spans="1:43" x14ac:dyDescent="0.2">
      <c r="A6110" t="s">
        <v>157</v>
      </c>
      <c r="B6110" t="s">
        <v>10</v>
      </c>
      <c r="C6110" t="s">
        <v>53</v>
      </c>
      <c r="E6110">
        <v>1</v>
      </c>
      <c r="F6110" t="s">
        <v>163</v>
      </c>
      <c r="K6110" t="s">
        <v>165</v>
      </c>
      <c r="L6110" t="s">
        <v>8</v>
      </c>
      <c r="M6110" t="s">
        <v>4</v>
      </c>
      <c r="N6110">
        <v>3850183.7</v>
      </c>
      <c r="O6110" t="s">
        <v>50</v>
      </c>
      <c r="P6110">
        <v>5</v>
      </c>
      <c r="Q6110">
        <v>31</v>
      </c>
      <c r="R6110" t="s">
        <v>9</v>
      </c>
      <c r="S6110">
        <v>5</v>
      </c>
      <c r="T6110" t="s">
        <v>23</v>
      </c>
      <c r="U6110" t="s">
        <v>9</v>
      </c>
      <c r="V6110">
        <v>200.3</v>
      </c>
      <c r="W6110">
        <v>15.95</v>
      </c>
      <c r="X6110">
        <v>9054</v>
      </c>
      <c r="Y6110">
        <v>2352</v>
      </c>
      <c r="Z6110">
        <f t="shared" ref="Z6110:Z6173" si="395">Y6110*250</f>
        <v>588000</v>
      </c>
      <c r="AB6110" t="s">
        <v>8</v>
      </c>
      <c r="AC6110" t="s">
        <v>8</v>
      </c>
      <c r="AD6110" t="s">
        <v>8</v>
      </c>
      <c r="AF6110" t="s">
        <v>33</v>
      </c>
      <c r="AG6110">
        <v>1</v>
      </c>
      <c r="AH6110" t="s">
        <v>46</v>
      </c>
      <c r="AI6110">
        <v>0.54910000000000003</v>
      </c>
      <c r="AJ6110">
        <v>2626.6279190782502</v>
      </c>
      <c r="AK6110">
        <f t="shared" ref="AK6110:AK6173" si="396">AJ6110*250</f>
        <v>656656.9797695626</v>
      </c>
      <c r="AL6110">
        <v>8717</v>
      </c>
      <c r="AM6110">
        <f t="shared" si="393"/>
        <v>0.9627788822619836</v>
      </c>
      <c r="AN6110">
        <v>2264.0478167314459</v>
      </c>
      <c r="AO6110">
        <f t="shared" si="394"/>
        <v>566011.95418286149</v>
      </c>
      <c r="AP6110">
        <v>86</v>
      </c>
      <c r="AQ6110">
        <v>15.96</v>
      </c>
    </row>
    <row r="6111" spans="1:43" x14ac:dyDescent="0.2">
      <c r="A6111" t="s">
        <v>157</v>
      </c>
      <c r="B6111" t="s">
        <v>10</v>
      </c>
      <c r="C6111" t="s">
        <v>53</v>
      </c>
      <c r="E6111">
        <v>1</v>
      </c>
      <c r="F6111" t="s">
        <v>163</v>
      </c>
      <c r="K6111" t="s">
        <v>165</v>
      </c>
      <c r="L6111" t="s">
        <v>8</v>
      </c>
      <c r="M6111" t="s">
        <v>4</v>
      </c>
      <c r="N6111">
        <v>3850183.7</v>
      </c>
      <c r="O6111" t="s">
        <v>50</v>
      </c>
      <c r="P6111">
        <v>5</v>
      </c>
      <c r="Q6111">
        <v>31</v>
      </c>
      <c r="R6111" t="s">
        <v>9</v>
      </c>
      <c r="S6111">
        <v>5</v>
      </c>
      <c r="T6111" t="s">
        <v>23</v>
      </c>
      <c r="U6111" t="s">
        <v>9</v>
      </c>
      <c r="V6111">
        <v>200.3</v>
      </c>
      <c r="W6111">
        <v>15.95</v>
      </c>
      <c r="X6111">
        <v>9054</v>
      </c>
      <c r="Y6111">
        <v>2352</v>
      </c>
      <c r="Z6111">
        <f t="shared" si="395"/>
        <v>588000</v>
      </c>
      <c r="AB6111" t="s">
        <v>8</v>
      </c>
      <c r="AC6111" t="s">
        <v>8</v>
      </c>
      <c r="AD6111" t="s">
        <v>8</v>
      </c>
      <c r="AF6111" t="s">
        <v>33</v>
      </c>
      <c r="AG6111">
        <v>1</v>
      </c>
      <c r="AH6111" t="s">
        <v>47</v>
      </c>
      <c r="AI6111">
        <v>0.54910000000000003</v>
      </c>
      <c r="AJ6111">
        <v>2626.6279190782502</v>
      </c>
      <c r="AK6111">
        <f t="shared" si="396"/>
        <v>656656.9797695626</v>
      </c>
      <c r="AL6111">
        <v>8717</v>
      </c>
      <c r="AM6111">
        <f t="shared" si="393"/>
        <v>0.9627788822619836</v>
      </c>
      <c r="AN6111">
        <v>2264.0478167314459</v>
      </c>
      <c r="AO6111">
        <f t="shared" si="394"/>
        <v>566011.95418286149</v>
      </c>
      <c r="AP6111">
        <v>86</v>
      </c>
      <c r="AQ6111">
        <v>15.96</v>
      </c>
    </row>
    <row r="6112" spans="1:43" x14ac:dyDescent="0.2">
      <c r="A6112" t="s">
        <v>157</v>
      </c>
      <c r="B6112" t="s">
        <v>10</v>
      </c>
      <c r="C6112" t="s">
        <v>53</v>
      </c>
      <c r="E6112">
        <v>1</v>
      </c>
      <c r="F6112" t="s">
        <v>163</v>
      </c>
      <c r="K6112" t="s">
        <v>165</v>
      </c>
      <c r="L6112" t="s">
        <v>8</v>
      </c>
      <c r="M6112" t="s">
        <v>4</v>
      </c>
      <c r="N6112">
        <v>3850183.7</v>
      </c>
      <c r="O6112" t="s">
        <v>50</v>
      </c>
      <c r="P6112">
        <v>5</v>
      </c>
      <c r="Q6112">
        <v>31</v>
      </c>
      <c r="R6112" t="s">
        <v>9</v>
      </c>
      <c r="S6112">
        <v>5</v>
      </c>
      <c r="T6112" t="s">
        <v>23</v>
      </c>
      <c r="U6112" t="s">
        <v>9</v>
      </c>
      <c r="V6112">
        <v>200.3</v>
      </c>
      <c r="W6112">
        <v>15.95</v>
      </c>
      <c r="X6112">
        <v>9054</v>
      </c>
      <c r="Y6112">
        <v>2352</v>
      </c>
      <c r="Z6112">
        <f t="shared" si="395"/>
        <v>588000</v>
      </c>
      <c r="AB6112" t="s">
        <v>8</v>
      </c>
      <c r="AC6112" s="7" t="s">
        <v>101</v>
      </c>
      <c r="AD6112" t="s">
        <v>8</v>
      </c>
      <c r="AF6112" t="s">
        <v>33</v>
      </c>
      <c r="AG6112">
        <v>1</v>
      </c>
      <c r="AH6112" t="s">
        <v>46</v>
      </c>
      <c r="AI6112">
        <v>0.54910000000000003</v>
      </c>
      <c r="AJ6112">
        <v>2626.6279190782502</v>
      </c>
      <c r="AK6112">
        <f t="shared" si="396"/>
        <v>656656.9797695626</v>
      </c>
      <c r="AL6112">
        <v>8717</v>
      </c>
      <c r="AM6112">
        <f t="shared" si="393"/>
        <v>0.9627788822619836</v>
      </c>
      <c r="AN6112">
        <v>2264.0478167314459</v>
      </c>
      <c r="AO6112">
        <f t="shared" si="394"/>
        <v>566011.95418286149</v>
      </c>
      <c r="AP6112">
        <v>86</v>
      </c>
      <c r="AQ6112">
        <v>15.96</v>
      </c>
    </row>
    <row r="6113" spans="1:43" x14ac:dyDescent="0.2">
      <c r="A6113" t="s">
        <v>157</v>
      </c>
      <c r="B6113" t="s">
        <v>10</v>
      </c>
      <c r="C6113" t="s">
        <v>53</v>
      </c>
      <c r="E6113">
        <v>1</v>
      </c>
      <c r="F6113" t="s">
        <v>163</v>
      </c>
      <c r="K6113" t="s">
        <v>165</v>
      </c>
      <c r="L6113" t="s">
        <v>8</v>
      </c>
      <c r="M6113" t="s">
        <v>4</v>
      </c>
      <c r="N6113">
        <v>3850183.7</v>
      </c>
      <c r="O6113" t="s">
        <v>50</v>
      </c>
      <c r="P6113">
        <v>5</v>
      </c>
      <c r="Q6113">
        <v>31</v>
      </c>
      <c r="R6113" t="s">
        <v>9</v>
      </c>
      <c r="S6113">
        <v>5</v>
      </c>
      <c r="T6113" t="s">
        <v>23</v>
      </c>
      <c r="U6113" t="s">
        <v>9</v>
      </c>
      <c r="V6113">
        <v>200.3</v>
      </c>
      <c r="W6113">
        <v>15.95</v>
      </c>
      <c r="X6113">
        <v>9054</v>
      </c>
      <c r="Y6113">
        <v>2352</v>
      </c>
      <c r="Z6113">
        <f t="shared" si="395"/>
        <v>588000</v>
      </c>
      <c r="AB6113" t="s">
        <v>8</v>
      </c>
      <c r="AC6113" s="7" t="s">
        <v>101</v>
      </c>
      <c r="AD6113" t="s">
        <v>8</v>
      </c>
      <c r="AF6113" t="s">
        <v>33</v>
      </c>
      <c r="AG6113">
        <v>1</v>
      </c>
      <c r="AH6113" t="s">
        <v>47</v>
      </c>
      <c r="AI6113">
        <v>0.54910000000000003</v>
      </c>
      <c r="AJ6113">
        <v>2626.6279190782502</v>
      </c>
      <c r="AK6113">
        <f t="shared" si="396"/>
        <v>656656.9797695626</v>
      </c>
      <c r="AL6113">
        <v>8717</v>
      </c>
      <c r="AM6113">
        <f t="shared" si="393"/>
        <v>0.9627788822619836</v>
      </c>
      <c r="AN6113">
        <v>2264.0478167314459</v>
      </c>
      <c r="AO6113">
        <f t="shared" si="394"/>
        <v>566011.95418286149</v>
      </c>
      <c r="AP6113">
        <v>86</v>
      </c>
      <c r="AQ6113">
        <v>15.96</v>
      </c>
    </row>
    <row r="6114" spans="1:43" x14ac:dyDescent="0.2">
      <c r="A6114" t="s">
        <v>157</v>
      </c>
      <c r="B6114" t="s">
        <v>10</v>
      </c>
      <c r="C6114" t="s">
        <v>53</v>
      </c>
      <c r="E6114">
        <v>1</v>
      </c>
      <c r="F6114" t="s">
        <v>163</v>
      </c>
      <c r="K6114" t="s">
        <v>165</v>
      </c>
      <c r="L6114" t="s">
        <v>8</v>
      </c>
      <c r="M6114" t="s">
        <v>4</v>
      </c>
      <c r="N6114">
        <v>3850183.7</v>
      </c>
      <c r="O6114" t="s">
        <v>50</v>
      </c>
      <c r="P6114">
        <v>5</v>
      </c>
      <c r="Q6114">
        <v>31</v>
      </c>
      <c r="R6114" t="s">
        <v>9</v>
      </c>
      <c r="S6114">
        <v>5</v>
      </c>
      <c r="T6114" t="s">
        <v>23</v>
      </c>
      <c r="U6114" t="s">
        <v>9</v>
      </c>
      <c r="V6114">
        <v>200.3</v>
      </c>
      <c r="W6114">
        <v>15.95</v>
      </c>
      <c r="X6114">
        <v>9054</v>
      </c>
      <c r="Y6114">
        <v>2352</v>
      </c>
      <c r="Z6114">
        <f t="shared" si="395"/>
        <v>588000</v>
      </c>
      <c r="AF6114" t="s">
        <v>33</v>
      </c>
      <c r="AG6114">
        <v>1</v>
      </c>
      <c r="AH6114" t="s">
        <v>47</v>
      </c>
      <c r="AI6114">
        <v>0.54910000000000003</v>
      </c>
      <c r="AJ6114">
        <v>2626.6279190782502</v>
      </c>
      <c r="AK6114">
        <f t="shared" si="396"/>
        <v>656656.9797695626</v>
      </c>
      <c r="AL6114">
        <v>8717</v>
      </c>
      <c r="AM6114">
        <f t="shared" si="393"/>
        <v>0.9627788822619836</v>
      </c>
      <c r="AN6114">
        <v>2264.0478167314459</v>
      </c>
      <c r="AO6114">
        <f t="shared" si="394"/>
        <v>566011.95418286149</v>
      </c>
      <c r="AP6114">
        <v>86</v>
      </c>
      <c r="AQ6114">
        <v>15.96</v>
      </c>
    </row>
    <row r="6115" spans="1:43" x14ac:dyDescent="0.2">
      <c r="A6115" t="s">
        <v>157</v>
      </c>
      <c r="B6115" t="s">
        <v>10</v>
      </c>
      <c r="C6115" t="s">
        <v>53</v>
      </c>
      <c r="E6115">
        <v>1</v>
      </c>
      <c r="F6115" t="s">
        <v>163</v>
      </c>
      <c r="K6115" t="s">
        <v>165</v>
      </c>
      <c r="L6115" t="s">
        <v>8</v>
      </c>
      <c r="M6115" t="s">
        <v>4</v>
      </c>
      <c r="N6115">
        <v>3850183.7</v>
      </c>
      <c r="O6115" t="s">
        <v>50</v>
      </c>
      <c r="P6115">
        <v>5</v>
      </c>
      <c r="Q6115">
        <v>31</v>
      </c>
      <c r="R6115" t="s">
        <v>9</v>
      </c>
      <c r="S6115">
        <v>5</v>
      </c>
      <c r="T6115" t="s">
        <v>23</v>
      </c>
      <c r="U6115" t="s">
        <v>9</v>
      </c>
      <c r="V6115">
        <v>200.3</v>
      </c>
      <c r="W6115">
        <v>15.95</v>
      </c>
      <c r="X6115">
        <v>9054</v>
      </c>
      <c r="Y6115">
        <v>2352</v>
      </c>
      <c r="Z6115">
        <f t="shared" si="395"/>
        <v>588000</v>
      </c>
      <c r="AB6115" t="s">
        <v>8</v>
      </c>
      <c r="AC6115" t="s">
        <v>8</v>
      </c>
      <c r="AD6115" t="s">
        <v>8</v>
      </c>
      <c r="AF6115" t="s">
        <v>33</v>
      </c>
      <c r="AG6115">
        <v>1</v>
      </c>
      <c r="AH6115" t="s">
        <v>47</v>
      </c>
      <c r="AI6115">
        <v>0.54910000000000003</v>
      </c>
      <c r="AJ6115">
        <v>2626.6279190782502</v>
      </c>
      <c r="AK6115">
        <f t="shared" si="396"/>
        <v>656656.9797695626</v>
      </c>
      <c r="AL6115">
        <v>8717</v>
      </c>
      <c r="AM6115">
        <f t="shared" si="393"/>
        <v>0.9627788822619836</v>
      </c>
      <c r="AN6115">
        <v>2264.0478167314459</v>
      </c>
      <c r="AO6115">
        <f t="shared" si="394"/>
        <v>566011.95418286149</v>
      </c>
      <c r="AP6115">
        <v>86</v>
      </c>
      <c r="AQ6115">
        <v>15.96</v>
      </c>
    </row>
    <row r="6116" spans="1:43" x14ac:dyDescent="0.2">
      <c r="A6116" t="s">
        <v>157</v>
      </c>
      <c r="B6116" t="s">
        <v>10</v>
      </c>
      <c r="C6116" t="s">
        <v>53</v>
      </c>
      <c r="E6116">
        <v>1</v>
      </c>
      <c r="F6116" t="s">
        <v>163</v>
      </c>
      <c r="K6116" t="s">
        <v>165</v>
      </c>
      <c r="L6116" t="s">
        <v>8</v>
      </c>
      <c r="M6116" t="s">
        <v>4</v>
      </c>
      <c r="N6116">
        <v>3850183.7</v>
      </c>
      <c r="O6116" t="s">
        <v>50</v>
      </c>
      <c r="P6116">
        <v>5</v>
      </c>
      <c r="Q6116">
        <v>31</v>
      </c>
      <c r="R6116" t="s">
        <v>9</v>
      </c>
      <c r="S6116">
        <v>5</v>
      </c>
      <c r="T6116" t="s">
        <v>23</v>
      </c>
      <c r="U6116" t="s">
        <v>9</v>
      </c>
      <c r="V6116">
        <v>200.3</v>
      </c>
      <c r="W6116">
        <v>15.95</v>
      </c>
      <c r="X6116">
        <v>9054</v>
      </c>
      <c r="Y6116">
        <v>2352</v>
      </c>
      <c r="Z6116">
        <f t="shared" si="395"/>
        <v>588000</v>
      </c>
      <c r="AF6116" t="s">
        <v>33</v>
      </c>
      <c r="AG6116">
        <v>1</v>
      </c>
      <c r="AH6116" t="s">
        <v>47</v>
      </c>
      <c r="AI6116">
        <v>0.54910000000000003</v>
      </c>
      <c r="AJ6116">
        <v>2626.6279190782502</v>
      </c>
      <c r="AK6116">
        <f t="shared" si="396"/>
        <v>656656.9797695626</v>
      </c>
      <c r="AL6116">
        <v>8717</v>
      </c>
      <c r="AM6116">
        <f t="shared" si="393"/>
        <v>0.9627788822619836</v>
      </c>
      <c r="AN6116">
        <v>2264.0478167314459</v>
      </c>
      <c r="AO6116">
        <f t="shared" si="394"/>
        <v>566011.95418286149</v>
      </c>
      <c r="AP6116">
        <v>86</v>
      </c>
      <c r="AQ6116">
        <v>15.96</v>
      </c>
    </row>
    <row r="6117" spans="1:43" x14ac:dyDescent="0.2">
      <c r="A6117" t="s">
        <v>157</v>
      </c>
      <c r="B6117" t="s">
        <v>10</v>
      </c>
      <c r="C6117" t="s">
        <v>53</v>
      </c>
      <c r="E6117">
        <v>1</v>
      </c>
      <c r="F6117" t="s">
        <v>163</v>
      </c>
      <c r="K6117" t="s">
        <v>165</v>
      </c>
      <c r="L6117" t="s">
        <v>8</v>
      </c>
      <c r="M6117" t="s">
        <v>4</v>
      </c>
      <c r="N6117">
        <v>3850183.7</v>
      </c>
      <c r="O6117" t="s">
        <v>50</v>
      </c>
      <c r="P6117">
        <v>5</v>
      </c>
      <c r="Q6117">
        <v>31</v>
      </c>
      <c r="R6117" t="s">
        <v>9</v>
      </c>
      <c r="S6117">
        <v>5</v>
      </c>
      <c r="T6117" t="s">
        <v>23</v>
      </c>
      <c r="U6117" t="s">
        <v>9</v>
      </c>
      <c r="V6117">
        <v>200.3</v>
      </c>
      <c r="W6117">
        <v>15.95</v>
      </c>
      <c r="X6117">
        <v>9054</v>
      </c>
      <c r="Y6117">
        <v>2352</v>
      </c>
      <c r="Z6117">
        <f t="shared" si="395"/>
        <v>588000</v>
      </c>
      <c r="AB6117" t="s">
        <v>8</v>
      </c>
      <c r="AC6117" s="7" t="s">
        <v>101</v>
      </c>
      <c r="AD6117" t="s">
        <v>102</v>
      </c>
      <c r="AF6117" t="s">
        <v>33</v>
      </c>
      <c r="AG6117">
        <v>1</v>
      </c>
      <c r="AH6117" t="s">
        <v>47</v>
      </c>
      <c r="AI6117">
        <v>0.54910000000000003</v>
      </c>
      <c r="AJ6117">
        <v>2626.6279190782502</v>
      </c>
      <c r="AK6117">
        <f t="shared" si="396"/>
        <v>656656.9797695626</v>
      </c>
      <c r="AL6117">
        <v>8717</v>
      </c>
      <c r="AM6117">
        <f t="shared" si="393"/>
        <v>0.9627788822619836</v>
      </c>
      <c r="AN6117">
        <v>2264.0478167314459</v>
      </c>
      <c r="AO6117">
        <f t="shared" si="394"/>
        <v>566011.95418286149</v>
      </c>
      <c r="AP6117">
        <v>86</v>
      </c>
      <c r="AQ6117">
        <v>15.96</v>
      </c>
    </row>
    <row r="6118" spans="1:43" x14ac:dyDescent="0.2">
      <c r="A6118" t="s">
        <v>157</v>
      </c>
      <c r="B6118" t="s">
        <v>10</v>
      </c>
      <c r="C6118" t="s">
        <v>53</v>
      </c>
      <c r="E6118">
        <v>1</v>
      </c>
      <c r="F6118" t="s">
        <v>163</v>
      </c>
      <c r="K6118" t="s">
        <v>165</v>
      </c>
      <c r="L6118" t="s">
        <v>8</v>
      </c>
      <c r="M6118" t="s">
        <v>4</v>
      </c>
      <c r="N6118">
        <v>3850183.7</v>
      </c>
      <c r="O6118" t="s">
        <v>50</v>
      </c>
      <c r="P6118">
        <v>5</v>
      </c>
      <c r="Q6118">
        <v>31</v>
      </c>
      <c r="R6118" t="s">
        <v>9</v>
      </c>
      <c r="S6118">
        <v>5</v>
      </c>
      <c r="T6118" t="s">
        <v>23</v>
      </c>
      <c r="U6118" t="s">
        <v>9</v>
      </c>
      <c r="V6118">
        <v>200.3</v>
      </c>
      <c r="W6118">
        <v>15.95</v>
      </c>
      <c r="X6118">
        <v>9054</v>
      </c>
      <c r="Y6118">
        <v>2352</v>
      </c>
      <c r="Z6118">
        <f t="shared" si="395"/>
        <v>588000</v>
      </c>
      <c r="AF6118" t="s">
        <v>33</v>
      </c>
      <c r="AG6118">
        <v>1</v>
      </c>
      <c r="AH6118" t="s">
        <v>47</v>
      </c>
      <c r="AI6118">
        <v>0.54910000000000003</v>
      </c>
      <c r="AJ6118">
        <v>2626.6279190782502</v>
      </c>
      <c r="AK6118">
        <f t="shared" si="396"/>
        <v>656656.9797695626</v>
      </c>
      <c r="AL6118">
        <v>8717</v>
      </c>
      <c r="AM6118">
        <f t="shared" ref="AM6118:AM6181" si="397">AL6118/X6118</f>
        <v>0.9627788822619836</v>
      </c>
      <c r="AN6118">
        <v>2264.0478167314459</v>
      </c>
      <c r="AO6118">
        <f t="shared" ref="AO6118:AO6181" si="398">AN6118*250</f>
        <v>566011.95418286149</v>
      </c>
      <c r="AP6118">
        <v>86</v>
      </c>
      <c r="AQ6118">
        <v>15.96</v>
      </c>
    </row>
    <row r="6119" spans="1:43" x14ac:dyDescent="0.2">
      <c r="A6119" t="s">
        <v>157</v>
      </c>
      <c r="B6119" t="s">
        <v>10</v>
      </c>
      <c r="C6119" t="s">
        <v>53</v>
      </c>
      <c r="E6119">
        <v>1</v>
      </c>
      <c r="F6119" t="s">
        <v>163</v>
      </c>
      <c r="K6119" t="s">
        <v>165</v>
      </c>
      <c r="L6119" t="s">
        <v>8</v>
      </c>
      <c r="M6119" t="s">
        <v>4</v>
      </c>
      <c r="N6119">
        <v>3850183.7</v>
      </c>
      <c r="O6119" t="s">
        <v>50</v>
      </c>
      <c r="P6119">
        <v>5</v>
      </c>
      <c r="Q6119">
        <v>31</v>
      </c>
      <c r="R6119" t="s">
        <v>9</v>
      </c>
      <c r="S6119">
        <v>5</v>
      </c>
      <c r="T6119" t="s">
        <v>23</v>
      </c>
      <c r="U6119" t="s">
        <v>9</v>
      </c>
      <c r="V6119">
        <v>200.3</v>
      </c>
      <c r="W6119">
        <v>15.95</v>
      </c>
      <c r="X6119">
        <v>9054</v>
      </c>
      <c r="Y6119">
        <v>2352</v>
      </c>
      <c r="Z6119">
        <f t="shared" si="395"/>
        <v>588000</v>
      </c>
      <c r="AB6119" t="s">
        <v>8</v>
      </c>
      <c r="AC6119" s="7" t="s">
        <v>101</v>
      </c>
      <c r="AD6119" t="s">
        <v>8</v>
      </c>
      <c r="AF6119" t="s">
        <v>33</v>
      </c>
      <c r="AG6119">
        <v>1</v>
      </c>
      <c r="AH6119" t="s">
        <v>47</v>
      </c>
      <c r="AI6119">
        <v>0.54910000000000003</v>
      </c>
      <c r="AJ6119">
        <v>2626.6279190782502</v>
      </c>
      <c r="AK6119">
        <f t="shared" si="396"/>
        <v>656656.9797695626</v>
      </c>
      <c r="AL6119">
        <v>8717</v>
      </c>
      <c r="AM6119">
        <f t="shared" si="397"/>
        <v>0.9627788822619836</v>
      </c>
      <c r="AN6119">
        <v>2264.0478167314459</v>
      </c>
      <c r="AO6119">
        <f t="shared" si="398"/>
        <v>566011.95418286149</v>
      </c>
      <c r="AP6119">
        <v>86</v>
      </c>
      <c r="AQ6119">
        <v>15.96</v>
      </c>
    </row>
    <row r="6120" spans="1:43" x14ac:dyDescent="0.2">
      <c r="A6120" t="s">
        <v>157</v>
      </c>
      <c r="B6120" t="s">
        <v>10</v>
      </c>
      <c r="C6120" t="s">
        <v>53</v>
      </c>
      <c r="E6120">
        <v>1</v>
      </c>
      <c r="F6120" t="s">
        <v>163</v>
      </c>
      <c r="K6120" t="s">
        <v>165</v>
      </c>
      <c r="L6120" t="s">
        <v>8</v>
      </c>
      <c r="M6120" t="s">
        <v>4</v>
      </c>
      <c r="N6120">
        <v>3850183.7</v>
      </c>
      <c r="O6120" t="s">
        <v>50</v>
      </c>
      <c r="P6120">
        <v>5</v>
      </c>
      <c r="Q6120">
        <v>31</v>
      </c>
      <c r="R6120" t="s">
        <v>9</v>
      </c>
      <c r="S6120">
        <v>5</v>
      </c>
      <c r="T6120" t="s">
        <v>23</v>
      </c>
      <c r="U6120" t="s">
        <v>9</v>
      </c>
      <c r="V6120">
        <v>200.3</v>
      </c>
      <c r="W6120">
        <v>15.95</v>
      </c>
      <c r="X6120">
        <v>9054</v>
      </c>
      <c r="Y6120">
        <v>2352</v>
      </c>
      <c r="Z6120">
        <f t="shared" si="395"/>
        <v>588000</v>
      </c>
      <c r="AB6120" t="s">
        <v>8</v>
      </c>
      <c r="AC6120" s="7" t="s">
        <v>101</v>
      </c>
      <c r="AD6120" t="s">
        <v>102</v>
      </c>
      <c r="AF6120" t="s">
        <v>33</v>
      </c>
      <c r="AG6120">
        <v>1</v>
      </c>
      <c r="AH6120" t="s">
        <v>47</v>
      </c>
      <c r="AI6120">
        <v>0.54910000000000003</v>
      </c>
      <c r="AJ6120">
        <v>2626.6279190782502</v>
      </c>
      <c r="AK6120">
        <f t="shared" si="396"/>
        <v>656656.9797695626</v>
      </c>
      <c r="AL6120">
        <v>8717</v>
      </c>
      <c r="AM6120">
        <f t="shared" si="397"/>
        <v>0.9627788822619836</v>
      </c>
      <c r="AN6120">
        <v>2264.0478167314459</v>
      </c>
      <c r="AO6120">
        <f t="shared" si="398"/>
        <v>566011.95418286149</v>
      </c>
      <c r="AP6120">
        <v>86</v>
      </c>
      <c r="AQ6120">
        <v>15.96</v>
      </c>
    </row>
    <row r="6121" spans="1:43" x14ac:dyDescent="0.2">
      <c r="A6121" t="s">
        <v>157</v>
      </c>
      <c r="B6121" t="s">
        <v>10</v>
      </c>
      <c r="C6121" t="s">
        <v>53</v>
      </c>
      <c r="E6121">
        <v>1</v>
      </c>
      <c r="F6121" t="s">
        <v>163</v>
      </c>
      <c r="K6121" t="s">
        <v>165</v>
      </c>
      <c r="L6121" t="s">
        <v>8</v>
      </c>
      <c r="M6121" t="s">
        <v>4</v>
      </c>
      <c r="N6121">
        <v>3850183.7</v>
      </c>
      <c r="O6121" t="s">
        <v>50</v>
      </c>
      <c r="P6121">
        <v>5</v>
      </c>
      <c r="Q6121">
        <v>31</v>
      </c>
      <c r="R6121" t="s">
        <v>9</v>
      </c>
      <c r="S6121">
        <v>5</v>
      </c>
      <c r="T6121" t="s">
        <v>23</v>
      </c>
      <c r="U6121" t="s">
        <v>9</v>
      </c>
      <c r="V6121">
        <v>200.3</v>
      </c>
      <c r="W6121">
        <v>15.95</v>
      </c>
      <c r="X6121">
        <v>9054</v>
      </c>
      <c r="Y6121">
        <v>2352</v>
      </c>
      <c r="Z6121">
        <f t="shared" si="395"/>
        <v>588000</v>
      </c>
      <c r="AF6121" t="s">
        <v>33</v>
      </c>
      <c r="AG6121">
        <v>1</v>
      </c>
      <c r="AH6121" t="s">
        <v>47</v>
      </c>
      <c r="AI6121">
        <v>0.54910000000000003</v>
      </c>
      <c r="AJ6121">
        <v>2626.6279190782502</v>
      </c>
      <c r="AK6121">
        <f t="shared" si="396"/>
        <v>656656.9797695626</v>
      </c>
      <c r="AL6121">
        <v>8717</v>
      </c>
      <c r="AM6121">
        <f t="shared" si="397"/>
        <v>0.9627788822619836</v>
      </c>
      <c r="AN6121">
        <v>2264.0478167314459</v>
      </c>
      <c r="AO6121">
        <f t="shared" si="398"/>
        <v>566011.95418286149</v>
      </c>
      <c r="AP6121">
        <v>86</v>
      </c>
      <c r="AQ6121">
        <v>15.96</v>
      </c>
    </row>
    <row r="6122" spans="1:43" x14ac:dyDescent="0.2">
      <c r="A6122" t="s">
        <v>157</v>
      </c>
      <c r="B6122" t="s">
        <v>10</v>
      </c>
      <c r="C6122" t="s">
        <v>53</v>
      </c>
      <c r="E6122">
        <v>1</v>
      </c>
      <c r="F6122" t="s">
        <v>163</v>
      </c>
      <c r="K6122" t="s">
        <v>165</v>
      </c>
      <c r="L6122" t="s">
        <v>8</v>
      </c>
      <c r="M6122" t="s">
        <v>4</v>
      </c>
      <c r="N6122">
        <v>3850183.7</v>
      </c>
      <c r="O6122" t="s">
        <v>50</v>
      </c>
      <c r="P6122">
        <v>5</v>
      </c>
      <c r="Q6122">
        <v>31</v>
      </c>
      <c r="R6122" t="s">
        <v>9</v>
      </c>
      <c r="S6122">
        <v>5</v>
      </c>
      <c r="T6122" t="s">
        <v>23</v>
      </c>
      <c r="U6122" t="s">
        <v>9</v>
      </c>
      <c r="V6122">
        <v>200.3</v>
      </c>
      <c r="W6122">
        <v>15.95</v>
      </c>
      <c r="X6122">
        <v>9054</v>
      </c>
      <c r="Y6122">
        <v>2352</v>
      </c>
      <c r="Z6122">
        <f t="shared" si="395"/>
        <v>588000</v>
      </c>
      <c r="AB6122" t="s">
        <v>8</v>
      </c>
      <c r="AC6122" s="7" t="s">
        <v>101</v>
      </c>
      <c r="AD6122" t="s">
        <v>8</v>
      </c>
      <c r="AF6122" t="s">
        <v>33</v>
      </c>
      <c r="AG6122">
        <v>1</v>
      </c>
      <c r="AH6122" t="s">
        <v>47</v>
      </c>
      <c r="AI6122">
        <v>0.54910000000000003</v>
      </c>
      <c r="AJ6122">
        <v>2626.6279190782502</v>
      </c>
      <c r="AK6122">
        <f t="shared" si="396"/>
        <v>656656.9797695626</v>
      </c>
      <c r="AL6122">
        <v>8717</v>
      </c>
      <c r="AM6122">
        <f t="shared" si="397"/>
        <v>0.9627788822619836</v>
      </c>
      <c r="AN6122">
        <v>2264.0478167314459</v>
      </c>
      <c r="AO6122">
        <f t="shared" si="398"/>
        <v>566011.95418286149</v>
      </c>
      <c r="AP6122">
        <v>86</v>
      </c>
      <c r="AQ6122">
        <v>15.96</v>
      </c>
    </row>
    <row r="6123" spans="1:43" x14ac:dyDescent="0.2">
      <c r="A6123" t="s">
        <v>157</v>
      </c>
      <c r="B6123" t="s">
        <v>10</v>
      </c>
      <c r="C6123" t="s">
        <v>53</v>
      </c>
      <c r="E6123">
        <v>1</v>
      </c>
      <c r="F6123" t="s">
        <v>163</v>
      </c>
      <c r="K6123" t="s">
        <v>165</v>
      </c>
      <c r="L6123" t="s">
        <v>8</v>
      </c>
      <c r="M6123" t="s">
        <v>4</v>
      </c>
      <c r="N6123">
        <v>3850183.7</v>
      </c>
      <c r="O6123" t="s">
        <v>50</v>
      </c>
      <c r="P6123">
        <v>5</v>
      </c>
      <c r="Q6123">
        <v>31</v>
      </c>
      <c r="R6123" t="s">
        <v>9</v>
      </c>
      <c r="S6123">
        <v>5</v>
      </c>
      <c r="T6123" t="s">
        <v>23</v>
      </c>
      <c r="U6123" t="s">
        <v>9</v>
      </c>
      <c r="V6123">
        <v>200.3</v>
      </c>
      <c r="W6123">
        <v>15.95</v>
      </c>
      <c r="X6123">
        <v>9054</v>
      </c>
      <c r="Y6123">
        <v>2352</v>
      </c>
      <c r="Z6123">
        <f t="shared" si="395"/>
        <v>588000</v>
      </c>
      <c r="AF6123" t="s">
        <v>33</v>
      </c>
      <c r="AG6123">
        <v>1</v>
      </c>
      <c r="AH6123" t="s">
        <v>46</v>
      </c>
      <c r="AI6123">
        <v>0.54910000000000003</v>
      </c>
      <c r="AJ6123">
        <v>2626.6279190782502</v>
      </c>
      <c r="AK6123">
        <f t="shared" si="396"/>
        <v>656656.9797695626</v>
      </c>
      <c r="AL6123">
        <v>8717</v>
      </c>
      <c r="AM6123">
        <f t="shared" si="397"/>
        <v>0.9627788822619836</v>
      </c>
      <c r="AN6123">
        <v>2264.0478167314459</v>
      </c>
      <c r="AO6123">
        <f t="shared" si="398"/>
        <v>566011.95418286149</v>
      </c>
      <c r="AP6123">
        <v>86</v>
      </c>
      <c r="AQ6123">
        <v>15.96</v>
      </c>
    </row>
    <row r="6124" spans="1:43" x14ac:dyDescent="0.2">
      <c r="A6124" t="s">
        <v>157</v>
      </c>
      <c r="B6124" t="s">
        <v>10</v>
      </c>
      <c r="C6124" t="s">
        <v>53</v>
      </c>
      <c r="E6124">
        <v>1</v>
      </c>
      <c r="F6124" t="s">
        <v>163</v>
      </c>
      <c r="K6124" t="s">
        <v>165</v>
      </c>
      <c r="L6124" t="s">
        <v>8</v>
      </c>
      <c r="M6124" t="s">
        <v>4</v>
      </c>
      <c r="N6124">
        <v>3850183.7</v>
      </c>
      <c r="O6124" t="s">
        <v>50</v>
      </c>
      <c r="P6124">
        <v>5</v>
      </c>
      <c r="Q6124">
        <v>31</v>
      </c>
      <c r="R6124" t="s">
        <v>9</v>
      </c>
      <c r="S6124">
        <v>5</v>
      </c>
      <c r="T6124" t="s">
        <v>23</v>
      </c>
      <c r="U6124" t="s">
        <v>9</v>
      </c>
      <c r="V6124">
        <v>200.3</v>
      </c>
      <c r="W6124">
        <v>15.95</v>
      </c>
      <c r="X6124">
        <v>9054</v>
      </c>
      <c r="Y6124">
        <v>2352</v>
      </c>
      <c r="Z6124">
        <f t="shared" si="395"/>
        <v>588000</v>
      </c>
      <c r="AB6124" t="s">
        <v>8</v>
      </c>
      <c r="AC6124" s="7" t="s">
        <v>101</v>
      </c>
      <c r="AD6124" t="s">
        <v>8</v>
      </c>
      <c r="AF6124" t="s">
        <v>33</v>
      </c>
      <c r="AG6124">
        <v>1</v>
      </c>
      <c r="AH6124" t="s">
        <v>47</v>
      </c>
      <c r="AI6124">
        <v>0.54910000000000003</v>
      </c>
      <c r="AJ6124">
        <v>2626.6279190782502</v>
      </c>
      <c r="AK6124">
        <f t="shared" si="396"/>
        <v>656656.9797695626</v>
      </c>
      <c r="AL6124">
        <v>8717</v>
      </c>
      <c r="AM6124">
        <f t="shared" si="397"/>
        <v>0.9627788822619836</v>
      </c>
      <c r="AN6124">
        <v>2264.0478167314459</v>
      </c>
      <c r="AO6124">
        <f t="shared" si="398"/>
        <v>566011.95418286149</v>
      </c>
      <c r="AP6124">
        <v>86</v>
      </c>
      <c r="AQ6124">
        <v>15.96</v>
      </c>
    </row>
    <row r="6125" spans="1:43" x14ac:dyDescent="0.2">
      <c r="A6125" t="s">
        <v>157</v>
      </c>
      <c r="B6125" t="s">
        <v>10</v>
      </c>
      <c r="C6125" t="s">
        <v>53</v>
      </c>
      <c r="E6125">
        <v>1</v>
      </c>
      <c r="F6125" t="s">
        <v>163</v>
      </c>
      <c r="K6125" t="s">
        <v>165</v>
      </c>
      <c r="L6125" t="s">
        <v>8</v>
      </c>
      <c r="M6125" t="s">
        <v>4</v>
      </c>
      <c r="N6125">
        <v>3850183.7</v>
      </c>
      <c r="O6125" t="s">
        <v>50</v>
      </c>
      <c r="P6125">
        <v>5</v>
      </c>
      <c r="Q6125">
        <v>31</v>
      </c>
      <c r="R6125" t="s">
        <v>9</v>
      </c>
      <c r="S6125">
        <v>5</v>
      </c>
      <c r="T6125" t="s">
        <v>23</v>
      </c>
      <c r="U6125" t="s">
        <v>9</v>
      </c>
      <c r="V6125">
        <v>200.3</v>
      </c>
      <c r="W6125">
        <v>15.95</v>
      </c>
      <c r="X6125">
        <v>9054</v>
      </c>
      <c r="Y6125">
        <v>2352</v>
      </c>
      <c r="Z6125">
        <f t="shared" si="395"/>
        <v>588000</v>
      </c>
      <c r="AF6125" t="s">
        <v>33</v>
      </c>
      <c r="AG6125">
        <v>1</v>
      </c>
      <c r="AH6125" t="s">
        <v>47</v>
      </c>
      <c r="AI6125">
        <v>0.54910000000000003</v>
      </c>
      <c r="AJ6125">
        <v>2626.6279190782502</v>
      </c>
      <c r="AK6125">
        <f t="shared" si="396"/>
        <v>656656.9797695626</v>
      </c>
      <c r="AL6125">
        <v>8717</v>
      </c>
      <c r="AM6125">
        <f t="shared" si="397"/>
        <v>0.9627788822619836</v>
      </c>
      <c r="AN6125">
        <v>2264.0478167314459</v>
      </c>
      <c r="AO6125">
        <f t="shared" si="398"/>
        <v>566011.95418286149</v>
      </c>
      <c r="AP6125">
        <v>86</v>
      </c>
      <c r="AQ6125">
        <v>15.96</v>
      </c>
    </row>
    <row r="6126" spans="1:43" x14ac:dyDescent="0.2">
      <c r="A6126" t="s">
        <v>157</v>
      </c>
      <c r="B6126" t="s">
        <v>10</v>
      </c>
      <c r="C6126" t="s">
        <v>53</v>
      </c>
      <c r="E6126">
        <v>1</v>
      </c>
      <c r="F6126" t="s">
        <v>163</v>
      </c>
      <c r="K6126" t="s">
        <v>165</v>
      </c>
      <c r="L6126" t="s">
        <v>8</v>
      </c>
      <c r="M6126" t="s">
        <v>4</v>
      </c>
      <c r="N6126">
        <v>3850183.7</v>
      </c>
      <c r="O6126" t="s">
        <v>50</v>
      </c>
      <c r="P6126">
        <v>5</v>
      </c>
      <c r="Q6126">
        <v>31</v>
      </c>
      <c r="R6126" t="s">
        <v>9</v>
      </c>
      <c r="S6126">
        <v>5</v>
      </c>
      <c r="T6126" t="s">
        <v>23</v>
      </c>
      <c r="U6126" t="s">
        <v>9</v>
      </c>
      <c r="V6126">
        <v>200.3</v>
      </c>
      <c r="W6126">
        <v>15.95</v>
      </c>
      <c r="X6126">
        <v>9054</v>
      </c>
      <c r="Y6126">
        <v>2352</v>
      </c>
      <c r="Z6126">
        <f t="shared" si="395"/>
        <v>588000</v>
      </c>
      <c r="AB6126" t="s">
        <v>8</v>
      </c>
      <c r="AC6126" s="7" t="s">
        <v>101</v>
      </c>
      <c r="AD6126" t="s">
        <v>8</v>
      </c>
      <c r="AF6126" t="s">
        <v>33</v>
      </c>
      <c r="AG6126">
        <v>1</v>
      </c>
      <c r="AH6126" t="s">
        <v>46</v>
      </c>
      <c r="AI6126">
        <v>0.54910000000000003</v>
      </c>
      <c r="AJ6126">
        <v>2626.6279190782502</v>
      </c>
      <c r="AK6126">
        <f t="shared" si="396"/>
        <v>656656.9797695626</v>
      </c>
      <c r="AL6126">
        <v>8717</v>
      </c>
      <c r="AM6126">
        <f t="shared" si="397"/>
        <v>0.9627788822619836</v>
      </c>
      <c r="AN6126">
        <v>2264.0478167314459</v>
      </c>
      <c r="AO6126">
        <f t="shared" si="398"/>
        <v>566011.95418286149</v>
      </c>
      <c r="AP6126">
        <v>86</v>
      </c>
      <c r="AQ6126">
        <v>15.96</v>
      </c>
    </row>
    <row r="6127" spans="1:43" x14ac:dyDescent="0.2">
      <c r="A6127" t="s">
        <v>157</v>
      </c>
      <c r="B6127" t="s">
        <v>10</v>
      </c>
      <c r="C6127" t="s">
        <v>53</v>
      </c>
      <c r="E6127">
        <v>1</v>
      </c>
      <c r="F6127" t="s">
        <v>163</v>
      </c>
      <c r="K6127" t="s">
        <v>165</v>
      </c>
      <c r="L6127" t="s">
        <v>8</v>
      </c>
      <c r="M6127" t="s">
        <v>4</v>
      </c>
      <c r="N6127">
        <v>3850183.7</v>
      </c>
      <c r="O6127" t="s">
        <v>50</v>
      </c>
      <c r="P6127">
        <v>5</v>
      </c>
      <c r="Q6127">
        <v>31</v>
      </c>
      <c r="R6127" t="s">
        <v>9</v>
      </c>
      <c r="S6127">
        <v>5</v>
      </c>
      <c r="T6127" t="s">
        <v>23</v>
      </c>
      <c r="U6127" t="s">
        <v>9</v>
      </c>
      <c r="V6127">
        <v>200.3</v>
      </c>
      <c r="W6127">
        <v>15.95</v>
      </c>
      <c r="X6127">
        <v>9054</v>
      </c>
      <c r="Y6127">
        <v>2352</v>
      </c>
      <c r="Z6127">
        <f t="shared" si="395"/>
        <v>588000</v>
      </c>
      <c r="AB6127" t="s">
        <v>8</v>
      </c>
      <c r="AC6127" t="s">
        <v>8</v>
      </c>
      <c r="AD6127" t="s">
        <v>8</v>
      </c>
      <c r="AF6127" t="s">
        <v>33</v>
      </c>
      <c r="AG6127">
        <v>1</v>
      </c>
      <c r="AH6127" t="s">
        <v>46</v>
      </c>
      <c r="AI6127">
        <v>0.54910000000000003</v>
      </c>
      <c r="AJ6127">
        <v>2626.6279190782502</v>
      </c>
      <c r="AK6127">
        <f t="shared" si="396"/>
        <v>656656.9797695626</v>
      </c>
      <c r="AL6127">
        <v>8717</v>
      </c>
      <c r="AM6127">
        <f t="shared" si="397"/>
        <v>0.9627788822619836</v>
      </c>
      <c r="AN6127">
        <v>2264.0478167314459</v>
      </c>
      <c r="AO6127">
        <f t="shared" si="398"/>
        <v>566011.95418286149</v>
      </c>
      <c r="AP6127">
        <v>86</v>
      </c>
      <c r="AQ6127">
        <v>15.96</v>
      </c>
    </row>
    <row r="6128" spans="1:43" x14ac:dyDescent="0.2">
      <c r="A6128" t="s">
        <v>157</v>
      </c>
      <c r="B6128" t="s">
        <v>10</v>
      </c>
      <c r="C6128" t="s">
        <v>53</v>
      </c>
      <c r="E6128">
        <v>1</v>
      </c>
      <c r="F6128" t="s">
        <v>163</v>
      </c>
      <c r="K6128" t="s">
        <v>165</v>
      </c>
      <c r="L6128" t="s">
        <v>8</v>
      </c>
      <c r="M6128" t="s">
        <v>4</v>
      </c>
      <c r="N6128">
        <v>3850183.7</v>
      </c>
      <c r="O6128" t="s">
        <v>50</v>
      </c>
      <c r="P6128">
        <v>5</v>
      </c>
      <c r="Q6128">
        <v>31</v>
      </c>
      <c r="R6128" t="s">
        <v>9</v>
      </c>
      <c r="S6128">
        <v>5</v>
      </c>
      <c r="T6128" t="s">
        <v>23</v>
      </c>
      <c r="U6128" t="s">
        <v>9</v>
      </c>
      <c r="V6128">
        <v>200.3</v>
      </c>
      <c r="W6128">
        <v>15.95</v>
      </c>
      <c r="X6128">
        <v>9054</v>
      </c>
      <c r="Y6128">
        <v>2352</v>
      </c>
      <c r="Z6128">
        <f t="shared" si="395"/>
        <v>588000</v>
      </c>
      <c r="AB6128" t="s">
        <v>8</v>
      </c>
      <c r="AC6128" s="7" t="s">
        <v>101</v>
      </c>
      <c r="AD6128" t="s">
        <v>8</v>
      </c>
      <c r="AF6128" t="s">
        <v>33</v>
      </c>
      <c r="AG6128">
        <v>1</v>
      </c>
      <c r="AH6128" t="s">
        <v>46</v>
      </c>
      <c r="AI6128">
        <v>0.54910000000000003</v>
      </c>
      <c r="AJ6128">
        <v>2626.6279190782502</v>
      </c>
      <c r="AK6128">
        <f t="shared" si="396"/>
        <v>656656.9797695626</v>
      </c>
      <c r="AL6128">
        <v>8717</v>
      </c>
      <c r="AM6128">
        <f t="shared" si="397"/>
        <v>0.9627788822619836</v>
      </c>
      <c r="AN6128">
        <v>2264.0478167314459</v>
      </c>
      <c r="AO6128">
        <f t="shared" si="398"/>
        <v>566011.95418286149</v>
      </c>
      <c r="AP6128">
        <v>86</v>
      </c>
      <c r="AQ6128">
        <v>15.96</v>
      </c>
    </row>
    <row r="6129" spans="1:43" x14ac:dyDescent="0.2">
      <c r="A6129" t="s">
        <v>157</v>
      </c>
      <c r="B6129" t="s">
        <v>10</v>
      </c>
      <c r="C6129" t="s">
        <v>53</v>
      </c>
      <c r="E6129">
        <v>1</v>
      </c>
      <c r="F6129" t="s">
        <v>163</v>
      </c>
      <c r="K6129" t="s">
        <v>165</v>
      </c>
      <c r="L6129" t="s">
        <v>8</v>
      </c>
      <c r="M6129" t="s">
        <v>4</v>
      </c>
      <c r="N6129">
        <v>3850183.7</v>
      </c>
      <c r="O6129" t="s">
        <v>50</v>
      </c>
      <c r="P6129">
        <v>5</v>
      </c>
      <c r="Q6129">
        <v>31</v>
      </c>
      <c r="R6129" t="s">
        <v>9</v>
      </c>
      <c r="S6129">
        <v>5</v>
      </c>
      <c r="T6129" t="s">
        <v>23</v>
      </c>
      <c r="U6129" t="s">
        <v>9</v>
      </c>
      <c r="V6129">
        <v>200.3</v>
      </c>
      <c r="W6129">
        <v>15.95</v>
      </c>
      <c r="X6129">
        <v>9054</v>
      </c>
      <c r="Y6129">
        <v>2352</v>
      </c>
      <c r="Z6129">
        <f t="shared" si="395"/>
        <v>588000</v>
      </c>
      <c r="AB6129" t="s">
        <v>8</v>
      </c>
      <c r="AC6129" s="7" t="s">
        <v>101</v>
      </c>
      <c r="AD6129" t="s">
        <v>8</v>
      </c>
      <c r="AF6129" t="s">
        <v>33</v>
      </c>
      <c r="AG6129">
        <v>1</v>
      </c>
      <c r="AH6129" t="s">
        <v>46</v>
      </c>
      <c r="AI6129">
        <v>0.54910000000000003</v>
      </c>
      <c r="AJ6129">
        <v>2626.6279190782502</v>
      </c>
      <c r="AK6129">
        <f t="shared" si="396"/>
        <v>656656.9797695626</v>
      </c>
      <c r="AL6129">
        <v>8717</v>
      </c>
      <c r="AM6129">
        <f t="shared" si="397"/>
        <v>0.9627788822619836</v>
      </c>
      <c r="AN6129">
        <v>2264.0478167314459</v>
      </c>
      <c r="AO6129">
        <f t="shared" si="398"/>
        <v>566011.95418286149</v>
      </c>
      <c r="AP6129">
        <v>86</v>
      </c>
      <c r="AQ6129">
        <v>15.96</v>
      </c>
    </row>
    <row r="6130" spans="1:43" x14ac:dyDescent="0.2">
      <c r="A6130" t="s">
        <v>157</v>
      </c>
      <c r="B6130" t="s">
        <v>10</v>
      </c>
      <c r="C6130" t="s">
        <v>53</v>
      </c>
      <c r="E6130">
        <v>1</v>
      </c>
      <c r="F6130" t="s">
        <v>163</v>
      </c>
      <c r="K6130" t="s">
        <v>165</v>
      </c>
      <c r="L6130" t="s">
        <v>8</v>
      </c>
      <c r="M6130" t="s">
        <v>4</v>
      </c>
      <c r="N6130">
        <v>3850183.7</v>
      </c>
      <c r="O6130" t="s">
        <v>50</v>
      </c>
      <c r="P6130">
        <v>5</v>
      </c>
      <c r="Q6130">
        <v>31</v>
      </c>
      <c r="R6130" t="s">
        <v>9</v>
      </c>
      <c r="S6130">
        <v>5</v>
      </c>
      <c r="T6130" t="s">
        <v>23</v>
      </c>
      <c r="U6130" t="s">
        <v>9</v>
      </c>
      <c r="V6130">
        <v>200.3</v>
      </c>
      <c r="W6130">
        <v>15.95</v>
      </c>
      <c r="X6130">
        <v>9054</v>
      </c>
      <c r="Y6130">
        <v>2352</v>
      </c>
      <c r="Z6130">
        <f t="shared" si="395"/>
        <v>588000</v>
      </c>
      <c r="AB6130" t="s">
        <v>8</v>
      </c>
      <c r="AC6130" s="7" t="s">
        <v>101</v>
      </c>
      <c r="AD6130" t="s">
        <v>8</v>
      </c>
      <c r="AF6130" t="s">
        <v>33</v>
      </c>
      <c r="AG6130">
        <v>1</v>
      </c>
      <c r="AH6130" t="s">
        <v>46</v>
      </c>
      <c r="AI6130">
        <v>0.54910000000000003</v>
      </c>
      <c r="AJ6130">
        <v>2626.6279190782502</v>
      </c>
      <c r="AK6130">
        <f t="shared" si="396"/>
        <v>656656.9797695626</v>
      </c>
      <c r="AL6130">
        <v>8717</v>
      </c>
      <c r="AM6130">
        <f t="shared" si="397"/>
        <v>0.9627788822619836</v>
      </c>
      <c r="AN6130">
        <v>2264.0478167314459</v>
      </c>
      <c r="AO6130">
        <f t="shared" si="398"/>
        <v>566011.95418286149</v>
      </c>
      <c r="AP6130">
        <v>86</v>
      </c>
      <c r="AQ6130">
        <v>15.96</v>
      </c>
    </row>
    <row r="6131" spans="1:43" x14ac:dyDescent="0.2">
      <c r="A6131" t="s">
        <v>157</v>
      </c>
      <c r="B6131" t="s">
        <v>10</v>
      </c>
      <c r="C6131" t="s">
        <v>53</v>
      </c>
      <c r="E6131">
        <v>1</v>
      </c>
      <c r="F6131" t="s">
        <v>163</v>
      </c>
      <c r="K6131" t="s">
        <v>165</v>
      </c>
      <c r="L6131" t="s">
        <v>8</v>
      </c>
      <c r="M6131" t="s">
        <v>4</v>
      </c>
      <c r="N6131">
        <v>3850183.7</v>
      </c>
      <c r="O6131" t="s">
        <v>50</v>
      </c>
      <c r="P6131">
        <v>5</v>
      </c>
      <c r="Q6131">
        <v>31</v>
      </c>
      <c r="R6131" t="s">
        <v>9</v>
      </c>
      <c r="S6131">
        <v>5</v>
      </c>
      <c r="T6131" t="s">
        <v>23</v>
      </c>
      <c r="U6131" t="s">
        <v>9</v>
      </c>
      <c r="V6131">
        <v>200.3</v>
      </c>
      <c r="W6131">
        <v>15.95</v>
      </c>
      <c r="X6131">
        <v>9054</v>
      </c>
      <c r="Y6131">
        <v>2352</v>
      </c>
      <c r="Z6131">
        <f t="shared" si="395"/>
        <v>588000</v>
      </c>
      <c r="AB6131" t="s">
        <v>8</v>
      </c>
      <c r="AC6131" s="7" t="s">
        <v>101</v>
      </c>
      <c r="AD6131" t="s">
        <v>8</v>
      </c>
      <c r="AF6131" t="s">
        <v>33</v>
      </c>
      <c r="AG6131">
        <v>1</v>
      </c>
      <c r="AH6131" t="s">
        <v>47</v>
      </c>
      <c r="AI6131">
        <v>0.54910000000000003</v>
      </c>
      <c r="AJ6131">
        <v>2626.6279190782502</v>
      </c>
      <c r="AK6131">
        <f t="shared" si="396"/>
        <v>656656.9797695626</v>
      </c>
      <c r="AL6131">
        <v>8717</v>
      </c>
      <c r="AM6131">
        <f t="shared" si="397"/>
        <v>0.9627788822619836</v>
      </c>
      <c r="AN6131">
        <v>2264.0478167314459</v>
      </c>
      <c r="AO6131">
        <f t="shared" si="398"/>
        <v>566011.95418286149</v>
      </c>
      <c r="AP6131">
        <v>86</v>
      </c>
      <c r="AQ6131">
        <v>15.96</v>
      </c>
    </row>
    <row r="6132" spans="1:43" x14ac:dyDescent="0.2">
      <c r="A6132" t="s">
        <v>157</v>
      </c>
      <c r="B6132" t="s">
        <v>10</v>
      </c>
      <c r="C6132" t="s">
        <v>53</v>
      </c>
      <c r="E6132">
        <v>1</v>
      </c>
      <c r="F6132" t="s">
        <v>163</v>
      </c>
      <c r="K6132" t="s">
        <v>165</v>
      </c>
      <c r="L6132" t="s">
        <v>8</v>
      </c>
      <c r="M6132" t="s">
        <v>4</v>
      </c>
      <c r="N6132">
        <v>3850183.7</v>
      </c>
      <c r="O6132" t="s">
        <v>50</v>
      </c>
      <c r="P6132">
        <v>5</v>
      </c>
      <c r="Q6132">
        <v>31</v>
      </c>
      <c r="R6132" t="s">
        <v>9</v>
      </c>
      <c r="S6132">
        <v>5</v>
      </c>
      <c r="T6132" t="s">
        <v>23</v>
      </c>
      <c r="U6132" t="s">
        <v>9</v>
      </c>
      <c r="V6132">
        <v>200.3</v>
      </c>
      <c r="W6132">
        <v>15.95</v>
      </c>
      <c r="X6132">
        <v>9054</v>
      </c>
      <c r="Y6132">
        <v>2352</v>
      </c>
      <c r="Z6132">
        <f t="shared" si="395"/>
        <v>588000</v>
      </c>
      <c r="AB6132" t="s">
        <v>8</v>
      </c>
      <c r="AC6132" s="7" t="s">
        <v>101</v>
      </c>
      <c r="AD6132" t="s">
        <v>102</v>
      </c>
      <c r="AF6132" t="s">
        <v>33</v>
      </c>
      <c r="AG6132">
        <v>1</v>
      </c>
      <c r="AH6132" t="s">
        <v>46</v>
      </c>
      <c r="AI6132">
        <v>0.54910000000000003</v>
      </c>
      <c r="AJ6132">
        <v>2626.6279190782502</v>
      </c>
      <c r="AK6132">
        <f t="shared" si="396"/>
        <v>656656.9797695626</v>
      </c>
      <c r="AL6132">
        <v>8717</v>
      </c>
      <c r="AM6132">
        <f t="shared" si="397"/>
        <v>0.9627788822619836</v>
      </c>
      <c r="AN6132">
        <v>2264.0478167314459</v>
      </c>
      <c r="AO6132">
        <f t="shared" si="398"/>
        <v>566011.95418286149</v>
      </c>
      <c r="AP6132">
        <v>86</v>
      </c>
      <c r="AQ6132">
        <v>15.96</v>
      </c>
    </row>
    <row r="6133" spans="1:43" x14ac:dyDescent="0.2">
      <c r="A6133" t="s">
        <v>157</v>
      </c>
      <c r="B6133" t="s">
        <v>10</v>
      </c>
      <c r="C6133" t="s">
        <v>53</v>
      </c>
      <c r="E6133">
        <v>1</v>
      </c>
      <c r="F6133" t="s">
        <v>163</v>
      </c>
      <c r="K6133" t="s">
        <v>165</v>
      </c>
      <c r="L6133" t="s">
        <v>8</v>
      </c>
      <c r="M6133" t="s">
        <v>4</v>
      </c>
      <c r="N6133">
        <v>3850183.7</v>
      </c>
      <c r="O6133" t="s">
        <v>50</v>
      </c>
      <c r="P6133">
        <v>5</v>
      </c>
      <c r="Q6133">
        <v>31</v>
      </c>
      <c r="R6133" t="s">
        <v>9</v>
      </c>
      <c r="S6133">
        <v>5</v>
      </c>
      <c r="T6133" t="s">
        <v>23</v>
      </c>
      <c r="U6133" t="s">
        <v>9</v>
      </c>
      <c r="V6133">
        <v>200.3</v>
      </c>
      <c r="W6133">
        <v>15.95</v>
      </c>
      <c r="X6133">
        <v>9054</v>
      </c>
      <c r="Y6133">
        <v>2352</v>
      </c>
      <c r="Z6133">
        <f t="shared" si="395"/>
        <v>588000</v>
      </c>
      <c r="AB6133" t="s">
        <v>8</v>
      </c>
      <c r="AC6133" s="7" t="s">
        <v>101</v>
      </c>
      <c r="AD6133" t="s">
        <v>102</v>
      </c>
      <c r="AF6133" t="s">
        <v>33</v>
      </c>
      <c r="AG6133">
        <v>1</v>
      </c>
      <c r="AH6133" t="s">
        <v>47</v>
      </c>
      <c r="AI6133">
        <v>0.54910000000000003</v>
      </c>
      <c r="AJ6133">
        <v>2626.6279190782502</v>
      </c>
      <c r="AK6133">
        <f t="shared" si="396"/>
        <v>656656.9797695626</v>
      </c>
      <c r="AL6133">
        <v>8717</v>
      </c>
      <c r="AM6133">
        <f t="shared" si="397"/>
        <v>0.9627788822619836</v>
      </c>
      <c r="AN6133">
        <v>2264.0478167314459</v>
      </c>
      <c r="AO6133">
        <f t="shared" si="398"/>
        <v>566011.95418286149</v>
      </c>
      <c r="AP6133">
        <v>86</v>
      </c>
      <c r="AQ6133">
        <v>15.96</v>
      </c>
    </row>
    <row r="6134" spans="1:43" x14ac:dyDescent="0.2">
      <c r="A6134" t="s">
        <v>157</v>
      </c>
      <c r="B6134" t="s">
        <v>10</v>
      </c>
      <c r="C6134" t="s">
        <v>53</v>
      </c>
      <c r="E6134">
        <v>1</v>
      </c>
      <c r="F6134" t="s">
        <v>163</v>
      </c>
      <c r="K6134" t="s">
        <v>165</v>
      </c>
      <c r="L6134" t="s">
        <v>8</v>
      </c>
      <c r="M6134" t="s">
        <v>4</v>
      </c>
      <c r="N6134">
        <v>3850183.7</v>
      </c>
      <c r="O6134" t="s">
        <v>50</v>
      </c>
      <c r="P6134">
        <v>5</v>
      </c>
      <c r="Q6134">
        <v>31</v>
      </c>
      <c r="R6134" t="s">
        <v>9</v>
      </c>
      <c r="S6134">
        <v>5</v>
      </c>
      <c r="T6134" t="s">
        <v>23</v>
      </c>
      <c r="U6134" t="s">
        <v>9</v>
      </c>
      <c r="V6134">
        <v>200.3</v>
      </c>
      <c r="W6134">
        <v>15.95</v>
      </c>
      <c r="X6134">
        <v>9054</v>
      </c>
      <c r="Y6134">
        <v>2352</v>
      </c>
      <c r="Z6134">
        <f t="shared" si="395"/>
        <v>588000</v>
      </c>
      <c r="AB6134" t="s">
        <v>100</v>
      </c>
      <c r="AC6134" s="7" t="s">
        <v>101</v>
      </c>
      <c r="AD6134" t="s">
        <v>102</v>
      </c>
      <c r="AF6134" t="s">
        <v>33</v>
      </c>
      <c r="AG6134">
        <v>1</v>
      </c>
      <c r="AH6134" t="s">
        <v>46</v>
      </c>
      <c r="AI6134">
        <v>0.54910000000000003</v>
      </c>
      <c r="AJ6134">
        <v>2626.6279190782502</v>
      </c>
      <c r="AK6134">
        <f t="shared" si="396"/>
        <v>656656.9797695626</v>
      </c>
      <c r="AL6134">
        <v>8717</v>
      </c>
      <c r="AM6134">
        <f t="shared" si="397"/>
        <v>0.9627788822619836</v>
      </c>
      <c r="AN6134">
        <v>2264.0478167314459</v>
      </c>
      <c r="AO6134">
        <f t="shared" si="398"/>
        <v>566011.95418286149</v>
      </c>
      <c r="AP6134">
        <v>86</v>
      </c>
      <c r="AQ6134">
        <v>15.96</v>
      </c>
    </row>
    <row r="6135" spans="1:43" x14ac:dyDescent="0.2">
      <c r="A6135" t="s">
        <v>157</v>
      </c>
      <c r="B6135" t="s">
        <v>10</v>
      </c>
      <c r="C6135" t="s">
        <v>53</v>
      </c>
      <c r="E6135">
        <v>1</v>
      </c>
      <c r="F6135" t="s">
        <v>163</v>
      </c>
      <c r="K6135" t="s">
        <v>165</v>
      </c>
      <c r="L6135" t="s">
        <v>8</v>
      </c>
      <c r="M6135" t="s">
        <v>4</v>
      </c>
      <c r="N6135">
        <v>3850183.7</v>
      </c>
      <c r="O6135" t="s">
        <v>50</v>
      </c>
      <c r="P6135">
        <v>5</v>
      </c>
      <c r="Q6135">
        <v>31</v>
      </c>
      <c r="R6135" t="s">
        <v>9</v>
      </c>
      <c r="S6135">
        <v>5</v>
      </c>
      <c r="T6135" t="s">
        <v>23</v>
      </c>
      <c r="U6135" t="s">
        <v>9</v>
      </c>
      <c r="V6135">
        <v>200.3</v>
      </c>
      <c r="W6135">
        <v>15.95</v>
      </c>
      <c r="X6135">
        <v>9054</v>
      </c>
      <c r="Y6135">
        <v>2352</v>
      </c>
      <c r="Z6135">
        <f t="shared" si="395"/>
        <v>588000</v>
      </c>
      <c r="AB6135" t="s">
        <v>8</v>
      </c>
      <c r="AC6135" s="7" t="s">
        <v>101</v>
      </c>
      <c r="AD6135" t="s">
        <v>102</v>
      </c>
      <c r="AF6135" t="s">
        <v>33</v>
      </c>
      <c r="AG6135">
        <v>1</v>
      </c>
      <c r="AH6135" t="s">
        <v>46</v>
      </c>
      <c r="AI6135">
        <v>0.54910000000000003</v>
      </c>
      <c r="AJ6135">
        <v>2626.6279190782502</v>
      </c>
      <c r="AK6135">
        <f t="shared" si="396"/>
        <v>656656.9797695626</v>
      </c>
      <c r="AL6135">
        <v>8717</v>
      </c>
      <c r="AM6135">
        <f t="shared" si="397"/>
        <v>0.9627788822619836</v>
      </c>
      <c r="AN6135">
        <v>2264.0478167314459</v>
      </c>
      <c r="AO6135">
        <f t="shared" si="398"/>
        <v>566011.95418286149</v>
      </c>
      <c r="AP6135">
        <v>86</v>
      </c>
      <c r="AQ6135">
        <v>15.96</v>
      </c>
    </row>
    <row r="6136" spans="1:43" x14ac:dyDescent="0.2">
      <c r="A6136" t="s">
        <v>157</v>
      </c>
      <c r="B6136" t="s">
        <v>10</v>
      </c>
      <c r="C6136" t="s">
        <v>53</v>
      </c>
      <c r="E6136">
        <v>1</v>
      </c>
      <c r="F6136" t="s">
        <v>163</v>
      </c>
      <c r="K6136" t="s">
        <v>165</v>
      </c>
      <c r="L6136" t="s">
        <v>8</v>
      </c>
      <c r="M6136" t="s">
        <v>4</v>
      </c>
      <c r="N6136">
        <v>3850183.7</v>
      </c>
      <c r="O6136" t="s">
        <v>50</v>
      </c>
      <c r="P6136">
        <v>5</v>
      </c>
      <c r="Q6136">
        <v>31</v>
      </c>
      <c r="R6136" t="s">
        <v>9</v>
      </c>
      <c r="S6136">
        <v>5</v>
      </c>
      <c r="T6136" t="s">
        <v>23</v>
      </c>
      <c r="U6136" t="s">
        <v>9</v>
      </c>
      <c r="V6136">
        <v>200.3</v>
      </c>
      <c r="W6136">
        <v>15.95</v>
      </c>
      <c r="X6136">
        <v>9054</v>
      </c>
      <c r="Y6136">
        <v>2352</v>
      </c>
      <c r="Z6136">
        <f t="shared" si="395"/>
        <v>588000</v>
      </c>
      <c r="AF6136" t="s">
        <v>33</v>
      </c>
      <c r="AG6136">
        <v>1</v>
      </c>
      <c r="AH6136" t="s">
        <v>47</v>
      </c>
      <c r="AI6136">
        <v>0.54910000000000003</v>
      </c>
      <c r="AJ6136">
        <v>2626.6279190782502</v>
      </c>
      <c r="AK6136">
        <f t="shared" si="396"/>
        <v>656656.9797695626</v>
      </c>
      <c r="AL6136">
        <v>8717</v>
      </c>
      <c r="AM6136">
        <f t="shared" si="397"/>
        <v>0.9627788822619836</v>
      </c>
      <c r="AN6136">
        <v>2264.0478167314459</v>
      </c>
      <c r="AO6136">
        <f t="shared" si="398"/>
        <v>566011.95418286149</v>
      </c>
      <c r="AP6136">
        <v>86</v>
      </c>
      <c r="AQ6136">
        <v>15.96</v>
      </c>
    </row>
    <row r="6137" spans="1:43" x14ac:dyDescent="0.2">
      <c r="A6137" t="s">
        <v>157</v>
      </c>
      <c r="B6137" t="s">
        <v>10</v>
      </c>
      <c r="C6137" t="s">
        <v>53</v>
      </c>
      <c r="E6137">
        <v>1</v>
      </c>
      <c r="F6137" t="s">
        <v>163</v>
      </c>
      <c r="K6137" t="s">
        <v>165</v>
      </c>
      <c r="L6137" t="s">
        <v>8</v>
      </c>
      <c r="M6137" t="s">
        <v>4</v>
      </c>
      <c r="N6137">
        <v>3850183.7</v>
      </c>
      <c r="O6137" t="s">
        <v>50</v>
      </c>
      <c r="P6137">
        <v>5</v>
      </c>
      <c r="Q6137">
        <v>31</v>
      </c>
      <c r="R6137" t="s">
        <v>9</v>
      </c>
      <c r="S6137">
        <v>5</v>
      </c>
      <c r="T6137" t="s">
        <v>23</v>
      </c>
      <c r="U6137" t="s">
        <v>9</v>
      </c>
      <c r="V6137">
        <v>200.3</v>
      </c>
      <c r="W6137">
        <v>15.95</v>
      </c>
      <c r="X6137">
        <v>9054</v>
      </c>
      <c r="Y6137">
        <v>2352</v>
      </c>
      <c r="Z6137">
        <f t="shared" si="395"/>
        <v>588000</v>
      </c>
      <c r="AB6137" t="s">
        <v>8</v>
      </c>
      <c r="AC6137" s="7" t="s">
        <v>101</v>
      </c>
      <c r="AD6137" t="s">
        <v>102</v>
      </c>
      <c r="AF6137" t="s">
        <v>33</v>
      </c>
      <c r="AG6137">
        <v>1</v>
      </c>
      <c r="AH6137" t="s">
        <v>47</v>
      </c>
      <c r="AI6137">
        <v>0.54910000000000003</v>
      </c>
      <c r="AJ6137">
        <v>2626.6279190782502</v>
      </c>
      <c r="AK6137">
        <f t="shared" si="396"/>
        <v>656656.9797695626</v>
      </c>
      <c r="AL6137">
        <v>8717</v>
      </c>
      <c r="AM6137">
        <f t="shared" si="397"/>
        <v>0.9627788822619836</v>
      </c>
      <c r="AN6137">
        <v>2264.0478167314459</v>
      </c>
      <c r="AO6137">
        <f t="shared" si="398"/>
        <v>566011.95418286149</v>
      </c>
      <c r="AP6137">
        <v>86</v>
      </c>
      <c r="AQ6137">
        <v>15.96</v>
      </c>
    </row>
    <row r="6138" spans="1:43" x14ac:dyDescent="0.2">
      <c r="A6138" t="s">
        <v>157</v>
      </c>
      <c r="B6138" t="s">
        <v>10</v>
      </c>
      <c r="C6138" t="s">
        <v>53</v>
      </c>
      <c r="E6138">
        <v>1</v>
      </c>
      <c r="F6138" t="s">
        <v>163</v>
      </c>
      <c r="K6138" t="s">
        <v>165</v>
      </c>
      <c r="L6138" t="s">
        <v>8</v>
      </c>
      <c r="M6138" t="s">
        <v>4</v>
      </c>
      <c r="N6138">
        <v>3850183.7</v>
      </c>
      <c r="O6138" t="s">
        <v>50</v>
      </c>
      <c r="P6138">
        <v>5</v>
      </c>
      <c r="Q6138">
        <v>31</v>
      </c>
      <c r="R6138" t="s">
        <v>9</v>
      </c>
      <c r="S6138">
        <v>5</v>
      </c>
      <c r="T6138" t="s">
        <v>23</v>
      </c>
      <c r="U6138" t="s">
        <v>9</v>
      </c>
      <c r="V6138">
        <v>200.3</v>
      </c>
      <c r="W6138">
        <v>15.95</v>
      </c>
      <c r="X6138">
        <v>9054</v>
      </c>
      <c r="Y6138">
        <v>2352</v>
      </c>
      <c r="Z6138">
        <f t="shared" si="395"/>
        <v>588000</v>
      </c>
      <c r="AB6138" t="s">
        <v>8</v>
      </c>
      <c r="AC6138" s="7" t="s">
        <v>101</v>
      </c>
      <c r="AD6138" t="s">
        <v>8</v>
      </c>
      <c r="AF6138" t="s">
        <v>33</v>
      </c>
      <c r="AG6138">
        <v>1</v>
      </c>
      <c r="AH6138" t="s">
        <v>46</v>
      </c>
      <c r="AI6138">
        <v>0.54910000000000003</v>
      </c>
      <c r="AJ6138">
        <v>2626.6279190782502</v>
      </c>
      <c r="AK6138">
        <f t="shared" si="396"/>
        <v>656656.9797695626</v>
      </c>
      <c r="AL6138">
        <v>8717</v>
      </c>
      <c r="AM6138">
        <f t="shared" si="397"/>
        <v>0.9627788822619836</v>
      </c>
      <c r="AN6138">
        <v>2264.0478167314459</v>
      </c>
      <c r="AO6138">
        <f t="shared" si="398"/>
        <v>566011.95418286149</v>
      </c>
      <c r="AP6138">
        <v>86</v>
      </c>
      <c r="AQ6138">
        <v>15.96</v>
      </c>
    </row>
    <row r="6139" spans="1:43" x14ac:dyDescent="0.2">
      <c r="A6139" t="s">
        <v>157</v>
      </c>
      <c r="B6139" t="s">
        <v>10</v>
      </c>
      <c r="C6139" t="s">
        <v>53</v>
      </c>
      <c r="E6139">
        <v>1</v>
      </c>
      <c r="F6139" t="s">
        <v>163</v>
      </c>
      <c r="K6139" t="s">
        <v>165</v>
      </c>
      <c r="L6139" t="s">
        <v>8</v>
      </c>
      <c r="M6139" t="s">
        <v>4</v>
      </c>
      <c r="N6139">
        <v>3850183.7</v>
      </c>
      <c r="O6139" t="s">
        <v>50</v>
      </c>
      <c r="P6139">
        <v>5</v>
      </c>
      <c r="Q6139">
        <v>31</v>
      </c>
      <c r="R6139" t="s">
        <v>9</v>
      </c>
      <c r="S6139">
        <v>5</v>
      </c>
      <c r="T6139" t="s">
        <v>23</v>
      </c>
      <c r="U6139" t="s">
        <v>9</v>
      </c>
      <c r="V6139">
        <v>200.3</v>
      </c>
      <c r="W6139">
        <v>15.95</v>
      </c>
      <c r="X6139">
        <v>9054</v>
      </c>
      <c r="Y6139">
        <v>2352</v>
      </c>
      <c r="Z6139">
        <f t="shared" si="395"/>
        <v>588000</v>
      </c>
      <c r="AF6139" t="s">
        <v>33</v>
      </c>
      <c r="AG6139">
        <v>1</v>
      </c>
      <c r="AH6139" t="s">
        <v>46</v>
      </c>
      <c r="AI6139">
        <v>0.54910000000000003</v>
      </c>
      <c r="AJ6139">
        <v>2626.6279190782502</v>
      </c>
      <c r="AK6139">
        <f t="shared" si="396"/>
        <v>656656.9797695626</v>
      </c>
      <c r="AL6139">
        <v>8717</v>
      </c>
      <c r="AM6139">
        <f t="shared" si="397"/>
        <v>0.9627788822619836</v>
      </c>
      <c r="AN6139">
        <v>2264.0478167314459</v>
      </c>
      <c r="AO6139">
        <f t="shared" si="398"/>
        <v>566011.95418286149</v>
      </c>
      <c r="AP6139">
        <v>86</v>
      </c>
      <c r="AQ6139">
        <v>15.96</v>
      </c>
    </row>
    <row r="6140" spans="1:43" x14ac:dyDescent="0.2">
      <c r="A6140" t="s">
        <v>157</v>
      </c>
      <c r="B6140" t="s">
        <v>10</v>
      </c>
      <c r="C6140" t="s">
        <v>53</v>
      </c>
      <c r="E6140">
        <v>1</v>
      </c>
      <c r="F6140" t="s">
        <v>163</v>
      </c>
      <c r="K6140" t="s">
        <v>165</v>
      </c>
      <c r="L6140" t="s">
        <v>8</v>
      </c>
      <c r="M6140" t="s">
        <v>4</v>
      </c>
      <c r="N6140">
        <v>3850183.7</v>
      </c>
      <c r="O6140" t="s">
        <v>50</v>
      </c>
      <c r="P6140">
        <v>5</v>
      </c>
      <c r="Q6140">
        <v>31</v>
      </c>
      <c r="R6140" t="s">
        <v>9</v>
      </c>
      <c r="S6140">
        <v>5</v>
      </c>
      <c r="T6140" t="s">
        <v>23</v>
      </c>
      <c r="U6140" t="s">
        <v>9</v>
      </c>
      <c r="V6140">
        <v>200.3</v>
      </c>
      <c r="W6140">
        <v>15.95</v>
      </c>
      <c r="X6140">
        <v>9054</v>
      </c>
      <c r="Y6140">
        <v>2352</v>
      </c>
      <c r="Z6140">
        <f t="shared" si="395"/>
        <v>588000</v>
      </c>
      <c r="AF6140" t="s">
        <v>33</v>
      </c>
      <c r="AG6140">
        <v>1</v>
      </c>
      <c r="AH6140" t="s">
        <v>47</v>
      </c>
      <c r="AI6140">
        <v>0.54910000000000003</v>
      </c>
      <c r="AJ6140">
        <v>2626.6279190782502</v>
      </c>
      <c r="AK6140">
        <f t="shared" si="396"/>
        <v>656656.9797695626</v>
      </c>
      <c r="AL6140">
        <v>8717</v>
      </c>
      <c r="AM6140">
        <f t="shared" si="397"/>
        <v>0.9627788822619836</v>
      </c>
      <c r="AN6140">
        <v>2264.0478167314459</v>
      </c>
      <c r="AO6140">
        <f t="shared" si="398"/>
        <v>566011.95418286149</v>
      </c>
      <c r="AP6140">
        <v>86</v>
      </c>
      <c r="AQ6140">
        <v>15.96</v>
      </c>
    </row>
    <row r="6141" spans="1:43" x14ac:dyDescent="0.2">
      <c r="A6141" t="s">
        <v>157</v>
      </c>
      <c r="B6141" t="s">
        <v>10</v>
      </c>
      <c r="C6141" t="s">
        <v>53</v>
      </c>
      <c r="E6141">
        <v>1</v>
      </c>
      <c r="F6141" t="s">
        <v>163</v>
      </c>
      <c r="K6141" t="s">
        <v>165</v>
      </c>
      <c r="L6141" t="s">
        <v>8</v>
      </c>
      <c r="M6141" t="s">
        <v>4</v>
      </c>
      <c r="N6141">
        <v>3850183.7</v>
      </c>
      <c r="O6141" t="s">
        <v>50</v>
      </c>
      <c r="P6141">
        <v>5</v>
      </c>
      <c r="Q6141">
        <v>31</v>
      </c>
      <c r="R6141" t="s">
        <v>9</v>
      </c>
      <c r="S6141">
        <v>5</v>
      </c>
      <c r="T6141" t="s">
        <v>23</v>
      </c>
      <c r="U6141" t="s">
        <v>9</v>
      </c>
      <c r="V6141">
        <v>200.3</v>
      </c>
      <c r="W6141">
        <v>15.95</v>
      </c>
      <c r="X6141">
        <v>9054</v>
      </c>
      <c r="Y6141">
        <v>2352</v>
      </c>
      <c r="Z6141">
        <f t="shared" si="395"/>
        <v>588000</v>
      </c>
      <c r="AF6141" t="s">
        <v>33</v>
      </c>
      <c r="AG6141">
        <v>1</v>
      </c>
      <c r="AH6141" t="s">
        <v>46</v>
      </c>
      <c r="AI6141">
        <v>0.54910000000000003</v>
      </c>
      <c r="AJ6141">
        <v>2626.6279190782502</v>
      </c>
      <c r="AK6141">
        <f t="shared" si="396"/>
        <v>656656.9797695626</v>
      </c>
      <c r="AL6141">
        <v>8717</v>
      </c>
      <c r="AM6141">
        <f t="shared" si="397"/>
        <v>0.9627788822619836</v>
      </c>
      <c r="AN6141">
        <v>2264.0478167314459</v>
      </c>
      <c r="AO6141">
        <f t="shared" si="398"/>
        <v>566011.95418286149</v>
      </c>
      <c r="AP6141">
        <v>86</v>
      </c>
      <c r="AQ6141">
        <v>15.96</v>
      </c>
    </row>
    <row r="6142" spans="1:43" x14ac:dyDescent="0.2">
      <c r="A6142" t="s">
        <v>157</v>
      </c>
      <c r="B6142" t="s">
        <v>10</v>
      </c>
      <c r="C6142" t="s">
        <v>53</v>
      </c>
      <c r="E6142">
        <v>1</v>
      </c>
      <c r="F6142" t="s">
        <v>163</v>
      </c>
      <c r="K6142" t="s">
        <v>165</v>
      </c>
      <c r="L6142" t="s">
        <v>8</v>
      </c>
      <c r="M6142" t="s">
        <v>4</v>
      </c>
      <c r="N6142">
        <v>3850183.7</v>
      </c>
      <c r="O6142" t="s">
        <v>50</v>
      </c>
      <c r="P6142">
        <v>5</v>
      </c>
      <c r="Q6142">
        <v>31</v>
      </c>
      <c r="R6142" t="s">
        <v>9</v>
      </c>
      <c r="S6142">
        <v>5</v>
      </c>
      <c r="T6142" t="s">
        <v>23</v>
      </c>
      <c r="U6142" t="s">
        <v>9</v>
      </c>
      <c r="V6142">
        <v>200.3</v>
      </c>
      <c r="W6142">
        <v>15.95</v>
      </c>
      <c r="X6142">
        <v>9054</v>
      </c>
      <c r="Y6142">
        <v>2352</v>
      </c>
      <c r="Z6142">
        <f t="shared" si="395"/>
        <v>588000</v>
      </c>
      <c r="AF6142" t="s">
        <v>33</v>
      </c>
      <c r="AG6142">
        <v>1</v>
      </c>
      <c r="AH6142" t="s">
        <v>46</v>
      </c>
      <c r="AI6142">
        <v>0.54910000000000003</v>
      </c>
      <c r="AJ6142">
        <v>2626.6279190782502</v>
      </c>
      <c r="AK6142">
        <f t="shared" si="396"/>
        <v>656656.9797695626</v>
      </c>
      <c r="AL6142">
        <v>8717</v>
      </c>
      <c r="AM6142">
        <f t="shared" si="397"/>
        <v>0.9627788822619836</v>
      </c>
      <c r="AN6142">
        <v>2264.0478167314459</v>
      </c>
      <c r="AO6142">
        <f t="shared" si="398"/>
        <v>566011.95418286149</v>
      </c>
      <c r="AP6142">
        <v>86</v>
      </c>
      <c r="AQ6142">
        <v>15.96</v>
      </c>
    </row>
    <row r="6143" spans="1:43" x14ac:dyDescent="0.2">
      <c r="A6143" t="s">
        <v>157</v>
      </c>
      <c r="B6143" t="s">
        <v>10</v>
      </c>
      <c r="C6143" t="s">
        <v>53</v>
      </c>
      <c r="E6143">
        <v>1</v>
      </c>
      <c r="F6143" t="s">
        <v>163</v>
      </c>
      <c r="K6143" t="s">
        <v>165</v>
      </c>
      <c r="L6143" t="s">
        <v>8</v>
      </c>
      <c r="M6143" t="s">
        <v>4</v>
      </c>
      <c r="N6143">
        <v>3850183.7</v>
      </c>
      <c r="O6143" t="s">
        <v>50</v>
      </c>
      <c r="P6143">
        <v>5</v>
      </c>
      <c r="Q6143">
        <v>31</v>
      </c>
      <c r="R6143" t="s">
        <v>9</v>
      </c>
      <c r="S6143">
        <v>5</v>
      </c>
      <c r="T6143" t="s">
        <v>23</v>
      </c>
      <c r="U6143" t="s">
        <v>9</v>
      </c>
      <c r="V6143">
        <v>200.3</v>
      </c>
      <c r="W6143">
        <v>15.95</v>
      </c>
      <c r="X6143">
        <v>9054</v>
      </c>
      <c r="Y6143">
        <v>2352</v>
      </c>
      <c r="Z6143">
        <f t="shared" si="395"/>
        <v>588000</v>
      </c>
      <c r="AF6143" t="s">
        <v>33</v>
      </c>
      <c r="AG6143">
        <v>1</v>
      </c>
      <c r="AH6143" t="s">
        <v>46</v>
      </c>
      <c r="AI6143">
        <v>0.54910000000000003</v>
      </c>
      <c r="AJ6143">
        <v>2626.6279190782502</v>
      </c>
      <c r="AK6143">
        <f t="shared" si="396"/>
        <v>656656.9797695626</v>
      </c>
      <c r="AL6143">
        <v>8717</v>
      </c>
      <c r="AM6143">
        <f t="shared" si="397"/>
        <v>0.9627788822619836</v>
      </c>
      <c r="AN6143">
        <v>2264.0478167314459</v>
      </c>
      <c r="AO6143">
        <f t="shared" si="398"/>
        <v>566011.95418286149</v>
      </c>
      <c r="AP6143">
        <v>86</v>
      </c>
      <c r="AQ6143">
        <v>15.96</v>
      </c>
    </row>
    <row r="6144" spans="1:43" x14ac:dyDescent="0.2">
      <c r="A6144" t="s">
        <v>157</v>
      </c>
      <c r="B6144" t="s">
        <v>10</v>
      </c>
      <c r="C6144" t="s">
        <v>53</v>
      </c>
      <c r="E6144">
        <v>1</v>
      </c>
      <c r="F6144" t="s">
        <v>163</v>
      </c>
      <c r="K6144" t="s">
        <v>165</v>
      </c>
      <c r="L6144" t="s">
        <v>8</v>
      </c>
      <c r="M6144" t="s">
        <v>4</v>
      </c>
      <c r="N6144">
        <v>3850183.7</v>
      </c>
      <c r="O6144" t="s">
        <v>50</v>
      </c>
      <c r="P6144">
        <v>5</v>
      </c>
      <c r="Q6144">
        <v>31</v>
      </c>
      <c r="R6144" t="s">
        <v>9</v>
      </c>
      <c r="S6144">
        <v>5</v>
      </c>
      <c r="T6144" t="s">
        <v>23</v>
      </c>
      <c r="U6144" t="s">
        <v>9</v>
      </c>
      <c r="V6144">
        <v>200.3</v>
      </c>
      <c r="W6144">
        <v>15.95</v>
      </c>
      <c r="X6144">
        <v>9054</v>
      </c>
      <c r="Y6144">
        <v>2352</v>
      </c>
      <c r="Z6144">
        <f t="shared" si="395"/>
        <v>588000</v>
      </c>
      <c r="AB6144" t="s">
        <v>8</v>
      </c>
      <c r="AC6144" s="7" t="s">
        <v>101</v>
      </c>
      <c r="AD6144" t="s">
        <v>8</v>
      </c>
      <c r="AF6144" t="s">
        <v>33</v>
      </c>
      <c r="AG6144">
        <v>1</v>
      </c>
      <c r="AH6144" t="s">
        <v>46</v>
      </c>
      <c r="AI6144">
        <v>0.54910000000000003</v>
      </c>
      <c r="AJ6144">
        <v>2626.6279190782502</v>
      </c>
      <c r="AK6144">
        <f t="shared" si="396"/>
        <v>656656.9797695626</v>
      </c>
      <c r="AL6144">
        <v>8717</v>
      </c>
      <c r="AM6144">
        <f t="shared" si="397"/>
        <v>0.9627788822619836</v>
      </c>
      <c r="AN6144">
        <v>2264.0478167314459</v>
      </c>
      <c r="AO6144">
        <f t="shared" si="398"/>
        <v>566011.95418286149</v>
      </c>
      <c r="AP6144">
        <v>86</v>
      </c>
      <c r="AQ6144">
        <v>15.96</v>
      </c>
    </row>
    <row r="6145" spans="1:43" x14ac:dyDescent="0.2">
      <c r="A6145" t="s">
        <v>157</v>
      </c>
      <c r="B6145" t="s">
        <v>10</v>
      </c>
      <c r="C6145" t="s">
        <v>53</v>
      </c>
      <c r="E6145">
        <v>1</v>
      </c>
      <c r="F6145" t="s">
        <v>163</v>
      </c>
      <c r="K6145" t="s">
        <v>165</v>
      </c>
      <c r="L6145" t="s">
        <v>8</v>
      </c>
      <c r="M6145" t="s">
        <v>4</v>
      </c>
      <c r="N6145">
        <v>3850183.7</v>
      </c>
      <c r="O6145" t="s">
        <v>50</v>
      </c>
      <c r="P6145">
        <v>5</v>
      </c>
      <c r="Q6145">
        <v>31</v>
      </c>
      <c r="R6145" t="s">
        <v>9</v>
      </c>
      <c r="S6145">
        <v>5</v>
      </c>
      <c r="T6145" t="s">
        <v>23</v>
      </c>
      <c r="U6145" t="s">
        <v>9</v>
      </c>
      <c r="V6145">
        <v>200.3</v>
      </c>
      <c r="W6145">
        <v>15.95</v>
      </c>
      <c r="X6145">
        <v>9054</v>
      </c>
      <c r="Y6145">
        <v>2352</v>
      </c>
      <c r="Z6145">
        <f t="shared" si="395"/>
        <v>588000</v>
      </c>
      <c r="AF6145" t="s">
        <v>33</v>
      </c>
      <c r="AG6145">
        <v>1</v>
      </c>
      <c r="AH6145" t="s">
        <v>46</v>
      </c>
      <c r="AI6145">
        <v>0.54910000000000003</v>
      </c>
      <c r="AJ6145">
        <v>2626.6279190782502</v>
      </c>
      <c r="AK6145">
        <f t="shared" si="396"/>
        <v>656656.9797695626</v>
      </c>
      <c r="AL6145">
        <v>8717</v>
      </c>
      <c r="AM6145">
        <f t="shared" si="397"/>
        <v>0.9627788822619836</v>
      </c>
      <c r="AN6145">
        <v>2264.0478167314459</v>
      </c>
      <c r="AO6145">
        <f t="shared" si="398"/>
        <v>566011.95418286149</v>
      </c>
      <c r="AP6145">
        <v>86</v>
      </c>
      <c r="AQ6145">
        <v>15.96</v>
      </c>
    </row>
    <row r="6146" spans="1:43" x14ac:dyDescent="0.2">
      <c r="A6146" t="s">
        <v>157</v>
      </c>
      <c r="B6146" t="s">
        <v>10</v>
      </c>
      <c r="C6146" t="s">
        <v>53</v>
      </c>
      <c r="E6146">
        <v>1</v>
      </c>
      <c r="F6146" t="s">
        <v>163</v>
      </c>
      <c r="K6146" t="s">
        <v>165</v>
      </c>
      <c r="L6146" t="s">
        <v>8</v>
      </c>
      <c r="M6146" t="s">
        <v>4</v>
      </c>
      <c r="N6146">
        <v>3850183.7</v>
      </c>
      <c r="O6146" t="s">
        <v>50</v>
      </c>
      <c r="P6146">
        <v>5</v>
      </c>
      <c r="Q6146">
        <v>31</v>
      </c>
      <c r="R6146" t="s">
        <v>9</v>
      </c>
      <c r="S6146">
        <v>5</v>
      </c>
      <c r="T6146" t="s">
        <v>23</v>
      </c>
      <c r="U6146" t="s">
        <v>9</v>
      </c>
      <c r="V6146">
        <v>200.3</v>
      </c>
      <c r="W6146">
        <v>15.95</v>
      </c>
      <c r="X6146">
        <v>9054</v>
      </c>
      <c r="Y6146">
        <v>2352</v>
      </c>
      <c r="Z6146">
        <f t="shared" si="395"/>
        <v>588000</v>
      </c>
      <c r="AB6146" t="s">
        <v>8</v>
      </c>
      <c r="AC6146" s="7" t="s">
        <v>101</v>
      </c>
      <c r="AD6146" t="s">
        <v>8</v>
      </c>
      <c r="AF6146" t="s">
        <v>33</v>
      </c>
      <c r="AG6146">
        <v>1</v>
      </c>
      <c r="AH6146" t="s">
        <v>47</v>
      </c>
      <c r="AI6146">
        <v>0.54910000000000003</v>
      </c>
      <c r="AJ6146">
        <v>2626.6279190782502</v>
      </c>
      <c r="AK6146">
        <f t="shared" si="396"/>
        <v>656656.9797695626</v>
      </c>
      <c r="AL6146">
        <v>8717</v>
      </c>
      <c r="AM6146">
        <f t="shared" si="397"/>
        <v>0.9627788822619836</v>
      </c>
      <c r="AN6146">
        <v>2264.0478167314459</v>
      </c>
      <c r="AO6146">
        <f t="shared" si="398"/>
        <v>566011.95418286149</v>
      </c>
      <c r="AP6146">
        <v>86</v>
      </c>
      <c r="AQ6146">
        <v>15.96</v>
      </c>
    </row>
    <row r="6147" spans="1:43" x14ac:dyDescent="0.2">
      <c r="A6147" t="s">
        <v>157</v>
      </c>
      <c r="B6147" t="s">
        <v>10</v>
      </c>
      <c r="C6147" t="s">
        <v>53</v>
      </c>
      <c r="E6147">
        <v>1</v>
      </c>
      <c r="F6147" t="s">
        <v>163</v>
      </c>
      <c r="K6147" t="s">
        <v>165</v>
      </c>
      <c r="L6147" t="s">
        <v>8</v>
      </c>
      <c r="M6147" t="s">
        <v>4</v>
      </c>
      <c r="N6147">
        <v>3850183.7</v>
      </c>
      <c r="O6147" t="s">
        <v>50</v>
      </c>
      <c r="P6147">
        <v>5</v>
      </c>
      <c r="Q6147">
        <v>31</v>
      </c>
      <c r="R6147" t="s">
        <v>9</v>
      </c>
      <c r="S6147">
        <v>5</v>
      </c>
      <c r="T6147" t="s">
        <v>23</v>
      </c>
      <c r="U6147" t="s">
        <v>9</v>
      </c>
      <c r="V6147">
        <v>200.3</v>
      </c>
      <c r="W6147">
        <v>15.95</v>
      </c>
      <c r="X6147">
        <v>9054</v>
      </c>
      <c r="Y6147">
        <v>2352</v>
      </c>
      <c r="Z6147">
        <f t="shared" si="395"/>
        <v>588000</v>
      </c>
      <c r="AF6147" t="s">
        <v>33</v>
      </c>
      <c r="AG6147">
        <v>1</v>
      </c>
      <c r="AH6147" t="s">
        <v>47</v>
      </c>
      <c r="AI6147">
        <v>0.54910000000000003</v>
      </c>
      <c r="AJ6147">
        <v>2626.6279190782502</v>
      </c>
      <c r="AK6147">
        <f t="shared" si="396"/>
        <v>656656.9797695626</v>
      </c>
      <c r="AL6147">
        <v>8717</v>
      </c>
      <c r="AM6147">
        <f t="shared" si="397"/>
        <v>0.9627788822619836</v>
      </c>
      <c r="AN6147">
        <v>2264.0478167314459</v>
      </c>
      <c r="AO6147">
        <f t="shared" si="398"/>
        <v>566011.95418286149</v>
      </c>
      <c r="AP6147">
        <v>86</v>
      </c>
      <c r="AQ6147">
        <v>15.96</v>
      </c>
    </row>
    <row r="6148" spans="1:43" x14ac:dyDescent="0.2">
      <c r="A6148" t="s">
        <v>157</v>
      </c>
      <c r="B6148" t="s">
        <v>10</v>
      </c>
      <c r="C6148" t="s">
        <v>53</v>
      </c>
      <c r="E6148">
        <v>1</v>
      </c>
      <c r="F6148" t="s">
        <v>163</v>
      </c>
      <c r="K6148" t="s">
        <v>165</v>
      </c>
      <c r="L6148" t="s">
        <v>8</v>
      </c>
      <c r="M6148" t="s">
        <v>4</v>
      </c>
      <c r="N6148">
        <v>3850183.7</v>
      </c>
      <c r="O6148" t="s">
        <v>50</v>
      </c>
      <c r="P6148">
        <v>5</v>
      </c>
      <c r="Q6148">
        <v>31</v>
      </c>
      <c r="R6148" t="s">
        <v>9</v>
      </c>
      <c r="S6148">
        <v>5</v>
      </c>
      <c r="T6148" t="s">
        <v>23</v>
      </c>
      <c r="U6148" t="s">
        <v>9</v>
      </c>
      <c r="V6148">
        <v>200.3</v>
      </c>
      <c r="W6148">
        <v>15.95</v>
      </c>
      <c r="X6148">
        <v>9054</v>
      </c>
      <c r="Y6148">
        <v>2352</v>
      </c>
      <c r="Z6148">
        <f t="shared" si="395"/>
        <v>588000</v>
      </c>
      <c r="AF6148" t="s">
        <v>33</v>
      </c>
      <c r="AG6148">
        <v>1</v>
      </c>
      <c r="AH6148" t="s">
        <v>46</v>
      </c>
      <c r="AI6148">
        <v>0.54910000000000003</v>
      </c>
      <c r="AJ6148">
        <v>2626.6279190782502</v>
      </c>
      <c r="AK6148">
        <f t="shared" si="396"/>
        <v>656656.9797695626</v>
      </c>
      <c r="AL6148">
        <v>8717</v>
      </c>
      <c r="AM6148">
        <f t="shared" si="397"/>
        <v>0.9627788822619836</v>
      </c>
      <c r="AN6148">
        <v>2264.0478167314459</v>
      </c>
      <c r="AO6148">
        <f t="shared" si="398"/>
        <v>566011.95418286149</v>
      </c>
      <c r="AP6148">
        <v>86</v>
      </c>
      <c r="AQ6148">
        <v>15.96</v>
      </c>
    </row>
    <row r="6149" spans="1:43" x14ac:dyDescent="0.2">
      <c r="A6149" t="s">
        <v>157</v>
      </c>
      <c r="B6149" t="s">
        <v>10</v>
      </c>
      <c r="C6149" t="s">
        <v>53</v>
      </c>
      <c r="E6149">
        <v>1</v>
      </c>
      <c r="F6149" t="s">
        <v>163</v>
      </c>
      <c r="K6149" t="s">
        <v>165</v>
      </c>
      <c r="L6149" t="s">
        <v>8</v>
      </c>
      <c r="M6149" t="s">
        <v>4</v>
      </c>
      <c r="N6149">
        <v>3850183.7</v>
      </c>
      <c r="O6149" t="s">
        <v>50</v>
      </c>
      <c r="P6149">
        <v>5</v>
      </c>
      <c r="Q6149">
        <v>31</v>
      </c>
      <c r="R6149" t="s">
        <v>9</v>
      </c>
      <c r="S6149">
        <v>5</v>
      </c>
      <c r="T6149" t="s">
        <v>23</v>
      </c>
      <c r="U6149" t="s">
        <v>9</v>
      </c>
      <c r="V6149">
        <v>200.3</v>
      </c>
      <c r="W6149">
        <v>15.95</v>
      </c>
      <c r="X6149">
        <v>9054</v>
      </c>
      <c r="Y6149">
        <v>2352</v>
      </c>
      <c r="Z6149">
        <f t="shared" si="395"/>
        <v>588000</v>
      </c>
      <c r="AB6149" t="s">
        <v>8</v>
      </c>
      <c r="AC6149" s="7" t="s">
        <v>101</v>
      </c>
      <c r="AD6149" t="s">
        <v>8</v>
      </c>
      <c r="AF6149" t="s">
        <v>33</v>
      </c>
      <c r="AG6149">
        <v>1</v>
      </c>
      <c r="AH6149" t="s">
        <v>47</v>
      </c>
      <c r="AI6149">
        <v>0.54910000000000003</v>
      </c>
      <c r="AJ6149">
        <v>2626.6279190782502</v>
      </c>
      <c r="AK6149">
        <f t="shared" si="396"/>
        <v>656656.9797695626</v>
      </c>
      <c r="AL6149">
        <v>8717</v>
      </c>
      <c r="AM6149">
        <f t="shared" si="397"/>
        <v>0.9627788822619836</v>
      </c>
      <c r="AN6149">
        <v>2264.0478167314459</v>
      </c>
      <c r="AO6149">
        <f t="shared" si="398"/>
        <v>566011.95418286149</v>
      </c>
      <c r="AP6149">
        <v>86</v>
      </c>
      <c r="AQ6149">
        <v>15.96</v>
      </c>
    </row>
    <row r="6150" spans="1:43" x14ac:dyDescent="0.2">
      <c r="A6150" t="s">
        <v>157</v>
      </c>
      <c r="B6150" t="s">
        <v>10</v>
      </c>
      <c r="C6150" t="s">
        <v>53</v>
      </c>
      <c r="E6150">
        <v>1</v>
      </c>
      <c r="F6150" t="s">
        <v>163</v>
      </c>
      <c r="K6150" t="s">
        <v>165</v>
      </c>
      <c r="L6150" t="s">
        <v>8</v>
      </c>
      <c r="M6150" t="s">
        <v>4</v>
      </c>
      <c r="N6150">
        <v>3850183.7</v>
      </c>
      <c r="O6150" t="s">
        <v>50</v>
      </c>
      <c r="P6150">
        <v>5</v>
      </c>
      <c r="Q6150">
        <v>31</v>
      </c>
      <c r="R6150" t="s">
        <v>9</v>
      </c>
      <c r="S6150">
        <v>5</v>
      </c>
      <c r="T6150" t="s">
        <v>23</v>
      </c>
      <c r="U6150" t="s">
        <v>9</v>
      </c>
      <c r="V6150">
        <v>200.3</v>
      </c>
      <c r="W6150">
        <v>15.95</v>
      </c>
      <c r="X6150">
        <v>9054</v>
      </c>
      <c r="Y6150">
        <v>2352</v>
      </c>
      <c r="Z6150">
        <f t="shared" si="395"/>
        <v>588000</v>
      </c>
      <c r="AB6150" t="s">
        <v>8</v>
      </c>
      <c r="AC6150" s="7" t="s">
        <v>101</v>
      </c>
      <c r="AD6150" t="s">
        <v>8</v>
      </c>
      <c r="AF6150" t="s">
        <v>33</v>
      </c>
      <c r="AG6150">
        <v>1</v>
      </c>
      <c r="AH6150" t="s">
        <v>46</v>
      </c>
      <c r="AI6150">
        <v>0.54910000000000003</v>
      </c>
      <c r="AJ6150">
        <v>2626.6279190782502</v>
      </c>
      <c r="AK6150">
        <f t="shared" si="396"/>
        <v>656656.9797695626</v>
      </c>
      <c r="AL6150">
        <v>8717</v>
      </c>
      <c r="AM6150">
        <f t="shared" si="397"/>
        <v>0.9627788822619836</v>
      </c>
      <c r="AN6150">
        <v>2264.0478167314459</v>
      </c>
      <c r="AO6150">
        <f t="shared" si="398"/>
        <v>566011.95418286149</v>
      </c>
      <c r="AP6150">
        <v>86</v>
      </c>
      <c r="AQ6150">
        <v>15.96</v>
      </c>
    </row>
    <row r="6151" spans="1:43" x14ac:dyDescent="0.2">
      <c r="A6151" t="s">
        <v>157</v>
      </c>
      <c r="B6151" t="s">
        <v>10</v>
      </c>
      <c r="C6151" t="s">
        <v>53</v>
      </c>
      <c r="E6151">
        <v>1</v>
      </c>
      <c r="F6151" t="s">
        <v>163</v>
      </c>
      <c r="K6151" t="s">
        <v>165</v>
      </c>
      <c r="L6151" t="s">
        <v>8</v>
      </c>
      <c r="M6151" t="s">
        <v>4</v>
      </c>
      <c r="N6151">
        <v>3850183.7</v>
      </c>
      <c r="O6151" t="s">
        <v>50</v>
      </c>
      <c r="P6151">
        <v>5</v>
      </c>
      <c r="Q6151">
        <v>31</v>
      </c>
      <c r="R6151" t="s">
        <v>9</v>
      </c>
      <c r="S6151">
        <v>5</v>
      </c>
      <c r="T6151" t="s">
        <v>23</v>
      </c>
      <c r="U6151" t="s">
        <v>9</v>
      </c>
      <c r="V6151">
        <v>200.3</v>
      </c>
      <c r="W6151">
        <v>15.95</v>
      </c>
      <c r="X6151">
        <v>9054</v>
      </c>
      <c r="Y6151">
        <v>2352</v>
      </c>
      <c r="Z6151">
        <f t="shared" si="395"/>
        <v>588000</v>
      </c>
      <c r="AF6151" t="s">
        <v>33</v>
      </c>
      <c r="AG6151">
        <v>1</v>
      </c>
      <c r="AH6151" t="s">
        <v>47</v>
      </c>
      <c r="AI6151">
        <v>0.54910000000000003</v>
      </c>
      <c r="AJ6151">
        <v>2626.6279190782502</v>
      </c>
      <c r="AK6151">
        <f t="shared" si="396"/>
        <v>656656.9797695626</v>
      </c>
      <c r="AL6151">
        <v>8717</v>
      </c>
      <c r="AM6151">
        <f t="shared" si="397"/>
        <v>0.9627788822619836</v>
      </c>
      <c r="AN6151">
        <v>2264.0478167314459</v>
      </c>
      <c r="AO6151">
        <f t="shared" si="398"/>
        <v>566011.95418286149</v>
      </c>
      <c r="AP6151">
        <v>86</v>
      </c>
      <c r="AQ6151">
        <v>15.96</v>
      </c>
    </row>
    <row r="6152" spans="1:43" x14ac:dyDescent="0.2">
      <c r="A6152" t="s">
        <v>157</v>
      </c>
      <c r="B6152" t="s">
        <v>10</v>
      </c>
      <c r="C6152" t="s">
        <v>53</v>
      </c>
      <c r="E6152">
        <v>1</v>
      </c>
      <c r="F6152" t="s">
        <v>163</v>
      </c>
      <c r="K6152" t="s">
        <v>165</v>
      </c>
      <c r="L6152" t="s">
        <v>8</v>
      </c>
      <c r="M6152" t="s">
        <v>4</v>
      </c>
      <c r="N6152">
        <v>3850183.7</v>
      </c>
      <c r="O6152" t="s">
        <v>50</v>
      </c>
      <c r="P6152">
        <v>5</v>
      </c>
      <c r="Q6152">
        <v>31</v>
      </c>
      <c r="R6152" t="s">
        <v>9</v>
      </c>
      <c r="S6152">
        <v>5</v>
      </c>
      <c r="T6152" t="s">
        <v>23</v>
      </c>
      <c r="U6152" t="s">
        <v>9</v>
      </c>
      <c r="V6152">
        <v>200.3</v>
      </c>
      <c r="W6152">
        <v>15.95</v>
      </c>
      <c r="X6152">
        <v>9054</v>
      </c>
      <c r="Y6152">
        <v>2352</v>
      </c>
      <c r="Z6152">
        <f t="shared" si="395"/>
        <v>588000</v>
      </c>
      <c r="AF6152" t="s">
        <v>33</v>
      </c>
      <c r="AG6152">
        <v>1</v>
      </c>
      <c r="AH6152" t="s">
        <v>46</v>
      </c>
      <c r="AI6152">
        <v>0.54910000000000003</v>
      </c>
      <c r="AJ6152">
        <v>2626.6279190782502</v>
      </c>
      <c r="AK6152">
        <f t="shared" si="396"/>
        <v>656656.9797695626</v>
      </c>
      <c r="AL6152">
        <v>8717</v>
      </c>
      <c r="AM6152">
        <f t="shared" si="397"/>
        <v>0.9627788822619836</v>
      </c>
      <c r="AN6152">
        <v>2264.0478167314459</v>
      </c>
      <c r="AO6152">
        <f t="shared" si="398"/>
        <v>566011.95418286149</v>
      </c>
      <c r="AP6152">
        <v>86</v>
      </c>
      <c r="AQ6152">
        <v>15.96</v>
      </c>
    </row>
    <row r="6153" spans="1:43" x14ac:dyDescent="0.2">
      <c r="A6153" t="s">
        <v>157</v>
      </c>
      <c r="B6153" t="s">
        <v>10</v>
      </c>
      <c r="C6153" t="s">
        <v>53</v>
      </c>
      <c r="E6153">
        <v>1</v>
      </c>
      <c r="F6153" t="s">
        <v>163</v>
      </c>
      <c r="K6153" t="s">
        <v>165</v>
      </c>
      <c r="L6153" t="s">
        <v>8</v>
      </c>
      <c r="M6153" t="s">
        <v>4</v>
      </c>
      <c r="N6153">
        <v>3850183.7</v>
      </c>
      <c r="O6153" t="s">
        <v>50</v>
      </c>
      <c r="P6153">
        <v>5</v>
      </c>
      <c r="Q6153">
        <v>31</v>
      </c>
      <c r="R6153" t="s">
        <v>9</v>
      </c>
      <c r="S6153">
        <v>5</v>
      </c>
      <c r="T6153" t="s">
        <v>23</v>
      </c>
      <c r="U6153" t="s">
        <v>9</v>
      </c>
      <c r="V6153">
        <v>200.3</v>
      </c>
      <c r="W6153">
        <v>15.95</v>
      </c>
      <c r="X6153">
        <v>9054</v>
      </c>
      <c r="Y6153">
        <v>2352</v>
      </c>
      <c r="Z6153">
        <f t="shared" si="395"/>
        <v>588000</v>
      </c>
      <c r="AB6153" t="s">
        <v>8</v>
      </c>
      <c r="AC6153" s="7" t="s">
        <v>101</v>
      </c>
      <c r="AD6153" t="s">
        <v>8</v>
      </c>
      <c r="AF6153" t="s">
        <v>33</v>
      </c>
      <c r="AG6153">
        <v>1</v>
      </c>
      <c r="AH6153" t="s">
        <v>46</v>
      </c>
      <c r="AI6153">
        <v>0.54910000000000003</v>
      </c>
      <c r="AJ6153">
        <v>2626.6279190782502</v>
      </c>
      <c r="AK6153">
        <f t="shared" si="396"/>
        <v>656656.9797695626</v>
      </c>
      <c r="AL6153">
        <v>8717</v>
      </c>
      <c r="AM6153">
        <f t="shared" si="397"/>
        <v>0.9627788822619836</v>
      </c>
      <c r="AN6153">
        <v>2264.0478167314459</v>
      </c>
      <c r="AO6153">
        <f t="shared" si="398"/>
        <v>566011.95418286149</v>
      </c>
      <c r="AP6153">
        <v>86</v>
      </c>
      <c r="AQ6153">
        <v>15.96</v>
      </c>
    </row>
    <row r="6154" spans="1:43" x14ac:dyDescent="0.2">
      <c r="A6154" t="s">
        <v>157</v>
      </c>
      <c r="B6154" t="s">
        <v>10</v>
      </c>
      <c r="C6154" t="s">
        <v>53</v>
      </c>
      <c r="E6154">
        <v>1</v>
      </c>
      <c r="F6154" t="s">
        <v>163</v>
      </c>
      <c r="K6154" t="s">
        <v>165</v>
      </c>
      <c r="L6154" t="s">
        <v>8</v>
      </c>
      <c r="M6154" t="s">
        <v>4</v>
      </c>
      <c r="N6154">
        <v>3850183.7</v>
      </c>
      <c r="O6154" t="s">
        <v>50</v>
      </c>
      <c r="P6154">
        <v>5</v>
      </c>
      <c r="Q6154">
        <v>31</v>
      </c>
      <c r="R6154" t="s">
        <v>9</v>
      </c>
      <c r="S6154">
        <v>5</v>
      </c>
      <c r="T6154" t="s">
        <v>23</v>
      </c>
      <c r="U6154" t="s">
        <v>9</v>
      </c>
      <c r="V6154">
        <v>200.3</v>
      </c>
      <c r="W6154">
        <v>15.95</v>
      </c>
      <c r="X6154">
        <v>9054</v>
      </c>
      <c r="Y6154">
        <v>2352</v>
      </c>
      <c r="Z6154">
        <f t="shared" si="395"/>
        <v>588000</v>
      </c>
      <c r="AF6154" t="s">
        <v>33</v>
      </c>
      <c r="AG6154">
        <v>1</v>
      </c>
      <c r="AH6154" t="s">
        <v>46</v>
      </c>
      <c r="AI6154">
        <v>0.54910000000000003</v>
      </c>
      <c r="AJ6154">
        <v>2626.6279190782502</v>
      </c>
      <c r="AK6154">
        <f t="shared" si="396"/>
        <v>656656.9797695626</v>
      </c>
      <c r="AL6154">
        <v>8717</v>
      </c>
      <c r="AM6154">
        <f t="shared" si="397"/>
        <v>0.9627788822619836</v>
      </c>
      <c r="AN6154">
        <v>2264.0478167314459</v>
      </c>
      <c r="AO6154">
        <f t="shared" si="398"/>
        <v>566011.95418286149</v>
      </c>
      <c r="AP6154">
        <v>86</v>
      </c>
      <c r="AQ6154">
        <v>15.96</v>
      </c>
    </row>
    <row r="6155" spans="1:43" x14ac:dyDescent="0.2">
      <c r="A6155" t="s">
        <v>157</v>
      </c>
      <c r="B6155" t="s">
        <v>10</v>
      </c>
      <c r="C6155" t="s">
        <v>53</v>
      </c>
      <c r="E6155">
        <v>1</v>
      </c>
      <c r="F6155" t="s">
        <v>163</v>
      </c>
      <c r="K6155" t="s">
        <v>165</v>
      </c>
      <c r="L6155" t="s">
        <v>8</v>
      </c>
      <c r="M6155" t="s">
        <v>4</v>
      </c>
      <c r="N6155">
        <v>3850183.7</v>
      </c>
      <c r="O6155" t="s">
        <v>50</v>
      </c>
      <c r="P6155">
        <v>5</v>
      </c>
      <c r="Q6155">
        <v>31</v>
      </c>
      <c r="R6155" t="s">
        <v>9</v>
      </c>
      <c r="S6155">
        <v>5</v>
      </c>
      <c r="T6155" t="s">
        <v>23</v>
      </c>
      <c r="U6155" t="s">
        <v>9</v>
      </c>
      <c r="V6155">
        <v>200.3</v>
      </c>
      <c r="W6155">
        <v>15.95</v>
      </c>
      <c r="X6155">
        <v>9054</v>
      </c>
      <c r="Y6155">
        <v>2352</v>
      </c>
      <c r="Z6155">
        <f t="shared" si="395"/>
        <v>588000</v>
      </c>
      <c r="AF6155" t="s">
        <v>33</v>
      </c>
      <c r="AG6155">
        <v>1</v>
      </c>
      <c r="AH6155" t="s">
        <v>47</v>
      </c>
      <c r="AI6155">
        <v>0.54910000000000003</v>
      </c>
      <c r="AJ6155">
        <v>2626.6279190782502</v>
      </c>
      <c r="AK6155">
        <f t="shared" si="396"/>
        <v>656656.9797695626</v>
      </c>
      <c r="AL6155">
        <v>8717</v>
      </c>
      <c r="AM6155">
        <f t="shared" si="397"/>
        <v>0.9627788822619836</v>
      </c>
      <c r="AN6155">
        <v>2264.0478167314459</v>
      </c>
      <c r="AO6155">
        <f t="shared" si="398"/>
        <v>566011.95418286149</v>
      </c>
      <c r="AP6155">
        <v>86</v>
      </c>
      <c r="AQ6155">
        <v>15.96</v>
      </c>
    </row>
    <row r="6156" spans="1:43" x14ac:dyDescent="0.2">
      <c r="A6156" t="s">
        <v>157</v>
      </c>
      <c r="B6156" t="s">
        <v>10</v>
      </c>
      <c r="C6156" t="s">
        <v>53</v>
      </c>
      <c r="E6156">
        <v>1</v>
      </c>
      <c r="F6156" t="s">
        <v>163</v>
      </c>
      <c r="K6156" t="s">
        <v>165</v>
      </c>
      <c r="L6156" t="s">
        <v>8</v>
      </c>
      <c r="M6156" t="s">
        <v>4</v>
      </c>
      <c r="N6156">
        <v>3850183.7</v>
      </c>
      <c r="O6156" t="s">
        <v>50</v>
      </c>
      <c r="P6156">
        <v>5</v>
      </c>
      <c r="Q6156">
        <v>31</v>
      </c>
      <c r="R6156" t="s">
        <v>9</v>
      </c>
      <c r="S6156">
        <v>5</v>
      </c>
      <c r="T6156" t="s">
        <v>23</v>
      </c>
      <c r="U6156" t="s">
        <v>9</v>
      </c>
      <c r="V6156">
        <v>200.3</v>
      </c>
      <c r="W6156">
        <v>15.95</v>
      </c>
      <c r="X6156">
        <v>9054</v>
      </c>
      <c r="Y6156">
        <v>2352</v>
      </c>
      <c r="Z6156">
        <f t="shared" si="395"/>
        <v>588000</v>
      </c>
      <c r="AF6156" t="s">
        <v>33</v>
      </c>
      <c r="AG6156">
        <v>1</v>
      </c>
      <c r="AH6156" t="s">
        <v>46</v>
      </c>
      <c r="AI6156">
        <v>0.54910000000000003</v>
      </c>
      <c r="AJ6156">
        <v>2626.6279190782502</v>
      </c>
      <c r="AK6156">
        <f t="shared" si="396"/>
        <v>656656.9797695626</v>
      </c>
      <c r="AL6156">
        <v>8717</v>
      </c>
      <c r="AM6156">
        <f t="shared" si="397"/>
        <v>0.9627788822619836</v>
      </c>
      <c r="AN6156">
        <v>2264.0478167314459</v>
      </c>
      <c r="AO6156">
        <f t="shared" si="398"/>
        <v>566011.95418286149</v>
      </c>
      <c r="AP6156">
        <v>86</v>
      </c>
      <c r="AQ6156">
        <v>15.96</v>
      </c>
    </row>
    <row r="6157" spans="1:43" x14ac:dyDescent="0.2">
      <c r="A6157" t="s">
        <v>157</v>
      </c>
      <c r="B6157" t="s">
        <v>10</v>
      </c>
      <c r="C6157" t="s">
        <v>53</v>
      </c>
      <c r="E6157">
        <v>1</v>
      </c>
      <c r="F6157" t="s">
        <v>163</v>
      </c>
      <c r="K6157" t="s">
        <v>165</v>
      </c>
      <c r="L6157" t="s">
        <v>8</v>
      </c>
      <c r="M6157" t="s">
        <v>4</v>
      </c>
      <c r="N6157">
        <v>3850183.7</v>
      </c>
      <c r="O6157" t="s">
        <v>50</v>
      </c>
      <c r="P6157">
        <v>5</v>
      </c>
      <c r="Q6157">
        <v>31</v>
      </c>
      <c r="R6157" t="s">
        <v>9</v>
      </c>
      <c r="S6157">
        <v>5</v>
      </c>
      <c r="T6157" t="s">
        <v>23</v>
      </c>
      <c r="U6157" t="s">
        <v>9</v>
      </c>
      <c r="V6157">
        <v>200.3</v>
      </c>
      <c r="W6157">
        <v>15.95</v>
      </c>
      <c r="X6157">
        <v>9054</v>
      </c>
      <c r="Y6157">
        <v>2352</v>
      </c>
      <c r="Z6157">
        <f t="shared" si="395"/>
        <v>588000</v>
      </c>
      <c r="AF6157" t="s">
        <v>33</v>
      </c>
      <c r="AG6157">
        <v>1</v>
      </c>
      <c r="AH6157" t="s">
        <v>46</v>
      </c>
      <c r="AI6157">
        <v>0.54910000000000003</v>
      </c>
      <c r="AJ6157">
        <v>2626.6279190782502</v>
      </c>
      <c r="AK6157">
        <f t="shared" si="396"/>
        <v>656656.9797695626</v>
      </c>
      <c r="AL6157">
        <v>8717</v>
      </c>
      <c r="AM6157">
        <f t="shared" si="397"/>
        <v>0.9627788822619836</v>
      </c>
      <c r="AN6157">
        <v>2264.0478167314459</v>
      </c>
      <c r="AO6157">
        <f t="shared" si="398"/>
        <v>566011.95418286149</v>
      </c>
      <c r="AP6157">
        <v>86</v>
      </c>
      <c r="AQ6157">
        <v>15.96</v>
      </c>
    </row>
    <row r="6158" spans="1:43" x14ac:dyDescent="0.2">
      <c r="A6158" t="s">
        <v>157</v>
      </c>
      <c r="B6158" t="s">
        <v>10</v>
      </c>
      <c r="C6158" t="s">
        <v>53</v>
      </c>
      <c r="E6158">
        <v>1</v>
      </c>
      <c r="F6158" t="s">
        <v>163</v>
      </c>
      <c r="K6158" t="s">
        <v>165</v>
      </c>
      <c r="L6158" t="s">
        <v>8</v>
      </c>
      <c r="M6158" t="s">
        <v>4</v>
      </c>
      <c r="N6158">
        <v>3850183.7</v>
      </c>
      <c r="O6158" t="s">
        <v>50</v>
      </c>
      <c r="P6158">
        <v>5</v>
      </c>
      <c r="Q6158">
        <v>31</v>
      </c>
      <c r="R6158" t="s">
        <v>9</v>
      </c>
      <c r="S6158">
        <v>5</v>
      </c>
      <c r="T6158" t="s">
        <v>23</v>
      </c>
      <c r="U6158" t="s">
        <v>9</v>
      </c>
      <c r="V6158">
        <v>200.3</v>
      </c>
      <c r="W6158">
        <v>15.95</v>
      </c>
      <c r="X6158">
        <v>9054</v>
      </c>
      <c r="Y6158">
        <v>2352</v>
      </c>
      <c r="Z6158">
        <f t="shared" si="395"/>
        <v>588000</v>
      </c>
      <c r="AF6158" t="s">
        <v>33</v>
      </c>
      <c r="AG6158">
        <v>1</v>
      </c>
      <c r="AH6158" t="s">
        <v>47</v>
      </c>
      <c r="AI6158">
        <v>0.54910000000000003</v>
      </c>
      <c r="AJ6158">
        <v>2626.6279190782502</v>
      </c>
      <c r="AK6158">
        <f t="shared" si="396"/>
        <v>656656.9797695626</v>
      </c>
      <c r="AL6158">
        <v>8717</v>
      </c>
      <c r="AM6158">
        <f t="shared" si="397"/>
        <v>0.9627788822619836</v>
      </c>
      <c r="AN6158">
        <v>2264.0478167314459</v>
      </c>
      <c r="AO6158">
        <f t="shared" si="398"/>
        <v>566011.95418286149</v>
      </c>
      <c r="AP6158">
        <v>86</v>
      </c>
      <c r="AQ6158">
        <v>15.96</v>
      </c>
    </row>
    <row r="6159" spans="1:43" x14ac:dyDescent="0.2">
      <c r="A6159" t="s">
        <v>157</v>
      </c>
      <c r="B6159" t="s">
        <v>10</v>
      </c>
      <c r="C6159" t="s">
        <v>53</v>
      </c>
      <c r="E6159">
        <v>1</v>
      </c>
      <c r="F6159" t="s">
        <v>163</v>
      </c>
      <c r="K6159" t="s">
        <v>165</v>
      </c>
      <c r="L6159" t="s">
        <v>8</v>
      </c>
      <c r="M6159" t="s">
        <v>4</v>
      </c>
      <c r="N6159">
        <v>3850183.7</v>
      </c>
      <c r="O6159" t="s">
        <v>50</v>
      </c>
      <c r="P6159">
        <v>5</v>
      </c>
      <c r="Q6159">
        <v>31</v>
      </c>
      <c r="R6159" t="s">
        <v>9</v>
      </c>
      <c r="S6159">
        <v>5</v>
      </c>
      <c r="T6159" t="s">
        <v>23</v>
      </c>
      <c r="U6159" t="s">
        <v>9</v>
      </c>
      <c r="V6159">
        <v>200.3</v>
      </c>
      <c r="W6159">
        <v>15.95</v>
      </c>
      <c r="X6159">
        <v>9054</v>
      </c>
      <c r="Y6159">
        <v>2352</v>
      </c>
      <c r="Z6159">
        <f t="shared" si="395"/>
        <v>588000</v>
      </c>
      <c r="AB6159" t="s">
        <v>8</v>
      </c>
      <c r="AC6159" t="s">
        <v>8</v>
      </c>
      <c r="AD6159" t="s">
        <v>8</v>
      </c>
      <c r="AF6159" t="s">
        <v>33</v>
      </c>
      <c r="AG6159">
        <v>1</v>
      </c>
      <c r="AH6159" t="s">
        <v>46</v>
      </c>
      <c r="AI6159">
        <v>0.54910000000000003</v>
      </c>
      <c r="AJ6159">
        <v>2626.6279190782502</v>
      </c>
      <c r="AK6159">
        <f t="shared" si="396"/>
        <v>656656.9797695626</v>
      </c>
      <c r="AL6159">
        <v>8717</v>
      </c>
      <c r="AM6159">
        <f t="shared" si="397"/>
        <v>0.9627788822619836</v>
      </c>
      <c r="AN6159">
        <v>2264.0478167314459</v>
      </c>
      <c r="AO6159">
        <f t="shared" si="398"/>
        <v>566011.95418286149</v>
      </c>
      <c r="AP6159">
        <v>86</v>
      </c>
      <c r="AQ6159">
        <v>15.96</v>
      </c>
    </row>
    <row r="6160" spans="1:43" x14ac:dyDescent="0.2">
      <c r="A6160" t="s">
        <v>157</v>
      </c>
      <c r="B6160" t="s">
        <v>10</v>
      </c>
      <c r="C6160" t="s">
        <v>53</v>
      </c>
      <c r="E6160">
        <v>1</v>
      </c>
      <c r="F6160" t="s">
        <v>163</v>
      </c>
      <c r="K6160" t="s">
        <v>165</v>
      </c>
      <c r="L6160" t="s">
        <v>8</v>
      </c>
      <c r="M6160" t="s">
        <v>4</v>
      </c>
      <c r="N6160">
        <v>3850183.7</v>
      </c>
      <c r="O6160" t="s">
        <v>50</v>
      </c>
      <c r="P6160">
        <v>5</v>
      </c>
      <c r="Q6160">
        <v>31</v>
      </c>
      <c r="R6160" t="s">
        <v>9</v>
      </c>
      <c r="S6160">
        <v>5</v>
      </c>
      <c r="T6160" t="s">
        <v>23</v>
      </c>
      <c r="U6160" t="s">
        <v>9</v>
      </c>
      <c r="V6160">
        <v>200.3</v>
      </c>
      <c r="W6160">
        <v>15.95</v>
      </c>
      <c r="X6160">
        <v>9054</v>
      </c>
      <c r="Y6160">
        <v>2352</v>
      </c>
      <c r="Z6160">
        <f t="shared" si="395"/>
        <v>588000</v>
      </c>
      <c r="AB6160" t="s">
        <v>8</v>
      </c>
      <c r="AC6160" t="s">
        <v>8</v>
      </c>
      <c r="AD6160" t="s">
        <v>8</v>
      </c>
      <c r="AF6160" t="s">
        <v>33</v>
      </c>
      <c r="AG6160">
        <v>1</v>
      </c>
      <c r="AH6160" t="s">
        <v>46</v>
      </c>
      <c r="AI6160">
        <v>0.54910000000000003</v>
      </c>
      <c r="AJ6160">
        <v>2626.6279190782502</v>
      </c>
      <c r="AK6160">
        <f t="shared" si="396"/>
        <v>656656.9797695626</v>
      </c>
      <c r="AL6160">
        <v>8717</v>
      </c>
      <c r="AM6160">
        <f t="shared" si="397"/>
        <v>0.9627788822619836</v>
      </c>
      <c r="AN6160">
        <v>2264.0478167314459</v>
      </c>
      <c r="AO6160">
        <f t="shared" si="398"/>
        <v>566011.95418286149</v>
      </c>
      <c r="AP6160">
        <v>86</v>
      </c>
      <c r="AQ6160">
        <v>15.96</v>
      </c>
    </row>
    <row r="6161" spans="1:43" x14ac:dyDescent="0.2">
      <c r="A6161" t="s">
        <v>157</v>
      </c>
      <c r="B6161" t="s">
        <v>10</v>
      </c>
      <c r="C6161" t="s">
        <v>53</v>
      </c>
      <c r="E6161">
        <v>1</v>
      </c>
      <c r="F6161" t="s">
        <v>163</v>
      </c>
      <c r="K6161" t="s">
        <v>165</v>
      </c>
      <c r="L6161" t="s">
        <v>8</v>
      </c>
      <c r="M6161" t="s">
        <v>4</v>
      </c>
      <c r="N6161">
        <v>3850183.7</v>
      </c>
      <c r="O6161" t="s">
        <v>50</v>
      </c>
      <c r="P6161">
        <v>5</v>
      </c>
      <c r="Q6161">
        <v>31</v>
      </c>
      <c r="R6161" t="s">
        <v>9</v>
      </c>
      <c r="S6161">
        <v>5</v>
      </c>
      <c r="T6161" t="s">
        <v>23</v>
      </c>
      <c r="U6161" t="s">
        <v>9</v>
      </c>
      <c r="V6161">
        <v>200.3</v>
      </c>
      <c r="W6161">
        <v>15.95</v>
      </c>
      <c r="X6161">
        <v>9054</v>
      </c>
      <c r="Y6161">
        <v>2352</v>
      </c>
      <c r="Z6161">
        <f t="shared" si="395"/>
        <v>588000</v>
      </c>
      <c r="AF6161" t="s">
        <v>33</v>
      </c>
      <c r="AG6161">
        <v>1</v>
      </c>
      <c r="AH6161" t="s">
        <v>47</v>
      </c>
      <c r="AI6161">
        <v>0.54910000000000003</v>
      </c>
      <c r="AJ6161">
        <v>2626.6279190782502</v>
      </c>
      <c r="AK6161">
        <f t="shared" si="396"/>
        <v>656656.9797695626</v>
      </c>
      <c r="AL6161">
        <v>8717</v>
      </c>
      <c r="AM6161">
        <f t="shared" si="397"/>
        <v>0.9627788822619836</v>
      </c>
      <c r="AN6161">
        <v>2264.0478167314459</v>
      </c>
      <c r="AO6161">
        <f t="shared" si="398"/>
        <v>566011.95418286149</v>
      </c>
      <c r="AP6161">
        <v>86</v>
      </c>
      <c r="AQ6161">
        <v>15.96</v>
      </c>
    </row>
    <row r="6162" spans="1:43" x14ac:dyDescent="0.2">
      <c r="A6162" t="s">
        <v>157</v>
      </c>
      <c r="B6162" t="s">
        <v>10</v>
      </c>
      <c r="C6162" t="s">
        <v>53</v>
      </c>
      <c r="E6162">
        <v>1</v>
      </c>
      <c r="F6162" t="s">
        <v>163</v>
      </c>
      <c r="K6162" t="s">
        <v>165</v>
      </c>
      <c r="L6162" t="s">
        <v>8</v>
      </c>
      <c r="M6162" t="s">
        <v>4</v>
      </c>
      <c r="N6162">
        <v>3850183.7</v>
      </c>
      <c r="O6162" t="s">
        <v>50</v>
      </c>
      <c r="P6162">
        <v>5</v>
      </c>
      <c r="Q6162">
        <v>31</v>
      </c>
      <c r="R6162" t="s">
        <v>9</v>
      </c>
      <c r="S6162">
        <v>5</v>
      </c>
      <c r="T6162" t="s">
        <v>23</v>
      </c>
      <c r="U6162" t="s">
        <v>9</v>
      </c>
      <c r="V6162">
        <v>200.3</v>
      </c>
      <c r="W6162">
        <v>15.95</v>
      </c>
      <c r="X6162">
        <v>9054</v>
      </c>
      <c r="Y6162">
        <v>2352</v>
      </c>
      <c r="Z6162">
        <f t="shared" si="395"/>
        <v>588000</v>
      </c>
      <c r="AB6162" t="s">
        <v>8</v>
      </c>
      <c r="AC6162" s="7" t="s">
        <v>101</v>
      </c>
      <c r="AD6162" t="s">
        <v>102</v>
      </c>
      <c r="AF6162" t="s">
        <v>33</v>
      </c>
      <c r="AG6162">
        <v>1</v>
      </c>
      <c r="AH6162" t="s">
        <v>47</v>
      </c>
      <c r="AI6162">
        <v>0.54910000000000003</v>
      </c>
      <c r="AJ6162">
        <v>2626.6279190782502</v>
      </c>
      <c r="AK6162">
        <f t="shared" si="396"/>
        <v>656656.9797695626</v>
      </c>
      <c r="AL6162">
        <v>8717</v>
      </c>
      <c r="AM6162">
        <f t="shared" si="397"/>
        <v>0.9627788822619836</v>
      </c>
      <c r="AN6162">
        <v>2264.0478167314459</v>
      </c>
      <c r="AO6162">
        <f t="shared" si="398"/>
        <v>566011.95418286149</v>
      </c>
      <c r="AP6162">
        <v>86</v>
      </c>
      <c r="AQ6162">
        <v>15.96</v>
      </c>
    </row>
    <row r="6163" spans="1:43" x14ac:dyDescent="0.2">
      <c r="A6163" t="s">
        <v>157</v>
      </c>
      <c r="B6163" t="s">
        <v>10</v>
      </c>
      <c r="C6163" t="s">
        <v>53</v>
      </c>
      <c r="E6163">
        <v>1</v>
      </c>
      <c r="F6163" t="s">
        <v>163</v>
      </c>
      <c r="K6163" t="s">
        <v>165</v>
      </c>
      <c r="L6163" t="s">
        <v>8</v>
      </c>
      <c r="M6163" t="s">
        <v>4</v>
      </c>
      <c r="N6163">
        <v>3850183.7</v>
      </c>
      <c r="O6163" t="s">
        <v>50</v>
      </c>
      <c r="P6163">
        <v>5</v>
      </c>
      <c r="Q6163">
        <v>31</v>
      </c>
      <c r="R6163" t="s">
        <v>9</v>
      </c>
      <c r="S6163">
        <v>5</v>
      </c>
      <c r="T6163" t="s">
        <v>23</v>
      </c>
      <c r="U6163" t="s">
        <v>9</v>
      </c>
      <c r="V6163">
        <v>200.3</v>
      </c>
      <c r="W6163">
        <v>15.95</v>
      </c>
      <c r="X6163">
        <v>9054</v>
      </c>
      <c r="Y6163">
        <v>2352</v>
      </c>
      <c r="Z6163">
        <f t="shared" si="395"/>
        <v>588000</v>
      </c>
      <c r="AF6163" t="s">
        <v>33</v>
      </c>
      <c r="AG6163">
        <v>1</v>
      </c>
      <c r="AH6163" t="s">
        <v>47</v>
      </c>
      <c r="AI6163">
        <v>0.54910000000000003</v>
      </c>
      <c r="AJ6163">
        <v>2626.6279190782502</v>
      </c>
      <c r="AK6163">
        <f t="shared" si="396"/>
        <v>656656.9797695626</v>
      </c>
      <c r="AL6163">
        <v>8717</v>
      </c>
      <c r="AM6163">
        <f t="shared" si="397"/>
        <v>0.9627788822619836</v>
      </c>
      <c r="AN6163">
        <v>2264.0478167314459</v>
      </c>
      <c r="AO6163">
        <f t="shared" si="398"/>
        <v>566011.95418286149</v>
      </c>
      <c r="AP6163">
        <v>86</v>
      </c>
      <c r="AQ6163">
        <v>15.96</v>
      </c>
    </row>
    <row r="6164" spans="1:43" x14ac:dyDescent="0.2">
      <c r="A6164" t="s">
        <v>157</v>
      </c>
      <c r="B6164" t="s">
        <v>10</v>
      </c>
      <c r="C6164" t="s">
        <v>53</v>
      </c>
      <c r="E6164">
        <v>1</v>
      </c>
      <c r="F6164" t="s">
        <v>163</v>
      </c>
      <c r="K6164" t="s">
        <v>165</v>
      </c>
      <c r="L6164" t="s">
        <v>8</v>
      </c>
      <c r="M6164" t="s">
        <v>4</v>
      </c>
      <c r="N6164">
        <v>3850183.7</v>
      </c>
      <c r="O6164" t="s">
        <v>50</v>
      </c>
      <c r="P6164">
        <v>5</v>
      </c>
      <c r="Q6164">
        <v>31</v>
      </c>
      <c r="R6164" t="s">
        <v>9</v>
      </c>
      <c r="S6164">
        <v>5</v>
      </c>
      <c r="T6164" t="s">
        <v>23</v>
      </c>
      <c r="U6164" t="s">
        <v>9</v>
      </c>
      <c r="V6164">
        <v>200.3</v>
      </c>
      <c r="W6164">
        <v>15.95</v>
      </c>
      <c r="X6164">
        <v>9054</v>
      </c>
      <c r="Y6164">
        <v>2352</v>
      </c>
      <c r="Z6164">
        <f t="shared" si="395"/>
        <v>588000</v>
      </c>
      <c r="AB6164" t="s">
        <v>8</v>
      </c>
      <c r="AC6164" t="s">
        <v>8</v>
      </c>
      <c r="AD6164" t="s">
        <v>8</v>
      </c>
      <c r="AF6164" t="s">
        <v>33</v>
      </c>
      <c r="AG6164">
        <v>1</v>
      </c>
      <c r="AH6164" t="s">
        <v>46</v>
      </c>
      <c r="AI6164">
        <v>0.54910000000000003</v>
      </c>
      <c r="AJ6164">
        <v>2626.6279190782502</v>
      </c>
      <c r="AK6164">
        <f t="shared" si="396"/>
        <v>656656.9797695626</v>
      </c>
      <c r="AL6164">
        <v>8717</v>
      </c>
      <c r="AM6164">
        <f t="shared" si="397"/>
        <v>0.9627788822619836</v>
      </c>
      <c r="AN6164">
        <v>2264.0478167314459</v>
      </c>
      <c r="AO6164">
        <f t="shared" si="398"/>
        <v>566011.95418286149</v>
      </c>
      <c r="AP6164">
        <v>86</v>
      </c>
      <c r="AQ6164">
        <v>15.96</v>
      </c>
    </row>
    <row r="6165" spans="1:43" x14ac:dyDescent="0.2">
      <c r="A6165" t="s">
        <v>157</v>
      </c>
      <c r="B6165" t="s">
        <v>10</v>
      </c>
      <c r="C6165" t="s">
        <v>53</v>
      </c>
      <c r="E6165">
        <v>1</v>
      </c>
      <c r="F6165" t="s">
        <v>163</v>
      </c>
      <c r="K6165" t="s">
        <v>165</v>
      </c>
      <c r="L6165" t="s">
        <v>8</v>
      </c>
      <c r="M6165" t="s">
        <v>4</v>
      </c>
      <c r="N6165">
        <v>3850183.7</v>
      </c>
      <c r="O6165" t="s">
        <v>50</v>
      </c>
      <c r="P6165">
        <v>5</v>
      </c>
      <c r="Q6165">
        <v>31</v>
      </c>
      <c r="R6165" t="s">
        <v>9</v>
      </c>
      <c r="S6165">
        <v>5</v>
      </c>
      <c r="T6165" t="s">
        <v>23</v>
      </c>
      <c r="U6165" t="s">
        <v>9</v>
      </c>
      <c r="V6165">
        <v>200.3</v>
      </c>
      <c r="W6165">
        <v>15.95</v>
      </c>
      <c r="X6165">
        <v>9054</v>
      </c>
      <c r="Y6165">
        <v>2352</v>
      </c>
      <c r="Z6165">
        <f t="shared" si="395"/>
        <v>588000</v>
      </c>
      <c r="AF6165" t="s">
        <v>33</v>
      </c>
      <c r="AG6165">
        <v>1</v>
      </c>
      <c r="AH6165" t="s">
        <v>46</v>
      </c>
      <c r="AI6165">
        <v>0.54910000000000003</v>
      </c>
      <c r="AJ6165">
        <v>2626.6279190782502</v>
      </c>
      <c r="AK6165">
        <f t="shared" si="396"/>
        <v>656656.9797695626</v>
      </c>
      <c r="AL6165">
        <v>8717</v>
      </c>
      <c r="AM6165">
        <f t="shared" si="397"/>
        <v>0.9627788822619836</v>
      </c>
      <c r="AN6165">
        <v>2264.0478167314459</v>
      </c>
      <c r="AO6165">
        <f t="shared" si="398"/>
        <v>566011.95418286149</v>
      </c>
      <c r="AP6165">
        <v>86</v>
      </c>
      <c r="AQ6165">
        <v>15.96</v>
      </c>
    </row>
    <row r="6166" spans="1:43" x14ac:dyDescent="0.2">
      <c r="A6166" t="s">
        <v>157</v>
      </c>
      <c r="B6166" t="s">
        <v>10</v>
      </c>
      <c r="C6166" t="s">
        <v>53</v>
      </c>
      <c r="E6166">
        <v>1</v>
      </c>
      <c r="F6166" t="s">
        <v>163</v>
      </c>
      <c r="K6166" t="s">
        <v>165</v>
      </c>
      <c r="L6166" t="s">
        <v>8</v>
      </c>
      <c r="M6166" t="s">
        <v>4</v>
      </c>
      <c r="N6166">
        <v>3850183.7</v>
      </c>
      <c r="O6166" t="s">
        <v>50</v>
      </c>
      <c r="P6166">
        <v>5</v>
      </c>
      <c r="Q6166">
        <v>31</v>
      </c>
      <c r="R6166" t="s">
        <v>9</v>
      </c>
      <c r="S6166">
        <v>5</v>
      </c>
      <c r="T6166" t="s">
        <v>23</v>
      </c>
      <c r="U6166" t="s">
        <v>9</v>
      </c>
      <c r="V6166">
        <v>200.3</v>
      </c>
      <c r="W6166">
        <v>15.95</v>
      </c>
      <c r="X6166">
        <v>9054</v>
      </c>
      <c r="Y6166">
        <v>2352</v>
      </c>
      <c r="Z6166">
        <f t="shared" si="395"/>
        <v>588000</v>
      </c>
      <c r="AF6166" t="s">
        <v>33</v>
      </c>
      <c r="AG6166">
        <v>1</v>
      </c>
      <c r="AH6166" t="s">
        <v>47</v>
      </c>
      <c r="AI6166">
        <v>0.54910000000000003</v>
      </c>
      <c r="AJ6166">
        <v>2626.6279190782502</v>
      </c>
      <c r="AK6166">
        <f t="shared" si="396"/>
        <v>656656.9797695626</v>
      </c>
      <c r="AL6166">
        <v>8717</v>
      </c>
      <c r="AM6166">
        <f t="shared" si="397"/>
        <v>0.9627788822619836</v>
      </c>
      <c r="AN6166">
        <v>2264.0478167314459</v>
      </c>
      <c r="AO6166">
        <f t="shared" si="398"/>
        <v>566011.95418286149</v>
      </c>
      <c r="AP6166">
        <v>86</v>
      </c>
      <c r="AQ6166">
        <v>15.96</v>
      </c>
    </row>
    <row r="6167" spans="1:43" x14ac:dyDescent="0.2">
      <c r="A6167" t="s">
        <v>157</v>
      </c>
      <c r="B6167" t="s">
        <v>10</v>
      </c>
      <c r="C6167" t="s">
        <v>53</v>
      </c>
      <c r="E6167">
        <v>1</v>
      </c>
      <c r="F6167" t="s">
        <v>163</v>
      </c>
      <c r="K6167" t="s">
        <v>165</v>
      </c>
      <c r="L6167" t="s">
        <v>8</v>
      </c>
      <c r="M6167" t="s">
        <v>4</v>
      </c>
      <c r="N6167">
        <v>3850183.7</v>
      </c>
      <c r="O6167" t="s">
        <v>50</v>
      </c>
      <c r="P6167">
        <v>5</v>
      </c>
      <c r="Q6167">
        <v>31</v>
      </c>
      <c r="R6167" t="s">
        <v>9</v>
      </c>
      <c r="S6167">
        <v>5</v>
      </c>
      <c r="T6167" t="s">
        <v>23</v>
      </c>
      <c r="U6167" t="s">
        <v>9</v>
      </c>
      <c r="V6167">
        <v>200.3</v>
      </c>
      <c r="W6167">
        <v>15.95</v>
      </c>
      <c r="X6167">
        <v>9054</v>
      </c>
      <c r="Y6167">
        <v>2352</v>
      </c>
      <c r="Z6167">
        <f t="shared" si="395"/>
        <v>588000</v>
      </c>
      <c r="AF6167" t="s">
        <v>33</v>
      </c>
      <c r="AG6167">
        <v>1</v>
      </c>
      <c r="AH6167" t="s">
        <v>47</v>
      </c>
      <c r="AI6167">
        <v>0.54910000000000003</v>
      </c>
      <c r="AJ6167">
        <v>2626.6279190782502</v>
      </c>
      <c r="AK6167">
        <f t="shared" si="396"/>
        <v>656656.9797695626</v>
      </c>
      <c r="AL6167">
        <v>8717</v>
      </c>
      <c r="AM6167">
        <f t="shared" si="397"/>
        <v>0.9627788822619836</v>
      </c>
      <c r="AN6167">
        <v>2264.0478167314459</v>
      </c>
      <c r="AO6167">
        <f t="shared" si="398"/>
        <v>566011.95418286149</v>
      </c>
      <c r="AP6167">
        <v>86</v>
      </c>
      <c r="AQ6167">
        <v>15.96</v>
      </c>
    </row>
    <row r="6168" spans="1:43" x14ac:dyDescent="0.2">
      <c r="A6168" t="s">
        <v>157</v>
      </c>
      <c r="B6168" t="s">
        <v>10</v>
      </c>
      <c r="C6168" t="s">
        <v>53</v>
      </c>
      <c r="E6168">
        <v>1</v>
      </c>
      <c r="F6168" t="s">
        <v>163</v>
      </c>
      <c r="K6168" t="s">
        <v>165</v>
      </c>
      <c r="L6168" t="s">
        <v>8</v>
      </c>
      <c r="M6168" t="s">
        <v>4</v>
      </c>
      <c r="N6168">
        <v>3850183.7</v>
      </c>
      <c r="O6168" t="s">
        <v>50</v>
      </c>
      <c r="P6168">
        <v>5</v>
      </c>
      <c r="Q6168">
        <v>31</v>
      </c>
      <c r="R6168" t="s">
        <v>9</v>
      </c>
      <c r="S6168">
        <v>5</v>
      </c>
      <c r="T6168" t="s">
        <v>23</v>
      </c>
      <c r="U6168" t="s">
        <v>9</v>
      </c>
      <c r="V6168">
        <v>200.3</v>
      </c>
      <c r="W6168">
        <v>15.95</v>
      </c>
      <c r="X6168">
        <v>9054</v>
      </c>
      <c r="Y6168">
        <v>2352</v>
      </c>
      <c r="Z6168">
        <f t="shared" si="395"/>
        <v>588000</v>
      </c>
      <c r="AB6168" t="s">
        <v>8</v>
      </c>
      <c r="AC6168" t="s">
        <v>8</v>
      </c>
      <c r="AD6168" t="s">
        <v>8</v>
      </c>
      <c r="AF6168" t="s">
        <v>33</v>
      </c>
      <c r="AG6168">
        <v>1</v>
      </c>
      <c r="AH6168" t="s">
        <v>47</v>
      </c>
      <c r="AI6168">
        <v>0.5202</v>
      </c>
      <c r="AJ6168">
        <v>2626.6279190782502</v>
      </c>
      <c r="AK6168">
        <f t="shared" si="396"/>
        <v>656656.9797695626</v>
      </c>
      <c r="AL6168">
        <v>8717</v>
      </c>
      <c r="AM6168">
        <f t="shared" si="397"/>
        <v>0.9627788822619836</v>
      </c>
      <c r="AN6168">
        <v>2264.0478167314459</v>
      </c>
      <c r="AO6168">
        <f t="shared" si="398"/>
        <v>566011.95418286149</v>
      </c>
      <c r="AP6168">
        <v>86</v>
      </c>
      <c r="AQ6168">
        <v>15.96</v>
      </c>
    </row>
    <row r="6169" spans="1:43" x14ac:dyDescent="0.2">
      <c r="A6169" t="s">
        <v>157</v>
      </c>
      <c r="B6169" t="s">
        <v>10</v>
      </c>
      <c r="C6169" t="s">
        <v>53</v>
      </c>
      <c r="E6169">
        <v>1</v>
      </c>
      <c r="F6169" t="s">
        <v>163</v>
      </c>
      <c r="K6169" t="s">
        <v>165</v>
      </c>
      <c r="L6169" t="s">
        <v>8</v>
      </c>
      <c r="M6169" t="s">
        <v>4</v>
      </c>
      <c r="N6169">
        <v>3850183.7</v>
      </c>
      <c r="O6169" t="s">
        <v>50</v>
      </c>
      <c r="P6169">
        <v>5</v>
      </c>
      <c r="Q6169">
        <v>31</v>
      </c>
      <c r="R6169" t="s">
        <v>9</v>
      </c>
      <c r="S6169">
        <v>5</v>
      </c>
      <c r="T6169" t="s">
        <v>23</v>
      </c>
      <c r="U6169" t="s">
        <v>9</v>
      </c>
      <c r="V6169">
        <v>200.3</v>
      </c>
      <c r="W6169">
        <v>15.95</v>
      </c>
      <c r="X6169">
        <v>9054</v>
      </c>
      <c r="Y6169">
        <v>2352</v>
      </c>
      <c r="Z6169">
        <f t="shared" si="395"/>
        <v>588000</v>
      </c>
      <c r="AF6169" t="s">
        <v>33</v>
      </c>
      <c r="AG6169">
        <v>1</v>
      </c>
      <c r="AH6169" t="s">
        <v>46</v>
      </c>
      <c r="AI6169">
        <v>0.5202</v>
      </c>
      <c r="AJ6169">
        <v>2626.6279190782502</v>
      </c>
      <c r="AK6169">
        <f t="shared" si="396"/>
        <v>656656.9797695626</v>
      </c>
      <c r="AL6169">
        <v>8717</v>
      </c>
      <c r="AM6169">
        <f t="shared" si="397"/>
        <v>0.9627788822619836</v>
      </c>
      <c r="AN6169">
        <v>2264.0478167314459</v>
      </c>
      <c r="AO6169">
        <f t="shared" si="398"/>
        <v>566011.95418286149</v>
      </c>
      <c r="AP6169">
        <v>86</v>
      </c>
      <c r="AQ6169">
        <v>15.96</v>
      </c>
    </row>
    <row r="6170" spans="1:43" x14ac:dyDescent="0.2">
      <c r="A6170" t="s">
        <v>157</v>
      </c>
      <c r="B6170" t="s">
        <v>10</v>
      </c>
      <c r="C6170" t="s">
        <v>53</v>
      </c>
      <c r="E6170">
        <v>1</v>
      </c>
      <c r="F6170" t="s">
        <v>163</v>
      </c>
      <c r="K6170" t="s">
        <v>165</v>
      </c>
      <c r="L6170" t="s">
        <v>8</v>
      </c>
      <c r="M6170" t="s">
        <v>4</v>
      </c>
      <c r="N6170">
        <v>3850183.7</v>
      </c>
      <c r="O6170" t="s">
        <v>50</v>
      </c>
      <c r="P6170">
        <v>5</v>
      </c>
      <c r="Q6170">
        <v>31</v>
      </c>
      <c r="R6170" t="s">
        <v>9</v>
      </c>
      <c r="S6170">
        <v>5</v>
      </c>
      <c r="T6170" t="s">
        <v>23</v>
      </c>
      <c r="U6170" t="s">
        <v>9</v>
      </c>
      <c r="V6170">
        <v>200.3</v>
      </c>
      <c r="W6170">
        <v>15.95</v>
      </c>
      <c r="X6170">
        <v>9054</v>
      </c>
      <c r="Y6170">
        <v>2352</v>
      </c>
      <c r="Z6170">
        <f t="shared" si="395"/>
        <v>588000</v>
      </c>
      <c r="AF6170" t="s">
        <v>33</v>
      </c>
      <c r="AG6170">
        <v>1</v>
      </c>
      <c r="AH6170" t="s">
        <v>47</v>
      </c>
      <c r="AI6170">
        <v>0.5202</v>
      </c>
      <c r="AJ6170">
        <v>2626.6279190782502</v>
      </c>
      <c r="AK6170">
        <f t="shared" si="396"/>
        <v>656656.9797695626</v>
      </c>
      <c r="AL6170">
        <v>8717</v>
      </c>
      <c r="AM6170">
        <f t="shared" si="397"/>
        <v>0.9627788822619836</v>
      </c>
      <c r="AN6170">
        <v>2264.0478167314459</v>
      </c>
      <c r="AO6170">
        <f t="shared" si="398"/>
        <v>566011.95418286149</v>
      </c>
      <c r="AP6170">
        <v>86</v>
      </c>
      <c r="AQ6170">
        <v>15.96</v>
      </c>
    </row>
    <row r="6171" spans="1:43" x14ac:dyDescent="0.2">
      <c r="A6171" t="s">
        <v>157</v>
      </c>
      <c r="B6171" t="s">
        <v>10</v>
      </c>
      <c r="C6171" t="s">
        <v>53</v>
      </c>
      <c r="E6171">
        <v>1</v>
      </c>
      <c r="F6171" t="s">
        <v>163</v>
      </c>
      <c r="K6171" t="s">
        <v>165</v>
      </c>
      <c r="L6171" t="s">
        <v>8</v>
      </c>
      <c r="M6171" t="s">
        <v>4</v>
      </c>
      <c r="N6171">
        <v>3850183.7</v>
      </c>
      <c r="O6171" t="s">
        <v>50</v>
      </c>
      <c r="P6171">
        <v>5</v>
      </c>
      <c r="Q6171">
        <v>31</v>
      </c>
      <c r="R6171" t="s">
        <v>9</v>
      </c>
      <c r="S6171">
        <v>5</v>
      </c>
      <c r="T6171" t="s">
        <v>23</v>
      </c>
      <c r="U6171" t="s">
        <v>9</v>
      </c>
      <c r="V6171">
        <v>200.3</v>
      </c>
      <c r="W6171">
        <v>15.95</v>
      </c>
      <c r="X6171">
        <v>9054</v>
      </c>
      <c r="Y6171">
        <v>2352</v>
      </c>
      <c r="Z6171">
        <f t="shared" si="395"/>
        <v>588000</v>
      </c>
      <c r="AB6171" t="s">
        <v>8</v>
      </c>
      <c r="AC6171" t="s">
        <v>8</v>
      </c>
      <c r="AD6171" t="s">
        <v>8</v>
      </c>
      <c r="AF6171" t="s">
        <v>33</v>
      </c>
      <c r="AG6171">
        <v>1</v>
      </c>
      <c r="AH6171" t="s">
        <v>46</v>
      </c>
      <c r="AI6171">
        <v>0.5202</v>
      </c>
      <c r="AJ6171">
        <v>2626.6279190782502</v>
      </c>
      <c r="AK6171">
        <f t="shared" si="396"/>
        <v>656656.9797695626</v>
      </c>
      <c r="AL6171">
        <v>8717</v>
      </c>
      <c r="AM6171">
        <f t="shared" si="397"/>
        <v>0.9627788822619836</v>
      </c>
      <c r="AN6171">
        <v>2264.0478167314459</v>
      </c>
      <c r="AO6171">
        <f t="shared" si="398"/>
        <v>566011.95418286149</v>
      </c>
      <c r="AP6171">
        <v>86</v>
      </c>
      <c r="AQ6171">
        <v>15.96</v>
      </c>
    </row>
    <row r="6172" spans="1:43" x14ac:dyDescent="0.2">
      <c r="A6172" t="s">
        <v>157</v>
      </c>
      <c r="B6172" t="s">
        <v>10</v>
      </c>
      <c r="C6172" t="s">
        <v>53</v>
      </c>
      <c r="E6172">
        <v>1</v>
      </c>
      <c r="F6172" t="s">
        <v>163</v>
      </c>
      <c r="K6172" t="s">
        <v>165</v>
      </c>
      <c r="L6172" t="s">
        <v>8</v>
      </c>
      <c r="M6172" t="s">
        <v>4</v>
      </c>
      <c r="N6172">
        <v>3850183.7</v>
      </c>
      <c r="O6172" t="s">
        <v>50</v>
      </c>
      <c r="P6172">
        <v>5</v>
      </c>
      <c r="Q6172">
        <v>31</v>
      </c>
      <c r="R6172" t="s">
        <v>9</v>
      </c>
      <c r="S6172">
        <v>5</v>
      </c>
      <c r="T6172" t="s">
        <v>23</v>
      </c>
      <c r="U6172" t="s">
        <v>9</v>
      </c>
      <c r="V6172">
        <v>200.3</v>
      </c>
      <c r="W6172">
        <v>15.95</v>
      </c>
      <c r="X6172">
        <v>9054</v>
      </c>
      <c r="Y6172">
        <v>2352</v>
      </c>
      <c r="Z6172">
        <f t="shared" si="395"/>
        <v>588000</v>
      </c>
      <c r="AF6172" t="s">
        <v>33</v>
      </c>
      <c r="AG6172">
        <v>1</v>
      </c>
      <c r="AH6172" t="s">
        <v>47</v>
      </c>
      <c r="AI6172">
        <v>0.5202</v>
      </c>
      <c r="AJ6172">
        <v>2626.6279190782502</v>
      </c>
      <c r="AK6172">
        <f t="shared" si="396"/>
        <v>656656.9797695626</v>
      </c>
      <c r="AL6172">
        <v>8717</v>
      </c>
      <c r="AM6172">
        <f t="shared" si="397"/>
        <v>0.9627788822619836</v>
      </c>
      <c r="AN6172">
        <v>2264.0478167314459</v>
      </c>
      <c r="AO6172">
        <f t="shared" si="398"/>
        <v>566011.95418286149</v>
      </c>
      <c r="AP6172">
        <v>86</v>
      </c>
      <c r="AQ6172">
        <v>15.96</v>
      </c>
    </row>
    <row r="6173" spans="1:43" x14ac:dyDescent="0.2">
      <c r="A6173" t="s">
        <v>157</v>
      </c>
      <c r="B6173" t="s">
        <v>10</v>
      </c>
      <c r="C6173" t="s">
        <v>53</v>
      </c>
      <c r="E6173">
        <v>1</v>
      </c>
      <c r="F6173" t="s">
        <v>163</v>
      </c>
      <c r="K6173" t="s">
        <v>165</v>
      </c>
      <c r="L6173" t="s">
        <v>8</v>
      </c>
      <c r="M6173" t="s">
        <v>4</v>
      </c>
      <c r="N6173">
        <v>3850183.7</v>
      </c>
      <c r="O6173" t="s">
        <v>50</v>
      </c>
      <c r="P6173">
        <v>5</v>
      </c>
      <c r="Q6173">
        <v>31</v>
      </c>
      <c r="R6173" t="s">
        <v>9</v>
      </c>
      <c r="S6173">
        <v>5</v>
      </c>
      <c r="T6173" t="s">
        <v>23</v>
      </c>
      <c r="U6173" t="s">
        <v>9</v>
      </c>
      <c r="V6173">
        <v>200.3</v>
      </c>
      <c r="W6173">
        <v>15.95</v>
      </c>
      <c r="X6173">
        <v>9054</v>
      </c>
      <c r="Y6173">
        <v>2352</v>
      </c>
      <c r="Z6173">
        <f t="shared" si="395"/>
        <v>588000</v>
      </c>
      <c r="AF6173" t="s">
        <v>33</v>
      </c>
      <c r="AG6173">
        <v>1</v>
      </c>
      <c r="AH6173" t="s">
        <v>47</v>
      </c>
      <c r="AI6173">
        <v>0.5202</v>
      </c>
      <c r="AJ6173">
        <v>2626.6279190782502</v>
      </c>
      <c r="AK6173">
        <f t="shared" si="396"/>
        <v>656656.9797695626</v>
      </c>
      <c r="AL6173">
        <v>8717</v>
      </c>
      <c r="AM6173">
        <f t="shared" si="397"/>
        <v>0.9627788822619836</v>
      </c>
      <c r="AN6173">
        <v>2264.0478167314459</v>
      </c>
      <c r="AO6173">
        <f t="shared" si="398"/>
        <v>566011.95418286149</v>
      </c>
      <c r="AP6173">
        <v>86</v>
      </c>
      <c r="AQ6173">
        <v>15.96</v>
      </c>
    </row>
    <row r="6174" spans="1:43" x14ac:dyDescent="0.2">
      <c r="A6174" t="s">
        <v>157</v>
      </c>
      <c r="B6174" t="s">
        <v>10</v>
      </c>
      <c r="C6174" t="s">
        <v>53</v>
      </c>
      <c r="E6174">
        <v>1</v>
      </c>
      <c r="F6174" t="s">
        <v>163</v>
      </c>
      <c r="K6174" t="s">
        <v>165</v>
      </c>
      <c r="L6174" t="s">
        <v>8</v>
      </c>
      <c r="M6174" t="s">
        <v>4</v>
      </c>
      <c r="N6174">
        <v>3850183.7</v>
      </c>
      <c r="O6174" t="s">
        <v>50</v>
      </c>
      <c r="P6174">
        <v>5</v>
      </c>
      <c r="Q6174">
        <v>31</v>
      </c>
      <c r="R6174" t="s">
        <v>9</v>
      </c>
      <c r="S6174">
        <v>5</v>
      </c>
      <c r="T6174" t="s">
        <v>23</v>
      </c>
      <c r="U6174" t="s">
        <v>9</v>
      </c>
      <c r="V6174">
        <v>200.3</v>
      </c>
      <c r="W6174">
        <v>15.95</v>
      </c>
      <c r="X6174">
        <v>9054</v>
      </c>
      <c r="Y6174">
        <v>2352</v>
      </c>
      <c r="Z6174">
        <f t="shared" ref="Z6174:Z6237" si="399">Y6174*250</f>
        <v>588000</v>
      </c>
      <c r="AB6174" t="s">
        <v>100</v>
      </c>
      <c r="AC6174" s="7" t="s">
        <v>101</v>
      </c>
      <c r="AD6174" t="s">
        <v>102</v>
      </c>
      <c r="AF6174" t="s">
        <v>33</v>
      </c>
      <c r="AG6174">
        <v>1</v>
      </c>
      <c r="AH6174" t="s">
        <v>47</v>
      </c>
      <c r="AI6174">
        <v>0.5202</v>
      </c>
      <c r="AJ6174">
        <v>2626.6279190782502</v>
      </c>
      <c r="AK6174">
        <f t="shared" ref="AK6174:AK6237" si="400">AJ6174*250</f>
        <v>656656.9797695626</v>
      </c>
      <c r="AL6174">
        <v>8717</v>
      </c>
      <c r="AM6174">
        <f t="shared" si="397"/>
        <v>0.9627788822619836</v>
      </c>
      <c r="AN6174">
        <v>2264.0478167314459</v>
      </c>
      <c r="AO6174">
        <f t="shared" si="398"/>
        <v>566011.95418286149</v>
      </c>
      <c r="AP6174">
        <v>86</v>
      </c>
      <c r="AQ6174">
        <v>15.96</v>
      </c>
    </row>
    <row r="6175" spans="1:43" x14ac:dyDescent="0.2">
      <c r="A6175" t="s">
        <v>157</v>
      </c>
      <c r="B6175" t="s">
        <v>10</v>
      </c>
      <c r="C6175" t="s">
        <v>53</v>
      </c>
      <c r="E6175">
        <v>1</v>
      </c>
      <c r="F6175" t="s">
        <v>163</v>
      </c>
      <c r="K6175" t="s">
        <v>165</v>
      </c>
      <c r="L6175" t="s">
        <v>8</v>
      </c>
      <c r="M6175" t="s">
        <v>4</v>
      </c>
      <c r="N6175">
        <v>3850183.7</v>
      </c>
      <c r="O6175" t="s">
        <v>50</v>
      </c>
      <c r="P6175">
        <v>5</v>
      </c>
      <c r="Q6175">
        <v>31</v>
      </c>
      <c r="R6175" t="s">
        <v>9</v>
      </c>
      <c r="S6175">
        <v>5</v>
      </c>
      <c r="T6175" t="s">
        <v>23</v>
      </c>
      <c r="U6175" t="s">
        <v>9</v>
      </c>
      <c r="V6175">
        <v>200.3</v>
      </c>
      <c r="W6175">
        <v>15.95</v>
      </c>
      <c r="X6175">
        <v>9054</v>
      </c>
      <c r="Y6175">
        <v>2352</v>
      </c>
      <c r="Z6175">
        <f t="shared" si="399"/>
        <v>588000</v>
      </c>
      <c r="AB6175" t="s">
        <v>8</v>
      </c>
      <c r="AC6175" t="s">
        <v>8</v>
      </c>
      <c r="AD6175" t="s">
        <v>8</v>
      </c>
      <c r="AF6175" t="s">
        <v>33</v>
      </c>
      <c r="AG6175">
        <v>1</v>
      </c>
      <c r="AH6175" t="s">
        <v>47</v>
      </c>
      <c r="AI6175">
        <v>0.5202</v>
      </c>
      <c r="AJ6175">
        <v>2626.6279190782502</v>
      </c>
      <c r="AK6175">
        <f t="shared" si="400"/>
        <v>656656.9797695626</v>
      </c>
      <c r="AL6175">
        <v>8717</v>
      </c>
      <c r="AM6175">
        <f t="shared" si="397"/>
        <v>0.9627788822619836</v>
      </c>
      <c r="AN6175">
        <v>2264.0478167314459</v>
      </c>
      <c r="AO6175">
        <f t="shared" si="398"/>
        <v>566011.95418286149</v>
      </c>
      <c r="AP6175">
        <v>86</v>
      </c>
      <c r="AQ6175">
        <v>15.96</v>
      </c>
    </row>
    <row r="6176" spans="1:43" x14ac:dyDescent="0.2">
      <c r="A6176" t="s">
        <v>157</v>
      </c>
      <c r="B6176" t="s">
        <v>10</v>
      </c>
      <c r="C6176" t="s">
        <v>53</v>
      </c>
      <c r="E6176">
        <v>1</v>
      </c>
      <c r="F6176" t="s">
        <v>163</v>
      </c>
      <c r="K6176" t="s">
        <v>165</v>
      </c>
      <c r="L6176" t="s">
        <v>8</v>
      </c>
      <c r="M6176" t="s">
        <v>4</v>
      </c>
      <c r="N6176">
        <v>3850183.7</v>
      </c>
      <c r="O6176" t="s">
        <v>50</v>
      </c>
      <c r="P6176">
        <v>5</v>
      </c>
      <c r="Q6176">
        <v>31</v>
      </c>
      <c r="R6176" t="s">
        <v>9</v>
      </c>
      <c r="S6176">
        <v>5</v>
      </c>
      <c r="T6176" t="s">
        <v>23</v>
      </c>
      <c r="U6176" t="s">
        <v>9</v>
      </c>
      <c r="V6176">
        <v>200.3</v>
      </c>
      <c r="W6176">
        <v>15.95</v>
      </c>
      <c r="X6176">
        <v>9054</v>
      </c>
      <c r="Y6176">
        <v>2352</v>
      </c>
      <c r="Z6176">
        <f t="shared" si="399"/>
        <v>588000</v>
      </c>
      <c r="AB6176" t="s">
        <v>8</v>
      </c>
      <c r="AC6176" t="s">
        <v>8</v>
      </c>
      <c r="AD6176" t="s">
        <v>8</v>
      </c>
      <c r="AF6176" t="s">
        <v>33</v>
      </c>
      <c r="AG6176">
        <v>1</v>
      </c>
      <c r="AH6176" t="s">
        <v>46</v>
      </c>
      <c r="AI6176">
        <v>0.5202</v>
      </c>
      <c r="AJ6176">
        <v>2626.6279190782502</v>
      </c>
      <c r="AK6176">
        <f t="shared" si="400"/>
        <v>656656.9797695626</v>
      </c>
      <c r="AL6176">
        <v>8717</v>
      </c>
      <c r="AM6176">
        <f t="shared" si="397"/>
        <v>0.9627788822619836</v>
      </c>
      <c r="AN6176">
        <v>2264.0478167314459</v>
      </c>
      <c r="AO6176">
        <f t="shared" si="398"/>
        <v>566011.95418286149</v>
      </c>
      <c r="AP6176">
        <v>86</v>
      </c>
      <c r="AQ6176">
        <v>15.96</v>
      </c>
    </row>
    <row r="6177" spans="1:43" x14ac:dyDescent="0.2">
      <c r="A6177" t="s">
        <v>157</v>
      </c>
      <c r="B6177" t="s">
        <v>10</v>
      </c>
      <c r="C6177" t="s">
        <v>53</v>
      </c>
      <c r="E6177">
        <v>1</v>
      </c>
      <c r="F6177" t="s">
        <v>163</v>
      </c>
      <c r="K6177" t="s">
        <v>165</v>
      </c>
      <c r="L6177" t="s">
        <v>8</v>
      </c>
      <c r="M6177" t="s">
        <v>4</v>
      </c>
      <c r="N6177">
        <v>3850183.7</v>
      </c>
      <c r="O6177" t="s">
        <v>50</v>
      </c>
      <c r="P6177">
        <v>5</v>
      </c>
      <c r="Q6177">
        <v>31</v>
      </c>
      <c r="R6177" t="s">
        <v>9</v>
      </c>
      <c r="S6177">
        <v>5</v>
      </c>
      <c r="T6177" t="s">
        <v>23</v>
      </c>
      <c r="U6177" t="s">
        <v>9</v>
      </c>
      <c r="V6177">
        <v>200.3</v>
      </c>
      <c r="W6177">
        <v>15.95</v>
      </c>
      <c r="X6177">
        <v>9054</v>
      </c>
      <c r="Y6177">
        <v>2352</v>
      </c>
      <c r="Z6177">
        <f t="shared" si="399"/>
        <v>588000</v>
      </c>
      <c r="AF6177" t="s">
        <v>33</v>
      </c>
      <c r="AG6177">
        <v>1</v>
      </c>
      <c r="AH6177" t="s">
        <v>47</v>
      </c>
      <c r="AI6177">
        <v>0.5202</v>
      </c>
      <c r="AJ6177">
        <v>2626.6279190782502</v>
      </c>
      <c r="AK6177">
        <f t="shared" si="400"/>
        <v>656656.9797695626</v>
      </c>
      <c r="AL6177">
        <v>8717</v>
      </c>
      <c r="AM6177">
        <f t="shared" si="397"/>
        <v>0.9627788822619836</v>
      </c>
      <c r="AN6177">
        <v>2264.0478167314459</v>
      </c>
      <c r="AO6177">
        <f t="shared" si="398"/>
        <v>566011.95418286149</v>
      </c>
      <c r="AP6177">
        <v>86</v>
      </c>
      <c r="AQ6177">
        <v>15.96</v>
      </c>
    </row>
    <row r="6178" spans="1:43" x14ac:dyDescent="0.2">
      <c r="A6178" t="s">
        <v>157</v>
      </c>
      <c r="B6178" t="s">
        <v>10</v>
      </c>
      <c r="C6178" t="s">
        <v>53</v>
      </c>
      <c r="E6178">
        <v>1</v>
      </c>
      <c r="F6178" t="s">
        <v>163</v>
      </c>
      <c r="K6178" t="s">
        <v>165</v>
      </c>
      <c r="L6178" t="s">
        <v>8</v>
      </c>
      <c r="M6178" t="s">
        <v>4</v>
      </c>
      <c r="N6178">
        <v>3850183.7</v>
      </c>
      <c r="O6178" t="s">
        <v>50</v>
      </c>
      <c r="P6178">
        <v>5</v>
      </c>
      <c r="Q6178">
        <v>31</v>
      </c>
      <c r="R6178" t="s">
        <v>9</v>
      </c>
      <c r="S6178">
        <v>5</v>
      </c>
      <c r="T6178" t="s">
        <v>23</v>
      </c>
      <c r="U6178" t="s">
        <v>9</v>
      </c>
      <c r="V6178">
        <v>200.3</v>
      </c>
      <c r="W6178">
        <v>15.95</v>
      </c>
      <c r="X6178">
        <v>9054</v>
      </c>
      <c r="Y6178">
        <v>2352</v>
      </c>
      <c r="Z6178">
        <f t="shared" si="399"/>
        <v>588000</v>
      </c>
      <c r="AF6178" t="s">
        <v>33</v>
      </c>
      <c r="AG6178">
        <v>1</v>
      </c>
      <c r="AH6178" t="s">
        <v>47</v>
      </c>
      <c r="AI6178">
        <v>0.5202</v>
      </c>
      <c r="AJ6178">
        <v>2626.6279190782502</v>
      </c>
      <c r="AK6178">
        <f t="shared" si="400"/>
        <v>656656.9797695626</v>
      </c>
      <c r="AL6178">
        <v>8717</v>
      </c>
      <c r="AM6178">
        <f t="shared" si="397"/>
        <v>0.9627788822619836</v>
      </c>
      <c r="AN6178">
        <v>2264.0478167314459</v>
      </c>
      <c r="AO6178">
        <f t="shared" si="398"/>
        <v>566011.95418286149</v>
      </c>
      <c r="AP6178">
        <v>86</v>
      </c>
      <c r="AQ6178">
        <v>15.96</v>
      </c>
    </row>
    <row r="6179" spans="1:43" x14ac:dyDescent="0.2">
      <c r="A6179" t="s">
        <v>157</v>
      </c>
      <c r="B6179" t="s">
        <v>10</v>
      </c>
      <c r="C6179" t="s">
        <v>53</v>
      </c>
      <c r="E6179">
        <v>1</v>
      </c>
      <c r="F6179" t="s">
        <v>163</v>
      </c>
      <c r="K6179" t="s">
        <v>165</v>
      </c>
      <c r="L6179" t="s">
        <v>8</v>
      </c>
      <c r="M6179" t="s">
        <v>4</v>
      </c>
      <c r="N6179">
        <v>3850183.7</v>
      </c>
      <c r="O6179" t="s">
        <v>50</v>
      </c>
      <c r="P6179">
        <v>5</v>
      </c>
      <c r="Q6179">
        <v>31</v>
      </c>
      <c r="R6179" t="s">
        <v>9</v>
      </c>
      <c r="S6179">
        <v>5</v>
      </c>
      <c r="T6179" t="s">
        <v>23</v>
      </c>
      <c r="U6179" t="s">
        <v>9</v>
      </c>
      <c r="V6179">
        <v>200.3</v>
      </c>
      <c r="W6179">
        <v>15.95</v>
      </c>
      <c r="X6179">
        <v>9054</v>
      </c>
      <c r="Y6179">
        <v>2352</v>
      </c>
      <c r="Z6179">
        <f t="shared" si="399"/>
        <v>588000</v>
      </c>
      <c r="AB6179" t="s">
        <v>8</v>
      </c>
      <c r="AC6179" s="7" t="s">
        <v>101</v>
      </c>
      <c r="AD6179" t="s">
        <v>8</v>
      </c>
      <c r="AF6179" t="s">
        <v>33</v>
      </c>
      <c r="AG6179">
        <v>1</v>
      </c>
      <c r="AH6179" t="s">
        <v>47</v>
      </c>
      <c r="AI6179">
        <v>0.5202</v>
      </c>
      <c r="AJ6179">
        <v>2626.6279190782502</v>
      </c>
      <c r="AK6179">
        <f t="shared" si="400"/>
        <v>656656.9797695626</v>
      </c>
      <c r="AL6179">
        <v>8717</v>
      </c>
      <c r="AM6179">
        <f t="shared" si="397"/>
        <v>0.9627788822619836</v>
      </c>
      <c r="AN6179">
        <v>2264.0478167314459</v>
      </c>
      <c r="AO6179">
        <f t="shared" si="398"/>
        <v>566011.95418286149</v>
      </c>
      <c r="AP6179">
        <v>86</v>
      </c>
      <c r="AQ6179">
        <v>15.96</v>
      </c>
    </row>
    <row r="6180" spans="1:43" x14ac:dyDescent="0.2">
      <c r="A6180" t="s">
        <v>157</v>
      </c>
      <c r="B6180" t="s">
        <v>10</v>
      </c>
      <c r="C6180" t="s">
        <v>53</v>
      </c>
      <c r="E6180">
        <v>1</v>
      </c>
      <c r="F6180" t="s">
        <v>163</v>
      </c>
      <c r="K6180" t="s">
        <v>165</v>
      </c>
      <c r="L6180" t="s">
        <v>8</v>
      </c>
      <c r="M6180" t="s">
        <v>4</v>
      </c>
      <c r="N6180">
        <v>3850183.7</v>
      </c>
      <c r="O6180" t="s">
        <v>50</v>
      </c>
      <c r="P6180">
        <v>5</v>
      </c>
      <c r="Q6180">
        <v>31</v>
      </c>
      <c r="R6180" t="s">
        <v>9</v>
      </c>
      <c r="S6180">
        <v>5</v>
      </c>
      <c r="T6180" t="s">
        <v>23</v>
      </c>
      <c r="U6180" t="s">
        <v>9</v>
      </c>
      <c r="V6180">
        <v>200.3</v>
      </c>
      <c r="W6180">
        <v>15.95</v>
      </c>
      <c r="X6180">
        <v>9054</v>
      </c>
      <c r="Y6180">
        <v>2352</v>
      </c>
      <c r="Z6180">
        <f t="shared" si="399"/>
        <v>588000</v>
      </c>
      <c r="AB6180" t="s">
        <v>8</v>
      </c>
      <c r="AC6180" s="7" t="s">
        <v>101</v>
      </c>
      <c r="AD6180" t="s">
        <v>8</v>
      </c>
      <c r="AF6180" t="s">
        <v>33</v>
      </c>
      <c r="AG6180">
        <v>1</v>
      </c>
      <c r="AH6180" t="s">
        <v>47</v>
      </c>
      <c r="AI6180">
        <v>0.5202</v>
      </c>
      <c r="AJ6180">
        <v>2626.6279190782502</v>
      </c>
      <c r="AK6180">
        <f t="shared" si="400"/>
        <v>656656.9797695626</v>
      </c>
      <c r="AL6180">
        <v>8717</v>
      </c>
      <c r="AM6180">
        <f t="shared" si="397"/>
        <v>0.9627788822619836</v>
      </c>
      <c r="AN6180">
        <v>2264.0478167314459</v>
      </c>
      <c r="AO6180">
        <f t="shared" si="398"/>
        <v>566011.95418286149</v>
      </c>
      <c r="AP6180">
        <v>86</v>
      </c>
      <c r="AQ6180">
        <v>15.96</v>
      </c>
    </row>
    <row r="6181" spans="1:43" x14ac:dyDescent="0.2">
      <c r="A6181" t="s">
        <v>157</v>
      </c>
      <c r="B6181" t="s">
        <v>10</v>
      </c>
      <c r="C6181" t="s">
        <v>53</v>
      </c>
      <c r="E6181">
        <v>1</v>
      </c>
      <c r="F6181" t="s">
        <v>163</v>
      </c>
      <c r="K6181" t="s">
        <v>165</v>
      </c>
      <c r="L6181" t="s">
        <v>8</v>
      </c>
      <c r="M6181" t="s">
        <v>4</v>
      </c>
      <c r="N6181">
        <v>3850183.7</v>
      </c>
      <c r="O6181" t="s">
        <v>50</v>
      </c>
      <c r="P6181">
        <v>5</v>
      </c>
      <c r="Q6181">
        <v>31</v>
      </c>
      <c r="R6181" t="s">
        <v>9</v>
      </c>
      <c r="S6181">
        <v>5</v>
      </c>
      <c r="T6181" t="s">
        <v>23</v>
      </c>
      <c r="U6181" t="s">
        <v>9</v>
      </c>
      <c r="V6181">
        <v>200.3</v>
      </c>
      <c r="W6181">
        <v>15.95</v>
      </c>
      <c r="X6181">
        <v>9054</v>
      </c>
      <c r="Y6181">
        <v>2352</v>
      </c>
      <c r="Z6181">
        <f t="shared" si="399"/>
        <v>588000</v>
      </c>
      <c r="AB6181" t="s">
        <v>8</v>
      </c>
      <c r="AC6181" s="7" t="s">
        <v>101</v>
      </c>
      <c r="AD6181" t="s">
        <v>8</v>
      </c>
      <c r="AF6181" t="s">
        <v>33</v>
      </c>
      <c r="AG6181">
        <v>1</v>
      </c>
      <c r="AH6181" t="s">
        <v>47</v>
      </c>
      <c r="AI6181">
        <v>0.5202</v>
      </c>
      <c r="AJ6181">
        <v>2626.6279190782502</v>
      </c>
      <c r="AK6181">
        <f t="shared" si="400"/>
        <v>656656.9797695626</v>
      </c>
      <c r="AL6181">
        <v>8717</v>
      </c>
      <c r="AM6181">
        <f t="shared" si="397"/>
        <v>0.9627788822619836</v>
      </c>
      <c r="AN6181">
        <v>2264.0478167314459</v>
      </c>
      <c r="AO6181">
        <f t="shared" si="398"/>
        <v>566011.95418286149</v>
      </c>
      <c r="AP6181">
        <v>86</v>
      </c>
      <c r="AQ6181">
        <v>15.96</v>
      </c>
    </row>
    <row r="6182" spans="1:43" x14ac:dyDescent="0.2">
      <c r="A6182" t="s">
        <v>157</v>
      </c>
      <c r="B6182" t="s">
        <v>10</v>
      </c>
      <c r="C6182" t="s">
        <v>53</v>
      </c>
      <c r="E6182">
        <v>1</v>
      </c>
      <c r="F6182" t="s">
        <v>163</v>
      </c>
      <c r="K6182" t="s">
        <v>165</v>
      </c>
      <c r="L6182" t="s">
        <v>8</v>
      </c>
      <c r="M6182" t="s">
        <v>4</v>
      </c>
      <c r="N6182">
        <v>3850183.7</v>
      </c>
      <c r="O6182" t="s">
        <v>50</v>
      </c>
      <c r="P6182">
        <v>5</v>
      </c>
      <c r="Q6182">
        <v>31</v>
      </c>
      <c r="R6182" t="s">
        <v>9</v>
      </c>
      <c r="S6182">
        <v>5</v>
      </c>
      <c r="T6182" t="s">
        <v>23</v>
      </c>
      <c r="U6182" t="s">
        <v>9</v>
      </c>
      <c r="V6182">
        <v>200.3</v>
      </c>
      <c r="W6182">
        <v>15.95</v>
      </c>
      <c r="X6182">
        <v>9054</v>
      </c>
      <c r="Y6182">
        <v>2352</v>
      </c>
      <c r="Z6182">
        <f t="shared" si="399"/>
        <v>588000</v>
      </c>
      <c r="AF6182" t="s">
        <v>33</v>
      </c>
      <c r="AG6182">
        <v>1</v>
      </c>
      <c r="AH6182" t="s">
        <v>46</v>
      </c>
      <c r="AI6182">
        <v>0.5202</v>
      </c>
      <c r="AJ6182">
        <v>2626.6279190782502</v>
      </c>
      <c r="AK6182">
        <f t="shared" si="400"/>
        <v>656656.9797695626</v>
      </c>
      <c r="AL6182">
        <v>8717</v>
      </c>
      <c r="AM6182">
        <f t="shared" ref="AM6182:AM6245" si="401">AL6182/X6182</f>
        <v>0.9627788822619836</v>
      </c>
      <c r="AN6182">
        <v>2264.0478167314459</v>
      </c>
      <c r="AO6182">
        <f t="shared" ref="AO6182:AO6245" si="402">AN6182*250</f>
        <v>566011.95418286149</v>
      </c>
      <c r="AP6182">
        <v>86</v>
      </c>
      <c r="AQ6182">
        <v>15.96</v>
      </c>
    </row>
    <row r="6183" spans="1:43" x14ac:dyDescent="0.2">
      <c r="A6183" t="s">
        <v>157</v>
      </c>
      <c r="B6183" t="s">
        <v>10</v>
      </c>
      <c r="C6183" t="s">
        <v>53</v>
      </c>
      <c r="E6183">
        <v>1</v>
      </c>
      <c r="F6183" t="s">
        <v>163</v>
      </c>
      <c r="K6183" t="s">
        <v>165</v>
      </c>
      <c r="L6183" t="s">
        <v>8</v>
      </c>
      <c r="M6183" t="s">
        <v>4</v>
      </c>
      <c r="N6183">
        <v>3850183.7</v>
      </c>
      <c r="O6183" t="s">
        <v>50</v>
      </c>
      <c r="P6183">
        <v>5</v>
      </c>
      <c r="Q6183">
        <v>31</v>
      </c>
      <c r="R6183" t="s">
        <v>9</v>
      </c>
      <c r="S6183">
        <v>5</v>
      </c>
      <c r="T6183" t="s">
        <v>23</v>
      </c>
      <c r="U6183" t="s">
        <v>9</v>
      </c>
      <c r="V6183">
        <v>200.3</v>
      </c>
      <c r="W6183">
        <v>15.95</v>
      </c>
      <c r="X6183">
        <v>9054</v>
      </c>
      <c r="Y6183">
        <v>2352</v>
      </c>
      <c r="Z6183">
        <f t="shared" si="399"/>
        <v>588000</v>
      </c>
      <c r="AB6183" t="s">
        <v>8</v>
      </c>
      <c r="AC6183" s="7" t="s">
        <v>101</v>
      </c>
      <c r="AD6183" t="s">
        <v>8</v>
      </c>
      <c r="AF6183" t="s">
        <v>33</v>
      </c>
      <c r="AG6183">
        <v>1</v>
      </c>
      <c r="AH6183" t="s">
        <v>46</v>
      </c>
      <c r="AI6183">
        <v>0.5202</v>
      </c>
      <c r="AJ6183">
        <v>2626.6279190782502</v>
      </c>
      <c r="AK6183">
        <f t="shared" si="400"/>
        <v>656656.9797695626</v>
      </c>
      <c r="AL6183">
        <v>8717</v>
      </c>
      <c r="AM6183">
        <f t="shared" si="401"/>
        <v>0.9627788822619836</v>
      </c>
      <c r="AN6183">
        <v>2264.0478167314459</v>
      </c>
      <c r="AO6183">
        <f t="shared" si="402"/>
        <v>566011.95418286149</v>
      </c>
      <c r="AP6183">
        <v>86</v>
      </c>
      <c r="AQ6183">
        <v>15.96</v>
      </c>
    </row>
    <row r="6184" spans="1:43" x14ac:dyDescent="0.2">
      <c r="A6184" t="s">
        <v>157</v>
      </c>
      <c r="B6184" t="s">
        <v>10</v>
      </c>
      <c r="C6184" t="s">
        <v>53</v>
      </c>
      <c r="E6184">
        <v>1</v>
      </c>
      <c r="F6184" t="s">
        <v>163</v>
      </c>
      <c r="K6184" t="s">
        <v>165</v>
      </c>
      <c r="L6184" t="s">
        <v>8</v>
      </c>
      <c r="M6184" t="s">
        <v>4</v>
      </c>
      <c r="N6184">
        <v>3850183.7</v>
      </c>
      <c r="O6184" t="s">
        <v>50</v>
      </c>
      <c r="P6184">
        <v>5</v>
      </c>
      <c r="Q6184">
        <v>31</v>
      </c>
      <c r="R6184" t="s">
        <v>9</v>
      </c>
      <c r="S6184">
        <v>5</v>
      </c>
      <c r="T6184" t="s">
        <v>23</v>
      </c>
      <c r="U6184" t="s">
        <v>9</v>
      </c>
      <c r="V6184">
        <v>200.3</v>
      </c>
      <c r="W6184">
        <v>15.95</v>
      </c>
      <c r="X6184">
        <v>9054</v>
      </c>
      <c r="Y6184">
        <v>2352</v>
      </c>
      <c r="Z6184">
        <f t="shared" si="399"/>
        <v>588000</v>
      </c>
      <c r="AF6184" t="s">
        <v>33</v>
      </c>
      <c r="AG6184">
        <v>1</v>
      </c>
      <c r="AH6184" t="s">
        <v>47</v>
      </c>
      <c r="AI6184">
        <v>0.5202</v>
      </c>
      <c r="AJ6184">
        <v>2626.6279190782502</v>
      </c>
      <c r="AK6184">
        <f t="shared" si="400"/>
        <v>656656.9797695626</v>
      </c>
      <c r="AL6184">
        <v>8717</v>
      </c>
      <c r="AM6184">
        <f t="shared" si="401"/>
        <v>0.9627788822619836</v>
      </c>
      <c r="AN6184">
        <v>2264.0478167314459</v>
      </c>
      <c r="AO6184">
        <f t="shared" si="402"/>
        <v>566011.95418286149</v>
      </c>
      <c r="AP6184">
        <v>86</v>
      </c>
      <c r="AQ6184">
        <v>15.96</v>
      </c>
    </row>
    <row r="6185" spans="1:43" x14ac:dyDescent="0.2">
      <c r="A6185" t="s">
        <v>157</v>
      </c>
      <c r="B6185" t="s">
        <v>10</v>
      </c>
      <c r="C6185" t="s">
        <v>53</v>
      </c>
      <c r="E6185">
        <v>1</v>
      </c>
      <c r="F6185" t="s">
        <v>163</v>
      </c>
      <c r="K6185" t="s">
        <v>165</v>
      </c>
      <c r="L6185" t="s">
        <v>8</v>
      </c>
      <c r="M6185" t="s">
        <v>4</v>
      </c>
      <c r="N6185">
        <v>3850183.7</v>
      </c>
      <c r="O6185" t="s">
        <v>50</v>
      </c>
      <c r="P6185">
        <v>5</v>
      </c>
      <c r="Q6185">
        <v>31</v>
      </c>
      <c r="R6185" t="s">
        <v>9</v>
      </c>
      <c r="S6185">
        <v>5</v>
      </c>
      <c r="T6185" t="s">
        <v>23</v>
      </c>
      <c r="U6185" t="s">
        <v>9</v>
      </c>
      <c r="V6185">
        <v>200.3</v>
      </c>
      <c r="W6185">
        <v>15.95</v>
      </c>
      <c r="X6185">
        <v>9054</v>
      </c>
      <c r="Y6185">
        <v>2352</v>
      </c>
      <c r="Z6185">
        <f t="shared" si="399"/>
        <v>588000</v>
      </c>
      <c r="AB6185" t="s">
        <v>8</v>
      </c>
      <c r="AC6185" t="s">
        <v>8</v>
      </c>
      <c r="AD6185" t="s">
        <v>8</v>
      </c>
      <c r="AF6185" t="s">
        <v>33</v>
      </c>
      <c r="AG6185">
        <v>1</v>
      </c>
      <c r="AH6185" t="s">
        <v>46</v>
      </c>
      <c r="AI6185">
        <v>0.5202</v>
      </c>
      <c r="AJ6185">
        <v>2626.6279190782502</v>
      </c>
      <c r="AK6185">
        <f t="shared" si="400"/>
        <v>656656.9797695626</v>
      </c>
      <c r="AL6185">
        <v>8717</v>
      </c>
      <c r="AM6185">
        <f t="shared" si="401"/>
        <v>0.9627788822619836</v>
      </c>
      <c r="AN6185">
        <v>2264.0478167314459</v>
      </c>
      <c r="AO6185">
        <f t="shared" si="402"/>
        <v>566011.95418286149</v>
      </c>
      <c r="AP6185">
        <v>86</v>
      </c>
      <c r="AQ6185">
        <v>15.96</v>
      </c>
    </row>
    <row r="6186" spans="1:43" x14ac:dyDescent="0.2">
      <c r="A6186" t="s">
        <v>157</v>
      </c>
      <c r="B6186" t="s">
        <v>10</v>
      </c>
      <c r="C6186" t="s">
        <v>53</v>
      </c>
      <c r="E6186">
        <v>1</v>
      </c>
      <c r="F6186" t="s">
        <v>163</v>
      </c>
      <c r="K6186" t="s">
        <v>165</v>
      </c>
      <c r="L6186" t="s">
        <v>8</v>
      </c>
      <c r="M6186" t="s">
        <v>4</v>
      </c>
      <c r="N6186">
        <v>3850183.7</v>
      </c>
      <c r="O6186" t="s">
        <v>50</v>
      </c>
      <c r="P6186">
        <v>5</v>
      </c>
      <c r="Q6186">
        <v>31</v>
      </c>
      <c r="R6186" t="s">
        <v>9</v>
      </c>
      <c r="S6186">
        <v>5</v>
      </c>
      <c r="T6186" t="s">
        <v>23</v>
      </c>
      <c r="U6186" t="s">
        <v>9</v>
      </c>
      <c r="V6186">
        <v>200.3</v>
      </c>
      <c r="W6186">
        <v>15.95</v>
      </c>
      <c r="X6186">
        <v>9054</v>
      </c>
      <c r="Y6186">
        <v>2352</v>
      </c>
      <c r="Z6186">
        <f t="shared" si="399"/>
        <v>588000</v>
      </c>
      <c r="AB6186" t="s">
        <v>8</v>
      </c>
      <c r="AC6186" s="7" t="s">
        <v>101</v>
      </c>
      <c r="AD6186" t="s">
        <v>8</v>
      </c>
      <c r="AF6186" t="s">
        <v>33</v>
      </c>
      <c r="AG6186">
        <v>1</v>
      </c>
      <c r="AH6186" t="s">
        <v>47</v>
      </c>
      <c r="AI6186">
        <v>0.5202</v>
      </c>
      <c r="AJ6186">
        <v>2626.6279190782502</v>
      </c>
      <c r="AK6186">
        <f t="shared" si="400"/>
        <v>656656.9797695626</v>
      </c>
      <c r="AL6186">
        <v>8717</v>
      </c>
      <c r="AM6186">
        <f t="shared" si="401"/>
        <v>0.9627788822619836</v>
      </c>
      <c r="AN6186">
        <v>2264.0478167314459</v>
      </c>
      <c r="AO6186">
        <f t="shared" si="402"/>
        <v>566011.95418286149</v>
      </c>
      <c r="AP6186">
        <v>86</v>
      </c>
      <c r="AQ6186">
        <v>15.96</v>
      </c>
    </row>
    <row r="6187" spans="1:43" x14ac:dyDescent="0.2">
      <c r="A6187" t="s">
        <v>157</v>
      </c>
      <c r="B6187" t="s">
        <v>10</v>
      </c>
      <c r="C6187" t="s">
        <v>53</v>
      </c>
      <c r="E6187">
        <v>1</v>
      </c>
      <c r="F6187" t="s">
        <v>163</v>
      </c>
      <c r="K6187" t="s">
        <v>165</v>
      </c>
      <c r="L6187" t="s">
        <v>8</v>
      </c>
      <c r="M6187" t="s">
        <v>4</v>
      </c>
      <c r="N6187">
        <v>3850183.7</v>
      </c>
      <c r="O6187" t="s">
        <v>50</v>
      </c>
      <c r="P6187">
        <v>5</v>
      </c>
      <c r="Q6187">
        <v>31</v>
      </c>
      <c r="R6187" t="s">
        <v>9</v>
      </c>
      <c r="S6187">
        <v>5</v>
      </c>
      <c r="T6187" t="s">
        <v>23</v>
      </c>
      <c r="U6187" t="s">
        <v>9</v>
      </c>
      <c r="V6187">
        <v>200.3</v>
      </c>
      <c r="W6187">
        <v>15.95</v>
      </c>
      <c r="X6187">
        <v>9054</v>
      </c>
      <c r="Y6187">
        <v>2352</v>
      </c>
      <c r="Z6187">
        <f t="shared" si="399"/>
        <v>588000</v>
      </c>
      <c r="AB6187" t="s">
        <v>8</v>
      </c>
      <c r="AC6187" s="7" t="s">
        <v>101</v>
      </c>
      <c r="AD6187" t="s">
        <v>102</v>
      </c>
      <c r="AF6187" t="s">
        <v>33</v>
      </c>
      <c r="AG6187">
        <v>1</v>
      </c>
      <c r="AH6187" t="s">
        <v>46</v>
      </c>
      <c r="AI6187">
        <v>0.5202</v>
      </c>
      <c r="AJ6187">
        <v>2626.6279190782502</v>
      </c>
      <c r="AK6187">
        <f t="shared" si="400"/>
        <v>656656.9797695626</v>
      </c>
      <c r="AL6187">
        <v>8717</v>
      </c>
      <c r="AM6187">
        <f t="shared" si="401"/>
        <v>0.9627788822619836</v>
      </c>
      <c r="AN6187">
        <v>2264.0478167314459</v>
      </c>
      <c r="AO6187">
        <f t="shared" si="402"/>
        <v>566011.95418286149</v>
      </c>
      <c r="AP6187">
        <v>86</v>
      </c>
      <c r="AQ6187">
        <v>15.96</v>
      </c>
    </row>
    <row r="6188" spans="1:43" x14ac:dyDescent="0.2">
      <c r="A6188" t="s">
        <v>157</v>
      </c>
      <c r="B6188" t="s">
        <v>10</v>
      </c>
      <c r="C6188" t="s">
        <v>53</v>
      </c>
      <c r="E6188">
        <v>1</v>
      </c>
      <c r="F6188" t="s">
        <v>163</v>
      </c>
      <c r="K6188" t="s">
        <v>165</v>
      </c>
      <c r="L6188" t="s">
        <v>8</v>
      </c>
      <c r="M6188" t="s">
        <v>4</v>
      </c>
      <c r="N6188">
        <v>3850183.7</v>
      </c>
      <c r="O6188" t="s">
        <v>50</v>
      </c>
      <c r="P6188">
        <v>5</v>
      </c>
      <c r="Q6188">
        <v>31</v>
      </c>
      <c r="R6188" t="s">
        <v>9</v>
      </c>
      <c r="S6188">
        <v>5</v>
      </c>
      <c r="T6188" t="s">
        <v>23</v>
      </c>
      <c r="U6188" t="s">
        <v>9</v>
      </c>
      <c r="V6188">
        <v>200.3</v>
      </c>
      <c r="W6188">
        <v>15.95</v>
      </c>
      <c r="X6188">
        <v>9054</v>
      </c>
      <c r="Y6188">
        <v>2352</v>
      </c>
      <c r="Z6188">
        <f t="shared" si="399"/>
        <v>588000</v>
      </c>
      <c r="AB6188" t="s">
        <v>8</v>
      </c>
      <c r="AC6188" s="7" t="s">
        <v>101</v>
      </c>
      <c r="AD6188" t="s">
        <v>8</v>
      </c>
      <c r="AF6188" t="s">
        <v>33</v>
      </c>
      <c r="AG6188">
        <v>1</v>
      </c>
      <c r="AH6188" t="s">
        <v>46</v>
      </c>
      <c r="AI6188">
        <v>0.5202</v>
      </c>
      <c r="AJ6188">
        <v>2626.6279190782502</v>
      </c>
      <c r="AK6188">
        <f t="shared" si="400"/>
        <v>656656.9797695626</v>
      </c>
      <c r="AL6188">
        <v>8717</v>
      </c>
      <c r="AM6188">
        <f t="shared" si="401"/>
        <v>0.9627788822619836</v>
      </c>
      <c r="AN6188">
        <v>2264.0478167314459</v>
      </c>
      <c r="AO6188">
        <f t="shared" si="402"/>
        <v>566011.95418286149</v>
      </c>
      <c r="AP6188">
        <v>86</v>
      </c>
      <c r="AQ6188">
        <v>15.96</v>
      </c>
    </row>
    <row r="6189" spans="1:43" x14ac:dyDescent="0.2">
      <c r="A6189" t="s">
        <v>157</v>
      </c>
      <c r="B6189" t="s">
        <v>10</v>
      </c>
      <c r="C6189" t="s">
        <v>53</v>
      </c>
      <c r="E6189">
        <v>1</v>
      </c>
      <c r="F6189" t="s">
        <v>163</v>
      </c>
      <c r="K6189" t="s">
        <v>165</v>
      </c>
      <c r="L6189" t="s">
        <v>8</v>
      </c>
      <c r="M6189" t="s">
        <v>4</v>
      </c>
      <c r="N6189">
        <v>3850183.7</v>
      </c>
      <c r="O6189" t="s">
        <v>50</v>
      </c>
      <c r="P6189">
        <v>5</v>
      </c>
      <c r="Q6189">
        <v>31</v>
      </c>
      <c r="R6189" t="s">
        <v>9</v>
      </c>
      <c r="S6189">
        <v>5</v>
      </c>
      <c r="T6189" t="s">
        <v>23</v>
      </c>
      <c r="U6189" t="s">
        <v>9</v>
      </c>
      <c r="V6189">
        <v>200.3</v>
      </c>
      <c r="W6189">
        <v>15.95</v>
      </c>
      <c r="X6189">
        <v>9054</v>
      </c>
      <c r="Y6189">
        <v>2352</v>
      </c>
      <c r="Z6189">
        <f t="shared" si="399"/>
        <v>588000</v>
      </c>
      <c r="AF6189" t="s">
        <v>33</v>
      </c>
      <c r="AG6189">
        <v>1</v>
      </c>
      <c r="AH6189" t="s">
        <v>47</v>
      </c>
      <c r="AI6189">
        <v>0.5202</v>
      </c>
      <c r="AJ6189">
        <v>2626.6279190782502</v>
      </c>
      <c r="AK6189">
        <f t="shared" si="400"/>
        <v>656656.9797695626</v>
      </c>
      <c r="AL6189">
        <v>8717</v>
      </c>
      <c r="AM6189">
        <f t="shared" si="401"/>
        <v>0.9627788822619836</v>
      </c>
      <c r="AN6189">
        <v>2264.0478167314459</v>
      </c>
      <c r="AO6189">
        <f t="shared" si="402"/>
        <v>566011.95418286149</v>
      </c>
      <c r="AP6189">
        <v>86</v>
      </c>
      <c r="AQ6189">
        <v>15.96</v>
      </c>
    </row>
    <row r="6190" spans="1:43" x14ac:dyDescent="0.2">
      <c r="A6190" t="s">
        <v>157</v>
      </c>
      <c r="B6190" t="s">
        <v>10</v>
      </c>
      <c r="C6190" t="s">
        <v>53</v>
      </c>
      <c r="E6190">
        <v>1</v>
      </c>
      <c r="F6190" t="s">
        <v>163</v>
      </c>
      <c r="K6190" t="s">
        <v>165</v>
      </c>
      <c r="L6190" t="s">
        <v>8</v>
      </c>
      <c r="M6190" t="s">
        <v>4</v>
      </c>
      <c r="N6190">
        <v>3850183.7</v>
      </c>
      <c r="O6190" t="s">
        <v>50</v>
      </c>
      <c r="P6190">
        <v>5</v>
      </c>
      <c r="Q6190">
        <v>31</v>
      </c>
      <c r="R6190" t="s">
        <v>9</v>
      </c>
      <c r="S6190">
        <v>5</v>
      </c>
      <c r="T6190" t="s">
        <v>23</v>
      </c>
      <c r="U6190" t="s">
        <v>9</v>
      </c>
      <c r="V6190">
        <v>200.3</v>
      </c>
      <c r="W6190">
        <v>15.95</v>
      </c>
      <c r="X6190">
        <v>9054</v>
      </c>
      <c r="Y6190">
        <v>2352</v>
      </c>
      <c r="Z6190">
        <f t="shared" si="399"/>
        <v>588000</v>
      </c>
      <c r="AB6190" t="s">
        <v>8</v>
      </c>
      <c r="AC6190" s="7" t="s">
        <v>101</v>
      </c>
      <c r="AD6190" t="s">
        <v>8</v>
      </c>
      <c r="AF6190" t="s">
        <v>33</v>
      </c>
      <c r="AG6190">
        <v>1</v>
      </c>
      <c r="AH6190" t="s">
        <v>47</v>
      </c>
      <c r="AI6190">
        <v>0.5202</v>
      </c>
      <c r="AJ6190">
        <v>2626.6279190782502</v>
      </c>
      <c r="AK6190">
        <f t="shared" si="400"/>
        <v>656656.9797695626</v>
      </c>
      <c r="AL6190">
        <v>8717</v>
      </c>
      <c r="AM6190">
        <f t="shared" si="401"/>
        <v>0.9627788822619836</v>
      </c>
      <c r="AN6190">
        <v>2264.0478167314459</v>
      </c>
      <c r="AO6190">
        <f t="shared" si="402"/>
        <v>566011.95418286149</v>
      </c>
      <c r="AP6190">
        <v>86</v>
      </c>
      <c r="AQ6190">
        <v>15.96</v>
      </c>
    </row>
    <row r="6191" spans="1:43" x14ac:dyDescent="0.2">
      <c r="A6191" t="s">
        <v>157</v>
      </c>
      <c r="B6191" t="s">
        <v>10</v>
      </c>
      <c r="C6191" t="s">
        <v>53</v>
      </c>
      <c r="E6191">
        <v>1</v>
      </c>
      <c r="F6191" t="s">
        <v>163</v>
      </c>
      <c r="K6191" t="s">
        <v>165</v>
      </c>
      <c r="L6191" t="s">
        <v>8</v>
      </c>
      <c r="M6191" t="s">
        <v>4</v>
      </c>
      <c r="N6191">
        <v>3850183.7</v>
      </c>
      <c r="O6191" t="s">
        <v>50</v>
      </c>
      <c r="P6191">
        <v>5</v>
      </c>
      <c r="Q6191">
        <v>31</v>
      </c>
      <c r="R6191" t="s">
        <v>9</v>
      </c>
      <c r="S6191">
        <v>5</v>
      </c>
      <c r="T6191" t="s">
        <v>23</v>
      </c>
      <c r="U6191" t="s">
        <v>9</v>
      </c>
      <c r="V6191">
        <v>200.3</v>
      </c>
      <c r="W6191">
        <v>15.95</v>
      </c>
      <c r="X6191">
        <v>9054</v>
      </c>
      <c r="Y6191">
        <v>2352</v>
      </c>
      <c r="Z6191">
        <f t="shared" si="399"/>
        <v>588000</v>
      </c>
      <c r="AB6191" t="s">
        <v>8</v>
      </c>
      <c r="AC6191" s="7" t="s">
        <v>101</v>
      </c>
      <c r="AD6191" t="s">
        <v>8</v>
      </c>
      <c r="AF6191" t="s">
        <v>33</v>
      </c>
      <c r="AG6191">
        <v>1</v>
      </c>
      <c r="AH6191" t="s">
        <v>47</v>
      </c>
      <c r="AI6191">
        <v>0.5202</v>
      </c>
      <c r="AJ6191">
        <v>2626.6279190782502</v>
      </c>
      <c r="AK6191">
        <f t="shared" si="400"/>
        <v>656656.9797695626</v>
      </c>
      <c r="AL6191">
        <v>8717</v>
      </c>
      <c r="AM6191">
        <f t="shared" si="401"/>
        <v>0.9627788822619836</v>
      </c>
      <c r="AN6191">
        <v>2264.0478167314459</v>
      </c>
      <c r="AO6191">
        <f t="shared" si="402"/>
        <v>566011.95418286149</v>
      </c>
      <c r="AP6191">
        <v>86</v>
      </c>
      <c r="AQ6191">
        <v>15.96</v>
      </c>
    </row>
    <row r="6192" spans="1:43" x14ac:dyDescent="0.2">
      <c r="A6192" t="s">
        <v>157</v>
      </c>
      <c r="B6192" t="s">
        <v>10</v>
      </c>
      <c r="C6192" t="s">
        <v>53</v>
      </c>
      <c r="E6192">
        <v>1</v>
      </c>
      <c r="F6192" t="s">
        <v>163</v>
      </c>
      <c r="K6192" t="s">
        <v>165</v>
      </c>
      <c r="L6192" t="s">
        <v>8</v>
      </c>
      <c r="M6192" t="s">
        <v>4</v>
      </c>
      <c r="N6192">
        <v>3850183.7</v>
      </c>
      <c r="O6192" t="s">
        <v>50</v>
      </c>
      <c r="P6192">
        <v>5</v>
      </c>
      <c r="Q6192">
        <v>31</v>
      </c>
      <c r="R6192" t="s">
        <v>9</v>
      </c>
      <c r="S6192">
        <v>5</v>
      </c>
      <c r="T6192" t="s">
        <v>23</v>
      </c>
      <c r="U6192" t="s">
        <v>9</v>
      </c>
      <c r="V6192">
        <v>200.3</v>
      </c>
      <c r="W6192">
        <v>15.95</v>
      </c>
      <c r="X6192">
        <v>9054</v>
      </c>
      <c r="Y6192">
        <v>2352</v>
      </c>
      <c r="Z6192">
        <f t="shared" si="399"/>
        <v>588000</v>
      </c>
      <c r="AB6192" t="s">
        <v>8</v>
      </c>
      <c r="AC6192" t="s">
        <v>8</v>
      </c>
      <c r="AD6192" t="s">
        <v>8</v>
      </c>
      <c r="AF6192" t="s">
        <v>33</v>
      </c>
      <c r="AG6192">
        <v>1</v>
      </c>
      <c r="AH6192" t="s">
        <v>46</v>
      </c>
      <c r="AI6192">
        <v>0.5202</v>
      </c>
      <c r="AJ6192">
        <v>2626.6279190782502</v>
      </c>
      <c r="AK6192">
        <f t="shared" si="400"/>
        <v>656656.9797695626</v>
      </c>
      <c r="AL6192">
        <v>8717</v>
      </c>
      <c r="AM6192">
        <f t="shared" si="401"/>
        <v>0.9627788822619836</v>
      </c>
      <c r="AN6192">
        <v>2264.0478167314459</v>
      </c>
      <c r="AO6192">
        <f t="shared" si="402"/>
        <v>566011.95418286149</v>
      </c>
      <c r="AP6192">
        <v>86</v>
      </c>
      <c r="AQ6192">
        <v>15.96</v>
      </c>
    </row>
    <row r="6193" spans="1:43" x14ac:dyDescent="0.2">
      <c r="A6193" t="s">
        <v>157</v>
      </c>
      <c r="B6193" t="s">
        <v>10</v>
      </c>
      <c r="C6193" t="s">
        <v>53</v>
      </c>
      <c r="E6193">
        <v>1</v>
      </c>
      <c r="F6193" t="s">
        <v>163</v>
      </c>
      <c r="K6193" t="s">
        <v>165</v>
      </c>
      <c r="L6193" t="s">
        <v>8</v>
      </c>
      <c r="M6193" t="s">
        <v>4</v>
      </c>
      <c r="N6193">
        <v>3850183.7</v>
      </c>
      <c r="O6193" t="s">
        <v>50</v>
      </c>
      <c r="P6193">
        <v>5</v>
      </c>
      <c r="Q6193">
        <v>31</v>
      </c>
      <c r="R6193" t="s">
        <v>9</v>
      </c>
      <c r="S6193">
        <v>5</v>
      </c>
      <c r="T6193" t="s">
        <v>23</v>
      </c>
      <c r="U6193" t="s">
        <v>9</v>
      </c>
      <c r="V6193">
        <v>200.3</v>
      </c>
      <c r="W6193">
        <v>15.95</v>
      </c>
      <c r="X6193">
        <v>9054</v>
      </c>
      <c r="Y6193">
        <v>2352</v>
      </c>
      <c r="Z6193">
        <f t="shared" si="399"/>
        <v>588000</v>
      </c>
      <c r="AB6193" t="s">
        <v>8</v>
      </c>
      <c r="AC6193" s="7" t="s">
        <v>101</v>
      </c>
      <c r="AD6193" t="s">
        <v>8</v>
      </c>
      <c r="AF6193" t="s">
        <v>33</v>
      </c>
      <c r="AG6193">
        <v>1</v>
      </c>
      <c r="AH6193" t="s">
        <v>46</v>
      </c>
      <c r="AI6193">
        <v>0.5202</v>
      </c>
      <c r="AJ6193">
        <v>2626.6279190782502</v>
      </c>
      <c r="AK6193">
        <f t="shared" si="400"/>
        <v>656656.9797695626</v>
      </c>
      <c r="AL6193">
        <v>8717</v>
      </c>
      <c r="AM6193">
        <f t="shared" si="401"/>
        <v>0.9627788822619836</v>
      </c>
      <c r="AN6193">
        <v>2264.0478167314459</v>
      </c>
      <c r="AO6193">
        <f t="shared" si="402"/>
        <v>566011.95418286149</v>
      </c>
      <c r="AP6193">
        <v>86</v>
      </c>
      <c r="AQ6193">
        <v>15.96</v>
      </c>
    </row>
    <row r="6194" spans="1:43" x14ac:dyDescent="0.2">
      <c r="A6194" t="s">
        <v>157</v>
      </c>
      <c r="B6194" t="s">
        <v>10</v>
      </c>
      <c r="C6194" t="s">
        <v>53</v>
      </c>
      <c r="E6194">
        <v>1</v>
      </c>
      <c r="F6194" t="s">
        <v>163</v>
      </c>
      <c r="K6194" t="s">
        <v>165</v>
      </c>
      <c r="L6194" t="s">
        <v>8</v>
      </c>
      <c r="M6194" t="s">
        <v>4</v>
      </c>
      <c r="N6194">
        <v>3850183.7</v>
      </c>
      <c r="O6194" t="s">
        <v>50</v>
      </c>
      <c r="P6194">
        <v>5</v>
      </c>
      <c r="Q6194">
        <v>31</v>
      </c>
      <c r="R6194" t="s">
        <v>9</v>
      </c>
      <c r="S6194">
        <v>5</v>
      </c>
      <c r="T6194" t="s">
        <v>23</v>
      </c>
      <c r="U6194" t="s">
        <v>9</v>
      </c>
      <c r="V6194">
        <v>200.3</v>
      </c>
      <c r="W6194">
        <v>15.95</v>
      </c>
      <c r="X6194">
        <v>9054</v>
      </c>
      <c r="Y6194">
        <v>2352</v>
      </c>
      <c r="Z6194">
        <f t="shared" si="399"/>
        <v>588000</v>
      </c>
      <c r="AB6194" t="s">
        <v>8</v>
      </c>
      <c r="AC6194" s="7" t="s">
        <v>101</v>
      </c>
      <c r="AD6194" t="s">
        <v>8</v>
      </c>
      <c r="AF6194" t="s">
        <v>33</v>
      </c>
      <c r="AG6194">
        <v>1</v>
      </c>
      <c r="AH6194" t="s">
        <v>47</v>
      </c>
      <c r="AI6194">
        <v>0.5202</v>
      </c>
      <c r="AJ6194">
        <v>2626.6279190782502</v>
      </c>
      <c r="AK6194">
        <f t="shared" si="400"/>
        <v>656656.9797695626</v>
      </c>
      <c r="AL6194">
        <v>8717</v>
      </c>
      <c r="AM6194">
        <f t="shared" si="401"/>
        <v>0.9627788822619836</v>
      </c>
      <c r="AN6194">
        <v>2264.0478167314459</v>
      </c>
      <c r="AO6194">
        <f t="shared" si="402"/>
        <v>566011.95418286149</v>
      </c>
      <c r="AP6194">
        <v>86</v>
      </c>
      <c r="AQ6194">
        <v>15.96</v>
      </c>
    </row>
    <row r="6195" spans="1:43" x14ac:dyDescent="0.2">
      <c r="A6195" t="s">
        <v>157</v>
      </c>
      <c r="B6195" t="s">
        <v>10</v>
      </c>
      <c r="C6195" t="s">
        <v>53</v>
      </c>
      <c r="E6195">
        <v>1</v>
      </c>
      <c r="F6195" t="s">
        <v>163</v>
      </c>
      <c r="K6195" t="s">
        <v>165</v>
      </c>
      <c r="L6195" t="s">
        <v>8</v>
      </c>
      <c r="M6195" t="s">
        <v>4</v>
      </c>
      <c r="N6195">
        <v>3850183.7</v>
      </c>
      <c r="O6195" t="s">
        <v>50</v>
      </c>
      <c r="P6195">
        <v>5</v>
      </c>
      <c r="Q6195">
        <v>31</v>
      </c>
      <c r="R6195" t="s">
        <v>9</v>
      </c>
      <c r="S6195">
        <v>5</v>
      </c>
      <c r="T6195" t="s">
        <v>23</v>
      </c>
      <c r="U6195" t="s">
        <v>9</v>
      </c>
      <c r="V6195">
        <v>200.3</v>
      </c>
      <c r="W6195">
        <v>15.95</v>
      </c>
      <c r="X6195">
        <v>9054</v>
      </c>
      <c r="Y6195">
        <v>2352</v>
      </c>
      <c r="Z6195">
        <f t="shared" si="399"/>
        <v>588000</v>
      </c>
      <c r="AF6195" t="s">
        <v>33</v>
      </c>
      <c r="AG6195">
        <v>1</v>
      </c>
      <c r="AH6195" t="s">
        <v>46</v>
      </c>
      <c r="AI6195">
        <v>0.5202</v>
      </c>
      <c r="AJ6195">
        <v>2626.6279190782502</v>
      </c>
      <c r="AK6195">
        <f t="shared" si="400"/>
        <v>656656.9797695626</v>
      </c>
      <c r="AL6195">
        <v>8717</v>
      </c>
      <c r="AM6195">
        <f t="shared" si="401"/>
        <v>0.9627788822619836</v>
      </c>
      <c r="AN6195">
        <v>2264.0478167314459</v>
      </c>
      <c r="AO6195">
        <f t="shared" si="402"/>
        <v>566011.95418286149</v>
      </c>
      <c r="AP6195">
        <v>86</v>
      </c>
      <c r="AQ6195">
        <v>15.96</v>
      </c>
    </row>
    <row r="6196" spans="1:43" x14ac:dyDescent="0.2">
      <c r="A6196" t="s">
        <v>157</v>
      </c>
      <c r="B6196" t="s">
        <v>10</v>
      </c>
      <c r="C6196" t="s">
        <v>53</v>
      </c>
      <c r="E6196">
        <v>1</v>
      </c>
      <c r="F6196" t="s">
        <v>163</v>
      </c>
      <c r="K6196" t="s">
        <v>165</v>
      </c>
      <c r="L6196" t="s">
        <v>8</v>
      </c>
      <c r="M6196" t="s">
        <v>4</v>
      </c>
      <c r="N6196">
        <v>3850183.7</v>
      </c>
      <c r="O6196" t="s">
        <v>50</v>
      </c>
      <c r="P6196">
        <v>5</v>
      </c>
      <c r="Q6196">
        <v>31</v>
      </c>
      <c r="R6196" t="s">
        <v>9</v>
      </c>
      <c r="S6196">
        <v>5</v>
      </c>
      <c r="T6196" t="s">
        <v>23</v>
      </c>
      <c r="U6196" t="s">
        <v>9</v>
      </c>
      <c r="V6196">
        <v>200.3</v>
      </c>
      <c r="W6196">
        <v>15.95</v>
      </c>
      <c r="X6196">
        <v>9054</v>
      </c>
      <c r="Y6196">
        <v>2352</v>
      </c>
      <c r="Z6196">
        <f t="shared" si="399"/>
        <v>588000</v>
      </c>
      <c r="AF6196" t="s">
        <v>33</v>
      </c>
      <c r="AG6196">
        <v>1</v>
      </c>
      <c r="AH6196" t="s">
        <v>46</v>
      </c>
      <c r="AI6196">
        <v>0.5202</v>
      </c>
      <c r="AJ6196">
        <v>2626.6279190782502</v>
      </c>
      <c r="AK6196">
        <f t="shared" si="400"/>
        <v>656656.9797695626</v>
      </c>
      <c r="AL6196">
        <v>8717</v>
      </c>
      <c r="AM6196">
        <f t="shared" si="401"/>
        <v>0.9627788822619836</v>
      </c>
      <c r="AN6196">
        <v>2264.0478167314459</v>
      </c>
      <c r="AO6196">
        <f t="shared" si="402"/>
        <v>566011.95418286149</v>
      </c>
      <c r="AP6196">
        <v>86</v>
      </c>
      <c r="AQ6196">
        <v>15.96</v>
      </c>
    </row>
    <row r="6197" spans="1:43" x14ac:dyDescent="0.2">
      <c r="A6197" t="s">
        <v>157</v>
      </c>
      <c r="B6197" t="s">
        <v>10</v>
      </c>
      <c r="C6197" t="s">
        <v>53</v>
      </c>
      <c r="E6197">
        <v>1</v>
      </c>
      <c r="F6197" t="s">
        <v>163</v>
      </c>
      <c r="K6197" t="s">
        <v>165</v>
      </c>
      <c r="L6197" t="s">
        <v>8</v>
      </c>
      <c r="M6197" t="s">
        <v>4</v>
      </c>
      <c r="N6197">
        <v>3850183.7</v>
      </c>
      <c r="O6197" t="s">
        <v>50</v>
      </c>
      <c r="P6197">
        <v>5</v>
      </c>
      <c r="Q6197">
        <v>31</v>
      </c>
      <c r="R6197" t="s">
        <v>9</v>
      </c>
      <c r="S6197">
        <v>5</v>
      </c>
      <c r="T6197" t="s">
        <v>23</v>
      </c>
      <c r="U6197" t="s">
        <v>9</v>
      </c>
      <c r="V6197">
        <v>200.3</v>
      </c>
      <c r="W6197">
        <v>15.95</v>
      </c>
      <c r="X6197">
        <v>9054</v>
      </c>
      <c r="Y6197">
        <v>2352</v>
      </c>
      <c r="Z6197">
        <f t="shared" si="399"/>
        <v>588000</v>
      </c>
      <c r="AB6197" t="s">
        <v>8</v>
      </c>
      <c r="AC6197" s="7" t="s">
        <v>101</v>
      </c>
      <c r="AD6197" t="s">
        <v>8</v>
      </c>
      <c r="AF6197" t="s">
        <v>33</v>
      </c>
      <c r="AG6197">
        <v>1</v>
      </c>
      <c r="AH6197" t="s">
        <v>46</v>
      </c>
      <c r="AI6197">
        <v>0.5202</v>
      </c>
      <c r="AJ6197">
        <v>2626.6279190782502</v>
      </c>
      <c r="AK6197">
        <f t="shared" si="400"/>
        <v>656656.9797695626</v>
      </c>
      <c r="AL6197">
        <v>8717</v>
      </c>
      <c r="AM6197">
        <f t="shared" si="401"/>
        <v>0.9627788822619836</v>
      </c>
      <c r="AN6197">
        <v>2264.0478167314459</v>
      </c>
      <c r="AO6197">
        <f t="shared" si="402"/>
        <v>566011.95418286149</v>
      </c>
      <c r="AP6197">
        <v>86</v>
      </c>
      <c r="AQ6197">
        <v>15.96</v>
      </c>
    </row>
    <row r="6198" spans="1:43" x14ac:dyDescent="0.2">
      <c r="A6198" t="s">
        <v>157</v>
      </c>
      <c r="B6198" t="s">
        <v>10</v>
      </c>
      <c r="C6198" t="s">
        <v>53</v>
      </c>
      <c r="E6198">
        <v>1</v>
      </c>
      <c r="F6198" t="s">
        <v>163</v>
      </c>
      <c r="K6198" t="s">
        <v>165</v>
      </c>
      <c r="L6198" t="s">
        <v>8</v>
      </c>
      <c r="M6198" t="s">
        <v>4</v>
      </c>
      <c r="N6198">
        <v>3850183.7</v>
      </c>
      <c r="O6198" t="s">
        <v>50</v>
      </c>
      <c r="P6198">
        <v>5</v>
      </c>
      <c r="Q6198">
        <v>31</v>
      </c>
      <c r="R6198" t="s">
        <v>9</v>
      </c>
      <c r="S6198">
        <v>5</v>
      </c>
      <c r="T6198" t="s">
        <v>23</v>
      </c>
      <c r="U6198" t="s">
        <v>9</v>
      </c>
      <c r="V6198">
        <v>200.3</v>
      </c>
      <c r="W6198">
        <v>15.95</v>
      </c>
      <c r="X6198">
        <v>9054</v>
      </c>
      <c r="Y6198">
        <v>2352</v>
      </c>
      <c r="Z6198">
        <f t="shared" si="399"/>
        <v>588000</v>
      </c>
      <c r="AF6198" t="s">
        <v>33</v>
      </c>
      <c r="AG6198">
        <v>1</v>
      </c>
      <c r="AH6198" t="s">
        <v>47</v>
      </c>
      <c r="AI6198">
        <v>0.5202</v>
      </c>
      <c r="AJ6198">
        <v>2626.6279190782502</v>
      </c>
      <c r="AK6198">
        <f t="shared" si="400"/>
        <v>656656.9797695626</v>
      </c>
      <c r="AL6198">
        <v>8717</v>
      </c>
      <c r="AM6198">
        <f t="shared" si="401"/>
        <v>0.9627788822619836</v>
      </c>
      <c r="AN6198">
        <v>2264.0478167314459</v>
      </c>
      <c r="AO6198">
        <f t="shared" si="402"/>
        <v>566011.95418286149</v>
      </c>
      <c r="AP6198">
        <v>86</v>
      </c>
      <c r="AQ6198">
        <v>15.96</v>
      </c>
    </row>
    <row r="6199" spans="1:43" x14ac:dyDescent="0.2">
      <c r="A6199" t="s">
        <v>157</v>
      </c>
      <c r="B6199" t="s">
        <v>10</v>
      </c>
      <c r="C6199" t="s">
        <v>53</v>
      </c>
      <c r="E6199">
        <v>1</v>
      </c>
      <c r="F6199" t="s">
        <v>163</v>
      </c>
      <c r="K6199" t="s">
        <v>165</v>
      </c>
      <c r="L6199" t="s">
        <v>8</v>
      </c>
      <c r="M6199" t="s">
        <v>4</v>
      </c>
      <c r="N6199">
        <v>3850183.7</v>
      </c>
      <c r="O6199" t="s">
        <v>50</v>
      </c>
      <c r="P6199">
        <v>5</v>
      </c>
      <c r="Q6199">
        <v>31</v>
      </c>
      <c r="R6199" t="s">
        <v>9</v>
      </c>
      <c r="S6199">
        <v>5</v>
      </c>
      <c r="T6199" t="s">
        <v>23</v>
      </c>
      <c r="U6199" t="s">
        <v>9</v>
      </c>
      <c r="V6199">
        <v>200.3</v>
      </c>
      <c r="W6199">
        <v>15.95</v>
      </c>
      <c r="X6199">
        <v>9054</v>
      </c>
      <c r="Y6199">
        <v>2352</v>
      </c>
      <c r="Z6199">
        <f t="shared" si="399"/>
        <v>588000</v>
      </c>
      <c r="AB6199" t="s">
        <v>8</v>
      </c>
      <c r="AC6199" s="7" t="s">
        <v>101</v>
      </c>
      <c r="AD6199" t="s">
        <v>8</v>
      </c>
      <c r="AF6199" t="s">
        <v>33</v>
      </c>
      <c r="AG6199">
        <v>1</v>
      </c>
      <c r="AH6199" t="s">
        <v>47</v>
      </c>
      <c r="AI6199">
        <v>0.5202</v>
      </c>
      <c r="AJ6199">
        <v>2626.6279190782502</v>
      </c>
      <c r="AK6199">
        <f t="shared" si="400"/>
        <v>656656.9797695626</v>
      </c>
      <c r="AL6199">
        <v>8717</v>
      </c>
      <c r="AM6199">
        <f t="shared" si="401"/>
        <v>0.9627788822619836</v>
      </c>
      <c r="AN6199">
        <v>2264.0478167314459</v>
      </c>
      <c r="AO6199">
        <f t="shared" si="402"/>
        <v>566011.95418286149</v>
      </c>
      <c r="AP6199">
        <v>86</v>
      </c>
      <c r="AQ6199">
        <v>15.96</v>
      </c>
    </row>
    <row r="6200" spans="1:43" x14ac:dyDescent="0.2">
      <c r="A6200" t="s">
        <v>157</v>
      </c>
      <c r="B6200" t="s">
        <v>10</v>
      </c>
      <c r="C6200" t="s">
        <v>53</v>
      </c>
      <c r="E6200">
        <v>1</v>
      </c>
      <c r="F6200" t="s">
        <v>163</v>
      </c>
      <c r="K6200" t="s">
        <v>165</v>
      </c>
      <c r="L6200" t="s">
        <v>8</v>
      </c>
      <c r="M6200" t="s">
        <v>4</v>
      </c>
      <c r="N6200">
        <v>3850183.7</v>
      </c>
      <c r="O6200" t="s">
        <v>50</v>
      </c>
      <c r="P6200">
        <v>5</v>
      </c>
      <c r="Q6200">
        <v>31</v>
      </c>
      <c r="R6200" t="s">
        <v>9</v>
      </c>
      <c r="S6200">
        <v>5</v>
      </c>
      <c r="T6200" t="s">
        <v>23</v>
      </c>
      <c r="U6200" t="s">
        <v>9</v>
      </c>
      <c r="V6200">
        <v>200.3</v>
      </c>
      <c r="W6200">
        <v>15.95</v>
      </c>
      <c r="X6200">
        <v>9054</v>
      </c>
      <c r="Y6200">
        <v>2352</v>
      </c>
      <c r="Z6200">
        <f t="shared" si="399"/>
        <v>588000</v>
      </c>
      <c r="AF6200" t="s">
        <v>33</v>
      </c>
      <c r="AG6200">
        <v>1</v>
      </c>
      <c r="AH6200" t="s">
        <v>47</v>
      </c>
      <c r="AI6200">
        <v>0.5202</v>
      </c>
      <c r="AJ6200">
        <v>2626.6279190782502</v>
      </c>
      <c r="AK6200">
        <f t="shared" si="400"/>
        <v>656656.9797695626</v>
      </c>
      <c r="AL6200">
        <v>8717</v>
      </c>
      <c r="AM6200">
        <f t="shared" si="401"/>
        <v>0.9627788822619836</v>
      </c>
      <c r="AN6200">
        <v>2264.0478167314459</v>
      </c>
      <c r="AO6200">
        <f t="shared" si="402"/>
        <v>566011.95418286149</v>
      </c>
      <c r="AP6200">
        <v>86</v>
      </c>
      <c r="AQ6200">
        <v>15.96</v>
      </c>
    </row>
    <row r="6201" spans="1:43" x14ac:dyDescent="0.2">
      <c r="A6201" t="s">
        <v>157</v>
      </c>
      <c r="B6201" t="s">
        <v>10</v>
      </c>
      <c r="C6201" t="s">
        <v>53</v>
      </c>
      <c r="E6201">
        <v>1</v>
      </c>
      <c r="F6201" t="s">
        <v>163</v>
      </c>
      <c r="K6201" t="s">
        <v>165</v>
      </c>
      <c r="L6201" t="s">
        <v>8</v>
      </c>
      <c r="M6201" t="s">
        <v>4</v>
      </c>
      <c r="N6201">
        <v>3850183.7</v>
      </c>
      <c r="O6201" t="s">
        <v>50</v>
      </c>
      <c r="P6201">
        <v>5</v>
      </c>
      <c r="Q6201">
        <v>31</v>
      </c>
      <c r="R6201" t="s">
        <v>9</v>
      </c>
      <c r="S6201">
        <v>5</v>
      </c>
      <c r="T6201" t="s">
        <v>23</v>
      </c>
      <c r="U6201" t="s">
        <v>9</v>
      </c>
      <c r="V6201">
        <v>200.3</v>
      </c>
      <c r="W6201">
        <v>15.95</v>
      </c>
      <c r="X6201">
        <v>9054</v>
      </c>
      <c r="Y6201">
        <v>2352</v>
      </c>
      <c r="Z6201">
        <f t="shared" si="399"/>
        <v>588000</v>
      </c>
      <c r="AF6201" t="s">
        <v>33</v>
      </c>
      <c r="AG6201">
        <v>1</v>
      </c>
      <c r="AH6201" t="s">
        <v>47</v>
      </c>
      <c r="AI6201">
        <v>0.5202</v>
      </c>
      <c r="AJ6201">
        <v>2626.6279190782502</v>
      </c>
      <c r="AK6201">
        <f t="shared" si="400"/>
        <v>656656.9797695626</v>
      </c>
      <c r="AL6201">
        <v>8717</v>
      </c>
      <c r="AM6201">
        <f t="shared" si="401"/>
        <v>0.9627788822619836</v>
      </c>
      <c r="AN6201">
        <v>2264.0478167314459</v>
      </c>
      <c r="AO6201">
        <f t="shared" si="402"/>
        <v>566011.95418286149</v>
      </c>
      <c r="AP6201">
        <v>86</v>
      </c>
      <c r="AQ6201">
        <v>15.96</v>
      </c>
    </row>
    <row r="6202" spans="1:43" x14ac:dyDescent="0.2">
      <c r="A6202" t="s">
        <v>157</v>
      </c>
      <c r="B6202" t="s">
        <v>10</v>
      </c>
      <c r="C6202" t="s">
        <v>53</v>
      </c>
      <c r="E6202">
        <v>1</v>
      </c>
      <c r="F6202" t="s">
        <v>163</v>
      </c>
      <c r="K6202" t="s">
        <v>165</v>
      </c>
      <c r="L6202" t="s">
        <v>8</v>
      </c>
      <c r="M6202" t="s">
        <v>4</v>
      </c>
      <c r="N6202">
        <v>3850183.7</v>
      </c>
      <c r="O6202" t="s">
        <v>50</v>
      </c>
      <c r="P6202">
        <v>5</v>
      </c>
      <c r="Q6202">
        <v>31</v>
      </c>
      <c r="R6202" t="s">
        <v>9</v>
      </c>
      <c r="S6202">
        <v>5</v>
      </c>
      <c r="T6202" t="s">
        <v>23</v>
      </c>
      <c r="U6202" t="s">
        <v>9</v>
      </c>
      <c r="V6202">
        <v>200.3</v>
      </c>
      <c r="W6202">
        <v>15.95</v>
      </c>
      <c r="X6202">
        <v>9054</v>
      </c>
      <c r="Y6202">
        <v>2352</v>
      </c>
      <c r="Z6202">
        <f t="shared" si="399"/>
        <v>588000</v>
      </c>
      <c r="AB6202" t="s">
        <v>8</v>
      </c>
      <c r="AC6202" s="7" t="s">
        <v>101</v>
      </c>
      <c r="AD6202" t="s">
        <v>8</v>
      </c>
      <c r="AF6202" t="s">
        <v>33</v>
      </c>
      <c r="AG6202">
        <v>1</v>
      </c>
      <c r="AH6202" t="s">
        <v>46</v>
      </c>
      <c r="AI6202">
        <v>0.5202</v>
      </c>
      <c r="AJ6202">
        <v>2626.6279190782502</v>
      </c>
      <c r="AK6202">
        <f t="shared" si="400"/>
        <v>656656.9797695626</v>
      </c>
      <c r="AL6202">
        <v>8717</v>
      </c>
      <c r="AM6202">
        <f t="shared" si="401"/>
        <v>0.9627788822619836</v>
      </c>
      <c r="AN6202">
        <v>2264.0478167314459</v>
      </c>
      <c r="AO6202">
        <f t="shared" si="402"/>
        <v>566011.95418286149</v>
      </c>
      <c r="AP6202">
        <v>86</v>
      </c>
      <c r="AQ6202">
        <v>15.96</v>
      </c>
    </row>
    <row r="6203" spans="1:43" x14ac:dyDescent="0.2">
      <c r="A6203" t="s">
        <v>157</v>
      </c>
      <c r="B6203" t="s">
        <v>10</v>
      </c>
      <c r="C6203" t="s">
        <v>53</v>
      </c>
      <c r="E6203">
        <v>1</v>
      </c>
      <c r="F6203" t="s">
        <v>163</v>
      </c>
      <c r="K6203" t="s">
        <v>165</v>
      </c>
      <c r="L6203" t="s">
        <v>8</v>
      </c>
      <c r="M6203" t="s">
        <v>4</v>
      </c>
      <c r="N6203">
        <v>3850183.7</v>
      </c>
      <c r="O6203" t="s">
        <v>50</v>
      </c>
      <c r="P6203">
        <v>5</v>
      </c>
      <c r="Q6203">
        <v>31</v>
      </c>
      <c r="R6203" t="s">
        <v>9</v>
      </c>
      <c r="S6203">
        <v>5</v>
      </c>
      <c r="T6203" t="s">
        <v>23</v>
      </c>
      <c r="U6203" t="s">
        <v>9</v>
      </c>
      <c r="V6203">
        <v>200.3</v>
      </c>
      <c r="W6203">
        <v>15.95</v>
      </c>
      <c r="X6203">
        <v>9054</v>
      </c>
      <c r="Y6203">
        <v>2352</v>
      </c>
      <c r="Z6203">
        <f t="shared" si="399"/>
        <v>588000</v>
      </c>
      <c r="AB6203" t="s">
        <v>8</v>
      </c>
      <c r="AC6203" s="7" t="s">
        <v>101</v>
      </c>
      <c r="AD6203" t="s">
        <v>8</v>
      </c>
      <c r="AF6203" t="s">
        <v>33</v>
      </c>
      <c r="AG6203">
        <v>1</v>
      </c>
      <c r="AH6203" t="s">
        <v>47</v>
      </c>
      <c r="AI6203">
        <v>0.5202</v>
      </c>
      <c r="AJ6203">
        <v>2626.6279190782502</v>
      </c>
      <c r="AK6203">
        <f t="shared" si="400"/>
        <v>656656.9797695626</v>
      </c>
      <c r="AL6203">
        <v>8717</v>
      </c>
      <c r="AM6203">
        <f t="shared" si="401"/>
        <v>0.9627788822619836</v>
      </c>
      <c r="AN6203">
        <v>2264.0478167314459</v>
      </c>
      <c r="AO6203">
        <f t="shared" si="402"/>
        <v>566011.95418286149</v>
      </c>
      <c r="AP6203">
        <v>86</v>
      </c>
      <c r="AQ6203">
        <v>15.96</v>
      </c>
    </row>
    <row r="6204" spans="1:43" x14ac:dyDescent="0.2">
      <c r="A6204" t="s">
        <v>157</v>
      </c>
      <c r="B6204" t="s">
        <v>10</v>
      </c>
      <c r="C6204" t="s">
        <v>53</v>
      </c>
      <c r="E6204">
        <v>1</v>
      </c>
      <c r="F6204" t="s">
        <v>163</v>
      </c>
      <c r="K6204" t="s">
        <v>165</v>
      </c>
      <c r="L6204" t="s">
        <v>8</v>
      </c>
      <c r="M6204" t="s">
        <v>4</v>
      </c>
      <c r="N6204">
        <v>3850183.7</v>
      </c>
      <c r="O6204" t="s">
        <v>50</v>
      </c>
      <c r="P6204">
        <v>5</v>
      </c>
      <c r="Q6204">
        <v>31</v>
      </c>
      <c r="R6204" t="s">
        <v>9</v>
      </c>
      <c r="S6204">
        <v>5</v>
      </c>
      <c r="T6204" t="s">
        <v>23</v>
      </c>
      <c r="U6204" t="s">
        <v>9</v>
      </c>
      <c r="V6204">
        <v>200.3</v>
      </c>
      <c r="W6204">
        <v>15.95</v>
      </c>
      <c r="X6204">
        <v>9054</v>
      </c>
      <c r="Y6204">
        <v>2352</v>
      </c>
      <c r="Z6204">
        <f t="shared" si="399"/>
        <v>588000</v>
      </c>
      <c r="AB6204" t="s">
        <v>8</v>
      </c>
      <c r="AC6204" t="s">
        <v>8</v>
      </c>
      <c r="AD6204" t="s">
        <v>8</v>
      </c>
      <c r="AF6204" t="s">
        <v>33</v>
      </c>
      <c r="AG6204">
        <v>1</v>
      </c>
      <c r="AH6204" t="s">
        <v>47</v>
      </c>
      <c r="AI6204">
        <v>0.5202</v>
      </c>
      <c r="AJ6204">
        <v>2626.6279190782502</v>
      </c>
      <c r="AK6204">
        <f t="shared" si="400"/>
        <v>656656.9797695626</v>
      </c>
      <c r="AL6204">
        <v>8717</v>
      </c>
      <c r="AM6204">
        <f t="shared" si="401"/>
        <v>0.9627788822619836</v>
      </c>
      <c r="AN6204">
        <v>2264.0478167314459</v>
      </c>
      <c r="AO6204">
        <f t="shared" si="402"/>
        <v>566011.95418286149</v>
      </c>
      <c r="AP6204">
        <v>86</v>
      </c>
      <c r="AQ6204">
        <v>15.96</v>
      </c>
    </row>
    <row r="6205" spans="1:43" x14ac:dyDescent="0.2">
      <c r="A6205" t="s">
        <v>157</v>
      </c>
      <c r="B6205" t="s">
        <v>10</v>
      </c>
      <c r="C6205" t="s">
        <v>53</v>
      </c>
      <c r="E6205">
        <v>1</v>
      </c>
      <c r="F6205" t="s">
        <v>163</v>
      </c>
      <c r="K6205" t="s">
        <v>165</v>
      </c>
      <c r="L6205" t="s">
        <v>8</v>
      </c>
      <c r="M6205" t="s">
        <v>4</v>
      </c>
      <c r="N6205">
        <v>3850183.7</v>
      </c>
      <c r="O6205" t="s">
        <v>50</v>
      </c>
      <c r="P6205">
        <v>5</v>
      </c>
      <c r="Q6205">
        <v>31</v>
      </c>
      <c r="R6205" t="s">
        <v>9</v>
      </c>
      <c r="S6205">
        <v>5</v>
      </c>
      <c r="T6205" t="s">
        <v>23</v>
      </c>
      <c r="U6205" t="s">
        <v>9</v>
      </c>
      <c r="V6205">
        <v>200.3</v>
      </c>
      <c r="W6205">
        <v>15.95</v>
      </c>
      <c r="X6205">
        <v>9054</v>
      </c>
      <c r="Y6205">
        <v>2352</v>
      </c>
      <c r="Z6205">
        <f t="shared" si="399"/>
        <v>588000</v>
      </c>
      <c r="AF6205" t="s">
        <v>33</v>
      </c>
      <c r="AG6205">
        <v>1</v>
      </c>
      <c r="AH6205" t="s">
        <v>47</v>
      </c>
      <c r="AI6205">
        <v>0.5202</v>
      </c>
      <c r="AJ6205">
        <v>2626.6279190782502</v>
      </c>
      <c r="AK6205">
        <f t="shared" si="400"/>
        <v>656656.9797695626</v>
      </c>
      <c r="AL6205">
        <v>8717</v>
      </c>
      <c r="AM6205">
        <f t="shared" si="401"/>
        <v>0.9627788822619836</v>
      </c>
      <c r="AN6205">
        <v>2264.0478167314459</v>
      </c>
      <c r="AO6205">
        <f t="shared" si="402"/>
        <v>566011.95418286149</v>
      </c>
      <c r="AP6205">
        <v>86</v>
      </c>
      <c r="AQ6205">
        <v>15.96</v>
      </c>
    </row>
    <row r="6206" spans="1:43" x14ac:dyDescent="0.2">
      <c r="A6206" t="s">
        <v>157</v>
      </c>
      <c r="B6206" t="s">
        <v>10</v>
      </c>
      <c r="C6206" t="s">
        <v>53</v>
      </c>
      <c r="E6206">
        <v>1</v>
      </c>
      <c r="F6206" t="s">
        <v>163</v>
      </c>
      <c r="K6206" t="s">
        <v>165</v>
      </c>
      <c r="L6206" t="s">
        <v>8</v>
      </c>
      <c r="M6206" t="s">
        <v>4</v>
      </c>
      <c r="N6206">
        <v>3850183.7</v>
      </c>
      <c r="O6206" t="s">
        <v>50</v>
      </c>
      <c r="P6206">
        <v>5</v>
      </c>
      <c r="Q6206">
        <v>31</v>
      </c>
      <c r="R6206" t="s">
        <v>9</v>
      </c>
      <c r="S6206">
        <v>5</v>
      </c>
      <c r="T6206" t="s">
        <v>23</v>
      </c>
      <c r="U6206" t="s">
        <v>9</v>
      </c>
      <c r="V6206">
        <v>200.3</v>
      </c>
      <c r="W6206">
        <v>15.95</v>
      </c>
      <c r="X6206">
        <v>9054</v>
      </c>
      <c r="Y6206">
        <v>2352</v>
      </c>
      <c r="Z6206">
        <f t="shared" si="399"/>
        <v>588000</v>
      </c>
      <c r="AF6206" t="s">
        <v>33</v>
      </c>
      <c r="AG6206">
        <v>1</v>
      </c>
      <c r="AH6206" t="s">
        <v>47</v>
      </c>
      <c r="AI6206">
        <v>0.5202</v>
      </c>
      <c r="AJ6206">
        <v>2626.6279190782502</v>
      </c>
      <c r="AK6206">
        <f t="shared" si="400"/>
        <v>656656.9797695626</v>
      </c>
      <c r="AL6206">
        <v>8717</v>
      </c>
      <c r="AM6206">
        <f t="shared" si="401"/>
        <v>0.9627788822619836</v>
      </c>
      <c r="AN6206">
        <v>2264.0478167314459</v>
      </c>
      <c r="AO6206">
        <f t="shared" si="402"/>
        <v>566011.95418286149</v>
      </c>
      <c r="AP6206">
        <v>86</v>
      </c>
      <c r="AQ6206">
        <v>15.96</v>
      </c>
    </row>
    <row r="6207" spans="1:43" x14ac:dyDescent="0.2">
      <c r="A6207" t="s">
        <v>157</v>
      </c>
      <c r="B6207" t="s">
        <v>10</v>
      </c>
      <c r="C6207" t="s">
        <v>53</v>
      </c>
      <c r="E6207">
        <v>1</v>
      </c>
      <c r="F6207" t="s">
        <v>163</v>
      </c>
      <c r="K6207" t="s">
        <v>165</v>
      </c>
      <c r="L6207" t="s">
        <v>8</v>
      </c>
      <c r="M6207" t="s">
        <v>4</v>
      </c>
      <c r="N6207">
        <v>3850183.7</v>
      </c>
      <c r="O6207" t="s">
        <v>50</v>
      </c>
      <c r="P6207">
        <v>5</v>
      </c>
      <c r="Q6207">
        <v>31</v>
      </c>
      <c r="R6207" t="s">
        <v>9</v>
      </c>
      <c r="S6207">
        <v>5</v>
      </c>
      <c r="T6207" t="s">
        <v>23</v>
      </c>
      <c r="U6207" t="s">
        <v>9</v>
      </c>
      <c r="V6207">
        <v>200.3</v>
      </c>
      <c r="W6207">
        <v>15.95</v>
      </c>
      <c r="X6207">
        <v>9054</v>
      </c>
      <c r="Y6207">
        <v>2352</v>
      </c>
      <c r="Z6207">
        <f t="shared" si="399"/>
        <v>588000</v>
      </c>
      <c r="AB6207" t="s">
        <v>8</v>
      </c>
      <c r="AC6207" s="7" t="s">
        <v>101</v>
      </c>
      <c r="AD6207" t="s">
        <v>8</v>
      </c>
      <c r="AF6207" t="s">
        <v>33</v>
      </c>
      <c r="AG6207">
        <v>1</v>
      </c>
      <c r="AH6207" t="s">
        <v>46</v>
      </c>
      <c r="AI6207">
        <v>0.5202</v>
      </c>
      <c r="AJ6207">
        <v>2626.6279190782502</v>
      </c>
      <c r="AK6207">
        <f t="shared" si="400"/>
        <v>656656.9797695626</v>
      </c>
      <c r="AL6207">
        <v>8717</v>
      </c>
      <c r="AM6207">
        <f t="shared" si="401"/>
        <v>0.9627788822619836</v>
      </c>
      <c r="AN6207">
        <v>2264.0478167314459</v>
      </c>
      <c r="AO6207">
        <f t="shared" si="402"/>
        <v>566011.95418286149</v>
      </c>
      <c r="AP6207">
        <v>86</v>
      </c>
      <c r="AQ6207">
        <v>15.96</v>
      </c>
    </row>
    <row r="6208" spans="1:43" x14ac:dyDescent="0.2">
      <c r="A6208" t="s">
        <v>157</v>
      </c>
      <c r="B6208" t="s">
        <v>10</v>
      </c>
      <c r="C6208" t="s">
        <v>53</v>
      </c>
      <c r="E6208">
        <v>1</v>
      </c>
      <c r="F6208" t="s">
        <v>163</v>
      </c>
      <c r="K6208" t="s">
        <v>165</v>
      </c>
      <c r="L6208" t="s">
        <v>8</v>
      </c>
      <c r="M6208" t="s">
        <v>4</v>
      </c>
      <c r="N6208">
        <v>3850183.7</v>
      </c>
      <c r="O6208" t="s">
        <v>50</v>
      </c>
      <c r="P6208">
        <v>5</v>
      </c>
      <c r="Q6208">
        <v>31</v>
      </c>
      <c r="R6208" t="s">
        <v>9</v>
      </c>
      <c r="S6208">
        <v>5</v>
      </c>
      <c r="T6208" t="s">
        <v>23</v>
      </c>
      <c r="U6208" t="s">
        <v>9</v>
      </c>
      <c r="V6208">
        <v>200.3</v>
      </c>
      <c r="W6208">
        <v>15.95</v>
      </c>
      <c r="X6208">
        <v>9054</v>
      </c>
      <c r="Y6208">
        <v>2352</v>
      </c>
      <c r="Z6208">
        <f t="shared" si="399"/>
        <v>588000</v>
      </c>
      <c r="AF6208" t="s">
        <v>33</v>
      </c>
      <c r="AG6208">
        <v>1</v>
      </c>
      <c r="AH6208" t="s">
        <v>47</v>
      </c>
      <c r="AI6208">
        <v>0.5202</v>
      </c>
      <c r="AJ6208">
        <v>2626.6279190782502</v>
      </c>
      <c r="AK6208">
        <f t="shared" si="400"/>
        <v>656656.9797695626</v>
      </c>
      <c r="AL6208">
        <v>8717</v>
      </c>
      <c r="AM6208">
        <f t="shared" si="401"/>
        <v>0.9627788822619836</v>
      </c>
      <c r="AN6208">
        <v>2264.0478167314459</v>
      </c>
      <c r="AO6208">
        <f t="shared" si="402"/>
        <v>566011.95418286149</v>
      </c>
      <c r="AP6208">
        <v>86</v>
      </c>
      <c r="AQ6208">
        <v>15.96</v>
      </c>
    </row>
    <row r="6209" spans="1:43" x14ac:dyDescent="0.2">
      <c r="A6209" t="s">
        <v>157</v>
      </c>
      <c r="B6209" t="s">
        <v>10</v>
      </c>
      <c r="C6209" t="s">
        <v>53</v>
      </c>
      <c r="E6209">
        <v>1</v>
      </c>
      <c r="F6209" t="s">
        <v>163</v>
      </c>
      <c r="K6209" t="s">
        <v>165</v>
      </c>
      <c r="L6209" t="s">
        <v>8</v>
      </c>
      <c r="M6209" t="s">
        <v>4</v>
      </c>
      <c r="N6209">
        <v>3850183.7</v>
      </c>
      <c r="O6209" t="s">
        <v>50</v>
      </c>
      <c r="P6209">
        <v>5</v>
      </c>
      <c r="Q6209">
        <v>31</v>
      </c>
      <c r="R6209" t="s">
        <v>9</v>
      </c>
      <c r="S6209">
        <v>5</v>
      </c>
      <c r="T6209" t="s">
        <v>23</v>
      </c>
      <c r="U6209" t="s">
        <v>9</v>
      </c>
      <c r="V6209">
        <v>200.3</v>
      </c>
      <c r="W6209">
        <v>15.95</v>
      </c>
      <c r="X6209">
        <v>9054</v>
      </c>
      <c r="Y6209">
        <v>2352</v>
      </c>
      <c r="Z6209">
        <f t="shared" si="399"/>
        <v>588000</v>
      </c>
      <c r="AF6209" t="s">
        <v>33</v>
      </c>
      <c r="AG6209">
        <v>1</v>
      </c>
      <c r="AH6209" t="s">
        <v>46</v>
      </c>
      <c r="AI6209">
        <v>0.5202</v>
      </c>
      <c r="AJ6209">
        <v>2626.6279190782502</v>
      </c>
      <c r="AK6209">
        <f t="shared" si="400"/>
        <v>656656.9797695626</v>
      </c>
      <c r="AL6209">
        <v>8717</v>
      </c>
      <c r="AM6209">
        <f t="shared" si="401"/>
        <v>0.9627788822619836</v>
      </c>
      <c r="AN6209">
        <v>2264.0478167314459</v>
      </c>
      <c r="AO6209">
        <f t="shared" si="402"/>
        <v>566011.95418286149</v>
      </c>
      <c r="AP6209">
        <v>86</v>
      </c>
      <c r="AQ6209">
        <v>15.96</v>
      </c>
    </row>
    <row r="6210" spans="1:43" x14ac:dyDescent="0.2">
      <c r="A6210" t="s">
        <v>157</v>
      </c>
      <c r="B6210" t="s">
        <v>10</v>
      </c>
      <c r="C6210" t="s">
        <v>53</v>
      </c>
      <c r="E6210">
        <v>1</v>
      </c>
      <c r="F6210" t="s">
        <v>163</v>
      </c>
      <c r="K6210" t="s">
        <v>165</v>
      </c>
      <c r="L6210" t="s">
        <v>8</v>
      </c>
      <c r="M6210" t="s">
        <v>4</v>
      </c>
      <c r="N6210">
        <v>3850183.7</v>
      </c>
      <c r="O6210" t="s">
        <v>50</v>
      </c>
      <c r="P6210">
        <v>5</v>
      </c>
      <c r="Q6210">
        <v>31</v>
      </c>
      <c r="R6210" t="s">
        <v>9</v>
      </c>
      <c r="S6210">
        <v>5</v>
      </c>
      <c r="T6210" t="s">
        <v>23</v>
      </c>
      <c r="U6210" t="s">
        <v>9</v>
      </c>
      <c r="V6210">
        <v>200.3</v>
      </c>
      <c r="W6210">
        <v>15.95</v>
      </c>
      <c r="X6210">
        <v>9054</v>
      </c>
      <c r="Y6210">
        <v>2352</v>
      </c>
      <c r="Z6210">
        <f t="shared" si="399"/>
        <v>588000</v>
      </c>
      <c r="AF6210" t="s">
        <v>33</v>
      </c>
      <c r="AG6210">
        <v>1</v>
      </c>
      <c r="AH6210" t="s">
        <v>46</v>
      </c>
      <c r="AI6210">
        <v>0.5202</v>
      </c>
      <c r="AJ6210">
        <v>2626.6279190782502</v>
      </c>
      <c r="AK6210">
        <f t="shared" si="400"/>
        <v>656656.9797695626</v>
      </c>
      <c r="AL6210">
        <v>8717</v>
      </c>
      <c r="AM6210">
        <f t="shared" si="401"/>
        <v>0.9627788822619836</v>
      </c>
      <c r="AN6210">
        <v>2264.0478167314459</v>
      </c>
      <c r="AO6210">
        <f t="shared" si="402"/>
        <v>566011.95418286149</v>
      </c>
      <c r="AP6210">
        <v>86</v>
      </c>
      <c r="AQ6210">
        <v>15.96</v>
      </c>
    </row>
    <row r="6211" spans="1:43" x14ac:dyDescent="0.2">
      <c r="A6211" t="s">
        <v>157</v>
      </c>
      <c r="B6211" t="s">
        <v>10</v>
      </c>
      <c r="C6211" t="s">
        <v>53</v>
      </c>
      <c r="E6211">
        <v>1</v>
      </c>
      <c r="F6211" t="s">
        <v>163</v>
      </c>
      <c r="K6211" t="s">
        <v>165</v>
      </c>
      <c r="L6211" t="s">
        <v>8</v>
      </c>
      <c r="M6211" t="s">
        <v>4</v>
      </c>
      <c r="N6211">
        <v>3850183.7</v>
      </c>
      <c r="O6211" t="s">
        <v>50</v>
      </c>
      <c r="P6211">
        <v>5</v>
      </c>
      <c r="Q6211">
        <v>31</v>
      </c>
      <c r="R6211" t="s">
        <v>9</v>
      </c>
      <c r="S6211">
        <v>5</v>
      </c>
      <c r="T6211" t="s">
        <v>23</v>
      </c>
      <c r="U6211" t="s">
        <v>9</v>
      </c>
      <c r="V6211">
        <v>200.3</v>
      </c>
      <c r="W6211">
        <v>15.95</v>
      </c>
      <c r="X6211">
        <v>9054</v>
      </c>
      <c r="Y6211">
        <v>2352</v>
      </c>
      <c r="Z6211">
        <f t="shared" si="399"/>
        <v>588000</v>
      </c>
      <c r="AB6211" t="s">
        <v>8</v>
      </c>
      <c r="AC6211" s="7" t="s">
        <v>101</v>
      </c>
      <c r="AD6211" t="s">
        <v>8</v>
      </c>
      <c r="AF6211" t="s">
        <v>33</v>
      </c>
      <c r="AG6211">
        <v>1</v>
      </c>
      <c r="AH6211" t="s">
        <v>46</v>
      </c>
      <c r="AI6211">
        <v>0.5202</v>
      </c>
      <c r="AJ6211">
        <v>2626.6279190782502</v>
      </c>
      <c r="AK6211">
        <f t="shared" si="400"/>
        <v>656656.9797695626</v>
      </c>
      <c r="AL6211">
        <v>8717</v>
      </c>
      <c r="AM6211">
        <f t="shared" si="401"/>
        <v>0.9627788822619836</v>
      </c>
      <c r="AN6211">
        <v>2264.0478167314459</v>
      </c>
      <c r="AO6211">
        <f t="shared" si="402"/>
        <v>566011.95418286149</v>
      </c>
      <c r="AP6211">
        <v>86</v>
      </c>
      <c r="AQ6211">
        <v>15.96</v>
      </c>
    </row>
    <row r="6212" spans="1:43" x14ac:dyDescent="0.2">
      <c r="A6212" t="s">
        <v>157</v>
      </c>
      <c r="B6212" t="s">
        <v>10</v>
      </c>
      <c r="C6212" t="s">
        <v>53</v>
      </c>
      <c r="E6212">
        <v>1</v>
      </c>
      <c r="F6212" t="s">
        <v>163</v>
      </c>
      <c r="K6212" t="s">
        <v>165</v>
      </c>
      <c r="L6212" t="s">
        <v>8</v>
      </c>
      <c r="M6212" t="s">
        <v>4</v>
      </c>
      <c r="N6212">
        <v>3850183.7</v>
      </c>
      <c r="O6212" t="s">
        <v>50</v>
      </c>
      <c r="P6212">
        <v>5</v>
      </c>
      <c r="Q6212">
        <v>31</v>
      </c>
      <c r="R6212" t="s">
        <v>9</v>
      </c>
      <c r="S6212">
        <v>5</v>
      </c>
      <c r="T6212" t="s">
        <v>23</v>
      </c>
      <c r="U6212" t="s">
        <v>9</v>
      </c>
      <c r="V6212">
        <v>200.3</v>
      </c>
      <c r="W6212">
        <v>15.95</v>
      </c>
      <c r="X6212">
        <v>9054</v>
      </c>
      <c r="Y6212">
        <v>2352</v>
      </c>
      <c r="Z6212">
        <f t="shared" si="399"/>
        <v>588000</v>
      </c>
      <c r="AB6212" t="s">
        <v>8</v>
      </c>
      <c r="AC6212" s="7" t="s">
        <v>101</v>
      </c>
      <c r="AD6212" t="s">
        <v>8</v>
      </c>
      <c r="AF6212" t="s">
        <v>33</v>
      </c>
      <c r="AG6212">
        <v>1</v>
      </c>
      <c r="AH6212" t="s">
        <v>46</v>
      </c>
      <c r="AI6212">
        <v>0.5202</v>
      </c>
      <c r="AJ6212">
        <v>2626.6279190782502</v>
      </c>
      <c r="AK6212">
        <f t="shared" si="400"/>
        <v>656656.9797695626</v>
      </c>
      <c r="AL6212">
        <v>8717</v>
      </c>
      <c r="AM6212">
        <f t="shared" si="401"/>
        <v>0.9627788822619836</v>
      </c>
      <c r="AN6212">
        <v>2264.0478167314459</v>
      </c>
      <c r="AO6212">
        <f t="shared" si="402"/>
        <v>566011.95418286149</v>
      </c>
      <c r="AP6212">
        <v>86</v>
      </c>
      <c r="AQ6212">
        <v>15.96</v>
      </c>
    </row>
    <row r="6213" spans="1:43" x14ac:dyDescent="0.2">
      <c r="A6213" t="s">
        <v>157</v>
      </c>
      <c r="B6213" t="s">
        <v>10</v>
      </c>
      <c r="C6213" t="s">
        <v>53</v>
      </c>
      <c r="E6213">
        <v>1</v>
      </c>
      <c r="F6213" t="s">
        <v>163</v>
      </c>
      <c r="K6213" t="s">
        <v>165</v>
      </c>
      <c r="L6213" t="s">
        <v>8</v>
      </c>
      <c r="M6213" t="s">
        <v>4</v>
      </c>
      <c r="N6213">
        <v>3850183.7</v>
      </c>
      <c r="O6213" t="s">
        <v>50</v>
      </c>
      <c r="P6213">
        <v>5</v>
      </c>
      <c r="Q6213">
        <v>31</v>
      </c>
      <c r="R6213" t="s">
        <v>9</v>
      </c>
      <c r="S6213">
        <v>5</v>
      </c>
      <c r="T6213" t="s">
        <v>23</v>
      </c>
      <c r="U6213" t="s">
        <v>9</v>
      </c>
      <c r="V6213">
        <v>200.3</v>
      </c>
      <c r="W6213">
        <v>15.95</v>
      </c>
      <c r="X6213">
        <v>9054</v>
      </c>
      <c r="Y6213">
        <v>2352</v>
      </c>
      <c r="Z6213">
        <f t="shared" si="399"/>
        <v>588000</v>
      </c>
      <c r="AB6213" t="s">
        <v>8</v>
      </c>
      <c r="AC6213" s="7" t="s">
        <v>101</v>
      </c>
      <c r="AD6213" t="s">
        <v>8</v>
      </c>
      <c r="AF6213" t="s">
        <v>33</v>
      </c>
      <c r="AG6213">
        <v>1</v>
      </c>
      <c r="AH6213" t="s">
        <v>46</v>
      </c>
      <c r="AI6213">
        <v>0.5202</v>
      </c>
      <c r="AJ6213">
        <v>2626.6279190782502</v>
      </c>
      <c r="AK6213">
        <f t="shared" si="400"/>
        <v>656656.9797695626</v>
      </c>
      <c r="AL6213">
        <v>8717</v>
      </c>
      <c r="AM6213">
        <f t="shared" si="401"/>
        <v>0.9627788822619836</v>
      </c>
      <c r="AN6213">
        <v>2264.0478167314459</v>
      </c>
      <c r="AO6213">
        <f t="shared" si="402"/>
        <v>566011.95418286149</v>
      </c>
      <c r="AP6213">
        <v>86</v>
      </c>
      <c r="AQ6213">
        <v>15.96</v>
      </c>
    </row>
    <row r="6214" spans="1:43" x14ac:dyDescent="0.2">
      <c r="A6214" t="s">
        <v>157</v>
      </c>
      <c r="B6214" t="s">
        <v>10</v>
      </c>
      <c r="C6214" t="s">
        <v>53</v>
      </c>
      <c r="E6214">
        <v>1</v>
      </c>
      <c r="F6214" t="s">
        <v>163</v>
      </c>
      <c r="K6214" t="s">
        <v>165</v>
      </c>
      <c r="L6214" t="s">
        <v>8</v>
      </c>
      <c r="M6214" t="s">
        <v>4</v>
      </c>
      <c r="N6214">
        <v>3850183.7</v>
      </c>
      <c r="O6214" t="s">
        <v>50</v>
      </c>
      <c r="P6214">
        <v>5</v>
      </c>
      <c r="Q6214">
        <v>31</v>
      </c>
      <c r="R6214" t="s">
        <v>9</v>
      </c>
      <c r="S6214">
        <v>5</v>
      </c>
      <c r="T6214" t="s">
        <v>23</v>
      </c>
      <c r="U6214" t="s">
        <v>9</v>
      </c>
      <c r="V6214">
        <v>200.3</v>
      </c>
      <c r="W6214">
        <v>15.95</v>
      </c>
      <c r="X6214">
        <v>9054</v>
      </c>
      <c r="Y6214">
        <v>2352</v>
      </c>
      <c r="Z6214">
        <f t="shared" si="399"/>
        <v>588000</v>
      </c>
      <c r="AB6214" t="s">
        <v>8</v>
      </c>
      <c r="AC6214" s="7" t="s">
        <v>101</v>
      </c>
      <c r="AD6214" t="s">
        <v>8</v>
      </c>
      <c r="AF6214" t="s">
        <v>33</v>
      </c>
      <c r="AG6214">
        <v>1</v>
      </c>
      <c r="AH6214" t="s">
        <v>46</v>
      </c>
      <c r="AI6214">
        <v>0.5202</v>
      </c>
      <c r="AJ6214">
        <v>2626.6279190782502</v>
      </c>
      <c r="AK6214">
        <f t="shared" si="400"/>
        <v>656656.9797695626</v>
      </c>
      <c r="AL6214">
        <v>8717</v>
      </c>
      <c r="AM6214">
        <f t="shared" si="401"/>
        <v>0.9627788822619836</v>
      </c>
      <c r="AN6214">
        <v>2264.0478167314459</v>
      </c>
      <c r="AO6214">
        <f t="shared" si="402"/>
        <v>566011.95418286149</v>
      </c>
      <c r="AP6214">
        <v>86</v>
      </c>
      <c r="AQ6214">
        <v>15.96</v>
      </c>
    </row>
    <row r="6215" spans="1:43" x14ac:dyDescent="0.2">
      <c r="A6215" t="s">
        <v>157</v>
      </c>
      <c r="B6215" t="s">
        <v>10</v>
      </c>
      <c r="C6215" t="s">
        <v>53</v>
      </c>
      <c r="E6215">
        <v>1</v>
      </c>
      <c r="F6215" t="s">
        <v>163</v>
      </c>
      <c r="K6215" t="s">
        <v>165</v>
      </c>
      <c r="L6215" t="s">
        <v>8</v>
      </c>
      <c r="M6215" t="s">
        <v>4</v>
      </c>
      <c r="N6215">
        <v>3850183.7</v>
      </c>
      <c r="O6215" t="s">
        <v>50</v>
      </c>
      <c r="P6215">
        <v>5</v>
      </c>
      <c r="Q6215">
        <v>31</v>
      </c>
      <c r="R6215" t="s">
        <v>9</v>
      </c>
      <c r="S6215">
        <v>5</v>
      </c>
      <c r="T6215" t="s">
        <v>23</v>
      </c>
      <c r="U6215" t="s">
        <v>9</v>
      </c>
      <c r="V6215">
        <v>200.3</v>
      </c>
      <c r="W6215">
        <v>15.95</v>
      </c>
      <c r="X6215">
        <v>9054</v>
      </c>
      <c r="Y6215">
        <v>2352</v>
      </c>
      <c r="Z6215">
        <f t="shared" si="399"/>
        <v>588000</v>
      </c>
      <c r="AF6215" t="s">
        <v>33</v>
      </c>
      <c r="AG6215">
        <v>1</v>
      </c>
      <c r="AH6215" t="s">
        <v>47</v>
      </c>
      <c r="AI6215">
        <v>0.5202</v>
      </c>
      <c r="AJ6215">
        <v>2626.6279190782502</v>
      </c>
      <c r="AK6215">
        <f t="shared" si="400"/>
        <v>656656.9797695626</v>
      </c>
      <c r="AL6215">
        <v>8717</v>
      </c>
      <c r="AM6215">
        <f t="shared" si="401"/>
        <v>0.9627788822619836</v>
      </c>
      <c r="AN6215">
        <v>2264.0478167314459</v>
      </c>
      <c r="AO6215">
        <f t="shared" si="402"/>
        <v>566011.95418286149</v>
      </c>
      <c r="AP6215">
        <v>86</v>
      </c>
      <c r="AQ6215">
        <v>15.96</v>
      </c>
    </row>
    <row r="6216" spans="1:43" x14ac:dyDescent="0.2">
      <c r="A6216" t="s">
        <v>157</v>
      </c>
      <c r="B6216" t="s">
        <v>10</v>
      </c>
      <c r="C6216" t="s">
        <v>53</v>
      </c>
      <c r="E6216">
        <v>1</v>
      </c>
      <c r="F6216" t="s">
        <v>163</v>
      </c>
      <c r="K6216" t="s">
        <v>165</v>
      </c>
      <c r="L6216" t="s">
        <v>8</v>
      </c>
      <c r="M6216" t="s">
        <v>4</v>
      </c>
      <c r="N6216">
        <v>3850183.7</v>
      </c>
      <c r="O6216" t="s">
        <v>50</v>
      </c>
      <c r="P6216">
        <v>5</v>
      </c>
      <c r="Q6216">
        <v>31</v>
      </c>
      <c r="R6216" t="s">
        <v>9</v>
      </c>
      <c r="S6216">
        <v>5</v>
      </c>
      <c r="T6216" t="s">
        <v>23</v>
      </c>
      <c r="U6216" t="s">
        <v>9</v>
      </c>
      <c r="V6216">
        <v>200.3</v>
      </c>
      <c r="W6216">
        <v>15.95</v>
      </c>
      <c r="X6216">
        <v>9054</v>
      </c>
      <c r="Y6216">
        <v>2352</v>
      </c>
      <c r="Z6216">
        <f t="shared" si="399"/>
        <v>588000</v>
      </c>
      <c r="AB6216" t="s">
        <v>8</v>
      </c>
      <c r="AC6216" s="7" t="s">
        <v>101</v>
      </c>
      <c r="AD6216" t="s">
        <v>8</v>
      </c>
      <c r="AF6216" t="s">
        <v>33</v>
      </c>
      <c r="AG6216">
        <v>1</v>
      </c>
      <c r="AH6216" t="s">
        <v>47</v>
      </c>
      <c r="AI6216">
        <v>0.5202</v>
      </c>
      <c r="AJ6216">
        <v>2626.6279190782502</v>
      </c>
      <c r="AK6216">
        <f t="shared" si="400"/>
        <v>656656.9797695626</v>
      </c>
      <c r="AL6216">
        <v>8717</v>
      </c>
      <c r="AM6216">
        <f t="shared" si="401"/>
        <v>0.9627788822619836</v>
      </c>
      <c r="AN6216">
        <v>2264.0478167314459</v>
      </c>
      <c r="AO6216">
        <f t="shared" si="402"/>
        <v>566011.95418286149</v>
      </c>
      <c r="AP6216">
        <v>86</v>
      </c>
      <c r="AQ6216">
        <v>15.96</v>
      </c>
    </row>
    <row r="6217" spans="1:43" x14ac:dyDescent="0.2">
      <c r="A6217" t="s">
        <v>157</v>
      </c>
      <c r="B6217" t="s">
        <v>10</v>
      </c>
      <c r="C6217" t="s">
        <v>53</v>
      </c>
      <c r="E6217">
        <v>1</v>
      </c>
      <c r="F6217" t="s">
        <v>163</v>
      </c>
      <c r="K6217" t="s">
        <v>165</v>
      </c>
      <c r="L6217" t="s">
        <v>8</v>
      </c>
      <c r="M6217" t="s">
        <v>4</v>
      </c>
      <c r="N6217">
        <v>3850183.7</v>
      </c>
      <c r="O6217" t="s">
        <v>50</v>
      </c>
      <c r="P6217">
        <v>5</v>
      </c>
      <c r="Q6217">
        <v>31</v>
      </c>
      <c r="R6217" t="s">
        <v>9</v>
      </c>
      <c r="S6217">
        <v>5</v>
      </c>
      <c r="T6217" t="s">
        <v>23</v>
      </c>
      <c r="U6217" t="s">
        <v>9</v>
      </c>
      <c r="V6217">
        <v>200.3</v>
      </c>
      <c r="W6217">
        <v>15.95</v>
      </c>
      <c r="X6217">
        <v>9054</v>
      </c>
      <c r="Y6217">
        <v>2352</v>
      </c>
      <c r="Z6217">
        <f t="shared" si="399"/>
        <v>588000</v>
      </c>
      <c r="AB6217" t="s">
        <v>8</v>
      </c>
      <c r="AC6217" s="7" t="s">
        <v>101</v>
      </c>
      <c r="AD6217" t="s">
        <v>8</v>
      </c>
      <c r="AF6217" t="s">
        <v>33</v>
      </c>
      <c r="AG6217">
        <v>1</v>
      </c>
      <c r="AH6217" t="s">
        <v>47</v>
      </c>
      <c r="AI6217">
        <v>0.5202</v>
      </c>
      <c r="AJ6217">
        <v>2626.6279190782502</v>
      </c>
      <c r="AK6217">
        <f t="shared" si="400"/>
        <v>656656.9797695626</v>
      </c>
      <c r="AL6217">
        <v>8717</v>
      </c>
      <c r="AM6217">
        <f t="shared" si="401"/>
        <v>0.9627788822619836</v>
      </c>
      <c r="AN6217">
        <v>2264.0478167314459</v>
      </c>
      <c r="AO6217">
        <f t="shared" si="402"/>
        <v>566011.95418286149</v>
      </c>
      <c r="AP6217">
        <v>86</v>
      </c>
      <c r="AQ6217">
        <v>15.96</v>
      </c>
    </row>
    <row r="6218" spans="1:43" x14ac:dyDescent="0.2">
      <c r="A6218" t="s">
        <v>157</v>
      </c>
      <c r="B6218" t="s">
        <v>10</v>
      </c>
      <c r="C6218" t="s">
        <v>53</v>
      </c>
      <c r="E6218">
        <v>1</v>
      </c>
      <c r="F6218" t="s">
        <v>163</v>
      </c>
      <c r="K6218" t="s">
        <v>165</v>
      </c>
      <c r="L6218" t="s">
        <v>8</v>
      </c>
      <c r="M6218" t="s">
        <v>4</v>
      </c>
      <c r="N6218">
        <v>3850183.7</v>
      </c>
      <c r="O6218" t="s">
        <v>50</v>
      </c>
      <c r="P6218">
        <v>5</v>
      </c>
      <c r="Q6218">
        <v>31</v>
      </c>
      <c r="R6218" t="s">
        <v>9</v>
      </c>
      <c r="S6218">
        <v>5</v>
      </c>
      <c r="T6218" t="s">
        <v>23</v>
      </c>
      <c r="U6218" t="s">
        <v>9</v>
      </c>
      <c r="V6218">
        <v>200.3</v>
      </c>
      <c r="W6218">
        <v>15.95</v>
      </c>
      <c r="X6218">
        <v>9054</v>
      </c>
      <c r="Y6218">
        <v>2352</v>
      </c>
      <c r="Z6218">
        <f t="shared" si="399"/>
        <v>588000</v>
      </c>
      <c r="AB6218" t="s">
        <v>8</v>
      </c>
      <c r="AC6218" t="s">
        <v>8</v>
      </c>
      <c r="AD6218" t="s">
        <v>8</v>
      </c>
      <c r="AF6218" t="s">
        <v>33</v>
      </c>
      <c r="AG6218">
        <v>1</v>
      </c>
      <c r="AH6218" t="s">
        <v>47</v>
      </c>
      <c r="AI6218">
        <v>0.5202</v>
      </c>
      <c r="AJ6218">
        <v>2626.6279190782502</v>
      </c>
      <c r="AK6218">
        <f t="shared" si="400"/>
        <v>656656.9797695626</v>
      </c>
      <c r="AL6218">
        <v>8717</v>
      </c>
      <c r="AM6218">
        <f t="shared" si="401"/>
        <v>0.9627788822619836</v>
      </c>
      <c r="AN6218">
        <v>2264.0478167314459</v>
      </c>
      <c r="AO6218">
        <f t="shared" si="402"/>
        <v>566011.95418286149</v>
      </c>
      <c r="AP6218">
        <v>86</v>
      </c>
      <c r="AQ6218">
        <v>15.96</v>
      </c>
    </row>
    <row r="6219" spans="1:43" x14ac:dyDescent="0.2">
      <c r="A6219" t="s">
        <v>157</v>
      </c>
      <c r="B6219" t="s">
        <v>10</v>
      </c>
      <c r="C6219" t="s">
        <v>53</v>
      </c>
      <c r="E6219">
        <v>1</v>
      </c>
      <c r="F6219" t="s">
        <v>163</v>
      </c>
      <c r="K6219" t="s">
        <v>165</v>
      </c>
      <c r="L6219" t="s">
        <v>8</v>
      </c>
      <c r="M6219" t="s">
        <v>4</v>
      </c>
      <c r="N6219">
        <v>3850183.7</v>
      </c>
      <c r="O6219" t="s">
        <v>50</v>
      </c>
      <c r="P6219">
        <v>5</v>
      </c>
      <c r="Q6219">
        <v>31</v>
      </c>
      <c r="R6219" t="s">
        <v>9</v>
      </c>
      <c r="S6219">
        <v>5</v>
      </c>
      <c r="T6219" t="s">
        <v>23</v>
      </c>
      <c r="U6219" t="s">
        <v>9</v>
      </c>
      <c r="V6219">
        <v>200.3</v>
      </c>
      <c r="W6219">
        <v>15.95</v>
      </c>
      <c r="X6219">
        <v>9054</v>
      </c>
      <c r="Y6219">
        <v>2352</v>
      </c>
      <c r="Z6219">
        <f t="shared" si="399"/>
        <v>588000</v>
      </c>
      <c r="AB6219" t="s">
        <v>8</v>
      </c>
      <c r="AC6219" t="s">
        <v>8</v>
      </c>
      <c r="AD6219" t="s">
        <v>8</v>
      </c>
      <c r="AF6219" t="s">
        <v>33</v>
      </c>
      <c r="AG6219">
        <v>1</v>
      </c>
      <c r="AH6219" t="s">
        <v>46</v>
      </c>
      <c r="AI6219">
        <v>0.5202</v>
      </c>
      <c r="AJ6219">
        <v>2626.6279190782502</v>
      </c>
      <c r="AK6219">
        <f t="shared" si="400"/>
        <v>656656.9797695626</v>
      </c>
      <c r="AL6219">
        <v>8717</v>
      </c>
      <c r="AM6219">
        <f t="shared" si="401"/>
        <v>0.9627788822619836</v>
      </c>
      <c r="AN6219">
        <v>2264.0478167314459</v>
      </c>
      <c r="AO6219">
        <f t="shared" si="402"/>
        <v>566011.95418286149</v>
      </c>
      <c r="AP6219">
        <v>86</v>
      </c>
      <c r="AQ6219">
        <v>15.96</v>
      </c>
    </row>
    <row r="6220" spans="1:43" x14ac:dyDescent="0.2">
      <c r="A6220" t="s">
        <v>157</v>
      </c>
      <c r="B6220" t="s">
        <v>10</v>
      </c>
      <c r="C6220" t="s">
        <v>53</v>
      </c>
      <c r="E6220">
        <v>1</v>
      </c>
      <c r="F6220" t="s">
        <v>163</v>
      </c>
      <c r="K6220" t="s">
        <v>165</v>
      </c>
      <c r="L6220" t="s">
        <v>8</v>
      </c>
      <c r="M6220" t="s">
        <v>4</v>
      </c>
      <c r="N6220">
        <v>3850183.7</v>
      </c>
      <c r="O6220" t="s">
        <v>50</v>
      </c>
      <c r="P6220">
        <v>5</v>
      </c>
      <c r="Q6220">
        <v>31</v>
      </c>
      <c r="R6220" t="s">
        <v>9</v>
      </c>
      <c r="S6220">
        <v>5</v>
      </c>
      <c r="T6220" t="s">
        <v>23</v>
      </c>
      <c r="U6220" t="s">
        <v>9</v>
      </c>
      <c r="V6220">
        <v>200.3</v>
      </c>
      <c r="W6220">
        <v>15.95</v>
      </c>
      <c r="X6220">
        <v>9054</v>
      </c>
      <c r="Y6220">
        <v>2352</v>
      </c>
      <c r="Z6220">
        <f t="shared" si="399"/>
        <v>588000</v>
      </c>
      <c r="AF6220" t="s">
        <v>33</v>
      </c>
      <c r="AG6220">
        <v>1</v>
      </c>
      <c r="AH6220" t="s">
        <v>47</v>
      </c>
      <c r="AI6220">
        <v>0.5202</v>
      </c>
      <c r="AJ6220">
        <v>2626.6279190782502</v>
      </c>
      <c r="AK6220">
        <f t="shared" si="400"/>
        <v>656656.9797695626</v>
      </c>
      <c r="AL6220">
        <v>8717</v>
      </c>
      <c r="AM6220">
        <f t="shared" si="401"/>
        <v>0.9627788822619836</v>
      </c>
      <c r="AN6220">
        <v>2264.0478167314459</v>
      </c>
      <c r="AO6220">
        <f t="shared" si="402"/>
        <v>566011.95418286149</v>
      </c>
      <c r="AP6220">
        <v>86</v>
      </c>
      <c r="AQ6220">
        <v>15.96</v>
      </c>
    </row>
    <row r="6221" spans="1:43" x14ac:dyDescent="0.2">
      <c r="A6221" t="s">
        <v>157</v>
      </c>
      <c r="B6221" t="s">
        <v>10</v>
      </c>
      <c r="C6221" t="s">
        <v>53</v>
      </c>
      <c r="E6221">
        <v>1</v>
      </c>
      <c r="F6221" t="s">
        <v>163</v>
      </c>
      <c r="K6221" t="s">
        <v>165</v>
      </c>
      <c r="L6221" t="s">
        <v>8</v>
      </c>
      <c r="M6221" t="s">
        <v>4</v>
      </c>
      <c r="N6221">
        <v>3850183.7</v>
      </c>
      <c r="O6221" t="s">
        <v>50</v>
      </c>
      <c r="P6221">
        <v>5</v>
      </c>
      <c r="Q6221">
        <v>31</v>
      </c>
      <c r="R6221" t="s">
        <v>9</v>
      </c>
      <c r="S6221">
        <v>5</v>
      </c>
      <c r="T6221" t="s">
        <v>23</v>
      </c>
      <c r="U6221" t="s">
        <v>9</v>
      </c>
      <c r="V6221">
        <v>200.3</v>
      </c>
      <c r="W6221">
        <v>15.95</v>
      </c>
      <c r="X6221">
        <v>9054</v>
      </c>
      <c r="Y6221">
        <v>2352</v>
      </c>
      <c r="Z6221">
        <f t="shared" si="399"/>
        <v>588000</v>
      </c>
      <c r="AB6221" t="s">
        <v>8</v>
      </c>
      <c r="AC6221" t="s">
        <v>8</v>
      </c>
      <c r="AD6221" t="s">
        <v>8</v>
      </c>
      <c r="AF6221" t="s">
        <v>33</v>
      </c>
      <c r="AG6221">
        <v>1</v>
      </c>
      <c r="AH6221" t="s">
        <v>46</v>
      </c>
      <c r="AI6221">
        <v>0.5202</v>
      </c>
      <c r="AJ6221">
        <v>2626.6279190782502</v>
      </c>
      <c r="AK6221">
        <f t="shared" si="400"/>
        <v>656656.9797695626</v>
      </c>
      <c r="AL6221">
        <v>8717</v>
      </c>
      <c r="AM6221">
        <f t="shared" si="401"/>
        <v>0.9627788822619836</v>
      </c>
      <c r="AN6221">
        <v>2264.0478167314459</v>
      </c>
      <c r="AO6221">
        <f t="shared" si="402"/>
        <v>566011.95418286149</v>
      </c>
      <c r="AP6221">
        <v>86</v>
      </c>
      <c r="AQ6221">
        <v>15.96</v>
      </c>
    </row>
    <row r="6222" spans="1:43" x14ac:dyDescent="0.2">
      <c r="A6222" t="s">
        <v>157</v>
      </c>
      <c r="B6222" t="s">
        <v>10</v>
      </c>
      <c r="C6222" t="s">
        <v>53</v>
      </c>
      <c r="E6222">
        <v>1</v>
      </c>
      <c r="F6222" t="s">
        <v>163</v>
      </c>
      <c r="K6222" t="s">
        <v>165</v>
      </c>
      <c r="L6222" t="s">
        <v>8</v>
      </c>
      <c r="M6222" t="s">
        <v>4</v>
      </c>
      <c r="N6222">
        <v>3850183.7</v>
      </c>
      <c r="O6222" t="s">
        <v>50</v>
      </c>
      <c r="P6222">
        <v>5</v>
      </c>
      <c r="Q6222">
        <v>31</v>
      </c>
      <c r="R6222" t="s">
        <v>9</v>
      </c>
      <c r="S6222">
        <v>5</v>
      </c>
      <c r="T6222" t="s">
        <v>23</v>
      </c>
      <c r="U6222" t="s">
        <v>9</v>
      </c>
      <c r="V6222">
        <v>200.3</v>
      </c>
      <c r="W6222">
        <v>15.95</v>
      </c>
      <c r="X6222">
        <v>9054</v>
      </c>
      <c r="Y6222">
        <v>2352</v>
      </c>
      <c r="Z6222">
        <f t="shared" si="399"/>
        <v>588000</v>
      </c>
      <c r="AF6222" t="s">
        <v>33</v>
      </c>
      <c r="AG6222">
        <v>1</v>
      </c>
      <c r="AH6222" t="s">
        <v>47</v>
      </c>
      <c r="AI6222">
        <v>0.5202</v>
      </c>
      <c r="AJ6222">
        <v>2626.6279190782502</v>
      </c>
      <c r="AK6222">
        <f t="shared" si="400"/>
        <v>656656.9797695626</v>
      </c>
      <c r="AL6222">
        <v>8717</v>
      </c>
      <c r="AM6222">
        <f t="shared" si="401"/>
        <v>0.9627788822619836</v>
      </c>
      <c r="AN6222">
        <v>2264.0478167314459</v>
      </c>
      <c r="AO6222">
        <f t="shared" si="402"/>
        <v>566011.95418286149</v>
      </c>
      <c r="AP6222">
        <v>86</v>
      </c>
      <c r="AQ6222">
        <v>15.96</v>
      </c>
    </row>
    <row r="6223" spans="1:43" x14ac:dyDescent="0.2">
      <c r="A6223" t="s">
        <v>157</v>
      </c>
      <c r="B6223" t="s">
        <v>10</v>
      </c>
      <c r="C6223" t="s">
        <v>53</v>
      </c>
      <c r="E6223">
        <v>1</v>
      </c>
      <c r="F6223" t="s">
        <v>163</v>
      </c>
      <c r="K6223" t="s">
        <v>165</v>
      </c>
      <c r="L6223" t="s">
        <v>8</v>
      </c>
      <c r="M6223" t="s">
        <v>4</v>
      </c>
      <c r="N6223">
        <v>3850183.7</v>
      </c>
      <c r="O6223" t="s">
        <v>50</v>
      </c>
      <c r="P6223">
        <v>5</v>
      </c>
      <c r="Q6223">
        <v>31</v>
      </c>
      <c r="R6223" t="s">
        <v>9</v>
      </c>
      <c r="S6223">
        <v>5</v>
      </c>
      <c r="T6223" t="s">
        <v>23</v>
      </c>
      <c r="U6223" t="s">
        <v>9</v>
      </c>
      <c r="V6223">
        <v>200.3</v>
      </c>
      <c r="W6223">
        <v>15.95</v>
      </c>
      <c r="X6223">
        <v>9054</v>
      </c>
      <c r="Y6223">
        <v>2352</v>
      </c>
      <c r="Z6223">
        <f t="shared" si="399"/>
        <v>588000</v>
      </c>
      <c r="AF6223" t="s">
        <v>33</v>
      </c>
      <c r="AG6223">
        <v>1</v>
      </c>
      <c r="AH6223" t="s">
        <v>46</v>
      </c>
      <c r="AI6223">
        <v>0.5202</v>
      </c>
      <c r="AJ6223">
        <v>2626.6279190782502</v>
      </c>
      <c r="AK6223">
        <f t="shared" si="400"/>
        <v>656656.9797695626</v>
      </c>
      <c r="AL6223">
        <v>8717</v>
      </c>
      <c r="AM6223">
        <f t="shared" si="401"/>
        <v>0.9627788822619836</v>
      </c>
      <c r="AN6223">
        <v>2264.0478167314459</v>
      </c>
      <c r="AO6223">
        <f t="shared" si="402"/>
        <v>566011.95418286149</v>
      </c>
      <c r="AP6223">
        <v>86</v>
      </c>
      <c r="AQ6223">
        <v>15.96</v>
      </c>
    </row>
    <row r="6224" spans="1:43" x14ac:dyDescent="0.2">
      <c r="A6224" t="s">
        <v>157</v>
      </c>
      <c r="B6224" t="s">
        <v>10</v>
      </c>
      <c r="C6224" t="s">
        <v>53</v>
      </c>
      <c r="E6224">
        <v>1</v>
      </c>
      <c r="F6224" t="s">
        <v>163</v>
      </c>
      <c r="K6224" t="s">
        <v>165</v>
      </c>
      <c r="L6224" t="s">
        <v>8</v>
      </c>
      <c r="M6224" t="s">
        <v>4</v>
      </c>
      <c r="N6224">
        <v>3850183.7</v>
      </c>
      <c r="O6224" t="s">
        <v>50</v>
      </c>
      <c r="P6224">
        <v>5</v>
      </c>
      <c r="Q6224">
        <v>31</v>
      </c>
      <c r="R6224" t="s">
        <v>9</v>
      </c>
      <c r="S6224">
        <v>5</v>
      </c>
      <c r="T6224" t="s">
        <v>23</v>
      </c>
      <c r="U6224" t="s">
        <v>9</v>
      </c>
      <c r="V6224">
        <v>200.3</v>
      </c>
      <c r="W6224">
        <v>15.95</v>
      </c>
      <c r="X6224">
        <v>9054</v>
      </c>
      <c r="Y6224">
        <v>2352</v>
      </c>
      <c r="Z6224">
        <f t="shared" si="399"/>
        <v>588000</v>
      </c>
      <c r="AF6224" t="s">
        <v>33</v>
      </c>
      <c r="AG6224">
        <v>1</v>
      </c>
      <c r="AH6224" t="s">
        <v>47</v>
      </c>
      <c r="AI6224">
        <v>0.5202</v>
      </c>
      <c r="AJ6224">
        <v>2626.6279190782502</v>
      </c>
      <c r="AK6224">
        <f t="shared" si="400"/>
        <v>656656.9797695626</v>
      </c>
      <c r="AL6224">
        <v>8717</v>
      </c>
      <c r="AM6224">
        <f t="shared" si="401"/>
        <v>0.9627788822619836</v>
      </c>
      <c r="AN6224">
        <v>2264.0478167314459</v>
      </c>
      <c r="AO6224">
        <f t="shared" si="402"/>
        <v>566011.95418286149</v>
      </c>
      <c r="AP6224">
        <v>86</v>
      </c>
      <c r="AQ6224">
        <v>15.96</v>
      </c>
    </row>
    <row r="6225" spans="1:43" x14ac:dyDescent="0.2">
      <c r="A6225" t="s">
        <v>157</v>
      </c>
      <c r="B6225" t="s">
        <v>10</v>
      </c>
      <c r="C6225" t="s">
        <v>53</v>
      </c>
      <c r="E6225">
        <v>1</v>
      </c>
      <c r="F6225" t="s">
        <v>163</v>
      </c>
      <c r="K6225" t="s">
        <v>165</v>
      </c>
      <c r="L6225" t="s">
        <v>8</v>
      </c>
      <c r="M6225" t="s">
        <v>4</v>
      </c>
      <c r="N6225">
        <v>3850183.7</v>
      </c>
      <c r="O6225" t="s">
        <v>50</v>
      </c>
      <c r="P6225">
        <v>5</v>
      </c>
      <c r="Q6225">
        <v>31</v>
      </c>
      <c r="R6225" t="s">
        <v>9</v>
      </c>
      <c r="S6225">
        <v>5</v>
      </c>
      <c r="T6225" t="s">
        <v>23</v>
      </c>
      <c r="U6225" t="s">
        <v>9</v>
      </c>
      <c r="V6225">
        <v>200.3</v>
      </c>
      <c r="W6225">
        <v>15.95</v>
      </c>
      <c r="X6225">
        <v>9054</v>
      </c>
      <c r="Y6225">
        <v>2352</v>
      </c>
      <c r="Z6225">
        <f t="shared" si="399"/>
        <v>588000</v>
      </c>
      <c r="AF6225" t="s">
        <v>33</v>
      </c>
      <c r="AG6225">
        <v>1</v>
      </c>
      <c r="AH6225" t="s">
        <v>47</v>
      </c>
      <c r="AI6225">
        <v>0.5202</v>
      </c>
      <c r="AJ6225">
        <v>2626.6279190782502</v>
      </c>
      <c r="AK6225">
        <f t="shared" si="400"/>
        <v>656656.9797695626</v>
      </c>
      <c r="AL6225">
        <v>8717</v>
      </c>
      <c r="AM6225">
        <f t="shared" si="401"/>
        <v>0.9627788822619836</v>
      </c>
      <c r="AN6225">
        <v>2264.0478167314459</v>
      </c>
      <c r="AO6225">
        <f t="shared" si="402"/>
        <v>566011.95418286149</v>
      </c>
      <c r="AP6225">
        <v>86</v>
      </c>
      <c r="AQ6225">
        <v>15.96</v>
      </c>
    </row>
    <row r="6226" spans="1:43" x14ac:dyDescent="0.2">
      <c r="A6226" t="s">
        <v>157</v>
      </c>
      <c r="B6226" t="s">
        <v>10</v>
      </c>
      <c r="C6226" t="s">
        <v>53</v>
      </c>
      <c r="E6226">
        <v>1</v>
      </c>
      <c r="F6226" t="s">
        <v>163</v>
      </c>
      <c r="K6226" t="s">
        <v>165</v>
      </c>
      <c r="L6226" t="s">
        <v>8</v>
      </c>
      <c r="M6226" t="s">
        <v>4</v>
      </c>
      <c r="N6226">
        <v>3850183.7</v>
      </c>
      <c r="O6226" t="s">
        <v>50</v>
      </c>
      <c r="P6226">
        <v>5</v>
      </c>
      <c r="Q6226">
        <v>31</v>
      </c>
      <c r="R6226" t="s">
        <v>9</v>
      </c>
      <c r="S6226">
        <v>5</v>
      </c>
      <c r="T6226" t="s">
        <v>23</v>
      </c>
      <c r="U6226" t="s">
        <v>9</v>
      </c>
      <c r="V6226">
        <v>200.3</v>
      </c>
      <c r="W6226">
        <v>15.95</v>
      </c>
      <c r="X6226">
        <v>9054</v>
      </c>
      <c r="Y6226">
        <v>2352</v>
      </c>
      <c r="Z6226">
        <f t="shared" si="399"/>
        <v>588000</v>
      </c>
      <c r="AF6226" t="s">
        <v>33</v>
      </c>
      <c r="AG6226">
        <v>1</v>
      </c>
      <c r="AH6226" t="s">
        <v>46</v>
      </c>
      <c r="AI6226">
        <v>0.5202</v>
      </c>
      <c r="AJ6226">
        <v>2626.6279190782502</v>
      </c>
      <c r="AK6226">
        <f t="shared" si="400"/>
        <v>656656.9797695626</v>
      </c>
      <c r="AL6226">
        <v>8717</v>
      </c>
      <c r="AM6226">
        <f t="shared" si="401"/>
        <v>0.9627788822619836</v>
      </c>
      <c r="AN6226">
        <v>2264.0478167314459</v>
      </c>
      <c r="AO6226">
        <f t="shared" si="402"/>
        <v>566011.95418286149</v>
      </c>
      <c r="AP6226">
        <v>86</v>
      </c>
      <c r="AQ6226">
        <v>15.96</v>
      </c>
    </row>
    <row r="6227" spans="1:43" x14ac:dyDescent="0.2">
      <c r="A6227" t="s">
        <v>157</v>
      </c>
      <c r="B6227" t="s">
        <v>10</v>
      </c>
      <c r="C6227" t="s">
        <v>53</v>
      </c>
      <c r="E6227">
        <v>1</v>
      </c>
      <c r="F6227" t="s">
        <v>163</v>
      </c>
      <c r="K6227" t="s">
        <v>165</v>
      </c>
      <c r="L6227" t="s">
        <v>8</v>
      </c>
      <c r="M6227" t="s">
        <v>4</v>
      </c>
      <c r="N6227">
        <v>3850183.7</v>
      </c>
      <c r="O6227" t="s">
        <v>50</v>
      </c>
      <c r="P6227">
        <v>5</v>
      </c>
      <c r="Q6227">
        <v>31</v>
      </c>
      <c r="R6227" t="s">
        <v>9</v>
      </c>
      <c r="S6227">
        <v>5</v>
      </c>
      <c r="T6227" t="s">
        <v>23</v>
      </c>
      <c r="U6227" t="s">
        <v>9</v>
      </c>
      <c r="V6227">
        <v>200.3</v>
      </c>
      <c r="W6227">
        <v>15.95</v>
      </c>
      <c r="X6227">
        <v>9054</v>
      </c>
      <c r="Y6227">
        <v>2352</v>
      </c>
      <c r="Z6227">
        <f t="shared" si="399"/>
        <v>588000</v>
      </c>
      <c r="AF6227" t="s">
        <v>33</v>
      </c>
      <c r="AG6227">
        <v>1</v>
      </c>
      <c r="AH6227" t="s">
        <v>47</v>
      </c>
      <c r="AI6227">
        <v>0.5202</v>
      </c>
      <c r="AJ6227">
        <v>2626.6279190782502</v>
      </c>
      <c r="AK6227">
        <f t="shared" si="400"/>
        <v>656656.9797695626</v>
      </c>
      <c r="AL6227">
        <v>8717</v>
      </c>
      <c r="AM6227">
        <f t="shared" si="401"/>
        <v>0.9627788822619836</v>
      </c>
      <c r="AN6227">
        <v>2264.0478167314459</v>
      </c>
      <c r="AO6227">
        <f t="shared" si="402"/>
        <v>566011.95418286149</v>
      </c>
      <c r="AP6227">
        <v>86</v>
      </c>
      <c r="AQ6227">
        <v>15.96</v>
      </c>
    </row>
    <row r="6228" spans="1:43" x14ac:dyDescent="0.2">
      <c r="A6228" t="s">
        <v>157</v>
      </c>
      <c r="B6228" t="s">
        <v>10</v>
      </c>
      <c r="C6228" t="s">
        <v>53</v>
      </c>
      <c r="E6228">
        <v>1</v>
      </c>
      <c r="F6228" t="s">
        <v>163</v>
      </c>
      <c r="K6228" t="s">
        <v>165</v>
      </c>
      <c r="L6228" t="s">
        <v>8</v>
      </c>
      <c r="M6228" t="s">
        <v>4</v>
      </c>
      <c r="N6228">
        <v>3850183.7</v>
      </c>
      <c r="O6228" t="s">
        <v>50</v>
      </c>
      <c r="P6228">
        <v>5</v>
      </c>
      <c r="Q6228">
        <v>31</v>
      </c>
      <c r="R6228" t="s">
        <v>9</v>
      </c>
      <c r="S6228">
        <v>5</v>
      </c>
      <c r="T6228" t="s">
        <v>23</v>
      </c>
      <c r="U6228" t="s">
        <v>9</v>
      </c>
      <c r="V6228">
        <v>200.3</v>
      </c>
      <c r="W6228">
        <v>15.95</v>
      </c>
      <c r="X6228">
        <v>9054</v>
      </c>
      <c r="Y6228">
        <v>2352</v>
      </c>
      <c r="Z6228">
        <f t="shared" si="399"/>
        <v>588000</v>
      </c>
      <c r="AB6228" t="s">
        <v>8</v>
      </c>
      <c r="AC6228" t="s">
        <v>8</v>
      </c>
      <c r="AD6228" t="s">
        <v>8</v>
      </c>
      <c r="AF6228" t="s">
        <v>33</v>
      </c>
      <c r="AG6228">
        <v>1</v>
      </c>
      <c r="AH6228" t="s">
        <v>46</v>
      </c>
      <c r="AI6228">
        <v>0.5202</v>
      </c>
      <c r="AJ6228">
        <v>2626.6279190782502</v>
      </c>
      <c r="AK6228">
        <f t="shared" si="400"/>
        <v>656656.9797695626</v>
      </c>
      <c r="AL6228">
        <v>8717</v>
      </c>
      <c r="AM6228">
        <f t="shared" si="401"/>
        <v>0.9627788822619836</v>
      </c>
      <c r="AN6228">
        <v>2264.0478167314459</v>
      </c>
      <c r="AO6228">
        <f t="shared" si="402"/>
        <v>566011.95418286149</v>
      </c>
      <c r="AP6228">
        <v>86</v>
      </c>
      <c r="AQ6228">
        <v>15.96</v>
      </c>
    </row>
    <row r="6229" spans="1:43" x14ac:dyDescent="0.2">
      <c r="A6229" t="s">
        <v>157</v>
      </c>
      <c r="B6229" t="s">
        <v>10</v>
      </c>
      <c r="C6229" t="s">
        <v>53</v>
      </c>
      <c r="E6229">
        <v>1</v>
      </c>
      <c r="F6229" t="s">
        <v>163</v>
      </c>
      <c r="K6229" t="s">
        <v>165</v>
      </c>
      <c r="L6229" t="s">
        <v>8</v>
      </c>
      <c r="M6229" t="s">
        <v>4</v>
      </c>
      <c r="N6229">
        <v>3850183.7</v>
      </c>
      <c r="O6229" t="s">
        <v>50</v>
      </c>
      <c r="P6229">
        <v>5</v>
      </c>
      <c r="Q6229">
        <v>31</v>
      </c>
      <c r="R6229" t="s">
        <v>9</v>
      </c>
      <c r="S6229">
        <v>5</v>
      </c>
      <c r="T6229" t="s">
        <v>23</v>
      </c>
      <c r="U6229" t="s">
        <v>9</v>
      </c>
      <c r="V6229">
        <v>200.3</v>
      </c>
      <c r="W6229">
        <v>15.95</v>
      </c>
      <c r="X6229">
        <v>9054</v>
      </c>
      <c r="Y6229">
        <v>2352</v>
      </c>
      <c r="Z6229">
        <f t="shared" si="399"/>
        <v>588000</v>
      </c>
      <c r="AB6229" t="s">
        <v>8</v>
      </c>
      <c r="AC6229" t="s">
        <v>8</v>
      </c>
      <c r="AD6229" t="s">
        <v>8</v>
      </c>
      <c r="AF6229" t="s">
        <v>33</v>
      </c>
      <c r="AG6229">
        <v>1</v>
      </c>
      <c r="AH6229" t="s">
        <v>47</v>
      </c>
      <c r="AI6229">
        <v>0.5202</v>
      </c>
      <c r="AJ6229">
        <v>2626.6279190782502</v>
      </c>
      <c r="AK6229">
        <f t="shared" si="400"/>
        <v>656656.9797695626</v>
      </c>
      <c r="AL6229">
        <v>8717</v>
      </c>
      <c r="AM6229">
        <f t="shared" si="401"/>
        <v>0.9627788822619836</v>
      </c>
      <c r="AN6229">
        <v>2264.0478167314459</v>
      </c>
      <c r="AO6229">
        <f t="shared" si="402"/>
        <v>566011.95418286149</v>
      </c>
      <c r="AP6229">
        <v>86</v>
      </c>
      <c r="AQ6229">
        <v>15.96</v>
      </c>
    </row>
    <row r="6230" spans="1:43" x14ac:dyDescent="0.2">
      <c r="A6230" t="s">
        <v>157</v>
      </c>
      <c r="B6230" t="s">
        <v>10</v>
      </c>
      <c r="C6230" t="s">
        <v>53</v>
      </c>
      <c r="E6230">
        <v>1</v>
      </c>
      <c r="F6230" t="s">
        <v>163</v>
      </c>
      <c r="K6230" t="s">
        <v>165</v>
      </c>
      <c r="L6230" t="s">
        <v>8</v>
      </c>
      <c r="M6230" t="s">
        <v>4</v>
      </c>
      <c r="N6230">
        <v>3850183.7</v>
      </c>
      <c r="O6230" t="s">
        <v>50</v>
      </c>
      <c r="P6230">
        <v>5</v>
      </c>
      <c r="Q6230">
        <v>31</v>
      </c>
      <c r="R6230" t="s">
        <v>9</v>
      </c>
      <c r="S6230">
        <v>5</v>
      </c>
      <c r="T6230" t="s">
        <v>23</v>
      </c>
      <c r="U6230" t="s">
        <v>9</v>
      </c>
      <c r="V6230">
        <v>200.3</v>
      </c>
      <c r="W6230">
        <v>15.95</v>
      </c>
      <c r="X6230">
        <v>9054</v>
      </c>
      <c r="Y6230">
        <v>2352</v>
      </c>
      <c r="Z6230">
        <f t="shared" si="399"/>
        <v>588000</v>
      </c>
      <c r="AB6230" t="s">
        <v>8</v>
      </c>
      <c r="AC6230" s="7" t="s">
        <v>101</v>
      </c>
      <c r="AD6230" t="s">
        <v>8</v>
      </c>
      <c r="AF6230" t="s">
        <v>33</v>
      </c>
      <c r="AG6230">
        <v>1</v>
      </c>
      <c r="AH6230" t="s">
        <v>46</v>
      </c>
      <c r="AI6230">
        <v>0.5202</v>
      </c>
      <c r="AJ6230">
        <v>2626.6279190782502</v>
      </c>
      <c r="AK6230">
        <f t="shared" si="400"/>
        <v>656656.9797695626</v>
      </c>
      <c r="AL6230">
        <v>8717</v>
      </c>
      <c r="AM6230">
        <f t="shared" si="401"/>
        <v>0.9627788822619836</v>
      </c>
      <c r="AN6230">
        <v>2264.0478167314459</v>
      </c>
      <c r="AO6230">
        <f t="shared" si="402"/>
        <v>566011.95418286149</v>
      </c>
      <c r="AP6230">
        <v>86</v>
      </c>
      <c r="AQ6230">
        <v>15.96</v>
      </c>
    </row>
    <row r="6231" spans="1:43" x14ac:dyDescent="0.2">
      <c r="A6231" t="s">
        <v>157</v>
      </c>
      <c r="B6231" t="s">
        <v>10</v>
      </c>
      <c r="C6231" t="s">
        <v>53</v>
      </c>
      <c r="E6231">
        <v>1</v>
      </c>
      <c r="F6231" t="s">
        <v>163</v>
      </c>
      <c r="K6231" t="s">
        <v>165</v>
      </c>
      <c r="L6231" t="s">
        <v>8</v>
      </c>
      <c r="M6231" t="s">
        <v>4</v>
      </c>
      <c r="N6231">
        <v>3850183.7</v>
      </c>
      <c r="O6231" t="s">
        <v>50</v>
      </c>
      <c r="P6231">
        <v>5</v>
      </c>
      <c r="Q6231">
        <v>31</v>
      </c>
      <c r="R6231" t="s">
        <v>9</v>
      </c>
      <c r="S6231">
        <v>5</v>
      </c>
      <c r="T6231" t="s">
        <v>23</v>
      </c>
      <c r="U6231" t="s">
        <v>9</v>
      </c>
      <c r="V6231">
        <v>200.3</v>
      </c>
      <c r="W6231">
        <v>15.95</v>
      </c>
      <c r="X6231">
        <v>9054</v>
      </c>
      <c r="Y6231">
        <v>2352</v>
      </c>
      <c r="Z6231">
        <f t="shared" si="399"/>
        <v>588000</v>
      </c>
      <c r="AB6231" t="s">
        <v>8</v>
      </c>
      <c r="AC6231" s="7" t="s">
        <v>101</v>
      </c>
      <c r="AD6231" t="s">
        <v>8</v>
      </c>
      <c r="AF6231" t="s">
        <v>33</v>
      </c>
      <c r="AG6231">
        <v>1</v>
      </c>
      <c r="AH6231" t="s">
        <v>47</v>
      </c>
      <c r="AI6231">
        <v>0.5202</v>
      </c>
      <c r="AJ6231">
        <v>2626.6279190782502</v>
      </c>
      <c r="AK6231">
        <f t="shared" si="400"/>
        <v>656656.9797695626</v>
      </c>
      <c r="AL6231">
        <v>8717</v>
      </c>
      <c r="AM6231">
        <f t="shared" si="401"/>
        <v>0.9627788822619836</v>
      </c>
      <c r="AN6231">
        <v>2264.0478167314459</v>
      </c>
      <c r="AO6231">
        <f t="shared" si="402"/>
        <v>566011.95418286149</v>
      </c>
      <c r="AP6231">
        <v>86</v>
      </c>
      <c r="AQ6231">
        <v>15.96</v>
      </c>
    </row>
    <row r="6232" spans="1:43" x14ac:dyDescent="0.2">
      <c r="A6232" t="s">
        <v>157</v>
      </c>
      <c r="B6232" t="s">
        <v>10</v>
      </c>
      <c r="C6232" t="s">
        <v>53</v>
      </c>
      <c r="E6232">
        <v>1</v>
      </c>
      <c r="F6232" t="s">
        <v>163</v>
      </c>
      <c r="K6232" t="s">
        <v>165</v>
      </c>
      <c r="L6232" t="s">
        <v>8</v>
      </c>
      <c r="M6232" t="s">
        <v>4</v>
      </c>
      <c r="N6232">
        <v>3850183.7</v>
      </c>
      <c r="O6232" t="s">
        <v>50</v>
      </c>
      <c r="P6232">
        <v>5</v>
      </c>
      <c r="Q6232">
        <v>31</v>
      </c>
      <c r="R6232" t="s">
        <v>9</v>
      </c>
      <c r="S6232">
        <v>5</v>
      </c>
      <c r="T6232" t="s">
        <v>23</v>
      </c>
      <c r="U6232" t="s">
        <v>9</v>
      </c>
      <c r="V6232">
        <v>200.3</v>
      </c>
      <c r="W6232">
        <v>15.95</v>
      </c>
      <c r="X6232">
        <v>9054</v>
      </c>
      <c r="Y6232">
        <v>2352</v>
      </c>
      <c r="Z6232">
        <f t="shared" si="399"/>
        <v>588000</v>
      </c>
      <c r="AF6232" t="s">
        <v>33</v>
      </c>
      <c r="AG6232">
        <v>1</v>
      </c>
      <c r="AH6232" t="s">
        <v>47</v>
      </c>
      <c r="AI6232">
        <v>0.5202</v>
      </c>
      <c r="AJ6232">
        <v>2626.6279190782502</v>
      </c>
      <c r="AK6232">
        <f t="shared" si="400"/>
        <v>656656.9797695626</v>
      </c>
      <c r="AL6232">
        <v>8717</v>
      </c>
      <c r="AM6232">
        <f t="shared" si="401"/>
        <v>0.9627788822619836</v>
      </c>
      <c r="AN6232">
        <v>2264.0478167314459</v>
      </c>
      <c r="AO6232">
        <f t="shared" si="402"/>
        <v>566011.95418286149</v>
      </c>
      <c r="AP6232">
        <v>86</v>
      </c>
      <c r="AQ6232">
        <v>15.96</v>
      </c>
    </row>
    <row r="6233" spans="1:43" x14ac:dyDescent="0.2">
      <c r="A6233" t="s">
        <v>157</v>
      </c>
      <c r="B6233" t="s">
        <v>10</v>
      </c>
      <c r="C6233" t="s">
        <v>53</v>
      </c>
      <c r="E6233">
        <v>1</v>
      </c>
      <c r="F6233" t="s">
        <v>163</v>
      </c>
      <c r="K6233" t="s">
        <v>165</v>
      </c>
      <c r="L6233" t="s">
        <v>8</v>
      </c>
      <c r="M6233" t="s">
        <v>4</v>
      </c>
      <c r="N6233">
        <v>3850183.7</v>
      </c>
      <c r="O6233" t="s">
        <v>50</v>
      </c>
      <c r="P6233">
        <v>5</v>
      </c>
      <c r="Q6233">
        <v>31</v>
      </c>
      <c r="R6233" t="s">
        <v>9</v>
      </c>
      <c r="S6233">
        <v>5</v>
      </c>
      <c r="T6233" t="s">
        <v>23</v>
      </c>
      <c r="U6233" t="s">
        <v>9</v>
      </c>
      <c r="V6233">
        <v>200.3</v>
      </c>
      <c r="W6233">
        <v>15.95</v>
      </c>
      <c r="X6233">
        <v>9054</v>
      </c>
      <c r="Y6233">
        <v>2352</v>
      </c>
      <c r="Z6233">
        <f t="shared" si="399"/>
        <v>588000</v>
      </c>
      <c r="AB6233" t="s">
        <v>8</v>
      </c>
      <c r="AC6233" t="s">
        <v>8</v>
      </c>
      <c r="AD6233" t="s">
        <v>8</v>
      </c>
      <c r="AF6233" t="s">
        <v>33</v>
      </c>
      <c r="AG6233">
        <v>1</v>
      </c>
      <c r="AH6233" t="s">
        <v>47</v>
      </c>
      <c r="AI6233">
        <v>0.5202</v>
      </c>
      <c r="AJ6233">
        <v>2626.6279190782502</v>
      </c>
      <c r="AK6233">
        <f t="shared" si="400"/>
        <v>656656.9797695626</v>
      </c>
      <c r="AL6233">
        <v>8717</v>
      </c>
      <c r="AM6233">
        <f t="shared" si="401"/>
        <v>0.9627788822619836</v>
      </c>
      <c r="AN6233">
        <v>2264.0478167314459</v>
      </c>
      <c r="AO6233">
        <f t="shared" si="402"/>
        <v>566011.95418286149</v>
      </c>
      <c r="AP6233">
        <v>86</v>
      </c>
      <c r="AQ6233">
        <v>15.96</v>
      </c>
    </row>
    <row r="6234" spans="1:43" x14ac:dyDescent="0.2">
      <c r="A6234" t="s">
        <v>157</v>
      </c>
      <c r="B6234" t="s">
        <v>10</v>
      </c>
      <c r="C6234" t="s">
        <v>53</v>
      </c>
      <c r="E6234">
        <v>1</v>
      </c>
      <c r="F6234" t="s">
        <v>163</v>
      </c>
      <c r="K6234" t="s">
        <v>165</v>
      </c>
      <c r="L6234" t="s">
        <v>8</v>
      </c>
      <c r="M6234" t="s">
        <v>4</v>
      </c>
      <c r="N6234">
        <v>3850183.7</v>
      </c>
      <c r="O6234" t="s">
        <v>50</v>
      </c>
      <c r="P6234">
        <v>5</v>
      </c>
      <c r="Q6234">
        <v>31</v>
      </c>
      <c r="R6234" t="s">
        <v>9</v>
      </c>
      <c r="S6234">
        <v>5</v>
      </c>
      <c r="T6234" t="s">
        <v>23</v>
      </c>
      <c r="U6234" t="s">
        <v>9</v>
      </c>
      <c r="V6234">
        <v>200.3</v>
      </c>
      <c r="W6234">
        <v>15.95</v>
      </c>
      <c r="X6234">
        <v>9054</v>
      </c>
      <c r="Y6234">
        <v>2352</v>
      </c>
      <c r="Z6234">
        <f t="shared" si="399"/>
        <v>588000</v>
      </c>
      <c r="AF6234" t="s">
        <v>33</v>
      </c>
      <c r="AG6234">
        <v>1</v>
      </c>
      <c r="AH6234" t="s">
        <v>47</v>
      </c>
      <c r="AI6234">
        <v>0.5202</v>
      </c>
      <c r="AJ6234">
        <v>2626.6279190782502</v>
      </c>
      <c r="AK6234">
        <f t="shared" si="400"/>
        <v>656656.9797695626</v>
      </c>
      <c r="AL6234">
        <v>8717</v>
      </c>
      <c r="AM6234">
        <f t="shared" si="401"/>
        <v>0.9627788822619836</v>
      </c>
      <c r="AN6234">
        <v>2264.0478167314459</v>
      </c>
      <c r="AO6234">
        <f t="shared" si="402"/>
        <v>566011.95418286149</v>
      </c>
      <c r="AP6234">
        <v>86</v>
      </c>
      <c r="AQ6234">
        <v>15.96</v>
      </c>
    </row>
    <row r="6235" spans="1:43" x14ac:dyDescent="0.2">
      <c r="A6235" t="s">
        <v>157</v>
      </c>
      <c r="B6235" t="s">
        <v>10</v>
      </c>
      <c r="C6235" t="s">
        <v>53</v>
      </c>
      <c r="E6235">
        <v>1</v>
      </c>
      <c r="F6235" t="s">
        <v>163</v>
      </c>
      <c r="K6235" t="s">
        <v>165</v>
      </c>
      <c r="L6235" t="s">
        <v>8</v>
      </c>
      <c r="M6235" t="s">
        <v>4</v>
      </c>
      <c r="N6235">
        <v>3850183.7</v>
      </c>
      <c r="O6235" t="s">
        <v>50</v>
      </c>
      <c r="P6235">
        <v>5</v>
      </c>
      <c r="Q6235">
        <v>31</v>
      </c>
      <c r="R6235" t="s">
        <v>9</v>
      </c>
      <c r="S6235">
        <v>5</v>
      </c>
      <c r="T6235" t="s">
        <v>23</v>
      </c>
      <c r="U6235" t="s">
        <v>9</v>
      </c>
      <c r="V6235">
        <v>200.3</v>
      </c>
      <c r="W6235">
        <v>15.95</v>
      </c>
      <c r="X6235">
        <v>9054</v>
      </c>
      <c r="Y6235">
        <v>2352</v>
      </c>
      <c r="Z6235">
        <f t="shared" si="399"/>
        <v>588000</v>
      </c>
      <c r="AB6235" t="s">
        <v>8</v>
      </c>
      <c r="AC6235" s="7" t="s">
        <v>101</v>
      </c>
      <c r="AD6235" t="s">
        <v>102</v>
      </c>
      <c r="AF6235" t="s">
        <v>33</v>
      </c>
      <c r="AG6235">
        <v>1</v>
      </c>
      <c r="AH6235" t="s">
        <v>47</v>
      </c>
      <c r="AI6235">
        <v>0.5202</v>
      </c>
      <c r="AJ6235">
        <v>2626.6279190782502</v>
      </c>
      <c r="AK6235">
        <f t="shared" si="400"/>
        <v>656656.9797695626</v>
      </c>
      <c r="AL6235">
        <v>8717</v>
      </c>
      <c r="AM6235">
        <f t="shared" si="401"/>
        <v>0.9627788822619836</v>
      </c>
      <c r="AN6235">
        <v>2264.0478167314459</v>
      </c>
      <c r="AO6235">
        <f t="shared" si="402"/>
        <v>566011.95418286149</v>
      </c>
      <c r="AP6235">
        <v>86</v>
      </c>
      <c r="AQ6235">
        <v>15.96</v>
      </c>
    </row>
    <row r="6236" spans="1:43" x14ac:dyDescent="0.2">
      <c r="A6236" t="s">
        <v>157</v>
      </c>
      <c r="B6236" t="s">
        <v>10</v>
      </c>
      <c r="C6236" t="s">
        <v>53</v>
      </c>
      <c r="E6236">
        <v>1</v>
      </c>
      <c r="F6236" t="s">
        <v>163</v>
      </c>
      <c r="K6236" t="s">
        <v>165</v>
      </c>
      <c r="L6236" t="s">
        <v>8</v>
      </c>
      <c r="M6236" t="s">
        <v>4</v>
      </c>
      <c r="N6236">
        <v>3850183.7</v>
      </c>
      <c r="O6236" t="s">
        <v>50</v>
      </c>
      <c r="P6236">
        <v>5</v>
      </c>
      <c r="Q6236">
        <v>31</v>
      </c>
      <c r="R6236" t="s">
        <v>9</v>
      </c>
      <c r="S6236">
        <v>5</v>
      </c>
      <c r="T6236" t="s">
        <v>23</v>
      </c>
      <c r="U6236" t="s">
        <v>9</v>
      </c>
      <c r="V6236">
        <v>200.3</v>
      </c>
      <c r="W6236">
        <v>15.95</v>
      </c>
      <c r="X6236">
        <v>9054</v>
      </c>
      <c r="Y6236">
        <v>2352</v>
      </c>
      <c r="Z6236">
        <f t="shared" si="399"/>
        <v>588000</v>
      </c>
      <c r="AF6236" t="s">
        <v>33</v>
      </c>
      <c r="AG6236">
        <v>1</v>
      </c>
      <c r="AH6236" t="s">
        <v>47</v>
      </c>
      <c r="AI6236">
        <v>0.5202</v>
      </c>
      <c r="AJ6236">
        <v>2626.6279190782502</v>
      </c>
      <c r="AK6236">
        <f t="shared" si="400"/>
        <v>656656.9797695626</v>
      </c>
      <c r="AL6236">
        <v>8717</v>
      </c>
      <c r="AM6236">
        <f t="shared" si="401"/>
        <v>0.9627788822619836</v>
      </c>
      <c r="AN6236">
        <v>2264.0478167314459</v>
      </c>
      <c r="AO6236">
        <f t="shared" si="402"/>
        <v>566011.95418286149</v>
      </c>
      <c r="AP6236">
        <v>86</v>
      </c>
      <c r="AQ6236">
        <v>15.96</v>
      </c>
    </row>
    <row r="6237" spans="1:43" x14ac:dyDescent="0.2">
      <c r="A6237" t="s">
        <v>157</v>
      </c>
      <c r="B6237" t="s">
        <v>10</v>
      </c>
      <c r="C6237" t="s">
        <v>53</v>
      </c>
      <c r="E6237">
        <v>1</v>
      </c>
      <c r="F6237" t="s">
        <v>163</v>
      </c>
      <c r="K6237" t="s">
        <v>165</v>
      </c>
      <c r="L6237" t="s">
        <v>8</v>
      </c>
      <c r="M6237" t="s">
        <v>4</v>
      </c>
      <c r="N6237">
        <v>3850183.7</v>
      </c>
      <c r="O6237" t="s">
        <v>50</v>
      </c>
      <c r="P6237">
        <v>5</v>
      </c>
      <c r="Q6237">
        <v>31</v>
      </c>
      <c r="R6237" t="s">
        <v>9</v>
      </c>
      <c r="S6237">
        <v>5</v>
      </c>
      <c r="T6237" t="s">
        <v>23</v>
      </c>
      <c r="U6237" t="s">
        <v>9</v>
      </c>
      <c r="V6237">
        <v>200.3</v>
      </c>
      <c r="W6237">
        <v>15.95</v>
      </c>
      <c r="X6237">
        <v>9054</v>
      </c>
      <c r="Y6237">
        <v>2352</v>
      </c>
      <c r="Z6237">
        <f t="shared" si="399"/>
        <v>588000</v>
      </c>
      <c r="AB6237" t="s">
        <v>8</v>
      </c>
      <c r="AC6237" s="7" t="s">
        <v>101</v>
      </c>
      <c r="AD6237" t="s">
        <v>8</v>
      </c>
      <c r="AF6237" t="s">
        <v>33</v>
      </c>
      <c r="AG6237">
        <v>1</v>
      </c>
      <c r="AH6237" t="s">
        <v>47</v>
      </c>
      <c r="AI6237">
        <v>0.5202</v>
      </c>
      <c r="AJ6237">
        <v>2626.6279190782502</v>
      </c>
      <c r="AK6237">
        <f t="shared" si="400"/>
        <v>656656.9797695626</v>
      </c>
      <c r="AL6237">
        <v>8717</v>
      </c>
      <c r="AM6237">
        <f t="shared" si="401"/>
        <v>0.9627788822619836</v>
      </c>
      <c r="AN6237">
        <v>2264.0478167314459</v>
      </c>
      <c r="AO6237">
        <f t="shared" si="402"/>
        <v>566011.95418286149</v>
      </c>
      <c r="AP6237">
        <v>86</v>
      </c>
      <c r="AQ6237">
        <v>15.96</v>
      </c>
    </row>
    <row r="6238" spans="1:43" x14ac:dyDescent="0.2">
      <c r="A6238" t="s">
        <v>157</v>
      </c>
      <c r="B6238" t="s">
        <v>10</v>
      </c>
      <c r="C6238" t="s">
        <v>53</v>
      </c>
      <c r="E6238">
        <v>1</v>
      </c>
      <c r="F6238" t="s">
        <v>163</v>
      </c>
      <c r="K6238" t="s">
        <v>165</v>
      </c>
      <c r="L6238" t="s">
        <v>8</v>
      </c>
      <c r="M6238" t="s">
        <v>4</v>
      </c>
      <c r="N6238">
        <v>3850183.7</v>
      </c>
      <c r="O6238" t="s">
        <v>50</v>
      </c>
      <c r="P6238">
        <v>5</v>
      </c>
      <c r="Q6238">
        <v>31</v>
      </c>
      <c r="R6238" t="s">
        <v>9</v>
      </c>
      <c r="S6238">
        <v>5</v>
      </c>
      <c r="T6238" t="s">
        <v>23</v>
      </c>
      <c r="U6238" t="s">
        <v>9</v>
      </c>
      <c r="V6238">
        <v>200.3</v>
      </c>
      <c r="W6238">
        <v>15.95</v>
      </c>
      <c r="X6238">
        <v>9054</v>
      </c>
      <c r="Y6238">
        <v>2352</v>
      </c>
      <c r="Z6238">
        <f t="shared" ref="Z6238:Z6301" si="403">Y6238*250</f>
        <v>588000</v>
      </c>
      <c r="AB6238" t="s">
        <v>8</v>
      </c>
      <c r="AC6238" s="7" t="s">
        <v>101</v>
      </c>
      <c r="AD6238" t="s">
        <v>102</v>
      </c>
      <c r="AF6238" t="s">
        <v>33</v>
      </c>
      <c r="AG6238">
        <v>1</v>
      </c>
      <c r="AH6238" t="s">
        <v>47</v>
      </c>
      <c r="AI6238">
        <v>0.5202</v>
      </c>
      <c r="AJ6238">
        <v>2626.6279190782502</v>
      </c>
      <c r="AK6238">
        <f t="shared" ref="AK6238:AK6301" si="404">AJ6238*250</f>
        <v>656656.9797695626</v>
      </c>
      <c r="AL6238">
        <v>8717</v>
      </c>
      <c r="AM6238">
        <f t="shared" si="401"/>
        <v>0.9627788822619836</v>
      </c>
      <c r="AN6238">
        <v>2264.0478167314459</v>
      </c>
      <c r="AO6238">
        <f t="shared" si="402"/>
        <v>566011.95418286149</v>
      </c>
      <c r="AP6238">
        <v>86</v>
      </c>
      <c r="AQ6238">
        <v>15.96</v>
      </c>
    </row>
    <row r="6239" spans="1:43" x14ac:dyDescent="0.2">
      <c r="A6239" t="s">
        <v>157</v>
      </c>
      <c r="B6239" t="s">
        <v>10</v>
      </c>
      <c r="C6239" t="s">
        <v>53</v>
      </c>
      <c r="E6239">
        <v>1</v>
      </c>
      <c r="F6239" t="s">
        <v>163</v>
      </c>
      <c r="K6239" t="s">
        <v>165</v>
      </c>
      <c r="L6239" t="s">
        <v>8</v>
      </c>
      <c r="M6239" t="s">
        <v>4</v>
      </c>
      <c r="N6239">
        <v>3850183.7</v>
      </c>
      <c r="O6239" t="s">
        <v>50</v>
      </c>
      <c r="P6239">
        <v>5</v>
      </c>
      <c r="Q6239">
        <v>31</v>
      </c>
      <c r="R6239" t="s">
        <v>9</v>
      </c>
      <c r="S6239">
        <v>5</v>
      </c>
      <c r="T6239" t="s">
        <v>23</v>
      </c>
      <c r="U6239" t="s">
        <v>9</v>
      </c>
      <c r="V6239">
        <v>200.3</v>
      </c>
      <c r="W6239">
        <v>15.95</v>
      </c>
      <c r="X6239">
        <v>9054</v>
      </c>
      <c r="Y6239">
        <v>2352</v>
      </c>
      <c r="Z6239">
        <f t="shared" si="403"/>
        <v>588000</v>
      </c>
      <c r="AF6239" t="s">
        <v>33</v>
      </c>
      <c r="AG6239">
        <v>1</v>
      </c>
      <c r="AH6239" t="s">
        <v>47</v>
      </c>
      <c r="AI6239">
        <v>0.5202</v>
      </c>
      <c r="AJ6239">
        <v>2626.6279190782502</v>
      </c>
      <c r="AK6239">
        <f t="shared" si="404"/>
        <v>656656.9797695626</v>
      </c>
      <c r="AL6239">
        <v>8717</v>
      </c>
      <c r="AM6239">
        <f t="shared" si="401"/>
        <v>0.9627788822619836</v>
      </c>
      <c r="AN6239">
        <v>2264.0478167314459</v>
      </c>
      <c r="AO6239">
        <f t="shared" si="402"/>
        <v>566011.95418286149</v>
      </c>
      <c r="AP6239">
        <v>86</v>
      </c>
      <c r="AQ6239">
        <v>15.96</v>
      </c>
    </row>
    <row r="6240" spans="1:43" x14ac:dyDescent="0.2">
      <c r="A6240" t="s">
        <v>157</v>
      </c>
      <c r="B6240" t="s">
        <v>10</v>
      </c>
      <c r="C6240" t="s">
        <v>53</v>
      </c>
      <c r="E6240">
        <v>1</v>
      </c>
      <c r="F6240" t="s">
        <v>163</v>
      </c>
      <c r="K6240" t="s">
        <v>165</v>
      </c>
      <c r="L6240" t="s">
        <v>8</v>
      </c>
      <c r="M6240" t="s">
        <v>4</v>
      </c>
      <c r="N6240">
        <v>3850183.7</v>
      </c>
      <c r="O6240" t="s">
        <v>50</v>
      </c>
      <c r="P6240">
        <v>5</v>
      </c>
      <c r="Q6240">
        <v>31</v>
      </c>
      <c r="R6240" t="s">
        <v>9</v>
      </c>
      <c r="S6240">
        <v>5</v>
      </c>
      <c r="T6240" t="s">
        <v>23</v>
      </c>
      <c r="U6240" t="s">
        <v>9</v>
      </c>
      <c r="V6240">
        <v>200.3</v>
      </c>
      <c r="W6240">
        <v>15.95</v>
      </c>
      <c r="X6240">
        <v>9054</v>
      </c>
      <c r="Y6240">
        <v>2352</v>
      </c>
      <c r="Z6240">
        <f t="shared" si="403"/>
        <v>588000</v>
      </c>
      <c r="AB6240" t="s">
        <v>8</v>
      </c>
      <c r="AC6240" s="7" t="s">
        <v>101</v>
      </c>
      <c r="AD6240" t="s">
        <v>8</v>
      </c>
      <c r="AF6240" t="s">
        <v>33</v>
      </c>
      <c r="AG6240">
        <v>1</v>
      </c>
      <c r="AH6240" t="s">
        <v>47</v>
      </c>
      <c r="AI6240">
        <v>0.5202</v>
      </c>
      <c r="AJ6240">
        <v>2626.6279190782502</v>
      </c>
      <c r="AK6240">
        <f t="shared" si="404"/>
        <v>656656.9797695626</v>
      </c>
      <c r="AL6240">
        <v>8717</v>
      </c>
      <c r="AM6240">
        <f t="shared" si="401"/>
        <v>0.9627788822619836</v>
      </c>
      <c r="AN6240">
        <v>2264.0478167314459</v>
      </c>
      <c r="AO6240">
        <f t="shared" si="402"/>
        <v>566011.95418286149</v>
      </c>
      <c r="AP6240">
        <v>86</v>
      </c>
      <c r="AQ6240">
        <v>15.96</v>
      </c>
    </row>
    <row r="6241" spans="1:43" x14ac:dyDescent="0.2">
      <c r="A6241" t="s">
        <v>157</v>
      </c>
      <c r="B6241" t="s">
        <v>10</v>
      </c>
      <c r="C6241" t="s">
        <v>53</v>
      </c>
      <c r="E6241">
        <v>1</v>
      </c>
      <c r="F6241" t="s">
        <v>163</v>
      </c>
      <c r="K6241" t="s">
        <v>165</v>
      </c>
      <c r="L6241" t="s">
        <v>8</v>
      </c>
      <c r="M6241" t="s">
        <v>4</v>
      </c>
      <c r="N6241">
        <v>3850183.7</v>
      </c>
      <c r="O6241" t="s">
        <v>50</v>
      </c>
      <c r="P6241">
        <v>5</v>
      </c>
      <c r="Q6241">
        <v>31</v>
      </c>
      <c r="R6241" t="s">
        <v>9</v>
      </c>
      <c r="S6241">
        <v>5</v>
      </c>
      <c r="T6241" t="s">
        <v>23</v>
      </c>
      <c r="U6241" t="s">
        <v>9</v>
      </c>
      <c r="V6241">
        <v>200.3</v>
      </c>
      <c r="W6241">
        <v>15.95</v>
      </c>
      <c r="X6241">
        <v>9054</v>
      </c>
      <c r="Y6241">
        <v>2352</v>
      </c>
      <c r="Z6241">
        <f t="shared" si="403"/>
        <v>588000</v>
      </c>
      <c r="AF6241" t="s">
        <v>33</v>
      </c>
      <c r="AG6241">
        <v>1</v>
      </c>
      <c r="AH6241" t="s">
        <v>46</v>
      </c>
      <c r="AI6241">
        <v>0.5202</v>
      </c>
      <c r="AJ6241">
        <v>2626.6279190782502</v>
      </c>
      <c r="AK6241">
        <f t="shared" si="404"/>
        <v>656656.9797695626</v>
      </c>
      <c r="AL6241">
        <v>8717</v>
      </c>
      <c r="AM6241">
        <f t="shared" si="401"/>
        <v>0.9627788822619836</v>
      </c>
      <c r="AN6241">
        <v>2264.0478167314459</v>
      </c>
      <c r="AO6241">
        <f t="shared" si="402"/>
        <v>566011.95418286149</v>
      </c>
      <c r="AP6241">
        <v>86</v>
      </c>
      <c r="AQ6241">
        <v>15.96</v>
      </c>
    </row>
    <row r="6242" spans="1:43" x14ac:dyDescent="0.2">
      <c r="A6242" t="s">
        <v>157</v>
      </c>
      <c r="B6242" t="s">
        <v>10</v>
      </c>
      <c r="C6242" t="s">
        <v>53</v>
      </c>
      <c r="E6242">
        <v>1</v>
      </c>
      <c r="F6242" t="s">
        <v>163</v>
      </c>
      <c r="K6242" t="s">
        <v>165</v>
      </c>
      <c r="L6242" t="s">
        <v>8</v>
      </c>
      <c r="M6242" t="s">
        <v>4</v>
      </c>
      <c r="N6242">
        <v>3850183.7</v>
      </c>
      <c r="O6242" t="s">
        <v>50</v>
      </c>
      <c r="P6242">
        <v>5</v>
      </c>
      <c r="Q6242">
        <v>31</v>
      </c>
      <c r="R6242" t="s">
        <v>9</v>
      </c>
      <c r="S6242">
        <v>5</v>
      </c>
      <c r="T6242" t="s">
        <v>23</v>
      </c>
      <c r="U6242" t="s">
        <v>9</v>
      </c>
      <c r="V6242">
        <v>200.3</v>
      </c>
      <c r="W6242">
        <v>15.95</v>
      </c>
      <c r="X6242">
        <v>9054</v>
      </c>
      <c r="Y6242">
        <v>2352</v>
      </c>
      <c r="Z6242">
        <f t="shared" si="403"/>
        <v>588000</v>
      </c>
      <c r="AB6242" t="s">
        <v>8</v>
      </c>
      <c r="AC6242" s="7" t="s">
        <v>101</v>
      </c>
      <c r="AD6242" t="s">
        <v>8</v>
      </c>
      <c r="AF6242" t="s">
        <v>33</v>
      </c>
      <c r="AG6242">
        <v>1</v>
      </c>
      <c r="AH6242" t="s">
        <v>47</v>
      </c>
      <c r="AI6242">
        <v>0.5202</v>
      </c>
      <c r="AJ6242">
        <v>2626.6279190782502</v>
      </c>
      <c r="AK6242">
        <f t="shared" si="404"/>
        <v>656656.9797695626</v>
      </c>
      <c r="AL6242">
        <v>8717</v>
      </c>
      <c r="AM6242">
        <f t="shared" si="401"/>
        <v>0.9627788822619836</v>
      </c>
      <c r="AN6242">
        <v>2264.0478167314459</v>
      </c>
      <c r="AO6242">
        <f t="shared" si="402"/>
        <v>566011.95418286149</v>
      </c>
      <c r="AP6242">
        <v>86</v>
      </c>
      <c r="AQ6242">
        <v>15.96</v>
      </c>
    </row>
    <row r="6243" spans="1:43" x14ac:dyDescent="0.2">
      <c r="A6243" t="s">
        <v>157</v>
      </c>
      <c r="B6243" t="s">
        <v>10</v>
      </c>
      <c r="C6243" t="s">
        <v>53</v>
      </c>
      <c r="E6243">
        <v>1</v>
      </c>
      <c r="F6243" t="s">
        <v>163</v>
      </c>
      <c r="K6243" t="s">
        <v>165</v>
      </c>
      <c r="L6243" t="s">
        <v>8</v>
      </c>
      <c r="M6243" t="s">
        <v>4</v>
      </c>
      <c r="N6243">
        <v>3850183.7</v>
      </c>
      <c r="O6243" t="s">
        <v>50</v>
      </c>
      <c r="P6243">
        <v>5</v>
      </c>
      <c r="Q6243">
        <v>31</v>
      </c>
      <c r="R6243" t="s">
        <v>9</v>
      </c>
      <c r="S6243">
        <v>5</v>
      </c>
      <c r="T6243" t="s">
        <v>23</v>
      </c>
      <c r="U6243" t="s">
        <v>9</v>
      </c>
      <c r="V6243">
        <v>200.3</v>
      </c>
      <c r="W6243">
        <v>15.95</v>
      </c>
      <c r="X6243">
        <v>9054</v>
      </c>
      <c r="Y6243">
        <v>2352</v>
      </c>
      <c r="Z6243">
        <f t="shared" si="403"/>
        <v>588000</v>
      </c>
      <c r="AF6243" t="s">
        <v>33</v>
      </c>
      <c r="AG6243">
        <v>1</v>
      </c>
      <c r="AH6243" t="s">
        <v>47</v>
      </c>
      <c r="AI6243">
        <v>0.5202</v>
      </c>
      <c r="AJ6243">
        <v>2626.6279190782502</v>
      </c>
      <c r="AK6243">
        <f t="shared" si="404"/>
        <v>656656.9797695626</v>
      </c>
      <c r="AL6243">
        <v>8717</v>
      </c>
      <c r="AM6243">
        <f t="shared" si="401"/>
        <v>0.9627788822619836</v>
      </c>
      <c r="AN6243">
        <v>2264.0478167314459</v>
      </c>
      <c r="AO6243">
        <f t="shared" si="402"/>
        <v>566011.95418286149</v>
      </c>
      <c r="AP6243">
        <v>86</v>
      </c>
      <c r="AQ6243">
        <v>15.96</v>
      </c>
    </row>
    <row r="6244" spans="1:43" x14ac:dyDescent="0.2">
      <c r="A6244" t="s">
        <v>157</v>
      </c>
      <c r="B6244" t="s">
        <v>10</v>
      </c>
      <c r="C6244" t="s">
        <v>53</v>
      </c>
      <c r="E6244">
        <v>1</v>
      </c>
      <c r="F6244" t="s">
        <v>163</v>
      </c>
      <c r="K6244" t="s">
        <v>165</v>
      </c>
      <c r="L6244" t="s">
        <v>8</v>
      </c>
      <c r="M6244" t="s">
        <v>4</v>
      </c>
      <c r="N6244">
        <v>3850183.7</v>
      </c>
      <c r="O6244" t="s">
        <v>50</v>
      </c>
      <c r="P6244">
        <v>5</v>
      </c>
      <c r="Q6244">
        <v>31</v>
      </c>
      <c r="R6244" t="s">
        <v>9</v>
      </c>
      <c r="S6244">
        <v>5</v>
      </c>
      <c r="T6244" t="s">
        <v>23</v>
      </c>
      <c r="U6244" t="s">
        <v>9</v>
      </c>
      <c r="V6244">
        <v>200.3</v>
      </c>
      <c r="W6244">
        <v>15.95</v>
      </c>
      <c r="X6244">
        <v>9054</v>
      </c>
      <c r="Y6244">
        <v>2352</v>
      </c>
      <c r="Z6244">
        <f t="shared" si="403"/>
        <v>588000</v>
      </c>
      <c r="AB6244" t="s">
        <v>8</v>
      </c>
      <c r="AC6244" s="7" t="s">
        <v>101</v>
      </c>
      <c r="AD6244" t="s">
        <v>8</v>
      </c>
      <c r="AF6244" t="s">
        <v>33</v>
      </c>
      <c r="AG6244">
        <v>1</v>
      </c>
      <c r="AH6244" t="s">
        <v>46</v>
      </c>
      <c r="AI6244">
        <v>0.5202</v>
      </c>
      <c r="AJ6244">
        <v>2626.6279190782502</v>
      </c>
      <c r="AK6244">
        <f t="shared" si="404"/>
        <v>656656.9797695626</v>
      </c>
      <c r="AL6244">
        <v>8717</v>
      </c>
      <c r="AM6244">
        <f t="shared" si="401"/>
        <v>0.9627788822619836</v>
      </c>
      <c r="AN6244">
        <v>2264.0478167314459</v>
      </c>
      <c r="AO6244">
        <f t="shared" si="402"/>
        <v>566011.95418286149</v>
      </c>
      <c r="AP6244">
        <v>86</v>
      </c>
      <c r="AQ6244">
        <v>15.96</v>
      </c>
    </row>
    <row r="6245" spans="1:43" x14ac:dyDescent="0.2">
      <c r="A6245" t="s">
        <v>157</v>
      </c>
      <c r="B6245" t="s">
        <v>10</v>
      </c>
      <c r="C6245" t="s">
        <v>53</v>
      </c>
      <c r="E6245">
        <v>1</v>
      </c>
      <c r="F6245" t="s">
        <v>163</v>
      </c>
      <c r="K6245" t="s">
        <v>165</v>
      </c>
      <c r="L6245" t="s">
        <v>8</v>
      </c>
      <c r="M6245" t="s">
        <v>4</v>
      </c>
      <c r="N6245">
        <v>3850183.7</v>
      </c>
      <c r="O6245" t="s">
        <v>50</v>
      </c>
      <c r="P6245">
        <v>5</v>
      </c>
      <c r="Q6245">
        <v>31</v>
      </c>
      <c r="R6245" t="s">
        <v>9</v>
      </c>
      <c r="S6245">
        <v>5</v>
      </c>
      <c r="T6245" t="s">
        <v>23</v>
      </c>
      <c r="U6245" t="s">
        <v>9</v>
      </c>
      <c r="V6245">
        <v>200.3</v>
      </c>
      <c r="W6245">
        <v>15.95</v>
      </c>
      <c r="X6245">
        <v>9054</v>
      </c>
      <c r="Y6245">
        <v>2352</v>
      </c>
      <c r="Z6245">
        <f t="shared" si="403"/>
        <v>588000</v>
      </c>
      <c r="AB6245" t="s">
        <v>8</v>
      </c>
      <c r="AC6245" t="s">
        <v>8</v>
      </c>
      <c r="AD6245" t="s">
        <v>8</v>
      </c>
      <c r="AF6245" t="s">
        <v>33</v>
      </c>
      <c r="AG6245">
        <v>1</v>
      </c>
      <c r="AH6245" t="s">
        <v>46</v>
      </c>
      <c r="AI6245">
        <v>0.5202</v>
      </c>
      <c r="AJ6245">
        <v>2626.6279190782502</v>
      </c>
      <c r="AK6245">
        <f t="shared" si="404"/>
        <v>656656.9797695626</v>
      </c>
      <c r="AL6245">
        <v>8717</v>
      </c>
      <c r="AM6245">
        <f t="shared" si="401"/>
        <v>0.9627788822619836</v>
      </c>
      <c r="AN6245">
        <v>2264.0478167314459</v>
      </c>
      <c r="AO6245">
        <f t="shared" si="402"/>
        <v>566011.95418286149</v>
      </c>
      <c r="AP6245">
        <v>86</v>
      </c>
      <c r="AQ6245">
        <v>15.96</v>
      </c>
    </row>
    <row r="6246" spans="1:43" x14ac:dyDescent="0.2">
      <c r="A6246" t="s">
        <v>157</v>
      </c>
      <c r="B6246" t="s">
        <v>10</v>
      </c>
      <c r="C6246" t="s">
        <v>53</v>
      </c>
      <c r="E6246">
        <v>1</v>
      </c>
      <c r="F6246" t="s">
        <v>163</v>
      </c>
      <c r="K6246" t="s">
        <v>165</v>
      </c>
      <c r="L6246" t="s">
        <v>8</v>
      </c>
      <c r="M6246" t="s">
        <v>4</v>
      </c>
      <c r="N6246">
        <v>3850183.7</v>
      </c>
      <c r="O6246" t="s">
        <v>50</v>
      </c>
      <c r="P6246">
        <v>5</v>
      </c>
      <c r="Q6246">
        <v>31</v>
      </c>
      <c r="R6246" t="s">
        <v>9</v>
      </c>
      <c r="S6246">
        <v>5</v>
      </c>
      <c r="T6246" t="s">
        <v>23</v>
      </c>
      <c r="U6246" t="s">
        <v>9</v>
      </c>
      <c r="V6246">
        <v>200.3</v>
      </c>
      <c r="W6246">
        <v>15.95</v>
      </c>
      <c r="X6246">
        <v>9054</v>
      </c>
      <c r="Y6246">
        <v>2352</v>
      </c>
      <c r="Z6246">
        <f t="shared" si="403"/>
        <v>588000</v>
      </c>
      <c r="AB6246" t="s">
        <v>8</v>
      </c>
      <c r="AC6246" s="7" t="s">
        <v>101</v>
      </c>
      <c r="AD6246" t="s">
        <v>8</v>
      </c>
      <c r="AF6246" t="s">
        <v>33</v>
      </c>
      <c r="AG6246">
        <v>1</v>
      </c>
      <c r="AH6246" t="s">
        <v>46</v>
      </c>
      <c r="AI6246">
        <v>0.5202</v>
      </c>
      <c r="AJ6246">
        <v>2626.6279190782502</v>
      </c>
      <c r="AK6246">
        <f t="shared" si="404"/>
        <v>656656.9797695626</v>
      </c>
      <c r="AL6246">
        <v>8717</v>
      </c>
      <c r="AM6246">
        <f t="shared" ref="AM6246:AM6309" si="405">AL6246/X6246</f>
        <v>0.9627788822619836</v>
      </c>
      <c r="AN6246">
        <v>2264.0478167314459</v>
      </c>
      <c r="AO6246">
        <f t="shared" ref="AO6246:AO6309" si="406">AN6246*250</f>
        <v>566011.95418286149</v>
      </c>
      <c r="AP6246">
        <v>86</v>
      </c>
      <c r="AQ6246">
        <v>15.96</v>
      </c>
    </row>
    <row r="6247" spans="1:43" x14ac:dyDescent="0.2">
      <c r="A6247" t="s">
        <v>157</v>
      </c>
      <c r="B6247" t="s">
        <v>10</v>
      </c>
      <c r="C6247" t="s">
        <v>53</v>
      </c>
      <c r="E6247">
        <v>1</v>
      </c>
      <c r="F6247" t="s">
        <v>163</v>
      </c>
      <c r="K6247" t="s">
        <v>165</v>
      </c>
      <c r="L6247" t="s">
        <v>8</v>
      </c>
      <c r="M6247" t="s">
        <v>4</v>
      </c>
      <c r="N6247">
        <v>3850183.7</v>
      </c>
      <c r="O6247" t="s">
        <v>50</v>
      </c>
      <c r="P6247">
        <v>5</v>
      </c>
      <c r="Q6247">
        <v>31</v>
      </c>
      <c r="R6247" t="s">
        <v>9</v>
      </c>
      <c r="S6247">
        <v>5</v>
      </c>
      <c r="T6247" t="s">
        <v>23</v>
      </c>
      <c r="U6247" t="s">
        <v>9</v>
      </c>
      <c r="V6247">
        <v>200.3</v>
      </c>
      <c r="W6247">
        <v>15.95</v>
      </c>
      <c r="X6247">
        <v>9054</v>
      </c>
      <c r="Y6247">
        <v>2352</v>
      </c>
      <c r="Z6247">
        <f t="shared" si="403"/>
        <v>588000</v>
      </c>
      <c r="AB6247" t="s">
        <v>8</v>
      </c>
      <c r="AC6247" s="7" t="s">
        <v>101</v>
      </c>
      <c r="AD6247" t="s">
        <v>8</v>
      </c>
      <c r="AF6247" t="s">
        <v>33</v>
      </c>
      <c r="AG6247">
        <v>1</v>
      </c>
      <c r="AH6247" t="s">
        <v>46</v>
      </c>
      <c r="AI6247">
        <v>0.5202</v>
      </c>
      <c r="AJ6247">
        <v>2626.6279190782502</v>
      </c>
      <c r="AK6247">
        <f t="shared" si="404"/>
        <v>656656.9797695626</v>
      </c>
      <c r="AL6247">
        <v>8717</v>
      </c>
      <c r="AM6247">
        <f t="shared" si="405"/>
        <v>0.9627788822619836</v>
      </c>
      <c r="AN6247">
        <v>2264.0478167314459</v>
      </c>
      <c r="AO6247">
        <f t="shared" si="406"/>
        <v>566011.95418286149</v>
      </c>
      <c r="AP6247">
        <v>86</v>
      </c>
      <c r="AQ6247">
        <v>15.96</v>
      </c>
    </row>
    <row r="6248" spans="1:43" x14ac:dyDescent="0.2">
      <c r="A6248" t="s">
        <v>157</v>
      </c>
      <c r="B6248" t="s">
        <v>10</v>
      </c>
      <c r="C6248" t="s">
        <v>53</v>
      </c>
      <c r="E6248">
        <v>1</v>
      </c>
      <c r="F6248" t="s">
        <v>163</v>
      </c>
      <c r="K6248" t="s">
        <v>165</v>
      </c>
      <c r="L6248" t="s">
        <v>8</v>
      </c>
      <c r="M6248" t="s">
        <v>4</v>
      </c>
      <c r="N6248">
        <v>3850183.7</v>
      </c>
      <c r="O6248" t="s">
        <v>50</v>
      </c>
      <c r="P6248">
        <v>5</v>
      </c>
      <c r="Q6248">
        <v>31</v>
      </c>
      <c r="R6248" t="s">
        <v>9</v>
      </c>
      <c r="S6248">
        <v>5</v>
      </c>
      <c r="T6248" t="s">
        <v>23</v>
      </c>
      <c r="U6248" t="s">
        <v>9</v>
      </c>
      <c r="V6248">
        <v>200.3</v>
      </c>
      <c r="W6248">
        <v>15.95</v>
      </c>
      <c r="X6248">
        <v>9054</v>
      </c>
      <c r="Y6248">
        <v>2352</v>
      </c>
      <c r="Z6248">
        <f t="shared" si="403"/>
        <v>588000</v>
      </c>
      <c r="AB6248" t="s">
        <v>8</v>
      </c>
      <c r="AC6248" s="7" t="s">
        <v>101</v>
      </c>
      <c r="AD6248" t="s">
        <v>8</v>
      </c>
      <c r="AF6248" t="s">
        <v>33</v>
      </c>
      <c r="AG6248">
        <v>1</v>
      </c>
      <c r="AH6248" t="s">
        <v>46</v>
      </c>
      <c r="AI6248">
        <v>0.5202</v>
      </c>
      <c r="AJ6248">
        <v>2626.6279190782502</v>
      </c>
      <c r="AK6248">
        <f t="shared" si="404"/>
        <v>656656.9797695626</v>
      </c>
      <c r="AL6248">
        <v>8717</v>
      </c>
      <c r="AM6248">
        <f t="shared" si="405"/>
        <v>0.9627788822619836</v>
      </c>
      <c r="AN6248">
        <v>2264.0478167314459</v>
      </c>
      <c r="AO6248">
        <f t="shared" si="406"/>
        <v>566011.95418286149</v>
      </c>
      <c r="AP6248">
        <v>86</v>
      </c>
      <c r="AQ6248">
        <v>15.96</v>
      </c>
    </row>
    <row r="6249" spans="1:43" x14ac:dyDescent="0.2">
      <c r="A6249" t="s">
        <v>157</v>
      </c>
      <c r="B6249" t="s">
        <v>10</v>
      </c>
      <c r="C6249" t="s">
        <v>53</v>
      </c>
      <c r="E6249">
        <v>1</v>
      </c>
      <c r="F6249" t="s">
        <v>163</v>
      </c>
      <c r="K6249" t="s">
        <v>165</v>
      </c>
      <c r="L6249" t="s">
        <v>8</v>
      </c>
      <c r="M6249" t="s">
        <v>4</v>
      </c>
      <c r="N6249">
        <v>3850183.7</v>
      </c>
      <c r="O6249" t="s">
        <v>50</v>
      </c>
      <c r="P6249">
        <v>5</v>
      </c>
      <c r="Q6249">
        <v>31</v>
      </c>
      <c r="R6249" t="s">
        <v>9</v>
      </c>
      <c r="S6249">
        <v>5</v>
      </c>
      <c r="T6249" t="s">
        <v>23</v>
      </c>
      <c r="U6249" t="s">
        <v>9</v>
      </c>
      <c r="V6249">
        <v>200.3</v>
      </c>
      <c r="W6249">
        <v>15.95</v>
      </c>
      <c r="X6249">
        <v>9054</v>
      </c>
      <c r="Y6249">
        <v>2352</v>
      </c>
      <c r="Z6249">
        <f t="shared" si="403"/>
        <v>588000</v>
      </c>
      <c r="AB6249" t="s">
        <v>8</v>
      </c>
      <c r="AC6249" s="7" t="s">
        <v>101</v>
      </c>
      <c r="AD6249" t="s">
        <v>8</v>
      </c>
      <c r="AF6249" t="s">
        <v>33</v>
      </c>
      <c r="AG6249">
        <v>1</v>
      </c>
      <c r="AH6249" t="s">
        <v>47</v>
      </c>
      <c r="AI6249">
        <v>0.5202</v>
      </c>
      <c r="AJ6249">
        <v>2626.6279190782502</v>
      </c>
      <c r="AK6249">
        <f t="shared" si="404"/>
        <v>656656.9797695626</v>
      </c>
      <c r="AL6249">
        <v>8717</v>
      </c>
      <c r="AM6249">
        <f t="shared" si="405"/>
        <v>0.9627788822619836</v>
      </c>
      <c r="AN6249">
        <v>2264.0478167314459</v>
      </c>
      <c r="AO6249">
        <f t="shared" si="406"/>
        <v>566011.95418286149</v>
      </c>
      <c r="AP6249">
        <v>86</v>
      </c>
      <c r="AQ6249">
        <v>15.96</v>
      </c>
    </row>
    <row r="6250" spans="1:43" x14ac:dyDescent="0.2">
      <c r="A6250" t="s">
        <v>157</v>
      </c>
      <c r="B6250" t="s">
        <v>10</v>
      </c>
      <c r="C6250" t="s">
        <v>53</v>
      </c>
      <c r="E6250">
        <v>1</v>
      </c>
      <c r="F6250" t="s">
        <v>163</v>
      </c>
      <c r="K6250" t="s">
        <v>165</v>
      </c>
      <c r="L6250" t="s">
        <v>8</v>
      </c>
      <c r="M6250" t="s">
        <v>4</v>
      </c>
      <c r="N6250">
        <v>3850183.7</v>
      </c>
      <c r="O6250" t="s">
        <v>50</v>
      </c>
      <c r="P6250">
        <v>5</v>
      </c>
      <c r="Q6250">
        <v>31</v>
      </c>
      <c r="R6250" t="s">
        <v>9</v>
      </c>
      <c r="S6250">
        <v>5</v>
      </c>
      <c r="T6250" t="s">
        <v>23</v>
      </c>
      <c r="U6250" t="s">
        <v>9</v>
      </c>
      <c r="V6250">
        <v>200.3</v>
      </c>
      <c r="W6250">
        <v>15.95</v>
      </c>
      <c r="X6250">
        <v>9054</v>
      </c>
      <c r="Y6250">
        <v>2352</v>
      </c>
      <c r="Z6250">
        <f t="shared" si="403"/>
        <v>588000</v>
      </c>
      <c r="AB6250" t="s">
        <v>8</v>
      </c>
      <c r="AC6250" s="7" t="s">
        <v>101</v>
      </c>
      <c r="AD6250" t="s">
        <v>102</v>
      </c>
      <c r="AF6250" t="s">
        <v>33</v>
      </c>
      <c r="AG6250">
        <v>1</v>
      </c>
      <c r="AH6250" t="s">
        <v>46</v>
      </c>
      <c r="AI6250">
        <v>0.5202</v>
      </c>
      <c r="AJ6250">
        <v>2626.6279190782502</v>
      </c>
      <c r="AK6250">
        <f t="shared" si="404"/>
        <v>656656.9797695626</v>
      </c>
      <c r="AL6250">
        <v>8717</v>
      </c>
      <c r="AM6250">
        <f t="shared" si="405"/>
        <v>0.9627788822619836</v>
      </c>
      <c r="AN6250">
        <v>2264.0478167314459</v>
      </c>
      <c r="AO6250">
        <f t="shared" si="406"/>
        <v>566011.95418286149</v>
      </c>
      <c r="AP6250">
        <v>86</v>
      </c>
      <c r="AQ6250">
        <v>15.96</v>
      </c>
    </row>
    <row r="6251" spans="1:43" x14ac:dyDescent="0.2">
      <c r="A6251" t="s">
        <v>157</v>
      </c>
      <c r="B6251" t="s">
        <v>10</v>
      </c>
      <c r="C6251" t="s">
        <v>53</v>
      </c>
      <c r="E6251">
        <v>1</v>
      </c>
      <c r="F6251" t="s">
        <v>163</v>
      </c>
      <c r="K6251" t="s">
        <v>165</v>
      </c>
      <c r="L6251" t="s">
        <v>8</v>
      </c>
      <c r="M6251" t="s">
        <v>4</v>
      </c>
      <c r="N6251">
        <v>3850183.7</v>
      </c>
      <c r="O6251" t="s">
        <v>50</v>
      </c>
      <c r="P6251">
        <v>5</v>
      </c>
      <c r="Q6251">
        <v>31</v>
      </c>
      <c r="R6251" t="s">
        <v>9</v>
      </c>
      <c r="S6251">
        <v>5</v>
      </c>
      <c r="T6251" t="s">
        <v>23</v>
      </c>
      <c r="U6251" t="s">
        <v>9</v>
      </c>
      <c r="V6251">
        <v>200.3</v>
      </c>
      <c r="W6251">
        <v>15.95</v>
      </c>
      <c r="X6251">
        <v>9054</v>
      </c>
      <c r="Y6251">
        <v>2352</v>
      </c>
      <c r="Z6251">
        <f t="shared" si="403"/>
        <v>588000</v>
      </c>
      <c r="AB6251" t="s">
        <v>8</v>
      </c>
      <c r="AC6251" s="7" t="s">
        <v>101</v>
      </c>
      <c r="AD6251" t="s">
        <v>102</v>
      </c>
      <c r="AF6251" t="s">
        <v>33</v>
      </c>
      <c r="AG6251">
        <v>1</v>
      </c>
      <c r="AH6251" t="s">
        <v>47</v>
      </c>
      <c r="AI6251">
        <v>0.5202</v>
      </c>
      <c r="AJ6251">
        <v>2626.6279190782502</v>
      </c>
      <c r="AK6251">
        <f t="shared" si="404"/>
        <v>656656.9797695626</v>
      </c>
      <c r="AL6251">
        <v>8717</v>
      </c>
      <c r="AM6251">
        <f t="shared" si="405"/>
        <v>0.9627788822619836</v>
      </c>
      <c r="AN6251">
        <v>2264.0478167314459</v>
      </c>
      <c r="AO6251">
        <f t="shared" si="406"/>
        <v>566011.95418286149</v>
      </c>
      <c r="AP6251">
        <v>86</v>
      </c>
      <c r="AQ6251">
        <v>15.96</v>
      </c>
    </row>
    <row r="6252" spans="1:43" x14ac:dyDescent="0.2">
      <c r="A6252" t="s">
        <v>157</v>
      </c>
      <c r="B6252" t="s">
        <v>10</v>
      </c>
      <c r="C6252" t="s">
        <v>53</v>
      </c>
      <c r="E6252">
        <v>1</v>
      </c>
      <c r="F6252" t="s">
        <v>163</v>
      </c>
      <c r="K6252" t="s">
        <v>165</v>
      </c>
      <c r="L6252" t="s">
        <v>8</v>
      </c>
      <c r="M6252" t="s">
        <v>4</v>
      </c>
      <c r="N6252">
        <v>3850183.7</v>
      </c>
      <c r="O6252" t="s">
        <v>50</v>
      </c>
      <c r="P6252">
        <v>5</v>
      </c>
      <c r="Q6252">
        <v>31</v>
      </c>
      <c r="R6252" t="s">
        <v>9</v>
      </c>
      <c r="S6252">
        <v>5</v>
      </c>
      <c r="T6252" t="s">
        <v>23</v>
      </c>
      <c r="U6252" t="s">
        <v>9</v>
      </c>
      <c r="V6252">
        <v>200.3</v>
      </c>
      <c r="W6252">
        <v>15.95</v>
      </c>
      <c r="X6252">
        <v>9054</v>
      </c>
      <c r="Y6252">
        <v>2352</v>
      </c>
      <c r="Z6252">
        <f t="shared" si="403"/>
        <v>588000</v>
      </c>
      <c r="AB6252" t="s">
        <v>100</v>
      </c>
      <c r="AC6252" s="7" t="s">
        <v>101</v>
      </c>
      <c r="AD6252" t="s">
        <v>102</v>
      </c>
      <c r="AF6252" t="s">
        <v>33</v>
      </c>
      <c r="AG6252">
        <v>1</v>
      </c>
      <c r="AH6252" t="s">
        <v>46</v>
      </c>
      <c r="AI6252">
        <v>0.5202</v>
      </c>
      <c r="AJ6252">
        <v>2626.6279190782502</v>
      </c>
      <c r="AK6252">
        <f t="shared" si="404"/>
        <v>656656.9797695626</v>
      </c>
      <c r="AL6252">
        <v>8717</v>
      </c>
      <c r="AM6252">
        <f t="shared" si="405"/>
        <v>0.9627788822619836</v>
      </c>
      <c r="AN6252">
        <v>2264.0478167314459</v>
      </c>
      <c r="AO6252">
        <f t="shared" si="406"/>
        <v>566011.95418286149</v>
      </c>
      <c r="AP6252">
        <v>86</v>
      </c>
      <c r="AQ6252">
        <v>15.96</v>
      </c>
    </row>
    <row r="6253" spans="1:43" x14ac:dyDescent="0.2">
      <c r="A6253" t="s">
        <v>157</v>
      </c>
      <c r="B6253" t="s">
        <v>10</v>
      </c>
      <c r="C6253" t="s">
        <v>53</v>
      </c>
      <c r="E6253">
        <v>1</v>
      </c>
      <c r="F6253" t="s">
        <v>163</v>
      </c>
      <c r="K6253" t="s">
        <v>165</v>
      </c>
      <c r="L6253" t="s">
        <v>8</v>
      </c>
      <c r="M6253" t="s">
        <v>4</v>
      </c>
      <c r="N6253">
        <v>3850183.7</v>
      </c>
      <c r="O6253" t="s">
        <v>50</v>
      </c>
      <c r="P6253">
        <v>5</v>
      </c>
      <c r="Q6253">
        <v>31</v>
      </c>
      <c r="R6253" t="s">
        <v>9</v>
      </c>
      <c r="S6253">
        <v>5</v>
      </c>
      <c r="T6253" t="s">
        <v>23</v>
      </c>
      <c r="U6253" t="s">
        <v>9</v>
      </c>
      <c r="V6253">
        <v>200.3</v>
      </c>
      <c r="W6253">
        <v>15.95</v>
      </c>
      <c r="X6253">
        <v>9054</v>
      </c>
      <c r="Y6253">
        <v>2352</v>
      </c>
      <c r="Z6253">
        <f t="shared" si="403"/>
        <v>588000</v>
      </c>
      <c r="AB6253" t="s">
        <v>8</v>
      </c>
      <c r="AC6253" s="7" t="s">
        <v>101</v>
      </c>
      <c r="AD6253" t="s">
        <v>102</v>
      </c>
      <c r="AF6253" t="s">
        <v>33</v>
      </c>
      <c r="AG6253">
        <v>1</v>
      </c>
      <c r="AH6253" t="s">
        <v>46</v>
      </c>
      <c r="AI6253">
        <v>0.5202</v>
      </c>
      <c r="AJ6253">
        <v>2626.6279190782502</v>
      </c>
      <c r="AK6253">
        <f t="shared" si="404"/>
        <v>656656.9797695626</v>
      </c>
      <c r="AL6253">
        <v>8717</v>
      </c>
      <c r="AM6253">
        <f t="shared" si="405"/>
        <v>0.9627788822619836</v>
      </c>
      <c r="AN6253">
        <v>2264.0478167314459</v>
      </c>
      <c r="AO6253">
        <f t="shared" si="406"/>
        <v>566011.95418286149</v>
      </c>
      <c r="AP6253">
        <v>86</v>
      </c>
      <c r="AQ6253">
        <v>15.96</v>
      </c>
    </row>
    <row r="6254" spans="1:43" x14ac:dyDescent="0.2">
      <c r="A6254" t="s">
        <v>157</v>
      </c>
      <c r="B6254" t="s">
        <v>10</v>
      </c>
      <c r="C6254" t="s">
        <v>53</v>
      </c>
      <c r="E6254">
        <v>1</v>
      </c>
      <c r="F6254" t="s">
        <v>163</v>
      </c>
      <c r="K6254" t="s">
        <v>165</v>
      </c>
      <c r="L6254" t="s">
        <v>8</v>
      </c>
      <c r="M6254" t="s">
        <v>4</v>
      </c>
      <c r="N6254">
        <v>3850183.7</v>
      </c>
      <c r="O6254" t="s">
        <v>50</v>
      </c>
      <c r="P6254">
        <v>5</v>
      </c>
      <c r="Q6254">
        <v>31</v>
      </c>
      <c r="R6254" t="s">
        <v>9</v>
      </c>
      <c r="S6254">
        <v>5</v>
      </c>
      <c r="T6254" t="s">
        <v>23</v>
      </c>
      <c r="U6254" t="s">
        <v>9</v>
      </c>
      <c r="V6254">
        <v>200.3</v>
      </c>
      <c r="W6254">
        <v>15.95</v>
      </c>
      <c r="X6254">
        <v>9054</v>
      </c>
      <c r="Y6254">
        <v>2352</v>
      </c>
      <c r="Z6254">
        <f t="shared" si="403"/>
        <v>588000</v>
      </c>
      <c r="AF6254" t="s">
        <v>33</v>
      </c>
      <c r="AG6254">
        <v>1</v>
      </c>
      <c r="AH6254" t="s">
        <v>47</v>
      </c>
      <c r="AI6254">
        <v>0.5202</v>
      </c>
      <c r="AJ6254">
        <v>2626.6279190782502</v>
      </c>
      <c r="AK6254">
        <f t="shared" si="404"/>
        <v>656656.9797695626</v>
      </c>
      <c r="AL6254">
        <v>8717</v>
      </c>
      <c r="AM6254">
        <f t="shared" si="405"/>
        <v>0.9627788822619836</v>
      </c>
      <c r="AN6254">
        <v>2264.0478167314459</v>
      </c>
      <c r="AO6254">
        <f t="shared" si="406"/>
        <v>566011.95418286149</v>
      </c>
      <c r="AP6254">
        <v>86</v>
      </c>
      <c r="AQ6254">
        <v>15.96</v>
      </c>
    </row>
    <row r="6255" spans="1:43" x14ac:dyDescent="0.2">
      <c r="A6255" t="s">
        <v>157</v>
      </c>
      <c r="B6255" t="s">
        <v>10</v>
      </c>
      <c r="C6255" t="s">
        <v>53</v>
      </c>
      <c r="E6255">
        <v>1</v>
      </c>
      <c r="F6255" t="s">
        <v>163</v>
      </c>
      <c r="K6255" t="s">
        <v>165</v>
      </c>
      <c r="L6255" t="s">
        <v>8</v>
      </c>
      <c r="M6255" t="s">
        <v>4</v>
      </c>
      <c r="N6255">
        <v>3850183.7</v>
      </c>
      <c r="O6255" t="s">
        <v>50</v>
      </c>
      <c r="P6255">
        <v>5</v>
      </c>
      <c r="Q6255">
        <v>31</v>
      </c>
      <c r="R6255" t="s">
        <v>9</v>
      </c>
      <c r="S6255">
        <v>5</v>
      </c>
      <c r="T6255" t="s">
        <v>23</v>
      </c>
      <c r="U6255" t="s">
        <v>9</v>
      </c>
      <c r="V6255">
        <v>200.3</v>
      </c>
      <c r="W6255">
        <v>15.95</v>
      </c>
      <c r="X6255">
        <v>9054</v>
      </c>
      <c r="Y6255">
        <v>2352</v>
      </c>
      <c r="Z6255">
        <f t="shared" si="403"/>
        <v>588000</v>
      </c>
      <c r="AB6255" t="s">
        <v>8</v>
      </c>
      <c r="AC6255" s="7" t="s">
        <v>101</v>
      </c>
      <c r="AD6255" t="s">
        <v>102</v>
      </c>
      <c r="AF6255" t="s">
        <v>33</v>
      </c>
      <c r="AG6255">
        <v>1</v>
      </c>
      <c r="AH6255" t="s">
        <v>47</v>
      </c>
      <c r="AI6255">
        <v>0.5202</v>
      </c>
      <c r="AJ6255">
        <v>2626.6279190782502</v>
      </c>
      <c r="AK6255">
        <f t="shared" si="404"/>
        <v>656656.9797695626</v>
      </c>
      <c r="AL6255">
        <v>8717</v>
      </c>
      <c r="AM6255">
        <f t="shared" si="405"/>
        <v>0.9627788822619836</v>
      </c>
      <c r="AN6255">
        <v>2264.0478167314459</v>
      </c>
      <c r="AO6255">
        <f t="shared" si="406"/>
        <v>566011.95418286149</v>
      </c>
      <c r="AP6255">
        <v>86</v>
      </c>
      <c r="AQ6255">
        <v>15.96</v>
      </c>
    </row>
    <row r="6256" spans="1:43" x14ac:dyDescent="0.2">
      <c r="A6256" t="s">
        <v>157</v>
      </c>
      <c r="B6256" t="s">
        <v>10</v>
      </c>
      <c r="C6256" t="s">
        <v>53</v>
      </c>
      <c r="E6256">
        <v>1</v>
      </c>
      <c r="F6256" t="s">
        <v>163</v>
      </c>
      <c r="K6256" t="s">
        <v>165</v>
      </c>
      <c r="L6256" t="s">
        <v>8</v>
      </c>
      <c r="M6256" t="s">
        <v>4</v>
      </c>
      <c r="N6256">
        <v>3850183.7</v>
      </c>
      <c r="O6256" t="s">
        <v>50</v>
      </c>
      <c r="P6256">
        <v>5</v>
      </c>
      <c r="Q6256">
        <v>31</v>
      </c>
      <c r="R6256" t="s">
        <v>9</v>
      </c>
      <c r="S6256">
        <v>5</v>
      </c>
      <c r="T6256" t="s">
        <v>23</v>
      </c>
      <c r="U6256" t="s">
        <v>9</v>
      </c>
      <c r="V6256">
        <v>200.3</v>
      </c>
      <c r="W6256">
        <v>15.95</v>
      </c>
      <c r="X6256">
        <v>9054</v>
      </c>
      <c r="Y6256">
        <v>2352</v>
      </c>
      <c r="Z6256">
        <f t="shared" si="403"/>
        <v>588000</v>
      </c>
      <c r="AB6256" t="s">
        <v>8</v>
      </c>
      <c r="AC6256" s="7" t="s">
        <v>101</v>
      </c>
      <c r="AD6256" t="s">
        <v>8</v>
      </c>
      <c r="AF6256" t="s">
        <v>33</v>
      </c>
      <c r="AG6256">
        <v>1</v>
      </c>
      <c r="AH6256" t="s">
        <v>46</v>
      </c>
      <c r="AI6256">
        <v>0.5202</v>
      </c>
      <c r="AJ6256">
        <v>2626.6279190782502</v>
      </c>
      <c r="AK6256">
        <f t="shared" si="404"/>
        <v>656656.9797695626</v>
      </c>
      <c r="AL6256">
        <v>8717</v>
      </c>
      <c r="AM6256">
        <f t="shared" si="405"/>
        <v>0.9627788822619836</v>
      </c>
      <c r="AN6256">
        <v>2264.0478167314459</v>
      </c>
      <c r="AO6256">
        <f t="shared" si="406"/>
        <v>566011.95418286149</v>
      </c>
      <c r="AP6256">
        <v>86</v>
      </c>
      <c r="AQ6256">
        <v>15.96</v>
      </c>
    </row>
    <row r="6257" spans="1:43" x14ac:dyDescent="0.2">
      <c r="A6257" t="s">
        <v>157</v>
      </c>
      <c r="B6257" t="s">
        <v>10</v>
      </c>
      <c r="C6257" t="s">
        <v>53</v>
      </c>
      <c r="E6257">
        <v>1</v>
      </c>
      <c r="F6257" t="s">
        <v>163</v>
      </c>
      <c r="K6257" t="s">
        <v>165</v>
      </c>
      <c r="L6257" t="s">
        <v>8</v>
      </c>
      <c r="M6257" t="s">
        <v>4</v>
      </c>
      <c r="N6257">
        <v>3850183.7</v>
      </c>
      <c r="O6257" t="s">
        <v>50</v>
      </c>
      <c r="P6257">
        <v>5</v>
      </c>
      <c r="Q6257">
        <v>31</v>
      </c>
      <c r="R6257" t="s">
        <v>9</v>
      </c>
      <c r="S6257">
        <v>5</v>
      </c>
      <c r="T6257" t="s">
        <v>23</v>
      </c>
      <c r="U6257" t="s">
        <v>9</v>
      </c>
      <c r="V6257">
        <v>200.3</v>
      </c>
      <c r="W6257">
        <v>15.95</v>
      </c>
      <c r="X6257">
        <v>9054</v>
      </c>
      <c r="Y6257">
        <v>2352</v>
      </c>
      <c r="Z6257">
        <f t="shared" si="403"/>
        <v>588000</v>
      </c>
      <c r="AF6257" t="s">
        <v>33</v>
      </c>
      <c r="AG6257">
        <v>1</v>
      </c>
      <c r="AH6257" t="s">
        <v>46</v>
      </c>
      <c r="AI6257">
        <v>0.5202</v>
      </c>
      <c r="AJ6257">
        <v>2626.6279190782502</v>
      </c>
      <c r="AK6257">
        <f t="shared" si="404"/>
        <v>656656.9797695626</v>
      </c>
      <c r="AL6257">
        <v>8717</v>
      </c>
      <c r="AM6257">
        <f t="shared" si="405"/>
        <v>0.9627788822619836</v>
      </c>
      <c r="AN6257">
        <v>2264.0478167314459</v>
      </c>
      <c r="AO6257">
        <f t="shared" si="406"/>
        <v>566011.95418286149</v>
      </c>
      <c r="AP6257">
        <v>86</v>
      </c>
      <c r="AQ6257">
        <v>15.96</v>
      </c>
    </row>
    <row r="6258" spans="1:43" x14ac:dyDescent="0.2">
      <c r="A6258" t="s">
        <v>157</v>
      </c>
      <c r="B6258" t="s">
        <v>10</v>
      </c>
      <c r="C6258" t="s">
        <v>53</v>
      </c>
      <c r="E6258">
        <v>1</v>
      </c>
      <c r="F6258" t="s">
        <v>163</v>
      </c>
      <c r="K6258" t="s">
        <v>165</v>
      </c>
      <c r="L6258" t="s">
        <v>8</v>
      </c>
      <c r="M6258" t="s">
        <v>4</v>
      </c>
      <c r="N6258">
        <v>3850183.7</v>
      </c>
      <c r="O6258" t="s">
        <v>50</v>
      </c>
      <c r="P6258">
        <v>5</v>
      </c>
      <c r="Q6258">
        <v>31</v>
      </c>
      <c r="R6258" t="s">
        <v>9</v>
      </c>
      <c r="S6258">
        <v>5</v>
      </c>
      <c r="T6258" t="s">
        <v>23</v>
      </c>
      <c r="U6258" t="s">
        <v>9</v>
      </c>
      <c r="V6258">
        <v>200.3</v>
      </c>
      <c r="W6258">
        <v>15.95</v>
      </c>
      <c r="X6258">
        <v>9054</v>
      </c>
      <c r="Y6258">
        <v>2352</v>
      </c>
      <c r="Z6258">
        <f t="shared" si="403"/>
        <v>588000</v>
      </c>
      <c r="AF6258" t="s">
        <v>33</v>
      </c>
      <c r="AG6258">
        <v>1</v>
      </c>
      <c r="AH6258" t="s">
        <v>47</v>
      </c>
      <c r="AI6258">
        <v>0.5202</v>
      </c>
      <c r="AJ6258">
        <v>2626.6279190782502</v>
      </c>
      <c r="AK6258">
        <f t="shared" si="404"/>
        <v>656656.9797695626</v>
      </c>
      <c r="AL6258">
        <v>8717</v>
      </c>
      <c r="AM6258">
        <f t="shared" si="405"/>
        <v>0.9627788822619836</v>
      </c>
      <c r="AN6258">
        <v>2264.0478167314459</v>
      </c>
      <c r="AO6258">
        <f t="shared" si="406"/>
        <v>566011.95418286149</v>
      </c>
      <c r="AP6258">
        <v>86</v>
      </c>
      <c r="AQ6258">
        <v>15.96</v>
      </c>
    </row>
    <row r="6259" spans="1:43" x14ac:dyDescent="0.2">
      <c r="A6259" t="s">
        <v>157</v>
      </c>
      <c r="B6259" t="s">
        <v>10</v>
      </c>
      <c r="C6259" t="s">
        <v>53</v>
      </c>
      <c r="E6259">
        <v>1</v>
      </c>
      <c r="F6259" t="s">
        <v>163</v>
      </c>
      <c r="K6259" t="s">
        <v>165</v>
      </c>
      <c r="L6259" t="s">
        <v>8</v>
      </c>
      <c r="M6259" t="s">
        <v>4</v>
      </c>
      <c r="N6259">
        <v>3850183.7</v>
      </c>
      <c r="O6259" t="s">
        <v>50</v>
      </c>
      <c r="P6259">
        <v>5</v>
      </c>
      <c r="Q6259">
        <v>31</v>
      </c>
      <c r="R6259" t="s">
        <v>9</v>
      </c>
      <c r="S6259">
        <v>5</v>
      </c>
      <c r="T6259" t="s">
        <v>23</v>
      </c>
      <c r="U6259" t="s">
        <v>9</v>
      </c>
      <c r="V6259">
        <v>200.3</v>
      </c>
      <c r="W6259">
        <v>15.95</v>
      </c>
      <c r="X6259">
        <v>9054</v>
      </c>
      <c r="Y6259">
        <v>2352</v>
      </c>
      <c r="Z6259">
        <f t="shared" si="403"/>
        <v>588000</v>
      </c>
      <c r="AF6259" t="s">
        <v>33</v>
      </c>
      <c r="AG6259">
        <v>1</v>
      </c>
      <c r="AH6259" t="s">
        <v>46</v>
      </c>
      <c r="AI6259">
        <v>0.5202</v>
      </c>
      <c r="AJ6259">
        <v>2626.6279190782502</v>
      </c>
      <c r="AK6259">
        <f t="shared" si="404"/>
        <v>656656.9797695626</v>
      </c>
      <c r="AL6259">
        <v>8717</v>
      </c>
      <c r="AM6259">
        <f t="shared" si="405"/>
        <v>0.9627788822619836</v>
      </c>
      <c r="AN6259">
        <v>2264.0478167314459</v>
      </c>
      <c r="AO6259">
        <f t="shared" si="406"/>
        <v>566011.95418286149</v>
      </c>
      <c r="AP6259">
        <v>86</v>
      </c>
      <c r="AQ6259">
        <v>15.96</v>
      </c>
    </row>
    <row r="6260" spans="1:43" x14ac:dyDescent="0.2">
      <c r="A6260" t="s">
        <v>157</v>
      </c>
      <c r="B6260" t="s">
        <v>10</v>
      </c>
      <c r="C6260" t="s">
        <v>53</v>
      </c>
      <c r="E6260">
        <v>1</v>
      </c>
      <c r="F6260" t="s">
        <v>163</v>
      </c>
      <c r="K6260" t="s">
        <v>165</v>
      </c>
      <c r="L6260" t="s">
        <v>8</v>
      </c>
      <c r="M6260" t="s">
        <v>4</v>
      </c>
      <c r="N6260">
        <v>3850183.7</v>
      </c>
      <c r="O6260" t="s">
        <v>50</v>
      </c>
      <c r="P6260">
        <v>5</v>
      </c>
      <c r="Q6260">
        <v>31</v>
      </c>
      <c r="R6260" t="s">
        <v>9</v>
      </c>
      <c r="S6260">
        <v>5</v>
      </c>
      <c r="T6260" t="s">
        <v>23</v>
      </c>
      <c r="U6260" t="s">
        <v>9</v>
      </c>
      <c r="V6260">
        <v>200.3</v>
      </c>
      <c r="W6260">
        <v>15.95</v>
      </c>
      <c r="X6260">
        <v>9054</v>
      </c>
      <c r="Y6260">
        <v>2352</v>
      </c>
      <c r="Z6260">
        <f t="shared" si="403"/>
        <v>588000</v>
      </c>
      <c r="AF6260" t="s">
        <v>33</v>
      </c>
      <c r="AG6260">
        <v>1</v>
      </c>
      <c r="AH6260" t="s">
        <v>46</v>
      </c>
      <c r="AI6260">
        <v>0.5202</v>
      </c>
      <c r="AJ6260">
        <v>2626.6279190782502</v>
      </c>
      <c r="AK6260">
        <f t="shared" si="404"/>
        <v>656656.9797695626</v>
      </c>
      <c r="AL6260">
        <v>8717</v>
      </c>
      <c r="AM6260">
        <f t="shared" si="405"/>
        <v>0.9627788822619836</v>
      </c>
      <c r="AN6260">
        <v>2264.0478167314459</v>
      </c>
      <c r="AO6260">
        <f t="shared" si="406"/>
        <v>566011.95418286149</v>
      </c>
      <c r="AP6260">
        <v>86</v>
      </c>
      <c r="AQ6260">
        <v>15.96</v>
      </c>
    </row>
    <row r="6261" spans="1:43" x14ac:dyDescent="0.2">
      <c r="A6261" t="s">
        <v>157</v>
      </c>
      <c r="B6261" t="s">
        <v>10</v>
      </c>
      <c r="C6261" t="s">
        <v>53</v>
      </c>
      <c r="E6261">
        <v>1</v>
      </c>
      <c r="F6261" t="s">
        <v>163</v>
      </c>
      <c r="K6261" t="s">
        <v>165</v>
      </c>
      <c r="L6261" t="s">
        <v>8</v>
      </c>
      <c r="M6261" t="s">
        <v>4</v>
      </c>
      <c r="N6261">
        <v>3850183.7</v>
      </c>
      <c r="O6261" t="s">
        <v>50</v>
      </c>
      <c r="P6261">
        <v>5</v>
      </c>
      <c r="Q6261">
        <v>31</v>
      </c>
      <c r="R6261" t="s">
        <v>9</v>
      </c>
      <c r="S6261">
        <v>5</v>
      </c>
      <c r="T6261" t="s">
        <v>23</v>
      </c>
      <c r="U6261" t="s">
        <v>9</v>
      </c>
      <c r="V6261">
        <v>200.3</v>
      </c>
      <c r="W6261">
        <v>15.95</v>
      </c>
      <c r="X6261">
        <v>9054</v>
      </c>
      <c r="Y6261">
        <v>2352</v>
      </c>
      <c r="Z6261">
        <f t="shared" si="403"/>
        <v>588000</v>
      </c>
      <c r="AF6261" t="s">
        <v>33</v>
      </c>
      <c r="AG6261">
        <v>1</v>
      </c>
      <c r="AH6261" t="s">
        <v>46</v>
      </c>
      <c r="AI6261">
        <v>0.5202</v>
      </c>
      <c r="AJ6261">
        <v>2626.6279190782502</v>
      </c>
      <c r="AK6261">
        <f t="shared" si="404"/>
        <v>656656.9797695626</v>
      </c>
      <c r="AL6261">
        <v>8717</v>
      </c>
      <c r="AM6261">
        <f t="shared" si="405"/>
        <v>0.9627788822619836</v>
      </c>
      <c r="AN6261">
        <v>2264.0478167314459</v>
      </c>
      <c r="AO6261">
        <f t="shared" si="406"/>
        <v>566011.95418286149</v>
      </c>
      <c r="AP6261">
        <v>86</v>
      </c>
      <c r="AQ6261">
        <v>15.96</v>
      </c>
    </row>
    <row r="6262" spans="1:43" x14ac:dyDescent="0.2">
      <c r="A6262" t="s">
        <v>157</v>
      </c>
      <c r="B6262" t="s">
        <v>10</v>
      </c>
      <c r="C6262" t="s">
        <v>53</v>
      </c>
      <c r="E6262">
        <v>1</v>
      </c>
      <c r="F6262" t="s">
        <v>163</v>
      </c>
      <c r="K6262" t="s">
        <v>165</v>
      </c>
      <c r="L6262" t="s">
        <v>8</v>
      </c>
      <c r="M6262" t="s">
        <v>4</v>
      </c>
      <c r="N6262">
        <v>3850183.7</v>
      </c>
      <c r="O6262" t="s">
        <v>50</v>
      </c>
      <c r="P6262">
        <v>5</v>
      </c>
      <c r="Q6262">
        <v>31</v>
      </c>
      <c r="R6262" t="s">
        <v>9</v>
      </c>
      <c r="S6262">
        <v>5</v>
      </c>
      <c r="T6262" t="s">
        <v>23</v>
      </c>
      <c r="U6262" t="s">
        <v>9</v>
      </c>
      <c r="V6262">
        <v>200.3</v>
      </c>
      <c r="W6262">
        <v>15.95</v>
      </c>
      <c r="X6262">
        <v>9054</v>
      </c>
      <c r="Y6262">
        <v>2352</v>
      </c>
      <c r="Z6262">
        <f t="shared" si="403"/>
        <v>588000</v>
      </c>
      <c r="AB6262" t="s">
        <v>8</v>
      </c>
      <c r="AC6262" s="7" t="s">
        <v>101</v>
      </c>
      <c r="AD6262" t="s">
        <v>8</v>
      </c>
      <c r="AF6262" t="s">
        <v>33</v>
      </c>
      <c r="AG6262">
        <v>1</v>
      </c>
      <c r="AH6262" t="s">
        <v>46</v>
      </c>
      <c r="AI6262">
        <v>0.5202</v>
      </c>
      <c r="AJ6262">
        <v>2626.6279190782502</v>
      </c>
      <c r="AK6262">
        <f t="shared" si="404"/>
        <v>656656.9797695626</v>
      </c>
      <c r="AL6262">
        <v>8717</v>
      </c>
      <c r="AM6262">
        <f t="shared" si="405"/>
        <v>0.9627788822619836</v>
      </c>
      <c r="AN6262">
        <v>2264.0478167314459</v>
      </c>
      <c r="AO6262">
        <f t="shared" si="406"/>
        <v>566011.95418286149</v>
      </c>
      <c r="AP6262">
        <v>86</v>
      </c>
      <c r="AQ6262">
        <v>15.96</v>
      </c>
    </row>
    <row r="6263" spans="1:43" x14ac:dyDescent="0.2">
      <c r="A6263" t="s">
        <v>157</v>
      </c>
      <c r="B6263" t="s">
        <v>10</v>
      </c>
      <c r="C6263" t="s">
        <v>53</v>
      </c>
      <c r="E6263">
        <v>1</v>
      </c>
      <c r="F6263" t="s">
        <v>163</v>
      </c>
      <c r="K6263" t="s">
        <v>165</v>
      </c>
      <c r="L6263" t="s">
        <v>8</v>
      </c>
      <c r="M6263" t="s">
        <v>4</v>
      </c>
      <c r="N6263">
        <v>3850183.7</v>
      </c>
      <c r="O6263" t="s">
        <v>50</v>
      </c>
      <c r="P6263">
        <v>5</v>
      </c>
      <c r="Q6263">
        <v>31</v>
      </c>
      <c r="R6263" t="s">
        <v>9</v>
      </c>
      <c r="S6263">
        <v>5</v>
      </c>
      <c r="T6263" t="s">
        <v>23</v>
      </c>
      <c r="U6263" t="s">
        <v>9</v>
      </c>
      <c r="V6263">
        <v>200.3</v>
      </c>
      <c r="W6263">
        <v>15.95</v>
      </c>
      <c r="X6263">
        <v>9054</v>
      </c>
      <c r="Y6263">
        <v>2352</v>
      </c>
      <c r="Z6263">
        <f t="shared" si="403"/>
        <v>588000</v>
      </c>
      <c r="AF6263" t="s">
        <v>33</v>
      </c>
      <c r="AG6263">
        <v>1</v>
      </c>
      <c r="AH6263" t="s">
        <v>46</v>
      </c>
      <c r="AI6263">
        <v>0.5202</v>
      </c>
      <c r="AJ6263">
        <v>2626.6279190782502</v>
      </c>
      <c r="AK6263">
        <f t="shared" si="404"/>
        <v>656656.9797695626</v>
      </c>
      <c r="AL6263">
        <v>8717</v>
      </c>
      <c r="AM6263">
        <f t="shared" si="405"/>
        <v>0.9627788822619836</v>
      </c>
      <c r="AN6263">
        <v>2264.0478167314459</v>
      </c>
      <c r="AO6263">
        <f t="shared" si="406"/>
        <v>566011.95418286149</v>
      </c>
      <c r="AP6263">
        <v>86</v>
      </c>
      <c r="AQ6263">
        <v>15.96</v>
      </c>
    </row>
    <row r="6264" spans="1:43" x14ac:dyDescent="0.2">
      <c r="A6264" t="s">
        <v>157</v>
      </c>
      <c r="B6264" t="s">
        <v>10</v>
      </c>
      <c r="C6264" t="s">
        <v>53</v>
      </c>
      <c r="E6264">
        <v>1</v>
      </c>
      <c r="F6264" t="s">
        <v>163</v>
      </c>
      <c r="K6264" t="s">
        <v>165</v>
      </c>
      <c r="L6264" t="s">
        <v>8</v>
      </c>
      <c r="M6264" t="s">
        <v>4</v>
      </c>
      <c r="N6264">
        <v>3850183.7</v>
      </c>
      <c r="O6264" t="s">
        <v>50</v>
      </c>
      <c r="P6264">
        <v>5</v>
      </c>
      <c r="Q6264">
        <v>31</v>
      </c>
      <c r="R6264" t="s">
        <v>9</v>
      </c>
      <c r="S6264">
        <v>5</v>
      </c>
      <c r="T6264" t="s">
        <v>23</v>
      </c>
      <c r="U6264" t="s">
        <v>9</v>
      </c>
      <c r="V6264">
        <v>200.3</v>
      </c>
      <c r="W6264">
        <v>15.95</v>
      </c>
      <c r="X6264">
        <v>9054</v>
      </c>
      <c r="Y6264">
        <v>2352</v>
      </c>
      <c r="Z6264">
        <f t="shared" si="403"/>
        <v>588000</v>
      </c>
      <c r="AB6264" t="s">
        <v>8</v>
      </c>
      <c r="AC6264" s="7" t="s">
        <v>101</v>
      </c>
      <c r="AD6264" t="s">
        <v>8</v>
      </c>
      <c r="AF6264" t="s">
        <v>33</v>
      </c>
      <c r="AG6264">
        <v>1</v>
      </c>
      <c r="AH6264" t="s">
        <v>47</v>
      </c>
      <c r="AI6264">
        <v>0.5202</v>
      </c>
      <c r="AJ6264">
        <v>2626.6279190782502</v>
      </c>
      <c r="AK6264">
        <f t="shared" si="404"/>
        <v>656656.9797695626</v>
      </c>
      <c r="AL6264">
        <v>8717</v>
      </c>
      <c r="AM6264">
        <f t="shared" si="405"/>
        <v>0.9627788822619836</v>
      </c>
      <c r="AN6264">
        <v>2264.0478167314459</v>
      </c>
      <c r="AO6264">
        <f t="shared" si="406"/>
        <v>566011.95418286149</v>
      </c>
      <c r="AP6264">
        <v>86</v>
      </c>
      <c r="AQ6264">
        <v>15.96</v>
      </c>
    </row>
    <row r="6265" spans="1:43" x14ac:dyDescent="0.2">
      <c r="A6265" t="s">
        <v>157</v>
      </c>
      <c r="B6265" t="s">
        <v>10</v>
      </c>
      <c r="C6265" t="s">
        <v>53</v>
      </c>
      <c r="E6265">
        <v>1</v>
      </c>
      <c r="F6265" t="s">
        <v>163</v>
      </c>
      <c r="K6265" t="s">
        <v>165</v>
      </c>
      <c r="L6265" t="s">
        <v>8</v>
      </c>
      <c r="M6265" t="s">
        <v>4</v>
      </c>
      <c r="N6265">
        <v>3850183.7</v>
      </c>
      <c r="O6265" t="s">
        <v>50</v>
      </c>
      <c r="P6265">
        <v>5</v>
      </c>
      <c r="Q6265">
        <v>31</v>
      </c>
      <c r="R6265" t="s">
        <v>9</v>
      </c>
      <c r="S6265">
        <v>5</v>
      </c>
      <c r="T6265" t="s">
        <v>23</v>
      </c>
      <c r="U6265" t="s">
        <v>9</v>
      </c>
      <c r="V6265">
        <v>200.3</v>
      </c>
      <c r="W6265">
        <v>15.95</v>
      </c>
      <c r="X6265">
        <v>9054</v>
      </c>
      <c r="Y6265">
        <v>2352</v>
      </c>
      <c r="Z6265">
        <f t="shared" si="403"/>
        <v>588000</v>
      </c>
      <c r="AF6265" t="s">
        <v>33</v>
      </c>
      <c r="AG6265">
        <v>1</v>
      </c>
      <c r="AH6265" t="s">
        <v>47</v>
      </c>
      <c r="AI6265">
        <v>0.5202</v>
      </c>
      <c r="AJ6265">
        <v>2626.6279190782502</v>
      </c>
      <c r="AK6265">
        <f t="shared" si="404"/>
        <v>656656.9797695626</v>
      </c>
      <c r="AL6265">
        <v>8717</v>
      </c>
      <c r="AM6265">
        <f t="shared" si="405"/>
        <v>0.9627788822619836</v>
      </c>
      <c r="AN6265">
        <v>2264.0478167314459</v>
      </c>
      <c r="AO6265">
        <f t="shared" si="406"/>
        <v>566011.95418286149</v>
      </c>
      <c r="AP6265">
        <v>86</v>
      </c>
      <c r="AQ6265">
        <v>15.96</v>
      </c>
    </row>
    <row r="6266" spans="1:43" x14ac:dyDescent="0.2">
      <c r="A6266" t="s">
        <v>157</v>
      </c>
      <c r="B6266" t="s">
        <v>10</v>
      </c>
      <c r="C6266" t="s">
        <v>53</v>
      </c>
      <c r="E6266">
        <v>1</v>
      </c>
      <c r="F6266" t="s">
        <v>163</v>
      </c>
      <c r="K6266" t="s">
        <v>165</v>
      </c>
      <c r="L6266" t="s">
        <v>8</v>
      </c>
      <c r="M6266" t="s">
        <v>4</v>
      </c>
      <c r="N6266">
        <v>3850183.7</v>
      </c>
      <c r="O6266" t="s">
        <v>50</v>
      </c>
      <c r="P6266">
        <v>5</v>
      </c>
      <c r="Q6266">
        <v>31</v>
      </c>
      <c r="R6266" t="s">
        <v>9</v>
      </c>
      <c r="S6266">
        <v>5</v>
      </c>
      <c r="T6266" t="s">
        <v>23</v>
      </c>
      <c r="U6266" t="s">
        <v>9</v>
      </c>
      <c r="V6266">
        <v>200.3</v>
      </c>
      <c r="W6266">
        <v>15.95</v>
      </c>
      <c r="X6266">
        <v>9054</v>
      </c>
      <c r="Y6266">
        <v>2352</v>
      </c>
      <c r="Z6266">
        <f t="shared" si="403"/>
        <v>588000</v>
      </c>
      <c r="AF6266" t="s">
        <v>33</v>
      </c>
      <c r="AG6266">
        <v>1</v>
      </c>
      <c r="AH6266" t="s">
        <v>46</v>
      </c>
      <c r="AI6266">
        <v>0.5202</v>
      </c>
      <c r="AJ6266">
        <v>2626.6279190782502</v>
      </c>
      <c r="AK6266">
        <f t="shared" si="404"/>
        <v>656656.9797695626</v>
      </c>
      <c r="AL6266">
        <v>8717</v>
      </c>
      <c r="AM6266">
        <f t="shared" si="405"/>
        <v>0.9627788822619836</v>
      </c>
      <c r="AN6266">
        <v>2264.0478167314459</v>
      </c>
      <c r="AO6266">
        <f t="shared" si="406"/>
        <v>566011.95418286149</v>
      </c>
      <c r="AP6266">
        <v>86</v>
      </c>
      <c r="AQ6266">
        <v>15.96</v>
      </c>
    </row>
    <row r="6267" spans="1:43" x14ac:dyDescent="0.2">
      <c r="A6267" t="s">
        <v>157</v>
      </c>
      <c r="B6267" t="s">
        <v>10</v>
      </c>
      <c r="C6267" t="s">
        <v>53</v>
      </c>
      <c r="E6267">
        <v>1</v>
      </c>
      <c r="F6267" t="s">
        <v>163</v>
      </c>
      <c r="K6267" t="s">
        <v>165</v>
      </c>
      <c r="L6267" t="s">
        <v>8</v>
      </c>
      <c r="M6267" t="s">
        <v>4</v>
      </c>
      <c r="N6267">
        <v>3850183.7</v>
      </c>
      <c r="O6267" t="s">
        <v>50</v>
      </c>
      <c r="P6267">
        <v>5</v>
      </c>
      <c r="Q6267">
        <v>31</v>
      </c>
      <c r="R6267" t="s">
        <v>9</v>
      </c>
      <c r="S6267">
        <v>5</v>
      </c>
      <c r="T6267" t="s">
        <v>23</v>
      </c>
      <c r="U6267" t="s">
        <v>9</v>
      </c>
      <c r="V6267">
        <v>200.3</v>
      </c>
      <c r="W6267">
        <v>15.95</v>
      </c>
      <c r="X6267">
        <v>9054</v>
      </c>
      <c r="Y6267">
        <v>2352</v>
      </c>
      <c r="Z6267">
        <f t="shared" si="403"/>
        <v>588000</v>
      </c>
      <c r="AB6267" t="s">
        <v>8</v>
      </c>
      <c r="AC6267" s="7" t="s">
        <v>101</v>
      </c>
      <c r="AD6267" t="s">
        <v>8</v>
      </c>
      <c r="AF6267" t="s">
        <v>33</v>
      </c>
      <c r="AG6267">
        <v>1</v>
      </c>
      <c r="AH6267" t="s">
        <v>47</v>
      </c>
      <c r="AI6267">
        <v>0.5202</v>
      </c>
      <c r="AJ6267">
        <v>2626.6279190782502</v>
      </c>
      <c r="AK6267">
        <f t="shared" si="404"/>
        <v>656656.9797695626</v>
      </c>
      <c r="AL6267">
        <v>8717</v>
      </c>
      <c r="AM6267">
        <f t="shared" si="405"/>
        <v>0.9627788822619836</v>
      </c>
      <c r="AN6267">
        <v>2264.0478167314459</v>
      </c>
      <c r="AO6267">
        <f t="shared" si="406"/>
        <v>566011.95418286149</v>
      </c>
      <c r="AP6267">
        <v>86</v>
      </c>
      <c r="AQ6267">
        <v>15.96</v>
      </c>
    </row>
    <row r="6268" spans="1:43" x14ac:dyDescent="0.2">
      <c r="A6268" t="s">
        <v>157</v>
      </c>
      <c r="B6268" t="s">
        <v>10</v>
      </c>
      <c r="C6268" t="s">
        <v>53</v>
      </c>
      <c r="E6268">
        <v>1</v>
      </c>
      <c r="F6268" t="s">
        <v>163</v>
      </c>
      <c r="K6268" t="s">
        <v>165</v>
      </c>
      <c r="L6268" t="s">
        <v>8</v>
      </c>
      <c r="M6268" t="s">
        <v>4</v>
      </c>
      <c r="N6268">
        <v>3850183.7</v>
      </c>
      <c r="O6268" t="s">
        <v>50</v>
      </c>
      <c r="P6268">
        <v>5</v>
      </c>
      <c r="Q6268">
        <v>31</v>
      </c>
      <c r="R6268" t="s">
        <v>9</v>
      </c>
      <c r="S6268">
        <v>5</v>
      </c>
      <c r="T6268" t="s">
        <v>23</v>
      </c>
      <c r="U6268" t="s">
        <v>9</v>
      </c>
      <c r="V6268">
        <v>200.3</v>
      </c>
      <c r="W6268">
        <v>15.95</v>
      </c>
      <c r="X6268">
        <v>9054</v>
      </c>
      <c r="Y6268">
        <v>2352</v>
      </c>
      <c r="Z6268">
        <f t="shared" si="403"/>
        <v>588000</v>
      </c>
      <c r="AB6268" t="s">
        <v>8</v>
      </c>
      <c r="AC6268" s="7" t="s">
        <v>101</v>
      </c>
      <c r="AD6268" t="s">
        <v>8</v>
      </c>
      <c r="AF6268" t="s">
        <v>33</v>
      </c>
      <c r="AG6268">
        <v>1</v>
      </c>
      <c r="AH6268" t="s">
        <v>46</v>
      </c>
      <c r="AI6268">
        <v>0.5202</v>
      </c>
      <c r="AJ6268">
        <v>2626.6279190782502</v>
      </c>
      <c r="AK6268">
        <f t="shared" si="404"/>
        <v>656656.9797695626</v>
      </c>
      <c r="AL6268">
        <v>8717</v>
      </c>
      <c r="AM6268">
        <f t="shared" si="405"/>
        <v>0.9627788822619836</v>
      </c>
      <c r="AN6268">
        <v>2264.0478167314459</v>
      </c>
      <c r="AO6268">
        <f t="shared" si="406"/>
        <v>566011.95418286149</v>
      </c>
      <c r="AP6268">
        <v>86</v>
      </c>
      <c r="AQ6268">
        <v>15.96</v>
      </c>
    </row>
    <row r="6269" spans="1:43" x14ac:dyDescent="0.2">
      <c r="A6269" t="s">
        <v>157</v>
      </c>
      <c r="B6269" t="s">
        <v>10</v>
      </c>
      <c r="C6269" t="s">
        <v>53</v>
      </c>
      <c r="E6269">
        <v>1</v>
      </c>
      <c r="F6269" t="s">
        <v>163</v>
      </c>
      <c r="K6269" t="s">
        <v>165</v>
      </c>
      <c r="L6269" t="s">
        <v>8</v>
      </c>
      <c r="M6269" t="s">
        <v>4</v>
      </c>
      <c r="N6269">
        <v>3850183.7</v>
      </c>
      <c r="O6269" t="s">
        <v>50</v>
      </c>
      <c r="P6269">
        <v>5</v>
      </c>
      <c r="Q6269">
        <v>31</v>
      </c>
      <c r="R6269" t="s">
        <v>9</v>
      </c>
      <c r="S6269">
        <v>5</v>
      </c>
      <c r="T6269" t="s">
        <v>23</v>
      </c>
      <c r="U6269" t="s">
        <v>9</v>
      </c>
      <c r="V6269">
        <v>200.3</v>
      </c>
      <c r="W6269">
        <v>15.95</v>
      </c>
      <c r="X6269">
        <v>9054</v>
      </c>
      <c r="Y6269">
        <v>2352</v>
      </c>
      <c r="Z6269">
        <f t="shared" si="403"/>
        <v>588000</v>
      </c>
      <c r="AF6269" t="s">
        <v>33</v>
      </c>
      <c r="AG6269">
        <v>1</v>
      </c>
      <c r="AH6269" t="s">
        <v>47</v>
      </c>
      <c r="AI6269">
        <v>0.5202</v>
      </c>
      <c r="AJ6269">
        <v>2626.6279190782502</v>
      </c>
      <c r="AK6269">
        <f t="shared" si="404"/>
        <v>656656.9797695626</v>
      </c>
      <c r="AL6269">
        <v>8717</v>
      </c>
      <c r="AM6269">
        <f t="shared" si="405"/>
        <v>0.9627788822619836</v>
      </c>
      <c r="AN6269">
        <v>2264.0478167314459</v>
      </c>
      <c r="AO6269">
        <f t="shared" si="406"/>
        <v>566011.95418286149</v>
      </c>
      <c r="AP6269">
        <v>86</v>
      </c>
      <c r="AQ6269">
        <v>15.96</v>
      </c>
    </row>
    <row r="6270" spans="1:43" x14ac:dyDescent="0.2">
      <c r="A6270" t="s">
        <v>157</v>
      </c>
      <c r="B6270" t="s">
        <v>10</v>
      </c>
      <c r="C6270" t="s">
        <v>53</v>
      </c>
      <c r="E6270">
        <v>1</v>
      </c>
      <c r="F6270" t="s">
        <v>163</v>
      </c>
      <c r="K6270" t="s">
        <v>165</v>
      </c>
      <c r="L6270" t="s">
        <v>8</v>
      </c>
      <c r="M6270" t="s">
        <v>4</v>
      </c>
      <c r="N6270">
        <v>3850183.7</v>
      </c>
      <c r="O6270" t="s">
        <v>50</v>
      </c>
      <c r="P6270">
        <v>5</v>
      </c>
      <c r="Q6270">
        <v>31</v>
      </c>
      <c r="R6270" t="s">
        <v>9</v>
      </c>
      <c r="S6270">
        <v>5</v>
      </c>
      <c r="T6270" t="s">
        <v>23</v>
      </c>
      <c r="U6270" t="s">
        <v>9</v>
      </c>
      <c r="V6270">
        <v>200.3</v>
      </c>
      <c r="W6270">
        <v>15.95</v>
      </c>
      <c r="X6270">
        <v>9054</v>
      </c>
      <c r="Y6270">
        <v>2352</v>
      </c>
      <c r="Z6270">
        <f t="shared" si="403"/>
        <v>588000</v>
      </c>
      <c r="AF6270" t="s">
        <v>33</v>
      </c>
      <c r="AG6270">
        <v>1</v>
      </c>
      <c r="AH6270" t="s">
        <v>46</v>
      </c>
      <c r="AI6270">
        <v>0.5202</v>
      </c>
      <c r="AJ6270">
        <v>2626.6279190782502</v>
      </c>
      <c r="AK6270">
        <f t="shared" si="404"/>
        <v>656656.9797695626</v>
      </c>
      <c r="AL6270">
        <v>8717</v>
      </c>
      <c r="AM6270">
        <f t="shared" si="405"/>
        <v>0.9627788822619836</v>
      </c>
      <c r="AN6270">
        <v>2264.0478167314459</v>
      </c>
      <c r="AO6270">
        <f t="shared" si="406"/>
        <v>566011.95418286149</v>
      </c>
      <c r="AP6270">
        <v>86</v>
      </c>
      <c r="AQ6270">
        <v>15.96</v>
      </c>
    </row>
    <row r="6271" spans="1:43" x14ac:dyDescent="0.2">
      <c r="A6271" t="s">
        <v>157</v>
      </c>
      <c r="B6271" t="s">
        <v>10</v>
      </c>
      <c r="C6271" t="s">
        <v>53</v>
      </c>
      <c r="E6271">
        <v>1</v>
      </c>
      <c r="F6271" t="s">
        <v>163</v>
      </c>
      <c r="K6271" t="s">
        <v>165</v>
      </c>
      <c r="L6271" t="s">
        <v>8</v>
      </c>
      <c r="M6271" t="s">
        <v>4</v>
      </c>
      <c r="N6271">
        <v>3850183.7</v>
      </c>
      <c r="O6271" t="s">
        <v>50</v>
      </c>
      <c r="P6271">
        <v>5</v>
      </c>
      <c r="Q6271">
        <v>31</v>
      </c>
      <c r="R6271" t="s">
        <v>9</v>
      </c>
      <c r="S6271">
        <v>5</v>
      </c>
      <c r="T6271" t="s">
        <v>23</v>
      </c>
      <c r="U6271" t="s">
        <v>9</v>
      </c>
      <c r="V6271">
        <v>200.3</v>
      </c>
      <c r="W6271">
        <v>15.95</v>
      </c>
      <c r="X6271">
        <v>9054</v>
      </c>
      <c r="Y6271">
        <v>2352</v>
      </c>
      <c r="Z6271">
        <f t="shared" si="403"/>
        <v>588000</v>
      </c>
      <c r="AB6271" t="s">
        <v>8</v>
      </c>
      <c r="AC6271" s="7" t="s">
        <v>101</v>
      </c>
      <c r="AD6271" t="s">
        <v>8</v>
      </c>
      <c r="AF6271" t="s">
        <v>33</v>
      </c>
      <c r="AG6271">
        <v>1</v>
      </c>
      <c r="AH6271" t="s">
        <v>46</v>
      </c>
      <c r="AI6271">
        <v>0.5202</v>
      </c>
      <c r="AJ6271">
        <v>2626.6279190782502</v>
      </c>
      <c r="AK6271">
        <f t="shared" si="404"/>
        <v>656656.9797695626</v>
      </c>
      <c r="AL6271">
        <v>8717</v>
      </c>
      <c r="AM6271">
        <f t="shared" si="405"/>
        <v>0.9627788822619836</v>
      </c>
      <c r="AN6271">
        <v>2264.0478167314459</v>
      </c>
      <c r="AO6271">
        <f t="shared" si="406"/>
        <v>566011.95418286149</v>
      </c>
      <c r="AP6271">
        <v>86</v>
      </c>
      <c r="AQ6271">
        <v>15.96</v>
      </c>
    </row>
    <row r="6272" spans="1:43" x14ac:dyDescent="0.2">
      <c r="A6272" t="s">
        <v>157</v>
      </c>
      <c r="B6272" t="s">
        <v>10</v>
      </c>
      <c r="C6272" t="s">
        <v>53</v>
      </c>
      <c r="E6272">
        <v>1</v>
      </c>
      <c r="F6272" t="s">
        <v>163</v>
      </c>
      <c r="K6272" t="s">
        <v>165</v>
      </c>
      <c r="L6272" t="s">
        <v>8</v>
      </c>
      <c r="M6272" t="s">
        <v>4</v>
      </c>
      <c r="N6272">
        <v>3850183.7</v>
      </c>
      <c r="O6272" t="s">
        <v>50</v>
      </c>
      <c r="P6272">
        <v>5</v>
      </c>
      <c r="Q6272">
        <v>31</v>
      </c>
      <c r="R6272" t="s">
        <v>9</v>
      </c>
      <c r="S6272">
        <v>5</v>
      </c>
      <c r="T6272" t="s">
        <v>23</v>
      </c>
      <c r="U6272" t="s">
        <v>9</v>
      </c>
      <c r="V6272">
        <v>200.3</v>
      </c>
      <c r="W6272">
        <v>15.95</v>
      </c>
      <c r="X6272">
        <v>9054</v>
      </c>
      <c r="Y6272">
        <v>2352</v>
      </c>
      <c r="Z6272">
        <f t="shared" si="403"/>
        <v>588000</v>
      </c>
      <c r="AF6272" t="s">
        <v>33</v>
      </c>
      <c r="AG6272">
        <v>1</v>
      </c>
      <c r="AH6272" t="s">
        <v>46</v>
      </c>
      <c r="AI6272">
        <v>0.5202</v>
      </c>
      <c r="AJ6272">
        <v>2626.6279190782502</v>
      </c>
      <c r="AK6272">
        <f t="shared" si="404"/>
        <v>656656.9797695626</v>
      </c>
      <c r="AL6272">
        <v>8717</v>
      </c>
      <c r="AM6272">
        <f t="shared" si="405"/>
        <v>0.9627788822619836</v>
      </c>
      <c r="AN6272">
        <v>2264.0478167314459</v>
      </c>
      <c r="AO6272">
        <f t="shared" si="406"/>
        <v>566011.95418286149</v>
      </c>
      <c r="AP6272">
        <v>86</v>
      </c>
      <c r="AQ6272">
        <v>15.96</v>
      </c>
    </row>
    <row r="6273" spans="1:43" x14ac:dyDescent="0.2">
      <c r="A6273" t="s">
        <v>157</v>
      </c>
      <c r="B6273" t="s">
        <v>10</v>
      </c>
      <c r="C6273" t="s">
        <v>53</v>
      </c>
      <c r="E6273">
        <v>1</v>
      </c>
      <c r="F6273" t="s">
        <v>163</v>
      </c>
      <c r="K6273" t="s">
        <v>165</v>
      </c>
      <c r="L6273" t="s">
        <v>8</v>
      </c>
      <c r="M6273" t="s">
        <v>4</v>
      </c>
      <c r="N6273">
        <v>3850183.7</v>
      </c>
      <c r="O6273" t="s">
        <v>50</v>
      </c>
      <c r="P6273">
        <v>5</v>
      </c>
      <c r="Q6273">
        <v>31</v>
      </c>
      <c r="R6273" t="s">
        <v>9</v>
      </c>
      <c r="S6273">
        <v>5</v>
      </c>
      <c r="T6273" t="s">
        <v>23</v>
      </c>
      <c r="U6273" t="s">
        <v>9</v>
      </c>
      <c r="V6273">
        <v>200.3</v>
      </c>
      <c r="W6273">
        <v>15.95</v>
      </c>
      <c r="X6273">
        <v>9054</v>
      </c>
      <c r="Y6273">
        <v>2352</v>
      </c>
      <c r="Z6273">
        <f t="shared" si="403"/>
        <v>588000</v>
      </c>
      <c r="AF6273" t="s">
        <v>33</v>
      </c>
      <c r="AG6273">
        <v>1</v>
      </c>
      <c r="AH6273" t="s">
        <v>47</v>
      </c>
      <c r="AI6273">
        <v>0.5202</v>
      </c>
      <c r="AJ6273">
        <v>2626.6279190782502</v>
      </c>
      <c r="AK6273">
        <f t="shared" si="404"/>
        <v>656656.9797695626</v>
      </c>
      <c r="AL6273">
        <v>8717</v>
      </c>
      <c r="AM6273">
        <f t="shared" si="405"/>
        <v>0.9627788822619836</v>
      </c>
      <c r="AN6273">
        <v>2264.0478167314459</v>
      </c>
      <c r="AO6273">
        <f t="shared" si="406"/>
        <v>566011.95418286149</v>
      </c>
      <c r="AP6273">
        <v>86</v>
      </c>
      <c r="AQ6273">
        <v>15.96</v>
      </c>
    </row>
    <row r="6274" spans="1:43" x14ac:dyDescent="0.2">
      <c r="A6274" t="s">
        <v>157</v>
      </c>
      <c r="B6274" t="s">
        <v>10</v>
      </c>
      <c r="C6274" t="s">
        <v>53</v>
      </c>
      <c r="E6274">
        <v>1</v>
      </c>
      <c r="F6274" t="s">
        <v>163</v>
      </c>
      <c r="K6274" t="s">
        <v>165</v>
      </c>
      <c r="L6274" t="s">
        <v>8</v>
      </c>
      <c r="M6274" t="s">
        <v>4</v>
      </c>
      <c r="N6274">
        <v>3850183.7</v>
      </c>
      <c r="O6274" t="s">
        <v>50</v>
      </c>
      <c r="P6274">
        <v>5</v>
      </c>
      <c r="Q6274">
        <v>31</v>
      </c>
      <c r="R6274" t="s">
        <v>9</v>
      </c>
      <c r="S6274">
        <v>5</v>
      </c>
      <c r="T6274" t="s">
        <v>23</v>
      </c>
      <c r="U6274" t="s">
        <v>9</v>
      </c>
      <c r="V6274">
        <v>200.3</v>
      </c>
      <c r="W6274">
        <v>15.95</v>
      </c>
      <c r="X6274">
        <v>9054</v>
      </c>
      <c r="Y6274">
        <v>2352</v>
      </c>
      <c r="Z6274">
        <f t="shared" si="403"/>
        <v>588000</v>
      </c>
      <c r="AF6274" t="s">
        <v>33</v>
      </c>
      <c r="AG6274">
        <v>1</v>
      </c>
      <c r="AH6274" t="s">
        <v>46</v>
      </c>
      <c r="AI6274">
        <v>0.5202</v>
      </c>
      <c r="AJ6274">
        <v>2626.6279190782502</v>
      </c>
      <c r="AK6274">
        <f t="shared" si="404"/>
        <v>656656.9797695626</v>
      </c>
      <c r="AL6274">
        <v>8717</v>
      </c>
      <c r="AM6274">
        <f t="shared" si="405"/>
        <v>0.9627788822619836</v>
      </c>
      <c r="AN6274">
        <v>2264.0478167314459</v>
      </c>
      <c r="AO6274">
        <f t="shared" si="406"/>
        <v>566011.95418286149</v>
      </c>
      <c r="AP6274">
        <v>86</v>
      </c>
      <c r="AQ6274">
        <v>15.96</v>
      </c>
    </row>
    <row r="6275" spans="1:43" x14ac:dyDescent="0.2">
      <c r="A6275" t="s">
        <v>157</v>
      </c>
      <c r="B6275" t="s">
        <v>10</v>
      </c>
      <c r="C6275" t="s">
        <v>53</v>
      </c>
      <c r="E6275">
        <v>1</v>
      </c>
      <c r="F6275" t="s">
        <v>163</v>
      </c>
      <c r="K6275" t="s">
        <v>165</v>
      </c>
      <c r="L6275" t="s">
        <v>8</v>
      </c>
      <c r="M6275" t="s">
        <v>4</v>
      </c>
      <c r="N6275">
        <v>3850183.7</v>
      </c>
      <c r="O6275" t="s">
        <v>50</v>
      </c>
      <c r="P6275">
        <v>5</v>
      </c>
      <c r="Q6275">
        <v>31</v>
      </c>
      <c r="R6275" t="s">
        <v>9</v>
      </c>
      <c r="S6275">
        <v>5</v>
      </c>
      <c r="T6275" t="s">
        <v>23</v>
      </c>
      <c r="U6275" t="s">
        <v>9</v>
      </c>
      <c r="V6275">
        <v>200.3</v>
      </c>
      <c r="W6275">
        <v>15.95</v>
      </c>
      <c r="X6275">
        <v>9054</v>
      </c>
      <c r="Y6275">
        <v>2352</v>
      </c>
      <c r="Z6275">
        <f t="shared" si="403"/>
        <v>588000</v>
      </c>
      <c r="AF6275" t="s">
        <v>33</v>
      </c>
      <c r="AG6275">
        <v>1</v>
      </c>
      <c r="AH6275" t="s">
        <v>46</v>
      </c>
      <c r="AI6275">
        <v>0.5202</v>
      </c>
      <c r="AJ6275">
        <v>2626.6279190782502</v>
      </c>
      <c r="AK6275">
        <f t="shared" si="404"/>
        <v>656656.9797695626</v>
      </c>
      <c r="AL6275">
        <v>8717</v>
      </c>
      <c r="AM6275">
        <f t="shared" si="405"/>
        <v>0.9627788822619836</v>
      </c>
      <c r="AN6275">
        <v>2264.0478167314459</v>
      </c>
      <c r="AO6275">
        <f t="shared" si="406"/>
        <v>566011.95418286149</v>
      </c>
      <c r="AP6275">
        <v>86</v>
      </c>
      <c r="AQ6275">
        <v>15.96</v>
      </c>
    </row>
    <row r="6276" spans="1:43" x14ac:dyDescent="0.2">
      <c r="A6276" t="s">
        <v>157</v>
      </c>
      <c r="B6276" t="s">
        <v>10</v>
      </c>
      <c r="C6276" t="s">
        <v>53</v>
      </c>
      <c r="E6276">
        <v>1</v>
      </c>
      <c r="F6276" t="s">
        <v>163</v>
      </c>
      <c r="K6276" t="s">
        <v>165</v>
      </c>
      <c r="L6276" t="s">
        <v>8</v>
      </c>
      <c r="M6276" t="s">
        <v>4</v>
      </c>
      <c r="N6276">
        <v>3850183.7</v>
      </c>
      <c r="O6276" t="s">
        <v>50</v>
      </c>
      <c r="P6276">
        <v>5</v>
      </c>
      <c r="Q6276">
        <v>31</v>
      </c>
      <c r="R6276" t="s">
        <v>9</v>
      </c>
      <c r="S6276">
        <v>5</v>
      </c>
      <c r="T6276" t="s">
        <v>23</v>
      </c>
      <c r="U6276" t="s">
        <v>9</v>
      </c>
      <c r="V6276">
        <v>200.3</v>
      </c>
      <c r="W6276">
        <v>15.95</v>
      </c>
      <c r="X6276">
        <v>9054</v>
      </c>
      <c r="Y6276">
        <v>2352</v>
      </c>
      <c r="Z6276">
        <f t="shared" si="403"/>
        <v>588000</v>
      </c>
      <c r="AF6276" t="s">
        <v>33</v>
      </c>
      <c r="AG6276">
        <v>1</v>
      </c>
      <c r="AH6276" t="s">
        <v>47</v>
      </c>
      <c r="AI6276">
        <v>0.5202</v>
      </c>
      <c r="AJ6276">
        <v>2626.6279190782502</v>
      </c>
      <c r="AK6276">
        <f t="shared" si="404"/>
        <v>656656.9797695626</v>
      </c>
      <c r="AL6276">
        <v>8717</v>
      </c>
      <c r="AM6276">
        <f t="shared" si="405"/>
        <v>0.9627788822619836</v>
      </c>
      <c r="AN6276">
        <v>2264.0478167314459</v>
      </c>
      <c r="AO6276">
        <f t="shared" si="406"/>
        <v>566011.95418286149</v>
      </c>
      <c r="AP6276">
        <v>86</v>
      </c>
      <c r="AQ6276">
        <v>15.96</v>
      </c>
    </row>
    <row r="6277" spans="1:43" x14ac:dyDescent="0.2">
      <c r="A6277" t="s">
        <v>157</v>
      </c>
      <c r="B6277" t="s">
        <v>10</v>
      </c>
      <c r="C6277" t="s">
        <v>53</v>
      </c>
      <c r="E6277">
        <v>1</v>
      </c>
      <c r="F6277" t="s">
        <v>163</v>
      </c>
      <c r="K6277" t="s">
        <v>165</v>
      </c>
      <c r="L6277" t="s">
        <v>8</v>
      </c>
      <c r="M6277" t="s">
        <v>4</v>
      </c>
      <c r="N6277">
        <v>3850183.7</v>
      </c>
      <c r="O6277" t="s">
        <v>50</v>
      </c>
      <c r="P6277">
        <v>5</v>
      </c>
      <c r="Q6277">
        <v>31</v>
      </c>
      <c r="R6277" t="s">
        <v>9</v>
      </c>
      <c r="S6277">
        <v>5</v>
      </c>
      <c r="T6277" t="s">
        <v>23</v>
      </c>
      <c r="U6277" t="s">
        <v>9</v>
      </c>
      <c r="V6277">
        <v>200.3</v>
      </c>
      <c r="W6277">
        <v>15.95</v>
      </c>
      <c r="X6277">
        <v>9054</v>
      </c>
      <c r="Y6277">
        <v>2352</v>
      </c>
      <c r="Z6277">
        <f t="shared" si="403"/>
        <v>588000</v>
      </c>
      <c r="AB6277" t="s">
        <v>8</v>
      </c>
      <c r="AC6277" t="s">
        <v>8</v>
      </c>
      <c r="AD6277" t="s">
        <v>8</v>
      </c>
      <c r="AF6277" t="s">
        <v>33</v>
      </c>
      <c r="AG6277">
        <v>1</v>
      </c>
      <c r="AH6277" t="s">
        <v>46</v>
      </c>
      <c r="AI6277">
        <v>0.5202</v>
      </c>
      <c r="AJ6277">
        <v>2626.6279190782502</v>
      </c>
      <c r="AK6277">
        <f t="shared" si="404"/>
        <v>656656.9797695626</v>
      </c>
      <c r="AL6277">
        <v>8717</v>
      </c>
      <c r="AM6277">
        <f t="shared" si="405"/>
        <v>0.9627788822619836</v>
      </c>
      <c r="AN6277">
        <v>2264.0478167314459</v>
      </c>
      <c r="AO6277">
        <f t="shared" si="406"/>
        <v>566011.95418286149</v>
      </c>
      <c r="AP6277">
        <v>86</v>
      </c>
      <c r="AQ6277">
        <v>15.96</v>
      </c>
    </row>
    <row r="6278" spans="1:43" x14ac:dyDescent="0.2">
      <c r="A6278" t="s">
        <v>157</v>
      </c>
      <c r="B6278" t="s">
        <v>10</v>
      </c>
      <c r="C6278" t="s">
        <v>53</v>
      </c>
      <c r="E6278">
        <v>1</v>
      </c>
      <c r="F6278" t="s">
        <v>163</v>
      </c>
      <c r="K6278" t="s">
        <v>165</v>
      </c>
      <c r="L6278" t="s">
        <v>8</v>
      </c>
      <c r="M6278" t="s">
        <v>4</v>
      </c>
      <c r="N6278">
        <v>3850183.7</v>
      </c>
      <c r="O6278" t="s">
        <v>50</v>
      </c>
      <c r="P6278">
        <v>5</v>
      </c>
      <c r="Q6278">
        <v>31</v>
      </c>
      <c r="R6278" t="s">
        <v>9</v>
      </c>
      <c r="S6278">
        <v>5</v>
      </c>
      <c r="T6278" t="s">
        <v>23</v>
      </c>
      <c r="U6278" t="s">
        <v>9</v>
      </c>
      <c r="V6278">
        <v>200.3</v>
      </c>
      <c r="W6278">
        <v>15.95</v>
      </c>
      <c r="X6278">
        <v>9054</v>
      </c>
      <c r="Y6278">
        <v>2352</v>
      </c>
      <c r="Z6278">
        <f t="shared" si="403"/>
        <v>588000</v>
      </c>
      <c r="AB6278" t="s">
        <v>8</v>
      </c>
      <c r="AC6278" t="s">
        <v>8</v>
      </c>
      <c r="AD6278" t="s">
        <v>8</v>
      </c>
      <c r="AF6278" t="s">
        <v>33</v>
      </c>
      <c r="AG6278">
        <v>1</v>
      </c>
      <c r="AH6278" t="s">
        <v>46</v>
      </c>
      <c r="AI6278">
        <v>0.5202</v>
      </c>
      <c r="AJ6278">
        <v>2626.6279190782502</v>
      </c>
      <c r="AK6278">
        <f t="shared" si="404"/>
        <v>656656.9797695626</v>
      </c>
      <c r="AL6278">
        <v>8717</v>
      </c>
      <c r="AM6278">
        <f t="shared" si="405"/>
        <v>0.9627788822619836</v>
      </c>
      <c r="AN6278">
        <v>2264.0478167314459</v>
      </c>
      <c r="AO6278">
        <f t="shared" si="406"/>
        <v>566011.95418286149</v>
      </c>
      <c r="AP6278">
        <v>86</v>
      </c>
      <c r="AQ6278">
        <v>15.96</v>
      </c>
    </row>
    <row r="6279" spans="1:43" x14ac:dyDescent="0.2">
      <c r="A6279" t="s">
        <v>157</v>
      </c>
      <c r="B6279" t="s">
        <v>10</v>
      </c>
      <c r="C6279" t="s">
        <v>53</v>
      </c>
      <c r="E6279">
        <v>1</v>
      </c>
      <c r="F6279" t="s">
        <v>163</v>
      </c>
      <c r="K6279" t="s">
        <v>165</v>
      </c>
      <c r="L6279" t="s">
        <v>8</v>
      </c>
      <c r="M6279" t="s">
        <v>4</v>
      </c>
      <c r="N6279">
        <v>3850183.7</v>
      </c>
      <c r="O6279" t="s">
        <v>50</v>
      </c>
      <c r="P6279">
        <v>5</v>
      </c>
      <c r="Q6279">
        <v>31</v>
      </c>
      <c r="R6279" t="s">
        <v>9</v>
      </c>
      <c r="S6279">
        <v>5</v>
      </c>
      <c r="T6279" t="s">
        <v>23</v>
      </c>
      <c r="U6279" t="s">
        <v>9</v>
      </c>
      <c r="V6279">
        <v>200.3</v>
      </c>
      <c r="W6279">
        <v>15.95</v>
      </c>
      <c r="X6279">
        <v>9054</v>
      </c>
      <c r="Y6279">
        <v>2352</v>
      </c>
      <c r="Z6279">
        <f t="shared" si="403"/>
        <v>588000</v>
      </c>
      <c r="AF6279" t="s">
        <v>33</v>
      </c>
      <c r="AG6279">
        <v>1</v>
      </c>
      <c r="AH6279" t="s">
        <v>47</v>
      </c>
      <c r="AI6279">
        <v>0.5202</v>
      </c>
      <c r="AJ6279">
        <v>2626.6279190782502</v>
      </c>
      <c r="AK6279">
        <f t="shared" si="404"/>
        <v>656656.9797695626</v>
      </c>
      <c r="AL6279">
        <v>8717</v>
      </c>
      <c r="AM6279">
        <f t="shared" si="405"/>
        <v>0.9627788822619836</v>
      </c>
      <c r="AN6279">
        <v>2264.0478167314459</v>
      </c>
      <c r="AO6279">
        <f t="shared" si="406"/>
        <v>566011.95418286149</v>
      </c>
      <c r="AP6279">
        <v>86</v>
      </c>
      <c r="AQ6279">
        <v>15.96</v>
      </c>
    </row>
    <row r="6280" spans="1:43" x14ac:dyDescent="0.2">
      <c r="A6280" t="s">
        <v>157</v>
      </c>
      <c r="B6280" t="s">
        <v>10</v>
      </c>
      <c r="C6280" t="s">
        <v>53</v>
      </c>
      <c r="E6280">
        <v>1</v>
      </c>
      <c r="F6280" t="s">
        <v>163</v>
      </c>
      <c r="K6280" t="s">
        <v>165</v>
      </c>
      <c r="L6280" t="s">
        <v>8</v>
      </c>
      <c r="M6280" t="s">
        <v>4</v>
      </c>
      <c r="N6280">
        <v>3850183.7</v>
      </c>
      <c r="O6280" t="s">
        <v>50</v>
      </c>
      <c r="P6280">
        <v>5</v>
      </c>
      <c r="Q6280">
        <v>31</v>
      </c>
      <c r="R6280" t="s">
        <v>9</v>
      </c>
      <c r="S6280">
        <v>5</v>
      </c>
      <c r="T6280" t="s">
        <v>23</v>
      </c>
      <c r="U6280" t="s">
        <v>9</v>
      </c>
      <c r="V6280">
        <v>200.3</v>
      </c>
      <c r="W6280">
        <v>15.95</v>
      </c>
      <c r="X6280">
        <v>9054</v>
      </c>
      <c r="Y6280">
        <v>2352</v>
      </c>
      <c r="Z6280">
        <f t="shared" si="403"/>
        <v>588000</v>
      </c>
      <c r="AB6280" t="s">
        <v>8</v>
      </c>
      <c r="AC6280" s="7" t="s">
        <v>101</v>
      </c>
      <c r="AD6280" t="s">
        <v>102</v>
      </c>
      <c r="AF6280" t="s">
        <v>33</v>
      </c>
      <c r="AG6280">
        <v>1</v>
      </c>
      <c r="AH6280" t="s">
        <v>47</v>
      </c>
      <c r="AI6280">
        <v>0.5202</v>
      </c>
      <c r="AJ6280">
        <v>2626.6279190782502</v>
      </c>
      <c r="AK6280">
        <f t="shared" si="404"/>
        <v>656656.9797695626</v>
      </c>
      <c r="AL6280">
        <v>8717</v>
      </c>
      <c r="AM6280">
        <f t="shared" si="405"/>
        <v>0.9627788822619836</v>
      </c>
      <c r="AN6280">
        <v>2264.0478167314459</v>
      </c>
      <c r="AO6280">
        <f t="shared" si="406"/>
        <v>566011.95418286149</v>
      </c>
      <c r="AP6280">
        <v>86</v>
      </c>
      <c r="AQ6280">
        <v>15.96</v>
      </c>
    </row>
    <row r="6281" spans="1:43" x14ac:dyDescent="0.2">
      <c r="A6281" t="s">
        <v>157</v>
      </c>
      <c r="B6281" t="s">
        <v>10</v>
      </c>
      <c r="C6281" t="s">
        <v>53</v>
      </c>
      <c r="E6281">
        <v>1</v>
      </c>
      <c r="F6281" t="s">
        <v>163</v>
      </c>
      <c r="K6281" t="s">
        <v>165</v>
      </c>
      <c r="L6281" t="s">
        <v>8</v>
      </c>
      <c r="M6281" t="s">
        <v>4</v>
      </c>
      <c r="N6281">
        <v>3850183.7</v>
      </c>
      <c r="O6281" t="s">
        <v>50</v>
      </c>
      <c r="P6281">
        <v>5</v>
      </c>
      <c r="Q6281">
        <v>31</v>
      </c>
      <c r="R6281" t="s">
        <v>9</v>
      </c>
      <c r="S6281">
        <v>5</v>
      </c>
      <c r="T6281" t="s">
        <v>23</v>
      </c>
      <c r="U6281" t="s">
        <v>9</v>
      </c>
      <c r="V6281">
        <v>200.3</v>
      </c>
      <c r="W6281">
        <v>15.95</v>
      </c>
      <c r="X6281">
        <v>9054</v>
      </c>
      <c r="Y6281">
        <v>2352</v>
      </c>
      <c r="Z6281">
        <f t="shared" si="403"/>
        <v>588000</v>
      </c>
      <c r="AF6281" t="s">
        <v>33</v>
      </c>
      <c r="AG6281">
        <v>1</v>
      </c>
      <c r="AH6281" t="s">
        <v>47</v>
      </c>
      <c r="AI6281">
        <v>0.5202</v>
      </c>
      <c r="AJ6281">
        <v>2626.6279190782502</v>
      </c>
      <c r="AK6281">
        <f t="shared" si="404"/>
        <v>656656.9797695626</v>
      </c>
      <c r="AL6281">
        <v>8717</v>
      </c>
      <c r="AM6281">
        <f t="shared" si="405"/>
        <v>0.9627788822619836</v>
      </c>
      <c r="AN6281">
        <v>2264.0478167314459</v>
      </c>
      <c r="AO6281">
        <f t="shared" si="406"/>
        <v>566011.95418286149</v>
      </c>
      <c r="AP6281">
        <v>86</v>
      </c>
      <c r="AQ6281">
        <v>15.96</v>
      </c>
    </row>
    <row r="6282" spans="1:43" x14ac:dyDescent="0.2">
      <c r="A6282" t="s">
        <v>157</v>
      </c>
      <c r="B6282" t="s">
        <v>10</v>
      </c>
      <c r="C6282" t="s">
        <v>53</v>
      </c>
      <c r="E6282">
        <v>1</v>
      </c>
      <c r="F6282" t="s">
        <v>163</v>
      </c>
      <c r="K6282" t="s">
        <v>165</v>
      </c>
      <c r="L6282" t="s">
        <v>8</v>
      </c>
      <c r="M6282" t="s">
        <v>4</v>
      </c>
      <c r="N6282">
        <v>3850183.7</v>
      </c>
      <c r="O6282" t="s">
        <v>50</v>
      </c>
      <c r="P6282">
        <v>5</v>
      </c>
      <c r="Q6282">
        <v>31</v>
      </c>
      <c r="R6282" t="s">
        <v>9</v>
      </c>
      <c r="S6282">
        <v>5</v>
      </c>
      <c r="T6282" t="s">
        <v>23</v>
      </c>
      <c r="U6282" t="s">
        <v>9</v>
      </c>
      <c r="V6282">
        <v>200.3</v>
      </c>
      <c r="W6282">
        <v>15.95</v>
      </c>
      <c r="X6282">
        <v>9054</v>
      </c>
      <c r="Y6282">
        <v>2352</v>
      </c>
      <c r="Z6282">
        <f t="shared" si="403"/>
        <v>588000</v>
      </c>
      <c r="AB6282" t="s">
        <v>8</v>
      </c>
      <c r="AC6282" t="s">
        <v>8</v>
      </c>
      <c r="AD6282" t="s">
        <v>8</v>
      </c>
      <c r="AF6282" t="s">
        <v>33</v>
      </c>
      <c r="AG6282">
        <v>1</v>
      </c>
      <c r="AH6282" t="s">
        <v>46</v>
      </c>
      <c r="AI6282">
        <v>0.5202</v>
      </c>
      <c r="AJ6282">
        <v>2626.6279190782502</v>
      </c>
      <c r="AK6282">
        <f t="shared" si="404"/>
        <v>656656.9797695626</v>
      </c>
      <c r="AL6282">
        <v>8717</v>
      </c>
      <c r="AM6282">
        <f t="shared" si="405"/>
        <v>0.9627788822619836</v>
      </c>
      <c r="AN6282">
        <v>2264.0478167314459</v>
      </c>
      <c r="AO6282">
        <f t="shared" si="406"/>
        <v>566011.95418286149</v>
      </c>
      <c r="AP6282">
        <v>86</v>
      </c>
      <c r="AQ6282">
        <v>15.96</v>
      </c>
    </row>
    <row r="6283" spans="1:43" x14ac:dyDescent="0.2">
      <c r="A6283" t="s">
        <v>157</v>
      </c>
      <c r="B6283" t="s">
        <v>10</v>
      </c>
      <c r="C6283" t="s">
        <v>53</v>
      </c>
      <c r="E6283">
        <v>1</v>
      </c>
      <c r="F6283" t="s">
        <v>163</v>
      </c>
      <c r="K6283" t="s">
        <v>165</v>
      </c>
      <c r="L6283" t="s">
        <v>8</v>
      </c>
      <c r="M6283" t="s">
        <v>4</v>
      </c>
      <c r="N6283">
        <v>3850183.7</v>
      </c>
      <c r="O6283" t="s">
        <v>50</v>
      </c>
      <c r="P6283">
        <v>5</v>
      </c>
      <c r="Q6283">
        <v>31</v>
      </c>
      <c r="R6283" t="s">
        <v>9</v>
      </c>
      <c r="S6283">
        <v>5</v>
      </c>
      <c r="T6283" t="s">
        <v>23</v>
      </c>
      <c r="U6283" t="s">
        <v>9</v>
      </c>
      <c r="V6283">
        <v>200.3</v>
      </c>
      <c r="W6283">
        <v>15.95</v>
      </c>
      <c r="X6283">
        <v>9054</v>
      </c>
      <c r="Y6283">
        <v>2352</v>
      </c>
      <c r="Z6283">
        <f t="shared" si="403"/>
        <v>588000</v>
      </c>
      <c r="AF6283" t="s">
        <v>33</v>
      </c>
      <c r="AG6283">
        <v>1</v>
      </c>
      <c r="AH6283" t="s">
        <v>46</v>
      </c>
      <c r="AI6283">
        <v>0.5202</v>
      </c>
      <c r="AJ6283">
        <v>2626.6279190782502</v>
      </c>
      <c r="AK6283">
        <f t="shared" si="404"/>
        <v>656656.9797695626</v>
      </c>
      <c r="AL6283">
        <v>8717</v>
      </c>
      <c r="AM6283">
        <f t="shared" si="405"/>
        <v>0.9627788822619836</v>
      </c>
      <c r="AN6283">
        <v>2264.0478167314459</v>
      </c>
      <c r="AO6283">
        <f t="shared" si="406"/>
        <v>566011.95418286149</v>
      </c>
      <c r="AP6283">
        <v>86</v>
      </c>
      <c r="AQ6283">
        <v>15.96</v>
      </c>
    </row>
    <row r="6284" spans="1:43" x14ac:dyDescent="0.2">
      <c r="A6284" t="s">
        <v>157</v>
      </c>
      <c r="B6284" t="s">
        <v>10</v>
      </c>
      <c r="C6284" t="s">
        <v>53</v>
      </c>
      <c r="E6284">
        <v>1</v>
      </c>
      <c r="F6284" t="s">
        <v>163</v>
      </c>
      <c r="K6284" t="s">
        <v>165</v>
      </c>
      <c r="L6284" t="s">
        <v>8</v>
      </c>
      <c r="M6284" t="s">
        <v>4</v>
      </c>
      <c r="N6284">
        <v>3850183.7</v>
      </c>
      <c r="O6284" t="s">
        <v>50</v>
      </c>
      <c r="P6284">
        <v>5</v>
      </c>
      <c r="Q6284">
        <v>31</v>
      </c>
      <c r="R6284" t="s">
        <v>9</v>
      </c>
      <c r="S6284">
        <v>5</v>
      </c>
      <c r="T6284" t="s">
        <v>23</v>
      </c>
      <c r="U6284" t="s">
        <v>9</v>
      </c>
      <c r="V6284">
        <v>200.3</v>
      </c>
      <c r="W6284">
        <v>15.95</v>
      </c>
      <c r="X6284">
        <v>9054</v>
      </c>
      <c r="Y6284">
        <v>2352</v>
      </c>
      <c r="Z6284">
        <f t="shared" si="403"/>
        <v>588000</v>
      </c>
      <c r="AF6284" t="s">
        <v>33</v>
      </c>
      <c r="AG6284">
        <v>1</v>
      </c>
      <c r="AH6284" t="s">
        <v>47</v>
      </c>
      <c r="AI6284">
        <v>0.49130000000000001</v>
      </c>
      <c r="AJ6284">
        <v>2626.6279190782502</v>
      </c>
      <c r="AK6284">
        <f t="shared" si="404"/>
        <v>656656.9797695626</v>
      </c>
      <c r="AL6284">
        <v>8717</v>
      </c>
      <c r="AM6284">
        <f t="shared" si="405"/>
        <v>0.9627788822619836</v>
      </c>
      <c r="AN6284">
        <v>2264.0478167314459</v>
      </c>
      <c r="AO6284">
        <f t="shared" si="406"/>
        <v>566011.95418286149</v>
      </c>
      <c r="AP6284">
        <v>86</v>
      </c>
      <c r="AQ6284">
        <v>15.96</v>
      </c>
    </row>
    <row r="6285" spans="1:43" x14ac:dyDescent="0.2">
      <c r="A6285" t="s">
        <v>157</v>
      </c>
      <c r="B6285" t="s">
        <v>10</v>
      </c>
      <c r="C6285" t="s">
        <v>53</v>
      </c>
      <c r="E6285">
        <v>1</v>
      </c>
      <c r="F6285" t="s">
        <v>163</v>
      </c>
      <c r="K6285" t="s">
        <v>165</v>
      </c>
      <c r="L6285" t="s">
        <v>8</v>
      </c>
      <c r="M6285" t="s">
        <v>4</v>
      </c>
      <c r="N6285">
        <v>3850183.7</v>
      </c>
      <c r="O6285" t="s">
        <v>50</v>
      </c>
      <c r="P6285">
        <v>5</v>
      </c>
      <c r="Q6285">
        <v>31</v>
      </c>
      <c r="R6285" t="s">
        <v>9</v>
      </c>
      <c r="S6285">
        <v>5</v>
      </c>
      <c r="T6285" t="s">
        <v>23</v>
      </c>
      <c r="U6285" t="s">
        <v>9</v>
      </c>
      <c r="V6285">
        <v>200.3</v>
      </c>
      <c r="W6285">
        <v>15.95</v>
      </c>
      <c r="X6285">
        <v>9054</v>
      </c>
      <c r="Y6285">
        <v>2352</v>
      </c>
      <c r="Z6285">
        <f t="shared" si="403"/>
        <v>588000</v>
      </c>
      <c r="AF6285" t="s">
        <v>33</v>
      </c>
      <c r="AG6285">
        <v>1</v>
      </c>
      <c r="AH6285" t="s">
        <v>47</v>
      </c>
      <c r="AI6285">
        <v>0.49130000000000001</v>
      </c>
      <c r="AJ6285">
        <v>2626.6279190782502</v>
      </c>
      <c r="AK6285">
        <f t="shared" si="404"/>
        <v>656656.9797695626</v>
      </c>
      <c r="AL6285">
        <v>8717</v>
      </c>
      <c r="AM6285">
        <f t="shared" si="405"/>
        <v>0.9627788822619836</v>
      </c>
      <c r="AN6285">
        <v>2264.0478167314459</v>
      </c>
      <c r="AO6285">
        <f t="shared" si="406"/>
        <v>566011.95418286149</v>
      </c>
      <c r="AP6285">
        <v>86</v>
      </c>
      <c r="AQ6285">
        <v>15.96</v>
      </c>
    </row>
    <row r="6286" spans="1:43" x14ac:dyDescent="0.2">
      <c r="A6286" t="s">
        <v>157</v>
      </c>
      <c r="B6286" t="s">
        <v>10</v>
      </c>
      <c r="C6286" t="s">
        <v>53</v>
      </c>
      <c r="E6286">
        <v>1</v>
      </c>
      <c r="F6286" t="s">
        <v>163</v>
      </c>
      <c r="K6286" t="s">
        <v>165</v>
      </c>
      <c r="L6286" t="s">
        <v>8</v>
      </c>
      <c r="M6286" t="s">
        <v>4</v>
      </c>
      <c r="N6286">
        <v>3850183.7</v>
      </c>
      <c r="O6286" t="s">
        <v>50</v>
      </c>
      <c r="P6286">
        <v>5</v>
      </c>
      <c r="Q6286">
        <v>31</v>
      </c>
      <c r="R6286" t="s">
        <v>9</v>
      </c>
      <c r="S6286">
        <v>5</v>
      </c>
      <c r="T6286" t="s">
        <v>23</v>
      </c>
      <c r="U6286" t="s">
        <v>9</v>
      </c>
      <c r="V6286">
        <v>200.3</v>
      </c>
      <c r="W6286">
        <v>15.95</v>
      </c>
      <c r="X6286">
        <v>9054</v>
      </c>
      <c r="Y6286">
        <v>2352</v>
      </c>
      <c r="Z6286">
        <f t="shared" si="403"/>
        <v>588000</v>
      </c>
      <c r="AB6286" t="s">
        <v>8</v>
      </c>
      <c r="AC6286" t="s">
        <v>8</v>
      </c>
      <c r="AD6286" t="s">
        <v>8</v>
      </c>
      <c r="AF6286" t="s">
        <v>33</v>
      </c>
      <c r="AG6286">
        <v>1</v>
      </c>
      <c r="AH6286" t="s">
        <v>47</v>
      </c>
      <c r="AI6286">
        <v>0.49130000000000001</v>
      </c>
      <c r="AJ6286">
        <v>2626.6279190782502</v>
      </c>
      <c r="AK6286">
        <f t="shared" si="404"/>
        <v>656656.9797695626</v>
      </c>
      <c r="AL6286">
        <v>8717</v>
      </c>
      <c r="AM6286">
        <f t="shared" si="405"/>
        <v>0.9627788822619836</v>
      </c>
      <c r="AN6286">
        <v>2264.0478167314459</v>
      </c>
      <c r="AO6286">
        <f t="shared" si="406"/>
        <v>566011.95418286149</v>
      </c>
      <c r="AP6286">
        <v>86</v>
      </c>
      <c r="AQ6286">
        <v>15.96</v>
      </c>
    </row>
    <row r="6287" spans="1:43" x14ac:dyDescent="0.2">
      <c r="A6287" t="s">
        <v>157</v>
      </c>
      <c r="B6287" t="s">
        <v>10</v>
      </c>
      <c r="C6287" t="s">
        <v>53</v>
      </c>
      <c r="E6287">
        <v>1</v>
      </c>
      <c r="F6287" t="s">
        <v>163</v>
      </c>
      <c r="K6287" t="s">
        <v>165</v>
      </c>
      <c r="L6287" t="s">
        <v>8</v>
      </c>
      <c r="M6287" t="s">
        <v>4</v>
      </c>
      <c r="N6287">
        <v>3850183.7</v>
      </c>
      <c r="O6287" t="s">
        <v>50</v>
      </c>
      <c r="P6287">
        <v>5</v>
      </c>
      <c r="Q6287">
        <v>31</v>
      </c>
      <c r="R6287" t="s">
        <v>9</v>
      </c>
      <c r="S6287">
        <v>5</v>
      </c>
      <c r="T6287" t="s">
        <v>23</v>
      </c>
      <c r="U6287" t="s">
        <v>9</v>
      </c>
      <c r="V6287">
        <v>200.3</v>
      </c>
      <c r="W6287">
        <v>15.95</v>
      </c>
      <c r="X6287">
        <v>9054</v>
      </c>
      <c r="Y6287">
        <v>2352</v>
      </c>
      <c r="Z6287">
        <f t="shared" si="403"/>
        <v>588000</v>
      </c>
      <c r="AF6287" t="s">
        <v>33</v>
      </c>
      <c r="AG6287">
        <v>1</v>
      </c>
      <c r="AH6287" t="s">
        <v>46</v>
      </c>
      <c r="AI6287">
        <v>0.49130000000000001</v>
      </c>
      <c r="AJ6287">
        <v>2626.6279190782502</v>
      </c>
      <c r="AK6287">
        <f t="shared" si="404"/>
        <v>656656.9797695626</v>
      </c>
      <c r="AL6287">
        <v>8717</v>
      </c>
      <c r="AM6287">
        <f t="shared" si="405"/>
        <v>0.9627788822619836</v>
      </c>
      <c r="AN6287">
        <v>2264.0478167314459</v>
      </c>
      <c r="AO6287">
        <f t="shared" si="406"/>
        <v>566011.95418286149</v>
      </c>
      <c r="AP6287">
        <v>86</v>
      </c>
      <c r="AQ6287">
        <v>15.96</v>
      </c>
    </row>
    <row r="6288" spans="1:43" x14ac:dyDescent="0.2">
      <c r="A6288" t="s">
        <v>157</v>
      </c>
      <c r="B6288" t="s">
        <v>10</v>
      </c>
      <c r="C6288" t="s">
        <v>53</v>
      </c>
      <c r="E6288">
        <v>1</v>
      </c>
      <c r="F6288" t="s">
        <v>163</v>
      </c>
      <c r="K6288" t="s">
        <v>165</v>
      </c>
      <c r="L6288" t="s">
        <v>8</v>
      </c>
      <c r="M6288" t="s">
        <v>4</v>
      </c>
      <c r="N6288">
        <v>3850183.7</v>
      </c>
      <c r="O6288" t="s">
        <v>50</v>
      </c>
      <c r="P6288">
        <v>5</v>
      </c>
      <c r="Q6288">
        <v>31</v>
      </c>
      <c r="R6288" t="s">
        <v>9</v>
      </c>
      <c r="S6288">
        <v>5</v>
      </c>
      <c r="T6288" t="s">
        <v>23</v>
      </c>
      <c r="U6288" t="s">
        <v>9</v>
      </c>
      <c r="V6288">
        <v>200.3</v>
      </c>
      <c r="W6288">
        <v>15.95</v>
      </c>
      <c r="X6288">
        <v>9054</v>
      </c>
      <c r="Y6288">
        <v>2352</v>
      </c>
      <c r="Z6288">
        <f t="shared" si="403"/>
        <v>588000</v>
      </c>
      <c r="AF6288" t="s">
        <v>33</v>
      </c>
      <c r="AG6288">
        <v>1</v>
      </c>
      <c r="AH6288" t="s">
        <v>47</v>
      </c>
      <c r="AI6288">
        <v>0.49130000000000001</v>
      </c>
      <c r="AJ6288">
        <v>2626.6279190782502</v>
      </c>
      <c r="AK6288">
        <f t="shared" si="404"/>
        <v>656656.9797695626</v>
      </c>
      <c r="AL6288">
        <v>8717</v>
      </c>
      <c r="AM6288">
        <f t="shared" si="405"/>
        <v>0.9627788822619836</v>
      </c>
      <c r="AN6288">
        <v>2264.0478167314459</v>
      </c>
      <c r="AO6288">
        <f t="shared" si="406"/>
        <v>566011.95418286149</v>
      </c>
      <c r="AP6288">
        <v>86</v>
      </c>
      <c r="AQ6288">
        <v>15.96</v>
      </c>
    </row>
    <row r="6289" spans="1:43" x14ac:dyDescent="0.2">
      <c r="A6289" t="s">
        <v>157</v>
      </c>
      <c r="B6289" t="s">
        <v>10</v>
      </c>
      <c r="C6289" t="s">
        <v>53</v>
      </c>
      <c r="E6289">
        <v>1</v>
      </c>
      <c r="F6289" t="s">
        <v>163</v>
      </c>
      <c r="K6289" t="s">
        <v>165</v>
      </c>
      <c r="L6289" t="s">
        <v>8</v>
      </c>
      <c r="M6289" t="s">
        <v>4</v>
      </c>
      <c r="N6289">
        <v>3850183.7</v>
      </c>
      <c r="O6289" t="s">
        <v>50</v>
      </c>
      <c r="P6289">
        <v>5</v>
      </c>
      <c r="Q6289">
        <v>31</v>
      </c>
      <c r="R6289" t="s">
        <v>9</v>
      </c>
      <c r="S6289">
        <v>5</v>
      </c>
      <c r="T6289" t="s">
        <v>23</v>
      </c>
      <c r="U6289" t="s">
        <v>9</v>
      </c>
      <c r="V6289">
        <v>200.3</v>
      </c>
      <c r="W6289">
        <v>15.95</v>
      </c>
      <c r="X6289">
        <v>9054</v>
      </c>
      <c r="Y6289">
        <v>2352</v>
      </c>
      <c r="Z6289">
        <f t="shared" si="403"/>
        <v>588000</v>
      </c>
      <c r="AB6289" t="s">
        <v>8</v>
      </c>
      <c r="AC6289" t="s">
        <v>8</v>
      </c>
      <c r="AD6289" t="s">
        <v>8</v>
      </c>
      <c r="AF6289" t="s">
        <v>33</v>
      </c>
      <c r="AG6289">
        <v>1</v>
      </c>
      <c r="AH6289" t="s">
        <v>46</v>
      </c>
      <c r="AI6289">
        <v>0.49130000000000001</v>
      </c>
      <c r="AJ6289">
        <v>2626.6279190782502</v>
      </c>
      <c r="AK6289">
        <f t="shared" si="404"/>
        <v>656656.9797695626</v>
      </c>
      <c r="AL6289">
        <v>8717</v>
      </c>
      <c r="AM6289">
        <f t="shared" si="405"/>
        <v>0.9627788822619836</v>
      </c>
      <c r="AN6289">
        <v>2264.0478167314459</v>
      </c>
      <c r="AO6289">
        <f t="shared" si="406"/>
        <v>566011.95418286149</v>
      </c>
      <c r="AP6289">
        <v>86</v>
      </c>
      <c r="AQ6289">
        <v>15.96</v>
      </c>
    </row>
    <row r="6290" spans="1:43" x14ac:dyDescent="0.2">
      <c r="A6290" t="s">
        <v>157</v>
      </c>
      <c r="B6290" t="s">
        <v>10</v>
      </c>
      <c r="C6290" t="s">
        <v>53</v>
      </c>
      <c r="E6290">
        <v>1</v>
      </c>
      <c r="F6290" t="s">
        <v>163</v>
      </c>
      <c r="K6290" t="s">
        <v>165</v>
      </c>
      <c r="L6290" t="s">
        <v>8</v>
      </c>
      <c r="M6290" t="s">
        <v>4</v>
      </c>
      <c r="N6290">
        <v>3850183.7</v>
      </c>
      <c r="O6290" t="s">
        <v>50</v>
      </c>
      <c r="P6290">
        <v>5</v>
      </c>
      <c r="Q6290">
        <v>31</v>
      </c>
      <c r="R6290" t="s">
        <v>9</v>
      </c>
      <c r="S6290">
        <v>5</v>
      </c>
      <c r="T6290" t="s">
        <v>23</v>
      </c>
      <c r="U6290" t="s">
        <v>9</v>
      </c>
      <c r="V6290">
        <v>200.3</v>
      </c>
      <c r="W6290">
        <v>15.95</v>
      </c>
      <c r="X6290">
        <v>9054</v>
      </c>
      <c r="Y6290">
        <v>2352</v>
      </c>
      <c r="Z6290">
        <f t="shared" si="403"/>
        <v>588000</v>
      </c>
      <c r="AF6290" t="s">
        <v>33</v>
      </c>
      <c r="AG6290">
        <v>1</v>
      </c>
      <c r="AH6290" t="s">
        <v>47</v>
      </c>
      <c r="AI6290">
        <v>0.49130000000000001</v>
      </c>
      <c r="AJ6290">
        <v>2626.6279190782502</v>
      </c>
      <c r="AK6290">
        <f t="shared" si="404"/>
        <v>656656.9797695626</v>
      </c>
      <c r="AL6290">
        <v>8717</v>
      </c>
      <c r="AM6290">
        <f t="shared" si="405"/>
        <v>0.9627788822619836</v>
      </c>
      <c r="AN6290">
        <v>2264.0478167314459</v>
      </c>
      <c r="AO6290">
        <f t="shared" si="406"/>
        <v>566011.95418286149</v>
      </c>
      <c r="AP6290">
        <v>86</v>
      </c>
      <c r="AQ6290">
        <v>15.96</v>
      </c>
    </row>
    <row r="6291" spans="1:43" x14ac:dyDescent="0.2">
      <c r="A6291" t="s">
        <v>157</v>
      </c>
      <c r="B6291" t="s">
        <v>10</v>
      </c>
      <c r="C6291" t="s">
        <v>53</v>
      </c>
      <c r="E6291">
        <v>1</v>
      </c>
      <c r="F6291" t="s">
        <v>163</v>
      </c>
      <c r="K6291" t="s">
        <v>165</v>
      </c>
      <c r="L6291" t="s">
        <v>8</v>
      </c>
      <c r="M6291" t="s">
        <v>4</v>
      </c>
      <c r="N6291">
        <v>3850183.7</v>
      </c>
      <c r="O6291" t="s">
        <v>50</v>
      </c>
      <c r="P6291">
        <v>5</v>
      </c>
      <c r="Q6291">
        <v>31</v>
      </c>
      <c r="R6291" t="s">
        <v>9</v>
      </c>
      <c r="S6291">
        <v>5</v>
      </c>
      <c r="T6291" t="s">
        <v>23</v>
      </c>
      <c r="U6291" t="s">
        <v>9</v>
      </c>
      <c r="V6291">
        <v>200.3</v>
      </c>
      <c r="W6291">
        <v>15.95</v>
      </c>
      <c r="X6291">
        <v>9054</v>
      </c>
      <c r="Y6291">
        <v>2352</v>
      </c>
      <c r="Z6291">
        <f t="shared" si="403"/>
        <v>588000</v>
      </c>
      <c r="AF6291" t="s">
        <v>33</v>
      </c>
      <c r="AG6291">
        <v>1</v>
      </c>
      <c r="AH6291" t="s">
        <v>47</v>
      </c>
      <c r="AI6291">
        <v>0.49130000000000001</v>
      </c>
      <c r="AJ6291">
        <v>2626.6279190782502</v>
      </c>
      <c r="AK6291">
        <f t="shared" si="404"/>
        <v>656656.9797695626</v>
      </c>
      <c r="AL6291">
        <v>8717</v>
      </c>
      <c r="AM6291">
        <f t="shared" si="405"/>
        <v>0.9627788822619836</v>
      </c>
      <c r="AN6291">
        <v>2264.0478167314459</v>
      </c>
      <c r="AO6291">
        <f t="shared" si="406"/>
        <v>566011.95418286149</v>
      </c>
      <c r="AP6291">
        <v>86</v>
      </c>
      <c r="AQ6291">
        <v>15.96</v>
      </c>
    </row>
    <row r="6292" spans="1:43" x14ac:dyDescent="0.2">
      <c r="A6292" t="s">
        <v>157</v>
      </c>
      <c r="B6292" t="s">
        <v>10</v>
      </c>
      <c r="C6292" t="s">
        <v>53</v>
      </c>
      <c r="E6292">
        <v>1</v>
      </c>
      <c r="F6292" t="s">
        <v>163</v>
      </c>
      <c r="K6292" t="s">
        <v>165</v>
      </c>
      <c r="L6292" t="s">
        <v>8</v>
      </c>
      <c r="M6292" t="s">
        <v>4</v>
      </c>
      <c r="N6292">
        <v>3850183.7</v>
      </c>
      <c r="O6292" t="s">
        <v>50</v>
      </c>
      <c r="P6292">
        <v>5</v>
      </c>
      <c r="Q6292">
        <v>31</v>
      </c>
      <c r="R6292" t="s">
        <v>9</v>
      </c>
      <c r="S6292">
        <v>5</v>
      </c>
      <c r="T6292" t="s">
        <v>23</v>
      </c>
      <c r="U6292" t="s">
        <v>9</v>
      </c>
      <c r="V6292">
        <v>200.3</v>
      </c>
      <c r="W6292">
        <v>15.95</v>
      </c>
      <c r="X6292">
        <v>9054</v>
      </c>
      <c r="Y6292">
        <v>2352</v>
      </c>
      <c r="Z6292">
        <f t="shared" si="403"/>
        <v>588000</v>
      </c>
      <c r="AB6292" t="s">
        <v>100</v>
      </c>
      <c r="AC6292" s="7" t="s">
        <v>101</v>
      </c>
      <c r="AD6292" t="s">
        <v>102</v>
      </c>
      <c r="AF6292" t="s">
        <v>33</v>
      </c>
      <c r="AG6292">
        <v>1</v>
      </c>
      <c r="AH6292" t="s">
        <v>47</v>
      </c>
      <c r="AI6292">
        <v>0.49130000000000001</v>
      </c>
      <c r="AJ6292">
        <v>2626.6279190782502</v>
      </c>
      <c r="AK6292">
        <f t="shared" si="404"/>
        <v>656656.9797695626</v>
      </c>
      <c r="AL6292">
        <v>8717</v>
      </c>
      <c r="AM6292">
        <f t="shared" si="405"/>
        <v>0.9627788822619836</v>
      </c>
      <c r="AN6292">
        <v>2264.0478167314459</v>
      </c>
      <c r="AO6292">
        <f t="shared" si="406"/>
        <v>566011.95418286149</v>
      </c>
      <c r="AP6292">
        <v>86</v>
      </c>
      <c r="AQ6292">
        <v>15.96</v>
      </c>
    </row>
    <row r="6293" spans="1:43" x14ac:dyDescent="0.2">
      <c r="A6293" t="s">
        <v>157</v>
      </c>
      <c r="B6293" t="s">
        <v>10</v>
      </c>
      <c r="C6293" t="s">
        <v>53</v>
      </c>
      <c r="E6293">
        <v>1</v>
      </c>
      <c r="F6293" t="s">
        <v>163</v>
      </c>
      <c r="K6293" t="s">
        <v>165</v>
      </c>
      <c r="L6293" t="s">
        <v>8</v>
      </c>
      <c r="M6293" t="s">
        <v>4</v>
      </c>
      <c r="N6293">
        <v>3850183.7</v>
      </c>
      <c r="O6293" t="s">
        <v>50</v>
      </c>
      <c r="P6293">
        <v>5</v>
      </c>
      <c r="Q6293">
        <v>31</v>
      </c>
      <c r="R6293" t="s">
        <v>9</v>
      </c>
      <c r="S6293">
        <v>5</v>
      </c>
      <c r="T6293" t="s">
        <v>23</v>
      </c>
      <c r="U6293" t="s">
        <v>9</v>
      </c>
      <c r="V6293">
        <v>200.3</v>
      </c>
      <c r="W6293">
        <v>15.95</v>
      </c>
      <c r="X6293">
        <v>9054</v>
      </c>
      <c r="Y6293">
        <v>2352</v>
      </c>
      <c r="Z6293">
        <f t="shared" si="403"/>
        <v>588000</v>
      </c>
      <c r="AB6293" t="s">
        <v>8</v>
      </c>
      <c r="AC6293" t="s">
        <v>8</v>
      </c>
      <c r="AD6293" t="s">
        <v>8</v>
      </c>
      <c r="AF6293" t="s">
        <v>33</v>
      </c>
      <c r="AG6293">
        <v>1</v>
      </c>
      <c r="AH6293" t="s">
        <v>47</v>
      </c>
      <c r="AI6293">
        <v>0.49130000000000001</v>
      </c>
      <c r="AJ6293">
        <v>2626.6279190782502</v>
      </c>
      <c r="AK6293">
        <f t="shared" si="404"/>
        <v>656656.9797695626</v>
      </c>
      <c r="AL6293">
        <v>8717</v>
      </c>
      <c r="AM6293">
        <f t="shared" si="405"/>
        <v>0.9627788822619836</v>
      </c>
      <c r="AN6293">
        <v>2264.0478167314459</v>
      </c>
      <c r="AO6293">
        <f t="shared" si="406"/>
        <v>566011.95418286149</v>
      </c>
      <c r="AP6293">
        <v>86</v>
      </c>
      <c r="AQ6293">
        <v>15.96</v>
      </c>
    </row>
    <row r="6294" spans="1:43" x14ac:dyDescent="0.2">
      <c r="A6294" t="s">
        <v>157</v>
      </c>
      <c r="B6294" t="s">
        <v>10</v>
      </c>
      <c r="C6294" t="s">
        <v>53</v>
      </c>
      <c r="E6294">
        <v>1</v>
      </c>
      <c r="F6294" t="s">
        <v>163</v>
      </c>
      <c r="K6294" t="s">
        <v>165</v>
      </c>
      <c r="L6294" t="s">
        <v>8</v>
      </c>
      <c r="M6294" t="s">
        <v>4</v>
      </c>
      <c r="N6294">
        <v>3850183.7</v>
      </c>
      <c r="O6294" t="s">
        <v>50</v>
      </c>
      <c r="P6294">
        <v>5</v>
      </c>
      <c r="Q6294">
        <v>31</v>
      </c>
      <c r="R6294" t="s">
        <v>9</v>
      </c>
      <c r="S6294">
        <v>5</v>
      </c>
      <c r="T6294" t="s">
        <v>23</v>
      </c>
      <c r="U6294" t="s">
        <v>9</v>
      </c>
      <c r="V6294">
        <v>200.3</v>
      </c>
      <c r="W6294">
        <v>15.95</v>
      </c>
      <c r="X6294">
        <v>9054</v>
      </c>
      <c r="Y6294">
        <v>2352</v>
      </c>
      <c r="Z6294">
        <f t="shared" si="403"/>
        <v>588000</v>
      </c>
      <c r="AB6294" t="s">
        <v>8</v>
      </c>
      <c r="AC6294" t="s">
        <v>8</v>
      </c>
      <c r="AD6294" t="s">
        <v>8</v>
      </c>
      <c r="AF6294" t="s">
        <v>33</v>
      </c>
      <c r="AG6294">
        <v>1</v>
      </c>
      <c r="AH6294" t="s">
        <v>46</v>
      </c>
      <c r="AI6294">
        <v>0.49130000000000001</v>
      </c>
      <c r="AJ6294">
        <v>2626.6279190782502</v>
      </c>
      <c r="AK6294">
        <f t="shared" si="404"/>
        <v>656656.9797695626</v>
      </c>
      <c r="AL6294">
        <v>8717</v>
      </c>
      <c r="AM6294">
        <f t="shared" si="405"/>
        <v>0.9627788822619836</v>
      </c>
      <c r="AN6294">
        <v>2264.0478167314459</v>
      </c>
      <c r="AO6294">
        <f t="shared" si="406"/>
        <v>566011.95418286149</v>
      </c>
      <c r="AP6294">
        <v>86</v>
      </c>
      <c r="AQ6294">
        <v>15.96</v>
      </c>
    </row>
    <row r="6295" spans="1:43" x14ac:dyDescent="0.2">
      <c r="A6295" t="s">
        <v>157</v>
      </c>
      <c r="B6295" t="s">
        <v>10</v>
      </c>
      <c r="C6295" t="s">
        <v>53</v>
      </c>
      <c r="E6295">
        <v>1</v>
      </c>
      <c r="F6295" t="s">
        <v>163</v>
      </c>
      <c r="K6295" t="s">
        <v>165</v>
      </c>
      <c r="L6295" t="s">
        <v>8</v>
      </c>
      <c r="M6295" t="s">
        <v>4</v>
      </c>
      <c r="N6295">
        <v>3850183.7</v>
      </c>
      <c r="O6295" t="s">
        <v>50</v>
      </c>
      <c r="P6295">
        <v>5</v>
      </c>
      <c r="Q6295">
        <v>31</v>
      </c>
      <c r="R6295" t="s">
        <v>9</v>
      </c>
      <c r="S6295">
        <v>5</v>
      </c>
      <c r="T6295" t="s">
        <v>23</v>
      </c>
      <c r="U6295" t="s">
        <v>9</v>
      </c>
      <c r="V6295">
        <v>200.3</v>
      </c>
      <c r="W6295">
        <v>15.95</v>
      </c>
      <c r="X6295">
        <v>9054</v>
      </c>
      <c r="Y6295">
        <v>2352</v>
      </c>
      <c r="Z6295">
        <f t="shared" si="403"/>
        <v>588000</v>
      </c>
      <c r="AF6295" t="s">
        <v>33</v>
      </c>
      <c r="AG6295">
        <v>1</v>
      </c>
      <c r="AH6295" t="s">
        <v>47</v>
      </c>
      <c r="AI6295">
        <v>0.49130000000000001</v>
      </c>
      <c r="AJ6295">
        <v>2626.6279190782502</v>
      </c>
      <c r="AK6295">
        <f t="shared" si="404"/>
        <v>656656.9797695626</v>
      </c>
      <c r="AL6295">
        <v>8717</v>
      </c>
      <c r="AM6295">
        <f t="shared" si="405"/>
        <v>0.9627788822619836</v>
      </c>
      <c r="AN6295">
        <v>2264.0478167314459</v>
      </c>
      <c r="AO6295">
        <f t="shared" si="406"/>
        <v>566011.95418286149</v>
      </c>
      <c r="AP6295">
        <v>86</v>
      </c>
      <c r="AQ6295">
        <v>15.96</v>
      </c>
    </row>
    <row r="6296" spans="1:43" x14ac:dyDescent="0.2">
      <c r="A6296" t="s">
        <v>157</v>
      </c>
      <c r="B6296" t="s">
        <v>10</v>
      </c>
      <c r="C6296" t="s">
        <v>53</v>
      </c>
      <c r="E6296">
        <v>1</v>
      </c>
      <c r="F6296" t="s">
        <v>163</v>
      </c>
      <c r="K6296" t="s">
        <v>165</v>
      </c>
      <c r="L6296" t="s">
        <v>8</v>
      </c>
      <c r="M6296" t="s">
        <v>4</v>
      </c>
      <c r="N6296">
        <v>3850183.7</v>
      </c>
      <c r="O6296" t="s">
        <v>50</v>
      </c>
      <c r="P6296">
        <v>5</v>
      </c>
      <c r="Q6296">
        <v>31</v>
      </c>
      <c r="R6296" t="s">
        <v>9</v>
      </c>
      <c r="S6296">
        <v>5</v>
      </c>
      <c r="T6296" t="s">
        <v>23</v>
      </c>
      <c r="U6296" t="s">
        <v>9</v>
      </c>
      <c r="V6296">
        <v>200.3</v>
      </c>
      <c r="W6296">
        <v>15.95</v>
      </c>
      <c r="X6296">
        <v>9054</v>
      </c>
      <c r="Y6296">
        <v>2352</v>
      </c>
      <c r="Z6296">
        <f t="shared" si="403"/>
        <v>588000</v>
      </c>
      <c r="AF6296" t="s">
        <v>33</v>
      </c>
      <c r="AG6296">
        <v>1</v>
      </c>
      <c r="AH6296" t="s">
        <v>47</v>
      </c>
      <c r="AI6296">
        <v>0.49130000000000001</v>
      </c>
      <c r="AJ6296">
        <v>2626.6279190782502</v>
      </c>
      <c r="AK6296">
        <f t="shared" si="404"/>
        <v>656656.9797695626</v>
      </c>
      <c r="AL6296">
        <v>8717</v>
      </c>
      <c r="AM6296">
        <f t="shared" si="405"/>
        <v>0.9627788822619836</v>
      </c>
      <c r="AN6296">
        <v>2264.0478167314459</v>
      </c>
      <c r="AO6296">
        <f t="shared" si="406"/>
        <v>566011.95418286149</v>
      </c>
      <c r="AP6296">
        <v>86</v>
      </c>
      <c r="AQ6296">
        <v>15.96</v>
      </c>
    </row>
    <row r="6297" spans="1:43" x14ac:dyDescent="0.2">
      <c r="A6297" t="s">
        <v>157</v>
      </c>
      <c r="B6297" t="s">
        <v>10</v>
      </c>
      <c r="C6297" t="s">
        <v>53</v>
      </c>
      <c r="E6297">
        <v>1</v>
      </c>
      <c r="F6297" t="s">
        <v>163</v>
      </c>
      <c r="K6297" t="s">
        <v>165</v>
      </c>
      <c r="L6297" t="s">
        <v>8</v>
      </c>
      <c r="M6297" t="s">
        <v>4</v>
      </c>
      <c r="N6297">
        <v>3850183.7</v>
      </c>
      <c r="O6297" t="s">
        <v>50</v>
      </c>
      <c r="P6297">
        <v>5</v>
      </c>
      <c r="Q6297">
        <v>31</v>
      </c>
      <c r="R6297" t="s">
        <v>9</v>
      </c>
      <c r="S6297">
        <v>5</v>
      </c>
      <c r="T6297" t="s">
        <v>23</v>
      </c>
      <c r="U6297" t="s">
        <v>9</v>
      </c>
      <c r="V6297">
        <v>200.3</v>
      </c>
      <c r="W6297">
        <v>15.95</v>
      </c>
      <c r="X6297">
        <v>9054</v>
      </c>
      <c r="Y6297">
        <v>2352</v>
      </c>
      <c r="Z6297">
        <f t="shared" si="403"/>
        <v>588000</v>
      </c>
      <c r="AB6297" t="s">
        <v>8</v>
      </c>
      <c r="AC6297" s="7" t="s">
        <v>101</v>
      </c>
      <c r="AD6297" t="s">
        <v>8</v>
      </c>
      <c r="AF6297" t="s">
        <v>33</v>
      </c>
      <c r="AG6297">
        <v>1</v>
      </c>
      <c r="AH6297" t="s">
        <v>47</v>
      </c>
      <c r="AI6297">
        <v>0.49130000000000001</v>
      </c>
      <c r="AJ6297">
        <v>2626.6279190782502</v>
      </c>
      <c r="AK6297">
        <f t="shared" si="404"/>
        <v>656656.9797695626</v>
      </c>
      <c r="AL6297">
        <v>8717</v>
      </c>
      <c r="AM6297">
        <f t="shared" si="405"/>
        <v>0.9627788822619836</v>
      </c>
      <c r="AN6297">
        <v>2264.0478167314459</v>
      </c>
      <c r="AO6297">
        <f t="shared" si="406"/>
        <v>566011.95418286149</v>
      </c>
      <c r="AP6297">
        <v>86</v>
      </c>
      <c r="AQ6297">
        <v>15.96</v>
      </c>
    </row>
    <row r="6298" spans="1:43" x14ac:dyDescent="0.2">
      <c r="A6298" t="s">
        <v>157</v>
      </c>
      <c r="B6298" t="s">
        <v>10</v>
      </c>
      <c r="C6298" t="s">
        <v>53</v>
      </c>
      <c r="E6298">
        <v>1</v>
      </c>
      <c r="F6298" t="s">
        <v>163</v>
      </c>
      <c r="K6298" t="s">
        <v>165</v>
      </c>
      <c r="L6298" t="s">
        <v>8</v>
      </c>
      <c r="M6298" t="s">
        <v>4</v>
      </c>
      <c r="N6298">
        <v>3850183.7</v>
      </c>
      <c r="O6298" t="s">
        <v>50</v>
      </c>
      <c r="P6298">
        <v>5</v>
      </c>
      <c r="Q6298">
        <v>31</v>
      </c>
      <c r="R6298" t="s">
        <v>9</v>
      </c>
      <c r="S6298">
        <v>5</v>
      </c>
      <c r="T6298" t="s">
        <v>23</v>
      </c>
      <c r="U6298" t="s">
        <v>9</v>
      </c>
      <c r="V6298">
        <v>200.3</v>
      </c>
      <c r="W6298">
        <v>15.95</v>
      </c>
      <c r="X6298">
        <v>9054</v>
      </c>
      <c r="Y6298">
        <v>2352</v>
      </c>
      <c r="Z6298">
        <f t="shared" si="403"/>
        <v>588000</v>
      </c>
      <c r="AB6298" t="s">
        <v>8</v>
      </c>
      <c r="AC6298" s="7" t="s">
        <v>101</v>
      </c>
      <c r="AD6298" t="s">
        <v>8</v>
      </c>
      <c r="AF6298" t="s">
        <v>33</v>
      </c>
      <c r="AG6298">
        <v>1</v>
      </c>
      <c r="AH6298" t="s">
        <v>47</v>
      </c>
      <c r="AI6298">
        <v>0.49130000000000001</v>
      </c>
      <c r="AJ6298">
        <v>2626.6279190782502</v>
      </c>
      <c r="AK6298">
        <f t="shared" si="404"/>
        <v>656656.9797695626</v>
      </c>
      <c r="AL6298">
        <v>8717</v>
      </c>
      <c r="AM6298">
        <f t="shared" si="405"/>
        <v>0.9627788822619836</v>
      </c>
      <c r="AN6298">
        <v>2264.0478167314459</v>
      </c>
      <c r="AO6298">
        <f t="shared" si="406"/>
        <v>566011.95418286149</v>
      </c>
      <c r="AP6298">
        <v>86</v>
      </c>
      <c r="AQ6298">
        <v>15.96</v>
      </c>
    </row>
    <row r="6299" spans="1:43" x14ac:dyDescent="0.2">
      <c r="A6299" t="s">
        <v>157</v>
      </c>
      <c r="B6299" t="s">
        <v>10</v>
      </c>
      <c r="C6299" t="s">
        <v>53</v>
      </c>
      <c r="E6299">
        <v>1</v>
      </c>
      <c r="F6299" t="s">
        <v>163</v>
      </c>
      <c r="K6299" t="s">
        <v>165</v>
      </c>
      <c r="L6299" t="s">
        <v>8</v>
      </c>
      <c r="M6299" t="s">
        <v>4</v>
      </c>
      <c r="N6299">
        <v>3850183.7</v>
      </c>
      <c r="O6299" t="s">
        <v>50</v>
      </c>
      <c r="P6299">
        <v>5</v>
      </c>
      <c r="Q6299">
        <v>31</v>
      </c>
      <c r="R6299" t="s">
        <v>9</v>
      </c>
      <c r="S6299">
        <v>5</v>
      </c>
      <c r="T6299" t="s">
        <v>23</v>
      </c>
      <c r="U6299" t="s">
        <v>9</v>
      </c>
      <c r="V6299">
        <v>200.3</v>
      </c>
      <c r="W6299">
        <v>15.95</v>
      </c>
      <c r="X6299">
        <v>9054</v>
      </c>
      <c r="Y6299">
        <v>2352</v>
      </c>
      <c r="Z6299">
        <f t="shared" si="403"/>
        <v>588000</v>
      </c>
      <c r="AB6299" t="s">
        <v>8</v>
      </c>
      <c r="AC6299" s="7" t="s">
        <v>101</v>
      </c>
      <c r="AD6299" t="s">
        <v>8</v>
      </c>
      <c r="AF6299" t="s">
        <v>33</v>
      </c>
      <c r="AG6299">
        <v>1</v>
      </c>
      <c r="AH6299" t="s">
        <v>47</v>
      </c>
      <c r="AI6299">
        <v>0.49130000000000001</v>
      </c>
      <c r="AJ6299">
        <v>2626.6279190782502</v>
      </c>
      <c r="AK6299">
        <f t="shared" si="404"/>
        <v>656656.9797695626</v>
      </c>
      <c r="AL6299">
        <v>8717</v>
      </c>
      <c r="AM6299">
        <f t="shared" si="405"/>
        <v>0.9627788822619836</v>
      </c>
      <c r="AN6299">
        <v>2264.0478167314459</v>
      </c>
      <c r="AO6299">
        <f t="shared" si="406"/>
        <v>566011.95418286149</v>
      </c>
      <c r="AP6299">
        <v>86</v>
      </c>
      <c r="AQ6299">
        <v>15.96</v>
      </c>
    </row>
    <row r="6300" spans="1:43" x14ac:dyDescent="0.2">
      <c r="A6300" t="s">
        <v>157</v>
      </c>
      <c r="B6300" t="s">
        <v>10</v>
      </c>
      <c r="C6300" t="s">
        <v>53</v>
      </c>
      <c r="E6300">
        <v>1</v>
      </c>
      <c r="F6300" t="s">
        <v>163</v>
      </c>
      <c r="K6300" t="s">
        <v>165</v>
      </c>
      <c r="L6300" t="s">
        <v>8</v>
      </c>
      <c r="M6300" t="s">
        <v>4</v>
      </c>
      <c r="N6300">
        <v>3850183.7</v>
      </c>
      <c r="O6300" t="s">
        <v>50</v>
      </c>
      <c r="P6300">
        <v>5</v>
      </c>
      <c r="Q6300">
        <v>31</v>
      </c>
      <c r="R6300" t="s">
        <v>9</v>
      </c>
      <c r="S6300">
        <v>5</v>
      </c>
      <c r="T6300" t="s">
        <v>23</v>
      </c>
      <c r="U6300" t="s">
        <v>9</v>
      </c>
      <c r="V6300">
        <v>200.3</v>
      </c>
      <c r="W6300">
        <v>15.95</v>
      </c>
      <c r="X6300">
        <v>9054</v>
      </c>
      <c r="Y6300">
        <v>2352</v>
      </c>
      <c r="Z6300">
        <f t="shared" si="403"/>
        <v>588000</v>
      </c>
      <c r="AF6300" t="s">
        <v>33</v>
      </c>
      <c r="AG6300">
        <v>1</v>
      </c>
      <c r="AH6300" t="s">
        <v>46</v>
      </c>
      <c r="AI6300">
        <v>0.49130000000000001</v>
      </c>
      <c r="AJ6300">
        <v>2626.6279190782502</v>
      </c>
      <c r="AK6300">
        <f t="shared" si="404"/>
        <v>656656.9797695626</v>
      </c>
      <c r="AL6300">
        <v>8717</v>
      </c>
      <c r="AM6300">
        <f t="shared" si="405"/>
        <v>0.9627788822619836</v>
      </c>
      <c r="AN6300">
        <v>2264.0478167314459</v>
      </c>
      <c r="AO6300">
        <f t="shared" si="406"/>
        <v>566011.95418286149</v>
      </c>
      <c r="AP6300">
        <v>86</v>
      </c>
      <c r="AQ6300">
        <v>15.96</v>
      </c>
    </row>
    <row r="6301" spans="1:43" x14ac:dyDescent="0.2">
      <c r="A6301" t="s">
        <v>157</v>
      </c>
      <c r="B6301" t="s">
        <v>10</v>
      </c>
      <c r="C6301" t="s">
        <v>53</v>
      </c>
      <c r="E6301">
        <v>1</v>
      </c>
      <c r="F6301" t="s">
        <v>163</v>
      </c>
      <c r="K6301" t="s">
        <v>165</v>
      </c>
      <c r="L6301" t="s">
        <v>8</v>
      </c>
      <c r="M6301" t="s">
        <v>4</v>
      </c>
      <c r="N6301">
        <v>3850183.7</v>
      </c>
      <c r="O6301" t="s">
        <v>50</v>
      </c>
      <c r="P6301">
        <v>5</v>
      </c>
      <c r="Q6301">
        <v>31</v>
      </c>
      <c r="R6301" t="s">
        <v>9</v>
      </c>
      <c r="S6301">
        <v>5</v>
      </c>
      <c r="T6301" t="s">
        <v>23</v>
      </c>
      <c r="U6301" t="s">
        <v>9</v>
      </c>
      <c r="V6301">
        <v>200.3</v>
      </c>
      <c r="W6301">
        <v>15.95</v>
      </c>
      <c r="X6301">
        <v>9054</v>
      </c>
      <c r="Y6301">
        <v>2352</v>
      </c>
      <c r="Z6301">
        <f t="shared" si="403"/>
        <v>588000</v>
      </c>
      <c r="AB6301" t="s">
        <v>8</v>
      </c>
      <c r="AC6301" s="7" t="s">
        <v>101</v>
      </c>
      <c r="AD6301" t="s">
        <v>8</v>
      </c>
      <c r="AF6301" t="s">
        <v>33</v>
      </c>
      <c r="AG6301">
        <v>1</v>
      </c>
      <c r="AH6301" t="s">
        <v>46</v>
      </c>
      <c r="AI6301">
        <v>0.49130000000000001</v>
      </c>
      <c r="AJ6301">
        <v>2626.6279190782502</v>
      </c>
      <c r="AK6301">
        <f t="shared" si="404"/>
        <v>656656.9797695626</v>
      </c>
      <c r="AL6301">
        <v>8717</v>
      </c>
      <c r="AM6301">
        <f t="shared" si="405"/>
        <v>0.9627788822619836</v>
      </c>
      <c r="AN6301">
        <v>2264.0478167314459</v>
      </c>
      <c r="AO6301">
        <f t="shared" si="406"/>
        <v>566011.95418286149</v>
      </c>
      <c r="AP6301">
        <v>86</v>
      </c>
      <c r="AQ6301">
        <v>15.96</v>
      </c>
    </row>
    <row r="6302" spans="1:43" x14ac:dyDescent="0.2">
      <c r="A6302" t="s">
        <v>157</v>
      </c>
      <c r="B6302" t="s">
        <v>10</v>
      </c>
      <c r="C6302" t="s">
        <v>53</v>
      </c>
      <c r="E6302">
        <v>1</v>
      </c>
      <c r="F6302" t="s">
        <v>163</v>
      </c>
      <c r="K6302" t="s">
        <v>165</v>
      </c>
      <c r="L6302" t="s">
        <v>8</v>
      </c>
      <c r="M6302" t="s">
        <v>4</v>
      </c>
      <c r="N6302">
        <v>3850183.7</v>
      </c>
      <c r="O6302" t="s">
        <v>50</v>
      </c>
      <c r="P6302">
        <v>5</v>
      </c>
      <c r="Q6302">
        <v>31</v>
      </c>
      <c r="R6302" t="s">
        <v>9</v>
      </c>
      <c r="S6302">
        <v>5</v>
      </c>
      <c r="T6302" t="s">
        <v>23</v>
      </c>
      <c r="U6302" t="s">
        <v>9</v>
      </c>
      <c r="V6302">
        <v>200.3</v>
      </c>
      <c r="W6302">
        <v>15.95</v>
      </c>
      <c r="X6302">
        <v>9054</v>
      </c>
      <c r="Y6302">
        <v>2352</v>
      </c>
      <c r="Z6302">
        <f t="shared" ref="Z6302:Z6365" si="407">Y6302*250</f>
        <v>588000</v>
      </c>
      <c r="AF6302" t="s">
        <v>33</v>
      </c>
      <c r="AG6302">
        <v>1</v>
      </c>
      <c r="AH6302" t="s">
        <v>47</v>
      </c>
      <c r="AI6302">
        <v>0.49130000000000001</v>
      </c>
      <c r="AJ6302">
        <v>2626.6279190782502</v>
      </c>
      <c r="AK6302">
        <f t="shared" ref="AK6302:AK6365" si="408">AJ6302*250</f>
        <v>656656.9797695626</v>
      </c>
      <c r="AL6302">
        <v>8717</v>
      </c>
      <c r="AM6302">
        <f t="shared" si="405"/>
        <v>0.9627788822619836</v>
      </c>
      <c r="AN6302">
        <v>2264.0478167314459</v>
      </c>
      <c r="AO6302">
        <f t="shared" si="406"/>
        <v>566011.95418286149</v>
      </c>
      <c r="AP6302">
        <v>86</v>
      </c>
      <c r="AQ6302">
        <v>15.96</v>
      </c>
    </row>
    <row r="6303" spans="1:43" x14ac:dyDescent="0.2">
      <c r="A6303" t="s">
        <v>157</v>
      </c>
      <c r="B6303" t="s">
        <v>10</v>
      </c>
      <c r="C6303" t="s">
        <v>53</v>
      </c>
      <c r="E6303">
        <v>1</v>
      </c>
      <c r="F6303" t="s">
        <v>163</v>
      </c>
      <c r="K6303" t="s">
        <v>165</v>
      </c>
      <c r="L6303" t="s">
        <v>8</v>
      </c>
      <c r="M6303" t="s">
        <v>4</v>
      </c>
      <c r="N6303">
        <v>3850183.7</v>
      </c>
      <c r="O6303" t="s">
        <v>50</v>
      </c>
      <c r="P6303">
        <v>5</v>
      </c>
      <c r="Q6303">
        <v>31</v>
      </c>
      <c r="R6303" t="s">
        <v>9</v>
      </c>
      <c r="S6303">
        <v>5</v>
      </c>
      <c r="T6303" t="s">
        <v>23</v>
      </c>
      <c r="U6303" t="s">
        <v>9</v>
      </c>
      <c r="V6303">
        <v>200.3</v>
      </c>
      <c r="W6303">
        <v>15.95</v>
      </c>
      <c r="X6303">
        <v>9054</v>
      </c>
      <c r="Y6303">
        <v>2352</v>
      </c>
      <c r="Z6303">
        <f t="shared" si="407"/>
        <v>588000</v>
      </c>
      <c r="AB6303" t="s">
        <v>8</v>
      </c>
      <c r="AC6303" t="s">
        <v>8</v>
      </c>
      <c r="AD6303" t="s">
        <v>8</v>
      </c>
      <c r="AF6303" t="s">
        <v>33</v>
      </c>
      <c r="AG6303">
        <v>1</v>
      </c>
      <c r="AH6303" t="s">
        <v>46</v>
      </c>
      <c r="AI6303">
        <v>0.49130000000000001</v>
      </c>
      <c r="AJ6303">
        <v>2626.6279190782502</v>
      </c>
      <c r="AK6303">
        <f t="shared" si="408"/>
        <v>656656.9797695626</v>
      </c>
      <c r="AL6303">
        <v>8717</v>
      </c>
      <c r="AM6303">
        <f t="shared" si="405"/>
        <v>0.9627788822619836</v>
      </c>
      <c r="AN6303">
        <v>2264.0478167314459</v>
      </c>
      <c r="AO6303">
        <f t="shared" si="406"/>
        <v>566011.95418286149</v>
      </c>
      <c r="AP6303">
        <v>86</v>
      </c>
      <c r="AQ6303">
        <v>15.96</v>
      </c>
    </row>
    <row r="6304" spans="1:43" x14ac:dyDescent="0.2">
      <c r="A6304" t="s">
        <v>157</v>
      </c>
      <c r="B6304" t="s">
        <v>10</v>
      </c>
      <c r="C6304" t="s">
        <v>53</v>
      </c>
      <c r="E6304">
        <v>1</v>
      </c>
      <c r="F6304" t="s">
        <v>163</v>
      </c>
      <c r="K6304" t="s">
        <v>165</v>
      </c>
      <c r="L6304" t="s">
        <v>8</v>
      </c>
      <c r="M6304" t="s">
        <v>4</v>
      </c>
      <c r="N6304">
        <v>3850183.7</v>
      </c>
      <c r="O6304" t="s">
        <v>50</v>
      </c>
      <c r="P6304">
        <v>5</v>
      </c>
      <c r="Q6304">
        <v>31</v>
      </c>
      <c r="R6304" t="s">
        <v>9</v>
      </c>
      <c r="S6304">
        <v>5</v>
      </c>
      <c r="T6304" t="s">
        <v>23</v>
      </c>
      <c r="U6304" t="s">
        <v>9</v>
      </c>
      <c r="V6304">
        <v>200.3</v>
      </c>
      <c r="W6304">
        <v>15.95</v>
      </c>
      <c r="X6304">
        <v>9054</v>
      </c>
      <c r="Y6304">
        <v>2352</v>
      </c>
      <c r="Z6304">
        <f t="shared" si="407"/>
        <v>588000</v>
      </c>
      <c r="AB6304" t="s">
        <v>8</v>
      </c>
      <c r="AC6304" s="7" t="s">
        <v>101</v>
      </c>
      <c r="AD6304" t="s">
        <v>8</v>
      </c>
      <c r="AF6304" t="s">
        <v>33</v>
      </c>
      <c r="AG6304">
        <v>1</v>
      </c>
      <c r="AH6304" t="s">
        <v>47</v>
      </c>
      <c r="AI6304">
        <v>0.49130000000000001</v>
      </c>
      <c r="AJ6304">
        <v>2626.6279190782502</v>
      </c>
      <c r="AK6304">
        <f t="shared" si="408"/>
        <v>656656.9797695626</v>
      </c>
      <c r="AL6304">
        <v>8717</v>
      </c>
      <c r="AM6304">
        <f t="shared" si="405"/>
        <v>0.9627788822619836</v>
      </c>
      <c r="AN6304">
        <v>2264.0478167314459</v>
      </c>
      <c r="AO6304">
        <f t="shared" si="406"/>
        <v>566011.95418286149</v>
      </c>
      <c r="AP6304">
        <v>86</v>
      </c>
      <c r="AQ6304">
        <v>15.96</v>
      </c>
    </row>
    <row r="6305" spans="1:43" x14ac:dyDescent="0.2">
      <c r="A6305" t="s">
        <v>157</v>
      </c>
      <c r="B6305" t="s">
        <v>10</v>
      </c>
      <c r="C6305" t="s">
        <v>53</v>
      </c>
      <c r="E6305">
        <v>1</v>
      </c>
      <c r="F6305" t="s">
        <v>163</v>
      </c>
      <c r="K6305" t="s">
        <v>165</v>
      </c>
      <c r="L6305" t="s">
        <v>8</v>
      </c>
      <c r="M6305" t="s">
        <v>4</v>
      </c>
      <c r="N6305">
        <v>3850183.7</v>
      </c>
      <c r="O6305" t="s">
        <v>50</v>
      </c>
      <c r="P6305">
        <v>5</v>
      </c>
      <c r="Q6305">
        <v>31</v>
      </c>
      <c r="R6305" t="s">
        <v>9</v>
      </c>
      <c r="S6305">
        <v>5</v>
      </c>
      <c r="T6305" t="s">
        <v>23</v>
      </c>
      <c r="U6305" t="s">
        <v>9</v>
      </c>
      <c r="V6305">
        <v>200.3</v>
      </c>
      <c r="W6305">
        <v>15.95</v>
      </c>
      <c r="X6305">
        <v>9054</v>
      </c>
      <c r="Y6305">
        <v>2352</v>
      </c>
      <c r="Z6305">
        <f t="shared" si="407"/>
        <v>588000</v>
      </c>
      <c r="AB6305" t="s">
        <v>8</v>
      </c>
      <c r="AC6305" s="7" t="s">
        <v>101</v>
      </c>
      <c r="AD6305" t="s">
        <v>102</v>
      </c>
      <c r="AF6305" t="s">
        <v>33</v>
      </c>
      <c r="AG6305">
        <v>1</v>
      </c>
      <c r="AH6305" t="s">
        <v>46</v>
      </c>
      <c r="AI6305">
        <v>0.49130000000000001</v>
      </c>
      <c r="AJ6305">
        <v>2626.6279190782502</v>
      </c>
      <c r="AK6305">
        <f t="shared" si="408"/>
        <v>656656.9797695626</v>
      </c>
      <c r="AL6305">
        <v>8717</v>
      </c>
      <c r="AM6305">
        <f t="shared" si="405"/>
        <v>0.9627788822619836</v>
      </c>
      <c r="AN6305">
        <v>2264.0478167314459</v>
      </c>
      <c r="AO6305">
        <f t="shared" si="406"/>
        <v>566011.95418286149</v>
      </c>
      <c r="AP6305">
        <v>86</v>
      </c>
      <c r="AQ6305">
        <v>15.96</v>
      </c>
    </row>
    <row r="6306" spans="1:43" x14ac:dyDescent="0.2">
      <c r="A6306" t="s">
        <v>157</v>
      </c>
      <c r="B6306" t="s">
        <v>10</v>
      </c>
      <c r="C6306" t="s">
        <v>53</v>
      </c>
      <c r="E6306">
        <v>1</v>
      </c>
      <c r="F6306" t="s">
        <v>163</v>
      </c>
      <c r="K6306" t="s">
        <v>165</v>
      </c>
      <c r="L6306" t="s">
        <v>8</v>
      </c>
      <c r="M6306" t="s">
        <v>4</v>
      </c>
      <c r="N6306">
        <v>3850183.7</v>
      </c>
      <c r="O6306" t="s">
        <v>50</v>
      </c>
      <c r="P6306">
        <v>5</v>
      </c>
      <c r="Q6306">
        <v>31</v>
      </c>
      <c r="R6306" t="s">
        <v>9</v>
      </c>
      <c r="S6306">
        <v>5</v>
      </c>
      <c r="T6306" t="s">
        <v>23</v>
      </c>
      <c r="U6306" t="s">
        <v>9</v>
      </c>
      <c r="V6306">
        <v>200.3</v>
      </c>
      <c r="W6306">
        <v>15.95</v>
      </c>
      <c r="X6306">
        <v>9054</v>
      </c>
      <c r="Y6306">
        <v>2352</v>
      </c>
      <c r="Z6306">
        <f t="shared" si="407"/>
        <v>588000</v>
      </c>
      <c r="AB6306" t="s">
        <v>8</v>
      </c>
      <c r="AC6306" s="7" t="s">
        <v>101</v>
      </c>
      <c r="AD6306" t="s">
        <v>8</v>
      </c>
      <c r="AF6306" t="s">
        <v>33</v>
      </c>
      <c r="AG6306">
        <v>1</v>
      </c>
      <c r="AH6306" t="s">
        <v>46</v>
      </c>
      <c r="AI6306">
        <v>0.49130000000000001</v>
      </c>
      <c r="AJ6306">
        <v>2626.6279190782502</v>
      </c>
      <c r="AK6306">
        <f t="shared" si="408"/>
        <v>656656.9797695626</v>
      </c>
      <c r="AL6306">
        <v>8717</v>
      </c>
      <c r="AM6306">
        <f t="shared" si="405"/>
        <v>0.9627788822619836</v>
      </c>
      <c r="AN6306">
        <v>2264.0478167314459</v>
      </c>
      <c r="AO6306">
        <f t="shared" si="406"/>
        <v>566011.95418286149</v>
      </c>
      <c r="AP6306">
        <v>86</v>
      </c>
      <c r="AQ6306">
        <v>15.96</v>
      </c>
    </row>
    <row r="6307" spans="1:43" x14ac:dyDescent="0.2">
      <c r="A6307" t="s">
        <v>157</v>
      </c>
      <c r="B6307" t="s">
        <v>10</v>
      </c>
      <c r="C6307" t="s">
        <v>53</v>
      </c>
      <c r="E6307">
        <v>1</v>
      </c>
      <c r="F6307" t="s">
        <v>163</v>
      </c>
      <c r="K6307" t="s">
        <v>165</v>
      </c>
      <c r="L6307" t="s">
        <v>8</v>
      </c>
      <c r="M6307" t="s">
        <v>4</v>
      </c>
      <c r="N6307">
        <v>3850183.7</v>
      </c>
      <c r="O6307" t="s">
        <v>50</v>
      </c>
      <c r="P6307">
        <v>5</v>
      </c>
      <c r="Q6307">
        <v>31</v>
      </c>
      <c r="R6307" t="s">
        <v>9</v>
      </c>
      <c r="S6307">
        <v>5</v>
      </c>
      <c r="T6307" t="s">
        <v>23</v>
      </c>
      <c r="U6307" t="s">
        <v>9</v>
      </c>
      <c r="V6307">
        <v>200.3</v>
      </c>
      <c r="W6307">
        <v>15.95</v>
      </c>
      <c r="X6307">
        <v>9054</v>
      </c>
      <c r="Y6307">
        <v>2352</v>
      </c>
      <c r="Z6307">
        <f t="shared" si="407"/>
        <v>588000</v>
      </c>
      <c r="AF6307" t="s">
        <v>33</v>
      </c>
      <c r="AG6307">
        <v>1</v>
      </c>
      <c r="AH6307" t="s">
        <v>47</v>
      </c>
      <c r="AI6307">
        <v>0.49130000000000001</v>
      </c>
      <c r="AJ6307">
        <v>2626.6279190782502</v>
      </c>
      <c r="AK6307">
        <f t="shared" si="408"/>
        <v>656656.9797695626</v>
      </c>
      <c r="AL6307">
        <v>8717</v>
      </c>
      <c r="AM6307">
        <f t="shared" si="405"/>
        <v>0.9627788822619836</v>
      </c>
      <c r="AN6307">
        <v>2264.0478167314459</v>
      </c>
      <c r="AO6307">
        <f t="shared" si="406"/>
        <v>566011.95418286149</v>
      </c>
      <c r="AP6307">
        <v>86</v>
      </c>
      <c r="AQ6307">
        <v>15.96</v>
      </c>
    </row>
    <row r="6308" spans="1:43" x14ac:dyDescent="0.2">
      <c r="A6308" t="s">
        <v>157</v>
      </c>
      <c r="B6308" t="s">
        <v>10</v>
      </c>
      <c r="C6308" t="s">
        <v>53</v>
      </c>
      <c r="E6308">
        <v>1</v>
      </c>
      <c r="F6308" t="s">
        <v>163</v>
      </c>
      <c r="K6308" t="s">
        <v>165</v>
      </c>
      <c r="L6308" t="s">
        <v>8</v>
      </c>
      <c r="M6308" t="s">
        <v>4</v>
      </c>
      <c r="N6308">
        <v>3850183.7</v>
      </c>
      <c r="O6308" t="s">
        <v>50</v>
      </c>
      <c r="P6308">
        <v>5</v>
      </c>
      <c r="Q6308">
        <v>31</v>
      </c>
      <c r="R6308" t="s">
        <v>9</v>
      </c>
      <c r="S6308">
        <v>5</v>
      </c>
      <c r="T6308" t="s">
        <v>23</v>
      </c>
      <c r="U6308" t="s">
        <v>9</v>
      </c>
      <c r="V6308">
        <v>200.3</v>
      </c>
      <c r="W6308">
        <v>15.95</v>
      </c>
      <c r="X6308">
        <v>9054</v>
      </c>
      <c r="Y6308">
        <v>2352</v>
      </c>
      <c r="Z6308">
        <f t="shared" si="407"/>
        <v>588000</v>
      </c>
      <c r="AB6308" t="s">
        <v>8</v>
      </c>
      <c r="AC6308" s="7" t="s">
        <v>101</v>
      </c>
      <c r="AD6308" t="s">
        <v>8</v>
      </c>
      <c r="AF6308" t="s">
        <v>33</v>
      </c>
      <c r="AG6308">
        <v>1</v>
      </c>
      <c r="AH6308" t="s">
        <v>47</v>
      </c>
      <c r="AI6308">
        <v>0.49130000000000001</v>
      </c>
      <c r="AJ6308">
        <v>2626.6279190782502</v>
      </c>
      <c r="AK6308">
        <f t="shared" si="408"/>
        <v>656656.9797695626</v>
      </c>
      <c r="AL6308">
        <v>8717</v>
      </c>
      <c r="AM6308">
        <f t="shared" si="405"/>
        <v>0.9627788822619836</v>
      </c>
      <c r="AN6308">
        <v>2264.0478167314459</v>
      </c>
      <c r="AO6308">
        <f t="shared" si="406"/>
        <v>566011.95418286149</v>
      </c>
      <c r="AP6308">
        <v>86</v>
      </c>
      <c r="AQ6308">
        <v>15.96</v>
      </c>
    </row>
    <row r="6309" spans="1:43" x14ac:dyDescent="0.2">
      <c r="A6309" t="s">
        <v>157</v>
      </c>
      <c r="B6309" t="s">
        <v>10</v>
      </c>
      <c r="C6309" t="s">
        <v>53</v>
      </c>
      <c r="E6309">
        <v>1</v>
      </c>
      <c r="F6309" t="s">
        <v>163</v>
      </c>
      <c r="K6309" t="s">
        <v>165</v>
      </c>
      <c r="L6309" t="s">
        <v>8</v>
      </c>
      <c r="M6309" t="s">
        <v>4</v>
      </c>
      <c r="N6309">
        <v>3850183.7</v>
      </c>
      <c r="O6309" t="s">
        <v>50</v>
      </c>
      <c r="P6309">
        <v>5</v>
      </c>
      <c r="Q6309">
        <v>31</v>
      </c>
      <c r="R6309" t="s">
        <v>9</v>
      </c>
      <c r="S6309">
        <v>5</v>
      </c>
      <c r="T6309" t="s">
        <v>23</v>
      </c>
      <c r="U6309" t="s">
        <v>9</v>
      </c>
      <c r="V6309">
        <v>200.3</v>
      </c>
      <c r="W6309">
        <v>15.95</v>
      </c>
      <c r="X6309">
        <v>9054</v>
      </c>
      <c r="Y6309">
        <v>2352</v>
      </c>
      <c r="Z6309">
        <f t="shared" si="407"/>
        <v>588000</v>
      </c>
      <c r="AB6309" t="s">
        <v>8</v>
      </c>
      <c r="AC6309" s="7" t="s">
        <v>101</v>
      </c>
      <c r="AD6309" t="s">
        <v>8</v>
      </c>
      <c r="AF6309" t="s">
        <v>33</v>
      </c>
      <c r="AG6309">
        <v>1</v>
      </c>
      <c r="AH6309" t="s">
        <v>47</v>
      </c>
      <c r="AI6309">
        <v>0.49130000000000001</v>
      </c>
      <c r="AJ6309">
        <v>2626.6279190782502</v>
      </c>
      <c r="AK6309">
        <f t="shared" si="408"/>
        <v>656656.9797695626</v>
      </c>
      <c r="AL6309">
        <v>8717</v>
      </c>
      <c r="AM6309">
        <f t="shared" si="405"/>
        <v>0.9627788822619836</v>
      </c>
      <c r="AN6309">
        <v>2264.0478167314459</v>
      </c>
      <c r="AO6309">
        <f t="shared" si="406"/>
        <v>566011.95418286149</v>
      </c>
      <c r="AP6309">
        <v>86</v>
      </c>
      <c r="AQ6309">
        <v>15.96</v>
      </c>
    </row>
    <row r="6310" spans="1:43" x14ac:dyDescent="0.2">
      <c r="A6310" t="s">
        <v>157</v>
      </c>
      <c r="B6310" t="s">
        <v>10</v>
      </c>
      <c r="C6310" t="s">
        <v>53</v>
      </c>
      <c r="E6310">
        <v>1</v>
      </c>
      <c r="F6310" t="s">
        <v>163</v>
      </c>
      <c r="K6310" t="s">
        <v>165</v>
      </c>
      <c r="L6310" t="s">
        <v>8</v>
      </c>
      <c r="M6310" t="s">
        <v>4</v>
      </c>
      <c r="N6310">
        <v>3850183.7</v>
      </c>
      <c r="O6310" t="s">
        <v>50</v>
      </c>
      <c r="P6310">
        <v>5</v>
      </c>
      <c r="Q6310">
        <v>31</v>
      </c>
      <c r="R6310" t="s">
        <v>9</v>
      </c>
      <c r="S6310">
        <v>5</v>
      </c>
      <c r="T6310" t="s">
        <v>23</v>
      </c>
      <c r="U6310" t="s">
        <v>9</v>
      </c>
      <c r="V6310">
        <v>200.3</v>
      </c>
      <c r="W6310">
        <v>15.95</v>
      </c>
      <c r="X6310">
        <v>9054</v>
      </c>
      <c r="Y6310">
        <v>2352</v>
      </c>
      <c r="Z6310">
        <f t="shared" si="407"/>
        <v>588000</v>
      </c>
      <c r="AB6310" t="s">
        <v>8</v>
      </c>
      <c r="AC6310" t="s">
        <v>8</v>
      </c>
      <c r="AD6310" t="s">
        <v>8</v>
      </c>
      <c r="AF6310" t="s">
        <v>33</v>
      </c>
      <c r="AG6310">
        <v>1</v>
      </c>
      <c r="AH6310" t="s">
        <v>46</v>
      </c>
      <c r="AI6310">
        <v>0.49130000000000001</v>
      </c>
      <c r="AJ6310">
        <v>2626.6279190782502</v>
      </c>
      <c r="AK6310">
        <f t="shared" si="408"/>
        <v>656656.9797695626</v>
      </c>
      <c r="AL6310">
        <v>8717</v>
      </c>
      <c r="AM6310">
        <f t="shared" ref="AM6310:AM6373" si="409">AL6310/X6310</f>
        <v>0.9627788822619836</v>
      </c>
      <c r="AN6310">
        <v>2264.0478167314459</v>
      </c>
      <c r="AO6310">
        <f t="shared" ref="AO6310:AO6373" si="410">AN6310*250</f>
        <v>566011.95418286149</v>
      </c>
      <c r="AP6310">
        <v>86</v>
      </c>
      <c r="AQ6310">
        <v>15.96</v>
      </c>
    </row>
    <row r="6311" spans="1:43" x14ac:dyDescent="0.2">
      <c r="A6311" t="s">
        <v>157</v>
      </c>
      <c r="B6311" t="s">
        <v>10</v>
      </c>
      <c r="C6311" t="s">
        <v>53</v>
      </c>
      <c r="E6311">
        <v>1</v>
      </c>
      <c r="F6311" t="s">
        <v>163</v>
      </c>
      <c r="K6311" t="s">
        <v>165</v>
      </c>
      <c r="L6311" t="s">
        <v>8</v>
      </c>
      <c r="M6311" t="s">
        <v>4</v>
      </c>
      <c r="N6311">
        <v>3850183.7</v>
      </c>
      <c r="O6311" t="s">
        <v>50</v>
      </c>
      <c r="P6311">
        <v>5</v>
      </c>
      <c r="Q6311">
        <v>31</v>
      </c>
      <c r="R6311" t="s">
        <v>9</v>
      </c>
      <c r="S6311">
        <v>5</v>
      </c>
      <c r="T6311" t="s">
        <v>23</v>
      </c>
      <c r="U6311" t="s">
        <v>9</v>
      </c>
      <c r="V6311">
        <v>200.3</v>
      </c>
      <c r="W6311">
        <v>15.95</v>
      </c>
      <c r="X6311">
        <v>9054</v>
      </c>
      <c r="Y6311">
        <v>2352</v>
      </c>
      <c r="Z6311">
        <f t="shared" si="407"/>
        <v>588000</v>
      </c>
      <c r="AB6311" t="s">
        <v>8</v>
      </c>
      <c r="AC6311" s="7" t="s">
        <v>101</v>
      </c>
      <c r="AD6311" t="s">
        <v>8</v>
      </c>
      <c r="AF6311" t="s">
        <v>33</v>
      </c>
      <c r="AG6311">
        <v>1</v>
      </c>
      <c r="AH6311" t="s">
        <v>46</v>
      </c>
      <c r="AI6311">
        <v>0.49130000000000001</v>
      </c>
      <c r="AJ6311">
        <v>2626.6279190782502</v>
      </c>
      <c r="AK6311">
        <f t="shared" si="408"/>
        <v>656656.9797695626</v>
      </c>
      <c r="AL6311">
        <v>8717</v>
      </c>
      <c r="AM6311">
        <f t="shared" si="409"/>
        <v>0.9627788822619836</v>
      </c>
      <c r="AN6311">
        <v>2264.0478167314459</v>
      </c>
      <c r="AO6311">
        <f t="shared" si="410"/>
        <v>566011.95418286149</v>
      </c>
      <c r="AP6311">
        <v>86</v>
      </c>
      <c r="AQ6311">
        <v>15.96</v>
      </c>
    </row>
    <row r="6312" spans="1:43" x14ac:dyDescent="0.2">
      <c r="A6312" t="s">
        <v>157</v>
      </c>
      <c r="B6312" t="s">
        <v>10</v>
      </c>
      <c r="C6312" t="s">
        <v>53</v>
      </c>
      <c r="E6312">
        <v>1</v>
      </c>
      <c r="F6312" t="s">
        <v>163</v>
      </c>
      <c r="K6312" t="s">
        <v>165</v>
      </c>
      <c r="L6312" t="s">
        <v>8</v>
      </c>
      <c r="M6312" t="s">
        <v>4</v>
      </c>
      <c r="N6312">
        <v>3850183.7</v>
      </c>
      <c r="O6312" t="s">
        <v>50</v>
      </c>
      <c r="P6312">
        <v>5</v>
      </c>
      <c r="Q6312">
        <v>31</v>
      </c>
      <c r="R6312" t="s">
        <v>9</v>
      </c>
      <c r="S6312">
        <v>5</v>
      </c>
      <c r="T6312" t="s">
        <v>23</v>
      </c>
      <c r="U6312" t="s">
        <v>9</v>
      </c>
      <c r="V6312">
        <v>200.3</v>
      </c>
      <c r="W6312">
        <v>15.95</v>
      </c>
      <c r="X6312">
        <v>9054</v>
      </c>
      <c r="Y6312">
        <v>2352</v>
      </c>
      <c r="Z6312">
        <f t="shared" si="407"/>
        <v>588000</v>
      </c>
      <c r="AB6312" t="s">
        <v>8</v>
      </c>
      <c r="AC6312" s="7" t="s">
        <v>101</v>
      </c>
      <c r="AD6312" t="s">
        <v>8</v>
      </c>
      <c r="AF6312" t="s">
        <v>33</v>
      </c>
      <c r="AG6312">
        <v>1</v>
      </c>
      <c r="AH6312" t="s">
        <v>47</v>
      </c>
      <c r="AI6312">
        <v>0.49130000000000001</v>
      </c>
      <c r="AJ6312">
        <v>2626.6279190782502</v>
      </c>
      <c r="AK6312">
        <f t="shared" si="408"/>
        <v>656656.9797695626</v>
      </c>
      <c r="AL6312">
        <v>8717</v>
      </c>
      <c r="AM6312">
        <f t="shared" si="409"/>
        <v>0.9627788822619836</v>
      </c>
      <c r="AN6312">
        <v>2264.0478167314459</v>
      </c>
      <c r="AO6312">
        <f t="shared" si="410"/>
        <v>566011.95418286149</v>
      </c>
      <c r="AP6312">
        <v>86</v>
      </c>
      <c r="AQ6312">
        <v>15.96</v>
      </c>
    </row>
    <row r="6313" spans="1:43" x14ac:dyDescent="0.2">
      <c r="A6313" t="s">
        <v>157</v>
      </c>
      <c r="B6313" t="s">
        <v>10</v>
      </c>
      <c r="C6313" t="s">
        <v>53</v>
      </c>
      <c r="E6313">
        <v>1</v>
      </c>
      <c r="F6313" t="s">
        <v>163</v>
      </c>
      <c r="K6313" t="s">
        <v>165</v>
      </c>
      <c r="L6313" t="s">
        <v>8</v>
      </c>
      <c r="M6313" t="s">
        <v>4</v>
      </c>
      <c r="N6313">
        <v>3850183.7</v>
      </c>
      <c r="O6313" t="s">
        <v>50</v>
      </c>
      <c r="P6313">
        <v>5</v>
      </c>
      <c r="Q6313">
        <v>31</v>
      </c>
      <c r="R6313" t="s">
        <v>9</v>
      </c>
      <c r="S6313">
        <v>5</v>
      </c>
      <c r="T6313" t="s">
        <v>23</v>
      </c>
      <c r="U6313" t="s">
        <v>9</v>
      </c>
      <c r="V6313">
        <v>200.3</v>
      </c>
      <c r="W6313">
        <v>15.95</v>
      </c>
      <c r="X6313">
        <v>9054</v>
      </c>
      <c r="Y6313">
        <v>2352</v>
      </c>
      <c r="Z6313">
        <f t="shared" si="407"/>
        <v>588000</v>
      </c>
      <c r="AF6313" t="s">
        <v>33</v>
      </c>
      <c r="AG6313">
        <v>1</v>
      </c>
      <c r="AH6313" t="s">
        <v>46</v>
      </c>
      <c r="AI6313">
        <v>0.49130000000000001</v>
      </c>
      <c r="AJ6313">
        <v>2626.6279190782502</v>
      </c>
      <c r="AK6313">
        <f t="shared" si="408"/>
        <v>656656.9797695626</v>
      </c>
      <c r="AL6313">
        <v>8717</v>
      </c>
      <c r="AM6313">
        <f t="shared" si="409"/>
        <v>0.9627788822619836</v>
      </c>
      <c r="AN6313">
        <v>2264.0478167314459</v>
      </c>
      <c r="AO6313">
        <f t="shared" si="410"/>
        <v>566011.95418286149</v>
      </c>
      <c r="AP6313">
        <v>86</v>
      </c>
      <c r="AQ6313">
        <v>15.96</v>
      </c>
    </row>
    <row r="6314" spans="1:43" x14ac:dyDescent="0.2">
      <c r="A6314" t="s">
        <v>157</v>
      </c>
      <c r="B6314" t="s">
        <v>10</v>
      </c>
      <c r="C6314" t="s">
        <v>53</v>
      </c>
      <c r="E6314">
        <v>1</v>
      </c>
      <c r="F6314" t="s">
        <v>163</v>
      </c>
      <c r="K6314" t="s">
        <v>165</v>
      </c>
      <c r="L6314" t="s">
        <v>8</v>
      </c>
      <c r="M6314" t="s">
        <v>4</v>
      </c>
      <c r="N6314">
        <v>3850183.7</v>
      </c>
      <c r="O6314" t="s">
        <v>50</v>
      </c>
      <c r="P6314">
        <v>5</v>
      </c>
      <c r="Q6314">
        <v>31</v>
      </c>
      <c r="R6314" t="s">
        <v>9</v>
      </c>
      <c r="S6314">
        <v>5</v>
      </c>
      <c r="T6314" t="s">
        <v>23</v>
      </c>
      <c r="U6314" t="s">
        <v>9</v>
      </c>
      <c r="V6314">
        <v>200.3</v>
      </c>
      <c r="W6314">
        <v>15.95</v>
      </c>
      <c r="X6314">
        <v>9054</v>
      </c>
      <c r="Y6314">
        <v>2352</v>
      </c>
      <c r="Z6314">
        <f t="shared" si="407"/>
        <v>588000</v>
      </c>
      <c r="AF6314" t="s">
        <v>33</v>
      </c>
      <c r="AG6314">
        <v>1</v>
      </c>
      <c r="AH6314" t="s">
        <v>46</v>
      </c>
      <c r="AI6314">
        <v>0.49130000000000001</v>
      </c>
      <c r="AJ6314">
        <v>2626.6279190782502</v>
      </c>
      <c r="AK6314">
        <f t="shared" si="408"/>
        <v>656656.9797695626</v>
      </c>
      <c r="AL6314">
        <v>8717</v>
      </c>
      <c r="AM6314">
        <f t="shared" si="409"/>
        <v>0.9627788822619836</v>
      </c>
      <c r="AN6314">
        <v>2264.0478167314459</v>
      </c>
      <c r="AO6314">
        <f t="shared" si="410"/>
        <v>566011.95418286149</v>
      </c>
      <c r="AP6314">
        <v>86</v>
      </c>
      <c r="AQ6314">
        <v>15.96</v>
      </c>
    </row>
    <row r="6315" spans="1:43" x14ac:dyDescent="0.2">
      <c r="A6315" t="s">
        <v>157</v>
      </c>
      <c r="B6315" t="s">
        <v>10</v>
      </c>
      <c r="C6315" t="s">
        <v>53</v>
      </c>
      <c r="E6315">
        <v>1</v>
      </c>
      <c r="F6315" t="s">
        <v>163</v>
      </c>
      <c r="K6315" t="s">
        <v>165</v>
      </c>
      <c r="L6315" t="s">
        <v>8</v>
      </c>
      <c r="M6315" t="s">
        <v>4</v>
      </c>
      <c r="N6315">
        <v>3850183.7</v>
      </c>
      <c r="O6315" t="s">
        <v>50</v>
      </c>
      <c r="P6315">
        <v>5</v>
      </c>
      <c r="Q6315">
        <v>31</v>
      </c>
      <c r="R6315" t="s">
        <v>9</v>
      </c>
      <c r="S6315">
        <v>5</v>
      </c>
      <c r="T6315" t="s">
        <v>23</v>
      </c>
      <c r="U6315" t="s">
        <v>9</v>
      </c>
      <c r="V6315">
        <v>200.3</v>
      </c>
      <c r="W6315">
        <v>15.95</v>
      </c>
      <c r="X6315">
        <v>9054</v>
      </c>
      <c r="Y6315">
        <v>2352</v>
      </c>
      <c r="Z6315">
        <f t="shared" si="407"/>
        <v>588000</v>
      </c>
      <c r="AB6315" t="s">
        <v>8</v>
      </c>
      <c r="AC6315" s="7" t="s">
        <v>101</v>
      </c>
      <c r="AD6315" t="s">
        <v>8</v>
      </c>
      <c r="AF6315" t="s">
        <v>33</v>
      </c>
      <c r="AG6315">
        <v>1</v>
      </c>
      <c r="AH6315" t="s">
        <v>46</v>
      </c>
      <c r="AI6315">
        <v>0.49130000000000001</v>
      </c>
      <c r="AJ6315">
        <v>2626.6279190782502</v>
      </c>
      <c r="AK6315">
        <f t="shared" si="408"/>
        <v>656656.9797695626</v>
      </c>
      <c r="AL6315">
        <v>8717</v>
      </c>
      <c r="AM6315">
        <f t="shared" si="409"/>
        <v>0.9627788822619836</v>
      </c>
      <c r="AN6315">
        <v>2264.0478167314459</v>
      </c>
      <c r="AO6315">
        <f t="shared" si="410"/>
        <v>566011.95418286149</v>
      </c>
      <c r="AP6315">
        <v>86</v>
      </c>
      <c r="AQ6315">
        <v>15.96</v>
      </c>
    </row>
    <row r="6316" spans="1:43" x14ac:dyDescent="0.2">
      <c r="A6316" t="s">
        <v>157</v>
      </c>
      <c r="B6316" t="s">
        <v>10</v>
      </c>
      <c r="C6316" t="s">
        <v>53</v>
      </c>
      <c r="E6316">
        <v>1</v>
      </c>
      <c r="F6316" t="s">
        <v>163</v>
      </c>
      <c r="K6316" t="s">
        <v>165</v>
      </c>
      <c r="L6316" t="s">
        <v>8</v>
      </c>
      <c r="M6316" t="s">
        <v>4</v>
      </c>
      <c r="N6316">
        <v>3850183.7</v>
      </c>
      <c r="O6316" t="s">
        <v>50</v>
      </c>
      <c r="P6316">
        <v>5</v>
      </c>
      <c r="Q6316">
        <v>31</v>
      </c>
      <c r="R6316" t="s">
        <v>9</v>
      </c>
      <c r="S6316">
        <v>5</v>
      </c>
      <c r="T6316" t="s">
        <v>23</v>
      </c>
      <c r="U6316" t="s">
        <v>9</v>
      </c>
      <c r="V6316">
        <v>200.3</v>
      </c>
      <c r="W6316">
        <v>15.95</v>
      </c>
      <c r="X6316">
        <v>9054</v>
      </c>
      <c r="Y6316">
        <v>2352</v>
      </c>
      <c r="Z6316">
        <f t="shared" si="407"/>
        <v>588000</v>
      </c>
      <c r="AF6316" t="s">
        <v>33</v>
      </c>
      <c r="AG6316">
        <v>1</v>
      </c>
      <c r="AH6316" t="s">
        <v>47</v>
      </c>
      <c r="AI6316">
        <v>0.49130000000000001</v>
      </c>
      <c r="AJ6316">
        <v>2626.6279190782502</v>
      </c>
      <c r="AK6316">
        <f t="shared" si="408"/>
        <v>656656.9797695626</v>
      </c>
      <c r="AL6316">
        <v>8717</v>
      </c>
      <c r="AM6316">
        <f t="shared" si="409"/>
        <v>0.9627788822619836</v>
      </c>
      <c r="AN6316">
        <v>2264.0478167314459</v>
      </c>
      <c r="AO6316">
        <f t="shared" si="410"/>
        <v>566011.95418286149</v>
      </c>
      <c r="AP6316">
        <v>86</v>
      </c>
      <c r="AQ6316">
        <v>15.96</v>
      </c>
    </row>
    <row r="6317" spans="1:43" x14ac:dyDescent="0.2">
      <c r="A6317" t="s">
        <v>157</v>
      </c>
      <c r="B6317" t="s">
        <v>10</v>
      </c>
      <c r="C6317" t="s">
        <v>53</v>
      </c>
      <c r="E6317">
        <v>1</v>
      </c>
      <c r="F6317" t="s">
        <v>163</v>
      </c>
      <c r="K6317" t="s">
        <v>165</v>
      </c>
      <c r="L6317" t="s">
        <v>8</v>
      </c>
      <c r="M6317" t="s">
        <v>4</v>
      </c>
      <c r="N6317">
        <v>3850183.7</v>
      </c>
      <c r="O6317" t="s">
        <v>50</v>
      </c>
      <c r="P6317">
        <v>5</v>
      </c>
      <c r="Q6317">
        <v>31</v>
      </c>
      <c r="R6317" t="s">
        <v>9</v>
      </c>
      <c r="S6317">
        <v>5</v>
      </c>
      <c r="T6317" t="s">
        <v>23</v>
      </c>
      <c r="U6317" t="s">
        <v>9</v>
      </c>
      <c r="V6317">
        <v>200.3</v>
      </c>
      <c r="W6317">
        <v>15.95</v>
      </c>
      <c r="X6317">
        <v>9054</v>
      </c>
      <c r="Y6317">
        <v>2352</v>
      </c>
      <c r="Z6317">
        <f t="shared" si="407"/>
        <v>588000</v>
      </c>
      <c r="AB6317" t="s">
        <v>8</v>
      </c>
      <c r="AC6317" s="7" t="s">
        <v>101</v>
      </c>
      <c r="AD6317" t="s">
        <v>8</v>
      </c>
      <c r="AF6317" t="s">
        <v>33</v>
      </c>
      <c r="AG6317">
        <v>1</v>
      </c>
      <c r="AH6317" t="s">
        <v>47</v>
      </c>
      <c r="AI6317">
        <v>0.49130000000000001</v>
      </c>
      <c r="AJ6317">
        <v>2626.6279190782502</v>
      </c>
      <c r="AK6317">
        <f t="shared" si="408"/>
        <v>656656.9797695626</v>
      </c>
      <c r="AL6317">
        <v>8717</v>
      </c>
      <c r="AM6317">
        <f t="shared" si="409"/>
        <v>0.9627788822619836</v>
      </c>
      <c r="AN6317">
        <v>2264.0478167314459</v>
      </c>
      <c r="AO6317">
        <f t="shared" si="410"/>
        <v>566011.95418286149</v>
      </c>
      <c r="AP6317">
        <v>86</v>
      </c>
      <c r="AQ6317">
        <v>15.96</v>
      </c>
    </row>
    <row r="6318" spans="1:43" x14ac:dyDescent="0.2">
      <c r="A6318" t="s">
        <v>157</v>
      </c>
      <c r="B6318" t="s">
        <v>10</v>
      </c>
      <c r="C6318" t="s">
        <v>53</v>
      </c>
      <c r="E6318">
        <v>1</v>
      </c>
      <c r="F6318" t="s">
        <v>163</v>
      </c>
      <c r="K6318" t="s">
        <v>165</v>
      </c>
      <c r="L6318" t="s">
        <v>8</v>
      </c>
      <c r="M6318" t="s">
        <v>4</v>
      </c>
      <c r="N6318">
        <v>3850183.7</v>
      </c>
      <c r="O6318" t="s">
        <v>50</v>
      </c>
      <c r="P6318">
        <v>5</v>
      </c>
      <c r="Q6318">
        <v>31</v>
      </c>
      <c r="R6318" t="s">
        <v>9</v>
      </c>
      <c r="S6318">
        <v>5</v>
      </c>
      <c r="T6318" t="s">
        <v>23</v>
      </c>
      <c r="U6318" t="s">
        <v>9</v>
      </c>
      <c r="V6318">
        <v>200.3</v>
      </c>
      <c r="W6318">
        <v>15.95</v>
      </c>
      <c r="X6318">
        <v>9054</v>
      </c>
      <c r="Y6318">
        <v>2352</v>
      </c>
      <c r="Z6318">
        <f t="shared" si="407"/>
        <v>588000</v>
      </c>
      <c r="AF6318" t="s">
        <v>33</v>
      </c>
      <c r="AG6318">
        <v>1</v>
      </c>
      <c r="AH6318" t="s">
        <v>47</v>
      </c>
      <c r="AI6318">
        <v>0.49130000000000001</v>
      </c>
      <c r="AJ6318">
        <v>2626.6279190782502</v>
      </c>
      <c r="AK6318">
        <f t="shared" si="408"/>
        <v>656656.9797695626</v>
      </c>
      <c r="AL6318">
        <v>8717</v>
      </c>
      <c r="AM6318">
        <f t="shared" si="409"/>
        <v>0.9627788822619836</v>
      </c>
      <c r="AN6318">
        <v>2264.0478167314459</v>
      </c>
      <c r="AO6318">
        <f t="shared" si="410"/>
        <v>566011.95418286149</v>
      </c>
      <c r="AP6318">
        <v>86</v>
      </c>
      <c r="AQ6318">
        <v>15.96</v>
      </c>
    </row>
    <row r="6319" spans="1:43" x14ac:dyDescent="0.2">
      <c r="A6319" t="s">
        <v>157</v>
      </c>
      <c r="B6319" t="s">
        <v>10</v>
      </c>
      <c r="C6319" t="s">
        <v>53</v>
      </c>
      <c r="E6319">
        <v>1</v>
      </c>
      <c r="F6319" t="s">
        <v>163</v>
      </c>
      <c r="K6319" t="s">
        <v>165</v>
      </c>
      <c r="L6319" t="s">
        <v>8</v>
      </c>
      <c r="M6319" t="s">
        <v>4</v>
      </c>
      <c r="N6319">
        <v>3850183.7</v>
      </c>
      <c r="O6319" t="s">
        <v>50</v>
      </c>
      <c r="P6319">
        <v>5</v>
      </c>
      <c r="Q6319">
        <v>31</v>
      </c>
      <c r="R6319" t="s">
        <v>9</v>
      </c>
      <c r="S6319">
        <v>5</v>
      </c>
      <c r="T6319" t="s">
        <v>23</v>
      </c>
      <c r="U6319" t="s">
        <v>9</v>
      </c>
      <c r="V6319">
        <v>200.3</v>
      </c>
      <c r="W6319">
        <v>15.95</v>
      </c>
      <c r="X6319">
        <v>9054</v>
      </c>
      <c r="Y6319">
        <v>2352</v>
      </c>
      <c r="Z6319">
        <f t="shared" si="407"/>
        <v>588000</v>
      </c>
      <c r="AF6319" t="s">
        <v>33</v>
      </c>
      <c r="AG6319">
        <v>1</v>
      </c>
      <c r="AH6319" t="s">
        <v>47</v>
      </c>
      <c r="AI6319">
        <v>0.49130000000000001</v>
      </c>
      <c r="AJ6319">
        <v>2626.6279190782502</v>
      </c>
      <c r="AK6319">
        <f t="shared" si="408"/>
        <v>656656.9797695626</v>
      </c>
      <c r="AL6319">
        <v>8717</v>
      </c>
      <c r="AM6319">
        <f t="shared" si="409"/>
        <v>0.9627788822619836</v>
      </c>
      <c r="AN6319">
        <v>2264.0478167314459</v>
      </c>
      <c r="AO6319">
        <f t="shared" si="410"/>
        <v>566011.95418286149</v>
      </c>
      <c r="AP6319">
        <v>86</v>
      </c>
      <c r="AQ6319">
        <v>15.96</v>
      </c>
    </row>
    <row r="6320" spans="1:43" x14ac:dyDescent="0.2">
      <c r="A6320" t="s">
        <v>157</v>
      </c>
      <c r="B6320" t="s">
        <v>10</v>
      </c>
      <c r="C6320" t="s">
        <v>53</v>
      </c>
      <c r="E6320">
        <v>1</v>
      </c>
      <c r="F6320" t="s">
        <v>163</v>
      </c>
      <c r="K6320" t="s">
        <v>165</v>
      </c>
      <c r="L6320" t="s">
        <v>8</v>
      </c>
      <c r="M6320" t="s">
        <v>4</v>
      </c>
      <c r="N6320">
        <v>3850183.7</v>
      </c>
      <c r="O6320" t="s">
        <v>50</v>
      </c>
      <c r="P6320">
        <v>5</v>
      </c>
      <c r="Q6320">
        <v>31</v>
      </c>
      <c r="R6320" t="s">
        <v>9</v>
      </c>
      <c r="S6320">
        <v>5</v>
      </c>
      <c r="T6320" t="s">
        <v>23</v>
      </c>
      <c r="U6320" t="s">
        <v>9</v>
      </c>
      <c r="V6320">
        <v>200.3</v>
      </c>
      <c r="W6320">
        <v>15.95</v>
      </c>
      <c r="X6320">
        <v>9054</v>
      </c>
      <c r="Y6320">
        <v>2352</v>
      </c>
      <c r="Z6320">
        <f t="shared" si="407"/>
        <v>588000</v>
      </c>
      <c r="AB6320" t="s">
        <v>8</v>
      </c>
      <c r="AC6320" s="7" t="s">
        <v>101</v>
      </c>
      <c r="AD6320" t="s">
        <v>8</v>
      </c>
      <c r="AF6320" t="s">
        <v>33</v>
      </c>
      <c r="AG6320">
        <v>1</v>
      </c>
      <c r="AH6320" t="s">
        <v>46</v>
      </c>
      <c r="AI6320">
        <v>0.49130000000000001</v>
      </c>
      <c r="AJ6320">
        <v>2626.6279190782502</v>
      </c>
      <c r="AK6320">
        <f t="shared" si="408"/>
        <v>656656.9797695626</v>
      </c>
      <c r="AL6320">
        <v>8717</v>
      </c>
      <c r="AM6320">
        <f t="shared" si="409"/>
        <v>0.9627788822619836</v>
      </c>
      <c r="AN6320">
        <v>2264.0478167314459</v>
      </c>
      <c r="AO6320">
        <f t="shared" si="410"/>
        <v>566011.95418286149</v>
      </c>
      <c r="AP6320">
        <v>86</v>
      </c>
      <c r="AQ6320">
        <v>15.96</v>
      </c>
    </row>
    <row r="6321" spans="1:43" x14ac:dyDescent="0.2">
      <c r="A6321" t="s">
        <v>157</v>
      </c>
      <c r="B6321" t="s">
        <v>10</v>
      </c>
      <c r="C6321" t="s">
        <v>53</v>
      </c>
      <c r="E6321">
        <v>1</v>
      </c>
      <c r="F6321" t="s">
        <v>163</v>
      </c>
      <c r="K6321" t="s">
        <v>165</v>
      </c>
      <c r="L6321" t="s">
        <v>8</v>
      </c>
      <c r="M6321" t="s">
        <v>4</v>
      </c>
      <c r="N6321">
        <v>3850183.7</v>
      </c>
      <c r="O6321" t="s">
        <v>50</v>
      </c>
      <c r="P6321">
        <v>5</v>
      </c>
      <c r="Q6321">
        <v>31</v>
      </c>
      <c r="R6321" t="s">
        <v>9</v>
      </c>
      <c r="S6321">
        <v>5</v>
      </c>
      <c r="T6321" t="s">
        <v>23</v>
      </c>
      <c r="U6321" t="s">
        <v>9</v>
      </c>
      <c r="V6321">
        <v>200.3</v>
      </c>
      <c r="W6321">
        <v>15.95</v>
      </c>
      <c r="X6321">
        <v>9054</v>
      </c>
      <c r="Y6321">
        <v>2352</v>
      </c>
      <c r="Z6321">
        <f t="shared" si="407"/>
        <v>588000</v>
      </c>
      <c r="AB6321" t="s">
        <v>8</v>
      </c>
      <c r="AC6321" s="7" t="s">
        <v>101</v>
      </c>
      <c r="AD6321" t="s">
        <v>8</v>
      </c>
      <c r="AF6321" t="s">
        <v>33</v>
      </c>
      <c r="AG6321">
        <v>1</v>
      </c>
      <c r="AH6321" t="s">
        <v>47</v>
      </c>
      <c r="AI6321">
        <v>0.49130000000000001</v>
      </c>
      <c r="AJ6321">
        <v>2626.6279190782502</v>
      </c>
      <c r="AK6321">
        <f t="shared" si="408"/>
        <v>656656.9797695626</v>
      </c>
      <c r="AL6321">
        <v>8717</v>
      </c>
      <c r="AM6321">
        <f t="shared" si="409"/>
        <v>0.9627788822619836</v>
      </c>
      <c r="AN6321">
        <v>2264.0478167314459</v>
      </c>
      <c r="AO6321">
        <f t="shared" si="410"/>
        <v>566011.95418286149</v>
      </c>
      <c r="AP6321">
        <v>86</v>
      </c>
      <c r="AQ6321">
        <v>15.96</v>
      </c>
    </row>
    <row r="6322" spans="1:43" x14ac:dyDescent="0.2">
      <c r="A6322" t="s">
        <v>157</v>
      </c>
      <c r="B6322" t="s">
        <v>10</v>
      </c>
      <c r="C6322" t="s">
        <v>53</v>
      </c>
      <c r="E6322">
        <v>1</v>
      </c>
      <c r="F6322" t="s">
        <v>163</v>
      </c>
      <c r="K6322" t="s">
        <v>165</v>
      </c>
      <c r="L6322" t="s">
        <v>8</v>
      </c>
      <c r="M6322" t="s">
        <v>4</v>
      </c>
      <c r="N6322">
        <v>3850183.7</v>
      </c>
      <c r="O6322" t="s">
        <v>50</v>
      </c>
      <c r="P6322">
        <v>5</v>
      </c>
      <c r="Q6322">
        <v>31</v>
      </c>
      <c r="R6322" t="s">
        <v>9</v>
      </c>
      <c r="S6322">
        <v>5</v>
      </c>
      <c r="T6322" t="s">
        <v>23</v>
      </c>
      <c r="U6322" t="s">
        <v>9</v>
      </c>
      <c r="V6322">
        <v>200.3</v>
      </c>
      <c r="W6322">
        <v>15.95</v>
      </c>
      <c r="X6322">
        <v>9054</v>
      </c>
      <c r="Y6322">
        <v>2352</v>
      </c>
      <c r="Z6322">
        <f t="shared" si="407"/>
        <v>588000</v>
      </c>
      <c r="AB6322" t="s">
        <v>8</v>
      </c>
      <c r="AC6322" t="s">
        <v>8</v>
      </c>
      <c r="AD6322" t="s">
        <v>8</v>
      </c>
      <c r="AF6322" t="s">
        <v>33</v>
      </c>
      <c r="AG6322">
        <v>1</v>
      </c>
      <c r="AH6322" t="s">
        <v>47</v>
      </c>
      <c r="AI6322">
        <v>0.49130000000000001</v>
      </c>
      <c r="AJ6322">
        <v>2626.6279190782502</v>
      </c>
      <c r="AK6322">
        <f t="shared" si="408"/>
        <v>656656.9797695626</v>
      </c>
      <c r="AL6322">
        <v>8717</v>
      </c>
      <c r="AM6322">
        <f t="shared" si="409"/>
        <v>0.9627788822619836</v>
      </c>
      <c r="AN6322">
        <v>2264.0478167314459</v>
      </c>
      <c r="AO6322">
        <f t="shared" si="410"/>
        <v>566011.95418286149</v>
      </c>
      <c r="AP6322">
        <v>86</v>
      </c>
      <c r="AQ6322">
        <v>15.96</v>
      </c>
    </row>
    <row r="6323" spans="1:43" x14ac:dyDescent="0.2">
      <c r="A6323" t="s">
        <v>157</v>
      </c>
      <c r="B6323" t="s">
        <v>10</v>
      </c>
      <c r="C6323" t="s">
        <v>53</v>
      </c>
      <c r="E6323">
        <v>1</v>
      </c>
      <c r="F6323" t="s">
        <v>163</v>
      </c>
      <c r="K6323" t="s">
        <v>165</v>
      </c>
      <c r="L6323" t="s">
        <v>8</v>
      </c>
      <c r="M6323" t="s">
        <v>4</v>
      </c>
      <c r="N6323">
        <v>3850183.7</v>
      </c>
      <c r="O6323" t="s">
        <v>50</v>
      </c>
      <c r="P6323">
        <v>5</v>
      </c>
      <c r="Q6323">
        <v>31</v>
      </c>
      <c r="R6323" t="s">
        <v>9</v>
      </c>
      <c r="S6323">
        <v>5</v>
      </c>
      <c r="T6323" t="s">
        <v>23</v>
      </c>
      <c r="U6323" t="s">
        <v>9</v>
      </c>
      <c r="V6323">
        <v>200.3</v>
      </c>
      <c r="W6323">
        <v>15.95</v>
      </c>
      <c r="X6323">
        <v>9054</v>
      </c>
      <c r="Y6323">
        <v>2352</v>
      </c>
      <c r="Z6323">
        <f t="shared" si="407"/>
        <v>588000</v>
      </c>
      <c r="AF6323" t="s">
        <v>33</v>
      </c>
      <c r="AG6323">
        <v>1</v>
      </c>
      <c r="AH6323" t="s">
        <v>47</v>
      </c>
      <c r="AI6323">
        <v>0.49130000000000001</v>
      </c>
      <c r="AJ6323">
        <v>2626.6279190782502</v>
      </c>
      <c r="AK6323">
        <f t="shared" si="408"/>
        <v>656656.9797695626</v>
      </c>
      <c r="AL6323">
        <v>8717</v>
      </c>
      <c r="AM6323">
        <f t="shared" si="409"/>
        <v>0.9627788822619836</v>
      </c>
      <c r="AN6323">
        <v>2264.0478167314459</v>
      </c>
      <c r="AO6323">
        <f t="shared" si="410"/>
        <v>566011.95418286149</v>
      </c>
      <c r="AP6323">
        <v>86</v>
      </c>
      <c r="AQ6323">
        <v>15.96</v>
      </c>
    </row>
    <row r="6324" spans="1:43" x14ac:dyDescent="0.2">
      <c r="A6324" t="s">
        <v>157</v>
      </c>
      <c r="B6324" t="s">
        <v>10</v>
      </c>
      <c r="C6324" t="s">
        <v>53</v>
      </c>
      <c r="E6324">
        <v>1</v>
      </c>
      <c r="F6324" t="s">
        <v>163</v>
      </c>
      <c r="K6324" t="s">
        <v>165</v>
      </c>
      <c r="L6324" t="s">
        <v>8</v>
      </c>
      <c r="M6324" t="s">
        <v>4</v>
      </c>
      <c r="N6324">
        <v>3850183.7</v>
      </c>
      <c r="O6324" t="s">
        <v>50</v>
      </c>
      <c r="P6324">
        <v>5</v>
      </c>
      <c r="Q6324">
        <v>31</v>
      </c>
      <c r="R6324" t="s">
        <v>9</v>
      </c>
      <c r="S6324">
        <v>5</v>
      </c>
      <c r="T6324" t="s">
        <v>23</v>
      </c>
      <c r="U6324" t="s">
        <v>9</v>
      </c>
      <c r="V6324">
        <v>200.3</v>
      </c>
      <c r="W6324">
        <v>15.95</v>
      </c>
      <c r="X6324">
        <v>9054</v>
      </c>
      <c r="Y6324">
        <v>2352</v>
      </c>
      <c r="Z6324">
        <f t="shared" si="407"/>
        <v>588000</v>
      </c>
      <c r="AF6324" t="s">
        <v>33</v>
      </c>
      <c r="AG6324">
        <v>1</v>
      </c>
      <c r="AH6324" t="s">
        <v>47</v>
      </c>
      <c r="AI6324">
        <v>0.49130000000000001</v>
      </c>
      <c r="AJ6324">
        <v>2626.6279190782502</v>
      </c>
      <c r="AK6324">
        <f t="shared" si="408"/>
        <v>656656.9797695626</v>
      </c>
      <c r="AL6324">
        <v>8717</v>
      </c>
      <c r="AM6324">
        <f t="shared" si="409"/>
        <v>0.9627788822619836</v>
      </c>
      <c r="AN6324">
        <v>2264.0478167314459</v>
      </c>
      <c r="AO6324">
        <f t="shared" si="410"/>
        <v>566011.95418286149</v>
      </c>
      <c r="AP6324">
        <v>86</v>
      </c>
      <c r="AQ6324">
        <v>15.96</v>
      </c>
    </row>
    <row r="6325" spans="1:43" x14ac:dyDescent="0.2">
      <c r="A6325" t="s">
        <v>157</v>
      </c>
      <c r="B6325" t="s">
        <v>10</v>
      </c>
      <c r="C6325" t="s">
        <v>53</v>
      </c>
      <c r="E6325">
        <v>1</v>
      </c>
      <c r="F6325" t="s">
        <v>163</v>
      </c>
      <c r="K6325" t="s">
        <v>165</v>
      </c>
      <c r="L6325" t="s">
        <v>8</v>
      </c>
      <c r="M6325" t="s">
        <v>4</v>
      </c>
      <c r="N6325">
        <v>3850183.7</v>
      </c>
      <c r="O6325" t="s">
        <v>50</v>
      </c>
      <c r="P6325">
        <v>5</v>
      </c>
      <c r="Q6325">
        <v>31</v>
      </c>
      <c r="R6325" t="s">
        <v>9</v>
      </c>
      <c r="S6325">
        <v>5</v>
      </c>
      <c r="T6325" t="s">
        <v>23</v>
      </c>
      <c r="U6325" t="s">
        <v>9</v>
      </c>
      <c r="V6325">
        <v>200.3</v>
      </c>
      <c r="W6325">
        <v>15.95</v>
      </c>
      <c r="X6325">
        <v>9054</v>
      </c>
      <c r="Y6325">
        <v>2352</v>
      </c>
      <c r="Z6325">
        <f t="shared" si="407"/>
        <v>588000</v>
      </c>
      <c r="AB6325" t="s">
        <v>8</v>
      </c>
      <c r="AC6325" s="7" t="s">
        <v>101</v>
      </c>
      <c r="AD6325" t="s">
        <v>8</v>
      </c>
      <c r="AF6325" t="s">
        <v>33</v>
      </c>
      <c r="AG6325">
        <v>1</v>
      </c>
      <c r="AH6325" t="s">
        <v>46</v>
      </c>
      <c r="AI6325">
        <v>0.49130000000000001</v>
      </c>
      <c r="AJ6325">
        <v>2626.6279190782502</v>
      </c>
      <c r="AK6325">
        <f t="shared" si="408"/>
        <v>656656.9797695626</v>
      </c>
      <c r="AL6325">
        <v>8717</v>
      </c>
      <c r="AM6325">
        <f t="shared" si="409"/>
        <v>0.9627788822619836</v>
      </c>
      <c r="AN6325">
        <v>2264.0478167314459</v>
      </c>
      <c r="AO6325">
        <f t="shared" si="410"/>
        <v>566011.95418286149</v>
      </c>
      <c r="AP6325">
        <v>86</v>
      </c>
      <c r="AQ6325">
        <v>15.96</v>
      </c>
    </row>
    <row r="6326" spans="1:43" x14ac:dyDescent="0.2">
      <c r="A6326" t="s">
        <v>157</v>
      </c>
      <c r="B6326" t="s">
        <v>10</v>
      </c>
      <c r="C6326" t="s">
        <v>53</v>
      </c>
      <c r="E6326">
        <v>1</v>
      </c>
      <c r="F6326" t="s">
        <v>163</v>
      </c>
      <c r="K6326" t="s">
        <v>165</v>
      </c>
      <c r="L6326" t="s">
        <v>8</v>
      </c>
      <c r="M6326" t="s">
        <v>4</v>
      </c>
      <c r="N6326">
        <v>3850183.7</v>
      </c>
      <c r="O6326" t="s">
        <v>50</v>
      </c>
      <c r="P6326">
        <v>5</v>
      </c>
      <c r="Q6326">
        <v>31</v>
      </c>
      <c r="R6326" t="s">
        <v>9</v>
      </c>
      <c r="S6326">
        <v>5</v>
      </c>
      <c r="T6326" t="s">
        <v>23</v>
      </c>
      <c r="U6326" t="s">
        <v>9</v>
      </c>
      <c r="V6326">
        <v>200.3</v>
      </c>
      <c r="W6326">
        <v>15.95</v>
      </c>
      <c r="X6326">
        <v>9054</v>
      </c>
      <c r="Y6326">
        <v>2352</v>
      </c>
      <c r="Z6326">
        <f t="shared" si="407"/>
        <v>588000</v>
      </c>
      <c r="AF6326" t="s">
        <v>33</v>
      </c>
      <c r="AG6326">
        <v>1</v>
      </c>
      <c r="AH6326" t="s">
        <v>47</v>
      </c>
      <c r="AI6326">
        <v>0.49130000000000001</v>
      </c>
      <c r="AJ6326">
        <v>2626.6279190782502</v>
      </c>
      <c r="AK6326">
        <f t="shared" si="408"/>
        <v>656656.9797695626</v>
      </c>
      <c r="AL6326">
        <v>8717</v>
      </c>
      <c r="AM6326">
        <f t="shared" si="409"/>
        <v>0.9627788822619836</v>
      </c>
      <c r="AN6326">
        <v>2264.0478167314459</v>
      </c>
      <c r="AO6326">
        <f t="shared" si="410"/>
        <v>566011.95418286149</v>
      </c>
      <c r="AP6326">
        <v>86</v>
      </c>
      <c r="AQ6326">
        <v>15.96</v>
      </c>
    </row>
    <row r="6327" spans="1:43" x14ac:dyDescent="0.2">
      <c r="A6327" t="s">
        <v>157</v>
      </c>
      <c r="B6327" t="s">
        <v>10</v>
      </c>
      <c r="C6327" t="s">
        <v>53</v>
      </c>
      <c r="E6327">
        <v>1</v>
      </c>
      <c r="F6327" t="s">
        <v>163</v>
      </c>
      <c r="K6327" t="s">
        <v>165</v>
      </c>
      <c r="L6327" t="s">
        <v>8</v>
      </c>
      <c r="M6327" t="s">
        <v>4</v>
      </c>
      <c r="N6327">
        <v>3850183.7</v>
      </c>
      <c r="O6327" t="s">
        <v>50</v>
      </c>
      <c r="P6327">
        <v>5</v>
      </c>
      <c r="Q6327">
        <v>31</v>
      </c>
      <c r="R6327" t="s">
        <v>9</v>
      </c>
      <c r="S6327">
        <v>5</v>
      </c>
      <c r="T6327" t="s">
        <v>23</v>
      </c>
      <c r="U6327" t="s">
        <v>9</v>
      </c>
      <c r="V6327">
        <v>200.3</v>
      </c>
      <c r="W6327">
        <v>15.95</v>
      </c>
      <c r="X6327">
        <v>9054</v>
      </c>
      <c r="Y6327">
        <v>2352</v>
      </c>
      <c r="Z6327">
        <f t="shared" si="407"/>
        <v>588000</v>
      </c>
      <c r="AF6327" t="s">
        <v>33</v>
      </c>
      <c r="AG6327">
        <v>1</v>
      </c>
      <c r="AH6327" t="s">
        <v>46</v>
      </c>
      <c r="AI6327">
        <v>0.49130000000000001</v>
      </c>
      <c r="AJ6327">
        <v>2626.6279190782502</v>
      </c>
      <c r="AK6327">
        <f t="shared" si="408"/>
        <v>656656.9797695626</v>
      </c>
      <c r="AL6327">
        <v>8717</v>
      </c>
      <c r="AM6327">
        <f t="shared" si="409"/>
        <v>0.9627788822619836</v>
      </c>
      <c r="AN6327">
        <v>2264.0478167314459</v>
      </c>
      <c r="AO6327">
        <f t="shared" si="410"/>
        <v>566011.95418286149</v>
      </c>
      <c r="AP6327">
        <v>86</v>
      </c>
      <c r="AQ6327">
        <v>15.96</v>
      </c>
    </row>
    <row r="6328" spans="1:43" x14ac:dyDescent="0.2">
      <c r="A6328" t="s">
        <v>157</v>
      </c>
      <c r="B6328" t="s">
        <v>10</v>
      </c>
      <c r="C6328" t="s">
        <v>53</v>
      </c>
      <c r="E6328">
        <v>1</v>
      </c>
      <c r="F6328" t="s">
        <v>163</v>
      </c>
      <c r="K6328" t="s">
        <v>165</v>
      </c>
      <c r="L6328" t="s">
        <v>8</v>
      </c>
      <c r="M6328" t="s">
        <v>4</v>
      </c>
      <c r="N6328">
        <v>3850183.7</v>
      </c>
      <c r="O6328" t="s">
        <v>50</v>
      </c>
      <c r="P6328">
        <v>5</v>
      </c>
      <c r="Q6328">
        <v>31</v>
      </c>
      <c r="R6328" t="s">
        <v>9</v>
      </c>
      <c r="S6328">
        <v>5</v>
      </c>
      <c r="T6328" t="s">
        <v>23</v>
      </c>
      <c r="U6328" t="s">
        <v>9</v>
      </c>
      <c r="V6328">
        <v>200.3</v>
      </c>
      <c r="W6328">
        <v>15.95</v>
      </c>
      <c r="X6328">
        <v>9054</v>
      </c>
      <c r="Y6328">
        <v>2352</v>
      </c>
      <c r="Z6328">
        <f t="shared" si="407"/>
        <v>588000</v>
      </c>
      <c r="AF6328" t="s">
        <v>33</v>
      </c>
      <c r="AG6328">
        <v>1</v>
      </c>
      <c r="AH6328" t="s">
        <v>46</v>
      </c>
      <c r="AI6328">
        <v>0.49130000000000001</v>
      </c>
      <c r="AJ6328">
        <v>2626.6279190782502</v>
      </c>
      <c r="AK6328">
        <f t="shared" si="408"/>
        <v>656656.9797695626</v>
      </c>
      <c r="AL6328">
        <v>8717</v>
      </c>
      <c r="AM6328">
        <f t="shared" si="409"/>
        <v>0.9627788822619836</v>
      </c>
      <c r="AN6328">
        <v>2264.0478167314459</v>
      </c>
      <c r="AO6328">
        <f t="shared" si="410"/>
        <v>566011.95418286149</v>
      </c>
      <c r="AP6328">
        <v>86</v>
      </c>
      <c r="AQ6328">
        <v>15.96</v>
      </c>
    </row>
    <row r="6329" spans="1:43" x14ac:dyDescent="0.2">
      <c r="A6329" t="s">
        <v>157</v>
      </c>
      <c r="B6329" t="s">
        <v>10</v>
      </c>
      <c r="C6329" t="s">
        <v>53</v>
      </c>
      <c r="E6329">
        <v>1</v>
      </c>
      <c r="F6329" t="s">
        <v>163</v>
      </c>
      <c r="K6329" t="s">
        <v>165</v>
      </c>
      <c r="L6329" t="s">
        <v>8</v>
      </c>
      <c r="M6329" t="s">
        <v>4</v>
      </c>
      <c r="N6329">
        <v>3850183.7</v>
      </c>
      <c r="O6329" t="s">
        <v>50</v>
      </c>
      <c r="P6329">
        <v>5</v>
      </c>
      <c r="Q6329">
        <v>31</v>
      </c>
      <c r="R6329" t="s">
        <v>9</v>
      </c>
      <c r="S6329">
        <v>5</v>
      </c>
      <c r="T6329" t="s">
        <v>23</v>
      </c>
      <c r="U6329" t="s">
        <v>9</v>
      </c>
      <c r="V6329">
        <v>200.3</v>
      </c>
      <c r="W6329">
        <v>15.95</v>
      </c>
      <c r="X6329">
        <v>9054</v>
      </c>
      <c r="Y6329">
        <v>2352</v>
      </c>
      <c r="Z6329">
        <f t="shared" si="407"/>
        <v>588000</v>
      </c>
      <c r="AB6329" t="s">
        <v>8</v>
      </c>
      <c r="AC6329" s="7" t="s">
        <v>101</v>
      </c>
      <c r="AD6329" t="s">
        <v>8</v>
      </c>
      <c r="AF6329" t="s">
        <v>33</v>
      </c>
      <c r="AG6329">
        <v>1</v>
      </c>
      <c r="AH6329" t="s">
        <v>46</v>
      </c>
      <c r="AI6329">
        <v>0.49130000000000001</v>
      </c>
      <c r="AJ6329">
        <v>2626.6279190782502</v>
      </c>
      <c r="AK6329">
        <f t="shared" si="408"/>
        <v>656656.9797695626</v>
      </c>
      <c r="AL6329">
        <v>8717</v>
      </c>
      <c r="AM6329">
        <f t="shared" si="409"/>
        <v>0.9627788822619836</v>
      </c>
      <c r="AN6329">
        <v>2264.0478167314459</v>
      </c>
      <c r="AO6329">
        <f t="shared" si="410"/>
        <v>566011.95418286149</v>
      </c>
      <c r="AP6329">
        <v>86</v>
      </c>
      <c r="AQ6329">
        <v>15.96</v>
      </c>
    </row>
    <row r="6330" spans="1:43" x14ac:dyDescent="0.2">
      <c r="A6330" t="s">
        <v>157</v>
      </c>
      <c r="B6330" t="s">
        <v>10</v>
      </c>
      <c r="C6330" t="s">
        <v>53</v>
      </c>
      <c r="E6330">
        <v>1</v>
      </c>
      <c r="F6330" t="s">
        <v>163</v>
      </c>
      <c r="K6330" t="s">
        <v>165</v>
      </c>
      <c r="L6330" t="s">
        <v>8</v>
      </c>
      <c r="M6330" t="s">
        <v>4</v>
      </c>
      <c r="N6330">
        <v>3850183.7</v>
      </c>
      <c r="O6330" t="s">
        <v>50</v>
      </c>
      <c r="P6330">
        <v>5</v>
      </c>
      <c r="Q6330">
        <v>31</v>
      </c>
      <c r="R6330" t="s">
        <v>9</v>
      </c>
      <c r="S6330">
        <v>5</v>
      </c>
      <c r="T6330" t="s">
        <v>23</v>
      </c>
      <c r="U6330" t="s">
        <v>9</v>
      </c>
      <c r="V6330">
        <v>200.3</v>
      </c>
      <c r="W6330">
        <v>15.95</v>
      </c>
      <c r="X6330">
        <v>9054</v>
      </c>
      <c r="Y6330">
        <v>2352</v>
      </c>
      <c r="Z6330">
        <f t="shared" si="407"/>
        <v>588000</v>
      </c>
      <c r="AB6330" t="s">
        <v>8</v>
      </c>
      <c r="AC6330" s="7" t="s">
        <v>101</v>
      </c>
      <c r="AD6330" t="s">
        <v>8</v>
      </c>
      <c r="AF6330" t="s">
        <v>33</v>
      </c>
      <c r="AG6330">
        <v>1</v>
      </c>
      <c r="AH6330" t="s">
        <v>46</v>
      </c>
      <c r="AI6330">
        <v>0.49130000000000001</v>
      </c>
      <c r="AJ6330">
        <v>2626.6279190782502</v>
      </c>
      <c r="AK6330">
        <f t="shared" si="408"/>
        <v>656656.9797695626</v>
      </c>
      <c r="AL6330">
        <v>8717</v>
      </c>
      <c r="AM6330">
        <f t="shared" si="409"/>
        <v>0.9627788822619836</v>
      </c>
      <c r="AN6330">
        <v>2264.0478167314459</v>
      </c>
      <c r="AO6330">
        <f t="shared" si="410"/>
        <v>566011.95418286149</v>
      </c>
      <c r="AP6330">
        <v>86</v>
      </c>
      <c r="AQ6330">
        <v>15.96</v>
      </c>
    </row>
    <row r="6331" spans="1:43" x14ac:dyDescent="0.2">
      <c r="A6331" t="s">
        <v>157</v>
      </c>
      <c r="B6331" t="s">
        <v>10</v>
      </c>
      <c r="C6331" t="s">
        <v>53</v>
      </c>
      <c r="E6331">
        <v>1</v>
      </c>
      <c r="F6331" t="s">
        <v>163</v>
      </c>
      <c r="K6331" t="s">
        <v>165</v>
      </c>
      <c r="L6331" t="s">
        <v>8</v>
      </c>
      <c r="M6331" t="s">
        <v>4</v>
      </c>
      <c r="N6331">
        <v>3850183.7</v>
      </c>
      <c r="O6331" t="s">
        <v>50</v>
      </c>
      <c r="P6331">
        <v>5</v>
      </c>
      <c r="Q6331">
        <v>31</v>
      </c>
      <c r="R6331" t="s">
        <v>9</v>
      </c>
      <c r="S6331">
        <v>5</v>
      </c>
      <c r="T6331" t="s">
        <v>23</v>
      </c>
      <c r="U6331" t="s">
        <v>9</v>
      </c>
      <c r="V6331">
        <v>200.3</v>
      </c>
      <c r="W6331">
        <v>15.95</v>
      </c>
      <c r="X6331">
        <v>9054</v>
      </c>
      <c r="Y6331">
        <v>2352</v>
      </c>
      <c r="Z6331">
        <f t="shared" si="407"/>
        <v>588000</v>
      </c>
      <c r="AB6331" t="s">
        <v>8</v>
      </c>
      <c r="AC6331" s="7" t="s">
        <v>101</v>
      </c>
      <c r="AD6331" t="s">
        <v>8</v>
      </c>
      <c r="AF6331" t="s">
        <v>33</v>
      </c>
      <c r="AG6331">
        <v>1</v>
      </c>
      <c r="AH6331" t="s">
        <v>46</v>
      </c>
      <c r="AI6331">
        <v>0.49130000000000001</v>
      </c>
      <c r="AJ6331">
        <v>2626.6279190782502</v>
      </c>
      <c r="AK6331">
        <f t="shared" si="408"/>
        <v>656656.9797695626</v>
      </c>
      <c r="AL6331">
        <v>8717</v>
      </c>
      <c r="AM6331">
        <f t="shared" si="409"/>
        <v>0.9627788822619836</v>
      </c>
      <c r="AN6331">
        <v>2264.0478167314459</v>
      </c>
      <c r="AO6331">
        <f t="shared" si="410"/>
        <v>566011.95418286149</v>
      </c>
      <c r="AP6331">
        <v>86</v>
      </c>
      <c r="AQ6331">
        <v>15.96</v>
      </c>
    </row>
    <row r="6332" spans="1:43" x14ac:dyDescent="0.2">
      <c r="A6332" t="s">
        <v>157</v>
      </c>
      <c r="B6332" t="s">
        <v>10</v>
      </c>
      <c r="C6332" t="s">
        <v>53</v>
      </c>
      <c r="E6332">
        <v>1</v>
      </c>
      <c r="F6332" t="s">
        <v>163</v>
      </c>
      <c r="K6332" t="s">
        <v>165</v>
      </c>
      <c r="L6332" t="s">
        <v>8</v>
      </c>
      <c r="M6332" t="s">
        <v>4</v>
      </c>
      <c r="N6332">
        <v>3850183.7</v>
      </c>
      <c r="O6332" t="s">
        <v>50</v>
      </c>
      <c r="P6332">
        <v>5</v>
      </c>
      <c r="Q6332">
        <v>31</v>
      </c>
      <c r="R6332" t="s">
        <v>9</v>
      </c>
      <c r="S6332">
        <v>5</v>
      </c>
      <c r="T6332" t="s">
        <v>23</v>
      </c>
      <c r="U6332" t="s">
        <v>9</v>
      </c>
      <c r="V6332">
        <v>200.3</v>
      </c>
      <c r="W6332">
        <v>15.95</v>
      </c>
      <c r="X6332">
        <v>9054</v>
      </c>
      <c r="Y6332">
        <v>2352</v>
      </c>
      <c r="Z6332">
        <f t="shared" si="407"/>
        <v>588000</v>
      </c>
      <c r="AB6332" t="s">
        <v>8</v>
      </c>
      <c r="AC6332" s="7" t="s">
        <v>101</v>
      </c>
      <c r="AD6332" t="s">
        <v>8</v>
      </c>
      <c r="AF6332" t="s">
        <v>33</v>
      </c>
      <c r="AG6332">
        <v>1</v>
      </c>
      <c r="AH6332" t="s">
        <v>46</v>
      </c>
      <c r="AI6332">
        <v>0.49130000000000001</v>
      </c>
      <c r="AJ6332">
        <v>2626.6279190782502</v>
      </c>
      <c r="AK6332">
        <f t="shared" si="408"/>
        <v>656656.9797695626</v>
      </c>
      <c r="AL6332">
        <v>8717</v>
      </c>
      <c r="AM6332">
        <f t="shared" si="409"/>
        <v>0.9627788822619836</v>
      </c>
      <c r="AN6332">
        <v>2264.0478167314459</v>
      </c>
      <c r="AO6332">
        <f t="shared" si="410"/>
        <v>566011.95418286149</v>
      </c>
      <c r="AP6332">
        <v>86</v>
      </c>
      <c r="AQ6332">
        <v>15.96</v>
      </c>
    </row>
    <row r="6333" spans="1:43" x14ac:dyDescent="0.2">
      <c r="A6333" t="s">
        <v>157</v>
      </c>
      <c r="B6333" t="s">
        <v>10</v>
      </c>
      <c r="C6333" t="s">
        <v>53</v>
      </c>
      <c r="E6333">
        <v>1</v>
      </c>
      <c r="F6333" t="s">
        <v>163</v>
      </c>
      <c r="K6333" t="s">
        <v>165</v>
      </c>
      <c r="L6333" t="s">
        <v>8</v>
      </c>
      <c r="M6333" t="s">
        <v>4</v>
      </c>
      <c r="N6333">
        <v>3850183.7</v>
      </c>
      <c r="O6333" t="s">
        <v>50</v>
      </c>
      <c r="P6333">
        <v>5</v>
      </c>
      <c r="Q6333">
        <v>31</v>
      </c>
      <c r="R6333" t="s">
        <v>9</v>
      </c>
      <c r="S6333">
        <v>5</v>
      </c>
      <c r="T6333" t="s">
        <v>23</v>
      </c>
      <c r="U6333" t="s">
        <v>9</v>
      </c>
      <c r="V6333">
        <v>200.3</v>
      </c>
      <c r="W6333">
        <v>15.95</v>
      </c>
      <c r="X6333">
        <v>9054</v>
      </c>
      <c r="Y6333">
        <v>2352</v>
      </c>
      <c r="Z6333">
        <f t="shared" si="407"/>
        <v>588000</v>
      </c>
      <c r="AF6333" t="s">
        <v>33</v>
      </c>
      <c r="AG6333">
        <v>1</v>
      </c>
      <c r="AH6333" t="s">
        <v>47</v>
      </c>
      <c r="AI6333">
        <v>0.49130000000000001</v>
      </c>
      <c r="AJ6333">
        <v>2626.6279190782502</v>
      </c>
      <c r="AK6333">
        <f t="shared" si="408"/>
        <v>656656.9797695626</v>
      </c>
      <c r="AL6333">
        <v>8717</v>
      </c>
      <c r="AM6333">
        <f t="shared" si="409"/>
        <v>0.9627788822619836</v>
      </c>
      <c r="AN6333">
        <v>2264.0478167314459</v>
      </c>
      <c r="AO6333">
        <f t="shared" si="410"/>
        <v>566011.95418286149</v>
      </c>
      <c r="AP6333">
        <v>86</v>
      </c>
      <c r="AQ6333">
        <v>15.96</v>
      </c>
    </row>
    <row r="6334" spans="1:43" x14ac:dyDescent="0.2">
      <c r="A6334" t="s">
        <v>157</v>
      </c>
      <c r="B6334" t="s">
        <v>10</v>
      </c>
      <c r="C6334" t="s">
        <v>53</v>
      </c>
      <c r="E6334">
        <v>1</v>
      </c>
      <c r="F6334" t="s">
        <v>163</v>
      </c>
      <c r="K6334" t="s">
        <v>165</v>
      </c>
      <c r="L6334" t="s">
        <v>8</v>
      </c>
      <c r="M6334" t="s">
        <v>4</v>
      </c>
      <c r="N6334">
        <v>3850183.7</v>
      </c>
      <c r="O6334" t="s">
        <v>50</v>
      </c>
      <c r="P6334">
        <v>5</v>
      </c>
      <c r="Q6334">
        <v>31</v>
      </c>
      <c r="R6334" t="s">
        <v>9</v>
      </c>
      <c r="S6334">
        <v>5</v>
      </c>
      <c r="T6334" t="s">
        <v>23</v>
      </c>
      <c r="U6334" t="s">
        <v>9</v>
      </c>
      <c r="V6334">
        <v>200.3</v>
      </c>
      <c r="W6334">
        <v>15.95</v>
      </c>
      <c r="X6334">
        <v>9054</v>
      </c>
      <c r="Y6334">
        <v>2352</v>
      </c>
      <c r="Z6334">
        <f t="shared" si="407"/>
        <v>588000</v>
      </c>
      <c r="AB6334" t="s">
        <v>8</v>
      </c>
      <c r="AC6334" s="7" t="s">
        <v>101</v>
      </c>
      <c r="AD6334" t="s">
        <v>8</v>
      </c>
      <c r="AF6334" t="s">
        <v>33</v>
      </c>
      <c r="AG6334">
        <v>1</v>
      </c>
      <c r="AH6334" t="s">
        <v>47</v>
      </c>
      <c r="AI6334">
        <v>0.49130000000000001</v>
      </c>
      <c r="AJ6334">
        <v>2626.6279190782502</v>
      </c>
      <c r="AK6334">
        <f t="shared" si="408"/>
        <v>656656.9797695626</v>
      </c>
      <c r="AL6334">
        <v>8717</v>
      </c>
      <c r="AM6334">
        <f t="shared" si="409"/>
        <v>0.9627788822619836</v>
      </c>
      <c r="AN6334">
        <v>2264.0478167314459</v>
      </c>
      <c r="AO6334">
        <f t="shared" si="410"/>
        <v>566011.95418286149</v>
      </c>
      <c r="AP6334">
        <v>86</v>
      </c>
      <c r="AQ6334">
        <v>15.96</v>
      </c>
    </row>
    <row r="6335" spans="1:43" x14ac:dyDescent="0.2">
      <c r="A6335" t="s">
        <v>157</v>
      </c>
      <c r="B6335" t="s">
        <v>10</v>
      </c>
      <c r="C6335" t="s">
        <v>53</v>
      </c>
      <c r="E6335">
        <v>1</v>
      </c>
      <c r="F6335" t="s">
        <v>163</v>
      </c>
      <c r="K6335" t="s">
        <v>165</v>
      </c>
      <c r="L6335" t="s">
        <v>8</v>
      </c>
      <c r="M6335" t="s">
        <v>4</v>
      </c>
      <c r="N6335">
        <v>3850183.7</v>
      </c>
      <c r="O6335" t="s">
        <v>50</v>
      </c>
      <c r="P6335">
        <v>5</v>
      </c>
      <c r="Q6335">
        <v>31</v>
      </c>
      <c r="R6335" t="s">
        <v>9</v>
      </c>
      <c r="S6335">
        <v>5</v>
      </c>
      <c r="T6335" t="s">
        <v>23</v>
      </c>
      <c r="U6335" t="s">
        <v>9</v>
      </c>
      <c r="V6335">
        <v>200.3</v>
      </c>
      <c r="W6335">
        <v>15.95</v>
      </c>
      <c r="X6335">
        <v>9054</v>
      </c>
      <c r="Y6335">
        <v>2352</v>
      </c>
      <c r="Z6335">
        <f t="shared" si="407"/>
        <v>588000</v>
      </c>
      <c r="AB6335" t="s">
        <v>8</v>
      </c>
      <c r="AC6335" s="7" t="s">
        <v>101</v>
      </c>
      <c r="AD6335" t="s">
        <v>8</v>
      </c>
      <c r="AF6335" t="s">
        <v>33</v>
      </c>
      <c r="AG6335">
        <v>1</v>
      </c>
      <c r="AH6335" t="s">
        <v>47</v>
      </c>
      <c r="AI6335">
        <v>0.49130000000000001</v>
      </c>
      <c r="AJ6335">
        <v>2626.6279190782502</v>
      </c>
      <c r="AK6335">
        <f t="shared" si="408"/>
        <v>656656.9797695626</v>
      </c>
      <c r="AL6335">
        <v>8717</v>
      </c>
      <c r="AM6335">
        <f t="shared" si="409"/>
        <v>0.9627788822619836</v>
      </c>
      <c r="AN6335">
        <v>2264.0478167314459</v>
      </c>
      <c r="AO6335">
        <f t="shared" si="410"/>
        <v>566011.95418286149</v>
      </c>
      <c r="AP6335">
        <v>86</v>
      </c>
      <c r="AQ6335">
        <v>15.96</v>
      </c>
    </row>
    <row r="6336" spans="1:43" x14ac:dyDescent="0.2">
      <c r="A6336" t="s">
        <v>157</v>
      </c>
      <c r="B6336" t="s">
        <v>10</v>
      </c>
      <c r="C6336" t="s">
        <v>53</v>
      </c>
      <c r="E6336">
        <v>1</v>
      </c>
      <c r="F6336" t="s">
        <v>163</v>
      </c>
      <c r="K6336" t="s">
        <v>165</v>
      </c>
      <c r="L6336" t="s">
        <v>8</v>
      </c>
      <c r="M6336" t="s">
        <v>4</v>
      </c>
      <c r="N6336">
        <v>3850183.7</v>
      </c>
      <c r="O6336" t="s">
        <v>50</v>
      </c>
      <c r="P6336">
        <v>5</v>
      </c>
      <c r="Q6336">
        <v>31</v>
      </c>
      <c r="R6336" t="s">
        <v>9</v>
      </c>
      <c r="S6336">
        <v>5</v>
      </c>
      <c r="T6336" t="s">
        <v>23</v>
      </c>
      <c r="U6336" t="s">
        <v>9</v>
      </c>
      <c r="V6336">
        <v>200.3</v>
      </c>
      <c r="W6336">
        <v>15.95</v>
      </c>
      <c r="X6336">
        <v>9054</v>
      </c>
      <c r="Y6336">
        <v>2352</v>
      </c>
      <c r="Z6336">
        <f t="shared" si="407"/>
        <v>588000</v>
      </c>
      <c r="AB6336" t="s">
        <v>8</v>
      </c>
      <c r="AC6336" t="s">
        <v>8</v>
      </c>
      <c r="AD6336" t="s">
        <v>8</v>
      </c>
      <c r="AF6336" t="s">
        <v>33</v>
      </c>
      <c r="AG6336">
        <v>1</v>
      </c>
      <c r="AH6336" t="s">
        <v>47</v>
      </c>
      <c r="AI6336">
        <v>0.49130000000000001</v>
      </c>
      <c r="AJ6336">
        <v>2626.6279190782502</v>
      </c>
      <c r="AK6336">
        <f t="shared" si="408"/>
        <v>656656.9797695626</v>
      </c>
      <c r="AL6336">
        <v>8717</v>
      </c>
      <c r="AM6336">
        <f t="shared" si="409"/>
        <v>0.9627788822619836</v>
      </c>
      <c r="AN6336">
        <v>2264.0478167314459</v>
      </c>
      <c r="AO6336">
        <f t="shared" si="410"/>
        <v>566011.95418286149</v>
      </c>
      <c r="AP6336">
        <v>86</v>
      </c>
      <c r="AQ6336">
        <v>15.96</v>
      </c>
    </row>
    <row r="6337" spans="1:43" x14ac:dyDescent="0.2">
      <c r="A6337" t="s">
        <v>157</v>
      </c>
      <c r="B6337" t="s">
        <v>10</v>
      </c>
      <c r="C6337" t="s">
        <v>53</v>
      </c>
      <c r="E6337">
        <v>1</v>
      </c>
      <c r="F6337" t="s">
        <v>163</v>
      </c>
      <c r="K6337" t="s">
        <v>165</v>
      </c>
      <c r="L6337" t="s">
        <v>8</v>
      </c>
      <c r="M6337" t="s">
        <v>4</v>
      </c>
      <c r="N6337">
        <v>3850183.7</v>
      </c>
      <c r="O6337" t="s">
        <v>50</v>
      </c>
      <c r="P6337">
        <v>5</v>
      </c>
      <c r="Q6337">
        <v>31</v>
      </c>
      <c r="R6337" t="s">
        <v>9</v>
      </c>
      <c r="S6337">
        <v>5</v>
      </c>
      <c r="T6337" t="s">
        <v>23</v>
      </c>
      <c r="U6337" t="s">
        <v>9</v>
      </c>
      <c r="V6337">
        <v>200.3</v>
      </c>
      <c r="W6337">
        <v>15.95</v>
      </c>
      <c r="X6337">
        <v>9054</v>
      </c>
      <c r="Y6337">
        <v>2352</v>
      </c>
      <c r="Z6337">
        <f t="shared" si="407"/>
        <v>588000</v>
      </c>
      <c r="AB6337" t="s">
        <v>8</v>
      </c>
      <c r="AC6337" t="s">
        <v>8</v>
      </c>
      <c r="AD6337" t="s">
        <v>8</v>
      </c>
      <c r="AF6337" t="s">
        <v>33</v>
      </c>
      <c r="AG6337">
        <v>1</v>
      </c>
      <c r="AH6337" t="s">
        <v>46</v>
      </c>
      <c r="AI6337">
        <v>0.49130000000000001</v>
      </c>
      <c r="AJ6337">
        <v>2626.6279190782502</v>
      </c>
      <c r="AK6337">
        <f t="shared" si="408"/>
        <v>656656.9797695626</v>
      </c>
      <c r="AL6337">
        <v>8717</v>
      </c>
      <c r="AM6337">
        <f t="shared" si="409"/>
        <v>0.9627788822619836</v>
      </c>
      <c r="AN6337">
        <v>2264.0478167314459</v>
      </c>
      <c r="AO6337">
        <f t="shared" si="410"/>
        <v>566011.95418286149</v>
      </c>
      <c r="AP6337">
        <v>86</v>
      </c>
      <c r="AQ6337">
        <v>15.96</v>
      </c>
    </row>
    <row r="6338" spans="1:43" x14ac:dyDescent="0.2">
      <c r="A6338" t="s">
        <v>157</v>
      </c>
      <c r="B6338" t="s">
        <v>10</v>
      </c>
      <c r="C6338" t="s">
        <v>53</v>
      </c>
      <c r="E6338">
        <v>1</v>
      </c>
      <c r="F6338" t="s">
        <v>163</v>
      </c>
      <c r="K6338" t="s">
        <v>165</v>
      </c>
      <c r="L6338" t="s">
        <v>8</v>
      </c>
      <c r="M6338" t="s">
        <v>4</v>
      </c>
      <c r="N6338">
        <v>3850183.7</v>
      </c>
      <c r="O6338" t="s">
        <v>50</v>
      </c>
      <c r="P6338">
        <v>5</v>
      </c>
      <c r="Q6338">
        <v>31</v>
      </c>
      <c r="R6338" t="s">
        <v>9</v>
      </c>
      <c r="S6338">
        <v>5</v>
      </c>
      <c r="T6338" t="s">
        <v>23</v>
      </c>
      <c r="U6338" t="s">
        <v>9</v>
      </c>
      <c r="V6338">
        <v>200.3</v>
      </c>
      <c r="W6338">
        <v>15.95</v>
      </c>
      <c r="X6338">
        <v>9054</v>
      </c>
      <c r="Y6338">
        <v>2352</v>
      </c>
      <c r="Z6338">
        <f t="shared" si="407"/>
        <v>588000</v>
      </c>
      <c r="AF6338" t="s">
        <v>33</v>
      </c>
      <c r="AG6338">
        <v>1</v>
      </c>
      <c r="AH6338" t="s">
        <v>47</v>
      </c>
      <c r="AI6338">
        <v>0.49130000000000001</v>
      </c>
      <c r="AJ6338">
        <v>2626.6279190782502</v>
      </c>
      <c r="AK6338">
        <f t="shared" si="408"/>
        <v>656656.9797695626</v>
      </c>
      <c r="AL6338">
        <v>8717</v>
      </c>
      <c r="AM6338">
        <f t="shared" si="409"/>
        <v>0.9627788822619836</v>
      </c>
      <c r="AN6338">
        <v>2264.0478167314459</v>
      </c>
      <c r="AO6338">
        <f t="shared" si="410"/>
        <v>566011.95418286149</v>
      </c>
      <c r="AP6338">
        <v>86</v>
      </c>
      <c r="AQ6338">
        <v>15.96</v>
      </c>
    </row>
    <row r="6339" spans="1:43" x14ac:dyDescent="0.2">
      <c r="A6339" t="s">
        <v>157</v>
      </c>
      <c r="B6339" t="s">
        <v>10</v>
      </c>
      <c r="C6339" t="s">
        <v>53</v>
      </c>
      <c r="E6339">
        <v>1</v>
      </c>
      <c r="F6339" t="s">
        <v>163</v>
      </c>
      <c r="K6339" t="s">
        <v>165</v>
      </c>
      <c r="L6339" t="s">
        <v>8</v>
      </c>
      <c r="M6339" t="s">
        <v>4</v>
      </c>
      <c r="N6339">
        <v>3850183.7</v>
      </c>
      <c r="O6339" t="s">
        <v>50</v>
      </c>
      <c r="P6339">
        <v>5</v>
      </c>
      <c r="Q6339">
        <v>31</v>
      </c>
      <c r="R6339" t="s">
        <v>9</v>
      </c>
      <c r="S6339">
        <v>5</v>
      </c>
      <c r="T6339" t="s">
        <v>23</v>
      </c>
      <c r="U6339" t="s">
        <v>9</v>
      </c>
      <c r="V6339">
        <v>200.3</v>
      </c>
      <c r="W6339">
        <v>15.95</v>
      </c>
      <c r="X6339">
        <v>9054</v>
      </c>
      <c r="Y6339">
        <v>2352</v>
      </c>
      <c r="Z6339">
        <f t="shared" si="407"/>
        <v>588000</v>
      </c>
      <c r="AB6339" t="s">
        <v>8</v>
      </c>
      <c r="AC6339" t="s">
        <v>8</v>
      </c>
      <c r="AD6339" t="s">
        <v>8</v>
      </c>
      <c r="AF6339" t="s">
        <v>33</v>
      </c>
      <c r="AG6339">
        <v>1</v>
      </c>
      <c r="AH6339" t="s">
        <v>46</v>
      </c>
      <c r="AI6339">
        <v>0.49130000000000001</v>
      </c>
      <c r="AJ6339">
        <v>2626.6279190782502</v>
      </c>
      <c r="AK6339">
        <f t="shared" si="408"/>
        <v>656656.9797695626</v>
      </c>
      <c r="AL6339">
        <v>8717</v>
      </c>
      <c r="AM6339">
        <f t="shared" si="409"/>
        <v>0.9627788822619836</v>
      </c>
      <c r="AN6339">
        <v>2264.0478167314459</v>
      </c>
      <c r="AO6339">
        <f t="shared" si="410"/>
        <v>566011.95418286149</v>
      </c>
      <c r="AP6339">
        <v>86</v>
      </c>
      <c r="AQ6339">
        <v>15.96</v>
      </c>
    </row>
    <row r="6340" spans="1:43" x14ac:dyDescent="0.2">
      <c r="A6340" t="s">
        <v>157</v>
      </c>
      <c r="B6340" t="s">
        <v>10</v>
      </c>
      <c r="C6340" t="s">
        <v>53</v>
      </c>
      <c r="E6340">
        <v>1</v>
      </c>
      <c r="F6340" t="s">
        <v>163</v>
      </c>
      <c r="K6340" t="s">
        <v>165</v>
      </c>
      <c r="L6340" t="s">
        <v>8</v>
      </c>
      <c r="M6340" t="s">
        <v>4</v>
      </c>
      <c r="N6340">
        <v>3850183.7</v>
      </c>
      <c r="O6340" t="s">
        <v>50</v>
      </c>
      <c r="P6340">
        <v>5</v>
      </c>
      <c r="Q6340">
        <v>31</v>
      </c>
      <c r="R6340" t="s">
        <v>9</v>
      </c>
      <c r="S6340">
        <v>5</v>
      </c>
      <c r="T6340" t="s">
        <v>23</v>
      </c>
      <c r="U6340" t="s">
        <v>9</v>
      </c>
      <c r="V6340">
        <v>200.3</v>
      </c>
      <c r="W6340">
        <v>15.95</v>
      </c>
      <c r="X6340">
        <v>9054</v>
      </c>
      <c r="Y6340">
        <v>2352</v>
      </c>
      <c r="Z6340">
        <f t="shared" si="407"/>
        <v>588000</v>
      </c>
      <c r="AF6340" t="s">
        <v>33</v>
      </c>
      <c r="AG6340">
        <v>1</v>
      </c>
      <c r="AH6340" t="s">
        <v>47</v>
      </c>
      <c r="AI6340">
        <v>0.49130000000000001</v>
      </c>
      <c r="AJ6340">
        <v>2626.6279190782502</v>
      </c>
      <c r="AK6340">
        <f t="shared" si="408"/>
        <v>656656.9797695626</v>
      </c>
      <c r="AL6340">
        <v>8717</v>
      </c>
      <c r="AM6340">
        <f t="shared" si="409"/>
        <v>0.9627788822619836</v>
      </c>
      <c r="AN6340">
        <v>2264.0478167314459</v>
      </c>
      <c r="AO6340">
        <f t="shared" si="410"/>
        <v>566011.95418286149</v>
      </c>
      <c r="AP6340">
        <v>86</v>
      </c>
      <c r="AQ6340">
        <v>15.96</v>
      </c>
    </row>
    <row r="6341" spans="1:43" x14ac:dyDescent="0.2">
      <c r="A6341" t="s">
        <v>157</v>
      </c>
      <c r="B6341" t="s">
        <v>10</v>
      </c>
      <c r="C6341" t="s">
        <v>53</v>
      </c>
      <c r="E6341">
        <v>1</v>
      </c>
      <c r="F6341" t="s">
        <v>163</v>
      </c>
      <c r="K6341" t="s">
        <v>165</v>
      </c>
      <c r="L6341" t="s">
        <v>8</v>
      </c>
      <c r="M6341" t="s">
        <v>4</v>
      </c>
      <c r="N6341">
        <v>3850183.7</v>
      </c>
      <c r="O6341" t="s">
        <v>50</v>
      </c>
      <c r="P6341">
        <v>5</v>
      </c>
      <c r="Q6341">
        <v>31</v>
      </c>
      <c r="R6341" t="s">
        <v>9</v>
      </c>
      <c r="S6341">
        <v>5</v>
      </c>
      <c r="T6341" t="s">
        <v>23</v>
      </c>
      <c r="U6341" t="s">
        <v>9</v>
      </c>
      <c r="V6341">
        <v>200.3</v>
      </c>
      <c r="W6341">
        <v>15.95</v>
      </c>
      <c r="X6341">
        <v>9054</v>
      </c>
      <c r="Y6341">
        <v>2352</v>
      </c>
      <c r="Z6341">
        <f t="shared" si="407"/>
        <v>588000</v>
      </c>
      <c r="AF6341" t="s">
        <v>33</v>
      </c>
      <c r="AG6341">
        <v>1</v>
      </c>
      <c r="AH6341" t="s">
        <v>46</v>
      </c>
      <c r="AI6341">
        <v>0.49130000000000001</v>
      </c>
      <c r="AJ6341">
        <v>2626.6279190782502</v>
      </c>
      <c r="AK6341">
        <f t="shared" si="408"/>
        <v>656656.9797695626</v>
      </c>
      <c r="AL6341">
        <v>8717</v>
      </c>
      <c r="AM6341">
        <f t="shared" si="409"/>
        <v>0.9627788822619836</v>
      </c>
      <c r="AN6341">
        <v>2264.0478167314459</v>
      </c>
      <c r="AO6341">
        <f t="shared" si="410"/>
        <v>566011.95418286149</v>
      </c>
      <c r="AP6341">
        <v>86</v>
      </c>
      <c r="AQ6341">
        <v>15.96</v>
      </c>
    </row>
    <row r="6342" spans="1:43" x14ac:dyDescent="0.2">
      <c r="A6342" t="s">
        <v>157</v>
      </c>
      <c r="B6342" t="s">
        <v>10</v>
      </c>
      <c r="C6342" t="s">
        <v>53</v>
      </c>
      <c r="E6342">
        <v>1</v>
      </c>
      <c r="F6342" t="s">
        <v>163</v>
      </c>
      <c r="K6342" t="s">
        <v>165</v>
      </c>
      <c r="L6342" t="s">
        <v>8</v>
      </c>
      <c r="M6342" t="s">
        <v>4</v>
      </c>
      <c r="N6342">
        <v>3850183.7</v>
      </c>
      <c r="O6342" t="s">
        <v>50</v>
      </c>
      <c r="P6342">
        <v>5</v>
      </c>
      <c r="Q6342">
        <v>31</v>
      </c>
      <c r="R6342" t="s">
        <v>9</v>
      </c>
      <c r="S6342">
        <v>5</v>
      </c>
      <c r="T6342" t="s">
        <v>23</v>
      </c>
      <c r="U6342" t="s">
        <v>9</v>
      </c>
      <c r="V6342">
        <v>200.3</v>
      </c>
      <c r="W6342">
        <v>15.95</v>
      </c>
      <c r="X6342">
        <v>9054</v>
      </c>
      <c r="Y6342">
        <v>2352</v>
      </c>
      <c r="Z6342">
        <f t="shared" si="407"/>
        <v>588000</v>
      </c>
      <c r="AF6342" t="s">
        <v>33</v>
      </c>
      <c r="AG6342">
        <v>1</v>
      </c>
      <c r="AH6342" t="s">
        <v>47</v>
      </c>
      <c r="AI6342">
        <v>0.49130000000000001</v>
      </c>
      <c r="AJ6342">
        <v>2626.6279190782502</v>
      </c>
      <c r="AK6342">
        <f t="shared" si="408"/>
        <v>656656.9797695626</v>
      </c>
      <c r="AL6342">
        <v>8717</v>
      </c>
      <c r="AM6342">
        <f t="shared" si="409"/>
        <v>0.9627788822619836</v>
      </c>
      <c r="AN6342">
        <v>2264.0478167314459</v>
      </c>
      <c r="AO6342">
        <f t="shared" si="410"/>
        <v>566011.95418286149</v>
      </c>
      <c r="AP6342">
        <v>86</v>
      </c>
      <c r="AQ6342">
        <v>15.96</v>
      </c>
    </row>
    <row r="6343" spans="1:43" x14ac:dyDescent="0.2">
      <c r="A6343" t="s">
        <v>157</v>
      </c>
      <c r="B6343" t="s">
        <v>10</v>
      </c>
      <c r="C6343" t="s">
        <v>53</v>
      </c>
      <c r="E6343">
        <v>1</v>
      </c>
      <c r="F6343" t="s">
        <v>163</v>
      </c>
      <c r="K6343" t="s">
        <v>165</v>
      </c>
      <c r="L6343" t="s">
        <v>8</v>
      </c>
      <c r="M6343" t="s">
        <v>4</v>
      </c>
      <c r="N6343">
        <v>3850183.7</v>
      </c>
      <c r="O6343" t="s">
        <v>50</v>
      </c>
      <c r="P6343">
        <v>5</v>
      </c>
      <c r="Q6343">
        <v>31</v>
      </c>
      <c r="R6343" t="s">
        <v>9</v>
      </c>
      <c r="S6343">
        <v>5</v>
      </c>
      <c r="T6343" t="s">
        <v>23</v>
      </c>
      <c r="U6343" t="s">
        <v>9</v>
      </c>
      <c r="V6343">
        <v>200.3</v>
      </c>
      <c r="W6343">
        <v>15.95</v>
      </c>
      <c r="X6343">
        <v>9054</v>
      </c>
      <c r="Y6343">
        <v>2352</v>
      </c>
      <c r="Z6343">
        <f t="shared" si="407"/>
        <v>588000</v>
      </c>
      <c r="AF6343" t="s">
        <v>33</v>
      </c>
      <c r="AG6343">
        <v>1</v>
      </c>
      <c r="AH6343" t="s">
        <v>47</v>
      </c>
      <c r="AI6343">
        <v>0.49130000000000001</v>
      </c>
      <c r="AJ6343">
        <v>2626.6279190782502</v>
      </c>
      <c r="AK6343">
        <f t="shared" si="408"/>
        <v>656656.9797695626</v>
      </c>
      <c r="AL6343">
        <v>8717</v>
      </c>
      <c r="AM6343">
        <f t="shared" si="409"/>
        <v>0.9627788822619836</v>
      </c>
      <c r="AN6343">
        <v>2264.0478167314459</v>
      </c>
      <c r="AO6343">
        <f t="shared" si="410"/>
        <v>566011.95418286149</v>
      </c>
      <c r="AP6343">
        <v>86</v>
      </c>
      <c r="AQ6343">
        <v>15.96</v>
      </c>
    </row>
    <row r="6344" spans="1:43" x14ac:dyDescent="0.2">
      <c r="A6344" t="s">
        <v>157</v>
      </c>
      <c r="B6344" t="s">
        <v>10</v>
      </c>
      <c r="C6344" t="s">
        <v>53</v>
      </c>
      <c r="E6344">
        <v>1</v>
      </c>
      <c r="F6344" t="s">
        <v>163</v>
      </c>
      <c r="K6344" t="s">
        <v>165</v>
      </c>
      <c r="L6344" t="s">
        <v>8</v>
      </c>
      <c r="M6344" t="s">
        <v>4</v>
      </c>
      <c r="N6344">
        <v>3850183.7</v>
      </c>
      <c r="O6344" t="s">
        <v>50</v>
      </c>
      <c r="P6344">
        <v>5</v>
      </c>
      <c r="Q6344">
        <v>31</v>
      </c>
      <c r="R6344" t="s">
        <v>9</v>
      </c>
      <c r="S6344">
        <v>5</v>
      </c>
      <c r="T6344" t="s">
        <v>23</v>
      </c>
      <c r="U6344" t="s">
        <v>9</v>
      </c>
      <c r="V6344">
        <v>200.3</v>
      </c>
      <c r="W6344">
        <v>15.95</v>
      </c>
      <c r="X6344">
        <v>9054</v>
      </c>
      <c r="Y6344">
        <v>2352</v>
      </c>
      <c r="Z6344">
        <f t="shared" si="407"/>
        <v>588000</v>
      </c>
      <c r="AF6344" t="s">
        <v>33</v>
      </c>
      <c r="AG6344">
        <v>1</v>
      </c>
      <c r="AH6344" t="s">
        <v>46</v>
      </c>
      <c r="AI6344">
        <v>0.49130000000000001</v>
      </c>
      <c r="AJ6344">
        <v>2626.6279190782502</v>
      </c>
      <c r="AK6344">
        <f t="shared" si="408"/>
        <v>656656.9797695626</v>
      </c>
      <c r="AL6344">
        <v>8717</v>
      </c>
      <c r="AM6344">
        <f t="shared" si="409"/>
        <v>0.9627788822619836</v>
      </c>
      <c r="AN6344">
        <v>2264.0478167314459</v>
      </c>
      <c r="AO6344">
        <f t="shared" si="410"/>
        <v>566011.95418286149</v>
      </c>
      <c r="AP6344">
        <v>86</v>
      </c>
      <c r="AQ6344">
        <v>15.96</v>
      </c>
    </row>
    <row r="6345" spans="1:43" x14ac:dyDescent="0.2">
      <c r="A6345" t="s">
        <v>157</v>
      </c>
      <c r="B6345" t="s">
        <v>10</v>
      </c>
      <c r="C6345" t="s">
        <v>53</v>
      </c>
      <c r="E6345">
        <v>1</v>
      </c>
      <c r="F6345" t="s">
        <v>163</v>
      </c>
      <c r="K6345" t="s">
        <v>165</v>
      </c>
      <c r="L6345" t="s">
        <v>8</v>
      </c>
      <c r="M6345" t="s">
        <v>4</v>
      </c>
      <c r="N6345">
        <v>3850183.7</v>
      </c>
      <c r="O6345" t="s">
        <v>50</v>
      </c>
      <c r="P6345">
        <v>5</v>
      </c>
      <c r="Q6345">
        <v>31</v>
      </c>
      <c r="R6345" t="s">
        <v>9</v>
      </c>
      <c r="S6345">
        <v>5</v>
      </c>
      <c r="T6345" t="s">
        <v>23</v>
      </c>
      <c r="U6345" t="s">
        <v>9</v>
      </c>
      <c r="V6345">
        <v>200.3</v>
      </c>
      <c r="W6345">
        <v>15.95</v>
      </c>
      <c r="X6345">
        <v>9054</v>
      </c>
      <c r="Y6345">
        <v>2352</v>
      </c>
      <c r="Z6345">
        <f t="shared" si="407"/>
        <v>588000</v>
      </c>
      <c r="AF6345" t="s">
        <v>33</v>
      </c>
      <c r="AG6345">
        <v>1</v>
      </c>
      <c r="AH6345" t="s">
        <v>47</v>
      </c>
      <c r="AI6345">
        <v>0.49130000000000001</v>
      </c>
      <c r="AJ6345">
        <v>2626.6279190782502</v>
      </c>
      <c r="AK6345">
        <f t="shared" si="408"/>
        <v>656656.9797695626</v>
      </c>
      <c r="AL6345">
        <v>8717</v>
      </c>
      <c r="AM6345">
        <f t="shared" si="409"/>
        <v>0.9627788822619836</v>
      </c>
      <c r="AN6345">
        <v>2264.0478167314459</v>
      </c>
      <c r="AO6345">
        <f t="shared" si="410"/>
        <v>566011.95418286149</v>
      </c>
      <c r="AP6345">
        <v>86</v>
      </c>
      <c r="AQ6345">
        <v>15.96</v>
      </c>
    </row>
    <row r="6346" spans="1:43" x14ac:dyDescent="0.2">
      <c r="A6346" t="s">
        <v>157</v>
      </c>
      <c r="B6346" t="s">
        <v>10</v>
      </c>
      <c r="C6346" t="s">
        <v>53</v>
      </c>
      <c r="E6346">
        <v>1</v>
      </c>
      <c r="F6346" t="s">
        <v>163</v>
      </c>
      <c r="K6346" t="s">
        <v>165</v>
      </c>
      <c r="L6346" t="s">
        <v>8</v>
      </c>
      <c r="M6346" t="s">
        <v>4</v>
      </c>
      <c r="N6346">
        <v>3850183.7</v>
      </c>
      <c r="O6346" t="s">
        <v>50</v>
      </c>
      <c r="P6346">
        <v>5</v>
      </c>
      <c r="Q6346">
        <v>31</v>
      </c>
      <c r="R6346" t="s">
        <v>9</v>
      </c>
      <c r="S6346">
        <v>5</v>
      </c>
      <c r="T6346" t="s">
        <v>23</v>
      </c>
      <c r="U6346" t="s">
        <v>9</v>
      </c>
      <c r="V6346">
        <v>200.3</v>
      </c>
      <c r="W6346">
        <v>15.95</v>
      </c>
      <c r="X6346">
        <v>9054</v>
      </c>
      <c r="Y6346">
        <v>2352</v>
      </c>
      <c r="Z6346">
        <f t="shared" si="407"/>
        <v>588000</v>
      </c>
      <c r="AB6346" t="s">
        <v>8</v>
      </c>
      <c r="AC6346" t="s">
        <v>8</v>
      </c>
      <c r="AD6346" t="s">
        <v>8</v>
      </c>
      <c r="AF6346" t="s">
        <v>33</v>
      </c>
      <c r="AG6346">
        <v>1</v>
      </c>
      <c r="AH6346" t="s">
        <v>46</v>
      </c>
      <c r="AI6346">
        <v>0.49130000000000001</v>
      </c>
      <c r="AJ6346">
        <v>2626.6279190782502</v>
      </c>
      <c r="AK6346">
        <f t="shared" si="408"/>
        <v>656656.9797695626</v>
      </c>
      <c r="AL6346">
        <v>8717</v>
      </c>
      <c r="AM6346">
        <f t="shared" si="409"/>
        <v>0.9627788822619836</v>
      </c>
      <c r="AN6346">
        <v>2264.0478167314459</v>
      </c>
      <c r="AO6346">
        <f t="shared" si="410"/>
        <v>566011.95418286149</v>
      </c>
      <c r="AP6346">
        <v>86</v>
      </c>
      <c r="AQ6346">
        <v>15.96</v>
      </c>
    </row>
    <row r="6347" spans="1:43" x14ac:dyDescent="0.2">
      <c r="A6347" t="s">
        <v>157</v>
      </c>
      <c r="B6347" t="s">
        <v>10</v>
      </c>
      <c r="C6347" t="s">
        <v>53</v>
      </c>
      <c r="E6347">
        <v>1</v>
      </c>
      <c r="F6347" t="s">
        <v>163</v>
      </c>
      <c r="K6347" t="s">
        <v>165</v>
      </c>
      <c r="L6347" t="s">
        <v>8</v>
      </c>
      <c r="M6347" t="s">
        <v>4</v>
      </c>
      <c r="N6347">
        <v>3850183.7</v>
      </c>
      <c r="O6347" t="s">
        <v>50</v>
      </c>
      <c r="P6347">
        <v>5</v>
      </c>
      <c r="Q6347">
        <v>31</v>
      </c>
      <c r="R6347" t="s">
        <v>9</v>
      </c>
      <c r="S6347">
        <v>5</v>
      </c>
      <c r="T6347" t="s">
        <v>23</v>
      </c>
      <c r="U6347" t="s">
        <v>9</v>
      </c>
      <c r="V6347">
        <v>200.3</v>
      </c>
      <c r="W6347">
        <v>15.95</v>
      </c>
      <c r="X6347">
        <v>9054</v>
      </c>
      <c r="Y6347">
        <v>2352</v>
      </c>
      <c r="Z6347">
        <f t="shared" si="407"/>
        <v>588000</v>
      </c>
      <c r="AB6347" t="s">
        <v>8</v>
      </c>
      <c r="AC6347" t="s">
        <v>8</v>
      </c>
      <c r="AD6347" t="s">
        <v>8</v>
      </c>
      <c r="AF6347" t="s">
        <v>33</v>
      </c>
      <c r="AG6347">
        <v>1</v>
      </c>
      <c r="AH6347" t="s">
        <v>47</v>
      </c>
      <c r="AI6347">
        <v>0.49130000000000001</v>
      </c>
      <c r="AJ6347">
        <v>2626.6279190782502</v>
      </c>
      <c r="AK6347">
        <f t="shared" si="408"/>
        <v>656656.9797695626</v>
      </c>
      <c r="AL6347">
        <v>8717</v>
      </c>
      <c r="AM6347">
        <f t="shared" si="409"/>
        <v>0.9627788822619836</v>
      </c>
      <c r="AN6347">
        <v>2264.0478167314459</v>
      </c>
      <c r="AO6347">
        <f t="shared" si="410"/>
        <v>566011.95418286149</v>
      </c>
      <c r="AP6347">
        <v>86</v>
      </c>
      <c r="AQ6347">
        <v>15.96</v>
      </c>
    </row>
    <row r="6348" spans="1:43" x14ac:dyDescent="0.2">
      <c r="A6348" t="s">
        <v>157</v>
      </c>
      <c r="B6348" t="s">
        <v>10</v>
      </c>
      <c r="C6348" t="s">
        <v>53</v>
      </c>
      <c r="E6348">
        <v>1</v>
      </c>
      <c r="F6348" t="s">
        <v>163</v>
      </c>
      <c r="K6348" t="s">
        <v>165</v>
      </c>
      <c r="L6348" t="s">
        <v>8</v>
      </c>
      <c r="M6348" t="s">
        <v>4</v>
      </c>
      <c r="N6348">
        <v>3850183.7</v>
      </c>
      <c r="O6348" t="s">
        <v>50</v>
      </c>
      <c r="P6348">
        <v>5</v>
      </c>
      <c r="Q6348">
        <v>31</v>
      </c>
      <c r="R6348" t="s">
        <v>9</v>
      </c>
      <c r="S6348">
        <v>5</v>
      </c>
      <c r="T6348" t="s">
        <v>23</v>
      </c>
      <c r="U6348" t="s">
        <v>9</v>
      </c>
      <c r="V6348">
        <v>200.3</v>
      </c>
      <c r="W6348">
        <v>15.95</v>
      </c>
      <c r="X6348">
        <v>9054</v>
      </c>
      <c r="Y6348">
        <v>2352</v>
      </c>
      <c r="Z6348">
        <f t="shared" si="407"/>
        <v>588000</v>
      </c>
      <c r="AB6348" t="s">
        <v>8</v>
      </c>
      <c r="AC6348" s="7" t="s">
        <v>101</v>
      </c>
      <c r="AD6348" t="s">
        <v>8</v>
      </c>
      <c r="AF6348" t="s">
        <v>33</v>
      </c>
      <c r="AG6348">
        <v>1</v>
      </c>
      <c r="AH6348" t="s">
        <v>46</v>
      </c>
      <c r="AI6348">
        <v>0.49130000000000001</v>
      </c>
      <c r="AJ6348">
        <v>2626.6279190782502</v>
      </c>
      <c r="AK6348">
        <f t="shared" si="408"/>
        <v>656656.9797695626</v>
      </c>
      <c r="AL6348">
        <v>8717</v>
      </c>
      <c r="AM6348">
        <f t="shared" si="409"/>
        <v>0.9627788822619836</v>
      </c>
      <c r="AN6348">
        <v>2264.0478167314459</v>
      </c>
      <c r="AO6348">
        <f t="shared" si="410"/>
        <v>566011.95418286149</v>
      </c>
      <c r="AP6348">
        <v>86</v>
      </c>
      <c r="AQ6348">
        <v>15.96</v>
      </c>
    </row>
    <row r="6349" spans="1:43" x14ac:dyDescent="0.2">
      <c r="A6349" t="s">
        <v>157</v>
      </c>
      <c r="B6349" t="s">
        <v>10</v>
      </c>
      <c r="C6349" t="s">
        <v>53</v>
      </c>
      <c r="E6349">
        <v>1</v>
      </c>
      <c r="F6349" t="s">
        <v>163</v>
      </c>
      <c r="K6349" t="s">
        <v>165</v>
      </c>
      <c r="L6349" t="s">
        <v>8</v>
      </c>
      <c r="M6349" t="s">
        <v>4</v>
      </c>
      <c r="N6349">
        <v>3850183.7</v>
      </c>
      <c r="O6349" t="s">
        <v>50</v>
      </c>
      <c r="P6349">
        <v>5</v>
      </c>
      <c r="Q6349">
        <v>31</v>
      </c>
      <c r="R6349" t="s">
        <v>9</v>
      </c>
      <c r="S6349">
        <v>5</v>
      </c>
      <c r="T6349" t="s">
        <v>23</v>
      </c>
      <c r="U6349" t="s">
        <v>9</v>
      </c>
      <c r="V6349">
        <v>200.3</v>
      </c>
      <c r="W6349">
        <v>15.95</v>
      </c>
      <c r="X6349">
        <v>9054</v>
      </c>
      <c r="Y6349">
        <v>2352</v>
      </c>
      <c r="Z6349">
        <f t="shared" si="407"/>
        <v>588000</v>
      </c>
      <c r="AB6349" t="s">
        <v>8</v>
      </c>
      <c r="AC6349" s="7" t="s">
        <v>101</v>
      </c>
      <c r="AD6349" t="s">
        <v>8</v>
      </c>
      <c r="AF6349" t="s">
        <v>33</v>
      </c>
      <c r="AG6349">
        <v>1</v>
      </c>
      <c r="AH6349" t="s">
        <v>47</v>
      </c>
      <c r="AI6349">
        <v>0.49130000000000001</v>
      </c>
      <c r="AJ6349">
        <v>2626.6279190782502</v>
      </c>
      <c r="AK6349">
        <f t="shared" si="408"/>
        <v>656656.9797695626</v>
      </c>
      <c r="AL6349">
        <v>8717</v>
      </c>
      <c r="AM6349">
        <f t="shared" si="409"/>
        <v>0.9627788822619836</v>
      </c>
      <c r="AN6349">
        <v>2264.0478167314459</v>
      </c>
      <c r="AO6349">
        <f t="shared" si="410"/>
        <v>566011.95418286149</v>
      </c>
      <c r="AP6349">
        <v>86</v>
      </c>
      <c r="AQ6349">
        <v>15.96</v>
      </c>
    </row>
    <row r="6350" spans="1:43" x14ac:dyDescent="0.2">
      <c r="A6350" t="s">
        <v>157</v>
      </c>
      <c r="B6350" t="s">
        <v>10</v>
      </c>
      <c r="C6350" t="s">
        <v>53</v>
      </c>
      <c r="E6350">
        <v>1</v>
      </c>
      <c r="F6350" t="s">
        <v>163</v>
      </c>
      <c r="K6350" t="s">
        <v>165</v>
      </c>
      <c r="L6350" t="s">
        <v>8</v>
      </c>
      <c r="M6350" t="s">
        <v>4</v>
      </c>
      <c r="N6350">
        <v>3850183.7</v>
      </c>
      <c r="O6350" t="s">
        <v>50</v>
      </c>
      <c r="P6350">
        <v>5</v>
      </c>
      <c r="Q6350">
        <v>31</v>
      </c>
      <c r="R6350" t="s">
        <v>9</v>
      </c>
      <c r="S6350">
        <v>5</v>
      </c>
      <c r="T6350" t="s">
        <v>23</v>
      </c>
      <c r="U6350" t="s">
        <v>9</v>
      </c>
      <c r="V6350">
        <v>200.3</v>
      </c>
      <c r="W6350">
        <v>15.95</v>
      </c>
      <c r="X6350">
        <v>9054</v>
      </c>
      <c r="Y6350">
        <v>2352</v>
      </c>
      <c r="Z6350">
        <f t="shared" si="407"/>
        <v>588000</v>
      </c>
      <c r="AF6350" t="s">
        <v>33</v>
      </c>
      <c r="AG6350">
        <v>1</v>
      </c>
      <c r="AH6350" t="s">
        <v>47</v>
      </c>
      <c r="AI6350">
        <v>0.49130000000000001</v>
      </c>
      <c r="AJ6350">
        <v>2626.6279190782502</v>
      </c>
      <c r="AK6350">
        <f t="shared" si="408"/>
        <v>656656.9797695626</v>
      </c>
      <c r="AL6350">
        <v>8717</v>
      </c>
      <c r="AM6350">
        <f t="shared" si="409"/>
        <v>0.9627788822619836</v>
      </c>
      <c r="AN6350">
        <v>2264.0478167314459</v>
      </c>
      <c r="AO6350">
        <f t="shared" si="410"/>
        <v>566011.95418286149</v>
      </c>
      <c r="AP6350">
        <v>86</v>
      </c>
      <c r="AQ6350">
        <v>15.96</v>
      </c>
    </row>
    <row r="6351" spans="1:43" x14ac:dyDescent="0.2">
      <c r="A6351" t="s">
        <v>157</v>
      </c>
      <c r="B6351" t="s">
        <v>10</v>
      </c>
      <c r="C6351" t="s">
        <v>53</v>
      </c>
      <c r="E6351">
        <v>1</v>
      </c>
      <c r="F6351" t="s">
        <v>163</v>
      </c>
      <c r="K6351" t="s">
        <v>165</v>
      </c>
      <c r="L6351" t="s">
        <v>8</v>
      </c>
      <c r="M6351" t="s">
        <v>4</v>
      </c>
      <c r="N6351">
        <v>3850183.7</v>
      </c>
      <c r="O6351" t="s">
        <v>50</v>
      </c>
      <c r="P6351">
        <v>5</v>
      </c>
      <c r="Q6351">
        <v>31</v>
      </c>
      <c r="R6351" t="s">
        <v>9</v>
      </c>
      <c r="S6351">
        <v>5</v>
      </c>
      <c r="T6351" t="s">
        <v>23</v>
      </c>
      <c r="U6351" t="s">
        <v>9</v>
      </c>
      <c r="V6351">
        <v>200.3</v>
      </c>
      <c r="W6351">
        <v>15.95</v>
      </c>
      <c r="X6351">
        <v>9054</v>
      </c>
      <c r="Y6351">
        <v>2352</v>
      </c>
      <c r="Z6351">
        <f t="shared" si="407"/>
        <v>588000</v>
      </c>
      <c r="AB6351" t="s">
        <v>8</v>
      </c>
      <c r="AC6351" t="s">
        <v>8</v>
      </c>
      <c r="AD6351" t="s">
        <v>8</v>
      </c>
      <c r="AF6351" t="s">
        <v>33</v>
      </c>
      <c r="AG6351">
        <v>1</v>
      </c>
      <c r="AH6351" t="s">
        <v>47</v>
      </c>
      <c r="AI6351">
        <v>0.49130000000000001</v>
      </c>
      <c r="AJ6351">
        <v>2626.6279190782502</v>
      </c>
      <c r="AK6351">
        <f t="shared" si="408"/>
        <v>656656.9797695626</v>
      </c>
      <c r="AL6351">
        <v>8717</v>
      </c>
      <c r="AM6351">
        <f t="shared" si="409"/>
        <v>0.9627788822619836</v>
      </c>
      <c r="AN6351">
        <v>2264.0478167314459</v>
      </c>
      <c r="AO6351">
        <f t="shared" si="410"/>
        <v>566011.95418286149</v>
      </c>
      <c r="AP6351">
        <v>86</v>
      </c>
      <c r="AQ6351">
        <v>15.96</v>
      </c>
    </row>
    <row r="6352" spans="1:43" x14ac:dyDescent="0.2">
      <c r="A6352" t="s">
        <v>157</v>
      </c>
      <c r="B6352" t="s">
        <v>10</v>
      </c>
      <c r="C6352" t="s">
        <v>53</v>
      </c>
      <c r="E6352">
        <v>1</v>
      </c>
      <c r="F6352" t="s">
        <v>163</v>
      </c>
      <c r="K6352" t="s">
        <v>165</v>
      </c>
      <c r="L6352" t="s">
        <v>8</v>
      </c>
      <c r="M6352" t="s">
        <v>4</v>
      </c>
      <c r="N6352">
        <v>3850183.7</v>
      </c>
      <c r="O6352" t="s">
        <v>50</v>
      </c>
      <c r="P6352">
        <v>5</v>
      </c>
      <c r="Q6352">
        <v>31</v>
      </c>
      <c r="R6352" t="s">
        <v>9</v>
      </c>
      <c r="S6352">
        <v>5</v>
      </c>
      <c r="T6352" t="s">
        <v>23</v>
      </c>
      <c r="U6352" t="s">
        <v>9</v>
      </c>
      <c r="V6352">
        <v>200.3</v>
      </c>
      <c r="W6352">
        <v>15.95</v>
      </c>
      <c r="X6352">
        <v>9054</v>
      </c>
      <c r="Y6352">
        <v>2352</v>
      </c>
      <c r="Z6352">
        <f t="shared" si="407"/>
        <v>588000</v>
      </c>
      <c r="AF6352" t="s">
        <v>33</v>
      </c>
      <c r="AG6352">
        <v>1</v>
      </c>
      <c r="AH6352" t="s">
        <v>47</v>
      </c>
      <c r="AI6352">
        <v>0.49130000000000001</v>
      </c>
      <c r="AJ6352">
        <v>2626.6279190782502</v>
      </c>
      <c r="AK6352">
        <f t="shared" si="408"/>
        <v>656656.9797695626</v>
      </c>
      <c r="AL6352">
        <v>8717</v>
      </c>
      <c r="AM6352">
        <f t="shared" si="409"/>
        <v>0.9627788822619836</v>
      </c>
      <c r="AN6352">
        <v>2264.0478167314459</v>
      </c>
      <c r="AO6352">
        <f t="shared" si="410"/>
        <v>566011.95418286149</v>
      </c>
      <c r="AP6352">
        <v>86</v>
      </c>
      <c r="AQ6352">
        <v>15.96</v>
      </c>
    </row>
    <row r="6353" spans="1:43" x14ac:dyDescent="0.2">
      <c r="A6353" t="s">
        <v>157</v>
      </c>
      <c r="B6353" t="s">
        <v>10</v>
      </c>
      <c r="C6353" t="s">
        <v>53</v>
      </c>
      <c r="E6353">
        <v>1</v>
      </c>
      <c r="F6353" t="s">
        <v>163</v>
      </c>
      <c r="K6353" t="s">
        <v>165</v>
      </c>
      <c r="L6353" t="s">
        <v>8</v>
      </c>
      <c r="M6353" t="s">
        <v>4</v>
      </c>
      <c r="N6353">
        <v>3850183.7</v>
      </c>
      <c r="O6353" t="s">
        <v>50</v>
      </c>
      <c r="P6353">
        <v>5</v>
      </c>
      <c r="Q6353">
        <v>31</v>
      </c>
      <c r="R6353" t="s">
        <v>9</v>
      </c>
      <c r="S6353">
        <v>5</v>
      </c>
      <c r="T6353" t="s">
        <v>23</v>
      </c>
      <c r="U6353" t="s">
        <v>9</v>
      </c>
      <c r="V6353">
        <v>200.3</v>
      </c>
      <c r="W6353">
        <v>15.95</v>
      </c>
      <c r="X6353">
        <v>9054</v>
      </c>
      <c r="Y6353">
        <v>2352</v>
      </c>
      <c r="Z6353">
        <f t="shared" si="407"/>
        <v>588000</v>
      </c>
      <c r="AB6353" t="s">
        <v>8</v>
      </c>
      <c r="AC6353" s="7" t="s">
        <v>101</v>
      </c>
      <c r="AD6353" t="s">
        <v>102</v>
      </c>
      <c r="AF6353" t="s">
        <v>33</v>
      </c>
      <c r="AG6353">
        <v>1</v>
      </c>
      <c r="AH6353" t="s">
        <v>47</v>
      </c>
      <c r="AI6353">
        <v>0.49130000000000001</v>
      </c>
      <c r="AJ6353">
        <v>2626.6279190782502</v>
      </c>
      <c r="AK6353">
        <f t="shared" si="408"/>
        <v>656656.9797695626</v>
      </c>
      <c r="AL6353">
        <v>8717</v>
      </c>
      <c r="AM6353">
        <f t="shared" si="409"/>
        <v>0.9627788822619836</v>
      </c>
      <c r="AN6353">
        <v>2264.0478167314459</v>
      </c>
      <c r="AO6353">
        <f t="shared" si="410"/>
        <v>566011.95418286149</v>
      </c>
      <c r="AP6353">
        <v>86</v>
      </c>
      <c r="AQ6353">
        <v>15.96</v>
      </c>
    </row>
    <row r="6354" spans="1:43" x14ac:dyDescent="0.2">
      <c r="A6354" t="s">
        <v>157</v>
      </c>
      <c r="B6354" t="s">
        <v>10</v>
      </c>
      <c r="C6354" t="s">
        <v>53</v>
      </c>
      <c r="E6354">
        <v>1</v>
      </c>
      <c r="F6354" t="s">
        <v>163</v>
      </c>
      <c r="K6354" t="s">
        <v>165</v>
      </c>
      <c r="L6354" t="s">
        <v>8</v>
      </c>
      <c r="M6354" t="s">
        <v>4</v>
      </c>
      <c r="N6354">
        <v>3850183.7</v>
      </c>
      <c r="O6354" t="s">
        <v>50</v>
      </c>
      <c r="P6354">
        <v>5</v>
      </c>
      <c r="Q6354">
        <v>31</v>
      </c>
      <c r="R6354" t="s">
        <v>9</v>
      </c>
      <c r="S6354">
        <v>5</v>
      </c>
      <c r="T6354" t="s">
        <v>23</v>
      </c>
      <c r="U6354" t="s">
        <v>9</v>
      </c>
      <c r="V6354">
        <v>200.3</v>
      </c>
      <c r="W6354">
        <v>15.95</v>
      </c>
      <c r="X6354">
        <v>9054</v>
      </c>
      <c r="Y6354">
        <v>2352</v>
      </c>
      <c r="Z6354">
        <f t="shared" si="407"/>
        <v>588000</v>
      </c>
      <c r="AF6354" t="s">
        <v>33</v>
      </c>
      <c r="AG6354">
        <v>1</v>
      </c>
      <c r="AH6354" t="s">
        <v>47</v>
      </c>
      <c r="AI6354">
        <v>0.49130000000000001</v>
      </c>
      <c r="AJ6354">
        <v>2626.6279190782502</v>
      </c>
      <c r="AK6354">
        <f t="shared" si="408"/>
        <v>656656.9797695626</v>
      </c>
      <c r="AL6354">
        <v>8717</v>
      </c>
      <c r="AM6354">
        <f t="shared" si="409"/>
        <v>0.9627788822619836</v>
      </c>
      <c r="AN6354">
        <v>2264.0478167314459</v>
      </c>
      <c r="AO6354">
        <f t="shared" si="410"/>
        <v>566011.95418286149</v>
      </c>
      <c r="AP6354">
        <v>86</v>
      </c>
      <c r="AQ6354">
        <v>15.96</v>
      </c>
    </row>
    <row r="6355" spans="1:43" x14ac:dyDescent="0.2">
      <c r="A6355" t="s">
        <v>157</v>
      </c>
      <c r="B6355" t="s">
        <v>10</v>
      </c>
      <c r="C6355" t="s">
        <v>53</v>
      </c>
      <c r="E6355">
        <v>1</v>
      </c>
      <c r="F6355" t="s">
        <v>163</v>
      </c>
      <c r="K6355" t="s">
        <v>165</v>
      </c>
      <c r="L6355" t="s">
        <v>8</v>
      </c>
      <c r="M6355" t="s">
        <v>4</v>
      </c>
      <c r="N6355">
        <v>3850183.7</v>
      </c>
      <c r="O6355" t="s">
        <v>50</v>
      </c>
      <c r="P6355">
        <v>5</v>
      </c>
      <c r="Q6355">
        <v>31</v>
      </c>
      <c r="R6355" t="s">
        <v>9</v>
      </c>
      <c r="S6355">
        <v>5</v>
      </c>
      <c r="T6355" t="s">
        <v>23</v>
      </c>
      <c r="U6355" t="s">
        <v>9</v>
      </c>
      <c r="V6355">
        <v>200.3</v>
      </c>
      <c r="W6355">
        <v>15.95</v>
      </c>
      <c r="X6355">
        <v>9054</v>
      </c>
      <c r="Y6355">
        <v>2352</v>
      </c>
      <c r="Z6355">
        <f t="shared" si="407"/>
        <v>588000</v>
      </c>
      <c r="AB6355" t="s">
        <v>8</v>
      </c>
      <c r="AC6355" s="7" t="s">
        <v>101</v>
      </c>
      <c r="AD6355" t="s">
        <v>8</v>
      </c>
      <c r="AF6355" t="s">
        <v>33</v>
      </c>
      <c r="AG6355">
        <v>1</v>
      </c>
      <c r="AH6355" t="s">
        <v>47</v>
      </c>
      <c r="AI6355">
        <v>0.49130000000000001</v>
      </c>
      <c r="AJ6355">
        <v>2626.6279190782502</v>
      </c>
      <c r="AK6355">
        <f t="shared" si="408"/>
        <v>656656.9797695626</v>
      </c>
      <c r="AL6355">
        <v>8717</v>
      </c>
      <c r="AM6355">
        <f t="shared" si="409"/>
        <v>0.9627788822619836</v>
      </c>
      <c r="AN6355">
        <v>2264.0478167314459</v>
      </c>
      <c r="AO6355">
        <f t="shared" si="410"/>
        <v>566011.95418286149</v>
      </c>
      <c r="AP6355">
        <v>86</v>
      </c>
      <c r="AQ6355">
        <v>15.96</v>
      </c>
    </row>
    <row r="6356" spans="1:43" x14ac:dyDescent="0.2">
      <c r="A6356" t="s">
        <v>157</v>
      </c>
      <c r="B6356" t="s">
        <v>10</v>
      </c>
      <c r="C6356" t="s">
        <v>53</v>
      </c>
      <c r="E6356">
        <v>1</v>
      </c>
      <c r="F6356" t="s">
        <v>163</v>
      </c>
      <c r="K6356" t="s">
        <v>165</v>
      </c>
      <c r="L6356" t="s">
        <v>8</v>
      </c>
      <c r="M6356" t="s">
        <v>4</v>
      </c>
      <c r="N6356">
        <v>3850183.7</v>
      </c>
      <c r="O6356" t="s">
        <v>50</v>
      </c>
      <c r="P6356">
        <v>5</v>
      </c>
      <c r="Q6356">
        <v>31</v>
      </c>
      <c r="R6356" t="s">
        <v>9</v>
      </c>
      <c r="S6356">
        <v>5</v>
      </c>
      <c r="T6356" t="s">
        <v>23</v>
      </c>
      <c r="U6356" t="s">
        <v>9</v>
      </c>
      <c r="V6356">
        <v>200.3</v>
      </c>
      <c r="W6356">
        <v>15.95</v>
      </c>
      <c r="X6356">
        <v>9054</v>
      </c>
      <c r="Y6356">
        <v>2352</v>
      </c>
      <c r="Z6356">
        <f t="shared" si="407"/>
        <v>588000</v>
      </c>
      <c r="AB6356" t="s">
        <v>8</v>
      </c>
      <c r="AC6356" s="7" t="s">
        <v>101</v>
      </c>
      <c r="AD6356" t="s">
        <v>102</v>
      </c>
      <c r="AF6356" t="s">
        <v>33</v>
      </c>
      <c r="AG6356">
        <v>1</v>
      </c>
      <c r="AH6356" t="s">
        <v>47</v>
      </c>
      <c r="AI6356">
        <v>0.49130000000000001</v>
      </c>
      <c r="AJ6356">
        <v>2626.6279190782502</v>
      </c>
      <c r="AK6356">
        <f t="shared" si="408"/>
        <v>656656.9797695626</v>
      </c>
      <c r="AL6356">
        <v>8717</v>
      </c>
      <c r="AM6356">
        <f t="shared" si="409"/>
        <v>0.9627788822619836</v>
      </c>
      <c r="AN6356">
        <v>2264.0478167314459</v>
      </c>
      <c r="AO6356">
        <f t="shared" si="410"/>
        <v>566011.95418286149</v>
      </c>
      <c r="AP6356">
        <v>86</v>
      </c>
      <c r="AQ6356">
        <v>15.96</v>
      </c>
    </row>
    <row r="6357" spans="1:43" x14ac:dyDescent="0.2">
      <c r="A6357" t="s">
        <v>157</v>
      </c>
      <c r="B6357" t="s">
        <v>10</v>
      </c>
      <c r="C6357" t="s">
        <v>53</v>
      </c>
      <c r="E6357">
        <v>1</v>
      </c>
      <c r="F6357" t="s">
        <v>163</v>
      </c>
      <c r="K6357" t="s">
        <v>165</v>
      </c>
      <c r="L6357" t="s">
        <v>8</v>
      </c>
      <c r="M6357" t="s">
        <v>4</v>
      </c>
      <c r="N6357">
        <v>3850183.7</v>
      </c>
      <c r="O6357" t="s">
        <v>50</v>
      </c>
      <c r="P6357">
        <v>5</v>
      </c>
      <c r="Q6357">
        <v>31</v>
      </c>
      <c r="R6357" t="s">
        <v>9</v>
      </c>
      <c r="S6357">
        <v>5</v>
      </c>
      <c r="T6357" t="s">
        <v>23</v>
      </c>
      <c r="U6357" t="s">
        <v>9</v>
      </c>
      <c r="V6357">
        <v>200.3</v>
      </c>
      <c r="W6357">
        <v>15.95</v>
      </c>
      <c r="X6357">
        <v>9054</v>
      </c>
      <c r="Y6357">
        <v>2352</v>
      </c>
      <c r="Z6357">
        <f t="shared" si="407"/>
        <v>588000</v>
      </c>
      <c r="AF6357" t="s">
        <v>33</v>
      </c>
      <c r="AG6357">
        <v>1</v>
      </c>
      <c r="AH6357" t="s">
        <v>47</v>
      </c>
      <c r="AI6357">
        <v>0.49130000000000001</v>
      </c>
      <c r="AJ6357">
        <v>2626.6279190782502</v>
      </c>
      <c r="AK6357">
        <f t="shared" si="408"/>
        <v>656656.9797695626</v>
      </c>
      <c r="AL6357">
        <v>8717</v>
      </c>
      <c r="AM6357">
        <f t="shared" si="409"/>
        <v>0.9627788822619836</v>
      </c>
      <c r="AN6357">
        <v>2264.0478167314459</v>
      </c>
      <c r="AO6357">
        <f t="shared" si="410"/>
        <v>566011.95418286149</v>
      </c>
      <c r="AP6357">
        <v>86</v>
      </c>
      <c r="AQ6357">
        <v>15.96</v>
      </c>
    </row>
    <row r="6358" spans="1:43" x14ac:dyDescent="0.2">
      <c r="A6358" t="s">
        <v>157</v>
      </c>
      <c r="B6358" t="s">
        <v>10</v>
      </c>
      <c r="C6358" t="s">
        <v>53</v>
      </c>
      <c r="E6358">
        <v>1</v>
      </c>
      <c r="F6358" t="s">
        <v>163</v>
      </c>
      <c r="K6358" t="s">
        <v>165</v>
      </c>
      <c r="L6358" t="s">
        <v>8</v>
      </c>
      <c r="M6358" t="s">
        <v>4</v>
      </c>
      <c r="N6358">
        <v>3850183.7</v>
      </c>
      <c r="O6358" t="s">
        <v>50</v>
      </c>
      <c r="P6358">
        <v>5</v>
      </c>
      <c r="Q6358">
        <v>31</v>
      </c>
      <c r="R6358" t="s">
        <v>9</v>
      </c>
      <c r="S6358">
        <v>5</v>
      </c>
      <c r="T6358" t="s">
        <v>23</v>
      </c>
      <c r="U6358" t="s">
        <v>9</v>
      </c>
      <c r="V6358">
        <v>200.3</v>
      </c>
      <c r="W6358">
        <v>15.95</v>
      </c>
      <c r="X6358">
        <v>9054</v>
      </c>
      <c r="Y6358">
        <v>2352</v>
      </c>
      <c r="Z6358">
        <f t="shared" si="407"/>
        <v>588000</v>
      </c>
      <c r="AB6358" t="s">
        <v>8</v>
      </c>
      <c r="AC6358" s="7" t="s">
        <v>101</v>
      </c>
      <c r="AD6358" t="s">
        <v>8</v>
      </c>
      <c r="AF6358" t="s">
        <v>33</v>
      </c>
      <c r="AG6358">
        <v>1</v>
      </c>
      <c r="AH6358" t="s">
        <v>47</v>
      </c>
      <c r="AI6358">
        <v>0.49130000000000001</v>
      </c>
      <c r="AJ6358">
        <v>2626.6279190782502</v>
      </c>
      <c r="AK6358">
        <f t="shared" si="408"/>
        <v>656656.9797695626</v>
      </c>
      <c r="AL6358">
        <v>8717</v>
      </c>
      <c r="AM6358">
        <f t="shared" si="409"/>
        <v>0.9627788822619836</v>
      </c>
      <c r="AN6358">
        <v>2264.0478167314459</v>
      </c>
      <c r="AO6358">
        <f t="shared" si="410"/>
        <v>566011.95418286149</v>
      </c>
      <c r="AP6358">
        <v>86</v>
      </c>
      <c r="AQ6358">
        <v>15.96</v>
      </c>
    </row>
    <row r="6359" spans="1:43" x14ac:dyDescent="0.2">
      <c r="A6359" t="s">
        <v>157</v>
      </c>
      <c r="B6359" t="s">
        <v>10</v>
      </c>
      <c r="C6359" t="s">
        <v>53</v>
      </c>
      <c r="E6359">
        <v>1</v>
      </c>
      <c r="F6359" t="s">
        <v>163</v>
      </c>
      <c r="K6359" t="s">
        <v>165</v>
      </c>
      <c r="L6359" t="s">
        <v>8</v>
      </c>
      <c r="M6359" t="s">
        <v>4</v>
      </c>
      <c r="N6359">
        <v>3850183.7</v>
      </c>
      <c r="O6359" t="s">
        <v>50</v>
      </c>
      <c r="P6359">
        <v>5</v>
      </c>
      <c r="Q6359">
        <v>31</v>
      </c>
      <c r="R6359" t="s">
        <v>9</v>
      </c>
      <c r="S6359">
        <v>5</v>
      </c>
      <c r="T6359" t="s">
        <v>23</v>
      </c>
      <c r="U6359" t="s">
        <v>9</v>
      </c>
      <c r="V6359">
        <v>200.3</v>
      </c>
      <c r="W6359">
        <v>15.95</v>
      </c>
      <c r="X6359">
        <v>9054</v>
      </c>
      <c r="Y6359">
        <v>2352</v>
      </c>
      <c r="Z6359">
        <f t="shared" si="407"/>
        <v>588000</v>
      </c>
      <c r="AF6359" t="s">
        <v>33</v>
      </c>
      <c r="AG6359">
        <v>1</v>
      </c>
      <c r="AH6359" t="s">
        <v>46</v>
      </c>
      <c r="AI6359">
        <v>0.49130000000000001</v>
      </c>
      <c r="AJ6359">
        <v>2626.6279190782502</v>
      </c>
      <c r="AK6359">
        <f t="shared" si="408"/>
        <v>656656.9797695626</v>
      </c>
      <c r="AL6359">
        <v>8717</v>
      </c>
      <c r="AM6359">
        <f t="shared" si="409"/>
        <v>0.9627788822619836</v>
      </c>
      <c r="AN6359">
        <v>2264.0478167314459</v>
      </c>
      <c r="AO6359">
        <f t="shared" si="410"/>
        <v>566011.95418286149</v>
      </c>
      <c r="AP6359">
        <v>86</v>
      </c>
      <c r="AQ6359">
        <v>15.96</v>
      </c>
    </row>
    <row r="6360" spans="1:43" x14ac:dyDescent="0.2">
      <c r="A6360" t="s">
        <v>157</v>
      </c>
      <c r="B6360" t="s">
        <v>10</v>
      </c>
      <c r="C6360" t="s">
        <v>53</v>
      </c>
      <c r="E6360">
        <v>1</v>
      </c>
      <c r="F6360" t="s">
        <v>163</v>
      </c>
      <c r="K6360" t="s">
        <v>165</v>
      </c>
      <c r="L6360" t="s">
        <v>8</v>
      </c>
      <c r="M6360" t="s">
        <v>4</v>
      </c>
      <c r="N6360">
        <v>3850183.7</v>
      </c>
      <c r="O6360" t="s">
        <v>50</v>
      </c>
      <c r="P6360">
        <v>5</v>
      </c>
      <c r="Q6360">
        <v>31</v>
      </c>
      <c r="R6360" t="s">
        <v>9</v>
      </c>
      <c r="S6360">
        <v>5</v>
      </c>
      <c r="T6360" t="s">
        <v>23</v>
      </c>
      <c r="U6360" t="s">
        <v>9</v>
      </c>
      <c r="V6360">
        <v>200.3</v>
      </c>
      <c r="W6360">
        <v>15.95</v>
      </c>
      <c r="X6360">
        <v>9054</v>
      </c>
      <c r="Y6360">
        <v>2352</v>
      </c>
      <c r="Z6360">
        <f t="shared" si="407"/>
        <v>588000</v>
      </c>
      <c r="AB6360" t="s">
        <v>8</v>
      </c>
      <c r="AC6360" s="7" t="s">
        <v>101</v>
      </c>
      <c r="AD6360" t="s">
        <v>8</v>
      </c>
      <c r="AF6360" t="s">
        <v>33</v>
      </c>
      <c r="AG6360">
        <v>1</v>
      </c>
      <c r="AH6360" t="s">
        <v>47</v>
      </c>
      <c r="AI6360">
        <v>0.46239999999999998</v>
      </c>
      <c r="AJ6360">
        <v>2626.6279190782502</v>
      </c>
      <c r="AK6360">
        <f t="shared" si="408"/>
        <v>656656.9797695626</v>
      </c>
      <c r="AL6360">
        <v>8717</v>
      </c>
      <c r="AM6360">
        <f t="shared" si="409"/>
        <v>0.9627788822619836</v>
      </c>
      <c r="AN6360">
        <v>2264.0478167314459</v>
      </c>
      <c r="AO6360">
        <f t="shared" si="410"/>
        <v>566011.95418286149</v>
      </c>
      <c r="AP6360">
        <v>86</v>
      </c>
      <c r="AQ6360">
        <v>15.96</v>
      </c>
    </row>
    <row r="6361" spans="1:43" x14ac:dyDescent="0.2">
      <c r="A6361" t="s">
        <v>157</v>
      </c>
      <c r="B6361" t="s">
        <v>10</v>
      </c>
      <c r="C6361" t="s">
        <v>53</v>
      </c>
      <c r="E6361">
        <v>1</v>
      </c>
      <c r="F6361" t="s">
        <v>163</v>
      </c>
      <c r="K6361" t="s">
        <v>165</v>
      </c>
      <c r="L6361" t="s">
        <v>8</v>
      </c>
      <c r="M6361" t="s">
        <v>4</v>
      </c>
      <c r="N6361">
        <v>3850183.7</v>
      </c>
      <c r="O6361" t="s">
        <v>50</v>
      </c>
      <c r="P6361">
        <v>5</v>
      </c>
      <c r="Q6361">
        <v>31</v>
      </c>
      <c r="R6361" t="s">
        <v>9</v>
      </c>
      <c r="S6361">
        <v>5</v>
      </c>
      <c r="T6361" t="s">
        <v>23</v>
      </c>
      <c r="U6361" t="s">
        <v>9</v>
      </c>
      <c r="V6361">
        <v>200.3</v>
      </c>
      <c r="W6361">
        <v>15.95</v>
      </c>
      <c r="X6361">
        <v>9054</v>
      </c>
      <c r="Y6361">
        <v>2352</v>
      </c>
      <c r="Z6361">
        <f t="shared" si="407"/>
        <v>588000</v>
      </c>
      <c r="AF6361" t="s">
        <v>33</v>
      </c>
      <c r="AG6361">
        <v>1</v>
      </c>
      <c r="AH6361" t="s">
        <v>47</v>
      </c>
      <c r="AI6361">
        <v>0.46239999999999998</v>
      </c>
      <c r="AJ6361">
        <v>2626.6279190782502</v>
      </c>
      <c r="AK6361">
        <f t="shared" si="408"/>
        <v>656656.9797695626</v>
      </c>
      <c r="AL6361">
        <v>8717</v>
      </c>
      <c r="AM6361">
        <f t="shared" si="409"/>
        <v>0.9627788822619836</v>
      </c>
      <c r="AN6361">
        <v>2264.0478167314459</v>
      </c>
      <c r="AO6361">
        <f t="shared" si="410"/>
        <v>566011.95418286149</v>
      </c>
      <c r="AP6361">
        <v>86</v>
      </c>
      <c r="AQ6361">
        <v>15.96</v>
      </c>
    </row>
    <row r="6362" spans="1:43" x14ac:dyDescent="0.2">
      <c r="A6362" t="s">
        <v>157</v>
      </c>
      <c r="B6362" t="s">
        <v>10</v>
      </c>
      <c r="C6362" t="s">
        <v>53</v>
      </c>
      <c r="E6362">
        <v>1</v>
      </c>
      <c r="F6362" t="s">
        <v>163</v>
      </c>
      <c r="K6362" t="s">
        <v>165</v>
      </c>
      <c r="L6362" t="s">
        <v>8</v>
      </c>
      <c r="M6362" t="s">
        <v>4</v>
      </c>
      <c r="N6362">
        <v>3850183.7</v>
      </c>
      <c r="O6362" t="s">
        <v>50</v>
      </c>
      <c r="P6362">
        <v>5</v>
      </c>
      <c r="Q6362">
        <v>31</v>
      </c>
      <c r="R6362" t="s">
        <v>9</v>
      </c>
      <c r="S6362">
        <v>5</v>
      </c>
      <c r="T6362" t="s">
        <v>23</v>
      </c>
      <c r="U6362" t="s">
        <v>9</v>
      </c>
      <c r="V6362">
        <v>200.3</v>
      </c>
      <c r="W6362">
        <v>15.95</v>
      </c>
      <c r="X6362">
        <v>9054</v>
      </c>
      <c r="Y6362">
        <v>2352</v>
      </c>
      <c r="Z6362">
        <f t="shared" si="407"/>
        <v>588000</v>
      </c>
      <c r="AB6362" t="s">
        <v>8</v>
      </c>
      <c r="AC6362" s="7" t="s">
        <v>101</v>
      </c>
      <c r="AD6362" t="s">
        <v>8</v>
      </c>
      <c r="AF6362" t="s">
        <v>33</v>
      </c>
      <c r="AG6362">
        <v>1</v>
      </c>
      <c r="AH6362" t="s">
        <v>46</v>
      </c>
      <c r="AI6362">
        <v>0.46239999999999998</v>
      </c>
      <c r="AJ6362">
        <v>2626.6279190782502</v>
      </c>
      <c r="AK6362">
        <f t="shared" si="408"/>
        <v>656656.9797695626</v>
      </c>
      <c r="AL6362">
        <v>8717</v>
      </c>
      <c r="AM6362">
        <f t="shared" si="409"/>
        <v>0.9627788822619836</v>
      </c>
      <c r="AN6362">
        <v>2264.0478167314459</v>
      </c>
      <c r="AO6362">
        <f t="shared" si="410"/>
        <v>566011.95418286149</v>
      </c>
      <c r="AP6362">
        <v>86</v>
      </c>
      <c r="AQ6362">
        <v>15.96</v>
      </c>
    </row>
    <row r="6363" spans="1:43" x14ac:dyDescent="0.2">
      <c r="A6363" t="s">
        <v>157</v>
      </c>
      <c r="B6363" t="s">
        <v>10</v>
      </c>
      <c r="C6363" t="s">
        <v>53</v>
      </c>
      <c r="E6363">
        <v>1</v>
      </c>
      <c r="F6363" t="s">
        <v>163</v>
      </c>
      <c r="K6363" t="s">
        <v>165</v>
      </c>
      <c r="L6363" t="s">
        <v>8</v>
      </c>
      <c r="M6363" t="s">
        <v>4</v>
      </c>
      <c r="N6363">
        <v>3850183.7</v>
      </c>
      <c r="O6363" t="s">
        <v>50</v>
      </c>
      <c r="P6363">
        <v>5</v>
      </c>
      <c r="Q6363">
        <v>31</v>
      </c>
      <c r="R6363" t="s">
        <v>9</v>
      </c>
      <c r="S6363">
        <v>5</v>
      </c>
      <c r="T6363" t="s">
        <v>23</v>
      </c>
      <c r="U6363" t="s">
        <v>9</v>
      </c>
      <c r="V6363">
        <v>200.3</v>
      </c>
      <c r="W6363">
        <v>15.95</v>
      </c>
      <c r="X6363">
        <v>9054</v>
      </c>
      <c r="Y6363">
        <v>2352</v>
      </c>
      <c r="Z6363">
        <f t="shared" si="407"/>
        <v>588000</v>
      </c>
      <c r="AB6363" t="s">
        <v>8</v>
      </c>
      <c r="AC6363" t="s">
        <v>8</v>
      </c>
      <c r="AD6363" t="s">
        <v>8</v>
      </c>
      <c r="AF6363" t="s">
        <v>33</v>
      </c>
      <c r="AG6363">
        <v>1</v>
      </c>
      <c r="AH6363" t="s">
        <v>46</v>
      </c>
      <c r="AI6363">
        <v>0.46239999999999998</v>
      </c>
      <c r="AJ6363">
        <v>2626.6279190782502</v>
      </c>
      <c r="AK6363">
        <f t="shared" si="408"/>
        <v>656656.9797695626</v>
      </c>
      <c r="AL6363">
        <v>8717</v>
      </c>
      <c r="AM6363">
        <f t="shared" si="409"/>
        <v>0.9627788822619836</v>
      </c>
      <c r="AN6363">
        <v>2264.0478167314459</v>
      </c>
      <c r="AO6363">
        <f t="shared" si="410"/>
        <v>566011.95418286149</v>
      </c>
      <c r="AP6363">
        <v>86</v>
      </c>
      <c r="AQ6363">
        <v>15.96</v>
      </c>
    </row>
    <row r="6364" spans="1:43" x14ac:dyDescent="0.2">
      <c r="A6364" t="s">
        <v>157</v>
      </c>
      <c r="B6364" t="s">
        <v>10</v>
      </c>
      <c r="C6364" t="s">
        <v>53</v>
      </c>
      <c r="E6364">
        <v>1</v>
      </c>
      <c r="F6364" t="s">
        <v>163</v>
      </c>
      <c r="K6364" t="s">
        <v>165</v>
      </c>
      <c r="L6364" t="s">
        <v>8</v>
      </c>
      <c r="M6364" t="s">
        <v>4</v>
      </c>
      <c r="N6364">
        <v>3850183.7</v>
      </c>
      <c r="O6364" t="s">
        <v>50</v>
      </c>
      <c r="P6364">
        <v>5</v>
      </c>
      <c r="Q6364">
        <v>31</v>
      </c>
      <c r="R6364" t="s">
        <v>9</v>
      </c>
      <c r="S6364">
        <v>5</v>
      </c>
      <c r="T6364" t="s">
        <v>23</v>
      </c>
      <c r="U6364" t="s">
        <v>9</v>
      </c>
      <c r="V6364">
        <v>200.3</v>
      </c>
      <c r="W6364">
        <v>15.95</v>
      </c>
      <c r="X6364">
        <v>9054</v>
      </c>
      <c r="Y6364">
        <v>2352</v>
      </c>
      <c r="Z6364">
        <f t="shared" si="407"/>
        <v>588000</v>
      </c>
      <c r="AB6364" t="s">
        <v>8</v>
      </c>
      <c r="AC6364" s="7" t="s">
        <v>101</v>
      </c>
      <c r="AD6364" t="s">
        <v>8</v>
      </c>
      <c r="AF6364" t="s">
        <v>33</v>
      </c>
      <c r="AG6364">
        <v>1</v>
      </c>
      <c r="AH6364" t="s">
        <v>46</v>
      </c>
      <c r="AI6364">
        <v>0.46239999999999998</v>
      </c>
      <c r="AJ6364">
        <v>2626.6279190782502</v>
      </c>
      <c r="AK6364">
        <f t="shared" si="408"/>
        <v>656656.9797695626</v>
      </c>
      <c r="AL6364">
        <v>8717</v>
      </c>
      <c r="AM6364">
        <f t="shared" si="409"/>
        <v>0.9627788822619836</v>
      </c>
      <c r="AN6364">
        <v>2264.0478167314459</v>
      </c>
      <c r="AO6364">
        <f t="shared" si="410"/>
        <v>566011.95418286149</v>
      </c>
      <c r="AP6364">
        <v>86</v>
      </c>
      <c r="AQ6364">
        <v>15.96</v>
      </c>
    </row>
    <row r="6365" spans="1:43" x14ac:dyDescent="0.2">
      <c r="A6365" t="s">
        <v>157</v>
      </c>
      <c r="B6365" t="s">
        <v>10</v>
      </c>
      <c r="C6365" t="s">
        <v>53</v>
      </c>
      <c r="E6365">
        <v>1</v>
      </c>
      <c r="F6365" t="s">
        <v>163</v>
      </c>
      <c r="K6365" t="s">
        <v>165</v>
      </c>
      <c r="L6365" t="s">
        <v>8</v>
      </c>
      <c r="M6365" t="s">
        <v>4</v>
      </c>
      <c r="N6365">
        <v>3850183.7</v>
      </c>
      <c r="O6365" t="s">
        <v>50</v>
      </c>
      <c r="P6365">
        <v>5</v>
      </c>
      <c r="Q6365">
        <v>31</v>
      </c>
      <c r="R6365" t="s">
        <v>9</v>
      </c>
      <c r="S6365">
        <v>5</v>
      </c>
      <c r="T6365" t="s">
        <v>23</v>
      </c>
      <c r="U6365" t="s">
        <v>9</v>
      </c>
      <c r="V6365">
        <v>200.3</v>
      </c>
      <c r="W6365">
        <v>15.95</v>
      </c>
      <c r="X6365">
        <v>9054</v>
      </c>
      <c r="Y6365">
        <v>2352</v>
      </c>
      <c r="Z6365">
        <f t="shared" si="407"/>
        <v>588000</v>
      </c>
      <c r="AB6365" t="s">
        <v>8</v>
      </c>
      <c r="AC6365" s="7" t="s">
        <v>101</v>
      </c>
      <c r="AD6365" t="s">
        <v>8</v>
      </c>
      <c r="AF6365" t="s">
        <v>33</v>
      </c>
      <c r="AG6365">
        <v>1</v>
      </c>
      <c r="AH6365" t="s">
        <v>46</v>
      </c>
      <c r="AI6365">
        <v>0.46239999999999998</v>
      </c>
      <c r="AJ6365">
        <v>2626.6279190782502</v>
      </c>
      <c r="AK6365">
        <f t="shared" si="408"/>
        <v>656656.9797695626</v>
      </c>
      <c r="AL6365">
        <v>8717</v>
      </c>
      <c r="AM6365">
        <f t="shared" si="409"/>
        <v>0.9627788822619836</v>
      </c>
      <c r="AN6365">
        <v>2264.0478167314459</v>
      </c>
      <c r="AO6365">
        <f t="shared" si="410"/>
        <v>566011.95418286149</v>
      </c>
      <c r="AP6365">
        <v>86</v>
      </c>
      <c r="AQ6365">
        <v>15.96</v>
      </c>
    </row>
    <row r="6366" spans="1:43" x14ac:dyDescent="0.2">
      <c r="A6366" t="s">
        <v>157</v>
      </c>
      <c r="B6366" t="s">
        <v>10</v>
      </c>
      <c r="C6366" t="s">
        <v>53</v>
      </c>
      <c r="E6366">
        <v>1</v>
      </c>
      <c r="F6366" t="s">
        <v>163</v>
      </c>
      <c r="K6366" t="s">
        <v>165</v>
      </c>
      <c r="L6366" t="s">
        <v>8</v>
      </c>
      <c r="M6366" t="s">
        <v>4</v>
      </c>
      <c r="N6366">
        <v>3850183.7</v>
      </c>
      <c r="O6366" t="s">
        <v>50</v>
      </c>
      <c r="P6366">
        <v>5</v>
      </c>
      <c r="Q6366">
        <v>31</v>
      </c>
      <c r="R6366" t="s">
        <v>9</v>
      </c>
      <c r="S6366">
        <v>5</v>
      </c>
      <c r="T6366" t="s">
        <v>23</v>
      </c>
      <c r="U6366" t="s">
        <v>9</v>
      </c>
      <c r="V6366">
        <v>200.3</v>
      </c>
      <c r="W6366">
        <v>15.95</v>
      </c>
      <c r="X6366">
        <v>9054</v>
      </c>
      <c r="Y6366">
        <v>2352</v>
      </c>
      <c r="Z6366">
        <f t="shared" ref="Z6366:Z6429" si="411">Y6366*250</f>
        <v>588000</v>
      </c>
      <c r="AB6366" t="s">
        <v>8</v>
      </c>
      <c r="AC6366" s="7" t="s">
        <v>101</v>
      </c>
      <c r="AD6366" t="s">
        <v>8</v>
      </c>
      <c r="AF6366" t="s">
        <v>33</v>
      </c>
      <c r="AG6366">
        <v>1</v>
      </c>
      <c r="AH6366" t="s">
        <v>46</v>
      </c>
      <c r="AI6366">
        <v>0.46239999999999998</v>
      </c>
      <c r="AJ6366">
        <v>2626.6279190782502</v>
      </c>
      <c r="AK6366">
        <f t="shared" ref="AK6366:AK6429" si="412">AJ6366*250</f>
        <v>656656.9797695626</v>
      </c>
      <c r="AL6366">
        <v>8717</v>
      </c>
      <c r="AM6366">
        <f t="shared" si="409"/>
        <v>0.9627788822619836</v>
      </c>
      <c r="AN6366">
        <v>2264.0478167314459</v>
      </c>
      <c r="AO6366">
        <f t="shared" si="410"/>
        <v>566011.95418286149</v>
      </c>
      <c r="AP6366">
        <v>86</v>
      </c>
      <c r="AQ6366">
        <v>15.96</v>
      </c>
    </row>
    <row r="6367" spans="1:43" x14ac:dyDescent="0.2">
      <c r="A6367" t="s">
        <v>157</v>
      </c>
      <c r="B6367" t="s">
        <v>10</v>
      </c>
      <c r="C6367" t="s">
        <v>53</v>
      </c>
      <c r="E6367">
        <v>1</v>
      </c>
      <c r="F6367" t="s">
        <v>163</v>
      </c>
      <c r="K6367" t="s">
        <v>165</v>
      </c>
      <c r="L6367" t="s">
        <v>8</v>
      </c>
      <c r="M6367" t="s">
        <v>4</v>
      </c>
      <c r="N6367">
        <v>3850183.7</v>
      </c>
      <c r="O6367" t="s">
        <v>50</v>
      </c>
      <c r="P6367">
        <v>5</v>
      </c>
      <c r="Q6367">
        <v>31</v>
      </c>
      <c r="R6367" t="s">
        <v>9</v>
      </c>
      <c r="S6367">
        <v>5</v>
      </c>
      <c r="T6367" t="s">
        <v>23</v>
      </c>
      <c r="U6367" t="s">
        <v>9</v>
      </c>
      <c r="V6367">
        <v>200.3</v>
      </c>
      <c r="W6367">
        <v>15.95</v>
      </c>
      <c r="X6367">
        <v>9054</v>
      </c>
      <c r="Y6367">
        <v>2352</v>
      </c>
      <c r="Z6367">
        <f t="shared" si="411"/>
        <v>588000</v>
      </c>
      <c r="AB6367" t="s">
        <v>8</v>
      </c>
      <c r="AC6367" s="7" t="s">
        <v>101</v>
      </c>
      <c r="AD6367" t="s">
        <v>8</v>
      </c>
      <c r="AF6367" t="s">
        <v>33</v>
      </c>
      <c r="AG6367">
        <v>1</v>
      </c>
      <c r="AH6367" t="s">
        <v>47</v>
      </c>
      <c r="AI6367">
        <v>0.46239999999999998</v>
      </c>
      <c r="AJ6367">
        <v>2626.6279190782502</v>
      </c>
      <c r="AK6367">
        <f t="shared" si="412"/>
        <v>656656.9797695626</v>
      </c>
      <c r="AL6367">
        <v>8717</v>
      </c>
      <c r="AM6367">
        <f t="shared" si="409"/>
        <v>0.9627788822619836</v>
      </c>
      <c r="AN6367">
        <v>2264.0478167314459</v>
      </c>
      <c r="AO6367">
        <f t="shared" si="410"/>
        <v>566011.95418286149</v>
      </c>
      <c r="AP6367">
        <v>86</v>
      </c>
      <c r="AQ6367">
        <v>15.96</v>
      </c>
    </row>
    <row r="6368" spans="1:43" x14ac:dyDescent="0.2">
      <c r="A6368" t="s">
        <v>157</v>
      </c>
      <c r="B6368" t="s">
        <v>10</v>
      </c>
      <c r="C6368" t="s">
        <v>53</v>
      </c>
      <c r="E6368">
        <v>1</v>
      </c>
      <c r="F6368" t="s">
        <v>163</v>
      </c>
      <c r="K6368" t="s">
        <v>165</v>
      </c>
      <c r="L6368" t="s">
        <v>8</v>
      </c>
      <c r="M6368" t="s">
        <v>4</v>
      </c>
      <c r="N6368">
        <v>3850183.7</v>
      </c>
      <c r="O6368" t="s">
        <v>50</v>
      </c>
      <c r="P6368">
        <v>5</v>
      </c>
      <c r="Q6368">
        <v>31</v>
      </c>
      <c r="R6368" t="s">
        <v>9</v>
      </c>
      <c r="S6368">
        <v>5</v>
      </c>
      <c r="T6368" t="s">
        <v>23</v>
      </c>
      <c r="U6368" t="s">
        <v>9</v>
      </c>
      <c r="V6368">
        <v>200.3</v>
      </c>
      <c r="W6368">
        <v>15.95</v>
      </c>
      <c r="X6368">
        <v>9054</v>
      </c>
      <c r="Y6368">
        <v>2352</v>
      </c>
      <c r="Z6368">
        <f t="shared" si="411"/>
        <v>588000</v>
      </c>
      <c r="AB6368" t="s">
        <v>8</v>
      </c>
      <c r="AC6368" s="7" t="s">
        <v>101</v>
      </c>
      <c r="AD6368" t="s">
        <v>102</v>
      </c>
      <c r="AF6368" t="s">
        <v>33</v>
      </c>
      <c r="AG6368">
        <v>1</v>
      </c>
      <c r="AH6368" t="s">
        <v>46</v>
      </c>
      <c r="AI6368">
        <v>0.46239999999999998</v>
      </c>
      <c r="AJ6368">
        <v>2626.6279190782502</v>
      </c>
      <c r="AK6368">
        <f t="shared" si="412"/>
        <v>656656.9797695626</v>
      </c>
      <c r="AL6368">
        <v>8717</v>
      </c>
      <c r="AM6368">
        <f t="shared" si="409"/>
        <v>0.9627788822619836</v>
      </c>
      <c r="AN6368">
        <v>2264.0478167314459</v>
      </c>
      <c r="AO6368">
        <f t="shared" si="410"/>
        <v>566011.95418286149</v>
      </c>
      <c r="AP6368">
        <v>86</v>
      </c>
      <c r="AQ6368">
        <v>15.96</v>
      </c>
    </row>
    <row r="6369" spans="1:43" x14ac:dyDescent="0.2">
      <c r="A6369" t="s">
        <v>157</v>
      </c>
      <c r="B6369" t="s">
        <v>10</v>
      </c>
      <c r="C6369" t="s">
        <v>53</v>
      </c>
      <c r="E6369">
        <v>1</v>
      </c>
      <c r="F6369" t="s">
        <v>163</v>
      </c>
      <c r="K6369" t="s">
        <v>165</v>
      </c>
      <c r="L6369" t="s">
        <v>8</v>
      </c>
      <c r="M6369" t="s">
        <v>4</v>
      </c>
      <c r="N6369">
        <v>3850183.7</v>
      </c>
      <c r="O6369" t="s">
        <v>50</v>
      </c>
      <c r="P6369">
        <v>5</v>
      </c>
      <c r="Q6369">
        <v>31</v>
      </c>
      <c r="R6369" t="s">
        <v>9</v>
      </c>
      <c r="S6369">
        <v>5</v>
      </c>
      <c r="T6369" t="s">
        <v>23</v>
      </c>
      <c r="U6369" t="s">
        <v>9</v>
      </c>
      <c r="V6369">
        <v>200.3</v>
      </c>
      <c r="W6369">
        <v>15.95</v>
      </c>
      <c r="X6369">
        <v>9054</v>
      </c>
      <c r="Y6369">
        <v>2352</v>
      </c>
      <c r="Z6369">
        <f t="shared" si="411"/>
        <v>588000</v>
      </c>
      <c r="AB6369" t="s">
        <v>8</v>
      </c>
      <c r="AC6369" s="7" t="s">
        <v>101</v>
      </c>
      <c r="AD6369" t="s">
        <v>102</v>
      </c>
      <c r="AF6369" t="s">
        <v>33</v>
      </c>
      <c r="AG6369">
        <v>1</v>
      </c>
      <c r="AH6369" t="s">
        <v>47</v>
      </c>
      <c r="AI6369">
        <v>0.46239999999999998</v>
      </c>
      <c r="AJ6369">
        <v>2626.6279190782502</v>
      </c>
      <c r="AK6369">
        <f t="shared" si="412"/>
        <v>656656.9797695626</v>
      </c>
      <c r="AL6369">
        <v>8717</v>
      </c>
      <c r="AM6369">
        <f t="shared" si="409"/>
        <v>0.9627788822619836</v>
      </c>
      <c r="AN6369">
        <v>2264.0478167314459</v>
      </c>
      <c r="AO6369">
        <f t="shared" si="410"/>
        <v>566011.95418286149</v>
      </c>
      <c r="AP6369">
        <v>86</v>
      </c>
      <c r="AQ6369">
        <v>15.96</v>
      </c>
    </row>
    <row r="6370" spans="1:43" x14ac:dyDescent="0.2">
      <c r="A6370" t="s">
        <v>157</v>
      </c>
      <c r="B6370" t="s">
        <v>10</v>
      </c>
      <c r="C6370" t="s">
        <v>53</v>
      </c>
      <c r="E6370">
        <v>1</v>
      </c>
      <c r="F6370" t="s">
        <v>163</v>
      </c>
      <c r="K6370" t="s">
        <v>165</v>
      </c>
      <c r="L6370" t="s">
        <v>8</v>
      </c>
      <c r="M6370" t="s">
        <v>4</v>
      </c>
      <c r="N6370">
        <v>3850183.7</v>
      </c>
      <c r="O6370" t="s">
        <v>50</v>
      </c>
      <c r="P6370">
        <v>5</v>
      </c>
      <c r="Q6370">
        <v>31</v>
      </c>
      <c r="R6370" t="s">
        <v>9</v>
      </c>
      <c r="S6370">
        <v>5</v>
      </c>
      <c r="T6370" t="s">
        <v>23</v>
      </c>
      <c r="U6370" t="s">
        <v>9</v>
      </c>
      <c r="V6370">
        <v>200.3</v>
      </c>
      <c r="W6370">
        <v>15.95</v>
      </c>
      <c r="X6370">
        <v>9054</v>
      </c>
      <c r="Y6370">
        <v>2352</v>
      </c>
      <c r="Z6370">
        <f t="shared" si="411"/>
        <v>588000</v>
      </c>
      <c r="AB6370" t="s">
        <v>100</v>
      </c>
      <c r="AC6370" s="7" t="s">
        <v>101</v>
      </c>
      <c r="AD6370" t="s">
        <v>102</v>
      </c>
      <c r="AF6370" t="s">
        <v>33</v>
      </c>
      <c r="AG6370">
        <v>1</v>
      </c>
      <c r="AH6370" t="s">
        <v>46</v>
      </c>
      <c r="AI6370">
        <v>0.46239999999999998</v>
      </c>
      <c r="AJ6370">
        <v>2626.6279190782502</v>
      </c>
      <c r="AK6370">
        <f t="shared" si="412"/>
        <v>656656.9797695626</v>
      </c>
      <c r="AL6370">
        <v>8717</v>
      </c>
      <c r="AM6370">
        <f t="shared" si="409"/>
        <v>0.9627788822619836</v>
      </c>
      <c r="AN6370">
        <v>2264.0478167314459</v>
      </c>
      <c r="AO6370">
        <f t="shared" si="410"/>
        <v>566011.95418286149</v>
      </c>
      <c r="AP6370">
        <v>86</v>
      </c>
      <c r="AQ6370">
        <v>15.96</v>
      </c>
    </row>
    <row r="6371" spans="1:43" x14ac:dyDescent="0.2">
      <c r="A6371" t="s">
        <v>157</v>
      </c>
      <c r="B6371" t="s">
        <v>10</v>
      </c>
      <c r="C6371" t="s">
        <v>53</v>
      </c>
      <c r="E6371">
        <v>1</v>
      </c>
      <c r="F6371" t="s">
        <v>163</v>
      </c>
      <c r="K6371" t="s">
        <v>165</v>
      </c>
      <c r="L6371" t="s">
        <v>8</v>
      </c>
      <c r="M6371" t="s">
        <v>4</v>
      </c>
      <c r="N6371">
        <v>3850183.7</v>
      </c>
      <c r="O6371" t="s">
        <v>50</v>
      </c>
      <c r="P6371">
        <v>5</v>
      </c>
      <c r="Q6371">
        <v>31</v>
      </c>
      <c r="R6371" t="s">
        <v>9</v>
      </c>
      <c r="S6371">
        <v>5</v>
      </c>
      <c r="T6371" t="s">
        <v>23</v>
      </c>
      <c r="U6371" t="s">
        <v>9</v>
      </c>
      <c r="V6371">
        <v>200.3</v>
      </c>
      <c r="W6371">
        <v>15.95</v>
      </c>
      <c r="X6371">
        <v>9054</v>
      </c>
      <c r="Y6371">
        <v>2352</v>
      </c>
      <c r="Z6371">
        <f t="shared" si="411"/>
        <v>588000</v>
      </c>
      <c r="AB6371" t="s">
        <v>8</v>
      </c>
      <c r="AC6371" s="7" t="s">
        <v>101</v>
      </c>
      <c r="AD6371" t="s">
        <v>102</v>
      </c>
      <c r="AF6371" t="s">
        <v>33</v>
      </c>
      <c r="AG6371">
        <v>1</v>
      </c>
      <c r="AH6371" t="s">
        <v>46</v>
      </c>
      <c r="AI6371">
        <v>0.46239999999999998</v>
      </c>
      <c r="AJ6371">
        <v>2626.6279190782502</v>
      </c>
      <c r="AK6371">
        <f t="shared" si="412"/>
        <v>656656.9797695626</v>
      </c>
      <c r="AL6371">
        <v>8717</v>
      </c>
      <c r="AM6371">
        <f t="shared" si="409"/>
        <v>0.9627788822619836</v>
      </c>
      <c r="AN6371">
        <v>2264.0478167314459</v>
      </c>
      <c r="AO6371">
        <f t="shared" si="410"/>
        <v>566011.95418286149</v>
      </c>
      <c r="AP6371">
        <v>86</v>
      </c>
      <c r="AQ6371">
        <v>15.96</v>
      </c>
    </row>
    <row r="6372" spans="1:43" x14ac:dyDescent="0.2">
      <c r="A6372" t="s">
        <v>157</v>
      </c>
      <c r="B6372" t="s">
        <v>10</v>
      </c>
      <c r="C6372" t="s">
        <v>53</v>
      </c>
      <c r="E6372">
        <v>1</v>
      </c>
      <c r="F6372" t="s">
        <v>163</v>
      </c>
      <c r="K6372" t="s">
        <v>165</v>
      </c>
      <c r="L6372" t="s">
        <v>8</v>
      </c>
      <c r="M6372" t="s">
        <v>4</v>
      </c>
      <c r="N6372">
        <v>3850183.7</v>
      </c>
      <c r="O6372" t="s">
        <v>50</v>
      </c>
      <c r="P6372">
        <v>5</v>
      </c>
      <c r="Q6372">
        <v>31</v>
      </c>
      <c r="R6372" t="s">
        <v>9</v>
      </c>
      <c r="S6372">
        <v>5</v>
      </c>
      <c r="T6372" t="s">
        <v>23</v>
      </c>
      <c r="U6372" t="s">
        <v>9</v>
      </c>
      <c r="V6372">
        <v>200.3</v>
      </c>
      <c r="W6372">
        <v>15.95</v>
      </c>
      <c r="X6372">
        <v>9054</v>
      </c>
      <c r="Y6372">
        <v>2352</v>
      </c>
      <c r="Z6372">
        <f t="shared" si="411"/>
        <v>588000</v>
      </c>
      <c r="AF6372" t="s">
        <v>33</v>
      </c>
      <c r="AG6372">
        <v>1</v>
      </c>
      <c r="AH6372" t="s">
        <v>47</v>
      </c>
      <c r="AI6372">
        <v>0.46239999999999998</v>
      </c>
      <c r="AJ6372">
        <v>2626.6279190782502</v>
      </c>
      <c r="AK6372">
        <f t="shared" si="412"/>
        <v>656656.9797695626</v>
      </c>
      <c r="AL6372">
        <v>8717</v>
      </c>
      <c r="AM6372">
        <f t="shared" si="409"/>
        <v>0.9627788822619836</v>
      </c>
      <c r="AN6372">
        <v>2264.0478167314459</v>
      </c>
      <c r="AO6372">
        <f t="shared" si="410"/>
        <v>566011.95418286149</v>
      </c>
      <c r="AP6372">
        <v>86</v>
      </c>
      <c r="AQ6372">
        <v>15.96</v>
      </c>
    </row>
    <row r="6373" spans="1:43" x14ac:dyDescent="0.2">
      <c r="A6373" t="s">
        <v>157</v>
      </c>
      <c r="B6373" t="s">
        <v>10</v>
      </c>
      <c r="C6373" t="s">
        <v>53</v>
      </c>
      <c r="E6373">
        <v>1</v>
      </c>
      <c r="F6373" t="s">
        <v>163</v>
      </c>
      <c r="K6373" t="s">
        <v>165</v>
      </c>
      <c r="L6373" t="s">
        <v>8</v>
      </c>
      <c r="M6373" t="s">
        <v>4</v>
      </c>
      <c r="N6373">
        <v>3850183.7</v>
      </c>
      <c r="O6373" t="s">
        <v>50</v>
      </c>
      <c r="P6373">
        <v>5</v>
      </c>
      <c r="Q6373">
        <v>31</v>
      </c>
      <c r="R6373" t="s">
        <v>9</v>
      </c>
      <c r="S6373">
        <v>5</v>
      </c>
      <c r="T6373" t="s">
        <v>23</v>
      </c>
      <c r="U6373" t="s">
        <v>9</v>
      </c>
      <c r="V6373">
        <v>200.3</v>
      </c>
      <c r="W6373">
        <v>15.95</v>
      </c>
      <c r="X6373">
        <v>9054</v>
      </c>
      <c r="Y6373">
        <v>2352</v>
      </c>
      <c r="Z6373">
        <f t="shared" si="411"/>
        <v>588000</v>
      </c>
      <c r="AB6373" t="s">
        <v>8</v>
      </c>
      <c r="AC6373" s="7" t="s">
        <v>101</v>
      </c>
      <c r="AD6373" t="s">
        <v>102</v>
      </c>
      <c r="AF6373" t="s">
        <v>33</v>
      </c>
      <c r="AG6373">
        <v>1</v>
      </c>
      <c r="AH6373" t="s">
        <v>47</v>
      </c>
      <c r="AI6373">
        <v>0.46239999999999998</v>
      </c>
      <c r="AJ6373">
        <v>2626.6279190782502</v>
      </c>
      <c r="AK6373">
        <f t="shared" si="412"/>
        <v>656656.9797695626</v>
      </c>
      <c r="AL6373">
        <v>8717</v>
      </c>
      <c r="AM6373">
        <f t="shared" si="409"/>
        <v>0.9627788822619836</v>
      </c>
      <c r="AN6373">
        <v>2264.0478167314459</v>
      </c>
      <c r="AO6373">
        <f t="shared" si="410"/>
        <v>566011.95418286149</v>
      </c>
      <c r="AP6373">
        <v>86</v>
      </c>
      <c r="AQ6373">
        <v>15.96</v>
      </c>
    </row>
    <row r="6374" spans="1:43" x14ac:dyDescent="0.2">
      <c r="A6374" t="s">
        <v>157</v>
      </c>
      <c r="B6374" t="s">
        <v>10</v>
      </c>
      <c r="C6374" t="s">
        <v>53</v>
      </c>
      <c r="E6374">
        <v>1</v>
      </c>
      <c r="F6374" t="s">
        <v>163</v>
      </c>
      <c r="K6374" t="s">
        <v>165</v>
      </c>
      <c r="L6374" t="s">
        <v>8</v>
      </c>
      <c r="M6374" t="s">
        <v>4</v>
      </c>
      <c r="N6374">
        <v>3850183.7</v>
      </c>
      <c r="O6374" t="s">
        <v>50</v>
      </c>
      <c r="P6374">
        <v>5</v>
      </c>
      <c r="Q6374">
        <v>31</v>
      </c>
      <c r="R6374" t="s">
        <v>9</v>
      </c>
      <c r="S6374">
        <v>5</v>
      </c>
      <c r="T6374" t="s">
        <v>23</v>
      </c>
      <c r="U6374" t="s">
        <v>9</v>
      </c>
      <c r="V6374">
        <v>200.3</v>
      </c>
      <c r="W6374">
        <v>15.95</v>
      </c>
      <c r="X6374">
        <v>9054</v>
      </c>
      <c r="Y6374">
        <v>2352</v>
      </c>
      <c r="Z6374">
        <f t="shared" si="411"/>
        <v>588000</v>
      </c>
      <c r="AB6374" t="s">
        <v>8</v>
      </c>
      <c r="AC6374" s="7" t="s">
        <v>101</v>
      </c>
      <c r="AD6374" t="s">
        <v>8</v>
      </c>
      <c r="AF6374" t="s">
        <v>33</v>
      </c>
      <c r="AG6374">
        <v>1</v>
      </c>
      <c r="AH6374" t="s">
        <v>46</v>
      </c>
      <c r="AI6374">
        <v>0.46239999999999998</v>
      </c>
      <c r="AJ6374">
        <v>2626.6279190782502</v>
      </c>
      <c r="AK6374">
        <f t="shared" si="412"/>
        <v>656656.9797695626</v>
      </c>
      <c r="AL6374">
        <v>8717</v>
      </c>
      <c r="AM6374">
        <f t="shared" ref="AM6374:AM6437" si="413">AL6374/X6374</f>
        <v>0.9627788822619836</v>
      </c>
      <c r="AN6374">
        <v>2264.0478167314459</v>
      </c>
      <c r="AO6374">
        <f t="shared" ref="AO6374:AO6437" si="414">AN6374*250</f>
        <v>566011.95418286149</v>
      </c>
      <c r="AP6374">
        <v>86</v>
      </c>
      <c r="AQ6374">
        <v>15.96</v>
      </c>
    </row>
    <row r="6375" spans="1:43" x14ac:dyDescent="0.2">
      <c r="A6375" t="s">
        <v>157</v>
      </c>
      <c r="B6375" t="s">
        <v>10</v>
      </c>
      <c r="C6375" t="s">
        <v>53</v>
      </c>
      <c r="E6375">
        <v>1</v>
      </c>
      <c r="F6375" t="s">
        <v>163</v>
      </c>
      <c r="K6375" t="s">
        <v>165</v>
      </c>
      <c r="L6375" t="s">
        <v>8</v>
      </c>
      <c r="M6375" t="s">
        <v>4</v>
      </c>
      <c r="N6375">
        <v>3850183.7</v>
      </c>
      <c r="O6375" t="s">
        <v>50</v>
      </c>
      <c r="P6375">
        <v>5</v>
      </c>
      <c r="Q6375">
        <v>31</v>
      </c>
      <c r="R6375" t="s">
        <v>9</v>
      </c>
      <c r="S6375">
        <v>5</v>
      </c>
      <c r="T6375" t="s">
        <v>23</v>
      </c>
      <c r="U6375" t="s">
        <v>9</v>
      </c>
      <c r="V6375">
        <v>200.3</v>
      </c>
      <c r="W6375">
        <v>15.95</v>
      </c>
      <c r="X6375">
        <v>9054</v>
      </c>
      <c r="Y6375">
        <v>2352</v>
      </c>
      <c r="Z6375">
        <f t="shared" si="411"/>
        <v>588000</v>
      </c>
      <c r="AF6375" t="s">
        <v>33</v>
      </c>
      <c r="AG6375">
        <v>1</v>
      </c>
      <c r="AH6375" t="s">
        <v>46</v>
      </c>
      <c r="AI6375">
        <v>0.46239999999999998</v>
      </c>
      <c r="AJ6375">
        <v>2626.6279190782502</v>
      </c>
      <c r="AK6375">
        <f t="shared" si="412"/>
        <v>656656.9797695626</v>
      </c>
      <c r="AL6375">
        <v>8717</v>
      </c>
      <c r="AM6375">
        <f t="shared" si="413"/>
        <v>0.9627788822619836</v>
      </c>
      <c r="AN6375">
        <v>2264.0478167314459</v>
      </c>
      <c r="AO6375">
        <f t="shared" si="414"/>
        <v>566011.95418286149</v>
      </c>
      <c r="AP6375">
        <v>86</v>
      </c>
      <c r="AQ6375">
        <v>15.96</v>
      </c>
    </row>
    <row r="6376" spans="1:43" x14ac:dyDescent="0.2">
      <c r="A6376" t="s">
        <v>157</v>
      </c>
      <c r="B6376" t="s">
        <v>10</v>
      </c>
      <c r="C6376" t="s">
        <v>53</v>
      </c>
      <c r="E6376">
        <v>1</v>
      </c>
      <c r="F6376" t="s">
        <v>163</v>
      </c>
      <c r="K6376" t="s">
        <v>165</v>
      </c>
      <c r="L6376" t="s">
        <v>8</v>
      </c>
      <c r="M6376" t="s">
        <v>4</v>
      </c>
      <c r="N6376">
        <v>3850183.7</v>
      </c>
      <c r="O6376" t="s">
        <v>50</v>
      </c>
      <c r="P6376">
        <v>5</v>
      </c>
      <c r="Q6376">
        <v>31</v>
      </c>
      <c r="R6376" t="s">
        <v>9</v>
      </c>
      <c r="S6376">
        <v>5</v>
      </c>
      <c r="T6376" t="s">
        <v>23</v>
      </c>
      <c r="U6376" t="s">
        <v>9</v>
      </c>
      <c r="V6376">
        <v>200.3</v>
      </c>
      <c r="W6376">
        <v>15.95</v>
      </c>
      <c r="X6376">
        <v>9054</v>
      </c>
      <c r="Y6376">
        <v>2352</v>
      </c>
      <c r="Z6376">
        <f t="shared" si="411"/>
        <v>588000</v>
      </c>
      <c r="AF6376" t="s">
        <v>33</v>
      </c>
      <c r="AG6376">
        <v>1</v>
      </c>
      <c r="AH6376" t="s">
        <v>47</v>
      </c>
      <c r="AI6376">
        <v>0.46239999999999998</v>
      </c>
      <c r="AJ6376">
        <v>2626.6279190782502</v>
      </c>
      <c r="AK6376">
        <f t="shared" si="412"/>
        <v>656656.9797695626</v>
      </c>
      <c r="AL6376">
        <v>8717</v>
      </c>
      <c r="AM6376">
        <f t="shared" si="413"/>
        <v>0.9627788822619836</v>
      </c>
      <c r="AN6376">
        <v>2264.0478167314459</v>
      </c>
      <c r="AO6376">
        <f t="shared" si="414"/>
        <v>566011.95418286149</v>
      </c>
      <c r="AP6376">
        <v>86</v>
      </c>
      <c r="AQ6376">
        <v>15.96</v>
      </c>
    </row>
    <row r="6377" spans="1:43" x14ac:dyDescent="0.2">
      <c r="A6377" t="s">
        <v>157</v>
      </c>
      <c r="B6377" t="s">
        <v>10</v>
      </c>
      <c r="C6377" t="s">
        <v>53</v>
      </c>
      <c r="E6377">
        <v>1</v>
      </c>
      <c r="F6377" t="s">
        <v>163</v>
      </c>
      <c r="K6377" t="s">
        <v>165</v>
      </c>
      <c r="L6377" t="s">
        <v>8</v>
      </c>
      <c r="M6377" t="s">
        <v>4</v>
      </c>
      <c r="N6377">
        <v>3850183.7</v>
      </c>
      <c r="O6377" t="s">
        <v>50</v>
      </c>
      <c r="P6377">
        <v>5</v>
      </c>
      <c r="Q6377">
        <v>31</v>
      </c>
      <c r="R6377" t="s">
        <v>9</v>
      </c>
      <c r="S6377">
        <v>5</v>
      </c>
      <c r="T6377" t="s">
        <v>23</v>
      </c>
      <c r="U6377" t="s">
        <v>9</v>
      </c>
      <c r="V6377">
        <v>200.3</v>
      </c>
      <c r="W6377">
        <v>15.95</v>
      </c>
      <c r="X6377">
        <v>9054</v>
      </c>
      <c r="Y6377">
        <v>2352</v>
      </c>
      <c r="Z6377">
        <f t="shared" si="411"/>
        <v>588000</v>
      </c>
      <c r="AF6377" t="s">
        <v>33</v>
      </c>
      <c r="AG6377">
        <v>1</v>
      </c>
      <c r="AH6377" t="s">
        <v>46</v>
      </c>
      <c r="AI6377">
        <v>0.46239999999999998</v>
      </c>
      <c r="AJ6377">
        <v>2626.6279190782502</v>
      </c>
      <c r="AK6377">
        <f t="shared" si="412"/>
        <v>656656.9797695626</v>
      </c>
      <c r="AL6377">
        <v>8717</v>
      </c>
      <c r="AM6377">
        <f t="shared" si="413"/>
        <v>0.9627788822619836</v>
      </c>
      <c r="AN6377">
        <v>2264.0478167314459</v>
      </c>
      <c r="AO6377">
        <f t="shared" si="414"/>
        <v>566011.95418286149</v>
      </c>
      <c r="AP6377">
        <v>86</v>
      </c>
      <c r="AQ6377">
        <v>15.96</v>
      </c>
    </row>
    <row r="6378" spans="1:43" x14ac:dyDescent="0.2">
      <c r="A6378" t="s">
        <v>157</v>
      </c>
      <c r="B6378" t="s">
        <v>10</v>
      </c>
      <c r="C6378" t="s">
        <v>53</v>
      </c>
      <c r="E6378">
        <v>1</v>
      </c>
      <c r="F6378" t="s">
        <v>163</v>
      </c>
      <c r="K6378" t="s">
        <v>165</v>
      </c>
      <c r="L6378" t="s">
        <v>8</v>
      </c>
      <c r="M6378" t="s">
        <v>4</v>
      </c>
      <c r="N6378">
        <v>3850183.7</v>
      </c>
      <c r="O6378" t="s">
        <v>50</v>
      </c>
      <c r="P6378">
        <v>5</v>
      </c>
      <c r="Q6378">
        <v>31</v>
      </c>
      <c r="R6378" t="s">
        <v>9</v>
      </c>
      <c r="S6378">
        <v>5</v>
      </c>
      <c r="T6378" t="s">
        <v>23</v>
      </c>
      <c r="U6378" t="s">
        <v>9</v>
      </c>
      <c r="V6378">
        <v>200.3</v>
      </c>
      <c r="W6378">
        <v>15.95</v>
      </c>
      <c r="X6378">
        <v>9054</v>
      </c>
      <c r="Y6378">
        <v>2352</v>
      </c>
      <c r="Z6378">
        <f t="shared" si="411"/>
        <v>588000</v>
      </c>
      <c r="AF6378" t="s">
        <v>33</v>
      </c>
      <c r="AG6378">
        <v>1</v>
      </c>
      <c r="AH6378" t="s">
        <v>46</v>
      </c>
      <c r="AI6378">
        <v>0.46239999999999998</v>
      </c>
      <c r="AJ6378">
        <v>2626.6279190782502</v>
      </c>
      <c r="AK6378">
        <f t="shared" si="412"/>
        <v>656656.9797695626</v>
      </c>
      <c r="AL6378">
        <v>8717</v>
      </c>
      <c r="AM6378">
        <f t="shared" si="413"/>
        <v>0.9627788822619836</v>
      </c>
      <c r="AN6378">
        <v>2264.0478167314459</v>
      </c>
      <c r="AO6378">
        <f t="shared" si="414"/>
        <v>566011.95418286149</v>
      </c>
      <c r="AP6378">
        <v>86</v>
      </c>
      <c r="AQ6378">
        <v>15.96</v>
      </c>
    </row>
    <row r="6379" spans="1:43" x14ac:dyDescent="0.2">
      <c r="A6379" t="s">
        <v>157</v>
      </c>
      <c r="B6379" t="s">
        <v>10</v>
      </c>
      <c r="C6379" t="s">
        <v>53</v>
      </c>
      <c r="E6379">
        <v>1</v>
      </c>
      <c r="F6379" t="s">
        <v>163</v>
      </c>
      <c r="K6379" t="s">
        <v>165</v>
      </c>
      <c r="L6379" t="s">
        <v>8</v>
      </c>
      <c r="M6379" t="s">
        <v>4</v>
      </c>
      <c r="N6379">
        <v>3850183.7</v>
      </c>
      <c r="O6379" t="s">
        <v>50</v>
      </c>
      <c r="P6379">
        <v>5</v>
      </c>
      <c r="Q6379">
        <v>31</v>
      </c>
      <c r="R6379" t="s">
        <v>9</v>
      </c>
      <c r="S6379">
        <v>5</v>
      </c>
      <c r="T6379" t="s">
        <v>23</v>
      </c>
      <c r="U6379" t="s">
        <v>9</v>
      </c>
      <c r="V6379">
        <v>200.3</v>
      </c>
      <c r="W6379">
        <v>15.95</v>
      </c>
      <c r="X6379">
        <v>9054</v>
      </c>
      <c r="Y6379">
        <v>2352</v>
      </c>
      <c r="Z6379">
        <f t="shared" si="411"/>
        <v>588000</v>
      </c>
      <c r="AF6379" t="s">
        <v>33</v>
      </c>
      <c r="AG6379">
        <v>1</v>
      </c>
      <c r="AH6379" t="s">
        <v>46</v>
      </c>
      <c r="AI6379">
        <v>0.46239999999999998</v>
      </c>
      <c r="AJ6379">
        <v>2626.6279190782502</v>
      </c>
      <c r="AK6379">
        <f t="shared" si="412"/>
        <v>656656.9797695626</v>
      </c>
      <c r="AL6379">
        <v>8717</v>
      </c>
      <c r="AM6379">
        <f t="shared" si="413"/>
        <v>0.9627788822619836</v>
      </c>
      <c r="AN6379">
        <v>2264.0478167314459</v>
      </c>
      <c r="AO6379">
        <f t="shared" si="414"/>
        <v>566011.95418286149</v>
      </c>
      <c r="AP6379">
        <v>86</v>
      </c>
      <c r="AQ6379">
        <v>15.96</v>
      </c>
    </row>
    <row r="6380" spans="1:43" x14ac:dyDescent="0.2">
      <c r="A6380" t="s">
        <v>157</v>
      </c>
      <c r="B6380" t="s">
        <v>10</v>
      </c>
      <c r="C6380" t="s">
        <v>53</v>
      </c>
      <c r="E6380">
        <v>1</v>
      </c>
      <c r="F6380" t="s">
        <v>163</v>
      </c>
      <c r="K6380" t="s">
        <v>165</v>
      </c>
      <c r="L6380" t="s">
        <v>8</v>
      </c>
      <c r="M6380" t="s">
        <v>4</v>
      </c>
      <c r="N6380">
        <v>3850183.7</v>
      </c>
      <c r="O6380" t="s">
        <v>50</v>
      </c>
      <c r="P6380">
        <v>5</v>
      </c>
      <c r="Q6380">
        <v>31</v>
      </c>
      <c r="R6380" t="s">
        <v>9</v>
      </c>
      <c r="S6380">
        <v>5</v>
      </c>
      <c r="T6380" t="s">
        <v>23</v>
      </c>
      <c r="U6380" t="s">
        <v>9</v>
      </c>
      <c r="V6380">
        <v>200.3</v>
      </c>
      <c r="W6380">
        <v>15.95</v>
      </c>
      <c r="X6380">
        <v>9054</v>
      </c>
      <c r="Y6380">
        <v>2352</v>
      </c>
      <c r="Z6380">
        <f t="shared" si="411"/>
        <v>588000</v>
      </c>
      <c r="AB6380" t="s">
        <v>8</v>
      </c>
      <c r="AC6380" s="7" t="s">
        <v>101</v>
      </c>
      <c r="AD6380" t="s">
        <v>8</v>
      </c>
      <c r="AF6380" t="s">
        <v>33</v>
      </c>
      <c r="AG6380">
        <v>1</v>
      </c>
      <c r="AH6380" t="s">
        <v>46</v>
      </c>
      <c r="AI6380">
        <v>0.46239999999999998</v>
      </c>
      <c r="AJ6380">
        <v>2626.6279190782502</v>
      </c>
      <c r="AK6380">
        <f t="shared" si="412"/>
        <v>656656.9797695626</v>
      </c>
      <c r="AL6380">
        <v>8717</v>
      </c>
      <c r="AM6380">
        <f t="shared" si="413"/>
        <v>0.9627788822619836</v>
      </c>
      <c r="AN6380">
        <v>2264.0478167314459</v>
      </c>
      <c r="AO6380">
        <f t="shared" si="414"/>
        <v>566011.95418286149</v>
      </c>
      <c r="AP6380">
        <v>86</v>
      </c>
      <c r="AQ6380">
        <v>15.96</v>
      </c>
    </row>
    <row r="6381" spans="1:43" x14ac:dyDescent="0.2">
      <c r="A6381" t="s">
        <v>157</v>
      </c>
      <c r="B6381" t="s">
        <v>10</v>
      </c>
      <c r="C6381" t="s">
        <v>53</v>
      </c>
      <c r="E6381">
        <v>1</v>
      </c>
      <c r="F6381" t="s">
        <v>163</v>
      </c>
      <c r="K6381" t="s">
        <v>165</v>
      </c>
      <c r="L6381" t="s">
        <v>8</v>
      </c>
      <c r="M6381" t="s">
        <v>4</v>
      </c>
      <c r="N6381">
        <v>3850183.7</v>
      </c>
      <c r="O6381" t="s">
        <v>50</v>
      </c>
      <c r="P6381">
        <v>5</v>
      </c>
      <c r="Q6381">
        <v>31</v>
      </c>
      <c r="R6381" t="s">
        <v>9</v>
      </c>
      <c r="S6381">
        <v>5</v>
      </c>
      <c r="T6381" t="s">
        <v>23</v>
      </c>
      <c r="U6381" t="s">
        <v>9</v>
      </c>
      <c r="V6381">
        <v>200.3</v>
      </c>
      <c r="W6381">
        <v>15.95</v>
      </c>
      <c r="X6381">
        <v>9054</v>
      </c>
      <c r="Y6381">
        <v>2352</v>
      </c>
      <c r="Z6381">
        <f t="shared" si="411"/>
        <v>588000</v>
      </c>
      <c r="AF6381" t="s">
        <v>33</v>
      </c>
      <c r="AG6381">
        <v>1</v>
      </c>
      <c r="AH6381" t="s">
        <v>46</v>
      </c>
      <c r="AI6381">
        <v>0.46239999999999998</v>
      </c>
      <c r="AJ6381">
        <v>2626.6279190782502</v>
      </c>
      <c r="AK6381">
        <f t="shared" si="412"/>
        <v>656656.9797695626</v>
      </c>
      <c r="AL6381">
        <v>8717</v>
      </c>
      <c r="AM6381">
        <f t="shared" si="413"/>
        <v>0.9627788822619836</v>
      </c>
      <c r="AN6381">
        <v>2264.0478167314459</v>
      </c>
      <c r="AO6381">
        <f t="shared" si="414"/>
        <v>566011.95418286149</v>
      </c>
      <c r="AP6381">
        <v>86</v>
      </c>
      <c r="AQ6381">
        <v>15.96</v>
      </c>
    </row>
    <row r="6382" spans="1:43" x14ac:dyDescent="0.2">
      <c r="A6382" t="s">
        <v>157</v>
      </c>
      <c r="B6382" t="s">
        <v>10</v>
      </c>
      <c r="C6382" t="s">
        <v>53</v>
      </c>
      <c r="E6382">
        <v>1</v>
      </c>
      <c r="F6382" t="s">
        <v>163</v>
      </c>
      <c r="K6382" t="s">
        <v>165</v>
      </c>
      <c r="L6382" t="s">
        <v>8</v>
      </c>
      <c r="M6382" t="s">
        <v>4</v>
      </c>
      <c r="N6382">
        <v>3850183.7</v>
      </c>
      <c r="O6382" t="s">
        <v>50</v>
      </c>
      <c r="P6382">
        <v>5</v>
      </c>
      <c r="Q6382">
        <v>31</v>
      </c>
      <c r="R6382" t="s">
        <v>9</v>
      </c>
      <c r="S6382">
        <v>5</v>
      </c>
      <c r="T6382" t="s">
        <v>23</v>
      </c>
      <c r="U6382" t="s">
        <v>9</v>
      </c>
      <c r="V6382">
        <v>200.3</v>
      </c>
      <c r="W6382">
        <v>15.95</v>
      </c>
      <c r="X6382">
        <v>9054</v>
      </c>
      <c r="Y6382">
        <v>2352</v>
      </c>
      <c r="Z6382">
        <f t="shared" si="411"/>
        <v>588000</v>
      </c>
      <c r="AB6382" t="s">
        <v>8</v>
      </c>
      <c r="AC6382" s="7" t="s">
        <v>101</v>
      </c>
      <c r="AD6382" t="s">
        <v>8</v>
      </c>
      <c r="AF6382" t="s">
        <v>33</v>
      </c>
      <c r="AG6382">
        <v>1</v>
      </c>
      <c r="AH6382" t="s">
        <v>47</v>
      </c>
      <c r="AI6382">
        <v>0.46239999999999998</v>
      </c>
      <c r="AJ6382">
        <v>2626.6279190782502</v>
      </c>
      <c r="AK6382">
        <f t="shared" si="412"/>
        <v>656656.9797695626</v>
      </c>
      <c r="AL6382">
        <v>8717</v>
      </c>
      <c r="AM6382">
        <f t="shared" si="413"/>
        <v>0.9627788822619836</v>
      </c>
      <c r="AN6382">
        <v>2264.0478167314459</v>
      </c>
      <c r="AO6382">
        <f t="shared" si="414"/>
        <v>566011.95418286149</v>
      </c>
      <c r="AP6382">
        <v>86</v>
      </c>
      <c r="AQ6382">
        <v>15.96</v>
      </c>
    </row>
    <row r="6383" spans="1:43" x14ac:dyDescent="0.2">
      <c r="A6383" t="s">
        <v>157</v>
      </c>
      <c r="B6383" t="s">
        <v>10</v>
      </c>
      <c r="C6383" t="s">
        <v>53</v>
      </c>
      <c r="E6383">
        <v>1</v>
      </c>
      <c r="F6383" t="s">
        <v>163</v>
      </c>
      <c r="K6383" t="s">
        <v>165</v>
      </c>
      <c r="L6383" t="s">
        <v>8</v>
      </c>
      <c r="M6383" t="s">
        <v>4</v>
      </c>
      <c r="N6383">
        <v>3850183.7</v>
      </c>
      <c r="O6383" t="s">
        <v>50</v>
      </c>
      <c r="P6383">
        <v>5</v>
      </c>
      <c r="Q6383">
        <v>31</v>
      </c>
      <c r="R6383" t="s">
        <v>9</v>
      </c>
      <c r="S6383">
        <v>5</v>
      </c>
      <c r="T6383" t="s">
        <v>23</v>
      </c>
      <c r="U6383" t="s">
        <v>9</v>
      </c>
      <c r="V6383">
        <v>200.3</v>
      </c>
      <c r="W6383">
        <v>15.95</v>
      </c>
      <c r="X6383">
        <v>9054</v>
      </c>
      <c r="Y6383">
        <v>2352</v>
      </c>
      <c r="Z6383">
        <f t="shared" si="411"/>
        <v>588000</v>
      </c>
      <c r="AF6383" t="s">
        <v>33</v>
      </c>
      <c r="AG6383">
        <v>1</v>
      </c>
      <c r="AH6383" t="s">
        <v>47</v>
      </c>
      <c r="AI6383">
        <v>0.46239999999999998</v>
      </c>
      <c r="AJ6383">
        <v>2626.6279190782502</v>
      </c>
      <c r="AK6383">
        <f t="shared" si="412"/>
        <v>656656.9797695626</v>
      </c>
      <c r="AL6383">
        <v>8717</v>
      </c>
      <c r="AM6383">
        <f t="shared" si="413"/>
        <v>0.9627788822619836</v>
      </c>
      <c r="AN6383">
        <v>2264.0478167314459</v>
      </c>
      <c r="AO6383">
        <f t="shared" si="414"/>
        <v>566011.95418286149</v>
      </c>
      <c r="AP6383">
        <v>86</v>
      </c>
      <c r="AQ6383">
        <v>15.96</v>
      </c>
    </row>
    <row r="6384" spans="1:43" x14ac:dyDescent="0.2">
      <c r="A6384" t="s">
        <v>157</v>
      </c>
      <c r="B6384" t="s">
        <v>10</v>
      </c>
      <c r="C6384" t="s">
        <v>53</v>
      </c>
      <c r="E6384">
        <v>1</v>
      </c>
      <c r="F6384" t="s">
        <v>163</v>
      </c>
      <c r="K6384" t="s">
        <v>165</v>
      </c>
      <c r="L6384" t="s">
        <v>8</v>
      </c>
      <c r="M6384" t="s">
        <v>4</v>
      </c>
      <c r="N6384">
        <v>3850183.7</v>
      </c>
      <c r="O6384" t="s">
        <v>50</v>
      </c>
      <c r="P6384">
        <v>5</v>
      </c>
      <c r="Q6384">
        <v>31</v>
      </c>
      <c r="R6384" t="s">
        <v>9</v>
      </c>
      <c r="S6384">
        <v>5</v>
      </c>
      <c r="T6384" t="s">
        <v>23</v>
      </c>
      <c r="U6384" t="s">
        <v>9</v>
      </c>
      <c r="V6384">
        <v>200.3</v>
      </c>
      <c r="W6384">
        <v>15.95</v>
      </c>
      <c r="X6384">
        <v>9054</v>
      </c>
      <c r="Y6384">
        <v>2352</v>
      </c>
      <c r="Z6384">
        <f t="shared" si="411"/>
        <v>588000</v>
      </c>
      <c r="AF6384" t="s">
        <v>33</v>
      </c>
      <c r="AG6384">
        <v>1</v>
      </c>
      <c r="AH6384" t="s">
        <v>46</v>
      </c>
      <c r="AI6384">
        <v>0.46239999999999998</v>
      </c>
      <c r="AJ6384">
        <v>2626.6279190782502</v>
      </c>
      <c r="AK6384">
        <f t="shared" si="412"/>
        <v>656656.9797695626</v>
      </c>
      <c r="AL6384">
        <v>8717</v>
      </c>
      <c r="AM6384">
        <f t="shared" si="413"/>
        <v>0.9627788822619836</v>
      </c>
      <c r="AN6384">
        <v>2264.0478167314459</v>
      </c>
      <c r="AO6384">
        <f t="shared" si="414"/>
        <v>566011.95418286149</v>
      </c>
      <c r="AP6384">
        <v>86</v>
      </c>
      <c r="AQ6384">
        <v>15.96</v>
      </c>
    </row>
    <row r="6385" spans="1:43" x14ac:dyDescent="0.2">
      <c r="A6385" t="s">
        <v>157</v>
      </c>
      <c r="B6385" t="s">
        <v>10</v>
      </c>
      <c r="C6385" t="s">
        <v>53</v>
      </c>
      <c r="E6385">
        <v>1</v>
      </c>
      <c r="F6385" t="s">
        <v>163</v>
      </c>
      <c r="K6385" t="s">
        <v>165</v>
      </c>
      <c r="L6385" t="s">
        <v>8</v>
      </c>
      <c r="M6385" t="s">
        <v>4</v>
      </c>
      <c r="N6385">
        <v>3850183.7</v>
      </c>
      <c r="O6385" t="s">
        <v>50</v>
      </c>
      <c r="P6385">
        <v>5</v>
      </c>
      <c r="Q6385">
        <v>31</v>
      </c>
      <c r="R6385" t="s">
        <v>9</v>
      </c>
      <c r="S6385">
        <v>5</v>
      </c>
      <c r="T6385" t="s">
        <v>23</v>
      </c>
      <c r="U6385" t="s">
        <v>9</v>
      </c>
      <c r="V6385">
        <v>200.3</v>
      </c>
      <c r="W6385">
        <v>15.95</v>
      </c>
      <c r="X6385">
        <v>9054</v>
      </c>
      <c r="Y6385">
        <v>2352</v>
      </c>
      <c r="Z6385">
        <f t="shared" si="411"/>
        <v>588000</v>
      </c>
      <c r="AB6385" t="s">
        <v>8</v>
      </c>
      <c r="AC6385" s="7" t="s">
        <v>101</v>
      </c>
      <c r="AD6385" t="s">
        <v>8</v>
      </c>
      <c r="AF6385" t="s">
        <v>33</v>
      </c>
      <c r="AG6385">
        <v>1</v>
      </c>
      <c r="AH6385" t="s">
        <v>47</v>
      </c>
      <c r="AI6385">
        <v>0.46239999999999998</v>
      </c>
      <c r="AJ6385">
        <v>2626.6279190782502</v>
      </c>
      <c r="AK6385">
        <f t="shared" si="412"/>
        <v>656656.9797695626</v>
      </c>
      <c r="AL6385">
        <v>8717</v>
      </c>
      <c r="AM6385">
        <f t="shared" si="413"/>
        <v>0.9627788822619836</v>
      </c>
      <c r="AN6385">
        <v>2264.0478167314459</v>
      </c>
      <c r="AO6385">
        <f t="shared" si="414"/>
        <v>566011.95418286149</v>
      </c>
      <c r="AP6385">
        <v>86</v>
      </c>
      <c r="AQ6385">
        <v>15.96</v>
      </c>
    </row>
    <row r="6386" spans="1:43" x14ac:dyDescent="0.2">
      <c r="A6386" t="s">
        <v>157</v>
      </c>
      <c r="B6386" t="s">
        <v>10</v>
      </c>
      <c r="C6386" t="s">
        <v>53</v>
      </c>
      <c r="E6386">
        <v>1</v>
      </c>
      <c r="F6386" t="s">
        <v>163</v>
      </c>
      <c r="K6386" t="s">
        <v>165</v>
      </c>
      <c r="L6386" t="s">
        <v>8</v>
      </c>
      <c r="M6386" t="s">
        <v>4</v>
      </c>
      <c r="N6386">
        <v>3850183.7</v>
      </c>
      <c r="O6386" t="s">
        <v>50</v>
      </c>
      <c r="P6386">
        <v>5</v>
      </c>
      <c r="Q6386">
        <v>31</v>
      </c>
      <c r="R6386" t="s">
        <v>9</v>
      </c>
      <c r="S6386">
        <v>5</v>
      </c>
      <c r="T6386" t="s">
        <v>23</v>
      </c>
      <c r="U6386" t="s">
        <v>9</v>
      </c>
      <c r="V6386">
        <v>200.3</v>
      </c>
      <c r="W6386">
        <v>15.95</v>
      </c>
      <c r="X6386">
        <v>9054</v>
      </c>
      <c r="Y6386">
        <v>2352</v>
      </c>
      <c r="Z6386">
        <f t="shared" si="411"/>
        <v>588000</v>
      </c>
      <c r="AB6386" t="s">
        <v>8</v>
      </c>
      <c r="AC6386" s="7" t="s">
        <v>101</v>
      </c>
      <c r="AD6386" t="s">
        <v>8</v>
      </c>
      <c r="AF6386" t="s">
        <v>33</v>
      </c>
      <c r="AG6386">
        <v>1</v>
      </c>
      <c r="AH6386" t="s">
        <v>46</v>
      </c>
      <c r="AI6386">
        <v>0.46239999999999998</v>
      </c>
      <c r="AJ6386">
        <v>2626.6279190782502</v>
      </c>
      <c r="AK6386">
        <f t="shared" si="412"/>
        <v>656656.9797695626</v>
      </c>
      <c r="AL6386">
        <v>8717</v>
      </c>
      <c r="AM6386">
        <f t="shared" si="413"/>
        <v>0.9627788822619836</v>
      </c>
      <c r="AN6386">
        <v>2264.0478167314459</v>
      </c>
      <c r="AO6386">
        <f t="shared" si="414"/>
        <v>566011.95418286149</v>
      </c>
      <c r="AP6386">
        <v>86</v>
      </c>
      <c r="AQ6386">
        <v>15.96</v>
      </c>
    </row>
    <row r="6387" spans="1:43" x14ac:dyDescent="0.2">
      <c r="A6387" t="s">
        <v>157</v>
      </c>
      <c r="B6387" t="s">
        <v>10</v>
      </c>
      <c r="C6387" t="s">
        <v>53</v>
      </c>
      <c r="E6387">
        <v>1</v>
      </c>
      <c r="F6387" t="s">
        <v>163</v>
      </c>
      <c r="K6387" t="s">
        <v>165</v>
      </c>
      <c r="L6387" t="s">
        <v>8</v>
      </c>
      <c r="M6387" t="s">
        <v>4</v>
      </c>
      <c r="N6387">
        <v>3850183.7</v>
      </c>
      <c r="O6387" t="s">
        <v>50</v>
      </c>
      <c r="P6387">
        <v>5</v>
      </c>
      <c r="Q6387">
        <v>31</v>
      </c>
      <c r="R6387" t="s">
        <v>9</v>
      </c>
      <c r="S6387">
        <v>5</v>
      </c>
      <c r="T6387" t="s">
        <v>23</v>
      </c>
      <c r="U6387" t="s">
        <v>9</v>
      </c>
      <c r="V6387">
        <v>200.3</v>
      </c>
      <c r="W6387">
        <v>15.95</v>
      </c>
      <c r="X6387">
        <v>9054</v>
      </c>
      <c r="Y6387">
        <v>2352</v>
      </c>
      <c r="Z6387">
        <f t="shared" si="411"/>
        <v>588000</v>
      </c>
      <c r="AF6387" t="s">
        <v>33</v>
      </c>
      <c r="AG6387">
        <v>1</v>
      </c>
      <c r="AH6387" t="s">
        <v>47</v>
      </c>
      <c r="AI6387">
        <v>0.46239999999999998</v>
      </c>
      <c r="AJ6387">
        <v>2626.6279190782502</v>
      </c>
      <c r="AK6387">
        <f t="shared" si="412"/>
        <v>656656.9797695626</v>
      </c>
      <c r="AL6387">
        <v>8717</v>
      </c>
      <c r="AM6387">
        <f t="shared" si="413"/>
        <v>0.9627788822619836</v>
      </c>
      <c r="AN6387">
        <v>2264.0478167314459</v>
      </c>
      <c r="AO6387">
        <f t="shared" si="414"/>
        <v>566011.95418286149</v>
      </c>
      <c r="AP6387">
        <v>86</v>
      </c>
      <c r="AQ6387">
        <v>15.96</v>
      </c>
    </row>
    <row r="6388" spans="1:43" x14ac:dyDescent="0.2">
      <c r="A6388" t="s">
        <v>157</v>
      </c>
      <c r="B6388" t="s">
        <v>10</v>
      </c>
      <c r="C6388" t="s">
        <v>53</v>
      </c>
      <c r="E6388">
        <v>1</v>
      </c>
      <c r="F6388" t="s">
        <v>163</v>
      </c>
      <c r="K6388" t="s">
        <v>165</v>
      </c>
      <c r="L6388" t="s">
        <v>8</v>
      </c>
      <c r="M6388" t="s">
        <v>4</v>
      </c>
      <c r="N6388">
        <v>3850183.7</v>
      </c>
      <c r="O6388" t="s">
        <v>50</v>
      </c>
      <c r="P6388">
        <v>5</v>
      </c>
      <c r="Q6388">
        <v>31</v>
      </c>
      <c r="R6388" t="s">
        <v>9</v>
      </c>
      <c r="S6388">
        <v>5</v>
      </c>
      <c r="T6388" t="s">
        <v>23</v>
      </c>
      <c r="U6388" t="s">
        <v>9</v>
      </c>
      <c r="V6388">
        <v>200.3</v>
      </c>
      <c r="W6388">
        <v>15.95</v>
      </c>
      <c r="X6388">
        <v>9054</v>
      </c>
      <c r="Y6388">
        <v>2352</v>
      </c>
      <c r="Z6388">
        <f t="shared" si="411"/>
        <v>588000</v>
      </c>
      <c r="AF6388" t="s">
        <v>33</v>
      </c>
      <c r="AG6388">
        <v>1</v>
      </c>
      <c r="AH6388" t="s">
        <v>46</v>
      </c>
      <c r="AI6388">
        <v>0.46239999999999998</v>
      </c>
      <c r="AJ6388">
        <v>2626.6279190782502</v>
      </c>
      <c r="AK6388">
        <f t="shared" si="412"/>
        <v>656656.9797695626</v>
      </c>
      <c r="AL6388">
        <v>8717</v>
      </c>
      <c r="AM6388">
        <f t="shared" si="413"/>
        <v>0.9627788822619836</v>
      </c>
      <c r="AN6388">
        <v>2264.0478167314459</v>
      </c>
      <c r="AO6388">
        <f t="shared" si="414"/>
        <v>566011.95418286149</v>
      </c>
      <c r="AP6388">
        <v>86</v>
      </c>
      <c r="AQ6388">
        <v>15.96</v>
      </c>
    </row>
    <row r="6389" spans="1:43" x14ac:dyDescent="0.2">
      <c r="A6389" t="s">
        <v>157</v>
      </c>
      <c r="B6389" t="s">
        <v>10</v>
      </c>
      <c r="C6389" t="s">
        <v>53</v>
      </c>
      <c r="E6389">
        <v>1</v>
      </c>
      <c r="F6389" t="s">
        <v>163</v>
      </c>
      <c r="K6389" t="s">
        <v>165</v>
      </c>
      <c r="L6389" t="s">
        <v>8</v>
      </c>
      <c r="M6389" t="s">
        <v>4</v>
      </c>
      <c r="N6389">
        <v>3850183.7</v>
      </c>
      <c r="O6389" t="s">
        <v>50</v>
      </c>
      <c r="P6389">
        <v>5</v>
      </c>
      <c r="Q6389">
        <v>31</v>
      </c>
      <c r="R6389" t="s">
        <v>9</v>
      </c>
      <c r="S6389">
        <v>5</v>
      </c>
      <c r="T6389" t="s">
        <v>23</v>
      </c>
      <c r="U6389" t="s">
        <v>9</v>
      </c>
      <c r="V6389">
        <v>200.3</v>
      </c>
      <c r="W6389">
        <v>15.95</v>
      </c>
      <c r="X6389">
        <v>9054</v>
      </c>
      <c r="Y6389">
        <v>2352</v>
      </c>
      <c r="Z6389">
        <f t="shared" si="411"/>
        <v>588000</v>
      </c>
      <c r="AB6389" t="s">
        <v>8</v>
      </c>
      <c r="AC6389" s="7" t="s">
        <v>101</v>
      </c>
      <c r="AD6389" t="s">
        <v>8</v>
      </c>
      <c r="AF6389" t="s">
        <v>33</v>
      </c>
      <c r="AG6389">
        <v>1</v>
      </c>
      <c r="AH6389" t="s">
        <v>46</v>
      </c>
      <c r="AI6389">
        <v>0.46239999999999998</v>
      </c>
      <c r="AJ6389">
        <v>2626.6279190782502</v>
      </c>
      <c r="AK6389">
        <f t="shared" si="412"/>
        <v>656656.9797695626</v>
      </c>
      <c r="AL6389">
        <v>8717</v>
      </c>
      <c r="AM6389">
        <f t="shared" si="413"/>
        <v>0.9627788822619836</v>
      </c>
      <c r="AN6389">
        <v>2264.0478167314459</v>
      </c>
      <c r="AO6389">
        <f t="shared" si="414"/>
        <v>566011.95418286149</v>
      </c>
      <c r="AP6389">
        <v>86</v>
      </c>
      <c r="AQ6389">
        <v>15.96</v>
      </c>
    </row>
    <row r="6390" spans="1:43" x14ac:dyDescent="0.2">
      <c r="A6390" t="s">
        <v>157</v>
      </c>
      <c r="B6390" t="s">
        <v>10</v>
      </c>
      <c r="C6390" t="s">
        <v>53</v>
      </c>
      <c r="E6390">
        <v>1</v>
      </c>
      <c r="F6390" t="s">
        <v>163</v>
      </c>
      <c r="K6390" t="s">
        <v>165</v>
      </c>
      <c r="L6390" t="s">
        <v>8</v>
      </c>
      <c r="M6390" t="s">
        <v>4</v>
      </c>
      <c r="N6390">
        <v>3850183.7</v>
      </c>
      <c r="O6390" t="s">
        <v>50</v>
      </c>
      <c r="P6390">
        <v>5</v>
      </c>
      <c r="Q6390">
        <v>31</v>
      </c>
      <c r="R6390" t="s">
        <v>9</v>
      </c>
      <c r="S6390">
        <v>5</v>
      </c>
      <c r="T6390" t="s">
        <v>23</v>
      </c>
      <c r="U6390" t="s">
        <v>9</v>
      </c>
      <c r="V6390">
        <v>200.3</v>
      </c>
      <c r="W6390">
        <v>15.95</v>
      </c>
      <c r="X6390">
        <v>9054</v>
      </c>
      <c r="Y6390">
        <v>2352</v>
      </c>
      <c r="Z6390">
        <f t="shared" si="411"/>
        <v>588000</v>
      </c>
      <c r="AF6390" t="s">
        <v>33</v>
      </c>
      <c r="AG6390">
        <v>1</v>
      </c>
      <c r="AH6390" t="s">
        <v>46</v>
      </c>
      <c r="AI6390">
        <v>0.46239999999999998</v>
      </c>
      <c r="AJ6390">
        <v>2626.6279190782502</v>
      </c>
      <c r="AK6390">
        <f t="shared" si="412"/>
        <v>656656.9797695626</v>
      </c>
      <c r="AL6390">
        <v>8717</v>
      </c>
      <c r="AM6390">
        <f t="shared" si="413"/>
        <v>0.9627788822619836</v>
      </c>
      <c r="AN6390">
        <v>2264.0478167314459</v>
      </c>
      <c r="AO6390">
        <f t="shared" si="414"/>
        <v>566011.95418286149</v>
      </c>
      <c r="AP6390">
        <v>86</v>
      </c>
      <c r="AQ6390">
        <v>15.96</v>
      </c>
    </row>
    <row r="6391" spans="1:43" x14ac:dyDescent="0.2">
      <c r="A6391" t="s">
        <v>157</v>
      </c>
      <c r="B6391" t="s">
        <v>10</v>
      </c>
      <c r="C6391" t="s">
        <v>53</v>
      </c>
      <c r="E6391">
        <v>1</v>
      </c>
      <c r="F6391" t="s">
        <v>163</v>
      </c>
      <c r="K6391" t="s">
        <v>165</v>
      </c>
      <c r="L6391" t="s">
        <v>8</v>
      </c>
      <c r="M6391" t="s">
        <v>4</v>
      </c>
      <c r="N6391">
        <v>3850183.7</v>
      </c>
      <c r="O6391" t="s">
        <v>50</v>
      </c>
      <c r="P6391">
        <v>5</v>
      </c>
      <c r="Q6391">
        <v>31</v>
      </c>
      <c r="R6391" t="s">
        <v>9</v>
      </c>
      <c r="S6391">
        <v>5</v>
      </c>
      <c r="T6391" t="s">
        <v>23</v>
      </c>
      <c r="U6391" t="s">
        <v>9</v>
      </c>
      <c r="V6391">
        <v>200.3</v>
      </c>
      <c r="W6391">
        <v>15.95</v>
      </c>
      <c r="X6391">
        <v>9054</v>
      </c>
      <c r="Y6391">
        <v>2352</v>
      </c>
      <c r="Z6391">
        <f t="shared" si="411"/>
        <v>588000</v>
      </c>
      <c r="AF6391" t="s">
        <v>33</v>
      </c>
      <c r="AG6391">
        <v>1</v>
      </c>
      <c r="AH6391" t="s">
        <v>47</v>
      </c>
      <c r="AI6391">
        <v>0.46239999999999998</v>
      </c>
      <c r="AJ6391">
        <v>2626.6279190782502</v>
      </c>
      <c r="AK6391">
        <f t="shared" si="412"/>
        <v>656656.9797695626</v>
      </c>
      <c r="AL6391">
        <v>8717</v>
      </c>
      <c r="AM6391">
        <f t="shared" si="413"/>
        <v>0.9627788822619836</v>
      </c>
      <c r="AN6391">
        <v>2264.0478167314459</v>
      </c>
      <c r="AO6391">
        <f t="shared" si="414"/>
        <v>566011.95418286149</v>
      </c>
      <c r="AP6391">
        <v>86</v>
      </c>
      <c r="AQ6391">
        <v>15.96</v>
      </c>
    </row>
    <row r="6392" spans="1:43" x14ac:dyDescent="0.2">
      <c r="A6392" t="s">
        <v>157</v>
      </c>
      <c r="B6392" t="s">
        <v>10</v>
      </c>
      <c r="C6392" t="s">
        <v>53</v>
      </c>
      <c r="E6392">
        <v>1</v>
      </c>
      <c r="F6392" t="s">
        <v>163</v>
      </c>
      <c r="K6392" t="s">
        <v>165</v>
      </c>
      <c r="L6392" t="s">
        <v>8</v>
      </c>
      <c r="M6392" t="s">
        <v>4</v>
      </c>
      <c r="N6392">
        <v>3850183.7</v>
      </c>
      <c r="O6392" t="s">
        <v>50</v>
      </c>
      <c r="P6392">
        <v>5</v>
      </c>
      <c r="Q6392">
        <v>31</v>
      </c>
      <c r="R6392" t="s">
        <v>9</v>
      </c>
      <c r="S6392">
        <v>5</v>
      </c>
      <c r="T6392" t="s">
        <v>23</v>
      </c>
      <c r="U6392" t="s">
        <v>9</v>
      </c>
      <c r="V6392">
        <v>200.3</v>
      </c>
      <c r="W6392">
        <v>15.95</v>
      </c>
      <c r="X6392">
        <v>9054</v>
      </c>
      <c r="Y6392">
        <v>2352</v>
      </c>
      <c r="Z6392">
        <f t="shared" si="411"/>
        <v>588000</v>
      </c>
      <c r="AF6392" t="s">
        <v>33</v>
      </c>
      <c r="AG6392">
        <v>1</v>
      </c>
      <c r="AH6392" t="s">
        <v>46</v>
      </c>
      <c r="AI6392">
        <v>0.46239999999999998</v>
      </c>
      <c r="AJ6392">
        <v>2626.6279190782502</v>
      </c>
      <c r="AK6392">
        <f t="shared" si="412"/>
        <v>656656.9797695626</v>
      </c>
      <c r="AL6392">
        <v>8717</v>
      </c>
      <c r="AM6392">
        <f t="shared" si="413"/>
        <v>0.9627788822619836</v>
      </c>
      <c r="AN6392">
        <v>2264.0478167314459</v>
      </c>
      <c r="AO6392">
        <f t="shared" si="414"/>
        <v>566011.95418286149</v>
      </c>
      <c r="AP6392">
        <v>86</v>
      </c>
      <c r="AQ6392">
        <v>15.96</v>
      </c>
    </row>
    <row r="6393" spans="1:43" x14ac:dyDescent="0.2">
      <c r="A6393" t="s">
        <v>157</v>
      </c>
      <c r="B6393" t="s">
        <v>10</v>
      </c>
      <c r="C6393" t="s">
        <v>53</v>
      </c>
      <c r="E6393">
        <v>1</v>
      </c>
      <c r="F6393" t="s">
        <v>163</v>
      </c>
      <c r="K6393" t="s">
        <v>165</v>
      </c>
      <c r="L6393" t="s">
        <v>8</v>
      </c>
      <c r="M6393" t="s">
        <v>4</v>
      </c>
      <c r="N6393">
        <v>3850183.7</v>
      </c>
      <c r="O6393" t="s">
        <v>50</v>
      </c>
      <c r="P6393">
        <v>5</v>
      </c>
      <c r="Q6393">
        <v>31</v>
      </c>
      <c r="R6393" t="s">
        <v>9</v>
      </c>
      <c r="S6393">
        <v>5</v>
      </c>
      <c r="T6393" t="s">
        <v>23</v>
      </c>
      <c r="U6393" t="s">
        <v>9</v>
      </c>
      <c r="V6393">
        <v>200.3</v>
      </c>
      <c r="W6393">
        <v>15.95</v>
      </c>
      <c r="X6393">
        <v>9054</v>
      </c>
      <c r="Y6393">
        <v>2352</v>
      </c>
      <c r="Z6393">
        <f t="shared" si="411"/>
        <v>588000</v>
      </c>
      <c r="AF6393" t="s">
        <v>33</v>
      </c>
      <c r="AG6393">
        <v>1</v>
      </c>
      <c r="AH6393" t="s">
        <v>46</v>
      </c>
      <c r="AI6393">
        <v>0.46239999999999998</v>
      </c>
      <c r="AJ6393">
        <v>2626.6279190782502</v>
      </c>
      <c r="AK6393">
        <f t="shared" si="412"/>
        <v>656656.9797695626</v>
      </c>
      <c r="AL6393">
        <v>8717</v>
      </c>
      <c r="AM6393">
        <f t="shared" si="413"/>
        <v>0.9627788822619836</v>
      </c>
      <c r="AN6393">
        <v>2264.0478167314459</v>
      </c>
      <c r="AO6393">
        <f t="shared" si="414"/>
        <v>566011.95418286149</v>
      </c>
      <c r="AP6393">
        <v>86</v>
      </c>
      <c r="AQ6393">
        <v>15.96</v>
      </c>
    </row>
    <row r="6394" spans="1:43" x14ac:dyDescent="0.2">
      <c r="A6394" t="s">
        <v>157</v>
      </c>
      <c r="B6394" t="s">
        <v>10</v>
      </c>
      <c r="C6394" t="s">
        <v>53</v>
      </c>
      <c r="E6394">
        <v>1</v>
      </c>
      <c r="F6394" t="s">
        <v>163</v>
      </c>
      <c r="K6394" t="s">
        <v>165</v>
      </c>
      <c r="L6394" t="s">
        <v>8</v>
      </c>
      <c r="M6394" t="s">
        <v>4</v>
      </c>
      <c r="N6394">
        <v>3850183.7</v>
      </c>
      <c r="O6394" t="s">
        <v>50</v>
      </c>
      <c r="P6394">
        <v>5</v>
      </c>
      <c r="Q6394">
        <v>31</v>
      </c>
      <c r="R6394" t="s">
        <v>9</v>
      </c>
      <c r="S6394">
        <v>5</v>
      </c>
      <c r="T6394" t="s">
        <v>23</v>
      </c>
      <c r="U6394" t="s">
        <v>9</v>
      </c>
      <c r="V6394">
        <v>200.3</v>
      </c>
      <c r="W6394">
        <v>15.95</v>
      </c>
      <c r="X6394">
        <v>9054</v>
      </c>
      <c r="Y6394">
        <v>2352</v>
      </c>
      <c r="Z6394">
        <f t="shared" si="411"/>
        <v>588000</v>
      </c>
      <c r="AF6394" t="s">
        <v>33</v>
      </c>
      <c r="AG6394">
        <v>1</v>
      </c>
      <c r="AH6394" t="s">
        <v>47</v>
      </c>
      <c r="AI6394">
        <v>0.46239999999999998</v>
      </c>
      <c r="AJ6394">
        <v>2626.6279190782502</v>
      </c>
      <c r="AK6394">
        <f t="shared" si="412"/>
        <v>656656.9797695626</v>
      </c>
      <c r="AL6394">
        <v>8717</v>
      </c>
      <c r="AM6394">
        <f t="shared" si="413"/>
        <v>0.9627788822619836</v>
      </c>
      <c r="AN6394">
        <v>2264.0478167314459</v>
      </c>
      <c r="AO6394">
        <f t="shared" si="414"/>
        <v>566011.95418286149</v>
      </c>
      <c r="AP6394">
        <v>86</v>
      </c>
      <c r="AQ6394">
        <v>15.96</v>
      </c>
    </row>
    <row r="6395" spans="1:43" x14ac:dyDescent="0.2">
      <c r="A6395" t="s">
        <v>157</v>
      </c>
      <c r="B6395" t="s">
        <v>10</v>
      </c>
      <c r="C6395" t="s">
        <v>53</v>
      </c>
      <c r="E6395">
        <v>1</v>
      </c>
      <c r="F6395" t="s">
        <v>163</v>
      </c>
      <c r="K6395" t="s">
        <v>165</v>
      </c>
      <c r="L6395" t="s">
        <v>8</v>
      </c>
      <c r="M6395" t="s">
        <v>4</v>
      </c>
      <c r="N6395">
        <v>3850183.7</v>
      </c>
      <c r="O6395" t="s">
        <v>50</v>
      </c>
      <c r="P6395">
        <v>5</v>
      </c>
      <c r="Q6395">
        <v>31</v>
      </c>
      <c r="R6395" t="s">
        <v>9</v>
      </c>
      <c r="S6395">
        <v>5</v>
      </c>
      <c r="T6395" t="s">
        <v>23</v>
      </c>
      <c r="U6395" t="s">
        <v>9</v>
      </c>
      <c r="V6395">
        <v>200.3</v>
      </c>
      <c r="W6395">
        <v>15.95</v>
      </c>
      <c r="X6395">
        <v>9054</v>
      </c>
      <c r="Y6395">
        <v>2352</v>
      </c>
      <c r="Z6395">
        <f t="shared" si="411"/>
        <v>588000</v>
      </c>
      <c r="AB6395" t="s">
        <v>8</v>
      </c>
      <c r="AC6395" t="s">
        <v>8</v>
      </c>
      <c r="AD6395" t="s">
        <v>8</v>
      </c>
      <c r="AF6395" t="s">
        <v>33</v>
      </c>
      <c r="AG6395">
        <v>1</v>
      </c>
      <c r="AH6395" t="s">
        <v>46</v>
      </c>
      <c r="AI6395">
        <v>0.46239999999999998</v>
      </c>
      <c r="AJ6395">
        <v>2626.6279190782502</v>
      </c>
      <c r="AK6395">
        <f t="shared" si="412"/>
        <v>656656.9797695626</v>
      </c>
      <c r="AL6395">
        <v>8717</v>
      </c>
      <c r="AM6395">
        <f t="shared" si="413"/>
        <v>0.9627788822619836</v>
      </c>
      <c r="AN6395">
        <v>2264.0478167314459</v>
      </c>
      <c r="AO6395">
        <f t="shared" si="414"/>
        <v>566011.95418286149</v>
      </c>
      <c r="AP6395">
        <v>86</v>
      </c>
      <c r="AQ6395">
        <v>15.96</v>
      </c>
    </row>
    <row r="6396" spans="1:43" x14ac:dyDescent="0.2">
      <c r="A6396" t="s">
        <v>157</v>
      </c>
      <c r="B6396" t="s">
        <v>10</v>
      </c>
      <c r="C6396" t="s">
        <v>53</v>
      </c>
      <c r="E6396">
        <v>1</v>
      </c>
      <c r="F6396" t="s">
        <v>163</v>
      </c>
      <c r="K6396" t="s">
        <v>165</v>
      </c>
      <c r="L6396" t="s">
        <v>8</v>
      </c>
      <c r="M6396" t="s">
        <v>4</v>
      </c>
      <c r="N6396">
        <v>3850183.7</v>
      </c>
      <c r="O6396" t="s">
        <v>50</v>
      </c>
      <c r="P6396">
        <v>5</v>
      </c>
      <c r="Q6396">
        <v>31</v>
      </c>
      <c r="R6396" t="s">
        <v>9</v>
      </c>
      <c r="S6396">
        <v>5</v>
      </c>
      <c r="T6396" t="s">
        <v>23</v>
      </c>
      <c r="U6396" t="s">
        <v>9</v>
      </c>
      <c r="V6396">
        <v>200.3</v>
      </c>
      <c r="W6396">
        <v>15.95</v>
      </c>
      <c r="X6396">
        <v>9054</v>
      </c>
      <c r="Y6396">
        <v>2352</v>
      </c>
      <c r="Z6396">
        <f t="shared" si="411"/>
        <v>588000</v>
      </c>
      <c r="AB6396" t="s">
        <v>8</v>
      </c>
      <c r="AC6396" t="s">
        <v>8</v>
      </c>
      <c r="AD6396" t="s">
        <v>8</v>
      </c>
      <c r="AF6396" t="s">
        <v>33</v>
      </c>
      <c r="AG6396">
        <v>1</v>
      </c>
      <c r="AH6396" t="s">
        <v>46</v>
      </c>
      <c r="AI6396">
        <v>0.46239999999999998</v>
      </c>
      <c r="AJ6396">
        <v>2626.6279190782502</v>
      </c>
      <c r="AK6396">
        <f t="shared" si="412"/>
        <v>656656.9797695626</v>
      </c>
      <c r="AL6396">
        <v>8717</v>
      </c>
      <c r="AM6396">
        <f t="shared" si="413"/>
        <v>0.9627788822619836</v>
      </c>
      <c r="AN6396">
        <v>2264.0478167314459</v>
      </c>
      <c r="AO6396">
        <f t="shared" si="414"/>
        <v>566011.95418286149</v>
      </c>
      <c r="AP6396">
        <v>86</v>
      </c>
      <c r="AQ6396">
        <v>15.96</v>
      </c>
    </row>
    <row r="6397" spans="1:43" x14ac:dyDescent="0.2">
      <c r="A6397" t="s">
        <v>157</v>
      </c>
      <c r="B6397" t="s">
        <v>10</v>
      </c>
      <c r="C6397" t="s">
        <v>53</v>
      </c>
      <c r="E6397">
        <v>1</v>
      </c>
      <c r="F6397" t="s">
        <v>163</v>
      </c>
      <c r="K6397" t="s">
        <v>165</v>
      </c>
      <c r="L6397" t="s">
        <v>8</v>
      </c>
      <c r="M6397" t="s">
        <v>4</v>
      </c>
      <c r="N6397">
        <v>3850183.7</v>
      </c>
      <c r="O6397" t="s">
        <v>50</v>
      </c>
      <c r="P6397">
        <v>5</v>
      </c>
      <c r="Q6397">
        <v>31</v>
      </c>
      <c r="R6397" t="s">
        <v>9</v>
      </c>
      <c r="S6397">
        <v>5</v>
      </c>
      <c r="T6397" t="s">
        <v>23</v>
      </c>
      <c r="U6397" t="s">
        <v>9</v>
      </c>
      <c r="V6397">
        <v>200.3</v>
      </c>
      <c r="W6397">
        <v>15.95</v>
      </c>
      <c r="X6397">
        <v>9054</v>
      </c>
      <c r="Y6397">
        <v>2352</v>
      </c>
      <c r="Z6397">
        <f t="shared" si="411"/>
        <v>588000</v>
      </c>
      <c r="AF6397" t="s">
        <v>33</v>
      </c>
      <c r="AG6397">
        <v>1</v>
      </c>
      <c r="AH6397" t="s">
        <v>47</v>
      </c>
      <c r="AI6397">
        <v>0.46239999999999998</v>
      </c>
      <c r="AJ6397">
        <v>2626.6279190782502</v>
      </c>
      <c r="AK6397">
        <f t="shared" si="412"/>
        <v>656656.9797695626</v>
      </c>
      <c r="AL6397">
        <v>8717</v>
      </c>
      <c r="AM6397">
        <f t="shared" si="413"/>
        <v>0.9627788822619836</v>
      </c>
      <c r="AN6397">
        <v>2264.0478167314459</v>
      </c>
      <c r="AO6397">
        <f t="shared" si="414"/>
        <v>566011.95418286149</v>
      </c>
      <c r="AP6397">
        <v>86</v>
      </c>
      <c r="AQ6397">
        <v>15.96</v>
      </c>
    </row>
    <row r="6398" spans="1:43" x14ac:dyDescent="0.2">
      <c r="A6398" t="s">
        <v>157</v>
      </c>
      <c r="B6398" t="s">
        <v>10</v>
      </c>
      <c r="C6398" t="s">
        <v>53</v>
      </c>
      <c r="E6398">
        <v>1</v>
      </c>
      <c r="F6398" t="s">
        <v>163</v>
      </c>
      <c r="K6398" t="s">
        <v>165</v>
      </c>
      <c r="L6398" t="s">
        <v>8</v>
      </c>
      <c r="M6398" t="s">
        <v>4</v>
      </c>
      <c r="N6398">
        <v>3850183.7</v>
      </c>
      <c r="O6398" t="s">
        <v>50</v>
      </c>
      <c r="P6398">
        <v>5</v>
      </c>
      <c r="Q6398">
        <v>31</v>
      </c>
      <c r="R6398" t="s">
        <v>9</v>
      </c>
      <c r="S6398">
        <v>5</v>
      </c>
      <c r="T6398" t="s">
        <v>23</v>
      </c>
      <c r="U6398" t="s">
        <v>9</v>
      </c>
      <c r="V6398">
        <v>200.3</v>
      </c>
      <c r="W6398">
        <v>15.95</v>
      </c>
      <c r="X6398">
        <v>9054</v>
      </c>
      <c r="Y6398">
        <v>2352</v>
      </c>
      <c r="Z6398">
        <f t="shared" si="411"/>
        <v>588000</v>
      </c>
      <c r="AB6398" t="s">
        <v>8</v>
      </c>
      <c r="AC6398" s="7" t="s">
        <v>101</v>
      </c>
      <c r="AD6398" t="s">
        <v>102</v>
      </c>
      <c r="AF6398" t="s">
        <v>33</v>
      </c>
      <c r="AG6398">
        <v>1</v>
      </c>
      <c r="AH6398" t="s">
        <v>47</v>
      </c>
      <c r="AI6398">
        <v>0.46239999999999998</v>
      </c>
      <c r="AJ6398">
        <v>2626.6279190782502</v>
      </c>
      <c r="AK6398">
        <f t="shared" si="412"/>
        <v>656656.9797695626</v>
      </c>
      <c r="AL6398">
        <v>8717</v>
      </c>
      <c r="AM6398">
        <f t="shared" si="413"/>
        <v>0.9627788822619836</v>
      </c>
      <c r="AN6398">
        <v>2264.0478167314459</v>
      </c>
      <c r="AO6398">
        <f t="shared" si="414"/>
        <v>566011.95418286149</v>
      </c>
      <c r="AP6398">
        <v>86</v>
      </c>
      <c r="AQ6398">
        <v>15.96</v>
      </c>
    </row>
    <row r="6399" spans="1:43" x14ac:dyDescent="0.2">
      <c r="A6399" t="s">
        <v>157</v>
      </c>
      <c r="B6399" t="s">
        <v>10</v>
      </c>
      <c r="C6399" t="s">
        <v>53</v>
      </c>
      <c r="E6399">
        <v>1</v>
      </c>
      <c r="F6399" t="s">
        <v>163</v>
      </c>
      <c r="K6399" t="s">
        <v>165</v>
      </c>
      <c r="L6399" t="s">
        <v>8</v>
      </c>
      <c r="M6399" t="s">
        <v>4</v>
      </c>
      <c r="N6399">
        <v>3850183.7</v>
      </c>
      <c r="O6399" t="s">
        <v>50</v>
      </c>
      <c r="P6399">
        <v>5</v>
      </c>
      <c r="Q6399">
        <v>31</v>
      </c>
      <c r="R6399" t="s">
        <v>9</v>
      </c>
      <c r="S6399">
        <v>5</v>
      </c>
      <c r="T6399" t="s">
        <v>23</v>
      </c>
      <c r="U6399" t="s">
        <v>9</v>
      </c>
      <c r="V6399">
        <v>200.3</v>
      </c>
      <c r="W6399">
        <v>15.95</v>
      </c>
      <c r="X6399">
        <v>9054</v>
      </c>
      <c r="Y6399">
        <v>2352</v>
      </c>
      <c r="Z6399">
        <f t="shared" si="411"/>
        <v>588000</v>
      </c>
      <c r="AF6399" t="s">
        <v>33</v>
      </c>
      <c r="AG6399">
        <v>1</v>
      </c>
      <c r="AH6399" t="s">
        <v>47</v>
      </c>
      <c r="AI6399">
        <v>0.46239999999999998</v>
      </c>
      <c r="AJ6399">
        <v>2626.6279190782502</v>
      </c>
      <c r="AK6399">
        <f t="shared" si="412"/>
        <v>656656.9797695626</v>
      </c>
      <c r="AL6399">
        <v>8717</v>
      </c>
      <c r="AM6399">
        <f t="shared" si="413"/>
        <v>0.9627788822619836</v>
      </c>
      <c r="AN6399">
        <v>2264.0478167314459</v>
      </c>
      <c r="AO6399">
        <f t="shared" si="414"/>
        <v>566011.95418286149</v>
      </c>
      <c r="AP6399">
        <v>86</v>
      </c>
      <c r="AQ6399">
        <v>15.96</v>
      </c>
    </row>
    <row r="6400" spans="1:43" x14ac:dyDescent="0.2">
      <c r="A6400" t="s">
        <v>157</v>
      </c>
      <c r="B6400" t="s">
        <v>10</v>
      </c>
      <c r="C6400" t="s">
        <v>53</v>
      </c>
      <c r="E6400">
        <v>1</v>
      </c>
      <c r="F6400" t="s">
        <v>163</v>
      </c>
      <c r="K6400" t="s">
        <v>165</v>
      </c>
      <c r="L6400" t="s">
        <v>8</v>
      </c>
      <c r="M6400" t="s">
        <v>4</v>
      </c>
      <c r="N6400">
        <v>3850183.7</v>
      </c>
      <c r="O6400" t="s">
        <v>50</v>
      </c>
      <c r="P6400">
        <v>5</v>
      </c>
      <c r="Q6400">
        <v>31</v>
      </c>
      <c r="R6400" t="s">
        <v>9</v>
      </c>
      <c r="S6400">
        <v>5</v>
      </c>
      <c r="T6400" t="s">
        <v>23</v>
      </c>
      <c r="U6400" t="s">
        <v>9</v>
      </c>
      <c r="V6400">
        <v>200.3</v>
      </c>
      <c r="W6400">
        <v>15.95</v>
      </c>
      <c r="X6400">
        <v>9054</v>
      </c>
      <c r="Y6400">
        <v>2352</v>
      </c>
      <c r="Z6400">
        <f t="shared" si="411"/>
        <v>588000</v>
      </c>
      <c r="AB6400" t="s">
        <v>8</v>
      </c>
      <c r="AC6400" t="s">
        <v>8</v>
      </c>
      <c r="AD6400" t="s">
        <v>8</v>
      </c>
      <c r="AF6400" t="s">
        <v>33</v>
      </c>
      <c r="AG6400">
        <v>1</v>
      </c>
      <c r="AH6400" t="s">
        <v>46</v>
      </c>
      <c r="AI6400">
        <v>0.46239999999999998</v>
      </c>
      <c r="AJ6400">
        <v>2626.6279190782502</v>
      </c>
      <c r="AK6400">
        <f t="shared" si="412"/>
        <v>656656.9797695626</v>
      </c>
      <c r="AL6400">
        <v>8717</v>
      </c>
      <c r="AM6400">
        <f t="shared" si="413"/>
        <v>0.9627788822619836</v>
      </c>
      <c r="AN6400">
        <v>2264.0478167314459</v>
      </c>
      <c r="AO6400">
        <f t="shared" si="414"/>
        <v>566011.95418286149</v>
      </c>
      <c r="AP6400">
        <v>86</v>
      </c>
      <c r="AQ6400">
        <v>15.96</v>
      </c>
    </row>
    <row r="6401" spans="1:43" x14ac:dyDescent="0.2">
      <c r="A6401" t="s">
        <v>157</v>
      </c>
      <c r="B6401" t="s">
        <v>10</v>
      </c>
      <c r="C6401" t="s">
        <v>53</v>
      </c>
      <c r="E6401">
        <v>1</v>
      </c>
      <c r="F6401" t="s">
        <v>163</v>
      </c>
      <c r="K6401" t="s">
        <v>165</v>
      </c>
      <c r="L6401" t="s">
        <v>8</v>
      </c>
      <c r="M6401" t="s">
        <v>4</v>
      </c>
      <c r="N6401">
        <v>3850183.7</v>
      </c>
      <c r="O6401" t="s">
        <v>50</v>
      </c>
      <c r="P6401">
        <v>5</v>
      </c>
      <c r="Q6401">
        <v>31</v>
      </c>
      <c r="R6401" t="s">
        <v>9</v>
      </c>
      <c r="S6401">
        <v>5</v>
      </c>
      <c r="T6401" t="s">
        <v>23</v>
      </c>
      <c r="U6401" t="s">
        <v>9</v>
      </c>
      <c r="V6401">
        <v>200.3</v>
      </c>
      <c r="W6401">
        <v>15.95</v>
      </c>
      <c r="X6401">
        <v>9054</v>
      </c>
      <c r="Y6401">
        <v>2352</v>
      </c>
      <c r="Z6401">
        <f t="shared" si="411"/>
        <v>588000</v>
      </c>
      <c r="AF6401" t="s">
        <v>33</v>
      </c>
      <c r="AG6401">
        <v>1</v>
      </c>
      <c r="AH6401" t="s">
        <v>46</v>
      </c>
      <c r="AI6401">
        <v>0.46239999999999998</v>
      </c>
      <c r="AJ6401">
        <v>2626.6279190782502</v>
      </c>
      <c r="AK6401">
        <f t="shared" si="412"/>
        <v>656656.9797695626</v>
      </c>
      <c r="AL6401">
        <v>8717</v>
      </c>
      <c r="AM6401">
        <f t="shared" si="413"/>
        <v>0.9627788822619836</v>
      </c>
      <c r="AN6401">
        <v>2264.0478167314459</v>
      </c>
      <c r="AO6401">
        <f t="shared" si="414"/>
        <v>566011.95418286149</v>
      </c>
      <c r="AP6401">
        <v>86</v>
      </c>
      <c r="AQ6401">
        <v>15.96</v>
      </c>
    </row>
    <row r="6402" spans="1:43" x14ac:dyDescent="0.2">
      <c r="A6402" t="s">
        <v>157</v>
      </c>
      <c r="B6402" t="s">
        <v>10</v>
      </c>
      <c r="C6402" t="s">
        <v>53</v>
      </c>
      <c r="E6402">
        <v>1</v>
      </c>
      <c r="F6402" t="s">
        <v>163</v>
      </c>
      <c r="K6402" t="s">
        <v>165</v>
      </c>
      <c r="L6402" t="s">
        <v>8</v>
      </c>
      <c r="M6402" t="s">
        <v>4</v>
      </c>
      <c r="N6402">
        <v>3850183.7</v>
      </c>
      <c r="O6402" t="s">
        <v>50</v>
      </c>
      <c r="P6402">
        <v>5</v>
      </c>
      <c r="Q6402">
        <v>31</v>
      </c>
      <c r="R6402" t="s">
        <v>9</v>
      </c>
      <c r="S6402">
        <v>5</v>
      </c>
      <c r="T6402" t="s">
        <v>23</v>
      </c>
      <c r="U6402" t="s">
        <v>9</v>
      </c>
      <c r="V6402">
        <v>200.3</v>
      </c>
      <c r="W6402">
        <v>15.95</v>
      </c>
      <c r="X6402">
        <v>9054</v>
      </c>
      <c r="Y6402">
        <v>2352</v>
      </c>
      <c r="Z6402">
        <f t="shared" si="411"/>
        <v>588000</v>
      </c>
      <c r="AF6402" t="s">
        <v>33</v>
      </c>
      <c r="AG6402">
        <v>1</v>
      </c>
      <c r="AH6402" t="s">
        <v>47</v>
      </c>
      <c r="AI6402">
        <v>0.46239999999999998</v>
      </c>
      <c r="AJ6402">
        <v>2626.6279190782502</v>
      </c>
      <c r="AK6402">
        <f t="shared" si="412"/>
        <v>656656.9797695626</v>
      </c>
      <c r="AL6402">
        <v>8717</v>
      </c>
      <c r="AM6402">
        <f t="shared" si="413"/>
        <v>0.9627788822619836</v>
      </c>
      <c r="AN6402">
        <v>2264.0478167314459</v>
      </c>
      <c r="AO6402">
        <f t="shared" si="414"/>
        <v>566011.95418286149</v>
      </c>
      <c r="AP6402">
        <v>86</v>
      </c>
      <c r="AQ6402">
        <v>15.96</v>
      </c>
    </row>
    <row r="6403" spans="1:43" x14ac:dyDescent="0.2">
      <c r="A6403" t="s">
        <v>157</v>
      </c>
      <c r="B6403" t="s">
        <v>10</v>
      </c>
      <c r="C6403" t="s">
        <v>53</v>
      </c>
      <c r="E6403">
        <v>1</v>
      </c>
      <c r="F6403" t="s">
        <v>163</v>
      </c>
      <c r="K6403" t="s">
        <v>165</v>
      </c>
      <c r="L6403" t="s">
        <v>8</v>
      </c>
      <c r="M6403" t="s">
        <v>4</v>
      </c>
      <c r="N6403">
        <v>3850183.7</v>
      </c>
      <c r="O6403" t="s">
        <v>50</v>
      </c>
      <c r="P6403">
        <v>5</v>
      </c>
      <c r="Q6403">
        <v>31</v>
      </c>
      <c r="R6403" t="s">
        <v>9</v>
      </c>
      <c r="S6403">
        <v>5</v>
      </c>
      <c r="T6403" t="s">
        <v>23</v>
      </c>
      <c r="U6403" t="s">
        <v>9</v>
      </c>
      <c r="V6403">
        <v>200.3</v>
      </c>
      <c r="W6403">
        <v>15.95</v>
      </c>
      <c r="X6403">
        <v>9054</v>
      </c>
      <c r="Y6403">
        <v>2352</v>
      </c>
      <c r="Z6403">
        <f t="shared" si="411"/>
        <v>588000</v>
      </c>
      <c r="AF6403" t="s">
        <v>33</v>
      </c>
      <c r="AG6403">
        <v>1</v>
      </c>
      <c r="AH6403" t="s">
        <v>47</v>
      </c>
      <c r="AI6403">
        <v>0.46239999999999998</v>
      </c>
      <c r="AJ6403">
        <v>2626.6279190782502</v>
      </c>
      <c r="AK6403">
        <f t="shared" si="412"/>
        <v>656656.9797695626</v>
      </c>
      <c r="AL6403">
        <v>8717</v>
      </c>
      <c r="AM6403">
        <f t="shared" si="413"/>
        <v>0.9627788822619836</v>
      </c>
      <c r="AN6403">
        <v>2264.0478167314459</v>
      </c>
      <c r="AO6403">
        <f t="shared" si="414"/>
        <v>566011.95418286149</v>
      </c>
      <c r="AP6403">
        <v>86</v>
      </c>
      <c r="AQ6403">
        <v>15.96</v>
      </c>
    </row>
    <row r="6404" spans="1:43" x14ac:dyDescent="0.2">
      <c r="A6404" t="s">
        <v>157</v>
      </c>
      <c r="B6404" t="s">
        <v>10</v>
      </c>
      <c r="C6404" t="s">
        <v>53</v>
      </c>
      <c r="E6404">
        <v>1</v>
      </c>
      <c r="F6404" t="s">
        <v>163</v>
      </c>
      <c r="K6404" t="s">
        <v>165</v>
      </c>
      <c r="L6404" t="s">
        <v>8</v>
      </c>
      <c r="M6404" t="s">
        <v>4</v>
      </c>
      <c r="N6404">
        <v>3850183.7</v>
      </c>
      <c r="O6404" t="s">
        <v>50</v>
      </c>
      <c r="P6404">
        <v>5</v>
      </c>
      <c r="Q6404">
        <v>31</v>
      </c>
      <c r="R6404" t="s">
        <v>9</v>
      </c>
      <c r="S6404">
        <v>5</v>
      </c>
      <c r="T6404" t="s">
        <v>23</v>
      </c>
      <c r="U6404" t="s">
        <v>9</v>
      </c>
      <c r="V6404">
        <v>200.3</v>
      </c>
      <c r="W6404">
        <v>15.95</v>
      </c>
      <c r="X6404">
        <v>9054</v>
      </c>
      <c r="Y6404">
        <v>2352</v>
      </c>
      <c r="Z6404">
        <f t="shared" si="411"/>
        <v>588000</v>
      </c>
      <c r="AB6404" t="s">
        <v>8</v>
      </c>
      <c r="AC6404" t="s">
        <v>8</v>
      </c>
      <c r="AD6404" t="s">
        <v>8</v>
      </c>
      <c r="AF6404" t="s">
        <v>33</v>
      </c>
      <c r="AG6404">
        <v>1</v>
      </c>
      <c r="AH6404" t="s">
        <v>47</v>
      </c>
      <c r="AI6404">
        <v>0.46239999999999998</v>
      </c>
      <c r="AJ6404">
        <v>2626.6279190782502</v>
      </c>
      <c r="AK6404">
        <f t="shared" si="412"/>
        <v>656656.9797695626</v>
      </c>
      <c r="AL6404">
        <v>8717</v>
      </c>
      <c r="AM6404">
        <f t="shared" si="413"/>
        <v>0.9627788822619836</v>
      </c>
      <c r="AN6404">
        <v>2264.0478167314459</v>
      </c>
      <c r="AO6404">
        <f t="shared" si="414"/>
        <v>566011.95418286149</v>
      </c>
      <c r="AP6404">
        <v>86</v>
      </c>
      <c r="AQ6404">
        <v>15.96</v>
      </c>
    </row>
    <row r="6405" spans="1:43" x14ac:dyDescent="0.2">
      <c r="A6405" t="s">
        <v>157</v>
      </c>
      <c r="B6405" t="s">
        <v>10</v>
      </c>
      <c r="C6405" t="s">
        <v>53</v>
      </c>
      <c r="E6405">
        <v>1</v>
      </c>
      <c r="F6405" t="s">
        <v>163</v>
      </c>
      <c r="K6405" t="s">
        <v>165</v>
      </c>
      <c r="L6405" t="s">
        <v>8</v>
      </c>
      <c r="M6405" t="s">
        <v>4</v>
      </c>
      <c r="N6405">
        <v>3850183.7</v>
      </c>
      <c r="O6405" t="s">
        <v>50</v>
      </c>
      <c r="P6405">
        <v>5</v>
      </c>
      <c r="Q6405">
        <v>31</v>
      </c>
      <c r="R6405" t="s">
        <v>9</v>
      </c>
      <c r="S6405">
        <v>5</v>
      </c>
      <c r="T6405" t="s">
        <v>23</v>
      </c>
      <c r="U6405" t="s">
        <v>9</v>
      </c>
      <c r="V6405">
        <v>200.3</v>
      </c>
      <c r="W6405">
        <v>15.95</v>
      </c>
      <c r="X6405">
        <v>9054</v>
      </c>
      <c r="Y6405">
        <v>2352</v>
      </c>
      <c r="Z6405">
        <f t="shared" si="411"/>
        <v>588000</v>
      </c>
      <c r="AF6405" t="s">
        <v>33</v>
      </c>
      <c r="AG6405">
        <v>1</v>
      </c>
      <c r="AH6405" t="s">
        <v>46</v>
      </c>
      <c r="AI6405">
        <v>0.46239999999999998</v>
      </c>
      <c r="AJ6405">
        <v>2626.6279190782502</v>
      </c>
      <c r="AK6405">
        <f t="shared" si="412"/>
        <v>656656.9797695626</v>
      </c>
      <c r="AL6405">
        <v>8717</v>
      </c>
      <c r="AM6405">
        <f t="shared" si="413"/>
        <v>0.9627788822619836</v>
      </c>
      <c r="AN6405">
        <v>2264.0478167314459</v>
      </c>
      <c r="AO6405">
        <f t="shared" si="414"/>
        <v>566011.95418286149</v>
      </c>
      <c r="AP6405">
        <v>86</v>
      </c>
      <c r="AQ6405">
        <v>15.96</v>
      </c>
    </row>
    <row r="6406" spans="1:43" x14ac:dyDescent="0.2">
      <c r="A6406" t="s">
        <v>157</v>
      </c>
      <c r="B6406" t="s">
        <v>10</v>
      </c>
      <c r="C6406" t="s">
        <v>53</v>
      </c>
      <c r="E6406">
        <v>1</v>
      </c>
      <c r="F6406" t="s">
        <v>163</v>
      </c>
      <c r="K6406" t="s">
        <v>165</v>
      </c>
      <c r="L6406" t="s">
        <v>8</v>
      </c>
      <c r="M6406" t="s">
        <v>4</v>
      </c>
      <c r="N6406">
        <v>3850183.7</v>
      </c>
      <c r="O6406" t="s">
        <v>50</v>
      </c>
      <c r="P6406">
        <v>5</v>
      </c>
      <c r="Q6406">
        <v>31</v>
      </c>
      <c r="R6406" t="s">
        <v>9</v>
      </c>
      <c r="S6406">
        <v>5</v>
      </c>
      <c r="T6406" t="s">
        <v>23</v>
      </c>
      <c r="U6406" t="s">
        <v>9</v>
      </c>
      <c r="V6406">
        <v>200.3</v>
      </c>
      <c r="W6406">
        <v>15.95</v>
      </c>
      <c r="X6406">
        <v>9054</v>
      </c>
      <c r="Y6406">
        <v>2352</v>
      </c>
      <c r="Z6406">
        <f t="shared" si="411"/>
        <v>588000</v>
      </c>
      <c r="AF6406" t="s">
        <v>33</v>
      </c>
      <c r="AG6406">
        <v>1</v>
      </c>
      <c r="AH6406" t="s">
        <v>47</v>
      </c>
      <c r="AI6406">
        <v>0.46239999999999998</v>
      </c>
      <c r="AJ6406">
        <v>2626.6279190782502</v>
      </c>
      <c r="AK6406">
        <f t="shared" si="412"/>
        <v>656656.9797695626</v>
      </c>
      <c r="AL6406">
        <v>8717</v>
      </c>
      <c r="AM6406">
        <f t="shared" si="413"/>
        <v>0.9627788822619836</v>
      </c>
      <c r="AN6406">
        <v>2264.0478167314459</v>
      </c>
      <c r="AO6406">
        <f t="shared" si="414"/>
        <v>566011.95418286149</v>
      </c>
      <c r="AP6406">
        <v>86</v>
      </c>
      <c r="AQ6406">
        <v>15.96</v>
      </c>
    </row>
    <row r="6407" spans="1:43" x14ac:dyDescent="0.2">
      <c r="A6407" t="s">
        <v>157</v>
      </c>
      <c r="B6407" t="s">
        <v>10</v>
      </c>
      <c r="C6407" t="s">
        <v>53</v>
      </c>
      <c r="E6407">
        <v>1</v>
      </c>
      <c r="F6407" t="s">
        <v>163</v>
      </c>
      <c r="K6407" t="s">
        <v>165</v>
      </c>
      <c r="L6407" t="s">
        <v>8</v>
      </c>
      <c r="M6407" t="s">
        <v>4</v>
      </c>
      <c r="N6407">
        <v>3850183.7</v>
      </c>
      <c r="O6407" t="s">
        <v>50</v>
      </c>
      <c r="P6407">
        <v>5</v>
      </c>
      <c r="Q6407">
        <v>31</v>
      </c>
      <c r="R6407" t="s">
        <v>9</v>
      </c>
      <c r="S6407">
        <v>5</v>
      </c>
      <c r="T6407" t="s">
        <v>23</v>
      </c>
      <c r="U6407" t="s">
        <v>9</v>
      </c>
      <c r="V6407">
        <v>200.3</v>
      </c>
      <c r="W6407">
        <v>15.95</v>
      </c>
      <c r="X6407">
        <v>9054</v>
      </c>
      <c r="Y6407">
        <v>2352</v>
      </c>
      <c r="Z6407">
        <f t="shared" si="411"/>
        <v>588000</v>
      </c>
      <c r="AB6407" t="s">
        <v>8</v>
      </c>
      <c r="AC6407" t="s">
        <v>8</v>
      </c>
      <c r="AD6407" t="s">
        <v>8</v>
      </c>
      <c r="AF6407" t="s">
        <v>33</v>
      </c>
      <c r="AG6407">
        <v>1</v>
      </c>
      <c r="AH6407" t="s">
        <v>46</v>
      </c>
      <c r="AI6407">
        <v>0.46239999999999998</v>
      </c>
      <c r="AJ6407">
        <v>2626.6279190782502</v>
      </c>
      <c r="AK6407">
        <f t="shared" si="412"/>
        <v>656656.9797695626</v>
      </c>
      <c r="AL6407">
        <v>8717</v>
      </c>
      <c r="AM6407">
        <f t="shared" si="413"/>
        <v>0.9627788822619836</v>
      </c>
      <c r="AN6407">
        <v>2264.0478167314459</v>
      </c>
      <c r="AO6407">
        <f t="shared" si="414"/>
        <v>566011.95418286149</v>
      </c>
      <c r="AP6407">
        <v>86</v>
      </c>
      <c r="AQ6407">
        <v>15.96</v>
      </c>
    </row>
    <row r="6408" spans="1:43" x14ac:dyDescent="0.2">
      <c r="A6408" t="s">
        <v>157</v>
      </c>
      <c r="B6408" t="s">
        <v>10</v>
      </c>
      <c r="C6408" t="s">
        <v>53</v>
      </c>
      <c r="E6408">
        <v>1</v>
      </c>
      <c r="F6408" t="s">
        <v>163</v>
      </c>
      <c r="K6408" t="s">
        <v>165</v>
      </c>
      <c r="L6408" t="s">
        <v>8</v>
      </c>
      <c r="M6408" t="s">
        <v>4</v>
      </c>
      <c r="N6408">
        <v>3850183.7</v>
      </c>
      <c r="O6408" t="s">
        <v>50</v>
      </c>
      <c r="P6408">
        <v>5</v>
      </c>
      <c r="Q6408">
        <v>31</v>
      </c>
      <c r="R6408" t="s">
        <v>9</v>
      </c>
      <c r="S6408">
        <v>5</v>
      </c>
      <c r="T6408" t="s">
        <v>23</v>
      </c>
      <c r="U6408" t="s">
        <v>9</v>
      </c>
      <c r="V6408">
        <v>200.3</v>
      </c>
      <c r="W6408">
        <v>15.95</v>
      </c>
      <c r="X6408">
        <v>9054</v>
      </c>
      <c r="Y6408">
        <v>2352</v>
      </c>
      <c r="Z6408">
        <f t="shared" si="411"/>
        <v>588000</v>
      </c>
      <c r="AF6408" t="s">
        <v>33</v>
      </c>
      <c r="AG6408">
        <v>1</v>
      </c>
      <c r="AH6408" t="s">
        <v>47</v>
      </c>
      <c r="AI6408">
        <v>0.46239999999999998</v>
      </c>
      <c r="AJ6408">
        <v>2626.6279190782502</v>
      </c>
      <c r="AK6408">
        <f t="shared" si="412"/>
        <v>656656.9797695626</v>
      </c>
      <c r="AL6408">
        <v>8717</v>
      </c>
      <c r="AM6408">
        <f t="shared" si="413"/>
        <v>0.9627788822619836</v>
      </c>
      <c r="AN6408">
        <v>2264.0478167314459</v>
      </c>
      <c r="AO6408">
        <f t="shared" si="414"/>
        <v>566011.95418286149</v>
      </c>
      <c r="AP6408">
        <v>86</v>
      </c>
      <c r="AQ6408">
        <v>15.96</v>
      </c>
    </row>
    <row r="6409" spans="1:43" x14ac:dyDescent="0.2">
      <c r="A6409" t="s">
        <v>157</v>
      </c>
      <c r="B6409" t="s">
        <v>10</v>
      </c>
      <c r="C6409" t="s">
        <v>53</v>
      </c>
      <c r="E6409">
        <v>1</v>
      </c>
      <c r="F6409" t="s">
        <v>163</v>
      </c>
      <c r="K6409" t="s">
        <v>165</v>
      </c>
      <c r="L6409" t="s">
        <v>8</v>
      </c>
      <c r="M6409" t="s">
        <v>4</v>
      </c>
      <c r="N6409">
        <v>3850183.7</v>
      </c>
      <c r="O6409" t="s">
        <v>50</v>
      </c>
      <c r="P6409">
        <v>5</v>
      </c>
      <c r="Q6409">
        <v>31</v>
      </c>
      <c r="R6409" t="s">
        <v>9</v>
      </c>
      <c r="S6409">
        <v>5</v>
      </c>
      <c r="T6409" t="s">
        <v>23</v>
      </c>
      <c r="U6409" t="s">
        <v>9</v>
      </c>
      <c r="V6409">
        <v>200.3</v>
      </c>
      <c r="W6409">
        <v>15.95</v>
      </c>
      <c r="X6409">
        <v>9054</v>
      </c>
      <c r="Y6409">
        <v>2352</v>
      </c>
      <c r="Z6409">
        <f t="shared" si="411"/>
        <v>588000</v>
      </c>
      <c r="AF6409" t="s">
        <v>33</v>
      </c>
      <c r="AG6409">
        <v>1</v>
      </c>
      <c r="AH6409" t="s">
        <v>47</v>
      </c>
      <c r="AI6409">
        <v>0.46239999999999998</v>
      </c>
      <c r="AJ6409">
        <v>2626.6279190782502</v>
      </c>
      <c r="AK6409">
        <f t="shared" si="412"/>
        <v>656656.9797695626</v>
      </c>
      <c r="AL6409">
        <v>8717</v>
      </c>
      <c r="AM6409">
        <f t="shared" si="413"/>
        <v>0.9627788822619836</v>
      </c>
      <c r="AN6409">
        <v>2264.0478167314459</v>
      </c>
      <c r="AO6409">
        <f t="shared" si="414"/>
        <v>566011.95418286149</v>
      </c>
      <c r="AP6409">
        <v>86</v>
      </c>
      <c r="AQ6409">
        <v>15.96</v>
      </c>
    </row>
    <row r="6410" spans="1:43" x14ac:dyDescent="0.2">
      <c r="A6410" t="s">
        <v>157</v>
      </c>
      <c r="B6410" t="s">
        <v>10</v>
      </c>
      <c r="C6410" t="s">
        <v>53</v>
      </c>
      <c r="E6410">
        <v>1</v>
      </c>
      <c r="F6410" t="s">
        <v>163</v>
      </c>
      <c r="K6410" t="s">
        <v>165</v>
      </c>
      <c r="L6410" t="s">
        <v>8</v>
      </c>
      <c r="M6410" t="s">
        <v>4</v>
      </c>
      <c r="N6410">
        <v>3850183.7</v>
      </c>
      <c r="O6410" t="s">
        <v>50</v>
      </c>
      <c r="P6410">
        <v>5</v>
      </c>
      <c r="Q6410">
        <v>31</v>
      </c>
      <c r="R6410" t="s">
        <v>9</v>
      </c>
      <c r="S6410">
        <v>5</v>
      </c>
      <c r="T6410" t="s">
        <v>23</v>
      </c>
      <c r="U6410" t="s">
        <v>9</v>
      </c>
      <c r="V6410">
        <v>200.3</v>
      </c>
      <c r="W6410">
        <v>15.95</v>
      </c>
      <c r="X6410">
        <v>9054</v>
      </c>
      <c r="Y6410">
        <v>2352</v>
      </c>
      <c r="Z6410">
        <f t="shared" si="411"/>
        <v>588000</v>
      </c>
      <c r="AB6410" t="s">
        <v>100</v>
      </c>
      <c r="AC6410" s="7" t="s">
        <v>101</v>
      </c>
      <c r="AD6410" t="s">
        <v>102</v>
      </c>
      <c r="AF6410" t="s">
        <v>33</v>
      </c>
      <c r="AG6410">
        <v>1</v>
      </c>
      <c r="AH6410" t="s">
        <v>47</v>
      </c>
      <c r="AI6410">
        <v>0.46239999999999998</v>
      </c>
      <c r="AJ6410">
        <v>2626.6279190782502</v>
      </c>
      <c r="AK6410">
        <f t="shared" si="412"/>
        <v>656656.9797695626</v>
      </c>
      <c r="AL6410">
        <v>8717</v>
      </c>
      <c r="AM6410">
        <f t="shared" si="413"/>
        <v>0.9627788822619836</v>
      </c>
      <c r="AN6410">
        <v>2264.0478167314459</v>
      </c>
      <c r="AO6410">
        <f t="shared" si="414"/>
        <v>566011.95418286149</v>
      </c>
      <c r="AP6410">
        <v>86</v>
      </c>
      <c r="AQ6410">
        <v>15.96</v>
      </c>
    </row>
    <row r="6411" spans="1:43" x14ac:dyDescent="0.2">
      <c r="A6411" t="s">
        <v>157</v>
      </c>
      <c r="B6411" t="s">
        <v>10</v>
      </c>
      <c r="C6411" t="s">
        <v>53</v>
      </c>
      <c r="E6411">
        <v>1</v>
      </c>
      <c r="F6411" t="s">
        <v>163</v>
      </c>
      <c r="K6411" t="s">
        <v>165</v>
      </c>
      <c r="L6411" t="s">
        <v>8</v>
      </c>
      <c r="M6411" t="s">
        <v>4</v>
      </c>
      <c r="N6411">
        <v>3850183.7</v>
      </c>
      <c r="O6411" t="s">
        <v>50</v>
      </c>
      <c r="P6411">
        <v>5</v>
      </c>
      <c r="Q6411">
        <v>31</v>
      </c>
      <c r="R6411" t="s">
        <v>9</v>
      </c>
      <c r="S6411">
        <v>5</v>
      </c>
      <c r="T6411" t="s">
        <v>23</v>
      </c>
      <c r="U6411" t="s">
        <v>9</v>
      </c>
      <c r="V6411">
        <v>200.3</v>
      </c>
      <c r="W6411">
        <v>15.95</v>
      </c>
      <c r="X6411">
        <v>9054</v>
      </c>
      <c r="Y6411">
        <v>2352</v>
      </c>
      <c r="Z6411">
        <f t="shared" si="411"/>
        <v>588000</v>
      </c>
      <c r="AB6411" t="s">
        <v>8</v>
      </c>
      <c r="AC6411" t="s">
        <v>8</v>
      </c>
      <c r="AD6411" t="s">
        <v>8</v>
      </c>
      <c r="AF6411" t="s">
        <v>33</v>
      </c>
      <c r="AG6411">
        <v>1</v>
      </c>
      <c r="AH6411" t="s">
        <v>47</v>
      </c>
      <c r="AI6411">
        <v>0.46239999999999998</v>
      </c>
      <c r="AJ6411">
        <v>2626.6279190782502</v>
      </c>
      <c r="AK6411">
        <f t="shared" si="412"/>
        <v>656656.9797695626</v>
      </c>
      <c r="AL6411">
        <v>8717</v>
      </c>
      <c r="AM6411">
        <f t="shared" si="413"/>
        <v>0.9627788822619836</v>
      </c>
      <c r="AN6411">
        <v>2264.0478167314459</v>
      </c>
      <c r="AO6411">
        <f t="shared" si="414"/>
        <v>566011.95418286149</v>
      </c>
      <c r="AP6411">
        <v>86</v>
      </c>
      <c r="AQ6411">
        <v>15.96</v>
      </c>
    </row>
    <row r="6412" spans="1:43" x14ac:dyDescent="0.2">
      <c r="A6412" t="s">
        <v>157</v>
      </c>
      <c r="B6412" t="s">
        <v>10</v>
      </c>
      <c r="C6412" t="s">
        <v>53</v>
      </c>
      <c r="E6412">
        <v>1</v>
      </c>
      <c r="F6412" t="s">
        <v>163</v>
      </c>
      <c r="K6412" t="s">
        <v>165</v>
      </c>
      <c r="L6412" t="s">
        <v>8</v>
      </c>
      <c r="M6412" t="s">
        <v>4</v>
      </c>
      <c r="N6412">
        <v>3850183.7</v>
      </c>
      <c r="O6412" t="s">
        <v>50</v>
      </c>
      <c r="P6412">
        <v>5</v>
      </c>
      <c r="Q6412">
        <v>31</v>
      </c>
      <c r="R6412" t="s">
        <v>9</v>
      </c>
      <c r="S6412">
        <v>5</v>
      </c>
      <c r="T6412" t="s">
        <v>23</v>
      </c>
      <c r="U6412" t="s">
        <v>9</v>
      </c>
      <c r="V6412">
        <v>200.3</v>
      </c>
      <c r="W6412">
        <v>15.95</v>
      </c>
      <c r="X6412">
        <v>9054</v>
      </c>
      <c r="Y6412">
        <v>2352</v>
      </c>
      <c r="Z6412">
        <f t="shared" si="411"/>
        <v>588000</v>
      </c>
      <c r="AB6412" t="s">
        <v>8</v>
      </c>
      <c r="AC6412" t="s">
        <v>8</v>
      </c>
      <c r="AD6412" t="s">
        <v>8</v>
      </c>
      <c r="AF6412" t="s">
        <v>33</v>
      </c>
      <c r="AG6412">
        <v>1</v>
      </c>
      <c r="AH6412" t="s">
        <v>46</v>
      </c>
      <c r="AI6412">
        <v>0.46239999999999998</v>
      </c>
      <c r="AJ6412">
        <v>2626.6279190782502</v>
      </c>
      <c r="AK6412">
        <f t="shared" si="412"/>
        <v>656656.9797695626</v>
      </c>
      <c r="AL6412">
        <v>8717</v>
      </c>
      <c r="AM6412">
        <f t="shared" si="413"/>
        <v>0.9627788822619836</v>
      </c>
      <c r="AN6412">
        <v>2264.0478167314459</v>
      </c>
      <c r="AO6412">
        <f t="shared" si="414"/>
        <v>566011.95418286149</v>
      </c>
      <c r="AP6412">
        <v>86</v>
      </c>
      <c r="AQ6412">
        <v>15.96</v>
      </c>
    </row>
    <row r="6413" spans="1:43" x14ac:dyDescent="0.2">
      <c r="A6413" t="s">
        <v>157</v>
      </c>
      <c r="B6413" t="s">
        <v>10</v>
      </c>
      <c r="C6413" t="s">
        <v>53</v>
      </c>
      <c r="E6413">
        <v>1</v>
      </c>
      <c r="F6413" t="s">
        <v>163</v>
      </c>
      <c r="K6413" t="s">
        <v>165</v>
      </c>
      <c r="L6413" t="s">
        <v>8</v>
      </c>
      <c r="M6413" t="s">
        <v>4</v>
      </c>
      <c r="N6413">
        <v>3850183.7</v>
      </c>
      <c r="O6413" t="s">
        <v>50</v>
      </c>
      <c r="P6413">
        <v>5</v>
      </c>
      <c r="Q6413">
        <v>31</v>
      </c>
      <c r="R6413" t="s">
        <v>9</v>
      </c>
      <c r="S6413">
        <v>5</v>
      </c>
      <c r="T6413" t="s">
        <v>23</v>
      </c>
      <c r="U6413" t="s">
        <v>9</v>
      </c>
      <c r="V6413">
        <v>200.3</v>
      </c>
      <c r="W6413">
        <v>15.95</v>
      </c>
      <c r="X6413">
        <v>9054</v>
      </c>
      <c r="Y6413">
        <v>2352</v>
      </c>
      <c r="Z6413">
        <f t="shared" si="411"/>
        <v>588000</v>
      </c>
      <c r="AF6413" t="s">
        <v>33</v>
      </c>
      <c r="AG6413">
        <v>1</v>
      </c>
      <c r="AH6413" t="s">
        <v>47</v>
      </c>
      <c r="AI6413">
        <v>0.46239999999999998</v>
      </c>
      <c r="AJ6413">
        <v>2626.6279190782502</v>
      </c>
      <c r="AK6413">
        <f t="shared" si="412"/>
        <v>656656.9797695626</v>
      </c>
      <c r="AL6413">
        <v>8717</v>
      </c>
      <c r="AM6413">
        <f t="shared" si="413"/>
        <v>0.9627788822619836</v>
      </c>
      <c r="AN6413">
        <v>2264.0478167314459</v>
      </c>
      <c r="AO6413">
        <f t="shared" si="414"/>
        <v>566011.95418286149</v>
      </c>
      <c r="AP6413">
        <v>86</v>
      </c>
      <c r="AQ6413">
        <v>15.96</v>
      </c>
    </row>
    <row r="6414" spans="1:43" x14ac:dyDescent="0.2">
      <c r="A6414" t="s">
        <v>157</v>
      </c>
      <c r="B6414" t="s">
        <v>10</v>
      </c>
      <c r="C6414" t="s">
        <v>53</v>
      </c>
      <c r="E6414">
        <v>1</v>
      </c>
      <c r="F6414" t="s">
        <v>163</v>
      </c>
      <c r="K6414" t="s">
        <v>165</v>
      </c>
      <c r="L6414" t="s">
        <v>8</v>
      </c>
      <c r="M6414" t="s">
        <v>4</v>
      </c>
      <c r="N6414">
        <v>3850183.7</v>
      </c>
      <c r="O6414" t="s">
        <v>50</v>
      </c>
      <c r="P6414">
        <v>5</v>
      </c>
      <c r="Q6414">
        <v>31</v>
      </c>
      <c r="R6414" t="s">
        <v>9</v>
      </c>
      <c r="S6414">
        <v>5</v>
      </c>
      <c r="T6414" t="s">
        <v>23</v>
      </c>
      <c r="U6414" t="s">
        <v>9</v>
      </c>
      <c r="V6414">
        <v>200.3</v>
      </c>
      <c r="W6414">
        <v>15.95</v>
      </c>
      <c r="X6414">
        <v>9054</v>
      </c>
      <c r="Y6414">
        <v>2352</v>
      </c>
      <c r="Z6414">
        <f t="shared" si="411"/>
        <v>588000</v>
      </c>
      <c r="AF6414" t="s">
        <v>33</v>
      </c>
      <c r="AG6414">
        <v>1</v>
      </c>
      <c r="AH6414" t="s">
        <v>47</v>
      </c>
      <c r="AI6414">
        <v>0.46239999999999998</v>
      </c>
      <c r="AJ6414">
        <v>2626.6279190782502</v>
      </c>
      <c r="AK6414">
        <f t="shared" si="412"/>
        <v>656656.9797695626</v>
      </c>
      <c r="AL6414">
        <v>8717</v>
      </c>
      <c r="AM6414">
        <f t="shared" si="413"/>
        <v>0.9627788822619836</v>
      </c>
      <c r="AN6414">
        <v>2264.0478167314459</v>
      </c>
      <c r="AO6414">
        <f t="shared" si="414"/>
        <v>566011.95418286149</v>
      </c>
      <c r="AP6414">
        <v>86</v>
      </c>
      <c r="AQ6414">
        <v>15.96</v>
      </c>
    </row>
    <row r="6415" spans="1:43" x14ac:dyDescent="0.2">
      <c r="A6415" t="s">
        <v>157</v>
      </c>
      <c r="B6415" t="s">
        <v>10</v>
      </c>
      <c r="C6415" t="s">
        <v>53</v>
      </c>
      <c r="E6415">
        <v>1</v>
      </c>
      <c r="F6415" t="s">
        <v>163</v>
      </c>
      <c r="K6415" t="s">
        <v>165</v>
      </c>
      <c r="L6415" t="s">
        <v>8</v>
      </c>
      <c r="M6415" t="s">
        <v>4</v>
      </c>
      <c r="N6415">
        <v>3850183.7</v>
      </c>
      <c r="O6415" t="s">
        <v>50</v>
      </c>
      <c r="P6415">
        <v>5</v>
      </c>
      <c r="Q6415">
        <v>31</v>
      </c>
      <c r="R6415" t="s">
        <v>9</v>
      </c>
      <c r="S6415">
        <v>5</v>
      </c>
      <c r="T6415" t="s">
        <v>23</v>
      </c>
      <c r="U6415" t="s">
        <v>9</v>
      </c>
      <c r="V6415">
        <v>200.3</v>
      </c>
      <c r="W6415">
        <v>15.95</v>
      </c>
      <c r="X6415">
        <v>9054</v>
      </c>
      <c r="Y6415">
        <v>2352</v>
      </c>
      <c r="Z6415">
        <f t="shared" si="411"/>
        <v>588000</v>
      </c>
      <c r="AB6415" t="s">
        <v>8</v>
      </c>
      <c r="AC6415" s="7" t="s">
        <v>101</v>
      </c>
      <c r="AD6415" t="s">
        <v>8</v>
      </c>
      <c r="AF6415" t="s">
        <v>33</v>
      </c>
      <c r="AG6415">
        <v>1</v>
      </c>
      <c r="AH6415" t="s">
        <v>47</v>
      </c>
      <c r="AI6415">
        <v>0.46239999999999998</v>
      </c>
      <c r="AJ6415">
        <v>2626.6279190782502</v>
      </c>
      <c r="AK6415">
        <f t="shared" si="412"/>
        <v>656656.9797695626</v>
      </c>
      <c r="AL6415">
        <v>8717</v>
      </c>
      <c r="AM6415">
        <f t="shared" si="413"/>
        <v>0.9627788822619836</v>
      </c>
      <c r="AN6415">
        <v>2264.0478167314459</v>
      </c>
      <c r="AO6415">
        <f t="shared" si="414"/>
        <v>566011.95418286149</v>
      </c>
      <c r="AP6415">
        <v>86</v>
      </c>
      <c r="AQ6415">
        <v>15.96</v>
      </c>
    </row>
    <row r="6416" spans="1:43" x14ac:dyDescent="0.2">
      <c r="A6416" t="s">
        <v>157</v>
      </c>
      <c r="B6416" t="s">
        <v>10</v>
      </c>
      <c r="C6416" t="s">
        <v>53</v>
      </c>
      <c r="E6416">
        <v>1</v>
      </c>
      <c r="F6416" t="s">
        <v>163</v>
      </c>
      <c r="K6416" t="s">
        <v>165</v>
      </c>
      <c r="L6416" t="s">
        <v>8</v>
      </c>
      <c r="M6416" t="s">
        <v>4</v>
      </c>
      <c r="N6416">
        <v>3850183.7</v>
      </c>
      <c r="O6416" t="s">
        <v>50</v>
      </c>
      <c r="P6416">
        <v>5</v>
      </c>
      <c r="Q6416">
        <v>31</v>
      </c>
      <c r="R6416" t="s">
        <v>9</v>
      </c>
      <c r="S6416">
        <v>5</v>
      </c>
      <c r="T6416" t="s">
        <v>23</v>
      </c>
      <c r="U6416" t="s">
        <v>9</v>
      </c>
      <c r="V6416">
        <v>200.3</v>
      </c>
      <c r="W6416">
        <v>15.95</v>
      </c>
      <c r="X6416">
        <v>9054</v>
      </c>
      <c r="Y6416">
        <v>2352</v>
      </c>
      <c r="Z6416">
        <f t="shared" si="411"/>
        <v>588000</v>
      </c>
      <c r="AB6416" t="s">
        <v>8</v>
      </c>
      <c r="AC6416" s="7" t="s">
        <v>101</v>
      </c>
      <c r="AD6416" t="s">
        <v>8</v>
      </c>
      <c r="AF6416" t="s">
        <v>33</v>
      </c>
      <c r="AG6416">
        <v>1</v>
      </c>
      <c r="AH6416" t="s">
        <v>47</v>
      </c>
      <c r="AI6416">
        <v>0.46239999999999998</v>
      </c>
      <c r="AJ6416">
        <v>2626.6279190782502</v>
      </c>
      <c r="AK6416">
        <f t="shared" si="412"/>
        <v>656656.9797695626</v>
      </c>
      <c r="AL6416">
        <v>8717</v>
      </c>
      <c r="AM6416">
        <f t="shared" si="413"/>
        <v>0.9627788822619836</v>
      </c>
      <c r="AN6416">
        <v>2264.0478167314459</v>
      </c>
      <c r="AO6416">
        <f t="shared" si="414"/>
        <v>566011.95418286149</v>
      </c>
      <c r="AP6416">
        <v>86</v>
      </c>
      <c r="AQ6416">
        <v>15.96</v>
      </c>
    </row>
    <row r="6417" spans="1:43" x14ac:dyDescent="0.2">
      <c r="A6417" t="s">
        <v>157</v>
      </c>
      <c r="B6417" t="s">
        <v>10</v>
      </c>
      <c r="C6417" t="s">
        <v>53</v>
      </c>
      <c r="E6417">
        <v>1</v>
      </c>
      <c r="F6417" t="s">
        <v>163</v>
      </c>
      <c r="K6417" t="s">
        <v>165</v>
      </c>
      <c r="L6417" t="s">
        <v>8</v>
      </c>
      <c r="M6417" t="s">
        <v>4</v>
      </c>
      <c r="N6417">
        <v>3850183.7</v>
      </c>
      <c r="O6417" t="s">
        <v>50</v>
      </c>
      <c r="P6417">
        <v>5</v>
      </c>
      <c r="Q6417">
        <v>31</v>
      </c>
      <c r="R6417" t="s">
        <v>9</v>
      </c>
      <c r="S6417">
        <v>5</v>
      </c>
      <c r="T6417" t="s">
        <v>23</v>
      </c>
      <c r="U6417" t="s">
        <v>9</v>
      </c>
      <c r="V6417">
        <v>200.3</v>
      </c>
      <c r="W6417">
        <v>15.95</v>
      </c>
      <c r="X6417">
        <v>9054</v>
      </c>
      <c r="Y6417">
        <v>2352</v>
      </c>
      <c r="Z6417">
        <f t="shared" si="411"/>
        <v>588000</v>
      </c>
      <c r="AB6417" t="s">
        <v>8</v>
      </c>
      <c r="AC6417" s="7" t="s">
        <v>101</v>
      </c>
      <c r="AD6417" t="s">
        <v>8</v>
      </c>
      <c r="AF6417" t="s">
        <v>33</v>
      </c>
      <c r="AG6417">
        <v>1</v>
      </c>
      <c r="AH6417" t="s">
        <v>47</v>
      </c>
      <c r="AI6417">
        <v>0.46239999999999998</v>
      </c>
      <c r="AJ6417">
        <v>2626.6279190782502</v>
      </c>
      <c r="AK6417">
        <f t="shared" si="412"/>
        <v>656656.9797695626</v>
      </c>
      <c r="AL6417">
        <v>8717</v>
      </c>
      <c r="AM6417">
        <f t="shared" si="413"/>
        <v>0.9627788822619836</v>
      </c>
      <c r="AN6417">
        <v>2264.0478167314459</v>
      </c>
      <c r="AO6417">
        <f t="shared" si="414"/>
        <v>566011.95418286149</v>
      </c>
      <c r="AP6417">
        <v>86</v>
      </c>
      <c r="AQ6417">
        <v>15.96</v>
      </c>
    </row>
    <row r="6418" spans="1:43" x14ac:dyDescent="0.2">
      <c r="A6418" t="s">
        <v>157</v>
      </c>
      <c r="B6418" t="s">
        <v>10</v>
      </c>
      <c r="C6418" t="s">
        <v>53</v>
      </c>
      <c r="E6418">
        <v>1</v>
      </c>
      <c r="F6418" t="s">
        <v>163</v>
      </c>
      <c r="K6418" t="s">
        <v>165</v>
      </c>
      <c r="L6418" t="s">
        <v>8</v>
      </c>
      <c r="M6418" t="s">
        <v>4</v>
      </c>
      <c r="N6418">
        <v>3850183.7</v>
      </c>
      <c r="O6418" t="s">
        <v>50</v>
      </c>
      <c r="P6418">
        <v>5</v>
      </c>
      <c r="Q6418">
        <v>31</v>
      </c>
      <c r="R6418" t="s">
        <v>9</v>
      </c>
      <c r="S6418">
        <v>5</v>
      </c>
      <c r="T6418" t="s">
        <v>23</v>
      </c>
      <c r="U6418" t="s">
        <v>9</v>
      </c>
      <c r="V6418">
        <v>200.3</v>
      </c>
      <c r="W6418">
        <v>15.95</v>
      </c>
      <c r="X6418">
        <v>9054</v>
      </c>
      <c r="Y6418">
        <v>2352</v>
      </c>
      <c r="Z6418">
        <f t="shared" si="411"/>
        <v>588000</v>
      </c>
      <c r="AF6418" t="s">
        <v>33</v>
      </c>
      <c r="AG6418">
        <v>1</v>
      </c>
      <c r="AH6418" t="s">
        <v>46</v>
      </c>
      <c r="AI6418">
        <v>0.46239999999999998</v>
      </c>
      <c r="AJ6418">
        <v>2626.6279190782502</v>
      </c>
      <c r="AK6418">
        <f t="shared" si="412"/>
        <v>656656.9797695626</v>
      </c>
      <c r="AL6418">
        <v>8717</v>
      </c>
      <c r="AM6418">
        <f t="shared" si="413"/>
        <v>0.9627788822619836</v>
      </c>
      <c r="AN6418">
        <v>2264.0478167314459</v>
      </c>
      <c r="AO6418">
        <f t="shared" si="414"/>
        <v>566011.95418286149</v>
      </c>
      <c r="AP6418">
        <v>86</v>
      </c>
      <c r="AQ6418">
        <v>15.96</v>
      </c>
    </row>
    <row r="6419" spans="1:43" x14ac:dyDescent="0.2">
      <c r="A6419" t="s">
        <v>157</v>
      </c>
      <c r="B6419" t="s">
        <v>10</v>
      </c>
      <c r="C6419" t="s">
        <v>53</v>
      </c>
      <c r="E6419">
        <v>1</v>
      </c>
      <c r="F6419" t="s">
        <v>163</v>
      </c>
      <c r="K6419" t="s">
        <v>165</v>
      </c>
      <c r="L6419" t="s">
        <v>8</v>
      </c>
      <c r="M6419" t="s">
        <v>4</v>
      </c>
      <c r="N6419">
        <v>3850183.7</v>
      </c>
      <c r="O6419" t="s">
        <v>50</v>
      </c>
      <c r="P6419">
        <v>5</v>
      </c>
      <c r="Q6419">
        <v>31</v>
      </c>
      <c r="R6419" t="s">
        <v>9</v>
      </c>
      <c r="S6419">
        <v>5</v>
      </c>
      <c r="T6419" t="s">
        <v>23</v>
      </c>
      <c r="U6419" t="s">
        <v>9</v>
      </c>
      <c r="V6419">
        <v>200.3</v>
      </c>
      <c r="W6419">
        <v>15.95</v>
      </c>
      <c r="X6419">
        <v>9054</v>
      </c>
      <c r="Y6419">
        <v>2352</v>
      </c>
      <c r="Z6419">
        <f t="shared" si="411"/>
        <v>588000</v>
      </c>
      <c r="AB6419" t="s">
        <v>8</v>
      </c>
      <c r="AC6419" s="7" t="s">
        <v>101</v>
      </c>
      <c r="AD6419" t="s">
        <v>8</v>
      </c>
      <c r="AF6419" t="s">
        <v>33</v>
      </c>
      <c r="AG6419">
        <v>1</v>
      </c>
      <c r="AH6419" t="s">
        <v>46</v>
      </c>
      <c r="AI6419">
        <v>0.46239999999999998</v>
      </c>
      <c r="AJ6419">
        <v>2626.6279190782502</v>
      </c>
      <c r="AK6419">
        <f t="shared" si="412"/>
        <v>656656.9797695626</v>
      </c>
      <c r="AL6419">
        <v>8717</v>
      </c>
      <c r="AM6419">
        <f t="shared" si="413"/>
        <v>0.9627788822619836</v>
      </c>
      <c r="AN6419">
        <v>2264.0478167314459</v>
      </c>
      <c r="AO6419">
        <f t="shared" si="414"/>
        <v>566011.95418286149</v>
      </c>
      <c r="AP6419">
        <v>86</v>
      </c>
      <c r="AQ6419">
        <v>15.96</v>
      </c>
    </row>
    <row r="6420" spans="1:43" x14ac:dyDescent="0.2">
      <c r="A6420" t="s">
        <v>157</v>
      </c>
      <c r="B6420" t="s">
        <v>10</v>
      </c>
      <c r="C6420" t="s">
        <v>53</v>
      </c>
      <c r="E6420">
        <v>1</v>
      </c>
      <c r="F6420" t="s">
        <v>163</v>
      </c>
      <c r="K6420" t="s">
        <v>165</v>
      </c>
      <c r="L6420" t="s">
        <v>8</v>
      </c>
      <c r="M6420" t="s">
        <v>4</v>
      </c>
      <c r="N6420">
        <v>3850183.7</v>
      </c>
      <c r="O6420" t="s">
        <v>50</v>
      </c>
      <c r="P6420">
        <v>5</v>
      </c>
      <c r="Q6420">
        <v>31</v>
      </c>
      <c r="R6420" t="s">
        <v>9</v>
      </c>
      <c r="S6420">
        <v>5</v>
      </c>
      <c r="T6420" t="s">
        <v>23</v>
      </c>
      <c r="U6420" t="s">
        <v>9</v>
      </c>
      <c r="V6420">
        <v>200.3</v>
      </c>
      <c r="W6420">
        <v>15.95</v>
      </c>
      <c r="X6420">
        <v>9054</v>
      </c>
      <c r="Y6420">
        <v>2352</v>
      </c>
      <c r="Z6420">
        <f t="shared" si="411"/>
        <v>588000</v>
      </c>
      <c r="AF6420" t="s">
        <v>33</v>
      </c>
      <c r="AG6420">
        <v>1</v>
      </c>
      <c r="AH6420" t="s">
        <v>47</v>
      </c>
      <c r="AI6420">
        <v>0.46239999999999998</v>
      </c>
      <c r="AJ6420">
        <v>2626.6279190782502</v>
      </c>
      <c r="AK6420">
        <f t="shared" si="412"/>
        <v>656656.9797695626</v>
      </c>
      <c r="AL6420">
        <v>8717</v>
      </c>
      <c r="AM6420">
        <f t="shared" si="413"/>
        <v>0.9627788822619836</v>
      </c>
      <c r="AN6420">
        <v>2264.0478167314459</v>
      </c>
      <c r="AO6420">
        <f t="shared" si="414"/>
        <v>566011.95418286149</v>
      </c>
      <c r="AP6420">
        <v>86</v>
      </c>
      <c r="AQ6420">
        <v>15.96</v>
      </c>
    </row>
    <row r="6421" spans="1:43" x14ac:dyDescent="0.2">
      <c r="A6421" t="s">
        <v>157</v>
      </c>
      <c r="B6421" t="s">
        <v>10</v>
      </c>
      <c r="C6421" t="s">
        <v>53</v>
      </c>
      <c r="E6421">
        <v>1</v>
      </c>
      <c r="F6421" t="s">
        <v>163</v>
      </c>
      <c r="K6421" t="s">
        <v>165</v>
      </c>
      <c r="L6421" t="s">
        <v>8</v>
      </c>
      <c r="M6421" t="s">
        <v>4</v>
      </c>
      <c r="N6421">
        <v>3850183.7</v>
      </c>
      <c r="O6421" t="s">
        <v>50</v>
      </c>
      <c r="P6421">
        <v>5</v>
      </c>
      <c r="Q6421">
        <v>31</v>
      </c>
      <c r="R6421" t="s">
        <v>9</v>
      </c>
      <c r="S6421">
        <v>5</v>
      </c>
      <c r="T6421" t="s">
        <v>23</v>
      </c>
      <c r="U6421" t="s">
        <v>9</v>
      </c>
      <c r="V6421">
        <v>200.3</v>
      </c>
      <c r="W6421">
        <v>15.95</v>
      </c>
      <c r="X6421">
        <v>9054</v>
      </c>
      <c r="Y6421">
        <v>2352</v>
      </c>
      <c r="Z6421">
        <f t="shared" si="411"/>
        <v>588000</v>
      </c>
      <c r="AB6421" t="s">
        <v>8</v>
      </c>
      <c r="AC6421" t="s">
        <v>8</v>
      </c>
      <c r="AD6421" t="s">
        <v>8</v>
      </c>
      <c r="AF6421" t="s">
        <v>33</v>
      </c>
      <c r="AG6421">
        <v>1</v>
      </c>
      <c r="AH6421" t="s">
        <v>46</v>
      </c>
      <c r="AI6421">
        <v>0.46239999999999998</v>
      </c>
      <c r="AJ6421">
        <v>2626.6279190782502</v>
      </c>
      <c r="AK6421">
        <f t="shared" si="412"/>
        <v>656656.9797695626</v>
      </c>
      <c r="AL6421">
        <v>8717</v>
      </c>
      <c r="AM6421">
        <f t="shared" si="413"/>
        <v>0.9627788822619836</v>
      </c>
      <c r="AN6421">
        <v>2264.0478167314459</v>
      </c>
      <c r="AO6421">
        <f t="shared" si="414"/>
        <v>566011.95418286149</v>
      </c>
      <c r="AP6421">
        <v>86</v>
      </c>
      <c r="AQ6421">
        <v>15.96</v>
      </c>
    </row>
    <row r="6422" spans="1:43" x14ac:dyDescent="0.2">
      <c r="A6422" t="s">
        <v>157</v>
      </c>
      <c r="B6422" t="s">
        <v>10</v>
      </c>
      <c r="C6422" t="s">
        <v>53</v>
      </c>
      <c r="E6422">
        <v>1</v>
      </c>
      <c r="F6422" t="s">
        <v>163</v>
      </c>
      <c r="K6422" t="s">
        <v>165</v>
      </c>
      <c r="L6422" t="s">
        <v>8</v>
      </c>
      <c r="M6422" t="s">
        <v>4</v>
      </c>
      <c r="N6422">
        <v>3850183.7</v>
      </c>
      <c r="O6422" t="s">
        <v>50</v>
      </c>
      <c r="P6422">
        <v>5</v>
      </c>
      <c r="Q6422">
        <v>31</v>
      </c>
      <c r="R6422" t="s">
        <v>9</v>
      </c>
      <c r="S6422">
        <v>5</v>
      </c>
      <c r="T6422" t="s">
        <v>23</v>
      </c>
      <c r="U6422" t="s">
        <v>9</v>
      </c>
      <c r="V6422">
        <v>200.3</v>
      </c>
      <c r="W6422">
        <v>15.95</v>
      </c>
      <c r="X6422">
        <v>9054</v>
      </c>
      <c r="Y6422">
        <v>2352</v>
      </c>
      <c r="Z6422">
        <f t="shared" si="411"/>
        <v>588000</v>
      </c>
      <c r="AB6422" t="s">
        <v>8</v>
      </c>
      <c r="AC6422" s="7" t="s">
        <v>101</v>
      </c>
      <c r="AD6422" t="s">
        <v>8</v>
      </c>
      <c r="AF6422" t="s">
        <v>33</v>
      </c>
      <c r="AG6422">
        <v>1</v>
      </c>
      <c r="AH6422" t="s">
        <v>47</v>
      </c>
      <c r="AI6422">
        <v>0.46239999999999998</v>
      </c>
      <c r="AJ6422">
        <v>2626.6279190782502</v>
      </c>
      <c r="AK6422">
        <f t="shared" si="412"/>
        <v>656656.9797695626</v>
      </c>
      <c r="AL6422">
        <v>8717</v>
      </c>
      <c r="AM6422">
        <f t="shared" si="413"/>
        <v>0.9627788822619836</v>
      </c>
      <c r="AN6422">
        <v>2264.0478167314459</v>
      </c>
      <c r="AO6422">
        <f t="shared" si="414"/>
        <v>566011.95418286149</v>
      </c>
      <c r="AP6422">
        <v>86</v>
      </c>
      <c r="AQ6422">
        <v>15.96</v>
      </c>
    </row>
    <row r="6423" spans="1:43" x14ac:dyDescent="0.2">
      <c r="A6423" t="s">
        <v>157</v>
      </c>
      <c r="B6423" t="s">
        <v>10</v>
      </c>
      <c r="C6423" t="s">
        <v>53</v>
      </c>
      <c r="E6423">
        <v>1</v>
      </c>
      <c r="F6423" t="s">
        <v>163</v>
      </c>
      <c r="K6423" t="s">
        <v>165</v>
      </c>
      <c r="L6423" t="s">
        <v>8</v>
      </c>
      <c r="M6423" t="s">
        <v>4</v>
      </c>
      <c r="N6423">
        <v>3850183.7</v>
      </c>
      <c r="O6423" t="s">
        <v>50</v>
      </c>
      <c r="P6423">
        <v>5</v>
      </c>
      <c r="Q6423">
        <v>31</v>
      </c>
      <c r="R6423" t="s">
        <v>9</v>
      </c>
      <c r="S6423">
        <v>5</v>
      </c>
      <c r="T6423" t="s">
        <v>23</v>
      </c>
      <c r="U6423" t="s">
        <v>9</v>
      </c>
      <c r="V6423">
        <v>200.3</v>
      </c>
      <c r="W6423">
        <v>15.95</v>
      </c>
      <c r="X6423">
        <v>9054</v>
      </c>
      <c r="Y6423">
        <v>2352</v>
      </c>
      <c r="Z6423">
        <f t="shared" si="411"/>
        <v>588000</v>
      </c>
      <c r="AB6423" t="s">
        <v>8</v>
      </c>
      <c r="AC6423" s="7" t="s">
        <v>101</v>
      </c>
      <c r="AD6423" t="s">
        <v>102</v>
      </c>
      <c r="AF6423" t="s">
        <v>33</v>
      </c>
      <c r="AG6423">
        <v>1</v>
      </c>
      <c r="AH6423" t="s">
        <v>46</v>
      </c>
      <c r="AI6423">
        <v>0.46239999999999998</v>
      </c>
      <c r="AJ6423">
        <v>2626.6279190782502</v>
      </c>
      <c r="AK6423">
        <f t="shared" si="412"/>
        <v>656656.9797695626</v>
      </c>
      <c r="AL6423">
        <v>8717</v>
      </c>
      <c r="AM6423">
        <f t="shared" si="413"/>
        <v>0.9627788822619836</v>
      </c>
      <c r="AN6423">
        <v>2264.0478167314459</v>
      </c>
      <c r="AO6423">
        <f t="shared" si="414"/>
        <v>566011.95418286149</v>
      </c>
      <c r="AP6423">
        <v>86</v>
      </c>
      <c r="AQ6423">
        <v>15.96</v>
      </c>
    </row>
    <row r="6424" spans="1:43" x14ac:dyDescent="0.2">
      <c r="A6424" t="s">
        <v>157</v>
      </c>
      <c r="B6424" t="s">
        <v>10</v>
      </c>
      <c r="C6424" t="s">
        <v>53</v>
      </c>
      <c r="E6424">
        <v>1</v>
      </c>
      <c r="F6424" t="s">
        <v>163</v>
      </c>
      <c r="K6424" t="s">
        <v>165</v>
      </c>
      <c r="L6424" t="s">
        <v>8</v>
      </c>
      <c r="M6424" t="s">
        <v>4</v>
      </c>
      <c r="N6424">
        <v>3850183.7</v>
      </c>
      <c r="O6424" t="s">
        <v>50</v>
      </c>
      <c r="P6424">
        <v>5</v>
      </c>
      <c r="Q6424">
        <v>31</v>
      </c>
      <c r="R6424" t="s">
        <v>9</v>
      </c>
      <c r="S6424">
        <v>5</v>
      </c>
      <c r="T6424" t="s">
        <v>23</v>
      </c>
      <c r="U6424" t="s">
        <v>9</v>
      </c>
      <c r="V6424">
        <v>200.3</v>
      </c>
      <c r="W6424">
        <v>15.95</v>
      </c>
      <c r="X6424">
        <v>9054</v>
      </c>
      <c r="Y6424">
        <v>2352</v>
      </c>
      <c r="Z6424">
        <f t="shared" si="411"/>
        <v>588000</v>
      </c>
      <c r="AB6424" t="s">
        <v>8</v>
      </c>
      <c r="AC6424" s="7" t="s">
        <v>101</v>
      </c>
      <c r="AD6424" t="s">
        <v>8</v>
      </c>
      <c r="AF6424" t="s">
        <v>33</v>
      </c>
      <c r="AG6424">
        <v>1</v>
      </c>
      <c r="AH6424" t="s">
        <v>46</v>
      </c>
      <c r="AI6424">
        <v>0.46239999999999998</v>
      </c>
      <c r="AJ6424">
        <v>2626.6279190782502</v>
      </c>
      <c r="AK6424">
        <f t="shared" si="412"/>
        <v>656656.9797695626</v>
      </c>
      <c r="AL6424">
        <v>8717</v>
      </c>
      <c r="AM6424">
        <f t="shared" si="413"/>
        <v>0.9627788822619836</v>
      </c>
      <c r="AN6424">
        <v>2264.0478167314459</v>
      </c>
      <c r="AO6424">
        <f t="shared" si="414"/>
        <v>566011.95418286149</v>
      </c>
      <c r="AP6424">
        <v>86</v>
      </c>
      <c r="AQ6424">
        <v>15.96</v>
      </c>
    </row>
    <row r="6425" spans="1:43" x14ac:dyDescent="0.2">
      <c r="A6425" t="s">
        <v>157</v>
      </c>
      <c r="B6425" t="s">
        <v>10</v>
      </c>
      <c r="C6425" t="s">
        <v>53</v>
      </c>
      <c r="E6425">
        <v>1</v>
      </c>
      <c r="F6425" t="s">
        <v>163</v>
      </c>
      <c r="K6425" t="s">
        <v>165</v>
      </c>
      <c r="L6425" t="s">
        <v>8</v>
      </c>
      <c r="M6425" t="s">
        <v>4</v>
      </c>
      <c r="N6425">
        <v>3850183.7</v>
      </c>
      <c r="O6425" t="s">
        <v>50</v>
      </c>
      <c r="P6425">
        <v>5</v>
      </c>
      <c r="Q6425">
        <v>31</v>
      </c>
      <c r="R6425" t="s">
        <v>9</v>
      </c>
      <c r="S6425">
        <v>5</v>
      </c>
      <c r="T6425" t="s">
        <v>23</v>
      </c>
      <c r="U6425" t="s">
        <v>9</v>
      </c>
      <c r="V6425">
        <v>200.3</v>
      </c>
      <c r="W6425">
        <v>15.95</v>
      </c>
      <c r="X6425">
        <v>9054</v>
      </c>
      <c r="Y6425">
        <v>2352</v>
      </c>
      <c r="Z6425">
        <f t="shared" si="411"/>
        <v>588000</v>
      </c>
      <c r="AF6425" t="s">
        <v>33</v>
      </c>
      <c r="AG6425">
        <v>1</v>
      </c>
      <c r="AH6425" t="s">
        <v>47</v>
      </c>
      <c r="AI6425">
        <v>0.46239999999999998</v>
      </c>
      <c r="AJ6425">
        <v>2626.6279190782502</v>
      </c>
      <c r="AK6425">
        <f t="shared" si="412"/>
        <v>656656.9797695626</v>
      </c>
      <c r="AL6425">
        <v>8717</v>
      </c>
      <c r="AM6425">
        <f t="shared" si="413"/>
        <v>0.9627788822619836</v>
      </c>
      <c r="AN6425">
        <v>2264.0478167314459</v>
      </c>
      <c r="AO6425">
        <f t="shared" si="414"/>
        <v>566011.95418286149</v>
      </c>
      <c r="AP6425">
        <v>86</v>
      </c>
      <c r="AQ6425">
        <v>15.96</v>
      </c>
    </row>
    <row r="6426" spans="1:43" x14ac:dyDescent="0.2">
      <c r="A6426" t="s">
        <v>157</v>
      </c>
      <c r="B6426" t="s">
        <v>10</v>
      </c>
      <c r="C6426" t="s">
        <v>53</v>
      </c>
      <c r="E6426">
        <v>1</v>
      </c>
      <c r="F6426" t="s">
        <v>163</v>
      </c>
      <c r="K6426" t="s">
        <v>165</v>
      </c>
      <c r="L6426" t="s">
        <v>8</v>
      </c>
      <c r="M6426" t="s">
        <v>4</v>
      </c>
      <c r="N6426">
        <v>3850183.7</v>
      </c>
      <c r="O6426" t="s">
        <v>50</v>
      </c>
      <c r="P6426">
        <v>5</v>
      </c>
      <c r="Q6426">
        <v>31</v>
      </c>
      <c r="R6426" t="s">
        <v>9</v>
      </c>
      <c r="S6426">
        <v>5</v>
      </c>
      <c r="T6426" t="s">
        <v>23</v>
      </c>
      <c r="U6426" t="s">
        <v>9</v>
      </c>
      <c r="V6426">
        <v>200.3</v>
      </c>
      <c r="W6426">
        <v>15.95</v>
      </c>
      <c r="X6426">
        <v>9054</v>
      </c>
      <c r="Y6426">
        <v>2352</v>
      </c>
      <c r="Z6426">
        <f t="shared" si="411"/>
        <v>588000</v>
      </c>
      <c r="AB6426" t="s">
        <v>8</v>
      </c>
      <c r="AC6426" s="7" t="s">
        <v>101</v>
      </c>
      <c r="AD6426" t="s">
        <v>8</v>
      </c>
      <c r="AF6426" t="s">
        <v>33</v>
      </c>
      <c r="AG6426">
        <v>1</v>
      </c>
      <c r="AH6426" t="s">
        <v>47</v>
      </c>
      <c r="AI6426">
        <v>0.46239999999999998</v>
      </c>
      <c r="AJ6426">
        <v>2626.6279190782502</v>
      </c>
      <c r="AK6426">
        <f t="shared" si="412"/>
        <v>656656.9797695626</v>
      </c>
      <c r="AL6426">
        <v>8717</v>
      </c>
      <c r="AM6426">
        <f t="shared" si="413"/>
        <v>0.9627788822619836</v>
      </c>
      <c r="AN6426">
        <v>2264.0478167314459</v>
      </c>
      <c r="AO6426">
        <f t="shared" si="414"/>
        <v>566011.95418286149</v>
      </c>
      <c r="AP6426">
        <v>86</v>
      </c>
      <c r="AQ6426">
        <v>15.96</v>
      </c>
    </row>
    <row r="6427" spans="1:43" x14ac:dyDescent="0.2">
      <c r="A6427" t="s">
        <v>157</v>
      </c>
      <c r="B6427" t="s">
        <v>10</v>
      </c>
      <c r="C6427" t="s">
        <v>53</v>
      </c>
      <c r="E6427">
        <v>1</v>
      </c>
      <c r="F6427" t="s">
        <v>163</v>
      </c>
      <c r="K6427" t="s">
        <v>165</v>
      </c>
      <c r="L6427" t="s">
        <v>8</v>
      </c>
      <c r="M6427" t="s">
        <v>4</v>
      </c>
      <c r="N6427">
        <v>3850183.7</v>
      </c>
      <c r="O6427" t="s">
        <v>50</v>
      </c>
      <c r="P6427">
        <v>5</v>
      </c>
      <c r="Q6427">
        <v>31</v>
      </c>
      <c r="R6427" t="s">
        <v>9</v>
      </c>
      <c r="S6427">
        <v>5</v>
      </c>
      <c r="T6427" t="s">
        <v>23</v>
      </c>
      <c r="U6427" t="s">
        <v>9</v>
      </c>
      <c r="V6427">
        <v>200.3</v>
      </c>
      <c r="W6427">
        <v>15.95</v>
      </c>
      <c r="X6427">
        <v>9054</v>
      </c>
      <c r="Y6427">
        <v>2352</v>
      </c>
      <c r="Z6427">
        <f t="shared" si="411"/>
        <v>588000</v>
      </c>
      <c r="AB6427" t="s">
        <v>8</v>
      </c>
      <c r="AC6427" s="7" t="s">
        <v>101</v>
      </c>
      <c r="AD6427" t="s">
        <v>8</v>
      </c>
      <c r="AF6427" t="s">
        <v>33</v>
      </c>
      <c r="AG6427">
        <v>1</v>
      </c>
      <c r="AH6427" t="s">
        <v>47</v>
      </c>
      <c r="AI6427">
        <v>0.46239999999999998</v>
      </c>
      <c r="AJ6427">
        <v>2626.6279190782502</v>
      </c>
      <c r="AK6427">
        <f t="shared" si="412"/>
        <v>656656.9797695626</v>
      </c>
      <c r="AL6427">
        <v>8717</v>
      </c>
      <c r="AM6427">
        <f t="shared" si="413"/>
        <v>0.9627788822619836</v>
      </c>
      <c r="AN6427">
        <v>2264.0478167314459</v>
      </c>
      <c r="AO6427">
        <f t="shared" si="414"/>
        <v>566011.95418286149</v>
      </c>
      <c r="AP6427">
        <v>86</v>
      </c>
      <c r="AQ6427">
        <v>15.96</v>
      </c>
    </row>
    <row r="6428" spans="1:43" x14ac:dyDescent="0.2">
      <c r="A6428" t="s">
        <v>157</v>
      </c>
      <c r="B6428" t="s">
        <v>10</v>
      </c>
      <c r="C6428" t="s">
        <v>53</v>
      </c>
      <c r="E6428">
        <v>1</v>
      </c>
      <c r="F6428" t="s">
        <v>163</v>
      </c>
      <c r="K6428" t="s">
        <v>165</v>
      </c>
      <c r="L6428" t="s">
        <v>8</v>
      </c>
      <c r="M6428" t="s">
        <v>4</v>
      </c>
      <c r="N6428">
        <v>3850183.7</v>
      </c>
      <c r="O6428" t="s">
        <v>50</v>
      </c>
      <c r="P6428">
        <v>5</v>
      </c>
      <c r="Q6428">
        <v>31</v>
      </c>
      <c r="R6428" t="s">
        <v>9</v>
      </c>
      <c r="S6428">
        <v>5</v>
      </c>
      <c r="T6428" t="s">
        <v>23</v>
      </c>
      <c r="U6428" t="s">
        <v>9</v>
      </c>
      <c r="V6428">
        <v>200.3</v>
      </c>
      <c r="W6428">
        <v>15.95</v>
      </c>
      <c r="X6428">
        <v>9054</v>
      </c>
      <c r="Y6428">
        <v>2352</v>
      </c>
      <c r="Z6428">
        <f t="shared" si="411"/>
        <v>588000</v>
      </c>
      <c r="AB6428" t="s">
        <v>8</v>
      </c>
      <c r="AC6428" t="s">
        <v>8</v>
      </c>
      <c r="AD6428" t="s">
        <v>8</v>
      </c>
      <c r="AF6428" t="s">
        <v>33</v>
      </c>
      <c r="AG6428">
        <v>1</v>
      </c>
      <c r="AH6428" t="s">
        <v>46</v>
      </c>
      <c r="AI6428">
        <v>0.46239999999999998</v>
      </c>
      <c r="AJ6428">
        <v>2626.6279190782502</v>
      </c>
      <c r="AK6428">
        <f t="shared" si="412"/>
        <v>656656.9797695626</v>
      </c>
      <c r="AL6428">
        <v>8717</v>
      </c>
      <c r="AM6428">
        <f t="shared" si="413"/>
        <v>0.9627788822619836</v>
      </c>
      <c r="AN6428">
        <v>2264.0478167314459</v>
      </c>
      <c r="AO6428">
        <f t="shared" si="414"/>
        <v>566011.95418286149</v>
      </c>
      <c r="AP6428">
        <v>86</v>
      </c>
      <c r="AQ6428">
        <v>15.96</v>
      </c>
    </row>
    <row r="6429" spans="1:43" x14ac:dyDescent="0.2">
      <c r="A6429" t="s">
        <v>157</v>
      </c>
      <c r="B6429" t="s">
        <v>10</v>
      </c>
      <c r="C6429" t="s">
        <v>53</v>
      </c>
      <c r="E6429">
        <v>1</v>
      </c>
      <c r="F6429" t="s">
        <v>163</v>
      </c>
      <c r="K6429" t="s">
        <v>165</v>
      </c>
      <c r="L6429" t="s">
        <v>8</v>
      </c>
      <c r="M6429" t="s">
        <v>4</v>
      </c>
      <c r="N6429">
        <v>3850183.7</v>
      </c>
      <c r="O6429" t="s">
        <v>50</v>
      </c>
      <c r="P6429">
        <v>5</v>
      </c>
      <c r="Q6429">
        <v>31</v>
      </c>
      <c r="R6429" t="s">
        <v>9</v>
      </c>
      <c r="S6429">
        <v>5</v>
      </c>
      <c r="T6429" t="s">
        <v>23</v>
      </c>
      <c r="U6429" t="s">
        <v>9</v>
      </c>
      <c r="V6429">
        <v>200.3</v>
      </c>
      <c r="W6429">
        <v>15.95</v>
      </c>
      <c r="X6429">
        <v>9054</v>
      </c>
      <c r="Y6429">
        <v>2352</v>
      </c>
      <c r="Z6429">
        <f t="shared" si="411"/>
        <v>588000</v>
      </c>
      <c r="AB6429" t="s">
        <v>8</v>
      </c>
      <c r="AC6429" s="7" t="s">
        <v>101</v>
      </c>
      <c r="AD6429" t="s">
        <v>8</v>
      </c>
      <c r="AF6429" t="s">
        <v>33</v>
      </c>
      <c r="AG6429">
        <v>1</v>
      </c>
      <c r="AH6429" t="s">
        <v>46</v>
      </c>
      <c r="AI6429">
        <v>0.46239999999999998</v>
      </c>
      <c r="AJ6429">
        <v>2626.6279190782502</v>
      </c>
      <c r="AK6429">
        <f t="shared" si="412"/>
        <v>656656.9797695626</v>
      </c>
      <c r="AL6429">
        <v>8717</v>
      </c>
      <c r="AM6429">
        <f t="shared" si="413"/>
        <v>0.9627788822619836</v>
      </c>
      <c r="AN6429">
        <v>2264.0478167314459</v>
      </c>
      <c r="AO6429">
        <f t="shared" si="414"/>
        <v>566011.95418286149</v>
      </c>
      <c r="AP6429">
        <v>86</v>
      </c>
      <c r="AQ6429">
        <v>15.96</v>
      </c>
    </row>
    <row r="6430" spans="1:43" x14ac:dyDescent="0.2">
      <c r="A6430" t="s">
        <v>157</v>
      </c>
      <c r="B6430" t="s">
        <v>10</v>
      </c>
      <c r="C6430" t="s">
        <v>53</v>
      </c>
      <c r="E6430">
        <v>1</v>
      </c>
      <c r="F6430" t="s">
        <v>163</v>
      </c>
      <c r="K6430" t="s">
        <v>165</v>
      </c>
      <c r="L6430" t="s">
        <v>8</v>
      </c>
      <c r="M6430" t="s">
        <v>4</v>
      </c>
      <c r="N6430">
        <v>3850183.7</v>
      </c>
      <c r="O6430" t="s">
        <v>50</v>
      </c>
      <c r="P6430">
        <v>5</v>
      </c>
      <c r="Q6430">
        <v>31</v>
      </c>
      <c r="R6430" t="s">
        <v>9</v>
      </c>
      <c r="S6430">
        <v>5</v>
      </c>
      <c r="T6430" t="s">
        <v>23</v>
      </c>
      <c r="U6430" t="s">
        <v>9</v>
      </c>
      <c r="V6430">
        <v>200.3</v>
      </c>
      <c r="W6430">
        <v>15.95</v>
      </c>
      <c r="X6430">
        <v>9054</v>
      </c>
      <c r="Y6430">
        <v>2352</v>
      </c>
      <c r="Z6430">
        <f t="shared" ref="Z6430:Z6493" si="415">Y6430*250</f>
        <v>588000</v>
      </c>
      <c r="AB6430" t="s">
        <v>8</v>
      </c>
      <c r="AC6430" s="7" t="s">
        <v>101</v>
      </c>
      <c r="AD6430" t="s">
        <v>8</v>
      </c>
      <c r="AF6430" t="s">
        <v>33</v>
      </c>
      <c r="AG6430">
        <v>1</v>
      </c>
      <c r="AH6430" t="s">
        <v>47</v>
      </c>
      <c r="AI6430">
        <v>0.46239999999999998</v>
      </c>
      <c r="AJ6430">
        <v>2626.6279190782502</v>
      </c>
      <c r="AK6430">
        <f t="shared" ref="AK6430:AK6493" si="416">AJ6430*250</f>
        <v>656656.9797695626</v>
      </c>
      <c r="AL6430">
        <v>8717</v>
      </c>
      <c r="AM6430">
        <f t="shared" si="413"/>
        <v>0.9627788822619836</v>
      </c>
      <c r="AN6430">
        <v>2264.0478167314459</v>
      </c>
      <c r="AO6430">
        <f t="shared" si="414"/>
        <v>566011.95418286149</v>
      </c>
      <c r="AP6430">
        <v>86</v>
      </c>
      <c r="AQ6430">
        <v>15.96</v>
      </c>
    </row>
    <row r="6431" spans="1:43" x14ac:dyDescent="0.2">
      <c r="A6431" t="s">
        <v>157</v>
      </c>
      <c r="B6431" t="s">
        <v>10</v>
      </c>
      <c r="C6431" t="s">
        <v>53</v>
      </c>
      <c r="E6431">
        <v>1</v>
      </c>
      <c r="F6431" t="s">
        <v>163</v>
      </c>
      <c r="K6431" t="s">
        <v>165</v>
      </c>
      <c r="L6431" t="s">
        <v>8</v>
      </c>
      <c r="M6431" t="s">
        <v>4</v>
      </c>
      <c r="N6431">
        <v>3850183.7</v>
      </c>
      <c r="O6431" t="s">
        <v>50</v>
      </c>
      <c r="P6431">
        <v>5</v>
      </c>
      <c r="Q6431">
        <v>31</v>
      </c>
      <c r="R6431" t="s">
        <v>9</v>
      </c>
      <c r="S6431">
        <v>5</v>
      </c>
      <c r="T6431" t="s">
        <v>23</v>
      </c>
      <c r="U6431" t="s">
        <v>9</v>
      </c>
      <c r="V6431">
        <v>200.3</v>
      </c>
      <c r="W6431">
        <v>15.95</v>
      </c>
      <c r="X6431">
        <v>9054</v>
      </c>
      <c r="Y6431">
        <v>2352</v>
      </c>
      <c r="Z6431">
        <f t="shared" si="415"/>
        <v>588000</v>
      </c>
      <c r="AF6431" t="s">
        <v>33</v>
      </c>
      <c r="AG6431">
        <v>1</v>
      </c>
      <c r="AH6431" t="s">
        <v>46</v>
      </c>
      <c r="AI6431">
        <v>0.46239999999999998</v>
      </c>
      <c r="AJ6431">
        <v>2626.6279190782502</v>
      </c>
      <c r="AK6431">
        <f t="shared" si="416"/>
        <v>656656.9797695626</v>
      </c>
      <c r="AL6431">
        <v>8717</v>
      </c>
      <c r="AM6431">
        <f t="shared" si="413"/>
        <v>0.9627788822619836</v>
      </c>
      <c r="AN6431">
        <v>2264.0478167314459</v>
      </c>
      <c r="AO6431">
        <f t="shared" si="414"/>
        <v>566011.95418286149</v>
      </c>
      <c r="AP6431">
        <v>86</v>
      </c>
      <c r="AQ6431">
        <v>15.96</v>
      </c>
    </row>
    <row r="6432" spans="1:43" x14ac:dyDescent="0.2">
      <c r="A6432" t="s">
        <v>157</v>
      </c>
      <c r="B6432" t="s">
        <v>10</v>
      </c>
      <c r="C6432" t="s">
        <v>53</v>
      </c>
      <c r="E6432">
        <v>1</v>
      </c>
      <c r="F6432" t="s">
        <v>163</v>
      </c>
      <c r="K6432" t="s">
        <v>165</v>
      </c>
      <c r="L6432" t="s">
        <v>8</v>
      </c>
      <c r="M6432" t="s">
        <v>4</v>
      </c>
      <c r="N6432">
        <v>3850183.7</v>
      </c>
      <c r="O6432" t="s">
        <v>50</v>
      </c>
      <c r="P6432">
        <v>5</v>
      </c>
      <c r="Q6432">
        <v>31</v>
      </c>
      <c r="R6432" t="s">
        <v>9</v>
      </c>
      <c r="S6432">
        <v>5</v>
      </c>
      <c r="T6432" t="s">
        <v>23</v>
      </c>
      <c r="U6432" t="s">
        <v>9</v>
      </c>
      <c r="V6432">
        <v>200.3</v>
      </c>
      <c r="W6432">
        <v>15.95</v>
      </c>
      <c r="X6432">
        <v>9054</v>
      </c>
      <c r="Y6432">
        <v>2352</v>
      </c>
      <c r="Z6432">
        <f t="shared" si="415"/>
        <v>588000</v>
      </c>
      <c r="AF6432" t="s">
        <v>33</v>
      </c>
      <c r="AG6432">
        <v>1</v>
      </c>
      <c r="AH6432" t="s">
        <v>46</v>
      </c>
      <c r="AI6432">
        <v>0.46239999999999998</v>
      </c>
      <c r="AJ6432">
        <v>2626.6279190782502</v>
      </c>
      <c r="AK6432">
        <f t="shared" si="416"/>
        <v>656656.9797695626</v>
      </c>
      <c r="AL6432">
        <v>8717</v>
      </c>
      <c r="AM6432">
        <f t="shared" si="413"/>
        <v>0.9627788822619836</v>
      </c>
      <c r="AN6432">
        <v>2264.0478167314459</v>
      </c>
      <c r="AO6432">
        <f t="shared" si="414"/>
        <v>566011.95418286149</v>
      </c>
      <c r="AP6432">
        <v>86</v>
      </c>
      <c r="AQ6432">
        <v>15.96</v>
      </c>
    </row>
    <row r="6433" spans="1:43" x14ac:dyDescent="0.2">
      <c r="A6433" t="s">
        <v>157</v>
      </c>
      <c r="B6433" t="s">
        <v>10</v>
      </c>
      <c r="C6433" t="s">
        <v>53</v>
      </c>
      <c r="E6433">
        <v>1</v>
      </c>
      <c r="F6433" t="s">
        <v>163</v>
      </c>
      <c r="K6433" t="s">
        <v>165</v>
      </c>
      <c r="L6433" t="s">
        <v>8</v>
      </c>
      <c r="M6433" t="s">
        <v>4</v>
      </c>
      <c r="N6433">
        <v>3850183.7</v>
      </c>
      <c r="O6433" t="s">
        <v>50</v>
      </c>
      <c r="P6433">
        <v>5</v>
      </c>
      <c r="Q6433">
        <v>31</v>
      </c>
      <c r="R6433" t="s">
        <v>9</v>
      </c>
      <c r="S6433">
        <v>5</v>
      </c>
      <c r="T6433" t="s">
        <v>23</v>
      </c>
      <c r="U6433" t="s">
        <v>9</v>
      </c>
      <c r="V6433">
        <v>200.3</v>
      </c>
      <c r="W6433">
        <v>15.95</v>
      </c>
      <c r="X6433">
        <v>9054</v>
      </c>
      <c r="Y6433">
        <v>2352</v>
      </c>
      <c r="Z6433">
        <f t="shared" si="415"/>
        <v>588000</v>
      </c>
      <c r="AB6433" t="s">
        <v>8</v>
      </c>
      <c r="AC6433" s="7" t="s">
        <v>101</v>
      </c>
      <c r="AD6433" t="s">
        <v>8</v>
      </c>
      <c r="AF6433" t="s">
        <v>33</v>
      </c>
      <c r="AG6433">
        <v>1</v>
      </c>
      <c r="AH6433" t="s">
        <v>46</v>
      </c>
      <c r="AI6433">
        <v>0.46239999999999998</v>
      </c>
      <c r="AJ6433">
        <v>2626.6279190782502</v>
      </c>
      <c r="AK6433">
        <f t="shared" si="416"/>
        <v>656656.9797695626</v>
      </c>
      <c r="AL6433">
        <v>8717</v>
      </c>
      <c r="AM6433">
        <f t="shared" si="413"/>
        <v>0.9627788822619836</v>
      </c>
      <c r="AN6433">
        <v>2264.0478167314459</v>
      </c>
      <c r="AO6433">
        <f t="shared" si="414"/>
        <v>566011.95418286149</v>
      </c>
      <c r="AP6433">
        <v>86</v>
      </c>
      <c r="AQ6433">
        <v>15.96</v>
      </c>
    </row>
    <row r="6434" spans="1:43" x14ac:dyDescent="0.2">
      <c r="A6434" t="s">
        <v>157</v>
      </c>
      <c r="B6434" t="s">
        <v>10</v>
      </c>
      <c r="C6434" t="s">
        <v>53</v>
      </c>
      <c r="E6434">
        <v>1</v>
      </c>
      <c r="F6434" t="s">
        <v>163</v>
      </c>
      <c r="K6434" t="s">
        <v>165</v>
      </c>
      <c r="L6434" t="s">
        <v>8</v>
      </c>
      <c r="M6434" t="s">
        <v>4</v>
      </c>
      <c r="N6434">
        <v>3850183.7</v>
      </c>
      <c r="O6434" t="s">
        <v>50</v>
      </c>
      <c r="P6434">
        <v>5</v>
      </c>
      <c r="Q6434">
        <v>31</v>
      </c>
      <c r="R6434" t="s">
        <v>9</v>
      </c>
      <c r="S6434">
        <v>5</v>
      </c>
      <c r="T6434" t="s">
        <v>23</v>
      </c>
      <c r="U6434" t="s">
        <v>9</v>
      </c>
      <c r="V6434">
        <v>200.3</v>
      </c>
      <c r="W6434">
        <v>15.95</v>
      </c>
      <c r="X6434">
        <v>9054</v>
      </c>
      <c r="Y6434">
        <v>2352</v>
      </c>
      <c r="Z6434">
        <f t="shared" si="415"/>
        <v>588000</v>
      </c>
      <c r="AF6434" t="s">
        <v>33</v>
      </c>
      <c r="AG6434">
        <v>1</v>
      </c>
      <c r="AH6434" t="s">
        <v>47</v>
      </c>
      <c r="AI6434">
        <v>0.46239999999999998</v>
      </c>
      <c r="AJ6434">
        <v>2626.6279190782502</v>
      </c>
      <c r="AK6434">
        <f t="shared" si="416"/>
        <v>656656.9797695626</v>
      </c>
      <c r="AL6434">
        <v>8717</v>
      </c>
      <c r="AM6434">
        <f t="shared" si="413"/>
        <v>0.9627788822619836</v>
      </c>
      <c r="AN6434">
        <v>2264.0478167314459</v>
      </c>
      <c r="AO6434">
        <f t="shared" si="414"/>
        <v>566011.95418286149</v>
      </c>
      <c r="AP6434">
        <v>86</v>
      </c>
      <c r="AQ6434">
        <v>15.96</v>
      </c>
    </row>
    <row r="6435" spans="1:43" x14ac:dyDescent="0.2">
      <c r="A6435" t="s">
        <v>157</v>
      </c>
      <c r="B6435" t="s">
        <v>10</v>
      </c>
      <c r="C6435" t="s">
        <v>53</v>
      </c>
      <c r="E6435">
        <v>1</v>
      </c>
      <c r="F6435" t="s">
        <v>163</v>
      </c>
      <c r="K6435" t="s">
        <v>165</v>
      </c>
      <c r="L6435" t="s">
        <v>8</v>
      </c>
      <c r="M6435" t="s">
        <v>4</v>
      </c>
      <c r="N6435">
        <v>3850183.7</v>
      </c>
      <c r="O6435" t="s">
        <v>50</v>
      </c>
      <c r="P6435">
        <v>5</v>
      </c>
      <c r="Q6435">
        <v>31</v>
      </c>
      <c r="R6435" t="s">
        <v>9</v>
      </c>
      <c r="S6435">
        <v>5</v>
      </c>
      <c r="T6435" t="s">
        <v>23</v>
      </c>
      <c r="U6435" t="s">
        <v>9</v>
      </c>
      <c r="V6435">
        <v>200.3</v>
      </c>
      <c r="W6435">
        <v>15.95</v>
      </c>
      <c r="X6435">
        <v>9054</v>
      </c>
      <c r="Y6435">
        <v>2352</v>
      </c>
      <c r="Z6435">
        <f t="shared" si="415"/>
        <v>588000</v>
      </c>
      <c r="AB6435" t="s">
        <v>8</v>
      </c>
      <c r="AC6435" s="7" t="s">
        <v>101</v>
      </c>
      <c r="AD6435" t="s">
        <v>8</v>
      </c>
      <c r="AF6435" t="s">
        <v>33</v>
      </c>
      <c r="AG6435">
        <v>1</v>
      </c>
      <c r="AH6435" t="s">
        <v>47</v>
      </c>
      <c r="AI6435">
        <v>0.46239999999999998</v>
      </c>
      <c r="AJ6435">
        <v>2626.6279190782502</v>
      </c>
      <c r="AK6435">
        <f t="shared" si="416"/>
        <v>656656.9797695626</v>
      </c>
      <c r="AL6435">
        <v>8717</v>
      </c>
      <c r="AM6435">
        <f t="shared" si="413"/>
        <v>0.9627788822619836</v>
      </c>
      <c r="AN6435">
        <v>2264.0478167314459</v>
      </c>
      <c r="AO6435">
        <f t="shared" si="414"/>
        <v>566011.95418286149</v>
      </c>
      <c r="AP6435">
        <v>86</v>
      </c>
      <c r="AQ6435">
        <v>15.96</v>
      </c>
    </row>
    <row r="6436" spans="1:43" x14ac:dyDescent="0.2">
      <c r="A6436" t="s">
        <v>157</v>
      </c>
      <c r="B6436" t="s">
        <v>10</v>
      </c>
      <c r="C6436" t="s">
        <v>53</v>
      </c>
      <c r="E6436">
        <v>1</v>
      </c>
      <c r="F6436" t="s">
        <v>163</v>
      </c>
      <c r="K6436" t="s">
        <v>165</v>
      </c>
      <c r="L6436" t="s">
        <v>8</v>
      </c>
      <c r="M6436" t="s">
        <v>4</v>
      </c>
      <c r="N6436">
        <v>3850183.7</v>
      </c>
      <c r="O6436" t="s">
        <v>50</v>
      </c>
      <c r="P6436">
        <v>5</v>
      </c>
      <c r="Q6436">
        <v>31</v>
      </c>
      <c r="R6436" t="s">
        <v>9</v>
      </c>
      <c r="S6436">
        <v>5</v>
      </c>
      <c r="T6436" t="s">
        <v>23</v>
      </c>
      <c r="U6436" t="s">
        <v>9</v>
      </c>
      <c r="V6436">
        <v>200.3</v>
      </c>
      <c r="W6436">
        <v>15.95</v>
      </c>
      <c r="X6436">
        <v>9054</v>
      </c>
      <c r="Y6436">
        <v>2352</v>
      </c>
      <c r="Z6436">
        <f t="shared" si="415"/>
        <v>588000</v>
      </c>
      <c r="AF6436" t="s">
        <v>33</v>
      </c>
      <c r="AG6436">
        <v>1</v>
      </c>
      <c r="AH6436" t="s">
        <v>47</v>
      </c>
      <c r="AI6436">
        <v>0.46239999999999998</v>
      </c>
      <c r="AJ6436">
        <v>2626.6279190782502</v>
      </c>
      <c r="AK6436">
        <f t="shared" si="416"/>
        <v>656656.9797695626</v>
      </c>
      <c r="AL6436">
        <v>8717</v>
      </c>
      <c r="AM6436">
        <f t="shared" si="413"/>
        <v>0.9627788822619836</v>
      </c>
      <c r="AN6436">
        <v>2264.0478167314459</v>
      </c>
      <c r="AO6436">
        <f t="shared" si="414"/>
        <v>566011.95418286149</v>
      </c>
      <c r="AP6436">
        <v>86</v>
      </c>
      <c r="AQ6436">
        <v>15.96</v>
      </c>
    </row>
    <row r="6437" spans="1:43" x14ac:dyDescent="0.2">
      <c r="A6437" t="s">
        <v>157</v>
      </c>
      <c r="B6437" t="s">
        <v>10</v>
      </c>
      <c r="C6437" t="s">
        <v>53</v>
      </c>
      <c r="E6437">
        <v>1</v>
      </c>
      <c r="F6437" t="s">
        <v>163</v>
      </c>
      <c r="K6437" t="s">
        <v>165</v>
      </c>
      <c r="L6437" t="s">
        <v>8</v>
      </c>
      <c r="M6437" t="s">
        <v>4</v>
      </c>
      <c r="N6437">
        <v>3850183.7</v>
      </c>
      <c r="O6437" t="s">
        <v>50</v>
      </c>
      <c r="P6437">
        <v>5</v>
      </c>
      <c r="Q6437">
        <v>31</v>
      </c>
      <c r="R6437" t="s">
        <v>9</v>
      </c>
      <c r="S6437">
        <v>5</v>
      </c>
      <c r="T6437" t="s">
        <v>23</v>
      </c>
      <c r="U6437" t="s">
        <v>9</v>
      </c>
      <c r="V6437">
        <v>200.3</v>
      </c>
      <c r="W6437">
        <v>15.95</v>
      </c>
      <c r="X6437">
        <v>9054</v>
      </c>
      <c r="Y6437">
        <v>2352</v>
      </c>
      <c r="Z6437">
        <f t="shared" si="415"/>
        <v>588000</v>
      </c>
      <c r="AF6437" t="s">
        <v>33</v>
      </c>
      <c r="AG6437">
        <v>1</v>
      </c>
      <c r="AH6437" t="s">
        <v>47</v>
      </c>
      <c r="AI6437">
        <v>0.46239999999999998</v>
      </c>
      <c r="AJ6437">
        <v>2626.6279190782502</v>
      </c>
      <c r="AK6437">
        <f t="shared" si="416"/>
        <v>656656.9797695626</v>
      </c>
      <c r="AL6437">
        <v>8717</v>
      </c>
      <c r="AM6437">
        <f t="shared" si="413"/>
        <v>0.9627788822619836</v>
      </c>
      <c r="AN6437">
        <v>2264.0478167314459</v>
      </c>
      <c r="AO6437">
        <f t="shared" si="414"/>
        <v>566011.95418286149</v>
      </c>
      <c r="AP6437">
        <v>86</v>
      </c>
      <c r="AQ6437">
        <v>15.96</v>
      </c>
    </row>
    <row r="6438" spans="1:43" x14ac:dyDescent="0.2">
      <c r="A6438" t="s">
        <v>157</v>
      </c>
      <c r="B6438" t="s">
        <v>10</v>
      </c>
      <c r="C6438" t="s">
        <v>53</v>
      </c>
      <c r="E6438">
        <v>1</v>
      </c>
      <c r="F6438" t="s">
        <v>163</v>
      </c>
      <c r="K6438" t="s">
        <v>165</v>
      </c>
      <c r="L6438" t="s">
        <v>8</v>
      </c>
      <c r="M6438" t="s">
        <v>4</v>
      </c>
      <c r="N6438">
        <v>3850183.7</v>
      </c>
      <c r="O6438" t="s">
        <v>50</v>
      </c>
      <c r="P6438">
        <v>5</v>
      </c>
      <c r="Q6438">
        <v>31</v>
      </c>
      <c r="R6438" t="s">
        <v>9</v>
      </c>
      <c r="S6438">
        <v>5</v>
      </c>
      <c r="T6438" t="s">
        <v>23</v>
      </c>
      <c r="U6438" t="s">
        <v>9</v>
      </c>
      <c r="V6438">
        <v>200.3</v>
      </c>
      <c r="W6438">
        <v>15.95</v>
      </c>
      <c r="X6438">
        <v>9054</v>
      </c>
      <c r="Y6438">
        <v>2352</v>
      </c>
      <c r="Z6438">
        <f t="shared" si="415"/>
        <v>588000</v>
      </c>
      <c r="AB6438" t="s">
        <v>8</v>
      </c>
      <c r="AC6438" s="7" t="s">
        <v>101</v>
      </c>
      <c r="AD6438" t="s">
        <v>8</v>
      </c>
      <c r="AF6438" t="s">
        <v>33</v>
      </c>
      <c r="AG6438">
        <v>1</v>
      </c>
      <c r="AH6438" t="s">
        <v>46</v>
      </c>
      <c r="AI6438">
        <v>0.46239999999999998</v>
      </c>
      <c r="AJ6438">
        <v>2626.6279190782502</v>
      </c>
      <c r="AK6438">
        <f t="shared" si="416"/>
        <v>656656.9797695626</v>
      </c>
      <c r="AL6438">
        <v>8717</v>
      </c>
      <c r="AM6438">
        <f t="shared" ref="AM6438:AM6501" si="417">AL6438/X6438</f>
        <v>0.9627788822619836</v>
      </c>
      <c r="AN6438">
        <v>2264.0478167314459</v>
      </c>
      <c r="AO6438">
        <f t="shared" ref="AO6438:AO6501" si="418">AN6438*250</f>
        <v>566011.95418286149</v>
      </c>
      <c r="AP6438">
        <v>86</v>
      </c>
      <c r="AQ6438">
        <v>15.96</v>
      </c>
    </row>
    <row r="6439" spans="1:43" x14ac:dyDescent="0.2">
      <c r="A6439" t="s">
        <v>157</v>
      </c>
      <c r="B6439" t="s">
        <v>10</v>
      </c>
      <c r="C6439" t="s">
        <v>53</v>
      </c>
      <c r="E6439">
        <v>1</v>
      </c>
      <c r="F6439" t="s">
        <v>163</v>
      </c>
      <c r="K6439" t="s">
        <v>165</v>
      </c>
      <c r="L6439" t="s">
        <v>8</v>
      </c>
      <c r="M6439" t="s">
        <v>4</v>
      </c>
      <c r="N6439">
        <v>3850183.7</v>
      </c>
      <c r="O6439" t="s">
        <v>50</v>
      </c>
      <c r="P6439">
        <v>5</v>
      </c>
      <c r="Q6439">
        <v>31</v>
      </c>
      <c r="R6439" t="s">
        <v>9</v>
      </c>
      <c r="S6439">
        <v>5</v>
      </c>
      <c r="T6439" t="s">
        <v>23</v>
      </c>
      <c r="U6439" t="s">
        <v>9</v>
      </c>
      <c r="V6439">
        <v>200.3</v>
      </c>
      <c r="W6439">
        <v>15.95</v>
      </c>
      <c r="X6439">
        <v>9054</v>
      </c>
      <c r="Y6439">
        <v>2352</v>
      </c>
      <c r="Z6439">
        <f t="shared" si="415"/>
        <v>588000</v>
      </c>
      <c r="AB6439" t="s">
        <v>8</v>
      </c>
      <c r="AC6439" s="7" t="s">
        <v>101</v>
      </c>
      <c r="AD6439" t="s">
        <v>8</v>
      </c>
      <c r="AF6439" t="s">
        <v>33</v>
      </c>
      <c r="AG6439">
        <v>1</v>
      </c>
      <c r="AH6439" t="s">
        <v>47</v>
      </c>
      <c r="AI6439">
        <v>0.46239999999999998</v>
      </c>
      <c r="AJ6439">
        <v>2626.6279190782502</v>
      </c>
      <c r="AK6439">
        <f t="shared" si="416"/>
        <v>656656.9797695626</v>
      </c>
      <c r="AL6439">
        <v>8717</v>
      </c>
      <c r="AM6439">
        <f t="shared" si="417"/>
        <v>0.9627788822619836</v>
      </c>
      <c r="AN6439">
        <v>2264.0478167314459</v>
      </c>
      <c r="AO6439">
        <f t="shared" si="418"/>
        <v>566011.95418286149</v>
      </c>
      <c r="AP6439">
        <v>86</v>
      </c>
      <c r="AQ6439">
        <v>15.96</v>
      </c>
    </row>
    <row r="6440" spans="1:43" x14ac:dyDescent="0.2">
      <c r="A6440" t="s">
        <v>157</v>
      </c>
      <c r="B6440" t="s">
        <v>10</v>
      </c>
      <c r="C6440" t="s">
        <v>53</v>
      </c>
      <c r="E6440">
        <v>1</v>
      </c>
      <c r="F6440" t="s">
        <v>163</v>
      </c>
      <c r="K6440" t="s">
        <v>165</v>
      </c>
      <c r="L6440" t="s">
        <v>8</v>
      </c>
      <c r="M6440" t="s">
        <v>4</v>
      </c>
      <c r="N6440">
        <v>3850183.7</v>
      </c>
      <c r="O6440" t="s">
        <v>50</v>
      </c>
      <c r="P6440">
        <v>5</v>
      </c>
      <c r="Q6440">
        <v>31</v>
      </c>
      <c r="R6440" t="s">
        <v>9</v>
      </c>
      <c r="S6440">
        <v>5</v>
      </c>
      <c r="T6440" t="s">
        <v>23</v>
      </c>
      <c r="U6440" t="s">
        <v>9</v>
      </c>
      <c r="V6440">
        <v>200.3</v>
      </c>
      <c r="W6440">
        <v>15.95</v>
      </c>
      <c r="X6440">
        <v>9054</v>
      </c>
      <c r="Y6440">
        <v>2352</v>
      </c>
      <c r="Z6440">
        <f t="shared" si="415"/>
        <v>588000</v>
      </c>
      <c r="AB6440" t="s">
        <v>8</v>
      </c>
      <c r="AC6440" t="s">
        <v>8</v>
      </c>
      <c r="AD6440" t="s">
        <v>8</v>
      </c>
      <c r="AF6440" t="s">
        <v>33</v>
      </c>
      <c r="AG6440">
        <v>1</v>
      </c>
      <c r="AH6440" t="s">
        <v>47</v>
      </c>
      <c r="AI6440">
        <v>0.46239999999999998</v>
      </c>
      <c r="AJ6440">
        <v>2626.6279190782502</v>
      </c>
      <c r="AK6440">
        <f t="shared" si="416"/>
        <v>656656.9797695626</v>
      </c>
      <c r="AL6440">
        <v>8717</v>
      </c>
      <c r="AM6440">
        <f t="shared" si="417"/>
        <v>0.9627788822619836</v>
      </c>
      <c r="AN6440">
        <v>2264.0478167314459</v>
      </c>
      <c r="AO6440">
        <f t="shared" si="418"/>
        <v>566011.95418286149</v>
      </c>
      <c r="AP6440">
        <v>86</v>
      </c>
      <c r="AQ6440">
        <v>15.96</v>
      </c>
    </row>
    <row r="6441" spans="1:43" x14ac:dyDescent="0.2">
      <c r="A6441" t="s">
        <v>157</v>
      </c>
      <c r="B6441" t="s">
        <v>10</v>
      </c>
      <c r="C6441" t="s">
        <v>53</v>
      </c>
      <c r="E6441">
        <v>1</v>
      </c>
      <c r="F6441" t="s">
        <v>163</v>
      </c>
      <c r="K6441" t="s">
        <v>165</v>
      </c>
      <c r="L6441" t="s">
        <v>8</v>
      </c>
      <c r="M6441" t="s">
        <v>4</v>
      </c>
      <c r="N6441">
        <v>3850183.7</v>
      </c>
      <c r="O6441" t="s">
        <v>50</v>
      </c>
      <c r="P6441">
        <v>5</v>
      </c>
      <c r="Q6441">
        <v>31</v>
      </c>
      <c r="R6441" t="s">
        <v>9</v>
      </c>
      <c r="S6441">
        <v>5</v>
      </c>
      <c r="T6441" t="s">
        <v>23</v>
      </c>
      <c r="U6441" t="s">
        <v>9</v>
      </c>
      <c r="V6441">
        <v>200.3</v>
      </c>
      <c r="W6441">
        <v>15.95</v>
      </c>
      <c r="X6441">
        <v>9054</v>
      </c>
      <c r="Y6441">
        <v>2352</v>
      </c>
      <c r="Z6441">
        <f t="shared" si="415"/>
        <v>588000</v>
      </c>
      <c r="AF6441" t="s">
        <v>33</v>
      </c>
      <c r="AG6441">
        <v>1</v>
      </c>
      <c r="AH6441" t="s">
        <v>47</v>
      </c>
      <c r="AI6441">
        <v>0.46239999999999998</v>
      </c>
      <c r="AJ6441">
        <v>2626.6279190782502</v>
      </c>
      <c r="AK6441">
        <f t="shared" si="416"/>
        <v>656656.9797695626</v>
      </c>
      <c r="AL6441">
        <v>8717</v>
      </c>
      <c r="AM6441">
        <f t="shared" si="417"/>
        <v>0.9627788822619836</v>
      </c>
      <c r="AN6441">
        <v>2264.0478167314459</v>
      </c>
      <c r="AO6441">
        <f t="shared" si="418"/>
        <v>566011.95418286149</v>
      </c>
      <c r="AP6441">
        <v>86</v>
      </c>
      <c r="AQ6441">
        <v>15.96</v>
      </c>
    </row>
    <row r="6442" spans="1:43" x14ac:dyDescent="0.2">
      <c r="A6442" t="s">
        <v>157</v>
      </c>
      <c r="B6442" t="s">
        <v>10</v>
      </c>
      <c r="C6442" t="s">
        <v>53</v>
      </c>
      <c r="E6442">
        <v>1</v>
      </c>
      <c r="F6442" t="s">
        <v>163</v>
      </c>
      <c r="K6442" t="s">
        <v>165</v>
      </c>
      <c r="L6442" t="s">
        <v>8</v>
      </c>
      <c r="M6442" t="s">
        <v>4</v>
      </c>
      <c r="N6442">
        <v>3850183.7</v>
      </c>
      <c r="O6442" t="s">
        <v>50</v>
      </c>
      <c r="P6442">
        <v>5</v>
      </c>
      <c r="Q6442">
        <v>31</v>
      </c>
      <c r="R6442" t="s">
        <v>9</v>
      </c>
      <c r="S6442">
        <v>5</v>
      </c>
      <c r="T6442" t="s">
        <v>23</v>
      </c>
      <c r="U6442" t="s">
        <v>9</v>
      </c>
      <c r="V6442">
        <v>200.3</v>
      </c>
      <c r="W6442">
        <v>15.95</v>
      </c>
      <c r="X6442">
        <v>9054</v>
      </c>
      <c r="Y6442">
        <v>2352</v>
      </c>
      <c r="Z6442">
        <f t="shared" si="415"/>
        <v>588000</v>
      </c>
      <c r="AF6442" t="s">
        <v>33</v>
      </c>
      <c r="AG6442">
        <v>1</v>
      </c>
      <c r="AH6442" t="s">
        <v>47</v>
      </c>
      <c r="AI6442">
        <v>0.46239999999999998</v>
      </c>
      <c r="AJ6442">
        <v>2626.6279190782502</v>
      </c>
      <c r="AK6442">
        <f t="shared" si="416"/>
        <v>656656.9797695626</v>
      </c>
      <c r="AL6442">
        <v>8717</v>
      </c>
      <c r="AM6442">
        <f t="shared" si="417"/>
        <v>0.9627788822619836</v>
      </c>
      <c r="AN6442">
        <v>2264.0478167314459</v>
      </c>
      <c r="AO6442">
        <f t="shared" si="418"/>
        <v>566011.95418286149</v>
      </c>
      <c r="AP6442">
        <v>86</v>
      </c>
      <c r="AQ6442">
        <v>15.96</v>
      </c>
    </row>
    <row r="6443" spans="1:43" x14ac:dyDescent="0.2">
      <c r="A6443" t="s">
        <v>157</v>
      </c>
      <c r="B6443" t="s">
        <v>10</v>
      </c>
      <c r="C6443" t="s">
        <v>53</v>
      </c>
      <c r="E6443">
        <v>1</v>
      </c>
      <c r="F6443" t="s">
        <v>163</v>
      </c>
      <c r="K6443" t="s">
        <v>165</v>
      </c>
      <c r="L6443" t="s">
        <v>8</v>
      </c>
      <c r="M6443" t="s">
        <v>4</v>
      </c>
      <c r="N6443">
        <v>3850183.7</v>
      </c>
      <c r="O6443" t="s">
        <v>50</v>
      </c>
      <c r="P6443">
        <v>5</v>
      </c>
      <c r="Q6443">
        <v>31</v>
      </c>
      <c r="R6443" t="s">
        <v>9</v>
      </c>
      <c r="S6443">
        <v>5</v>
      </c>
      <c r="T6443" t="s">
        <v>23</v>
      </c>
      <c r="U6443" t="s">
        <v>9</v>
      </c>
      <c r="V6443">
        <v>200.3</v>
      </c>
      <c r="W6443">
        <v>15.95</v>
      </c>
      <c r="X6443">
        <v>9054</v>
      </c>
      <c r="Y6443">
        <v>2352</v>
      </c>
      <c r="Z6443">
        <f t="shared" si="415"/>
        <v>588000</v>
      </c>
      <c r="AB6443" t="s">
        <v>8</v>
      </c>
      <c r="AC6443" s="7" t="s">
        <v>101</v>
      </c>
      <c r="AD6443" t="s">
        <v>8</v>
      </c>
      <c r="AF6443" t="s">
        <v>33</v>
      </c>
      <c r="AG6443">
        <v>1</v>
      </c>
      <c r="AH6443" t="s">
        <v>46</v>
      </c>
      <c r="AI6443">
        <v>0.46239999999999998</v>
      </c>
      <c r="AJ6443">
        <v>2626.6279190782502</v>
      </c>
      <c r="AK6443">
        <f t="shared" si="416"/>
        <v>656656.9797695626</v>
      </c>
      <c r="AL6443">
        <v>8717</v>
      </c>
      <c r="AM6443">
        <f t="shared" si="417"/>
        <v>0.9627788822619836</v>
      </c>
      <c r="AN6443">
        <v>2264.0478167314459</v>
      </c>
      <c r="AO6443">
        <f t="shared" si="418"/>
        <v>566011.95418286149</v>
      </c>
      <c r="AP6443">
        <v>86</v>
      </c>
      <c r="AQ6443">
        <v>15.96</v>
      </c>
    </row>
    <row r="6444" spans="1:43" x14ac:dyDescent="0.2">
      <c r="A6444" t="s">
        <v>157</v>
      </c>
      <c r="B6444" t="s">
        <v>10</v>
      </c>
      <c r="C6444" t="s">
        <v>53</v>
      </c>
      <c r="E6444">
        <v>1</v>
      </c>
      <c r="F6444" t="s">
        <v>163</v>
      </c>
      <c r="K6444" t="s">
        <v>165</v>
      </c>
      <c r="L6444" t="s">
        <v>8</v>
      </c>
      <c r="M6444" t="s">
        <v>4</v>
      </c>
      <c r="N6444">
        <v>3850183.7</v>
      </c>
      <c r="O6444" t="s">
        <v>50</v>
      </c>
      <c r="P6444">
        <v>5</v>
      </c>
      <c r="Q6444">
        <v>31</v>
      </c>
      <c r="R6444" t="s">
        <v>9</v>
      </c>
      <c r="S6444">
        <v>5</v>
      </c>
      <c r="T6444" t="s">
        <v>23</v>
      </c>
      <c r="U6444" t="s">
        <v>9</v>
      </c>
      <c r="V6444">
        <v>200.3</v>
      </c>
      <c r="W6444">
        <v>15.95</v>
      </c>
      <c r="X6444">
        <v>9054</v>
      </c>
      <c r="Y6444">
        <v>2352</v>
      </c>
      <c r="Z6444">
        <f t="shared" si="415"/>
        <v>588000</v>
      </c>
      <c r="AF6444" t="s">
        <v>33</v>
      </c>
      <c r="AG6444">
        <v>1</v>
      </c>
      <c r="AH6444" t="s">
        <v>47</v>
      </c>
      <c r="AI6444">
        <v>0.46239999999999998</v>
      </c>
      <c r="AJ6444">
        <v>2626.6279190782502</v>
      </c>
      <c r="AK6444">
        <f t="shared" si="416"/>
        <v>656656.9797695626</v>
      </c>
      <c r="AL6444">
        <v>8717</v>
      </c>
      <c r="AM6444">
        <f t="shared" si="417"/>
        <v>0.9627788822619836</v>
      </c>
      <c r="AN6444">
        <v>2264.0478167314459</v>
      </c>
      <c r="AO6444">
        <f t="shared" si="418"/>
        <v>566011.95418286149</v>
      </c>
      <c r="AP6444">
        <v>86</v>
      </c>
      <c r="AQ6444">
        <v>15.96</v>
      </c>
    </row>
    <row r="6445" spans="1:43" x14ac:dyDescent="0.2">
      <c r="A6445" t="s">
        <v>157</v>
      </c>
      <c r="B6445" t="s">
        <v>10</v>
      </c>
      <c r="C6445" t="s">
        <v>53</v>
      </c>
      <c r="E6445">
        <v>1</v>
      </c>
      <c r="F6445" t="s">
        <v>163</v>
      </c>
      <c r="K6445" t="s">
        <v>165</v>
      </c>
      <c r="L6445" t="s">
        <v>8</v>
      </c>
      <c r="M6445" t="s">
        <v>4</v>
      </c>
      <c r="N6445">
        <v>3850183.7</v>
      </c>
      <c r="O6445" t="s">
        <v>50</v>
      </c>
      <c r="P6445">
        <v>5</v>
      </c>
      <c r="Q6445">
        <v>31</v>
      </c>
      <c r="R6445" t="s">
        <v>9</v>
      </c>
      <c r="S6445">
        <v>5</v>
      </c>
      <c r="T6445" t="s">
        <v>23</v>
      </c>
      <c r="U6445" t="s">
        <v>9</v>
      </c>
      <c r="V6445">
        <v>200.3</v>
      </c>
      <c r="W6445">
        <v>15.95</v>
      </c>
      <c r="X6445">
        <v>9054</v>
      </c>
      <c r="Y6445">
        <v>2352</v>
      </c>
      <c r="Z6445">
        <f t="shared" si="415"/>
        <v>588000</v>
      </c>
      <c r="AF6445" t="s">
        <v>33</v>
      </c>
      <c r="AG6445">
        <v>1</v>
      </c>
      <c r="AH6445" t="s">
        <v>46</v>
      </c>
      <c r="AI6445">
        <v>0.46239999999999998</v>
      </c>
      <c r="AJ6445">
        <v>2626.6279190782502</v>
      </c>
      <c r="AK6445">
        <f t="shared" si="416"/>
        <v>656656.9797695626</v>
      </c>
      <c r="AL6445">
        <v>8717</v>
      </c>
      <c r="AM6445">
        <f t="shared" si="417"/>
        <v>0.9627788822619836</v>
      </c>
      <c r="AN6445">
        <v>2264.0478167314459</v>
      </c>
      <c r="AO6445">
        <f t="shared" si="418"/>
        <v>566011.95418286149</v>
      </c>
      <c r="AP6445">
        <v>86</v>
      </c>
      <c r="AQ6445">
        <v>15.96</v>
      </c>
    </row>
    <row r="6446" spans="1:43" x14ac:dyDescent="0.2">
      <c r="A6446" t="s">
        <v>157</v>
      </c>
      <c r="B6446" t="s">
        <v>10</v>
      </c>
      <c r="C6446" t="s">
        <v>53</v>
      </c>
      <c r="E6446">
        <v>1</v>
      </c>
      <c r="F6446" t="s">
        <v>163</v>
      </c>
      <c r="K6446" t="s">
        <v>165</v>
      </c>
      <c r="L6446" t="s">
        <v>8</v>
      </c>
      <c r="M6446" t="s">
        <v>4</v>
      </c>
      <c r="N6446">
        <v>3850183.7</v>
      </c>
      <c r="O6446" t="s">
        <v>50</v>
      </c>
      <c r="P6446">
        <v>5</v>
      </c>
      <c r="Q6446">
        <v>31</v>
      </c>
      <c r="R6446" t="s">
        <v>9</v>
      </c>
      <c r="S6446">
        <v>5</v>
      </c>
      <c r="T6446" t="s">
        <v>23</v>
      </c>
      <c r="U6446" t="s">
        <v>9</v>
      </c>
      <c r="V6446">
        <v>200.3</v>
      </c>
      <c r="W6446">
        <v>15.95</v>
      </c>
      <c r="X6446">
        <v>9054</v>
      </c>
      <c r="Y6446">
        <v>2352</v>
      </c>
      <c r="Z6446">
        <f t="shared" si="415"/>
        <v>588000</v>
      </c>
      <c r="AF6446" t="s">
        <v>33</v>
      </c>
      <c r="AG6446">
        <v>1</v>
      </c>
      <c r="AH6446" t="s">
        <v>46</v>
      </c>
      <c r="AI6446">
        <v>0.46239999999999998</v>
      </c>
      <c r="AJ6446">
        <v>2626.6279190782502</v>
      </c>
      <c r="AK6446">
        <f t="shared" si="416"/>
        <v>656656.9797695626</v>
      </c>
      <c r="AL6446">
        <v>8717</v>
      </c>
      <c r="AM6446">
        <f t="shared" si="417"/>
        <v>0.9627788822619836</v>
      </c>
      <c r="AN6446">
        <v>2264.0478167314459</v>
      </c>
      <c r="AO6446">
        <f t="shared" si="418"/>
        <v>566011.95418286149</v>
      </c>
      <c r="AP6446">
        <v>86</v>
      </c>
      <c r="AQ6446">
        <v>15.96</v>
      </c>
    </row>
    <row r="6447" spans="1:43" x14ac:dyDescent="0.2">
      <c r="A6447" t="s">
        <v>157</v>
      </c>
      <c r="B6447" t="s">
        <v>10</v>
      </c>
      <c r="C6447" t="s">
        <v>53</v>
      </c>
      <c r="E6447">
        <v>1</v>
      </c>
      <c r="F6447" t="s">
        <v>163</v>
      </c>
      <c r="K6447" t="s">
        <v>165</v>
      </c>
      <c r="L6447" t="s">
        <v>8</v>
      </c>
      <c r="M6447" t="s">
        <v>4</v>
      </c>
      <c r="N6447">
        <v>3850183.7</v>
      </c>
      <c r="O6447" t="s">
        <v>50</v>
      </c>
      <c r="P6447">
        <v>5</v>
      </c>
      <c r="Q6447">
        <v>31</v>
      </c>
      <c r="R6447" t="s">
        <v>9</v>
      </c>
      <c r="S6447">
        <v>5</v>
      </c>
      <c r="T6447" t="s">
        <v>23</v>
      </c>
      <c r="U6447" t="s">
        <v>9</v>
      </c>
      <c r="V6447">
        <v>200.3</v>
      </c>
      <c r="W6447">
        <v>15.95</v>
      </c>
      <c r="X6447">
        <v>9054</v>
      </c>
      <c r="Y6447">
        <v>2352</v>
      </c>
      <c r="Z6447">
        <f t="shared" si="415"/>
        <v>588000</v>
      </c>
      <c r="AB6447" t="s">
        <v>8</v>
      </c>
      <c r="AC6447" s="7" t="s">
        <v>101</v>
      </c>
      <c r="AD6447" t="s">
        <v>8</v>
      </c>
      <c r="AF6447" t="s">
        <v>33</v>
      </c>
      <c r="AG6447">
        <v>1</v>
      </c>
      <c r="AH6447" t="s">
        <v>46</v>
      </c>
      <c r="AI6447">
        <v>0.46239999999999998</v>
      </c>
      <c r="AJ6447">
        <v>2626.6279190782502</v>
      </c>
      <c r="AK6447">
        <f t="shared" si="416"/>
        <v>656656.9797695626</v>
      </c>
      <c r="AL6447">
        <v>8717</v>
      </c>
      <c r="AM6447">
        <f t="shared" si="417"/>
        <v>0.9627788822619836</v>
      </c>
      <c r="AN6447">
        <v>2264.0478167314459</v>
      </c>
      <c r="AO6447">
        <f t="shared" si="418"/>
        <v>566011.95418286149</v>
      </c>
      <c r="AP6447">
        <v>86</v>
      </c>
      <c r="AQ6447">
        <v>15.96</v>
      </c>
    </row>
    <row r="6448" spans="1:43" x14ac:dyDescent="0.2">
      <c r="A6448" t="s">
        <v>157</v>
      </c>
      <c r="B6448" t="s">
        <v>10</v>
      </c>
      <c r="C6448" t="s">
        <v>53</v>
      </c>
      <c r="E6448">
        <v>1</v>
      </c>
      <c r="F6448" t="s">
        <v>163</v>
      </c>
      <c r="K6448" t="s">
        <v>165</v>
      </c>
      <c r="L6448" t="s">
        <v>8</v>
      </c>
      <c r="M6448" t="s">
        <v>4</v>
      </c>
      <c r="N6448">
        <v>3850183.7</v>
      </c>
      <c r="O6448" t="s">
        <v>50</v>
      </c>
      <c r="P6448">
        <v>5</v>
      </c>
      <c r="Q6448">
        <v>31</v>
      </c>
      <c r="R6448" t="s">
        <v>9</v>
      </c>
      <c r="S6448">
        <v>5</v>
      </c>
      <c r="T6448" t="s">
        <v>23</v>
      </c>
      <c r="U6448" t="s">
        <v>9</v>
      </c>
      <c r="V6448">
        <v>200.3</v>
      </c>
      <c r="W6448">
        <v>15.95</v>
      </c>
      <c r="X6448">
        <v>9054</v>
      </c>
      <c r="Y6448">
        <v>2352</v>
      </c>
      <c r="Z6448">
        <f t="shared" si="415"/>
        <v>588000</v>
      </c>
      <c r="AB6448" t="s">
        <v>8</v>
      </c>
      <c r="AC6448" s="7" t="s">
        <v>101</v>
      </c>
      <c r="AD6448" t="s">
        <v>8</v>
      </c>
      <c r="AF6448" t="s">
        <v>33</v>
      </c>
      <c r="AG6448">
        <v>1</v>
      </c>
      <c r="AH6448" t="s">
        <v>46</v>
      </c>
      <c r="AI6448">
        <v>0.46239999999999998</v>
      </c>
      <c r="AJ6448">
        <v>2626.6279190782502</v>
      </c>
      <c r="AK6448">
        <f t="shared" si="416"/>
        <v>656656.9797695626</v>
      </c>
      <c r="AL6448">
        <v>8717</v>
      </c>
      <c r="AM6448">
        <f t="shared" si="417"/>
        <v>0.9627788822619836</v>
      </c>
      <c r="AN6448">
        <v>2264.0478167314459</v>
      </c>
      <c r="AO6448">
        <f t="shared" si="418"/>
        <v>566011.95418286149</v>
      </c>
      <c r="AP6448">
        <v>86</v>
      </c>
      <c r="AQ6448">
        <v>15.96</v>
      </c>
    </row>
    <row r="6449" spans="1:43" x14ac:dyDescent="0.2">
      <c r="A6449" t="s">
        <v>157</v>
      </c>
      <c r="B6449" t="s">
        <v>10</v>
      </c>
      <c r="C6449" t="s">
        <v>53</v>
      </c>
      <c r="E6449">
        <v>1</v>
      </c>
      <c r="F6449" t="s">
        <v>163</v>
      </c>
      <c r="K6449" t="s">
        <v>165</v>
      </c>
      <c r="L6449" t="s">
        <v>8</v>
      </c>
      <c r="M6449" t="s">
        <v>4</v>
      </c>
      <c r="N6449">
        <v>3850183.7</v>
      </c>
      <c r="O6449" t="s">
        <v>50</v>
      </c>
      <c r="P6449">
        <v>5</v>
      </c>
      <c r="Q6449">
        <v>31</v>
      </c>
      <c r="R6449" t="s">
        <v>9</v>
      </c>
      <c r="S6449">
        <v>5</v>
      </c>
      <c r="T6449" t="s">
        <v>23</v>
      </c>
      <c r="U6449" t="s">
        <v>9</v>
      </c>
      <c r="V6449">
        <v>200.3</v>
      </c>
      <c r="W6449">
        <v>15.95</v>
      </c>
      <c r="X6449">
        <v>9054</v>
      </c>
      <c r="Y6449">
        <v>2352</v>
      </c>
      <c r="Z6449">
        <f t="shared" si="415"/>
        <v>588000</v>
      </c>
      <c r="AB6449" t="s">
        <v>8</v>
      </c>
      <c r="AC6449" s="7" t="s">
        <v>101</v>
      </c>
      <c r="AD6449" t="s">
        <v>8</v>
      </c>
      <c r="AF6449" t="s">
        <v>33</v>
      </c>
      <c r="AG6449">
        <v>1</v>
      </c>
      <c r="AH6449" t="s">
        <v>46</v>
      </c>
      <c r="AI6449">
        <v>0.46239999999999998</v>
      </c>
      <c r="AJ6449">
        <v>2626.6279190782502</v>
      </c>
      <c r="AK6449">
        <f t="shared" si="416"/>
        <v>656656.9797695626</v>
      </c>
      <c r="AL6449">
        <v>8717</v>
      </c>
      <c r="AM6449">
        <f t="shared" si="417"/>
        <v>0.9627788822619836</v>
      </c>
      <c r="AN6449">
        <v>2264.0478167314459</v>
      </c>
      <c r="AO6449">
        <f t="shared" si="418"/>
        <v>566011.95418286149</v>
      </c>
      <c r="AP6449">
        <v>86</v>
      </c>
      <c r="AQ6449">
        <v>15.96</v>
      </c>
    </row>
    <row r="6450" spans="1:43" x14ac:dyDescent="0.2">
      <c r="A6450" t="s">
        <v>157</v>
      </c>
      <c r="B6450" t="s">
        <v>10</v>
      </c>
      <c r="C6450" t="s">
        <v>53</v>
      </c>
      <c r="E6450">
        <v>1</v>
      </c>
      <c r="F6450" t="s">
        <v>163</v>
      </c>
      <c r="K6450" t="s">
        <v>165</v>
      </c>
      <c r="L6450" t="s">
        <v>8</v>
      </c>
      <c r="M6450" t="s">
        <v>4</v>
      </c>
      <c r="N6450">
        <v>3850183.7</v>
      </c>
      <c r="O6450" t="s">
        <v>50</v>
      </c>
      <c r="P6450">
        <v>5</v>
      </c>
      <c r="Q6450">
        <v>31</v>
      </c>
      <c r="R6450" t="s">
        <v>9</v>
      </c>
      <c r="S6450">
        <v>5</v>
      </c>
      <c r="T6450" t="s">
        <v>23</v>
      </c>
      <c r="U6450" t="s">
        <v>9</v>
      </c>
      <c r="V6450">
        <v>200.3</v>
      </c>
      <c r="W6450">
        <v>15.95</v>
      </c>
      <c r="X6450">
        <v>9054</v>
      </c>
      <c r="Y6450">
        <v>2352</v>
      </c>
      <c r="Z6450">
        <f t="shared" si="415"/>
        <v>588000</v>
      </c>
      <c r="AB6450" t="s">
        <v>8</v>
      </c>
      <c r="AC6450" s="7" t="s">
        <v>101</v>
      </c>
      <c r="AD6450" t="s">
        <v>8</v>
      </c>
      <c r="AF6450" t="s">
        <v>33</v>
      </c>
      <c r="AG6450">
        <v>1</v>
      </c>
      <c r="AH6450" t="s">
        <v>46</v>
      </c>
      <c r="AI6450">
        <v>0.46239999999999998</v>
      </c>
      <c r="AJ6450">
        <v>2626.6279190782502</v>
      </c>
      <c r="AK6450">
        <f t="shared" si="416"/>
        <v>656656.9797695626</v>
      </c>
      <c r="AL6450">
        <v>8717</v>
      </c>
      <c r="AM6450">
        <f t="shared" si="417"/>
        <v>0.9627788822619836</v>
      </c>
      <c r="AN6450">
        <v>2264.0478167314459</v>
      </c>
      <c r="AO6450">
        <f t="shared" si="418"/>
        <v>566011.95418286149</v>
      </c>
      <c r="AP6450">
        <v>86</v>
      </c>
      <c r="AQ6450">
        <v>15.96</v>
      </c>
    </row>
    <row r="6451" spans="1:43" x14ac:dyDescent="0.2">
      <c r="A6451" t="s">
        <v>157</v>
      </c>
      <c r="B6451" t="s">
        <v>10</v>
      </c>
      <c r="C6451" t="s">
        <v>53</v>
      </c>
      <c r="E6451">
        <v>1</v>
      </c>
      <c r="F6451" t="s">
        <v>163</v>
      </c>
      <c r="K6451" t="s">
        <v>165</v>
      </c>
      <c r="L6451" t="s">
        <v>8</v>
      </c>
      <c r="M6451" t="s">
        <v>4</v>
      </c>
      <c r="N6451">
        <v>3850183.7</v>
      </c>
      <c r="O6451" t="s">
        <v>50</v>
      </c>
      <c r="P6451">
        <v>5</v>
      </c>
      <c r="Q6451">
        <v>31</v>
      </c>
      <c r="R6451" t="s">
        <v>9</v>
      </c>
      <c r="S6451">
        <v>5</v>
      </c>
      <c r="T6451" t="s">
        <v>23</v>
      </c>
      <c r="U6451" t="s">
        <v>9</v>
      </c>
      <c r="V6451">
        <v>200.3</v>
      </c>
      <c r="W6451">
        <v>15.95</v>
      </c>
      <c r="X6451">
        <v>9054</v>
      </c>
      <c r="Y6451">
        <v>2352</v>
      </c>
      <c r="Z6451">
        <f t="shared" si="415"/>
        <v>588000</v>
      </c>
      <c r="AF6451" t="s">
        <v>33</v>
      </c>
      <c r="AG6451">
        <v>1</v>
      </c>
      <c r="AH6451" t="s">
        <v>47</v>
      </c>
      <c r="AI6451">
        <v>0.46239999999999998</v>
      </c>
      <c r="AJ6451">
        <v>2626.6279190782502</v>
      </c>
      <c r="AK6451">
        <f t="shared" si="416"/>
        <v>656656.9797695626</v>
      </c>
      <c r="AL6451">
        <v>8717</v>
      </c>
      <c r="AM6451">
        <f t="shared" si="417"/>
        <v>0.9627788822619836</v>
      </c>
      <c r="AN6451">
        <v>2264.0478167314459</v>
      </c>
      <c r="AO6451">
        <f t="shared" si="418"/>
        <v>566011.95418286149</v>
      </c>
      <c r="AP6451">
        <v>86</v>
      </c>
      <c r="AQ6451">
        <v>15.96</v>
      </c>
    </row>
    <row r="6452" spans="1:43" x14ac:dyDescent="0.2">
      <c r="A6452" t="s">
        <v>157</v>
      </c>
      <c r="B6452" t="s">
        <v>10</v>
      </c>
      <c r="C6452" t="s">
        <v>53</v>
      </c>
      <c r="E6452">
        <v>1</v>
      </c>
      <c r="F6452" t="s">
        <v>163</v>
      </c>
      <c r="K6452" t="s">
        <v>165</v>
      </c>
      <c r="L6452" t="s">
        <v>8</v>
      </c>
      <c r="M6452" t="s">
        <v>4</v>
      </c>
      <c r="N6452">
        <v>3850183.7</v>
      </c>
      <c r="O6452" t="s">
        <v>50</v>
      </c>
      <c r="P6452">
        <v>5</v>
      </c>
      <c r="Q6452">
        <v>31</v>
      </c>
      <c r="R6452" t="s">
        <v>9</v>
      </c>
      <c r="S6452">
        <v>5</v>
      </c>
      <c r="T6452" t="s">
        <v>23</v>
      </c>
      <c r="U6452" t="s">
        <v>9</v>
      </c>
      <c r="V6452">
        <v>200.3</v>
      </c>
      <c r="W6452">
        <v>15.95</v>
      </c>
      <c r="X6452">
        <v>9054</v>
      </c>
      <c r="Y6452">
        <v>2352</v>
      </c>
      <c r="Z6452">
        <f t="shared" si="415"/>
        <v>588000</v>
      </c>
      <c r="AB6452" t="s">
        <v>8</v>
      </c>
      <c r="AC6452" s="7" t="s">
        <v>101</v>
      </c>
      <c r="AD6452" t="s">
        <v>8</v>
      </c>
      <c r="AF6452" t="s">
        <v>33</v>
      </c>
      <c r="AG6452">
        <v>1</v>
      </c>
      <c r="AH6452" t="s">
        <v>47</v>
      </c>
      <c r="AI6452">
        <v>0.4335</v>
      </c>
      <c r="AJ6452">
        <v>2626.6279190782502</v>
      </c>
      <c r="AK6452">
        <f t="shared" si="416"/>
        <v>656656.9797695626</v>
      </c>
      <c r="AL6452">
        <v>8717</v>
      </c>
      <c r="AM6452">
        <f t="shared" si="417"/>
        <v>0.9627788822619836</v>
      </c>
      <c r="AN6452">
        <v>2264.0478167314459</v>
      </c>
      <c r="AO6452">
        <f t="shared" si="418"/>
        <v>566011.95418286149</v>
      </c>
      <c r="AP6452">
        <v>86</v>
      </c>
      <c r="AQ6452">
        <v>15.96</v>
      </c>
    </row>
    <row r="6453" spans="1:43" x14ac:dyDescent="0.2">
      <c r="A6453" t="s">
        <v>157</v>
      </c>
      <c r="B6453" t="s">
        <v>10</v>
      </c>
      <c r="C6453" t="s">
        <v>53</v>
      </c>
      <c r="E6453">
        <v>1</v>
      </c>
      <c r="F6453" t="s">
        <v>163</v>
      </c>
      <c r="K6453" t="s">
        <v>165</v>
      </c>
      <c r="L6453" t="s">
        <v>8</v>
      </c>
      <c r="M6453" t="s">
        <v>4</v>
      </c>
      <c r="N6453">
        <v>3850183.7</v>
      </c>
      <c r="O6453" t="s">
        <v>50</v>
      </c>
      <c r="P6453">
        <v>5</v>
      </c>
      <c r="Q6453">
        <v>31</v>
      </c>
      <c r="R6453" t="s">
        <v>9</v>
      </c>
      <c r="S6453">
        <v>5</v>
      </c>
      <c r="T6453" t="s">
        <v>23</v>
      </c>
      <c r="U6453" t="s">
        <v>9</v>
      </c>
      <c r="V6453">
        <v>200.3</v>
      </c>
      <c r="W6453">
        <v>15.95</v>
      </c>
      <c r="X6453">
        <v>9054</v>
      </c>
      <c r="Y6453">
        <v>2352</v>
      </c>
      <c r="Z6453">
        <f t="shared" si="415"/>
        <v>588000</v>
      </c>
      <c r="AB6453" t="s">
        <v>8</v>
      </c>
      <c r="AC6453" s="7" t="s">
        <v>101</v>
      </c>
      <c r="AD6453" t="s">
        <v>8</v>
      </c>
      <c r="AF6453" t="s">
        <v>33</v>
      </c>
      <c r="AG6453">
        <v>1</v>
      </c>
      <c r="AH6453" t="s">
        <v>47</v>
      </c>
      <c r="AI6453">
        <v>0.4335</v>
      </c>
      <c r="AJ6453">
        <v>2626.6279190782502</v>
      </c>
      <c r="AK6453">
        <f t="shared" si="416"/>
        <v>656656.9797695626</v>
      </c>
      <c r="AL6453">
        <v>8717</v>
      </c>
      <c r="AM6453">
        <f t="shared" si="417"/>
        <v>0.9627788822619836</v>
      </c>
      <c r="AN6453">
        <v>2264.0478167314459</v>
      </c>
      <c r="AO6453">
        <f t="shared" si="418"/>
        <v>566011.95418286149</v>
      </c>
      <c r="AP6453">
        <v>86</v>
      </c>
      <c r="AQ6453">
        <v>15.96</v>
      </c>
    </row>
    <row r="6454" spans="1:43" x14ac:dyDescent="0.2">
      <c r="A6454" t="s">
        <v>157</v>
      </c>
      <c r="B6454" t="s">
        <v>10</v>
      </c>
      <c r="C6454" t="s">
        <v>53</v>
      </c>
      <c r="E6454">
        <v>1</v>
      </c>
      <c r="F6454" t="s">
        <v>163</v>
      </c>
      <c r="K6454" t="s">
        <v>165</v>
      </c>
      <c r="L6454" t="s">
        <v>8</v>
      </c>
      <c r="M6454" t="s">
        <v>4</v>
      </c>
      <c r="N6454">
        <v>3850183.7</v>
      </c>
      <c r="O6454" t="s">
        <v>50</v>
      </c>
      <c r="P6454">
        <v>5</v>
      </c>
      <c r="Q6454">
        <v>31</v>
      </c>
      <c r="R6454" t="s">
        <v>9</v>
      </c>
      <c r="S6454">
        <v>5</v>
      </c>
      <c r="T6454" t="s">
        <v>23</v>
      </c>
      <c r="U6454" t="s">
        <v>9</v>
      </c>
      <c r="V6454">
        <v>200.3</v>
      </c>
      <c r="W6454">
        <v>15.95</v>
      </c>
      <c r="X6454">
        <v>9054</v>
      </c>
      <c r="Y6454">
        <v>2352</v>
      </c>
      <c r="Z6454">
        <f t="shared" si="415"/>
        <v>588000</v>
      </c>
      <c r="AB6454" t="s">
        <v>8</v>
      </c>
      <c r="AC6454" t="s">
        <v>8</v>
      </c>
      <c r="AD6454" t="s">
        <v>8</v>
      </c>
      <c r="AF6454" t="s">
        <v>33</v>
      </c>
      <c r="AG6454">
        <v>1</v>
      </c>
      <c r="AH6454" t="s">
        <v>47</v>
      </c>
      <c r="AI6454">
        <v>0.4335</v>
      </c>
      <c r="AJ6454">
        <v>2626.6279190782502</v>
      </c>
      <c r="AK6454">
        <f t="shared" si="416"/>
        <v>656656.9797695626</v>
      </c>
      <c r="AL6454">
        <v>8717</v>
      </c>
      <c r="AM6454">
        <f t="shared" si="417"/>
        <v>0.9627788822619836</v>
      </c>
      <c r="AN6454">
        <v>2264.0478167314459</v>
      </c>
      <c r="AO6454">
        <f t="shared" si="418"/>
        <v>566011.95418286149</v>
      </c>
      <c r="AP6454">
        <v>86</v>
      </c>
      <c r="AQ6454">
        <v>15.96</v>
      </c>
    </row>
    <row r="6455" spans="1:43" x14ac:dyDescent="0.2">
      <c r="A6455" t="s">
        <v>157</v>
      </c>
      <c r="B6455" t="s">
        <v>10</v>
      </c>
      <c r="C6455" t="s">
        <v>53</v>
      </c>
      <c r="E6455">
        <v>1</v>
      </c>
      <c r="F6455" t="s">
        <v>163</v>
      </c>
      <c r="K6455" t="s">
        <v>165</v>
      </c>
      <c r="L6455" t="s">
        <v>8</v>
      </c>
      <c r="M6455" t="s">
        <v>4</v>
      </c>
      <c r="N6455">
        <v>3850183.7</v>
      </c>
      <c r="O6455" t="s">
        <v>50</v>
      </c>
      <c r="P6455">
        <v>5</v>
      </c>
      <c r="Q6455">
        <v>31</v>
      </c>
      <c r="R6455" t="s">
        <v>9</v>
      </c>
      <c r="S6455">
        <v>5</v>
      </c>
      <c r="T6455" t="s">
        <v>23</v>
      </c>
      <c r="U6455" t="s">
        <v>9</v>
      </c>
      <c r="V6455">
        <v>200.3</v>
      </c>
      <c r="W6455">
        <v>15.95</v>
      </c>
      <c r="X6455">
        <v>9054</v>
      </c>
      <c r="Y6455">
        <v>2352</v>
      </c>
      <c r="Z6455">
        <f t="shared" si="415"/>
        <v>588000</v>
      </c>
      <c r="AB6455" t="s">
        <v>8</v>
      </c>
      <c r="AC6455" t="s">
        <v>8</v>
      </c>
      <c r="AD6455" t="s">
        <v>8</v>
      </c>
      <c r="AF6455" t="s">
        <v>33</v>
      </c>
      <c r="AG6455">
        <v>1</v>
      </c>
      <c r="AH6455" t="s">
        <v>46</v>
      </c>
      <c r="AI6455">
        <v>0.4335</v>
      </c>
      <c r="AJ6455">
        <v>2626.6279190782502</v>
      </c>
      <c r="AK6455">
        <f t="shared" si="416"/>
        <v>656656.9797695626</v>
      </c>
      <c r="AL6455">
        <v>8717</v>
      </c>
      <c r="AM6455">
        <f t="shared" si="417"/>
        <v>0.9627788822619836</v>
      </c>
      <c r="AN6455">
        <v>2264.0478167314459</v>
      </c>
      <c r="AO6455">
        <f t="shared" si="418"/>
        <v>566011.95418286149</v>
      </c>
      <c r="AP6455">
        <v>86</v>
      </c>
      <c r="AQ6455">
        <v>15.96</v>
      </c>
    </row>
    <row r="6456" spans="1:43" x14ac:dyDescent="0.2">
      <c r="A6456" t="s">
        <v>157</v>
      </c>
      <c r="B6456" t="s">
        <v>10</v>
      </c>
      <c r="C6456" t="s">
        <v>53</v>
      </c>
      <c r="E6456">
        <v>1</v>
      </c>
      <c r="F6456" t="s">
        <v>163</v>
      </c>
      <c r="K6456" t="s">
        <v>165</v>
      </c>
      <c r="L6456" t="s">
        <v>8</v>
      </c>
      <c r="M6456" t="s">
        <v>4</v>
      </c>
      <c r="N6456">
        <v>3850183.7</v>
      </c>
      <c r="O6456" t="s">
        <v>50</v>
      </c>
      <c r="P6456">
        <v>5</v>
      </c>
      <c r="Q6456">
        <v>31</v>
      </c>
      <c r="R6456" t="s">
        <v>9</v>
      </c>
      <c r="S6456">
        <v>5</v>
      </c>
      <c r="T6456" t="s">
        <v>23</v>
      </c>
      <c r="U6456" t="s">
        <v>9</v>
      </c>
      <c r="V6456">
        <v>200.3</v>
      </c>
      <c r="W6456">
        <v>15.95</v>
      </c>
      <c r="X6456">
        <v>9054</v>
      </c>
      <c r="Y6456">
        <v>2352</v>
      </c>
      <c r="Z6456">
        <f t="shared" si="415"/>
        <v>588000</v>
      </c>
      <c r="AF6456" t="s">
        <v>33</v>
      </c>
      <c r="AG6456">
        <v>1</v>
      </c>
      <c r="AH6456" t="s">
        <v>47</v>
      </c>
      <c r="AI6456">
        <v>0.4335</v>
      </c>
      <c r="AJ6456">
        <v>2626.6279190782502</v>
      </c>
      <c r="AK6456">
        <f t="shared" si="416"/>
        <v>656656.9797695626</v>
      </c>
      <c r="AL6456">
        <v>8717</v>
      </c>
      <c r="AM6456">
        <f t="shared" si="417"/>
        <v>0.9627788822619836</v>
      </c>
      <c r="AN6456">
        <v>2264.0478167314459</v>
      </c>
      <c r="AO6456">
        <f t="shared" si="418"/>
        <v>566011.95418286149</v>
      </c>
      <c r="AP6456">
        <v>86</v>
      </c>
      <c r="AQ6456">
        <v>15.96</v>
      </c>
    </row>
    <row r="6457" spans="1:43" x14ac:dyDescent="0.2">
      <c r="A6457" t="s">
        <v>157</v>
      </c>
      <c r="B6457" t="s">
        <v>10</v>
      </c>
      <c r="C6457" t="s">
        <v>53</v>
      </c>
      <c r="E6457">
        <v>1</v>
      </c>
      <c r="F6457" t="s">
        <v>163</v>
      </c>
      <c r="K6457" t="s">
        <v>165</v>
      </c>
      <c r="L6457" t="s">
        <v>8</v>
      </c>
      <c r="M6457" t="s">
        <v>4</v>
      </c>
      <c r="N6457">
        <v>3850183.7</v>
      </c>
      <c r="O6457" t="s">
        <v>50</v>
      </c>
      <c r="P6457">
        <v>5</v>
      </c>
      <c r="Q6457">
        <v>31</v>
      </c>
      <c r="R6457" t="s">
        <v>9</v>
      </c>
      <c r="S6457">
        <v>5</v>
      </c>
      <c r="T6457" t="s">
        <v>23</v>
      </c>
      <c r="U6457" t="s">
        <v>9</v>
      </c>
      <c r="V6457">
        <v>200.3</v>
      </c>
      <c r="W6457">
        <v>15.95</v>
      </c>
      <c r="X6457">
        <v>9054</v>
      </c>
      <c r="Y6457">
        <v>2352</v>
      </c>
      <c r="Z6457">
        <f t="shared" si="415"/>
        <v>588000</v>
      </c>
      <c r="AB6457" t="s">
        <v>8</v>
      </c>
      <c r="AC6457" t="s">
        <v>8</v>
      </c>
      <c r="AD6457" t="s">
        <v>8</v>
      </c>
      <c r="AF6457" t="s">
        <v>33</v>
      </c>
      <c r="AG6457">
        <v>1</v>
      </c>
      <c r="AH6457" t="s">
        <v>46</v>
      </c>
      <c r="AI6457">
        <v>0.4335</v>
      </c>
      <c r="AJ6457">
        <v>2626.6279190782502</v>
      </c>
      <c r="AK6457">
        <f t="shared" si="416"/>
        <v>656656.9797695626</v>
      </c>
      <c r="AL6457">
        <v>8717</v>
      </c>
      <c r="AM6457">
        <f t="shared" si="417"/>
        <v>0.9627788822619836</v>
      </c>
      <c r="AN6457">
        <v>2264.0478167314459</v>
      </c>
      <c r="AO6457">
        <f t="shared" si="418"/>
        <v>566011.95418286149</v>
      </c>
      <c r="AP6457">
        <v>86</v>
      </c>
      <c r="AQ6457">
        <v>15.96</v>
      </c>
    </row>
    <row r="6458" spans="1:43" x14ac:dyDescent="0.2">
      <c r="A6458" t="s">
        <v>157</v>
      </c>
      <c r="B6458" t="s">
        <v>10</v>
      </c>
      <c r="C6458" t="s">
        <v>53</v>
      </c>
      <c r="E6458">
        <v>1</v>
      </c>
      <c r="F6458" t="s">
        <v>163</v>
      </c>
      <c r="K6458" t="s">
        <v>165</v>
      </c>
      <c r="L6458" t="s">
        <v>8</v>
      </c>
      <c r="M6458" t="s">
        <v>4</v>
      </c>
      <c r="N6458">
        <v>3850183.7</v>
      </c>
      <c r="O6458" t="s">
        <v>50</v>
      </c>
      <c r="P6458">
        <v>5</v>
      </c>
      <c r="Q6458">
        <v>31</v>
      </c>
      <c r="R6458" t="s">
        <v>9</v>
      </c>
      <c r="S6458">
        <v>5</v>
      </c>
      <c r="T6458" t="s">
        <v>23</v>
      </c>
      <c r="U6458" t="s">
        <v>9</v>
      </c>
      <c r="V6458">
        <v>200.3</v>
      </c>
      <c r="W6458">
        <v>15.95</v>
      </c>
      <c r="X6458">
        <v>9054</v>
      </c>
      <c r="Y6458">
        <v>2352</v>
      </c>
      <c r="Z6458">
        <f t="shared" si="415"/>
        <v>588000</v>
      </c>
      <c r="AF6458" t="s">
        <v>33</v>
      </c>
      <c r="AG6458">
        <v>1</v>
      </c>
      <c r="AH6458" t="s">
        <v>47</v>
      </c>
      <c r="AI6458">
        <v>0.4335</v>
      </c>
      <c r="AJ6458">
        <v>2626.6279190782502</v>
      </c>
      <c r="AK6458">
        <f t="shared" si="416"/>
        <v>656656.9797695626</v>
      </c>
      <c r="AL6458">
        <v>8717</v>
      </c>
      <c r="AM6458">
        <f t="shared" si="417"/>
        <v>0.9627788822619836</v>
      </c>
      <c r="AN6458">
        <v>2264.0478167314459</v>
      </c>
      <c r="AO6458">
        <f t="shared" si="418"/>
        <v>566011.95418286149</v>
      </c>
      <c r="AP6458">
        <v>86</v>
      </c>
      <c r="AQ6458">
        <v>15.96</v>
      </c>
    </row>
    <row r="6459" spans="1:43" x14ac:dyDescent="0.2">
      <c r="A6459" t="s">
        <v>157</v>
      </c>
      <c r="B6459" t="s">
        <v>10</v>
      </c>
      <c r="C6459" t="s">
        <v>53</v>
      </c>
      <c r="E6459">
        <v>1</v>
      </c>
      <c r="F6459" t="s">
        <v>163</v>
      </c>
      <c r="K6459" t="s">
        <v>165</v>
      </c>
      <c r="L6459" t="s">
        <v>8</v>
      </c>
      <c r="M6459" t="s">
        <v>4</v>
      </c>
      <c r="N6459">
        <v>3850183.7</v>
      </c>
      <c r="O6459" t="s">
        <v>50</v>
      </c>
      <c r="P6459">
        <v>5</v>
      </c>
      <c r="Q6459">
        <v>31</v>
      </c>
      <c r="R6459" t="s">
        <v>9</v>
      </c>
      <c r="S6459">
        <v>5</v>
      </c>
      <c r="T6459" t="s">
        <v>23</v>
      </c>
      <c r="U6459" t="s">
        <v>9</v>
      </c>
      <c r="V6459">
        <v>200.3</v>
      </c>
      <c r="W6459">
        <v>15.95</v>
      </c>
      <c r="X6459">
        <v>9054</v>
      </c>
      <c r="Y6459">
        <v>2352</v>
      </c>
      <c r="Z6459">
        <f t="shared" si="415"/>
        <v>588000</v>
      </c>
      <c r="AF6459" t="s">
        <v>33</v>
      </c>
      <c r="AG6459">
        <v>1</v>
      </c>
      <c r="AH6459" t="s">
        <v>46</v>
      </c>
      <c r="AI6459">
        <v>0.4335</v>
      </c>
      <c r="AJ6459">
        <v>2626.6279190782502</v>
      </c>
      <c r="AK6459">
        <f t="shared" si="416"/>
        <v>656656.9797695626</v>
      </c>
      <c r="AL6459">
        <v>8717</v>
      </c>
      <c r="AM6459">
        <f t="shared" si="417"/>
        <v>0.9627788822619836</v>
      </c>
      <c r="AN6459">
        <v>2264.0478167314459</v>
      </c>
      <c r="AO6459">
        <f t="shared" si="418"/>
        <v>566011.95418286149</v>
      </c>
      <c r="AP6459">
        <v>86</v>
      </c>
      <c r="AQ6459">
        <v>15.96</v>
      </c>
    </row>
    <row r="6460" spans="1:43" x14ac:dyDescent="0.2">
      <c r="A6460" t="s">
        <v>157</v>
      </c>
      <c r="B6460" t="s">
        <v>10</v>
      </c>
      <c r="C6460" t="s">
        <v>53</v>
      </c>
      <c r="E6460">
        <v>1</v>
      </c>
      <c r="F6460" t="s">
        <v>163</v>
      </c>
      <c r="K6460" t="s">
        <v>165</v>
      </c>
      <c r="L6460" t="s">
        <v>8</v>
      </c>
      <c r="M6460" t="s">
        <v>4</v>
      </c>
      <c r="N6460">
        <v>3850183.7</v>
      </c>
      <c r="O6460" t="s">
        <v>50</v>
      </c>
      <c r="P6460">
        <v>5</v>
      </c>
      <c r="Q6460">
        <v>31</v>
      </c>
      <c r="R6460" t="s">
        <v>9</v>
      </c>
      <c r="S6460">
        <v>5</v>
      </c>
      <c r="T6460" t="s">
        <v>23</v>
      </c>
      <c r="U6460" t="s">
        <v>9</v>
      </c>
      <c r="V6460">
        <v>200.3</v>
      </c>
      <c r="W6460">
        <v>15.95</v>
      </c>
      <c r="X6460">
        <v>9054</v>
      </c>
      <c r="Y6460">
        <v>2352</v>
      </c>
      <c r="Z6460">
        <f t="shared" si="415"/>
        <v>588000</v>
      </c>
      <c r="AF6460" t="s">
        <v>33</v>
      </c>
      <c r="AG6460">
        <v>1</v>
      </c>
      <c r="AH6460" t="s">
        <v>47</v>
      </c>
      <c r="AI6460">
        <v>0.4335</v>
      </c>
      <c r="AJ6460">
        <v>2626.6279190782502</v>
      </c>
      <c r="AK6460">
        <f t="shared" si="416"/>
        <v>656656.9797695626</v>
      </c>
      <c r="AL6460">
        <v>8717</v>
      </c>
      <c r="AM6460">
        <f t="shared" si="417"/>
        <v>0.9627788822619836</v>
      </c>
      <c r="AN6460">
        <v>2264.0478167314459</v>
      </c>
      <c r="AO6460">
        <f t="shared" si="418"/>
        <v>566011.95418286149</v>
      </c>
      <c r="AP6460">
        <v>86</v>
      </c>
      <c r="AQ6460">
        <v>15.96</v>
      </c>
    </row>
    <row r="6461" spans="1:43" x14ac:dyDescent="0.2">
      <c r="A6461" t="s">
        <v>157</v>
      </c>
      <c r="B6461" t="s">
        <v>10</v>
      </c>
      <c r="C6461" t="s">
        <v>53</v>
      </c>
      <c r="E6461">
        <v>1</v>
      </c>
      <c r="F6461" t="s">
        <v>163</v>
      </c>
      <c r="K6461" t="s">
        <v>165</v>
      </c>
      <c r="L6461" t="s">
        <v>8</v>
      </c>
      <c r="M6461" t="s">
        <v>4</v>
      </c>
      <c r="N6461">
        <v>3850183.7</v>
      </c>
      <c r="O6461" t="s">
        <v>50</v>
      </c>
      <c r="P6461">
        <v>5</v>
      </c>
      <c r="Q6461">
        <v>31</v>
      </c>
      <c r="R6461" t="s">
        <v>9</v>
      </c>
      <c r="S6461">
        <v>5</v>
      </c>
      <c r="T6461" t="s">
        <v>23</v>
      </c>
      <c r="U6461" t="s">
        <v>9</v>
      </c>
      <c r="V6461">
        <v>200.3</v>
      </c>
      <c r="W6461">
        <v>15.95</v>
      </c>
      <c r="X6461">
        <v>9054</v>
      </c>
      <c r="Y6461">
        <v>2352</v>
      </c>
      <c r="Z6461">
        <f t="shared" si="415"/>
        <v>588000</v>
      </c>
      <c r="AF6461" t="s">
        <v>33</v>
      </c>
      <c r="AG6461">
        <v>1</v>
      </c>
      <c r="AH6461" t="s">
        <v>47</v>
      </c>
      <c r="AI6461">
        <v>0.4335</v>
      </c>
      <c r="AJ6461">
        <v>2626.6279190782502</v>
      </c>
      <c r="AK6461">
        <f t="shared" si="416"/>
        <v>656656.9797695626</v>
      </c>
      <c r="AL6461">
        <v>8717</v>
      </c>
      <c r="AM6461">
        <f t="shared" si="417"/>
        <v>0.9627788822619836</v>
      </c>
      <c r="AN6461">
        <v>2264.0478167314459</v>
      </c>
      <c r="AO6461">
        <f t="shared" si="418"/>
        <v>566011.95418286149</v>
      </c>
      <c r="AP6461">
        <v>86</v>
      </c>
      <c r="AQ6461">
        <v>15.96</v>
      </c>
    </row>
    <row r="6462" spans="1:43" x14ac:dyDescent="0.2">
      <c r="A6462" t="s">
        <v>157</v>
      </c>
      <c r="B6462" t="s">
        <v>10</v>
      </c>
      <c r="C6462" t="s">
        <v>53</v>
      </c>
      <c r="E6462">
        <v>1</v>
      </c>
      <c r="F6462" t="s">
        <v>163</v>
      </c>
      <c r="K6462" t="s">
        <v>165</v>
      </c>
      <c r="L6462" t="s">
        <v>8</v>
      </c>
      <c r="M6462" t="s">
        <v>4</v>
      </c>
      <c r="N6462">
        <v>3850183.7</v>
      </c>
      <c r="O6462" t="s">
        <v>50</v>
      </c>
      <c r="P6462">
        <v>5</v>
      </c>
      <c r="Q6462">
        <v>31</v>
      </c>
      <c r="R6462" t="s">
        <v>9</v>
      </c>
      <c r="S6462">
        <v>5</v>
      </c>
      <c r="T6462" t="s">
        <v>23</v>
      </c>
      <c r="U6462" t="s">
        <v>9</v>
      </c>
      <c r="V6462">
        <v>200.3</v>
      </c>
      <c r="W6462">
        <v>15.95</v>
      </c>
      <c r="X6462">
        <v>9054</v>
      </c>
      <c r="Y6462">
        <v>2352</v>
      </c>
      <c r="Z6462">
        <f t="shared" si="415"/>
        <v>588000</v>
      </c>
      <c r="AF6462" t="s">
        <v>33</v>
      </c>
      <c r="AG6462">
        <v>1</v>
      </c>
      <c r="AH6462" t="s">
        <v>46</v>
      </c>
      <c r="AI6462">
        <v>0.4335</v>
      </c>
      <c r="AJ6462">
        <v>2626.6279190782502</v>
      </c>
      <c r="AK6462">
        <f t="shared" si="416"/>
        <v>656656.9797695626</v>
      </c>
      <c r="AL6462">
        <v>8717</v>
      </c>
      <c r="AM6462">
        <f t="shared" si="417"/>
        <v>0.9627788822619836</v>
      </c>
      <c r="AN6462">
        <v>2264.0478167314459</v>
      </c>
      <c r="AO6462">
        <f t="shared" si="418"/>
        <v>566011.95418286149</v>
      </c>
      <c r="AP6462">
        <v>86</v>
      </c>
      <c r="AQ6462">
        <v>15.96</v>
      </c>
    </row>
    <row r="6463" spans="1:43" x14ac:dyDescent="0.2">
      <c r="A6463" t="s">
        <v>157</v>
      </c>
      <c r="B6463" t="s">
        <v>10</v>
      </c>
      <c r="C6463" t="s">
        <v>53</v>
      </c>
      <c r="E6463">
        <v>1</v>
      </c>
      <c r="F6463" t="s">
        <v>163</v>
      </c>
      <c r="K6463" t="s">
        <v>165</v>
      </c>
      <c r="L6463" t="s">
        <v>8</v>
      </c>
      <c r="M6463" t="s">
        <v>4</v>
      </c>
      <c r="N6463">
        <v>3850183.7</v>
      </c>
      <c r="O6463" t="s">
        <v>50</v>
      </c>
      <c r="P6463">
        <v>5</v>
      </c>
      <c r="Q6463">
        <v>31</v>
      </c>
      <c r="R6463" t="s">
        <v>9</v>
      </c>
      <c r="S6463">
        <v>5</v>
      </c>
      <c r="T6463" t="s">
        <v>23</v>
      </c>
      <c r="U6463" t="s">
        <v>9</v>
      </c>
      <c r="V6463">
        <v>200.3</v>
      </c>
      <c r="W6463">
        <v>15.95</v>
      </c>
      <c r="X6463">
        <v>9054</v>
      </c>
      <c r="Y6463">
        <v>2352</v>
      </c>
      <c r="Z6463">
        <f t="shared" si="415"/>
        <v>588000</v>
      </c>
      <c r="AF6463" t="s">
        <v>33</v>
      </c>
      <c r="AG6463">
        <v>1</v>
      </c>
      <c r="AH6463" t="s">
        <v>47</v>
      </c>
      <c r="AI6463">
        <v>0.4335</v>
      </c>
      <c r="AJ6463">
        <v>2626.6279190782502</v>
      </c>
      <c r="AK6463">
        <f t="shared" si="416"/>
        <v>656656.9797695626</v>
      </c>
      <c r="AL6463">
        <v>8717</v>
      </c>
      <c r="AM6463">
        <f t="shared" si="417"/>
        <v>0.9627788822619836</v>
      </c>
      <c r="AN6463">
        <v>2264.0478167314459</v>
      </c>
      <c r="AO6463">
        <f t="shared" si="418"/>
        <v>566011.95418286149</v>
      </c>
      <c r="AP6463">
        <v>86</v>
      </c>
      <c r="AQ6463">
        <v>15.96</v>
      </c>
    </row>
    <row r="6464" spans="1:43" x14ac:dyDescent="0.2">
      <c r="A6464" t="s">
        <v>157</v>
      </c>
      <c r="B6464" t="s">
        <v>10</v>
      </c>
      <c r="C6464" t="s">
        <v>53</v>
      </c>
      <c r="E6464">
        <v>1</v>
      </c>
      <c r="F6464" t="s">
        <v>163</v>
      </c>
      <c r="K6464" t="s">
        <v>165</v>
      </c>
      <c r="L6464" t="s">
        <v>8</v>
      </c>
      <c r="M6464" t="s">
        <v>4</v>
      </c>
      <c r="N6464">
        <v>3850183.7</v>
      </c>
      <c r="O6464" t="s">
        <v>50</v>
      </c>
      <c r="P6464">
        <v>5</v>
      </c>
      <c r="Q6464">
        <v>31</v>
      </c>
      <c r="R6464" t="s">
        <v>9</v>
      </c>
      <c r="S6464">
        <v>5</v>
      </c>
      <c r="T6464" t="s">
        <v>23</v>
      </c>
      <c r="U6464" t="s">
        <v>9</v>
      </c>
      <c r="V6464">
        <v>200.3</v>
      </c>
      <c r="W6464">
        <v>15.95</v>
      </c>
      <c r="X6464">
        <v>9054</v>
      </c>
      <c r="Y6464">
        <v>2352</v>
      </c>
      <c r="Z6464">
        <f t="shared" si="415"/>
        <v>588000</v>
      </c>
      <c r="AB6464" t="s">
        <v>8</v>
      </c>
      <c r="AC6464" t="s">
        <v>8</v>
      </c>
      <c r="AD6464" t="s">
        <v>8</v>
      </c>
      <c r="AF6464" t="s">
        <v>33</v>
      </c>
      <c r="AG6464">
        <v>1</v>
      </c>
      <c r="AH6464" t="s">
        <v>46</v>
      </c>
      <c r="AI6464">
        <v>0.4335</v>
      </c>
      <c r="AJ6464">
        <v>2626.6279190782502</v>
      </c>
      <c r="AK6464">
        <f t="shared" si="416"/>
        <v>656656.9797695626</v>
      </c>
      <c r="AL6464">
        <v>8717</v>
      </c>
      <c r="AM6464">
        <f t="shared" si="417"/>
        <v>0.9627788822619836</v>
      </c>
      <c r="AN6464">
        <v>2264.0478167314459</v>
      </c>
      <c r="AO6464">
        <f t="shared" si="418"/>
        <v>566011.95418286149</v>
      </c>
      <c r="AP6464">
        <v>86</v>
      </c>
      <c r="AQ6464">
        <v>15.96</v>
      </c>
    </row>
    <row r="6465" spans="1:43" x14ac:dyDescent="0.2">
      <c r="A6465" t="s">
        <v>157</v>
      </c>
      <c r="B6465" t="s">
        <v>10</v>
      </c>
      <c r="C6465" t="s">
        <v>53</v>
      </c>
      <c r="E6465">
        <v>1</v>
      </c>
      <c r="F6465" t="s">
        <v>163</v>
      </c>
      <c r="K6465" t="s">
        <v>165</v>
      </c>
      <c r="L6465" t="s">
        <v>8</v>
      </c>
      <c r="M6465" t="s">
        <v>4</v>
      </c>
      <c r="N6465">
        <v>3850183.7</v>
      </c>
      <c r="O6465" t="s">
        <v>50</v>
      </c>
      <c r="P6465">
        <v>5</v>
      </c>
      <c r="Q6465">
        <v>31</v>
      </c>
      <c r="R6465" t="s">
        <v>9</v>
      </c>
      <c r="S6465">
        <v>5</v>
      </c>
      <c r="T6465" t="s">
        <v>23</v>
      </c>
      <c r="U6465" t="s">
        <v>9</v>
      </c>
      <c r="V6465">
        <v>200.3</v>
      </c>
      <c r="W6465">
        <v>15.95</v>
      </c>
      <c r="X6465">
        <v>9054</v>
      </c>
      <c r="Y6465">
        <v>2352</v>
      </c>
      <c r="Z6465">
        <f t="shared" si="415"/>
        <v>588000</v>
      </c>
      <c r="AB6465" t="s">
        <v>8</v>
      </c>
      <c r="AC6465" t="s">
        <v>8</v>
      </c>
      <c r="AD6465" t="s">
        <v>8</v>
      </c>
      <c r="AF6465" t="s">
        <v>33</v>
      </c>
      <c r="AG6465">
        <v>1</v>
      </c>
      <c r="AH6465" t="s">
        <v>47</v>
      </c>
      <c r="AI6465">
        <v>0.4335</v>
      </c>
      <c r="AJ6465">
        <v>2626.6279190782502</v>
      </c>
      <c r="AK6465">
        <f t="shared" si="416"/>
        <v>656656.9797695626</v>
      </c>
      <c r="AL6465">
        <v>8717</v>
      </c>
      <c r="AM6465">
        <f t="shared" si="417"/>
        <v>0.9627788822619836</v>
      </c>
      <c r="AN6465">
        <v>2264.0478167314459</v>
      </c>
      <c r="AO6465">
        <f t="shared" si="418"/>
        <v>566011.95418286149</v>
      </c>
      <c r="AP6465">
        <v>86</v>
      </c>
      <c r="AQ6465">
        <v>15.96</v>
      </c>
    </row>
    <row r="6466" spans="1:43" x14ac:dyDescent="0.2">
      <c r="A6466" t="s">
        <v>157</v>
      </c>
      <c r="B6466" t="s">
        <v>10</v>
      </c>
      <c r="C6466" t="s">
        <v>53</v>
      </c>
      <c r="E6466">
        <v>1</v>
      </c>
      <c r="F6466" t="s">
        <v>163</v>
      </c>
      <c r="K6466" t="s">
        <v>165</v>
      </c>
      <c r="L6466" t="s">
        <v>8</v>
      </c>
      <c r="M6466" t="s">
        <v>4</v>
      </c>
      <c r="N6466">
        <v>3850183.7</v>
      </c>
      <c r="O6466" t="s">
        <v>50</v>
      </c>
      <c r="P6466">
        <v>5</v>
      </c>
      <c r="Q6466">
        <v>31</v>
      </c>
      <c r="R6466" t="s">
        <v>9</v>
      </c>
      <c r="S6466">
        <v>5</v>
      </c>
      <c r="T6466" t="s">
        <v>23</v>
      </c>
      <c r="U6466" t="s">
        <v>9</v>
      </c>
      <c r="V6466">
        <v>200.3</v>
      </c>
      <c r="W6466">
        <v>15.95</v>
      </c>
      <c r="X6466">
        <v>9054</v>
      </c>
      <c r="Y6466">
        <v>2352</v>
      </c>
      <c r="Z6466">
        <f t="shared" si="415"/>
        <v>588000</v>
      </c>
      <c r="AB6466" t="s">
        <v>8</v>
      </c>
      <c r="AC6466" s="7" t="s">
        <v>101</v>
      </c>
      <c r="AD6466" t="s">
        <v>8</v>
      </c>
      <c r="AF6466" t="s">
        <v>33</v>
      </c>
      <c r="AG6466">
        <v>1</v>
      </c>
      <c r="AH6466" t="s">
        <v>46</v>
      </c>
      <c r="AI6466">
        <v>0.4335</v>
      </c>
      <c r="AJ6466">
        <v>2626.6279190782502</v>
      </c>
      <c r="AK6466">
        <f t="shared" si="416"/>
        <v>656656.9797695626</v>
      </c>
      <c r="AL6466">
        <v>8717</v>
      </c>
      <c r="AM6466">
        <f t="shared" si="417"/>
        <v>0.9627788822619836</v>
      </c>
      <c r="AN6466">
        <v>2264.0478167314459</v>
      </c>
      <c r="AO6466">
        <f t="shared" si="418"/>
        <v>566011.95418286149</v>
      </c>
      <c r="AP6466">
        <v>86</v>
      </c>
      <c r="AQ6466">
        <v>15.96</v>
      </c>
    </row>
    <row r="6467" spans="1:43" x14ac:dyDescent="0.2">
      <c r="A6467" t="s">
        <v>157</v>
      </c>
      <c r="B6467" t="s">
        <v>10</v>
      </c>
      <c r="C6467" t="s">
        <v>53</v>
      </c>
      <c r="E6467">
        <v>1</v>
      </c>
      <c r="F6467" t="s">
        <v>163</v>
      </c>
      <c r="K6467" t="s">
        <v>165</v>
      </c>
      <c r="L6467" t="s">
        <v>8</v>
      </c>
      <c r="M6467" t="s">
        <v>4</v>
      </c>
      <c r="N6467">
        <v>3850183.7</v>
      </c>
      <c r="O6467" t="s">
        <v>50</v>
      </c>
      <c r="P6467">
        <v>5</v>
      </c>
      <c r="Q6467">
        <v>31</v>
      </c>
      <c r="R6467" t="s">
        <v>9</v>
      </c>
      <c r="S6467">
        <v>5</v>
      </c>
      <c r="T6467" t="s">
        <v>23</v>
      </c>
      <c r="U6467" t="s">
        <v>9</v>
      </c>
      <c r="V6467">
        <v>200.3</v>
      </c>
      <c r="W6467">
        <v>15.95</v>
      </c>
      <c r="X6467">
        <v>9054</v>
      </c>
      <c r="Y6467">
        <v>2352</v>
      </c>
      <c r="Z6467">
        <f t="shared" si="415"/>
        <v>588000</v>
      </c>
      <c r="AB6467" t="s">
        <v>8</v>
      </c>
      <c r="AC6467" s="7" t="s">
        <v>101</v>
      </c>
      <c r="AD6467" t="s">
        <v>8</v>
      </c>
      <c r="AF6467" t="s">
        <v>33</v>
      </c>
      <c r="AG6467">
        <v>1</v>
      </c>
      <c r="AH6467" t="s">
        <v>47</v>
      </c>
      <c r="AI6467">
        <v>0.4335</v>
      </c>
      <c r="AJ6467">
        <v>2626.6279190782502</v>
      </c>
      <c r="AK6467">
        <f t="shared" si="416"/>
        <v>656656.9797695626</v>
      </c>
      <c r="AL6467">
        <v>8717</v>
      </c>
      <c r="AM6467">
        <f t="shared" si="417"/>
        <v>0.9627788822619836</v>
      </c>
      <c r="AN6467">
        <v>2264.0478167314459</v>
      </c>
      <c r="AO6467">
        <f t="shared" si="418"/>
        <v>566011.95418286149</v>
      </c>
      <c r="AP6467">
        <v>86</v>
      </c>
      <c r="AQ6467">
        <v>15.96</v>
      </c>
    </row>
    <row r="6468" spans="1:43" x14ac:dyDescent="0.2">
      <c r="A6468" t="s">
        <v>157</v>
      </c>
      <c r="B6468" t="s">
        <v>10</v>
      </c>
      <c r="C6468" t="s">
        <v>53</v>
      </c>
      <c r="E6468">
        <v>1</v>
      </c>
      <c r="F6468" t="s">
        <v>163</v>
      </c>
      <c r="K6468" t="s">
        <v>165</v>
      </c>
      <c r="L6468" t="s">
        <v>8</v>
      </c>
      <c r="M6468" t="s">
        <v>4</v>
      </c>
      <c r="N6468">
        <v>3850183.7</v>
      </c>
      <c r="O6468" t="s">
        <v>50</v>
      </c>
      <c r="P6468">
        <v>5</v>
      </c>
      <c r="Q6468">
        <v>31</v>
      </c>
      <c r="R6468" t="s">
        <v>9</v>
      </c>
      <c r="S6468">
        <v>5</v>
      </c>
      <c r="T6468" t="s">
        <v>23</v>
      </c>
      <c r="U6468" t="s">
        <v>9</v>
      </c>
      <c r="V6468">
        <v>200.3</v>
      </c>
      <c r="W6468">
        <v>15.95</v>
      </c>
      <c r="X6468">
        <v>9054</v>
      </c>
      <c r="Y6468">
        <v>2352</v>
      </c>
      <c r="Z6468">
        <f t="shared" si="415"/>
        <v>588000</v>
      </c>
      <c r="AF6468" t="s">
        <v>33</v>
      </c>
      <c r="AG6468">
        <v>1</v>
      </c>
      <c r="AH6468" t="s">
        <v>47</v>
      </c>
      <c r="AI6468">
        <v>0.4335</v>
      </c>
      <c r="AJ6468">
        <v>2626.6279190782502</v>
      </c>
      <c r="AK6468">
        <f t="shared" si="416"/>
        <v>656656.9797695626</v>
      </c>
      <c r="AL6468">
        <v>8717</v>
      </c>
      <c r="AM6468">
        <f t="shared" si="417"/>
        <v>0.9627788822619836</v>
      </c>
      <c r="AN6468">
        <v>2264.0478167314459</v>
      </c>
      <c r="AO6468">
        <f t="shared" si="418"/>
        <v>566011.95418286149</v>
      </c>
      <c r="AP6468">
        <v>86</v>
      </c>
      <c r="AQ6468">
        <v>15.96</v>
      </c>
    </row>
    <row r="6469" spans="1:43" x14ac:dyDescent="0.2">
      <c r="A6469" t="s">
        <v>157</v>
      </c>
      <c r="B6469" t="s">
        <v>10</v>
      </c>
      <c r="C6469" t="s">
        <v>53</v>
      </c>
      <c r="E6469">
        <v>1</v>
      </c>
      <c r="F6469" t="s">
        <v>163</v>
      </c>
      <c r="K6469" t="s">
        <v>165</v>
      </c>
      <c r="L6469" t="s">
        <v>8</v>
      </c>
      <c r="M6469" t="s">
        <v>4</v>
      </c>
      <c r="N6469">
        <v>3850183.7</v>
      </c>
      <c r="O6469" t="s">
        <v>50</v>
      </c>
      <c r="P6469">
        <v>5</v>
      </c>
      <c r="Q6469">
        <v>31</v>
      </c>
      <c r="R6469" t="s">
        <v>9</v>
      </c>
      <c r="S6469">
        <v>5</v>
      </c>
      <c r="T6469" t="s">
        <v>23</v>
      </c>
      <c r="U6469" t="s">
        <v>9</v>
      </c>
      <c r="V6469">
        <v>200.3</v>
      </c>
      <c r="W6469">
        <v>15.95</v>
      </c>
      <c r="X6469">
        <v>9054</v>
      </c>
      <c r="Y6469">
        <v>2352</v>
      </c>
      <c r="Z6469">
        <f t="shared" si="415"/>
        <v>588000</v>
      </c>
      <c r="AB6469" t="s">
        <v>8</v>
      </c>
      <c r="AC6469" t="s">
        <v>8</v>
      </c>
      <c r="AD6469" t="s">
        <v>8</v>
      </c>
      <c r="AF6469" t="s">
        <v>33</v>
      </c>
      <c r="AG6469">
        <v>1</v>
      </c>
      <c r="AH6469" t="s">
        <v>47</v>
      </c>
      <c r="AI6469">
        <v>0.4335</v>
      </c>
      <c r="AJ6469">
        <v>2626.6279190782502</v>
      </c>
      <c r="AK6469">
        <f t="shared" si="416"/>
        <v>656656.9797695626</v>
      </c>
      <c r="AL6469">
        <v>8717</v>
      </c>
      <c r="AM6469">
        <f t="shared" si="417"/>
        <v>0.9627788822619836</v>
      </c>
      <c r="AN6469">
        <v>2264.0478167314459</v>
      </c>
      <c r="AO6469">
        <f t="shared" si="418"/>
        <v>566011.95418286149</v>
      </c>
      <c r="AP6469">
        <v>86</v>
      </c>
      <c r="AQ6469">
        <v>15.96</v>
      </c>
    </row>
    <row r="6470" spans="1:43" x14ac:dyDescent="0.2">
      <c r="A6470" t="s">
        <v>157</v>
      </c>
      <c r="B6470" t="s">
        <v>10</v>
      </c>
      <c r="C6470" t="s">
        <v>53</v>
      </c>
      <c r="E6470">
        <v>1</v>
      </c>
      <c r="F6470" t="s">
        <v>163</v>
      </c>
      <c r="K6470" t="s">
        <v>165</v>
      </c>
      <c r="L6470" t="s">
        <v>8</v>
      </c>
      <c r="M6470" t="s">
        <v>4</v>
      </c>
      <c r="N6470">
        <v>3850183.7</v>
      </c>
      <c r="O6470" t="s">
        <v>50</v>
      </c>
      <c r="P6470">
        <v>5</v>
      </c>
      <c r="Q6470">
        <v>31</v>
      </c>
      <c r="R6470" t="s">
        <v>9</v>
      </c>
      <c r="S6470">
        <v>5</v>
      </c>
      <c r="T6470" t="s">
        <v>23</v>
      </c>
      <c r="U6470" t="s">
        <v>9</v>
      </c>
      <c r="V6470">
        <v>200.3</v>
      </c>
      <c r="W6470">
        <v>15.95</v>
      </c>
      <c r="X6470">
        <v>9054</v>
      </c>
      <c r="Y6470">
        <v>2352</v>
      </c>
      <c r="Z6470">
        <f t="shared" si="415"/>
        <v>588000</v>
      </c>
      <c r="AF6470" t="s">
        <v>33</v>
      </c>
      <c r="AG6470">
        <v>1</v>
      </c>
      <c r="AH6470" t="s">
        <v>47</v>
      </c>
      <c r="AI6470">
        <v>0.4335</v>
      </c>
      <c r="AJ6470">
        <v>2626.6279190782502</v>
      </c>
      <c r="AK6470">
        <f t="shared" si="416"/>
        <v>656656.9797695626</v>
      </c>
      <c r="AL6470">
        <v>8717</v>
      </c>
      <c r="AM6470">
        <f t="shared" si="417"/>
        <v>0.9627788822619836</v>
      </c>
      <c r="AN6470">
        <v>2264.0478167314459</v>
      </c>
      <c r="AO6470">
        <f t="shared" si="418"/>
        <v>566011.95418286149</v>
      </c>
      <c r="AP6470">
        <v>86</v>
      </c>
      <c r="AQ6470">
        <v>15.96</v>
      </c>
    </row>
    <row r="6471" spans="1:43" x14ac:dyDescent="0.2">
      <c r="A6471" t="s">
        <v>157</v>
      </c>
      <c r="B6471" t="s">
        <v>10</v>
      </c>
      <c r="C6471" t="s">
        <v>53</v>
      </c>
      <c r="E6471">
        <v>1</v>
      </c>
      <c r="F6471" t="s">
        <v>163</v>
      </c>
      <c r="K6471" t="s">
        <v>165</v>
      </c>
      <c r="L6471" t="s">
        <v>8</v>
      </c>
      <c r="M6471" t="s">
        <v>4</v>
      </c>
      <c r="N6471">
        <v>3850183.7</v>
      </c>
      <c r="O6471" t="s">
        <v>50</v>
      </c>
      <c r="P6471">
        <v>5</v>
      </c>
      <c r="Q6471">
        <v>31</v>
      </c>
      <c r="R6471" t="s">
        <v>9</v>
      </c>
      <c r="S6471">
        <v>5</v>
      </c>
      <c r="T6471" t="s">
        <v>23</v>
      </c>
      <c r="U6471" t="s">
        <v>9</v>
      </c>
      <c r="V6471">
        <v>200.3</v>
      </c>
      <c r="W6471">
        <v>15.95</v>
      </c>
      <c r="X6471">
        <v>9054</v>
      </c>
      <c r="Y6471">
        <v>2352</v>
      </c>
      <c r="Z6471">
        <f t="shared" si="415"/>
        <v>588000</v>
      </c>
      <c r="AB6471" t="s">
        <v>8</v>
      </c>
      <c r="AC6471" s="7" t="s">
        <v>101</v>
      </c>
      <c r="AD6471" t="s">
        <v>102</v>
      </c>
      <c r="AF6471" t="s">
        <v>33</v>
      </c>
      <c r="AG6471">
        <v>1</v>
      </c>
      <c r="AH6471" t="s">
        <v>47</v>
      </c>
      <c r="AI6471">
        <v>0.4335</v>
      </c>
      <c r="AJ6471">
        <v>2626.6279190782502</v>
      </c>
      <c r="AK6471">
        <f t="shared" si="416"/>
        <v>656656.9797695626</v>
      </c>
      <c r="AL6471">
        <v>8717</v>
      </c>
      <c r="AM6471">
        <f t="shared" si="417"/>
        <v>0.9627788822619836</v>
      </c>
      <c r="AN6471">
        <v>2264.0478167314459</v>
      </c>
      <c r="AO6471">
        <f t="shared" si="418"/>
        <v>566011.95418286149</v>
      </c>
      <c r="AP6471">
        <v>86</v>
      </c>
      <c r="AQ6471">
        <v>15.96</v>
      </c>
    </row>
    <row r="6472" spans="1:43" x14ac:dyDescent="0.2">
      <c r="A6472" t="s">
        <v>157</v>
      </c>
      <c r="B6472" t="s">
        <v>10</v>
      </c>
      <c r="C6472" t="s">
        <v>53</v>
      </c>
      <c r="E6472">
        <v>1</v>
      </c>
      <c r="F6472" t="s">
        <v>163</v>
      </c>
      <c r="K6472" t="s">
        <v>165</v>
      </c>
      <c r="L6472" t="s">
        <v>8</v>
      </c>
      <c r="M6472" t="s">
        <v>4</v>
      </c>
      <c r="N6472">
        <v>3850183.7</v>
      </c>
      <c r="O6472" t="s">
        <v>50</v>
      </c>
      <c r="P6472">
        <v>5</v>
      </c>
      <c r="Q6472">
        <v>31</v>
      </c>
      <c r="R6472" t="s">
        <v>9</v>
      </c>
      <c r="S6472">
        <v>5</v>
      </c>
      <c r="T6472" t="s">
        <v>23</v>
      </c>
      <c r="U6472" t="s">
        <v>9</v>
      </c>
      <c r="V6472">
        <v>200.3</v>
      </c>
      <c r="W6472">
        <v>15.95</v>
      </c>
      <c r="X6472">
        <v>9054</v>
      </c>
      <c r="Y6472">
        <v>2352</v>
      </c>
      <c r="Z6472">
        <f t="shared" si="415"/>
        <v>588000</v>
      </c>
      <c r="AF6472" t="s">
        <v>33</v>
      </c>
      <c r="AG6472">
        <v>1</v>
      </c>
      <c r="AH6472" t="s">
        <v>47</v>
      </c>
      <c r="AI6472">
        <v>0.4335</v>
      </c>
      <c r="AJ6472">
        <v>2626.6279190782502</v>
      </c>
      <c r="AK6472">
        <f t="shared" si="416"/>
        <v>656656.9797695626</v>
      </c>
      <c r="AL6472">
        <v>8717</v>
      </c>
      <c r="AM6472">
        <f t="shared" si="417"/>
        <v>0.9627788822619836</v>
      </c>
      <c r="AN6472">
        <v>2264.0478167314459</v>
      </c>
      <c r="AO6472">
        <f t="shared" si="418"/>
        <v>566011.95418286149</v>
      </c>
      <c r="AP6472">
        <v>86</v>
      </c>
      <c r="AQ6472">
        <v>15.96</v>
      </c>
    </row>
    <row r="6473" spans="1:43" x14ac:dyDescent="0.2">
      <c r="A6473" t="s">
        <v>157</v>
      </c>
      <c r="B6473" t="s">
        <v>10</v>
      </c>
      <c r="C6473" t="s">
        <v>53</v>
      </c>
      <c r="E6473">
        <v>1</v>
      </c>
      <c r="F6473" t="s">
        <v>163</v>
      </c>
      <c r="K6473" t="s">
        <v>165</v>
      </c>
      <c r="L6473" t="s">
        <v>8</v>
      </c>
      <c r="M6473" t="s">
        <v>4</v>
      </c>
      <c r="N6473">
        <v>3850183.7</v>
      </c>
      <c r="O6473" t="s">
        <v>50</v>
      </c>
      <c r="P6473">
        <v>5</v>
      </c>
      <c r="Q6473">
        <v>31</v>
      </c>
      <c r="R6473" t="s">
        <v>9</v>
      </c>
      <c r="S6473">
        <v>5</v>
      </c>
      <c r="T6473" t="s">
        <v>23</v>
      </c>
      <c r="U6473" t="s">
        <v>9</v>
      </c>
      <c r="V6473">
        <v>200.3</v>
      </c>
      <c r="W6473">
        <v>15.95</v>
      </c>
      <c r="X6473">
        <v>9054</v>
      </c>
      <c r="Y6473">
        <v>2352</v>
      </c>
      <c r="Z6473">
        <f t="shared" si="415"/>
        <v>588000</v>
      </c>
      <c r="AB6473" t="s">
        <v>8</v>
      </c>
      <c r="AC6473" s="7" t="s">
        <v>101</v>
      </c>
      <c r="AD6473" t="s">
        <v>8</v>
      </c>
      <c r="AF6473" t="s">
        <v>33</v>
      </c>
      <c r="AG6473">
        <v>1</v>
      </c>
      <c r="AH6473" t="s">
        <v>47</v>
      </c>
      <c r="AI6473">
        <v>0.4335</v>
      </c>
      <c r="AJ6473">
        <v>2626.6279190782502</v>
      </c>
      <c r="AK6473">
        <f t="shared" si="416"/>
        <v>656656.9797695626</v>
      </c>
      <c r="AL6473">
        <v>8717</v>
      </c>
      <c r="AM6473">
        <f t="shared" si="417"/>
        <v>0.9627788822619836</v>
      </c>
      <c r="AN6473">
        <v>2264.0478167314459</v>
      </c>
      <c r="AO6473">
        <f t="shared" si="418"/>
        <v>566011.95418286149</v>
      </c>
      <c r="AP6473">
        <v>86</v>
      </c>
      <c r="AQ6473">
        <v>15.96</v>
      </c>
    </row>
    <row r="6474" spans="1:43" x14ac:dyDescent="0.2">
      <c r="A6474" t="s">
        <v>157</v>
      </c>
      <c r="B6474" t="s">
        <v>10</v>
      </c>
      <c r="C6474" t="s">
        <v>53</v>
      </c>
      <c r="E6474">
        <v>1</v>
      </c>
      <c r="F6474" t="s">
        <v>163</v>
      </c>
      <c r="K6474" t="s">
        <v>165</v>
      </c>
      <c r="L6474" t="s">
        <v>8</v>
      </c>
      <c r="M6474" t="s">
        <v>4</v>
      </c>
      <c r="N6474">
        <v>3850183.7</v>
      </c>
      <c r="O6474" t="s">
        <v>50</v>
      </c>
      <c r="P6474">
        <v>5</v>
      </c>
      <c r="Q6474">
        <v>31</v>
      </c>
      <c r="R6474" t="s">
        <v>9</v>
      </c>
      <c r="S6474">
        <v>5</v>
      </c>
      <c r="T6474" t="s">
        <v>23</v>
      </c>
      <c r="U6474" t="s">
        <v>9</v>
      </c>
      <c r="V6474">
        <v>200.3</v>
      </c>
      <c r="W6474">
        <v>15.95</v>
      </c>
      <c r="X6474">
        <v>9054</v>
      </c>
      <c r="Y6474">
        <v>2352</v>
      </c>
      <c r="Z6474">
        <f t="shared" si="415"/>
        <v>588000</v>
      </c>
      <c r="AB6474" t="s">
        <v>8</v>
      </c>
      <c r="AC6474" s="7" t="s">
        <v>101</v>
      </c>
      <c r="AD6474" t="s">
        <v>102</v>
      </c>
      <c r="AF6474" t="s">
        <v>33</v>
      </c>
      <c r="AG6474">
        <v>1</v>
      </c>
      <c r="AH6474" t="s">
        <v>47</v>
      </c>
      <c r="AI6474">
        <v>0.4335</v>
      </c>
      <c r="AJ6474">
        <v>2626.6279190782502</v>
      </c>
      <c r="AK6474">
        <f t="shared" si="416"/>
        <v>656656.9797695626</v>
      </c>
      <c r="AL6474">
        <v>8717</v>
      </c>
      <c r="AM6474">
        <f t="shared" si="417"/>
        <v>0.9627788822619836</v>
      </c>
      <c r="AN6474">
        <v>2264.0478167314459</v>
      </c>
      <c r="AO6474">
        <f t="shared" si="418"/>
        <v>566011.95418286149</v>
      </c>
      <c r="AP6474">
        <v>86</v>
      </c>
      <c r="AQ6474">
        <v>15.96</v>
      </c>
    </row>
    <row r="6475" spans="1:43" x14ac:dyDescent="0.2">
      <c r="A6475" t="s">
        <v>157</v>
      </c>
      <c r="B6475" t="s">
        <v>10</v>
      </c>
      <c r="C6475" t="s">
        <v>53</v>
      </c>
      <c r="E6475">
        <v>1</v>
      </c>
      <c r="F6475" t="s">
        <v>163</v>
      </c>
      <c r="K6475" t="s">
        <v>165</v>
      </c>
      <c r="L6475" t="s">
        <v>8</v>
      </c>
      <c r="M6475" t="s">
        <v>4</v>
      </c>
      <c r="N6475">
        <v>3850183.7</v>
      </c>
      <c r="O6475" t="s">
        <v>50</v>
      </c>
      <c r="P6475">
        <v>5</v>
      </c>
      <c r="Q6475">
        <v>31</v>
      </c>
      <c r="R6475" t="s">
        <v>9</v>
      </c>
      <c r="S6475">
        <v>5</v>
      </c>
      <c r="T6475" t="s">
        <v>23</v>
      </c>
      <c r="U6475" t="s">
        <v>9</v>
      </c>
      <c r="V6475">
        <v>200.3</v>
      </c>
      <c r="W6475">
        <v>15.95</v>
      </c>
      <c r="X6475">
        <v>9054</v>
      </c>
      <c r="Y6475">
        <v>2352</v>
      </c>
      <c r="Z6475">
        <f t="shared" si="415"/>
        <v>588000</v>
      </c>
      <c r="AF6475" t="s">
        <v>33</v>
      </c>
      <c r="AG6475">
        <v>1</v>
      </c>
      <c r="AH6475" t="s">
        <v>47</v>
      </c>
      <c r="AI6475">
        <v>0.4335</v>
      </c>
      <c r="AJ6475">
        <v>2626.6279190782502</v>
      </c>
      <c r="AK6475">
        <f t="shared" si="416"/>
        <v>656656.9797695626</v>
      </c>
      <c r="AL6475">
        <v>8717</v>
      </c>
      <c r="AM6475">
        <f t="shared" si="417"/>
        <v>0.9627788822619836</v>
      </c>
      <c r="AN6475">
        <v>2264.0478167314459</v>
      </c>
      <c r="AO6475">
        <f t="shared" si="418"/>
        <v>566011.95418286149</v>
      </c>
      <c r="AP6475">
        <v>86</v>
      </c>
      <c r="AQ6475">
        <v>15.96</v>
      </c>
    </row>
    <row r="6476" spans="1:43" x14ac:dyDescent="0.2">
      <c r="A6476" t="s">
        <v>157</v>
      </c>
      <c r="B6476" t="s">
        <v>10</v>
      </c>
      <c r="C6476" t="s">
        <v>53</v>
      </c>
      <c r="E6476">
        <v>1</v>
      </c>
      <c r="F6476" t="s">
        <v>163</v>
      </c>
      <c r="K6476" t="s">
        <v>165</v>
      </c>
      <c r="L6476" t="s">
        <v>8</v>
      </c>
      <c r="M6476" t="s">
        <v>4</v>
      </c>
      <c r="N6476">
        <v>3850183.7</v>
      </c>
      <c r="O6476" t="s">
        <v>50</v>
      </c>
      <c r="P6476">
        <v>5</v>
      </c>
      <c r="Q6476">
        <v>31</v>
      </c>
      <c r="R6476" t="s">
        <v>9</v>
      </c>
      <c r="S6476">
        <v>5</v>
      </c>
      <c r="T6476" t="s">
        <v>23</v>
      </c>
      <c r="U6476" t="s">
        <v>9</v>
      </c>
      <c r="V6476">
        <v>200.3</v>
      </c>
      <c r="W6476">
        <v>15.95</v>
      </c>
      <c r="X6476">
        <v>9054</v>
      </c>
      <c r="Y6476">
        <v>2352</v>
      </c>
      <c r="Z6476">
        <f t="shared" si="415"/>
        <v>588000</v>
      </c>
      <c r="AB6476" t="s">
        <v>8</v>
      </c>
      <c r="AC6476" s="7" t="s">
        <v>101</v>
      </c>
      <c r="AD6476" t="s">
        <v>8</v>
      </c>
      <c r="AF6476" t="s">
        <v>33</v>
      </c>
      <c r="AG6476">
        <v>1</v>
      </c>
      <c r="AH6476" t="s">
        <v>47</v>
      </c>
      <c r="AI6476">
        <v>0.4335</v>
      </c>
      <c r="AJ6476">
        <v>2626.6279190782502</v>
      </c>
      <c r="AK6476">
        <f t="shared" si="416"/>
        <v>656656.9797695626</v>
      </c>
      <c r="AL6476">
        <v>8717</v>
      </c>
      <c r="AM6476">
        <f t="shared" si="417"/>
        <v>0.9627788822619836</v>
      </c>
      <c r="AN6476">
        <v>2264.0478167314459</v>
      </c>
      <c r="AO6476">
        <f t="shared" si="418"/>
        <v>566011.95418286149</v>
      </c>
      <c r="AP6476">
        <v>86</v>
      </c>
      <c r="AQ6476">
        <v>15.96</v>
      </c>
    </row>
    <row r="6477" spans="1:43" x14ac:dyDescent="0.2">
      <c r="A6477" t="s">
        <v>157</v>
      </c>
      <c r="B6477" t="s">
        <v>10</v>
      </c>
      <c r="C6477" t="s">
        <v>53</v>
      </c>
      <c r="E6477">
        <v>1</v>
      </c>
      <c r="F6477" t="s">
        <v>163</v>
      </c>
      <c r="K6477" t="s">
        <v>165</v>
      </c>
      <c r="L6477" t="s">
        <v>8</v>
      </c>
      <c r="M6477" t="s">
        <v>4</v>
      </c>
      <c r="N6477">
        <v>3850183.7</v>
      </c>
      <c r="O6477" t="s">
        <v>50</v>
      </c>
      <c r="P6477">
        <v>5</v>
      </c>
      <c r="Q6477">
        <v>31</v>
      </c>
      <c r="R6477" t="s">
        <v>9</v>
      </c>
      <c r="S6477">
        <v>5</v>
      </c>
      <c r="T6477" t="s">
        <v>23</v>
      </c>
      <c r="U6477" t="s">
        <v>9</v>
      </c>
      <c r="V6477">
        <v>200.3</v>
      </c>
      <c r="W6477">
        <v>15.95</v>
      </c>
      <c r="X6477">
        <v>9054</v>
      </c>
      <c r="Y6477">
        <v>2352</v>
      </c>
      <c r="Z6477">
        <f t="shared" si="415"/>
        <v>588000</v>
      </c>
      <c r="AF6477" t="s">
        <v>33</v>
      </c>
      <c r="AG6477">
        <v>1</v>
      </c>
      <c r="AH6477" t="s">
        <v>46</v>
      </c>
      <c r="AI6477">
        <v>0.4335</v>
      </c>
      <c r="AJ6477">
        <v>2626.6279190782502</v>
      </c>
      <c r="AK6477">
        <f t="shared" si="416"/>
        <v>656656.9797695626</v>
      </c>
      <c r="AL6477">
        <v>8717</v>
      </c>
      <c r="AM6477">
        <f t="shared" si="417"/>
        <v>0.9627788822619836</v>
      </c>
      <c r="AN6477">
        <v>2264.0478167314459</v>
      </c>
      <c r="AO6477">
        <f t="shared" si="418"/>
        <v>566011.95418286149</v>
      </c>
      <c r="AP6477">
        <v>86</v>
      </c>
      <c r="AQ6477">
        <v>15.96</v>
      </c>
    </row>
    <row r="6478" spans="1:43" x14ac:dyDescent="0.2">
      <c r="A6478" t="s">
        <v>157</v>
      </c>
      <c r="B6478" t="s">
        <v>10</v>
      </c>
      <c r="C6478" t="s">
        <v>53</v>
      </c>
      <c r="E6478">
        <v>1</v>
      </c>
      <c r="F6478" t="s">
        <v>163</v>
      </c>
      <c r="K6478" t="s">
        <v>165</v>
      </c>
      <c r="L6478" t="s">
        <v>8</v>
      </c>
      <c r="M6478" t="s">
        <v>4</v>
      </c>
      <c r="N6478">
        <v>3850183.7</v>
      </c>
      <c r="O6478" t="s">
        <v>50</v>
      </c>
      <c r="P6478">
        <v>5</v>
      </c>
      <c r="Q6478">
        <v>31</v>
      </c>
      <c r="R6478" t="s">
        <v>9</v>
      </c>
      <c r="S6478">
        <v>5</v>
      </c>
      <c r="T6478" t="s">
        <v>23</v>
      </c>
      <c r="U6478" t="s">
        <v>9</v>
      </c>
      <c r="V6478">
        <v>200.3</v>
      </c>
      <c r="W6478">
        <v>15.95</v>
      </c>
      <c r="X6478">
        <v>9054</v>
      </c>
      <c r="Y6478">
        <v>2352</v>
      </c>
      <c r="Z6478">
        <f t="shared" si="415"/>
        <v>588000</v>
      </c>
      <c r="AB6478" t="s">
        <v>8</v>
      </c>
      <c r="AC6478" s="7" t="s">
        <v>101</v>
      </c>
      <c r="AD6478" t="s">
        <v>8</v>
      </c>
      <c r="AF6478" t="s">
        <v>33</v>
      </c>
      <c r="AG6478">
        <v>1</v>
      </c>
      <c r="AH6478" t="s">
        <v>47</v>
      </c>
      <c r="AI6478">
        <v>0.4335</v>
      </c>
      <c r="AJ6478">
        <v>2626.6279190782502</v>
      </c>
      <c r="AK6478">
        <f t="shared" si="416"/>
        <v>656656.9797695626</v>
      </c>
      <c r="AL6478">
        <v>8717</v>
      </c>
      <c r="AM6478">
        <f t="shared" si="417"/>
        <v>0.9627788822619836</v>
      </c>
      <c r="AN6478">
        <v>2264.0478167314459</v>
      </c>
      <c r="AO6478">
        <f t="shared" si="418"/>
        <v>566011.95418286149</v>
      </c>
      <c r="AP6478">
        <v>86</v>
      </c>
      <c r="AQ6478">
        <v>15.96</v>
      </c>
    </row>
    <row r="6479" spans="1:43" x14ac:dyDescent="0.2">
      <c r="A6479" t="s">
        <v>157</v>
      </c>
      <c r="B6479" t="s">
        <v>10</v>
      </c>
      <c r="C6479" t="s">
        <v>53</v>
      </c>
      <c r="E6479">
        <v>1</v>
      </c>
      <c r="F6479" t="s">
        <v>163</v>
      </c>
      <c r="K6479" t="s">
        <v>165</v>
      </c>
      <c r="L6479" t="s">
        <v>8</v>
      </c>
      <c r="M6479" t="s">
        <v>4</v>
      </c>
      <c r="N6479">
        <v>3850183.7</v>
      </c>
      <c r="O6479" t="s">
        <v>50</v>
      </c>
      <c r="P6479">
        <v>5</v>
      </c>
      <c r="Q6479">
        <v>31</v>
      </c>
      <c r="R6479" t="s">
        <v>9</v>
      </c>
      <c r="S6479">
        <v>5</v>
      </c>
      <c r="T6479" t="s">
        <v>23</v>
      </c>
      <c r="U6479" t="s">
        <v>9</v>
      </c>
      <c r="V6479">
        <v>200.3</v>
      </c>
      <c r="W6479">
        <v>15.95</v>
      </c>
      <c r="X6479">
        <v>9054</v>
      </c>
      <c r="Y6479">
        <v>2352</v>
      </c>
      <c r="Z6479">
        <f t="shared" si="415"/>
        <v>588000</v>
      </c>
      <c r="AF6479" t="s">
        <v>33</v>
      </c>
      <c r="AG6479">
        <v>1</v>
      </c>
      <c r="AH6479" t="s">
        <v>47</v>
      </c>
      <c r="AI6479">
        <v>0.4335</v>
      </c>
      <c r="AJ6479">
        <v>2626.6279190782502</v>
      </c>
      <c r="AK6479">
        <f t="shared" si="416"/>
        <v>656656.9797695626</v>
      </c>
      <c r="AL6479">
        <v>8717</v>
      </c>
      <c r="AM6479">
        <f t="shared" si="417"/>
        <v>0.9627788822619836</v>
      </c>
      <c r="AN6479">
        <v>2264.0478167314459</v>
      </c>
      <c r="AO6479">
        <f t="shared" si="418"/>
        <v>566011.95418286149</v>
      </c>
      <c r="AP6479">
        <v>86</v>
      </c>
      <c r="AQ6479">
        <v>15.96</v>
      </c>
    </row>
    <row r="6480" spans="1:43" x14ac:dyDescent="0.2">
      <c r="A6480" t="s">
        <v>157</v>
      </c>
      <c r="B6480" t="s">
        <v>10</v>
      </c>
      <c r="C6480" t="s">
        <v>53</v>
      </c>
      <c r="E6480">
        <v>1</v>
      </c>
      <c r="F6480" t="s">
        <v>163</v>
      </c>
      <c r="K6480" t="s">
        <v>165</v>
      </c>
      <c r="L6480" t="s">
        <v>8</v>
      </c>
      <c r="M6480" t="s">
        <v>4</v>
      </c>
      <c r="N6480">
        <v>3850183.7</v>
      </c>
      <c r="O6480" t="s">
        <v>50</v>
      </c>
      <c r="P6480">
        <v>5</v>
      </c>
      <c r="Q6480">
        <v>31</v>
      </c>
      <c r="R6480" t="s">
        <v>9</v>
      </c>
      <c r="S6480">
        <v>5</v>
      </c>
      <c r="T6480" t="s">
        <v>23</v>
      </c>
      <c r="U6480" t="s">
        <v>9</v>
      </c>
      <c r="V6480">
        <v>200.3</v>
      </c>
      <c r="W6480">
        <v>15.95</v>
      </c>
      <c r="X6480">
        <v>9054</v>
      </c>
      <c r="Y6480">
        <v>2352</v>
      </c>
      <c r="Z6480">
        <f t="shared" si="415"/>
        <v>588000</v>
      </c>
      <c r="AB6480" t="s">
        <v>8</v>
      </c>
      <c r="AC6480" s="7" t="s">
        <v>101</v>
      </c>
      <c r="AD6480" t="s">
        <v>8</v>
      </c>
      <c r="AF6480" t="s">
        <v>33</v>
      </c>
      <c r="AG6480">
        <v>1</v>
      </c>
      <c r="AH6480" t="s">
        <v>46</v>
      </c>
      <c r="AI6480">
        <v>0.4335</v>
      </c>
      <c r="AJ6480">
        <v>2626.6279190782502</v>
      </c>
      <c r="AK6480">
        <f t="shared" si="416"/>
        <v>656656.9797695626</v>
      </c>
      <c r="AL6480">
        <v>8717</v>
      </c>
      <c r="AM6480">
        <f t="shared" si="417"/>
        <v>0.9627788822619836</v>
      </c>
      <c r="AN6480">
        <v>2264.0478167314459</v>
      </c>
      <c r="AO6480">
        <f t="shared" si="418"/>
        <v>566011.95418286149</v>
      </c>
      <c r="AP6480">
        <v>86</v>
      </c>
      <c r="AQ6480">
        <v>15.96</v>
      </c>
    </row>
    <row r="6481" spans="1:43" x14ac:dyDescent="0.2">
      <c r="A6481" t="s">
        <v>157</v>
      </c>
      <c r="B6481" t="s">
        <v>10</v>
      </c>
      <c r="C6481" t="s">
        <v>53</v>
      </c>
      <c r="E6481">
        <v>1</v>
      </c>
      <c r="F6481" t="s">
        <v>163</v>
      </c>
      <c r="K6481" t="s">
        <v>165</v>
      </c>
      <c r="L6481" t="s">
        <v>8</v>
      </c>
      <c r="M6481" t="s">
        <v>4</v>
      </c>
      <c r="N6481">
        <v>3850183.7</v>
      </c>
      <c r="O6481" t="s">
        <v>50</v>
      </c>
      <c r="P6481">
        <v>5</v>
      </c>
      <c r="Q6481">
        <v>31</v>
      </c>
      <c r="R6481" t="s">
        <v>9</v>
      </c>
      <c r="S6481">
        <v>5</v>
      </c>
      <c r="T6481" t="s">
        <v>23</v>
      </c>
      <c r="U6481" t="s">
        <v>9</v>
      </c>
      <c r="V6481">
        <v>200.3</v>
      </c>
      <c r="W6481">
        <v>15.95</v>
      </c>
      <c r="X6481">
        <v>9054</v>
      </c>
      <c r="Y6481">
        <v>2352</v>
      </c>
      <c r="Z6481">
        <f t="shared" si="415"/>
        <v>588000</v>
      </c>
      <c r="AB6481" t="s">
        <v>8</v>
      </c>
      <c r="AC6481" t="s">
        <v>8</v>
      </c>
      <c r="AD6481" t="s">
        <v>8</v>
      </c>
      <c r="AF6481" t="s">
        <v>33</v>
      </c>
      <c r="AG6481">
        <v>1</v>
      </c>
      <c r="AH6481" t="s">
        <v>46</v>
      </c>
      <c r="AI6481">
        <v>0.4335</v>
      </c>
      <c r="AJ6481">
        <v>2626.6279190782502</v>
      </c>
      <c r="AK6481">
        <f t="shared" si="416"/>
        <v>656656.9797695626</v>
      </c>
      <c r="AL6481">
        <v>8717</v>
      </c>
      <c r="AM6481">
        <f t="shared" si="417"/>
        <v>0.9627788822619836</v>
      </c>
      <c r="AN6481">
        <v>2264.0478167314459</v>
      </c>
      <c r="AO6481">
        <f t="shared" si="418"/>
        <v>566011.95418286149</v>
      </c>
      <c r="AP6481">
        <v>86</v>
      </c>
      <c r="AQ6481">
        <v>15.96</v>
      </c>
    </row>
    <row r="6482" spans="1:43" x14ac:dyDescent="0.2">
      <c r="A6482" t="s">
        <v>157</v>
      </c>
      <c r="B6482" t="s">
        <v>10</v>
      </c>
      <c r="C6482" t="s">
        <v>53</v>
      </c>
      <c r="E6482">
        <v>1</v>
      </c>
      <c r="F6482" t="s">
        <v>163</v>
      </c>
      <c r="K6482" t="s">
        <v>165</v>
      </c>
      <c r="L6482" t="s">
        <v>8</v>
      </c>
      <c r="M6482" t="s">
        <v>4</v>
      </c>
      <c r="N6482">
        <v>3850183.7</v>
      </c>
      <c r="O6482" t="s">
        <v>50</v>
      </c>
      <c r="P6482">
        <v>5</v>
      </c>
      <c r="Q6482">
        <v>31</v>
      </c>
      <c r="R6482" t="s">
        <v>9</v>
      </c>
      <c r="S6482">
        <v>5</v>
      </c>
      <c r="T6482" t="s">
        <v>23</v>
      </c>
      <c r="U6482" t="s">
        <v>9</v>
      </c>
      <c r="V6482">
        <v>200.3</v>
      </c>
      <c r="W6482">
        <v>15.95</v>
      </c>
      <c r="X6482">
        <v>9054</v>
      </c>
      <c r="Y6482">
        <v>2352</v>
      </c>
      <c r="Z6482">
        <f t="shared" si="415"/>
        <v>588000</v>
      </c>
      <c r="AB6482" t="s">
        <v>8</v>
      </c>
      <c r="AC6482" s="7" t="s">
        <v>101</v>
      </c>
      <c r="AD6482" t="s">
        <v>8</v>
      </c>
      <c r="AF6482" t="s">
        <v>33</v>
      </c>
      <c r="AG6482">
        <v>1</v>
      </c>
      <c r="AH6482" t="s">
        <v>46</v>
      </c>
      <c r="AI6482">
        <v>0.4335</v>
      </c>
      <c r="AJ6482">
        <v>2626.6279190782502</v>
      </c>
      <c r="AK6482">
        <f t="shared" si="416"/>
        <v>656656.9797695626</v>
      </c>
      <c r="AL6482">
        <v>8717</v>
      </c>
      <c r="AM6482">
        <f t="shared" si="417"/>
        <v>0.9627788822619836</v>
      </c>
      <c r="AN6482">
        <v>2264.0478167314459</v>
      </c>
      <c r="AO6482">
        <f t="shared" si="418"/>
        <v>566011.95418286149</v>
      </c>
      <c r="AP6482">
        <v>86</v>
      </c>
      <c r="AQ6482">
        <v>15.96</v>
      </c>
    </row>
    <row r="6483" spans="1:43" x14ac:dyDescent="0.2">
      <c r="A6483" t="s">
        <v>157</v>
      </c>
      <c r="B6483" t="s">
        <v>10</v>
      </c>
      <c r="C6483" t="s">
        <v>53</v>
      </c>
      <c r="E6483">
        <v>1</v>
      </c>
      <c r="F6483" t="s">
        <v>163</v>
      </c>
      <c r="K6483" t="s">
        <v>165</v>
      </c>
      <c r="L6483" t="s">
        <v>8</v>
      </c>
      <c r="M6483" t="s">
        <v>4</v>
      </c>
      <c r="N6483">
        <v>3850183.7</v>
      </c>
      <c r="O6483" t="s">
        <v>50</v>
      </c>
      <c r="P6483">
        <v>5</v>
      </c>
      <c r="Q6483">
        <v>31</v>
      </c>
      <c r="R6483" t="s">
        <v>9</v>
      </c>
      <c r="S6483">
        <v>5</v>
      </c>
      <c r="T6483" t="s">
        <v>23</v>
      </c>
      <c r="U6483" t="s">
        <v>9</v>
      </c>
      <c r="V6483">
        <v>200.3</v>
      </c>
      <c r="W6483">
        <v>15.95</v>
      </c>
      <c r="X6483">
        <v>9054</v>
      </c>
      <c r="Y6483">
        <v>2352</v>
      </c>
      <c r="Z6483">
        <f t="shared" si="415"/>
        <v>588000</v>
      </c>
      <c r="AB6483" t="s">
        <v>8</v>
      </c>
      <c r="AC6483" s="7" t="s">
        <v>101</v>
      </c>
      <c r="AD6483" t="s">
        <v>8</v>
      </c>
      <c r="AF6483" t="s">
        <v>33</v>
      </c>
      <c r="AG6483">
        <v>1</v>
      </c>
      <c r="AH6483" t="s">
        <v>46</v>
      </c>
      <c r="AI6483">
        <v>0.4335</v>
      </c>
      <c r="AJ6483">
        <v>2626.6279190782502</v>
      </c>
      <c r="AK6483">
        <f t="shared" si="416"/>
        <v>656656.9797695626</v>
      </c>
      <c r="AL6483">
        <v>8717</v>
      </c>
      <c r="AM6483">
        <f t="shared" si="417"/>
        <v>0.9627788822619836</v>
      </c>
      <c r="AN6483">
        <v>2264.0478167314459</v>
      </c>
      <c r="AO6483">
        <f t="shared" si="418"/>
        <v>566011.95418286149</v>
      </c>
      <c r="AP6483">
        <v>86</v>
      </c>
      <c r="AQ6483">
        <v>15.96</v>
      </c>
    </row>
    <row r="6484" spans="1:43" x14ac:dyDescent="0.2">
      <c r="A6484" t="s">
        <v>157</v>
      </c>
      <c r="B6484" t="s">
        <v>10</v>
      </c>
      <c r="C6484" t="s">
        <v>53</v>
      </c>
      <c r="E6484">
        <v>1</v>
      </c>
      <c r="F6484" t="s">
        <v>163</v>
      </c>
      <c r="K6484" t="s">
        <v>165</v>
      </c>
      <c r="L6484" t="s">
        <v>8</v>
      </c>
      <c r="M6484" t="s">
        <v>4</v>
      </c>
      <c r="N6484">
        <v>3850183.7</v>
      </c>
      <c r="O6484" t="s">
        <v>50</v>
      </c>
      <c r="P6484">
        <v>5</v>
      </c>
      <c r="Q6484">
        <v>31</v>
      </c>
      <c r="R6484" t="s">
        <v>9</v>
      </c>
      <c r="S6484">
        <v>5</v>
      </c>
      <c r="T6484" t="s">
        <v>23</v>
      </c>
      <c r="U6484" t="s">
        <v>9</v>
      </c>
      <c r="V6484">
        <v>200.3</v>
      </c>
      <c r="W6484">
        <v>15.95</v>
      </c>
      <c r="X6484">
        <v>9054</v>
      </c>
      <c r="Y6484">
        <v>2352</v>
      </c>
      <c r="Z6484">
        <f t="shared" si="415"/>
        <v>588000</v>
      </c>
      <c r="AB6484" t="s">
        <v>8</v>
      </c>
      <c r="AC6484" s="7" t="s">
        <v>101</v>
      </c>
      <c r="AD6484" t="s">
        <v>8</v>
      </c>
      <c r="AF6484" t="s">
        <v>33</v>
      </c>
      <c r="AG6484">
        <v>1</v>
      </c>
      <c r="AH6484" t="s">
        <v>46</v>
      </c>
      <c r="AI6484">
        <v>0.4335</v>
      </c>
      <c r="AJ6484">
        <v>2626.6279190782502</v>
      </c>
      <c r="AK6484">
        <f t="shared" si="416"/>
        <v>656656.9797695626</v>
      </c>
      <c r="AL6484">
        <v>8717</v>
      </c>
      <c r="AM6484">
        <f t="shared" si="417"/>
        <v>0.9627788822619836</v>
      </c>
      <c r="AN6484">
        <v>2264.0478167314459</v>
      </c>
      <c r="AO6484">
        <f t="shared" si="418"/>
        <v>566011.95418286149</v>
      </c>
      <c r="AP6484">
        <v>86</v>
      </c>
      <c r="AQ6484">
        <v>15.96</v>
      </c>
    </row>
    <row r="6485" spans="1:43" x14ac:dyDescent="0.2">
      <c r="A6485" t="s">
        <v>157</v>
      </c>
      <c r="B6485" t="s">
        <v>10</v>
      </c>
      <c r="C6485" t="s">
        <v>53</v>
      </c>
      <c r="E6485">
        <v>1</v>
      </c>
      <c r="F6485" t="s">
        <v>163</v>
      </c>
      <c r="K6485" t="s">
        <v>165</v>
      </c>
      <c r="L6485" t="s">
        <v>8</v>
      </c>
      <c r="M6485" t="s">
        <v>4</v>
      </c>
      <c r="N6485">
        <v>3850183.7</v>
      </c>
      <c r="O6485" t="s">
        <v>50</v>
      </c>
      <c r="P6485">
        <v>5</v>
      </c>
      <c r="Q6485">
        <v>31</v>
      </c>
      <c r="R6485" t="s">
        <v>9</v>
      </c>
      <c r="S6485">
        <v>5</v>
      </c>
      <c r="T6485" t="s">
        <v>23</v>
      </c>
      <c r="U6485" t="s">
        <v>9</v>
      </c>
      <c r="V6485">
        <v>200.3</v>
      </c>
      <c r="W6485">
        <v>15.95</v>
      </c>
      <c r="X6485">
        <v>9054</v>
      </c>
      <c r="Y6485">
        <v>2352</v>
      </c>
      <c r="Z6485">
        <f t="shared" si="415"/>
        <v>588000</v>
      </c>
      <c r="AB6485" t="s">
        <v>8</v>
      </c>
      <c r="AC6485" s="7" t="s">
        <v>101</v>
      </c>
      <c r="AD6485" t="s">
        <v>8</v>
      </c>
      <c r="AF6485" t="s">
        <v>33</v>
      </c>
      <c r="AG6485">
        <v>1</v>
      </c>
      <c r="AH6485" t="s">
        <v>47</v>
      </c>
      <c r="AI6485">
        <v>0.4335</v>
      </c>
      <c r="AJ6485">
        <v>2626.6279190782502</v>
      </c>
      <c r="AK6485">
        <f t="shared" si="416"/>
        <v>656656.9797695626</v>
      </c>
      <c r="AL6485">
        <v>8717</v>
      </c>
      <c r="AM6485">
        <f t="shared" si="417"/>
        <v>0.9627788822619836</v>
      </c>
      <c r="AN6485">
        <v>2264.0478167314459</v>
      </c>
      <c r="AO6485">
        <f t="shared" si="418"/>
        <v>566011.95418286149</v>
      </c>
      <c r="AP6485">
        <v>86</v>
      </c>
      <c r="AQ6485">
        <v>15.96</v>
      </c>
    </row>
    <row r="6486" spans="1:43" x14ac:dyDescent="0.2">
      <c r="A6486" t="s">
        <v>157</v>
      </c>
      <c r="B6486" t="s">
        <v>10</v>
      </c>
      <c r="C6486" t="s">
        <v>53</v>
      </c>
      <c r="E6486">
        <v>1</v>
      </c>
      <c r="F6486" t="s">
        <v>163</v>
      </c>
      <c r="K6486" t="s">
        <v>165</v>
      </c>
      <c r="L6486" t="s">
        <v>8</v>
      </c>
      <c r="M6486" t="s">
        <v>4</v>
      </c>
      <c r="N6486">
        <v>3850183.7</v>
      </c>
      <c r="O6486" t="s">
        <v>50</v>
      </c>
      <c r="P6486">
        <v>5</v>
      </c>
      <c r="Q6486">
        <v>31</v>
      </c>
      <c r="R6486" t="s">
        <v>9</v>
      </c>
      <c r="S6486">
        <v>5</v>
      </c>
      <c r="T6486" t="s">
        <v>23</v>
      </c>
      <c r="U6486" t="s">
        <v>9</v>
      </c>
      <c r="V6486">
        <v>200.3</v>
      </c>
      <c r="W6486">
        <v>15.95</v>
      </c>
      <c r="X6486">
        <v>9054</v>
      </c>
      <c r="Y6486">
        <v>2352</v>
      </c>
      <c r="Z6486">
        <f t="shared" si="415"/>
        <v>588000</v>
      </c>
      <c r="AB6486" t="s">
        <v>8</v>
      </c>
      <c r="AC6486" s="7" t="s">
        <v>101</v>
      </c>
      <c r="AD6486" t="s">
        <v>102</v>
      </c>
      <c r="AF6486" t="s">
        <v>33</v>
      </c>
      <c r="AG6486">
        <v>1</v>
      </c>
      <c r="AH6486" t="s">
        <v>46</v>
      </c>
      <c r="AI6486">
        <v>0.4335</v>
      </c>
      <c r="AJ6486">
        <v>2626.6279190782502</v>
      </c>
      <c r="AK6486">
        <f t="shared" si="416"/>
        <v>656656.9797695626</v>
      </c>
      <c r="AL6486">
        <v>8717</v>
      </c>
      <c r="AM6486">
        <f t="shared" si="417"/>
        <v>0.9627788822619836</v>
      </c>
      <c r="AN6486">
        <v>2264.0478167314459</v>
      </c>
      <c r="AO6486">
        <f t="shared" si="418"/>
        <v>566011.95418286149</v>
      </c>
      <c r="AP6486">
        <v>86</v>
      </c>
      <c r="AQ6486">
        <v>15.96</v>
      </c>
    </row>
    <row r="6487" spans="1:43" x14ac:dyDescent="0.2">
      <c r="A6487" t="s">
        <v>157</v>
      </c>
      <c r="B6487" t="s">
        <v>10</v>
      </c>
      <c r="C6487" t="s">
        <v>53</v>
      </c>
      <c r="E6487">
        <v>1</v>
      </c>
      <c r="F6487" t="s">
        <v>163</v>
      </c>
      <c r="K6487" t="s">
        <v>165</v>
      </c>
      <c r="L6487" t="s">
        <v>8</v>
      </c>
      <c r="M6487" t="s">
        <v>4</v>
      </c>
      <c r="N6487">
        <v>3850183.7</v>
      </c>
      <c r="O6487" t="s">
        <v>50</v>
      </c>
      <c r="P6487">
        <v>5</v>
      </c>
      <c r="Q6487">
        <v>31</v>
      </c>
      <c r="R6487" t="s">
        <v>9</v>
      </c>
      <c r="S6487">
        <v>5</v>
      </c>
      <c r="T6487" t="s">
        <v>23</v>
      </c>
      <c r="U6487" t="s">
        <v>9</v>
      </c>
      <c r="V6487">
        <v>200.3</v>
      </c>
      <c r="W6487">
        <v>15.95</v>
      </c>
      <c r="X6487">
        <v>9054</v>
      </c>
      <c r="Y6487">
        <v>2352</v>
      </c>
      <c r="Z6487">
        <f t="shared" si="415"/>
        <v>588000</v>
      </c>
      <c r="AB6487" t="s">
        <v>8</v>
      </c>
      <c r="AC6487" s="7" t="s">
        <v>101</v>
      </c>
      <c r="AD6487" t="s">
        <v>102</v>
      </c>
      <c r="AF6487" t="s">
        <v>33</v>
      </c>
      <c r="AG6487">
        <v>1</v>
      </c>
      <c r="AH6487" t="s">
        <v>47</v>
      </c>
      <c r="AI6487">
        <v>0.4335</v>
      </c>
      <c r="AJ6487">
        <v>2626.6279190782502</v>
      </c>
      <c r="AK6487">
        <f t="shared" si="416"/>
        <v>656656.9797695626</v>
      </c>
      <c r="AL6487">
        <v>8717</v>
      </c>
      <c r="AM6487">
        <f t="shared" si="417"/>
        <v>0.9627788822619836</v>
      </c>
      <c r="AN6487">
        <v>2264.0478167314459</v>
      </c>
      <c r="AO6487">
        <f t="shared" si="418"/>
        <v>566011.95418286149</v>
      </c>
      <c r="AP6487">
        <v>86</v>
      </c>
      <c r="AQ6487">
        <v>15.96</v>
      </c>
    </row>
    <row r="6488" spans="1:43" x14ac:dyDescent="0.2">
      <c r="A6488" t="s">
        <v>157</v>
      </c>
      <c r="B6488" t="s">
        <v>10</v>
      </c>
      <c r="C6488" t="s">
        <v>53</v>
      </c>
      <c r="E6488">
        <v>1</v>
      </c>
      <c r="F6488" t="s">
        <v>163</v>
      </c>
      <c r="K6488" t="s">
        <v>165</v>
      </c>
      <c r="L6488" t="s">
        <v>8</v>
      </c>
      <c r="M6488" t="s">
        <v>4</v>
      </c>
      <c r="N6488">
        <v>3850183.7</v>
      </c>
      <c r="O6488" t="s">
        <v>50</v>
      </c>
      <c r="P6488">
        <v>5</v>
      </c>
      <c r="Q6488">
        <v>31</v>
      </c>
      <c r="R6488" t="s">
        <v>9</v>
      </c>
      <c r="S6488">
        <v>5</v>
      </c>
      <c r="T6488" t="s">
        <v>23</v>
      </c>
      <c r="U6488" t="s">
        <v>9</v>
      </c>
      <c r="V6488">
        <v>200.3</v>
      </c>
      <c r="W6488">
        <v>15.95</v>
      </c>
      <c r="X6488">
        <v>9054</v>
      </c>
      <c r="Y6488">
        <v>2352</v>
      </c>
      <c r="Z6488">
        <f t="shared" si="415"/>
        <v>588000</v>
      </c>
      <c r="AB6488" t="s">
        <v>100</v>
      </c>
      <c r="AC6488" s="7" t="s">
        <v>101</v>
      </c>
      <c r="AD6488" t="s">
        <v>102</v>
      </c>
      <c r="AF6488" t="s">
        <v>33</v>
      </c>
      <c r="AG6488">
        <v>1</v>
      </c>
      <c r="AH6488" t="s">
        <v>46</v>
      </c>
      <c r="AI6488">
        <v>0.4335</v>
      </c>
      <c r="AJ6488">
        <v>2626.6279190782502</v>
      </c>
      <c r="AK6488">
        <f t="shared" si="416"/>
        <v>656656.9797695626</v>
      </c>
      <c r="AL6488">
        <v>8717</v>
      </c>
      <c r="AM6488">
        <f t="shared" si="417"/>
        <v>0.9627788822619836</v>
      </c>
      <c r="AN6488">
        <v>2264.0478167314459</v>
      </c>
      <c r="AO6488">
        <f t="shared" si="418"/>
        <v>566011.95418286149</v>
      </c>
      <c r="AP6488">
        <v>86</v>
      </c>
      <c r="AQ6488">
        <v>15.96</v>
      </c>
    </row>
    <row r="6489" spans="1:43" x14ac:dyDescent="0.2">
      <c r="A6489" t="s">
        <v>157</v>
      </c>
      <c r="B6489" t="s">
        <v>10</v>
      </c>
      <c r="C6489" t="s">
        <v>53</v>
      </c>
      <c r="E6489">
        <v>1</v>
      </c>
      <c r="F6489" t="s">
        <v>163</v>
      </c>
      <c r="K6489" t="s">
        <v>165</v>
      </c>
      <c r="L6489" t="s">
        <v>8</v>
      </c>
      <c r="M6489" t="s">
        <v>4</v>
      </c>
      <c r="N6489">
        <v>3850183.7</v>
      </c>
      <c r="O6489" t="s">
        <v>50</v>
      </c>
      <c r="P6489">
        <v>5</v>
      </c>
      <c r="Q6489">
        <v>31</v>
      </c>
      <c r="R6489" t="s">
        <v>9</v>
      </c>
      <c r="S6489">
        <v>5</v>
      </c>
      <c r="T6489" t="s">
        <v>23</v>
      </c>
      <c r="U6489" t="s">
        <v>9</v>
      </c>
      <c r="V6489">
        <v>200.3</v>
      </c>
      <c r="W6489">
        <v>15.95</v>
      </c>
      <c r="X6489">
        <v>9054</v>
      </c>
      <c r="Y6489">
        <v>2352</v>
      </c>
      <c r="Z6489">
        <f t="shared" si="415"/>
        <v>588000</v>
      </c>
      <c r="AB6489" t="s">
        <v>8</v>
      </c>
      <c r="AC6489" s="7" t="s">
        <v>101</v>
      </c>
      <c r="AD6489" t="s">
        <v>102</v>
      </c>
      <c r="AF6489" t="s">
        <v>33</v>
      </c>
      <c r="AG6489">
        <v>1</v>
      </c>
      <c r="AH6489" t="s">
        <v>46</v>
      </c>
      <c r="AI6489">
        <v>0.4335</v>
      </c>
      <c r="AJ6489">
        <v>2626.6279190782502</v>
      </c>
      <c r="AK6489">
        <f t="shared" si="416"/>
        <v>656656.9797695626</v>
      </c>
      <c r="AL6489">
        <v>8717</v>
      </c>
      <c r="AM6489">
        <f t="shared" si="417"/>
        <v>0.9627788822619836</v>
      </c>
      <c r="AN6489">
        <v>2264.0478167314459</v>
      </c>
      <c r="AO6489">
        <f t="shared" si="418"/>
        <v>566011.95418286149</v>
      </c>
      <c r="AP6489">
        <v>86</v>
      </c>
      <c r="AQ6489">
        <v>15.96</v>
      </c>
    </row>
    <row r="6490" spans="1:43" x14ac:dyDescent="0.2">
      <c r="A6490" t="s">
        <v>157</v>
      </c>
      <c r="B6490" t="s">
        <v>10</v>
      </c>
      <c r="C6490" t="s">
        <v>53</v>
      </c>
      <c r="E6490">
        <v>1</v>
      </c>
      <c r="F6490" t="s">
        <v>163</v>
      </c>
      <c r="K6490" t="s">
        <v>165</v>
      </c>
      <c r="L6490" t="s">
        <v>8</v>
      </c>
      <c r="M6490" t="s">
        <v>4</v>
      </c>
      <c r="N6490">
        <v>3850183.7</v>
      </c>
      <c r="O6490" t="s">
        <v>50</v>
      </c>
      <c r="P6490">
        <v>5</v>
      </c>
      <c r="Q6490">
        <v>31</v>
      </c>
      <c r="R6490" t="s">
        <v>9</v>
      </c>
      <c r="S6490">
        <v>5</v>
      </c>
      <c r="T6490" t="s">
        <v>23</v>
      </c>
      <c r="U6490" t="s">
        <v>9</v>
      </c>
      <c r="V6490">
        <v>200.3</v>
      </c>
      <c r="W6490">
        <v>15.95</v>
      </c>
      <c r="X6490">
        <v>9054</v>
      </c>
      <c r="Y6490">
        <v>2352</v>
      </c>
      <c r="Z6490">
        <f t="shared" si="415"/>
        <v>588000</v>
      </c>
      <c r="AF6490" t="s">
        <v>33</v>
      </c>
      <c r="AG6490">
        <v>1</v>
      </c>
      <c r="AH6490" t="s">
        <v>47</v>
      </c>
      <c r="AI6490">
        <v>0.4335</v>
      </c>
      <c r="AJ6490">
        <v>2626.6279190782502</v>
      </c>
      <c r="AK6490">
        <f t="shared" si="416"/>
        <v>656656.9797695626</v>
      </c>
      <c r="AL6490">
        <v>8717</v>
      </c>
      <c r="AM6490">
        <f t="shared" si="417"/>
        <v>0.9627788822619836</v>
      </c>
      <c r="AN6490">
        <v>2264.0478167314459</v>
      </c>
      <c r="AO6490">
        <f t="shared" si="418"/>
        <v>566011.95418286149</v>
      </c>
      <c r="AP6490">
        <v>86</v>
      </c>
      <c r="AQ6490">
        <v>15.96</v>
      </c>
    </row>
    <row r="6491" spans="1:43" x14ac:dyDescent="0.2">
      <c r="A6491" t="s">
        <v>157</v>
      </c>
      <c r="B6491" t="s">
        <v>10</v>
      </c>
      <c r="C6491" t="s">
        <v>53</v>
      </c>
      <c r="E6491">
        <v>1</v>
      </c>
      <c r="F6491" t="s">
        <v>163</v>
      </c>
      <c r="K6491" t="s">
        <v>165</v>
      </c>
      <c r="L6491" t="s">
        <v>8</v>
      </c>
      <c r="M6491" t="s">
        <v>4</v>
      </c>
      <c r="N6491">
        <v>3850183.7</v>
      </c>
      <c r="O6491" t="s">
        <v>50</v>
      </c>
      <c r="P6491">
        <v>5</v>
      </c>
      <c r="Q6491">
        <v>31</v>
      </c>
      <c r="R6491" t="s">
        <v>9</v>
      </c>
      <c r="S6491">
        <v>5</v>
      </c>
      <c r="T6491" t="s">
        <v>23</v>
      </c>
      <c r="U6491" t="s">
        <v>9</v>
      </c>
      <c r="V6491">
        <v>200.3</v>
      </c>
      <c r="W6491">
        <v>15.95</v>
      </c>
      <c r="X6491">
        <v>9054</v>
      </c>
      <c r="Y6491">
        <v>2352</v>
      </c>
      <c r="Z6491">
        <f t="shared" si="415"/>
        <v>588000</v>
      </c>
      <c r="AB6491" t="s">
        <v>8</v>
      </c>
      <c r="AC6491" s="7" t="s">
        <v>101</v>
      </c>
      <c r="AD6491" t="s">
        <v>102</v>
      </c>
      <c r="AF6491" t="s">
        <v>33</v>
      </c>
      <c r="AG6491">
        <v>1</v>
      </c>
      <c r="AH6491" t="s">
        <v>47</v>
      </c>
      <c r="AI6491">
        <v>0.4335</v>
      </c>
      <c r="AJ6491">
        <v>2626.6279190782502</v>
      </c>
      <c r="AK6491">
        <f t="shared" si="416"/>
        <v>656656.9797695626</v>
      </c>
      <c r="AL6491">
        <v>8717</v>
      </c>
      <c r="AM6491">
        <f t="shared" si="417"/>
        <v>0.9627788822619836</v>
      </c>
      <c r="AN6491">
        <v>2264.0478167314459</v>
      </c>
      <c r="AO6491">
        <f t="shared" si="418"/>
        <v>566011.95418286149</v>
      </c>
      <c r="AP6491">
        <v>86</v>
      </c>
      <c r="AQ6491">
        <v>15.96</v>
      </c>
    </row>
    <row r="6492" spans="1:43" x14ac:dyDescent="0.2">
      <c r="A6492" t="s">
        <v>157</v>
      </c>
      <c r="B6492" t="s">
        <v>10</v>
      </c>
      <c r="C6492" t="s">
        <v>53</v>
      </c>
      <c r="E6492">
        <v>1</v>
      </c>
      <c r="F6492" t="s">
        <v>163</v>
      </c>
      <c r="K6492" t="s">
        <v>165</v>
      </c>
      <c r="L6492" t="s">
        <v>8</v>
      </c>
      <c r="M6492" t="s">
        <v>4</v>
      </c>
      <c r="N6492">
        <v>3850183.7</v>
      </c>
      <c r="O6492" t="s">
        <v>50</v>
      </c>
      <c r="P6492">
        <v>5</v>
      </c>
      <c r="Q6492">
        <v>31</v>
      </c>
      <c r="R6492" t="s">
        <v>9</v>
      </c>
      <c r="S6492">
        <v>5</v>
      </c>
      <c r="T6492" t="s">
        <v>23</v>
      </c>
      <c r="U6492" t="s">
        <v>9</v>
      </c>
      <c r="V6492">
        <v>200.3</v>
      </c>
      <c r="W6492">
        <v>15.95</v>
      </c>
      <c r="X6492">
        <v>9054</v>
      </c>
      <c r="Y6492">
        <v>2352</v>
      </c>
      <c r="Z6492">
        <f t="shared" si="415"/>
        <v>588000</v>
      </c>
      <c r="AB6492" t="s">
        <v>8</v>
      </c>
      <c r="AC6492" s="7" t="s">
        <v>101</v>
      </c>
      <c r="AD6492" t="s">
        <v>8</v>
      </c>
      <c r="AF6492" t="s">
        <v>33</v>
      </c>
      <c r="AG6492">
        <v>1</v>
      </c>
      <c r="AH6492" t="s">
        <v>46</v>
      </c>
      <c r="AI6492">
        <v>0.4335</v>
      </c>
      <c r="AJ6492">
        <v>2626.6279190782502</v>
      </c>
      <c r="AK6492">
        <f t="shared" si="416"/>
        <v>656656.9797695626</v>
      </c>
      <c r="AL6492">
        <v>8717</v>
      </c>
      <c r="AM6492">
        <f t="shared" si="417"/>
        <v>0.9627788822619836</v>
      </c>
      <c r="AN6492">
        <v>2264.0478167314459</v>
      </c>
      <c r="AO6492">
        <f t="shared" si="418"/>
        <v>566011.95418286149</v>
      </c>
      <c r="AP6492">
        <v>86</v>
      </c>
      <c r="AQ6492">
        <v>15.96</v>
      </c>
    </row>
    <row r="6493" spans="1:43" x14ac:dyDescent="0.2">
      <c r="A6493" t="s">
        <v>157</v>
      </c>
      <c r="B6493" t="s">
        <v>10</v>
      </c>
      <c r="C6493" t="s">
        <v>53</v>
      </c>
      <c r="E6493">
        <v>1</v>
      </c>
      <c r="F6493" t="s">
        <v>163</v>
      </c>
      <c r="K6493" t="s">
        <v>165</v>
      </c>
      <c r="L6493" t="s">
        <v>8</v>
      </c>
      <c r="M6493" t="s">
        <v>4</v>
      </c>
      <c r="N6493">
        <v>3850183.7</v>
      </c>
      <c r="O6493" t="s">
        <v>50</v>
      </c>
      <c r="P6493">
        <v>5</v>
      </c>
      <c r="Q6493">
        <v>31</v>
      </c>
      <c r="R6493" t="s">
        <v>9</v>
      </c>
      <c r="S6493">
        <v>5</v>
      </c>
      <c r="T6493" t="s">
        <v>23</v>
      </c>
      <c r="U6493" t="s">
        <v>9</v>
      </c>
      <c r="V6493">
        <v>200.3</v>
      </c>
      <c r="W6493">
        <v>15.95</v>
      </c>
      <c r="X6493">
        <v>9054</v>
      </c>
      <c r="Y6493">
        <v>2352</v>
      </c>
      <c r="Z6493">
        <f t="shared" si="415"/>
        <v>588000</v>
      </c>
      <c r="AF6493" t="s">
        <v>33</v>
      </c>
      <c r="AG6493">
        <v>1</v>
      </c>
      <c r="AH6493" t="s">
        <v>46</v>
      </c>
      <c r="AI6493">
        <v>0.4335</v>
      </c>
      <c r="AJ6493">
        <v>2626.6279190782502</v>
      </c>
      <c r="AK6493">
        <f t="shared" si="416"/>
        <v>656656.9797695626</v>
      </c>
      <c r="AL6493">
        <v>8717</v>
      </c>
      <c r="AM6493">
        <f t="shared" si="417"/>
        <v>0.9627788822619836</v>
      </c>
      <c r="AN6493">
        <v>2264.0478167314459</v>
      </c>
      <c r="AO6493">
        <f t="shared" si="418"/>
        <v>566011.95418286149</v>
      </c>
      <c r="AP6493">
        <v>86</v>
      </c>
      <c r="AQ6493">
        <v>15.96</v>
      </c>
    </row>
    <row r="6494" spans="1:43" x14ac:dyDescent="0.2">
      <c r="A6494" t="s">
        <v>157</v>
      </c>
      <c r="B6494" t="s">
        <v>10</v>
      </c>
      <c r="C6494" t="s">
        <v>53</v>
      </c>
      <c r="E6494">
        <v>1</v>
      </c>
      <c r="F6494" t="s">
        <v>163</v>
      </c>
      <c r="K6494" t="s">
        <v>165</v>
      </c>
      <c r="L6494" t="s">
        <v>8</v>
      </c>
      <c r="M6494" t="s">
        <v>4</v>
      </c>
      <c r="N6494">
        <v>3850183.7</v>
      </c>
      <c r="O6494" t="s">
        <v>50</v>
      </c>
      <c r="P6494">
        <v>5</v>
      </c>
      <c r="Q6494">
        <v>31</v>
      </c>
      <c r="R6494" t="s">
        <v>9</v>
      </c>
      <c r="S6494">
        <v>5</v>
      </c>
      <c r="T6494" t="s">
        <v>23</v>
      </c>
      <c r="U6494" t="s">
        <v>9</v>
      </c>
      <c r="V6494">
        <v>200.3</v>
      </c>
      <c r="W6494">
        <v>15.95</v>
      </c>
      <c r="X6494">
        <v>9054</v>
      </c>
      <c r="Y6494">
        <v>2352</v>
      </c>
      <c r="Z6494">
        <f t="shared" ref="Z6494:Z6557" si="419">Y6494*250</f>
        <v>588000</v>
      </c>
      <c r="AF6494" t="s">
        <v>33</v>
      </c>
      <c r="AG6494">
        <v>1</v>
      </c>
      <c r="AH6494" t="s">
        <v>47</v>
      </c>
      <c r="AI6494">
        <v>0.4335</v>
      </c>
      <c r="AJ6494">
        <v>2626.6279190782502</v>
      </c>
      <c r="AK6494">
        <f t="shared" ref="AK6494:AK6557" si="420">AJ6494*250</f>
        <v>656656.9797695626</v>
      </c>
      <c r="AL6494">
        <v>8717</v>
      </c>
      <c r="AM6494">
        <f t="shared" si="417"/>
        <v>0.9627788822619836</v>
      </c>
      <c r="AN6494">
        <v>2264.0478167314459</v>
      </c>
      <c r="AO6494">
        <f t="shared" si="418"/>
        <v>566011.95418286149</v>
      </c>
      <c r="AP6494">
        <v>86</v>
      </c>
      <c r="AQ6494">
        <v>15.96</v>
      </c>
    </row>
    <row r="6495" spans="1:43" x14ac:dyDescent="0.2">
      <c r="A6495" t="s">
        <v>157</v>
      </c>
      <c r="B6495" t="s">
        <v>10</v>
      </c>
      <c r="C6495" t="s">
        <v>53</v>
      </c>
      <c r="E6495">
        <v>1</v>
      </c>
      <c r="F6495" t="s">
        <v>163</v>
      </c>
      <c r="K6495" t="s">
        <v>165</v>
      </c>
      <c r="L6495" t="s">
        <v>8</v>
      </c>
      <c r="M6495" t="s">
        <v>4</v>
      </c>
      <c r="N6495">
        <v>3850183.7</v>
      </c>
      <c r="O6495" t="s">
        <v>50</v>
      </c>
      <c r="P6495">
        <v>5</v>
      </c>
      <c r="Q6495">
        <v>31</v>
      </c>
      <c r="R6495" t="s">
        <v>9</v>
      </c>
      <c r="S6495">
        <v>5</v>
      </c>
      <c r="T6495" t="s">
        <v>23</v>
      </c>
      <c r="U6495" t="s">
        <v>9</v>
      </c>
      <c r="V6495">
        <v>200.3</v>
      </c>
      <c r="W6495">
        <v>15.95</v>
      </c>
      <c r="X6495">
        <v>9054</v>
      </c>
      <c r="Y6495">
        <v>2352</v>
      </c>
      <c r="Z6495">
        <f t="shared" si="419"/>
        <v>588000</v>
      </c>
      <c r="AF6495" t="s">
        <v>33</v>
      </c>
      <c r="AG6495">
        <v>1</v>
      </c>
      <c r="AH6495" t="s">
        <v>46</v>
      </c>
      <c r="AI6495">
        <v>0.4335</v>
      </c>
      <c r="AJ6495">
        <v>2626.6279190782502</v>
      </c>
      <c r="AK6495">
        <f t="shared" si="420"/>
        <v>656656.9797695626</v>
      </c>
      <c r="AL6495">
        <v>8717</v>
      </c>
      <c r="AM6495">
        <f t="shared" si="417"/>
        <v>0.9627788822619836</v>
      </c>
      <c r="AN6495">
        <v>2264.0478167314459</v>
      </c>
      <c r="AO6495">
        <f t="shared" si="418"/>
        <v>566011.95418286149</v>
      </c>
      <c r="AP6495">
        <v>86</v>
      </c>
      <c r="AQ6495">
        <v>15.96</v>
      </c>
    </row>
    <row r="6496" spans="1:43" x14ac:dyDescent="0.2">
      <c r="A6496" t="s">
        <v>157</v>
      </c>
      <c r="B6496" t="s">
        <v>10</v>
      </c>
      <c r="C6496" t="s">
        <v>53</v>
      </c>
      <c r="E6496">
        <v>1</v>
      </c>
      <c r="F6496" t="s">
        <v>163</v>
      </c>
      <c r="K6496" t="s">
        <v>165</v>
      </c>
      <c r="L6496" t="s">
        <v>8</v>
      </c>
      <c r="M6496" t="s">
        <v>4</v>
      </c>
      <c r="N6496">
        <v>3850183.7</v>
      </c>
      <c r="O6496" t="s">
        <v>50</v>
      </c>
      <c r="P6496">
        <v>5</v>
      </c>
      <c r="Q6496">
        <v>31</v>
      </c>
      <c r="R6496" t="s">
        <v>9</v>
      </c>
      <c r="S6496">
        <v>5</v>
      </c>
      <c r="T6496" t="s">
        <v>23</v>
      </c>
      <c r="U6496" t="s">
        <v>9</v>
      </c>
      <c r="V6496">
        <v>200.3</v>
      </c>
      <c r="W6496">
        <v>15.95</v>
      </c>
      <c r="X6496">
        <v>9054</v>
      </c>
      <c r="Y6496">
        <v>2352</v>
      </c>
      <c r="Z6496">
        <f t="shared" si="419"/>
        <v>588000</v>
      </c>
      <c r="AF6496" t="s">
        <v>33</v>
      </c>
      <c r="AG6496">
        <v>1</v>
      </c>
      <c r="AH6496" t="s">
        <v>46</v>
      </c>
      <c r="AI6496">
        <v>0.4335</v>
      </c>
      <c r="AJ6496">
        <v>2626.6279190782502</v>
      </c>
      <c r="AK6496">
        <f t="shared" si="420"/>
        <v>656656.9797695626</v>
      </c>
      <c r="AL6496">
        <v>8717</v>
      </c>
      <c r="AM6496">
        <f t="shared" si="417"/>
        <v>0.9627788822619836</v>
      </c>
      <c r="AN6496">
        <v>2264.0478167314459</v>
      </c>
      <c r="AO6496">
        <f t="shared" si="418"/>
        <v>566011.95418286149</v>
      </c>
      <c r="AP6496">
        <v>86</v>
      </c>
      <c r="AQ6496">
        <v>15.96</v>
      </c>
    </row>
    <row r="6497" spans="1:43" x14ac:dyDescent="0.2">
      <c r="A6497" t="s">
        <v>157</v>
      </c>
      <c r="B6497" t="s">
        <v>10</v>
      </c>
      <c r="C6497" t="s">
        <v>53</v>
      </c>
      <c r="E6497">
        <v>1</v>
      </c>
      <c r="F6497" t="s">
        <v>163</v>
      </c>
      <c r="K6497" t="s">
        <v>165</v>
      </c>
      <c r="L6497" t="s">
        <v>8</v>
      </c>
      <c r="M6497" t="s">
        <v>4</v>
      </c>
      <c r="N6497">
        <v>3850183.7</v>
      </c>
      <c r="O6497" t="s">
        <v>50</v>
      </c>
      <c r="P6497">
        <v>5</v>
      </c>
      <c r="Q6497">
        <v>31</v>
      </c>
      <c r="R6497" t="s">
        <v>9</v>
      </c>
      <c r="S6497">
        <v>5</v>
      </c>
      <c r="T6497" t="s">
        <v>23</v>
      </c>
      <c r="U6497" t="s">
        <v>9</v>
      </c>
      <c r="V6497">
        <v>200.3</v>
      </c>
      <c r="W6497">
        <v>15.95</v>
      </c>
      <c r="X6497">
        <v>9054</v>
      </c>
      <c r="Y6497">
        <v>2352</v>
      </c>
      <c r="Z6497">
        <f t="shared" si="419"/>
        <v>588000</v>
      </c>
      <c r="AF6497" t="s">
        <v>33</v>
      </c>
      <c r="AG6497">
        <v>1</v>
      </c>
      <c r="AH6497" t="s">
        <v>46</v>
      </c>
      <c r="AI6497">
        <v>0.4335</v>
      </c>
      <c r="AJ6497">
        <v>2626.6279190782502</v>
      </c>
      <c r="AK6497">
        <f t="shared" si="420"/>
        <v>656656.9797695626</v>
      </c>
      <c r="AL6497">
        <v>8717</v>
      </c>
      <c r="AM6497">
        <f t="shared" si="417"/>
        <v>0.9627788822619836</v>
      </c>
      <c r="AN6497">
        <v>2264.0478167314459</v>
      </c>
      <c r="AO6497">
        <f t="shared" si="418"/>
        <v>566011.95418286149</v>
      </c>
      <c r="AP6497">
        <v>86</v>
      </c>
      <c r="AQ6497">
        <v>15.96</v>
      </c>
    </row>
    <row r="6498" spans="1:43" x14ac:dyDescent="0.2">
      <c r="A6498" t="s">
        <v>157</v>
      </c>
      <c r="B6498" t="s">
        <v>10</v>
      </c>
      <c r="C6498" t="s">
        <v>53</v>
      </c>
      <c r="E6498">
        <v>1</v>
      </c>
      <c r="F6498" t="s">
        <v>163</v>
      </c>
      <c r="K6498" t="s">
        <v>165</v>
      </c>
      <c r="L6498" t="s">
        <v>8</v>
      </c>
      <c r="M6498" t="s">
        <v>4</v>
      </c>
      <c r="N6498">
        <v>3850183.7</v>
      </c>
      <c r="O6498" t="s">
        <v>50</v>
      </c>
      <c r="P6498">
        <v>5</v>
      </c>
      <c r="Q6498">
        <v>31</v>
      </c>
      <c r="R6498" t="s">
        <v>9</v>
      </c>
      <c r="S6498">
        <v>5</v>
      </c>
      <c r="T6498" t="s">
        <v>23</v>
      </c>
      <c r="U6498" t="s">
        <v>9</v>
      </c>
      <c r="V6498">
        <v>200.3</v>
      </c>
      <c r="W6498">
        <v>15.95</v>
      </c>
      <c r="X6498">
        <v>9054</v>
      </c>
      <c r="Y6498">
        <v>2352</v>
      </c>
      <c r="Z6498">
        <f t="shared" si="419"/>
        <v>588000</v>
      </c>
      <c r="AB6498" t="s">
        <v>8</v>
      </c>
      <c r="AC6498" s="7" t="s">
        <v>101</v>
      </c>
      <c r="AD6498" t="s">
        <v>8</v>
      </c>
      <c r="AF6498" t="s">
        <v>33</v>
      </c>
      <c r="AG6498">
        <v>1</v>
      </c>
      <c r="AH6498" t="s">
        <v>46</v>
      </c>
      <c r="AI6498">
        <v>0.4335</v>
      </c>
      <c r="AJ6498">
        <v>2626.6279190782502</v>
      </c>
      <c r="AK6498">
        <f t="shared" si="420"/>
        <v>656656.9797695626</v>
      </c>
      <c r="AL6498">
        <v>8717</v>
      </c>
      <c r="AM6498">
        <f t="shared" si="417"/>
        <v>0.9627788822619836</v>
      </c>
      <c r="AN6498">
        <v>2264.0478167314459</v>
      </c>
      <c r="AO6498">
        <f t="shared" si="418"/>
        <v>566011.95418286149</v>
      </c>
      <c r="AP6498">
        <v>86</v>
      </c>
      <c r="AQ6498">
        <v>15.96</v>
      </c>
    </row>
    <row r="6499" spans="1:43" x14ac:dyDescent="0.2">
      <c r="A6499" t="s">
        <v>157</v>
      </c>
      <c r="B6499" t="s">
        <v>10</v>
      </c>
      <c r="C6499" t="s">
        <v>53</v>
      </c>
      <c r="E6499">
        <v>1</v>
      </c>
      <c r="F6499" t="s">
        <v>163</v>
      </c>
      <c r="K6499" t="s">
        <v>165</v>
      </c>
      <c r="L6499" t="s">
        <v>8</v>
      </c>
      <c r="M6499" t="s">
        <v>4</v>
      </c>
      <c r="N6499">
        <v>3850183.7</v>
      </c>
      <c r="O6499" t="s">
        <v>50</v>
      </c>
      <c r="P6499">
        <v>5</v>
      </c>
      <c r="Q6499">
        <v>31</v>
      </c>
      <c r="R6499" t="s">
        <v>9</v>
      </c>
      <c r="S6499">
        <v>5</v>
      </c>
      <c r="T6499" t="s">
        <v>23</v>
      </c>
      <c r="U6499" t="s">
        <v>9</v>
      </c>
      <c r="V6499">
        <v>200.3</v>
      </c>
      <c r="W6499">
        <v>15.95</v>
      </c>
      <c r="X6499">
        <v>9054</v>
      </c>
      <c r="Y6499">
        <v>2352</v>
      </c>
      <c r="Z6499">
        <f t="shared" si="419"/>
        <v>588000</v>
      </c>
      <c r="AF6499" t="s">
        <v>33</v>
      </c>
      <c r="AG6499">
        <v>1</v>
      </c>
      <c r="AH6499" t="s">
        <v>46</v>
      </c>
      <c r="AI6499">
        <v>0.4335</v>
      </c>
      <c r="AJ6499">
        <v>2626.6279190782502</v>
      </c>
      <c r="AK6499">
        <f t="shared" si="420"/>
        <v>656656.9797695626</v>
      </c>
      <c r="AL6499">
        <v>8717</v>
      </c>
      <c r="AM6499">
        <f t="shared" si="417"/>
        <v>0.9627788822619836</v>
      </c>
      <c r="AN6499">
        <v>2264.0478167314459</v>
      </c>
      <c r="AO6499">
        <f t="shared" si="418"/>
        <v>566011.95418286149</v>
      </c>
      <c r="AP6499">
        <v>86</v>
      </c>
      <c r="AQ6499">
        <v>15.96</v>
      </c>
    </row>
    <row r="6500" spans="1:43" x14ac:dyDescent="0.2">
      <c r="A6500" t="s">
        <v>157</v>
      </c>
      <c r="B6500" t="s">
        <v>10</v>
      </c>
      <c r="C6500" t="s">
        <v>53</v>
      </c>
      <c r="E6500">
        <v>1</v>
      </c>
      <c r="F6500" t="s">
        <v>163</v>
      </c>
      <c r="K6500" t="s">
        <v>165</v>
      </c>
      <c r="L6500" t="s">
        <v>8</v>
      </c>
      <c r="M6500" t="s">
        <v>4</v>
      </c>
      <c r="N6500">
        <v>3850183.7</v>
      </c>
      <c r="O6500" t="s">
        <v>50</v>
      </c>
      <c r="P6500">
        <v>5</v>
      </c>
      <c r="Q6500">
        <v>31</v>
      </c>
      <c r="R6500" t="s">
        <v>9</v>
      </c>
      <c r="S6500">
        <v>5</v>
      </c>
      <c r="T6500" t="s">
        <v>23</v>
      </c>
      <c r="U6500" t="s">
        <v>9</v>
      </c>
      <c r="V6500">
        <v>200.3</v>
      </c>
      <c r="W6500">
        <v>15.95</v>
      </c>
      <c r="X6500">
        <v>9054</v>
      </c>
      <c r="Y6500">
        <v>2352</v>
      </c>
      <c r="Z6500">
        <f t="shared" si="419"/>
        <v>588000</v>
      </c>
      <c r="AB6500" t="s">
        <v>8</v>
      </c>
      <c r="AC6500" s="7" t="s">
        <v>101</v>
      </c>
      <c r="AD6500" t="s">
        <v>8</v>
      </c>
      <c r="AF6500" t="s">
        <v>33</v>
      </c>
      <c r="AG6500">
        <v>1</v>
      </c>
      <c r="AH6500" t="s">
        <v>47</v>
      </c>
      <c r="AI6500">
        <v>0.4335</v>
      </c>
      <c r="AJ6500">
        <v>2626.6279190782502</v>
      </c>
      <c r="AK6500">
        <f t="shared" si="420"/>
        <v>656656.9797695626</v>
      </c>
      <c r="AL6500">
        <v>8717</v>
      </c>
      <c r="AM6500">
        <f t="shared" si="417"/>
        <v>0.9627788822619836</v>
      </c>
      <c r="AN6500">
        <v>2264.0478167314459</v>
      </c>
      <c r="AO6500">
        <f t="shared" si="418"/>
        <v>566011.95418286149</v>
      </c>
      <c r="AP6500">
        <v>86</v>
      </c>
      <c r="AQ6500">
        <v>15.96</v>
      </c>
    </row>
    <row r="6501" spans="1:43" x14ac:dyDescent="0.2">
      <c r="A6501" t="s">
        <v>157</v>
      </c>
      <c r="B6501" t="s">
        <v>10</v>
      </c>
      <c r="C6501" t="s">
        <v>53</v>
      </c>
      <c r="E6501">
        <v>1</v>
      </c>
      <c r="F6501" t="s">
        <v>163</v>
      </c>
      <c r="K6501" t="s">
        <v>165</v>
      </c>
      <c r="L6501" t="s">
        <v>8</v>
      </c>
      <c r="M6501" t="s">
        <v>4</v>
      </c>
      <c r="N6501">
        <v>3850183.7</v>
      </c>
      <c r="O6501" t="s">
        <v>50</v>
      </c>
      <c r="P6501">
        <v>5</v>
      </c>
      <c r="Q6501">
        <v>31</v>
      </c>
      <c r="R6501" t="s">
        <v>9</v>
      </c>
      <c r="S6501">
        <v>5</v>
      </c>
      <c r="T6501" t="s">
        <v>23</v>
      </c>
      <c r="U6501" t="s">
        <v>9</v>
      </c>
      <c r="V6501">
        <v>200.3</v>
      </c>
      <c r="W6501">
        <v>15.95</v>
      </c>
      <c r="X6501">
        <v>9054</v>
      </c>
      <c r="Y6501">
        <v>2352</v>
      </c>
      <c r="Z6501">
        <f t="shared" si="419"/>
        <v>588000</v>
      </c>
      <c r="AF6501" t="s">
        <v>33</v>
      </c>
      <c r="AG6501">
        <v>1</v>
      </c>
      <c r="AH6501" t="s">
        <v>47</v>
      </c>
      <c r="AI6501">
        <v>0.4335</v>
      </c>
      <c r="AJ6501">
        <v>2626.6279190782502</v>
      </c>
      <c r="AK6501">
        <f t="shared" si="420"/>
        <v>656656.9797695626</v>
      </c>
      <c r="AL6501">
        <v>8717</v>
      </c>
      <c r="AM6501">
        <f t="shared" si="417"/>
        <v>0.9627788822619836</v>
      </c>
      <c r="AN6501">
        <v>2264.0478167314459</v>
      </c>
      <c r="AO6501">
        <f t="shared" si="418"/>
        <v>566011.95418286149</v>
      </c>
      <c r="AP6501">
        <v>86</v>
      </c>
      <c r="AQ6501">
        <v>15.96</v>
      </c>
    </row>
    <row r="6502" spans="1:43" x14ac:dyDescent="0.2">
      <c r="A6502" t="s">
        <v>157</v>
      </c>
      <c r="B6502" t="s">
        <v>10</v>
      </c>
      <c r="C6502" t="s">
        <v>53</v>
      </c>
      <c r="E6502">
        <v>1</v>
      </c>
      <c r="F6502" t="s">
        <v>163</v>
      </c>
      <c r="K6502" t="s">
        <v>165</v>
      </c>
      <c r="L6502" t="s">
        <v>8</v>
      </c>
      <c r="M6502" t="s">
        <v>4</v>
      </c>
      <c r="N6502">
        <v>3850183.7</v>
      </c>
      <c r="O6502" t="s">
        <v>50</v>
      </c>
      <c r="P6502">
        <v>5</v>
      </c>
      <c r="Q6502">
        <v>31</v>
      </c>
      <c r="R6502" t="s">
        <v>9</v>
      </c>
      <c r="S6502">
        <v>5</v>
      </c>
      <c r="T6502" t="s">
        <v>23</v>
      </c>
      <c r="U6502" t="s">
        <v>9</v>
      </c>
      <c r="V6502">
        <v>200.3</v>
      </c>
      <c r="W6502">
        <v>15.95</v>
      </c>
      <c r="X6502">
        <v>9054</v>
      </c>
      <c r="Y6502">
        <v>2352</v>
      </c>
      <c r="Z6502">
        <f t="shared" si="419"/>
        <v>588000</v>
      </c>
      <c r="AF6502" t="s">
        <v>33</v>
      </c>
      <c r="AG6502">
        <v>1</v>
      </c>
      <c r="AH6502" t="s">
        <v>46</v>
      </c>
      <c r="AI6502">
        <v>0.4335</v>
      </c>
      <c r="AJ6502">
        <v>2626.6279190782502</v>
      </c>
      <c r="AK6502">
        <f t="shared" si="420"/>
        <v>656656.9797695626</v>
      </c>
      <c r="AL6502">
        <v>8717</v>
      </c>
      <c r="AM6502">
        <f t="shared" ref="AM6502:AM6565" si="421">AL6502/X6502</f>
        <v>0.9627788822619836</v>
      </c>
      <c r="AN6502">
        <v>2264.0478167314459</v>
      </c>
      <c r="AO6502">
        <f t="shared" ref="AO6502:AO6565" si="422">AN6502*250</f>
        <v>566011.95418286149</v>
      </c>
      <c r="AP6502">
        <v>86</v>
      </c>
      <c r="AQ6502">
        <v>15.96</v>
      </c>
    </row>
    <row r="6503" spans="1:43" x14ac:dyDescent="0.2">
      <c r="A6503" t="s">
        <v>157</v>
      </c>
      <c r="B6503" t="s">
        <v>10</v>
      </c>
      <c r="C6503" t="s">
        <v>53</v>
      </c>
      <c r="E6503">
        <v>1</v>
      </c>
      <c r="F6503" t="s">
        <v>163</v>
      </c>
      <c r="K6503" t="s">
        <v>165</v>
      </c>
      <c r="L6503" t="s">
        <v>8</v>
      </c>
      <c r="M6503" t="s">
        <v>4</v>
      </c>
      <c r="N6503">
        <v>3850183.7</v>
      </c>
      <c r="O6503" t="s">
        <v>50</v>
      </c>
      <c r="P6503">
        <v>5</v>
      </c>
      <c r="Q6503">
        <v>31</v>
      </c>
      <c r="R6503" t="s">
        <v>9</v>
      </c>
      <c r="S6503">
        <v>5</v>
      </c>
      <c r="T6503" t="s">
        <v>23</v>
      </c>
      <c r="U6503" t="s">
        <v>9</v>
      </c>
      <c r="V6503">
        <v>200.3</v>
      </c>
      <c r="W6503">
        <v>15.95</v>
      </c>
      <c r="X6503">
        <v>9054</v>
      </c>
      <c r="Y6503">
        <v>2352</v>
      </c>
      <c r="Z6503">
        <f t="shared" si="419"/>
        <v>588000</v>
      </c>
      <c r="AB6503" t="s">
        <v>8</v>
      </c>
      <c r="AC6503" s="7" t="s">
        <v>101</v>
      </c>
      <c r="AD6503" t="s">
        <v>8</v>
      </c>
      <c r="AF6503" t="s">
        <v>33</v>
      </c>
      <c r="AG6503">
        <v>1</v>
      </c>
      <c r="AH6503" t="s">
        <v>47</v>
      </c>
      <c r="AI6503">
        <v>0.4335</v>
      </c>
      <c r="AJ6503">
        <v>2626.6279190782502</v>
      </c>
      <c r="AK6503">
        <f t="shared" si="420"/>
        <v>656656.9797695626</v>
      </c>
      <c r="AL6503">
        <v>8717</v>
      </c>
      <c r="AM6503">
        <f t="shared" si="421"/>
        <v>0.9627788822619836</v>
      </c>
      <c r="AN6503">
        <v>2264.0478167314459</v>
      </c>
      <c r="AO6503">
        <f t="shared" si="422"/>
        <v>566011.95418286149</v>
      </c>
      <c r="AP6503">
        <v>86</v>
      </c>
      <c r="AQ6503">
        <v>15.96</v>
      </c>
    </row>
    <row r="6504" spans="1:43" x14ac:dyDescent="0.2">
      <c r="A6504" t="s">
        <v>157</v>
      </c>
      <c r="B6504" t="s">
        <v>10</v>
      </c>
      <c r="C6504" t="s">
        <v>53</v>
      </c>
      <c r="E6504">
        <v>1</v>
      </c>
      <c r="F6504" t="s">
        <v>163</v>
      </c>
      <c r="K6504" t="s">
        <v>165</v>
      </c>
      <c r="L6504" t="s">
        <v>8</v>
      </c>
      <c r="M6504" t="s">
        <v>4</v>
      </c>
      <c r="N6504">
        <v>3850183.7</v>
      </c>
      <c r="O6504" t="s">
        <v>50</v>
      </c>
      <c r="P6504">
        <v>5</v>
      </c>
      <c r="Q6504">
        <v>31</v>
      </c>
      <c r="R6504" t="s">
        <v>9</v>
      </c>
      <c r="S6504">
        <v>5</v>
      </c>
      <c r="T6504" t="s">
        <v>23</v>
      </c>
      <c r="U6504" t="s">
        <v>9</v>
      </c>
      <c r="V6504">
        <v>200.3</v>
      </c>
      <c r="W6504">
        <v>15.95</v>
      </c>
      <c r="X6504">
        <v>9054</v>
      </c>
      <c r="Y6504">
        <v>2352</v>
      </c>
      <c r="Z6504">
        <f t="shared" si="419"/>
        <v>588000</v>
      </c>
      <c r="AB6504" t="s">
        <v>8</v>
      </c>
      <c r="AC6504" s="7" t="s">
        <v>101</v>
      </c>
      <c r="AD6504" t="s">
        <v>8</v>
      </c>
      <c r="AF6504" t="s">
        <v>33</v>
      </c>
      <c r="AG6504">
        <v>1</v>
      </c>
      <c r="AH6504" t="s">
        <v>46</v>
      </c>
      <c r="AI6504">
        <v>0.4335</v>
      </c>
      <c r="AJ6504">
        <v>2626.6279190782502</v>
      </c>
      <c r="AK6504">
        <f t="shared" si="420"/>
        <v>656656.9797695626</v>
      </c>
      <c r="AL6504">
        <v>8717</v>
      </c>
      <c r="AM6504">
        <f t="shared" si="421"/>
        <v>0.9627788822619836</v>
      </c>
      <c r="AN6504">
        <v>2264.0478167314459</v>
      </c>
      <c r="AO6504">
        <f t="shared" si="422"/>
        <v>566011.95418286149</v>
      </c>
      <c r="AP6504">
        <v>86</v>
      </c>
      <c r="AQ6504">
        <v>15.96</v>
      </c>
    </row>
    <row r="6505" spans="1:43" x14ac:dyDescent="0.2">
      <c r="A6505" t="s">
        <v>157</v>
      </c>
      <c r="B6505" t="s">
        <v>10</v>
      </c>
      <c r="C6505" t="s">
        <v>53</v>
      </c>
      <c r="E6505">
        <v>1</v>
      </c>
      <c r="F6505" t="s">
        <v>163</v>
      </c>
      <c r="K6505" t="s">
        <v>165</v>
      </c>
      <c r="L6505" t="s">
        <v>8</v>
      </c>
      <c r="M6505" t="s">
        <v>4</v>
      </c>
      <c r="N6505">
        <v>3850183.7</v>
      </c>
      <c r="O6505" t="s">
        <v>50</v>
      </c>
      <c r="P6505">
        <v>5</v>
      </c>
      <c r="Q6505">
        <v>31</v>
      </c>
      <c r="R6505" t="s">
        <v>9</v>
      </c>
      <c r="S6505">
        <v>5</v>
      </c>
      <c r="T6505" t="s">
        <v>23</v>
      </c>
      <c r="U6505" t="s">
        <v>9</v>
      </c>
      <c r="V6505">
        <v>200.3</v>
      </c>
      <c r="W6505">
        <v>15.95</v>
      </c>
      <c r="X6505">
        <v>9054</v>
      </c>
      <c r="Y6505">
        <v>2352</v>
      </c>
      <c r="Z6505">
        <f t="shared" si="419"/>
        <v>588000</v>
      </c>
      <c r="AF6505" t="s">
        <v>33</v>
      </c>
      <c r="AG6505">
        <v>1</v>
      </c>
      <c r="AH6505" t="s">
        <v>47</v>
      </c>
      <c r="AI6505">
        <v>0.4335</v>
      </c>
      <c r="AJ6505">
        <v>2626.6279190782502</v>
      </c>
      <c r="AK6505">
        <f t="shared" si="420"/>
        <v>656656.9797695626</v>
      </c>
      <c r="AL6505">
        <v>8717</v>
      </c>
      <c r="AM6505">
        <f t="shared" si="421"/>
        <v>0.9627788822619836</v>
      </c>
      <c r="AN6505">
        <v>2264.0478167314459</v>
      </c>
      <c r="AO6505">
        <f t="shared" si="422"/>
        <v>566011.95418286149</v>
      </c>
      <c r="AP6505">
        <v>86</v>
      </c>
      <c r="AQ6505">
        <v>15.96</v>
      </c>
    </row>
    <row r="6506" spans="1:43" x14ac:dyDescent="0.2">
      <c r="A6506" t="s">
        <v>157</v>
      </c>
      <c r="B6506" t="s">
        <v>10</v>
      </c>
      <c r="C6506" t="s">
        <v>53</v>
      </c>
      <c r="E6506">
        <v>1</v>
      </c>
      <c r="F6506" t="s">
        <v>163</v>
      </c>
      <c r="K6506" t="s">
        <v>165</v>
      </c>
      <c r="L6506" t="s">
        <v>8</v>
      </c>
      <c r="M6506" t="s">
        <v>4</v>
      </c>
      <c r="N6506">
        <v>3850183.7</v>
      </c>
      <c r="O6506" t="s">
        <v>50</v>
      </c>
      <c r="P6506">
        <v>5</v>
      </c>
      <c r="Q6506">
        <v>31</v>
      </c>
      <c r="R6506" t="s">
        <v>9</v>
      </c>
      <c r="S6506">
        <v>5</v>
      </c>
      <c r="T6506" t="s">
        <v>23</v>
      </c>
      <c r="U6506" t="s">
        <v>9</v>
      </c>
      <c r="V6506">
        <v>200.3</v>
      </c>
      <c r="W6506">
        <v>15.95</v>
      </c>
      <c r="X6506">
        <v>9054</v>
      </c>
      <c r="Y6506">
        <v>2352</v>
      </c>
      <c r="Z6506">
        <f t="shared" si="419"/>
        <v>588000</v>
      </c>
      <c r="AF6506" t="s">
        <v>33</v>
      </c>
      <c r="AG6506">
        <v>1</v>
      </c>
      <c r="AH6506" t="s">
        <v>46</v>
      </c>
      <c r="AI6506">
        <v>0.4335</v>
      </c>
      <c r="AJ6506">
        <v>2626.6279190782502</v>
      </c>
      <c r="AK6506">
        <f t="shared" si="420"/>
        <v>656656.9797695626</v>
      </c>
      <c r="AL6506">
        <v>8717</v>
      </c>
      <c r="AM6506">
        <f t="shared" si="421"/>
        <v>0.9627788822619836</v>
      </c>
      <c r="AN6506">
        <v>2264.0478167314459</v>
      </c>
      <c r="AO6506">
        <f t="shared" si="422"/>
        <v>566011.95418286149</v>
      </c>
      <c r="AP6506">
        <v>86</v>
      </c>
      <c r="AQ6506">
        <v>15.96</v>
      </c>
    </row>
    <row r="6507" spans="1:43" x14ac:dyDescent="0.2">
      <c r="A6507" t="s">
        <v>157</v>
      </c>
      <c r="B6507" t="s">
        <v>10</v>
      </c>
      <c r="C6507" t="s">
        <v>53</v>
      </c>
      <c r="E6507">
        <v>1</v>
      </c>
      <c r="F6507" t="s">
        <v>163</v>
      </c>
      <c r="K6507" t="s">
        <v>165</v>
      </c>
      <c r="L6507" t="s">
        <v>8</v>
      </c>
      <c r="M6507" t="s">
        <v>4</v>
      </c>
      <c r="N6507">
        <v>3850183.7</v>
      </c>
      <c r="O6507" t="s">
        <v>50</v>
      </c>
      <c r="P6507">
        <v>5</v>
      </c>
      <c r="Q6507">
        <v>31</v>
      </c>
      <c r="R6507" t="s">
        <v>9</v>
      </c>
      <c r="S6507">
        <v>5</v>
      </c>
      <c r="T6507" t="s">
        <v>23</v>
      </c>
      <c r="U6507" t="s">
        <v>9</v>
      </c>
      <c r="V6507">
        <v>200.3</v>
      </c>
      <c r="W6507">
        <v>15.95</v>
      </c>
      <c r="X6507">
        <v>9054</v>
      </c>
      <c r="Y6507">
        <v>2352</v>
      </c>
      <c r="Z6507">
        <f t="shared" si="419"/>
        <v>588000</v>
      </c>
      <c r="AB6507" t="s">
        <v>8</v>
      </c>
      <c r="AC6507" s="7" t="s">
        <v>101</v>
      </c>
      <c r="AD6507" t="s">
        <v>8</v>
      </c>
      <c r="AF6507" t="s">
        <v>33</v>
      </c>
      <c r="AG6507">
        <v>1</v>
      </c>
      <c r="AH6507" t="s">
        <v>46</v>
      </c>
      <c r="AI6507">
        <v>0.4335</v>
      </c>
      <c r="AJ6507">
        <v>2626.6279190782502</v>
      </c>
      <c r="AK6507">
        <f t="shared" si="420"/>
        <v>656656.9797695626</v>
      </c>
      <c r="AL6507">
        <v>8717</v>
      </c>
      <c r="AM6507">
        <f t="shared" si="421"/>
        <v>0.9627788822619836</v>
      </c>
      <c r="AN6507">
        <v>2264.0478167314459</v>
      </c>
      <c r="AO6507">
        <f t="shared" si="422"/>
        <v>566011.95418286149</v>
      </c>
      <c r="AP6507">
        <v>86</v>
      </c>
      <c r="AQ6507">
        <v>15.96</v>
      </c>
    </row>
    <row r="6508" spans="1:43" x14ac:dyDescent="0.2">
      <c r="A6508" t="s">
        <v>157</v>
      </c>
      <c r="B6508" t="s">
        <v>10</v>
      </c>
      <c r="C6508" t="s">
        <v>53</v>
      </c>
      <c r="E6508">
        <v>1</v>
      </c>
      <c r="F6508" t="s">
        <v>163</v>
      </c>
      <c r="K6508" t="s">
        <v>165</v>
      </c>
      <c r="L6508" t="s">
        <v>8</v>
      </c>
      <c r="M6508" t="s">
        <v>4</v>
      </c>
      <c r="N6508">
        <v>3850183.7</v>
      </c>
      <c r="O6508" t="s">
        <v>50</v>
      </c>
      <c r="P6508">
        <v>5</v>
      </c>
      <c r="Q6508">
        <v>31</v>
      </c>
      <c r="R6508" t="s">
        <v>9</v>
      </c>
      <c r="S6508">
        <v>5</v>
      </c>
      <c r="T6508" t="s">
        <v>23</v>
      </c>
      <c r="U6508" t="s">
        <v>9</v>
      </c>
      <c r="V6508">
        <v>200.3</v>
      </c>
      <c r="W6508">
        <v>15.95</v>
      </c>
      <c r="X6508">
        <v>9054</v>
      </c>
      <c r="Y6508">
        <v>2352</v>
      </c>
      <c r="Z6508">
        <f t="shared" si="419"/>
        <v>588000</v>
      </c>
      <c r="AF6508" t="s">
        <v>33</v>
      </c>
      <c r="AG6508">
        <v>1</v>
      </c>
      <c r="AH6508" t="s">
        <v>46</v>
      </c>
      <c r="AI6508">
        <v>0.4335</v>
      </c>
      <c r="AJ6508">
        <v>2626.6279190782502</v>
      </c>
      <c r="AK6508">
        <f t="shared" si="420"/>
        <v>656656.9797695626</v>
      </c>
      <c r="AL6508">
        <v>8717</v>
      </c>
      <c r="AM6508">
        <f t="shared" si="421"/>
        <v>0.9627788822619836</v>
      </c>
      <c r="AN6508">
        <v>2264.0478167314459</v>
      </c>
      <c r="AO6508">
        <f t="shared" si="422"/>
        <v>566011.95418286149</v>
      </c>
      <c r="AP6508">
        <v>86</v>
      </c>
      <c r="AQ6508">
        <v>15.96</v>
      </c>
    </row>
    <row r="6509" spans="1:43" x14ac:dyDescent="0.2">
      <c r="A6509" t="s">
        <v>157</v>
      </c>
      <c r="B6509" t="s">
        <v>10</v>
      </c>
      <c r="C6509" t="s">
        <v>53</v>
      </c>
      <c r="E6509">
        <v>1</v>
      </c>
      <c r="F6509" t="s">
        <v>163</v>
      </c>
      <c r="K6509" t="s">
        <v>165</v>
      </c>
      <c r="L6509" t="s">
        <v>8</v>
      </c>
      <c r="M6509" t="s">
        <v>4</v>
      </c>
      <c r="N6509">
        <v>3850183.7</v>
      </c>
      <c r="O6509" t="s">
        <v>50</v>
      </c>
      <c r="P6509">
        <v>5</v>
      </c>
      <c r="Q6509">
        <v>31</v>
      </c>
      <c r="R6509" t="s">
        <v>9</v>
      </c>
      <c r="S6509">
        <v>5</v>
      </c>
      <c r="T6509" t="s">
        <v>23</v>
      </c>
      <c r="U6509" t="s">
        <v>9</v>
      </c>
      <c r="V6509">
        <v>200.3</v>
      </c>
      <c r="W6509">
        <v>15.95</v>
      </c>
      <c r="X6509">
        <v>9054</v>
      </c>
      <c r="Y6509">
        <v>2352</v>
      </c>
      <c r="Z6509">
        <f t="shared" si="419"/>
        <v>588000</v>
      </c>
      <c r="AF6509" t="s">
        <v>33</v>
      </c>
      <c r="AG6509">
        <v>1</v>
      </c>
      <c r="AH6509" t="s">
        <v>47</v>
      </c>
      <c r="AI6509">
        <v>0.4335</v>
      </c>
      <c r="AJ6509">
        <v>2626.6279190782502</v>
      </c>
      <c r="AK6509">
        <f t="shared" si="420"/>
        <v>656656.9797695626</v>
      </c>
      <c r="AL6509">
        <v>8717</v>
      </c>
      <c r="AM6509">
        <f t="shared" si="421"/>
        <v>0.9627788822619836</v>
      </c>
      <c r="AN6509">
        <v>2264.0478167314459</v>
      </c>
      <c r="AO6509">
        <f t="shared" si="422"/>
        <v>566011.95418286149</v>
      </c>
      <c r="AP6509">
        <v>86</v>
      </c>
      <c r="AQ6509">
        <v>15.96</v>
      </c>
    </row>
    <row r="6510" spans="1:43" x14ac:dyDescent="0.2">
      <c r="A6510" t="s">
        <v>157</v>
      </c>
      <c r="B6510" t="s">
        <v>10</v>
      </c>
      <c r="C6510" t="s">
        <v>53</v>
      </c>
      <c r="E6510">
        <v>1</v>
      </c>
      <c r="F6510" t="s">
        <v>163</v>
      </c>
      <c r="K6510" t="s">
        <v>165</v>
      </c>
      <c r="L6510" t="s">
        <v>8</v>
      </c>
      <c r="M6510" t="s">
        <v>4</v>
      </c>
      <c r="N6510">
        <v>3850183.7</v>
      </c>
      <c r="O6510" t="s">
        <v>50</v>
      </c>
      <c r="P6510">
        <v>5</v>
      </c>
      <c r="Q6510">
        <v>31</v>
      </c>
      <c r="R6510" t="s">
        <v>9</v>
      </c>
      <c r="S6510">
        <v>5</v>
      </c>
      <c r="T6510" t="s">
        <v>23</v>
      </c>
      <c r="U6510" t="s">
        <v>9</v>
      </c>
      <c r="V6510">
        <v>200.3</v>
      </c>
      <c r="W6510">
        <v>15.95</v>
      </c>
      <c r="X6510">
        <v>9054</v>
      </c>
      <c r="Y6510">
        <v>2352</v>
      </c>
      <c r="Z6510">
        <f t="shared" si="419"/>
        <v>588000</v>
      </c>
      <c r="AF6510" t="s">
        <v>33</v>
      </c>
      <c r="AG6510">
        <v>1</v>
      </c>
      <c r="AH6510" t="s">
        <v>46</v>
      </c>
      <c r="AI6510">
        <v>0.4335</v>
      </c>
      <c r="AJ6510">
        <v>2626.6279190782502</v>
      </c>
      <c r="AK6510">
        <f t="shared" si="420"/>
        <v>656656.9797695626</v>
      </c>
      <c r="AL6510">
        <v>8717</v>
      </c>
      <c r="AM6510">
        <f t="shared" si="421"/>
        <v>0.9627788822619836</v>
      </c>
      <c r="AN6510">
        <v>2264.0478167314459</v>
      </c>
      <c r="AO6510">
        <f t="shared" si="422"/>
        <v>566011.95418286149</v>
      </c>
      <c r="AP6510">
        <v>86</v>
      </c>
      <c r="AQ6510">
        <v>15.96</v>
      </c>
    </row>
    <row r="6511" spans="1:43" x14ac:dyDescent="0.2">
      <c r="A6511" t="s">
        <v>157</v>
      </c>
      <c r="B6511" t="s">
        <v>10</v>
      </c>
      <c r="C6511" t="s">
        <v>53</v>
      </c>
      <c r="E6511">
        <v>1</v>
      </c>
      <c r="F6511" t="s">
        <v>163</v>
      </c>
      <c r="K6511" t="s">
        <v>165</v>
      </c>
      <c r="L6511" t="s">
        <v>8</v>
      </c>
      <c r="M6511" t="s">
        <v>4</v>
      </c>
      <c r="N6511">
        <v>3850183.7</v>
      </c>
      <c r="O6511" t="s">
        <v>50</v>
      </c>
      <c r="P6511">
        <v>5</v>
      </c>
      <c r="Q6511">
        <v>31</v>
      </c>
      <c r="R6511" t="s">
        <v>9</v>
      </c>
      <c r="S6511">
        <v>5</v>
      </c>
      <c r="T6511" t="s">
        <v>23</v>
      </c>
      <c r="U6511" t="s">
        <v>9</v>
      </c>
      <c r="V6511">
        <v>200.3</v>
      </c>
      <c r="W6511">
        <v>15.95</v>
      </c>
      <c r="X6511">
        <v>9054</v>
      </c>
      <c r="Y6511">
        <v>2352</v>
      </c>
      <c r="Z6511">
        <f t="shared" si="419"/>
        <v>588000</v>
      </c>
      <c r="AF6511" t="s">
        <v>33</v>
      </c>
      <c r="AG6511">
        <v>1</v>
      </c>
      <c r="AH6511" t="s">
        <v>46</v>
      </c>
      <c r="AI6511">
        <v>0.4335</v>
      </c>
      <c r="AJ6511">
        <v>2626.6279190782502</v>
      </c>
      <c r="AK6511">
        <f t="shared" si="420"/>
        <v>656656.9797695626</v>
      </c>
      <c r="AL6511">
        <v>8717</v>
      </c>
      <c r="AM6511">
        <f t="shared" si="421"/>
        <v>0.9627788822619836</v>
      </c>
      <c r="AN6511">
        <v>2264.0478167314459</v>
      </c>
      <c r="AO6511">
        <f t="shared" si="422"/>
        <v>566011.95418286149</v>
      </c>
      <c r="AP6511">
        <v>86</v>
      </c>
      <c r="AQ6511">
        <v>15.96</v>
      </c>
    </row>
    <row r="6512" spans="1:43" x14ac:dyDescent="0.2">
      <c r="A6512" t="s">
        <v>157</v>
      </c>
      <c r="B6512" t="s">
        <v>10</v>
      </c>
      <c r="C6512" t="s">
        <v>53</v>
      </c>
      <c r="E6512">
        <v>1</v>
      </c>
      <c r="F6512" t="s">
        <v>163</v>
      </c>
      <c r="K6512" t="s">
        <v>165</v>
      </c>
      <c r="L6512" t="s">
        <v>8</v>
      </c>
      <c r="M6512" t="s">
        <v>4</v>
      </c>
      <c r="N6512">
        <v>3850183.7</v>
      </c>
      <c r="O6512" t="s">
        <v>50</v>
      </c>
      <c r="P6512">
        <v>5</v>
      </c>
      <c r="Q6512">
        <v>31</v>
      </c>
      <c r="R6512" t="s">
        <v>9</v>
      </c>
      <c r="S6512">
        <v>5</v>
      </c>
      <c r="T6512" t="s">
        <v>23</v>
      </c>
      <c r="U6512" t="s">
        <v>9</v>
      </c>
      <c r="V6512">
        <v>200.3</v>
      </c>
      <c r="W6512">
        <v>15.95</v>
      </c>
      <c r="X6512">
        <v>9054</v>
      </c>
      <c r="Y6512">
        <v>2352</v>
      </c>
      <c r="Z6512">
        <f t="shared" si="419"/>
        <v>588000</v>
      </c>
      <c r="AF6512" t="s">
        <v>33</v>
      </c>
      <c r="AG6512">
        <v>1</v>
      </c>
      <c r="AH6512" t="s">
        <v>47</v>
      </c>
      <c r="AI6512">
        <v>0.4335</v>
      </c>
      <c r="AJ6512">
        <v>2626.6279190782502</v>
      </c>
      <c r="AK6512">
        <f t="shared" si="420"/>
        <v>656656.9797695626</v>
      </c>
      <c r="AL6512">
        <v>8717</v>
      </c>
      <c r="AM6512">
        <f t="shared" si="421"/>
        <v>0.9627788822619836</v>
      </c>
      <c r="AN6512">
        <v>2264.0478167314459</v>
      </c>
      <c r="AO6512">
        <f t="shared" si="422"/>
        <v>566011.95418286149</v>
      </c>
      <c r="AP6512">
        <v>86</v>
      </c>
      <c r="AQ6512">
        <v>15.96</v>
      </c>
    </row>
    <row r="6513" spans="1:43" x14ac:dyDescent="0.2">
      <c r="A6513" t="s">
        <v>157</v>
      </c>
      <c r="B6513" t="s">
        <v>10</v>
      </c>
      <c r="C6513" t="s">
        <v>53</v>
      </c>
      <c r="E6513">
        <v>1</v>
      </c>
      <c r="F6513" t="s">
        <v>163</v>
      </c>
      <c r="K6513" t="s">
        <v>165</v>
      </c>
      <c r="L6513" t="s">
        <v>8</v>
      </c>
      <c r="M6513" t="s">
        <v>4</v>
      </c>
      <c r="N6513">
        <v>3850183.7</v>
      </c>
      <c r="O6513" t="s">
        <v>50</v>
      </c>
      <c r="P6513">
        <v>5</v>
      </c>
      <c r="Q6513">
        <v>31</v>
      </c>
      <c r="R6513" t="s">
        <v>9</v>
      </c>
      <c r="S6513">
        <v>5</v>
      </c>
      <c r="T6513" t="s">
        <v>23</v>
      </c>
      <c r="U6513" t="s">
        <v>9</v>
      </c>
      <c r="V6513">
        <v>200.3</v>
      </c>
      <c r="W6513">
        <v>15.95</v>
      </c>
      <c r="X6513">
        <v>9054</v>
      </c>
      <c r="Y6513">
        <v>2352</v>
      </c>
      <c r="Z6513">
        <f t="shared" si="419"/>
        <v>588000</v>
      </c>
      <c r="AB6513" t="s">
        <v>8</v>
      </c>
      <c r="AC6513" t="s">
        <v>8</v>
      </c>
      <c r="AD6513" t="s">
        <v>8</v>
      </c>
      <c r="AF6513" t="s">
        <v>33</v>
      </c>
      <c r="AG6513">
        <v>1</v>
      </c>
      <c r="AH6513" t="s">
        <v>46</v>
      </c>
      <c r="AI6513">
        <v>0.4335</v>
      </c>
      <c r="AJ6513">
        <v>2626.6279190782502</v>
      </c>
      <c r="AK6513">
        <f t="shared" si="420"/>
        <v>656656.9797695626</v>
      </c>
      <c r="AL6513">
        <v>8717</v>
      </c>
      <c r="AM6513">
        <f t="shared" si="421"/>
        <v>0.9627788822619836</v>
      </c>
      <c r="AN6513">
        <v>2264.0478167314459</v>
      </c>
      <c r="AO6513">
        <f t="shared" si="422"/>
        <v>566011.95418286149</v>
      </c>
      <c r="AP6513">
        <v>86</v>
      </c>
      <c r="AQ6513">
        <v>15.96</v>
      </c>
    </row>
    <row r="6514" spans="1:43" x14ac:dyDescent="0.2">
      <c r="A6514" t="s">
        <v>157</v>
      </c>
      <c r="B6514" t="s">
        <v>10</v>
      </c>
      <c r="C6514" t="s">
        <v>53</v>
      </c>
      <c r="E6514">
        <v>1</v>
      </c>
      <c r="F6514" t="s">
        <v>163</v>
      </c>
      <c r="K6514" t="s">
        <v>165</v>
      </c>
      <c r="L6514" t="s">
        <v>8</v>
      </c>
      <c r="M6514" t="s">
        <v>4</v>
      </c>
      <c r="N6514">
        <v>3850183.7</v>
      </c>
      <c r="O6514" t="s">
        <v>50</v>
      </c>
      <c r="P6514">
        <v>5</v>
      </c>
      <c r="Q6514">
        <v>31</v>
      </c>
      <c r="R6514" t="s">
        <v>9</v>
      </c>
      <c r="S6514">
        <v>5</v>
      </c>
      <c r="T6514" t="s">
        <v>23</v>
      </c>
      <c r="U6514" t="s">
        <v>9</v>
      </c>
      <c r="V6514">
        <v>200.3</v>
      </c>
      <c r="W6514">
        <v>15.95</v>
      </c>
      <c r="X6514">
        <v>9054</v>
      </c>
      <c r="Y6514">
        <v>2352</v>
      </c>
      <c r="Z6514">
        <f t="shared" si="419"/>
        <v>588000</v>
      </c>
      <c r="AB6514" t="s">
        <v>8</v>
      </c>
      <c r="AC6514" t="s">
        <v>8</v>
      </c>
      <c r="AD6514" t="s">
        <v>8</v>
      </c>
      <c r="AF6514" t="s">
        <v>33</v>
      </c>
      <c r="AG6514">
        <v>1</v>
      </c>
      <c r="AH6514" t="s">
        <v>46</v>
      </c>
      <c r="AI6514">
        <v>0.4335</v>
      </c>
      <c r="AJ6514">
        <v>2626.6279190782502</v>
      </c>
      <c r="AK6514">
        <f t="shared" si="420"/>
        <v>656656.9797695626</v>
      </c>
      <c r="AL6514">
        <v>8717</v>
      </c>
      <c r="AM6514">
        <f t="shared" si="421"/>
        <v>0.9627788822619836</v>
      </c>
      <c r="AN6514">
        <v>2264.0478167314459</v>
      </c>
      <c r="AO6514">
        <f t="shared" si="422"/>
        <v>566011.95418286149</v>
      </c>
      <c r="AP6514">
        <v>86</v>
      </c>
      <c r="AQ6514">
        <v>15.96</v>
      </c>
    </row>
    <row r="6515" spans="1:43" x14ac:dyDescent="0.2">
      <c r="A6515" t="s">
        <v>157</v>
      </c>
      <c r="B6515" t="s">
        <v>10</v>
      </c>
      <c r="C6515" t="s">
        <v>53</v>
      </c>
      <c r="E6515">
        <v>1</v>
      </c>
      <c r="F6515" t="s">
        <v>163</v>
      </c>
      <c r="K6515" t="s">
        <v>165</v>
      </c>
      <c r="L6515" t="s">
        <v>8</v>
      </c>
      <c r="M6515" t="s">
        <v>4</v>
      </c>
      <c r="N6515">
        <v>3850183.7</v>
      </c>
      <c r="O6515" t="s">
        <v>50</v>
      </c>
      <c r="P6515">
        <v>5</v>
      </c>
      <c r="Q6515">
        <v>31</v>
      </c>
      <c r="R6515" t="s">
        <v>9</v>
      </c>
      <c r="S6515">
        <v>5</v>
      </c>
      <c r="T6515" t="s">
        <v>23</v>
      </c>
      <c r="U6515" t="s">
        <v>9</v>
      </c>
      <c r="V6515">
        <v>200.3</v>
      </c>
      <c r="W6515">
        <v>15.95</v>
      </c>
      <c r="X6515">
        <v>9054</v>
      </c>
      <c r="Y6515">
        <v>2352</v>
      </c>
      <c r="Z6515">
        <f t="shared" si="419"/>
        <v>588000</v>
      </c>
      <c r="AF6515" t="s">
        <v>33</v>
      </c>
      <c r="AG6515">
        <v>1</v>
      </c>
      <c r="AH6515" t="s">
        <v>47</v>
      </c>
      <c r="AI6515">
        <v>0.4335</v>
      </c>
      <c r="AJ6515">
        <v>2626.6279190782502</v>
      </c>
      <c r="AK6515">
        <f t="shared" si="420"/>
        <v>656656.9797695626</v>
      </c>
      <c r="AL6515">
        <v>8717</v>
      </c>
      <c r="AM6515">
        <f t="shared" si="421"/>
        <v>0.9627788822619836</v>
      </c>
      <c r="AN6515">
        <v>2264.0478167314459</v>
      </c>
      <c r="AO6515">
        <f t="shared" si="422"/>
        <v>566011.95418286149</v>
      </c>
      <c r="AP6515">
        <v>86</v>
      </c>
      <c r="AQ6515">
        <v>15.96</v>
      </c>
    </row>
    <row r="6516" spans="1:43" x14ac:dyDescent="0.2">
      <c r="A6516" t="s">
        <v>157</v>
      </c>
      <c r="B6516" t="s">
        <v>10</v>
      </c>
      <c r="C6516" t="s">
        <v>53</v>
      </c>
      <c r="E6516">
        <v>1</v>
      </c>
      <c r="F6516" t="s">
        <v>163</v>
      </c>
      <c r="K6516" t="s">
        <v>165</v>
      </c>
      <c r="L6516" t="s">
        <v>8</v>
      </c>
      <c r="M6516" t="s">
        <v>4</v>
      </c>
      <c r="N6516">
        <v>3850183.7</v>
      </c>
      <c r="O6516" t="s">
        <v>50</v>
      </c>
      <c r="P6516">
        <v>5</v>
      </c>
      <c r="Q6516">
        <v>31</v>
      </c>
      <c r="R6516" t="s">
        <v>9</v>
      </c>
      <c r="S6516">
        <v>5</v>
      </c>
      <c r="T6516" t="s">
        <v>23</v>
      </c>
      <c r="U6516" t="s">
        <v>9</v>
      </c>
      <c r="V6516">
        <v>200.3</v>
      </c>
      <c r="W6516">
        <v>15.95</v>
      </c>
      <c r="X6516">
        <v>9054</v>
      </c>
      <c r="Y6516">
        <v>2352</v>
      </c>
      <c r="Z6516">
        <f t="shared" si="419"/>
        <v>588000</v>
      </c>
      <c r="AB6516" t="s">
        <v>8</v>
      </c>
      <c r="AC6516" s="7" t="s">
        <v>101</v>
      </c>
      <c r="AD6516" t="s">
        <v>102</v>
      </c>
      <c r="AF6516" t="s">
        <v>33</v>
      </c>
      <c r="AG6516">
        <v>1</v>
      </c>
      <c r="AH6516" t="s">
        <v>47</v>
      </c>
      <c r="AI6516">
        <v>0.4335</v>
      </c>
      <c r="AJ6516">
        <v>2626.6279190782502</v>
      </c>
      <c r="AK6516">
        <f t="shared" si="420"/>
        <v>656656.9797695626</v>
      </c>
      <c r="AL6516">
        <v>8717</v>
      </c>
      <c r="AM6516">
        <f t="shared" si="421"/>
        <v>0.9627788822619836</v>
      </c>
      <c r="AN6516">
        <v>2264.0478167314459</v>
      </c>
      <c r="AO6516">
        <f t="shared" si="422"/>
        <v>566011.95418286149</v>
      </c>
      <c r="AP6516">
        <v>86</v>
      </c>
      <c r="AQ6516">
        <v>15.96</v>
      </c>
    </row>
    <row r="6517" spans="1:43" x14ac:dyDescent="0.2">
      <c r="A6517" t="s">
        <v>157</v>
      </c>
      <c r="B6517" t="s">
        <v>10</v>
      </c>
      <c r="C6517" t="s">
        <v>53</v>
      </c>
      <c r="E6517">
        <v>1</v>
      </c>
      <c r="F6517" t="s">
        <v>163</v>
      </c>
      <c r="K6517" t="s">
        <v>165</v>
      </c>
      <c r="L6517" t="s">
        <v>8</v>
      </c>
      <c r="M6517" t="s">
        <v>4</v>
      </c>
      <c r="N6517">
        <v>3850183.7</v>
      </c>
      <c r="O6517" t="s">
        <v>50</v>
      </c>
      <c r="P6517">
        <v>5</v>
      </c>
      <c r="Q6517">
        <v>31</v>
      </c>
      <c r="R6517" t="s">
        <v>9</v>
      </c>
      <c r="S6517">
        <v>5</v>
      </c>
      <c r="T6517" t="s">
        <v>23</v>
      </c>
      <c r="U6517" t="s">
        <v>9</v>
      </c>
      <c r="V6517">
        <v>200.3</v>
      </c>
      <c r="W6517">
        <v>15.95</v>
      </c>
      <c r="X6517">
        <v>9054</v>
      </c>
      <c r="Y6517">
        <v>2352</v>
      </c>
      <c r="Z6517">
        <f t="shared" si="419"/>
        <v>588000</v>
      </c>
      <c r="AF6517" t="s">
        <v>33</v>
      </c>
      <c r="AG6517">
        <v>1</v>
      </c>
      <c r="AH6517" t="s">
        <v>47</v>
      </c>
      <c r="AI6517">
        <v>0.4335</v>
      </c>
      <c r="AJ6517">
        <v>2626.6279190782502</v>
      </c>
      <c r="AK6517">
        <f t="shared" si="420"/>
        <v>656656.9797695626</v>
      </c>
      <c r="AL6517">
        <v>8717</v>
      </c>
      <c r="AM6517">
        <f t="shared" si="421"/>
        <v>0.9627788822619836</v>
      </c>
      <c r="AN6517">
        <v>2264.0478167314459</v>
      </c>
      <c r="AO6517">
        <f t="shared" si="422"/>
        <v>566011.95418286149</v>
      </c>
      <c r="AP6517">
        <v>86</v>
      </c>
      <c r="AQ6517">
        <v>15.96</v>
      </c>
    </row>
    <row r="6518" spans="1:43" x14ac:dyDescent="0.2">
      <c r="A6518" t="s">
        <v>157</v>
      </c>
      <c r="B6518" t="s">
        <v>10</v>
      </c>
      <c r="C6518" t="s">
        <v>53</v>
      </c>
      <c r="E6518">
        <v>1</v>
      </c>
      <c r="F6518" t="s">
        <v>163</v>
      </c>
      <c r="K6518" t="s">
        <v>165</v>
      </c>
      <c r="L6518" t="s">
        <v>8</v>
      </c>
      <c r="M6518" t="s">
        <v>4</v>
      </c>
      <c r="N6518">
        <v>3850183.7</v>
      </c>
      <c r="O6518" t="s">
        <v>50</v>
      </c>
      <c r="P6518">
        <v>5</v>
      </c>
      <c r="Q6518">
        <v>31</v>
      </c>
      <c r="R6518" t="s">
        <v>9</v>
      </c>
      <c r="S6518">
        <v>5</v>
      </c>
      <c r="T6518" t="s">
        <v>23</v>
      </c>
      <c r="U6518" t="s">
        <v>9</v>
      </c>
      <c r="V6518">
        <v>200.3</v>
      </c>
      <c r="W6518">
        <v>15.95</v>
      </c>
      <c r="X6518">
        <v>9054</v>
      </c>
      <c r="Y6518">
        <v>2352</v>
      </c>
      <c r="Z6518">
        <f t="shared" si="419"/>
        <v>588000</v>
      </c>
      <c r="AB6518" t="s">
        <v>8</v>
      </c>
      <c r="AC6518" t="s">
        <v>8</v>
      </c>
      <c r="AD6518" t="s">
        <v>8</v>
      </c>
      <c r="AF6518" t="s">
        <v>33</v>
      </c>
      <c r="AG6518">
        <v>1</v>
      </c>
      <c r="AH6518" t="s">
        <v>46</v>
      </c>
      <c r="AI6518">
        <v>0.4335</v>
      </c>
      <c r="AJ6518">
        <v>2626.6279190782502</v>
      </c>
      <c r="AK6518">
        <f t="shared" si="420"/>
        <v>656656.9797695626</v>
      </c>
      <c r="AL6518">
        <v>8717</v>
      </c>
      <c r="AM6518">
        <f t="shared" si="421"/>
        <v>0.9627788822619836</v>
      </c>
      <c r="AN6518">
        <v>2264.0478167314459</v>
      </c>
      <c r="AO6518">
        <f t="shared" si="422"/>
        <v>566011.95418286149</v>
      </c>
      <c r="AP6518">
        <v>86</v>
      </c>
      <c r="AQ6518">
        <v>15.96</v>
      </c>
    </row>
    <row r="6519" spans="1:43" x14ac:dyDescent="0.2">
      <c r="A6519" t="s">
        <v>157</v>
      </c>
      <c r="B6519" t="s">
        <v>10</v>
      </c>
      <c r="C6519" t="s">
        <v>53</v>
      </c>
      <c r="E6519">
        <v>1</v>
      </c>
      <c r="F6519" t="s">
        <v>163</v>
      </c>
      <c r="K6519" t="s">
        <v>165</v>
      </c>
      <c r="L6519" t="s">
        <v>8</v>
      </c>
      <c r="M6519" t="s">
        <v>4</v>
      </c>
      <c r="N6519">
        <v>3850183.7</v>
      </c>
      <c r="O6519" t="s">
        <v>50</v>
      </c>
      <c r="P6519">
        <v>5</v>
      </c>
      <c r="Q6519">
        <v>31</v>
      </c>
      <c r="R6519" t="s">
        <v>9</v>
      </c>
      <c r="S6519">
        <v>5</v>
      </c>
      <c r="T6519" t="s">
        <v>23</v>
      </c>
      <c r="U6519" t="s">
        <v>9</v>
      </c>
      <c r="V6519">
        <v>200.3</v>
      </c>
      <c r="W6519">
        <v>15.95</v>
      </c>
      <c r="X6519">
        <v>9054</v>
      </c>
      <c r="Y6519">
        <v>2352</v>
      </c>
      <c r="Z6519">
        <f t="shared" si="419"/>
        <v>588000</v>
      </c>
      <c r="AF6519" t="s">
        <v>33</v>
      </c>
      <c r="AG6519">
        <v>1</v>
      </c>
      <c r="AH6519" t="s">
        <v>46</v>
      </c>
      <c r="AI6519">
        <v>0.4335</v>
      </c>
      <c r="AJ6519">
        <v>2626.6279190782502</v>
      </c>
      <c r="AK6519">
        <f t="shared" si="420"/>
        <v>656656.9797695626</v>
      </c>
      <c r="AL6519">
        <v>8717</v>
      </c>
      <c r="AM6519">
        <f t="shared" si="421"/>
        <v>0.9627788822619836</v>
      </c>
      <c r="AN6519">
        <v>2264.0478167314459</v>
      </c>
      <c r="AO6519">
        <f t="shared" si="422"/>
        <v>566011.95418286149</v>
      </c>
      <c r="AP6519">
        <v>86</v>
      </c>
      <c r="AQ6519">
        <v>15.96</v>
      </c>
    </row>
    <row r="6520" spans="1:43" x14ac:dyDescent="0.2">
      <c r="A6520" t="s">
        <v>157</v>
      </c>
      <c r="B6520" t="s">
        <v>10</v>
      </c>
      <c r="C6520" t="s">
        <v>53</v>
      </c>
      <c r="E6520">
        <v>1</v>
      </c>
      <c r="F6520" t="s">
        <v>163</v>
      </c>
      <c r="K6520" t="s">
        <v>165</v>
      </c>
      <c r="L6520" t="s">
        <v>8</v>
      </c>
      <c r="M6520" t="s">
        <v>4</v>
      </c>
      <c r="N6520">
        <v>3850183.7</v>
      </c>
      <c r="O6520" t="s">
        <v>50</v>
      </c>
      <c r="P6520">
        <v>5</v>
      </c>
      <c r="Q6520">
        <v>31</v>
      </c>
      <c r="R6520" t="s">
        <v>9</v>
      </c>
      <c r="S6520">
        <v>5</v>
      </c>
      <c r="T6520" t="s">
        <v>23</v>
      </c>
      <c r="U6520" t="s">
        <v>9</v>
      </c>
      <c r="V6520">
        <v>200.3</v>
      </c>
      <c r="W6520">
        <v>15.95</v>
      </c>
      <c r="X6520">
        <v>9054</v>
      </c>
      <c r="Y6520">
        <v>2352</v>
      </c>
      <c r="Z6520">
        <f t="shared" si="419"/>
        <v>588000</v>
      </c>
      <c r="AF6520" t="s">
        <v>33</v>
      </c>
      <c r="AG6520">
        <v>1</v>
      </c>
      <c r="AH6520" t="s">
        <v>47</v>
      </c>
      <c r="AI6520">
        <v>0.4335</v>
      </c>
      <c r="AJ6520">
        <v>2626.6279190782502</v>
      </c>
      <c r="AK6520">
        <f t="shared" si="420"/>
        <v>656656.9797695626</v>
      </c>
      <c r="AL6520">
        <v>8717</v>
      </c>
      <c r="AM6520">
        <f t="shared" si="421"/>
        <v>0.9627788822619836</v>
      </c>
      <c r="AN6520">
        <v>2264.0478167314459</v>
      </c>
      <c r="AO6520">
        <f t="shared" si="422"/>
        <v>566011.95418286149</v>
      </c>
      <c r="AP6520">
        <v>86</v>
      </c>
      <c r="AQ6520">
        <v>15.96</v>
      </c>
    </row>
    <row r="6521" spans="1:43" x14ac:dyDescent="0.2">
      <c r="A6521" t="s">
        <v>157</v>
      </c>
      <c r="B6521" t="s">
        <v>10</v>
      </c>
      <c r="C6521" t="s">
        <v>53</v>
      </c>
      <c r="E6521">
        <v>1</v>
      </c>
      <c r="F6521" t="s">
        <v>163</v>
      </c>
      <c r="K6521" t="s">
        <v>165</v>
      </c>
      <c r="L6521" t="s">
        <v>8</v>
      </c>
      <c r="M6521" t="s">
        <v>4</v>
      </c>
      <c r="N6521">
        <v>3850183.7</v>
      </c>
      <c r="O6521" t="s">
        <v>50</v>
      </c>
      <c r="P6521">
        <v>5</v>
      </c>
      <c r="Q6521">
        <v>31</v>
      </c>
      <c r="R6521" t="s">
        <v>9</v>
      </c>
      <c r="S6521">
        <v>5</v>
      </c>
      <c r="T6521" t="s">
        <v>23</v>
      </c>
      <c r="U6521" t="s">
        <v>9</v>
      </c>
      <c r="V6521">
        <v>200.3</v>
      </c>
      <c r="W6521">
        <v>15.95</v>
      </c>
      <c r="X6521">
        <v>9054</v>
      </c>
      <c r="Y6521">
        <v>2352</v>
      </c>
      <c r="Z6521">
        <f t="shared" si="419"/>
        <v>588000</v>
      </c>
      <c r="AF6521" t="s">
        <v>33</v>
      </c>
      <c r="AG6521">
        <v>1</v>
      </c>
      <c r="AH6521" t="s">
        <v>47</v>
      </c>
      <c r="AI6521">
        <v>0.4335</v>
      </c>
      <c r="AJ6521">
        <v>2626.6279190782502</v>
      </c>
      <c r="AK6521">
        <f t="shared" si="420"/>
        <v>656656.9797695626</v>
      </c>
      <c r="AL6521">
        <v>8717</v>
      </c>
      <c r="AM6521">
        <f t="shared" si="421"/>
        <v>0.9627788822619836</v>
      </c>
      <c r="AN6521">
        <v>2264.0478167314459</v>
      </c>
      <c r="AO6521">
        <f t="shared" si="422"/>
        <v>566011.95418286149</v>
      </c>
      <c r="AP6521">
        <v>86</v>
      </c>
      <c r="AQ6521">
        <v>15.96</v>
      </c>
    </row>
    <row r="6522" spans="1:43" x14ac:dyDescent="0.2">
      <c r="A6522" t="s">
        <v>157</v>
      </c>
      <c r="B6522" t="s">
        <v>10</v>
      </c>
      <c r="C6522" t="s">
        <v>53</v>
      </c>
      <c r="E6522">
        <v>1</v>
      </c>
      <c r="F6522" t="s">
        <v>163</v>
      </c>
      <c r="K6522" t="s">
        <v>165</v>
      </c>
      <c r="L6522" t="s">
        <v>8</v>
      </c>
      <c r="M6522" t="s">
        <v>4</v>
      </c>
      <c r="N6522">
        <v>3850183.7</v>
      </c>
      <c r="O6522" t="s">
        <v>50</v>
      </c>
      <c r="P6522">
        <v>5</v>
      </c>
      <c r="Q6522">
        <v>31</v>
      </c>
      <c r="R6522" t="s">
        <v>9</v>
      </c>
      <c r="S6522">
        <v>5</v>
      </c>
      <c r="T6522" t="s">
        <v>23</v>
      </c>
      <c r="U6522" t="s">
        <v>9</v>
      </c>
      <c r="V6522">
        <v>200.3</v>
      </c>
      <c r="W6522">
        <v>15.95</v>
      </c>
      <c r="X6522">
        <v>9054</v>
      </c>
      <c r="Y6522">
        <v>2352</v>
      </c>
      <c r="Z6522">
        <f t="shared" si="419"/>
        <v>588000</v>
      </c>
      <c r="AB6522" t="s">
        <v>8</v>
      </c>
      <c r="AC6522" t="s">
        <v>8</v>
      </c>
      <c r="AD6522" t="s">
        <v>8</v>
      </c>
      <c r="AF6522" t="s">
        <v>33</v>
      </c>
      <c r="AG6522">
        <v>1</v>
      </c>
      <c r="AH6522" t="s">
        <v>47</v>
      </c>
      <c r="AI6522">
        <v>0.4335</v>
      </c>
      <c r="AJ6522">
        <v>2626.6279190782502</v>
      </c>
      <c r="AK6522">
        <f t="shared" si="420"/>
        <v>656656.9797695626</v>
      </c>
      <c r="AL6522">
        <v>8717</v>
      </c>
      <c r="AM6522">
        <f t="shared" si="421"/>
        <v>0.9627788822619836</v>
      </c>
      <c r="AN6522">
        <v>2264.0478167314459</v>
      </c>
      <c r="AO6522">
        <f t="shared" si="422"/>
        <v>566011.95418286149</v>
      </c>
      <c r="AP6522">
        <v>86</v>
      </c>
      <c r="AQ6522">
        <v>15.96</v>
      </c>
    </row>
    <row r="6523" spans="1:43" x14ac:dyDescent="0.2">
      <c r="A6523" t="s">
        <v>157</v>
      </c>
      <c r="B6523" t="s">
        <v>10</v>
      </c>
      <c r="C6523" t="s">
        <v>53</v>
      </c>
      <c r="E6523">
        <v>1</v>
      </c>
      <c r="F6523" t="s">
        <v>163</v>
      </c>
      <c r="K6523" t="s">
        <v>165</v>
      </c>
      <c r="L6523" t="s">
        <v>8</v>
      </c>
      <c r="M6523" t="s">
        <v>4</v>
      </c>
      <c r="N6523">
        <v>3850183.7</v>
      </c>
      <c r="O6523" t="s">
        <v>50</v>
      </c>
      <c r="P6523">
        <v>5</v>
      </c>
      <c r="Q6523">
        <v>31</v>
      </c>
      <c r="R6523" t="s">
        <v>9</v>
      </c>
      <c r="S6523">
        <v>5</v>
      </c>
      <c r="T6523" t="s">
        <v>23</v>
      </c>
      <c r="U6523" t="s">
        <v>9</v>
      </c>
      <c r="V6523">
        <v>200.3</v>
      </c>
      <c r="W6523">
        <v>15.95</v>
      </c>
      <c r="X6523">
        <v>9054</v>
      </c>
      <c r="Y6523">
        <v>2352</v>
      </c>
      <c r="Z6523">
        <f t="shared" si="419"/>
        <v>588000</v>
      </c>
      <c r="AF6523" t="s">
        <v>33</v>
      </c>
      <c r="AG6523">
        <v>1</v>
      </c>
      <c r="AH6523" t="s">
        <v>46</v>
      </c>
      <c r="AI6523">
        <v>0.4335</v>
      </c>
      <c r="AJ6523">
        <v>2626.6279190782502</v>
      </c>
      <c r="AK6523">
        <f t="shared" si="420"/>
        <v>656656.9797695626</v>
      </c>
      <c r="AL6523">
        <v>8717</v>
      </c>
      <c r="AM6523">
        <f t="shared" si="421"/>
        <v>0.9627788822619836</v>
      </c>
      <c r="AN6523">
        <v>2264.0478167314459</v>
      </c>
      <c r="AO6523">
        <f t="shared" si="422"/>
        <v>566011.95418286149</v>
      </c>
      <c r="AP6523">
        <v>86</v>
      </c>
      <c r="AQ6523">
        <v>15.96</v>
      </c>
    </row>
    <row r="6524" spans="1:43" x14ac:dyDescent="0.2">
      <c r="A6524" t="s">
        <v>157</v>
      </c>
      <c r="B6524" t="s">
        <v>10</v>
      </c>
      <c r="C6524" t="s">
        <v>53</v>
      </c>
      <c r="E6524">
        <v>1</v>
      </c>
      <c r="F6524" t="s">
        <v>163</v>
      </c>
      <c r="K6524" t="s">
        <v>165</v>
      </c>
      <c r="L6524" t="s">
        <v>8</v>
      </c>
      <c r="M6524" t="s">
        <v>4</v>
      </c>
      <c r="N6524">
        <v>3850183.7</v>
      </c>
      <c r="O6524" t="s">
        <v>50</v>
      </c>
      <c r="P6524">
        <v>5</v>
      </c>
      <c r="Q6524">
        <v>31</v>
      </c>
      <c r="R6524" t="s">
        <v>9</v>
      </c>
      <c r="S6524">
        <v>5</v>
      </c>
      <c r="T6524" t="s">
        <v>23</v>
      </c>
      <c r="U6524" t="s">
        <v>9</v>
      </c>
      <c r="V6524">
        <v>200.3</v>
      </c>
      <c r="W6524">
        <v>15.95</v>
      </c>
      <c r="X6524">
        <v>9054</v>
      </c>
      <c r="Y6524">
        <v>2352</v>
      </c>
      <c r="Z6524">
        <f t="shared" si="419"/>
        <v>588000</v>
      </c>
      <c r="AF6524" t="s">
        <v>33</v>
      </c>
      <c r="AG6524">
        <v>1</v>
      </c>
      <c r="AH6524" t="s">
        <v>47</v>
      </c>
      <c r="AI6524">
        <v>0.4335</v>
      </c>
      <c r="AJ6524">
        <v>2626.6279190782502</v>
      </c>
      <c r="AK6524">
        <f t="shared" si="420"/>
        <v>656656.9797695626</v>
      </c>
      <c r="AL6524">
        <v>8717</v>
      </c>
      <c r="AM6524">
        <f t="shared" si="421"/>
        <v>0.9627788822619836</v>
      </c>
      <c r="AN6524">
        <v>2264.0478167314459</v>
      </c>
      <c r="AO6524">
        <f t="shared" si="422"/>
        <v>566011.95418286149</v>
      </c>
      <c r="AP6524">
        <v>86</v>
      </c>
      <c r="AQ6524">
        <v>15.96</v>
      </c>
    </row>
    <row r="6525" spans="1:43" x14ac:dyDescent="0.2">
      <c r="A6525" t="s">
        <v>157</v>
      </c>
      <c r="B6525" t="s">
        <v>10</v>
      </c>
      <c r="C6525" t="s">
        <v>53</v>
      </c>
      <c r="E6525">
        <v>1</v>
      </c>
      <c r="F6525" t="s">
        <v>163</v>
      </c>
      <c r="K6525" t="s">
        <v>165</v>
      </c>
      <c r="L6525" t="s">
        <v>8</v>
      </c>
      <c r="M6525" t="s">
        <v>4</v>
      </c>
      <c r="N6525">
        <v>3850183.7</v>
      </c>
      <c r="O6525" t="s">
        <v>50</v>
      </c>
      <c r="P6525">
        <v>5</v>
      </c>
      <c r="Q6525">
        <v>31</v>
      </c>
      <c r="R6525" t="s">
        <v>9</v>
      </c>
      <c r="S6525">
        <v>5</v>
      </c>
      <c r="T6525" t="s">
        <v>23</v>
      </c>
      <c r="U6525" t="s">
        <v>9</v>
      </c>
      <c r="V6525">
        <v>200.3</v>
      </c>
      <c r="W6525">
        <v>15.95</v>
      </c>
      <c r="X6525">
        <v>9054</v>
      </c>
      <c r="Y6525">
        <v>2352</v>
      </c>
      <c r="Z6525">
        <f t="shared" si="419"/>
        <v>588000</v>
      </c>
      <c r="AB6525" t="s">
        <v>8</v>
      </c>
      <c r="AC6525" t="s">
        <v>8</v>
      </c>
      <c r="AD6525" t="s">
        <v>8</v>
      </c>
      <c r="AF6525" t="s">
        <v>33</v>
      </c>
      <c r="AG6525">
        <v>1</v>
      </c>
      <c r="AH6525" t="s">
        <v>46</v>
      </c>
      <c r="AI6525">
        <v>0.4335</v>
      </c>
      <c r="AJ6525">
        <v>2626.6279190782502</v>
      </c>
      <c r="AK6525">
        <f t="shared" si="420"/>
        <v>656656.9797695626</v>
      </c>
      <c r="AL6525">
        <v>8717</v>
      </c>
      <c r="AM6525">
        <f t="shared" si="421"/>
        <v>0.9627788822619836</v>
      </c>
      <c r="AN6525">
        <v>2264.0478167314459</v>
      </c>
      <c r="AO6525">
        <f t="shared" si="422"/>
        <v>566011.95418286149</v>
      </c>
      <c r="AP6525">
        <v>86</v>
      </c>
      <c r="AQ6525">
        <v>15.96</v>
      </c>
    </row>
    <row r="6526" spans="1:43" x14ac:dyDescent="0.2">
      <c r="A6526" t="s">
        <v>157</v>
      </c>
      <c r="B6526" t="s">
        <v>10</v>
      </c>
      <c r="C6526" t="s">
        <v>53</v>
      </c>
      <c r="E6526">
        <v>1</v>
      </c>
      <c r="F6526" t="s">
        <v>163</v>
      </c>
      <c r="K6526" t="s">
        <v>165</v>
      </c>
      <c r="L6526" t="s">
        <v>8</v>
      </c>
      <c r="M6526" t="s">
        <v>4</v>
      </c>
      <c r="N6526">
        <v>3850183.7</v>
      </c>
      <c r="O6526" t="s">
        <v>50</v>
      </c>
      <c r="P6526">
        <v>5</v>
      </c>
      <c r="Q6526">
        <v>31</v>
      </c>
      <c r="R6526" t="s">
        <v>9</v>
      </c>
      <c r="S6526">
        <v>5</v>
      </c>
      <c r="T6526" t="s">
        <v>23</v>
      </c>
      <c r="U6526" t="s">
        <v>9</v>
      </c>
      <c r="V6526">
        <v>200.3</v>
      </c>
      <c r="W6526">
        <v>15.95</v>
      </c>
      <c r="X6526">
        <v>9054</v>
      </c>
      <c r="Y6526">
        <v>2352</v>
      </c>
      <c r="Z6526">
        <f t="shared" si="419"/>
        <v>588000</v>
      </c>
      <c r="AF6526" t="s">
        <v>33</v>
      </c>
      <c r="AG6526">
        <v>1</v>
      </c>
      <c r="AH6526" t="s">
        <v>47</v>
      </c>
      <c r="AI6526">
        <v>0.4335</v>
      </c>
      <c r="AJ6526">
        <v>2626.6279190782502</v>
      </c>
      <c r="AK6526">
        <f t="shared" si="420"/>
        <v>656656.9797695626</v>
      </c>
      <c r="AL6526">
        <v>8717</v>
      </c>
      <c r="AM6526">
        <f t="shared" si="421"/>
        <v>0.9627788822619836</v>
      </c>
      <c r="AN6526">
        <v>2264.0478167314459</v>
      </c>
      <c r="AO6526">
        <f t="shared" si="422"/>
        <v>566011.95418286149</v>
      </c>
      <c r="AP6526">
        <v>86</v>
      </c>
      <c r="AQ6526">
        <v>15.96</v>
      </c>
    </row>
    <row r="6527" spans="1:43" x14ac:dyDescent="0.2">
      <c r="A6527" t="s">
        <v>157</v>
      </c>
      <c r="B6527" t="s">
        <v>10</v>
      </c>
      <c r="C6527" t="s">
        <v>53</v>
      </c>
      <c r="E6527">
        <v>1</v>
      </c>
      <c r="F6527" t="s">
        <v>163</v>
      </c>
      <c r="K6527" t="s">
        <v>165</v>
      </c>
      <c r="L6527" t="s">
        <v>8</v>
      </c>
      <c r="M6527" t="s">
        <v>4</v>
      </c>
      <c r="N6527">
        <v>3850183.7</v>
      </c>
      <c r="O6527" t="s">
        <v>50</v>
      </c>
      <c r="P6527">
        <v>5</v>
      </c>
      <c r="Q6527">
        <v>31</v>
      </c>
      <c r="R6527" t="s">
        <v>9</v>
      </c>
      <c r="S6527">
        <v>5</v>
      </c>
      <c r="T6527" t="s">
        <v>23</v>
      </c>
      <c r="U6527" t="s">
        <v>9</v>
      </c>
      <c r="V6527">
        <v>200.3</v>
      </c>
      <c r="W6527">
        <v>15.95</v>
      </c>
      <c r="X6527">
        <v>9054</v>
      </c>
      <c r="Y6527">
        <v>2352</v>
      </c>
      <c r="Z6527">
        <f t="shared" si="419"/>
        <v>588000</v>
      </c>
      <c r="AF6527" t="s">
        <v>33</v>
      </c>
      <c r="AG6527">
        <v>1</v>
      </c>
      <c r="AH6527" t="s">
        <v>47</v>
      </c>
      <c r="AI6527">
        <v>0.4335</v>
      </c>
      <c r="AJ6527">
        <v>2626.6279190782502</v>
      </c>
      <c r="AK6527">
        <f t="shared" si="420"/>
        <v>656656.9797695626</v>
      </c>
      <c r="AL6527">
        <v>8717</v>
      </c>
      <c r="AM6527">
        <f t="shared" si="421"/>
        <v>0.9627788822619836</v>
      </c>
      <c r="AN6527">
        <v>2264.0478167314459</v>
      </c>
      <c r="AO6527">
        <f t="shared" si="422"/>
        <v>566011.95418286149</v>
      </c>
      <c r="AP6527">
        <v>86</v>
      </c>
      <c r="AQ6527">
        <v>15.96</v>
      </c>
    </row>
    <row r="6528" spans="1:43" x14ac:dyDescent="0.2">
      <c r="A6528" t="s">
        <v>157</v>
      </c>
      <c r="B6528" t="s">
        <v>10</v>
      </c>
      <c r="C6528" t="s">
        <v>53</v>
      </c>
      <c r="E6528">
        <v>1</v>
      </c>
      <c r="F6528" t="s">
        <v>163</v>
      </c>
      <c r="K6528" t="s">
        <v>165</v>
      </c>
      <c r="L6528" t="s">
        <v>8</v>
      </c>
      <c r="M6528" t="s">
        <v>4</v>
      </c>
      <c r="N6528">
        <v>3850183.7</v>
      </c>
      <c r="O6528" t="s">
        <v>50</v>
      </c>
      <c r="P6528">
        <v>5</v>
      </c>
      <c r="Q6528">
        <v>31</v>
      </c>
      <c r="R6528" t="s">
        <v>9</v>
      </c>
      <c r="S6528">
        <v>5</v>
      </c>
      <c r="T6528" t="s">
        <v>23</v>
      </c>
      <c r="U6528" t="s">
        <v>9</v>
      </c>
      <c r="V6528">
        <v>200.3</v>
      </c>
      <c r="W6528">
        <v>15.95</v>
      </c>
      <c r="X6528">
        <v>9054</v>
      </c>
      <c r="Y6528">
        <v>2352</v>
      </c>
      <c r="Z6528">
        <f t="shared" si="419"/>
        <v>588000</v>
      </c>
      <c r="AB6528" t="s">
        <v>100</v>
      </c>
      <c r="AC6528" s="7" t="s">
        <v>101</v>
      </c>
      <c r="AD6528" t="s">
        <v>102</v>
      </c>
      <c r="AF6528" t="s">
        <v>33</v>
      </c>
      <c r="AG6528">
        <v>1</v>
      </c>
      <c r="AH6528" t="s">
        <v>47</v>
      </c>
      <c r="AI6528">
        <v>0.4335</v>
      </c>
      <c r="AJ6528">
        <v>2626.6279190782502</v>
      </c>
      <c r="AK6528">
        <f t="shared" si="420"/>
        <v>656656.9797695626</v>
      </c>
      <c r="AL6528">
        <v>8717</v>
      </c>
      <c r="AM6528">
        <f t="shared" si="421"/>
        <v>0.9627788822619836</v>
      </c>
      <c r="AN6528">
        <v>2264.0478167314459</v>
      </c>
      <c r="AO6528">
        <f t="shared" si="422"/>
        <v>566011.95418286149</v>
      </c>
      <c r="AP6528">
        <v>86</v>
      </c>
      <c r="AQ6528">
        <v>15.96</v>
      </c>
    </row>
    <row r="6529" spans="1:43" x14ac:dyDescent="0.2">
      <c r="A6529" t="s">
        <v>157</v>
      </c>
      <c r="B6529" t="s">
        <v>10</v>
      </c>
      <c r="C6529" t="s">
        <v>53</v>
      </c>
      <c r="E6529">
        <v>1</v>
      </c>
      <c r="F6529" t="s">
        <v>163</v>
      </c>
      <c r="K6529" t="s">
        <v>165</v>
      </c>
      <c r="L6529" t="s">
        <v>8</v>
      </c>
      <c r="M6529" t="s">
        <v>4</v>
      </c>
      <c r="N6529">
        <v>3850183.7</v>
      </c>
      <c r="O6529" t="s">
        <v>50</v>
      </c>
      <c r="P6529">
        <v>5</v>
      </c>
      <c r="Q6529">
        <v>31</v>
      </c>
      <c r="R6529" t="s">
        <v>9</v>
      </c>
      <c r="S6529">
        <v>5</v>
      </c>
      <c r="T6529" t="s">
        <v>23</v>
      </c>
      <c r="U6529" t="s">
        <v>9</v>
      </c>
      <c r="V6529">
        <v>200.3</v>
      </c>
      <c r="W6529">
        <v>15.95</v>
      </c>
      <c r="X6529">
        <v>9054</v>
      </c>
      <c r="Y6529">
        <v>2352</v>
      </c>
      <c r="Z6529">
        <f t="shared" si="419"/>
        <v>588000</v>
      </c>
      <c r="AB6529" t="s">
        <v>8</v>
      </c>
      <c r="AC6529" t="s">
        <v>8</v>
      </c>
      <c r="AD6529" t="s">
        <v>8</v>
      </c>
      <c r="AF6529" t="s">
        <v>33</v>
      </c>
      <c r="AG6529">
        <v>1</v>
      </c>
      <c r="AH6529" t="s">
        <v>47</v>
      </c>
      <c r="AI6529">
        <v>0.4335</v>
      </c>
      <c r="AJ6529">
        <v>2626.6279190782502</v>
      </c>
      <c r="AK6529">
        <f t="shared" si="420"/>
        <v>656656.9797695626</v>
      </c>
      <c r="AL6529">
        <v>8717</v>
      </c>
      <c r="AM6529">
        <f t="shared" si="421"/>
        <v>0.9627788822619836</v>
      </c>
      <c r="AN6529">
        <v>2264.0478167314459</v>
      </c>
      <c r="AO6529">
        <f t="shared" si="422"/>
        <v>566011.95418286149</v>
      </c>
      <c r="AP6529">
        <v>86</v>
      </c>
      <c r="AQ6529">
        <v>15.96</v>
      </c>
    </row>
    <row r="6530" spans="1:43" x14ac:dyDescent="0.2">
      <c r="A6530" t="s">
        <v>157</v>
      </c>
      <c r="B6530" t="s">
        <v>10</v>
      </c>
      <c r="C6530" t="s">
        <v>53</v>
      </c>
      <c r="E6530">
        <v>1</v>
      </c>
      <c r="F6530" t="s">
        <v>163</v>
      </c>
      <c r="K6530" t="s">
        <v>165</v>
      </c>
      <c r="L6530" t="s">
        <v>8</v>
      </c>
      <c r="M6530" t="s">
        <v>4</v>
      </c>
      <c r="N6530">
        <v>3850183.7</v>
      </c>
      <c r="O6530" t="s">
        <v>50</v>
      </c>
      <c r="P6530">
        <v>5</v>
      </c>
      <c r="Q6530">
        <v>31</v>
      </c>
      <c r="R6530" t="s">
        <v>9</v>
      </c>
      <c r="S6530">
        <v>5</v>
      </c>
      <c r="T6530" t="s">
        <v>23</v>
      </c>
      <c r="U6530" t="s">
        <v>9</v>
      </c>
      <c r="V6530">
        <v>200.3</v>
      </c>
      <c r="W6530">
        <v>15.95</v>
      </c>
      <c r="X6530">
        <v>9054</v>
      </c>
      <c r="Y6530">
        <v>2352</v>
      </c>
      <c r="Z6530">
        <f t="shared" si="419"/>
        <v>588000</v>
      </c>
      <c r="AB6530" t="s">
        <v>8</v>
      </c>
      <c r="AC6530" t="s">
        <v>8</v>
      </c>
      <c r="AD6530" t="s">
        <v>8</v>
      </c>
      <c r="AF6530" t="s">
        <v>33</v>
      </c>
      <c r="AG6530">
        <v>1</v>
      </c>
      <c r="AH6530" t="s">
        <v>46</v>
      </c>
      <c r="AI6530">
        <v>0.4335</v>
      </c>
      <c r="AJ6530">
        <v>2626.6279190782502</v>
      </c>
      <c r="AK6530">
        <f t="shared" si="420"/>
        <v>656656.9797695626</v>
      </c>
      <c r="AL6530">
        <v>8717</v>
      </c>
      <c r="AM6530">
        <f t="shared" si="421"/>
        <v>0.9627788822619836</v>
      </c>
      <c r="AN6530">
        <v>2264.0478167314459</v>
      </c>
      <c r="AO6530">
        <f t="shared" si="422"/>
        <v>566011.95418286149</v>
      </c>
      <c r="AP6530">
        <v>86</v>
      </c>
      <c r="AQ6530">
        <v>15.96</v>
      </c>
    </row>
    <row r="6531" spans="1:43" x14ac:dyDescent="0.2">
      <c r="A6531" t="s">
        <v>157</v>
      </c>
      <c r="B6531" t="s">
        <v>10</v>
      </c>
      <c r="C6531" t="s">
        <v>53</v>
      </c>
      <c r="E6531">
        <v>1</v>
      </c>
      <c r="F6531" t="s">
        <v>163</v>
      </c>
      <c r="K6531" t="s">
        <v>165</v>
      </c>
      <c r="L6531" t="s">
        <v>8</v>
      </c>
      <c r="M6531" t="s">
        <v>4</v>
      </c>
      <c r="N6531">
        <v>3850183.7</v>
      </c>
      <c r="O6531" t="s">
        <v>50</v>
      </c>
      <c r="P6531">
        <v>5</v>
      </c>
      <c r="Q6531">
        <v>31</v>
      </c>
      <c r="R6531" t="s">
        <v>9</v>
      </c>
      <c r="S6531">
        <v>5</v>
      </c>
      <c r="T6531" t="s">
        <v>23</v>
      </c>
      <c r="U6531" t="s">
        <v>9</v>
      </c>
      <c r="V6531">
        <v>200.3</v>
      </c>
      <c r="W6531">
        <v>15.95</v>
      </c>
      <c r="X6531">
        <v>9054</v>
      </c>
      <c r="Y6531">
        <v>2352</v>
      </c>
      <c r="Z6531">
        <f t="shared" si="419"/>
        <v>588000</v>
      </c>
      <c r="AF6531" t="s">
        <v>33</v>
      </c>
      <c r="AG6531">
        <v>1</v>
      </c>
      <c r="AH6531" t="s">
        <v>47</v>
      </c>
      <c r="AI6531">
        <v>0.4335</v>
      </c>
      <c r="AJ6531">
        <v>2626.6279190782502</v>
      </c>
      <c r="AK6531">
        <f t="shared" si="420"/>
        <v>656656.9797695626</v>
      </c>
      <c r="AL6531">
        <v>8717</v>
      </c>
      <c r="AM6531">
        <f t="shared" si="421"/>
        <v>0.9627788822619836</v>
      </c>
      <c r="AN6531">
        <v>2264.0478167314459</v>
      </c>
      <c r="AO6531">
        <f t="shared" si="422"/>
        <v>566011.95418286149</v>
      </c>
      <c r="AP6531">
        <v>86</v>
      </c>
      <c r="AQ6531">
        <v>15.96</v>
      </c>
    </row>
    <row r="6532" spans="1:43" x14ac:dyDescent="0.2">
      <c r="A6532" t="s">
        <v>157</v>
      </c>
      <c r="B6532" t="s">
        <v>10</v>
      </c>
      <c r="C6532" t="s">
        <v>53</v>
      </c>
      <c r="E6532">
        <v>1</v>
      </c>
      <c r="F6532" t="s">
        <v>163</v>
      </c>
      <c r="K6532" t="s">
        <v>165</v>
      </c>
      <c r="L6532" t="s">
        <v>8</v>
      </c>
      <c r="M6532" t="s">
        <v>4</v>
      </c>
      <c r="N6532">
        <v>3850183.7</v>
      </c>
      <c r="O6532" t="s">
        <v>50</v>
      </c>
      <c r="P6532">
        <v>5</v>
      </c>
      <c r="Q6532">
        <v>31</v>
      </c>
      <c r="R6532" t="s">
        <v>9</v>
      </c>
      <c r="S6532">
        <v>5</v>
      </c>
      <c r="T6532" t="s">
        <v>23</v>
      </c>
      <c r="U6532" t="s">
        <v>9</v>
      </c>
      <c r="V6532">
        <v>200.3</v>
      </c>
      <c r="W6532">
        <v>15.95</v>
      </c>
      <c r="X6532">
        <v>9054</v>
      </c>
      <c r="Y6532">
        <v>2352</v>
      </c>
      <c r="Z6532">
        <f t="shared" si="419"/>
        <v>588000</v>
      </c>
      <c r="AF6532" t="s">
        <v>33</v>
      </c>
      <c r="AG6532">
        <v>1</v>
      </c>
      <c r="AH6532" t="s">
        <v>47</v>
      </c>
      <c r="AI6532">
        <v>0.4335</v>
      </c>
      <c r="AJ6532">
        <v>2626.6279190782502</v>
      </c>
      <c r="AK6532">
        <f t="shared" si="420"/>
        <v>656656.9797695626</v>
      </c>
      <c r="AL6532">
        <v>8717</v>
      </c>
      <c r="AM6532">
        <f t="shared" si="421"/>
        <v>0.9627788822619836</v>
      </c>
      <c r="AN6532">
        <v>2264.0478167314459</v>
      </c>
      <c r="AO6532">
        <f t="shared" si="422"/>
        <v>566011.95418286149</v>
      </c>
      <c r="AP6532">
        <v>86</v>
      </c>
      <c r="AQ6532">
        <v>15.96</v>
      </c>
    </row>
    <row r="6533" spans="1:43" x14ac:dyDescent="0.2">
      <c r="A6533" t="s">
        <v>157</v>
      </c>
      <c r="B6533" t="s">
        <v>10</v>
      </c>
      <c r="C6533" t="s">
        <v>53</v>
      </c>
      <c r="E6533">
        <v>1</v>
      </c>
      <c r="F6533" t="s">
        <v>163</v>
      </c>
      <c r="K6533" t="s">
        <v>165</v>
      </c>
      <c r="L6533" t="s">
        <v>8</v>
      </c>
      <c r="M6533" t="s">
        <v>4</v>
      </c>
      <c r="N6533">
        <v>3850183.7</v>
      </c>
      <c r="O6533" t="s">
        <v>50</v>
      </c>
      <c r="P6533">
        <v>5</v>
      </c>
      <c r="Q6533">
        <v>31</v>
      </c>
      <c r="R6533" t="s">
        <v>9</v>
      </c>
      <c r="S6533">
        <v>5</v>
      </c>
      <c r="T6533" t="s">
        <v>23</v>
      </c>
      <c r="U6533" t="s">
        <v>9</v>
      </c>
      <c r="V6533">
        <v>200.3</v>
      </c>
      <c r="W6533">
        <v>15.95</v>
      </c>
      <c r="X6533">
        <v>9054</v>
      </c>
      <c r="Y6533">
        <v>2352</v>
      </c>
      <c r="Z6533">
        <f t="shared" si="419"/>
        <v>588000</v>
      </c>
      <c r="AB6533" t="s">
        <v>8</v>
      </c>
      <c r="AC6533" s="7" t="s">
        <v>101</v>
      </c>
      <c r="AD6533" t="s">
        <v>8</v>
      </c>
      <c r="AF6533" t="s">
        <v>33</v>
      </c>
      <c r="AG6533">
        <v>1</v>
      </c>
      <c r="AH6533" t="s">
        <v>47</v>
      </c>
      <c r="AI6533">
        <v>0.4335</v>
      </c>
      <c r="AJ6533">
        <v>2626.6279190782502</v>
      </c>
      <c r="AK6533">
        <f t="shared" si="420"/>
        <v>656656.9797695626</v>
      </c>
      <c r="AL6533">
        <v>8717</v>
      </c>
      <c r="AM6533">
        <f t="shared" si="421"/>
        <v>0.9627788822619836</v>
      </c>
      <c r="AN6533">
        <v>2264.0478167314459</v>
      </c>
      <c r="AO6533">
        <f t="shared" si="422"/>
        <v>566011.95418286149</v>
      </c>
      <c r="AP6533">
        <v>86</v>
      </c>
      <c r="AQ6533">
        <v>15.96</v>
      </c>
    </row>
    <row r="6534" spans="1:43" x14ac:dyDescent="0.2">
      <c r="A6534" t="s">
        <v>157</v>
      </c>
      <c r="B6534" t="s">
        <v>10</v>
      </c>
      <c r="C6534" t="s">
        <v>53</v>
      </c>
      <c r="E6534">
        <v>1</v>
      </c>
      <c r="F6534" t="s">
        <v>163</v>
      </c>
      <c r="K6534" t="s">
        <v>165</v>
      </c>
      <c r="L6534" t="s">
        <v>8</v>
      </c>
      <c r="M6534" t="s">
        <v>4</v>
      </c>
      <c r="N6534">
        <v>3850183.7</v>
      </c>
      <c r="O6534" t="s">
        <v>50</v>
      </c>
      <c r="P6534">
        <v>5</v>
      </c>
      <c r="Q6534">
        <v>31</v>
      </c>
      <c r="R6534" t="s">
        <v>9</v>
      </c>
      <c r="S6534">
        <v>5</v>
      </c>
      <c r="T6534" t="s">
        <v>23</v>
      </c>
      <c r="U6534" t="s">
        <v>9</v>
      </c>
      <c r="V6534">
        <v>200.3</v>
      </c>
      <c r="W6534">
        <v>15.95</v>
      </c>
      <c r="X6534">
        <v>9054</v>
      </c>
      <c r="Y6534">
        <v>2352</v>
      </c>
      <c r="Z6534">
        <f t="shared" si="419"/>
        <v>588000</v>
      </c>
      <c r="AB6534" t="s">
        <v>8</v>
      </c>
      <c r="AC6534" s="7" t="s">
        <v>101</v>
      </c>
      <c r="AD6534" t="s">
        <v>8</v>
      </c>
      <c r="AF6534" t="s">
        <v>33</v>
      </c>
      <c r="AG6534">
        <v>1</v>
      </c>
      <c r="AH6534" t="s">
        <v>47</v>
      </c>
      <c r="AI6534">
        <v>0.4335</v>
      </c>
      <c r="AJ6534">
        <v>2626.6279190782502</v>
      </c>
      <c r="AK6534">
        <f t="shared" si="420"/>
        <v>656656.9797695626</v>
      </c>
      <c r="AL6534">
        <v>8717</v>
      </c>
      <c r="AM6534">
        <f t="shared" si="421"/>
        <v>0.9627788822619836</v>
      </c>
      <c r="AN6534">
        <v>2264.0478167314459</v>
      </c>
      <c r="AO6534">
        <f t="shared" si="422"/>
        <v>566011.95418286149</v>
      </c>
      <c r="AP6534">
        <v>86</v>
      </c>
      <c r="AQ6534">
        <v>15.96</v>
      </c>
    </row>
    <row r="6535" spans="1:43" x14ac:dyDescent="0.2">
      <c r="A6535" t="s">
        <v>157</v>
      </c>
      <c r="B6535" t="s">
        <v>10</v>
      </c>
      <c r="C6535" t="s">
        <v>53</v>
      </c>
      <c r="E6535">
        <v>1</v>
      </c>
      <c r="F6535" t="s">
        <v>163</v>
      </c>
      <c r="K6535" t="s">
        <v>165</v>
      </c>
      <c r="L6535" t="s">
        <v>8</v>
      </c>
      <c r="M6535" t="s">
        <v>4</v>
      </c>
      <c r="N6535">
        <v>3850183.7</v>
      </c>
      <c r="O6535" t="s">
        <v>50</v>
      </c>
      <c r="P6535">
        <v>5</v>
      </c>
      <c r="Q6535">
        <v>31</v>
      </c>
      <c r="R6535" t="s">
        <v>9</v>
      </c>
      <c r="S6535">
        <v>5</v>
      </c>
      <c r="T6535" t="s">
        <v>23</v>
      </c>
      <c r="U6535" t="s">
        <v>9</v>
      </c>
      <c r="V6535">
        <v>200.3</v>
      </c>
      <c r="W6535">
        <v>15.95</v>
      </c>
      <c r="X6535">
        <v>9054</v>
      </c>
      <c r="Y6535">
        <v>2352</v>
      </c>
      <c r="Z6535">
        <f t="shared" si="419"/>
        <v>588000</v>
      </c>
      <c r="AB6535" t="s">
        <v>8</v>
      </c>
      <c r="AC6535" s="7" t="s">
        <v>101</v>
      </c>
      <c r="AD6535" t="s">
        <v>8</v>
      </c>
      <c r="AF6535" t="s">
        <v>33</v>
      </c>
      <c r="AG6535">
        <v>1</v>
      </c>
      <c r="AH6535" t="s">
        <v>47</v>
      </c>
      <c r="AI6535">
        <v>0.4335</v>
      </c>
      <c r="AJ6535">
        <v>2626.6279190782502</v>
      </c>
      <c r="AK6535">
        <f t="shared" si="420"/>
        <v>656656.9797695626</v>
      </c>
      <c r="AL6535">
        <v>8717</v>
      </c>
      <c r="AM6535">
        <f t="shared" si="421"/>
        <v>0.9627788822619836</v>
      </c>
      <c r="AN6535">
        <v>2264.0478167314459</v>
      </c>
      <c r="AO6535">
        <f t="shared" si="422"/>
        <v>566011.95418286149</v>
      </c>
      <c r="AP6535">
        <v>86</v>
      </c>
      <c r="AQ6535">
        <v>15.96</v>
      </c>
    </row>
    <row r="6536" spans="1:43" x14ac:dyDescent="0.2">
      <c r="A6536" t="s">
        <v>157</v>
      </c>
      <c r="B6536" t="s">
        <v>10</v>
      </c>
      <c r="C6536" t="s">
        <v>53</v>
      </c>
      <c r="E6536">
        <v>1</v>
      </c>
      <c r="F6536" t="s">
        <v>163</v>
      </c>
      <c r="K6536" t="s">
        <v>165</v>
      </c>
      <c r="L6536" t="s">
        <v>8</v>
      </c>
      <c r="M6536" t="s">
        <v>4</v>
      </c>
      <c r="N6536">
        <v>3850183.7</v>
      </c>
      <c r="O6536" t="s">
        <v>50</v>
      </c>
      <c r="P6536">
        <v>5</v>
      </c>
      <c r="Q6536">
        <v>31</v>
      </c>
      <c r="R6536" t="s">
        <v>9</v>
      </c>
      <c r="S6536">
        <v>5</v>
      </c>
      <c r="T6536" t="s">
        <v>23</v>
      </c>
      <c r="U6536" t="s">
        <v>9</v>
      </c>
      <c r="V6536">
        <v>200.3</v>
      </c>
      <c r="W6536">
        <v>15.95</v>
      </c>
      <c r="X6536">
        <v>9054</v>
      </c>
      <c r="Y6536">
        <v>2352</v>
      </c>
      <c r="Z6536">
        <f t="shared" si="419"/>
        <v>588000</v>
      </c>
      <c r="AF6536" t="s">
        <v>33</v>
      </c>
      <c r="AG6536">
        <v>1</v>
      </c>
      <c r="AH6536" t="s">
        <v>46</v>
      </c>
      <c r="AI6536">
        <v>0.4335</v>
      </c>
      <c r="AJ6536">
        <v>2626.6279190782502</v>
      </c>
      <c r="AK6536">
        <f t="shared" si="420"/>
        <v>656656.9797695626</v>
      </c>
      <c r="AL6536">
        <v>8717</v>
      </c>
      <c r="AM6536">
        <f t="shared" si="421"/>
        <v>0.9627788822619836</v>
      </c>
      <c r="AN6536">
        <v>2264.0478167314459</v>
      </c>
      <c r="AO6536">
        <f t="shared" si="422"/>
        <v>566011.95418286149</v>
      </c>
      <c r="AP6536">
        <v>86</v>
      </c>
      <c r="AQ6536">
        <v>15.96</v>
      </c>
    </row>
    <row r="6537" spans="1:43" x14ac:dyDescent="0.2">
      <c r="A6537" t="s">
        <v>157</v>
      </c>
      <c r="B6537" t="s">
        <v>10</v>
      </c>
      <c r="C6537" t="s">
        <v>53</v>
      </c>
      <c r="E6537">
        <v>1</v>
      </c>
      <c r="F6537" t="s">
        <v>163</v>
      </c>
      <c r="K6537" t="s">
        <v>165</v>
      </c>
      <c r="L6537" t="s">
        <v>8</v>
      </c>
      <c r="M6537" t="s">
        <v>4</v>
      </c>
      <c r="N6537">
        <v>3850183.7</v>
      </c>
      <c r="O6537" t="s">
        <v>50</v>
      </c>
      <c r="P6537">
        <v>5</v>
      </c>
      <c r="Q6537">
        <v>31</v>
      </c>
      <c r="R6537" t="s">
        <v>9</v>
      </c>
      <c r="S6537">
        <v>5</v>
      </c>
      <c r="T6537" t="s">
        <v>23</v>
      </c>
      <c r="U6537" t="s">
        <v>9</v>
      </c>
      <c r="V6537">
        <v>200.3</v>
      </c>
      <c r="W6537">
        <v>15.95</v>
      </c>
      <c r="X6537">
        <v>9054</v>
      </c>
      <c r="Y6537">
        <v>2352</v>
      </c>
      <c r="Z6537">
        <f t="shared" si="419"/>
        <v>588000</v>
      </c>
      <c r="AB6537" t="s">
        <v>8</v>
      </c>
      <c r="AC6537" s="7" t="s">
        <v>101</v>
      </c>
      <c r="AD6537" t="s">
        <v>8</v>
      </c>
      <c r="AF6537" t="s">
        <v>33</v>
      </c>
      <c r="AG6537">
        <v>1</v>
      </c>
      <c r="AH6537" t="s">
        <v>46</v>
      </c>
      <c r="AI6537">
        <v>0.4335</v>
      </c>
      <c r="AJ6537">
        <v>2626.6279190782502</v>
      </c>
      <c r="AK6537">
        <f t="shared" si="420"/>
        <v>656656.9797695626</v>
      </c>
      <c r="AL6537">
        <v>8717</v>
      </c>
      <c r="AM6537">
        <f t="shared" si="421"/>
        <v>0.9627788822619836</v>
      </c>
      <c r="AN6537">
        <v>2264.0478167314459</v>
      </c>
      <c r="AO6537">
        <f t="shared" si="422"/>
        <v>566011.95418286149</v>
      </c>
      <c r="AP6537">
        <v>86</v>
      </c>
      <c r="AQ6537">
        <v>15.96</v>
      </c>
    </row>
    <row r="6538" spans="1:43" x14ac:dyDescent="0.2">
      <c r="A6538" t="s">
        <v>157</v>
      </c>
      <c r="B6538" t="s">
        <v>10</v>
      </c>
      <c r="C6538" t="s">
        <v>53</v>
      </c>
      <c r="E6538">
        <v>1</v>
      </c>
      <c r="F6538" t="s">
        <v>163</v>
      </c>
      <c r="K6538" t="s">
        <v>165</v>
      </c>
      <c r="L6538" t="s">
        <v>8</v>
      </c>
      <c r="M6538" t="s">
        <v>4</v>
      </c>
      <c r="N6538">
        <v>3850183.7</v>
      </c>
      <c r="O6538" t="s">
        <v>50</v>
      </c>
      <c r="P6538">
        <v>5</v>
      </c>
      <c r="Q6538">
        <v>31</v>
      </c>
      <c r="R6538" t="s">
        <v>9</v>
      </c>
      <c r="S6538">
        <v>5</v>
      </c>
      <c r="T6538" t="s">
        <v>23</v>
      </c>
      <c r="U6538" t="s">
        <v>9</v>
      </c>
      <c r="V6538">
        <v>200.3</v>
      </c>
      <c r="W6538">
        <v>15.95</v>
      </c>
      <c r="X6538">
        <v>9054</v>
      </c>
      <c r="Y6538">
        <v>2352</v>
      </c>
      <c r="Z6538">
        <f t="shared" si="419"/>
        <v>588000</v>
      </c>
      <c r="AF6538" t="s">
        <v>33</v>
      </c>
      <c r="AG6538">
        <v>1</v>
      </c>
      <c r="AH6538" t="s">
        <v>47</v>
      </c>
      <c r="AI6538">
        <v>0.4335</v>
      </c>
      <c r="AJ6538">
        <v>2626.6279190782502</v>
      </c>
      <c r="AK6538">
        <f t="shared" si="420"/>
        <v>656656.9797695626</v>
      </c>
      <c r="AL6538">
        <v>8717</v>
      </c>
      <c r="AM6538">
        <f t="shared" si="421"/>
        <v>0.9627788822619836</v>
      </c>
      <c r="AN6538">
        <v>2264.0478167314459</v>
      </c>
      <c r="AO6538">
        <f t="shared" si="422"/>
        <v>566011.95418286149</v>
      </c>
      <c r="AP6538">
        <v>86</v>
      </c>
      <c r="AQ6538">
        <v>15.96</v>
      </c>
    </row>
    <row r="6539" spans="1:43" x14ac:dyDescent="0.2">
      <c r="A6539" t="s">
        <v>157</v>
      </c>
      <c r="B6539" t="s">
        <v>10</v>
      </c>
      <c r="C6539" t="s">
        <v>53</v>
      </c>
      <c r="E6539">
        <v>1</v>
      </c>
      <c r="F6539" t="s">
        <v>163</v>
      </c>
      <c r="K6539" t="s">
        <v>165</v>
      </c>
      <c r="L6539" t="s">
        <v>8</v>
      </c>
      <c r="M6539" t="s">
        <v>4</v>
      </c>
      <c r="N6539">
        <v>3850183.7</v>
      </c>
      <c r="O6539" t="s">
        <v>50</v>
      </c>
      <c r="P6539">
        <v>5</v>
      </c>
      <c r="Q6539">
        <v>31</v>
      </c>
      <c r="R6539" t="s">
        <v>9</v>
      </c>
      <c r="S6539">
        <v>5</v>
      </c>
      <c r="T6539" t="s">
        <v>23</v>
      </c>
      <c r="U6539" t="s">
        <v>9</v>
      </c>
      <c r="V6539">
        <v>200.3</v>
      </c>
      <c r="W6539">
        <v>15.95</v>
      </c>
      <c r="X6539">
        <v>9054</v>
      </c>
      <c r="Y6539">
        <v>2352</v>
      </c>
      <c r="Z6539">
        <f t="shared" si="419"/>
        <v>588000</v>
      </c>
      <c r="AB6539" t="s">
        <v>8</v>
      </c>
      <c r="AC6539" t="s">
        <v>8</v>
      </c>
      <c r="AD6539" t="s">
        <v>8</v>
      </c>
      <c r="AF6539" t="s">
        <v>33</v>
      </c>
      <c r="AG6539">
        <v>1</v>
      </c>
      <c r="AH6539" t="s">
        <v>46</v>
      </c>
      <c r="AI6539">
        <v>0.4335</v>
      </c>
      <c r="AJ6539">
        <v>2626.6279190782502</v>
      </c>
      <c r="AK6539">
        <f t="shared" si="420"/>
        <v>656656.9797695626</v>
      </c>
      <c r="AL6539">
        <v>8717</v>
      </c>
      <c r="AM6539">
        <f t="shared" si="421"/>
        <v>0.9627788822619836</v>
      </c>
      <c r="AN6539">
        <v>2264.0478167314459</v>
      </c>
      <c r="AO6539">
        <f t="shared" si="422"/>
        <v>566011.95418286149</v>
      </c>
      <c r="AP6539">
        <v>86</v>
      </c>
      <c r="AQ6539">
        <v>15.96</v>
      </c>
    </row>
    <row r="6540" spans="1:43" x14ac:dyDescent="0.2">
      <c r="A6540" t="s">
        <v>157</v>
      </c>
      <c r="B6540" t="s">
        <v>10</v>
      </c>
      <c r="C6540" t="s">
        <v>53</v>
      </c>
      <c r="E6540">
        <v>1</v>
      </c>
      <c r="F6540" t="s">
        <v>163</v>
      </c>
      <c r="K6540" t="s">
        <v>165</v>
      </c>
      <c r="L6540" t="s">
        <v>8</v>
      </c>
      <c r="M6540" t="s">
        <v>4</v>
      </c>
      <c r="N6540">
        <v>3850183.7</v>
      </c>
      <c r="O6540" t="s">
        <v>50</v>
      </c>
      <c r="P6540">
        <v>5</v>
      </c>
      <c r="Q6540">
        <v>31</v>
      </c>
      <c r="R6540" t="s">
        <v>9</v>
      </c>
      <c r="S6540">
        <v>5</v>
      </c>
      <c r="T6540" t="s">
        <v>23</v>
      </c>
      <c r="U6540" t="s">
        <v>9</v>
      </c>
      <c r="V6540">
        <v>200.3</v>
      </c>
      <c r="W6540">
        <v>15.95</v>
      </c>
      <c r="X6540">
        <v>9054</v>
      </c>
      <c r="Y6540">
        <v>2352</v>
      </c>
      <c r="Z6540">
        <f t="shared" si="419"/>
        <v>588000</v>
      </c>
      <c r="AB6540" t="s">
        <v>8</v>
      </c>
      <c r="AC6540" s="7" t="s">
        <v>101</v>
      </c>
      <c r="AD6540" t="s">
        <v>8</v>
      </c>
      <c r="AF6540" t="s">
        <v>33</v>
      </c>
      <c r="AG6540">
        <v>1</v>
      </c>
      <c r="AH6540" t="s">
        <v>47</v>
      </c>
      <c r="AI6540">
        <v>0.40460000000000002</v>
      </c>
      <c r="AJ6540">
        <v>2626.6279190782502</v>
      </c>
      <c r="AK6540">
        <f t="shared" si="420"/>
        <v>656656.9797695626</v>
      </c>
      <c r="AL6540">
        <v>8717</v>
      </c>
      <c r="AM6540">
        <f t="shared" si="421"/>
        <v>0.9627788822619836</v>
      </c>
      <c r="AN6540">
        <v>2264.0478167314459</v>
      </c>
      <c r="AO6540">
        <f t="shared" si="422"/>
        <v>566011.95418286149</v>
      </c>
      <c r="AP6540">
        <v>86</v>
      </c>
      <c r="AQ6540">
        <v>15.96</v>
      </c>
    </row>
    <row r="6541" spans="1:43" x14ac:dyDescent="0.2">
      <c r="A6541" t="s">
        <v>157</v>
      </c>
      <c r="B6541" t="s">
        <v>10</v>
      </c>
      <c r="C6541" t="s">
        <v>53</v>
      </c>
      <c r="E6541">
        <v>1</v>
      </c>
      <c r="F6541" t="s">
        <v>163</v>
      </c>
      <c r="K6541" t="s">
        <v>165</v>
      </c>
      <c r="L6541" t="s">
        <v>8</v>
      </c>
      <c r="M6541" t="s">
        <v>4</v>
      </c>
      <c r="N6541">
        <v>3850183.7</v>
      </c>
      <c r="O6541" t="s">
        <v>50</v>
      </c>
      <c r="P6541">
        <v>5</v>
      </c>
      <c r="Q6541">
        <v>31</v>
      </c>
      <c r="R6541" t="s">
        <v>9</v>
      </c>
      <c r="S6541">
        <v>5</v>
      </c>
      <c r="T6541" t="s">
        <v>23</v>
      </c>
      <c r="U6541" t="s">
        <v>9</v>
      </c>
      <c r="V6541">
        <v>200.3</v>
      </c>
      <c r="W6541">
        <v>15.95</v>
      </c>
      <c r="X6541">
        <v>9054</v>
      </c>
      <c r="Y6541">
        <v>2352</v>
      </c>
      <c r="Z6541">
        <f t="shared" si="419"/>
        <v>588000</v>
      </c>
      <c r="AB6541" t="s">
        <v>8</v>
      </c>
      <c r="AC6541" s="7" t="s">
        <v>101</v>
      </c>
      <c r="AD6541" t="s">
        <v>102</v>
      </c>
      <c r="AF6541" t="s">
        <v>33</v>
      </c>
      <c r="AG6541">
        <v>1</v>
      </c>
      <c r="AH6541" t="s">
        <v>46</v>
      </c>
      <c r="AI6541">
        <v>0.40460000000000002</v>
      </c>
      <c r="AJ6541">
        <v>2626.6279190782502</v>
      </c>
      <c r="AK6541">
        <f t="shared" si="420"/>
        <v>656656.9797695626</v>
      </c>
      <c r="AL6541">
        <v>8717</v>
      </c>
      <c r="AM6541">
        <f t="shared" si="421"/>
        <v>0.9627788822619836</v>
      </c>
      <c r="AN6541">
        <v>2264.0478167314459</v>
      </c>
      <c r="AO6541">
        <f t="shared" si="422"/>
        <v>566011.95418286149</v>
      </c>
      <c r="AP6541">
        <v>86</v>
      </c>
      <c r="AQ6541">
        <v>15.96</v>
      </c>
    </row>
    <row r="6542" spans="1:43" x14ac:dyDescent="0.2">
      <c r="A6542" t="s">
        <v>157</v>
      </c>
      <c r="B6542" t="s">
        <v>10</v>
      </c>
      <c r="C6542" t="s">
        <v>53</v>
      </c>
      <c r="E6542">
        <v>1</v>
      </c>
      <c r="F6542" t="s">
        <v>163</v>
      </c>
      <c r="K6542" t="s">
        <v>165</v>
      </c>
      <c r="L6542" t="s">
        <v>8</v>
      </c>
      <c r="M6542" t="s">
        <v>4</v>
      </c>
      <c r="N6542">
        <v>3850183.7</v>
      </c>
      <c r="O6542" t="s">
        <v>50</v>
      </c>
      <c r="P6542">
        <v>5</v>
      </c>
      <c r="Q6542">
        <v>31</v>
      </c>
      <c r="R6542" t="s">
        <v>9</v>
      </c>
      <c r="S6542">
        <v>5</v>
      </c>
      <c r="T6542" t="s">
        <v>23</v>
      </c>
      <c r="U6542" t="s">
        <v>9</v>
      </c>
      <c r="V6542">
        <v>200.3</v>
      </c>
      <c r="W6542">
        <v>15.95</v>
      </c>
      <c r="X6542">
        <v>9054</v>
      </c>
      <c r="Y6542">
        <v>2352</v>
      </c>
      <c r="Z6542">
        <f t="shared" si="419"/>
        <v>588000</v>
      </c>
      <c r="AB6542" t="s">
        <v>8</v>
      </c>
      <c r="AC6542" s="7" t="s">
        <v>101</v>
      </c>
      <c r="AD6542" t="s">
        <v>8</v>
      </c>
      <c r="AF6542" t="s">
        <v>33</v>
      </c>
      <c r="AG6542">
        <v>1</v>
      </c>
      <c r="AH6542" t="s">
        <v>46</v>
      </c>
      <c r="AI6542">
        <v>0.40460000000000002</v>
      </c>
      <c r="AJ6542">
        <v>2626.6279190782502</v>
      </c>
      <c r="AK6542">
        <f t="shared" si="420"/>
        <v>656656.9797695626</v>
      </c>
      <c r="AL6542">
        <v>8717</v>
      </c>
      <c r="AM6542">
        <f t="shared" si="421"/>
        <v>0.9627788822619836</v>
      </c>
      <c r="AN6542">
        <v>2264.0478167314459</v>
      </c>
      <c r="AO6542">
        <f t="shared" si="422"/>
        <v>566011.95418286149</v>
      </c>
      <c r="AP6542">
        <v>86</v>
      </c>
      <c r="AQ6542">
        <v>15.96</v>
      </c>
    </row>
    <row r="6543" spans="1:43" x14ac:dyDescent="0.2">
      <c r="A6543" t="s">
        <v>157</v>
      </c>
      <c r="B6543" t="s">
        <v>10</v>
      </c>
      <c r="C6543" t="s">
        <v>53</v>
      </c>
      <c r="E6543">
        <v>1</v>
      </c>
      <c r="F6543" t="s">
        <v>163</v>
      </c>
      <c r="K6543" t="s">
        <v>165</v>
      </c>
      <c r="L6543" t="s">
        <v>8</v>
      </c>
      <c r="M6543" t="s">
        <v>4</v>
      </c>
      <c r="N6543">
        <v>3850183.7</v>
      </c>
      <c r="O6543" t="s">
        <v>50</v>
      </c>
      <c r="P6543">
        <v>5</v>
      </c>
      <c r="Q6543">
        <v>31</v>
      </c>
      <c r="R6543" t="s">
        <v>9</v>
      </c>
      <c r="S6543">
        <v>5</v>
      </c>
      <c r="T6543" t="s">
        <v>23</v>
      </c>
      <c r="U6543" t="s">
        <v>9</v>
      </c>
      <c r="V6543">
        <v>200.3</v>
      </c>
      <c r="W6543">
        <v>15.95</v>
      </c>
      <c r="X6543">
        <v>9054</v>
      </c>
      <c r="Y6543">
        <v>2352</v>
      </c>
      <c r="Z6543">
        <f t="shared" si="419"/>
        <v>588000</v>
      </c>
      <c r="AF6543" t="s">
        <v>33</v>
      </c>
      <c r="AG6543">
        <v>1</v>
      </c>
      <c r="AH6543" t="s">
        <v>47</v>
      </c>
      <c r="AI6543">
        <v>0.40460000000000002</v>
      </c>
      <c r="AJ6543">
        <v>2626.6279190782502</v>
      </c>
      <c r="AK6543">
        <f t="shared" si="420"/>
        <v>656656.9797695626</v>
      </c>
      <c r="AL6543">
        <v>8717</v>
      </c>
      <c r="AM6543">
        <f t="shared" si="421"/>
        <v>0.9627788822619836</v>
      </c>
      <c r="AN6543">
        <v>2264.0478167314459</v>
      </c>
      <c r="AO6543">
        <f t="shared" si="422"/>
        <v>566011.95418286149</v>
      </c>
      <c r="AP6543">
        <v>86</v>
      </c>
      <c r="AQ6543">
        <v>15.96</v>
      </c>
    </row>
    <row r="6544" spans="1:43" x14ac:dyDescent="0.2">
      <c r="A6544" t="s">
        <v>157</v>
      </c>
      <c r="B6544" t="s">
        <v>10</v>
      </c>
      <c r="C6544" t="s">
        <v>53</v>
      </c>
      <c r="E6544">
        <v>1</v>
      </c>
      <c r="F6544" t="s">
        <v>163</v>
      </c>
      <c r="K6544" t="s">
        <v>165</v>
      </c>
      <c r="L6544" t="s">
        <v>8</v>
      </c>
      <c r="M6544" t="s">
        <v>4</v>
      </c>
      <c r="N6544">
        <v>3850183.7</v>
      </c>
      <c r="O6544" t="s">
        <v>50</v>
      </c>
      <c r="P6544">
        <v>5</v>
      </c>
      <c r="Q6544">
        <v>31</v>
      </c>
      <c r="R6544" t="s">
        <v>9</v>
      </c>
      <c r="S6544">
        <v>5</v>
      </c>
      <c r="T6544" t="s">
        <v>23</v>
      </c>
      <c r="U6544" t="s">
        <v>9</v>
      </c>
      <c r="V6544">
        <v>200.3</v>
      </c>
      <c r="W6544">
        <v>15.95</v>
      </c>
      <c r="X6544">
        <v>9054</v>
      </c>
      <c r="Y6544">
        <v>2352</v>
      </c>
      <c r="Z6544">
        <f t="shared" si="419"/>
        <v>588000</v>
      </c>
      <c r="AB6544" t="s">
        <v>8</v>
      </c>
      <c r="AC6544" s="7" t="s">
        <v>101</v>
      </c>
      <c r="AD6544" t="s">
        <v>8</v>
      </c>
      <c r="AF6544" t="s">
        <v>33</v>
      </c>
      <c r="AG6544">
        <v>1</v>
      </c>
      <c r="AH6544" t="s">
        <v>47</v>
      </c>
      <c r="AI6544">
        <v>0.40460000000000002</v>
      </c>
      <c r="AJ6544">
        <v>2626.6279190782502</v>
      </c>
      <c r="AK6544">
        <f t="shared" si="420"/>
        <v>656656.9797695626</v>
      </c>
      <c r="AL6544">
        <v>8717</v>
      </c>
      <c r="AM6544">
        <f t="shared" si="421"/>
        <v>0.9627788822619836</v>
      </c>
      <c r="AN6544">
        <v>2264.0478167314459</v>
      </c>
      <c r="AO6544">
        <f t="shared" si="422"/>
        <v>566011.95418286149</v>
      </c>
      <c r="AP6544">
        <v>86</v>
      </c>
      <c r="AQ6544">
        <v>15.96</v>
      </c>
    </row>
    <row r="6545" spans="1:43" x14ac:dyDescent="0.2">
      <c r="A6545" t="s">
        <v>157</v>
      </c>
      <c r="B6545" t="s">
        <v>10</v>
      </c>
      <c r="C6545" t="s">
        <v>53</v>
      </c>
      <c r="E6545">
        <v>1</v>
      </c>
      <c r="F6545" t="s">
        <v>163</v>
      </c>
      <c r="K6545" t="s">
        <v>165</v>
      </c>
      <c r="L6545" t="s">
        <v>8</v>
      </c>
      <c r="M6545" t="s">
        <v>4</v>
      </c>
      <c r="N6545">
        <v>3850183.7</v>
      </c>
      <c r="O6545" t="s">
        <v>50</v>
      </c>
      <c r="P6545">
        <v>5</v>
      </c>
      <c r="Q6545">
        <v>31</v>
      </c>
      <c r="R6545" t="s">
        <v>9</v>
      </c>
      <c r="S6545">
        <v>5</v>
      </c>
      <c r="T6545" t="s">
        <v>23</v>
      </c>
      <c r="U6545" t="s">
        <v>9</v>
      </c>
      <c r="V6545">
        <v>200.3</v>
      </c>
      <c r="W6545">
        <v>15.95</v>
      </c>
      <c r="X6545">
        <v>9054</v>
      </c>
      <c r="Y6545">
        <v>2352</v>
      </c>
      <c r="Z6545">
        <f t="shared" si="419"/>
        <v>588000</v>
      </c>
      <c r="AB6545" t="s">
        <v>8</v>
      </c>
      <c r="AC6545" s="7" t="s">
        <v>101</v>
      </c>
      <c r="AD6545" t="s">
        <v>8</v>
      </c>
      <c r="AF6545" t="s">
        <v>33</v>
      </c>
      <c r="AG6545">
        <v>1</v>
      </c>
      <c r="AH6545" t="s">
        <v>47</v>
      </c>
      <c r="AI6545">
        <v>0.40460000000000002</v>
      </c>
      <c r="AJ6545">
        <v>2626.6279190782502</v>
      </c>
      <c r="AK6545">
        <f t="shared" si="420"/>
        <v>656656.9797695626</v>
      </c>
      <c r="AL6545">
        <v>8717</v>
      </c>
      <c r="AM6545">
        <f t="shared" si="421"/>
        <v>0.9627788822619836</v>
      </c>
      <c r="AN6545">
        <v>2264.0478167314459</v>
      </c>
      <c r="AO6545">
        <f t="shared" si="422"/>
        <v>566011.95418286149</v>
      </c>
      <c r="AP6545">
        <v>86</v>
      </c>
      <c r="AQ6545">
        <v>15.96</v>
      </c>
    </row>
    <row r="6546" spans="1:43" x14ac:dyDescent="0.2">
      <c r="A6546" t="s">
        <v>157</v>
      </c>
      <c r="B6546" t="s">
        <v>10</v>
      </c>
      <c r="C6546" t="s">
        <v>53</v>
      </c>
      <c r="E6546">
        <v>1</v>
      </c>
      <c r="F6546" t="s">
        <v>163</v>
      </c>
      <c r="K6546" t="s">
        <v>165</v>
      </c>
      <c r="L6546" t="s">
        <v>8</v>
      </c>
      <c r="M6546" t="s">
        <v>4</v>
      </c>
      <c r="N6546">
        <v>3850183.7</v>
      </c>
      <c r="O6546" t="s">
        <v>50</v>
      </c>
      <c r="P6546">
        <v>5</v>
      </c>
      <c r="Q6546">
        <v>31</v>
      </c>
      <c r="R6546" t="s">
        <v>9</v>
      </c>
      <c r="S6546">
        <v>5</v>
      </c>
      <c r="T6546" t="s">
        <v>23</v>
      </c>
      <c r="U6546" t="s">
        <v>9</v>
      </c>
      <c r="V6546">
        <v>200.3</v>
      </c>
      <c r="W6546">
        <v>15.95</v>
      </c>
      <c r="X6546">
        <v>9054</v>
      </c>
      <c r="Y6546">
        <v>2352</v>
      </c>
      <c r="Z6546">
        <f t="shared" si="419"/>
        <v>588000</v>
      </c>
      <c r="AB6546" t="s">
        <v>8</v>
      </c>
      <c r="AC6546" t="s">
        <v>8</v>
      </c>
      <c r="AD6546" t="s">
        <v>8</v>
      </c>
      <c r="AF6546" t="s">
        <v>33</v>
      </c>
      <c r="AG6546">
        <v>1</v>
      </c>
      <c r="AH6546" t="s">
        <v>46</v>
      </c>
      <c r="AI6546">
        <v>0.40460000000000002</v>
      </c>
      <c r="AJ6546">
        <v>2626.6279190782502</v>
      </c>
      <c r="AK6546">
        <f t="shared" si="420"/>
        <v>656656.9797695626</v>
      </c>
      <c r="AL6546">
        <v>8717</v>
      </c>
      <c r="AM6546">
        <f t="shared" si="421"/>
        <v>0.9627788822619836</v>
      </c>
      <c r="AN6546">
        <v>2264.0478167314459</v>
      </c>
      <c r="AO6546">
        <f t="shared" si="422"/>
        <v>566011.95418286149</v>
      </c>
      <c r="AP6546">
        <v>86</v>
      </c>
      <c r="AQ6546">
        <v>15.96</v>
      </c>
    </row>
    <row r="6547" spans="1:43" x14ac:dyDescent="0.2">
      <c r="A6547" t="s">
        <v>157</v>
      </c>
      <c r="B6547" t="s">
        <v>10</v>
      </c>
      <c r="C6547" t="s">
        <v>53</v>
      </c>
      <c r="E6547">
        <v>1</v>
      </c>
      <c r="F6547" t="s">
        <v>163</v>
      </c>
      <c r="K6547" t="s">
        <v>165</v>
      </c>
      <c r="L6547" t="s">
        <v>8</v>
      </c>
      <c r="M6547" t="s">
        <v>4</v>
      </c>
      <c r="N6547">
        <v>3850183.7</v>
      </c>
      <c r="O6547" t="s">
        <v>50</v>
      </c>
      <c r="P6547">
        <v>5</v>
      </c>
      <c r="Q6547">
        <v>31</v>
      </c>
      <c r="R6547" t="s">
        <v>9</v>
      </c>
      <c r="S6547">
        <v>5</v>
      </c>
      <c r="T6547" t="s">
        <v>23</v>
      </c>
      <c r="U6547" t="s">
        <v>9</v>
      </c>
      <c r="V6547">
        <v>200.3</v>
      </c>
      <c r="W6547">
        <v>15.95</v>
      </c>
      <c r="X6547">
        <v>9054</v>
      </c>
      <c r="Y6547">
        <v>2352</v>
      </c>
      <c r="Z6547">
        <f t="shared" si="419"/>
        <v>588000</v>
      </c>
      <c r="AB6547" t="s">
        <v>8</v>
      </c>
      <c r="AC6547" s="7" t="s">
        <v>101</v>
      </c>
      <c r="AD6547" t="s">
        <v>8</v>
      </c>
      <c r="AF6547" t="s">
        <v>33</v>
      </c>
      <c r="AG6547">
        <v>1</v>
      </c>
      <c r="AH6547" t="s">
        <v>46</v>
      </c>
      <c r="AI6547">
        <v>0.40460000000000002</v>
      </c>
      <c r="AJ6547">
        <v>2626.6279190782502</v>
      </c>
      <c r="AK6547">
        <f t="shared" si="420"/>
        <v>656656.9797695626</v>
      </c>
      <c r="AL6547">
        <v>8717</v>
      </c>
      <c r="AM6547">
        <f t="shared" si="421"/>
        <v>0.9627788822619836</v>
      </c>
      <c r="AN6547">
        <v>2264.0478167314459</v>
      </c>
      <c r="AO6547">
        <f t="shared" si="422"/>
        <v>566011.95418286149</v>
      </c>
      <c r="AP6547">
        <v>86</v>
      </c>
      <c r="AQ6547">
        <v>15.96</v>
      </c>
    </row>
    <row r="6548" spans="1:43" x14ac:dyDescent="0.2">
      <c r="A6548" t="s">
        <v>157</v>
      </c>
      <c r="B6548" t="s">
        <v>10</v>
      </c>
      <c r="C6548" t="s">
        <v>53</v>
      </c>
      <c r="E6548">
        <v>1</v>
      </c>
      <c r="F6548" t="s">
        <v>163</v>
      </c>
      <c r="K6548" t="s">
        <v>165</v>
      </c>
      <c r="L6548" t="s">
        <v>8</v>
      </c>
      <c r="M6548" t="s">
        <v>4</v>
      </c>
      <c r="N6548">
        <v>3850183.7</v>
      </c>
      <c r="O6548" t="s">
        <v>50</v>
      </c>
      <c r="P6548">
        <v>5</v>
      </c>
      <c r="Q6548">
        <v>31</v>
      </c>
      <c r="R6548" t="s">
        <v>9</v>
      </c>
      <c r="S6548">
        <v>5</v>
      </c>
      <c r="T6548" t="s">
        <v>23</v>
      </c>
      <c r="U6548" t="s">
        <v>9</v>
      </c>
      <c r="V6548">
        <v>200.3</v>
      </c>
      <c r="W6548">
        <v>15.95</v>
      </c>
      <c r="X6548">
        <v>9054</v>
      </c>
      <c r="Y6548">
        <v>2352</v>
      </c>
      <c r="Z6548">
        <f t="shared" si="419"/>
        <v>588000</v>
      </c>
      <c r="AB6548" t="s">
        <v>8</v>
      </c>
      <c r="AC6548" s="7" t="s">
        <v>101</v>
      </c>
      <c r="AD6548" t="s">
        <v>8</v>
      </c>
      <c r="AF6548" t="s">
        <v>33</v>
      </c>
      <c r="AG6548">
        <v>1</v>
      </c>
      <c r="AH6548" t="s">
        <v>47</v>
      </c>
      <c r="AI6548">
        <v>0.40460000000000002</v>
      </c>
      <c r="AJ6548">
        <v>2626.6279190782502</v>
      </c>
      <c r="AK6548">
        <f t="shared" si="420"/>
        <v>656656.9797695626</v>
      </c>
      <c r="AL6548">
        <v>8717</v>
      </c>
      <c r="AM6548">
        <f t="shared" si="421"/>
        <v>0.9627788822619836</v>
      </c>
      <c r="AN6548">
        <v>2264.0478167314459</v>
      </c>
      <c r="AO6548">
        <f t="shared" si="422"/>
        <v>566011.95418286149</v>
      </c>
      <c r="AP6548">
        <v>86</v>
      </c>
      <c r="AQ6548">
        <v>15.96</v>
      </c>
    </row>
    <row r="6549" spans="1:43" x14ac:dyDescent="0.2">
      <c r="A6549" t="s">
        <v>157</v>
      </c>
      <c r="B6549" t="s">
        <v>10</v>
      </c>
      <c r="C6549" t="s">
        <v>53</v>
      </c>
      <c r="E6549">
        <v>1</v>
      </c>
      <c r="F6549" t="s">
        <v>163</v>
      </c>
      <c r="K6549" t="s">
        <v>165</v>
      </c>
      <c r="L6549" t="s">
        <v>8</v>
      </c>
      <c r="M6549" t="s">
        <v>4</v>
      </c>
      <c r="N6549">
        <v>3850183.7</v>
      </c>
      <c r="O6549" t="s">
        <v>50</v>
      </c>
      <c r="P6549">
        <v>5</v>
      </c>
      <c r="Q6549">
        <v>31</v>
      </c>
      <c r="R6549" t="s">
        <v>9</v>
      </c>
      <c r="S6549">
        <v>5</v>
      </c>
      <c r="T6549" t="s">
        <v>23</v>
      </c>
      <c r="U6549" t="s">
        <v>9</v>
      </c>
      <c r="V6549">
        <v>200.3</v>
      </c>
      <c r="W6549">
        <v>15.95</v>
      </c>
      <c r="X6549">
        <v>9054</v>
      </c>
      <c r="Y6549">
        <v>2352</v>
      </c>
      <c r="Z6549">
        <f t="shared" si="419"/>
        <v>588000</v>
      </c>
      <c r="AF6549" t="s">
        <v>33</v>
      </c>
      <c r="AG6549">
        <v>1</v>
      </c>
      <c r="AH6549" t="s">
        <v>46</v>
      </c>
      <c r="AI6549">
        <v>0.40460000000000002</v>
      </c>
      <c r="AJ6549">
        <v>2626.6279190782502</v>
      </c>
      <c r="AK6549">
        <f t="shared" si="420"/>
        <v>656656.9797695626</v>
      </c>
      <c r="AL6549">
        <v>8717</v>
      </c>
      <c r="AM6549">
        <f t="shared" si="421"/>
        <v>0.9627788822619836</v>
      </c>
      <c r="AN6549">
        <v>2264.0478167314459</v>
      </c>
      <c r="AO6549">
        <f t="shared" si="422"/>
        <v>566011.95418286149</v>
      </c>
      <c r="AP6549">
        <v>86</v>
      </c>
      <c r="AQ6549">
        <v>15.96</v>
      </c>
    </row>
    <row r="6550" spans="1:43" x14ac:dyDescent="0.2">
      <c r="A6550" t="s">
        <v>157</v>
      </c>
      <c r="B6550" t="s">
        <v>10</v>
      </c>
      <c r="C6550" t="s">
        <v>53</v>
      </c>
      <c r="E6550">
        <v>1</v>
      </c>
      <c r="F6550" t="s">
        <v>163</v>
      </c>
      <c r="K6550" t="s">
        <v>165</v>
      </c>
      <c r="L6550" t="s">
        <v>8</v>
      </c>
      <c r="M6550" t="s">
        <v>4</v>
      </c>
      <c r="N6550">
        <v>3850183.7</v>
      </c>
      <c r="O6550" t="s">
        <v>50</v>
      </c>
      <c r="P6550">
        <v>5</v>
      </c>
      <c r="Q6550">
        <v>31</v>
      </c>
      <c r="R6550" t="s">
        <v>9</v>
      </c>
      <c r="S6550">
        <v>5</v>
      </c>
      <c r="T6550" t="s">
        <v>23</v>
      </c>
      <c r="U6550" t="s">
        <v>9</v>
      </c>
      <c r="V6550">
        <v>200.3</v>
      </c>
      <c r="W6550">
        <v>15.95</v>
      </c>
      <c r="X6550">
        <v>9054</v>
      </c>
      <c r="Y6550">
        <v>2352</v>
      </c>
      <c r="Z6550">
        <f t="shared" si="419"/>
        <v>588000</v>
      </c>
      <c r="AF6550" t="s">
        <v>33</v>
      </c>
      <c r="AG6550">
        <v>1</v>
      </c>
      <c r="AH6550" t="s">
        <v>46</v>
      </c>
      <c r="AI6550">
        <v>0.40460000000000002</v>
      </c>
      <c r="AJ6550">
        <v>2626.6279190782502</v>
      </c>
      <c r="AK6550">
        <f t="shared" si="420"/>
        <v>656656.9797695626</v>
      </c>
      <c r="AL6550">
        <v>8717</v>
      </c>
      <c r="AM6550">
        <f t="shared" si="421"/>
        <v>0.9627788822619836</v>
      </c>
      <c r="AN6550">
        <v>2264.0478167314459</v>
      </c>
      <c r="AO6550">
        <f t="shared" si="422"/>
        <v>566011.95418286149</v>
      </c>
      <c r="AP6550">
        <v>86</v>
      </c>
      <c r="AQ6550">
        <v>15.96</v>
      </c>
    </row>
    <row r="6551" spans="1:43" x14ac:dyDescent="0.2">
      <c r="A6551" t="s">
        <v>157</v>
      </c>
      <c r="B6551" t="s">
        <v>10</v>
      </c>
      <c r="C6551" t="s">
        <v>53</v>
      </c>
      <c r="E6551">
        <v>1</v>
      </c>
      <c r="F6551" t="s">
        <v>163</v>
      </c>
      <c r="K6551" t="s">
        <v>165</v>
      </c>
      <c r="L6551" t="s">
        <v>8</v>
      </c>
      <c r="M6551" t="s">
        <v>4</v>
      </c>
      <c r="N6551">
        <v>3850183.7</v>
      </c>
      <c r="O6551" t="s">
        <v>50</v>
      </c>
      <c r="P6551">
        <v>5</v>
      </c>
      <c r="Q6551">
        <v>31</v>
      </c>
      <c r="R6551" t="s">
        <v>9</v>
      </c>
      <c r="S6551">
        <v>5</v>
      </c>
      <c r="T6551" t="s">
        <v>23</v>
      </c>
      <c r="U6551" t="s">
        <v>9</v>
      </c>
      <c r="V6551">
        <v>200.3</v>
      </c>
      <c r="W6551">
        <v>15.95</v>
      </c>
      <c r="X6551">
        <v>9054</v>
      </c>
      <c r="Y6551">
        <v>2352</v>
      </c>
      <c r="Z6551">
        <f t="shared" si="419"/>
        <v>588000</v>
      </c>
      <c r="AB6551" t="s">
        <v>8</v>
      </c>
      <c r="AC6551" s="7" t="s">
        <v>101</v>
      </c>
      <c r="AD6551" t="s">
        <v>8</v>
      </c>
      <c r="AF6551" t="s">
        <v>33</v>
      </c>
      <c r="AG6551">
        <v>1</v>
      </c>
      <c r="AH6551" t="s">
        <v>46</v>
      </c>
      <c r="AI6551">
        <v>0.40460000000000002</v>
      </c>
      <c r="AJ6551">
        <v>2626.6279190782502</v>
      </c>
      <c r="AK6551">
        <f t="shared" si="420"/>
        <v>656656.9797695626</v>
      </c>
      <c r="AL6551">
        <v>8717</v>
      </c>
      <c r="AM6551">
        <f t="shared" si="421"/>
        <v>0.9627788822619836</v>
      </c>
      <c r="AN6551">
        <v>2264.0478167314459</v>
      </c>
      <c r="AO6551">
        <f t="shared" si="422"/>
        <v>566011.95418286149</v>
      </c>
      <c r="AP6551">
        <v>86</v>
      </c>
      <c r="AQ6551">
        <v>15.96</v>
      </c>
    </row>
    <row r="6552" spans="1:43" x14ac:dyDescent="0.2">
      <c r="A6552" t="s">
        <v>157</v>
      </c>
      <c r="B6552" t="s">
        <v>10</v>
      </c>
      <c r="C6552" t="s">
        <v>53</v>
      </c>
      <c r="E6552">
        <v>1</v>
      </c>
      <c r="F6552" t="s">
        <v>163</v>
      </c>
      <c r="K6552" t="s">
        <v>165</v>
      </c>
      <c r="L6552" t="s">
        <v>8</v>
      </c>
      <c r="M6552" t="s">
        <v>4</v>
      </c>
      <c r="N6552">
        <v>3850183.7</v>
      </c>
      <c r="O6552" t="s">
        <v>50</v>
      </c>
      <c r="P6552">
        <v>5</v>
      </c>
      <c r="Q6552">
        <v>31</v>
      </c>
      <c r="R6552" t="s">
        <v>9</v>
      </c>
      <c r="S6552">
        <v>5</v>
      </c>
      <c r="T6552" t="s">
        <v>23</v>
      </c>
      <c r="U6552" t="s">
        <v>9</v>
      </c>
      <c r="V6552">
        <v>200.3</v>
      </c>
      <c r="W6552">
        <v>15.95</v>
      </c>
      <c r="X6552">
        <v>9054</v>
      </c>
      <c r="Y6552">
        <v>2352</v>
      </c>
      <c r="Z6552">
        <f t="shared" si="419"/>
        <v>588000</v>
      </c>
      <c r="AF6552" t="s">
        <v>33</v>
      </c>
      <c r="AG6552">
        <v>1</v>
      </c>
      <c r="AH6552" t="s">
        <v>47</v>
      </c>
      <c r="AI6552">
        <v>0.40460000000000002</v>
      </c>
      <c r="AJ6552">
        <v>2626.6279190782502</v>
      </c>
      <c r="AK6552">
        <f t="shared" si="420"/>
        <v>656656.9797695626</v>
      </c>
      <c r="AL6552">
        <v>8717</v>
      </c>
      <c r="AM6552">
        <f t="shared" si="421"/>
        <v>0.9627788822619836</v>
      </c>
      <c r="AN6552">
        <v>2264.0478167314459</v>
      </c>
      <c r="AO6552">
        <f t="shared" si="422"/>
        <v>566011.95418286149</v>
      </c>
      <c r="AP6552">
        <v>86</v>
      </c>
      <c r="AQ6552">
        <v>15.96</v>
      </c>
    </row>
    <row r="6553" spans="1:43" x14ac:dyDescent="0.2">
      <c r="A6553" t="s">
        <v>157</v>
      </c>
      <c r="B6553" t="s">
        <v>10</v>
      </c>
      <c r="C6553" t="s">
        <v>53</v>
      </c>
      <c r="E6553">
        <v>1</v>
      </c>
      <c r="F6553" t="s">
        <v>163</v>
      </c>
      <c r="K6553" t="s">
        <v>165</v>
      </c>
      <c r="L6553" t="s">
        <v>8</v>
      </c>
      <c r="M6553" t="s">
        <v>4</v>
      </c>
      <c r="N6553">
        <v>3850183.7</v>
      </c>
      <c r="O6553" t="s">
        <v>50</v>
      </c>
      <c r="P6553">
        <v>5</v>
      </c>
      <c r="Q6553">
        <v>31</v>
      </c>
      <c r="R6553" t="s">
        <v>9</v>
      </c>
      <c r="S6553">
        <v>5</v>
      </c>
      <c r="T6553" t="s">
        <v>23</v>
      </c>
      <c r="U6553" t="s">
        <v>9</v>
      </c>
      <c r="V6553">
        <v>200.3</v>
      </c>
      <c r="W6553">
        <v>15.95</v>
      </c>
      <c r="X6553">
        <v>9054</v>
      </c>
      <c r="Y6553">
        <v>2352</v>
      </c>
      <c r="Z6553">
        <f t="shared" si="419"/>
        <v>588000</v>
      </c>
      <c r="AB6553" t="s">
        <v>8</v>
      </c>
      <c r="AC6553" s="7" t="s">
        <v>101</v>
      </c>
      <c r="AD6553" t="s">
        <v>8</v>
      </c>
      <c r="AF6553" t="s">
        <v>33</v>
      </c>
      <c r="AG6553">
        <v>1</v>
      </c>
      <c r="AH6553" t="s">
        <v>47</v>
      </c>
      <c r="AI6553">
        <v>0.40460000000000002</v>
      </c>
      <c r="AJ6553">
        <v>2626.6279190782502</v>
      </c>
      <c r="AK6553">
        <f t="shared" si="420"/>
        <v>656656.9797695626</v>
      </c>
      <c r="AL6553">
        <v>8717</v>
      </c>
      <c r="AM6553">
        <f t="shared" si="421"/>
        <v>0.9627788822619836</v>
      </c>
      <c r="AN6553">
        <v>2264.0478167314459</v>
      </c>
      <c r="AO6553">
        <f t="shared" si="422"/>
        <v>566011.95418286149</v>
      </c>
      <c r="AP6553">
        <v>86</v>
      </c>
      <c r="AQ6553">
        <v>15.96</v>
      </c>
    </row>
    <row r="6554" spans="1:43" x14ac:dyDescent="0.2">
      <c r="A6554" t="s">
        <v>157</v>
      </c>
      <c r="B6554" t="s">
        <v>10</v>
      </c>
      <c r="C6554" t="s">
        <v>53</v>
      </c>
      <c r="E6554">
        <v>1</v>
      </c>
      <c r="F6554" t="s">
        <v>163</v>
      </c>
      <c r="K6554" t="s">
        <v>165</v>
      </c>
      <c r="L6554" t="s">
        <v>8</v>
      </c>
      <c r="M6554" t="s">
        <v>4</v>
      </c>
      <c r="N6554">
        <v>3850183.7</v>
      </c>
      <c r="O6554" t="s">
        <v>50</v>
      </c>
      <c r="P6554">
        <v>5</v>
      </c>
      <c r="Q6554">
        <v>31</v>
      </c>
      <c r="R6554" t="s">
        <v>9</v>
      </c>
      <c r="S6554">
        <v>5</v>
      </c>
      <c r="T6554" t="s">
        <v>23</v>
      </c>
      <c r="U6554" t="s">
        <v>9</v>
      </c>
      <c r="V6554">
        <v>200.3</v>
      </c>
      <c r="W6554">
        <v>15.95</v>
      </c>
      <c r="X6554">
        <v>9054</v>
      </c>
      <c r="Y6554">
        <v>2352</v>
      </c>
      <c r="Z6554">
        <f t="shared" si="419"/>
        <v>588000</v>
      </c>
      <c r="AF6554" t="s">
        <v>33</v>
      </c>
      <c r="AG6554">
        <v>1</v>
      </c>
      <c r="AH6554" t="s">
        <v>47</v>
      </c>
      <c r="AI6554">
        <v>0.40460000000000002</v>
      </c>
      <c r="AJ6554">
        <v>2626.6279190782502</v>
      </c>
      <c r="AK6554">
        <f t="shared" si="420"/>
        <v>656656.9797695626</v>
      </c>
      <c r="AL6554">
        <v>8717</v>
      </c>
      <c r="AM6554">
        <f t="shared" si="421"/>
        <v>0.9627788822619836</v>
      </c>
      <c r="AN6554">
        <v>2264.0478167314459</v>
      </c>
      <c r="AO6554">
        <f t="shared" si="422"/>
        <v>566011.95418286149</v>
      </c>
      <c r="AP6554">
        <v>86</v>
      </c>
      <c r="AQ6554">
        <v>15.96</v>
      </c>
    </row>
    <row r="6555" spans="1:43" x14ac:dyDescent="0.2">
      <c r="A6555" t="s">
        <v>157</v>
      </c>
      <c r="B6555" t="s">
        <v>10</v>
      </c>
      <c r="C6555" t="s">
        <v>53</v>
      </c>
      <c r="E6555">
        <v>1</v>
      </c>
      <c r="F6555" t="s">
        <v>163</v>
      </c>
      <c r="K6555" t="s">
        <v>165</v>
      </c>
      <c r="L6555" t="s">
        <v>8</v>
      </c>
      <c r="M6555" t="s">
        <v>4</v>
      </c>
      <c r="N6555">
        <v>3850183.7</v>
      </c>
      <c r="O6555" t="s">
        <v>50</v>
      </c>
      <c r="P6555">
        <v>5</v>
      </c>
      <c r="Q6555">
        <v>31</v>
      </c>
      <c r="R6555" t="s">
        <v>9</v>
      </c>
      <c r="S6555">
        <v>5</v>
      </c>
      <c r="T6555" t="s">
        <v>23</v>
      </c>
      <c r="U6555" t="s">
        <v>9</v>
      </c>
      <c r="V6555">
        <v>200.3</v>
      </c>
      <c r="W6555">
        <v>15.95</v>
      </c>
      <c r="X6555">
        <v>9054</v>
      </c>
      <c r="Y6555">
        <v>2352</v>
      </c>
      <c r="Z6555">
        <f t="shared" si="419"/>
        <v>588000</v>
      </c>
      <c r="AF6555" t="s">
        <v>33</v>
      </c>
      <c r="AG6555">
        <v>1</v>
      </c>
      <c r="AH6555" t="s">
        <v>47</v>
      </c>
      <c r="AI6555">
        <v>0.40460000000000002</v>
      </c>
      <c r="AJ6555">
        <v>2626.6279190782502</v>
      </c>
      <c r="AK6555">
        <f t="shared" si="420"/>
        <v>656656.9797695626</v>
      </c>
      <c r="AL6555">
        <v>8717</v>
      </c>
      <c r="AM6555">
        <f t="shared" si="421"/>
        <v>0.9627788822619836</v>
      </c>
      <c r="AN6555">
        <v>2264.0478167314459</v>
      </c>
      <c r="AO6555">
        <f t="shared" si="422"/>
        <v>566011.95418286149</v>
      </c>
      <c r="AP6555">
        <v>86</v>
      </c>
      <c r="AQ6555">
        <v>15.96</v>
      </c>
    </row>
    <row r="6556" spans="1:43" x14ac:dyDescent="0.2">
      <c r="A6556" t="s">
        <v>157</v>
      </c>
      <c r="B6556" t="s">
        <v>10</v>
      </c>
      <c r="C6556" t="s">
        <v>53</v>
      </c>
      <c r="E6556">
        <v>1</v>
      </c>
      <c r="F6556" t="s">
        <v>163</v>
      </c>
      <c r="K6556" t="s">
        <v>165</v>
      </c>
      <c r="L6556" t="s">
        <v>8</v>
      </c>
      <c r="M6556" t="s">
        <v>4</v>
      </c>
      <c r="N6556">
        <v>3850183.7</v>
      </c>
      <c r="O6556" t="s">
        <v>50</v>
      </c>
      <c r="P6556">
        <v>5</v>
      </c>
      <c r="Q6556">
        <v>31</v>
      </c>
      <c r="R6556" t="s">
        <v>9</v>
      </c>
      <c r="S6556">
        <v>5</v>
      </c>
      <c r="T6556" t="s">
        <v>23</v>
      </c>
      <c r="U6556" t="s">
        <v>9</v>
      </c>
      <c r="V6556">
        <v>200.3</v>
      </c>
      <c r="W6556">
        <v>15.95</v>
      </c>
      <c r="X6556">
        <v>9054</v>
      </c>
      <c r="Y6556">
        <v>2352</v>
      </c>
      <c r="Z6556">
        <f t="shared" si="419"/>
        <v>588000</v>
      </c>
      <c r="AB6556" t="s">
        <v>8</v>
      </c>
      <c r="AC6556" s="7" t="s">
        <v>101</v>
      </c>
      <c r="AD6556" t="s">
        <v>8</v>
      </c>
      <c r="AF6556" t="s">
        <v>33</v>
      </c>
      <c r="AG6556">
        <v>1</v>
      </c>
      <c r="AH6556" t="s">
        <v>46</v>
      </c>
      <c r="AI6556">
        <v>0.40460000000000002</v>
      </c>
      <c r="AJ6556">
        <v>2626.6279190782502</v>
      </c>
      <c r="AK6556">
        <f t="shared" si="420"/>
        <v>656656.9797695626</v>
      </c>
      <c r="AL6556">
        <v>8717</v>
      </c>
      <c r="AM6556">
        <f t="shared" si="421"/>
        <v>0.9627788822619836</v>
      </c>
      <c r="AN6556">
        <v>2264.0478167314459</v>
      </c>
      <c r="AO6556">
        <f t="shared" si="422"/>
        <v>566011.95418286149</v>
      </c>
      <c r="AP6556">
        <v>86</v>
      </c>
      <c r="AQ6556">
        <v>15.96</v>
      </c>
    </row>
    <row r="6557" spans="1:43" x14ac:dyDescent="0.2">
      <c r="A6557" t="s">
        <v>157</v>
      </c>
      <c r="B6557" t="s">
        <v>10</v>
      </c>
      <c r="C6557" t="s">
        <v>53</v>
      </c>
      <c r="E6557">
        <v>1</v>
      </c>
      <c r="F6557" t="s">
        <v>163</v>
      </c>
      <c r="K6557" t="s">
        <v>165</v>
      </c>
      <c r="L6557" t="s">
        <v>8</v>
      </c>
      <c r="M6557" t="s">
        <v>4</v>
      </c>
      <c r="N6557">
        <v>3850183.7</v>
      </c>
      <c r="O6557" t="s">
        <v>50</v>
      </c>
      <c r="P6557">
        <v>5</v>
      </c>
      <c r="Q6557">
        <v>31</v>
      </c>
      <c r="R6557" t="s">
        <v>9</v>
      </c>
      <c r="S6557">
        <v>5</v>
      </c>
      <c r="T6557" t="s">
        <v>23</v>
      </c>
      <c r="U6557" t="s">
        <v>9</v>
      </c>
      <c r="V6557">
        <v>200.3</v>
      </c>
      <c r="W6557">
        <v>15.95</v>
      </c>
      <c r="X6557">
        <v>9054</v>
      </c>
      <c r="Y6557">
        <v>2352</v>
      </c>
      <c r="Z6557">
        <f t="shared" si="419"/>
        <v>588000</v>
      </c>
      <c r="AB6557" t="s">
        <v>8</v>
      </c>
      <c r="AC6557" s="7" t="s">
        <v>101</v>
      </c>
      <c r="AD6557" t="s">
        <v>8</v>
      </c>
      <c r="AF6557" t="s">
        <v>33</v>
      </c>
      <c r="AG6557">
        <v>1</v>
      </c>
      <c r="AH6557" t="s">
        <v>47</v>
      </c>
      <c r="AI6557">
        <v>0.40460000000000002</v>
      </c>
      <c r="AJ6557">
        <v>2626.6279190782502</v>
      </c>
      <c r="AK6557">
        <f t="shared" si="420"/>
        <v>656656.9797695626</v>
      </c>
      <c r="AL6557">
        <v>8717</v>
      </c>
      <c r="AM6557">
        <f t="shared" si="421"/>
        <v>0.9627788822619836</v>
      </c>
      <c r="AN6557">
        <v>2264.0478167314459</v>
      </c>
      <c r="AO6557">
        <f t="shared" si="422"/>
        <v>566011.95418286149</v>
      </c>
      <c r="AP6557">
        <v>86</v>
      </c>
      <c r="AQ6557">
        <v>15.96</v>
      </c>
    </row>
    <row r="6558" spans="1:43" x14ac:dyDescent="0.2">
      <c r="A6558" t="s">
        <v>157</v>
      </c>
      <c r="B6558" t="s">
        <v>10</v>
      </c>
      <c r="C6558" t="s">
        <v>53</v>
      </c>
      <c r="E6558">
        <v>1</v>
      </c>
      <c r="F6558" t="s">
        <v>163</v>
      </c>
      <c r="K6558" t="s">
        <v>165</v>
      </c>
      <c r="L6558" t="s">
        <v>8</v>
      </c>
      <c r="M6558" t="s">
        <v>4</v>
      </c>
      <c r="N6558">
        <v>3850183.7</v>
      </c>
      <c r="O6558" t="s">
        <v>50</v>
      </c>
      <c r="P6558">
        <v>5</v>
      </c>
      <c r="Q6558">
        <v>31</v>
      </c>
      <c r="R6558" t="s">
        <v>9</v>
      </c>
      <c r="S6558">
        <v>5</v>
      </c>
      <c r="T6558" t="s">
        <v>23</v>
      </c>
      <c r="U6558" t="s">
        <v>9</v>
      </c>
      <c r="V6558">
        <v>200.3</v>
      </c>
      <c r="W6558">
        <v>15.95</v>
      </c>
      <c r="X6558">
        <v>9054</v>
      </c>
      <c r="Y6558">
        <v>2352</v>
      </c>
      <c r="Z6558">
        <f t="shared" ref="Z6558:Z6621" si="423">Y6558*250</f>
        <v>588000</v>
      </c>
      <c r="AB6558" t="s">
        <v>8</v>
      </c>
      <c r="AC6558" t="s">
        <v>8</v>
      </c>
      <c r="AD6558" t="s">
        <v>8</v>
      </c>
      <c r="AF6558" t="s">
        <v>33</v>
      </c>
      <c r="AG6558">
        <v>1</v>
      </c>
      <c r="AH6558" t="s">
        <v>47</v>
      </c>
      <c r="AI6558">
        <v>0.40460000000000002</v>
      </c>
      <c r="AJ6558">
        <v>2626.6279190782502</v>
      </c>
      <c r="AK6558">
        <f t="shared" ref="AK6558:AK6621" si="424">AJ6558*250</f>
        <v>656656.9797695626</v>
      </c>
      <c r="AL6558">
        <v>8717</v>
      </c>
      <c r="AM6558">
        <f t="shared" si="421"/>
        <v>0.9627788822619836</v>
      </c>
      <c r="AN6558">
        <v>2264.0478167314459</v>
      </c>
      <c r="AO6558">
        <f t="shared" si="422"/>
        <v>566011.95418286149</v>
      </c>
      <c r="AP6558">
        <v>86</v>
      </c>
      <c r="AQ6558">
        <v>15.96</v>
      </c>
    </row>
    <row r="6559" spans="1:43" x14ac:dyDescent="0.2">
      <c r="A6559" t="s">
        <v>157</v>
      </c>
      <c r="B6559" t="s">
        <v>10</v>
      </c>
      <c r="C6559" t="s">
        <v>53</v>
      </c>
      <c r="E6559">
        <v>1</v>
      </c>
      <c r="F6559" t="s">
        <v>163</v>
      </c>
      <c r="K6559" t="s">
        <v>165</v>
      </c>
      <c r="L6559" t="s">
        <v>8</v>
      </c>
      <c r="M6559" t="s">
        <v>4</v>
      </c>
      <c r="N6559">
        <v>3850183.7</v>
      </c>
      <c r="O6559" t="s">
        <v>50</v>
      </c>
      <c r="P6559">
        <v>5</v>
      </c>
      <c r="Q6559">
        <v>31</v>
      </c>
      <c r="R6559" t="s">
        <v>9</v>
      </c>
      <c r="S6559">
        <v>5</v>
      </c>
      <c r="T6559" t="s">
        <v>23</v>
      </c>
      <c r="U6559" t="s">
        <v>9</v>
      </c>
      <c r="V6559">
        <v>200.3</v>
      </c>
      <c r="W6559">
        <v>15.95</v>
      </c>
      <c r="X6559">
        <v>9054</v>
      </c>
      <c r="Y6559">
        <v>2352</v>
      </c>
      <c r="Z6559">
        <f t="shared" si="423"/>
        <v>588000</v>
      </c>
      <c r="AF6559" t="s">
        <v>33</v>
      </c>
      <c r="AG6559">
        <v>1</v>
      </c>
      <c r="AH6559" t="s">
        <v>47</v>
      </c>
      <c r="AI6559">
        <v>0.40460000000000002</v>
      </c>
      <c r="AJ6559">
        <v>2626.6279190782502</v>
      </c>
      <c r="AK6559">
        <f t="shared" si="424"/>
        <v>656656.9797695626</v>
      </c>
      <c r="AL6559">
        <v>8717</v>
      </c>
      <c r="AM6559">
        <f t="shared" si="421"/>
        <v>0.9627788822619836</v>
      </c>
      <c r="AN6559">
        <v>2264.0478167314459</v>
      </c>
      <c r="AO6559">
        <f t="shared" si="422"/>
        <v>566011.95418286149</v>
      </c>
      <c r="AP6559">
        <v>86</v>
      </c>
      <c r="AQ6559">
        <v>15.96</v>
      </c>
    </row>
    <row r="6560" spans="1:43" x14ac:dyDescent="0.2">
      <c r="A6560" t="s">
        <v>157</v>
      </c>
      <c r="B6560" t="s">
        <v>10</v>
      </c>
      <c r="C6560" t="s">
        <v>53</v>
      </c>
      <c r="E6560">
        <v>1</v>
      </c>
      <c r="F6560" t="s">
        <v>163</v>
      </c>
      <c r="K6560" t="s">
        <v>165</v>
      </c>
      <c r="L6560" t="s">
        <v>8</v>
      </c>
      <c r="M6560" t="s">
        <v>4</v>
      </c>
      <c r="N6560">
        <v>3850183.7</v>
      </c>
      <c r="O6560" t="s">
        <v>50</v>
      </c>
      <c r="P6560">
        <v>5</v>
      </c>
      <c r="Q6560">
        <v>31</v>
      </c>
      <c r="R6560" t="s">
        <v>9</v>
      </c>
      <c r="S6560">
        <v>5</v>
      </c>
      <c r="T6560" t="s">
        <v>23</v>
      </c>
      <c r="U6560" t="s">
        <v>9</v>
      </c>
      <c r="V6560">
        <v>200.3</v>
      </c>
      <c r="W6560">
        <v>15.95</v>
      </c>
      <c r="X6560">
        <v>9054</v>
      </c>
      <c r="Y6560">
        <v>2352</v>
      </c>
      <c r="Z6560">
        <f t="shared" si="423"/>
        <v>588000</v>
      </c>
      <c r="AF6560" t="s">
        <v>33</v>
      </c>
      <c r="AG6560">
        <v>1</v>
      </c>
      <c r="AH6560" t="s">
        <v>47</v>
      </c>
      <c r="AI6560">
        <v>0.40460000000000002</v>
      </c>
      <c r="AJ6560">
        <v>2626.6279190782502</v>
      </c>
      <c r="AK6560">
        <f t="shared" si="424"/>
        <v>656656.9797695626</v>
      </c>
      <c r="AL6560">
        <v>8717</v>
      </c>
      <c r="AM6560">
        <f t="shared" si="421"/>
        <v>0.9627788822619836</v>
      </c>
      <c r="AN6560">
        <v>2264.0478167314459</v>
      </c>
      <c r="AO6560">
        <f t="shared" si="422"/>
        <v>566011.95418286149</v>
      </c>
      <c r="AP6560">
        <v>86</v>
      </c>
      <c r="AQ6560">
        <v>15.96</v>
      </c>
    </row>
    <row r="6561" spans="1:43" x14ac:dyDescent="0.2">
      <c r="A6561" t="s">
        <v>157</v>
      </c>
      <c r="B6561" t="s">
        <v>10</v>
      </c>
      <c r="C6561" t="s">
        <v>53</v>
      </c>
      <c r="E6561">
        <v>1</v>
      </c>
      <c r="F6561" t="s">
        <v>163</v>
      </c>
      <c r="K6561" t="s">
        <v>165</v>
      </c>
      <c r="L6561" t="s">
        <v>8</v>
      </c>
      <c r="M6561" t="s">
        <v>4</v>
      </c>
      <c r="N6561">
        <v>3850183.7</v>
      </c>
      <c r="O6561" t="s">
        <v>50</v>
      </c>
      <c r="P6561">
        <v>5</v>
      </c>
      <c r="Q6561">
        <v>31</v>
      </c>
      <c r="R6561" t="s">
        <v>9</v>
      </c>
      <c r="S6561">
        <v>5</v>
      </c>
      <c r="T6561" t="s">
        <v>23</v>
      </c>
      <c r="U6561" t="s">
        <v>9</v>
      </c>
      <c r="V6561">
        <v>200.3</v>
      </c>
      <c r="W6561">
        <v>15.95</v>
      </c>
      <c r="X6561">
        <v>9054</v>
      </c>
      <c r="Y6561">
        <v>2352</v>
      </c>
      <c r="Z6561">
        <f t="shared" si="423"/>
        <v>588000</v>
      </c>
      <c r="AB6561" t="s">
        <v>8</v>
      </c>
      <c r="AC6561" s="7" t="s">
        <v>101</v>
      </c>
      <c r="AD6561" t="s">
        <v>8</v>
      </c>
      <c r="AF6561" t="s">
        <v>33</v>
      </c>
      <c r="AG6561">
        <v>1</v>
      </c>
      <c r="AH6561" t="s">
        <v>46</v>
      </c>
      <c r="AI6561">
        <v>0.40460000000000002</v>
      </c>
      <c r="AJ6561">
        <v>2626.6279190782502</v>
      </c>
      <c r="AK6561">
        <f t="shared" si="424"/>
        <v>656656.9797695626</v>
      </c>
      <c r="AL6561">
        <v>8717</v>
      </c>
      <c r="AM6561">
        <f t="shared" si="421"/>
        <v>0.9627788822619836</v>
      </c>
      <c r="AN6561">
        <v>2264.0478167314459</v>
      </c>
      <c r="AO6561">
        <f t="shared" si="422"/>
        <v>566011.95418286149</v>
      </c>
      <c r="AP6561">
        <v>86</v>
      </c>
      <c r="AQ6561">
        <v>15.96</v>
      </c>
    </row>
    <row r="6562" spans="1:43" x14ac:dyDescent="0.2">
      <c r="A6562" t="s">
        <v>157</v>
      </c>
      <c r="B6562" t="s">
        <v>10</v>
      </c>
      <c r="C6562" t="s">
        <v>53</v>
      </c>
      <c r="E6562">
        <v>1</v>
      </c>
      <c r="F6562" t="s">
        <v>163</v>
      </c>
      <c r="K6562" t="s">
        <v>165</v>
      </c>
      <c r="L6562" t="s">
        <v>8</v>
      </c>
      <c r="M6562" t="s">
        <v>4</v>
      </c>
      <c r="N6562">
        <v>3850183.7</v>
      </c>
      <c r="O6562" t="s">
        <v>50</v>
      </c>
      <c r="P6562">
        <v>5</v>
      </c>
      <c r="Q6562">
        <v>31</v>
      </c>
      <c r="R6562" t="s">
        <v>9</v>
      </c>
      <c r="S6562">
        <v>5</v>
      </c>
      <c r="T6562" t="s">
        <v>23</v>
      </c>
      <c r="U6562" t="s">
        <v>9</v>
      </c>
      <c r="V6562">
        <v>200.3</v>
      </c>
      <c r="W6562">
        <v>15.95</v>
      </c>
      <c r="X6562">
        <v>9054</v>
      </c>
      <c r="Y6562">
        <v>2352</v>
      </c>
      <c r="Z6562">
        <f t="shared" si="423"/>
        <v>588000</v>
      </c>
      <c r="AF6562" t="s">
        <v>33</v>
      </c>
      <c r="AG6562">
        <v>1</v>
      </c>
      <c r="AH6562" t="s">
        <v>47</v>
      </c>
      <c r="AI6562">
        <v>0.40460000000000002</v>
      </c>
      <c r="AJ6562">
        <v>2626.6279190782502</v>
      </c>
      <c r="AK6562">
        <f t="shared" si="424"/>
        <v>656656.9797695626</v>
      </c>
      <c r="AL6562">
        <v>8717</v>
      </c>
      <c r="AM6562">
        <f t="shared" si="421"/>
        <v>0.9627788822619836</v>
      </c>
      <c r="AN6562">
        <v>2264.0478167314459</v>
      </c>
      <c r="AO6562">
        <f t="shared" si="422"/>
        <v>566011.95418286149</v>
      </c>
      <c r="AP6562">
        <v>86</v>
      </c>
      <c r="AQ6562">
        <v>15.96</v>
      </c>
    </row>
    <row r="6563" spans="1:43" x14ac:dyDescent="0.2">
      <c r="A6563" t="s">
        <v>157</v>
      </c>
      <c r="B6563" t="s">
        <v>10</v>
      </c>
      <c r="C6563" t="s">
        <v>53</v>
      </c>
      <c r="E6563">
        <v>1</v>
      </c>
      <c r="F6563" t="s">
        <v>163</v>
      </c>
      <c r="K6563" t="s">
        <v>165</v>
      </c>
      <c r="L6563" t="s">
        <v>8</v>
      </c>
      <c r="M6563" t="s">
        <v>4</v>
      </c>
      <c r="N6563">
        <v>3850183.7</v>
      </c>
      <c r="O6563" t="s">
        <v>50</v>
      </c>
      <c r="P6563">
        <v>5</v>
      </c>
      <c r="Q6563">
        <v>31</v>
      </c>
      <c r="R6563" t="s">
        <v>9</v>
      </c>
      <c r="S6563">
        <v>5</v>
      </c>
      <c r="T6563" t="s">
        <v>23</v>
      </c>
      <c r="U6563" t="s">
        <v>9</v>
      </c>
      <c r="V6563">
        <v>200.3</v>
      </c>
      <c r="W6563">
        <v>15.95</v>
      </c>
      <c r="X6563">
        <v>9054</v>
      </c>
      <c r="Y6563">
        <v>2352</v>
      </c>
      <c r="Z6563">
        <f t="shared" si="423"/>
        <v>588000</v>
      </c>
      <c r="AF6563" t="s">
        <v>33</v>
      </c>
      <c r="AG6563">
        <v>1</v>
      </c>
      <c r="AH6563" t="s">
        <v>46</v>
      </c>
      <c r="AI6563">
        <v>0.40460000000000002</v>
      </c>
      <c r="AJ6563">
        <v>2626.6279190782502</v>
      </c>
      <c r="AK6563">
        <f t="shared" si="424"/>
        <v>656656.9797695626</v>
      </c>
      <c r="AL6563">
        <v>8717</v>
      </c>
      <c r="AM6563">
        <f t="shared" si="421"/>
        <v>0.9627788822619836</v>
      </c>
      <c r="AN6563">
        <v>2264.0478167314459</v>
      </c>
      <c r="AO6563">
        <f t="shared" si="422"/>
        <v>566011.95418286149</v>
      </c>
      <c r="AP6563">
        <v>86</v>
      </c>
      <c r="AQ6563">
        <v>15.96</v>
      </c>
    </row>
    <row r="6564" spans="1:43" x14ac:dyDescent="0.2">
      <c r="A6564" t="s">
        <v>157</v>
      </c>
      <c r="B6564" t="s">
        <v>10</v>
      </c>
      <c r="C6564" t="s">
        <v>53</v>
      </c>
      <c r="E6564">
        <v>1</v>
      </c>
      <c r="F6564" t="s">
        <v>163</v>
      </c>
      <c r="K6564" t="s">
        <v>165</v>
      </c>
      <c r="L6564" t="s">
        <v>8</v>
      </c>
      <c r="M6564" t="s">
        <v>4</v>
      </c>
      <c r="N6564">
        <v>3850183.7</v>
      </c>
      <c r="O6564" t="s">
        <v>50</v>
      </c>
      <c r="P6564">
        <v>5</v>
      </c>
      <c r="Q6564">
        <v>31</v>
      </c>
      <c r="R6564" t="s">
        <v>9</v>
      </c>
      <c r="S6564">
        <v>5</v>
      </c>
      <c r="T6564" t="s">
        <v>23</v>
      </c>
      <c r="U6564" t="s">
        <v>9</v>
      </c>
      <c r="V6564">
        <v>200.3</v>
      </c>
      <c r="W6564">
        <v>15.95</v>
      </c>
      <c r="X6564">
        <v>9054</v>
      </c>
      <c r="Y6564">
        <v>2352</v>
      </c>
      <c r="Z6564">
        <f t="shared" si="423"/>
        <v>588000</v>
      </c>
      <c r="AF6564" t="s">
        <v>33</v>
      </c>
      <c r="AG6564">
        <v>1</v>
      </c>
      <c r="AH6564" t="s">
        <v>46</v>
      </c>
      <c r="AI6564">
        <v>0.40460000000000002</v>
      </c>
      <c r="AJ6564">
        <v>2626.6279190782502</v>
      </c>
      <c r="AK6564">
        <f t="shared" si="424"/>
        <v>656656.9797695626</v>
      </c>
      <c r="AL6564">
        <v>8717</v>
      </c>
      <c r="AM6564">
        <f t="shared" si="421"/>
        <v>0.9627788822619836</v>
      </c>
      <c r="AN6564">
        <v>2264.0478167314459</v>
      </c>
      <c r="AO6564">
        <f t="shared" si="422"/>
        <v>566011.95418286149</v>
      </c>
      <c r="AP6564">
        <v>86</v>
      </c>
      <c r="AQ6564">
        <v>15.96</v>
      </c>
    </row>
    <row r="6565" spans="1:43" x14ac:dyDescent="0.2">
      <c r="A6565" t="s">
        <v>157</v>
      </c>
      <c r="B6565" t="s">
        <v>10</v>
      </c>
      <c r="C6565" t="s">
        <v>53</v>
      </c>
      <c r="E6565">
        <v>1</v>
      </c>
      <c r="F6565" t="s">
        <v>163</v>
      </c>
      <c r="K6565" t="s">
        <v>165</v>
      </c>
      <c r="L6565" t="s">
        <v>8</v>
      </c>
      <c r="M6565" t="s">
        <v>4</v>
      </c>
      <c r="N6565">
        <v>3850183.7</v>
      </c>
      <c r="O6565" t="s">
        <v>50</v>
      </c>
      <c r="P6565">
        <v>5</v>
      </c>
      <c r="Q6565">
        <v>31</v>
      </c>
      <c r="R6565" t="s">
        <v>9</v>
      </c>
      <c r="S6565">
        <v>5</v>
      </c>
      <c r="T6565" t="s">
        <v>23</v>
      </c>
      <c r="U6565" t="s">
        <v>9</v>
      </c>
      <c r="V6565">
        <v>200.3</v>
      </c>
      <c r="W6565">
        <v>15.95</v>
      </c>
      <c r="X6565">
        <v>9054</v>
      </c>
      <c r="Y6565">
        <v>2352</v>
      </c>
      <c r="Z6565">
        <f t="shared" si="423"/>
        <v>588000</v>
      </c>
      <c r="AB6565" t="s">
        <v>8</v>
      </c>
      <c r="AC6565" s="7" t="s">
        <v>101</v>
      </c>
      <c r="AD6565" t="s">
        <v>8</v>
      </c>
      <c r="AF6565" t="s">
        <v>33</v>
      </c>
      <c r="AG6565">
        <v>1</v>
      </c>
      <c r="AH6565" t="s">
        <v>46</v>
      </c>
      <c r="AI6565">
        <v>0.40460000000000002</v>
      </c>
      <c r="AJ6565">
        <v>2626.6279190782502</v>
      </c>
      <c r="AK6565">
        <f t="shared" si="424"/>
        <v>656656.9797695626</v>
      </c>
      <c r="AL6565">
        <v>8717</v>
      </c>
      <c r="AM6565">
        <f t="shared" si="421"/>
        <v>0.9627788822619836</v>
      </c>
      <c r="AN6565">
        <v>2264.0478167314459</v>
      </c>
      <c r="AO6565">
        <f t="shared" si="422"/>
        <v>566011.95418286149</v>
      </c>
      <c r="AP6565">
        <v>86</v>
      </c>
      <c r="AQ6565">
        <v>15.96</v>
      </c>
    </row>
    <row r="6566" spans="1:43" x14ac:dyDescent="0.2">
      <c r="A6566" t="s">
        <v>157</v>
      </c>
      <c r="B6566" t="s">
        <v>10</v>
      </c>
      <c r="C6566" t="s">
        <v>53</v>
      </c>
      <c r="E6566">
        <v>1</v>
      </c>
      <c r="F6566" t="s">
        <v>163</v>
      </c>
      <c r="K6566" t="s">
        <v>165</v>
      </c>
      <c r="L6566" t="s">
        <v>8</v>
      </c>
      <c r="M6566" t="s">
        <v>4</v>
      </c>
      <c r="N6566">
        <v>3850183.7</v>
      </c>
      <c r="O6566" t="s">
        <v>50</v>
      </c>
      <c r="P6566">
        <v>5</v>
      </c>
      <c r="Q6566">
        <v>31</v>
      </c>
      <c r="R6566" t="s">
        <v>9</v>
      </c>
      <c r="S6566">
        <v>5</v>
      </c>
      <c r="T6566" t="s">
        <v>23</v>
      </c>
      <c r="U6566" t="s">
        <v>9</v>
      </c>
      <c r="V6566">
        <v>200.3</v>
      </c>
      <c r="W6566">
        <v>15.95</v>
      </c>
      <c r="X6566">
        <v>9054</v>
      </c>
      <c r="Y6566">
        <v>2352</v>
      </c>
      <c r="Z6566">
        <f t="shared" si="423"/>
        <v>588000</v>
      </c>
      <c r="AB6566" t="s">
        <v>8</v>
      </c>
      <c r="AC6566" s="7" t="s">
        <v>101</v>
      </c>
      <c r="AD6566" t="s">
        <v>8</v>
      </c>
      <c r="AF6566" t="s">
        <v>33</v>
      </c>
      <c r="AG6566">
        <v>1</v>
      </c>
      <c r="AH6566" t="s">
        <v>46</v>
      </c>
      <c r="AI6566">
        <v>0.40460000000000002</v>
      </c>
      <c r="AJ6566">
        <v>2626.6279190782502</v>
      </c>
      <c r="AK6566">
        <f t="shared" si="424"/>
        <v>656656.9797695626</v>
      </c>
      <c r="AL6566">
        <v>8717</v>
      </c>
      <c r="AM6566">
        <f t="shared" ref="AM6566:AM6629" si="425">AL6566/X6566</f>
        <v>0.9627788822619836</v>
      </c>
      <c r="AN6566">
        <v>2264.0478167314459</v>
      </c>
      <c r="AO6566">
        <f t="shared" ref="AO6566:AO6629" si="426">AN6566*250</f>
        <v>566011.95418286149</v>
      </c>
      <c r="AP6566">
        <v>86</v>
      </c>
      <c r="AQ6566">
        <v>15.96</v>
      </c>
    </row>
    <row r="6567" spans="1:43" x14ac:dyDescent="0.2">
      <c r="A6567" t="s">
        <v>157</v>
      </c>
      <c r="B6567" t="s">
        <v>10</v>
      </c>
      <c r="C6567" t="s">
        <v>53</v>
      </c>
      <c r="E6567">
        <v>1</v>
      </c>
      <c r="F6567" t="s">
        <v>163</v>
      </c>
      <c r="K6567" t="s">
        <v>165</v>
      </c>
      <c r="L6567" t="s">
        <v>8</v>
      </c>
      <c r="M6567" t="s">
        <v>4</v>
      </c>
      <c r="N6567">
        <v>3850183.7</v>
      </c>
      <c r="O6567" t="s">
        <v>50</v>
      </c>
      <c r="P6567">
        <v>5</v>
      </c>
      <c r="Q6567">
        <v>31</v>
      </c>
      <c r="R6567" t="s">
        <v>9</v>
      </c>
      <c r="S6567">
        <v>5</v>
      </c>
      <c r="T6567" t="s">
        <v>23</v>
      </c>
      <c r="U6567" t="s">
        <v>9</v>
      </c>
      <c r="V6567">
        <v>200.3</v>
      </c>
      <c r="W6567">
        <v>15.95</v>
      </c>
      <c r="X6567">
        <v>9054</v>
      </c>
      <c r="Y6567">
        <v>2352</v>
      </c>
      <c r="Z6567">
        <f t="shared" si="423"/>
        <v>588000</v>
      </c>
      <c r="AB6567" t="s">
        <v>8</v>
      </c>
      <c r="AC6567" s="7" t="s">
        <v>101</v>
      </c>
      <c r="AD6567" t="s">
        <v>8</v>
      </c>
      <c r="AF6567" t="s">
        <v>33</v>
      </c>
      <c r="AG6567">
        <v>1</v>
      </c>
      <c r="AH6567" t="s">
        <v>46</v>
      </c>
      <c r="AI6567">
        <v>0.40460000000000002</v>
      </c>
      <c r="AJ6567">
        <v>2626.6279190782502</v>
      </c>
      <c r="AK6567">
        <f t="shared" si="424"/>
        <v>656656.9797695626</v>
      </c>
      <c r="AL6567">
        <v>8717</v>
      </c>
      <c r="AM6567">
        <f t="shared" si="425"/>
        <v>0.9627788822619836</v>
      </c>
      <c r="AN6567">
        <v>2264.0478167314459</v>
      </c>
      <c r="AO6567">
        <f t="shared" si="426"/>
        <v>566011.95418286149</v>
      </c>
      <c r="AP6567">
        <v>86</v>
      </c>
      <c r="AQ6567">
        <v>15.96</v>
      </c>
    </row>
    <row r="6568" spans="1:43" x14ac:dyDescent="0.2">
      <c r="A6568" t="s">
        <v>157</v>
      </c>
      <c r="B6568" t="s">
        <v>10</v>
      </c>
      <c r="C6568" t="s">
        <v>53</v>
      </c>
      <c r="E6568">
        <v>1</v>
      </c>
      <c r="F6568" t="s">
        <v>163</v>
      </c>
      <c r="K6568" t="s">
        <v>165</v>
      </c>
      <c r="L6568" t="s">
        <v>8</v>
      </c>
      <c r="M6568" t="s">
        <v>4</v>
      </c>
      <c r="N6568">
        <v>3850183.7</v>
      </c>
      <c r="O6568" t="s">
        <v>50</v>
      </c>
      <c r="P6568">
        <v>5</v>
      </c>
      <c r="Q6568">
        <v>31</v>
      </c>
      <c r="R6568" t="s">
        <v>9</v>
      </c>
      <c r="S6568">
        <v>5</v>
      </c>
      <c r="T6568" t="s">
        <v>23</v>
      </c>
      <c r="U6568" t="s">
        <v>9</v>
      </c>
      <c r="V6568">
        <v>200.3</v>
      </c>
      <c r="W6568">
        <v>15.95</v>
      </c>
      <c r="X6568">
        <v>9054</v>
      </c>
      <c r="Y6568">
        <v>2352</v>
      </c>
      <c r="Z6568">
        <f t="shared" si="423"/>
        <v>588000</v>
      </c>
      <c r="AB6568" t="s">
        <v>8</v>
      </c>
      <c r="AC6568" s="7" t="s">
        <v>101</v>
      </c>
      <c r="AD6568" t="s">
        <v>8</v>
      </c>
      <c r="AF6568" t="s">
        <v>33</v>
      </c>
      <c r="AG6568">
        <v>1</v>
      </c>
      <c r="AH6568" t="s">
        <v>46</v>
      </c>
      <c r="AI6568">
        <v>0.40460000000000002</v>
      </c>
      <c r="AJ6568">
        <v>2626.6279190782502</v>
      </c>
      <c r="AK6568">
        <f t="shared" si="424"/>
        <v>656656.9797695626</v>
      </c>
      <c r="AL6568">
        <v>8717</v>
      </c>
      <c r="AM6568">
        <f t="shared" si="425"/>
        <v>0.9627788822619836</v>
      </c>
      <c r="AN6568">
        <v>2264.0478167314459</v>
      </c>
      <c r="AO6568">
        <f t="shared" si="426"/>
        <v>566011.95418286149</v>
      </c>
      <c r="AP6568">
        <v>86</v>
      </c>
      <c r="AQ6568">
        <v>15.96</v>
      </c>
    </row>
    <row r="6569" spans="1:43" x14ac:dyDescent="0.2">
      <c r="A6569" t="s">
        <v>157</v>
      </c>
      <c r="B6569" t="s">
        <v>10</v>
      </c>
      <c r="C6569" t="s">
        <v>53</v>
      </c>
      <c r="E6569">
        <v>1</v>
      </c>
      <c r="F6569" t="s">
        <v>163</v>
      </c>
      <c r="K6569" t="s">
        <v>165</v>
      </c>
      <c r="L6569" t="s">
        <v>8</v>
      </c>
      <c r="M6569" t="s">
        <v>4</v>
      </c>
      <c r="N6569">
        <v>3850183.7</v>
      </c>
      <c r="O6569" t="s">
        <v>50</v>
      </c>
      <c r="P6569">
        <v>5</v>
      </c>
      <c r="Q6569">
        <v>31</v>
      </c>
      <c r="R6569" t="s">
        <v>9</v>
      </c>
      <c r="S6569">
        <v>5</v>
      </c>
      <c r="T6569" t="s">
        <v>23</v>
      </c>
      <c r="U6569" t="s">
        <v>9</v>
      </c>
      <c r="V6569">
        <v>200.3</v>
      </c>
      <c r="W6569">
        <v>15.95</v>
      </c>
      <c r="X6569">
        <v>9054</v>
      </c>
      <c r="Y6569">
        <v>2352</v>
      </c>
      <c r="Z6569">
        <f t="shared" si="423"/>
        <v>588000</v>
      </c>
      <c r="AF6569" t="s">
        <v>33</v>
      </c>
      <c r="AG6569">
        <v>1</v>
      </c>
      <c r="AH6569" t="s">
        <v>47</v>
      </c>
      <c r="AI6569">
        <v>0.40460000000000002</v>
      </c>
      <c r="AJ6569">
        <v>2626.6279190782502</v>
      </c>
      <c r="AK6569">
        <f t="shared" si="424"/>
        <v>656656.9797695626</v>
      </c>
      <c r="AL6569">
        <v>8717</v>
      </c>
      <c r="AM6569">
        <f t="shared" si="425"/>
        <v>0.9627788822619836</v>
      </c>
      <c r="AN6569">
        <v>2264.0478167314459</v>
      </c>
      <c r="AO6569">
        <f t="shared" si="426"/>
        <v>566011.95418286149</v>
      </c>
      <c r="AP6569">
        <v>86</v>
      </c>
      <c r="AQ6569">
        <v>15.96</v>
      </c>
    </row>
    <row r="6570" spans="1:43" x14ac:dyDescent="0.2">
      <c r="A6570" t="s">
        <v>157</v>
      </c>
      <c r="B6570" t="s">
        <v>10</v>
      </c>
      <c r="C6570" t="s">
        <v>53</v>
      </c>
      <c r="E6570">
        <v>1</v>
      </c>
      <c r="F6570" t="s">
        <v>163</v>
      </c>
      <c r="K6570" t="s">
        <v>165</v>
      </c>
      <c r="L6570" t="s">
        <v>8</v>
      </c>
      <c r="M6570" t="s">
        <v>4</v>
      </c>
      <c r="N6570">
        <v>3850183.7</v>
      </c>
      <c r="O6570" t="s">
        <v>50</v>
      </c>
      <c r="P6570">
        <v>5</v>
      </c>
      <c r="Q6570">
        <v>31</v>
      </c>
      <c r="R6570" t="s">
        <v>9</v>
      </c>
      <c r="S6570">
        <v>5</v>
      </c>
      <c r="T6570" t="s">
        <v>23</v>
      </c>
      <c r="U6570" t="s">
        <v>9</v>
      </c>
      <c r="V6570">
        <v>200.3</v>
      </c>
      <c r="W6570">
        <v>15.95</v>
      </c>
      <c r="X6570">
        <v>9054</v>
      </c>
      <c r="Y6570">
        <v>2352</v>
      </c>
      <c r="Z6570">
        <f t="shared" si="423"/>
        <v>588000</v>
      </c>
      <c r="AB6570" t="s">
        <v>8</v>
      </c>
      <c r="AC6570" s="7" t="s">
        <v>101</v>
      </c>
      <c r="AD6570" t="s">
        <v>8</v>
      </c>
      <c r="AF6570" t="s">
        <v>33</v>
      </c>
      <c r="AG6570">
        <v>1</v>
      </c>
      <c r="AH6570" t="s">
        <v>47</v>
      </c>
      <c r="AI6570">
        <v>0.40460000000000002</v>
      </c>
      <c r="AJ6570">
        <v>2626.6279190782502</v>
      </c>
      <c r="AK6570">
        <f t="shared" si="424"/>
        <v>656656.9797695626</v>
      </c>
      <c r="AL6570">
        <v>8717</v>
      </c>
      <c r="AM6570">
        <f t="shared" si="425"/>
        <v>0.9627788822619836</v>
      </c>
      <c r="AN6570">
        <v>2264.0478167314459</v>
      </c>
      <c r="AO6570">
        <f t="shared" si="426"/>
        <v>566011.95418286149</v>
      </c>
      <c r="AP6570">
        <v>86</v>
      </c>
      <c r="AQ6570">
        <v>15.96</v>
      </c>
    </row>
    <row r="6571" spans="1:43" x14ac:dyDescent="0.2">
      <c r="A6571" t="s">
        <v>157</v>
      </c>
      <c r="B6571" t="s">
        <v>10</v>
      </c>
      <c r="C6571" t="s">
        <v>53</v>
      </c>
      <c r="E6571">
        <v>1</v>
      </c>
      <c r="F6571" t="s">
        <v>163</v>
      </c>
      <c r="K6571" t="s">
        <v>165</v>
      </c>
      <c r="L6571" t="s">
        <v>8</v>
      </c>
      <c r="M6571" t="s">
        <v>4</v>
      </c>
      <c r="N6571">
        <v>3850183.7</v>
      </c>
      <c r="O6571" t="s">
        <v>50</v>
      </c>
      <c r="P6571">
        <v>5</v>
      </c>
      <c r="Q6571">
        <v>31</v>
      </c>
      <c r="R6571" t="s">
        <v>9</v>
      </c>
      <c r="S6571">
        <v>5</v>
      </c>
      <c r="T6571" t="s">
        <v>23</v>
      </c>
      <c r="U6571" t="s">
        <v>9</v>
      </c>
      <c r="V6571">
        <v>200.3</v>
      </c>
      <c r="W6571">
        <v>15.95</v>
      </c>
      <c r="X6571">
        <v>9054</v>
      </c>
      <c r="Y6571">
        <v>2352</v>
      </c>
      <c r="Z6571">
        <f t="shared" si="423"/>
        <v>588000</v>
      </c>
      <c r="AB6571" t="s">
        <v>8</v>
      </c>
      <c r="AC6571" s="7" t="s">
        <v>101</v>
      </c>
      <c r="AD6571" t="s">
        <v>8</v>
      </c>
      <c r="AF6571" t="s">
        <v>33</v>
      </c>
      <c r="AG6571">
        <v>1</v>
      </c>
      <c r="AH6571" t="s">
        <v>47</v>
      </c>
      <c r="AI6571">
        <v>0.40460000000000002</v>
      </c>
      <c r="AJ6571">
        <v>2626.6279190782502</v>
      </c>
      <c r="AK6571">
        <f t="shared" si="424"/>
        <v>656656.9797695626</v>
      </c>
      <c r="AL6571">
        <v>8717</v>
      </c>
      <c r="AM6571">
        <f t="shared" si="425"/>
        <v>0.9627788822619836</v>
      </c>
      <c r="AN6571">
        <v>2264.0478167314459</v>
      </c>
      <c r="AO6571">
        <f t="shared" si="426"/>
        <v>566011.95418286149</v>
      </c>
      <c r="AP6571">
        <v>86</v>
      </c>
      <c r="AQ6571">
        <v>15.96</v>
      </c>
    </row>
    <row r="6572" spans="1:43" x14ac:dyDescent="0.2">
      <c r="A6572" t="s">
        <v>157</v>
      </c>
      <c r="B6572" t="s">
        <v>10</v>
      </c>
      <c r="C6572" t="s">
        <v>53</v>
      </c>
      <c r="E6572">
        <v>1</v>
      </c>
      <c r="F6572" t="s">
        <v>163</v>
      </c>
      <c r="K6572" t="s">
        <v>165</v>
      </c>
      <c r="L6572" t="s">
        <v>8</v>
      </c>
      <c r="M6572" t="s">
        <v>4</v>
      </c>
      <c r="N6572">
        <v>3850183.7</v>
      </c>
      <c r="O6572" t="s">
        <v>50</v>
      </c>
      <c r="P6572">
        <v>5</v>
      </c>
      <c r="Q6572">
        <v>31</v>
      </c>
      <c r="R6572" t="s">
        <v>9</v>
      </c>
      <c r="S6572">
        <v>5</v>
      </c>
      <c r="T6572" t="s">
        <v>23</v>
      </c>
      <c r="U6572" t="s">
        <v>9</v>
      </c>
      <c r="V6572">
        <v>200.3</v>
      </c>
      <c r="W6572">
        <v>15.95</v>
      </c>
      <c r="X6572">
        <v>9054</v>
      </c>
      <c r="Y6572">
        <v>2352</v>
      </c>
      <c r="Z6572">
        <f t="shared" si="423"/>
        <v>588000</v>
      </c>
      <c r="AB6572" t="s">
        <v>8</v>
      </c>
      <c r="AC6572" t="s">
        <v>8</v>
      </c>
      <c r="AD6572" t="s">
        <v>8</v>
      </c>
      <c r="AF6572" t="s">
        <v>33</v>
      </c>
      <c r="AG6572">
        <v>1</v>
      </c>
      <c r="AH6572" t="s">
        <v>47</v>
      </c>
      <c r="AI6572">
        <v>0.40460000000000002</v>
      </c>
      <c r="AJ6572">
        <v>2626.6279190782502</v>
      </c>
      <c r="AK6572">
        <f t="shared" si="424"/>
        <v>656656.9797695626</v>
      </c>
      <c r="AL6572">
        <v>8717</v>
      </c>
      <c r="AM6572">
        <f t="shared" si="425"/>
        <v>0.9627788822619836</v>
      </c>
      <c r="AN6572">
        <v>2264.0478167314459</v>
      </c>
      <c r="AO6572">
        <f t="shared" si="426"/>
        <v>566011.95418286149</v>
      </c>
      <c r="AP6572">
        <v>86</v>
      </c>
      <c r="AQ6572">
        <v>15.96</v>
      </c>
    </row>
    <row r="6573" spans="1:43" x14ac:dyDescent="0.2">
      <c r="A6573" t="s">
        <v>157</v>
      </c>
      <c r="B6573" t="s">
        <v>10</v>
      </c>
      <c r="C6573" t="s">
        <v>53</v>
      </c>
      <c r="E6573">
        <v>1</v>
      </c>
      <c r="F6573" t="s">
        <v>163</v>
      </c>
      <c r="K6573" t="s">
        <v>165</v>
      </c>
      <c r="L6573" t="s">
        <v>8</v>
      </c>
      <c r="M6573" t="s">
        <v>4</v>
      </c>
      <c r="N6573">
        <v>3850183.7</v>
      </c>
      <c r="O6573" t="s">
        <v>50</v>
      </c>
      <c r="P6573">
        <v>5</v>
      </c>
      <c r="Q6573">
        <v>31</v>
      </c>
      <c r="R6573" t="s">
        <v>9</v>
      </c>
      <c r="S6573">
        <v>5</v>
      </c>
      <c r="T6573" t="s">
        <v>23</v>
      </c>
      <c r="U6573" t="s">
        <v>9</v>
      </c>
      <c r="V6573">
        <v>200.3</v>
      </c>
      <c r="W6573">
        <v>15.95</v>
      </c>
      <c r="X6573">
        <v>9054</v>
      </c>
      <c r="Y6573">
        <v>2352</v>
      </c>
      <c r="Z6573">
        <f t="shared" si="423"/>
        <v>588000</v>
      </c>
      <c r="AB6573" t="s">
        <v>8</v>
      </c>
      <c r="AC6573" t="s">
        <v>8</v>
      </c>
      <c r="AD6573" t="s">
        <v>8</v>
      </c>
      <c r="AF6573" t="s">
        <v>33</v>
      </c>
      <c r="AG6573">
        <v>1</v>
      </c>
      <c r="AH6573" t="s">
        <v>46</v>
      </c>
      <c r="AI6573">
        <v>0.40460000000000002</v>
      </c>
      <c r="AJ6573">
        <v>2626.6279190782502</v>
      </c>
      <c r="AK6573">
        <f t="shared" si="424"/>
        <v>656656.9797695626</v>
      </c>
      <c r="AL6573">
        <v>8717</v>
      </c>
      <c r="AM6573">
        <f t="shared" si="425"/>
        <v>0.9627788822619836</v>
      </c>
      <c r="AN6573">
        <v>2264.0478167314459</v>
      </c>
      <c r="AO6573">
        <f t="shared" si="426"/>
        <v>566011.95418286149</v>
      </c>
      <c r="AP6573">
        <v>86</v>
      </c>
      <c r="AQ6573">
        <v>15.96</v>
      </c>
    </row>
    <row r="6574" spans="1:43" x14ac:dyDescent="0.2">
      <c r="A6574" t="s">
        <v>157</v>
      </c>
      <c r="B6574" t="s">
        <v>10</v>
      </c>
      <c r="C6574" t="s">
        <v>53</v>
      </c>
      <c r="E6574">
        <v>1</v>
      </c>
      <c r="F6574" t="s">
        <v>163</v>
      </c>
      <c r="K6574" t="s">
        <v>165</v>
      </c>
      <c r="L6574" t="s">
        <v>8</v>
      </c>
      <c r="M6574" t="s">
        <v>4</v>
      </c>
      <c r="N6574">
        <v>3850183.7</v>
      </c>
      <c r="O6574" t="s">
        <v>50</v>
      </c>
      <c r="P6574">
        <v>5</v>
      </c>
      <c r="Q6574">
        <v>31</v>
      </c>
      <c r="R6574" t="s">
        <v>9</v>
      </c>
      <c r="S6574">
        <v>5</v>
      </c>
      <c r="T6574" t="s">
        <v>23</v>
      </c>
      <c r="U6574" t="s">
        <v>9</v>
      </c>
      <c r="V6574">
        <v>200.3</v>
      </c>
      <c r="W6574">
        <v>15.95</v>
      </c>
      <c r="X6574">
        <v>9054</v>
      </c>
      <c r="Y6574">
        <v>2352</v>
      </c>
      <c r="Z6574">
        <f t="shared" si="423"/>
        <v>588000</v>
      </c>
      <c r="AF6574" t="s">
        <v>33</v>
      </c>
      <c r="AG6574">
        <v>1</v>
      </c>
      <c r="AH6574" t="s">
        <v>47</v>
      </c>
      <c r="AI6574">
        <v>0.40460000000000002</v>
      </c>
      <c r="AJ6574">
        <v>2626.6279190782502</v>
      </c>
      <c r="AK6574">
        <f t="shared" si="424"/>
        <v>656656.9797695626</v>
      </c>
      <c r="AL6574">
        <v>8717</v>
      </c>
      <c r="AM6574">
        <f t="shared" si="425"/>
        <v>0.9627788822619836</v>
      </c>
      <c r="AN6574">
        <v>2264.0478167314459</v>
      </c>
      <c r="AO6574">
        <f t="shared" si="426"/>
        <v>566011.95418286149</v>
      </c>
      <c r="AP6574">
        <v>86</v>
      </c>
      <c r="AQ6574">
        <v>15.96</v>
      </c>
    </row>
    <row r="6575" spans="1:43" x14ac:dyDescent="0.2">
      <c r="A6575" t="s">
        <v>157</v>
      </c>
      <c r="B6575" t="s">
        <v>10</v>
      </c>
      <c r="C6575" t="s">
        <v>53</v>
      </c>
      <c r="E6575">
        <v>1</v>
      </c>
      <c r="F6575" t="s">
        <v>163</v>
      </c>
      <c r="K6575" t="s">
        <v>165</v>
      </c>
      <c r="L6575" t="s">
        <v>8</v>
      </c>
      <c r="M6575" t="s">
        <v>4</v>
      </c>
      <c r="N6575">
        <v>3850183.7</v>
      </c>
      <c r="O6575" t="s">
        <v>50</v>
      </c>
      <c r="P6575">
        <v>5</v>
      </c>
      <c r="Q6575">
        <v>31</v>
      </c>
      <c r="R6575" t="s">
        <v>9</v>
      </c>
      <c r="S6575">
        <v>5</v>
      </c>
      <c r="T6575" t="s">
        <v>23</v>
      </c>
      <c r="U6575" t="s">
        <v>9</v>
      </c>
      <c r="V6575">
        <v>200.3</v>
      </c>
      <c r="W6575">
        <v>15.95</v>
      </c>
      <c r="X6575">
        <v>9054</v>
      </c>
      <c r="Y6575">
        <v>2352</v>
      </c>
      <c r="Z6575">
        <f t="shared" si="423"/>
        <v>588000</v>
      </c>
      <c r="AB6575" t="s">
        <v>8</v>
      </c>
      <c r="AC6575" t="s">
        <v>8</v>
      </c>
      <c r="AD6575" t="s">
        <v>8</v>
      </c>
      <c r="AF6575" t="s">
        <v>33</v>
      </c>
      <c r="AG6575">
        <v>1</v>
      </c>
      <c r="AH6575" t="s">
        <v>46</v>
      </c>
      <c r="AI6575">
        <v>0.40460000000000002</v>
      </c>
      <c r="AJ6575">
        <v>2626.6279190782502</v>
      </c>
      <c r="AK6575">
        <f t="shared" si="424"/>
        <v>656656.9797695626</v>
      </c>
      <c r="AL6575">
        <v>8717</v>
      </c>
      <c r="AM6575">
        <f t="shared" si="425"/>
        <v>0.9627788822619836</v>
      </c>
      <c r="AN6575">
        <v>2264.0478167314459</v>
      </c>
      <c r="AO6575">
        <f t="shared" si="426"/>
        <v>566011.95418286149</v>
      </c>
      <c r="AP6575">
        <v>86</v>
      </c>
      <c r="AQ6575">
        <v>15.96</v>
      </c>
    </row>
    <row r="6576" spans="1:43" x14ac:dyDescent="0.2">
      <c r="A6576" t="s">
        <v>157</v>
      </c>
      <c r="B6576" t="s">
        <v>10</v>
      </c>
      <c r="C6576" t="s">
        <v>53</v>
      </c>
      <c r="E6576">
        <v>1</v>
      </c>
      <c r="F6576" t="s">
        <v>163</v>
      </c>
      <c r="K6576" t="s">
        <v>165</v>
      </c>
      <c r="L6576" t="s">
        <v>8</v>
      </c>
      <c r="M6576" t="s">
        <v>4</v>
      </c>
      <c r="N6576">
        <v>3850183.7</v>
      </c>
      <c r="O6576" t="s">
        <v>50</v>
      </c>
      <c r="P6576">
        <v>5</v>
      </c>
      <c r="Q6576">
        <v>31</v>
      </c>
      <c r="R6576" t="s">
        <v>9</v>
      </c>
      <c r="S6576">
        <v>5</v>
      </c>
      <c r="T6576" t="s">
        <v>23</v>
      </c>
      <c r="U6576" t="s">
        <v>9</v>
      </c>
      <c r="V6576">
        <v>200.3</v>
      </c>
      <c r="W6576">
        <v>15.95</v>
      </c>
      <c r="X6576">
        <v>9054</v>
      </c>
      <c r="Y6576">
        <v>2352</v>
      </c>
      <c r="Z6576">
        <f t="shared" si="423"/>
        <v>588000</v>
      </c>
      <c r="AF6576" t="s">
        <v>33</v>
      </c>
      <c r="AG6576">
        <v>1</v>
      </c>
      <c r="AH6576" t="s">
        <v>47</v>
      </c>
      <c r="AI6576">
        <v>0.40460000000000002</v>
      </c>
      <c r="AJ6576">
        <v>2626.6279190782502</v>
      </c>
      <c r="AK6576">
        <f t="shared" si="424"/>
        <v>656656.9797695626</v>
      </c>
      <c r="AL6576">
        <v>8717</v>
      </c>
      <c r="AM6576">
        <f t="shared" si="425"/>
        <v>0.9627788822619836</v>
      </c>
      <c r="AN6576">
        <v>2264.0478167314459</v>
      </c>
      <c r="AO6576">
        <f t="shared" si="426"/>
        <v>566011.95418286149</v>
      </c>
      <c r="AP6576">
        <v>86</v>
      </c>
      <c r="AQ6576">
        <v>15.96</v>
      </c>
    </row>
    <row r="6577" spans="1:43" x14ac:dyDescent="0.2">
      <c r="A6577" t="s">
        <v>157</v>
      </c>
      <c r="B6577" t="s">
        <v>10</v>
      </c>
      <c r="C6577" t="s">
        <v>53</v>
      </c>
      <c r="E6577">
        <v>1</v>
      </c>
      <c r="F6577" t="s">
        <v>163</v>
      </c>
      <c r="K6577" t="s">
        <v>165</v>
      </c>
      <c r="L6577" t="s">
        <v>8</v>
      </c>
      <c r="M6577" t="s">
        <v>4</v>
      </c>
      <c r="N6577">
        <v>3850183.7</v>
      </c>
      <c r="O6577" t="s">
        <v>50</v>
      </c>
      <c r="P6577">
        <v>5</v>
      </c>
      <c r="Q6577">
        <v>31</v>
      </c>
      <c r="R6577" t="s">
        <v>9</v>
      </c>
      <c r="S6577">
        <v>5</v>
      </c>
      <c r="T6577" t="s">
        <v>23</v>
      </c>
      <c r="U6577" t="s">
        <v>9</v>
      </c>
      <c r="V6577">
        <v>200.3</v>
      </c>
      <c r="W6577">
        <v>15.95</v>
      </c>
      <c r="X6577">
        <v>9054</v>
      </c>
      <c r="Y6577">
        <v>2352</v>
      </c>
      <c r="Z6577">
        <f t="shared" si="423"/>
        <v>588000</v>
      </c>
      <c r="AF6577" t="s">
        <v>33</v>
      </c>
      <c r="AG6577">
        <v>1</v>
      </c>
      <c r="AH6577" t="s">
        <v>46</v>
      </c>
      <c r="AI6577">
        <v>0.40460000000000002</v>
      </c>
      <c r="AJ6577">
        <v>2626.6279190782502</v>
      </c>
      <c r="AK6577">
        <f t="shared" si="424"/>
        <v>656656.9797695626</v>
      </c>
      <c r="AL6577">
        <v>8717</v>
      </c>
      <c r="AM6577">
        <f t="shared" si="425"/>
        <v>0.9627788822619836</v>
      </c>
      <c r="AN6577">
        <v>2264.0478167314459</v>
      </c>
      <c r="AO6577">
        <f t="shared" si="426"/>
        <v>566011.95418286149</v>
      </c>
      <c r="AP6577">
        <v>86</v>
      </c>
      <c r="AQ6577">
        <v>15.96</v>
      </c>
    </row>
    <row r="6578" spans="1:43" x14ac:dyDescent="0.2">
      <c r="A6578" t="s">
        <v>157</v>
      </c>
      <c r="B6578" t="s">
        <v>10</v>
      </c>
      <c r="C6578" t="s">
        <v>53</v>
      </c>
      <c r="E6578">
        <v>1</v>
      </c>
      <c r="F6578" t="s">
        <v>163</v>
      </c>
      <c r="K6578" t="s">
        <v>165</v>
      </c>
      <c r="L6578" t="s">
        <v>8</v>
      </c>
      <c r="M6578" t="s">
        <v>4</v>
      </c>
      <c r="N6578">
        <v>3850183.7</v>
      </c>
      <c r="O6578" t="s">
        <v>50</v>
      </c>
      <c r="P6578">
        <v>5</v>
      </c>
      <c r="Q6578">
        <v>31</v>
      </c>
      <c r="R6578" t="s">
        <v>9</v>
      </c>
      <c r="S6578">
        <v>5</v>
      </c>
      <c r="T6578" t="s">
        <v>23</v>
      </c>
      <c r="U6578" t="s">
        <v>9</v>
      </c>
      <c r="V6578">
        <v>200.3</v>
      </c>
      <c r="W6578">
        <v>15.95</v>
      </c>
      <c r="X6578">
        <v>9054</v>
      </c>
      <c r="Y6578">
        <v>2352</v>
      </c>
      <c r="Z6578">
        <f t="shared" si="423"/>
        <v>588000</v>
      </c>
      <c r="AF6578" t="s">
        <v>33</v>
      </c>
      <c r="AG6578">
        <v>1</v>
      </c>
      <c r="AH6578" t="s">
        <v>47</v>
      </c>
      <c r="AI6578">
        <v>0.40460000000000002</v>
      </c>
      <c r="AJ6578">
        <v>2626.6279190782502</v>
      </c>
      <c r="AK6578">
        <f t="shared" si="424"/>
        <v>656656.9797695626</v>
      </c>
      <c r="AL6578">
        <v>8717</v>
      </c>
      <c r="AM6578">
        <f t="shared" si="425"/>
        <v>0.9627788822619836</v>
      </c>
      <c r="AN6578">
        <v>2264.0478167314459</v>
      </c>
      <c r="AO6578">
        <f t="shared" si="426"/>
        <v>566011.95418286149</v>
      </c>
      <c r="AP6578">
        <v>86</v>
      </c>
      <c r="AQ6578">
        <v>15.96</v>
      </c>
    </row>
    <row r="6579" spans="1:43" x14ac:dyDescent="0.2">
      <c r="A6579" t="s">
        <v>157</v>
      </c>
      <c r="B6579" t="s">
        <v>10</v>
      </c>
      <c r="C6579" t="s">
        <v>53</v>
      </c>
      <c r="E6579">
        <v>1</v>
      </c>
      <c r="F6579" t="s">
        <v>163</v>
      </c>
      <c r="K6579" t="s">
        <v>165</v>
      </c>
      <c r="L6579" t="s">
        <v>8</v>
      </c>
      <c r="M6579" t="s">
        <v>4</v>
      </c>
      <c r="N6579">
        <v>3850183.7</v>
      </c>
      <c r="O6579" t="s">
        <v>50</v>
      </c>
      <c r="P6579">
        <v>5</v>
      </c>
      <c r="Q6579">
        <v>31</v>
      </c>
      <c r="R6579" t="s">
        <v>9</v>
      </c>
      <c r="S6579">
        <v>5</v>
      </c>
      <c r="T6579" t="s">
        <v>23</v>
      </c>
      <c r="U6579" t="s">
        <v>9</v>
      </c>
      <c r="V6579">
        <v>200.3</v>
      </c>
      <c r="W6579">
        <v>15.95</v>
      </c>
      <c r="X6579">
        <v>9054</v>
      </c>
      <c r="Y6579">
        <v>2352</v>
      </c>
      <c r="Z6579">
        <f t="shared" si="423"/>
        <v>588000</v>
      </c>
      <c r="AF6579" t="s">
        <v>33</v>
      </c>
      <c r="AG6579">
        <v>1</v>
      </c>
      <c r="AH6579" t="s">
        <v>47</v>
      </c>
      <c r="AI6579">
        <v>0.40460000000000002</v>
      </c>
      <c r="AJ6579">
        <v>2626.6279190782502</v>
      </c>
      <c r="AK6579">
        <f t="shared" si="424"/>
        <v>656656.9797695626</v>
      </c>
      <c r="AL6579">
        <v>8717</v>
      </c>
      <c r="AM6579">
        <f t="shared" si="425"/>
        <v>0.9627788822619836</v>
      </c>
      <c r="AN6579">
        <v>2264.0478167314459</v>
      </c>
      <c r="AO6579">
        <f t="shared" si="426"/>
        <v>566011.95418286149</v>
      </c>
      <c r="AP6579">
        <v>86</v>
      </c>
      <c r="AQ6579">
        <v>15.96</v>
      </c>
    </row>
    <row r="6580" spans="1:43" x14ac:dyDescent="0.2">
      <c r="A6580" t="s">
        <v>157</v>
      </c>
      <c r="B6580" t="s">
        <v>10</v>
      </c>
      <c r="C6580" t="s">
        <v>53</v>
      </c>
      <c r="E6580">
        <v>1</v>
      </c>
      <c r="F6580" t="s">
        <v>163</v>
      </c>
      <c r="K6580" t="s">
        <v>165</v>
      </c>
      <c r="L6580" t="s">
        <v>8</v>
      </c>
      <c r="M6580" t="s">
        <v>4</v>
      </c>
      <c r="N6580">
        <v>3850183.7</v>
      </c>
      <c r="O6580" t="s">
        <v>50</v>
      </c>
      <c r="P6580">
        <v>5</v>
      </c>
      <c r="Q6580">
        <v>31</v>
      </c>
      <c r="R6580" t="s">
        <v>9</v>
      </c>
      <c r="S6580">
        <v>5</v>
      </c>
      <c r="T6580" t="s">
        <v>23</v>
      </c>
      <c r="U6580" t="s">
        <v>9</v>
      </c>
      <c r="V6580">
        <v>200.3</v>
      </c>
      <c r="W6580">
        <v>15.95</v>
      </c>
      <c r="X6580">
        <v>9054</v>
      </c>
      <c r="Y6580">
        <v>2352</v>
      </c>
      <c r="Z6580">
        <f t="shared" si="423"/>
        <v>588000</v>
      </c>
      <c r="AF6580" t="s">
        <v>33</v>
      </c>
      <c r="AG6580">
        <v>1</v>
      </c>
      <c r="AH6580" t="s">
        <v>46</v>
      </c>
      <c r="AI6580">
        <v>0.40460000000000002</v>
      </c>
      <c r="AJ6580">
        <v>2626.6279190782502</v>
      </c>
      <c r="AK6580">
        <f t="shared" si="424"/>
        <v>656656.9797695626</v>
      </c>
      <c r="AL6580">
        <v>8717</v>
      </c>
      <c r="AM6580">
        <f t="shared" si="425"/>
        <v>0.9627788822619836</v>
      </c>
      <c r="AN6580">
        <v>2264.0478167314459</v>
      </c>
      <c r="AO6580">
        <f t="shared" si="426"/>
        <v>566011.95418286149</v>
      </c>
      <c r="AP6580">
        <v>86</v>
      </c>
      <c r="AQ6580">
        <v>15.96</v>
      </c>
    </row>
    <row r="6581" spans="1:43" x14ac:dyDescent="0.2">
      <c r="A6581" t="s">
        <v>157</v>
      </c>
      <c r="B6581" t="s">
        <v>10</v>
      </c>
      <c r="C6581" t="s">
        <v>53</v>
      </c>
      <c r="E6581">
        <v>1</v>
      </c>
      <c r="F6581" t="s">
        <v>163</v>
      </c>
      <c r="K6581" t="s">
        <v>165</v>
      </c>
      <c r="L6581" t="s">
        <v>8</v>
      </c>
      <c r="M6581" t="s">
        <v>4</v>
      </c>
      <c r="N6581">
        <v>3850183.7</v>
      </c>
      <c r="O6581" t="s">
        <v>50</v>
      </c>
      <c r="P6581">
        <v>5</v>
      </c>
      <c r="Q6581">
        <v>31</v>
      </c>
      <c r="R6581" t="s">
        <v>9</v>
      </c>
      <c r="S6581">
        <v>5</v>
      </c>
      <c r="T6581" t="s">
        <v>23</v>
      </c>
      <c r="U6581" t="s">
        <v>9</v>
      </c>
      <c r="V6581">
        <v>200.3</v>
      </c>
      <c r="W6581">
        <v>15.95</v>
      </c>
      <c r="X6581">
        <v>9054</v>
      </c>
      <c r="Y6581">
        <v>2352</v>
      </c>
      <c r="Z6581">
        <f t="shared" si="423"/>
        <v>588000</v>
      </c>
      <c r="AF6581" t="s">
        <v>33</v>
      </c>
      <c r="AG6581">
        <v>1</v>
      </c>
      <c r="AH6581" t="s">
        <v>47</v>
      </c>
      <c r="AI6581">
        <v>0.40460000000000002</v>
      </c>
      <c r="AJ6581">
        <v>2626.6279190782502</v>
      </c>
      <c r="AK6581">
        <f t="shared" si="424"/>
        <v>656656.9797695626</v>
      </c>
      <c r="AL6581">
        <v>8717</v>
      </c>
      <c r="AM6581">
        <f t="shared" si="425"/>
        <v>0.9627788822619836</v>
      </c>
      <c r="AN6581">
        <v>2264.0478167314459</v>
      </c>
      <c r="AO6581">
        <f t="shared" si="426"/>
        <v>566011.95418286149</v>
      </c>
      <c r="AP6581">
        <v>86</v>
      </c>
      <c r="AQ6581">
        <v>15.96</v>
      </c>
    </row>
    <row r="6582" spans="1:43" x14ac:dyDescent="0.2">
      <c r="A6582" t="s">
        <v>157</v>
      </c>
      <c r="B6582" t="s">
        <v>10</v>
      </c>
      <c r="C6582" t="s">
        <v>53</v>
      </c>
      <c r="E6582">
        <v>1</v>
      </c>
      <c r="F6582" t="s">
        <v>163</v>
      </c>
      <c r="K6582" t="s">
        <v>165</v>
      </c>
      <c r="L6582" t="s">
        <v>8</v>
      </c>
      <c r="M6582" t="s">
        <v>4</v>
      </c>
      <c r="N6582">
        <v>3850183.7</v>
      </c>
      <c r="O6582" t="s">
        <v>50</v>
      </c>
      <c r="P6582">
        <v>5</v>
      </c>
      <c r="Q6582">
        <v>31</v>
      </c>
      <c r="R6582" t="s">
        <v>9</v>
      </c>
      <c r="S6582">
        <v>5</v>
      </c>
      <c r="T6582" t="s">
        <v>23</v>
      </c>
      <c r="U6582" t="s">
        <v>9</v>
      </c>
      <c r="V6582">
        <v>200.3</v>
      </c>
      <c r="W6582">
        <v>15.95</v>
      </c>
      <c r="X6582">
        <v>9054</v>
      </c>
      <c r="Y6582">
        <v>2352</v>
      </c>
      <c r="Z6582">
        <f t="shared" si="423"/>
        <v>588000</v>
      </c>
      <c r="AB6582" t="s">
        <v>8</v>
      </c>
      <c r="AC6582" t="s">
        <v>8</v>
      </c>
      <c r="AD6582" t="s">
        <v>8</v>
      </c>
      <c r="AF6582" t="s">
        <v>33</v>
      </c>
      <c r="AG6582">
        <v>1</v>
      </c>
      <c r="AH6582" t="s">
        <v>46</v>
      </c>
      <c r="AI6582">
        <v>0.40460000000000002</v>
      </c>
      <c r="AJ6582">
        <v>2626.6279190782502</v>
      </c>
      <c r="AK6582">
        <f t="shared" si="424"/>
        <v>656656.9797695626</v>
      </c>
      <c r="AL6582">
        <v>8717</v>
      </c>
      <c r="AM6582">
        <f t="shared" si="425"/>
        <v>0.9627788822619836</v>
      </c>
      <c r="AN6582">
        <v>2264.0478167314459</v>
      </c>
      <c r="AO6582">
        <f t="shared" si="426"/>
        <v>566011.95418286149</v>
      </c>
      <c r="AP6582">
        <v>86</v>
      </c>
      <c r="AQ6582">
        <v>15.96</v>
      </c>
    </row>
    <row r="6583" spans="1:43" x14ac:dyDescent="0.2">
      <c r="A6583" t="s">
        <v>157</v>
      </c>
      <c r="B6583" t="s">
        <v>10</v>
      </c>
      <c r="C6583" t="s">
        <v>53</v>
      </c>
      <c r="E6583">
        <v>1</v>
      </c>
      <c r="F6583" t="s">
        <v>163</v>
      </c>
      <c r="K6583" t="s">
        <v>165</v>
      </c>
      <c r="L6583" t="s">
        <v>8</v>
      </c>
      <c r="M6583" t="s">
        <v>4</v>
      </c>
      <c r="N6583">
        <v>3850183.7</v>
      </c>
      <c r="O6583" t="s">
        <v>50</v>
      </c>
      <c r="P6583">
        <v>5</v>
      </c>
      <c r="Q6583">
        <v>31</v>
      </c>
      <c r="R6583" t="s">
        <v>9</v>
      </c>
      <c r="S6583">
        <v>5</v>
      </c>
      <c r="T6583" t="s">
        <v>23</v>
      </c>
      <c r="U6583" t="s">
        <v>9</v>
      </c>
      <c r="V6583">
        <v>200.3</v>
      </c>
      <c r="W6583">
        <v>15.95</v>
      </c>
      <c r="X6583">
        <v>9054</v>
      </c>
      <c r="Y6583">
        <v>2352</v>
      </c>
      <c r="Z6583">
        <f t="shared" si="423"/>
        <v>588000</v>
      </c>
      <c r="AB6583" t="s">
        <v>8</v>
      </c>
      <c r="AC6583" t="s">
        <v>8</v>
      </c>
      <c r="AD6583" t="s">
        <v>8</v>
      </c>
      <c r="AF6583" t="s">
        <v>33</v>
      </c>
      <c r="AG6583">
        <v>1</v>
      </c>
      <c r="AH6583" t="s">
        <v>47</v>
      </c>
      <c r="AI6583">
        <v>0.40460000000000002</v>
      </c>
      <c r="AJ6583">
        <v>2626.6279190782502</v>
      </c>
      <c r="AK6583">
        <f t="shared" si="424"/>
        <v>656656.9797695626</v>
      </c>
      <c r="AL6583">
        <v>8717</v>
      </c>
      <c r="AM6583">
        <f t="shared" si="425"/>
        <v>0.9627788822619836</v>
      </c>
      <c r="AN6583">
        <v>2264.0478167314459</v>
      </c>
      <c r="AO6583">
        <f t="shared" si="426"/>
        <v>566011.95418286149</v>
      </c>
      <c r="AP6583">
        <v>86</v>
      </c>
      <c r="AQ6583">
        <v>15.96</v>
      </c>
    </row>
    <row r="6584" spans="1:43" x14ac:dyDescent="0.2">
      <c r="A6584" t="s">
        <v>157</v>
      </c>
      <c r="B6584" t="s">
        <v>10</v>
      </c>
      <c r="C6584" t="s">
        <v>53</v>
      </c>
      <c r="E6584">
        <v>1</v>
      </c>
      <c r="F6584" t="s">
        <v>163</v>
      </c>
      <c r="K6584" t="s">
        <v>165</v>
      </c>
      <c r="L6584" t="s">
        <v>8</v>
      </c>
      <c r="M6584" t="s">
        <v>4</v>
      </c>
      <c r="N6584">
        <v>3850183.7</v>
      </c>
      <c r="O6584" t="s">
        <v>50</v>
      </c>
      <c r="P6584">
        <v>5</v>
      </c>
      <c r="Q6584">
        <v>31</v>
      </c>
      <c r="R6584" t="s">
        <v>9</v>
      </c>
      <c r="S6584">
        <v>5</v>
      </c>
      <c r="T6584" t="s">
        <v>23</v>
      </c>
      <c r="U6584" t="s">
        <v>9</v>
      </c>
      <c r="V6584">
        <v>200.3</v>
      </c>
      <c r="W6584">
        <v>15.95</v>
      </c>
      <c r="X6584">
        <v>9054</v>
      </c>
      <c r="Y6584">
        <v>2352</v>
      </c>
      <c r="Z6584">
        <f t="shared" si="423"/>
        <v>588000</v>
      </c>
      <c r="AB6584" t="s">
        <v>8</v>
      </c>
      <c r="AC6584" s="7" t="s">
        <v>101</v>
      </c>
      <c r="AD6584" t="s">
        <v>8</v>
      </c>
      <c r="AF6584" t="s">
        <v>33</v>
      </c>
      <c r="AG6584">
        <v>1</v>
      </c>
      <c r="AH6584" t="s">
        <v>46</v>
      </c>
      <c r="AI6584">
        <v>0.40460000000000002</v>
      </c>
      <c r="AJ6584">
        <v>2626.6279190782502</v>
      </c>
      <c r="AK6584">
        <f t="shared" si="424"/>
        <v>656656.9797695626</v>
      </c>
      <c r="AL6584">
        <v>8717</v>
      </c>
      <c r="AM6584">
        <f t="shared" si="425"/>
        <v>0.9627788822619836</v>
      </c>
      <c r="AN6584">
        <v>2264.0478167314459</v>
      </c>
      <c r="AO6584">
        <f t="shared" si="426"/>
        <v>566011.95418286149</v>
      </c>
      <c r="AP6584">
        <v>86</v>
      </c>
      <c r="AQ6584">
        <v>15.96</v>
      </c>
    </row>
    <row r="6585" spans="1:43" x14ac:dyDescent="0.2">
      <c r="A6585" t="s">
        <v>157</v>
      </c>
      <c r="B6585" t="s">
        <v>10</v>
      </c>
      <c r="C6585" t="s">
        <v>53</v>
      </c>
      <c r="E6585">
        <v>1</v>
      </c>
      <c r="F6585" t="s">
        <v>163</v>
      </c>
      <c r="K6585" t="s">
        <v>165</v>
      </c>
      <c r="L6585" t="s">
        <v>8</v>
      </c>
      <c r="M6585" t="s">
        <v>4</v>
      </c>
      <c r="N6585">
        <v>3850183.7</v>
      </c>
      <c r="O6585" t="s">
        <v>50</v>
      </c>
      <c r="P6585">
        <v>5</v>
      </c>
      <c r="Q6585">
        <v>31</v>
      </c>
      <c r="R6585" t="s">
        <v>9</v>
      </c>
      <c r="S6585">
        <v>5</v>
      </c>
      <c r="T6585" t="s">
        <v>23</v>
      </c>
      <c r="U6585" t="s">
        <v>9</v>
      </c>
      <c r="V6585">
        <v>200.3</v>
      </c>
      <c r="W6585">
        <v>15.95</v>
      </c>
      <c r="X6585">
        <v>9054</v>
      </c>
      <c r="Y6585">
        <v>2352</v>
      </c>
      <c r="Z6585">
        <f t="shared" si="423"/>
        <v>588000</v>
      </c>
      <c r="AB6585" t="s">
        <v>8</v>
      </c>
      <c r="AC6585" s="7" t="s">
        <v>101</v>
      </c>
      <c r="AD6585" t="s">
        <v>8</v>
      </c>
      <c r="AF6585" t="s">
        <v>33</v>
      </c>
      <c r="AG6585">
        <v>1</v>
      </c>
      <c r="AH6585" t="s">
        <v>47</v>
      </c>
      <c r="AI6585">
        <v>0.40460000000000002</v>
      </c>
      <c r="AJ6585">
        <v>2626.6279190782502</v>
      </c>
      <c r="AK6585">
        <f t="shared" si="424"/>
        <v>656656.9797695626</v>
      </c>
      <c r="AL6585">
        <v>8717</v>
      </c>
      <c r="AM6585">
        <f t="shared" si="425"/>
        <v>0.9627788822619836</v>
      </c>
      <c r="AN6585">
        <v>2264.0478167314459</v>
      </c>
      <c r="AO6585">
        <f t="shared" si="426"/>
        <v>566011.95418286149</v>
      </c>
      <c r="AP6585">
        <v>86</v>
      </c>
      <c r="AQ6585">
        <v>15.96</v>
      </c>
    </row>
    <row r="6586" spans="1:43" x14ac:dyDescent="0.2">
      <c r="A6586" t="s">
        <v>157</v>
      </c>
      <c r="B6586" t="s">
        <v>10</v>
      </c>
      <c r="C6586" t="s">
        <v>53</v>
      </c>
      <c r="E6586">
        <v>1</v>
      </c>
      <c r="F6586" t="s">
        <v>163</v>
      </c>
      <c r="K6586" t="s">
        <v>165</v>
      </c>
      <c r="L6586" t="s">
        <v>8</v>
      </c>
      <c r="M6586" t="s">
        <v>4</v>
      </c>
      <c r="N6586">
        <v>3850183.7</v>
      </c>
      <c r="O6586" t="s">
        <v>50</v>
      </c>
      <c r="P6586">
        <v>5</v>
      </c>
      <c r="Q6586">
        <v>31</v>
      </c>
      <c r="R6586" t="s">
        <v>9</v>
      </c>
      <c r="S6586">
        <v>5</v>
      </c>
      <c r="T6586" t="s">
        <v>23</v>
      </c>
      <c r="U6586" t="s">
        <v>9</v>
      </c>
      <c r="V6586">
        <v>200.3</v>
      </c>
      <c r="W6586">
        <v>15.95</v>
      </c>
      <c r="X6586">
        <v>9054</v>
      </c>
      <c r="Y6586">
        <v>2352</v>
      </c>
      <c r="Z6586">
        <f t="shared" si="423"/>
        <v>588000</v>
      </c>
      <c r="AF6586" t="s">
        <v>33</v>
      </c>
      <c r="AG6586">
        <v>1</v>
      </c>
      <c r="AH6586" t="s">
        <v>47</v>
      </c>
      <c r="AI6586">
        <v>0.40460000000000002</v>
      </c>
      <c r="AJ6586">
        <v>2626.6279190782502</v>
      </c>
      <c r="AK6586">
        <f t="shared" si="424"/>
        <v>656656.9797695626</v>
      </c>
      <c r="AL6586">
        <v>8717</v>
      </c>
      <c r="AM6586">
        <f t="shared" si="425"/>
        <v>0.9627788822619836</v>
      </c>
      <c r="AN6586">
        <v>2264.0478167314459</v>
      </c>
      <c r="AO6586">
        <f t="shared" si="426"/>
        <v>566011.95418286149</v>
      </c>
      <c r="AP6586">
        <v>86</v>
      </c>
      <c r="AQ6586">
        <v>15.96</v>
      </c>
    </row>
    <row r="6587" spans="1:43" x14ac:dyDescent="0.2">
      <c r="A6587" t="s">
        <v>157</v>
      </c>
      <c r="B6587" t="s">
        <v>10</v>
      </c>
      <c r="C6587" t="s">
        <v>53</v>
      </c>
      <c r="E6587">
        <v>1</v>
      </c>
      <c r="F6587" t="s">
        <v>163</v>
      </c>
      <c r="K6587" t="s">
        <v>165</v>
      </c>
      <c r="L6587" t="s">
        <v>8</v>
      </c>
      <c r="M6587" t="s">
        <v>4</v>
      </c>
      <c r="N6587">
        <v>3850183.7</v>
      </c>
      <c r="O6587" t="s">
        <v>50</v>
      </c>
      <c r="P6587">
        <v>5</v>
      </c>
      <c r="Q6587">
        <v>31</v>
      </c>
      <c r="R6587" t="s">
        <v>9</v>
      </c>
      <c r="S6587">
        <v>5</v>
      </c>
      <c r="T6587" t="s">
        <v>23</v>
      </c>
      <c r="U6587" t="s">
        <v>9</v>
      </c>
      <c r="V6587">
        <v>200.3</v>
      </c>
      <c r="W6587">
        <v>15.95</v>
      </c>
      <c r="X6587">
        <v>9054</v>
      </c>
      <c r="Y6587">
        <v>2352</v>
      </c>
      <c r="Z6587">
        <f t="shared" si="423"/>
        <v>588000</v>
      </c>
      <c r="AB6587" t="s">
        <v>8</v>
      </c>
      <c r="AC6587" t="s">
        <v>8</v>
      </c>
      <c r="AD6587" t="s">
        <v>8</v>
      </c>
      <c r="AF6587" t="s">
        <v>33</v>
      </c>
      <c r="AG6587">
        <v>1</v>
      </c>
      <c r="AH6587" t="s">
        <v>47</v>
      </c>
      <c r="AI6587">
        <v>0.40460000000000002</v>
      </c>
      <c r="AJ6587">
        <v>2626.6279190782502</v>
      </c>
      <c r="AK6587">
        <f t="shared" si="424"/>
        <v>656656.9797695626</v>
      </c>
      <c r="AL6587">
        <v>8717</v>
      </c>
      <c r="AM6587">
        <f t="shared" si="425"/>
        <v>0.9627788822619836</v>
      </c>
      <c r="AN6587">
        <v>2264.0478167314459</v>
      </c>
      <c r="AO6587">
        <f t="shared" si="426"/>
        <v>566011.95418286149</v>
      </c>
      <c r="AP6587">
        <v>86</v>
      </c>
      <c r="AQ6587">
        <v>15.96</v>
      </c>
    </row>
    <row r="6588" spans="1:43" x14ac:dyDescent="0.2">
      <c r="A6588" t="s">
        <v>157</v>
      </c>
      <c r="B6588" t="s">
        <v>10</v>
      </c>
      <c r="C6588" t="s">
        <v>53</v>
      </c>
      <c r="E6588">
        <v>1</v>
      </c>
      <c r="F6588" t="s">
        <v>163</v>
      </c>
      <c r="K6588" t="s">
        <v>165</v>
      </c>
      <c r="L6588" t="s">
        <v>8</v>
      </c>
      <c r="M6588" t="s">
        <v>4</v>
      </c>
      <c r="N6588">
        <v>3850183.7</v>
      </c>
      <c r="O6588" t="s">
        <v>50</v>
      </c>
      <c r="P6588">
        <v>5</v>
      </c>
      <c r="Q6588">
        <v>31</v>
      </c>
      <c r="R6588" t="s">
        <v>9</v>
      </c>
      <c r="S6588">
        <v>5</v>
      </c>
      <c r="T6588" t="s">
        <v>23</v>
      </c>
      <c r="U6588" t="s">
        <v>9</v>
      </c>
      <c r="V6588">
        <v>200.3</v>
      </c>
      <c r="W6588">
        <v>15.95</v>
      </c>
      <c r="X6588">
        <v>9054</v>
      </c>
      <c r="Y6588">
        <v>2352</v>
      </c>
      <c r="Z6588">
        <f t="shared" si="423"/>
        <v>588000</v>
      </c>
      <c r="AF6588" t="s">
        <v>33</v>
      </c>
      <c r="AG6588">
        <v>1</v>
      </c>
      <c r="AH6588" t="s">
        <v>47</v>
      </c>
      <c r="AI6588">
        <v>0.40460000000000002</v>
      </c>
      <c r="AJ6588">
        <v>2626.6279190782502</v>
      </c>
      <c r="AK6588">
        <f t="shared" si="424"/>
        <v>656656.9797695626</v>
      </c>
      <c r="AL6588">
        <v>8717</v>
      </c>
      <c r="AM6588">
        <f t="shared" si="425"/>
        <v>0.9627788822619836</v>
      </c>
      <c r="AN6588">
        <v>2264.0478167314459</v>
      </c>
      <c r="AO6588">
        <f t="shared" si="426"/>
        <v>566011.95418286149</v>
      </c>
      <c r="AP6588">
        <v>86</v>
      </c>
      <c r="AQ6588">
        <v>15.96</v>
      </c>
    </row>
    <row r="6589" spans="1:43" x14ac:dyDescent="0.2">
      <c r="A6589" t="s">
        <v>157</v>
      </c>
      <c r="B6589" t="s">
        <v>10</v>
      </c>
      <c r="C6589" t="s">
        <v>53</v>
      </c>
      <c r="E6589">
        <v>1</v>
      </c>
      <c r="F6589" t="s">
        <v>163</v>
      </c>
      <c r="K6589" t="s">
        <v>165</v>
      </c>
      <c r="L6589" t="s">
        <v>8</v>
      </c>
      <c r="M6589" t="s">
        <v>4</v>
      </c>
      <c r="N6589">
        <v>3850183.7</v>
      </c>
      <c r="O6589" t="s">
        <v>50</v>
      </c>
      <c r="P6589">
        <v>5</v>
      </c>
      <c r="Q6589">
        <v>31</v>
      </c>
      <c r="R6589" t="s">
        <v>9</v>
      </c>
      <c r="S6589">
        <v>5</v>
      </c>
      <c r="T6589" t="s">
        <v>23</v>
      </c>
      <c r="U6589" t="s">
        <v>9</v>
      </c>
      <c r="V6589">
        <v>200.3</v>
      </c>
      <c r="W6589">
        <v>15.95</v>
      </c>
      <c r="X6589">
        <v>9054</v>
      </c>
      <c r="Y6589">
        <v>2352</v>
      </c>
      <c r="Z6589">
        <f t="shared" si="423"/>
        <v>588000</v>
      </c>
      <c r="AB6589" t="s">
        <v>8</v>
      </c>
      <c r="AC6589" s="7" t="s">
        <v>101</v>
      </c>
      <c r="AD6589" t="s">
        <v>102</v>
      </c>
      <c r="AF6589" t="s">
        <v>33</v>
      </c>
      <c r="AG6589">
        <v>1</v>
      </c>
      <c r="AH6589" t="s">
        <v>47</v>
      </c>
      <c r="AI6589">
        <v>0.40460000000000002</v>
      </c>
      <c r="AJ6589">
        <v>2626.6279190782502</v>
      </c>
      <c r="AK6589">
        <f t="shared" si="424"/>
        <v>656656.9797695626</v>
      </c>
      <c r="AL6589">
        <v>8717</v>
      </c>
      <c r="AM6589">
        <f t="shared" si="425"/>
        <v>0.9627788822619836</v>
      </c>
      <c r="AN6589">
        <v>2264.0478167314459</v>
      </c>
      <c r="AO6589">
        <f t="shared" si="426"/>
        <v>566011.95418286149</v>
      </c>
      <c r="AP6589">
        <v>86</v>
      </c>
      <c r="AQ6589">
        <v>15.96</v>
      </c>
    </row>
    <row r="6590" spans="1:43" x14ac:dyDescent="0.2">
      <c r="A6590" t="s">
        <v>157</v>
      </c>
      <c r="B6590" t="s">
        <v>10</v>
      </c>
      <c r="C6590" t="s">
        <v>53</v>
      </c>
      <c r="E6590">
        <v>1</v>
      </c>
      <c r="F6590" t="s">
        <v>163</v>
      </c>
      <c r="K6590" t="s">
        <v>165</v>
      </c>
      <c r="L6590" t="s">
        <v>8</v>
      </c>
      <c r="M6590" t="s">
        <v>4</v>
      </c>
      <c r="N6590">
        <v>3850183.7</v>
      </c>
      <c r="O6590" t="s">
        <v>50</v>
      </c>
      <c r="P6590">
        <v>5</v>
      </c>
      <c r="Q6590">
        <v>31</v>
      </c>
      <c r="R6590" t="s">
        <v>9</v>
      </c>
      <c r="S6590">
        <v>5</v>
      </c>
      <c r="T6590" t="s">
        <v>23</v>
      </c>
      <c r="U6590" t="s">
        <v>9</v>
      </c>
      <c r="V6590">
        <v>200.3</v>
      </c>
      <c r="W6590">
        <v>15.95</v>
      </c>
      <c r="X6590">
        <v>9054</v>
      </c>
      <c r="Y6590">
        <v>2352</v>
      </c>
      <c r="Z6590">
        <f t="shared" si="423"/>
        <v>588000</v>
      </c>
      <c r="AF6590" t="s">
        <v>33</v>
      </c>
      <c r="AG6590">
        <v>1</v>
      </c>
      <c r="AH6590" t="s">
        <v>47</v>
      </c>
      <c r="AI6590">
        <v>0.40460000000000002</v>
      </c>
      <c r="AJ6590">
        <v>2626.6279190782502</v>
      </c>
      <c r="AK6590">
        <f t="shared" si="424"/>
        <v>656656.9797695626</v>
      </c>
      <c r="AL6590">
        <v>8717</v>
      </c>
      <c r="AM6590">
        <f t="shared" si="425"/>
        <v>0.9627788822619836</v>
      </c>
      <c r="AN6590">
        <v>2264.0478167314459</v>
      </c>
      <c r="AO6590">
        <f t="shared" si="426"/>
        <v>566011.95418286149</v>
      </c>
      <c r="AP6590">
        <v>86</v>
      </c>
      <c r="AQ6590">
        <v>15.96</v>
      </c>
    </row>
    <row r="6591" spans="1:43" x14ac:dyDescent="0.2">
      <c r="A6591" t="s">
        <v>157</v>
      </c>
      <c r="B6591" t="s">
        <v>10</v>
      </c>
      <c r="C6591" t="s">
        <v>53</v>
      </c>
      <c r="E6591">
        <v>1</v>
      </c>
      <c r="F6591" t="s">
        <v>163</v>
      </c>
      <c r="K6591" t="s">
        <v>165</v>
      </c>
      <c r="L6591" t="s">
        <v>8</v>
      </c>
      <c r="M6591" t="s">
        <v>4</v>
      </c>
      <c r="N6591">
        <v>3850183.7</v>
      </c>
      <c r="O6591" t="s">
        <v>50</v>
      </c>
      <c r="P6591">
        <v>5</v>
      </c>
      <c r="Q6591">
        <v>31</v>
      </c>
      <c r="R6591" t="s">
        <v>9</v>
      </c>
      <c r="S6591">
        <v>5</v>
      </c>
      <c r="T6591" t="s">
        <v>23</v>
      </c>
      <c r="U6591" t="s">
        <v>9</v>
      </c>
      <c r="V6591">
        <v>200.3</v>
      </c>
      <c r="W6591">
        <v>15.95</v>
      </c>
      <c r="X6591">
        <v>9054</v>
      </c>
      <c r="Y6591">
        <v>2352</v>
      </c>
      <c r="Z6591">
        <f t="shared" si="423"/>
        <v>588000</v>
      </c>
      <c r="AB6591" t="s">
        <v>8</v>
      </c>
      <c r="AC6591" s="7" t="s">
        <v>101</v>
      </c>
      <c r="AD6591" t="s">
        <v>8</v>
      </c>
      <c r="AF6591" t="s">
        <v>33</v>
      </c>
      <c r="AG6591">
        <v>1</v>
      </c>
      <c r="AH6591" t="s">
        <v>47</v>
      </c>
      <c r="AI6591">
        <v>0.40460000000000002</v>
      </c>
      <c r="AJ6591">
        <v>2626.6279190782502</v>
      </c>
      <c r="AK6591">
        <f t="shared" si="424"/>
        <v>656656.9797695626</v>
      </c>
      <c r="AL6591">
        <v>8717</v>
      </c>
      <c r="AM6591">
        <f t="shared" si="425"/>
        <v>0.9627788822619836</v>
      </c>
      <c r="AN6591">
        <v>2264.0478167314459</v>
      </c>
      <c r="AO6591">
        <f t="shared" si="426"/>
        <v>566011.95418286149</v>
      </c>
      <c r="AP6591">
        <v>86</v>
      </c>
      <c r="AQ6591">
        <v>15.96</v>
      </c>
    </row>
    <row r="6592" spans="1:43" x14ac:dyDescent="0.2">
      <c r="A6592" t="s">
        <v>157</v>
      </c>
      <c r="B6592" t="s">
        <v>10</v>
      </c>
      <c r="C6592" t="s">
        <v>53</v>
      </c>
      <c r="E6592">
        <v>1</v>
      </c>
      <c r="F6592" t="s">
        <v>163</v>
      </c>
      <c r="K6592" t="s">
        <v>165</v>
      </c>
      <c r="L6592" t="s">
        <v>8</v>
      </c>
      <c r="M6592" t="s">
        <v>4</v>
      </c>
      <c r="N6592">
        <v>3850183.7</v>
      </c>
      <c r="O6592" t="s">
        <v>50</v>
      </c>
      <c r="P6592">
        <v>5</v>
      </c>
      <c r="Q6592">
        <v>31</v>
      </c>
      <c r="R6592" t="s">
        <v>9</v>
      </c>
      <c r="S6592">
        <v>5</v>
      </c>
      <c r="T6592" t="s">
        <v>23</v>
      </c>
      <c r="U6592" t="s">
        <v>9</v>
      </c>
      <c r="V6592">
        <v>200.3</v>
      </c>
      <c r="W6592">
        <v>15.95</v>
      </c>
      <c r="X6592">
        <v>9054</v>
      </c>
      <c r="Y6592">
        <v>2352</v>
      </c>
      <c r="Z6592">
        <f t="shared" si="423"/>
        <v>588000</v>
      </c>
      <c r="AB6592" t="s">
        <v>8</v>
      </c>
      <c r="AC6592" s="7" t="s">
        <v>101</v>
      </c>
      <c r="AD6592" t="s">
        <v>102</v>
      </c>
      <c r="AF6592" t="s">
        <v>33</v>
      </c>
      <c r="AG6592">
        <v>1</v>
      </c>
      <c r="AH6592" t="s">
        <v>47</v>
      </c>
      <c r="AI6592">
        <v>0.40460000000000002</v>
      </c>
      <c r="AJ6592">
        <v>2626.6279190782502</v>
      </c>
      <c r="AK6592">
        <f t="shared" si="424"/>
        <v>656656.9797695626</v>
      </c>
      <c r="AL6592">
        <v>8717</v>
      </c>
      <c r="AM6592">
        <f t="shared" si="425"/>
        <v>0.9627788822619836</v>
      </c>
      <c r="AN6592">
        <v>2264.0478167314459</v>
      </c>
      <c r="AO6592">
        <f t="shared" si="426"/>
        <v>566011.95418286149</v>
      </c>
      <c r="AP6592">
        <v>86</v>
      </c>
      <c r="AQ6592">
        <v>15.96</v>
      </c>
    </row>
    <row r="6593" spans="1:43" x14ac:dyDescent="0.2">
      <c r="A6593" t="s">
        <v>157</v>
      </c>
      <c r="B6593" t="s">
        <v>10</v>
      </c>
      <c r="C6593" t="s">
        <v>53</v>
      </c>
      <c r="E6593">
        <v>1</v>
      </c>
      <c r="F6593" t="s">
        <v>163</v>
      </c>
      <c r="K6593" t="s">
        <v>165</v>
      </c>
      <c r="L6593" t="s">
        <v>8</v>
      </c>
      <c r="M6593" t="s">
        <v>4</v>
      </c>
      <c r="N6593">
        <v>3850183.7</v>
      </c>
      <c r="O6593" t="s">
        <v>50</v>
      </c>
      <c r="P6593">
        <v>5</v>
      </c>
      <c r="Q6593">
        <v>31</v>
      </c>
      <c r="R6593" t="s">
        <v>9</v>
      </c>
      <c r="S6593">
        <v>5</v>
      </c>
      <c r="T6593" t="s">
        <v>23</v>
      </c>
      <c r="U6593" t="s">
        <v>9</v>
      </c>
      <c r="V6593">
        <v>200.3</v>
      </c>
      <c r="W6593">
        <v>15.95</v>
      </c>
      <c r="X6593">
        <v>9054</v>
      </c>
      <c r="Y6593">
        <v>2352</v>
      </c>
      <c r="Z6593">
        <f t="shared" si="423"/>
        <v>588000</v>
      </c>
      <c r="AF6593" t="s">
        <v>33</v>
      </c>
      <c r="AG6593">
        <v>1</v>
      </c>
      <c r="AH6593" t="s">
        <v>47</v>
      </c>
      <c r="AI6593">
        <v>0.40460000000000002</v>
      </c>
      <c r="AJ6593">
        <v>2626.6279190782502</v>
      </c>
      <c r="AK6593">
        <f t="shared" si="424"/>
        <v>656656.9797695626</v>
      </c>
      <c r="AL6593">
        <v>8717</v>
      </c>
      <c r="AM6593">
        <f t="shared" si="425"/>
        <v>0.9627788822619836</v>
      </c>
      <c r="AN6593">
        <v>2264.0478167314459</v>
      </c>
      <c r="AO6593">
        <f t="shared" si="426"/>
        <v>566011.95418286149</v>
      </c>
      <c r="AP6593">
        <v>86</v>
      </c>
      <c r="AQ6593">
        <v>15.96</v>
      </c>
    </row>
    <row r="6594" spans="1:43" x14ac:dyDescent="0.2">
      <c r="A6594" t="s">
        <v>157</v>
      </c>
      <c r="B6594" t="s">
        <v>10</v>
      </c>
      <c r="C6594" t="s">
        <v>53</v>
      </c>
      <c r="E6594">
        <v>1</v>
      </c>
      <c r="F6594" t="s">
        <v>163</v>
      </c>
      <c r="K6594" t="s">
        <v>165</v>
      </c>
      <c r="L6594" t="s">
        <v>8</v>
      </c>
      <c r="M6594" t="s">
        <v>4</v>
      </c>
      <c r="N6594">
        <v>3850183.7</v>
      </c>
      <c r="O6594" t="s">
        <v>50</v>
      </c>
      <c r="P6594">
        <v>5</v>
      </c>
      <c r="Q6594">
        <v>31</v>
      </c>
      <c r="R6594" t="s">
        <v>9</v>
      </c>
      <c r="S6594">
        <v>5</v>
      </c>
      <c r="T6594" t="s">
        <v>23</v>
      </c>
      <c r="U6594" t="s">
        <v>9</v>
      </c>
      <c r="V6594">
        <v>200.3</v>
      </c>
      <c r="W6594">
        <v>15.95</v>
      </c>
      <c r="X6594">
        <v>9054</v>
      </c>
      <c r="Y6594">
        <v>2352</v>
      </c>
      <c r="Z6594">
        <f t="shared" si="423"/>
        <v>588000</v>
      </c>
      <c r="AB6594" t="s">
        <v>8</v>
      </c>
      <c r="AC6594" s="7" t="s">
        <v>101</v>
      </c>
      <c r="AD6594" t="s">
        <v>8</v>
      </c>
      <c r="AF6594" t="s">
        <v>33</v>
      </c>
      <c r="AG6594">
        <v>1</v>
      </c>
      <c r="AH6594" t="s">
        <v>47</v>
      </c>
      <c r="AI6594">
        <v>0.40460000000000002</v>
      </c>
      <c r="AJ6594">
        <v>2626.6279190782502</v>
      </c>
      <c r="AK6594">
        <f t="shared" si="424"/>
        <v>656656.9797695626</v>
      </c>
      <c r="AL6594">
        <v>8717</v>
      </c>
      <c r="AM6594">
        <f t="shared" si="425"/>
        <v>0.9627788822619836</v>
      </c>
      <c r="AN6594">
        <v>2264.0478167314459</v>
      </c>
      <c r="AO6594">
        <f t="shared" si="426"/>
        <v>566011.95418286149</v>
      </c>
      <c r="AP6594">
        <v>86</v>
      </c>
      <c r="AQ6594">
        <v>15.96</v>
      </c>
    </row>
    <row r="6595" spans="1:43" x14ac:dyDescent="0.2">
      <c r="A6595" t="s">
        <v>157</v>
      </c>
      <c r="B6595" t="s">
        <v>10</v>
      </c>
      <c r="C6595" t="s">
        <v>53</v>
      </c>
      <c r="E6595">
        <v>1</v>
      </c>
      <c r="F6595" t="s">
        <v>163</v>
      </c>
      <c r="K6595" t="s">
        <v>165</v>
      </c>
      <c r="L6595" t="s">
        <v>8</v>
      </c>
      <c r="M6595" t="s">
        <v>4</v>
      </c>
      <c r="N6595">
        <v>3850183.7</v>
      </c>
      <c r="O6595" t="s">
        <v>50</v>
      </c>
      <c r="P6595">
        <v>5</v>
      </c>
      <c r="Q6595">
        <v>31</v>
      </c>
      <c r="R6595" t="s">
        <v>9</v>
      </c>
      <c r="S6595">
        <v>5</v>
      </c>
      <c r="T6595" t="s">
        <v>23</v>
      </c>
      <c r="U6595" t="s">
        <v>9</v>
      </c>
      <c r="V6595">
        <v>200.3</v>
      </c>
      <c r="W6595">
        <v>15.95</v>
      </c>
      <c r="X6595">
        <v>9054</v>
      </c>
      <c r="Y6595">
        <v>2352</v>
      </c>
      <c r="Z6595">
        <f t="shared" si="423"/>
        <v>588000</v>
      </c>
      <c r="AF6595" t="s">
        <v>33</v>
      </c>
      <c r="AG6595">
        <v>1</v>
      </c>
      <c r="AH6595" t="s">
        <v>46</v>
      </c>
      <c r="AI6595">
        <v>0.40460000000000002</v>
      </c>
      <c r="AJ6595">
        <v>2626.6279190782502</v>
      </c>
      <c r="AK6595">
        <f t="shared" si="424"/>
        <v>656656.9797695626</v>
      </c>
      <c r="AL6595">
        <v>8717</v>
      </c>
      <c r="AM6595">
        <f t="shared" si="425"/>
        <v>0.9627788822619836</v>
      </c>
      <c r="AN6595">
        <v>2264.0478167314459</v>
      </c>
      <c r="AO6595">
        <f t="shared" si="426"/>
        <v>566011.95418286149</v>
      </c>
      <c r="AP6595">
        <v>86</v>
      </c>
      <c r="AQ6595">
        <v>15.96</v>
      </c>
    </row>
    <row r="6596" spans="1:43" x14ac:dyDescent="0.2">
      <c r="A6596" t="s">
        <v>157</v>
      </c>
      <c r="B6596" t="s">
        <v>10</v>
      </c>
      <c r="C6596" t="s">
        <v>53</v>
      </c>
      <c r="E6596">
        <v>1</v>
      </c>
      <c r="F6596" t="s">
        <v>163</v>
      </c>
      <c r="K6596" t="s">
        <v>165</v>
      </c>
      <c r="L6596" t="s">
        <v>8</v>
      </c>
      <c r="M6596" t="s">
        <v>4</v>
      </c>
      <c r="N6596">
        <v>3850183.7</v>
      </c>
      <c r="O6596" t="s">
        <v>50</v>
      </c>
      <c r="P6596">
        <v>5</v>
      </c>
      <c r="Q6596">
        <v>31</v>
      </c>
      <c r="R6596" t="s">
        <v>9</v>
      </c>
      <c r="S6596">
        <v>5</v>
      </c>
      <c r="T6596" t="s">
        <v>23</v>
      </c>
      <c r="U6596" t="s">
        <v>9</v>
      </c>
      <c r="V6596">
        <v>200.3</v>
      </c>
      <c r="W6596">
        <v>15.95</v>
      </c>
      <c r="X6596">
        <v>9054</v>
      </c>
      <c r="Y6596">
        <v>2352</v>
      </c>
      <c r="Z6596">
        <f t="shared" si="423"/>
        <v>588000</v>
      </c>
      <c r="AB6596" t="s">
        <v>8</v>
      </c>
      <c r="AC6596" s="7" t="s">
        <v>101</v>
      </c>
      <c r="AD6596" t="s">
        <v>8</v>
      </c>
      <c r="AF6596" t="s">
        <v>33</v>
      </c>
      <c r="AG6596">
        <v>1</v>
      </c>
      <c r="AH6596" t="s">
        <v>47</v>
      </c>
      <c r="AI6596">
        <v>0.40460000000000002</v>
      </c>
      <c r="AJ6596">
        <v>2626.6279190782502</v>
      </c>
      <c r="AK6596">
        <f t="shared" si="424"/>
        <v>656656.9797695626</v>
      </c>
      <c r="AL6596">
        <v>8717</v>
      </c>
      <c r="AM6596">
        <f t="shared" si="425"/>
        <v>0.9627788822619836</v>
      </c>
      <c r="AN6596">
        <v>2264.0478167314459</v>
      </c>
      <c r="AO6596">
        <f t="shared" si="426"/>
        <v>566011.95418286149</v>
      </c>
      <c r="AP6596">
        <v>86</v>
      </c>
      <c r="AQ6596">
        <v>15.96</v>
      </c>
    </row>
    <row r="6597" spans="1:43" x14ac:dyDescent="0.2">
      <c r="A6597" t="s">
        <v>157</v>
      </c>
      <c r="B6597" t="s">
        <v>10</v>
      </c>
      <c r="C6597" t="s">
        <v>53</v>
      </c>
      <c r="E6597">
        <v>1</v>
      </c>
      <c r="F6597" t="s">
        <v>163</v>
      </c>
      <c r="K6597" t="s">
        <v>165</v>
      </c>
      <c r="L6597" t="s">
        <v>8</v>
      </c>
      <c r="M6597" t="s">
        <v>4</v>
      </c>
      <c r="N6597">
        <v>3850183.7</v>
      </c>
      <c r="O6597" t="s">
        <v>50</v>
      </c>
      <c r="P6597">
        <v>5</v>
      </c>
      <c r="Q6597">
        <v>31</v>
      </c>
      <c r="R6597" t="s">
        <v>9</v>
      </c>
      <c r="S6597">
        <v>5</v>
      </c>
      <c r="T6597" t="s">
        <v>23</v>
      </c>
      <c r="U6597" t="s">
        <v>9</v>
      </c>
      <c r="V6597">
        <v>200.3</v>
      </c>
      <c r="W6597">
        <v>15.95</v>
      </c>
      <c r="X6597">
        <v>9054</v>
      </c>
      <c r="Y6597">
        <v>2352</v>
      </c>
      <c r="Z6597">
        <f t="shared" si="423"/>
        <v>588000</v>
      </c>
      <c r="AF6597" t="s">
        <v>33</v>
      </c>
      <c r="AG6597">
        <v>1</v>
      </c>
      <c r="AH6597" t="s">
        <v>47</v>
      </c>
      <c r="AI6597">
        <v>0.40460000000000002</v>
      </c>
      <c r="AJ6597">
        <v>2626.6279190782502</v>
      </c>
      <c r="AK6597">
        <f t="shared" si="424"/>
        <v>656656.9797695626</v>
      </c>
      <c r="AL6597">
        <v>8717</v>
      </c>
      <c r="AM6597">
        <f t="shared" si="425"/>
        <v>0.9627788822619836</v>
      </c>
      <c r="AN6597">
        <v>2264.0478167314459</v>
      </c>
      <c r="AO6597">
        <f t="shared" si="426"/>
        <v>566011.95418286149</v>
      </c>
      <c r="AP6597">
        <v>86</v>
      </c>
      <c r="AQ6597">
        <v>15.96</v>
      </c>
    </row>
    <row r="6598" spans="1:43" x14ac:dyDescent="0.2">
      <c r="A6598" t="s">
        <v>157</v>
      </c>
      <c r="B6598" t="s">
        <v>10</v>
      </c>
      <c r="C6598" t="s">
        <v>53</v>
      </c>
      <c r="E6598">
        <v>1</v>
      </c>
      <c r="F6598" t="s">
        <v>163</v>
      </c>
      <c r="K6598" t="s">
        <v>165</v>
      </c>
      <c r="L6598" t="s">
        <v>8</v>
      </c>
      <c r="M6598" t="s">
        <v>4</v>
      </c>
      <c r="N6598">
        <v>3850183.7</v>
      </c>
      <c r="O6598" t="s">
        <v>50</v>
      </c>
      <c r="P6598">
        <v>5</v>
      </c>
      <c r="Q6598">
        <v>31</v>
      </c>
      <c r="R6598" t="s">
        <v>9</v>
      </c>
      <c r="S6598">
        <v>5</v>
      </c>
      <c r="T6598" t="s">
        <v>23</v>
      </c>
      <c r="U6598" t="s">
        <v>9</v>
      </c>
      <c r="V6598">
        <v>200.3</v>
      </c>
      <c r="W6598">
        <v>15.95</v>
      </c>
      <c r="X6598">
        <v>9054</v>
      </c>
      <c r="Y6598">
        <v>2352</v>
      </c>
      <c r="Z6598">
        <f t="shared" si="423"/>
        <v>588000</v>
      </c>
      <c r="AB6598" t="s">
        <v>8</v>
      </c>
      <c r="AC6598" s="7" t="s">
        <v>101</v>
      </c>
      <c r="AD6598" t="s">
        <v>8</v>
      </c>
      <c r="AF6598" t="s">
        <v>33</v>
      </c>
      <c r="AG6598">
        <v>1</v>
      </c>
      <c r="AH6598" t="s">
        <v>46</v>
      </c>
      <c r="AI6598">
        <v>0.40460000000000002</v>
      </c>
      <c r="AJ6598">
        <v>2626.6279190782502</v>
      </c>
      <c r="AK6598">
        <f t="shared" si="424"/>
        <v>656656.9797695626</v>
      </c>
      <c r="AL6598">
        <v>8717</v>
      </c>
      <c r="AM6598">
        <f t="shared" si="425"/>
        <v>0.9627788822619836</v>
      </c>
      <c r="AN6598">
        <v>2264.0478167314459</v>
      </c>
      <c r="AO6598">
        <f t="shared" si="426"/>
        <v>566011.95418286149</v>
      </c>
      <c r="AP6598">
        <v>86</v>
      </c>
      <c r="AQ6598">
        <v>15.96</v>
      </c>
    </row>
    <row r="6599" spans="1:43" x14ac:dyDescent="0.2">
      <c r="A6599" t="s">
        <v>157</v>
      </c>
      <c r="B6599" t="s">
        <v>10</v>
      </c>
      <c r="C6599" t="s">
        <v>53</v>
      </c>
      <c r="E6599">
        <v>1</v>
      </c>
      <c r="F6599" t="s">
        <v>163</v>
      </c>
      <c r="K6599" t="s">
        <v>165</v>
      </c>
      <c r="L6599" t="s">
        <v>8</v>
      </c>
      <c r="M6599" t="s">
        <v>4</v>
      </c>
      <c r="N6599">
        <v>3850183.7</v>
      </c>
      <c r="O6599" t="s">
        <v>50</v>
      </c>
      <c r="P6599">
        <v>5</v>
      </c>
      <c r="Q6599">
        <v>31</v>
      </c>
      <c r="R6599" t="s">
        <v>9</v>
      </c>
      <c r="S6599">
        <v>5</v>
      </c>
      <c r="T6599" t="s">
        <v>23</v>
      </c>
      <c r="U6599" t="s">
        <v>9</v>
      </c>
      <c r="V6599">
        <v>200.3</v>
      </c>
      <c r="W6599">
        <v>15.95</v>
      </c>
      <c r="X6599">
        <v>9054</v>
      </c>
      <c r="Y6599">
        <v>2352</v>
      </c>
      <c r="Z6599">
        <f t="shared" si="423"/>
        <v>588000</v>
      </c>
      <c r="AB6599" t="s">
        <v>8</v>
      </c>
      <c r="AC6599" t="s">
        <v>8</v>
      </c>
      <c r="AD6599" t="s">
        <v>8</v>
      </c>
      <c r="AF6599" t="s">
        <v>33</v>
      </c>
      <c r="AG6599">
        <v>1</v>
      </c>
      <c r="AH6599" t="s">
        <v>46</v>
      </c>
      <c r="AI6599">
        <v>0.40460000000000002</v>
      </c>
      <c r="AJ6599">
        <v>2626.6279190782502</v>
      </c>
      <c r="AK6599">
        <f t="shared" si="424"/>
        <v>656656.9797695626</v>
      </c>
      <c r="AL6599">
        <v>8717</v>
      </c>
      <c r="AM6599">
        <f t="shared" si="425"/>
        <v>0.9627788822619836</v>
      </c>
      <c r="AN6599">
        <v>2264.0478167314459</v>
      </c>
      <c r="AO6599">
        <f t="shared" si="426"/>
        <v>566011.95418286149</v>
      </c>
      <c r="AP6599">
        <v>86</v>
      </c>
      <c r="AQ6599">
        <v>15.96</v>
      </c>
    </row>
    <row r="6600" spans="1:43" x14ac:dyDescent="0.2">
      <c r="A6600" t="s">
        <v>157</v>
      </c>
      <c r="B6600" t="s">
        <v>10</v>
      </c>
      <c r="C6600" t="s">
        <v>53</v>
      </c>
      <c r="E6600">
        <v>1</v>
      </c>
      <c r="F6600" t="s">
        <v>163</v>
      </c>
      <c r="K6600" t="s">
        <v>165</v>
      </c>
      <c r="L6600" t="s">
        <v>8</v>
      </c>
      <c r="M6600" t="s">
        <v>4</v>
      </c>
      <c r="N6600">
        <v>3850183.7</v>
      </c>
      <c r="O6600" t="s">
        <v>50</v>
      </c>
      <c r="P6600">
        <v>5</v>
      </c>
      <c r="Q6600">
        <v>31</v>
      </c>
      <c r="R6600" t="s">
        <v>9</v>
      </c>
      <c r="S6600">
        <v>5</v>
      </c>
      <c r="T6600" t="s">
        <v>23</v>
      </c>
      <c r="U6600" t="s">
        <v>9</v>
      </c>
      <c r="V6600">
        <v>200.3</v>
      </c>
      <c r="W6600">
        <v>15.95</v>
      </c>
      <c r="X6600">
        <v>9054</v>
      </c>
      <c r="Y6600">
        <v>2352</v>
      </c>
      <c r="Z6600">
        <f t="shared" si="423"/>
        <v>588000</v>
      </c>
      <c r="AB6600" t="s">
        <v>8</v>
      </c>
      <c r="AC6600" s="7" t="s">
        <v>101</v>
      </c>
      <c r="AD6600" t="s">
        <v>8</v>
      </c>
      <c r="AF6600" t="s">
        <v>33</v>
      </c>
      <c r="AG6600">
        <v>1</v>
      </c>
      <c r="AH6600" t="s">
        <v>46</v>
      </c>
      <c r="AI6600">
        <v>0.40460000000000002</v>
      </c>
      <c r="AJ6600">
        <v>2626.6279190782502</v>
      </c>
      <c r="AK6600">
        <f t="shared" si="424"/>
        <v>656656.9797695626</v>
      </c>
      <c r="AL6600">
        <v>8717</v>
      </c>
      <c r="AM6600">
        <f t="shared" si="425"/>
        <v>0.9627788822619836</v>
      </c>
      <c r="AN6600">
        <v>2264.0478167314459</v>
      </c>
      <c r="AO6600">
        <f t="shared" si="426"/>
        <v>566011.95418286149</v>
      </c>
      <c r="AP6600">
        <v>86</v>
      </c>
      <c r="AQ6600">
        <v>15.96</v>
      </c>
    </row>
    <row r="6601" spans="1:43" x14ac:dyDescent="0.2">
      <c r="A6601" t="s">
        <v>157</v>
      </c>
      <c r="B6601" t="s">
        <v>10</v>
      </c>
      <c r="C6601" t="s">
        <v>53</v>
      </c>
      <c r="E6601">
        <v>1</v>
      </c>
      <c r="F6601" t="s">
        <v>163</v>
      </c>
      <c r="K6601" t="s">
        <v>165</v>
      </c>
      <c r="L6601" t="s">
        <v>8</v>
      </c>
      <c r="M6601" t="s">
        <v>4</v>
      </c>
      <c r="N6601">
        <v>3850183.7</v>
      </c>
      <c r="O6601" t="s">
        <v>50</v>
      </c>
      <c r="P6601">
        <v>5</v>
      </c>
      <c r="Q6601">
        <v>31</v>
      </c>
      <c r="R6601" t="s">
        <v>9</v>
      </c>
      <c r="S6601">
        <v>5</v>
      </c>
      <c r="T6601" t="s">
        <v>23</v>
      </c>
      <c r="U6601" t="s">
        <v>9</v>
      </c>
      <c r="V6601">
        <v>200.3</v>
      </c>
      <c r="W6601">
        <v>15.95</v>
      </c>
      <c r="X6601">
        <v>9054</v>
      </c>
      <c r="Y6601">
        <v>2352</v>
      </c>
      <c r="Z6601">
        <f t="shared" si="423"/>
        <v>588000</v>
      </c>
      <c r="AB6601" t="s">
        <v>8</v>
      </c>
      <c r="AC6601" s="7" t="s">
        <v>101</v>
      </c>
      <c r="AD6601" t="s">
        <v>8</v>
      </c>
      <c r="AF6601" t="s">
        <v>33</v>
      </c>
      <c r="AG6601">
        <v>1</v>
      </c>
      <c r="AH6601" t="s">
        <v>46</v>
      </c>
      <c r="AI6601">
        <v>0.40460000000000002</v>
      </c>
      <c r="AJ6601">
        <v>2626.6279190782502</v>
      </c>
      <c r="AK6601">
        <f t="shared" si="424"/>
        <v>656656.9797695626</v>
      </c>
      <c r="AL6601">
        <v>8717</v>
      </c>
      <c r="AM6601">
        <f t="shared" si="425"/>
        <v>0.9627788822619836</v>
      </c>
      <c r="AN6601">
        <v>2264.0478167314459</v>
      </c>
      <c r="AO6601">
        <f t="shared" si="426"/>
        <v>566011.95418286149</v>
      </c>
      <c r="AP6601">
        <v>86</v>
      </c>
      <c r="AQ6601">
        <v>15.96</v>
      </c>
    </row>
    <row r="6602" spans="1:43" x14ac:dyDescent="0.2">
      <c r="A6602" t="s">
        <v>157</v>
      </c>
      <c r="B6602" t="s">
        <v>10</v>
      </c>
      <c r="C6602" t="s">
        <v>53</v>
      </c>
      <c r="E6602">
        <v>1</v>
      </c>
      <c r="F6602" t="s">
        <v>163</v>
      </c>
      <c r="K6602" t="s">
        <v>165</v>
      </c>
      <c r="L6602" t="s">
        <v>8</v>
      </c>
      <c r="M6602" t="s">
        <v>4</v>
      </c>
      <c r="N6602">
        <v>3850183.7</v>
      </c>
      <c r="O6602" t="s">
        <v>50</v>
      </c>
      <c r="P6602">
        <v>5</v>
      </c>
      <c r="Q6602">
        <v>31</v>
      </c>
      <c r="R6602" t="s">
        <v>9</v>
      </c>
      <c r="S6602">
        <v>5</v>
      </c>
      <c r="T6602" t="s">
        <v>23</v>
      </c>
      <c r="U6602" t="s">
        <v>9</v>
      </c>
      <c r="V6602">
        <v>200.3</v>
      </c>
      <c r="W6602">
        <v>15.95</v>
      </c>
      <c r="X6602">
        <v>9054</v>
      </c>
      <c r="Y6602">
        <v>2352</v>
      </c>
      <c r="Z6602">
        <f t="shared" si="423"/>
        <v>588000</v>
      </c>
      <c r="AB6602" t="s">
        <v>8</v>
      </c>
      <c r="AC6602" s="7" t="s">
        <v>101</v>
      </c>
      <c r="AD6602" t="s">
        <v>8</v>
      </c>
      <c r="AF6602" t="s">
        <v>33</v>
      </c>
      <c r="AG6602">
        <v>1</v>
      </c>
      <c r="AH6602" t="s">
        <v>46</v>
      </c>
      <c r="AI6602">
        <v>0.40460000000000002</v>
      </c>
      <c r="AJ6602">
        <v>2626.6279190782502</v>
      </c>
      <c r="AK6602">
        <f t="shared" si="424"/>
        <v>656656.9797695626</v>
      </c>
      <c r="AL6602">
        <v>8717</v>
      </c>
      <c r="AM6602">
        <f t="shared" si="425"/>
        <v>0.9627788822619836</v>
      </c>
      <c r="AN6602">
        <v>2264.0478167314459</v>
      </c>
      <c r="AO6602">
        <f t="shared" si="426"/>
        <v>566011.95418286149</v>
      </c>
      <c r="AP6602">
        <v>86</v>
      </c>
      <c r="AQ6602">
        <v>15.96</v>
      </c>
    </row>
    <row r="6603" spans="1:43" x14ac:dyDescent="0.2">
      <c r="A6603" t="s">
        <v>157</v>
      </c>
      <c r="B6603" t="s">
        <v>10</v>
      </c>
      <c r="C6603" t="s">
        <v>53</v>
      </c>
      <c r="E6603">
        <v>1</v>
      </c>
      <c r="F6603" t="s">
        <v>163</v>
      </c>
      <c r="K6603" t="s">
        <v>165</v>
      </c>
      <c r="L6603" t="s">
        <v>8</v>
      </c>
      <c r="M6603" t="s">
        <v>4</v>
      </c>
      <c r="N6603">
        <v>3850183.7</v>
      </c>
      <c r="O6603" t="s">
        <v>50</v>
      </c>
      <c r="P6603">
        <v>5</v>
      </c>
      <c r="Q6603">
        <v>31</v>
      </c>
      <c r="R6603" t="s">
        <v>9</v>
      </c>
      <c r="S6603">
        <v>5</v>
      </c>
      <c r="T6603" t="s">
        <v>23</v>
      </c>
      <c r="U6603" t="s">
        <v>9</v>
      </c>
      <c r="V6603">
        <v>200.3</v>
      </c>
      <c r="W6603">
        <v>15.95</v>
      </c>
      <c r="X6603">
        <v>9054</v>
      </c>
      <c r="Y6603">
        <v>2352</v>
      </c>
      <c r="Z6603">
        <f t="shared" si="423"/>
        <v>588000</v>
      </c>
      <c r="AB6603" t="s">
        <v>8</v>
      </c>
      <c r="AC6603" s="7" t="s">
        <v>101</v>
      </c>
      <c r="AD6603" t="s">
        <v>8</v>
      </c>
      <c r="AF6603" t="s">
        <v>33</v>
      </c>
      <c r="AG6603">
        <v>1</v>
      </c>
      <c r="AH6603" t="s">
        <v>47</v>
      </c>
      <c r="AI6603">
        <v>0.40460000000000002</v>
      </c>
      <c r="AJ6603">
        <v>2626.6279190782502</v>
      </c>
      <c r="AK6603">
        <f t="shared" si="424"/>
        <v>656656.9797695626</v>
      </c>
      <c r="AL6603">
        <v>8717</v>
      </c>
      <c r="AM6603">
        <f t="shared" si="425"/>
        <v>0.9627788822619836</v>
      </c>
      <c r="AN6603">
        <v>2264.0478167314459</v>
      </c>
      <c r="AO6603">
        <f t="shared" si="426"/>
        <v>566011.95418286149</v>
      </c>
      <c r="AP6603">
        <v>86</v>
      </c>
      <c r="AQ6603">
        <v>15.96</v>
      </c>
    </row>
    <row r="6604" spans="1:43" x14ac:dyDescent="0.2">
      <c r="A6604" t="s">
        <v>157</v>
      </c>
      <c r="B6604" t="s">
        <v>10</v>
      </c>
      <c r="C6604" t="s">
        <v>53</v>
      </c>
      <c r="E6604">
        <v>1</v>
      </c>
      <c r="F6604" t="s">
        <v>163</v>
      </c>
      <c r="K6604" t="s">
        <v>165</v>
      </c>
      <c r="L6604" t="s">
        <v>8</v>
      </c>
      <c r="M6604" t="s">
        <v>4</v>
      </c>
      <c r="N6604">
        <v>3850183.7</v>
      </c>
      <c r="O6604" t="s">
        <v>50</v>
      </c>
      <c r="P6604">
        <v>5</v>
      </c>
      <c r="Q6604">
        <v>31</v>
      </c>
      <c r="R6604" t="s">
        <v>9</v>
      </c>
      <c r="S6604">
        <v>5</v>
      </c>
      <c r="T6604" t="s">
        <v>23</v>
      </c>
      <c r="U6604" t="s">
        <v>9</v>
      </c>
      <c r="V6604">
        <v>200.3</v>
      </c>
      <c r="W6604">
        <v>15.95</v>
      </c>
      <c r="X6604">
        <v>9054</v>
      </c>
      <c r="Y6604">
        <v>2352</v>
      </c>
      <c r="Z6604">
        <f t="shared" si="423"/>
        <v>588000</v>
      </c>
      <c r="AB6604" t="s">
        <v>8</v>
      </c>
      <c r="AC6604" s="7" t="s">
        <v>101</v>
      </c>
      <c r="AD6604" t="s">
        <v>102</v>
      </c>
      <c r="AF6604" t="s">
        <v>33</v>
      </c>
      <c r="AG6604">
        <v>1</v>
      </c>
      <c r="AH6604" t="s">
        <v>46</v>
      </c>
      <c r="AI6604">
        <v>0.40460000000000002</v>
      </c>
      <c r="AJ6604">
        <v>2626.6279190782502</v>
      </c>
      <c r="AK6604">
        <f t="shared" si="424"/>
        <v>656656.9797695626</v>
      </c>
      <c r="AL6604">
        <v>8717</v>
      </c>
      <c r="AM6604">
        <f t="shared" si="425"/>
        <v>0.9627788822619836</v>
      </c>
      <c r="AN6604">
        <v>2264.0478167314459</v>
      </c>
      <c r="AO6604">
        <f t="shared" si="426"/>
        <v>566011.95418286149</v>
      </c>
      <c r="AP6604">
        <v>86</v>
      </c>
      <c r="AQ6604">
        <v>15.96</v>
      </c>
    </row>
    <row r="6605" spans="1:43" x14ac:dyDescent="0.2">
      <c r="A6605" t="s">
        <v>157</v>
      </c>
      <c r="B6605" t="s">
        <v>10</v>
      </c>
      <c r="C6605" t="s">
        <v>53</v>
      </c>
      <c r="E6605">
        <v>1</v>
      </c>
      <c r="F6605" t="s">
        <v>163</v>
      </c>
      <c r="K6605" t="s">
        <v>165</v>
      </c>
      <c r="L6605" t="s">
        <v>8</v>
      </c>
      <c r="M6605" t="s">
        <v>4</v>
      </c>
      <c r="N6605">
        <v>3850183.7</v>
      </c>
      <c r="O6605" t="s">
        <v>50</v>
      </c>
      <c r="P6605">
        <v>5</v>
      </c>
      <c r="Q6605">
        <v>31</v>
      </c>
      <c r="R6605" t="s">
        <v>9</v>
      </c>
      <c r="S6605">
        <v>5</v>
      </c>
      <c r="T6605" t="s">
        <v>23</v>
      </c>
      <c r="U6605" t="s">
        <v>9</v>
      </c>
      <c r="V6605">
        <v>200.3</v>
      </c>
      <c r="W6605">
        <v>15.95</v>
      </c>
      <c r="X6605">
        <v>9054</v>
      </c>
      <c r="Y6605">
        <v>2352</v>
      </c>
      <c r="Z6605">
        <f t="shared" si="423"/>
        <v>588000</v>
      </c>
      <c r="AB6605" t="s">
        <v>8</v>
      </c>
      <c r="AC6605" s="7" t="s">
        <v>101</v>
      </c>
      <c r="AD6605" t="s">
        <v>102</v>
      </c>
      <c r="AF6605" t="s">
        <v>33</v>
      </c>
      <c r="AG6605">
        <v>1</v>
      </c>
      <c r="AH6605" t="s">
        <v>47</v>
      </c>
      <c r="AI6605">
        <v>0.40460000000000002</v>
      </c>
      <c r="AJ6605">
        <v>2626.6279190782502</v>
      </c>
      <c r="AK6605">
        <f t="shared" si="424"/>
        <v>656656.9797695626</v>
      </c>
      <c r="AL6605">
        <v>8717</v>
      </c>
      <c r="AM6605">
        <f t="shared" si="425"/>
        <v>0.9627788822619836</v>
      </c>
      <c r="AN6605">
        <v>2264.0478167314459</v>
      </c>
      <c r="AO6605">
        <f t="shared" si="426"/>
        <v>566011.95418286149</v>
      </c>
      <c r="AP6605">
        <v>86</v>
      </c>
      <c r="AQ6605">
        <v>15.96</v>
      </c>
    </row>
    <row r="6606" spans="1:43" x14ac:dyDescent="0.2">
      <c r="A6606" t="s">
        <v>157</v>
      </c>
      <c r="B6606" t="s">
        <v>10</v>
      </c>
      <c r="C6606" t="s">
        <v>53</v>
      </c>
      <c r="E6606">
        <v>1</v>
      </c>
      <c r="F6606" t="s">
        <v>163</v>
      </c>
      <c r="K6606" t="s">
        <v>165</v>
      </c>
      <c r="L6606" t="s">
        <v>8</v>
      </c>
      <c r="M6606" t="s">
        <v>4</v>
      </c>
      <c r="N6606">
        <v>3850183.7</v>
      </c>
      <c r="O6606" t="s">
        <v>50</v>
      </c>
      <c r="P6606">
        <v>5</v>
      </c>
      <c r="Q6606">
        <v>31</v>
      </c>
      <c r="R6606" t="s">
        <v>9</v>
      </c>
      <c r="S6606">
        <v>5</v>
      </c>
      <c r="T6606" t="s">
        <v>23</v>
      </c>
      <c r="U6606" t="s">
        <v>9</v>
      </c>
      <c r="V6606">
        <v>200.3</v>
      </c>
      <c r="W6606">
        <v>15.95</v>
      </c>
      <c r="X6606">
        <v>9054</v>
      </c>
      <c r="Y6606">
        <v>2352</v>
      </c>
      <c r="Z6606">
        <f t="shared" si="423"/>
        <v>588000</v>
      </c>
      <c r="AB6606" t="s">
        <v>100</v>
      </c>
      <c r="AC6606" s="7" t="s">
        <v>101</v>
      </c>
      <c r="AD6606" t="s">
        <v>102</v>
      </c>
      <c r="AF6606" t="s">
        <v>33</v>
      </c>
      <c r="AG6606">
        <v>1</v>
      </c>
      <c r="AH6606" t="s">
        <v>46</v>
      </c>
      <c r="AI6606">
        <v>0.40460000000000002</v>
      </c>
      <c r="AJ6606">
        <v>2626.6279190782502</v>
      </c>
      <c r="AK6606">
        <f t="shared" si="424"/>
        <v>656656.9797695626</v>
      </c>
      <c r="AL6606">
        <v>8717</v>
      </c>
      <c r="AM6606">
        <f t="shared" si="425"/>
        <v>0.9627788822619836</v>
      </c>
      <c r="AN6606">
        <v>2264.0478167314459</v>
      </c>
      <c r="AO6606">
        <f t="shared" si="426"/>
        <v>566011.95418286149</v>
      </c>
      <c r="AP6606">
        <v>86</v>
      </c>
      <c r="AQ6606">
        <v>15.96</v>
      </c>
    </row>
    <row r="6607" spans="1:43" x14ac:dyDescent="0.2">
      <c r="A6607" t="s">
        <v>157</v>
      </c>
      <c r="B6607" t="s">
        <v>10</v>
      </c>
      <c r="C6607" t="s">
        <v>53</v>
      </c>
      <c r="E6607">
        <v>1</v>
      </c>
      <c r="F6607" t="s">
        <v>163</v>
      </c>
      <c r="K6607" t="s">
        <v>165</v>
      </c>
      <c r="L6607" t="s">
        <v>8</v>
      </c>
      <c r="M6607" t="s">
        <v>4</v>
      </c>
      <c r="N6607">
        <v>3850183.7</v>
      </c>
      <c r="O6607" t="s">
        <v>50</v>
      </c>
      <c r="P6607">
        <v>5</v>
      </c>
      <c r="Q6607">
        <v>31</v>
      </c>
      <c r="R6607" t="s">
        <v>9</v>
      </c>
      <c r="S6607">
        <v>5</v>
      </c>
      <c r="T6607" t="s">
        <v>23</v>
      </c>
      <c r="U6607" t="s">
        <v>9</v>
      </c>
      <c r="V6607">
        <v>200.3</v>
      </c>
      <c r="W6607">
        <v>15.95</v>
      </c>
      <c r="X6607">
        <v>9054</v>
      </c>
      <c r="Y6607">
        <v>2352</v>
      </c>
      <c r="Z6607">
        <f t="shared" si="423"/>
        <v>588000</v>
      </c>
      <c r="AB6607" t="s">
        <v>8</v>
      </c>
      <c r="AC6607" s="7" t="s">
        <v>101</v>
      </c>
      <c r="AD6607" t="s">
        <v>102</v>
      </c>
      <c r="AF6607" t="s">
        <v>33</v>
      </c>
      <c r="AG6607">
        <v>1</v>
      </c>
      <c r="AH6607" t="s">
        <v>46</v>
      </c>
      <c r="AI6607">
        <v>0.40460000000000002</v>
      </c>
      <c r="AJ6607">
        <v>2626.6279190782502</v>
      </c>
      <c r="AK6607">
        <f t="shared" si="424"/>
        <v>656656.9797695626</v>
      </c>
      <c r="AL6607">
        <v>8717</v>
      </c>
      <c r="AM6607">
        <f t="shared" si="425"/>
        <v>0.9627788822619836</v>
      </c>
      <c r="AN6607">
        <v>2264.0478167314459</v>
      </c>
      <c r="AO6607">
        <f t="shared" si="426"/>
        <v>566011.95418286149</v>
      </c>
      <c r="AP6607">
        <v>86</v>
      </c>
      <c r="AQ6607">
        <v>15.96</v>
      </c>
    </row>
    <row r="6608" spans="1:43" x14ac:dyDescent="0.2">
      <c r="A6608" t="s">
        <v>157</v>
      </c>
      <c r="B6608" t="s">
        <v>10</v>
      </c>
      <c r="C6608" t="s">
        <v>53</v>
      </c>
      <c r="E6608">
        <v>1</v>
      </c>
      <c r="F6608" t="s">
        <v>163</v>
      </c>
      <c r="K6608" t="s">
        <v>165</v>
      </c>
      <c r="L6608" t="s">
        <v>8</v>
      </c>
      <c r="M6608" t="s">
        <v>4</v>
      </c>
      <c r="N6608">
        <v>3850183.7</v>
      </c>
      <c r="O6608" t="s">
        <v>50</v>
      </c>
      <c r="P6608">
        <v>5</v>
      </c>
      <c r="Q6608">
        <v>31</v>
      </c>
      <c r="R6608" t="s">
        <v>9</v>
      </c>
      <c r="S6608">
        <v>5</v>
      </c>
      <c r="T6608" t="s">
        <v>23</v>
      </c>
      <c r="U6608" t="s">
        <v>9</v>
      </c>
      <c r="V6608">
        <v>200.3</v>
      </c>
      <c r="W6608">
        <v>15.95</v>
      </c>
      <c r="X6608">
        <v>9054</v>
      </c>
      <c r="Y6608">
        <v>2352</v>
      </c>
      <c r="Z6608">
        <f t="shared" si="423"/>
        <v>588000</v>
      </c>
      <c r="AF6608" t="s">
        <v>33</v>
      </c>
      <c r="AG6608">
        <v>1</v>
      </c>
      <c r="AH6608" t="s">
        <v>47</v>
      </c>
      <c r="AI6608">
        <v>0.40460000000000002</v>
      </c>
      <c r="AJ6608">
        <v>2626.6279190782502</v>
      </c>
      <c r="AK6608">
        <f t="shared" si="424"/>
        <v>656656.9797695626</v>
      </c>
      <c r="AL6608">
        <v>8717</v>
      </c>
      <c r="AM6608">
        <f t="shared" si="425"/>
        <v>0.9627788822619836</v>
      </c>
      <c r="AN6608">
        <v>2264.0478167314459</v>
      </c>
      <c r="AO6608">
        <f t="shared" si="426"/>
        <v>566011.95418286149</v>
      </c>
      <c r="AP6608">
        <v>86</v>
      </c>
      <c r="AQ6608">
        <v>15.96</v>
      </c>
    </row>
    <row r="6609" spans="1:43" x14ac:dyDescent="0.2">
      <c r="A6609" t="s">
        <v>157</v>
      </c>
      <c r="B6609" t="s">
        <v>10</v>
      </c>
      <c r="C6609" t="s">
        <v>53</v>
      </c>
      <c r="E6609">
        <v>1</v>
      </c>
      <c r="F6609" t="s">
        <v>163</v>
      </c>
      <c r="K6609" t="s">
        <v>165</v>
      </c>
      <c r="L6609" t="s">
        <v>8</v>
      </c>
      <c r="M6609" t="s">
        <v>4</v>
      </c>
      <c r="N6609">
        <v>3850183.7</v>
      </c>
      <c r="O6609" t="s">
        <v>50</v>
      </c>
      <c r="P6609">
        <v>5</v>
      </c>
      <c r="Q6609">
        <v>31</v>
      </c>
      <c r="R6609" t="s">
        <v>9</v>
      </c>
      <c r="S6609">
        <v>5</v>
      </c>
      <c r="T6609" t="s">
        <v>23</v>
      </c>
      <c r="U6609" t="s">
        <v>9</v>
      </c>
      <c r="V6609">
        <v>200.3</v>
      </c>
      <c r="W6609">
        <v>15.95</v>
      </c>
      <c r="X6609">
        <v>9054</v>
      </c>
      <c r="Y6609">
        <v>2352</v>
      </c>
      <c r="Z6609">
        <f t="shared" si="423"/>
        <v>588000</v>
      </c>
      <c r="AB6609" t="s">
        <v>8</v>
      </c>
      <c r="AC6609" s="7" t="s">
        <v>101</v>
      </c>
      <c r="AD6609" t="s">
        <v>102</v>
      </c>
      <c r="AF6609" t="s">
        <v>33</v>
      </c>
      <c r="AG6609">
        <v>1</v>
      </c>
      <c r="AH6609" t="s">
        <v>47</v>
      </c>
      <c r="AI6609">
        <v>0.40460000000000002</v>
      </c>
      <c r="AJ6609">
        <v>2626.6279190782502</v>
      </c>
      <c r="AK6609">
        <f t="shared" si="424"/>
        <v>656656.9797695626</v>
      </c>
      <c r="AL6609">
        <v>8717</v>
      </c>
      <c r="AM6609">
        <f t="shared" si="425"/>
        <v>0.9627788822619836</v>
      </c>
      <c r="AN6609">
        <v>2264.0478167314459</v>
      </c>
      <c r="AO6609">
        <f t="shared" si="426"/>
        <v>566011.95418286149</v>
      </c>
      <c r="AP6609">
        <v>86</v>
      </c>
      <c r="AQ6609">
        <v>15.96</v>
      </c>
    </row>
    <row r="6610" spans="1:43" x14ac:dyDescent="0.2">
      <c r="A6610" t="s">
        <v>157</v>
      </c>
      <c r="B6610" t="s">
        <v>10</v>
      </c>
      <c r="C6610" t="s">
        <v>53</v>
      </c>
      <c r="E6610">
        <v>1</v>
      </c>
      <c r="F6610" t="s">
        <v>163</v>
      </c>
      <c r="K6610" t="s">
        <v>165</v>
      </c>
      <c r="L6610" t="s">
        <v>8</v>
      </c>
      <c r="M6610" t="s">
        <v>4</v>
      </c>
      <c r="N6610">
        <v>3850183.7</v>
      </c>
      <c r="O6610" t="s">
        <v>50</v>
      </c>
      <c r="P6610">
        <v>5</v>
      </c>
      <c r="Q6610">
        <v>31</v>
      </c>
      <c r="R6610" t="s">
        <v>9</v>
      </c>
      <c r="S6610">
        <v>5</v>
      </c>
      <c r="T6610" t="s">
        <v>23</v>
      </c>
      <c r="U6610" t="s">
        <v>9</v>
      </c>
      <c r="V6610">
        <v>200.3</v>
      </c>
      <c r="W6610">
        <v>15.95</v>
      </c>
      <c r="X6610">
        <v>9054</v>
      </c>
      <c r="Y6610">
        <v>2352</v>
      </c>
      <c r="Z6610">
        <f t="shared" si="423"/>
        <v>588000</v>
      </c>
      <c r="AB6610" t="s">
        <v>8</v>
      </c>
      <c r="AC6610" s="7" t="s">
        <v>101</v>
      </c>
      <c r="AD6610" t="s">
        <v>8</v>
      </c>
      <c r="AF6610" t="s">
        <v>33</v>
      </c>
      <c r="AG6610">
        <v>1</v>
      </c>
      <c r="AH6610" t="s">
        <v>46</v>
      </c>
      <c r="AI6610">
        <v>0.40460000000000002</v>
      </c>
      <c r="AJ6610">
        <v>2626.6279190782502</v>
      </c>
      <c r="AK6610">
        <f t="shared" si="424"/>
        <v>656656.9797695626</v>
      </c>
      <c r="AL6610">
        <v>8717</v>
      </c>
      <c r="AM6610">
        <f t="shared" si="425"/>
        <v>0.9627788822619836</v>
      </c>
      <c r="AN6610">
        <v>2264.0478167314459</v>
      </c>
      <c r="AO6610">
        <f t="shared" si="426"/>
        <v>566011.95418286149</v>
      </c>
      <c r="AP6610">
        <v>86</v>
      </c>
      <c r="AQ6610">
        <v>15.96</v>
      </c>
    </row>
    <row r="6611" spans="1:43" x14ac:dyDescent="0.2">
      <c r="A6611" t="s">
        <v>157</v>
      </c>
      <c r="B6611" t="s">
        <v>10</v>
      </c>
      <c r="C6611" t="s">
        <v>53</v>
      </c>
      <c r="E6611">
        <v>1</v>
      </c>
      <c r="F6611" t="s">
        <v>163</v>
      </c>
      <c r="K6611" t="s">
        <v>165</v>
      </c>
      <c r="L6611" t="s">
        <v>8</v>
      </c>
      <c r="M6611" t="s">
        <v>4</v>
      </c>
      <c r="N6611">
        <v>3850183.7</v>
      </c>
      <c r="O6611" t="s">
        <v>50</v>
      </c>
      <c r="P6611">
        <v>5</v>
      </c>
      <c r="Q6611">
        <v>31</v>
      </c>
      <c r="R6611" t="s">
        <v>9</v>
      </c>
      <c r="S6611">
        <v>5</v>
      </c>
      <c r="T6611" t="s">
        <v>23</v>
      </c>
      <c r="U6611" t="s">
        <v>9</v>
      </c>
      <c r="V6611">
        <v>200.3</v>
      </c>
      <c r="W6611">
        <v>15.95</v>
      </c>
      <c r="X6611">
        <v>9054</v>
      </c>
      <c r="Y6611">
        <v>2352</v>
      </c>
      <c r="Z6611">
        <f t="shared" si="423"/>
        <v>588000</v>
      </c>
      <c r="AF6611" t="s">
        <v>33</v>
      </c>
      <c r="AG6611">
        <v>1</v>
      </c>
      <c r="AH6611" t="s">
        <v>46</v>
      </c>
      <c r="AI6611">
        <v>0.40460000000000002</v>
      </c>
      <c r="AJ6611">
        <v>2626.6279190782502</v>
      </c>
      <c r="AK6611">
        <f t="shared" si="424"/>
        <v>656656.9797695626</v>
      </c>
      <c r="AL6611">
        <v>8717</v>
      </c>
      <c r="AM6611">
        <f t="shared" si="425"/>
        <v>0.9627788822619836</v>
      </c>
      <c r="AN6611">
        <v>2264.0478167314459</v>
      </c>
      <c r="AO6611">
        <f t="shared" si="426"/>
        <v>566011.95418286149</v>
      </c>
      <c r="AP6611">
        <v>86</v>
      </c>
      <c r="AQ6611">
        <v>15.96</v>
      </c>
    </row>
    <row r="6612" spans="1:43" x14ac:dyDescent="0.2">
      <c r="A6612" t="s">
        <v>157</v>
      </c>
      <c r="B6612" t="s">
        <v>10</v>
      </c>
      <c r="C6612" t="s">
        <v>53</v>
      </c>
      <c r="E6612">
        <v>1</v>
      </c>
      <c r="F6612" t="s">
        <v>163</v>
      </c>
      <c r="K6612" t="s">
        <v>165</v>
      </c>
      <c r="L6612" t="s">
        <v>8</v>
      </c>
      <c r="M6612" t="s">
        <v>4</v>
      </c>
      <c r="N6612">
        <v>3850183.7</v>
      </c>
      <c r="O6612" t="s">
        <v>50</v>
      </c>
      <c r="P6612">
        <v>5</v>
      </c>
      <c r="Q6612">
        <v>31</v>
      </c>
      <c r="R6612" t="s">
        <v>9</v>
      </c>
      <c r="S6612">
        <v>5</v>
      </c>
      <c r="T6612" t="s">
        <v>23</v>
      </c>
      <c r="U6612" t="s">
        <v>9</v>
      </c>
      <c r="V6612">
        <v>200.3</v>
      </c>
      <c r="W6612">
        <v>15.95</v>
      </c>
      <c r="X6612">
        <v>9054</v>
      </c>
      <c r="Y6612">
        <v>2352</v>
      </c>
      <c r="Z6612">
        <f t="shared" si="423"/>
        <v>588000</v>
      </c>
      <c r="AF6612" t="s">
        <v>33</v>
      </c>
      <c r="AG6612">
        <v>1</v>
      </c>
      <c r="AH6612" t="s">
        <v>47</v>
      </c>
      <c r="AI6612">
        <v>0.40460000000000002</v>
      </c>
      <c r="AJ6612">
        <v>2626.6279190782502</v>
      </c>
      <c r="AK6612">
        <f t="shared" si="424"/>
        <v>656656.9797695626</v>
      </c>
      <c r="AL6612">
        <v>8717</v>
      </c>
      <c r="AM6612">
        <f t="shared" si="425"/>
        <v>0.9627788822619836</v>
      </c>
      <c r="AN6612">
        <v>2264.0478167314459</v>
      </c>
      <c r="AO6612">
        <f t="shared" si="426"/>
        <v>566011.95418286149</v>
      </c>
      <c r="AP6612">
        <v>86</v>
      </c>
      <c r="AQ6612">
        <v>15.96</v>
      </c>
    </row>
    <row r="6613" spans="1:43" x14ac:dyDescent="0.2">
      <c r="A6613" t="s">
        <v>157</v>
      </c>
      <c r="B6613" t="s">
        <v>10</v>
      </c>
      <c r="C6613" t="s">
        <v>53</v>
      </c>
      <c r="E6613">
        <v>1</v>
      </c>
      <c r="F6613" t="s">
        <v>163</v>
      </c>
      <c r="K6613" t="s">
        <v>165</v>
      </c>
      <c r="L6613" t="s">
        <v>8</v>
      </c>
      <c r="M6613" t="s">
        <v>4</v>
      </c>
      <c r="N6613">
        <v>3850183.7</v>
      </c>
      <c r="O6613" t="s">
        <v>50</v>
      </c>
      <c r="P6613">
        <v>5</v>
      </c>
      <c r="Q6613">
        <v>31</v>
      </c>
      <c r="R6613" t="s">
        <v>9</v>
      </c>
      <c r="S6613">
        <v>5</v>
      </c>
      <c r="T6613" t="s">
        <v>23</v>
      </c>
      <c r="U6613" t="s">
        <v>9</v>
      </c>
      <c r="V6613">
        <v>200.3</v>
      </c>
      <c r="W6613">
        <v>15.95</v>
      </c>
      <c r="X6613">
        <v>9054</v>
      </c>
      <c r="Y6613">
        <v>2352</v>
      </c>
      <c r="Z6613">
        <f t="shared" si="423"/>
        <v>588000</v>
      </c>
      <c r="AF6613" t="s">
        <v>33</v>
      </c>
      <c r="AG6613">
        <v>1</v>
      </c>
      <c r="AH6613" t="s">
        <v>46</v>
      </c>
      <c r="AI6613">
        <v>0.40460000000000002</v>
      </c>
      <c r="AJ6613">
        <v>2626.6279190782502</v>
      </c>
      <c r="AK6613">
        <f t="shared" si="424"/>
        <v>656656.9797695626</v>
      </c>
      <c r="AL6613">
        <v>8717</v>
      </c>
      <c r="AM6613">
        <f t="shared" si="425"/>
        <v>0.9627788822619836</v>
      </c>
      <c r="AN6613">
        <v>2264.0478167314459</v>
      </c>
      <c r="AO6613">
        <f t="shared" si="426"/>
        <v>566011.95418286149</v>
      </c>
      <c r="AP6613">
        <v>86</v>
      </c>
      <c r="AQ6613">
        <v>15.96</v>
      </c>
    </row>
    <row r="6614" spans="1:43" x14ac:dyDescent="0.2">
      <c r="A6614" t="s">
        <v>157</v>
      </c>
      <c r="B6614" t="s">
        <v>10</v>
      </c>
      <c r="C6614" t="s">
        <v>53</v>
      </c>
      <c r="E6614">
        <v>1</v>
      </c>
      <c r="F6614" t="s">
        <v>163</v>
      </c>
      <c r="K6614" t="s">
        <v>165</v>
      </c>
      <c r="L6614" t="s">
        <v>8</v>
      </c>
      <c r="M6614" t="s">
        <v>4</v>
      </c>
      <c r="N6614">
        <v>3850183.7</v>
      </c>
      <c r="O6614" t="s">
        <v>50</v>
      </c>
      <c r="P6614">
        <v>5</v>
      </c>
      <c r="Q6614">
        <v>31</v>
      </c>
      <c r="R6614" t="s">
        <v>9</v>
      </c>
      <c r="S6614">
        <v>5</v>
      </c>
      <c r="T6614" t="s">
        <v>23</v>
      </c>
      <c r="U6614" t="s">
        <v>9</v>
      </c>
      <c r="V6614">
        <v>200.3</v>
      </c>
      <c r="W6614">
        <v>15.95</v>
      </c>
      <c r="X6614">
        <v>9054</v>
      </c>
      <c r="Y6614">
        <v>2352</v>
      </c>
      <c r="Z6614">
        <f t="shared" si="423"/>
        <v>588000</v>
      </c>
      <c r="AF6614" t="s">
        <v>33</v>
      </c>
      <c r="AG6614">
        <v>1</v>
      </c>
      <c r="AH6614" t="s">
        <v>46</v>
      </c>
      <c r="AI6614">
        <v>0.40460000000000002</v>
      </c>
      <c r="AJ6614">
        <v>2626.6279190782502</v>
      </c>
      <c r="AK6614">
        <f t="shared" si="424"/>
        <v>656656.9797695626</v>
      </c>
      <c r="AL6614">
        <v>8717</v>
      </c>
      <c r="AM6614">
        <f t="shared" si="425"/>
        <v>0.9627788822619836</v>
      </c>
      <c r="AN6614">
        <v>2264.0478167314459</v>
      </c>
      <c r="AO6614">
        <f t="shared" si="426"/>
        <v>566011.95418286149</v>
      </c>
      <c r="AP6614">
        <v>86</v>
      </c>
      <c r="AQ6614">
        <v>15.96</v>
      </c>
    </row>
    <row r="6615" spans="1:43" x14ac:dyDescent="0.2">
      <c r="A6615" t="s">
        <v>157</v>
      </c>
      <c r="B6615" t="s">
        <v>10</v>
      </c>
      <c r="C6615" t="s">
        <v>53</v>
      </c>
      <c r="E6615">
        <v>1</v>
      </c>
      <c r="F6615" t="s">
        <v>163</v>
      </c>
      <c r="K6615" t="s">
        <v>165</v>
      </c>
      <c r="L6615" t="s">
        <v>8</v>
      </c>
      <c r="M6615" t="s">
        <v>4</v>
      </c>
      <c r="N6615">
        <v>3850183.7</v>
      </c>
      <c r="O6615" t="s">
        <v>50</v>
      </c>
      <c r="P6615">
        <v>5</v>
      </c>
      <c r="Q6615">
        <v>31</v>
      </c>
      <c r="R6615" t="s">
        <v>9</v>
      </c>
      <c r="S6615">
        <v>5</v>
      </c>
      <c r="T6615" t="s">
        <v>23</v>
      </c>
      <c r="U6615" t="s">
        <v>9</v>
      </c>
      <c r="V6615">
        <v>200.3</v>
      </c>
      <c r="W6615">
        <v>15.95</v>
      </c>
      <c r="X6615">
        <v>9054</v>
      </c>
      <c r="Y6615">
        <v>2352</v>
      </c>
      <c r="Z6615">
        <f t="shared" si="423"/>
        <v>588000</v>
      </c>
      <c r="AF6615" t="s">
        <v>33</v>
      </c>
      <c r="AG6615">
        <v>1</v>
      </c>
      <c r="AH6615" t="s">
        <v>46</v>
      </c>
      <c r="AI6615">
        <v>0.40460000000000002</v>
      </c>
      <c r="AJ6615">
        <v>2626.6279190782502</v>
      </c>
      <c r="AK6615">
        <f t="shared" si="424"/>
        <v>656656.9797695626</v>
      </c>
      <c r="AL6615">
        <v>8717</v>
      </c>
      <c r="AM6615">
        <f t="shared" si="425"/>
        <v>0.9627788822619836</v>
      </c>
      <c r="AN6615">
        <v>2264.0478167314459</v>
      </c>
      <c r="AO6615">
        <f t="shared" si="426"/>
        <v>566011.95418286149</v>
      </c>
      <c r="AP6615">
        <v>86</v>
      </c>
      <c r="AQ6615">
        <v>15.96</v>
      </c>
    </row>
    <row r="6616" spans="1:43" x14ac:dyDescent="0.2">
      <c r="A6616" t="s">
        <v>157</v>
      </c>
      <c r="B6616" t="s">
        <v>10</v>
      </c>
      <c r="C6616" t="s">
        <v>53</v>
      </c>
      <c r="E6616">
        <v>1</v>
      </c>
      <c r="F6616" t="s">
        <v>163</v>
      </c>
      <c r="K6616" t="s">
        <v>165</v>
      </c>
      <c r="L6616" t="s">
        <v>8</v>
      </c>
      <c r="M6616" t="s">
        <v>4</v>
      </c>
      <c r="N6616">
        <v>3850183.7</v>
      </c>
      <c r="O6616" t="s">
        <v>50</v>
      </c>
      <c r="P6616">
        <v>5</v>
      </c>
      <c r="Q6616">
        <v>31</v>
      </c>
      <c r="R6616" t="s">
        <v>9</v>
      </c>
      <c r="S6616">
        <v>5</v>
      </c>
      <c r="T6616" t="s">
        <v>23</v>
      </c>
      <c r="U6616" t="s">
        <v>9</v>
      </c>
      <c r="V6616">
        <v>200.3</v>
      </c>
      <c r="W6616">
        <v>15.95</v>
      </c>
      <c r="X6616">
        <v>9054</v>
      </c>
      <c r="Y6616">
        <v>2352</v>
      </c>
      <c r="Z6616">
        <f t="shared" si="423"/>
        <v>588000</v>
      </c>
      <c r="AB6616" t="s">
        <v>8</v>
      </c>
      <c r="AC6616" s="7" t="s">
        <v>101</v>
      </c>
      <c r="AD6616" t="s">
        <v>8</v>
      </c>
      <c r="AF6616" t="s">
        <v>33</v>
      </c>
      <c r="AG6616">
        <v>1</v>
      </c>
      <c r="AH6616" t="s">
        <v>46</v>
      </c>
      <c r="AI6616">
        <v>0.40460000000000002</v>
      </c>
      <c r="AJ6616">
        <v>2626.6279190782502</v>
      </c>
      <c r="AK6616">
        <f t="shared" si="424"/>
        <v>656656.9797695626</v>
      </c>
      <c r="AL6616">
        <v>8717</v>
      </c>
      <c r="AM6616">
        <f t="shared" si="425"/>
        <v>0.9627788822619836</v>
      </c>
      <c r="AN6616">
        <v>2264.0478167314459</v>
      </c>
      <c r="AO6616">
        <f t="shared" si="426"/>
        <v>566011.95418286149</v>
      </c>
      <c r="AP6616">
        <v>86</v>
      </c>
      <c r="AQ6616">
        <v>15.96</v>
      </c>
    </row>
    <row r="6617" spans="1:43" x14ac:dyDescent="0.2">
      <c r="A6617" t="s">
        <v>157</v>
      </c>
      <c r="B6617" t="s">
        <v>10</v>
      </c>
      <c r="C6617" t="s">
        <v>53</v>
      </c>
      <c r="E6617">
        <v>1</v>
      </c>
      <c r="F6617" t="s">
        <v>163</v>
      </c>
      <c r="K6617" t="s">
        <v>165</v>
      </c>
      <c r="L6617" t="s">
        <v>8</v>
      </c>
      <c r="M6617" t="s">
        <v>4</v>
      </c>
      <c r="N6617">
        <v>3850183.7</v>
      </c>
      <c r="O6617" t="s">
        <v>50</v>
      </c>
      <c r="P6617">
        <v>5</v>
      </c>
      <c r="Q6617">
        <v>31</v>
      </c>
      <c r="R6617" t="s">
        <v>9</v>
      </c>
      <c r="S6617">
        <v>5</v>
      </c>
      <c r="T6617" t="s">
        <v>23</v>
      </c>
      <c r="U6617" t="s">
        <v>9</v>
      </c>
      <c r="V6617">
        <v>200.3</v>
      </c>
      <c r="W6617">
        <v>15.95</v>
      </c>
      <c r="X6617">
        <v>9054</v>
      </c>
      <c r="Y6617">
        <v>2352</v>
      </c>
      <c r="Z6617">
        <f t="shared" si="423"/>
        <v>588000</v>
      </c>
      <c r="AF6617" t="s">
        <v>33</v>
      </c>
      <c r="AG6617">
        <v>1</v>
      </c>
      <c r="AH6617" t="s">
        <v>46</v>
      </c>
      <c r="AI6617">
        <v>0.40460000000000002</v>
      </c>
      <c r="AJ6617">
        <v>2626.6279190782502</v>
      </c>
      <c r="AK6617">
        <f t="shared" si="424"/>
        <v>656656.9797695626</v>
      </c>
      <c r="AL6617">
        <v>8717</v>
      </c>
      <c r="AM6617">
        <f t="shared" si="425"/>
        <v>0.9627788822619836</v>
      </c>
      <c r="AN6617">
        <v>2264.0478167314459</v>
      </c>
      <c r="AO6617">
        <f t="shared" si="426"/>
        <v>566011.95418286149</v>
      </c>
      <c r="AP6617">
        <v>86</v>
      </c>
      <c r="AQ6617">
        <v>15.96</v>
      </c>
    </row>
    <row r="6618" spans="1:43" x14ac:dyDescent="0.2">
      <c r="A6618" t="s">
        <v>157</v>
      </c>
      <c r="B6618" t="s">
        <v>10</v>
      </c>
      <c r="C6618" t="s">
        <v>53</v>
      </c>
      <c r="E6618">
        <v>1</v>
      </c>
      <c r="F6618" t="s">
        <v>163</v>
      </c>
      <c r="K6618" t="s">
        <v>165</v>
      </c>
      <c r="L6618" t="s">
        <v>8</v>
      </c>
      <c r="M6618" t="s">
        <v>4</v>
      </c>
      <c r="N6618">
        <v>3850183.7</v>
      </c>
      <c r="O6618" t="s">
        <v>50</v>
      </c>
      <c r="P6618">
        <v>5</v>
      </c>
      <c r="Q6618">
        <v>31</v>
      </c>
      <c r="R6618" t="s">
        <v>9</v>
      </c>
      <c r="S6618">
        <v>5</v>
      </c>
      <c r="T6618" t="s">
        <v>23</v>
      </c>
      <c r="U6618" t="s">
        <v>9</v>
      </c>
      <c r="V6618">
        <v>200.3</v>
      </c>
      <c r="W6618">
        <v>15.95</v>
      </c>
      <c r="X6618">
        <v>9054</v>
      </c>
      <c r="Y6618">
        <v>2352</v>
      </c>
      <c r="Z6618">
        <f t="shared" si="423"/>
        <v>588000</v>
      </c>
      <c r="AB6618" t="s">
        <v>8</v>
      </c>
      <c r="AC6618" s="7" t="s">
        <v>101</v>
      </c>
      <c r="AD6618" t="s">
        <v>8</v>
      </c>
      <c r="AF6618" t="s">
        <v>33</v>
      </c>
      <c r="AG6618">
        <v>1</v>
      </c>
      <c r="AH6618" t="s">
        <v>47</v>
      </c>
      <c r="AI6618">
        <v>0.40460000000000002</v>
      </c>
      <c r="AJ6618">
        <v>2626.6279190782502</v>
      </c>
      <c r="AK6618">
        <f t="shared" si="424"/>
        <v>656656.9797695626</v>
      </c>
      <c r="AL6618">
        <v>8717</v>
      </c>
      <c r="AM6618">
        <f t="shared" si="425"/>
        <v>0.9627788822619836</v>
      </c>
      <c r="AN6618">
        <v>2264.0478167314459</v>
      </c>
      <c r="AO6618">
        <f t="shared" si="426"/>
        <v>566011.95418286149</v>
      </c>
      <c r="AP6618">
        <v>86</v>
      </c>
      <c r="AQ6618">
        <v>15.96</v>
      </c>
    </row>
    <row r="6619" spans="1:43" x14ac:dyDescent="0.2">
      <c r="A6619" t="s">
        <v>157</v>
      </c>
      <c r="B6619" t="s">
        <v>10</v>
      </c>
      <c r="C6619" t="s">
        <v>53</v>
      </c>
      <c r="E6619">
        <v>1</v>
      </c>
      <c r="F6619" t="s">
        <v>163</v>
      </c>
      <c r="K6619" t="s">
        <v>165</v>
      </c>
      <c r="L6619" t="s">
        <v>8</v>
      </c>
      <c r="M6619" t="s">
        <v>4</v>
      </c>
      <c r="N6619">
        <v>3850183.7</v>
      </c>
      <c r="O6619" t="s">
        <v>50</v>
      </c>
      <c r="P6619">
        <v>5</v>
      </c>
      <c r="Q6619">
        <v>31</v>
      </c>
      <c r="R6619" t="s">
        <v>9</v>
      </c>
      <c r="S6619">
        <v>5</v>
      </c>
      <c r="T6619" t="s">
        <v>23</v>
      </c>
      <c r="U6619" t="s">
        <v>9</v>
      </c>
      <c r="V6619">
        <v>200.3</v>
      </c>
      <c r="W6619">
        <v>15.95</v>
      </c>
      <c r="X6619">
        <v>9054</v>
      </c>
      <c r="Y6619">
        <v>2352</v>
      </c>
      <c r="Z6619">
        <f t="shared" si="423"/>
        <v>588000</v>
      </c>
      <c r="AF6619" t="s">
        <v>33</v>
      </c>
      <c r="AG6619">
        <v>1</v>
      </c>
      <c r="AH6619" t="s">
        <v>47</v>
      </c>
      <c r="AI6619">
        <v>0.40460000000000002</v>
      </c>
      <c r="AJ6619">
        <v>2626.6279190782502</v>
      </c>
      <c r="AK6619">
        <f t="shared" si="424"/>
        <v>656656.9797695626</v>
      </c>
      <c r="AL6619">
        <v>8717</v>
      </c>
      <c r="AM6619">
        <f t="shared" si="425"/>
        <v>0.9627788822619836</v>
      </c>
      <c r="AN6619">
        <v>2264.0478167314459</v>
      </c>
      <c r="AO6619">
        <f t="shared" si="426"/>
        <v>566011.95418286149</v>
      </c>
      <c r="AP6619">
        <v>86</v>
      </c>
      <c r="AQ6619">
        <v>15.96</v>
      </c>
    </row>
    <row r="6620" spans="1:43" x14ac:dyDescent="0.2">
      <c r="A6620" t="s">
        <v>157</v>
      </c>
      <c r="B6620" t="s">
        <v>10</v>
      </c>
      <c r="C6620" t="s">
        <v>53</v>
      </c>
      <c r="E6620">
        <v>1</v>
      </c>
      <c r="F6620" t="s">
        <v>163</v>
      </c>
      <c r="K6620" t="s">
        <v>165</v>
      </c>
      <c r="L6620" t="s">
        <v>8</v>
      </c>
      <c r="M6620" t="s">
        <v>4</v>
      </c>
      <c r="N6620">
        <v>3850183.7</v>
      </c>
      <c r="O6620" t="s">
        <v>50</v>
      </c>
      <c r="P6620">
        <v>5</v>
      </c>
      <c r="Q6620">
        <v>31</v>
      </c>
      <c r="R6620" t="s">
        <v>9</v>
      </c>
      <c r="S6620">
        <v>5</v>
      </c>
      <c r="T6620" t="s">
        <v>23</v>
      </c>
      <c r="U6620" t="s">
        <v>9</v>
      </c>
      <c r="V6620">
        <v>200.3</v>
      </c>
      <c r="W6620">
        <v>15.95</v>
      </c>
      <c r="X6620">
        <v>9054</v>
      </c>
      <c r="Y6620">
        <v>2352</v>
      </c>
      <c r="Z6620">
        <f t="shared" si="423"/>
        <v>588000</v>
      </c>
      <c r="AF6620" t="s">
        <v>33</v>
      </c>
      <c r="AG6620">
        <v>1</v>
      </c>
      <c r="AH6620" t="s">
        <v>46</v>
      </c>
      <c r="AI6620">
        <v>0.40460000000000002</v>
      </c>
      <c r="AJ6620">
        <v>2626.6279190782502</v>
      </c>
      <c r="AK6620">
        <f t="shared" si="424"/>
        <v>656656.9797695626</v>
      </c>
      <c r="AL6620">
        <v>8717</v>
      </c>
      <c r="AM6620">
        <f t="shared" si="425"/>
        <v>0.9627788822619836</v>
      </c>
      <c r="AN6620">
        <v>2264.0478167314459</v>
      </c>
      <c r="AO6620">
        <f t="shared" si="426"/>
        <v>566011.95418286149</v>
      </c>
      <c r="AP6620">
        <v>86</v>
      </c>
      <c r="AQ6620">
        <v>15.96</v>
      </c>
    </row>
    <row r="6621" spans="1:43" x14ac:dyDescent="0.2">
      <c r="A6621" t="s">
        <v>157</v>
      </c>
      <c r="B6621" t="s">
        <v>10</v>
      </c>
      <c r="C6621" t="s">
        <v>53</v>
      </c>
      <c r="E6621">
        <v>1</v>
      </c>
      <c r="F6621" t="s">
        <v>163</v>
      </c>
      <c r="K6621" t="s">
        <v>165</v>
      </c>
      <c r="L6621" t="s">
        <v>8</v>
      </c>
      <c r="M6621" t="s">
        <v>4</v>
      </c>
      <c r="N6621">
        <v>3850183.7</v>
      </c>
      <c r="O6621" t="s">
        <v>50</v>
      </c>
      <c r="P6621">
        <v>5</v>
      </c>
      <c r="Q6621">
        <v>31</v>
      </c>
      <c r="R6621" t="s">
        <v>9</v>
      </c>
      <c r="S6621">
        <v>5</v>
      </c>
      <c r="T6621" t="s">
        <v>23</v>
      </c>
      <c r="U6621" t="s">
        <v>9</v>
      </c>
      <c r="V6621">
        <v>200.3</v>
      </c>
      <c r="W6621">
        <v>15.95</v>
      </c>
      <c r="X6621">
        <v>9054</v>
      </c>
      <c r="Y6621">
        <v>2352</v>
      </c>
      <c r="Z6621">
        <f t="shared" si="423"/>
        <v>588000</v>
      </c>
      <c r="AB6621" t="s">
        <v>8</v>
      </c>
      <c r="AC6621" s="7" t="s">
        <v>101</v>
      </c>
      <c r="AD6621" t="s">
        <v>8</v>
      </c>
      <c r="AF6621" t="s">
        <v>33</v>
      </c>
      <c r="AG6621">
        <v>1</v>
      </c>
      <c r="AH6621" t="s">
        <v>47</v>
      </c>
      <c r="AI6621">
        <v>0.40460000000000002</v>
      </c>
      <c r="AJ6621">
        <v>2626.6279190782502</v>
      </c>
      <c r="AK6621">
        <f t="shared" si="424"/>
        <v>656656.9797695626</v>
      </c>
      <c r="AL6621">
        <v>8717</v>
      </c>
      <c r="AM6621">
        <f t="shared" si="425"/>
        <v>0.9627788822619836</v>
      </c>
      <c r="AN6621">
        <v>2264.0478167314459</v>
      </c>
      <c r="AO6621">
        <f t="shared" si="426"/>
        <v>566011.95418286149</v>
      </c>
      <c r="AP6621">
        <v>86</v>
      </c>
      <c r="AQ6621">
        <v>15.96</v>
      </c>
    </row>
    <row r="6622" spans="1:43" x14ac:dyDescent="0.2">
      <c r="A6622" t="s">
        <v>157</v>
      </c>
      <c r="B6622" t="s">
        <v>10</v>
      </c>
      <c r="C6622" t="s">
        <v>53</v>
      </c>
      <c r="E6622">
        <v>1</v>
      </c>
      <c r="F6622" t="s">
        <v>163</v>
      </c>
      <c r="K6622" t="s">
        <v>165</v>
      </c>
      <c r="L6622" t="s">
        <v>8</v>
      </c>
      <c r="M6622" t="s">
        <v>4</v>
      </c>
      <c r="N6622">
        <v>3850183.7</v>
      </c>
      <c r="O6622" t="s">
        <v>50</v>
      </c>
      <c r="P6622">
        <v>5</v>
      </c>
      <c r="Q6622">
        <v>31</v>
      </c>
      <c r="R6622" t="s">
        <v>9</v>
      </c>
      <c r="S6622">
        <v>5</v>
      </c>
      <c r="T6622" t="s">
        <v>23</v>
      </c>
      <c r="U6622" t="s">
        <v>9</v>
      </c>
      <c r="V6622">
        <v>200.3</v>
      </c>
      <c r="W6622">
        <v>15.95</v>
      </c>
      <c r="X6622">
        <v>9054</v>
      </c>
      <c r="Y6622">
        <v>2352</v>
      </c>
      <c r="Z6622">
        <f t="shared" ref="Z6622:Z6685" si="427">Y6622*250</f>
        <v>588000</v>
      </c>
      <c r="AB6622" t="s">
        <v>8</v>
      </c>
      <c r="AC6622" s="7" t="s">
        <v>101</v>
      </c>
      <c r="AD6622" t="s">
        <v>8</v>
      </c>
      <c r="AF6622" t="s">
        <v>33</v>
      </c>
      <c r="AG6622">
        <v>1</v>
      </c>
      <c r="AH6622" t="s">
        <v>46</v>
      </c>
      <c r="AI6622">
        <v>0.40460000000000002</v>
      </c>
      <c r="AJ6622">
        <v>2626.6279190782502</v>
      </c>
      <c r="AK6622">
        <f t="shared" ref="AK6622:AK6685" si="428">AJ6622*250</f>
        <v>656656.9797695626</v>
      </c>
      <c r="AL6622">
        <v>8717</v>
      </c>
      <c r="AM6622">
        <f t="shared" si="425"/>
        <v>0.9627788822619836</v>
      </c>
      <c r="AN6622">
        <v>2264.0478167314459</v>
      </c>
      <c r="AO6622">
        <f t="shared" si="426"/>
        <v>566011.95418286149</v>
      </c>
      <c r="AP6622">
        <v>86</v>
      </c>
      <c r="AQ6622">
        <v>15.96</v>
      </c>
    </row>
    <row r="6623" spans="1:43" x14ac:dyDescent="0.2">
      <c r="A6623" t="s">
        <v>157</v>
      </c>
      <c r="B6623" t="s">
        <v>10</v>
      </c>
      <c r="C6623" t="s">
        <v>53</v>
      </c>
      <c r="E6623">
        <v>1</v>
      </c>
      <c r="F6623" t="s">
        <v>163</v>
      </c>
      <c r="K6623" t="s">
        <v>165</v>
      </c>
      <c r="L6623" t="s">
        <v>8</v>
      </c>
      <c r="M6623" t="s">
        <v>4</v>
      </c>
      <c r="N6623">
        <v>3850183.7</v>
      </c>
      <c r="O6623" t="s">
        <v>50</v>
      </c>
      <c r="P6623">
        <v>5</v>
      </c>
      <c r="Q6623">
        <v>31</v>
      </c>
      <c r="R6623" t="s">
        <v>9</v>
      </c>
      <c r="S6623">
        <v>5</v>
      </c>
      <c r="T6623" t="s">
        <v>23</v>
      </c>
      <c r="U6623" t="s">
        <v>9</v>
      </c>
      <c r="V6623">
        <v>200.3</v>
      </c>
      <c r="W6623">
        <v>15.95</v>
      </c>
      <c r="X6623">
        <v>9054</v>
      </c>
      <c r="Y6623">
        <v>2352</v>
      </c>
      <c r="Z6623">
        <f t="shared" si="427"/>
        <v>588000</v>
      </c>
      <c r="AF6623" t="s">
        <v>33</v>
      </c>
      <c r="AG6623">
        <v>1</v>
      </c>
      <c r="AH6623" t="s">
        <v>47</v>
      </c>
      <c r="AI6623">
        <v>0.40460000000000002</v>
      </c>
      <c r="AJ6623">
        <v>2626.6279190782502</v>
      </c>
      <c r="AK6623">
        <f t="shared" si="428"/>
        <v>656656.9797695626</v>
      </c>
      <c r="AL6623">
        <v>8717</v>
      </c>
      <c r="AM6623">
        <f t="shared" si="425"/>
        <v>0.9627788822619836</v>
      </c>
      <c r="AN6623">
        <v>2264.0478167314459</v>
      </c>
      <c r="AO6623">
        <f t="shared" si="426"/>
        <v>566011.95418286149</v>
      </c>
      <c r="AP6623">
        <v>86</v>
      </c>
      <c r="AQ6623">
        <v>15.96</v>
      </c>
    </row>
    <row r="6624" spans="1:43" x14ac:dyDescent="0.2">
      <c r="A6624" t="s">
        <v>157</v>
      </c>
      <c r="B6624" t="s">
        <v>10</v>
      </c>
      <c r="C6624" t="s">
        <v>53</v>
      </c>
      <c r="E6624">
        <v>1</v>
      </c>
      <c r="F6624" t="s">
        <v>163</v>
      </c>
      <c r="K6624" t="s">
        <v>165</v>
      </c>
      <c r="L6624" t="s">
        <v>8</v>
      </c>
      <c r="M6624" t="s">
        <v>4</v>
      </c>
      <c r="N6624">
        <v>3850183.7</v>
      </c>
      <c r="O6624" t="s">
        <v>50</v>
      </c>
      <c r="P6624">
        <v>5</v>
      </c>
      <c r="Q6624">
        <v>31</v>
      </c>
      <c r="R6624" t="s">
        <v>9</v>
      </c>
      <c r="S6624">
        <v>5</v>
      </c>
      <c r="T6624" t="s">
        <v>23</v>
      </c>
      <c r="U6624" t="s">
        <v>9</v>
      </c>
      <c r="V6624">
        <v>200.3</v>
      </c>
      <c r="W6624">
        <v>15.95</v>
      </c>
      <c r="X6624">
        <v>9054</v>
      </c>
      <c r="Y6624">
        <v>2352</v>
      </c>
      <c r="Z6624">
        <f t="shared" si="427"/>
        <v>588000</v>
      </c>
      <c r="AF6624" t="s">
        <v>33</v>
      </c>
      <c r="AG6624">
        <v>1</v>
      </c>
      <c r="AH6624" t="s">
        <v>46</v>
      </c>
      <c r="AI6624">
        <v>0.40460000000000002</v>
      </c>
      <c r="AJ6624">
        <v>2626.6279190782502</v>
      </c>
      <c r="AK6624">
        <f t="shared" si="428"/>
        <v>656656.9797695626</v>
      </c>
      <c r="AL6624">
        <v>8717</v>
      </c>
      <c r="AM6624">
        <f t="shared" si="425"/>
        <v>0.9627788822619836</v>
      </c>
      <c r="AN6624">
        <v>2264.0478167314459</v>
      </c>
      <c r="AO6624">
        <f t="shared" si="426"/>
        <v>566011.95418286149</v>
      </c>
      <c r="AP6624">
        <v>86</v>
      </c>
      <c r="AQ6624">
        <v>15.96</v>
      </c>
    </row>
    <row r="6625" spans="1:43" x14ac:dyDescent="0.2">
      <c r="A6625" t="s">
        <v>157</v>
      </c>
      <c r="B6625" t="s">
        <v>10</v>
      </c>
      <c r="C6625" t="s">
        <v>53</v>
      </c>
      <c r="E6625">
        <v>1</v>
      </c>
      <c r="F6625" t="s">
        <v>163</v>
      </c>
      <c r="K6625" t="s">
        <v>165</v>
      </c>
      <c r="L6625" t="s">
        <v>8</v>
      </c>
      <c r="M6625" t="s">
        <v>4</v>
      </c>
      <c r="N6625">
        <v>3850183.7</v>
      </c>
      <c r="O6625" t="s">
        <v>50</v>
      </c>
      <c r="P6625">
        <v>5</v>
      </c>
      <c r="Q6625">
        <v>31</v>
      </c>
      <c r="R6625" t="s">
        <v>9</v>
      </c>
      <c r="S6625">
        <v>5</v>
      </c>
      <c r="T6625" t="s">
        <v>23</v>
      </c>
      <c r="U6625" t="s">
        <v>9</v>
      </c>
      <c r="V6625">
        <v>200.3</v>
      </c>
      <c r="W6625">
        <v>15.95</v>
      </c>
      <c r="X6625">
        <v>9054</v>
      </c>
      <c r="Y6625">
        <v>2352</v>
      </c>
      <c r="Z6625">
        <f t="shared" si="427"/>
        <v>588000</v>
      </c>
      <c r="AB6625" t="s">
        <v>8</v>
      </c>
      <c r="AC6625" s="7" t="s">
        <v>101</v>
      </c>
      <c r="AD6625" t="s">
        <v>8</v>
      </c>
      <c r="AF6625" t="s">
        <v>33</v>
      </c>
      <c r="AG6625">
        <v>1</v>
      </c>
      <c r="AH6625" t="s">
        <v>46</v>
      </c>
      <c r="AI6625">
        <v>0.37569999999999998</v>
      </c>
      <c r="AJ6625">
        <v>2626.6279190782502</v>
      </c>
      <c r="AK6625">
        <f t="shared" si="428"/>
        <v>656656.9797695626</v>
      </c>
      <c r="AL6625">
        <v>8717</v>
      </c>
      <c r="AM6625">
        <f t="shared" si="425"/>
        <v>0.9627788822619836</v>
      </c>
      <c r="AN6625">
        <v>2264.0478167314459</v>
      </c>
      <c r="AO6625">
        <f t="shared" si="426"/>
        <v>566011.95418286149</v>
      </c>
      <c r="AP6625">
        <v>86</v>
      </c>
      <c r="AQ6625">
        <v>15.96</v>
      </c>
    </row>
    <row r="6626" spans="1:43" x14ac:dyDescent="0.2">
      <c r="A6626" t="s">
        <v>157</v>
      </c>
      <c r="B6626" t="s">
        <v>10</v>
      </c>
      <c r="C6626" t="s">
        <v>53</v>
      </c>
      <c r="E6626">
        <v>1</v>
      </c>
      <c r="F6626" t="s">
        <v>163</v>
      </c>
      <c r="K6626" t="s">
        <v>165</v>
      </c>
      <c r="L6626" t="s">
        <v>8</v>
      </c>
      <c r="M6626" t="s">
        <v>4</v>
      </c>
      <c r="N6626">
        <v>3850183.7</v>
      </c>
      <c r="O6626" t="s">
        <v>50</v>
      </c>
      <c r="P6626">
        <v>5</v>
      </c>
      <c r="Q6626">
        <v>31</v>
      </c>
      <c r="R6626" t="s">
        <v>9</v>
      </c>
      <c r="S6626">
        <v>5</v>
      </c>
      <c r="T6626" t="s">
        <v>23</v>
      </c>
      <c r="U6626" t="s">
        <v>9</v>
      </c>
      <c r="V6626">
        <v>200.3</v>
      </c>
      <c r="W6626">
        <v>15.95</v>
      </c>
      <c r="X6626">
        <v>9054</v>
      </c>
      <c r="Y6626">
        <v>2352</v>
      </c>
      <c r="Z6626">
        <f t="shared" si="427"/>
        <v>588000</v>
      </c>
      <c r="AF6626" t="s">
        <v>33</v>
      </c>
      <c r="AG6626">
        <v>1</v>
      </c>
      <c r="AH6626" t="s">
        <v>46</v>
      </c>
      <c r="AI6626">
        <v>0.37569999999999998</v>
      </c>
      <c r="AJ6626">
        <v>2626.6279190782502</v>
      </c>
      <c r="AK6626">
        <f t="shared" si="428"/>
        <v>656656.9797695626</v>
      </c>
      <c r="AL6626">
        <v>8717</v>
      </c>
      <c r="AM6626">
        <f t="shared" si="425"/>
        <v>0.9627788822619836</v>
      </c>
      <c r="AN6626">
        <v>2264.0478167314459</v>
      </c>
      <c r="AO6626">
        <f t="shared" si="426"/>
        <v>566011.95418286149</v>
      </c>
      <c r="AP6626">
        <v>86</v>
      </c>
      <c r="AQ6626">
        <v>15.96</v>
      </c>
    </row>
    <row r="6627" spans="1:43" x14ac:dyDescent="0.2">
      <c r="A6627" t="s">
        <v>157</v>
      </c>
      <c r="B6627" t="s">
        <v>10</v>
      </c>
      <c r="C6627" t="s">
        <v>53</v>
      </c>
      <c r="E6627">
        <v>1</v>
      </c>
      <c r="F6627" t="s">
        <v>163</v>
      </c>
      <c r="K6627" t="s">
        <v>165</v>
      </c>
      <c r="L6627" t="s">
        <v>8</v>
      </c>
      <c r="M6627" t="s">
        <v>4</v>
      </c>
      <c r="N6627">
        <v>3850183.7</v>
      </c>
      <c r="O6627" t="s">
        <v>50</v>
      </c>
      <c r="P6627">
        <v>5</v>
      </c>
      <c r="Q6627">
        <v>31</v>
      </c>
      <c r="R6627" t="s">
        <v>9</v>
      </c>
      <c r="S6627">
        <v>5</v>
      </c>
      <c r="T6627" t="s">
        <v>23</v>
      </c>
      <c r="U6627" t="s">
        <v>9</v>
      </c>
      <c r="V6627">
        <v>200.3</v>
      </c>
      <c r="W6627">
        <v>15.95</v>
      </c>
      <c r="X6627">
        <v>9054</v>
      </c>
      <c r="Y6627">
        <v>2352</v>
      </c>
      <c r="Z6627">
        <f t="shared" si="427"/>
        <v>588000</v>
      </c>
      <c r="AF6627" t="s">
        <v>33</v>
      </c>
      <c r="AG6627">
        <v>1</v>
      </c>
      <c r="AH6627" t="s">
        <v>47</v>
      </c>
      <c r="AI6627">
        <v>0.37569999999999998</v>
      </c>
      <c r="AJ6627">
        <v>2626.6279190782502</v>
      </c>
      <c r="AK6627">
        <f t="shared" si="428"/>
        <v>656656.9797695626</v>
      </c>
      <c r="AL6627">
        <v>8717</v>
      </c>
      <c r="AM6627">
        <f t="shared" si="425"/>
        <v>0.9627788822619836</v>
      </c>
      <c r="AN6627">
        <v>2264.0478167314459</v>
      </c>
      <c r="AO6627">
        <f t="shared" si="426"/>
        <v>566011.95418286149</v>
      </c>
      <c r="AP6627">
        <v>86</v>
      </c>
      <c r="AQ6627">
        <v>15.96</v>
      </c>
    </row>
    <row r="6628" spans="1:43" x14ac:dyDescent="0.2">
      <c r="A6628" t="s">
        <v>157</v>
      </c>
      <c r="B6628" t="s">
        <v>10</v>
      </c>
      <c r="C6628" t="s">
        <v>53</v>
      </c>
      <c r="E6628">
        <v>1</v>
      </c>
      <c r="F6628" t="s">
        <v>163</v>
      </c>
      <c r="K6628" t="s">
        <v>165</v>
      </c>
      <c r="L6628" t="s">
        <v>8</v>
      </c>
      <c r="M6628" t="s">
        <v>4</v>
      </c>
      <c r="N6628">
        <v>3850183.7</v>
      </c>
      <c r="O6628" t="s">
        <v>50</v>
      </c>
      <c r="P6628">
        <v>5</v>
      </c>
      <c r="Q6628">
        <v>31</v>
      </c>
      <c r="R6628" t="s">
        <v>9</v>
      </c>
      <c r="S6628">
        <v>5</v>
      </c>
      <c r="T6628" t="s">
        <v>23</v>
      </c>
      <c r="U6628" t="s">
        <v>9</v>
      </c>
      <c r="V6628">
        <v>200.3</v>
      </c>
      <c r="W6628">
        <v>15.95</v>
      </c>
      <c r="X6628">
        <v>9054</v>
      </c>
      <c r="Y6628">
        <v>2352</v>
      </c>
      <c r="Z6628">
        <f t="shared" si="427"/>
        <v>588000</v>
      </c>
      <c r="AF6628" t="s">
        <v>33</v>
      </c>
      <c r="AG6628">
        <v>1</v>
      </c>
      <c r="AH6628" t="s">
        <v>46</v>
      </c>
      <c r="AI6628">
        <v>0.37569999999999998</v>
      </c>
      <c r="AJ6628">
        <v>2626.6279190782502</v>
      </c>
      <c r="AK6628">
        <f t="shared" si="428"/>
        <v>656656.9797695626</v>
      </c>
      <c r="AL6628">
        <v>8717</v>
      </c>
      <c r="AM6628">
        <f t="shared" si="425"/>
        <v>0.9627788822619836</v>
      </c>
      <c r="AN6628">
        <v>2264.0478167314459</v>
      </c>
      <c r="AO6628">
        <f t="shared" si="426"/>
        <v>566011.95418286149</v>
      </c>
      <c r="AP6628">
        <v>86</v>
      </c>
      <c r="AQ6628">
        <v>15.96</v>
      </c>
    </row>
    <row r="6629" spans="1:43" x14ac:dyDescent="0.2">
      <c r="A6629" t="s">
        <v>157</v>
      </c>
      <c r="B6629" t="s">
        <v>10</v>
      </c>
      <c r="C6629" t="s">
        <v>53</v>
      </c>
      <c r="E6629">
        <v>1</v>
      </c>
      <c r="F6629" t="s">
        <v>163</v>
      </c>
      <c r="K6629" t="s">
        <v>165</v>
      </c>
      <c r="L6629" t="s">
        <v>8</v>
      </c>
      <c r="M6629" t="s">
        <v>4</v>
      </c>
      <c r="N6629">
        <v>3850183.7</v>
      </c>
      <c r="O6629" t="s">
        <v>50</v>
      </c>
      <c r="P6629">
        <v>5</v>
      </c>
      <c r="Q6629">
        <v>31</v>
      </c>
      <c r="R6629" t="s">
        <v>9</v>
      </c>
      <c r="S6629">
        <v>5</v>
      </c>
      <c r="T6629" t="s">
        <v>23</v>
      </c>
      <c r="U6629" t="s">
        <v>9</v>
      </c>
      <c r="V6629">
        <v>200.3</v>
      </c>
      <c r="W6629">
        <v>15.95</v>
      </c>
      <c r="X6629">
        <v>9054</v>
      </c>
      <c r="Y6629">
        <v>2352</v>
      </c>
      <c r="Z6629">
        <f t="shared" si="427"/>
        <v>588000</v>
      </c>
      <c r="AF6629" t="s">
        <v>33</v>
      </c>
      <c r="AG6629">
        <v>1</v>
      </c>
      <c r="AH6629" t="s">
        <v>46</v>
      </c>
      <c r="AI6629">
        <v>0.37569999999999998</v>
      </c>
      <c r="AJ6629">
        <v>2626.6279190782502</v>
      </c>
      <c r="AK6629">
        <f t="shared" si="428"/>
        <v>656656.9797695626</v>
      </c>
      <c r="AL6629">
        <v>8717</v>
      </c>
      <c r="AM6629">
        <f t="shared" si="425"/>
        <v>0.9627788822619836</v>
      </c>
      <c r="AN6629">
        <v>2264.0478167314459</v>
      </c>
      <c r="AO6629">
        <f t="shared" si="426"/>
        <v>566011.95418286149</v>
      </c>
      <c r="AP6629">
        <v>86</v>
      </c>
      <c r="AQ6629">
        <v>15.96</v>
      </c>
    </row>
    <row r="6630" spans="1:43" x14ac:dyDescent="0.2">
      <c r="A6630" t="s">
        <v>157</v>
      </c>
      <c r="B6630" t="s">
        <v>10</v>
      </c>
      <c r="C6630" t="s">
        <v>53</v>
      </c>
      <c r="E6630">
        <v>1</v>
      </c>
      <c r="F6630" t="s">
        <v>163</v>
      </c>
      <c r="K6630" t="s">
        <v>165</v>
      </c>
      <c r="L6630" t="s">
        <v>8</v>
      </c>
      <c r="M6630" t="s">
        <v>4</v>
      </c>
      <c r="N6630">
        <v>3850183.7</v>
      </c>
      <c r="O6630" t="s">
        <v>50</v>
      </c>
      <c r="P6630">
        <v>5</v>
      </c>
      <c r="Q6630">
        <v>31</v>
      </c>
      <c r="R6630" t="s">
        <v>9</v>
      </c>
      <c r="S6630">
        <v>5</v>
      </c>
      <c r="T6630" t="s">
        <v>23</v>
      </c>
      <c r="U6630" t="s">
        <v>9</v>
      </c>
      <c r="V6630">
        <v>200.3</v>
      </c>
      <c r="W6630">
        <v>15.95</v>
      </c>
      <c r="X6630">
        <v>9054</v>
      </c>
      <c r="Y6630">
        <v>2352</v>
      </c>
      <c r="Z6630">
        <f t="shared" si="427"/>
        <v>588000</v>
      </c>
      <c r="AF6630" t="s">
        <v>33</v>
      </c>
      <c r="AG6630">
        <v>1</v>
      </c>
      <c r="AH6630" t="s">
        <v>47</v>
      </c>
      <c r="AI6630">
        <v>0.37569999999999998</v>
      </c>
      <c r="AJ6630">
        <v>2626.6279190782502</v>
      </c>
      <c r="AK6630">
        <f t="shared" si="428"/>
        <v>656656.9797695626</v>
      </c>
      <c r="AL6630">
        <v>8717</v>
      </c>
      <c r="AM6630">
        <f t="shared" ref="AM6630:AM6693" si="429">AL6630/X6630</f>
        <v>0.9627788822619836</v>
      </c>
      <c r="AN6630">
        <v>2264.0478167314459</v>
      </c>
      <c r="AO6630">
        <f t="shared" ref="AO6630:AO6693" si="430">AN6630*250</f>
        <v>566011.95418286149</v>
      </c>
      <c r="AP6630">
        <v>86</v>
      </c>
      <c r="AQ6630">
        <v>15.96</v>
      </c>
    </row>
    <row r="6631" spans="1:43" x14ac:dyDescent="0.2">
      <c r="A6631" t="s">
        <v>157</v>
      </c>
      <c r="B6631" t="s">
        <v>10</v>
      </c>
      <c r="C6631" t="s">
        <v>53</v>
      </c>
      <c r="E6631">
        <v>1</v>
      </c>
      <c r="F6631" t="s">
        <v>163</v>
      </c>
      <c r="K6631" t="s">
        <v>165</v>
      </c>
      <c r="L6631" t="s">
        <v>8</v>
      </c>
      <c r="M6631" t="s">
        <v>4</v>
      </c>
      <c r="N6631">
        <v>3850183.7</v>
      </c>
      <c r="O6631" t="s">
        <v>50</v>
      </c>
      <c r="P6631">
        <v>5</v>
      </c>
      <c r="Q6631">
        <v>31</v>
      </c>
      <c r="R6631" t="s">
        <v>9</v>
      </c>
      <c r="S6631">
        <v>5</v>
      </c>
      <c r="T6631" t="s">
        <v>23</v>
      </c>
      <c r="U6631" t="s">
        <v>9</v>
      </c>
      <c r="V6631">
        <v>200.3</v>
      </c>
      <c r="W6631">
        <v>15.95</v>
      </c>
      <c r="X6631">
        <v>9054</v>
      </c>
      <c r="Y6631">
        <v>2352</v>
      </c>
      <c r="Z6631">
        <f t="shared" si="427"/>
        <v>588000</v>
      </c>
      <c r="AB6631" t="s">
        <v>8</v>
      </c>
      <c r="AC6631" t="s">
        <v>8</v>
      </c>
      <c r="AD6631" t="s">
        <v>8</v>
      </c>
      <c r="AF6631" t="s">
        <v>33</v>
      </c>
      <c r="AG6631">
        <v>1</v>
      </c>
      <c r="AH6631" t="s">
        <v>46</v>
      </c>
      <c r="AI6631">
        <v>0.37569999999999998</v>
      </c>
      <c r="AJ6631">
        <v>2626.6279190782502</v>
      </c>
      <c r="AK6631">
        <f t="shared" si="428"/>
        <v>656656.9797695626</v>
      </c>
      <c r="AL6631">
        <v>8717</v>
      </c>
      <c r="AM6631">
        <f t="shared" si="429"/>
        <v>0.9627788822619836</v>
      </c>
      <c r="AN6631">
        <v>2264.0478167314459</v>
      </c>
      <c r="AO6631">
        <f t="shared" si="430"/>
        <v>566011.95418286149</v>
      </c>
      <c r="AP6631">
        <v>86</v>
      </c>
      <c r="AQ6631">
        <v>15.96</v>
      </c>
    </row>
    <row r="6632" spans="1:43" x14ac:dyDescent="0.2">
      <c r="A6632" t="s">
        <v>157</v>
      </c>
      <c r="B6632" t="s">
        <v>10</v>
      </c>
      <c r="C6632" t="s">
        <v>53</v>
      </c>
      <c r="E6632">
        <v>1</v>
      </c>
      <c r="F6632" t="s">
        <v>163</v>
      </c>
      <c r="K6632" t="s">
        <v>165</v>
      </c>
      <c r="L6632" t="s">
        <v>8</v>
      </c>
      <c r="M6632" t="s">
        <v>4</v>
      </c>
      <c r="N6632">
        <v>3850183.7</v>
      </c>
      <c r="O6632" t="s">
        <v>50</v>
      </c>
      <c r="P6632">
        <v>5</v>
      </c>
      <c r="Q6632">
        <v>31</v>
      </c>
      <c r="R6632" t="s">
        <v>9</v>
      </c>
      <c r="S6632">
        <v>5</v>
      </c>
      <c r="T6632" t="s">
        <v>23</v>
      </c>
      <c r="U6632" t="s">
        <v>9</v>
      </c>
      <c r="V6632">
        <v>200.3</v>
      </c>
      <c r="W6632">
        <v>15.95</v>
      </c>
      <c r="X6632">
        <v>9054</v>
      </c>
      <c r="Y6632">
        <v>2352</v>
      </c>
      <c r="Z6632">
        <f t="shared" si="427"/>
        <v>588000</v>
      </c>
      <c r="AB6632" t="s">
        <v>8</v>
      </c>
      <c r="AC6632" t="s">
        <v>8</v>
      </c>
      <c r="AD6632" t="s">
        <v>8</v>
      </c>
      <c r="AF6632" t="s">
        <v>33</v>
      </c>
      <c r="AG6632">
        <v>1</v>
      </c>
      <c r="AH6632" t="s">
        <v>46</v>
      </c>
      <c r="AI6632">
        <v>0.37569999999999998</v>
      </c>
      <c r="AJ6632">
        <v>2626.6279190782502</v>
      </c>
      <c r="AK6632">
        <f t="shared" si="428"/>
        <v>656656.9797695626</v>
      </c>
      <c r="AL6632">
        <v>8717</v>
      </c>
      <c r="AM6632">
        <f t="shared" si="429"/>
        <v>0.9627788822619836</v>
      </c>
      <c r="AN6632">
        <v>2264.0478167314459</v>
      </c>
      <c r="AO6632">
        <f t="shared" si="430"/>
        <v>566011.95418286149</v>
      </c>
      <c r="AP6632">
        <v>86</v>
      </c>
      <c r="AQ6632">
        <v>15.96</v>
      </c>
    </row>
    <row r="6633" spans="1:43" x14ac:dyDescent="0.2">
      <c r="A6633" t="s">
        <v>157</v>
      </c>
      <c r="B6633" t="s">
        <v>10</v>
      </c>
      <c r="C6633" t="s">
        <v>53</v>
      </c>
      <c r="E6633">
        <v>1</v>
      </c>
      <c r="F6633" t="s">
        <v>163</v>
      </c>
      <c r="K6633" t="s">
        <v>165</v>
      </c>
      <c r="L6633" t="s">
        <v>8</v>
      </c>
      <c r="M6633" t="s">
        <v>4</v>
      </c>
      <c r="N6633">
        <v>3850183.7</v>
      </c>
      <c r="O6633" t="s">
        <v>50</v>
      </c>
      <c r="P6633">
        <v>5</v>
      </c>
      <c r="Q6633">
        <v>31</v>
      </c>
      <c r="R6633" t="s">
        <v>9</v>
      </c>
      <c r="S6633">
        <v>5</v>
      </c>
      <c r="T6633" t="s">
        <v>23</v>
      </c>
      <c r="U6633" t="s">
        <v>9</v>
      </c>
      <c r="V6633">
        <v>200.3</v>
      </c>
      <c r="W6633">
        <v>15.95</v>
      </c>
      <c r="X6633">
        <v>9054</v>
      </c>
      <c r="Y6633">
        <v>2352</v>
      </c>
      <c r="Z6633">
        <f t="shared" si="427"/>
        <v>588000</v>
      </c>
      <c r="AF6633" t="s">
        <v>33</v>
      </c>
      <c r="AG6633">
        <v>1</v>
      </c>
      <c r="AH6633" t="s">
        <v>47</v>
      </c>
      <c r="AI6633">
        <v>0.37569999999999998</v>
      </c>
      <c r="AJ6633">
        <v>2626.6279190782502</v>
      </c>
      <c r="AK6633">
        <f t="shared" si="428"/>
        <v>656656.9797695626</v>
      </c>
      <c r="AL6633">
        <v>8717</v>
      </c>
      <c r="AM6633">
        <f t="shared" si="429"/>
        <v>0.9627788822619836</v>
      </c>
      <c r="AN6633">
        <v>2264.0478167314459</v>
      </c>
      <c r="AO6633">
        <f t="shared" si="430"/>
        <v>566011.95418286149</v>
      </c>
      <c r="AP6633">
        <v>86</v>
      </c>
      <c r="AQ6633">
        <v>15.96</v>
      </c>
    </row>
    <row r="6634" spans="1:43" x14ac:dyDescent="0.2">
      <c r="A6634" t="s">
        <v>157</v>
      </c>
      <c r="B6634" t="s">
        <v>10</v>
      </c>
      <c r="C6634" t="s">
        <v>53</v>
      </c>
      <c r="E6634">
        <v>1</v>
      </c>
      <c r="F6634" t="s">
        <v>163</v>
      </c>
      <c r="K6634" t="s">
        <v>165</v>
      </c>
      <c r="L6634" t="s">
        <v>8</v>
      </c>
      <c r="M6634" t="s">
        <v>4</v>
      </c>
      <c r="N6634">
        <v>3850183.7</v>
      </c>
      <c r="O6634" t="s">
        <v>50</v>
      </c>
      <c r="P6634">
        <v>5</v>
      </c>
      <c r="Q6634">
        <v>31</v>
      </c>
      <c r="R6634" t="s">
        <v>9</v>
      </c>
      <c r="S6634">
        <v>5</v>
      </c>
      <c r="T6634" t="s">
        <v>23</v>
      </c>
      <c r="U6634" t="s">
        <v>9</v>
      </c>
      <c r="V6634">
        <v>200.3</v>
      </c>
      <c r="W6634">
        <v>15.95</v>
      </c>
      <c r="X6634">
        <v>9054</v>
      </c>
      <c r="Y6634">
        <v>2352</v>
      </c>
      <c r="Z6634">
        <f t="shared" si="427"/>
        <v>588000</v>
      </c>
      <c r="AB6634" t="s">
        <v>8</v>
      </c>
      <c r="AC6634" s="7" t="s">
        <v>101</v>
      </c>
      <c r="AD6634" t="s">
        <v>102</v>
      </c>
      <c r="AF6634" t="s">
        <v>33</v>
      </c>
      <c r="AG6634">
        <v>1</v>
      </c>
      <c r="AH6634" t="s">
        <v>47</v>
      </c>
      <c r="AI6634">
        <v>0.37569999999999998</v>
      </c>
      <c r="AJ6634">
        <v>2626.6279190782502</v>
      </c>
      <c r="AK6634">
        <f t="shared" si="428"/>
        <v>656656.9797695626</v>
      </c>
      <c r="AL6634">
        <v>8717</v>
      </c>
      <c r="AM6634">
        <f t="shared" si="429"/>
        <v>0.9627788822619836</v>
      </c>
      <c r="AN6634">
        <v>2264.0478167314459</v>
      </c>
      <c r="AO6634">
        <f t="shared" si="430"/>
        <v>566011.95418286149</v>
      </c>
      <c r="AP6634">
        <v>86</v>
      </c>
      <c r="AQ6634">
        <v>15.96</v>
      </c>
    </row>
    <row r="6635" spans="1:43" x14ac:dyDescent="0.2">
      <c r="A6635" t="s">
        <v>157</v>
      </c>
      <c r="B6635" t="s">
        <v>10</v>
      </c>
      <c r="C6635" t="s">
        <v>53</v>
      </c>
      <c r="E6635">
        <v>1</v>
      </c>
      <c r="F6635" t="s">
        <v>163</v>
      </c>
      <c r="K6635" t="s">
        <v>165</v>
      </c>
      <c r="L6635" t="s">
        <v>8</v>
      </c>
      <c r="M6635" t="s">
        <v>4</v>
      </c>
      <c r="N6635">
        <v>3850183.7</v>
      </c>
      <c r="O6635" t="s">
        <v>50</v>
      </c>
      <c r="P6635">
        <v>5</v>
      </c>
      <c r="Q6635">
        <v>31</v>
      </c>
      <c r="R6635" t="s">
        <v>9</v>
      </c>
      <c r="S6635">
        <v>5</v>
      </c>
      <c r="T6635" t="s">
        <v>23</v>
      </c>
      <c r="U6635" t="s">
        <v>9</v>
      </c>
      <c r="V6635">
        <v>200.3</v>
      </c>
      <c r="W6635">
        <v>15.95</v>
      </c>
      <c r="X6635">
        <v>9054</v>
      </c>
      <c r="Y6635">
        <v>2352</v>
      </c>
      <c r="Z6635">
        <f t="shared" si="427"/>
        <v>588000</v>
      </c>
      <c r="AF6635" t="s">
        <v>33</v>
      </c>
      <c r="AG6635">
        <v>1</v>
      </c>
      <c r="AH6635" t="s">
        <v>47</v>
      </c>
      <c r="AI6635">
        <v>0.37569999999999998</v>
      </c>
      <c r="AJ6635">
        <v>2626.6279190782502</v>
      </c>
      <c r="AK6635">
        <f t="shared" si="428"/>
        <v>656656.9797695626</v>
      </c>
      <c r="AL6635">
        <v>8717</v>
      </c>
      <c r="AM6635">
        <f t="shared" si="429"/>
        <v>0.9627788822619836</v>
      </c>
      <c r="AN6635">
        <v>2264.0478167314459</v>
      </c>
      <c r="AO6635">
        <f t="shared" si="430"/>
        <v>566011.95418286149</v>
      </c>
      <c r="AP6635">
        <v>86</v>
      </c>
      <c r="AQ6635">
        <v>15.96</v>
      </c>
    </row>
    <row r="6636" spans="1:43" x14ac:dyDescent="0.2">
      <c r="A6636" t="s">
        <v>157</v>
      </c>
      <c r="B6636" t="s">
        <v>10</v>
      </c>
      <c r="C6636" t="s">
        <v>53</v>
      </c>
      <c r="E6636">
        <v>1</v>
      </c>
      <c r="F6636" t="s">
        <v>163</v>
      </c>
      <c r="K6636" t="s">
        <v>165</v>
      </c>
      <c r="L6636" t="s">
        <v>8</v>
      </c>
      <c r="M6636" t="s">
        <v>4</v>
      </c>
      <c r="N6636">
        <v>3850183.7</v>
      </c>
      <c r="O6636" t="s">
        <v>50</v>
      </c>
      <c r="P6636">
        <v>5</v>
      </c>
      <c r="Q6636">
        <v>31</v>
      </c>
      <c r="R6636" t="s">
        <v>9</v>
      </c>
      <c r="S6636">
        <v>5</v>
      </c>
      <c r="T6636" t="s">
        <v>23</v>
      </c>
      <c r="U6636" t="s">
        <v>9</v>
      </c>
      <c r="V6636">
        <v>200.3</v>
      </c>
      <c r="W6636">
        <v>15.95</v>
      </c>
      <c r="X6636">
        <v>9054</v>
      </c>
      <c r="Y6636">
        <v>2352</v>
      </c>
      <c r="Z6636">
        <f t="shared" si="427"/>
        <v>588000</v>
      </c>
      <c r="AB6636" t="s">
        <v>8</v>
      </c>
      <c r="AC6636" t="s">
        <v>8</v>
      </c>
      <c r="AD6636" t="s">
        <v>8</v>
      </c>
      <c r="AF6636" t="s">
        <v>33</v>
      </c>
      <c r="AG6636">
        <v>1</v>
      </c>
      <c r="AH6636" t="s">
        <v>46</v>
      </c>
      <c r="AI6636">
        <v>0.37569999999999998</v>
      </c>
      <c r="AJ6636">
        <v>2626.6279190782502</v>
      </c>
      <c r="AK6636">
        <f t="shared" si="428"/>
        <v>656656.9797695626</v>
      </c>
      <c r="AL6636">
        <v>8717</v>
      </c>
      <c r="AM6636">
        <f t="shared" si="429"/>
        <v>0.9627788822619836</v>
      </c>
      <c r="AN6636">
        <v>2264.0478167314459</v>
      </c>
      <c r="AO6636">
        <f t="shared" si="430"/>
        <v>566011.95418286149</v>
      </c>
      <c r="AP6636">
        <v>86</v>
      </c>
      <c r="AQ6636">
        <v>15.96</v>
      </c>
    </row>
    <row r="6637" spans="1:43" x14ac:dyDescent="0.2">
      <c r="A6637" t="s">
        <v>157</v>
      </c>
      <c r="B6637" t="s">
        <v>10</v>
      </c>
      <c r="C6637" t="s">
        <v>53</v>
      </c>
      <c r="E6637">
        <v>1</v>
      </c>
      <c r="F6637" t="s">
        <v>163</v>
      </c>
      <c r="K6637" t="s">
        <v>165</v>
      </c>
      <c r="L6637" t="s">
        <v>8</v>
      </c>
      <c r="M6637" t="s">
        <v>4</v>
      </c>
      <c r="N6637">
        <v>3850183.7</v>
      </c>
      <c r="O6637" t="s">
        <v>50</v>
      </c>
      <c r="P6637">
        <v>5</v>
      </c>
      <c r="Q6637">
        <v>31</v>
      </c>
      <c r="R6637" t="s">
        <v>9</v>
      </c>
      <c r="S6637">
        <v>5</v>
      </c>
      <c r="T6637" t="s">
        <v>23</v>
      </c>
      <c r="U6637" t="s">
        <v>9</v>
      </c>
      <c r="V6637">
        <v>200.3</v>
      </c>
      <c r="W6637">
        <v>15.95</v>
      </c>
      <c r="X6637">
        <v>9054</v>
      </c>
      <c r="Y6637">
        <v>2352</v>
      </c>
      <c r="Z6637">
        <f t="shared" si="427"/>
        <v>588000</v>
      </c>
      <c r="AF6637" t="s">
        <v>33</v>
      </c>
      <c r="AG6637">
        <v>1</v>
      </c>
      <c r="AH6637" t="s">
        <v>46</v>
      </c>
      <c r="AI6637">
        <v>0.37569999999999998</v>
      </c>
      <c r="AJ6637">
        <v>2626.6279190782502</v>
      </c>
      <c r="AK6637">
        <f t="shared" si="428"/>
        <v>656656.9797695626</v>
      </c>
      <c r="AL6637">
        <v>8717</v>
      </c>
      <c r="AM6637">
        <f t="shared" si="429"/>
        <v>0.9627788822619836</v>
      </c>
      <c r="AN6637">
        <v>2264.0478167314459</v>
      </c>
      <c r="AO6637">
        <f t="shared" si="430"/>
        <v>566011.95418286149</v>
      </c>
      <c r="AP6637">
        <v>86</v>
      </c>
      <c r="AQ6637">
        <v>15.96</v>
      </c>
    </row>
    <row r="6638" spans="1:43" x14ac:dyDescent="0.2">
      <c r="A6638" t="s">
        <v>157</v>
      </c>
      <c r="B6638" t="s">
        <v>10</v>
      </c>
      <c r="C6638" t="s">
        <v>53</v>
      </c>
      <c r="E6638">
        <v>1</v>
      </c>
      <c r="F6638" t="s">
        <v>163</v>
      </c>
      <c r="K6638" t="s">
        <v>165</v>
      </c>
      <c r="L6638" t="s">
        <v>8</v>
      </c>
      <c r="M6638" t="s">
        <v>4</v>
      </c>
      <c r="N6638">
        <v>3850183.7</v>
      </c>
      <c r="O6638" t="s">
        <v>50</v>
      </c>
      <c r="P6638">
        <v>5</v>
      </c>
      <c r="Q6638">
        <v>31</v>
      </c>
      <c r="R6638" t="s">
        <v>9</v>
      </c>
      <c r="S6638">
        <v>5</v>
      </c>
      <c r="T6638" t="s">
        <v>23</v>
      </c>
      <c r="U6638" t="s">
        <v>9</v>
      </c>
      <c r="V6638">
        <v>200.3</v>
      </c>
      <c r="W6638">
        <v>15.95</v>
      </c>
      <c r="X6638">
        <v>9054</v>
      </c>
      <c r="Y6638">
        <v>2352</v>
      </c>
      <c r="Z6638">
        <f t="shared" si="427"/>
        <v>588000</v>
      </c>
      <c r="AF6638" t="s">
        <v>33</v>
      </c>
      <c r="AG6638">
        <v>1</v>
      </c>
      <c r="AH6638" t="s">
        <v>47</v>
      </c>
      <c r="AI6638">
        <v>0.37569999999999998</v>
      </c>
      <c r="AJ6638">
        <v>2626.6279190782502</v>
      </c>
      <c r="AK6638">
        <f t="shared" si="428"/>
        <v>656656.9797695626</v>
      </c>
      <c r="AL6638">
        <v>8717</v>
      </c>
      <c r="AM6638">
        <f t="shared" si="429"/>
        <v>0.9627788822619836</v>
      </c>
      <c r="AN6638">
        <v>2264.0478167314459</v>
      </c>
      <c r="AO6638">
        <f t="shared" si="430"/>
        <v>566011.95418286149</v>
      </c>
      <c r="AP6638">
        <v>86</v>
      </c>
      <c r="AQ6638">
        <v>15.96</v>
      </c>
    </row>
    <row r="6639" spans="1:43" x14ac:dyDescent="0.2">
      <c r="A6639" t="s">
        <v>157</v>
      </c>
      <c r="B6639" t="s">
        <v>10</v>
      </c>
      <c r="C6639" t="s">
        <v>53</v>
      </c>
      <c r="E6639">
        <v>1</v>
      </c>
      <c r="F6639" t="s">
        <v>163</v>
      </c>
      <c r="K6639" t="s">
        <v>165</v>
      </c>
      <c r="L6639" t="s">
        <v>8</v>
      </c>
      <c r="M6639" t="s">
        <v>4</v>
      </c>
      <c r="N6639">
        <v>3850183.7</v>
      </c>
      <c r="O6639" t="s">
        <v>50</v>
      </c>
      <c r="P6639">
        <v>5</v>
      </c>
      <c r="Q6639">
        <v>31</v>
      </c>
      <c r="R6639" t="s">
        <v>9</v>
      </c>
      <c r="S6639">
        <v>5</v>
      </c>
      <c r="T6639" t="s">
        <v>23</v>
      </c>
      <c r="U6639" t="s">
        <v>9</v>
      </c>
      <c r="V6639">
        <v>200.3</v>
      </c>
      <c r="W6639">
        <v>15.95</v>
      </c>
      <c r="X6639">
        <v>9054</v>
      </c>
      <c r="Y6639">
        <v>2352</v>
      </c>
      <c r="Z6639">
        <f t="shared" si="427"/>
        <v>588000</v>
      </c>
      <c r="AF6639" t="s">
        <v>33</v>
      </c>
      <c r="AG6639">
        <v>1</v>
      </c>
      <c r="AH6639" t="s">
        <v>47</v>
      </c>
      <c r="AI6639">
        <v>0.37569999999999998</v>
      </c>
      <c r="AJ6639">
        <v>2626.6279190782502</v>
      </c>
      <c r="AK6639">
        <f t="shared" si="428"/>
        <v>656656.9797695626</v>
      </c>
      <c r="AL6639">
        <v>8717</v>
      </c>
      <c r="AM6639">
        <f t="shared" si="429"/>
        <v>0.9627788822619836</v>
      </c>
      <c r="AN6639">
        <v>2264.0478167314459</v>
      </c>
      <c r="AO6639">
        <f t="shared" si="430"/>
        <v>566011.95418286149</v>
      </c>
      <c r="AP6639">
        <v>86</v>
      </c>
      <c r="AQ6639">
        <v>15.96</v>
      </c>
    </row>
    <row r="6640" spans="1:43" x14ac:dyDescent="0.2">
      <c r="A6640" t="s">
        <v>157</v>
      </c>
      <c r="B6640" t="s">
        <v>10</v>
      </c>
      <c r="C6640" t="s">
        <v>53</v>
      </c>
      <c r="E6640">
        <v>1</v>
      </c>
      <c r="F6640" t="s">
        <v>163</v>
      </c>
      <c r="K6640" t="s">
        <v>165</v>
      </c>
      <c r="L6640" t="s">
        <v>8</v>
      </c>
      <c r="M6640" t="s">
        <v>4</v>
      </c>
      <c r="N6640">
        <v>3850183.7</v>
      </c>
      <c r="O6640" t="s">
        <v>50</v>
      </c>
      <c r="P6640">
        <v>5</v>
      </c>
      <c r="Q6640">
        <v>31</v>
      </c>
      <c r="R6640" t="s">
        <v>9</v>
      </c>
      <c r="S6640">
        <v>5</v>
      </c>
      <c r="T6640" t="s">
        <v>23</v>
      </c>
      <c r="U6640" t="s">
        <v>9</v>
      </c>
      <c r="V6640">
        <v>200.3</v>
      </c>
      <c r="W6640">
        <v>15.95</v>
      </c>
      <c r="X6640">
        <v>9054</v>
      </c>
      <c r="Y6640">
        <v>2352</v>
      </c>
      <c r="Z6640">
        <f t="shared" si="427"/>
        <v>588000</v>
      </c>
      <c r="AB6640" t="s">
        <v>8</v>
      </c>
      <c r="AC6640" t="s">
        <v>8</v>
      </c>
      <c r="AD6640" t="s">
        <v>8</v>
      </c>
      <c r="AF6640" t="s">
        <v>33</v>
      </c>
      <c r="AG6640">
        <v>1</v>
      </c>
      <c r="AH6640" t="s">
        <v>47</v>
      </c>
      <c r="AI6640">
        <v>0.37569999999999998</v>
      </c>
      <c r="AJ6640">
        <v>2626.6279190782502</v>
      </c>
      <c r="AK6640">
        <f t="shared" si="428"/>
        <v>656656.9797695626</v>
      </c>
      <c r="AL6640">
        <v>8717</v>
      </c>
      <c r="AM6640">
        <f t="shared" si="429"/>
        <v>0.9627788822619836</v>
      </c>
      <c r="AN6640">
        <v>2264.0478167314459</v>
      </c>
      <c r="AO6640">
        <f t="shared" si="430"/>
        <v>566011.95418286149</v>
      </c>
      <c r="AP6640">
        <v>86</v>
      </c>
      <c r="AQ6640">
        <v>15.96</v>
      </c>
    </row>
    <row r="6641" spans="1:43" x14ac:dyDescent="0.2">
      <c r="A6641" t="s">
        <v>157</v>
      </c>
      <c r="B6641" t="s">
        <v>10</v>
      </c>
      <c r="C6641" t="s">
        <v>53</v>
      </c>
      <c r="E6641">
        <v>1</v>
      </c>
      <c r="F6641" t="s">
        <v>163</v>
      </c>
      <c r="K6641" t="s">
        <v>165</v>
      </c>
      <c r="L6641" t="s">
        <v>8</v>
      </c>
      <c r="M6641" t="s">
        <v>4</v>
      </c>
      <c r="N6641">
        <v>3850183.7</v>
      </c>
      <c r="O6641" t="s">
        <v>50</v>
      </c>
      <c r="P6641">
        <v>5</v>
      </c>
      <c r="Q6641">
        <v>31</v>
      </c>
      <c r="R6641" t="s">
        <v>9</v>
      </c>
      <c r="S6641">
        <v>5</v>
      </c>
      <c r="T6641" t="s">
        <v>23</v>
      </c>
      <c r="U6641" t="s">
        <v>9</v>
      </c>
      <c r="V6641">
        <v>200.3</v>
      </c>
      <c r="W6641">
        <v>15.95</v>
      </c>
      <c r="X6641">
        <v>9054</v>
      </c>
      <c r="Y6641">
        <v>2352</v>
      </c>
      <c r="Z6641">
        <f t="shared" si="427"/>
        <v>588000</v>
      </c>
      <c r="AF6641" t="s">
        <v>33</v>
      </c>
      <c r="AG6641">
        <v>1</v>
      </c>
      <c r="AH6641" t="s">
        <v>46</v>
      </c>
      <c r="AI6641">
        <v>0.37569999999999998</v>
      </c>
      <c r="AJ6641">
        <v>2626.6279190782502</v>
      </c>
      <c r="AK6641">
        <f t="shared" si="428"/>
        <v>656656.9797695626</v>
      </c>
      <c r="AL6641">
        <v>8717</v>
      </c>
      <c r="AM6641">
        <f t="shared" si="429"/>
        <v>0.9627788822619836</v>
      </c>
      <c r="AN6641">
        <v>2264.0478167314459</v>
      </c>
      <c r="AO6641">
        <f t="shared" si="430"/>
        <v>566011.95418286149</v>
      </c>
      <c r="AP6641">
        <v>86</v>
      </c>
      <c r="AQ6641">
        <v>15.96</v>
      </c>
    </row>
    <row r="6642" spans="1:43" x14ac:dyDescent="0.2">
      <c r="A6642" t="s">
        <v>157</v>
      </c>
      <c r="B6642" t="s">
        <v>10</v>
      </c>
      <c r="C6642" t="s">
        <v>53</v>
      </c>
      <c r="E6642">
        <v>1</v>
      </c>
      <c r="F6642" t="s">
        <v>163</v>
      </c>
      <c r="K6642" t="s">
        <v>165</v>
      </c>
      <c r="L6642" t="s">
        <v>8</v>
      </c>
      <c r="M6642" t="s">
        <v>4</v>
      </c>
      <c r="N6642">
        <v>3850183.7</v>
      </c>
      <c r="O6642" t="s">
        <v>50</v>
      </c>
      <c r="P6642">
        <v>5</v>
      </c>
      <c r="Q6642">
        <v>31</v>
      </c>
      <c r="R6642" t="s">
        <v>9</v>
      </c>
      <c r="S6642">
        <v>5</v>
      </c>
      <c r="T6642" t="s">
        <v>23</v>
      </c>
      <c r="U6642" t="s">
        <v>9</v>
      </c>
      <c r="V6642">
        <v>200.3</v>
      </c>
      <c r="W6642">
        <v>15.95</v>
      </c>
      <c r="X6642">
        <v>9054</v>
      </c>
      <c r="Y6642">
        <v>2352</v>
      </c>
      <c r="Z6642">
        <f t="shared" si="427"/>
        <v>588000</v>
      </c>
      <c r="AF6642" t="s">
        <v>33</v>
      </c>
      <c r="AG6642">
        <v>1</v>
      </c>
      <c r="AH6642" t="s">
        <v>47</v>
      </c>
      <c r="AI6642">
        <v>0.37569999999999998</v>
      </c>
      <c r="AJ6642">
        <v>2626.6279190782502</v>
      </c>
      <c r="AK6642">
        <f t="shared" si="428"/>
        <v>656656.9797695626</v>
      </c>
      <c r="AL6642">
        <v>8717</v>
      </c>
      <c r="AM6642">
        <f t="shared" si="429"/>
        <v>0.9627788822619836</v>
      </c>
      <c r="AN6642">
        <v>2264.0478167314459</v>
      </c>
      <c r="AO6642">
        <f t="shared" si="430"/>
        <v>566011.95418286149</v>
      </c>
      <c r="AP6642">
        <v>86</v>
      </c>
      <c r="AQ6642">
        <v>15.96</v>
      </c>
    </row>
    <row r="6643" spans="1:43" x14ac:dyDescent="0.2">
      <c r="A6643" t="s">
        <v>157</v>
      </c>
      <c r="B6643" t="s">
        <v>10</v>
      </c>
      <c r="C6643" t="s">
        <v>53</v>
      </c>
      <c r="E6643">
        <v>1</v>
      </c>
      <c r="F6643" t="s">
        <v>163</v>
      </c>
      <c r="K6643" t="s">
        <v>165</v>
      </c>
      <c r="L6643" t="s">
        <v>8</v>
      </c>
      <c r="M6643" t="s">
        <v>4</v>
      </c>
      <c r="N6643">
        <v>3850183.7</v>
      </c>
      <c r="O6643" t="s">
        <v>50</v>
      </c>
      <c r="P6643">
        <v>5</v>
      </c>
      <c r="Q6643">
        <v>31</v>
      </c>
      <c r="R6643" t="s">
        <v>9</v>
      </c>
      <c r="S6643">
        <v>5</v>
      </c>
      <c r="T6643" t="s">
        <v>23</v>
      </c>
      <c r="U6643" t="s">
        <v>9</v>
      </c>
      <c r="V6643">
        <v>200.3</v>
      </c>
      <c r="W6643">
        <v>15.95</v>
      </c>
      <c r="X6643">
        <v>9054</v>
      </c>
      <c r="Y6643">
        <v>2352</v>
      </c>
      <c r="Z6643">
        <f t="shared" si="427"/>
        <v>588000</v>
      </c>
      <c r="AB6643" t="s">
        <v>8</v>
      </c>
      <c r="AC6643" t="s">
        <v>8</v>
      </c>
      <c r="AD6643" t="s">
        <v>8</v>
      </c>
      <c r="AF6643" t="s">
        <v>33</v>
      </c>
      <c r="AG6643">
        <v>1</v>
      </c>
      <c r="AH6643" t="s">
        <v>46</v>
      </c>
      <c r="AI6643">
        <v>0.37569999999999998</v>
      </c>
      <c r="AJ6643">
        <v>2626.6279190782502</v>
      </c>
      <c r="AK6643">
        <f t="shared" si="428"/>
        <v>656656.9797695626</v>
      </c>
      <c r="AL6643">
        <v>8717</v>
      </c>
      <c r="AM6643">
        <f t="shared" si="429"/>
        <v>0.9627788822619836</v>
      </c>
      <c r="AN6643">
        <v>2264.0478167314459</v>
      </c>
      <c r="AO6643">
        <f t="shared" si="430"/>
        <v>566011.95418286149</v>
      </c>
      <c r="AP6643">
        <v>86</v>
      </c>
      <c r="AQ6643">
        <v>15.96</v>
      </c>
    </row>
    <row r="6644" spans="1:43" x14ac:dyDescent="0.2">
      <c r="A6644" t="s">
        <v>157</v>
      </c>
      <c r="B6644" t="s">
        <v>10</v>
      </c>
      <c r="C6644" t="s">
        <v>53</v>
      </c>
      <c r="E6644">
        <v>1</v>
      </c>
      <c r="F6644" t="s">
        <v>163</v>
      </c>
      <c r="K6644" t="s">
        <v>165</v>
      </c>
      <c r="L6644" t="s">
        <v>8</v>
      </c>
      <c r="M6644" t="s">
        <v>4</v>
      </c>
      <c r="N6644">
        <v>3850183.7</v>
      </c>
      <c r="O6644" t="s">
        <v>50</v>
      </c>
      <c r="P6644">
        <v>5</v>
      </c>
      <c r="Q6644">
        <v>31</v>
      </c>
      <c r="R6644" t="s">
        <v>9</v>
      </c>
      <c r="S6644">
        <v>5</v>
      </c>
      <c r="T6644" t="s">
        <v>23</v>
      </c>
      <c r="U6644" t="s">
        <v>9</v>
      </c>
      <c r="V6644">
        <v>200.3</v>
      </c>
      <c r="W6644">
        <v>15.95</v>
      </c>
      <c r="X6644">
        <v>9054</v>
      </c>
      <c r="Y6644">
        <v>2352</v>
      </c>
      <c r="Z6644">
        <f t="shared" si="427"/>
        <v>588000</v>
      </c>
      <c r="AF6644" t="s">
        <v>33</v>
      </c>
      <c r="AG6644">
        <v>1</v>
      </c>
      <c r="AH6644" t="s">
        <v>47</v>
      </c>
      <c r="AI6644">
        <v>0.37569999999999998</v>
      </c>
      <c r="AJ6644">
        <v>2626.6279190782502</v>
      </c>
      <c r="AK6644">
        <f t="shared" si="428"/>
        <v>656656.9797695626</v>
      </c>
      <c r="AL6644">
        <v>8717</v>
      </c>
      <c r="AM6644">
        <f t="shared" si="429"/>
        <v>0.9627788822619836</v>
      </c>
      <c r="AN6644">
        <v>2264.0478167314459</v>
      </c>
      <c r="AO6644">
        <f t="shared" si="430"/>
        <v>566011.95418286149</v>
      </c>
      <c r="AP6644">
        <v>86</v>
      </c>
      <c r="AQ6644">
        <v>15.96</v>
      </c>
    </row>
    <row r="6645" spans="1:43" x14ac:dyDescent="0.2">
      <c r="A6645" t="s">
        <v>157</v>
      </c>
      <c r="B6645" t="s">
        <v>10</v>
      </c>
      <c r="C6645" t="s">
        <v>53</v>
      </c>
      <c r="E6645">
        <v>1</v>
      </c>
      <c r="F6645" t="s">
        <v>163</v>
      </c>
      <c r="K6645" t="s">
        <v>165</v>
      </c>
      <c r="L6645" t="s">
        <v>8</v>
      </c>
      <c r="M6645" t="s">
        <v>4</v>
      </c>
      <c r="N6645">
        <v>3850183.7</v>
      </c>
      <c r="O6645" t="s">
        <v>50</v>
      </c>
      <c r="P6645">
        <v>5</v>
      </c>
      <c r="Q6645">
        <v>31</v>
      </c>
      <c r="R6645" t="s">
        <v>9</v>
      </c>
      <c r="S6645">
        <v>5</v>
      </c>
      <c r="T6645" t="s">
        <v>23</v>
      </c>
      <c r="U6645" t="s">
        <v>9</v>
      </c>
      <c r="V6645">
        <v>200.3</v>
      </c>
      <c r="W6645">
        <v>15.95</v>
      </c>
      <c r="X6645">
        <v>9054</v>
      </c>
      <c r="Y6645">
        <v>2352</v>
      </c>
      <c r="Z6645">
        <f t="shared" si="427"/>
        <v>588000</v>
      </c>
      <c r="AF6645" t="s">
        <v>33</v>
      </c>
      <c r="AG6645">
        <v>1</v>
      </c>
      <c r="AH6645" t="s">
        <v>47</v>
      </c>
      <c r="AI6645">
        <v>0.37569999999999998</v>
      </c>
      <c r="AJ6645">
        <v>2626.6279190782502</v>
      </c>
      <c r="AK6645">
        <f t="shared" si="428"/>
        <v>656656.9797695626</v>
      </c>
      <c r="AL6645">
        <v>8717</v>
      </c>
      <c r="AM6645">
        <f t="shared" si="429"/>
        <v>0.9627788822619836</v>
      </c>
      <c r="AN6645">
        <v>2264.0478167314459</v>
      </c>
      <c r="AO6645">
        <f t="shared" si="430"/>
        <v>566011.95418286149</v>
      </c>
      <c r="AP6645">
        <v>86</v>
      </c>
      <c r="AQ6645">
        <v>15.96</v>
      </c>
    </row>
    <row r="6646" spans="1:43" x14ac:dyDescent="0.2">
      <c r="A6646" t="s">
        <v>157</v>
      </c>
      <c r="B6646" t="s">
        <v>10</v>
      </c>
      <c r="C6646" t="s">
        <v>53</v>
      </c>
      <c r="E6646">
        <v>1</v>
      </c>
      <c r="F6646" t="s">
        <v>163</v>
      </c>
      <c r="K6646" t="s">
        <v>165</v>
      </c>
      <c r="L6646" t="s">
        <v>8</v>
      </c>
      <c r="M6646" t="s">
        <v>4</v>
      </c>
      <c r="N6646">
        <v>3850183.7</v>
      </c>
      <c r="O6646" t="s">
        <v>50</v>
      </c>
      <c r="P6646">
        <v>5</v>
      </c>
      <c r="Q6646">
        <v>31</v>
      </c>
      <c r="R6646" t="s">
        <v>9</v>
      </c>
      <c r="S6646">
        <v>5</v>
      </c>
      <c r="T6646" t="s">
        <v>23</v>
      </c>
      <c r="U6646" t="s">
        <v>9</v>
      </c>
      <c r="V6646">
        <v>200.3</v>
      </c>
      <c r="W6646">
        <v>15.95</v>
      </c>
      <c r="X6646">
        <v>9054</v>
      </c>
      <c r="Y6646">
        <v>2352</v>
      </c>
      <c r="Z6646">
        <f t="shared" si="427"/>
        <v>588000</v>
      </c>
      <c r="AB6646" t="s">
        <v>100</v>
      </c>
      <c r="AC6646" s="7" t="s">
        <v>101</v>
      </c>
      <c r="AD6646" t="s">
        <v>102</v>
      </c>
      <c r="AF6646" t="s">
        <v>33</v>
      </c>
      <c r="AG6646">
        <v>1</v>
      </c>
      <c r="AH6646" t="s">
        <v>47</v>
      </c>
      <c r="AI6646">
        <v>0.37569999999999998</v>
      </c>
      <c r="AJ6646">
        <v>2626.6279190782502</v>
      </c>
      <c r="AK6646">
        <f t="shared" si="428"/>
        <v>656656.9797695626</v>
      </c>
      <c r="AL6646">
        <v>8717</v>
      </c>
      <c r="AM6646">
        <f t="shared" si="429"/>
        <v>0.9627788822619836</v>
      </c>
      <c r="AN6646">
        <v>2264.0478167314459</v>
      </c>
      <c r="AO6646">
        <f t="shared" si="430"/>
        <v>566011.95418286149</v>
      </c>
      <c r="AP6646">
        <v>86</v>
      </c>
      <c r="AQ6646">
        <v>15.96</v>
      </c>
    </row>
    <row r="6647" spans="1:43" x14ac:dyDescent="0.2">
      <c r="A6647" t="s">
        <v>157</v>
      </c>
      <c r="B6647" t="s">
        <v>10</v>
      </c>
      <c r="C6647" t="s">
        <v>53</v>
      </c>
      <c r="E6647">
        <v>1</v>
      </c>
      <c r="F6647" t="s">
        <v>163</v>
      </c>
      <c r="K6647" t="s">
        <v>165</v>
      </c>
      <c r="L6647" t="s">
        <v>8</v>
      </c>
      <c r="M6647" t="s">
        <v>4</v>
      </c>
      <c r="N6647">
        <v>3850183.7</v>
      </c>
      <c r="O6647" t="s">
        <v>50</v>
      </c>
      <c r="P6647">
        <v>5</v>
      </c>
      <c r="Q6647">
        <v>31</v>
      </c>
      <c r="R6647" t="s">
        <v>9</v>
      </c>
      <c r="S6647">
        <v>5</v>
      </c>
      <c r="T6647" t="s">
        <v>23</v>
      </c>
      <c r="U6647" t="s">
        <v>9</v>
      </c>
      <c r="V6647">
        <v>200.3</v>
      </c>
      <c r="W6647">
        <v>15.95</v>
      </c>
      <c r="X6647">
        <v>9054</v>
      </c>
      <c r="Y6647">
        <v>2352</v>
      </c>
      <c r="Z6647">
        <f t="shared" si="427"/>
        <v>588000</v>
      </c>
      <c r="AB6647" t="s">
        <v>8</v>
      </c>
      <c r="AC6647" t="s">
        <v>8</v>
      </c>
      <c r="AD6647" t="s">
        <v>8</v>
      </c>
      <c r="AF6647" t="s">
        <v>33</v>
      </c>
      <c r="AG6647">
        <v>1</v>
      </c>
      <c r="AH6647" t="s">
        <v>47</v>
      </c>
      <c r="AI6647">
        <v>0.37569999999999998</v>
      </c>
      <c r="AJ6647">
        <v>2626.6279190782502</v>
      </c>
      <c r="AK6647">
        <f t="shared" si="428"/>
        <v>656656.9797695626</v>
      </c>
      <c r="AL6647">
        <v>8717</v>
      </c>
      <c r="AM6647">
        <f t="shared" si="429"/>
        <v>0.9627788822619836</v>
      </c>
      <c r="AN6647">
        <v>2264.0478167314459</v>
      </c>
      <c r="AO6647">
        <f t="shared" si="430"/>
        <v>566011.95418286149</v>
      </c>
      <c r="AP6647">
        <v>86</v>
      </c>
      <c r="AQ6647">
        <v>15.96</v>
      </c>
    </row>
    <row r="6648" spans="1:43" x14ac:dyDescent="0.2">
      <c r="A6648" t="s">
        <v>157</v>
      </c>
      <c r="B6648" t="s">
        <v>10</v>
      </c>
      <c r="C6648" t="s">
        <v>53</v>
      </c>
      <c r="E6648">
        <v>1</v>
      </c>
      <c r="F6648" t="s">
        <v>163</v>
      </c>
      <c r="K6648" t="s">
        <v>165</v>
      </c>
      <c r="L6648" t="s">
        <v>8</v>
      </c>
      <c r="M6648" t="s">
        <v>4</v>
      </c>
      <c r="N6648">
        <v>3850183.7</v>
      </c>
      <c r="O6648" t="s">
        <v>50</v>
      </c>
      <c r="P6648">
        <v>5</v>
      </c>
      <c r="Q6648">
        <v>31</v>
      </c>
      <c r="R6648" t="s">
        <v>9</v>
      </c>
      <c r="S6648">
        <v>5</v>
      </c>
      <c r="T6648" t="s">
        <v>23</v>
      </c>
      <c r="U6648" t="s">
        <v>9</v>
      </c>
      <c r="V6648">
        <v>200.3</v>
      </c>
      <c r="W6648">
        <v>15.95</v>
      </c>
      <c r="X6648">
        <v>9054</v>
      </c>
      <c r="Y6648">
        <v>2352</v>
      </c>
      <c r="Z6648">
        <f t="shared" si="427"/>
        <v>588000</v>
      </c>
      <c r="AB6648" t="s">
        <v>8</v>
      </c>
      <c r="AC6648" t="s">
        <v>8</v>
      </c>
      <c r="AD6648" t="s">
        <v>8</v>
      </c>
      <c r="AF6648" t="s">
        <v>33</v>
      </c>
      <c r="AG6648">
        <v>1</v>
      </c>
      <c r="AH6648" t="s">
        <v>46</v>
      </c>
      <c r="AI6648">
        <v>0.37569999999999998</v>
      </c>
      <c r="AJ6648">
        <v>2626.6279190782502</v>
      </c>
      <c r="AK6648">
        <f t="shared" si="428"/>
        <v>656656.9797695626</v>
      </c>
      <c r="AL6648">
        <v>8717</v>
      </c>
      <c r="AM6648">
        <f t="shared" si="429"/>
        <v>0.9627788822619836</v>
      </c>
      <c r="AN6648">
        <v>2264.0478167314459</v>
      </c>
      <c r="AO6648">
        <f t="shared" si="430"/>
        <v>566011.95418286149</v>
      </c>
      <c r="AP6648">
        <v>86</v>
      </c>
      <c r="AQ6648">
        <v>15.96</v>
      </c>
    </row>
    <row r="6649" spans="1:43" x14ac:dyDescent="0.2">
      <c r="A6649" t="s">
        <v>157</v>
      </c>
      <c r="B6649" t="s">
        <v>10</v>
      </c>
      <c r="C6649" t="s">
        <v>53</v>
      </c>
      <c r="E6649">
        <v>1</v>
      </c>
      <c r="F6649" t="s">
        <v>163</v>
      </c>
      <c r="K6649" t="s">
        <v>165</v>
      </c>
      <c r="L6649" t="s">
        <v>8</v>
      </c>
      <c r="M6649" t="s">
        <v>4</v>
      </c>
      <c r="N6649">
        <v>3850183.7</v>
      </c>
      <c r="O6649" t="s">
        <v>50</v>
      </c>
      <c r="P6649">
        <v>5</v>
      </c>
      <c r="Q6649">
        <v>31</v>
      </c>
      <c r="R6649" t="s">
        <v>9</v>
      </c>
      <c r="S6649">
        <v>5</v>
      </c>
      <c r="T6649" t="s">
        <v>23</v>
      </c>
      <c r="U6649" t="s">
        <v>9</v>
      </c>
      <c r="V6649">
        <v>200.3</v>
      </c>
      <c r="W6649">
        <v>15.95</v>
      </c>
      <c r="X6649">
        <v>9054</v>
      </c>
      <c r="Y6649">
        <v>2352</v>
      </c>
      <c r="Z6649">
        <f t="shared" si="427"/>
        <v>588000</v>
      </c>
      <c r="AF6649" t="s">
        <v>33</v>
      </c>
      <c r="AG6649">
        <v>1</v>
      </c>
      <c r="AH6649" t="s">
        <v>47</v>
      </c>
      <c r="AI6649">
        <v>0.37569999999999998</v>
      </c>
      <c r="AJ6649">
        <v>2626.6279190782502</v>
      </c>
      <c r="AK6649">
        <f t="shared" si="428"/>
        <v>656656.9797695626</v>
      </c>
      <c r="AL6649">
        <v>8717</v>
      </c>
      <c r="AM6649">
        <f t="shared" si="429"/>
        <v>0.9627788822619836</v>
      </c>
      <c r="AN6649">
        <v>2264.0478167314459</v>
      </c>
      <c r="AO6649">
        <f t="shared" si="430"/>
        <v>566011.95418286149</v>
      </c>
      <c r="AP6649">
        <v>86</v>
      </c>
      <c r="AQ6649">
        <v>15.96</v>
      </c>
    </row>
    <row r="6650" spans="1:43" x14ac:dyDescent="0.2">
      <c r="A6650" t="s">
        <v>157</v>
      </c>
      <c r="B6650" t="s">
        <v>10</v>
      </c>
      <c r="C6650" t="s">
        <v>53</v>
      </c>
      <c r="E6650">
        <v>1</v>
      </c>
      <c r="F6650" t="s">
        <v>163</v>
      </c>
      <c r="K6650" t="s">
        <v>165</v>
      </c>
      <c r="L6650" t="s">
        <v>8</v>
      </c>
      <c r="M6650" t="s">
        <v>4</v>
      </c>
      <c r="N6650">
        <v>3850183.7</v>
      </c>
      <c r="O6650" t="s">
        <v>50</v>
      </c>
      <c r="P6650">
        <v>5</v>
      </c>
      <c r="Q6650">
        <v>31</v>
      </c>
      <c r="R6650" t="s">
        <v>9</v>
      </c>
      <c r="S6650">
        <v>5</v>
      </c>
      <c r="T6650" t="s">
        <v>23</v>
      </c>
      <c r="U6650" t="s">
        <v>9</v>
      </c>
      <c r="V6650">
        <v>200.3</v>
      </c>
      <c r="W6650">
        <v>15.95</v>
      </c>
      <c r="X6650">
        <v>9054</v>
      </c>
      <c r="Y6650">
        <v>2352</v>
      </c>
      <c r="Z6650">
        <f t="shared" si="427"/>
        <v>588000</v>
      </c>
      <c r="AF6650" t="s">
        <v>33</v>
      </c>
      <c r="AG6650">
        <v>1</v>
      </c>
      <c r="AH6650" t="s">
        <v>47</v>
      </c>
      <c r="AI6650">
        <v>0.37569999999999998</v>
      </c>
      <c r="AJ6650">
        <v>2626.6279190782502</v>
      </c>
      <c r="AK6650">
        <f t="shared" si="428"/>
        <v>656656.9797695626</v>
      </c>
      <c r="AL6650">
        <v>8717</v>
      </c>
      <c r="AM6650">
        <f t="shared" si="429"/>
        <v>0.9627788822619836</v>
      </c>
      <c r="AN6650">
        <v>2264.0478167314459</v>
      </c>
      <c r="AO6650">
        <f t="shared" si="430"/>
        <v>566011.95418286149</v>
      </c>
      <c r="AP6650">
        <v>86</v>
      </c>
      <c r="AQ6650">
        <v>15.96</v>
      </c>
    </row>
    <row r="6651" spans="1:43" x14ac:dyDescent="0.2">
      <c r="A6651" t="s">
        <v>157</v>
      </c>
      <c r="B6651" t="s">
        <v>10</v>
      </c>
      <c r="C6651" t="s">
        <v>53</v>
      </c>
      <c r="E6651">
        <v>1</v>
      </c>
      <c r="F6651" t="s">
        <v>163</v>
      </c>
      <c r="K6651" t="s">
        <v>165</v>
      </c>
      <c r="L6651" t="s">
        <v>8</v>
      </c>
      <c r="M6651" t="s">
        <v>4</v>
      </c>
      <c r="N6651">
        <v>3850183.7</v>
      </c>
      <c r="O6651" t="s">
        <v>50</v>
      </c>
      <c r="P6651">
        <v>5</v>
      </c>
      <c r="Q6651">
        <v>31</v>
      </c>
      <c r="R6651" t="s">
        <v>9</v>
      </c>
      <c r="S6651">
        <v>5</v>
      </c>
      <c r="T6651" t="s">
        <v>23</v>
      </c>
      <c r="U6651" t="s">
        <v>9</v>
      </c>
      <c r="V6651">
        <v>200.3</v>
      </c>
      <c r="W6651">
        <v>15.95</v>
      </c>
      <c r="X6651">
        <v>9054</v>
      </c>
      <c r="Y6651">
        <v>2352</v>
      </c>
      <c r="Z6651">
        <f t="shared" si="427"/>
        <v>588000</v>
      </c>
      <c r="AB6651" t="s">
        <v>8</v>
      </c>
      <c r="AC6651" s="7" t="s">
        <v>101</v>
      </c>
      <c r="AD6651" t="s">
        <v>8</v>
      </c>
      <c r="AF6651" t="s">
        <v>33</v>
      </c>
      <c r="AG6651">
        <v>1</v>
      </c>
      <c r="AH6651" t="s">
        <v>47</v>
      </c>
      <c r="AI6651">
        <v>0.37569999999999998</v>
      </c>
      <c r="AJ6651">
        <v>2626.6279190782502</v>
      </c>
      <c r="AK6651">
        <f t="shared" si="428"/>
        <v>656656.9797695626</v>
      </c>
      <c r="AL6651">
        <v>8717</v>
      </c>
      <c r="AM6651">
        <f t="shared" si="429"/>
        <v>0.9627788822619836</v>
      </c>
      <c r="AN6651">
        <v>2264.0478167314459</v>
      </c>
      <c r="AO6651">
        <f t="shared" si="430"/>
        <v>566011.95418286149</v>
      </c>
      <c r="AP6651">
        <v>86</v>
      </c>
      <c r="AQ6651">
        <v>15.96</v>
      </c>
    </row>
    <row r="6652" spans="1:43" x14ac:dyDescent="0.2">
      <c r="A6652" t="s">
        <v>157</v>
      </c>
      <c r="B6652" t="s">
        <v>10</v>
      </c>
      <c r="C6652" t="s">
        <v>53</v>
      </c>
      <c r="E6652">
        <v>1</v>
      </c>
      <c r="F6652" t="s">
        <v>163</v>
      </c>
      <c r="K6652" t="s">
        <v>165</v>
      </c>
      <c r="L6652" t="s">
        <v>8</v>
      </c>
      <c r="M6652" t="s">
        <v>4</v>
      </c>
      <c r="N6652">
        <v>3850183.7</v>
      </c>
      <c r="O6652" t="s">
        <v>50</v>
      </c>
      <c r="P6652">
        <v>5</v>
      </c>
      <c r="Q6652">
        <v>31</v>
      </c>
      <c r="R6652" t="s">
        <v>9</v>
      </c>
      <c r="S6652">
        <v>5</v>
      </c>
      <c r="T6652" t="s">
        <v>23</v>
      </c>
      <c r="U6652" t="s">
        <v>9</v>
      </c>
      <c r="V6652">
        <v>200.3</v>
      </c>
      <c r="W6652">
        <v>15.95</v>
      </c>
      <c r="X6652">
        <v>9054</v>
      </c>
      <c r="Y6652">
        <v>2352</v>
      </c>
      <c r="Z6652">
        <f t="shared" si="427"/>
        <v>588000</v>
      </c>
      <c r="AB6652" t="s">
        <v>8</v>
      </c>
      <c r="AC6652" s="7" t="s">
        <v>101</v>
      </c>
      <c r="AD6652" t="s">
        <v>8</v>
      </c>
      <c r="AF6652" t="s">
        <v>33</v>
      </c>
      <c r="AG6652">
        <v>1</v>
      </c>
      <c r="AH6652" t="s">
        <v>47</v>
      </c>
      <c r="AI6652">
        <v>0.37569999999999998</v>
      </c>
      <c r="AJ6652">
        <v>2626.6279190782502</v>
      </c>
      <c r="AK6652">
        <f t="shared" si="428"/>
        <v>656656.9797695626</v>
      </c>
      <c r="AL6652">
        <v>8717</v>
      </c>
      <c r="AM6652">
        <f t="shared" si="429"/>
        <v>0.9627788822619836</v>
      </c>
      <c r="AN6652">
        <v>2264.0478167314459</v>
      </c>
      <c r="AO6652">
        <f t="shared" si="430"/>
        <v>566011.95418286149</v>
      </c>
      <c r="AP6652">
        <v>86</v>
      </c>
      <c r="AQ6652">
        <v>15.96</v>
      </c>
    </row>
    <row r="6653" spans="1:43" x14ac:dyDescent="0.2">
      <c r="A6653" t="s">
        <v>157</v>
      </c>
      <c r="B6653" t="s">
        <v>10</v>
      </c>
      <c r="C6653" t="s">
        <v>53</v>
      </c>
      <c r="E6653">
        <v>1</v>
      </c>
      <c r="F6653" t="s">
        <v>163</v>
      </c>
      <c r="K6653" t="s">
        <v>165</v>
      </c>
      <c r="L6653" t="s">
        <v>8</v>
      </c>
      <c r="M6653" t="s">
        <v>4</v>
      </c>
      <c r="N6653">
        <v>3850183.7</v>
      </c>
      <c r="O6653" t="s">
        <v>50</v>
      </c>
      <c r="P6653">
        <v>5</v>
      </c>
      <c r="Q6653">
        <v>31</v>
      </c>
      <c r="R6653" t="s">
        <v>9</v>
      </c>
      <c r="S6653">
        <v>5</v>
      </c>
      <c r="T6653" t="s">
        <v>23</v>
      </c>
      <c r="U6653" t="s">
        <v>9</v>
      </c>
      <c r="V6653">
        <v>200.3</v>
      </c>
      <c r="W6653">
        <v>15.95</v>
      </c>
      <c r="X6653">
        <v>9054</v>
      </c>
      <c r="Y6653">
        <v>2352</v>
      </c>
      <c r="Z6653">
        <f t="shared" si="427"/>
        <v>588000</v>
      </c>
      <c r="AB6653" t="s">
        <v>8</v>
      </c>
      <c r="AC6653" s="7" t="s">
        <v>101</v>
      </c>
      <c r="AD6653" t="s">
        <v>8</v>
      </c>
      <c r="AF6653" t="s">
        <v>33</v>
      </c>
      <c r="AG6653">
        <v>1</v>
      </c>
      <c r="AH6653" t="s">
        <v>47</v>
      </c>
      <c r="AI6653">
        <v>0.37569999999999998</v>
      </c>
      <c r="AJ6653">
        <v>2626.6279190782502</v>
      </c>
      <c r="AK6653">
        <f t="shared" si="428"/>
        <v>656656.9797695626</v>
      </c>
      <c r="AL6653">
        <v>8717</v>
      </c>
      <c r="AM6653">
        <f t="shared" si="429"/>
        <v>0.9627788822619836</v>
      </c>
      <c r="AN6653">
        <v>2264.0478167314459</v>
      </c>
      <c r="AO6653">
        <f t="shared" si="430"/>
        <v>566011.95418286149</v>
      </c>
      <c r="AP6653">
        <v>86</v>
      </c>
      <c r="AQ6653">
        <v>15.96</v>
      </c>
    </row>
    <row r="6654" spans="1:43" x14ac:dyDescent="0.2">
      <c r="A6654" t="s">
        <v>157</v>
      </c>
      <c r="B6654" t="s">
        <v>10</v>
      </c>
      <c r="C6654" t="s">
        <v>53</v>
      </c>
      <c r="E6654">
        <v>1</v>
      </c>
      <c r="F6654" t="s">
        <v>163</v>
      </c>
      <c r="K6654" t="s">
        <v>165</v>
      </c>
      <c r="L6654" t="s">
        <v>8</v>
      </c>
      <c r="M6654" t="s">
        <v>4</v>
      </c>
      <c r="N6654">
        <v>3850183.7</v>
      </c>
      <c r="O6654" t="s">
        <v>50</v>
      </c>
      <c r="P6654">
        <v>5</v>
      </c>
      <c r="Q6654">
        <v>31</v>
      </c>
      <c r="R6654" t="s">
        <v>9</v>
      </c>
      <c r="S6654">
        <v>5</v>
      </c>
      <c r="T6654" t="s">
        <v>23</v>
      </c>
      <c r="U6654" t="s">
        <v>9</v>
      </c>
      <c r="V6654">
        <v>200.3</v>
      </c>
      <c r="W6654">
        <v>15.95</v>
      </c>
      <c r="X6654">
        <v>9054</v>
      </c>
      <c r="Y6654">
        <v>2352</v>
      </c>
      <c r="Z6654">
        <f t="shared" si="427"/>
        <v>588000</v>
      </c>
      <c r="AF6654" t="s">
        <v>33</v>
      </c>
      <c r="AG6654">
        <v>1</v>
      </c>
      <c r="AH6654" t="s">
        <v>46</v>
      </c>
      <c r="AI6654">
        <v>0.37569999999999998</v>
      </c>
      <c r="AJ6654">
        <v>2626.6279190782502</v>
      </c>
      <c r="AK6654">
        <f t="shared" si="428"/>
        <v>656656.9797695626</v>
      </c>
      <c r="AL6654">
        <v>8717</v>
      </c>
      <c r="AM6654">
        <f t="shared" si="429"/>
        <v>0.9627788822619836</v>
      </c>
      <c r="AN6654">
        <v>2264.0478167314459</v>
      </c>
      <c r="AO6654">
        <f t="shared" si="430"/>
        <v>566011.95418286149</v>
      </c>
      <c r="AP6654">
        <v>86</v>
      </c>
      <c r="AQ6654">
        <v>15.96</v>
      </c>
    </row>
    <row r="6655" spans="1:43" x14ac:dyDescent="0.2">
      <c r="A6655" t="s">
        <v>157</v>
      </c>
      <c r="B6655" t="s">
        <v>10</v>
      </c>
      <c r="C6655" t="s">
        <v>53</v>
      </c>
      <c r="E6655">
        <v>1</v>
      </c>
      <c r="F6655" t="s">
        <v>163</v>
      </c>
      <c r="K6655" t="s">
        <v>165</v>
      </c>
      <c r="L6655" t="s">
        <v>8</v>
      </c>
      <c r="M6655" t="s">
        <v>4</v>
      </c>
      <c r="N6655">
        <v>3850183.7</v>
      </c>
      <c r="O6655" t="s">
        <v>50</v>
      </c>
      <c r="P6655">
        <v>5</v>
      </c>
      <c r="Q6655">
        <v>31</v>
      </c>
      <c r="R6655" t="s">
        <v>9</v>
      </c>
      <c r="S6655">
        <v>5</v>
      </c>
      <c r="T6655" t="s">
        <v>23</v>
      </c>
      <c r="U6655" t="s">
        <v>9</v>
      </c>
      <c r="V6655">
        <v>200.3</v>
      </c>
      <c r="W6655">
        <v>15.95</v>
      </c>
      <c r="X6655">
        <v>9054</v>
      </c>
      <c r="Y6655">
        <v>2352</v>
      </c>
      <c r="Z6655">
        <f t="shared" si="427"/>
        <v>588000</v>
      </c>
      <c r="AB6655" t="s">
        <v>8</v>
      </c>
      <c r="AC6655" s="7" t="s">
        <v>101</v>
      </c>
      <c r="AD6655" t="s">
        <v>8</v>
      </c>
      <c r="AF6655" t="s">
        <v>33</v>
      </c>
      <c r="AG6655">
        <v>1</v>
      </c>
      <c r="AH6655" t="s">
        <v>46</v>
      </c>
      <c r="AI6655">
        <v>0.37569999999999998</v>
      </c>
      <c r="AJ6655">
        <v>2626.6279190782502</v>
      </c>
      <c r="AK6655">
        <f t="shared" si="428"/>
        <v>656656.9797695626</v>
      </c>
      <c r="AL6655">
        <v>8717</v>
      </c>
      <c r="AM6655">
        <f t="shared" si="429"/>
        <v>0.9627788822619836</v>
      </c>
      <c r="AN6655">
        <v>2264.0478167314459</v>
      </c>
      <c r="AO6655">
        <f t="shared" si="430"/>
        <v>566011.95418286149</v>
      </c>
      <c r="AP6655">
        <v>86</v>
      </c>
      <c r="AQ6655">
        <v>15.96</v>
      </c>
    </row>
    <row r="6656" spans="1:43" x14ac:dyDescent="0.2">
      <c r="A6656" t="s">
        <v>157</v>
      </c>
      <c r="B6656" t="s">
        <v>10</v>
      </c>
      <c r="C6656" t="s">
        <v>53</v>
      </c>
      <c r="E6656">
        <v>1</v>
      </c>
      <c r="F6656" t="s">
        <v>163</v>
      </c>
      <c r="K6656" t="s">
        <v>165</v>
      </c>
      <c r="L6656" t="s">
        <v>8</v>
      </c>
      <c r="M6656" t="s">
        <v>4</v>
      </c>
      <c r="N6656">
        <v>3850183.7</v>
      </c>
      <c r="O6656" t="s">
        <v>50</v>
      </c>
      <c r="P6656">
        <v>5</v>
      </c>
      <c r="Q6656">
        <v>31</v>
      </c>
      <c r="R6656" t="s">
        <v>9</v>
      </c>
      <c r="S6656">
        <v>5</v>
      </c>
      <c r="T6656" t="s">
        <v>23</v>
      </c>
      <c r="U6656" t="s">
        <v>9</v>
      </c>
      <c r="V6656">
        <v>200.3</v>
      </c>
      <c r="W6656">
        <v>15.95</v>
      </c>
      <c r="X6656">
        <v>9054</v>
      </c>
      <c r="Y6656">
        <v>2352</v>
      </c>
      <c r="Z6656">
        <f t="shared" si="427"/>
        <v>588000</v>
      </c>
      <c r="AF6656" t="s">
        <v>33</v>
      </c>
      <c r="AG6656">
        <v>1</v>
      </c>
      <c r="AH6656" t="s">
        <v>47</v>
      </c>
      <c r="AI6656">
        <v>0.37569999999999998</v>
      </c>
      <c r="AJ6656">
        <v>2626.6279190782502</v>
      </c>
      <c r="AK6656">
        <f t="shared" si="428"/>
        <v>656656.9797695626</v>
      </c>
      <c r="AL6656">
        <v>8717</v>
      </c>
      <c r="AM6656">
        <f t="shared" si="429"/>
        <v>0.9627788822619836</v>
      </c>
      <c r="AN6656">
        <v>2264.0478167314459</v>
      </c>
      <c r="AO6656">
        <f t="shared" si="430"/>
        <v>566011.95418286149</v>
      </c>
      <c r="AP6656">
        <v>86</v>
      </c>
      <c r="AQ6656">
        <v>15.96</v>
      </c>
    </row>
    <row r="6657" spans="1:43" x14ac:dyDescent="0.2">
      <c r="A6657" t="s">
        <v>157</v>
      </c>
      <c r="B6657" t="s">
        <v>10</v>
      </c>
      <c r="C6657" t="s">
        <v>53</v>
      </c>
      <c r="E6657">
        <v>1</v>
      </c>
      <c r="F6657" t="s">
        <v>163</v>
      </c>
      <c r="K6657" t="s">
        <v>165</v>
      </c>
      <c r="L6657" t="s">
        <v>8</v>
      </c>
      <c r="M6657" t="s">
        <v>4</v>
      </c>
      <c r="N6657">
        <v>3850183.7</v>
      </c>
      <c r="O6657" t="s">
        <v>50</v>
      </c>
      <c r="P6657">
        <v>5</v>
      </c>
      <c r="Q6657">
        <v>31</v>
      </c>
      <c r="R6657" t="s">
        <v>9</v>
      </c>
      <c r="S6657">
        <v>5</v>
      </c>
      <c r="T6657" t="s">
        <v>23</v>
      </c>
      <c r="U6657" t="s">
        <v>9</v>
      </c>
      <c r="V6657">
        <v>200.3</v>
      </c>
      <c r="W6657">
        <v>15.95</v>
      </c>
      <c r="X6657">
        <v>9054</v>
      </c>
      <c r="Y6657">
        <v>2352</v>
      </c>
      <c r="Z6657">
        <f t="shared" si="427"/>
        <v>588000</v>
      </c>
      <c r="AB6657" t="s">
        <v>8</v>
      </c>
      <c r="AC6657" t="s">
        <v>8</v>
      </c>
      <c r="AD6657" t="s">
        <v>8</v>
      </c>
      <c r="AF6657" t="s">
        <v>33</v>
      </c>
      <c r="AG6657">
        <v>1</v>
      </c>
      <c r="AH6657" t="s">
        <v>46</v>
      </c>
      <c r="AI6657">
        <v>0.37569999999999998</v>
      </c>
      <c r="AJ6657">
        <v>2626.6279190782502</v>
      </c>
      <c r="AK6657">
        <f t="shared" si="428"/>
        <v>656656.9797695626</v>
      </c>
      <c r="AL6657">
        <v>8717</v>
      </c>
      <c r="AM6657">
        <f t="shared" si="429"/>
        <v>0.9627788822619836</v>
      </c>
      <c r="AN6657">
        <v>2264.0478167314459</v>
      </c>
      <c r="AO6657">
        <f t="shared" si="430"/>
        <v>566011.95418286149</v>
      </c>
      <c r="AP6657">
        <v>86</v>
      </c>
      <c r="AQ6657">
        <v>15.96</v>
      </c>
    </row>
    <row r="6658" spans="1:43" x14ac:dyDescent="0.2">
      <c r="A6658" t="s">
        <v>157</v>
      </c>
      <c r="B6658" t="s">
        <v>10</v>
      </c>
      <c r="C6658" t="s">
        <v>53</v>
      </c>
      <c r="E6658">
        <v>1</v>
      </c>
      <c r="F6658" t="s">
        <v>163</v>
      </c>
      <c r="K6658" t="s">
        <v>165</v>
      </c>
      <c r="L6658" t="s">
        <v>8</v>
      </c>
      <c r="M6658" t="s">
        <v>4</v>
      </c>
      <c r="N6658">
        <v>3850183.7</v>
      </c>
      <c r="O6658" t="s">
        <v>50</v>
      </c>
      <c r="P6658">
        <v>5</v>
      </c>
      <c r="Q6658">
        <v>31</v>
      </c>
      <c r="R6658" t="s">
        <v>9</v>
      </c>
      <c r="S6658">
        <v>5</v>
      </c>
      <c r="T6658" t="s">
        <v>23</v>
      </c>
      <c r="U6658" t="s">
        <v>9</v>
      </c>
      <c r="V6658">
        <v>200.3</v>
      </c>
      <c r="W6658">
        <v>15.95</v>
      </c>
      <c r="X6658">
        <v>9054</v>
      </c>
      <c r="Y6658">
        <v>2352</v>
      </c>
      <c r="Z6658">
        <f t="shared" si="427"/>
        <v>588000</v>
      </c>
      <c r="AB6658" t="s">
        <v>8</v>
      </c>
      <c r="AC6658" s="7" t="s">
        <v>101</v>
      </c>
      <c r="AD6658" t="s">
        <v>8</v>
      </c>
      <c r="AF6658" t="s">
        <v>33</v>
      </c>
      <c r="AG6658">
        <v>1</v>
      </c>
      <c r="AH6658" t="s">
        <v>47</v>
      </c>
      <c r="AI6658">
        <v>0.37569999999999998</v>
      </c>
      <c r="AJ6658">
        <v>2626.6279190782502</v>
      </c>
      <c r="AK6658">
        <f t="shared" si="428"/>
        <v>656656.9797695626</v>
      </c>
      <c r="AL6658">
        <v>8717</v>
      </c>
      <c r="AM6658">
        <f t="shared" si="429"/>
        <v>0.9627788822619836</v>
      </c>
      <c r="AN6658">
        <v>2264.0478167314459</v>
      </c>
      <c r="AO6658">
        <f t="shared" si="430"/>
        <v>566011.95418286149</v>
      </c>
      <c r="AP6658">
        <v>86</v>
      </c>
      <c r="AQ6658">
        <v>15.96</v>
      </c>
    </row>
    <row r="6659" spans="1:43" x14ac:dyDescent="0.2">
      <c r="A6659" t="s">
        <v>157</v>
      </c>
      <c r="B6659" t="s">
        <v>10</v>
      </c>
      <c r="C6659" t="s">
        <v>53</v>
      </c>
      <c r="E6659">
        <v>1</v>
      </c>
      <c r="F6659" t="s">
        <v>163</v>
      </c>
      <c r="K6659" t="s">
        <v>165</v>
      </c>
      <c r="L6659" t="s">
        <v>8</v>
      </c>
      <c r="M6659" t="s">
        <v>4</v>
      </c>
      <c r="N6659">
        <v>3850183.7</v>
      </c>
      <c r="O6659" t="s">
        <v>50</v>
      </c>
      <c r="P6659">
        <v>5</v>
      </c>
      <c r="Q6659">
        <v>31</v>
      </c>
      <c r="R6659" t="s">
        <v>9</v>
      </c>
      <c r="S6659">
        <v>5</v>
      </c>
      <c r="T6659" t="s">
        <v>23</v>
      </c>
      <c r="U6659" t="s">
        <v>9</v>
      </c>
      <c r="V6659">
        <v>200.3</v>
      </c>
      <c r="W6659">
        <v>15.95</v>
      </c>
      <c r="X6659">
        <v>9054</v>
      </c>
      <c r="Y6659">
        <v>2352</v>
      </c>
      <c r="Z6659">
        <f t="shared" si="427"/>
        <v>588000</v>
      </c>
      <c r="AB6659" t="s">
        <v>8</v>
      </c>
      <c r="AC6659" s="7" t="s">
        <v>101</v>
      </c>
      <c r="AD6659" t="s">
        <v>102</v>
      </c>
      <c r="AF6659" t="s">
        <v>33</v>
      </c>
      <c r="AG6659">
        <v>1</v>
      </c>
      <c r="AH6659" t="s">
        <v>46</v>
      </c>
      <c r="AI6659">
        <v>0.37569999999999998</v>
      </c>
      <c r="AJ6659">
        <v>2626.6279190782502</v>
      </c>
      <c r="AK6659">
        <f t="shared" si="428"/>
        <v>656656.9797695626</v>
      </c>
      <c r="AL6659">
        <v>8717</v>
      </c>
      <c r="AM6659">
        <f t="shared" si="429"/>
        <v>0.9627788822619836</v>
      </c>
      <c r="AN6659">
        <v>2264.0478167314459</v>
      </c>
      <c r="AO6659">
        <f t="shared" si="430"/>
        <v>566011.95418286149</v>
      </c>
      <c r="AP6659">
        <v>86</v>
      </c>
      <c r="AQ6659">
        <v>15.96</v>
      </c>
    </row>
    <row r="6660" spans="1:43" x14ac:dyDescent="0.2">
      <c r="A6660" t="s">
        <v>157</v>
      </c>
      <c r="B6660" t="s">
        <v>10</v>
      </c>
      <c r="C6660" t="s">
        <v>53</v>
      </c>
      <c r="E6660">
        <v>1</v>
      </c>
      <c r="F6660" t="s">
        <v>163</v>
      </c>
      <c r="K6660" t="s">
        <v>165</v>
      </c>
      <c r="L6660" t="s">
        <v>8</v>
      </c>
      <c r="M6660" t="s">
        <v>4</v>
      </c>
      <c r="N6660">
        <v>3850183.7</v>
      </c>
      <c r="O6660" t="s">
        <v>50</v>
      </c>
      <c r="P6660">
        <v>5</v>
      </c>
      <c r="Q6660">
        <v>31</v>
      </c>
      <c r="R6660" t="s">
        <v>9</v>
      </c>
      <c r="S6660">
        <v>5</v>
      </c>
      <c r="T6660" t="s">
        <v>23</v>
      </c>
      <c r="U6660" t="s">
        <v>9</v>
      </c>
      <c r="V6660">
        <v>200.3</v>
      </c>
      <c r="W6660">
        <v>15.95</v>
      </c>
      <c r="X6660">
        <v>9054</v>
      </c>
      <c r="Y6660">
        <v>2352</v>
      </c>
      <c r="Z6660">
        <f t="shared" si="427"/>
        <v>588000</v>
      </c>
      <c r="AB6660" t="s">
        <v>8</v>
      </c>
      <c r="AC6660" s="7" t="s">
        <v>101</v>
      </c>
      <c r="AD6660" t="s">
        <v>8</v>
      </c>
      <c r="AF6660" t="s">
        <v>33</v>
      </c>
      <c r="AG6660">
        <v>1</v>
      </c>
      <c r="AH6660" t="s">
        <v>46</v>
      </c>
      <c r="AI6660">
        <v>0.37569999999999998</v>
      </c>
      <c r="AJ6660">
        <v>2626.6279190782502</v>
      </c>
      <c r="AK6660">
        <f t="shared" si="428"/>
        <v>656656.9797695626</v>
      </c>
      <c r="AL6660">
        <v>8717</v>
      </c>
      <c r="AM6660">
        <f t="shared" si="429"/>
        <v>0.9627788822619836</v>
      </c>
      <c r="AN6660">
        <v>2264.0478167314459</v>
      </c>
      <c r="AO6660">
        <f t="shared" si="430"/>
        <v>566011.95418286149</v>
      </c>
      <c r="AP6660">
        <v>86</v>
      </c>
      <c r="AQ6660">
        <v>15.96</v>
      </c>
    </row>
    <row r="6661" spans="1:43" x14ac:dyDescent="0.2">
      <c r="A6661" t="s">
        <v>157</v>
      </c>
      <c r="B6661" t="s">
        <v>10</v>
      </c>
      <c r="C6661" t="s">
        <v>53</v>
      </c>
      <c r="E6661">
        <v>1</v>
      </c>
      <c r="F6661" t="s">
        <v>163</v>
      </c>
      <c r="K6661" t="s">
        <v>165</v>
      </c>
      <c r="L6661" t="s">
        <v>8</v>
      </c>
      <c r="M6661" t="s">
        <v>4</v>
      </c>
      <c r="N6661">
        <v>3850183.7</v>
      </c>
      <c r="O6661" t="s">
        <v>50</v>
      </c>
      <c r="P6661">
        <v>5</v>
      </c>
      <c r="Q6661">
        <v>31</v>
      </c>
      <c r="R6661" t="s">
        <v>9</v>
      </c>
      <c r="S6661">
        <v>5</v>
      </c>
      <c r="T6661" t="s">
        <v>23</v>
      </c>
      <c r="U6661" t="s">
        <v>9</v>
      </c>
      <c r="V6661">
        <v>200.3</v>
      </c>
      <c r="W6661">
        <v>15.95</v>
      </c>
      <c r="X6661">
        <v>9054</v>
      </c>
      <c r="Y6661">
        <v>2352</v>
      </c>
      <c r="Z6661">
        <f t="shared" si="427"/>
        <v>588000</v>
      </c>
      <c r="AF6661" t="s">
        <v>33</v>
      </c>
      <c r="AG6661">
        <v>1</v>
      </c>
      <c r="AH6661" t="s">
        <v>47</v>
      </c>
      <c r="AI6661">
        <v>0.37569999999999998</v>
      </c>
      <c r="AJ6661">
        <v>2626.6279190782502</v>
      </c>
      <c r="AK6661">
        <f t="shared" si="428"/>
        <v>656656.9797695626</v>
      </c>
      <c r="AL6661">
        <v>8717</v>
      </c>
      <c r="AM6661">
        <f t="shared" si="429"/>
        <v>0.9627788822619836</v>
      </c>
      <c r="AN6661">
        <v>2264.0478167314459</v>
      </c>
      <c r="AO6661">
        <f t="shared" si="430"/>
        <v>566011.95418286149</v>
      </c>
      <c r="AP6661">
        <v>86</v>
      </c>
      <c r="AQ6661">
        <v>15.96</v>
      </c>
    </row>
    <row r="6662" spans="1:43" x14ac:dyDescent="0.2">
      <c r="A6662" t="s">
        <v>157</v>
      </c>
      <c r="B6662" t="s">
        <v>10</v>
      </c>
      <c r="C6662" t="s">
        <v>53</v>
      </c>
      <c r="E6662">
        <v>1</v>
      </c>
      <c r="F6662" t="s">
        <v>163</v>
      </c>
      <c r="K6662" t="s">
        <v>165</v>
      </c>
      <c r="L6662" t="s">
        <v>8</v>
      </c>
      <c r="M6662" t="s">
        <v>4</v>
      </c>
      <c r="N6662">
        <v>3850183.7</v>
      </c>
      <c r="O6662" t="s">
        <v>50</v>
      </c>
      <c r="P6662">
        <v>5</v>
      </c>
      <c r="Q6662">
        <v>31</v>
      </c>
      <c r="R6662" t="s">
        <v>9</v>
      </c>
      <c r="S6662">
        <v>5</v>
      </c>
      <c r="T6662" t="s">
        <v>23</v>
      </c>
      <c r="U6662" t="s">
        <v>9</v>
      </c>
      <c r="V6662">
        <v>200.3</v>
      </c>
      <c r="W6662">
        <v>15.95</v>
      </c>
      <c r="X6662">
        <v>9054</v>
      </c>
      <c r="Y6662">
        <v>2352</v>
      </c>
      <c r="Z6662">
        <f t="shared" si="427"/>
        <v>588000</v>
      </c>
      <c r="AB6662" t="s">
        <v>8</v>
      </c>
      <c r="AC6662" s="7" t="s">
        <v>101</v>
      </c>
      <c r="AD6662" t="s">
        <v>8</v>
      </c>
      <c r="AF6662" t="s">
        <v>33</v>
      </c>
      <c r="AG6662">
        <v>1</v>
      </c>
      <c r="AH6662" t="s">
        <v>47</v>
      </c>
      <c r="AI6662">
        <v>0.37569999999999998</v>
      </c>
      <c r="AJ6662">
        <v>2626.6279190782502</v>
      </c>
      <c r="AK6662">
        <f t="shared" si="428"/>
        <v>656656.9797695626</v>
      </c>
      <c r="AL6662">
        <v>8717</v>
      </c>
      <c r="AM6662">
        <f t="shared" si="429"/>
        <v>0.9627788822619836</v>
      </c>
      <c r="AN6662">
        <v>2264.0478167314459</v>
      </c>
      <c r="AO6662">
        <f t="shared" si="430"/>
        <v>566011.95418286149</v>
      </c>
      <c r="AP6662">
        <v>86</v>
      </c>
      <c r="AQ6662">
        <v>15.96</v>
      </c>
    </row>
    <row r="6663" spans="1:43" x14ac:dyDescent="0.2">
      <c r="A6663" t="s">
        <v>157</v>
      </c>
      <c r="B6663" t="s">
        <v>10</v>
      </c>
      <c r="C6663" t="s">
        <v>53</v>
      </c>
      <c r="E6663">
        <v>1</v>
      </c>
      <c r="F6663" t="s">
        <v>163</v>
      </c>
      <c r="K6663" t="s">
        <v>165</v>
      </c>
      <c r="L6663" t="s">
        <v>8</v>
      </c>
      <c r="M6663" t="s">
        <v>4</v>
      </c>
      <c r="N6663">
        <v>3850183.7</v>
      </c>
      <c r="O6663" t="s">
        <v>50</v>
      </c>
      <c r="P6663">
        <v>5</v>
      </c>
      <c r="Q6663">
        <v>31</v>
      </c>
      <c r="R6663" t="s">
        <v>9</v>
      </c>
      <c r="S6663">
        <v>5</v>
      </c>
      <c r="T6663" t="s">
        <v>23</v>
      </c>
      <c r="U6663" t="s">
        <v>9</v>
      </c>
      <c r="V6663">
        <v>200.3</v>
      </c>
      <c r="W6663">
        <v>15.95</v>
      </c>
      <c r="X6663">
        <v>9054</v>
      </c>
      <c r="Y6663">
        <v>2352</v>
      </c>
      <c r="Z6663">
        <f t="shared" si="427"/>
        <v>588000</v>
      </c>
      <c r="AB6663" t="s">
        <v>8</v>
      </c>
      <c r="AC6663" s="7" t="s">
        <v>101</v>
      </c>
      <c r="AD6663" t="s">
        <v>8</v>
      </c>
      <c r="AF6663" t="s">
        <v>33</v>
      </c>
      <c r="AG6663">
        <v>1</v>
      </c>
      <c r="AH6663" t="s">
        <v>47</v>
      </c>
      <c r="AI6663">
        <v>0.37569999999999998</v>
      </c>
      <c r="AJ6663">
        <v>2626.6279190782502</v>
      </c>
      <c r="AK6663">
        <f t="shared" si="428"/>
        <v>656656.9797695626</v>
      </c>
      <c r="AL6663">
        <v>8717</v>
      </c>
      <c r="AM6663">
        <f t="shared" si="429"/>
        <v>0.9627788822619836</v>
      </c>
      <c r="AN6663">
        <v>2264.0478167314459</v>
      </c>
      <c r="AO6663">
        <f t="shared" si="430"/>
        <v>566011.95418286149</v>
      </c>
      <c r="AP6663">
        <v>86</v>
      </c>
      <c r="AQ6663">
        <v>15.96</v>
      </c>
    </row>
    <row r="6664" spans="1:43" x14ac:dyDescent="0.2">
      <c r="A6664" t="s">
        <v>157</v>
      </c>
      <c r="B6664" t="s">
        <v>10</v>
      </c>
      <c r="C6664" t="s">
        <v>53</v>
      </c>
      <c r="E6664">
        <v>1</v>
      </c>
      <c r="F6664" t="s">
        <v>163</v>
      </c>
      <c r="K6664" t="s">
        <v>165</v>
      </c>
      <c r="L6664" t="s">
        <v>8</v>
      </c>
      <c r="M6664" t="s">
        <v>4</v>
      </c>
      <c r="N6664">
        <v>3850183.7</v>
      </c>
      <c r="O6664" t="s">
        <v>50</v>
      </c>
      <c r="P6664">
        <v>5</v>
      </c>
      <c r="Q6664">
        <v>31</v>
      </c>
      <c r="R6664" t="s">
        <v>9</v>
      </c>
      <c r="S6664">
        <v>5</v>
      </c>
      <c r="T6664" t="s">
        <v>23</v>
      </c>
      <c r="U6664" t="s">
        <v>9</v>
      </c>
      <c r="V6664">
        <v>200.3</v>
      </c>
      <c r="W6664">
        <v>15.95</v>
      </c>
      <c r="X6664">
        <v>9054</v>
      </c>
      <c r="Y6664">
        <v>2352</v>
      </c>
      <c r="Z6664">
        <f t="shared" si="427"/>
        <v>588000</v>
      </c>
      <c r="AB6664" t="s">
        <v>8</v>
      </c>
      <c r="AC6664" t="s">
        <v>8</v>
      </c>
      <c r="AD6664" t="s">
        <v>8</v>
      </c>
      <c r="AF6664" t="s">
        <v>33</v>
      </c>
      <c r="AG6664">
        <v>1</v>
      </c>
      <c r="AH6664" t="s">
        <v>46</v>
      </c>
      <c r="AI6664">
        <v>0.37569999999999998</v>
      </c>
      <c r="AJ6664">
        <v>2626.6279190782502</v>
      </c>
      <c r="AK6664">
        <f t="shared" si="428"/>
        <v>656656.9797695626</v>
      </c>
      <c r="AL6664">
        <v>8717</v>
      </c>
      <c r="AM6664">
        <f t="shared" si="429"/>
        <v>0.9627788822619836</v>
      </c>
      <c r="AN6664">
        <v>2264.0478167314459</v>
      </c>
      <c r="AO6664">
        <f t="shared" si="430"/>
        <v>566011.95418286149</v>
      </c>
      <c r="AP6664">
        <v>86</v>
      </c>
      <c r="AQ6664">
        <v>15.96</v>
      </c>
    </row>
    <row r="6665" spans="1:43" x14ac:dyDescent="0.2">
      <c r="A6665" t="s">
        <v>157</v>
      </c>
      <c r="B6665" t="s">
        <v>10</v>
      </c>
      <c r="C6665" t="s">
        <v>53</v>
      </c>
      <c r="E6665">
        <v>1</v>
      </c>
      <c r="F6665" t="s">
        <v>163</v>
      </c>
      <c r="K6665" t="s">
        <v>165</v>
      </c>
      <c r="L6665" t="s">
        <v>8</v>
      </c>
      <c r="M6665" t="s">
        <v>4</v>
      </c>
      <c r="N6665">
        <v>3850183.7</v>
      </c>
      <c r="O6665" t="s">
        <v>50</v>
      </c>
      <c r="P6665">
        <v>5</v>
      </c>
      <c r="Q6665">
        <v>31</v>
      </c>
      <c r="R6665" t="s">
        <v>9</v>
      </c>
      <c r="S6665">
        <v>5</v>
      </c>
      <c r="T6665" t="s">
        <v>23</v>
      </c>
      <c r="U6665" t="s">
        <v>9</v>
      </c>
      <c r="V6665">
        <v>200.3</v>
      </c>
      <c r="W6665">
        <v>15.95</v>
      </c>
      <c r="X6665">
        <v>9054</v>
      </c>
      <c r="Y6665">
        <v>2352</v>
      </c>
      <c r="Z6665">
        <f t="shared" si="427"/>
        <v>588000</v>
      </c>
      <c r="AB6665" t="s">
        <v>8</v>
      </c>
      <c r="AC6665" s="7" t="s">
        <v>101</v>
      </c>
      <c r="AD6665" t="s">
        <v>8</v>
      </c>
      <c r="AF6665" t="s">
        <v>33</v>
      </c>
      <c r="AG6665">
        <v>1</v>
      </c>
      <c r="AH6665" t="s">
        <v>46</v>
      </c>
      <c r="AI6665">
        <v>0.37569999999999998</v>
      </c>
      <c r="AJ6665">
        <v>2626.6279190782502</v>
      </c>
      <c r="AK6665">
        <f t="shared" si="428"/>
        <v>656656.9797695626</v>
      </c>
      <c r="AL6665">
        <v>8717</v>
      </c>
      <c r="AM6665">
        <f t="shared" si="429"/>
        <v>0.9627788822619836</v>
      </c>
      <c r="AN6665">
        <v>2264.0478167314459</v>
      </c>
      <c r="AO6665">
        <f t="shared" si="430"/>
        <v>566011.95418286149</v>
      </c>
      <c r="AP6665">
        <v>86</v>
      </c>
      <c r="AQ6665">
        <v>15.96</v>
      </c>
    </row>
    <row r="6666" spans="1:43" x14ac:dyDescent="0.2">
      <c r="A6666" t="s">
        <v>157</v>
      </c>
      <c r="B6666" t="s">
        <v>10</v>
      </c>
      <c r="C6666" t="s">
        <v>53</v>
      </c>
      <c r="E6666">
        <v>1</v>
      </c>
      <c r="F6666" t="s">
        <v>163</v>
      </c>
      <c r="K6666" t="s">
        <v>165</v>
      </c>
      <c r="L6666" t="s">
        <v>8</v>
      </c>
      <c r="M6666" t="s">
        <v>4</v>
      </c>
      <c r="N6666">
        <v>3850183.7</v>
      </c>
      <c r="O6666" t="s">
        <v>50</v>
      </c>
      <c r="P6666">
        <v>5</v>
      </c>
      <c r="Q6666">
        <v>31</v>
      </c>
      <c r="R6666" t="s">
        <v>9</v>
      </c>
      <c r="S6666">
        <v>5</v>
      </c>
      <c r="T6666" t="s">
        <v>23</v>
      </c>
      <c r="U6666" t="s">
        <v>9</v>
      </c>
      <c r="V6666">
        <v>200.3</v>
      </c>
      <c r="W6666">
        <v>15.95</v>
      </c>
      <c r="X6666">
        <v>9054</v>
      </c>
      <c r="Y6666">
        <v>2352</v>
      </c>
      <c r="Z6666">
        <f t="shared" si="427"/>
        <v>588000</v>
      </c>
      <c r="AB6666" t="s">
        <v>8</v>
      </c>
      <c r="AC6666" s="7" t="s">
        <v>101</v>
      </c>
      <c r="AD6666" t="s">
        <v>8</v>
      </c>
      <c r="AF6666" t="s">
        <v>33</v>
      </c>
      <c r="AG6666">
        <v>1</v>
      </c>
      <c r="AH6666" t="s">
        <v>47</v>
      </c>
      <c r="AI6666">
        <v>0.37569999999999998</v>
      </c>
      <c r="AJ6666">
        <v>2626.6279190782502</v>
      </c>
      <c r="AK6666">
        <f t="shared" si="428"/>
        <v>656656.9797695626</v>
      </c>
      <c r="AL6666">
        <v>8717</v>
      </c>
      <c r="AM6666">
        <f t="shared" si="429"/>
        <v>0.9627788822619836</v>
      </c>
      <c r="AN6666">
        <v>2264.0478167314459</v>
      </c>
      <c r="AO6666">
        <f t="shared" si="430"/>
        <v>566011.95418286149</v>
      </c>
      <c r="AP6666">
        <v>86</v>
      </c>
      <c r="AQ6666">
        <v>15.96</v>
      </c>
    </row>
    <row r="6667" spans="1:43" x14ac:dyDescent="0.2">
      <c r="A6667" t="s">
        <v>157</v>
      </c>
      <c r="B6667" t="s">
        <v>10</v>
      </c>
      <c r="C6667" t="s">
        <v>53</v>
      </c>
      <c r="E6667">
        <v>1</v>
      </c>
      <c r="F6667" t="s">
        <v>163</v>
      </c>
      <c r="K6667" t="s">
        <v>165</v>
      </c>
      <c r="L6667" t="s">
        <v>8</v>
      </c>
      <c r="M6667" t="s">
        <v>4</v>
      </c>
      <c r="N6667">
        <v>3850183.7</v>
      </c>
      <c r="O6667" t="s">
        <v>50</v>
      </c>
      <c r="P6667">
        <v>5</v>
      </c>
      <c r="Q6667">
        <v>31</v>
      </c>
      <c r="R6667" t="s">
        <v>9</v>
      </c>
      <c r="S6667">
        <v>5</v>
      </c>
      <c r="T6667" t="s">
        <v>23</v>
      </c>
      <c r="U6667" t="s">
        <v>9</v>
      </c>
      <c r="V6667">
        <v>200.3</v>
      </c>
      <c r="W6667">
        <v>15.95</v>
      </c>
      <c r="X6667">
        <v>9054</v>
      </c>
      <c r="Y6667">
        <v>2352</v>
      </c>
      <c r="Z6667">
        <f t="shared" si="427"/>
        <v>588000</v>
      </c>
      <c r="AF6667" t="s">
        <v>33</v>
      </c>
      <c r="AG6667">
        <v>1</v>
      </c>
      <c r="AH6667" t="s">
        <v>46</v>
      </c>
      <c r="AI6667">
        <v>0.37569999999999998</v>
      </c>
      <c r="AJ6667">
        <v>2626.6279190782502</v>
      </c>
      <c r="AK6667">
        <f t="shared" si="428"/>
        <v>656656.9797695626</v>
      </c>
      <c r="AL6667">
        <v>8717</v>
      </c>
      <c r="AM6667">
        <f t="shared" si="429"/>
        <v>0.9627788822619836</v>
      </c>
      <c r="AN6667">
        <v>2264.0478167314459</v>
      </c>
      <c r="AO6667">
        <f t="shared" si="430"/>
        <v>566011.95418286149</v>
      </c>
      <c r="AP6667">
        <v>86</v>
      </c>
      <c r="AQ6667">
        <v>15.96</v>
      </c>
    </row>
    <row r="6668" spans="1:43" x14ac:dyDescent="0.2">
      <c r="A6668" t="s">
        <v>157</v>
      </c>
      <c r="B6668" t="s">
        <v>10</v>
      </c>
      <c r="C6668" t="s">
        <v>53</v>
      </c>
      <c r="E6668">
        <v>1</v>
      </c>
      <c r="F6668" t="s">
        <v>163</v>
      </c>
      <c r="K6668" t="s">
        <v>165</v>
      </c>
      <c r="L6668" t="s">
        <v>8</v>
      </c>
      <c r="M6668" t="s">
        <v>4</v>
      </c>
      <c r="N6668">
        <v>3850183.7</v>
      </c>
      <c r="O6668" t="s">
        <v>50</v>
      </c>
      <c r="P6668">
        <v>5</v>
      </c>
      <c r="Q6668">
        <v>31</v>
      </c>
      <c r="R6668" t="s">
        <v>9</v>
      </c>
      <c r="S6668">
        <v>5</v>
      </c>
      <c r="T6668" t="s">
        <v>23</v>
      </c>
      <c r="U6668" t="s">
        <v>9</v>
      </c>
      <c r="V6668">
        <v>200.3</v>
      </c>
      <c r="W6668">
        <v>15.95</v>
      </c>
      <c r="X6668">
        <v>9054</v>
      </c>
      <c r="Y6668">
        <v>2352</v>
      </c>
      <c r="Z6668">
        <f t="shared" si="427"/>
        <v>588000</v>
      </c>
      <c r="AF6668" t="s">
        <v>33</v>
      </c>
      <c r="AG6668">
        <v>1</v>
      </c>
      <c r="AH6668" t="s">
        <v>46</v>
      </c>
      <c r="AI6668">
        <v>0.37569999999999998</v>
      </c>
      <c r="AJ6668">
        <v>2626.6279190782502</v>
      </c>
      <c r="AK6668">
        <f t="shared" si="428"/>
        <v>656656.9797695626</v>
      </c>
      <c r="AL6668">
        <v>8717</v>
      </c>
      <c r="AM6668">
        <f t="shared" si="429"/>
        <v>0.9627788822619836</v>
      </c>
      <c r="AN6668">
        <v>2264.0478167314459</v>
      </c>
      <c r="AO6668">
        <f t="shared" si="430"/>
        <v>566011.95418286149</v>
      </c>
      <c r="AP6668">
        <v>86</v>
      </c>
      <c r="AQ6668">
        <v>15.96</v>
      </c>
    </row>
    <row r="6669" spans="1:43" x14ac:dyDescent="0.2">
      <c r="A6669" t="s">
        <v>157</v>
      </c>
      <c r="B6669" t="s">
        <v>10</v>
      </c>
      <c r="C6669" t="s">
        <v>53</v>
      </c>
      <c r="E6669">
        <v>1</v>
      </c>
      <c r="F6669" t="s">
        <v>163</v>
      </c>
      <c r="K6669" t="s">
        <v>165</v>
      </c>
      <c r="L6669" t="s">
        <v>8</v>
      </c>
      <c r="M6669" t="s">
        <v>4</v>
      </c>
      <c r="N6669">
        <v>3850183.7</v>
      </c>
      <c r="O6669" t="s">
        <v>50</v>
      </c>
      <c r="P6669">
        <v>5</v>
      </c>
      <c r="Q6669">
        <v>31</v>
      </c>
      <c r="R6669" t="s">
        <v>9</v>
      </c>
      <c r="S6669">
        <v>5</v>
      </c>
      <c r="T6669" t="s">
        <v>23</v>
      </c>
      <c r="U6669" t="s">
        <v>9</v>
      </c>
      <c r="V6669">
        <v>200.3</v>
      </c>
      <c r="W6669">
        <v>15.95</v>
      </c>
      <c r="X6669">
        <v>9054</v>
      </c>
      <c r="Y6669">
        <v>2352</v>
      </c>
      <c r="Z6669">
        <f t="shared" si="427"/>
        <v>588000</v>
      </c>
      <c r="AB6669" t="s">
        <v>8</v>
      </c>
      <c r="AC6669" s="7" t="s">
        <v>101</v>
      </c>
      <c r="AD6669" t="s">
        <v>8</v>
      </c>
      <c r="AF6669" t="s">
        <v>33</v>
      </c>
      <c r="AG6669">
        <v>1</v>
      </c>
      <c r="AH6669" t="s">
        <v>46</v>
      </c>
      <c r="AI6669">
        <v>0.37569999999999998</v>
      </c>
      <c r="AJ6669">
        <v>2626.6279190782502</v>
      </c>
      <c r="AK6669">
        <f t="shared" si="428"/>
        <v>656656.9797695626</v>
      </c>
      <c r="AL6669">
        <v>8717</v>
      </c>
      <c r="AM6669">
        <f t="shared" si="429"/>
        <v>0.9627788822619836</v>
      </c>
      <c r="AN6669">
        <v>2264.0478167314459</v>
      </c>
      <c r="AO6669">
        <f t="shared" si="430"/>
        <v>566011.95418286149</v>
      </c>
      <c r="AP6669">
        <v>86</v>
      </c>
      <c r="AQ6669">
        <v>15.96</v>
      </c>
    </row>
    <row r="6670" spans="1:43" x14ac:dyDescent="0.2">
      <c r="A6670" t="s">
        <v>157</v>
      </c>
      <c r="B6670" t="s">
        <v>10</v>
      </c>
      <c r="C6670" t="s">
        <v>53</v>
      </c>
      <c r="E6670">
        <v>1</v>
      </c>
      <c r="F6670" t="s">
        <v>163</v>
      </c>
      <c r="K6670" t="s">
        <v>165</v>
      </c>
      <c r="L6670" t="s">
        <v>8</v>
      </c>
      <c r="M6670" t="s">
        <v>4</v>
      </c>
      <c r="N6670">
        <v>3850183.7</v>
      </c>
      <c r="O6670" t="s">
        <v>50</v>
      </c>
      <c r="P6670">
        <v>5</v>
      </c>
      <c r="Q6670">
        <v>31</v>
      </c>
      <c r="R6670" t="s">
        <v>9</v>
      </c>
      <c r="S6670">
        <v>5</v>
      </c>
      <c r="T6670" t="s">
        <v>23</v>
      </c>
      <c r="U6670" t="s">
        <v>9</v>
      </c>
      <c r="V6670">
        <v>200.3</v>
      </c>
      <c r="W6670">
        <v>15.95</v>
      </c>
      <c r="X6670">
        <v>9054</v>
      </c>
      <c r="Y6670">
        <v>2352</v>
      </c>
      <c r="Z6670">
        <f t="shared" si="427"/>
        <v>588000</v>
      </c>
      <c r="AF6670" t="s">
        <v>33</v>
      </c>
      <c r="AG6670">
        <v>1</v>
      </c>
      <c r="AH6670" t="s">
        <v>47</v>
      </c>
      <c r="AI6670">
        <v>0.37569999999999998</v>
      </c>
      <c r="AJ6670">
        <v>2626.6279190782502</v>
      </c>
      <c r="AK6670">
        <f t="shared" si="428"/>
        <v>656656.9797695626</v>
      </c>
      <c r="AL6670">
        <v>8717</v>
      </c>
      <c r="AM6670">
        <f t="shared" si="429"/>
        <v>0.9627788822619836</v>
      </c>
      <c r="AN6670">
        <v>2264.0478167314459</v>
      </c>
      <c r="AO6670">
        <f t="shared" si="430"/>
        <v>566011.95418286149</v>
      </c>
      <c r="AP6670">
        <v>86</v>
      </c>
      <c r="AQ6670">
        <v>15.96</v>
      </c>
    </row>
    <row r="6671" spans="1:43" x14ac:dyDescent="0.2">
      <c r="A6671" t="s">
        <v>157</v>
      </c>
      <c r="B6671" t="s">
        <v>10</v>
      </c>
      <c r="C6671" t="s">
        <v>53</v>
      </c>
      <c r="E6671">
        <v>1</v>
      </c>
      <c r="F6671" t="s">
        <v>163</v>
      </c>
      <c r="K6671" t="s">
        <v>165</v>
      </c>
      <c r="L6671" t="s">
        <v>8</v>
      </c>
      <c r="M6671" t="s">
        <v>4</v>
      </c>
      <c r="N6671">
        <v>3850183.7</v>
      </c>
      <c r="O6671" t="s">
        <v>50</v>
      </c>
      <c r="P6671">
        <v>5</v>
      </c>
      <c r="Q6671">
        <v>31</v>
      </c>
      <c r="R6671" t="s">
        <v>9</v>
      </c>
      <c r="S6671">
        <v>5</v>
      </c>
      <c r="T6671" t="s">
        <v>23</v>
      </c>
      <c r="U6671" t="s">
        <v>9</v>
      </c>
      <c r="V6671">
        <v>200.3</v>
      </c>
      <c r="W6671">
        <v>15.95</v>
      </c>
      <c r="X6671">
        <v>9054</v>
      </c>
      <c r="Y6671">
        <v>2352</v>
      </c>
      <c r="Z6671">
        <f t="shared" si="427"/>
        <v>588000</v>
      </c>
      <c r="AB6671" t="s">
        <v>8</v>
      </c>
      <c r="AC6671" s="7" t="s">
        <v>101</v>
      </c>
      <c r="AD6671" t="s">
        <v>8</v>
      </c>
      <c r="AF6671" t="s">
        <v>33</v>
      </c>
      <c r="AG6671">
        <v>1</v>
      </c>
      <c r="AH6671" t="s">
        <v>47</v>
      </c>
      <c r="AI6671">
        <v>0.37569999999999998</v>
      </c>
      <c r="AJ6671">
        <v>2626.6279190782502</v>
      </c>
      <c r="AK6671">
        <f t="shared" si="428"/>
        <v>656656.9797695626</v>
      </c>
      <c r="AL6671">
        <v>8717</v>
      </c>
      <c r="AM6671">
        <f t="shared" si="429"/>
        <v>0.9627788822619836</v>
      </c>
      <c r="AN6671">
        <v>2264.0478167314459</v>
      </c>
      <c r="AO6671">
        <f t="shared" si="430"/>
        <v>566011.95418286149</v>
      </c>
      <c r="AP6671">
        <v>86</v>
      </c>
      <c r="AQ6671">
        <v>15.96</v>
      </c>
    </row>
    <row r="6672" spans="1:43" x14ac:dyDescent="0.2">
      <c r="A6672" t="s">
        <v>157</v>
      </c>
      <c r="B6672" t="s">
        <v>10</v>
      </c>
      <c r="C6672" t="s">
        <v>53</v>
      </c>
      <c r="E6672">
        <v>1</v>
      </c>
      <c r="F6672" t="s">
        <v>163</v>
      </c>
      <c r="K6672" t="s">
        <v>165</v>
      </c>
      <c r="L6672" t="s">
        <v>8</v>
      </c>
      <c r="M6672" t="s">
        <v>4</v>
      </c>
      <c r="N6672">
        <v>3850183.7</v>
      </c>
      <c r="O6672" t="s">
        <v>50</v>
      </c>
      <c r="P6672">
        <v>5</v>
      </c>
      <c r="Q6672">
        <v>31</v>
      </c>
      <c r="R6672" t="s">
        <v>9</v>
      </c>
      <c r="S6672">
        <v>5</v>
      </c>
      <c r="T6672" t="s">
        <v>23</v>
      </c>
      <c r="U6672" t="s">
        <v>9</v>
      </c>
      <c r="V6672">
        <v>200.3</v>
      </c>
      <c r="W6672">
        <v>15.95</v>
      </c>
      <c r="X6672">
        <v>9054</v>
      </c>
      <c r="Y6672">
        <v>2352</v>
      </c>
      <c r="Z6672">
        <f t="shared" si="427"/>
        <v>588000</v>
      </c>
      <c r="AF6672" t="s">
        <v>33</v>
      </c>
      <c r="AG6672">
        <v>1</v>
      </c>
      <c r="AH6672" t="s">
        <v>47</v>
      </c>
      <c r="AI6672">
        <v>0.37569999999999998</v>
      </c>
      <c r="AJ6672">
        <v>2626.6279190782502</v>
      </c>
      <c r="AK6672">
        <f t="shared" si="428"/>
        <v>656656.9797695626</v>
      </c>
      <c r="AL6672">
        <v>8717</v>
      </c>
      <c r="AM6672">
        <f t="shared" si="429"/>
        <v>0.9627788822619836</v>
      </c>
      <c r="AN6672">
        <v>2264.0478167314459</v>
      </c>
      <c r="AO6672">
        <f t="shared" si="430"/>
        <v>566011.95418286149</v>
      </c>
      <c r="AP6672">
        <v>86</v>
      </c>
      <c r="AQ6672">
        <v>15.96</v>
      </c>
    </row>
    <row r="6673" spans="1:43" x14ac:dyDescent="0.2">
      <c r="A6673" t="s">
        <v>157</v>
      </c>
      <c r="B6673" t="s">
        <v>10</v>
      </c>
      <c r="C6673" t="s">
        <v>53</v>
      </c>
      <c r="E6673">
        <v>1</v>
      </c>
      <c r="F6673" t="s">
        <v>163</v>
      </c>
      <c r="K6673" t="s">
        <v>165</v>
      </c>
      <c r="L6673" t="s">
        <v>8</v>
      </c>
      <c r="M6673" t="s">
        <v>4</v>
      </c>
      <c r="N6673">
        <v>3850183.7</v>
      </c>
      <c r="O6673" t="s">
        <v>50</v>
      </c>
      <c r="P6673">
        <v>5</v>
      </c>
      <c r="Q6673">
        <v>31</v>
      </c>
      <c r="R6673" t="s">
        <v>9</v>
      </c>
      <c r="S6673">
        <v>5</v>
      </c>
      <c r="T6673" t="s">
        <v>23</v>
      </c>
      <c r="U6673" t="s">
        <v>9</v>
      </c>
      <c r="V6673">
        <v>200.3</v>
      </c>
      <c r="W6673">
        <v>15.95</v>
      </c>
      <c r="X6673">
        <v>9054</v>
      </c>
      <c r="Y6673">
        <v>2352</v>
      </c>
      <c r="Z6673">
        <f t="shared" si="427"/>
        <v>588000</v>
      </c>
      <c r="AF6673" t="s">
        <v>33</v>
      </c>
      <c r="AG6673">
        <v>1</v>
      </c>
      <c r="AH6673" t="s">
        <v>47</v>
      </c>
      <c r="AI6673">
        <v>0.37569999999999998</v>
      </c>
      <c r="AJ6673">
        <v>2626.6279190782502</v>
      </c>
      <c r="AK6673">
        <f t="shared" si="428"/>
        <v>656656.9797695626</v>
      </c>
      <c r="AL6673">
        <v>8717</v>
      </c>
      <c r="AM6673">
        <f t="shared" si="429"/>
        <v>0.9627788822619836</v>
      </c>
      <c r="AN6673">
        <v>2264.0478167314459</v>
      </c>
      <c r="AO6673">
        <f t="shared" si="430"/>
        <v>566011.95418286149</v>
      </c>
      <c r="AP6673">
        <v>86</v>
      </c>
      <c r="AQ6673">
        <v>15.96</v>
      </c>
    </row>
    <row r="6674" spans="1:43" x14ac:dyDescent="0.2">
      <c r="A6674" t="s">
        <v>157</v>
      </c>
      <c r="B6674" t="s">
        <v>10</v>
      </c>
      <c r="C6674" t="s">
        <v>53</v>
      </c>
      <c r="E6674">
        <v>1</v>
      </c>
      <c r="F6674" t="s">
        <v>163</v>
      </c>
      <c r="K6674" t="s">
        <v>165</v>
      </c>
      <c r="L6674" t="s">
        <v>8</v>
      </c>
      <c r="M6674" t="s">
        <v>4</v>
      </c>
      <c r="N6674">
        <v>3850183.7</v>
      </c>
      <c r="O6674" t="s">
        <v>50</v>
      </c>
      <c r="P6674">
        <v>5</v>
      </c>
      <c r="Q6674">
        <v>31</v>
      </c>
      <c r="R6674" t="s">
        <v>9</v>
      </c>
      <c r="S6674">
        <v>5</v>
      </c>
      <c r="T6674" t="s">
        <v>23</v>
      </c>
      <c r="U6674" t="s">
        <v>9</v>
      </c>
      <c r="V6674">
        <v>200.3</v>
      </c>
      <c r="W6674">
        <v>15.95</v>
      </c>
      <c r="X6674">
        <v>9054</v>
      </c>
      <c r="Y6674">
        <v>2352</v>
      </c>
      <c r="Z6674">
        <f t="shared" si="427"/>
        <v>588000</v>
      </c>
      <c r="AB6674" t="s">
        <v>8</v>
      </c>
      <c r="AC6674" s="7" t="s">
        <v>101</v>
      </c>
      <c r="AD6674" t="s">
        <v>8</v>
      </c>
      <c r="AF6674" t="s">
        <v>33</v>
      </c>
      <c r="AG6674">
        <v>1</v>
      </c>
      <c r="AH6674" t="s">
        <v>46</v>
      </c>
      <c r="AI6674">
        <v>0.37569999999999998</v>
      </c>
      <c r="AJ6674">
        <v>2626.6279190782502</v>
      </c>
      <c r="AK6674">
        <f t="shared" si="428"/>
        <v>656656.9797695626</v>
      </c>
      <c r="AL6674">
        <v>8717</v>
      </c>
      <c r="AM6674">
        <f t="shared" si="429"/>
        <v>0.9627788822619836</v>
      </c>
      <c r="AN6674">
        <v>2264.0478167314459</v>
      </c>
      <c r="AO6674">
        <f t="shared" si="430"/>
        <v>566011.95418286149</v>
      </c>
      <c r="AP6674">
        <v>86</v>
      </c>
      <c r="AQ6674">
        <v>15.96</v>
      </c>
    </row>
    <row r="6675" spans="1:43" x14ac:dyDescent="0.2">
      <c r="A6675" t="s">
        <v>157</v>
      </c>
      <c r="B6675" t="s">
        <v>10</v>
      </c>
      <c r="C6675" t="s">
        <v>53</v>
      </c>
      <c r="E6675">
        <v>1</v>
      </c>
      <c r="F6675" t="s">
        <v>163</v>
      </c>
      <c r="K6675" t="s">
        <v>165</v>
      </c>
      <c r="L6675" t="s">
        <v>8</v>
      </c>
      <c r="M6675" t="s">
        <v>4</v>
      </c>
      <c r="N6675">
        <v>3850183.7</v>
      </c>
      <c r="O6675" t="s">
        <v>50</v>
      </c>
      <c r="P6675">
        <v>5</v>
      </c>
      <c r="Q6675">
        <v>31</v>
      </c>
      <c r="R6675" t="s">
        <v>9</v>
      </c>
      <c r="S6675">
        <v>5</v>
      </c>
      <c r="T6675" t="s">
        <v>23</v>
      </c>
      <c r="U6675" t="s">
        <v>9</v>
      </c>
      <c r="V6675">
        <v>200.3</v>
      </c>
      <c r="W6675">
        <v>15.95</v>
      </c>
      <c r="X6675">
        <v>9054</v>
      </c>
      <c r="Y6675">
        <v>2352</v>
      </c>
      <c r="Z6675">
        <f t="shared" si="427"/>
        <v>588000</v>
      </c>
      <c r="AB6675" t="s">
        <v>8</v>
      </c>
      <c r="AC6675" s="7" t="s">
        <v>101</v>
      </c>
      <c r="AD6675" t="s">
        <v>8</v>
      </c>
      <c r="AF6675" t="s">
        <v>33</v>
      </c>
      <c r="AG6675">
        <v>1</v>
      </c>
      <c r="AH6675" t="s">
        <v>47</v>
      </c>
      <c r="AI6675">
        <v>0.37569999999999998</v>
      </c>
      <c r="AJ6675">
        <v>2626.6279190782502</v>
      </c>
      <c r="AK6675">
        <f t="shared" si="428"/>
        <v>656656.9797695626</v>
      </c>
      <c r="AL6675">
        <v>8717</v>
      </c>
      <c r="AM6675">
        <f t="shared" si="429"/>
        <v>0.9627788822619836</v>
      </c>
      <c r="AN6675">
        <v>2264.0478167314459</v>
      </c>
      <c r="AO6675">
        <f t="shared" si="430"/>
        <v>566011.95418286149</v>
      </c>
      <c r="AP6675">
        <v>86</v>
      </c>
      <c r="AQ6675">
        <v>15.96</v>
      </c>
    </row>
    <row r="6676" spans="1:43" x14ac:dyDescent="0.2">
      <c r="A6676" t="s">
        <v>157</v>
      </c>
      <c r="B6676" t="s">
        <v>10</v>
      </c>
      <c r="C6676" t="s">
        <v>53</v>
      </c>
      <c r="E6676">
        <v>1</v>
      </c>
      <c r="F6676" t="s">
        <v>163</v>
      </c>
      <c r="K6676" t="s">
        <v>165</v>
      </c>
      <c r="L6676" t="s">
        <v>8</v>
      </c>
      <c r="M6676" t="s">
        <v>4</v>
      </c>
      <c r="N6676">
        <v>3850183.7</v>
      </c>
      <c r="O6676" t="s">
        <v>50</v>
      </c>
      <c r="P6676">
        <v>5</v>
      </c>
      <c r="Q6676">
        <v>31</v>
      </c>
      <c r="R6676" t="s">
        <v>9</v>
      </c>
      <c r="S6676">
        <v>5</v>
      </c>
      <c r="T6676" t="s">
        <v>23</v>
      </c>
      <c r="U6676" t="s">
        <v>9</v>
      </c>
      <c r="V6676">
        <v>200.3</v>
      </c>
      <c r="W6676">
        <v>15.95</v>
      </c>
      <c r="X6676">
        <v>9054</v>
      </c>
      <c r="Y6676">
        <v>2352</v>
      </c>
      <c r="Z6676">
        <f t="shared" si="427"/>
        <v>588000</v>
      </c>
      <c r="AB6676" t="s">
        <v>8</v>
      </c>
      <c r="AC6676" t="s">
        <v>8</v>
      </c>
      <c r="AD6676" t="s">
        <v>8</v>
      </c>
      <c r="AF6676" t="s">
        <v>33</v>
      </c>
      <c r="AG6676">
        <v>1</v>
      </c>
      <c r="AH6676" t="s">
        <v>47</v>
      </c>
      <c r="AI6676">
        <v>0.37569999999999998</v>
      </c>
      <c r="AJ6676">
        <v>2626.6279190782502</v>
      </c>
      <c r="AK6676">
        <f t="shared" si="428"/>
        <v>656656.9797695626</v>
      </c>
      <c r="AL6676">
        <v>8717</v>
      </c>
      <c r="AM6676">
        <f t="shared" si="429"/>
        <v>0.9627788822619836</v>
      </c>
      <c r="AN6676">
        <v>2264.0478167314459</v>
      </c>
      <c r="AO6676">
        <f t="shared" si="430"/>
        <v>566011.95418286149</v>
      </c>
      <c r="AP6676">
        <v>86</v>
      </c>
      <c r="AQ6676">
        <v>15.96</v>
      </c>
    </row>
    <row r="6677" spans="1:43" x14ac:dyDescent="0.2">
      <c r="A6677" t="s">
        <v>157</v>
      </c>
      <c r="B6677" t="s">
        <v>10</v>
      </c>
      <c r="C6677" t="s">
        <v>53</v>
      </c>
      <c r="E6677">
        <v>1</v>
      </c>
      <c r="F6677" t="s">
        <v>163</v>
      </c>
      <c r="K6677" t="s">
        <v>165</v>
      </c>
      <c r="L6677" t="s">
        <v>8</v>
      </c>
      <c r="M6677" t="s">
        <v>4</v>
      </c>
      <c r="N6677">
        <v>3850183.7</v>
      </c>
      <c r="O6677" t="s">
        <v>50</v>
      </c>
      <c r="P6677">
        <v>5</v>
      </c>
      <c r="Q6677">
        <v>31</v>
      </c>
      <c r="R6677" t="s">
        <v>9</v>
      </c>
      <c r="S6677">
        <v>5</v>
      </c>
      <c r="T6677" t="s">
        <v>23</v>
      </c>
      <c r="U6677" t="s">
        <v>9</v>
      </c>
      <c r="V6677">
        <v>200.3</v>
      </c>
      <c r="W6677">
        <v>15.95</v>
      </c>
      <c r="X6677">
        <v>9054</v>
      </c>
      <c r="Y6677">
        <v>2352</v>
      </c>
      <c r="Z6677">
        <f t="shared" si="427"/>
        <v>588000</v>
      </c>
      <c r="AF6677" t="s">
        <v>33</v>
      </c>
      <c r="AG6677">
        <v>1</v>
      </c>
      <c r="AH6677" t="s">
        <v>47</v>
      </c>
      <c r="AI6677">
        <v>0.37569999999999998</v>
      </c>
      <c r="AJ6677">
        <v>2626.6279190782502</v>
      </c>
      <c r="AK6677">
        <f t="shared" si="428"/>
        <v>656656.9797695626</v>
      </c>
      <c r="AL6677">
        <v>8717</v>
      </c>
      <c r="AM6677">
        <f t="shared" si="429"/>
        <v>0.9627788822619836</v>
      </c>
      <c r="AN6677">
        <v>2264.0478167314459</v>
      </c>
      <c r="AO6677">
        <f t="shared" si="430"/>
        <v>566011.95418286149</v>
      </c>
      <c r="AP6677">
        <v>86</v>
      </c>
      <c r="AQ6677">
        <v>15.96</v>
      </c>
    </row>
    <row r="6678" spans="1:43" x14ac:dyDescent="0.2">
      <c r="A6678" t="s">
        <v>157</v>
      </c>
      <c r="B6678" t="s">
        <v>10</v>
      </c>
      <c r="C6678" t="s">
        <v>53</v>
      </c>
      <c r="E6678">
        <v>1</v>
      </c>
      <c r="F6678" t="s">
        <v>163</v>
      </c>
      <c r="K6678" t="s">
        <v>165</v>
      </c>
      <c r="L6678" t="s">
        <v>8</v>
      </c>
      <c r="M6678" t="s">
        <v>4</v>
      </c>
      <c r="N6678">
        <v>3850183.7</v>
      </c>
      <c r="O6678" t="s">
        <v>50</v>
      </c>
      <c r="P6678">
        <v>5</v>
      </c>
      <c r="Q6678">
        <v>31</v>
      </c>
      <c r="R6678" t="s">
        <v>9</v>
      </c>
      <c r="S6678">
        <v>5</v>
      </c>
      <c r="T6678" t="s">
        <v>23</v>
      </c>
      <c r="U6678" t="s">
        <v>9</v>
      </c>
      <c r="V6678">
        <v>200.3</v>
      </c>
      <c r="W6678">
        <v>15.95</v>
      </c>
      <c r="X6678">
        <v>9054</v>
      </c>
      <c r="Y6678">
        <v>2352</v>
      </c>
      <c r="Z6678">
        <f t="shared" si="427"/>
        <v>588000</v>
      </c>
      <c r="AF6678" t="s">
        <v>33</v>
      </c>
      <c r="AG6678">
        <v>1</v>
      </c>
      <c r="AH6678" t="s">
        <v>47</v>
      </c>
      <c r="AI6678">
        <v>0.37569999999999998</v>
      </c>
      <c r="AJ6678">
        <v>2626.6279190782502</v>
      </c>
      <c r="AK6678">
        <f t="shared" si="428"/>
        <v>656656.9797695626</v>
      </c>
      <c r="AL6678">
        <v>8717</v>
      </c>
      <c r="AM6678">
        <f t="shared" si="429"/>
        <v>0.9627788822619836</v>
      </c>
      <c r="AN6678">
        <v>2264.0478167314459</v>
      </c>
      <c r="AO6678">
        <f t="shared" si="430"/>
        <v>566011.95418286149</v>
      </c>
      <c r="AP6678">
        <v>86</v>
      </c>
      <c r="AQ6678">
        <v>15.96</v>
      </c>
    </row>
    <row r="6679" spans="1:43" x14ac:dyDescent="0.2">
      <c r="A6679" t="s">
        <v>157</v>
      </c>
      <c r="B6679" t="s">
        <v>10</v>
      </c>
      <c r="C6679" t="s">
        <v>53</v>
      </c>
      <c r="E6679">
        <v>1</v>
      </c>
      <c r="F6679" t="s">
        <v>163</v>
      </c>
      <c r="K6679" t="s">
        <v>165</v>
      </c>
      <c r="L6679" t="s">
        <v>8</v>
      </c>
      <c r="M6679" t="s">
        <v>4</v>
      </c>
      <c r="N6679">
        <v>3850183.7</v>
      </c>
      <c r="O6679" t="s">
        <v>50</v>
      </c>
      <c r="P6679">
        <v>5</v>
      </c>
      <c r="Q6679">
        <v>31</v>
      </c>
      <c r="R6679" t="s">
        <v>9</v>
      </c>
      <c r="S6679">
        <v>5</v>
      </c>
      <c r="T6679" t="s">
        <v>23</v>
      </c>
      <c r="U6679" t="s">
        <v>9</v>
      </c>
      <c r="V6679">
        <v>200.3</v>
      </c>
      <c r="W6679">
        <v>15.95</v>
      </c>
      <c r="X6679">
        <v>9054</v>
      </c>
      <c r="Y6679">
        <v>2352</v>
      </c>
      <c r="Z6679">
        <f t="shared" si="427"/>
        <v>588000</v>
      </c>
      <c r="AB6679" t="s">
        <v>8</v>
      </c>
      <c r="AC6679" s="7" t="s">
        <v>101</v>
      </c>
      <c r="AD6679" t="s">
        <v>8</v>
      </c>
      <c r="AF6679" t="s">
        <v>33</v>
      </c>
      <c r="AG6679">
        <v>1</v>
      </c>
      <c r="AH6679" t="s">
        <v>46</v>
      </c>
      <c r="AI6679">
        <v>0.37569999999999998</v>
      </c>
      <c r="AJ6679">
        <v>2626.6279190782502</v>
      </c>
      <c r="AK6679">
        <f t="shared" si="428"/>
        <v>656656.9797695626</v>
      </c>
      <c r="AL6679">
        <v>8717</v>
      </c>
      <c r="AM6679">
        <f t="shared" si="429"/>
        <v>0.9627788822619836</v>
      </c>
      <c r="AN6679">
        <v>2264.0478167314459</v>
      </c>
      <c r="AO6679">
        <f t="shared" si="430"/>
        <v>566011.95418286149</v>
      </c>
      <c r="AP6679">
        <v>86</v>
      </c>
      <c r="AQ6679">
        <v>15.96</v>
      </c>
    </row>
    <row r="6680" spans="1:43" x14ac:dyDescent="0.2">
      <c r="A6680" t="s">
        <v>157</v>
      </c>
      <c r="B6680" t="s">
        <v>10</v>
      </c>
      <c r="C6680" t="s">
        <v>53</v>
      </c>
      <c r="E6680">
        <v>1</v>
      </c>
      <c r="F6680" t="s">
        <v>163</v>
      </c>
      <c r="K6680" t="s">
        <v>165</v>
      </c>
      <c r="L6680" t="s">
        <v>8</v>
      </c>
      <c r="M6680" t="s">
        <v>4</v>
      </c>
      <c r="N6680">
        <v>3850183.7</v>
      </c>
      <c r="O6680" t="s">
        <v>50</v>
      </c>
      <c r="P6680">
        <v>5</v>
      </c>
      <c r="Q6680">
        <v>31</v>
      </c>
      <c r="R6680" t="s">
        <v>9</v>
      </c>
      <c r="S6680">
        <v>5</v>
      </c>
      <c r="T6680" t="s">
        <v>23</v>
      </c>
      <c r="U6680" t="s">
        <v>9</v>
      </c>
      <c r="V6680">
        <v>200.3</v>
      </c>
      <c r="W6680">
        <v>15.95</v>
      </c>
      <c r="X6680">
        <v>9054</v>
      </c>
      <c r="Y6680">
        <v>2352</v>
      </c>
      <c r="Z6680">
        <f t="shared" si="427"/>
        <v>588000</v>
      </c>
      <c r="AF6680" t="s">
        <v>33</v>
      </c>
      <c r="AG6680">
        <v>1</v>
      </c>
      <c r="AH6680" t="s">
        <v>47</v>
      </c>
      <c r="AI6680">
        <v>0.37569999999999998</v>
      </c>
      <c r="AJ6680">
        <v>2626.6279190782502</v>
      </c>
      <c r="AK6680">
        <f t="shared" si="428"/>
        <v>656656.9797695626</v>
      </c>
      <c r="AL6680">
        <v>8717</v>
      </c>
      <c r="AM6680">
        <f t="shared" si="429"/>
        <v>0.9627788822619836</v>
      </c>
      <c r="AN6680">
        <v>2264.0478167314459</v>
      </c>
      <c r="AO6680">
        <f t="shared" si="430"/>
        <v>566011.95418286149</v>
      </c>
      <c r="AP6680">
        <v>86</v>
      </c>
      <c r="AQ6680">
        <v>15.96</v>
      </c>
    </row>
    <row r="6681" spans="1:43" x14ac:dyDescent="0.2">
      <c r="A6681" t="s">
        <v>157</v>
      </c>
      <c r="B6681" t="s">
        <v>10</v>
      </c>
      <c r="C6681" t="s">
        <v>53</v>
      </c>
      <c r="E6681">
        <v>1</v>
      </c>
      <c r="F6681" t="s">
        <v>163</v>
      </c>
      <c r="K6681" t="s">
        <v>165</v>
      </c>
      <c r="L6681" t="s">
        <v>8</v>
      </c>
      <c r="M6681" t="s">
        <v>4</v>
      </c>
      <c r="N6681">
        <v>3850183.7</v>
      </c>
      <c r="O6681" t="s">
        <v>50</v>
      </c>
      <c r="P6681">
        <v>5</v>
      </c>
      <c r="Q6681">
        <v>31</v>
      </c>
      <c r="R6681" t="s">
        <v>9</v>
      </c>
      <c r="S6681">
        <v>5</v>
      </c>
      <c r="T6681" t="s">
        <v>23</v>
      </c>
      <c r="U6681" t="s">
        <v>9</v>
      </c>
      <c r="V6681">
        <v>200.3</v>
      </c>
      <c r="W6681">
        <v>15.95</v>
      </c>
      <c r="X6681">
        <v>9054</v>
      </c>
      <c r="Y6681">
        <v>2352</v>
      </c>
      <c r="Z6681">
        <f t="shared" si="427"/>
        <v>588000</v>
      </c>
      <c r="AF6681" t="s">
        <v>33</v>
      </c>
      <c r="AG6681">
        <v>1</v>
      </c>
      <c r="AH6681" t="s">
        <v>46</v>
      </c>
      <c r="AI6681">
        <v>0.37569999999999998</v>
      </c>
      <c r="AJ6681">
        <v>2626.6279190782502</v>
      </c>
      <c r="AK6681">
        <f t="shared" si="428"/>
        <v>656656.9797695626</v>
      </c>
      <c r="AL6681">
        <v>8717</v>
      </c>
      <c r="AM6681">
        <f t="shared" si="429"/>
        <v>0.9627788822619836</v>
      </c>
      <c r="AN6681">
        <v>2264.0478167314459</v>
      </c>
      <c r="AO6681">
        <f t="shared" si="430"/>
        <v>566011.95418286149</v>
      </c>
      <c r="AP6681">
        <v>86</v>
      </c>
      <c r="AQ6681">
        <v>15.96</v>
      </c>
    </row>
    <row r="6682" spans="1:43" x14ac:dyDescent="0.2">
      <c r="A6682" t="s">
        <v>157</v>
      </c>
      <c r="B6682" t="s">
        <v>10</v>
      </c>
      <c r="C6682" t="s">
        <v>53</v>
      </c>
      <c r="E6682">
        <v>1</v>
      </c>
      <c r="F6682" t="s">
        <v>163</v>
      </c>
      <c r="K6682" t="s">
        <v>165</v>
      </c>
      <c r="L6682" t="s">
        <v>8</v>
      </c>
      <c r="M6682" t="s">
        <v>4</v>
      </c>
      <c r="N6682">
        <v>3850183.7</v>
      </c>
      <c r="O6682" t="s">
        <v>50</v>
      </c>
      <c r="P6682">
        <v>5</v>
      </c>
      <c r="Q6682">
        <v>31</v>
      </c>
      <c r="R6682" t="s">
        <v>9</v>
      </c>
      <c r="S6682">
        <v>5</v>
      </c>
      <c r="T6682" t="s">
        <v>23</v>
      </c>
      <c r="U6682" t="s">
        <v>9</v>
      </c>
      <c r="V6682">
        <v>200.3</v>
      </c>
      <c r="W6682">
        <v>15.95</v>
      </c>
      <c r="X6682">
        <v>9054</v>
      </c>
      <c r="Y6682">
        <v>2352</v>
      </c>
      <c r="Z6682">
        <f t="shared" si="427"/>
        <v>588000</v>
      </c>
      <c r="AF6682" t="s">
        <v>33</v>
      </c>
      <c r="AG6682">
        <v>1</v>
      </c>
      <c r="AH6682" t="s">
        <v>46</v>
      </c>
      <c r="AI6682">
        <v>0.37569999999999998</v>
      </c>
      <c r="AJ6682">
        <v>2626.6279190782502</v>
      </c>
      <c r="AK6682">
        <f t="shared" si="428"/>
        <v>656656.9797695626</v>
      </c>
      <c r="AL6682">
        <v>8717</v>
      </c>
      <c r="AM6682">
        <f t="shared" si="429"/>
        <v>0.9627788822619836</v>
      </c>
      <c r="AN6682">
        <v>2264.0478167314459</v>
      </c>
      <c r="AO6682">
        <f t="shared" si="430"/>
        <v>566011.95418286149</v>
      </c>
      <c r="AP6682">
        <v>86</v>
      </c>
      <c r="AQ6682">
        <v>15.96</v>
      </c>
    </row>
    <row r="6683" spans="1:43" x14ac:dyDescent="0.2">
      <c r="A6683" t="s">
        <v>157</v>
      </c>
      <c r="B6683" t="s">
        <v>10</v>
      </c>
      <c r="C6683" t="s">
        <v>53</v>
      </c>
      <c r="E6683">
        <v>1</v>
      </c>
      <c r="F6683" t="s">
        <v>163</v>
      </c>
      <c r="K6683" t="s">
        <v>165</v>
      </c>
      <c r="L6683" t="s">
        <v>8</v>
      </c>
      <c r="M6683" t="s">
        <v>4</v>
      </c>
      <c r="N6683">
        <v>3850183.7</v>
      </c>
      <c r="O6683" t="s">
        <v>50</v>
      </c>
      <c r="P6683">
        <v>5</v>
      </c>
      <c r="Q6683">
        <v>31</v>
      </c>
      <c r="R6683" t="s">
        <v>9</v>
      </c>
      <c r="S6683">
        <v>5</v>
      </c>
      <c r="T6683" t="s">
        <v>23</v>
      </c>
      <c r="U6683" t="s">
        <v>9</v>
      </c>
      <c r="V6683">
        <v>200.3</v>
      </c>
      <c r="W6683">
        <v>15.95</v>
      </c>
      <c r="X6683">
        <v>9054</v>
      </c>
      <c r="Y6683">
        <v>2352</v>
      </c>
      <c r="Z6683">
        <f t="shared" si="427"/>
        <v>588000</v>
      </c>
      <c r="AB6683" t="s">
        <v>8</v>
      </c>
      <c r="AC6683" s="7" t="s">
        <v>101</v>
      </c>
      <c r="AD6683" t="s">
        <v>8</v>
      </c>
      <c r="AF6683" t="s">
        <v>33</v>
      </c>
      <c r="AG6683">
        <v>1</v>
      </c>
      <c r="AH6683" t="s">
        <v>46</v>
      </c>
      <c r="AI6683">
        <v>0.37569999999999998</v>
      </c>
      <c r="AJ6683">
        <v>2626.6279190782502</v>
      </c>
      <c r="AK6683">
        <f t="shared" si="428"/>
        <v>656656.9797695626</v>
      </c>
      <c r="AL6683">
        <v>8717</v>
      </c>
      <c r="AM6683">
        <f t="shared" si="429"/>
        <v>0.9627788822619836</v>
      </c>
      <c r="AN6683">
        <v>2264.0478167314459</v>
      </c>
      <c r="AO6683">
        <f t="shared" si="430"/>
        <v>566011.95418286149</v>
      </c>
      <c r="AP6683">
        <v>86</v>
      </c>
      <c r="AQ6683">
        <v>15.96</v>
      </c>
    </row>
    <row r="6684" spans="1:43" x14ac:dyDescent="0.2">
      <c r="A6684" t="s">
        <v>157</v>
      </c>
      <c r="B6684" t="s">
        <v>10</v>
      </c>
      <c r="C6684" t="s">
        <v>53</v>
      </c>
      <c r="E6684">
        <v>1</v>
      </c>
      <c r="F6684" t="s">
        <v>163</v>
      </c>
      <c r="K6684" t="s">
        <v>165</v>
      </c>
      <c r="L6684" t="s">
        <v>8</v>
      </c>
      <c r="M6684" t="s">
        <v>4</v>
      </c>
      <c r="N6684">
        <v>3850183.7</v>
      </c>
      <c r="O6684" t="s">
        <v>50</v>
      </c>
      <c r="P6684">
        <v>5</v>
      </c>
      <c r="Q6684">
        <v>31</v>
      </c>
      <c r="R6684" t="s">
        <v>9</v>
      </c>
      <c r="S6684">
        <v>5</v>
      </c>
      <c r="T6684" t="s">
        <v>23</v>
      </c>
      <c r="U6684" t="s">
        <v>9</v>
      </c>
      <c r="V6684">
        <v>200.3</v>
      </c>
      <c r="W6684">
        <v>15.95</v>
      </c>
      <c r="X6684">
        <v>9054</v>
      </c>
      <c r="Y6684">
        <v>2352</v>
      </c>
      <c r="Z6684">
        <f t="shared" si="427"/>
        <v>588000</v>
      </c>
      <c r="AB6684" t="s">
        <v>8</v>
      </c>
      <c r="AC6684" s="7" t="s">
        <v>101</v>
      </c>
      <c r="AD6684" t="s">
        <v>8</v>
      </c>
      <c r="AF6684" t="s">
        <v>33</v>
      </c>
      <c r="AG6684">
        <v>1</v>
      </c>
      <c r="AH6684" t="s">
        <v>46</v>
      </c>
      <c r="AI6684">
        <v>0.37569999999999998</v>
      </c>
      <c r="AJ6684">
        <v>2626.6279190782502</v>
      </c>
      <c r="AK6684">
        <f t="shared" si="428"/>
        <v>656656.9797695626</v>
      </c>
      <c r="AL6684">
        <v>8717</v>
      </c>
      <c r="AM6684">
        <f t="shared" si="429"/>
        <v>0.9627788822619836</v>
      </c>
      <c r="AN6684">
        <v>2264.0478167314459</v>
      </c>
      <c r="AO6684">
        <f t="shared" si="430"/>
        <v>566011.95418286149</v>
      </c>
      <c r="AP6684">
        <v>86</v>
      </c>
      <c r="AQ6684">
        <v>15.96</v>
      </c>
    </row>
    <row r="6685" spans="1:43" x14ac:dyDescent="0.2">
      <c r="A6685" t="s">
        <v>157</v>
      </c>
      <c r="B6685" t="s">
        <v>10</v>
      </c>
      <c r="C6685" t="s">
        <v>53</v>
      </c>
      <c r="E6685">
        <v>1</v>
      </c>
      <c r="F6685" t="s">
        <v>163</v>
      </c>
      <c r="K6685" t="s">
        <v>165</v>
      </c>
      <c r="L6685" t="s">
        <v>8</v>
      </c>
      <c r="M6685" t="s">
        <v>4</v>
      </c>
      <c r="N6685">
        <v>3850183.7</v>
      </c>
      <c r="O6685" t="s">
        <v>50</v>
      </c>
      <c r="P6685">
        <v>5</v>
      </c>
      <c r="Q6685">
        <v>31</v>
      </c>
      <c r="R6685" t="s">
        <v>9</v>
      </c>
      <c r="S6685">
        <v>5</v>
      </c>
      <c r="T6685" t="s">
        <v>23</v>
      </c>
      <c r="U6685" t="s">
        <v>9</v>
      </c>
      <c r="V6685">
        <v>200.3</v>
      </c>
      <c r="W6685">
        <v>15.95</v>
      </c>
      <c r="X6685">
        <v>9054</v>
      </c>
      <c r="Y6685">
        <v>2352</v>
      </c>
      <c r="Z6685">
        <f t="shared" si="427"/>
        <v>588000</v>
      </c>
      <c r="AB6685" t="s">
        <v>8</v>
      </c>
      <c r="AC6685" s="7" t="s">
        <v>101</v>
      </c>
      <c r="AD6685" t="s">
        <v>8</v>
      </c>
      <c r="AF6685" t="s">
        <v>33</v>
      </c>
      <c r="AG6685">
        <v>1</v>
      </c>
      <c r="AH6685" t="s">
        <v>46</v>
      </c>
      <c r="AI6685">
        <v>0.37569999999999998</v>
      </c>
      <c r="AJ6685">
        <v>2626.6279190782502</v>
      </c>
      <c r="AK6685">
        <f t="shared" si="428"/>
        <v>656656.9797695626</v>
      </c>
      <c r="AL6685">
        <v>8717</v>
      </c>
      <c r="AM6685">
        <f t="shared" si="429"/>
        <v>0.9627788822619836</v>
      </c>
      <c r="AN6685">
        <v>2264.0478167314459</v>
      </c>
      <c r="AO6685">
        <f t="shared" si="430"/>
        <v>566011.95418286149</v>
      </c>
      <c r="AP6685">
        <v>86</v>
      </c>
      <c r="AQ6685">
        <v>15.96</v>
      </c>
    </row>
    <row r="6686" spans="1:43" x14ac:dyDescent="0.2">
      <c r="A6686" t="s">
        <v>157</v>
      </c>
      <c r="B6686" t="s">
        <v>10</v>
      </c>
      <c r="C6686" t="s">
        <v>53</v>
      </c>
      <c r="E6686">
        <v>1</v>
      </c>
      <c r="F6686" t="s">
        <v>163</v>
      </c>
      <c r="K6686" t="s">
        <v>165</v>
      </c>
      <c r="L6686" t="s">
        <v>8</v>
      </c>
      <c r="M6686" t="s">
        <v>4</v>
      </c>
      <c r="N6686">
        <v>3850183.7</v>
      </c>
      <c r="O6686" t="s">
        <v>50</v>
      </c>
      <c r="P6686">
        <v>5</v>
      </c>
      <c r="Q6686">
        <v>31</v>
      </c>
      <c r="R6686" t="s">
        <v>9</v>
      </c>
      <c r="S6686">
        <v>5</v>
      </c>
      <c r="T6686" t="s">
        <v>23</v>
      </c>
      <c r="U6686" t="s">
        <v>9</v>
      </c>
      <c r="V6686">
        <v>200.3</v>
      </c>
      <c r="W6686">
        <v>15.95</v>
      </c>
      <c r="X6686">
        <v>9054</v>
      </c>
      <c r="Y6686">
        <v>2352</v>
      </c>
      <c r="Z6686">
        <f t="shared" ref="Z6686:Z6749" si="431">Y6686*250</f>
        <v>588000</v>
      </c>
      <c r="AB6686" t="s">
        <v>8</v>
      </c>
      <c r="AC6686" s="7" t="s">
        <v>101</v>
      </c>
      <c r="AD6686" t="s">
        <v>8</v>
      </c>
      <c r="AF6686" t="s">
        <v>33</v>
      </c>
      <c r="AG6686">
        <v>1</v>
      </c>
      <c r="AH6686" t="s">
        <v>46</v>
      </c>
      <c r="AI6686">
        <v>0.37569999999999998</v>
      </c>
      <c r="AJ6686">
        <v>2626.6279190782502</v>
      </c>
      <c r="AK6686">
        <f t="shared" ref="AK6686:AK6749" si="432">AJ6686*250</f>
        <v>656656.9797695626</v>
      </c>
      <c r="AL6686">
        <v>8717</v>
      </c>
      <c r="AM6686">
        <f t="shared" si="429"/>
        <v>0.9627788822619836</v>
      </c>
      <c r="AN6686">
        <v>2264.0478167314459</v>
      </c>
      <c r="AO6686">
        <f t="shared" si="430"/>
        <v>566011.95418286149</v>
      </c>
      <c r="AP6686">
        <v>86</v>
      </c>
      <c r="AQ6686">
        <v>15.96</v>
      </c>
    </row>
    <row r="6687" spans="1:43" x14ac:dyDescent="0.2">
      <c r="A6687" t="s">
        <v>157</v>
      </c>
      <c r="B6687" t="s">
        <v>10</v>
      </c>
      <c r="C6687" t="s">
        <v>53</v>
      </c>
      <c r="E6687">
        <v>1</v>
      </c>
      <c r="F6687" t="s">
        <v>163</v>
      </c>
      <c r="K6687" t="s">
        <v>165</v>
      </c>
      <c r="L6687" t="s">
        <v>8</v>
      </c>
      <c r="M6687" t="s">
        <v>4</v>
      </c>
      <c r="N6687">
        <v>3850183.7</v>
      </c>
      <c r="O6687" t="s">
        <v>50</v>
      </c>
      <c r="P6687">
        <v>5</v>
      </c>
      <c r="Q6687">
        <v>31</v>
      </c>
      <c r="R6687" t="s">
        <v>9</v>
      </c>
      <c r="S6687">
        <v>5</v>
      </c>
      <c r="T6687" t="s">
        <v>23</v>
      </c>
      <c r="U6687" t="s">
        <v>9</v>
      </c>
      <c r="V6687">
        <v>200.3</v>
      </c>
      <c r="W6687">
        <v>15.95</v>
      </c>
      <c r="X6687">
        <v>9054</v>
      </c>
      <c r="Y6687">
        <v>2352</v>
      </c>
      <c r="Z6687">
        <f t="shared" si="431"/>
        <v>588000</v>
      </c>
      <c r="AF6687" t="s">
        <v>33</v>
      </c>
      <c r="AG6687">
        <v>1</v>
      </c>
      <c r="AH6687" t="s">
        <v>47</v>
      </c>
      <c r="AI6687">
        <v>0.37569999999999998</v>
      </c>
      <c r="AJ6687">
        <v>2626.6279190782502</v>
      </c>
      <c r="AK6687">
        <f t="shared" si="432"/>
        <v>656656.9797695626</v>
      </c>
      <c r="AL6687">
        <v>8717</v>
      </c>
      <c r="AM6687">
        <f t="shared" si="429"/>
        <v>0.9627788822619836</v>
      </c>
      <c r="AN6687">
        <v>2264.0478167314459</v>
      </c>
      <c r="AO6687">
        <f t="shared" si="430"/>
        <v>566011.95418286149</v>
      </c>
      <c r="AP6687">
        <v>86</v>
      </c>
      <c r="AQ6687">
        <v>15.96</v>
      </c>
    </row>
    <row r="6688" spans="1:43" x14ac:dyDescent="0.2">
      <c r="A6688" t="s">
        <v>157</v>
      </c>
      <c r="B6688" t="s">
        <v>10</v>
      </c>
      <c r="C6688" t="s">
        <v>53</v>
      </c>
      <c r="E6688">
        <v>1</v>
      </c>
      <c r="F6688" t="s">
        <v>163</v>
      </c>
      <c r="K6688" t="s">
        <v>165</v>
      </c>
      <c r="L6688" t="s">
        <v>8</v>
      </c>
      <c r="M6688" t="s">
        <v>4</v>
      </c>
      <c r="N6688">
        <v>3850183.7</v>
      </c>
      <c r="O6688" t="s">
        <v>50</v>
      </c>
      <c r="P6688">
        <v>5</v>
      </c>
      <c r="Q6688">
        <v>31</v>
      </c>
      <c r="R6688" t="s">
        <v>9</v>
      </c>
      <c r="S6688">
        <v>5</v>
      </c>
      <c r="T6688" t="s">
        <v>23</v>
      </c>
      <c r="U6688" t="s">
        <v>9</v>
      </c>
      <c r="V6688">
        <v>200.3</v>
      </c>
      <c r="W6688">
        <v>15.95</v>
      </c>
      <c r="X6688">
        <v>9054</v>
      </c>
      <c r="Y6688">
        <v>2352</v>
      </c>
      <c r="Z6688">
        <f t="shared" si="431"/>
        <v>588000</v>
      </c>
      <c r="AB6688" t="s">
        <v>8</v>
      </c>
      <c r="AC6688" s="7" t="s">
        <v>101</v>
      </c>
      <c r="AD6688" t="s">
        <v>8</v>
      </c>
      <c r="AF6688" t="s">
        <v>33</v>
      </c>
      <c r="AG6688">
        <v>1</v>
      </c>
      <c r="AH6688" t="s">
        <v>47</v>
      </c>
      <c r="AI6688">
        <v>0.37569999999999998</v>
      </c>
      <c r="AJ6688">
        <v>2626.6279190782502</v>
      </c>
      <c r="AK6688">
        <f t="shared" si="432"/>
        <v>656656.9797695626</v>
      </c>
      <c r="AL6688">
        <v>8717</v>
      </c>
      <c r="AM6688">
        <f t="shared" si="429"/>
        <v>0.9627788822619836</v>
      </c>
      <c r="AN6688">
        <v>2264.0478167314459</v>
      </c>
      <c r="AO6688">
        <f t="shared" si="430"/>
        <v>566011.95418286149</v>
      </c>
      <c r="AP6688">
        <v>86</v>
      </c>
      <c r="AQ6688">
        <v>15.96</v>
      </c>
    </row>
    <row r="6689" spans="1:43" x14ac:dyDescent="0.2">
      <c r="A6689" t="s">
        <v>157</v>
      </c>
      <c r="B6689" t="s">
        <v>10</v>
      </c>
      <c r="C6689" t="s">
        <v>53</v>
      </c>
      <c r="E6689">
        <v>1</v>
      </c>
      <c r="F6689" t="s">
        <v>163</v>
      </c>
      <c r="K6689" t="s">
        <v>165</v>
      </c>
      <c r="L6689" t="s">
        <v>8</v>
      </c>
      <c r="M6689" t="s">
        <v>4</v>
      </c>
      <c r="N6689">
        <v>3850183.7</v>
      </c>
      <c r="O6689" t="s">
        <v>50</v>
      </c>
      <c r="P6689">
        <v>5</v>
      </c>
      <c r="Q6689">
        <v>31</v>
      </c>
      <c r="R6689" t="s">
        <v>9</v>
      </c>
      <c r="S6689">
        <v>5</v>
      </c>
      <c r="T6689" t="s">
        <v>23</v>
      </c>
      <c r="U6689" t="s">
        <v>9</v>
      </c>
      <c r="V6689">
        <v>200.3</v>
      </c>
      <c r="W6689">
        <v>15.95</v>
      </c>
      <c r="X6689">
        <v>9054</v>
      </c>
      <c r="Y6689">
        <v>2352</v>
      </c>
      <c r="Z6689">
        <f t="shared" si="431"/>
        <v>588000</v>
      </c>
      <c r="AB6689" t="s">
        <v>8</v>
      </c>
      <c r="AC6689" s="7" t="s">
        <v>101</v>
      </c>
      <c r="AD6689" t="s">
        <v>8</v>
      </c>
      <c r="AF6689" t="s">
        <v>33</v>
      </c>
      <c r="AG6689">
        <v>1</v>
      </c>
      <c r="AH6689" t="s">
        <v>47</v>
      </c>
      <c r="AI6689">
        <v>0.37569999999999998</v>
      </c>
      <c r="AJ6689">
        <v>2626.6279190782502</v>
      </c>
      <c r="AK6689">
        <f t="shared" si="432"/>
        <v>656656.9797695626</v>
      </c>
      <c r="AL6689">
        <v>8717</v>
      </c>
      <c r="AM6689">
        <f t="shared" si="429"/>
        <v>0.9627788822619836</v>
      </c>
      <c r="AN6689">
        <v>2264.0478167314459</v>
      </c>
      <c r="AO6689">
        <f t="shared" si="430"/>
        <v>566011.95418286149</v>
      </c>
      <c r="AP6689">
        <v>86</v>
      </c>
      <c r="AQ6689">
        <v>15.96</v>
      </c>
    </row>
    <row r="6690" spans="1:43" x14ac:dyDescent="0.2">
      <c r="A6690" t="s">
        <v>157</v>
      </c>
      <c r="B6690" t="s">
        <v>10</v>
      </c>
      <c r="C6690" t="s">
        <v>53</v>
      </c>
      <c r="E6690">
        <v>1</v>
      </c>
      <c r="F6690" t="s">
        <v>163</v>
      </c>
      <c r="K6690" t="s">
        <v>165</v>
      </c>
      <c r="L6690" t="s">
        <v>8</v>
      </c>
      <c r="M6690" t="s">
        <v>4</v>
      </c>
      <c r="N6690">
        <v>3850183.7</v>
      </c>
      <c r="O6690" t="s">
        <v>50</v>
      </c>
      <c r="P6690">
        <v>5</v>
      </c>
      <c r="Q6690">
        <v>31</v>
      </c>
      <c r="R6690" t="s">
        <v>9</v>
      </c>
      <c r="S6690">
        <v>5</v>
      </c>
      <c r="T6690" t="s">
        <v>23</v>
      </c>
      <c r="U6690" t="s">
        <v>9</v>
      </c>
      <c r="V6690">
        <v>200.3</v>
      </c>
      <c r="W6690">
        <v>15.95</v>
      </c>
      <c r="X6690">
        <v>9054</v>
      </c>
      <c r="Y6690">
        <v>2352</v>
      </c>
      <c r="Z6690">
        <f t="shared" si="431"/>
        <v>588000</v>
      </c>
      <c r="AB6690" t="s">
        <v>8</v>
      </c>
      <c r="AC6690" t="s">
        <v>8</v>
      </c>
      <c r="AD6690" t="s">
        <v>8</v>
      </c>
      <c r="AF6690" t="s">
        <v>33</v>
      </c>
      <c r="AG6690">
        <v>1</v>
      </c>
      <c r="AH6690" t="s">
        <v>47</v>
      </c>
      <c r="AI6690">
        <v>0.37569999999999998</v>
      </c>
      <c r="AJ6690">
        <v>2626.6279190782502</v>
      </c>
      <c r="AK6690">
        <f t="shared" si="432"/>
        <v>656656.9797695626</v>
      </c>
      <c r="AL6690">
        <v>8717</v>
      </c>
      <c r="AM6690">
        <f t="shared" si="429"/>
        <v>0.9627788822619836</v>
      </c>
      <c r="AN6690">
        <v>2264.0478167314459</v>
      </c>
      <c r="AO6690">
        <f t="shared" si="430"/>
        <v>566011.95418286149</v>
      </c>
      <c r="AP6690">
        <v>86</v>
      </c>
      <c r="AQ6690">
        <v>15.96</v>
      </c>
    </row>
    <row r="6691" spans="1:43" x14ac:dyDescent="0.2">
      <c r="A6691" t="s">
        <v>157</v>
      </c>
      <c r="B6691" t="s">
        <v>10</v>
      </c>
      <c r="C6691" t="s">
        <v>53</v>
      </c>
      <c r="E6691">
        <v>1</v>
      </c>
      <c r="F6691" t="s">
        <v>163</v>
      </c>
      <c r="K6691" t="s">
        <v>165</v>
      </c>
      <c r="L6691" t="s">
        <v>8</v>
      </c>
      <c r="M6691" t="s">
        <v>4</v>
      </c>
      <c r="N6691">
        <v>3850183.7</v>
      </c>
      <c r="O6691" t="s">
        <v>50</v>
      </c>
      <c r="P6691">
        <v>5</v>
      </c>
      <c r="Q6691">
        <v>31</v>
      </c>
      <c r="R6691" t="s">
        <v>9</v>
      </c>
      <c r="S6691">
        <v>5</v>
      </c>
      <c r="T6691" t="s">
        <v>23</v>
      </c>
      <c r="U6691" t="s">
        <v>9</v>
      </c>
      <c r="V6691">
        <v>200.3</v>
      </c>
      <c r="W6691">
        <v>15.95</v>
      </c>
      <c r="X6691">
        <v>9054</v>
      </c>
      <c r="Y6691">
        <v>2352</v>
      </c>
      <c r="Z6691">
        <f t="shared" si="431"/>
        <v>588000</v>
      </c>
      <c r="AB6691" t="s">
        <v>8</v>
      </c>
      <c r="AC6691" t="s">
        <v>8</v>
      </c>
      <c r="AD6691" t="s">
        <v>8</v>
      </c>
      <c r="AF6691" t="s">
        <v>33</v>
      </c>
      <c r="AG6691">
        <v>1</v>
      </c>
      <c r="AH6691" t="s">
        <v>46</v>
      </c>
      <c r="AI6691">
        <v>0.37569999999999998</v>
      </c>
      <c r="AJ6691">
        <v>2626.6279190782502</v>
      </c>
      <c r="AK6691">
        <f t="shared" si="432"/>
        <v>656656.9797695626</v>
      </c>
      <c r="AL6691">
        <v>8717</v>
      </c>
      <c r="AM6691">
        <f t="shared" si="429"/>
        <v>0.9627788822619836</v>
      </c>
      <c r="AN6691">
        <v>2264.0478167314459</v>
      </c>
      <c r="AO6691">
        <f t="shared" si="430"/>
        <v>566011.95418286149</v>
      </c>
      <c r="AP6691">
        <v>86</v>
      </c>
      <c r="AQ6691">
        <v>15.96</v>
      </c>
    </row>
    <row r="6692" spans="1:43" x14ac:dyDescent="0.2">
      <c r="A6692" t="s">
        <v>157</v>
      </c>
      <c r="B6692" t="s">
        <v>10</v>
      </c>
      <c r="C6692" t="s">
        <v>53</v>
      </c>
      <c r="E6692">
        <v>1</v>
      </c>
      <c r="F6692" t="s">
        <v>163</v>
      </c>
      <c r="K6692" t="s">
        <v>165</v>
      </c>
      <c r="L6692" t="s">
        <v>8</v>
      </c>
      <c r="M6692" t="s">
        <v>4</v>
      </c>
      <c r="N6692">
        <v>3850183.7</v>
      </c>
      <c r="O6692" t="s">
        <v>50</v>
      </c>
      <c r="P6692">
        <v>5</v>
      </c>
      <c r="Q6692">
        <v>31</v>
      </c>
      <c r="R6692" t="s">
        <v>9</v>
      </c>
      <c r="S6692">
        <v>5</v>
      </c>
      <c r="T6692" t="s">
        <v>23</v>
      </c>
      <c r="U6692" t="s">
        <v>9</v>
      </c>
      <c r="V6692">
        <v>200.3</v>
      </c>
      <c r="W6692">
        <v>15.95</v>
      </c>
      <c r="X6692">
        <v>9054</v>
      </c>
      <c r="Y6692">
        <v>2352</v>
      </c>
      <c r="Z6692">
        <f t="shared" si="431"/>
        <v>588000</v>
      </c>
      <c r="AF6692" t="s">
        <v>33</v>
      </c>
      <c r="AG6692">
        <v>1</v>
      </c>
      <c r="AH6692" t="s">
        <v>47</v>
      </c>
      <c r="AI6692">
        <v>0.37569999999999998</v>
      </c>
      <c r="AJ6692">
        <v>2626.6279190782502</v>
      </c>
      <c r="AK6692">
        <f t="shared" si="432"/>
        <v>656656.9797695626</v>
      </c>
      <c r="AL6692">
        <v>8717</v>
      </c>
      <c r="AM6692">
        <f t="shared" si="429"/>
        <v>0.9627788822619836</v>
      </c>
      <c r="AN6692">
        <v>2264.0478167314459</v>
      </c>
      <c r="AO6692">
        <f t="shared" si="430"/>
        <v>566011.95418286149</v>
      </c>
      <c r="AP6692">
        <v>86</v>
      </c>
      <c r="AQ6692">
        <v>15.96</v>
      </c>
    </row>
    <row r="6693" spans="1:43" x14ac:dyDescent="0.2">
      <c r="A6693" t="s">
        <v>157</v>
      </c>
      <c r="B6693" t="s">
        <v>10</v>
      </c>
      <c r="C6693" t="s">
        <v>53</v>
      </c>
      <c r="E6693">
        <v>1</v>
      </c>
      <c r="F6693" t="s">
        <v>163</v>
      </c>
      <c r="K6693" t="s">
        <v>165</v>
      </c>
      <c r="L6693" t="s">
        <v>8</v>
      </c>
      <c r="M6693" t="s">
        <v>4</v>
      </c>
      <c r="N6693">
        <v>3850183.7</v>
      </c>
      <c r="O6693" t="s">
        <v>50</v>
      </c>
      <c r="P6693">
        <v>5</v>
      </c>
      <c r="Q6693">
        <v>31</v>
      </c>
      <c r="R6693" t="s">
        <v>9</v>
      </c>
      <c r="S6693">
        <v>5</v>
      </c>
      <c r="T6693" t="s">
        <v>23</v>
      </c>
      <c r="U6693" t="s">
        <v>9</v>
      </c>
      <c r="V6693">
        <v>200.3</v>
      </c>
      <c r="W6693">
        <v>15.95</v>
      </c>
      <c r="X6693">
        <v>9054</v>
      </c>
      <c r="Y6693">
        <v>2352</v>
      </c>
      <c r="Z6693">
        <f t="shared" si="431"/>
        <v>588000</v>
      </c>
      <c r="AB6693" t="s">
        <v>8</v>
      </c>
      <c r="AC6693" t="s">
        <v>8</v>
      </c>
      <c r="AD6693" t="s">
        <v>8</v>
      </c>
      <c r="AF6693" t="s">
        <v>33</v>
      </c>
      <c r="AG6693">
        <v>1</v>
      </c>
      <c r="AH6693" t="s">
        <v>46</v>
      </c>
      <c r="AI6693">
        <v>0.37569999999999998</v>
      </c>
      <c r="AJ6693">
        <v>2626.6279190782502</v>
      </c>
      <c r="AK6693">
        <f t="shared" si="432"/>
        <v>656656.9797695626</v>
      </c>
      <c r="AL6693">
        <v>8717</v>
      </c>
      <c r="AM6693">
        <f t="shared" si="429"/>
        <v>0.9627788822619836</v>
      </c>
      <c r="AN6693">
        <v>2264.0478167314459</v>
      </c>
      <c r="AO6693">
        <f t="shared" si="430"/>
        <v>566011.95418286149</v>
      </c>
      <c r="AP6693">
        <v>86</v>
      </c>
      <c r="AQ6693">
        <v>15.96</v>
      </c>
    </row>
    <row r="6694" spans="1:43" x14ac:dyDescent="0.2">
      <c r="A6694" t="s">
        <v>157</v>
      </c>
      <c r="B6694" t="s">
        <v>10</v>
      </c>
      <c r="C6694" t="s">
        <v>53</v>
      </c>
      <c r="E6694">
        <v>1</v>
      </c>
      <c r="F6694" t="s">
        <v>163</v>
      </c>
      <c r="K6694" t="s">
        <v>165</v>
      </c>
      <c r="L6694" t="s">
        <v>8</v>
      </c>
      <c r="M6694" t="s">
        <v>4</v>
      </c>
      <c r="N6694">
        <v>3850183.7</v>
      </c>
      <c r="O6694" t="s">
        <v>50</v>
      </c>
      <c r="P6694">
        <v>5</v>
      </c>
      <c r="Q6694">
        <v>31</v>
      </c>
      <c r="R6694" t="s">
        <v>9</v>
      </c>
      <c r="S6694">
        <v>5</v>
      </c>
      <c r="T6694" t="s">
        <v>23</v>
      </c>
      <c r="U6694" t="s">
        <v>9</v>
      </c>
      <c r="V6694">
        <v>200.3</v>
      </c>
      <c r="W6694">
        <v>15.95</v>
      </c>
      <c r="X6694">
        <v>9054</v>
      </c>
      <c r="Y6694">
        <v>2352</v>
      </c>
      <c r="Z6694">
        <f t="shared" si="431"/>
        <v>588000</v>
      </c>
      <c r="AF6694" t="s">
        <v>33</v>
      </c>
      <c r="AG6694">
        <v>1</v>
      </c>
      <c r="AH6694" t="s">
        <v>47</v>
      </c>
      <c r="AI6694">
        <v>0.37569999999999998</v>
      </c>
      <c r="AJ6694">
        <v>2626.6279190782502</v>
      </c>
      <c r="AK6694">
        <f t="shared" si="432"/>
        <v>656656.9797695626</v>
      </c>
      <c r="AL6694">
        <v>8717</v>
      </c>
      <c r="AM6694">
        <f t="shared" ref="AM6694:AM6757" si="433">AL6694/X6694</f>
        <v>0.9627788822619836</v>
      </c>
      <c r="AN6694">
        <v>2264.0478167314459</v>
      </c>
      <c r="AO6694">
        <f t="shared" ref="AO6694:AO6757" si="434">AN6694*250</f>
        <v>566011.95418286149</v>
      </c>
      <c r="AP6694">
        <v>86</v>
      </c>
      <c r="AQ6694">
        <v>15.96</v>
      </c>
    </row>
    <row r="6695" spans="1:43" x14ac:dyDescent="0.2">
      <c r="A6695" t="s">
        <v>157</v>
      </c>
      <c r="B6695" t="s">
        <v>10</v>
      </c>
      <c r="C6695" t="s">
        <v>53</v>
      </c>
      <c r="E6695">
        <v>1</v>
      </c>
      <c r="F6695" t="s">
        <v>163</v>
      </c>
      <c r="K6695" t="s">
        <v>165</v>
      </c>
      <c r="L6695" t="s">
        <v>8</v>
      </c>
      <c r="M6695" t="s">
        <v>4</v>
      </c>
      <c r="N6695">
        <v>3850183.7</v>
      </c>
      <c r="O6695" t="s">
        <v>50</v>
      </c>
      <c r="P6695">
        <v>5</v>
      </c>
      <c r="Q6695">
        <v>31</v>
      </c>
      <c r="R6695" t="s">
        <v>9</v>
      </c>
      <c r="S6695">
        <v>5</v>
      </c>
      <c r="T6695" t="s">
        <v>23</v>
      </c>
      <c r="U6695" t="s">
        <v>9</v>
      </c>
      <c r="V6695">
        <v>200.3</v>
      </c>
      <c r="W6695">
        <v>15.95</v>
      </c>
      <c r="X6695">
        <v>9054</v>
      </c>
      <c r="Y6695">
        <v>2352</v>
      </c>
      <c r="Z6695">
        <f t="shared" si="431"/>
        <v>588000</v>
      </c>
      <c r="AF6695" t="s">
        <v>33</v>
      </c>
      <c r="AG6695">
        <v>1</v>
      </c>
      <c r="AH6695" t="s">
        <v>46</v>
      </c>
      <c r="AI6695">
        <v>0.37569999999999998</v>
      </c>
      <c r="AJ6695">
        <v>2626.6279190782502</v>
      </c>
      <c r="AK6695">
        <f t="shared" si="432"/>
        <v>656656.9797695626</v>
      </c>
      <c r="AL6695">
        <v>8717</v>
      </c>
      <c r="AM6695">
        <f t="shared" si="433"/>
        <v>0.9627788822619836</v>
      </c>
      <c r="AN6695">
        <v>2264.0478167314459</v>
      </c>
      <c r="AO6695">
        <f t="shared" si="434"/>
        <v>566011.95418286149</v>
      </c>
      <c r="AP6695">
        <v>86</v>
      </c>
      <c r="AQ6695">
        <v>15.96</v>
      </c>
    </row>
    <row r="6696" spans="1:43" x14ac:dyDescent="0.2">
      <c r="A6696" t="s">
        <v>157</v>
      </c>
      <c r="B6696" t="s">
        <v>10</v>
      </c>
      <c r="C6696" t="s">
        <v>53</v>
      </c>
      <c r="E6696">
        <v>1</v>
      </c>
      <c r="F6696" t="s">
        <v>163</v>
      </c>
      <c r="K6696" t="s">
        <v>165</v>
      </c>
      <c r="L6696" t="s">
        <v>8</v>
      </c>
      <c r="M6696" t="s">
        <v>4</v>
      </c>
      <c r="N6696">
        <v>3850183.7</v>
      </c>
      <c r="O6696" t="s">
        <v>50</v>
      </c>
      <c r="P6696">
        <v>5</v>
      </c>
      <c r="Q6696">
        <v>31</v>
      </c>
      <c r="R6696" t="s">
        <v>9</v>
      </c>
      <c r="S6696">
        <v>5</v>
      </c>
      <c r="T6696" t="s">
        <v>23</v>
      </c>
      <c r="U6696" t="s">
        <v>9</v>
      </c>
      <c r="V6696">
        <v>200.3</v>
      </c>
      <c r="W6696">
        <v>15.95</v>
      </c>
      <c r="X6696">
        <v>9054</v>
      </c>
      <c r="Y6696">
        <v>2352</v>
      </c>
      <c r="Z6696">
        <f t="shared" si="431"/>
        <v>588000</v>
      </c>
      <c r="AF6696" t="s">
        <v>33</v>
      </c>
      <c r="AG6696">
        <v>1</v>
      </c>
      <c r="AH6696" t="s">
        <v>47</v>
      </c>
      <c r="AI6696">
        <v>0.37569999999999998</v>
      </c>
      <c r="AJ6696">
        <v>2626.6279190782502</v>
      </c>
      <c r="AK6696">
        <f t="shared" si="432"/>
        <v>656656.9797695626</v>
      </c>
      <c r="AL6696">
        <v>8717</v>
      </c>
      <c r="AM6696">
        <f t="shared" si="433"/>
        <v>0.9627788822619836</v>
      </c>
      <c r="AN6696">
        <v>2264.0478167314459</v>
      </c>
      <c r="AO6696">
        <f t="shared" si="434"/>
        <v>566011.95418286149</v>
      </c>
      <c r="AP6696">
        <v>86</v>
      </c>
      <c r="AQ6696">
        <v>15.96</v>
      </c>
    </row>
    <row r="6697" spans="1:43" x14ac:dyDescent="0.2">
      <c r="A6697" t="s">
        <v>157</v>
      </c>
      <c r="B6697" t="s">
        <v>10</v>
      </c>
      <c r="C6697" t="s">
        <v>53</v>
      </c>
      <c r="E6697">
        <v>1</v>
      </c>
      <c r="F6697" t="s">
        <v>163</v>
      </c>
      <c r="K6697" t="s">
        <v>165</v>
      </c>
      <c r="L6697" t="s">
        <v>8</v>
      </c>
      <c r="M6697" t="s">
        <v>4</v>
      </c>
      <c r="N6697">
        <v>3850183.7</v>
      </c>
      <c r="O6697" t="s">
        <v>50</v>
      </c>
      <c r="P6697">
        <v>5</v>
      </c>
      <c r="Q6697">
        <v>31</v>
      </c>
      <c r="R6697" t="s">
        <v>9</v>
      </c>
      <c r="S6697">
        <v>5</v>
      </c>
      <c r="T6697" t="s">
        <v>23</v>
      </c>
      <c r="U6697" t="s">
        <v>9</v>
      </c>
      <c r="V6697">
        <v>200.3</v>
      </c>
      <c r="W6697">
        <v>15.95</v>
      </c>
      <c r="X6697">
        <v>9054</v>
      </c>
      <c r="Y6697">
        <v>2352</v>
      </c>
      <c r="Z6697">
        <f t="shared" si="431"/>
        <v>588000</v>
      </c>
      <c r="AF6697" t="s">
        <v>33</v>
      </c>
      <c r="AG6697">
        <v>1</v>
      </c>
      <c r="AH6697" t="s">
        <v>47</v>
      </c>
      <c r="AI6697">
        <v>0.37569999999999998</v>
      </c>
      <c r="AJ6697">
        <v>2626.6279190782502</v>
      </c>
      <c r="AK6697">
        <f t="shared" si="432"/>
        <v>656656.9797695626</v>
      </c>
      <c r="AL6697">
        <v>8717</v>
      </c>
      <c r="AM6697">
        <f t="shared" si="433"/>
        <v>0.9627788822619836</v>
      </c>
      <c r="AN6697">
        <v>2264.0478167314459</v>
      </c>
      <c r="AO6697">
        <f t="shared" si="434"/>
        <v>566011.95418286149</v>
      </c>
      <c r="AP6697">
        <v>86</v>
      </c>
      <c r="AQ6697">
        <v>15.96</v>
      </c>
    </row>
    <row r="6698" spans="1:43" x14ac:dyDescent="0.2">
      <c r="A6698" t="s">
        <v>157</v>
      </c>
      <c r="B6698" t="s">
        <v>10</v>
      </c>
      <c r="C6698" t="s">
        <v>53</v>
      </c>
      <c r="E6698">
        <v>1</v>
      </c>
      <c r="F6698" t="s">
        <v>163</v>
      </c>
      <c r="K6698" t="s">
        <v>165</v>
      </c>
      <c r="L6698" t="s">
        <v>8</v>
      </c>
      <c r="M6698" t="s">
        <v>4</v>
      </c>
      <c r="N6698">
        <v>3850183.7</v>
      </c>
      <c r="O6698" t="s">
        <v>50</v>
      </c>
      <c r="P6698">
        <v>5</v>
      </c>
      <c r="Q6698">
        <v>31</v>
      </c>
      <c r="R6698" t="s">
        <v>9</v>
      </c>
      <c r="S6698">
        <v>5</v>
      </c>
      <c r="T6698" t="s">
        <v>23</v>
      </c>
      <c r="U6698" t="s">
        <v>9</v>
      </c>
      <c r="V6698">
        <v>200.3</v>
      </c>
      <c r="W6698">
        <v>15.95</v>
      </c>
      <c r="X6698">
        <v>9054</v>
      </c>
      <c r="Y6698">
        <v>2352</v>
      </c>
      <c r="Z6698">
        <f t="shared" si="431"/>
        <v>588000</v>
      </c>
      <c r="AF6698" t="s">
        <v>33</v>
      </c>
      <c r="AG6698">
        <v>1</v>
      </c>
      <c r="AH6698" t="s">
        <v>46</v>
      </c>
      <c r="AI6698">
        <v>0.37569999999999998</v>
      </c>
      <c r="AJ6698">
        <v>2626.6279190782502</v>
      </c>
      <c r="AK6698">
        <f t="shared" si="432"/>
        <v>656656.9797695626</v>
      </c>
      <c r="AL6698">
        <v>8717</v>
      </c>
      <c r="AM6698">
        <f t="shared" si="433"/>
        <v>0.9627788822619836</v>
      </c>
      <c r="AN6698">
        <v>2264.0478167314459</v>
      </c>
      <c r="AO6698">
        <f t="shared" si="434"/>
        <v>566011.95418286149</v>
      </c>
      <c r="AP6698">
        <v>86</v>
      </c>
      <c r="AQ6698">
        <v>15.96</v>
      </c>
    </row>
    <row r="6699" spans="1:43" x14ac:dyDescent="0.2">
      <c r="A6699" t="s">
        <v>157</v>
      </c>
      <c r="B6699" t="s">
        <v>10</v>
      </c>
      <c r="C6699" t="s">
        <v>53</v>
      </c>
      <c r="E6699">
        <v>1</v>
      </c>
      <c r="F6699" t="s">
        <v>163</v>
      </c>
      <c r="K6699" t="s">
        <v>165</v>
      </c>
      <c r="L6699" t="s">
        <v>8</v>
      </c>
      <c r="M6699" t="s">
        <v>4</v>
      </c>
      <c r="N6699">
        <v>3850183.7</v>
      </c>
      <c r="O6699" t="s">
        <v>50</v>
      </c>
      <c r="P6699">
        <v>5</v>
      </c>
      <c r="Q6699">
        <v>31</v>
      </c>
      <c r="R6699" t="s">
        <v>9</v>
      </c>
      <c r="S6699">
        <v>5</v>
      </c>
      <c r="T6699" t="s">
        <v>23</v>
      </c>
      <c r="U6699" t="s">
        <v>9</v>
      </c>
      <c r="V6699">
        <v>200.3</v>
      </c>
      <c r="W6699">
        <v>15.95</v>
      </c>
      <c r="X6699">
        <v>9054</v>
      </c>
      <c r="Y6699">
        <v>2352</v>
      </c>
      <c r="Z6699">
        <f t="shared" si="431"/>
        <v>588000</v>
      </c>
      <c r="AF6699" t="s">
        <v>33</v>
      </c>
      <c r="AG6699">
        <v>1</v>
      </c>
      <c r="AH6699" t="s">
        <v>47</v>
      </c>
      <c r="AI6699">
        <v>0.37569999999999998</v>
      </c>
      <c r="AJ6699">
        <v>2626.6279190782502</v>
      </c>
      <c r="AK6699">
        <f t="shared" si="432"/>
        <v>656656.9797695626</v>
      </c>
      <c r="AL6699">
        <v>8717</v>
      </c>
      <c r="AM6699">
        <f t="shared" si="433"/>
        <v>0.9627788822619836</v>
      </c>
      <c r="AN6699">
        <v>2264.0478167314459</v>
      </c>
      <c r="AO6699">
        <f t="shared" si="434"/>
        <v>566011.95418286149</v>
      </c>
      <c r="AP6699">
        <v>86</v>
      </c>
      <c r="AQ6699">
        <v>15.96</v>
      </c>
    </row>
    <row r="6700" spans="1:43" x14ac:dyDescent="0.2">
      <c r="A6700" t="s">
        <v>157</v>
      </c>
      <c r="B6700" t="s">
        <v>10</v>
      </c>
      <c r="C6700" t="s">
        <v>53</v>
      </c>
      <c r="E6700">
        <v>1</v>
      </c>
      <c r="F6700" t="s">
        <v>163</v>
      </c>
      <c r="K6700" t="s">
        <v>165</v>
      </c>
      <c r="L6700" t="s">
        <v>8</v>
      </c>
      <c r="M6700" t="s">
        <v>4</v>
      </c>
      <c r="N6700">
        <v>3850183.7</v>
      </c>
      <c r="O6700" t="s">
        <v>50</v>
      </c>
      <c r="P6700">
        <v>5</v>
      </c>
      <c r="Q6700">
        <v>31</v>
      </c>
      <c r="R6700" t="s">
        <v>9</v>
      </c>
      <c r="S6700">
        <v>5</v>
      </c>
      <c r="T6700" t="s">
        <v>23</v>
      </c>
      <c r="U6700" t="s">
        <v>9</v>
      </c>
      <c r="V6700">
        <v>200.3</v>
      </c>
      <c r="W6700">
        <v>15.95</v>
      </c>
      <c r="X6700">
        <v>9054</v>
      </c>
      <c r="Y6700">
        <v>2352</v>
      </c>
      <c r="Z6700">
        <f t="shared" si="431"/>
        <v>588000</v>
      </c>
      <c r="AB6700" t="s">
        <v>8</v>
      </c>
      <c r="AC6700" t="s">
        <v>8</v>
      </c>
      <c r="AD6700" t="s">
        <v>8</v>
      </c>
      <c r="AF6700" t="s">
        <v>33</v>
      </c>
      <c r="AG6700">
        <v>1</v>
      </c>
      <c r="AH6700" t="s">
        <v>46</v>
      </c>
      <c r="AI6700">
        <v>0.37569999999999998</v>
      </c>
      <c r="AJ6700">
        <v>2626.6279190782502</v>
      </c>
      <c r="AK6700">
        <f t="shared" si="432"/>
        <v>656656.9797695626</v>
      </c>
      <c r="AL6700">
        <v>8717</v>
      </c>
      <c r="AM6700">
        <f t="shared" si="433"/>
        <v>0.9627788822619836</v>
      </c>
      <c r="AN6700">
        <v>2264.0478167314459</v>
      </c>
      <c r="AO6700">
        <f t="shared" si="434"/>
        <v>566011.95418286149</v>
      </c>
      <c r="AP6700">
        <v>86</v>
      </c>
      <c r="AQ6700">
        <v>15.96</v>
      </c>
    </row>
    <row r="6701" spans="1:43" x14ac:dyDescent="0.2">
      <c r="A6701" t="s">
        <v>157</v>
      </c>
      <c r="B6701" t="s">
        <v>10</v>
      </c>
      <c r="C6701" t="s">
        <v>53</v>
      </c>
      <c r="E6701">
        <v>1</v>
      </c>
      <c r="F6701" t="s">
        <v>163</v>
      </c>
      <c r="K6701" t="s">
        <v>165</v>
      </c>
      <c r="L6701" t="s">
        <v>8</v>
      </c>
      <c r="M6701" t="s">
        <v>4</v>
      </c>
      <c r="N6701">
        <v>3850183.7</v>
      </c>
      <c r="O6701" t="s">
        <v>50</v>
      </c>
      <c r="P6701">
        <v>5</v>
      </c>
      <c r="Q6701">
        <v>31</v>
      </c>
      <c r="R6701" t="s">
        <v>9</v>
      </c>
      <c r="S6701">
        <v>5</v>
      </c>
      <c r="T6701" t="s">
        <v>23</v>
      </c>
      <c r="U6701" t="s">
        <v>9</v>
      </c>
      <c r="V6701">
        <v>200.3</v>
      </c>
      <c r="W6701">
        <v>15.95</v>
      </c>
      <c r="X6701">
        <v>9054</v>
      </c>
      <c r="Y6701">
        <v>2352</v>
      </c>
      <c r="Z6701">
        <f t="shared" si="431"/>
        <v>588000</v>
      </c>
      <c r="AB6701" t="s">
        <v>8</v>
      </c>
      <c r="AC6701" t="s">
        <v>8</v>
      </c>
      <c r="AD6701" t="s">
        <v>8</v>
      </c>
      <c r="AF6701" t="s">
        <v>33</v>
      </c>
      <c r="AG6701">
        <v>1</v>
      </c>
      <c r="AH6701" t="s">
        <v>47</v>
      </c>
      <c r="AI6701">
        <v>0.37569999999999998</v>
      </c>
      <c r="AJ6701">
        <v>2626.6279190782502</v>
      </c>
      <c r="AK6701">
        <f t="shared" si="432"/>
        <v>656656.9797695626</v>
      </c>
      <c r="AL6701">
        <v>8717</v>
      </c>
      <c r="AM6701">
        <f t="shared" si="433"/>
        <v>0.9627788822619836</v>
      </c>
      <c r="AN6701">
        <v>2264.0478167314459</v>
      </c>
      <c r="AO6701">
        <f t="shared" si="434"/>
        <v>566011.95418286149</v>
      </c>
      <c r="AP6701">
        <v>86</v>
      </c>
      <c r="AQ6701">
        <v>15.96</v>
      </c>
    </row>
    <row r="6702" spans="1:43" x14ac:dyDescent="0.2">
      <c r="A6702" t="s">
        <v>157</v>
      </c>
      <c r="B6702" t="s">
        <v>10</v>
      </c>
      <c r="C6702" t="s">
        <v>53</v>
      </c>
      <c r="E6702">
        <v>1</v>
      </c>
      <c r="F6702" t="s">
        <v>163</v>
      </c>
      <c r="K6702" t="s">
        <v>165</v>
      </c>
      <c r="L6702" t="s">
        <v>8</v>
      </c>
      <c r="M6702" t="s">
        <v>4</v>
      </c>
      <c r="N6702">
        <v>3850183.7</v>
      </c>
      <c r="O6702" t="s">
        <v>50</v>
      </c>
      <c r="P6702">
        <v>5</v>
      </c>
      <c r="Q6702">
        <v>31</v>
      </c>
      <c r="R6702" t="s">
        <v>9</v>
      </c>
      <c r="S6702">
        <v>5</v>
      </c>
      <c r="T6702" t="s">
        <v>23</v>
      </c>
      <c r="U6702" t="s">
        <v>9</v>
      </c>
      <c r="V6702">
        <v>200.3</v>
      </c>
      <c r="W6702">
        <v>15.95</v>
      </c>
      <c r="X6702">
        <v>9054</v>
      </c>
      <c r="Y6702">
        <v>2352</v>
      </c>
      <c r="Z6702">
        <f t="shared" si="431"/>
        <v>588000</v>
      </c>
      <c r="AB6702" t="s">
        <v>8</v>
      </c>
      <c r="AC6702" s="7" t="s">
        <v>101</v>
      </c>
      <c r="AD6702" t="s">
        <v>8</v>
      </c>
      <c r="AF6702" t="s">
        <v>33</v>
      </c>
      <c r="AG6702">
        <v>1</v>
      </c>
      <c r="AH6702" t="s">
        <v>46</v>
      </c>
      <c r="AI6702">
        <v>0.37569999999999998</v>
      </c>
      <c r="AJ6702">
        <v>2626.6279190782502</v>
      </c>
      <c r="AK6702">
        <f t="shared" si="432"/>
        <v>656656.9797695626</v>
      </c>
      <c r="AL6702">
        <v>8717</v>
      </c>
      <c r="AM6702">
        <f t="shared" si="433"/>
        <v>0.9627788822619836</v>
      </c>
      <c r="AN6702">
        <v>2264.0478167314459</v>
      </c>
      <c r="AO6702">
        <f t="shared" si="434"/>
        <v>566011.95418286149</v>
      </c>
      <c r="AP6702">
        <v>86</v>
      </c>
      <c r="AQ6702">
        <v>15.96</v>
      </c>
    </row>
    <row r="6703" spans="1:43" x14ac:dyDescent="0.2">
      <c r="A6703" t="s">
        <v>157</v>
      </c>
      <c r="B6703" t="s">
        <v>10</v>
      </c>
      <c r="C6703" t="s">
        <v>53</v>
      </c>
      <c r="E6703">
        <v>1</v>
      </c>
      <c r="F6703" t="s">
        <v>163</v>
      </c>
      <c r="K6703" t="s">
        <v>165</v>
      </c>
      <c r="L6703" t="s">
        <v>8</v>
      </c>
      <c r="M6703" t="s">
        <v>4</v>
      </c>
      <c r="N6703">
        <v>3850183.7</v>
      </c>
      <c r="O6703" t="s">
        <v>50</v>
      </c>
      <c r="P6703">
        <v>5</v>
      </c>
      <c r="Q6703">
        <v>31</v>
      </c>
      <c r="R6703" t="s">
        <v>9</v>
      </c>
      <c r="S6703">
        <v>5</v>
      </c>
      <c r="T6703" t="s">
        <v>23</v>
      </c>
      <c r="U6703" t="s">
        <v>9</v>
      </c>
      <c r="V6703">
        <v>200.3</v>
      </c>
      <c r="W6703">
        <v>15.95</v>
      </c>
      <c r="X6703">
        <v>9054</v>
      </c>
      <c r="Y6703">
        <v>2352</v>
      </c>
      <c r="Z6703">
        <f t="shared" si="431"/>
        <v>588000</v>
      </c>
      <c r="AB6703" t="s">
        <v>8</v>
      </c>
      <c r="AC6703" s="7" t="s">
        <v>101</v>
      </c>
      <c r="AD6703" t="s">
        <v>8</v>
      </c>
      <c r="AF6703" t="s">
        <v>33</v>
      </c>
      <c r="AG6703">
        <v>1</v>
      </c>
      <c r="AH6703" t="s">
        <v>47</v>
      </c>
      <c r="AI6703">
        <v>0.37569999999999998</v>
      </c>
      <c r="AJ6703">
        <v>2626.6279190782502</v>
      </c>
      <c r="AK6703">
        <f t="shared" si="432"/>
        <v>656656.9797695626</v>
      </c>
      <c r="AL6703">
        <v>8717</v>
      </c>
      <c r="AM6703">
        <f t="shared" si="433"/>
        <v>0.9627788822619836</v>
      </c>
      <c r="AN6703">
        <v>2264.0478167314459</v>
      </c>
      <c r="AO6703">
        <f t="shared" si="434"/>
        <v>566011.95418286149</v>
      </c>
      <c r="AP6703">
        <v>86</v>
      </c>
      <c r="AQ6703">
        <v>15.96</v>
      </c>
    </row>
    <row r="6704" spans="1:43" x14ac:dyDescent="0.2">
      <c r="A6704" t="s">
        <v>157</v>
      </c>
      <c r="B6704" t="s">
        <v>10</v>
      </c>
      <c r="C6704" t="s">
        <v>53</v>
      </c>
      <c r="E6704">
        <v>1</v>
      </c>
      <c r="F6704" t="s">
        <v>163</v>
      </c>
      <c r="K6704" t="s">
        <v>165</v>
      </c>
      <c r="L6704" t="s">
        <v>8</v>
      </c>
      <c r="M6704" t="s">
        <v>4</v>
      </c>
      <c r="N6704">
        <v>3850183.7</v>
      </c>
      <c r="O6704" t="s">
        <v>50</v>
      </c>
      <c r="P6704">
        <v>5</v>
      </c>
      <c r="Q6704">
        <v>31</v>
      </c>
      <c r="R6704" t="s">
        <v>9</v>
      </c>
      <c r="S6704">
        <v>5</v>
      </c>
      <c r="T6704" t="s">
        <v>23</v>
      </c>
      <c r="U6704" t="s">
        <v>9</v>
      </c>
      <c r="V6704">
        <v>200.3</v>
      </c>
      <c r="W6704">
        <v>15.95</v>
      </c>
      <c r="X6704">
        <v>9054</v>
      </c>
      <c r="Y6704">
        <v>2352</v>
      </c>
      <c r="Z6704">
        <f t="shared" si="431"/>
        <v>588000</v>
      </c>
      <c r="AF6704" t="s">
        <v>33</v>
      </c>
      <c r="AG6704">
        <v>1</v>
      </c>
      <c r="AH6704" t="s">
        <v>47</v>
      </c>
      <c r="AI6704">
        <v>0.37569999999999998</v>
      </c>
      <c r="AJ6704">
        <v>2626.6279190782502</v>
      </c>
      <c r="AK6704">
        <f t="shared" si="432"/>
        <v>656656.9797695626</v>
      </c>
      <c r="AL6704">
        <v>8717</v>
      </c>
      <c r="AM6704">
        <f t="shared" si="433"/>
        <v>0.9627788822619836</v>
      </c>
      <c r="AN6704">
        <v>2264.0478167314459</v>
      </c>
      <c r="AO6704">
        <f t="shared" si="434"/>
        <v>566011.95418286149</v>
      </c>
      <c r="AP6704">
        <v>86</v>
      </c>
      <c r="AQ6704">
        <v>15.96</v>
      </c>
    </row>
    <row r="6705" spans="1:43" x14ac:dyDescent="0.2">
      <c r="A6705" t="s">
        <v>157</v>
      </c>
      <c r="B6705" t="s">
        <v>10</v>
      </c>
      <c r="C6705" t="s">
        <v>53</v>
      </c>
      <c r="E6705">
        <v>1</v>
      </c>
      <c r="F6705" t="s">
        <v>163</v>
      </c>
      <c r="K6705" t="s">
        <v>165</v>
      </c>
      <c r="L6705" t="s">
        <v>8</v>
      </c>
      <c r="M6705" t="s">
        <v>4</v>
      </c>
      <c r="N6705">
        <v>3850183.7</v>
      </c>
      <c r="O6705" t="s">
        <v>50</v>
      </c>
      <c r="P6705">
        <v>5</v>
      </c>
      <c r="Q6705">
        <v>31</v>
      </c>
      <c r="R6705" t="s">
        <v>9</v>
      </c>
      <c r="S6705">
        <v>5</v>
      </c>
      <c r="T6705" t="s">
        <v>23</v>
      </c>
      <c r="U6705" t="s">
        <v>9</v>
      </c>
      <c r="V6705">
        <v>200.3</v>
      </c>
      <c r="W6705">
        <v>15.95</v>
      </c>
      <c r="X6705">
        <v>9054</v>
      </c>
      <c r="Y6705">
        <v>2352</v>
      </c>
      <c r="Z6705">
        <f t="shared" si="431"/>
        <v>588000</v>
      </c>
      <c r="AB6705" t="s">
        <v>8</v>
      </c>
      <c r="AC6705" t="s">
        <v>8</v>
      </c>
      <c r="AD6705" t="s">
        <v>8</v>
      </c>
      <c r="AF6705" t="s">
        <v>33</v>
      </c>
      <c r="AG6705">
        <v>1</v>
      </c>
      <c r="AH6705" t="s">
        <v>47</v>
      </c>
      <c r="AI6705">
        <v>0.37569999999999998</v>
      </c>
      <c r="AJ6705">
        <v>2626.6279190782502</v>
      </c>
      <c r="AK6705">
        <f t="shared" si="432"/>
        <v>656656.9797695626</v>
      </c>
      <c r="AL6705">
        <v>8717</v>
      </c>
      <c r="AM6705">
        <f t="shared" si="433"/>
        <v>0.9627788822619836</v>
      </c>
      <c r="AN6705">
        <v>2264.0478167314459</v>
      </c>
      <c r="AO6705">
        <f t="shared" si="434"/>
        <v>566011.95418286149</v>
      </c>
      <c r="AP6705">
        <v>86</v>
      </c>
      <c r="AQ6705">
        <v>15.96</v>
      </c>
    </row>
    <row r="6706" spans="1:43" x14ac:dyDescent="0.2">
      <c r="A6706" t="s">
        <v>157</v>
      </c>
      <c r="B6706" t="s">
        <v>10</v>
      </c>
      <c r="C6706" t="s">
        <v>53</v>
      </c>
      <c r="E6706">
        <v>1</v>
      </c>
      <c r="F6706" t="s">
        <v>163</v>
      </c>
      <c r="K6706" t="s">
        <v>165</v>
      </c>
      <c r="L6706" t="s">
        <v>8</v>
      </c>
      <c r="M6706" t="s">
        <v>4</v>
      </c>
      <c r="N6706">
        <v>3850183.7</v>
      </c>
      <c r="O6706" t="s">
        <v>50</v>
      </c>
      <c r="P6706">
        <v>5</v>
      </c>
      <c r="Q6706">
        <v>31</v>
      </c>
      <c r="R6706" t="s">
        <v>9</v>
      </c>
      <c r="S6706">
        <v>5</v>
      </c>
      <c r="T6706" t="s">
        <v>23</v>
      </c>
      <c r="U6706" t="s">
        <v>9</v>
      </c>
      <c r="V6706">
        <v>200.3</v>
      </c>
      <c r="W6706">
        <v>15.95</v>
      </c>
      <c r="X6706">
        <v>9054</v>
      </c>
      <c r="Y6706">
        <v>2352</v>
      </c>
      <c r="Z6706">
        <f t="shared" si="431"/>
        <v>588000</v>
      </c>
      <c r="AF6706" t="s">
        <v>33</v>
      </c>
      <c r="AG6706">
        <v>1</v>
      </c>
      <c r="AH6706" t="s">
        <v>47</v>
      </c>
      <c r="AI6706">
        <v>0.37569999999999998</v>
      </c>
      <c r="AJ6706">
        <v>2626.6279190782502</v>
      </c>
      <c r="AK6706">
        <f t="shared" si="432"/>
        <v>656656.9797695626</v>
      </c>
      <c r="AL6706">
        <v>8717</v>
      </c>
      <c r="AM6706">
        <f t="shared" si="433"/>
        <v>0.9627788822619836</v>
      </c>
      <c r="AN6706">
        <v>2264.0478167314459</v>
      </c>
      <c r="AO6706">
        <f t="shared" si="434"/>
        <v>566011.95418286149</v>
      </c>
      <c r="AP6706">
        <v>86</v>
      </c>
      <c r="AQ6706">
        <v>15.96</v>
      </c>
    </row>
    <row r="6707" spans="1:43" x14ac:dyDescent="0.2">
      <c r="A6707" t="s">
        <v>157</v>
      </c>
      <c r="B6707" t="s">
        <v>10</v>
      </c>
      <c r="C6707" t="s">
        <v>53</v>
      </c>
      <c r="E6707">
        <v>1</v>
      </c>
      <c r="F6707" t="s">
        <v>163</v>
      </c>
      <c r="K6707" t="s">
        <v>165</v>
      </c>
      <c r="L6707" t="s">
        <v>8</v>
      </c>
      <c r="M6707" t="s">
        <v>4</v>
      </c>
      <c r="N6707">
        <v>3850183.7</v>
      </c>
      <c r="O6707" t="s">
        <v>50</v>
      </c>
      <c r="P6707">
        <v>5</v>
      </c>
      <c r="Q6707">
        <v>31</v>
      </c>
      <c r="R6707" t="s">
        <v>9</v>
      </c>
      <c r="S6707">
        <v>5</v>
      </c>
      <c r="T6707" t="s">
        <v>23</v>
      </c>
      <c r="U6707" t="s">
        <v>9</v>
      </c>
      <c r="V6707">
        <v>200.3</v>
      </c>
      <c r="W6707">
        <v>15.95</v>
      </c>
      <c r="X6707">
        <v>9054</v>
      </c>
      <c r="Y6707">
        <v>2352</v>
      </c>
      <c r="Z6707">
        <f t="shared" si="431"/>
        <v>588000</v>
      </c>
      <c r="AB6707" t="s">
        <v>8</v>
      </c>
      <c r="AC6707" s="7" t="s">
        <v>101</v>
      </c>
      <c r="AD6707" t="s">
        <v>102</v>
      </c>
      <c r="AF6707" t="s">
        <v>33</v>
      </c>
      <c r="AG6707">
        <v>1</v>
      </c>
      <c r="AH6707" t="s">
        <v>47</v>
      </c>
      <c r="AI6707">
        <v>0.37569999999999998</v>
      </c>
      <c r="AJ6707">
        <v>2626.6279190782502</v>
      </c>
      <c r="AK6707">
        <f t="shared" si="432"/>
        <v>656656.9797695626</v>
      </c>
      <c r="AL6707">
        <v>8717</v>
      </c>
      <c r="AM6707">
        <f t="shared" si="433"/>
        <v>0.9627788822619836</v>
      </c>
      <c r="AN6707">
        <v>2264.0478167314459</v>
      </c>
      <c r="AO6707">
        <f t="shared" si="434"/>
        <v>566011.95418286149</v>
      </c>
      <c r="AP6707">
        <v>86</v>
      </c>
      <c r="AQ6707">
        <v>15.96</v>
      </c>
    </row>
    <row r="6708" spans="1:43" x14ac:dyDescent="0.2">
      <c r="A6708" t="s">
        <v>157</v>
      </c>
      <c r="B6708" t="s">
        <v>10</v>
      </c>
      <c r="C6708" t="s">
        <v>53</v>
      </c>
      <c r="E6708">
        <v>1</v>
      </c>
      <c r="F6708" t="s">
        <v>163</v>
      </c>
      <c r="K6708" t="s">
        <v>165</v>
      </c>
      <c r="L6708" t="s">
        <v>8</v>
      </c>
      <c r="M6708" t="s">
        <v>4</v>
      </c>
      <c r="N6708">
        <v>3850183.7</v>
      </c>
      <c r="O6708" t="s">
        <v>50</v>
      </c>
      <c r="P6708">
        <v>5</v>
      </c>
      <c r="Q6708">
        <v>31</v>
      </c>
      <c r="R6708" t="s">
        <v>9</v>
      </c>
      <c r="S6708">
        <v>5</v>
      </c>
      <c r="T6708" t="s">
        <v>23</v>
      </c>
      <c r="U6708" t="s">
        <v>9</v>
      </c>
      <c r="V6708">
        <v>200.3</v>
      </c>
      <c r="W6708">
        <v>15.95</v>
      </c>
      <c r="X6708">
        <v>9054</v>
      </c>
      <c r="Y6708">
        <v>2352</v>
      </c>
      <c r="Z6708">
        <f t="shared" si="431"/>
        <v>588000</v>
      </c>
      <c r="AF6708" t="s">
        <v>33</v>
      </c>
      <c r="AG6708">
        <v>1</v>
      </c>
      <c r="AH6708" t="s">
        <v>47</v>
      </c>
      <c r="AI6708">
        <v>0.37569999999999998</v>
      </c>
      <c r="AJ6708">
        <v>2626.6279190782502</v>
      </c>
      <c r="AK6708">
        <f t="shared" si="432"/>
        <v>656656.9797695626</v>
      </c>
      <c r="AL6708">
        <v>8717</v>
      </c>
      <c r="AM6708">
        <f t="shared" si="433"/>
        <v>0.9627788822619836</v>
      </c>
      <c r="AN6708">
        <v>2264.0478167314459</v>
      </c>
      <c r="AO6708">
        <f t="shared" si="434"/>
        <v>566011.95418286149</v>
      </c>
      <c r="AP6708">
        <v>86</v>
      </c>
      <c r="AQ6708">
        <v>15.96</v>
      </c>
    </row>
    <row r="6709" spans="1:43" x14ac:dyDescent="0.2">
      <c r="A6709" t="s">
        <v>157</v>
      </c>
      <c r="B6709" t="s">
        <v>10</v>
      </c>
      <c r="C6709" t="s">
        <v>53</v>
      </c>
      <c r="E6709">
        <v>1</v>
      </c>
      <c r="F6709" t="s">
        <v>163</v>
      </c>
      <c r="K6709" t="s">
        <v>165</v>
      </c>
      <c r="L6709" t="s">
        <v>8</v>
      </c>
      <c r="M6709" t="s">
        <v>4</v>
      </c>
      <c r="N6709">
        <v>3850183.7</v>
      </c>
      <c r="O6709" t="s">
        <v>50</v>
      </c>
      <c r="P6709">
        <v>5</v>
      </c>
      <c r="Q6709">
        <v>31</v>
      </c>
      <c r="R6709" t="s">
        <v>9</v>
      </c>
      <c r="S6709">
        <v>5</v>
      </c>
      <c r="T6709" t="s">
        <v>23</v>
      </c>
      <c r="U6709" t="s">
        <v>9</v>
      </c>
      <c r="V6709">
        <v>200.3</v>
      </c>
      <c r="W6709">
        <v>15.95</v>
      </c>
      <c r="X6709">
        <v>9054</v>
      </c>
      <c r="Y6709">
        <v>2352</v>
      </c>
      <c r="Z6709">
        <f t="shared" si="431"/>
        <v>588000</v>
      </c>
      <c r="AB6709" t="s">
        <v>8</v>
      </c>
      <c r="AC6709" s="7" t="s">
        <v>101</v>
      </c>
      <c r="AD6709" t="s">
        <v>8</v>
      </c>
      <c r="AF6709" t="s">
        <v>33</v>
      </c>
      <c r="AG6709">
        <v>1</v>
      </c>
      <c r="AH6709" t="s">
        <v>47</v>
      </c>
      <c r="AI6709">
        <v>0.3468</v>
      </c>
      <c r="AJ6709">
        <v>2626.6279190782502</v>
      </c>
      <c r="AK6709">
        <f t="shared" si="432"/>
        <v>656656.9797695626</v>
      </c>
      <c r="AL6709">
        <v>8717</v>
      </c>
      <c r="AM6709">
        <f t="shared" si="433"/>
        <v>0.9627788822619836</v>
      </c>
      <c r="AN6709">
        <v>2264.0478167314459</v>
      </c>
      <c r="AO6709">
        <f t="shared" si="434"/>
        <v>566011.95418286149</v>
      </c>
      <c r="AP6709">
        <v>86</v>
      </c>
      <c r="AQ6709">
        <v>15.96</v>
      </c>
    </row>
    <row r="6710" spans="1:43" x14ac:dyDescent="0.2">
      <c r="A6710" t="s">
        <v>157</v>
      </c>
      <c r="B6710" t="s">
        <v>10</v>
      </c>
      <c r="C6710" t="s">
        <v>53</v>
      </c>
      <c r="E6710">
        <v>1</v>
      </c>
      <c r="F6710" t="s">
        <v>163</v>
      </c>
      <c r="K6710" t="s">
        <v>165</v>
      </c>
      <c r="L6710" t="s">
        <v>8</v>
      </c>
      <c r="M6710" t="s">
        <v>4</v>
      </c>
      <c r="N6710">
        <v>3850183.7</v>
      </c>
      <c r="O6710" t="s">
        <v>50</v>
      </c>
      <c r="P6710">
        <v>5</v>
      </c>
      <c r="Q6710">
        <v>31</v>
      </c>
      <c r="R6710" t="s">
        <v>9</v>
      </c>
      <c r="S6710">
        <v>5</v>
      </c>
      <c r="T6710" t="s">
        <v>23</v>
      </c>
      <c r="U6710" t="s">
        <v>9</v>
      </c>
      <c r="V6710">
        <v>200.3</v>
      </c>
      <c r="W6710">
        <v>15.95</v>
      </c>
      <c r="X6710">
        <v>9054</v>
      </c>
      <c r="Y6710">
        <v>2352</v>
      </c>
      <c r="Z6710">
        <f t="shared" si="431"/>
        <v>588000</v>
      </c>
      <c r="AB6710" t="s">
        <v>8</v>
      </c>
      <c r="AC6710" s="7" t="s">
        <v>101</v>
      </c>
      <c r="AD6710" t="s">
        <v>102</v>
      </c>
      <c r="AF6710" t="s">
        <v>33</v>
      </c>
      <c r="AG6710">
        <v>1</v>
      </c>
      <c r="AH6710" t="s">
        <v>47</v>
      </c>
      <c r="AI6710">
        <v>0.3468</v>
      </c>
      <c r="AJ6710">
        <v>2626.6279190782502</v>
      </c>
      <c r="AK6710">
        <f t="shared" si="432"/>
        <v>656656.9797695626</v>
      </c>
      <c r="AL6710">
        <v>8717</v>
      </c>
      <c r="AM6710">
        <f t="shared" si="433"/>
        <v>0.9627788822619836</v>
      </c>
      <c r="AN6710">
        <v>2264.0478167314459</v>
      </c>
      <c r="AO6710">
        <f t="shared" si="434"/>
        <v>566011.95418286149</v>
      </c>
      <c r="AP6710">
        <v>86</v>
      </c>
      <c r="AQ6710">
        <v>15.96</v>
      </c>
    </row>
    <row r="6711" spans="1:43" x14ac:dyDescent="0.2">
      <c r="A6711" t="s">
        <v>157</v>
      </c>
      <c r="B6711" t="s">
        <v>10</v>
      </c>
      <c r="C6711" t="s">
        <v>53</v>
      </c>
      <c r="E6711">
        <v>1</v>
      </c>
      <c r="F6711" t="s">
        <v>163</v>
      </c>
      <c r="K6711" t="s">
        <v>165</v>
      </c>
      <c r="L6711" t="s">
        <v>8</v>
      </c>
      <c r="M6711" t="s">
        <v>4</v>
      </c>
      <c r="N6711">
        <v>3850183.7</v>
      </c>
      <c r="O6711" t="s">
        <v>50</v>
      </c>
      <c r="P6711">
        <v>5</v>
      </c>
      <c r="Q6711">
        <v>31</v>
      </c>
      <c r="R6711" t="s">
        <v>9</v>
      </c>
      <c r="S6711">
        <v>5</v>
      </c>
      <c r="T6711" t="s">
        <v>23</v>
      </c>
      <c r="U6711" t="s">
        <v>9</v>
      </c>
      <c r="V6711">
        <v>200.3</v>
      </c>
      <c r="W6711">
        <v>15.95</v>
      </c>
      <c r="X6711">
        <v>9054</v>
      </c>
      <c r="Y6711">
        <v>2352</v>
      </c>
      <c r="Z6711">
        <f t="shared" si="431"/>
        <v>588000</v>
      </c>
      <c r="AF6711" t="s">
        <v>33</v>
      </c>
      <c r="AG6711">
        <v>1</v>
      </c>
      <c r="AH6711" t="s">
        <v>47</v>
      </c>
      <c r="AI6711">
        <v>0.3468</v>
      </c>
      <c r="AJ6711">
        <v>2626.6279190782502</v>
      </c>
      <c r="AK6711">
        <f t="shared" si="432"/>
        <v>656656.9797695626</v>
      </c>
      <c r="AL6711">
        <v>8717</v>
      </c>
      <c r="AM6711">
        <f t="shared" si="433"/>
        <v>0.9627788822619836</v>
      </c>
      <c r="AN6711">
        <v>2264.0478167314459</v>
      </c>
      <c r="AO6711">
        <f t="shared" si="434"/>
        <v>566011.95418286149</v>
      </c>
      <c r="AP6711">
        <v>86</v>
      </c>
      <c r="AQ6711">
        <v>15.96</v>
      </c>
    </row>
    <row r="6712" spans="1:43" x14ac:dyDescent="0.2">
      <c r="A6712" t="s">
        <v>157</v>
      </c>
      <c r="B6712" t="s">
        <v>10</v>
      </c>
      <c r="C6712" t="s">
        <v>53</v>
      </c>
      <c r="E6712">
        <v>1</v>
      </c>
      <c r="F6712" t="s">
        <v>163</v>
      </c>
      <c r="K6712" t="s">
        <v>165</v>
      </c>
      <c r="L6712" t="s">
        <v>8</v>
      </c>
      <c r="M6712" t="s">
        <v>4</v>
      </c>
      <c r="N6712">
        <v>3850183.7</v>
      </c>
      <c r="O6712" t="s">
        <v>50</v>
      </c>
      <c r="P6712">
        <v>5</v>
      </c>
      <c r="Q6712">
        <v>31</v>
      </c>
      <c r="R6712" t="s">
        <v>9</v>
      </c>
      <c r="S6712">
        <v>5</v>
      </c>
      <c r="T6712" t="s">
        <v>23</v>
      </c>
      <c r="U6712" t="s">
        <v>9</v>
      </c>
      <c r="V6712">
        <v>200.3</v>
      </c>
      <c r="W6712">
        <v>15.95</v>
      </c>
      <c r="X6712">
        <v>9054</v>
      </c>
      <c r="Y6712">
        <v>2352</v>
      </c>
      <c r="Z6712">
        <f t="shared" si="431"/>
        <v>588000</v>
      </c>
      <c r="AB6712" t="s">
        <v>8</v>
      </c>
      <c r="AC6712" s="7" t="s">
        <v>101</v>
      </c>
      <c r="AD6712" t="s">
        <v>8</v>
      </c>
      <c r="AF6712" t="s">
        <v>33</v>
      </c>
      <c r="AG6712">
        <v>1</v>
      </c>
      <c r="AH6712" t="s">
        <v>47</v>
      </c>
      <c r="AI6712">
        <v>0.3468</v>
      </c>
      <c r="AJ6712">
        <v>2626.6279190782502</v>
      </c>
      <c r="AK6712">
        <f t="shared" si="432"/>
        <v>656656.9797695626</v>
      </c>
      <c r="AL6712">
        <v>8717</v>
      </c>
      <c r="AM6712">
        <f t="shared" si="433"/>
        <v>0.9627788822619836</v>
      </c>
      <c r="AN6712">
        <v>2264.0478167314459</v>
      </c>
      <c r="AO6712">
        <f t="shared" si="434"/>
        <v>566011.95418286149</v>
      </c>
      <c r="AP6712">
        <v>86</v>
      </c>
      <c r="AQ6712">
        <v>15.96</v>
      </c>
    </row>
    <row r="6713" spans="1:43" x14ac:dyDescent="0.2">
      <c r="A6713" t="s">
        <v>157</v>
      </c>
      <c r="B6713" t="s">
        <v>10</v>
      </c>
      <c r="C6713" t="s">
        <v>53</v>
      </c>
      <c r="E6713">
        <v>1</v>
      </c>
      <c r="F6713" t="s">
        <v>163</v>
      </c>
      <c r="K6713" t="s">
        <v>165</v>
      </c>
      <c r="L6713" t="s">
        <v>8</v>
      </c>
      <c r="M6713" t="s">
        <v>4</v>
      </c>
      <c r="N6713">
        <v>3850183.7</v>
      </c>
      <c r="O6713" t="s">
        <v>50</v>
      </c>
      <c r="P6713">
        <v>5</v>
      </c>
      <c r="Q6713">
        <v>31</v>
      </c>
      <c r="R6713" t="s">
        <v>9</v>
      </c>
      <c r="S6713">
        <v>5</v>
      </c>
      <c r="T6713" t="s">
        <v>23</v>
      </c>
      <c r="U6713" t="s">
        <v>9</v>
      </c>
      <c r="V6713">
        <v>200.3</v>
      </c>
      <c r="W6713">
        <v>15.95</v>
      </c>
      <c r="X6713">
        <v>9054</v>
      </c>
      <c r="Y6713">
        <v>2352</v>
      </c>
      <c r="Z6713">
        <f t="shared" si="431"/>
        <v>588000</v>
      </c>
      <c r="AF6713" t="s">
        <v>33</v>
      </c>
      <c r="AG6713">
        <v>1</v>
      </c>
      <c r="AH6713" t="s">
        <v>46</v>
      </c>
      <c r="AI6713">
        <v>0.3468</v>
      </c>
      <c r="AJ6713">
        <v>2626.6279190782502</v>
      </c>
      <c r="AK6713">
        <f t="shared" si="432"/>
        <v>656656.9797695626</v>
      </c>
      <c r="AL6713">
        <v>8717</v>
      </c>
      <c r="AM6713">
        <f t="shared" si="433"/>
        <v>0.9627788822619836</v>
      </c>
      <c r="AN6713">
        <v>2264.0478167314459</v>
      </c>
      <c r="AO6713">
        <f t="shared" si="434"/>
        <v>566011.95418286149</v>
      </c>
      <c r="AP6713">
        <v>86</v>
      </c>
      <c r="AQ6713">
        <v>15.96</v>
      </c>
    </row>
    <row r="6714" spans="1:43" x14ac:dyDescent="0.2">
      <c r="A6714" t="s">
        <v>157</v>
      </c>
      <c r="B6714" t="s">
        <v>10</v>
      </c>
      <c r="C6714" t="s">
        <v>53</v>
      </c>
      <c r="E6714">
        <v>1</v>
      </c>
      <c r="F6714" t="s">
        <v>163</v>
      </c>
      <c r="K6714" t="s">
        <v>165</v>
      </c>
      <c r="L6714" t="s">
        <v>8</v>
      </c>
      <c r="M6714" t="s">
        <v>4</v>
      </c>
      <c r="N6714">
        <v>3850183.7</v>
      </c>
      <c r="O6714" t="s">
        <v>50</v>
      </c>
      <c r="P6714">
        <v>5</v>
      </c>
      <c r="Q6714">
        <v>31</v>
      </c>
      <c r="R6714" t="s">
        <v>9</v>
      </c>
      <c r="S6714">
        <v>5</v>
      </c>
      <c r="T6714" t="s">
        <v>23</v>
      </c>
      <c r="U6714" t="s">
        <v>9</v>
      </c>
      <c r="V6714">
        <v>200.3</v>
      </c>
      <c r="W6714">
        <v>15.95</v>
      </c>
      <c r="X6714">
        <v>9054</v>
      </c>
      <c r="Y6714">
        <v>2352</v>
      </c>
      <c r="Z6714">
        <f t="shared" si="431"/>
        <v>588000</v>
      </c>
      <c r="AB6714" t="s">
        <v>8</v>
      </c>
      <c r="AC6714" s="7" t="s">
        <v>101</v>
      </c>
      <c r="AD6714" t="s">
        <v>8</v>
      </c>
      <c r="AF6714" t="s">
        <v>33</v>
      </c>
      <c r="AG6714">
        <v>1</v>
      </c>
      <c r="AH6714" t="s">
        <v>47</v>
      </c>
      <c r="AI6714">
        <v>0.3468</v>
      </c>
      <c r="AJ6714">
        <v>2626.6279190782502</v>
      </c>
      <c r="AK6714">
        <f t="shared" si="432"/>
        <v>656656.9797695626</v>
      </c>
      <c r="AL6714">
        <v>8717</v>
      </c>
      <c r="AM6714">
        <f t="shared" si="433"/>
        <v>0.9627788822619836</v>
      </c>
      <c r="AN6714">
        <v>2264.0478167314459</v>
      </c>
      <c r="AO6714">
        <f t="shared" si="434"/>
        <v>566011.95418286149</v>
      </c>
      <c r="AP6714">
        <v>86</v>
      </c>
      <c r="AQ6714">
        <v>15.96</v>
      </c>
    </row>
    <row r="6715" spans="1:43" x14ac:dyDescent="0.2">
      <c r="A6715" t="s">
        <v>157</v>
      </c>
      <c r="B6715" t="s">
        <v>10</v>
      </c>
      <c r="C6715" t="s">
        <v>53</v>
      </c>
      <c r="E6715">
        <v>1</v>
      </c>
      <c r="F6715" t="s">
        <v>163</v>
      </c>
      <c r="K6715" t="s">
        <v>165</v>
      </c>
      <c r="L6715" t="s">
        <v>8</v>
      </c>
      <c r="M6715" t="s">
        <v>4</v>
      </c>
      <c r="N6715">
        <v>3850183.7</v>
      </c>
      <c r="O6715" t="s">
        <v>50</v>
      </c>
      <c r="P6715">
        <v>5</v>
      </c>
      <c r="Q6715">
        <v>31</v>
      </c>
      <c r="R6715" t="s">
        <v>9</v>
      </c>
      <c r="S6715">
        <v>5</v>
      </c>
      <c r="T6715" t="s">
        <v>23</v>
      </c>
      <c r="U6715" t="s">
        <v>9</v>
      </c>
      <c r="V6715">
        <v>200.3</v>
      </c>
      <c r="W6715">
        <v>15.95</v>
      </c>
      <c r="X6715">
        <v>9054</v>
      </c>
      <c r="Y6715">
        <v>2352</v>
      </c>
      <c r="Z6715">
        <f t="shared" si="431"/>
        <v>588000</v>
      </c>
      <c r="AF6715" t="s">
        <v>33</v>
      </c>
      <c r="AG6715">
        <v>1</v>
      </c>
      <c r="AH6715" t="s">
        <v>47</v>
      </c>
      <c r="AI6715">
        <v>0.3468</v>
      </c>
      <c r="AJ6715">
        <v>2626.6279190782502</v>
      </c>
      <c r="AK6715">
        <f t="shared" si="432"/>
        <v>656656.9797695626</v>
      </c>
      <c r="AL6715">
        <v>8717</v>
      </c>
      <c r="AM6715">
        <f t="shared" si="433"/>
        <v>0.9627788822619836</v>
      </c>
      <c r="AN6715">
        <v>2264.0478167314459</v>
      </c>
      <c r="AO6715">
        <f t="shared" si="434"/>
        <v>566011.95418286149</v>
      </c>
      <c r="AP6715">
        <v>86</v>
      </c>
      <c r="AQ6715">
        <v>15.96</v>
      </c>
    </row>
    <row r="6716" spans="1:43" x14ac:dyDescent="0.2">
      <c r="A6716" t="s">
        <v>157</v>
      </c>
      <c r="B6716" t="s">
        <v>10</v>
      </c>
      <c r="C6716" t="s">
        <v>53</v>
      </c>
      <c r="E6716">
        <v>1</v>
      </c>
      <c r="F6716" t="s">
        <v>163</v>
      </c>
      <c r="K6716" t="s">
        <v>165</v>
      </c>
      <c r="L6716" t="s">
        <v>8</v>
      </c>
      <c r="M6716" t="s">
        <v>4</v>
      </c>
      <c r="N6716">
        <v>3850183.7</v>
      </c>
      <c r="O6716" t="s">
        <v>50</v>
      </c>
      <c r="P6716">
        <v>5</v>
      </c>
      <c r="Q6716">
        <v>31</v>
      </c>
      <c r="R6716" t="s">
        <v>9</v>
      </c>
      <c r="S6716">
        <v>5</v>
      </c>
      <c r="T6716" t="s">
        <v>23</v>
      </c>
      <c r="U6716" t="s">
        <v>9</v>
      </c>
      <c r="V6716">
        <v>200.3</v>
      </c>
      <c r="W6716">
        <v>15.95</v>
      </c>
      <c r="X6716">
        <v>9054</v>
      </c>
      <c r="Y6716">
        <v>2352</v>
      </c>
      <c r="Z6716">
        <f t="shared" si="431"/>
        <v>588000</v>
      </c>
      <c r="AB6716" t="s">
        <v>8</v>
      </c>
      <c r="AC6716" s="7" t="s">
        <v>101</v>
      </c>
      <c r="AD6716" t="s">
        <v>8</v>
      </c>
      <c r="AF6716" t="s">
        <v>33</v>
      </c>
      <c r="AG6716">
        <v>1</v>
      </c>
      <c r="AH6716" t="s">
        <v>46</v>
      </c>
      <c r="AI6716">
        <v>0.3468</v>
      </c>
      <c r="AJ6716">
        <v>2626.6279190782502</v>
      </c>
      <c r="AK6716">
        <f t="shared" si="432"/>
        <v>656656.9797695626</v>
      </c>
      <c r="AL6716">
        <v>8717</v>
      </c>
      <c r="AM6716">
        <f t="shared" si="433"/>
        <v>0.9627788822619836</v>
      </c>
      <c r="AN6716">
        <v>2264.0478167314459</v>
      </c>
      <c r="AO6716">
        <f t="shared" si="434"/>
        <v>566011.95418286149</v>
      </c>
      <c r="AP6716">
        <v>86</v>
      </c>
      <c r="AQ6716">
        <v>15.96</v>
      </c>
    </row>
    <row r="6717" spans="1:43" x14ac:dyDescent="0.2">
      <c r="A6717" t="s">
        <v>157</v>
      </c>
      <c r="B6717" t="s">
        <v>10</v>
      </c>
      <c r="C6717" t="s">
        <v>53</v>
      </c>
      <c r="E6717">
        <v>1</v>
      </c>
      <c r="F6717" t="s">
        <v>163</v>
      </c>
      <c r="K6717" t="s">
        <v>165</v>
      </c>
      <c r="L6717" t="s">
        <v>8</v>
      </c>
      <c r="M6717" t="s">
        <v>4</v>
      </c>
      <c r="N6717">
        <v>3850183.7</v>
      </c>
      <c r="O6717" t="s">
        <v>50</v>
      </c>
      <c r="P6717">
        <v>5</v>
      </c>
      <c r="Q6717">
        <v>31</v>
      </c>
      <c r="R6717" t="s">
        <v>9</v>
      </c>
      <c r="S6717">
        <v>5</v>
      </c>
      <c r="T6717" t="s">
        <v>23</v>
      </c>
      <c r="U6717" t="s">
        <v>9</v>
      </c>
      <c r="V6717">
        <v>200.3</v>
      </c>
      <c r="W6717">
        <v>15.95</v>
      </c>
      <c r="X6717">
        <v>9054</v>
      </c>
      <c r="Y6717">
        <v>2352</v>
      </c>
      <c r="Z6717">
        <f t="shared" si="431"/>
        <v>588000</v>
      </c>
      <c r="AB6717" t="s">
        <v>8</v>
      </c>
      <c r="AC6717" t="s">
        <v>8</v>
      </c>
      <c r="AD6717" t="s">
        <v>8</v>
      </c>
      <c r="AF6717" t="s">
        <v>33</v>
      </c>
      <c r="AG6717">
        <v>1</v>
      </c>
      <c r="AH6717" t="s">
        <v>46</v>
      </c>
      <c r="AI6717">
        <v>0.3468</v>
      </c>
      <c r="AJ6717">
        <v>2626.6279190782502</v>
      </c>
      <c r="AK6717">
        <f t="shared" si="432"/>
        <v>656656.9797695626</v>
      </c>
      <c r="AL6717">
        <v>8717</v>
      </c>
      <c r="AM6717">
        <f t="shared" si="433"/>
        <v>0.9627788822619836</v>
      </c>
      <c r="AN6717">
        <v>2264.0478167314459</v>
      </c>
      <c r="AO6717">
        <f t="shared" si="434"/>
        <v>566011.95418286149</v>
      </c>
      <c r="AP6717">
        <v>86</v>
      </c>
      <c r="AQ6717">
        <v>15.96</v>
      </c>
    </row>
    <row r="6718" spans="1:43" x14ac:dyDescent="0.2">
      <c r="A6718" t="s">
        <v>157</v>
      </c>
      <c r="B6718" t="s">
        <v>10</v>
      </c>
      <c r="C6718" t="s">
        <v>53</v>
      </c>
      <c r="E6718">
        <v>1</v>
      </c>
      <c r="F6718" t="s">
        <v>163</v>
      </c>
      <c r="K6718" t="s">
        <v>165</v>
      </c>
      <c r="L6718" t="s">
        <v>8</v>
      </c>
      <c r="M6718" t="s">
        <v>4</v>
      </c>
      <c r="N6718">
        <v>3850183.7</v>
      </c>
      <c r="O6718" t="s">
        <v>50</v>
      </c>
      <c r="P6718">
        <v>5</v>
      </c>
      <c r="Q6718">
        <v>31</v>
      </c>
      <c r="R6718" t="s">
        <v>9</v>
      </c>
      <c r="S6718">
        <v>5</v>
      </c>
      <c r="T6718" t="s">
        <v>23</v>
      </c>
      <c r="U6718" t="s">
        <v>9</v>
      </c>
      <c r="V6718">
        <v>200.3</v>
      </c>
      <c r="W6718">
        <v>15.95</v>
      </c>
      <c r="X6718">
        <v>9054</v>
      </c>
      <c r="Y6718">
        <v>2352</v>
      </c>
      <c r="Z6718">
        <f t="shared" si="431"/>
        <v>588000</v>
      </c>
      <c r="AB6718" t="s">
        <v>8</v>
      </c>
      <c r="AC6718" s="7" t="s">
        <v>101</v>
      </c>
      <c r="AD6718" t="s">
        <v>8</v>
      </c>
      <c r="AF6718" t="s">
        <v>33</v>
      </c>
      <c r="AG6718">
        <v>1</v>
      </c>
      <c r="AH6718" t="s">
        <v>46</v>
      </c>
      <c r="AI6718">
        <v>0.3468</v>
      </c>
      <c r="AJ6718">
        <v>2626.6279190782502</v>
      </c>
      <c r="AK6718">
        <f t="shared" si="432"/>
        <v>656656.9797695626</v>
      </c>
      <c r="AL6718">
        <v>8717</v>
      </c>
      <c r="AM6718">
        <f t="shared" si="433"/>
        <v>0.9627788822619836</v>
      </c>
      <c r="AN6718">
        <v>2264.0478167314459</v>
      </c>
      <c r="AO6718">
        <f t="shared" si="434"/>
        <v>566011.95418286149</v>
      </c>
      <c r="AP6718">
        <v>86</v>
      </c>
      <c r="AQ6718">
        <v>15.96</v>
      </c>
    </row>
    <row r="6719" spans="1:43" x14ac:dyDescent="0.2">
      <c r="A6719" t="s">
        <v>157</v>
      </c>
      <c r="B6719" t="s">
        <v>10</v>
      </c>
      <c r="C6719" t="s">
        <v>53</v>
      </c>
      <c r="E6719">
        <v>1</v>
      </c>
      <c r="F6719" t="s">
        <v>163</v>
      </c>
      <c r="K6719" t="s">
        <v>165</v>
      </c>
      <c r="L6719" t="s">
        <v>8</v>
      </c>
      <c r="M6719" t="s">
        <v>4</v>
      </c>
      <c r="N6719">
        <v>3850183.7</v>
      </c>
      <c r="O6719" t="s">
        <v>50</v>
      </c>
      <c r="P6719">
        <v>5</v>
      </c>
      <c r="Q6719">
        <v>31</v>
      </c>
      <c r="R6719" t="s">
        <v>9</v>
      </c>
      <c r="S6719">
        <v>5</v>
      </c>
      <c r="T6719" t="s">
        <v>23</v>
      </c>
      <c r="U6719" t="s">
        <v>9</v>
      </c>
      <c r="V6719">
        <v>200.3</v>
      </c>
      <c r="W6719">
        <v>15.95</v>
      </c>
      <c r="X6719">
        <v>9054</v>
      </c>
      <c r="Y6719">
        <v>2352</v>
      </c>
      <c r="Z6719">
        <f t="shared" si="431"/>
        <v>588000</v>
      </c>
      <c r="AB6719" t="s">
        <v>8</v>
      </c>
      <c r="AC6719" s="7" t="s">
        <v>101</v>
      </c>
      <c r="AD6719" t="s">
        <v>8</v>
      </c>
      <c r="AF6719" t="s">
        <v>33</v>
      </c>
      <c r="AG6719">
        <v>1</v>
      </c>
      <c r="AH6719" t="s">
        <v>46</v>
      </c>
      <c r="AI6719">
        <v>0.3468</v>
      </c>
      <c r="AJ6719">
        <v>2626.6279190782502</v>
      </c>
      <c r="AK6719">
        <f t="shared" si="432"/>
        <v>656656.9797695626</v>
      </c>
      <c r="AL6719">
        <v>8717</v>
      </c>
      <c r="AM6719">
        <f t="shared" si="433"/>
        <v>0.9627788822619836</v>
      </c>
      <c r="AN6719">
        <v>2264.0478167314459</v>
      </c>
      <c r="AO6719">
        <f t="shared" si="434"/>
        <v>566011.95418286149</v>
      </c>
      <c r="AP6719">
        <v>86</v>
      </c>
      <c r="AQ6719">
        <v>15.96</v>
      </c>
    </row>
    <row r="6720" spans="1:43" x14ac:dyDescent="0.2">
      <c r="A6720" t="s">
        <v>157</v>
      </c>
      <c r="B6720" t="s">
        <v>10</v>
      </c>
      <c r="C6720" t="s">
        <v>53</v>
      </c>
      <c r="E6720">
        <v>1</v>
      </c>
      <c r="F6720" t="s">
        <v>163</v>
      </c>
      <c r="K6720" t="s">
        <v>165</v>
      </c>
      <c r="L6720" t="s">
        <v>8</v>
      </c>
      <c r="M6720" t="s">
        <v>4</v>
      </c>
      <c r="N6720">
        <v>3850183.7</v>
      </c>
      <c r="O6720" t="s">
        <v>50</v>
      </c>
      <c r="P6720">
        <v>5</v>
      </c>
      <c r="Q6720">
        <v>31</v>
      </c>
      <c r="R6720" t="s">
        <v>9</v>
      </c>
      <c r="S6720">
        <v>5</v>
      </c>
      <c r="T6720" t="s">
        <v>23</v>
      </c>
      <c r="U6720" t="s">
        <v>9</v>
      </c>
      <c r="V6720">
        <v>200.3</v>
      </c>
      <c r="W6720">
        <v>15.95</v>
      </c>
      <c r="X6720">
        <v>9054</v>
      </c>
      <c r="Y6720">
        <v>2352</v>
      </c>
      <c r="Z6720">
        <f t="shared" si="431"/>
        <v>588000</v>
      </c>
      <c r="AB6720" t="s">
        <v>8</v>
      </c>
      <c r="AC6720" s="7" t="s">
        <v>101</v>
      </c>
      <c r="AD6720" t="s">
        <v>8</v>
      </c>
      <c r="AF6720" t="s">
        <v>33</v>
      </c>
      <c r="AG6720">
        <v>1</v>
      </c>
      <c r="AH6720" t="s">
        <v>46</v>
      </c>
      <c r="AI6720">
        <v>0.3468</v>
      </c>
      <c r="AJ6720">
        <v>2626.6279190782502</v>
      </c>
      <c r="AK6720">
        <f t="shared" si="432"/>
        <v>656656.9797695626</v>
      </c>
      <c r="AL6720">
        <v>8717</v>
      </c>
      <c r="AM6720">
        <f t="shared" si="433"/>
        <v>0.9627788822619836</v>
      </c>
      <c r="AN6720">
        <v>2264.0478167314459</v>
      </c>
      <c r="AO6720">
        <f t="shared" si="434"/>
        <v>566011.95418286149</v>
      </c>
      <c r="AP6720">
        <v>86</v>
      </c>
      <c r="AQ6720">
        <v>15.96</v>
      </c>
    </row>
    <row r="6721" spans="1:43" x14ac:dyDescent="0.2">
      <c r="A6721" t="s">
        <v>157</v>
      </c>
      <c r="B6721" t="s">
        <v>10</v>
      </c>
      <c r="C6721" t="s">
        <v>53</v>
      </c>
      <c r="E6721">
        <v>1</v>
      </c>
      <c r="F6721" t="s">
        <v>163</v>
      </c>
      <c r="K6721" t="s">
        <v>165</v>
      </c>
      <c r="L6721" t="s">
        <v>8</v>
      </c>
      <c r="M6721" t="s">
        <v>4</v>
      </c>
      <c r="N6721">
        <v>3850183.7</v>
      </c>
      <c r="O6721" t="s">
        <v>50</v>
      </c>
      <c r="P6721">
        <v>5</v>
      </c>
      <c r="Q6721">
        <v>31</v>
      </c>
      <c r="R6721" t="s">
        <v>9</v>
      </c>
      <c r="S6721">
        <v>5</v>
      </c>
      <c r="T6721" t="s">
        <v>23</v>
      </c>
      <c r="U6721" t="s">
        <v>9</v>
      </c>
      <c r="V6721">
        <v>200.3</v>
      </c>
      <c r="W6721">
        <v>15.95</v>
      </c>
      <c r="X6721">
        <v>9054</v>
      </c>
      <c r="Y6721">
        <v>2352</v>
      </c>
      <c r="Z6721">
        <f t="shared" si="431"/>
        <v>588000</v>
      </c>
      <c r="AB6721" t="s">
        <v>8</v>
      </c>
      <c r="AC6721" s="7" t="s">
        <v>101</v>
      </c>
      <c r="AD6721" t="s">
        <v>8</v>
      </c>
      <c r="AF6721" t="s">
        <v>33</v>
      </c>
      <c r="AG6721">
        <v>1</v>
      </c>
      <c r="AH6721" t="s">
        <v>47</v>
      </c>
      <c r="AI6721">
        <v>0.3468</v>
      </c>
      <c r="AJ6721">
        <v>2626.6279190782502</v>
      </c>
      <c r="AK6721">
        <f t="shared" si="432"/>
        <v>656656.9797695626</v>
      </c>
      <c r="AL6721">
        <v>8717</v>
      </c>
      <c r="AM6721">
        <f t="shared" si="433"/>
        <v>0.9627788822619836</v>
      </c>
      <c r="AN6721">
        <v>2264.0478167314459</v>
      </c>
      <c r="AO6721">
        <f t="shared" si="434"/>
        <v>566011.95418286149</v>
      </c>
      <c r="AP6721">
        <v>86</v>
      </c>
      <c r="AQ6721">
        <v>15.96</v>
      </c>
    </row>
    <row r="6722" spans="1:43" x14ac:dyDescent="0.2">
      <c r="A6722" t="s">
        <v>157</v>
      </c>
      <c r="B6722" t="s">
        <v>10</v>
      </c>
      <c r="C6722" t="s">
        <v>53</v>
      </c>
      <c r="E6722">
        <v>1</v>
      </c>
      <c r="F6722" t="s">
        <v>163</v>
      </c>
      <c r="K6722" t="s">
        <v>165</v>
      </c>
      <c r="L6722" t="s">
        <v>8</v>
      </c>
      <c r="M6722" t="s">
        <v>4</v>
      </c>
      <c r="N6722">
        <v>3850183.7</v>
      </c>
      <c r="O6722" t="s">
        <v>50</v>
      </c>
      <c r="P6722">
        <v>5</v>
      </c>
      <c r="Q6722">
        <v>31</v>
      </c>
      <c r="R6722" t="s">
        <v>9</v>
      </c>
      <c r="S6722">
        <v>5</v>
      </c>
      <c r="T6722" t="s">
        <v>23</v>
      </c>
      <c r="U6722" t="s">
        <v>9</v>
      </c>
      <c r="V6722">
        <v>200.3</v>
      </c>
      <c r="W6722">
        <v>15.95</v>
      </c>
      <c r="X6722">
        <v>9054</v>
      </c>
      <c r="Y6722">
        <v>2352</v>
      </c>
      <c r="Z6722">
        <f t="shared" si="431"/>
        <v>588000</v>
      </c>
      <c r="AB6722" t="s">
        <v>8</v>
      </c>
      <c r="AC6722" s="7" t="s">
        <v>101</v>
      </c>
      <c r="AD6722" t="s">
        <v>102</v>
      </c>
      <c r="AF6722" t="s">
        <v>33</v>
      </c>
      <c r="AG6722">
        <v>1</v>
      </c>
      <c r="AH6722" t="s">
        <v>46</v>
      </c>
      <c r="AI6722">
        <v>0.3468</v>
      </c>
      <c r="AJ6722">
        <v>2626.6279190782502</v>
      </c>
      <c r="AK6722">
        <f t="shared" si="432"/>
        <v>656656.9797695626</v>
      </c>
      <c r="AL6722">
        <v>8717</v>
      </c>
      <c r="AM6722">
        <f t="shared" si="433"/>
        <v>0.9627788822619836</v>
      </c>
      <c r="AN6722">
        <v>2264.0478167314459</v>
      </c>
      <c r="AO6722">
        <f t="shared" si="434"/>
        <v>566011.95418286149</v>
      </c>
      <c r="AP6722">
        <v>86</v>
      </c>
      <c r="AQ6722">
        <v>15.96</v>
      </c>
    </row>
    <row r="6723" spans="1:43" x14ac:dyDescent="0.2">
      <c r="A6723" t="s">
        <v>157</v>
      </c>
      <c r="B6723" t="s">
        <v>10</v>
      </c>
      <c r="C6723" t="s">
        <v>53</v>
      </c>
      <c r="E6723">
        <v>1</v>
      </c>
      <c r="F6723" t="s">
        <v>163</v>
      </c>
      <c r="K6723" t="s">
        <v>165</v>
      </c>
      <c r="L6723" t="s">
        <v>8</v>
      </c>
      <c r="M6723" t="s">
        <v>4</v>
      </c>
      <c r="N6723">
        <v>3850183.7</v>
      </c>
      <c r="O6723" t="s">
        <v>50</v>
      </c>
      <c r="P6723">
        <v>5</v>
      </c>
      <c r="Q6723">
        <v>31</v>
      </c>
      <c r="R6723" t="s">
        <v>9</v>
      </c>
      <c r="S6723">
        <v>5</v>
      </c>
      <c r="T6723" t="s">
        <v>23</v>
      </c>
      <c r="U6723" t="s">
        <v>9</v>
      </c>
      <c r="V6723">
        <v>200.3</v>
      </c>
      <c r="W6723">
        <v>15.95</v>
      </c>
      <c r="X6723">
        <v>9054</v>
      </c>
      <c r="Y6723">
        <v>2352</v>
      </c>
      <c r="Z6723">
        <f t="shared" si="431"/>
        <v>588000</v>
      </c>
      <c r="AB6723" t="s">
        <v>8</v>
      </c>
      <c r="AC6723" s="7" t="s">
        <v>101</v>
      </c>
      <c r="AD6723" t="s">
        <v>102</v>
      </c>
      <c r="AF6723" t="s">
        <v>33</v>
      </c>
      <c r="AG6723">
        <v>1</v>
      </c>
      <c r="AH6723" t="s">
        <v>47</v>
      </c>
      <c r="AI6723">
        <v>0.3468</v>
      </c>
      <c r="AJ6723">
        <v>2626.6279190782502</v>
      </c>
      <c r="AK6723">
        <f t="shared" si="432"/>
        <v>656656.9797695626</v>
      </c>
      <c r="AL6723">
        <v>8717</v>
      </c>
      <c r="AM6723">
        <f t="shared" si="433"/>
        <v>0.9627788822619836</v>
      </c>
      <c r="AN6723">
        <v>2264.0478167314459</v>
      </c>
      <c r="AO6723">
        <f t="shared" si="434"/>
        <v>566011.95418286149</v>
      </c>
      <c r="AP6723">
        <v>86</v>
      </c>
      <c r="AQ6723">
        <v>15.96</v>
      </c>
    </row>
    <row r="6724" spans="1:43" x14ac:dyDescent="0.2">
      <c r="A6724" t="s">
        <v>157</v>
      </c>
      <c r="B6724" t="s">
        <v>10</v>
      </c>
      <c r="C6724" t="s">
        <v>53</v>
      </c>
      <c r="E6724">
        <v>1</v>
      </c>
      <c r="F6724" t="s">
        <v>163</v>
      </c>
      <c r="K6724" t="s">
        <v>165</v>
      </c>
      <c r="L6724" t="s">
        <v>8</v>
      </c>
      <c r="M6724" t="s">
        <v>4</v>
      </c>
      <c r="N6724">
        <v>3850183.7</v>
      </c>
      <c r="O6724" t="s">
        <v>50</v>
      </c>
      <c r="P6724">
        <v>5</v>
      </c>
      <c r="Q6724">
        <v>31</v>
      </c>
      <c r="R6724" t="s">
        <v>9</v>
      </c>
      <c r="S6724">
        <v>5</v>
      </c>
      <c r="T6724" t="s">
        <v>23</v>
      </c>
      <c r="U6724" t="s">
        <v>9</v>
      </c>
      <c r="V6724">
        <v>200.3</v>
      </c>
      <c r="W6724">
        <v>15.95</v>
      </c>
      <c r="X6724">
        <v>9054</v>
      </c>
      <c r="Y6724">
        <v>2352</v>
      </c>
      <c r="Z6724">
        <f t="shared" si="431"/>
        <v>588000</v>
      </c>
      <c r="AB6724" t="s">
        <v>100</v>
      </c>
      <c r="AC6724" s="7" t="s">
        <v>101</v>
      </c>
      <c r="AD6724" t="s">
        <v>102</v>
      </c>
      <c r="AF6724" t="s">
        <v>33</v>
      </c>
      <c r="AG6724">
        <v>1</v>
      </c>
      <c r="AH6724" t="s">
        <v>46</v>
      </c>
      <c r="AI6724">
        <v>0.3468</v>
      </c>
      <c r="AJ6724">
        <v>2626.6279190782502</v>
      </c>
      <c r="AK6724">
        <f t="shared" si="432"/>
        <v>656656.9797695626</v>
      </c>
      <c r="AL6724">
        <v>8717</v>
      </c>
      <c r="AM6724">
        <f t="shared" si="433"/>
        <v>0.9627788822619836</v>
      </c>
      <c r="AN6724">
        <v>2264.0478167314459</v>
      </c>
      <c r="AO6724">
        <f t="shared" si="434"/>
        <v>566011.95418286149</v>
      </c>
      <c r="AP6724">
        <v>86</v>
      </c>
      <c r="AQ6724">
        <v>15.96</v>
      </c>
    </row>
    <row r="6725" spans="1:43" x14ac:dyDescent="0.2">
      <c r="A6725" t="s">
        <v>157</v>
      </c>
      <c r="B6725" t="s">
        <v>10</v>
      </c>
      <c r="C6725" t="s">
        <v>53</v>
      </c>
      <c r="E6725">
        <v>1</v>
      </c>
      <c r="F6725" t="s">
        <v>163</v>
      </c>
      <c r="K6725" t="s">
        <v>165</v>
      </c>
      <c r="L6725" t="s">
        <v>8</v>
      </c>
      <c r="M6725" t="s">
        <v>4</v>
      </c>
      <c r="N6725">
        <v>3850183.7</v>
      </c>
      <c r="O6725" t="s">
        <v>50</v>
      </c>
      <c r="P6725">
        <v>5</v>
      </c>
      <c r="Q6725">
        <v>31</v>
      </c>
      <c r="R6725" t="s">
        <v>9</v>
      </c>
      <c r="S6725">
        <v>5</v>
      </c>
      <c r="T6725" t="s">
        <v>23</v>
      </c>
      <c r="U6725" t="s">
        <v>9</v>
      </c>
      <c r="V6725">
        <v>200.3</v>
      </c>
      <c r="W6725">
        <v>15.95</v>
      </c>
      <c r="X6725">
        <v>9054</v>
      </c>
      <c r="Y6725">
        <v>2352</v>
      </c>
      <c r="Z6725">
        <f t="shared" si="431"/>
        <v>588000</v>
      </c>
      <c r="AB6725" t="s">
        <v>8</v>
      </c>
      <c r="AC6725" s="7" t="s">
        <v>101</v>
      </c>
      <c r="AD6725" t="s">
        <v>102</v>
      </c>
      <c r="AF6725" t="s">
        <v>33</v>
      </c>
      <c r="AG6725">
        <v>1</v>
      </c>
      <c r="AH6725" t="s">
        <v>46</v>
      </c>
      <c r="AI6725">
        <v>0.3468</v>
      </c>
      <c r="AJ6725">
        <v>2626.6279190782502</v>
      </c>
      <c r="AK6725">
        <f t="shared" si="432"/>
        <v>656656.9797695626</v>
      </c>
      <c r="AL6725">
        <v>8717</v>
      </c>
      <c r="AM6725">
        <f t="shared" si="433"/>
        <v>0.9627788822619836</v>
      </c>
      <c r="AN6725">
        <v>2264.0478167314459</v>
      </c>
      <c r="AO6725">
        <f t="shared" si="434"/>
        <v>566011.95418286149</v>
      </c>
      <c r="AP6725">
        <v>86</v>
      </c>
      <c r="AQ6725">
        <v>15.96</v>
      </c>
    </row>
    <row r="6726" spans="1:43" x14ac:dyDescent="0.2">
      <c r="A6726" t="s">
        <v>157</v>
      </c>
      <c r="B6726" t="s">
        <v>10</v>
      </c>
      <c r="C6726" t="s">
        <v>53</v>
      </c>
      <c r="E6726">
        <v>1</v>
      </c>
      <c r="F6726" t="s">
        <v>163</v>
      </c>
      <c r="K6726" t="s">
        <v>165</v>
      </c>
      <c r="L6726" t="s">
        <v>8</v>
      </c>
      <c r="M6726" t="s">
        <v>4</v>
      </c>
      <c r="N6726">
        <v>3850183.7</v>
      </c>
      <c r="O6726" t="s">
        <v>50</v>
      </c>
      <c r="P6726">
        <v>5</v>
      </c>
      <c r="Q6726">
        <v>31</v>
      </c>
      <c r="R6726" t="s">
        <v>9</v>
      </c>
      <c r="S6726">
        <v>5</v>
      </c>
      <c r="T6726" t="s">
        <v>23</v>
      </c>
      <c r="U6726" t="s">
        <v>9</v>
      </c>
      <c r="V6726">
        <v>200.3</v>
      </c>
      <c r="W6726">
        <v>15.95</v>
      </c>
      <c r="X6726">
        <v>9054</v>
      </c>
      <c r="Y6726">
        <v>2352</v>
      </c>
      <c r="Z6726">
        <f t="shared" si="431"/>
        <v>588000</v>
      </c>
      <c r="AF6726" t="s">
        <v>33</v>
      </c>
      <c r="AG6726">
        <v>1</v>
      </c>
      <c r="AH6726" t="s">
        <v>47</v>
      </c>
      <c r="AI6726">
        <v>0.3468</v>
      </c>
      <c r="AJ6726">
        <v>2626.6279190782502</v>
      </c>
      <c r="AK6726">
        <f t="shared" si="432"/>
        <v>656656.9797695626</v>
      </c>
      <c r="AL6726">
        <v>8717</v>
      </c>
      <c r="AM6726">
        <f t="shared" si="433"/>
        <v>0.9627788822619836</v>
      </c>
      <c r="AN6726">
        <v>2264.0478167314459</v>
      </c>
      <c r="AO6726">
        <f t="shared" si="434"/>
        <v>566011.95418286149</v>
      </c>
      <c r="AP6726">
        <v>86</v>
      </c>
      <c r="AQ6726">
        <v>15.96</v>
      </c>
    </row>
    <row r="6727" spans="1:43" x14ac:dyDescent="0.2">
      <c r="A6727" t="s">
        <v>157</v>
      </c>
      <c r="B6727" t="s">
        <v>10</v>
      </c>
      <c r="C6727" t="s">
        <v>53</v>
      </c>
      <c r="E6727">
        <v>1</v>
      </c>
      <c r="F6727" t="s">
        <v>163</v>
      </c>
      <c r="K6727" t="s">
        <v>165</v>
      </c>
      <c r="L6727" t="s">
        <v>8</v>
      </c>
      <c r="M6727" t="s">
        <v>4</v>
      </c>
      <c r="N6727">
        <v>3850183.7</v>
      </c>
      <c r="O6727" t="s">
        <v>50</v>
      </c>
      <c r="P6727">
        <v>5</v>
      </c>
      <c r="Q6727">
        <v>31</v>
      </c>
      <c r="R6727" t="s">
        <v>9</v>
      </c>
      <c r="S6727">
        <v>5</v>
      </c>
      <c r="T6727" t="s">
        <v>23</v>
      </c>
      <c r="U6727" t="s">
        <v>9</v>
      </c>
      <c r="V6727">
        <v>200.3</v>
      </c>
      <c r="W6727">
        <v>15.95</v>
      </c>
      <c r="X6727">
        <v>9054</v>
      </c>
      <c r="Y6727">
        <v>2352</v>
      </c>
      <c r="Z6727">
        <f t="shared" si="431"/>
        <v>588000</v>
      </c>
      <c r="AB6727" t="s">
        <v>8</v>
      </c>
      <c r="AC6727" s="7" t="s">
        <v>101</v>
      </c>
      <c r="AD6727" t="s">
        <v>102</v>
      </c>
      <c r="AF6727" t="s">
        <v>33</v>
      </c>
      <c r="AG6727">
        <v>1</v>
      </c>
      <c r="AH6727" t="s">
        <v>47</v>
      </c>
      <c r="AI6727">
        <v>0.3468</v>
      </c>
      <c r="AJ6727">
        <v>2626.6279190782502</v>
      </c>
      <c r="AK6727">
        <f t="shared" si="432"/>
        <v>656656.9797695626</v>
      </c>
      <c r="AL6727">
        <v>8717</v>
      </c>
      <c r="AM6727">
        <f t="shared" si="433"/>
        <v>0.9627788822619836</v>
      </c>
      <c r="AN6727">
        <v>2264.0478167314459</v>
      </c>
      <c r="AO6727">
        <f t="shared" si="434"/>
        <v>566011.95418286149</v>
      </c>
      <c r="AP6727">
        <v>86</v>
      </c>
      <c r="AQ6727">
        <v>15.96</v>
      </c>
    </row>
    <row r="6728" spans="1:43" x14ac:dyDescent="0.2">
      <c r="A6728" t="s">
        <v>157</v>
      </c>
      <c r="B6728" t="s">
        <v>10</v>
      </c>
      <c r="C6728" t="s">
        <v>53</v>
      </c>
      <c r="E6728">
        <v>1</v>
      </c>
      <c r="F6728" t="s">
        <v>163</v>
      </c>
      <c r="K6728" t="s">
        <v>165</v>
      </c>
      <c r="L6728" t="s">
        <v>8</v>
      </c>
      <c r="M6728" t="s">
        <v>4</v>
      </c>
      <c r="N6728">
        <v>3850183.7</v>
      </c>
      <c r="O6728" t="s">
        <v>50</v>
      </c>
      <c r="P6728">
        <v>5</v>
      </c>
      <c r="Q6728">
        <v>31</v>
      </c>
      <c r="R6728" t="s">
        <v>9</v>
      </c>
      <c r="S6728">
        <v>5</v>
      </c>
      <c r="T6728" t="s">
        <v>23</v>
      </c>
      <c r="U6728" t="s">
        <v>9</v>
      </c>
      <c r="V6728">
        <v>200.3</v>
      </c>
      <c r="W6728">
        <v>15.95</v>
      </c>
      <c r="X6728">
        <v>9054</v>
      </c>
      <c r="Y6728">
        <v>2352</v>
      </c>
      <c r="Z6728">
        <f t="shared" si="431"/>
        <v>588000</v>
      </c>
      <c r="AB6728" t="s">
        <v>8</v>
      </c>
      <c r="AC6728" s="7" t="s">
        <v>101</v>
      </c>
      <c r="AD6728" t="s">
        <v>8</v>
      </c>
      <c r="AF6728" t="s">
        <v>33</v>
      </c>
      <c r="AG6728">
        <v>1</v>
      </c>
      <c r="AH6728" t="s">
        <v>46</v>
      </c>
      <c r="AI6728">
        <v>0.3468</v>
      </c>
      <c r="AJ6728">
        <v>2626.6279190782502</v>
      </c>
      <c r="AK6728">
        <f t="shared" si="432"/>
        <v>656656.9797695626</v>
      </c>
      <c r="AL6728">
        <v>8717</v>
      </c>
      <c r="AM6728">
        <f t="shared" si="433"/>
        <v>0.9627788822619836</v>
      </c>
      <c r="AN6728">
        <v>2264.0478167314459</v>
      </c>
      <c r="AO6728">
        <f t="shared" si="434"/>
        <v>566011.95418286149</v>
      </c>
      <c r="AP6728">
        <v>86</v>
      </c>
      <c r="AQ6728">
        <v>15.96</v>
      </c>
    </row>
    <row r="6729" spans="1:43" x14ac:dyDescent="0.2">
      <c r="A6729" t="s">
        <v>157</v>
      </c>
      <c r="B6729" t="s">
        <v>10</v>
      </c>
      <c r="C6729" t="s">
        <v>53</v>
      </c>
      <c r="E6729">
        <v>1</v>
      </c>
      <c r="F6729" t="s">
        <v>163</v>
      </c>
      <c r="K6729" t="s">
        <v>165</v>
      </c>
      <c r="L6729" t="s">
        <v>8</v>
      </c>
      <c r="M6729" t="s">
        <v>4</v>
      </c>
      <c r="N6729">
        <v>3850183.7</v>
      </c>
      <c r="O6729" t="s">
        <v>50</v>
      </c>
      <c r="P6729">
        <v>5</v>
      </c>
      <c r="Q6729">
        <v>31</v>
      </c>
      <c r="R6729" t="s">
        <v>9</v>
      </c>
      <c r="S6729">
        <v>5</v>
      </c>
      <c r="T6729" t="s">
        <v>23</v>
      </c>
      <c r="U6729" t="s">
        <v>9</v>
      </c>
      <c r="V6729">
        <v>200.3</v>
      </c>
      <c r="W6729">
        <v>15.95</v>
      </c>
      <c r="X6729">
        <v>9054</v>
      </c>
      <c r="Y6729">
        <v>2352</v>
      </c>
      <c r="Z6729">
        <f t="shared" si="431"/>
        <v>588000</v>
      </c>
      <c r="AF6729" t="s">
        <v>33</v>
      </c>
      <c r="AG6729">
        <v>1</v>
      </c>
      <c r="AH6729" t="s">
        <v>46</v>
      </c>
      <c r="AI6729">
        <v>0.3468</v>
      </c>
      <c r="AJ6729">
        <v>2626.6279190782502</v>
      </c>
      <c r="AK6729">
        <f t="shared" si="432"/>
        <v>656656.9797695626</v>
      </c>
      <c r="AL6729">
        <v>8717</v>
      </c>
      <c r="AM6729">
        <f t="shared" si="433"/>
        <v>0.9627788822619836</v>
      </c>
      <c r="AN6729">
        <v>2264.0478167314459</v>
      </c>
      <c r="AO6729">
        <f t="shared" si="434"/>
        <v>566011.95418286149</v>
      </c>
      <c r="AP6729">
        <v>86</v>
      </c>
      <c r="AQ6729">
        <v>15.96</v>
      </c>
    </row>
    <row r="6730" spans="1:43" x14ac:dyDescent="0.2">
      <c r="A6730" t="s">
        <v>157</v>
      </c>
      <c r="B6730" t="s">
        <v>10</v>
      </c>
      <c r="C6730" t="s">
        <v>53</v>
      </c>
      <c r="E6730">
        <v>1</v>
      </c>
      <c r="F6730" t="s">
        <v>163</v>
      </c>
      <c r="K6730" t="s">
        <v>165</v>
      </c>
      <c r="L6730" t="s">
        <v>8</v>
      </c>
      <c r="M6730" t="s">
        <v>4</v>
      </c>
      <c r="N6730">
        <v>3850183.7</v>
      </c>
      <c r="O6730" t="s">
        <v>50</v>
      </c>
      <c r="P6730">
        <v>5</v>
      </c>
      <c r="Q6730">
        <v>31</v>
      </c>
      <c r="R6730" t="s">
        <v>9</v>
      </c>
      <c r="S6730">
        <v>5</v>
      </c>
      <c r="T6730" t="s">
        <v>23</v>
      </c>
      <c r="U6730" t="s">
        <v>9</v>
      </c>
      <c r="V6730">
        <v>200.3</v>
      </c>
      <c r="W6730">
        <v>15.95</v>
      </c>
      <c r="X6730">
        <v>9054</v>
      </c>
      <c r="Y6730">
        <v>2352</v>
      </c>
      <c r="Z6730">
        <f t="shared" si="431"/>
        <v>588000</v>
      </c>
      <c r="AF6730" t="s">
        <v>33</v>
      </c>
      <c r="AG6730">
        <v>1</v>
      </c>
      <c r="AH6730" t="s">
        <v>47</v>
      </c>
      <c r="AI6730">
        <v>0.3468</v>
      </c>
      <c r="AJ6730">
        <v>2626.6279190782502</v>
      </c>
      <c r="AK6730">
        <f t="shared" si="432"/>
        <v>656656.9797695626</v>
      </c>
      <c r="AL6730">
        <v>8717</v>
      </c>
      <c r="AM6730">
        <f t="shared" si="433"/>
        <v>0.9627788822619836</v>
      </c>
      <c r="AN6730">
        <v>2264.0478167314459</v>
      </c>
      <c r="AO6730">
        <f t="shared" si="434"/>
        <v>566011.95418286149</v>
      </c>
      <c r="AP6730">
        <v>86</v>
      </c>
      <c r="AQ6730">
        <v>15.96</v>
      </c>
    </row>
    <row r="6731" spans="1:43" x14ac:dyDescent="0.2">
      <c r="A6731" t="s">
        <v>157</v>
      </c>
      <c r="B6731" t="s">
        <v>10</v>
      </c>
      <c r="C6731" t="s">
        <v>53</v>
      </c>
      <c r="E6731">
        <v>1</v>
      </c>
      <c r="F6731" t="s">
        <v>163</v>
      </c>
      <c r="K6731" t="s">
        <v>165</v>
      </c>
      <c r="L6731" t="s">
        <v>8</v>
      </c>
      <c r="M6731" t="s">
        <v>4</v>
      </c>
      <c r="N6731">
        <v>3850183.7</v>
      </c>
      <c r="O6731" t="s">
        <v>50</v>
      </c>
      <c r="P6731">
        <v>5</v>
      </c>
      <c r="Q6731">
        <v>31</v>
      </c>
      <c r="R6731" t="s">
        <v>9</v>
      </c>
      <c r="S6731">
        <v>5</v>
      </c>
      <c r="T6731" t="s">
        <v>23</v>
      </c>
      <c r="U6731" t="s">
        <v>9</v>
      </c>
      <c r="V6731">
        <v>200.3</v>
      </c>
      <c r="W6731">
        <v>15.95</v>
      </c>
      <c r="X6731">
        <v>9054</v>
      </c>
      <c r="Y6731">
        <v>2352</v>
      </c>
      <c r="Z6731">
        <f t="shared" si="431"/>
        <v>588000</v>
      </c>
      <c r="AF6731" t="s">
        <v>33</v>
      </c>
      <c r="AG6731">
        <v>1</v>
      </c>
      <c r="AH6731" t="s">
        <v>46</v>
      </c>
      <c r="AI6731">
        <v>0.3468</v>
      </c>
      <c r="AJ6731">
        <v>2626.6279190782502</v>
      </c>
      <c r="AK6731">
        <f t="shared" si="432"/>
        <v>656656.9797695626</v>
      </c>
      <c r="AL6731">
        <v>8717</v>
      </c>
      <c r="AM6731">
        <f t="shared" si="433"/>
        <v>0.9627788822619836</v>
      </c>
      <c r="AN6731">
        <v>2264.0478167314459</v>
      </c>
      <c r="AO6731">
        <f t="shared" si="434"/>
        <v>566011.95418286149</v>
      </c>
      <c r="AP6731">
        <v>86</v>
      </c>
      <c r="AQ6731">
        <v>15.96</v>
      </c>
    </row>
    <row r="6732" spans="1:43" x14ac:dyDescent="0.2">
      <c r="A6732" t="s">
        <v>157</v>
      </c>
      <c r="B6732" t="s">
        <v>10</v>
      </c>
      <c r="C6732" t="s">
        <v>53</v>
      </c>
      <c r="E6732">
        <v>1</v>
      </c>
      <c r="F6732" t="s">
        <v>163</v>
      </c>
      <c r="K6732" t="s">
        <v>165</v>
      </c>
      <c r="L6732" t="s">
        <v>8</v>
      </c>
      <c r="M6732" t="s">
        <v>4</v>
      </c>
      <c r="N6732">
        <v>3850183.7</v>
      </c>
      <c r="O6732" t="s">
        <v>50</v>
      </c>
      <c r="P6732">
        <v>5</v>
      </c>
      <c r="Q6732">
        <v>31</v>
      </c>
      <c r="R6732" t="s">
        <v>9</v>
      </c>
      <c r="S6732">
        <v>5</v>
      </c>
      <c r="T6732" t="s">
        <v>23</v>
      </c>
      <c r="U6732" t="s">
        <v>9</v>
      </c>
      <c r="V6732">
        <v>200.3</v>
      </c>
      <c r="W6732">
        <v>15.95</v>
      </c>
      <c r="X6732">
        <v>9054</v>
      </c>
      <c r="Y6732">
        <v>2352</v>
      </c>
      <c r="Z6732">
        <f t="shared" si="431"/>
        <v>588000</v>
      </c>
      <c r="AF6732" t="s">
        <v>33</v>
      </c>
      <c r="AG6732">
        <v>1</v>
      </c>
      <c r="AH6732" t="s">
        <v>46</v>
      </c>
      <c r="AI6732">
        <v>0.3468</v>
      </c>
      <c r="AJ6732">
        <v>2626.6279190782502</v>
      </c>
      <c r="AK6732">
        <f t="shared" si="432"/>
        <v>656656.9797695626</v>
      </c>
      <c r="AL6732">
        <v>8717</v>
      </c>
      <c r="AM6732">
        <f t="shared" si="433"/>
        <v>0.9627788822619836</v>
      </c>
      <c r="AN6732">
        <v>2264.0478167314459</v>
      </c>
      <c r="AO6732">
        <f t="shared" si="434"/>
        <v>566011.95418286149</v>
      </c>
      <c r="AP6732">
        <v>86</v>
      </c>
      <c r="AQ6732">
        <v>15.96</v>
      </c>
    </row>
    <row r="6733" spans="1:43" x14ac:dyDescent="0.2">
      <c r="A6733" t="s">
        <v>157</v>
      </c>
      <c r="B6733" t="s">
        <v>10</v>
      </c>
      <c r="C6733" t="s">
        <v>53</v>
      </c>
      <c r="E6733">
        <v>1</v>
      </c>
      <c r="F6733" t="s">
        <v>163</v>
      </c>
      <c r="K6733" t="s">
        <v>165</v>
      </c>
      <c r="L6733" t="s">
        <v>8</v>
      </c>
      <c r="M6733" t="s">
        <v>4</v>
      </c>
      <c r="N6733">
        <v>3850183.7</v>
      </c>
      <c r="O6733" t="s">
        <v>50</v>
      </c>
      <c r="P6733">
        <v>5</v>
      </c>
      <c r="Q6733">
        <v>31</v>
      </c>
      <c r="R6733" t="s">
        <v>9</v>
      </c>
      <c r="S6733">
        <v>5</v>
      </c>
      <c r="T6733" t="s">
        <v>23</v>
      </c>
      <c r="U6733" t="s">
        <v>9</v>
      </c>
      <c r="V6733">
        <v>200.3</v>
      </c>
      <c r="W6733">
        <v>15.95</v>
      </c>
      <c r="X6733">
        <v>9054</v>
      </c>
      <c r="Y6733">
        <v>2352</v>
      </c>
      <c r="Z6733">
        <f t="shared" si="431"/>
        <v>588000</v>
      </c>
      <c r="AF6733" t="s">
        <v>33</v>
      </c>
      <c r="AG6733">
        <v>1</v>
      </c>
      <c r="AH6733" t="s">
        <v>46</v>
      </c>
      <c r="AI6733">
        <v>0.3468</v>
      </c>
      <c r="AJ6733">
        <v>2626.6279190782502</v>
      </c>
      <c r="AK6733">
        <f t="shared" si="432"/>
        <v>656656.9797695626</v>
      </c>
      <c r="AL6733">
        <v>8717</v>
      </c>
      <c r="AM6733">
        <f t="shared" si="433"/>
        <v>0.9627788822619836</v>
      </c>
      <c r="AN6733">
        <v>2264.0478167314459</v>
      </c>
      <c r="AO6733">
        <f t="shared" si="434"/>
        <v>566011.95418286149</v>
      </c>
      <c r="AP6733">
        <v>86</v>
      </c>
      <c r="AQ6733">
        <v>15.96</v>
      </c>
    </row>
    <row r="6734" spans="1:43" x14ac:dyDescent="0.2">
      <c r="A6734" t="s">
        <v>157</v>
      </c>
      <c r="B6734" t="s">
        <v>10</v>
      </c>
      <c r="C6734" t="s">
        <v>53</v>
      </c>
      <c r="E6734">
        <v>1</v>
      </c>
      <c r="F6734" t="s">
        <v>163</v>
      </c>
      <c r="K6734" t="s">
        <v>165</v>
      </c>
      <c r="L6734" t="s">
        <v>8</v>
      </c>
      <c r="M6734" t="s">
        <v>4</v>
      </c>
      <c r="N6734">
        <v>3850183.7</v>
      </c>
      <c r="O6734" t="s">
        <v>50</v>
      </c>
      <c r="P6734">
        <v>5</v>
      </c>
      <c r="Q6734">
        <v>31</v>
      </c>
      <c r="R6734" t="s">
        <v>9</v>
      </c>
      <c r="S6734">
        <v>5</v>
      </c>
      <c r="T6734" t="s">
        <v>23</v>
      </c>
      <c r="U6734" t="s">
        <v>9</v>
      </c>
      <c r="V6734">
        <v>200.3</v>
      </c>
      <c r="W6734">
        <v>15.95</v>
      </c>
      <c r="X6734">
        <v>9054</v>
      </c>
      <c r="Y6734">
        <v>2352</v>
      </c>
      <c r="Z6734">
        <f t="shared" si="431"/>
        <v>588000</v>
      </c>
      <c r="AB6734" t="s">
        <v>8</v>
      </c>
      <c r="AC6734" s="7" t="s">
        <v>101</v>
      </c>
      <c r="AD6734" t="s">
        <v>8</v>
      </c>
      <c r="AF6734" t="s">
        <v>33</v>
      </c>
      <c r="AG6734">
        <v>1</v>
      </c>
      <c r="AH6734" t="s">
        <v>46</v>
      </c>
      <c r="AI6734">
        <v>0.3468</v>
      </c>
      <c r="AJ6734">
        <v>2626.6279190782502</v>
      </c>
      <c r="AK6734">
        <f t="shared" si="432"/>
        <v>656656.9797695626</v>
      </c>
      <c r="AL6734">
        <v>8717</v>
      </c>
      <c r="AM6734">
        <f t="shared" si="433"/>
        <v>0.9627788822619836</v>
      </c>
      <c r="AN6734">
        <v>2264.0478167314459</v>
      </c>
      <c r="AO6734">
        <f t="shared" si="434"/>
        <v>566011.95418286149</v>
      </c>
      <c r="AP6734">
        <v>86</v>
      </c>
      <c r="AQ6734">
        <v>15.96</v>
      </c>
    </row>
    <row r="6735" spans="1:43" x14ac:dyDescent="0.2">
      <c r="A6735" t="s">
        <v>157</v>
      </c>
      <c r="B6735" t="s">
        <v>10</v>
      </c>
      <c r="C6735" t="s">
        <v>53</v>
      </c>
      <c r="E6735">
        <v>1</v>
      </c>
      <c r="F6735" t="s">
        <v>163</v>
      </c>
      <c r="K6735" t="s">
        <v>165</v>
      </c>
      <c r="L6735" t="s">
        <v>8</v>
      </c>
      <c r="M6735" t="s">
        <v>4</v>
      </c>
      <c r="N6735">
        <v>3850183.7</v>
      </c>
      <c r="O6735" t="s">
        <v>50</v>
      </c>
      <c r="P6735">
        <v>5</v>
      </c>
      <c r="Q6735">
        <v>31</v>
      </c>
      <c r="R6735" t="s">
        <v>9</v>
      </c>
      <c r="S6735">
        <v>5</v>
      </c>
      <c r="T6735" t="s">
        <v>23</v>
      </c>
      <c r="U6735" t="s">
        <v>9</v>
      </c>
      <c r="V6735">
        <v>200.3</v>
      </c>
      <c r="W6735">
        <v>15.95</v>
      </c>
      <c r="X6735">
        <v>9054</v>
      </c>
      <c r="Y6735">
        <v>2352</v>
      </c>
      <c r="Z6735">
        <f t="shared" si="431"/>
        <v>588000</v>
      </c>
      <c r="AF6735" t="s">
        <v>33</v>
      </c>
      <c r="AG6735">
        <v>1</v>
      </c>
      <c r="AH6735" t="s">
        <v>46</v>
      </c>
      <c r="AI6735">
        <v>0.3468</v>
      </c>
      <c r="AJ6735">
        <v>2626.6279190782502</v>
      </c>
      <c r="AK6735">
        <f t="shared" si="432"/>
        <v>656656.9797695626</v>
      </c>
      <c r="AL6735">
        <v>8717</v>
      </c>
      <c r="AM6735">
        <f t="shared" si="433"/>
        <v>0.9627788822619836</v>
      </c>
      <c r="AN6735">
        <v>2264.0478167314459</v>
      </c>
      <c r="AO6735">
        <f t="shared" si="434"/>
        <v>566011.95418286149</v>
      </c>
      <c r="AP6735">
        <v>86</v>
      </c>
      <c r="AQ6735">
        <v>15.96</v>
      </c>
    </row>
    <row r="6736" spans="1:43" x14ac:dyDescent="0.2">
      <c r="A6736" t="s">
        <v>157</v>
      </c>
      <c r="B6736" t="s">
        <v>10</v>
      </c>
      <c r="C6736" t="s">
        <v>53</v>
      </c>
      <c r="E6736">
        <v>1</v>
      </c>
      <c r="F6736" t="s">
        <v>163</v>
      </c>
      <c r="K6736" t="s">
        <v>165</v>
      </c>
      <c r="L6736" t="s">
        <v>8</v>
      </c>
      <c r="M6736" t="s">
        <v>4</v>
      </c>
      <c r="N6736">
        <v>3850183.7</v>
      </c>
      <c r="O6736" t="s">
        <v>50</v>
      </c>
      <c r="P6736">
        <v>5</v>
      </c>
      <c r="Q6736">
        <v>31</v>
      </c>
      <c r="R6736" t="s">
        <v>9</v>
      </c>
      <c r="S6736">
        <v>5</v>
      </c>
      <c r="T6736" t="s">
        <v>23</v>
      </c>
      <c r="U6736" t="s">
        <v>9</v>
      </c>
      <c r="V6736">
        <v>200.3</v>
      </c>
      <c r="W6736">
        <v>15.95</v>
      </c>
      <c r="X6736">
        <v>9054</v>
      </c>
      <c r="Y6736">
        <v>2352</v>
      </c>
      <c r="Z6736">
        <f t="shared" si="431"/>
        <v>588000</v>
      </c>
      <c r="AB6736" t="s">
        <v>8</v>
      </c>
      <c r="AC6736" s="7" t="s">
        <v>101</v>
      </c>
      <c r="AD6736" t="s">
        <v>8</v>
      </c>
      <c r="AF6736" t="s">
        <v>33</v>
      </c>
      <c r="AG6736">
        <v>1</v>
      </c>
      <c r="AH6736" t="s">
        <v>47</v>
      </c>
      <c r="AI6736">
        <v>0.3468</v>
      </c>
      <c r="AJ6736">
        <v>2626.6279190782502</v>
      </c>
      <c r="AK6736">
        <f t="shared" si="432"/>
        <v>656656.9797695626</v>
      </c>
      <c r="AL6736">
        <v>8717</v>
      </c>
      <c r="AM6736">
        <f t="shared" si="433"/>
        <v>0.9627788822619836</v>
      </c>
      <c r="AN6736">
        <v>2264.0478167314459</v>
      </c>
      <c r="AO6736">
        <f t="shared" si="434"/>
        <v>566011.95418286149</v>
      </c>
      <c r="AP6736">
        <v>86</v>
      </c>
      <c r="AQ6736">
        <v>15.96</v>
      </c>
    </row>
    <row r="6737" spans="1:43" x14ac:dyDescent="0.2">
      <c r="A6737" t="s">
        <v>157</v>
      </c>
      <c r="B6737" t="s">
        <v>10</v>
      </c>
      <c r="C6737" t="s">
        <v>53</v>
      </c>
      <c r="E6737">
        <v>1</v>
      </c>
      <c r="F6737" t="s">
        <v>163</v>
      </c>
      <c r="K6737" t="s">
        <v>165</v>
      </c>
      <c r="L6737" t="s">
        <v>8</v>
      </c>
      <c r="M6737" t="s">
        <v>4</v>
      </c>
      <c r="N6737">
        <v>3850183.7</v>
      </c>
      <c r="O6737" t="s">
        <v>50</v>
      </c>
      <c r="P6737">
        <v>5</v>
      </c>
      <c r="Q6737">
        <v>31</v>
      </c>
      <c r="R6737" t="s">
        <v>9</v>
      </c>
      <c r="S6737">
        <v>5</v>
      </c>
      <c r="T6737" t="s">
        <v>23</v>
      </c>
      <c r="U6737" t="s">
        <v>9</v>
      </c>
      <c r="V6737">
        <v>200.3</v>
      </c>
      <c r="W6737">
        <v>15.95</v>
      </c>
      <c r="X6737">
        <v>9054</v>
      </c>
      <c r="Y6737">
        <v>2352</v>
      </c>
      <c r="Z6737">
        <f t="shared" si="431"/>
        <v>588000</v>
      </c>
      <c r="AF6737" t="s">
        <v>33</v>
      </c>
      <c r="AG6737">
        <v>1</v>
      </c>
      <c r="AH6737" t="s">
        <v>47</v>
      </c>
      <c r="AI6737">
        <v>0.3468</v>
      </c>
      <c r="AJ6737">
        <v>2626.6279190782502</v>
      </c>
      <c r="AK6737">
        <f t="shared" si="432"/>
        <v>656656.9797695626</v>
      </c>
      <c r="AL6737">
        <v>8717</v>
      </c>
      <c r="AM6737">
        <f t="shared" si="433"/>
        <v>0.9627788822619836</v>
      </c>
      <c r="AN6737">
        <v>2264.0478167314459</v>
      </c>
      <c r="AO6737">
        <f t="shared" si="434"/>
        <v>566011.95418286149</v>
      </c>
      <c r="AP6737">
        <v>86</v>
      </c>
      <c r="AQ6737">
        <v>15.96</v>
      </c>
    </row>
    <row r="6738" spans="1:43" x14ac:dyDescent="0.2">
      <c r="A6738" t="s">
        <v>157</v>
      </c>
      <c r="B6738" t="s">
        <v>10</v>
      </c>
      <c r="C6738" t="s">
        <v>53</v>
      </c>
      <c r="E6738">
        <v>1</v>
      </c>
      <c r="F6738" t="s">
        <v>163</v>
      </c>
      <c r="K6738" t="s">
        <v>165</v>
      </c>
      <c r="L6738" t="s">
        <v>8</v>
      </c>
      <c r="M6738" t="s">
        <v>4</v>
      </c>
      <c r="N6738">
        <v>3850183.7</v>
      </c>
      <c r="O6738" t="s">
        <v>50</v>
      </c>
      <c r="P6738">
        <v>5</v>
      </c>
      <c r="Q6738">
        <v>31</v>
      </c>
      <c r="R6738" t="s">
        <v>9</v>
      </c>
      <c r="S6738">
        <v>5</v>
      </c>
      <c r="T6738" t="s">
        <v>23</v>
      </c>
      <c r="U6738" t="s">
        <v>9</v>
      </c>
      <c r="V6738">
        <v>200.3</v>
      </c>
      <c r="W6738">
        <v>15.95</v>
      </c>
      <c r="X6738">
        <v>9054</v>
      </c>
      <c r="Y6738">
        <v>2352</v>
      </c>
      <c r="Z6738">
        <f t="shared" si="431"/>
        <v>588000</v>
      </c>
      <c r="AF6738" t="s">
        <v>33</v>
      </c>
      <c r="AG6738">
        <v>1</v>
      </c>
      <c r="AH6738" t="s">
        <v>46</v>
      </c>
      <c r="AI6738">
        <v>0.3468</v>
      </c>
      <c r="AJ6738">
        <v>2626.6279190782502</v>
      </c>
      <c r="AK6738">
        <f t="shared" si="432"/>
        <v>656656.9797695626</v>
      </c>
      <c r="AL6738">
        <v>8717</v>
      </c>
      <c r="AM6738">
        <f t="shared" si="433"/>
        <v>0.9627788822619836</v>
      </c>
      <c r="AN6738">
        <v>2264.0478167314459</v>
      </c>
      <c r="AO6738">
        <f t="shared" si="434"/>
        <v>566011.95418286149</v>
      </c>
      <c r="AP6738">
        <v>86</v>
      </c>
      <c r="AQ6738">
        <v>15.96</v>
      </c>
    </row>
    <row r="6739" spans="1:43" x14ac:dyDescent="0.2">
      <c r="A6739" t="s">
        <v>157</v>
      </c>
      <c r="B6739" t="s">
        <v>10</v>
      </c>
      <c r="C6739" t="s">
        <v>53</v>
      </c>
      <c r="E6739">
        <v>1</v>
      </c>
      <c r="F6739" t="s">
        <v>163</v>
      </c>
      <c r="K6739" t="s">
        <v>165</v>
      </c>
      <c r="L6739" t="s">
        <v>8</v>
      </c>
      <c r="M6739" t="s">
        <v>4</v>
      </c>
      <c r="N6739">
        <v>3850183.7</v>
      </c>
      <c r="O6739" t="s">
        <v>50</v>
      </c>
      <c r="P6739">
        <v>5</v>
      </c>
      <c r="Q6739">
        <v>31</v>
      </c>
      <c r="R6739" t="s">
        <v>9</v>
      </c>
      <c r="S6739">
        <v>5</v>
      </c>
      <c r="T6739" t="s">
        <v>23</v>
      </c>
      <c r="U6739" t="s">
        <v>9</v>
      </c>
      <c r="V6739">
        <v>200.3</v>
      </c>
      <c r="W6739">
        <v>15.95</v>
      </c>
      <c r="X6739">
        <v>9054</v>
      </c>
      <c r="Y6739">
        <v>2352</v>
      </c>
      <c r="Z6739">
        <f t="shared" si="431"/>
        <v>588000</v>
      </c>
      <c r="AB6739" t="s">
        <v>8</v>
      </c>
      <c r="AC6739" s="7" t="s">
        <v>101</v>
      </c>
      <c r="AD6739" t="s">
        <v>8</v>
      </c>
      <c r="AF6739" t="s">
        <v>33</v>
      </c>
      <c r="AG6739">
        <v>1</v>
      </c>
      <c r="AH6739" t="s">
        <v>47</v>
      </c>
      <c r="AI6739">
        <v>0.3468</v>
      </c>
      <c r="AJ6739">
        <v>2626.6279190782502</v>
      </c>
      <c r="AK6739">
        <f t="shared" si="432"/>
        <v>656656.9797695626</v>
      </c>
      <c r="AL6739">
        <v>8717</v>
      </c>
      <c r="AM6739">
        <f t="shared" si="433"/>
        <v>0.9627788822619836</v>
      </c>
      <c r="AN6739">
        <v>2264.0478167314459</v>
      </c>
      <c r="AO6739">
        <f t="shared" si="434"/>
        <v>566011.95418286149</v>
      </c>
      <c r="AP6739">
        <v>86</v>
      </c>
      <c r="AQ6739">
        <v>15.96</v>
      </c>
    </row>
    <row r="6740" spans="1:43" x14ac:dyDescent="0.2">
      <c r="A6740" t="s">
        <v>157</v>
      </c>
      <c r="B6740" t="s">
        <v>10</v>
      </c>
      <c r="C6740" t="s">
        <v>53</v>
      </c>
      <c r="E6740">
        <v>1</v>
      </c>
      <c r="F6740" t="s">
        <v>163</v>
      </c>
      <c r="K6740" t="s">
        <v>165</v>
      </c>
      <c r="L6740" t="s">
        <v>8</v>
      </c>
      <c r="M6740" t="s">
        <v>4</v>
      </c>
      <c r="N6740">
        <v>3850183.7</v>
      </c>
      <c r="O6740" t="s">
        <v>50</v>
      </c>
      <c r="P6740">
        <v>5</v>
      </c>
      <c r="Q6740">
        <v>31</v>
      </c>
      <c r="R6740" t="s">
        <v>9</v>
      </c>
      <c r="S6740">
        <v>5</v>
      </c>
      <c r="T6740" t="s">
        <v>23</v>
      </c>
      <c r="U6740" t="s">
        <v>9</v>
      </c>
      <c r="V6740">
        <v>200.3</v>
      </c>
      <c r="W6740">
        <v>15.95</v>
      </c>
      <c r="X6740">
        <v>9054</v>
      </c>
      <c r="Y6740">
        <v>2352</v>
      </c>
      <c r="Z6740">
        <f t="shared" si="431"/>
        <v>588000</v>
      </c>
      <c r="AB6740" t="s">
        <v>8</v>
      </c>
      <c r="AC6740" s="7" t="s">
        <v>101</v>
      </c>
      <c r="AD6740" t="s">
        <v>8</v>
      </c>
      <c r="AF6740" t="s">
        <v>33</v>
      </c>
      <c r="AG6740">
        <v>1</v>
      </c>
      <c r="AH6740" t="s">
        <v>46</v>
      </c>
      <c r="AI6740">
        <v>0.3468</v>
      </c>
      <c r="AJ6740">
        <v>2626.6279190782502</v>
      </c>
      <c r="AK6740">
        <f t="shared" si="432"/>
        <v>656656.9797695626</v>
      </c>
      <c r="AL6740">
        <v>8717</v>
      </c>
      <c r="AM6740">
        <f t="shared" si="433"/>
        <v>0.9627788822619836</v>
      </c>
      <c r="AN6740">
        <v>2264.0478167314459</v>
      </c>
      <c r="AO6740">
        <f t="shared" si="434"/>
        <v>566011.95418286149</v>
      </c>
      <c r="AP6740">
        <v>86</v>
      </c>
      <c r="AQ6740">
        <v>15.96</v>
      </c>
    </row>
    <row r="6741" spans="1:43" x14ac:dyDescent="0.2">
      <c r="A6741" t="s">
        <v>157</v>
      </c>
      <c r="B6741" t="s">
        <v>10</v>
      </c>
      <c r="C6741" t="s">
        <v>53</v>
      </c>
      <c r="E6741">
        <v>1</v>
      </c>
      <c r="F6741" t="s">
        <v>163</v>
      </c>
      <c r="K6741" t="s">
        <v>165</v>
      </c>
      <c r="L6741" t="s">
        <v>8</v>
      </c>
      <c r="M6741" t="s">
        <v>4</v>
      </c>
      <c r="N6741">
        <v>3850183.7</v>
      </c>
      <c r="O6741" t="s">
        <v>50</v>
      </c>
      <c r="P6741">
        <v>5</v>
      </c>
      <c r="Q6741">
        <v>31</v>
      </c>
      <c r="R6741" t="s">
        <v>9</v>
      </c>
      <c r="S6741">
        <v>5</v>
      </c>
      <c r="T6741" t="s">
        <v>23</v>
      </c>
      <c r="U6741" t="s">
        <v>9</v>
      </c>
      <c r="V6741">
        <v>200.3</v>
      </c>
      <c r="W6741">
        <v>15.95</v>
      </c>
      <c r="X6741">
        <v>9054</v>
      </c>
      <c r="Y6741">
        <v>2352</v>
      </c>
      <c r="Z6741">
        <f t="shared" si="431"/>
        <v>588000</v>
      </c>
      <c r="AF6741" t="s">
        <v>33</v>
      </c>
      <c r="AG6741">
        <v>1</v>
      </c>
      <c r="AH6741" t="s">
        <v>47</v>
      </c>
      <c r="AI6741">
        <v>0.3468</v>
      </c>
      <c r="AJ6741">
        <v>2626.6279190782502</v>
      </c>
      <c r="AK6741">
        <f t="shared" si="432"/>
        <v>656656.9797695626</v>
      </c>
      <c r="AL6741">
        <v>8717</v>
      </c>
      <c r="AM6741">
        <f t="shared" si="433"/>
        <v>0.9627788822619836</v>
      </c>
      <c r="AN6741">
        <v>2264.0478167314459</v>
      </c>
      <c r="AO6741">
        <f t="shared" si="434"/>
        <v>566011.95418286149</v>
      </c>
      <c r="AP6741">
        <v>86</v>
      </c>
      <c r="AQ6741">
        <v>15.96</v>
      </c>
    </row>
    <row r="6742" spans="1:43" x14ac:dyDescent="0.2">
      <c r="A6742" t="s">
        <v>157</v>
      </c>
      <c r="B6742" t="s">
        <v>10</v>
      </c>
      <c r="C6742" t="s">
        <v>53</v>
      </c>
      <c r="E6742">
        <v>1</v>
      </c>
      <c r="F6742" t="s">
        <v>163</v>
      </c>
      <c r="K6742" t="s">
        <v>165</v>
      </c>
      <c r="L6742" t="s">
        <v>8</v>
      </c>
      <c r="M6742" t="s">
        <v>4</v>
      </c>
      <c r="N6742">
        <v>3850183.7</v>
      </c>
      <c r="O6742" t="s">
        <v>50</v>
      </c>
      <c r="P6742">
        <v>5</v>
      </c>
      <c r="Q6742">
        <v>31</v>
      </c>
      <c r="R6742" t="s">
        <v>9</v>
      </c>
      <c r="S6742">
        <v>5</v>
      </c>
      <c r="T6742" t="s">
        <v>23</v>
      </c>
      <c r="U6742" t="s">
        <v>9</v>
      </c>
      <c r="V6742">
        <v>200.3</v>
      </c>
      <c r="W6742">
        <v>15.95</v>
      </c>
      <c r="X6742">
        <v>9054</v>
      </c>
      <c r="Y6742">
        <v>2352</v>
      </c>
      <c r="Z6742">
        <f t="shared" si="431"/>
        <v>588000</v>
      </c>
      <c r="AF6742" t="s">
        <v>33</v>
      </c>
      <c r="AG6742">
        <v>1</v>
      </c>
      <c r="AH6742" t="s">
        <v>46</v>
      </c>
      <c r="AI6742">
        <v>0.3468</v>
      </c>
      <c r="AJ6742">
        <v>2626.6279190782502</v>
      </c>
      <c r="AK6742">
        <f t="shared" si="432"/>
        <v>656656.9797695626</v>
      </c>
      <c r="AL6742">
        <v>8717</v>
      </c>
      <c r="AM6742">
        <f t="shared" si="433"/>
        <v>0.9627788822619836</v>
      </c>
      <c r="AN6742">
        <v>2264.0478167314459</v>
      </c>
      <c r="AO6742">
        <f t="shared" si="434"/>
        <v>566011.95418286149</v>
      </c>
      <c r="AP6742">
        <v>86</v>
      </c>
      <c r="AQ6742">
        <v>15.96</v>
      </c>
    </row>
    <row r="6743" spans="1:43" x14ac:dyDescent="0.2">
      <c r="A6743" t="s">
        <v>157</v>
      </c>
      <c r="B6743" t="s">
        <v>10</v>
      </c>
      <c r="C6743" t="s">
        <v>53</v>
      </c>
      <c r="E6743">
        <v>1</v>
      </c>
      <c r="F6743" t="s">
        <v>163</v>
      </c>
      <c r="K6743" t="s">
        <v>165</v>
      </c>
      <c r="L6743" t="s">
        <v>8</v>
      </c>
      <c r="M6743" t="s">
        <v>4</v>
      </c>
      <c r="N6743">
        <v>3850183.7</v>
      </c>
      <c r="O6743" t="s">
        <v>50</v>
      </c>
      <c r="P6743">
        <v>5</v>
      </c>
      <c r="Q6743">
        <v>31</v>
      </c>
      <c r="R6743" t="s">
        <v>9</v>
      </c>
      <c r="S6743">
        <v>5</v>
      </c>
      <c r="T6743" t="s">
        <v>23</v>
      </c>
      <c r="U6743" t="s">
        <v>9</v>
      </c>
      <c r="V6743">
        <v>200.3</v>
      </c>
      <c r="W6743">
        <v>15.95</v>
      </c>
      <c r="X6743">
        <v>9054</v>
      </c>
      <c r="Y6743">
        <v>2352</v>
      </c>
      <c r="Z6743">
        <f t="shared" si="431"/>
        <v>588000</v>
      </c>
      <c r="AB6743" t="s">
        <v>8</v>
      </c>
      <c r="AC6743" s="7" t="s">
        <v>101</v>
      </c>
      <c r="AD6743" t="s">
        <v>8</v>
      </c>
      <c r="AF6743" t="s">
        <v>33</v>
      </c>
      <c r="AG6743">
        <v>1</v>
      </c>
      <c r="AH6743" t="s">
        <v>46</v>
      </c>
      <c r="AI6743">
        <v>0.3468</v>
      </c>
      <c r="AJ6743">
        <v>2626.6279190782502</v>
      </c>
      <c r="AK6743">
        <f t="shared" si="432"/>
        <v>656656.9797695626</v>
      </c>
      <c r="AL6743">
        <v>8717</v>
      </c>
      <c r="AM6743">
        <f t="shared" si="433"/>
        <v>0.9627788822619836</v>
      </c>
      <c r="AN6743">
        <v>2264.0478167314459</v>
      </c>
      <c r="AO6743">
        <f t="shared" si="434"/>
        <v>566011.95418286149</v>
      </c>
      <c r="AP6743">
        <v>86</v>
      </c>
      <c r="AQ6743">
        <v>15.96</v>
      </c>
    </row>
    <row r="6744" spans="1:43" x14ac:dyDescent="0.2">
      <c r="A6744" t="s">
        <v>157</v>
      </c>
      <c r="B6744" t="s">
        <v>10</v>
      </c>
      <c r="C6744" t="s">
        <v>53</v>
      </c>
      <c r="E6744">
        <v>1</v>
      </c>
      <c r="F6744" t="s">
        <v>163</v>
      </c>
      <c r="K6744" t="s">
        <v>165</v>
      </c>
      <c r="L6744" t="s">
        <v>8</v>
      </c>
      <c r="M6744" t="s">
        <v>4</v>
      </c>
      <c r="N6744">
        <v>3850183.7</v>
      </c>
      <c r="O6744" t="s">
        <v>50</v>
      </c>
      <c r="P6744">
        <v>5</v>
      </c>
      <c r="Q6744">
        <v>31</v>
      </c>
      <c r="R6744" t="s">
        <v>9</v>
      </c>
      <c r="S6744">
        <v>5</v>
      </c>
      <c r="T6744" t="s">
        <v>23</v>
      </c>
      <c r="U6744" t="s">
        <v>9</v>
      </c>
      <c r="V6744">
        <v>200.3</v>
      </c>
      <c r="W6744">
        <v>15.95</v>
      </c>
      <c r="X6744">
        <v>9054</v>
      </c>
      <c r="Y6744">
        <v>2352</v>
      </c>
      <c r="Z6744">
        <f t="shared" si="431"/>
        <v>588000</v>
      </c>
      <c r="AF6744" t="s">
        <v>33</v>
      </c>
      <c r="AG6744">
        <v>1</v>
      </c>
      <c r="AH6744" t="s">
        <v>46</v>
      </c>
      <c r="AI6744">
        <v>0.3468</v>
      </c>
      <c r="AJ6744">
        <v>2626.6279190782502</v>
      </c>
      <c r="AK6744">
        <f t="shared" si="432"/>
        <v>656656.9797695626</v>
      </c>
      <c r="AL6744">
        <v>8717</v>
      </c>
      <c r="AM6744">
        <f t="shared" si="433"/>
        <v>0.9627788822619836</v>
      </c>
      <c r="AN6744">
        <v>2264.0478167314459</v>
      </c>
      <c r="AO6744">
        <f t="shared" si="434"/>
        <v>566011.95418286149</v>
      </c>
      <c r="AP6744">
        <v>86</v>
      </c>
      <c r="AQ6744">
        <v>15.96</v>
      </c>
    </row>
    <row r="6745" spans="1:43" x14ac:dyDescent="0.2">
      <c r="A6745" t="s">
        <v>157</v>
      </c>
      <c r="B6745" t="s">
        <v>10</v>
      </c>
      <c r="C6745" t="s">
        <v>53</v>
      </c>
      <c r="E6745">
        <v>1</v>
      </c>
      <c r="F6745" t="s">
        <v>163</v>
      </c>
      <c r="K6745" t="s">
        <v>165</v>
      </c>
      <c r="L6745" t="s">
        <v>8</v>
      </c>
      <c r="M6745" t="s">
        <v>4</v>
      </c>
      <c r="N6745">
        <v>3850183.7</v>
      </c>
      <c r="O6745" t="s">
        <v>50</v>
      </c>
      <c r="P6745">
        <v>5</v>
      </c>
      <c r="Q6745">
        <v>31</v>
      </c>
      <c r="R6745" t="s">
        <v>9</v>
      </c>
      <c r="S6745">
        <v>5</v>
      </c>
      <c r="T6745" t="s">
        <v>23</v>
      </c>
      <c r="U6745" t="s">
        <v>9</v>
      </c>
      <c r="V6745">
        <v>200.3</v>
      </c>
      <c r="W6745">
        <v>15.95</v>
      </c>
      <c r="X6745">
        <v>9054</v>
      </c>
      <c r="Y6745">
        <v>2352</v>
      </c>
      <c r="Z6745">
        <f t="shared" si="431"/>
        <v>588000</v>
      </c>
      <c r="AF6745" t="s">
        <v>33</v>
      </c>
      <c r="AG6745">
        <v>1</v>
      </c>
      <c r="AH6745" t="s">
        <v>46</v>
      </c>
      <c r="AI6745">
        <v>0.3468</v>
      </c>
      <c r="AJ6745">
        <v>2626.6279190782502</v>
      </c>
      <c r="AK6745">
        <f t="shared" si="432"/>
        <v>656656.9797695626</v>
      </c>
      <c r="AL6745">
        <v>8717</v>
      </c>
      <c r="AM6745">
        <f t="shared" si="433"/>
        <v>0.9627788822619836</v>
      </c>
      <c r="AN6745">
        <v>2264.0478167314459</v>
      </c>
      <c r="AO6745">
        <f t="shared" si="434"/>
        <v>566011.95418286149</v>
      </c>
      <c r="AP6745">
        <v>86</v>
      </c>
      <c r="AQ6745">
        <v>15.96</v>
      </c>
    </row>
    <row r="6746" spans="1:43" x14ac:dyDescent="0.2">
      <c r="A6746" t="s">
        <v>157</v>
      </c>
      <c r="B6746" t="s">
        <v>10</v>
      </c>
      <c r="C6746" t="s">
        <v>53</v>
      </c>
      <c r="E6746">
        <v>1</v>
      </c>
      <c r="F6746" t="s">
        <v>163</v>
      </c>
      <c r="K6746" t="s">
        <v>165</v>
      </c>
      <c r="L6746" t="s">
        <v>8</v>
      </c>
      <c r="M6746" t="s">
        <v>4</v>
      </c>
      <c r="N6746">
        <v>3850183.7</v>
      </c>
      <c r="O6746" t="s">
        <v>50</v>
      </c>
      <c r="P6746">
        <v>5</v>
      </c>
      <c r="Q6746">
        <v>31</v>
      </c>
      <c r="R6746" t="s">
        <v>9</v>
      </c>
      <c r="S6746">
        <v>5</v>
      </c>
      <c r="T6746" t="s">
        <v>23</v>
      </c>
      <c r="U6746" t="s">
        <v>9</v>
      </c>
      <c r="V6746">
        <v>200.3</v>
      </c>
      <c r="W6746">
        <v>15.95</v>
      </c>
      <c r="X6746">
        <v>9054</v>
      </c>
      <c r="Y6746">
        <v>2352</v>
      </c>
      <c r="Z6746">
        <f t="shared" si="431"/>
        <v>588000</v>
      </c>
      <c r="AF6746" t="s">
        <v>33</v>
      </c>
      <c r="AG6746">
        <v>1</v>
      </c>
      <c r="AH6746" t="s">
        <v>46</v>
      </c>
      <c r="AI6746">
        <v>0.3468</v>
      </c>
      <c r="AJ6746">
        <v>2626.6279190782502</v>
      </c>
      <c r="AK6746">
        <f t="shared" si="432"/>
        <v>656656.9797695626</v>
      </c>
      <c r="AL6746">
        <v>8717</v>
      </c>
      <c r="AM6746">
        <f t="shared" si="433"/>
        <v>0.9627788822619836</v>
      </c>
      <c r="AN6746">
        <v>2264.0478167314459</v>
      </c>
      <c r="AO6746">
        <f t="shared" si="434"/>
        <v>566011.95418286149</v>
      </c>
      <c r="AP6746">
        <v>86</v>
      </c>
      <c r="AQ6746">
        <v>15.96</v>
      </c>
    </row>
    <row r="6747" spans="1:43" x14ac:dyDescent="0.2">
      <c r="A6747" t="s">
        <v>157</v>
      </c>
      <c r="B6747" t="s">
        <v>10</v>
      </c>
      <c r="C6747" t="s">
        <v>53</v>
      </c>
      <c r="E6747">
        <v>1</v>
      </c>
      <c r="F6747" t="s">
        <v>163</v>
      </c>
      <c r="K6747" t="s">
        <v>165</v>
      </c>
      <c r="L6747" t="s">
        <v>8</v>
      </c>
      <c r="M6747" t="s">
        <v>4</v>
      </c>
      <c r="N6747">
        <v>3850183.7</v>
      </c>
      <c r="O6747" t="s">
        <v>50</v>
      </c>
      <c r="P6747">
        <v>5</v>
      </c>
      <c r="Q6747">
        <v>31</v>
      </c>
      <c r="R6747" t="s">
        <v>9</v>
      </c>
      <c r="S6747">
        <v>5</v>
      </c>
      <c r="T6747" t="s">
        <v>23</v>
      </c>
      <c r="U6747" t="s">
        <v>9</v>
      </c>
      <c r="V6747">
        <v>200.3</v>
      </c>
      <c r="W6747">
        <v>15.95</v>
      </c>
      <c r="X6747">
        <v>9054</v>
      </c>
      <c r="Y6747">
        <v>2352</v>
      </c>
      <c r="Z6747">
        <f t="shared" si="431"/>
        <v>588000</v>
      </c>
      <c r="AF6747" t="s">
        <v>33</v>
      </c>
      <c r="AG6747">
        <v>1</v>
      </c>
      <c r="AH6747" t="s">
        <v>46</v>
      </c>
      <c r="AI6747">
        <v>0.3468</v>
      </c>
      <c r="AJ6747">
        <v>2626.6279190782502</v>
      </c>
      <c r="AK6747">
        <f t="shared" si="432"/>
        <v>656656.9797695626</v>
      </c>
      <c r="AL6747">
        <v>8717</v>
      </c>
      <c r="AM6747">
        <f t="shared" si="433"/>
        <v>0.9627788822619836</v>
      </c>
      <c r="AN6747">
        <v>2264.0478167314459</v>
      </c>
      <c r="AO6747">
        <f t="shared" si="434"/>
        <v>566011.95418286149</v>
      </c>
      <c r="AP6747">
        <v>86</v>
      </c>
      <c r="AQ6747">
        <v>15.96</v>
      </c>
    </row>
    <row r="6748" spans="1:43" x14ac:dyDescent="0.2">
      <c r="A6748" t="s">
        <v>157</v>
      </c>
      <c r="B6748" t="s">
        <v>10</v>
      </c>
      <c r="C6748" t="s">
        <v>53</v>
      </c>
      <c r="E6748">
        <v>1</v>
      </c>
      <c r="F6748" t="s">
        <v>163</v>
      </c>
      <c r="K6748" t="s">
        <v>165</v>
      </c>
      <c r="L6748" t="s">
        <v>8</v>
      </c>
      <c r="M6748" t="s">
        <v>4</v>
      </c>
      <c r="N6748">
        <v>3850183.7</v>
      </c>
      <c r="O6748" t="s">
        <v>50</v>
      </c>
      <c r="P6748">
        <v>5</v>
      </c>
      <c r="Q6748">
        <v>31</v>
      </c>
      <c r="R6748" t="s">
        <v>9</v>
      </c>
      <c r="S6748">
        <v>5</v>
      </c>
      <c r="T6748" t="s">
        <v>23</v>
      </c>
      <c r="U6748" t="s">
        <v>9</v>
      </c>
      <c r="V6748">
        <v>200.3</v>
      </c>
      <c r="W6748">
        <v>15.95</v>
      </c>
      <c r="X6748">
        <v>9054</v>
      </c>
      <c r="Y6748">
        <v>2352</v>
      </c>
      <c r="Z6748">
        <f t="shared" si="431"/>
        <v>588000</v>
      </c>
      <c r="AF6748" t="s">
        <v>33</v>
      </c>
      <c r="AG6748">
        <v>1</v>
      </c>
      <c r="AH6748" t="s">
        <v>47</v>
      </c>
      <c r="AI6748">
        <v>0.3468</v>
      </c>
      <c r="AJ6748">
        <v>2626.6279190782502</v>
      </c>
      <c r="AK6748">
        <f t="shared" si="432"/>
        <v>656656.9797695626</v>
      </c>
      <c r="AL6748">
        <v>8717</v>
      </c>
      <c r="AM6748">
        <f t="shared" si="433"/>
        <v>0.9627788822619836</v>
      </c>
      <c r="AN6748">
        <v>2264.0478167314459</v>
      </c>
      <c r="AO6748">
        <f t="shared" si="434"/>
        <v>566011.95418286149</v>
      </c>
      <c r="AP6748">
        <v>86</v>
      </c>
      <c r="AQ6748">
        <v>15.96</v>
      </c>
    </row>
    <row r="6749" spans="1:43" x14ac:dyDescent="0.2">
      <c r="A6749" t="s">
        <v>157</v>
      </c>
      <c r="B6749" t="s">
        <v>10</v>
      </c>
      <c r="C6749" t="s">
        <v>53</v>
      </c>
      <c r="E6749">
        <v>1</v>
      </c>
      <c r="F6749" t="s">
        <v>163</v>
      </c>
      <c r="K6749" t="s">
        <v>165</v>
      </c>
      <c r="L6749" t="s">
        <v>8</v>
      </c>
      <c r="M6749" t="s">
        <v>4</v>
      </c>
      <c r="N6749">
        <v>3850183.7</v>
      </c>
      <c r="O6749" t="s">
        <v>50</v>
      </c>
      <c r="P6749">
        <v>5</v>
      </c>
      <c r="Q6749">
        <v>31</v>
      </c>
      <c r="R6749" t="s">
        <v>9</v>
      </c>
      <c r="S6749">
        <v>5</v>
      </c>
      <c r="T6749" t="s">
        <v>23</v>
      </c>
      <c r="U6749" t="s">
        <v>9</v>
      </c>
      <c r="V6749">
        <v>200.3</v>
      </c>
      <c r="W6749">
        <v>15.95</v>
      </c>
      <c r="X6749">
        <v>9054</v>
      </c>
      <c r="Y6749">
        <v>2352</v>
      </c>
      <c r="Z6749">
        <f t="shared" si="431"/>
        <v>588000</v>
      </c>
      <c r="AB6749" t="s">
        <v>8</v>
      </c>
      <c r="AC6749" t="s">
        <v>8</v>
      </c>
      <c r="AD6749" t="s">
        <v>8</v>
      </c>
      <c r="AF6749" t="s">
        <v>33</v>
      </c>
      <c r="AG6749">
        <v>1</v>
      </c>
      <c r="AH6749" t="s">
        <v>46</v>
      </c>
      <c r="AI6749">
        <v>0.3468</v>
      </c>
      <c r="AJ6749">
        <v>2626.6279190782502</v>
      </c>
      <c r="AK6749">
        <f t="shared" si="432"/>
        <v>656656.9797695626</v>
      </c>
      <c r="AL6749">
        <v>8717</v>
      </c>
      <c r="AM6749">
        <f t="shared" si="433"/>
        <v>0.9627788822619836</v>
      </c>
      <c r="AN6749">
        <v>2264.0478167314459</v>
      </c>
      <c r="AO6749">
        <f t="shared" si="434"/>
        <v>566011.95418286149</v>
      </c>
      <c r="AP6749">
        <v>86</v>
      </c>
      <c r="AQ6749">
        <v>15.96</v>
      </c>
    </row>
    <row r="6750" spans="1:43" x14ac:dyDescent="0.2">
      <c r="A6750" t="s">
        <v>157</v>
      </c>
      <c r="B6750" t="s">
        <v>10</v>
      </c>
      <c r="C6750" t="s">
        <v>53</v>
      </c>
      <c r="E6750">
        <v>1</v>
      </c>
      <c r="F6750" t="s">
        <v>163</v>
      </c>
      <c r="K6750" t="s">
        <v>165</v>
      </c>
      <c r="L6750" t="s">
        <v>8</v>
      </c>
      <c r="M6750" t="s">
        <v>4</v>
      </c>
      <c r="N6750">
        <v>3850183.7</v>
      </c>
      <c r="O6750" t="s">
        <v>50</v>
      </c>
      <c r="P6750">
        <v>5</v>
      </c>
      <c r="Q6750">
        <v>31</v>
      </c>
      <c r="R6750" t="s">
        <v>9</v>
      </c>
      <c r="S6750">
        <v>5</v>
      </c>
      <c r="T6750" t="s">
        <v>23</v>
      </c>
      <c r="U6750" t="s">
        <v>9</v>
      </c>
      <c r="V6750">
        <v>200.3</v>
      </c>
      <c r="W6750">
        <v>15.95</v>
      </c>
      <c r="X6750">
        <v>9054</v>
      </c>
      <c r="Y6750">
        <v>2352</v>
      </c>
      <c r="Z6750">
        <f t="shared" ref="Z6750:Z6813" si="435">Y6750*250</f>
        <v>588000</v>
      </c>
      <c r="AB6750" t="s">
        <v>8</v>
      </c>
      <c r="AC6750" t="s">
        <v>8</v>
      </c>
      <c r="AD6750" t="s">
        <v>8</v>
      </c>
      <c r="AF6750" t="s">
        <v>33</v>
      </c>
      <c r="AG6750">
        <v>1</v>
      </c>
      <c r="AH6750" t="s">
        <v>47</v>
      </c>
      <c r="AI6750">
        <v>0.3468</v>
      </c>
      <c r="AJ6750">
        <v>2626.6279190782502</v>
      </c>
      <c r="AK6750">
        <f t="shared" ref="AK6750:AK6813" si="436">AJ6750*250</f>
        <v>656656.9797695626</v>
      </c>
      <c r="AL6750">
        <v>8717</v>
      </c>
      <c r="AM6750">
        <f t="shared" si="433"/>
        <v>0.9627788822619836</v>
      </c>
      <c r="AN6750">
        <v>2264.0478167314459</v>
      </c>
      <c r="AO6750">
        <f t="shared" si="434"/>
        <v>566011.95418286149</v>
      </c>
      <c r="AP6750">
        <v>86</v>
      </c>
      <c r="AQ6750">
        <v>15.96</v>
      </c>
    </row>
    <row r="6751" spans="1:43" x14ac:dyDescent="0.2">
      <c r="A6751" t="s">
        <v>157</v>
      </c>
      <c r="B6751" t="s">
        <v>10</v>
      </c>
      <c r="C6751" t="s">
        <v>53</v>
      </c>
      <c r="E6751">
        <v>1</v>
      </c>
      <c r="F6751" t="s">
        <v>163</v>
      </c>
      <c r="K6751" t="s">
        <v>165</v>
      </c>
      <c r="L6751" t="s">
        <v>8</v>
      </c>
      <c r="M6751" t="s">
        <v>4</v>
      </c>
      <c r="N6751">
        <v>3850183.7</v>
      </c>
      <c r="O6751" t="s">
        <v>50</v>
      </c>
      <c r="P6751">
        <v>5</v>
      </c>
      <c r="Q6751">
        <v>31</v>
      </c>
      <c r="R6751" t="s">
        <v>9</v>
      </c>
      <c r="S6751">
        <v>5</v>
      </c>
      <c r="T6751" t="s">
        <v>23</v>
      </c>
      <c r="U6751" t="s">
        <v>9</v>
      </c>
      <c r="V6751">
        <v>200.3</v>
      </c>
      <c r="W6751">
        <v>15.95</v>
      </c>
      <c r="X6751">
        <v>9054</v>
      </c>
      <c r="Y6751">
        <v>2352</v>
      </c>
      <c r="Z6751">
        <f t="shared" si="435"/>
        <v>588000</v>
      </c>
      <c r="AF6751" t="s">
        <v>33</v>
      </c>
      <c r="AG6751">
        <v>1</v>
      </c>
      <c r="AH6751" t="s">
        <v>46</v>
      </c>
      <c r="AI6751">
        <v>0.3468</v>
      </c>
      <c r="AJ6751">
        <v>2626.6279190782502</v>
      </c>
      <c r="AK6751">
        <f t="shared" si="436"/>
        <v>656656.9797695626</v>
      </c>
      <c r="AL6751">
        <v>8717</v>
      </c>
      <c r="AM6751">
        <f t="shared" si="433"/>
        <v>0.9627788822619836</v>
      </c>
      <c r="AN6751">
        <v>2264.0478167314459</v>
      </c>
      <c r="AO6751">
        <f t="shared" si="434"/>
        <v>566011.95418286149</v>
      </c>
      <c r="AP6751">
        <v>86</v>
      </c>
      <c r="AQ6751">
        <v>15.96</v>
      </c>
    </row>
    <row r="6752" spans="1:43" x14ac:dyDescent="0.2">
      <c r="A6752" t="s">
        <v>157</v>
      </c>
      <c r="B6752" t="s">
        <v>10</v>
      </c>
      <c r="C6752" t="s">
        <v>53</v>
      </c>
      <c r="E6752">
        <v>1</v>
      </c>
      <c r="F6752" t="s">
        <v>163</v>
      </c>
      <c r="K6752" t="s">
        <v>165</v>
      </c>
      <c r="L6752" t="s">
        <v>8</v>
      </c>
      <c r="M6752" t="s">
        <v>4</v>
      </c>
      <c r="N6752">
        <v>3850183.7</v>
      </c>
      <c r="O6752" t="s">
        <v>50</v>
      </c>
      <c r="P6752">
        <v>5</v>
      </c>
      <c r="Q6752">
        <v>31</v>
      </c>
      <c r="R6752" t="s">
        <v>9</v>
      </c>
      <c r="S6752">
        <v>5</v>
      </c>
      <c r="T6752" t="s">
        <v>23</v>
      </c>
      <c r="U6752" t="s">
        <v>9</v>
      </c>
      <c r="V6752">
        <v>200.3</v>
      </c>
      <c r="W6752">
        <v>15.95</v>
      </c>
      <c r="X6752">
        <v>9054</v>
      </c>
      <c r="Y6752">
        <v>2352</v>
      </c>
      <c r="Z6752">
        <f t="shared" si="435"/>
        <v>588000</v>
      </c>
      <c r="AB6752" t="s">
        <v>8</v>
      </c>
      <c r="AC6752" s="7" t="s">
        <v>101</v>
      </c>
      <c r="AD6752" t="s">
        <v>102</v>
      </c>
      <c r="AF6752" t="s">
        <v>33</v>
      </c>
      <c r="AG6752">
        <v>1</v>
      </c>
      <c r="AH6752" t="s">
        <v>46</v>
      </c>
      <c r="AI6752">
        <v>0.3468</v>
      </c>
      <c r="AJ6752">
        <v>2626.6279190782502</v>
      </c>
      <c r="AK6752">
        <f t="shared" si="436"/>
        <v>656656.9797695626</v>
      </c>
      <c r="AL6752">
        <v>8717</v>
      </c>
      <c r="AM6752">
        <f t="shared" si="433"/>
        <v>0.9627788822619836</v>
      </c>
      <c r="AN6752">
        <v>2264.0478167314459</v>
      </c>
      <c r="AO6752">
        <f t="shared" si="434"/>
        <v>566011.95418286149</v>
      </c>
      <c r="AP6752">
        <v>86</v>
      </c>
      <c r="AQ6752">
        <v>15.96</v>
      </c>
    </row>
    <row r="6753" spans="1:43" x14ac:dyDescent="0.2">
      <c r="A6753" t="s">
        <v>157</v>
      </c>
      <c r="B6753" t="s">
        <v>10</v>
      </c>
      <c r="C6753" t="s">
        <v>53</v>
      </c>
      <c r="E6753">
        <v>1</v>
      </c>
      <c r="F6753" t="s">
        <v>163</v>
      </c>
      <c r="K6753" t="s">
        <v>165</v>
      </c>
      <c r="L6753" t="s">
        <v>8</v>
      </c>
      <c r="M6753" t="s">
        <v>4</v>
      </c>
      <c r="N6753">
        <v>3850183.7</v>
      </c>
      <c r="O6753" t="s">
        <v>50</v>
      </c>
      <c r="P6753">
        <v>5</v>
      </c>
      <c r="Q6753">
        <v>31</v>
      </c>
      <c r="R6753" t="s">
        <v>9</v>
      </c>
      <c r="S6753">
        <v>5</v>
      </c>
      <c r="T6753" t="s">
        <v>23</v>
      </c>
      <c r="U6753" t="s">
        <v>9</v>
      </c>
      <c r="V6753">
        <v>200.3</v>
      </c>
      <c r="W6753">
        <v>15.95</v>
      </c>
      <c r="X6753">
        <v>9054</v>
      </c>
      <c r="Y6753">
        <v>2352</v>
      </c>
      <c r="Z6753">
        <f t="shared" si="435"/>
        <v>588000</v>
      </c>
      <c r="AF6753" t="s">
        <v>33</v>
      </c>
      <c r="AG6753">
        <v>1</v>
      </c>
      <c r="AH6753" t="s">
        <v>47</v>
      </c>
      <c r="AI6753">
        <v>0.3468</v>
      </c>
      <c r="AJ6753">
        <v>2626.6279190782502</v>
      </c>
      <c r="AK6753">
        <f t="shared" si="436"/>
        <v>656656.9797695626</v>
      </c>
      <c r="AL6753">
        <v>8717</v>
      </c>
      <c r="AM6753">
        <f t="shared" si="433"/>
        <v>0.9627788822619836</v>
      </c>
      <c r="AN6753">
        <v>2264.0478167314459</v>
      </c>
      <c r="AO6753">
        <f t="shared" si="434"/>
        <v>566011.95418286149</v>
      </c>
      <c r="AP6753">
        <v>86</v>
      </c>
      <c r="AQ6753">
        <v>15.96</v>
      </c>
    </row>
    <row r="6754" spans="1:43" x14ac:dyDescent="0.2">
      <c r="A6754" t="s">
        <v>157</v>
      </c>
      <c r="B6754" t="s">
        <v>10</v>
      </c>
      <c r="C6754" t="s">
        <v>53</v>
      </c>
      <c r="E6754">
        <v>1</v>
      </c>
      <c r="F6754" t="s">
        <v>163</v>
      </c>
      <c r="K6754" t="s">
        <v>165</v>
      </c>
      <c r="L6754" t="s">
        <v>8</v>
      </c>
      <c r="M6754" t="s">
        <v>4</v>
      </c>
      <c r="N6754">
        <v>3850183.7</v>
      </c>
      <c r="O6754" t="s">
        <v>50</v>
      </c>
      <c r="P6754">
        <v>5</v>
      </c>
      <c r="Q6754">
        <v>31</v>
      </c>
      <c r="R6754" t="s">
        <v>9</v>
      </c>
      <c r="S6754">
        <v>5</v>
      </c>
      <c r="T6754" t="s">
        <v>23</v>
      </c>
      <c r="U6754" t="s">
        <v>9</v>
      </c>
      <c r="V6754">
        <v>200.3</v>
      </c>
      <c r="W6754">
        <v>15.95</v>
      </c>
      <c r="X6754">
        <v>9054</v>
      </c>
      <c r="Y6754">
        <v>2352</v>
      </c>
      <c r="Z6754">
        <f t="shared" si="435"/>
        <v>588000</v>
      </c>
      <c r="AB6754" t="s">
        <v>8</v>
      </c>
      <c r="AC6754" t="s">
        <v>8</v>
      </c>
      <c r="AD6754" t="s">
        <v>8</v>
      </c>
      <c r="AF6754" t="s">
        <v>33</v>
      </c>
      <c r="AG6754">
        <v>1</v>
      </c>
      <c r="AH6754" t="s">
        <v>47</v>
      </c>
      <c r="AI6754">
        <v>0.3468</v>
      </c>
      <c r="AJ6754">
        <v>2626.6279190782502</v>
      </c>
      <c r="AK6754">
        <f t="shared" si="436"/>
        <v>656656.9797695626</v>
      </c>
      <c r="AL6754">
        <v>8717</v>
      </c>
      <c r="AM6754">
        <f t="shared" si="433"/>
        <v>0.9627788822619836</v>
      </c>
      <c r="AN6754">
        <v>2264.0478167314459</v>
      </c>
      <c r="AO6754">
        <f t="shared" si="434"/>
        <v>566011.95418286149</v>
      </c>
      <c r="AP6754">
        <v>86</v>
      </c>
      <c r="AQ6754">
        <v>15.96</v>
      </c>
    </row>
    <row r="6755" spans="1:43" x14ac:dyDescent="0.2">
      <c r="A6755" t="s">
        <v>157</v>
      </c>
      <c r="B6755" t="s">
        <v>10</v>
      </c>
      <c r="C6755" t="s">
        <v>53</v>
      </c>
      <c r="E6755">
        <v>1</v>
      </c>
      <c r="F6755" t="s">
        <v>163</v>
      </c>
      <c r="K6755" t="s">
        <v>165</v>
      </c>
      <c r="L6755" t="s">
        <v>8</v>
      </c>
      <c r="M6755" t="s">
        <v>4</v>
      </c>
      <c r="N6755">
        <v>3850183.7</v>
      </c>
      <c r="O6755" t="s">
        <v>50</v>
      </c>
      <c r="P6755">
        <v>5</v>
      </c>
      <c r="Q6755">
        <v>31</v>
      </c>
      <c r="R6755" t="s">
        <v>9</v>
      </c>
      <c r="S6755">
        <v>5</v>
      </c>
      <c r="T6755" t="s">
        <v>23</v>
      </c>
      <c r="U6755" t="s">
        <v>9</v>
      </c>
      <c r="V6755">
        <v>200.3</v>
      </c>
      <c r="W6755">
        <v>15.95</v>
      </c>
      <c r="X6755">
        <v>9054</v>
      </c>
      <c r="Y6755">
        <v>2352</v>
      </c>
      <c r="Z6755">
        <f t="shared" si="435"/>
        <v>588000</v>
      </c>
      <c r="AF6755" t="s">
        <v>33</v>
      </c>
      <c r="AG6755">
        <v>1</v>
      </c>
      <c r="AH6755" t="s">
        <v>46</v>
      </c>
      <c r="AI6755">
        <v>0.3468</v>
      </c>
      <c r="AJ6755">
        <v>2626.6279190782502</v>
      </c>
      <c r="AK6755">
        <f t="shared" si="436"/>
        <v>656656.9797695626</v>
      </c>
      <c r="AL6755">
        <v>8717</v>
      </c>
      <c r="AM6755">
        <f t="shared" si="433"/>
        <v>0.9627788822619836</v>
      </c>
      <c r="AN6755">
        <v>2264.0478167314459</v>
      </c>
      <c r="AO6755">
        <f t="shared" si="434"/>
        <v>566011.95418286149</v>
      </c>
      <c r="AP6755">
        <v>86</v>
      </c>
      <c r="AQ6755">
        <v>15.96</v>
      </c>
    </row>
    <row r="6756" spans="1:43" x14ac:dyDescent="0.2">
      <c r="A6756" t="s">
        <v>157</v>
      </c>
      <c r="B6756" t="s">
        <v>10</v>
      </c>
      <c r="C6756" t="s">
        <v>53</v>
      </c>
      <c r="E6756">
        <v>1</v>
      </c>
      <c r="F6756" t="s">
        <v>163</v>
      </c>
      <c r="K6756" t="s">
        <v>165</v>
      </c>
      <c r="L6756" t="s">
        <v>8</v>
      </c>
      <c r="M6756" t="s">
        <v>4</v>
      </c>
      <c r="N6756">
        <v>3850183.7</v>
      </c>
      <c r="O6756" t="s">
        <v>50</v>
      </c>
      <c r="P6756">
        <v>5</v>
      </c>
      <c r="Q6756">
        <v>31</v>
      </c>
      <c r="R6756" t="s">
        <v>9</v>
      </c>
      <c r="S6756">
        <v>5</v>
      </c>
      <c r="T6756" t="s">
        <v>23</v>
      </c>
      <c r="U6756" t="s">
        <v>9</v>
      </c>
      <c r="V6756">
        <v>200.3</v>
      </c>
      <c r="W6756">
        <v>15.95</v>
      </c>
      <c r="X6756">
        <v>9054</v>
      </c>
      <c r="Y6756">
        <v>2352</v>
      </c>
      <c r="Z6756">
        <f t="shared" si="435"/>
        <v>588000</v>
      </c>
      <c r="AF6756" t="s">
        <v>33</v>
      </c>
      <c r="AG6756">
        <v>1</v>
      </c>
      <c r="AH6756" t="s">
        <v>46</v>
      </c>
      <c r="AI6756">
        <v>0.3468</v>
      </c>
      <c r="AJ6756">
        <v>2626.6279190782502</v>
      </c>
      <c r="AK6756">
        <f t="shared" si="436"/>
        <v>656656.9797695626</v>
      </c>
      <c r="AL6756">
        <v>8717</v>
      </c>
      <c r="AM6756">
        <f t="shared" si="433"/>
        <v>0.9627788822619836</v>
      </c>
      <c r="AN6756">
        <v>2264.0478167314459</v>
      </c>
      <c r="AO6756">
        <f t="shared" si="434"/>
        <v>566011.95418286149</v>
      </c>
      <c r="AP6756">
        <v>86</v>
      </c>
      <c r="AQ6756">
        <v>15.96</v>
      </c>
    </row>
    <row r="6757" spans="1:43" x14ac:dyDescent="0.2">
      <c r="A6757" t="s">
        <v>157</v>
      </c>
      <c r="B6757" t="s">
        <v>10</v>
      </c>
      <c r="C6757" t="s">
        <v>53</v>
      </c>
      <c r="E6757">
        <v>1</v>
      </c>
      <c r="F6757" t="s">
        <v>163</v>
      </c>
      <c r="K6757" t="s">
        <v>165</v>
      </c>
      <c r="L6757" t="s">
        <v>8</v>
      </c>
      <c r="M6757" t="s">
        <v>4</v>
      </c>
      <c r="N6757">
        <v>3850183.7</v>
      </c>
      <c r="O6757" t="s">
        <v>50</v>
      </c>
      <c r="P6757">
        <v>5</v>
      </c>
      <c r="Q6757">
        <v>31</v>
      </c>
      <c r="R6757" t="s">
        <v>9</v>
      </c>
      <c r="S6757">
        <v>5</v>
      </c>
      <c r="T6757" t="s">
        <v>23</v>
      </c>
      <c r="U6757" t="s">
        <v>9</v>
      </c>
      <c r="V6757">
        <v>200.3</v>
      </c>
      <c r="W6757">
        <v>15.95</v>
      </c>
      <c r="X6757">
        <v>9054</v>
      </c>
      <c r="Y6757">
        <v>2352</v>
      </c>
      <c r="Z6757">
        <f t="shared" si="435"/>
        <v>588000</v>
      </c>
      <c r="AF6757" t="s">
        <v>33</v>
      </c>
      <c r="AG6757">
        <v>1</v>
      </c>
      <c r="AH6757" t="s">
        <v>47</v>
      </c>
      <c r="AI6757">
        <v>0.3468</v>
      </c>
      <c r="AJ6757">
        <v>2626.6279190782502</v>
      </c>
      <c r="AK6757">
        <f t="shared" si="436"/>
        <v>656656.9797695626</v>
      </c>
      <c r="AL6757">
        <v>8717</v>
      </c>
      <c r="AM6757">
        <f t="shared" si="433"/>
        <v>0.9627788822619836</v>
      </c>
      <c r="AN6757">
        <v>2264.0478167314459</v>
      </c>
      <c r="AO6757">
        <f t="shared" si="434"/>
        <v>566011.95418286149</v>
      </c>
      <c r="AP6757">
        <v>86</v>
      </c>
      <c r="AQ6757">
        <v>15.96</v>
      </c>
    </row>
    <row r="6758" spans="1:43" x14ac:dyDescent="0.2">
      <c r="A6758" t="s">
        <v>157</v>
      </c>
      <c r="B6758" t="s">
        <v>10</v>
      </c>
      <c r="C6758" t="s">
        <v>53</v>
      </c>
      <c r="E6758">
        <v>1</v>
      </c>
      <c r="F6758" t="s">
        <v>163</v>
      </c>
      <c r="K6758" t="s">
        <v>165</v>
      </c>
      <c r="L6758" t="s">
        <v>8</v>
      </c>
      <c r="M6758" t="s">
        <v>4</v>
      </c>
      <c r="N6758">
        <v>3850183.7</v>
      </c>
      <c r="O6758" t="s">
        <v>50</v>
      </c>
      <c r="P6758">
        <v>5</v>
      </c>
      <c r="Q6758">
        <v>31</v>
      </c>
      <c r="R6758" t="s">
        <v>9</v>
      </c>
      <c r="S6758">
        <v>5</v>
      </c>
      <c r="T6758" t="s">
        <v>23</v>
      </c>
      <c r="U6758" t="s">
        <v>9</v>
      </c>
      <c r="V6758">
        <v>200.3</v>
      </c>
      <c r="W6758">
        <v>15.95</v>
      </c>
      <c r="X6758">
        <v>9054</v>
      </c>
      <c r="Y6758">
        <v>2352</v>
      </c>
      <c r="Z6758">
        <f t="shared" si="435"/>
        <v>588000</v>
      </c>
      <c r="AF6758" t="s">
        <v>33</v>
      </c>
      <c r="AG6758">
        <v>1</v>
      </c>
      <c r="AH6758" t="s">
        <v>46</v>
      </c>
      <c r="AI6758">
        <v>0.3468</v>
      </c>
      <c r="AJ6758">
        <v>2626.6279190782502</v>
      </c>
      <c r="AK6758">
        <f t="shared" si="436"/>
        <v>656656.9797695626</v>
      </c>
      <c r="AL6758">
        <v>8717</v>
      </c>
      <c r="AM6758">
        <f t="shared" ref="AM6758:AM6821" si="437">AL6758/X6758</f>
        <v>0.9627788822619836</v>
      </c>
      <c r="AN6758">
        <v>2264.0478167314459</v>
      </c>
      <c r="AO6758">
        <f t="shared" ref="AO6758:AO6821" si="438">AN6758*250</f>
        <v>566011.95418286149</v>
      </c>
      <c r="AP6758">
        <v>86</v>
      </c>
      <c r="AQ6758">
        <v>15.96</v>
      </c>
    </row>
    <row r="6759" spans="1:43" x14ac:dyDescent="0.2">
      <c r="A6759" t="s">
        <v>157</v>
      </c>
      <c r="B6759" t="s">
        <v>10</v>
      </c>
      <c r="C6759" t="s">
        <v>53</v>
      </c>
      <c r="E6759">
        <v>1</v>
      </c>
      <c r="F6759" t="s">
        <v>163</v>
      </c>
      <c r="K6759" t="s">
        <v>165</v>
      </c>
      <c r="L6759" t="s">
        <v>8</v>
      </c>
      <c r="M6759" t="s">
        <v>4</v>
      </c>
      <c r="N6759">
        <v>3850183.7</v>
      </c>
      <c r="O6759" t="s">
        <v>50</v>
      </c>
      <c r="P6759">
        <v>5</v>
      </c>
      <c r="Q6759">
        <v>31</v>
      </c>
      <c r="R6759" t="s">
        <v>9</v>
      </c>
      <c r="S6759">
        <v>5</v>
      </c>
      <c r="T6759" t="s">
        <v>23</v>
      </c>
      <c r="U6759" t="s">
        <v>9</v>
      </c>
      <c r="V6759">
        <v>200.3</v>
      </c>
      <c r="W6759">
        <v>15.95</v>
      </c>
      <c r="X6759">
        <v>9054</v>
      </c>
      <c r="Y6759">
        <v>2352</v>
      </c>
      <c r="Z6759">
        <f t="shared" si="435"/>
        <v>588000</v>
      </c>
      <c r="AF6759" t="s">
        <v>33</v>
      </c>
      <c r="AG6759">
        <v>1</v>
      </c>
      <c r="AH6759" t="s">
        <v>46</v>
      </c>
      <c r="AI6759">
        <v>0.3468</v>
      </c>
      <c r="AJ6759">
        <v>2626.6279190782502</v>
      </c>
      <c r="AK6759">
        <f t="shared" si="436"/>
        <v>656656.9797695626</v>
      </c>
      <c r="AL6759">
        <v>8717</v>
      </c>
      <c r="AM6759">
        <f t="shared" si="437"/>
        <v>0.9627788822619836</v>
      </c>
      <c r="AN6759">
        <v>2264.0478167314459</v>
      </c>
      <c r="AO6759">
        <f t="shared" si="438"/>
        <v>566011.95418286149</v>
      </c>
      <c r="AP6759">
        <v>86</v>
      </c>
      <c r="AQ6759">
        <v>15.96</v>
      </c>
    </row>
    <row r="6760" spans="1:43" x14ac:dyDescent="0.2">
      <c r="A6760" t="s">
        <v>157</v>
      </c>
      <c r="B6760" t="s">
        <v>10</v>
      </c>
      <c r="C6760" t="s">
        <v>53</v>
      </c>
      <c r="E6760">
        <v>1</v>
      </c>
      <c r="F6760" t="s">
        <v>163</v>
      </c>
      <c r="K6760" t="s">
        <v>165</v>
      </c>
      <c r="L6760" t="s">
        <v>8</v>
      </c>
      <c r="M6760" t="s">
        <v>4</v>
      </c>
      <c r="N6760">
        <v>3850183.7</v>
      </c>
      <c r="O6760" t="s">
        <v>50</v>
      </c>
      <c r="P6760">
        <v>5</v>
      </c>
      <c r="Q6760">
        <v>31</v>
      </c>
      <c r="R6760" t="s">
        <v>9</v>
      </c>
      <c r="S6760">
        <v>5</v>
      </c>
      <c r="T6760" t="s">
        <v>23</v>
      </c>
      <c r="U6760" t="s">
        <v>9</v>
      </c>
      <c r="V6760">
        <v>200.3</v>
      </c>
      <c r="W6760">
        <v>15.95</v>
      </c>
      <c r="X6760">
        <v>9054</v>
      </c>
      <c r="Y6760">
        <v>2352</v>
      </c>
      <c r="Z6760">
        <f t="shared" si="435"/>
        <v>588000</v>
      </c>
      <c r="AF6760" t="s">
        <v>33</v>
      </c>
      <c r="AG6760">
        <v>1</v>
      </c>
      <c r="AH6760" t="s">
        <v>46</v>
      </c>
      <c r="AI6760">
        <v>0.3468</v>
      </c>
      <c r="AJ6760">
        <v>2626.6279190782502</v>
      </c>
      <c r="AK6760">
        <f t="shared" si="436"/>
        <v>656656.9797695626</v>
      </c>
      <c r="AL6760">
        <v>8717</v>
      </c>
      <c r="AM6760">
        <f t="shared" si="437"/>
        <v>0.9627788822619836</v>
      </c>
      <c r="AN6760">
        <v>2264.0478167314459</v>
      </c>
      <c r="AO6760">
        <f t="shared" si="438"/>
        <v>566011.95418286149</v>
      </c>
      <c r="AP6760">
        <v>86</v>
      </c>
      <c r="AQ6760">
        <v>15.96</v>
      </c>
    </row>
    <row r="6761" spans="1:43" x14ac:dyDescent="0.2">
      <c r="A6761" t="s">
        <v>157</v>
      </c>
      <c r="B6761" t="s">
        <v>10</v>
      </c>
      <c r="C6761" t="s">
        <v>53</v>
      </c>
      <c r="E6761">
        <v>1</v>
      </c>
      <c r="F6761" t="s">
        <v>163</v>
      </c>
      <c r="K6761" t="s">
        <v>165</v>
      </c>
      <c r="L6761" t="s">
        <v>8</v>
      </c>
      <c r="M6761" t="s">
        <v>4</v>
      </c>
      <c r="N6761">
        <v>3850183.7</v>
      </c>
      <c r="O6761" t="s">
        <v>50</v>
      </c>
      <c r="P6761">
        <v>5</v>
      </c>
      <c r="Q6761">
        <v>31</v>
      </c>
      <c r="R6761" t="s">
        <v>9</v>
      </c>
      <c r="S6761">
        <v>5</v>
      </c>
      <c r="T6761" t="s">
        <v>23</v>
      </c>
      <c r="U6761" t="s">
        <v>9</v>
      </c>
      <c r="V6761">
        <v>200.3</v>
      </c>
      <c r="W6761">
        <v>15.95</v>
      </c>
      <c r="X6761">
        <v>9054</v>
      </c>
      <c r="Y6761">
        <v>2352</v>
      </c>
      <c r="Z6761">
        <f t="shared" si="435"/>
        <v>588000</v>
      </c>
      <c r="AF6761" t="s">
        <v>33</v>
      </c>
      <c r="AG6761">
        <v>1</v>
      </c>
      <c r="AH6761" t="s">
        <v>46</v>
      </c>
      <c r="AI6761">
        <v>0.3468</v>
      </c>
      <c r="AJ6761">
        <v>2626.6279190782502</v>
      </c>
      <c r="AK6761">
        <f t="shared" si="436"/>
        <v>656656.9797695626</v>
      </c>
      <c r="AL6761">
        <v>8717</v>
      </c>
      <c r="AM6761">
        <f t="shared" si="437"/>
        <v>0.9627788822619836</v>
      </c>
      <c r="AN6761">
        <v>2264.0478167314459</v>
      </c>
      <c r="AO6761">
        <f t="shared" si="438"/>
        <v>566011.95418286149</v>
      </c>
      <c r="AP6761">
        <v>86</v>
      </c>
      <c r="AQ6761">
        <v>15.96</v>
      </c>
    </row>
    <row r="6762" spans="1:43" x14ac:dyDescent="0.2">
      <c r="A6762" t="s">
        <v>157</v>
      </c>
      <c r="B6762" t="s">
        <v>10</v>
      </c>
      <c r="C6762" t="s">
        <v>53</v>
      </c>
      <c r="E6762">
        <v>1</v>
      </c>
      <c r="F6762" t="s">
        <v>163</v>
      </c>
      <c r="K6762" t="s">
        <v>165</v>
      </c>
      <c r="L6762" t="s">
        <v>8</v>
      </c>
      <c r="M6762" t="s">
        <v>4</v>
      </c>
      <c r="N6762">
        <v>3850183.7</v>
      </c>
      <c r="O6762" t="s">
        <v>50</v>
      </c>
      <c r="P6762">
        <v>5</v>
      </c>
      <c r="Q6762">
        <v>31</v>
      </c>
      <c r="R6762" t="s">
        <v>9</v>
      </c>
      <c r="S6762">
        <v>5</v>
      </c>
      <c r="T6762" t="s">
        <v>23</v>
      </c>
      <c r="U6762" t="s">
        <v>9</v>
      </c>
      <c r="V6762">
        <v>200.3</v>
      </c>
      <c r="W6762">
        <v>15.95</v>
      </c>
      <c r="X6762">
        <v>9054</v>
      </c>
      <c r="Y6762">
        <v>2352</v>
      </c>
      <c r="Z6762">
        <f t="shared" si="435"/>
        <v>588000</v>
      </c>
      <c r="AF6762" t="s">
        <v>33</v>
      </c>
      <c r="AG6762">
        <v>1</v>
      </c>
      <c r="AH6762" t="s">
        <v>46</v>
      </c>
      <c r="AI6762">
        <v>0.3468</v>
      </c>
      <c r="AJ6762">
        <v>2626.6279190782502</v>
      </c>
      <c r="AK6762">
        <f t="shared" si="436"/>
        <v>656656.9797695626</v>
      </c>
      <c r="AL6762">
        <v>8717</v>
      </c>
      <c r="AM6762">
        <f t="shared" si="437"/>
        <v>0.9627788822619836</v>
      </c>
      <c r="AN6762">
        <v>2264.0478167314459</v>
      </c>
      <c r="AO6762">
        <f t="shared" si="438"/>
        <v>566011.95418286149</v>
      </c>
      <c r="AP6762">
        <v>86</v>
      </c>
      <c r="AQ6762">
        <v>15.96</v>
      </c>
    </row>
    <row r="6763" spans="1:43" x14ac:dyDescent="0.2">
      <c r="A6763" t="s">
        <v>157</v>
      </c>
      <c r="B6763" t="s">
        <v>10</v>
      </c>
      <c r="C6763" t="s">
        <v>53</v>
      </c>
      <c r="E6763">
        <v>1</v>
      </c>
      <c r="F6763" t="s">
        <v>163</v>
      </c>
      <c r="K6763" t="s">
        <v>165</v>
      </c>
      <c r="L6763" t="s">
        <v>8</v>
      </c>
      <c r="M6763" t="s">
        <v>4</v>
      </c>
      <c r="N6763">
        <v>3850183.7</v>
      </c>
      <c r="O6763" t="s">
        <v>50</v>
      </c>
      <c r="P6763">
        <v>5</v>
      </c>
      <c r="Q6763">
        <v>31</v>
      </c>
      <c r="R6763" t="s">
        <v>9</v>
      </c>
      <c r="S6763">
        <v>5</v>
      </c>
      <c r="T6763" t="s">
        <v>23</v>
      </c>
      <c r="U6763" t="s">
        <v>9</v>
      </c>
      <c r="V6763">
        <v>200.3</v>
      </c>
      <c r="W6763">
        <v>15.95</v>
      </c>
      <c r="X6763">
        <v>9054</v>
      </c>
      <c r="Y6763">
        <v>2352</v>
      </c>
      <c r="Z6763">
        <f t="shared" si="435"/>
        <v>588000</v>
      </c>
      <c r="AF6763" t="s">
        <v>33</v>
      </c>
      <c r="AG6763">
        <v>1</v>
      </c>
      <c r="AH6763" t="s">
        <v>47</v>
      </c>
      <c r="AI6763">
        <v>0.3468</v>
      </c>
      <c r="AJ6763">
        <v>2626.6279190782502</v>
      </c>
      <c r="AK6763">
        <f t="shared" si="436"/>
        <v>656656.9797695626</v>
      </c>
      <c r="AL6763">
        <v>8717</v>
      </c>
      <c r="AM6763">
        <f t="shared" si="437"/>
        <v>0.9627788822619836</v>
      </c>
      <c r="AN6763">
        <v>2264.0478167314459</v>
      </c>
      <c r="AO6763">
        <f t="shared" si="438"/>
        <v>566011.95418286149</v>
      </c>
      <c r="AP6763">
        <v>86</v>
      </c>
      <c r="AQ6763">
        <v>15.96</v>
      </c>
    </row>
    <row r="6764" spans="1:43" x14ac:dyDescent="0.2">
      <c r="A6764" t="s">
        <v>157</v>
      </c>
      <c r="B6764" t="s">
        <v>10</v>
      </c>
      <c r="C6764" t="s">
        <v>53</v>
      </c>
      <c r="E6764">
        <v>1</v>
      </c>
      <c r="F6764" t="s">
        <v>163</v>
      </c>
      <c r="K6764" t="s">
        <v>165</v>
      </c>
      <c r="L6764" t="s">
        <v>8</v>
      </c>
      <c r="M6764" t="s">
        <v>4</v>
      </c>
      <c r="N6764">
        <v>3850183.7</v>
      </c>
      <c r="O6764" t="s">
        <v>50</v>
      </c>
      <c r="P6764">
        <v>5</v>
      </c>
      <c r="Q6764">
        <v>31</v>
      </c>
      <c r="R6764" t="s">
        <v>9</v>
      </c>
      <c r="S6764">
        <v>5</v>
      </c>
      <c r="T6764" t="s">
        <v>23</v>
      </c>
      <c r="U6764" t="s">
        <v>9</v>
      </c>
      <c r="V6764">
        <v>200.3</v>
      </c>
      <c r="W6764">
        <v>15.95</v>
      </c>
      <c r="X6764">
        <v>9054</v>
      </c>
      <c r="Y6764">
        <v>2352</v>
      </c>
      <c r="Z6764">
        <f t="shared" si="435"/>
        <v>588000</v>
      </c>
      <c r="AF6764" t="s">
        <v>33</v>
      </c>
      <c r="AG6764">
        <v>1</v>
      </c>
      <c r="AH6764" t="s">
        <v>47</v>
      </c>
      <c r="AI6764">
        <v>0.3468</v>
      </c>
      <c r="AJ6764">
        <v>2626.6279190782502</v>
      </c>
      <c r="AK6764">
        <f t="shared" si="436"/>
        <v>656656.9797695626</v>
      </c>
      <c r="AL6764">
        <v>8717</v>
      </c>
      <c r="AM6764">
        <f t="shared" si="437"/>
        <v>0.9627788822619836</v>
      </c>
      <c r="AN6764">
        <v>2264.0478167314459</v>
      </c>
      <c r="AO6764">
        <f t="shared" si="438"/>
        <v>566011.95418286149</v>
      </c>
      <c r="AP6764">
        <v>86</v>
      </c>
      <c r="AQ6764">
        <v>15.96</v>
      </c>
    </row>
    <row r="6765" spans="1:43" x14ac:dyDescent="0.2">
      <c r="A6765" t="s">
        <v>157</v>
      </c>
      <c r="B6765" t="s">
        <v>10</v>
      </c>
      <c r="C6765" t="s">
        <v>53</v>
      </c>
      <c r="E6765">
        <v>1</v>
      </c>
      <c r="F6765" t="s">
        <v>163</v>
      </c>
      <c r="K6765" t="s">
        <v>165</v>
      </c>
      <c r="L6765" t="s">
        <v>8</v>
      </c>
      <c r="M6765" t="s">
        <v>4</v>
      </c>
      <c r="N6765">
        <v>3850183.7</v>
      </c>
      <c r="O6765" t="s">
        <v>50</v>
      </c>
      <c r="P6765">
        <v>5</v>
      </c>
      <c r="Q6765">
        <v>31</v>
      </c>
      <c r="R6765" t="s">
        <v>9</v>
      </c>
      <c r="S6765">
        <v>5</v>
      </c>
      <c r="T6765" t="s">
        <v>23</v>
      </c>
      <c r="U6765" t="s">
        <v>9</v>
      </c>
      <c r="V6765">
        <v>200.3</v>
      </c>
      <c r="W6765">
        <v>15.95</v>
      </c>
      <c r="X6765">
        <v>9054</v>
      </c>
      <c r="Y6765">
        <v>2352</v>
      </c>
      <c r="Z6765">
        <f t="shared" si="435"/>
        <v>588000</v>
      </c>
      <c r="AF6765" t="s">
        <v>33</v>
      </c>
      <c r="AG6765">
        <v>1</v>
      </c>
      <c r="AH6765" t="s">
        <v>46</v>
      </c>
      <c r="AI6765">
        <v>0.3468</v>
      </c>
      <c r="AJ6765">
        <v>2626.6279190782502</v>
      </c>
      <c r="AK6765">
        <f t="shared" si="436"/>
        <v>656656.9797695626</v>
      </c>
      <c r="AL6765">
        <v>8717</v>
      </c>
      <c r="AM6765">
        <f t="shared" si="437"/>
        <v>0.9627788822619836</v>
      </c>
      <c r="AN6765">
        <v>2264.0478167314459</v>
      </c>
      <c r="AO6765">
        <f t="shared" si="438"/>
        <v>566011.95418286149</v>
      </c>
      <c r="AP6765">
        <v>86</v>
      </c>
      <c r="AQ6765">
        <v>15.96</v>
      </c>
    </row>
    <row r="6766" spans="1:43" x14ac:dyDescent="0.2">
      <c r="A6766" t="s">
        <v>157</v>
      </c>
      <c r="B6766" t="s">
        <v>10</v>
      </c>
      <c r="C6766" t="s">
        <v>53</v>
      </c>
      <c r="E6766">
        <v>1</v>
      </c>
      <c r="F6766" t="s">
        <v>163</v>
      </c>
      <c r="K6766" t="s">
        <v>165</v>
      </c>
      <c r="L6766" t="s">
        <v>8</v>
      </c>
      <c r="M6766" t="s">
        <v>4</v>
      </c>
      <c r="N6766">
        <v>3850183.7</v>
      </c>
      <c r="O6766" t="s">
        <v>50</v>
      </c>
      <c r="P6766">
        <v>5</v>
      </c>
      <c r="Q6766">
        <v>31</v>
      </c>
      <c r="R6766" t="s">
        <v>9</v>
      </c>
      <c r="S6766">
        <v>5</v>
      </c>
      <c r="T6766" t="s">
        <v>23</v>
      </c>
      <c r="U6766" t="s">
        <v>9</v>
      </c>
      <c r="V6766">
        <v>200.3</v>
      </c>
      <c r="W6766">
        <v>15.95</v>
      </c>
      <c r="X6766">
        <v>9054</v>
      </c>
      <c r="Y6766">
        <v>2352</v>
      </c>
      <c r="Z6766">
        <f t="shared" si="435"/>
        <v>588000</v>
      </c>
      <c r="AF6766" t="s">
        <v>33</v>
      </c>
      <c r="AG6766">
        <v>1</v>
      </c>
      <c r="AH6766" t="s">
        <v>47</v>
      </c>
      <c r="AI6766">
        <v>0.3468</v>
      </c>
      <c r="AJ6766">
        <v>2626.6279190782502</v>
      </c>
      <c r="AK6766">
        <f t="shared" si="436"/>
        <v>656656.9797695626</v>
      </c>
      <c r="AL6766">
        <v>8717</v>
      </c>
      <c r="AM6766">
        <f t="shared" si="437"/>
        <v>0.9627788822619836</v>
      </c>
      <c r="AN6766">
        <v>2264.0478167314459</v>
      </c>
      <c r="AO6766">
        <f t="shared" si="438"/>
        <v>566011.95418286149</v>
      </c>
      <c r="AP6766">
        <v>86</v>
      </c>
      <c r="AQ6766">
        <v>15.96</v>
      </c>
    </row>
    <row r="6767" spans="1:43" x14ac:dyDescent="0.2">
      <c r="A6767" t="s">
        <v>157</v>
      </c>
      <c r="B6767" t="s">
        <v>10</v>
      </c>
      <c r="C6767" t="s">
        <v>53</v>
      </c>
      <c r="E6767">
        <v>1</v>
      </c>
      <c r="F6767" t="s">
        <v>163</v>
      </c>
      <c r="K6767" t="s">
        <v>165</v>
      </c>
      <c r="L6767" t="s">
        <v>8</v>
      </c>
      <c r="M6767" t="s">
        <v>4</v>
      </c>
      <c r="N6767">
        <v>3850183.7</v>
      </c>
      <c r="O6767" t="s">
        <v>50</v>
      </c>
      <c r="P6767">
        <v>5</v>
      </c>
      <c r="Q6767">
        <v>31</v>
      </c>
      <c r="R6767" t="s">
        <v>9</v>
      </c>
      <c r="S6767">
        <v>5</v>
      </c>
      <c r="T6767" t="s">
        <v>23</v>
      </c>
      <c r="U6767" t="s">
        <v>9</v>
      </c>
      <c r="V6767">
        <v>200.3</v>
      </c>
      <c r="W6767">
        <v>15.95</v>
      </c>
      <c r="X6767">
        <v>9054</v>
      </c>
      <c r="Y6767">
        <v>2352</v>
      </c>
      <c r="Z6767">
        <f t="shared" si="435"/>
        <v>588000</v>
      </c>
      <c r="AF6767" t="s">
        <v>33</v>
      </c>
      <c r="AG6767">
        <v>1</v>
      </c>
      <c r="AH6767" t="s">
        <v>46</v>
      </c>
      <c r="AI6767">
        <v>0.3468</v>
      </c>
      <c r="AJ6767">
        <v>2626.6279190782502</v>
      </c>
      <c r="AK6767">
        <f t="shared" si="436"/>
        <v>656656.9797695626</v>
      </c>
      <c r="AL6767">
        <v>8717</v>
      </c>
      <c r="AM6767">
        <f t="shared" si="437"/>
        <v>0.9627788822619836</v>
      </c>
      <c r="AN6767">
        <v>2264.0478167314459</v>
      </c>
      <c r="AO6767">
        <f t="shared" si="438"/>
        <v>566011.95418286149</v>
      </c>
      <c r="AP6767">
        <v>86</v>
      </c>
      <c r="AQ6767">
        <v>15.96</v>
      </c>
    </row>
    <row r="6768" spans="1:43" x14ac:dyDescent="0.2">
      <c r="A6768" t="s">
        <v>157</v>
      </c>
      <c r="B6768" t="s">
        <v>10</v>
      </c>
      <c r="C6768" t="s">
        <v>53</v>
      </c>
      <c r="E6768">
        <v>1</v>
      </c>
      <c r="F6768" t="s">
        <v>163</v>
      </c>
      <c r="K6768" t="s">
        <v>165</v>
      </c>
      <c r="L6768" t="s">
        <v>8</v>
      </c>
      <c r="M6768" t="s">
        <v>4</v>
      </c>
      <c r="N6768">
        <v>3850183.7</v>
      </c>
      <c r="O6768" t="s">
        <v>50</v>
      </c>
      <c r="P6768">
        <v>5</v>
      </c>
      <c r="Q6768">
        <v>31</v>
      </c>
      <c r="R6768" t="s">
        <v>9</v>
      </c>
      <c r="S6768">
        <v>5</v>
      </c>
      <c r="T6768" t="s">
        <v>23</v>
      </c>
      <c r="U6768" t="s">
        <v>9</v>
      </c>
      <c r="V6768">
        <v>200.3</v>
      </c>
      <c r="W6768">
        <v>15.95</v>
      </c>
      <c r="X6768">
        <v>9054</v>
      </c>
      <c r="Y6768">
        <v>2352</v>
      </c>
      <c r="Z6768">
        <f t="shared" si="435"/>
        <v>588000</v>
      </c>
      <c r="AF6768" t="s">
        <v>33</v>
      </c>
      <c r="AG6768">
        <v>1</v>
      </c>
      <c r="AH6768" t="s">
        <v>47</v>
      </c>
      <c r="AI6768">
        <v>0.3468</v>
      </c>
      <c r="AJ6768">
        <v>2626.6279190782502</v>
      </c>
      <c r="AK6768">
        <f t="shared" si="436"/>
        <v>656656.9797695626</v>
      </c>
      <c r="AL6768">
        <v>8717</v>
      </c>
      <c r="AM6768">
        <f t="shared" si="437"/>
        <v>0.9627788822619836</v>
      </c>
      <c r="AN6768">
        <v>2264.0478167314459</v>
      </c>
      <c r="AO6768">
        <f t="shared" si="438"/>
        <v>566011.95418286149</v>
      </c>
      <c r="AP6768">
        <v>86</v>
      </c>
      <c r="AQ6768">
        <v>15.96</v>
      </c>
    </row>
    <row r="6769" spans="1:43" x14ac:dyDescent="0.2">
      <c r="A6769" t="s">
        <v>157</v>
      </c>
      <c r="B6769" t="s">
        <v>10</v>
      </c>
      <c r="C6769" t="s">
        <v>53</v>
      </c>
      <c r="E6769">
        <v>1</v>
      </c>
      <c r="F6769" t="s">
        <v>163</v>
      </c>
      <c r="K6769" t="s">
        <v>165</v>
      </c>
      <c r="L6769" t="s">
        <v>8</v>
      </c>
      <c r="M6769" t="s">
        <v>4</v>
      </c>
      <c r="N6769">
        <v>3850183.7</v>
      </c>
      <c r="O6769" t="s">
        <v>50</v>
      </c>
      <c r="P6769">
        <v>5</v>
      </c>
      <c r="Q6769">
        <v>31</v>
      </c>
      <c r="R6769" t="s">
        <v>9</v>
      </c>
      <c r="S6769">
        <v>5</v>
      </c>
      <c r="T6769" t="s">
        <v>23</v>
      </c>
      <c r="U6769" t="s">
        <v>9</v>
      </c>
      <c r="V6769">
        <v>200.3</v>
      </c>
      <c r="W6769">
        <v>15.95</v>
      </c>
      <c r="X6769">
        <v>9054</v>
      </c>
      <c r="Y6769">
        <v>2352</v>
      </c>
      <c r="Z6769">
        <f t="shared" si="435"/>
        <v>588000</v>
      </c>
      <c r="AF6769" t="s">
        <v>33</v>
      </c>
      <c r="AG6769">
        <v>1</v>
      </c>
      <c r="AH6769" t="s">
        <v>46</v>
      </c>
      <c r="AI6769">
        <v>0.3468</v>
      </c>
      <c r="AJ6769">
        <v>2626.6279190782502</v>
      </c>
      <c r="AK6769">
        <f t="shared" si="436"/>
        <v>656656.9797695626</v>
      </c>
      <c r="AL6769">
        <v>8717</v>
      </c>
      <c r="AM6769">
        <f t="shared" si="437"/>
        <v>0.9627788822619836</v>
      </c>
      <c r="AN6769">
        <v>2264.0478167314459</v>
      </c>
      <c r="AO6769">
        <f t="shared" si="438"/>
        <v>566011.95418286149</v>
      </c>
      <c r="AP6769">
        <v>86</v>
      </c>
      <c r="AQ6769">
        <v>15.96</v>
      </c>
    </row>
    <row r="6770" spans="1:43" x14ac:dyDescent="0.2">
      <c r="A6770" t="s">
        <v>157</v>
      </c>
      <c r="B6770" t="s">
        <v>10</v>
      </c>
      <c r="C6770" t="s">
        <v>53</v>
      </c>
      <c r="E6770">
        <v>1</v>
      </c>
      <c r="F6770" t="s">
        <v>163</v>
      </c>
      <c r="K6770" t="s">
        <v>165</v>
      </c>
      <c r="L6770" t="s">
        <v>8</v>
      </c>
      <c r="M6770" t="s">
        <v>4</v>
      </c>
      <c r="N6770">
        <v>3850183.7</v>
      </c>
      <c r="O6770" t="s">
        <v>50</v>
      </c>
      <c r="P6770">
        <v>5</v>
      </c>
      <c r="Q6770">
        <v>31</v>
      </c>
      <c r="R6770" t="s">
        <v>9</v>
      </c>
      <c r="S6770">
        <v>5</v>
      </c>
      <c r="T6770" t="s">
        <v>23</v>
      </c>
      <c r="U6770" t="s">
        <v>9</v>
      </c>
      <c r="V6770">
        <v>200.3</v>
      </c>
      <c r="W6770">
        <v>15.95</v>
      </c>
      <c r="X6770">
        <v>9054</v>
      </c>
      <c r="Y6770">
        <v>2352</v>
      </c>
      <c r="Z6770">
        <f t="shared" si="435"/>
        <v>588000</v>
      </c>
      <c r="AF6770" t="s">
        <v>33</v>
      </c>
      <c r="AG6770">
        <v>1</v>
      </c>
      <c r="AH6770" t="s">
        <v>46</v>
      </c>
      <c r="AI6770">
        <v>0.3468</v>
      </c>
      <c r="AJ6770">
        <v>2626.6279190782502</v>
      </c>
      <c r="AK6770">
        <f t="shared" si="436"/>
        <v>656656.9797695626</v>
      </c>
      <c r="AL6770">
        <v>8717</v>
      </c>
      <c r="AM6770">
        <f t="shared" si="437"/>
        <v>0.9627788822619836</v>
      </c>
      <c r="AN6770">
        <v>2264.0478167314459</v>
      </c>
      <c r="AO6770">
        <f t="shared" si="438"/>
        <v>566011.95418286149</v>
      </c>
      <c r="AP6770">
        <v>86</v>
      </c>
      <c r="AQ6770">
        <v>15.96</v>
      </c>
    </row>
    <row r="6771" spans="1:43" x14ac:dyDescent="0.2">
      <c r="A6771" t="s">
        <v>157</v>
      </c>
      <c r="B6771" t="s">
        <v>10</v>
      </c>
      <c r="C6771" t="s">
        <v>53</v>
      </c>
      <c r="E6771">
        <v>1</v>
      </c>
      <c r="F6771" t="s">
        <v>163</v>
      </c>
      <c r="K6771" t="s">
        <v>165</v>
      </c>
      <c r="L6771" t="s">
        <v>8</v>
      </c>
      <c r="M6771" t="s">
        <v>4</v>
      </c>
      <c r="N6771">
        <v>3850183.7</v>
      </c>
      <c r="O6771" t="s">
        <v>50</v>
      </c>
      <c r="P6771">
        <v>5</v>
      </c>
      <c r="Q6771">
        <v>31</v>
      </c>
      <c r="R6771" t="s">
        <v>9</v>
      </c>
      <c r="S6771">
        <v>5</v>
      </c>
      <c r="T6771" t="s">
        <v>23</v>
      </c>
      <c r="U6771" t="s">
        <v>9</v>
      </c>
      <c r="V6771">
        <v>200.3</v>
      </c>
      <c r="W6771">
        <v>15.95</v>
      </c>
      <c r="X6771">
        <v>9054</v>
      </c>
      <c r="Y6771">
        <v>2352</v>
      </c>
      <c r="Z6771">
        <f t="shared" si="435"/>
        <v>588000</v>
      </c>
      <c r="AF6771" t="s">
        <v>33</v>
      </c>
      <c r="AG6771">
        <v>1</v>
      </c>
      <c r="AH6771" t="s">
        <v>46</v>
      </c>
      <c r="AI6771">
        <v>0.3468</v>
      </c>
      <c r="AJ6771">
        <v>2626.6279190782502</v>
      </c>
      <c r="AK6771">
        <f t="shared" si="436"/>
        <v>656656.9797695626</v>
      </c>
      <c r="AL6771">
        <v>8717</v>
      </c>
      <c r="AM6771">
        <f t="shared" si="437"/>
        <v>0.9627788822619836</v>
      </c>
      <c r="AN6771">
        <v>2264.0478167314459</v>
      </c>
      <c r="AO6771">
        <f t="shared" si="438"/>
        <v>566011.95418286149</v>
      </c>
      <c r="AP6771">
        <v>86</v>
      </c>
      <c r="AQ6771">
        <v>15.96</v>
      </c>
    </row>
    <row r="6772" spans="1:43" x14ac:dyDescent="0.2">
      <c r="A6772" t="s">
        <v>157</v>
      </c>
      <c r="B6772" t="s">
        <v>10</v>
      </c>
      <c r="C6772" t="s">
        <v>53</v>
      </c>
      <c r="E6772">
        <v>1</v>
      </c>
      <c r="F6772" t="s">
        <v>163</v>
      </c>
      <c r="K6772" t="s">
        <v>165</v>
      </c>
      <c r="L6772" t="s">
        <v>8</v>
      </c>
      <c r="M6772" t="s">
        <v>4</v>
      </c>
      <c r="N6772">
        <v>3850183.7</v>
      </c>
      <c r="O6772" t="s">
        <v>50</v>
      </c>
      <c r="P6772">
        <v>5</v>
      </c>
      <c r="Q6772">
        <v>31</v>
      </c>
      <c r="R6772" t="s">
        <v>9</v>
      </c>
      <c r="S6772">
        <v>5</v>
      </c>
      <c r="T6772" t="s">
        <v>23</v>
      </c>
      <c r="U6772" t="s">
        <v>9</v>
      </c>
      <c r="V6772">
        <v>200.3</v>
      </c>
      <c r="W6772">
        <v>15.95</v>
      </c>
      <c r="X6772">
        <v>9054</v>
      </c>
      <c r="Y6772">
        <v>2352</v>
      </c>
      <c r="Z6772">
        <f t="shared" si="435"/>
        <v>588000</v>
      </c>
      <c r="AF6772" t="s">
        <v>33</v>
      </c>
      <c r="AG6772">
        <v>1</v>
      </c>
      <c r="AH6772" t="s">
        <v>47</v>
      </c>
      <c r="AI6772">
        <v>0.3468</v>
      </c>
      <c r="AJ6772">
        <v>2626.6279190782502</v>
      </c>
      <c r="AK6772">
        <f t="shared" si="436"/>
        <v>656656.9797695626</v>
      </c>
      <c r="AL6772">
        <v>8717</v>
      </c>
      <c r="AM6772">
        <f t="shared" si="437"/>
        <v>0.9627788822619836</v>
      </c>
      <c r="AN6772">
        <v>2264.0478167314459</v>
      </c>
      <c r="AO6772">
        <f t="shared" si="438"/>
        <v>566011.95418286149</v>
      </c>
      <c r="AP6772">
        <v>86</v>
      </c>
      <c r="AQ6772">
        <v>15.96</v>
      </c>
    </row>
    <row r="6773" spans="1:43" x14ac:dyDescent="0.2">
      <c r="A6773" t="s">
        <v>157</v>
      </c>
      <c r="B6773" t="s">
        <v>10</v>
      </c>
      <c r="C6773" t="s">
        <v>53</v>
      </c>
      <c r="E6773">
        <v>1</v>
      </c>
      <c r="F6773" t="s">
        <v>163</v>
      </c>
      <c r="K6773" t="s">
        <v>165</v>
      </c>
      <c r="L6773" t="s">
        <v>8</v>
      </c>
      <c r="M6773" t="s">
        <v>4</v>
      </c>
      <c r="N6773">
        <v>3850183.7</v>
      </c>
      <c r="O6773" t="s">
        <v>50</v>
      </c>
      <c r="P6773">
        <v>5</v>
      </c>
      <c r="Q6773">
        <v>31</v>
      </c>
      <c r="R6773" t="s">
        <v>9</v>
      </c>
      <c r="S6773">
        <v>5</v>
      </c>
      <c r="T6773" t="s">
        <v>23</v>
      </c>
      <c r="U6773" t="s">
        <v>9</v>
      </c>
      <c r="V6773">
        <v>200.3</v>
      </c>
      <c r="W6773">
        <v>15.95</v>
      </c>
      <c r="X6773">
        <v>9054</v>
      </c>
      <c r="Y6773">
        <v>2352</v>
      </c>
      <c r="Z6773">
        <f t="shared" si="435"/>
        <v>588000</v>
      </c>
      <c r="AF6773" t="s">
        <v>33</v>
      </c>
      <c r="AG6773">
        <v>1</v>
      </c>
      <c r="AH6773" t="s">
        <v>46</v>
      </c>
      <c r="AI6773">
        <v>0.3468</v>
      </c>
      <c r="AJ6773">
        <v>2626.6279190782502</v>
      </c>
      <c r="AK6773">
        <f t="shared" si="436"/>
        <v>656656.9797695626</v>
      </c>
      <c r="AL6773">
        <v>8717</v>
      </c>
      <c r="AM6773">
        <f t="shared" si="437"/>
        <v>0.9627788822619836</v>
      </c>
      <c r="AN6773">
        <v>2264.0478167314459</v>
      </c>
      <c r="AO6773">
        <f t="shared" si="438"/>
        <v>566011.95418286149</v>
      </c>
      <c r="AP6773">
        <v>86</v>
      </c>
      <c r="AQ6773">
        <v>15.96</v>
      </c>
    </row>
    <row r="6774" spans="1:43" x14ac:dyDescent="0.2">
      <c r="A6774" t="s">
        <v>157</v>
      </c>
      <c r="B6774" t="s">
        <v>10</v>
      </c>
      <c r="C6774" t="s">
        <v>53</v>
      </c>
      <c r="E6774">
        <v>1</v>
      </c>
      <c r="F6774" t="s">
        <v>163</v>
      </c>
      <c r="K6774" t="s">
        <v>165</v>
      </c>
      <c r="L6774" t="s">
        <v>8</v>
      </c>
      <c r="M6774" t="s">
        <v>4</v>
      </c>
      <c r="N6774">
        <v>3850183.7</v>
      </c>
      <c r="O6774" t="s">
        <v>50</v>
      </c>
      <c r="P6774">
        <v>5</v>
      </c>
      <c r="Q6774">
        <v>31</v>
      </c>
      <c r="R6774" t="s">
        <v>9</v>
      </c>
      <c r="S6774">
        <v>5</v>
      </c>
      <c r="T6774" t="s">
        <v>23</v>
      </c>
      <c r="U6774" t="s">
        <v>9</v>
      </c>
      <c r="V6774">
        <v>200.3</v>
      </c>
      <c r="W6774">
        <v>15.95</v>
      </c>
      <c r="X6774">
        <v>9054</v>
      </c>
      <c r="Y6774">
        <v>2352</v>
      </c>
      <c r="Z6774">
        <f t="shared" si="435"/>
        <v>588000</v>
      </c>
      <c r="AF6774" t="s">
        <v>33</v>
      </c>
      <c r="AG6774">
        <v>1</v>
      </c>
      <c r="AH6774" t="s">
        <v>46</v>
      </c>
      <c r="AI6774">
        <v>0.3468</v>
      </c>
      <c r="AJ6774">
        <v>2626.6279190782502</v>
      </c>
      <c r="AK6774">
        <f t="shared" si="436"/>
        <v>656656.9797695626</v>
      </c>
      <c r="AL6774">
        <v>8717</v>
      </c>
      <c r="AM6774">
        <f t="shared" si="437"/>
        <v>0.9627788822619836</v>
      </c>
      <c r="AN6774">
        <v>2264.0478167314459</v>
      </c>
      <c r="AO6774">
        <f t="shared" si="438"/>
        <v>566011.95418286149</v>
      </c>
      <c r="AP6774">
        <v>86</v>
      </c>
      <c r="AQ6774">
        <v>15.96</v>
      </c>
    </row>
    <row r="6775" spans="1:43" x14ac:dyDescent="0.2">
      <c r="A6775" t="s">
        <v>157</v>
      </c>
      <c r="B6775" t="s">
        <v>10</v>
      </c>
      <c r="C6775" t="s">
        <v>53</v>
      </c>
      <c r="E6775">
        <v>1</v>
      </c>
      <c r="F6775" t="s">
        <v>163</v>
      </c>
      <c r="K6775" t="s">
        <v>165</v>
      </c>
      <c r="L6775" t="s">
        <v>8</v>
      </c>
      <c r="M6775" t="s">
        <v>4</v>
      </c>
      <c r="N6775">
        <v>3850183.7</v>
      </c>
      <c r="O6775" t="s">
        <v>50</v>
      </c>
      <c r="P6775">
        <v>5</v>
      </c>
      <c r="Q6775">
        <v>31</v>
      </c>
      <c r="R6775" t="s">
        <v>9</v>
      </c>
      <c r="S6775">
        <v>5</v>
      </c>
      <c r="T6775" t="s">
        <v>23</v>
      </c>
      <c r="U6775" t="s">
        <v>9</v>
      </c>
      <c r="V6775">
        <v>200.3</v>
      </c>
      <c r="W6775">
        <v>15.95</v>
      </c>
      <c r="X6775">
        <v>9054</v>
      </c>
      <c r="Y6775">
        <v>2352</v>
      </c>
      <c r="Z6775">
        <f t="shared" si="435"/>
        <v>588000</v>
      </c>
      <c r="AF6775" t="s">
        <v>33</v>
      </c>
      <c r="AG6775">
        <v>1</v>
      </c>
      <c r="AH6775" t="s">
        <v>47</v>
      </c>
      <c r="AI6775">
        <v>0.3468</v>
      </c>
      <c r="AJ6775">
        <v>2626.6279190782502</v>
      </c>
      <c r="AK6775">
        <f t="shared" si="436"/>
        <v>656656.9797695626</v>
      </c>
      <c r="AL6775">
        <v>8717</v>
      </c>
      <c r="AM6775">
        <f t="shared" si="437"/>
        <v>0.9627788822619836</v>
      </c>
      <c r="AN6775">
        <v>2264.0478167314459</v>
      </c>
      <c r="AO6775">
        <f t="shared" si="438"/>
        <v>566011.95418286149</v>
      </c>
      <c r="AP6775">
        <v>86</v>
      </c>
      <c r="AQ6775">
        <v>15.96</v>
      </c>
    </row>
    <row r="6776" spans="1:43" x14ac:dyDescent="0.2">
      <c r="A6776" t="s">
        <v>157</v>
      </c>
      <c r="B6776" t="s">
        <v>10</v>
      </c>
      <c r="C6776" t="s">
        <v>53</v>
      </c>
      <c r="E6776">
        <v>1</v>
      </c>
      <c r="F6776" t="s">
        <v>163</v>
      </c>
      <c r="K6776" t="s">
        <v>165</v>
      </c>
      <c r="L6776" t="s">
        <v>8</v>
      </c>
      <c r="M6776" t="s">
        <v>4</v>
      </c>
      <c r="N6776">
        <v>3850183.7</v>
      </c>
      <c r="O6776" t="s">
        <v>50</v>
      </c>
      <c r="P6776">
        <v>5</v>
      </c>
      <c r="Q6776">
        <v>31</v>
      </c>
      <c r="R6776" t="s">
        <v>9</v>
      </c>
      <c r="S6776">
        <v>5</v>
      </c>
      <c r="T6776" t="s">
        <v>23</v>
      </c>
      <c r="U6776" t="s">
        <v>9</v>
      </c>
      <c r="V6776">
        <v>200.3</v>
      </c>
      <c r="W6776">
        <v>15.95</v>
      </c>
      <c r="X6776">
        <v>9054</v>
      </c>
      <c r="Y6776">
        <v>2352</v>
      </c>
      <c r="Z6776">
        <f t="shared" si="435"/>
        <v>588000</v>
      </c>
      <c r="AF6776" t="s">
        <v>33</v>
      </c>
      <c r="AG6776">
        <v>1</v>
      </c>
      <c r="AH6776" t="s">
        <v>46</v>
      </c>
      <c r="AI6776">
        <v>0.3468</v>
      </c>
      <c r="AJ6776">
        <v>2626.6279190782502</v>
      </c>
      <c r="AK6776">
        <f t="shared" si="436"/>
        <v>656656.9797695626</v>
      </c>
      <c r="AL6776">
        <v>8717</v>
      </c>
      <c r="AM6776">
        <f t="shared" si="437"/>
        <v>0.9627788822619836</v>
      </c>
      <c r="AN6776">
        <v>2264.0478167314459</v>
      </c>
      <c r="AO6776">
        <f t="shared" si="438"/>
        <v>566011.95418286149</v>
      </c>
      <c r="AP6776">
        <v>86</v>
      </c>
      <c r="AQ6776">
        <v>15.96</v>
      </c>
    </row>
    <row r="6777" spans="1:43" x14ac:dyDescent="0.2">
      <c r="A6777" t="s">
        <v>157</v>
      </c>
      <c r="B6777" t="s">
        <v>10</v>
      </c>
      <c r="C6777" t="s">
        <v>53</v>
      </c>
      <c r="E6777">
        <v>1</v>
      </c>
      <c r="F6777" t="s">
        <v>163</v>
      </c>
      <c r="K6777" t="s">
        <v>165</v>
      </c>
      <c r="L6777" t="s">
        <v>8</v>
      </c>
      <c r="M6777" t="s">
        <v>4</v>
      </c>
      <c r="N6777">
        <v>3850183.7</v>
      </c>
      <c r="O6777" t="s">
        <v>50</v>
      </c>
      <c r="P6777">
        <v>5</v>
      </c>
      <c r="Q6777">
        <v>31</v>
      </c>
      <c r="R6777" t="s">
        <v>9</v>
      </c>
      <c r="S6777">
        <v>5</v>
      </c>
      <c r="T6777" t="s">
        <v>23</v>
      </c>
      <c r="U6777" t="s">
        <v>9</v>
      </c>
      <c r="V6777">
        <v>200.3</v>
      </c>
      <c r="W6777">
        <v>15.95</v>
      </c>
      <c r="X6777">
        <v>9054</v>
      </c>
      <c r="Y6777">
        <v>2352</v>
      </c>
      <c r="Z6777">
        <f t="shared" si="435"/>
        <v>588000</v>
      </c>
      <c r="AF6777" t="s">
        <v>33</v>
      </c>
      <c r="AG6777">
        <v>1</v>
      </c>
      <c r="AH6777" t="s">
        <v>46</v>
      </c>
      <c r="AI6777">
        <v>0.3468</v>
      </c>
      <c r="AJ6777">
        <v>2626.6279190782502</v>
      </c>
      <c r="AK6777">
        <f t="shared" si="436"/>
        <v>656656.9797695626</v>
      </c>
      <c r="AL6777">
        <v>8717</v>
      </c>
      <c r="AM6777">
        <f t="shared" si="437"/>
        <v>0.9627788822619836</v>
      </c>
      <c r="AN6777">
        <v>2264.0478167314459</v>
      </c>
      <c r="AO6777">
        <f t="shared" si="438"/>
        <v>566011.95418286149</v>
      </c>
      <c r="AP6777">
        <v>86</v>
      </c>
      <c r="AQ6777">
        <v>15.96</v>
      </c>
    </row>
    <row r="6778" spans="1:43" x14ac:dyDescent="0.2">
      <c r="A6778" t="s">
        <v>157</v>
      </c>
      <c r="B6778" t="s">
        <v>10</v>
      </c>
      <c r="C6778" t="s">
        <v>53</v>
      </c>
      <c r="E6778">
        <v>1</v>
      </c>
      <c r="F6778" t="s">
        <v>163</v>
      </c>
      <c r="K6778" t="s">
        <v>165</v>
      </c>
      <c r="L6778" t="s">
        <v>8</v>
      </c>
      <c r="M6778" t="s">
        <v>4</v>
      </c>
      <c r="N6778">
        <v>3850183.7</v>
      </c>
      <c r="O6778" t="s">
        <v>50</v>
      </c>
      <c r="P6778">
        <v>5</v>
      </c>
      <c r="Q6778">
        <v>31</v>
      </c>
      <c r="R6778" t="s">
        <v>9</v>
      </c>
      <c r="S6778">
        <v>5</v>
      </c>
      <c r="T6778" t="s">
        <v>23</v>
      </c>
      <c r="U6778" t="s">
        <v>9</v>
      </c>
      <c r="V6778">
        <v>200.3</v>
      </c>
      <c r="W6778">
        <v>15.95</v>
      </c>
      <c r="X6778">
        <v>9054</v>
      </c>
      <c r="Y6778">
        <v>2352</v>
      </c>
      <c r="Z6778">
        <f t="shared" si="435"/>
        <v>588000</v>
      </c>
      <c r="AF6778" t="s">
        <v>33</v>
      </c>
      <c r="AG6778">
        <v>1</v>
      </c>
      <c r="AH6778" t="s">
        <v>47</v>
      </c>
      <c r="AI6778">
        <v>0.3468</v>
      </c>
      <c r="AJ6778">
        <v>2626.6279190782502</v>
      </c>
      <c r="AK6778">
        <f t="shared" si="436"/>
        <v>656656.9797695626</v>
      </c>
      <c r="AL6778">
        <v>8717</v>
      </c>
      <c r="AM6778">
        <f t="shared" si="437"/>
        <v>0.9627788822619836</v>
      </c>
      <c r="AN6778">
        <v>2264.0478167314459</v>
      </c>
      <c r="AO6778">
        <f t="shared" si="438"/>
        <v>566011.95418286149</v>
      </c>
      <c r="AP6778">
        <v>86</v>
      </c>
      <c r="AQ6778">
        <v>15.96</v>
      </c>
    </row>
    <row r="6779" spans="1:43" x14ac:dyDescent="0.2">
      <c r="A6779" t="s">
        <v>157</v>
      </c>
      <c r="B6779" t="s">
        <v>10</v>
      </c>
      <c r="C6779" t="s">
        <v>53</v>
      </c>
      <c r="E6779">
        <v>1</v>
      </c>
      <c r="F6779" t="s">
        <v>163</v>
      </c>
      <c r="K6779" t="s">
        <v>165</v>
      </c>
      <c r="L6779" t="s">
        <v>8</v>
      </c>
      <c r="M6779" t="s">
        <v>4</v>
      </c>
      <c r="N6779">
        <v>3850183.7</v>
      </c>
      <c r="O6779" t="s">
        <v>50</v>
      </c>
      <c r="P6779">
        <v>5</v>
      </c>
      <c r="Q6779">
        <v>31</v>
      </c>
      <c r="R6779" t="s">
        <v>9</v>
      </c>
      <c r="S6779">
        <v>5</v>
      </c>
      <c r="T6779" t="s">
        <v>23</v>
      </c>
      <c r="U6779" t="s">
        <v>9</v>
      </c>
      <c r="V6779">
        <v>200.3</v>
      </c>
      <c r="W6779">
        <v>15.95</v>
      </c>
      <c r="X6779">
        <v>9054</v>
      </c>
      <c r="Y6779">
        <v>2352</v>
      </c>
      <c r="Z6779">
        <f t="shared" si="435"/>
        <v>588000</v>
      </c>
      <c r="AF6779" t="s">
        <v>33</v>
      </c>
      <c r="AG6779">
        <v>1</v>
      </c>
      <c r="AH6779" t="s">
        <v>47</v>
      </c>
      <c r="AI6779">
        <v>0.3468</v>
      </c>
      <c r="AJ6779">
        <v>2626.6279190782502</v>
      </c>
      <c r="AK6779">
        <f t="shared" si="436"/>
        <v>656656.9797695626</v>
      </c>
      <c r="AL6779">
        <v>8717</v>
      </c>
      <c r="AM6779">
        <f t="shared" si="437"/>
        <v>0.9627788822619836</v>
      </c>
      <c r="AN6779">
        <v>2264.0478167314459</v>
      </c>
      <c r="AO6779">
        <f t="shared" si="438"/>
        <v>566011.95418286149</v>
      </c>
      <c r="AP6779">
        <v>86</v>
      </c>
      <c r="AQ6779">
        <v>15.96</v>
      </c>
    </row>
    <row r="6780" spans="1:43" x14ac:dyDescent="0.2">
      <c r="A6780" t="s">
        <v>157</v>
      </c>
      <c r="B6780" t="s">
        <v>10</v>
      </c>
      <c r="C6780" t="s">
        <v>53</v>
      </c>
      <c r="E6780">
        <v>1</v>
      </c>
      <c r="F6780" t="s">
        <v>163</v>
      </c>
      <c r="K6780" t="s">
        <v>165</v>
      </c>
      <c r="L6780" t="s">
        <v>8</v>
      </c>
      <c r="M6780" t="s">
        <v>4</v>
      </c>
      <c r="N6780">
        <v>3850183.7</v>
      </c>
      <c r="O6780" t="s">
        <v>50</v>
      </c>
      <c r="P6780">
        <v>5</v>
      </c>
      <c r="Q6780">
        <v>31</v>
      </c>
      <c r="R6780" t="s">
        <v>9</v>
      </c>
      <c r="S6780">
        <v>5</v>
      </c>
      <c r="T6780" t="s">
        <v>23</v>
      </c>
      <c r="U6780" t="s">
        <v>9</v>
      </c>
      <c r="V6780">
        <v>200.3</v>
      </c>
      <c r="W6780">
        <v>15.95</v>
      </c>
      <c r="X6780">
        <v>9054</v>
      </c>
      <c r="Y6780">
        <v>2352</v>
      </c>
      <c r="Z6780">
        <f t="shared" si="435"/>
        <v>588000</v>
      </c>
      <c r="AF6780" t="s">
        <v>33</v>
      </c>
      <c r="AG6780">
        <v>1</v>
      </c>
      <c r="AH6780" t="s">
        <v>47</v>
      </c>
      <c r="AI6780">
        <v>0.3468</v>
      </c>
      <c r="AJ6780">
        <v>2626.6279190782502</v>
      </c>
      <c r="AK6780">
        <f t="shared" si="436"/>
        <v>656656.9797695626</v>
      </c>
      <c r="AL6780">
        <v>8717</v>
      </c>
      <c r="AM6780">
        <f t="shared" si="437"/>
        <v>0.9627788822619836</v>
      </c>
      <c r="AN6780">
        <v>2264.0478167314459</v>
      </c>
      <c r="AO6780">
        <f t="shared" si="438"/>
        <v>566011.95418286149</v>
      </c>
      <c r="AP6780">
        <v>86</v>
      </c>
      <c r="AQ6780">
        <v>15.96</v>
      </c>
    </row>
    <row r="6781" spans="1:43" x14ac:dyDescent="0.2">
      <c r="A6781" t="s">
        <v>157</v>
      </c>
      <c r="B6781" t="s">
        <v>10</v>
      </c>
      <c r="C6781" t="s">
        <v>53</v>
      </c>
      <c r="E6781">
        <v>1</v>
      </c>
      <c r="F6781" t="s">
        <v>163</v>
      </c>
      <c r="K6781" t="s">
        <v>165</v>
      </c>
      <c r="L6781" t="s">
        <v>8</v>
      </c>
      <c r="M6781" t="s">
        <v>4</v>
      </c>
      <c r="N6781">
        <v>3850183.7</v>
      </c>
      <c r="O6781" t="s">
        <v>50</v>
      </c>
      <c r="P6781">
        <v>5</v>
      </c>
      <c r="Q6781">
        <v>31</v>
      </c>
      <c r="R6781" t="s">
        <v>9</v>
      </c>
      <c r="S6781">
        <v>5</v>
      </c>
      <c r="T6781" t="s">
        <v>23</v>
      </c>
      <c r="U6781" t="s">
        <v>9</v>
      </c>
      <c r="V6781">
        <v>200.3</v>
      </c>
      <c r="W6781">
        <v>15.95</v>
      </c>
      <c r="X6781">
        <v>9054</v>
      </c>
      <c r="Y6781">
        <v>2352</v>
      </c>
      <c r="Z6781">
        <f t="shared" si="435"/>
        <v>588000</v>
      </c>
      <c r="AF6781" t="s">
        <v>33</v>
      </c>
      <c r="AG6781">
        <v>1</v>
      </c>
      <c r="AH6781" t="s">
        <v>46</v>
      </c>
      <c r="AI6781">
        <v>0.3468</v>
      </c>
      <c r="AJ6781">
        <v>2626.6279190782502</v>
      </c>
      <c r="AK6781">
        <f t="shared" si="436"/>
        <v>656656.9797695626</v>
      </c>
      <c r="AL6781">
        <v>8717</v>
      </c>
      <c r="AM6781">
        <f t="shared" si="437"/>
        <v>0.9627788822619836</v>
      </c>
      <c r="AN6781">
        <v>2264.0478167314459</v>
      </c>
      <c r="AO6781">
        <f t="shared" si="438"/>
        <v>566011.95418286149</v>
      </c>
      <c r="AP6781">
        <v>86</v>
      </c>
      <c r="AQ6781">
        <v>15.96</v>
      </c>
    </row>
    <row r="6782" spans="1:43" x14ac:dyDescent="0.2">
      <c r="A6782" t="s">
        <v>157</v>
      </c>
      <c r="B6782" t="s">
        <v>10</v>
      </c>
      <c r="C6782" t="s">
        <v>53</v>
      </c>
      <c r="E6782">
        <v>1</v>
      </c>
      <c r="F6782" t="s">
        <v>163</v>
      </c>
      <c r="K6782" t="s">
        <v>165</v>
      </c>
      <c r="L6782" t="s">
        <v>8</v>
      </c>
      <c r="M6782" t="s">
        <v>4</v>
      </c>
      <c r="N6782">
        <v>3850183.7</v>
      </c>
      <c r="O6782" t="s">
        <v>50</v>
      </c>
      <c r="P6782">
        <v>5</v>
      </c>
      <c r="Q6782">
        <v>31</v>
      </c>
      <c r="R6782" t="s">
        <v>9</v>
      </c>
      <c r="S6782">
        <v>5</v>
      </c>
      <c r="T6782" t="s">
        <v>23</v>
      </c>
      <c r="U6782" t="s">
        <v>9</v>
      </c>
      <c r="V6782">
        <v>200.3</v>
      </c>
      <c r="W6782">
        <v>15.95</v>
      </c>
      <c r="X6782">
        <v>9054</v>
      </c>
      <c r="Y6782">
        <v>2352</v>
      </c>
      <c r="Z6782">
        <f t="shared" si="435"/>
        <v>588000</v>
      </c>
      <c r="AF6782" t="s">
        <v>33</v>
      </c>
      <c r="AG6782">
        <v>1</v>
      </c>
      <c r="AH6782" t="s">
        <v>46</v>
      </c>
      <c r="AI6782">
        <v>0.3468</v>
      </c>
      <c r="AJ6782">
        <v>2626.6279190782502</v>
      </c>
      <c r="AK6782">
        <f t="shared" si="436"/>
        <v>656656.9797695626</v>
      </c>
      <c r="AL6782">
        <v>8717</v>
      </c>
      <c r="AM6782">
        <f t="shared" si="437"/>
        <v>0.9627788822619836</v>
      </c>
      <c r="AN6782">
        <v>2264.0478167314459</v>
      </c>
      <c r="AO6782">
        <f t="shared" si="438"/>
        <v>566011.95418286149</v>
      </c>
      <c r="AP6782">
        <v>86</v>
      </c>
      <c r="AQ6782">
        <v>15.96</v>
      </c>
    </row>
    <row r="6783" spans="1:43" x14ac:dyDescent="0.2">
      <c r="A6783" t="s">
        <v>157</v>
      </c>
      <c r="B6783" t="s">
        <v>10</v>
      </c>
      <c r="C6783" t="s">
        <v>53</v>
      </c>
      <c r="E6783">
        <v>1</v>
      </c>
      <c r="F6783" t="s">
        <v>163</v>
      </c>
      <c r="K6783" t="s">
        <v>165</v>
      </c>
      <c r="L6783" t="s">
        <v>8</v>
      </c>
      <c r="M6783" t="s">
        <v>4</v>
      </c>
      <c r="N6783">
        <v>3850183.7</v>
      </c>
      <c r="O6783" t="s">
        <v>50</v>
      </c>
      <c r="P6783">
        <v>5</v>
      </c>
      <c r="Q6783">
        <v>31</v>
      </c>
      <c r="R6783" t="s">
        <v>9</v>
      </c>
      <c r="S6783">
        <v>5</v>
      </c>
      <c r="T6783" t="s">
        <v>23</v>
      </c>
      <c r="U6783" t="s">
        <v>9</v>
      </c>
      <c r="V6783">
        <v>200.3</v>
      </c>
      <c r="W6783">
        <v>15.95</v>
      </c>
      <c r="X6783">
        <v>9054</v>
      </c>
      <c r="Y6783">
        <v>2352</v>
      </c>
      <c r="Z6783">
        <f t="shared" si="435"/>
        <v>588000</v>
      </c>
      <c r="AF6783" t="s">
        <v>33</v>
      </c>
      <c r="AG6783">
        <v>1</v>
      </c>
      <c r="AH6783" t="s">
        <v>47</v>
      </c>
      <c r="AI6783">
        <v>0.3468</v>
      </c>
      <c r="AJ6783">
        <v>2626.6279190782502</v>
      </c>
      <c r="AK6783">
        <f t="shared" si="436"/>
        <v>656656.9797695626</v>
      </c>
      <c r="AL6783">
        <v>8717</v>
      </c>
      <c r="AM6783">
        <f t="shared" si="437"/>
        <v>0.9627788822619836</v>
      </c>
      <c r="AN6783">
        <v>2264.0478167314459</v>
      </c>
      <c r="AO6783">
        <f t="shared" si="438"/>
        <v>566011.95418286149</v>
      </c>
      <c r="AP6783">
        <v>86</v>
      </c>
      <c r="AQ6783">
        <v>15.96</v>
      </c>
    </row>
    <row r="6784" spans="1:43" x14ac:dyDescent="0.2">
      <c r="A6784" t="s">
        <v>157</v>
      </c>
      <c r="B6784" t="s">
        <v>10</v>
      </c>
      <c r="C6784" t="s">
        <v>53</v>
      </c>
      <c r="E6784">
        <v>1</v>
      </c>
      <c r="F6784" t="s">
        <v>163</v>
      </c>
      <c r="K6784" t="s">
        <v>165</v>
      </c>
      <c r="L6784" t="s">
        <v>8</v>
      </c>
      <c r="M6784" t="s">
        <v>4</v>
      </c>
      <c r="N6784">
        <v>3850183.7</v>
      </c>
      <c r="O6784" t="s">
        <v>50</v>
      </c>
      <c r="P6784">
        <v>5</v>
      </c>
      <c r="Q6784">
        <v>31</v>
      </c>
      <c r="R6784" t="s">
        <v>9</v>
      </c>
      <c r="S6784">
        <v>5</v>
      </c>
      <c r="T6784" t="s">
        <v>23</v>
      </c>
      <c r="U6784" t="s">
        <v>9</v>
      </c>
      <c r="V6784">
        <v>200.3</v>
      </c>
      <c r="W6784">
        <v>15.95</v>
      </c>
      <c r="X6784">
        <v>9054</v>
      </c>
      <c r="Y6784">
        <v>2352</v>
      </c>
      <c r="Z6784">
        <f t="shared" si="435"/>
        <v>588000</v>
      </c>
      <c r="AF6784" t="s">
        <v>33</v>
      </c>
      <c r="AG6784">
        <v>1</v>
      </c>
      <c r="AH6784" t="s">
        <v>47</v>
      </c>
      <c r="AI6784">
        <v>0.3468</v>
      </c>
      <c r="AJ6784">
        <v>2626.6279190782502</v>
      </c>
      <c r="AK6784">
        <f t="shared" si="436"/>
        <v>656656.9797695626</v>
      </c>
      <c r="AL6784">
        <v>8717</v>
      </c>
      <c r="AM6784">
        <f t="shared" si="437"/>
        <v>0.9627788822619836</v>
      </c>
      <c r="AN6784">
        <v>2264.0478167314459</v>
      </c>
      <c r="AO6784">
        <f t="shared" si="438"/>
        <v>566011.95418286149</v>
      </c>
      <c r="AP6784">
        <v>86</v>
      </c>
      <c r="AQ6784">
        <v>15.96</v>
      </c>
    </row>
    <row r="6785" spans="1:43" x14ac:dyDescent="0.2">
      <c r="A6785" t="s">
        <v>157</v>
      </c>
      <c r="B6785" t="s">
        <v>10</v>
      </c>
      <c r="C6785" t="s">
        <v>53</v>
      </c>
      <c r="E6785">
        <v>1</v>
      </c>
      <c r="F6785" t="s">
        <v>163</v>
      </c>
      <c r="K6785" t="s">
        <v>165</v>
      </c>
      <c r="L6785" t="s">
        <v>8</v>
      </c>
      <c r="M6785" t="s">
        <v>4</v>
      </c>
      <c r="N6785">
        <v>3850183.7</v>
      </c>
      <c r="O6785" t="s">
        <v>50</v>
      </c>
      <c r="P6785">
        <v>5</v>
      </c>
      <c r="Q6785">
        <v>31</v>
      </c>
      <c r="R6785" t="s">
        <v>9</v>
      </c>
      <c r="S6785">
        <v>5</v>
      </c>
      <c r="T6785" t="s">
        <v>23</v>
      </c>
      <c r="U6785" t="s">
        <v>9</v>
      </c>
      <c r="V6785">
        <v>200.3</v>
      </c>
      <c r="W6785">
        <v>15.95</v>
      </c>
      <c r="X6785">
        <v>9054</v>
      </c>
      <c r="Y6785">
        <v>2352</v>
      </c>
      <c r="Z6785">
        <f t="shared" si="435"/>
        <v>588000</v>
      </c>
      <c r="AF6785" t="s">
        <v>33</v>
      </c>
      <c r="AG6785">
        <v>1</v>
      </c>
      <c r="AH6785" t="s">
        <v>47</v>
      </c>
      <c r="AI6785">
        <v>0.3468</v>
      </c>
      <c r="AJ6785">
        <v>2626.6279190782502</v>
      </c>
      <c r="AK6785">
        <f t="shared" si="436"/>
        <v>656656.9797695626</v>
      </c>
      <c r="AL6785">
        <v>8717</v>
      </c>
      <c r="AM6785">
        <f t="shared" si="437"/>
        <v>0.9627788822619836</v>
      </c>
      <c r="AN6785">
        <v>2264.0478167314459</v>
      </c>
      <c r="AO6785">
        <f t="shared" si="438"/>
        <v>566011.95418286149</v>
      </c>
      <c r="AP6785">
        <v>86</v>
      </c>
      <c r="AQ6785">
        <v>15.96</v>
      </c>
    </row>
    <row r="6786" spans="1:43" x14ac:dyDescent="0.2">
      <c r="A6786" t="s">
        <v>157</v>
      </c>
      <c r="B6786" t="s">
        <v>10</v>
      </c>
      <c r="C6786" t="s">
        <v>53</v>
      </c>
      <c r="E6786">
        <v>1</v>
      </c>
      <c r="F6786" t="s">
        <v>163</v>
      </c>
      <c r="K6786" t="s">
        <v>165</v>
      </c>
      <c r="L6786" t="s">
        <v>8</v>
      </c>
      <c r="M6786" t="s">
        <v>4</v>
      </c>
      <c r="N6786">
        <v>3850183.7</v>
      </c>
      <c r="O6786" t="s">
        <v>50</v>
      </c>
      <c r="P6786">
        <v>5</v>
      </c>
      <c r="Q6786">
        <v>31</v>
      </c>
      <c r="R6786" t="s">
        <v>9</v>
      </c>
      <c r="S6786">
        <v>5</v>
      </c>
      <c r="T6786" t="s">
        <v>23</v>
      </c>
      <c r="U6786" t="s">
        <v>9</v>
      </c>
      <c r="V6786">
        <v>200.3</v>
      </c>
      <c r="W6786">
        <v>15.95</v>
      </c>
      <c r="X6786">
        <v>9054</v>
      </c>
      <c r="Y6786">
        <v>2352</v>
      </c>
      <c r="Z6786">
        <f t="shared" si="435"/>
        <v>588000</v>
      </c>
      <c r="AF6786" t="s">
        <v>33</v>
      </c>
      <c r="AG6786">
        <v>1</v>
      </c>
      <c r="AH6786" t="s">
        <v>46</v>
      </c>
      <c r="AI6786">
        <v>0.3468</v>
      </c>
      <c r="AJ6786">
        <v>2626.6279190782502</v>
      </c>
      <c r="AK6786">
        <f t="shared" si="436"/>
        <v>656656.9797695626</v>
      </c>
      <c r="AL6786">
        <v>8717</v>
      </c>
      <c r="AM6786">
        <f t="shared" si="437"/>
        <v>0.9627788822619836</v>
      </c>
      <c r="AN6786">
        <v>2264.0478167314459</v>
      </c>
      <c r="AO6786">
        <f t="shared" si="438"/>
        <v>566011.95418286149</v>
      </c>
      <c r="AP6786">
        <v>86</v>
      </c>
      <c r="AQ6786">
        <v>15.96</v>
      </c>
    </row>
    <row r="6787" spans="1:43" x14ac:dyDescent="0.2">
      <c r="A6787" t="s">
        <v>157</v>
      </c>
      <c r="B6787" t="s">
        <v>10</v>
      </c>
      <c r="C6787" t="s">
        <v>53</v>
      </c>
      <c r="E6787">
        <v>1</v>
      </c>
      <c r="F6787" t="s">
        <v>163</v>
      </c>
      <c r="K6787" t="s">
        <v>165</v>
      </c>
      <c r="L6787" t="s">
        <v>8</v>
      </c>
      <c r="M6787" t="s">
        <v>4</v>
      </c>
      <c r="N6787">
        <v>3850183.7</v>
      </c>
      <c r="O6787" t="s">
        <v>50</v>
      </c>
      <c r="P6787">
        <v>5</v>
      </c>
      <c r="Q6787">
        <v>31</v>
      </c>
      <c r="R6787" t="s">
        <v>9</v>
      </c>
      <c r="S6787">
        <v>5</v>
      </c>
      <c r="T6787" t="s">
        <v>23</v>
      </c>
      <c r="U6787" t="s">
        <v>9</v>
      </c>
      <c r="V6787">
        <v>200.3</v>
      </c>
      <c r="W6787">
        <v>15.95</v>
      </c>
      <c r="X6787">
        <v>9054</v>
      </c>
      <c r="Y6787">
        <v>2352</v>
      </c>
      <c r="Z6787">
        <f t="shared" si="435"/>
        <v>588000</v>
      </c>
      <c r="AF6787" t="s">
        <v>33</v>
      </c>
      <c r="AG6787">
        <v>1</v>
      </c>
      <c r="AH6787" t="s">
        <v>47</v>
      </c>
      <c r="AI6787">
        <v>0.3468</v>
      </c>
      <c r="AJ6787">
        <v>2626.6279190782502</v>
      </c>
      <c r="AK6787">
        <f t="shared" si="436"/>
        <v>656656.9797695626</v>
      </c>
      <c r="AL6787">
        <v>8717</v>
      </c>
      <c r="AM6787">
        <f t="shared" si="437"/>
        <v>0.9627788822619836</v>
      </c>
      <c r="AN6787">
        <v>2264.0478167314459</v>
      </c>
      <c r="AO6787">
        <f t="shared" si="438"/>
        <v>566011.95418286149</v>
      </c>
      <c r="AP6787">
        <v>86</v>
      </c>
      <c r="AQ6787">
        <v>15.96</v>
      </c>
    </row>
    <row r="6788" spans="1:43" x14ac:dyDescent="0.2">
      <c r="A6788" t="s">
        <v>157</v>
      </c>
      <c r="B6788" t="s">
        <v>10</v>
      </c>
      <c r="C6788" t="s">
        <v>53</v>
      </c>
      <c r="E6788">
        <v>1</v>
      </c>
      <c r="F6788" t="s">
        <v>163</v>
      </c>
      <c r="K6788" t="s">
        <v>165</v>
      </c>
      <c r="L6788" t="s">
        <v>8</v>
      </c>
      <c r="M6788" t="s">
        <v>4</v>
      </c>
      <c r="N6788">
        <v>3850183.7</v>
      </c>
      <c r="O6788" t="s">
        <v>50</v>
      </c>
      <c r="P6788">
        <v>5</v>
      </c>
      <c r="Q6788">
        <v>31</v>
      </c>
      <c r="R6788" t="s">
        <v>9</v>
      </c>
      <c r="S6788">
        <v>5</v>
      </c>
      <c r="T6788" t="s">
        <v>23</v>
      </c>
      <c r="U6788" t="s">
        <v>9</v>
      </c>
      <c r="V6788">
        <v>200.3</v>
      </c>
      <c r="W6788">
        <v>15.95</v>
      </c>
      <c r="X6788">
        <v>9054</v>
      </c>
      <c r="Y6788">
        <v>2352</v>
      </c>
      <c r="Z6788">
        <f t="shared" si="435"/>
        <v>588000</v>
      </c>
      <c r="AF6788" t="s">
        <v>33</v>
      </c>
      <c r="AG6788">
        <v>1</v>
      </c>
      <c r="AH6788" t="s">
        <v>46</v>
      </c>
      <c r="AI6788">
        <v>0.3468</v>
      </c>
      <c r="AJ6788">
        <v>2626.6279190782502</v>
      </c>
      <c r="AK6788">
        <f t="shared" si="436"/>
        <v>656656.9797695626</v>
      </c>
      <c r="AL6788">
        <v>8717</v>
      </c>
      <c r="AM6788">
        <f t="shared" si="437"/>
        <v>0.9627788822619836</v>
      </c>
      <c r="AN6788">
        <v>2264.0478167314459</v>
      </c>
      <c r="AO6788">
        <f t="shared" si="438"/>
        <v>566011.95418286149</v>
      </c>
      <c r="AP6788">
        <v>86</v>
      </c>
      <c r="AQ6788">
        <v>15.96</v>
      </c>
    </row>
    <row r="6789" spans="1:43" x14ac:dyDescent="0.2">
      <c r="A6789" t="s">
        <v>157</v>
      </c>
      <c r="B6789" t="s">
        <v>10</v>
      </c>
      <c r="C6789" t="s">
        <v>53</v>
      </c>
      <c r="E6789">
        <v>1</v>
      </c>
      <c r="F6789" t="s">
        <v>163</v>
      </c>
      <c r="K6789" t="s">
        <v>165</v>
      </c>
      <c r="L6789" t="s">
        <v>8</v>
      </c>
      <c r="M6789" t="s">
        <v>4</v>
      </c>
      <c r="N6789">
        <v>3850183.7</v>
      </c>
      <c r="O6789" t="s">
        <v>50</v>
      </c>
      <c r="P6789">
        <v>5</v>
      </c>
      <c r="Q6789">
        <v>31</v>
      </c>
      <c r="R6789" t="s">
        <v>9</v>
      </c>
      <c r="S6789">
        <v>5</v>
      </c>
      <c r="T6789" t="s">
        <v>23</v>
      </c>
      <c r="U6789" t="s">
        <v>9</v>
      </c>
      <c r="V6789">
        <v>200.3</v>
      </c>
      <c r="W6789">
        <v>15.95</v>
      </c>
      <c r="X6789">
        <v>9054</v>
      </c>
      <c r="Y6789">
        <v>2352</v>
      </c>
      <c r="Z6789">
        <f t="shared" si="435"/>
        <v>588000</v>
      </c>
      <c r="AF6789" t="s">
        <v>33</v>
      </c>
      <c r="AG6789">
        <v>1</v>
      </c>
      <c r="AH6789" t="s">
        <v>47</v>
      </c>
      <c r="AI6789">
        <v>0.3468</v>
      </c>
      <c r="AJ6789">
        <v>2626.6279190782502</v>
      </c>
      <c r="AK6789">
        <f t="shared" si="436"/>
        <v>656656.9797695626</v>
      </c>
      <c r="AL6789">
        <v>8717</v>
      </c>
      <c r="AM6789">
        <f t="shared" si="437"/>
        <v>0.9627788822619836</v>
      </c>
      <c r="AN6789">
        <v>2264.0478167314459</v>
      </c>
      <c r="AO6789">
        <f t="shared" si="438"/>
        <v>566011.95418286149</v>
      </c>
      <c r="AP6789">
        <v>86</v>
      </c>
      <c r="AQ6789">
        <v>15.96</v>
      </c>
    </row>
    <row r="6790" spans="1:43" x14ac:dyDescent="0.2">
      <c r="A6790" t="s">
        <v>157</v>
      </c>
      <c r="B6790" t="s">
        <v>10</v>
      </c>
      <c r="C6790" t="s">
        <v>53</v>
      </c>
      <c r="E6790">
        <v>1</v>
      </c>
      <c r="F6790" t="s">
        <v>163</v>
      </c>
      <c r="K6790" t="s">
        <v>165</v>
      </c>
      <c r="L6790" t="s">
        <v>8</v>
      </c>
      <c r="M6790" t="s">
        <v>4</v>
      </c>
      <c r="N6790">
        <v>3850183.7</v>
      </c>
      <c r="O6790" t="s">
        <v>50</v>
      </c>
      <c r="P6790">
        <v>5</v>
      </c>
      <c r="Q6790">
        <v>31</v>
      </c>
      <c r="R6790" t="s">
        <v>9</v>
      </c>
      <c r="S6790">
        <v>5</v>
      </c>
      <c r="T6790" t="s">
        <v>23</v>
      </c>
      <c r="U6790" t="s">
        <v>9</v>
      </c>
      <c r="V6790">
        <v>200.3</v>
      </c>
      <c r="W6790">
        <v>15.95</v>
      </c>
      <c r="X6790">
        <v>9054</v>
      </c>
      <c r="Y6790">
        <v>2352</v>
      </c>
      <c r="Z6790">
        <f t="shared" si="435"/>
        <v>588000</v>
      </c>
      <c r="AF6790" t="s">
        <v>33</v>
      </c>
      <c r="AG6790">
        <v>1</v>
      </c>
      <c r="AH6790" t="s">
        <v>47</v>
      </c>
      <c r="AI6790">
        <v>0.3468</v>
      </c>
      <c r="AJ6790">
        <v>2626.6279190782502</v>
      </c>
      <c r="AK6790">
        <f t="shared" si="436"/>
        <v>656656.9797695626</v>
      </c>
      <c r="AL6790">
        <v>8717</v>
      </c>
      <c r="AM6790">
        <f t="shared" si="437"/>
        <v>0.9627788822619836</v>
      </c>
      <c r="AN6790">
        <v>2264.0478167314459</v>
      </c>
      <c r="AO6790">
        <f t="shared" si="438"/>
        <v>566011.95418286149</v>
      </c>
      <c r="AP6790">
        <v>86</v>
      </c>
      <c r="AQ6790">
        <v>15.96</v>
      </c>
    </row>
    <row r="6791" spans="1:43" x14ac:dyDescent="0.2">
      <c r="A6791" t="s">
        <v>157</v>
      </c>
      <c r="B6791" t="s">
        <v>10</v>
      </c>
      <c r="C6791" t="s">
        <v>53</v>
      </c>
      <c r="E6791">
        <v>1</v>
      </c>
      <c r="F6791" t="s">
        <v>163</v>
      </c>
      <c r="K6791" t="s">
        <v>165</v>
      </c>
      <c r="L6791" t="s">
        <v>8</v>
      </c>
      <c r="M6791" t="s">
        <v>4</v>
      </c>
      <c r="N6791">
        <v>3850183.7</v>
      </c>
      <c r="O6791" t="s">
        <v>50</v>
      </c>
      <c r="P6791">
        <v>5</v>
      </c>
      <c r="Q6791">
        <v>31</v>
      </c>
      <c r="R6791" t="s">
        <v>9</v>
      </c>
      <c r="S6791">
        <v>5</v>
      </c>
      <c r="T6791" t="s">
        <v>23</v>
      </c>
      <c r="U6791" t="s">
        <v>9</v>
      </c>
      <c r="V6791">
        <v>200.3</v>
      </c>
      <c r="W6791">
        <v>15.95</v>
      </c>
      <c r="X6791">
        <v>9054</v>
      </c>
      <c r="Y6791">
        <v>2352</v>
      </c>
      <c r="Z6791">
        <f t="shared" si="435"/>
        <v>588000</v>
      </c>
      <c r="AF6791" t="s">
        <v>33</v>
      </c>
      <c r="AG6791">
        <v>1</v>
      </c>
      <c r="AH6791" t="s">
        <v>47</v>
      </c>
      <c r="AI6791">
        <v>0.3468</v>
      </c>
      <c r="AJ6791">
        <v>2626.6279190782502</v>
      </c>
      <c r="AK6791">
        <f t="shared" si="436"/>
        <v>656656.9797695626</v>
      </c>
      <c r="AL6791">
        <v>8717</v>
      </c>
      <c r="AM6791">
        <f t="shared" si="437"/>
        <v>0.9627788822619836</v>
      </c>
      <c r="AN6791">
        <v>2264.0478167314459</v>
      </c>
      <c r="AO6791">
        <f t="shared" si="438"/>
        <v>566011.95418286149</v>
      </c>
      <c r="AP6791">
        <v>86</v>
      </c>
      <c r="AQ6791">
        <v>15.96</v>
      </c>
    </row>
    <row r="6792" spans="1:43" x14ac:dyDescent="0.2">
      <c r="A6792" t="s">
        <v>157</v>
      </c>
      <c r="B6792" t="s">
        <v>10</v>
      </c>
      <c r="C6792" t="s">
        <v>53</v>
      </c>
      <c r="E6792">
        <v>1</v>
      </c>
      <c r="F6792" t="s">
        <v>163</v>
      </c>
      <c r="K6792" t="s">
        <v>165</v>
      </c>
      <c r="L6792" t="s">
        <v>8</v>
      </c>
      <c r="M6792" t="s">
        <v>4</v>
      </c>
      <c r="N6792">
        <v>3850183.7</v>
      </c>
      <c r="O6792" t="s">
        <v>50</v>
      </c>
      <c r="P6792">
        <v>5</v>
      </c>
      <c r="Q6792">
        <v>31</v>
      </c>
      <c r="R6792" t="s">
        <v>9</v>
      </c>
      <c r="S6792">
        <v>5</v>
      </c>
      <c r="T6792" t="s">
        <v>23</v>
      </c>
      <c r="U6792" t="s">
        <v>9</v>
      </c>
      <c r="V6792">
        <v>200.3</v>
      </c>
      <c r="W6792">
        <v>15.95</v>
      </c>
      <c r="X6792">
        <v>9054</v>
      </c>
      <c r="Y6792">
        <v>2352</v>
      </c>
      <c r="Z6792">
        <f t="shared" si="435"/>
        <v>588000</v>
      </c>
      <c r="AF6792" t="s">
        <v>33</v>
      </c>
      <c r="AG6792">
        <v>1</v>
      </c>
      <c r="AH6792" t="s">
        <v>47</v>
      </c>
      <c r="AI6792">
        <v>0.3468</v>
      </c>
      <c r="AJ6792">
        <v>2626.6279190782502</v>
      </c>
      <c r="AK6792">
        <f t="shared" si="436"/>
        <v>656656.9797695626</v>
      </c>
      <c r="AL6792">
        <v>8717</v>
      </c>
      <c r="AM6792">
        <f t="shared" si="437"/>
        <v>0.9627788822619836</v>
      </c>
      <c r="AN6792">
        <v>2264.0478167314459</v>
      </c>
      <c r="AO6792">
        <f t="shared" si="438"/>
        <v>566011.95418286149</v>
      </c>
      <c r="AP6792">
        <v>86</v>
      </c>
      <c r="AQ6792">
        <v>15.96</v>
      </c>
    </row>
    <row r="6793" spans="1:43" x14ac:dyDescent="0.2">
      <c r="A6793" t="s">
        <v>157</v>
      </c>
      <c r="B6793" t="s">
        <v>10</v>
      </c>
      <c r="C6793" t="s">
        <v>53</v>
      </c>
      <c r="E6793">
        <v>1</v>
      </c>
      <c r="F6793" t="s">
        <v>163</v>
      </c>
      <c r="K6793" t="s">
        <v>165</v>
      </c>
      <c r="L6793" t="s">
        <v>8</v>
      </c>
      <c r="M6793" t="s">
        <v>4</v>
      </c>
      <c r="N6793">
        <v>3850183.7</v>
      </c>
      <c r="O6793" t="s">
        <v>50</v>
      </c>
      <c r="P6793">
        <v>5</v>
      </c>
      <c r="Q6793">
        <v>31</v>
      </c>
      <c r="R6793" t="s">
        <v>9</v>
      </c>
      <c r="S6793">
        <v>5</v>
      </c>
      <c r="T6793" t="s">
        <v>23</v>
      </c>
      <c r="U6793" t="s">
        <v>9</v>
      </c>
      <c r="V6793">
        <v>200.3</v>
      </c>
      <c r="W6793">
        <v>15.95</v>
      </c>
      <c r="X6793">
        <v>9054</v>
      </c>
      <c r="Y6793">
        <v>2352</v>
      </c>
      <c r="Z6793">
        <f t="shared" si="435"/>
        <v>588000</v>
      </c>
      <c r="AF6793" t="s">
        <v>33</v>
      </c>
      <c r="AG6793">
        <v>1</v>
      </c>
      <c r="AH6793" t="s">
        <v>46</v>
      </c>
      <c r="AI6793">
        <v>0.3468</v>
      </c>
      <c r="AJ6793">
        <v>2626.6279190782502</v>
      </c>
      <c r="AK6793">
        <f t="shared" si="436"/>
        <v>656656.9797695626</v>
      </c>
      <c r="AL6793">
        <v>8717</v>
      </c>
      <c r="AM6793">
        <f t="shared" si="437"/>
        <v>0.9627788822619836</v>
      </c>
      <c r="AN6793">
        <v>2264.0478167314459</v>
      </c>
      <c r="AO6793">
        <f t="shared" si="438"/>
        <v>566011.95418286149</v>
      </c>
      <c r="AP6793">
        <v>86</v>
      </c>
      <c r="AQ6793">
        <v>15.96</v>
      </c>
    </row>
    <row r="6794" spans="1:43" x14ac:dyDescent="0.2">
      <c r="A6794" t="s">
        <v>157</v>
      </c>
      <c r="B6794" t="s">
        <v>10</v>
      </c>
      <c r="C6794" t="s">
        <v>53</v>
      </c>
      <c r="E6794">
        <v>1</v>
      </c>
      <c r="F6794" t="s">
        <v>163</v>
      </c>
      <c r="K6794" t="s">
        <v>165</v>
      </c>
      <c r="L6794" t="s">
        <v>8</v>
      </c>
      <c r="M6794" t="s">
        <v>4</v>
      </c>
      <c r="N6794">
        <v>3850183.7</v>
      </c>
      <c r="O6794" t="s">
        <v>50</v>
      </c>
      <c r="P6794">
        <v>5</v>
      </c>
      <c r="Q6794">
        <v>31</v>
      </c>
      <c r="R6794" t="s">
        <v>9</v>
      </c>
      <c r="S6794">
        <v>5</v>
      </c>
      <c r="T6794" t="s">
        <v>23</v>
      </c>
      <c r="U6794" t="s">
        <v>9</v>
      </c>
      <c r="V6794">
        <v>200.3</v>
      </c>
      <c r="W6794">
        <v>15.95</v>
      </c>
      <c r="X6794">
        <v>9054</v>
      </c>
      <c r="Y6794">
        <v>2352</v>
      </c>
      <c r="Z6794">
        <f t="shared" si="435"/>
        <v>588000</v>
      </c>
      <c r="AF6794" t="s">
        <v>33</v>
      </c>
      <c r="AG6794">
        <v>1</v>
      </c>
      <c r="AH6794" t="s">
        <v>47</v>
      </c>
      <c r="AI6794">
        <v>0.3468</v>
      </c>
      <c r="AJ6794">
        <v>2626.6279190782502</v>
      </c>
      <c r="AK6794">
        <f t="shared" si="436"/>
        <v>656656.9797695626</v>
      </c>
      <c r="AL6794">
        <v>8717</v>
      </c>
      <c r="AM6794">
        <f t="shared" si="437"/>
        <v>0.9627788822619836</v>
      </c>
      <c r="AN6794">
        <v>2264.0478167314459</v>
      </c>
      <c r="AO6794">
        <f t="shared" si="438"/>
        <v>566011.95418286149</v>
      </c>
      <c r="AP6794">
        <v>86</v>
      </c>
      <c r="AQ6794">
        <v>15.96</v>
      </c>
    </row>
    <row r="6795" spans="1:43" x14ac:dyDescent="0.2">
      <c r="A6795" t="s">
        <v>157</v>
      </c>
      <c r="B6795" t="s">
        <v>10</v>
      </c>
      <c r="C6795" t="s">
        <v>53</v>
      </c>
      <c r="E6795">
        <v>1</v>
      </c>
      <c r="F6795" t="s">
        <v>163</v>
      </c>
      <c r="K6795" t="s">
        <v>165</v>
      </c>
      <c r="L6795" t="s">
        <v>8</v>
      </c>
      <c r="M6795" t="s">
        <v>4</v>
      </c>
      <c r="N6795">
        <v>3850183.7</v>
      </c>
      <c r="O6795" t="s">
        <v>50</v>
      </c>
      <c r="P6795">
        <v>5</v>
      </c>
      <c r="Q6795">
        <v>31</v>
      </c>
      <c r="R6795" t="s">
        <v>9</v>
      </c>
      <c r="S6795">
        <v>5</v>
      </c>
      <c r="T6795" t="s">
        <v>23</v>
      </c>
      <c r="U6795" t="s">
        <v>9</v>
      </c>
      <c r="V6795">
        <v>200.3</v>
      </c>
      <c r="W6795">
        <v>15.95</v>
      </c>
      <c r="X6795">
        <v>9054</v>
      </c>
      <c r="Y6795">
        <v>2352</v>
      </c>
      <c r="Z6795">
        <f t="shared" si="435"/>
        <v>588000</v>
      </c>
      <c r="AF6795" t="s">
        <v>33</v>
      </c>
      <c r="AG6795">
        <v>1</v>
      </c>
      <c r="AH6795" t="s">
        <v>47</v>
      </c>
      <c r="AI6795">
        <v>0.3468</v>
      </c>
      <c r="AJ6795">
        <v>2626.6279190782502</v>
      </c>
      <c r="AK6795">
        <f t="shared" si="436"/>
        <v>656656.9797695626</v>
      </c>
      <c r="AL6795">
        <v>8717</v>
      </c>
      <c r="AM6795">
        <f t="shared" si="437"/>
        <v>0.9627788822619836</v>
      </c>
      <c r="AN6795">
        <v>2264.0478167314459</v>
      </c>
      <c r="AO6795">
        <f t="shared" si="438"/>
        <v>566011.95418286149</v>
      </c>
      <c r="AP6795">
        <v>86</v>
      </c>
      <c r="AQ6795">
        <v>15.96</v>
      </c>
    </row>
    <row r="6796" spans="1:43" x14ac:dyDescent="0.2">
      <c r="A6796" t="s">
        <v>157</v>
      </c>
      <c r="B6796" t="s">
        <v>10</v>
      </c>
      <c r="C6796" t="s">
        <v>53</v>
      </c>
      <c r="E6796">
        <v>1</v>
      </c>
      <c r="F6796" t="s">
        <v>163</v>
      </c>
      <c r="K6796" t="s">
        <v>165</v>
      </c>
      <c r="L6796" t="s">
        <v>8</v>
      </c>
      <c r="M6796" t="s">
        <v>4</v>
      </c>
      <c r="N6796">
        <v>3850183.7</v>
      </c>
      <c r="O6796" t="s">
        <v>50</v>
      </c>
      <c r="P6796">
        <v>5</v>
      </c>
      <c r="Q6796">
        <v>31</v>
      </c>
      <c r="R6796" t="s">
        <v>9</v>
      </c>
      <c r="S6796">
        <v>5</v>
      </c>
      <c r="T6796" t="s">
        <v>23</v>
      </c>
      <c r="U6796" t="s">
        <v>9</v>
      </c>
      <c r="V6796">
        <v>200.3</v>
      </c>
      <c r="W6796">
        <v>15.95</v>
      </c>
      <c r="X6796">
        <v>9054</v>
      </c>
      <c r="Y6796">
        <v>2352</v>
      </c>
      <c r="Z6796">
        <f t="shared" si="435"/>
        <v>588000</v>
      </c>
      <c r="AF6796" t="s">
        <v>33</v>
      </c>
      <c r="AG6796">
        <v>1</v>
      </c>
      <c r="AH6796" t="s">
        <v>47</v>
      </c>
      <c r="AI6796">
        <v>0.31790000000000002</v>
      </c>
      <c r="AJ6796">
        <v>2626.6279190782502</v>
      </c>
      <c r="AK6796">
        <f t="shared" si="436"/>
        <v>656656.9797695626</v>
      </c>
      <c r="AL6796">
        <v>8717</v>
      </c>
      <c r="AM6796">
        <f t="shared" si="437"/>
        <v>0.9627788822619836</v>
      </c>
      <c r="AN6796">
        <v>2264.0478167314459</v>
      </c>
      <c r="AO6796">
        <f t="shared" si="438"/>
        <v>566011.95418286149</v>
      </c>
      <c r="AP6796">
        <v>86</v>
      </c>
      <c r="AQ6796">
        <v>15.96</v>
      </c>
    </row>
    <row r="6797" spans="1:43" x14ac:dyDescent="0.2">
      <c r="A6797" t="s">
        <v>157</v>
      </c>
      <c r="B6797" t="s">
        <v>10</v>
      </c>
      <c r="C6797" t="s">
        <v>53</v>
      </c>
      <c r="E6797">
        <v>1</v>
      </c>
      <c r="F6797" t="s">
        <v>163</v>
      </c>
      <c r="K6797" t="s">
        <v>165</v>
      </c>
      <c r="L6797" t="s">
        <v>8</v>
      </c>
      <c r="M6797" t="s">
        <v>4</v>
      </c>
      <c r="N6797">
        <v>3850183.7</v>
      </c>
      <c r="O6797" t="s">
        <v>50</v>
      </c>
      <c r="P6797">
        <v>5</v>
      </c>
      <c r="Q6797">
        <v>31</v>
      </c>
      <c r="R6797" t="s">
        <v>9</v>
      </c>
      <c r="S6797">
        <v>5</v>
      </c>
      <c r="T6797" t="s">
        <v>23</v>
      </c>
      <c r="U6797" t="s">
        <v>9</v>
      </c>
      <c r="V6797">
        <v>200.3</v>
      </c>
      <c r="W6797">
        <v>15.95</v>
      </c>
      <c r="X6797">
        <v>9054</v>
      </c>
      <c r="Y6797">
        <v>2352</v>
      </c>
      <c r="Z6797">
        <f t="shared" si="435"/>
        <v>588000</v>
      </c>
      <c r="AF6797" t="s">
        <v>33</v>
      </c>
      <c r="AG6797">
        <v>1</v>
      </c>
      <c r="AH6797" t="s">
        <v>47</v>
      </c>
      <c r="AI6797">
        <v>0.31790000000000002</v>
      </c>
      <c r="AJ6797">
        <v>2626.6279190782502</v>
      </c>
      <c r="AK6797">
        <f t="shared" si="436"/>
        <v>656656.9797695626</v>
      </c>
      <c r="AL6797">
        <v>8717</v>
      </c>
      <c r="AM6797">
        <f t="shared" si="437"/>
        <v>0.9627788822619836</v>
      </c>
      <c r="AN6797">
        <v>2264.0478167314459</v>
      </c>
      <c r="AO6797">
        <f t="shared" si="438"/>
        <v>566011.95418286149</v>
      </c>
      <c r="AP6797">
        <v>86</v>
      </c>
      <c r="AQ6797">
        <v>15.96</v>
      </c>
    </row>
    <row r="6798" spans="1:43" x14ac:dyDescent="0.2">
      <c r="A6798" t="s">
        <v>157</v>
      </c>
      <c r="B6798" t="s">
        <v>10</v>
      </c>
      <c r="C6798" t="s">
        <v>53</v>
      </c>
      <c r="E6798">
        <v>1</v>
      </c>
      <c r="F6798" t="s">
        <v>163</v>
      </c>
      <c r="K6798" t="s">
        <v>165</v>
      </c>
      <c r="L6798" t="s">
        <v>8</v>
      </c>
      <c r="M6798" t="s">
        <v>4</v>
      </c>
      <c r="N6798">
        <v>3850183.7</v>
      </c>
      <c r="O6798" t="s">
        <v>50</v>
      </c>
      <c r="P6798">
        <v>5</v>
      </c>
      <c r="Q6798">
        <v>31</v>
      </c>
      <c r="R6798" t="s">
        <v>9</v>
      </c>
      <c r="S6798">
        <v>5</v>
      </c>
      <c r="T6798" t="s">
        <v>23</v>
      </c>
      <c r="U6798" t="s">
        <v>9</v>
      </c>
      <c r="V6798">
        <v>200.3</v>
      </c>
      <c r="W6798">
        <v>15.95</v>
      </c>
      <c r="X6798">
        <v>9054</v>
      </c>
      <c r="Y6798">
        <v>2352</v>
      </c>
      <c r="Z6798">
        <f t="shared" si="435"/>
        <v>588000</v>
      </c>
      <c r="AF6798" t="s">
        <v>33</v>
      </c>
      <c r="AG6798">
        <v>1</v>
      </c>
      <c r="AH6798" t="s">
        <v>47</v>
      </c>
      <c r="AI6798">
        <v>0.31790000000000002</v>
      </c>
      <c r="AJ6798">
        <v>2626.6279190782502</v>
      </c>
      <c r="AK6798">
        <f t="shared" si="436"/>
        <v>656656.9797695626</v>
      </c>
      <c r="AL6798">
        <v>8717</v>
      </c>
      <c r="AM6798">
        <f t="shared" si="437"/>
        <v>0.9627788822619836</v>
      </c>
      <c r="AN6798">
        <v>2264.0478167314459</v>
      </c>
      <c r="AO6798">
        <f t="shared" si="438"/>
        <v>566011.95418286149</v>
      </c>
      <c r="AP6798">
        <v>86</v>
      </c>
      <c r="AQ6798">
        <v>15.96</v>
      </c>
    </row>
    <row r="6799" spans="1:43" x14ac:dyDescent="0.2">
      <c r="A6799" t="s">
        <v>157</v>
      </c>
      <c r="B6799" t="s">
        <v>10</v>
      </c>
      <c r="C6799" t="s">
        <v>53</v>
      </c>
      <c r="E6799">
        <v>1</v>
      </c>
      <c r="F6799" t="s">
        <v>163</v>
      </c>
      <c r="K6799" t="s">
        <v>165</v>
      </c>
      <c r="L6799" t="s">
        <v>8</v>
      </c>
      <c r="M6799" t="s">
        <v>4</v>
      </c>
      <c r="N6799">
        <v>3850183.7</v>
      </c>
      <c r="O6799" t="s">
        <v>50</v>
      </c>
      <c r="P6799">
        <v>5</v>
      </c>
      <c r="Q6799">
        <v>31</v>
      </c>
      <c r="R6799" t="s">
        <v>9</v>
      </c>
      <c r="S6799">
        <v>5</v>
      </c>
      <c r="T6799" t="s">
        <v>23</v>
      </c>
      <c r="U6799" t="s">
        <v>9</v>
      </c>
      <c r="V6799">
        <v>200.3</v>
      </c>
      <c r="W6799">
        <v>15.95</v>
      </c>
      <c r="X6799">
        <v>9054</v>
      </c>
      <c r="Y6799">
        <v>2352</v>
      </c>
      <c r="Z6799">
        <f t="shared" si="435"/>
        <v>588000</v>
      </c>
      <c r="AF6799" t="s">
        <v>33</v>
      </c>
      <c r="AG6799">
        <v>1</v>
      </c>
      <c r="AH6799" t="s">
        <v>46</v>
      </c>
      <c r="AI6799">
        <v>0.31790000000000002</v>
      </c>
      <c r="AJ6799">
        <v>2626.6279190782502</v>
      </c>
      <c r="AK6799">
        <f t="shared" si="436"/>
        <v>656656.9797695626</v>
      </c>
      <c r="AL6799">
        <v>8717</v>
      </c>
      <c r="AM6799">
        <f t="shared" si="437"/>
        <v>0.9627788822619836</v>
      </c>
      <c r="AN6799">
        <v>2264.0478167314459</v>
      </c>
      <c r="AO6799">
        <f t="shared" si="438"/>
        <v>566011.95418286149</v>
      </c>
      <c r="AP6799">
        <v>86</v>
      </c>
      <c r="AQ6799">
        <v>15.96</v>
      </c>
    </row>
    <row r="6800" spans="1:43" x14ac:dyDescent="0.2">
      <c r="A6800" t="s">
        <v>157</v>
      </c>
      <c r="B6800" t="s">
        <v>10</v>
      </c>
      <c r="C6800" t="s">
        <v>53</v>
      </c>
      <c r="E6800">
        <v>1</v>
      </c>
      <c r="F6800" t="s">
        <v>163</v>
      </c>
      <c r="K6800" t="s">
        <v>165</v>
      </c>
      <c r="L6800" t="s">
        <v>8</v>
      </c>
      <c r="M6800" t="s">
        <v>4</v>
      </c>
      <c r="N6800">
        <v>3850183.7</v>
      </c>
      <c r="O6800" t="s">
        <v>50</v>
      </c>
      <c r="P6800">
        <v>5</v>
      </c>
      <c r="Q6800">
        <v>31</v>
      </c>
      <c r="R6800" t="s">
        <v>9</v>
      </c>
      <c r="S6800">
        <v>5</v>
      </c>
      <c r="T6800" t="s">
        <v>23</v>
      </c>
      <c r="U6800" t="s">
        <v>9</v>
      </c>
      <c r="V6800">
        <v>200.3</v>
      </c>
      <c r="W6800">
        <v>15.95</v>
      </c>
      <c r="X6800">
        <v>9054</v>
      </c>
      <c r="Y6800">
        <v>2352</v>
      </c>
      <c r="Z6800">
        <f t="shared" si="435"/>
        <v>588000</v>
      </c>
      <c r="AF6800" t="s">
        <v>33</v>
      </c>
      <c r="AG6800">
        <v>1</v>
      </c>
      <c r="AH6800" t="s">
        <v>46</v>
      </c>
      <c r="AI6800">
        <v>0.31790000000000002</v>
      </c>
      <c r="AJ6800">
        <v>2626.6279190782502</v>
      </c>
      <c r="AK6800">
        <f t="shared" si="436"/>
        <v>656656.9797695626</v>
      </c>
      <c r="AL6800">
        <v>8717</v>
      </c>
      <c r="AM6800">
        <f t="shared" si="437"/>
        <v>0.9627788822619836</v>
      </c>
      <c r="AN6800">
        <v>2264.0478167314459</v>
      </c>
      <c r="AO6800">
        <f t="shared" si="438"/>
        <v>566011.95418286149</v>
      </c>
      <c r="AP6800">
        <v>86</v>
      </c>
      <c r="AQ6800">
        <v>15.96</v>
      </c>
    </row>
    <row r="6801" spans="1:43" x14ac:dyDescent="0.2">
      <c r="A6801" t="s">
        <v>157</v>
      </c>
      <c r="B6801" t="s">
        <v>10</v>
      </c>
      <c r="C6801" t="s">
        <v>53</v>
      </c>
      <c r="E6801">
        <v>1</v>
      </c>
      <c r="F6801" t="s">
        <v>163</v>
      </c>
      <c r="K6801" t="s">
        <v>165</v>
      </c>
      <c r="L6801" t="s">
        <v>8</v>
      </c>
      <c r="M6801" t="s">
        <v>4</v>
      </c>
      <c r="N6801">
        <v>3850183.7</v>
      </c>
      <c r="O6801" t="s">
        <v>50</v>
      </c>
      <c r="P6801">
        <v>5</v>
      </c>
      <c r="Q6801">
        <v>31</v>
      </c>
      <c r="R6801" t="s">
        <v>9</v>
      </c>
      <c r="S6801">
        <v>5</v>
      </c>
      <c r="T6801" t="s">
        <v>23</v>
      </c>
      <c r="U6801" t="s">
        <v>9</v>
      </c>
      <c r="V6801">
        <v>200.3</v>
      </c>
      <c r="W6801">
        <v>15.95</v>
      </c>
      <c r="X6801">
        <v>9054</v>
      </c>
      <c r="Y6801">
        <v>2352</v>
      </c>
      <c r="Z6801">
        <f t="shared" si="435"/>
        <v>588000</v>
      </c>
      <c r="AF6801" t="s">
        <v>33</v>
      </c>
      <c r="AG6801">
        <v>1</v>
      </c>
      <c r="AH6801" t="s">
        <v>47</v>
      </c>
      <c r="AI6801">
        <v>0.31790000000000002</v>
      </c>
      <c r="AJ6801">
        <v>2626.6279190782502</v>
      </c>
      <c r="AK6801">
        <f t="shared" si="436"/>
        <v>656656.9797695626</v>
      </c>
      <c r="AL6801">
        <v>8717</v>
      </c>
      <c r="AM6801">
        <f t="shared" si="437"/>
        <v>0.9627788822619836</v>
      </c>
      <c r="AN6801">
        <v>2264.0478167314459</v>
      </c>
      <c r="AO6801">
        <f t="shared" si="438"/>
        <v>566011.95418286149</v>
      </c>
      <c r="AP6801">
        <v>86</v>
      </c>
      <c r="AQ6801">
        <v>15.96</v>
      </c>
    </row>
    <row r="6802" spans="1:43" x14ac:dyDescent="0.2">
      <c r="A6802" t="s">
        <v>157</v>
      </c>
      <c r="B6802" t="s">
        <v>10</v>
      </c>
      <c r="C6802" t="s">
        <v>53</v>
      </c>
      <c r="E6802">
        <v>1</v>
      </c>
      <c r="F6802" t="s">
        <v>163</v>
      </c>
      <c r="K6802" t="s">
        <v>165</v>
      </c>
      <c r="L6802" t="s">
        <v>8</v>
      </c>
      <c r="M6802" t="s">
        <v>4</v>
      </c>
      <c r="N6802">
        <v>3850183.7</v>
      </c>
      <c r="O6802" t="s">
        <v>50</v>
      </c>
      <c r="P6802">
        <v>5</v>
      </c>
      <c r="Q6802">
        <v>31</v>
      </c>
      <c r="R6802" t="s">
        <v>9</v>
      </c>
      <c r="S6802">
        <v>5</v>
      </c>
      <c r="T6802" t="s">
        <v>23</v>
      </c>
      <c r="U6802" t="s">
        <v>9</v>
      </c>
      <c r="V6802">
        <v>200.3</v>
      </c>
      <c r="W6802">
        <v>15.95</v>
      </c>
      <c r="X6802">
        <v>9054</v>
      </c>
      <c r="Y6802">
        <v>2352</v>
      </c>
      <c r="Z6802">
        <f t="shared" si="435"/>
        <v>588000</v>
      </c>
      <c r="AF6802" t="s">
        <v>33</v>
      </c>
      <c r="AG6802">
        <v>1</v>
      </c>
      <c r="AH6802" t="s">
        <v>46</v>
      </c>
      <c r="AI6802">
        <v>0.31790000000000002</v>
      </c>
      <c r="AJ6802">
        <v>2626.6279190782502</v>
      </c>
      <c r="AK6802">
        <f t="shared" si="436"/>
        <v>656656.9797695626</v>
      </c>
      <c r="AL6802">
        <v>8717</v>
      </c>
      <c r="AM6802">
        <f t="shared" si="437"/>
        <v>0.9627788822619836</v>
      </c>
      <c r="AN6802">
        <v>2264.0478167314459</v>
      </c>
      <c r="AO6802">
        <f t="shared" si="438"/>
        <v>566011.95418286149</v>
      </c>
      <c r="AP6802">
        <v>86</v>
      </c>
      <c r="AQ6802">
        <v>15.96</v>
      </c>
    </row>
    <row r="6803" spans="1:43" x14ac:dyDescent="0.2">
      <c r="A6803" t="s">
        <v>157</v>
      </c>
      <c r="B6803" t="s">
        <v>10</v>
      </c>
      <c r="C6803" t="s">
        <v>53</v>
      </c>
      <c r="E6803">
        <v>1</v>
      </c>
      <c r="F6803" t="s">
        <v>163</v>
      </c>
      <c r="K6803" t="s">
        <v>165</v>
      </c>
      <c r="L6803" t="s">
        <v>8</v>
      </c>
      <c r="M6803" t="s">
        <v>4</v>
      </c>
      <c r="N6803">
        <v>3850183.7</v>
      </c>
      <c r="O6803" t="s">
        <v>50</v>
      </c>
      <c r="P6803">
        <v>5</v>
      </c>
      <c r="Q6803">
        <v>31</v>
      </c>
      <c r="R6803" t="s">
        <v>9</v>
      </c>
      <c r="S6803">
        <v>5</v>
      </c>
      <c r="T6803" t="s">
        <v>23</v>
      </c>
      <c r="U6803" t="s">
        <v>9</v>
      </c>
      <c r="V6803">
        <v>200.3</v>
      </c>
      <c r="W6803">
        <v>15.95</v>
      </c>
      <c r="X6803">
        <v>9054</v>
      </c>
      <c r="Y6803">
        <v>2352</v>
      </c>
      <c r="Z6803">
        <f t="shared" si="435"/>
        <v>588000</v>
      </c>
      <c r="AF6803" t="s">
        <v>33</v>
      </c>
      <c r="AG6803">
        <v>1</v>
      </c>
      <c r="AH6803" t="s">
        <v>47</v>
      </c>
      <c r="AI6803">
        <v>0.31790000000000002</v>
      </c>
      <c r="AJ6803">
        <v>2626.6279190782502</v>
      </c>
      <c r="AK6803">
        <f t="shared" si="436"/>
        <v>656656.9797695626</v>
      </c>
      <c r="AL6803">
        <v>8717</v>
      </c>
      <c r="AM6803">
        <f t="shared" si="437"/>
        <v>0.9627788822619836</v>
      </c>
      <c r="AN6803">
        <v>2264.0478167314459</v>
      </c>
      <c r="AO6803">
        <f t="shared" si="438"/>
        <v>566011.95418286149</v>
      </c>
      <c r="AP6803">
        <v>86</v>
      </c>
      <c r="AQ6803">
        <v>15.96</v>
      </c>
    </row>
    <row r="6804" spans="1:43" x14ac:dyDescent="0.2">
      <c r="A6804" t="s">
        <v>157</v>
      </c>
      <c r="B6804" t="s">
        <v>10</v>
      </c>
      <c r="C6804" t="s">
        <v>53</v>
      </c>
      <c r="E6804">
        <v>1</v>
      </c>
      <c r="F6804" t="s">
        <v>163</v>
      </c>
      <c r="K6804" t="s">
        <v>165</v>
      </c>
      <c r="L6804" t="s">
        <v>8</v>
      </c>
      <c r="M6804" t="s">
        <v>4</v>
      </c>
      <c r="N6804">
        <v>3850183.7</v>
      </c>
      <c r="O6804" t="s">
        <v>50</v>
      </c>
      <c r="P6804">
        <v>5</v>
      </c>
      <c r="Q6804">
        <v>31</v>
      </c>
      <c r="R6804" t="s">
        <v>9</v>
      </c>
      <c r="S6804">
        <v>5</v>
      </c>
      <c r="T6804" t="s">
        <v>23</v>
      </c>
      <c r="U6804" t="s">
        <v>9</v>
      </c>
      <c r="V6804">
        <v>200.3</v>
      </c>
      <c r="W6804">
        <v>15.95</v>
      </c>
      <c r="X6804">
        <v>9054</v>
      </c>
      <c r="Y6804">
        <v>2352</v>
      </c>
      <c r="Z6804">
        <f t="shared" si="435"/>
        <v>588000</v>
      </c>
      <c r="AF6804" t="s">
        <v>33</v>
      </c>
      <c r="AG6804">
        <v>1</v>
      </c>
      <c r="AH6804" t="s">
        <v>46</v>
      </c>
      <c r="AI6804">
        <v>0.31790000000000002</v>
      </c>
      <c r="AJ6804">
        <v>2626.6279190782502</v>
      </c>
      <c r="AK6804">
        <f t="shared" si="436"/>
        <v>656656.9797695626</v>
      </c>
      <c r="AL6804">
        <v>8717</v>
      </c>
      <c r="AM6804">
        <f t="shared" si="437"/>
        <v>0.9627788822619836</v>
      </c>
      <c r="AN6804">
        <v>2264.0478167314459</v>
      </c>
      <c r="AO6804">
        <f t="shared" si="438"/>
        <v>566011.95418286149</v>
      </c>
      <c r="AP6804">
        <v>86</v>
      </c>
      <c r="AQ6804">
        <v>15.96</v>
      </c>
    </row>
    <row r="6805" spans="1:43" x14ac:dyDescent="0.2">
      <c r="A6805" t="s">
        <v>157</v>
      </c>
      <c r="B6805" t="s">
        <v>10</v>
      </c>
      <c r="C6805" t="s">
        <v>53</v>
      </c>
      <c r="E6805">
        <v>1</v>
      </c>
      <c r="F6805" t="s">
        <v>163</v>
      </c>
      <c r="K6805" t="s">
        <v>165</v>
      </c>
      <c r="L6805" t="s">
        <v>8</v>
      </c>
      <c r="M6805" t="s">
        <v>4</v>
      </c>
      <c r="N6805">
        <v>3850183.7</v>
      </c>
      <c r="O6805" t="s">
        <v>50</v>
      </c>
      <c r="P6805">
        <v>5</v>
      </c>
      <c r="Q6805">
        <v>31</v>
      </c>
      <c r="R6805" t="s">
        <v>9</v>
      </c>
      <c r="S6805">
        <v>5</v>
      </c>
      <c r="T6805" t="s">
        <v>23</v>
      </c>
      <c r="U6805" t="s">
        <v>9</v>
      </c>
      <c r="V6805">
        <v>200.3</v>
      </c>
      <c r="W6805">
        <v>15.95</v>
      </c>
      <c r="X6805">
        <v>9054</v>
      </c>
      <c r="Y6805">
        <v>2352</v>
      </c>
      <c r="Z6805">
        <f t="shared" si="435"/>
        <v>588000</v>
      </c>
      <c r="AF6805" t="s">
        <v>33</v>
      </c>
      <c r="AG6805">
        <v>1</v>
      </c>
      <c r="AH6805" t="s">
        <v>46</v>
      </c>
      <c r="AI6805">
        <v>0.31790000000000002</v>
      </c>
      <c r="AJ6805">
        <v>2626.6279190782502</v>
      </c>
      <c r="AK6805">
        <f t="shared" si="436"/>
        <v>656656.9797695626</v>
      </c>
      <c r="AL6805">
        <v>8717</v>
      </c>
      <c r="AM6805">
        <f t="shared" si="437"/>
        <v>0.9627788822619836</v>
      </c>
      <c r="AN6805">
        <v>2264.0478167314459</v>
      </c>
      <c r="AO6805">
        <f t="shared" si="438"/>
        <v>566011.95418286149</v>
      </c>
      <c r="AP6805">
        <v>86</v>
      </c>
      <c r="AQ6805">
        <v>15.96</v>
      </c>
    </row>
    <row r="6806" spans="1:43" x14ac:dyDescent="0.2">
      <c r="A6806" t="s">
        <v>157</v>
      </c>
      <c r="B6806" t="s">
        <v>10</v>
      </c>
      <c r="C6806" t="s">
        <v>53</v>
      </c>
      <c r="E6806">
        <v>1</v>
      </c>
      <c r="F6806" t="s">
        <v>163</v>
      </c>
      <c r="K6806" t="s">
        <v>165</v>
      </c>
      <c r="L6806" t="s">
        <v>8</v>
      </c>
      <c r="M6806" t="s">
        <v>4</v>
      </c>
      <c r="N6806">
        <v>3850183.7</v>
      </c>
      <c r="O6806" t="s">
        <v>50</v>
      </c>
      <c r="P6806">
        <v>5</v>
      </c>
      <c r="Q6806">
        <v>31</v>
      </c>
      <c r="R6806" t="s">
        <v>9</v>
      </c>
      <c r="S6806">
        <v>5</v>
      </c>
      <c r="T6806" t="s">
        <v>23</v>
      </c>
      <c r="U6806" t="s">
        <v>9</v>
      </c>
      <c r="V6806">
        <v>200.3</v>
      </c>
      <c r="W6806">
        <v>15.95</v>
      </c>
      <c r="X6806">
        <v>9054</v>
      </c>
      <c r="Y6806">
        <v>2352</v>
      </c>
      <c r="Z6806">
        <f t="shared" si="435"/>
        <v>588000</v>
      </c>
      <c r="AF6806" t="s">
        <v>33</v>
      </c>
      <c r="AG6806">
        <v>1</v>
      </c>
      <c r="AH6806" t="s">
        <v>47</v>
      </c>
      <c r="AI6806">
        <v>0.31790000000000002</v>
      </c>
      <c r="AJ6806">
        <v>2626.6279190782502</v>
      </c>
      <c r="AK6806">
        <f t="shared" si="436"/>
        <v>656656.9797695626</v>
      </c>
      <c r="AL6806">
        <v>8717</v>
      </c>
      <c r="AM6806">
        <f t="shared" si="437"/>
        <v>0.9627788822619836</v>
      </c>
      <c r="AN6806">
        <v>2264.0478167314459</v>
      </c>
      <c r="AO6806">
        <f t="shared" si="438"/>
        <v>566011.95418286149</v>
      </c>
      <c r="AP6806">
        <v>86</v>
      </c>
      <c r="AQ6806">
        <v>15.96</v>
      </c>
    </row>
    <row r="6807" spans="1:43" x14ac:dyDescent="0.2">
      <c r="A6807" t="s">
        <v>157</v>
      </c>
      <c r="B6807" t="s">
        <v>10</v>
      </c>
      <c r="C6807" t="s">
        <v>53</v>
      </c>
      <c r="E6807">
        <v>1</v>
      </c>
      <c r="F6807" t="s">
        <v>163</v>
      </c>
      <c r="K6807" t="s">
        <v>165</v>
      </c>
      <c r="L6807" t="s">
        <v>8</v>
      </c>
      <c r="M6807" t="s">
        <v>4</v>
      </c>
      <c r="N6807">
        <v>3850183.7</v>
      </c>
      <c r="O6807" t="s">
        <v>50</v>
      </c>
      <c r="P6807">
        <v>5</v>
      </c>
      <c r="Q6807">
        <v>31</v>
      </c>
      <c r="R6807" t="s">
        <v>9</v>
      </c>
      <c r="S6807">
        <v>5</v>
      </c>
      <c r="T6807" t="s">
        <v>23</v>
      </c>
      <c r="U6807" t="s">
        <v>9</v>
      </c>
      <c r="V6807">
        <v>200.3</v>
      </c>
      <c r="W6807">
        <v>15.95</v>
      </c>
      <c r="X6807">
        <v>9054</v>
      </c>
      <c r="Y6807">
        <v>2352</v>
      </c>
      <c r="Z6807">
        <f t="shared" si="435"/>
        <v>588000</v>
      </c>
      <c r="AF6807" t="s">
        <v>33</v>
      </c>
      <c r="AG6807">
        <v>1</v>
      </c>
      <c r="AH6807" t="s">
        <v>47</v>
      </c>
      <c r="AI6807">
        <v>0.31790000000000002</v>
      </c>
      <c r="AJ6807">
        <v>2626.6279190782502</v>
      </c>
      <c r="AK6807">
        <f t="shared" si="436"/>
        <v>656656.9797695626</v>
      </c>
      <c r="AL6807">
        <v>8717</v>
      </c>
      <c r="AM6807">
        <f t="shared" si="437"/>
        <v>0.9627788822619836</v>
      </c>
      <c r="AN6807">
        <v>2264.0478167314459</v>
      </c>
      <c r="AO6807">
        <f t="shared" si="438"/>
        <v>566011.95418286149</v>
      </c>
      <c r="AP6807">
        <v>86</v>
      </c>
      <c r="AQ6807">
        <v>15.96</v>
      </c>
    </row>
    <row r="6808" spans="1:43" x14ac:dyDescent="0.2">
      <c r="A6808" t="s">
        <v>157</v>
      </c>
      <c r="B6808" t="s">
        <v>10</v>
      </c>
      <c r="C6808" t="s">
        <v>53</v>
      </c>
      <c r="E6808">
        <v>1</v>
      </c>
      <c r="F6808" t="s">
        <v>163</v>
      </c>
      <c r="K6808" t="s">
        <v>165</v>
      </c>
      <c r="L6808" t="s">
        <v>8</v>
      </c>
      <c r="M6808" t="s">
        <v>4</v>
      </c>
      <c r="N6808">
        <v>3850183.7</v>
      </c>
      <c r="O6808" t="s">
        <v>50</v>
      </c>
      <c r="P6808">
        <v>5</v>
      </c>
      <c r="Q6808">
        <v>31</v>
      </c>
      <c r="R6808" t="s">
        <v>9</v>
      </c>
      <c r="S6808">
        <v>5</v>
      </c>
      <c r="T6808" t="s">
        <v>23</v>
      </c>
      <c r="U6808" t="s">
        <v>9</v>
      </c>
      <c r="V6808">
        <v>200.3</v>
      </c>
      <c r="W6808">
        <v>15.95</v>
      </c>
      <c r="X6808">
        <v>9054</v>
      </c>
      <c r="Y6808">
        <v>2352</v>
      </c>
      <c r="Z6808">
        <f t="shared" si="435"/>
        <v>588000</v>
      </c>
      <c r="AF6808" t="s">
        <v>33</v>
      </c>
      <c r="AG6808">
        <v>1</v>
      </c>
      <c r="AH6808" t="s">
        <v>47</v>
      </c>
      <c r="AI6808">
        <v>0.31790000000000002</v>
      </c>
      <c r="AJ6808">
        <v>2626.6279190782502</v>
      </c>
      <c r="AK6808">
        <f t="shared" si="436"/>
        <v>656656.9797695626</v>
      </c>
      <c r="AL6808">
        <v>8717</v>
      </c>
      <c r="AM6808">
        <f t="shared" si="437"/>
        <v>0.9627788822619836</v>
      </c>
      <c r="AN6808">
        <v>2264.0478167314459</v>
      </c>
      <c r="AO6808">
        <f t="shared" si="438"/>
        <v>566011.95418286149</v>
      </c>
      <c r="AP6808">
        <v>86</v>
      </c>
      <c r="AQ6808">
        <v>15.96</v>
      </c>
    </row>
    <row r="6809" spans="1:43" x14ac:dyDescent="0.2">
      <c r="A6809" t="s">
        <v>157</v>
      </c>
      <c r="B6809" t="s">
        <v>10</v>
      </c>
      <c r="C6809" t="s">
        <v>53</v>
      </c>
      <c r="E6809">
        <v>1</v>
      </c>
      <c r="F6809" t="s">
        <v>163</v>
      </c>
      <c r="K6809" t="s">
        <v>165</v>
      </c>
      <c r="L6809" t="s">
        <v>8</v>
      </c>
      <c r="M6809" t="s">
        <v>4</v>
      </c>
      <c r="N6809">
        <v>3850183.7</v>
      </c>
      <c r="O6809" t="s">
        <v>50</v>
      </c>
      <c r="P6809">
        <v>5</v>
      </c>
      <c r="Q6809">
        <v>31</v>
      </c>
      <c r="R6809" t="s">
        <v>9</v>
      </c>
      <c r="S6809">
        <v>5</v>
      </c>
      <c r="T6809" t="s">
        <v>23</v>
      </c>
      <c r="U6809" t="s">
        <v>9</v>
      </c>
      <c r="V6809">
        <v>200.3</v>
      </c>
      <c r="W6809">
        <v>15.95</v>
      </c>
      <c r="X6809">
        <v>9054</v>
      </c>
      <c r="Y6809">
        <v>2352</v>
      </c>
      <c r="Z6809">
        <f t="shared" si="435"/>
        <v>588000</v>
      </c>
      <c r="AF6809" t="s">
        <v>33</v>
      </c>
      <c r="AG6809">
        <v>1</v>
      </c>
      <c r="AH6809" t="s">
        <v>46</v>
      </c>
      <c r="AI6809">
        <v>0.31790000000000002</v>
      </c>
      <c r="AJ6809">
        <v>2626.6279190782502</v>
      </c>
      <c r="AK6809">
        <f t="shared" si="436"/>
        <v>656656.9797695626</v>
      </c>
      <c r="AL6809">
        <v>8717</v>
      </c>
      <c r="AM6809">
        <f t="shared" si="437"/>
        <v>0.9627788822619836</v>
      </c>
      <c r="AN6809">
        <v>2264.0478167314459</v>
      </c>
      <c r="AO6809">
        <f t="shared" si="438"/>
        <v>566011.95418286149</v>
      </c>
      <c r="AP6809">
        <v>86</v>
      </c>
      <c r="AQ6809">
        <v>15.96</v>
      </c>
    </row>
    <row r="6810" spans="1:43" x14ac:dyDescent="0.2">
      <c r="A6810" t="s">
        <v>157</v>
      </c>
      <c r="B6810" t="s">
        <v>10</v>
      </c>
      <c r="C6810" t="s">
        <v>53</v>
      </c>
      <c r="E6810">
        <v>1</v>
      </c>
      <c r="F6810" t="s">
        <v>163</v>
      </c>
      <c r="K6810" t="s">
        <v>165</v>
      </c>
      <c r="L6810" t="s">
        <v>8</v>
      </c>
      <c r="M6810" t="s">
        <v>4</v>
      </c>
      <c r="N6810">
        <v>3850183.7</v>
      </c>
      <c r="O6810" t="s">
        <v>50</v>
      </c>
      <c r="P6810">
        <v>5</v>
      </c>
      <c r="Q6810">
        <v>31</v>
      </c>
      <c r="R6810" t="s">
        <v>9</v>
      </c>
      <c r="S6810">
        <v>5</v>
      </c>
      <c r="T6810" t="s">
        <v>23</v>
      </c>
      <c r="U6810" t="s">
        <v>9</v>
      </c>
      <c r="V6810">
        <v>200.3</v>
      </c>
      <c r="W6810">
        <v>15.95</v>
      </c>
      <c r="X6810">
        <v>9054</v>
      </c>
      <c r="Y6810">
        <v>2352</v>
      </c>
      <c r="Z6810">
        <f t="shared" si="435"/>
        <v>588000</v>
      </c>
      <c r="AF6810" t="s">
        <v>33</v>
      </c>
      <c r="AG6810">
        <v>1</v>
      </c>
      <c r="AH6810" t="s">
        <v>46</v>
      </c>
      <c r="AI6810">
        <v>0.31790000000000002</v>
      </c>
      <c r="AJ6810">
        <v>2626.6279190782502</v>
      </c>
      <c r="AK6810">
        <f t="shared" si="436"/>
        <v>656656.9797695626</v>
      </c>
      <c r="AL6810">
        <v>8717</v>
      </c>
      <c r="AM6810">
        <f t="shared" si="437"/>
        <v>0.9627788822619836</v>
      </c>
      <c r="AN6810">
        <v>2264.0478167314459</v>
      </c>
      <c r="AO6810">
        <f t="shared" si="438"/>
        <v>566011.95418286149</v>
      </c>
      <c r="AP6810">
        <v>86</v>
      </c>
      <c r="AQ6810">
        <v>15.96</v>
      </c>
    </row>
    <row r="6811" spans="1:43" x14ac:dyDescent="0.2">
      <c r="A6811" t="s">
        <v>157</v>
      </c>
      <c r="B6811" t="s">
        <v>10</v>
      </c>
      <c r="C6811" t="s">
        <v>53</v>
      </c>
      <c r="E6811">
        <v>1</v>
      </c>
      <c r="F6811" t="s">
        <v>163</v>
      </c>
      <c r="K6811" t="s">
        <v>165</v>
      </c>
      <c r="L6811" t="s">
        <v>8</v>
      </c>
      <c r="M6811" t="s">
        <v>4</v>
      </c>
      <c r="N6811">
        <v>3850183.7</v>
      </c>
      <c r="O6811" t="s">
        <v>50</v>
      </c>
      <c r="P6811">
        <v>5</v>
      </c>
      <c r="Q6811">
        <v>31</v>
      </c>
      <c r="R6811" t="s">
        <v>9</v>
      </c>
      <c r="S6811">
        <v>5</v>
      </c>
      <c r="T6811" t="s">
        <v>23</v>
      </c>
      <c r="U6811" t="s">
        <v>9</v>
      </c>
      <c r="V6811">
        <v>200.3</v>
      </c>
      <c r="W6811">
        <v>15.95</v>
      </c>
      <c r="X6811">
        <v>9054</v>
      </c>
      <c r="Y6811">
        <v>2352</v>
      </c>
      <c r="Z6811">
        <f t="shared" si="435"/>
        <v>588000</v>
      </c>
      <c r="AF6811" t="s">
        <v>33</v>
      </c>
      <c r="AG6811">
        <v>1</v>
      </c>
      <c r="AH6811" t="s">
        <v>47</v>
      </c>
      <c r="AI6811">
        <v>0.31790000000000002</v>
      </c>
      <c r="AJ6811">
        <v>2626.6279190782502</v>
      </c>
      <c r="AK6811">
        <f t="shared" si="436"/>
        <v>656656.9797695626</v>
      </c>
      <c r="AL6811">
        <v>8717</v>
      </c>
      <c r="AM6811">
        <f t="shared" si="437"/>
        <v>0.9627788822619836</v>
      </c>
      <c r="AN6811">
        <v>2264.0478167314459</v>
      </c>
      <c r="AO6811">
        <f t="shared" si="438"/>
        <v>566011.95418286149</v>
      </c>
      <c r="AP6811">
        <v>86</v>
      </c>
      <c r="AQ6811">
        <v>15.96</v>
      </c>
    </row>
    <row r="6812" spans="1:43" x14ac:dyDescent="0.2">
      <c r="A6812" t="s">
        <v>157</v>
      </c>
      <c r="B6812" t="s">
        <v>10</v>
      </c>
      <c r="C6812" t="s">
        <v>53</v>
      </c>
      <c r="E6812">
        <v>1</v>
      </c>
      <c r="F6812" t="s">
        <v>163</v>
      </c>
      <c r="K6812" t="s">
        <v>165</v>
      </c>
      <c r="L6812" t="s">
        <v>8</v>
      </c>
      <c r="M6812" t="s">
        <v>4</v>
      </c>
      <c r="N6812">
        <v>3850183.7</v>
      </c>
      <c r="O6812" t="s">
        <v>50</v>
      </c>
      <c r="P6812">
        <v>5</v>
      </c>
      <c r="Q6812">
        <v>31</v>
      </c>
      <c r="R6812" t="s">
        <v>9</v>
      </c>
      <c r="S6812">
        <v>5</v>
      </c>
      <c r="T6812" t="s">
        <v>23</v>
      </c>
      <c r="U6812" t="s">
        <v>9</v>
      </c>
      <c r="V6812">
        <v>200.3</v>
      </c>
      <c r="W6812">
        <v>15.95</v>
      </c>
      <c r="X6812">
        <v>9054</v>
      </c>
      <c r="Y6812">
        <v>2352</v>
      </c>
      <c r="Z6812">
        <f t="shared" si="435"/>
        <v>588000</v>
      </c>
      <c r="AF6812" t="s">
        <v>33</v>
      </c>
      <c r="AG6812">
        <v>1</v>
      </c>
      <c r="AH6812" t="s">
        <v>46</v>
      </c>
      <c r="AI6812">
        <v>0.31790000000000002</v>
      </c>
      <c r="AJ6812">
        <v>2626.6279190782502</v>
      </c>
      <c r="AK6812">
        <f t="shared" si="436"/>
        <v>656656.9797695626</v>
      </c>
      <c r="AL6812">
        <v>8717</v>
      </c>
      <c r="AM6812">
        <f t="shared" si="437"/>
        <v>0.9627788822619836</v>
      </c>
      <c r="AN6812">
        <v>2264.0478167314459</v>
      </c>
      <c r="AO6812">
        <f t="shared" si="438"/>
        <v>566011.95418286149</v>
      </c>
      <c r="AP6812">
        <v>86</v>
      </c>
      <c r="AQ6812">
        <v>15.96</v>
      </c>
    </row>
    <row r="6813" spans="1:43" x14ac:dyDescent="0.2">
      <c r="A6813" t="s">
        <v>157</v>
      </c>
      <c r="B6813" t="s">
        <v>10</v>
      </c>
      <c r="C6813" t="s">
        <v>53</v>
      </c>
      <c r="E6813">
        <v>1</v>
      </c>
      <c r="F6813" t="s">
        <v>163</v>
      </c>
      <c r="K6813" t="s">
        <v>165</v>
      </c>
      <c r="L6813" t="s">
        <v>8</v>
      </c>
      <c r="M6813" t="s">
        <v>4</v>
      </c>
      <c r="N6813">
        <v>3850183.7</v>
      </c>
      <c r="O6813" t="s">
        <v>50</v>
      </c>
      <c r="P6813">
        <v>5</v>
      </c>
      <c r="Q6813">
        <v>31</v>
      </c>
      <c r="R6813" t="s">
        <v>9</v>
      </c>
      <c r="S6813">
        <v>5</v>
      </c>
      <c r="T6813" t="s">
        <v>23</v>
      </c>
      <c r="U6813" t="s">
        <v>9</v>
      </c>
      <c r="V6813">
        <v>200.3</v>
      </c>
      <c r="W6813">
        <v>15.95</v>
      </c>
      <c r="X6813">
        <v>9054</v>
      </c>
      <c r="Y6813">
        <v>2352</v>
      </c>
      <c r="Z6813">
        <f t="shared" si="435"/>
        <v>588000</v>
      </c>
      <c r="AF6813" t="s">
        <v>33</v>
      </c>
      <c r="AG6813">
        <v>1</v>
      </c>
      <c r="AH6813" t="s">
        <v>46</v>
      </c>
      <c r="AI6813">
        <v>0.31790000000000002</v>
      </c>
      <c r="AJ6813">
        <v>2626.6279190782502</v>
      </c>
      <c r="AK6813">
        <f t="shared" si="436"/>
        <v>656656.9797695626</v>
      </c>
      <c r="AL6813">
        <v>8717</v>
      </c>
      <c r="AM6813">
        <f t="shared" si="437"/>
        <v>0.9627788822619836</v>
      </c>
      <c r="AN6813">
        <v>2264.0478167314459</v>
      </c>
      <c r="AO6813">
        <f t="shared" si="438"/>
        <v>566011.95418286149</v>
      </c>
      <c r="AP6813">
        <v>86</v>
      </c>
      <c r="AQ6813">
        <v>15.96</v>
      </c>
    </row>
    <row r="6814" spans="1:43" x14ac:dyDescent="0.2">
      <c r="A6814" t="s">
        <v>157</v>
      </c>
      <c r="B6814" t="s">
        <v>10</v>
      </c>
      <c r="C6814" t="s">
        <v>53</v>
      </c>
      <c r="E6814">
        <v>1</v>
      </c>
      <c r="F6814" t="s">
        <v>163</v>
      </c>
      <c r="K6814" t="s">
        <v>165</v>
      </c>
      <c r="L6814" t="s">
        <v>8</v>
      </c>
      <c r="M6814" t="s">
        <v>4</v>
      </c>
      <c r="N6814">
        <v>3850183.7</v>
      </c>
      <c r="O6814" t="s">
        <v>50</v>
      </c>
      <c r="P6814">
        <v>5</v>
      </c>
      <c r="Q6814">
        <v>31</v>
      </c>
      <c r="R6814" t="s">
        <v>9</v>
      </c>
      <c r="S6814">
        <v>5</v>
      </c>
      <c r="T6814" t="s">
        <v>23</v>
      </c>
      <c r="U6814" t="s">
        <v>9</v>
      </c>
      <c r="V6814">
        <v>200.3</v>
      </c>
      <c r="W6814">
        <v>15.95</v>
      </c>
      <c r="X6814">
        <v>9054</v>
      </c>
      <c r="Y6814">
        <v>2352</v>
      </c>
      <c r="Z6814">
        <f t="shared" ref="Z6814:Z6877" si="439">Y6814*250</f>
        <v>588000</v>
      </c>
      <c r="AF6814" t="s">
        <v>33</v>
      </c>
      <c r="AG6814">
        <v>1</v>
      </c>
      <c r="AH6814" t="s">
        <v>46</v>
      </c>
      <c r="AI6814">
        <v>0.31790000000000002</v>
      </c>
      <c r="AJ6814">
        <v>2626.6279190782502</v>
      </c>
      <c r="AK6814">
        <f t="shared" ref="AK6814:AK6877" si="440">AJ6814*250</f>
        <v>656656.9797695626</v>
      </c>
      <c r="AL6814">
        <v>8717</v>
      </c>
      <c r="AM6814">
        <f t="shared" si="437"/>
        <v>0.9627788822619836</v>
      </c>
      <c r="AN6814">
        <v>2264.0478167314459</v>
      </c>
      <c r="AO6814">
        <f t="shared" si="438"/>
        <v>566011.95418286149</v>
      </c>
      <c r="AP6814">
        <v>86</v>
      </c>
      <c r="AQ6814">
        <v>15.96</v>
      </c>
    </row>
    <row r="6815" spans="1:43" x14ac:dyDescent="0.2">
      <c r="A6815" t="s">
        <v>157</v>
      </c>
      <c r="B6815" t="s">
        <v>10</v>
      </c>
      <c r="C6815" t="s">
        <v>53</v>
      </c>
      <c r="E6815">
        <v>1</v>
      </c>
      <c r="F6815" t="s">
        <v>163</v>
      </c>
      <c r="K6815" t="s">
        <v>165</v>
      </c>
      <c r="L6815" t="s">
        <v>8</v>
      </c>
      <c r="M6815" t="s">
        <v>4</v>
      </c>
      <c r="N6815">
        <v>3850183.7</v>
      </c>
      <c r="O6815" t="s">
        <v>50</v>
      </c>
      <c r="P6815">
        <v>5</v>
      </c>
      <c r="Q6815">
        <v>31</v>
      </c>
      <c r="R6815" t="s">
        <v>9</v>
      </c>
      <c r="S6815">
        <v>5</v>
      </c>
      <c r="T6815" t="s">
        <v>23</v>
      </c>
      <c r="U6815" t="s">
        <v>9</v>
      </c>
      <c r="V6815">
        <v>200.3</v>
      </c>
      <c r="W6815">
        <v>15.95</v>
      </c>
      <c r="X6815">
        <v>9054</v>
      </c>
      <c r="Y6815">
        <v>2352</v>
      </c>
      <c r="Z6815">
        <f t="shared" si="439"/>
        <v>588000</v>
      </c>
      <c r="AF6815" t="s">
        <v>33</v>
      </c>
      <c r="AG6815">
        <v>1</v>
      </c>
      <c r="AH6815" t="s">
        <v>47</v>
      </c>
      <c r="AI6815">
        <v>0.31790000000000002</v>
      </c>
      <c r="AJ6815">
        <v>2626.6279190782502</v>
      </c>
      <c r="AK6815">
        <f t="shared" si="440"/>
        <v>656656.9797695626</v>
      </c>
      <c r="AL6815">
        <v>8717</v>
      </c>
      <c r="AM6815">
        <f t="shared" si="437"/>
        <v>0.9627788822619836</v>
      </c>
      <c r="AN6815">
        <v>2264.0478167314459</v>
      </c>
      <c r="AO6815">
        <f t="shared" si="438"/>
        <v>566011.95418286149</v>
      </c>
      <c r="AP6815">
        <v>86</v>
      </c>
      <c r="AQ6815">
        <v>15.96</v>
      </c>
    </row>
    <row r="6816" spans="1:43" x14ac:dyDescent="0.2">
      <c r="A6816" t="s">
        <v>157</v>
      </c>
      <c r="B6816" t="s">
        <v>10</v>
      </c>
      <c r="C6816" t="s">
        <v>53</v>
      </c>
      <c r="E6816">
        <v>1</v>
      </c>
      <c r="F6816" t="s">
        <v>163</v>
      </c>
      <c r="K6816" t="s">
        <v>165</v>
      </c>
      <c r="L6816" t="s">
        <v>8</v>
      </c>
      <c r="M6816" t="s">
        <v>4</v>
      </c>
      <c r="N6816">
        <v>3850183.7</v>
      </c>
      <c r="O6816" t="s">
        <v>50</v>
      </c>
      <c r="P6816">
        <v>5</v>
      </c>
      <c r="Q6816">
        <v>31</v>
      </c>
      <c r="R6816" t="s">
        <v>9</v>
      </c>
      <c r="S6816">
        <v>5</v>
      </c>
      <c r="T6816" t="s">
        <v>23</v>
      </c>
      <c r="U6816" t="s">
        <v>9</v>
      </c>
      <c r="V6816">
        <v>200.3</v>
      </c>
      <c r="W6816">
        <v>15.95</v>
      </c>
      <c r="X6816">
        <v>9054</v>
      </c>
      <c r="Y6816">
        <v>2352</v>
      </c>
      <c r="Z6816">
        <f t="shared" si="439"/>
        <v>588000</v>
      </c>
      <c r="AF6816" t="s">
        <v>33</v>
      </c>
      <c r="AG6816">
        <v>1</v>
      </c>
      <c r="AH6816" t="s">
        <v>47</v>
      </c>
      <c r="AI6816">
        <v>0.31790000000000002</v>
      </c>
      <c r="AJ6816">
        <v>2626.6279190782502</v>
      </c>
      <c r="AK6816">
        <f t="shared" si="440"/>
        <v>656656.9797695626</v>
      </c>
      <c r="AL6816">
        <v>8717</v>
      </c>
      <c r="AM6816">
        <f t="shared" si="437"/>
        <v>0.9627788822619836</v>
      </c>
      <c r="AN6816">
        <v>2264.0478167314459</v>
      </c>
      <c r="AO6816">
        <f t="shared" si="438"/>
        <v>566011.95418286149</v>
      </c>
      <c r="AP6816">
        <v>86</v>
      </c>
      <c r="AQ6816">
        <v>15.96</v>
      </c>
    </row>
    <row r="6817" spans="1:43" x14ac:dyDescent="0.2">
      <c r="A6817" t="s">
        <v>157</v>
      </c>
      <c r="B6817" t="s">
        <v>10</v>
      </c>
      <c r="C6817" t="s">
        <v>53</v>
      </c>
      <c r="E6817">
        <v>1</v>
      </c>
      <c r="F6817" t="s">
        <v>163</v>
      </c>
      <c r="K6817" t="s">
        <v>165</v>
      </c>
      <c r="L6817" t="s">
        <v>8</v>
      </c>
      <c r="M6817" t="s">
        <v>4</v>
      </c>
      <c r="N6817">
        <v>3850183.7</v>
      </c>
      <c r="O6817" t="s">
        <v>50</v>
      </c>
      <c r="P6817">
        <v>5</v>
      </c>
      <c r="Q6817">
        <v>31</v>
      </c>
      <c r="R6817" t="s">
        <v>9</v>
      </c>
      <c r="S6817">
        <v>5</v>
      </c>
      <c r="T6817" t="s">
        <v>23</v>
      </c>
      <c r="U6817" t="s">
        <v>9</v>
      </c>
      <c r="V6817">
        <v>200.3</v>
      </c>
      <c r="W6817">
        <v>15.95</v>
      </c>
      <c r="X6817">
        <v>9054</v>
      </c>
      <c r="Y6817">
        <v>2352</v>
      </c>
      <c r="Z6817">
        <f t="shared" si="439"/>
        <v>588000</v>
      </c>
      <c r="AF6817" t="s">
        <v>33</v>
      </c>
      <c r="AG6817">
        <v>1</v>
      </c>
      <c r="AH6817" t="s">
        <v>47</v>
      </c>
      <c r="AI6817">
        <v>0.31790000000000002</v>
      </c>
      <c r="AJ6817">
        <v>2626.6279190782502</v>
      </c>
      <c r="AK6817">
        <f t="shared" si="440"/>
        <v>656656.9797695626</v>
      </c>
      <c r="AL6817">
        <v>8717</v>
      </c>
      <c r="AM6817">
        <f t="shared" si="437"/>
        <v>0.9627788822619836</v>
      </c>
      <c r="AN6817">
        <v>2264.0478167314459</v>
      </c>
      <c r="AO6817">
        <f t="shared" si="438"/>
        <v>566011.95418286149</v>
      </c>
      <c r="AP6817">
        <v>86</v>
      </c>
      <c r="AQ6817">
        <v>15.96</v>
      </c>
    </row>
    <row r="6818" spans="1:43" x14ac:dyDescent="0.2">
      <c r="A6818" t="s">
        <v>157</v>
      </c>
      <c r="B6818" t="s">
        <v>10</v>
      </c>
      <c r="C6818" t="s">
        <v>53</v>
      </c>
      <c r="E6818">
        <v>1</v>
      </c>
      <c r="F6818" t="s">
        <v>163</v>
      </c>
      <c r="K6818" t="s">
        <v>165</v>
      </c>
      <c r="L6818" t="s">
        <v>8</v>
      </c>
      <c r="M6818" t="s">
        <v>4</v>
      </c>
      <c r="N6818">
        <v>3850183.7</v>
      </c>
      <c r="O6818" t="s">
        <v>50</v>
      </c>
      <c r="P6818">
        <v>5</v>
      </c>
      <c r="Q6818">
        <v>31</v>
      </c>
      <c r="R6818" t="s">
        <v>9</v>
      </c>
      <c r="S6818">
        <v>5</v>
      </c>
      <c r="T6818" t="s">
        <v>23</v>
      </c>
      <c r="U6818" t="s">
        <v>9</v>
      </c>
      <c r="V6818">
        <v>200.3</v>
      </c>
      <c r="W6818">
        <v>15.95</v>
      </c>
      <c r="X6818">
        <v>9054</v>
      </c>
      <c r="Y6818">
        <v>2352</v>
      </c>
      <c r="Z6818">
        <f t="shared" si="439"/>
        <v>588000</v>
      </c>
      <c r="AF6818" t="s">
        <v>33</v>
      </c>
      <c r="AG6818">
        <v>1</v>
      </c>
      <c r="AH6818" t="s">
        <v>47</v>
      </c>
      <c r="AI6818">
        <v>0.31790000000000002</v>
      </c>
      <c r="AJ6818">
        <v>2626.6279190782502</v>
      </c>
      <c r="AK6818">
        <f t="shared" si="440"/>
        <v>656656.9797695626</v>
      </c>
      <c r="AL6818">
        <v>8717</v>
      </c>
      <c r="AM6818">
        <f t="shared" si="437"/>
        <v>0.9627788822619836</v>
      </c>
      <c r="AN6818">
        <v>2264.0478167314459</v>
      </c>
      <c r="AO6818">
        <f t="shared" si="438"/>
        <v>566011.95418286149</v>
      </c>
      <c r="AP6818">
        <v>86</v>
      </c>
      <c r="AQ6818">
        <v>15.96</v>
      </c>
    </row>
    <row r="6819" spans="1:43" x14ac:dyDescent="0.2">
      <c r="A6819" t="s">
        <v>157</v>
      </c>
      <c r="B6819" t="s">
        <v>10</v>
      </c>
      <c r="C6819" t="s">
        <v>53</v>
      </c>
      <c r="E6819">
        <v>1</v>
      </c>
      <c r="F6819" t="s">
        <v>163</v>
      </c>
      <c r="K6819" t="s">
        <v>165</v>
      </c>
      <c r="L6819" t="s">
        <v>8</v>
      </c>
      <c r="M6819" t="s">
        <v>4</v>
      </c>
      <c r="N6819">
        <v>3850183.7</v>
      </c>
      <c r="O6819" t="s">
        <v>50</v>
      </c>
      <c r="P6819">
        <v>5</v>
      </c>
      <c r="Q6819">
        <v>31</v>
      </c>
      <c r="R6819" t="s">
        <v>9</v>
      </c>
      <c r="S6819">
        <v>5</v>
      </c>
      <c r="T6819" t="s">
        <v>23</v>
      </c>
      <c r="U6819" t="s">
        <v>9</v>
      </c>
      <c r="V6819">
        <v>200.3</v>
      </c>
      <c r="W6819">
        <v>15.95</v>
      </c>
      <c r="X6819">
        <v>9054</v>
      </c>
      <c r="Y6819">
        <v>2352</v>
      </c>
      <c r="Z6819">
        <f t="shared" si="439"/>
        <v>588000</v>
      </c>
      <c r="AF6819" t="s">
        <v>33</v>
      </c>
      <c r="AG6819">
        <v>1</v>
      </c>
      <c r="AH6819" t="s">
        <v>46</v>
      </c>
      <c r="AI6819">
        <v>0.31790000000000002</v>
      </c>
      <c r="AJ6819">
        <v>2626.6279190782502</v>
      </c>
      <c r="AK6819">
        <f t="shared" si="440"/>
        <v>656656.9797695626</v>
      </c>
      <c r="AL6819">
        <v>8717</v>
      </c>
      <c r="AM6819">
        <f t="shared" si="437"/>
        <v>0.9627788822619836</v>
      </c>
      <c r="AN6819">
        <v>2264.0478167314459</v>
      </c>
      <c r="AO6819">
        <f t="shared" si="438"/>
        <v>566011.95418286149</v>
      </c>
      <c r="AP6819">
        <v>86</v>
      </c>
      <c r="AQ6819">
        <v>15.96</v>
      </c>
    </row>
    <row r="6820" spans="1:43" x14ac:dyDescent="0.2">
      <c r="A6820" t="s">
        <v>157</v>
      </c>
      <c r="B6820" t="s">
        <v>10</v>
      </c>
      <c r="C6820" t="s">
        <v>53</v>
      </c>
      <c r="E6820">
        <v>1</v>
      </c>
      <c r="F6820" t="s">
        <v>163</v>
      </c>
      <c r="K6820" t="s">
        <v>165</v>
      </c>
      <c r="L6820" t="s">
        <v>8</v>
      </c>
      <c r="M6820" t="s">
        <v>4</v>
      </c>
      <c r="N6820">
        <v>3850183.7</v>
      </c>
      <c r="O6820" t="s">
        <v>50</v>
      </c>
      <c r="P6820">
        <v>5</v>
      </c>
      <c r="Q6820">
        <v>31</v>
      </c>
      <c r="R6820" t="s">
        <v>9</v>
      </c>
      <c r="S6820">
        <v>5</v>
      </c>
      <c r="T6820" t="s">
        <v>23</v>
      </c>
      <c r="U6820" t="s">
        <v>9</v>
      </c>
      <c r="V6820">
        <v>200.3</v>
      </c>
      <c r="W6820">
        <v>15.95</v>
      </c>
      <c r="X6820">
        <v>9054</v>
      </c>
      <c r="Y6820">
        <v>2352</v>
      </c>
      <c r="Z6820">
        <f t="shared" si="439"/>
        <v>588000</v>
      </c>
      <c r="AF6820" t="s">
        <v>33</v>
      </c>
      <c r="AG6820">
        <v>1</v>
      </c>
      <c r="AH6820" t="s">
        <v>47</v>
      </c>
      <c r="AI6820">
        <v>0.31790000000000002</v>
      </c>
      <c r="AJ6820">
        <v>2626.6279190782502</v>
      </c>
      <c r="AK6820">
        <f t="shared" si="440"/>
        <v>656656.9797695626</v>
      </c>
      <c r="AL6820">
        <v>8717</v>
      </c>
      <c r="AM6820">
        <f t="shared" si="437"/>
        <v>0.9627788822619836</v>
      </c>
      <c r="AN6820">
        <v>2264.0478167314459</v>
      </c>
      <c r="AO6820">
        <f t="shared" si="438"/>
        <v>566011.95418286149</v>
      </c>
      <c r="AP6820">
        <v>86</v>
      </c>
      <c r="AQ6820">
        <v>15.96</v>
      </c>
    </row>
    <row r="6821" spans="1:43" x14ac:dyDescent="0.2">
      <c r="A6821" t="s">
        <v>157</v>
      </c>
      <c r="B6821" t="s">
        <v>10</v>
      </c>
      <c r="C6821" t="s">
        <v>53</v>
      </c>
      <c r="E6821">
        <v>1</v>
      </c>
      <c r="F6821" t="s">
        <v>163</v>
      </c>
      <c r="K6821" t="s">
        <v>165</v>
      </c>
      <c r="L6821" t="s">
        <v>8</v>
      </c>
      <c r="M6821" t="s">
        <v>4</v>
      </c>
      <c r="N6821">
        <v>3850183.7</v>
      </c>
      <c r="O6821" t="s">
        <v>50</v>
      </c>
      <c r="P6821">
        <v>5</v>
      </c>
      <c r="Q6821">
        <v>31</v>
      </c>
      <c r="R6821" t="s">
        <v>9</v>
      </c>
      <c r="S6821">
        <v>5</v>
      </c>
      <c r="T6821" t="s">
        <v>23</v>
      </c>
      <c r="U6821" t="s">
        <v>9</v>
      </c>
      <c r="V6821">
        <v>200.3</v>
      </c>
      <c r="W6821">
        <v>15.95</v>
      </c>
      <c r="X6821">
        <v>9054</v>
      </c>
      <c r="Y6821">
        <v>2352</v>
      </c>
      <c r="Z6821">
        <f t="shared" si="439"/>
        <v>588000</v>
      </c>
      <c r="AF6821" t="s">
        <v>33</v>
      </c>
      <c r="AG6821">
        <v>1</v>
      </c>
      <c r="AH6821" t="s">
        <v>47</v>
      </c>
      <c r="AI6821">
        <v>0.31790000000000002</v>
      </c>
      <c r="AJ6821">
        <v>2626.6279190782502</v>
      </c>
      <c r="AK6821">
        <f t="shared" si="440"/>
        <v>656656.9797695626</v>
      </c>
      <c r="AL6821">
        <v>8717</v>
      </c>
      <c r="AM6821">
        <f t="shared" si="437"/>
        <v>0.9627788822619836</v>
      </c>
      <c r="AN6821">
        <v>2264.0478167314459</v>
      </c>
      <c r="AO6821">
        <f t="shared" si="438"/>
        <v>566011.95418286149</v>
      </c>
      <c r="AP6821">
        <v>86</v>
      </c>
      <c r="AQ6821">
        <v>15.96</v>
      </c>
    </row>
    <row r="6822" spans="1:43" x14ac:dyDescent="0.2">
      <c r="A6822" t="s">
        <v>157</v>
      </c>
      <c r="B6822" t="s">
        <v>10</v>
      </c>
      <c r="C6822" t="s">
        <v>53</v>
      </c>
      <c r="E6822">
        <v>1</v>
      </c>
      <c r="F6822" t="s">
        <v>163</v>
      </c>
      <c r="K6822" t="s">
        <v>165</v>
      </c>
      <c r="L6822" t="s">
        <v>8</v>
      </c>
      <c r="M6822" t="s">
        <v>4</v>
      </c>
      <c r="N6822">
        <v>3850183.7</v>
      </c>
      <c r="O6822" t="s">
        <v>50</v>
      </c>
      <c r="P6822">
        <v>5</v>
      </c>
      <c r="Q6822">
        <v>31</v>
      </c>
      <c r="R6822" t="s">
        <v>9</v>
      </c>
      <c r="S6822">
        <v>5</v>
      </c>
      <c r="T6822" t="s">
        <v>23</v>
      </c>
      <c r="U6822" t="s">
        <v>9</v>
      </c>
      <c r="V6822">
        <v>200.3</v>
      </c>
      <c r="W6822">
        <v>15.95</v>
      </c>
      <c r="X6822">
        <v>9054</v>
      </c>
      <c r="Y6822">
        <v>2352</v>
      </c>
      <c r="Z6822">
        <f t="shared" si="439"/>
        <v>588000</v>
      </c>
      <c r="AF6822" t="s">
        <v>33</v>
      </c>
      <c r="AG6822">
        <v>1</v>
      </c>
      <c r="AH6822" t="s">
        <v>47</v>
      </c>
      <c r="AI6822">
        <v>0.31790000000000002</v>
      </c>
      <c r="AJ6822">
        <v>2626.6279190782502</v>
      </c>
      <c r="AK6822">
        <f t="shared" si="440"/>
        <v>656656.9797695626</v>
      </c>
      <c r="AL6822">
        <v>8717</v>
      </c>
      <c r="AM6822">
        <f t="shared" ref="AM6822:AM6885" si="441">AL6822/X6822</f>
        <v>0.9627788822619836</v>
      </c>
      <c r="AN6822">
        <v>2264.0478167314459</v>
      </c>
      <c r="AO6822">
        <f t="shared" ref="AO6822:AO6885" si="442">AN6822*250</f>
        <v>566011.95418286149</v>
      </c>
      <c r="AP6822">
        <v>86</v>
      </c>
      <c r="AQ6822">
        <v>15.96</v>
      </c>
    </row>
    <row r="6823" spans="1:43" x14ac:dyDescent="0.2">
      <c r="A6823" t="s">
        <v>157</v>
      </c>
      <c r="B6823" t="s">
        <v>10</v>
      </c>
      <c r="C6823" t="s">
        <v>53</v>
      </c>
      <c r="E6823">
        <v>1</v>
      </c>
      <c r="F6823" t="s">
        <v>163</v>
      </c>
      <c r="K6823" t="s">
        <v>165</v>
      </c>
      <c r="L6823" t="s">
        <v>8</v>
      </c>
      <c r="M6823" t="s">
        <v>4</v>
      </c>
      <c r="N6823">
        <v>3850183.7</v>
      </c>
      <c r="O6823" t="s">
        <v>50</v>
      </c>
      <c r="P6823">
        <v>5</v>
      </c>
      <c r="Q6823">
        <v>31</v>
      </c>
      <c r="R6823" t="s">
        <v>9</v>
      </c>
      <c r="S6823">
        <v>5</v>
      </c>
      <c r="T6823" t="s">
        <v>23</v>
      </c>
      <c r="U6823" t="s">
        <v>9</v>
      </c>
      <c r="V6823">
        <v>200.3</v>
      </c>
      <c r="W6823">
        <v>15.95</v>
      </c>
      <c r="X6823">
        <v>9054</v>
      </c>
      <c r="Y6823">
        <v>2352</v>
      </c>
      <c r="Z6823">
        <f t="shared" si="439"/>
        <v>588000</v>
      </c>
      <c r="AF6823" t="s">
        <v>33</v>
      </c>
      <c r="AG6823">
        <v>1</v>
      </c>
      <c r="AH6823" t="s">
        <v>47</v>
      </c>
      <c r="AI6823">
        <v>0.31790000000000002</v>
      </c>
      <c r="AJ6823">
        <v>2626.6279190782502</v>
      </c>
      <c r="AK6823">
        <f t="shared" si="440"/>
        <v>656656.9797695626</v>
      </c>
      <c r="AL6823">
        <v>8717</v>
      </c>
      <c r="AM6823">
        <f t="shared" si="441"/>
        <v>0.9627788822619836</v>
      </c>
      <c r="AN6823">
        <v>2264.0478167314459</v>
      </c>
      <c r="AO6823">
        <f t="shared" si="442"/>
        <v>566011.95418286149</v>
      </c>
      <c r="AP6823">
        <v>86</v>
      </c>
      <c r="AQ6823">
        <v>15.96</v>
      </c>
    </row>
    <row r="6824" spans="1:43" x14ac:dyDescent="0.2">
      <c r="A6824" t="s">
        <v>157</v>
      </c>
      <c r="B6824" t="s">
        <v>10</v>
      </c>
      <c r="C6824" t="s">
        <v>53</v>
      </c>
      <c r="E6824">
        <v>1</v>
      </c>
      <c r="F6824" t="s">
        <v>163</v>
      </c>
      <c r="K6824" t="s">
        <v>165</v>
      </c>
      <c r="L6824" t="s">
        <v>8</v>
      </c>
      <c r="M6824" t="s">
        <v>4</v>
      </c>
      <c r="N6824">
        <v>3850183.7</v>
      </c>
      <c r="O6824" t="s">
        <v>50</v>
      </c>
      <c r="P6824">
        <v>5</v>
      </c>
      <c r="Q6824">
        <v>31</v>
      </c>
      <c r="R6824" t="s">
        <v>9</v>
      </c>
      <c r="S6824">
        <v>5</v>
      </c>
      <c r="T6824" t="s">
        <v>23</v>
      </c>
      <c r="U6824" t="s">
        <v>9</v>
      </c>
      <c r="V6824">
        <v>200.3</v>
      </c>
      <c r="W6824">
        <v>15.95</v>
      </c>
      <c r="X6824">
        <v>9054</v>
      </c>
      <c r="Y6824">
        <v>2352</v>
      </c>
      <c r="Z6824">
        <f t="shared" si="439"/>
        <v>588000</v>
      </c>
      <c r="AF6824" t="s">
        <v>33</v>
      </c>
      <c r="AG6824">
        <v>1</v>
      </c>
      <c r="AH6824" t="s">
        <v>46</v>
      </c>
      <c r="AI6824">
        <v>0.31790000000000002</v>
      </c>
      <c r="AJ6824">
        <v>2626.6279190782502</v>
      </c>
      <c r="AK6824">
        <f t="shared" si="440"/>
        <v>656656.9797695626</v>
      </c>
      <c r="AL6824">
        <v>8717</v>
      </c>
      <c r="AM6824">
        <f t="shared" si="441"/>
        <v>0.9627788822619836</v>
      </c>
      <c r="AN6824">
        <v>2264.0478167314459</v>
      </c>
      <c r="AO6824">
        <f t="shared" si="442"/>
        <v>566011.95418286149</v>
      </c>
      <c r="AP6824">
        <v>86</v>
      </c>
      <c r="AQ6824">
        <v>15.96</v>
      </c>
    </row>
    <row r="6825" spans="1:43" x14ac:dyDescent="0.2">
      <c r="A6825" t="s">
        <v>157</v>
      </c>
      <c r="B6825" t="s">
        <v>10</v>
      </c>
      <c r="C6825" t="s">
        <v>53</v>
      </c>
      <c r="E6825">
        <v>1</v>
      </c>
      <c r="F6825" t="s">
        <v>163</v>
      </c>
      <c r="K6825" t="s">
        <v>165</v>
      </c>
      <c r="L6825" t="s">
        <v>8</v>
      </c>
      <c r="M6825" t="s">
        <v>4</v>
      </c>
      <c r="N6825">
        <v>3850183.7</v>
      </c>
      <c r="O6825" t="s">
        <v>50</v>
      </c>
      <c r="P6825">
        <v>5</v>
      </c>
      <c r="Q6825">
        <v>31</v>
      </c>
      <c r="R6825" t="s">
        <v>9</v>
      </c>
      <c r="S6825">
        <v>5</v>
      </c>
      <c r="T6825" t="s">
        <v>23</v>
      </c>
      <c r="U6825" t="s">
        <v>9</v>
      </c>
      <c r="V6825">
        <v>200.3</v>
      </c>
      <c r="W6825">
        <v>15.95</v>
      </c>
      <c r="X6825">
        <v>9054</v>
      </c>
      <c r="Y6825">
        <v>2352</v>
      </c>
      <c r="Z6825">
        <f t="shared" si="439"/>
        <v>588000</v>
      </c>
      <c r="AF6825" t="s">
        <v>33</v>
      </c>
      <c r="AG6825">
        <v>1</v>
      </c>
      <c r="AH6825" t="s">
        <v>47</v>
      </c>
      <c r="AI6825">
        <v>0.31790000000000002</v>
      </c>
      <c r="AJ6825">
        <v>2626.6279190782502</v>
      </c>
      <c r="AK6825">
        <f t="shared" si="440"/>
        <v>656656.9797695626</v>
      </c>
      <c r="AL6825">
        <v>8717</v>
      </c>
      <c r="AM6825">
        <f t="shared" si="441"/>
        <v>0.9627788822619836</v>
      </c>
      <c r="AN6825">
        <v>2264.0478167314459</v>
      </c>
      <c r="AO6825">
        <f t="shared" si="442"/>
        <v>566011.95418286149</v>
      </c>
      <c r="AP6825">
        <v>86</v>
      </c>
      <c r="AQ6825">
        <v>15.96</v>
      </c>
    </row>
    <row r="6826" spans="1:43" x14ac:dyDescent="0.2">
      <c r="A6826" t="s">
        <v>157</v>
      </c>
      <c r="B6826" t="s">
        <v>10</v>
      </c>
      <c r="C6826" t="s">
        <v>53</v>
      </c>
      <c r="E6826">
        <v>1</v>
      </c>
      <c r="F6826" t="s">
        <v>163</v>
      </c>
      <c r="K6826" t="s">
        <v>165</v>
      </c>
      <c r="L6826" t="s">
        <v>8</v>
      </c>
      <c r="M6826" t="s">
        <v>4</v>
      </c>
      <c r="N6826">
        <v>3850183.7</v>
      </c>
      <c r="O6826" t="s">
        <v>50</v>
      </c>
      <c r="P6826">
        <v>5</v>
      </c>
      <c r="Q6826">
        <v>31</v>
      </c>
      <c r="R6826" t="s">
        <v>9</v>
      </c>
      <c r="S6826">
        <v>5</v>
      </c>
      <c r="T6826" t="s">
        <v>23</v>
      </c>
      <c r="U6826" t="s">
        <v>9</v>
      </c>
      <c r="V6826">
        <v>200.3</v>
      </c>
      <c r="W6826">
        <v>15.95</v>
      </c>
      <c r="X6826">
        <v>9054</v>
      </c>
      <c r="Y6826">
        <v>2352</v>
      </c>
      <c r="Z6826">
        <f t="shared" si="439"/>
        <v>588000</v>
      </c>
      <c r="AF6826" t="s">
        <v>33</v>
      </c>
      <c r="AG6826">
        <v>1</v>
      </c>
      <c r="AH6826" t="s">
        <v>46</v>
      </c>
      <c r="AI6826">
        <v>0.31790000000000002</v>
      </c>
      <c r="AJ6826">
        <v>2626.6279190782502</v>
      </c>
      <c r="AK6826">
        <f t="shared" si="440"/>
        <v>656656.9797695626</v>
      </c>
      <c r="AL6826">
        <v>8717</v>
      </c>
      <c r="AM6826">
        <f t="shared" si="441"/>
        <v>0.9627788822619836</v>
      </c>
      <c r="AN6826">
        <v>2264.0478167314459</v>
      </c>
      <c r="AO6826">
        <f t="shared" si="442"/>
        <v>566011.95418286149</v>
      </c>
      <c r="AP6826">
        <v>86</v>
      </c>
      <c r="AQ6826">
        <v>15.96</v>
      </c>
    </row>
    <row r="6827" spans="1:43" x14ac:dyDescent="0.2">
      <c r="A6827" t="s">
        <v>157</v>
      </c>
      <c r="B6827" t="s">
        <v>10</v>
      </c>
      <c r="C6827" t="s">
        <v>53</v>
      </c>
      <c r="E6827">
        <v>1</v>
      </c>
      <c r="F6827" t="s">
        <v>163</v>
      </c>
      <c r="K6827" t="s">
        <v>165</v>
      </c>
      <c r="L6827" t="s">
        <v>8</v>
      </c>
      <c r="M6827" t="s">
        <v>4</v>
      </c>
      <c r="N6827">
        <v>3850183.7</v>
      </c>
      <c r="O6827" t="s">
        <v>50</v>
      </c>
      <c r="P6827">
        <v>5</v>
      </c>
      <c r="Q6827">
        <v>31</v>
      </c>
      <c r="R6827" t="s">
        <v>9</v>
      </c>
      <c r="S6827">
        <v>5</v>
      </c>
      <c r="T6827" t="s">
        <v>23</v>
      </c>
      <c r="U6827" t="s">
        <v>9</v>
      </c>
      <c r="V6827">
        <v>200.3</v>
      </c>
      <c r="W6827">
        <v>15.95</v>
      </c>
      <c r="X6827">
        <v>9054</v>
      </c>
      <c r="Y6827">
        <v>2352</v>
      </c>
      <c r="Z6827">
        <f t="shared" si="439"/>
        <v>588000</v>
      </c>
      <c r="AF6827" t="s">
        <v>33</v>
      </c>
      <c r="AG6827">
        <v>1</v>
      </c>
      <c r="AH6827" t="s">
        <v>46</v>
      </c>
      <c r="AI6827">
        <v>0.31790000000000002</v>
      </c>
      <c r="AJ6827">
        <v>2626.6279190782502</v>
      </c>
      <c r="AK6827">
        <f t="shared" si="440"/>
        <v>656656.9797695626</v>
      </c>
      <c r="AL6827">
        <v>8717</v>
      </c>
      <c r="AM6827">
        <f t="shared" si="441"/>
        <v>0.9627788822619836</v>
      </c>
      <c r="AN6827">
        <v>2264.0478167314459</v>
      </c>
      <c r="AO6827">
        <f t="shared" si="442"/>
        <v>566011.95418286149</v>
      </c>
      <c r="AP6827">
        <v>86</v>
      </c>
      <c r="AQ6827">
        <v>15.96</v>
      </c>
    </row>
    <row r="6828" spans="1:43" x14ac:dyDescent="0.2">
      <c r="A6828" t="s">
        <v>157</v>
      </c>
      <c r="B6828" t="s">
        <v>10</v>
      </c>
      <c r="C6828" t="s">
        <v>53</v>
      </c>
      <c r="E6828">
        <v>1</v>
      </c>
      <c r="F6828" t="s">
        <v>163</v>
      </c>
      <c r="K6828" t="s">
        <v>165</v>
      </c>
      <c r="L6828" t="s">
        <v>8</v>
      </c>
      <c r="M6828" t="s">
        <v>4</v>
      </c>
      <c r="N6828">
        <v>3850183.7</v>
      </c>
      <c r="O6828" t="s">
        <v>50</v>
      </c>
      <c r="P6828">
        <v>5</v>
      </c>
      <c r="Q6828">
        <v>31</v>
      </c>
      <c r="R6828" t="s">
        <v>9</v>
      </c>
      <c r="S6828">
        <v>5</v>
      </c>
      <c r="T6828" t="s">
        <v>23</v>
      </c>
      <c r="U6828" t="s">
        <v>9</v>
      </c>
      <c r="V6828">
        <v>200.3</v>
      </c>
      <c r="W6828">
        <v>15.95</v>
      </c>
      <c r="X6828">
        <v>9054</v>
      </c>
      <c r="Y6828">
        <v>2352</v>
      </c>
      <c r="Z6828">
        <f t="shared" si="439"/>
        <v>588000</v>
      </c>
      <c r="AF6828" t="s">
        <v>33</v>
      </c>
      <c r="AG6828">
        <v>1</v>
      </c>
      <c r="AH6828" t="s">
        <v>46</v>
      </c>
      <c r="AI6828">
        <v>0.31790000000000002</v>
      </c>
      <c r="AJ6828">
        <v>2626.6279190782502</v>
      </c>
      <c r="AK6828">
        <f t="shared" si="440"/>
        <v>656656.9797695626</v>
      </c>
      <c r="AL6828">
        <v>8717</v>
      </c>
      <c r="AM6828">
        <f t="shared" si="441"/>
        <v>0.9627788822619836</v>
      </c>
      <c r="AN6828">
        <v>2264.0478167314459</v>
      </c>
      <c r="AO6828">
        <f t="shared" si="442"/>
        <v>566011.95418286149</v>
      </c>
      <c r="AP6828">
        <v>86</v>
      </c>
      <c r="AQ6828">
        <v>15.96</v>
      </c>
    </row>
    <row r="6829" spans="1:43" x14ac:dyDescent="0.2">
      <c r="A6829" t="s">
        <v>157</v>
      </c>
      <c r="B6829" t="s">
        <v>10</v>
      </c>
      <c r="C6829" t="s">
        <v>53</v>
      </c>
      <c r="E6829">
        <v>1</v>
      </c>
      <c r="F6829" t="s">
        <v>163</v>
      </c>
      <c r="K6829" t="s">
        <v>165</v>
      </c>
      <c r="L6829" t="s">
        <v>8</v>
      </c>
      <c r="M6829" t="s">
        <v>4</v>
      </c>
      <c r="N6829">
        <v>3850183.7</v>
      </c>
      <c r="O6829" t="s">
        <v>50</v>
      </c>
      <c r="P6829">
        <v>5</v>
      </c>
      <c r="Q6829">
        <v>31</v>
      </c>
      <c r="R6829" t="s">
        <v>9</v>
      </c>
      <c r="S6829">
        <v>5</v>
      </c>
      <c r="T6829" t="s">
        <v>23</v>
      </c>
      <c r="U6829" t="s">
        <v>9</v>
      </c>
      <c r="V6829">
        <v>200.3</v>
      </c>
      <c r="W6829">
        <v>15.95</v>
      </c>
      <c r="X6829">
        <v>9054</v>
      </c>
      <c r="Y6829">
        <v>2352</v>
      </c>
      <c r="Z6829">
        <f t="shared" si="439"/>
        <v>588000</v>
      </c>
      <c r="AF6829" t="s">
        <v>33</v>
      </c>
      <c r="AG6829">
        <v>1</v>
      </c>
      <c r="AH6829" t="s">
        <v>46</v>
      </c>
      <c r="AI6829">
        <v>0.31790000000000002</v>
      </c>
      <c r="AJ6829">
        <v>2626.6279190782502</v>
      </c>
      <c r="AK6829">
        <f t="shared" si="440"/>
        <v>656656.9797695626</v>
      </c>
      <c r="AL6829">
        <v>8717</v>
      </c>
      <c r="AM6829">
        <f t="shared" si="441"/>
        <v>0.9627788822619836</v>
      </c>
      <c r="AN6829">
        <v>2264.0478167314459</v>
      </c>
      <c r="AO6829">
        <f t="shared" si="442"/>
        <v>566011.95418286149</v>
      </c>
      <c r="AP6829">
        <v>86</v>
      </c>
      <c r="AQ6829">
        <v>15.96</v>
      </c>
    </row>
    <row r="6830" spans="1:43" x14ac:dyDescent="0.2">
      <c r="A6830" t="s">
        <v>157</v>
      </c>
      <c r="B6830" t="s">
        <v>10</v>
      </c>
      <c r="C6830" t="s">
        <v>53</v>
      </c>
      <c r="E6830">
        <v>1</v>
      </c>
      <c r="F6830" t="s">
        <v>163</v>
      </c>
      <c r="K6830" t="s">
        <v>165</v>
      </c>
      <c r="L6830" t="s">
        <v>8</v>
      </c>
      <c r="M6830" t="s">
        <v>4</v>
      </c>
      <c r="N6830">
        <v>3850183.7</v>
      </c>
      <c r="O6830" t="s">
        <v>50</v>
      </c>
      <c r="P6830">
        <v>5</v>
      </c>
      <c r="Q6830">
        <v>31</v>
      </c>
      <c r="R6830" t="s">
        <v>9</v>
      </c>
      <c r="S6830">
        <v>5</v>
      </c>
      <c r="T6830" t="s">
        <v>23</v>
      </c>
      <c r="U6830" t="s">
        <v>9</v>
      </c>
      <c r="V6830">
        <v>200.3</v>
      </c>
      <c r="W6830">
        <v>15.95</v>
      </c>
      <c r="X6830">
        <v>9054</v>
      </c>
      <c r="Y6830">
        <v>2352</v>
      </c>
      <c r="Z6830">
        <f t="shared" si="439"/>
        <v>588000</v>
      </c>
      <c r="AF6830" t="s">
        <v>33</v>
      </c>
      <c r="AG6830">
        <v>1</v>
      </c>
      <c r="AH6830" t="s">
        <v>46</v>
      </c>
      <c r="AI6830">
        <v>0.31790000000000002</v>
      </c>
      <c r="AJ6830">
        <v>2626.6279190782502</v>
      </c>
      <c r="AK6830">
        <f t="shared" si="440"/>
        <v>656656.9797695626</v>
      </c>
      <c r="AL6830">
        <v>8717</v>
      </c>
      <c r="AM6830">
        <f t="shared" si="441"/>
        <v>0.9627788822619836</v>
      </c>
      <c r="AN6830">
        <v>2264.0478167314459</v>
      </c>
      <c r="AO6830">
        <f t="shared" si="442"/>
        <v>566011.95418286149</v>
      </c>
      <c r="AP6830">
        <v>86</v>
      </c>
      <c r="AQ6830">
        <v>15.96</v>
      </c>
    </row>
    <row r="6831" spans="1:43" x14ac:dyDescent="0.2">
      <c r="A6831" t="s">
        <v>157</v>
      </c>
      <c r="B6831" t="s">
        <v>10</v>
      </c>
      <c r="C6831" t="s">
        <v>53</v>
      </c>
      <c r="E6831">
        <v>1</v>
      </c>
      <c r="F6831" t="s">
        <v>163</v>
      </c>
      <c r="K6831" t="s">
        <v>165</v>
      </c>
      <c r="L6831" t="s">
        <v>8</v>
      </c>
      <c r="M6831" t="s">
        <v>4</v>
      </c>
      <c r="N6831">
        <v>3850183.7</v>
      </c>
      <c r="O6831" t="s">
        <v>50</v>
      </c>
      <c r="P6831">
        <v>5</v>
      </c>
      <c r="Q6831">
        <v>31</v>
      </c>
      <c r="R6831" t="s">
        <v>9</v>
      </c>
      <c r="S6831">
        <v>5</v>
      </c>
      <c r="T6831" t="s">
        <v>23</v>
      </c>
      <c r="U6831" t="s">
        <v>9</v>
      </c>
      <c r="V6831">
        <v>200.3</v>
      </c>
      <c r="W6831">
        <v>15.95</v>
      </c>
      <c r="X6831">
        <v>9054</v>
      </c>
      <c r="Y6831">
        <v>2352</v>
      </c>
      <c r="Z6831">
        <f t="shared" si="439"/>
        <v>588000</v>
      </c>
      <c r="AF6831" t="s">
        <v>33</v>
      </c>
      <c r="AG6831">
        <v>1</v>
      </c>
      <c r="AH6831" t="s">
        <v>46</v>
      </c>
      <c r="AI6831">
        <v>0.31790000000000002</v>
      </c>
      <c r="AJ6831">
        <v>2626.6279190782502</v>
      </c>
      <c r="AK6831">
        <f t="shared" si="440"/>
        <v>656656.9797695626</v>
      </c>
      <c r="AL6831">
        <v>8717</v>
      </c>
      <c r="AM6831">
        <f t="shared" si="441"/>
        <v>0.9627788822619836</v>
      </c>
      <c r="AN6831">
        <v>2264.0478167314459</v>
      </c>
      <c r="AO6831">
        <f t="shared" si="442"/>
        <v>566011.95418286149</v>
      </c>
      <c r="AP6831">
        <v>86</v>
      </c>
      <c r="AQ6831">
        <v>15.96</v>
      </c>
    </row>
    <row r="6832" spans="1:43" x14ac:dyDescent="0.2">
      <c r="A6832" t="s">
        <v>157</v>
      </c>
      <c r="B6832" t="s">
        <v>10</v>
      </c>
      <c r="C6832" t="s">
        <v>53</v>
      </c>
      <c r="E6832">
        <v>1</v>
      </c>
      <c r="F6832" t="s">
        <v>163</v>
      </c>
      <c r="K6832" t="s">
        <v>165</v>
      </c>
      <c r="L6832" t="s">
        <v>8</v>
      </c>
      <c r="M6832" t="s">
        <v>4</v>
      </c>
      <c r="N6832">
        <v>3850183.7</v>
      </c>
      <c r="O6832" t="s">
        <v>50</v>
      </c>
      <c r="P6832">
        <v>5</v>
      </c>
      <c r="Q6832">
        <v>31</v>
      </c>
      <c r="R6832" t="s">
        <v>9</v>
      </c>
      <c r="S6832">
        <v>5</v>
      </c>
      <c r="T6832" t="s">
        <v>23</v>
      </c>
      <c r="U6832" t="s">
        <v>9</v>
      </c>
      <c r="V6832">
        <v>200.3</v>
      </c>
      <c r="W6832">
        <v>15.95</v>
      </c>
      <c r="X6832">
        <v>9054</v>
      </c>
      <c r="Y6832">
        <v>2352</v>
      </c>
      <c r="Z6832">
        <f t="shared" si="439"/>
        <v>588000</v>
      </c>
      <c r="AF6832" t="s">
        <v>33</v>
      </c>
      <c r="AG6832">
        <v>1</v>
      </c>
      <c r="AH6832" t="s">
        <v>47</v>
      </c>
      <c r="AI6832">
        <v>0.31790000000000002</v>
      </c>
      <c r="AJ6832">
        <v>2626.6279190782502</v>
      </c>
      <c r="AK6832">
        <f t="shared" si="440"/>
        <v>656656.9797695626</v>
      </c>
      <c r="AL6832">
        <v>8717</v>
      </c>
      <c r="AM6832">
        <f t="shared" si="441"/>
        <v>0.9627788822619836</v>
      </c>
      <c r="AN6832">
        <v>2264.0478167314459</v>
      </c>
      <c r="AO6832">
        <f t="shared" si="442"/>
        <v>566011.95418286149</v>
      </c>
      <c r="AP6832">
        <v>86</v>
      </c>
      <c r="AQ6832">
        <v>15.96</v>
      </c>
    </row>
    <row r="6833" spans="1:43" x14ac:dyDescent="0.2">
      <c r="A6833" t="s">
        <v>157</v>
      </c>
      <c r="B6833" t="s">
        <v>10</v>
      </c>
      <c r="C6833" t="s">
        <v>53</v>
      </c>
      <c r="E6833">
        <v>1</v>
      </c>
      <c r="F6833" t="s">
        <v>163</v>
      </c>
      <c r="K6833" t="s">
        <v>165</v>
      </c>
      <c r="L6833" t="s">
        <v>8</v>
      </c>
      <c r="M6833" t="s">
        <v>4</v>
      </c>
      <c r="N6833">
        <v>3850183.7</v>
      </c>
      <c r="O6833" t="s">
        <v>50</v>
      </c>
      <c r="P6833">
        <v>5</v>
      </c>
      <c r="Q6833">
        <v>31</v>
      </c>
      <c r="R6833" t="s">
        <v>9</v>
      </c>
      <c r="S6833">
        <v>5</v>
      </c>
      <c r="T6833" t="s">
        <v>23</v>
      </c>
      <c r="U6833" t="s">
        <v>9</v>
      </c>
      <c r="V6833">
        <v>200.3</v>
      </c>
      <c r="W6833">
        <v>15.95</v>
      </c>
      <c r="X6833">
        <v>9054</v>
      </c>
      <c r="Y6833">
        <v>2352</v>
      </c>
      <c r="Z6833">
        <f t="shared" si="439"/>
        <v>588000</v>
      </c>
      <c r="AF6833" t="s">
        <v>33</v>
      </c>
      <c r="AG6833">
        <v>1</v>
      </c>
      <c r="AH6833" t="s">
        <v>47</v>
      </c>
      <c r="AI6833">
        <v>0.31790000000000002</v>
      </c>
      <c r="AJ6833">
        <v>2626.6279190782502</v>
      </c>
      <c r="AK6833">
        <f t="shared" si="440"/>
        <v>656656.9797695626</v>
      </c>
      <c r="AL6833">
        <v>8717</v>
      </c>
      <c r="AM6833">
        <f t="shared" si="441"/>
        <v>0.9627788822619836</v>
      </c>
      <c r="AN6833">
        <v>2264.0478167314459</v>
      </c>
      <c r="AO6833">
        <f t="shared" si="442"/>
        <v>566011.95418286149</v>
      </c>
      <c r="AP6833">
        <v>86</v>
      </c>
      <c r="AQ6833">
        <v>15.96</v>
      </c>
    </row>
    <row r="6834" spans="1:43" x14ac:dyDescent="0.2">
      <c r="A6834" t="s">
        <v>157</v>
      </c>
      <c r="B6834" t="s">
        <v>10</v>
      </c>
      <c r="C6834" t="s">
        <v>53</v>
      </c>
      <c r="E6834">
        <v>1</v>
      </c>
      <c r="F6834" t="s">
        <v>163</v>
      </c>
      <c r="K6834" t="s">
        <v>165</v>
      </c>
      <c r="L6834" t="s">
        <v>8</v>
      </c>
      <c r="M6834" t="s">
        <v>4</v>
      </c>
      <c r="N6834">
        <v>3850183.7</v>
      </c>
      <c r="O6834" t="s">
        <v>50</v>
      </c>
      <c r="P6834">
        <v>5</v>
      </c>
      <c r="Q6834">
        <v>31</v>
      </c>
      <c r="R6834" t="s">
        <v>9</v>
      </c>
      <c r="S6834">
        <v>5</v>
      </c>
      <c r="T6834" t="s">
        <v>23</v>
      </c>
      <c r="U6834" t="s">
        <v>9</v>
      </c>
      <c r="V6834">
        <v>200.3</v>
      </c>
      <c r="W6834">
        <v>15.95</v>
      </c>
      <c r="X6834">
        <v>9054</v>
      </c>
      <c r="Y6834">
        <v>2352</v>
      </c>
      <c r="Z6834">
        <f t="shared" si="439"/>
        <v>588000</v>
      </c>
      <c r="AF6834" t="s">
        <v>33</v>
      </c>
      <c r="AG6834">
        <v>1</v>
      </c>
      <c r="AH6834" t="s">
        <v>47</v>
      </c>
      <c r="AI6834">
        <v>0.31790000000000002</v>
      </c>
      <c r="AJ6834">
        <v>2626.6279190782502</v>
      </c>
      <c r="AK6834">
        <f t="shared" si="440"/>
        <v>656656.9797695626</v>
      </c>
      <c r="AL6834">
        <v>8717</v>
      </c>
      <c r="AM6834">
        <f t="shared" si="441"/>
        <v>0.9627788822619836</v>
      </c>
      <c r="AN6834">
        <v>2264.0478167314459</v>
      </c>
      <c r="AO6834">
        <f t="shared" si="442"/>
        <v>566011.95418286149</v>
      </c>
      <c r="AP6834">
        <v>86</v>
      </c>
      <c r="AQ6834">
        <v>15.96</v>
      </c>
    </row>
    <row r="6835" spans="1:43" x14ac:dyDescent="0.2">
      <c r="A6835" t="s">
        <v>157</v>
      </c>
      <c r="B6835" t="s">
        <v>10</v>
      </c>
      <c r="C6835" t="s">
        <v>53</v>
      </c>
      <c r="E6835">
        <v>1</v>
      </c>
      <c r="F6835" t="s">
        <v>163</v>
      </c>
      <c r="K6835" t="s">
        <v>165</v>
      </c>
      <c r="L6835" t="s">
        <v>8</v>
      </c>
      <c r="M6835" t="s">
        <v>4</v>
      </c>
      <c r="N6835">
        <v>3850183.7</v>
      </c>
      <c r="O6835" t="s">
        <v>50</v>
      </c>
      <c r="P6835">
        <v>5</v>
      </c>
      <c r="Q6835">
        <v>31</v>
      </c>
      <c r="R6835" t="s">
        <v>9</v>
      </c>
      <c r="S6835">
        <v>5</v>
      </c>
      <c r="T6835" t="s">
        <v>23</v>
      </c>
      <c r="U6835" t="s">
        <v>9</v>
      </c>
      <c r="V6835">
        <v>200.3</v>
      </c>
      <c r="W6835">
        <v>15.95</v>
      </c>
      <c r="X6835">
        <v>9054</v>
      </c>
      <c r="Y6835">
        <v>2352</v>
      </c>
      <c r="Z6835">
        <f t="shared" si="439"/>
        <v>588000</v>
      </c>
      <c r="AF6835" t="s">
        <v>33</v>
      </c>
      <c r="AG6835">
        <v>1</v>
      </c>
      <c r="AH6835" t="s">
        <v>47</v>
      </c>
      <c r="AI6835">
        <v>0.31790000000000002</v>
      </c>
      <c r="AJ6835">
        <v>2626.6279190782502</v>
      </c>
      <c r="AK6835">
        <f t="shared" si="440"/>
        <v>656656.9797695626</v>
      </c>
      <c r="AL6835">
        <v>8717</v>
      </c>
      <c r="AM6835">
        <f t="shared" si="441"/>
        <v>0.9627788822619836</v>
      </c>
      <c r="AN6835">
        <v>2264.0478167314459</v>
      </c>
      <c r="AO6835">
        <f t="shared" si="442"/>
        <v>566011.95418286149</v>
      </c>
      <c r="AP6835">
        <v>86</v>
      </c>
      <c r="AQ6835">
        <v>15.96</v>
      </c>
    </row>
    <row r="6836" spans="1:43" x14ac:dyDescent="0.2">
      <c r="A6836" t="s">
        <v>157</v>
      </c>
      <c r="B6836" t="s">
        <v>10</v>
      </c>
      <c r="C6836" t="s">
        <v>53</v>
      </c>
      <c r="E6836">
        <v>1</v>
      </c>
      <c r="F6836" t="s">
        <v>163</v>
      </c>
      <c r="K6836" t="s">
        <v>165</v>
      </c>
      <c r="L6836" t="s">
        <v>8</v>
      </c>
      <c r="M6836" t="s">
        <v>4</v>
      </c>
      <c r="N6836">
        <v>3850183.7</v>
      </c>
      <c r="O6836" t="s">
        <v>50</v>
      </c>
      <c r="P6836">
        <v>5</v>
      </c>
      <c r="Q6836">
        <v>31</v>
      </c>
      <c r="R6836" t="s">
        <v>9</v>
      </c>
      <c r="S6836">
        <v>5</v>
      </c>
      <c r="T6836" t="s">
        <v>23</v>
      </c>
      <c r="U6836" t="s">
        <v>9</v>
      </c>
      <c r="V6836">
        <v>200.3</v>
      </c>
      <c r="W6836">
        <v>15.95</v>
      </c>
      <c r="X6836">
        <v>9054</v>
      </c>
      <c r="Y6836">
        <v>2352</v>
      </c>
      <c r="Z6836">
        <f t="shared" si="439"/>
        <v>588000</v>
      </c>
      <c r="AF6836" t="s">
        <v>33</v>
      </c>
      <c r="AG6836">
        <v>1</v>
      </c>
      <c r="AH6836" t="s">
        <v>46</v>
      </c>
      <c r="AI6836">
        <v>0.31790000000000002</v>
      </c>
      <c r="AJ6836">
        <v>2626.6279190782502</v>
      </c>
      <c r="AK6836">
        <f t="shared" si="440"/>
        <v>656656.9797695626</v>
      </c>
      <c r="AL6836">
        <v>8717</v>
      </c>
      <c r="AM6836">
        <f t="shared" si="441"/>
        <v>0.9627788822619836</v>
      </c>
      <c r="AN6836">
        <v>2264.0478167314459</v>
      </c>
      <c r="AO6836">
        <f t="shared" si="442"/>
        <v>566011.95418286149</v>
      </c>
      <c r="AP6836">
        <v>86</v>
      </c>
      <c r="AQ6836">
        <v>15.96</v>
      </c>
    </row>
    <row r="6837" spans="1:43" x14ac:dyDescent="0.2">
      <c r="A6837" t="s">
        <v>157</v>
      </c>
      <c r="B6837" t="s">
        <v>10</v>
      </c>
      <c r="C6837" t="s">
        <v>53</v>
      </c>
      <c r="E6837">
        <v>1</v>
      </c>
      <c r="F6837" t="s">
        <v>163</v>
      </c>
      <c r="K6837" t="s">
        <v>165</v>
      </c>
      <c r="L6837" t="s">
        <v>8</v>
      </c>
      <c r="M6837" t="s">
        <v>4</v>
      </c>
      <c r="N6837">
        <v>3850183.7</v>
      </c>
      <c r="O6837" t="s">
        <v>50</v>
      </c>
      <c r="P6837">
        <v>5</v>
      </c>
      <c r="Q6837">
        <v>31</v>
      </c>
      <c r="R6837" t="s">
        <v>9</v>
      </c>
      <c r="S6837">
        <v>5</v>
      </c>
      <c r="T6837" t="s">
        <v>23</v>
      </c>
      <c r="U6837" t="s">
        <v>9</v>
      </c>
      <c r="V6837">
        <v>200.3</v>
      </c>
      <c r="W6837">
        <v>15.95</v>
      </c>
      <c r="X6837">
        <v>9054</v>
      </c>
      <c r="Y6837">
        <v>2352</v>
      </c>
      <c r="Z6837">
        <f t="shared" si="439"/>
        <v>588000</v>
      </c>
      <c r="AF6837" t="s">
        <v>33</v>
      </c>
      <c r="AG6837">
        <v>1</v>
      </c>
      <c r="AH6837" t="s">
        <v>47</v>
      </c>
      <c r="AI6837">
        <v>0.31790000000000002</v>
      </c>
      <c r="AJ6837">
        <v>2626.6279190782502</v>
      </c>
      <c r="AK6837">
        <f t="shared" si="440"/>
        <v>656656.9797695626</v>
      </c>
      <c r="AL6837">
        <v>8717</v>
      </c>
      <c r="AM6837">
        <f t="shared" si="441"/>
        <v>0.9627788822619836</v>
      </c>
      <c r="AN6837">
        <v>2264.0478167314459</v>
      </c>
      <c r="AO6837">
        <f t="shared" si="442"/>
        <v>566011.95418286149</v>
      </c>
      <c r="AP6837">
        <v>86</v>
      </c>
      <c r="AQ6837">
        <v>15.96</v>
      </c>
    </row>
    <row r="6838" spans="1:43" x14ac:dyDescent="0.2">
      <c r="A6838" t="s">
        <v>157</v>
      </c>
      <c r="B6838" t="s">
        <v>10</v>
      </c>
      <c r="C6838" t="s">
        <v>53</v>
      </c>
      <c r="E6838">
        <v>1</v>
      </c>
      <c r="F6838" t="s">
        <v>163</v>
      </c>
      <c r="K6838" t="s">
        <v>165</v>
      </c>
      <c r="L6838" t="s">
        <v>8</v>
      </c>
      <c r="M6838" t="s">
        <v>4</v>
      </c>
      <c r="N6838">
        <v>3850183.7</v>
      </c>
      <c r="O6838" t="s">
        <v>50</v>
      </c>
      <c r="P6838">
        <v>5</v>
      </c>
      <c r="Q6838">
        <v>31</v>
      </c>
      <c r="R6838" t="s">
        <v>9</v>
      </c>
      <c r="S6838">
        <v>5</v>
      </c>
      <c r="T6838" t="s">
        <v>23</v>
      </c>
      <c r="U6838" t="s">
        <v>9</v>
      </c>
      <c r="V6838">
        <v>200.3</v>
      </c>
      <c r="W6838">
        <v>15.95</v>
      </c>
      <c r="X6838">
        <v>9054</v>
      </c>
      <c r="Y6838">
        <v>2352</v>
      </c>
      <c r="Z6838">
        <f t="shared" si="439"/>
        <v>588000</v>
      </c>
      <c r="AF6838" t="s">
        <v>33</v>
      </c>
      <c r="AG6838">
        <v>1</v>
      </c>
      <c r="AH6838" t="s">
        <v>46</v>
      </c>
      <c r="AI6838">
        <v>0.31790000000000002</v>
      </c>
      <c r="AJ6838">
        <v>2626.6279190782502</v>
      </c>
      <c r="AK6838">
        <f t="shared" si="440"/>
        <v>656656.9797695626</v>
      </c>
      <c r="AL6838">
        <v>8717</v>
      </c>
      <c r="AM6838">
        <f t="shared" si="441"/>
        <v>0.9627788822619836</v>
      </c>
      <c r="AN6838">
        <v>2264.0478167314459</v>
      </c>
      <c r="AO6838">
        <f t="shared" si="442"/>
        <v>566011.95418286149</v>
      </c>
      <c r="AP6838">
        <v>86</v>
      </c>
      <c r="AQ6838">
        <v>15.96</v>
      </c>
    </row>
    <row r="6839" spans="1:43" x14ac:dyDescent="0.2">
      <c r="A6839" t="s">
        <v>157</v>
      </c>
      <c r="B6839" t="s">
        <v>10</v>
      </c>
      <c r="C6839" t="s">
        <v>53</v>
      </c>
      <c r="E6839">
        <v>1</v>
      </c>
      <c r="F6839" t="s">
        <v>163</v>
      </c>
      <c r="K6839" t="s">
        <v>165</v>
      </c>
      <c r="L6839" t="s">
        <v>8</v>
      </c>
      <c r="M6839" t="s">
        <v>4</v>
      </c>
      <c r="N6839">
        <v>3850183.7</v>
      </c>
      <c r="O6839" t="s">
        <v>50</v>
      </c>
      <c r="P6839">
        <v>5</v>
      </c>
      <c r="Q6839">
        <v>31</v>
      </c>
      <c r="R6839" t="s">
        <v>9</v>
      </c>
      <c r="S6839">
        <v>5</v>
      </c>
      <c r="T6839" t="s">
        <v>23</v>
      </c>
      <c r="U6839" t="s">
        <v>9</v>
      </c>
      <c r="V6839">
        <v>200.3</v>
      </c>
      <c r="W6839">
        <v>15.95</v>
      </c>
      <c r="X6839">
        <v>9054</v>
      </c>
      <c r="Y6839">
        <v>2352</v>
      </c>
      <c r="Z6839">
        <f t="shared" si="439"/>
        <v>588000</v>
      </c>
      <c r="AF6839" t="s">
        <v>33</v>
      </c>
      <c r="AG6839">
        <v>1</v>
      </c>
      <c r="AH6839" t="s">
        <v>47</v>
      </c>
      <c r="AI6839">
        <v>0.31790000000000002</v>
      </c>
      <c r="AJ6839">
        <v>2626.6279190782502</v>
      </c>
      <c r="AK6839">
        <f t="shared" si="440"/>
        <v>656656.9797695626</v>
      </c>
      <c r="AL6839">
        <v>8717</v>
      </c>
      <c r="AM6839">
        <f t="shared" si="441"/>
        <v>0.9627788822619836</v>
      </c>
      <c r="AN6839">
        <v>2264.0478167314459</v>
      </c>
      <c r="AO6839">
        <f t="shared" si="442"/>
        <v>566011.95418286149</v>
      </c>
      <c r="AP6839">
        <v>86</v>
      </c>
      <c r="AQ6839">
        <v>15.96</v>
      </c>
    </row>
    <row r="6840" spans="1:43" x14ac:dyDescent="0.2">
      <c r="A6840" t="s">
        <v>157</v>
      </c>
      <c r="B6840" t="s">
        <v>10</v>
      </c>
      <c r="C6840" t="s">
        <v>53</v>
      </c>
      <c r="E6840">
        <v>1</v>
      </c>
      <c r="F6840" t="s">
        <v>163</v>
      </c>
      <c r="K6840" t="s">
        <v>165</v>
      </c>
      <c r="L6840" t="s">
        <v>8</v>
      </c>
      <c r="M6840" t="s">
        <v>4</v>
      </c>
      <c r="N6840">
        <v>3850183.7</v>
      </c>
      <c r="O6840" t="s">
        <v>50</v>
      </c>
      <c r="P6840">
        <v>5</v>
      </c>
      <c r="Q6840">
        <v>31</v>
      </c>
      <c r="R6840" t="s">
        <v>9</v>
      </c>
      <c r="S6840">
        <v>5</v>
      </c>
      <c r="T6840" t="s">
        <v>23</v>
      </c>
      <c r="U6840" t="s">
        <v>9</v>
      </c>
      <c r="V6840">
        <v>200.3</v>
      </c>
      <c r="W6840">
        <v>15.95</v>
      </c>
      <c r="X6840">
        <v>9054</v>
      </c>
      <c r="Y6840">
        <v>2352</v>
      </c>
      <c r="Z6840">
        <f t="shared" si="439"/>
        <v>588000</v>
      </c>
      <c r="AF6840" t="s">
        <v>33</v>
      </c>
      <c r="AG6840">
        <v>1</v>
      </c>
      <c r="AH6840" t="s">
        <v>46</v>
      </c>
      <c r="AI6840">
        <v>0.31790000000000002</v>
      </c>
      <c r="AJ6840">
        <v>2626.6279190782502</v>
      </c>
      <c r="AK6840">
        <f t="shared" si="440"/>
        <v>656656.9797695626</v>
      </c>
      <c r="AL6840">
        <v>8717</v>
      </c>
      <c r="AM6840">
        <f t="shared" si="441"/>
        <v>0.9627788822619836</v>
      </c>
      <c r="AN6840">
        <v>2264.0478167314459</v>
      </c>
      <c r="AO6840">
        <f t="shared" si="442"/>
        <v>566011.95418286149</v>
      </c>
      <c r="AP6840">
        <v>86</v>
      </c>
      <c r="AQ6840">
        <v>15.96</v>
      </c>
    </row>
    <row r="6841" spans="1:43" x14ac:dyDescent="0.2">
      <c r="A6841" t="s">
        <v>157</v>
      </c>
      <c r="B6841" t="s">
        <v>10</v>
      </c>
      <c r="C6841" t="s">
        <v>53</v>
      </c>
      <c r="E6841">
        <v>1</v>
      </c>
      <c r="F6841" t="s">
        <v>163</v>
      </c>
      <c r="K6841" t="s">
        <v>165</v>
      </c>
      <c r="L6841" t="s">
        <v>8</v>
      </c>
      <c r="M6841" t="s">
        <v>4</v>
      </c>
      <c r="N6841">
        <v>3850183.7</v>
      </c>
      <c r="O6841" t="s">
        <v>50</v>
      </c>
      <c r="P6841">
        <v>5</v>
      </c>
      <c r="Q6841">
        <v>31</v>
      </c>
      <c r="R6841" t="s">
        <v>9</v>
      </c>
      <c r="S6841">
        <v>5</v>
      </c>
      <c r="T6841" t="s">
        <v>23</v>
      </c>
      <c r="U6841" t="s">
        <v>9</v>
      </c>
      <c r="V6841">
        <v>200.3</v>
      </c>
      <c r="W6841">
        <v>15.95</v>
      </c>
      <c r="X6841">
        <v>9054</v>
      </c>
      <c r="Y6841">
        <v>2352</v>
      </c>
      <c r="Z6841">
        <f t="shared" si="439"/>
        <v>588000</v>
      </c>
      <c r="AF6841" t="s">
        <v>33</v>
      </c>
      <c r="AG6841">
        <v>1</v>
      </c>
      <c r="AH6841" t="s">
        <v>47</v>
      </c>
      <c r="AI6841">
        <v>0.31790000000000002</v>
      </c>
      <c r="AJ6841">
        <v>2626.6279190782502</v>
      </c>
      <c r="AK6841">
        <f t="shared" si="440"/>
        <v>656656.9797695626</v>
      </c>
      <c r="AL6841">
        <v>8717</v>
      </c>
      <c r="AM6841">
        <f t="shared" si="441"/>
        <v>0.9627788822619836</v>
      </c>
      <c r="AN6841">
        <v>2264.0478167314459</v>
      </c>
      <c r="AO6841">
        <f t="shared" si="442"/>
        <v>566011.95418286149</v>
      </c>
      <c r="AP6841">
        <v>86</v>
      </c>
      <c r="AQ6841">
        <v>15.96</v>
      </c>
    </row>
    <row r="6842" spans="1:43" x14ac:dyDescent="0.2">
      <c r="A6842" t="s">
        <v>157</v>
      </c>
      <c r="B6842" t="s">
        <v>10</v>
      </c>
      <c r="C6842" t="s">
        <v>53</v>
      </c>
      <c r="E6842">
        <v>1</v>
      </c>
      <c r="F6842" t="s">
        <v>163</v>
      </c>
      <c r="K6842" t="s">
        <v>165</v>
      </c>
      <c r="L6842" t="s">
        <v>8</v>
      </c>
      <c r="M6842" t="s">
        <v>4</v>
      </c>
      <c r="N6842">
        <v>3850183.7</v>
      </c>
      <c r="O6842" t="s">
        <v>50</v>
      </c>
      <c r="P6842">
        <v>5</v>
      </c>
      <c r="Q6842">
        <v>31</v>
      </c>
      <c r="R6842" t="s">
        <v>9</v>
      </c>
      <c r="S6842">
        <v>5</v>
      </c>
      <c r="T6842" t="s">
        <v>23</v>
      </c>
      <c r="U6842" t="s">
        <v>9</v>
      </c>
      <c r="V6842">
        <v>200.3</v>
      </c>
      <c r="W6842">
        <v>15.95</v>
      </c>
      <c r="X6842">
        <v>9054</v>
      </c>
      <c r="Y6842">
        <v>2352</v>
      </c>
      <c r="Z6842">
        <f t="shared" si="439"/>
        <v>588000</v>
      </c>
      <c r="AF6842" t="s">
        <v>33</v>
      </c>
      <c r="AG6842">
        <v>1</v>
      </c>
      <c r="AH6842" t="s">
        <v>47</v>
      </c>
      <c r="AI6842">
        <v>0.31790000000000002</v>
      </c>
      <c r="AJ6842">
        <v>2626.6279190782502</v>
      </c>
      <c r="AK6842">
        <f t="shared" si="440"/>
        <v>656656.9797695626</v>
      </c>
      <c r="AL6842">
        <v>8717</v>
      </c>
      <c r="AM6842">
        <f t="shared" si="441"/>
        <v>0.9627788822619836</v>
      </c>
      <c r="AN6842">
        <v>2264.0478167314459</v>
      </c>
      <c r="AO6842">
        <f t="shared" si="442"/>
        <v>566011.95418286149</v>
      </c>
      <c r="AP6842">
        <v>86</v>
      </c>
      <c r="AQ6842">
        <v>15.96</v>
      </c>
    </row>
    <row r="6843" spans="1:43" x14ac:dyDescent="0.2">
      <c r="A6843" t="s">
        <v>157</v>
      </c>
      <c r="B6843" t="s">
        <v>10</v>
      </c>
      <c r="C6843" t="s">
        <v>53</v>
      </c>
      <c r="E6843">
        <v>1</v>
      </c>
      <c r="F6843" t="s">
        <v>163</v>
      </c>
      <c r="K6843" t="s">
        <v>165</v>
      </c>
      <c r="L6843" t="s">
        <v>8</v>
      </c>
      <c r="M6843" t="s">
        <v>4</v>
      </c>
      <c r="N6843">
        <v>3850183.7</v>
      </c>
      <c r="O6843" t="s">
        <v>50</v>
      </c>
      <c r="P6843">
        <v>5</v>
      </c>
      <c r="Q6843">
        <v>31</v>
      </c>
      <c r="R6843" t="s">
        <v>9</v>
      </c>
      <c r="S6843">
        <v>5</v>
      </c>
      <c r="T6843" t="s">
        <v>23</v>
      </c>
      <c r="U6843" t="s">
        <v>9</v>
      </c>
      <c r="V6843">
        <v>200.3</v>
      </c>
      <c r="W6843">
        <v>15.95</v>
      </c>
      <c r="X6843">
        <v>9054</v>
      </c>
      <c r="Y6843">
        <v>2352</v>
      </c>
      <c r="Z6843">
        <f t="shared" si="439"/>
        <v>588000</v>
      </c>
      <c r="AF6843" t="s">
        <v>33</v>
      </c>
      <c r="AG6843">
        <v>1</v>
      </c>
      <c r="AH6843" t="s">
        <v>46</v>
      </c>
      <c r="AI6843">
        <v>0.31790000000000002</v>
      </c>
      <c r="AJ6843">
        <v>2626.6279190782502</v>
      </c>
      <c r="AK6843">
        <f t="shared" si="440"/>
        <v>656656.9797695626</v>
      </c>
      <c r="AL6843">
        <v>8717</v>
      </c>
      <c r="AM6843">
        <f t="shared" si="441"/>
        <v>0.9627788822619836</v>
      </c>
      <c r="AN6843">
        <v>2264.0478167314459</v>
      </c>
      <c r="AO6843">
        <f t="shared" si="442"/>
        <v>566011.95418286149</v>
      </c>
      <c r="AP6843">
        <v>86</v>
      </c>
      <c r="AQ6843">
        <v>15.96</v>
      </c>
    </row>
    <row r="6844" spans="1:43" x14ac:dyDescent="0.2">
      <c r="A6844" t="s">
        <v>157</v>
      </c>
      <c r="B6844" t="s">
        <v>10</v>
      </c>
      <c r="C6844" t="s">
        <v>53</v>
      </c>
      <c r="E6844">
        <v>1</v>
      </c>
      <c r="F6844" t="s">
        <v>163</v>
      </c>
      <c r="K6844" t="s">
        <v>165</v>
      </c>
      <c r="L6844" t="s">
        <v>8</v>
      </c>
      <c r="M6844" t="s">
        <v>4</v>
      </c>
      <c r="N6844">
        <v>3850183.7</v>
      </c>
      <c r="O6844" t="s">
        <v>50</v>
      </c>
      <c r="P6844">
        <v>5</v>
      </c>
      <c r="Q6844">
        <v>31</v>
      </c>
      <c r="R6844" t="s">
        <v>9</v>
      </c>
      <c r="S6844">
        <v>5</v>
      </c>
      <c r="T6844" t="s">
        <v>23</v>
      </c>
      <c r="U6844" t="s">
        <v>9</v>
      </c>
      <c r="V6844">
        <v>200.3</v>
      </c>
      <c r="W6844">
        <v>15.95</v>
      </c>
      <c r="X6844">
        <v>9054</v>
      </c>
      <c r="Y6844">
        <v>2352</v>
      </c>
      <c r="Z6844">
        <f t="shared" si="439"/>
        <v>588000</v>
      </c>
      <c r="AF6844" t="s">
        <v>33</v>
      </c>
      <c r="AG6844">
        <v>1</v>
      </c>
      <c r="AH6844" t="s">
        <v>47</v>
      </c>
      <c r="AI6844">
        <v>0.31790000000000002</v>
      </c>
      <c r="AJ6844">
        <v>2626.6279190782502</v>
      </c>
      <c r="AK6844">
        <f t="shared" si="440"/>
        <v>656656.9797695626</v>
      </c>
      <c r="AL6844">
        <v>8717</v>
      </c>
      <c r="AM6844">
        <f t="shared" si="441"/>
        <v>0.9627788822619836</v>
      </c>
      <c r="AN6844">
        <v>2264.0478167314459</v>
      </c>
      <c r="AO6844">
        <f t="shared" si="442"/>
        <v>566011.95418286149</v>
      </c>
      <c r="AP6844">
        <v>86</v>
      </c>
      <c r="AQ6844">
        <v>15.96</v>
      </c>
    </row>
    <row r="6845" spans="1:43" x14ac:dyDescent="0.2">
      <c r="A6845" t="s">
        <v>157</v>
      </c>
      <c r="B6845" t="s">
        <v>10</v>
      </c>
      <c r="C6845" t="s">
        <v>53</v>
      </c>
      <c r="E6845">
        <v>1</v>
      </c>
      <c r="F6845" t="s">
        <v>163</v>
      </c>
      <c r="K6845" t="s">
        <v>165</v>
      </c>
      <c r="L6845" t="s">
        <v>8</v>
      </c>
      <c r="M6845" t="s">
        <v>4</v>
      </c>
      <c r="N6845">
        <v>3850183.7</v>
      </c>
      <c r="O6845" t="s">
        <v>50</v>
      </c>
      <c r="P6845">
        <v>5</v>
      </c>
      <c r="Q6845">
        <v>31</v>
      </c>
      <c r="R6845" t="s">
        <v>9</v>
      </c>
      <c r="S6845">
        <v>5</v>
      </c>
      <c r="T6845" t="s">
        <v>23</v>
      </c>
      <c r="U6845" t="s">
        <v>9</v>
      </c>
      <c r="V6845">
        <v>200.3</v>
      </c>
      <c r="W6845">
        <v>15.95</v>
      </c>
      <c r="X6845">
        <v>9054</v>
      </c>
      <c r="Y6845">
        <v>2352</v>
      </c>
      <c r="Z6845">
        <f t="shared" si="439"/>
        <v>588000</v>
      </c>
      <c r="AF6845" t="s">
        <v>33</v>
      </c>
      <c r="AG6845">
        <v>1</v>
      </c>
      <c r="AH6845" t="s">
        <v>46</v>
      </c>
      <c r="AI6845">
        <v>0.31790000000000002</v>
      </c>
      <c r="AJ6845">
        <v>2626.6279190782502</v>
      </c>
      <c r="AK6845">
        <f t="shared" si="440"/>
        <v>656656.9797695626</v>
      </c>
      <c r="AL6845">
        <v>8717</v>
      </c>
      <c r="AM6845">
        <f t="shared" si="441"/>
        <v>0.9627788822619836</v>
      </c>
      <c r="AN6845">
        <v>2264.0478167314459</v>
      </c>
      <c r="AO6845">
        <f t="shared" si="442"/>
        <v>566011.95418286149</v>
      </c>
      <c r="AP6845">
        <v>86</v>
      </c>
      <c r="AQ6845">
        <v>15.96</v>
      </c>
    </row>
    <row r="6846" spans="1:43" x14ac:dyDescent="0.2">
      <c r="A6846" t="s">
        <v>157</v>
      </c>
      <c r="B6846" t="s">
        <v>10</v>
      </c>
      <c r="C6846" t="s">
        <v>53</v>
      </c>
      <c r="E6846">
        <v>1</v>
      </c>
      <c r="F6846" t="s">
        <v>163</v>
      </c>
      <c r="K6846" t="s">
        <v>165</v>
      </c>
      <c r="L6846" t="s">
        <v>8</v>
      </c>
      <c r="M6846" t="s">
        <v>4</v>
      </c>
      <c r="N6846">
        <v>3850183.7</v>
      </c>
      <c r="O6846" t="s">
        <v>50</v>
      </c>
      <c r="P6846">
        <v>5</v>
      </c>
      <c r="Q6846">
        <v>31</v>
      </c>
      <c r="R6846" t="s">
        <v>9</v>
      </c>
      <c r="S6846">
        <v>5</v>
      </c>
      <c r="T6846" t="s">
        <v>23</v>
      </c>
      <c r="U6846" t="s">
        <v>9</v>
      </c>
      <c r="V6846">
        <v>200.3</v>
      </c>
      <c r="W6846">
        <v>15.95</v>
      </c>
      <c r="X6846">
        <v>9054</v>
      </c>
      <c r="Y6846">
        <v>2352</v>
      </c>
      <c r="Z6846">
        <f t="shared" si="439"/>
        <v>588000</v>
      </c>
      <c r="AF6846" t="s">
        <v>33</v>
      </c>
      <c r="AG6846">
        <v>1</v>
      </c>
      <c r="AH6846" t="s">
        <v>47</v>
      </c>
      <c r="AI6846">
        <v>0.31790000000000002</v>
      </c>
      <c r="AJ6846">
        <v>2626.6279190782502</v>
      </c>
      <c r="AK6846">
        <f t="shared" si="440"/>
        <v>656656.9797695626</v>
      </c>
      <c r="AL6846">
        <v>8717</v>
      </c>
      <c r="AM6846">
        <f t="shared" si="441"/>
        <v>0.9627788822619836</v>
      </c>
      <c r="AN6846">
        <v>2264.0478167314459</v>
      </c>
      <c r="AO6846">
        <f t="shared" si="442"/>
        <v>566011.95418286149</v>
      </c>
      <c r="AP6846">
        <v>86</v>
      </c>
      <c r="AQ6846">
        <v>15.96</v>
      </c>
    </row>
    <row r="6847" spans="1:43" x14ac:dyDescent="0.2">
      <c r="A6847" t="s">
        <v>157</v>
      </c>
      <c r="B6847" t="s">
        <v>10</v>
      </c>
      <c r="C6847" t="s">
        <v>53</v>
      </c>
      <c r="E6847">
        <v>1</v>
      </c>
      <c r="F6847" t="s">
        <v>163</v>
      </c>
      <c r="K6847" t="s">
        <v>165</v>
      </c>
      <c r="L6847" t="s">
        <v>8</v>
      </c>
      <c r="M6847" t="s">
        <v>4</v>
      </c>
      <c r="N6847">
        <v>3850183.7</v>
      </c>
      <c r="O6847" t="s">
        <v>50</v>
      </c>
      <c r="P6847">
        <v>5</v>
      </c>
      <c r="Q6847">
        <v>31</v>
      </c>
      <c r="R6847" t="s">
        <v>9</v>
      </c>
      <c r="S6847">
        <v>5</v>
      </c>
      <c r="T6847" t="s">
        <v>23</v>
      </c>
      <c r="U6847" t="s">
        <v>9</v>
      </c>
      <c r="V6847">
        <v>200.3</v>
      </c>
      <c r="W6847">
        <v>15.95</v>
      </c>
      <c r="X6847">
        <v>9054</v>
      </c>
      <c r="Y6847">
        <v>2352</v>
      </c>
      <c r="Z6847">
        <f t="shared" si="439"/>
        <v>588000</v>
      </c>
      <c r="AF6847" t="s">
        <v>33</v>
      </c>
      <c r="AG6847">
        <v>1</v>
      </c>
      <c r="AH6847" t="s">
        <v>46</v>
      </c>
      <c r="AI6847">
        <v>0.31790000000000002</v>
      </c>
      <c r="AJ6847">
        <v>2626.6279190782502</v>
      </c>
      <c r="AK6847">
        <f t="shared" si="440"/>
        <v>656656.9797695626</v>
      </c>
      <c r="AL6847">
        <v>8717</v>
      </c>
      <c r="AM6847">
        <f t="shared" si="441"/>
        <v>0.9627788822619836</v>
      </c>
      <c r="AN6847">
        <v>2264.0478167314459</v>
      </c>
      <c r="AO6847">
        <f t="shared" si="442"/>
        <v>566011.95418286149</v>
      </c>
      <c r="AP6847">
        <v>86</v>
      </c>
      <c r="AQ6847">
        <v>15.96</v>
      </c>
    </row>
    <row r="6848" spans="1:43" x14ac:dyDescent="0.2">
      <c r="A6848" t="s">
        <v>157</v>
      </c>
      <c r="B6848" t="s">
        <v>10</v>
      </c>
      <c r="C6848" t="s">
        <v>53</v>
      </c>
      <c r="E6848">
        <v>1</v>
      </c>
      <c r="F6848" t="s">
        <v>163</v>
      </c>
      <c r="K6848" t="s">
        <v>165</v>
      </c>
      <c r="L6848" t="s">
        <v>8</v>
      </c>
      <c r="M6848" t="s">
        <v>4</v>
      </c>
      <c r="N6848">
        <v>3850183.7</v>
      </c>
      <c r="O6848" t="s">
        <v>50</v>
      </c>
      <c r="P6848">
        <v>5</v>
      </c>
      <c r="Q6848">
        <v>31</v>
      </c>
      <c r="R6848" t="s">
        <v>9</v>
      </c>
      <c r="S6848">
        <v>5</v>
      </c>
      <c r="T6848" t="s">
        <v>23</v>
      </c>
      <c r="U6848" t="s">
        <v>9</v>
      </c>
      <c r="V6848">
        <v>200.3</v>
      </c>
      <c r="W6848">
        <v>15.95</v>
      </c>
      <c r="X6848">
        <v>9054</v>
      </c>
      <c r="Y6848">
        <v>2352</v>
      </c>
      <c r="Z6848">
        <f t="shared" si="439"/>
        <v>588000</v>
      </c>
      <c r="AF6848" t="s">
        <v>33</v>
      </c>
      <c r="AG6848">
        <v>1</v>
      </c>
      <c r="AH6848" t="s">
        <v>47</v>
      </c>
      <c r="AI6848">
        <v>0.31790000000000002</v>
      </c>
      <c r="AJ6848">
        <v>2626.6279190782502</v>
      </c>
      <c r="AK6848">
        <f t="shared" si="440"/>
        <v>656656.9797695626</v>
      </c>
      <c r="AL6848">
        <v>8717</v>
      </c>
      <c r="AM6848">
        <f t="shared" si="441"/>
        <v>0.9627788822619836</v>
      </c>
      <c r="AN6848">
        <v>2264.0478167314459</v>
      </c>
      <c r="AO6848">
        <f t="shared" si="442"/>
        <v>566011.95418286149</v>
      </c>
      <c r="AP6848">
        <v>86</v>
      </c>
      <c r="AQ6848">
        <v>15.96</v>
      </c>
    </row>
    <row r="6849" spans="1:43" x14ac:dyDescent="0.2">
      <c r="A6849" t="s">
        <v>157</v>
      </c>
      <c r="B6849" t="s">
        <v>10</v>
      </c>
      <c r="C6849" t="s">
        <v>53</v>
      </c>
      <c r="E6849">
        <v>1</v>
      </c>
      <c r="F6849" t="s">
        <v>163</v>
      </c>
      <c r="K6849" t="s">
        <v>165</v>
      </c>
      <c r="L6849" t="s">
        <v>8</v>
      </c>
      <c r="M6849" t="s">
        <v>4</v>
      </c>
      <c r="N6849">
        <v>3850183.7</v>
      </c>
      <c r="O6849" t="s">
        <v>50</v>
      </c>
      <c r="P6849">
        <v>5</v>
      </c>
      <c r="Q6849">
        <v>31</v>
      </c>
      <c r="R6849" t="s">
        <v>9</v>
      </c>
      <c r="S6849">
        <v>5</v>
      </c>
      <c r="T6849" t="s">
        <v>23</v>
      </c>
      <c r="U6849" t="s">
        <v>9</v>
      </c>
      <c r="V6849">
        <v>200.3</v>
      </c>
      <c r="W6849">
        <v>15.95</v>
      </c>
      <c r="X6849">
        <v>9054</v>
      </c>
      <c r="Y6849">
        <v>2352</v>
      </c>
      <c r="Z6849">
        <f t="shared" si="439"/>
        <v>588000</v>
      </c>
      <c r="AF6849" t="s">
        <v>33</v>
      </c>
      <c r="AG6849">
        <v>1</v>
      </c>
      <c r="AH6849" t="s">
        <v>47</v>
      </c>
      <c r="AI6849">
        <v>0.31790000000000002</v>
      </c>
      <c r="AJ6849">
        <v>2626.6279190782502</v>
      </c>
      <c r="AK6849">
        <f t="shared" si="440"/>
        <v>656656.9797695626</v>
      </c>
      <c r="AL6849">
        <v>8717</v>
      </c>
      <c r="AM6849">
        <f t="shared" si="441"/>
        <v>0.9627788822619836</v>
      </c>
      <c r="AN6849">
        <v>2264.0478167314459</v>
      </c>
      <c r="AO6849">
        <f t="shared" si="442"/>
        <v>566011.95418286149</v>
      </c>
      <c r="AP6849">
        <v>86</v>
      </c>
      <c r="AQ6849">
        <v>15.96</v>
      </c>
    </row>
    <row r="6850" spans="1:43" x14ac:dyDescent="0.2">
      <c r="A6850" t="s">
        <v>157</v>
      </c>
      <c r="B6850" t="s">
        <v>10</v>
      </c>
      <c r="C6850" t="s">
        <v>53</v>
      </c>
      <c r="E6850">
        <v>1</v>
      </c>
      <c r="F6850" t="s">
        <v>163</v>
      </c>
      <c r="K6850" t="s">
        <v>165</v>
      </c>
      <c r="L6850" t="s">
        <v>8</v>
      </c>
      <c r="M6850" t="s">
        <v>4</v>
      </c>
      <c r="N6850">
        <v>3850183.7</v>
      </c>
      <c r="O6850" t="s">
        <v>50</v>
      </c>
      <c r="P6850">
        <v>5</v>
      </c>
      <c r="Q6850">
        <v>31</v>
      </c>
      <c r="R6850" t="s">
        <v>9</v>
      </c>
      <c r="S6850">
        <v>5</v>
      </c>
      <c r="T6850" t="s">
        <v>23</v>
      </c>
      <c r="U6850" t="s">
        <v>9</v>
      </c>
      <c r="V6850">
        <v>200.3</v>
      </c>
      <c r="W6850">
        <v>15.95</v>
      </c>
      <c r="X6850">
        <v>9054</v>
      </c>
      <c r="Y6850">
        <v>2352</v>
      </c>
      <c r="Z6850">
        <f t="shared" si="439"/>
        <v>588000</v>
      </c>
      <c r="AF6850" t="s">
        <v>33</v>
      </c>
      <c r="AG6850">
        <v>1</v>
      </c>
      <c r="AH6850" t="s">
        <v>47</v>
      </c>
      <c r="AI6850">
        <v>0.31790000000000002</v>
      </c>
      <c r="AJ6850">
        <v>2626.6279190782502</v>
      </c>
      <c r="AK6850">
        <f t="shared" si="440"/>
        <v>656656.9797695626</v>
      </c>
      <c r="AL6850">
        <v>8717</v>
      </c>
      <c r="AM6850">
        <f t="shared" si="441"/>
        <v>0.9627788822619836</v>
      </c>
      <c r="AN6850">
        <v>2264.0478167314459</v>
      </c>
      <c r="AO6850">
        <f t="shared" si="442"/>
        <v>566011.95418286149</v>
      </c>
      <c r="AP6850">
        <v>86</v>
      </c>
      <c r="AQ6850">
        <v>15.96</v>
      </c>
    </row>
    <row r="6851" spans="1:43" x14ac:dyDescent="0.2">
      <c r="A6851" t="s">
        <v>157</v>
      </c>
      <c r="B6851" t="s">
        <v>10</v>
      </c>
      <c r="C6851" t="s">
        <v>53</v>
      </c>
      <c r="E6851">
        <v>1</v>
      </c>
      <c r="F6851" t="s">
        <v>163</v>
      </c>
      <c r="K6851" t="s">
        <v>165</v>
      </c>
      <c r="L6851" t="s">
        <v>8</v>
      </c>
      <c r="M6851" t="s">
        <v>4</v>
      </c>
      <c r="N6851">
        <v>3850183.7</v>
      </c>
      <c r="O6851" t="s">
        <v>50</v>
      </c>
      <c r="P6851">
        <v>5</v>
      </c>
      <c r="Q6851">
        <v>31</v>
      </c>
      <c r="R6851" t="s">
        <v>9</v>
      </c>
      <c r="S6851">
        <v>5</v>
      </c>
      <c r="T6851" t="s">
        <v>23</v>
      </c>
      <c r="U6851" t="s">
        <v>9</v>
      </c>
      <c r="V6851">
        <v>200.3</v>
      </c>
      <c r="W6851">
        <v>15.95</v>
      </c>
      <c r="X6851">
        <v>9054</v>
      </c>
      <c r="Y6851">
        <v>2352</v>
      </c>
      <c r="Z6851">
        <f t="shared" si="439"/>
        <v>588000</v>
      </c>
      <c r="AF6851" t="s">
        <v>33</v>
      </c>
      <c r="AG6851">
        <v>1</v>
      </c>
      <c r="AH6851" t="s">
        <v>47</v>
      </c>
      <c r="AI6851">
        <v>0.28899999999999998</v>
      </c>
      <c r="AJ6851">
        <v>2626.6279190782502</v>
      </c>
      <c r="AK6851">
        <f t="shared" si="440"/>
        <v>656656.9797695626</v>
      </c>
      <c r="AL6851">
        <v>8717</v>
      </c>
      <c r="AM6851">
        <f t="shared" si="441"/>
        <v>0.9627788822619836</v>
      </c>
      <c r="AN6851">
        <v>2264.0478167314459</v>
      </c>
      <c r="AO6851">
        <f t="shared" si="442"/>
        <v>566011.95418286149</v>
      </c>
      <c r="AP6851">
        <v>86</v>
      </c>
      <c r="AQ6851">
        <v>15.96</v>
      </c>
    </row>
    <row r="6852" spans="1:43" x14ac:dyDescent="0.2">
      <c r="A6852" t="s">
        <v>157</v>
      </c>
      <c r="B6852" t="s">
        <v>10</v>
      </c>
      <c r="C6852" t="s">
        <v>53</v>
      </c>
      <c r="E6852">
        <v>1</v>
      </c>
      <c r="F6852" t="s">
        <v>163</v>
      </c>
      <c r="K6852" t="s">
        <v>165</v>
      </c>
      <c r="L6852" t="s">
        <v>8</v>
      </c>
      <c r="M6852" t="s">
        <v>4</v>
      </c>
      <c r="N6852">
        <v>3850183.7</v>
      </c>
      <c r="O6852" t="s">
        <v>50</v>
      </c>
      <c r="P6852">
        <v>5</v>
      </c>
      <c r="Q6852">
        <v>31</v>
      </c>
      <c r="R6852" t="s">
        <v>9</v>
      </c>
      <c r="S6852">
        <v>5</v>
      </c>
      <c r="T6852" t="s">
        <v>23</v>
      </c>
      <c r="U6852" t="s">
        <v>9</v>
      </c>
      <c r="V6852">
        <v>200.3</v>
      </c>
      <c r="W6852">
        <v>15.95</v>
      </c>
      <c r="X6852">
        <v>9054</v>
      </c>
      <c r="Y6852">
        <v>2352</v>
      </c>
      <c r="Z6852">
        <f t="shared" si="439"/>
        <v>588000</v>
      </c>
      <c r="AF6852" t="s">
        <v>33</v>
      </c>
      <c r="AG6852">
        <v>1</v>
      </c>
      <c r="AH6852" t="s">
        <v>47</v>
      </c>
      <c r="AI6852">
        <v>0.28899999999999998</v>
      </c>
      <c r="AJ6852">
        <v>2626.6279190782502</v>
      </c>
      <c r="AK6852">
        <f t="shared" si="440"/>
        <v>656656.9797695626</v>
      </c>
      <c r="AL6852">
        <v>8717</v>
      </c>
      <c r="AM6852">
        <f t="shared" si="441"/>
        <v>0.9627788822619836</v>
      </c>
      <c r="AN6852">
        <v>2264.0478167314459</v>
      </c>
      <c r="AO6852">
        <f t="shared" si="442"/>
        <v>566011.95418286149</v>
      </c>
      <c r="AP6852">
        <v>86</v>
      </c>
      <c r="AQ6852">
        <v>15.96</v>
      </c>
    </row>
    <row r="6853" spans="1:43" x14ac:dyDescent="0.2">
      <c r="A6853" t="s">
        <v>157</v>
      </c>
      <c r="B6853" t="s">
        <v>10</v>
      </c>
      <c r="C6853" t="s">
        <v>53</v>
      </c>
      <c r="E6853">
        <v>1</v>
      </c>
      <c r="F6853" t="s">
        <v>163</v>
      </c>
      <c r="K6853" t="s">
        <v>165</v>
      </c>
      <c r="L6853" t="s">
        <v>8</v>
      </c>
      <c r="M6853" t="s">
        <v>4</v>
      </c>
      <c r="N6853">
        <v>3850183.7</v>
      </c>
      <c r="O6853" t="s">
        <v>50</v>
      </c>
      <c r="P6853">
        <v>5</v>
      </c>
      <c r="Q6853">
        <v>31</v>
      </c>
      <c r="R6853" t="s">
        <v>9</v>
      </c>
      <c r="S6853">
        <v>5</v>
      </c>
      <c r="T6853" t="s">
        <v>23</v>
      </c>
      <c r="U6853" t="s">
        <v>9</v>
      </c>
      <c r="V6853">
        <v>200.3</v>
      </c>
      <c r="W6853">
        <v>15.95</v>
      </c>
      <c r="X6853">
        <v>9054</v>
      </c>
      <c r="Y6853">
        <v>2352</v>
      </c>
      <c r="Z6853">
        <f t="shared" si="439"/>
        <v>588000</v>
      </c>
      <c r="AF6853" t="s">
        <v>33</v>
      </c>
      <c r="AG6853">
        <v>1</v>
      </c>
      <c r="AH6853" t="s">
        <v>47</v>
      </c>
      <c r="AI6853">
        <v>0.28899999999999998</v>
      </c>
      <c r="AJ6853">
        <v>2626.6279190782502</v>
      </c>
      <c r="AK6853">
        <f t="shared" si="440"/>
        <v>656656.9797695626</v>
      </c>
      <c r="AL6853">
        <v>8717</v>
      </c>
      <c r="AM6853">
        <f t="shared" si="441"/>
        <v>0.9627788822619836</v>
      </c>
      <c r="AN6853">
        <v>2264.0478167314459</v>
      </c>
      <c r="AO6853">
        <f t="shared" si="442"/>
        <v>566011.95418286149</v>
      </c>
      <c r="AP6853">
        <v>86</v>
      </c>
      <c r="AQ6853">
        <v>15.96</v>
      </c>
    </row>
    <row r="6854" spans="1:43" x14ac:dyDescent="0.2">
      <c r="A6854" t="s">
        <v>157</v>
      </c>
      <c r="B6854" t="s">
        <v>10</v>
      </c>
      <c r="C6854" t="s">
        <v>53</v>
      </c>
      <c r="E6854">
        <v>1</v>
      </c>
      <c r="F6854" t="s">
        <v>163</v>
      </c>
      <c r="K6854" t="s">
        <v>165</v>
      </c>
      <c r="L6854" t="s">
        <v>8</v>
      </c>
      <c r="M6854" t="s">
        <v>4</v>
      </c>
      <c r="N6854">
        <v>3850183.7</v>
      </c>
      <c r="O6854" t="s">
        <v>50</v>
      </c>
      <c r="P6854">
        <v>5</v>
      </c>
      <c r="Q6854">
        <v>31</v>
      </c>
      <c r="R6854" t="s">
        <v>9</v>
      </c>
      <c r="S6854">
        <v>5</v>
      </c>
      <c r="T6854" t="s">
        <v>23</v>
      </c>
      <c r="U6854" t="s">
        <v>9</v>
      </c>
      <c r="V6854">
        <v>200.3</v>
      </c>
      <c r="W6854">
        <v>15.95</v>
      </c>
      <c r="X6854">
        <v>9054</v>
      </c>
      <c r="Y6854">
        <v>2352</v>
      </c>
      <c r="Z6854">
        <f t="shared" si="439"/>
        <v>588000</v>
      </c>
      <c r="AF6854" t="s">
        <v>33</v>
      </c>
      <c r="AG6854">
        <v>1</v>
      </c>
      <c r="AH6854" t="s">
        <v>47</v>
      </c>
      <c r="AI6854">
        <v>0.28899999999999998</v>
      </c>
      <c r="AJ6854">
        <v>2626.6279190782502</v>
      </c>
      <c r="AK6854">
        <f t="shared" si="440"/>
        <v>656656.9797695626</v>
      </c>
      <c r="AL6854">
        <v>8717</v>
      </c>
      <c r="AM6854">
        <f t="shared" si="441"/>
        <v>0.9627788822619836</v>
      </c>
      <c r="AN6854">
        <v>2264.0478167314459</v>
      </c>
      <c r="AO6854">
        <f t="shared" si="442"/>
        <v>566011.95418286149</v>
      </c>
      <c r="AP6854">
        <v>86</v>
      </c>
      <c r="AQ6854">
        <v>15.96</v>
      </c>
    </row>
    <row r="6855" spans="1:43" x14ac:dyDescent="0.2">
      <c r="A6855" t="s">
        <v>157</v>
      </c>
      <c r="B6855" t="s">
        <v>10</v>
      </c>
      <c r="C6855" t="s">
        <v>53</v>
      </c>
      <c r="E6855">
        <v>1</v>
      </c>
      <c r="F6855" t="s">
        <v>163</v>
      </c>
      <c r="K6855" t="s">
        <v>165</v>
      </c>
      <c r="L6855" t="s">
        <v>8</v>
      </c>
      <c r="M6855" t="s">
        <v>4</v>
      </c>
      <c r="N6855">
        <v>3850183.7</v>
      </c>
      <c r="O6855" t="s">
        <v>50</v>
      </c>
      <c r="P6855">
        <v>5</v>
      </c>
      <c r="Q6855">
        <v>31</v>
      </c>
      <c r="R6855" t="s">
        <v>9</v>
      </c>
      <c r="S6855">
        <v>5</v>
      </c>
      <c r="T6855" t="s">
        <v>23</v>
      </c>
      <c r="U6855" t="s">
        <v>9</v>
      </c>
      <c r="V6855">
        <v>200.3</v>
      </c>
      <c r="W6855">
        <v>15.95</v>
      </c>
      <c r="X6855">
        <v>9054</v>
      </c>
      <c r="Y6855">
        <v>2352</v>
      </c>
      <c r="Z6855">
        <f t="shared" si="439"/>
        <v>588000</v>
      </c>
      <c r="AF6855" t="s">
        <v>33</v>
      </c>
      <c r="AG6855">
        <v>1</v>
      </c>
      <c r="AH6855" t="s">
        <v>47</v>
      </c>
      <c r="AI6855">
        <v>0.28899999999999998</v>
      </c>
      <c r="AJ6855">
        <v>2626.6279190782502</v>
      </c>
      <c r="AK6855">
        <f t="shared" si="440"/>
        <v>656656.9797695626</v>
      </c>
      <c r="AL6855">
        <v>8717</v>
      </c>
      <c r="AM6855">
        <f t="shared" si="441"/>
        <v>0.9627788822619836</v>
      </c>
      <c r="AN6855">
        <v>2264.0478167314459</v>
      </c>
      <c r="AO6855">
        <f t="shared" si="442"/>
        <v>566011.95418286149</v>
      </c>
      <c r="AP6855">
        <v>86</v>
      </c>
      <c r="AQ6855">
        <v>15.96</v>
      </c>
    </row>
    <row r="6856" spans="1:43" x14ac:dyDescent="0.2">
      <c r="A6856" t="s">
        <v>157</v>
      </c>
      <c r="B6856" t="s">
        <v>10</v>
      </c>
      <c r="C6856" t="s">
        <v>53</v>
      </c>
      <c r="E6856">
        <v>1</v>
      </c>
      <c r="F6856" t="s">
        <v>163</v>
      </c>
      <c r="K6856" t="s">
        <v>165</v>
      </c>
      <c r="L6856" t="s">
        <v>8</v>
      </c>
      <c r="M6856" t="s">
        <v>4</v>
      </c>
      <c r="N6856">
        <v>3850183.7</v>
      </c>
      <c r="O6856" t="s">
        <v>50</v>
      </c>
      <c r="P6856">
        <v>5</v>
      </c>
      <c r="Q6856">
        <v>31</v>
      </c>
      <c r="R6856" t="s">
        <v>9</v>
      </c>
      <c r="S6856">
        <v>5</v>
      </c>
      <c r="T6856" t="s">
        <v>23</v>
      </c>
      <c r="U6856" t="s">
        <v>9</v>
      </c>
      <c r="V6856">
        <v>200.3</v>
      </c>
      <c r="W6856">
        <v>15.95</v>
      </c>
      <c r="X6856">
        <v>9054</v>
      </c>
      <c r="Y6856">
        <v>2352</v>
      </c>
      <c r="Z6856">
        <f t="shared" si="439"/>
        <v>588000</v>
      </c>
      <c r="AF6856" t="s">
        <v>33</v>
      </c>
      <c r="AG6856">
        <v>1</v>
      </c>
      <c r="AH6856" t="s">
        <v>47</v>
      </c>
      <c r="AI6856">
        <v>0.28899999999999998</v>
      </c>
      <c r="AJ6856">
        <v>2626.6279190782502</v>
      </c>
      <c r="AK6856">
        <f t="shared" si="440"/>
        <v>656656.9797695626</v>
      </c>
      <c r="AL6856">
        <v>8717</v>
      </c>
      <c r="AM6856">
        <f t="shared" si="441"/>
        <v>0.9627788822619836</v>
      </c>
      <c r="AN6856">
        <v>2264.0478167314459</v>
      </c>
      <c r="AO6856">
        <f t="shared" si="442"/>
        <v>566011.95418286149</v>
      </c>
      <c r="AP6856">
        <v>86</v>
      </c>
      <c r="AQ6856">
        <v>15.96</v>
      </c>
    </row>
    <row r="6857" spans="1:43" x14ac:dyDescent="0.2">
      <c r="A6857" t="s">
        <v>157</v>
      </c>
      <c r="B6857" t="s">
        <v>10</v>
      </c>
      <c r="C6857" t="s">
        <v>53</v>
      </c>
      <c r="E6857">
        <v>1</v>
      </c>
      <c r="F6857" t="s">
        <v>163</v>
      </c>
      <c r="K6857" t="s">
        <v>165</v>
      </c>
      <c r="L6857" t="s">
        <v>8</v>
      </c>
      <c r="M6857" t="s">
        <v>4</v>
      </c>
      <c r="N6857">
        <v>3850183.7</v>
      </c>
      <c r="O6857" t="s">
        <v>50</v>
      </c>
      <c r="P6857">
        <v>5</v>
      </c>
      <c r="Q6857">
        <v>31</v>
      </c>
      <c r="R6857" t="s">
        <v>9</v>
      </c>
      <c r="S6857">
        <v>5</v>
      </c>
      <c r="T6857" t="s">
        <v>23</v>
      </c>
      <c r="U6857" t="s">
        <v>9</v>
      </c>
      <c r="V6857">
        <v>200.3</v>
      </c>
      <c r="W6857">
        <v>15.95</v>
      </c>
      <c r="X6857">
        <v>9054</v>
      </c>
      <c r="Y6857">
        <v>2352</v>
      </c>
      <c r="Z6857">
        <f t="shared" si="439"/>
        <v>588000</v>
      </c>
      <c r="AF6857" t="s">
        <v>33</v>
      </c>
      <c r="AG6857">
        <v>1</v>
      </c>
      <c r="AH6857" t="s">
        <v>47</v>
      </c>
      <c r="AI6857">
        <v>0.28899999999999998</v>
      </c>
      <c r="AJ6857">
        <v>2626.6279190782502</v>
      </c>
      <c r="AK6857">
        <f t="shared" si="440"/>
        <v>656656.9797695626</v>
      </c>
      <c r="AL6857">
        <v>8717</v>
      </c>
      <c r="AM6857">
        <f t="shared" si="441"/>
        <v>0.9627788822619836</v>
      </c>
      <c r="AN6857">
        <v>2264.0478167314459</v>
      </c>
      <c r="AO6857">
        <f t="shared" si="442"/>
        <v>566011.95418286149</v>
      </c>
      <c r="AP6857">
        <v>86</v>
      </c>
      <c r="AQ6857">
        <v>15.96</v>
      </c>
    </row>
    <row r="6858" spans="1:43" x14ac:dyDescent="0.2">
      <c r="A6858" t="s">
        <v>157</v>
      </c>
      <c r="B6858" t="s">
        <v>10</v>
      </c>
      <c r="C6858" t="s">
        <v>53</v>
      </c>
      <c r="E6858">
        <v>1</v>
      </c>
      <c r="F6858" t="s">
        <v>163</v>
      </c>
      <c r="K6858" t="s">
        <v>165</v>
      </c>
      <c r="L6858" t="s">
        <v>8</v>
      </c>
      <c r="M6858" t="s">
        <v>4</v>
      </c>
      <c r="N6858">
        <v>3850183.7</v>
      </c>
      <c r="O6858" t="s">
        <v>50</v>
      </c>
      <c r="P6858">
        <v>5</v>
      </c>
      <c r="Q6858">
        <v>31</v>
      </c>
      <c r="R6858" t="s">
        <v>9</v>
      </c>
      <c r="S6858">
        <v>5</v>
      </c>
      <c r="T6858" t="s">
        <v>23</v>
      </c>
      <c r="U6858" t="s">
        <v>9</v>
      </c>
      <c r="V6858">
        <v>200.3</v>
      </c>
      <c r="W6858">
        <v>15.95</v>
      </c>
      <c r="X6858">
        <v>9054</v>
      </c>
      <c r="Y6858">
        <v>2352</v>
      </c>
      <c r="Z6858">
        <f t="shared" si="439"/>
        <v>588000</v>
      </c>
      <c r="AF6858" t="s">
        <v>33</v>
      </c>
      <c r="AG6858">
        <v>1</v>
      </c>
      <c r="AH6858" t="s">
        <v>46</v>
      </c>
      <c r="AI6858">
        <v>0.28899999999999998</v>
      </c>
      <c r="AJ6858">
        <v>2626.6279190782502</v>
      </c>
      <c r="AK6858">
        <f t="shared" si="440"/>
        <v>656656.9797695626</v>
      </c>
      <c r="AL6858">
        <v>8717</v>
      </c>
      <c r="AM6858">
        <f t="shared" si="441"/>
        <v>0.9627788822619836</v>
      </c>
      <c r="AN6858">
        <v>2264.0478167314459</v>
      </c>
      <c r="AO6858">
        <f t="shared" si="442"/>
        <v>566011.95418286149</v>
      </c>
      <c r="AP6858">
        <v>86</v>
      </c>
      <c r="AQ6858">
        <v>15.96</v>
      </c>
    </row>
    <row r="6859" spans="1:43" x14ac:dyDescent="0.2">
      <c r="A6859" t="s">
        <v>157</v>
      </c>
      <c r="B6859" t="s">
        <v>10</v>
      </c>
      <c r="C6859" t="s">
        <v>53</v>
      </c>
      <c r="E6859">
        <v>1</v>
      </c>
      <c r="F6859" t="s">
        <v>163</v>
      </c>
      <c r="K6859" t="s">
        <v>165</v>
      </c>
      <c r="L6859" t="s">
        <v>8</v>
      </c>
      <c r="M6859" t="s">
        <v>4</v>
      </c>
      <c r="N6859">
        <v>3850183.7</v>
      </c>
      <c r="O6859" t="s">
        <v>50</v>
      </c>
      <c r="P6859">
        <v>5</v>
      </c>
      <c r="Q6859">
        <v>31</v>
      </c>
      <c r="R6859" t="s">
        <v>9</v>
      </c>
      <c r="S6859">
        <v>5</v>
      </c>
      <c r="T6859" t="s">
        <v>23</v>
      </c>
      <c r="U6859" t="s">
        <v>9</v>
      </c>
      <c r="V6859">
        <v>200.3</v>
      </c>
      <c r="W6859">
        <v>15.95</v>
      </c>
      <c r="X6859">
        <v>9054</v>
      </c>
      <c r="Y6859">
        <v>2352</v>
      </c>
      <c r="Z6859">
        <f t="shared" si="439"/>
        <v>588000</v>
      </c>
      <c r="AF6859" t="s">
        <v>33</v>
      </c>
      <c r="AG6859">
        <v>1</v>
      </c>
      <c r="AH6859" t="s">
        <v>47</v>
      </c>
      <c r="AI6859">
        <v>0.28899999999999998</v>
      </c>
      <c r="AJ6859">
        <v>2626.6279190782502</v>
      </c>
      <c r="AK6859">
        <f t="shared" si="440"/>
        <v>656656.9797695626</v>
      </c>
      <c r="AL6859">
        <v>8717</v>
      </c>
      <c r="AM6859">
        <f t="shared" si="441"/>
        <v>0.9627788822619836</v>
      </c>
      <c r="AN6859">
        <v>2264.0478167314459</v>
      </c>
      <c r="AO6859">
        <f t="shared" si="442"/>
        <v>566011.95418286149</v>
      </c>
      <c r="AP6859">
        <v>86</v>
      </c>
      <c r="AQ6859">
        <v>15.96</v>
      </c>
    </row>
    <row r="6860" spans="1:43" x14ac:dyDescent="0.2">
      <c r="A6860" t="s">
        <v>157</v>
      </c>
      <c r="B6860" t="s">
        <v>10</v>
      </c>
      <c r="C6860" t="s">
        <v>53</v>
      </c>
      <c r="E6860">
        <v>1</v>
      </c>
      <c r="F6860" t="s">
        <v>163</v>
      </c>
      <c r="K6860" t="s">
        <v>165</v>
      </c>
      <c r="L6860" t="s">
        <v>8</v>
      </c>
      <c r="M6860" t="s">
        <v>4</v>
      </c>
      <c r="N6860">
        <v>3850183.7</v>
      </c>
      <c r="O6860" t="s">
        <v>50</v>
      </c>
      <c r="P6860">
        <v>5</v>
      </c>
      <c r="Q6860">
        <v>31</v>
      </c>
      <c r="R6860" t="s">
        <v>9</v>
      </c>
      <c r="S6860">
        <v>5</v>
      </c>
      <c r="T6860" t="s">
        <v>23</v>
      </c>
      <c r="U6860" t="s">
        <v>9</v>
      </c>
      <c r="V6860">
        <v>200.3</v>
      </c>
      <c r="W6860">
        <v>15.95</v>
      </c>
      <c r="X6860">
        <v>9054</v>
      </c>
      <c r="Y6860">
        <v>2352</v>
      </c>
      <c r="Z6860">
        <f t="shared" si="439"/>
        <v>588000</v>
      </c>
      <c r="AF6860" t="s">
        <v>33</v>
      </c>
      <c r="AG6860">
        <v>1</v>
      </c>
      <c r="AH6860" t="s">
        <v>47</v>
      </c>
      <c r="AI6860">
        <v>0.28899999999999998</v>
      </c>
      <c r="AJ6860">
        <v>2626.6279190782502</v>
      </c>
      <c r="AK6860">
        <f t="shared" si="440"/>
        <v>656656.9797695626</v>
      </c>
      <c r="AL6860">
        <v>8717</v>
      </c>
      <c r="AM6860">
        <f t="shared" si="441"/>
        <v>0.9627788822619836</v>
      </c>
      <c r="AN6860">
        <v>2264.0478167314459</v>
      </c>
      <c r="AO6860">
        <f t="shared" si="442"/>
        <v>566011.95418286149</v>
      </c>
      <c r="AP6860">
        <v>86</v>
      </c>
      <c r="AQ6860">
        <v>15.96</v>
      </c>
    </row>
    <row r="6861" spans="1:43" x14ac:dyDescent="0.2">
      <c r="A6861" t="s">
        <v>157</v>
      </c>
      <c r="B6861" t="s">
        <v>10</v>
      </c>
      <c r="C6861" t="s">
        <v>53</v>
      </c>
      <c r="E6861">
        <v>1</v>
      </c>
      <c r="F6861" t="s">
        <v>163</v>
      </c>
      <c r="K6861" t="s">
        <v>165</v>
      </c>
      <c r="L6861" t="s">
        <v>8</v>
      </c>
      <c r="M6861" t="s">
        <v>4</v>
      </c>
      <c r="N6861">
        <v>3850183.7</v>
      </c>
      <c r="O6861" t="s">
        <v>50</v>
      </c>
      <c r="P6861">
        <v>5</v>
      </c>
      <c r="Q6861">
        <v>31</v>
      </c>
      <c r="R6861" t="s">
        <v>9</v>
      </c>
      <c r="S6861">
        <v>5</v>
      </c>
      <c r="T6861" t="s">
        <v>23</v>
      </c>
      <c r="U6861" t="s">
        <v>9</v>
      </c>
      <c r="V6861">
        <v>200.3</v>
      </c>
      <c r="W6861">
        <v>15.95</v>
      </c>
      <c r="X6861">
        <v>9054</v>
      </c>
      <c r="Y6861">
        <v>2352</v>
      </c>
      <c r="Z6861">
        <f t="shared" si="439"/>
        <v>588000</v>
      </c>
      <c r="AF6861" t="s">
        <v>33</v>
      </c>
      <c r="AG6861">
        <v>1</v>
      </c>
      <c r="AH6861" t="s">
        <v>46</v>
      </c>
      <c r="AI6861">
        <v>0.28899999999999998</v>
      </c>
      <c r="AJ6861">
        <v>2626.6279190782502</v>
      </c>
      <c r="AK6861">
        <f t="shared" si="440"/>
        <v>656656.9797695626</v>
      </c>
      <c r="AL6861">
        <v>8717</v>
      </c>
      <c r="AM6861">
        <f t="shared" si="441"/>
        <v>0.9627788822619836</v>
      </c>
      <c r="AN6861">
        <v>2264.0478167314459</v>
      </c>
      <c r="AO6861">
        <f t="shared" si="442"/>
        <v>566011.95418286149</v>
      </c>
      <c r="AP6861">
        <v>86</v>
      </c>
      <c r="AQ6861">
        <v>15.96</v>
      </c>
    </row>
    <row r="6862" spans="1:43" x14ac:dyDescent="0.2">
      <c r="A6862" t="s">
        <v>157</v>
      </c>
      <c r="B6862" t="s">
        <v>10</v>
      </c>
      <c r="C6862" t="s">
        <v>53</v>
      </c>
      <c r="E6862">
        <v>1</v>
      </c>
      <c r="F6862" t="s">
        <v>163</v>
      </c>
      <c r="K6862" t="s">
        <v>165</v>
      </c>
      <c r="L6862" t="s">
        <v>8</v>
      </c>
      <c r="M6862" t="s">
        <v>4</v>
      </c>
      <c r="N6862">
        <v>3850183.7</v>
      </c>
      <c r="O6862" t="s">
        <v>50</v>
      </c>
      <c r="P6862">
        <v>5</v>
      </c>
      <c r="Q6862">
        <v>31</v>
      </c>
      <c r="R6862" t="s">
        <v>9</v>
      </c>
      <c r="S6862">
        <v>5</v>
      </c>
      <c r="T6862" t="s">
        <v>23</v>
      </c>
      <c r="U6862" t="s">
        <v>9</v>
      </c>
      <c r="V6862">
        <v>200.3</v>
      </c>
      <c r="W6862">
        <v>15.95</v>
      </c>
      <c r="X6862">
        <v>9054</v>
      </c>
      <c r="Y6862">
        <v>2352</v>
      </c>
      <c r="Z6862">
        <f t="shared" si="439"/>
        <v>588000</v>
      </c>
      <c r="AF6862" t="s">
        <v>33</v>
      </c>
      <c r="AG6862">
        <v>1</v>
      </c>
      <c r="AH6862" t="s">
        <v>46</v>
      </c>
      <c r="AI6862">
        <v>0.28899999999999998</v>
      </c>
      <c r="AJ6862">
        <v>2626.6279190782502</v>
      </c>
      <c r="AK6862">
        <f t="shared" si="440"/>
        <v>656656.9797695626</v>
      </c>
      <c r="AL6862">
        <v>8717</v>
      </c>
      <c r="AM6862">
        <f t="shared" si="441"/>
        <v>0.9627788822619836</v>
      </c>
      <c r="AN6862">
        <v>2264.0478167314459</v>
      </c>
      <c r="AO6862">
        <f t="shared" si="442"/>
        <v>566011.95418286149</v>
      </c>
      <c r="AP6862">
        <v>86</v>
      </c>
      <c r="AQ6862">
        <v>15.96</v>
      </c>
    </row>
    <row r="6863" spans="1:43" x14ac:dyDescent="0.2">
      <c r="A6863" t="s">
        <v>157</v>
      </c>
      <c r="B6863" t="s">
        <v>10</v>
      </c>
      <c r="C6863" t="s">
        <v>53</v>
      </c>
      <c r="E6863">
        <v>1</v>
      </c>
      <c r="F6863" t="s">
        <v>163</v>
      </c>
      <c r="K6863" t="s">
        <v>165</v>
      </c>
      <c r="L6863" t="s">
        <v>8</v>
      </c>
      <c r="M6863" t="s">
        <v>4</v>
      </c>
      <c r="N6863">
        <v>3850183.7</v>
      </c>
      <c r="O6863" t="s">
        <v>50</v>
      </c>
      <c r="P6863">
        <v>5</v>
      </c>
      <c r="Q6863">
        <v>31</v>
      </c>
      <c r="R6863" t="s">
        <v>9</v>
      </c>
      <c r="S6863">
        <v>5</v>
      </c>
      <c r="T6863" t="s">
        <v>23</v>
      </c>
      <c r="U6863" t="s">
        <v>9</v>
      </c>
      <c r="V6863">
        <v>200.3</v>
      </c>
      <c r="W6863">
        <v>15.95</v>
      </c>
      <c r="X6863">
        <v>9054</v>
      </c>
      <c r="Y6863">
        <v>2352</v>
      </c>
      <c r="Z6863">
        <f t="shared" si="439"/>
        <v>588000</v>
      </c>
      <c r="AF6863" t="s">
        <v>33</v>
      </c>
      <c r="AG6863">
        <v>1</v>
      </c>
      <c r="AH6863" t="s">
        <v>46</v>
      </c>
      <c r="AI6863">
        <v>0.28899999999999998</v>
      </c>
      <c r="AJ6863">
        <v>2626.6279190782502</v>
      </c>
      <c r="AK6863">
        <f t="shared" si="440"/>
        <v>656656.9797695626</v>
      </c>
      <c r="AL6863">
        <v>8717</v>
      </c>
      <c r="AM6863">
        <f t="shared" si="441"/>
        <v>0.9627788822619836</v>
      </c>
      <c r="AN6863">
        <v>2264.0478167314459</v>
      </c>
      <c r="AO6863">
        <f t="shared" si="442"/>
        <v>566011.95418286149</v>
      </c>
      <c r="AP6863">
        <v>86</v>
      </c>
      <c r="AQ6863">
        <v>15.96</v>
      </c>
    </row>
    <row r="6864" spans="1:43" x14ac:dyDescent="0.2">
      <c r="A6864" t="s">
        <v>157</v>
      </c>
      <c r="B6864" t="s">
        <v>10</v>
      </c>
      <c r="C6864" t="s">
        <v>53</v>
      </c>
      <c r="E6864">
        <v>1</v>
      </c>
      <c r="F6864" t="s">
        <v>163</v>
      </c>
      <c r="K6864" t="s">
        <v>165</v>
      </c>
      <c r="L6864" t="s">
        <v>8</v>
      </c>
      <c r="M6864" t="s">
        <v>4</v>
      </c>
      <c r="N6864">
        <v>3850183.7</v>
      </c>
      <c r="O6864" t="s">
        <v>50</v>
      </c>
      <c r="P6864">
        <v>5</v>
      </c>
      <c r="Q6864">
        <v>31</v>
      </c>
      <c r="R6864" t="s">
        <v>9</v>
      </c>
      <c r="S6864">
        <v>5</v>
      </c>
      <c r="T6864" t="s">
        <v>23</v>
      </c>
      <c r="U6864" t="s">
        <v>9</v>
      </c>
      <c r="V6864">
        <v>200.3</v>
      </c>
      <c r="W6864">
        <v>15.95</v>
      </c>
      <c r="X6864">
        <v>9054</v>
      </c>
      <c r="Y6864">
        <v>2352</v>
      </c>
      <c r="Z6864">
        <f t="shared" si="439"/>
        <v>588000</v>
      </c>
      <c r="AF6864" t="s">
        <v>33</v>
      </c>
      <c r="AG6864">
        <v>1</v>
      </c>
      <c r="AH6864" t="s">
        <v>46</v>
      </c>
      <c r="AI6864">
        <v>0.28899999999999998</v>
      </c>
      <c r="AJ6864">
        <v>2626.6279190782502</v>
      </c>
      <c r="AK6864">
        <f t="shared" si="440"/>
        <v>656656.9797695626</v>
      </c>
      <c r="AL6864">
        <v>8717</v>
      </c>
      <c r="AM6864">
        <f t="shared" si="441"/>
        <v>0.9627788822619836</v>
      </c>
      <c r="AN6864">
        <v>2264.0478167314459</v>
      </c>
      <c r="AO6864">
        <f t="shared" si="442"/>
        <v>566011.95418286149</v>
      </c>
      <c r="AP6864">
        <v>86</v>
      </c>
      <c r="AQ6864">
        <v>15.96</v>
      </c>
    </row>
    <row r="6865" spans="1:43" x14ac:dyDescent="0.2">
      <c r="A6865" t="s">
        <v>157</v>
      </c>
      <c r="B6865" t="s">
        <v>10</v>
      </c>
      <c r="C6865" t="s">
        <v>53</v>
      </c>
      <c r="E6865">
        <v>1</v>
      </c>
      <c r="F6865" t="s">
        <v>163</v>
      </c>
      <c r="K6865" t="s">
        <v>165</v>
      </c>
      <c r="L6865" t="s">
        <v>8</v>
      </c>
      <c r="M6865" t="s">
        <v>4</v>
      </c>
      <c r="N6865">
        <v>3850183.7</v>
      </c>
      <c r="O6865" t="s">
        <v>50</v>
      </c>
      <c r="P6865">
        <v>5</v>
      </c>
      <c r="Q6865">
        <v>31</v>
      </c>
      <c r="R6865" t="s">
        <v>9</v>
      </c>
      <c r="S6865">
        <v>5</v>
      </c>
      <c r="T6865" t="s">
        <v>23</v>
      </c>
      <c r="U6865" t="s">
        <v>9</v>
      </c>
      <c r="V6865">
        <v>200.3</v>
      </c>
      <c r="W6865">
        <v>15.95</v>
      </c>
      <c r="X6865">
        <v>9054</v>
      </c>
      <c r="Y6865">
        <v>2352</v>
      </c>
      <c r="Z6865">
        <f t="shared" si="439"/>
        <v>588000</v>
      </c>
      <c r="AF6865" t="s">
        <v>33</v>
      </c>
      <c r="AG6865">
        <v>1</v>
      </c>
      <c r="AH6865" t="s">
        <v>46</v>
      </c>
      <c r="AI6865">
        <v>0.28899999999999998</v>
      </c>
      <c r="AJ6865">
        <v>2626.6279190782502</v>
      </c>
      <c r="AK6865">
        <f t="shared" si="440"/>
        <v>656656.9797695626</v>
      </c>
      <c r="AL6865">
        <v>8717</v>
      </c>
      <c r="AM6865">
        <f t="shared" si="441"/>
        <v>0.9627788822619836</v>
      </c>
      <c r="AN6865">
        <v>2264.0478167314459</v>
      </c>
      <c r="AO6865">
        <f t="shared" si="442"/>
        <v>566011.95418286149</v>
      </c>
      <c r="AP6865">
        <v>86</v>
      </c>
      <c r="AQ6865">
        <v>15.96</v>
      </c>
    </row>
    <row r="6866" spans="1:43" x14ac:dyDescent="0.2">
      <c r="A6866" t="s">
        <v>157</v>
      </c>
      <c r="B6866" t="s">
        <v>10</v>
      </c>
      <c r="C6866" t="s">
        <v>53</v>
      </c>
      <c r="E6866">
        <v>1</v>
      </c>
      <c r="F6866" t="s">
        <v>163</v>
      </c>
      <c r="K6866" t="s">
        <v>165</v>
      </c>
      <c r="L6866" t="s">
        <v>8</v>
      </c>
      <c r="M6866" t="s">
        <v>4</v>
      </c>
      <c r="N6866">
        <v>3850183.7</v>
      </c>
      <c r="O6866" t="s">
        <v>50</v>
      </c>
      <c r="P6866">
        <v>5</v>
      </c>
      <c r="Q6866">
        <v>31</v>
      </c>
      <c r="R6866" t="s">
        <v>9</v>
      </c>
      <c r="S6866">
        <v>5</v>
      </c>
      <c r="T6866" t="s">
        <v>23</v>
      </c>
      <c r="U6866" t="s">
        <v>9</v>
      </c>
      <c r="V6866">
        <v>200.3</v>
      </c>
      <c r="W6866">
        <v>15.95</v>
      </c>
      <c r="X6866">
        <v>9054</v>
      </c>
      <c r="Y6866">
        <v>2352</v>
      </c>
      <c r="Z6866">
        <f t="shared" si="439"/>
        <v>588000</v>
      </c>
      <c r="AF6866" t="s">
        <v>33</v>
      </c>
      <c r="AG6866">
        <v>1</v>
      </c>
      <c r="AH6866" t="s">
        <v>47</v>
      </c>
      <c r="AI6866">
        <v>0.28899999999999998</v>
      </c>
      <c r="AJ6866">
        <v>2626.6279190782502</v>
      </c>
      <c r="AK6866">
        <f t="shared" si="440"/>
        <v>656656.9797695626</v>
      </c>
      <c r="AL6866">
        <v>8717</v>
      </c>
      <c r="AM6866">
        <f t="shared" si="441"/>
        <v>0.9627788822619836</v>
      </c>
      <c r="AN6866">
        <v>2264.0478167314459</v>
      </c>
      <c r="AO6866">
        <f t="shared" si="442"/>
        <v>566011.95418286149</v>
      </c>
      <c r="AP6866">
        <v>86</v>
      </c>
      <c r="AQ6866">
        <v>15.96</v>
      </c>
    </row>
    <row r="6867" spans="1:43" x14ac:dyDescent="0.2">
      <c r="A6867" t="s">
        <v>157</v>
      </c>
      <c r="B6867" t="s">
        <v>10</v>
      </c>
      <c r="C6867" t="s">
        <v>53</v>
      </c>
      <c r="E6867">
        <v>1</v>
      </c>
      <c r="F6867" t="s">
        <v>163</v>
      </c>
      <c r="K6867" t="s">
        <v>165</v>
      </c>
      <c r="L6867" t="s">
        <v>8</v>
      </c>
      <c r="M6867" t="s">
        <v>4</v>
      </c>
      <c r="N6867">
        <v>3850183.7</v>
      </c>
      <c r="O6867" t="s">
        <v>50</v>
      </c>
      <c r="P6867">
        <v>5</v>
      </c>
      <c r="Q6867">
        <v>31</v>
      </c>
      <c r="R6867" t="s">
        <v>9</v>
      </c>
      <c r="S6867">
        <v>5</v>
      </c>
      <c r="T6867" t="s">
        <v>23</v>
      </c>
      <c r="U6867" t="s">
        <v>9</v>
      </c>
      <c r="V6867">
        <v>200.3</v>
      </c>
      <c r="W6867">
        <v>15.95</v>
      </c>
      <c r="X6867">
        <v>9054</v>
      </c>
      <c r="Y6867">
        <v>2352</v>
      </c>
      <c r="Z6867">
        <f t="shared" si="439"/>
        <v>588000</v>
      </c>
      <c r="AF6867" t="s">
        <v>33</v>
      </c>
      <c r="AG6867">
        <v>1</v>
      </c>
      <c r="AH6867" t="s">
        <v>46</v>
      </c>
      <c r="AI6867">
        <v>0.28899999999999998</v>
      </c>
      <c r="AJ6867">
        <v>2626.6279190782502</v>
      </c>
      <c r="AK6867">
        <f t="shared" si="440"/>
        <v>656656.9797695626</v>
      </c>
      <c r="AL6867">
        <v>8717</v>
      </c>
      <c r="AM6867">
        <f t="shared" si="441"/>
        <v>0.9627788822619836</v>
      </c>
      <c r="AN6867">
        <v>2264.0478167314459</v>
      </c>
      <c r="AO6867">
        <f t="shared" si="442"/>
        <v>566011.95418286149</v>
      </c>
      <c r="AP6867">
        <v>86</v>
      </c>
      <c r="AQ6867">
        <v>15.96</v>
      </c>
    </row>
    <row r="6868" spans="1:43" x14ac:dyDescent="0.2">
      <c r="A6868" t="s">
        <v>157</v>
      </c>
      <c r="B6868" t="s">
        <v>10</v>
      </c>
      <c r="C6868" t="s">
        <v>53</v>
      </c>
      <c r="E6868">
        <v>1</v>
      </c>
      <c r="F6868" t="s">
        <v>163</v>
      </c>
      <c r="K6868" t="s">
        <v>165</v>
      </c>
      <c r="L6868" t="s">
        <v>8</v>
      </c>
      <c r="M6868" t="s">
        <v>4</v>
      </c>
      <c r="N6868">
        <v>3850183.7</v>
      </c>
      <c r="O6868" t="s">
        <v>50</v>
      </c>
      <c r="P6868">
        <v>5</v>
      </c>
      <c r="Q6868">
        <v>31</v>
      </c>
      <c r="R6868" t="s">
        <v>9</v>
      </c>
      <c r="S6868">
        <v>5</v>
      </c>
      <c r="T6868" t="s">
        <v>23</v>
      </c>
      <c r="U6868" t="s">
        <v>9</v>
      </c>
      <c r="V6868">
        <v>200.3</v>
      </c>
      <c r="W6868">
        <v>15.95</v>
      </c>
      <c r="X6868">
        <v>9054</v>
      </c>
      <c r="Y6868">
        <v>2352</v>
      </c>
      <c r="Z6868">
        <f t="shared" si="439"/>
        <v>588000</v>
      </c>
      <c r="AF6868" t="s">
        <v>33</v>
      </c>
      <c r="AG6868">
        <v>1</v>
      </c>
      <c r="AH6868" t="s">
        <v>47</v>
      </c>
      <c r="AI6868">
        <v>0.28899999999999998</v>
      </c>
      <c r="AJ6868">
        <v>2626.6279190782502</v>
      </c>
      <c r="AK6868">
        <f t="shared" si="440"/>
        <v>656656.9797695626</v>
      </c>
      <c r="AL6868">
        <v>8717</v>
      </c>
      <c r="AM6868">
        <f t="shared" si="441"/>
        <v>0.9627788822619836</v>
      </c>
      <c r="AN6868">
        <v>2264.0478167314459</v>
      </c>
      <c r="AO6868">
        <f t="shared" si="442"/>
        <v>566011.95418286149</v>
      </c>
      <c r="AP6868">
        <v>86</v>
      </c>
      <c r="AQ6868">
        <v>15.96</v>
      </c>
    </row>
    <row r="6869" spans="1:43" x14ac:dyDescent="0.2">
      <c r="A6869" t="s">
        <v>157</v>
      </c>
      <c r="B6869" t="s">
        <v>10</v>
      </c>
      <c r="C6869" t="s">
        <v>53</v>
      </c>
      <c r="E6869">
        <v>1</v>
      </c>
      <c r="F6869" t="s">
        <v>163</v>
      </c>
      <c r="K6869" t="s">
        <v>165</v>
      </c>
      <c r="L6869" t="s">
        <v>8</v>
      </c>
      <c r="M6869" t="s">
        <v>4</v>
      </c>
      <c r="N6869">
        <v>3850183.7</v>
      </c>
      <c r="O6869" t="s">
        <v>50</v>
      </c>
      <c r="P6869">
        <v>5</v>
      </c>
      <c r="Q6869">
        <v>31</v>
      </c>
      <c r="R6869" t="s">
        <v>9</v>
      </c>
      <c r="S6869">
        <v>5</v>
      </c>
      <c r="T6869" t="s">
        <v>23</v>
      </c>
      <c r="U6869" t="s">
        <v>9</v>
      </c>
      <c r="V6869">
        <v>200.3</v>
      </c>
      <c r="W6869">
        <v>15.95</v>
      </c>
      <c r="X6869">
        <v>9054</v>
      </c>
      <c r="Y6869">
        <v>2352</v>
      </c>
      <c r="Z6869">
        <f t="shared" si="439"/>
        <v>588000</v>
      </c>
      <c r="AF6869" t="s">
        <v>33</v>
      </c>
      <c r="AG6869">
        <v>1</v>
      </c>
      <c r="AH6869" t="s">
        <v>46</v>
      </c>
      <c r="AI6869">
        <v>0.28899999999999998</v>
      </c>
      <c r="AJ6869">
        <v>2626.6279190782502</v>
      </c>
      <c r="AK6869">
        <f t="shared" si="440"/>
        <v>656656.9797695626</v>
      </c>
      <c r="AL6869">
        <v>8717</v>
      </c>
      <c r="AM6869">
        <f t="shared" si="441"/>
        <v>0.9627788822619836</v>
      </c>
      <c r="AN6869">
        <v>2264.0478167314459</v>
      </c>
      <c r="AO6869">
        <f t="shared" si="442"/>
        <v>566011.95418286149</v>
      </c>
      <c r="AP6869">
        <v>86</v>
      </c>
      <c r="AQ6869">
        <v>15.96</v>
      </c>
    </row>
    <row r="6870" spans="1:43" x14ac:dyDescent="0.2">
      <c r="A6870" t="s">
        <v>157</v>
      </c>
      <c r="B6870" t="s">
        <v>10</v>
      </c>
      <c r="C6870" t="s">
        <v>53</v>
      </c>
      <c r="E6870">
        <v>1</v>
      </c>
      <c r="F6870" t="s">
        <v>163</v>
      </c>
      <c r="K6870" t="s">
        <v>165</v>
      </c>
      <c r="L6870" t="s">
        <v>8</v>
      </c>
      <c r="M6870" t="s">
        <v>4</v>
      </c>
      <c r="N6870">
        <v>3850183.7</v>
      </c>
      <c r="O6870" t="s">
        <v>50</v>
      </c>
      <c r="P6870">
        <v>5</v>
      </c>
      <c r="Q6870">
        <v>31</v>
      </c>
      <c r="R6870" t="s">
        <v>9</v>
      </c>
      <c r="S6870">
        <v>5</v>
      </c>
      <c r="T6870" t="s">
        <v>23</v>
      </c>
      <c r="U6870" t="s">
        <v>9</v>
      </c>
      <c r="V6870">
        <v>200.3</v>
      </c>
      <c r="W6870">
        <v>15.95</v>
      </c>
      <c r="X6870">
        <v>9054</v>
      </c>
      <c r="Y6870">
        <v>2352</v>
      </c>
      <c r="Z6870">
        <f t="shared" si="439"/>
        <v>588000</v>
      </c>
      <c r="AF6870" t="s">
        <v>33</v>
      </c>
      <c r="AG6870">
        <v>1</v>
      </c>
      <c r="AH6870" t="s">
        <v>46</v>
      </c>
      <c r="AI6870">
        <v>0.28899999999999998</v>
      </c>
      <c r="AJ6870">
        <v>2626.6279190782502</v>
      </c>
      <c r="AK6870">
        <f t="shared" si="440"/>
        <v>656656.9797695626</v>
      </c>
      <c r="AL6870">
        <v>8717</v>
      </c>
      <c r="AM6870">
        <f t="shared" si="441"/>
        <v>0.9627788822619836</v>
      </c>
      <c r="AN6870">
        <v>2264.0478167314459</v>
      </c>
      <c r="AO6870">
        <f t="shared" si="442"/>
        <v>566011.95418286149</v>
      </c>
      <c r="AP6870">
        <v>86</v>
      </c>
      <c r="AQ6870">
        <v>15.96</v>
      </c>
    </row>
    <row r="6871" spans="1:43" x14ac:dyDescent="0.2">
      <c r="A6871" t="s">
        <v>157</v>
      </c>
      <c r="B6871" t="s">
        <v>10</v>
      </c>
      <c r="C6871" t="s">
        <v>53</v>
      </c>
      <c r="E6871">
        <v>1</v>
      </c>
      <c r="F6871" t="s">
        <v>163</v>
      </c>
      <c r="K6871" t="s">
        <v>165</v>
      </c>
      <c r="L6871" t="s">
        <v>8</v>
      </c>
      <c r="M6871" t="s">
        <v>4</v>
      </c>
      <c r="N6871">
        <v>3850183.7</v>
      </c>
      <c r="O6871" t="s">
        <v>50</v>
      </c>
      <c r="P6871">
        <v>5</v>
      </c>
      <c r="Q6871">
        <v>31</v>
      </c>
      <c r="R6871" t="s">
        <v>9</v>
      </c>
      <c r="S6871">
        <v>5</v>
      </c>
      <c r="T6871" t="s">
        <v>23</v>
      </c>
      <c r="U6871" t="s">
        <v>9</v>
      </c>
      <c r="V6871">
        <v>200.3</v>
      </c>
      <c r="W6871">
        <v>15.95</v>
      </c>
      <c r="X6871">
        <v>9054</v>
      </c>
      <c r="Y6871">
        <v>2352</v>
      </c>
      <c r="Z6871">
        <f t="shared" si="439"/>
        <v>588000</v>
      </c>
      <c r="AF6871" t="s">
        <v>33</v>
      </c>
      <c r="AG6871">
        <v>1</v>
      </c>
      <c r="AH6871" t="s">
        <v>47</v>
      </c>
      <c r="AI6871">
        <v>0.28899999999999998</v>
      </c>
      <c r="AJ6871">
        <v>2626.6279190782502</v>
      </c>
      <c r="AK6871">
        <f t="shared" si="440"/>
        <v>656656.9797695626</v>
      </c>
      <c r="AL6871">
        <v>8717</v>
      </c>
      <c r="AM6871">
        <f t="shared" si="441"/>
        <v>0.9627788822619836</v>
      </c>
      <c r="AN6871">
        <v>2264.0478167314459</v>
      </c>
      <c r="AO6871">
        <f t="shared" si="442"/>
        <v>566011.95418286149</v>
      </c>
      <c r="AP6871">
        <v>86</v>
      </c>
      <c r="AQ6871">
        <v>15.96</v>
      </c>
    </row>
    <row r="6872" spans="1:43" x14ac:dyDescent="0.2">
      <c r="A6872" t="s">
        <v>157</v>
      </c>
      <c r="B6872" t="s">
        <v>10</v>
      </c>
      <c r="C6872" t="s">
        <v>53</v>
      </c>
      <c r="E6872">
        <v>1</v>
      </c>
      <c r="F6872" t="s">
        <v>163</v>
      </c>
      <c r="K6872" t="s">
        <v>165</v>
      </c>
      <c r="L6872" t="s">
        <v>8</v>
      </c>
      <c r="M6872" t="s">
        <v>4</v>
      </c>
      <c r="N6872">
        <v>3850183.7</v>
      </c>
      <c r="O6872" t="s">
        <v>50</v>
      </c>
      <c r="P6872">
        <v>5</v>
      </c>
      <c r="Q6872">
        <v>31</v>
      </c>
      <c r="R6872" t="s">
        <v>9</v>
      </c>
      <c r="S6872">
        <v>5</v>
      </c>
      <c r="T6872" t="s">
        <v>23</v>
      </c>
      <c r="U6872" t="s">
        <v>9</v>
      </c>
      <c r="V6872">
        <v>200.3</v>
      </c>
      <c r="W6872">
        <v>15.95</v>
      </c>
      <c r="X6872">
        <v>9054</v>
      </c>
      <c r="Y6872">
        <v>2352</v>
      </c>
      <c r="Z6872">
        <f t="shared" si="439"/>
        <v>588000</v>
      </c>
      <c r="AF6872" t="s">
        <v>33</v>
      </c>
      <c r="AG6872">
        <v>1</v>
      </c>
      <c r="AH6872" t="s">
        <v>47</v>
      </c>
      <c r="AI6872">
        <v>0.28899999999999998</v>
      </c>
      <c r="AJ6872">
        <v>2626.6279190782502</v>
      </c>
      <c r="AK6872">
        <f t="shared" si="440"/>
        <v>656656.9797695626</v>
      </c>
      <c r="AL6872">
        <v>8717</v>
      </c>
      <c r="AM6872">
        <f t="shared" si="441"/>
        <v>0.9627788822619836</v>
      </c>
      <c r="AN6872">
        <v>2264.0478167314459</v>
      </c>
      <c r="AO6872">
        <f t="shared" si="442"/>
        <v>566011.95418286149</v>
      </c>
      <c r="AP6872">
        <v>86</v>
      </c>
      <c r="AQ6872">
        <v>15.96</v>
      </c>
    </row>
    <row r="6873" spans="1:43" x14ac:dyDescent="0.2">
      <c r="A6873" t="s">
        <v>157</v>
      </c>
      <c r="B6873" t="s">
        <v>10</v>
      </c>
      <c r="C6873" t="s">
        <v>53</v>
      </c>
      <c r="E6873">
        <v>1</v>
      </c>
      <c r="F6873" t="s">
        <v>163</v>
      </c>
      <c r="K6873" t="s">
        <v>165</v>
      </c>
      <c r="L6873" t="s">
        <v>8</v>
      </c>
      <c r="M6873" t="s">
        <v>4</v>
      </c>
      <c r="N6873">
        <v>3850183.7</v>
      </c>
      <c r="O6873" t="s">
        <v>50</v>
      </c>
      <c r="P6873">
        <v>5</v>
      </c>
      <c r="Q6873">
        <v>31</v>
      </c>
      <c r="R6873" t="s">
        <v>9</v>
      </c>
      <c r="S6873">
        <v>5</v>
      </c>
      <c r="T6873" t="s">
        <v>23</v>
      </c>
      <c r="U6873" t="s">
        <v>9</v>
      </c>
      <c r="V6873">
        <v>200.3</v>
      </c>
      <c r="W6873">
        <v>15.95</v>
      </c>
      <c r="X6873">
        <v>9054</v>
      </c>
      <c r="Y6873">
        <v>2352</v>
      </c>
      <c r="Z6873">
        <f t="shared" si="439"/>
        <v>588000</v>
      </c>
      <c r="AF6873" t="s">
        <v>33</v>
      </c>
      <c r="AG6873">
        <v>1</v>
      </c>
      <c r="AH6873" t="s">
        <v>46</v>
      </c>
      <c r="AI6873">
        <v>0.28899999999999998</v>
      </c>
      <c r="AJ6873">
        <v>2626.6279190782502</v>
      </c>
      <c r="AK6873">
        <f t="shared" si="440"/>
        <v>656656.9797695626</v>
      </c>
      <c r="AL6873">
        <v>8717</v>
      </c>
      <c r="AM6873">
        <f t="shared" si="441"/>
        <v>0.9627788822619836</v>
      </c>
      <c r="AN6873">
        <v>2264.0478167314459</v>
      </c>
      <c r="AO6873">
        <f t="shared" si="442"/>
        <v>566011.95418286149</v>
      </c>
      <c r="AP6873">
        <v>86</v>
      </c>
      <c r="AQ6873">
        <v>15.96</v>
      </c>
    </row>
    <row r="6874" spans="1:43" x14ac:dyDescent="0.2">
      <c r="A6874" t="s">
        <v>157</v>
      </c>
      <c r="B6874" t="s">
        <v>10</v>
      </c>
      <c r="C6874" t="s">
        <v>53</v>
      </c>
      <c r="E6874">
        <v>1</v>
      </c>
      <c r="F6874" t="s">
        <v>163</v>
      </c>
      <c r="K6874" t="s">
        <v>165</v>
      </c>
      <c r="L6874" t="s">
        <v>8</v>
      </c>
      <c r="M6874" t="s">
        <v>4</v>
      </c>
      <c r="N6874">
        <v>3850183.7</v>
      </c>
      <c r="O6874" t="s">
        <v>50</v>
      </c>
      <c r="P6874">
        <v>5</v>
      </c>
      <c r="Q6874">
        <v>31</v>
      </c>
      <c r="R6874" t="s">
        <v>9</v>
      </c>
      <c r="S6874">
        <v>5</v>
      </c>
      <c r="T6874" t="s">
        <v>23</v>
      </c>
      <c r="U6874" t="s">
        <v>9</v>
      </c>
      <c r="V6874">
        <v>200.3</v>
      </c>
      <c r="W6874">
        <v>15.95</v>
      </c>
      <c r="X6874">
        <v>9054</v>
      </c>
      <c r="Y6874">
        <v>2352</v>
      </c>
      <c r="Z6874">
        <f t="shared" si="439"/>
        <v>588000</v>
      </c>
      <c r="AF6874" t="s">
        <v>33</v>
      </c>
      <c r="AG6874">
        <v>1</v>
      </c>
      <c r="AH6874" t="s">
        <v>46</v>
      </c>
      <c r="AI6874">
        <v>0.28899999999999998</v>
      </c>
      <c r="AJ6874">
        <v>2626.6279190782502</v>
      </c>
      <c r="AK6874">
        <f t="shared" si="440"/>
        <v>656656.9797695626</v>
      </c>
      <c r="AL6874">
        <v>8717</v>
      </c>
      <c r="AM6874">
        <f t="shared" si="441"/>
        <v>0.9627788822619836</v>
      </c>
      <c r="AN6874">
        <v>2264.0478167314459</v>
      </c>
      <c r="AO6874">
        <f t="shared" si="442"/>
        <v>566011.95418286149</v>
      </c>
      <c r="AP6874">
        <v>86</v>
      </c>
      <c r="AQ6874">
        <v>15.96</v>
      </c>
    </row>
    <row r="6875" spans="1:43" x14ac:dyDescent="0.2">
      <c r="A6875" t="s">
        <v>157</v>
      </c>
      <c r="B6875" t="s">
        <v>10</v>
      </c>
      <c r="C6875" t="s">
        <v>53</v>
      </c>
      <c r="E6875">
        <v>1</v>
      </c>
      <c r="F6875" t="s">
        <v>163</v>
      </c>
      <c r="K6875" t="s">
        <v>165</v>
      </c>
      <c r="L6875" t="s">
        <v>8</v>
      </c>
      <c r="M6875" t="s">
        <v>4</v>
      </c>
      <c r="N6875">
        <v>3850183.7</v>
      </c>
      <c r="O6875" t="s">
        <v>50</v>
      </c>
      <c r="P6875">
        <v>5</v>
      </c>
      <c r="Q6875">
        <v>31</v>
      </c>
      <c r="R6875" t="s">
        <v>9</v>
      </c>
      <c r="S6875">
        <v>5</v>
      </c>
      <c r="T6875" t="s">
        <v>23</v>
      </c>
      <c r="U6875" t="s">
        <v>9</v>
      </c>
      <c r="V6875">
        <v>200.3</v>
      </c>
      <c r="W6875">
        <v>15.95</v>
      </c>
      <c r="X6875">
        <v>9054</v>
      </c>
      <c r="Y6875">
        <v>2352</v>
      </c>
      <c r="Z6875">
        <f t="shared" si="439"/>
        <v>588000</v>
      </c>
      <c r="AF6875" t="s">
        <v>33</v>
      </c>
      <c r="AG6875">
        <v>1</v>
      </c>
      <c r="AH6875" t="s">
        <v>47</v>
      </c>
      <c r="AI6875">
        <v>0.28899999999999998</v>
      </c>
      <c r="AJ6875">
        <v>2626.6279190782502</v>
      </c>
      <c r="AK6875">
        <f t="shared" si="440"/>
        <v>656656.9797695626</v>
      </c>
      <c r="AL6875">
        <v>8717</v>
      </c>
      <c r="AM6875">
        <f t="shared" si="441"/>
        <v>0.9627788822619836</v>
      </c>
      <c r="AN6875">
        <v>2264.0478167314459</v>
      </c>
      <c r="AO6875">
        <f t="shared" si="442"/>
        <v>566011.95418286149</v>
      </c>
      <c r="AP6875">
        <v>86</v>
      </c>
      <c r="AQ6875">
        <v>15.96</v>
      </c>
    </row>
    <row r="6876" spans="1:43" x14ac:dyDescent="0.2">
      <c r="A6876" t="s">
        <v>157</v>
      </c>
      <c r="B6876" t="s">
        <v>10</v>
      </c>
      <c r="C6876" t="s">
        <v>53</v>
      </c>
      <c r="E6876">
        <v>1</v>
      </c>
      <c r="F6876" t="s">
        <v>163</v>
      </c>
      <c r="K6876" t="s">
        <v>165</v>
      </c>
      <c r="L6876" t="s">
        <v>8</v>
      </c>
      <c r="M6876" t="s">
        <v>4</v>
      </c>
      <c r="N6876">
        <v>3850183.7</v>
      </c>
      <c r="O6876" t="s">
        <v>50</v>
      </c>
      <c r="P6876">
        <v>5</v>
      </c>
      <c r="Q6876">
        <v>31</v>
      </c>
      <c r="R6876" t="s">
        <v>9</v>
      </c>
      <c r="S6876">
        <v>5</v>
      </c>
      <c r="T6876" t="s">
        <v>23</v>
      </c>
      <c r="U6876" t="s">
        <v>9</v>
      </c>
      <c r="V6876">
        <v>200.3</v>
      </c>
      <c r="W6876">
        <v>15.95</v>
      </c>
      <c r="X6876">
        <v>9054</v>
      </c>
      <c r="Y6876">
        <v>2352</v>
      </c>
      <c r="Z6876">
        <f t="shared" si="439"/>
        <v>588000</v>
      </c>
      <c r="AF6876" t="s">
        <v>33</v>
      </c>
      <c r="AG6876">
        <v>1</v>
      </c>
      <c r="AH6876" t="s">
        <v>46</v>
      </c>
      <c r="AI6876">
        <v>0.28899999999999998</v>
      </c>
      <c r="AJ6876">
        <v>2626.6279190782502</v>
      </c>
      <c r="AK6876">
        <f t="shared" si="440"/>
        <v>656656.9797695626</v>
      </c>
      <c r="AL6876">
        <v>8717</v>
      </c>
      <c r="AM6876">
        <f t="shared" si="441"/>
        <v>0.9627788822619836</v>
      </c>
      <c r="AN6876">
        <v>2264.0478167314459</v>
      </c>
      <c r="AO6876">
        <f t="shared" si="442"/>
        <v>566011.95418286149</v>
      </c>
      <c r="AP6876">
        <v>86</v>
      </c>
      <c r="AQ6876">
        <v>15.96</v>
      </c>
    </row>
    <row r="6877" spans="1:43" x14ac:dyDescent="0.2">
      <c r="A6877" t="s">
        <v>157</v>
      </c>
      <c r="B6877" t="s">
        <v>10</v>
      </c>
      <c r="C6877" t="s">
        <v>53</v>
      </c>
      <c r="E6877">
        <v>1</v>
      </c>
      <c r="F6877" t="s">
        <v>163</v>
      </c>
      <c r="K6877" t="s">
        <v>165</v>
      </c>
      <c r="L6877" t="s">
        <v>8</v>
      </c>
      <c r="M6877" t="s">
        <v>4</v>
      </c>
      <c r="N6877">
        <v>3850183.7</v>
      </c>
      <c r="O6877" t="s">
        <v>50</v>
      </c>
      <c r="P6877">
        <v>5</v>
      </c>
      <c r="Q6877">
        <v>31</v>
      </c>
      <c r="R6877" t="s">
        <v>9</v>
      </c>
      <c r="S6877">
        <v>5</v>
      </c>
      <c r="T6877" t="s">
        <v>23</v>
      </c>
      <c r="U6877" t="s">
        <v>9</v>
      </c>
      <c r="V6877">
        <v>200.3</v>
      </c>
      <c r="W6877">
        <v>15.95</v>
      </c>
      <c r="X6877">
        <v>9054</v>
      </c>
      <c r="Y6877">
        <v>2352</v>
      </c>
      <c r="Z6877">
        <f t="shared" si="439"/>
        <v>588000</v>
      </c>
      <c r="AF6877" t="s">
        <v>33</v>
      </c>
      <c r="AG6877">
        <v>1</v>
      </c>
      <c r="AH6877" t="s">
        <v>46</v>
      </c>
      <c r="AI6877">
        <v>0.28899999999999998</v>
      </c>
      <c r="AJ6877">
        <v>2626.6279190782502</v>
      </c>
      <c r="AK6877">
        <f t="shared" si="440"/>
        <v>656656.9797695626</v>
      </c>
      <c r="AL6877">
        <v>8717</v>
      </c>
      <c r="AM6877">
        <f t="shared" si="441"/>
        <v>0.9627788822619836</v>
      </c>
      <c r="AN6877">
        <v>2264.0478167314459</v>
      </c>
      <c r="AO6877">
        <f t="shared" si="442"/>
        <v>566011.95418286149</v>
      </c>
      <c r="AP6877">
        <v>86</v>
      </c>
      <c r="AQ6877">
        <v>15.96</v>
      </c>
    </row>
    <row r="6878" spans="1:43" x14ac:dyDescent="0.2">
      <c r="A6878" t="s">
        <v>157</v>
      </c>
      <c r="B6878" t="s">
        <v>10</v>
      </c>
      <c r="C6878" t="s">
        <v>53</v>
      </c>
      <c r="E6878">
        <v>1</v>
      </c>
      <c r="F6878" t="s">
        <v>163</v>
      </c>
      <c r="K6878" t="s">
        <v>165</v>
      </c>
      <c r="L6878" t="s">
        <v>8</v>
      </c>
      <c r="M6878" t="s">
        <v>4</v>
      </c>
      <c r="N6878">
        <v>3850183.7</v>
      </c>
      <c r="O6878" t="s">
        <v>50</v>
      </c>
      <c r="P6878">
        <v>5</v>
      </c>
      <c r="Q6878">
        <v>31</v>
      </c>
      <c r="R6878" t="s">
        <v>9</v>
      </c>
      <c r="S6878">
        <v>5</v>
      </c>
      <c r="T6878" t="s">
        <v>23</v>
      </c>
      <c r="U6878" t="s">
        <v>9</v>
      </c>
      <c r="V6878">
        <v>200.3</v>
      </c>
      <c r="W6878">
        <v>15.95</v>
      </c>
      <c r="X6878">
        <v>9054</v>
      </c>
      <c r="Y6878">
        <v>2352</v>
      </c>
      <c r="Z6878">
        <f t="shared" ref="Z6878:Z6941" si="443">Y6878*250</f>
        <v>588000</v>
      </c>
      <c r="AF6878" t="s">
        <v>33</v>
      </c>
      <c r="AG6878">
        <v>1</v>
      </c>
      <c r="AH6878" t="s">
        <v>46</v>
      </c>
      <c r="AI6878">
        <v>0.28899999999999998</v>
      </c>
      <c r="AJ6878">
        <v>2626.6279190782502</v>
      </c>
      <c r="AK6878">
        <f t="shared" ref="AK6878:AK6941" si="444">AJ6878*250</f>
        <v>656656.9797695626</v>
      </c>
      <c r="AL6878">
        <v>8717</v>
      </c>
      <c r="AM6878">
        <f t="shared" si="441"/>
        <v>0.9627788822619836</v>
      </c>
      <c r="AN6878">
        <v>2264.0478167314459</v>
      </c>
      <c r="AO6878">
        <f t="shared" si="442"/>
        <v>566011.95418286149</v>
      </c>
      <c r="AP6878">
        <v>86</v>
      </c>
      <c r="AQ6878">
        <v>15.96</v>
      </c>
    </row>
    <row r="6879" spans="1:43" x14ac:dyDescent="0.2">
      <c r="A6879" t="s">
        <v>157</v>
      </c>
      <c r="B6879" t="s">
        <v>10</v>
      </c>
      <c r="C6879" t="s">
        <v>53</v>
      </c>
      <c r="E6879">
        <v>1</v>
      </c>
      <c r="F6879" t="s">
        <v>163</v>
      </c>
      <c r="K6879" t="s">
        <v>165</v>
      </c>
      <c r="L6879" t="s">
        <v>8</v>
      </c>
      <c r="M6879" t="s">
        <v>4</v>
      </c>
      <c r="N6879">
        <v>3850183.7</v>
      </c>
      <c r="O6879" t="s">
        <v>50</v>
      </c>
      <c r="P6879">
        <v>5</v>
      </c>
      <c r="Q6879">
        <v>31</v>
      </c>
      <c r="R6879" t="s">
        <v>9</v>
      </c>
      <c r="S6879">
        <v>5</v>
      </c>
      <c r="T6879" t="s">
        <v>23</v>
      </c>
      <c r="U6879" t="s">
        <v>9</v>
      </c>
      <c r="V6879">
        <v>200.3</v>
      </c>
      <c r="W6879">
        <v>15.95</v>
      </c>
      <c r="X6879">
        <v>9054</v>
      </c>
      <c r="Y6879">
        <v>2352</v>
      </c>
      <c r="Z6879">
        <f t="shared" si="443"/>
        <v>588000</v>
      </c>
      <c r="AF6879" t="s">
        <v>33</v>
      </c>
      <c r="AG6879">
        <v>1</v>
      </c>
      <c r="AH6879" t="s">
        <v>46</v>
      </c>
      <c r="AI6879">
        <v>0.28899999999999998</v>
      </c>
      <c r="AJ6879">
        <v>2626.6279190782502</v>
      </c>
      <c r="AK6879">
        <f t="shared" si="444"/>
        <v>656656.9797695626</v>
      </c>
      <c r="AL6879">
        <v>8717</v>
      </c>
      <c r="AM6879">
        <f t="shared" si="441"/>
        <v>0.9627788822619836</v>
      </c>
      <c r="AN6879">
        <v>2264.0478167314459</v>
      </c>
      <c r="AO6879">
        <f t="shared" si="442"/>
        <v>566011.95418286149</v>
      </c>
      <c r="AP6879">
        <v>86</v>
      </c>
      <c r="AQ6879">
        <v>15.96</v>
      </c>
    </row>
    <row r="6880" spans="1:43" x14ac:dyDescent="0.2">
      <c r="A6880" t="s">
        <v>157</v>
      </c>
      <c r="B6880" t="s">
        <v>10</v>
      </c>
      <c r="C6880" t="s">
        <v>53</v>
      </c>
      <c r="E6880">
        <v>1</v>
      </c>
      <c r="F6880" t="s">
        <v>163</v>
      </c>
      <c r="K6880" t="s">
        <v>165</v>
      </c>
      <c r="L6880" t="s">
        <v>8</v>
      </c>
      <c r="M6880" t="s">
        <v>4</v>
      </c>
      <c r="N6880">
        <v>3850183.7</v>
      </c>
      <c r="O6880" t="s">
        <v>50</v>
      </c>
      <c r="P6880">
        <v>5</v>
      </c>
      <c r="Q6880">
        <v>31</v>
      </c>
      <c r="R6880" t="s">
        <v>9</v>
      </c>
      <c r="S6880">
        <v>5</v>
      </c>
      <c r="T6880" t="s">
        <v>23</v>
      </c>
      <c r="U6880" t="s">
        <v>9</v>
      </c>
      <c r="V6880">
        <v>200.3</v>
      </c>
      <c r="W6880">
        <v>15.95</v>
      </c>
      <c r="X6880">
        <v>9054</v>
      </c>
      <c r="Y6880">
        <v>2352</v>
      </c>
      <c r="Z6880">
        <f t="shared" si="443"/>
        <v>588000</v>
      </c>
      <c r="AF6880" t="s">
        <v>33</v>
      </c>
      <c r="AG6880">
        <v>1</v>
      </c>
      <c r="AH6880" t="s">
        <v>46</v>
      </c>
      <c r="AI6880">
        <v>0.28899999999999998</v>
      </c>
      <c r="AJ6880">
        <v>2626.6279190782502</v>
      </c>
      <c r="AK6880">
        <f t="shared" si="444"/>
        <v>656656.9797695626</v>
      </c>
      <c r="AL6880">
        <v>8717</v>
      </c>
      <c r="AM6880">
        <f t="shared" si="441"/>
        <v>0.9627788822619836</v>
      </c>
      <c r="AN6880">
        <v>2264.0478167314459</v>
      </c>
      <c r="AO6880">
        <f t="shared" si="442"/>
        <v>566011.95418286149</v>
      </c>
      <c r="AP6880">
        <v>86</v>
      </c>
      <c r="AQ6880">
        <v>15.96</v>
      </c>
    </row>
    <row r="6881" spans="1:43" x14ac:dyDescent="0.2">
      <c r="A6881" t="s">
        <v>157</v>
      </c>
      <c r="B6881" t="s">
        <v>10</v>
      </c>
      <c r="C6881" t="s">
        <v>53</v>
      </c>
      <c r="E6881">
        <v>1</v>
      </c>
      <c r="F6881" t="s">
        <v>163</v>
      </c>
      <c r="K6881" t="s">
        <v>165</v>
      </c>
      <c r="L6881" t="s">
        <v>8</v>
      </c>
      <c r="M6881" t="s">
        <v>4</v>
      </c>
      <c r="N6881">
        <v>3850183.7</v>
      </c>
      <c r="O6881" t="s">
        <v>50</v>
      </c>
      <c r="P6881">
        <v>5</v>
      </c>
      <c r="Q6881">
        <v>31</v>
      </c>
      <c r="R6881" t="s">
        <v>9</v>
      </c>
      <c r="S6881">
        <v>5</v>
      </c>
      <c r="T6881" t="s">
        <v>23</v>
      </c>
      <c r="U6881" t="s">
        <v>9</v>
      </c>
      <c r="V6881">
        <v>200.3</v>
      </c>
      <c r="W6881">
        <v>15.95</v>
      </c>
      <c r="X6881">
        <v>9054</v>
      </c>
      <c r="Y6881">
        <v>2352</v>
      </c>
      <c r="Z6881">
        <f t="shared" si="443"/>
        <v>588000</v>
      </c>
      <c r="AF6881" t="s">
        <v>33</v>
      </c>
      <c r="AG6881">
        <v>1</v>
      </c>
      <c r="AH6881" t="s">
        <v>47</v>
      </c>
      <c r="AI6881">
        <v>0.28899999999999998</v>
      </c>
      <c r="AJ6881">
        <v>2626.6279190782502</v>
      </c>
      <c r="AK6881">
        <f t="shared" si="444"/>
        <v>656656.9797695626</v>
      </c>
      <c r="AL6881">
        <v>8717</v>
      </c>
      <c r="AM6881">
        <f t="shared" si="441"/>
        <v>0.9627788822619836</v>
      </c>
      <c r="AN6881">
        <v>2264.0478167314459</v>
      </c>
      <c r="AO6881">
        <f t="shared" si="442"/>
        <v>566011.95418286149</v>
      </c>
      <c r="AP6881">
        <v>86</v>
      </c>
      <c r="AQ6881">
        <v>15.96</v>
      </c>
    </row>
    <row r="6882" spans="1:43" x14ac:dyDescent="0.2">
      <c r="A6882" t="s">
        <v>157</v>
      </c>
      <c r="B6882" t="s">
        <v>10</v>
      </c>
      <c r="C6882" t="s">
        <v>53</v>
      </c>
      <c r="E6882">
        <v>1</v>
      </c>
      <c r="F6882" t="s">
        <v>163</v>
      </c>
      <c r="K6882" t="s">
        <v>165</v>
      </c>
      <c r="L6882" t="s">
        <v>8</v>
      </c>
      <c r="M6882" t="s">
        <v>4</v>
      </c>
      <c r="N6882">
        <v>3850183.7</v>
      </c>
      <c r="O6882" t="s">
        <v>50</v>
      </c>
      <c r="P6882">
        <v>5</v>
      </c>
      <c r="Q6882">
        <v>31</v>
      </c>
      <c r="R6882" t="s">
        <v>9</v>
      </c>
      <c r="S6882">
        <v>5</v>
      </c>
      <c r="T6882" t="s">
        <v>23</v>
      </c>
      <c r="U6882" t="s">
        <v>9</v>
      </c>
      <c r="V6882">
        <v>200.3</v>
      </c>
      <c r="W6882">
        <v>15.95</v>
      </c>
      <c r="X6882">
        <v>9054</v>
      </c>
      <c r="Y6882">
        <v>2352</v>
      </c>
      <c r="Z6882">
        <f t="shared" si="443"/>
        <v>588000</v>
      </c>
      <c r="AF6882" t="s">
        <v>33</v>
      </c>
      <c r="AG6882">
        <v>1</v>
      </c>
      <c r="AH6882" t="s">
        <v>47</v>
      </c>
      <c r="AI6882">
        <v>0.28899999999999998</v>
      </c>
      <c r="AJ6882">
        <v>2626.6279190782502</v>
      </c>
      <c r="AK6882">
        <f t="shared" si="444"/>
        <v>656656.9797695626</v>
      </c>
      <c r="AL6882">
        <v>8717</v>
      </c>
      <c r="AM6882">
        <f t="shared" si="441"/>
        <v>0.9627788822619836</v>
      </c>
      <c r="AN6882">
        <v>2264.0478167314459</v>
      </c>
      <c r="AO6882">
        <f t="shared" si="442"/>
        <v>566011.95418286149</v>
      </c>
      <c r="AP6882">
        <v>86</v>
      </c>
      <c r="AQ6882">
        <v>15.96</v>
      </c>
    </row>
    <row r="6883" spans="1:43" x14ac:dyDescent="0.2">
      <c r="A6883" t="s">
        <v>157</v>
      </c>
      <c r="B6883" t="s">
        <v>10</v>
      </c>
      <c r="C6883" t="s">
        <v>53</v>
      </c>
      <c r="E6883">
        <v>1</v>
      </c>
      <c r="F6883" t="s">
        <v>163</v>
      </c>
      <c r="K6883" t="s">
        <v>165</v>
      </c>
      <c r="L6883" t="s">
        <v>8</v>
      </c>
      <c r="M6883" t="s">
        <v>4</v>
      </c>
      <c r="N6883">
        <v>3850183.7</v>
      </c>
      <c r="O6883" t="s">
        <v>50</v>
      </c>
      <c r="P6883">
        <v>5</v>
      </c>
      <c r="Q6883">
        <v>31</v>
      </c>
      <c r="R6883" t="s">
        <v>9</v>
      </c>
      <c r="S6883">
        <v>5</v>
      </c>
      <c r="T6883" t="s">
        <v>23</v>
      </c>
      <c r="U6883" t="s">
        <v>9</v>
      </c>
      <c r="V6883">
        <v>200.3</v>
      </c>
      <c r="W6883">
        <v>15.95</v>
      </c>
      <c r="X6883">
        <v>9054</v>
      </c>
      <c r="Y6883">
        <v>2352</v>
      </c>
      <c r="Z6883">
        <f t="shared" si="443"/>
        <v>588000</v>
      </c>
      <c r="AF6883" t="s">
        <v>33</v>
      </c>
      <c r="AG6883">
        <v>1</v>
      </c>
      <c r="AH6883" t="s">
        <v>46</v>
      </c>
      <c r="AI6883">
        <v>0.28899999999999998</v>
      </c>
      <c r="AJ6883">
        <v>2626.6279190782502</v>
      </c>
      <c r="AK6883">
        <f t="shared" si="444"/>
        <v>656656.9797695626</v>
      </c>
      <c r="AL6883">
        <v>8717</v>
      </c>
      <c r="AM6883">
        <f t="shared" si="441"/>
        <v>0.9627788822619836</v>
      </c>
      <c r="AN6883">
        <v>2264.0478167314459</v>
      </c>
      <c r="AO6883">
        <f t="shared" si="442"/>
        <v>566011.95418286149</v>
      </c>
      <c r="AP6883">
        <v>86</v>
      </c>
      <c r="AQ6883">
        <v>15.96</v>
      </c>
    </row>
    <row r="6884" spans="1:43" x14ac:dyDescent="0.2">
      <c r="A6884" t="s">
        <v>157</v>
      </c>
      <c r="B6884" t="s">
        <v>10</v>
      </c>
      <c r="C6884" t="s">
        <v>53</v>
      </c>
      <c r="E6884">
        <v>1</v>
      </c>
      <c r="F6884" t="s">
        <v>163</v>
      </c>
      <c r="K6884" t="s">
        <v>165</v>
      </c>
      <c r="L6884" t="s">
        <v>8</v>
      </c>
      <c r="M6884" t="s">
        <v>4</v>
      </c>
      <c r="N6884">
        <v>3850183.7</v>
      </c>
      <c r="O6884" t="s">
        <v>50</v>
      </c>
      <c r="P6884">
        <v>5</v>
      </c>
      <c r="Q6884">
        <v>31</v>
      </c>
      <c r="R6884" t="s">
        <v>9</v>
      </c>
      <c r="S6884">
        <v>5</v>
      </c>
      <c r="T6884" t="s">
        <v>23</v>
      </c>
      <c r="U6884" t="s">
        <v>9</v>
      </c>
      <c r="V6884">
        <v>200.3</v>
      </c>
      <c r="W6884">
        <v>15.95</v>
      </c>
      <c r="X6884">
        <v>9054</v>
      </c>
      <c r="Y6884">
        <v>2352</v>
      </c>
      <c r="Z6884">
        <f t="shared" si="443"/>
        <v>588000</v>
      </c>
      <c r="AF6884" t="s">
        <v>33</v>
      </c>
      <c r="AG6884">
        <v>1</v>
      </c>
      <c r="AH6884" t="s">
        <v>47</v>
      </c>
      <c r="AI6884">
        <v>0.28899999999999998</v>
      </c>
      <c r="AJ6884">
        <v>2626.6279190782502</v>
      </c>
      <c r="AK6884">
        <f t="shared" si="444"/>
        <v>656656.9797695626</v>
      </c>
      <c r="AL6884">
        <v>8717</v>
      </c>
      <c r="AM6884">
        <f t="shared" si="441"/>
        <v>0.9627788822619836</v>
      </c>
      <c r="AN6884">
        <v>2264.0478167314459</v>
      </c>
      <c r="AO6884">
        <f t="shared" si="442"/>
        <v>566011.95418286149</v>
      </c>
      <c r="AP6884">
        <v>86</v>
      </c>
      <c r="AQ6884">
        <v>15.96</v>
      </c>
    </row>
    <row r="6885" spans="1:43" x14ac:dyDescent="0.2">
      <c r="A6885" t="s">
        <v>157</v>
      </c>
      <c r="B6885" t="s">
        <v>10</v>
      </c>
      <c r="C6885" t="s">
        <v>53</v>
      </c>
      <c r="E6885">
        <v>1</v>
      </c>
      <c r="F6885" t="s">
        <v>163</v>
      </c>
      <c r="K6885" t="s">
        <v>165</v>
      </c>
      <c r="L6885" t="s">
        <v>8</v>
      </c>
      <c r="M6885" t="s">
        <v>4</v>
      </c>
      <c r="N6885">
        <v>3850183.7</v>
      </c>
      <c r="O6885" t="s">
        <v>50</v>
      </c>
      <c r="P6885">
        <v>5</v>
      </c>
      <c r="Q6885">
        <v>31</v>
      </c>
      <c r="R6885" t="s">
        <v>9</v>
      </c>
      <c r="S6885">
        <v>5</v>
      </c>
      <c r="T6885" t="s">
        <v>23</v>
      </c>
      <c r="U6885" t="s">
        <v>9</v>
      </c>
      <c r="V6885">
        <v>200.3</v>
      </c>
      <c r="W6885">
        <v>15.95</v>
      </c>
      <c r="X6885">
        <v>9054</v>
      </c>
      <c r="Y6885">
        <v>2352</v>
      </c>
      <c r="Z6885">
        <f t="shared" si="443"/>
        <v>588000</v>
      </c>
      <c r="AF6885" t="s">
        <v>33</v>
      </c>
      <c r="AG6885">
        <v>1</v>
      </c>
      <c r="AH6885" t="s">
        <v>46</v>
      </c>
      <c r="AI6885">
        <v>0.28899999999999998</v>
      </c>
      <c r="AJ6885">
        <v>2626.6279190782502</v>
      </c>
      <c r="AK6885">
        <f t="shared" si="444"/>
        <v>656656.9797695626</v>
      </c>
      <c r="AL6885">
        <v>8717</v>
      </c>
      <c r="AM6885">
        <f t="shared" si="441"/>
        <v>0.9627788822619836</v>
      </c>
      <c r="AN6885">
        <v>2264.0478167314459</v>
      </c>
      <c r="AO6885">
        <f t="shared" si="442"/>
        <v>566011.95418286149</v>
      </c>
      <c r="AP6885">
        <v>86</v>
      </c>
      <c r="AQ6885">
        <v>15.96</v>
      </c>
    </row>
    <row r="6886" spans="1:43" x14ac:dyDescent="0.2">
      <c r="A6886" t="s">
        <v>157</v>
      </c>
      <c r="B6886" t="s">
        <v>10</v>
      </c>
      <c r="C6886" t="s">
        <v>53</v>
      </c>
      <c r="E6886">
        <v>1</v>
      </c>
      <c r="F6886" t="s">
        <v>163</v>
      </c>
      <c r="K6886" t="s">
        <v>165</v>
      </c>
      <c r="L6886" t="s">
        <v>8</v>
      </c>
      <c r="M6886" t="s">
        <v>4</v>
      </c>
      <c r="N6886">
        <v>3850183.7</v>
      </c>
      <c r="O6886" t="s">
        <v>50</v>
      </c>
      <c r="P6886">
        <v>5</v>
      </c>
      <c r="Q6886">
        <v>31</v>
      </c>
      <c r="R6886" t="s">
        <v>9</v>
      </c>
      <c r="S6886">
        <v>5</v>
      </c>
      <c r="T6886" t="s">
        <v>23</v>
      </c>
      <c r="U6886" t="s">
        <v>9</v>
      </c>
      <c r="V6886">
        <v>200.3</v>
      </c>
      <c r="W6886">
        <v>15.95</v>
      </c>
      <c r="X6886">
        <v>9054</v>
      </c>
      <c r="Y6886">
        <v>2352</v>
      </c>
      <c r="Z6886">
        <f t="shared" si="443"/>
        <v>588000</v>
      </c>
      <c r="AF6886" t="s">
        <v>33</v>
      </c>
      <c r="AG6886">
        <v>1</v>
      </c>
      <c r="AH6886" t="s">
        <v>47</v>
      </c>
      <c r="AI6886">
        <v>0.28899999999999998</v>
      </c>
      <c r="AJ6886">
        <v>2626.6279190782502</v>
      </c>
      <c r="AK6886">
        <f t="shared" si="444"/>
        <v>656656.9797695626</v>
      </c>
      <c r="AL6886">
        <v>8717</v>
      </c>
      <c r="AM6886">
        <f t="shared" ref="AM6886:AM6949" si="445">AL6886/X6886</f>
        <v>0.9627788822619836</v>
      </c>
      <c r="AN6886">
        <v>2264.0478167314459</v>
      </c>
      <c r="AO6886">
        <f t="shared" ref="AO6886:AO6949" si="446">AN6886*250</f>
        <v>566011.95418286149</v>
      </c>
      <c r="AP6886">
        <v>86</v>
      </c>
      <c r="AQ6886">
        <v>15.96</v>
      </c>
    </row>
    <row r="6887" spans="1:43" x14ac:dyDescent="0.2">
      <c r="A6887" t="s">
        <v>157</v>
      </c>
      <c r="B6887" t="s">
        <v>10</v>
      </c>
      <c r="C6887" t="s">
        <v>53</v>
      </c>
      <c r="E6887">
        <v>1</v>
      </c>
      <c r="F6887" t="s">
        <v>163</v>
      </c>
      <c r="K6887" t="s">
        <v>165</v>
      </c>
      <c r="L6887" t="s">
        <v>8</v>
      </c>
      <c r="M6887" t="s">
        <v>4</v>
      </c>
      <c r="N6887">
        <v>3850183.7</v>
      </c>
      <c r="O6887" t="s">
        <v>50</v>
      </c>
      <c r="P6887">
        <v>5</v>
      </c>
      <c r="Q6887">
        <v>31</v>
      </c>
      <c r="R6887" t="s">
        <v>9</v>
      </c>
      <c r="S6887">
        <v>5</v>
      </c>
      <c r="T6887" t="s">
        <v>23</v>
      </c>
      <c r="U6887" t="s">
        <v>9</v>
      </c>
      <c r="V6887">
        <v>200.3</v>
      </c>
      <c r="W6887">
        <v>15.95</v>
      </c>
      <c r="X6887">
        <v>9054</v>
      </c>
      <c r="Y6887">
        <v>2352</v>
      </c>
      <c r="Z6887">
        <f t="shared" si="443"/>
        <v>588000</v>
      </c>
      <c r="AF6887" t="s">
        <v>33</v>
      </c>
      <c r="AG6887">
        <v>1</v>
      </c>
      <c r="AH6887" t="s">
        <v>46</v>
      </c>
      <c r="AI6887">
        <v>0.28899999999999998</v>
      </c>
      <c r="AJ6887">
        <v>2626.6279190782502</v>
      </c>
      <c r="AK6887">
        <f t="shared" si="444"/>
        <v>656656.9797695626</v>
      </c>
      <c r="AL6887">
        <v>8717</v>
      </c>
      <c r="AM6887">
        <f t="shared" si="445"/>
        <v>0.9627788822619836</v>
      </c>
      <c r="AN6887">
        <v>2264.0478167314459</v>
      </c>
      <c r="AO6887">
        <f t="shared" si="446"/>
        <v>566011.95418286149</v>
      </c>
      <c r="AP6887">
        <v>86</v>
      </c>
      <c r="AQ6887">
        <v>15.96</v>
      </c>
    </row>
    <row r="6888" spans="1:43" x14ac:dyDescent="0.2">
      <c r="A6888" t="s">
        <v>157</v>
      </c>
      <c r="B6888" t="s">
        <v>10</v>
      </c>
      <c r="C6888" t="s">
        <v>53</v>
      </c>
      <c r="E6888">
        <v>1</v>
      </c>
      <c r="F6888" t="s">
        <v>163</v>
      </c>
      <c r="K6888" t="s">
        <v>165</v>
      </c>
      <c r="L6888" t="s">
        <v>8</v>
      </c>
      <c r="M6888" t="s">
        <v>4</v>
      </c>
      <c r="N6888">
        <v>3850183.7</v>
      </c>
      <c r="O6888" t="s">
        <v>50</v>
      </c>
      <c r="P6888">
        <v>5</v>
      </c>
      <c r="Q6888">
        <v>31</v>
      </c>
      <c r="R6888" t="s">
        <v>9</v>
      </c>
      <c r="S6888">
        <v>5</v>
      </c>
      <c r="T6888" t="s">
        <v>23</v>
      </c>
      <c r="U6888" t="s">
        <v>9</v>
      </c>
      <c r="V6888">
        <v>200.3</v>
      </c>
      <c r="W6888">
        <v>15.95</v>
      </c>
      <c r="X6888">
        <v>9054</v>
      </c>
      <c r="Y6888">
        <v>2352</v>
      </c>
      <c r="Z6888">
        <f t="shared" si="443"/>
        <v>588000</v>
      </c>
      <c r="AF6888" t="s">
        <v>33</v>
      </c>
      <c r="AG6888">
        <v>1</v>
      </c>
      <c r="AH6888" t="s">
        <v>46</v>
      </c>
      <c r="AI6888">
        <v>0.28899999999999998</v>
      </c>
      <c r="AJ6888">
        <v>2626.6279190782502</v>
      </c>
      <c r="AK6888">
        <f t="shared" si="444"/>
        <v>656656.9797695626</v>
      </c>
      <c r="AL6888">
        <v>8717</v>
      </c>
      <c r="AM6888">
        <f t="shared" si="445"/>
        <v>0.9627788822619836</v>
      </c>
      <c r="AN6888">
        <v>2264.0478167314459</v>
      </c>
      <c r="AO6888">
        <f t="shared" si="446"/>
        <v>566011.95418286149</v>
      </c>
      <c r="AP6888">
        <v>86</v>
      </c>
      <c r="AQ6888">
        <v>15.96</v>
      </c>
    </row>
    <row r="6889" spans="1:43" x14ac:dyDescent="0.2">
      <c r="A6889" t="s">
        <v>157</v>
      </c>
      <c r="B6889" t="s">
        <v>10</v>
      </c>
      <c r="C6889" t="s">
        <v>53</v>
      </c>
      <c r="E6889">
        <v>1</v>
      </c>
      <c r="F6889" t="s">
        <v>163</v>
      </c>
      <c r="K6889" t="s">
        <v>165</v>
      </c>
      <c r="L6889" t="s">
        <v>8</v>
      </c>
      <c r="M6889" t="s">
        <v>4</v>
      </c>
      <c r="N6889">
        <v>3850183.7</v>
      </c>
      <c r="O6889" t="s">
        <v>50</v>
      </c>
      <c r="P6889">
        <v>5</v>
      </c>
      <c r="Q6889">
        <v>31</v>
      </c>
      <c r="R6889" t="s">
        <v>9</v>
      </c>
      <c r="S6889">
        <v>5</v>
      </c>
      <c r="T6889" t="s">
        <v>23</v>
      </c>
      <c r="U6889" t="s">
        <v>9</v>
      </c>
      <c r="V6889">
        <v>200.3</v>
      </c>
      <c r="W6889">
        <v>15.95</v>
      </c>
      <c r="X6889">
        <v>9054</v>
      </c>
      <c r="Y6889">
        <v>2352</v>
      </c>
      <c r="Z6889">
        <f t="shared" si="443"/>
        <v>588000</v>
      </c>
      <c r="AF6889" t="s">
        <v>33</v>
      </c>
      <c r="AG6889">
        <v>1</v>
      </c>
      <c r="AH6889" t="s">
        <v>46</v>
      </c>
      <c r="AI6889">
        <v>0.28899999999999998</v>
      </c>
      <c r="AJ6889">
        <v>2626.6279190782502</v>
      </c>
      <c r="AK6889">
        <f t="shared" si="444"/>
        <v>656656.9797695626</v>
      </c>
      <c r="AL6889">
        <v>8717</v>
      </c>
      <c r="AM6889">
        <f t="shared" si="445"/>
        <v>0.9627788822619836</v>
      </c>
      <c r="AN6889">
        <v>2264.0478167314459</v>
      </c>
      <c r="AO6889">
        <f t="shared" si="446"/>
        <v>566011.95418286149</v>
      </c>
      <c r="AP6889">
        <v>86</v>
      </c>
      <c r="AQ6889">
        <v>15.96</v>
      </c>
    </row>
    <row r="6890" spans="1:43" x14ac:dyDescent="0.2">
      <c r="A6890" t="s">
        <v>157</v>
      </c>
      <c r="B6890" t="s">
        <v>10</v>
      </c>
      <c r="C6890" t="s">
        <v>53</v>
      </c>
      <c r="E6890">
        <v>1</v>
      </c>
      <c r="F6890" t="s">
        <v>163</v>
      </c>
      <c r="K6890" t="s">
        <v>165</v>
      </c>
      <c r="L6890" t="s">
        <v>8</v>
      </c>
      <c r="M6890" t="s">
        <v>4</v>
      </c>
      <c r="N6890">
        <v>3850183.7</v>
      </c>
      <c r="O6890" t="s">
        <v>50</v>
      </c>
      <c r="P6890">
        <v>5</v>
      </c>
      <c r="Q6890">
        <v>31</v>
      </c>
      <c r="R6890" t="s">
        <v>9</v>
      </c>
      <c r="S6890">
        <v>5</v>
      </c>
      <c r="T6890" t="s">
        <v>23</v>
      </c>
      <c r="U6890" t="s">
        <v>9</v>
      </c>
      <c r="V6890">
        <v>200.3</v>
      </c>
      <c r="W6890">
        <v>15.95</v>
      </c>
      <c r="X6890">
        <v>9054</v>
      </c>
      <c r="Y6890">
        <v>2352</v>
      </c>
      <c r="Z6890">
        <f t="shared" si="443"/>
        <v>588000</v>
      </c>
      <c r="AF6890" t="s">
        <v>33</v>
      </c>
      <c r="AG6890">
        <v>1</v>
      </c>
      <c r="AH6890" t="s">
        <v>47</v>
      </c>
      <c r="AI6890">
        <v>0.28899999999999998</v>
      </c>
      <c r="AJ6890">
        <v>2626.6279190782502</v>
      </c>
      <c r="AK6890">
        <f t="shared" si="444"/>
        <v>656656.9797695626</v>
      </c>
      <c r="AL6890">
        <v>8717</v>
      </c>
      <c r="AM6890">
        <f t="shared" si="445"/>
        <v>0.9627788822619836</v>
      </c>
      <c r="AN6890">
        <v>2264.0478167314459</v>
      </c>
      <c r="AO6890">
        <f t="shared" si="446"/>
        <v>566011.95418286149</v>
      </c>
      <c r="AP6890">
        <v>86</v>
      </c>
      <c r="AQ6890">
        <v>15.96</v>
      </c>
    </row>
    <row r="6891" spans="1:43" x14ac:dyDescent="0.2">
      <c r="A6891" t="s">
        <v>157</v>
      </c>
      <c r="B6891" t="s">
        <v>10</v>
      </c>
      <c r="C6891" t="s">
        <v>53</v>
      </c>
      <c r="E6891">
        <v>1</v>
      </c>
      <c r="F6891" t="s">
        <v>163</v>
      </c>
      <c r="K6891" t="s">
        <v>165</v>
      </c>
      <c r="L6891" t="s">
        <v>8</v>
      </c>
      <c r="M6891" t="s">
        <v>4</v>
      </c>
      <c r="N6891">
        <v>3850183.7</v>
      </c>
      <c r="O6891" t="s">
        <v>50</v>
      </c>
      <c r="P6891">
        <v>5</v>
      </c>
      <c r="Q6891">
        <v>31</v>
      </c>
      <c r="R6891" t="s">
        <v>9</v>
      </c>
      <c r="S6891">
        <v>5</v>
      </c>
      <c r="T6891" t="s">
        <v>23</v>
      </c>
      <c r="U6891" t="s">
        <v>9</v>
      </c>
      <c r="V6891">
        <v>200.3</v>
      </c>
      <c r="W6891">
        <v>15.95</v>
      </c>
      <c r="X6891">
        <v>9054</v>
      </c>
      <c r="Y6891">
        <v>2352</v>
      </c>
      <c r="Z6891">
        <f t="shared" si="443"/>
        <v>588000</v>
      </c>
      <c r="AF6891" t="s">
        <v>33</v>
      </c>
      <c r="AG6891">
        <v>1</v>
      </c>
      <c r="AH6891" t="s">
        <v>46</v>
      </c>
      <c r="AI6891">
        <v>0.28899999999999998</v>
      </c>
      <c r="AJ6891">
        <v>2626.6279190782502</v>
      </c>
      <c r="AK6891">
        <f t="shared" si="444"/>
        <v>656656.9797695626</v>
      </c>
      <c r="AL6891">
        <v>8717</v>
      </c>
      <c r="AM6891">
        <f t="shared" si="445"/>
        <v>0.9627788822619836</v>
      </c>
      <c r="AN6891">
        <v>2264.0478167314459</v>
      </c>
      <c r="AO6891">
        <f t="shared" si="446"/>
        <v>566011.95418286149</v>
      </c>
      <c r="AP6891">
        <v>86</v>
      </c>
      <c r="AQ6891">
        <v>15.96</v>
      </c>
    </row>
    <row r="6892" spans="1:43" x14ac:dyDescent="0.2">
      <c r="A6892" t="s">
        <v>157</v>
      </c>
      <c r="B6892" t="s">
        <v>10</v>
      </c>
      <c r="C6892" t="s">
        <v>53</v>
      </c>
      <c r="E6892">
        <v>1</v>
      </c>
      <c r="F6892" t="s">
        <v>163</v>
      </c>
      <c r="K6892" t="s">
        <v>165</v>
      </c>
      <c r="L6892" t="s">
        <v>8</v>
      </c>
      <c r="M6892" t="s">
        <v>4</v>
      </c>
      <c r="N6892">
        <v>3850183.7</v>
      </c>
      <c r="O6892" t="s">
        <v>50</v>
      </c>
      <c r="P6892">
        <v>5</v>
      </c>
      <c r="Q6892">
        <v>31</v>
      </c>
      <c r="R6892" t="s">
        <v>9</v>
      </c>
      <c r="S6892">
        <v>5</v>
      </c>
      <c r="T6892" t="s">
        <v>23</v>
      </c>
      <c r="U6892" t="s">
        <v>9</v>
      </c>
      <c r="V6892">
        <v>200.3</v>
      </c>
      <c r="W6892">
        <v>15.95</v>
      </c>
      <c r="X6892">
        <v>9054</v>
      </c>
      <c r="Y6892">
        <v>2352</v>
      </c>
      <c r="Z6892">
        <f t="shared" si="443"/>
        <v>588000</v>
      </c>
      <c r="AF6892" t="s">
        <v>33</v>
      </c>
      <c r="AG6892">
        <v>1</v>
      </c>
      <c r="AH6892" t="s">
        <v>46</v>
      </c>
      <c r="AI6892">
        <v>0.28899999999999998</v>
      </c>
      <c r="AJ6892">
        <v>2626.6279190782502</v>
      </c>
      <c r="AK6892">
        <f t="shared" si="444"/>
        <v>656656.9797695626</v>
      </c>
      <c r="AL6892">
        <v>8717</v>
      </c>
      <c r="AM6892">
        <f t="shared" si="445"/>
        <v>0.9627788822619836</v>
      </c>
      <c r="AN6892">
        <v>2264.0478167314459</v>
      </c>
      <c r="AO6892">
        <f t="shared" si="446"/>
        <v>566011.95418286149</v>
      </c>
      <c r="AP6892">
        <v>86</v>
      </c>
      <c r="AQ6892">
        <v>15.96</v>
      </c>
    </row>
    <row r="6893" spans="1:43" x14ac:dyDescent="0.2">
      <c r="A6893" t="s">
        <v>157</v>
      </c>
      <c r="B6893" t="s">
        <v>10</v>
      </c>
      <c r="C6893" t="s">
        <v>53</v>
      </c>
      <c r="E6893">
        <v>1</v>
      </c>
      <c r="F6893" t="s">
        <v>163</v>
      </c>
      <c r="K6893" t="s">
        <v>165</v>
      </c>
      <c r="L6893" t="s">
        <v>8</v>
      </c>
      <c r="M6893" t="s">
        <v>4</v>
      </c>
      <c r="N6893">
        <v>3850183.7</v>
      </c>
      <c r="O6893" t="s">
        <v>50</v>
      </c>
      <c r="P6893">
        <v>5</v>
      </c>
      <c r="Q6893">
        <v>31</v>
      </c>
      <c r="R6893" t="s">
        <v>9</v>
      </c>
      <c r="S6893">
        <v>5</v>
      </c>
      <c r="T6893" t="s">
        <v>23</v>
      </c>
      <c r="U6893" t="s">
        <v>9</v>
      </c>
      <c r="V6893">
        <v>200.3</v>
      </c>
      <c r="W6893">
        <v>15.95</v>
      </c>
      <c r="X6893">
        <v>9054</v>
      </c>
      <c r="Y6893">
        <v>2352</v>
      </c>
      <c r="Z6893">
        <f t="shared" si="443"/>
        <v>588000</v>
      </c>
      <c r="AF6893" t="s">
        <v>33</v>
      </c>
      <c r="AG6893">
        <v>1</v>
      </c>
      <c r="AH6893" t="s">
        <v>47</v>
      </c>
      <c r="AI6893">
        <v>0.28899999999999998</v>
      </c>
      <c r="AJ6893">
        <v>2626.6279190782502</v>
      </c>
      <c r="AK6893">
        <f t="shared" si="444"/>
        <v>656656.9797695626</v>
      </c>
      <c r="AL6893">
        <v>8717</v>
      </c>
      <c r="AM6893">
        <f t="shared" si="445"/>
        <v>0.9627788822619836</v>
      </c>
      <c r="AN6893">
        <v>2264.0478167314459</v>
      </c>
      <c r="AO6893">
        <f t="shared" si="446"/>
        <v>566011.95418286149</v>
      </c>
      <c r="AP6893">
        <v>86</v>
      </c>
      <c r="AQ6893">
        <v>15.96</v>
      </c>
    </row>
    <row r="6894" spans="1:43" x14ac:dyDescent="0.2">
      <c r="A6894" t="s">
        <v>157</v>
      </c>
      <c r="B6894" t="s">
        <v>10</v>
      </c>
      <c r="C6894" t="s">
        <v>53</v>
      </c>
      <c r="E6894">
        <v>1</v>
      </c>
      <c r="F6894" t="s">
        <v>163</v>
      </c>
      <c r="K6894" t="s">
        <v>165</v>
      </c>
      <c r="L6894" t="s">
        <v>8</v>
      </c>
      <c r="M6894" t="s">
        <v>4</v>
      </c>
      <c r="N6894">
        <v>3850183.7</v>
      </c>
      <c r="O6894" t="s">
        <v>50</v>
      </c>
      <c r="P6894">
        <v>5</v>
      </c>
      <c r="Q6894">
        <v>31</v>
      </c>
      <c r="R6894" t="s">
        <v>9</v>
      </c>
      <c r="S6894">
        <v>5</v>
      </c>
      <c r="T6894" t="s">
        <v>23</v>
      </c>
      <c r="U6894" t="s">
        <v>9</v>
      </c>
      <c r="V6894">
        <v>200.3</v>
      </c>
      <c r="W6894">
        <v>15.95</v>
      </c>
      <c r="X6894">
        <v>9054</v>
      </c>
      <c r="Y6894">
        <v>2352</v>
      </c>
      <c r="Z6894">
        <f t="shared" si="443"/>
        <v>588000</v>
      </c>
      <c r="AF6894" t="s">
        <v>33</v>
      </c>
      <c r="AG6894">
        <v>1</v>
      </c>
      <c r="AH6894" t="s">
        <v>46</v>
      </c>
      <c r="AI6894">
        <v>0.28899999999999998</v>
      </c>
      <c r="AJ6894">
        <v>2626.6279190782502</v>
      </c>
      <c r="AK6894">
        <f t="shared" si="444"/>
        <v>656656.9797695626</v>
      </c>
      <c r="AL6894">
        <v>8717</v>
      </c>
      <c r="AM6894">
        <f t="shared" si="445"/>
        <v>0.9627788822619836</v>
      </c>
      <c r="AN6894">
        <v>2264.0478167314459</v>
      </c>
      <c r="AO6894">
        <f t="shared" si="446"/>
        <v>566011.95418286149</v>
      </c>
      <c r="AP6894">
        <v>86</v>
      </c>
      <c r="AQ6894">
        <v>15.96</v>
      </c>
    </row>
    <row r="6895" spans="1:43" x14ac:dyDescent="0.2">
      <c r="A6895" t="s">
        <v>157</v>
      </c>
      <c r="B6895" t="s">
        <v>10</v>
      </c>
      <c r="C6895" t="s">
        <v>53</v>
      </c>
      <c r="E6895">
        <v>1</v>
      </c>
      <c r="F6895" t="s">
        <v>163</v>
      </c>
      <c r="K6895" t="s">
        <v>165</v>
      </c>
      <c r="L6895" t="s">
        <v>8</v>
      </c>
      <c r="M6895" t="s">
        <v>4</v>
      </c>
      <c r="N6895">
        <v>3850183.7</v>
      </c>
      <c r="O6895" t="s">
        <v>50</v>
      </c>
      <c r="P6895">
        <v>5</v>
      </c>
      <c r="Q6895">
        <v>31</v>
      </c>
      <c r="R6895" t="s">
        <v>9</v>
      </c>
      <c r="S6895">
        <v>5</v>
      </c>
      <c r="T6895" t="s">
        <v>23</v>
      </c>
      <c r="U6895" t="s">
        <v>9</v>
      </c>
      <c r="V6895">
        <v>200.3</v>
      </c>
      <c r="W6895">
        <v>15.95</v>
      </c>
      <c r="X6895">
        <v>9054</v>
      </c>
      <c r="Y6895">
        <v>2352</v>
      </c>
      <c r="Z6895">
        <f t="shared" si="443"/>
        <v>588000</v>
      </c>
      <c r="AF6895" t="s">
        <v>33</v>
      </c>
      <c r="AG6895">
        <v>1</v>
      </c>
      <c r="AH6895" t="s">
        <v>46</v>
      </c>
      <c r="AI6895">
        <v>0.28899999999999998</v>
      </c>
      <c r="AJ6895">
        <v>2626.6279190782502</v>
      </c>
      <c r="AK6895">
        <f t="shared" si="444"/>
        <v>656656.9797695626</v>
      </c>
      <c r="AL6895">
        <v>8717</v>
      </c>
      <c r="AM6895">
        <f t="shared" si="445"/>
        <v>0.9627788822619836</v>
      </c>
      <c r="AN6895">
        <v>2264.0478167314459</v>
      </c>
      <c r="AO6895">
        <f t="shared" si="446"/>
        <v>566011.95418286149</v>
      </c>
      <c r="AP6895">
        <v>86</v>
      </c>
      <c r="AQ6895">
        <v>15.96</v>
      </c>
    </row>
    <row r="6896" spans="1:43" x14ac:dyDescent="0.2">
      <c r="A6896" t="s">
        <v>157</v>
      </c>
      <c r="B6896" t="s">
        <v>10</v>
      </c>
      <c r="C6896" t="s">
        <v>53</v>
      </c>
      <c r="E6896">
        <v>1</v>
      </c>
      <c r="F6896" t="s">
        <v>163</v>
      </c>
      <c r="K6896" t="s">
        <v>165</v>
      </c>
      <c r="L6896" t="s">
        <v>8</v>
      </c>
      <c r="M6896" t="s">
        <v>4</v>
      </c>
      <c r="N6896">
        <v>3850183.7</v>
      </c>
      <c r="O6896" t="s">
        <v>50</v>
      </c>
      <c r="P6896">
        <v>5</v>
      </c>
      <c r="Q6896">
        <v>31</v>
      </c>
      <c r="R6896" t="s">
        <v>9</v>
      </c>
      <c r="S6896">
        <v>5</v>
      </c>
      <c r="T6896" t="s">
        <v>23</v>
      </c>
      <c r="U6896" t="s">
        <v>9</v>
      </c>
      <c r="V6896">
        <v>200.3</v>
      </c>
      <c r="W6896">
        <v>15.95</v>
      </c>
      <c r="X6896">
        <v>9054</v>
      </c>
      <c r="Y6896">
        <v>2352</v>
      </c>
      <c r="Z6896">
        <f t="shared" si="443"/>
        <v>588000</v>
      </c>
      <c r="AF6896" t="s">
        <v>33</v>
      </c>
      <c r="AG6896">
        <v>1</v>
      </c>
      <c r="AH6896" t="s">
        <v>47</v>
      </c>
      <c r="AI6896">
        <v>0.28899999999999998</v>
      </c>
      <c r="AJ6896">
        <v>2626.6279190782502</v>
      </c>
      <c r="AK6896">
        <f t="shared" si="444"/>
        <v>656656.9797695626</v>
      </c>
      <c r="AL6896">
        <v>8717</v>
      </c>
      <c r="AM6896">
        <f t="shared" si="445"/>
        <v>0.9627788822619836</v>
      </c>
      <c r="AN6896">
        <v>2264.0478167314459</v>
      </c>
      <c r="AO6896">
        <f t="shared" si="446"/>
        <v>566011.95418286149</v>
      </c>
      <c r="AP6896">
        <v>86</v>
      </c>
      <c r="AQ6896">
        <v>15.96</v>
      </c>
    </row>
    <row r="6897" spans="1:43" x14ac:dyDescent="0.2">
      <c r="A6897" t="s">
        <v>157</v>
      </c>
      <c r="B6897" t="s">
        <v>10</v>
      </c>
      <c r="C6897" t="s">
        <v>53</v>
      </c>
      <c r="E6897">
        <v>1</v>
      </c>
      <c r="F6897" t="s">
        <v>163</v>
      </c>
      <c r="K6897" t="s">
        <v>165</v>
      </c>
      <c r="L6897" t="s">
        <v>8</v>
      </c>
      <c r="M6897" t="s">
        <v>4</v>
      </c>
      <c r="N6897">
        <v>3850183.7</v>
      </c>
      <c r="O6897" t="s">
        <v>50</v>
      </c>
      <c r="P6897">
        <v>5</v>
      </c>
      <c r="Q6897">
        <v>31</v>
      </c>
      <c r="R6897" t="s">
        <v>9</v>
      </c>
      <c r="S6897">
        <v>5</v>
      </c>
      <c r="T6897" t="s">
        <v>23</v>
      </c>
      <c r="U6897" t="s">
        <v>9</v>
      </c>
      <c r="V6897">
        <v>200.3</v>
      </c>
      <c r="W6897">
        <v>15.95</v>
      </c>
      <c r="X6897">
        <v>9054</v>
      </c>
      <c r="Y6897">
        <v>2352</v>
      </c>
      <c r="Z6897">
        <f t="shared" si="443"/>
        <v>588000</v>
      </c>
      <c r="AF6897" t="s">
        <v>33</v>
      </c>
      <c r="AG6897">
        <v>1</v>
      </c>
      <c r="AH6897" t="s">
        <v>47</v>
      </c>
      <c r="AI6897">
        <v>0.28899999999999998</v>
      </c>
      <c r="AJ6897">
        <v>2626.6279190782502</v>
      </c>
      <c r="AK6897">
        <f t="shared" si="444"/>
        <v>656656.9797695626</v>
      </c>
      <c r="AL6897">
        <v>8717</v>
      </c>
      <c r="AM6897">
        <f t="shared" si="445"/>
        <v>0.9627788822619836</v>
      </c>
      <c r="AN6897">
        <v>2264.0478167314459</v>
      </c>
      <c r="AO6897">
        <f t="shared" si="446"/>
        <v>566011.95418286149</v>
      </c>
      <c r="AP6897">
        <v>86</v>
      </c>
      <c r="AQ6897">
        <v>15.96</v>
      </c>
    </row>
    <row r="6898" spans="1:43" x14ac:dyDescent="0.2">
      <c r="A6898" t="s">
        <v>157</v>
      </c>
      <c r="B6898" t="s">
        <v>10</v>
      </c>
      <c r="C6898" t="s">
        <v>53</v>
      </c>
      <c r="E6898">
        <v>1</v>
      </c>
      <c r="F6898" t="s">
        <v>163</v>
      </c>
      <c r="K6898" t="s">
        <v>165</v>
      </c>
      <c r="L6898" t="s">
        <v>8</v>
      </c>
      <c r="M6898" t="s">
        <v>4</v>
      </c>
      <c r="N6898">
        <v>3850183.7</v>
      </c>
      <c r="O6898" t="s">
        <v>50</v>
      </c>
      <c r="P6898">
        <v>5</v>
      </c>
      <c r="Q6898">
        <v>31</v>
      </c>
      <c r="R6898" t="s">
        <v>9</v>
      </c>
      <c r="S6898">
        <v>5</v>
      </c>
      <c r="T6898" t="s">
        <v>23</v>
      </c>
      <c r="U6898" t="s">
        <v>9</v>
      </c>
      <c r="V6898">
        <v>200.3</v>
      </c>
      <c r="W6898">
        <v>15.95</v>
      </c>
      <c r="X6898">
        <v>9054</v>
      </c>
      <c r="Y6898">
        <v>2352</v>
      </c>
      <c r="Z6898">
        <f t="shared" si="443"/>
        <v>588000</v>
      </c>
      <c r="AF6898" t="s">
        <v>33</v>
      </c>
      <c r="AG6898">
        <v>1</v>
      </c>
      <c r="AH6898" t="s">
        <v>47</v>
      </c>
      <c r="AI6898">
        <v>0.28899999999999998</v>
      </c>
      <c r="AJ6898">
        <v>2626.6279190782502</v>
      </c>
      <c r="AK6898">
        <f t="shared" si="444"/>
        <v>656656.9797695626</v>
      </c>
      <c r="AL6898">
        <v>8717</v>
      </c>
      <c r="AM6898">
        <f t="shared" si="445"/>
        <v>0.9627788822619836</v>
      </c>
      <c r="AN6898">
        <v>2264.0478167314459</v>
      </c>
      <c r="AO6898">
        <f t="shared" si="446"/>
        <v>566011.95418286149</v>
      </c>
      <c r="AP6898">
        <v>86</v>
      </c>
      <c r="AQ6898">
        <v>15.96</v>
      </c>
    </row>
    <row r="6899" spans="1:43" x14ac:dyDescent="0.2">
      <c r="A6899" t="s">
        <v>157</v>
      </c>
      <c r="B6899" t="s">
        <v>10</v>
      </c>
      <c r="C6899" t="s">
        <v>53</v>
      </c>
      <c r="E6899">
        <v>1</v>
      </c>
      <c r="F6899" t="s">
        <v>163</v>
      </c>
      <c r="K6899" t="s">
        <v>165</v>
      </c>
      <c r="L6899" t="s">
        <v>8</v>
      </c>
      <c r="M6899" t="s">
        <v>4</v>
      </c>
      <c r="N6899">
        <v>3850183.7</v>
      </c>
      <c r="O6899" t="s">
        <v>50</v>
      </c>
      <c r="P6899">
        <v>5</v>
      </c>
      <c r="Q6899">
        <v>31</v>
      </c>
      <c r="R6899" t="s">
        <v>9</v>
      </c>
      <c r="S6899">
        <v>5</v>
      </c>
      <c r="T6899" t="s">
        <v>23</v>
      </c>
      <c r="U6899" t="s">
        <v>9</v>
      </c>
      <c r="V6899">
        <v>200.3</v>
      </c>
      <c r="W6899">
        <v>15.95</v>
      </c>
      <c r="X6899">
        <v>9054</v>
      </c>
      <c r="Y6899">
        <v>2352</v>
      </c>
      <c r="Z6899">
        <f t="shared" si="443"/>
        <v>588000</v>
      </c>
      <c r="AF6899" t="s">
        <v>33</v>
      </c>
      <c r="AG6899">
        <v>1</v>
      </c>
      <c r="AH6899" t="s">
        <v>46</v>
      </c>
      <c r="AI6899">
        <v>0.28899999999999998</v>
      </c>
      <c r="AJ6899">
        <v>2626.6279190782502</v>
      </c>
      <c r="AK6899">
        <f t="shared" si="444"/>
        <v>656656.9797695626</v>
      </c>
      <c r="AL6899">
        <v>8717</v>
      </c>
      <c r="AM6899">
        <f t="shared" si="445"/>
        <v>0.9627788822619836</v>
      </c>
      <c r="AN6899">
        <v>2264.0478167314459</v>
      </c>
      <c r="AO6899">
        <f t="shared" si="446"/>
        <v>566011.95418286149</v>
      </c>
      <c r="AP6899">
        <v>86</v>
      </c>
      <c r="AQ6899">
        <v>15.96</v>
      </c>
    </row>
    <row r="6900" spans="1:43" x14ac:dyDescent="0.2">
      <c r="A6900" t="s">
        <v>157</v>
      </c>
      <c r="B6900" t="s">
        <v>10</v>
      </c>
      <c r="C6900" t="s">
        <v>53</v>
      </c>
      <c r="E6900">
        <v>1</v>
      </c>
      <c r="F6900" t="s">
        <v>163</v>
      </c>
      <c r="K6900" t="s">
        <v>165</v>
      </c>
      <c r="L6900" t="s">
        <v>8</v>
      </c>
      <c r="M6900" t="s">
        <v>4</v>
      </c>
      <c r="N6900">
        <v>3850183.7</v>
      </c>
      <c r="O6900" t="s">
        <v>50</v>
      </c>
      <c r="P6900">
        <v>5</v>
      </c>
      <c r="Q6900">
        <v>31</v>
      </c>
      <c r="R6900" t="s">
        <v>9</v>
      </c>
      <c r="S6900">
        <v>5</v>
      </c>
      <c r="T6900" t="s">
        <v>23</v>
      </c>
      <c r="U6900" t="s">
        <v>9</v>
      </c>
      <c r="V6900">
        <v>200.3</v>
      </c>
      <c r="W6900">
        <v>15.95</v>
      </c>
      <c r="X6900">
        <v>9054</v>
      </c>
      <c r="Y6900">
        <v>2352</v>
      </c>
      <c r="Z6900">
        <f t="shared" si="443"/>
        <v>588000</v>
      </c>
      <c r="AF6900" t="s">
        <v>33</v>
      </c>
      <c r="AG6900">
        <v>1</v>
      </c>
      <c r="AH6900" t="s">
        <v>46</v>
      </c>
      <c r="AI6900">
        <v>0.28899999999999998</v>
      </c>
      <c r="AJ6900">
        <v>2626.6279190782502</v>
      </c>
      <c r="AK6900">
        <f t="shared" si="444"/>
        <v>656656.9797695626</v>
      </c>
      <c r="AL6900">
        <v>8717</v>
      </c>
      <c r="AM6900">
        <f t="shared" si="445"/>
        <v>0.9627788822619836</v>
      </c>
      <c r="AN6900">
        <v>2264.0478167314459</v>
      </c>
      <c r="AO6900">
        <f t="shared" si="446"/>
        <v>566011.95418286149</v>
      </c>
      <c r="AP6900">
        <v>86</v>
      </c>
      <c r="AQ6900">
        <v>15.96</v>
      </c>
    </row>
    <row r="6901" spans="1:43" x14ac:dyDescent="0.2">
      <c r="A6901" t="s">
        <v>157</v>
      </c>
      <c r="B6901" t="s">
        <v>10</v>
      </c>
      <c r="C6901" t="s">
        <v>53</v>
      </c>
      <c r="E6901">
        <v>1</v>
      </c>
      <c r="F6901" t="s">
        <v>163</v>
      </c>
      <c r="K6901" t="s">
        <v>165</v>
      </c>
      <c r="L6901" t="s">
        <v>8</v>
      </c>
      <c r="M6901" t="s">
        <v>4</v>
      </c>
      <c r="N6901">
        <v>3850183.7</v>
      </c>
      <c r="O6901" t="s">
        <v>50</v>
      </c>
      <c r="P6901">
        <v>5</v>
      </c>
      <c r="Q6901">
        <v>31</v>
      </c>
      <c r="R6901" t="s">
        <v>9</v>
      </c>
      <c r="S6901">
        <v>5</v>
      </c>
      <c r="T6901" t="s">
        <v>23</v>
      </c>
      <c r="U6901" t="s">
        <v>9</v>
      </c>
      <c r="V6901">
        <v>200.3</v>
      </c>
      <c r="W6901">
        <v>15.95</v>
      </c>
      <c r="X6901">
        <v>9054</v>
      </c>
      <c r="Y6901">
        <v>2352</v>
      </c>
      <c r="Z6901">
        <f t="shared" si="443"/>
        <v>588000</v>
      </c>
      <c r="AF6901" t="s">
        <v>33</v>
      </c>
      <c r="AG6901">
        <v>1</v>
      </c>
      <c r="AH6901" t="s">
        <v>47</v>
      </c>
      <c r="AI6901">
        <v>0.28899999999999998</v>
      </c>
      <c r="AJ6901">
        <v>2626.6279190782502</v>
      </c>
      <c r="AK6901">
        <f t="shared" si="444"/>
        <v>656656.9797695626</v>
      </c>
      <c r="AL6901">
        <v>8717</v>
      </c>
      <c r="AM6901">
        <f t="shared" si="445"/>
        <v>0.9627788822619836</v>
      </c>
      <c r="AN6901">
        <v>2264.0478167314459</v>
      </c>
      <c r="AO6901">
        <f t="shared" si="446"/>
        <v>566011.95418286149</v>
      </c>
      <c r="AP6901">
        <v>86</v>
      </c>
      <c r="AQ6901">
        <v>15.96</v>
      </c>
    </row>
    <row r="6902" spans="1:43" x14ac:dyDescent="0.2">
      <c r="A6902" t="s">
        <v>157</v>
      </c>
      <c r="B6902" t="s">
        <v>10</v>
      </c>
      <c r="C6902" t="s">
        <v>53</v>
      </c>
      <c r="E6902">
        <v>1</v>
      </c>
      <c r="F6902" t="s">
        <v>163</v>
      </c>
      <c r="K6902" t="s">
        <v>165</v>
      </c>
      <c r="L6902" t="s">
        <v>8</v>
      </c>
      <c r="M6902" t="s">
        <v>4</v>
      </c>
      <c r="N6902">
        <v>3850183.7</v>
      </c>
      <c r="O6902" t="s">
        <v>50</v>
      </c>
      <c r="P6902">
        <v>5</v>
      </c>
      <c r="Q6902">
        <v>31</v>
      </c>
      <c r="R6902" t="s">
        <v>9</v>
      </c>
      <c r="S6902">
        <v>5</v>
      </c>
      <c r="T6902" t="s">
        <v>23</v>
      </c>
      <c r="U6902" t="s">
        <v>9</v>
      </c>
      <c r="V6902">
        <v>200.3</v>
      </c>
      <c r="W6902">
        <v>15.95</v>
      </c>
      <c r="X6902">
        <v>9054</v>
      </c>
      <c r="Y6902">
        <v>2352</v>
      </c>
      <c r="Z6902">
        <f t="shared" si="443"/>
        <v>588000</v>
      </c>
      <c r="AF6902" t="s">
        <v>33</v>
      </c>
      <c r="AG6902">
        <v>1</v>
      </c>
      <c r="AH6902" t="s">
        <v>47</v>
      </c>
      <c r="AI6902">
        <v>0.28899999999999998</v>
      </c>
      <c r="AJ6902">
        <v>2626.6279190782502</v>
      </c>
      <c r="AK6902">
        <f t="shared" si="444"/>
        <v>656656.9797695626</v>
      </c>
      <c r="AL6902">
        <v>8717</v>
      </c>
      <c r="AM6902">
        <f t="shared" si="445"/>
        <v>0.9627788822619836</v>
      </c>
      <c r="AN6902">
        <v>2264.0478167314459</v>
      </c>
      <c r="AO6902">
        <f t="shared" si="446"/>
        <v>566011.95418286149</v>
      </c>
      <c r="AP6902">
        <v>86</v>
      </c>
      <c r="AQ6902">
        <v>15.96</v>
      </c>
    </row>
    <row r="6903" spans="1:43" x14ac:dyDescent="0.2">
      <c r="A6903" t="s">
        <v>157</v>
      </c>
      <c r="B6903" t="s">
        <v>10</v>
      </c>
      <c r="C6903" t="s">
        <v>53</v>
      </c>
      <c r="E6903">
        <v>1</v>
      </c>
      <c r="F6903" t="s">
        <v>163</v>
      </c>
      <c r="K6903" t="s">
        <v>165</v>
      </c>
      <c r="L6903" t="s">
        <v>8</v>
      </c>
      <c r="M6903" t="s">
        <v>4</v>
      </c>
      <c r="N6903">
        <v>3850183.7</v>
      </c>
      <c r="O6903" t="s">
        <v>50</v>
      </c>
      <c r="P6903">
        <v>5</v>
      </c>
      <c r="Q6903">
        <v>31</v>
      </c>
      <c r="R6903" t="s">
        <v>9</v>
      </c>
      <c r="S6903">
        <v>5</v>
      </c>
      <c r="T6903" t="s">
        <v>23</v>
      </c>
      <c r="U6903" t="s">
        <v>9</v>
      </c>
      <c r="V6903">
        <v>200.3</v>
      </c>
      <c r="W6903">
        <v>15.95</v>
      </c>
      <c r="X6903">
        <v>9054</v>
      </c>
      <c r="Y6903">
        <v>2352</v>
      </c>
      <c r="Z6903">
        <f t="shared" si="443"/>
        <v>588000</v>
      </c>
      <c r="AF6903" t="s">
        <v>33</v>
      </c>
      <c r="AG6903">
        <v>1</v>
      </c>
      <c r="AH6903" t="s">
        <v>47</v>
      </c>
      <c r="AI6903">
        <v>0.28899999999999998</v>
      </c>
      <c r="AJ6903">
        <v>2626.6279190782502</v>
      </c>
      <c r="AK6903">
        <f t="shared" si="444"/>
        <v>656656.9797695626</v>
      </c>
      <c r="AL6903">
        <v>8717</v>
      </c>
      <c r="AM6903">
        <f t="shared" si="445"/>
        <v>0.9627788822619836</v>
      </c>
      <c r="AN6903">
        <v>2264.0478167314459</v>
      </c>
      <c r="AO6903">
        <f t="shared" si="446"/>
        <v>566011.95418286149</v>
      </c>
      <c r="AP6903">
        <v>86</v>
      </c>
      <c r="AQ6903">
        <v>15.96</v>
      </c>
    </row>
    <row r="6904" spans="1:43" x14ac:dyDescent="0.2">
      <c r="A6904" t="s">
        <v>157</v>
      </c>
      <c r="B6904" t="s">
        <v>10</v>
      </c>
      <c r="C6904" t="s">
        <v>53</v>
      </c>
      <c r="E6904">
        <v>1</v>
      </c>
      <c r="F6904" t="s">
        <v>163</v>
      </c>
      <c r="K6904" t="s">
        <v>165</v>
      </c>
      <c r="L6904" t="s">
        <v>8</v>
      </c>
      <c r="M6904" t="s">
        <v>4</v>
      </c>
      <c r="N6904">
        <v>3850183.7</v>
      </c>
      <c r="O6904" t="s">
        <v>50</v>
      </c>
      <c r="P6904">
        <v>5</v>
      </c>
      <c r="Q6904">
        <v>31</v>
      </c>
      <c r="R6904" t="s">
        <v>9</v>
      </c>
      <c r="S6904">
        <v>5</v>
      </c>
      <c r="T6904" t="s">
        <v>23</v>
      </c>
      <c r="U6904" t="s">
        <v>9</v>
      </c>
      <c r="V6904">
        <v>200.3</v>
      </c>
      <c r="W6904">
        <v>15.95</v>
      </c>
      <c r="X6904">
        <v>9054</v>
      </c>
      <c r="Y6904">
        <v>2352</v>
      </c>
      <c r="Z6904">
        <f t="shared" si="443"/>
        <v>588000</v>
      </c>
      <c r="AF6904" t="s">
        <v>33</v>
      </c>
      <c r="AG6904">
        <v>1</v>
      </c>
      <c r="AH6904" t="s">
        <v>46</v>
      </c>
      <c r="AI6904">
        <v>0.28899999999999998</v>
      </c>
      <c r="AJ6904">
        <v>2626.6279190782502</v>
      </c>
      <c r="AK6904">
        <f t="shared" si="444"/>
        <v>656656.9797695626</v>
      </c>
      <c r="AL6904">
        <v>8717</v>
      </c>
      <c r="AM6904">
        <f t="shared" si="445"/>
        <v>0.9627788822619836</v>
      </c>
      <c r="AN6904">
        <v>2264.0478167314459</v>
      </c>
      <c r="AO6904">
        <f t="shared" si="446"/>
        <v>566011.95418286149</v>
      </c>
      <c r="AP6904">
        <v>86</v>
      </c>
      <c r="AQ6904">
        <v>15.96</v>
      </c>
    </row>
    <row r="6905" spans="1:43" x14ac:dyDescent="0.2">
      <c r="A6905" t="s">
        <v>157</v>
      </c>
      <c r="B6905" t="s">
        <v>10</v>
      </c>
      <c r="C6905" t="s">
        <v>53</v>
      </c>
      <c r="E6905">
        <v>1</v>
      </c>
      <c r="F6905" t="s">
        <v>163</v>
      </c>
      <c r="K6905" t="s">
        <v>165</v>
      </c>
      <c r="L6905" t="s">
        <v>8</v>
      </c>
      <c r="M6905" t="s">
        <v>4</v>
      </c>
      <c r="N6905">
        <v>3850183.7</v>
      </c>
      <c r="O6905" t="s">
        <v>50</v>
      </c>
      <c r="P6905">
        <v>5</v>
      </c>
      <c r="Q6905">
        <v>31</v>
      </c>
      <c r="R6905" t="s">
        <v>9</v>
      </c>
      <c r="S6905">
        <v>5</v>
      </c>
      <c r="T6905" t="s">
        <v>23</v>
      </c>
      <c r="U6905" t="s">
        <v>9</v>
      </c>
      <c r="V6905">
        <v>200.3</v>
      </c>
      <c r="W6905">
        <v>15.95</v>
      </c>
      <c r="X6905">
        <v>9054</v>
      </c>
      <c r="Y6905">
        <v>2352</v>
      </c>
      <c r="Z6905">
        <f t="shared" si="443"/>
        <v>588000</v>
      </c>
      <c r="AF6905" t="s">
        <v>33</v>
      </c>
      <c r="AG6905">
        <v>1</v>
      </c>
      <c r="AH6905" t="s">
        <v>47</v>
      </c>
      <c r="AI6905">
        <v>0.28899999999999998</v>
      </c>
      <c r="AJ6905">
        <v>2626.6279190782502</v>
      </c>
      <c r="AK6905">
        <f t="shared" si="444"/>
        <v>656656.9797695626</v>
      </c>
      <c r="AL6905">
        <v>8717</v>
      </c>
      <c r="AM6905">
        <f t="shared" si="445"/>
        <v>0.9627788822619836</v>
      </c>
      <c r="AN6905">
        <v>2264.0478167314459</v>
      </c>
      <c r="AO6905">
        <f t="shared" si="446"/>
        <v>566011.95418286149</v>
      </c>
      <c r="AP6905">
        <v>86</v>
      </c>
      <c r="AQ6905">
        <v>15.96</v>
      </c>
    </row>
    <row r="6906" spans="1:43" x14ac:dyDescent="0.2">
      <c r="A6906" t="s">
        <v>157</v>
      </c>
      <c r="B6906" t="s">
        <v>10</v>
      </c>
      <c r="C6906" t="s">
        <v>53</v>
      </c>
      <c r="E6906">
        <v>1</v>
      </c>
      <c r="F6906" t="s">
        <v>163</v>
      </c>
      <c r="K6906" t="s">
        <v>165</v>
      </c>
      <c r="L6906" t="s">
        <v>8</v>
      </c>
      <c r="M6906" t="s">
        <v>4</v>
      </c>
      <c r="N6906">
        <v>3850183.7</v>
      </c>
      <c r="O6906" t="s">
        <v>50</v>
      </c>
      <c r="P6906">
        <v>5</v>
      </c>
      <c r="Q6906">
        <v>31</v>
      </c>
      <c r="R6906" t="s">
        <v>9</v>
      </c>
      <c r="S6906">
        <v>5</v>
      </c>
      <c r="T6906" t="s">
        <v>23</v>
      </c>
      <c r="U6906" t="s">
        <v>9</v>
      </c>
      <c r="V6906">
        <v>200.3</v>
      </c>
      <c r="W6906">
        <v>15.95</v>
      </c>
      <c r="X6906">
        <v>9054</v>
      </c>
      <c r="Y6906">
        <v>2352</v>
      </c>
      <c r="Z6906">
        <f t="shared" si="443"/>
        <v>588000</v>
      </c>
      <c r="AF6906" t="s">
        <v>33</v>
      </c>
      <c r="AG6906">
        <v>1</v>
      </c>
      <c r="AH6906" t="s">
        <v>46</v>
      </c>
      <c r="AI6906">
        <v>0.28899999999999998</v>
      </c>
      <c r="AJ6906">
        <v>2626.6279190782502</v>
      </c>
      <c r="AK6906">
        <f t="shared" si="444"/>
        <v>656656.9797695626</v>
      </c>
      <c r="AL6906">
        <v>8717</v>
      </c>
      <c r="AM6906">
        <f t="shared" si="445"/>
        <v>0.9627788822619836</v>
      </c>
      <c r="AN6906">
        <v>2264.0478167314459</v>
      </c>
      <c r="AO6906">
        <f t="shared" si="446"/>
        <v>566011.95418286149</v>
      </c>
      <c r="AP6906">
        <v>86</v>
      </c>
      <c r="AQ6906">
        <v>15.96</v>
      </c>
    </row>
    <row r="6907" spans="1:43" x14ac:dyDescent="0.2">
      <c r="A6907" t="s">
        <v>157</v>
      </c>
      <c r="B6907" t="s">
        <v>10</v>
      </c>
      <c r="C6907" t="s">
        <v>53</v>
      </c>
      <c r="E6907">
        <v>1</v>
      </c>
      <c r="F6907" t="s">
        <v>163</v>
      </c>
      <c r="K6907" t="s">
        <v>165</v>
      </c>
      <c r="L6907" t="s">
        <v>8</v>
      </c>
      <c r="M6907" t="s">
        <v>4</v>
      </c>
      <c r="N6907">
        <v>3850183.7</v>
      </c>
      <c r="O6907" t="s">
        <v>50</v>
      </c>
      <c r="P6907">
        <v>5</v>
      </c>
      <c r="Q6907">
        <v>31</v>
      </c>
      <c r="R6907" t="s">
        <v>9</v>
      </c>
      <c r="S6907">
        <v>5</v>
      </c>
      <c r="T6907" t="s">
        <v>23</v>
      </c>
      <c r="U6907" t="s">
        <v>9</v>
      </c>
      <c r="V6907">
        <v>200.3</v>
      </c>
      <c r="W6907">
        <v>15.95</v>
      </c>
      <c r="X6907">
        <v>9054</v>
      </c>
      <c r="Y6907">
        <v>2352</v>
      </c>
      <c r="Z6907">
        <f t="shared" si="443"/>
        <v>588000</v>
      </c>
      <c r="AF6907" t="s">
        <v>33</v>
      </c>
      <c r="AG6907">
        <v>1</v>
      </c>
      <c r="AH6907" t="s">
        <v>47</v>
      </c>
      <c r="AI6907">
        <v>0.28899999999999998</v>
      </c>
      <c r="AJ6907">
        <v>2626.6279190782502</v>
      </c>
      <c r="AK6907">
        <f t="shared" si="444"/>
        <v>656656.9797695626</v>
      </c>
      <c r="AL6907">
        <v>8717</v>
      </c>
      <c r="AM6907">
        <f t="shared" si="445"/>
        <v>0.9627788822619836</v>
      </c>
      <c r="AN6907">
        <v>2264.0478167314459</v>
      </c>
      <c r="AO6907">
        <f t="shared" si="446"/>
        <v>566011.95418286149</v>
      </c>
      <c r="AP6907">
        <v>86</v>
      </c>
      <c r="AQ6907">
        <v>15.96</v>
      </c>
    </row>
    <row r="6908" spans="1:43" x14ac:dyDescent="0.2">
      <c r="A6908" t="s">
        <v>157</v>
      </c>
      <c r="B6908" t="s">
        <v>10</v>
      </c>
      <c r="C6908" t="s">
        <v>53</v>
      </c>
      <c r="E6908">
        <v>1</v>
      </c>
      <c r="F6908" t="s">
        <v>163</v>
      </c>
      <c r="K6908" t="s">
        <v>165</v>
      </c>
      <c r="L6908" t="s">
        <v>8</v>
      </c>
      <c r="M6908" t="s">
        <v>4</v>
      </c>
      <c r="N6908">
        <v>3850183.7</v>
      </c>
      <c r="O6908" t="s">
        <v>50</v>
      </c>
      <c r="P6908">
        <v>5</v>
      </c>
      <c r="Q6908">
        <v>31</v>
      </c>
      <c r="R6908" t="s">
        <v>9</v>
      </c>
      <c r="S6908">
        <v>5</v>
      </c>
      <c r="T6908" t="s">
        <v>23</v>
      </c>
      <c r="U6908" t="s">
        <v>9</v>
      </c>
      <c r="V6908">
        <v>200.3</v>
      </c>
      <c r="W6908">
        <v>15.95</v>
      </c>
      <c r="X6908">
        <v>9054</v>
      </c>
      <c r="Y6908">
        <v>2352</v>
      </c>
      <c r="Z6908">
        <f t="shared" si="443"/>
        <v>588000</v>
      </c>
      <c r="AF6908" t="s">
        <v>33</v>
      </c>
      <c r="AG6908">
        <v>1</v>
      </c>
      <c r="AH6908" t="s">
        <v>47</v>
      </c>
      <c r="AI6908">
        <v>0.28899999999999998</v>
      </c>
      <c r="AJ6908">
        <v>2626.6279190782502</v>
      </c>
      <c r="AK6908">
        <f t="shared" si="444"/>
        <v>656656.9797695626</v>
      </c>
      <c r="AL6908">
        <v>8717</v>
      </c>
      <c r="AM6908">
        <f t="shared" si="445"/>
        <v>0.9627788822619836</v>
      </c>
      <c r="AN6908">
        <v>2264.0478167314459</v>
      </c>
      <c r="AO6908">
        <f t="shared" si="446"/>
        <v>566011.95418286149</v>
      </c>
      <c r="AP6908">
        <v>86</v>
      </c>
      <c r="AQ6908">
        <v>15.96</v>
      </c>
    </row>
    <row r="6909" spans="1:43" x14ac:dyDescent="0.2">
      <c r="A6909" t="s">
        <v>157</v>
      </c>
      <c r="B6909" t="s">
        <v>10</v>
      </c>
      <c r="C6909" t="s">
        <v>53</v>
      </c>
      <c r="E6909">
        <v>1</v>
      </c>
      <c r="F6909" t="s">
        <v>163</v>
      </c>
      <c r="K6909" t="s">
        <v>165</v>
      </c>
      <c r="L6909" t="s">
        <v>8</v>
      </c>
      <c r="M6909" t="s">
        <v>4</v>
      </c>
      <c r="N6909">
        <v>3850183.7</v>
      </c>
      <c r="O6909" t="s">
        <v>50</v>
      </c>
      <c r="P6909">
        <v>5</v>
      </c>
      <c r="Q6909">
        <v>31</v>
      </c>
      <c r="R6909" t="s">
        <v>9</v>
      </c>
      <c r="S6909">
        <v>5</v>
      </c>
      <c r="T6909" t="s">
        <v>23</v>
      </c>
      <c r="U6909" t="s">
        <v>9</v>
      </c>
      <c r="V6909">
        <v>200.3</v>
      </c>
      <c r="W6909">
        <v>15.95</v>
      </c>
      <c r="X6909">
        <v>9054</v>
      </c>
      <c r="Y6909">
        <v>2352</v>
      </c>
      <c r="Z6909">
        <f t="shared" si="443"/>
        <v>588000</v>
      </c>
      <c r="AF6909" t="s">
        <v>33</v>
      </c>
      <c r="AG6909">
        <v>1</v>
      </c>
      <c r="AH6909" t="s">
        <v>47</v>
      </c>
      <c r="AI6909">
        <v>0.2601</v>
      </c>
      <c r="AJ6909">
        <v>2626.6279190782502</v>
      </c>
      <c r="AK6909">
        <f t="shared" si="444"/>
        <v>656656.9797695626</v>
      </c>
      <c r="AL6909">
        <v>8717</v>
      </c>
      <c r="AM6909">
        <f t="shared" si="445"/>
        <v>0.9627788822619836</v>
      </c>
      <c r="AN6909">
        <v>2264.0478167314459</v>
      </c>
      <c r="AO6909">
        <f t="shared" si="446"/>
        <v>566011.95418286149</v>
      </c>
      <c r="AP6909">
        <v>86</v>
      </c>
      <c r="AQ6909">
        <v>15.96</v>
      </c>
    </row>
    <row r="6910" spans="1:43" x14ac:dyDescent="0.2">
      <c r="A6910" t="s">
        <v>157</v>
      </c>
      <c r="B6910" t="s">
        <v>10</v>
      </c>
      <c r="C6910" t="s">
        <v>53</v>
      </c>
      <c r="E6910">
        <v>1</v>
      </c>
      <c r="F6910" t="s">
        <v>163</v>
      </c>
      <c r="K6910" t="s">
        <v>165</v>
      </c>
      <c r="L6910" t="s">
        <v>8</v>
      </c>
      <c r="M6910" t="s">
        <v>4</v>
      </c>
      <c r="N6910">
        <v>3850183.7</v>
      </c>
      <c r="O6910" t="s">
        <v>50</v>
      </c>
      <c r="P6910">
        <v>5</v>
      </c>
      <c r="Q6910">
        <v>31</v>
      </c>
      <c r="R6910" t="s">
        <v>9</v>
      </c>
      <c r="S6910">
        <v>5</v>
      </c>
      <c r="T6910" t="s">
        <v>23</v>
      </c>
      <c r="U6910" t="s">
        <v>9</v>
      </c>
      <c r="V6910">
        <v>200.3</v>
      </c>
      <c r="W6910">
        <v>15.95</v>
      </c>
      <c r="X6910">
        <v>9054</v>
      </c>
      <c r="Y6910">
        <v>2352</v>
      </c>
      <c r="Z6910">
        <f t="shared" si="443"/>
        <v>588000</v>
      </c>
      <c r="AF6910" t="s">
        <v>33</v>
      </c>
      <c r="AG6910">
        <v>1</v>
      </c>
      <c r="AH6910" t="s">
        <v>47</v>
      </c>
      <c r="AI6910">
        <v>0.2601</v>
      </c>
      <c r="AJ6910">
        <v>2626.6279190782502</v>
      </c>
      <c r="AK6910">
        <f t="shared" si="444"/>
        <v>656656.9797695626</v>
      </c>
      <c r="AL6910">
        <v>8717</v>
      </c>
      <c r="AM6910">
        <f t="shared" si="445"/>
        <v>0.9627788822619836</v>
      </c>
      <c r="AN6910">
        <v>2264.0478167314459</v>
      </c>
      <c r="AO6910">
        <f t="shared" si="446"/>
        <v>566011.95418286149</v>
      </c>
      <c r="AP6910">
        <v>86</v>
      </c>
      <c r="AQ6910">
        <v>15.96</v>
      </c>
    </row>
    <row r="6911" spans="1:43" x14ac:dyDescent="0.2">
      <c r="A6911" t="s">
        <v>157</v>
      </c>
      <c r="B6911" t="s">
        <v>10</v>
      </c>
      <c r="C6911" t="s">
        <v>53</v>
      </c>
      <c r="E6911">
        <v>1</v>
      </c>
      <c r="F6911" t="s">
        <v>163</v>
      </c>
      <c r="K6911" t="s">
        <v>165</v>
      </c>
      <c r="L6911" t="s">
        <v>8</v>
      </c>
      <c r="M6911" t="s">
        <v>4</v>
      </c>
      <c r="N6911">
        <v>3850183.7</v>
      </c>
      <c r="O6911" t="s">
        <v>50</v>
      </c>
      <c r="P6911">
        <v>5</v>
      </c>
      <c r="Q6911">
        <v>31</v>
      </c>
      <c r="R6911" t="s">
        <v>9</v>
      </c>
      <c r="S6911">
        <v>5</v>
      </c>
      <c r="T6911" t="s">
        <v>23</v>
      </c>
      <c r="U6911" t="s">
        <v>9</v>
      </c>
      <c r="V6911">
        <v>200.3</v>
      </c>
      <c r="W6911">
        <v>15.95</v>
      </c>
      <c r="X6911">
        <v>9054</v>
      </c>
      <c r="Y6911">
        <v>2352</v>
      </c>
      <c r="Z6911">
        <f t="shared" si="443"/>
        <v>588000</v>
      </c>
      <c r="AF6911" t="s">
        <v>33</v>
      </c>
      <c r="AG6911">
        <v>1</v>
      </c>
      <c r="AH6911" t="s">
        <v>46</v>
      </c>
      <c r="AI6911">
        <v>0.2601</v>
      </c>
      <c r="AJ6911">
        <v>2626.6279190782502</v>
      </c>
      <c r="AK6911">
        <f t="shared" si="444"/>
        <v>656656.9797695626</v>
      </c>
      <c r="AL6911">
        <v>8717</v>
      </c>
      <c r="AM6911">
        <f t="shared" si="445"/>
        <v>0.9627788822619836</v>
      </c>
      <c r="AN6911">
        <v>2264.0478167314459</v>
      </c>
      <c r="AO6911">
        <f t="shared" si="446"/>
        <v>566011.95418286149</v>
      </c>
      <c r="AP6911">
        <v>86</v>
      </c>
      <c r="AQ6911">
        <v>15.96</v>
      </c>
    </row>
    <row r="6912" spans="1:43" x14ac:dyDescent="0.2">
      <c r="A6912" t="s">
        <v>157</v>
      </c>
      <c r="B6912" t="s">
        <v>10</v>
      </c>
      <c r="C6912" t="s">
        <v>53</v>
      </c>
      <c r="E6912">
        <v>1</v>
      </c>
      <c r="F6912" t="s">
        <v>163</v>
      </c>
      <c r="K6912" t="s">
        <v>165</v>
      </c>
      <c r="L6912" t="s">
        <v>8</v>
      </c>
      <c r="M6912" t="s">
        <v>4</v>
      </c>
      <c r="N6912">
        <v>3850183.7</v>
      </c>
      <c r="O6912" t="s">
        <v>50</v>
      </c>
      <c r="P6912">
        <v>5</v>
      </c>
      <c r="Q6912">
        <v>31</v>
      </c>
      <c r="R6912" t="s">
        <v>9</v>
      </c>
      <c r="S6912">
        <v>5</v>
      </c>
      <c r="T6912" t="s">
        <v>23</v>
      </c>
      <c r="U6912" t="s">
        <v>9</v>
      </c>
      <c r="V6912">
        <v>200.3</v>
      </c>
      <c r="W6912">
        <v>15.95</v>
      </c>
      <c r="X6912">
        <v>9054</v>
      </c>
      <c r="Y6912">
        <v>2352</v>
      </c>
      <c r="Z6912">
        <f t="shared" si="443"/>
        <v>588000</v>
      </c>
      <c r="AF6912" t="s">
        <v>33</v>
      </c>
      <c r="AG6912">
        <v>1</v>
      </c>
      <c r="AH6912" t="s">
        <v>47</v>
      </c>
      <c r="AI6912">
        <v>0.2601</v>
      </c>
      <c r="AJ6912">
        <v>2626.6279190782502</v>
      </c>
      <c r="AK6912">
        <f t="shared" si="444"/>
        <v>656656.9797695626</v>
      </c>
      <c r="AL6912">
        <v>8717</v>
      </c>
      <c r="AM6912">
        <f t="shared" si="445"/>
        <v>0.9627788822619836</v>
      </c>
      <c r="AN6912">
        <v>2264.0478167314459</v>
      </c>
      <c r="AO6912">
        <f t="shared" si="446"/>
        <v>566011.95418286149</v>
      </c>
      <c r="AP6912">
        <v>86</v>
      </c>
      <c r="AQ6912">
        <v>15.96</v>
      </c>
    </row>
    <row r="6913" spans="1:43" x14ac:dyDescent="0.2">
      <c r="A6913" t="s">
        <v>157</v>
      </c>
      <c r="B6913" t="s">
        <v>10</v>
      </c>
      <c r="C6913" t="s">
        <v>53</v>
      </c>
      <c r="E6913">
        <v>1</v>
      </c>
      <c r="F6913" t="s">
        <v>163</v>
      </c>
      <c r="K6913" t="s">
        <v>165</v>
      </c>
      <c r="L6913" t="s">
        <v>8</v>
      </c>
      <c r="M6913" t="s">
        <v>4</v>
      </c>
      <c r="N6913">
        <v>3850183.7</v>
      </c>
      <c r="O6913" t="s">
        <v>50</v>
      </c>
      <c r="P6913">
        <v>5</v>
      </c>
      <c r="Q6913">
        <v>31</v>
      </c>
      <c r="R6913" t="s">
        <v>9</v>
      </c>
      <c r="S6913">
        <v>5</v>
      </c>
      <c r="T6913" t="s">
        <v>23</v>
      </c>
      <c r="U6913" t="s">
        <v>9</v>
      </c>
      <c r="V6913">
        <v>200.3</v>
      </c>
      <c r="W6913">
        <v>15.95</v>
      </c>
      <c r="X6913">
        <v>9054</v>
      </c>
      <c r="Y6913">
        <v>2352</v>
      </c>
      <c r="Z6913">
        <f t="shared" si="443"/>
        <v>588000</v>
      </c>
      <c r="AF6913" t="s">
        <v>33</v>
      </c>
      <c r="AG6913">
        <v>1</v>
      </c>
      <c r="AH6913" t="s">
        <v>47</v>
      </c>
      <c r="AI6913">
        <v>0.2601</v>
      </c>
      <c r="AJ6913">
        <v>2626.6279190782502</v>
      </c>
      <c r="AK6913">
        <f t="shared" si="444"/>
        <v>656656.9797695626</v>
      </c>
      <c r="AL6913">
        <v>8717</v>
      </c>
      <c r="AM6913">
        <f t="shared" si="445"/>
        <v>0.9627788822619836</v>
      </c>
      <c r="AN6913">
        <v>2264.0478167314459</v>
      </c>
      <c r="AO6913">
        <f t="shared" si="446"/>
        <v>566011.95418286149</v>
      </c>
      <c r="AP6913">
        <v>86</v>
      </c>
      <c r="AQ6913">
        <v>15.96</v>
      </c>
    </row>
    <row r="6914" spans="1:43" x14ac:dyDescent="0.2">
      <c r="A6914" t="s">
        <v>157</v>
      </c>
      <c r="B6914" t="s">
        <v>10</v>
      </c>
      <c r="C6914" t="s">
        <v>53</v>
      </c>
      <c r="E6914">
        <v>1</v>
      </c>
      <c r="F6914" t="s">
        <v>163</v>
      </c>
      <c r="K6914" t="s">
        <v>165</v>
      </c>
      <c r="L6914" t="s">
        <v>8</v>
      </c>
      <c r="M6914" t="s">
        <v>4</v>
      </c>
      <c r="N6914">
        <v>3850183.7</v>
      </c>
      <c r="O6914" t="s">
        <v>50</v>
      </c>
      <c r="P6914">
        <v>5</v>
      </c>
      <c r="Q6914">
        <v>31</v>
      </c>
      <c r="R6914" t="s">
        <v>9</v>
      </c>
      <c r="S6914">
        <v>5</v>
      </c>
      <c r="T6914" t="s">
        <v>23</v>
      </c>
      <c r="U6914" t="s">
        <v>9</v>
      </c>
      <c r="V6914">
        <v>200.3</v>
      </c>
      <c r="W6914">
        <v>15.95</v>
      </c>
      <c r="X6914">
        <v>9054</v>
      </c>
      <c r="Y6914">
        <v>2352</v>
      </c>
      <c r="Z6914">
        <f t="shared" si="443"/>
        <v>588000</v>
      </c>
      <c r="AF6914" t="s">
        <v>33</v>
      </c>
      <c r="AG6914">
        <v>1</v>
      </c>
      <c r="AH6914" t="s">
        <v>47</v>
      </c>
      <c r="AI6914">
        <v>0.2601</v>
      </c>
      <c r="AJ6914">
        <v>2626.6279190782502</v>
      </c>
      <c r="AK6914">
        <f t="shared" si="444"/>
        <v>656656.9797695626</v>
      </c>
      <c r="AL6914">
        <v>8717</v>
      </c>
      <c r="AM6914">
        <f t="shared" si="445"/>
        <v>0.9627788822619836</v>
      </c>
      <c r="AN6914">
        <v>2264.0478167314459</v>
      </c>
      <c r="AO6914">
        <f t="shared" si="446"/>
        <v>566011.95418286149</v>
      </c>
      <c r="AP6914">
        <v>86</v>
      </c>
      <c r="AQ6914">
        <v>15.96</v>
      </c>
    </row>
    <row r="6915" spans="1:43" x14ac:dyDescent="0.2">
      <c r="A6915" t="s">
        <v>157</v>
      </c>
      <c r="B6915" t="s">
        <v>10</v>
      </c>
      <c r="C6915" t="s">
        <v>53</v>
      </c>
      <c r="E6915">
        <v>1</v>
      </c>
      <c r="F6915" t="s">
        <v>163</v>
      </c>
      <c r="K6915" t="s">
        <v>165</v>
      </c>
      <c r="L6915" t="s">
        <v>8</v>
      </c>
      <c r="M6915" t="s">
        <v>4</v>
      </c>
      <c r="N6915">
        <v>3850183.7</v>
      </c>
      <c r="O6915" t="s">
        <v>50</v>
      </c>
      <c r="P6915">
        <v>5</v>
      </c>
      <c r="Q6915">
        <v>31</v>
      </c>
      <c r="R6915" t="s">
        <v>9</v>
      </c>
      <c r="S6915">
        <v>5</v>
      </c>
      <c r="T6915" t="s">
        <v>23</v>
      </c>
      <c r="U6915" t="s">
        <v>9</v>
      </c>
      <c r="V6915">
        <v>200.3</v>
      </c>
      <c r="W6915">
        <v>15.95</v>
      </c>
      <c r="X6915">
        <v>9054</v>
      </c>
      <c r="Y6915">
        <v>2352</v>
      </c>
      <c r="Z6915">
        <f t="shared" si="443"/>
        <v>588000</v>
      </c>
      <c r="AF6915" t="s">
        <v>33</v>
      </c>
      <c r="AG6915">
        <v>1</v>
      </c>
      <c r="AH6915" t="s">
        <v>47</v>
      </c>
      <c r="AI6915">
        <v>0.2601</v>
      </c>
      <c r="AJ6915">
        <v>2626.6279190782502</v>
      </c>
      <c r="AK6915">
        <f t="shared" si="444"/>
        <v>656656.9797695626</v>
      </c>
      <c r="AL6915">
        <v>8717</v>
      </c>
      <c r="AM6915">
        <f t="shared" si="445"/>
        <v>0.9627788822619836</v>
      </c>
      <c r="AN6915">
        <v>2264.0478167314459</v>
      </c>
      <c r="AO6915">
        <f t="shared" si="446"/>
        <v>566011.95418286149</v>
      </c>
      <c r="AP6915">
        <v>86</v>
      </c>
      <c r="AQ6915">
        <v>15.96</v>
      </c>
    </row>
    <row r="6916" spans="1:43" x14ac:dyDescent="0.2">
      <c r="A6916" t="s">
        <v>157</v>
      </c>
      <c r="B6916" t="s">
        <v>10</v>
      </c>
      <c r="C6916" t="s">
        <v>53</v>
      </c>
      <c r="E6916">
        <v>1</v>
      </c>
      <c r="F6916" t="s">
        <v>163</v>
      </c>
      <c r="K6916" t="s">
        <v>165</v>
      </c>
      <c r="L6916" t="s">
        <v>8</v>
      </c>
      <c r="M6916" t="s">
        <v>4</v>
      </c>
      <c r="N6916">
        <v>3850183.7</v>
      </c>
      <c r="O6916" t="s">
        <v>50</v>
      </c>
      <c r="P6916">
        <v>5</v>
      </c>
      <c r="Q6916">
        <v>31</v>
      </c>
      <c r="R6916" t="s">
        <v>9</v>
      </c>
      <c r="S6916">
        <v>5</v>
      </c>
      <c r="T6916" t="s">
        <v>23</v>
      </c>
      <c r="U6916" t="s">
        <v>9</v>
      </c>
      <c r="V6916">
        <v>200.3</v>
      </c>
      <c r="W6916">
        <v>15.95</v>
      </c>
      <c r="X6916">
        <v>9054</v>
      </c>
      <c r="Y6916">
        <v>2352</v>
      </c>
      <c r="Z6916">
        <f t="shared" si="443"/>
        <v>588000</v>
      </c>
      <c r="AF6916" t="s">
        <v>33</v>
      </c>
      <c r="AG6916">
        <v>1</v>
      </c>
      <c r="AH6916" t="s">
        <v>47</v>
      </c>
      <c r="AI6916">
        <v>0.2601</v>
      </c>
      <c r="AJ6916">
        <v>2626.6279190782502</v>
      </c>
      <c r="AK6916">
        <f t="shared" si="444"/>
        <v>656656.9797695626</v>
      </c>
      <c r="AL6916">
        <v>8717</v>
      </c>
      <c r="AM6916">
        <f t="shared" si="445"/>
        <v>0.9627788822619836</v>
      </c>
      <c r="AN6916">
        <v>2264.0478167314459</v>
      </c>
      <c r="AO6916">
        <f t="shared" si="446"/>
        <v>566011.95418286149</v>
      </c>
      <c r="AP6916">
        <v>86</v>
      </c>
      <c r="AQ6916">
        <v>15.96</v>
      </c>
    </row>
    <row r="6917" spans="1:43" x14ac:dyDescent="0.2">
      <c r="A6917" t="s">
        <v>157</v>
      </c>
      <c r="B6917" t="s">
        <v>10</v>
      </c>
      <c r="C6917" t="s">
        <v>53</v>
      </c>
      <c r="E6917">
        <v>1</v>
      </c>
      <c r="F6917" t="s">
        <v>163</v>
      </c>
      <c r="K6917" t="s">
        <v>165</v>
      </c>
      <c r="L6917" t="s">
        <v>8</v>
      </c>
      <c r="M6917" t="s">
        <v>4</v>
      </c>
      <c r="N6917">
        <v>3850183.7</v>
      </c>
      <c r="O6917" t="s">
        <v>50</v>
      </c>
      <c r="P6917">
        <v>5</v>
      </c>
      <c r="Q6917">
        <v>31</v>
      </c>
      <c r="R6917" t="s">
        <v>9</v>
      </c>
      <c r="S6917">
        <v>5</v>
      </c>
      <c r="T6917" t="s">
        <v>23</v>
      </c>
      <c r="U6917" t="s">
        <v>9</v>
      </c>
      <c r="V6917">
        <v>200.3</v>
      </c>
      <c r="W6917">
        <v>15.95</v>
      </c>
      <c r="X6917">
        <v>9054</v>
      </c>
      <c r="Y6917">
        <v>2352</v>
      </c>
      <c r="Z6917">
        <f t="shared" si="443"/>
        <v>588000</v>
      </c>
      <c r="AF6917" t="s">
        <v>33</v>
      </c>
      <c r="AG6917">
        <v>1</v>
      </c>
      <c r="AH6917" t="s">
        <v>46</v>
      </c>
      <c r="AI6917">
        <v>0.2601</v>
      </c>
      <c r="AJ6917">
        <v>2626.6279190782502</v>
      </c>
      <c r="AK6917">
        <f t="shared" si="444"/>
        <v>656656.9797695626</v>
      </c>
      <c r="AL6917">
        <v>8717</v>
      </c>
      <c r="AM6917">
        <f t="shared" si="445"/>
        <v>0.9627788822619836</v>
      </c>
      <c r="AN6917">
        <v>2264.0478167314459</v>
      </c>
      <c r="AO6917">
        <f t="shared" si="446"/>
        <v>566011.95418286149</v>
      </c>
      <c r="AP6917">
        <v>86</v>
      </c>
      <c r="AQ6917">
        <v>15.96</v>
      </c>
    </row>
    <row r="6918" spans="1:43" x14ac:dyDescent="0.2">
      <c r="A6918" t="s">
        <v>157</v>
      </c>
      <c r="B6918" t="s">
        <v>10</v>
      </c>
      <c r="C6918" t="s">
        <v>53</v>
      </c>
      <c r="E6918">
        <v>1</v>
      </c>
      <c r="F6918" t="s">
        <v>163</v>
      </c>
      <c r="K6918" t="s">
        <v>165</v>
      </c>
      <c r="L6918" t="s">
        <v>8</v>
      </c>
      <c r="M6918" t="s">
        <v>4</v>
      </c>
      <c r="N6918">
        <v>3850183.7</v>
      </c>
      <c r="O6918" t="s">
        <v>50</v>
      </c>
      <c r="P6918">
        <v>5</v>
      </c>
      <c r="Q6918">
        <v>31</v>
      </c>
      <c r="R6918" t="s">
        <v>9</v>
      </c>
      <c r="S6918">
        <v>5</v>
      </c>
      <c r="T6918" t="s">
        <v>23</v>
      </c>
      <c r="U6918" t="s">
        <v>9</v>
      </c>
      <c r="V6918">
        <v>200.3</v>
      </c>
      <c r="W6918">
        <v>15.95</v>
      </c>
      <c r="X6918">
        <v>9054</v>
      </c>
      <c r="Y6918">
        <v>2352</v>
      </c>
      <c r="Z6918">
        <f t="shared" si="443"/>
        <v>588000</v>
      </c>
      <c r="AF6918" t="s">
        <v>33</v>
      </c>
      <c r="AG6918">
        <v>1</v>
      </c>
      <c r="AH6918" t="s">
        <v>46</v>
      </c>
      <c r="AI6918">
        <v>0.2601</v>
      </c>
      <c r="AJ6918">
        <v>2626.6279190782502</v>
      </c>
      <c r="AK6918">
        <f t="shared" si="444"/>
        <v>656656.9797695626</v>
      </c>
      <c r="AL6918">
        <v>8717</v>
      </c>
      <c r="AM6918">
        <f t="shared" si="445"/>
        <v>0.9627788822619836</v>
      </c>
      <c r="AN6918">
        <v>2264.0478167314459</v>
      </c>
      <c r="AO6918">
        <f t="shared" si="446"/>
        <v>566011.95418286149</v>
      </c>
      <c r="AP6918">
        <v>86</v>
      </c>
      <c r="AQ6918">
        <v>15.96</v>
      </c>
    </row>
    <row r="6919" spans="1:43" x14ac:dyDescent="0.2">
      <c r="A6919" t="s">
        <v>157</v>
      </c>
      <c r="B6919" t="s">
        <v>10</v>
      </c>
      <c r="C6919" t="s">
        <v>53</v>
      </c>
      <c r="E6919">
        <v>1</v>
      </c>
      <c r="F6919" t="s">
        <v>163</v>
      </c>
      <c r="K6919" t="s">
        <v>165</v>
      </c>
      <c r="L6919" t="s">
        <v>8</v>
      </c>
      <c r="M6919" t="s">
        <v>4</v>
      </c>
      <c r="N6919">
        <v>3850183.7</v>
      </c>
      <c r="O6919" t="s">
        <v>50</v>
      </c>
      <c r="P6919">
        <v>5</v>
      </c>
      <c r="Q6919">
        <v>31</v>
      </c>
      <c r="R6919" t="s">
        <v>9</v>
      </c>
      <c r="S6919">
        <v>5</v>
      </c>
      <c r="T6919" t="s">
        <v>23</v>
      </c>
      <c r="U6919" t="s">
        <v>9</v>
      </c>
      <c r="V6919">
        <v>200.3</v>
      </c>
      <c r="W6919">
        <v>15.95</v>
      </c>
      <c r="X6919">
        <v>9054</v>
      </c>
      <c r="Y6919">
        <v>2352</v>
      </c>
      <c r="Z6919">
        <f t="shared" si="443"/>
        <v>588000</v>
      </c>
      <c r="AF6919" t="s">
        <v>33</v>
      </c>
      <c r="AG6919">
        <v>1</v>
      </c>
      <c r="AH6919" t="s">
        <v>47</v>
      </c>
      <c r="AI6919">
        <v>0.2601</v>
      </c>
      <c r="AJ6919">
        <v>2626.6279190782502</v>
      </c>
      <c r="AK6919">
        <f t="shared" si="444"/>
        <v>656656.9797695626</v>
      </c>
      <c r="AL6919">
        <v>8717</v>
      </c>
      <c r="AM6919">
        <f t="shared" si="445"/>
        <v>0.9627788822619836</v>
      </c>
      <c r="AN6919">
        <v>2264.0478167314459</v>
      </c>
      <c r="AO6919">
        <f t="shared" si="446"/>
        <v>566011.95418286149</v>
      </c>
      <c r="AP6919">
        <v>86</v>
      </c>
      <c r="AQ6919">
        <v>15.96</v>
      </c>
    </row>
    <row r="6920" spans="1:43" x14ac:dyDescent="0.2">
      <c r="A6920" t="s">
        <v>157</v>
      </c>
      <c r="B6920" t="s">
        <v>10</v>
      </c>
      <c r="C6920" t="s">
        <v>53</v>
      </c>
      <c r="E6920">
        <v>1</v>
      </c>
      <c r="F6920" t="s">
        <v>163</v>
      </c>
      <c r="K6920" t="s">
        <v>165</v>
      </c>
      <c r="L6920" t="s">
        <v>8</v>
      </c>
      <c r="M6920" t="s">
        <v>4</v>
      </c>
      <c r="N6920">
        <v>3850183.7</v>
      </c>
      <c r="O6920" t="s">
        <v>50</v>
      </c>
      <c r="P6920">
        <v>5</v>
      </c>
      <c r="Q6920">
        <v>31</v>
      </c>
      <c r="R6920" t="s">
        <v>9</v>
      </c>
      <c r="S6920">
        <v>5</v>
      </c>
      <c r="T6920" t="s">
        <v>23</v>
      </c>
      <c r="U6920" t="s">
        <v>9</v>
      </c>
      <c r="V6920">
        <v>200.3</v>
      </c>
      <c r="W6920">
        <v>15.95</v>
      </c>
      <c r="X6920">
        <v>9054</v>
      </c>
      <c r="Y6920">
        <v>2352</v>
      </c>
      <c r="Z6920">
        <f t="shared" si="443"/>
        <v>588000</v>
      </c>
      <c r="AF6920" t="s">
        <v>33</v>
      </c>
      <c r="AG6920">
        <v>1</v>
      </c>
      <c r="AH6920" t="s">
        <v>46</v>
      </c>
      <c r="AI6920">
        <v>0.2601</v>
      </c>
      <c r="AJ6920">
        <v>2626.6279190782502</v>
      </c>
      <c r="AK6920">
        <f t="shared" si="444"/>
        <v>656656.9797695626</v>
      </c>
      <c r="AL6920">
        <v>8717</v>
      </c>
      <c r="AM6920">
        <f t="shared" si="445"/>
        <v>0.9627788822619836</v>
      </c>
      <c r="AN6920">
        <v>2264.0478167314459</v>
      </c>
      <c r="AO6920">
        <f t="shared" si="446"/>
        <v>566011.95418286149</v>
      </c>
      <c r="AP6920">
        <v>86</v>
      </c>
      <c r="AQ6920">
        <v>15.96</v>
      </c>
    </row>
    <row r="6921" spans="1:43" x14ac:dyDescent="0.2">
      <c r="A6921" t="s">
        <v>157</v>
      </c>
      <c r="B6921" t="s">
        <v>10</v>
      </c>
      <c r="C6921" t="s">
        <v>53</v>
      </c>
      <c r="E6921">
        <v>1</v>
      </c>
      <c r="F6921" t="s">
        <v>163</v>
      </c>
      <c r="K6921" t="s">
        <v>165</v>
      </c>
      <c r="L6921" t="s">
        <v>8</v>
      </c>
      <c r="M6921" t="s">
        <v>4</v>
      </c>
      <c r="N6921">
        <v>3850183.7</v>
      </c>
      <c r="O6921" t="s">
        <v>50</v>
      </c>
      <c r="P6921">
        <v>5</v>
      </c>
      <c r="Q6921">
        <v>31</v>
      </c>
      <c r="R6921" t="s">
        <v>9</v>
      </c>
      <c r="S6921">
        <v>5</v>
      </c>
      <c r="T6921" t="s">
        <v>23</v>
      </c>
      <c r="U6921" t="s">
        <v>9</v>
      </c>
      <c r="V6921">
        <v>200.3</v>
      </c>
      <c r="W6921">
        <v>15.95</v>
      </c>
      <c r="X6921">
        <v>9054</v>
      </c>
      <c r="Y6921">
        <v>2352</v>
      </c>
      <c r="Z6921">
        <f t="shared" si="443"/>
        <v>588000</v>
      </c>
      <c r="AF6921" t="s">
        <v>33</v>
      </c>
      <c r="AG6921">
        <v>1</v>
      </c>
      <c r="AH6921" t="s">
        <v>47</v>
      </c>
      <c r="AI6921">
        <v>0.2601</v>
      </c>
      <c r="AJ6921">
        <v>2626.6279190782502</v>
      </c>
      <c r="AK6921">
        <f t="shared" si="444"/>
        <v>656656.9797695626</v>
      </c>
      <c r="AL6921">
        <v>8717</v>
      </c>
      <c r="AM6921">
        <f t="shared" si="445"/>
        <v>0.9627788822619836</v>
      </c>
      <c r="AN6921">
        <v>2264.0478167314459</v>
      </c>
      <c r="AO6921">
        <f t="shared" si="446"/>
        <v>566011.95418286149</v>
      </c>
      <c r="AP6921">
        <v>86</v>
      </c>
      <c r="AQ6921">
        <v>15.96</v>
      </c>
    </row>
    <row r="6922" spans="1:43" x14ac:dyDescent="0.2">
      <c r="A6922" t="s">
        <v>157</v>
      </c>
      <c r="B6922" t="s">
        <v>10</v>
      </c>
      <c r="C6922" t="s">
        <v>53</v>
      </c>
      <c r="E6922">
        <v>1</v>
      </c>
      <c r="F6922" t="s">
        <v>163</v>
      </c>
      <c r="K6922" t="s">
        <v>165</v>
      </c>
      <c r="L6922" t="s">
        <v>8</v>
      </c>
      <c r="M6922" t="s">
        <v>4</v>
      </c>
      <c r="N6922">
        <v>3850183.7</v>
      </c>
      <c r="O6922" t="s">
        <v>50</v>
      </c>
      <c r="P6922">
        <v>5</v>
      </c>
      <c r="Q6922">
        <v>31</v>
      </c>
      <c r="R6922" t="s">
        <v>9</v>
      </c>
      <c r="S6922">
        <v>5</v>
      </c>
      <c r="T6922" t="s">
        <v>23</v>
      </c>
      <c r="U6922" t="s">
        <v>9</v>
      </c>
      <c r="V6922">
        <v>200.3</v>
      </c>
      <c r="W6922">
        <v>15.95</v>
      </c>
      <c r="X6922">
        <v>9054</v>
      </c>
      <c r="Y6922">
        <v>2352</v>
      </c>
      <c r="Z6922">
        <f t="shared" si="443"/>
        <v>588000</v>
      </c>
      <c r="AF6922" t="s">
        <v>33</v>
      </c>
      <c r="AG6922">
        <v>1</v>
      </c>
      <c r="AH6922" t="s">
        <v>46</v>
      </c>
      <c r="AI6922">
        <v>0.2601</v>
      </c>
      <c r="AJ6922">
        <v>2626.6279190782502</v>
      </c>
      <c r="AK6922">
        <f t="shared" si="444"/>
        <v>656656.9797695626</v>
      </c>
      <c r="AL6922">
        <v>8717</v>
      </c>
      <c r="AM6922">
        <f t="shared" si="445"/>
        <v>0.9627788822619836</v>
      </c>
      <c r="AN6922">
        <v>2264.0478167314459</v>
      </c>
      <c r="AO6922">
        <f t="shared" si="446"/>
        <v>566011.95418286149</v>
      </c>
      <c r="AP6922">
        <v>86</v>
      </c>
      <c r="AQ6922">
        <v>15.96</v>
      </c>
    </row>
    <row r="6923" spans="1:43" x14ac:dyDescent="0.2">
      <c r="A6923" t="s">
        <v>157</v>
      </c>
      <c r="B6923" t="s">
        <v>10</v>
      </c>
      <c r="C6923" t="s">
        <v>53</v>
      </c>
      <c r="E6923">
        <v>1</v>
      </c>
      <c r="F6923" t="s">
        <v>163</v>
      </c>
      <c r="K6923" t="s">
        <v>165</v>
      </c>
      <c r="L6923" t="s">
        <v>8</v>
      </c>
      <c r="M6923" t="s">
        <v>4</v>
      </c>
      <c r="N6923">
        <v>3850183.7</v>
      </c>
      <c r="O6923" t="s">
        <v>50</v>
      </c>
      <c r="P6923">
        <v>5</v>
      </c>
      <c r="Q6923">
        <v>31</v>
      </c>
      <c r="R6923" t="s">
        <v>9</v>
      </c>
      <c r="S6923">
        <v>5</v>
      </c>
      <c r="T6923" t="s">
        <v>23</v>
      </c>
      <c r="U6923" t="s">
        <v>9</v>
      </c>
      <c r="V6923">
        <v>200.3</v>
      </c>
      <c r="W6923">
        <v>15.95</v>
      </c>
      <c r="X6923">
        <v>9054</v>
      </c>
      <c r="Y6923">
        <v>2352</v>
      </c>
      <c r="Z6923">
        <f t="shared" si="443"/>
        <v>588000</v>
      </c>
      <c r="AF6923" t="s">
        <v>33</v>
      </c>
      <c r="AG6923">
        <v>1</v>
      </c>
      <c r="AH6923" t="s">
        <v>46</v>
      </c>
      <c r="AI6923">
        <v>0.2601</v>
      </c>
      <c r="AJ6923">
        <v>2626.6279190782502</v>
      </c>
      <c r="AK6923">
        <f t="shared" si="444"/>
        <v>656656.9797695626</v>
      </c>
      <c r="AL6923">
        <v>8717</v>
      </c>
      <c r="AM6923">
        <f t="shared" si="445"/>
        <v>0.9627788822619836</v>
      </c>
      <c r="AN6923">
        <v>2264.0478167314459</v>
      </c>
      <c r="AO6923">
        <f t="shared" si="446"/>
        <v>566011.95418286149</v>
      </c>
      <c r="AP6923">
        <v>86</v>
      </c>
      <c r="AQ6923">
        <v>15.96</v>
      </c>
    </row>
    <row r="6924" spans="1:43" x14ac:dyDescent="0.2">
      <c r="A6924" t="s">
        <v>157</v>
      </c>
      <c r="B6924" t="s">
        <v>10</v>
      </c>
      <c r="C6924" t="s">
        <v>53</v>
      </c>
      <c r="E6924">
        <v>1</v>
      </c>
      <c r="F6924" t="s">
        <v>163</v>
      </c>
      <c r="K6924" t="s">
        <v>165</v>
      </c>
      <c r="L6924" t="s">
        <v>8</v>
      </c>
      <c r="M6924" t="s">
        <v>4</v>
      </c>
      <c r="N6924">
        <v>3850183.7</v>
      </c>
      <c r="O6924" t="s">
        <v>50</v>
      </c>
      <c r="P6924">
        <v>5</v>
      </c>
      <c r="Q6924">
        <v>31</v>
      </c>
      <c r="R6924" t="s">
        <v>9</v>
      </c>
      <c r="S6924">
        <v>5</v>
      </c>
      <c r="T6924" t="s">
        <v>23</v>
      </c>
      <c r="U6924" t="s">
        <v>9</v>
      </c>
      <c r="V6924">
        <v>200.3</v>
      </c>
      <c r="W6924">
        <v>15.95</v>
      </c>
      <c r="X6924">
        <v>9054</v>
      </c>
      <c r="Y6924">
        <v>2352</v>
      </c>
      <c r="Z6924">
        <f t="shared" si="443"/>
        <v>588000</v>
      </c>
      <c r="AF6924" t="s">
        <v>33</v>
      </c>
      <c r="AG6924">
        <v>1</v>
      </c>
      <c r="AH6924" t="s">
        <v>47</v>
      </c>
      <c r="AI6924">
        <v>0.2601</v>
      </c>
      <c r="AJ6924">
        <v>2626.6279190782502</v>
      </c>
      <c r="AK6924">
        <f t="shared" si="444"/>
        <v>656656.9797695626</v>
      </c>
      <c r="AL6924">
        <v>8717</v>
      </c>
      <c r="AM6924">
        <f t="shared" si="445"/>
        <v>0.9627788822619836</v>
      </c>
      <c r="AN6924">
        <v>2264.0478167314459</v>
      </c>
      <c r="AO6924">
        <f t="shared" si="446"/>
        <v>566011.95418286149</v>
      </c>
      <c r="AP6924">
        <v>86</v>
      </c>
      <c r="AQ6924">
        <v>15.96</v>
      </c>
    </row>
    <row r="6925" spans="1:43" x14ac:dyDescent="0.2">
      <c r="A6925" t="s">
        <v>157</v>
      </c>
      <c r="B6925" t="s">
        <v>10</v>
      </c>
      <c r="C6925" t="s">
        <v>53</v>
      </c>
      <c r="E6925">
        <v>1</v>
      </c>
      <c r="F6925" t="s">
        <v>163</v>
      </c>
      <c r="K6925" t="s">
        <v>165</v>
      </c>
      <c r="L6925" t="s">
        <v>8</v>
      </c>
      <c r="M6925" t="s">
        <v>4</v>
      </c>
      <c r="N6925">
        <v>3850183.7</v>
      </c>
      <c r="O6925" t="s">
        <v>50</v>
      </c>
      <c r="P6925">
        <v>5</v>
      </c>
      <c r="Q6925">
        <v>31</v>
      </c>
      <c r="R6925" t="s">
        <v>9</v>
      </c>
      <c r="S6925">
        <v>5</v>
      </c>
      <c r="T6925" t="s">
        <v>23</v>
      </c>
      <c r="U6925" t="s">
        <v>9</v>
      </c>
      <c r="V6925">
        <v>200.3</v>
      </c>
      <c r="W6925">
        <v>15.95</v>
      </c>
      <c r="X6925">
        <v>9054</v>
      </c>
      <c r="Y6925">
        <v>2352</v>
      </c>
      <c r="Z6925">
        <f t="shared" si="443"/>
        <v>588000</v>
      </c>
      <c r="AF6925" t="s">
        <v>33</v>
      </c>
      <c r="AG6925">
        <v>1</v>
      </c>
      <c r="AH6925" t="s">
        <v>47</v>
      </c>
      <c r="AI6925">
        <v>0.2601</v>
      </c>
      <c r="AJ6925">
        <v>2626.6279190782502</v>
      </c>
      <c r="AK6925">
        <f t="shared" si="444"/>
        <v>656656.9797695626</v>
      </c>
      <c r="AL6925">
        <v>8717</v>
      </c>
      <c r="AM6925">
        <f t="shared" si="445"/>
        <v>0.9627788822619836</v>
      </c>
      <c r="AN6925">
        <v>2264.0478167314459</v>
      </c>
      <c r="AO6925">
        <f t="shared" si="446"/>
        <v>566011.95418286149</v>
      </c>
      <c r="AP6925">
        <v>86</v>
      </c>
      <c r="AQ6925">
        <v>15.96</v>
      </c>
    </row>
    <row r="6926" spans="1:43" x14ac:dyDescent="0.2">
      <c r="A6926" t="s">
        <v>157</v>
      </c>
      <c r="B6926" t="s">
        <v>10</v>
      </c>
      <c r="C6926" t="s">
        <v>53</v>
      </c>
      <c r="E6926">
        <v>1</v>
      </c>
      <c r="F6926" t="s">
        <v>163</v>
      </c>
      <c r="K6926" t="s">
        <v>165</v>
      </c>
      <c r="L6926" t="s">
        <v>8</v>
      </c>
      <c r="M6926" t="s">
        <v>4</v>
      </c>
      <c r="N6926">
        <v>3850183.7</v>
      </c>
      <c r="O6926" t="s">
        <v>50</v>
      </c>
      <c r="P6926">
        <v>5</v>
      </c>
      <c r="Q6926">
        <v>31</v>
      </c>
      <c r="R6926" t="s">
        <v>9</v>
      </c>
      <c r="S6926">
        <v>5</v>
      </c>
      <c r="T6926" t="s">
        <v>23</v>
      </c>
      <c r="U6926" t="s">
        <v>9</v>
      </c>
      <c r="V6926">
        <v>200.3</v>
      </c>
      <c r="W6926">
        <v>15.95</v>
      </c>
      <c r="X6926">
        <v>9054</v>
      </c>
      <c r="Y6926">
        <v>2352</v>
      </c>
      <c r="Z6926">
        <f t="shared" si="443"/>
        <v>588000</v>
      </c>
      <c r="AF6926" t="s">
        <v>33</v>
      </c>
      <c r="AG6926">
        <v>1</v>
      </c>
      <c r="AH6926" t="s">
        <v>47</v>
      </c>
      <c r="AI6926">
        <v>0.2601</v>
      </c>
      <c r="AJ6926">
        <v>2626.6279190782502</v>
      </c>
      <c r="AK6926">
        <f t="shared" si="444"/>
        <v>656656.9797695626</v>
      </c>
      <c r="AL6926">
        <v>8717</v>
      </c>
      <c r="AM6926">
        <f t="shared" si="445"/>
        <v>0.9627788822619836</v>
      </c>
      <c r="AN6926">
        <v>2264.0478167314459</v>
      </c>
      <c r="AO6926">
        <f t="shared" si="446"/>
        <v>566011.95418286149</v>
      </c>
      <c r="AP6926">
        <v>86</v>
      </c>
      <c r="AQ6926">
        <v>15.96</v>
      </c>
    </row>
    <row r="6927" spans="1:43" x14ac:dyDescent="0.2">
      <c r="A6927" t="s">
        <v>157</v>
      </c>
      <c r="B6927" t="s">
        <v>10</v>
      </c>
      <c r="C6927" t="s">
        <v>53</v>
      </c>
      <c r="E6927">
        <v>1</v>
      </c>
      <c r="F6927" t="s">
        <v>163</v>
      </c>
      <c r="K6927" t="s">
        <v>165</v>
      </c>
      <c r="L6927" t="s">
        <v>8</v>
      </c>
      <c r="M6927" t="s">
        <v>4</v>
      </c>
      <c r="N6927">
        <v>3850183.7</v>
      </c>
      <c r="O6927" t="s">
        <v>50</v>
      </c>
      <c r="P6927">
        <v>5</v>
      </c>
      <c r="Q6927">
        <v>31</v>
      </c>
      <c r="R6927" t="s">
        <v>9</v>
      </c>
      <c r="S6927">
        <v>5</v>
      </c>
      <c r="T6927" t="s">
        <v>23</v>
      </c>
      <c r="U6927" t="s">
        <v>9</v>
      </c>
      <c r="V6927">
        <v>200.3</v>
      </c>
      <c r="W6927">
        <v>15.95</v>
      </c>
      <c r="X6927">
        <v>9054</v>
      </c>
      <c r="Y6927">
        <v>2352</v>
      </c>
      <c r="Z6927">
        <f t="shared" si="443"/>
        <v>588000</v>
      </c>
      <c r="AF6927" t="s">
        <v>33</v>
      </c>
      <c r="AG6927">
        <v>1</v>
      </c>
      <c r="AH6927" t="s">
        <v>46</v>
      </c>
      <c r="AI6927">
        <v>0.2601</v>
      </c>
      <c r="AJ6927">
        <v>2626.6279190782502</v>
      </c>
      <c r="AK6927">
        <f t="shared" si="444"/>
        <v>656656.9797695626</v>
      </c>
      <c r="AL6927">
        <v>8717</v>
      </c>
      <c r="AM6927">
        <f t="shared" si="445"/>
        <v>0.9627788822619836</v>
      </c>
      <c r="AN6927">
        <v>2264.0478167314459</v>
      </c>
      <c r="AO6927">
        <f t="shared" si="446"/>
        <v>566011.95418286149</v>
      </c>
      <c r="AP6927">
        <v>86</v>
      </c>
      <c r="AQ6927">
        <v>15.96</v>
      </c>
    </row>
    <row r="6928" spans="1:43" x14ac:dyDescent="0.2">
      <c r="A6928" t="s">
        <v>157</v>
      </c>
      <c r="B6928" t="s">
        <v>10</v>
      </c>
      <c r="C6928" t="s">
        <v>53</v>
      </c>
      <c r="E6928">
        <v>1</v>
      </c>
      <c r="F6928" t="s">
        <v>163</v>
      </c>
      <c r="K6928" t="s">
        <v>165</v>
      </c>
      <c r="L6928" t="s">
        <v>8</v>
      </c>
      <c r="M6928" t="s">
        <v>4</v>
      </c>
      <c r="N6928">
        <v>3850183.7</v>
      </c>
      <c r="O6928" t="s">
        <v>50</v>
      </c>
      <c r="P6928">
        <v>5</v>
      </c>
      <c r="Q6928">
        <v>31</v>
      </c>
      <c r="R6928" t="s">
        <v>9</v>
      </c>
      <c r="S6928">
        <v>5</v>
      </c>
      <c r="T6928" t="s">
        <v>23</v>
      </c>
      <c r="U6928" t="s">
        <v>9</v>
      </c>
      <c r="V6928">
        <v>200.3</v>
      </c>
      <c r="W6928">
        <v>15.95</v>
      </c>
      <c r="X6928">
        <v>9054</v>
      </c>
      <c r="Y6928">
        <v>2352</v>
      </c>
      <c r="Z6928">
        <f t="shared" si="443"/>
        <v>588000</v>
      </c>
      <c r="AF6928" t="s">
        <v>33</v>
      </c>
      <c r="AG6928">
        <v>1</v>
      </c>
      <c r="AH6928" t="s">
        <v>46</v>
      </c>
      <c r="AI6928">
        <v>0.2601</v>
      </c>
      <c r="AJ6928">
        <v>2626.6279190782502</v>
      </c>
      <c r="AK6928">
        <f t="shared" si="444"/>
        <v>656656.9797695626</v>
      </c>
      <c r="AL6928">
        <v>8717</v>
      </c>
      <c r="AM6928">
        <f t="shared" si="445"/>
        <v>0.9627788822619836</v>
      </c>
      <c r="AN6928">
        <v>2264.0478167314459</v>
      </c>
      <c r="AO6928">
        <f t="shared" si="446"/>
        <v>566011.95418286149</v>
      </c>
      <c r="AP6928">
        <v>86</v>
      </c>
      <c r="AQ6928">
        <v>15.96</v>
      </c>
    </row>
    <row r="6929" spans="1:43" x14ac:dyDescent="0.2">
      <c r="A6929" t="s">
        <v>157</v>
      </c>
      <c r="B6929" t="s">
        <v>10</v>
      </c>
      <c r="C6929" t="s">
        <v>53</v>
      </c>
      <c r="E6929">
        <v>1</v>
      </c>
      <c r="F6929" t="s">
        <v>163</v>
      </c>
      <c r="K6929" t="s">
        <v>165</v>
      </c>
      <c r="L6929" t="s">
        <v>8</v>
      </c>
      <c r="M6929" t="s">
        <v>4</v>
      </c>
      <c r="N6929">
        <v>3850183.7</v>
      </c>
      <c r="O6929" t="s">
        <v>50</v>
      </c>
      <c r="P6929">
        <v>5</v>
      </c>
      <c r="Q6929">
        <v>31</v>
      </c>
      <c r="R6929" t="s">
        <v>9</v>
      </c>
      <c r="S6929">
        <v>5</v>
      </c>
      <c r="T6929" t="s">
        <v>23</v>
      </c>
      <c r="U6929" t="s">
        <v>9</v>
      </c>
      <c r="V6929">
        <v>200.3</v>
      </c>
      <c r="W6929">
        <v>15.95</v>
      </c>
      <c r="X6929">
        <v>9054</v>
      </c>
      <c r="Y6929">
        <v>2352</v>
      </c>
      <c r="Z6929">
        <f t="shared" si="443"/>
        <v>588000</v>
      </c>
      <c r="AF6929" t="s">
        <v>33</v>
      </c>
      <c r="AG6929">
        <v>1</v>
      </c>
      <c r="AH6929" t="s">
        <v>47</v>
      </c>
      <c r="AI6929">
        <v>0.2601</v>
      </c>
      <c r="AJ6929">
        <v>2626.6279190782502</v>
      </c>
      <c r="AK6929">
        <f t="shared" si="444"/>
        <v>656656.9797695626</v>
      </c>
      <c r="AL6929">
        <v>8717</v>
      </c>
      <c r="AM6929">
        <f t="shared" si="445"/>
        <v>0.9627788822619836</v>
      </c>
      <c r="AN6929">
        <v>2264.0478167314459</v>
      </c>
      <c r="AO6929">
        <f t="shared" si="446"/>
        <v>566011.95418286149</v>
      </c>
      <c r="AP6929">
        <v>86</v>
      </c>
      <c r="AQ6929">
        <v>15.96</v>
      </c>
    </row>
    <row r="6930" spans="1:43" x14ac:dyDescent="0.2">
      <c r="A6930" t="s">
        <v>157</v>
      </c>
      <c r="B6930" t="s">
        <v>10</v>
      </c>
      <c r="C6930" t="s">
        <v>53</v>
      </c>
      <c r="E6930">
        <v>1</v>
      </c>
      <c r="F6930" t="s">
        <v>163</v>
      </c>
      <c r="K6930" t="s">
        <v>165</v>
      </c>
      <c r="L6930" t="s">
        <v>8</v>
      </c>
      <c r="M6930" t="s">
        <v>4</v>
      </c>
      <c r="N6930">
        <v>3850183.7</v>
      </c>
      <c r="O6930" t="s">
        <v>50</v>
      </c>
      <c r="P6930">
        <v>5</v>
      </c>
      <c r="Q6930">
        <v>31</v>
      </c>
      <c r="R6930" t="s">
        <v>9</v>
      </c>
      <c r="S6930">
        <v>5</v>
      </c>
      <c r="T6930" t="s">
        <v>23</v>
      </c>
      <c r="U6930" t="s">
        <v>9</v>
      </c>
      <c r="V6930">
        <v>200.3</v>
      </c>
      <c r="W6930">
        <v>15.95</v>
      </c>
      <c r="X6930">
        <v>9054</v>
      </c>
      <c r="Y6930">
        <v>2352</v>
      </c>
      <c r="Z6930">
        <f t="shared" si="443"/>
        <v>588000</v>
      </c>
      <c r="AF6930" t="s">
        <v>33</v>
      </c>
      <c r="AG6930">
        <v>1</v>
      </c>
      <c r="AH6930" t="s">
        <v>46</v>
      </c>
      <c r="AI6930">
        <v>0.2601</v>
      </c>
      <c r="AJ6930">
        <v>2626.6279190782502</v>
      </c>
      <c r="AK6930">
        <f t="shared" si="444"/>
        <v>656656.9797695626</v>
      </c>
      <c r="AL6930">
        <v>8717</v>
      </c>
      <c r="AM6930">
        <f t="shared" si="445"/>
        <v>0.9627788822619836</v>
      </c>
      <c r="AN6930">
        <v>2264.0478167314459</v>
      </c>
      <c r="AO6930">
        <f t="shared" si="446"/>
        <v>566011.95418286149</v>
      </c>
      <c r="AP6930">
        <v>86</v>
      </c>
      <c r="AQ6930">
        <v>15.96</v>
      </c>
    </row>
    <row r="6931" spans="1:43" x14ac:dyDescent="0.2">
      <c r="A6931" t="s">
        <v>157</v>
      </c>
      <c r="B6931" t="s">
        <v>10</v>
      </c>
      <c r="C6931" t="s">
        <v>53</v>
      </c>
      <c r="E6931">
        <v>1</v>
      </c>
      <c r="F6931" t="s">
        <v>163</v>
      </c>
      <c r="K6931" t="s">
        <v>165</v>
      </c>
      <c r="L6931" t="s">
        <v>8</v>
      </c>
      <c r="M6931" t="s">
        <v>4</v>
      </c>
      <c r="N6931">
        <v>3850183.7</v>
      </c>
      <c r="O6931" t="s">
        <v>50</v>
      </c>
      <c r="P6931">
        <v>5</v>
      </c>
      <c r="Q6931">
        <v>31</v>
      </c>
      <c r="R6931" t="s">
        <v>9</v>
      </c>
      <c r="S6931">
        <v>5</v>
      </c>
      <c r="T6931" t="s">
        <v>23</v>
      </c>
      <c r="U6931" t="s">
        <v>9</v>
      </c>
      <c r="V6931">
        <v>200.3</v>
      </c>
      <c r="W6931">
        <v>15.95</v>
      </c>
      <c r="X6931">
        <v>9054</v>
      </c>
      <c r="Y6931">
        <v>2352</v>
      </c>
      <c r="Z6931">
        <f t="shared" si="443"/>
        <v>588000</v>
      </c>
      <c r="AF6931" t="s">
        <v>33</v>
      </c>
      <c r="AG6931">
        <v>1</v>
      </c>
      <c r="AH6931" t="s">
        <v>46</v>
      </c>
      <c r="AI6931">
        <v>0.2601</v>
      </c>
      <c r="AJ6931">
        <v>2626.6279190782502</v>
      </c>
      <c r="AK6931">
        <f t="shared" si="444"/>
        <v>656656.9797695626</v>
      </c>
      <c r="AL6931">
        <v>8717</v>
      </c>
      <c r="AM6931">
        <f t="shared" si="445"/>
        <v>0.9627788822619836</v>
      </c>
      <c r="AN6931">
        <v>2264.0478167314459</v>
      </c>
      <c r="AO6931">
        <f t="shared" si="446"/>
        <v>566011.95418286149</v>
      </c>
      <c r="AP6931">
        <v>86</v>
      </c>
      <c r="AQ6931">
        <v>15.96</v>
      </c>
    </row>
    <row r="6932" spans="1:43" x14ac:dyDescent="0.2">
      <c r="A6932" t="s">
        <v>157</v>
      </c>
      <c r="B6932" t="s">
        <v>10</v>
      </c>
      <c r="C6932" t="s">
        <v>53</v>
      </c>
      <c r="E6932">
        <v>1</v>
      </c>
      <c r="F6932" t="s">
        <v>163</v>
      </c>
      <c r="K6932" t="s">
        <v>165</v>
      </c>
      <c r="L6932" t="s">
        <v>8</v>
      </c>
      <c r="M6932" t="s">
        <v>4</v>
      </c>
      <c r="N6932">
        <v>3850183.7</v>
      </c>
      <c r="O6932" t="s">
        <v>50</v>
      </c>
      <c r="P6932">
        <v>5</v>
      </c>
      <c r="Q6932">
        <v>31</v>
      </c>
      <c r="R6932" t="s">
        <v>9</v>
      </c>
      <c r="S6932">
        <v>5</v>
      </c>
      <c r="T6932" t="s">
        <v>23</v>
      </c>
      <c r="U6932" t="s">
        <v>9</v>
      </c>
      <c r="V6932">
        <v>200.3</v>
      </c>
      <c r="W6932">
        <v>15.95</v>
      </c>
      <c r="X6932">
        <v>9054</v>
      </c>
      <c r="Y6932">
        <v>2352</v>
      </c>
      <c r="Z6932">
        <f t="shared" si="443"/>
        <v>588000</v>
      </c>
      <c r="AF6932" t="s">
        <v>33</v>
      </c>
      <c r="AG6932">
        <v>1</v>
      </c>
      <c r="AH6932" t="s">
        <v>46</v>
      </c>
      <c r="AI6932">
        <v>0.2601</v>
      </c>
      <c r="AJ6932">
        <v>2626.6279190782502</v>
      </c>
      <c r="AK6932">
        <f t="shared" si="444"/>
        <v>656656.9797695626</v>
      </c>
      <c r="AL6932">
        <v>8717</v>
      </c>
      <c r="AM6932">
        <f t="shared" si="445"/>
        <v>0.9627788822619836</v>
      </c>
      <c r="AN6932">
        <v>2264.0478167314459</v>
      </c>
      <c r="AO6932">
        <f t="shared" si="446"/>
        <v>566011.95418286149</v>
      </c>
      <c r="AP6932">
        <v>86</v>
      </c>
      <c r="AQ6932">
        <v>15.96</v>
      </c>
    </row>
    <row r="6933" spans="1:43" x14ac:dyDescent="0.2">
      <c r="A6933" t="s">
        <v>157</v>
      </c>
      <c r="B6933" t="s">
        <v>10</v>
      </c>
      <c r="C6933" t="s">
        <v>53</v>
      </c>
      <c r="E6933">
        <v>1</v>
      </c>
      <c r="F6933" t="s">
        <v>163</v>
      </c>
      <c r="K6933" t="s">
        <v>165</v>
      </c>
      <c r="L6933" t="s">
        <v>8</v>
      </c>
      <c r="M6933" t="s">
        <v>4</v>
      </c>
      <c r="N6933">
        <v>3850183.7</v>
      </c>
      <c r="O6933" t="s">
        <v>50</v>
      </c>
      <c r="P6933">
        <v>5</v>
      </c>
      <c r="Q6933">
        <v>31</v>
      </c>
      <c r="R6933" t="s">
        <v>9</v>
      </c>
      <c r="S6933">
        <v>5</v>
      </c>
      <c r="T6933" t="s">
        <v>23</v>
      </c>
      <c r="U6933" t="s">
        <v>9</v>
      </c>
      <c r="V6933">
        <v>200.3</v>
      </c>
      <c r="W6933">
        <v>15.95</v>
      </c>
      <c r="X6933">
        <v>9054</v>
      </c>
      <c r="Y6933">
        <v>2352</v>
      </c>
      <c r="Z6933">
        <f t="shared" si="443"/>
        <v>588000</v>
      </c>
      <c r="AF6933" t="s">
        <v>33</v>
      </c>
      <c r="AG6933">
        <v>1</v>
      </c>
      <c r="AH6933" t="s">
        <v>47</v>
      </c>
      <c r="AI6933">
        <v>0.2601</v>
      </c>
      <c r="AJ6933">
        <v>2626.6279190782502</v>
      </c>
      <c r="AK6933">
        <f t="shared" si="444"/>
        <v>656656.9797695626</v>
      </c>
      <c r="AL6933">
        <v>8717</v>
      </c>
      <c r="AM6933">
        <f t="shared" si="445"/>
        <v>0.9627788822619836</v>
      </c>
      <c r="AN6933">
        <v>2264.0478167314459</v>
      </c>
      <c r="AO6933">
        <f t="shared" si="446"/>
        <v>566011.95418286149</v>
      </c>
      <c r="AP6933">
        <v>86</v>
      </c>
      <c r="AQ6933">
        <v>15.96</v>
      </c>
    </row>
    <row r="6934" spans="1:43" x14ac:dyDescent="0.2">
      <c r="A6934" t="s">
        <v>157</v>
      </c>
      <c r="B6934" t="s">
        <v>10</v>
      </c>
      <c r="C6934" t="s">
        <v>53</v>
      </c>
      <c r="E6934">
        <v>1</v>
      </c>
      <c r="F6934" t="s">
        <v>163</v>
      </c>
      <c r="K6934" t="s">
        <v>165</v>
      </c>
      <c r="L6934" t="s">
        <v>8</v>
      </c>
      <c r="M6934" t="s">
        <v>4</v>
      </c>
      <c r="N6934">
        <v>3850183.7</v>
      </c>
      <c r="O6934" t="s">
        <v>50</v>
      </c>
      <c r="P6934">
        <v>5</v>
      </c>
      <c r="Q6934">
        <v>31</v>
      </c>
      <c r="R6934" t="s">
        <v>9</v>
      </c>
      <c r="S6934">
        <v>5</v>
      </c>
      <c r="T6934" t="s">
        <v>23</v>
      </c>
      <c r="U6934" t="s">
        <v>9</v>
      </c>
      <c r="V6934">
        <v>200.3</v>
      </c>
      <c r="W6934">
        <v>15.95</v>
      </c>
      <c r="X6934">
        <v>9054</v>
      </c>
      <c r="Y6934">
        <v>2352</v>
      </c>
      <c r="Z6934">
        <f t="shared" si="443"/>
        <v>588000</v>
      </c>
      <c r="AF6934" t="s">
        <v>33</v>
      </c>
      <c r="AG6934">
        <v>1</v>
      </c>
      <c r="AH6934" t="s">
        <v>47</v>
      </c>
      <c r="AI6934">
        <v>0.2601</v>
      </c>
      <c r="AJ6934">
        <v>2626.6279190782502</v>
      </c>
      <c r="AK6934">
        <f t="shared" si="444"/>
        <v>656656.9797695626</v>
      </c>
      <c r="AL6934">
        <v>8717</v>
      </c>
      <c r="AM6934">
        <f t="shared" si="445"/>
        <v>0.9627788822619836</v>
      </c>
      <c r="AN6934">
        <v>2264.0478167314459</v>
      </c>
      <c r="AO6934">
        <f t="shared" si="446"/>
        <v>566011.95418286149</v>
      </c>
      <c r="AP6934">
        <v>86</v>
      </c>
      <c r="AQ6934">
        <v>15.96</v>
      </c>
    </row>
    <row r="6935" spans="1:43" x14ac:dyDescent="0.2">
      <c r="A6935" t="s">
        <v>157</v>
      </c>
      <c r="B6935" t="s">
        <v>10</v>
      </c>
      <c r="C6935" t="s">
        <v>53</v>
      </c>
      <c r="E6935">
        <v>1</v>
      </c>
      <c r="F6935" t="s">
        <v>163</v>
      </c>
      <c r="K6935" t="s">
        <v>165</v>
      </c>
      <c r="L6935" t="s">
        <v>8</v>
      </c>
      <c r="M6935" t="s">
        <v>4</v>
      </c>
      <c r="N6935">
        <v>3850183.7</v>
      </c>
      <c r="O6935" t="s">
        <v>50</v>
      </c>
      <c r="P6935">
        <v>5</v>
      </c>
      <c r="Q6935">
        <v>31</v>
      </c>
      <c r="R6935" t="s">
        <v>9</v>
      </c>
      <c r="S6935">
        <v>5</v>
      </c>
      <c r="T6935" t="s">
        <v>23</v>
      </c>
      <c r="U6935" t="s">
        <v>9</v>
      </c>
      <c r="V6935">
        <v>200.3</v>
      </c>
      <c r="W6935">
        <v>15.95</v>
      </c>
      <c r="X6935">
        <v>9054</v>
      </c>
      <c r="Y6935">
        <v>2352</v>
      </c>
      <c r="Z6935">
        <f t="shared" si="443"/>
        <v>588000</v>
      </c>
      <c r="AF6935" t="s">
        <v>33</v>
      </c>
      <c r="AG6935">
        <v>1</v>
      </c>
      <c r="AH6935" t="s">
        <v>47</v>
      </c>
      <c r="AI6935">
        <v>0.2601</v>
      </c>
      <c r="AJ6935">
        <v>2626.6279190782502</v>
      </c>
      <c r="AK6935">
        <f t="shared" si="444"/>
        <v>656656.9797695626</v>
      </c>
      <c r="AL6935">
        <v>8717</v>
      </c>
      <c r="AM6935">
        <f t="shared" si="445"/>
        <v>0.9627788822619836</v>
      </c>
      <c r="AN6935">
        <v>2264.0478167314459</v>
      </c>
      <c r="AO6935">
        <f t="shared" si="446"/>
        <v>566011.95418286149</v>
      </c>
      <c r="AP6935">
        <v>86</v>
      </c>
      <c r="AQ6935">
        <v>15.96</v>
      </c>
    </row>
    <row r="6936" spans="1:43" x14ac:dyDescent="0.2">
      <c r="A6936" t="s">
        <v>157</v>
      </c>
      <c r="B6936" t="s">
        <v>10</v>
      </c>
      <c r="C6936" t="s">
        <v>53</v>
      </c>
      <c r="E6936">
        <v>1</v>
      </c>
      <c r="F6936" t="s">
        <v>163</v>
      </c>
      <c r="K6936" t="s">
        <v>165</v>
      </c>
      <c r="L6936" t="s">
        <v>8</v>
      </c>
      <c r="M6936" t="s">
        <v>4</v>
      </c>
      <c r="N6936">
        <v>3850183.7</v>
      </c>
      <c r="O6936" t="s">
        <v>50</v>
      </c>
      <c r="P6936">
        <v>5</v>
      </c>
      <c r="Q6936">
        <v>31</v>
      </c>
      <c r="R6936" t="s">
        <v>9</v>
      </c>
      <c r="S6936">
        <v>5</v>
      </c>
      <c r="T6936" t="s">
        <v>23</v>
      </c>
      <c r="U6936" t="s">
        <v>9</v>
      </c>
      <c r="V6936">
        <v>200.3</v>
      </c>
      <c r="W6936">
        <v>15.95</v>
      </c>
      <c r="X6936">
        <v>9054</v>
      </c>
      <c r="Y6936">
        <v>2352</v>
      </c>
      <c r="Z6936">
        <f t="shared" si="443"/>
        <v>588000</v>
      </c>
      <c r="AF6936" t="s">
        <v>33</v>
      </c>
      <c r="AG6936">
        <v>1</v>
      </c>
      <c r="AH6936" t="s">
        <v>47</v>
      </c>
      <c r="AI6936">
        <v>0.2601</v>
      </c>
      <c r="AJ6936">
        <v>2626.6279190782502</v>
      </c>
      <c r="AK6936">
        <f t="shared" si="444"/>
        <v>656656.9797695626</v>
      </c>
      <c r="AL6936">
        <v>8717</v>
      </c>
      <c r="AM6936">
        <f t="shared" si="445"/>
        <v>0.9627788822619836</v>
      </c>
      <c r="AN6936">
        <v>2264.0478167314459</v>
      </c>
      <c r="AO6936">
        <f t="shared" si="446"/>
        <v>566011.95418286149</v>
      </c>
      <c r="AP6936">
        <v>86</v>
      </c>
      <c r="AQ6936">
        <v>15.96</v>
      </c>
    </row>
    <row r="6937" spans="1:43" x14ac:dyDescent="0.2">
      <c r="A6937" t="s">
        <v>157</v>
      </c>
      <c r="B6937" t="s">
        <v>10</v>
      </c>
      <c r="C6937" t="s">
        <v>53</v>
      </c>
      <c r="E6937">
        <v>1</v>
      </c>
      <c r="F6937" t="s">
        <v>163</v>
      </c>
      <c r="K6937" t="s">
        <v>165</v>
      </c>
      <c r="L6937" t="s">
        <v>8</v>
      </c>
      <c r="M6937" t="s">
        <v>4</v>
      </c>
      <c r="N6937">
        <v>3850183.7</v>
      </c>
      <c r="O6937" t="s">
        <v>50</v>
      </c>
      <c r="P6937">
        <v>5</v>
      </c>
      <c r="Q6937">
        <v>31</v>
      </c>
      <c r="R6937" t="s">
        <v>9</v>
      </c>
      <c r="S6937">
        <v>5</v>
      </c>
      <c r="T6937" t="s">
        <v>23</v>
      </c>
      <c r="U6937" t="s">
        <v>9</v>
      </c>
      <c r="V6937">
        <v>200.3</v>
      </c>
      <c r="W6937">
        <v>15.95</v>
      </c>
      <c r="X6937">
        <v>9054</v>
      </c>
      <c r="Y6937">
        <v>2352</v>
      </c>
      <c r="Z6937">
        <f t="shared" si="443"/>
        <v>588000</v>
      </c>
      <c r="AF6937" t="s">
        <v>33</v>
      </c>
      <c r="AG6937">
        <v>1</v>
      </c>
      <c r="AH6937" t="s">
        <v>46</v>
      </c>
      <c r="AI6937">
        <v>0.2601</v>
      </c>
      <c r="AJ6937">
        <v>2626.6279190782502</v>
      </c>
      <c r="AK6937">
        <f t="shared" si="444"/>
        <v>656656.9797695626</v>
      </c>
      <c r="AL6937">
        <v>8717</v>
      </c>
      <c r="AM6937">
        <f t="shared" si="445"/>
        <v>0.9627788822619836</v>
      </c>
      <c r="AN6937">
        <v>2264.0478167314459</v>
      </c>
      <c r="AO6937">
        <f t="shared" si="446"/>
        <v>566011.95418286149</v>
      </c>
      <c r="AP6937">
        <v>86</v>
      </c>
      <c r="AQ6937">
        <v>15.96</v>
      </c>
    </row>
    <row r="6938" spans="1:43" x14ac:dyDescent="0.2">
      <c r="A6938" t="s">
        <v>157</v>
      </c>
      <c r="B6938" t="s">
        <v>10</v>
      </c>
      <c r="C6938" t="s">
        <v>53</v>
      </c>
      <c r="E6938">
        <v>1</v>
      </c>
      <c r="F6938" t="s">
        <v>163</v>
      </c>
      <c r="K6938" t="s">
        <v>165</v>
      </c>
      <c r="L6938" t="s">
        <v>8</v>
      </c>
      <c r="M6938" t="s">
        <v>4</v>
      </c>
      <c r="N6938">
        <v>3850183.7</v>
      </c>
      <c r="O6938" t="s">
        <v>50</v>
      </c>
      <c r="P6938">
        <v>5</v>
      </c>
      <c r="Q6938">
        <v>31</v>
      </c>
      <c r="R6938" t="s">
        <v>9</v>
      </c>
      <c r="S6938">
        <v>5</v>
      </c>
      <c r="T6938" t="s">
        <v>23</v>
      </c>
      <c r="U6938" t="s">
        <v>9</v>
      </c>
      <c r="V6938">
        <v>200.3</v>
      </c>
      <c r="W6938">
        <v>15.95</v>
      </c>
      <c r="X6938">
        <v>9054</v>
      </c>
      <c r="Y6938">
        <v>2352</v>
      </c>
      <c r="Z6938">
        <f t="shared" si="443"/>
        <v>588000</v>
      </c>
      <c r="AF6938" t="s">
        <v>33</v>
      </c>
      <c r="AG6938">
        <v>1</v>
      </c>
      <c r="AH6938" t="s">
        <v>47</v>
      </c>
      <c r="AI6938">
        <v>0.2601</v>
      </c>
      <c r="AJ6938">
        <v>2626.6279190782502</v>
      </c>
      <c r="AK6938">
        <f t="shared" si="444"/>
        <v>656656.9797695626</v>
      </c>
      <c r="AL6938">
        <v>8717</v>
      </c>
      <c r="AM6938">
        <f t="shared" si="445"/>
        <v>0.9627788822619836</v>
      </c>
      <c r="AN6938">
        <v>2264.0478167314459</v>
      </c>
      <c r="AO6938">
        <f t="shared" si="446"/>
        <v>566011.95418286149</v>
      </c>
      <c r="AP6938">
        <v>86</v>
      </c>
      <c r="AQ6938">
        <v>15.96</v>
      </c>
    </row>
    <row r="6939" spans="1:43" x14ac:dyDescent="0.2">
      <c r="A6939" t="s">
        <v>157</v>
      </c>
      <c r="B6939" t="s">
        <v>10</v>
      </c>
      <c r="C6939" t="s">
        <v>53</v>
      </c>
      <c r="E6939">
        <v>1</v>
      </c>
      <c r="F6939" t="s">
        <v>163</v>
      </c>
      <c r="K6939" t="s">
        <v>165</v>
      </c>
      <c r="L6939" t="s">
        <v>8</v>
      </c>
      <c r="M6939" t="s">
        <v>4</v>
      </c>
      <c r="N6939">
        <v>3850183.7</v>
      </c>
      <c r="O6939" t="s">
        <v>50</v>
      </c>
      <c r="P6939">
        <v>5</v>
      </c>
      <c r="Q6939">
        <v>31</v>
      </c>
      <c r="R6939" t="s">
        <v>9</v>
      </c>
      <c r="S6939">
        <v>5</v>
      </c>
      <c r="T6939" t="s">
        <v>23</v>
      </c>
      <c r="U6939" t="s">
        <v>9</v>
      </c>
      <c r="V6939">
        <v>200.3</v>
      </c>
      <c r="W6939">
        <v>15.95</v>
      </c>
      <c r="X6939">
        <v>9054</v>
      </c>
      <c r="Y6939">
        <v>2352</v>
      </c>
      <c r="Z6939">
        <f t="shared" si="443"/>
        <v>588000</v>
      </c>
      <c r="AF6939" t="s">
        <v>33</v>
      </c>
      <c r="AG6939">
        <v>1</v>
      </c>
      <c r="AH6939" t="s">
        <v>47</v>
      </c>
      <c r="AI6939">
        <v>0.2601</v>
      </c>
      <c r="AJ6939">
        <v>2626.6279190782502</v>
      </c>
      <c r="AK6939">
        <f t="shared" si="444"/>
        <v>656656.9797695626</v>
      </c>
      <c r="AL6939">
        <v>8717</v>
      </c>
      <c r="AM6939">
        <f t="shared" si="445"/>
        <v>0.9627788822619836</v>
      </c>
      <c r="AN6939">
        <v>2264.0478167314459</v>
      </c>
      <c r="AO6939">
        <f t="shared" si="446"/>
        <v>566011.95418286149</v>
      </c>
      <c r="AP6939">
        <v>86</v>
      </c>
      <c r="AQ6939">
        <v>15.96</v>
      </c>
    </row>
    <row r="6940" spans="1:43" x14ac:dyDescent="0.2">
      <c r="A6940" t="s">
        <v>157</v>
      </c>
      <c r="B6940" t="s">
        <v>10</v>
      </c>
      <c r="C6940" t="s">
        <v>53</v>
      </c>
      <c r="E6940">
        <v>1</v>
      </c>
      <c r="F6940" t="s">
        <v>163</v>
      </c>
      <c r="K6940" t="s">
        <v>165</v>
      </c>
      <c r="L6940" t="s">
        <v>8</v>
      </c>
      <c r="M6940" t="s">
        <v>4</v>
      </c>
      <c r="N6940">
        <v>3850183.7</v>
      </c>
      <c r="O6940" t="s">
        <v>50</v>
      </c>
      <c r="P6940">
        <v>5</v>
      </c>
      <c r="Q6940">
        <v>31</v>
      </c>
      <c r="R6940" t="s">
        <v>9</v>
      </c>
      <c r="S6940">
        <v>5</v>
      </c>
      <c r="T6940" t="s">
        <v>23</v>
      </c>
      <c r="U6940" t="s">
        <v>9</v>
      </c>
      <c r="V6940">
        <v>200.3</v>
      </c>
      <c r="W6940">
        <v>15.95</v>
      </c>
      <c r="X6940">
        <v>9054</v>
      </c>
      <c r="Y6940">
        <v>2352</v>
      </c>
      <c r="Z6940">
        <f t="shared" si="443"/>
        <v>588000</v>
      </c>
      <c r="AF6940" t="s">
        <v>33</v>
      </c>
      <c r="AG6940">
        <v>1</v>
      </c>
      <c r="AH6940" t="s">
        <v>47</v>
      </c>
      <c r="AI6940">
        <v>0.2601</v>
      </c>
      <c r="AJ6940">
        <v>2626.6279190782502</v>
      </c>
      <c r="AK6940">
        <f t="shared" si="444"/>
        <v>656656.9797695626</v>
      </c>
      <c r="AL6940">
        <v>8717</v>
      </c>
      <c r="AM6940">
        <f t="shared" si="445"/>
        <v>0.9627788822619836</v>
      </c>
      <c r="AN6940">
        <v>2264.0478167314459</v>
      </c>
      <c r="AO6940">
        <f t="shared" si="446"/>
        <v>566011.95418286149</v>
      </c>
      <c r="AP6940">
        <v>86</v>
      </c>
      <c r="AQ6940">
        <v>15.96</v>
      </c>
    </row>
    <row r="6941" spans="1:43" x14ac:dyDescent="0.2">
      <c r="A6941" t="s">
        <v>157</v>
      </c>
      <c r="B6941" t="s">
        <v>10</v>
      </c>
      <c r="C6941" t="s">
        <v>53</v>
      </c>
      <c r="E6941">
        <v>1</v>
      </c>
      <c r="F6941" t="s">
        <v>163</v>
      </c>
      <c r="K6941" t="s">
        <v>165</v>
      </c>
      <c r="L6941" t="s">
        <v>8</v>
      </c>
      <c r="M6941" t="s">
        <v>4</v>
      </c>
      <c r="N6941">
        <v>3850183.7</v>
      </c>
      <c r="O6941" t="s">
        <v>50</v>
      </c>
      <c r="P6941">
        <v>5</v>
      </c>
      <c r="Q6941">
        <v>31</v>
      </c>
      <c r="R6941" t="s">
        <v>9</v>
      </c>
      <c r="S6941">
        <v>5</v>
      </c>
      <c r="T6941" t="s">
        <v>23</v>
      </c>
      <c r="U6941" t="s">
        <v>9</v>
      </c>
      <c r="V6941">
        <v>200.3</v>
      </c>
      <c r="W6941">
        <v>15.95</v>
      </c>
      <c r="X6941">
        <v>9054</v>
      </c>
      <c r="Y6941">
        <v>2352</v>
      </c>
      <c r="Z6941">
        <f t="shared" si="443"/>
        <v>588000</v>
      </c>
      <c r="AF6941" t="s">
        <v>33</v>
      </c>
      <c r="AG6941">
        <v>1</v>
      </c>
      <c r="AH6941" t="s">
        <v>47</v>
      </c>
      <c r="AI6941">
        <v>0.2601</v>
      </c>
      <c r="AJ6941">
        <v>2626.6279190782502</v>
      </c>
      <c r="AK6941">
        <f t="shared" si="444"/>
        <v>656656.9797695626</v>
      </c>
      <c r="AL6941">
        <v>8717</v>
      </c>
      <c r="AM6941">
        <f t="shared" si="445"/>
        <v>0.9627788822619836</v>
      </c>
      <c r="AN6941">
        <v>2264.0478167314459</v>
      </c>
      <c r="AO6941">
        <f t="shared" si="446"/>
        <v>566011.95418286149</v>
      </c>
      <c r="AP6941">
        <v>86</v>
      </c>
      <c r="AQ6941">
        <v>15.96</v>
      </c>
    </row>
    <row r="6942" spans="1:43" x14ac:dyDescent="0.2">
      <c r="A6942" t="s">
        <v>157</v>
      </c>
      <c r="B6942" t="s">
        <v>10</v>
      </c>
      <c r="C6942" t="s">
        <v>53</v>
      </c>
      <c r="E6942">
        <v>1</v>
      </c>
      <c r="F6942" t="s">
        <v>163</v>
      </c>
      <c r="K6942" t="s">
        <v>165</v>
      </c>
      <c r="L6942" t="s">
        <v>8</v>
      </c>
      <c r="M6942" t="s">
        <v>4</v>
      </c>
      <c r="N6942">
        <v>3850183.7</v>
      </c>
      <c r="O6942" t="s">
        <v>50</v>
      </c>
      <c r="P6942">
        <v>5</v>
      </c>
      <c r="Q6942">
        <v>31</v>
      </c>
      <c r="R6942" t="s">
        <v>9</v>
      </c>
      <c r="S6942">
        <v>5</v>
      </c>
      <c r="T6942" t="s">
        <v>23</v>
      </c>
      <c r="U6942" t="s">
        <v>9</v>
      </c>
      <c r="V6942">
        <v>200.3</v>
      </c>
      <c r="W6942">
        <v>15.95</v>
      </c>
      <c r="X6942">
        <v>9054</v>
      </c>
      <c r="Y6942">
        <v>2352</v>
      </c>
      <c r="Z6942">
        <f t="shared" ref="Z6942:Z7005" si="447">Y6942*250</f>
        <v>588000</v>
      </c>
      <c r="AF6942" t="s">
        <v>33</v>
      </c>
      <c r="AG6942">
        <v>1</v>
      </c>
      <c r="AH6942" t="s">
        <v>46</v>
      </c>
      <c r="AI6942">
        <v>0.2601</v>
      </c>
      <c r="AJ6942">
        <v>2626.6279190782502</v>
      </c>
      <c r="AK6942">
        <f t="shared" ref="AK6942:AK7005" si="448">AJ6942*250</f>
        <v>656656.9797695626</v>
      </c>
      <c r="AL6942">
        <v>8717</v>
      </c>
      <c r="AM6942">
        <f t="shared" si="445"/>
        <v>0.9627788822619836</v>
      </c>
      <c r="AN6942">
        <v>2264.0478167314459</v>
      </c>
      <c r="AO6942">
        <f t="shared" si="446"/>
        <v>566011.95418286149</v>
      </c>
      <c r="AP6942">
        <v>86</v>
      </c>
      <c r="AQ6942">
        <v>15.96</v>
      </c>
    </row>
    <row r="6943" spans="1:43" x14ac:dyDescent="0.2">
      <c r="A6943" t="s">
        <v>157</v>
      </c>
      <c r="B6943" t="s">
        <v>10</v>
      </c>
      <c r="C6943" t="s">
        <v>53</v>
      </c>
      <c r="E6943">
        <v>1</v>
      </c>
      <c r="F6943" t="s">
        <v>163</v>
      </c>
      <c r="K6943" t="s">
        <v>165</v>
      </c>
      <c r="L6943" t="s">
        <v>8</v>
      </c>
      <c r="M6943" t="s">
        <v>4</v>
      </c>
      <c r="N6943">
        <v>3850183.7</v>
      </c>
      <c r="O6943" t="s">
        <v>50</v>
      </c>
      <c r="P6943">
        <v>5</v>
      </c>
      <c r="Q6943">
        <v>31</v>
      </c>
      <c r="R6943" t="s">
        <v>9</v>
      </c>
      <c r="S6943">
        <v>5</v>
      </c>
      <c r="T6943" t="s">
        <v>23</v>
      </c>
      <c r="U6943" t="s">
        <v>9</v>
      </c>
      <c r="V6943">
        <v>200.3</v>
      </c>
      <c r="W6943">
        <v>15.95</v>
      </c>
      <c r="X6943">
        <v>9054</v>
      </c>
      <c r="Y6943">
        <v>2352</v>
      </c>
      <c r="Z6943">
        <f t="shared" si="447"/>
        <v>588000</v>
      </c>
      <c r="AF6943" t="s">
        <v>33</v>
      </c>
      <c r="AG6943">
        <v>1</v>
      </c>
      <c r="AH6943" t="s">
        <v>47</v>
      </c>
      <c r="AI6943">
        <v>0.2601</v>
      </c>
      <c r="AJ6943">
        <v>2626.6279190782502</v>
      </c>
      <c r="AK6943">
        <f t="shared" si="448"/>
        <v>656656.9797695626</v>
      </c>
      <c r="AL6943">
        <v>8717</v>
      </c>
      <c r="AM6943">
        <f t="shared" si="445"/>
        <v>0.9627788822619836</v>
      </c>
      <c r="AN6943">
        <v>2264.0478167314459</v>
      </c>
      <c r="AO6943">
        <f t="shared" si="446"/>
        <v>566011.95418286149</v>
      </c>
      <c r="AP6943">
        <v>86</v>
      </c>
      <c r="AQ6943">
        <v>15.96</v>
      </c>
    </row>
    <row r="6944" spans="1:43" x14ac:dyDescent="0.2">
      <c r="A6944" t="s">
        <v>157</v>
      </c>
      <c r="B6944" t="s">
        <v>10</v>
      </c>
      <c r="C6944" t="s">
        <v>53</v>
      </c>
      <c r="E6944">
        <v>1</v>
      </c>
      <c r="F6944" t="s">
        <v>163</v>
      </c>
      <c r="K6944" t="s">
        <v>165</v>
      </c>
      <c r="L6944" t="s">
        <v>8</v>
      </c>
      <c r="M6944" t="s">
        <v>4</v>
      </c>
      <c r="N6944">
        <v>3850183.7</v>
      </c>
      <c r="O6944" t="s">
        <v>50</v>
      </c>
      <c r="P6944">
        <v>5</v>
      </c>
      <c r="Q6944">
        <v>31</v>
      </c>
      <c r="R6944" t="s">
        <v>9</v>
      </c>
      <c r="S6944">
        <v>5</v>
      </c>
      <c r="T6944" t="s">
        <v>23</v>
      </c>
      <c r="U6944" t="s">
        <v>9</v>
      </c>
      <c r="V6944">
        <v>200.3</v>
      </c>
      <c r="W6944">
        <v>15.95</v>
      </c>
      <c r="X6944">
        <v>9054</v>
      </c>
      <c r="Y6944">
        <v>2352</v>
      </c>
      <c r="Z6944">
        <f t="shared" si="447"/>
        <v>588000</v>
      </c>
      <c r="AF6944" t="s">
        <v>33</v>
      </c>
      <c r="AG6944">
        <v>1</v>
      </c>
      <c r="AH6944" t="s">
        <v>46</v>
      </c>
      <c r="AI6944">
        <v>0.2601</v>
      </c>
      <c r="AJ6944">
        <v>2626.6279190782502</v>
      </c>
      <c r="AK6944">
        <f t="shared" si="448"/>
        <v>656656.9797695626</v>
      </c>
      <c r="AL6944">
        <v>8717</v>
      </c>
      <c r="AM6944">
        <f t="shared" si="445"/>
        <v>0.9627788822619836</v>
      </c>
      <c r="AN6944">
        <v>2264.0478167314459</v>
      </c>
      <c r="AO6944">
        <f t="shared" si="446"/>
        <v>566011.95418286149</v>
      </c>
      <c r="AP6944">
        <v>86</v>
      </c>
      <c r="AQ6944">
        <v>15.96</v>
      </c>
    </row>
    <row r="6945" spans="1:43" x14ac:dyDescent="0.2">
      <c r="A6945" t="s">
        <v>157</v>
      </c>
      <c r="B6945" t="s">
        <v>10</v>
      </c>
      <c r="C6945" t="s">
        <v>53</v>
      </c>
      <c r="E6945">
        <v>1</v>
      </c>
      <c r="F6945" t="s">
        <v>163</v>
      </c>
      <c r="K6945" t="s">
        <v>165</v>
      </c>
      <c r="L6945" t="s">
        <v>8</v>
      </c>
      <c r="M6945" t="s">
        <v>4</v>
      </c>
      <c r="N6945">
        <v>3850183.7</v>
      </c>
      <c r="O6945" t="s">
        <v>50</v>
      </c>
      <c r="P6945">
        <v>5</v>
      </c>
      <c r="Q6945">
        <v>31</v>
      </c>
      <c r="R6945" t="s">
        <v>9</v>
      </c>
      <c r="S6945">
        <v>5</v>
      </c>
      <c r="T6945" t="s">
        <v>23</v>
      </c>
      <c r="U6945" t="s">
        <v>9</v>
      </c>
      <c r="V6945">
        <v>200.3</v>
      </c>
      <c r="W6945">
        <v>15.95</v>
      </c>
      <c r="X6945">
        <v>9054</v>
      </c>
      <c r="Y6945">
        <v>2352</v>
      </c>
      <c r="Z6945">
        <f t="shared" si="447"/>
        <v>588000</v>
      </c>
      <c r="AF6945" t="s">
        <v>33</v>
      </c>
      <c r="AG6945">
        <v>1</v>
      </c>
      <c r="AH6945" t="s">
        <v>46</v>
      </c>
      <c r="AI6945">
        <v>0.2601</v>
      </c>
      <c r="AJ6945">
        <v>2626.6279190782502</v>
      </c>
      <c r="AK6945">
        <f t="shared" si="448"/>
        <v>656656.9797695626</v>
      </c>
      <c r="AL6945">
        <v>8717</v>
      </c>
      <c r="AM6945">
        <f t="shared" si="445"/>
        <v>0.9627788822619836</v>
      </c>
      <c r="AN6945">
        <v>2264.0478167314459</v>
      </c>
      <c r="AO6945">
        <f t="shared" si="446"/>
        <v>566011.95418286149</v>
      </c>
      <c r="AP6945">
        <v>86</v>
      </c>
      <c r="AQ6945">
        <v>15.96</v>
      </c>
    </row>
    <row r="6946" spans="1:43" x14ac:dyDescent="0.2">
      <c r="A6946" t="s">
        <v>157</v>
      </c>
      <c r="B6946" t="s">
        <v>10</v>
      </c>
      <c r="C6946" t="s">
        <v>53</v>
      </c>
      <c r="E6946">
        <v>1</v>
      </c>
      <c r="F6946" t="s">
        <v>163</v>
      </c>
      <c r="K6946" t="s">
        <v>165</v>
      </c>
      <c r="L6946" t="s">
        <v>8</v>
      </c>
      <c r="M6946" t="s">
        <v>4</v>
      </c>
      <c r="N6946">
        <v>3850183.7</v>
      </c>
      <c r="O6946" t="s">
        <v>50</v>
      </c>
      <c r="P6946">
        <v>5</v>
      </c>
      <c r="Q6946">
        <v>31</v>
      </c>
      <c r="R6946" t="s">
        <v>9</v>
      </c>
      <c r="S6946">
        <v>5</v>
      </c>
      <c r="T6946" t="s">
        <v>23</v>
      </c>
      <c r="U6946" t="s">
        <v>9</v>
      </c>
      <c r="V6946">
        <v>200.3</v>
      </c>
      <c r="W6946">
        <v>15.95</v>
      </c>
      <c r="X6946">
        <v>9054</v>
      </c>
      <c r="Y6946">
        <v>2352</v>
      </c>
      <c r="Z6946">
        <f t="shared" si="447"/>
        <v>588000</v>
      </c>
      <c r="AF6946" t="s">
        <v>33</v>
      </c>
      <c r="AG6946">
        <v>1</v>
      </c>
      <c r="AH6946" t="s">
        <v>46</v>
      </c>
      <c r="AI6946">
        <v>0.2601</v>
      </c>
      <c r="AJ6946">
        <v>2626.6279190782502</v>
      </c>
      <c r="AK6946">
        <f t="shared" si="448"/>
        <v>656656.9797695626</v>
      </c>
      <c r="AL6946">
        <v>8717</v>
      </c>
      <c r="AM6946">
        <f t="shared" si="445"/>
        <v>0.9627788822619836</v>
      </c>
      <c r="AN6946">
        <v>2264.0478167314459</v>
      </c>
      <c r="AO6946">
        <f t="shared" si="446"/>
        <v>566011.95418286149</v>
      </c>
      <c r="AP6946">
        <v>86</v>
      </c>
      <c r="AQ6946">
        <v>15.96</v>
      </c>
    </row>
    <row r="6947" spans="1:43" x14ac:dyDescent="0.2">
      <c r="A6947" t="s">
        <v>157</v>
      </c>
      <c r="B6947" t="s">
        <v>10</v>
      </c>
      <c r="C6947" t="s">
        <v>53</v>
      </c>
      <c r="E6947">
        <v>1</v>
      </c>
      <c r="F6947" t="s">
        <v>163</v>
      </c>
      <c r="K6947" t="s">
        <v>165</v>
      </c>
      <c r="L6947" t="s">
        <v>8</v>
      </c>
      <c r="M6947" t="s">
        <v>4</v>
      </c>
      <c r="N6947">
        <v>3850183.7</v>
      </c>
      <c r="O6947" t="s">
        <v>50</v>
      </c>
      <c r="P6947">
        <v>5</v>
      </c>
      <c r="Q6947">
        <v>31</v>
      </c>
      <c r="R6947" t="s">
        <v>9</v>
      </c>
      <c r="S6947">
        <v>5</v>
      </c>
      <c r="T6947" t="s">
        <v>23</v>
      </c>
      <c r="U6947" t="s">
        <v>9</v>
      </c>
      <c r="V6947">
        <v>200.3</v>
      </c>
      <c r="W6947">
        <v>15.95</v>
      </c>
      <c r="X6947">
        <v>9054</v>
      </c>
      <c r="Y6947">
        <v>2352</v>
      </c>
      <c r="Z6947">
        <f t="shared" si="447"/>
        <v>588000</v>
      </c>
      <c r="AF6947" t="s">
        <v>33</v>
      </c>
      <c r="AG6947">
        <v>1</v>
      </c>
      <c r="AH6947" t="s">
        <v>46</v>
      </c>
      <c r="AI6947">
        <v>0.2601</v>
      </c>
      <c r="AJ6947">
        <v>2626.6279190782502</v>
      </c>
      <c r="AK6947">
        <f t="shared" si="448"/>
        <v>656656.9797695626</v>
      </c>
      <c r="AL6947">
        <v>8717</v>
      </c>
      <c r="AM6947">
        <f t="shared" si="445"/>
        <v>0.9627788822619836</v>
      </c>
      <c r="AN6947">
        <v>2264.0478167314459</v>
      </c>
      <c r="AO6947">
        <f t="shared" si="446"/>
        <v>566011.95418286149</v>
      </c>
      <c r="AP6947">
        <v>86</v>
      </c>
      <c r="AQ6947">
        <v>15.96</v>
      </c>
    </row>
    <row r="6948" spans="1:43" x14ac:dyDescent="0.2">
      <c r="A6948" t="s">
        <v>157</v>
      </c>
      <c r="B6948" t="s">
        <v>10</v>
      </c>
      <c r="C6948" t="s">
        <v>53</v>
      </c>
      <c r="E6948">
        <v>1</v>
      </c>
      <c r="F6948" t="s">
        <v>163</v>
      </c>
      <c r="K6948" t="s">
        <v>165</v>
      </c>
      <c r="L6948" t="s">
        <v>8</v>
      </c>
      <c r="M6948" t="s">
        <v>4</v>
      </c>
      <c r="N6948">
        <v>3850183.7</v>
      </c>
      <c r="O6948" t="s">
        <v>50</v>
      </c>
      <c r="P6948">
        <v>5</v>
      </c>
      <c r="Q6948">
        <v>31</v>
      </c>
      <c r="R6948" t="s">
        <v>9</v>
      </c>
      <c r="S6948">
        <v>5</v>
      </c>
      <c r="T6948" t="s">
        <v>23</v>
      </c>
      <c r="U6948" t="s">
        <v>9</v>
      </c>
      <c r="V6948">
        <v>200.3</v>
      </c>
      <c r="W6948">
        <v>15.95</v>
      </c>
      <c r="X6948">
        <v>9054</v>
      </c>
      <c r="Y6948">
        <v>2352</v>
      </c>
      <c r="Z6948">
        <f t="shared" si="447"/>
        <v>588000</v>
      </c>
      <c r="AF6948" t="s">
        <v>33</v>
      </c>
      <c r="AG6948">
        <v>1</v>
      </c>
      <c r="AH6948" t="s">
        <v>46</v>
      </c>
      <c r="AI6948">
        <v>0.2601</v>
      </c>
      <c r="AJ6948">
        <v>2626.6279190782502</v>
      </c>
      <c r="AK6948">
        <f t="shared" si="448"/>
        <v>656656.9797695626</v>
      </c>
      <c r="AL6948">
        <v>8717</v>
      </c>
      <c r="AM6948">
        <f t="shared" si="445"/>
        <v>0.9627788822619836</v>
      </c>
      <c r="AN6948">
        <v>2264.0478167314459</v>
      </c>
      <c r="AO6948">
        <f t="shared" si="446"/>
        <v>566011.95418286149</v>
      </c>
      <c r="AP6948">
        <v>86</v>
      </c>
      <c r="AQ6948">
        <v>15.96</v>
      </c>
    </row>
    <row r="6949" spans="1:43" x14ac:dyDescent="0.2">
      <c r="A6949" t="s">
        <v>157</v>
      </c>
      <c r="B6949" t="s">
        <v>10</v>
      </c>
      <c r="C6949" t="s">
        <v>53</v>
      </c>
      <c r="E6949">
        <v>1</v>
      </c>
      <c r="F6949" t="s">
        <v>163</v>
      </c>
      <c r="K6949" t="s">
        <v>165</v>
      </c>
      <c r="L6949" t="s">
        <v>8</v>
      </c>
      <c r="M6949" t="s">
        <v>4</v>
      </c>
      <c r="N6949">
        <v>3850183.7</v>
      </c>
      <c r="O6949" t="s">
        <v>50</v>
      </c>
      <c r="P6949">
        <v>5</v>
      </c>
      <c r="Q6949">
        <v>31</v>
      </c>
      <c r="R6949" t="s">
        <v>9</v>
      </c>
      <c r="S6949">
        <v>5</v>
      </c>
      <c r="T6949" t="s">
        <v>23</v>
      </c>
      <c r="U6949" t="s">
        <v>9</v>
      </c>
      <c r="V6949">
        <v>200.3</v>
      </c>
      <c r="W6949">
        <v>15.95</v>
      </c>
      <c r="X6949">
        <v>9054</v>
      </c>
      <c r="Y6949">
        <v>2352</v>
      </c>
      <c r="Z6949">
        <f t="shared" si="447"/>
        <v>588000</v>
      </c>
      <c r="AF6949" t="s">
        <v>33</v>
      </c>
      <c r="AG6949">
        <v>1</v>
      </c>
      <c r="AH6949" t="s">
        <v>46</v>
      </c>
      <c r="AI6949">
        <v>0.2601</v>
      </c>
      <c r="AJ6949">
        <v>2626.6279190782502</v>
      </c>
      <c r="AK6949">
        <f t="shared" si="448"/>
        <v>656656.9797695626</v>
      </c>
      <c r="AL6949">
        <v>8717</v>
      </c>
      <c r="AM6949">
        <f t="shared" si="445"/>
        <v>0.9627788822619836</v>
      </c>
      <c r="AN6949">
        <v>2264.0478167314459</v>
      </c>
      <c r="AO6949">
        <f t="shared" si="446"/>
        <v>566011.95418286149</v>
      </c>
      <c r="AP6949">
        <v>86</v>
      </c>
      <c r="AQ6949">
        <v>15.96</v>
      </c>
    </row>
    <row r="6950" spans="1:43" x14ac:dyDescent="0.2">
      <c r="A6950" t="s">
        <v>157</v>
      </c>
      <c r="B6950" t="s">
        <v>10</v>
      </c>
      <c r="C6950" t="s">
        <v>53</v>
      </c>
      <c r="E6950">
        <v>1</v>
      </c>
      <c r="F6950" t="s">
        <v>163</v>
      </c>
      <c r="K6950" t="s">
        <v>165</v>
      </c>
      <c r="L6950" t="s">
        <v>8</v>
      </c>
      <c r="M6950" t="s">
        <v>4</v>
      </c>
      <c r="N6950">
        <v>3850183.7</v>
      </c>
      <c r="O6950" t="s">
        <v>50</v>
      </c>
      <c r="P6950">
        <v>5</v>
      </c>
      <c r="Q6950">
        <v>31</v>
      </c>
      <c r="R6950" t="s">
        <v>9</v>
      </c>
      <c r="S6950">
        <v>5</v>
      </c>
      <c r="T6950" t="s">
        <v>23</v>
      </c>
      <c r="U6950" t="s">
        <v>9</v>
      </c>
      <c r="V6950">
        <v>200.3</v>
      </c>
      <c r="W6950">
        <v>15.95</v>
      </c>
      <c r="X6950">
        <v>9054</v>
      </c>
      <c r="Y6950">
        <v>2352</v>
      </c>
      <c r="Z6950">
        <f t="shared" si="447"/>
        <v>588000</v>
      </c>
      <c r="AF6950" t="s">
        <v>33</v>
      </c>
      <c r="AG6950">
        <v>1</v>
      </c>
      <c r="AH6950" t="s">
        <v>47</v>
      </c>
      <c r="AI6950">
        <v>0.2601</v>
      </c>
      <c r="AJ6950">
        <v>2626.6279190782502</v>
      </c>
      <c r="AK6950">
        <f t="shared" si="448"/>
        <v>656656.9797695626</v>
      </c>
      <c r="AL6950">
        <v>8717</v>
      </c>
      <c r="AM6950">
        <f t="shared" ref="AM6950:AM7013" si="449">AL6950/X6950</f>
        <v>0.9627788822619836</v>
      </c>
      <c r="AN6950">
        <v>2264.0478167314459</v>
      </c>
      <c r="AO6950">
        <f t="shared" ref="AO6950:AO7013" si="450">AN6950*250</f>
        <v>566011.95418286149</v>
      </c>
      <c r="AP6950">
        <v>86</v>
      </c>
      <c r="AQ6950">
        <v>15.96</v>
      </c>
    </row>
    <row r="6951" spans="1:43" x14ac:dyDescent="0.2">
      <c r="A6951" t="s">
        <v>157</v>
      </c>
      <c r="B6951" t="s">
        <v>10</v>
      </c>
      <c r="C6951" t="s">
        <v>53</v>
      </c>
      <c r="E6951">
        <v>1</v>
      </c>
      <c r="F6951" t="s">
        <v>163</v>
      </c>
      <c r="K6951" t="s">
        <v>165</v>
      </c>
      <c r="L6951" t="s">
        <v>8</v>
      </c>
      <c r="M6951" t="s">
        <v>4</v>
      </c>
      <c r="N6951">
        <v>3850183.7</v>
      </c>
      <c r="O6951" t="s">
        <v>50</v>
      </c>
      <c r="P6951">
        <v>5</v>
      </c>
      <c r="Q6951">
        <v>31</v>
      </c>
      <c r="R6951" t="s">
        <v>9</v>
      </c>
      <c r="S6951">
        <v>5</v>
      </c>
      <c r="T6951" t="s">
        <v>23</v>
      </c>
      <c r="U6951" t="s">
        <v>9</v>
      </c>
      <c r="V6951">
        <v>200.3</v>
      </c>
      <c r="W6951">
        <v>15.95</v>
      </c>
      <c r="X6951">
        <v>9054</v>
      </c>
      <c r="Y6951">
        <v>2352</v>
      </c>
      <c r="Z6951">
        <f t="shared" si="447"/>
        <v>588000</v>
      </c>
      <c r="AF6951" t="s">
        <v>33</v>
      </c>
      <c r="AG6951">
        <v>1</v>
      </c>
      <c r="AH6951" t="s">
        <v>47</v>
      </c>
      <c r="AI6951">
        <v>0.2601</v>
      </c>
      <c r="AJ6951">
        <v>2626.6279190782502</v>
      </c>
      <c r="AK6951">
        <f t="shared" si="448"/>
        <v>656656.9797695626</v>
      </c>
      <c r="AL6951">
        <v>8717</v>
      </c>
      <c r="AM6951">
        <f t="shared" si="449"/>
        <v>0.9627788822619836</v>
      </c>
      <c r="AN6951">
        <v>2264.0478167314459</v>
      </c>
      <c r="AO6951">
        <f t="shared" si="450"/>
        <v>566011.95418286149</v>
      </c>
      <c r="AP6951">
        <v>86</v>
      </c>
      <c r="AQ6951">
        <v>15.96</v>
      </c>
    </row>
    <row r="6952" spans="1:43" x14ac:dyDescent="0.2">
      <c r="A6952" t="s">
        <v>157</v>
      </c>
      <c r="B6952" t="s">
        <v>10</v>
      </c>
      <c r="C6952" t="s">
        <v>53</v>
      </c>
      <c r="E6952">
        <v>1</v>
      </c>
      <c r="F6952" t="s">
        <v>163</v>
      </c>
      <c r="K6952" t="s">
        <v>165</v>
      </c>
      <c r="L6952" t="s">
        <v>8</v>
      </c>
      <c r="M6952" t="s">
        <v>4</v>
      </c>
      <c r="N6952">
        <v>3850183.7</v>
      </c>
      <c r="O6952" t="s">
        <v>50</v>
      </c>
      <c r="P6952">
        <v>5</v>
      </c>
      <c r="Q6952">
        <v>31</v>
      </c>
      <c r="R6952" t="s">
        <v>9</v>
      </c>
      <c r="S6952">
        <v>5</v>
      </c>
      <c r="T6952" t="s">
        <v>23</v>
      </c>
      <c r="U6952" t="s">
        <v>9</v>
      </c>
      <c r="V6952">
        <v>200.3</v>
      </c>
      <c r="W6952">
        <v>15.95</v>
      </c>
      <c r="X6952">
        <v>9054</v>
      </c>
      <c r="Y6952">
        <v>2352</v>
      </c>
      <c r="Z6952">
        <f t="shared" si="447"/>
        <v>588000</v>
      </c>
      <c r="AF6952" t="s">
        <v>33</v>
      </c>
      <c r="AG6952">
        <v>1</v>
      </c>
      <c r="AH6952" t="s">
        <v>47</v>
      </c>
      <c r="AI6952">
        <v>0.2601</v>
      </c>
      <c r="AJ6952">
        <v>2626.6279190782502</v>
      </c>
      <c r="AK6952">
        <f t="shared" si="448"/>
        <v>656656.9797695626</v>
      </c>
      <c r="AL6952">
        <v>8717</v>
      </c>
      <c r="AM6952">
        <f t="shared" si="449"/>
        <v>0.9627788822619836</v>
      </c>
      <c r="AN6952">
        <v>2264.0478167314459</v>
      </c>
      <c r="AO6952">
        <f t="shared" si="450"/>
        <v>566011.95418286149</v>
      </c>
      <c r="AP6952">
        <v>86</v>
      </c>
      <c r="AQ6952">
        <v>15.96</v>
      </c>
    </row>
    <row r="6953" spans="1:43" x14ac:dyDescent="0.2">
      <c r="A6953" t="s">
        <v>157</v>
      </c>
      <c r="B6953" t="s">
        <v>10</v>
      </c>
      <c r="C6953" t="s">
        <v>53</v>
      </c>
      <c r="E6953">
        <v>1</v>
      </c>
      <c r="F6953" t="s">
        <v>163</v>
      </c>
      <c r="K6953" t="s">
        <v>165</v>
      </c>
      <c r="L6953" t="s">
        <v>8</v>
      </c>
      <c r="M6953" t="s">
        <v>4</v>
      </c>
      <c r="N6953">
        <v>3850183.7</v>
      </c>
      <c r="O6953" t="s">
        <v>50</v>
      </c>
      <c r="P6953">
        <v>5</v>
      </c>
      <c r="Q6953">
        <v>31</v>
      </c>
      <c r="R6953" t="s">
        <v>9</v>
      </c>
      <c r="S6953">
        <v>5</v>
      </c>
      <c r="T6953" t="s">
        <v>23</v>
      </c>
      <c r="U6953" t="s">
        <v>9</v>
      </c>
      <c r="V6953">
        <v>200.3</v>
      </c>
      <c r="W6953">
        <v>15.95</v>
      </c>
      <c r="X6953">
        <v>9054</v>
      </c>
      <c r="Y6953">
        <v>2352</v>
      </c>
      <c r="Z6953">
        <f t="shared" si="447"/>
        <v>588000</v>
      </c>
      <c r="AF6953" t="s">
        <v>33</v>
      </c>
      <c r="AG6953">
        <v>1</v>
      </c>
      <c r="AH6953" t="s">
        <v>47</v>
      </c>
      <c r="AI6953">
        <v>0.2601</v>
      </c>
      <c r="AJ6953">
        <v>2626.6279190782502</v>
      </c>
      <c r="AK6953">
        <f t="shared" si="448"/>
        <v>656656.9797695626</v>
      </c>
      <c r="AL6953">
        <v>8717</v>
      </c>
      <c r="AM6953">
        <f t="shared" si="449"/>
        <v>0.9627788822619836</v>
      </c>
      <c r="AN6953">
        <v>2264.0478167314459</v>
      </c>
      <c r="AO6953">
        <f t="shared" si="450"/>
        <v>566011.95418286149</v>
      </c>
      <c r="AP6953">
        <v>86</v>
      </c>
      <c r="AQ6953">
        <v>15.96</v>
      </c>
    </row>
    <row r="6954" spans="1:43" x14ac:dyDescent="0.2">
      <c r="A6954" t="s">
        <v>157</v>
      </c>
      <c r="B6954" t="s">
        <v>10</v>
      </c>
      <c r="C6954" t="s">
        <v>53</v>
      </c>
      <c r="E6954">
        <v>1</v>
      </c>
      <c r="F6954" t="s">
        <v>163</v>
      </c>
      <c r="K6954" t="s">
        <v>165</v>
      </c>
      <c r="L6954" t="s">
        <v>8</v>
      </c>
      <c r="M6954" t="s">
        <v>4</v>
      </c>
      <c r="N6954">
        <v>3850183.7</v>
      </c>
      <c r="O6954" t="s">
        <v>50</v>
      </c>
      <c r="P6954">
        <v>5</v>
      </c>
      <c r="Q6954">
        <v>31</v>
      </c>
      <c r="R6954" t="s">
        <v>9</v>
      </c>
      <c r="S6954">
        <v>5</v>
      </c>
      <c r="T6954" t="s">
        <v>23</v>
      </c>
      <c r="U6954" t="s">
        <v>9</v>
      </c>
      <c r="V6954">
        <v>200.3</v>
      </c>
      <c r="W6954">
        <v>15.95</v>
      </c>
      <c r="X6954">
        <v>9054</v>
      </c>
      <c r="Y6954">
        <v>2352</v>
      </c>
      <c r="Z6954">
        <f t="shared" si="447"/>
        <v>588000</v>
      </c>
      <c r="AF6954" t="s">
        <v>33</v>
      </c>
      <c r="AG6954">
        <v>1</v>
      </c>
      <c r="AH6954" t="s">
        <v>46</v>
      </c>
      <c r="AI6954">
        <v>0.2601</v>
      </c>
      <c r="AJ6954">
        <v>2626.6279190782502</v>
      </c>
      <c r="AK6954">
        <f t="shared" si="448"/>
        <v>656656.9797695626</v>
      </c>
      <c r="AL6954">
        <v>8717</v>
      </c>
      <c r="AM6954">
        <f t="shared" si="449"/>
        <v>0.9627788822619836</v>
      </c>
      <c r="AN6954">
        <v>2264.0478167314459</v>
      </c>
      <c r="AO6954">
        <f t="shared" si="450"/>
        <v>566011.95418286149</v>
      </c>
      <c r="AP6954">
        <v>86</v>
      </c>
      <c r="AQ6954">
        <v>15.96</v>
      </c>
    </row>
    <row r="6955" spans="1:43" x14ac:dyDescent="0.2">
      <c r="A6955" t="s">
        <v>157</v>
      </c>
      <c r="B6955" t="s">
        <v>10</v>
      </c>
      <c r="C6955" t="s">
        <v>53</v>
      </c>
      <c r="E6955">
        <v>1</v>
      </c>
      <c r="F6955" t="s">
        <v>163</v>
      </c>
      <c r="K6955" t="s">
        <v>165</v>
      </c>
      <c r="L6955" t="s">
        <v>8</v>
      </c>
      <c r="M6955" t="s">
        <v>4</v>
      </c>
      <c r="N6955">
        <v>3850183.7</v>
      </c>
      <c r="O6955" t="s">
        <v>50</v>
      </c>
      <c r="P6955">
        <v>5</v>
      </c>
      <c r="Q6955">
        <v>31</v>
      </c>
      <c r="R6955" t="s">
        <v>9</v>
      </c>
      <c r="S6955">
        <v>5</v>
      </c>
      <c r="T6955" t="s">
        <v>23</v>
      </c>
      <c r="U6955" t="s">
        <v>9</v>
      </c>
      <c r="V6955">
        <v>200.3</v>
      </c>
      <c r="W6955">
        <v>15.95</v>
      </c>
      <c r="X6955">
        <v>9054</v>
      </c>
      <c r="Y6955">
        <v>2352</v>
      </c>
      <c r="Z6955">
        <f t="shared" si="447"/>
        <v>588000</v>
      </c>
      <c r="AF6955" t="s">
        <v>33</v>
      </c>
      <c r="AG6955">
        <v>1</v>
      </c>
      <c r="AH6955" t="s">
        <v>47</v>
      </c>
      <c r="AI6955">
        <v>0.2601</v>
      </c>
      <c r="AJ6955">
        <v>2626.6279190782502</v>
      </c>
      <c r="AK6955">
        <f t="shared" si="448"/>
        <v>656656.9797695626</v>
      </c>
      <c r="AL6955">
        <v>8717</v>
      </c>
      <c r="AM6955">
        <f t="shared" si="449"/>
        <v>0.9627788822619836</v>
      </c>
      <c r="AN6955">
        <v>2264.0478167314459</v>
      </c>
      <c r="AO6955">
        <f t="shared" si="450"/>
        <v>566011.95418286149</v>
      </c>
      <c r="AP6955">
        <v>86</v>
      </c>
      <c r="AQ6955">
        <v>15.96</v>
      </c>
    </row>
    <row r="6956" spans="1:43" x14ac:dyDescent="0.2">
      <c r="A6956" t="s">
        <v>157</v>
      </c>
      <c r="B6956" t="s">
        <v>10</v>
      </c>
      <c r="C6956" t="s">
        <v>53</v>
      </c>
      <c r="E6956">
        <v>1</v>
      </c>
      <c r="F6956" t="s">
        <v>163</v>
      </c>
      <c r="K6956" t="s">
        <v>165</v>
      </c>
      <c r="L6956" t="s">
        <v>8</v>
      </c>
      <c r="M6956" t="s">
        <v>4</v>
      </c>
      <c r="N6956">
        <v>3850183.7</v>
      </c>
      <c r="O6956" t="s">
        <v>50</v>
      </c>
      <c r="P6956">
        <v>5</v>
      </c>
      <c r="Q6956">
        <v>31</v>
      </c>
      <c r="R6956" t="s">
        <v>9</v>
      </c>
      <c r="S6956">
        <v>5</v>
      </c>
      <c r="T6956" t="s">
        <v>23</v>
      </c>
      <c r="U6956" t="s">
        <v>9</v>
      </c>
      <c r="V6956">
        <v>200.3</v>
      </c>
      <c r="W6956">
        <v>15.95</v>
      </c>
      <c r="X6956">
        <v>9054</v>
      </c>
      <c r="Y6956">
        <v>2352</v>
      </c>
      <c r="Z6956">
        <f t="shared" si="447"/>
        <v>588000</v>
      </c>
      <c r="AF6956" t="s">
        <v>33</v>
      </c>
      <c r="AG6956">
        <v>1</v>
      </c>
      <c r="AH6956" t="s">
        <v>46</v>
      </c>
      <c r="AI6956">
        <v>0.2601</v>
      </c>
      <c r="AJ6956">
        <v>2626.6279190782502</v>
      </c>
      <c r="AK6956">
        <f t="shared" si="448"/>
        <v>656656.9797695626</v>
      </c>
      <c r="AL6956">
        <v>8717</v>
      </c>
      <c r="AM6956">
        <f t="shared" si="449"/>
        <v>0.9627788822619836</v>
      </c>
      <c r="AN6956">
        <v>2264.0478167314459</v>
      </c>
      <c r="AO6956">
        <f t="shared" si="450"/>
        <v>566011.95418286149</v>
      </c>
      <c r="AP6956">
        <v>86</v>
      </c>
      <c r="AQ6956">
        <v>15.96</v>
      </c>
    </row>
    <row r="6957" spans="1:43" x14ac:dyDescent="0.2">
      <c r="A6957" t="s">
        <v>157</v>
      </c>
      <c r="B6957" t="s">
        <v>10</v>
      </c>
      <c r="C6957" t="s">
        <v>53</v>
      </c>
      <c r="E6957">
        <v>1</v>
      </c>
      <c r="F6957" t="s">
        <v>163</v>
      </c>
      <c r="K6957" t="s">
        <v>165</v>
      </c>
      <c r="L6957" t="s">
        <v>8</v>
      </c>
      <c r="M6957" t="s">
        <v>4</v>
      </c>
      <c r="N6957">
        <v>3850183.7</v>
      </c>
      <c r="O6957" t="s">
        <v>50</v>
      </c>
      <c r="P6957">
        <v>5</v>
      </c>
      <c r="Q6957">
        <v>31</v>
      </c>
      <c r="R6957" t="s">
        <v>9</v>
      </c>
      <c r="S6957">
        <v>5</v>
      </c>
      <c r="T6957" t="s">
        <v>23</v>
      </c>
      <c r="U6957" t="s">
        <v>9</v>
      </c>
      <c r="V6957">
        <v>200.3</v>
      </c>
      <c r="W6957">
        <v>15.95</v>
      </c>
      <c r="X6957">
        <v>9054</v>
      </c>
      <c r="Y6957">
        <v>2352</v>
      </c>
      <c r="Z6957">
        <f t="shared" si="447"/>
        <v>588000</v>
      </c>
      <c r="AF6957" t="s">
        <v>33</v>
      </c>
      <c r="AG6957">
        <v>1</v>
      </c>
      <c r="AH6957" t="s">
        <v>47</v>
      </c>
      <c r="AI6957">
        <v>0.2601</v>
      </c>
      <c r="AJ6957">
        <v>2626.6279190782502</v>
      </c>
      <c r="AK6957">
        <f t="shared" si="448"/>
        <v>656656.9797695626</v>
      </c>
      <c r="AL6957">
        <v>8717</v>
      </c>
      <c r="AM6957">
        <f t="shared" si="449"/>
        <v>0.9627788822619836</v>
      </c>
      <c r="AN6957">
        <v>2264.0478167314459</v>
      </c>
      <c r="AO6957">
        <f t="shared" si="450"/>
        <v>566011.95418286149</v>
      </c>
      <c r="AP6957">
        <v>86</v>
      </c>
      <c r="AQ6957">
        <v>15.96</v>
      </c>
    </row>
    <row r="6958" spans="1:43" x14ac:dyDescent="0.2">
      <c r="A6958" t="s">
        <v>157</v>
      </c>
      <c r="B6958" t="s">
        <v>10</v>
      </c>
      <c r="C6958" t="s">
        <v>53</v>
      </c>
      <c r="E6958">
        <v>1</v>
      </c>
      <c r="F6958" t="s">
        <v>163</v>
      </c>
      <c r="K6958" t="s">
        <v>165</v>
      </c>
      <c r="L6958" t="s">
        <v>8</v>
      </c>
      <c r="M6958" t="s">
        <v>4</v>
      </c>
      <c r="N6958">
        <v>3850183.7</v>
      </c>
      <c r="O6958" t="s">
        <v>50</v>
      </c>
      <c r="P6958">
        <v>5</v>
      </c>
      <c r="Q6958">
        <v>31</v>
      </c>
      <c r="R6958" t="s">
        <v>9</v>
      </c>
      <c r="S6958">
        <v>5</v>
      </c>
      <c r="T6958" t="s">
        <v>23</v>
      </c>
      <c r="U6958" t="s">
        <v>9</v>
      </c>
      <c r="V6958">
        <v>200.3</v>
      </c>
      <c r="W6958">
        <v>15.95</v>
      </c>
      <c r="X6958">
        <v>9054</v>
      </c>
      <c r="Y6958">
        <v>2352</v>
      </c>
      <c r="Z6958">
        <f t="shared" si="447"/>
        <v>588000</v>
      </c>
      <c r="AF6958" t="s">
        <v>33</v>
      </c>
      <c r="AG6958">
        <v>1</v>
      </c>
      <c r="AH6958" t="s">
        <v>46</v>
      </c>
      <c r="AI6958">
        <v>0.2601</v>
      </c>
      <c r="AJ6958">
        <v>2626.6279190782502</v>
      </c>
      <c r="AK6958">
        <f t="shared" si="448"/>
        <v>656656.9797695626</v>
      </c>
      <c r="AL6958">
        <v>8717</v>
      </c>
      <c r="AM6958">
        <f t="shared" si="449"/>
        <v>0.9627788822619836</v>
      </c>
      <c r="AN6958">
        <v>2264.0478167314459</v>
      </c>
      <c r="AO6958">
        <f t="shared" si="450"/>
        <v>566011.95418286149</v>
      </c>
      <c r="AP6958">
        <v>86</v>
      </c>
      <c r="AQ6958">
        <v>15.96</v>
      </c>
    </row>
    <row r="6959" spans="1:43" x14ac:dyDescent="0.2">
      <c r="A6959" t="s">
        <v>157</v>
      </c>
      <c r="B6959" t="s">
        <v>10</v>
      </c>
      <c r="C6959" t="s">
        <v>53</v>
      </c>
      <c r="E6959">
        <v>1</v>
      </c>
      <c r="F6959" t="s">
        <v>163</v>
      </c>
      <c r="K6959" t="s">
        <v>165</v>
      </c>
      <c r="L6959" t="s">
        <v>8</v>
      </c>
      <c r="M6959" t="s">
        <v>4</v>
      </c>
      <c r="N6959">
        <v>3850183.7</v>
      </c>
      <c r="O6959" t="s">
        <v>50</v>
      </c>
      <c r="P6959">
        <v>5</v>
      </c>
      <c r="Q6959">
        <v>31</v>
      </c>
      <c r="R6959" t="s">
        <v>9</v>
      </c>
      <c r="S6959">
        <v>5</v>
      </c>
      <c r="T6959" t="s">
        <v>23</v>
      </c>
      <c r="U6959" t="s">
        <v>9</v>
      </c>
      <c r="V6959">
        <v>200.3</v>
      </c>
      <c r="W6959">
        <v>15.95</v>
      </c>
      <c r="X6959">
        <v>9054</v>
      </c>
      <c r="Y6959">
        <v>2352</v>
      </c>
      <c r="Z6959">
        <f t="shared" si="447"/>
        <v>588000</v>
      </c>
      <c r="AF6959" t="s">
        <v>33</v>
      </c>
      <c r="AG6959">
        <v>1</v>
      </c>
      <c r="AH6959" t="s">
        <v>47</v>
      </c>
      <c r="AI6959">
        <v>0.2601</v>
      </c>
      <c r="AJ6959">
        <v>2626.6279190782502</v>
      </c>
      <c r="AK6959">
        <f t="shared" si="448"/>
        <v>656656.9797695626</v>
      </c>
      <c r="AL6959">
        <v>8717</v>
      </c>
      <c r="AM6959">
        <f t="shared" si="449"/>
        <v>0.9627788822619836</v>
      </c>
      <c r="AN6959">
        <v>2264.0478167314459</v>
      </c>
      <c r="AO6959">
        <f t="shared" si="450"/>
        <v>566011.95418286149</v>
      </c>
      <c r="AP6959">
        <v>86</v>
      </c>
      <c r="AQ6959">
        <v>15.96</v>
      </c>
    </row>
    <row r="6960" spans="1:43" x14ac:dyDescent="0.2">
      <c r="A6960" t="s">
        <v>157</v>
      </c>
      <c r="B6960" t="s">
        <v>10</v>
      </c>
      <c r="C6960" t="s">
        <v>53</v>
      </c>
      <c r="E6960">
        <v>1</v>
      </c>
      <c r="F6960" t="s">
        <v>163</v>
      </c>
      <c r="K6960" t="s">
        <v>165</v>
      </c>
      <c r="L6960" t="s">
        <v>8</v>
      </c>
      <c r="M6960" t="s">
        <v>4</v>
      </c>
      <c r="N6960">
        <v>3850183.7</v>
      </c>
      <c r="O6960" t="s">
        <v>50</v>
      </c>
      <c r="P6960">
        <v>5</v>
      </c>
      <c r="Q6960">
        <v>31</v>
      </c>
      <c r="R6960" t="s">
        <v>9</v>
      </c>
      <c r="S6960">
        <v>5</v>
      </c>
      <c r="T6960" t="s">
        <v>23</v>
      </c>
      <c r="U6960" t="s">
        <v>9</v>
      </c>
      <c r="V6960">
        <v>200.3</v>
      </c>
      <c r="W6960">
        <v>15.95</v>
      </c>
      <c r="X6960">
        <v>9054</v>
      </c>
      <c r="Y6960">
        <v>2352</v>
      </c>
      <c r="Z6960">
        <f t="shared" si="447"/>
        <v>588000</v>
      </c>
      <c r="AF6960" t="s">
        <v>33</v>
      </c>
      <c r="AG6960">
        <v>1</v>
      </c>
      <c r="AH6960" t="s">
        <v>47</v>
      </c>
      <c r="AI6960">
        <v>0.2601</v>
      </c>
      <c r="AJ6960">
        <v>2626.6279190782502</v>
      </c>
      <c r="AK6960">
        <f t="shared" si="448"/>
        <v>656656.9797695626</v>
      </c>
      <c r="AL6960">
        <v>8717</v>
      </c>
      <c r="AM6960">
        <f t="shared" si="449"/>
        <v>0.9627788822619836</v>
      </c>
      <c r="AN6960">
        <v>2264.0478167314459</v>
      </c>
      <c r="AO6960">
        <f t="shared" si="450"/>
        <v>566011.95418286149</v>
      </c>
      <c r="AP6960">
        <v>86</v>
      </c>
      <c r="AQ6960">
        <v>15.96</v>
      </c>
    </row>
    <row r="6961" spans="1:43" x14ac:dyDescent="0.2">
      <c r="A6961" t="s">
        <v>157</v>
      </c>
      <c r="B6961" t="s">
        <v>10</v>
      </c>
      <c r="C6961" t="s">
        <v>53</v>
      </c>
      <c r="E6961">
        <v>1</v>
      </c>
      <c r="F6961" t="s">
        <v>163</v>
      </c>
      <c r="K6961" t="s">
        <v>165</v>
      </c>
      <c r="L6961" t="s">
        <v>8</v>
      </c>
      <c r="M6961" t="s">
        <v>4</v>
      </c>
      <c r="N6961">
        <v>3850183.7</v>
      </c>
      <c r="O6961" t="s">
        <v>50</v>
      </c>
      <c r="P6961">
        <v>5</v>
      </c>
      <c r="Q6961">
        <v>31</v>
      </c>
      <c r="R6961" t="s">
        <v>9</v>
      </c>
      <c r="S6961">
        <v>5</v>
      </c>
      <c r="T6961" t="s">
        <v>23</v>
      </c>
      <c r="U6961" t="s">
        <v>9</v>
      </c>
      <c r="V6961">
        <v>200.3</v>
      </c>
      <c r="W6961">
        <v>15.95</v>
      </c>
      <c r="X6961">
        <v>9054</v>
      </c>
      <c r="Y6961">
        <v>2352</v>
      </c>
      <c r="Z6961">
        <f t="shared" si="447"/>
        <v>588000</v>
      </c>
      <c r="AF6961" t="s">
        <v>33</v>
      </c>
      <c r="AG6961">
        <v>1</v>
      </c>
      <c r="AH6961" t="s">
        <v>46</v>
      </c>
      <c r="AI6961">
        <v>0.2601</v>
      </c>
      <c r="AJ6961">
        <v>2626.6279190782502</v>
      </c>
      <c r="AK6961">
        <f t="shared" si="448"/>
        <v>656656.9797695626</v>
      </c>
      <c r="AL6961">
        <v>8717</v>
      </c>
      <c r="AM6961">
        <f t="shared" si="449"/>
        <v>0.9627788822619836</v>
      </c>
      <c r="AN6961">
        <v>2264.0478167314459</v>
      </c>
      <c r="AO6961">
        <f t="shared" si="450"/>
        <v>566011.95418286149</v>
      </c>
      <c r="AP6961">
        <v>86</v>
      </c>
      <c r="AQ6961">
        <v>15.96</v>
      </c>
    </row>
    <row r="6962" spans="1:43" x14ac:dyDescent="0.2">
      <c r="A6962" t="s">
        <v>157</v>
      </c>
      <c r="B6962" t="s">
        <v>10</v>
      </c>
      <c r="C6962" t="s">
        <v>53</v>
      </c>
      <c r="E6962">
        <v>1</v>
      </c>
      <c r="F6962" t="s">
        <v>163</v>
      </c>
      <c r="K6962" t="s">
        <v>165</v>
      </c>
      <c r="L6962" t="s">
        <v>8</v>
      </c>
      <c r="M6962" t="s">
        <v>4</v>
      </c>
      <c r="N6962">
        <v>3850183.7</v>
      </c>
      <c r="O6962" t="s">
        <v>50</v>
      </c>
      <c r="P6962">
        <v>5</v>
      </c>
      <c r="Q6962">
        <v>31</v>
      </c>
      <c r="R6962" t="s">
        <v>9</v>
      </c>
      <c r="S6962">
        <v>5</v>
      </c>
      <c r="T6962" t="s">
        <v>23</v>
      </c>
      <c r="U6962" t="s">
        <v>9</v>
      </c>
      <c r="V6962">
        <v>200.3</v>
      </c>
      <c r="W6962">
        <v>15.95</v>
      </c>
      <c r="X6962">
        <v>9054</v>
      </c>
      <c r="Y6962">
        <v>2352</v>
      </c>
      <c r="Z6962">
        <f t="shared" si="447"/>
        <v>588000</v>
      </c>
      <c r="AF6962" t="s">
        <v>33</v>
      </c>
      <c r="AG6962">
        <v>1</v>
      </c>
      <c r="AH6962" t="s">
        <v>47</v>
      </c>
      <c r="AI6962">
        <v>0.2601</v>
      </c>
      <c r="AJ6962">
        <v>2626.6279190782502</v>
      </c>
      <c r="AK6962">
        <f t="shared" si="448"/>
        <v>656656.9797695626</v>
      </c>
      <c r="AL6962">
        <v>8717</v>
      </c>
      <c r="AM6962">
        <f t="shared" si="449"/>
        <v>0.9627788822619836</v>
      </c>
      <c r="AN6962">
        <v>2264.0478167314459</v>
      </c>
      <c r="AO6962">
        <f t="shared" si="450"/>
        <v>566011.95418286149</v>
      </c>
      <c r="AP6962">
        <v>86</v>
      </c>
      <c r="AQ6962">
        <v>15.96</v>
      </c>
    </row>
    <row r="6963" spans="1:43" x14ac:dyDescent="0.2">
      <c r="A6963" t="s">
        <v>157</v>
      </c>
      <c r="B6963" t="s">
        <v>10</v>
      </c>
      <c r="C6963" t="s">
        <v>53</v>
      </c>
      <c r="E6963">
        <v>1</v>
      </c>
      <c r="F6963" t="s">
        <v>163</v>
      </c>
      <c r="K6963" t="s">
        <v>165</v>
      </c>
      <c r="L6963" t="s">
        <v>8</v>
      </c>
      <c r="M6963" t="s">
        <v>4</v>
      </c>
      <c r="N6963">
        <v>3850183.7</v>
      </c>
      <c r="O6963" t="s">
        <v>50</v>
      </c>
      <c r="P6963">
        <v>5</v>
      </c>
      <c r="Q6963">
        <v>31</v>
      </c>
      <c r="R6963" t="s">
        <v>9</v>
      </c>
      <c r="S6963">
        <v>5</v>
      </c>
      <c r="T6963" t="s">
        <v>23</v>
      </c>
      <c r="U6963" t="s">
        <v>9</v>
      </c>
      <c r="V6963">
        <v>200.3</v>
      </c>
      <c r="W6963">
        <v>15.95</v>
      </c>
      <c r="X6963">
        <v>9054</v>
      </c>
      <c r="Y6963">
        <v>2352</v>
      </c>
      <c r="Z6963">
        <f t="shared" si="447"/>
        <v>588000</v>
      </c>
      <c r="AF6963" t="s">
        <v>33</v>
      </c>
      <c r="AG6963">
        <v>1</v>
      </c>
      <c r="AH6963" t="s">
        <v>46</v>
      </c>
      <c r="AI6963">
        <v>0.2601</v>
      </c>
      <c r="AJ6963">
        <v>2626.6279190782502</v>
      </c>
      <c r="AK6963">
        <f t="shared" si="448"/>
        <v>656656.9797695626</v>
      </c>
      <c r="AL6963">
        <v>8717</v>
      </c>
      <c r="AM6963">
        <f t="shared" si="449"/>
        <v>0.9627788822619836</v>
      </c>
      <c r="AN6963">
        <v>2264.0478167314459</v>
      </c>
      <c r="AO6963">
        <f t="shared" si="450"/>
        <v>566011.95418286149</v>
      </c>
      <c r="AP6963">
        <v>86</v>
      </c>
      <c r="AQ6963">
        <v>15.96</v>
      </c>
    </row>
    <row r="6964" spans="1:43" x14ac:dyDescent="0.2">
      <c r="A6964" t="s">
        <v>157</v>
      </c>
      <c r="B6964" t="s">
        <v>10</v>
      </c>
      <c r="C6964" t="s">
        <v>53</v>
      </c>
      <c r="E6964">
        <v>1</v>
      </c>
      <c r="F6964" t="s">
        <v>163</v>
      </c>
      <c r="K6964" t="s">
        <v>165</v>
      </c>
      <c r="L6964" t="s">
        <v>8</v>
      </c>
      <c r="M6964" t="s">
        <v>4</v>
      </c>
      <c r="N6964">
        <v>3850183.7</v>
      </c>
      <c r="O6964" t="s">
        <v>50</v>
      </c>
      <c r="P6964">
        <v>5</v>
      </c>
      <c r="Q6964">
        <v>31</v>
      </c>
      <c r="R6964" t="s">
        <v>9</v>
      </c>
      <c r="S6964">
        <v>5</v>
      </c>
      <c r="T6964" t="s">
        <v>23</v>
      </c>
      <c r="U6964" t="s">
        <v>9</v>
      </c>
      <c r="V6964">
        <v>200.3</v>
      </c>
      <c r="W6964">
        <v>15.95</v>
      </c>
      <c r="X6964">
        <v>9054</v>
      </c>
      <c r="Y6964">
        <v>2352</v>
      </c>
      <c r="Z6964">
        <f t="shared" si="447"/>
        <v>588000</v>
      </c>
      <c r="AF6964" t="s">
        <v>33</v>
      </c>
      <c r="AG6964">
        <v>1</v>
      </c>
      <c r="AH6964" t="s">
        <v>47</v>
      </c>
      <c r="AI6964">
        <v>0.2601</v>
      </c>
      <c r="AJ6964">
        <v>2626.6279190782502</v>
      </c>
      <c r="AK6964">
        <f t="shared" si="448"/>
        <v>656656.9797695626</v>
      </c>
      <c r="AL6964">
        <v>8717</v>
      </c>
      <c r="AM6964">
        <f t="shared" si="449"/>
        <v>0.9627788822619836</v>
      </c>
      <c r="AN6964">
        <v>2264.0478167314459</v>
      </c>
      <c r="AO6964">
        <f t="shared" si="450"/>
        <v>566011.95418286149</v>
      </c>
      <c r="AP6964">
        <v>86</v>
      </c>
      <c r="AQ6964">
        <v>15.96</v>
      </c>
    </row>
    <row r="6965" spans="1:43" x14ac:dyDescent="0.2">
      <c r="A6965" t="s">
        <v>157</v>
      </c>
      <c r="B6965" t="s">
        <v>10</v>
      </c>
      <c r="C6965" t="s">
        <v>53</v>
      </c>
      <c r="E6965">
        <v>1</v>
      </c>
      <c r="F6965" t="s">
        <v>163</v>
      </c>
      <c r="K6965" t="s">
        <v>165</v>
      </c>
      <c r="L6965" t="s">
        <v>8</v>
      </c>
      <c r="M6965" t="s">
        <v>4</v>
      </c>
      <c r="N6965">
        <v>3850183.7</v>
      </c>
      <c r="O6965" t="s">
        <v>50</v>
      </c>
      <c r="P6965">
        <v>5</v>
      </c>
      <c r="Q6965">
        <v>31</v>
      </c>
      <c r="R6965" t="s">
        <v>9</v>
      </c>
      <c r="S6965">
        <v>5</v>
      </c>
      <c r="T6965" t="s">
        <v>23</v>
      </c>
      <c r="U6965" t="s">
        <v>9</v>
      </c>
      <c r="V6965">
        <v>200.3</v>
      </c>
      <c r="W6965">
        <v>15.95</v>
      </c>
      <c r="X6965">
        <v>9054</v>
      </c>
      <c r="Y6965">
        <v>2352</v>
      </c>
      <c r="Z6965">
        <f t="shared" si="447"/>
        <v>588000</v>
      </c>
      <c r="AF6965" t="s">
        <v>33</v>
      </c>
      <c r="AG6965">
        <v>1</v>
      </c>
      <c r="AH6965" t="s">
        <v>46</v>
      </c>
      <c r="AI6965">
        <v>0.2601</v>
      </c>
      <c r="AJ6965">
        <v>2626.6279190782502</v>
      </c>
      <c r="AK6965">
        <f t="shared" si="448"/>
        <v>656656.9797695626</v>
      </c>
      <c r="AL6965">
        <v>8717</v>
      </c>
      <c r="AM6965">
        <f t="shared" si="449"/>
        <v>0.9627788822619836</v>
      </c>
      <c r="AN6965">
        <v>2264.0478167314459</v>
      </c>
      <c r="AO6965">
        <f t="shared" si="450"/>
        <v>566011.95418286149</v>
      </c>
      <c r="AP6965">
        <v>86</v>
      </c>
      <c r="AQ6965">
        <v>15.96</v>
      </c>
    </row>
    <row r="6966" spans="1:43" x14ac:dyDescent="0.2">
      <c r="A6966" t="s">
        <v>157</v>
      </c>
      <c r="B6966" t="s">
        <v>10</v>
      </c>
      <c r="C6966" t="s">
        <v>53</v>
      </c>
      <c r="E6966">
        <v>1</v>
      </c>
      <c r="F6966" t="s">
        <v>163</v>
      </c>
      <c r="K6966" t="s">
        <v>165</v>
      </c>
      <c r="L6966" t="s">
        <v>8</v>
      </c>
      <c r="M6966" t="s">
        <v>4</v>
      </c>
      <c r="N6966">
        <v>3850183.7</v>
      </c>
      <c r="O6966" t="s">
        <v>50</v>
      </c>
      <c r="P6966">
        <v>5</v>
      </c>
      <c r="Q6966">
        <v>31</v>
      </c>
      <c r="R6966" t="s">
        <v>9</v>
      </c>
      <c r="S6966">
        <v>5</v>
      </c>
      <c r="T6966" t="s">
        <v>23</v>
      </c>
      <c r="U6966" t="s">
        <v>9</v>
      </c>
      <c r="V6966">
        <v>200.3</v>
      </c>
      <c r="W6966">
        <v>15.95</v>
      </c>
      <c r="X6966">
        <v>9054</v>
      </c>
      <c r="Y6966">
        <v>2352</v>
      </c>
      <c r="Z6966">
        <f t="shared" si="447"/>
        <v>588000</v>
      </c>
      <c r="AF6966" t="s">
        <v>33</v>
      </c>
      <c r="AG6966">
        <v>1</v>
      </c>
      <c r="AH6966" t="s">
        <v>47</v>
      </c>
      <c r="AI6966">
        <v>0.2601</v>
      </c>
      <c r="AJ6966">
        <v>2626.6279190782502</v>
      </c>
      <c r="AK6966">
        <f t="shared" si="448"/>
        <v>656656.9797695626</v>
      </c>
      <c r="AL6966">
        <v>8717</v>
      </c>
      <c r="AM6966">
        <f t="shared" si="449"/>
        <v>0.9627788822619836</v>
      </c>
      <c r="AN6966">
        <v>2264.0478167314459</v>
      </c>
      <c r="AO6966">
        <f t="shared" si="450"/>
        <v>566011.95418286149</v>
      </c>
      <c r="AP6966">
        <v>86</v>
      </c>
      <c r="AQ6966">
        <v>15.96</v>
      </c>
    </row>
    <row r="6967" spans="1:43" x14ac:dyDescent="0.2">
      <c r="A6967" t="s">
        <v>157</v>
      </c>
      <c r="B6967" t="s">
        <v>10</v>
      </c>
      <c r="C6967" t="s">
        <v>53</v>
      </c>
      <c r="E6967">
        <v>1</v>
      </c>
      <c r="F6967" t="s">
        <v>163</v>
      </c>
      <c r="K6967" t="s">
        <v>165</v>
      </c>
      <c r="L6967" t="s">
        <v>8</v>
      </c>
      <c r="M6967" t="s">
        <v>4</v>
      </c>
      <c r="N6967">
        <v>3850183.7</v>
      </c>
      <c r="O6967" t="s">
        <v>50</v>
      </c>
      <c r="P6967">
        <v>5</v>
      </c>
      <c r="Q6967">
        <v>31</v>
      </c>
      <c r="R6967" t="s">
        <v>9</v>
      </c>
      <c r="S6967">
        <v>5</v>
      </c>
      <c r="T6967" t="s">
        <v>23</v>
      </c>
      <c r="U6967" t="s">
        <v>9</v>
      </c>
      <c r="V6967">
        <v>200.3</v>
      </c>
      <c r="W6967">
        <v>15.95</v>
      </c>
      <c r="X6967">
        <v>9054</v>
      </c>
      <c r="Y6967">
        <v>2352</v>
      </c>
      <c r="Z6967">
        <f t="shared" si="447"/>
        <v>588000</v>
      </c>
      <c r="AF6967" t="s">
        <v>33</v>
      </c>
      <c r="AG6967">
        <v>1</v>
      </c>
      <c r="AH6967" t="s">
        <v>47</v>
      </c>
      <c r="AI6967">
        <v>0.2601</v>
      </c>
      <c r="AJ6967">
        <v>2626.6279190782502</v>
      </c>
      <c r="AK6967">
        <f t="shared" si="448"/>
        <v>656656.9797695626</v>
      </c>
      <c r="AL6967">
        <v>8717</v>
      </c>
      <c r="AM6967">
        <f t="shared" si="449"/>
        <v>0.9627788822619836</v>
      </c>
      <c r="AN6967">
        <v>2264.0478167314459</v>
      </c>
      <c r="AO6967">
        <f t="shared" si="450"/>
        <v>566011.95418286149</v>
      </c>
      <c r="AP6967">
        <v>86</v>
      </c>
      <c r="AQ6967">
        <v>15.96</v>
      </c>
    </row>
    <row r="6968" spans="1:43" x14ac:dyDescent="0.2">
      <c r="A6968" t="s">
        <v>157</v>
      </c>
      <c r="B6968" t="s">
        <v>10</v>
      </c>
      <c r="C6968" t="s">
        <v>53</v>
      </c>
      <c r="E6968">
        <v>1</v>
      </c>
      <c r="F6968" t="s">
        <v>163</v>
      </c>
      <c r="K6968" t="s">
        <v>165</v>
      </c>
      <c r="L6968" t="s">
        <v>8</v>
      </c>
      <c r="M6968" t="s">
        <v>4</v>
      </c>
      <c r="N6968">
        <v>3850183.7</v>
      </c>
      <c r="O6968" t="s">
        <v>50</v>
      </c>
      <c r="P6968">
        <v>5</v>
      </c>
      <c r="Q6968">
        <v>31</v>
      </c>
      <c r="R6968" t="s">
        <v>9</v>
      </c>
      <c r="S6968">
        <v>5</v>
      </c>
      <c r="T6968" t="s">
        <v>23</v>
      </c>
      <c r="U6968" t="s">
        <v>9</v>
      </c>
      <c r="V6968">
        <v>200.3</v>
      </c>
      <c r="W6968">
        <v>15.95</v>
      </c>
      <c r="X6968">
        <v>9054</v>
      </c>
      <c r="Y6968">
        <v>2352</v>
      </c>
      <c r="Z6968">
        <f t="shared" si="447"/>
        <v>588000</v>
      </c>
      <c r="AF6968" t="s">
        <v>33</v>
      </c>
      <c r="AG6968">
        <v>1</v>
      </c>
      <c r="AH6968" t="s">
        <v>47</v>
      </c>
      <c r="AI6968">
        <v>0.2601</v>
      </c>
      <c r="AJ6968">
        <v>2626.6279190782502</v>
      </c>
      <c r="AK6968">
        <f t="shared" si="448"/>
        <v>656656.9797695626</v>
      </c>
      <c r="AL6968">
        <v>8717</v>
      </c>
      <c r="AM6968">
        <f t="shared" si="449"/>
        <v>0.9627788822619836</v>
      </c>
      <c r="AN6968">
        <v>2264.0478167314459</v>
      </c>
      <c r="AO6968">
        <f t="shared" si="450"/>
        <v>566011.95418286149</v>
      </c>
      <c r="AP6968">
        <v>86</v>
      </c>
      <c r="AQ6968">
        <v>15.96</v>
      </c>
    </row>
    <row r="6969" spans="1:43" x14ac:dyDescent="0.2">
      <c r="A6969" t="s">
        <v>157</v>
      </c>
      <c r="B6969" t="s">
        <v>10</v>
      </c>
      <c r="C6969" t="s">
        <v>53</v>
      </c>
      <c r="E6969">
        <v>1</v>
      </c>
      <c r="F6969" t="s">
        <v>163</v>
      </c>
      <c r="K6969" t="s">
        <v>165</v>
      </c>
      <c r="L6969" t="s">
        <v>8</v>
      </c>
      <c r="M6969" t="s">
        <v>4</v>
      </c>
      <c r="N6969">
        <v>3850183.7</v>
      </c>
      <c r="O6969" t="s">
        <v>50</v>
      </c>
      <c r="P6969">
        <v>5</v>
      </c>
      <c r="Q6969">
        <v>31</v>
      </c>
      <c r="R6969" t="s">
        <v>9</v>
      </c>
      <c r="S6969">
        <v>5</v>
      </c>
      <c r="T6969" t="s">
        <v>23</v>
      </c>
      <c r="U6969" t="s">
        <v>9</v>
      </c>
      <c r="V6969">
        <v>200.3</v>
      </c>
      <c r="W6969">
        <v>15.95</v>
      </c>
      <c r="X6969">
        <v>9054</v>
      </c>
      <c r="Y6969">
        <v>2352</v>
      </c>
      <c r="Z6969">
        <f t="shared" si="447"/>
        <v>588000</v>
      </c>
      <c r="AF6969" t="s">
        <v>33</v>
      </c>
      <c r="AG6969">
        <v>1</v>
      </c>
      <c r="AH6969" t="s">
        <v>47</v>
      </c>
      <c r="AI6969">
        <v>0.2601</v>
      </c>
      <c r="AJ6969">
        <v>2626.6279190782502</v>
      </c>
      <c r="AK6969">
        <f t="shared" si="448"/>
        <v>656656.9797695626</v>
      </c>
      <c r="AL6969">
        <v>8717</v>
      </c>
      <c r="AM6969">
        <f t="shared" si="449"/>
        <v>0.9627788822619836</v>
      </c>
      <c r="AN6969">
        <v>2264.0478167314459</v>
      </c>
      <c r="AO6969">
        <f t="shared" si="450"/>
        <v>566011.95418286149</v>
      </c>
      <c r="AP6969">
        <v>86</v>
      </c>
      <c r="AQ6969">
        <v>15.96</v>
      </c>
    </row>
    <row r="6970" spans="1:43" x14ac:dyDescent="0.2">
      <c r="A6970" t="s">
        <v>157</v>
      </c>
      <c r="B6970" t="s">
        <v>10</v>
      </c>
      <c r="C6970" t="s">
        <v>53</v>
      </c>
      <c r="E6970">
        <v>1</v>
      </c>
      <c r="F6970" t="s">
        <v>163</v>
      </c>
      <c r="K6970" t="s">
        <v>165</v>
      </c>
      <c r="L6970" t="s">
        <v>8</v>
      </c>
      <c r="M6970" t="s">
        <v>4</v>
      </c>
      <c r="N6970">
        <v>3850183.7</v>
      </c>
      <c r="O6970" t="s">
        <v>50</v>
      </c>
      <c r="P6970">
        <v>5</v>
      </c>
      <c r="Q6970">
        <v>31</v>
      </c>
      <c r="R6970" t="s">
        <v>9</v>
      </c>
      <c r="S6970">
        <v>5</v>
      </c>
      <c r="T6970" t="s">
        <v>23</v>
      </c>
      <c r="U6970" t="s">
        <v>9</v>
      </c>
      <c r="V6970">
        <v>200.3</v>
      </c>
      <c r="W6970">
        <v>15.95</v>
      </c>
      <c r="X6970">
        <v>9054</v>
      </c>
      <c r="Y6970">
        <v>2352</v>
      </c>
      <c r="Z6970">
        <f t="shared" si="447"/>
        <v>588000</v>
      </c>
      <c r="AF6970" t="s">
        <v>33</v>
      </c>
      <c r="AG6970">
        <v>1</v>
      </c>
      <c r="AH6970" t="s">
        <v>47</v>
      </c>
      <c r="AI6970">
        <v>0.2601</v>
      </c>
      <c r="AJ6970">
        <v>2626.6279190782502</v>
      </c>
      <c r="AK6970">
        <f t="shared" si="448"/>
        <v>656656.9797695626</v>
      </c>
      <c r="AL6970">
        <v>8717</v>
      </c>
      <c r="AM6970">
        <f t="shared" si="449"/>
        <v>0.9627788822619836</v>
      </c>
      <c r="AN6970">
        <v>2264.0478167314459</v>
      </c>
      <c r="AO6970">
        <f t="shared" si="450"/>
        <v>566011.95418286149</v>
      </c>
      <c r="AP6970">
        <v>86</v>
      </c>
      <c r="AQ6970">
        <v>15.96</v>
      </c>
    </row>
    <row r="6971" spans="1:43" x14ac:dyDescent="0.2">
      <c r="A6971" t="s">
        <v>157</v>
      </c>
      <c r="B6971" t="s">
        <v>10</v>
      </c>
      <c r="C6971" t="s">
        <v>53</v>
      </c>
      <c r="E6971">
        <v>1</v>
      </c>
      <c r="F6971" t="s">
        <v>163</v>
      </c>
      <c r="K6971" t="s">
        <v>165</v>
      </c>
      <c r="L6971" t="s">
        <v>8</v>
      </c>
      <c r="M6971" t="s">
        <v>4</v>
      </c>
      <c r="N6971">
        <v>3850183.7</v>
      </c>
      <c r="O6971" t="s">
        <v>50</v>
      </c>
      <c r="P6971">
        <v>5</v>
      </c>
      <c r="Q6971">
        <v>31</v>
      </c>
      <c r="R6971" t="s">
        <v>9</v>
      </c>
      <c r="S6971">
        <v>5</v>
      </c>
      <c r="T6971" t="s">
        <v>23</v>
      </c>
      <c r="U6971" t="s">
        <v>9</v>
      </c>
      <c r="V6971">
        <v>200.3</v>
      </c>
      <c r="W6971">
        <v>15.95</v>
      </c>
      <c r="X6971">
        <v>9054</v>
      </c>
      <c r="Y6971">
        <v>2352</v>
      </c>
      <c r="Z6971">
        <f t="shared" si="447"/>
        <v>588000</v>
      </c>
      <c r="AF6971" t="s">
        <v>33</v>
      </c>
      <c r="AG6971">
        <v>1</v>
      </c>
      <c r="AH6971" t="s">
        <v>47</v>
      </c>
      <c r="AI6971">
        <v>0.2601</v>
      </c>
      <c r="AJ6971">
        <v>2626.6279190782502</v>
      </c>
      <c r="AK6971">
        <f t="shared" si="448"/>
        <v>656656.9797695626</v>
      </c>
      <c r="AL6971">
        <v>8717</v>
      </c>
      <c r="AM6971">
        <f t="shared" si="449"/>
        <v>0.9627788822619836</v>
      </c>
      <c r="AN6971">
        <v>2264.0478167314459</v>
      </c>
      <c r="AO6971">
        <f t="shared" si="450"/>
        <v>566011.95418286149</v>
      </c>
      <c r="AP6971">
        <v>86</v>
      </c>
      <c r="AQ6971">
        <v>15.96</v>
      </c>
    </row>
    <row r="6972" spans="1:43" x14ac:dyDescent="0.2">
      <c r="A6972" t="s">
        <v>157</v>
      </c>
      <c r="B6972" t="s">
        <v>10</v>
      </c>
      <c r="C6972" t="s">
        <v>53</v>
      </c>
      <c r="E6972">
        <v>1</v>
      </c>
      <c r="F6972" t="s">
        <v>163</v>
      </c>
      <c r="K6972" t="s">
        <v>165</v>
      </c>
      <c r="L6972" t="s">
        <v>8</v>
      </c>
      <c r="M6972" t="s">
        <v>4</v>
      </c>
      <c r="N6972">
        <v>3850183.7</v>
      </c>
      <c r="O6972" t="s">
        <v>50</v>
      </c>
      <c r="P6972">
        <v>5</v>
      </c>
      <c r="Q6972">
        <v>31</v>
      </c>
      <c r="R6972" t="s">
        <v>9</v>
      </c>
      <c r="S6972">
        <v>5</v>
      </c>
      <c r="T6972" t="s">
        <v>23</v>
      </c>
      <c r="U6972" t="s">
        <v>9</v>
      </c>
      <c r="V6972">
        <v>200.3</v>
      </c>
      <c r="W6972">
        <v>15.95</v>
      </c>
      <c r="X6972">
        <v>9054</v>
      </c>
      <c r="Y6972">
        <v>2352</v>
      </c>
      <c r="Z6972">
        <f t="shared" si="447"/>
        <v>588000</v>
      </c>
      <c r="AF6972" t="s">
        <v>33</v>
      </c>
      <c r="AG6972">
        <v>1</v>
      </c>
      <c r="AH6972" t="s">
        <v>47</v>
      </c>
      <c r="AI6972">
        <v>0.2601</v>
      </c>
      <c r="AJ6972">
        <v>2626.6279190782502</v>
      </c>
      <c r="AK6972">
        <f t="shared" si="448"/>
        <v>656656.9797695626</v>
      </c>
      <c r="AL6972">
        <v>8717</v>
      </c>
      <c r="AM6972">
        <f t="shared" si="449"/>
        <v>0.9627788822619836</v>
      </c>
      <c r="AN6972">
        <v>2264.0478167314459</v>
      </c>
      <c r="AO6972">
        <f t="shared" si="450"/>
        <v>566011.95418286149</v>
      </c>
      <c r="AP6972">
        <v>86</v>
      </c>
      <c r="AQ6972">
        <v>15.96</v>
      </c>
    </row>
    <row r="6973" spans="1:43" x14ac:dyDescent="0.2">
      <c r="A6973" t="s">
        <v>157</v>
      </c>
      <c r="B6973" t="s">
        <v>10</v>
      </c>
      <c r="C6973" t="s">
        <v>53</v>
      </c>
      <c r="E6973">
        <v>1</v>
      </c>
      <c r="F6973" t="s">
        <v>163</v>
      </c>
      <c r="K6973" t="s">
        <v>165</v>
      </c>
      <c r="L6973" t="s">
        <v>8</v>
      </c>
      <c r="M6973" t="s">
        <v>4</v>
      </c>
      <c r="N6973">
        <v>3850183.7</v>
      </c>
      <c r="O6973" t="s">
        <v>50</v>
      </c>
      <c r="P6973">
        <v>5</v>
      </c>
      <c r="Q6973">
        <v>31</v>
      </c>
      <c r="R6973" t="s">
        <v>9</v>
      </c>
      <c r="S6973">
        <v>5</v>
      </c>
      <c r="T6973" t="s">
        <v>23</v>
      </c>
      <c r="U6973" t="s">
        <v>9</v>
      </c>
      <c r="V6973">
        <v>200.3</v>
      </c>
      <c r="W6973">
        <v>15.95</v>
      </c>
      <c r="X6973">
        <v>9054</v>
      </c>
      <c r="Y6973">
        <v>2352</v>
      </c>
      <c r="Z6973">
        <f t="shared" si="447"/>
        <v>588000</v>
      </c>
      <c r="AF6973" t="s">
        <v>33</v>
      </c>
      <c r="AG6973">
        <v>1</v>
      </c>
      <c r="AH6973" t="s">
        <v>47</v>
      </c>
      <c r="AI6973">
        <v>0.2601</v>
      </c>
      <c r="AJ6973">
        <v>2626.6279190782502</v>
      </c>
      <c r="AK6973">
        <f t="shared" si="448"/>
        <v>656656.9797695626</v>
      </c>
      <c r="AL6973">
        <v>8717</v>
      </c>
      <c r="AM6973">
        <f t="shared" si="449"/>
        <v>0.9627788822619836</v>
      </c>
      <c r="AN6973">
        <v>2264.0478167314459</v>
      </c>
      <c r="AO6973">
        <f t="shared" si="450"/>
        <v>566011.95418286149</v>
      </c>
      <c r="AP6973">
        <v>86</v>
      </c>
      <c r="AQ6973">
        <v>15.96</v>
      </c>
    </row>
    <row r="6974" spans="1:43" x14ac:dyDescent="0.2">
      <c r="A6974" t="s">
        <v>157</v>
      </c>
      <c r="B6974" t="s">
        <v>10</v>
      </c>
      <c r="C6974" t="s">
        <v>53</v>
      </c>
      <c r="E6974">
        <v>1</v>
      </c>
      <c r="F6974" t="s">
        <v>163</v>
      </c>
      <c r="K6974" t="s">
        <v>165</v>
      </c>
      <c r="L6974" t="s">
        <v>8</v>
      </c>
      <c r="M6974" t="s">
        <v>4</v>
      </c>
      <c r="N6974">
        <v>3850183.7</v>
      </c>
      <c r="O6974" t="s">
        <v>50</v>
      </c>
      <c r="P6974">
        <v>5</v>
      </c>
      <c r="Q6974">
        <v>31</v>
      </c>
      <c r="R6974" t="s">
        <v>9</v>
      </c>
      <c r="S6974">
        <v>5</v>
      </c>
      <c r="T6974" t="s">
        <v>23</v>
      </c>
      <c r="U6974" t="s">
        <v>9</v>
      </c>
      <c r="V6974">
        <v>200.3</v>
      </c>
      <c r="W6974">
        <v>15.95</v>
      </c>
      <c r="X6974">
        <v>9054</v>
      </c>
      <c r="Y6974">
        <v>2352</v>
      </c>
      <c r="Z6974">
        <f t="shared" si="447"/>
        <v>588000</v>
      </c>
      <c r="AF6974" t="s">
        <v>33</v>
      </c>
      <c r="AG6974">
        <v>1</v>
      </c>
      <c r="AH6974" t="s">
        <v>47</v>
      </c>
      <c r="AI6974">
        <v>0.2601</v>
      </c>
      <c r="AJ6974">
        <v>2626.6279190782502</v>
      </c>
      <c r="AK6974">
        <f t="shared" si="448"/>
        <v>656656.9797695626</v>
      </c>
      <c r="AL6974">
        <v>8717</v>
      </c>
      <c r="AM6974">
        <f t="shared" si="449"/>
        <v>0.9627788822619836</v>
      </c>
      <c r="AN6974">
        <v>2264.0478167314459</v>
      </c>
      <c r="AO6974">
        <f t="shared" si="450"/>
        <v>566011.95418286149</v>
      </c>
      <c r="AP6974">
        <v>86</v>
      </c>
      <c r="AQ6974">
        <v>15.96</v>
      </c>
    </row>
    <row r="6975" spans="1:43" x14ac:dyDescent="0.2">
      <c r="A6975" t="s">
        <v>157</v>
      </c>
      <c r="B6975" t="s">
        <v>10</v>
      </c>
      <c r="C6975" t="s">
        <v>53</v>
      </c>
      <c r="E6975">
        <v>1</v>
      </c>
      <c r="F6975" t="s">
        <v>163</v>
      </c>
      <c r="K6975" t="s">
        <v>165</v>
      </c>
      <c r="L6975" t="s">
        <v>8</v>
      </c>
      <c r="M6975" t="s">
        <v>4</v>
      </c>
      <c r="N6975">
        <v>3850183.7</v>
      </c>
      <c r="O6975" t="s">
        <v>50</v>
      </c>
      <c r="P6975">
        <v>5</v>
      </c>
      <c r="Q6975">
        <v>31</v>
      </c>
      <c r="R6975" t="s">
        <v>9</v>
      </c>
      <c r="S6975">
        <v>5</v>
      </c>
      <c r="T6975" t="s">
        <v>23</v>
      </c>
      <c r="U6975" t="s">
        <v>9</v>
      </c>
      <c r="V6975">
        <v>200.3</v>
      </c>
      <c r="W6975">
        <v>15.95</v>
      </c>
      <c r="X6975">
        <v>9054</v>
      </c>
      <c r="Y6975">
        <v>2352</v>
      </c>
      <c r="Z6975">
        <f t="shared" si="447"/>
        <v>588000</v>
      </c>
      <c r="AF6975" t="s">
        <v>33</v>
      </c>
      <c r="AG6975">
        <v>1</v>
      </c>
      <c r="AH6975" t="s">
        <v>47</v>
      </c>
      <c r="AI6975">
        <v>0.2601</v>
      </c>
      <c r="AJ6975">
        <v>2626.6279190782502</v>
      </c>
      <c r="AK6975">
        <f t="shared" si="448"/>
        <v>656656.9797695626</v>
      </c>
      <c r="AL6975">
        <v>8717</v>
      </c>
      <c r="AM6975">
        <f t="shared" si="449"/>
        <v>0.9627788822619836</v>
      </c>
      <c r="AN6975">
        <v>2264.0478167314459</v>
      </c>
      <c r="AO6975">
        <f t="shared" si="450"/>
        <v>566011.95418286149</v>
      </c>
      <c r="AP6975">
        <v>86</v>
      </c>
      <c r="AQ6975">
        <v>15.96</v>
      </c>
    </row>
    <row r="6976" spans="1:43" x14ac:dyDescent="0.2">
      <c r="A6976" t="s">
        <v>157</v>
      </c>
      <c r="B6976" t="s">
        <v>10</v>
      </c>
      <c r="C6976" t="s">
        <v>53</v>
      </c>
      <c r="E6976">
        <v>1</v>
      </c>
      <c r="F6976" t="s">
        <v>163</v>
      </c>
      <c r="K6976" t="s">
        <v>165</v>
      </c>
      <c r="L6976" t="s">
        <v>8</v>
      </c>
      <c r="M6976" t="s">
        <v>4</v>
      </c>
      <c r="N6976">
        <v>3850183.7</v>
      </c>
      <c r="O6976" t="s">
        <v>50</v>
      </c>
      <c r="P6976">
        <v>5</v>
      </c>
      <c r="Q6976">
        <v>31</v>
      </c>
      <c r="R6976" t="s">
        <v>9</v>
      </c>
      <c r="S6976">
        <v>5</v>
      </c>
      <c r="T6976" t="s">
        <v>23</v>
      </c>
      <c r="U6976" t="s">
        <v>9</v>
      </c>
      <c r="V6976">
        <v>200.3</v>
      </c>
      <c r="W6976">
        <v>15.95</v>
      </c>
      <c r="X6976">
        <v>9054</v>
      </c>
      <c r="Y6976">
        <v>2352</v>
      </c>
      <c r="Z6976">
        <f t="shared" si="447"/>
        <v>588000</v>
      </c>
      <c r="AF6976" t="s">
        <v>33</v>
      </c>
      <c r="AG6976">
        <v>1</v>
      </c>
      <c r="AH6976" t="s">
        <v>46</v>
      </c>
      <c r="AI6976">
        <v>0.2601</v>
      </c>
      <c r="AJ6976">
        <v>2626.6279190782502</v>
      </c>
      <c r="AK6976">
        <f t="shared" si="448"/>
        <v>656656.9797695626</v>
      </c>
      <c r="AL6976">
        <v>8717</v>
      </c>
      <c r="AM6976">
        <f t="shared" si="449"/>
        <v>0.9627788822619836</v>
      </c>
      <c r="AN6976">
        <v>2264.0478167314459</v>
      </c>
      <c r="AO6976">
        <f t="shared" si="450"/>
        <v>566011.95418286149</v>
      </c>
      <c r="AP6976">
        <v>86</v>
      </c>
      <c r="AQ6976">
        <v>15.96</v>
      </c>
    </row>
    <row r="6977" spans="1:43" x14ac:dyDescent="0.2">
      <c r="A6977" t="s">
        <v>157</v>
      </c>
      <c r="B6977" t="s">
        <v>10</v>
      </c>
      <c r="C6977" t="s">
        <v>53</v>
      </c>
      <c r="E6977">
        <v>1</v>
      </c>
      <c r="F6977" t="s">
        <v>163</v>
      </c>
      <c r="K6977" t="s">
        <v>165</v>
      </c>
      <c r="L6977" t="s">
        <v>8</v>
      </c>
      <c r="M6977" t="s">
        <v>4</v>
      </c>
      <c r="N6977">
        <v>3850183.7</v>
      </c>
      <c r="O6977" t="s">
        <v>50</v>
      </c>
      <c r="P6977">
        <v>5</v>
      </c>
      <c r="Q6977">
        <v>31</v>
      </c>
      <c r="R6977" t="s">
        <v>9</v>
      </c>
      <c r="S6977">
        <v>5</v>
      </c>
      <c r="T6977" t="s">
        <v>23</v>
      </c>
      <c r="U6977" t="s">
        <v>9</v>
      </c>
      <c r="V6977">
        <v>200.3</v>
      </c>
      <c r="W6977">
        <v>15.95</v>
      </c>
      <c r="X6977">
        <v>9054</v>
      </c>
      <c r="Y6977">
        <v>2352</v>
      </c>
      <c r="Z6977">
        <f t="shared" si="447"/>
        <v>588000</v>
      </c>
      <c r="AF6977" t="s">
        <v>33</v>
      </c>
      <c r="AG6977">
        <v>1</v>
      </c>
      <c r="AH6977" t="s">
        <v>47</v>
      </c>
      <c r="AI6977">
        <v>0.2601</v>
      </c>
      <c r="AJ6977">
        <v>2626.6279190782502</v>
      </c>
      <c r="AK6977">
        <f t="shared" si="448"/>
        <v>656656.9797695626</v>
      </c>
      <c r="AL6977">
        <v>8717</v>
      </c>
      <c r="AM6977">
        <f t="shared" si="449"/>
        <v>0.9627788822619836</v>
      </c>
      <c r="AN6977">
        <v>2264.0478167314459</v>
      </c>
      <c r="AO6977">
        <f t="shared" si="450"/>
        <v>566011.95418286149</v>
      </c>
      <c r="AP6977">
        <v>86</v>
      </c>
      <c r="AQ6977">
        <v>15.96</v>
      </c>
    </row>
    <row r="6978" spans="1:43" x14ac:dyDescent="0.2">
      <c r="A6978" t="s">
        <v>157</v>
      </c>
      <c r="B6978" t="s">
        <v>10</v>
      </c>
      <c r="C6978" t="s">
        <v>53</v>
      </c>
      <c r="E6978">
        <v>1</v>
      </c>
      <c r="F6978" t="s">
        <v>163</v>
      </c>
      <c r="K6978" t="s">
        <v>165</v>
      </c>
      <c r="L6978" t="s">
        <v>8</v>
      </c>
      <c r="M6978" t="s">
        <v>4</v>
      </c>
      <c r="N6978">
        <v>3850183.7</v>
      </c>
      <c r="O6978" t="s">
        <v>50</v>
      </c>
      <c r="P6978">
        <v>5</v>
      </c>
      <c r="Q6978">
        <v>31</v>
      </c>
      <c r="R6978" t="s">
        <v>9</v>
      </c>
      <c r="S6978">
        <v>5</v>
      </c>
      <c r="T6978" t="s">
        <v>23</v>
      </c>
      <c r="U6978" t="s">
        <v>9</v>
      </c>
      <c r="V6978">
        <v>200.3</v>
      </c>
      <c r="W6978">
        <v>15.95</v>
      </c>
      <c r="X6978">
        <v>9054</v>
      </c>
      <c r="Y6978">
        <v>2352</v>
      </c>
      <c r="Z6978">
        <f t="shared" si="447"/>
        <v>588000</v>
      </c>
      <c r="AF6978" t="s">
        <v>33</v>
      </c>
      <c r="AG6978">
        <v>1</v>
      </c>
      <c r="AH6978" t="s">
        <v>47</v>
      </c>
      <c r="AI6978">
        <v>0.2601</v>
      </c>
      <c r="AJ6978">
        <v>2626.6279190782502</v>
      </c>
      <c r="AK6978">
        <f t="shared" si="448"/>
        <v>656656.9797695626</v>
      </c>
      <c r="AL6978">
        <v>8717</v>
      </c>
      <c r="AM6978">
        <f t="shared" si="449"/>
        <v>0.9627788822619836</v>
      </c>
      <c r="AN6978">
        <v>2264.0478167314459</v>
      </c>
      <c r="AO6978">
        <f t="shared" si="450"/>
        <v>566011.95418286149</v>
      </c>
      <c r="AP6978">
        <v>86</v>
      </c>
      <c r="AQ6978">
        <v>15.96</v>
      </c>
    </row>
    <row r="6979" spans="1:43" x14ac:dyDescent="0.2">
      <c r="A6979" t="s">
        <v>157</v>
      </c>
      <c r="B6979" t="s">
        <v>10</v>
      </c>
      <c r="C6979" t="s">
        <v>53</v>
      </c>
      <c r="E6979">
        <v>1</v>
      </c>
      <c r="F6979" t="s">
        <v>163</v>
      </c>
      <c r="K6979" t="s">
        <v>165</v>
      </c>
      <c r="L6979" t="s">
        <v>8</v>
      </c>
      <c r="M6979" t="s">
        <v>4</v>
      </c>
      <c r="N6979">
        <v>3850183.7</v>
      </c>
      <c r="O6979" t="s">
        <v>50</v>
      </c>
      <c r="P6979">
        <v>5</v>
      </c>
      <c r="Q6979">
        <v>31</v>
      </c>
      <c r="R6979" t="s">
        <v>9</v>
      </c>
      <c r="S6979">
        <v>5</v>
      </c>
      <c r="T6979" t="s">
        <v>23</v>
      </c>
      <c r="U6979" t="s">
        <v>9</v>
      </c>
      <c r="V6979">
        <v>200.3</v>
      </c>
      <c r="W6979">
        <v>15.95</v>
      </c>
      <c r="X6979">
        <v>9054</v>
      </c>
      <c r="Y6979">
        <v>2352</v>
      </c>
      <c r="Z6979">
        <f t="shared" si="447"/>
        <v>588000</v>
      </c>
      <c r="AF6979" t="s">
        <v>33</v>
      </c>
      <c r="AG6979">
        <v>1</v>
      </c>
      <c r="AH6979" t="s">
        <v>46</v>
      </c>
      <c r="AI6979">
        <v>0.2601</v>
      </c>
      <c r="AJ6979">
        <v>2626.6279190782502</v>
      </c>
      <c r="AK6979">
        <f t="shared" si="448"/>
        <v>656656.9797695626</v>
      </c>
      <c r="AL6979">
        <v>8717</v>
      </c>
      <c r="AM6979">
        <f t="shared" si="449"/>
        <v>0.9627788822619836</v>
      </c>
      <c r="AN6979">
        <v>2264.0478167314459</v>
      </c>
      <c r="AO6979">
        <f t="shared" si="450"/>
        <v>566011.95418286149</v>
      </c>
      <c r="AP6979">
        <v>86</v>
      </c>
      <c r="AQ6979">
        <v>15.96</v>
      </c>
    </row>
    <row r="6980" spans="1:43" x14ac:dyDescent="0.2">
      <c r="A6980" t="s">
        <v>157</v>
      </c>
      <c r="B6980" t="s">
        <v>10</v>
      </c>
      <c r="C6980" t="s">
        <v>53</v>
      </c>
      <c r="E6980">
        <v>1</v>
      </c>
      <c r="F6980" t="s">
        <v>163</v>
      </c>
      <c r="K6980" t="s">
        <v>165</v>
      </c>
      <c r="L6980" t="s">
        <v>8</v>
      </c>
      <c r="M6980" t="s">
        <v>4</v>
      </c>
      <c r="N6980">
        <v>3850183.7</v>
      </c>
      <c r="O6980" t="s">
        <v>50</v>
      </c>
      <c r="P6980">
        <v>5</v>
      </c>
      <c r="Q6980">
        <v>31</v>
      </c>
      <c r="R6980" t="s">
        <v>9</v>
      </c>
      <c r="S6980">
        <v>5</v>
      </c>
      <c r="T6980" t="s">
        <v>23</v>
      </c>
      <c r="U6980" t="s">
        <v>9</v>
      </c>
      <c r="V6980">
        <v>200.3</v>
      </c>
      <c r="W6980">
        <v>15.95</v>
      </c>
      <c r="X6980">
        <v>9054</v>
      </c>
      <c r="Y6980">
        <v>2352</v>
      </c>
      <c r="Z6980">
        <f t="shared" si="447"/>
        <v>588000</v>
      </c>
      <c r="AF6980" t="s">
        <v>33</v>
      </c>
      <c r="AG6980">
        <v>1</v>
      </c>
      <c r="AH6980" t="s">
        <v>46</v>
      </c>
      <c r="AI6980">
        <v>0.2601</v>
      </c>
      <c r="AJ6980">
        <v>2626.6279190782502</v>
      </c>
      <c r="AK6980">
        <f t="shared" si="448"/>
        <v>656656.9797695626</v>
      </c>
      <c r="AL6980">
        <v>8717</v>
      </c>
      <c r="AM6980">
        <f t="shared" si="449"/>
        <v>0.9627788822619836</v>
      </c>
      <c r="AN6980">
        <v>2264.0478167314459</v>
      </c>
      <c r="AO6980">
        <f t="shared" si="450"/>
        <v>566011.95418286149</v>
      </c>
      <c r="AP6980">
        <v>86</v>
      </c>
      <c r="AQ6980">
        <v>15.96</v>
      </c>
    </row>
    <row r="6981" spans="1:43" x14ac:dyDescent="0.2">
      <c r="A6981" t="s">
        <v>157</v>
      </c>
      <c r="B6981" t="s">
        <v>10</v>
      </c>
      <c r="C6981" t="s">
        <v>53</v>
      </c>
      <c r="E6981">
        <v>1</v>
      </c>
      <c r="F6981" t="s">
        <v>163</v>
      </c>
      <c r="K6981" t="s">
        <v>165</v>
      </c>
      <c r="L6981" t="s">
        <v>8</v>
      </c>
      <c r="M6981" t="s">
        <v>4</v>
      </c>
      <c r="N6981">
        <v>3850183.7</v>
      </c>
      <c r="O6981" t="s">
        <v>50</v>
      </c>
      <c r="P6981">
        <v>5</v>
      </c>
      <c r="Q6981">
        <v>31</v>
      </c>
      <c r="R6981" t="s">
        <v>9</v>
      </c>
      <c r="S6981">
        <v>5</v>
      </c>
      <c r="T6981" t="s">
        <v>23</v>
      </c>
      <c r="U6981" t="s">
        <v>9</v>
      </c>
      <c r="V6981">
        <v>200.3</v>
      </c>
      <c r="W6981">
        <v>15.95</v>
      </c>
      <c r="X6981">
        <v>9054</v>
      </c>
      <c r="Y6981">
        <v>2352</v>
      </c>
      <c r="Z6981">
        <f t="shared" si="447"/>
        <v>588000</v>
      </c>
      <c r="AF6981" t="s">
        <v>33</v>
      </c>
      <c r="AG6981">
        <v>1</v>
      </c>
      <c r="AH6981" t="s">
        <v>46</v>
      </c>
      <c r="AI6981">
        <v>0.2601</v>
      </c>
      <c r="AJ6981">
        <v>2626.6279190782502</v>
      </c>
      <c r="AK6981">
        <f t="shared" si="448"/>
        <v>656656.9797695626</v>
      </c>
      <c r="AL6981">
        <v>8717</v>
      </c>
      <c r="AM6981">
        <f t="shared" si="449"/>
        <v>0.9627788822619836</v>
      </c>
      <c r="AN6981">
        <v>2264.0478167314459</v>
      </c>
      <c r="AO6981">
        <f t="shared" si="450"/>
        <v>566011.95418286149</v>
      </c>
      <c r="AP6981">
        <v>86</v>
      </c>
      <c r="AQ6981">
        <v>15.96</v>
      </c>
    </row>
    <row r="6982" spans="1:43" x14ac:dyDescent="0.2">
      <c r="A6982" t="s">
        <v>157</v>
      </c>
      <c r="B6982" t="s">
        <v>10</v>
      </c>
      <c r="C6982" t="s">
        <v>53</v>
      </c>
      <c r="E6982">
        <v>1</v>
      </c>
      <c r="F6982" t="s">
        <v>163</v>
      </c>
      <c r="K6982" t="s">
        <v>165</v>
      </c>
      <c r="L6982" t="s">
        <v>8</v>
      </c>
      <c r="M6982" t="s">
        <v>4</v>
      </c>
      <c r="N6982">
        <v>3850183.7</v>
      </c>
      <c r="O6982" t="s">
        <v>50</v>
      </c>
      <c r="P6982">
        <v>5</v>
      </c>
      <c r="Q6982">
        <v>31</v>
      </c>
      <c r="R6982" t="s">
        <v>9</v>
      </c>
      <c r="S6982">
        <v>5</v>
      </c>
      <c r="T6982" t="s">
        <v>23</v>
      </c>
      <c r="U6982" t="s">
        <v>9</v>
      </c>
      <c r="V6982">
        <v>200.3</v>
      </c>
      <c r="W6982">
        <v>15.95</v>
      </c>
      <c r="X6982">
        <v>9054</v>
      </c>
      <c r="Y6982">
        <v>2352</v>
      </c>
      <c r="Z6982">
        <f t="shared" si="447"/>
        <v>588000</v>
      </c>
      <c r="AF6982" t="s">
        <v>33</v>
      </c>
      <c r="AG6982">
        <v>1</v>
      </c>
      <c r="AH6982" t="s">
        <v>46</v>
      </c>
      <c r="AI6982">
        <v>0.2601</v>
      </c>
      <c r="AJ6982">
        <v>2626.6279190782502</v>
      </c>
      <c r="AK6982">
        <f t="shared" si="448"/>
        <v>656656.9797695626</v>
      </c>
      <c r="AL6982">
        <v>8717</v>
      </c>
      <c r="AM6982">
        <f t="shared" si="449"/>
        <v>0.9627788822619836</v>
      </c>
      <c r="AN6982">
        <v>2264.0478167314459</v>
      </c>
      <c r="AO6982">
        <f t="shared" si="450"/>
        <v>566011.95418286149</v>
      </c>
      <c r="AP6982">
        <v>86</v>
      </c>
      <c r="AQ6982">
        <v>15.96</v>
      </c>
    </row>
    <row r="6983" spans="1:43" x14ac:dyDescent="0.2">
      <c r="A6983" t="s">
        <v>157</v>
      </c>
      <c r="B6983" t="s">
        <v>10</v>
      </c>
      <c r="C6983" t="s">
        <v>53</v>
      </c>
      <c r="E6983">
        <v>1</v>
      </c>
      <c r="F6983" t="s">
        <v>163</v>
      </c>
      <c r="K6983" t="s">
        <v>165</v>
      </c>
      <c r="L6983" t="s">
        <v>8</v>
      </c>
      <c r="M6983" t="s">
        <v>4</v>
      </c>
      <c r="N6983">
        <v>3850183.7</v>
      </c>
      <c r="O6983" t="s">
        <v>50</v>
      </c>
      <c r="P6983">
        <v>5</v>
      </c>
      <c r="Q6983">
        <v>31</v>
      </c>
      <c r="R6983" t="s">
        <v>9</v>
      </c>
      <c r="S6983">
        <v>5</v>
      </c>
      <c r="T6983" t="s">
        <v>23</v>
      </c>
      <c r="U6983" t="s">
        <v>9</v>
      </c>
      <c r="V6983">
        <v>200.3</v>
      </c>
      <c r="W6983">
        <v>15.95</v>
      </c>
      <c r="X6983">
        <v>9054</v>
      </c>
      <c r="Y6983">
        <v>2352</v>
      </c>
      <c r="Z6983">
        <f t="shared" si="447"/>
        <v>588000</v>
      </c>
      <c r="AF6983" t="s">
        <v>33</v>
      </c>
      <c r="AG6983">
        <v>1</v>
      </c>
      <c r="AH6983" t="s">
        <v>46</v>
      </c>
      <c r="AI6983">
        <v>0.2601</v>
      </c>
      <c r="AJ6983">
        <v>2626.6279190782502</v>
      </c>
      <c r="AK6983">
        <f t="shared" si="448"/>
        <v>656656.9797695626</v>
      </c>
      <c r="AL6983">
        <v>8717</v>
      </c>
      <c r="AM6983">
        <f t="shared" si="449"/>
        <v>0.9627788822619836</v>
      </c>
      <c r="AN6983">
        <v>2264.0478167314459</v>
      </c>
      <c r="AO6983">
        <f t="shared" si="450"/>
        <v>566011.95418286149</v>
      </c>
      <c r="AP6983">
        <v>86</v>
      </c>
      <c r="AQ6983">
        <v>15.96</v>
      </c>
    </row>
    <row r="6984" spans="1:43" x14ac:dyDescent="0.2">
      <c r="A6984" t="s">
        <v>157</v>
      </c>
      <c r="B6984" t="s">
        <v>10</v>
      </c>
      <c r="C6984" t="s">
        <v>53</v>
      </c>
      <c r="E6984">
        <v>1</v>
      </c>
      <c r="F6984" t="s">
        <v>163</v>
      </c>
      <c r="K6984" t="s">
        <v>165</v>
      </c>
      <c r="L6984" t="s">
        <v>8</v>
      </c>
      <c r="M6984" t="s">
        <v>4</v>
      </c>
      <c r="N6984">
        <v>3850183.7</v>
      </c>
      <c r="O6984" t="s">
        <v>50</v>
      </c>
      <c r="P6984">
        <v>5</v>
      </c>
      <c r="Q6984">
        <v>31</v>
      </c>
      <c r="R6984" t="s">
        <v>9</v>
      </c>
      <c r="S6984">
        <v>5</v>
      </c>
      <c r="T6984" t="s">
        <v>23</v>
      </c>
      <c r="U6984" t="s">
        <v>9</v>
      </c>
      <c r="V6984">
        <v>200.3</v>
      </c>
      <c r="W6984">
        <v>15.95</v>
      </c>
      <c r="X6984">
        <v>9054</v>
      </c>
      <c r="Y6984">
        <v>2352</v>
      </c>
      <c r="Z6984">
        <f t="shared" si="447"/>
        <v>588000</v>
      </c>
      <c r="AF6984" t="s">
        <v>33</v>
      </c>
      <c r="AG6984">
        <v>1</v>
      </c>
      <c r="AH6984" t="s">
        <v>47</v>
      </c>
      <c r="AI6984">
        <v>0.2601</v>
      </c>
      <c r="AJ6984">
        <v>2626.6279190782502</v>
      </c>
      <c r="AK6984">
        <f t="shared" si="448"/>
        <v>656656.9797695626</v>
      </c>
      <c r="AL6984">
        <v>8717</v>
      </c>
      <c r="AM6984">
        <f t="shared" si="449"/>
        <v>0.9627788822619836</v>
      </c>
      <c r="AN6984">
        <v>2264.0478167314459</v>
      </c>
      <c r="AO6984">
        <f t="shared" si="450"/>
        <v>566011.95418286149</v>
      </c>
      <c r="AP6984">
        <v>86</v>
      </c>
      <c r="AQ6984">
        <v>15.96</v>
      </c>
    </row>
    <row r="6985" spans="1:43" x14ac:dyDescent="0.2">
      <c r="A6985" t="s">
        <v>157</v>
      </c>
      <c r="B6985" t="s">
        <v>10</v>
      </c>
      <c r="C6985" t="s">
        <v>53</v>
      </c>
      <c r="E6985">
        <v>1</v>
      </c>
      <c r="F6985" t="s">
        <v>163</v>
      </c>
      <c r="K6985" t="s">
        <v>165</v>
      </c>
      <c r="L6985" t="s">
        <v>8</v>
      </c>
      <c r="M6985" t="s">
        <v>4</v>
      </c>
      <c r="N6985">
        <v>3850183.7</v>
      </c>
      <c r="O6985" t="s">
        <v>50</v>
      </c>
      <c r="P6985">
        <v>5</v>
      </c>
      <c r="Q6985">
        <v>31</v>
      </c>
      <c r="R6985" t="s">
        <v>9</v>
      </c>
      <c r="S6985">
        <v>5</v>
      </c>
      <c r="T6985" t="s">
        <v>23</v>
      </c>
      <c r="U6985" t="s">
        <v>9</v>
      </c>
      <c r="V6985">
        <v>200.3</v>
      </c>
      <c r="W6985">
        <v>15.95</v>
      </c>
      <c r="X6985">
        <v>9054</v>
      </c>
      <c r="Y6985">
        <v>2352</v>
      </c>
      <c r="Z6985">
        <f t="shared" si="447"/>
        <v>588000</v>
      </c>
      <c r="AF6985" t="s">
        <v>33</v>
      </c>
      <c r="AG6985">
        <v>1</v>
      </c>
      <c r="AH6985" t="s">
        <v>46</v>
      </c>
      <c r="AI6985">
        <v>0.2601</v>
      </c>
      <c r="AJ6985">
        <v>2626.6279190782502</v>
      </c>
      <c r="AK6985">
        <f t="shared" si="448"/>
        <v>656656.9797695626</v>
      </c>
      <c r="AL6985">
        <v>8717</v>
      </c>
      <c r="AM6985">
        <f t="shared" si="449"/>
        <v>0.9627788822619836</v>
      </c>
      <c r="AN6985">
        <v>2264.0478167314459</v>
      </c>
      <c r="AO6985">
        <f t="shared" si="450"/>
        <v>566011.95418286149</v>
      </c>
      <c r="AP6985">
        <v>86</v>
      </c>
      <c r="AQ6985">
        <v>15.96</v>
      </c>
    </row>
    <row r="6986" spans="1:43" x14ac:dyDescent="0.2">
      <c r="A6986" t="s">
        <v>157</v>
      </c>
      <c r="B6986" t="s">
        <v>10</v>
      </c>
      <c r="C6986" t="s">
        <v>53</v>
      </c>
      <c r="E6986">
        <v>1</v>
      </c>
      <c r="F6986" t="s">
        <v>163</v>
      </c>
      <c r="K6986" t="s">
        <v>165</v>
      </c>
      <c r="L6986" t="s">
        <v>8</v>
      </c>
      <c r="M6986" t="s">
        <v>4</v>
      </c>
      <c r="N6986">
        <v>3850183.7</v>
      </c>
      <c r="O6986" t="s">
        <v>50</v>
      </c>
      <c r="P6986">
        <v>5</v>
      </c>
      <c r="Q6986">
        <v>31</v>
      </c>
      <c r="R6986" t="s">
        <v>9</v>
      </c>
      <c r="S6986">
        <v>5</v>
      </c>
      <c r="T6986" t="s">
        <v>23</v>
      </c>
      <c r="U6986" t="s">
        <v>9</v>
      </c>
      <c r="V6986">
        <v>200.3</v>
      </c>
      <c r="W6986">
        <v>15.95</v>
      </c>
      <c r="X6986">
        <v>9054</v>
      </c>
      <c r="Y6986">
        <v>2352</v>
      </c>
      <c r="Z6986">
        <f t="shared" si="447"/>
        <v>588000</v>
      </c>
      <c r="AF6986" t="s">
        <v>33</v>
      </c>
      <c r="AG6986">
        <v>1</v>
      </c>
      <c r="AH6986" t="s">
        <v>47</v>
      </c>
      <c r="AI6986">
        <v>0.2601</v>
      </c>
      <c r="AJ6986">
        <v>2626.6279190782502</v>
      </c>
      <c r="AK6986">
        <f t="shared" si="448"/>
        <v>656656.9797695626</v>
      </c>
      <c r="AL6986">
        <v>8717</v>
      </c>
      <c r="AM6986">
        <f t="shared" si="449"/>
        <v>0.9627788822619836</v>
      </c>
      <c r="AN6986">
        <v>2264.0478167314459</v>
      </c>
      <c r="AO6986">
        <f t="shared" si="450"/>
        <v>566011.95418286149</v>
      </c>
      <c r="AP6986">
        <v>86</v>
      </c>
      <c r="AQ6986">
        <v>15.96</v>
      </c>
    </row>
    <row r="6987" spans="1:43" x14ac:dyDescent="0.2">
      <c r="A6987" t="s">
        <v>157</v>
      </c>
      <c r="B6987" t="s">
        <v>10</v>
      </c>
      <c r="C6987" t="s">
        <v>53</v>
      </c>
      <c r="E6987">
        <v>1</v>
      </c>
      <c r="F6987" t="s">
        <v>163</v>
      </c>
      <c r="K6987" t="s">
        <v>165</v>
      </c>
      <c r="L6987" t="s">
        <v>8</v>
      </c>
      <c r="M6987" t="s">
        <v>4</v>
      </c>
      <c r="N6987">
        <v>3850183.7</v>
      </c>
      <c r="O6987" t="s">
        <v>50</v>
      </c>
      <c r="P6987">
        <v>5</v>
      </c>
      <c r="Q6987">
        <v>31</v>
      </c>
      <c r="R6987" t="s">
        <v>9</v>
      </c>
      <c r="S6987">
        <v>5</v>
      </c>
      <c r="T6987" t="s">
        <v>23</v>
      </c>
      <c r="U6987" t="s">
        <v>9</v>
      </c>
      <c r="V6987">
        <v>200.3</v>
      </c>
      <c r="W6987">
        <v>15.95</v>
      </c>
      <c r="X6987">
        <v>9054</v>
      </c>
      <c r="Y6987">
        <v>2352</v>
      </c>
      <c r="Z6987">
        <f t="shared" si="447"/>
        <v>588000</v>
      </c>
      <c r="AF6987" t="s">
        <v>33</v>
      </c>
      <c r="AG6987">
        <v>1</v>
      </c>
      <c r="AH6987" t="s">
        <v>46</v>
      </c>
      <c r="AI6987">
        <v>0.23119999999999999</v>
      </c>
      <c r="AJ6987">
        <v>2626.6279190782502</v>
      </c>
      <c r="AK6987">
        <f t="shared" si="448"/>
        <v>656656.9797695626</v>
      </c>
      <c r="AL6987">
        <v>8717</v>
      </c>
      <c r="AM6987">
        <f t="shared" si="449"/>
        <v>0.9627788822619836</v>
      </c>
      <c r="AN6987">
        <v>2264.0478167314459</v>
      </c>
      <c r="AO6987">
        <f t="shared" si="450"/>
        <v>566011.95418286149</v>
      </c>
      <c r="AP6987">
        <v>86</v>
      </c>
      <c r="AQ6987">
        <v>15.96</v>
      </c>
    </row>
    <row r="6988" spans="1:43" x14ac:dyDescent="0.2">
      <c r="A6988" t="s">
        <v>157</v>
      </c>
      <c r="B6988" t="s">
        <v>10</v>
      </c>
      <c r="C6988" t="s">
        <v>53</v>
      </c>
      <c r="E6988">
        <v>1</v>
      </c>
      <c r="F6988" t="s">
        <v>163</v>
      </c>
      <c r="K6988" t="s">
        <v>165</v>
      </c>
      <c r="L6988" t="s">
        <v>8</v>
      </c>
      <c r="M6988" t="s">
        <v>4</v>
      </c>
      <c r="N6988">
        <v>3850183.7</v>
      </c>
      <c r="O6988" t="s">
        <v>50</v>
      </c>
      <c r="P6988">
        <v>5</v>
      </c>
      <c r="Q6988">
        <v>31</v>
      </c>
      <c r="R6988" t="s">
        <v>9</v>
      </c>
      <c r="S6988">
        <v>5</v>
      </c>
      <c r="T6988" t="s">
        <v>23</v>
      </c>
      <c r="U6988" t="s">
        <v>9</v>
      </c>
      <c r="V6988">
        <v>200.3</v>
      </c>
      <c r="W6988">
        <v>15.95</v>
      </c>
      <c r="X6988">
        <v>9054</v>
      </c>
      <c r="Y6988">
        <v>2352</v>
      </c>
      <c r="Z6988">
        <f t="shared" si="447"/>
        <v>588000</v>
      </c>
      <c r="AF6988" t="s">
        <v>33</v>
      </c>
      <c r="AG6988">
        <v>1</v>
      </c>
      <c r="AH6988" t="s">
        <v>46</v>
      </c>
      <c r="AI6988">
        <v>0.23119999999999999</v>
      </c>
      <c r="AJ6988">
        <v>2626.6279190782502</v>
      </c>
      <c r="AK6988">
        <f t="shared" si="448"/>
        <v>656656.9797695626</v>
      </c>
      <c r="AL6988">
        <v>8717</v>
      </c>
      <c r="AM6988">
        <f t="shared" si="449"/>
        <v>0.9627788822619836</v>
      </c>
      <c r="AN6988">
        <v>2264.0478167314459</v>
      </c>
      <c r="AO6988">
        <f t="shared" si="450"/>
        <v>566011.95418286149</v>
      </c>
      <c r="AP6988">
        <v>86</v>
      </c>
      <c r="AQ6988">
        <v>15.96</v>
      </c>
    </row>
    <row r="6989" spans="1:43" x14ac:dyDescent="0.2">
      <c r="A6989" t="s">
        <v>157</v>
      </c>
      <c r="B6989" t="s">
        <v>10</v>
      </c>
      <c r="C6989" t="s">
        <v>53</v>
      </c>
      <c r="E6989">
        <v>1</v>
      </c>
      <c r="F6989" t="s">
        <v>163</v>
      </c>
      <c r="K6989" t="s">
        <v>165</v>
      </c>
      <c r="L6989" t="s">
        <v>8</v>
      </c>
      <c r="M6989" t="s">
        <v>4</v>
      </c>
      <c r="N6989">
        <v>3850183.7</v>
      </c>
      <c r="O6989" t="s">
        <v>50</v>
      </c>
      <c r="P6989">
        <v>5</v>
      </c>
      <c r="Q6989">
        <v>31</v>
      </c>
      <c r="R6989" t="s">
        <v>9</v>
      </c>
      <c r="S6989">
        <v>5</v>
      </c>
      <c r="T6989" t="s">
        <v>23</v>
      </c>
      <c r="U6989" t="s">
        <v>9</v>
      </c>
      <c r="V6989">
        <v>200.3</v>
      </c>
      <c r="W6989">
        <v>15.95</v>
      </c>
      <c r="X6989">
        <v>9054</v>
      </c>
      <c r="Y6989">
        <v>2352</v>
      </c>
      <c r="Z6989">
        <f t="shared" si="447"/>
        <v>588000</v>
      </c>
      <c r="AF6989" t="s">
        <v>33</v>
      </c>
      <c r="AG6989">
        <v>1</v>
      </c>
      <c r="AH6989" t="s">
        <v>47</v>
      </c>
      <c r="AI6989">
        <v>0.23119999999999999</v>
      </c>
      <c r="AJ6989">
        <v>2626.6279190782502</v>
      </c>
      <c r="AK6989">
        <f t="shared" si="448"/>
        <v>656656.9797695626</v>
      </c>
      <c r="AL6989">
        <v>8717</v>
      </c>
      <c r="AM6989">
        <f t="shared" si="449"/>
        <v>0.9627788822619836</v>
      </c>
      <c r="AN6989">
        <v>2264.0478167314459</v>
      </c>
      <c r="AO6989">
        <f t="shared" si="450"/>
        <v>566011.95418286149</v>
      </c>
      <c r="AP6989">
        <v>86</v>
      </c>
      <c r="AQ6989">
        <v>15.96</v>
      </c>
    </row>
    <row r="6990" spans="1:43" x14ac:dyDescent="0.2">
      <c r="A6990" t="s">
        <v>157</v>
      </c>
      <c r="B6990" t="s">
        <v>10</v>
      </c>
      <c r="C6990" t="s">
        <v>53</v>
      </c>
      <c r="E6990">
        <v>1</v>
      </c>
      <c r="F6990" t="s">
        <v>163</v>
      </c>
      <c r="K6990" t="s">
        <v>165</v>
      </c>
      <c r="L6990" t="s">
        <v>8</v>
      </c>
      <c r="M6990" t="s">
        <v>4</v>
      </c>
      <c r="N6990">
        <v>3850183.7</v>
      </c>
      <c r="O6990" t="s">
        <v>50</v>
      </c>
      <c r="P6990">
        <v>5</v>
      </c>
      <c r="Q6990">
        <v>31</v>
      </c>
      <c r="R6990" t="s">
        <v>9</v>
      </c>
      <c r="S6990">
        <v>5</v>
      </c>
      <c r="T6990" t="s">
        <v>23</v>
      </c>
      <c r="U6990" t="s">
        <v>9</v>
      </c>
      <c r="V6990">
        <v>200.3</v>
      </c>
      <c r="W6990">
        <v>15.95</v>
      </c>
      <c r="X6990">
        <v>9054</v>
      </c>
      <c r="Y6990">
        <v>2352</v>
      </c>
      <c r="Z6990">
        <f t="shared" si="447"/>
        <v>588000</v>
      </c>
      <c r="AF6990" t="s">
        <v>33</v>
      </c>
      <c r="AG6990">
        <v>1</v>
      </c>
      <c r="AH6990" t="s">
        <v>47</v>
      </c>
      <c r="AI6990">
        <v>0.23119999999999999</v>
      </c>
      <c r="AJ6990">
        <v>2626.6279190782502</v>
      </c>
      <c r="AK6990">
        <f t="shared" si="448"/>
        <v>656656.9797695626</v>
      </c>
      <c r="AL6990">
        <v>8717</v>
      </c>
      <c r="AM6990">
        <f t="shared" si="449"/>
        <v>0.9627788822619836</v>
      </c>
      <c r="AN6990">
        <v>2264.0478167314459</v>
      </c>
      <c r="AO6990">
        <f t="shared" si="450"/>
        <v>566011.95418286149</v>
      </c>
      <c r="AP6990">
        <v>86</v>
      </c>
      <c r="AQ6990">
        <v>15.96</v>
      </c>
    </row>
    <row r="6991" spans="1:43" x14ac:dyDescent="0.2">
      <c r="A6991" t="s">
        <v>157</v>
      </c>
      <c r="B6991" t="s">
        <v>10</v>
      </c>
      <c r="C6991" t="s">
        <v>53</v>
      </c>
      <c r="E6991">
        <v>1</v>
      </c>
      <c r="F6991" t="s">
        <v>163</v>
      </c>
      <c r="K6991" t="s">
        <v>165</v>
      </c>
      <c r="L6991" t="s">
        <v>8</v>
      </c>
      <c r="M6991" t="s">
        <v>4</v>
      </c>
      <c r="N6991">
        <v>3850183.7</v>
      </c>
      <c r="O6991" t="s">
        <v>50</v>
      </c>
      <c r="P6991">
        <v>5</v>
      </c>
      <c r="Q6991">
        <v>31</v>
      </c>
      <c r="R6991" t="s">
        <v>9</v>
      </c>
      <c r="S6991">
        <v>5</v>
      </c>
      <c r="T6991" t="s">
        <v>23</v>
      </c>
      <c r="U6991" t="s">
        <v>9</v>
      </c>
      <c r="V6991">
        <v>200.3</v>
      </c>
      <c r="W6991">
        <v>15.95</v>
      </c>
      <c r="X6991">
        <v>9054</v>
      </c>
      <c r="Y6991">
        <v>2352</v>
      </c>
      <c r="Z6991">
        <f t="shared" si="447"/>
        <v>588000</v>
      </c>
      <c r="AF6991" t="s">
        <v>33</v>
      </c>
      <c r="AG6991">
        <v>1</v>
      </c>
      <c r="AH6991" t="s">
        <v>46</v>
      </c>
      <c r="AI6991">
        <v>0.23119999999999999</v>
      </c>
      <c r="AJ6991">
        <v>2626.6279190782502</v>
      </c>
      <c r="AK6991">
        <f t="shared" si="448"/>
        <v>656656.9797695626</v>
      </c>
      <c r="AL6991">
        <v>8717</v>
      </c>
      <c r="AM6991">
        <f t="shared" si="449"/>
        <v>0.9627788822619836</v>
      </c>
      <c r="AN6991">
        <v>2264.0478167314459</v>
      </c>
      <c r="AO6991">
        <f t="shared" si="450"/>
        <v>566011.95418286149</v>
      </c>
      <c r="AP6991">
        <v>86</v>
      </c>
      <c r="AQ6991">
        <v>15.96</v>
      </c>
    </row>
    <row r="6992" spans="1:43" x14ac:dyDescent="0.2">
      <c r="A6992" t="s">
        <v>157</v>
      </c>
      <c r="B6992" t="s">
        <v>10</v>
      </c>
      <c r="C6992" t="s">
        <v>53</v>
      </c>
      <c r="E6992">
        <v>1</v>
      </c>
      <c r="F6992" t="s">
        <v>163</v>
      </c>
      <c r="K6992" t="s">
        <v>165</v>
      </c>
      <c r="L6992" t="s">
        <v>8</v>
      </c>
      <c r="M6992" t="s">
        <v>4</v>
      </c>
      <c r="N6992">
        <v>3850183.7</v>
      </c>
      <c r="O6992" t="s">
        <v>50</v>
      </c>
      <c r="P6992">
        <v>5</v>
      </c>
      <c r="Q6992">
        <v>31</v>
      </c>
      <c r="R6992" t="s">
        <v>9</v>
      </c>
      <c r="S6992">
        <v>5</v>
      </c>
      <c r="T6992" t="s">
        <v>23</v>
      </c>
      <c r="U6992" t="s">
        <v>9</v>
      </c>
      <c r="V6992">
        <v>200.3</v>
      </c>
      <c r="W6992">
        <v>15.95</v>
      </c>
      <c r="X6992">
        <v>9054</v>
      </c>
      <c r="Y6992">
        <v>2352</v>
      </c>
      <c r="Z6992">
        <f t="shared" si="447"/>
        <v>588000</v>
      </c>
      <c r="AF6992" t="s">
        <v>33</v>
      </c>
      <c r="AG6992">
        <v>1</v>
      </c>
      <c r="AH6992" t="s">
        <v>46</v>
      </c>
      <c r="AI6992">
        <v>0.23119999999999999</v>
      </c>
      <c r="AJ6992">
        <v>2626.6279190782502</v>
      </c>
      <c r="AK6992">
        <f t="shared" si="448"/>
        <v>656656.9797695626</v>
      </c>
      <c r="AL6992">
        <v>8717</v>
      </c>
      <c r="AM6992">
        <f t="shared" si="449"/>
        <v>0.9627788822619836</v>
      </c>
      <c r="AN6992">
        <v>2264.0478167314459</v>
      </c>
      <c r="AO6992">
        <f t="shared" si="450"/>
        <v>566011.95418286149</v>
      </c>
      <c r="AP6992">
        <v>86</v>
      </c>
      <c r="AQ6992">
        <v>15.96</v>
      </c>
    </row>
    <row r="6993" spans="1:43" x14ac:dyDescent="0.2">
      <c r="A6993" t="s">
        <v>157</v>
      </c>
      <c r="B6993" t="s">
        <v>10</v>
      </c>
      <c r="C6993" t="s">
        <v>53</v>
      </c>
      <c r="E6993">
        <v>1</v>
      </c>
      <c r="F6993" t="s">
        <v>163</v>
      </c>
      <c r="K6993" t="s">
        <v>165</v>
      </c>
      <c r="L6993" t="s">
        <v>8</v>
      </c>
      <c r="M6993" t="s">
        <v>4</v>
      </c>
      <c r="N6993">
        <v>3850183.7</v>
      </c>
      <c r="O6993" t="s">
        <v>50</v>
      </c>
      <c r="P6993">
        <v>5</v>
      </c>
      <c r="Q6993">
        <v>31</v>
      </c>
      <c r="R6993" t="s">
        <v>9</v>
      </c>
      <c r="S6993">
        <v>5</v>
      </c>
      <c r="T6993" t="s">
        <v>23</v>
      </c>
      <c r="U6993" t="s">
        <v>9</v>
      </c>
      <c r="V6993">
        <v>200.3</v>
      </c>
      <c r="W6993">
        <v>15.95</v>
      </c>
      <c r="X6993">
        <v>9054</v>
      </c>
      <c r="Y6993">
        <v>2352</v>
      </c>
      <c r="Z6993">
        <f t="shared" si="447"/>
        <v>588000</v>
      </c>
      <c r="AF6993" t="s">
        <v>33</v>
      </c>
      <c r="AG6993">
        <v>1</v>
      </c>
      <c r="AH6993" t="s">
        <v>47</v>
      </c>
      <c r="AI6993">
        <v>0.23119999999999999</v>
      </c>
      <c r="AJ6993">
        <v>2626.6279190782502</v>
      </c>
      <c r="AK6993">
        <f t="shared" si="448"/>
        <v>656656.9797695626</v>
      </c>
      <c r="AL6993">
        <v>8717</v>
      </c>
      <c r="AM6993">
        <f t="shared" si="449"/>
        <v>0.9627788822619836</v>
      </c>
      <c r="AN6993">
        <v>2264.0478167314459</v>
      </c>
      <c r="AO6993">
        <f t="shared" si="450"/>
        <v>566011.95418286149</v>
      </c>
      <c r="AP6993">
        <v>86</v>
      </c>
      <c r="AQ6993">
        <v>15.96</v>
      </c>
    </row>
    <row r="6994" spans="1:43" x14ac:dyDescent="0.2">
      <c r="A6994" t="s">
        <v>157</v>
      </c>
      <c r="B6994" t="s">
        <v>10</v>
      </c>
      <c r="C6994" t="s">
        <v>53</v>
      </c>
      <c r="E6994">
        <v>1</v>
      </c>
      <c r="F6994" t="s">
        <v>163</v>
      </c>
      <c r="K6994" t="s">
        <v>165</v>
      </c>
      <c r="L6994" t="s">
        <v>8</v>
      </c>
      <c r="M6994" t="s">
        <v>4</v>
      </c>
      <c r="N6994">
        <v>3850183.7</v>
      </c>
      <c r="O6994" t="s">
        <v>50</v>
      </c>
      <c r="P6994">
        <v>5</v>
      </c>
      <c r="Q6994">
        <v>31</v>
      </c>
      <c r="R6994" t="s">
        <v>9</v>
      </c>
      <c r="S6994">
        <v>5</v>
      </c>
      <c r="T6994" t="s">
        <v>23</v>
      </c>
      <c r="U6994" t="s">
        <v>9</v>
      </c>
      <c r="V6994">
        <v>200.3</v>
      </c>
      <c r="W6994">
        <v>15.95</v>
      </c>
      <c r="X6994">
        <v>9054</v>
      </c>
      <c r="Y6994">
        <v>2352</v>
      </c>
      <c r="Z6994">
        <f t="shared" si="447"/>
        <v>588000</v>
      </c>
      <c r="AF6994" t="s">
        <v>33</v>
      </c>
      <c r="AG6994">
        <v>1</v>
      </c>
      <c r="AH6994" t="s">
        <v>46</v>
      </c>
      <c r="AI6994">
        <v>0.23119999999999999</v>
      </c>
      <c r="AJ6994">
        <v>2626.6279190782502</v>
      </c>
      <c r="AK6994">
        <f t="shared" si="448"/>
        <v>656656.9797695626</v>
      </c>
      <c r="AL6994">
        <v>8717</v>
      </c>
      <c r="AM6994">
        <f t="shared" si="449"/>
        <v>0.9627788822619836</v>
      </c>
      <c r="AN6994">
        <v>2264.0478167314459</v>
      </c>
      <c r="AO6994">
        <f t="shared" si="450"/>
        <v>566011.95418286149</v>
      </c>
      <c r="AP6994">
        <v>86</v>
      </c>
      <c r="AQ6994">
        <v>15.96</v>
      </c>
    </row>
    <row r="6995" spans="1:43" x14ac:dyDescent="0.2">
      <c r="A6995" t="s">
        <v>157</v>
      </c>
      <c r="B6995" t="s">
        <v>10</v>
      </c>
      <c r="C6995" t="s">
        <v>53</v>
      </c>
      <c r="E6995">
        <v>1</v>
      </c>
      <c r="F6995" t="s">
        <v>163</v>
      </c>
      <c r="K6995" t="s">
        <v>165</v>
      </c>
      <c r="L6995" t="s">
        <v>8</v>
      </c>
      <c r="M6995" t="s">
        <v>4</v>
      </c>
      <c r="N6995">
        <v>3850183.7</v>
      </c>
      <c r="O6995" t="s">
        <v>50</v>
      </c>
      <c r="P6995">
        <v>5</v>
      </c>
      <c r="Q6995">
        <v>31</v>
      </c>
      <c r="R6995" t="s">
        <v>9</v>
      </c>
      <c r="S6995">
        <v>5</v>
      </c>
      <c r="T6995" t="s">
        <v>23</v>
      </c>
      <c r="U6995" t="s">
        <v>9</v>
      </c>
      <c r="V6995">
        <v>200.3</v>
      </c>
      <c r="W6995">
        <v>15.95</v>
      </c>
      <c r="X6995">
        <v>9054</v>
      </c>
      <c r="Y6995">
        <v>2352</v>
      </c>
      <c r="Z6995">
        <f t="shared" si="447"/>
        <v>588000</v>
      </c>
      <c r="AF6995" t="s">
        <v>33</v>
      </c>
      <c r="AG6995">
        <v>1</v>
      </c>
      <c r="AH6995" t="s">
        <v>46</v>
      </c>
      <c r="AI6995">
        <v>0.23119999999999999</v>
      </c>
      <c r="AJ6995">
        <v>2626.6279190782502</v>
      </c>
      <c r="AK6995">
        <f t="shared" si="448"/>
        <v>656656.9797695626</v>
      </c>
      <c r="AL6995">
        <v>8717</v>
      </c>
      <c r="AM6995">
        <f t="shared" si="449"/>
        <v>0.9627788822619836</v>
      </c>
      <c r="AN6995">
        <v>2264.0478167314459</v>
      </c>
      <c r="AO6995">
        <f t="shared" si="450"/>
        <v>566011.95418286149</v>
      </c>
      <c r="AP6995">
        <v>86</v>
      </c>
      <c r="AQ6995">
        <v>15.96</v>
      </c>
    </row>
    <row r="6996" spans="1:43" x14ac:dyDescent="0.2">
      <c r="A6996" t="s">
        <v>157</v>
      </c>
      <c r="B6996" t="s">
        <v>10</v>
      </c>
      <c r="C6996" t="s">
        <v>53</v>
      </c>
      <c r="E6996">
        <v>1</v>
      </c>
      <c r="F6996" t="s">
        <v>163</v>
      </c>
      <c r="K6996" t="s">
        <v>165</v>
      </c>
      <c r="L6996" t="s">
        <v>8</v>
      </c>
      <c r="M6996" t="s">
        <v>4</v>
      </c>
      <c r="N6996">
        <v>3850183.7</v>
      </c>
      <c r="O6996" t="s">
        <v>50</v>
      </c>
      <c r="P6996">
        <v>5</v>
      </c>
      <c r="Q6996">
        <v>31</v>
      </c>
      <c r="R6996" t="s">
        <v>9</v>
      </c>
      <c r="S6996">
        <v>5</v>
      </c>
      <c r="T6996" t="s">
        <v>23</v>
      </c>
      <c r="U6996" t="s">
        <v>9</v>
      </c>
      <c r="V6996">
        <v>200.3</v>
      </c>
      <c r="W6996">
        <v>15.95</v>
      </c>
      <c r="X6996">
        <v>9054</v>
      </c>
      <c r="Y6996">
        <v>2352</v>
      </c>
      <c r="Z6996">
        <f t="shared" si="447"/>
        <v>588000</v>
      </c>
      <c r="AF6996" t="s">
        <v>33</v>
      </c>
      <c r="AG6996">
        <v>1</v>
      </c>
      <c r="AH6996" t="s">
        <v>46</v>
      </c>
      <c r="AI6996">
        <v>0.23119999999999999</v>
      </c>
      <c r="AJ6996">
        <v>2626.6279190782502</v>
      </c>
      <c r="AK6996">
        <f t="shared" si="448"/>
        <v>656656.9797695626</v>
      </c>
      <c r="AL6996">
        <v>8717</v>
      </c>
      <c r="AM6996">
        <f t="shared" si="449"/>
        <v>0.9627788822619836</v>
      </c>
      <c r="AN6996">
        <v>2264.0478167314459</v>
      </c>
      <c r="AO6996">
        <f t="shared" si="450"/>
        <v>566011.95418286149</v>
      </c>
      <c r="AP6996">
        <v>86</v>
      </c>
      <c r="AQ6996">
        <v>15.96</v>
      </c>
    </row>
    <row r="6997" spans="1:43" x14ac:dyDescent="0.2">
      <c r="A6997" t="s">
        <v>157</v>
      </c>
      <c r="B6997" t="s">
        <v>10</v>
      </c>
      <c r="C6997" t="s">
        <v>53</v>
      </c>
      <c r="E6997">
        <v>1</v>
      </c>
      <c r="F6997" t="s">
        <v>163</v>
      </c>
      <c r="K6997" t="s">
        <v>165</v>
      </c>
      <c r="L6997" t="s">
        <v>8</v>
      </c>
      <c r="M6997" t="s">
        <v>4</v>
      </c>
      <c r="N6997">
        <v>3850183.7</v>
      </c>
      <c r="O6997" t="s">
        <v>50</v>
      </c>
      <c r="P6997">
        <v>5</v>
      </c>
      <c r="Q6997">
        <v>31</v>
      </c>
      <c r="R6997" t="s">
        <v>9</v>
      </c>
      <c r="S6997">
        <v>5</v>
      </c>
      <c r="T6997" t="s">
        <v>23</v>
      </c>
      <c r="U6997" t="s">
        <v>9</v>
      </c>
      <c r="V6997">
        <v>200.3</v>
      </c>
      <c r="W6997">
        <v>15.95</v>
      </c>
      <c r="X6997">
        <v>9054</v>
      </c>
      <c r="Y6997">
        <v>2352</v>
      </c>
      <c r="Z6997">
        <f t="shared" si="447"/>
        <v>588000</v>
      </c>
      <c r="AF6997" t="s">
        <v>33</v>
      </c>
      <c r="AG6997">
        <v>1</v>
      </c>
      <c r="AH6997" t="s">
        <v>46</v>
      </c>
      <c r="AI6997">
        <v>0.23119999999999999</v>
      </c>
      <c r="AJ6997">
        <v>2626.6279190782502</v>
      </c>
      <c r="AK6997">
        <f t="shared" si="448"/>
        <v>656656.9797695626</v>
      </c>
      <c r="AL6997">
        <v>8717</v>
      </c>
      <c r="AM6997">
        <f t="shared" si="449"/>
        <v>0.9627788822619836</v>
      </c>
      <c r="AN6997">
        <v>2264.0478167314459</v>
      </c>
      <c r="AO6997">
        <f t="shared" si="450"/>
        <v>566011.95418286149</v>
      </c>
      <c r="AP6997">
        <v>86</v>
      </c>
      <c r="AQ6997">
        <v>15.96</v>
      </c>
    </row>
    <row r="6998" spans="1:43" x14ac:dyDescent="0.2">
      <c r="A6998" t="s">
        <v>157</v>
      </c>
      <c r="B6998" t="s">
        <v>10</v>
      </c>
      <c r="C6998" t="s">
        <v>53</v>
      </c>
      <c r="E6998">
        <v>1</v>
      </c>
      <c r="F6998" t="s">
        <v>163</v>
      </c>
      <c r="K6998" t="s">
        <v>165</v>
      </c>
      <c r="L6998" t="s">
        <v>8</v>
      </c>
      <c r="M6998" t="s">
        <v>4</v>
      </c>
      <c r="N6998">
        <v>3850183.7</v>
      </c>
      <c r="O6998" t="s">
        <v>50</v>
      </c>
      <c r="P6998">
        <v>5</v>
      </c>
      <c r="Q6998">
        <v>31</v>
      </c>
      <c r="R6998" t="s">
        <v>9</v>
      </c>
      <c r="S6998">
        <v>5</v>
      </c>
      <c r="T6998" t="s">
        <v>23</v>
      </c>
      <c r="U6998" t="s">
        <v>9</v>
      </c>
      <c r="V6998">
        <v>200.3</v>
      </c>
      <c r="W6998">
        <v>15.95</v>
      </c>
      <c r="X6998">
        <v>9054</v>
      </c>
      <c r="Y6998">
        <v>2352</v>
      </c>
      <c r="Z6998">
        <f t="shared" si="447"/>
        <v>588000</v>
      </c>
      <c r="AF6998" t="s">
        <v>33</v>
      </c>
      <c r="AG6998">
        <v>1</v>
      </c>
      <c r="AH6998" t="s">
        <v>46</v>
      </c>
      <c r="AI6998">
        <v>0.23119999999999999</v>
      </c>
      <c r="AJ6998">
        <v>2626.6279190782502</v>
      </c>
      <c r="AK6998">
        <f t="shared" si="448"/>
        <v>656656.9797695626</v>
      </c>
      <c r="AL6998">
        <v>8717</v>
      </c>
      <c r="AM6998">
        <f t="shared" si="449"/>
        <v>0.9627788822619836</v>
      </c>
      <c r="AN6998">
        <v>2264.0478167314459</v>
      </c>
      <c r="AO6998">
        <f t="shared" si="450"/>
        <v>566011.95418286149</v>
      </c>
      <c r="AP6998">
        <v>86</v>
      </c>
      <c r="AQ6998">
        <v>15.96</v>
      </c>
    </row>
    <row r="6999" spans="1:43" x14ac:dyDescent="0.2">
      <c r="A6999" t="s">
        <v>157</v>
      </c>
      <c r="B6999" t="s">
        <v>10</v>
      </c>
      <c r="C6999" t="s">
        <v>53</v>
      </c>
      <c r="E6999">
        <v>1</v>
      </c>
      <c r="F6999" t="s">
        <v>163</v>
      </c>
      <c r="K6999" t="s">
        <v>165</v>
      </c>
      <c r="L6999" t="s">
        <v>8</v>
      </c>
      <c r="M6999" t="s">
        <v>4</v>
      </c>
      <c r="N6999">
        <v>3850183.7</v>
      </c>
      <c r="O6999" t="s">
        <v>50</v>
      </c>
      <c r="P6999">
        <v>5</v>
      </c>
      <c r="Q6999">
        <v>31</v>
      </c>
      <c r="R6999" t="s">
        <v>9</v>
      </c>
      <c r="S6999">
        <v>5</v>
      </c>
      <c r="T6999" t="s">
        <v>23</v>
      </c>
      <c r="U6999" t="s">
        <v>9</v>
      </c>
      <c r="V6999">
        <v>200.3</v>
      </c>
      <c r="W6999">
        <v>15.95</v>
      </c>
      <c r="X6999">
        <v>9054</v>
      </c>
      <c r="Y6999">
        <v>2352</v>
      </c>
      <c r="Z6999">
        <f t="shared" si="447"/>
        <v>588000</v>
      </c>
      <c r="AF6999" t="s">
        <v>33</v>
      </c>
      <c r="AG6999">
        <v>1</v>
      </c>
      <c r="AH6999" t="s">
        <v>47</v>
      </c>
      <c r="AI6999">
        <v>0.23119999999999999</v>
      </c>
      <c r="AJ6999">
        <v>2626.6279190782502</v>
      </c>
      <c r="AK6999">
        <f t="shared" si="448"/>
        <v>656656.9797695626</v>
      </c>
      <c r="AL6999">
        <v>8717</v>
      </c>
      <c r="AM6999">
        <f t="shared" si="449"/>
        <v>0.9627788822619836</v>
      </c>
      <c r="AN6999">
        <v>2264.0478167314459</v>
      </c>
      <c r="AO6999">
        <f t="shared" si="450"/>
        <v>566011.95418286149</v>
      </c>
      <c r="AP6999">
        <v>86</v>
      </c>
      <c r="AQ6999">
        <v>15.96</v>
      </c>
    </row>
    <row r="7000" spans="1:43" x14ac:dyDescent="0.2">
      <c r="A7000" t="s">
        <v>157</v>
      </c>
      <c r="B7000" t="s">
        <v>10</v>
      </c>
      <c r="C7000" t="s">
        <v>53</v>
      </c>
      <c r="E7000">
        <v>1</v>
      </c>
      <c r="F7000" t="s">
        <v>163</v>
      </c>
      <c r="K7000" t="s">
        <v>165</v>
      </c>
      <c r="L7000" t="s">
        <v>8</v>
      </c>
      <c r="M7000" t="s">
        <v>4</v>
      </c>
      <c r="N7000">
        <v>3850183.7</v>
      </c>
      <c r="O7000" t="s">
        <v>50</v>
      </c>
      <c r="P7000">
        <v>5</v>
      </c>
      <c r="Q7000">
        <v>31</v>
      </c>
      <c r="R7000" t="s">
        <v>9</v>
      </c>
      <c r="S7000">
        <v>5</v>
      </c>
      <c r="T7000" t="s">
        <v>23</v>
      </c>
      <c r="U7000" t="s">
        <v>9</v>
      </c>
      <c r="V7000">
        <v>200.3</v>
      </c>
      <c r="W7000">
        <v>15.95</v>
      </c>
      <c r="X7000">
        <v>9054</v>
      </c>
      <c r="Y7000">
        <v>2352</v>
      </c>
      <c r="Z7000">
        <f t="shared" si="447"/>
        <v>588000</v>
      </c>
      <c r="AF7000" t="s">
        <v>33</v>
      </c>
      <c r="AG7000">
        <v>1</v>
      </c>
      <c r="AH7000" t="s">
        <v>47</v>
      </c>
      <c r="AI7000">
        <v>0.23119999999999999</v>
      </c>
      <c r="AJ7000">
        <v>2626.6279190782502</v>
      </c>
      <c r="AK7000">
        <f t="shared" si="448"/>
        <v>656656.9797695626</v>
      </c>
      <c r="AL7000">
        <v>8717</v>
      </c>
      <c r="AM7000">
        <f t="shared" si="449"/>
        <v>0.9627788822619836</v>
      </c>
      <c r="AN7000">
        <v>2264.0478167314459</v>
      </c>
      <c r="AO7000">
        <f t="shared" si="450"/>
        <v>566011.95418286149</v>
      </c>
      <c r="AP7000">
        <v>86</v>
      </c>
      <c r="AQ7000">
        <v>15.96</v>
      </c>
    </row>
    <row r="7001" spans="1:43" x14ac:dyDescent="0.2">
      <c r="A7001" t="s">
        <v>157</v>
      </c>
      <c r="B7001" t="s">
        <v>10</v>
      </c>
      <c r="C7001" t="s">
        <v>53</v>
      </c>
      <c r="E7001">
        <v>1</v>
      </c>
      <c r="F7001" t="s">
        <v>163</v>
      </c>
      <c r="K7001" t="s">
        <v>165</v>
      </c>
      <c r="L7001" t="s">
        <v>8</v>
      </c>
      <c r="M7001" t="s">
        <v>4</v>
      </c>
      <c r="N7001">
        <v>3850183.7</v>
      </c>
      <c r="O7001" t="s">
        <v>50</v>
      </c>
      <c r="P7001">
        <v>5</v>
      </c>
      <c r="Q7001">
        <v>31</v>
      </c>
      <c r="R7001" t="s">
        <v>9</v>
      </c>
      <c r="S7001">
        <v>5</v>
      </c>
      <c r="T7001" t="s">
        <v>23</v>
      </c>
      <c r="U7001" t="s">
        <v>9</v>
      </c>
      <c r="V7001">
        <v>200.3</v>
      </c>
      <c r="W7001">
        <v>15.95</v>
      </c>
      <c r="X7001">
        <v>9054</v>
      </c>
      <c r="Y7001">
        <v>2352</v>
      </c>
      <c r="Z7001">
        <f t="shared" si="447"/>
        <v>588000</v>
      </c>
      <c r="AF7001" t="s">
        <v>33</v>
      </c>
      <c r="AG7001">
        <v>1</v>
      </c>
      <c r="AH7001" t="s">
        <v>46</v>
      </c>
      <c r="AI7001">
        <v>0.23119999999999999</v>
      </c>
      <c r="AJ7001">
        <v>2626.6279190782502</v>
      </c>
      <c r="AK7001">
        <f t="shared" si="448"/>
        <v>656656.9797695626</v>
      </c>
      <c r="AL7001">
        <v>8717</v>
      </c>
      <c r="AM7001">
        <f t="shared" si="449"/>
        <v>0.9627788822619836</v>
      </c>
      <c r="AN7001">
        <v>2264.0478167314459</v>
      </c>
      <c r="AO7001">
        <f t="shared" si="450"/>
        <v>566011.95418286149</v>
      </c>
      <c r="AP7001">
        <v>86</v>
      </c>
      <c r="AQ7001">
        <v>15.96</v>
      </c>
    </row>
    <row r="7002" spans="1:43" x14ac:dyDescent="0.2">
      <c r="A7002" t="s">
        <v>157</v>
      </c>
      <c r="B7002" t="s">
        <v>10</v>
      </c>
      <c r="C7002" t="s">
        <v>53</v>
      </c>
      <c r="E7002">
        <v>1</v>
      </c>
      <c r="F7002" t="s">
        <v>163</v>
      </c>
      <c r="K7002" t="s">
        <v>165</v>
      </c>
      <c r="L7002" t="s">
        <v>8</v>
      </c>
      <c r="M7002" t="s">
        <v>4</v>
      </c>
      <c r="N7002">
        <v>3850183.7</v>
      </c>
      <c r="O7002" t="s">
        <v>50</v>
      </c>
      <c r="P7002">
        <v>5</v>
      </c>
      <c r="Q7002">
        <v>31</v>
      </c>
      <c r="R7002" t="s">
        <v>9</v>
      </c>
      <c r="S7002">
        <v>5</v>
      </c>
      <c r="T7002" t="s">
        <v>23</v>
      </c>
      <c r="U7002" t="s">
        <v>9</v>
      </c>
      <c r="V7002">
        <v>200.3</v>
      </c>
      <c r="W7002">
        <v>15.95</v>
      </c>
      <c r="X7002">
        <v>9054</v>
      </c>
      <c r="Y7002">
        <v>2352</v>
      </c>
      <c r="Z7002">
        <f t="shared" si="447"/>
        <v>588000</v>
      </c>
      <c r="AF7002" t="s">
        <v>33</v>
      </c>
      <c r="AG7002">
        <v>1</v>
      </c>
      <c r="AH7002" t="s">
        <v>47</v>
      </c>
      <c r="AI7002">
        <v>0.23119999999999999</v>
      </c>
      <c r="AJ7002">
        <v>2626.6279190782502</v>
      </c>
      <c r="AK7002">
        <f t="shared" si="448"/>
        <v>656656.9797695626</v>
      </c>
      <c r="AL7002">
        <v>8717</v>
      </c>
      <c r="AM7002">
        <f t="shared" si="449"/>
        <v>0.9627788822619836</v>
      </c>
      <c r="AN7002">
        <v>2264.0478167314459</v>
      </c>
      <c r="AO7002">
        <f t="shared" si="450"/>
        <v>566011.95418286149</v>
      </c>
      <c r="AP7002">
        <v>86</v>
      </c>
      <c r="AQ7002">
        <v>15.96</v>
      </c>
    </row>
    <row r="7003" spans="1:43" x14ac:dyDescent="0.2">
      <c r="A7003" t="s">
        <v>157</v>
      </c>
      <c r="B7003" t="s">
        <v>10</v>
      </c>
      <c r="C7003" t="s">
        <v>53</v>
      </c>
      <c r="E7003">
        <v>1</v>
      </c>
      <c r="F7003" t="s">
        <v>163</v>
      </c>
      <c r="K7003" t="s">
        <v>165</v>
      </c>
      <c r="L7003" t="s">
        <v>8</v>
      </c>
      <c r="M7003" t="s">
        <v>4</v>
      </c>
      <c r="N7003">
        <v>3850183.7</v>
      </c>
      <c r="O7003" t="s">
        <v>50</v>
      </c>
      <c r="P7003">
        <v>5</v>
      </c>
      <c r="Q7003">
        <v>31</v>
      </c>
      <c r="R7003" t="s">
        <v>9</v>
      </c>
      <c r="S7003">
        <v>5</v>
      </c>
      <c r="T7003" t="s">
        <v>23</v>
      </c>
      <c r="U7003" t="s">
        <v>9</v>
      </c>
      <c r="V7003">
        <v>200.3</v>
      </c>
      <c r="W7003">
        <v>15.95</v>
      </c>
      <c r="X7003">
        <v>9054</v>
      </c>
      <c r="Y7003">
        <v>2352</v>
      </c>
      <c r="Z7003">
        <f t="shared" si="447"/>
        <v>588000</v>
      </c>
      <c r="AF7003" t="s">
        <v>33</v>
      </c>
      <c r="AG7003">
        <v>1</v>
      </c>
      <c r="AH7003" t="s">
        <v>46</v>
      </c>
      <c r="AI7003">
        <v>0.23119999999999999</v>
      </c>
      <c r="AJ7003">
        <v>2626.6279190782502</v>
      </c>
      <c r="AK7003">
        <f t="shared" si="448"/>
        <v>656656.9797695626</v>
      </c>
      <c r="AL7003">
        <v>8717</v>
      </c>
      <c r="AM7003">
        <f t="shared" si="449"/>
        <v>0.9627788822619836</v>
      </c>
      <c r="AN7003">
        <v>2264.0478167314459</v>
      </c>
      <c r="AO7003">
        <f t="shared" si="450"/>
        <v>566011.95418286149</v>
      </c>
      <c r="AP7003">
        <v>86</v>
      </c>
      <c r="AQ7003">
        <v>15.96</v>
      </c>
    </row>
    <row r="7004" spans="1:43" x14ac:dyDescent="0.2">
      <c r="A7004" t="s">
        <v>157</v>
      </c>
      <c r="B7004" t="s">
        <v>10</v>
      </c>
      <c r="C7004" t="s">
        <v>53</v>
      </c>
      <c r="E7004">
        <v>1</v>
      </c>
      <c r="F7004" t="s">
        <v>163</v>
      </c>
      <c r="K7004" t="s">
        <v>165</v>
      </c>
      <c r="L7004" t="s">
        <v>8</v>
      </c>
      <c r="M7004" t="s">
        <v>4</v>
      </c>
      <c r="N7004">
        <v>3850183.7</v>
      </c>
      <c r="O7004" t="s">
        <v>50</v>
      </c>
      <c r="P7004">
        <v>5</v>
      </c>
      <c r="Q7004">
        <v>31</v>
      </c>
      <c r="R7004" t="s">
        <v>9</v>
      </c>
      <c r="S7004">
        <v>5</v>
      </c>
      <c r="T7004" t="s">
        <v>23</v>
      </c>
      <c r="U7004" t="s">
        <v>9</v>
      </c>
      <c r="V7004">
        <v>200.3</v>
      </c>
      <c r="W7004">
        <v>15.95</v>
      </c>
      <c r="X7004">
        <v>9054</v>
      </c>
      <c r="Y7004">
        <v>2352</v>
      </c>
      <c r="Z7004">
        <f t="shared" si="447"/>
        <v>588000</v>
      </c>
      <c r="AF7004" t="s">
        <v>33</v>
      </c>
      <c r="AG7004">
        <v>1</v>
      </c>
      <c r="AH7004" t="s">
        <v>47</v>
      </c>
      <c r="AI7004">
        <v>0.23119999999999999</v>
      </c>
      <c r="AJ7004">
        <v>2626.6279190782502</v>
      </c>
      <c r="AK7004">
        <f t="shared" si="448"/>
        <v>656656.9797695626</v>
      </c>
      <c r="AL7004">
        <v>8717</v>
      </c>
      <c r="AM7004">
        <f t="shared" si="449"/>
        <v>0.9627788822619836</v>
      </c>
      <c r="AN7004">
        <v>2264.0478167314459</v>
      </c>
      <c r="AO7004">
        <f t="shared" si="450"/>
        <v>566011.95418286149</v>
      </c>
      <c r="AP7004">
        <v>86</v>
      </c>
      <c r="AQ7004">
        <v>15.96</v>
      </c>
    </row>
    <row r="7005" spans="1:43" x14ac:dyDescent="0.2">
      <c r="A7005" t="s">
        <v>157</v>
      </c>
      <c r="B7005" t="s">
        <v>10</v>
      </c>
      <c r="C7005" t="s">
        <v>53</v>
      </c>
      <c r="E7005">
        <v>1</v>
      </c>
      <c r="F7005" t="s">
        <v>163</v>
      </c>
      <c r="K7005" t="s">
        <v>165</v>
      </c>
      <c r="L7005" t="s">
        <v>8</v>
      </c>
      <c r="M7005" t="s">
        <v>4</v>
      </c>
      <c r="N7005">
        <v>3850183.7</v>
      </c>
      <c r="O7005" t="s">
        <v>50</v>
      </c>
      <c r="P7005">
        <v>5</v>
      </c>
      <c r="Q7005">
        <v>31</v>
      </c>
      <c r="R7005" t="s">
        <v>9</v>
      </c>
      <c r="S7005">
        <v>5</v>
      </c>
      <c r="T7005" t="s">
        <v>23</v>
      </c>
      <c r="U7005" t="s">
        <v>9</v>
      </c>
      <c r="V7005">
        <v>200.3</v>
      </c>
      <c r="W7005">
        <v>15.95</v>
      </c>
      <c r="X7005">
        <v>9054</v>
      </c>
      <c r="Y7005">
        <v>2352</v>
      </c>
      <c r="Z7005">
        <f t="shared" si="447"/>
        <v>588000</v>
      </c>
      <c r="AF7005" t="s">
        <v>33</v>
      </c>
      <c r="AG7005">
        <v>1</v>
      </c>
      <c r="AH7005" t="s">
        <v>46</v>
      </c>
      <c r="AI7005">
        <v>0.23119999999999999</v>
      </c>
      <c r="AJ7005">
        <v>2626.6279190782502</v>
      </c>
      <c r="AK7005">
        <f t="shared" si="448"/>
        <v>656656.9797695626</v>
      </c>
      <c r="AL7005">
        <v>8717</v>
      </c>
      <c r="AM7005">
        <f t="shared" si="449"/>
        <v>0.9627788822619836</v>
      </c>
      <c r="AN7005">
        <v>2264.0478167314459</v>
      </c>
      <c r="AO7005">
        <f t="shared" si="450"/>
        <v>566011.95418286149</v>
      </c>
      <c r="AP7005">
        <v>86</v>
      </c>
      <c r="AQ7005">
        <v>15.96</v>
      </c>
    </row>
    <row r="7006" spans="1:43" x14ac:dyDescent="0.2">
      <c r="A7006" t="s">
        <v>157</v>
      </c>
      <c r="B7006" t="s">
        <v>10</v>
      </c>
      <c r="C7006" t="s">
        <v>53</v>
      </c>
      <c r="E7006">
        <v>1</v>
      </c>
      <c r="F7006" t="s">
        <v>163</v>
      </c>
      <c r="K7006" t="s">
        <v>165</v>
      </c>
      <c r="L7006" t="s">
        <v>8</v>
      </c>
      <c r="M7006" t="s">
        <v>4</v>
      </c>
      <c r="N7006">
        <v>3850183.7</v>
      </c>
      <c r="O7006" t="s">
        <v>50</v>
      </c>
      <c r="P7006">
        <v>5</v>
      </c>
      <c r="Q7006">
        <v>31</v>
      </c>
      <c r="R7006" t="s">
        <v>9</v>
      </c>
      <c r="S7006">
        <v>5</v>
      </c>
      <c r="T7006" t="s">
        <v>23</v>
      </c>
      <c r="U7006" t="s">
        <v>9</v>
      </c>
      <c r="V7006">
        <v>200.3</v>
      </c>
      <c r="W7006">
        <v>15.95</v>
      </c>
      <c r="X7006">
        <v>9054</v>
      </c>
      <c r="Y7006">
        <v>2352</v>
      </c>
      <c r="Z7006">
        <f t="shared" ref="Z7006:Z7069" si="451">Y7006*250</f>
        <v>588000</v>
      </c>
      <c r="AF7006" t="s">
        <v>33</v>
      </c>
      <c r="AG7006">
        <v>1</v>
      </c>
      <c r="AH7006" t="s">
        <v>46</v>
      </c>
      <c r="AI7006">
        <v>0.23119999999999999</v>
      </c>
      <c r="AJ7006">
        <v>2626.6279190782502</v>
      </c>
      <c r="AK7006">
        <f t="shared" ref="AK7006:AK7069" si="452">AJ7006*250</f>
        <v>656656.9797695626</v>
      </c>
      <c r="AL7006">
        <v>8717</v>
      </c>
      <c r="AM7006">
        <f t="shared" si="449"/>
        <v>0.9627788822619836</v>
      </c>
      <c r="AN7006">
        <v>2264.0478167314459</v>
      </c>
      <c r="AO7006">
        <f t="shared" si="450"/>
        <v>566011.95418286149</v>
      </c>
      <c r="AP7006">
        <v>86</v>
      </c>
      <c r="AQ7006">
        <v>15.96</v>
      </c>
    </row>
    <row r="7007" spans="1:43" x14ac:dyDescent="0.2">
      <c r="A7007" t="s">
        <v>157</v>
      </c>
      <c r="B7007" t="s">
        <v>10</v>
      </c>
      <c r="C7007" t="s">
        <v>53</v>
      </c>
      <c r="E7007">
        <v>1</v>
      </c>
      <c r="F7007" t="s">
        <v>163</v>
      </c>
      <c r="K7007" t="s">
        <v>165</v>
      </c>
      <c r="L7007" t="s">
        <v>8</v>
      </c>
      <c r="M7007" t="s">
        <v>4</v>
      </c>
      <c r="N7007">
        <v>3850183.7</v>
      </c>
      <c r="O7007" t="s">
        <v>50</v>
      </c>
      <c r="P7007">
        <v>5</v>
      </c>
      <c r="Q7007">
        <v>31</v>
      </c>
      <c r="R7007" t="s">
        <v>9</v>
      </c>
      <c r="S7007">
        <v>5</v>
      </c>
      <c r="T7007" t="s">
        <v>23</v>
      </c>
      <c r="U7007" t="s">
        <v>9</v>
      </c>
      <c r="V7007">
        <v>200.3</v>
      </c>
      <c r="W7007">
        <v>15.95</v>
      </c>
      <c r="X7007">
        <v>9054</v>
      </c>
      <c r="Y7007">
        <v>2352</v>
      </c>
      <c r="Z7007">
        <f t="shared" si="451"/>
        <v>588000</v>
      </c>
      <c r="AF7007" t="s">
        <v>33</v>
      </c>
      <c r="AG7007">
        <v>1</v>
      </c>
      <c r="AH7007" t="s">
        <v>46</v>
      </c>
      <c r="AI7007">
        <v>0.23119999999999999</v>
      </c>
      <c r="AJ7007">
        <v>2626.6279190782502</v>
      </c>
      <c r="AK7007">
        <f t="shared" si="452"/>
        <v>656656.9797695626</v>
      </c>
      <c r="AL7007">
        <v>8717</v>
      </c>
      <c r="AM7007">
        <f t="shared" si="449"/>
        <v>0.9627788822619836</v>
      </c>
      <c r="AN7007">
        <v>2264.0478167314459</v>
      </c>
      <c r="AO7007">
        <f t="shared" si="450"/>
        <v>566011.95418286149</v>
      </c>
      <c r="AP7007">
        <v>86</v>
      </c>
      <c r="AQ7007">
        <v>15.96</v>
      </c>
    </row>
    <row r="7008" spans="1:43" x14ac:dyDescent="0.2">
      <c r="A7008" t="s">
        <v>157</v>
      </c>
      <c r="B7008" t="s">
        <v>10</v>
      </c>
      <c r="C7008" t="s">
        <v>53</v>
      </c>
      <c r="E7008">
        <v>1</v>
      </c>
      <c r="F7008" t="s">
        <v>163</v>
      </c>
      <c r="K7008" t="s">
        <v>165</v>
      </c>
      <c r="L7008" t="s">
        <v>8</v>
      </c>
      <c r="M7008" t="s">
        <v>4</v>
      </c>
      <c r="N7008">
        <v>3850183.7</v>
      </c>
      <c r="O7008" t="s">
        <v>50</v>
      </c>
      <c r="P7008">
        <v>5</v>
      </c>
      <c r="Q7008">
        <v>31</v>
      </c>
      <c r="R7008" t="s">
        <v>9</v>
      </c>
      <c r="S7008">
        <v>5</v>
      </c>
      <c r="T7008" t="s">
        <v>23</v>
      </c>
      <c r="U7008" t="s">
        <v>9</v>
      </c>
      <c r="V7008">
        <v>200.3</v>
      </c>
      <c r="W7008">
        <v>15.95</v>
      </c>
      <c r="X7008">
        <v>9054</v>
      </c>
      <c r="Y7008">
        <v>2352</v>
      </c>
      <c r="Z7008">
        <f t="shared" si="451"/>
        <v>588000</v>
      </c>
      <c r="AF7008" t="s">
        <v>33</v>
      </c>
      <c r="AG7008">
        <v>1</v>
      </c>
      <c r="AH7008" t="s">
        <v>47</v>
      </c>
      <c r="AI7008">
        <v>0.23119999999999999</v>
      </c>
      <c r="AJ7008">
        <v>2626.6279190782502</v>
      </c>
      <c r="AK7008">
        <f t="shared" si="452"/>
        <v>656656.9797695626</v>
      </c>
      <c r="AL7008">
        <v>8717</v>
      </c>
      <c r="AM7008">
        <f t="shared" si="449"/>
        <v>0.9627788822619836</v>
      </c>
      <c r="AN7008">
        <v>2264.0478167314459</v>
      </c>
      <c r="AO7008">
        <f t="shared" si="450"/>
        <v>566011.95418286149</v>
      </c>
      <c r="AP7008">
        <v>86</v>
      </c>
      <c r="AQ7008">
        <v>15.96</v>
      </c>
    </row>
    <row r="7009" spans="1:43" x14ac:dyDescent="0.2">
      <c r="A7009" t="s">
        <v>157</v>
      </c>
      <c r="B7009" t="s">
        <v>10</v>
      </c>
      <c r="C7009" t="s">
        <v>53</v>
      </c>
      <c r="E7009">
        <v>1</v>
      </c>
      <c r="F7009" t="s">
        <v>163</v>
      </c>
      <c r="K7009" t="s">
        <v>165</v>
      </c>
      <c r="L7009" t="s">
        <v>8</v>
      </c>
      <c r="M7009" t="s">
        <v>4</v>
      </c>
      <c r="N7009">
        <v>3850183.7</v>
      </c>
      <c r="O7009" t="s">
        <v>50</v>
      </c>
      <c r="P7009">
        <v>5</v>
      </c>
      <c r="Q7009">
        <v>31</v>
      </c>
      <c r="R7009" t="s">
        <v>9</v>
      </c>
      <c r="S7009">
        <v>5</v>
      </c>
      <c r="T7009" t="s">
        <v>23</v>
      </c>
      <c r="U7009" t="s">
        <v>9</v>
      </c>
      <c r="V7009">
        <v>200.3</v>
      </c>
      <c r="W7009">
        <v>15.95</v>
      </c>
      <c r="X7009">
        <v>9054</v>
      </c>
      <c r="Y7009">
        <v>2352</v>
      </c>
      <c r="Z7009">
        <f t="shared" si="451"/>
        <v>588000</v>
      </c>
      <c r="AF7009" t="s">
        <v>33</v>
      </c>
      <c r="AG7009">
        <v>1</v>
      </c>
      <c r="AH7009" t="s">
        <v>46</v>
      </c>
      <c r="AI7009">
        <v>0.23119999999999999</v>
      </c>
      <c r="AJ7009">
        <v>2626.6279190782502</v>
      </c>
      <c r="AK7009">
        <f t="shared" si="452"/>
        <v>656656.9797695626</v>
      </c>
      <c r="AL7009">
        <v>8717</v>
      </c>
      <c r="AM7009">
        <f t="shared" si="449"/>
        <v>0.9627788822619836</v>
      </c>
      <c r="AN7009">
        <v>2264.0478167314459</v>
      </c>
      <c r="AO7009">
        <f t="shared" si="450"/>
        <v>566011.95418286149</v>
      </c>
      <c r="AP7009">
        <v>86</v>
      </c>
      <c r="AQ7009">
        <v>15.96</v>
      </c>
    </row>
    <row r="7010" spans="1:43" x14ac:dyDescent="0.2">
      <c r="A7010" t="s">
        <v>157</v>
      </c>
      <c r="B7010" t="s">
        <v>10</v>
      </c>
      <c r="C7010" t="s">
        <v>53</v>
      </c>
      <c r="E7010">
        <v>1</v>
      </c>
      <c r="F7010" t="s">
        <v>163</v>
      </c>
      <c r="K7010" t="s">
        <v>165</v>
      </c>
      <c r="L7010" t="s">
        <v>8</v>
      </c>
      <c r="M7010" t="s">
        <v>4</v>
      </c>
      <c r="N7010">
        <v>3850183.7</v>
      </c>
      <c r="O7010" t="s">
        <v>50</v>
      </c>
      <c r="P7010">
        <v>5</v>
      </c>
      <c r="Q7010">
        <v>31</v>
      </c>
      <c r="R7010" t="s">
        <v>9</v>
      </c>
      <c r="S7010">
        <v>5</v>
      </c>
      <c r="T7010" t="s">
        <v>23</v>
      </c>
      <c r="U7010" t="s">
        <v>9</v>
      </c>
      <c r="V7010">
        <v>200.3</v>
      </c>
      <c r="W7010">
        <v>15.95</v>
      </c>
      <c r="X7010">
        <v>9054</v>
      </c>
      <c r="Y7010">
        <v>2352</v>
      </c>
      <c r="Z7010">
        <f t="shared" si="451"/>
        <v>588000</v>
      </c>
      <c r="AF7010" t="s">
        <v>33</v>
      </c>
      <c r="AG7010">
        <v>1</v>
      </c>
      <c r="AH7010" t="s">
        <v>46</v>
      </c>
      <c r="AI7010">
        <v>0.23119999999999999</v>
      </c>
      <c r="AJ7010">
        <v>2626.6279190782502</v>
      </c>
      <c r="AK7010">
        <f t="shared" si="452"/>
        <v>656656.9797695626</v>
      </c>
      <c r="AL7010">
        <v>8717</v>
      </c>
      <c r="AM7010">
        <f t="shared" si="449"/>
        <v>0.9627788822619836</v>
      </c>
      <c r="AN7010">
        <v>2264.0478167314459</v>
      </c>
      <c r="AO7010">
        <f t="shared" si="450"/>
        <v>566011.95418286149</v>
      </c>
      <c r="AP7010">
        <v>86</v>
      </c>
      <c r="AQ7010">
        <v>15.96</v>
      </c>
    </row>
    <row r="7011" spans="1:43" x14ac:dyDescent="0.2">
      <c r="A7011" t="s">
        <v>157</v>
      </c>
      <c r="B7011" t="s">
        <v>10</v>
      </c>
      <c r="C7011" t="s">
        <v>53</v>
      </c>
      <c r="E7011">
        <v>1</v>
      </c>
      <c r="F7011" t="s">
        <v>163</v>
      </c>
      <c r="K7011" t="s">
        <v>165</v>
      </c>
      <c r="L7011" t="s">
        <v>8</v>
      </c>
      <c r="M7011" t="s">
        <v>4</v>
      </c>
      <c r="N7011">
        <v>3850183.7</v>
      </c>
      <c r="O7011" t="s">
        <v>50</v>
      </c>
      <c r="P7011">
        <v>5</v>
      </c>
      <c r="Q7011">
        <v>31</v>
      </c>
      <c r="R7011" t="s">
        <v>9</v>
      </c>
      <c r="S7011">
        <v>5</v>
      </c>
      <c r="T7011" t="s">
        <v>23</v>
      </c>
      <c r="U7011" t="s">
        <v>9</v>
      </c>
      <c r="V7011">
        <v>200.3</v>
      </c>
      <c r="W7011">
        <v>15.95</v>
      </c>
      <c r="X7011">
        <v>9054</v>
      </c>
      <c r="Y7011">
        <v>2352</v>
      </c>
      <c r="Z7011">
        <f t="shared" si="451"/>
        <v>588000</v>
      </c>
      <c r="AF7011" t="s">
        <v>33</v>
      </c>
      <c r="AG7011">
        <v>1</v>
      </c>
      <c r="AH7011" t="s">
        <v>47</v>
      </c>
      <c r="AI7011">
        <v>0.23119999999999999</v>
      </c>
      <c r="AJ7011">
        <v>2626.6279190782502</v>
      </c>
      <c r="AK7011">
        <f t="shared" si="452"/>
        <v>656656.9797695626</v>
      </c>
      <c r="AL7011">
        <v>8717</v>
      </c>
      <c r="AM7011">
        <f t="shared" si="449"/>
        <v>0.9627788822619836</v>
      </c>
      <c r="AN7011">
        <v>2264.0478167314459</v>
      </c>
      <c r="AO7011">
        <f t="shared" si="450"/>
        <v>566011.95418286149</v>
      </c>
      <c r="AP7011">
        <v>86</v>
      </c>
      <c r="AQ7011">
        <v>15.96</v>
      </c>
    </row>
    <row r="7012" spans="1:43" x14ac:dyDescent="0.2">
      <c r="A7012" t="s">
        <v>157</v>
      </c>
      <c r="B7012" t="s">
        <v>10</v>
      </c>
      <c r="C7012" t="s">
        <v>53</v>
      </c>
      <c r="E7012">
        <v>1</v>
      </c>
      <c r="F7012" t="s">
        <v>163</v>
      </c>
      <c r="K7012" t="s">
        <v>165</v>
      </c>
      <c r="L7012" t="s">
        <v>8</v>
      </c>
      <c r="M7012" t="s">
        <v>4</v>
      </c>
      <c r="N7012">
        <v>3850183.7</v>
      </c>
      <c r="O7012" t="s">
        <v>50</v>
      </c>
      <c r="P7012">
        <v>5</v>
      </c>
      <c r="Q7012">
        <v>31</v>
      </c>
      <c r="R7012" t="s">
        <v>9</v>
      </c>
      <c r="S7012">
        <v>5</v>
      </c>
      <c r="T7012" t="s">
        <v>23</v>
      </c>
      <c r="U7012" t="s">
        <v>9</v>
      </c>
      <c r="V7012">
        <v>200.3</v>
      </c>
      <c r="W7012">
        <v>15.95</v>
      </c>
      <c r="X7012">
        <v>9054</v>
      </c>
      <c r="Y7012">
        <v>2352</v>
      </c>
      <c r="Z7012">
        <f t="shared" si="451"/>
        <v>588000</v>
      </c>
      <c r="AF7012" t="s">
        <v>33</v>
      </c>
      <c r="AG7012">
        <v>1</v>
      </c>
      <c r="AH7012" t="s">
        <v>46</v>
      </c>
      <c r="AI7012">
        <v>0.23119999999999999</v>
      </c>
      <c r="AJ7012">
        <v>2626.6279190782502</v>
      </c>
      <c r="AK7012">
        <f t="shared" si="452"/>
        <v>656656.9797695626</v>
      </c>
      <c r="AL7012">
        <v>8717</v>
      </c>
      <c r="AM7012">
        <f t="shared" si="449"/>
        <v>0.9627788822619836</v>
      </c>
      <c r="AN7012">
        <v>2264.0478167314459</v>
      </c>
      <c r="AO7012">
        <f t="shared" si="450"/>
        <v>566011.95418286149</v>
      </c>
      <c r="AP7012">
        <v>86</v>
      </c>
      <c r="AQ7012">
        <v>15.96</v>
      </c>
    </row>
    <row r="7013" spans="1:43" x14ac:dyDescent="0.2">
      <c r="A7013" t="s">
        <v>157</v>
      </c>
      <c r="B7013" t="s">
        <v>10</v>
      </c>
      <c r="C7013" t="s">
        <v>53</v>
      </c>
      <c r="E7013">
        <v>1</v>
      </c>
      <c r="F7013" t="s">
        <v>163</v>
      </c>
      <c r="K7013" t="s">
        <v>165</v>
      </c>
      <c r="L7013" t="s">
        <v>8</v>
      </c>
      <c r="M7013" t="s">
        <v>4</v>
      </c>
      <c r="N7013">
        <v>3850183.7</v>
      </c>
      <c r="O7013" t="s">
        <v>50</v>
      </c>
      <c r="P7013">
        <v>5</v>
      </c>
      <c r="Q7013">
        <v>31</v>
      </c>
      <c r="R7013" t="s">
        <v>9</v>
      </c>
      <c r="S7013">
        <v>5</v>
      </c>
      <c r="T7013" t="s">
        <v>23</v>
      </c>
      <c r="U7013" t="s">
        <v>9</v>
      </c>
      <c r="V7013">
        <v>200.3</v>
      </c>
      <c r="W7013">
        <v>15.95</v>
      </c>
      <c r="X7013">
        <v>9054</v>
      </c>
      <c r="Y7013">
        <v>2352</v>
      </c>
      <c r="Z7013">
        <f t="shared" si="451"/>
        <v>588000</v>
      </c>
      <c r="AF7013" t="s">
        <v>33</v>
      </c>
      <c r="AG7013">
        <v>1</v>
      </c>
      <c r="AH7013" t="s">
        <v>46</v>
      </c>
      <c r="AI7013">
        <v>0.23119999999999999</v>
      </c>
      <c r="AJ7013">
        <v>2626.6279190782502</v>
      </c>
      <c r="AK7013">
        <f t="shared" si="452"/>
        <v>656656.9797695626</v>
      </c>
      <c r="AL7013">
        <v>8717</v>
      </c>
      <c r="AM7013">
        <f t="shared" si="449"/>
        <v>0.9627788822619836</v>
      </c>
      <c r="AN7013">
        <v>2264.0478167314459</v>
      </c>
      <c r="AO7013">
        <f t="shared" si="450"/>
        <v>566011.95418286149</v>
      </c>
      <c r="AP7013">
        <v>86</v>
      </c>
      <c r="AQ7013">
        <v>15.96</v>
      </c>
    </row>
    <row r="7014" spans="1:43" x14ac:dyDescent="0.2">
      <c r="A7014" t="s">
        <v>157</v>
      </c>
      <c r="B7014" t="s">
        <v>10</v>
      </c>
      <c r="C7014" t="s">
        <v>53</v>
      </c>
      <c r="E7014">
        <v>1</v>
      </c>
      <c r="F7014" t="s">
        <v>163</v>
      </c>
      <c r="K7014" t="s">
        <v>165</v>
      </c>
      <c r="L7014" t="s">
        <v>8</v>
      </c>
      <c r="M7014" t="s">
        <v>4</v>
      </c>
      <c r="N7014">
        <v>3850183.7</v>
      </c>
      <c r="O7014" t="s">
        <v>50</v>
      </c>
      <c r="P7014">
        <v>5</v>
      </c>
      <c r="Q7014">
        <v>31</v>
      </c>
      <c r="R7014" t="s">
        <v>9</v>
      </c>
      <c r="S7014">
        <v>5</v>
      </c>
      <c r="T7014" t="s">
        <v>23</v>
      </c>
      <c r="U7014" t="s">
        <v>9</v>
      </c>
      <c r="V7014">
        <v>200.3</v>
      </c>
      <c r="W7014">
        <v>15.95</v>
      </c>
      <c r="X7014">
        <v>9054</v>
      </c>
      <c r="Y7014">
        <v>2352</v>
      </c>
      <c r="Z7014">
        <f t="shared" si="451"/>
        <v>588000</v>
      </c>
      <c r="AF7014" t="s">
        <v>33</v>
      </c>
      <c r="AG7014">
        <v>1</v>
      </c>
      <c r="AH7014" t="s">
        <v>47</v>
      </c>
      <c r="AI7014">
        <v>0.23119999999999999</v>
      </c>
      <c r="AJ7014">
        <v>2626.6279190782502</v>
      </c>
      <c r="AK7014">
        <f t="shared" si="452"/>
        <v>656656.9797695626</v>
      </c>
      <c r="AL7014">
        <v>8717</v>
      </c>
      <c r="AM7014">
        <f t="shared" ref="AM7014:AM7077" si="453">AL7014/X7014</f>
        <v>0.9627788822619836</v>
      </c>
      <c r="AN7014">
        <v>2264.0478167314459</v>
      </c>
      <c r="AO7014">
        <f t="shared" ref="AO7014:AO7077" si="454">AN7014*250</f>
        <v>566011.95418286149</v>
      </c>
      <c r="AP7014">
        <v>86</v>
      </c>
      <c r="AQ7014">
        <v>15.96</v>
      </c>
    </row>
    <row r="7015" spans="1:43" x14ac:dyDescent="0.2">
      <c r="A7015" t="s">
        <v>157</v>
      </c>
      <c r="B7015" t="s">
        <v>10</v>
      </c>
      <c r="C7015" t="s">
        <v>53</v>
      </c>
      <c r="E7015">
        <v>1</v>
      </c>
      <c r="F7015" t="s">
        <v>163</v>
      </c>
      <c r="K7015" t="s">
        <v>165</v>
      </c>
      <c r="L7015" t="s">
        <v>8</v>
      </c>
      <c r="M7015" t="s">
        <v>4</v>
      </c>
      <c r="N7015">
        <v>3850183.7</v>
      </c>
      <c r="O7015" t="s">
        <v>50</v>
      </c>
      <c r="P7015">
        <v>5</v>
      </c>
      <c r="Q7015">
        <v>31</v>
      </c>
      <c r="R7015" t="s">
        <v>9</v>
      </c>
      <c r="S7015">
        <v>5</v>
      </c>
      <c r="T7015" t="s">
        <v>23</v>
      </c>
      <c r="U7015" t="s">
        <v>9</v>
      </c>
      <c r="V7015">
        <v>200.3</v>
      </c>
      <c r="W7015">
        <v>15.95</v>
      </c>
      <c r="X7015">
        <v>9054</v>
      </c>
      <c r="Y7015">
        <v>2352</v>
      </c>
      <c r="Z7015">
        <f t="shared" si="451"/>
        <v>588000</v>
      </c>
      <c r="AF7015" t="s">
        <v>33</v>
      </c>
      <c r="AG7015">
        <v>1</v>
      </c>
      <c r="AH7015" t="s">
        <v>47</v>
      </c>
      <c r="AI7015">
        <v>0.23119999999999999</v>
      </c>
      <c r="AJ7015">
        <v>2626.6279190782502</v>
      </c>
      <c r="AK7015">
        <f t="shared" si="452"/>
        <v>656656.9797695626</v>
      </c>
      <c r="AL7015">
        <v>8717</v>
      </c>
      <c r="AM7015">
        <f t="shared" si="453"/>
        <v>0.9627788822619836</v>
      </c>
      <c r="AN7015">
        <v>2264.0478167314459</v>
      </c>
      <c r="AO7015">
        <f t="shared" si="454"/>
        <v>566011.95418286149</v>
      </c>
      <c r="AP7015">
        <v>86</v>
      </c>
      <c r="AQ7015">
        <v>15.96</v>
      </c>
    </row>
    <row r="7016" spans="1:43" x14ac:dyDescent="0.2">
      <c r="A7016" t="s">
        <v>157</v>
      </c>
      <c r="B7016" t="s">
        <v>10</v>
      </c>
      <c r="C7016" t="s">
        <v>53</v>
      </c>
      <c r="E7016">
        <v>1</v>
      </c>
      <c r="F7016" t="s">
        <v>163</v>
      </c>
      <c r="K7016" t="s">
        <v>165</v>
      </c>
      <c r="L7016" t="s">
        <v>8</v>
      </c>
      <c r="M7016" t="s">
        <v>4</v>
      </c>
      <c r="N7016">
        <v>3850183.7</v>
      </c>
      <c r="O7016" t="s">
        <v>50</v>
      </c>
      <c r="P7016">
        <v>5</v>
      </c>
      <c r="Q7016">
        <v>31</v>
      </c>
      <c r="R7016" t="s">
        <v>9</v>
      </c>
      <c r="S7016">
        <v>5</v>
      </c>
      <c r="T7016" t="s">
        <v>23</v>
      </c>
      <c r="U7016" t="s">
        <v>9</v>
      </c>
      <c r="V7016">
        <v>200.3</v>
      </c>
      <c r="W7016">
        <v>15.95</v>
      </c>
      <c r="X7016">
        <v>9054</v>
      </c>
      <c r="Y7016">
        <v>2352</v>
      </c>
      <c r="Z7016">
        <f t="shared" si="451"/>
        <v>588000</v>
      </c>
      <c r="AF7016" t="s">
        <v>33</v>
      </c>
      <c r="AG7016">
        <v>1</v>
      </c>
      <c r="AH7016" t="s">
        <v>47</v>
      </c>
      <c r="AI7016">
        <v>0.23119999999999999</v>
      </c>
      <c r="AJ7016">
        <v>2626.6279190782502</v>
      </c>
      <c r="AK7016">
        <f t="shared" si="452"/>
        <v>656656.9797695626</v>
      </c>
      <c r="AL7016">
        <v>8717</v>
      </c>
      <c r="AM7016">
        <f t="shared" si="453"/>
        <v>0.9627788822619836</v>
      </c>
      <c r="AN7016">
        <v>2264.0478167314459</v>
      </c>
      <c r="AO7016">
        <f t="shared" si="454"/>
        <v>566011.95418286149</v>
      </c>
      <c r="AP7016">
        <v>86</v>
      </c>
      <c r="AQ7016">
        <v>15.96</v>
      </c>
    </row>
    <row r="7017" spans="1:43" x14ac:dyDescent="0.2">
      <c r="A7017" t="s">
        <v>157</v>
      </c>
      <c r="B7017" t="s">
        <v>10</v>
      </c>
      <c r="C7017" t="s">
        <v>53</v>
      </c>
      <c r="E7017">
        <v>1</v>
      </c>
      <c r="F7017" t="s">
        <v>163</v>
      </c>
      <c r="K7017" t="s">
        <v>165</v>
      </c>
      <c r="L7017" t="s">
        <v>8</v>
      </c>
      <c r="M7017" t="s">
        <v>4</v>
      </c>
      <c r="N7017">
        <v>3850183.7</v>
      </c>
      <c r="O7017" t="s">
        <v>50</v>
      </c>
      <c r="P7017">
        <v>5</v>
      </c>
      <c r="Q7017">
        <v>31</v>
      </c>
      <c r="R7017" t="s">
        <v>9</v>
      </c>
      <c r="S7017">
        <v>5</v>
      </c>
      <c r="T7017" t="s">
        <v>23</v>
      </c>
      <c r="U7017" t="s">
        <v>9</v>
      </c>
      <c r="V7017">
        <v>200.3</v>
      </c>
      <c r="W7017">
        <v>15.95</v>
      </c>
      <c r="X7017">
        <v>9054</v>
      </c>
      <c r="Y7017">
        <v>2352</v>
      </c>
      <c r="Z7017">
        <f t="shared" si="451"/>
        <v>588000</v>
      </c>
      <c r="AF7017" t="s">
        <v>33</v>
      </c>
      <c r="AG7017">
        <v>1</v>
      </c>
      <c r="AH7017" t="s">
        <v>46</v>
      </c>
      <c r="AI7017">
        <v>0.23119999999999999</v>
      </c>
      <c r="AJ7017">
        <v>2626.6279190782502</v>
      </c>
      <c r="AK7017">
        <f t="shared" si="452"/>
        <v>656656.9797695626</v>
      </c>
      <c r="AL7017">
        <v>8717</v>
      </c>
      <c r="AM7017">
        <f t="shared" si="453"/>
        <v>0.9627788822619836</v>
      </c>
      <c r="AN7017">
        <v>2264.0478167314459</v>
      </c>
      <c r="AO7017">
        <f t="shared" si="454"/>
        <v>566011.95418286149</v>
      </c>
      <c r="AP7017">
        <v>86</v>
      </c>
      <c r="AQ7017">
        <v>15.96</v>
      </c>
    </row>
    <row r="7018" spans="1:43" x14ac:dyDescent="0.2">
      <c r="A7018" t="s">
        <v>157</v>
      </c>
      <c r="B7018" t="s">
        <v>10</v>
      </c>
      <c r="C7018" t="s">
        <v>53</v>
      </c>
      <c r="E7018">
        <v>1</v>
      </c>
      <c r="F7018" t="s">
        <v>163</v>
      </c>
      <c r="K7018" t="s">
        <v>165</v>
      </c>
      <c r="L7018" t="s">
        <v>8</v>
      </c>
      <c r="M7018" t="s">
        <v>4</v>
      </c>
      <c r="N7018">
        <v>3850183.7</v>
      </c>
      <c r="O7018" t="s">
        <v>50</v>
      </c>
      <c r="P7018">
        <v>5</v>
      </c>
      <c r="Q7018">
        <v>31</v>
      </c>
      <c r="R7018" t="s">
        <v>9</v>
      </c>
      <c r="S7018">
        <v>5</v>
      </c>
      <c r="T7018" t="s">
        <v>23</v>
      </c>
      <c r="U7018" t="s">
        <v>9</v>
      </c>
      <c r="V7018">
        <v>200.3</v>
      </c>
      <c r="W7018">
        <v>15.95</v>
      </c>
      <c r="X7018">
        <v>9054</v>
      </c>
      <c r="Y7018">
        <v>2352</v>
      </c>
      <c r="Z7018">
        <f t="shared" si="451"/>
        <v>588000</v>
      </c>
      <c r="AF7018" t="s">
        <v>33</v>
      </c>
      <c r="AG7018">
        <v>1</v>
      </c>
      <c r="AH7018" t="s">
        <v>46</v>
      </c>
      <c r="AI7018">
        <v>0.23119999999999999</v>
      </c>
      <c r="AJ7018">
        <v>2626.6279190782502</v>
      </c>
      <c r="AK7018">
        <f t="shared" si="452"/>
        <v>656656.9797695626</v>
      </c>
      <c r="AL7018">
        <v>8717</v>
      </c>
      <c r="AM7018">
        <f t="shared" si="453"/>
        <v>0.9627788822619836</v>
      </c>
      <c r="AN7018">
        <v>2264.0478167314459</v>
      </c>
      <c r="AO7018">
        <f t="shared" si="454"/>
        <v>566011.95418286149</v>
      </c>
      <c r="AP7018">
        <v>86</v>
      </c>
      <c r="AQ7018">
        <v>15.96</v>
      </c>
    </row>
    <row r="7019" spans="1:43" x14ac:dyDescent="0.2">
      <c r="A7019" t="s">
        <v>157</v>
      </c>
      <c r="B7019" t="s">
        <v>10</v>
      </c>
      <c r="C7019" t="s">
        <v>53</v>
      </c>
      <c r="E7019">
        <v>1</v>
      </c>
      <c r="F7019" t="s">
        <v>163</v>
      </c>
      <c r="K7019" t="s">
        <v>165</v>
      </c>
      <c r="L7019" t="s">
        <v>8</v>
      </c>
      <c r="M7019" t="s">
        <v>4</v>
      </c>
      <c r="N7019">
        <v>3850183.7</v>
      </c>
      <c r="O7019" t="s">
        <v>50</v>
      </c>
      <c r="P7019">
        <v>5</v>
      </c>
      <c r="Q7019">
        <v>31</v>
      </c>
      <c r="R7019" t="s">
        <v>9</v>
      </c>
      <c r="S7019">
        <v>5</v>
      </c>
      <c r="T7019" t="s">
        <v>23</v>
      </c>
      <c r="U7019" t="s">
        <v>9</v>
      </c>
      <c r="V7019">
        <v>200.3</v>
      </c>
      <c r="W7019">
        <v>15.95</v>
      </c>
      <c r="X7019">
        <v>9054</v>
      </c>
      <c r="Y7019">
        <v>2352</v>
      </c>
      <c r="Z7019">
        <f t="shared" si="451"/>
        <v>588000</v>
      </c>
      <c r="AF7019" t="s">
        <v>33</v>
      </c>
      <c r="AG7019">
        <v>1</v>
      </c>
      <c r="AH7019" t="s">
        <v>47</v>
      </c>
      <c r="AI7019">
        <v>0.23119999999999999</v>
      </c>
      <c r="AJ7019">
        <v>2626.6279190782502</v>
      </c>
      <c r="AK7019">
        <f t="shared" si="452"/>
        <v>656656.9797695626</v>
      </c>
      <c r="AL7019">
        <v>8717</v>
      </c>
      <c r="AM7019">
        <f t="shared" si="453"/>
        <v>0.9627788822619836</v>
      </c>
      <c r="AN7019">
        <v>2264.0478167314459</v>
      </c>
      <c r="AO7019">
        <f t="shared" si="454"/>
        <v>566011.95418286149</v>
      </c>
      <c r="AP7019">
        <v>86</v>
      </c>
      <c r="AQ7019">
        <v>15.96</v>
      </c>
    </row>
    <row r="7020" spans="1:43" x14ac:dyDescent="0.2">
      <c r="A7020" t="s">
        <v>157</v>
      </c>
      <c r="B7020" t="s">
        <v>10</v>
      </c>
      <c r="C7020" t="s">
        <v>53</v>
      </c>
      <c r="E7020">
        <v>1</v>
      </c>
      <c r="F7020" t="s">
        <v>163</v>
      </c>
      <c r="K7020" t="s">
        <v>165</v>
      </c>
      <c r="L7020" t="s">
        <v>8</v>
      </c>
      <c r="M7020" t="s">
        <v>4</v>
      </c>
      <c r="N7020">
        <v>3850183.7</v>
      </c>
      <c r="O7020" t="s">
        <v>50</v>
      </c>
      <c r="P7020">
        <v>5</v>
      </c>
      <c r="Q7020">
        <v>31</v>
      </c>
      <c r="R7020" t="s">
        <v>9</v>
      </c>
      <c r="S7020">
        <v>5</v>
      </c>
      <c r="T7020" t="s">
        <v>23</v>
      </c>
      <c r="U7020" t="s">
        <v>9</v>
      </c>
      <c r="V7020">
        <v>200.3</v>
      </c>
      <c r="W7020">
        <v>15.95</v>
      </c>
      <c r="X7020">
        <v>9054</v>
      </c>
      <c r="Y7020">
        <v>2352</v>
      </c>
      <c r="Z7020">
        <f t="shared" si="451"/>
        <v>588000</v>
      </c>
      <c r="AF7020" t="s">
        <v>33</v>
      </c>
      <c r="AG7020">
        <v>1</v>
      </c>
      <c r="AH7020" t="s">
        <v>47</v>
      </c>
      <c r="AI7020">
        <v>0.23119999999999999</v>
      </c>
      <c r="AJ7020">
        <v>2626.6279190782502</v>
      </c>
      <c r="AK7020">
        <f t="shared" si="452"/>
        <v>656656.9797695626</v>
      </c>
      <c r="AL7020">
        <v>8717</v>
      </c>
      <c r="AM7020">
        <f t="shared" si="453"/>
        <v>0.9627788822619836</v>
      </c>
      <c r="AN7020">
        <v>2264.0478167314459</v>
      </c>
      <c r="AO7020">
        <f t="shared" si="454"/>
        <v>566011.95418286149</v>
      </c>
      <c r="AP7020">
        <v>86</v>
      </c>
      <c r="AQ7020">
        <v>15.96</v>
      </c>
    </row>
    <row r="7021" spans="1:43" x14ac:dyDescent="0.2">
      <c r="A7021" t="s">
        <v>157</v>
      </c>
      <c r="B7021" t="s">
        <v>10</v>
      </c>
      <c r="C7021" t="s">
        <v>53</v>
      </c>
      <c r="E7021">
        <v>1</v>
      </c>
      <c r="F7021" t="s">
        <v>163</v>
      </c>
      <c r="K7021" t="s">
        <v>165</v>
      </c>
      <c r="L7021" t="s">
        <v>8</v>
      </c>
      <c r="M7021" t="s">
        <v>4</v>
      </c>
      <c r="N7021">
        <v>3850183.7</v>
      </c>
      <c r="O7021" t="s">
        <v>50</v>
      </c>
      <c r="P7021">
        <v>5</v>
      </c>
      <c r="Q7021">
        <v>31</v>
      </c>
      <c r="R7021" t="s">
        <v>9</v>
      </c>
      <c r="S7021">
        <v>5</v>
      </c>
      <c r="T7021" t="s">
        <v>23</v>
      </c>
      <c r="U7021" t="s">
        <v>9</v>
      </c>
      <c r="V7021">
        <v>200.3</v>
      </c>
      <c r="W7021">
        <v>15.95</v>
      </c>
      <c r="X7021">
        <v>9054</v>
      </c>
      <c r="Y7021">
        <v>2352</v>
      </c>
      <c r="Z7021">
        <f t="shared" si="451"/>
        <v>588000</v>
      </c>
      <c r="AF7021" t="s">
        <v>33</v>
      </c>
      <c r="AG7021">
        <v>1</v>
      </c>
      <c r="AH7021" t="s">
        <v>47</v>
      </c>
      <c r="AI7021">
        <v>0.23119999999999999</v>
      </c>
      <c r="AJ7021">
        <v>2626.6279190782502</v>
      </c>
      <c r="AK7021">
        <f t="shared" si="452"/>
        <v>656656.9797695626</v>
      </c>
      <c r="AL7021">
        <v>8717</v>
      </c>
      <c r="AM7021">
        <f t="shared" si="453"/>
        <v>0.9627788822619836</v>
      </c>
      <c r="AN7021">
        <v>2264.0478167314459</v>
      </c>
      <c r="AO7021">
        <f t="shared" si="454"/>
        <v>566011.95418286149</v>
      </c>
      <c r="AP7021">
        <v>86</v>
      </c>
      <c r="AQ7021">
        <v>15.96</v>
      </c>
    </row>
    <row r="7022" spans="1:43" x14ac:dyDescent="0.2">
      <c r="A7022" t="s">
        <v>157</v>
      </c>
      <c r="B7022" t="s">
        <v>10</v>
      </c>
      <c r="C7022" t="s">
        <v>53</v>
      </c>
      <c r="E7022">
        <v>1</v>
      </c>
      <c r="F7022" t="s">
        <v>163</v>
      </c>
      <c r="K7022" t="s">
        <v>165</v>
      </c>
      <c r="L7022" t="s">
        <v>8</v>
      </c>
      <c r="M7022" t="s">
        <v>4</v>
      </c>
      <c r="N7022">
        <v>3850183.7</v>
      </c>
      <c r="O7022" t="s">
        <v>50</v>
      </c>
      <c r="P7022">
        <v>5</v>
      </c>
      <c r="Q7022">
        <v>31</v>
      </c>
      <c r="R7022" t="s">
        <v>9</v>
      </c>
      <c r="S7022">
        <v>5</v>
      </c>
      <c r="T7022" t="s">
        <v>23</v>
      </c>
      <c r="U7022" t="s">
        <v>9</v>
      </c>
      <c r="V7022">
        <v>200.3</v>
      </c>
      <c r="W7022">
        <v>15.95</v>
      </c>
      <c r="X7022">
        <v>9054</v>
      </c>
      <c r="Y7022">
        <v>2352</v>
      </c>
      <c r="Z7022">
        <f t="shared" si="451"/>
        <v>588000</v>
      </c>
      <c r="AF7022" t="s">
        <v>33</v>
      </c>
      <c r="AG7022">
        <v>1</v>
      </c>
      <c r="AH7022" t="s">
        <v>46</v>
      </c>
      <c r="AI7022">
        <v>0.23119999999999999</v>
      </c>
      <c r="AJ7022">
        <v>2626.6279190782502</v>
      </c>
      <c r="AK7022">
        <f t="shared" si="452"/>
        <v>656656.9797695626</v>
      </c>
      <c r="AL7022">
        <v>8717</v>
      </c>
      <c r="AM7022">
        <f t="shared" si="453"/>
        <v>0.9627788822619836</v>
      </c>
      <c r="AN7022">
        <v>2264.0478167314459</v>
      </c>
      <c r="AO7022">
        <f t="shared" si="454"/>
        <v>566011.95418286149</v>
      </c>
      <c r="AP7022">
        <v>86</v>
      </c>
      <c r="AQ7022">
        <v>15.96</v>
      </c>
    </row>
    <row r="7023" spans="1:43" x14ac:dyDescent="0.2">
      <c r="A7023" t="s">
        <v>157</v>
      </c>
      <c r="B7023" t="s">
        <v>10</v>
      </c>
      <c r="C7023" t="s">
        <v>53</v>
      </c>
      <c r="E7023">
        <v>1</v>
      </c>
      <c r="F7023" t="s">
        <v>163</v>
      </c>
      <c r="K7023" t="s">
        <v>165</v>
      </c>
      <c r="L7023" t="s">
        <v>8</v>
      </c>
      <c r="M7023" t="s">
        <v>4</v>
      </c>
      <c r="N7023">
        <v>3850183.7</v>
      </c>
      <c r="O7023" t="s">
        <v>50</v>
      </c>
      <c r="P7023">
        <v>5</v>
      </c>
      <c r="Q7023">
        <v>31</v>
      </c>
      <c r="R7023" t="s">
        <v>9</v>
      </c>
      <c r="S7023">
        <v>5</v>
      </c>
      <c r="T7023" t="s">
        <v>23</v>
      </c>
      <c r="U7023" t="s">
        <v>9</v>
      </c>
      <c r="V7023">
        <v>200.3</v>
      </c>
      <c r="W7023">
        <v>15.95</v>
      </c>
      <c r="X7023">
        <v>9054</v>
      </c>
      <c r="Y7023">
        <v>2352</v>
      </c>
      <c r="Z7023">
        <f t="shared" si="451"/>
        <v>588000</v>
      </c>
      <c r="AF7023" t="s">
        <v>33</v>
      </c>
      <c r="AG7023">
        <v>1</v>
      </c>
      <c r="AH7023" t="s">
        <v>47</v>
      </c>
      <c r="AI7023">
        <v>0.23119999999999999</v>
      </c>
      <c r="AJ7023">
        <v>2626.6279190782502</v>
      </c>
      <c r="AK7023">
        <f t="shared" si="452"/>
        <v>656656.9797695626</v>
      </c>
      <c r="AL7023">
        <v>8717</v>
      </c>
      <c r="AM7023">
        <f t="shared" si="453"/>
        <v>0.9627788822619836</v>
      </c>
      <c r="AN7023">
        <v>2264.0478167314459</v>
      </c>
      <c r="AO7023">
        <f t="shared" si="454"/>
        <v>566011.95418286149</v>
      </c>
      <c r="AP7023">
        <v>86</v>
      </c>
      <c r="AQ7023">
        <v>15.96</v>
      </c>
    </row>
    <row r="7024" spans="1:43" x14ac:dyDescent="0.2">
      <c r="A7024" t="s">
        <v>157</v>
      </c>
      <c r="B7024" t="s">
        <v>10</v>
      </c>
      <c r="C7024" t="s">
        <v>53</v>
      </c>
      <c r="E7024">
        <v>1</v>
      </c>
      <c r="F7024" t="s">
        <v>163</v>
      </c>
      <c r="K7024" t="s">
        <v>165</v>
      </c>
      <c r="L7024" t="s">
        <v>8</v>
      </c>
      <c r="M7024" t="s">
        <v>4</v>
      </c>
      <c r="N7024">
        <v>3850183.7</v>
      </c>
      <c r="O7024" t="s">
        <v>50</v>
      </c>
      <c r="P7024">
        <v>5</v>
      </c>
      <c r="Q7024">
        <v>31</v>
      </c>
      <c r="R7024" t="s">
        <v>9</v>
      </c>
      <c r="S7024">
        <v>5</v>
      </c>
      <c r="T7024" t="s">
        <v>23</v>
      </c>
      <c r="U7024" t="s">
        <v>9</v>
      </c>
      <c r="V7024">
        <v>200.3</v>
      </c>
      <c r="W7024">
        <v>15.95</v>
      </c>
      <c r="X7024">
        <v>9054</v>
      </c>
      <c r="Y7024">
        <v>2352</v>
      </c>
      <c r="Z7024">
        <f t="shared" si="451"/>
        <v>588000</v>
      </c>
      <c r="AF7024" t="s">
        <v>33</v>
      </c>
      <c r="AG7024">
        <v>1</v>
      </c>
      <c r="AH7024" t="s">
        <v>46</v>
      </c>
      <c r="AI7024">
        <v>0.23119999999999999</v>
      </c>
      <c r="AJ7024">
        <v>2626.6279190782502</v>
      </c>
      <c r="AK7024">
        <f t="shared" si="452"/>
        <v>656656.9797695626</v>
      </c>
      <c r="AL7024">
        <v>8717</v>
      </c>
      <c r="AM7024">
        <f t="shared" si="453"/>
        <v>0.9627788822619836</v>
      </c>
      <c r="AN7024">
        <v>2264.0478167314459</v>
      </c>
      <c r="AO7024">
        <f t="shared" si="454"/>
        <v>566011.95418286149</v>
      </c>
      <c r="AP7024">
        <v>86</v>
      </c>
      <c r="AQ7024">
        <v>15.96</v>
      </c>
    </row>
    <row r="7025" spans="1:43" x14ac:dyDescent="0.2">
      <c r="A7025" t="s">
        <v>157</v>
      </c>
      <c r="B7025" t="s">
        <v>10</v>
      </c>
      <c r="C7025" t="s">
        <v>53</v>
      </c>
      <c r="E7025">
        <v>1</v>
      </c>
      <c r="F7025" t="s">
        <v>163</v>
      </c>
      <c r="K7025" t="s">
        <v>165</v>
      </c>
      <c r="L7025" t="s">
        <v>8</v>
      </c>
      <c r="M7025" t="s">
        <v>4</v>
      </c>
      <c r="N7025">
        <v>3850183.7</v>
      </c>
      <c r="O7025" t="s">
        <v>50</v>
      </c>
      <c r="P7025">
        <v>5</v>
      </c>
      <c r="Q7025">
        <v>31</v>
      </c>
      <c r="R7025" t="s">
        <v>9</v>
      </c>
      <c r="S7025">
        <v>5</v>
      </c>
      <c r="T7025" t="s">
        <v>23</v>
      </c>
      <c r="U7025" t="s">
        <v>9</v>
      </c>
      <c r="V7025">
        <v>200.3</v>
      </c>
      <c r="W7025">
        <v>15.95</v>
      </c>
      <c r="X7025">
        <v>9054</v>
      </c>
      <c r="Y7025">
        <v>2352</v>
      </c>
      <c r="Z7025">
        <f t="shared" si="451"/>
        <v>588000</v>
      </c>
      <c r="AF7025" t="s">
        <v>33</v>
      </c>
      <c r="AG7025">
        <v>1</v>
      </c>
      <c r="AH7025" t="s">
        <v>47</v>
      </c>
      <c r="AI7025">
        <v>0.23119999999999999</v>
      </c>
      <c r="AJ7025">
        <v>2626.6279190782502</v>
      </c>
      <c r="AK7025">
        <f t="shared" si="452"/>
        <v>656656.9797695626</v>
      </c>
      <c r="AL7025">
        <v>8717</v>
      </c>
      <c r="AM7025">
        <f t="shared" si="453"/>
        <v>0.9627788822619836</v>
      </c>
      <c r="AN7025">
        <v>2264.0478167314459</v>
      </c>
      <c r="AO7025">
        <f t="shared" si="454"/>
        <v>566011.95418286149</v>
      </c>
      <c r="AP7025">
        <v>86</v>
      </c>
      <c r="AQ7025">
        <v>15.96</v>
      </c>
    </row>
    <row r="7026" spans="1:43" x14ac:dyDescent="0.2">
      <c r="A7026" t="s">
        <v>157</v>
      </c>
      <c r="B7026" t="s">
        <v>10</v>
      </c>
      <c r="C7026" t="s">
        <v>53</v>
      </c>
      <c r="E7026">
        <v>1</v>
      </c>
      <c r="F7026" t="s">
        <v>163</v>
      </c>
      <c r="K7026" t="s">
        <v>165</v>
      </c>
      <c r="L7026" t="s">
        <v>8</v>
      </c>
      <c r="M7026" t="s">
        <v>4</v>
      </c>
      <c r="N7026">
        <v>3850183.7</v>
      </c>
      <c r="O7026" t="s">
        <v>50</v>
      </c>
      <c r="P7026">
        <v>5</v>
      </c>
      <c r="Q7026">
        <v>31</v>
      </c>
      <c r="R7026" t="s">
        <v>9</v>
      </c>
      <c r="S7026">
        <v>5</v>
      </c>
      <c r="T7026" t="s">
        <v>23</v>
      </c>
      <c r="U7026" t="s">
        <v>9</v>
      </c>
      <c r="V7026">
        <v>200.3</v>
      </c>
      <c r="W7026">
        <v>15.95</v>
      </c>
      <c r="X7026">
        <v>9054</v>
      </c>
      <c r="Y7026">
        <v>2352</v>
      </c>
      <c r="Z7026">
        <f t="shared" si="451"/>
        <v>588000</v>
      </c>
      <c r="AF7026" t="s">
        <v>33</v>
      </c>
      <c r="AG7026">
        <v>1</v>
      </c>
      <c r="AH7026" t="s">
        <v>47</v>
      </c>
      <c r="AI7026">
        <v>0.23119999999999999</v>
      </c>
      <c r="AJ7026">
        <v>2626.6279190782502</v>
      </c>
      <c r="AK7026">
        <f t="shared" si="452"/>
        <v>656656.9797695626</v>
      </c>
      <c r="AL7026">
        <v>8717</v>
      </c>
      <c r="AM7026">
        <f t="shared" si="453"/>
        <v>0.9627788822619836</v>
      </c>
      <c r="AN7026">
        <v>2264.0478167314459</v>
      </c>
      <c r="AO7026">
        <f t="shared" si="454"/>
        <v>566011.95418286149</v>
      </c>
      <c r="AP7026">
        <v>86</v>
      </c>
      <c r="AQ7026">
        <v>15.96</v>
      </c>
    </row>
    <row r="7027" spans="1:43" x14ac:dyDescent="0.2">
      <c r="A7027" t="s">
        <v>157</v>
      </c>
      <c r="B7027" t="s">
        <v>10</v>
      </c>
      <c r="C7027" t="s">
        <v>53</v>
      </c>
      <c r="E7027">
        <v>1</v>
      </c>
      <c r="F7027" t="s">
        <v>163</v>
      </c>
      <c r="K7027" t="s">
        <v>165</v>
      </c>
      <c r="L7027" t="s">
        <v>8</v>
      </c>
      <c r="M7027" t="s">
        <v>4</v>
      </c>
      <c r="N7027">
        <v>3850183.7</v>
      </c>
      <c r="O7027" t="s">
        <v>50</v>
      </c>
      <c r="P7027">
        <v>5</v>
      </c>
      <c r="Q7027">
        <v>31</v>
      </c>
      <c r="R7027" t="s">
        <v>9</v>
      </c>
      <c r="S7027">
        <v>5</v>
      </c>
      <c r="T7027" t="s">
        <v>23</v>
      </c>
      <c r="U7027" t="s">
        <v>9</v>
      </c>
      <c r="V7027">
        <v>200.3</v>
      </c>
      <c r="W7027">
        <v>15.95</v>
      </c>
      <c r="X7027">
        <v>9054</v>
      </c>
      <c r="Y7027">
        <v>2352</v>
      </c>
      <c r="Z7027">
        <f t="shared" si="451"/>
        <v>588000</v>
      </c>
      <c r="AF7027" t="s">
        <v>33</v>
      </c>
      <c r="AG7027">
        <v>1</v>
      </c>
      <c r="AH7027" t="s">
        <v>47</v>
      </c>
      <c r="AI7027">
        <v>0.23119999999999999</v>
      </c>
      <c r="AJ7027">
        <v>2626.6279190782502</v>
      </c>
      <c r="AK7027">
        <f t="shared" si="452"/>
        <v>656656.9797695626</v>
      </c>
      <c r="AL7027">
        <v>8717</v>
      </c>
      <c r="AM7027">
        <f t="shared" si="453"/>
        <v>0.9627788822619836</v>
      </c>
      <c r="AN7027">
        <v>2264.0478167314459</v>
      </c>
      <c r="AO7027">
        <f t="shared" si="454"/>
        <v>566011.95418286149</v>
      </c>
      <c r="AP7027">
        <v>86</v>
      </c>
      <c r="AQ7027">
        <v>15.96</v>
      </c>
    </row>
    <row r="7028" spans="1:43" x14ac:dyDescent="0.2">
      <c r="A7028" t="s">
        <v>157</v>
      </c>
      <c r="B7028" t="s">
        <v>10</v>
      </c>
      <c r="C7028" t="s">
        <v>53</v>
      </c>
      <c r="E7028">
        <v>1</v>
      </c>
      <c r="F7028" t="s">
        <v>163</v>
      </c>
      <c r="K7028" t="s">
        <v>165</v>
      </c>
      <c r="L7028" t="s">
        <v>8</v>
      </c>
      <c r="M7028" t="s">
        <v>4</v>
      </c>
      <c r="N7028">
        <v>3850183.7</v>
      </c>
      <c r="O7028" t="s">
        <v>50</v>
      </c>
      <c r="P7028">
        <v>5</v>
      </c>
      <c r="Q7028">
        <v>31</v>
      </c>
      <c r="R7028" t="s">
        <v>9</v>
      </c>
      <c r="S7028">
        <v>5</v>
      </c>
      <c r="T7028" t="s">
        <v>23</v>
      </c>
      <c r="U7028" t="s">
        <v>9</v>
      </c>
      <c r="V7028">
        <v>200.3</v>
      </c>
      <c r="W7028">
        <v>15.95</v>
      </c>
      <c r="X7028">
        <v>9054</v>
      </c>
      <c r="Y7028">
        <v>2352</v>
      </c>
      <c r="Z7028">
        <f t="shared" si="451"/>
        <v>588000</v>
      </c>
      <c r="AF7028" t="s">
        <v>33</v>
      </c>
      <c r="AG7028">
        <v>1</v>
      </c>
      <c r="AH7028" t="s">
        <v>47</v>
      </c>
      <c r="AI7028">
        <v>0.23119999999999999</v>
      </c>
      <c r="AJ7028">
        <v>2626.6279190782502</v>
      </c>
      <c r="AK7028">
        <f t="shared" si="452"/>
        <v>656656.9797695626</v>
      </c>
      <c r="AL7028">
        <v>8717</v>
      </c>
      <c r="AM7028">
        <f t="shared" si="453"/>
        <v>0.9627788822619836</v>
      </c>
      <c r="AN7028">
        <v>2264.0478167314459</v>
      </c>
      <c r="AO7028">
        <f t="shared" si="454"/>
        <v>566011.95418286149</v>
      </c>
      <c r="AP7028">
        <v>86</v>
      </c>
      <c r="AQ7028">
        <v>15.96</v>
      </c>
    </row>
    <row r="7029" spans="1:43" x14ac:dyDescent="0.2">
      <c r="A7029" t="s">
        <v>157</v>
      </c>
      <c r="B7029" t="s">
        <v>10</v>
      </c>
      <c r="C7029" t="s">
        <v>53</v>
      </c>
      <c r="E7029">
        <v>1</v>
      </c>
      <c r="F7029" t="s">
        <v>163</v>
      </c>
      <c r="K7029" t="s">
        <v>165</v>
      </c>
      <c r="L7029" t="s">
        <v>8</v>
      </c>
      <c r="M7029" t="s">
        <v>4</v>
      </c>
      <c r="N7029">
        <v>3850183.7</v>
      </c>
      <c r="O7029" t="s">
        <v>50</v>
      </c>
      <c r="P7029">
        <v>5</v>
      </c>
      <c r="Q7029">
        <v>31</v>
      </c>
      <c r="R7029" t="s">
        <v>9</v>
      </c>
      <c r="S7029">
        <v>5</v>
      </c>
      <c r="T7029" t="s">
        <v>23</v>
      </c>
      <c r="U7029" t="s">
        <v>9</v>
      </c>
      <c r="V7029">
        <v>200.3</v>
      </c>
      <c r="W7029">
        <v>15.95</v>
      </c>
      <c r="X7029">
        <v>9054</v>
      </c>
      <c r="Y7029">
        <v>2352</v>
      </c>
      <c r="Z7029">
        <f t="shared" si="451"/>
        <v>588000</v>
      </c>
      <c r="AF7029" t="s">
        <v>33</v>
      </c>
      <c r="AG7029">
        <v>1</v>
      </c>
      <c r="AH7029" t="s">
        <v>46</v>
      </c>
      <c r="AI7029">
        <v>0.23119999999999999</v>
      </c>
      <c r="AJ7029">
        <v>2626.6279190782502</v>
      </c>
      <c r="AK7029">
        <f t="shared" si="452"/>
        <v>656656.9797695626</v>
      </c>
      <c r="AL7029">
        <v>8717</v>
      </c>
      <c r="AM7029">
        <f t="shared" si="453"/>
        <v>0.9627788822619836</v>
      </c>
      <c r="AN7029">
        <v>2264.0478167314459</v>
      </c>
      <c r="AO7029">
        <f t="shared" si="454"/>
        <v>566011.95418286149</v>
      </c>
      <c r="AP7029">
        <v>86</v>
      </c>
      <c r="AQ7029">
        <v>15.96</v>
      </c>
    </row>
    <row r="7030" spans="1:43" x14ac:dyDescent="0.2">
      <c r="A7030" t="s">
        <v>157</v>
      </c>
      <c r="B7030" t="s">
        <v>10</v>
      </c>
      <c r="C7030" t="s">
        <v>53</v>
      </c>
      <c r="E7030">
        <v>1</v>
      </c>
      <c r="F7030" t="s">
        <v>163</v>
      </c>
      <c r="K7030" t="s">
        <v>165</v>
      </c>
      <c r="L7030" t="s">
        <v>8</v>
      </c>
      <c r="M7030" t="s">
        <v>4</v>
      </c>
      <c r="N7030">
        <v>3850183.7</v>
      </c>
      <c r="O7030" t="s">
        <v>50</v>
      </c>
      <c r="P7030">
        <v>5</v>
      </c>
      <c r="Q7030">
        <v>31</v>
      </c>
      <c r="R7030" t="s">
        <v>9</v>
      </c>
      <c r="S7030">
        <v>5</v>
      </c>
      <c r="T7030" t="s">
        <v>23</v>
      </c>
      <c r="U7030" t="s">
        <v>9</v>
      </c>
      <c r="V7030">
        <v>200.3</v>
      </c>
      <c r="W7030">
        <v>15.95</v>
      </c>
      <c r="X7030">
        <v>9054</v>
      </c>
      <c r="Y7030">
        <v>2352</v>
      </c>
      <c r="Z7030">
        <f t="shared" si="451"/>
        <v>588000</v>
      </c>
      <c r="AF7030" t="s">
        <v>33</v>
      </c>
      <c r="AG7030">
        <v>1</v>
      </c>
      <c r="AH7030" t="s">
        <v>47</v>
      </c>
      <c r="AI7030">
        <v>0.23119999999999999</v>
      </c>
      <c r="AJ7030">
        <v>2626.6279190782502</v>
      </c>
      <c r="AK7030">
        <f t="shared" si="452"/>
        <v>656656.9797695626</v>
      </c>
      <c r="AL7030">
        <v>8717</v>
      </c>
      <c r="AM7030">
        <f t="shared" si="453"/>
        <v>0.9627788822619836</v>
      </c>
      <c r="AN7030">
        <v>2264.0478167314459</v>
      </c>
      <c r="AO7030">
        <f t="shared" si="454"/>
        <v>566011.95418286149</v>
      </c>
      <c r="AP7030">
        <v>86</v>
      </c>
      <c r="AQ7030">
        <v>15.96</v>
      </c>
    </row>
    <row r="7031" spans="1:43" x14ac:dyDescent="0.2">
      <c r="A7031" t="s">
        <v>157</v>
      </c>
      <c r="B7031" t="s">
        <v>10</v>
      </c>
      <c r="C7031" t="s">
        <v>53</v>
      </c>
      <c r="E7031">
        <v>1</v>
      </c>
      <c r="F7031" t="s">
        <v>163</v>
      </c>
      <c r="K7031" t="s">
        <v>165</v>
      </c>
      <c r="L7031" t="s">
        <v>8</v>
      </c>
      <c r="M7031" t="s">
        <v>4</v>
      </c>
      <c r="N7031">
        <v>3850183.7</v>
      </c>
      <c r="O7031" t="s">
        <v>50</v>
      </c>
      <c r="P7031">
        <v>5</v>
      </c>
      <c r="Q7031">
        <v>31</v>
      </c>
      <c r="R7031" t="s">
        <v>9</v>
      </c>
      <c r="S7031">
        <v>5</v>
      </c>
      <c r="T7031" t="s">
        <v>23</v>
      </c>
      <c r="U7031" t="s">
        <v>9</v>
      </c>
      <c r="V7031">
        <v>200.3</v>
      </c>
      <c r="W7031">
        <v>15.95</v>
      </c>
      <c r="X7031">
        <v>9054</v>
      </c>
      <c r="Y7031">
        <v>2352</v>
      </c>
      <c r="Z7031">
        <f t="shared" si="451"/>
        <v>588000</v>
      </c>
      <c r="AF7031" t="s">
        <v>33</v>
      </c>
      <c r="AG7031">
        <v>1</v>
      </c>
      <c r="AH7031" t="s">
        <v>47</v>
      </c>
      <c r="AI7031">
        <v>0.23119999999999999</v>
      </c>
      <c r="AJ7031">
        <v>2626.6279190782502</v>
      </c>
      <c r="AK7031">
        <f t="shared" si="452"/>
        <v>656656.9797695626</v>
      </c>
      <c r="AL7031">
        <v>8717</v>
      </c>
      <c r="AM7031">
        <f t="shared" si="453"/>
        <v>0.9627788822619836</v>
      </c>
      <c r="AN7031">
        <v>2264.0478167314459</v>
      </c>
      <c r="AO7031">
        <f t="shared" si="454"/>
        <v>566011.95418286149</v>
      </c>
      <c r="AP7031">
        <v>86</v>
      </c>
      <c r="AQ7031">
        <v>15.96</v>
      </c>
    </row>
    <row r="7032" spans="1:43" x14ac:dyDescent="0.2">
      <c r="A7032" t="s">
        <v>157</v>
      </c>
      <c r="B7032" t="s">
        <v>10</v>
      </c>
      <c r="C7032" t="s">
        <v>53</v>
      </c>
      <c r="E7032">
        <v>1</v>
      </c>
      <c r="F7032" t="s">
        <v>163</v>
      </c>
      <c r="K7032" t="s">
        <v>165</v>
      </c>
      <c r="L7032" t="s">
        <v>8</v>
      </c>
      <c r="M7032" t="s">
        <v>4</v>
      </c>
      <c r="N7032">
        <v>3850183.7</v>
      </c>
      <c r="O7032" t="s">
        <v>50</v>
      </c>
      <c r="P7032">
        <v>5</v>
      </c>
      <c r="Q7032">
        <v>31</v>
      </c>
      <c r="R7032" t="s">
        <v>9</v>
      </c>
      <c r="S7032">
        <v>5</v>
      </c>
      <c r="T7032" t="s">
        <v>23</v>
      </c>
      <c r="U7032" t="s">
        <v>9</v>
      </c>
      <c r="V7032">
        <v>200.3</v>
      </c>
      <c r="W7032">
        <v>15.95</v>
      </c>
      <c r="X7032">
        <v>9054</v>
      </c>
      <c r="Y7032">
        <v>2352</v>
      </c>
      <c r="Z7032">
        <f t="shared" si="451"/>
        <v>588000</v>
      </c>
      <c r="AF7032" t="s">
        <v>33</v>
      </c>
      <c r="AG7032">
        <v>1</v>
      </c>
      <c r="AH7032" t="s">
        <v>47</v>
      </c>
      <c r="AI7032">
        <v>0.23119999999999999</v>
      </c>
      <c r="AJ7032">
        <v>2626.6279190782502</v>
      </c>
      <c r="AK7032">
        <f t="shared" si="452"/>
        <v>656656.9797695626</v>
      </c>
      <c r="AL7032">
        <v>8717</v>
      </c>
      <c r="AM7032">
        <f t="shared" si="453"/>
        <v>0.9627788822619836</v>
      </c>
      <c r="AN7032">
        <v>2264.0478167314459</v>
      </c>
      <c r="AO7032">
        <f t="shared" si="454"/>
        <v>566011.95418286149</v>
      </c>
      <c r="AP7032">
        <v>86</v>
      </c>
      <c r="AQ7032">
        <v>15.96</v>
      </c>
    </row>
    <row r="7033" spans="1:43" x14ac:dyDescent="0.2">
      <c r="A7033" t="s">
        <v>157</v>
      </c>
      <c r="B7033" t="s">
        <v>10</v>
      </c>
      <c r="C7033" t="s">
        <v>53</v>
      </c>
      <c r="E7033">
        <v>1</v>
      </c>
      <c r="F7033" t="s">
        <v>163</v>
      </c>
      <c r="K7033" t="s">
        <v>165</v>
      </c>
      <c r="L7033" t="s">
        <v>8</v>
      </c>
      <c r="M7033" t="s">
        <v>4</v>
      </c>
      <c r="N7033">
        <v>3850183.7</v>
      </c>
      <c r="O7033" t="s">
        <v>50</v>
      </c>
      <c r="P7033">
        <v>5</v>
      </c>
      <c r="Q7033">
        <v>31</v>
      </c>
      <c r="R7033" t="s">
        <v>9</v>
      </c>
      <c r="S7033">
        <v>5</v>
      </c>
      <c r="T7033" t="s">
        <v>23</v>
      </c>
      <c r="U7033" t="s">
        <v>9</v>
      </c>
      <c r="V7033">
        <v>200.3</v>
      </c>
      <c r="W7033">
        <v>15.95</v>
      </c>
      <c r="X7033">
        <v>9054</v>
      </c>
      <c r="Y7033">
        <v>2352</v>
      </c>
      <c r="Z7033">
        <f t="shared" si="451"/>
        <v>588000</v>
      </c>
      <c r="AF7033" t="s">
        <v>33</v>
      </c>
      <c r="AG7033">
        <v>1</v>
      </c>
      <c r="AH7033" t="s">
        <v>47</v>
      </c>
      <c r="AI7033">
        <v>0.23119999999999999</v>
      </c>
      <c r="AJ7033">
        <v>2626.6279190782502</v>
      </c>
      <c r="AK7033">
        <f t="shared" si="452"/>
        <v>656656.9797695626</v>
      </c>
      <c r="AL7033">
        <v>8717</v>
      </c>
      <c r="AM7033">
        <f t="shared" si="453"/>
        <v>0.9627788822619836</v>
      </c>
      <c r="AN7033">
        <v>2264.0478167314459</v>
      </c>
      <c r="AO7033">
        <f t="shared" si="454"/>
        <v>566011.95418286149</v>
      </c>
      <c r="AP7033">
        <v>86</v>
      </c>
      <c r="AQ7033">
        <v>15.96</v>
      </c>
    </row>
    <row r="7034" spans="1:43" x14ac:dyDescent="0.2">
      <c r="A7034" t="s">
        <v>157</v>
      </c>
      <c r="B7034" t="s">
        <v>10</v>
      </c>
      <c r="C7034" t="s">
        <v>53</v>
      </c>
      <c r="E7034">
        <v>1</v>
      </c>
      <c r="F7034" t="s">
        <v>163</v>
      </c>
      <c r="K7034" t="s">
        <v>165</v>
      </c>
      <c r="L7034" t="s">
        <v>8</v>
      </c>
      <c r="M7034" t="s">
        <v>4</v>
      </c>
      <c r="N7034">
        <v>3850183.7</v>
      </c>
      <c r="O7034" t="s">
        <v>50</v>
      </c>
      <c r="P7034">
        <v>5</v>
      </c>
      <c r="Q7034">
        <v>31</v>
      </c>
      <c r="R7034" t="s">
        <v>9</v>
      </c>
      <c r="S7034">
        <v>5</v>
      </c>
      <c r="T7034" t="s">
        <v>23</v>
      </c>
      <c r="U7034" t="s">
        <v>9</v>
      </c>
      <c r="V7034">
        <v>200.3</v>
      </c>
      <c r="W7034">
        <v>15.95</v>
      </c>
      <c r="X7034">
        <v>9054</v>
      </c>
      <c r="Y7034">
        <v>2352</v>
      </c>
      <c r="Z7034">
        <f t="shared" si="451"/>
        <v>588000</v>
      </c>
      <c r="AF7034" t="s">
        <v>33</v>
      </c>
      <c r="AG7034">
        <v>1</v>
      </c>
      <c r="AH7034" t="s">
        <v>47</v>
      </c>
      <c r="AI7034">
        <v>0.23119999999999999</v>
      </c>
      <c r="AJ7034">
        <v>2626.6279190782502</v>
      </c>
      <c r="AK7034">
        <f t="shared" si="452"/>
        <v>656656.9797695626</v>
      </c>
      <c r="AL7034">
        <v>8717</v>
      </c>
      <c r="AM7034">
        <f t="shared" si="453"/>
        <v>0.9627788822619836</v>
      </c>
      <c r="AN7034">
        <v>2264.0478167314459</v>
      </c>
      <c r="AO7034">
        <f t="shared" si="454"/>
        <v>566011.95418286149</v>
      </c>
      <c r="AP7034">
        <v>86</v>
      </c>
      <c r="AQ7034">
        <v>15.96</v>
      </c>
    </row>
    <row r="7035" spans="1:43" x14ac:dyDescent="0.2">
      <c r="A7035" t="s">
        <v>157</v>
      </c>
      <c r="B7035" t="s">
        <v>10</v>
      </c>
      <c r="C7035" t="s">
        <v>53</v>
      </c>
      <c r="E7035">
        <v>1</v>
      </c>
      <c r="F7035" t="s">
        <v>163</v>
      </c>
      <c r="K7035" t="s">
        <v>165</v>
      </c>
      <c r="L7035" t="s">
        <v>8</v>
      </c>
      <c r="M7035" t="s">
        <v>4</v>
      </c>
      <c r="N7035">
        <v>3850183.7</v>
      </c>
      <c r="O7035" t="s">
        <v>50</v>
      </c>
      <c r="P7035">
        <v>5</v>
      </c>
      <c r="Q7035">
        <v>31</v>
      </c>
      <c r="R7035" t="s">
        <v>9</v>
      </c>
      <c r="S7035">
        <v>5</v>
      </c>
      <c r="T7035" t="s">
        <v>23</v>
      </c>
      <c r="U7035" t="s">
        <v>9</v>
      </c>
      <c r="V7035">
        <v>200.3</v>
      </c>
      <c r="W7035">
        <v>15.95</v>
      </c>
      <c r="X7035">
        <v>9054</v>
      </c>
      <c r="Y7035">
        <v>2352</v>
      </c>
      <c r="Z7035">
        <f t="shared" si="451"/>
        <v>588000</v>
      </c>
      <c r="AF7035" t="s">
        <v>33</v>
      </c>
      <c r="AG7035">
        <v>1</v>
      </c>
      <c r="AH7035" t="s">
        <v>46</v>
      </c>
      <c r="AI7035">
        <v>0.23119999999999999</v>
      </c>
      <c r="AJ7035">
        <v>2626.6279190782502</v>
      </c>
      <c r="AK7035">
        <f t="shared" si="452"/>
        <v>656656.9797695626</v>
      </c>
      <c r="AL7035">
        <v>8717</v>
      </c>
      <c r="AM7035">
        <f t="shared" si="453"/>
        <v>0.9627788822619836</v>
      </c>
      <c r="AN7035">
        <v>2264.0478167314459</v>
      </c>
      <c r="AO7035">
        <f t="shared" si="454"/>
        <v>566011.95418286149</v>
      </c>
      <c r="AP7035">
        <v>86</v>
      </c>
      <c r="AQ7035">
        <v>15.96</v>
      </c>
    </row>
    <row r="7036" spans="1:43" x14ac:dyDescent="0.2">
      <c r="A7036" t="s">
        <v>157</v>
      </c>
      <c r="B7036" t="s">
        <v>10</v>
      </c>
      <c r="C7036" t="s">
        <v>53</v>
      </c>
      <c r="E7036">
        <v>1</v>
      </c>
      <c r="F7036" t="s">
        <v>163</v>
      </c>
      <c r="K7036" t="s">
        <v>165</v>
      </c>
      <c r="L7036" t="s">
        <v>8</v>
      </c>
      <c r="M7036" t="s">
        <v>4</v>
      </c>
      <c r="N7036">
        <v>3850183.7</v>
      </c>
      <c r="O7036" t="s">
        <v>50</v>
      </c>
      <c r="P7036">
        <v>5</v>
      </c>
      <c r="Q7036">
        <v>31</v>
      </c>
      <c r="R7036" t="s">
        <v>9</v>
      </c>
      <c r="S7036">
        <v>5</v>
      </c>
      <c r="T7036" t="s">
        <v>23</v>
      </c>
      <c r="U7036" t="s">
        <v>9</v>
      </c>
      <c r="V7036">
        <v>200.3</v>
      </c>
      <c r="W7036">
        <v>15.95</v>
      </c>
      <c r="X7036">
        <v>9054</v>
      </c>
      <c r="Y7036">
        <v>2352</v>
      </c>
      <c r="Z7036">
        <f t="shared" si="451"/>
        <v>588000</v>
      </c>
      <c r="AF7036" t="s">
        <v>33</v>
      </c>
      <c r="AG7036">
        <v>1</v>
      </c>
      <c r="AH7036" t="s">
        <v>46</v>
      </c>
      <c r="AI7036">
        <v>0.23119999999999999</v>
      </c>
      <c r="AJ7036">
        <v>2626.6279190782502</v>
      </c>
      <c r="AK7036">
        <f t="shared" si="452"/>
        <v>656656.9797695626</v>
      </c>
      <c r="AL7036">
        <v>8717</v>
      </c>
      <c r="AM7036">
        <f t="shared" si="453"/>
        <v>0.9627788822619836</v>
      </c>
      <c r="AN7036">
        <v>2264.0478167314459</v>
      </c>
      <c r="AO7036">
        <f t="shared" si="454"/>
        <v>566011.95418286149</v>
      </c>
      <c r="AP7036">
        <v>86</v>
      </c>
      <c r="AQ7036">
        <v>15.96</v>
      </c>
    </row>
    <row r="7037" spans="1:43" x14ac:dyDescent="0.2">
      <c r="A7037" t="s">
        <v>157</v>
      </c>
      <c r="B7037" t="s">
        <v>10</v>
      </c>
      <c r="C7037" t="s">
        <v>53</v>
      </c>
      <c r="E7037">
        <v>1</v>
      </c>
      <c r="F7037" t="s">
        <v>163</v>
      </c>
      <c r="K7037" t="s">
        <v>165</v>
      </c>
      <c r="L7037" t="s">
        <v>8</v>
      </c>
      <c r="M7037" t="s">
        <v>4</v>
      </c>
      <c r="N7037">
        <v>3850183.7</v>
      </c>
      <c r="O7037" t="s">
        <v>50</v>
      </c>
      <c r="P7037">
        <v>5</v>
      </c>
      <c r="Q7037">
        <v>31</v>
      </c>
      <c r="R7037" t="s">
        <v>9</v>
      </c>
      <c r="S7037">
        <v>5</v>
      </c>
      <c r="T7037" t="s">
        <v>23</v>
      </c>
      <c r="U7037" t="s">
        <v>9</v>
      </c>
      <c r="V7037">
        <v>200.3</v>
      </c>
      <c r="W7037">
        <v>15.95</v>
      </c>
      <c r="X7037">
        <v>9054</v>
      </c>
      <c r="Y7037">
        <v>2352</v>
      </c>
      <c r="Z7037">
        <f t="shared" si="451"/>
        <v>588000</v>
      </c>
      <c r="AF7037" t="s">
        <v>33</v>
      </c>
      <c r="AG7037">
        <v>1</v>
      </c>
      <c r="AH7037" t="s">
        <v>47</v>
      </c>
      <c r="AI7037">
        <v>0.23119999999999999</v>
      </c>
      <c r="AJ7037">
        <v>2626.6279190782502</v>
      </c>
      <c r="AK7037">
        <f t="shared" si="452"/>
        <v>656656.9797695626</v>
      </c>
      <c r="AL7037">
        <v>8717</v>
      </c>
      <c r="AM7037">
        <f t="shared" si="453"/>
        <v>0.9627788822619836</v>
      </c>
      <c r="AN7037">
        <v>2264.0478167314459</v>
      </c>
      <c r="AO7037">
        <f t="shared" si="454"/>
        <v>566011.95418286149</v>
      </c>
      <c r="AP7037">
        <v>86</v>
      </c>
      <c r="AQ7037">
        <v>15.96</v>
      </c>
    </row>
    <row r="7038" spans="1:43" x14ac:dyDescent="0.2">
      <c r="A7038" t="s">
        <v>157</v>
      </c>
      <c r="B7038" t="s">
        <v>10</v>
      </c>
      <c r="C7038" t="s">
        <v>53</v>
      </c>
      <c r="E7038">
        <v>1</v>
      </c>
      <c r="F7038" t="s">
        <v>163</v>
      </c>
      <c r="K7038" t="s">
        <v>165</v>
      </c>
      <c r="L7038" t="s">
        <v>8</v>
      </c>
      <c r="M7038" t="s">
        <v>4</v>
      </c>
      <c r="N7038">
        <v>3850183.7</v>
      </c>
      <c r="O7038" t="s">
        <v>50</v>
      </c>
      <c r="P7038">
        <v>5</v>
      </c>
      <c r="Q7038">
        <v>31</v>
      </c>
      <c r="R7038" t="s">
        <v>9</v>
      </c>
      <c r="S7038">
        <v>5</v>
      </c>
      <c r="T7038" t="s">
        <v>23</v>
      </c>
      <c r="U7038" t="s">
        <v>9</v>
      </c>
      <c r="V7038">
        <v>200.3</v>
      </c>
      <c r="W7038">
        <v>15.95</v>
      </c>
      <c r="X7038">
        <v>9054</v>
      </c>
      <c r="Y7038">
        <v>2352</v>
      </c>
      <c r="Z7038">
        <f t="shared" si="451"/>
        <v>588000</v>
      </c>
      <c r="AF7038" t="s">
        <v>33</v>
      </c>
      <c r="AG7038">
        <v>1</v>
      </c>
      <c r="AH7038" t="s">
        <v>46</v>
      </c>
      <c r="AI7038">
        <v>0.23119999999999999</v>
      </c>
      <c r="AJ7038">
        <v>2626.6279190782502</v>
      </c>
      <c r="AK7038">
        <f t="shared" si="452"/>
        <v>656656.9797695626</v>
      </c>
      <c r="AL7038">
        <v>8717</v>
      </c>
      <c r="AM7038">
        <f t="shared" si="453"/>
        <v>0.9627788822619836</v>
      </c>
      <c r="AN7038">
        <v>2264.0478167314459</v>
      </c>
      <c r="AO7038">
        <f t="shared" si="454"/>
        <v>566011.95418286149</v>
      </c>
      <c r="AP7038">
        <v>86</v>
      </c>
      <c r="AQ7038">
        <v>15.96</v>
      </c>
    </row>
    <row r="7039" spans="1:43" x14ac:dyDescent="0.2">
      <c r="A7039" t="s">
        <v>157</v>
      </c>
      <c r="B7039" t="s">
        <v>10</v>
      </c>
      <c r="C7039" t="s">
        <v>53</v>
      </c>
      <c r="E7039">
        <v>1</v>
      </c>
      <c r="F7039" t="s">
        <v>163</v>
      </c>
      <c r="K7039" t="s">
        <v>165</v>
      </c>
      <c r="L7039" t="s">
        <v>8</v>
      </c>
      <c r="M7039" t="s">
        <v>4</v>
      </c>
      <c r="N7039">
        <v>3850183.7</v>
      </c>
      <c r="O7039" t="s">
        <v>50</v>
      </c>
      <c r="P7039">
        <v>5</v>
      </c>
      <c r="Q7039">
        <v>31</v>
      </c>
      <c r="R7039" t="s">
        <v>9</v>
      </c>
      <c r="S7039">
        <v>5</v>
      </c>
      <c r="T7039" t="s">
        <v>23</v>
      </c>
      <c r="U7039" t="s">
        <v>9</v>
      </c>
      <c r="V7039">
        <v>200.3</v>
      </c>
      <c r="W7039">
        <v>15.95</v>
      </c>
      <c r="X7039">
        <v>9054</v>
      </c>
      <c r="Y7039">
        <v>2352</v>
      </c>
      <c r="Z7039">
        <f t="shared" si="451"/>
        <v>588000</v>
      </c>
      <c r="AF7039" t="s">
        <v>33</v>
      </c>
      <c r="AG7039">
        <v>1</v>
      </c>
      <c r="AH7039" t="s">
        <v>47</v>
      </c>
      <c r="AI7039">
        <v>0.23119999999999999</v>
      </c>
      <c r="AJ7039">
        <v>2626.6279190782502</v>
      </c>
      <c r="AK7039">
        <f t="shared" si="452"/>
        <v>656656.9797695626</v>
      </c>
      <c r="AL7039">
        <v>8717</v>
      </c>
      <c r="AM7039">
        <f t="shared" si="453"/>
        <v>0.9627788822619836</v>
      </c>
      <c r="AN7039">
        <v>2264.0478167314459</v>
      </c>
      <c r="AO7039">
        <f t="shared" si="454"/>
        <v>566011.95418286149</v>
      </c>
      <c r="AP7039">
        <v>86</v>
      </c>
      <c r="AQ7039">
        <v>15.96</v>
      </c>
    </row>
    <row r="7040" spans="1:43" x14ac:dyDescent="0.2">
      <c r="A7040" t="s">
        <v>157</v>
      </c>
      <c r="B7040" t="s">
        <v>10</v>
      </c>
      <c r="C7040" t="s">
        <v>53</v>
      </c>
      <c r="E7040">
        <v>1</v>
      </c>
      <c r="F7040" t="s">
        <v>163</v>
      </c>
      <c r="K7040" t="s">
        <v>165</v>
      </c>
      <c r="L7040" t="s">
        <v>8</v>
      </c>
      <c r="M7040" t="s">
        <v>4</v>
      </c>
      <c r="N7040">
        <v>3850183.7</v>
      </c>
      <c r="O7040" t="s">
        <v>50</v>
      </c>
      <c r="P7040">
        <v>5</v>
      </c>
      <c r="Q7040">
        <v>31</v>
      </c>
      <c r="R7040" t="s">
        <v>9</v>
      </c>
      <c r="S7040">
        <v>5</v>
      </c>
      <c r="T7040" t="s">
        <v>23</v>
      </c>
      <c r="U7040" t="s">
        <v>9</v>
      </c>
      <c r="V7040">
        <v>200.3</v>
      </c>
      <c r="W7040">
        <v>15.95</v>
      </c>
      <c r="X7040">
        <v>9054</v>
      </c>
      <c r="Y7040">
        <v>2352</v>
      </c>
      <c r="Z7040">
        <f t="shared" si="451"/>
        <v>588000</v>
      </c>
      <c r="AF7040" t="s">
        <v>33</v>
      </c>
      <c r="AG7040">
        <v>1</v>
      </c>
      <c r="AH7040" t="s">
        <v>46</v>
      </c>
      <c r="AI7040">
        <v>0.23119999999999999</v>
      </c>
      <c r="AJ7040">
        <v>2626.6279190782502</v>
      </c>
      <c r="AK7040">
        <f t="shared" si="452"/>
        <v>656656.9797695626</v>
      </c>
      <c r="AL7040">
        <v>8717</v>
      </c>
      <c r="AM7040">
        <f t="shared" si="453"/>
        <v>0.9627788822619836</v>
      </c>
      <c r="AN7040">
        <v>2264.0478167314459</v>
      </c>
      <c r="AO7040">
        <f t="shared" si="454"/>
        <v>566011.95418286149</v>
      </c>
      <c r="AP7040">
        <v>86</v>
      </c>
      <c r="AQ7040">
        <v>15.96</v>
      </c>
    </row>
    <row r="7041" spans="1:43" x14ac:dyDescent="0.2">
      <c r="A7041" t="s">
        <v>157</v>
      </c>
      <c r="B7041" t="s">
        <v>10</v>
      </c>
      <c r="C7041" t="s">
        <v>53</v>
      </c>
      <c r="E7041">
        <v>1</v>
      </c>
      <c r="F7041" t="s">
        <v>163</v>
      </c>
      <c r="K7041" t="s">
        <v>165</v>
      </c>
      <c r="L7041" t="s">
        <v>8</v>
      </c>
      <c r="M7041" t="s">
        <v>4</v>
      </c>
      <c r="N7041">
        <v>3850183.7</v>
      </c>
      <c r="O7041" t="s">
        <v>50</v>
      </c>
      <c r="P7041">
        <v>5</v>
      </c>
      <c r="Q7041">
        <v>31</v>
      </c>
      <c r="R7041" t="s">
        <v>9</v>
      </c>
      <c r="S7041">
        <v>5</v>
      </c>
      <c r="T7041" t="s">
        <v>23</v>
      </c>
      <c r="U7041" t="s">
        <v>9</v>
      </c>
      <c r="V7041">
        <v>200.3</v>
      </c>
      <c r="W7041">
        <v>15.95</v>
      </c>
      <c r="X7041">
        <v>9054</v>
      </c>
      <c r="Y7041">
        <v>2352</v>
      </c>
      <c r="Z7041">
        <f t="shared" si="451"/>
        <v>588000</v>
      </c>
      <c r="AF7041" t="s">
        <v>33</v>
      </c>
      <c r="AG7041">
        <v>1</v>
      </c>
      <c r="AH7041" t="s">
        <v>46</v>
      </c>
      <c r="AI7041">
        <v>0.23119999999999999</v>
      </c>
      <c r="AJ7041">
        <v>2626.6279190782502</v>
      </c>
      <c r="AK7041">
        <f t="shared" si="452"/>
        <v>656656.9797695626</v>
      </c>
      <c r="AL7041">
        <v>8717</v>
      </c>
      <c r="AM7041">
        <f t="shared" si="453"/>
        <v>0.9627788822619836</v>
      </c>
      <c r="AN7041">
        <v>2264.0478167314459</v>
      </c>
      <c r="AO7041">
        <f t="shared" si="454"/>
        <v>566011.95418286149</v>
      </c>
      <c r="AP7041">
        <v>86</v>
      </c>
      <c r="AQ7041">
        <v>15.96</v>
      </c>
    </row>
    <row r="7042" spans="1:43" x14ac:dyDescent="0.2">
      <c r="A7042" t="s">
        <v>157</v>
      </c>
      <c r="B7042" t="s">
        <v>10</v>
      </c>
      <c r="C7042" t="s">
        <v>53</v>
      </c>
      <c r="E7042">
        <v>1</v>
      </c>
      <c r="F7042" t="s">
        <v>163</v>
      </c>
      <c r="K7042" t="s">
        <v>165</v>
      </c>
      <c r="L7042" t="s">
        <v>8</v>
      </c>
      <c r="M7042" t="s">
        <v>4</v>
      </c>
      <c r="N7042">
        <v>3850183.7</v>
      </c>
      <c r="O7042" t="s">
        <v>50</v>
      </c>
      <c r="P7042">
        <v>5</v>
      </c>
      <c r="Q7042">
        <v>31</v>
      </c>
      <c r="R7042" t="s">
        <v>9</v>
      </c>
      <c r="S7042">
        <v>5</v>
      </c>
      <c r="T7042" t="s">
        <v>23</v>
      </c>
      <c r="U7042" t="s">
        <v>9</v>
      </c>
      <c r="V7042">
        <v>200.3</v>
      </c>
      <c r="W7042">
        <v>15.95</v>
      </c>
      <c r="X7042">
        <v>9054</v>
      </c>
      <c r="Y7042">
        <v>2352</v>
      </c>
      <c r="Z7042">
        <f t="shared" si="451"/>
        <v>588000</v>
      </c>
      <c r="AF7042" t="s">
        <v>33</v>
      </c>
      <c r="AG7042">
        <v>1</v>
      </c>
      <c r="AH7042" t="s">
        <v>47</v>
      </c>
      <c r="AI7042">
        <v>0.23119999999999999</v>
      </c>
      <c r="AJ7042">
        <v>2626.6279190782502</v>
      </c>
      <c r="AK7042">
        <f t="shared" si="452"/>
        <v>656656.9797695626</v>
      </c>
      <c r="AL7042">
        <v>8717</v>
      </c>
      <c r="AM7042">
        <f t="shared" si="453"/>
        <v>0.9627788822619836</v>
      </c>
      <c r="AN7042">
        <v>2264.0478167314459</v>
      </c>
      <c r="AO7042">
        <f t="shared" si="454"/>
        <v>566011.95418286149</v>
      </c>
      <c r="AP7042">
        <v>86</v>
      </c>
      <c r="AQ7042">
        <v>15.96</v>
      </c>
    </row>
    <row r="7043" spans="1:43" x14ac:dyDescent="0.2">
      <c r="A7043" t="s">
        <v>157</v>
      </c>
      <c r="B7043" t="s">
        <v>10</v>
      </c>
      <c r="C7043" t="s">
        <v>53</v>
      </c>
      <c r="E7043">
        <v>1</v>
      </c>
      <c r="F7043" t="s">
        <v>163</v>
      </c>
      <c r="K7043" t="s">
        <v>165</v>
      </c>
      <c r="L7043" t="s">
        <v>8</v>
      </c>
      <c r="M7043" t="s">
        <v>4</v>
      </c>
      <c r="N7043">
        <v>3850183.7</v>
      </c>
      <c r="O7043" t="s">
        <v>50</v>
      </c>
      <c r="P7043">
        <v>5</v>
      </c>
      <c r="Q7043">
        <v>31</v>
      </c>
      <c r="R7043" t="s">
        <v>9</v>
      </c>
      <c r="S7043">
        <v>5</v>
      </c>
      <c r="T7043" t="s">
        <v>23</v>
      </c>
      <c r="U7043" t="s">
        <v>9</v>
      </c>
      <c r="V7043">
        <v>200.3</v>
      </c>
      <c r="W7043">
        <v>15.95</v>
      </c>
      <c r="X7043">
        <v>9054</v>
      </c>
      <c r="Y7043">
        <v>2352</v>
      </c>
      <c r="Z7043">
        <f t="shared" si="451"/>
        <v>588000</v>
      </c>
      <c r="AF7043" t="s">
        <v>33</v>
      </c>
      <c r="AG7043">
        <v>1</v>
      </c>
      <c r="AH7043" t="s">
        <v>47</v>
      </c>
      <c r="AI7043">
        <v>0.23119999999999999</v>
      </c>
      <c r="AJ7043">
        <v>2626.6279190782502</v>
      </c>
      <c r="AK7043">
        <f t="shared" si="452"/>
        <v>656656.9797695626</v>
      </c>
      <c r="AL7043">
        <v>8717</v>
      </c>
      <c r="AM7043">
        <f t="shared" si="453"/>
        <v>0.9627788822619836</v>
      </c>
      <c r="AN7043">
        <v>2264.0478167314459</v>
      </c>
      <c r="AO7043">
        <f t="shared" si="454"/>
        <v>566011.95418286149</v>
      </c>
      <c r="AP7043">
        <v>86</v>
      </c>
      <c r="AQ7043">
        <v>15.96</v>
      </c>
    </row>
    <row r="7044" spans="1:43" x14ac:dyDescent="0.2">
      <c r="A7044" t="s">
        <v>157</v>
      </c>
      <c r="B7044" t="s">
        <v>10</v>
      </c>
      <c r="C7044" t="s">
        <v>53</v>
      </c>
      <c r="E7044">
        <v>1</v>
      </c>
      <c r="F7044" t="s">
        <v>163</v>
      </c>
      <c r="K7044" t="s">
        <v>165</v>
      </c>
      <c r="L7044" t="s">
        <v>8</v>
      </c>
      <c r="M7044" t="s">
        <v>4</v>
      </c>
      <c r="N7044">
        <v>3850183.7</v>
      </c>
      <c r="O7044" t="s">
        <v>50</v>
      </c>
      <c r="P7044">
        <v>5</v>
      </c>
      <c r="Q7044">
        <v>31</v>
      </c>
      <c r="R7044" t="s">
        <v>9</v>
      </c>
      <c r="S7044">
        <v>5</v>
      </c>
      <c r="T7044" t="s">
        <v>23</v>
      </c>
      <c r="U7044" t="s">
        <v>9</v>
      </c>
      <c r="V7044">
        <v>200.3</v>
      </c>
      <c r="W7044">
        <v>15.95</v>
      </c>
      <c r="X7044">
        <v>9054</v>
      </c>
      <c r="Y7044">
        <v>2352</v>
      </c>
      <c r="Z7044">
        <f t="shared" si="451"/>
        <v>588000</v>
      </c>
      <c r="AF7044" t="s">
        <v>33</v>
      </c>
      <c r="AG7044">
        <v>1</v>
      </c>
      <c r="AH7044" t="s">
        <v>47</v>
      </c>
      <c r="AI7044">
        <v>0.23119999999999999</v>
      </c>
      <c r="AJ7044">
        <v>2626.6279190782502</v>
      </c>
      <c r="AK7044">
        <f t="shared" si="452"/>
        <v>656656.9797695626</v>
      </c>
      <c r="AL7044">
        <v>8717</v>
      </c>
      <c r="AM7044">
        <f t="shared" si="453"/>
        <v>0.9627788822619836</v>
      </c>
      <c r="AN7044">
        <v>2264.0478167314459</v>
      </c>
      <c r="AO7044">
        <f t="shared" si="454"/>
        <v>566011.95418286149</v>
      </c>
      <c r="AP7044">
        <v>86</v>
      </c>
      <c r="AQ7044">
        <v>15.96</v>
      </c>
    </row>
    <row r="7045" spans="1:43" x14ac:dyDescent="0.2">
      <c r="A7045" t="s">
        <v>157</v>
      </c>
      <c r="B7045" t="s">
        <v>10</v>
      </c>
      <c r="C7045" t="s">
        <v>53</v>
      </c>
      <c r="E7045">
        <v>1</v>
      </c>
      <c r="F7045" t="s">
        <v>163</v>
      </c>
      <c r="K7045" t="s">
        <v>165</v>
      </c>
      <c r="L7045" t="s">
        <v>8</v>
      </c>
      <c r="M7045" t="s">
        <v>4</v>
      </c>
      <c r="N7045">
        <v>3850183.7</v>
      </c>
      <c r="O7045" t="s">
        <v>50</v>
      </c>
      <c r="P7045">
        <v>5</v>
      </c>
      <c r="Q7045">
        <v>31</v>
      </c>
      <c r="R7045" t="s">
        <v>9</v>
      </c>
      <c r="S7045">
        <v>5</v>
      </c>
      <c r="T7045" t="s">
        <v>23</v>
      </c>
      <c r="U7045" t="s">
        <v>9</v>
      </c>
      <c r="V7045">
        <v>200.3</v>
      </c>
      <c r="W7045">
        <v>15.95</v>
      </c>
      <c r="X7045">
        <v>9054</v>
      </c>
      <c r="Y7045">
        <v>2352</v>
      </c>
      <c r="Z7045">
        <f t="shared" si="451"/>
        <v>588000</v>
      </c>
      <c r="AF7045" t="s">
        <v>33</v>
      </c>
      <c r="AG7045">
        <v>1</v>
      </c>
      <c r="AH7045" t="s">
        <v>46</v>
      </c>
      <c r="AI7045">
        <v>0.23119999999999999</v>
      </c>
      <c r="AJ7045">
        <v>2626.6279190782502</v>
      </c>
      <c r="AK7045">
        <f t="shared" si="452"/>
        <v>656656.9797695626</v>
      </c>
      <c r="AL7045">
        <v>8717</v>
      </c>
      <c r="AM7045">
        <f t="shared" si="453"/>
        <v>0.9627788822619836</v>
      </c>
      <c r="AN7045">
        <v>2264.0478167314459</v>
      </c>
      <c r="AO7045">
        <f t="shared" si="454"/>
        <v>566011.95418286149</v>
      </c>
      <c r="AP7045">
        <v>86</v>
      </c>
      <c r="AQ7045">
        <v>15.96</v>
      </c>
    </row>
    <row r="7046" spans="1:43" x14ac:dyDescent="0.2">
      <c r="A7046" t="s">
        <v>157</v>
      </c>
      <c r="B7046" t="s">
        <v>10</v>
      </c>
      <c r="C7046" t="s">
        <v>53</v>
      </c>
      <c r="E7046">
        <v>1</v>
      </c>
      <c r="F7046" t="s">
        <v>163</v>
      </c>
      <c r="K7046" t="s">
        <v>165</v>
      </c>
      <c r="L7046" t="s">
        <v>8</v>
      </c>
      <c r="M7046" t="s">
        <v>4</v>
      </c>
      <c r="N7046">
        <v>3850183.7</v>
      </c>
      <c r="O7046" t="s">
        <v>50</v>
      </c>
      <c r="P7046">
        <v>5</v>
      </c>
      <c r="Q7046">
        <v>31</v>
      </c>
      <c r="R7046" t="s">
        <v>9</v>
      </c>
      <c r="S7046">
        <v>5</v>
      </c>
      <c r="T7046" t="s">
        <v>23</v>
      </c>
      <c r="U7046" t="s">
        <v>9</v>
      </c>
      <c r="V7046">
        <v>200.3</v>
      </c>
      <c r="W7046">
        <v>15.95</v>
      </c>
      <c r="X7046">
        <v>9054</v>
      </c>
      <c r="Y7046">
        <v>2352</v>
      </c>
      <c r="Z7046">
        <f t="shared" si="451"/>
        <v>588000</v>
      </c>
      <c r="AF7046" t="s">
        <v>33</v>
      </c>
      <c r="AG7046">
        <v>1</v>
      </c>
      <c r="AH7046" t="s">
        <v>46</v>
      </c>
      <c r="AI7046">
        <v>0.23119999999999999</v>
      </c>
      <c r="AJ7046">
        <v>2626.6279190782502</v>
      </c>
      <c r="AK7046">
        <f t="shared" si="452"/>
        <v>656656.9797695626</v>
      </c>
      <c r="AL7046">
        <v>8717</v>
      </c>
      <c r="AM7046">
        <f t="shared" si="453"/>
        <v>0.9627788822619836</v>
      </c>
      <c r="AN7046">
        <v>2264.0478167314459</v>
      </c>
      <c r="AO7046">
        <f t="shared" si="454"/>
        <v>566011.95418286149</v>
      </c>
      <c r="AP7046">
        <v>86</v>
      </c>
      <c r="AQ7046">
        <v>15.96</v>
      </c>
    </row>
    <row r="7047" spans="1:43" x14ac:dyDescent="0.2">
      <c r="A7047" t="s">
        <v>157</v>
      </c>
      <c r="B7047" t="s">
        <v>10</v>
      </c>
      <c r="C7047" t="s">
        <v>53</v>
      </c>
      <c r="E7047">
        <v>1</v>
      </c>
      <c r="F7047" t="s">
        <v>163</v>
      </c>
      <c r="K7047" t="s">
        <v>165</v>
      </c>
      <c r="L7047" t="s">
        <v>8</v>
      </c>
      <c r="M7047" t="s">
        <v>4</v>
      </c>
      <c r="N7047">
        <v>3850183.7</v>
      </c>
      <c r="O7047" t="s">
        <v>50</v>
      </c>
      <c r="P7047">
        <v>5</v>
      </c>
      <c r="Q7047">
        <v>31</v>
      </c>
      <c r="R7047" t="s">
        <v>9</v>
      </c>
      <c r="S7047">
        <v>5</v>
      </c>
      <c r="T7047" t="s">
        <v>23</v>
      </c>
      <c r="U7047" t="s">
        <v>9</v>
      </c>
      <c r="V7047">
        <v>200.3</v>
      </c>
      <c r="W7047">
        <v>15.95</v>
      </c>
      <c r="X7047">
        <v>9054</v>
      </c>
      <c r="Y7047">
        <v>2352</v>
      </c>
      <c r="Z7047">
        <f t="shared" si="451"/>
        <v>588000</v>
      </c>
      <c r="AF7047" t="s">
        <v>33</v>
      </c>
      <c r="AG7047">
        <v>1</v>
      </c>
      <c r="AH7047" t="s">
        <v>47</v>
      </c>
      <c r="AI7047">
        <v>0.23119999999999999</v>
      </c>
      <c r="AJ7047">
        <v>2626.6279190782502</v>
      </c>
      <c r="AK7047">
        <f t="shared" si="452"/>
        <v>656656.9797695626</v>
      </c>
      <c r="AL7047">
        <v>8717</v>
      </c>
      <c r="AM7047">
        <f t="shared" si="453"/>
        <v>0.9627788822619836</v>
      </c>
      <c r="AN7047">
        <v>2264.0478167314459</v>
      </c>
      <c r="AO7047">
        <f t="shared" si="454"/>
        <v>566011.95418286149</v>
      </c>
      <c r="AP7047">
        <v>86</v>
      </c>
      <c r="AQ7047">
        <v>15.96</v>
      </c>
    </row>
    <row r="7048" spans="1:43" x14ac:dyDescent="0.2">
      <c r="A7048" t="s">
        <v>157</v>
      </c>
      <c r="B7048" t="s">
        <v>10</v>
      </c>
      <c r="C7048" t="s">
        <v>53</v>
      </c>
      <c r="E7048">
        <v>1</v>
      </c>
      <c r="F7048" t="s">
        <v>163</v>
      </c>
      <c r="K7048" t="s">
        <v>165</v>
      </c>
      <c r="L7048" t="s">
        <v>8</v>
      </c>
      <c r="M7048" t="s">
        <v>4</v>
      </c>
      <c r="N7048">
        <v>3850183.7</v>
      </c>
      <c r="O7048" t="s">
        <v>50</v>
      </c>
      <c r="P7048">
        <v>5</v>
      </c>
      <c r="Q7048">
        <v>31</v>
      </c>
      <c r="R7048" t="s">
        <v>9</v>
      </c>
      <c r="S7048">
        <v>5</v>
      </c>
      <c r="T7048" t="s">
        <v>23</v>
      </c>
      <c r="U7048" t="s">
        <v>9</v>
      </c>
      <c r="V7048">
        <v>200.3</v>
      </c>
      <c r="W7048">
        <v>15.95</v>
      </c>
      <c r="X7048">
        <v>9054</v>
      </c>
      <c r="Y7048">
        <v>2352</v>
      </c>
      <c r="Z7048">
        <f t="shared" si="451"/>
        <v>588000</v>
      </c>
      <c r="AF7048" t="s">
        <v>33</v>
      </c>
      <c r="AG7048">
        <v>1</v>
      </c>
      <c r="AH7048" t="s">
        <v>46</v>
      </c>
      <c r="AI7048">
        <v>0.23119999999999999</v>
      </c>
      <c r="AJ7048">
        <v>2626.6279190782502</v>
      </c>
      <c r="AK7048">
        <f t="shared" si="452"/>
        <v>656656.9797695626</v>
      </c>
      <c r="AL7048">
        <v>8717</v>
      </c>
      <c r="AM7048">
        <f t="shared" si="453"/>
        <v>0.9627788822619836</v>
      </c>
      <c r="AN7048">
        <v>2264.0478167314459</v>
      </c>
      <c r="AO7048">
        <f t="shared" si="454"/>
        <v>566011.95418286149</v>
      </c>
      <c r="AP7048">
        <v>86</v>
      </c>
      <c r="AQ7048">
        <v>15.96</v>
      </c>
    </row>
    <row r="7049" spans="1:43" x14ac:dyDescent="0.2">
      <c r="A7049" t="s">
        <v>157</v>
      </c>
      <c r="B7049" t="s">
        <v>10</v>
      </c>
      <c r="C7049" t="s">
        <v>53</v>
      </c>
      <c r="E7049">
        <v>1</v>
      </c>
      <c r="F7049" t="s">
        <v>163</v>
      </c>
      <c r="K7049" t="s">
        <v>165</v>
      </c>
      <c r="L7049" t="s">
        <v>8</v>
      </c>
      <c r="M7049" t="s">
        <v>4</v>
      </c>
      <c r="N7049">
        <v>3850183.7</v>
      </c>
      <c r="O7049" t="s">
        <v>50</v>
      </c>
      <c r="P7049">
        <v>5</v>
      </c>
      <c r="Q7049">
        <v>31</v>
      </c>
      <c r="R7049" t="s">
        <v>9</v>
      </c>
      <c r="S7049">
        <v>5</v>
      </c>
      <c r="T7049" t="s">
        <v>23</v>
      </c>
      <c r="U7049" t="s">
        <v>9</v>
      </c>
      <c r="V7049">
        <v>200.3</v>
      </c>
      <c r="W7049">
        <v>15.95</v>
      </c>
      <c r="X7049">
        <v>9054</v>
      </c>
      <c r="Y7049">
        <v>2352</v>
      </c>
      <c r="Z7049">
        <f t="shared" si="451"/>
        <v>588000</v>
      </c>
      <c r="AF7049" t="s">
        <v>33</v>
      </c>
      <c r="AG7049">
        <v>1</v>
      </c>
      <c r="AH7049" t="s">
        <v>46</v>
      </c>
      <c r="AI7049">
        <v>0.23119999999999999</v>
      </c>
      <c r="AJ7049">
        <v>2626.6279190782502</v>
      </c>
      <c r="AK7049">
        <f t="shared" si="452"/>
        <v>656656.9797695626</v>
      </c>
      <c r="AL7049">
        <v>8717</v>
      </c>
      <c r="AM7049">
        <f t="shared" si="453"/>
        <v>0.9627788822619836</v>
      </c>
      <c r="AN7049">
        <v>2264.0478167314459</v>
      </c>
      <c r="AO7049">
        <f t="shared" si="454"/>
        <v>566011.95418286149</v>
      </c>
      <c r="AP7049">
        <v>86</v>
      </c>
      <c r="AQ7049">
        <v>15.96</v>
      </c>
    </row>
    <row r="7050" spans="1:43" x14ac:dyDescent="0.2">
      <c r="A7050" t="s">
        <v>157</v>
      </c>
      <c r="B7050" t="s">
        <v>10</v>
      </c>
      <c r="C7050" t="s">
        <v>53</v>
      </c>
      <c r="E7050">
        <v>1</v>
      </c>
      <c r="F7050" t="s">
        <v>163</v>
      </c>
      <c r="K7050" t="s">
        <v>165</v>
      </c>
      <c r="L7050" t="s">
        <v>8</v>
      </c>
      <c r="M7050" t="s">
        <v>4</v>
      </c>
      <c r="N7050">
        <v>3850183.7</v>
      </c>
      <c r="O7050" t="s">
        <v>50</v>
      </c>
      <c r="P7050">
        <v>5</v>
      </c>
      <c r="Q7050">
        <v>31</v>
      </c>
      <c r="R7050" t="s">
        <v>9</v>
      </c>
      <c r="S7050">
        <v>5</v>
      </c>
      <c r="T7050" t="s">
        <v>23</v>
      </c>
      <c r="U7050" t="s">
        <v>9</v>
      </c>
      <c r="V7050">
        <v>200.3</v>
      </c>
      <c r="W7050">
        <v>15.95</v>
      </c>
      <c r="X7050">
        <v>9054</v>
      </c>
      <c r="Y7050">
        <v>2352</v>
      </c>
      <c r="Z7050">
        <f t="shared" si="451"/>
        <v>588000</v>
      </c>
      <c r="AF7050" t="s">
        <v>33</v>
      </c>
      <c r="AG7050">
        <v>1</v>
      </c>
      <c r="AH7050" t="s">
        <v>46</v>
      </c>
      <c r="AI7050">
        <v>0.23119999999999999</v>
      </c>
      <c r="AJ7050">
        <v>2626.6279190782502</v>
      </c>
      <c r="AK7050">
        <f t="shared" si="452"/>
        <v>656656.9797695626</v>
      </c>
      <c r="AL7050">
        <v>8717</v>
      </c>
      <c r="AM7050">
        <f t="shared" si="453"/>
        <v>0.9627788822619836</v>
      </c>
      <c r="AN7050">
        <v>2264.0478167314459</v>
      </c>
      <c r="AO7050">
        <f t="shared" si="454"/>
        <v>566011.95418286149</v>
      </c>
      <c r="AP7050">
        <v>86</v>
      </c>
      <c r="AQ7050">
        <v>15.96</v>
      </c>
    </row>
    <row r="7051" spans="1:43" x14ac:dyDescent="0.2">
      <c r="A7051" t="s">
        <v>157</v>
      </c>
      <c r="B7051" t="s">
        <v>10</v>
      </c>
      <c r="C7051" t="s">
        <v>53</v>
      </c>
      <c r="E7051">
        <v>1</v>
      </c>
      <c r="F7051" t="s">
        <v>163</v>
      </c>
      <c r="K7051" t="s">
        <v>165</v>
      </c>
      <c r="L7051" t="s">
        <v>8</v>
      </c>
      <c r="M7051" t="s">
        <v>4</v>
      </c>
      <c r="N7051">
        <v>3850183.7</v>
      </c>
      <c r="O7051" t="s">
        <v>50</v>
      </c>
      <c r="P7051">
        <v>5</v>
      </c>
      <c r="Q7051">
        <v>31</v>
      </c>
      <c r="R7051" t="s">
        <v>9</v>
      </c>
      <c r="S7051">
        <v>5</v>
      </c>
      <c r="T7051" t="s">
        <v>23</v>
      </c>
      <c r="U7051" t="s">
        <v>9</v>
      </c>
      <c r="V7051">
        <v>200.3</v>
      </c>
      <c r="W7051">
        <v>15.95</v>
      </c>
      <c r="X7051">
        <v>9054</v>
      </c>
      <c r="Y7051">
        <v>2352</v>
      </c>
      <c r="Z7051">
        <f t="shared" si="451"/>
        <v>588000</v>
      </c>
      <c r="AF7051" t="s">
        <v>33</v>
      </c>
      <c r="AG7051">
        <v>1</v>
      </c>
      <c r="AH7051" t="s">
        <v>47</v>
      </c>
      <c r="AI7051">
        <v>0.23119999999999999</v>
      </c>
      <c r="AJ7051">
        <v>2626.6279190782502</v>
      </c>
      <c r="AK7051">
        <f t="shared" si="452"/>
        <v>656656.9797695626</v>
      </c>
      <c r="AL7051">
        <v>8717</v>
      </c>
      <c r="AM7051">
        <f t="shared" si="453"/>
        <v>0.9627788822619836</v>
      </c>
      <c r="AN7051">
        <v>2264.0478167314459</v>
      </c>
      <c r="AO7051">
        <f t="shared" si="454"/>
        <v>566011.95418286149</v>
      </c>
      <c r="AP7051">
        <v>86</v>
      </c>
      <c r="AQ7051">
        <v>15.96</v>
      </c>
    </row>
    <row r="7052" spans="1:43" x14ac:dyDescent="0.2">
      <c r="A7052" t="s">
        <v>157</v>
      </c>
      <c r="B7052" t="s">
        <v>10</v>
      </c>
      <c r="C7052" t="s">
        <v>53</v>
      </c>
      <c r="E7052">
        <v>1</v>
      </c>
      <c r="F7052" t="s">
        <v>163</v>
      </c>
      <c r="K7052" t="s">
        <v>165</v>
      </c>
      <c r="L7052" t="s">
        <v>8</v>
      </c>
      <c r="M7052" t="s">
        <v>4</v>
      </c>
      <c r="N7052">
        <v>3850183.7</v>
      </c>
      <c r="O7052" t="s">
        <v>50</v>
      </c>
      <c r="P7052">
        <v>5</v>
      </c>
      <c r="Q7052">
        <v>31</v>
      </c>
      <c r="R7052" t="s">
        <v>9</v>
      </c>
      <c r="S7052">
        <v>5</v>
      </c>
      <c r="T7052" t="s">
        <v>23</v>
      </c>
      <c r="U7052" t="s">
        <v>9</v>
      </c>
      <c r="V7052">
        <v>200.3</v>
      </c>
      <c r="W7052">
        <v>15.95</v>
      </c>
      <c r="X7052">
        <v>9054</v>
      </c>
      <c r="Y7052">
        <v>2352</v>
      </c>
      <c r="Z7052">
        <f t="shared" si="451"/>
        <v>588000</v>
      </c>
      <c r="AF7052" t="s">
        <v>33</v>
      </c>
      <c r="AG7052">
        <v>1</v>
      </c>
      <c r="AH7052" t="s">
        <v>47</v>
      </c>
      <c r="AI7052">
        <v>0.23119999999999999</v>
      </c>
      <c r="AJ7052">
        <v>2626.6279190782502</v>
      </c>
      <c r="AK7052">
        <f t="shared" si="452"/>
        <v>656656.9797695626</v>
      </c>
      <c r="AL7052">
        <v>8717</v>
      </c>
      <c r="AM7052">
        <f t="shared" si="453"/>
        <v>0.9627788822619836</v>
      </c>
      <c r="AN7052">
        <v>2264.0478167314459</v>
      </c>
      <c r="AO7052">
        <f t="shared" si="454"/>
        <v>566011.95418286149</v>
      </c>
      <c r="AP7052">
        <v>86</v>
      </c>
      <c r="AQ7052">
        <v>15.96</v>
      </c>
    </row>
    <row r="7053" spans="1:43" x14ac:dyDescent="0.2">
      <c r="A7053" t="s">
        <v>157</v>
      </c>
      <c r="B7053" t="s">
        <v>10</v>
      </c>
      <c r="C7053" t="s">
        <v>53</v>
      </c>
      <c r="E7053">
        <v>1</v>
      </c>
      <c r="F7053" t="s">
        <v>163</v>
      </c>
      <c r="K7053" t="s">
        <v>165</v>
      </c>
      <c r="L7053" t="s">
        <v>8</v>
      </c>
      <c r="M7053" t="s">
        <v>4</v>
      </c>
      <c r="N7053">
        <v>3850183.7</v>
      </c>
      <c r="O7053" t="s">
        <v>50</v>
      </c>
      <c r="P7053">
        <v>5</v>
      </c>
      <c r="Q7053">
        <v>31</v>
      </c>
      <c r="R7053" t="s">
        <v>9</v>
      </c>
      <c r="S7053">
        <v>5</v>
      </c>
      <c r="T7053" t="s">
        <v>23</v>
      </c>
      <c r="U7053" t="s">
        <v>9</v>
      </c>
      <c r="V7053">
        <v>200.3</v>
      </c>
      <c r="W7053">
        <v>15.95</v>
      </c>
      <c r="X7053">
        <v>9054</v>
      </c>
      <c r="Y7053">
        <v>2352</v>
      </c>
      <c r="Z7053">
        <f t="shared" si="451"/>
        <v>588000</v>
      </c>
      <c r="AF7053" t="s">
        <v>33</v>
      </c>
      <c r="AG7053">
        <v>1</v>
      </c>
      <c r="AH7053" t="s">
        <v>47</v>
      </c>
      <c r="AI7053">
        <v>0.23119999999999999</v>
      </c>
      <c r="AJ7053">
        <v>2626.6279190782502</v>
      </c>
      <c r="AK7053">
        <f t="shared" si="452"/>
        <v>656656.9797695626</v>
      </c>
      <c r="AL7053">
        <v>8717</v>
      </c>
      <c r="AM7053">
        <f t="shared" si="453"/>
        <v>0.9627788822619836</v>
      </c>
      <c r="AN7053">
        <v>2264.0478167314459</v>
      </c>
      <c r="AO7053">
        <f t="shared" si="454"/>
        <v>566011.95418286149</v>
      </c>
      <c r="AP7053">
        <v>86</v>
      </c>
      <c r="AQ7053">
        <v>15.96</v>
      </c>
    </row>
    <row r="7054" spans="1:43" x14ac:dyDescent="0.2">
      <c r="A7054" t="s">
        <v>157</v>
      </c>
      <c r="B7054" t="s">
        <v>10</v>
      </c>
      <c r="C7054" t="s">
        <v>53</v>
      </c>
      <c r="E7054">
        <v>1</v>
      </c>
      <c r="F7054" t="s">
        <v>163</v>
      </c>
      <c r="K7054" t="s">
        <v>165</v>
      </c>
      <c r="L7054" t="s">
        <v>8</v>
      </c>
      <c r="M7054" t="s">
        <v>4</v>
      </c>
      <c r="N7054">
        <v>3850183.7</v>
      </c>
      <c r="O7054" t="s">
        <v>50</v>
      </c>
      <c r="P7054">
        <v>5</v>
      </c>
      <c r="Q7054">
        <v>31</v>
      </c>
      <c r="R7054" t="s">
        <v>9</v>
      </c>
      <c r="S7054">
        <v>5</v>
      </c>
      <c r="T7054" t="s">
        <v>23</v>
      </c>
      <c r="U7054" t="s">
        <v>9</v>
      </c>
      <c r="V7054">
        <v>200.3</v>
      </c>
      <c r="W7054">
        <v>15.95</v>
      </c>
      <c r="X7054">
        <v>9054</v>
      </c>
      <c r="Y7054">
        <v>2352</v>
      </c>
      <c r="Z7054">
        <f t="shared" si="451"/>
        <v>588000</v>
      </c>
      <c r="AF7054" t="s">
        <v>33</v>
      </c>
      <c r="AG7054">
        <v>1</v>
      </c>
      <c r="AH7054" t="s">
        <v>47</v>
      </c>
      <c r="AI7054">
        <v>0.23119999999999999</v>
      </c>
      <c r="AJ7054">
        <v>2626.6279190782502</v>
      </c>
      <c r="AK7054">
        <f t="shared" si="452"/>
        <v>656656.9797695626</v>
      </c>
      <c r="AL7054">
        <v>8717</v>
      </c>
      <c r="AM7054">
        <f t="shared" si="453"/>
        <v>0.9627788822619836</v>
      </c>
      <c r="AN7054">
        <v>2264.0478167314459</v>
      </c>
      <c r="AO7054">
        <f t="shared" si="454"/>
        <v>566011.95418286149</v>
      </c>
      <c r="AP7054">
        <v>86</v>
      </c>
      <c r="AQ7054">
        <v>15.96</v>
      </c>
    </row>
    <row r="7055" spans="1:43" x14ac:dyDescent="0.2">
      <c r="A7055" t="s">
        <v>157</v>
      </c>
      <c r="B7055" t="s">
        <v>10</v>
      </c>
      <c r="C7055" t="s">
        <v>53</v>
      </c>
      <c r="E7055">
        <v>1</v>
      </c>
      <c r="F7055" t="s">
        <v>163</v>
      </c>
      <c r="K7055" t="s">
        <v>165</v>
      </c>
      <c r="L7055" t="s">
        <v>8</v>
      </c>
      <c r="M7055" t="s">
        <v>4</v>
      </c>
      <c r="N7055">
        <v>3850183.7</v>
      </c>
      <c r="O7055" t="s">
        <v>50</v>
      </c>
      <c r="P7055">
        <v>5</v>
      </c>
      <c r="Q7055">
        <v>31</v>
      </c>
      <c r="R7055" t="s">
        <v>9</v>
      </c>
      <c r="S7055">
        <v>5</v>
      </c>
      <c r="T7055" t="s">
        <v>23</v>
      </c>
      <c r="U7055" t="s">
        <v>9</v>
      </c>
      <c r="V7055">
        <v>200.3</v>
      </c>
      <c r="W7055">
        <v>15.95</v>
      </c>
      <c r="X7055">
        <v>9054</v>
      </c>
      <c r="Y7055">
        <v>2352</v>
      </c>
      <c r="Z7055">
        <f t="shared" si="451"/>
        <v>588000</v>
      </c>
      <c r="AF7055" t="s">
        <v>33</v>
      </c>
      <c r="AG7055">
        <v>1</v>
      </c>
      <c r="AH7055" t="s">
        <v>46</v>
      </c>
      <c r="AI7055">
        <v>0.20230000000000001</v>
      </c>
      <c r="AJ7055">
        <v>2626.6279190782502</v>
      </c>
      <c r="AK7055">
        <f t="shared" si="452"/>
        <v>656656.9797695626</v>
      </c>
      <c r="AL7055">
        <v>8717</v>
      </c>
      <c r="AM7055">
        <f t="shared" si="453"/>
        <v>0.9627788822619836</v>
      </c>
      <c r="AN7055">
        <v>2264.0478167314459</v>
      </c>
      <c r="AO7055">
        <f t="shared" si="454"/>
        <v>566011.95418286149</v>
      </c>
      <c r="AP7055">
        <v>86</v>
      </c>
      <c r="AQ7055">
        <v>15.96</v>
      </c>
    </row>
    <row r="7056" spans="1:43" x14ac:dyDescent="0.2">
      <c r="A7056" t="s">
        <v>157</v>
      </c>
      <c r="B7056" t="s">
        <v>10</v>
      </c>
      <c r="C7056" t="s">
        <v>53</v>
      </c>
      <c r="E7056">
        <v>1</v>
      </c>
      <c r="F7056" t="s">
        <v>163</v>
      </c>
      <c r="K7056" t="s">
        <v>165</v>
      </c>
      <c r="L7056" t="s">
        <v>8</v>
      </c>
      <c r="M7056" t="s">
        <v>4</v>
      </c>
      <c r="N7056">
        <v>3850183.7</v>
      </c>
      <c r="O7056" t="s">
        <v>50</v>
      </c>
      <c r="P7056">
        <v>5</v>
      </c>
      <c r="Q7056">
        <v>31</v>
      </c>
      <c r="R7056" t="s">
        <v>9</v>
      </c>
      <c r="S7056">
        <v>5</v>
      </c>
      <c r="T7056" t="s">
        <v>23</v>
      </c>
      <c r="U7056" t="s">
        <v>9</v>
      </c>
      <c r="V7056">
        <v>200.3</v>
      </c>
      <c r="W7056">
        <v>15.95</v>
      </c>
      <c r="X7056">
        <v>9054</v>
      </c>
      <c r="Y7056">
        <v>2352</v>
      </c>
      <c r="Z7056">
        <f t="shared" si="451"/>
        <v>588000</v>
      </c>
      <c r="AF7056" t="s">
        <v>33</v>
      </c>
      <c r="AG7056">
        <v>1</v>
      </c>
      <c r="AH7056" t="s">
        <v>47</v>
      </c>
      <c r="AI7056">
        <v>0.20230000000000001</v>
      </c>
      <c r="AJ7056">
        <v>2626.6279190782502</v>
      </c>
      <c r="AK7056">
        <f t="shared" si="452"/>
        <v>656656.9797695626</v>
      </c>
      <c r="AL7056">
        <v>8717</v>
      </c>
      <c r="AM7056">
        <f t="shared" si="453"/>
        <v>0.9627788822619836</v>
      </c>
      <c r="AN7056">
        <v>2264.0478167314459</v>
      </c>
      <c r="AO7056">
        <f t="shared" si="454"/>
        <v>566011.95418286149</v>
      </c>
      <c r="AP7056">
        <v>86</v>
      </c>
      <c r="AQ7056">
        <v>15.96</v>
      </c>
    </row>
    <row r="7057" spans="1:43" x14ac:dyDescent="0.2">
      <c r="A7057" t="s">
        <v>157</v>
      </c>
      <c r="B7057" t="s">
        <v>10</v>
      </c>
      <c r="C7057" t="s">
        <v>53</v>
      </c>
      <c r="E7057">
        <v>1</v>
      </c>
      <c r="F7057" t="s">
        <v>163</v>
      </c>
      <c r="K7057" t="s">
        <v>165</v>
      </c>
      <c r="L7057" t="s">
        <v>8</v>
      </c>
      <c r="M7057" t="s">
        <v>4</v>
      </c>
      <c r="N7057">
        <v>3850183.7</v>
      </c>
      <c r="O7057" t="s">
        <v>50</v>
      </c>
      <c r="P7057">
        <v>5</v>
      </c>
      <c r="Q7057">
        <v>31</v>
      </c>
      <c r="R7057" t="s">
        <v>9</v>
      </c>
      <c r="S7057">
        <v>5</v>
      </c>
      <c r="T7057" t="s">
        <v>23</v>
      </c>
      <c r="U7057" t="s">
        <v>9</v>
      </c>
      <c r="V7057">
        <v>200.3</v>
      </c>
      <c r="W7057">
        <v>15.95</v>
      </c>
      <c r="X7057">
        <v>9054</v>
      </c>
      <c r="Y7057">
        <v>2352</v>
      </c>
      <c r="Z7057">
        <f t="shared" si="451"/>
        <v>588000</v>
      </c>
      <c r="AF7057" t="s">
        <v>33</v>
      </c>
      <c r="AG7057">
        <v>1</v>
      </c>
      <c r="AH7057" t="s">
        <v>47</v>
      </c>
      <c r="AI7057">
        <v>0.20230000000000001</v>
      </c>
      <c r="AJ7057">
        <v>2626.6279190782502</v>
      </c>
      <c r="AK7057">
        <f t="shared" si="452"/>
        <v>656656.9797695626</v>
      </c>
      <c r="AL7057">
        <v>8717</v>
      </c>
      <c r="AM7057">
        <f t="shared" si="453"/>
        <v>0.9627788822619836</v>
      </c>
      <c r="AN7057">
        <v>2264.0478167314459</v>
      </c>
      <c r="AO7057">
        <f t="shared" si="454"/>
        <v>566011.95418286149</v>
      </c>
      <c r="AP7057">
        <v>86</v>
      </c>
      <c r="AQ7057">
        <v>15.96</v>
      </c>
    </row>
    <row r="7058" spans="1:43" x14ac:dyDescent="0.2">
      <c r="A7058" t="s">
        <v>157</v>
      </c>
      <c r="B7058" t="s">
        <v>10</v>
      </c>
      <c r="C7058" t="s">
        <v>53</v>
      </c>
      <c r="E7058">
        <v>1</v>
      </c>
      <c r="F7058" t="s">
        <v>163</v>
      </c>
      <c r="K7058" t="s">
        <v>165</v>
      </c>
      <c r="L7058" t="s">
        <v>8</v>
      </c>
      <c r="M7058" t="s">
        <v>4</v>
      </c>
      <c r="N7058">
        <v>3850183.7</v>
      </c>
      <c r="O7058" t="s">
        <v>50</v>
      </c>
      <c r="P7058">
        <v>5</v>
      </c>
      <c r="Q7058">
        <v>31</v>
      </c>
      <c r="R7058" t="s">
        <v>9</v>
      </c>
      <c r="S7058">
        <v>5</v>
      </c>
      <c r="T7058" t="s">
        <v>23</v>
      </c>
      <c r="U7058" t="s">
        <v>9</v>
      </c>
      <c r="V7058">
        <v>200.3</v>
      </c>
      <c r="W7058">
        <v>15.95</v>
      </c>
      <c r="X7058">
        <v>9054</v>
      </c>
      <c r="Y7058">
        <v>2352</v>
      </c>
      <c r="Z7058">
        <f t="shared" si="451"/>
        <v>588000</v>
      </c>
      <c r="AF7058" t="s">
        <v>33</v>
      </c>
      <c r="AG7058">
        <v>1</v>
      </c>
      <c r="AH7058" t="s">
        <v>47</v>
      </c>
      <c r="AI7058">
        <v>0.20230000000000001</v>
      </c>
      <c r="AJ7058">
        <v>2626.6279190782502</v>
      </c>
      <c r="AK7058">
        <f t="shared" si="452"/>
        <v>656656.9797695626</v>
      </c>
      <c r="AL7058">
        <v>8717</v>
      </c>
      <c r="AM7058">
        <f t="shared" si="453"/>
        <v>0.9627788822619836</v>
      </c>
      <c r="AN7058">
        <v>2264.0478167314459</v>
      </c>
      <c r="AO7058">
        <f t="shared" si="454"/>
        <v>566011.95418286149</v>
      </c>
      <c r="AP7058">
        <v>86</v>
      </c>
      <c r="AQ7058">
        <v>15.96</v>
      </c>
    </row>
    <row r="7059" spans="1:43" x14ac:dyDescent="0.2">
      <c r="A7059" t="s">
        <v>157</v>
      </c>
      <c r="B7059" t="s">
        <v>10</v>
      </c>
      <c r="C7059" t="s">
        <v>53</v>
      </c>
      <c r="E7059">
        <v>1</v>
      </c>
      <c r="F7059" t="s">
        <v>163</v>
      </c>
      <c r="K7059" t="s">
        <v>165</v>
      </c>
      <c r="L7059" t="s">
        <v>8</v>
      </c>
      <c r="M7059" t="s">
        <v>4</v>
      </c>
      <c r="N7059">
        <v>3850183.7</v>
      </c>
      <c r="O7059" t="s">
        <v>50</v>
      </c>
      <c r="P7059">
        <v>5</v>
      </c>
      <c r="Q7059">
        <v>31</v>
      </c>
      <c r="R7059" t="s">
        <v>9</v>
      </c>
      <c r="S7059">
        <v>5</v>
      </c>
      <c r="T7059" t="s">
        <v>23</v>
      </c>
      <c r="U7059" t="s">
        <v>9</v>
      </c>
      <c r="V7059">
        <v>200.3</v>
      </c>
      <c r="W7059">
        <v>15.95</v>
      </c>
      <c r="X7059">
        <v>9054</v>
      </c>
      <c r="Y7059">
        <v>2352</v>
      </c>
      <c r="Z7059">
        <f t="shared" si="451"/>
        <v>588000</v>
      </c>
      <c r="AF7059" t="s">
        <v>33</v>
      </c>
      <c r="AG7059">
        <v>1</v>
      </c>
      <c r="AH7059" t="s">
        <v>47</v>
      </c>
      <c r="AI7059">
        <v>0.20230000000000001</v>
      </c>
      <c r="AJ7059">
        <v>2626.6279190782502</v>
      </c>
      <c r="AK7059">
        <f t="shared" si="452"/>
        <v>656656.9797695626</v>
      </c>
      <c r="AL7059">
        <v>8717</v>
      </c>
      <c r="AM7059">
        <f t="shared" si="453"/>
        <v>0.9627788822619836</v>
      </c>
      <c r="AN7059">
        <v>2264.0478167314459</v>
      </c>
      <c r="AO7059">
        <f t="shared" si="454"/>
        <v>566011.95418286149</v>
      </c>
      <c r="AP7059">
        <v>86</v>
      </c>
      <c r="AQ7059">
        <v>15.96</v>
      </c>
    </row>
    <row r="7060" spans="1:43" x14ac:dyDescent="0.2">
      <c r="A7060" t="s">
        <v>157</v>
      </c>
      <c r="B7060" t="s">
        <v>10</v>
      </c>
      <c r="C7060" t="s">
        <v>53</v>
      </c>
      <c r="E7060">
        <v>1</v>
      </c>
      <c r="F7060" t="s">
        <v>163</v>
      </c>
      <c r="K7060" t="s">
        <v>165</v>
      </c>
      <c r="L7060" t="s">
        <v>8</v>
      </c>
      <c r="M7060" t="s">
        <v>4</v>
      </c>
      <c r="N7060">
        <v>3850183.7</v>
      </c>
      <c r="O7060" t="s">
        <v>50</v>
      </c>
      <c r="P7060">
        <v>5</v>
      </c>
      <c r="Q7060">
        <v>31</v>
      </c>
      <c r="R7060" t="s">
        <v>9</v>
      </c>
      <c r="S7060">
        <v>5</v>
      </c>
      <c r="T7060" t="s">
        <v>23</v>
      </c>
      <c r="U7060" t="s">
        <v>9</v>
      </c>
      <c r="V7060">
        <v>200.3</v>
      </c>
      <c r="W7060">
        <v>15.95</v>
      </c>
      <c r="X7060">
        <v>9054</v>
      </c>
      <c r="Y7060">
        <v>2352</v>
      </c>
      <c r="Z7060">
        <f t="shared" si="451"/>
        <v>588000</v>
      </c>
      <c r="AF7060" t="s">
        <v>33</v>
      </c>
      <c r="AG7060">
        <v>1</v>
      </c>
      <c r="AH7060" t="s">
        <v>46</v>
      </c>
      <c r="AI7060">
        <v>0.20230000000000001</v>
      </c>
      <c r="AJ7060">
        <v>2626.6279190782502</v>
      </c>
      <c r="AK7060">
        <f t="shared" si="452"/>
        <v>656656.9797695626</v>
      </c>
      <c r="AL7060">
        <v>8717</v>
      </c>
      <c r="AM7060">
        <f t="shared" si="453"/>
        <v>0.9627788822619836</v>
      </c>
      <c r="AN7060">
        <v>2264.0478167314459</v>
      </c>
      <c r="AO7060">
        <f t="shared" si="454"/>
        <v>566011.95418286149</v>
      </c>
      <c r="AP7060">
        <v>86</v>
      </c>
      <c r="AQ7060">
        <v>15.96</v>
      </c>
    </row>
    <row r="7061" spans="1:43" x14ac:dyDescent="0.2">
      <c r="A7061" t="s">
        <v>157</v>
      </c>
      <c r="B7061" t="s">
        <v>10</v>
      </c>
      <c r="C7061" t="s">
        <v>53</v>
      </c>
      <c r="E7061">
        <v>1</v>
      </c>
      <c r="F7061" t="s">
        <v>163</v>
      </c>
      <c r="K7061" t="s">
        <v>165</v>
      </c>
      <c r="L7061" t="s">
        <v>8</v>
      </c>
      <c r="M7061" t="s">
        <v>4</v>
      </c>
      <c r="N7061">
        <v>3850183.7</v>
      </c>
      <c r="O7061" t="s">
        <v>50</v>
      </c>
      <c r="P7061">
        <v>5</v>
      </c>
      <c r="Q7061">
        <v>31</v>
      </c>
      <c r="R7061" t="s">
        <v>9</v>
      </c>
      <c r="S7061">
        <v>5</v>
      </c>
      <c r="T7061" t="s">
        <v>23</v>
      </c>
      <c r="U7061" t="s">
        <v>9</v>
      </c>
      <c r="V7061">
        <v>200.3</v>
      </c>
      <c r="W7061">
        <v>15.95</v>
      </c>
      <c r="X7061">
        <v>9054</v>
      </c>
      <c r="Y7061">
        <v>2352</v>
      </c>
      <c r="Z7061">
        <f t="shared" si="451"/>
        <v>588000</v>
      </c>
      <c r="AF7061" t="s">
        <v>33</v>
      </c>
      <c r="AG7061">
        <v>1</v>
      </c>
      <c r="AH7061" t="s">
        <v>47</v>
      </c>
      <c r="AI7061">
        <v>0.20230000000000001</v>
      </c>
      <c r="AJ7061">
        <v>2626.6279190782502</v>
      </c>
      <c r="AK7061">
        <f t="shared" si="452"/>
        <v>656656.9797695626</v>
      </c>
      <c r="AL7061">
        <v>8717</v>
      </c>
      <c r="AM7061">
        <f t="shared" si="453"/>
        <v>0.9627788822619836</v>
      </c>
      <c r="AN7061">
        <v>2264.0478167314459</v>
      </c>
      <c r="AO7061">
        <f t="shared" si="454"/>
        <v>566011.95418286149</v>
      </c>
      <c r="AP7061">
        <v>86</v>
      </c>
      <c r="AQ7061">
        <v>15.96</v>
      </c>
    </row>
    <row r="7062" spans="1:43" x14ac:dyDescent="0.2">
      <c r="A7062" t="s">
        <v>157</v>
      </c>
      <c r="B7062" t="s">
        <v>10</v>
      </c>
      <c r="C7062" t="s">
        <v>53</v>
      </c>
      <c r="E7062">
        <v>1</v>
      </c>
      <c r="F7062" t="s">
        <v>163</v>
      </c>
      <c r="K7062" t="s">
        <v>165</v>
      </c>
      <c r="L7062" t="s">
        <v>8</v>
      </c>
      <c r="M7062" t="s">
        <v>4</v>
      </c>
      <c r="N7062">
        <v>3850183.7</v>
      </c>
      <c r="O7062" t="s">
        <v>50</v>
      </c>
      <c r="P7062">
        <v>5</v>
      </c>
      <c r="Q7062">
        <v>31</v>
      </c>
      <c r="R7062" t="s">
        <v>9</v>
      </c>
      <c r="S7062">
        <v>5</v>
      </c>
      <c r="T7062" t="s">
        <v>23</v>
      </c>
      <c r="U7062" t="s">
        <v>9</v>
      </c>
      <c r="V7062">
        <v>200.3</v>
      </c>
      <c r="W7062">
        <v>15.95</v>
      </c>
      <c r="X7062">
        <v>9054</v>
      </c>
      <c r="Y7062">
        <v>2352</v>
      </c>
      <c r="Z7062">
        <f t="shared" si="451"/>
        <v>588000</v>
      </c>
      <c r="AF7062" t="s">
        <v>33</v>
      </c>
      <c r="AG7062">
        <v>1</v>
      </c>
      <c r="AH7062" t="s">
        <v>46</v>
      </c>
      <c r="AI7062">
        <v>0.20230000000000001</v>
      </c>
      <c r="AJ7062">
        <v>2626.6279190782502</v>
      </c>
      <c r="AK7062">
        <f t="shared" si="452"/>
        <v>656656.9797695626</v>
      </c>
      <c r="AL7062">
        <v>8717</v>
      </c>
      <c r="AM7062">
        <f t="shared" si="453"/>
        <v>0.9627788822619836</v>
      </c>
      <c r="AN7062">
        <v>2264.0478167314459</v>
      </c>
      <c r="AO7062">
        <f t="shared" si="454"/>
        <v>566011.95418286149</v>
      </c>
      <c r="AP7062">
        <v>86</v>
      </c>
      <c r="AQ7062">
        <v>15.96</v>
      </c>
    </row>
    <row r="7063" spans="1:43" x14ac:dyDescent="0.2">
      <c r="A7063" t="s">
        <v>157</v>
      </c>
      <c r="B7063" t="s">
        <v>10</v>
      </c>
      <c r="C7063" t="s">
        <v>53</v>
      </c>
      <c r="E7063">
        <v>1</v>
      </c>
      <c r="F7063" t="s">
        <v>163</v>
      </c>
      <c r="K7063" t="s">
        <v>165</v>
      </c>
      <c r="L7063" t="s">
        <v>8</v>
      </c>
      <c r="M7063" t="s">
        <v>4</v>
      </c>
      <c r="N7063">
        <v>3850183.7</v>
      </c>
      <c r="O7063" t="s">
        <v>50</v>
      </c>
      <c r="P7063">
        <v>5</v>
      </c>
      <c r="Q7063">
        <v>31</v>
      </c>
      <c r="R7063" t="s">
        <v>9</v>
      </c>
      <c r="S7063">
        <v>5</v>
      </c>
      <c r="T7063" t="s">
        <v>23</v>
      </c>
      <c r="U7063" t="s">
        <v>9</v>
      </c>
      <c r="V7063">
        <v>200.3</v>
      </c>
      <c r="W7063">
        <v>15.95</v>
      </c>
      <c r="X7063">
        <v>9054</v>
      </c>
      <c r="Y7063">
        <v>2352</v>
      </c>
      <c r="Z7063">
        <f t="shared" si="451"/>
        <v>588000</v>
      </c>
      <c r="AF7063" t="s">
        <v>33</v>
      </c>
      <c r="AG7063">
        <v>1</v>
      </c>
      <c r="AH7063" t="s">
        <v>46</v>
      </c>
      <c r="AI7063">
        <v>0.20230000000000001</v>
      </c>
      <c r="AJ7063">
        <v>2626.6279190782502</v>
      </c>
      <c r="AK7063">
        <f t="shared" si="452"/>
        <v>656656.9797695626</v>
      </c>
      <c r="AL7063">
        <v>8717</v>
      </c>
      <c r="AM7063">
        <f t="shared" si="453"/>
        <v>0.9627788822619836</v>
      </c>
      <c r="AN7063">
        <v>2264.0478167314459</v>
      </c>
      <c r="AO7063">
        <f t="shared" si="454"/>
        <v>566011.95418286149</v>
      </c>
      <c r="AP7063">
        <v>86</v>
      </c>
      <c r="AQ7063">
        <v>15.96</v>
      </c>
    </row>
    <row r="7064" spans="1:43" x14ac:dyDescent="0.2">
      <c r="A7064" t="s">
        <v>157</v>
      </c>
      <c r="B7064" t="s">
        <v>10</v>
      </c>
      <c r="C7064" t="s">
        <v>53</v>
      </c>
      <c r="E7064">
        <v>1</v>
      </c>
      <c r="F7064" t="s">
        <v>163</v>
      </c>
      <c r="K7064" t="s">
        <v>165</v>
      </c>
      <c r="L7064" t="s">
        <v>8</v>
      </c>
      <c r="M7064" t="s">
        <v>4</v>
      </c>
      <c r="N7064">
        <v>3850183.7</v>
      </c>
      <c r="O7064" t="s">
        <v>50</v>
      </c>
      <c r="P7064">
        <v>5</v>
      </c>
      <c r="Q7064">
        <v>31</v>
      </c>
      <c r="R7064" t="s">
        <v>9</v>
      </c>
      <c r="S7064">
        <v>5</v>
      </c>
      <c r="T7064" t="s">
        <v>23</v>
      </c>
      <c r="U7064" t="s">
        <v>9</v>
      </c>
      <c r="V7064">
        <v>200.3</v>
      </c>
      <c r="W7064">
        <v>15.95</v>
      </c>
      <c r="X7064">
        <v>9054</v>
      </c>
      <c r="Y7064">
        <v>2352</v>
      </c>
      <c r="Z7064">
        <f t="shared" si="451"/>
        <v>588000</v>
      </c>
      <c r="AF7064" t="s">
        <v>33</v>
      </c>
      <c r="AG7064">
        <v>1</v>
      </c>
      <c r="AH7064" t="s">
        <v>46</v>
      </c>
      <c r="AI7064">
        <v>0.20230000000000001</v>
      </c>
      <c r="AJ7064">
        <v>2626.6279190782502</v>
      </c>
      <c r="AK7064">
        <f t="shared" si="452"/>
        <v>656656.9797695626</v>
      </c>
      <c r="AL7064">
        <v>8717</v>
      </c>
      <c r="AM7064">
        <f t="shared" si="453"/>
        <v>0.9627788822619836</v>
      </c>
      <c r="AN7064">
        <v>2264.0478167314459</v>
      </c>
      <c r="AO7064">
        <f t="shared" si="454"/>
        <v>566011.95418286149</v>
      </c>
      <c r="AP7064">
        <v>86</v>
      </c>
      <c r="AQ7064">
        <v>15.96</v>
      </c>
    </row>
    <row r="7065" spans="1:43" x14ac:dyDescent="0.2">
      <c r="A7065" t="s">
        <v>157</v>
      </c>
      <c r="B7065" t="s">
        <v>10</v>
      </c>
      <c r="C7065" t="s">
        <v>53</v>
      </c>
      <c r="E7065">
        <v>1</v>
      </c>
      <c r="F7065" t="s">
        <v>163</v>
      </c>
      <c r="K7065" t="s">
        <v>165</v>
      </c>
      <c r="L7065" t="s">
        <v>8</v>
      </c>
      <c r="M7065" t="s">
        <v>4</v>
      </c>
      <c r="N7065">
        <v>3850183.7</v>
      </c>
      <c r="O7065" t="s">
        <v>50</v>
      </c>
      <c r="P7065">
        <v>5</v>
      </c>
      <c r="Q7065">
        <v>31</v>
      </c>
      <c r="R7065" t="s">
        <v>9</v>
      </c>
      <c r="S7065">
        <v>5</v>
      </c>
      <c r="T7065" t="s">
        <v>23</v>
      </c>
      <c r="U7065" t="s">
        <v>9</v>
      </c>
      <c r="V7065">
        <v>200.3</v>
      </c>
      <c r="W7065">
        <v>15.95</v>
      </c>
      <c r="X7065">
        <v>9054</v>
      </c>
      <c r="Y7065">
        <v>2352</v>
      </c>
      <c r="Z7065">
        <f t="shared" si="451"/>
        <v>588000</v>
      </c>
      <c r="AF7065" t="s">
        <v>33</v>
      </c>
      <c r="AG7065">
        <v>1</v>
      </c>
      <c r="AH7065" t="s">
        <v>46</v>
      </c>
      <c r="AI7065">
        <v>0.20230000000000001</v>
      </c>
      <c r="AJ7065">
        <v>2626.6279190782502</v>
      </c>
      <c r="AK7065">
        <f t="shared" si="452"/>
        <v>656656.9797695626</v>
      </c>
      <c r="AL7065">
        <v>8717</v>
      </c>
      <c r="AM7065">
        <f t="shared" si="453"/>
        <v>0.9627788822619836</v>
      </c>
      <c r="AN7065">
        <v>2264.0478167314459</v>
      </c>
      <c r="AO7065">
        <f t="shared" si="454"/>
        <v>566011.95418286149</v>
      </c>
      <c r="AP7065">
        <v>86</v>
      </c>
      <c r="AQ7065">
        <v>15.96</v>
      </c>
    </row>
    <row r="7066" spans="1:43" x14ac:dyDescent="0.2">
      <c r="A7066" t="s">
        <v>157</v>
      </c>
      <c r="B7066" t="s">
        <v>10</v>
      </c>
      <c r="C7066" t="s">
        <v>53</v>
      </c>
      <c r="E7066">
        <v>1</v>
      </c>
      <c r="F7066" t="s">
        <v>163</v>
      </c>
      <c r="K7066" t="s">
        <v>165</v>
      </c>
      <c r="L7066" t="s">
        <v>8</v>
      </c>
      <c r="M7066" t="s">
        <v>4</v>
      </c>
      <c r="N7066">
        <v>3850183.7</v>
      </c>
      <c r="O7066" t="s">
        <v>50</v>
      </c>
      <c r="P7066">
        <v>5</v>
      </c>
      <c r="Q7066">
        <v>31</v>
      </c>
      <c r="R7066" t="s">
        <v>9</v>
      </c>
      <c r="S7066">
        <v>5</v>
      </c>
      <c r="T7066" t="s">
        <v>23</v>
      </c>
      <c r="U7066" t="s">
        <v>9</v>
      </c>
      <c r="V7066">
        <v>200.3</v>
      </c>
      <c r="W7066">
        <v>15.95</v>
      </c>
      <c r="X7066">
        <v>9054</v>
      </c>
      <c r="Y7066">
        <v>2352</v>
      </c>
      <c r="Z7066">
        <f t="shared" si="451"/>
        <v>588000</v>
      </c>
      <c r="AF7066" t="s">
        <v>33</v>
      </c>
      <c r="AG7066">
        <v>1</v>
      </c>
      <c r="AH7066" t="s">
        <v>46</v>
      </c>
      <c r="AI7066">
        <v>0.20230000000000001</v>
      </c>
      <c r="AJ7066">
        <v>2626.6279190782502</v>
      </c>
      <c r="AK7066">
        <f t="shared" si="452"/>
        <v>656656.9797695626</v>
      </c>
      <c r="AL7066">
        <v>8717</v>
      </c>
      <c r="AM7066">
        <f t="shared" si="453"/>
        <v>0.9627788822619836</v>
      </c>
      <c r="AN7066">
        <v>2264.0478167314459</v>
      </c>
      <c r="AO7066">
        <f t="shared" si="454"/>
        <v>566011.95418286149</v>
      </c>
      <c r="AP7066">
        <v>86</v>
      </c>
      <c r="AQ7066">
        <v>15.96</v>
      </c>
    </row>
    <row r="7067" spans="1:43" x14ac:dyDescent="0.2">
      <c r="A7067" t="s">
        <v>157</v>
      </c>
      <c r="B7067" t="s">
        <v>10</v>
      </c>
      <c r="C7067" t="s">
        <v>53</v>
      </c>
      <c r="E7067">
        <v>1</v>
      </c>
      <c r="F7067" t="s">
        <v>163</v>
      </c>
      <c r="K7067" t="s">
        <v>165</v>
      </c>
      <c r="L7067" t="s">
        <v>8</v>
      </c>
      <c r="M7067" t="s">
        <v>4</v>
      </c>
      <c r="N7067">
        <v>3850183.7</v>
      </c>
      <c r="O7067" t="s">
        <v>50</v>
      </c>
      <c r="P7067">
        <v>5</v>
      </c>
      <c r="Q7067">
        <v>31</v>
      </c>
      <c r="R7067" t="s">
        <v>9</v>
      </c>
      <c r="S7067">
        <v>5</v>
      </c>
      <c r="T7067" t="s">
        <v>23</v>
      </c>
      <c r="U7067" t="s">
        <v>9</v>
      </c>
      <c r="V7067">
        <v>200.3</v>
      </c>
      <c r="W7067">
        <v>15.95</v>
      </c>
      <c r="X7067">
        <v>9054</v>
      </c>
      <c r="Y7067">
        <v>2352</v>
      </c>
      <c r="Z7067">
        <f t="shared" si="451"/>
        <v>588000</v>
      </c>
      <c r="AF7067" t="s">
        <v>33</v>
      </c>
      <c r="AG7067">
        <v>1</v>
      </c>
      <c r="AH7067" t="s">
        <v>46</v>
      </c>
      <c r="AI7067">
        <v>0.20230000000000001</v>
      </c>
      <c r="AJ7067">
        <v>2626.6279190782502</v>
      </c>
      <c r="AK7067">
        <f t="shared" si="452"/>
        <v>656656.9797695626</v>
      </c>
      <c r="AL7067">
        <v>8717</v>
      </c>
      <c r="AM7067">
        <f t="shared" si="453"/>
        <v>0.9627788822619836</v>
      </c>
      <c r="AN7067">
        <v>2264.0478167314459</v>
      </c>
      <c r="AO7067">
        <f t="shared" si="454"/>
        <v>566011.95418286149</v>
      </c>
      <c r="AP7067">
        <v>86</v>
      </c>
      <c r="AQ7067">
        <v>15.96</v>
      </c>
    </row>
    <row r="7068" spans="1:43" x14ac:dyDescent="0.2">
      <c r="A7068" t="s">
        <v>157</v>
      </c>
      <c r="B7068" t="s">
        <v>10</v>
      </c>
      <c r="C7068" t="s">
        <v>53</v>
      </c>
      <c r="E7068">
        <v>1</v>
      </c>
      <c r="F7068" t="s">
        <v>163</v>
      </c>
      <c r="K7068" t="s">
        <v>165</v>
      </c>
      <c r="L7068" t="s">
        <v>8</v>
      </c>
      <c r="M7068" t="s">
        <v>4</v>
      </c>
      <c r="N7068">
        <v>3850183.7</v>
      </c>
      <c r="O7068" t="s">
        <v>50</v>
      </c>
      <c r="P7068">
        <v>5</v>
      </c>
      <c r="Q7068">
        <v>31</v>
      </c>
      <c r="R7068" t="s">
        <v>9</v>
      </c>
      <c r="S7068">
        <v>5</v>
      </c>
      <c r="T7068" t="s">
        <v>23</v>
      </c>
      <c r="U7068" t="s">
        <v>9</v>
      </c>
      <c r="V7068">
        <v>200.3</v>
      </c>
      <c r="W7068">
        <v>15.95</v>
      </c>
      <c r="X7068">
        <v>9054</v>
      </c>
      <c r="Y7068">
        <v>2352</v>
      </c>
      <c r="Z7068">
        <f t="shared" si="451"/>
        <v>588000</v>
      </c>
      <c r="AF7068" t="s">
        <v>33</v>
      </c>
      <c r="AG7068">
        <v>1</v>
      </c>
      <c r="AH7068" t="s">
        <v>47</v>
      </c>
      <c r="AI7068">
        <v>0.20230000000000001</v>
      </c>
      <c r="AJ7068">
        <v>2626.6279190782502</v>
      </c>
      <c r="AK7068">
        <f t="shared" si="452"/>
        <v>656656.9797695626</v>
      </c>
      <c r="AL7068">
        <v>8717</v>
      </c>
      <c r="AM7068">
        <f t="shared" si="453"/>
        <v>0.9627788822619836</v>
      </c>
      <c r="AN7068">
        <v>2264.0478167314459</v>
      </c>
      <c r="AO7068">
        <f t="shared" si="454"/>
        <v>566011.95418286149</v>
      </c>
      <c r="AP7068">
        <v>86</v>
      </c>
      <c r="AQ7068">
        <v>15.96</v>
      </c>
    </row>
    <row r="7069" spans="1:43" x14ac:dyDescent="0.2">
      <c r="A7069" t="s">
        <v>157</v>
      </c>
      <c r="B7069" t="s">
        <v>10</v>
      </c>
      <c r="C7069" t="s">
        <v>53</v>
      </c>
      <c r="E7069">
        <v>1</v>
      </c>
      <c r="F7069" t="s">
        <v>163</v>
      </c>
      <c r="K7069" t="s">
        <v>165</v>
      </c>
      <c r="L7069" t="s">
        <v>8</v>
      </c>
      <c r="M7069" t="s">
        <v>4</v>
      </c>
      <c r="N7069">
        <v>3850183.7</v>
      </c>
      <c r="O7069" t="s">
        <v>50</v>
      </c>
      <c r="P7069">
        <v>5</v>
      </c>
      <c r="Q7069">
        <v>31</v>
      </c>
      <c r="R7069" t="s">
        <v>9</v>
      </c>
      <c r="S7069">
        <v>5</v>
      </c>
      <c r="T7069" t="s">
        <v>23</v>
      </c>
      <c r="U7069" t="s">
        <v>9</v>
      </c>
      <c r="V7069">
        <v>200.3</v>
      </c>
      <c r="W7069">
        <v>15.95</v>
      </c>
      <c r="X7069">
        <v>9054</v>
      </c>
      <c r="Y7069">
        <v>2352</v>
      </c>
      <c r="Z7069">
        <f t="shared" si="451"/>
        <v>588000</v>
      </c>
      <c r="AF7069" t="s">
        <v>33</v>
      </c>
      <c r="AG7069">
        <v>1</v>
      </c>
      <c r="AH7069" t="s">
        <v>47</v>
      </c>
      <c r="AI7069">
        <v>0.20230000000000001</v>
      </c>
      <c r="AJ7069">
        <v>2626.6279190782502</v>
      </c>
      <c r="AK7069">
        <f t="shared" si="452"/>
        <v>656656.9797695626</v>
      </c>
      <c r="AL7069">
        <v>8717</v>
      </c>
      <c r="AM7069">
        <f t="shared" si="453"/>
        <v>0.9627788822619836</v>
      </c>
      <c r="AN7069">
        <v>2264.0478167314459</v>
      </c>
      <c r="AO7069">
        <f t="shared" si="454"/>
        <v>566011.95418286149</v>
      </c>
      <c r="AP7069">
        <v>86</v>
      </c>
      <c r="AQ7069">
        <v>15.96</v>
      </c>
    </row>
    <row r="7070" spans="1:43" x14ac:dyDescent="0.2">
      <c r="A7070" t="s">
        <v>157</v>
      </c>
      <c r="B7070" t="s">
        <v>10</v>
      </c>
      <c r="C7070" t="s">
        <v>53</v>
      </c>
      <c r="E7070">
        <v>1</v>
      </c>
      <c r="F7070" t="s">
        <v>163</v>
      </c>
      <c r="K7070" t="s">
        <v>165</v>
      </c>
      <c r="L7070" t="s">
        <v>8</v>
      </c>
      <c r="M7070" t="s">
        <v>4</v>
      </c>
      <c r="N7070">
        <v>3850183.7</v>
      </c>
      <c r="O7070" t="s">
        <v>50</v>
      </c>
      <c r="P7070">
        <v>5</v>
      </c>
      <c r="Q7070">
        <v>31</v>
      </c>
      <c r="R7070" t="s">
        <v>9</v>
      </c>
      <c r="S7070">
        <v>5</v>
      </c>
      <c r="T7070" t="s">
        <v>23</v>
      </c>
      <c r="U7070" t="s">
        <v>9</v>
      </c>
      <c r="V7070">
        <v>200.3</v>
      </c>
      <c r="W7070">
        <v>15.95</v>
      </c>
      <c r="X7070">
        <v>9054</v>
      </c>
      <c r="Y7070">
        <v>2352</v>
      </c>
      <c r="Z7070">
        <f t="shared" ref="Z7070:Z7133" si="455">Y7070*250</f>
        <v>588000</v>
      </c>
      <c r="AF7070" t="s">
        <v>33</v>
      </c>
      <c r="AG7070">
        <v>1</v>
      </c>
      <c r="AH7070" t="s">
        <v>47</v>
      </c>
      <c r="AI7070">
        <v>0.20230000000000001</v>
      </c>
      <c r="AJ7070">
        <v>2626.6279190782502</v>
      </c>
      <c r="AK7070">
        <f t="shared" ref="AK7070:AK7133" si="456">AJ7070*250</f>
        <v>656656.9797695626</v>
      </c>
      <c r="AL7070">
        <v>8717</v>
      </c>
      <c r="AM7070">
        <f t="shared" si="453"/>
        <v>0.9627788822619836</v>
      </c>
      <c r="AN7070">
        <v>2264.0478167314459</v>
      </c>
      <c r="AO7070">
        <f t="shared" si="454"/>
        <v>566011.95418286149</v>
      </c>
      <c r="AP7070">
        <v>86</v>
      </c>
      <c r="AQ7070">
        <v>15.96</v>
      </c>
    </row>
    <row r="7071" spans="1:43" x14ac:dyDescent="0.2">
      <c r="A7071" t="s">
        <v>157</v>
      </c>
      <c r="B7071" t="s">
        <v>10</v>
      </c>
      <c r="C7071" t="s">
        <v>53</v>
      </c>
      <c r="E7071">
        <v>1</v>
      </c>
      <c r="F7071" t="s">
        <v>163</v>
      </c>
      <c r="K7071" t="s">
        <v>165</v>
      </c>
      <c r="L7071" t="s">
        <v>8</v>
      </c>
      <c r="M7071" t="s">
        <v>4</v>
      </c>
      <c r="N7071">
        <v>3850183.7</v>
      </c>
      <c r="O7071" t="s">
        <v>50</v>
      </c>
      <c r="P7071">
        <v>5</v>
      </c>
      <c r="Q7071">
        <v>31</v>
      </c>
      <c r="R7071" t="s">
        <v>9</v>
      </c>
      <c r="S7071">
        <v>5</v>
      </c>
      <c r="T7071" t="s">
        <v>23</v>
      </c>
      <c r="U7071" t="s">
        <v>9</v>
      </c>
      <c r="V7071">
        <v>200.3</v>
      </c>
      <c r="W7071">
        <v>15.95</v>
      </c>
      <c r="X7071">
        <v>9054</v>
      </c>
      <c r="Y7071">
        <v>2352</v>
      </c>
      <c r="Z7071">
        <f t="shared" si="455"/>
        <v>588000</v>
      </c>
      <c r="AF7071" t="s">
        <v>33</v>
      </c>
      <c r="AG7071">
        <v>1</v>
      </c>
      <c r="AH7071" t="s">
        <v>47</v>
      </c>
      <c r="AI7071">
        <v>0.20230000000000001</v>
      </c>
      <c r="AJ7071">
        <v>2626.6279190782502</v>
      </c>
      <c r="AK7071">
        <f t="shared" si="456"/>
        <v>656656.9797695626</v>
      </c>
      <c r="AL7071">
        <v>8717</v>
      </c>
      <c r="AM7071">
        <f t="shared" si="453"/>
        <v>0.9627788822619836</v>
      </c>
      <c r="AN7071">
        <v>2264.0478167314459</v>
      </c>
      <c r="AO7071">
        <f t="shared" si="454"/>
        <v>566011.95418286149</v>
      </c>
      <c r="AP7071">
        <v>86</v>
      </c>
      <c r="AQ7071">
        <v>15.96</v>
      </c>
    </row>
    <row r="7072" spans="1:43" x14ac:dyDescent="0.2">
      <c r="A7072" t="s">
        <v>157</v>
      </c>
      <c r="B7072" t="s">
        <v>10</v>
      </c>
      <c r="C7072" t="s">
        <v>53</v>
      </c>
      <c r="E7072">
        <v>1</v>
      </c>
      <c r="F7072" t="s">
        <v>163</v>
      </c>
      <c r="K7072" t="s">
        <v>165</v>
      </c>
      <c r="L7072" t="s">
        <v>8</v>
      </c>
      <c r="M7072" t="s">
        <v>4</v>
      </c>
      <c r="N7072">
        <v>3850183.7</v>
      </c>
      <c r="O7072" t="s">
        <v>50</v>
      </c>
      <c r="P7072">
        <v>5</v>
      </c>
      <c r="Q7072">
        <v>31</v>
      </c>
      <c r="R7072" t="s">
        <v>9</v>
      </c>
      <c r="S7072">
        <v>5</v>
      </c>
      <c r="T7072" t="s">
        <v>23</v>
      </c>
      <c r="U7072" t="s">
        <v>9</v>
      </c>
      <c r="V7072">
        <v>200.3</v>
      </c>
      <c r="W7072">
        <v>15.95</v>
      </c>
      <c r="X7072">
        <v>9054</v>
      </c>
      <c r="Y7072">
        <v>2352</v>
      </c>
      <c r="Z7072">
        <f t="shared" si="455"/>
        <v>588000</v>
      </c>
      <c r="AF7072" t="s">
        <v>33</v>
      </c>
      <c r="AG7072">
        <v>1</v>
      </c>
      <c r="AH7072" t="s">
        <v>46</v>
      </c>
      <c r="AI7072">
        <v>0.20230000000000001</v>
      </c>
      <c r="AJ7072">
        <v>2626.6279190782502</v>
      </c>
      <c r="AK7072">
        <f t="shared" si="456"/>
        <v>656656.9797695626</v>
      </c>
      <c r="AL7072">
        <v>8717</v>
      </c>
      <c r="AM7072">
        <f t="shared" si="453"/>
        <v>0.9627788822619836</v>
      </c>
      <c r="AN7072">
        <v>2264.0478167314459</v>
      </c>
      <c r="AO7072">
        <f t="shared" si="454"/>
        <v>566011.95418286149</v>
      </c>
      <c r="AP7072">
        <v>86</v>
      </c>
      <c r="AQ7072">
        <v>15.96</v>
      </c>
    </row>
    <row r="7073" spans="1:43" x14ac:dyDescent="0.2">
      <c r="A7073" t="s">
        <v>157</v>
      </c>
      <c r="B7073" t="s">
        <v>10</v>
      </c>
      <c r="C7073" t="s">
        <v>53</v>
      </c>
      <c r="E7073">
        <v>1</v>
      </c>
      <c r="F7073" t="s">
        <v>163</v>
      </c>
      <c r="K7073" t="s">
        <v>165</v>
      </c>
      <c r="L7073" t="s">
        <v>8</v>
      </c>
      <c r="M7073" t="s">
        <v>4</v>
      </c>
      <c r="N7073">
        <v>3850183.7</v>
      </c>
      <c r="O7073" t="s">
        <v>50</v>
      </c>
      <c r="P7073">
        <v>5</v>
      </c>
      <c r="Q7073">
        <v>31</v>
      </c>
      <c r="R7073" t="s">
        <v>9</v>
      </c>
      <c r="S7073">
        <v>5</v>
      </c>
      <c r="T7073" t="s">
        <v>23</v>
      </c>
      <c r="U7073" t="s">
        <v>9</v>
      </c>
      <c r="V7073">
        <v>200.3</v>
      </c>
      <c r="W7073">
        <v>15.95</v>
      </c>
      <c r="X7073">
        <v>9054</v>
      </c>
      <c r="Y7073">
        <v>2352</v>
      </c>
      <c r="Z7073">
        <f t="shared" si="455"/>
        <v>588000</v>
      </c>
      <c r="AF7073" t="s">
        <v>33</v>
      </c>
      <c r="AG7073">
        <v>1</v>
      </c>
      <c r="AH7073" t="s">
        <v>47</v>
      </c>
      <c r="AI7073">
        <v>0.20230000000000001</v>
      </c>
      <c r="AJ7073">
        <v>2626.6279190782502</v>
      </c>
      <c r="AK7073">
        <f t="shared" si="456"/>
        <v>656656.9797695626</v>
      </c>
      <c r="AL7073">
        <v>8717</v>
      </c>
      <c r="AM7073">
        <f t="shared" si="453"/>
        <v>0.9627788822619836</v>
      </c>
      <c r="AN7073">
        <v>2264.0478167314459</v>
      </c>
      <c r="AO7073">
        <f t="shared" si="454"/>
        <v>566011.95418286149</v>
      </c>
      <c r="AP7073">
        <v>86</v>
      </c>
      <c r="AQ7073">
        <v>15.96</v>
      </c>
    </row>
    <row r="7074" spans="1:43" x14ac:dyDescent="0.2">
      <c r="A7074" t="s">
        <v>157</v>
      </c>
      <c r="B7074" t="s">
        <v>10</v>
      </c>
      <c r="C7074" t="s">
        <v>53</v>
      </c>
      <c r="E7074">
        <v>1</v>
      </c>
      <c r="F7074" t="s">
        <v>163</v>
      </c>
      <c r="K7074" t="s">
        <v>165</v>
      </c>
      <c r="L7074" t="s">
        <v>8</v>
      </c>
      <c r="M7074" t="s">
        <v>4</v>
      </c>
      <c r="N7074">
        <v>3850183.7</v>
      </c>
      <c r="O7074" t="s">
        <v>50</v>
      </c>
      <c r="P7074">
        <v>5</v>
      </c>
      <c r="Q7074">
        <v>31</v>
      </c>
      <c r="R7074" t="s">
        <v>9</v>
      </c>
      <c r="S7074">
        <v>5</v>
      </c>
      <c r="T7074" t="s">
        <v>23</v>
      </c>
      <c r="U7074" t="s">
        <v>9</v>
      </c>
      <c r="V7074">
        <v>200.3</v>
      </c>
      <c r="W7074">
        <v>15.95</v>
      </c>
      <c r="X7074">
        <v>9054</v>
      </c>
      <c r="Y7074">
        <v>2352</v>
      </c>
      <c r="Z7074">
        <f t="shared" si="455"/>
        <v>588000</v>
      </c>
      <c r="AF7074" t="s">
        <v>33</v>
      </c>
      <c r="AG7074">
        <v>1</v>
      </c>
      <c r="AH7074" t="s">
        <v>46</v>
      </c>
      <c r="AI7074">
        <v>0.20230000000000001</v>
      </c>
      <c r="AJ7074">
        <v>2626.6279190782502</v>
      </c>
      <c r="AK7074">
        <f t="shared" si="456"/>
        <v>656656.9797695626</v>
      </c>
      <c r="AL7074">
        <v>8717</v>
      </c>
      <c r="AM7074">
        <f t="shared" si="453"/>
        <v>0.9627788822619836</v>
      </c>
      <c r="AN7074">
        <v>2264.0478167314459</v>
      </c>
      <c r="AO7074">
        <f t="shared" si="454"/>
        <v>566011.95418286149</v>
      </c>
      <c r="AP7074">
        <v>86</v>
      </c>
      <c r="AQ7074">
        <v>15.96</v>
      </c>
    </row>
    <row r="7075" spans="1:43" x14ac:dyDescent="0.2">
      <c r="A7075" t="s">
        <v>157</v>
      </c>
      <c r="B7075" t="s">
        <v>10</v>
      </c>
      <c r="C7075" t="s">
        <v>53</v>
      </c>
      <c r="E7075">
        <v>1</v>
      </c>
      <c r="F7075" t="s">
        <v>163</v>
      </c>
      <c r="K7075" t="s">
        <v>165</v>
      </c>
      <c r="L7075" t="s">
        <v>8</v>
      </c>
      <c r="M7075" t="s">
        <v>4</v>
      </c>
      <c r="N7075">
        <v>3850183.7</v>
      </c>
      <c r="O7075" t="s">
        <v>50</v>
      </c>
      <c r="P7075">
        <v>5</v>
      </c>
      <c r="Q7075">
        <v>31</v>
      </c>
      <c r="R7075" t="s">
        <v>9</v>
      </c>
      <c r="S7075">
        <v>5</v>
      </c>
      <c r="T7075" t="s">
        <v>23</v>
      </c>
      <c r="U7075" t="s">
        <v>9</v>
      </c>
      <c r="V7075">
        <v>200.3</v>
      </c>
      <c r="W7075">
        <v>15.95</v>
      </c>
      <c r="X7075">
        <v>9054</v>
      </c>
      <c r="Y7075">
        <v>2352</v>
      </c>
      <c r="Z7075">
        <f t="shared" si="455"/>
        <v>588000</v>
      </c>
      <c r="AF7075" t="s">
        <v>33</v>
      </c>
      <c r="AG7075">
        <v>1</v>
      </c>
      <c r="AH7075" t="s">
        <v>47</v>
      </c>
      <c r="AI7075">
        <v>0.20230000000000001</v>
      </c>
      <c r="AJ7075">
        <v>2626.6279190782502</v>
      </c>
      <c r="AK7075">
        <f t="shared" si="456"/>
        <v>656656.9797695626</v>
      </c>
      <c r="AL7075">
        <v>8717</v>
      </c>
      <c r="AM7075">
        <f t="shared" si="453"/>
        <v>0.9627788822619836</v>
      </c>
      <c r="AN7075">
        <v>2264.0478167314459</v>
      </c>
      <c r="AO7075">
        <f t="shared" si="454"/>
        <v>566011.95418286149</v>
      </c>
      <c r="AP7075">
        <v>86</v>
      </c>
      <c r="AQ7075">
        <v>15.96</v>
      </c>
    </row>
    <row r="7076" spans="1:43" x14ac:dyDescent="0.2">
      <c r="A7076" t="s">
        <v>157</v>
      </c>
      <c r="B7076" t="s">
        <v>10</v>
      </c>
      <c r="C7076" t="s">
        <v>53</v>
      </c>
      <c r="E7076">
        <v>1</v>
      </c>
      <c r="F7076" t="s">
        <v>163</v>
      </c>
      <c r="K7076" t="s">
        <v>165</v>
      </c>
      <c r="L7076" t="s">
        <v>8</v>
      </c>
      <c r="M7076" t="s">
        <v>4</v>
      </c>
      <c r="N7076">
        <v>3850183.7</v>
      </c>
      <c r="O7076" t="s">
        <v>50</v>
      </c>
      <c r="P7076">
        <v>5</v>
      </c>
      <c r="Q7076">
        <v>31</v>
      </c>
      <c r="R7076" t="s">
        <v>9</v>
      </c>
      <c r="S7076">
        <v>5</v>
      </c>
      <c r="T7076" t="s">
        <v>23</v>
      </c>
      <c r="U7076" t="s">
        <v>9</v>
      </c>
      <c r="V7076">
        <v>200.3</v>
      </c>
      <c r="W7076">
        <v>15.95</v>
      </c>
      <c r="X7076">
        <v>9054</v>
      </c>
      <c r="Y7076">
        <v>2352</v>
      </c>
      <c r="Z7076">
        <f t="shared" si="455"/>
        <v>588000</v>
      </c>
      <c r="AF7076" t="s">
        <v>33</v>
      </c>
      <c r="AG7076">
        <v>1</v>
      </c>
      <c r="AH7076" t="s">
        <v>46</v>
      </c>
      <c r="AI7076">
        <v>0.20230000000000001</v>
      </c>
      <c r="AJ7076">
        <v>2626.6279190782502</v>
      </c>
      <c r="AK7076">
        <f t="shared" si="456"/>
        <v>656656.9797695626</v>
      </c>
      <c r="AL7076">
        <v>8717</v>
      </c>
      <c r="AM7076">
        <f t="shared" si="453"/>
        <v>0.9627788822619836</v>
      </c>
      <c r="AN7076">
        <v>2264.0478167314459</v>
      </c>
      <c r="AO7076">
        <f t="shared" si="454"/>
        <v>566011.95418286149</v>
      </c>
      <c r="AP7076">
        <v>86</v>
      </c>
      <c r="AQ7076">
        <v>15.96</v>
      </c>
    </row>
    <row r="7077" spans="1:43" x14ac:dyDescent="0.2">
      <c r="A7077" t="s">
        <v>157</v>
      </c>
      <c r="B7077" t="s">
        <v>10</v>
      </c>
      <c r="C7077" t="s">
        <v>53</v>
      </c>
      <c r="E7077">
        <v>1</v>
      </c>
      <c r="F7077" t="s">
        <v>163</v>
      </c>
      <c r="K7077" t="s">
        <v>165</v>
      </c>
      <c r="L7077" t="s">
        <v>8</v>
      </c>
      <c r="M7077" t="s">
        <v>4</v>
      </c>
      <c r="N7077">
        <v>3850183.7</v>
      </c>
      <c r="O7077" t="s">
        <v>50</v>
      </c>
      <c r="P7077">
        <v>5</v>
      </c>
      <c r="Q7077">
        <v>31</v>
      </c>
      <c r="R7077" t="s">
        <v>9</v>
      </c>
      <c r="S7077">
        <v>5</v>
      </c>
      <c r="T7077" t="s">
        <v>23</v>
      </c>
      <c r="U7077" t="s">
        <v>9</v>
      </c>
      <c r="V7077">
        <v>200.3</v>
      </c>
      <c r="W7077">
        <v>15.95</v>
      </c>
      <c r="X7077">
        <v>9054</v>
      </c>
      <c r="Y7077">
        <v>2352</v>
      </c>
      <c r="Z7077">
        <f t="shared" si="455"/>
        <v>588000</v>
      </c>
      <c r="AF7077" t="s">
        <v>33</v>
      </c>
      <c r="AG7077">
        <v>1</v>
      </c>
      <c r="AH7077" t="s">
        <v>47</v>
      </c>
      <c r="AI7077">
        <v>0.20230000000000001</v>
      </c>
      <c r="AJ7077">
        <v>2626.6279190782502</v>
      </c>
      <c r="AK7077">
        <f t="shared" si="456"/>
        <v>656656.9797695626</v>
      </c>
      <c r="AL7077">
        <v>8717</v>
      </c>
      <c r="AM7077">
        <f t="shared" si="453"/>
        <v>0.9627788822619836</v>
      </c>
      <c r="AN7077">
        <v>2264.0478167314459</v>
      </c>
      <c r="AO7077">
        <f t="shared" si="454"/>
        <v>566011.95418286149</v>
      </c>
      <c r="AP7077">
        <v>86</v>
      </c>
      <c r="AQ7077">
        <v>15.96</v>
      </c>
    </row>
    <row r="7078" spans="1:43" x14ac:dyDescent="0.2">
      <c r="A7078" t="s">
        <v>157</v>
      </c>
      <c r="B7078" t="s">
        <v>10</v>
      </c>
      <c r="C7078" t="s">
        <v>53</v>
      </c>
      <c r="E7078">
        <v>1</v>
      </c>
      <c r="F7078" t="s">
        <v>163</v>
      </c>
      <c r="K7078" t="s">
        <v>165</v>
      </c>
      <c r="L7078" t="s">
        <v>8</v>
      </c>
      <c r="M7078" t="s">
        <v>4</v>
      </c>
      <c r="N7078">
        <v>3850183.7</v>
      </c>
      <c r="O7078" t="s">
        <v>50</v>
      </c>
      <c r="P7078">
        <v>5</v>
      </c>
      <c r="Q7078">
        <v>31</v>
      </c>
      <c r="R7078" t="s">
        <v>9</v>
      </c>
      <c r="S7078">
        <v>5</v>
      </c>
      <c r="T7078" t="s">
        <v>23</v>
      </c>
      <c r="U7078" t="s">
        <v>9</v>
      </c>
      <c r="V7078">
        <v>200.3</v>
      </c>
      <c r="W7078">
        <v>15.95</v>
      </c>
      <c r="X7078">
        <v>9054</v>
      </c>
      <c r="Y7078">
        <v>2352</v>
      </c>
      <c r="Z7078">
        <f t="shared" si="455"/>
        <v>588000</v>
      </c>
      <c r="AF7078" t="s">
        <v>33</v>
      </c>
      <c r="AG7078">
        <v>1</v>
      </c>
      <c r="AH7078" t="s">
        <v>47</v>
      </c>
      <c r="AI7078">
        <v>0.20230000000000001</v>
      </c>
      <c r="AJ7078">
        <v>2626.6279190782502</v>
      </c>
      <c r="AK7078">
        <f t="shared" si="456"/>
        <v>656656.9797695626</v>
      </c>
      <c r="AL7078">
        <v>8717</v>
      </c>
      <c r="AM7078">
        <f t="shared" ref="AM7078:AM7141" si="457">AL7078/X7078</f>
        <v>0.9627788822619836</v>
      </c>
      <c r="AN7078">
        <v>2264.0478167314459</v>
      </c>
      <c r="AO7078">
        <f t="shared" ref="AO7078:AO7141" si="458">AN7078*250</f>
        <v>566011.95418286149</v>
      </c>
      <c r="AP7078">
        <v>86</v>
      </c>
      <c r="AQ7078">
        <v>15.96</v>
      </c>
    </row>
    <row r="7079" spans="1:43" x14ac:dyDescent="0.2">
      <c r="A7079" t="s">
        <v>157</v>
      </c>
      <c r="B7079" t="s">
        <v>10</v>
      </c>
      <c r="C7079" t="s">
        <v>53</v>
      </c>
      <c r="E7079">
        <v>1</v>
      </c>
      <c r="F7079" t="s">
        <v>163</v>
      </c>
      <c r="K7079" t="s">
        <v>165</v>
      </c>
      <c r="L7079" t="s">
        <v>8</v>
      </c>
      <c r="M7079" t="s">
        <v>4</v>
      </c>
      <c r="N7079">
        <v>3850183.7</v>
      </c>
      <c r="O7079" t="s">
        <v>50</v>
      </c>
      <c r="P7079">
        <v>5</v>
      </c>
      <c r="Q7079">
        <v>31</v>
      </c>
      <c r="R7079" t="s">
        <v>9</v>
      </c>
      <c r="S7079">
        <v>5</v>
      </c>
      <c r="T7079" t="s">
        <v>23</v>
      </c>
      <c r="U7079" t="s">
        <v>9</v>
      </c>
      <c r="V7079">
        <v>200.3</v>
      </c>
      <c r="W7079">
        <v>15.95</v>
      </c>
      <c r="X7079">
        <v>9054</v>
      </c>
      <c r="Y7079">
        <v>2352</v>
      </c>
      <c r="Z7079">
        <f t="shared" si="455"/>
        <v>588000</v>
      </c>
      <c r="AF7079" t="s">
        <v>33</v>
      </c>
      <c r="AG7079">
        <v>1</v>
      </c>
      <c r="AH7079" t="s">
        <v>46</v>
      </c>
      <c r="AI7079">
        <v>0.20230000000000001</v>
      </c>
      <c r="AJ7079">
        <v>2626.6279190782502</v>
      </c>
      <c r="AK7079">
        <f t="shared" si="456"/>
        <v>656656.9797695626</v>
      </c>
      <c r="AL7079">
        <v>8717</v>
      </c>
      <c r="AM7079">
        <f t="shared" si="457"/>
        <v>0.9627788822619836</v>
      </c>
      <c r="AN7079">
        <v>2264.0478167314459</v>
      </c>
      <c r="AO7079">
        <f t="shared" si="458"/>
        <v>566011.95418286149</v>
      </c>
      <c r="AP7079">
        <v>86</v>
      </c>
      <c r="AQ7079">
        <v>15.96</v>
      </c>
    </row>
    <row r="7080" spans="1:43" x14ac:dyDescent="0.2">
      <c r="A7080" t="s">
        <v>157</v>
      </c>
      <c r="B7080" t="s">
        <v>10</v>
      </c>
      <c r="C7080" t="s">
        <v>53</v>
      </c>
      <c r="E7080">
        <v>1</v>
      </c>
      <c r="F7080" t="s">
        <v>163</v>
      </c>
      <c r="K7080" t="s">
        <v>165</v>
      </c>
      <c r="L7080" t="s">
        <v>8</v>
      </c>
      <c r="M7080" t="s">
        <v>4</v>
      </c>
      <c r="N7080">
        <v>3850183.7</v>
      </c>
      <c r="O7080" t="s">
        <v>50</v>
      </c>
      <c r="P7080">
        <v>5</v>
      </c>
      <c r="Q7080">
        <v>31</v>
      </c>
      <c r="R7080" t="s">
        <v>9</v>
      </c>
      <c r="S7080">
        <v>5</v>
      </c>
      <c r="T7080" t="s">
        <v>23</v>
      </c>
      <c r="U7080" t="s">
        <v>9</v>
      </c>
      <c r="V7080">
        <v>200.3</v>
      </c>
      <c r="W7080">
        <v>15.95</v>
      </c>
      <c r="X7080">
        <v>9054</v>
      </c>
      <c r="Y7080">
        <v>2352</v>
      </c>
      <c r="Z7080">
        <f t="shared" si="455"/>
        <v>588000</v>
      </c>
      <c r="AF7080" t="s">
        <v>33</v>
      </c>
      <c r="AG7080">
        <v>1</v>
      </c>
      <c r="AH7080" t="s">
        <v>47</v>
      </c>
      <c r="AI7080">
        <v>0.20230000000000001</v>
      </c>
      <c r="AJ7080">
        <v>2626.6279190782502</v>
      </c>
      <c r="AK7080">
        <f t="shared" si="456"/>
        <v>656656.9797695626</v>
      </c>
      <c r="AL7080">
        <v>8717</v>
      </c>
      <c r="AM7080">
        <f t="shared" si="457"/>
        <v>0.9627788822619836</v>
      </c>
      <c r="AN7080">
        <v>2264.0478167314459</v>
      </c>
      <c r="AO7080">
        <f t="shared" si="458"/>
        <v>566011.95418286149</v>
      </c>
      <c r="AP7080">
        <v>86</v>
      </c>
      <c r="AQ7080">
        <v>15.96</v>
      </c>
    </row>
    <row r="7081" spans="1:43" x14ac:dyDescent="0.2">
      <c r="A7081" t="s">
        <v>157</v>
      </c>
      <c r="B7081" t="s">
        <v>10</v>
      </c>
      <c r="C7081" t="s">
        <v>53</v>
      </c>
      <c r="E7081">
        <v>1</v>
      </c>
      <c r="F7081" t="s">
        <v>163</v>
      </c>
      <c r="K7081" t="s">
        <v>165</v>
      </c>
      <c r="L7081" t="s">
        <v>8</v>
      </c>
      <c r="M7081" t="s">
        <v>4</v>
      </c>
      <c r="N7081">
        <v>3850183.7</v>
      </c>
      <c r="O7081" t="s">
        <v>50</v>
      </c>
      <c r="P7081">
        <v>5</v>
      </c>
      <c r="Q7081">
        <v>31</v>
      </c>
      <c r="R7081" t="s">
        <v>9</v>
      </c>
      <c r="S7081">
        <v>5</v>
      </c>
      <c r="T7081" t="s">
        <v>23</v>
      </c>
      <c r="U7081" t="s">
        <v>9</v>
      </c>
      <c r="V7081">
        <v>200.3</v>
      </c>
      <c r="W7081">
        <v>15.95</v>
      </c>
      <c r="X7081">
        <v>9054</v>
      </c>
      <c r="Y7081">
        <v>2352</v>
      </c>
      <c r="Z7081">
        <f t="shared" si="455"/>
        <v>588000</v>
      </c>
      <c r="AF7081" t="s">
        <v>33</v>
      </c>
      <c r="AG7081">
        <v>1</v>
      </c>
      <c r="AH7081" t="s">
        <v>46</v>
      </c>
      <c r="AI7081">
        <v>0.20230000000000001</v>
      </c>
      <c r="AJ7081">
        <v>2626.6279190782502</v>
      </c>
      <c r="AK7081">
        <f t="shared" si="456"/>
        <v>656656.9797695626</v>
      </c>
      <c r="AL7081">
        <v>8717</v>
      </c>
      <c r="AM7081">
        <f t="shared" si="457"/>
        <v>0.9627788822619836</v>
      </c>
      <c r="AN7081">
        <v>2264.0478167314459</v>
      </c>
      <c r="AO7081">
        <f t="shared" si="458"/>
        <v>566011.95418286149</v>
      </c>
      <c r="AP7081">
        <v>86</v>
      </c>
      <c r="AQ7081">
        <v>15.96</v>
      </c>
    </row>
    <row r="7082" spans="1:43" x14ac:dyDescent="0.2">
      <c r="A7082" t="s">
        <v>157</v>
      </c>
      <c r="B7082" t="s">
        <v>10</v>
      </c>
      <c r="C7082" t="s">
        <v>53</v>
      </c>
      <c r="E7082">
        <v>1</v>
      </c>
      <c r="F7082" t="s">
        <v>163</v>
      </c>
      <c r="K7082" t="s">
        <v>165</v>
      </c>
      <c r="L7082" t="s">
        <v>8</v>
      </c>
      <c r="M7082" t="s">
        <v>4</v>
      </c>
      <c r="N7082">
        <v>3850183.7</v>
      </c>
      <c r="O7082" t="s">
        <v>50</v>
      </c>
      <c r="P7082">
        <v>5</v>
      </c>
      <c r="Q7082">
        <v>31</v>
      </c>
      <c r="R7082" t="s">
        <v>9</v>
      </c>
      <c r="S7082">
        <v>5</v>
      </c>
      <c r="T7082" t="s">
        <v>23</v>
      </c>
      <c r="U7082" t="s">
        <v>9</v>
      </c>
      <c r="V7082">
        <v>200.3</v>
      </c>
      <c r="W7082">
        <v>15.95</v>
      </c>
      <c r="X7082">
        <v>9054</v>
      </c>
      <c r="Y7082">
        <v>2352</v>
      </c>
      <c r="Z7082">
        <f t="shared" si="455"/>
        <v>588000</v>
      </c>
      <c r="AF7082" t="s">
        <v>33</v>
      </c>
      <c r="AG7082">
        <v>1</v>
      </c>
      <c r="AH7082" t="s">
        <v>47</v>
      </c>
      <c r="AI7082">
        <v>0.20230000000000001</v>
      </c>
      <c r="AJ7082">
        <v>2626.6279190782502</v>
      </c>
      <c r="AK7082">
        <f t="shared" si="456"/>
        <v>656656.9797695626</v>
      </c>
      <c r="AL7082">
        <v>8717</v>
      </c>
      <c r="AM7082">
        <f t="shared" si="457"/>
        <v>0.9627788822619836</v>
      </c>
      <c r="AN7082">
        <v>2264.0478167314459</v>
      </c>
      <c r="AO7082">
        <f t="shared" si="458"/>
        <v>566011.95418286149</v>
      </c>
      <c r="AP7082">
        <v>86</v>
      </c>
      <c r="AQ7082">
        <v>15.96</v>
      </c>
    </row>
    <row r="7083" spans="1:43" x14ac:dyDescent="0.2">
      <c r="A7083" t="s">
        <v>157</v>
      </c>
      <c r="B7083" t="s">
        <v>10</v>
      </c>
      <c r="C7083" t="s">
        <v>53</v>
      </c>
      <c r="E7083">
        <v>1</v>
      </c>
      <c r="F7083" t="s">
        <v>163</v>
      </c>
      <c r="K7083" t="s">
        <v>165</v>
      </c>
      <c r="L7083" t="s">
        <v>8</v>
      </c>
      <c r="M7083" t="s">
        <v>4</v>
      </c>
      <c r="N7083">
        <v>3850183.7</v>
      </c>
      <c r="O7083" t="s">
        <v>50</v>
      </c>
      <c r="P7083">
        <v>5</v>
      </c>
      <c r="Q7083">
        <v>31</v>
      </c>
      <c r="R7083" t="s">
        <v>9</v>
      </c>
      <c r="S7083">
        <v>5</v>
      </c>
      <c r="T7083" t="s">
        <v>23</v>
      </c>
      <c r="U7083" t="s">
        <v>9</v>
      </c>
      <c r="V7083">
        <v>200.3</v>
      </c>
      <c r="W7083">
        <v>15.95</v>
      </c>
      <c r="X7083">
        <v>9054</v>
      </c>
      <c r="Y7083">
        <v>2352</v>
      </c>
      <c r="Z7083">
        <f t="shared" si="455"/>
        <v>588000</v>
      </c>
      <c r="AF7083" t="s">
        <v>33</v>
      </c>
      <c r="AG7083">
        <v>1</v>
      </c>
      <c r="AH7083" t="s">
        <v>46</v>
      </c>
      <c r="AI7083">
        <v>0.20230000000000001</v>
      </c>
      <c r="AJ7083">
        <v>2626.6279190782502</v>
      </c>
      <c r="AK7083">
        <f t="shared" si="456"/>
        <v>656656.9797695626</v>
      </c>
      <c r="AL7083">
        <v>8717</v>
      </c>
      <c r="AM7083">
        <f t="shared" si="457"/>
        <v>0.9627788822619836</v>
      </c>
      <c r="AN7083">
        <v>2264.0478167314459</v>
      </c>
      <c r="AO7083">
        <f t="shared" si="458"/>
        <v>566011.95418286149</v>
      </c>
      <c r="AP7083">
        <v>86</v>
      </c>
      <c r="AQ7083">
        <v>15.96</v>
      </c>
    </row>
    <row r="7084" spans="1:43" x14ac:dyDescent="0.2">
      <c r="A7084" t="s">
        <v>157</v>
      </c>
      <c r="B7084" t="s">
        <v>10</v>
      </c>
      <c r="C7084" t="s">
        <v>53</v>
      </c>
      <c r="E7084">
        <v>1</v>
      </c>
      <c r="F7084" t="s">
        <v>163</v>
      </c>
      <c r="K7084" t="s">
        <v>165</v>
      </c>
      <c r="L7084" t="s">
        <v>8</v>
      </c>
      <c r="M7084" t="s">
        <v>4</v>
      </c>
      <c r="N7084">
        <v>3850183.7</v>
      </c>
      <c r="O7084" t="s">
        <v>50</v>
      </c>
      <c r="P7084">
        <v>5</v>
      </c>
      <c r="Q7084">
        <v>31</v>
      </c>
      <c r="R7084" t="s">
        <v>9</v>
      </c>
      <c r="S7084">
        <v>5</v>
      </c>
      <c r="T7084" t="s">
        <v>23</v>
      </c>
      <c r="U7084" t="s">
        <v>9</v>
      </c>
      <c r="V7084">
        <v>200.3</v>
      </c>
      <c r="W7084">
        <v>15.95</v>
      </c>
      <c r="X7084">
        <v>9054</v>
      </c>
      <c r="Y7084">
        <v>2352</v>
      </c>
      <c r="Z7084">
        <f t="shared" si="455"/>
        <v>588000</v>
      </c>
      <c r="AF7084" t="s">
        <v>33</v>
      </c>
      <c r="AG7084">
        <v>1</v>
      </c>
      <c r="AH7084" t="s">
        <v>47</v>
      </c>
      <c r="AI7084">
        <v>0.20230000000000001</v>
      </c>
      <c r="AJ7084">
        <v>2626.6279190782502</v>
      </c>
      <c r="AK7084">
        <f t="shared" si="456"/>
        <v>656656.9797695626</v>
      </c>
      <c r="AL7084">
        <v>8717</v>
      </c>
      <c r="AM7084">
        <f t="shared" si="457"/>
        <v>0.9627788822619836</v>
      </c>
      <c r="AN7084">
        <v>2264.0478167314459</v>
      </c>
      <c r="AO7084">
        <f t="shared" si="458"/>
        <v>566011.95418286149</v>
      </c>
      <c r="AP7084">
        <v>86</v>
      </c>
      <c r="AQ7084">
        <v>15.96</v>
      </c>
    </row>
    <row r="7085" spans="1:43" x14ac:dyDescent="0.2">
      <c r="A7085" t="s">
        <v>157</v>
      </c>
      <c r="B7085" t="s">
        <v>10</v>
      </c>
      <c r="C7085" t="s">
        <v>53</v>
      </c>
      <c r="E7085">
        <v>1</v>
      </c>
      <c r="F7085" t="s">
        <v>163</v>
      </c>
      <c r="K7085" t="s">
        <v>165</v>
      </c>
      <c r="L7085" t="s">
        <v>8</v>
      </c>
      <c r="M7085" t="s">
        <v>4</v>
      </c>
      <c r="N7085">
        <v>3850183.7</v>
      </c>
      <c r="O7085" t="s">
        <v>50</v>
      </c>
      <c r="P7085">
        <v>5</v>
      </c>
      <c r="Q7085">
        <v>31</v>
      </c>
      <c r="R7085" t="s">
        <v>9</v>
      </c>
      <c r="S7085">
        <v>5</v>
      </c>
      <c r="T7085" t="s">
        <v>23</v>
      </c>
      <c r="U7085" t="s">
        <v>9</v>
      </c>
      <c r="V7085">
        <v>200.3</v>
      </c>
      <c r="W7085">
        <v>15.95</v>
      </c>
      <c r="X7085">
        <v>9054</v>
      </c>
      <c r="Y7085">
        <v>2352</v>
      </c>
      <c r="Z7085">
        <f t="shared" si="455"/>
        <v>588000</v>
      </c>
      <c r="AF7085" t="s">
        <v>33</v>
      </c>
      <c r="AG7085">
        <v>1</v>
      </c>
      <c r="AH7085" t="s">
        <v>47</v>
      </c>
      <c r="AI7085">
        <v>0.20230000000000001</v>
      </c>
      <c r="AJ7085">
        <v>2626.6279190782502</v>
      </c>
      <c r="AK7085">
        <f t="shared" si="456"/>
        <v>656656.9797695626</v>
      </c>
      <c r="AL7085">
        <v>8717</v>
      </c>
      <c r="AM7085">
        <f t="shared" si="457"/>
        <v>0.9627788822619836</v>
      </c>
      <c r="AN7085">
        <v>2264.0478167314459</v>
      </c>
      <c r="AO7085">
        <f t="shared" si="458"/>
        <v>566011.95418286149</v>
      </c>
      <c r="AP7085">
        <v>86</v>
      </c>
      <c r="AQ7085">
        <v>15.96</v>
      </c>
    </row>
    <row r="7086" spans="1:43" x14ac:dyDescent="0.2">
      <c r="A7086" t="s">
        <v>157</v>
      </c>
      <c r="B7086" t="s">
        <v>10</v>
      </c>
      <c r="C7086" t="s">
        <v>53</v>
      </c>
      <c r="E7086">
        <v>1</v>
      </c>
      <c r="F7086" t="s">
        <v>163</v>
      </c>
      <c r="K7086" t="s">
        <v>165</v>
      </c>
      <c r="L7086" t="s">
        <v>8</v>
      </c>
      <c r="M7086" t="s">
        <v>4</v>
      </c>
      <c r="N7086">
        <v>3850183.7</v>
      </c>
      <c r="O7086" t="s">
        <v>50</v>
      </c>
      <c r="P7086">
        <v>5</v>
      </c>
      <c r="Q7086">
        <v>31</v>
      </c>
      <c r="R7086" t="s">
        <v>9</v>
      </c>
      <c r="S7086">
        <v>5</v>
      </c>
      <c r="T7086" t="s">
        <v>23</v>
      </c>
      <c r="U7086" t="s">
        <v>9</v>
      </c>
      <c r="V7086">
        <v>200.3</v>
      </c>
      <c r="W7086">
        <v>15.95</v>
      </c>
      <c r="X7086">
        <v>9054</v>
      </c>
      <c r="Y7086">
        <v>2352</v>
      </c>
      <c r="Z7086">
        <f t="shared" si="455"/>
        <v>588000</v>
      </c>
      <c r="AF7086" t="s">
        <v>33</v>
      </c>
      <c r="AG7086">
        <v>1</v>
      </c>
      <c r="AH7086" t="s">
        <v>47</v>
      </c>
      <c r="AI7086">
        <v>0.20230000000000001</v>
      </c>
      <c r="AJ7086">
        <v>2626.6279190782502</v>
      </c>
      <c r="AK7086">
        <f t="shared" si="456"/>
        <v>656656.9797695626</v>
      </c>
      <c r="AL7086">
        <v>8717</v>
      </c>
      <c r="AM7086">
        <f t="shared" si="457"/>
        <v>0.9627788822619836</v>
      </c>
      <c r="AN7086">
        <v>2264.0478167314459</v>
      </c>
      <c r="AO7086">
        <f t="shared" si="458"/>
        <v>566011.95418286149</v>
      </c>
      <c r="AP7086">
        <v>86</v>
      </c>
      <c r="AQ7086">
        <v>15.96</v>
      </c>
    </row>
    <row r="7087" spans="1:43" x14ac:dyDescent="0.2">
      <c r="A7087" t="s">
        <v>157</v>
      </c>
      <c r="B7087" t="s">
        <v>10</v>
      </c>
      <c r="C7087" t="s">
        <v>53</v>
      </c>
      <c r="E7087">
        <v>1</v>
      </c>
      <c r="F7087" t="s">
        <v>163</v>
      </c>
      <c r="K7087" t="s">
        <v>165</v>
      </c>
      <c r="L7087" t="s">
        <v>8</v>
      </c>
      <c r="M7087" t="s">
        <v>4</v>
      </c>
      <c r="N7087">
        <v>3850183.7</v>
      </c>
      <c r="O7087" t="s">
        <v>50</v>
      </c>
      <c r="P7087">
        <v>5</v>
      </c>
      <c r="Q7087">
        <v>31</v>
      </c>
      <c r="R7087" t="s">
        <v>9</v>
      </c>
      <c r="S7087">
        <v>5</v>
      </c>
      <c r="T7087" t="s">
        <v>23</v>
      </c>
      <c r="U7087" t="s">
        <v>9</v>
      </c>
      <c r="V7087">
        <v>200.3</v>
      </c>
      <c r="W7087">
        <v>15.95</v>
      </c>
      <c r="X7087">
        <v>9054</v>
      </c>
      <c r="Y7087">
        <v>2352</v>
      </c>
      <c r="Z7087">
        <f t="shared" si="455"/>
        <v>588000</v>
      </c>
      <c r="AF7087" t="s">
        <v>33</v>
      </c>
      <c r="AG7087">
        <v>1</v>
      </c>
      <c r="AH7087" t="s">
        <v>47</v>
      </c>
      <c r="AI7087">
        <v>0.20230000000000001</v>
      </c>
      <c r="AJ7087">
        <v>2626.6279190782502</v>
      </c>
      <c r="AK7087">
        <f t="shared" si="456"/>
        <v>656656.9797695626</v>
      </c>
      <c r="AL7087">
        <v>8717</v>
      </c>
      <c r="AM7087">
        <f t="shared" si="457"/>
        <v>0.9627788822619836</v>
      </c>
      <c r="AN7087">
        <v>2264.0478167314459</v>
      </c>
      <c r="AO7087">
        <f t="shared" si="458"/>
        <v>566011.95418286149</v>
      </c>
      <c r="AP7087">
        <v>86</v>
      </c>
      <c r="AQ7087">
        <v>15.96</v>
      </c>
    </row>
    <row r="7088" spans="1:43" x14ac:dyDescent="0.2">
      <c r="A7088" t="s">
        <v>157</v>
      </c>
      <c r="B7088" t="s">
        <v>10</v>
      </c>
      <c r="C7088" t="s">
        <v>53</v>
      </c>
      <c r="E7088">
        <v>1</v>
      </c>
      <c r="F7088" t="s">
        <v>163</v>
      </c>
      <c r="K7088" t="s">
        <v>165</v>
      </c>
      <c r="L7088" t="s">
        <v>8</v>
      </c>
      <c r="M7088" t="s">
        <v>4</v>
      </c>
      <c r="N7088">
        <v>3850183.7</v>
      </c>
      <c r="O7088" t="s">
        <v>50</v>
      </c>
      <c r="P7088">
        <v>5</v>
      </c>
      <c r="Q7088">
        <v>31</v>
      </c>
      <c r="R7088" t="s">
        <v>9</v>
      </c>
      <c r="S7088">
        <v>5</v>
      </c>
      <c r="T7088" t="s">
        <v>23</v>
      </c>
      <c r="U7088" t="s">
        <v>9</v>
      </c>
      <c r="V7088">
        <v>200.3</v>
      </c>
      <c r="W7088">
        <v>15.95</v>
      </c>
      <c r="X7088">
        <v>9054</v>
      </c>
      <c r="Y7088">
        <v>2352</v>
      </c>
      <c r="Z7088">
        <f t="shared" si="455"/>
        <v>588000</v>
      </c>
      <c r="AF7088" t="s">
        <v>33</v>
      </c>
      <c r="AG7088">
        <v>1</v>
      </c>
      <c r="AH7088" t="s">
        <v>47</v>
      </c>
      <c r="AI7088">
        <v>0.20230000000000001</v>
      </c>
      <c r="AJ7088">
        <v>2626.6279190782502</v>
      </c>
      <c r="AK7088">
        <f t="shared" si="456"/>
        <v>656656.9797695626</v>
      </c>
      <c r="AL7088">
        <v>8717</v>
      </c>
      <c r="AM7088">
        <f t="shared" si="457"/>
        <v>0.9627788822619836</v>
      </c>
      <c r="AN7088">
        <v>2264.0478167314459</v>
      </c>
      <c r="AO7088">
        <f t="shared" si="458"/>
        <v>566011.95418286149</v>
      </c>
      <c r="AP7088">
        <v>86</v>
      </c>
      <c r="AQ7088">
        <v>15.96</v>
      </c>
    </row>
    <row r="7089" spans="1:43" x14ac:dyDescent="0.2">
      <c r="A7089" t="s">
        <v>157</v>
      </c>
      <c r="B7089" t="s">
        <v>10</v>
      </c>
      <c r="C7089" t="s">
        <v>53</v>
      </c>
      <c r="E7089">
        <v>1</v>
      </c>
      <c r="F7089" t="s">
        <v>163</v>
      </c>
      <c r="K7089" t="s">
        <v>165</v>
      </c>
      <c r="L7089" t="s">
        <v>8</v>
      </c>
      <c r="M7089" t="s">
        <v>4</v>
      </c>
      <c r="N7089">
        <v>3850183.7</v>
      </c>
      <c r="O7089" t="s">
        <v>50</v>
      </c>
      <c r="P7089">
        <v>5</v>
      </c>
      <c r="Q7089">
        <v>31</v>
      </c>
      <c r="R7089" t="s">
        <v>9</v>
      </c>
      <c r="S7089">
        <v>5</v>
      </c>
      <c r="T7089" t="s">
        <v>23</v>
      </c>
      <c r="U7089" t="s">
        <v>9</v>
      </c>
      <c r="V7089">
        <v>200.3</v>
      </c>
      <c r="W7089">
        <v>15.95</v>
      </c>
      <c r="X7089">
        <v>9054</v>
      </c>
      <c r="Y7089">
        <v>2352</v>
      </c>
      <c r="Z7089">
        <f t="shared" si="455"/>
        <v>588000</v>
      </c>
      <c r="AF7089" t="s">
        <v>33</v>
      </c>
      <c r="AG7089">
        <v>1</v>
      </c>
      <c r="AH7089" t="s">
        <v>47</v>
      </c>
      <c r="AI7089">
        <v>0.20230000000000001</v>
      </c>
      <c r="AJ7089">
        <v>2626.6279190782502</v>
      </c>
      <c r="AK7089">
        <f t="shared" si="456"/>
        <v>656656.9797695626</v>
      </c>
      <c r="AL7089">
        <v>8717</v>
      </c>
      <c r="AM7089">
        <f t="shared" si="457"/>
        <v>0.9627788822619836</v>
      </c>
      <c r="AN7089">
        <v>2264.0478167314459</v>
      </c>
      <c r="AO7089">
        <f t="shared" si="458"/>
        <v>566011.95418286149</v>
      </c>
      <c r="AP7089">
        <v>86</v>
      </c>
      <c r="AQ7089">
        <v>15.96</v>
      </c>
    </row>
    <row r="7090" spans="1:43" x14ac:dyDescent="0.2">
      <c r="A7090" t="s">
        <v>157</v>
      </c>
      <c r="B7090" t="s">
        <v>10</v>
      </c>
      <c r="C7090" t="s">
        <v>53</v>
      </c>
      <c r="E7090">
        <v>1</v>
      </c>
      <c r="F7090" t="s">
        <v>163</v>
      </c>
      <c r="K7090" t="s">
        <v>165</v>
      </c>
      <c r="L7090" t="s">
        <v>8</v>
      </c>
      <c r="M7090" t="s">
        <v>4</v>
      </c>
      <c r="N7090">
        <v>3850183.7</v>
      </c>
      <c r="O7090" t="s">
        <v>50</v>
      </c>
      <c r="P7090">
        <v>5</v>
      </c>
      <c r="Q7090">
        <v>31</v>
      </c>
      <c r="R7090" t="s">
        <v>9</v>
      </c>
      <c r="S7090">
        <v>5</v>
      </c>
      <c r="T7090" t="s">
        <v>23</v>
      </c>
      <c r="U7090" t="s">
        <v>9</v>
      </c>
      <c r="V7090">
        <v>200.3</v>
      </c>
      <c r="W7090">
        <v>15.95</v>
      </c>
      <c r="X7090">
        <v>9054</v>
      </c>
      <c r="Y7090">
        <v>2352</v>
      </c>
      <c r="Z7090">
        <f t="shared" si="455"/>
        <v>588000</v>
      </c>
      <c r="AF7090" t="s">
        <v>33</v>
      </c>
      <c r="AG7090">
        <v>1</v>
      </c>
      <c r="AH7090" t="s">
        <v>47</v>
      </c>
      <c r="AI7090">
        <v>0.20230000000000001</v>
      </c>
      <c r="AJ7090">
        <v>2626.6279190782502</v>
      </c>
      <c r="AK7090">
        <f t="shared" si="456"/>
        <v>656656.9797695626</v>
      </c>
      <c r="AL7090">
        <v>8717</v>
      </c>
      <c r="AM7090">
        <f t="shared" si="457"/>
        <v>0.9627788822619836</v>
      </c>
      <c r="AN7090">
        <v>2264.0478167314459</v>
      </c>
      <c r="AO7090">
        <f t="shared" si="458"/>
        <v>566011.95418286149</v>
      </c>
      <c r="AP7090">
        <v>86</v>
      </c>
      <c r="AQ7090">
        <v>15.96</v>
      </c>
    </row>
    <row r="7091" spans="1:43" x14ac:dyDescent="0.2">
      <c r="A7091" t="s">
        <v>157</v>
      </c>
      <c r="B7091" t="s">
        <v>10</v>
      </c>
      <c r="C7091" t="s">
        <v>53</v>
      </c>
      <c r="E7091">
        <v>1</v>
      </c>
      <c r="F7091" t="s">
        <v>163</v>
      </c>
      <c r="K7091" t="s">
        <v>165</v>
      </c>
      <c r="L7091" t="s">
        <v>8</v>
      </c>
      <c r="M7091" t="s">
        <v>4</v>
      </c>
      <c r="N7091">
        <v>3850183.7</v>
      </c>
      <c r="O7091" t="s">
        <v>50</v>
      </c>
      <c r="P7091">
        <v>5</v>
      </c>
      <c r="Q7091">
        <v>31</v>
      </c>
      <c r="R7091" t="s">
        <v>9</v>
      </c>
      <c r="S7091">
        <v>5</v>
      </c>
      <c r="T7091" t="s">
        <v>23</v>
      </c>
      <c r="U7091" t="s">
        <v>9</v>
      </c>
      <c r="V7091">
        <v>200.3</v>
      </c>
      <c r="W7091">
        <v>15.95</v>
      </c>
      <c r="X7091">
        <v>9054</v>
      </c>
      <c r="Y7091">
        <v>2352</v>
      </c>
      <c r="Z7091">
        <f t="shared" si="455"/>
        <v>588000</v>
      </c>
      <c r="AF7091" t="s">
        <v>33</v>
      </c>
      <c r="AG7091">
        <v>1</v>
      </c>
      <c r="AH7091" t="s">
        <v>47</v>
      </c>
      <c r="AI7091">
        <v>0.20230000000000001</v>
      </c>
      <c r="AJ7091">
        <v>2626.6279190782502</v>
      </c>
      <c r="AK7091">
        <f t="shared" si="456"/>
        <v>656656.9797695626</v>
      </c>
      <c r="AL7091">
        <v>8717</v>
      </c>
      <c r="AM7091">
        <f t="shared" si="457"/>
        <v>0.9627788822619836</v>
      </c>
      <c r="AN7091">
        <v>2264.0478167314459</v>
      </c>
      <c r="AO7091">
        <f t="shared" si="458"/>
        <v>566011.95418286149</v>
      </c>
      <c r="AP7091">
        <v>86</v>
      </c>
      <c r="AQ7091">
        <v>15.96</v>
      </c>
    </row>
    <row r="7092" spans="1:43" x14ac:dyDescent="0.2">
      <c r="A7092" t="s">
        <v>157</v>
      </c>
      <c r="B7092" t="s">
        <v>10</v>
      </c>
      <c r="C7092" t="s">
        <v>53</v>
      </c>
      <c r="E7092">
        <v>1</v>
      </c>
      <c r="F7092" t="s">
        <v>163</v>
      </c>
      <c r="K7092" t="s">
        <v>165</v>
      </c>
      <c r="L7092" t="s">
        <v>8</v>
      </c>
      <c r="M7092" t="s">
        <v>4</v>
      </c>
      <c r="N7092">
        <v>3850183.7</v>
      </c>
      <c r="O7092" t="s">
        <v>50</v>
      </c>
      <c r="P7092">
        <v>5</v>
      </c>
      <c r="Q7092">
        <v>31</v>
      </c>
      <c r="R7092" t="s">
        <v>9</v>
      </c>
      <c r="S7092">
        <v>5</v>
      </c>
      <c r="T7092" t="s">
        <v>23</v>
      </c>
      <c r="U7092" t="s">
        <v>9</v>
      </c>
      <c r="V7092">
        <v>200.3</v>
      </c>
      <c r="W7092">
        <v>15.95</v>
      </c>
      <c r="X7092">
        <v>9054</v>
      </c>
      <c r="Y7092">
        <v>2352</v>
      </c>
      <c r="Z7092">
        <f t="shared" si="455"/>
        <v>588000</v>
      </c>
      <c r="AF7092" t="s">
        <v>33</v>
      </c>
      <c r="AG7092">
        <v>1</v>
      </c>
      <c r="AH7092" t="s">
        <v>47</v>
      </c>
      <c r="AI7092">
        <v>0.20230000000000001</v>
      </c>
      <c r="AJ7092">
        <v>2626.6279190782502</v>
      </c>
      <c r="AK7092">
        <f t="shared" si="456"/>
        <v>656656.9797695626</v>
      </c>
      <c r="AL7092">
        <v>8717</v>
      </c>
      <c r="AM7092">
        <f t="shared" si="457"/>
        <v>0.9627788822619836</v>
      </c>
      <c r="AN7092">
        <v>2264.0478167314459</v>
      </c>
      <c r="AO7092">
        <f t="shared" si="458"/>
        <v>566011.95418286149</v>
      </c>
      <c r="AP7092">
        <v>86</v>
      </c>
      <c r="AQ7092">
        <v>15.96</v>
      </c>
    </row>
    <row r="7093" spans="1:43" x14ac:dyDescent="0.2">
      <c r="A7093" t="s">
        <v>157</v>
      </c>
      <c r="B7093" t="s">
        <v>10</v>
      </c>
      <c r="C7093" t="s">
        <v>53</v>
      </c>
      <c r="E7093">
        <v>1</v>
      </c>
      <c r="F7093" t="s">
        <v>163</v>
      </c>
      <c r="K7093" t="s">
        <v>165</v>
      </c>
      <c r="L7093" t="s">
        <v>8</v>
      </c>
      <c r="M7093" t="s">
        <v>4</v>
      </c>
      <c r="N7093">
        <v>3850183.7</v>
      </c>
      <c r="O7093" t="s">
        <v>50</v>
      </c>
      <c r="P7093">
        <v>5</v>
      </c>
      <c r="Q7093">
        <v>31</v>
      </c>
      <c r="R7093" t="s">
        <v>9</v>
      </c>
      <c r="S7093">
        <v>5</v>
      </c>
      <c r="T7093" t="s">
        <v>23</v>
      </c>
      <c r="U7093" t="s">
        <v>9</v>
      </c>
      <c r="V7093">
        <v>200.3</v>
      </c>
      <c r="W7093">
        <v>15.95</v>
      </c>
      <c r="X7093">
        <v>9054</v>
      </c>
      <c r="Y7093">
        <v>2352</v>
      </c>
      <c r="Z7093">
        <f t="shared" si="455"/>
        <v>588000</v>
      </c>
      <c r="AF7093" t="s">
        <v>33</v>
      </c>
      <c r="AG7093">
        <v>1</v>
      </c>
      <c r="AH7093" t="s">
        <v>47</v>
      </c>
      <c r="AI7093">
        <v>0.20230000000000001</v>
      </c>
      <c r="AJ7093">
        <v>2626.6279190782502</v>
      </c>
      <c r="AK7093">
        <f t="shared" si="456"/>
        <v>656656.9797695626</v>
      </c>
      <c r="AL7093">
        <v>8717</v>
      </c>
      <c r="AM7093">
        <f t="shared" si="457"/>
        <v>0.9627788822619836</v>
      </c>
      <c r="AN7093">
        <v>2264.0478167314459</v>
      </c>
      <c r="AO7093">
        <f t="shared" si="458"/>
        <v>566011.95418286149</v>
      </c>
      <c r="AP7093">
        <v>86</v>
      </c>
      <c r="AQ7093">
        <v>15.96</v>
      </c>
    </row>
    <row r="7094" spans="1:43" x14ac:dyDescent="0.2">
      <c r="A7094" t="s">
        <v>157</v>
      </c>
      <c r="B7094" t="s">
        <v>10</v>
      </c>
      <c r="C7094" t="s">
        <v>53</v>
      </c>
      <c r="E7094">
        <v>1</v>
      </c>
      <c r="F7094" t="s">
        <v>163</v>
      </c>
      <c r="K7094" t="s">
        <v>165</v>
      </c>
      <c r="L7094" t="s">
        <v>8</v>
      </c>
      <c r="M7094" t="s">
        <v>4</v>
      </c>
      <c r="N7094">
        <v>3850183.7</v>
      </c>
      <c r="O7094" t="s">
        <v>50</v>
      </c>
      <c r="P7094">
        <v>5</v>
      </c>
      <c r="Q7094">
        <v>31</v>
      </c>
      <c r="R7094" t="s">
        <v>9</v>
      </c>
      <c r="S7094">
        <v>5</v>
      </c>
      <c r="T7094" t="s">
        <v>23</v>
      </c>
      <c r="U7094" t="s">
        <v>9</v>
      </c>
      <c r="V7094">
        <v>200.3</v>
      </c>
      <c r="W7094">
        <v>15.95</v>
      </c>
      <c r="X7094">
        <v>9054</v>
      </c>
      <c r="Y7094">
        <v>2352</v>
      </c>
      <c r="Z7094">
        <f t="shared" si="455"/>
        <v>588000</v>
      </c>
      <c r="AF7094" t="s">
        <v>33</v>
      </c>
      <c r="AG7094">
        <v>1</v>
      </c>
      <c r="AH7094" t="s">
        <v>46</v>
      </c>
      <c r="AI7094">
        <v>0.20230000000000001</v>
      </c>
      <c r="AJ7094">
        <v>2626.6279190782502</v>
      </c>
      <c r="AK7094">
        <f t="shared" si="456"/>
        <v>656656.9797695626</v>
      </c>
      <c r="AL7094">
        <v>8717</v>
      </c>
      <c r="AM7094">
        <f t="shared" si="457"/>
        <v>0.9627788822619836</v>
      </c>
      <c r="AN7094">
        <v>2264.0478167314459</v>
      </c>
      <c r="AO7094">
        <f t="shared" si="458"/>
        <v>566011.95418286149</v>
      </c>
      <c r="AP7094">
        <v>86</v>
      </c>
      <c r="AQ7094">
        <v>15.96</v>
      </c>
    </row>
    <row r="7095" spans="1:43" x14ac:dyDescent="0.2">
      <c r="A7095" t="s">
        <v>157</v>
      </c>
      <c r="B7095" t="s">
        <v>10</v>
      </c>
      <c r="C7095" t="s">
        <v>53</v>
      </c>
      <c r="E7095">
        <v>1</v>
      </c>
      <c r="F7095" t="s">
        <v>163</v>
      </c>
      <c r="K7095" t="s">
        <v>165</v>
      </c>
      <c r="L7095" t="s">
        <v>8</v>
      </c>
      <c r="M7095" t="s">
        <v>4</v>
      </c>
      <c r="N7095">
        <v>3850183.7</v>
      </c>
      <c r="O7095" t="s">
        <v>50</v>
      </c>
      <c r="P7095">
        <v>5</v>
      </c>
      <c r="Q7095">
        <v>31</v>
      </c>
      <c r="R7095" t="s">
        <v>9</v>
      </c>
      <c r="S7095">
        <v>5</v>
      </c>
      <c r="T7095" t="s">
        <v>23</v>
      </c>
      <c r="U7095" t="s">
        <v>9</v>
      </c>
      <c r="V7095">
        <v>200.3</v>
      </c>
      <c r="W7095">
        <v>15.95</v>
      </c>
      <c r="X7095">
        <v>9054</v>
      </c>
      <c r="Y7095">
        <v>2352</v>
      </c>
      <c r="Z7095">
        <f t="shared" si="455"/>
        <v>588000</v>
      </c>
      <c r="AF7095" t="s">
        <v>33</v>
      </c>
      <c r="AG7095">
        <v>1</v>
      </c>
      <c r="AH7095" t="s">
        <v>47</v>
      </c>
      <c r="AI7095">
        <v>0.20230000000000001</v>
      </c>
      <c r="AJ7095">
        <v>2626.6279190782502</v>
      </c>
      <c r="AK7095">
        <f t="shared" si="456"/>
        <v>656656.9797695626</v>
      </c>
      <c r="AL7095">
        <v>8717</v>
      </c>
      <c r="AM7095">
        <f t="shared" si="457"/>
        <v>0.9627788822619836</v>
      </c>
      <c r="AN7095">
        <v>2264.0478167314459</v>
      </c>
      <c r="AO7095">
        <f t="shared" si="458"/>
        <v>566011.95418286149</v>
      </c>
      <c r="AP7095">
        <v>86</v>
      </c>
      <c r="AQ7095">
        <v>15.96</v>
      </c>
    </row>
    <row r="7096" spans="1:43" x14ac:dyDescent="0.2">
      <c r="A7096" t="s">
        <v>157</v>
      </c>
      <c r="B7096" t="s">
        <v>10</v>
      </c>
      <c r="C7096" t="s">
        <v>53</v>
      </c>
      <c r="E7096">
        <v>1</v>
      </c>
      <c r="F7096" t="s">
        <v>163</v>
      </c>
      <c r="K7096" t="s">
        <v>165</v>
      </c>
      <c r="L7096" t="s">
        <v>8</v>
      </c>
      <c r="M7096" t="s">
        <v>4</v>
      </c>
      <c r="N7096">
        <v>3850183.7</v>
      </c>
      <c r="O7096" t="s">
        <v>50</v>
      </c>
      <c r="P7096">
        <v>5</v>
      </c>
      <c r="Q7096">
        <v>31</v>
      </c>
      <c r="R7096" t="s">
        <v>9</v>
      </c>
      <c r="S7096">
        <v>5</v>
      </c>
      <c r="T7096" t="s">
        <v>23</v>
      </c>
      <c r="U7096" t="s">
        <v>9</v>
      </c>
      <c r="V7096">
        <v>200.3</v>
      </c>
      <c r="W7096">
        <v>15.95</v>
      </c>
      <c r="X7096">
        <v>9054</v>
      </c>
      <c r="Y7096">
        <v>2352</v>
      </c>
      <c r="Z7096">
        <f t="shared" si="455"/>
        <v>588000</v>
      </c>
      <c r="AF7096" t="s">
        <v>33</v>
      </c>
      <c r="AG7096">
        <v>1</v>
      </c>
      <c r="AH7096" t="s">
        <v>47</v>
      </c>
      <c r="AI7096">
        <v>0.20230000000000001</v>
      </c>
      <c r="AJ7096">
        <v>2626.6279190782502</v>
      </c>
      <c r="AK7096">
        <f t="shared" si="456"/>
        <v>656656.9797695626</v>
      </c>
      <c r="AL7096">
        <v>8717</v>
      </c>
      <c r="AM7096">
        <f t="shared" si="457"/>
        <v>0.9627788822619836</v>
      </c>
      <c r="AN7096">
        <v>2264.0478167314459</v>
      </c>
      <c r="AO7096">
        <f t="shared" si="458"/>
        <v>566011.95418286149</v>
      </c>
      <c r="AP7096">
        <v>86</v>
      </c>
      <c r="AQ7096">
        <v>15.96</v>
      </c>
    </row>
    <row r="7097" spans="1:43" x14ac:dyDescent="0.2">
      <c r="A7097" t="s">
        <v>157</v>
      </c>
      <c r="B7097" t="s">
        <v>10</v>
      </c>
      <c r="C7097" t="s">
        <v>53</v>
      </c>
      <c r="E7097">
        <v>1</v>
      </c>
      <c r="F7097" t="s">
        <v>163</v>
      </c>
      <c r="K7097" t="s">
        <v>165</v>
      </c>
      <c r="L7097" t="s">
        <v>8</v>
      </c>
      <c r="M7097" t="s">
        <v>4</v>
      </c>
      <c r="N7097">
        <v>3850183.7</v>
      </c>
      <c r="O7097" t="s">
        <v>50</v>
      </c>
      <c r="P7097">
        <v>5</v>
      </c>
      <c r="Q7097">
        <v>31</v>
      </c>
      <c r="R7097" t="s">
        <v>9</v>
      </c>
      <c r="S7097">
        <v>5</v>
      </c>
      <c r="T7097" t="s">
        <v>23</v>
      </c>
      <c r="U7097" t="s">
        <v>9</v>
      </c>
      <c r="V7097">
        <v>200.3</v>
      </c>
      <c r="W7097">
        <v>15.95</v>
      </c>
      <c r="X7097">
        <v>9054</v>
      </c>
      <c r="Y7097">
        <v>2352</v>
      </c>
      <c r="Z7097">
        <f t="shared" si="455"/>
        <v>588000</v>
      </c>
      <c r="AF7097" t="s">
        <v>33</v>
      </c>
      <c r="AG7097">
        <v>1</v>
      </c>
      <c r="AH7097" t="s">
        <v>46</v>
      </c>
      <c r="AI7097">
        <v>0.20230000000000001</v>
      </c>
      <c r="AJ7097">
        <v>2626.6279190782502</v>
      </c>
      <c r="AK7097">
        <f t="shared" si="456"/>
        <v>656656.9797695626</v>
      </c>
      <c r="AL7097">
        <v>8717</v>
      </c>
      <c r="AM7097">
        <f t="shared" si="457"/>
        <v>0.9627788822619836</v>
      </c>
      <c r="AN7097">
        <v>2264.0478167314459</v>
      </c>
      <c r="AO7097">
        <f t="shared" si="458"/>
        <v>566011.95418286149</v>
      </c>
      <c r="AP7097">
        <v>86</v>
      </c>
      <c r="AQ7097">
        <v>15.96</v>
      </c>
    </row>
    <row r="7098" spans="1:43" x14ac:dyDescent="0.2">
      <c r="A7098" t="s">
        <v>157</v>
      </c>
      <c r="B7098" t="s">
        <v>10</v>
      </c>
      <c r="C7098" t="s">
        <v>53</v>
      </c>
      <c r="E7098">
        <v>1</v>
      </c>
      <c r="F7098" t="s">
        <v>163</v>
      </c>
      <c r="K7098" t="s">
        <v>165</v>
      </c>
      <c r="L7098" t="s">
        <v>8</v>
      </c>
      <c r="M7098" t="s">
        <v>4</v>
      </c>
      <c r="N7098">
        <v>3850183.7</v>
      </c>
      <c r="O7098" t="s">
        <v>50</v>
      </c>
      <c r="P7098">
        <v>5</v>
      </c>
      <c r="Q7098">
        <v>31</v>
      </c>
      <c r="R7098" t="s">
        <v>9</v>
      </c>
      <c r="S7098">
        <v>5</v>
      </c>
      <c r="T7098" t="s">
        <v>23</v>
      </c>
      <c r="U7098" t="s">
        <v>9</v>
      </c>
      <c r="V7098">
        <v>200.3</v>
      </c>
      <c r="W7098">
        <v>15.95</v>
      </c>
      <c r="X7098">
        <v>9054</v>
      </c>
      <c r="Y7098">
        <v>2352</v>
      </c>
      <c r="Z7098">
        <f t="shared" si="455"/>
        <v>588000</v>
      </c>
      <c r="AF7098" t="s">
        <v>33</v>
      </c>
      <c r="AG7098">
        <v>1</v>
      </c>
      <c r="AH7098" t="s">
        <v>46</v>
      </c>
      <c r="AI7098">
        <v>0.20230000000000001</v>
      </c>
      <c r="AJ7098">
        <v>2626.6279190782502</v>
      </c>
      <c r="AK7098">
        <f t="shared" si="456"/>
        <v>656656.9797695626</v>
      </c>
      <c r="AL7098">
        <v>8717</v>
      </c>
      <c r="AM7098">
        <f t="shared" si="457"/>
        <v>0.9627788822619836</v>
      </c>
      <c r="AN7098">
        <v>2264.0478167314459</v>
      </c>
      <c r="AO7098">
        <f t="shared" si="458"/>
        <v>566011.95418286149</v>
      </c>
      <c r="AP7098">
        <v>86</v>
      </c>
      <c r="AQ7098">
        <v>15.96</v>
      </c>
    </row>
    <row r="7099" spans="1:43" x14ac:dyDescent="0.2">
      <c r="A7099" t="s">
        <v>157</v>
      </c>
      <c r="B7099" t="s">
        <v>10</v>
      </c>
      <c r="C7099" t="s">
        <v>53</v>
      </c>
      <c r="E7099">
        <v>1</v>
      </c>
      <c r="F7099" t="s">
        <v>163</v>
      </c>
      <c r="K7099" t="s">
        <v>165</v>
      </c>
      <c r="L7099" t="s">
        <v>8</v>
      </c>
      <c r="M7099" t="s">
        <v>4</v>
      </c>
      <c r="N7099">
        <v>3850183.7</v>
      </c>
      <c r="O7099" t="s">
        <v>50</v>
      </c>
      <c r="P7099">
        <v>5</v>
      </c>
      <c r="Q7099">
        <v>31</v>
      </c>
      <c r="R7099" t="s">
        <v>9</v>
      </c>
      <c r="S7099">
        <v>5</v>
      </c>
      <c r="T7099" t="s">
        <v>23</v>
      </c>
      <c r="U7099" t="s">
        <v>9</v>
      </c>
      <c r="V7099">
        <v>200.3</v>
      </c>
      <c r="W7099">
        <v>15.95</v>
      </c>
      <c r="X7099">
        <v>9054</v>
      </c>
      <c r="Y7099">
        <v>2352</v>
      </c>
      <c r="Z7099">
        <f t="shared" si="455"/>
        <v>588000</v>
      </c>
      <c r="AF7099" t="s">
        <v>33</v>
      </c>
      <c r="AG7099">
        <v>1</v>
      </c>
      <c r="AH7099" t="s">
        <v>46</v>
      </c>
      <c r="AI7099">
        <v>0.20230000000000001</v>
      </c>
      <c r="AJ7099">
        <v>2626.6279190782502</v>
      </c>
      <c r="AK7099">
        <f t="shared" si="456"/>
        <v>656656.9797695626</v>
      </c>
      <c r="AL7099">
        <v>8717</v>
      </c>
      <c r="AM7099">
        <f t="shared" si="457"/>
        <v>0.9627788822619836</v>
      </c>
      <c r="AN7099">
        <v>2264.0478167314459</v>
      </c>
      <c r="AO7099">
        <f t="shared" si="458"/>
        <v>566011.95418286149</v>
      </c>
      <c r="AP7099">
        <v>86</v>
      </c>
      <c r="AQ7099">
        <v>15.96</v>
      </c>
    </row>
    <row r="7100" spans="1:43" x14ac:dyDescent="0.2">
      <c r="A7100" t="s">
        <v>157</v>
      </c>
      <c r="B7100" t="s">
        <v>10</v>
      </c>
      <c r="C7100" t="s">
        <v>53</v>
      </c>
      <c r="E7100">
        <v>1</v>
      </c>
      <c r="F7100" t="s">
        <v>163</v>
      </c>
      <c r="K7100" t="s">
        <v>165</v>
      </c>
      <c r="L7100" t="s">
        <v>8</v>
      </c>
      <c r="M7100" t="s">
        <v>4</v>
      </c>
      <c r="N7100">
        <v>3850183.7</v>
      </c>
      <c r="O7100" t="s">
        <v>50</v>
      </c>
      <c r="P7100">
        <v>5</v>
      </c>
      <c r="Q7100">
        <v>31</v>
      </c>
      <c r="R7100" t="s">
        <v>9</v>
      </c>
      <c r="S7100">
        <v>5</v>
      </c>
      <c r="T7100" t="s">
        <v>23</v>
      </c>
      <c r="U7100" t="s">
        <v>9</v>
      </c>
      <c r="V7100">
        <v>200.3</v>
      </c>
      <c r="W7100">
        <v>15.95</v>
      </c>
      <c r="X7100">
        <v>9054</v>
      </c>
      <c r="Y7100">
        <v>2352</v>
      </c>
      <c r="Z7100">
        <f t="shared" si="455"/>
        <v>588000</v>
      </c>
      <c r="AF7100" t="s">
        <v>33</v>
      </c>
      <c r="AG7100">
        <v>1</v>
      </c>
      <c r="AH7100" t="s">
        <v>46</v>
      </c>
      <c r="AI7100">
        <v>0.20230000000000001</v>
      </c>
      <c r="AJ7100">
        <v>2626.6279190782502</v>
      </c>
      <c r="AK7100">
        <f t="shared" si="456"/>
        <v>656656.9797695626</v>
      </c>
      <c r="AL7100">
        <v>8717</v>
      </c>
      <c r="AM7100">
        <f t="shared" si="457"/>
        <v>0.9627788822619836</v>
      </c>
      <c r="AN7100">
        <v>2264.0478167314459</v>
      </c>
      <c r="AO7100">
        <f t="shared" si="458"/>
        <v>566011.95418286149</v>
      </c>
      <c r="AP7100">
        <v>86</v>
      </c>
      <c r="AQ7100">
        <v>15.96</v>
      </c>
    </row>
    <row r="7101" spans="1:43" x14ac:dyDescent="0.2">
      <c r="A7101" t="s">
        <v>157</v>
      </c>
      <c r="B7101" t="s">
        <v>10</v>
      </c>
      <c r="C7101" t="s">
        <v>53</v>
      </c>
      <c r="E7101">
        <v>1</v>
      </c>
      <c r="F7101" t="s">
        <v>163</v>
      </c>
      <c r="K7101" t="s">
        <v>165</v>
      </c>
      <c r="L7101" t="s">
        <v>8</v>
      </c>
      <c r="M7101" t="s">
        <v>4</v>
      </c>
      <c r="N7101">
        <v>3850183.7</v>
      </c>
      <c r="O7101" t="s">
        <v>50</v>
      </c>
      <c r="P7101">
        <v>5</v>
      </c>
      <c r="Q7101">
        <v>31</v>
      </c>
      <c r="R7101" t="s">
        <v>9</v>
      </c>
      <c r="S7101">
        <v>5</v>
      </c>
      <c r="T7101" t="s">
        <v>23</v>
      </c>
      <c r="U7101" t="s">
        <v>9</v>
      </c>
      <c r="V7101">
        <v>200.3</v>
      </c>
      <c r="W7101">
        <v>15.95</v>
      </c>
      <c r="X7101">
        <v>9054</v>
      </c>
      <c r="Y7101">
        <v>2352</v>
      </c>
      <c r="Z7101">
        <f t="shared" si="455"/>
        <v>588000</v>
      </c>
      <c r="AF7101" t="s">
        <v>33</v>
      </c>
      <c r="AG7101">
        <v>1</v>
      </c>
      <c r="AH7101" t="s">
        <v>46</v>
      </c>
      <c r="AI7101">
        <v>0.20230000000000001</v>
      </c>
      <c r="AJ7101">
        <v>2626.6279190782502</v>
      </c>
      <c r="AK7101">
        <f t="shared" si="456"/>
        <v>656656.9797695626</v>
      </c>
      <c r="AL7101">
        <v>8717</v>
      </c>
      <c r="AM7101">
        <f t="shared" si="457"/>
        <v>0.9627788822619836</v>
      </c>
      <c r="AN7101">
        <v>2264.0478167314459</v>
      </c>
      <c r="AO7101">
        <f t="shared" si="458"/>
        <v>566011.95418286149</v>
      </c>
      <c r="AP7101">
        <v>86</v>
      </c>
      <c r="AQ7101">
        <v>15.96</v>
      </c>
    </row>
    <row r="7102" spans="1:43" x14ac:dyDescent="0.2">
      <c r="A7102" t="s">
        <v>157</v>
      </c>
      <c r="B7102" t="s">
        <v>10</v>
      </c>
      <c r="C7102" t="s">
        <v>53</v>
      </c>
      <c r="E7102">
        <v>1</v>
      </c>
      <c r="F7102" t="s">
        <v>163</v>
      </c>
      <c r="K7102" t="s">
        <v>165</v>
      </c>
      <c r="L7102" t="s">
        <v>8</v>
      </c>
      <c r="M7102" t="s">
        <v>4</v>
      </c>
      <c r="N7102">
        <v>3850183.7</v>
      </c>
      <c r="O7102" t="s">
        <v>50</v>
      </c>
      <c r="P7102">
        <v>5</v>
      </c>
      <c r="Q7102">
        <v>31</v>
      </c>
      <c r="R7102" t="s">
        <v>9</v>
      </c>
      <c r="S7102">
        <v>5</v>
      </c>
      <c r="T7102" t="s">
        <v>23</v>
      </c>
      <c r="U7102" t="s">
        <v>9</v>
      </c>
      <c r="V7102">
        <v>200.3</v>
      </c>
      <c r="W7102">
        <v>15.95</v>
      </c>
      <c r="X7102">
        <v>9054</v>
      </c>
      <c r="Y7102">
        <v>2352</v>
      </c>
      <c r="Z7102">
        <f t="shared" si="455"/>
        <v>588000</v>
      </c>
      <c r="AF7102" t="s">
        <v>33</v>
      </c>
      <c r="AG7102">
        <v>1</v>
      </c>
      <c r="AH7102" t="s">
        <v>47</v>
      </c>
      <c r="AI7102">
        <v>0.20230000000000001</v>
      </c>
      <c r="AJ7102">
        <v>2626.6279190782502</v>
      </c>
      <c r="AK7102">
        <f t="shared" si="456"/>
        <v>656656.9797695626</v>
      </c>
      <c r="AL7102">
        <v>8717</v>
      </c>
      <c r="AM7102">
        <f t="shared" si="457"/>
        <v>0.9627788822619836</v>
      </c>
      <c r="AN7102">
        <v>2264.0478167314459</v>
      </c>
      <c r="AO7102">
        <f t="shared" si="458"/>
        <v>566011.95418286149</v>
      </c>
      <c r="AP7102">
        <v>86</v>
      </c>
      <c r="AQ7102">
        <v>15.96</v>
      </c>
    </row>
    <row r="7103" spans="1:43" x14ac:dyDescent="0.2">
      <c r="A7103" t="s">
        <v>157</v>
      </c>
      <c r="B7103" t="s">
        <v>10</v>
      </c>
      <c r="C7103" t="s">
        <v>53</v>
      </c>
      <c r="E7103">
        <v>1</v>
      </c>
      <c r="F7103" t="s">
        <v>163</v>
      </c>
      <c r="K7103" t="s">
        <v>165</v>
      </c>
      <c r="L7103" t="s">
        <v>8</v>
      </c>
      <c r="M7103" t="s">
        <v>4</v>
      </c>
      <c r="N7103">
        <v>3850183.7</v>
      </c>
      <c r="O7103" t="s">
        <v>50</v>
      </c>
      <c r="P7103">
        <v>5</v>
      </c>
      <c r="Q7103">
        <v>31</v>
      </c>
      <c r="R7103" t="s">
        <v>9</v>
      </c>
      <c r="S7103">
        <v>5</v>
      </c>
      <c r="T7103" t="s">
        <v>23</v>
      </c>
      <c r="U7103" t="s">
        <v>9</v>
      </c>
      <c r="V7103">
        <v>200.3</v>
      </c>
      <c r="W7103">
        <v>15.95</v>
      </c>
      <c r="X7103">
        <v>9054</v>
      </c>
      <c r="Y7103">
        <v>2352</v>
      </c>
      <c r="Z7103">
        <f t="shared" si="455"/>
        <v>588000</v>
      </c>
      <c r="AF7103" t="s">
        <v>33</v>
      </c>
      <c r="AG7103">
        <v>1</v>
      </c>
      <c r="AH7103" t="s">
        <v>46</v>
      </c>
      <c r="AI7103">
        <v>0.20230000000000001</v>
      </c>
      <c r="AJ7103">
        <v>2626.6279190782502</v>
      </c>
      <c r="AK7103">
        <f t="shared" si="456"/>
        <v>656656.9797695626</v>
      </c>
      <c r="AL7103">
        <v>8717</v>
      </c>
      <c r="AM7103">
        <f t="shared" si="457"/>
        <v>0.9627788822619836</v>
      </c>
      <c r="AN7103">
        <v>2264.0478167314459</v>
      </c>
      <c r="AO7103">
        <f t="shared" si="458"/>
        <v>566011.95418286149</v>
      </c>
      <c r="AP7103">
        <v>86</v>
      </c>
      <c r="AQ7103">
        <v>15.96</v>
      </c>
    </row>
    <row r="7104" spans="1:43" x14ac:dyDescent="0.2">
      <c r="A7104" t="s">
        <v>157</v>
      </c>
      <c r="B7104" t="s">
        <v>10</v>
      </c>
      <c r="C7104" t="s">
        <v>53</v>
      </c>
      <c r="E7104">
        <v>1</v>
      </c>
      <c r="F7104" t="s">
        <v>163</v>
      </c>
      <c r="K7104" t="s">
        <v>165</v>
      </c>
      <c r="L7104" t="s">
        <v>8</v>
      </c>
      <c r="M7104" t="s">
        <v>4</v>
      </c>
      <c r="N7104">
        <v>3850183.7</v>
      </c>
      <c r="O7104" t="s">
        <v>50</v>
      </c>
      <c r="P7104">
        <v>5</v>
      </c>
      <c r="Q7104">
        <v>31</v>
      </c>
      <c r="R7104" t="s">
        <v>9</v>
      </c>
      <c r="S7104">
        <v>5</v>
      </c>
      <c r="T7104" t="s">
        <v>23</v>
      </c>
      <c r="U7104" t="s">
        <v>9</v>
      </c>
      <c r="V7104">
        <v>200.3</v>
      </c>
      <c r="W7104">
        <v>15.95</v>
      </c>
      <c r="X7104">
        <v>9054</v>
      </c>
      <c r="Y7104">
        <v>2352</v>
      </c>
      <c r="Z7104">
        <f t="shared" si="455"/>
        <v>588000</v>
      </c>
      <c r="AF7104" t="s">
        <v>33</v>
      </c>
      <c r="AG7104">
        <v>1</v>
      </c>
      <c r="AH7104" t="s">
        <v>47</v>
      </c>
      <c r="AI7104">
        <v>0.20230000000000001</v>
      </c>
      <c r="AJ7104">
        <v>2626.6279190782502</v>
      </c>
      <c r="AK7104">
        <f t="shared" si="456"/>
        <v>656656.9797695626</v>
      </c>
      <c r="AL7104">
        <v>8717</v>
      </c>
      <c r="AM7104">
        <f t="shared" si="457"/>
        <v>0.9627788822619836</v>
      </c>
      <c r="AN7104">
        <v>2264.0478167314459</v>
      </c>
      <c r="AO7104">
        <f t="shared" si="458"/>
        <v>566011.95418286149</v>
      </c>
      <c r="AP7104">
        <v>86</v>
      </c>
      <c r="AQ7104">
        <v>15.96</v>
      </c>
    </row>
    <row r="7105" spans="1:43" x14ac:dyDescent="0.2">
      <c r="A7105" t="s">
        <v>157</v>
      </c>
      <c r="B7105" t="s">
        <v>10</v>
      </c>
      <c r="C7105" t="s">
        <v>53</v>
      </c>
      <c r="E7105">
        <v>1</v>
      </c>
      <c r="F7105" t="s">
        <v>163</v>
      </c>
      <c r="K7105" t="s">
        <v>165</v>
      </c>
      <c r="L7105" t="s">
        <v>8</v>
      </c>
      <c r="M7105" t="s">
        <v>4</v>
      </c>
      <c r="N7105">
        <v>3850183.7</v>
      </c>
      <c r="O7105" t="s">
        <v>50</v>
      </c>
      <c r="P7105">
        <v>5</v>
      </c>
      <c r="Q7105">
        <v>31</v>
      </c>
      <c r="R7105" t="s">
        <v>9</v>
      </c>
      <c r="S7105">
        <v>5</v>
      </c>
      <c r="T7105" t="s">
        <v>23</v>
      </c>
      <c r="U7105" t="s">
        <v>9</v>
      </c>
      <c r="V7105">
        <v>200.3</v>
      </c>
      <c r="W7105">
        <v>15.95</v>
      </c>
      <c r="X7105">
        <v>9054</v>
      </c>
      <c r="Y7105">
        <v>2352</v>
      </c>
      <c r="Z7105">
        <f t="shared" si="455"/>
        <v>588000</v>
      </c>
      <c r="AF7105" t="s">
        <v>33</v>
      </c>
      <c r="AG7105">
        <v>1</v>
      </c>
      <c r="AH7105" t="s">
        <v>46</v>
      </c>
      <c r="AI7105">
        <v>0.20230000000000001</v>
      </c>
      <c r="AJ7105">
        <v>2626.6279190782502</v>
      </c>
      <c r="AK7105">
        <f t="shared" si="456"/>
        <v>656656.9797695626</v>
      </c>
      <c r="AL7105">
        <v>8717</v>
      </c>
      <c r="AM7105">
        <f t="shared" si="457"/>
        <v>0.9627788822619836</v>
      </c>
      <c r="AN7105">
        <v>2264.0478167314459</v>
      </c>
      <c r="AO7105">
        <f t="shared" si="458"/>
        <v>566011.95418286149</v>
      </c>
      <c r="AP7105">
        <v>86</v>
      </c>
      <c r="AQ7105">
        <v>15.96</v>
      </c>
    </row>
    <row r="7106" spans="1:43" x14ac:dyDescent="0.2">
      <c r="A7106" t="s">
        <v>157</v>
      </c>
      <c r="B7106" t="s">
        <v>10</v>
      </c>
      <c r="C7106" t="s">
        <v>53</v>
      </c>
      <c r="E7106">
        <v>1</v>
      </c>
      <c r="F7106" t="s">
        <v>163</v>
      </c>
      <c r="K7106" t="s">
        <v>165</v>
      </c>
      <c r="L7106" t="s">
        <v>8</v>
      </c>
      <c r="M7106" t="s">
        <v>4</v>
      </c>
      <c r="N7106">
        <v>3850183.7</v>
      </c>
      <c r="O7106" t="s">
        <v>50</v>
      </c>
      <c r="P7106">
        <v>5</v>
      </c>
      <c r="Q7106">
        <v>31</v>
      </c>
      <c r="R7106" t="s">
        <v>9</v>
      </c>
      <c r="S7106">
        <v>5</v>
      </c>
      <c r="T7106" t="s">
        <v>23</v>
      </c>
      <c r="U7106" t="s">
        <v>9</v>
      </c>
      <c r="V7106">
        <v>200.3</v>
      </c>
      <c r="W7106">
        <v>15.95</v>
      </c>
      <c r="X7106">
        <v>9054</v>
      </c>
      <c r="Y7106">
        <v>2352</v>
      </c>
      <c r="Z7106">
        <f t="shared" si="455"/>
        <v>588000</v>
      </c>
      <c r="AF7106" t="s">
        <v>33</v>
      </c>
      <c r="AG7106">
        <v>1</v>
      </c>
      <c r="AH7106" t="s">
        <v>46</v>
      </c>
      <c r="AI7106">
        <v>0.20230000000000001</v>
      </c>
      <c r="AJ7106">
        <v>2626.6279190782502</v>
      </c>
      <c r="AK7106">
        <f t="shared" si="456"/>
        <v>656656.9797695626</v>
      </c>
      <c r="AL7106">
        <v>8717</v>
      </c>
      <c r="AM7106">
        <f t="shared" si="457"/>
        <v>0.9627788822619836</v>
      </c>
      <c r="AN7106">
        <v>2264.0478167314459</v>
      </c>
      <c r="AO7106">
        <f t="shared" si="458"/>
        <v>566011.95418286149</v>
      </c>
      <c r="AP7106">
        <v>86</v>
      </c>
      <c r="AQ7106">
        <v>15.96</v>
      </c>
    </row>
    <row r="7107" spans="1:43" x14ac:dyDescent="0.2">
      <c r="A7107" t="s">
        <v>157</v>
      </c>
      <c r="B7107" t="s">
        <v>10</v>
      </c>
      <c r="C7107" t="s">
        <v>53</v>
      </c>
      <c r="E7107">
        <v>1</v>
      </c>
      <c r="F7107" t="s">
        <v>163</v>
      </c>
      <c r="K7107" t="s">
        <v>165</v>
      </c>
      <c r="L7107" t="s">
        <v>8</v>
      </c>
      <c r="M7107" t="s">
        <v>4</v>
      </c>
      <c r="N7107">
        <v>3850183.7</v>
      </c>
      <c r="O7107" t="s">
        <v>50</v>
      </c>
      <c r="P7107">
        <v>5</v>
      </c>
      <c r="Q7107">
        <v>31</v>
      </c>
      <c r="R7107" t="s">
        <v>9</v>
      </c>
      <c r="S7107">
        <v>5</v>
      </c>
      <c r="T7107" t="s">
        <v>23</v>
      </c>
      <c r="U7107" t="s">
        <v>9</v>
      </c>
      <c r="V7107">
        <v>200.3</v>
      </c>
      <c r="W7107">
        <v>15.95</v>
      </c>
      <c r="X7107">
        <v>9054</v>
      </c>
      <c r="Y7107">
        <v>2352</v>
      </c>
      <c r="Z7107">
        <f t="shared" si="455"/>
        <v>588000</v>
      </c>
      <c r="AF7107" t="s">
        <v>33</v>
      </c>
      <c r="AG7107">
        <v>1</v>
      </c>
      <c r="AH7107" t="s">
        <v>47</v>
      </c>
      <c r="AI7107">
        <v>0.20230000000000001</v>
      </c>
      <c r="AJ7107">
        <v>2626.6279190782502</v>
      </c>
      <c r="AK7107">
        <f t="shared" si="456"/>
        <v>656656.9797695626</v>
      </c>
      <c r="AL7107">
        <v>8717</v>
      </c>
      <c r="AM7107">
        <f t="shared" si="457"/>
        <v>0.9627788822619836</v>
      </c>
      <c r="AN7107">
        <v>2264.0478167314459</v>
      </c>
      <c r="AO7107">
        <f t="shared" si="458"/>
        <v>566011.95418286149</v>
      </c>
      <c r="AP7107">
        <v>86</v>
      </c>
      <c r="AQ7107">
        <v>15.96</v>
      </c>
    </row>
    <row r="7108" spans="1:43" x14ac:dyDescent="0.2">
      <c r="A7108" t="s">
        <v>157</v>
      </c>
      <c r="B7108" t="s">
        <v>10</v>
      </c>
      <c r="C7108" t="s">
        <v>53</v>
      </c>
      <c r="E7108">
        <v>1</v>
      </c>
      <c r="F7108" t="s">
        <v>163</v>
      </c>
      <c r="K7108" t="s">
        <v>165</v>
      </c>
      <c r="L7108" t="s">
        <v>8</v>
      </c>
      <c r="M7108" t="s">
        <v>4</v>
      </c>
      <c r="N7108">
        <v>3850183.7</v>
      </c>
      <c r="O7108" t="s">
        <v>50</v>
      </c>
      <c r="P7108">
        <v>5</v>
      </c>
      <c r="Q7108">
        <v>31</v>
      </c>
      <c r="R7108" t="s">
        <v>9</v>
      </c>
      <c r="S7108">
        <v>5</v>
      </c>
      <c r="T7108" t="s">
        <v>23</v>
      </c>
      <c r="U7108" t="s">
        <v>9</v>
      </c>
      <c r="V7108">
        <v>200.3</v>
      </c>
      <c r="W7108">
        <v>15.95</v>
      </c>
      <c r="X7108">
        <v>9054</v>
      </c>
      <c r="Y7108">
        <v>2352</v>
      </c>
      <c r="Z7108">
        <f t="shared" si="455"/>
        <v>588000</v>
      </c>
      <c r="AF7108" t="s">
        <v>33</v>
      </c>
      <c r="AG7108">
        <v>1</v>
      </c>
      <c r="AH7108" t="s">
        <v>47</v>
      </c>
      <c r="AI7108">
        <v>0.20230000000000001</v>
      </c>
      <c r="AJ7108">
        <v>2626.6279190782502</v>
      </c>
      <c r="AK7108">
        <f t="shared" si="456"/>
        <v>656656.9797695626</v>
      </c>
      <c r="AL7108">
        <v>8717</v>
      </c>
      <c r="AM7108">
        <f t="shared" si="457"/>
        <v>0.9627788822619836</v>
      </c>
      <c r="AN7108">
        <v>2264.0478167314459</v>
      </c>
      <c r="AO7108">
        <f t="shared" si="458"/>
        <v>566011.95418286149</v>
      </c>
      <c r="AP7108">
        <v>86</v>
      </c>
      <c r="AQ7108">
        <v>15.96</v>
      </c>
    </row>
    <row r="7109" spans="1:43" x14ac:dyDescent="0.2">
      <c r="A7109" t="s">
        <v>157</v>
      </c>
      <c r="B7109" t="s">
        <v>10</v>
      </c>
      <c r="C7109" t="s">
        <v>53</v>
      </c>
      <c r="E7109">
        <v>1</v>
      </c>
      <c r="F7109" t="s">
        <v>163</v>
      </c>
      <c r="K7109" t="s">
        <v>165</v>
      </c>
      <c r="L7109" t="s">
        <v>8</v>
      </c>
      <c r="M7109" t="s">
        <v>4</v>
      </c>
      <c r="N7109">
        <v>3850183.7</v>
      </c>
      <c r="O7109" t="s">
        <v>50</v>
      </c>
      <c r="P7109">
        <v>5</v>
      </c>
      <c r="Q7109">
        <v>31</v>
      </c>
      <c r="R7109" t="s">
        <v>9</v>
      </c>
      <c r="S7109">
        <v>5</v>
      </c>
      <c r="T7109" t="s">
        <v>23</v>
      </c>
      <c r="U7109" t="s">
        <v>9</v>
      </c>
      <c r="V7109">
        <v>200.3</v>
      </c>
      <c r="W7109">
        <v>15.95</v>
      </c>
      <c r="X7109">
        <v>9054</v>
      </c>
      <c r="Y7109">
        <v>2352</v>
      </c>
      <c r="Z7109">
        <f t="shared" si="455"/>
        <v>588000</v>
      </c>
      <c r="AF7109" t="s">
        <v>33</v>
      </c>
      <c r="AG7109">
        <v>1</v>
      </c>
      <c r="AH7109" t="s">
        <v>46</v>
      </c>
      <c r="AI7109">
        <v>0.20230000000000001</v>
      </c>
      <c r="AJ7109">
        <v>2626.6279190782502</v>
      </c>
      <c r="AK7109">
        <f t="shared" si="456"/>
        <v>656656.9797695626</v>
      </c>
      <c r="AL7109">
        <v>8717</v>
      </c>
      <c r="AM7109">
        <f t="shared" si="457"/>
        <v>0.9627788822619836</v>
      </c>
      <c r="AN7109">
        <v>2264.0478167314459</v>
      </c>
      <c r="AO7109">
        <f t="shared" si="458"/>
        <v>566011.95418286149</v>
      </c>
      <c r="AP7109">
        <v>86</v>
      </c>
      <c r="AQ7109">
        <v>15.96</v>
      </c>
    </row>
    <row r="7110" spans="1:43" x14ac:dyDescent="0.2">
      <c r="A7110" t="s">
        <v>157</v>
      </c>
      <c r="B7110" t="s">
        <v>10</v>
      </c>
      <c r="C7110" t="s">
        <v>53</v>
      </c>
      <c r="E7110">
        <v>1</v>
      </c>
      <c r="F7110" t="s">
        <v>163</v>
      </c>
      <c r="K7110" t="s">
        <v>165</v>
      </c>
      <c r="L7110" t="s">
        <v>8</v>
      </c>
      <c r="M7110" t="s">
        <v>4</v>
      </c>
      <c r="N7110">
        <v>3850183.7</v>
      </c>
      <c r="O7110" t="s">
        <v>50</v>
      </c>
      <c r="P7110">
        <v>5</v>
      </c>
      <c r="Q7110">
        <v>31</v>
      </c>
      <c r="R7110" t="s">
        <v>9</v>
      </c>
      <c r="S7110">
        <v>5</v>
      </c>
      <c r="T7110" t="s">
        <v>23</v>
      </c>
      <c r="U7110" t="s">
        <v>9</v>
      </c>
      <c r="V7110">
        <v>200.3</v>
      </c>
      <c r="W7110">
        <v>15.95</v>
      </c>
      <c r="X7110">
        <v>9054</v>
      </c>
      <c r="Y7110">
        <v>2352</v>
      </c>
      <c r="Z7110">
        <f t="shared" si="455"/>
        <v>588000</v>
      </c>
      <c r="AF7110" t="s">
        <v>33</v>
      </c>
      <c r="AG7110">
        <v>1</v>
      </c>
      <c r="AH7110" t="s">
        <v>46</v>
      </c>
      <c r="AI7110">
        <v>0.20230000000000001</v>
      </c>
      <c r="AJ7110">
        <v>2626.6279190782502</v>
      </c>
      <c r="AK7110">
        <f t="shared" si="456"/>
        <v>656656.9797695626</v>
      </c>
      <c r="AL7110">
        <v>8717</v>
      </c>
      <c r="AM7110">
        <f t="shared" si="457"/>
        <v>0.9627788822619836</v>
      </c>
      <c r="AN7110">
        <v>2264.0478167314459</v>
      </c>
      <c r="AO7110">
        <f t="shared" si="458"/>
        <v>566011.95418286149</v>
      </c>
      <c r="AP7110">
        <v>86</v>
      </c>
      <c r="AQ7110">
        <v>15.96</v>
      </c>
    </row>
    <row r="7111" spans="1:43" x14ac:dyDescent="0.2">
      <c r="A7111" t="s">
        <v>157</v>
      </c>
      <c r="B7111" t="s">
        <v>10</v>
      </c>
      <c r="C7111" t="s">
        <v>53</v>
      </c>
      <c r="E7111">
        <v>1</v>
      </c>
      <c r="F7111" t="s">
        <v>163</v>
      </c>
      <c r="K7111" t="s">
        <v>165</v>
      </c>
      <c r="L7111" t="s">
        <v>8</v>
      </c>
      <c r="M7111" t="s">
        <v>4</v>
      </c>
      <c r="N7111">
        <v>3850183.7</v>
      </c>
      <c r="O7111" t="s">
        <v>50</v>
      </c>
      <c r="P7111">
        <v>5</v>
      </c>
      <c r="Q7111">
        <v>31</v>
      </c>
      <c r="R7111" t="s">
        <v>9</v>
      </c>
      <c r="S7111">
        <v>5</v>
      </c>
      <c r="T7111" t="s">
        <v>23</v>
      </c>
      <c r="U7111" t="s">
        <v>9</v>
      </c>
      <c r="V7111">
        <v>200.3</v>
      </c>
      <c r="W7111">
        <v>15.95</v>
      </c>
      <c r="X7111">
        <v>9054</v>
      </c>
      <c r="Y7111">
        <v>2352</v>
      </c>
      <c r="Z7111">
        <f t="shared" si="455"/>
        <v>588000</v>
      </c>
      <c r="AF7111" t="s">
        <v>33</v>
      </c>
      <c r="AG7111">
        <v>1</v>
      </c>
      <c r="AH7111" t="s">
        <v>47</v>
      </c>
      <c r="AI7111">
        <v>0.20230000000000001</v>
      </c>
      <c r="AJ7111">
        <v>2626.6279190782502</v>
      </c>
      <c r="AK7111">
        <f t="shared" si="456"/>
        <v>656656.9797695626</v>
      </c>
      <c r="AL7111">
        <v>8717</v>
      </c>
      <c r="AM7111">
        <f t="shared" si="457"/>
        <v>0.9627788822619836</v>
      </c>
      <c r="AN7111">
        <v>2264.0478167314459</v>
      </c>
      <c r="AO7111">
        <f t="shared" si="458"/>
        <v>566011.95418286149</v>
      </c>
      <c r="AP7111">
        <v>86</v>
      </c>
      <c r="AQ7111">
        <v>15.96</v>
      </c>
    </row>
    <row r="7112" spans="1:43" x14ac:dyDescent="0.2">
      <c r="A7112" t="s">
        <v>157</v>
      </c>
      <c r="B7112" t="s">
        <v>10</v>
      </c>
      <c r="C7112" t="s">
        <v>53</v>
      </c>
      <c r="E7112">
        <v>1</v>
      </c>
      <c r="F7112" t="s">
        <v>163</v>
      </c>
      <c r="K7112" t="s">
        <v>165</v>
      </c>
      <c r="L7112" t="s">
        <v>8</v>
      </c>
      <c r="M7112" t="s">
        <v>4</v>
      </c>
      <c r="N7112">
        <v>3850183.7</v>
      </c>
      <c r="O7112" t="s">
        <v>50</v>
      </c>
      <c r="P7112">
        <v>5</v>
      </c>
      <c r="Q7112">
        <v>31</v>
      </c>
      <c r="R7112" t="s">
        <v>9</v>
      </c>
      <c r="S7112">
        <v>5</v>
      </c>
      <c r="T7112" t="s">
        <v>23</v>
      </c>
      <c r="U7112" t="s">
        <v>9</v>
      </c>
      <c r="V7112">
        <v>200.3</v>
      </c>
      <c r="W7112">
        <v>15.95</v>
      </c>
      <c r="X7112">
        <v>9054</v>
      </c>
      <c r="Y7112">
        <v>2352</v>
      </c>
      <c r="Z7112">
        <f t="shared" si="455"/>
        <v>588000</v>
      </c>
      <c r="AF7112" t="s">
        <v>33</v>
      </c>
      <c r="AG7112">
        <v>1</v>
      </c>
      <c r="AH7112" t="s">
        <v>46</v>
      </c>
      <c r="AI7112">
        <v>0.20230000000000001</v>
      </c>
      <c r="AJ7112">
        <v>2626.6279190782502</v>
      </c>
      <c r="AK7112">
        <f t="shared" si="456"/>
        <v>656656.9797695626</v>
      </c>
      <c r="AL7112">
        <v>8717</v>
      </c>
      <c r="AM7112">
        <f t="shared" si="457"/>
        <v>0.9627788822619836</v>
      </c>
      <c r="AN7112">
        <v>2264.0478167314459</v>
      </c>
      <c r="AO7112">
        <f t="shared" si="458"/>
        <v>566011.95418286149</v>
      </c>
      <c r="AP7112">
        <v>86</v>
      </c>
      <c r="AQ7112">
        <v>15.96</v>
      </c>
    </row>
    <row r="7113" spans="1:43" x14ac:dyDescent="0.2">
      <c r="A7113" t="s">
        <v>157</v>
      </c>
      <c r="B7113" t="s">
        <v>10</v>
      </c>
      <c r="C7113" t="s">
        <v>53</v>
      </c>
      <c r="E7113">
        <v>1</v>
      </c>
      <c r="F7113" t="s">
        <v>163</v>
      </c>
      <c r="K7113" t="s">
        <v>165</v>
      </c>
      <c r="L7113" t="s">
        <v>8</v>
      </c>
      <c r="M7113" t="s">
        <v>4</v>
      </c>
      <c r="N7113">
        <v>3850183.7</v>
      </c>
      <c r="O7113" t="s">
        <v>50</v>
      </c>
      <c r="P7113">
        <v>5</v>
      </c>
      <c r="Q7113">
        <v>31</v>
      </c>
      <c r="R7113" t="s">
        <v>9</v>
      </c>
      <c r="S7113">
        <v>5</v>
      </c>
      <c r="T7113" t="s">
        <v>23</v>
      </c>
      <c r="U7113" t="s">
        <v>9</v>
      </c>
      <c r="V7113">
        <v>200.3</v>
      </c>
      <c r="W7113">
        <v>15.95</v>
      </c>
      <c r="X7113">
        <v>9054</v>
      </c>
      <c r="Y7113">
        <v>2352</v>
      </c>
      <c r="Z7113">
        <f t="shared" si="455"/>
        <v>588000</v>
      </c>
      <c r="AF7113" t="s">
        <v>33</v>
      </c>
      <c r="AG7113">
        <v>1</v>
      </c>
      <c r="AH7113" t="s">
        <v>46</v>
      </c>
      <c r="AI7113">
        <v>0.20230000000000001</v>
      </c>
      <c r="AJ7113">
        <v>2626.6279190782502</v>
      </c>
      <c r="AK7113">
        <f t="shared" si="456"/>
        <v>656656.9797695626</v>
      </c>
      <c r="AL7113">
        <v>8717</v>
      </c>
      <c r="AM7113">
        <f t="shared" si="457"/>
        <v>0.9627788822619836</v>
      </c>
      <c r="AN7113">
        <v>2264.0478167314459</v>
      </c>
      <c r="AO7113">
        <f t="shared" si="458"/>
        <v>566011.95418286149</v>
      </c>
      <c r="AP7113">
        <v>86</v>
      </c>
      <c r="AQ7113">
        <v>15.96</v>
      </c>
    </row>
    <row r="7114" spans="1:43" x14ac:dyDescent="0.2">
      <c r="A7114" t="s">
        <v>157</v>
      </c>
      <c r="B7114" t="s">
        <v>10</v>
      </c>
      <c r="C7114" t="s">
        <v>53</v>
      </c>
      <c r="E7114">
        <v>1</v>
      </c>
      <c r="F7114" t="s">
        <v>163</v>
      </c>
      <c r="K7114" t="s">
        <v>165</v>
      </c>
      <c r="L7114" t="s">
        <v>8</v>
      </c>
      <c r="M7114" t="s">
        <v>4</v>
      </c>
      <c r="N7114">
        <v>3850183.7</v>
      </c>
      <c r="O7114" t="s">
        <v>50</v>
      </c>
      <c r="P7114">
        <v>5</v>
      </c>
      <c r="Q7114">
        <v>31</v>
      </c>
      <c r="R7114" t="s">
        <v>9</v>
      </c>
      <c r="S7114">
        <v>5</v>
      </c>
      <c r="T7114" t="s">
        <v>23</v>
      </c>
      <c r="U7114" t="s">
        <v>9</v>
      </c>
      <c r="V7114">
        <v>200.3</v>
      </c>
      <c r="W7114">
        <v>15.95</v>
      </c>
      <c r="X7114">
        <v>9054</v>
      </c>
      <c r="Y7114">
        <v>2352</v>
      </c>
      <c r="Z7114">
        <f t="shared" si="455"/>
        <v>588000</v>
      </c>
      <c r="AF7114" t="s">
        <v>33</v>
      </c>
      <c r="AG7114">
        <v>1</v>
      </c>
      <c r="AH7114" t="s">
        <v>46</v>
      </c>
      <c r="AI7114">
        <v>0.20230000000000001</v>
      </c>
      <c r="AJ7114">
        <v>2626.6279190782502</v>
      </c>
      <c r="AK7114">
        <f t="shared" si="456"/>
        <v>656656.9797695626</v>
      </c>
      <c r="AL7114">
        <v>8717</v>
      </c>
      <c r="AM7114">
        <f t="shared" si="457"/>
        <v>0.9627788822619836</v>
      </c>
      <c r="AN7114">
        <v>2264.0478167314459</v>
      </c>
      <c r="AO7114">
        <f t="shared" si="458"/>
        <v>566011.95418286149</v>
      </c>
      <c r="AP7114">
        <v>86</v>
      </c>
      <c r="AQ7114">
        <v>15.96</v>
      </c>
    </row>
    <row r="7115" spans="1:43" x14ac:dyDescent="0.2">
      <c r="A7115" t="s">
        <v>157</v>
      </c>
      <c r="B7115" t="s">
        <v>10</v>
      </c>
      <c r="C7115" t="s">
        <v>53</v>
      </c>
      <c r="E7115">
        <v>1</v>
      </c>
      <c r="F7115" t="s">
        <v>163</v>
      </c>
      <c r="K7115" t="s">
        <v>165</v>
      </c>
      <c r="L7115" t="s">
        <v>8</v>
      </c>
      <c r="M7115" t="s">
        <v>4</v>
      </c>
      <c r="N7115">
        <v>3850183.7</v>
      </c>
      <c r="O7115" t="s">
        <v>50</v>
      </c>
      <c r="P7115">
        <v>5</v>
      </c>
      <c r="Q7115">
        <v>31</v>
      </c>
      <c r="R7115" t="s">
        <v>9</v>
      </c>
      <c r="S7115">
        <v>5</v>
      </c>
      <c r="T7115" t="s">
        <v>23</v>
      </c>
      <c r="U7115" t="s">
        <v>9</v>
      </c>
      <c r="V7115">
        <v>200.3</v>
      </c>
      <c r="W7115">
        <v>15.95</v>
      </c>
      <c r="X7115">
        <v>9054</v>
      </c>
      <c r="Y7115">
        <v>2352</v>
      </c>
      <c r="Z7115">
        <f t="shared" si="455"/>
        <v>588000</v>
      </c>
      <c r="AF7115" t="s">
        <v>33</v>
      </c>
      <c r="AG7115">
        <v>1</v>
      </c>
      <c r="AH7115" t="s">
        <v>46</v>
      </c>
      <c r="AI7115">
        <v>0.20230000000000001</v>
      </c>
      <c r="AJ7115">
        <v>2626.6279190782502</v>
      </c>
      <c r="AK7115">
        <f t="shared" si="456"/>
        <v>656656.9797695626</v>
      </c>
      <c r="AL7115">
        <v>8717</v>
      </c>
      <c r="AM7115">
        <f t="shared" si="457"/>
        <v>0.9627788822619836</v>
      </c>
      <c r="AN7115">
        <v>2264.0478167314459</v>
      </c>
      <c r="AO7115">
        <f t="shared" si="458"/>
        <v>566011.95418286149</v>
      </c>
      <c r="AP7115">
        <v>86</v>
      </c>
      <c r="AQ7115">
        <v>15.96</v>
      </c>
    </row>
    <row r="7116" spans="1:43" x14ac:dyDescent="0.2">
      <c r="A7116" t="s">
        <v>157</v>
      </c>
      <c r="B7116" t="s">
        <v>10</v>
      </c>
      <c r="C7116" t="s">
        <v>53</v>
      </c>
      <c r="E7116">
        <v>1</v>
      </c>
      <c r="F7116" t="s">
        <v>163</v>
      </c>
      <c r="K7116" t="s">
        <v>165</v>
      </c>
      <c r="L7116" t="s">
        <v>8</v>
      </c>
      <c r="M7116" t="s">
        <v>4</v>
      </c>
      <c r="N7116">
        <v>3850183.7</v>
      </c>
      <c r="O7116" t="s">
        <v>50</v>
      </c>
      <c r="P7116">
        <v>5</v>
      </c>
      <c r="Q7116">
        <v>31</v>
      </c>
      <c r="R7116" t="s">
        <v>9</v>
      </c>
      <c r="S7116">
        <v>5</v>
      </c>
      <c r="T7116" t="s">
        <v>23</v>
      </c>
      <c r="U7116" t="s">
        <v>9</v>
      </c>
      <c r="V7116">
        <v>200.3</v>
      </c>
      <c r="W7116">
        <v>15.95</v>
      </c>
      <c r="X7116">
        <v>9054</v>
      </c>
      <c r="Y7116">
        <v>2352</v>
      </c>
      <c r="Z7116">
        <f t="shared" si="455"/>
        <v>588000</v>
      </c>
      <c r="AF7116" t="s">
        <v>33</v>
      </c>
      <c r="AG7116">
        <v>1</v>
      </c>
      <c r="AH7116" t="s">
        <v>46</v>
      </c>
      <c r="AI7116">
        <v>0.20230000000000001</v>
      </c>
      <c r="AJ7116">
        <v>2626.6279190782502</v>
      </c>
      <c r="AK7116">
        <f t="shared" si="456"/>
        <v>656656.9797695626</v>
      </c>
      <c r="AL7116">
        <v>8717</v>
      </c>
      <c r="AM7116">
        <f t="shared" si="457"/>
        <v>0.9627788822619836</v>
      </c>
      <c r="AN7116">
        <v>2264.0478167314459</v>
      </c>
      <c r="AO7116">
        <f t="shared" si="458"/>
        <v>566011.95418286149</v>
      </c>
      <c r="AP7116">
        <v>86</v>
      </c>
      <c r="AQ7116">
        <v>15.96</v>
      </c>
    </row>
    <row r="7117" spans="1:43" x14ac:dyDescent="0.2">
      <c r="A7117" t="s">
        <v>157</v>
      </c>
      <c r="B7117" t="s">
        <v>10</v>
      </c>
      <c r="C7117" t="s">
        <v>53</v>
      </c>
      <c r="E7117">
        <v>1</v>
      </c>
      <c r="F7117" t="s">
        <v>163</v>
      </c>
      <c r="K7117" t="s">
        <v>165</v>
      </c>
      <c r="L7117" t="s">
        <v>8</v>
      </c>
      <c r="M7117" t="s">
        <v>4</v>
      </c>
      <c r="N7117">
        <v>3850183.7</v>
      </c>
      <c r="O7117" t="s">
        <v>50</v>
      </c>
      <c r="P7117">
        <v>5</v>
      </c>
      <c r="Q7117">
        <v>31</v>
      </c>
      <c r="R7117" t="s">
        <v>9</v>
      </c>
      <c r="S7117">
        <v>5</v>
      </c>
      <c r="T7117" t="s">
        <v>23</v>
      </c>
      <c r="U7117" t="s">
        <v>9</v>
      </c>
      <c r="V7117">
        <v>200.3</v>
      </c>
      <c r="W7117">
        <v>15.95</v>
      </c>
      <c r="X7117">
        <v>9054</v>
      </c>
      <c r="Y7117">
        <v>2352</v>
      </c>
      <c r="Z7117">
        <f t="shared" si="455"/>
        <v>588000</v>
      </c>
      <c r="AF7117" t="s">
        <v>33</v>
      </c>
      <c r="AG7117">
        <v>1</v>
      </c>
      <c r="AH7117" t="s">
        <v>47</v>
      </c>
      <c r="AI7117">
        <v>0.20230000000000001</v>
      </c>
      <c r="AJ7117">
        <v>2626.6279190782502</v>
      </c>
      <c r="AK7117">
        <f t="shared" si="456"/>
        <v>656656.9797695626</v>
      </c>
      <c r="AL7117">
        <v>8717</v>
      </c>
      <c r="AM7117">
        <f t="shared" si="457"/>
        <v>0.9627788822619836</v>
      </c>
      <c r="AN7117">
        <v>2264.0478167314459</v>
      </c>
      <c r="AO7117">
        <f t="shared" si="458"/>
        <v>566011.95418286149</v>
      </c>
      <c r="AP7117">
        <v>86</v>
      </c>
      <c r="AQ7117">
        <v>15.96</v>
      </c>
    </row>
    <row r="7118" spans="1:43" x14ac:dyDescent="0.2">
      <c r="A7118" t="s">
        <v>157</v>
      </c>
      <c r="B7118" t="s">
        <v>10</v>
      </c>
      <c r="C7118" t="s">
        <v>53</v>
      </c>
      <c r="E7118">
        <v>1</v>
      </c>
      <c r="F7118" t="s">
        <v>163</v>
      </c>
      <c r="K7118" t="s">
        <v>165</v>
      </c>
      <c r="L7118" t="s">
        <v>8</v>
      </c>
      <c r="M7118" t="s">
        <v>4</v>
      </c>
      <c r="N7118">
        <v>3850183.7</v>
      </c>
      <c r="O7118" t="s">
        <v>50</v>
      </c>
      <c r="P7118">
        <v>5</v>
      </c>
      <c r="Q7118">
        <v>31</v>
      </c>
      <c r="R7118" t="s">
        <v>9</v>
      </c>
      <c r="S7118">
        <v>5</v>
      </c>
      <c r="T7118" t="s">
        <v>23</v>
      </c>
      <c r="U7118" t="s">
        <v>9</v>
      </c>
      <c r="V7118">
        <v>200.3</v>
      </c>
      <c r="W7118">
        <v>15.95</v>
      </c>
      <c r="X7118">
        <v>9054</v>
      </c>
      <c r="Y7118">
        <v>2352</v>
      </c>
      <c r="Z7118">
        <f t="shared" si="455"/>
        <v>588000</v>
      </c>
      <c r="AF7118" t="s">
        <v>33</v>
      </c>
      <c r="AG7118">
        <v>1</v>
      </c>
      <c r="AH7118" t="s">
        <v>47</v>
      </c>
      <c r="AI7118">
        <v>0.20230000000000001</v>
      </c>
      <c r="AJ7118">
        <v>2626.6279190782502</v>
      </c>
      <c r="AK7118">
        <f t="shared" si="456"/>
        <v>656656.9797695626</v>
      </c>
      <c r="AL7118">
        <v>8717</v>
      </c>
      <c r="AM7118">
        <f t="shared" si="457"/>
        <v>0.9627788822619836</v>
      </c>
      <c r="AN7118">
        <v>2264.0478167314459</v>
      </c>
      <c r="AO7118">
        <f t="shared" si="458"/>
        <v>566011.95418286149</v>
      </c>
      <c r="AP7118">
        <v>86</v>
      </c>
      <c r="AQ7118">
        <v>15.96</v>
      </c>
    </row>
    <row r="7119" spans="1:43" x14ac:dyDescent="0.2">
      <c r="A7119" t="s">
        <v>157</v>
      </c>
      <c r="B7119" t="s">
        <v>10</v>
      </c>
      <c r="C7119" t="s">
        <v>53</v>
      </c>
      <c r="E7119">
        <v>1</v>
      </c>
      <c r="F7119" t="s">
        <v>163</v>
      </c>
      <c r="K7119" t="s">
        <v>165</v>
      </c>
      <c r="L7119" t="s">
        <v>8</v>
      </c>
      <c r="M7119" t="s">
        <v>4</v>
      </c>
      <c r="N7119">
        <v>3850183.7</v>
      </c>
      <c r="O7119" t="s">
        <v>50</v>
      </c>
      <c r="P7119">
        <v>5</v>
      </c>
      <c r="Q7119">
        <v>31</v>
      </c>
      <c r="R7119" t="s">
        <v>9</v>
      </c>
      <c r="S7119">
        <v>5</v>
      </c>
      <c r="T7119" t="s">
        <v>23</v>
      </c>
      <c r="U7119" t="s">
        <v>9</v>
      </c>
      <c r="V7119">
        <v>200.3</v>
      </c>
      <c r="W7119">
        <v>15.95</v>
      </c>
      <c r="X7119">
        <v>9054</v>
      </c>
      <c r="Y7119">
        <v>2352</v>
      </c>
      <c r="Z7119">
        <f t="shared" si="455"/>
        <v>588000</v>
      </c>
      <c r="AF7119" t="s">
        <v>33</v>
      </c>
      <c r="AG7119">
        <v>1</v>
      </c>
      <c r="AH7119" t="s">
        <v>46</v>
      </c>
      <c r="AI7119">
        <v>0.20230000000000001</v>
      </c>
      <c r="AJ7119">
        <v>2626.6279190782502</v>
      </c>
      <c r="AK7119">
        <f t="shared" si="456"/>
        <v>656656.9797695626</v>
      </c>
      <c r="AL7119">
        <v>8717</v>
      </c>
      <c r="AM7119">
        <f t="shared" si="457"/>
        <v>0.9627788822619836</v>
      </c>
      <c r="AN7119">
        <v>2264.0478167314459</v>
      </c>
      <c r="AO7119">
        <f t="shared" si="458"/>
        <v>566011.95418286149</v>
      </c>
      <c r="AP7119">
        <v>86</v>
      </c>
      <c r="AQ7119">
        <v>15.96</v>
      </c>
    </row>
    <row r="7120" spans="1:43" x14ac:dyDescent="0.2">
      <c r="A7120" t="s">
        <v>157</v>
      </c>
      <c r="B7120" t="s">
        <v>10</v>
      </c>
      <c r="C7120" t="s">
        <v>53</v>
      </c>
      <c r="E7120">
        <v>1</v>
      </c>
      <c r="F7120" t="s">
        <v>163</v>
      </c>
      <c r="K7120" t="s">
        <v>165</v>
      </c>
      <c r="L7120" t="s">
        <v>8</v>
      </c>
      <c r="M7120" t="s">
        <v>4</v>
      </c>
      <c r="N7120">
        <v>3850183.7</v>
      </c>
      <c r="O7120" t="s">
        <v>50</v>
      </c>
      <c r="P7120">
        <v>5</v>
      </c>
      <c r="Q7120">
        <v>31</v>
      </c>
      <c r="R7120" t="s">
        <v>9</v>
      </c>
      <c r="S7120">
        <v>5</v>
      </c>
      <c r="T7120" t="s">
        <v>23</v>
      </c>
      <c r="U7120" t="s">
        <v>9</v>
      </c>
      <c r="V7120">
        <v>200.3</v>
      </c>
      <c r="W7120">
        <v>15.95</v>
      </c>
      <c r="X7120">
        <v>9054</v>
      </c>
      <c r="Y7120">
        <v>2352</v>
      </c>
      <c r="Z7120">
        <f t="shared" si="455"/>
        <v>588000</v>
      </c>
      <c r="AF7120" t="s">
        <v>33</v>
      </c>
      <c r="AG7120">
        <v>1</v>
      </c>
      <c r="AH7120" t="s">
        <v>47</v>
      </c>
      <c r="AI7120">
        <v>0.20230000000000001</v>
      </c>
      <c r="AJ7120">
        <v>2626.6279190782502</v>
      </c>
      <c r="AK7120">
        <f t="shared" si="456"/>
        <v>656656.9797695626</v>
      </c>
      <c r="AL7120">
        <v>8717</v>
      </c>
      <c r="AM7120">
        <f t="shared" si="457"/>
        <v>0.9627788822619836</v>
      </c>
      <c r="AN7120">
        <v>2264.0478167314459</v>
      </c>
      <c r="AO7120">
        <f t="shared" si="458"/>
        <v>566011.95418286149</v>
      </c>
      <c r="AP7120">
        <v>86</v>
      </c>
      <c r="AQ7120">
        <v>15.96</v>
      </c>
    </row>
    <row r="7121" spans="1:43" x14ac:dyDescent="0.2">
      <c r="A7121" t="s">
        <v>157</v>
      </c>
      <c r="B7121" t="s">
        <v>10</v>
      </c>
      <c r="C7121" t="s">
        <v>53</v>
      </c>
      <c r="E7121">
        <v>1</v>
      </c>
      <c r="F7121" t="s">
        <v>163</v>
      </c>
      <c r="K7121" t="s">
        <v>165</v>
      </c>
      <c r="L7121" t="s">
        <v>8</v>
      </c>
      <c r="M7121" t="s">
        <v>4</v>
      </c>
      <c r="N7121">
        <v>3850183.7</v>
      </c>
      <c r="O7121" t="s">
        <v>50</v>
      </c>
      <c r="P7121">
        <v>5</v>
      </c>
      <c r="Q7121">
        <v>31</v>
      </c>
      <c r="R7121" t="s">
        <v>9</v>
      </c>
      <c r="S7121">
        <v>5</v>
      </c>
      <c r="T7121" t="s">
        <v>23</v>
      </c>
      <c r="U7121" t="s">
        <v>9</v>
      </c>
      <c r="V7121">
        <v>200.3</v>
      </c>
      <c r="W7121">
        <v>15.95</v>
      </c>
      <c r="X7121">
        <v>9054</v>
      </c>
      <c r="Y7121">
        <v>2352</v>
      </c>
      <c r="Z7121">
        <f t="shared" si="455"/>
        <v>588000</v>
      </c>
      <c r="AF7121" t="s">
        <v>33</v>
      </c>
      <c r="AG7121">
        <v>1</v>
      </c>
      <c r="AH7121" t="s">
        <v>46</v>
      </c>
      <c r="AI7121">
        <v>0.20230000000000001</v>
      </c>
      <c r="AJ7121">
        <v>2626.6279190782502</v>
      </c>
      <c r="AK7121">
        <f t="shared" si="456"/>
        <v>656656.9797695626</v>
      </c>
      <c r="AL7121">
        <v>8717</v>
      </c>
      <c r="AM7121">
        <f t="shared" si="457"/>
        <v>0.9627788822619836</v>
      </c>
      <c r="AN7121">
        <v>2264.0478167314459</v>
      </c>
      <c r="AO7121">
        <f t="shared" si="458"/>
        <v>566011.95418286149</v>
      </c>
      <c r="AP7121">
        <v>86</v>
      </c>
      <c r="AQ7121">
        <v>15.96</v>
      </c>
    </row>
    <row r="7122" spans="1:43" x14ac:dyDescent="0.2">
      <c r="A7122" t="s">
        <v>157</v>
      </c>
      <c r="B7122" t="s">
        <v>10</v>
      </c>
      <c r="C7122" t="s">
        <v>53</v>
      </c>
      <c r="E7122">
        <v>1</v>
      </c>
      <c r="F7122" t="s">
        <v>163</v>
      </c>
      <c r="K7122" t="s">
        <v>165</v>
      </c>
      <c r="L7122" t="s">
        <v>8</v>
      </c>
      <c r="M7122" t="s">
        <v>4</v>
      </c>
      <c r="N7122">
        <v>3850183.7</v>
      </c>
      <c r="O7122" t="s">
        <v>50</v>
      </c>
      <c r="P7122">
        <v>5</v>
      </c>
      <c r="Q7122">
        <v>31</v>
      </c>
      <c r="R7122" t="s">
        <v>9</v>
      </c>
      <c r="S7122">
        <v>5</v>
      </c>
      <c r="T7122" t="s">
        <v>23</v>
      </c>
      <c r="U7122" t="s">
        <v>9</v>
      </c>
      <c r="V7122">
        <v>200.3</v>
      </c>
      <c r="W7122">
        <v>15.95</v>
      </c>
      <c r="X7122">
        <v>9054</v>
      </c>
      <c r="Y7122">
        <v>2352</v>
      </c>
      <c r="Z7122">
        <f t="shared" si="455"/>
        <v>588000</v>
      </c>
      <c r="AF7122" t="s">
        <v>33</v>
      </c>
      <c r="AG7122">
        <v>1</v>
      </c>
      <c r="AH7122" t="s">
        <v>47</v>
      </c>
      <c r="AI7122">
        <v>0.20230000000000001</v>
      </c>
      <c r="AJ7122">
        <v>2626.6279190782502</v>
      </c>
      <c r="AK7122">
        <f t="shared" si="456"/>
        <v>656656.9797695626</v>
      </c>
      <c r="AL7122">
        <v>8717</v>
      </c>
      <c r="AM7122">
        <f t="shared" si="457"/>
        <v>0.9627788822619836</v>
      </c>
      <c r="AN7122">
        <v>2264.0478167314459</v>
      </c>
      <c r="AO7122">
        <f t="shared" si="458"/>
        <v>566011.95418286149</v>
      </c>
      <c r="AP7122">
        <v>86</v>
      </c>
      <c r="AQ7122">
        <v>15.96</v>
      </c>
    </row>
    <row r="7123" spans="1:43" x14ac:dyDescent="0.2">
      <c r="A7123" t="s">
        <v>157</v>
      </c>
      <c r="B7123" t="s">
        <v>10</v>
      </c>
      <c r="C7123" t="s">
        <v>53</v>
      </c>
      <c r="E7123">
        <v>1</v>
      </c>
      <c r="F7123" t="s">
        <v>163</v>
      </c>
      <c r="K7123" t="s">
        <v>165</v>
      </c>
      <c r="L7123" t="s">
        <v>8</v>
      </c>
      <c r="M7123" t="s">
        <v>4</v>
      </c>
      <c r="N7123">
        <v>3850183.7</v>
      </c>
      <c r="O7123" t="s">
        <v>50</v>
      </c>
      <c r="P7123">
        <v>5</v>
      </c>
      <c r="Q7123">
        <v>31</v>
      </c>
      <c r="R7123" t="s">
        <v>9</v>
      </c>
      <c r="S7123">
        <v>5</v>
      </c>
      <c r="T7123" t="s">
        <v>23</v>
      </c>
      <c r="U7123" t="s">
        <v>9</v>
      </c>
      <c r="V7123">
        <v>200.3</v>
      </c>
      <c r="W7123">
        <v>15.95</v>
      </c>
      <c r="X7123">
        <v>9054</v>
      </c>
      <c r="Y7123">
        <v>2352</v>
      </c>
      <c r="Z7123">
        <f t="shared" si="455"/>
        <v>588000</v>
      </c>
      <c r="AF7123" t="s">
        <v>33</v>
      </c>
      <c r="AG7123">
        <v>1</v>
      </c>
      <c r="AH7123" t="s">
        <v>46</v>
      </c>
      <c r="AI7123">
        <v>0.20230000000000001</v>
      </c>
      <c r="AJ7123">
        <v>2626.6279190782502</v>
      </c>
      <c r="AK7123">
        <f t="shared" si="456"/>
        <v>656656.9797695626</v>
      </c>
      <c r="AL7123">
        <v>8717</v>
      </c>
      <c r="AM7123">
        <f t="shared" si="457"/>
        <v>0.9627788822619836</v>
      </c>
      <c r="AN7123">
        <v>2264.0478167314459</v>
      </c>
      <c r="AO7123">
        <f t="shared" si="458"/>
        <v>566011.95418286149</v>
      </c>
      <c r="AP7123">
        <v>86</v>
      </c>
      <c r="AQ7123">
        <v>15.96</v>
      </c>
    </row>
    <row r="7124" spans="1:43" x14ac:dyDescent="0.2">
      <c r="A7124" t="s">
        <v>157</v>
      </c>
      <c r="B7124" t="s">
        <v>10</v>
      </c>
      <c r="C7124" t="s">
        <v>53</v>
      </c>
      <c r="E7124">
        <v>1</v>
      </c>
      <c r="F7124" t="s">
        <v>163</v>
      </c>
      <c r="K7124" t="s">
        <v>165</v>
      </c>
      <c r="L7124" t="s">
        <v>8</v>
      </c>
      <c r="M7124" t="s">
        <v>4</v>
      </c>
      <c r="N7124">
        <v>3850183.7</v>
      </c>
      <c r="O7124" t="s">
        <v>50</v>
      </c>
      <c r="P7124">
        <v>5</v>
      </c>
      <c r="Q7124">
        <v>31</v>
      </c>
      <c r="R7124" t="s">
        <v>9</v>
      </c>
      <c r="S7124">
        <v>5</v>
      </c>
      <c r="T7124" t="s">
        <v>23</v>
      </c>
      <c r="U7124" t="s">
        <v>9</v>
      </c>
      <c r="V7124">
        <v>200.3</v>
      </c>
      <c r="W7124">
        <v>15.95</v>
      </c>
      <c r="X7124">
        <v>9054</v>
      </c>
      <c r="Y7124">
        <v>2352</v>
      </c>
      <c r="Z7124">
        <f t="shared" si="455"/>
        <v>588000</v>
      </c>
      <c r="AF7124" t="s">
        <v>33</v>
      </c>
      <c r="AG7124">
        <v>1</v>
      </c>
      <c r="AH7124" t="s">
        <v>46</v>
      </c>
      <c r="AI7124">
        <v>0.20230000000000001</v>
      </c>
      <c r="AJ7124">
        <v>2626.6279190782502</v>
      </c>
      <c r="AK7124">
        <f t="shared" si="456"/>
        <v>656656.9797695626</v>
      </c>
      <c r="AL7124">
        <v>8717</v>
      </c>
      <c r="AM7124">
        <f t="shared" si="457"/>
        <v>0.9627788822619836</v>
      </c>
      <c r="AN7124">
        <v>2264.0478167314459</v>
      </c>
      <c r="AO7124">
        <f t="shared" si="458"/>
        <v>566011.95418286149</v>
      </c>
      <c r="AP7124">
        <v>86</v>
      </c>
      <c r="AQ7124">
        <v>15.96</v>
      </c>
    </row>
    <row r="7125" spans="1:43" x14ac:dyDescent="0.2">
      <c r="A7125" t="s">
        <v>157</v>
      </c>
      <c r="B7125" t="s">
        <v>11</v>
      </c>
      <c r="C7125" t="s">
        <v>54</v>
      </c>
      <c r="D7125" t="s">
        <v>9</v>
      </c>
      <c r="E7125">
        <v>1</v>
      </c>
      <c r="F7125" t="s">
        <v>49</v>
      </c>
      <c r="G7125" t="s">
        <v>174</v>
      </c>
      <c r="L7125" t="s">
        <v>8</v>
      </c>
      <c r="M7125" t="s">
        <v>38</v>
      </c>
      <c r="N7125">
        <v>2279738.9</v>
      </c>
      <c r="O7125" t="s">
        <v>49</v>
      </c>
      <c r="P7125">
        <v>0</v>
      </c>
      <c r="Q7125">
        <v>7</v>
      </c>
      <c r="R7125" t="s">
        <v>8</v>
      </c>
      <c r="S7125">
        <v>0</v>
      </c>
      <c r="T7125" t="s">
        <v>23</v>
      </c>
      <c r="U7125" t="s">
        <v>9</v>
      </c>
      <c r="V7125">
        <v>3.6</v>
      </c>
      <c r="W7125">
        <v>6.52</v>
      </c>
      <c r="X7125">
        <v>129</v>
      </c>
      <c r="Y7125">
        <v>57</v>
      </c>
      <c r="Z7125">
        <f>Y7125*250</f>
        <v>14250</v>
      </c>
      <c r="AF7125" t="s">
        <v>35</v>
      </c>
      <c r="AG7125">
        <v>4</v>
      </c>
      <c r="AH7125" t="s">
        <v>46</v>
      </c>
      <c r="AI7125">
        <v>4.0750000000000002</v>
      </c>
      <c r="AJ7125">
        <v>2099.8018676612487</v>
      </c>
      <c r="AK7125">
        <f t="shared" si="456"/>
        <v>524950.46691531222</v>
      </c>
      <c r="AL7125">
        <v>475</v>
      </c>
      <c r="AM7125">
        <f t="shared" si="457"/>
        <v>3.6821705426356588</v>
      </c>
      <c r="AN7125">
        <v>208.35719388742282</v>
      </c>
      <c r="AO7125">
        <f t="shared" si="458"/>
        <v>52089.298471855705</v>
      </c>
      <c r="AP7125">
        <v>9.9227073323584705</v>
      </c>
      <c r="AQ7125">
        <v>199</v>
      </c>
    </row>
    <row r="7126" spans="1:43" x14ac:dyDescent="0.2">
      <c r="A7126" t="s">
        <v>157</v>
      </c>
      <c r="B7126" t="s">
        <v>11</v>
      </c>
      <c r="C7126" t="s">
        <v>54</v>
      </c>
      <c r="D7126" t="s">
        <v>9</v>
      </c>
      <c r="E7126">
        <v>1</v>
      </c>
      <c r="F7126" t="s">
        <v>49</v>
      </c>
      <c r="G7126" t="s">
        <v>174</v>
      </c>
      <c r="L7126" t="s">
        <v>8</v>
      </c>
      <c r="M7126" t="s">
        <v>38</v>
      </c>
      <c r="N7126">
        <v>2279738.9</v>
      </c>
      <c r="O7126" t="s">
        <v>49</v>
      </c>
      <c r="P7126">
        <v>0</v>
      </c>
      <c r="Q7126">
        <v>7</v>
      </c>
      <c r="R7126" t="s">
        <v>8</v>
      </c>
      <c r="S7126">
        <v>0</v>
      </c>
      <c r="T7126" t="s">
        <v>23</v>
      </c>
      <c r="U7126" t="s">
        <v>9</v>
      </c>
      <c r="V7126">
        <v>3.6</v>
      </c>
      <c r="W7126">
        <v>6.52</v>
      </c>
      <c r="X7126">
        <v>129</v>
      </c>
      <c r="Y7126">
        <v>57</v>
      </c>
      <c r="Z7126">
        <f t="shared" si="455"/>
        <v>14250</v>
      </c>
      <c r="AF7126" t="s">
        <v>35</v>
      </c>
      <c r="AG7126">
        <v>4</v>
      </c>
      <c r="AH7126" t="s">
        <v>47</v>
      </c>
      <c r="AI7126">
        <v>3.0059999999999998</v>
      </c>
      <c r="AJ7126">
        <v>2099.8018676612487</v>
      </c>
      <c r="AK7126">
        <f t="shared" si="456"/>
        <v>524950.46691531222</v>
      </c>
      <c r="AL7126">
        <v>475</v>
      </c>
      <c r="AM7126">
        <f t="shared" si="457"/>
        <v>3.6821705426356588</v>
      </c>
      <c r="AN7126">
        <v>208.35719388742282</v>
      </c>
      <c r="AO7126">
        <f t="shared" si="458"/>
        <v>52089.298471855705</v>
      </c>
      <c r="AP7126">
        <v>9.9227073323584705</v>
      </c>
      <c r="AQ7126">
        <v>199</v>
      </c>
    </row>
    <row r="7127" spans="1:43" x14ac:dyDescent="0.2">
      <c r="A7127" t="s">
        <v>157</v>
      </c>
      <c r="B7127" t="s">
        <v>11</v>
      </c>
      <c r="C7127" t="s">
        <v>54</v>
      </c>
      <c r="D7127" t="s">
        <v>9</v>
      </c>
      <c r="E7127">
        <v>1</v>
      </c>
      <c r="F7127" t="s">
        <v>49</v>
      </c>
      <c r="G7127" t="s">
        <v>174</v>
      </c>
      <c r="L7127" t="s">
        <v>8</v>
      </c>
      <c r="M7127" t="s">
        <v>38</v>
      </c>
      <c r="N7127">
        <v>2279738.9</v>
      </c>
      <c r="O7127" t="s">
        <v>49</v>
      </c>
      <c r="P7127">
        <v>0</v>
      </c>
      <c r="Q7127">
        <v>7</v>
      </c>
      <c r="R7127" t="s">
        <v>8</v>
      </c>
      <c r="S7127">
        <v>0</v>
      </c>
      <c r="T7127" t="s">
        <v>23</v>
      </c>
      <c r="U7127" t="s">
        <v>9</v>
      </c>
      <c r="V7127">
        <v>3.6</v>
      </c>
      <c r="W7127">
        <v>6.52</v>
      </c>
      <c r="X7127">
        <v>129</v>
      </c>
      <c r="Y7127">
        <v>57</v>
      </c>
      <c r="Z7127">
        <f t="shared" si="455"/>
        <v>14250</v>
      </c>
      <c r="AF7127" t="s">
        <v>35</v>
      </c>
      <c r="AG7127">
        <v>3</v>
      </c>
      <c r="AH7127" t="s">
        <v>47</v>
      </c>
      <c r="AI7127">
        <v>3.0059999999999998</v>
      </c>
      <c r="AJ7127">
        <v>2099.8018676612487</v>
      </c>
      <c r="AK7127">
        <f t="shared" si="456"/>
        <v>524950.46691531222</v>
      </c>
      <c r="AL7127">
        <v>475</v>
      </c>
      <c r="AM7127">
        <f t="shared" si="457"/>
        <v>3.6821705426356588</v>
      </c>
      <c r="AN7127">
        <v>208.35719388742282</v>
      </c>
      <c r="AO7127">
        <f t="shared" si="458"/>
        <v>52089.298471855705</v>
      </c>
      <c r="AP7127">
        <v>9.9227073323584705</v>
      </c>
      <c r="AQ7127">
        <v>199</v>
      </c>
    </row>
    <row r="7128" spans="1:43" x14ac:dyDescent="0.2">
      <c r="A7128" t="s">
        <v>157</v>
      </c>
      <c r="B7128" t="s">
        <v>11</v>
      </c>
      <c r="C7128" t="s">
        <v>54</v>
      </c>
      <c r="D7128" t="s">
        <v>9</v>
      </c>
      <c r="E7128">
        <v>1</v>
      </c>
      <c r="F7128" t="s">
        <v>49</v>
      </c>
      <c r="G7128" t="s">
        <v>174</v>
      </c>
      <c r="L7128" t="s">
        <v>8</v>
      </c>
      <c r="M7128" t="s">
        <v>38</v>
      </c>
      <c r="N7128">
        <v>2279738.9</v>
      </c>
      <c r="O7128" t="s">
        <v>49</v>
      </c>
      <c r="P7128">
        <v>0</v>
      </c>
      <c r="Q7128">
        <v>7</v>
      </c>
      <c r="R7128" t="s">
        <v>8</v>
      </c>
      <c r="S7128">
        <v>0</v>
      </c>
      <c r="T7128" t="s">
        <v>23</v>
      </c>
      <c r="U7128" t="s">
        <v>9</v>
      </c>
      <c r="V7128">
        <v>3.6</v>
      </c>
      <c r="W7128">
        <v>6.52</v>
      </c>
      <c r="X7128">
        <v>129</v>
      </c>
      <c r="Y7128">
        <v>57</v>
      </c>
      <c r="Z7128">
        <f t="shared" si="455"/>
        <v>14250</v>
      </c>
      <c r="AF7128" t="s">
        <v>35</v>
      </c>
      <c r="AG7128">
        <v>3</v>
      </c>
      <c r="AH7128" t="s">
        <v>46</v>
      </c>
      <c r="AI7128">
        <v>2.6589999999999998</v>
      </c>
      <c r="AJ7128">
        <v>2099.8018676612487</v>
      </c>
      <c r="AK7128">
        <f t="shared" si="456"/>
        <v>524950.46691531222</v>
      </c>
      <c r="AL7128">
        <v>475</v>
      </c>
      <c r="AM7128">
        <f t="shared" si="457"/>
        <v>3.6821705426356588</v>
      </c>
      <c r="AN7128">
        <v>208.35719388742282</v>
      </c>
      <c r="AO7128">
        <f t="shared" si="458"/>
        <v>52089.298471855705</v>
      </c>
      <c r="AP7128">
        <v>9.9227073323584705</v>
      </c>
      <c r="AQ7128">
        <v>199</v>
      </c>
    </row>
    <row r="7129" spans="1:43" x14ac:dyDescent="0.2">
      <c r="A7129" t="s">
        <v>157</v>
      </c>
      <c r="B7129" t="s">
        <v>11</v>
      </c>
      <c r="C7129" t="s">
        <v>54</v>
      </c>
      <c r="D7129" t="s">
        <v>9</v>
      </c>
      <c r="E7129">
        <v>1</v>
      </c>
      <c r="F7129" t="s">
        <v>49</v>
      </c>
      <c r="G7129" t="s">
        <v>174</v>
      </c>
      <c r="L7129" t="s">
        <v>8</v>
      </c>
      <c r="M7129" t="s">
        <v>38</v>
      </c>
      <c r="N7129">
        <v>2279738.9</v>
      </c>
      <c r="O7129" t="s">
        <v>49</v>
      </c>
      <c r="P7129">
        <v>0</v>
      </c>
      <c r="Q7129">
        <v>7</v>
      </c>
      <c r="R7129" t="s">
        <v>8</v>
      </c>
      <c r="S7129">
        <v>0</v>
      </c>
      <c r="T7129" t="s">
        <v>23</v>
      </c>
      <c r="U7129" t="s">
        <v>9</v>
      </c>
      <c r="V7129">
        <v>3.6</v>
      </c>
      <c r="W7129">
        <v>6.52</v>
      </c>
      <c r="X7129">
        <v>129</v>
      </c>
      <c r="Y7129">
        <v>57</v>
      </c>
      <c r="Z7129">
        <f t="shared" si="455"/>
        <v>14250</v>
      </c>
      <c r="AF7129" t="s">
        <v>35</v>
      </c>
      <c r="AG7129">
        <v>4</v>
      </c>
      <c r="AH7129" t="s">
        <v>46</v>
      </c>
      <c r="AI7129">
        <v>2.254</v>
      </c>
      <c r="AJ7129">
        <v>2099.8018676612487</v>
      </c>
      <c r="AK7129">
        <f t="shared" si="456"/>
        <v>524950.46691531222</v>
      </c>
      <c r="AL7129">
        <v>475</v>
      </c>
      <c r="AM7129">
        <f t="shared" si="457"/>
        <v>3.6821705426356588</v>
      </c>
      <c r="AN7129">
        <v>208.35719388742282</v>
      </c>
      <c r="AO7129">
        <f t="shared" si="458"/>
        <v>52089.298471855705</v>
      </c>
      <c r="AP7129">
        <v>9.9227073323584705</v>
      </c>
      <c r="AQ7129">
        <v>199</v>
      </c>
    </row>
    <row r="7130" spans="1:43" x14ac:dyDescent="0.2">
      <c r="A7130" t="s">
        <v>157</v>
      </c>
      <c r="B7130" t="s">
        <v>11</v>
      </c>
      <c r="C7130" t="s">
        <v>54</v>
      </c>
      <c r="D7130" t="s">
        <v>9</v>
      </c>
      <c r="E7130">
        <v>1</v>
      </c>
      <c r="F7130" t="s">
        <v>49</v>
      </c>
      <c r="G7130" t="s">
        <v>174</v>
      </c>
      <c r="L7130" t="s">
        <v>8</v>
      </c>
      <c r="M7130" t="s">
        <v>38</v>
      </c>
      <c r="N7130">
        <v>2279738.9</v>
      </c>
      <c r="O7130" t="s">
        <v>49</v>
      </c>
      <c r="P7130">
        <v>0</v>
      </c>
      <c r="Q7130">
        <v>7</v>
      </c>
      <c r="R7130" t="s">
        <v>8</v>
      </c>
      <c r="S7130">
        <v>0</v>
      </c>
      <c r="T7130" t="s">
        <v>23</v>
      </c>
      <c r="U7130" t="s">
        <v>9</v>
      </c>
      <c r="V7130">
        <v>3.6</v>
      </c>
      <c r="W7130">
        <v>6.52</v>
      </c>
      <c r="X7130">
        <v>129</v>
      </c>
      <c r="Y7130">
        <v>57</v>
      </c>
      <c r="Z7130">
        <f t="shared" si="455"/>
        <v>14250</v>
      </c>
      <c r="AF7130" t="s">
        <v>35</v>
      </c>
      <c r="AG7130">
        <v>4</v>
      </c>
      <c r="AH7130" t="s">
        <v>47</v>
      </c>
      <c r="AI7130">
        <v>1.879</v>
      </c>
      <c r="AJ7130">
        <v>2099.8018676612487</v>
      </c>
      <c r="AK7130">
        <f t="shared" si="456"/>
        <v>524950.46691531222</v>
      </c>
      <c r="AL7130">
        <v>475</v>
      </c>
      <c r="AM7130">
        <f t="shared" si="457"/>
        <v>3.6821705426356588</v>
      </c>
      <c r="AN7130">
        <v>208.35719388742282</v>
      </c>
      <c r="AO7130">
        <f t="shared" si="458"/>
        <v>52089.298471855705</v>
      </c>
      <c r="AP7130">
        <v>9.9227073323584705</v>
      </c>
      <c r="AQ7130">
        <v>199</v>
      </c>
    </row>
    <row r="7131" spans="1:43" x14ac:dyDescent="0.2">
      <c r="A7131" t="s">
        <v>157</v>
      </c>
      <c r="B7131" t="s">
        <v>11</v>
      </c>
      <c r="C7131" t="s">
        <v>54</v>
      </c>
      <c r="D7131" t="s">
        <v>9</v>
      </c>
      <c r="E7131">
        <v>1</v>
      </c>
      <c r="F7131" t="s">
        <v>49</v>
      </c>
      <c r="G7131" t="s">
        <v>174</v>
      </c>
      <c r="L7131" t="s">
        <v>8</v>
      </c>
      <c r="M7131" t="s">
        <v>38</v>
      </c>
      <c r="N7131">
        <v>2279738.9</v>
      </c>
      <c r="O7131" t="s">
        <v>49</v>
      </c>
      <c r="P7131">
        <v>0</v>
      </c>
      <c r="Q7131">
        <v>7</v>
      </c>
      <c r="R7131" t="s">
        <v>8</v>
      </c>
      <c r="S7131">
        <v>0</v>
      </c>
      <c r="T7131" t="s">
        <v>23</v>
      </c>
      <c r="U7131" t="s">
        <v>9</v>
      </c>
      <c r="V7131">
        <v>3.6</v>
      </c>
      <c r="W7131">
        <v>6.52</v>
      </c>
      <c r="X7131">
        <v>129</v>
      </c>
      <c r="Y7131">
        <v>57</v>
      </c>
      <c r="Z7131">
        <f t="shared" si="455"/>
        <v>14250</v>
      </c>
      <c r="AF7131" t="s">
        <v>35</v>
      </c>
      <c r="AG7131">
        <v>3</v>
      </c>
      <c r="AH7131" t="s">
        <v>46</v>
      </c>
      <c r="AI7131">
        <v>1.792</v>
      </c>
      <c r="AJ7131">
        <v>2099.8018676612487</v>
      </c>
      <c r="AK7131">
        <f t="shared" si="456"/>
        <v>524950.46691531222</v>
      </c>
      <c r="AL7131">
        <v>475</v>
      </c>
      <c r="AM7131">
        <f t="shared" si="457"/>
        <v>3.6821705426356588</v>
      </c>
      <c r="AN7131">
        <v>208.35719388742282</v>
      </c>
      <c r="AO7131">
        <f t="shared" si="458"/>
        <v>52089.298471855705</v>
      </c>
      <c r="AP7131">
        <v>9.9227073323584705</v>
      </c>
      <c r="AQ7131">
        <v>199</v>
      </c>
    </row>
    <row r="7132" spans="1:43" x14ac:dyDescent="0.2">
      <c r="A7132" t="s">
        <v>157</v>
      </c>
      <c r="B7132" t="s">
        <v>11</v>
      </c>
      <c r="C7132" t="s">
        <v>54</v>
      </c>
      <c r="D7132" t="s">
        <v>9</v>
      </c>
      <c r="E7132">
        <v>1</v>
      </c>
      <c r="F7132" t="s">
        <v>49</v>
      </c>
      <c r="G7132" t="s">
        <v>174</v>
      </c>
      <c r="L7132" t="s">
        <v>8</v>
      </c>
      <c r="M7132" t="s">
        <v>38</v>
      </c>
      <c r="N7132">
        <v>2279738.9</v>
      </c>
      <c r="O7132" t="s">
        <v>49</v>
      </c>
      <c r="P7132">
        <v>0</v>
      </c>
      <c r="Q7132">
        <v>7</v>
      </c>
      <c r="R7132" t="s">
        <v>8</v>
      </c>
      <c r="S7132">
        <v>0</v>
      </c>
      <c r="T7132" t="s">
        <v>23</v>
      </c>
      <c r="U7132" t="s">
        <v>9</v>
      </c>
      <c r="V7132">
        <v>3.6</v>
      </c>
      <c r="W7132">
        <v>6.52</v>
      </c>
      <c r="X7132">
        <v>129</v>
      </c>
      <c r="Y7132">
        <v>57</v>
      </c>
      <c r="Z7132">
        <f t="shared" si="455"/>
        <v>14250</v>
      </c>
      <c r="AF7132" t="s">
        <v>35</v>
      </c>
      <c r="AG7132">
        <v>2</v>
      </c>
      <c r="AH7132" t="s">
        <v>47</v>
      </c>
      <c r="AI7132">
        <v>1.734</v>
      </c>
      <c r="AJ7132">
        <v>2099.8018676612487</v>
      </c>
      <c r="AK7132">
        <f t="shared" si="456"/>
        <v>524950.46691531222</v>
      </c>
      <c r="AL7132">
        <v>475</v>
      </c>
      <c r="AM7132">
        <f t="shared" si="457"/>
        <v>3.6821705426356588</v>
      </c>
      <c r="AN7132">
        <v>208.35719388742282</v>
      </c>
      <c r="AO7132">
        <f t="shared" si="458"/>
        <v>52089.298471855705</v>
      </c>
      <c r="AP7132">
        <v>9.9227073323584705</v>
      </c>
      <c r="AQ7132">
        <v>199</v>
      </c>
    </row>
    <row r="7133" spans="1:43" x14ac:dyDescent="0.2">
      <c r="A7133" t="s">
        <v>157</v>
      </c>
      <c r="B7133" t="s">
        <v>11</v>
      </c>
      <c r="C7133" t="s">
        <v>54</v>
      </c>
      <c r="D7133" t="s">
        <v>9</v>
      </c>
      <c r="E7133">
        <v>1</v>
      </c>
      <c r="F7133" t="s">
        <v>49</v>
      </c>
      <c r="G7133" t="s">
        <v>174</v>
      </c>
      <c r="L7133" t="s">
        <v>8</v>
      </c>
      <c r="M7133" t="s">
        <v>38</v>
      </c>
      <c r="N7133">
        <v>2279738.9</v>
      </c>
      <c r="O7133" t="s">
        <v>49</v>
      </c>
      <c r="P7133">
        <v>0</v>
      </c>
      <c r="Q7133">
        <v>7</v>
      </c>
      <c r="R7133" t="s">
        <v>8</v>
      </c>
      <c r="S7133">
        <v>0</v>
      </c>
      <c r="T7133" t="s">
        <v>23</v>
      </c>
      <c r="U7133" t="s">
        <v>9</v>
      </c>
      <c r="V7133">
        <v>3.6</v>
      </c>
      <c r="W7133">
        <v>6.52</v>
      </c>
      <c r="X7133">
        <v>129</v>
      </c>
      <c r="Y7133">
        <v>57</v>
      </c>
      <c r="Z7133">
        <f t="shared" si="455"/>
        <v>14250</v>
      </c>
      <c r="AF7133" t="s">
        <v>35</v>
      </c>
      <c r="AG7133">
        <v>2</v>
      </c>
      <c r="AH7133" t="s">
        <v>46</v>
      </c>
      <c r="AI7133">
        <v>1.734</v>
      </c>
      <c r="AJ7133">
        <v>2099.8018676612487</v>
      </c>
      <c r="AK7133">
        <f t="shared" si="456"/>
        <v>524950.46691531222</v>
      </c>
      <c r="AL7133">
        <v>475</v>
      </c>
      <c r="AM7133">
        <f t="shared" si="457"/>
        <v>3.6821705426356588</v>
      </c>
      <c r="AN7133">
        <v>208.35719388742282</v>
      </c>
      <c r="AO7133">
        <f t="shared" si="458"/>
        <v>52089.298471855705</v>
      </c>
      <c r="AP7133">
        <v>9.9227073323584705</v>
      </c>
      <c r="AQ7133">
        <v>199</v>
      </c>
    </row>
    <row r="7134" spans="1:43" x14ac:dyDescent="0.2">
      <c r="A7134" t="s">
        <v>157</v>
      </c>
      <c r="B7134" t="s">
        <v>11</v>
      </c>
      <c r="C7134" t="s">
        <v>54</v>
      </c>
      <c r="D7134" t="s">
        <v>9</v>
      </c>
      <c r="E7134">
        <v>1</v>
      </c>
      <c r="F7134" t="s">
        <v>49</v>
      </c>
      <c r="G7134" t="s">
        <v>174</v>
      </c>
      <c r="L7134" t="s">
        <v>8</v>
      </c>
      <c r="M7134" t="s">
        <v>38</v>
      </c>
      <c r="N7134">
        <v>2279738.9</v>
      </c>
      <c r="O7134" t="s">
        <v>49</v>
      </c>
      <c r="P7134">
        <v>0</v>
      </c>
      <c r="Q7134">
        <v>7</v>
      </c>
      <c r="R7134" t="s">
        <v>8</v>
      </c>
      <c r="S7134">
        <v>0</v>
      </c>
      <c r="T7134" t="s">
        <v>23</v>
      </c>
      <c r="U7134" t="s">
        <v>9</v>
      </c>
      <c r="V7134">
        <v>3.6</v>
      </c>
      <c r="W7134">
        <v>6.52</v>
      </c>
      <c r="X7134">
        <v>129</v>
      </c>
      <c r="Y7134">
        <v>57</v>
      </c>
      <c r="Z7134">
        <f t="shared" ref="Z7134:Z7197" si="459">Y7134*250</f>
        <v>14250</v>
      </c>
      <c r="AF7134" t="s">
        <v>35</v>
      </c>
      <c r="AG7134">
        <v>2</v>
      </c>
      <c r="AH7134" t="s">
        <v>47</v>
      </c>
      <c r="AI7134">
        <v>1.59</v>
      </c>
      <c r="AJ7134">
        <v>2099.8018676612487</v>
      </c>
      <c r="AK7134">
        <f t="shared" ref="AK7134:AK7197" si="460">AJ7134*250</f>
        <v>524950.46691531222</v>
      </c>
      <c r="AL7134">
        <v>475</v>
      </c>
      <c r="AM7134">
        <f t="shared" si="457"/>
        <v>3.6821705426356588</v>
      </c>
      <c r="AN7134">
        <v>208.35719388742282</v>
      </c>
      <c r="AO7134">
        <f t="shared" si="458"/>
        <v>52089.298471855705</v>
      </c>
      <c r="AP7134">
        <v>9.9227073323584705</v>
      </c>
      <c r="AQ7134">
        <v>199</v>
      </c>
    </row>
    <row r="7135" spans="1:43" x14ac:dyDescent="0.2">
      <c r="A7135" t="s">
        <v>157</v>
      </c>
      <c r="B7135" t="s">
        <v>11</v>
      </c>
      <c r="C7135" t="s">
        <v>54</v>
      </c>
      <c r="D7135" t="s">
        <v>9</v>
      </c>
      <c r="E7135">
        <v>1</v>
      </c>
      <c r="F7135" t="s">
        <v>49</v>
      </c>
      <c r="G7135" t="s">
        <v>174</v>
      </c>
      <c r="L7135" t="s">
        <v>8</v>
      </c>
      <c r="M7135" t="s">
        <v>38</v>
      </c>
      <c r="N7135">
        <v>2279738.9</v>
      </c>
      <c r="O7135" t="s">
        <v>49</v>
      </c>
      <c r="P7135">
        <v>0</v>
      </c>
      <c r="Q7135">
        <v>7</v>
      </c>
      <c r="R7135" t="s">
        <v>8</v>
      </c>
      <c r="S7135">
        <v>0</v>
      </c>
      <c r="T7135" t="s">
        <v>23</v>
      </c>
      <c r="U7135" t="s">
        <v>9</v>
      </c>
      <c r="V7135">
        <v>3.6</v>
      </c>
      <c r="W7135">
        <v>6.52</v>
      </c>
      <c r="X7135">
        <v>129</v>
      </c>
      <c r="Y7135">
        <v>57</v>
      </c>
      <c r="Z7135">
        <f t="shared" si="459"/>
        <v>14250</v>
      </c>
      <c r="AF7135" t="s">
        <v>35</v>
      </c>
      <c r="AG7135">
        <v>2</v>
      </c>
      <c r="AH7135" t="s">
        <v>46</v>
      </c>
      <c r="AI7135">
        <v>1.4450000000000001</v>
      </c>
      <c r="AJ7135">
        <v>2099.8018676612487</v>
      </c>
      <c r="AK7135">
        <f t="shared" si="460"/>
        <v>524950.46691531222</v>
      </c>
      <c r="AL7135">
        <v>475</v>
      </c>
      <c r="AM7135">
        <f t="shared" si="457"/>
        <v>3.6821705426356588</v>
      </c>
      <c r="AN7135">
        <v>208.35719388742282</v>
      </c>
      <c r="AO7135">
        <f t="shared" si="458"/>
        <v>52089.298471855705</v>
      </c>
      <c r="AP7135">
        <v>9.9227073323584705</v>
      </c>
      <c r="AQ7135">
        <v>199</v>
      </c>
    </row>
    <row r="7136" spans="1:43" x14ac:dyDescent="0.2">
      <c r="A7136" t="s">
        <v>157</v>
      </c>
      <c r="B7136" t="s">
        <v>11</v>
      </c>
      <c r="C7136" t="s">
        <v>54</v>
      </c>
      <c r="D7136" t="s">
        <v>9</v>
      </c>
      <c r="E7136">
        <v>1</v>
      </c>
      <c r="F7136" t="s">
        <v>49</v>
      </c>
      <c r="G7136" t="s">
        <v>174</v>
      </c>
      <c r="L7136" t="s">
        <v>8</v>
      </c>
      <c r="M7136" t="s">
        <v>38</v>
      </c>
      <c r="N7136">
        <v>2279738.9</v>
      </c>
      <c r="O7136" t="s">
        <v>49</v>
      </c>
      <c r="P7136">
        <v>0</v>
      </c>
      <c r="Q7136">
        <v>7</v>
      </c>
      <c r="R7136" t="s">
        <v>8</v>
      </c>
      <c r="S7136">
        <v>0</v>
      </c>
      <c r="T7136" t="s">
        <v>23</v>
      </c>
      <c r="U7136" t="s">
        <v>9</v>
      </c>
      <c r="V7136">
        <v>3.6</v>
      </c>
      <c r="W7136">
        <v>6.52</v>
      </c>
      <c r="X7136">
        <v>129</v>
      </c>
      <c r="Y7136">
        <v>57</v>
      </c>
      <c r="Z7136">
        <f t="shared" si="459"/>
        <v>14250</v>
      </c>
      <c r="AF7136" t="s">
        <v>35</v>
      </c>
      <c r="AG7136">
        <v>2</v>
      </c>
      <c r="AH7136" t="s">
        <v>47</v>
      </c>
      <c r="AI7136">
        <v>1.4450000000000001</v>
      </c>
      <c r="AJ7136">
        <v>2099.8018676612487</v>
      </c>
      <c r="AK7136">
        <f t="shared" si="460"/>
        <v>524950.46691531222</v>
      </c>
      <c r="AL7136">
        <v>475</v>
      </c>
      <c r="AM7136">
        <f t="shared" si="457"/>
        <v>3.6821705426356588</v>
      </c>
      <c r="AN7136">
        <v>208.35719388742282</v>
      </c>
      <c r="AO7136">
        <f t="shared" si="458"/>
        <v>52089.298471855705</v>
      </c>
      <c r="AP7136">
        <v>9.9227073323584705</v>
      </c>
      <c r="AQ7136">
        <v>199</v>
      </c>
    </row>
    <row r="7137" spans="1:43" x14ac:dyDescent="0.2">
      <c r="A7137" t="s">
        <v>157</v>
      </c>
      <c r="B7137" t="s">
        <v>11</v>
      </c>
      <c r="C7137" t="s">
        <v>54</v>
      </c>
      <c r="D7137" t="s">
        <v>9</v>
      </c>
      <c r="E7137">
        <v>1</v>
      </c>
      <c r="F7137" t="s">
        <v>49</v>
      </c>
      <c r="G7137" t="s">
        <v>174</v>
      </c>
      <c r="L7137" t="s">
        <v>8</v>
      </c>
      <c r="M7137" t="s">
        <v>38</v>
      </c>
      <c r="N7137">
        <v>2279738.9</v>
      </c>
      <c r="O7137" t="s">
        <v>49</v>
      </c>
      <c r="P7137">
        <v>0</v>
      </c>
      <c r="Q7137">
        <v>7</v>
      </c>
      <c r="R7137" t="s">
        <v>8</v>
      </c>
      <c r="S7137">
        <v>0</v>
      </c>
      <c r="T7137" t="s">
        <v>23</v>
      </c>
      <c r="U7137" t="s">
        <v>9</v>
      </c>
      <c r="V7137">
        <v>3.6</v>
      </c>
      <c r="W7137">
        <v>6.52</v>
      </c>
      <c r="X7137">
        <v>129</v>
      </c>
      <c r="Y7137">
        <v>57</v>
      </c>
      <c r="Z7137">
        <f t="shared" si="459"/>
        <v>14250</v>
      </c>
      <c r="AF7137" t="s">
        <v>35</v>
      </c>
      <c r="AG7137">
        <v>2</v>
      </c>
      <c r="AH7137" t="s">
        <v>46</v>
      </c>
      <c r="AI7137">
        <v>1.272</v>
      </c>
      <c r="AJ7137">
        <v>2099.8018676612487</v>
      </c>
      <c r="AK7137">
        <f t="shared" si="460"/>
        <v>524950.46691531222</v>
      </c>
      <c r="AL7137">
        <v>475</v>
      </c>
      <c r="AM7137">
        <f t="shared" si="457"/>
        <v>3.6821705426356588</v>
      </c>
      <c r="AN7137">
        <v>208.35719388742282</v>
      </c>
      <c r="AO7137">
        <f t="shared" si="458"/>
        <v>52089.298471855705</v>
      </c>
      <c r="AP7137">
        <v>9.9227073323584705</v>
      </c>
      <c r="AQ7137">
        <v>199</v>
      </c>
    </row>
    <row r="7138" spans="1:43" x14ac:dyDescent="0.2">
      <c r="A7138" t="s">
        <v>157</v>
      </c>
      <c r="B7138" t="s">
        <v>11</v>
      </c>
      <c r="C7138" t="s">
        <v>54</v>
      </c>
      <c r="D7138" t="s">
        <v>9</v>
      </c>
      <c r="E7138">
        <v>1</v>
      </c>
      <c r="F7138" t="s">
        <v>49</v>
      </c>
      <c r="G7138" t="s">
        <v>174</v>
      </c>
      <c r="L7138" t="s">
        <v>8</v>
      </c>
      <c r="M7138" t="s">
        <v>38</v>
      </c>
      <c r="N7138">
        <v>2279738.9</v>
      </c>
      <c r="O7138" t="s">
        <v>49</v>
      </c>
      <c r="P7138">
        <v>0</v>
      </c>
      <c r="Q7138">
        <v>7</v>
      </c>
      <c r="R7138" t="s">
        <v>8</v>
      </c>
      <c r="S7138">
        <v>0</v>
      </c>
      <c r="T7138" t="s">
        <v>23</v>
      </c>
      <c r="U7138" t="s">
        <v>9</v>
      </c>
      <c r="V7138">
        <v>3.6</v>
      </c>
      <c r="W7138">
        <v>6.52</v>
      </c>
      <c r="X7138">
        <v>129</v>
      </c>
      <c r="Y7138">
        <v>57</v>
      </c>
      <c r="Z7138">
        <f t="shared" si="459"/>
        <v>14250</v>
      </c>
      <c r="AF7138" t="s">
        <v>35</v>
      </c>
      <c r="AG7138">
        <v>1</v>
      </c>
      <c r="AH7138" t="s">
        <v>46</v>
      </c>
      <c r="AI7138">
        <v>1.2430000000000001</v>
      </c>
      <c r="AJ7138">
        <v>2099.8018676612487</v>
      </c>
      <c r="AK7138">
        <f t="shared" si="460"/>
        <v>524950.46691531222</v>
      </c>
      <c r="AL7138">
        <v>475</v>
      </c>
      <c r="AM7138">
        <f t="shared" si="457"/>
        <v>3.6821705426356588</v>
      </c>
      <c r="AN7138">
        <v>208.35719388742282</v>
      </c>
      <c r="AO7138">
        <f t="shared" si="458"/>
        <v>52089.298471855705</v>
      </c>
      <c r="AP7138">
        <v>9.9227073323584705</v>
      </c>
      <c r="AQ7138">
        <v>199</v>
      </c>
    </row>
    <row r="7139" spans="1:43" x14ac:dyDescent="0.2">
      <c r="A7139" t="s">
        <v>157</v>
      </c>
      <c r="B7139" t="s">
        <v>11</v>
      </c>
      <c r="C7139" t="s">
        <v>54</v>
      </c>
      <c r="D7139" t="s">
        <v>9</v>
      </c>
      <c r="E7139">
        <v>1</v>
      </c>
      <c r="F7139" t="s">
        <v>49</v>
      </c>
      <c r="G7139" t="s">
        <v>174</v>
      </c>
      <c r="L7139" t="s">
        <v>8</v>
      </c>
      <c r="M7139" t="s">
        <v>38</v>
      </c>
      <c r="N7139">
        <v>2279738.9</v>
      </c>
      <c r="O7139" t="s">
        <v>49</v>
      </c>
      <c r="P7139">
        <v>0</v>
      </c>
      <c r="Q7139">
        <v>7</v>
      </c>
      <c r="R7139" t="s">
        <v>8</v>
      </c>
      <c r="S7139">
        <v>0</v>
      </c>
      <c r="T7139" t="s">
        <v>23</v>
      </c>
      <c r="U7139" t="s">
        <v>9</v>
      </c>
      <c r="V7139">
        <v>3.6</v>
      </c>
      <c r="W7139">
        <v>6.52</v>
      </c>
      <c r="X7139">
        <v>129</v>
      </c>
      <c r="Y7139">
        <v>57</v>
      </c>
      <c r="Z7139">
        <f t="shared" si="459"/>
        <v>14250</v>
      </c>
      <c r="AB7139" t="s">
        <v>100</v>
      </c>
      <c r="AC7139" s="7" t="s">
        <v>101</v>
      </c>
      <c r="AD7139" t="s">
        <v>8</v>
      </c>
      <c r="AF7139" t="s">
        <v>35</v>
      </c>
      <c r="AG7139">
        <v>2</v>
      </c>
      <c r="AH7139" t="s">
        <v>46</v>
      </c>
      <c r="AI7139">
        <v>1.214</v>
      </c>
      <c r="AJ7139">
        <v>2099.8018676612487</v>
      </c>
      <c r="AK7139">
        <f t="shared" si="460"/>
        <v>524950.46691531222</v>
      </c>
      <c r="AL7139">
        <v>475</v>
      </c>
      <c r="AM7139">
        <f t="shared" si="457"/>
        <v>3.6821705426356588</v>
      </c>
      <c r="AN7139">
        <v>208.35719388742282</v>
      </c>
      <c r="AO7139">
        <f t="shared" si="458"/>
        <v>52089.298471855705</v>
      </c>
      <c r="AP7139">
        <v>9.9227073323584705</v>
      </c>
      <c r="AQ7139">
        <v>199</v>
      </c>
    </row>
    <row r="7140" spans="1:43" x14ac:dyDescent="0.2">
      <c r="A7140" t="s">
        <v>157</v>
      </c>
      <c r="B7140" t="s">
        <v>11</v>
      </c>
      <c r="C7140" t="s">
        <v>54</v>
      </c>
      <c r="D7140" t="s">
        <v>9</v>
      </c>
      <c r="E7140">
        <v>1</v>
      </c>
      <c r="F7140" t="s">
        <v>49</v>
      </c>
      <c r="G7140" t="s">
        <v>174</v>
      </c>
      <c r="L7140" t="s">
        <v>8</v>
      </c>
      <c r="M7140" t="s">
        <v>38</v>
      </c>
      <c r="N7140">
        <v>2279738.9</v>
      </c>
      <c r="O7140" t="s">
        <v>49</v>
      </c>
      <c r="P7140">
        <v>0</v>
      </c>
      <c r="Q7140">
        <v>7</v>
      </c>
      <c r="R7140" t="s">
        <v>8</v>
      </c>
      <c r="S7140">
        <v>0</v>
      </c>
      <c r="T7140" t="s">
        <v>23</v>
      </c>
      <c r="U7140" t="s">
        <v>9</v>
      </c>
      <c r="V7140">
        <v>3.6</v>
      </c>
      <c r="W7140">
        <v>6.52</v>
      </c>
      <c r="X7140">
        <v>129</v>
      </c>
      <c r="Y7140">
        <v>57</v>
      </c>
      <c r="Z7140">
        <f t="shared" si="459"/>
        <v>14250</v>
      </c>
      <c r="AB7140" t="s">
        <v>8</v>
      </c>
      <c r="AC7140" s="7" t="s">
        <v>101</v>
      </c>
      <c r="AD7140" t="s">
        <v>8</v>
      </c>
      <c r="AF7140" t="s">
        <v>35</v>
      </c>
      <c r="AG7140">
        <v>1</v>
      </c>
      <c r="AH7140" t="s">
        <v>46</v>
      </c>
      <c r="AI7140">
        <v>1.1850000000000001</v>
      </c>
      <c r="AJ7140">
        <v>2099.8018676612487</v>
      </c>
      <c r="AK7140">
        <f t="shared" si="460"/>
        <v>524950.46691531222</v>
      </c>
      <c r="AL7140">
        <v>475</v>
      </c>
      <c r="AM7140">
        <f t="shared" si="457"/>
        <v>3.6821705426356588</v>
      </c>
      <c r="AN7140">
        <v>208.35719388742282</v>
      </c>
      <c r="AO7140">
        <f t="shared" si="458"/>
        <v>52089.298471855705</v>
      </c>
      <c r="AP7140">
        <v>9.9227073323584705</v>
      </c>
      <c r="AQ7140">
        <v>199</v>
      </c>
    </row>
    <row r="7141" spans="1:43" x14ac:dyDescent="0.2">
      <c r="A7141" t="s">
        <v>157</v>
      </c>
      <c r="B7141" t="s">
        <v>11</v>
      </c>
      <c r="C7141" t="s">
        <v>54</v>
      </c>
      <c r="D7141" t="s">
        <v>9</v>
      </c>
      <c r="E7141">
        <v>1</v>
      </c>
      <c r="F7141" t="s">
        <v>49</v>
      </c>
      <c r="G7141" t="s">
        <v>174</v>
      </c>
      <c r="L7141" t="s">
        <v>8</v>
      </c>
      <c r="M7141" t="s">
        <v>38</v>
      </c>
      <c r="N7141">
        <v>2279738.9</v>
      </c>
      <c r="O7141" t="s">
        <v>49</v>
      </c>
      <c r="P7141">
        <v>0</v>
      </c>
      <c r="Q7141">
        <v>7</v>
      </c>
      <c r="R7141" t="s">
        <v>8</v>
      </c>
      <c r="S7141">
        <v>0</v>
      </c>
      <c r="T7141" t="s">
        <v>23</v>
      </c>
      <c r="U7141" t="s">
        <v>9</v>
      </c>
      <c r="V7141">
        <v>3.6</v>
      </c>
      <c r="W7141">
        <v>6.52</v>
      </c>
      <c r="X7141">
        <v>129</v>
      </c>
      <c r="Y7141">
        <v>57</v>
      </c>
      <c r="Z7141">
        <f t="shared" si="459"/>
        <v>14250</v>
      </c>
      <c r="AF7141" t="s">
        <v>35</v>
      </c>
      <c r="AG7141">
        <v>3</v>
      </c>
      <c r="AH7141" t="s">
        <v>47</v>
      </c>
      <c r="AI7141">
        <v>1.1850000000000001</v>
      </c>
      <c r="AJ7141">
        <v>2099.8018676612487</v>
      </c>
      <c r="AK7141">
        <f t="shared" si="460"/>
        <v>524950.46691531222</v>
      </c>
      <c r="AL7141">
        <v>475</v>
      </c>
      <c r="AM7141">
        <f t="shared" si="457"/>
        <v>3.6821705426356588</v>
      </c>
      <c r="AN7141">
        <v>208.35719388742282</v>
      </c>
      <c r="AO7141">
        <f t="shared" si="458"/>
        <v>52089.298471855705</v>
      </c>
      <c r="AP7141">
        <v>9.9227073323584705</v>
      </c>
      <c r="AQ7141">
        <v>199</v>
      </c>
    </row>
    <row r="7142" spans="1:43" x14ac:dyDescent="0.2">
      <c r="A7142" t="s">
        <v>157</v>
      </c>
      <c r="B7142" t="s">
        <v>11</v>
      </c>
      <c r="C7142" t="s">
        <v>54</v>
      </c>
      <c r="D7142" t="s">
        <v>9</v>
      </c>
      <c r="E7142">
        <v>1</v>
      </c>
      <c r="F7142" t="s">
        <v>49</v>
      </c>
      <c r="G7142" t="s">
        <v>174</v>
      </c>
      <c r="L7142" t="s">
        <v>8</v>
      </c>
      <c r="M7142" t="s">
        <v>38</v>
      </c>
      <c r="N7142">
        <v>2279738.9</v>
      </c>
      <c r="O7142" t="s">
        <v>49</v>
      </c>
      <c r="P7142">
        <v>0</v>
      </c>
      <c r="Q7142">
        <v>7</v>
      </c>
      <c r="R7142" t="s">
        <v>8</v>
      </c>
      <c r="S7142">
        <v>0</v>
      </c>
      <c r="T7142" t="s">
        <v>23</v>
      </c>
      <c r="U7142" t="s">
        <v>9</v>
      </c>
      <c r="V7142">
        <v>3.6</v>
      </c>
      <c r="W7142">
        <v>6.52</v>
      </c>
      <c r="X7142">
        <v>129</v>
      </c>
      <c r="Y7142">
        <v>57</v>
      </c>
      <c r="Z7142">
        <f t="shared" si="459"/>
        <v>14250</v>
      </c>
      <c r="AF7142" t="s">
        <v>35</v>
      </c>
      <c r="AG7142">
        <v>2</v>
      </c>
      <c r="AH7142" t="s">
        <v>46</v>
      </c>
      <c r="AI7142">
        <v>1.127</v>
      </c>
      <c r="AJ7142">
        <v>2099.8018676612487</v>
      </c>
      <c r="AK7142">
        <f t="shared" si="460"/>
        <v>524950.46691531222</v>
      </c>
      <c r="AL7142">
        <v>475</v>
      </c>
      <c r="AM7142">
        <f t="shared" ref="AM7142:AM7205" si="461">AL7142/X7142</f>
        <v>3.6821705426356588</v>
      </c>
      <c r="AN7142">
        <v>208.35719388742282</v>
      </c>
      <c r="AO7142">
        <f t="shared" ref="AO7142:AO7205" si="462">AN7142*250</f>
        <v>52089.298471855705</v>
      </c>
      <c r="AP7142">
        <v>9.9227073323584705</v>
      </c>
      <c r="AQ7142">
        <v>199</v>
      </c>
    </row>
    <row r="7143" spans="1:43" x14ac:dyDescent="0.2">
      <c r="A7143" t="s">
        <v>157</v>
      </c>
      <c r="B7143" t="s">
        <v>11</v>
      </c>
      <c r="C7143" t="s">
        <v>54</v>
      </c>
      <c r="D7143" t="s">
        <v>9</v>
      </c>
      <c r="E7143">
        <v>1</v>
      </c>
      <c r="F7143" t="s">
        <v>49</v>
      </c>
      <c r="G7143" t="s">
        <v>174</v>
      </c>
      <c r="L7143" t="s">
        <v>8</v>
      </c>
      <c r="M7143" t="s">
        <v>38</v>
      </c>
      <c r="N7143">
        <v>2279738.9</v>
      </c>
      <c r="O7143" t="s">
        <v>49</v>
      </c>
      <c r="P7143">
        <v>0</v>
      </c>
      <c r="Q7143">
        <v>7</v>
      </c>
      <c r="R7143" t="s">
        <v>8</v>
      </c>
      <c r="S7143">
        <v>0</v>
      </c>
      <c r="T7143" t="s">
        <v>23</v>
      </c>
      <c r="U7143" t="s">
        <v>9</v>
      </c>
      <c r="V7143">
        <v>3.6</v>
      </c>
      <c r="W7143">
        <v>6.52</v>
      </c>
      <c r="X7143">
        <v>129</v>
      </c>
      <c r="Y7143">
        <v>57</v>
      </c>
      <c r="Z7143">
        <f t="shared" si="459"/>
        <v>14250</v>
      </c>
      <c r="AB7143" t="s">
        <v>8</v>
      </c>
      <c r="AC7143" s="7" t="s">
        <v>101</v>
      </c>
      <c r="AD7143" t="s">
        <v>8</v>
      </c>
      <c r="AF7143" t="s">
        <v>35</v>
      </c>
      <c r="AG7143">
        <v>2</v>
      </c>
      <c r="AH7143" t="s">
        <v>47</v>
      </c>
      <c r="AI7143">
        <v>1.069</v>
      </c>
      <c r="AJ7143">
        <v>2099.8018676612487</v>
      </c>
      <c r="AK7143">
        <f t="shared" si="460"/>
        <v>524950.46691531222</v>
      </c>
      <c r="AL7143">
        <v>475</v>
      </c>
      <c r="AM7143">
        <f t="shared" si="461"/>
        <v>3.6821705426356588</v>
      </c>
      <c r="AN7143">
        <v>208.35719388742282</v>
      </c>
      <c r="AO7143">
        <f t="shared" si="462"/>
        <v>52089.298471855705</v>
      </c>
      <c r="AP7143">
        <v>9.9227073323584705</v>
      </c>
      <c r="AQ7143">
        <v>199</v>
      </c>
    </row>
    <row r="7144" spans="1:43" x14ac:dyDescent="0.2">
      <c r="A7144" t="s">
        <v>157</v>
      </c>
      <c r="B7144" t="s">
        <v>11</v>
      </c>
      <c r="C7144" t="s">
        <v>54</v>
      </c>
      <c r="D7144" t="s">
        <v>9</v>
      </c>
      <c r="E7144">
        <v>1</v>
      </c>
      <c r="F7144" t="s">
        <v>49</v>
      </c>
      <c r="G7144" t="s">
        <v>174</v>
      </c>
      <c r="L7144" t="s">
        <v>8</v>
      </c>
      <c r="M7144" t="s">
        <v>38</v>
      </c>
      <c r="N7144">
        <v>2279738.9</v>
      </c>
      <c r="O7144" t="s">
        <v>49</v>
      </c>
      <c r="P7144">
        <v>0</v>
      </c>
      <c r="Q7144">
        <v>7</v>
      </c>
      <c r="R7144" t="s">
        <v>8</v>
      </c>
      <c r="S7144">
        <v>0</v>
      </c>
      <c r="T7144" t="s">
        <v>23</v>
      </c>
      <c r="U7144" t="s">
        <v>9</v>
      </c>
      <c r="V7144">
        <v>3.6</v>
      </c>
      <c r="W7144">
        <v>6.52</v>
      </c>
      <c r="X7144">
        <v>129</v>
      </c>
      <c r="Y7144">
        <v>57</v>
      </c>
      <c r="Z7144">
        <f t="shared" si="459"/>
        <v>14250</v>
      </c>
      <c r="AF7144" t="s">
        <v>35</v>
      </c>
      <c r="AG7144">
        <v>2</v>
      </c>
      <c r="AH7144" t="s">
        <v>47</v>
      </c>
      <c r="AI7144">
        <v>0.98260000000000003</v>
      </c>
      <c r="AJ7144">
        <v>2099.8018676612487</v>
      </c>
      <c r="AK7144">
        <f t="shared" si="460"/>
        <v>524950.46691531222</v>
      </c>
      <c r="AL7144">
        <v>475</v>
      </c>
      <c r="AM7144">
        <f t="shared" si="461"/>
        <v>3.6821705426356588</v>
      </c>
      <c r="AN7144">
        <v>208.35719388742282</v>
      </c>
      <c r="AO7144">
        <f t="shared" si="462"/>
        <v>52089.298471855705</v>
      </c>
      <c r="AP7144">
        <v>9.9227073323584705</v>
      </c>
      <c r="AQ7144">
        <v>199</v>
      </c>
    </row>
    <row r="7145" spans="1:43" x14ac:dyDescent="0.2">
      <c r="A7145" t="s">
        <v>157</v>
      </c>
      <c r="B7145" t="s">
        <v>11</v>
      </c>
      <c r="C7145" t="s">
        <v>54</v>
      </c>
      <c r="D7145" t="s">
        <v>9</v>
      </c>
      <c r="E7145">
        <v>1</v>
      </c>
      <c r="F7145" t="s">
        <v>49</v>
      </c>
      <c r="G7145" t="s">
        <v>174</v>
      </c>
      <c r="L7145" t="s">
        <v>8</v>
      </c>
      <c r="M7145" t="s">
        <v>38</v>
      </c>
      <c r="N7145">
        <v>2279738.9</v>
      </c>
      <c r="O7145" t="s">
        <v>49</v>
      </c>
      <c r="P7145">
        <v>0</v>
      </c>
      <c r="Q7145">
        <v>7</v>
      </c>
      <c r="R7145" t="s">
        <v>8</v>
      </c>
      <c r="S7145">
        <v>0</v>
      </c>
      <c r="T7145" t="s">
        <v>23</v>
      </c>
      <c r="U7145" t="s">
        <v>9</v>
      </c>
      <c r="V7145">
        <v>3.6</v>
      </c>
      <c r="W7145">
        <v>6.52</v>
      </c>
      <c r="X7145">
        <v>129</v>
      </c>
      <c r="Y7145">
        <v>57</v>
      </c>
      <c r="Z7145">
        <f t="shared" si="459"/>
        <v>14250</v>
      </c>
      <c r="AB7145" t="s">
        <v>8</v>
      </c>
      <c r="AC7145" s="7" t="s">
        <v>101</v>
      </c>
      <c r="AD7145" t="s">
        <v>8</v>
      </c>
      <c r="AF7145" t="s">
        <v>35</v>
      </c>
      <c r="AG7145">
        <v>1</v>
      </c>
      <c r="AH7145" t="s">
        <v>46</v>
      </c>
      <c r="AI7145">
        <v>0.95369999999999999</v>
      </c>
      <c r="AJ7145">
        <v>2099.8018676612487</v>
      </c>
      <c r="AK7145">
        <f t="shared" si="460"/>
        <v>524950.46691531222</v>
      </c>
      <c r="AL7145">
        <v>475</v>
      </c>
      <c r="AM7145">
        <f t="shared" si="461"/>
        <v>3.6821705426356588</v>
      </c>
      <c r="AN7145">
        <v>208.35719388742282</v>
      </c>
      <c r="AO7145">
        <f t="shared" si="462"/>
        <v>52089.298471855705</v>
      </c>
      <c r="AP7145">
        <v>9.9227073323584705</v>
      </c>
      <c r="AQ7145">
        <v>199</v>
      </c>
    </row>
    <row r="7146" spans="1:43" x14ac:dyDescent="0.2">
      <c r="A7146" t="s">
        <v>157</v>
      </c>
      <c r="B7146" t="s">
        <v>11</v>
      </c>
      <c r="C7146" t="s">
        <v>54</v>
      </c>
      <c r="D7146" t="s">
        <v>9</v>
      </c>
      <c r="E7146">
        <v>1</v>
      </c>
      <c r="F7146" t="s">
        <v>49</v>
      </c>
      <c r="G7146" t="s">
        <v>174</v>
      </c>
      <c r="L7146" t="s">
        <v>8</v>
      </c>
      <c r="M7146" t="s">
        <v>38</v>
      </c>
      <c r="N7146">
        <v>2279738.9</v>
      </c>
      <c r="O7146" t="s">
        <v>49</v>
      </c>
      <c r="P7146">
        <v>0</v>
      </c>
      <c r="Q7146">
        <v>7</v>
      </c>
      <c r="R7146" t="s">
        <v>8</v>
      </c>
      <c r="S7146">
        <v>0</v>
      </c>
      <c r="T7146" t="s">
        <v>23</v>
      </c>
      <c r="U7146" t="s">
        <v>9</v>
      </c>
      <c r="V7146">
        <v>3.6</v>
      </c>
      <c r="W7146">
        <v>6.52</v>
      </c>
      <c r="X7146">
        <v>129</v>
      </c>
      <c r="Y7146">
        <v>57</v>
      </c>
      <c r="Z7146">
        <f t="shared" si="459"/>
        <v>14250</v>
      </c>
      <c r="AF7146" t="s">
        <v>35</v>
      </c>
      <c r="AG7146">
        <v>1</v>
      </c>
      <c r="AH7146" t="s">
        <v>47</v>
      </c>
      <c r="AI7146">
        <v>0.95369999999999999</v>
      </c>
      <c r="AJ7146">
        <v>2099.8018676612487</v>
      </c>
      <c r="AK7146">
        <f t="shared" si="460"/>
        <v>524950.46691531222</v>
      </c>
      <c r="AL7146">
        <v>475</v>
      </c>
      <c r="AM7146">
        <f t="shared" si="461"/>
        <v>3.6821705426356588</v>
      </c>
      <c r="AN7146">
        <v>208.35719388742282</v>
      </c>
      <c r="AO7146">
        <f t="shared" si="462"/>
        <v>52089.298471855705</v>
      </c>
      <c r="AP7146">
        <v>9.9227073323584705</v>
      </c>
      <c r="AQ7146">
        <v>199</v>
      </c>
    </row>
    <row r="7147" spans="1:43" x14ac:dyDescent="0.2">
      <c r="A7147" t="s">
        <v>157</v>
      </c>
      <c r="B7147" t="s">
        <v>11</v>
      </c>
      <c r="C7147" t="s">
        <v>54</v>
      </c>
      <c r="D7147" t="s">
        <v>9</v>
      </c>
      <c r="E7147">
        <v>1</v>
      </c>
      <c r="F7147" t="s">
        <v>49</v>
      </c>
      <c r="G7147" t="s">
        <v>174</v>
      </c>
      <c r="L7147" t="s">
        <v>8</v>
      </c>
      <c r="M7147" t="s">
        <v>38</v>
      </c>
      <c r="N7147">
        <v>2279738.9</v>
      </c>
      <c r="O7147" t="s">
        <v>49</v>
      </c>
      <c r="P7147">
        <v>0</v>
      </c>
      <c r="Q7147">
        <v>7</v>
      </c>
      <c r="R7147" t="s">
        <v>8</v>
      </c>
      <c r="S7147">
        <v>0</v>
      </c>
      <c r="T7147" t="s">
        <v>23</v>
      </c>
      <c r="U7147" t="s">
        <v>9</v>
      </c>
      <c r="V7147">
        <v>3.6</v>
      </c>
      <c r="W7147">
        <v>6.52</v>
      </c>
      <c r="X7147">
        <v>129</v>
      </c>
      <c r="Y7147">
        <v>57</v>
      </c>
      <c r="Z7147">
        <f t="shared" si="459"/>
        <v>14250</v>
      </c>
      <c r="AB7147" t="s">
        <v>8</v>
      </c>
      <c r="AC7147" s="7" t="s">
        <v>101</v>
      </c>
      <c r="AD7147" t="s">
        <v>102</v>
      </c>
      <c r="AF7147" t="s">
        <v>35</v>
      </c>
      <c r="AG7147">
        <v>1</v>
      </c>
      <c r="AH7147" t="s">
        <v>46</v>
      </c>
      <c r="AI7147">
        <v>0.92479999999999996</v>
      </c>
      <c r="AJ7147">
        <v>2099.8018676612487</v>
      </c>
      <c r="AK7147">
        <f t="shared" si="460"/>
        <v>524950.46691531222</v>
      </c>
      <c r="AL7147">
        <v>475</v>
      </c>
      <c r="AM7147">
        <f t="shared" si="461"/>
        <v>3.6821705426356588</v>
      </c>
      <c r="AN7147">
        <v>208.35719388742282</v>
      </c>
      <c r="AO7147">
        <f t="shared" si="462"/>
        <v>52089.298471855705</v>
      </c>
      <c r="AP7147">
        <v>9.9227073323584705</v>
      </c>
      <c r="AQ7147">
        <v>199</v>
      </c>
    </row>
    <row r="7148" spans="1:43" x14ac:dyDescent="0.2">
      <c r="A7148" t="s">
        <v>157</v>
      </c>
      <c r="B7148" t="s">
        <v>11</v>
      </c>
      <c r="C7148" t="s">
        <v>54</v>
      </c>
      <c r="D7148" t="s">
        <v>9</v>
      </c>
      <c r="E7148">
        <v>1</v>
      </c>
      <c r="F7148" t="s">
        <v>49</v>
      </c>
      <c r="G7148" t="s">
        <v>174</v>
      </c>
      <c r="L7148" t="s">
        <v>8</v>
      </c>
      <c r="M7148" t="s">
        <v>38</v>
      </c>
      <c r="N7148">
        <v>2279738.9</v>
      </c>
      <c r="O7148" t="s">
        <v>49</v>
      </c>
      <c r="P7148">
        <v>0</v>
      </c>
      <c r="Q7148">
        <v>7</v>
      </c>
      <c r="R7148" t="s">
        <v>8</v>
      </c>
      <c r="S7148">
        <v>0</v>
      </c>
      <c r="T7148" t="s">
        <v>23</v>
      </c>
      <c r="U7148" t="s">
        <v>9</v>
      </c>
      <c r="V7148">
        <v>3.6</v>
      </c>
      <c r="W7148">
        <v>6.52</v>
      </c>
      <c r="X7148">
        <v>129</v>
      </c>
      <c r="Y7148">
        <v>57</v>
      </c>
      <c r="Z7148">
        <f t="shared" si="459"/>
        <v>14250</v>
      </c>
      <c r="AF7148" t="s">
        <v>35</v>
      </c>
      <c r="AG7148">
        <v>2</v>
      </c>
      <c r="AH7148" t="s">
        <v>47</v>
      </c>
      <c r="AI7148">
        <v>0.89590000000000003</v>
      </c>
      <c r="AJ7148">
        <v>2099.8018676612487</v>
      </c>
      <c r="AK7148">
        <f t="shared" si="460"/>
        <v>524950.46691531222</v>
      </c>
      <c r="AL7148">
        <v>475</v>
      </c>
      <c r="AM7148">
        <f t="shared" si="461"/>
        <v>3.6821705426356588</v>
      </c>
      <c r="AN7148">
        <v>208.35719388742282</v>
      </c>
      <c r="AO7148">
        <f t="shared" si="462"/>
        <v>52089.298471855705</v>
      </c>
      <c r="AP7148">
        <v>9.9227073323584705</v>
      </c>
      <c r="AQ7148">
        <v>199</v>
      </c>
    </row>
    <row r="7149" spans="1:43" x14ac:dyDescent="0.2">
      <c r="A7149" t="s">
        <v>157</v>
      </c>
      <c r="B7149" t="s">
        <v>11</v>
      </c>
      <c r="C7149" t="s">
        <v>54</v>
      </c>
      <c r="D7149" t="s">
        <v>9</v>
      </c>
      <c r="E7149">
        <v>1</v>
      </c>
      <c r="F7149" t="s">
        <v>49</v>
      </c>
      <c r="G7149" t="s">
        <v>174</v>
      </c>
      <c r="L7149" t="s">
        <v>8</v>
      </c>
      <c r="M7149" t="s">
        <v>38</v>
      </c>
      <c r="N7149">
        <v>2279738.9</v>
      </c>
      <c r="O7149" t="s">
        <v>49</v>
      </c>
      <c r="P7149">
        <v>0</v>
      </c>
      <c r="Q7149">
        <v>7</v>
      </c>
      <c r="R7149" t="s">
        <v>8</v>
      </c>
      <c r="S7149">
        <v>0</v>
      </c>
      <c r="T7149" t="s">
        <v>23</v>
      </c>
      <c r="U7149" t="s">
        <v>9</v>
      </c>
      <c r="V7149">
        <v>3.6</v>
      </c>
      <c r="W7149">
        <v>6.52</v>
      </c>
      <c r="X7149">
        <v>129</v>
      </c>
      <c r="Y7149">
        <v>57</v>
      </c>
      <c r="Z7149">
        <f t="shared" si="459"/>
        <v>14250</v>
      </c>
      <c r="AB7149" t="s">
        <v>8</v>
      </c>
      <c r="AC7149" s="7" t="s">
        <v>101</v>
      </c>
      <c r="AD7149" t="s">
        <v>8</v>
      </c>
      <c r="AF7149" t="s">
        <v>35</v>
      </c>
      <c r="AG7149">
        <v>2</v>
      </c>
      <c r="AH7149" t="s">
        <v>46</v>
      </c>
      <c r="AI7149">
        <v>0.86699999999999999</v>
      </c>
      <c r="AJ7149">
        <v>2099.8018676612487</v>
      </c>
      <c r="AK7149">
        <f t="shared" si="460"/>
        <v>524950.46691531222</v>
      </c>
      <c r="AL7149">
        <v>475</v>
      </c>
      <c r="AM7149">
        <f t="shared" si="461"/>
        <v>3.6821705426356588</v>
      </c>
      <c r="AN7149">
        <v>208.35719388742282</v>
      </c>
      <c r="AO7149">
        <f t="shared" si="462"/>
        <v>52089.298471855705</v>
      </c>
      <c r="AP7149">
        <v>9.9227073323584705</v>
      </c>
      <c r="AQ7149">
        <v>199</v>
      </c>
    </row>
    <row r="7150" spans="1:43" x14ac:dyDescent="0.2">
      <c r="A7150" t="s">
        <v>157</v>
      </c>
      <c r="B7150" t="s">
        <v>11</v>
      </c>
      <c r="C7150" t="s">
        <v>54</v>
      </c>
      <c r="D7150" t="s">
        <v>9</v>
      </c>
      <c r="E7150">
        <v>1</v>
      </c>
      <c r="F7150" t="s">
        <v>49</v>
      </c>
      <c r="G7150" t="s">
        <v>174</v>
      </c>
      <c r="L7150" t="s">
        <v>8</v>
      </c>
      <c r="M7150" t="s">
        <v>38</v>
      </c>
      <c r="N7150">
        <v>2279738.9</v>
      </c>
      <c r="O7150" t="s">
        <v>49</v>
      </c>
      <c r="P7150">
        <v>0</v>
      </c>
      <c r="Q7150">
        <v>7</v>
      </c>
      <c r="R7150" t="s">
        <v>8</v>
      </c>
      <c r="S7150">
        <v>0</v>
      </c>
      <c r="T7150" t="s">
        <v>23</v>
      </c>
      <c r="U7150" t="s">
        <v>9</v>
      </c>
      <c r="V7150">
        <v>3.6</v>
      </c>
      <c r="W7150">
        <v>6.52</v>
      </c>
      <c r="X7150">
        <v>129</v>
      </c>
      <c r="Y7150">
        <v>57</v>
      </c>
      <c r="Z7150">
        <f t="shared" si="459"/>
        <v>14250</v>
      </c>
      <c r="AF7150" t="s">
        <v>35</v>
      </c>
      <c r="AG7150">
        <v>1</v>
      </c>
      <c r="AH7150" t="s">
        <v>47</v>
      </c>
      <c r="AI7150">
        <v>0.83809999999999996</v>
      </c>
      <c r="AJ7150">
        <v>2099.8018676612487</v>
      </c>
      <c r="AK7150">
        <f t="shared" si="460"/>
        <v>524950.46691531222</v>
      </c>
      <c r="AL7150">
        <v>475</v>
      </c>
      <c r="AM7150">
        <f t="shared" si="461"/>
        <v>3.6821705426356588</v>
      </c>
      <c r="AN7150">
        <v>208.35719388742282</v>
      </c>
      <c r="AO7150">
        <f t="shared" si="462"/>
        <v>52089.298471855705</v>
      </c>
      <c r="AP7150">
        <v>9.9227073323584705</v>
      </c>
      <c r="AQ7150">
        <v>199</v>
      </c>
    </row>
    <row r="7151" spans="1:43" x14ac:dyDescent="0.2">
      <c r="A7151" t="s">
        <v>157</v>
      </c>
      <c r="B7151" t="s">
        <v>11</v>
      </c>
      <c r="C7151" t="s">
        <v>54</v>
      </c>
      <c r="D7151" t="s">
        <v>9</v>
      </c>
      <c r="E7151">
        <v>1</v>
      </c>
      <c r="F7151" t="s">
        <v>49</v>
      </c>
      <c r="G7151" t="s">
        <v>174</v>
      </c>
      <c r="L7151" t="s">
        <v>8</v>
      </c>
      <c r="M7151" t="s">
        <v>38</v>
      </c>
      <c r="N7151">
        <v>2279738.9</v>
      </c>
      <c r="O7151" t="s">
        <v>49</v>
      </c>
      <c r="P7151">
        <v>0</v>
      </c>
      <c r="Q7151">
        <v>7</v>
      </c>
      <c r="R7151" t="s">
        <v>8</v>
      </c>
      <c r="S7151">
        <v>0</v>
      </c>
      <c r="T7151" t="s">
        <v>23</v>
      </c>
      <c r="U7151" t="s">
        <v>9</v>
      </c>
      <c r="V7151">
        <v>3.6</v>
      </c>
      <c r="W7151">
        <v>6.52</v>
      </c>
      <c r="X7151">
        <v>129</v>
      </c>
      <c r="Y7151">
        <v>57</v>
      </c>
      <c r="Z7151">
        <f t="shared" si="459"/>
        <v>14250</v>
      </c>
      <c r="AF7151" t="s">
        <v>35</v>
      </c>
      <c r="AG7151">
        <v>1</v>
      </c>
      <c r="AH7151" t="s">
        <v>47</v>
      </c>
      <c r="AI7151">
        <v>0.83809999999999996</v>
      </c>
      <c r="AJ7151">
        <v>2099.8018676612487</v>
      </c>
      <c r="AK7151">
        <f t="shared" si="460"/>
        <v>524950.46691531222</v>
      </c>
      <c r="AL7151">
        <v>475</v>
      </c>
      <c r="AM7151">
        <f t="shared" si="461"/>
        <v>3.6821705426356588</v>
      </c>
      <c r="AN7151">
        <v>208.35719388742282</v>
      </c>
      <c r="AO7151">
        <f t="shared" si="462"/>
        <v>52089.298471855705</v>
      </c>
      <c r="AP7151">
        <v>9.9227073323584705</v>
      </c>
      <c r="AQ7151">
        <v>199</v>
      </c>
    </row>
    <row r="7152" spans="1:43" x14ac:dyDescent="0.2">
      <c r="A7152" t="s">
        <v>157</v>
      </c>
      <c r="B7152" t="s">
        <v>11</v>
      </c>
      <c r="C7152" t="s">
        <v>54</v>
      </c>
      <c r="D7152" t="s">
        <v>9</v>
      </c>
      <c r="E7152">
        <v>1</v>
      </c>
      <c r="F7152" t="s">
        <v>49</v>
      </c>
      <c r="G7152" t="s">
        <v>174</v>
      </c>
      <c r="L7152" t="s">
        <v>8</v>
      </c>
      <c r="M7152" t="s">
        <v>38</v>
      </c>
      <c r="N7152">
        <v>2279738.9</v>
      </c>
      <c r="O7152" t="s">
        <v>49</v>
      </c>
      <c r="P7152">
        <v>0</v>
      </c>
      <c r="Q7152">
        <v>7</v>
      </c>
      <c r="R7152" t="s">
        <v>8</v>
      </c>
      <c r="S7152">
        <v>0</v>
      </c>
      <c r="T7152" t="s">
        <v>23</v>
      </c>
      <c r="U7152" t="s">
        <v>9</v>
      </c>
      <c r="V7152">
        <v>3.6</v>
      </c>
      <c r="W7152">
        <v>6.52</v>
      </c>
      <c r="X7152">
        <v>129</v>
      </c>
      <c r="Y7152">
        <v>57</v>
      </c>
      <c r="Z7152">
        <f t="shared" si="459"/>
        <v>14250</v>
      </c>
      <c r="AF7152" t="s">
        <v>35</v>
      </c>
      <c r="AG7152">
        <v>1</v>
      </c>
      <c r="AH7152" t="s">
        <v>47</v>
      </c>
      <c r="AI7152">
        <v>0.80920000000000003</v>
      </c>
      <c r="AJ7152">
        <v>2099.8018676612487</v>
      </c>
      <c r="AK7152">
        <f t="shared" si="460"/>
        <v>524950.46691531222</v>
      </c>
      <c r="AL7152">
        <v>475</v>
      </c>
      <c r="AM7152">
        <f t="shared" si="461"/>
        <v>3.6821705426356588</v>
      </c>
      <c r="AN7152">
        <v>208.35719388742282</v>
      </c>
      <c r="AO7152">
        <f t="shared" si="462"/>
        <v>52089.298471855705</v>
      </c>
      <c r="AP7152">
        <v>9.9227073323584705</v>
      </c>
      <c r="AQ7152">
        <v>199</v>
      </c>
    </row>
    <row r="7153" spans="1:43" x14ac:dyDescent="0.2">
      <c r="A7153" t="s">
        <v>157</v>
      </c>
      <c r="B7153" t="s">
        <v>11</v>
      </c>
      <c r="C7153" t="s">
        <v>54</v>
      </c>
      <c r="D7153" t="s">
        <v>9</v>
      </c>
      <c r="E7153">
        <v>1</v>
      </c>
      <c r="F7153" t="s">
        <v>49</v>
      </c>
      <c r="G7153" t="s">
        <v>174</v>
      </c>
      <c r="L7153" t="s">
        <v>8</v>
      </c>
      <c r="M7153" t="s">
        <v>38</v>
      </c>
      <c r="N7153">
        <v>2279738.9</v>
      </c>
      <c r="O7153" t="s">
        <v>49</v>
      </c>
      <c r="P7153">
        <v>0</v>
      </c>
      <c r="Q7153">
        <v>7</v>
      </c>
      <c r="R7153" t="s">
        <v>8</v>
      </c>
      <c r="S7153">
        <v>0</v>
      </c>
      <c r="T7153" t="s">
        <v>23</v>
      </c>
      <c r="U7153" t="s">
        <v>9</v>
      </c>
      <c r="V7153">
        <v>3.6</v>
      </c>
      <c r="W7153">
        <v>6.52</v>
      </c>
      <c r="X7153">
        <v>129</v>
      </c>
      <c r="Y7153">
        <v>57</v>
      </c>
      <c r="Z7153">
        <f t="shared" si="459"/>
        <v>14250</v>
      </c>
      <c r="AF7153" t="s">
        <v>35</v>
      </c>
      <c r="AG7153">
        <v>1</v>
      </c>
      <c r="AH7153" t="s">
        <v>46</v>
      </c>
      <c r="AI7153">
        <v>0.80920000000000003</v>
      </c>
      <c r="AJ7153">
        <v>2099.8018676612487</v>
      </c>
      <c r="AK7153">
        <f t="shared" si="460"/>
        <v>524950.46691531222</v>
      </c>
      <c r="AL7153">
        <v>475</v>
      </c>
      <c r="AM7153">
        <f t="shared" si="461"/>
        <v>3.6821705426356588</v>
      </c>
      <c r="AN7153">
        <v>208.35719388742282</v>
      </c>
      <c r="AO7153">
        <f t="shared" si="462"/>
        <v>52089.298471855705</v>
      </c>
      <c r="AP7153">
        <v>9.9227073323584705</v>
      </c>
      <c r="AQ7153">
        <v>199</v>
      </c>
    </row>
    <row r="7154" spans="1:43" x14ac:dyDescent="0.2">
      <c r="A7154" t="s">
        <v>157</v>
      </c>
      <c r="B7154" t="s">
        <v>11</v>
      </c>
      <c r="C7154" t="s">
        <v>54</v>
      </c>
      <c r="D7154" t="s">
        <v>9</v>
      </c>
      <c r="E7154">
        <v>1</v>
      </c>
      <c r="F7154" t="s">
        <v>49</v>
      </c>
      <c r="G7154" t="s">
        <v>174</v>
      </c>
      <c r="L7154" t="s">
        <v>8</v>
      </c>
      <c r="M7154" t="s">
        <v>38</v>
      </c>
      <c r="N7154">
        <v>2279738.9</v>
      </c>
      <c r="O7154" t="s">
        <v>49</v>
      </c>
      <c r="P7154">
        <v>0</v>
      </c>
      <c r="Q7154">
        <v>7</v>
      </c>
      <c r="R7154" t="s">
        <v>8</v>
      </c>
      <c r="S7154">
        <v>0</v>
      </c>
      <c r="T7154" t="s">
        <v>23</v>
      </c>
      <c r="U7154" t="s">
        <v>9</v>
      </c>
      <c r="V7154">
        <v>3.6</v>
      </c>
      <c r="W7154">
        <v>6.52</v>
      </c>
      <c r="X7154">
        <v>129</v>
      </c>
      <c r="Y7154">
        <v>57</v>
      </c>
      <c r="Z7154">
        <f t="shared" si="459"/>
        <v>14250</v>
      </c>
      <c r="AB7154" t="s">
        <v>8</v>
      </c>
      <c r="AC7154" s="7" t="s">
        <v>101</v>
      </c>
      <c r="AD7154" t="s">
        <v>8</v>
      </c>
      <c r="AF7154" t="s">
        <v>35</v>
      </c>
      <c r="AG7154">
        <v>1</v>
      </c>
      <c r="AH7154" t="s">
        <v>47</v>
      </c>
      <c r="AI7154">
        <v>0.78029999999999999</v>
      </c>
      <c r="AJ7154">
        <v>2099.8018676612487</v>
      </c>
      <c r="AK7154">
        <f t="shared" si="460"/>
        <v>524950.46691531222</v>
      </c>
      <c r="AL7154">
        <v>475</v>
      </c>
      <c r="AM7154">
        <f t="shared" si="461"/>
        <v>3.6821705426356588</v>
      </c>
      <c r="AN7154">
        <v>208.35719388742282</v>
      </c>
      <c r="AO7154">
        <f t="shared" si="462"/>
        <v>52089.298471855705</v>
      </c>
      <c r="AP7154">
        <v>9.9227073323584705</v>
      </c>
      <c r="AQ7154">
        <v>199</v>
      </c>
    </row>
    <row r="7155" spans="1:43" x14ac:dyDescent="0.2">
      <c r="A7155" t="s">
        <v>157</v>
      </c>
      <c r="B7155" t="s">
        <v>11</v>
      </c>
      <c r="C7155" t="s">
        <v>54</v>
      </c>
      <c r="D7155" t="s">
        <v>9</v>
      </c>
      <c r="E7155">
        <v>1</v>
      </c>
      <c r="F7155" t="s">
        <v>49</v>
      </c>
      <c r="G7155" t="s">
        <v>174</v>
      </c>
      <c r="L7155" t="s">
        <v>8</v>
      </c>
      <c r="M7155" t="s">
        <v>38</v>
      </c>
      <c r="N7155">
        <v>2279738.9</v>
      </c>
      <c r="O7155" t="s">
        <v>49</v>
      </c>
      <c r="P7155">
        <v>0</v>
      </c>
      <c r="Q7155">
        <v>7</v>
      </c>
      <c r="R7155" t="s">
        <v>8</v>
      </c>
      <c r="S7155">
        <v>0</v>
      </c>
      <c r="T7155" t="s">
        <v>23</v>
      </c>
      <c r="U7155" t="s">
        <v>9</v>
      </c>
      <c r="V7155">
        <v>3.6</v>
      </c>
      <c r="W7155">
        <v>6.52</v>
      </c>
      <c r="X7155">
        <v>129</v>
      </c>
      <c r="Y7155">
        <v>57</v>
      </c>
      <c r="Z7155">
        <f t="shared" si="459"/>
        <v>14250</v>
      </c>
      <c r="AF7155" t="s">
        <v>35</v>
      </c>
      <c r="AG7155">
        <v>1</v>
      </c>
      <c r="AH7155" t="s">
        <v>46</v>
      </c>
      <c r="AI7155">
        <v>0.72250000000000003</v>
      </c>
      <c r="AJ7155">
        <v>2099.8018676612487</v>
      </c>
      <c r="AK7155">
        <f t="shared" si="460"/>
        <v>524950.46691531222</v>
      </c>
      <c r="AL7155">
        <v>475</v>
      </c>
      <c r="AM7155">
        <f t="shared" si="461"/>
        <v>3.6821705426356588</v>
      </c>
      <c r="AN7155">
        <v>208.35719388742282</v>
      </c>
      <c r="AO7155">
        <f t="shared" si="462"/>
        <v>52089.298471855705</v>
      </c>
      <c r="AP7155">
        <v>9.9227073323584705</v>
      </c>
      <c r="AQ7155">
        <v>199</v>
      </c>
    </row>
    <row r="7156" spans="1:43" x14ac:dyDescent="0.2">
      <c r="A7156" t="s">
        <v>157</v>
      </c>
      <c r="B7156" t="s">
        <v>11</v>
      </c>
      <c r="C7156" t="s">
        <v>54</v>
      </c>
      <c r="D7156" t="s">
        <v>9</v>
      </c>
      <c r="E7156">
        <v>1</v>
      </c>
      <c r="F7156" t="s">
        <v>49</v>
      </c>
      <c r="G7156" t="s">
        <v>174</v>
      </c>
      <c r="L7156" t="s">
        <v>8</v>
      </c>
      <c r="M7156" t="s">
        <v>38</v>
      </c>
      <c r="N7156">
        <v>2279738.9</v>
      </c>
      <c r="O7156" t="s">
        <v>49</v>
      </c>
      <c r="P7156">
        <v>0</v>
      </c>
      <c r="Q7156">
        <v>7</v>
      </c>
      <c r="R7156" t="s">
        <v>8</v>
      </c>
      <c r="S7156">
        <v>0</v>
      </c>
      <c r="T7156" t="s">
        <v>23</v>
      </c>
      <c r="U7156" t="s">
        <v>9</v>
      </c>
      <c r="V7156">
        <v>3.6</v>
      </c>
      <c r="W7156">
        <v>6.52</v>
      </c>
      <c r="X7156">
        <v>129</v>
      </c>
      <c r="Y7156">
        <v>57</v>
      </c>
      <c r="Z7156">
        <f t="shared" si="459"/>
        <v>14250</v>
      </c>
      <c r="AB7156" t="s">
        <v>8</v>
      </c>
      <c r="AC7156" s="7" t="s">
        <v>101</v>
      </c>
      <c r="AD7156" t="s">
        <v>8</v>
      </c>
      <c r="AF7156" t="s">
        <v>35</v>
      </c>
      <c r="AG7156">
        <v>1</v>
      </c>
      <c r="AH7156" t="s">
        <v>47</v>
      </c>
      <c r="AI7156">
        <v>0.72250000000000003</v>
      </c>
      <c r="AJ7156">
        <v>2099.8018676612487</v>
      </c>
      <c r="AK7156">
        <f t="shared" si="460"/>
        <v>524950.46691531222</v>
      </c>
      <c r="AL7156">
        <v>475</v>
      </c>
      <c r="AM7156">
        <f t="shared" si="461"/>
        <v>3.6821705426356588</v>
      </c>
      <c r="AN7156">
        <v>208.35719388742282</v>
      </c>
      <c r="AO7156">
        <f t="shared" si="462"/>
        <v>52089.298471855705</v>
      </c>
      <c r="AP7156">
        <v>9.9227073323584705</v>
      </c>
      <c r="AQ7156">
        <v>199</v>
      </c>
    </row>
    <row r="7157" spans="1:43" x14ac:dyDescent="0.2">
      <c r="A7157" t="s">
        <v>157</v>
      </c>
      <c r="B7157" t="s">
        <v>11</v>
      </c>
      <c r="C7157" t="s">
        <v>54</v>
      </c>
      <c r="D7157" t="s">
        <v>9</v>
      </c>
      <c r="E7157">
        <v>1</v>
      </c>
      <c r="F7157" t="s">
        <v>49</v>
      </c>
      <c r="G7157" t="s">
        <v>174</v>
      </c>
      <c r="L7157" t="s">
        <v>8</v>
      </c>
      <c r="M7157" t="s">
        <v>38</v>
      </c>
      <c r="N7157">
        <v>2279738.9</v>
      </c>
      <c r="O7157" t="s">
        <v>49</v>
      </c>
      <c r="P7157">
        <v>0</v>
      </c>
      <c r="Q7157">
        <v>7</v>
      </c>
      <c r="R7157" t="s">
        <v>8</v>
      </c>
      <c r="S7157">
        <v>0</v>
      </c>
      <c r="T7157" t="s">
        <v>23</v>
      </c>
      <c r="U7157" t="s">
        <v>9</v>
      </c>
      <c r="V7157">
        <v>3.6</v>
      </c>
      <c r="W7157">
        <v>6.52</v>
      </c>
      <c r="X7157">
        <v>129</v>
      </c>
      <c r="Y7157">
        <v>57</v>
      </c>
      <c r="Z7157">
        <f t="shared" si="459"/>
        <v>14250</v>
      </c>
      <c r="AB7157" t="s">
        <v>8</v>
      </c>
      <c r="AC7157" s="7" t="s">
        <v>101</v>
      </c>
      <c r="AD7157" t="s">
        <v>8</v>
      </c>
      <c r="AF7157" t="s">
        <v>35</v>
      </c>
      <c r="AG7157">
        <v>1</v>
      </c>
      <c r="AH7157" t="s">
        <v>46</v>
      </c>
      <c r="AI7157">
        <v>0.72250000000000003</v>
      </c>
      <c r="AJ7157">
        <v>2099.8018676612487</v>
      </c>
      <c r="AK7157">
        <f t="shared" si="460"/>
        <v>524950.46691531222</v>
      </c>
      <c r="AL7157">
        <v>475</v>
      </c>
      <c r="AM7157">
        <f t="shared" si="461"/>
        <v>3.6821705426356588</v>
      </c>
      <c r="AN7157">
        <v>208.35719388742282</v>
      </c>
      <c r="AO7157">
        <f t="shared" si="462"/>
        <v>52089.298471855705</v>
      </c>
      <c r="AP7157">
        <v>9.9227073323584705</v>
      </c>
      <c r="AQ7157">
        <v>199</v>
      </c>
    </row>
    <row r="7158" spans="1:43" x14ac:dyDescent="0.2">
      <c r="A7158" t="s">
        <v>157</v>
      </c>
      <c r="B7158" t="s">
        <v>11</v>
      </c>
      <c r="C7158" t="s">
        <v>54</v>
      </c>
      <c r="D7158" t="s">
        <v>9</v>
      </c>
      <c r="E7158">
        <v>1</v>
      </c>
      <c r="F7158" t="s">
        <v>49</v>
      </c>
      <c r="G7158" t="s">
        <v>174</v>
      </c>
      <c r="L7158" t="s">
        <v>8</v>
      </c>
      <c r="M7158" t="s">
        <v>38</v>
      </c>
      <c r="N7158">
        <v>2279738.9</v>
      </c>
      <c r="O7158" t="s">
        <v>49</v>
      </c>
      <c r="P7158">
        <v>0</v>
      </c>
      <c r="Q7158">
        <v>7</v>
      </c>
      <c r="R7158" t="s">
        <v>8</v>
      </c>
      <c r="S7158">
        <v>0</v>
      </c>
      <c r="T7158" t="s">
        <v>23</v>
      </c>
      <c r="U7158" t="s">
        <v>9</v>
      </c>
      <c r="V7158">
        <v>3.6</v>
      </c>
      <c r="W7158">
        <v>6.52</v>
      </c>
      <c r="X7158">
        <v>129</v>
      </c>
      <c r="Y7158">
        <v>57</v>
      </c>
      <c r="Z7158">
        <f t="shared" si="459"/>
        <v>14250</v>
      </c>
      <c r="AF7158" t="s">
        <v>35</v>
      </c>
      <c r="AG7158">
        <v>1</v>
      </c>
      <c r="AH7158" t="s">
        <v>47</v>
      </c>
      <c r="AI7158">
        <v>0.69359999999999999</v>
      </c>
      <c r="AJ7158">
        <v>2099.8018676612487</v>
      </c>
      <c r="AK7158">
        <f t="shared" si="460"/>
        <v>524950.46691531222</v>
      </c>
      <c r="AL7158">
        <v>475</v>
      </c>
      <c r="AM7158">
        <f t="shared" si="461"/>
        <v>3.6821705426356588</v>
      </c>
      <c r="AN7158">
        <v>208.35719388742282</v>
      </c>
      <c r="AO7158">
        <f t="shared" si="462"/>
        <v>52089.298471855705</v>
      </c>
      <c r="AP7158">
        <v>9.9227073323584705</v>
      </c>
      <c r="AQ7158">
        <v>199</v>
      </c>
    </row>
    <row r="7159" spans="1:43" x14ac:dyDescent="0.2">
      <c r="A7159" t="s">
        <v>157</v>
      </c>
      <c r="B7159" t="s">
        <v>11</v>
      </c>
      <c r="C7159" t="s">
        <v>54</v>
      </c>
      <c r="D7159" t="s">
        <v>9</v>
      </c>
      <c r="E7159">
        <v>1</v>
      </c>
      <c r="F7159" t="s">
        <v>49</v>
      </c>
      <c r="G7159" t="s">
        <v>174</v>
      </c>
      <c r="L7159" t="s">
        <v>8</v>
      </c>
      <c r="M7159" t="s">
        <v>38</v>
      </c>
      <c r="N7159">
        <v>2279738.9</v>
      </c>
      <c r="O7159" t="s">
        <v>49</v>
      </c>
      <c r="P7159">
        <v>0</v>
      </c>
      <c r="Q7159">
        <v>7</v>
      </c>
      <c r="R7159" t="s">
        <v>8</v>
      </c>
      <c r="S7159">
        <v>0</v>
      </c>
      <c r="T7159" t="s">
        <v>23</v>
      </c>
      <c r="U7159" t="s">
        <v>9</v>
      </c>
      <c r="V7159">
        <v>3.6</v>
      </c>
      <c r="W7159">
        <v>6.52</v>
      </c>
      <c r="X7159">
        <v>129</v>
      </c>
      <c r="Y7159">
        <v>57</v>
      </c>
      <c r="Z7159">
        <f t="shared" si="459"/>
        <v>14250</v>
      </c>
      <c r="AB7159" t="s">
        <v>8</v>
      </c>
      <c r="AC7159" s="7" t="s">
        <v>101</v>
      </c>
      <c r="AD7159" t="s">
        <v>8</v>
      </c>
      <c r="AF7159" t="s">
        <v>35</v>
      </c>
      <c r="AG7159">
        <v>1</v>
      </c>
      <c r="AH7159" t="s">
        <v>47</v>
      </c>
      <c r="AI7159">
        <v>0.66469999999999996</v>
      </c>
      <c r="AJ7159">
        <v>2099.8018676612487</v>
      </c>
      <c r="AK7159">
        <f t="shared" si="460"/>
        <v>524950.46691531222</v>
      </c>
      <c r="AL7159">
        <v>475</v>
      </c>
      <c r="AM7159">
        <f t="shared" si="461"/>
        <v>3.6821705426356588</v>
      </c>
      <c r="AN7159">
        <v>208.35719388742282</v>
      </c>
      <c r="AO7159">
        <f t="shared" si="462"/>
        <v>52089.298471855705</v>
      </c>
      <c r="AP7159">
        <v>9.9227073323584705</v>
      </c>
      <c r="AQ7159">
        <v>199</v>
      </c>
    </row>
    <row r="7160" spans="1:43" x14ac:dyDescent="0.2">
      <c r="A7160" t="s">
        <v>157</v>
      </c>
      <c r="B7160" t="s">
        <v>11</v>
      </c>
      <c r="C7160" t="s">
        <v>54</v>
      </c>
      <c r="D7160" t="s">
        <v>9</v>
      </c>
      <c r="E7160">
        <v>1</v>
      </c>
      <c r="F7160" t="s">
        <v>49</v>
      </c>
      <c r="G7160" t="s">
        <v>174</v>
      </c>
      <c r="L7160" t="s">
        <v>8</v>
      </c>
      <c r="M7160" t="s">
        <v>38</v>
      </c>
      <c r="N7160">
        <v>2279738.9</v>
      </c>
      <c r="O7160" t="s">
        <v>49</v>
      </c>
      <c r="P7160">
        <v>0</v>
      </c>
      <c r="Q7160">
        <v>7</v>
      </c>
      <c r="R7160" t="s">
        <v>8</v>
      </c>
      <c r="S7160">
        <v>0</v>
      </c>
      <c r="T7160" t="s">
        <v>23</v>
      </c>
      <c r="U7160" t="s">
        <v>9</v>
      </c>
      <c r="V7160">
        <v>3.6</v>
      </c>
      <c r="W7160">
        <v>6.52</v>
      </c>
      <c r="X7160">
        <v>129</v>
      </c>
      <c r="Y7160">
        <v>57</v>
      </c>
      <c r="Z7160">
        <f t="shared" si="459"/>
        <v>14250</v>
      </c>
      <c r="AF7160" t="s">
        <v>35</v>
      </c>
      <c r="AG7160">
        <v>2</v>
      </c>
      <c r="AH7160" t="s">
        <v>46</v>
      </c>
      <c r="AI7160">
        <v>0.66469999999999996</v>
      </c>
      <c r="AJ7160">
        <v>2099.8018676612487</v>
      </c>
      <c r="AK7160">
        <f t="shared" si="460"/>
        <v>524950.46691531222</v>
      </c>
      <c r="AL7160">
        <v>475</v>
      </c>
      <c r="AM7160">
        <f t="shared" si="461"/>
        <v>3.6821705426356588</v>
      </c>
      <c r="AN7160">
        <v>208.35719388742282</v>
      </c>
      <c r="AO7160">
        <f t="shared" si="462"/>
        <v>52089.298471855705</v>
      </c>
      <c r="AP7160">
        <v>9.9227073323584705</v>
      </c>
      <c r="AQ7160">
        <v>199</v>
      </c>
    </row>
    <row r="7161" spans="1:43" x14ac:dyDescent="0.2">
      <c r="A7161" t="s">
        <v>157</v>
      </c>
      <c r="B7161" t="s">
        <v>11</v>
      </c>
      <c r="C7161" t="s">
        <v>54</v>
      </c>
      <c r="D7161" t="s">
        <v>9</v>
      </c>
      <c r="E7161">
        <v>1</v>
      </c>
      <c r="F7161" t="s">
        <v>49</v>
      </c>
      <c r="G7161" t="s">
        <v>174</v>
      </c>
      <c r="L7161" t="s">
        <v>8</v>
      </c>
      <c r="M7161" t="s">
        <v>38</v>
      </c>
      <c r="N7161">
        <v>2279738.9</v>
      </c>
      <c r="O7161" t="s">
        <v>49</v>
      </c>
      <c r="P7161">
        <v>0</v>
      </c>
      <c r="Q7161">
        <v>7</v>
      </c>
      <c r="R7161" t="s">
        <v>8</v>
      </c>
      <c r="S7161">
        <v>0</v>
      </c>
      <c r="T7161" t="s">
        <v>23</v>
      </c>
      <c r="U7161" t="s">
        <v>9</v>
      </c>
      <c r="V7161">
        <v>3.6</v>
      </c>
      <c r="W7161">
        <v>6.52</v>
      </c>
      <c r="X7161">
        <v>129</v>
      </c>
      <c r="Y7161">
        <v>57</v>
      </c>
      <c r="Z7161">
        <f t="shared" si="459"/>
        <v>14250</v>
      </c>
      <c r="AB7161" t="s">
        <v>100</v>
      </c>
      <c r="AC7161" s="7" t="s">
        <v>101</v>
      </c>
      <c r="AD7161" t="s">
        <v>102</v>
      </c>
      <c r="AF7161" t="s">
        <v>35</v>
      </c>
      <c r="AG7161">
        <v>1</v>
      </c>
      <c r="AH7161" t="s">
        <v>46</v>
      </c>
      <c r="AI7161">
        <v>0.66469999999999996</v>
      </c>
      <c r="AJ7161">
        <v>2099.8018676612487</v>
      </c>
      <c r="AK7161">
        <f t="shared" si="460"/>
        <v>524950.46691531222</v>
      </c>
      <c r="AL7161">
        <v>475</v>
      </c>
      <c r="AM7161">
        <f t="shared" si="461"/>
        <v>3.6821705426356588</v>
      </c>
      <c r="AN7161">
        <v>208.35719388742282</v>
      </c>
      <c r="AO7161">
        <f t="shared" si="462"/>
        <v>52089.298471855705</v>
      </c>
      <c r="AP7161">
        <v>9.9227073323584705</v>
      </c>
      <c r="AQ7161">
        <v>199</v>
      </c>
    </row>
    <row r="7162" spans="1:43" x14ac:dyDescent="0.2">
      <c r="A7162" t="s">
        <v>157</v>
      </c>
      <c r="B7162" t="s">
        <v>11</v>
      </c>
      <c r="C7162" t="s">
        <v>54</v>
      </c>
      <c r="D7162" t="s">
        <v>9</v>
      </c>
      <c r="E7162">
        <v>1</v>
      </c>
      <c r="F7162" t="s">
        <v>49</v>
      </c>
      <c r="G7162" t="s">
        <v>174</v>
      </c>
      <c r="L7162" t="s">
        <v>8</v>
      </c>
      <c r="M7162" t="s">
        <v>38</v>
      </c>
      <c r="N7162">
        <v>2279738.9</v>
      </c>
      <c r="O7162" t="s">
        <v>49</v>
      </c>
      <c r="P7162">
        <v>0</v>
      </c>
      <c r="Q7162">
        <v>7</v>
      </c>
      <c r="R7162" t="s">
        <v>8</v>
      </c>
      <c r="S7162">
        <v>0</v>
      </c>
      <c r="T7162" t="s">
        <v>23</v>
      </c>
      <c r="U7162" t="s">
        <v>9</v>
      </c>
      <c r="V7162">
        <v>3.6</v>
      </c>
      <c r="W7162">
        <v>6.52</v>
      </c>
      <c r="X7162">
        <v>129</v>
      </c>
      <c r="Y7162">
        <v>57</v>
      </c>
      <c r="Z7162">
        <f t="shared" si="459"/>
        <v>14250</v>
      </c>
      <c r="AF7162" t="s">
        <v>35</v>
      </c>
      <c r="AG7162">
        <v>1</v>
      </c>
      <c r="AH7162" t="s">
        <v>47</v>
      </c>
      <c r="AI7162">
        <v>0.57799999999999996</v>
      </c>
      <c r="AJ7162">
        <v>2099.8018676612487</v>
      </c>
      <c r="AK7162">
        <f t="shared" si="460"/>
        <v>524950.46691531222</v>
      </c>
      <c r="AL7162">
        <v>475</v>
      </c>
      <c r="AM7162">
        <f t="shared" si="461"/>
        <v>3.6821705426356588</v>
      </c>
      <c r="AN7162">
        <v>208.35719388742282</v>
      </c>
      <c r="AO7162">
        <f t="shared" si="462"/>
        <v>52089.298471855705</v>
      </c>
      <c r="AP7162">
        <v>9.9227073323584705</v>
      </c>
      <c r="AQ7162">
        <v>199</v>
      </c>
    </row>
    <row r="7163" spans="1:43" x14ac:dyDescent="0.2">
      <c r="A7163" t="s">
        <v>157</v>
      </c>
      <c r="B7163" t="s">
        <v>11</v>
      </c>
      <c r="C7163" t="s">
        <v>54</v>
      </c>
      <c r="D7163" t="s">
        <v>9</v>
      </c>
      <c r="E7163">
        <v>1</v>
      </c>
      <c r="F7163" t="s">
        <v>49</v>
      </c>
      <c r="G7163" t="s">
        <v>174</v>
      </c>
      <c r="L7163" t="s">
        <v>8</v>
      </c>
      <c r="M7163" t="s">
        <v>38</v>
      </c>
      <c r="N7163">
        <v>2279738.9</v>
      </c>
      <c r="O7163" t="s">
        <v>49</v>
      </c>
      <c r="P7163">
        <v>0</v>
      </c>
      <c r="Q7163">
        <v>7</v>
      </c>
      <c r="R7163" t="s">
        <v>8</v>
      </c>
      <c r="S7163">
        <v>0</v>
      </c>
      <c r="T7163" t="s">
        <v>23</v>
      </c>
      <c r="U7163" t="s">
        <v>9</v>
      </c>
      <c r="V7163">
        <v>3.6</v>
      </c>
      <c r="W7163">
        <v>6.52</v>
      </c>
      <c r="X7163">
        <v>129</v>
      </c>
      <c r="Y7163">
        <v>57</v>
      </c>
      <c r="Z7163">
        <f t="shared" si="459"/>
        <v>14250</v>
      </c>
      <c r="AB7163" t="s">
        <v>8</v>
      </c>
      <c r="AC7163" s="7" t="s">
        <v>101</v>
      </c>
      <c r="AD7163" t="s">
        <v>8</v>
      </c>
      <c r="AF7163" t="s">
        <v>35</v>
      </c>
      <c r="AG7163">
        <v>1</v>
      </c>
      <c r="AH7163" t="s">
        <v>47</v>
      </c>
      <c r="AI7163">
        <v>0.57799999999999996</v>
      </c>
      <c r="AJ7163">
        <v>2099.8018676612487</v>
      </c>
      <c r="AK7163">
        <f t="shared" si="460"/>
        <v>524950.46691531222</v>
      </c>
      <c r="AL7163">
        <v>475</v>
      </c>
      <c r="AM7163">
        <f t="shared" si="461"/>
        <v>3.6821705426356588</v>
      </c>
      <c r="AN7163">
        <v>208.35719388742282</v>
      </c>
      <c r="AO7163">
        <f t="shared" si="462"/>
        <v>52089.298471855705</v>
      </c>
      <c r="AP7163">
        <v>9.9227073323584705</v>
      </c>
      <c r="AQ7163">
        <v>199</v>
      </c>
    </row>
    <row r="7164" spans="1:43" x14ac:dyDescent="0.2">
      <c r="A7164" t="s">
        <v>157</v>
      </c>
      <c r="B7164" t="s">
        <v>11</v>
      </c>
      <c r="C7164" t="s">
        <v>54</v>
      </c>
      <c r="D7164" t="s">
        <v>9</v>
      </c>
      <c r="E7164">
        <v>1</v>
      </c>
      <c r="F7164" t="s">
        <v>49</v>
      </c>
      <c r="G7164" t="s">
        <v>174</v>
      </c>
      <c r="L7164" t="s">
        <v>8</v>
      </c>
      <c r="M7164" t="s">
        <v>38</v>
      </c>
      <c r="N7164">
        <v>2279738.9</v>
      </c>
      <c r="O7164" t="s">
        <v>49</v>
      </c>
      <c r="P7164">
        <v>0</v>
      </c>
      <c r="Q7164">
        <v>7</v>
      </c>
      <c r="R7164" t="s">
        <v>8</v>
      </c>
      <c r="S7164">
        <v>0</v>
      </c>
      <c r="T7164" t="s">
        <v>23</v>
      </c>
      <c r="U7164" t="s">
        <v>9</v>
      </c>
      <c r="V7164">
        <v>3.6</v>
      </c>
      <c r="W7164">
        <v>6.52</v>
      </c>
      <c r="X7164">
        <v>129</v>
      </c>
      <c r="Y7164">
        <v>57</v>
      </c>
      <c r="Z7164">
        <f t="shared" si="459"/>
        <v>14250</v>
      </c>
      <c r="AB7164" t="s">
        <v>8</v>
      </c>
      <c r="AC7164" t="s">
        <v>8</v>
      </c>
      <c r="AD7164" t="s">
        <v>8</v>
      </c>
      <c r="AF7164" t="s">
        <v>35</v>
      </c>
      <c r="AG7164">
        <v>1</v>
      </c>
      <c r="AH7164" t="s">
        <v>47</v>
      </c>
      <c r="AI7164">
        <v>0.49130000000000001</v>
      </c>
      <c r="AJ7164">
        <v>2099.8018676612487</v>
      </c>
      <c r="AK7164">
        <f t="shared" si="460"/>
        <v>524950.46691531222</v>
      </c>
      <c r="AL7164">
        <v>475</v>
      </c>
      <c r="AM7164">
        <f t="shared" si="461"/>
        <v>3.6821705426356588</v>
      </c>
      <c r="AN7164">
        <v>208.35719388742282</v>
      </c>
      <c r="AO7164">
        <f t="shared" si="462"/>
        <v>52089.298471855705</v>
      </c>
      <c r="AP7164">
        <v>9.9227073323584705</v>
      </c>
      <c r="AQ7164">
        <v>199</v>
      </c>
    </row>
    <row r="7165" spans="1:43" x14ac:dyDescent="0.2">
      <c r="A7165" t="s">
        <v>157</v>
      </c>
      <c r="B7165" t="s">
        <v>11</v>
      </c>
      <c r="C7165" t="s">
        <v>54</v>
      </c>
      <c r="D7165" t="s">
        <v>9</v>
      </c>
      <c r="E7165">
        <v>1</v>
      </c>
      <c r="F7165" t="s">
        <v>49</v>
      </c>
      <c r="G7165" t="s">
        <v>174</v>
      </c>
      <c r="L7165" t="s">
        <v>8</v>
      </c>
      <c r="M7165" t="s">
        <v>38</v>
      </c>
      <c r="N7165">
        <v>2279738.9</v>
      </c>
      <c r="O7165" t="s">
        <v>49</v>
      </c>
      <c r="P7165">
        <v>0</v>
      </c>
      <c r="Q7165">
        <v>7</v>
      </c>
      <c r="R7165" t="s">
        <v>8</v>
      </c>
      <c r="S7165">
        <v>0</v>
      </c>
      <c r="T7165" t="s">
        <v>23</v>
      </c>
      <c r="U7165" t="s">
        <v>9</v>
      </c>
      <c r="V7165">
        <v>3.6</v>
      </c>
      <c r="W7165">
        <v>6.52</v>
      </c>
      <c r="X7165">
        <v>129</v>
      </c>
      <c r="Y7165">
        <v>57</v>
      </c>
      <c r="Z7165">
        <f t="shared" si="459"/>
        <v>14250</v>
      </c>
      <c r="AB7165" t="s">
        <v>8</v>
      </c>
      <c r="AC7165" s="7" t="s">
        <v>101</v>
      </c>
      <c r="AD7165" t="s">
        <v>8</v>
      </c>
      <c r="AF7165" t="s">
        <v>35</v>
      </c>
      <c r="AG7165">
        <v>1</v>
      </c>
      <c r="AH7165" t="s">
        <v>46</v>
      </c>
      <c r="AI7165">
        <v>0.49130000000000001</v>
      </c>
      <c r="AJ7165">
        <v>2099.8018676612487</v>
      </c>
      <c r="AK7165">
        <f t="shared" si="460"/>
        <v>524950.46691531222</v>
      </c>
      <c r="AL7165">
        <v>475</v>
      </c>
      <c r="AM7165">
        <f t="shared" si="461"/>
        <v>3.6821705426356588</v>
      </c>
      <c r="AN7165">
        <v>208.35719388742282</v>
      </c>
      <c r="AO7165">
        <f t="shared" si="462"/>
        <v>52089.298471855705</v>
      </c>
      <c r="AP7165">
        <v>9.9227073323584705</v>
      </c>
      <c r="AQ7165">
        <v>199</v>
      </c>
    </row>
    <row r="7166" spans="1:43" x14ac:dyDescent="0.2">
      <c r="A7166" t="s">
        <v>157</v>
      </c>
      <c r="B7166" t="s">
        <v>11</v>
      </c>
      <c r="C7166" t="s">
        <v>54</v>
      </c>
      <c r="D7166" t="s">
        <v>9</v>
      </c>
      <c r="E7166">
        <v>1</v>
      </c>
      <c r="F7166" t="s">
        <v>49</v>
      </c>
      <c r="G7166" t="s">
        <v>174</v>
      </c>
      <c r="L7166" t="s">
        <v>8</v>
      </c>
      <c r="M7166" t="s">
        <v>38</v>
      </c>
      <c r="N7166">
        <v>2279738.9</v>
      </c>
      <c r="O7166" t="s">
        <v>49</v>
      </c>
      <c r="P7166">
        <v>0</v>
      </c>
      <c r="Q7166">
        <v>7</v>
      </c>
      <c r="R7166" t="s">
        <v>8</v>
      </c>
      <c r="S7166">
        <v>0</v>
      </c>
      <c r="T7166" t="s">
        <v>23</v>
      </c>
      <c r="U7166" t="s">
        <v>9</v>
      </c>
      <c r="V7166">
        <v>3.6</v>
      </c>
      <c r="W7166">
        <v>6.52</v>
      </c>
      <c r="X7166">
        <v>129</v>
      </c>
      <c r="Y7166">
        <v>57</v>
      </c>
      <c r="Z7166">
        <f t="shared" si="459"/>
        <v>14250</v>
      </c>
      <c r="AF7166" t="s">
        <v>35</v>
      </c>
      <c r="AG7166">
        <v>1</v>
      </c>
      <c r="AH7166" t="s">
        <v>47</v>
      </c>
      <c r="AI7166">
        <v>0.49130000000000001</v>
      </c>
      <c r="AJ7166">
        <v>2099.8018676612487</v>
      </c>
      <c r="AK7166">
        <f t="shared" si="460"/>
        <v>524950.46691531222</v>
      </c>
      <c r="AL7166">
        <v>475</v>
      </c>
      <c r="AM7166">
        <f t="shared" si="461"/>
        <v>3.6821705426356588</v>
      </c>
      <c r="AN7166">
        <v>208.35719388742282</v>
      </c>
      <c r="AO7166">
        <f t="shared" si="462"/>
        <v>52089.298471855705</v>
      </c>
      <c r="AP7166">
        <v>9.9227073323584705</v>
      </c>
      <c r="AQ7166">
        <v>199</v>
      </c>
    </row>
    <row r="7167" spans="1:43" x14ac:dyDescent="0.2">
      <c r="A7167" t="s">
        <v>157</v>
      </c>
      <c r="B7167" t="s">
        <v>11</v>
      </c>
      <c r="C7167" t="s">
        <v>54</v>
      </c>
      <c r="D7167" t="s">
        <v>9</v>
      </c>
      <c r="E7167">
        <v>1</v>
      </c>
      <c r="F7167" t="s">
        <v>49</v>
      </c>
      <c r="G7167" t="s">
        <v>174</v>
      </c>
      <c r="L7167" t="s">
        <v>8</v>
      </c>
      <c r="M7167" t="s">
        <v>38</v>
      </c>
      <c r="N7167">
        <v>2279738.9</v>
      </c>
      <c r="O7167" t="s">
        <v>49</v>
      </c>
      <c r="P7167">
        <v>0</v>
      </c>
      <c r="Q7167">
        <v>7</v>
      </c>
      <c r="R7167" t="s">
        <v>8</v>
      </c>
      <c r="S7167">
        <v>0</v>
      </c>
      <c r="T7167" t="s">
        <v>23</v>
      </c>
      <c r="U7167" t="s">
        <v>9</v>
      </c>
      <c r="V7167">
        <v>3.6</v>
      </c>
      <c r="W7167">
        <v>6.52</v>
      </c>
      <c r="X7167">
        <v>129</v>
      </c>
      <c r="Y7167">
        <v>57</v>
      </c>
      <c r="Z7167">
        <f t="shared" si="459"/>
        <v>14250</v>
      </c>
      <c r="AB7167" t="s">
        <v>8</v>
      </c>
      <c r="AC7167" t="s">
        <v>8</v>
      </c>
      <c r="AD7167" t="s">
        <v>8</v>
      </c>
      <c r="AF7167" t="s">
        <v>35</v>
      </c>
      <c r="AG7167">
        <v>1</v>
      </c>
      <c r="AH7167" t="s">
        <v>46</v>
      </c>
      <c r="AI7167">
        <v>0.46239999999999998</v>
      </c>
      <c r="AJ7167">
        <v>2099.8018676612487</v>
      </c>
      <c r="AK7167">
        <f t="shared" si="460"/>
        <v>524950.46691531222</v>
      </c>
      <c r="AL7167">
        <v>475</v>
      </c>
      <c r="AM7167">
        <f t="shared" si="461"/>
        <v>3.6821705426356588</v>
      </c>
      <c r="AN7167">
        <v>208.35719388742282</v>
      </c>
      <c r="AO7167">
        <f t="shared" si="462"/>
        <v>52089.298471855705</v>
      </c>
      <c r="AP7167">
        <v>9.9227073323584705</v>
      </c>
      <c r="AQ7167">
        <v>199</v>
      </c>
    </row>
    <row r="7168" spans="1:43" x14ac:dyDescent="0.2">
      <c r="A7168" t="s">
        <v>157</v>
      </c>
      <c r="B7168" t="s">
        <v>11</v>
      </c>
      <c r="C7168" t="s">
        <v>54</v>
      </c>
      <c r="D7168" t="s">
        <v>9</v>
      </c>
      <c r="E7168">
        <v>1</v>
      </c>
      <c r="F7168" t="s">
        <v>49</v>
      </c>
      <c r="G7168" t="s">
        <v>174</v>
      </c>
      <c r="L7168" t="s">
        <v>8</v>
      </c>
      <c r="M7168" t="s">
        <v>38</v>
      </c>
      <c r="N7168">
        <v>2279738.9</v>
      </c>
      <c r="O7168" t="s">
        <v>49</v>
      </c>
      <c r="P7168">
        <v>0</v>
      </c>
      <c r="Q7168">
        <v>7</v>
      </c>
      <c r="R7168" t="s">
        <v>8</v>
      </c>
      <c r="S7168">
        <v>0</v>
      </c>
      <c r="T7168" t="s">
        <v>23</v>
      </c>
      <c r="U7168" t="s">
        <v>9</v>
      </c>
      <c r="V7168">
        <v>3.6</v>
      </c>
      <c r="W7168">
        <v>6.52</v>
      </c>
      <c r="X7168">
        <v>129</v>
      </c>
      <c r="Y7168">
        <v>57</v>
      </c>
      <c r="Z7168">
        <f t="shared" si="459"/>
        <v>14250</v>
      </c>
      <c r="AF7168" t="s">
        <v>35</v>
      </c>
      <c r="AG7168">
        <v>1</v>
      </c>
      <c r="AH7168" t="s">
        <v>46</v>
      </c>
      <c r="AI7168">
        <v>0.46239999999999998</v>
      </c>
      <c r="AJ7168">
        <v>2099.8018676612487</v>
      </c>
      <c r="AK7168">
        <f t="shared" si="460"/>
        <v>524950.46691531222</v>
      </c>
      <c r="AL7168">
        <v>475</v>
      </c>
      <c r="AM7168">
        <f t="shared" si="461"/>
        <v>3.6821705426356588</v>
      </c>
      <c r="AN7168">
        <v>208.35719388742282</v>
      </c>
      <c r="AO7168">
        <f t="shared" si="462"/>
        <v>52089.298471855705</v>
      </c>
      <c r="AP7168">
        <v>9.9227073323584705</v>
      </c>
      <c r="AQ7168">
        <v>199</v>
      </c>
    </row>
    <row r="7169" spans="1:43" x14ac:dyDescent="0.2">
      <c r="A7169" t="s">
        <v>157</v>
      </c>
      <c r="B7169" t="s">
        <v>11</v>
      </c>
      <c r="C7169" t="s">
        <v>54</v>
      </c>
      <c r="D7169" t="s">
        <v>9</v>
      </c>
      <c r="E7169">
        <v>1</v>
      </c>
      <c r="F7169" t="s">
        <v>49</v>
      </c>
      <c r="G7169" t="s">
        <v>174</v>
      </c>
      <c r="L7169" t="s">
        <v>8</v>
      </c>
      <c r="M7169" t="s">
        <v>38</v>
      </c>
      <c r="N7169">
        <v>2279738.9</v>
      </c>
      <c r="O7169" t="s">
        <v>49</v>
      </c>
      <c r="P7169">
        <v>0</v>
      </c>
      <c r="Q7169">
        <v>7</v>
      </c>
      <c r="R7169" t="s">
        <v>8</v>
      </c>
      <c r="S7169">
        <v>0</v>
      </c>
      <c r="T7169" t="s">
        <v>23</v>
      </c>
      <c r="U7169" t="s">
        <v>9</v>
      </c>
      <c r="V7169">
        <v>3.6</v>
      </c>
      <c r="W7169">
        <v>6.52</v>
      </c>
      <c r="X7169">
        <v>129</v>
      </c>
      <c r="Y7169">
        <v>57</v>
      </c>
      <c r="Z7169">
        <f t="shared" si="459"/>
        <v>14250</v>
      </c>
      <c r="AB7169" t="s">
        <v>8</v>
      </c>
      <c r="AC7169" t="s">
        <v>8</v>
      </c>
      <c r="AD7169" t="s">
        <v>8</v>
      </c>
      <c r="AF7169" t="s">
        <v>35</v>
      </c>
      <c r="AG7169">
        <v>1</v>
      </c>
      <c r="AH7169" t="s">
        <v>46</v>
      </c>
      <c r="AI7169">
        <v>0.46239999999999998</v>
      </c>
      <c r="AJ7169">
        <v>2099.8018676612487</v>
      </c>
      <c r="AK7169">
        <f t="shared" si="460"/>
        <v>524950.46691531222</v>
      </c>
      <c r="AL7169">
        <v>475</v>
      </c>
      <c r="AM7169">
        <f t="shared" si="461"/>
        <v>3.6821705426356588</v>
      </c>
      <c r="AN7169">
        <v>208.35719388742282</v>
      </c>
      <c r="AO7169">
        <f t="shared" si="462"/>
        <v>52089.298471855705</v>
      </c>
      <c r="AP7169">
        <v>9.9227073323584705</v>
      </c>
      <c r="AQ7169">
        <v>199</v>
      </c>
    </row>
    <row r="7170" spans="1:43" x14ac:dyDescent="0.2">
      <c r="A7170" t="s">
        <v>157</v>
      </c>
      <c r="B7170" t="s">
        <v>11</v>
      </c>
      <c r="C7170" t="s">
        <v>54</v>
      </c>
      <c r="D7170" t="s">
        <v>9</v>
      </c>
      <c r="E7170">
        <v>1</v>
      </c>
      <c r="F7170" t="s">
        <v>49</v>
      </c>
      <c r="G7170" t="s">
        <v>174</v>
      </c>
      <c r="L7170" t="s">
        <v>8</v>
      </c>
      <c r="M7170" t="s">
        <v>38</v>
      </c>
      <c r="N7170">
        <v>2279738.9</v>
      </c>
      <c r="O7170" t="s">
        <v>49</v>
      </c>
      <c r="P7170">
        <v>0</v>
      </c>
      <c r="Q7170">
        <v>7</v>
      </c>
      <c r="R7170" t="s">
        <v>8</v>
      </c>
      <c r="S7170">
        <v>0</v>
      </c>
      <c r="T7170" t="s">
        <v>23</v>
      </c>
      <c r="U7170" t="s">
        <v>9</v>
      </c>
      <c r="V7170">
        <v>3.6</v>
      </c>
      <c r="W7170">
        <v>6.52</v>
      </c>
      <c r="X7170">
        <v>129</v>
      </c>
      <c r="Y7170">
        <v>57</v>
      </c>
      <c r="Z7170">
        <f t="shared" si="459"/>
        <v>14250</v>
      </c>
      <c r="AF7170" t="s">
        <v>35</v>
      </c>
      <c r="AG7170">
        <v>1</v>
      </c>
      <c r="AH7170" t="s">
        <v>47</v>
      </c>
      <c r="AI7170">
        <v>0.40460000000000002</v>
      </c>
      <c r="AJ7170">
        <v>2099.8018676612487</v>
      </c>
      <c r="AK7170">
        <f t="shared" si="460"/>
        <v>524950.46691531222</v>
      </c>
      <c r="AL7170">
        <v>475</v>
      </c>
      <c r="AM7170">
        <f t="shared" si="461"/>
        <v>3.6821705426356588</v>
      </c>
      <c r="AN7170">
        <v>208.35719388742282</v>
      </c>
      <c r="AO7170">
        <f t="shared" si="462"/>
        <v>52089.298471855705</v>
      </c>
      <c r="AP7170">
        <v>9.9227073323584705</v>
      </c>
      <c r="AQ7170">
        <v>199</v>
      </c>
    </row>
    <row r="7171" spans="1:43" x14ac:dyDescent="0.2">
      <c r="A7171" t="s">
        <v>157</v>
      </c>
      <c r="B7171" t="s">
        <v>11</v>
      </c>
      <c r="C7171" t="s">
        <v>54</v>
      </c>
      <c r="D7171" t="s">
        <v>9</v>
      </c>
      <c r="E7171">
        <v>1</v>
      </c>
      <c r="F7171" t="s">
        <v>49</v>
      </c>
      <c r="G7171" t="s">
        <v>174</v>
      </c>
      <c r="L7171" t="s">
        <v>8</v>
      </c>
      <c r="M7171" t="s">
        <v>38</v>
      </c>
      <c r="N7171">
        <v>2279738.9</v>
      </c>
      <c r="O7171" t="s">
        <v>49</v>
      </c>
      <c r="P7171">
        <v>0</v>
      </c>
      <c r="Q7171">
        <v>7</v>
      </c>
      <c r="R7171" t="s">
        <v>8</v>
      </c>
      <c r="S7171">
        <v>0</v>
      </c>
      <c r="T7171" t="s">
        <v>23</v>
      </c>
      <c r="U7171" t="s">
        <v>9</v>
      </c>
      <c r="V7171">
        <v>3.6</v>
      </c>
      <c r="W7171">
        <v>6.52</v>
      </c>
      <c r="X7171">
        <v>129</v>
      </c>
      <c r="Y7171">
        <v>57</v>
      </c>
      <c r="Z7171">
        <f t="shared" si="459"/>
        <v>14250</v>
      </c>
      <c r="AB7171" t="s">
        <v>8</v>
      </c>
      <c r="AC7171" s="7" t="s">
        <v>101</v>
      </c>
      <c r="AD7171" t="s">
        <v>102</v>
      </c>
      <c r="AF7171" t="s">
        <v>35</v>
      </c>
      <c r="AG7171">
        <v>1</v>
      </c>
      <c r="AH7171" t="s">
        <v>46</v>
      </c>
      <c r="AI7171">
        <v>0.37569999999999998</v>
      </c>
      <c r="AJ7171">
        <v>2099.8018676612487</v>
      </c>
      <c r="AK7171">
        <f t="shared" si="460"/>
        <v>524950.46691531222</v>
      </c>
      <c r="AL7171">
        <v>475</v>
      </c>
      <c r="AM7171">
        <f t="shared" si="461"/>
        <v>3.6821705426356588</v>
      </c>
      <c r="AN7171">
        <v>208.35719388742282</v>
      </c>
      <c r="AO7171">
        <f t="shared" si="462"/>
        <v>52089.298471855705</v>
      </c>
      <c r="AP7171">
        <v>9.9227073323584705</v>
      </c>
      <c r="AQ7171">
        <v>199</v>
      </c>
    </row>
    <row r="7172" spans="1:43" x14ac:dyDescent="0.2">
      <c r="A7172" t="s">
        <v>157</v>
      </c>
      <c r="B7172" t="s">
        <v>11</v>
      </c>
      <c r="C7172" t="s">
        <v>54</v>
      </c>
      <c r="D7172" t="s">
        <v>9</v>
      </c>
      <c r="E7172">
        <v>1</v>
      </c>
      <c r="F7172" t="s">
        <v>49</v>
      </c>
      <c r="G7172" t="s">
        <v>174</v>
      </c>
      <c r="L7172" t="s">
        <v>8</v>
      </c>
      <c r="M7172" t="s">
        <v>38</v>
      </c>
      <c r="N7172">
        <v>2279738.9</v>
      </c>
      <c r="O7172" t="s">
        <v>49</v>
      </c>
      <c r="P7172">
        <v>0</v>
      </c>
      <c r="Q7172">
        <v>7</v>
      </c>
      <c r="R7172" t="s">
        <v>8</v>
      </c>
      <c r="S7172">
        <v>0</v>
      </c>
      <c r="T7172" t="s">
        <v>23</v>
      </c>
      <c r="U7172" t="s">
        <v>9</v>
      </c>
      <c r="V7172">
        <v>3.6</v>
      </c>
      <c r="W7172">
        <v>6.52</v>
      </c>
      <c r="X7172">
        <v>129</v>
      </c>
      <c r="Y7172">
        <v>57</v>
      </c>
      <c r="Z7172">
        <f t="shared" si="459"/>
        <v>14250</v>
      </c>
      <c r="AB7172" t="s">
        <v>8</v>
      </c>
      <c r="AC7172" s="7" t="s">
        <v>101</v>
      </c>
      <c r="AD7172" t="s">
        <v>8</v>
      </c>
      <c r="AF7172" t="s">
        <v>35</v>
      </c>
      <c r="AG7172">
        <v>1</v>
      </c>
      <c r="AH7172" t="s">
        <v>46</v>
      </c>
      <c r="AI7172">
        <v>0.37569999999999998</v>
      </c>
      <c r="AJ7172">
        <v>2099.8018676612487</v>
      </c>
      <c r="AK7172">
        <f t="shared" si="460"/>
        <v>524950.46691531222</v>
      </c>
      <c r="AL7172">
        <v>475</v>
      </c>
      <c r="AM7172">
        <f t="shared" si="461"/>
        <v>3.6821705426356588</v>
      </c>
      <c r="AN7172">
        <v>208.35719388742282</v>
      </c>
      <c r="AO7172">
        <f t="shared" si="462"/>
        <v>52089.298471855705</v>
      </c>
      <c r="AP7172">
        <v>9.9227073323584705</v>
      </c>
      <c r="AQ7172">
        <v>199</v>
      </c>
    </row>
    <row r="7173" spans="1:43" x14ac:dyDescent="0.2">
      <c r="A7173" t="s">
        <v>157</v>
      </c>
      <c r="B7173" t="s">
        <v>11</v>
      </c>
      <c r="C7173" t="s">
        <v>54</v>
      </c>
      <c r="D7173" t="s">
        <v>9</v>
      </c>
      <c r="E7173">
        <v>1</v>
      </c>
      <c r="F7173" t="s">
        <v>49</v>
      </c>
      <c r="G7173" t="s">
        <v>174</v>
      </c>
      <c r="L7173" t="s">
        <v>8</v>
      </c>
      <c r="M7173" t="s">
        <v>38</v>
      </c>
      <c r="N7173">
        <v>2279738.9</v>
      </c>
      <c r="O7173" t="s">
        <v>49</v>
      </c>
      <c r="P7173">
        <v>0</v>
      </c>
      <c r="Q7173">
        <v>7</v>
      </c>
      <c r="R7173" t="s">
        <v>8</v>
      </c>
      <c r="S7173">
        <v>0</v>
      </c>
      <c r="T7173" t="s">
        <v>23</v>
      </c>
      <c r="U7173" t="s">
        <v>9</v>
      </c>
      <c r="V7173">
        <v>3.6</v>
      </c>
      <c r="W7173">
        <v>6.52</v>
      </c>
      <c r="X7173">
        <v>129</v>
      </c>
      <c r="Y7173">
        <v>57</v>
      </c>
      <c r="Z7173">
        <f t="shared" si="459"/>
        <v>14250</v>
      </c>
      <c r="AF7173" t="s">
        <v>35</v>
      </c>
      <c r="AG7173">
        <v>1</v>
      </c>
      <c r="AH7173" t="s">
        <v>46</v>
      </c>
      <c r="AI7173">
        <v>0.37569999999999998</v>
      </c>
      <c r="AJ7173">
        <v>2099.8018676612487</v>
      </c>
      <c r="AK7173">
        <f t="shared" si="460"/>
        <v>524950.46691531222</v>
      </c>
      <c r="AL7173">
        <v>475</v>
      </c>
      <c r="AM7173">
        <f t="shared" si="461"/>
        <v>3.6821705426356588</v>
      </c>
      <c r="AN7173">
        <v>208.35719388742282</v>
      </c>
      <c r="AO7173">
        <f t="shared" si="462"/>
        <v>52089.298471855705</v>
      </c>
      <c r="AP7173">
        <v>9.9227073323584705</v>
      </c>
      <c r="AQ7173">
        <v>199</v>
      </c>
    </row>
    <row r="7174" spans="1:43" x14ac:dyDescent="0.2">
      <c r="A7174" t="s">
        <v>157</v>
      </c>
      <c r="B7174" t="s">
        <v>11</v>
      </c>
      <c r="C7174" t="s">
        <v>54</v>
      </c>
      <c r="D7174" t="s">
        <v>9</v>
      </c>
      <c r="E7174">
        <v>1</v>
      </c>
      <c r="F7174" t="s">
        <v>49</v>
      </c>
      <c r="G7174" t="s">
        <v>174</v>
      </c>
      <c r="L7174" t="s">
        <v>8</v>
      </c>
      <c r="M7174" t="s">
        <v>38</v>
      </c>
      <c r="N7174">
        <v>2279738.9</v>
      </c>
      <c r="O7174" t="s">
        <v>49</v>
      </c>
      <c r="P7174">
        <v>0</v>
      </c>
      <c r="Q7174">
        <v>7</v>
      </c>
      <c r="R7174" t="s">
        <v>8</v>
      </c>
      <c r="S7174">
        <v>0</v>
      </c>
      <c r="T7174" t="s">
        <v>23</v>
      </c>
      <c r="U7174" t="s">
        <v>9</v>
      </c>
      <c r="V7174">
        <v>3.6</v>
      </c>
      <c r="W7174">
        <v>6.52</v>
      </c>
      <c r="X7174">
        <v>129</v>
      </c>
      <c r="Y7174">
        <v>57</v>
      </c>
      <c r="Z7174">
        <f t="shared" si="459"/>
        <v>14250</v>
      </c>
      <c r="AF7174" t="s">
        <v>35</v>
      </c>
      <c r="AG7174">
        <v>1</v>
      </c>
      <c r="AH7174" t="s">
        <v>46</v>
      </c>
      <c r="AI7174">
        <v>0.37569999999999998</v>
      </c>
      <c r="AJ7174">
        <v>2099.8018676612487</v>
      </c>
      <c r="AK7174">
        <f t="shared" si="460"/>
        <v>524950.46691531222</v>
      </c>
      <c r="AL7174">
        <v>475</v>
      </c>
      <c r="AM7174">
        <f t="shared" si="461"/>
        <v>3.6821705426356588</v>
      </c>
      <c r="AN7174">
        <v>208.35719388742282</v>
      </c>
      <c r="AO7174">
        <f t="shared" si="462"/>
        <v>52089.298471855705</v>
      </c>
      <c r="AP7174">
        <v>9.9227073323584705</v>
      </c>
      <c r="AQ7174">
        <v>199</v>
      </c>
    </row>
    <row r="7175" spans="1:43" x14ac:dyDescent="0.2">
      <c r="A7175" t="s">
        <v>157</v>
      </c>
      <c r="B7175" t="s">
        <v>11</v>
      </c>
      <c r="C7175" t="s">
        <v>54</v>
      </c>
      <c r="D7175" t="s">
        <v>9</v>
      </c>
      <c r="E7175">
        <v>1</v>
      </c>
      <c r="F7175" t="s">
        <v>49</v>
      </c>
      <c r="G7175" t="s">
        <v>174</v>
      </c>
      <c r="L7175" t="s">
        <v>8</v>
      </c>
      <c r="M7175" t="s">
        <v>38</v>
      </c>
      <c r="N7175">
        <v>2279738.9</v>
      </c>
      <c r="O7175" t="s">
        <v>49</v>
      </c>
      <c r="P7175">
        <v>0</v>
      </c>
      <c r="Q7175">
        <v>7</v>
      </c>
      <c r="R7175" t="s">
        <v>8</v>
      </c>
      <c r="S7175">
        <v>0</v>
      </c>
      <c r="T7175" t="s">
        <v>23</v>
      </c>
      <c r="U7175" t="s">
        <v>9</v>
      </c>
      <c r="V7175">
        <v>3.6</v>
      </c>
      <c r="W7175">
        <v>6.52</v>
      </c>
      <c r="X7175">
        <v>129</v>
      </c>
      <c r="Y7175">
        <v>57</v>
      </c>
      <c r="Z7175">
        <f t="shared" si="459"/>
        <v>14250</v>
      </c>
      <c r="AB7175" t="s">
        <v>8</v>
      </c>
      <c r="AC7175" s="7" t="s">
        <v>101</v>
      </c>
      <c r="AD7175" t="s">
        <v>8</v>
      </c>
      <c r="AF7175" t="s">
        <v>35</v>
      </c>
      <c r="AG7175">
        <v>1</v>
      </c>
      <c r="AH7175" t="s">
        <v>47</v>
      </c>
      <c r="AI7175">
        <v>0.37569999999999998</v>
      </c>
      <c r="AJ7175">
        <v>2099.8018676612487</v>
      </c>
      <c r="AK7175">
        <f t="shared" si="460"/>
        <v>524950.46691531222</v>
      </c>
      <c r="AL7175">
        <v>475</v>
      </c>
      <c r="AM7175">
        <f t="shared" si="461"/>
        <v>3.6821705426356588</v>
      </c>
      <c r="AN7175">
        <v>208.35719388742282</v>
      </c>
      <c r="AO7175">
        <f t="shared" si="462"/>
        <v>52089.298471855705</v>
      </c>
      <c r="AP7175">
        <v>9.9227073323584705</v>
      </c>
      <c r="AQ7175">
        <v>199</v>
      </c>
    </row>
    <row r="7176" spans="1:43" x14ac:dyDescent="0.2">
      <c r="A7176" t="s">
        <v>157</v>
      </c>
      <c r="B7176" t="s">
        <v>11</v>
      </c>
      <c r="C7176" t="s">
        <v>54</v>
      </c>
      <c r="D7176" t="s">
        <v>9</v>
      </c>
      <c r="E7176">
        <v>1</v>
      </c>
      <c r="F7176" t="s">
        <v>49</v>
      </c>
      <c r="G7176" t="s">
        <v>174</v>
      </c>
      <c r="L7176" t="s">
        <v>8</v>
      </c>
      <c r="M7176" t="s">
        <v>38</v>
      </c>
      <c r="N7176">
        <v>2279738.9</v>
      </c>
      <c r="O7176" t="s">
        <v>49</v>
      </c>
      <c r="P7176">
        <v>0</v>
      </c>
      <c r="Q7176">
        <v>7</v>
      </c>
      <c r="R7176" t="s">
        <v>8</v>
      </c>
      <c r="S7176">
        <v>0</v>
      </c>
      <c r="T7176" t="s">
        <v>23</v>
      </c>
      <c r="U7176" t="s">
        <v>9</v>
      </c>
      <c r="V7176">
        <v>3.6</v>
      </c>
      <c r="W7176">
        <v>6.52</v>
      </c>
      <c r="X7176">
        <v>129</v>
      </c>
      <c r="Y7176">
        <v>57</v>
      </c>
      <c r="Z7176">
        <f t="shared" si="459"/>
        <v>14250</v>
      </c>
      <c r="AB7176" t="s">
        <v>8</v>
      </c>
      <c r="AC7176" s="7" t="s">
        <v>101</v>
      </c>
      <c r="AD7176" t="s">
        <v>8</v>
      </c>
      <c r="AF7176" t="s">
        <v>35</v>
      </c>
      <c r="AG7176">
        <v>1</v>
      </c>
      <c r="AH7176" t="s">
        <v>46</v>
      </c>
      <c r="AI7176">
        <v>0.37569999999999998</v>
      </c>
      <c r="AJ7176">
        <v>2099.8018676612487</v>
      </c>
      <c r="AK7176">
        <f t="shared" si="460"/>
        <v>524950.46691531222</v>
      </c>
      <c r="AL7176">
        <v>475</v>
      </c>
      <c r="AM7176">
        <f t="shared" si="461"/>
        <v>3.6821705426356588</v>
      </c>
      <c r="AN7176">
        <v>208.35719388742282</v>
      </c>
      <c r="AO7176">
        <f t="shared" si="462"/>
        <v>52089.298471855705</v>
      </c>
      <c r="AP7176">
        <v>9.9227073323584705</v>
      </c>
      <c r="AQ7176">
        <v>199</v>
      </c>
    </row>
    <row r="7177" spans="1:43" x14ac:dyDescent="0.2">
      <c r="A7177" t="s">
        <v>157</v>
      </c>
      <c r="B7177" t="s">
        <v>11</v>
      </c>
      <c r="C7177" t="s">
        <v>54</v>
      </c>
      <c r="D7177" t="s">
        <v>9</v>
      </c>
      <c r="E7177">
        <v>1</v>
      </c>
      <c r="F7177" t="s">
        <v>49</v>
      </c>
      <c r="G7177" t="s">
        <v>174</v>
      </c>
      <c r="L7177" t="s">
        <v>8</v>
      </c>
      <c r="M7177" t="s">
        <v>38</v>
      </c>
      <c r="N7177">
        <v>2279738.9</v>
      </c>
      <c r="O7177" t="s">
        <v>49</v>
      </c>
      <c r="P7177">
        <v>0</v>
      </c>
      <c r="Q7177">
        <v>7</v>
      </c>
      <c r="R7177" t="s">
        <v>8</v>
      </c>
      <c r="S7177">
        <v>0</v>
      </c>
      <c r="T7177" t="s">
        <v>23</v>
      </c>
      <c r="U7177" t="s">
        <v>9</v>
      </c>
      <c r="V7177">
        <v>3.6</v>
      </c>
      <c r="W7177">
        <v>6.52</v>
      </c>
      <c r="X7177">
        <v>129</v>
      </c>
      <c r="Y7177">
        <v>57</v>
      </c>
      <c r="Z7177">
        <f t="shared" si="459"/>
        <v>14250</v>
      </c>
      <c r="AB7177" t="s">
        <v>8</v>
      </c>
      <c r="AC7177" s="7" t="s">
        <v>101</v>
      </c>
      <c r="AD7177" t="s">
        <v>8</v>
      </c>
      <c r="AF7177" t="s">
        <v>35</v>
      </c>
      <c r="AG7177">
        <v>1</v>
      </c>
      <c r="AH7177" t="s">
        <v>47</v>
      </c>
      <c r="AI7177">
        <v>0.3468</v>
      </c>
      <c r="AJ7177">
        <v>2099.8018676612487</v>
      </c>
      <c r="AK7177">
        <f t="shared" si="460"/>
        <v>524950.46691531222</v>
      </c>
      <c r="AL7177">
        <v>475</v>
      </c>
      <c r="AM7177">
        <f t="shared" si="461"/>
        <v>3.6821705426356588</v>
      </c>
      <c r="AN7177">
        <v>208.35719388742282</v>
      </c>
      <c r="AO7177">
        <f t="shared" si="462"/>
        <v>52089.298471855705</v>
      </c>
      <c r="AP7177">
        <v>9.9227073323584705</v>
      </c>
      <c r="AQ7177">
        <v>199</v>
      </c>
    </row>
    <row r="7178" spans="1:43" x14ac:dyDescent="0.2">
      <c r="A7178" t="s">
        <v>157</v>
      </c>
      <c r="B7178" t="s">
        <v>11</v>
      </c>
      <c r="C7178" t="s">
        <v>54</v>
      </c>
      <c r="D7178" t="s">
        <v>9</v>
      </c>
      <c r="E7178">
        <v>1</v>
      </c>
      <c r="F7178" t="s">
        <v>49</v>
      </c>
      <c r="G7178" t="s">
        <v>174</v>
      </c>
      <c r="L7178" t="s">
        <v>8</v>
      </c>
      <c r="M7178" t="s">
        <v>38</v>
      </c>
      <c r="N7178">
        <v>2279738.9</v>
      </c>
      <c r="O7178" t="s">
        <v>49</v>
      </c>
      <c r="P7178">
        <v>0</v>
      </c>
      <c r="Q7178">
        <v>7</v>
      </c>
      <c r="R7178" t="s">
        <v>8</v>
      </c>
      <c r="S7178">
        <v>0</v>
      </c>
      <c r="T7178" t="s">
        <v>23</v>
      </c>
      <c r="U7178" t="s">
        <v>9</v>
      </c>
      <c r="V7178">
        <v>3.6</v>
      </c>
      <c r="W7178">
        <v>6.52</v>
      </c>
      <c r="X7178">
        <v>129</v>
      </c>
      <c r="Y7178">
        <v>57</v>
      </c>
      <c r="Z7178">
        <f t="shared" si="459"/>
        <v>14250</v>
      </c>
      <c r="AF7178" t="s">
        <v>35</v>
      </c>
      <c r="AG7178">
        <v>1</v>
      </c>
      <c r="AH7178" t="s">
        <v>47</v>
      </c>
      <c r="AI7178">
        <v>0.3468</v>
      </c>
      <c r="AJ7178">
        <v>2099.8018676612487</v>
      </c>
      <c r="AK7178">
        <f t="shared" si="460"/>
        <v>524950.46691531222</v>
      </c>
      <c r="AL7178">
        <v>475</v>
      </c>
      <c r="AM7178">
        <f t="shared" si="461"/>
        <v>3.6821705426356588</v>
      </c>
      <c r="AN7178">
        <v>208.35719388742282</v>
      </c>
      <c r="AO7178">
        <f t="shared" si="462"/>
        <v>52089.298471855705</v>
      </c>
      <c r="AP7178">
        <v>9.9227073323584705</v>
      </c>
      <c r="AQ7178">
        <v>199</v>
      </c>
    </row>
    <row r="7179" spans="1:43" x14ac:dyDescent="0.2">
      <c r="A7179" t="s">
        <v>157</v>
      </c>
      <c r="B7179" t="s">
        <v>11</v>
      </c>
      <c r="C7179" t="s">
        <v>54</v>
      </c>
      <c r="D7179" t="s">
        <v>9</v>
      </c>
      <c r="E7179">
        <v>1</v>
      </c>
      <c r="F7179" t="s">
        <v>49</v>
      </c>
      <c r="G7179" t="s">
        <v>174</v>
      </c>
      <c r="L7179" t="s">
        <v>8</v>
      </c>
      <c r="M7179" t="s">
        <v>38</v>
      </c>
      <c r="N7179">
        <v>2279738.9</v>
      </c>
      <c r="O7179" t="s">
        <v>49</v>
      </c>
      <c r="P7179">
        <v>0</v>
      </c>
      <c r="Q7179">
        <v>7</v>
      </c>
      <c r="R7179" t="s">
        <v>8</v>
      </c>
      <c r="S7179">
        <v>0</v>
      </c>
      <c r="T7179" t="s">
        <v>23</v>
      </c>
      <c r="U7179" t="s">
        <v>9</v>
      </c>
      <c r="V7179">
        <v>3.6</v>
      </c>
      <c r="W7179">
        <v>6.52</v>
      </c>
      <c r="X7179">
        <v>129</v>
      </c>
      <c r="Y7179">
        <v>57</v>
      </c>
      <c r="Z7179">
        <f t="shared" si="459"/>
        <v>14250</v>
      </c>
      <c r="AB7179" t="s">
        <v>8</v>
      </c>
      <c r="AC7179" s="7" t="s">
        <v>101</v>
      </c>
      <c r="AD7179" t="s">
        <v>8</v>
      </c>
      <c r="AF7179" t="s">
        <v>35</v>
      </c>
      <c r="AG7179">
        <v>1</v>
      </c>
      <c r="AH7179" t="s">
        <v>47</v>
      </c>
      <c r="AI7179">
        <v>0.31790000000000002</v>
      </c>
      <c r="AJ7179">
        <v>2099.8018676612487</v>
      </c>
      <c r="AK7179">
        <f t="shared" si="460"/>
        <v>524950.46691531222</v>
      </c>
      <c r="AL7179">
        <v>475</v>
      </c>
      <c r="AM7179">
        <f t="shared" si="461"/>
        <v>3.6821705426356588</v>
      </c>
      <c r="AN7179">
        <v>208.35719388742282</v>
      </c>
      <c r="AO7179">
        <f t="shared" si="462"/>
        <v>52089.298471855705</v>
      </c>
      <c r="AP7179">
        <v>9.9227073323584705</v>
      </c>
      <c r="AQ7179">
        <v>199</v>
      </c>
    </row>
    <row r="7180" spans="1:43" x14ac:dyDescent="0.2">
      <c r="A7180" t="s">
        <v>157</v>
      </c>
      <c r="B7180" t="s">
        <v>11</v>
      </c>
      <c r="C7180" t="s">
        <v>54</v>
      </c>
      <c r="D7180" t="s">
        <v>9</v>
      </c>
      <c r="E7180">
        <v>1</v>
      </c>
      <c r="F7180" t="s">
        <v>49</v>
      </c>
      <c r="G7180" t="s">
        <v>174</v>
      </c>
      <c r="L7180" t="s">
        <v>8</v>
      </c>
      <c r="M7180" t="s">
        <v>38</v>
      </c>
      <c r="N7180">
        <v>2279738.9</v>
      </c>
      <c r="O7180" t="s">
        <v>49</v>
      </c>
      <c r="P7180">
        <v>0</v>
      </c>
      <c r="Q7180">
        <v>7</v>
      </c>
      <c r="R7180" t="s">
        <v>8</v>
      </c>
      <c r="S7180">
        <v>0</v>
      </c>
      <c r="T7180" t="s">
        <v>23</v>
      </c>
      <c r="U7180" t="s">
        <v>9</v>
      </c>
      <c r="V7180">
        <v>3.6</v>
      </c>
      <c r="W7180">
        <v>6.52</v>
      </c>
      <c r="X7180">
        <v>129</v>
      </c>
      <c r="Y7180">
        <v>57</v>
      </c>
      <c r="Z7180">
        <f t="shared" si="459"/>
        <v>14250</v>
      </c>
      <c r="AF7180" t="s">
        <v>35</v>
      </c>
      <c r="AG7180">
        <v>1</v>
      </c>
      <c r="AH7180" t="s">
        <v>47</v>
      </c>
      <c r="AI7180">
        <v>0.28899999999999998</v>
      </c>
      <c r="AJ7180">
        <v>2099.8018676612487</v>
      </c>
      <c r="AK7180">
        <f t="shared" si="460"/>
        <v>524950.46691531222</v>
      </c>
      <c r="AL7180">
        <v>475</v>
      </c>
      <c r="AM7180">
        <f t="shared" si="461"/>
        <v>3.6821705426356588</v>
      </c>
      <c r="AN7180">
        <v>208.35719388742282</v>
      </c>
      <c r="AO7180">
        <f t="shared" si="462"/>
        <v>52089.298471855705</v>
      </c>
      <c r="AP7180">
        <v>9.9227073323584705</v>
      </c>
      <c r="AQ7180">
        <v>199</v>
      </c>
    </row>
    <row r="7181" spans="1:43" x14ac:dyDescent="0.2">
      <c r="A7181" t="s">
        <v>157</v>
      </c>
      <c r="B7181" t="s">
        <v>11</v>
      </c>
      <c r="C7181" t="s">
        <v>54</v>
      </c>
      <c r="D7181" t="s">
        <v>9</v>
      </c>
      <c r="E7181">
        <v>1</v>
      </c>
      <c r="F7181" t="s">
        <v>49</v>
      </c>
      <c r="G7181" t="s">
        <v>174</v>
      </c>
      <c r="L7181" t="s">
        <v>8</v>
      </c>
      <c r="M7181" t="s">
        <v>38</v>
      </c>
      <c r="N7181">
        <v>2279738.9</v>
      </c>
      <c r="O7181" t="s">
        <v>49</v>
      </c>
      <c r="P7181">
        <v>0</v>
      </c>
      <c r="Q7181">
        <v>7</v>
      </c>
      <c r="R7181" t="s">
        <v>8</v>
      </c>
      <c r="S7181">
        <v>0</v>
      </c>
      <c r="T7181" t="s">
        <v>23</v>
      </c>
      <c r="U7181" t="s">
        <v>9</v>
      </c>
      <c r="V7181">
        <v>3.6</v>
      </c>
      <c r="W7181">
        <v>6.52</v>
      </c>
      <c r="X7181">
        <v>129</v>
      </c>
      <c r="Y7181">
        <v>57</v>
      </c>
      <c r="Z7181">
        <f t="shared" si="459"/>
        <v>14250</v>
      </c>
      <c r="AF7181" t="s">
        <v>35</v>
      </c>
      <c r="AG7181">
        <v>1</v>
      </c>
      <c r="AH7181" t="s">
        <v>46</v>
      </c>
      <c r="AI7181">
        <v>0.2601</v>
      </c>
      <c r="AJ7181">
        <v>2099.8018676612487</v>
      </c>
      <c r="AK7181">
        <f t="shared" si="460"/>
        <v>524950.46691531222</v>
      </c>
      <c r="AL7181">
        <v>475</v>
      </c>
      <c r="AM7181">
        <f t="shared" si="461"/>
        <v>3.6821705426356588</v>
      </c>
      <c r="AN7181">
        <v>208.35719388742282</v>
      </c>
      <c r="AO7181">
        <f t="shared" si="462"/>
        <v>52089.298471855705</v>
      </c>
      <c r="AP7181">
        <v>9.9227073323584705</v>
      </c>
      <c r="AQ7181">
        <v>199</v>
      </c>
    </row>
    <row r="7182" spans="1:43" x14ac:dyDescent="0.2">
      <c r="A7182" t="s">
        <v>157</v>
      </c>
      <c r="B7182" t="s">
        <v>11</v>
      </c>
      <c r="C7182" t="s">
        <v>54</v>
      </c>
      <c r="D7182" t="s">
        <v>9</v>
      </c>
      <c r="E7182">
        <v>1</v>
      </c>
      <c r="F7182" t="s">
        <v>49</v>
      </c>
      <c r="G7182" t="s">
        <v>174</v>
      </c>
      <c r="L7182" t="s">
        <v>8</v>
      </c>
      <c r="M7182" t="s">
        <v>38</v>
      </c>
      <c r="N7182">
        <v>2279738.9</v>
      </c>
      <c r="O7182" t="s">
        <v>49</v>
      </c>
      <c r="P7182">
        <v>0</v>
      </c>
      <c r="Q7182">
        <v>7</v>
      </c>
      <c r="R7182" t="s">
        <v>8</v>
      </c>
      <c r="S7182">
        <v>0</v>
      </c>
      <c r="T7182" t="s">
        <v>23</v>
      </c>
      <c r="U7182" t="s">
        <v>9</v>
      </c>
      <c r="V7182">
        <v>3.6</v>
      </c>
      <c r="W7182">
        <v>6.52</v>
      </c>
      <c r="X7182">
        <v>129</v>
      </c>
      <c r="Y7182">
        <v>57</v>
      </c>
      <c r="Z7182">
        <f t="shared" si="459"/>
        <v>14250</v>
      </c>
      <c r="AF7182" t="s">
        <v>35</v>
      </c>
      <c r="AG7182">
        <v>1</v>
      </c>
      <c r="AH7182" t="s">
        <v>47</v>
      </c>
      <c r="AI7182">
        <v>0.2601</v>
      </c>
      <c r="AJ7182">
        <v>2099.8018676612487</v>
      </c>
      <c r="AK7182">
        <f t="shared" si="460"/>
        <v>524950.46691531222</v>
      </c>
      <c r="AL7182">
        <v>475</v>
      </c>
      <c r="AM7182">
        <f t="shared" si="461"/>
        <v>3.6821705426356588</v>
      </c>
      <c r="AN7182">
        <v>208.35719388742282</v>
      </c>
      <c r="AO7182">
        <f t="shared" si="462"/>
        <v>52089.298471855705</v>
      </c>
      <c r="AP7182">
        <v>9.9227073323584705</v>
      </c>
      <c r="AQ7182">
        <v>199</v>
      </c>
    </row>
    <row r="7183" spans="1:43" x14ac:dyDescent="0.2">
      <c r="A7183" t="s">
        <v>157</v>
      </c>
      <c r="B7183" t="s">
        <v>11</v>
      </c>
      <c r="C7183" t="s">
        <v>54</v>
      </c>
      <c r="D7183" t="s">
        <v>9</v>
      </c>
      <c r="E7183">
        <v>1</v>
      </c>
      <c r="F7183" t="s">
        <v>49</v>
      </c>
      <c r="G7183" t="s">
        <v>174</v>
      </c>
      <c r="L7183" t="s">
        <v>8</v>
      </c>
      <c r="M7183" t="s">
        <v>38</v>
      </c>
      <c r="N7183">
        <v>2279738.9</v>
      </c>
      <c r="O7183" t="s">
        <v>49</v>
      </c>
      <c r="P7183">
        <v>0</v>
      </c>
      <c r="Q7183">
        <v>7</v>
      </c>
      <c r="R7183" t="s">
        <v>8</v>
      </c>
      <c r="S7183">
        <v>0</v>
      </c>
      <c r="T7183" t="s">
        <v>23</v>
      </c>
      <c r="U7183" t="s">
        <v>9</v>
      </c>
      <c r="V7183">
        <v>3.6</v>
      </c>
      <c r="W7183">
        <v>6.52</v>
      </c>
      <c r="X7183">
        <v>129</v>
      </c>
      <c r="Y7183">
        <v>57</v>
      </c>
      <c r="Z7183">
        <f t="shared" si="459"/>
        <v>14250</v>
      </c>
      <c r="AB7183" t="s">
        <v>8</v>
      </c>
      <c r="AC7183" s="7" t="s">
        <v>101</v>
      </c>
      <c r="AD7183" t="s">
        <v>8</v>
      </c>
      <c r="AF7183" t="s">
        <v>35</v>
      </c>
      <c r="AG7183">
        <v>1</v>
      </c>
      <c r="AH7183" t="s">
        <v>46</v>
      </c>
      <c r="AI7183">
        <v>0.2601</v>
      </c>
      <c r="AJ7183">
        <v>2099.8018676612487</v>
      </c>
      <c r="AK7183">
        <f t="shared" si="460"/>
        <v>524950.46691531222</v>
      </c>
      <c r="AL7183">
        <v>475</v>
      </c>
      <c r="AM7183">
        <f t="shared" si="461"/>
        <v>3.6821705426356588</v>
      </c>
      <c r="AN7183">
        <v>208.35719388742282</v>
      </c>
      <c r="AO7183">
        <f t="shared" si="462"/>
        <v>52089.298471855705</v>
      </c>
      <c r="AP7183">
        <v>9.9227073323584705</v>
      </c>
      <c r="AQ7183">
        <v>199</v>
      </c>
    </row>
    <row r="7184" spans="1:43" x14ac:dyDescent="0.2">
      <c r="A7184" t="s">
        <v>157</v>
      </c>
      <c r="B7184" t="s">
        <v>11</v>
      </c>
      <c r="C7184" t="s">
        <v>54</v>
      </c>
      <c r="D7184" t="s">
        <v>9</v>
      </c>
      <c r="E7184">
        <v>1</v>
      </c>
      <c r="F7184" t="s">
        <v>49</v>
      </c>
      <c r="G7184" t="s">
        <v>174</v>
      </c>
      <c r="L7184" t="s">
        <v>8</v>
      </c>
      <c r="M7184" t="s">
        <v>38</v>
      </c>
      <c r="N7184">
        <v>2279738.9</v>
      </c>
      <c r="O7184" t="s">
        <v>49</v>
      </c>
      <c r="P7184">
        <v>0</v>
      </c>
      <c r="Q7184">
        <v>7</v>
      </c>
      <c r="R7184" t="s">
        <v>8</v>
      </c>
      <c r="S7184">
        <v>0</v>
      </c>
      <c r="T7184" t="s">
        <v>23</v>
      </c>
      <c r="U7184" t="s">
        <v>9</v>
      </c>
      <c r="V7184">
        <v>3.6</v>
      </c>
      <c r="W7184">
        <v>6.52</v>
      </c>
      <c r="X7184">
        <v>129</v>
      </c>
      <c r="Y7184">
        <v>57</v>
      </c>
      <c r="Z7184">
        <f t="shared" si="459"/>
        <v>14250</v>
      </c>
      <c r="AF7184" t="s">
        <v>35</v>
      </c>
      <c r="AG7184">
        <v>1</v>
      </c>
      <c r="AH7184" t="s">
        <v>46</v>
      </c>
      <c r="AI7184">
        <v>0.2601</v>
      </c>
      <c r="AJ7184">
        <v>2099.8018676612487</v>
      </c>
      <c r="AK7184">
        <f t="shared" si="460"/>
        <v>524950.46691531222</v>
      </c>
      <c r="AL7184">
        <v>475</v>
      </c>
      <c r="AM7184">
        <f t="shared" si="461"/>
        <v>3.6821705426356588</v>
      </c>
      <c r="AN7184">
        <v>208.35719388742282</v>
      </c>
      <c r="AO7184">
        <f t="shared" si="462"/>
        <v>52089.298471855705</v>
      </c>
      <c r="AP7184">
        <v>9.9227073323584705</v>
      </c>
      <c r="AQ7184">
        <v>199</v>
      </c>
    </row>
    <row r="7185" spans="1:43" x14ac:dyDescent="0.2">
      <c r="A7185" t="s">
        <v>157</v>
      </c>
      <c r="B7185" t="s">
        <v>11</v>
      </c>
      <c r="C7185" t="s">
        <v>54</v>
      </c>
      <c r="D7185" t="s">
        <v>9</v>
      </c>
      <c r="E7185">
        <v>1</v>
      </c>
      <c r="F7185" t="s">
        <v>49</v>
      </c>
      <c r="G7185" t="s">
        <v>174</v>
      </c>
      <c r="L7185" t="s">
        <v>8</v>
      </c>
      <c r="M7185" t="s">
        <v>38</v>
      </c>
      <c r="N7185">
        <v>2279738.9</v>
      </c>
      <c r="O7185" t="s">
        <v>49</v>
      </c>
      <c r="P7185">
        <v>0</v>
      </c>
      <c r="Q7185">
        <v>7</v>
      </c>
      <c r="R7185" t="s">
        <v>8</v>
      </c>
      <c r="S7185">
        <v>0</v>
      </c>
      <c r="T7185" t="s">
        <v>23</v>
      </c>
      <c r="U7185" t="s">
        <v>9</v>
      </c>
      <c r="V7185">
        <v>3.6</v>
      </c>
      <c r="W7185">
        <v>6.52</v>
      </c>
      <c r="X7185">
        <v>129</v>
      </c>
      <c r="Y7185">
        <v>57</v>
      </c>
      <c r="Z7185">
        <f t="shared" si="459"/>
        <v>14250</v>
      </c>
      <c r="AF7185" t="s">
        <v>35</v>
      </c>
      <c r="AG7185">
        <v>1</v>
      </c>
      <c r="AH7185" t="s">
        <v>46</v>
      </c>
      <c r="AI7185">
        <v>0.23119999999999999</v>
      </c>
      <c r="AJ7185">
        <v>2099.8018676612487</v>
      </c>
      <c r="AK7185">
        <f t="shared" si="460"/>
        <v>524950.46691531222</v>
      </c>
      <c r="AL7185">
        <v>475</v>
      </c>
      <c r="AM7185">
        <f t="shared" si="461"/>
        <v>3.6821705426356588</v>
      </c>
      <c r="AN7185">
        <v>208.35719388742282</v>
      </c>
      <c r="AO7185">
        <f t="shared" si="462"/>
        <v>52089.298471855705</v>
      </c>
      <c r="AP7185">
        <v>9.9227073323584705</v>
      </c>
      <c r="AQ7185">
        <v>199</v>
      </c>
    </row>
    <row r="7186" spans="1:43" x14ac:dyDescent="0.2">
      <c r="A7186" t="s">
        <v>157</v>
      </c>
      <c r="B7186" t="s">
        <v>11</v>
      </c>
      <c r="C7186" t="s">
        <v>54</v>
      </c>
      <c r="D7186" t="s">
        <v>9</v>
      </c>
      <c r="E7186">
        <v>1</v>
      </c>
      <c r="F7186" t="s">
        <v>49</v>
      </c>
      <c r="G7186" t="s">
        <v>174</v>
      </c>
      <c r="L7186" t="s">
        <v>8</v>
      </c>
      <c r="M7186" t="s">
        <v>38</v>
      </c>
      <c r="N7186">
        <v>2279738.9</v>
      </c>
      <c r="O7186" t="s">
        <v>49</v>
      </c>
      <c r="P7186">
        <v>0</v>
      </c>
      <c r="Q7186">
        <v>7</v>
      </c>
      <c r="R7186" t="s">
        <v>8</v>
      </c>
      <c r="S7186">
        <v>0</v>
      </c>
      <c r="T7186" t="s">
        <v>23</v>
      </c>
      <c r="U7186" t="s">
        <v>9</v>
      </c>
      <c r="V7186">
        <v>3.6</v>
      </c>
      <c r="W7186">
        <v>6.52</v>
      </c>
      <c r="X7186">
        <v>129</v>
      </c>
      <c r="Y7186">
        <v>57</v>
      </c>
      <c r="Z7186">
        <f t="shared" si="459"/>
        <v>14250</v>
      </c>
      <c r="AF7186" t="s">
        <v>35</v>
      </c>
      <c r="AG7186">
        <v>1</v>
      </c>
      <c r="AH7186" t="s">
        <v>47</v>
      </c>
      <c r="AI7186">
        <v>0.20230000000000001</v>
      </c>
      <c r="AJ7186">
        <v>2099.8018676612487</v>
      </c>
      <c r="AK7186">
        <f t="shared" si="460"/>
        <v>524950.46691531222</v>
      </c>
      <c r="AL7186">
        <v>475</v>
      </c>
      <c r="AM7186">
        <f t="shared" si="461"/>
        <v>3.6821705426356588</v>
      </c>
      <c r="AN7186">
        <v>208.35719388742282</v>
      </c>
      <c r="AO7186">
        <f t="shared" si="462"/>
        <v>52089.298471855705</v>
      </c>
      <c r="AP7186">
        <v>9.9227073323584705</v>
      </c>
      <c r="AQ7186">
        <v>199</v>
      </c>
    </row>
    <row r="7187" spans="1:43" x14ac:dyDescent="0.2">
      <c r="A7187" t="s">
        <v>157</v>
      </c>
      <c r="B7187" t="s">
        <v>11</v>
      </c>
      <c r="C7187" t="s">
        <v>54</v>
      </c>
      <c r="D7187" t="s">
        <v>9</v>
      </c>
      <c r="E7187">
        <v>1</v>
      </c>
      <c r="F7187" t="s">
        <v>49</v>
      </c>
      <c r="G7187" t="s">
        <v>174</v>
      </c>
      <c r="L7187" t="s">
        <v>8</v>
      </c>
      <c r="M7187" t="s">
        <v>38</v>
      </c>
      <c r="N7187">
        <v>2279738.9</v>
      </c>
      <c r="O7187" t="s">
        <v>49</v>
      </c>
      <c r="P7187">
        <v>0</v>
      </c>
      <c r="Q7187">
        <v>7</v>
      </c>
      <c r="R7187" t="s">
        <v>8</v>
      </c>
      <c r="S7187">
        <v>0</v>
      </c>
      <c r="T7187" t="s">
        <v>23</v>
      </c>
      <c r="U7187" t="s">
        <v>9</v>
      </c>
      <c r="V7187">
        <v>3.6</v>
      </c>
      <c r="W7187">
        <v>6.52</v>
      </c>
      <c r="X7187">
        <v>129</v>
      </c>
      <c r="Y7187">
        <v>57</v>
      </c>
      <c r="Z7187">
        <f t="shared" si="459"/>
        <v>14250</v>
      </c>
      <c r="AF7187" t="s">
        <v>35</v>
      </c>
      <c r="AG7187">
        <v>1</v>
      </c>
      <c r="AH7187" t="s">
        <v>46</v>
      </c>
      <c r="AI7187">
        <v>0.20230000000000001</v>
      </c>
      <c r="AJ7187">
        <v>2099.8018676612487</v>
      </c>
      <c r="AK7187">
        <f t="shared" si="460"/>
        <v>524950.46691531222</v>
      </c>
      <c r="AL7187">
        <v>475</v>
      </c>
      <c r="AM7187">
        <f t="shared" si="461"/>
        <v>3.6821705426356588</v>
      </c>
      <c r="AN7187">
        <v>208.35719388742282</v>
      </c>
      <c r="AO7187">
        <f t="shared" si="462"/>
        <v>52089.298471855705</v>
      </c>
      <c r="AP7187">
        <v>9.9227073323584705</v>
      </c>
      <c r="AQ7187">
        <v>199</v>
      </c>
    </row>
    <row r="7188" spans="1:43" x14ac:dyDescent="0.2">
      <c r="A7188" t="s">
        <v>157</v>
      </c>
      <c r="B7188" t="s">
        <v>11</v>
      </c>
      <c r="C7188" t="s">
        <v>54</v>
      </c>
      <c r="D7188" t="s">
        <v>9</v>
      </c>
      <c r="E7188">
        <v>1</v>
      </c>
      <c r="F7188" t="s">
        <v>49</v>
      </c>
      <c r="G7188" t="s">
        <v>174</v>
      </c>
      <c r="L7188" t="s">
        <v>8</v>
      </c>
      <c r="M7188" t="s">
        <v>38</v>
      </c>
      <c r="N7188">
        <v>2279738.9</v>
      </c>
      <c r="O7188" t="s">
        <v>49</v>
      </c>
      <c r="P7188">
        <v>0</v>
      </c>
      <c r="Q7188">
        <v>7</v>
      </c>
      <c r="R7188" t="s">
        <v>8</v>
      </c>
      <c r="S7188">
        <v>0</v>
      </c>
      <c r="T7188" t="s">
        <v>23</v>
      </c>
      <c r="U7188" t="s">
        <v>9</v>
      </c>
      <c r="V7188">
        <v>3.6</v>
      </c>
      <c r="W7188">
        <v>6.52</v>
      </c>
      <c r="X7188">
        <v>129</v>
      </c>
      <c r="Y7188">
        <v>57</v>
      </c>
      <c r="Z7188">
        <f t="shared" si="459"/>
        <v>14250</v>
      </c>
      <c r="AB7188" t="s">
        <v>8</v>
      </c>
      <c r="AC7188" s="7" t="s">
        <v>101</v>
      </c>
      <c r="AD7188" t="s">
        <v>8</v>
      </c>
      <c r="AF7188" t="s">
        <v>35</v>
      </c>
      <c r="AG7188">
        <v>4</v>
      </c>
      <c r="AH7188" t="s">
        <v>46</v>
      </c>
      <c r="AI7188">
        <v>0.3468</v>
      </c>
      <c r="AJ7188">
        <v>2099.8018676612487</v>
      </c>
      <c r="AK7188">
        <f t="shared" si="460"/>
        <v>524950.46691531222</v>
      </c>
      <c r="AL7188">
        <v>475</v>
      </c>
      <c r="AM7188">
        <f t="shared" si="461"/>
        <v>3.6821705426356588</v>
      </c>
      <c r="AN7188">
        <v>208.35719388742282</v>
      </c>
      <c r="AO7188">
        <f t="shared" si="462"/>
        <v>52089.298471855705</v>
      </c>
      <c r="AP7188">
        <v>9.9227073323584705</v>
      </c>
      <c r="AQ7188">
        <v>199</v>
      </c>
    </row>
    <row r="7189" spans="1:43" x14ac:dyDescent="0.2">
      <c r="A7189" t="s">
        <v>157</v>
      </c>
      <c r="B7189" t="s">
        <v>11</v>
      </c>
      <c r="C7189" t="s">
        <v>54</v>
      </c>
      <c r="D7189" t="s">
        <v>9</v>
      </c>
      <c r="E7189">
        <v>1</v>
      </c>
      <c r="F7189" t="s">
        <v>49</v>
      </c>
      <c r="G7189" t="s">
        <v>174</v>
      </c>
      <c r="L7189" t="s">
        <v>8</v>
      </c>
      <c r="M7189" t="s">
        <v>38</v>
      </c>
      <c r="N7189">
        <v>2279738.9</v>
      </c>
      <c r="O7189" t="s">
        <v>49</v>
      </c>
      <c r="P7189">
        <v>0</v>
      </c>
      <c r="Q7189">
        <v>7</v>
      </c>
      <c r="R7189" t="s">
        <v>8</v>
      </c>
      <c r="S7189">
        <v>0</v>
      </c>
      <c r="T7189" t="s">
        <v>23</v>
      </c>
      <c r="U7189" t="s">
        <v>9</v>
      </c>
      <c r="V7189">
        <v>3.6</v>
      </c>
      <c r="W7189">
        <v>6.52</v>
      </c>
      <c r="X7189">
        <v>129</v>
      </c>
      <c r="Y7189">
        <v>57</v>
      </c>
      <c r="Z7189">
        <f t="shared" si="459"/>
        <v>14250</v>
      </c>
      <c r="AF7189" t="s">
        <v>35</v>
      </c>
      <c r="AG7189">
        <v>1</v>
      </c>
      <c r="AH7189" t="s">
        <v>46</v>
      </c>
      <c r="AI7189">
        <v>0.37569999999999998</v>
      </c>
      <c r="AJ7189">
        <v>2099.8018676612487</v>
      </c>
      <c r="AK7189">
        <f t="shared" si="460"/>
        <v>524950.46691531222</v>
      </c>
      <c r="AL7189">
        <v>475</v>
      </c>
      <c r="AM7189">
        <f t="shared" si="461"/>
        <v>3.6821705426356588</v>
      </c>
      <c r="AN7189">
        <v>208.35719388742282</v>
      </c>
      <c r="AO7189">
        <f t="shared" si="462"/>
        <v>52089.298471855705</v>
      </c>
      <c r="AP7189">
        <v>9.9227073323584705</v>
      </c>
      <c r="AQ7189">
        <v>199</v>
      </c>
    </row>
    <row r="7190" spans="1:43" x14ac:dyDescent="0.2">
      <c r="A7190" t="s">
        <v>157</v>
      </c>
      <c r="B7190" t="s">
        <v>11</v>
      </c>
      <c r="C7190" t="s">
        <v>54</v>
      </c>
      <c r="D7190" t="s">
        <v>9</v>
      </c>
      <c r="E7190">
        <v>1</v>
      </c>
      <c r="F7190" t="s">
        <v>49</v>
      </c>
      <c r="G7190" t="s">
        <v>174</v>
      </c>
      <c r="L7190" t="s">
        <v>8</v>
      </c>
      <c r="M7190" t="s">
        <v>38</v>
      </c>
      <c r="N7190">
        <v>2279738.9</v>
      </c>
      <c r="O7190" t="s">
        <v>49</v>
      </c>
      <c r="P7190">
        <v>0</v>
      </c>
      <c r="Q7190">
        <v>7</v>
      </c>
      <c r="R7190" t="s">
        <v>8</v>
      </c>
      <c r="S7190">
        <v>0</v>
      </c>
      <c r="T7190" t="s">
        <v>23</v>
      </c>
      <c r="U7190" t="s">
        <v>9</v>
      </c>
      <c r="V7190">
        <v>3.6</v>
      </c>
      <c r="W7190">
        <v>6.52</v>
      </c>
      <c r="X7190">
        <v>129</v>
      </c>
      <c r="Y7190">
        <v>57</v>
      </c>
      <c r="Z7190">
        <f t="shared" si="459"/>
        <v>14250</v>
      </c>
      <c r="AB7190" t="s">
        <v>8</v>
      </c>
      <c r="AC7190" t="s">
        <v>8</v>
      </c>
      <c r="AD7190" t="s">
        <v>8</v>
      </c>
      <c r="AF7190" t="s">
        <v>35</v>
      </c>
      <c r="AG7190">
        <v>1</v>
      </c>
      <c r="AH7190" t="s">
        <v>47</v>
      </c>
      <c r="AI7190">
        <v>0.46239999999999998</v>
      </c>
      <c r="AJ7190">
        <v>2099.8018676612487</v>
      </c>
      <c r="AK7190">
        <f t="shared" si="460"/>
        <v>524950.46691531222</v>
      </c>
      <c r="AL7190">
        <v>475</v>
      </c>
      <c r="AM7190">
        <f t="shared" si="461"/>
        <v>3.6821705426356588</v>
      </c>
      <c r="AN7190">
        <v>208.35719388742282</v>
      </c>
      <c r="AO7190">
        <f t="shared" si="462"/>
        <v>52089.298471855705</v>
      </c>
      <c r="AP7190">
        <v>9.9227073323584705</v>
      </c>
      <c r="AQ7190">
        <v>199</v>
      </c>
    </row>
    <row r="7191" spans="1:43" x14ac:dyDescent="0.2">
      <c r="A7191" t="s">
        <v>157</v>
      </c>
      <c r="B7191" t="s">
        <v>11</v>
      </c>
      <c r="C7191" t="s">
        <v>54</v>
      </c>
      <c r="D7191" t="s">
        <v>9</v>
      </c>
      <c r="E7191">
        <v>1</v>
      </c>
      <c r="F7191" t="s">
        <v>49</v>
      </c>
      <c r="G7191" t="s">
        <v>174</v>
      </c>
      <c r="L7191" t="s">
        <v>8</v>
      </c>
      <c r="M7191" t="s">
        <v>38</v>
      </c>
      <c r="N7191">
        <v>2279738.9</v>
      </c>
      <c r="O7191" t="s">
        <v>49</v>
      </c>
      <c r="P7191">
        <v>0</v>
      </c>
      <c r="Q7191">
        <v>7</v>
      </c>
      <c r="R7191" t="s">
        <v>8</v>
      </c>
      <c r="S7191">
        <v>0</v>
      </c>
      <c r="T7191" t="s">
        <v>23</v>
      </c>
      <c r="U7191" t="s">
        <v>9</v>
      </c>
      <c r="V7191">
        <v>3.6</v>
      </c>
      <c r="W7191">
        <v>6.52</v>
      </c>
      <c r="X7191">
        <v>129</v>
      </c>
      <c r="Y7191">
        <v>57</v>
      </c>
      <c r="Z7191">
        <f t="shared" si="459"/>
        <v>14250</v>
      </c>
      <c r="AB7191" t="s">
        <v>8</v>
      </c>
      <c r="AC7191" s="7" t="s">
        <v>101</v>
      </c>
      <c r="AD7191" t="s">
        <v>8</v>
      </c>
      <c r="AF7191" t="s">
        <v>35</v>
      </c>
      <c r="AG7191">
        <v>1</v>
      </c>
      <c r="AH7191" t="s">
        <v>47</v>
      </c>
      <c r="AI7191">
        <v>0.54910000000000003</v>
      </c>
      <c r="AJ7191">
        <v>2099.8018676612487</v>
      </c>
      <c r="AK7191">
        <f t="shared" si="460"/>
        <v>524950.46691531222</v>
      </c>
      <c r="AL7191">
        <v>475</v>
      </c>
      <c r="AM7191">
        <f t="shared" si="461"/>
        <v>3.6821705426356588</v>
      </c>
      <c r="AN7191">
        <v>208.35719388742282</v>
      </c>
      <c r="AO7191">
        <f t="shared" si="462"/>
        <v>52089.298471855705</v>
      </c>
      <c r="AP7191">
        <v>9.9227073323584705</v>
      </c>
      <c r="AQ7191">
        <v>199</v>
      </c>
    </row>
    <row r="7192" spans="1:43" x14ac:dyDescent="0.2">
      <c r="A7192" t="s">
        <v>157</v>
      </c>
      <c r="B7192" t="s">
        <v>11</v>
      </c>
      <c r="C7192" t="s">
        <v>54</v>
      </c>
      <c r="D7192" t="s">
        <v>9</v>
      </c>
      <c r="E7192">
        <v>1</v>
      </c>
      <c r="F7192" t="s">
        <v>49</v>
      </c>
      <c r="G7192" t="s">
        <v>174</v>
      </c>
      <c r="L7192" t="s">
        <v>8</v>
      </c>
      <c r="M7192" t="s">
        <v>38</v>
      </c>
      <c r="N7192">
        <v>2279738.9</v>
      </c>
      <c r="O7192" t="s">
        <v>49</v>
      </c>
      <c r="P7192">
        <v>0</v>
      </c>
      <c r="Q7192">
        <v>7</v>
      </c>
      <c r="R7192" t="s">
        <v>8</v>
      </c>
      <c r="S7192">
        <v>0</v>
      </c>
      <c r="T7192" t="s">
        <v>23</v>
      </c>
      <c r="U7192" t="s">
        <v>9</v>
      </c>
      <c r="V7192">
        <v>3.6</v>
      </c>
      <c r="W7192">
        <v>6.52</v>
      </c>
      <c r="X7192">
        <v>129</v>
      </c>
      <c r="Y7192">
        <v>57</v>
      </c>
      <c r="Z7192">
        <f t="shared" si="459"/>
        <v>14250</v>
      </c>
      <c r="AB7192" t="s">
        <v>100</v>
      </c>
      <c r="AC7192" s="7" t="s">
        <v>101</v>
      </c>
      <c r="AD7192" t="s">
        <v>8</v>
      </c>
      <c r="AF7192" t="s">
        <v>35</v>
      </c>
      <c r="AG7192">
        <v>2</v>
      </c>
      <c r="AH7192" t="s">
        <v>46</v>
      </c>
      <c r="AI7192">
        <v>1.1850000000000001</v>
      </c>
      <c r="AJ7192">
        <v>2099.8018676612487</v>
      </c>
      <c r="AK7192">
        <f t="shared" si="460"/>
        <v>524950.46691531222</v>
      </c>
      <c r="AL7192">
        <v>475</v>
      </c>
      <c r="AM7192">
        <f t="shared" si="461"/>
        <v>3.6821705426356588</v>
      </c>
      <c r="AN7192">
        <v>208.35719388742282</v>
      </c>
      <c r="AO7192">
        <f t="shared" si="462"/>
        <v>52089.298471855705</v>
      </c>
      <c r="AP7192">
        <v>9.9227073323584705</v>
      </c>
      <c r="AQ7192">
        <v>199</v>
      </c>
    </row>
    <row r="7193" spans="1:43" x14ac:dyDescent="0.2">
      <c r="A7193" t="s">
        <v>157</v>
      </c>
      <c r="B7193" t="s">
        <v>11</v>
      </c>
      <c r="C7193" t="s">
        <v>54</v>
      </c>
      <c r="D7193" t="s">
        <v>9</v>
      </c>
      <c r="E7193">
        <v>1</v>
      </c>
      <c r="F7193" t="s">
        <v>49</v>
      </c>
      <c r="G7193" t="s">
        <v>174</v>
      </c>
      <c r="L7193" t="s">
        <v>8</v>
      </c>
      <c r="M7193" t="s">
        <v>38</v>
      </c>
      <c r="N7193">
        <v>2279738.9</v>
      </c>
      <c r="O7193" t="s">
        <v>49</v>
      </c>
      <c r="P7193">
        <v>0</v>
      </c>
      <c r="Q7193">
        <v>7</v>
      </c>
      <c r="R7193" t="s">
        <v>8</v>
      </c>
      <c r="S7193">
        <v>0</v>
      </c>
      <c r="T7193" t="s">
        <v>23</v>
      </c>
      <c r="U7193" t="s">
        <v>9</v>
      </c>
      <c r="V7193">
        <v>3.6</v>
      </c>
      <c r="W7193">
        <v>6.52</v>
      </c>
      <c r="X7193">
        <v>129</v>
      </c>
      <c r="Y7193">
        <v>57</v>
      </c>
      <c r="Z7193">
        <f t="shared" si="459"/>
        <v>14250</v>
      </c>
      <c r="AB7193" t="s">
        <v>8</v>
      </c>
      <c r="AC7193" s="7" t="s">
        <v>101</v>
      </c>
      <c r="AD7193" t="s">
        <v>8</v>
      </c>
      <c r="AF7193" t="s">
        <v>35</v>
      </c>
      <c r="AG7193">
        <v>2</v>
      </c>
      <c r="AH7193" t="s">
        <v>46</v>
      </c>
      <c r="AI7193">
        <v>0.49130000000000001</v>
      </c>
      <c r="AJ7193">
        <v>2099.8018676612487</v>
      </c>
      <c r="AK7193">
        <f t="shared" si="460"/>
        <v>524950.46691531222</v>
      </c>
      <c r="AL7193">
        <v>475</v>
      </c>
      <c r="AM7193">
        <f t="shared" si="461"/>
        <v>3.6821705426356588</v>
      </c>
      <c r="AN7193">
        <v>208.35719388742282</v>
      </c>
      <c r="AO7193">
        <f t="shared" si="462"/>
        <v>52089.298471855705</v>
      </c>
      <c r="AP7193">
        <v>9.9227073323584705</v>
      </c>
      <c r="AQ7193">
        <v>199</v>
      </c>
    </row>
    <row r="7194" spans="1:43" x14ac:dyDescent="0.2">
      <c r="A7194" t="s">
        <v>157</v>
      </c>
      <c r="B7194" t="s">
        <v>11</v>
      </c>
      <c r="C7194" t="s">
        <v>54</v>
      </c>
      <c r="D7194" t="s">
        <v>9</v>
      </c>
      <c r="E7194">
        <v>1</v>
      </c>
      <c r="F7194" t="s">
        <v>49</v>
      </c>
      <c r="G7194" t="s">
        <v>174</v>
      </c>
      <c r="L7194" t="s">
        <v>8</v>
      </c>
      <c r="M7194" t="s">
        <v>38</v>
      </c>
      <c r="N7194">
        <v>2279738.9</v>
      </c>
      <c r="O7194" t="s">
        <v>49</v>
      </c>
      <c r="P7194">
        <v>0</v>
      </c>
      <c r="Q7194">
        <v>7</v>
      </c>
      <c r="R7194" t="s">
        <v>8</v>
      </c>
      <c r="S7194">
        <v>0</v>
      </c>
      <c r="T7194" t="s">
        <v>23</v>
      </c>
      <c r="U7194" t="s">
        <v>9</v>
      </c>
      <c r="V7194">
        <v>3.6</v>
      </c>
      <c r="W7194">
        <v>6.52</v>
      </c>
      <c r="X7194">
        <v>129</v>
      </c>
      <c r="Y7194">
        <v>57</v>
      </c>
      <c r="Z7194">
        <f t="shared" si="459"/>
        <v>14250</v>
      </c>
      <c r="AF7194" t="s">
        <v>35</v>
      </c>
      <c r="AG7194">
        <v>1</v>
      </c>
      <c r="AH7194" t="s">
        <v>46</v>
      </c>
      <c r="AI7194">
        <v>0.54910000000000003</v>
      </c>
      <c r="AJ7194">
        <v>2099.8018676612487</v>
      </c>
      <c r="AK7194">
        <f t="shared" si="460"/>
        <v>524950.46691531222</v>
      </c>
      <c r="AL7194">
        <v>475</v>
      </c>
      <c r="AM7194">
        <f t="shared" si="461"/>
        <v>3.6821705426356588</v>
      </c>
      <c r="AN7194">
        <v>208.35719388742282</v>
      </c>
      <c r="AO7194">
        <f t="shared" si="462"/>
        <v>52089.298471855705</v>
      </c>
      <c r="AP7194">
        <v>9.9227073323584705</v>
      </c>
      <c r="AQ7194">
        <v>199</v>
      </c>
    </row>
    <row r="7195" spans="1:43" x14ac:dyDescent="0.2">
      <c r="A7195" t="s">
        <v>157</v>
      </c>
      <c r="B7195" t="s">
        <v>11</v>
      </c>
      <c r="C7195" t="s">
        <v>54</v>
      </c>
      <c r="D7195" t="s">
        <v>9</v>
      </c>
      <c r="E7195">
        <v>1</v>
      </c>
      <c r="F7195" t="s">
        <v>49</v>
      </c>
      <c r="G7195" t="s">
        <v>174</v>
      </c>
      <c r="L7195" t="s">
        <v>8</v>
      </c>
      <c r="M7195" t="s">
        <v>38</v>
      </c>
      <c r="N7195">
        <v>2279738.9</v>
      </c>
      <c r="O7195" t="s">
        <v>49</v>
      </c>
      <c r="P7195">
        <v>0</v>
      </c>
      <c r="Q7195">
        <v>7</v>
      </c>
      <c r="R7195" t="s">
        <v>8</v>
      </c>
      <c r="S7195">
        <v>0</v>
      </c>
      <c r="T7195" t="s">
        <v>23</v>
      </c>
      <c r="U7195" t="s">
        <v>9</v>
      </c>
      <c r="V7195">
        <v>3.6</v>
      </c>
      <c r="W7195">
        <v>6.52</v>
      </c>
      <c r="X7195">
        <v>129</v>
      </c>
      <c r="Y7195">
        <v>57</v>
      </c>
      <c r="Z7195">
        <f t="shared" si="459"/>
        <v>14250</v>
      </c>
      <c r="AB7195" t="s">
        <v>8</v>
      </c>
      <c r="AC7195" s="7" t="s">
        <v>101</v>
      </c>
      <c r="AD7195" t="s">
        <v>8</v>
      </c>
      <c r="AF7195" t="s">
        <v>35</v>
      </c>
      <c r="AG7195">
        <v>2</v>
      </c>
      <c r="AH7195" t="s">
        <v>47</v>
      </c>
      <c r="AI7195">
        <v>0.98260000000000003</v>
      </c>
      <c r="AJ7195">
        <v>2099.8018676612487</v>
      </c>
      <c r="AK7195">
        <f t="shared" si="460"/>
        <v>524950.46691531222</v>
      </c>
      <c r="AL7195">
        <v>475</v>
      </c>
      <c r="AM7195">
        <f t="shared" si="461"/>
        <v>3.6821705426356588</v>
      </c>
      <c r="AN7195">
        <v>208.35719388742282</v>
      </c>
      <c r="AO7195">
        <f t="shared" si="462"/>
        <v>52089.298471855705</v>
      </c>
      <c r="AP7195">
        <v>9.9227073323584705</v>
      </c>
      <c r="AQ7195">
        <v>199</v>
      </c>
    </row>
    <row r="7196" spans="1:43" x14ac:dyDescent="0.2">
      <c r="A7196" t="s">
        <v>157</v>
      </c>
      <c r="B7196" t="s">
        <v>11</v>
      </c>
      <c r="C7196" t="s">
        <v>54</v>
      </c>
      <c r="D7196" t="s">
        <v>9</v>
      </c>
      <c r="E7196">
        <v>1</v>
      </c>
      <c r="F7196" t="s">
        <v>49</v>
      </c>
      <c r="G7196" t="s">
        <v>174</v>
      </c>
      <c r="L7196" t="s">
        <v>8</v>
      </c>
      <c r="M7196" t="s">
        <v>38</v>
      </c>
      <c r="N7196">
        <v>2279738.9</v>
      </c>
      <c r="O7196" t="s">
        <v>49</v>
      </c>
      <c r="P7196">
        <v>0</v>
      </c>
      <c r="Q7196">
        <v>7</v>
      </c>
      <c r="R7196" t="s">
        <v>8</v>
      </c>
      <c r="S7196">
        <v>0</v>
      </c>
      <c r="T7196" t="s">
        <v>23</v>
      </c>
      <c r="U7196" t="s">
        <v>9</v>
      </c>
      <c r="V7196">
        <v>3.6</v>
      </c>
      <c r="W7196">
        <v>6.52</v>
      </c>
      <c r="X7196">
        <v>129</v>
      </c>
      <c r="Y7196">
        <v>57</v>
      </c>
      <c r="Z7196">
        <f t="shared" si="459"/>
        <v>14250</v>
      </c>
      <c r="AF7196" t="s">
        <v>35</v>
      </c>
      <c r="AG7196">
        <v>1</v>
      </c>
      <c r="AH7196" t="s">
        <v>46</v>
      </c>
      <c r="AI7196">
        <v>0.80920000000000003</v>
      </c>
      <c r="AJ7196">
        <v>2099.8018676612487</v>
      </c>
      <c r="AK7196">
        <f t="shared" si="460"/>
        <v>524950.46691531222</v>
      </c>
      <c r="AL7196">
        <v>475</v>
      </c>
      <c r="AM7196">
        <f t="shared" si="461"/>
        <v>3.6821705426356588</v>
      </c>
      <c r="AN7196">
        <v>208.35719388742282</v>
      </c>
      <c r="AO7196">
        <f t="shared" si="462"/>
        <v>52089.298471855705</v>
      </c>
      <c r="AP7196">
        <v>9.9227073323584705</v>
      </c>
      <c r="AQ7196">
        <v>199</v>
      </c>
    </row>
    <row r="7197" spans="1:43" x14ac:dyDescent="0.2">
      <c r="A7197" t="s">
        <v>157</v>
      </c>
      <c r="B7197" t="s">
        <v>11</v>
      </c>
      <c r="C7197" t="s">
        <v>54</v>
      </c>
      <c r="D7197" t="s">
        <v>9</v>
      </c>
      <c r="E7197">
        <v>1</v>
      </c>
      <c r="F7197" t="s">
        <v>49</v>
      </c>
      <c r="G7197" t="s">
        <v>174</v>
      </c>
      <c r="L7197" t="s">
        <v>8</v>
      </c>
      <c r="M7197" t="s">
        <v>38</v>
      </c>
      <c r="N7197">
        <v>2279738.9</v>
      </c>
      <c r="O7197" t="s">
        <v>49</v>
      </c>
      <c r="P7197">
        <v>0</v>
      </c>
      <c r="Q7197">
        <v>7</v>
      </c>
      <c r="R7197" t="s">
        <v>8</v>
      </c>
      <c r="S7197">
        <v>0</v>
      </c>
      <c r="T7197" t="s">
        <v>23</v>
      </c>
      <c r="U7197" t="s">
        <v>9</v>
      </c>
      <c r="V7197">
        <v>3.6</v>
      </c>
      <c r="W7197">
        <v>6.52</v>
      </c>
      <c r="X7197">
        <v>129</v>
      </c>
      <c r="Y7197">
        <v>57</v>
      </c>
      <c r="Z7197">
        <f t="shared" si="459"/>
        <v>14250</v>
      </c>
      <c r="AF7197" t="s">
        <v>35</v>
      </c>
      <c r="AG7197">
        <v>1</v>
      </c>
      <c r="AH7197" t="s">
        <v>47</v>
      </c>
      <c r="AI7197">
        <v>0.2601</v>
      </c>
      <c r="AJ7197">
        <v>2099.8018676612487</v>
      </c>
      <c r="AK7197">
        <f t="shared" si="460"/>
        <v>524950.46691531222</v>
      </c>
      <c r="AL7197">
        <v>475</v>
      </c>
      <c r="AM7197">
        <f t="shared" si="461"/>
        <v>3.6821705426356588</v>
      </c>
      <c r="AN7197">
        <v>208.35719388742282</v>
      </c>
      <c r="AO7197">
        <f t="shared" si="462"/>
        <v>52089.298471855705</v>
      </c>
      <c r="AP7197">
        <v>9.9227073323584705</v>
      </c>
      <c r="AQ7197">
        <v>199</v>
      </c>
    </row>
    <row r="7198" spans="1:43" x14ac:dyDescent="0.2">
      <c r="A7198" t="s">
        <v>157</v>
      </c>
      <c r="B7198" t="s">
        <v>11</v>
      </c>
      <c r="C7198" t="s">
        <v>54</v>
      </c>
      <c r="D7198" t="s">
        <v>9</v>
      </c>
      <c r="E7198">
        <v>1</v>
      </c>
      <c r="F7198" t="s">
        <v>49</v>
      </c>
      <c r="G7198" t="s">
        <v>174</v>
      </c>
      <c r="L7198" t="s">
        <v>8</v>
      </c>
      <c r="M7198" t="s">
        <v>38</v>
      </c>
      <c r="N7198">
        <v>2279738.9</v>
      </c>
      <c r="O7198" t="s">
        <v>49</v>
      </c>
      <c r="P7198">
        <v>0</v>
      </c>
      <c r="Q7198">
        <v>7</v>
      </c>
      <c r="R7198" t="s">
        <v>8</v>
      </c>
      <c r="S7198">
        <v>0</v>
      </c>
      <c r="T7198" t="s">
        <v>23</v>
      </c>
      <c r="U7198" t="s">
        <v>9</v>
      </c>
      <c r="V7198">
        <v>3.6</v>
      </c>
      <c r="W7198">
        <v>6.52</v>
      </c>
      <c r="X7198">
        <v>129</v>
      </c>
      <c r="Y7198">
        <v>57</v>
      </c>
      <c r="Z7198">
        <f t="shared" ref="Z7198:Z7261" si="463">Y7198*250</f>
        <v>14250</v>
      </c>
      <c r="AF7198" t="s">
        <v>35</v>
      </c>
      <c r="AG7198">
        <v>4</v>
      </c>
      <c r="AH7198" t="s">
        <v>46</v>
      </c>
      <c r="AI7198">
        <v>2.948</v>
      </c>
      <c r="AJ7198">
        <v>2099.8018676612487</v>
      </c>
      <c r="AK7198">
        <f t="shared" ref="AK7198:AK7261" si="464">AJ7198*250</f>
        <v>524950.46691531222</v>
      </c>
      <c r="AL7198">
        <v>475</v>
      </c>
      <c r="AM7198">
        <f t="shared" si="461"/>
        <v>3.6821705426356588</v>
      </c>
      <c r="AN7198">
        <v>208.35719388742282</v>
      </c>
      <c r="AO7198">
        <f t="shared" si="462"/>
        <v>52089.298471855705</v>
      </c>
      <c r="AP7198">
        <v>9.9227073323584705</v>
      </c>
      <c r="AQ7198">
        <v>199</v>
      </c>
    </row>
    <row r="7199" spans="1:43" x14ac:dyDescent="0.2">
      <c r="A7199" t="s">
        <v>157</v>
      </c>
      <c r="B7199" t="s">
        <v>11</v>
      </c>
      <c r="C7199" t="s">
        <v>54</v>
      </c>
      <c r="D7199" t="s">
        <v>9</v>
      </c>
      <c r="E7199">
        <v>1</v>
      </c>
      <c r="F7199" t="s">
        <v>49</v>
      </c>
      <c r="G7199" t="s">
        <v>174</v>
      </c>
      <c r="L7199" t="s">
        <v>8</v>
      </c>
      <c r="M7199" t="s">
        <v>38</v>
      </c>
      <c r="N7199">
        <v>2279738.9</v>
      </c>
      <c r="O7199" t="s">
        <v>49</v>
      </c>
      <c r="P7199">
        <v>0</v>
      </c>
      <c r="Q7199">
        <v>7</v>
      </c>
      <c r="R7199" t="s">
        <v>8</v>
      </c>
      <c r="S7199">
        <v>0</v>
      </c>
      <c r="T7199" t="s">
        <v>23</v>
      </c>
      <c r="U7199" t="s">
        <v>9</v>
      </c>
      <c r="V7199">
        <v>3.6</v>
      </c>
      <c r="W7199">
        <v>6.52</v>
      </c>
      <c r="X7199">
        <v>129</v>
      </c>
      <c r="Y7199">
        <v>57</v>
      </c>
      <c r="Z7199">
        <f t="shared" si="463"/>
        <v>14250</v>
      </c>
      <c r="AB7199" t="s">
        <v>8</v>
      </c>
      <c r="AC7199" s="7" t="s">
        <v>101</v>
      </c>
      <c r="AD7199" t="s">
        <v>8</v>
      </c>
      <c r="AF7199" t="s">
        <v>35</v>
      </c>
      <c r="AG7199">
        <v>1</v>
      </c>
      <c r="AH7199" t="s">
        <v>46</v>
      </c>
      <c r="AI7199">
        <v>0.40460000000000002</v>
      </c>
      <c r="AJ7199">
        <v>2099.8018676612487</v>
      </c>
      <c r="AK7199">
        <f t="shared" si="464"/>
        <v>524950.46691531222</v>
      </c>
      <c r="AL7199">
        <v>475</v>
      </c>
      <c r="AM7199">
        <f t="shared" si="461"/>
        <v>3.6821705426356588</v>
      </c>
      <c r="AN7199">
        <v>208.35719388742282</v>
      </c>
      <c r="AO7199">
        <f t="shared" si="462"/>
        <v>52089.298471855705</v>
      </c>
      <c r="AP7199">
        <v>9.9227073323584705</v>
      </c>
      <c r="AQ7199">
        <v>199</v>
      </c>
    </row>
    <row r="7200" spans="1:43" x14ac:dyDescent="0.2">
      <c r="A7200" t="s">
        <v>157</v>
      </c>
      <c r="B7200" t="s">
        <v>11</v>
      </c>
      <c r="C7200" t="s">
        <v>54</v>
      </c>
      <c r="D7200" t="s">
        <v>9</v>
      </c>
      <c r="E7200">
        <v>1</v>
      </c>
      <c r="F7200" t="s">
        <v>49</v>
      </c>
      <c r="G7200" t="s">
        <v>174</v>
      </c>
      <c r="L7200" t="s">
        <v>8</v>
      </c>
      <c r="M7200" t="s">
        <v>38</v>
      </c>
      <c r="N7200">
        <v>2279738.9</v>
      </c>
      <c r="O7200" t="s">
        <v>49</v>
      </c>
      <c r="P7200">
        <v>0</v>
      </c>
      <c r="Q7200">
        <v>7</v>
      </c>
      <c r="R7200" t="s">
        <v>8</v>
      </c>
      <c r="S7200">
        <v>0</v>
      </c>
      <c r="T7200" t="s">
        <v>23</v>
      </c>
      <c r="U7200" t="s">
        <v>9</v>
      </c>
      <c r="V7200">
        <v>3.6</v>
      </c>
      <c r="W7200">
        <v>6.52</v>
      </c>
      <c r="X7200">
        <v>129</v>
      </c>
      <c r="Y7200">
        <v>57</v>
      </c>
      <c r="Z7200">
        <f t="shared" si="463"/>
        <v>14250</v>
      </c>
      <c r="AF7200" t="s">
        <v>35</v>
      </c>
      <c r="AG7200">
        <v>1</v>
      </c>
      <c r="AH7200" t="s">
        <v>47</v>
      </c>
      <c r="AI7200">
        <v>0.69359999999999999</v>
      </c>
      <c r="AJ7200">
        <v>2099.8018676612487</v>
      </c>
      <c r="AK7200">
        <f t="shared" si="464"/>
        <v>524950.46691531222</v>
      </c>
      <c r="AL7200">
        <v>475</v>
      </c>
      <c r="AM7200">
        <f t="shared" si="461"/>
        <v>3.6821705426356588</v>
      </c>
      <c r="AN7200">
        <v>208.35719388742282</v>
      </c>
      <c r="AO7200">
        <f t="shared" si="462"/>
        <v>52089.298471855705</v>
      </c>
      <c r="AP7200">
        <v>9.9227073323584705</v>
      </c>
      <c r="AQ7200">
        <v>199</v>
      </c>
    </row>
    <row r="7201" spans="1:43" x14ac:dyDescent="0.2">
      <c r="A7201" t="s">
        <v>157</v>
      </c>
      <c r="B7201" t="s">
        <v>11</v>
      </c>
      <c r="C7201" t="s">
        <v>54</v>
      </c>
      <c r="D7201" t="s">
        <v>9</v>
      </c>
      <c r="E7201">
        <v>1</v>
      </c>
      <c r="F7201" t="s">
        <v>49</v>
      </c>
      <c r="G7201" t="s">
        <v>174</v>
      </c>
      <c r="L7201" t="s">
        <v>8</v>
      </c>
      <c r="M7201" t="s">
        <v>38</v>
      </c>
      <c r="N7201">
        <v>2279738.9</v>
      </c>
      <c r="O7201" t="s">
        <v>49</v>
      </c>
      <c r="P7201">
        <v>0</v>
      </c>
      <c r="Q7201">
        <v>7</v>
      </c>
      <c r="R7201" t="s">
        <v>8</v>
      </c>
      <c r="S7201">
        <v>0</v>
      </c>
      <c r="T7201" t="s">
        <v>23</v>
      </c>
      <c r="U7201" t="s">
        <v>9</v>
      </c>
      <c r="V7201">
        <v>3.6</v>
      </c>
      <c r="W7201">
        <v>6.52</v>
      </c>
      <c r="X7201">
        <v>129</v>
      </c>
      <c r="Y7201">
        <v>57</v>
      </c>
      <c r="Z7201">
        <f t="shared" si="463"/>
        <v>14250</v>
      </c>
      <c r="AF7201" t="s">
        <v>35</v>
      </c>
      <c r="AG7201">
        <v>1</v>
      </c>
      <c r="AH7201" t="s">
        <v>46</v>
      </c>
      <c r="AI7201">
        <v>0.23119999999999999</v>
      </c>
      <c r="AJ7201">
        <v>2099.8018676612487</v>
      </c>
      <c r="AK7201">
        <f t="shared" si="464"/>
        <v>524950.46691531222</v>
      </c>
      <c r="AL7201">
        <v>475</v>
      </c>
      <c r="AM7201">
        <f t="shared" si="461"/>
        <v>3.6821705426356588</v>
      </c>
      <c r="AN7201">
        <v>208.35719388742282</v>
      </c>
      <c r="AO7201">
        <f t="shared" si="462"/>
        <v>52089.298471855705</v>
      </c>
      <c r="AP7201">
        <v>9.9227073323584705</v>
      </c>
      <c r="AQ7201">
        <v>199</v>
      </c>
    </row>
    <row r="7202" spans="1:43" x14ac:dyDescent="0.2">
      <c r="A7202" t="s">
        <v>157</v>
      </c>
      <c r="B7202" t="s">
        <v>11</v>
      </c>
      <c r="C7202" t="s">
        <v>54</v>
      </c>
      <c r="D7202" t="s">
        <v>9</v>
      </c>
      <c r="E7202">
        <v>1</v>
      </c>
      <c r="F7202" t="s">
        <v>49</v>
      </c>
      <c r="G7202" t="s">
        <v>174</v>
      </c>
      <c r="L7202" t="s">
        <v>8</v>
      </c>
      <c r="M7202" t="s">
        <v>38</v>
      </c>
      <c r="N7202">
        <v>2279738.9</v>
      </c>
      <c r="O7202" t="s">
        <v>49</v>
      </c>
      <c r="P7202">
        <v>0</v>
      </c>
      <c r="Q7202">
        <v>7</v>
      </c>
      <c r="R7202" t="s">
        <v>8</v>
      </c>
      <c r="S7202">
        <v>0</v>
      </c>
      <c r="T7202" t="s">
        <v>23</v>
      </c>
      <c r="U7202" t="s">
        <v>9</v>
      </c>
      <c r="V7202">
        <v>3.6</v>
      </c>
      <c r="W7202">
        <v>6.52</v>
      </c>
      <c r="X7202">
        <v>129</v>
      </c>
      <c r="Y7202">
        <v>57</v>
      </c>
      <c r="Z7202">
        <f t="shared" si="463"/>
        <v>14250</v>
      </c>
      <c r="AF7202" t="s">
        <v>35</v>
      </c>
      <c r="AG7202">
        <v>2</v>
      </c>
      <c r="AH7202" t="s">
        <v>47</v>
      </c>
      <c r="AI7202">
        <v>1.5609999999999999</v>
      </c>
      <c r="AJ7202">
        <v>2099.8018676612487</v>
      </c>
      <c r="AK7202">
        <f t="shared" si="464"/>
        <v>524950.46691531222</v>
      </c>
      <c r="AL7202">
        <v>475</v>
      </c>
      <c r="AM7202">
        <f t="shared" si="461"/>
        <v>3.6821705426356588</v>
      </c>
      <c r="AN7202">
        <v>208.35719388742282</v>
      </c>
      <c r="AO7202">
        <f t="shared" si="462"/>
        <v>52089.298471855705</v>
      </c>
      <c r="AP7202">
        <v>9.9227073323584705</v>
      </c>
      <c r="AQ7202">
        <v>199</v>
      </c>
    </row>
    <row r="7203" spans="1:43" x14ac:dyDescent="0.2">
      <c r="A7203" t="s">
        <v>157</v>
      </c>
      <c r="B7203" t="s">
        <v>11</v>
      </c>
      <c r="C7203" t="s">
        <v>54</v>
      </c>
      <c r="D7203" t="s">
        <v>9</v>
      </c>
      <c r="E7203">
        <v>1</v>
      </c>
      <c r="F7203" t="s">
        <v>49</v>
      </c>
      <c r="G7203" t="s">
        <v>174</v>
      </c>
      <c r="L7203" t="s">
        <v>8</v>
      </c>
      <c r="M7203" t="s">
        <v>38</v>
      </c>
      <c r="N7203">
        <v>2279738.9</v>
      </c>
      <c r="O7203" t="s">
        <v>49</v>
      </c>
      <c r="P7203">
        <v>0</v>
      </c>
      <c r="Q7203">
        <v>7</v>
      </c>
      <c r="R7203" t="s">
        <v>8</v>
      </c>
      <c r="S7203">
        <v>0</v>
      </c>
      <c r="T7203" t="s">
        <v>23</v>
      </c>
      <c r="U7203" t="s">
        <v>9</v>
      </c>
      <c r="V7203">
        <v>3.6</v>
      </c>
      <c r="W7203">
        <v>6.52</v>
      </c>
      <c r="X7203">
        <v>129</v>
      </c>
      <c r="Y7203">
        <v>57</v>
      </c>
      <c r="Z7203">
        <f t="shared" si="463"/>
        <v>14250</v>
      </c>
      <c r="AB7203" t="s">
        <v>8</v>
      </c>
      <c r="AC7203" s="7" t="s">
        <v>101</v>
      </c>
      <c r="AD7203" t="s">
        <v>8</v>
      </c>
      <c r="AF7203" t="s">
        <v>35</v>
      </c>
      <c r="AG7203">
        <v>1</v>
      </c>
      <c r="AH7203" t="s">
        <v>47</v>
      </c>
      <c r="AI7203">
        <v>0.5202</v>
      </c>
      <c r="AJ7203">
        <v>2099.8018676612487</v>
      </c>
      <c r="AK7203">
        <f t="shared" si="464"/>
        <v>524950.46691531222</v>
      </c>
      <c r="AL7203">
        <v>475</v>
      </c>
      <c r="AM7203">
        <f t="shared" si="461"/>
        <v>3.6821705426356588</v>
      </c>
      <c r="AN7203">
        <v>208.35719388742282</v>
      </c>
      <c r="AO7203">
        <f t="shared" si="462"/>
        <v>52089.298471855705</v>
      </c>
      <c r="AP7203">
        <v>9.9227073323584705</v>
      </c>
      <c r="AQ7203">
        <v>199</v>
      </c>
    </row>
    <row r="7204" spans="1:43" x14ac:dyDescent="0.2">
      <c r="A7204" t="s">
        <v>157</v>
      </c>
      <c r="B7204" t="s">
        <v>11</v>
      </c>
      <c r="C7204" t="s">
        <v>54</v>
      </c>
      <c r="D7204" t="s">
        <v>9</v>
      </c>
      <c r="E7204">
        <v>1</v>
      </c>
      <c r="F7204" t="s">
        <v>49</v>
      </c>
      <c r="G7204" t="s">
        <v>174</v>
      </c>
      <c r="L7204" t="s">
        <v>8</v>
      </c>
      <c r="M7204" t="s">
        <v>38</v>
      </c>
      <c r="N7204">
        <v>2279738.9</v>
      </c>
      <c r="O7204" t="s">
        <v>49</v>
      </c>
      <c r="P7204">
        <v>0</v>
      </c>
      <c r="Q7204">
        <v>7</v>
      </c>
      <c r="R7204" t="s">
        <v>8</v>
      </c>
      <c r="S7204">
        <v>0</v>
      </c>
      <c r="T7204" t="s">
        <v>23</v>
      </c>
      <c r="U7204" t="s">
        <v>9</v>
      </c>
      <c r="V7204">
        <v>3.6</v>
      </c>
      <c r="W7204">
        <v>6.52</v>
      </c>
      <c r="X7204">
        <v>129</v>
      </c>
      <c r="Y7204">
        <v>57</v>
      </c>
      <c r="Z7204">
        <f t="shared" si="463"/>
        <v>14250</v>
      </c>
      <c r="AB7204" t="s">
        <v>8</v>
      </c>
      <c r="AC7204" s="7" t="s">
        <v>101</v>
      </c>
      <c r="AD7204" t="s">
        <v>8</v>
      </c>
      <c r="AF7204" t="s">
        <v>35</v>
      </c>
      <c r="AG7204">
        <v>1</v>
      </c>
      <c r="AH7204" t="s">
        <v>47</v>
      </c>
      <c r="AI7204">
        <v>0.69359999999999999</v>
      </c>
      <c r="AJ7204">
        <v>2099.8018676612487</v>
      </c>
      <c r="AK7204">
        <f t="shared" si="464"/>
        <v>524950.46691531222</v>
      </c>
      <c r="AL7204">
        <v>475</v>
      </c>
      <c r="AM7204">
        <f t="shared" si="461"/>
        <v>3.6821705426356588</v>
      </c>
      <c r="AN7204">
        <v>208.35719388742282</v>
      </c>
      <c r="AO7204">
        <f t="shared" si="462"/>
        <v>52089.298471855705</v>
      </c>
      <c r="AP7204">
        <v>9.9227073323584705</v>
      </c>
      <c r="AQ7204">
        <v>199</v>
      </c>
    </row>
    <row r="7205" spans="1:43" x14ac:dyDescent="0.2">
      <c r="A7205" t="s">
        <v>157</v>
      </c>
      <c r="B7205" t="s">
        <v>11</v>
      </c>
      <c r="C7205" t="s">
        <v>54</v>
      </c>
      <c r="D7205" t="s">
        <v>9</v>
      </c>
      <c r="E7205">
        <v>1</v>
      </c>
      <c r="F7205" t="s">
        <v>49</v>
      </c>
      <c r="G7205" t="s">
        <v>174</v>
      </c>
      <c r="L7205" t="s">
        <v>8</v>
      </c>
      <c r="M7205" t="s">
        <v>38</v>
      </c>
      <c r="N7205">
        <v>2279738.9</v>
      </c>
      <c r="O7205" t="s">
        <v>49</v>
      </c>
      <c r="P7205">
        <v>0</v>
      </c>
      <c r="Q7205">
        <v>7</v>
      </c>
      <c r="R7205" t="s">
        <v>8</v>
      </c>
      <c r="S7205">
        <v>0</v>
      </c>
      <c r="T7205" t="s">
        <v>23</v>
      </c>
      <c r="U7205" t="s">
        <v>9</v>
      </c>
      <c r="V7205">
        <v>3.6</v>
      </c>
      <c r="W7205">
        <v>6.52</v>
      </c>
      <c r="X7205">
        <v>129</v>
      </c>
      <c r="Y7205">
        <v>57</v>
      </c>
      <c r="Z7205">
        <f t="shared" si="463"/>
        <v>14250</v>
      </c>
      <c r="AF7205" t="s">
        <v>35</v>
      </c>
      <c r="AG7205">
        <v>1</v>
      </c>
      <c r="AH7205" t="s">
        <v>47</v>
      </c>
      <c r="AI7205">
        <v>0.86699999999999999</v>
      </c>
      <c r="AJ7205">
        <v>2099.8018676612487</v>
      </c>
      <c r="AK7205">
        <f t="shared" si="464"/>
        <v>524950.46691531222</v>
      </c>
      <c r="AL7205">
        <v>475</v>
      </c>
      <c r="AM7205">
        <f t="shared" si="461"/>
        <v>3.6821705426356588</v>
      </c>
      <c r="AN7205">
        <v>208.35719388742282</v>
      </c>
      <c r="AO7205">
        <f t="shared" si="462"/>
        <v>52089.298471855705</v>
      </c>
      <c r="AP7205">
        <v>9.9227073323584705</v>
      </c>
      <c r="AQ7205">
        <v>199</v>
      </c>
    </row>
    <row r="7206" spans="1:43" x14ac:dyDescent="0.2">
      <c r="A7206" t="s">
        <v>157</v>
      </c>
      <c r="B7206" t="s">
        <v>11</v>
      </c>
      <c r="C7206" t="s">
        <v>54</v>
      </c>
      <c r="D7206" t="s">
        <v>9</v>
      </c>
      <c r="E7206">
        <v>1</v>
      </c>
      <c r="F7206" t="s">
        <v>49</v>
      </c>
      <c r="G7206" t="s">
        <v>174</v>
      </c>
      <c r="L7206" t="s">
        <v>8</v>
      </c>
      <c r="M7206" t="s">
        <v>38</v>
      </c>
      <c r="N7206">
        <v>2279738.9</v>
      </c>
      <c r="O7206" t="s">
        <v>49</v>
      </c>
      <c r="P7206">
        <v>0</v>
      </c>
      <c r="Q7206">
        <v>7</v>
      </c>
      <c r="R7206" t="s">
        <v>8</v>
      </c>
      <c r="S7206">
        <v>0</v>
      </c>
      <c r="T7206" t="s">
        <v>23</v>
      </c>
      <c r="U7206" t="s">
        <v>9</v>
      </c>
      <c r="V7206">
        <v>3.6</v>
      </c>
      <c r="W7206">
        <v>6.52</v>
      </c>
      <c r="X7206">
        <v>129</v>
      </c>
      <c r="Y7206">
        <v>57</v>
      </c>
      <c r="Z7206">
        <f t="shared" si="463"/>
        <v>14250</v>
      </c>
      <c r="AF7206" t="s">
        <v>35</v>
      </c>
      <c r="AG7206">
        <v>1</v>
      </c>
      <c r="AH7206" t="s">
        <v>46</v>
      </c>
      <c r="AI7206">
        <v>0.46239999999999998</v>
      </c>
      <c r="AJ7206">
        <v>2099.8018676612487</v>
      </c>
      <c r="AK7206">
        <f t="shared" si="464"/>
        <v>524950.46691531222</v>
      </c>
      <c r="AL7206">
        <v>475</v>
      </c>
      <c r="AM7206">
        <f t="shared" ref="AM7206:AM7269" si="465">AL7206/X7206</f>
        <v>3.6821705426356588</v>
      </c>
      <c r="AN7206">
        <v>208.35719388742282</v>
      </c>
      <c r="AO7206">
        <f t="shared" ref="AO7206:AO7269" si="466">AN7206*250</f>
        <v>52089.298471855705</v>
      </c>
      <c r="AP7206">
        <v>9.9227073323584705</v>
      </c>
      <c r="AQ7206">
        <v>199</v>
      </c>
    </row>
    <row r="7207" spans="1:43" x14ac:dyDescent="0.2">
      <c r="A7207" t="s">
        <v>157</v>
      </c>
      <c r="B7207" t="s">
        <v>11</v>
      </c>
      <c r="C7207" t="s">
        <v>54</v>
      </c>
      <c r="D7207" t="s">
        <v>9</v>
      </c>
      <c r="E7207">
        <v>1</v>
      </c>
      <c r="F7207" t="s">
        <v>49</v>
      </c>
      <c r="G7207" t="s">
        <v>174</v>
      </c>
      <c r="L7207" t="s">
        <v>8</v>
      </c>
      <c r="M7207" t="s">
        <v>38</v>
      </c>
      <c r="N7207">
        <v>2279738.9</v>
      </c>
      <c r="O7207" t="s">
        <v>49</v>
      </c>
      <c r="P7207">
        <v>0</v>
      </c>
      <c r="Q7207">
        <v>7</v>
      </c>
      <c r="R7207" t="s">
        <v>8</v>
      </c>
      <c r="S7207">
        <v>0</v>
      </c>
      <c r="T7207" t="s">
        <v>23</v>
      </c>
      <c r="U7207" t="s">
        <v>9</v>
      </c>
      <c r="V7207">
        <v>3.6</v>
      </c>
      <c r="W7207">
        <v>6.52</v>
      </c>
      <c r="X7207">
        <v>129</v>
      </c>
      <c r="Y7207">
        <v>57</v>
      </c>
      <c r="Z7207">
        <f t="shared" si="463"/>
        <v>14250</v>
      </c>
      <c r="AF7207" t="s">
        <v>35</v>
      </c>
      <c r="AG7207">
        <v>1</v>
      </c>
      <c r="AH7207" t="s">
        <v>47</v>
      </c>
      <c r="AI7207">
        <v>0.3468</v>
      </c>
      <c r="AJ7207">
        <v>2099.8018676612487</v>
      </c>
      <c r="AK7207">
        <f t="shared" si="464"/>
        <v>524950.46691531222</v>
      </c>
      <c r="AL7207">
        <v>475</v>
      </c>
      <c r="AM7207">
        <f t="shared" si="465"/>
        <v>3.6821705426356588</v>
      </c>
      <c r="AN7207">
        <v>208.35719388742282</v>
      </c>
      <c r="AO7207">
        <f t="shared" si="466"/>
        <v>52089.298471855705</v>
      </c>
      <c r="AP7207">
        <v>9.9227073323584705</v>
      </c>
      <c r="AQ7207">
        <v>199</v>
      </c>
    </row>
    <row r="7208" spans="1:43" x14ac:dyDescent="0.2">
      <c r="A7208" t="s">
        <v>157</v>
      </c>
      <c r="B7208" t="s">
        <v>11</v>
      </c>
      <c r="C7208" t="s">
        <v>54</v>
      </c>
      <c r="D7208" t="s">
        <v>9</v>
      </c>
      <c r="E7208">
        <v>1</v>
      </c>
      <c r="F7208" t="s">
        <v>49</v>
      </c>
      <c r="G7208" t="s">
        <v>174</v>
      </c>
      <c r="L7208" t="s">
        <v>8</v>
      </c>
      <c r="M7208" t="s">
        <v>38</v>
      </c>
      <c r="N7208">
        <v>2279738.9</v>
      </c>
      <c r="O7208" t="s">
        <v>49</v>
      </c>
      <c r="P7208">
        <v>0</v>
      </c>
      <c r="Q7208">
        <v>7</v>
      </c>
      <c r="R7208" t="s">
        <v>8</v>
      </c>
      <c r="S7208">
        <v>0</v>
      </c>
      <c r="T7208" t="s">
        <v>23</v>
      </c>
      <c r="U7208" t="s">
        <v>9</v>
      </c>
      <c r="V7208">
        <v>3.6</v>
      </c>
      <c r="W7208">
        <v>6.52</v>
      </c>
      <c r="X7208">
        <v>129</v>
      </c>
      <c r="Y7208">
        <v>57</v>
      </c>
      <c r="Z7208">
        <f t="shared" si="463"/>
        <v>14250</v>
      </c>
      <c r="AB7208" t="s">
        <v>8</v>
      </c>
      <c r="AC7208" s="7" t="s">
        <v>101</v>
      </c>
      <c r="AD7208" t="s">
        <v>102</v>
      </c>
      <c r="AF7208" t="s">
        <v>35</v>
      </c>
      <c r="AG7208">
        <v>1</v>
      </c>
      <c r="AH7208" t="s">
        <v>47</v>
      </c>
      <c r="AI7208">
        <v>0.54910000000000003</v>
      </c>
      <c r="AJ7208">
        <v>2099.8018676612487</v>
      </c>
      <c r="AK7208">
        <f t="shared" si="464"/>
        <v>524950.46691531222</v>
      </c>
      <c r="AL7208">
        <v>475</v>
      </c>
      <c r="AM7208">
        <f t="shared" si="465"/>
        <v>3.6821705426356588</v>
      </c>
      <c r="AN7208">
        <v>208.35719388742282</v>
      </c>
      <c r="AO7208">
        <f t="shared" si="466"/>
        <v>52089.298471855705</v>
      </c>
      <c r="AP7208">
        <v>9.9227073323584705</v>
      </c>
      <c r="AQ7208">
        <v>199</v>
      </c>
    </row>
    <row r="7209" spans="1:43" x14ac:dyDescent="0.2">
      <c r="A7209" t="s">
        <v>157</v>
      </c>
      <c r="B7209" t="s">
        <v>11</v>
      </c>
      <c r="C7209" t="s">
        <v>54</v>
      </c>
      <c r="D7209" t="s">
        <v>9</v>
      </c>
      <c r="E7209">
        <v>1</v>
      </c>
      <c r="F7209" t="s">
        <v>49</v>
      </c>
      <c r="G7209" t="s">
        <v>174</v>
      </c>
      <c r="L7209" t="s">
        <v>8</v>
      </c>
      <c r="M7209" t="s">
        <v>38</v>
      </c>
      <c r="N7209">
        <v>2279738.9</v>
      </c>
      <c r="O7209" t="s">
        <v>49</v>
      </c>
      <c r="P7209">
        <v>0</v>
      </c>
      <c r="Q7209">
        <v>7</v>
      </c>
      <c r="R7209" t="s">
        <v>8</v>
      </c>
      <c r="S7209">
        <v>0</v>
      </c>
      <c r="T7209" t="s">
        <v>23</v>
      </c>
      <c r="U7209" t="s">
        <v>9</v>
      </c>
      <c r="V7209">
        <v>3.6</v>
      </c>
      <c r="W7209">
        <v>6.52</v>
      </c>
      <c r="X7209">
        <v>129</v>
      </c>
      <c r="Y7209">
        <v>57</v>
      </c>
      <c r="Z7209">
        <f t="shared" si="463"/>
        <v>14250</v>
      </c>
      <c r="AF7209" t="s">
        <v>35</v>
      </c>
      <c r="AG7209">
        <v>1</v>
      </c>
      <c r="AH7209" t="s">
        <v>46</v>
      </c>
      <c r="AI7209">
        <v>0.39500000000000002</v>
      </c>
      <c r="AJ7209">
        <v>2099.8018676612487</v>
      </c>
      <c r="AK7209">
        <f t="shared" si="464"/>
        <v>524950.46691531222</v>
      </c>
      <c r="AL7209">
        <v>475</v>
      </c>
      <c r="AM7209">
        <f t="shared" si="465"/>
        <v>3.6821705426356588</v>
      </c>
      <c r="AN7209">
        <v>208.35719388742282</v>
      </c>
      <c r="AO7209">
        <f t="shared" si="466"/>
        <v>52089.298471855705</v>
      </c>
      <c r="AP7209">
        <v>9.9227073323584705</v>
      </c>
      <c r="AQ7209">
        <v>199</v>
      </c>
    </row>
    <row r="7210" spans="1:43" x14ac:dyDescent="0.2">
      <c r="A7210" t="s">
        <v>157</v>
      </c>
      <c r="B7210" t="s">
        <v>11</v>
      </c>
      <c r="C7210" t="s">
        <v>54</v>
      </c>
      <c r="D7210" t="s">
        <v>9</v>
      </c>
      <c r="E7210">
        <v>1</v>
      </c>
      <c r="F7210" t="s">
        <v>49</v>
      </c>
      <c r="G7210" t="s">
        <v>174</v>
      </c>
      <c r="L7210" t="s">
        <v>8</v>
      </c>
      <c r="M7210" t="s">
        <v>38</v>
      </c>
      <c r="N7210">
        <v>2279738.9</v>
      </c>
      <c r="O7210" t="s">
        <v>49</v>
      </c>
      <c r="P7210">
        <v>0</v>
      </c>
      <c r="Q7210">
        <v>7</v>
      </c>
      <c r="R7210" t="s">
        <v>8</v>
      </c>
      <c r="S7210">
        <v>0</v>
      </c>
      <c r="T7210" t="s">
        <v>23</v>
      </c>
      <c r="U7210" t="s">
        <v>9</v>
      </c>
      <c r="V7210">
        <v>3.6</v>
      </c>
      <c r="W7210">
        <v>6.52</v>
      </c>
      <c r="X7210">
        <v>129</v>
      </c>
      <c r="Y7210">
        <v>57</v>
      </c>
      <c r="Z7210">
        <f t="shared" si="463"/>
        <v>14250</v>
      </c>
      <c r="AB7210" t="s">
        <v>8</v>
      </c>
      <c r="AC7210" s="7" t="s">
        <v>101</v>
      </c>
      <c r="AD7210" t="s">
        <v>8</v>
      </c>
      <c r="AF7210" t="s">
        <v>35</v>
      </c>
      <c r="AG7210">
        <v>1</v>
      </c>
      <c r="AH7210" t="s">
        <v>46</v>
      </c>
      <c r="AI7210">
        <v>1.0980000000000001</v>
      </c>
      <c r="AJ7210">
        <v>2099.8018676612487</v>
      </c>
      <c r="AK7210">
        <f t="shared" si="464"/>
        <v>524950.46691531222</v>
      </c>
      <c r="AL7210">
        <v>475</v>
      </c>
      <c r="AM7210">
        <f t="shared" si="465"/>
        <v>3.6821705426356588</v>
      </c>
      <c r="AN7210">
        <v>208.35719388742282</v>
      </c>
      <c r="AO7210">
        <f t="shared" si="466"/>
        <v>52089.298471855705</v>
      </c>
      <c r="AP7210">
        <v>9.9227073323584705</v>
      </c>
      <c r="AQ7210">
        <v>199</v>
      </c>
    </row>
    <row r="7211" spans="1:43" x14ac:dyDescent="0.2">
      <c r="A7211" t="s">
        <v>157</v>
      </c>
      <c r="B7211" t="s">
        <v>10</v>
      </c>
      <c r="C7211" t="s">
        <v>55</v>
      </c>
      <c r="E7211">
        <v>1</v>
      </c>
      <c r="F7211" t="s">
        <v>163</v>
      </c>
      <c r="L7211" t="s">
        <v>8</v>
      </c>
      <c r="M7211" t="s">
        <v>4</v>
      </c>
      <c r="N7211">
        <v>4351150.9000000004</v>
      </c>
      <c r="O7211" t="s">
        <v>51</v>
      </c>
      <c r="P7211">
        <v>33</v>
      </c>
      <c r="Q7211">
        <v>59</v>
      </c>
      <c r="R7211" t="s">
        <v>9</v>
      </c>
      <c r="S7211">
        <v>33</v>
      </c>
      <c r="T7211" t="s">
        <v>28</v>
      </c>
      <c r="U7211" t="s">
        <v>9</v>
      </c>
      <c r="V7211">
        <v>39.9</v>
      </c>
      <c r="W7211">
        <v>7.11</v>
      </c>
      <c r="X7211">
        <v>30</v>
      </c>
      <c r="Y7211">
        <v>6.9</v>
      </c>
      <c r="Z7211">
        <f t="shared" si="463"/>
        <v>1725</v>
      </c>
      <c r="AF7211" t="s">
        <v>33</v>
      </c>
      <c r="AG7211">
        <v>1</v>
      </c>
      <c r="AH7211" t="s">
        <v>47</v>
      </c>
      <c r="AI7211">
        <v>0.40460000000000002</v>
      </c>
      <c r="AJ7211">
        <v>2394.3090551053974</v>
      </c>
      <c r="AK7211">
        <f t="shared" si="464"/>
        <v>598577.26377634937</v>
      </c>
      <c r="AL7211">
        <v>2874</v>
      </c>
      <c r="AM7211">
        <f t="shared" si="465"/>
        <v>95.8</v>
      </c>
      <c r="AN7211">
        <v>660.51489963264657</v>
      </c>
      <c r="AO7211">
        <f t="shared" si="466"/>
        <v>165128.72490816165</v>
      </c>
      <c r="AP7211">
        <v>28</v>
      </c>
      <c r="AQ7211">
        <v>794</v>
      </c>
    </row>
    <row r="7212" spans="1:43" x14ac:dyDescent="0.2">
      <c r="A7212" t="s">
        <v>157</v>
      </c>
      <c r="B7212" t="s">
        <v>10</v>
      </c>
      <c r="C7212" t="s">
        <v>55</v>
      </c>
      <c r="E7212">
        <v>1</v>
      </c>
      <c r="F7212" t="s">
        <v>163</v>
      </c>
      <c r="L7212" t="s">
        <v>8</v>
      </c>
      <c r="M7212" t="s">
        <v>4</v>
      </c>
      <c r="N7212">
        <v>4351150.9000000004</v>
      </c>
      <c r="O7212" t="s">
        <v>51</v>
      </c>
      <c r="P7212">
        <v>33</v>
      </c>
      <c r="Q7212">
        <v>59</v>
      </c>
      <c r="R7212" t="s">
        <v>9</v>
      </c>
      <c r="S7212">
        <v>33</v>
      </c>
      <c r="T7212" t="s">
        <v>28</v>
      </c>
      <c r="U7212" t="s">
        <v>9</v>
      </c>
      <c r="V7212">
        <v>39.9</v>
      </c>
      <c r="W7212">
        <v>7.11</v>
      </c>
      <c r="X7212">
        <v>30</v>
      </c>
      <c r="Y7212">
        <v>6.9</v>
      </c>
      <c r="Z7212">
        <f t="shared" si="463"/>
        <v>1725</v>
      </c>
      <c r="AF7212" t="s">
        <v>33</v>
      </c>
      <c r="AG7212">
        <v>1</v>
      </c>
      <c r="AH7212" t="s">
        <v>47</v>
      </c>
      <c r="AI7212">
        <v>0.72250000000000003</v>
      </c>
      <c r="AJ7212">
        <v>2394.3090551053974</v>
      </c>
      <c r="AK7212">
        <f t="shared" si="464"/>
        <v>598577.26377634937</v>
      </c>
      <c r="AL7212">
        <v>2874</v>
      </c>
      <c r="AM7212">
        <f t="shared" si="465"/>
        <v>95.8</v>
      </c>
      <c r="AN7212">
        <v>660.51489963264657</v>
      </c>
      <c r="AO7212">
        <f t="shared" si="466"/>
        <v>165128.72490816165</v>
      </c>
      <c r="AP7212">
        <v>28</v>
      </c>
      <c r="AQ7212">
        <v>794</v>
      </c>
    </row>
    <row r="7213" spans="1:43" x14ac:dyDescent="0.2">
      <c r="A7213" t="s">
        <v>157</v>
      </c>
      <c r="B7213" t="s">
        <v>10</v>
      </c>
      <c r="C7213" t="s">
        <v>55</v>
      </c>
      <c r="E7213">
        <v>1</v>
      </c>
      <c r="F7213" t="s">
        <v>163</v>
      </c>
      <c r="L7213" t="s">
        <v>8</v>
      </c>
      <c r="M7213" t="s">
        <v>4</v>
      </c>
      <c r="N7213">
        <v>4351150.9000000004</v>
      </c>
      <c r="O7213" t="s">
        <v>51</v>
      </c>
      <c r="P7213">
        <v>33</v>
      </c>
      <c r="Q7213">
        <v>59</v>
      </c>
      <c r="R7213" t="s">
        <v>9</v>
      </c>
      <c r="S7213">
        <v>33</v>
      </c>
      <c r="T7213" t="s">
        <v>28</v>
      </c>
      <c r="U7213" t="s">
        <v>9</v>
      </c>
      <c r="V7213">
        <v>39.9</v>
      </c>
      <c r="W7213">
        <v>7.11</v>
      </c>
      <c r="X7213">
        <v>30</v>
      </c>
      <c r="Y7213">
        <v>6.9</v>
      </c>
      <c r="Z7213">
        <f t="shared" si="463"/>
        <v>1725</v>
      </c>
      <c r="AB7213" t="s">
        <v>8</v>
      </c>
      <c r="AC7213" s="7" t="s">
        <v>101</v>
      </c>
      <c r="AD7213" t="s">
        <v>8</v>
      </c>
      <c r="AF7213" t="s">
        <v>33</v>
      </c>
      <c r="AG7213">
        <v>1</v>
      </c>
      <c r="AH7213" t="s">
        <v>47</v>
      </c>
      <c r="AI7213">
        <v>1.012</v>
      </c>
      <c r="AJ7213">
        <v>2394.3090551053974</v>
      </c>
      <c r="AK7213">
        <f t="shared" si="464"/>
        <v>598577.26377634937</v>
      </c>
      <c r="AL7213">
        <v>2874</v>
      </c>
      <c r="AM7213">
        <f t="shared" si="465"/>
        <v>95.8</v>
      </c>
      <c r="AN7213">
        <v>660.51489963264657</v>
      </c>
      <c r="AO7213">
        <f t="shared" si="466"/>
        <v>165128.72490816165</v>
      </c>
      <c r="AP7213">
        <v>28</v>
      </c>
      <c r="AQ7213">
        <v>794</v>
      </c>
    </row>
    <row r="7214" spans="1:43" x14ac:dyDescent="0.2">
      <c r="A7214" t="s">
        <v>157</v>
      </c>
      <c r="B7214" t="s">
        <v>10</v>
      </c>
      <c r="C7214" t="s">
        <v>55</v>
      </c>
      <c r="E7214">
        <v>1</v>
      </c>
      <c r="F7214" t="s">
        <v>163</v>
      </c>
      <c r="L7214" t="s">
        <v>8</v>
      </c>
      <c r="M7214" t="s">
        <v>4</v>
      </c>
      <c r="N7214">
        <v>4351150.9000000004</v>
      </c>
      <c r="O7214" t="s">
        <v>51</v>
      </c>
      <c r="P7214">
        <v>33</v>
      </c>
      <c r="Q7214">
        <v>59</v>
      </c>
      <c r="R7214" t="s">
        <v>9</v>
      </c>
      <c r="S7214">
        <v>33</v>
      </c>
      <c r="T7214" t="s">
        <v>28</v>
      </c>
      <c r="U7214" t="s">
        <v>9</v>
      </c>
      <c r="V7214">
        <v>39.9</v>
      </c>
      <c r="W7214">
        <v>7.11</v>
      </c>
      <c r="X7214">
        <v>30</v>
      </c>
      <c r="Y7214">
        <v>6.9</v>
      </c>
      <c r="Z7214">
        <f t="shared" si="463"/>
        <v>1725</v>
      </c>
      <c r="AF7214" t="s">
        <v>33</v>
      </c>
      <c r="AG7214">
        <v>1</v>
      </c>
      <c r="AH7214" t="s">
        <v>47</v>
      </c>
      <c r="AI7214">
        <v>0.95369999999999999</v>
      </c>
      <c r="AJ7214">
        <v>2394.3090551053974</v>
      </c>
      <c r="AK7214">
        <f t="shared" si="464"/>
        <v>598577.26377634937</v>
      </c>
      <c r="AL7214">
        <v>2874</v>
      </c>
      <c r="AM7214">
        <f t="shared" si="465"/>
        <v>95.8</v>
      </c>
      <c r="AN7214">
        <v>660.51489963264657</v>
      </c>
      <c r="AO7214">
        <f t="shared" si="466"/>
        <v>165128.72490816165</v>
      </c>
      <c r="AP7214">
        <v>28</v>
      </c>
      <c r="AQ7214">
        <v>794</v>
      </c>
    </row>
    <row r="7215" spans="1:43" x14ac:dyDescent="0.2">
      <c r="A7215" t="s">
        <v>157</v>
      </c>
      <c r="B7215" t="s">
        <v>10</v>
      </c>
      <c r="C7215" t="s">
        <v>55</v>
      </c>
      <c r="E7215">
        <v>1</v>
      </c>
      <c r="F7215" t="s">
        <v>163</v>
      </c>
      <c r="L7215" t="s">
        <v>8</v>
      </c>
      <c r="M7215" t="s">
        <v>4</v>
      </c>
      <c r="N7215">
        <v>4351150.9000000004</v>
      </c>
      <c r="O7215" t="s">
        <v>51</v>
      </c>
      <c r="P7215">
        <v>33</v>
      </c>
      <c r="Q7215">
        <v>59</v>
      </c>
      <c r="R7215" t="s">
        <v>9</v>
      </c>
      <c r="S7215">
        <v>33</v>
      </c>
      <c r="T7215" t="s">
        <v>28</v>
      </c>
      <c r="U7215" t="s">
        <v>9</v>
      </c>
      <c r="V7215">
        <v>39.9</v>
      </c>
      <c r="W7215">
        <v>7.11</v>
      </c>
      <c r="X7215">
        <v>30</v>
      </c>
      <c r="Y7215">
        <v>6.9</v>
      </c>
      <c r="Z7215">
        <f t="shared" si="463"/>
        <v>1725</v>
      </c>
      <c r="AB7215" t="s">
        <v>8</v>
      </c>
      <c r="AC7215" s="7" t="s">
        <v>101</v>
      </c>
      <c r="AD7215" t="s">
        <v>8</v>
      </c>
      <c r="AF7215" t="s">
        <v>33</v>
      </c>
      <c r="AG7215">
        <v>1</v>
      </c>
      <c r="AH7215" t="s">
        <v>46</v>
      </c>
      <c r="AI7215">
        <v>0.89590000000000003</v>
      </c>
      <c r="AJ7215">
        <v>2394.3090551053974</v>
      </c>
      <c r="AK7215">
        <f t="shared" si="464"/>
        <v>598577.26377634937</v>
      </c>
      <c r="AL7215">
        <v>2874</v>
      </c>
      <c r="AM7215">
        <f t="shared" si="465"/>
        <v>95.8</v>
      </c>
      <c r="AN7215">
        <v>660.51489963264657</v>
      </c>
      <c r="AO7215">
        <f t="shared" si="466"/>
        <v>165128.72490816165</v>
      </c>
      <c r="AP7215">
        <v>28</v>
      </c>
      <c r="AQ7215">
        <v>794</v>
      </c>
    </row>
    <row r="7216" spans="1:43" x14ac:dyDescent="0.2">
      <c r="A7216" t="s">
        <v>157</v>
      </c>
      <c r="B7216" t="s">
        <v>10</v>
      </c>
      <c r="C7216" t="s">
        <v>55</v>
      </c>
      <c r="E7216">
        <v>1</v>
      </c>
      <c r="F7216" t="s">
        <v>163</v>
      </c>
      <c r="L7216" t="s">
        <v>8</v>
      </c>
      <c r="M7216" t="s">
        <v>4</v>
      </c>
      <c r="N7216">
        <v>4351150.9000000004</v>
      </c>
      <c r="O7216" t="s">
        <v>51</v>
      </c>
      <c r="P7216">
        <v>33</v>
      </c>
      <c r="Q7216">
        <v>59</v>
      </c>
      <c r="R7216" t="s">
        <v>9</v>
      </c>
      <c r="S7216">
        <v>33</v>
      </c>
      <c r="T7216" t="s">
        <v>28</v>
      </c>
      <c r="U7216" t="s">
        <v>9</v>
      </c>
      <c r="V7216">
        <v>39.9</v>
      </c>
      <c r="W7216">
        <v>7.11</v>
      </c>
      <c r="X7216">
        <v>30</v>
      </c>
      <c r="Y7216">
        <v>6.9</v>
      </c>
      <c r="Z7216">
        <f t="shared" si="463"/>
        <v>1725</v>
      </c>
      <c r="AB7216" t="s">
        <v>8</v>
      </c>
      <c r="AC7216" s="7" t="s">
        <v>101</v>
      </c>
      <c r="AD7216" t="s">
        <v>102</v>
      </c>
      <c r="AF7216" t="s">
        <v>33</v>
      </c>
      <c r="AG7216">
        <v>1</v>
      </c>
      <c r="AH7216" t="s">
        <v>47</v>
      </c>
      <c r="AI7216">
        <v>1.04</v>
      </c>
      <c r="AJ7216">
        <v>2394.3090551053974</v>
      </c>
      <c r="AK7216">
        <f t="shared" si="464"/>
        <v>598577.26377634937</v>
      </c>
      <c r="AL7216">
        <v>2874</v>
      </c>
      <c r="AM7216">
        <f t="shared" si="465"/>
        <v>95.8</v>
      </c>
      <c r="AN7216">
        <v>660.51489963264657</v>
      </c>
      <c r="AO7216">
        <f t="shared" si="466"/>
        <v>165128.72490816165</v>
      </c>
      <c r="AP7216">
        <v>28</v>
      </c>
      <c r="AQ7216">
        <v>794</v>
      </c>
    </row>
    <row r="7217" spans="1:43" x14ac:dyDescent="0.2">
      <c r="A7217" t="s">
        <v>157</v>
      </c>
      <c r="B7217" t="s">
        <v>10</v>
      </c>
      <c r="C7217" t="s">
        <v>55</v>
      </c>
      <c r="E7217">
        <v>1</v>
      </c>
      <c r="F7217" t="s">
        <v>163</v>
      </c>
      <c r="L7217" t="s">
        <v>8</v>
      </c>
      <c r="M7217" t="s">
        <v>4</v>
      </c>
      <c r="N7217">
        <v>4351150.9000000004</v>
      </c>
      <c r="O7217" t="s">
        <v>51</v>
      </c>
      <c r="P7217">
        <v>33</v>
      </c>
      <c r="Q7217">
        <v>59</v>
      </c>
      <c r="R7217" t="s">
        <v>9</v>
      </c>
      <c r="S7217">
        <v>33</v>
      </c>
      <c r="T7217" t="s">
        <v>28</v>
      </c>
      <c r="U7217" t="s">
        <v>9</v>
      </c>
      <c r="V7217">
        <v>39.9</v>
      </c>
      <c r="W7217">
        <v>7.11</v>
      </c>
      <c r="X7217">
        <v>30</v>
      </c>
      <c r="Y7217">
        <v>6.9</v>
      </c>
      <c r="Z7217">
        <f t="shared" si="463"/>
        <v>1725</v>
      </c>
      <c r="AB7217" t="s">
        <v>8</v>
      </c>
      <c r="AC7217" s="7" t="s">
        <v>101</v>
      </c>
      <c r="AD7217" t="s">
        <v>8</v>
      </c>
      <c r="AF7217" t="s">
        <v>33</v>
      </c>
      <c r="AG7217">
        <v>1</v>
      </c>
      <c r="AH7217" t="s">
        <v>46</v>
      </c>
      <c r="AI7217">
        <v>0.37569999999999998</v>
      </c>
      <c r="AJ7217">
        <v>2394.3090551053974</v>
      </c>
      <c r="AK7217">
        <f t="shared" si="464"/>
        <v>598577.26377634937</v>
      </c>
      <c r="AL7217">
        <v>2874</v>
      </c>
      <c r="AM7217">
        <f t="shared" si="465"/>
        <v>95.8</v>
      </c>
      <c r="AN7217">
        <v>660.51489963264657</v>
      </c>
      <c r="AO7217">
        <f t="shared" si="466"/>
        <v>165128.72490816165</v>
      </c>
      <c r="AP7217">
        <v>28</v>
      </c>
      <c r="AQ7217">
        <v>794</v>
      </c>
    </row>
    <row r="7218" spans="1:43" x14ac:dyDescent="0.2">
      <c r="A7218" t="s">
        <v>157</v>
      </c>
      <c r="B7218" t="s">
        <v>10</v>
      </c>
      <c r="C7218" t="s">
        <v>55</v>
      </c>
      <c r="E7218">
        <v>1</v>
      </c>
      <c r="F7218" t="s">
        <v>163</v>
      </c>
      <c r="L7218" t="s">
        <v>8</v>
      </c>
      <c r="M7218" t="s">
        <v>4</v>
      </c>
      <c r="N7218">
        <v>4351150.9000000004</v>
      </c>
      <c r="O7218" t="s">
        <v>51</v>
      </c>
      <c r="P7218">
        <v>33</v>
      </c>
      <c r="Q7218">
        <v>59</v>
      </c>
      <c r="R7218" t="s">
        <v>9</v>
      </c>
      <c r="S7218">
        <v>33</v>
      </c>
      <c r="T7218" t="s">
        <v>28</v>
      </c>
      <c r="U7218" t="s">
        <v>9</v>
      </c>
      <c r="V7218">
        <v>39.9</v>
      </c>
      <c r="W7218">
        <v>7.11</v>
      </c>
      <c r="X7218">
        <v>30</v>
      </c>
      <c r="Y7218">
        <v>6.9</v>
      </c>
      <c r="Z7218">
        <f t="shared" si="463"/>
        <v>1725</v>
      </c>
      <c r="AB7218" t="s">
        <v>8</v>
      </c>
      <c r="AC7218" s="7" t="s">
        <v>101</v>
      </c>
      <c r="AD7218" t="s">
        <v>8</v>
      </c>
      <c r="AF7218" t="s">
        <v>33</v>
      </c>
      <c r="AG7218">
        <v>3</v>
      </c>
      <c r="AH7218" t="s">
        <v>47</v>
      </c>
      <c r="AI7218">
        <v>2.2829999999999999</v>
      </c>
      <c r="AJ7218">
        <v>2394.3090551053974</v>
      </c>
      <c r="AK7218">
        <f t="shared" si="464"/>
        <v>598577.26377634937</v>
      </c>
      <c r="AL7218">
        <v>2874</v>
      </c>
      <c r="AM7218">
        <f t="shared" si="465"/>
        <v>95.8</v>
      </c>
      <c r="AN7218">
        <v>660.51489963264657</v>
      </c>
      <c r="AO7218">
        <f t="shared" si="466"/>
        <v>165128.72490816165</v>
      </c>
      <c r="AP7218">
        <v>28</v>
      </c>
      <c r="AQ7218">
        <v>794</v>
      </c>
    </row>
    <row r="7219" spans="1:43" x14ac:dyDescent="0.2">
      <c r="A7219" t="s">
        <v>157</v>
      </c>
      <c r="B7219" t="s">
        <v>10</v>
      </c>
      <c r="C7219" t="s">
        <v>55</v>
      </c>
      <c r="E7219">
        <v>1</v>
      </c>
      <c r="F7219" t="s">
        <v>163</v>
      </c>
      <c r="L7219" t="s">
        <v>8</v>
      </c>
      <c r="M7219" t="s">
        <v>4</v>
      </c>
      <c r="N7219">
        <v>4351150.9000000004</v>
      </c>
      <c r="O7219" t="s">
        <v>51</v>
      </c>
      <c r="P7219">
        <v>33</v>
      </c>
      <c r="Q7219">
        <v>59</v>
      </c>
      <c r="R7219" t="s">
        <v>9</v>
      </c>
      <c r="S7219">
        <v>33</v>
      </c>
      <c r="T7219" t="s">
        <v>28</v>
      </c>
      <c r="U7219" t="s">
        <v>9</v>
      </c>
      <c r="V7219">
        <v>39.9</v>
      </c>
      <c r="W7219">
        <v>7.11</v>
      </c>
      <c r="X7219">
        <v>30</v>
      </c>
      <c r="Y7219">
        <v>6.9</v>
      </c>
      <c r="Z7219">
        <f t="shared" si="463"/>
        <v>1725</v>
      </c>
      <c r="AF7219" t="s">
        <v>33</v>
      </c>
      <c r="AG7219">
        <v>1</v>
      </c>
      <c r="AH7219" t="s">
        <v>47</v>
      </c>
      <c r="AI7219">
        <v>1.012</v>
      </c>
      <c r="AJ7219">
        <v>2394.3090551053974</v>
      </c>
      <c r="AK7219">
        <f t="shared" si="464"/>
        <v>598577.26377634937</v>
      </c>
      <c r="AL7219">
        <v>2874</v>
      </c>
      <c r="AM7219">
        <f t="shared" si="465"/>
        <v>95.8</v>
      </c>
      <c r="AN7219">
        <v>660.51489963264657</v>
      </c>
      <c r="AO7219">
        <f t="shared" si="466"/>
        <v>165128.72490816165</v>
      </c>
      <c r="AP7219">
        <v>28</v>
      </c>
      <c r="AQ7219">
        <v>794</v>
      </c>
    </row>
    <row r="7220" spans="1:43" x14ac:dyDescent="0.2">
      <c r="A7220" t="s">
        <v>157</v>
      </c>
      <c r="B7220" t="s">
        <v>10</v>
      </c>
      <c r="C7220" t="s">
        <v>55</v>
      </c>
      <c r="E7220">
        <v>1</v>
      </c>
      <c r="F7220" t="s">
        <v>163</v>
      </c>
      <c r="L7220" t="s">
        <v>8</v>
      </c>
      <c r="M7220" t="s">
        <v>4</v>
      </c>
      <c r="N7220">
        <v>4351150.9000000004</v>
      </c>
      <c r="O7220" t="s">
        <v>51</v>
      </c>
      <c r="P7220">
        <v>33</v>
      </c>
      <c r="Q7220">
        <v>59</v>
      </c>
      <c r="R7220" t="s">
        <v>9</v>
      </c>
      <c r="S7220">
        <v>33</v>
      </c>
      <c r="T7220" t="s">
        <v>28</v>
      </c>
      <c r="U7220" t="s">
        <v>9</v>
      </c>
      <c r="V7220">
        <v>39.9</v>
      </c>
      <c r="W7220">
        <v>7.11</v>
      </c>
      <c r="X7220">
        <v>30</v>
      </c>
      <c r="Y7220">
        <v>6.9</v>
      </c>
      <c r="Z7220">
        <f t="shared" si="463"/>
        <v>1725</v>
      </c>
      <c r="AB7220" t="s">
        <v>8</v>
      </c>
      <c r="AC7220" s="7" t="s">
        <v>101</v>
      </c>
      <c r="AD7220" t="s">
        <v>8</v>
      </c>
      <c r="AF7220" t="s">
        <v>33</v>
      </c>
      <c r="AG7220">
        <v>1</v>
      </c>
      <c r="AH7220" t="s">
        <v>47</v>
      </c>
      <c r="AI7220">
        <v>0.54910000000000003</v>
      </c>
      <c r="AJ7220">
        <v>2394.3090551053974</v>
      </c>
      <c r="AK7220">
        <f t="shared" si="464"/>
        <v>598577.26377634937</v>
      </c>
      <c r="AL7220">
        <v>2874</v>
      </c>
      <c r="AM7220">
        <f t="shared" si="465"/>
        <v>95.8</v>
      </c>
      <c r="AN7220">
        <v>660.51489963264657</v>
      </c>
      <c r="AO7220">
        <f t="shared" si="466"/>
        <v>165128.72490816165</v>
      </c>
      <c r="AP7220">
        <v>28</v>
      </c>
      <c r="AQ7220">
        <v>794</v>
      </c>
    </row>
    <row r="7221" spans="1:43" x14ac:dyDescent="0.2">
      <c r="A7221" t="s">
        <v>157</v>
      </c>
      <c r="B7221" t="s">
        <v>10</v>
      </c>
      <c r="C7221" t="s">
        <v>55</v>
      </c>
      <c r="E7221">
        <v>1</v>
      </c>
      <c r="F7221" t="s">
        <v>163</v>
      </c>
      <c r="L7221" t="s">
        <v>8</v>
      </c>
      <c r="M7221" t="s">
        <v>4</v>
      </c>
      <c r="N7221">
        <v>4351150.9000000004</v>
      </c>
      <c r="O7221" t="s">
        <v>51</v>
      </c>
      <c r="P7221">
        <v>33</v>
      </c>
      <c r="Q7221">
        <v>59</v>
      </c>
      <c r="R7221" t="s">
        <v>9</v>
      </c>
      <c r="S7221">
        <v>33</v>
      </c>
      <c r="T7221" t="s">
        <v>28</v>
      </c>
      <c r="U7221" t="s">
        <v>9</v>
      </c>
      <c r="V7221">
        <v>39.9</v>
      </c>
      <c r="W7221">
        <v>7.11</v>
      </c>
      <c r="X7221">
        <v>30</v>
      </c>
      <c r="Y7221">
        <v>6.9</v>
      </c>
      <c r="Z7221">
        <f t="shared" si="463"/>
        <v>1725</v>
      </c>
      <c r="AB7221" t="s">
        <v>8</v>
      </c>
      <c r="AC7221" s="7" t="s">
        <v>101</v>
      </c>
      <c r="AD7221" t="s">
        <v>8</v>
      </c>
      <c r="AF7221" t="s">
        <v>33</v>
      </c>
      <c r="AG7221">
        <v>1</v>
      </c>
      <c r="AH7221" t="s">
        <v>46</v>
      </c>
      <c r="AI7221">
        <v>0.72250000000000003</v>
      </c>
      <c r="AJ7221">
        <v>2394.3090551053974</v>
      </c>
      <c r="AK7221">
        <f t="shared" si="464"/>
        <v>598577.26377634937</v>
      </c>
      <c r="AL7221">
        <v>2874</v>
      </c>
      <c r="AM7221">
        <f t="shared" si="465"/>
        <v>95.8</v>
      </c>
      <c r="AN7221">
        <v>660.51489963264657</v>
      </c>
      <c r="AO7221">
        <f t="shared" si="466"/>
        <v>165128.72490816165</v>
      </c>
      <c r="AP7221">
        <v>28</v>
      </c>
      <c r="AQ7221">
        <v>794</v>
      </c>
    </row>
    <row r="7222" spans="1:43" x14ac:dyDescent="0.2">
      <c r="A7222" t="s">
        <v>157</v>
      </c>
      <c r="B7222" t="s">
        <v>10</v>
      </c>
      <c r="C7222" t="s">
        <v>55</v>
      </c>
      <c r="E7222">
        <v>1</v>
      </c>
      <c r="F7222" t="s">
        <v>163</v>
      </c>
      <c r="L7222" t="s">
        <v>8</v>
      </c>
      <c r="M7222" t="s">
        <v>4</v>
      </c>
      <c r="N7222">
        <v>4351150.9000000004</v>
      </c>
      <c r="O7222" t="s">
        <v>51</v>
      </c>
      <c r="P7222">
        <v>33</v>
      </c>
      <c r="Q7222">
        <v>59</v>
      </c>
      <c r="R7222" t="s">
        <v>9</v>
      </c>
      <c r="S7222">
        <v>33</v>
      </c>
      <c r="T7222" t="s">
        <v>28</v>
      </c>
      <c r="U7222" t="s">
        <v>9</v>
      </c>
      <c r="V7222">
        <v>39.9</v>
      </c>
      <c r="W7222">
        <v>7.11</v>
      </c>
      <c r="X7222">
        <v>30</v>
      </c>
      <c r="Y7222">
        <v>6.9</v>
      </c>
      <c r="Z7222">
        <f t="shared" si="463"/>
        <v>1725</v>
      </c>
      <c r="AF7222" t="s">
        <v>33</v>
      </c>
      <c r="AG7222">
        <v>1</v>
      </c>
      <c r="AH7222" t="s">
        <v>46</v>
      </c>
      <c r="AI7222">
        <v>1.85</v>
      </c>
      <c r="AJ7222">
        <v>2394.3090551053974</v>
      </c>
      <c r="AK7222">
        <f t="shared" si="464"/>
        <v>598577.26377634937</v>
      </c>
      <c r="AL7222">
        <v>2874</v>
      </c>
      <c r="AM7222">
        <f t="shared" si="465"/>
        <v>95.8</v>
      </c>
      <c r="AN7222">
        <v>660.51489963264657</v>
      </c>
      <c r="AO7222">
        <f t="shared" si="466"/>
        <v>165128.72490816165</v>
      </c>
      <c r="AP7222">
        <v>28</v>
      </c>
      <c r="AQ7222">
        <v>794</v>
      </c>
    </row>
    <row r="7223" spans="1:43" x14ac:dyDescent="0.2">
      <c r="A7223" t="s">
        <v>157</v>
      </c>
      <c r="B7223" t="s">
        <v>10</v>
      </c>
      <c r="C7223" t="s">
        <v>55</v>
      </c>
      <c r="E7223">
        <v>1</v>
      </c>
      <c r="F7223" t="s">
        <v>163</v>
      </c>
      <c r="L7223" t="s">
        <v>8</v>
      </c>
      <c r="M7223" t="s">
        <v>4</v>
      </c>
      <c r="N7223">
        <v>4351150.9000000004</v>
      </c>
      <c r="O7223" t="s">
        <v>51</v>
      </c>
      <c r="P7223">
        <v>33</v>
      </c>
      <c r="Q7223">
        <v>59</v>
      </c>
      <c r="R7223" t="s">
        <v>9</v>
      </c>
      <c r="S7223">
        <v>33</v>
      </c>
      <c r="T7223" t="s">
        <v>28</v>
      </c>
      <c r="U7223" t="s">
        <v>9</v>
      </c>
      <c r="V7223">
        <v>39.9</v>
      </c>
      <c r="W7223">
        <v>7.11</v>
      </c>
      <c r="X7223">
        <v>30</v>
      </c>
      <c r="Y7223">
        <v>6.9</v>
      </c>
      <c r="Z7223">
        <f t="shared" si="463"/>
        <v>1725</v>
      </c>
      <c r="AF7223" t="s">
        <v>33</v>
      </c>
      <c r="AG7223">
        <v>1</v>
      </c>
      <c r="AH7223" t="s">
        <v>47</v>
      </c>
      <c r="AI7223">
        <v>0.72250000000000003</v>
      </c>
      <c r="AJ7223">
        <v>2394.3090551053974</v>
      </c>
      <c r="AK7223">
        <f t="shared" si="464"/>
        <v>598577.26377634937</v>
      </c>
      <c r="AL7223">
        <v>2874</v>
      </c>
      <c r="AM7223">
        <f t="shared" si="465"/>
        <v>95.8</v>
      </c>
      <c r="AN7223">
        <v>660.51489963264657</v>
      </c>
      <c r="AO7223">
        <f t="shared" si="466"/>
        <v>165128.72490816165</v>
      </c>
      <c r="AP7223">
        <v>28</v>
      </c>
      <c r="AQ7223">
        <v>794</v>
      </c>
    </row>
    <row r="7224" spans="1:43" x14ac:dyDescent="0.2">
      <c r="A7224" t="s">
        <v>157</v>
      </c>
      <c r="B7224" t="s">
        <v>10</v>
      </c>
      <c r="C7224" t="s">
        <v>55</v>
      </c>
      <c r="E7224">
        <v>1</v>
      </c>
      <c r="F7224" t="s">
        <v>163</v>
      </c>
      <c r="L7224" t="s">
        <v>8</v>
      </c>
      <c r="M7224" t="s">
        <v>4</v>
      </c>
      <c r="N7224">
        <v>4351150.9000000004</v>
      </c>
      <c r="O7224" t="s">
        <v>51</v>
      </c>
      <c r="P7224">
        <v>33</v>
      </c>
      <c r="Q7224">
        <v>59</v>
      </c>
      <c r="R7224" t="s">
        <v>9</v>
      </c>
      <c r="S7224">
        <v>33</v>
      </c>
      <c r="T7224" t="s">
        <v>28</v>
      </c>
      <c r="U7224" t="s">
        <v>9</v>
      </c>
      <c r="V7224">
        <v>39.9</v>
      </c>
      <c r="W7224">
        <v>7.11</v>
      </c>
      <c r="X7224">
        <v>30</v>
      </c>
      <c r="Y7224">
        <v>6.9</v>
      </c>
      <c r="Z7224">
        <f t="shared" si="463"/>
        <v>1725</v>
      </c>
      <c r="AB7224" t="s">
        <v>8</v>
      </c>
      <c r="AC7224" s="7" t="s">
        <v>101</v>
      </c>
      <c r="AD7224" t="s">
        <v>8</v>
      </c>
      <c r="AF7224" t="s">
        <v>33</v>
      </c>
      <c r="AG7224">
        <v>1</v>
      </c>
      <c r="AH7224" t="s">
        <v>47</v>
      </c>
      <c r="AI7224">
        <v>0.92479999999999996</v>
      </c>
      <c r="AJ7224">
        <v>2394.3090551053974</v>
      </c>
      <c r="AK7224">
        <f t="shared" si="464"/>
        <v>598577.26377634937</v>
      </c>
      <c r="AL7224">
        <v>2874</v>
      </c>
      <c r="AM7224">
        <f t="shared" si="465"/>
        <v>95.8</v>
      </c>
      <c r="AN7224">
        <v>660.51489963264657</v>
      </c>
      <c r="AO7224">
        <f t="shared" si="466"/>
        <v>165128.72490816165</v>
      </c>
      <c r="AP7224">
        <v>28</v>
      </c>
      <c r="AQ7224">
        <v>794</v>
      </c>
    </row>
    <row r="7225" spans="1:43" x14ac:dyDescent="0.2">
      <c r="A7225" t="s">
        <v>157</v>
      </c>
      <c r="B7225" t="s">
        <v>10</v>
      </c>
      <c r="C7225" t="s">
        <v>55</v>
      </c>
      <c r="E7225">
        <v>1</v>
      </c>
      <c r="F7225" t="s">
        <v>163</v>
      </c>
      <c r="L7225" t="s">
        <v>8</v>
      </c>
      <c r="M7225" t="s">
        <v>4</v>
      </c>
      <c r="N7225">
        <v>4351150.9000000004</v>
      </c>
      <c r="O7225" t="s">
        <v>51</v>
      </c>
      <c r="P7225">
        <v>33</v>
      </c>
      <c r="Q7225">
        <v>59</v>
      </c>
      <c r="R7225" t="s">
        <v>9</v>
      </c>
      <c r="S7225">
        <v>33</v>
      </c>
      <c r="T7225" t="s">
        <v>28</v>
      </c>
      <c r="U7225" t="s">
        <v>9</v>
      </c>
      <c r="V7225">
        <v>39.9</v>
      </c>
      <c r="W7225">
        <v>7.11</v>
      </c>
      <c r="X7225">
        <v>30</v>
      </c>
      <c r="Y7225">
        <v>6.9</v>
      </c>
      <c r="Z7225">
        <f t="shared" si="463"/>
        <v>1725</v>
      </c>
      <c r="AB7225" t="s">
        <v>8</v>
      </c>
      <c r="AC7225" s="7" t="s">
        <v>101</v>
      </c>
      <c r="AD7225" t="s">
        <v>8</v>
      </c>
      <c r="AF7225" t="s">
        <v>33</v>
      </c>
      <c r="AG7225">
        <v>1</v>
      </c>
      <c r="AH7225" t="s">
        <v>47</v>
      </c>
      <c r="AI7225">
        <v>1.04</v>
      </c>
      <c r="AJ7225">
        <v>2394.3090551053974</v>
      </c>
      <c r="AK7225">
        <f t="shared" si="464"/>
        <v>598577.26377634937</v>
      </c>
      <c r="AL7225">
        <v>2874</v>
      </c>
      <c r="AM7225">
        <f t="shared" si="465"/>
        <v>95.8</v>
      </c>
      <c r="AN7225">
        <v>660.51489963264657</v>
      </c>
      <c r="AO7225">
        <f t="shared" si="466"/>
        <v>165128.72490816165</v>
      </c>
      <c r="AP7225">
        <v>28</v>
      </c>
      <c r="AQ7225">
        <v>794</v>
      </c>
    </row>
    <row r="7226" spans="1:43" x14ac:dyDescent="0.2">
      <c r="A7226" t="s">
        <v>157</v>
      </c>
      <c r="B7226" t="s">
        <v>10</v>
      </c>
      <c r="C7226" t="s">
        <v>55</v>
      </c>
      <c r="E7226">
        <v>1</v>
      </c>
      <c r="F7226" t="s">
        <v>163</v>
      </c>
      <c r="L7226" t="s">
        <v>8</v>
      </c>
      <c r="M7226" t="s">
        <v>4</v>
      </c>
      <c r="N7226">
        <v>4351150.9000000004</v>
      </c>
      <c r="O7226" t="s">
        <v>51</v>
      </c>
      <c r="P7226">
        <v>33</v>
      </c>
      <c r="Q7226">
        <v>59</v>
      </c>
      <c r="R7226" t="s">
        <v>9</v>
      </c>
      <c r="S7226">
        <v>33</v>
      </c>
      <c r="T7226" t="s">
        <v>28</v>
      </c>
      <c r="U7226" t="s">
        <v>9</v>
      </c>
      <c r="V7226">
        <v>39.9</v>
      </c>
      <c r="W7226">
        <v>7.11</v>
      </c>
      <c r="X7226">
        <v>30</v>
      </c>
      <c r="Y7226">
        <v>6.9</v>
      </c>
      <c r="Z7226">
        <f t="shared" si="463"/>
        <v>1725</v>
      </c>
      <c r="AB7226" t="s">
        <v>8</v>
      </c>
      <c r="AC7226" s="7" t="s">
        <v>101</v>
      </c>
      <c r="AD7226" t="s">
        <v>102</v>
      </c>
      <c r="AF7226" t="s">
        <v>33</v>
      </c>
      <c r="AG7226">
        <v>1</v>
      </c>
      <c r="AH7226" t="s">
        <v>47</v>
      </c>
      <c r="AI7226">
        <v>0.80920000000000003</v>
      </c>
      <c r="AJ7226">
        <v>2394.3090551053974</v>
      </c>
      <c r="AK7226">
        <f t="shared" si="464"/>
        <v>598577.26377634937</v>
      </c>
      <c r="AL7226">
        <v>2874</v>
      </c>
      <c r="AM7226">
        <f t="shared" si="465"/>
        <v>95.8</v>
      </c>
      <c r="AN7226">
        <v>660.51489963264657</v>
      </c>
      <c r="AO7226">
        <f t="shared" si="466"/>
        <v>165128.72490816165</v>
      </c>
      <c r="AP7226">
        <v>28</v>
      </c>
      <c r="AQ7226">
        <v>794</v>
      </c>
    </row>
    <row r="7227" spans="1:43" x14ac:dyDescent="0.2">
      <c r="A7227" t="s">
        <v>157</v>
      </c>
      <c r="B7227" t="s">
        <v>10</v>
      </c>
      <c r="C7227" t="s">
        <v>55</v>
      </c>
      <c r="E7227">
        <v>1</v>
      </c>
      <c r="F7227" t="s">
        <v>163</v>
      </c>
      <c r="L7227" t="s">
        <v>8</v>
      </c>
      <c r="M7227" t="s">
        <v>4</v>
      </c>
      <c r="N7227">
        <v>4351150.9000000004</v>
      </c>
      <c r="O7227" t="s">
        <v>51</v>
      </c>
      <c r="P7227">
        <v>33</v>
      </c>
      <c r="Q7227">
        <v>59</v>
      </c>
      <c r="R7227" t="s">
        <v>9</v>
      </c>
      <c r="S7227">
        <v>33</v>
      </c>
      <c r="T7227" t="s">
        <v>28</v>
      </c>
      <c r="U7227" t="s">
        <v>9</v>
      </c>
      <c r="V7227">
        <v>39.9</v>
      </c>
      <c r="W7227">
        <v>7.11</v>
      </c>
      <c r="X7227">
        <v>30</v>
      </c>
      <c r="Y7227">
        <v>6.9</v>
      </c>
      <c r="Z7227">
        <f t="shared" si="463"/>
        <v>1725</v>
      </c>
      <c r="AB7227" t="s">
        <v>8</v>
      </c>
      <c r="AC7227" s="7" t="s">
        <v>101</v>
      </c>
      <c r="AD7227" t="s">
        <v>8</v>
      </c>
      <c r="AF7227" t="s">
        <v>33</v>
      </c>
      <c r="AG7227">
        <v>1</v>
      </c>
      <c r="AH7227" t="s">
        <v>46</v>
      </c>
      <c r="AI7227">
        <v>0.31790000000000002</v>
      </c>
      <c r="AJ7227">
        <v>2394.3090551053974</v>
      </c>
      <c r="AK7227">
        <f t="shared" si="464"/>
        <v>598577.26377634937</v>
      </c>
      <c r="AL7227">
        <v>2874</v>
      </c>
      <c r="AM7227">
        <f t="shared" si="465"/>
        <v>95.8</v>
      </c>
      <c r="AN7227">
        <v>660.51489963264657</v>
      </c>
      <c r="AO7227">
        <f t="shared" si="466"/>
        <v>165128.72490816165</v>
      </c>
      <c r="AP7227">
        <v>28</v>
      </c>
      <c r="AQ7227">
        <v>794</v>
      </c>
    </row>
    <row r="7228" spans="1:43" x14ac:dyDescent="0.2">
      <c r="A7228" t="s">
        <v>157</v>
      </c>
      <c r="B7228" t="s">
        <v>10</v>
      </c>
      <c r="C7228" t="s">
        <v>55</v>
      </c>
      <c r="E7228">
        <v>1</v>
      </c>
      <c r="F7228" t="s">
        <v>163</v>
      </c>
      <c r="L7228" t="s">
        <v>8</v>
      </c>
      <c r="M7228" t="s">
        <v>4</v>
      </c>
      <c r="N7228">
        <v>4351150.9000000004</v>
      </c>
      <c r="O7228" t="s">
        <v>51</v>
      </c>
      <c r="P7228">
        <v>33</v>
      </c>
      <c r="Q7228">
        <v>59</v>
      </c>
      <c r="R7228" t="s">
        <v>9</v>
      </c>
      <c r="S7228">
        <v>33</v>
      </c>
      <c r="T7228" t="s">
        <v>28</v>
      </c>
      <c r="U7228" t="s">
        <v>9</v>
      </c>
      <c r="V7228">
        <v>39.9</v>
      </c>
      <c r="W7228">
        <v>7.11</v>
      </c>
      <c r="X7228">
        <v>30</v>
      </c>
      <c r="Y7228">
        <v>6.9</v>
      </c>
      <c r="Z7228">
        <f t="shared" si="463"/>
        <v>1725</v>
      </c>
      <c r="AF7228" t="s">
        <v>33</v>
      </c>
      <c r="AG7228">
        <v>1</v>
      </c>
      <c r="AH7228" t="s">
        <v>47</v>
      </c>
      <c r="AI7228">
        <v>1.1850000000000001</v>
      </c>
      <c r="AJ7228">
        <v>2394.3090551053974</v>
      </c>
      <c r="AK7228">
        <f t="shared" si="464"/>
        <v>598577.26377634937</v>
      </c>
      <c r="AL7228">
        <v>2874</v>
      </c>
      <c r="AM7228">
        <f t="shared" si="465"/>
        <v>95.8</v>
      </c>
      <c r="AN7228">
        <v>660.51489963264657</v>
      </c>
      <c r="AO7228">
        <f t="shared" si="466"/>
        <v>165128.72490816165</v>
      </c>
      <c r="AP7228">
        <v>28</v>
      </c>
      <c r="AQ7228">
        <v>794</v>
      </c>
    </row>
    <row r="7229" spans="1:43" x14ac:dyDescent="0.2">
      <c r="A7229" t="s">
        <v>157</v>
      </c>
      <c r="B7229" t="s">
        <v>10</v>
      </c>
      <c r="C7229" t="s">
        <v>55</v>
      </c>
      <c r="E7229">
        <v>1</v>
      </c>
      <c r="F7229" t="s">
        <v>163</v>
      </c>
      <c r="L7229" t="s">
        <v>8</v>
      </c>
      <c r="M7229" t="s">
        <v>4</v>
      </c>
      <c r="N7229">
        <v>4351150.9000000004</v>
      </c>
      <c r="O7229" t="s">
        <v>51</v>
      </c>
      <c r="P7229">
        <v>33</v>
      </c>
      <c r="Q7229">
        <v>59</v>
      </c>
      <c r="R7229" t="s">
        <v>9</v>
      </c>
      <c r="S7229">
        <v>33</v>
      </c>
      <c r="T7229" t="s">
        <v>28</v>
      </c>
      <c r="U7229" t="s">
        <v>9</v>
      </c>
      <c r="V7229">
        <v>39.9</v>
      </c>
      <c r="W7229">
        <v>7.11</v>
      </c>
      <c r="X7229">
        <v>30</v>
      </c>
      <c r="Y7229">
        <v>6.9</v>
      </c>
      <c r="Z7229">
        <f t="shared" si="463"/>
        <v>1725</v>
      </c>
      <c r="AB7229" t="s">
        <v>8</v>
      </c>
      <c r="AC7229" s="7" t="s">
        <v>101</v>
      </c>
      <c r="AD7229" t="s">
        <v>8</v>
      </c>
      <c r="AF7229" t="s">
        <v>33</v>
      </c>
      <c r="AG7229">
        <v>1</v>
      </c>
      <c r="AH7229" t="s">
        <v>47</v>
      </c>
      <c r="AI7229">
        <v>0.49130000000000001</v>
      </c>
      <c r="AJ7229">
        <v>2394.3090551053974</v>
      </c>
      <c r="AK7229">
        <f t="shared" si="464"/>
        <v>598577.26377634937</v>
      </c>
      <c r="AL7229">
        <v>2874</v>
      </c>
      <c r="AM7229">
        <f t="shared" si="465"/>
        <v>95.8</v>
      </c>
      <c r="AN7229">
        <v>660.51489963264657</v>
      </c>
      <c r="AO7229">
        <f t="shared" si="466"/>
        <v>165128.72490816165</v>
      </c>
      <c r="AP7229">
        <v>28</v>
      </c>
      <c r="AQ7229">
        <v>794</v>
      </c>
    </row>
    <row r="7230" spans="1:43" x14ac:dyDescent="0.2">
      <c r="A7230" t="s">
        <v>157</v>
      </c>
      <c r="B7230" t="s">
        <v>10</v>
      </c>
      <c r="C7230" t="s">
        <v>55</v>
      </c>
      <c r="E7230">
        <v>1</v>
      </c>
      <c r="F7230" t="s">
        <v>163</v>
      </c>
      <c r="L7230" t="s">
        <v>8</v>
      </c>
      <c r="M7230" t="s">
        <v>4</v>
      </c>
      <c r="N7230">
        <v>4351150.9000000004</v>
      </c>
      <c r="O7230" t="s">
        <v>51</v>
      </c>
      <c r="P7230">
        <v>33</v>
      </c>
      <c r="Q7230">
        <v>59</v>
      </c>
      <c r="R7230" t="s">
        <v>9</v>
      </c>
      <c r="S7230">
        <v>33</v>
      </c>
      <c r="T7230" t="s">
        <v>28</v>
      </c>
      <c r="U7230" t="s">
        <v>9</v>
      </c>
      <c r="V7230">
        <v>39.9</v>
      </c>
      <c r="W7230">
        <v>7.11</v>
      </c>
      <c r="X7230">
        <v>30</v>
      </c>
      <c r="Y7230">
        <v>6.9</v>
      </c>
      <c r="Z7230">
        <f t="shared" si="463"/>
        <v>1725</v>
      </c>
      <c r="AF7230" t="s">
        <v>33</v>
      </c>
      <c r="AG7230">
        <v>3</v>
      </c>
      <c r="AH7230" t="s">
        <v>47</v>
      </c>
      <c r="AI7230">
        <v>1.879</v>
      </c>
      <c r="AJ7230">
        <v>2394.3090551053974</v>
      </c>
      <c r="AK7230">
        <f t="shared" si="464"/>
        <v>598577.26377634937</v>
      </c>
      <c r="AL7230">
        <v>2874</v>
      </c>
      <c r="AM7230">
        <f t="shared" si="465"/>
        <v>95.8</v>
      </c>
      <c r="AN7230">
        <v>660.51489963264657</v>
      </c>
      <c r="AO7230">
        <f t="shared" si="466"/>
        <v>165128.72490816165</v>
      </c>
      <c r="AP7230">
        <v>28</v>
      </c>
      <c r="AQ7230">
        <v>794</v>
      </c>
    </row>
    <row r="7231" spans="1:43" x14ac:dyDescent="0.2">
      <c r="A7231" t="s">
        <v>157</v>
      </c>
      <c r="B7231" t="s">
        <v>10</v>
      </c>
      <c r="C7231" t="s">
        <v>55</v>
      </c>
      <c r="E7231">
        <v>1</v>
      </c>
      <c r="F7231" t="s">
        <v>163</v>
      </c>
      <c r="L7231" t="s">
        <v>8</v>
      </c>
      <c r="M7231" t="s">
        <v>4</v>
      </c>
      <c r="N7231">
        <v>4351150.9000000004</v>
      </c>
      <c r="O7231" t="s">
        <v>51</v>
      </c>
      <c r="P7231">
        <v>33</v>
      </c>
      <c r="Q7231">
        <v>59</v>
      </c>
      <c r="R7231" t="s">
        <v>9</v>
      </c>
      <c r="S7231">
        <v>33</v>
      </c>
      <c r="T7231" t="s">
        <v>28</v>
      </c>
      <c r="U7231" t="s">
        <v>9</v>
      </c>
      <c r="V7231">
        <v>39.9</v>
      </c>
      <c r="W7231">
        <v>7.11</v>
      </c>
      <c r="X7231">
        <v>30</v>
      </c>
      <c r="Y7231">
        <v>6.9</v>
      </c>
      <c r="Z7231">
        <f t="shared" si="463"/>
        <v>1725</v>
      </c>
      <c r="AB7231" t="s">
        <v>8</v>
      </c>
      <c r="AC7231" s="7" t="s">
        <v>101</v>
      </c>
      <c r="AD7231" t="s">
        <v>8</v>
      </c>
      <c r="AF7231" t="s">
        <v>33</v>
      </c>
      <c r="AG7231">
        <v>1</v>
      </c>
      <c r="AH7231" t="s">
        <v>47</v>
      </c>
      <c r="AI7231">
        <v>0.83809999999999996</v>
      </c>
      <c r="AJ7231">
        <v>2394.3090551053974</v>
      </c>
      <c r="AK7231">
        <f t="shared" si="464"/>
        <v>598577.26377634937</v>
      </c>
      <c r="AL7231">
        <v>2874</v>
      </c>
      <c r="AM7231">
        <f t="shared" si="465"/>
        <v>95.8</v>
      </c>
      <c r="AN7231">
        <v>660.51489963264657</v>
      </c>
      <c r="AO7231">
        <f t="shared" si="466"/>
        <v>165128.72490816165</v>
      </c>
      <c r="AP7231">
        <v>28</v>
      </c>
      <c r="AQ7231">
        <v>794</v>
      </c>
    </row>
    <row r="7232" spans="1:43" x14ac:dyDescent="0.2">
      <c r="A7232" t="s">
        <v>157</v>
      </c>
      <c r="B7232" t="s">
        <v>10</v>
      </c>
      <c r="C7232" t="s">
        <v>55</v>
      </c>
      <c r="E7232">
        <v>1</v>
      </c>
      <c r="F7232" t="s">
        <v>163</v>
      </c>
      <c r="L7232" t="s">
        <v>8</v>
      </c>
      <c r="M7232" t="s">
        <v>4</v>
      </c>
      <c r="N7232">
        <v>4351150.9000000004</v>
      </c>
      <c r="O7232" t="s">
        <v>51</v>
      </c>
      <c r="P7232">
        <v>33</v>
      </c>
      <c r="Q7232">
        <v>59</v>
      </c>
      <c r="R7232" t="s">
        <v>9</v>
      </c>
      <c r="S7232">
        <v>33</v>
      </c>
      <c r="T7232" t="s">
        <v>28</v>
      </c>
      <c r="U7232" t="s">
        <v>9</v>
      </c>
      <c r="V7232">
        <v>39.9</v>
      </c>
      <c r="W7232">
        <v>7.11</v>
      </c>
      <c r="X7232">
        <v>30</v>
      </c>
      <c r="Y7232">
        <v>6.9</v>
      </c>
      <c r="Z7232">
        <f t="shared" si="463"/>
        <v>1725</v>
      </c>
      <c r="AB7232" t="s">
        <v>8</v>
      </c>
      <c r="AC7232" s="7" t="s">
        <v>101</v>
      </c>
      <c r="AD7232" t="s">
        <v>8</v>
      </c>
      <c r="AF7232" t="s">
        <v>33</v>
      </c>
      <c r="AG7232">
        <v>1</v>
      </c>
      <c r="AH7232" t="s">
        <v>47</v>
      </c>
      <c r="AI7232">
        <v>0.40460000000000002</v>
      </c>
      <c r="AJ7232">
        <v>2394.3090551053974</v>
      </c>
      <c r="AK7232">
        <f t="shared" si="464"/>
        <v>598577.26377634937</v>
      </c>
      <c r="AL7232">
        <v>2874</v>
      </c>
      <c r="AM7232">
        <f t="shared" si="465"/>
        <v>95.8</v>
      </c>
      <c r="AN7232">
        <v>660.51489963264657</v>
      </c>
      <c r="AO7232">
        <f t="shared" si="466"/>
        <v>165128.72490816165</v>
      </c>
      <c r="AP7232">
        <v>28</v>
      </c>
      <c r="AQ7232">
        <v>794</v>
      </c>
    </row>
    <row r="7233" spans="1:43" x14ac:dyDescent="0.2">
      <c r="A7233" t="s">
        <v>157</v>
      </c>
      <c r="B7233" t="s">
        <v>10</v>
      </c>
      <c r="C7233" t="s">
        <v>55</v>
      </c>
      <c r="E7233">
        <v>1</v>
      </c>
      <c r="F7233" t="s">
        <v>163</v>
      </c>
      <c r="L7233" t="s">
        <v>8</v>
      </c>
      <c r="M7233" t="s">
        <v>4</v>
      </c>
      <c r="N7233">
        <v>4351150.9000000004</v>
      </c>
      <c r="O7233" t="s">
        <v>51</v>
      </c>
      <c r="P7233">
        <v>33</v>
      </c>
      <c r="Q7233">
        <v>59</v>
      </c>
      <c r="R7233" t="s">
        <v>9</v>
      </c>
      <c r="S7233">
        <v>33</v>
      </c>
      <c r="T7233" t="s">
        <v>28</v>
      </c>
      <c r="U7233" t="s">
        <v>9</v>
      </c>
      <c r="V7233">
        <v>39.9</v>
      </c>
      <c r="W7233">
        <v>7.11</v>
      </c>
      <c r="X7233">
        <v>30</v>
      </c>
      <c r="Y7233">
        <v>6.9</v>
      </c>
      <c r="Z7233">
        <f t="shared" si="463"/>
        <v>1725</v>
      </c>
      <c r="AB7233" t="s">
        <v>8</v>
      </c>
      <c r="AC7233" s="7" t="s">
        <v>101</v>
      </c>
      <c r="AD7233" t="s">
        <v>8</v>
      </c>
      <c r="AF7233" t="s">
        <v>33</v>
      </c>
      <c r="AG7233">
        <v>1</v>
      </c>
      <c r="AH7233" t="s">
        <v>47</v>
      </c>
      <c r="AI7233">
        <v>0.98260000000000003</v>
      </c>
      <c r="AJ7233">
        <v>2394.3090551053974</v>
      </c>
      <c r="AK7233">
        <f t="shared" si="464"/>
        <v>598577.26377634937</v>
      </c>
      <c r="AL7233">
        <v>2874</v>
      </c>
      <c r="AM7233">
        <f t="shared" si="465"/>
        <v>95.8</v>
      </c>
      <c r="AN7233">
        <v>660.51489963264657</v>
      </c>
      <c r="AO7233">
        <f t="shared" si="466"/>
        <v>165128.72490816165</v>
      </c>
      <c r="AP7233">
        <v>28</v>
      </c>
      <c r="AQ7233">
        <v>794</v>
      </c>
    </row>
    <row r="7234" spans="1:43" x14ac:dyDescent="0.2">
      <c r="A7234" t="s">
        <v>157</v>
      </c>
      <c r="B7234" t="s">
        <v>10</v>
      </c>
      <c r="C7234" t="s">
        <v>55</v>
      </c>
      <c r="E7234">
        <v>1</v>
      </c>
      <c r="F7234" t="s">
        <v>163</v>
      </c>
      <c r="L7234" t="s">
        <v>8</v>
      </c>
      <c r="M7234" t="s">
        <v>4</v>
      </c>
      <c r="N7234">
        <v>4351150.9000000004</v>
      </c>
      <c r="O7234" t="s">
        <v>51</v>
      </c>
      <c r="P7234">
        <v>33</v>
      </c>
      <c r="Q7234">
        <v>59</v>
      </c>
      <c r="R7234" t="s">
        <v>9</v>
      </c>
      <c r="S7234">
        <v>33</v>
      </c>
      <c r="T7234" t="s">
        <v>28</v>
      </c>
      <c r="U7234" t="s">
        <v>9</v>
      </c>
      <c r="V7234">
        <v>39.9</v>
      </c>
      <c r="W7234">
        <v>7.11</v>
      </c>
      <c r="X7234">
        <v>30</v>
      </c>
      <c r="Y7234">
        <v>6.9</v>
      </c>
      <c r="Z7234">
        <f t="shared" si="463"/>
        <v>1725</v>
      </c>
      <c r="AF7234" t="s">
        <v>33</v>
      </c>
      <c r="AG7234">
        <v>1</v>
      </c>
      <c r="AH7234" t="s">
        <v>47</v>
      </c>
      <c r="AI7234">
        <v>0.5202</v>
      </c>
      <c r="AJ7234">
        <v>2394.3090551053974</v>
      </c>
      <c r="AK7234">
        <f t="shared" si="464"/>
        <v>598577.26377634937</v>
      </c>
      <c r="AL7234">
        <v>2874</v>
      </c>
      <c r="AM7234">
        <f t="shared" si="465"/>
        <v>95.8</v>
      </c>
      <c r="AN7234">
        <v>660.51489963264657</v>
      </c>
      <c r="AO7234">
        <f t="shared" si="466"/>
        <v>165128.72490816165</v>
      </c>
      <c r="AP7234">
        <v>28</v>
      </c>
      <c r="AQ7234">
        <v>794</v>
      </c>
    </row>
    <row r="7235" spans="1:43" x14ac:dyDescent="0.2">
      <c r="A7235" t="s">
        <v>157</v>
      </c>
      <c r="B7235" t="s">
        <v>10</v>
      </c>
      <c r="C7235" t="s">
        <v>55</v>
      </c>
      <c r="E7235">
        <v>1</v>
      </c>
      <c r="F7235" t="s">
        <v>163</v>
      </c>
      <c r="L7235" t="s">
        <v>8</v>
      </c>
      <c r="M7235" t="s">
        <v>4</v>
      </c>
      <c r="N7235">
        <v>4351150.9000000004</v>
      </c>
      <c r="O7235" t="s">
        <v>51</v>
      </c>
      <c r="P7235">
        <v>33</v>
      </c>
      <c r="Q7235">
        <v>59</v>
      </c>
      <c r="R7235" t="s">
        <v>9</v>
      </c>
      <c r="S7235">
        <v>33</v>
      </c>
      <c r="T7235" t="s">
        <v>28</v>
      </c>
      <c r="U7235" t="s">
        <v>9</v>
      </c>
      <c r="V7235">
        <v>39.9</v>
      </c>
      <c r="W7235">
        <v>7.11</v>
      </c>
      <c r="X7235">
        <v>30</v>
      </c>
      <c r="Y7235">
        <v>6.9</v>
      </c>
      <c r="Z7235">
        <f t="shared" si="463"/>
        <v>1725</v>
      </c>
      <c r="AF7235" t="s">
        <v>33</v>
      </c>
      <c r="AG7235">
        <v>1</v>
      </c>
      <c r="AH7235" t="s">
        <v>47</v>
      </c>
      <c r="AI7235">
        <v>0.98260000000000003</v>
      </c>
      <c r="AJ7235">
        <v>2394.3090551053974</v>
      </c>
      <c r="AK7235">
        <f t="shared" si="464"/>
        <v>598577.26377634937</v>
      </c>
      <c r="AL7235">
        <v>2874</v>
      </c>
      <c r="AM7235">
        <f t="shared" si="465"/>
        <v>95.8</v>
      </c>
      <c r="AN7235">
        <v>660.51489963264657</v>
      </c>
      <c r="AO7235">
        <f t="shared" si="466"/>
        <v>165128.72490816165</v>
      </c>
      <c r="AP7235">
        <v>28</v>
      </c>
      <c r="AQ7235">
        <v>794</v>
      </c>
    </row>
    <row r="7236" spans="1:43" x14ac:dyDescent="0.2">
      <c r="A7236" t="s">
        <v>157</v>
      </c>
      <c r="B7236" t="s">
        <v>10</v>
      </c>
      <c r="C7236" t="s">
        <v>55</v>
      </c>
      <c r="E7236">
        <v>1</v>
      </c>
      <c r="F7236" t="s">
        <v>163</v>
      </c>
      <c r="L7236" t="s">
        <v>8</v>
      </c>
      <c r="M7236" t="s">
        <v>4</v>
      </c>
      <c r="N7236">
        <v>4351150.9000000004</v>
      </c>
      <c r="O7236" t="s">
        <v>51</v>
      </c>
      <c r="P7236">
        <v>33</v>
      </c>
      <c r="Q7236">
        <v>59</v>
      </c>
      <c r="R7236" t="s">
        <v>9</v>
      </c>
      <c r="S7236">
        <v>33</v>
      </c>
      <c r="T7236" t="s">
        <v>28</v>
      </c>
      <c r="U7236" t="s">
        <v>9</v>
      </c>
      <c r="V7236">
        <v>39.9</v>
      </c>
      <c r="W7236">
        <v>7.11</v>
      </c>
      <c r="X7236">
        <v>30</v>
      </c>
      <c r="Y7236">
        <v>6.9</v>
      </c>
      <c r="Z7236">
        <f t="shared" si="463"/>
        <v>1725</v>
      </c>
      <c r="AB7236" t="s">
        <v>8</v>
      </c>
      <c r="AC7236" s="7" t="s">
        <v>101</v>
      </c>
      <c r="AD7236" t="s">
        <v>8</v>
      </c>
      <c r="AF7236" t="s">
        <v>33</v>
      </c>
      <c r="AG7236">
        <v>1</v>
      </c>
      <c r="AH7236" t="s">
        <v>47</v>
      </c>
      <c r="AI7236">
        <v>0.20230000000000001</v>
      </c>
      <c r="AJ7236">
        <v>2394.3090551053974</v>
      </c>
      <c r="AK7236">
        <f t="shared" si="464"/>
        <v>598577.26377634937</v>
      </c>
      <c r="AL7236">
        <v>2874</v>
      </c>
      <c r="AM7236">
        <f t="shared" si="465"/>
        <v>95.8</v>
      </c>
      <c r="AN7236">
        <v>660.51489963264657</v>
      </c>
      <c r="AO7236">
        <f t="shared" si="466"/>
        <v>165128.72490816165</v>
      </c>
      <c r="AP7236">
        <v>28</v>
      </c>
      <c r="AQ7236">
        <v>794</v>
      </c>
    </row>
    <row r="7237" spans="1:43" x14ac:dyDescent="0.2">
      <c r="A7237" t="s">
        <v>157</v>
      </c>
      <c r="B7237" t="s">
        <v>10</v>
      </c>
      <c r="C7237" t="s">
        <v>56</v>
      </c>
      <c r="E7237">
        <v>1</v>
      </c>
      <c r="F7237" t="s">
        <v>49</v>
      </c>
      <c r="G7237" t="s">
        <v>174</v>
      </c>
      <c r="K7237" t="s">
        <v>167</v>
      </c>
      <c r="L7237" t="s">
        <v>8</v>
      </c>
      <c r="M7237" t="s">
        <v>4</v>
      </c>
      <c r="N7237">
        <v>2809126.3</v>
      </c>
      <c r="O7237" t="s">
        <v>49</v>
      </c>
      <c r="P7237">
        <v>0</v>
      </c>
      <c r="Q7237">
        <v>26</v>
      </c>
      <c r="R7237" t="s">
        <v>8</v>
      </c>
      <c r="S7237">
        <v>0</v>
      </c>
      <c r="T7237" t="s">
        <v>23</v>
      </c>
      <c r="U7237" t="s">
        <v>9</v>
      </c>
      <c r="V7237">
        <v>296.89999999999998</v>
      </c>
      <c r="W7237">
        <v>15.05</v>
      </c>
      <c r="X7237">
        <v>17</v>
      </c>
      <c r="Y7237">
        <v>6</v>
      </c>
      <c r="Z7237">
        <f t="shared" si="463"/>
        <v>1500</v>
      </c>
      <c r="AB7237" t="s">
        <v>8</v>
      </c>
      <c r="AC7237" s="7" t="s">
        <v>101</v>
      </c>
      <c r="AD7237" t="s">
        <v>8</v>
      </c>
      <c r="AF7237" t="s">
        <v>35</v>
      </c>
      <c r="AG7237">
        <v>1</v>
      </c>
      <c r="AH7237" t="s">
        <v>47</v>
      </c>
      <c r="AI7237">
        <v>1.012</v>
      </c>
      <c r="AJ7237">
        <v>2201.3962134774788</v>
      </c>
      <c r="AK7237">
        <f t="shared" si="464"/>
        <v>550349.05336936971</v>
      </c>
      <c r="AL7237">
        <v>1744</v>
      </c>
      <c r="AM7237">
        <f t="shared" si="465"/>
        <v>102.58823529411765</v>
      </c>
      <c r="AN7237">
        <v>620.83360224849991</v>
      </c>
      <c r="AO7237">
        <f t="shared" si="466"/>
        <v>155208.40056212497</v>
      </c>
      <c r="AP7237">
        <v>28</v>
      </c>
      <c r="AQ7237">
        <v>557</v>
      </c>
    </row>
    <row r="7238" spans="1:43" x14ac:dyDescent="0.2">
      <c r="A7238" t="s">
        <v>157</v>
      </c>
      <c r="B7238" t="s">
        <v>10</v>
      </c>
      <c r="C7238" t="s">
        <v>56</v>
      </c>
      <c r="E7238">
        <v>1</v>
      </c>
      <c r="F7238" t="s">
        <v>49</v>
      </c>
      <c r="G7238" t="s">
        <v>174</v>
      </c>
      <c r="K7238" t="s">
        <v>167</v>
      </c>
      <c r="L7238" t="s">
        <v>8</v>
      </c>
      <c r="M7238" t="s">
        <v>4</v>
      </c>
      <c r="N7238">
        <v>2809126.3</v>
      </c>
      <c r="O7238" t="s">
        <v>49</v>
      </c>
      <c r="P7238">
        <v>0</v>
      </c>
      <c r="Q7238">
        <v>26</v>
      </c>
      <c r="R7238" t="s">
        <v>8</v>
      </c>
      <c r="S7238">
        <v>0</v>
      </c>
      <c r="T7238" t="s">
        <v>23</v>
      </c>
      <c r="U7238" t="s">
        <v>9</v>
      </c>
      <c r="V7238">
        <v>296.89999999999998</v>
      </c>
      <c r="W7238">
        <v>15.05</v>
      </c>
      <c r="X7238">
        <v>17</v>
      </c>
      <c r="Y7238">
        <v>6</v>
      </c>
      <c r="Z7238">
        <f t="shared" si="463"/>
        <v>1500</v>
      </c>
      <c r="AB7238" t="s">
        <v>8</v>
      </c>
      <c r="AC7238" s="7" t="s">
        <v>101</v>
      </c>
      <c r="AD7238" t="s">
        <v>8</v>
      </c>
      <c r="AF7238" t="s">
        <v>35</v>
      </c>
      <c r="AG7238">
        <v>1</v>
      </c>
      <c r="AH7238" t="s">
        <v>47</v>
      </c>
      <c r="AI7238">
        <v>0.66469999999999996</v>
      </c>
      <c r="AJ7238">
        <v>2201.3962134774788</v>
      </c>
      <c r="AK7238">
        <f t="shared" si="464"/>
        <v>550349.05336936971</v>
      </c>
      <c r="AL7238">
        <v>1744</v>
      </c>
      <c r="AM7238">
        <f t="shared" si="465"/>
        <v>102.58823529411765</v>
      </c>
      <c r="AN7238">
        <v>620.83360224849991</v>
      </c>
      <c r="AO7238">
        <f t="shared" si="466"/>
        <v>155208.40056212497</v>
      </c>
      <c r="AP7238">
        <v>28</v>
      </c>
      <c r="AQ7238">
        <v>557</v>
      </c>
    </row>
    <row r="7239" spans="1:43" x14ac:dyDescent="0.2">
      <c r="A7239" t="s">
        <v>157</v>
      </c>
      <c r="B7239" t="s">
        <v>10</v>
      </c>
      <c r="C7239" t="s">
        <v>56</v>
      </c>
      <c r="E7239">
        <v>1</v>
      </c>
      <c r="F7239" t="s">
        <v>49</v>
      </c>
      <c r="G7239" t="s">
        <v>174</v>
      </c>
      <c r="K7239" t="s">
        <v>167</v>
      </c>
      <c r="L7239" t="s">
        <v>8</v>
      </c>
      <c r="M7239" t="s">
        <v>4</v>
      </c>
      <c r="N7239">
        <v>2809126.3</v>
      </c>
      <c r="O7239" t="s">
        <v>49</v>
      </c>
      <c r="P7239">
        <v>0</v>
      </c>
      <c r="Q7239">
        <v>26</v>
      </c>
      <c r="R7239" t="s">
        <v>8</v>
      </c>
      <c r="S7239">
        <v>0</v>
      </c>
      <c r="T7239" t="s">
        <v>23</v>
      </c>
      <c r="U7239" t="s">
        <v>9</v>
      </c>
      <c r="V7239">
        <v>296.89999999999998</v>
      </c>
      <c r="W7239">
        <v>15.05</v>
      </c>
      <c r="X7239">
        <v>17</v>
      </c>
      <c r="Y7239">
        <v>6</v>
      </c>
      <c r="Z7239">
        <f t="shared" si="463"/>
        <v>1500</v>
      </c>
      <c r="AB7239" t="s">
        <v>8</v>
      </c>
      <c r="AC7239" s="7" t="s">
        <v>101</v>
      </c>
      <c r="AD7239" t="s">
        <v>8</v>
      </c>
      <c r="AF7239" t="s">
        <v>35</v>
      </c>
      <c r="AG7239">
        <v>1</v>
      </c>
      <c r="AH7239" t="s">
        <v>47</v>
      </c>
      <c r="AI7239">
        <v>0.69359999999999999</v>
      </c>
      <c r="AJ7239">
        <v>2201.3962134774788</v>
      </c>
      <c r="AK7239">
        <f t="shared" si="464"/>
        <v>550349.05336936971</v>
      </c>
      <c r="AL7239">
        <v>1744</v>
      </c>
      <c r="AM7239">
        <f t="shared" si="465"/>
        <v>102.58823529411765</v>
      </c>
      <c r="AN7239">
        <v>620.83360224849991</v>
      </c>
      <c r="AO7239">
        <f t="shared" si="466"/>
        <v>155208.40056212497</v>
      </c>
      <c r="AP7239">
        <v>28</v>
      </c>
      <c r="AQ7239">
        <v>557</v>
      </c>
    </row>
    <row r="7240" spans="1:43" x14ac:dyDescent="0.2">
      <c r="A7240" t="s">
        <v>157</v>
      </c>
      <c r="B7240" t="s">
        <v>10</v>
      </c>
      <c r="C7240" t="s">
        <v>56</v>
      </c>
      <c r="E7240">
        <v>1</v>
      </c>
      <c r="F7240" t="s">
        <v>49</v>
      </c>
      <c r="G7240" t="s">
        <v>174</v>
      </c>
      <c r="K7240" t="s">
        <v>167</v>
      </c>
      <c r="L7240" t="s">
        <v>8</v>
      </c>
      <c r="M7240" t="s">
        <v>4</v>
      </c>
      <c r="N7240">
        <v>2809126.3</v>
      </c>
      <c r="O7240" t="s">
        <v>49</v>
      </c>
      <c r="P7240">
        <v>0</v>
      </c>
      <c r="Q7240">
        <v>26</v>
      </c>
      <c r="R7240" t="s">
        <v>8</v>
      </c>
      <c r="S7240">
        <v>0</v>
      </c>
      <c r="T7240" t="s">
        <v>23</v>
      </c>
      <c r="U7240" t="s">
        <v>9</v>
      </c>
      <c r="V7240">
        <v>296.89999999999998</v>
      </c>
      <c r="W7240">
        <v>15.05</v>
      </c>
      <c r="X7240">
        <v>17</v>
      </c>
      <c r="Y7240">
        <v>6</v>
      </c>
      <c r="Z7240">
        <f t="shared" si="463"/>
        <v>1500</v>
      </c>
      <c r="AF7240" t="s">
        <v>35</v>
      </c>
      <c r="AG7240">
        <v>1</v>
      </c>
      <c r="AH7240" t="s">
        <v>47</v>
      </c>
      <c r="AI7240">
        <v>1.012</v>
      </c>
      <c r="AJ7240">
        <v>2201.3962134774788</v>
      </c>
      <c r="AK7240">
        <f t="shared" si="464"/>
        <v>550349.05336936971</v>
      </c>
      <c r="AL7240">
        <v>1744</v>
      </c>
      <c r="AM7240">
        <f t="shared" si="465"/>
        <v>102.58823529411765</v>
      </c>
      <c r="AN7240">
        <v>620.83360224849991</v>
      </c>
      <c r="AO7240">
        <f t="shared" si="466"/>
        <v>155208.40056212497</v>
      </c>
      <c r="AP7240">
        <v>28</v>
      </c>
      <c r="AQ7240">
        <v>557</v>
      </c>
    </row>
    <row r="7241" spans="1:43" x14ac:dyDescent="0.2">
      <c r="A7241" t="s">
        <v>157</v>
      </c>
      <c r="B7241" t="s">
        <v>10</v>
      </c>
      <c r="C7241" t="s">
        <v>56</v>
      </c>
      <c r="E7241">
        <v>1</v>
      </c>
      <c r="F7241" t="s">
        <v>49</v>
      </c>
      <c r="G7241" t="s">
        <v>174</v>
      </c>
      <c r="K7241" t="s">
        <v>167</v>
      </c>
      <c r="L7241" t="s">
        <v>8</v>
      </c>
      <c r="M7241" t="s">
        <v>4</v>
      </c>
      <c r="N7241">
        <v>2809126.3</v>
      </c>
      <c r="O7241" t="s">
        <v>49</v>
      </c>
      <c r="P7241">
        <v>0</v>
      </c>
      <c r="Q7241">
        <v>26</v>
      </c>
      <c r="R7241" t="s">
        <v>8</v>
      </c>
      <c r="S7241">
        <v>0</v>
      </c>
      <c r="T7241" t="s">
        <v>23</v>
      </c>
      <c r="U7241" t="s">
        <v>9</v>
      </c>
      <c r="V7241">
        <v>296.89999999999998</v>
      </c>
      <c r="W7241">
        <v>15.05</v>
      </c>
      <c r="X7241">
        <v>17</v>
      </c>
      <c r="Y7241">
        <v>6</v>
      </c>
      <c r="Z7241">
        <f t="shared" si="463"/>
        <v>1500</v>
      </c>
      <c r="AB7241" t="s">
        <v>8</v>
      </c>
      <c r="AC7241" s="7" t="s">
        <v>101</v>
      </c>
      <c r="AD7241" t="s">
        <v>102</v>
      </c>
      <c r="AF7241" t="s">
        <v>35</v>
      </c>
      <c r="AG7241">
        <v>1</v>
      </c>
      <c r="AH7241" t="s">
        <v>46</v>
      </c>
      <c r="AI7241">
        <v>0.37569999999999998</v>
      </c>
      <c r="AJ7241">
        <v>2201.3962134774788</v>
      </c>
      <c r="AK7241">
        <f t="shared" si="464"/>
        <v>550349.05336936971</v>
      </c>
      <c r="AL7241">
        <v>1744</v>
      </c>
      <c r="AM7241">
        <f t="shared" si="465"/>
        <v>102.58823529411765</v>
      </c>
      <c r="AN7241">
        <v>620.83360224849991</v>
      </c>
      <c r="AO7241">
        <f t="shared" si="466"/>
        <v>155208.40056212497</v>
      </c>
      <c r="AP7241">
        <v>28</v>
      </c>
      <c r="AQ7241">
        <v>557</v>
      </c>
    </row>
    <row r="7242" spans="1:43" x14ac:dyDescent="0.2">
      <c r="A7242" t="s">
        <v>157</v>
      </c>
      <c r="B7242" t="s">
        <v>10</v>
      </c>
      <c r="C7242" t="s">
        <v>56</v>
      </c>
      <c r="E7242">
        <v>1</v>
      </c>
      <c r="F7242" t="s">
        <v>49</v>
      </c>
      <c r="G7242" t="s">
        <v>174</v>
      </c>
      <c r="K7242" t="s">
        <v>167</v>
      </c>
      <c r="L7242" t="s">
        <v>8</v>
      </c>
      <c r="M7242" t="s">
        <v>4</v>
      </c>
      <c r="N7242">
        <v>2809126.3</v>
      </c>
      <c r="O7242" t="s">
        <v>49</v>
      </c>
      <c r="P7242">
        <v>0</v>
      </c>
      <c r="Q7242">
        <v>26</v>
      </c>
      <c r="R7242" t="s">
        <v>8</v>
      </c>
      <c r="S7242">
        <v>0</v>
      </c>
      <c r="T7242" t="s">
        <v>23</v>
      </c>
      <c r="U7242" t="s">
        <v>9</v>
      </c>
      <c r="V7242">
        <v>296.89999999999998</v>
      </c>
      <c r="W7242">
        <v>15.05</v>
      </c>
      <c r="X7242">
        <v>17</v>
      </c>
      <c r="Y7242">
        <v>6</v>
      </c>
      <c r="Z7242">
        <f t="shared" si="463"/>
        <v>1500</v>
      </c>
      <c r="AB7242" t="s">
        <v>8</v>
      </c>
      <c r="AC7242" s="7" t="s">
        <v>101</v>
      </c>
      <c r="AD7242" t="s">
        <v>8</v>
      </c>
      <c r="AF7242" t="s">
        <v>35</v>
      </c>
      <c r="AG7242">
        <v>1</v>
      </c>
      <c r="AH7242" t="s">
        <v>46</v>
      </c>
      <c r="AI7242">
        <v>0.95369999999999999</v>
      </c>
      <c r="AJ7242">
        <v>2201.3962134774788</v>
      </c>
      <c r="AK7242">
        <f t="shared" si="464"/>
        <v>550349.05336936971</v>
      </c>
      <c r="AL7242">
        <v>1744</v>
      </c>
      <c r="AM7242">
        <f t="shared" si="465"/>
        <v>102.58823529411765</v>
      </c>
      <c r="AN7242">
        <v>620.83360224849991</v>
      </c>
      <c r="AO7242">
        <f t="shared" si="466"/>
        <v>155208.40056212497</v>
      </c>
      <c r="AP7242">
        <v>28</v>
      </c>
      <c r="AQ7242">
        <v>557</v>
      </c>
    </row>
    <row r="7243" spans="1:43" x14ac:dyDescent="0.2">
      <c r="A7243" t="s">
        <v>157</v>
      </c>
      <c r="B7243" t="s">
        <v>10</v>
      </c>
      <c r="C7243" t="s">
        <v>56</v>
      </c>
      <c r="E7243">
        <v>1</v>
      </c>
      <c r="F7243" t="s">
        <v>49</v>
      </c>
      <c r="G7243" t="s">
        <v>174</v>
      </c>
      <c r="K7243" t="s">
        <v>167</v>
      </c>
      <c r="L7243" t="s">
        <v>8</v>
      </c>
      <c r="M7243" t="s">
        <v>4</v>
      </c>
      <c r="N7243">
        <v>2809126.3</v>
      </c>
      <c r="O7243" t="s">
        <v>49</v>
      </c>
      <c r="P7243">
        <v>0</v>
      </c>
      <c r="Q7243">
        <v>26</v>
      </c>
      <c r="R7243" t="s">
        <v>8</v>
      </c>
      <c r="S7243">
        <v>0</v>
      </c>
      <c r="T7243" t="s">
        <v>23</v>
      </c>
      <c r="U7243" t="s">
        <v>9</v>
      </c>
      <c r="V7243">
        <v>296.89999999999998</v>
      </c>
      <c r="W7243">
        <v>15.05</v>
      </c>
      <c r="X7243">
        <v>17</v>
      </c>
      <c r="Y7243">
        <v>6</v>
      </c>
      <c r="Z7243">
        <f t="shared" si="463"/>
        <v>1500</v>
      </c>
      <c r="AB7243" t="s">
        <v>8</v>
      </c>
      <c r="AC7243" s="7" t="s">
        <v>101</v>
      </c>
      <c r="AD7243" t="s">
        <v>8</v>
      </c>
      <c r="AF7243" t="s">
        <v>35</v>
      </c>
      <c r="AG7243">
        <v>1</v>
      </c>
      <c r="AH7243" t="s">
        <v>47</v>
      </c>
      <c r="AI7243">
        <v>0.40460000000000002</v>
      </c>
      <c r="AJ7243">
        <v>2201.3962134774788</v>
      </c>
      <c r="AK7243">
        <f t="shared" si="464"/>
        <v>550349.05336936971</v>
      </c>
      <c r="AL7243">
        <v>1744</v>
      </c>
      <c r="AM7243">
        <f t="shared" si="465"/>
        <v>102.58823529411765</v>
      </c>
      <c r="AN7243">
        <v>620.83360224849991</v>
      </c>
      <c r="AO7243">
        <f t="shared" si="466"/>
        <v>155208.40056212497</v>
      </c>
      <c r="AP7243">
        <v>28</v>
      </c>
      <c r="AQ7243">
        <v>557</v>
      </c>
    </row>
    <row r="7244" spans="1:43" x14ac:dyDescent="0.2">
      <c r="A7244" t="s">
        <v>157</v>
      </c>
      <c r="B7244" t="s">
        <v>10</v>
      </c>
      <c r="C7244" t="s">
        <v>56</v>
      </c>
      <c r="E7244">
        <v>1</v>
      </c>
      <c r="F7244" t="s">
        <v>49</v>
      </c>
      <c r="G7244" t="s">
        <v>174</v>
      </c>
      <c r="K7244" t="s">
        <v>167</v>
      </c>
      <c r="L7244" t="s">
        <v>8</v>
      </c>
      <c r="M7244" t="s">
        <v>4</v>
      </c>
      <c r="N7244">
        <v>2809126.3</v>
      </c>
      <c r="O7244" t="s">
        <v>49</v>
      </c>
      <c r="P7244">
        <v>0</v>
      </c>
      <c r="Q7244">
        <v>26</v>
      </c>
      <c r="R7244" t="s">
        <v>8</v>
      </c>
      <c r="S7244">
        <v>0</v>
      </c>
      <c r="T7244" t="s">
        <v>23</v>
      </c>
      <c r="U7244" t="s">
        <v>9</v>
      </c>
      <c r="V7244">
        <v>296.89999999999998</v>
      </c>
      <c r="W7244">
        <v>15.05</v>
      </c>
      <c r="X7244">
        <v>17</v>
      </c>
      <c r="Y7244">
        <v>6</v>
      </c>
      <c r="Z7244">
        <f t="shared" si="463"/>
        <v>1500</v>
      </c>
      <c r="AB7244" t="s">
        <v>8</v>
      </c>
      <c r="AC7244" s="7" t="s">
        <v>101</v>
      </c>
      <c r="AD7244" t="s">
        <v>8</v>
      </c>
      <c r="AF7244" t="s">
        <v>35</v>
      </c>
      <c r="AG7244">
        <v>1</v>
      </c>
      <c r="AH7244" t="s">
        <v>47</v>
      </c>
      <c r="AI7244">
        <v>0.54910000000000003</v>
      </c>
      <c r="AJ7244">
        <v>2201.3962134774788</v>
      </c>
      <c r="AK7244">
        <f t="shared" si="464"/>
        <v>550349.05336936971</v>
      </c>
      <c r="AL7244">
        <v>1744</v>
      </c>
      <c r="AM7244">
        <f t="shared" si="465"/>
        <v>102.58823529411765</v>
      </c>
      <c r="AN7244">
        <v>620.83360224849991</v>
      </c>
      <c r="AO7244">
        <f t="shared" si="466"/>
        <v>155208.40056212497</v>
      </c>
      <c r="AP7244">
        <v>28</v>
      </c>
      <c r="AQ7244">
        <v>557</v>
      </c>
    </row>
    <row r="7245" spans="1:43" x14ac:dyDescent="0.2">
      <c r="A7245" t="s">
        <v>157</v>
      </c>
      <c r="B7245" t="s">
        <v>10</v>
      </c>
      <c r="C7245" t="s">
        <v>56</v>
      </c>
      <c r="E7245">
        <v>1</v>
      </c>
      <c r="F7245" t="s">
        <v>49</v>
      </c>
      <c r="G7245" t="s">
        <v>174</v>
      </c>
      <c r="K7245" t="s">
        <v>167</v>
      </c>
      <c r="L7245" t="s">
        <v>8</v>
      </c>
      <c r="M7245" t="s">
        <v>4</v>
      </c>
      <c r="N7245">
        <v>2809126.3</v>
      </c>
      <c r="O7245" t="s">
        <v>49</v>
      </c>
      <c r="P7245">
        <v>0</v>
      </c>
      <c r="Q7245">
        <v>26</v>
      </c>
      <c r="R7245" t="s">
        <v>8</v>
      </c>
      <c r="S7245">
        <v>0</v>
      </c>
      <c r="T7245" t="s">
        <v>23</v>
      </c>
      <c r="U7245" t="s">
        <v>9</v>
      </c>
      <c r="V7245">
        <v>296.89999999999998</v>
      </c>
      <c r="W7245">
        <v>15.05</v>
      </c>
      <c r="X7245">
        <v>17</v>
      </c>
      <c r="Y7245">
        <v>6</v>
      </c>
      <c r="Z7245">
        <f t="shared" si="463"/>
        <v>1500</v>
      </c>
      <c r="AB7245" t="s">
        <v>8</v>
      </c>
      <c r="AC7245" s="7" t="s">
        <v>101</v>
      </c>
      <c r="AD7245" t="s">
        <v>8</v>
      </c>
      <c r="AF7245" t="s">
        <v>35</v>
      </c>
      <c r="AG7245">
        <v>1</v>
      </c>
      <c r="AH7245" t="s">
        <v>47</v>
      </c>
      <c r="AI7245">
        <v>0.6069</v>
      </c>
      <c r="AJ7245">
        <v>2201.3962134774788</v>
      </c>
      <c r="AK7245">
        <f t="shared" si="464"/>
        <v>550349.05336936971</v>
      </c>
      <c r="AL7245">
        <v>1744</v>
      </c>
      <c r="AM7245">
        <f t="shared" si="465"/>
        <v>102.58823529411765</v>
      </c>
      <c r="AN7245">
        <v>620.83360224849991</v>
      </c>
      <c r="AO7245">
        <f t="shared" si="466"/>
        <v>155208.40056212497</v>
      </c>
      <c r="AP7245">
        <v>28</v>
      </c>
      <c r="AQ7245">
        <v>557</v>
      </c>
    </row>
    <row r="7246" spans="1:43" x14ac:dyDescent="0.2">
      <c r="A7246" t="s">
        <v>157</v>
      </c>
      <c r="B7246" t="s">
        <v>10</v>
      </c>
      <c r="C7246" t="s">
        <v>56</v>
      </c>
      <c r="E7246">
        <v>1</v>
      </c>
      <c r="F7246" t="s">
        <v>49</v>
      </c>
      <c r="G7246" t="s">
        <v>174</v>
      </c>
      <c r="K7246" t="s">
        <v>167</v>
      </c>
      <c r="L7246" t="s">
        <v>8</v>
      </c>
      <c r="M7246" t="s">
        <v>4</v>
      </c>
      <c r="N7246">
        <v>2809126.3</v>
      </c>
      <c r="O7246" t="s">
        <v>49</v>
      </c>
      <c r="P7246">
        <v>0</v>
      </c>
      <c r="Q7246">
        <v>26</v>
      </c>
      <c r="R7246" t="s">
        <v>8</v>
      </c>
      <c r="S7246">
        <v>0</v>
      </c>
      <c r="T7246" t="s">
        <v>23</v>
      </c>
      <c r="U7246" t="s">
        <v>9</v>
      </c>
      <c r="V7246">
        <v>296.89999999999998</v>
      </c>
      <c r="W7246">
        <v>15.05</v>
      </c>
      <c r="X7246">
        <v>17</v>
      </c>
      <c r="Y7246">
        <v>6</v>
      </c>
      <c r="Z7246">
        <f t="shared" si="463"/>
        <v>1500</v>
      </c>
      <c r="AB7246" t="s">
        <v>8</v>
      </c>
      <c r="AC7246" s="7" t="s">
        <v>101</v>
      </c>
      <c r="AD7246" t="s">
        <v>8</v>
      </c>
      <c r="AF7246" t="s">
        <v>35</v>
      </c>
      <c r="AG7246">
        <v>1</v>
      </c>
      <c r="AH7246" t="s">
        <v>47</v>
      </c>
      <c r="AI7246">
        <v>0.83809999999999996</v>
      </c>
      <c r="AJ7246">
        <v>2201.3962134774788</v>
      </c>
      <c r="AK7246">
        <f t="shared" si="464"/>
        <v>550349.05336936971</v>
      </c>
      <c r="AL7246">
        <v>1744</v>
      </c>
      <c r="AM7246">
        <f t="shared" si="465"/>
        <v>102.58823529411765</v>
      </c>
      <c r="AN7246">
        <v>620.83360224849991</v>
      </c>
      <c r="AO7246">
        <f t="shared" si="466"/>
        <v>155208.40056212497</v>
      </c>
      <c r="AP7246">
        <v>28</v>
      </c>
      <c r="AQ7246">
        <v>557</v>
      </c>
    </row>
    <row r="7247" spans="1:43" x14ac:dyDescent="0.2">
      <c r="A7247" t="s">
        <v>157</v>
      </c>
      <c r="B7247" t="s">
        <v>10</v>
      </c>
      <c r="C7247" t="s">
        <v>56</v>
      </c>
      <c r="E7247">
        <v>1</v>
      </c>
      <c r="F7247" t="s">
        <v>49</v>
      </c>
      <c r="G7247" t="s">
        <v>174</v>
      </c>
      <c r="K7247" t="s">
        <v>167</v>
      </c>
      <c r="L7247" t="s">
        <v>8</v>
      </c>
      <c r="M7247" t="s">
        <v>4</v>
      </c>
      <c r="N7247">
        <v>2809126.3</v>
      </c>
      <c r="O7247" t="s">
        <v>49</v>
      </c>
      <c r="P7247">
        <v>0</v>
      </c>
      <c r="Q7247">
        <v>26</v>
      </c>
      <c r="R7247" t="s">
        <v>8</v>
      </c>
      <c r="S7247">
        <v>0</v>
      </c>
      <c r="T7247" t="s">
        <v>23</v>
      </c>
      <c r="U7247" t="s">
        <v>9</v>
      </c>
      <c r="V7247">
        <v>296.89999999999998</v>
      </c>
      <c r="W7247">
        <v>15.05</v>
      </c>
      <c r="X7247">
        <v>17</v>
      </c>
      <c r="Y7247">
        <v>6</v>
      </c>
      <c r="Z7247">
        <f t="shared" si="463"/>
        <v>1500</v>
      </c>
      <c r="AB7247" t="s">
        <v>8</v>
      </c>
      <c r="AC7247" s="7" t="s">
        <v>101</v>
      </c>
      <c r="AD7247" t="s">
        <v>8</v>
      </c>
      <c r="AF7247" t="s">
        <v>35</v>
      </c>
      <c r="AG7247">
        <v>1</v>
      </c>
      <c r="AH7247" t="s">
        <v>47</v>
      </c>
      <c r="AI7247">
        <v>0.63580000000000003</v>
      </c>
      <c r="AJ7247">
        <v>2201.3962134774788</v>
      </c>
      <c r="AK7247">
        <f t="shared" si="464"/>
        <v>550349.05336936971</v>
      </c>
      <c r="AL7247">
        <v>1744</v>
      </c>
      <c r="AM7247">
        <f t="shared" si="465"/>
        <v>102.58823529411765</v>
      </c>
      <c r="AN7247">
        <v>620.83360224849991</v>
      </c>
      <c r="AO7247">
        <f t="shared" si="466"/>
        <v>155208.40056212497</v>
      </c>
      <c r="AP7247">
        <v>28</v>
      </c>
      <c r="AQ7247">
        <v>557</v>
      </c>
    </row>
    <row r="7248" spans="1:43" x14ac:dyDescent="0.2">
      <c r="A7248" t="s">
        <v>157</v>
      </c>
      <c r="B7248" t="s">
        <v>10</v>
      </c>
      <c r="C7248" t="s">
        <v>56</v>
      </c>
      <c r="E7248">
        <v>1</v>
      </c>
      <c r="F7248" t="s">
        <v>49</v>
      </c>
      <c r="G7248" t="s">
        <v>174</v>
      </c>
      <c r="K7248" t="s">
        <v>167</v>
      </c>
      <c r="L7248" t="s">
        <v>8</v>
      </c>
      <c r="M7248" t="s">
        <v>4</v>
      </c>
      <c r="N7248">
        <v>2809126.3</v>
      </c>
      <c r="O7248" t="s">
        <v>49</v>
      </c>
      <c r="P7248">
        <v>0</v>
      </c>
      <c r="Q7248">
        <v>26</v>
      </c>
      <c r="R7248" t="s">
        <v>8</v>
      </c>
      <c r="S7248">
        <v>0</v>
      </c>
      <c r="T7248" t="s">
        <v>23</v>
      </c>
      <c r="U7248" t="s">
        <v>9</v>
      </c>
      <c r="V7248">
        <v>296.89999999999998</v>
      </c>
      <c r="W7248">
        <v>15.05</v>
      </c>
      <c r="X7248">
        <v>17</v>
      </c>
      <c r="Y7248">
        <v>6</v>
      </c>
      <c r="Z7248">
        <f t="shared" si="463"/>
        <v>1500</v>
      </c>
      <c r="AB7248" t="s">
        <v>8</v>
      </c>
      <c r="AC7248" s="7" t="s">
        <v>101</v>
      </c>
      <c r="AD7248" t="s">
        <v>8</v>
      </c>
      <c r="AF7248" t="s">
        <v>35</v>
      </c>
      <c r="AG7248">
        <v>1</v>
      </c>
      <c r="AH7248" t="s">
        <v>47</v>
      </c>
      <c r="AI7248">
        <v>0.66469999999999996</v>
      </c>
      <c r="AJ7248">
        <v>2201.3962134774788</v>
      </c>
      <c r="AK7248">
        <f t="shared" si="464"/>
        <v>550349.05336936971</v>
      </c>
      <c r="AL7248">
        <v>1744</v>
      </c>
      <c r="AM7248">
        <f t="shared" si="465"/>
        <v>102.58823529411765</v>
      </c>
      <c r="AN7248">
        <v>620.83360224849991</v>
      </c>
      <c r="AO7248">
        <f t="shared" si="466"/>
        <v>155208.40056212497</v>
      </c>
      <c r="AP7248">
        <v>28</v>
      </c>
      <c r="AQ7248">
        <v>557</v>
      </c>
    </row>
    <row r="7249" spans="1:43" x14ac:dyDescent="0.2">
      <c r="A7249" t="s">
        <v>157</v>
      </c>
      <c r="B7249" t="s">
        <v>10</v>
      </c>
      <c r="C7249" t="s">
        <v>56</v>
      </c>
      <c r="E7249">
        <v>1</v>
      </c>
      <c r="F7249" t="s">
        <v>49</v>
      </c>
      <c r="G7249" t="s">
        <v>174</v>
      </c>
      <c r="K7249" t="s">
        <v>167</v>
      </c>
      <c r="L7249" t="s">
        <v>8</v>
      </c>
      <c r="M7249" t="s">
        <v>4</v>
      </c>
      <c r="N7249">
        <v>2809126.3</v>
      </c>
      <c r="O7249" t="s">
        <v>49</v>
      </c>
      <c r="P7249">
        <v>0</v>
      </c>
      <c r="Q7249">
        <v>26</v>
      </c>
      <c r="R7249" t="s">
        <v>8</v>
      </c>
      <c r="S7249">
        <v>0</v>
      </c>
      <c r="T7249" t="s">
        <v>23</v>
      </c>
      <c r="U7249" t="s">
        <v>9</v>
      </c>
      <c r="V7249">
        <v>296.89999999999998</v>
      </c>
      <c r="W7249">
        <v>15.05</v>
      </c>
      <c r="X7249">
        <v>17</v>
      </c>
      <c r="Y7249">
        <v>6</v>
      </c>
      <c r="Z7249">
        <f t="shared" si="463"/>
        <v>1500</v>
      </c>
      <c r="AB7249" t="s">
        <v>8</v>
      </c>
      <c r="AC7249" s="7" t="s">
        <v>101</v>
      </c>
      <c r="AD7249" t="s">
        <v>8</v>
      </c>
      <c r="AF7249" t="s">
        <v>35</v>
      </c>
      <c r="AG7249">
        <v>1</v>
      </c>
      <c r="AH7249" t="s">
        <v>46</v>
      </c>
      <c r="AI7249">
        <v>0.54910000000000003</v>
      </c>
      <c r="AJ7249">
        <v>2201.3962134774788</v>
      </c>
      <c r="AK7249">
        <f t="shared" si="464"/>
        <v>550349.05336936971</v>
      </c>
      <c r="AL7249">
        <v>1744</v>
      </c>
      <c r="AM7249">
        <f t="shared" si="465"/>
        <v>102.58823529411765</v>
      </c>
      <c r="AN7249">
        <v>620.83360224849991</v>
      </c>
      <c r="AO7249">
        <f t="shared" si="466"/>
        <v>155208.40056212497</v>
      </c>
      <c r="AP7249">
        <v>28</v>
      </c>
      <c r="AQ7249">
        <v>557</v>
      </c>
    </row>
    <row r="7250" spans="1:43" x14ac:dyDescent="0.2">
      <c r="A7250" t="s">
        <v>157</v>
      </c>
      <c r="B7250" t="s">
        <v>10</v>
      </c>
      <c r="C7250" t="s">
        <v>56</v>
      </c>
      <c r="E7250">
        <v>1</v>
      </c>
      <c r="F7250" t="s">
        <v>49</v>
      </c>
      <c r="G7250" t="s">
        <v>174</v>
      </c>
      <c r="K7250" t="s">
        <v>167</v>
      </c>
      <c r="L7250" t="s">
        <v>8</v>
      </c>
      <c r="M7250" t="s">
        <v>4</v>
      </c>
      <c r="N7250">
        <v>2809126.3</v>
      </c>
      <c r="O7250" t="s">
        <v>49</v>
      </c>
      <c r="P7250">
        <v>0</v>
      </c>
      <c r="Q7250">
        <v>26</v>
      </c>
      <c r="R7250" t="s">
        <v>8</v>
      </c>
      <c r="S7250">
        <v>0</v>
      </c>
      <c r="T7250" t="s">
        <v>23</v>
      </c>
      <c r="U7250" t="s">
        <v>9</v>
      </c>
      <c r="V7250">
        <v>296.89999999999998</v>
      </c>
      <c r="W7250">
        <v>15.05</v>
      </c>
      <c r="X7250">
        <v>17</v>
      </c>
      <c r="Y7250">
        <v>6</v>
      </c>
      <c r="Z7250">
        <f t="shared" si="463"/>
        <v>1500</v>
      </c>
      <c r="AB7250" t="s">
        <v>8</v>
      </c>
      <c r="AC7250" s="7" t="s">
        <v>101</v>
      </c>
      <c r="AD7250" t="s">
        <v>8</v>
      </c>
      <c r="AF7250" t="s">
        <v>35</v>
      </c>
      <c r="AG7250">
        <v>1</v>
      </c>
      <c r="AH7250" t="s">
        <v>47</v>
      </c>
      <c r="AI7250">
        <v>0.57799999999999996</v>
      </c>
      <c r="AJ7250">
        <v>2201.3962134774788</v>
      </c>
      <c r="AK7250">
        <f t="shared" si="464"/>
        <v>550349.05336936971</v>
      </c>
      <c r="AL7250">
        <v>1744</v>
      </c>
      <c r="AM7250">
        <f t="shared" si="465"/>
        <v>102.58823529411765</v>
      </c>
      <c r="AN7250">
        <v>620.83360224849991</v>
      </c>
      <c r="AO7250">
        <f t="shared" si="466"/>
        <v>155208.40056212497</v>
      </c>
      <c r="AP7250">
        <v>28</v>
      </c>
      <c r="AQ7250">
        <v>557</v>
      </c>
    </row>
    <row r="7251" spans="1:43" x14ac:dyDescent="0.2">
      <c r="A7251" t="s">
        <v>157</v>
      </c>
      <c r="B7251" t="s">
        <v>10</v>
      </c>
      <c r="C7251" t="s">
        <v>56</v>
      </c>
      <c r="E7251">
        <v>1</v>
      </c>
      <c r="F7251" t="s">
        <v>49</v>
      </c>
      <c r="G7251" t="s">
        <v>174</v>
      </c>
      <c r="K7251" t="s">
        <v>167</v>
      </c>
      <c r="L7251" t="s">
        <v>8</v>
      </c>
      <c r="M7251" t="s">
        <v>4</v>
      </c>
      <c r="N7251">
        <v>2809126.3</v>
      </c>
      <c r="O7251" t="s">
        <v>49</v>
      </c>
      <c r="P7251">
        <v>0</v>
      </c>
      <c r="Q7251">
        <v>26</v>
      </c>
      <c r="R7251" t="s">
        <v>8</v>
      </c>
      <c r="S7251">
        <v>0</v>
      </c>
      <c r="T7251" t="s">
        <v>23</v>
      </c>
      <c r="U7251" t="s">
        <v>9</v>
      </c>
      <c r="V7251">
        <v>296.89999999999998</v>
      </c>
      <c r="W7251">
        <v>15.05</v>
      </c>
      <c r="X7251">
        <v>17</v>
      </c>
      <c r="Y7251">
        <v>6</v>
      </c>
      <c r="Z7251">
        <f t="shared" si="463"/>
        <v>1500</v>
      </c>
      <c r="AB7251" t="s">
        <v>8</v>
      </c>
      <c r="AC7251" t="s">
        <v>8</v>
      </c>
      <c r="AD7251" t="s">
        <v>8</v>
      </c>
      <c r="AF7251" t="s">
        <v>35</v>
      </c>
      <c r="AG7251">
        <v>1</v>
      </c>
      <c r="AH7251" t="s">
        <v>47</v>
      </c>
      <c r="AI7251">
        <v>0.20230000000000001</v>
      </c>
      <c r="AJ7251">
        <v>2201.3962134774788</v>
      </c>
      <c r="AK7251">
        <f t="shared" si="464"/>
        <v>550349.05336936971</v>
      </c>
      <c r="AL7251">
        <v>1744</v>
      </c>
      <c r="AM7251">
        <f t="shared" si="465"/>
        <v>102.58823529411765</v>
      </c>
      <c r="AN7251">
        <v>620.83360224849991</v>
      </c>
      <c r="AO7251">
        <f t="shared" si="466"/>
        <v>155208.40056212497</v>
      </c>
      <c r="AP7251">
        <v>28</v>
      </c>
      <c r="AQ7251">
        <v>557</v>
      </c>
    </row>
    <row r="7252" spans="1:43" x14ac:dyDescent="0.2">
      <c r="A7252" t="s">
        <v>157</v>
      </c>
      <c r="B7252" t="s">
        <v>10</v>
      </c>
      <c r="C7252" t="s">
        <v>56</v>
      </c>
      <c r="E7252">
        <v>1</v>
      </c>
      <c r="F7252" t="s">
        <v>49</v>
      </c>
      <c r="G7252" t="s">
        <v>174</v>
      </c>
      <c r="K7252" t="s">
        <v>167</v>
      </c>
      <c r="L7252" t="s">
        <v>8</v>
      </c>
      <c r="M7252" t="s">
        <v>4</v>
      </c>
      <c r="N7252">
        <v>2809126.3</v>
      </c>
      <c r="O7252" t="s">
        <v>49</v>
      </c>
      <c r="P7252">
        <v>0</v>
      </c>
      <c r="Q7252">
        <v>26</v>
      </c>
      <c r="R7252" t="s">
        <v>8</v>
      </c>
      <c r="S7252">
        <v>0</v>
      </c>
      <c r="T7252" t="s">
        <v>23</v>
      </c>
      <c r="U7252" t="s">
        <v>9</v>
      </c>
      <c r="V7252">
        <v>296.89999999999998</v>
      </c>
      <c r="W7252">
        <v>15.05</v>
      </c>
      <c r="X7252">
        <v>17</v>
      </c>
      <c r="Y7252">
        <v>6</v>
      </c>
      <c r="Z7252">
        <f t="shared" si="463"/>
        <v>1500</v>
      </c>
      <c r="AB7252" t="s">
        <v>8</v>
      </c>
      <c r="AC7252" s="7" t="s">
        <v>101</v>
      </c>
      <c r="AD7252" t="s">
        <v>8</v>
      </c>
      <c r="AF7252" t="s">
        <v>35</v>
      </c>
      <c r="AG7252">
        <v>1</v>
      </c>
      <c r="AH7252" t="s">
        <v>46</v>
      </c>
      <c r="AI7252">
        <v>0.40460000000000002</v>
      </c>
      <c r="AJ7252">
        <v>2201.3962134774788</v>
      </c>
      <c r="AK7252">
        <f t="shared" si="464"/>
        <v>550349.05336936971</v>
      </c>
      <c r="AL7252">
        <v>1744</v>
      </c>
      <c r="AM7252">
        <f t="shared" si="465"/>
        <v>102.58823529411765</v>
      </c>
      <c r="AN7252">
        <v>620.83360224849991</v>
      </c>
      <c r="AO7252">
        <f t="shared" si="466"/>
        <v>155208.40056212497</v>
      </c>
      <c r="AP7252">
        <v>28</v>
      </c>
      <c r="AQ7252">
        <v>557</v>
      </c>
    </row>
    <row r="7253" spans="1:43" x14ac:dyDescent="0.2">
      <c r="A7253" t="s">
        <v>157</v>
      </c>
      <c r="B7253" t="s">
        <v>10</v>
      </c>
      <c r="C7253" t="s">
        <v>56</v>
      </c>
      <c r="E7253">
        <v>1</v>
      </c>
      <c r="F7253" t="s">
        <v>49</v>
      </c>
      <c r="G7253" t="s">
        <v>174</v>
      </c>
      <c r="K7253" t="s">
        <v>167</v>
      </c>
      <c r="L7253" t="s">
        <v>8</v>
      </c>
      <c r="M7253" t="s">
        <v>4</v>
      </c>
      <c r="N7253">
        <v>2809126.3</v>
      </c>
      <c r="O7253" t="s">
        <v>49</v>
      </c>
      <c r="P7253">
        <v>0</v>
      </c>
      <c r="Q7253">
        <v>26</v>
      </c>
      <c r="R7253" t="s">
        <v>8</v>
      </c>
      <c r="S7253">
        <v>0</v>
      </c>
      <c r="T7253" t="s">
        <v>23</v>
      </c>
      <c r="U7253" t="s">
        <v>9</v>
      </c>
      <c r="V7253">
        <v>296.89999999999998</v>
      </c>
      <c r="W7253">
        <v>15.05</v>
      </c>
      <c r="X7253">
        <v>17</v>
      </c>
      <c r="Y7253">
        <v>6</v>
      </c>
      <c r="Z7253">
        <f t="shared" si="463"/>
        <v>1500</v>
      </c>
      <c r="AB7253" t="s">
        <v>8</v>
      </c>
      <c r="AC7253" s="7" t="s">
        <v>101</v>
      </c>
      <c r="AD7253" t="s">
        <v>8</v>
      </c>
      <c r="AF7253" t="s">
        <v>35</v>
      </c>
      <c r="AG7253">
        <v>1</v>
      </c>
      <c r="AH7253" t="s">
        <v>46</v>
      </c>
      <c r="AI7253">
        <v>0.4335</v>
      </c>
      <c r="AJ7253">
        <v>2201.3962134774788</v>
      </c>
      <c r="AK7253">
        <f t="shared" si="464"/>
        <v>550349.05336936971</v>
      </c>
      <c r="AL7253">
        <v>1744</v>
      </c>
      <c r="AM7253">
        <f t="shared" si="465"/>
        <v>102.58823529411765</v>
      </c>
      <c r="AN7253">
        <v>620.83360224849991</v>
      </c>
      <c r="AO7253">
        <f t="shared" si="466"/>
        <v>155208.40056212497</v>
      </c>
      <c r="AP7253">
        <v>28</v>
      </c>
      <c r="AQ7253">
        <v>557</v>
      </c>
    </row>
    <row r="7254" spans="1:43" x14ac:dyDescent="0.2">
      <c r="A7254" t="s">
        <v>157</v>
      </c>
      <c r="B7254" t="s">
        <v>61</v>
      </c>
      <c r="C7254" t="s">
        <v>60</v>
      </c>
      <c r="D7254" t="s">
        <v>9</v>
      </c>
      <c r="E7254">
        <v>1</v>
      </c>
      <c r="F7254" t="s">
        <v>49</v>
      </c>
      <c r="G7254" t="s">
        <v>174</v>
      </c>
      <c r="L7254" t="s">
        <v>8</v>
      </c>
      <c r="M7254" t="s">
        <v>14</v>
      </c>
      <c r="N7254">
        <v>3322441.6</v>
      </c>
      <c r="O7254" t="s">
        <v>49</v>
      </c>
      <c r="P7254">
        <v>0</v>
      </c>
      <c r="Q7254">
        <v>40</v>
      </c>
      <c r="R7254" t="s">
        <v>8</v>
      </c>
      <c r="S7254">
        <v>0</v>
      </c>
      <c r="T7254" t="s">
        <v>18</v>
      </c>
      <c r="U7254" t="s">
        <v>9</v>
      </c>
      <c r="V7254">
        <v>6.6</v>
      </c>
      <c r="W7254">
        <v>8.3699999999999992</v>
      </c>
      <c r="X7254">
        <v>203</v>
      </c>
      <c r="Y7254">
        <v>61</v>
      </c>
      <c r="Z7254">
        <f t="shared" si="463"/>
        <v>15250</v>
      </c>
      <c r="AF7254" t="s">
        <v>35</v>
      </c>
      <c r="AG7254">
        <v>2</v>
      </c>
      <c r="AH7254" t="s">
        <v>46</v>
      </c>
      <c r="AI7254">
        <v>0.72250000000000003</v>
      </c>
      <c r="AJ7254">
        <v>2675.2729031793533</v>
      </c>
      <c r="AK7254">
        <f t="shared" si="464"/>
        <v>668818.22579483828</v>
      </c>
      <c r="AL7254">
        <v>3770</v>
      </c>
      <c r="AM7254">
        <f t="shared" si="465"/>
        <v>18.571428571428573</v>
      </c>
      <c r="AN7254">
        <v>1134.7076800386799</v>
      </c>
      <c r="AO7254">
        <f t="shared" si="466"/>
        <v>283676.92000966996</v>
      </c>
      <c r="AP7254">
        <v>31</v>
      </c>
      <c r="AQ7254">
        <v>113</v>
      </c>
    </row>
    <row r="7255" spans="1:43" x14ac:dyDescent="0.2">
      <c r="A7255" t="s">
        <v>157</v>
      </c>
      <c r="B7255" t="s">
        <v>61</v>
      </c>
      <c r="C7255" t="s">
        <v>60</v>
      </c>
      <c r="D7255" t="s">
        <v>9</v>
      </c>
      <c r="E7255">
        <v>1</v>
      </c>
      <c r="F7255" t="s">
        <v>49</v>
      </c>
      <c r="G7255" t="s">
        <v>174</v>
      </c>
      <c r="L7255" t="s">
        <v>8</v>
      </c>
      <c r="M7255" t="s">
        <v>38</v>
      </c>
      <c r="N7255">
        <v>3322441.6</v>
      </c>
      <c r="O7255" t="s">
        <v>49</v>
      </c>
      <c r="P7255">
        <v>0</v>
      </c>
      <c r="Q7255">
        <v>40</v>
      </c>
      <c r="R7255" t="s">
        <v>8</v>
      </c>
      <c r="S7255">
        <v>0</v>
      </c>
      <c r="T7255" t="s">
        <v>18</v>
      </c>
      <c r="U7255" t="s">
        <v>9</v>
      </c>
      <c r="V7255">
        <v>6.6</v>
      </c>
      <c r="W7255">
        <v>8.3699999999999992</v>
      </c>
      <c r="X7255">
        <v>203</v>
      </c>
      <c r="Y7255">
        <v>61</v>
      </c>
      <c r="Z7255">
        <f t="shared" si="463"/>
        <v>15250</v>
      </c>
      <c r="AF7255" t="s">
        <v>35</v>
      </c>
      <c r="AG7255">
        <v>3</v>
      </c>
      <c r="AH7255" t="s">
        <v>47</v>
      </c>
      <c r="AI7255">
        <v>0.54910000000000003</v>
      </c>
      <c r="AJ7255">
        <v>2675.2729031793533</v>
      </c>
      <c r="AK7255">
        <f t="shared" si="464"/>
        <v>668818.22579483828</v>
      </c>
      <c r="AL7255">
        <v>3770</v>
      </c>
      <c r="AM7255">
        <f t="shared" si="465"/>
        <v>18.571428571428573</v>
      </c>
      <c r="AN7255">
        <v>1134.7076800386799</v>
      </c>
      <c r="AO7255">
        <f t="shared" si="466"/>
        <v>283676.92000966996</v>
      </c>
      <c r="AP7255">
        <v>31</v>
      </c>
      <c r="AQ7255">
        <v>113</v>
      </c>
    </row>
    <row r="7256" spans="1:43" x14ac:dyDescent="0.2">
      <c r="A7256" t="s">
        <v>157</v>
      </c>
      <c r="B7256" t="s">
        <v>61</v>
      </c>
      <c r="C7256" t="s">
        <v>60</v>
      </c>
      <c r="D7256" t="s">
        <v>9</v>
      </c>
      <c r="E7256">
        <v>1</v>
      </c>
      <c r="F7256" t="s">
        <v>49</v>
      </c>
      <c r="G7256" t="s">
        <v>174</v>
      </c>
      <c r="L7256" t="s">
        <v>8</v>
      </c>
      <c r="M7256" t="s">
        <v>14</v>
      </c>
      <c r="N7256">
        <v>3322441.6</v>
      </c>
      <c r="O7256" t="s">
        <v>49</v>
      </c>
      <c r="P7256">
        <v>0</v>
      </c>
      <c r="Q7256">
        <v>40</v>
      </c>
      <c r="R7256" t="s">
        <v>8</v>
      </c>
      <c r="S7256">
        <v>0</v>
      </c>
      <c r="T7256" t="s">
        <v>18</v>
      </c>
      <c r="U7256" t="s">
        <v>9</v>
      </c>
      <c r="V7256">
        <v>6.6</v>
      </c>
      <c r="W7256">
        <v>8.3699999999999992</v>
      </c>
      <c r="X7256">
        <v>203</v>
      </c>
      <c r="Y7256">
        <v>61</v>
      </c>
      <c r="Z7256">
        <f t="shared" si="463"/>
        <v>15250</v>
      </c>
      <c r="AB7256" t="s">
        <v>8</v>
      </c>
      <c r="AC7256" s="7" t="s">
        <v>101</v>
      </c>
      <c r="AD7256" t="s">
        <v>8</v>
      </c>
      <c r="AF7256" t="s">
        <v>35</v>
      </c>
      <c r="AG7256">
        <v>4</v>
      </c>
      <c r="AH7256" t="s">
        <v>46</v>
      </c>
      <c r="AI7256">
        <v>3.1789999999999998</v>
      </c>
      <c r="AJ7256">
        <v>2675.2729031793533</v>
      </c>
      <c r="AK7256">
        <f t="shared" si="464"/>
        <v>668818.22579483828</v>
      </c>
      <c r="AL7256">
        <v>3770</v>
      </c>
      <c r="AM7256">
        <f t="shared" si="465"/>
        <v>18.571428571428573</v>
      </c>
      <c r="AN7256">
        <v>1134.7076800386799</v>
      </c>
      <c r="AO7256">
        <f t="shared" si="466"/>
        <v>283676.92000966996</v>
      </c>
      <c r="AP7256">
        <v>31</v>
      </c>
      <c r="AQ7256">
        <v>113</v>
      </c>
    </row>
    <row r="7257" spans="1:43" x14ac:dyDescent="0.2">
      <c r="A7257" t="s">
        <v>157</v>
      </c>
      <c r="B7257" t="s">
        <v>61</v>
      </c>
      <c r="C7257" t="s">
        <v>60</v>
      </c>
      <c r="D7257" t="s">
        <v>9</v>
      </c>
      <c r="E7257">
        <v>1</v>
      </c>
      <c r="F7257" t="s">
        <v>49</v>
      </c>
      <c r="G7257" t="s">
        <v>174</v>
      </c>
      <c r="L7257" t="s">
        <v>8</v>
      </c>
      <c r="M7257" t="s">
        <v>38</v>
      </c>
      <c r="N7257">
        <v>3322441.6</v>
      </c>
      <c r="O7257" t="s">
        <v>49</v>
      </c>
      <c r="P7257">
        <v>0</v>
      </c>
      <c r="Q7257">
        <v>40</v>
      </c>
      <c r="R7257" t="s">
        <v>8</v>
      </c>
      <c r="S7257">
        <v>0</v>
      </c>
      <c r="T7257" t="s">
        <v>18</v>
      </c>
      <c r="U7257" t="s">
        <v>9</v>
      </c>
      <c r="V7257">
        <v>6.6</v>
      </c>
      <c r="W7257">
        <v>8.3699999999999992</v>
      </c>
      <c r="X7257">
        <v>203</v>
      </c>
      <c r="Y7257">
        <v>61</v>
      </c>
      <c r="Z7257">
        <f t="shared" si="463"/>
        <v>15250</v>
      </c>
      <c r="AB7257" t="s">
        <v>8</v>
      </c>
      <c r="AC7257" s="7" t="s">
        <v>101</v>
      </c>
      <c r="AD7257" t="s">
        <v>8</v>
      </c>
      <c r="AF7257" t="s">
        <v>35</v>
      </c>
      <c r="AG7257">
        <v>1</v>
      </c>
      <c r="AH7257" t="s">
        <v>47</v>
      </c>
      <c r="AI7257">
        <v>0.31790000000000002</v>
      </c>
      <c r="AJ7257">
        <v>2675.2729031793533</v>
      </c>
      <c r="AK7257">
        <f t="shared" si="464"/>
        <v>668818.22579483828</v>
      </c>
      <c r="AL7257">
        <v>3770</v>
      </c>
      <c r="AM7257">
        <f t="shared" si="465"/>
        <v>18.571428571428573</v>
      </c>
      <c r="AN7257">
        <v>1134.7076800386799</v>
      </c>
      <c r="AO7257">
        <f t="shared" si="466"/>
        <v>283676.92000966996</v>
      </c>
      <c r="AP7257">
        <v>31</v>
      </c>
      <c r="AQ7257">
        <v>113</v>
      </c>
    </row>
    <row r="7258" spans="1:43" x14ac:dyDescent="0.2">
      <c r="A7258" t="s">
        <v>157</v>
      </c>
      <c r="B7258" t="s">
        <v>61</v>
      </c>
      <c r="C7258" t="s">
        <v>60</v>
      </c>
      <c r="D7258" t="s">
        <v>9</v>
      </c>
      <c r="E7258">
        <v>1</v>
      </c>
      <c r="F7258" t="s">
        <v>49</v>
      </c>
      <c r="G7258" t="s">
        <v>174</v>
      </c>
      <c r="L7258" t="s">
        <v>8</v>
      </c>
      <c r="M7258" t="s">
        <v>14</v>
      </c>
      <c r="N7258">
        <v>3322441.6</v>
      </c>
      <c r="O7258" t="s">
        <v>49</v>
      </c>
      <c r="P7258">
        <v>0</v>
      </c>
      <c r="Q7258">
        <v>40</v>
      </c>
      <c r="R7258" t="s">
        <v>8</v>
      </c>
      <c r="S7258">
        <v>0</v>
      </c>
      <c r="T7258" t="s">
        <v>18</v>
      </c>
      <c r="U7258" t="s">
        <v>9</v>
      </c>
      <c r="V7258">
        <v>6.6</v>
      </c>
      <c r="W7258">
        <v>8.3699999999999992</v>
      </c>
      <c r="X7258">
        <v>203</v>
      </c>
      <c r="Y7258">
        <v>61</v>
      </c>
      <c r="Z7258">
        <f t="shared" si="463"/>
        <v>15250</v>
      </c>
      <c r="AB7258" t="s">
        <v>8</v>
      </c>
      <c r="AC7258" s="7" t="s">
        <v>101</v>
      </c>
      <c r="AD7258" t="s">
        <v>8</v>
      </c>
      <c r="AF7258" t="s">
        <v>35</v>
      </c>
      <c r="AG7258">
        <v>1</v>
      </c>
      <c r="AH7258" t="s">
        <v>46</v>
      </c>
      <c r="AI7258">
        <v>0.20230000000000001</v>
      </c>
      <c r="AJ7258">
        <v>2675.2729031793533</v>
      </c>
      <c r="AK7258">
        <f t="shared" si="464"/>
        <v>668818.22579483828</v>
      </c>
      <c r="AL7258">
        <v>3770</v>
      </c>
      <c r="AM7258">
        <f t="shared" si="465"/>
        <v>18.571428571428573</v>
      </c>
      <c r="AN7258">
        <v>1134.7076800386799</v>
      </c>
      <c r="AO7258">
        <f t="shared" si="466"/>
        <v>283676.92000966996</v>
      </c>
      <c r="AP7258">
        <v>31</v>
      </c>
      <c r="AQ7258">
        <v>113</v>
      </c>
    </row>
    <row r="7259" spans="1:43" x14ac:dyDescent="0.2">
      <c r="A7259" t="s">
        <v>157</v>
      </c>
      <c r="B7259" t="s">
        <v>61</v>
      </c>
      <c r="C7259" t="s">
        <v>60</v>
      </c>
      <c r="D7259" t="s">
        <v>9</v>
      </c>
      <c r="E7259">
        <v>1</v>
      </c>
      <c r="F7259" t="s">
        <v>49</v>
      </c>
      <c r="G7259" t="s">
        <v>174</v>
      </c>
      <c r="L7259" t="s">
        <v>8</v>
      </c>
      <c r="M7259" t="s">
        <v>38</v>
      </c>
      <c r="N7259">
        <v>3322441.6</v>
      </c>
      <c r="O7259" t="s">
        <v>49</v>
      </c>
      <c r="P7259">
        <v>0</v>
      </c>
      <c r="Q7259">
        <v>40</v>
      </c>
      <c r="R7259" t="s">
        <v>8</v>
      </c>
      <c r="S7259">
        <v>0</v>
      </c>
      <c r="T7259" t="s">
        <v>18</v>
      </c>
      <c r="U7259" t="s">
        <v>9</v>
      </c>
      <c r="V7259">
        <v>6.6</v>
      </c>
      <c r="W7259">
        <v>8.3699999999999992</v>
      </c>
      <c r="X7259">
        <v>203</v>
      </c>
      <c r="Y7259">
        <v>61</v>
      </c>
      <c r="Z7259">
        <f t="shared" si="463"/>
        <v>15250</v>
      </c>
      <c r="AB7259" t="s">
        <v>8</v>
      </c>
      <c r="AC7259" t="s">
        <v>8</v>
      </c>
      <c r="AD7259" t="s">
        <v>8</v>
      </c>
      <c r="AF7259" t="s">
        <v>35</v>
      </c>
      <c r="AG7259">
        <v>1</v>
      </c>
      <c r="AH7259" t="s">
        <v>46</v>
      </c>
      <c r="AI7259">
        <v>0.86699999999999999</v>
      </c>
      <c r="AJ7259">
        <v>2675.2729031793533</v>
      </c>
      <c r="AK7259">
        <f t="shared" si="464"/>
        <v>668818.22579483828</v>
      </c>
      <c r="AL7259">
        <v>3770</v>
      </c>
      <c r="AM7259">
        <f t="shared" si="465"/>
        <v>18.571428571428573</v>
      </c>
      <c r="AN7259">
        <v>1134.7076800386799</v>
      </c>
      <c r="AO7259">
        <f t="shared" si="466"/>
        <v>283676.92000966996</v>
      </c>
      <c r="AP7259">
        <v>31</v>
      </c>
      <c r="AQ7259">
        <v>113</v>
      </c>
    </row>
    <row r="7260" spans="1:43" x14ac:dyDescent="0.2">
      <c r="A7260" t="s">
        <v>157</v>
      </c>
      <c r="B7260" t="s">
        <v>61</v>
      </c>
      <c r="C7260" t="s">
        <v>60</v>
      </c>
      <c r="D7260" t="s">
        <v>9</v>
      </c>
      <c r="E7260">
        <v>1</v>
      </c>
      <c r="F7260" t="s">
        <v>49</v>
      </c>
      <c r="G7260" t="s">
        <v>174</v>
      </c>
      <c r="L7260" t="s">
        <v>8</v>
      </c>
      <c r="M7260" t="s">
        <v>14</v>
      </c>
      <c r="N7260">
        <v>3322441.6</v>
      </c>
      <c r="O7260" t="s">
        <v>49</v>
      </c>
      <c r="P7260">
        <v>0</v>
      </c>
      <c r="Q7260">
        <v>40</v>
      </c>
      <c r="R7260" t="s">
        <v>8</v>
      </c>
      <c r="S7260">
        <v>0</v>
      </c>
      <c r="T7260" t="s">
        <v>18</v>
      </c>
      <c r="U7260" t="s">
        <v>9</v>
      </c>
      <c r="V7260">
        <v>6.6</v>
      </c>
      <c r="W7260">
        <v>8.3699999999999992</v>
      </c>
      <c r="X7260">
        <v>203</v>
      </c>
      <c r="Y7260">
        <v>61</v>
      </c>
      <c r="Z7260">
        <f t="shared" si="463"/>
        <v>15250</v>
      </c>
      <c r="AB7260" t="s">
        <v>8</v>
      </c>
      <c r="AC7260" t="s">
        <v>8</v>
      </c>
      <c r="AD7260" t="s">
        <v>8</v>
      </c>
      <c r="AF7260" t="s">
        <v>35</v>
      </c>
      <c r="AG7260">
        <v>1</v>
      </c>
      <c r="AH7260" t="s">
        <v>46</v>
      </c>
      <c r="AI7260">
        <v>0.20230000000000001</v>
      </c>
      <c r="AJ7260">
        <v>2675.2729031793533</v>
      </c>
      <c r="AK7260">
        <f t="shared" si="464"/>
        <v>668818.22579483828</v>
      </c>
      <c r="AL7260">
        <v>3770</v>
      </c>
      <c r="AM7260">
        <f t="shared" si="465"/>
        <v>18.571428571428573</v>
      </c>
      <c r="AN7260">
        <v>1134.7076800386799</v>
      </c>
      <c r="AO7260">
        <f t="shared" si="466"/>
        <v>283676.92000966996</v>
      </c>
      <c r="AP7260">
        <v>31</v>
      </c>
      <c r="AQ7260">
        <v>113</v>
      </c>
    </row>
    <row r="7261" spans="1:43" x14ac:dyDescent="0.2">
      <c r="A7261" t="s">
        <v>157</v>
      </c>
      <c r="B7261" t="s">
        <v>61</v>
      </c>
      <c r="C7261" t="s">
        <v>60</v>
      </c>
      <c r="D7261" t="s">
        <v>9</v>
      </c>
      <c r="E7261">
        <v>1</v>
      </c>
      <c r="F7261" t="s">
        <v>49</v>
      </c>
      <c r="G7261" t="s">
        <v>174</v>
      </c>
      <c r="L7261" t="s">
        <v>8</v>
      </c>
      <c r="M7261" t="s">
        <v>38</v>
      </c>
      <c r="N7261">
        <v>3322441.6</v>
      </c>
      <c r="O7261" t="s">
        <v>49</v>
      </c>
      <c r="P7261">
        <v>0</v>
      </c>
      <c r="Q7261">
        <v>40</v>
      </c>
      <c r="R7261" t="s">
        <v>8</v>
      </c>
      <c r="S7261">
        <v>0</v>
      </c>
      <c r="T7261" t="s">
        <v>18</v>
      </c>
      <c r="U7261" t="s">
        <v>9</v>
      </c>
      <c r="V7261">
        <v>6.6</v>
      </c>
      <c r="W7261">
        <v>8.3699999999999992</v>
      </c>
      <c r="X7261">
        <v>203</v>
      </c>
      <c r="Y7261">
        <v>61</v>
      </c>
      <c r="Z7261">
        <f t="shared" si="463"/>
        <v>15250</v>
      </c>
      <c r="AB7261" t="s">
        <v>8</v>
      </c>
      <c r="AC7261" s="7" t="s">
        <v>101</v>
      </c>
      <c r="AD7261" t="s">
        <v>8</v>
      </c>
      <c r="AF7261" t="s">
        <v>35</v>
      </c>
      <c r="AG7261">
        <v>3</v>
      </c>
      <c r="AH7261" t="s">
        <v>47</v>
      </c>
      <c r="AI7261">
        <v>1.012</v>
      </c>
      <c r="AJ7261">
        <v>2675.2729031793533</v>
      </c>
      <c r="AK7261">
        <f t="shared" si="464"/>
        <v>668818.22579483828</v>
      </c>
      <c r="AL7261">
        <v>3770</v>
      </c>
      <c r="AM7261">
        <f t="shared" si="465"/>
        <v>18.571428571428573</v>
      </c>
      <c r="AN7261">
        <v>1134.7076800386799</v>
      </c>
      <c r="AO7261">
        <f t="shared" si="466"/>
        <v>283676.92000966996</v>
      </c>
      <c r="AP7261">
        <v>31</v>
      </c>
      <c r="AQ7261">
        <v>113</v>
      </c>
    </row>
    <row r="7262" spans="1:43" x14ac:dyDescent="0.2">
      <c r="A7262" t="s">
        <v>157</v>
      </c>
      <c r="B7262" t="s">
        <v>61</v>
      </c>
      <c r="C7262" t="s">
        <v>60</v>
      </c>
      <c r="D7262" t="s">
        <v>9</v>
      </c>
      <c r="E7262">
        <v>1</v>
      </c>
      <c r="F7262" t="s">
        <v>49</v>
      </c>
      <c r="G7262" t="s">
        <v>174</v>
      </c>
      <c r="L7262" t="s">
        <v>8</v>
      </c>
      <c r="M7262" t="s">
        <v>14</v>
      </c>
      <c r="N7262">
        <v>3322441.6</v>
      </c>
      <c r="O7262" t="s">
        <v>49</v>
      </c>
      <c r="P7262">
        <v>0</v>
      </c>
      <c r="Q7262">
        <v>40</v>
      </c>
      <c r="R7262" t="s">
        <v>8</v>
      </c>
      <c r="S7262">
        <v>0</v>
      </c>
      <c r="T7262" t="s">
        <v>18</v>
      </c>
      <c r="U7262" t="s">
        <v>9</v>
      </c>
      <c r="V7262">
        <v>6.6</v>
      </c>
      <c r="W7262">
        <v>8.3699999999999992</v>
      </c>
      <c r="X7262">
        <v>203</v>
      </c>
      <c r="Y7262">
        <v>61</v>
      </c>
      <c r="Z7262">
        <f t="shared" ref="Z7262:Z7325" si="467">Y7262*250</f>
        <v>15250</v>
      </c>
      <c r="AF7262" t="s">
        <v>35</v>
      </c>
      <c r="AG7262">
        <v>1</v>
      </c>
      <c r="AH7262" t="s">
        <v>47</v>
      </c>
      <c r="AI7262">
        <v>0.31790000000000002</v>
      </c>
      <c r="AJ7262">
        <v>2675.2729031793533</v>
      </c>
      <c r="AK7262">
        <f t="shared" ref="AK7262:AK7325" si="468">AJ7262*250</f>
        <v>668818.22579483828</v>
      </c>
      <c r="AL7262">
        <v>3770</v>
      </c>
      <c r="AM7262">
        <f t="shared" si="465"/>
        <v>18.571428571428573</v>
      </c>
      <c r="AN7262">
        <v>1134.7076800386799</v>
      </c>
      <c r="AO7262">
        <f t="shared" si="466"/>
        <v>283676.92000966996</v>
      </c>
      <c r="AP7262">
        <v>31</v>
      </c>
      <c r="AQ7262">
        <v>113</v>
      </c>
    </row>
    <row r="7263" spans="1:43" x14ac:dyDescent="0.2">
      <c r="A7263" t="s">
        <v>157</v>
      </c>
      <c r="B7263" t="s">
        <v>61</v>
      </c>
      <c r="C7263" t="s">
        <v>60</v>
      </c>
      <c r="D7263" t="s">
        <v>9</v>
      </c>
      <c r="E7263">
        <v>1</v>
      </c>
      <c r="F7263" t="s">
        <v>49</v>
      </c>
      <c r="G7263" t="s">
        <v>174</v>
      </c>
      <c r="L7263" t="s">
        <v>8</v>
      </c>
      <c r="M7263" t="s">
        <v>38</v>
      </c>
      <c r="N7263">
        <v>3322441.6</v>
      </c>
      <c r="O7263" t="s">
        <v>49</v>
      </c>
      <c r="P7263">
        <v>0</v>
      </c>
      <c r="Q7263">
        <v>40</v>
      </c>
      <c r="R7263" t="s">
        <v>8</v>
      </c>
      <c r="S7263">
        <v>0</v>
      </c>
      <c r="T7263" t="s">
        <v>18</v>
      </c>
      <c r="U7263" t="s">
        <v>9</v>
      </c>
      <c r="V7263">
        <v>6.6</v>
      </c>
      <c r="W7263">
        <v>8.3699999999999992</v>
      </c>
      <c r="X7263">
        <v>203</v>
      </c>
      <c r="Y7263">
        <v>61</v>
      </c>
      <c r="Z7263">
        <f t="shared" si="467"/>
        <v>15250</v>
      </c>
      <c r="AB7263" t="s">
        <v>8</v>
      </c>
      <c r="AC7263" t="s">
        <v>8</v>
      </c>
      <c r="AD7263" t="s">
        <v>102</v>
      </c>
      <c r="AF7263" t="s">
        <v>35</v>
      </c>
      <c r="AG7263">
        <v>2</v>
      </c>
      <c r="AH7263" t="s">
        <v>47</v>
      </c>
      <c r="AI7263">
        <v>1.1559999999999999</v>
      </c>
      <c r="AJ7263">
        <v>2675.2729031793533</v>
      </c>
      <c r="AK7263">
        <f t="shared" si="468"/>
        <v>668818.22579483828</v>
      </c>
      <c r="AL7263">
        <v>3770</v>
      </c>
      <c r="AM7263">
        <f t="shared" si="465"/>
        <v>18.571428571428573</v>
      </c>
      <c r="AN7263">
        <v>1134.7076800386799</v>
      </c>
      <c r="AO7263">
        <f t="shared" si="466"/>
        <v>283676.92000966996</v>
      </c>
      <c r="AP7263">
        <v>31</v>
      </c>
      <c r="AQ7263">
        <v>113</v>
      </c>
    </row>
    <row r="7264" spans="1:43" x14ac:dyDescent="0.2">
      <c r="A7264" t="s">
        <v>157</v>
      </c>
      <c r="B7264" t="s">
        <v>61</v>
      </c>
      <c r="C7264" t="s">
        <v>60</v>
      </c>
      <c r="D7264" t="s">
        <v>9</v>
      </c>
      <c r="E7264">
        <v>1</v>
      </c>
      <c r="F7264" t="s">
        <v>49</v>
      </c>
      <c r="G7264" t="s">
        <v>174</v>
      </c>
      <c r="L7264" t="s">
        <v>8</v>
      </c>
      <c r="M7264" t="s">
        <v>14</v>
      </c>
      <c r="N7264">
        <v>3322441.6</v>
      </c>
      <c r="O7264" t="s">
        <v>49</v>
      </c>
      <c r="P7264">
        <v>0</v>
      </c>
      <c r="Q7264">
        <v>40</v>
      </c>
      <c r="R7264" t="s">
        <v>8</v>
      </c>
      <c r="S7264">
        <v>0</v>
      </c>
      <c r="T7264" t="s">
        <v>18</v>
      </c>
      <c r="U7264" t="s">
        <v>9</v>
      </c>
      <c r="V7264">
        <v>6.6</v>
      </c>
      <c r="W7264">
        <v>8.3699999999999992</v>
      </c>
      <c r="X7264">
        <v>203</v>
      </c>
      <c r="Y7264">
        <v>61</v>
      </c>
      <c r="Z7264">
        <f t="shared" si="467"/>
        <v>15250</v>
      </c>
      <c r="AB7264" t="s">
        <v>8</v>
      </c>
      <c r="AC7264" s="7" t="s">
        <v>101</v>
      </c>
      <c r="AD7264" t="s">
        <v>8</v>
      </c>
      <c r="AF7264" t="s">
        <v>35</v>
      </c>
      <c r="AG7264">
        <v>2</v>
      </c>
      <c r="AH7264" t="s">
        <v>47</v>
      </c>
      <c r="AI7264">
        <v>0.57799999999999996</v>
      </c>
      <c r="AJ7264">
        <v>2675.2729031793533</v>
      </c>
      <c r="AK7264">
        <f t="shared" si="468"/>
        <v>668818.22579483828</v>
      </c>
      <c r="AL7264">
        <v>3770</v>
      </c>
      <c r="AM7264">
        <f t="shared" si="465"/>
        <v>18.571428571428573</v>
      </c>
      <c r="AN7264">
        <v>1134.7076800386799</v>
      </c>
      <c r="AO7264">
        <f t="shared" si="466"/>
        <v>283676.92000966996</v>
      </c>
      <c r="AP7264">
        <v>31</v>
      </c>
      <c r="AQ7264">
        <v>113</v>
      </c>
    </row>
    <row r="7265" spans="1:43" x14ac:dyDescent="0.2">
      <c r="A7265" t="s">
        <v>157</v>
      </c>
      <c r="B7265" t="s">
        <v>61</v>
      </c>
      <c r="C7265" t="s">
        <v>60</v>
      </c>
      <c r="D7265" t="s">
        <v>9</v>
      </c>
      <c r="E7265">
        <v>1</v>
      </c>
      <c r="F7265" t="s">
        <v>49</v>
      </c>
      <c r="G7265" t="s">
        <v>174</v>
      </c>
      <c r="L7265" t="s">
        <v>8</v>
      </c>
      <c r="M7265" t="s">
        <v>38</v>
      </c>
      <c r="N7265">
        <v>3322441.6</v>
      </c>
      <c r="O7265" t="s">
        <v>49</v>
      </c>
      <c r="P7265">
        <v>0</v>
      </c>
      <c r="Q7265">
        <v>40</v>
      </c>
      <c r="R7265" t="s">
        <v>8</v>
      </c>
      <c r="S7265">
        <v>0</v>
      </c>
      <c r="T7265" t="s">
        <v>18</v>
      </c>
      <c r="U7265" t="s">
        <v>9</v>
      </c>
      <c r="V7265">
        <v>6.6</v>
      </c>
      <c r="W7265">
        <v>8.3699999999999992</v>
      </c>
      <c r="X7265">
        <v>203</v>
      </c>
      <c r="Y7265">
        <v>61</v>
      </c>
      <c r="Z7265">
        <f t="shared" si="467"/>
        <v>15250</v>
      </c>
      <c r="AF7265" t="s">
        <v>35</v>
      </c>
      <c r="AG7265">
        <v>2</v>
      </c>
      <c r="AH7265" t="s">
        <v>46</v>
      </c>
      <c r="AI7265">
        <v>1.5029999999999999</v>
      </c>
      <c r="AJ7265">
        <v>2675.2729031793533</v>
      </c>
      <c r="AK7265">
        <f t="shared" si="468"/>
        <v>668818.22579483828</v>
      </c>
      <c r="AL7265">
        <v>3770</v>
      </c>
      <c r="AM7265">
        <f t="shared" si="465"/>
        <v>18.571428571428573</v>
      </c>
      <c r="AN7265">
        <v>1134.7076800386799</v>
      </c>
      <c r="AO7265">
        <f t="shared" si="466"/>
        <v>283676.92000966996</v>
      </c>
      <c r="AP7265">
        <v>31</v>
      </c>
      <c r="AQ7265">
        <v>113</v>
      </c>
    </row>
    <row r="7266" spans="1:43" x14ac:dyDescent="0.2">
      <c r="A7266" t="s">
        <v>157</v>
      </c>
      <c r="B7266" t="s">
        <v>61</v>
      </c>
      <c r="C7266" t="s">
        <v>60</v>
      </c>
      <c r="D7266" t="s">
        <v>9</v>
      </c>
      <c r="E7266">
        <v>1</v>
      </c>
      <c r="F7266" t="s">
        <v>49</v>
      </c>
      <c r="G7266" t="s">
        <v>174</v>
      </c>
      <c r="L7266" t="s">
        <v>8</v>
      </c>
      <c r="M7266" t="s">
        <v>14</v>
      </c>
      <c r="N7266">
        <v>3322441.6</v>
      </c>
      <c r="O7266" t="s">
        <v>49</v>
      </c>
      <c r="P7266">
        <v>0</v>
      </c>
      <c r="Q7266">
        <v>40</v>
      </c>
      <c r="R7266" t="s">
        <v>8</v>
      </c>
      <c r="S7266">
        <v>0</v>
      </c>
      <c r="T7266" t="s">
        <v>18</v>
      </c>
      <c r="U7266" t="s">
        <v>9</v>
      </c>
      <c r="V7266">
        <v>6.6</v>
      </c>
      <c r="W7266">
        <v>8.3699999999999992</v>
      </c>
      <c r="X7266">
        <v>203</v>
      </c>
      <c r="Y7266">
        <v>61</v>
      </c>
      <c r="Z7266">
        <f t="shared" si="467"/>
        <v>15250</v>
      </c>
      <c r="AF7266" t="s">
        <v>35</v>
      </c>
      <c r="AG7266">
        <v>1</v>
      </c>
      <c r="AH7266" t="s">
        <v>47</v>
      </c>
      <c r="AI7266">
        <v>0.37569999999999998</v>
      </c>
      <c r="AJ7266">
        <v>2675.2729031793533</v>
      </c>
      <c r="AK7266">
        <f t="shared" si="468"/>
        <v>668818.22579483828</v>
      </c>
      <c r="AL7266">
        <v>3770</v>
      </c>
      <c r="AM7266">
        <f t="shared" si="465"/>
        <v>18.571428571428573</v>
      </c>
      <c r="AN7266">
        <v>1134.7076800386799</v>
      </c>
      <c r="AO7266">
        <f t="shared" si="466"/>
        <v>283676.92000966996</v>
      </c>
      <c r="AP7266">
        <v>31</v>
      </c>
      <c r="AQ7266">
        <v>113</v>
      </c>
    </row>
    <row r="7267" spans="1:43" x14ac:dyDescent="0.2">
      <c r="A7267" t="s">
        <v>157</v>
      </c>
      <c r="B7267" t="s">
        <v>61</v>
      </c>
      <c r="C7267" t="s">
        <v>60</v>
      </c>
      <c r="D7267" t="s">
        <v>9</v>
      </c>
      <c r="E7267">
        <v>1</v>
      </c>
      <c r="F7267" t="s">
        <v>49</v>
      </c>
      <c r="G7267" t="s">
        <v>174</v>
      </c>
      <c r="L7267" t="s">
        <v>8</v>
      </c>
      <c r="M7267" t="s">
        <v>38</v>
      </c>
      <c r="N7267">
        <v>3322441.6</v>
      </c>
      <c r="O7267" t="s">
        <v>49</v>
      </c>
      <c r="P7267">
        <v>0</v>
      </c>
      <c r="Q7267">
        <v>40</v>
      </c>
      <c r="R7267" t="s">
        <v>8</v>
      </c>
      <c r="S7267">
        <v>0</v>
      </c>
      <c r="T7267" t="s">
        <v>18</v>
      </c>
      <c r="U7267" t="s">
        <v>9</v>
      </c>
      <c r="V7267">
        <v>6.6</v>
      </c>
      <c r="W7267">
        <v>8.3699999999999992</v>
      </c>
      <c r="X7267">
        <v>203</v>
      </c>
      <c r="Y7267">
        <v>61</v>
      </c>
      <c r="Z7267">
        <f t="shared" si="467"/>
        <v>15250</v>
      </c>
      <c r="AC7267" s="7" t="s">
        <v>101</v>
      </c>
      <c r="AF7267" t="s">
        <v>35</v>
      </c>
      <c r="AG7267">
        <v>1</v>
      </c>
      <c r="AH7267" t="s">
        <v>47</v>
      </c>
      <c r="AI7267">
        <v>0.40460000000000002</v>
      </c>
      <c r="AJ7267">
        <v>2675.2729031793533</v>
      </c>
      <c r="AK7267">
        <f t="shared" si="468"/>
        <v>668818.22579483828</v>
      </c>
      <c r="AL7267">
        <v>3770</v>
      </c>
      <c r="AM7267">
        <f t="shared" si="465"/>
        <v>18.571428571428573</v>
      </c>
      <c r="AN7267">
        <v>1134.7076800386799</v>
      </c>
      <c r="AO7267">
        <f t="shared" si="466"/>
        <v>283676.92000966996</v>
      </c>
      <c r="AP7267">
        <v>31</v>
      </c>
      <c r="AQ7267">
        <v>113</v>
      </c>
    </row>
    <row r="7268" spans="1:43" x14ac:dyDescent="0.2">
      <c r="A7268" t="s">
        <v>157</v>
      </c>
      <c r="B7268" t="s">
        <v>61</v>
      </c>
      <c r="C7268" t="s">
        <v>60</v>
      </c>
      <c r="D7268" t="s">
        <v>9</v>
      </c>
      <c r="E7268">
        <v>1</v>
      </c>
      <c r="F7268" t="s">
        <v>49</v>
      </c>
      <c r="G7268" t="s">
        <v>174</v>
      </c>
      <c r="L7268" t="s">
        <v>8</v>
      </c>
      <c r="M7268" t="s">
        <v>14</v>
      </c>
      <c r="N7268">
        <v>3322441.6</v>
      </c>
      <c r="O7268" t="s">
        <v>49</v>
      </c>
      <c r="P7268">
        <v>0</v>
      </c>
      <c r="Q7268">
        <v>40</v>
      </c>
      <c r="R7268" t="s">
        <v>8</v>
      </c>
      <c r="S7268">
        <v>0</v>
      </c>
      <c r="T7268" t="s">
        <v>18</v>
      </c>
      <c r="U7268" t="s">
        <v>9</v>
      </c>
      <c r="V7268">
        <v>6.6</v>
      </c>
      <c r="W7268">
        <v>8.3699999999999992</v>
      </c>
      <c r="X7268">
        <v>203</v>
      </c>
      <c r="Y7268">
        <v>61</v>
      </c>
      <c r="Z7268">
        <f t="shared" si="467"/>
        <v>15250</v>
      </c>
      <c r="AB7268" t="s">
        <v>8</v>
      </c>
      <c r="AC7268" s="7" t="s">
        <v>101</v>
      </c>
      <c r="AD7268" t="s">
        <v>8</v>
      </c>
      <c r="AF7268" t="s">
        <v>35</v>
      </c>
      <c r="AG7268">
        <v>1</v>
      </c>
      <c r="AH7268" t="s">
        <v>47</v>
      </c>
      <c r="AI7268">
        <v>0.20230000000000001</v>
      </c>
      <c r="AJ7268">
        <v>2675.2729031793533</v>
      </c>
      <c r="AK7268">
        <f t="shared" si="468"/>
        <v>668818.22579483828</v>
      </c>
      <c r="AL7268">
        <v>3770</v>
      </c>
      <c r="AM7268">
        <f t="shared" si="465"/>
        <v>18.571428571428573</v>
      </c>
      <c r="AN7268">
        <v>1134.7076800386799</v>
      </c>
      <c r="AO7268">
        <f t="shared" si="466"/>
        <v>283676.92000966996</v>
      </c>
      <c r="AP7268">
        <v>31</v>
      </c>
      <c r="AQ7268">
        <v>113</v>
      </c>
    </row>
    <row r="7269" spans="1:43" x14ac:dyDescent="0.2">
      <c r="A7269" t="s">
        <v>157</v>
      </c>
      <c r="B7269" t="s">
        <v>61</v>
      </c>
      <c r="C7269" t="s">
        <v>60</v>
      </c>
      <c r="D7269" t="s">
        <v>9</v>
      </c>
      <c r="E7269">
        <v>1</v>
      </c>
      <c r="F7269" t="s">
        <v>49</v>
      </c>
      <c r="G7269" t="s">
        <v>174</v>
      </c>
      <c r="L7269" t="s">
        <v>8</v>
      </c>
      <c r="M7269" t="s">
        <v>38</v>
      </c>
      <c r="N7269">
        <v>3322441.6</v>
      </c>
      <c r="O7269" t="s">
        <v>49</v>
      </c>
      <c r="P7269">
        <v>0</v>
      </c>
      <c r="Q7269">
        <v>40</v>
      </c>
      <c r="R7269" t="s">
        <v>8</v>
      </c>
      <c r="S7269">
        <v>0</v>
      </c>
      <c r="T7269" t="s">
        <v>18</v>
      </c>
      <c r="U7269" t="s">
        <v>9</v>
      </c>
      <c r="V7269">
        <v>6.6</v>
      </c>
      <c r="W7269">
        <v>8.3699999999999992</v>
      </c>
      <c r="X7269">
        <v>203</v>
      </c>
      <c r="Y7269">
        <v>61</v>
      </c>
      <c r="Z7269">
        <f t="shared" si="467"/>
        <v>15250</v>
      </c>
      <c r="AC7269" s="7" t="s">
        <v>101</v>
      </c>
      <c r="AF7269" t="s">
        <v>35</v>
      </c>
      <c r="AG7269">
        <v>1</v>
      </c>
      <c r="AH7269" t="s">
        <v>47</v>
      </c>
      <c r="AI7269">
        <v>0.57799999999999996</v>
      </c>
      <c r="AJ7269">
        <v>2675.2729031793533</v>
      </c>
      <c r="AK7269">
        <f t="shared" si="468"/>
        <v>668818.22579483828</v>
      </c>
      <c r="AL7269">
        <v>3770</v>
      </c>
      <c r="AM7269">
        <f t="shared" si="465"/>
        <v>18.571428571428573</v>
      </c>
      <c r="AN7269">
        <v>1134.7076800386799</v>
      </c>
      <c r="AO7269">
        <f t="shared" si="466"/>
        <v>283676.92000966996</v>
      </c>
      <c r="AP7269">
        <v>31</v>
      </c>
      <c r="AQ7269">
        <v>113</v>
      </c>
    </row>
    <row r="7270" spans="1:43" x14ac:dyDescent="0.2">
      <c r="A7270" t="s">
        <v>157</v>
      </c>
      <c r="B7270" t="s">
        <v>61</v>
      </c>
      <c r="C7270" t="s">
        <v>60</v>
      </c>
      <c r="D7270" t="s">
        <v>9</v>
      </c>
      <c r="E7270">
        <v>1</v>
      </c>
      <c r="F7270" t="s">
        <v>49</v>
      </c>
      <c r="G7270" t="s">
        <v>174</v>
      </c>
      <c r="L7270" t="s">
        <v>8</v>
      </c>
      <c r="M7270" t="s">
        <v>14</v>
      </c>
      <c r="N7270">
        <v>3322441.6</v>
      </c>
      <c r="O7270" t="s">
        <v>49</v>
      </c>
      <c r="P7270">
        <v>0</v>
      </c>
      <c r="Q7270">
        <v>40</v>
      </c>
      <c r="R7270" t="s">
        <v>8</v>
      </c>
      <c r="S7270">
        <v>0</v>
      </c>
      <c r="T7270" t="s">
        <v>18</v>
      </c>
      <c r="U7270" t="s">
        <v>9</v>
      </c>
      <c r="V7270">
        <v>6.6</v>
      </c>
      <c r="W7270">
        <v>8.3699999999999992</v>
      </c>
      <c r="X7270">
        <v>203</v>
      </c>
      <c r="Y7270">
        <v>61</v>
      </c>
      <c r="Z7270">
        <f t="shared" si="467"/>
        <v>15250</v>
      </c>
      <c r="AC7270" s="7" t="s">
        <v>101</v>
      </c>
      <c r="AD7270" t="s">
        <v>102</v>
      </c>
      <c r="AF7270" t="s">
        <v>35</v>
      </c>
      <c r="AG7270">
        <v>3</v>
      </c>
      <c r="AH7270" t="s">
        <v>47</v>
      </c>
      <c r="AI7270">
        <v>1.2430000000000001</v>
      </c>
      <c r="AJ7270">
        <v>2675.2729031793533</v>
      </c>
      <c r="AK7270">
        <f t="shared" si="468"/>
        <v>668818.22579483828</v>
      </c>
      <c r="AL7270">
        <v>3770</v>
      </c>
      <c r="AM7270">
        <f t="shared" ref="AM7270:AM7333" si="469">AL7270/X7270</f>
        <v>18.571428571428573</v>
      </c>
      <c r="AN7270">
        <v>1134.7076800386799</v>
      </c>
      <c r="AO7270">
        <f t="shared" ref="AO7270:AO7333" si="470">AN7270*250</f>
        <v>283676.92000966996</v>
      </c>
      <c r="AP7270">
        <v>31</v>
      </c>
      <c r="AQ7270">
        <v>113</v>
      </c>
    </row>
    <row r="7271" spans="1:43" x14ac:dyDescent="0.2">
      <c r="A7271" t="s">
        <v>157</v>
      </c>
      <c r="B7271" t="s">
        <v>61</v>
      </c>
      <c r="C7271" t="s">
        <v>60</v>
      </c>
      <c r="D7271" t="s">
        <v>9</v>
      </c>
      <c r="E7271">
        <v>1</v>
      </c>
      <c r="F7271" t="s">
        <v>49</v>
      </c>
      <c r="G7271" t="s">
        <v>174</v>
      </c>
      <c r="L7271" t="s">
        <v>8</v>
      </c>
      <c r="M7271" t="s">
        <v>38</v>
      </c>
      <c r="N7271">
        <v>3322441.6</v>
      </c>
      <c r="O7271" t="s">
        <v>49</v>
      </c>
      <c r="P7271">
        <v>0</v>
      </c>
      <c r="Q7271">
        <v>40</v>
      </c>
      <c r="R7271" t="s">
        <v>8</v>
      </c>
      <c r="S7271">
        <v>0</v>
      </c>
      <c r="T7271" t="s">
        <v>18</v>
      </c>
      <c r="U7271" t="s">
        <v>9</v>
      </c>
      <c r="V7271">
        <v>6.6</v>
      </c>
      <c r="W7271">
        <v>8.3699999999999992</v>
      </c>
      <c r="X7271">
        <v>203</v>
      </c>
      <c r="Y7271">
        <v>61</v>
      </c>
      <c r="Z7271">
        <f t="shared" si="467"/>
        <v>15250</v>
      </c>
      <c r="AC7271" s="7" t="s">
        <v>101</v>
      </c>
      <c r="AF7271" t="s">
        <v>35</v>
      </c>
      <c r="AG7271">
        <v>2</v>
      </c>
      <c r="AH7271" t="s">
        <v>47</v>
      </c>
      <c r="AI7271">
        <v>0.2601</v>
      </c>
      <c r="AJ7271">
        <v>2675.2729031793533</v>
      </c>
      <c r="AK7271">
        <f t="shared" si="468"/>
        <v>668818.22579483828</v>
      </c>
      <c r="AL7271">
        <v>3770</v>
      </c>
      <c r="AM7271">
        <f t="shared" si="469"/>
        <v>18.571428571428573</v>
      </c>
      <c r="AN7271">
        <v>1134.7076800386799</v>
      </c>
      <c r="AO7271">
        <f t="shared" si="470"/>
        <v>283676.92000966996</v>
      </c>
      <c r="AP7271">
        <v>31</v>
      </c>
      <c r="AQ7271">
        <v>113</v>
      </c>
    </row>
    <row r="7272" spans="1:43" x14ac:dyDescent="0.2">
      <c r="A7272" t="s">
        <v>157</v>
      </c>
      <c r="B7272" t="s">
        <v>61</v>
      </c>
      <c r="C7272" t="s">
        <v>60</v>
      </c>
      <c r="D7272" t="s">
        <v>9</v>
      </c>
      <c r="E7272">
        <v>1</v>
      </c>
      <c r="F7272" t="s">
        <v>49</v>
      </c>
      <c r="G7272" t="s">
        <v>174</v>
      </c>
      <c r="L7272" t="s">
        <v>8</v>
      </c>
      <c r="M7272" t="s">
        <v>14</v>
      </c>
      <c r="N7272">
        <v>3322441.6</v>
      </c>
      <c r="O7272" t="s">
        <v>49</v>
      </c>
      <c r="P7272">
        <v>0</v>
      </c>
      <c r="Q7272">
        <v>40</v>
      </c>
      <c r="R7272" t="s">
        <v>8</v>
      </c>
      <c r="S7272">
        <v>0</v>
      </c>
      <c r="T7272" t="s">
        <v>18</v>
      </c>
      <c r="U7272" t="s">
        <v>9</v>
      </c>
      <c r="V7272">
        <v>6.6</v>
      </c>
      <c r="W7272">
        <v>8.3699999999999992</v>
      </c>
      <c r="X7272">
        <v>203</v>
      </c>
      <c r="Y7272">
        <v>61</v>
      </c>
      <c r="Z7272">
        <f t="shared" si="467"/>
        <v>15250</v>
      </c>
      <c r="AC7272" s="7" t="s">
        <v>101</v>
      </c>
      <c r="AF7272" t="s">
        <v>35</v>
      </c>
      <c r="AG7272">
        <v>1</v>
      </c>
      <c r="AH7272" t="s">
        <v>46</v>
      </c>
      <c r="AI7272">
        <v>0.54910000000000003</v>
      </c>
      <c r="AJ7272">
        <v>2675.2729031793533</v>
      </c>
      <c r="AK7272">
        <f t="shared" si="468"/>
        <v>668818.22579483828</v>
      </c>
      <c r="AL7272">
        <v>3770</v>
      </c>
      <c r="AM7272">
        <f t="shared" si="469"/>
        <v>18.571428571428573</v>
      </c>
      <c r="AN7272">
        <v>1134.7076800386799</v>
      </c>
      <c r="AO7272">
        <f t="shared" si="470"/>
        <v>283676.92000966996</v>
      </c>
      <c r="AP7272">
        <v>31</v>
      </c>
      <c r="AQ7272">
        <v>113</v>
      </c>
    </row>
    <row r="7273" spans="1:43" x14ac:dyDescent="0.2">
      <c r="A7273" t="s">
        <v>157</v>
      </c>
      <c r="B7273" t="s">
        <v>61</v>
      </c>
      <c r="C7273" t="s">
        <v>60</v>
      </c>
      <c r="D7273" t="s">
        <v>9</v>
      </c>
      <c r="E7273">
        <v>1</v>
      </c>
      <c r="F7273" t="s">
        <v>49</v>
      </c>
      <c r="G7273" t="s">
        <v>174</v>
      </c>
      <c r="L7273" t="s">
        <v>8</v>
      </c>
      <c r="M7273" t="s">
        <v>38</v>
      </c>
      <c r="N7273">
        <v>3322441.6</v>
      </c>
      <c r="O7273" t="s">
        <v>49</v>
      </c>
      <c r="P7273">
        <v>0</v>
      </c>
      <c r="Q7273">
        <v>40</v>
      </c>
      <c r="R7273" t="s">
        <v>8</v>
      </c>
      <c r="S7273">
        <v>0</v>
      </c>
      <c r="T7273" t="s">
        <v>18</v>
      </c>
      <c r="U7273" t="s">
        <v>9</v>
      </c>
      <c r="V7273">
        <v>6.6</v>
      </c>
      <c r="W7273">
        <v>8.3699999999999992</v>
      </c>
      <c r="X7273">
        <v>203</v>
      </c>
      <c r="Y7273">
        <v>61</v>
      </c>
      <c r="Z7273">
        <f t="shared" si="467"/>
        <v>15250</v>
      </c>
      <c r="AC7273" s="7" t="s">
        <v>101</v>
      </c>
      <c r="AF7273" t="s">
        <v>35</v>
      </c>
      <c r="AG7273">
        <v>3</v>
      </c>
      <c r="AH7273" t="s">
        <v>46</v>
      </c>
      <c r="AI7273">
        <v>1.272</v>
      </c>
      <c r="AJ7273">
        <v>2675.2729031793533</v>
      </c>
      <c r="AK7273">
        <f t="shared" si="468"/>
        <v>668818.22579483828</v>
      </c>
      <c r="AL7273">
        <v>3770</v>
      </c>
      <c r="AM7273">
        <f t="shared" si="469"/>
        <v>18.571428571428573</v>
      </c>
      <c r="AN7273">
        <v>1134.7076800386799</v>
      </c>
      <c r="AO7273">
        <f t="shared" si="470"/>
        <v>283676.92000966996</v>
      </c>
      <c r="AP7273">
        <v>31</v>
      </c>
      <c r="AQ7273">
        <v>113</v>
      </c>
    </row>
    <row r="7274" spans="1:43" x14ac:dyDescent="0.2">
      <c r="A7274" t="s">
        <v>157</v>
      </c>
      <c r="B7274" t="s">
        <v>61</v>
      </c>
      <c r="C7274" t="s">
        <v>60</v>
      </c>
      <c r="D7274" t="s">
        <v>9</v>
      </c>
      <c r="E7274">
        <v>1</v>
      </c>
      <c r="F7274" t="s">
        <v>49</v>
      </c>
      <c r="G7274" t="s">
        <v>174</v>
      </c>
      <c r="L7274" t="s">
        <v>8</v>
      </c>
      <c r="M7274" t="s">
        <v>14</v>
      </c>
      <c r="N7274">
        <v>3322441.6</v>
      </c>
      <c r="O7274" t="s">
        <v>49</v>
      </c>
      <c r="P7274">
        <v>0</v>
      </c>
      <c r="Q7274">
        <v>40</v>
      </c>
      <c r="R7274" t="s">
        <v>8</v>
      </c>
      <c r="S7274">
        <v>0</v>
      </c>
      <c r="T7274" t="s">
        <v>18</v>
      </c>
      <c r="U7274" t="s">
        <v>9</v>
      </c>
      <c r="V7274">
        <v>6.6</v>
      </c>
      <c r="W7274">
        <v>8.3699999999999992</v>
      </c>
      <c r="X7274">
        <v>203</v>
      </c>
      <c r="Y7274">
        <v>61</v>
      </c>
      <c r="Z7274">
        <f t="shared" si="467"/>
        <v>15250</v>
      </c>
      <c r="AB7274" t="s">
        <v>8</v>
      </c>
      <c r="AC7274" t="s">
        <v>8</v>
      </c>
      <c r="AD7274" t="s">
        <v>8</v>
      </c>
      <c r="AF7274" t="s">
        <v>35</v>
      </c>
      <c r="AG7274">
        <v>4</v>
      </c>
      <c r="AH7274" t="s">
        <v>47</v>
      </c>
      <c r="AI7274">
        <v>1.6180000000000001</v>
      </c>
      <c r="AJ7274">
        <v>2675.2729031793533</v>
      </c>
      <c r="AK7274">
        <f t="shared" si="468"/>
        <v>668818.22579483828</v>
      </c>
      <c r="AL7274">
        <v>3770</v>
      </c>
      <c r="AM7274">
        <f t="shared" si="469"/>
        <v>18.571428571428573</v>
      </c>
      <c r="AN7274">
        <v>1134.7076800386799</v>
      </c>
      <c r="AO7274">
        <f t="shared" si="470"/>
        <v>283676.92000966996</v>
      </c>
      <c r="AP7274">
        <v>31</v>
      </c>
      <c r="AQ7274">
        <v>113</v>
      </c>
    </row>
    <row r="7275" spans="1:43" x14ac:dyDescent="0.2">
      <c r="A7275" t="s">
        <v>157</v>
      </c>
      <c r="B7275" t="s">
        <v>61</v>
      </c>
      <c r="C7275" t="s">
        <v>60</v>
      </c>
      <c r="D7275" t="s">
        <v>9</v>
      </c>
      <c r="E7275">
        <v>1</v>
      </c>
      <c r="F7275" t="s">
        <v>49</v>
      </c>
      <c r="G7275" t="s">
        <v>174</v>
      </c>
      <c r="L7275" t="s">
        <v>8</v>
      </c>
      <c r="M7275" t="s">
        <v>38</v>
      </c>
      <c r="N7275">
        <v>3322441.6</v>
      </c>
      <c r="O7275" t="s">
        <v>49</v>
      </c>
      <c r="P7275">
        <v>0</v>
      </c>
      <c r="Q7275">
        <v>40</v>
      </c>
      <c r="R7275" t="s">
        <v>8</v>
      </c>
      <c r="S7275">
        <v>0</v>
      </c>
      <c r="T7275" t="s">
        <v>18</v>
      </c>
      <c r="U7275" t="s">
        <v>9</v>
      </c>
      <c r="V7275">
        <v>6.6</v>
      </c>
      <c r="W7275">
        <v>8.3699999999999992</v>
      </c>
      <c r="X7275">
        <v>203</v>
      </c>
      <c r="Y7275">
        <v>61</v>
      </c>
      <c r="Z7275">
        <f t="shared" si="467"/>
        <v>15250</v>
      </c>
      <c r="AB7275" t="s">
        <v>8</v>
      </c>
      <c r="AC7275" t="s">
        <v>8</v>
      </c>
      <c r="AD7275" t="s">
        <v>102</v>
      </c>
      <c r="AF7275" t="s">
        <v>35</v>
      </c>
      <c r="AG7275">
        <v>2</v>
      </c>
      <c r="AH7275" t="s">
        <v>47</v>
      </c>
      <c r="AI7275">
        <v>1.214</v>
      </c>
      <c r="AJ7275">
        <v>2675.2729031793533</v>
      </c>
      <c r="AK7275">
        <f t="shared" si="468"/>
        <v>668818.22579483828</v>
      </c>
      <c r="AL7275">
        <v>3770</v>
      </c>
      <c r="AM7275">
        <f t="shared" si="469"/>
        <v>18.571428571428573</v>
      </c>
      <c r="AN7275">
        <v>1134.7076800386799</v>
      </c>
      <c r="AO7275">
        <f t="shared" si="470"/>
        <v>283676.92000966996</v>
      </c>
      <c r="AP7275">
        <v>31</v>
      </c>
      <c r="AQ7275">
        <v>113</v>
      </c>
    </row>
    <row r="7276" spans="1:43" x14ac:dyDescent="0.2">
      <c r="A7276" t="s">
        <v>157</v>
      </c>
      <c r="B7276" t="s">
        <v>61</v>
      </c>
      <c r="C7276" t="s">
        <v>60</v>
      </c>
      <c r="D7276" t="s">
        <v>9</v>
      </c>
      <c r="E7276">
        <v>1</v>
      </c>
      <c r="F7276" t="s">
        <v>49</v>
      </c>
      <c r="G7276" t="s">
        <v>174</v>
      </c>
      <c r="L7276" t="s">
        <v>8</v>
      </c>
      <c r="M7276" t="s">
        <v>14</v>
      </c>
      <c r="N7276">
        <v>3322441.6</v>
      </c>
      <c r="O7276" t="s">
        <v>49</v>
      </c>
      <c r="P7276">
        <v>0</v>
      </c>
      <c r="Q7276">
        <v>40</v>
      </c>
      <c r="R7276" t="s">
        <v>8</v>
      </c>
      <c r="S7276">
        <v>0</v>
      </c>
      <c r="T7276" t="s">
        <v>18</v>
      </c>
      <c r="U7276" t="s">
        <v>9</v>
      </c>
      <c r="V7276">
        <v>6.6</v>
      </c>
      <c r="W7276">
        <v>8.3699999999999992</v>
      </c>
      <c r="X7276">
        <v>203</v>
      </c>
      <c r="Y7276">
        <v>61</v>
      </c>
      <c r="Z7276">
        <f t="shared" si="467"/>
        <v>15250</v>
      </c>
      <c r="AB7276" t="s">
        <v>8</v>
      </c>
      <c r="AC7276" s="7" t="s">
        <v>101</v>
      </c>
      <c r="AD7276" t="s">
        <v>8</v>
      </c>
      <c r="AF7276" t="s">
        <v>35</v>
      </c>
      <c r="AG7276">
        <v>2</v>
      </c>
      <c r="AH7276" t="s">
        <v>46</v>
      </c>
      <c r="AI7276">
        <v>0.63580000000000003</v>
      </c>
      <c r="AJ7276">
        <v>2675.2729031793533</v>
      </c>
      <c r="AK7276">
        <f t="shared" si="468"/>
        <v>668818.22579483828</v>
      </c>
      <c r="AL7276">
        <v>3770</v>
      </c>
      <c r="AM7276">
        <f t="shared" si="469"/>
        <v>18.571428571428573</v>
      </c>
      <c r="AN7276">
        <v>1134.7076800386799</v>
      </c>
      <c r="AO7276">
        <f t="shared" si="470"/>
        <v>283676.92000966996</v>
      </c>
      <c r="AP7276">
        <v>31</v>
      </c>
      <c r="AQ7276">
        <v>113</v>
      </c>
    </row>
    <row r="7277" spans="1:43" x14ac:dyDescent="0.2">
      <c r="A7277" t="s">
        <v>157</v>
      </c>
      <c r="B7277" t="s">
        <v>61</v>
      </c>
      <c r="C7277" t="s">
        <v>60</v>
      </c>
      <c r="D7277" t="s">
        <v>9</v>
      </c>
      <c r="E7277">
        <v>1</v>
      </c>
      <c r="F7277" t="s">
        <v>49</v>
      </c>
      <c r="G7277" t="s">
        <v>174</v>
      </c>
      <c r="L7277" t="s">
        <v>8</v>
      </c>
      <c r="M7277" t="s">
        <v>38</v>
      </c>
      <c r="N7277">
        <v>3322441.6</v>
      </c>
      <c r="O7277" t="s">
        <v>49</v>
      </c>
      <c r="P7277">
        <v>0</v>
      </c>
      <c r="Q7277">
        <v>40</v>
      </c>
      <c r="R7277" t="s">
        <v>8</v>
      </c>
      <c r="S7277">
        <v>0</v>
      </c>
      <c r="T7277" t="s">
        <v>18</v>
      </c>
      <c r="U7277" t="s">
        <v>9</v>
      </c>
      <c r="V7277">
        <v>6.6</v>
      </c>
      <c r="W7277">
        <v>8.3699999999999992</v>
      </c>
      <c r="X7277">
        <v>203</v>
      </c>
      <c r="Y7277">
        <v>61</v>
      </c>
      <c r="Z7277">
        <f t="shared" si="467"/>
        <v>15250</v>
      </c>
      <c r="AB7277" t="s">
        <v>8</v>
      </c>
      <c r="AC7277" s="7" t="s">
        <v>101</v>
      </c>
      <c r="AD7277" t="s">
        <v>8</v>
      </c>
      <c r="AF7277" t="s">
        <v>35</v>
      </c>
      <c r="AG7277">
        <v>2</v>
      </c>
      <c r="AH7277" t="s">
        <v>46</v>
      </c>
      <c r="AI7277">
        <v>0.78029999999999999</v>
      </c>
      <c r="AJ7277">
        <v>2675.2729031793533</v>
      </c>
      <c r="AK7277">
        <f t="shared" si="468"/>
        <v>668818.22579483828</v>
      </c>
      <c r="AL7277">
        <v>3770</v>
      </c>
      <c r="AM7277">
        <f t="shared" si="469"/>
        <v>18.571428571428573</v>
      </c>
      <c r="AN7277">
        <v>1134.7076800386799</v>
      </c>
      <c r="AO7277">
        <f t="shared" si="470"/>
        <v>283676.92000966996</v>
      </c>
      <c r="AP7277">
        <v>31</v>
      </c>
      <c r="AQ7277">
        <v>113</v>
      </c>
    </row>
    <row r="7278" spans="1:43" x14ac:dyDescent="0.2">
      <c r="A7278" t="s">
        <v>157</v>
      </c>
      <c r="B7278" t="s">
        <v>61</v>
      </c>
      <c r="C7278" t="s">
        <v>60</v>
      </c>
      <c r="D7278" t="s">
        <v>9</v>
      </c>
      <c r="E7278">
        <v>1</v>
      </c>
      <c r="F7278" t="s">
        <v>49</v>
      </c>
      <c r="G7278" t="s">
        <v>174</v>
      </c>
      <c r="L7278" t="s">
        <v>8</v>
      </c>
      <c r="M7278" t="s">
        <v>14</v>
      </c>
      <c r="N7278">
        <v>3322441.6</v>
      </c>
      <c r="O7278" t="s">
        <v>49</v>
      </c>
      <c r="P7278">
        <v>0</v>
      </c>
      <c r="Q7278">
        <v>40</v>
      </c>
      <c r="R7278" t="s">
        <v>8</v>
      </c>
      <c r="S7278">
        <v>0</v>
      </c>
      <c r="T7278" t="s">
        <v>18</v>
      </c>
      <c r="U7278" t="s">
        <v>9</v>
      </c>
      <c r="V7278">
        <v>6.6</v>
      </c>
      <c r="W7278">
        <v>8.3699999999999992</v>
      </c>
      <c r="X7278">
        <v>203</v>
      </c>
      <c r="Y7278">
        <v>61</v>
      </c>
      <c r="Z7278">
        <f t="shared" si="467"/>
        <v>15250</v>
      </c>
      <c r="AC7278" s="7" t="s">
        <v>101</v>
      </c>
      <c r="AF7278" t="s">
        <v>35</v>
      </c>
      <c r="AG7278">
        <v>1</v>
      </c>
      <c r="AH7278" t="s">
        <v>46</v>
      </c>
      <c r="AI7278">
        <v>0.23119999999999999</v>
      </c>
      <c r="AJ7278">
        <v>2675.2729031793533</v>
      </c>
      <c r="AK7278">
        <f t="shared" si="468"/>
        <v>668818.22579483828</v>
      </c>
      <c r="AL7278">
        <v>3770</v>
      </c>
      <c r="AM7278">
        <f t="shared" si="469"/>
        <v>18.571428571428573</v>
      </c>
      <c r="AN7278">
        <v>1134.7076800386799</v>
      </c>
      <c r="AO7278">
        <f t="shared" si="470"/>
        <v>283676.92000966996</v>
      </c>
      <c r="AP7278">
        <v>31</v>
      </c>
      <c r="AQ7278">
        <v>113</v>
      </c>
    </row>
    <row r="7279" spans="1:43" x14ac:dyDescent="0.2">
      <c r="A7279" t="s">
        <v>157</v>
      </c>
      <c r="B7279" t="s">
        <v>61</v>
      </c>
      <c r="C7279" t="s">
        <v>60</v>
      </c>
      <c r="D7279" t="s">
        <v>9</v>
      </c>
      <c r="E7279">
        <v>1</v>
      </c>
      <c r="F7279" t="s">
        <v>49</v>
      </c>
      <c r="G7279" t="s">
        <v>174</v>
      </c>
      <c r="L7279" t="s">
        <v>8</v>
      </c>
      <c r="M7279" t="s">
        <v>38</v>
      </c>
      <c r="N7279">
        <v>3322441.6</v>
      </c>
      <c r="O7279" t="s">
        <v>49</v>
      </c>
      <c r="P7279">
        <v>0</v>
      </c>
      <c r="Q7279">
        <v>40</v>
      </c>
      <c r="R7279" t="s">
        <v>8</v>
      </c>
      <c r="S7279">
        <v>0</v>
      </c>
      <c r="T7279" t="s">
        <v>18</v>
      </c>
      <c r="U7279" t="s">
        <v>9</v>
      </c>
      <c r="V7279">
        <v>6.6</v>
      </c>
      <c r="W7279">
        <v>8.3699999999999992</v>
      </c>
      <c r="X7279">
        <v>203</v>
      </c>
      <c r="Y7279">
        <v>61</v>
      </c>
      <c r="Z7279">
        <f t="shared" si="467"/>
        <v>15250</v>
      </c>
      <c r="AB7279" t="s">
        <v>8</v>
      </c>
      <c r="AC7279" t="s">
        <v>8</v>
      </c>
      <c r="AD7279" t="s">
        <v>102</v>
      </c>
      <c r="AF7279" t="s">
        <v>35</v>
      </c>
      <c r="AG7279">
        <v>2</v>
      </c>
      <c r="AH7279" t="s">
        <v>46</v>
      </c>
      <c r="AI7279">
        <v>0.75139999999999996</v>
      </c>
      <c r="AJ7279">
        <v>2675.2729031793533</v>
      </c>
      <c r="AK7279">
        <f t="shared" si="468"/>
        <v>668818.22579483828</v>
      </c>
      <c r="AL7279">
        <v>3770</v>
      </c>
      <c r="AM7279">
        <f t="shared" si="469"/>
        <v>18.571428571428573</v>
      </c>
      <c r="AN7279">
        <v>1134.7076800386799</v>
      </c>
      <c r="AO7279">
        <f t="shared" si="470"/>
        <v>283676.92000966996</v>
      </c>
      <c r="AP7279">
        <v>31</v>
      </c>
      <c r="AQ7279">
        <v>113</v>
      </c>
    </row>
    <row r="7280" spans="1:43" x14ac:dyDescent="0.2">
      <c r="A7280" t="s">
        <v>157</v>
      </c>
      <c r="B7280" t="s">
        <v>61</v>
      </c>
      <c r="C7280" t="s">
        <v>60</v>
      </c>
      <c r="D7280" t="s">
        <v>9</v>
      </c>
      <c r="E7280">
        <v>1</v>
      </c>
      <c r="F7280" t="s">
        <v>49</v>
      </c>
      <c r="G7280" t="s">
        <v>174</v>
      </c>
      <c r="L7280" t="s">
        <v>8</v>
      </c>
      <c r="M7280" t="s">
        <v>14</v>
      </c>
      <c r="N7280">
        <v>3322441.6</v>
      </c>
      <c r="O7280" t="s">
        <v>49</v>
      </c>
      <c r="P7280">
        <v>0</v>
      </c>
      <c r="Q7280">
        <v>40</v>
      </c>
      <c r="R7280" t="s">
        <v>8</v>
      </c>
      <c r="S7280">
        <v>0</v>
      </c>
      <c r="T7280" t="s">
        <v>18</v>
      </c>
      <c r="U7280" t="s">
        <v>9</v>
      </c>
      <c r="V7280">
        <v>6.6</v>
      </c>
      <c r="W7280">
        <v>8.3699999999999992</v>
      </c>
      <c r="X7280">
        <v>203</v>
      </c>
      <c r="Y7280">
        <v>61</v>
      </c>
      <c r="Z7280">
        <f t="shared" si="467"/>
        <v>15250</v>
      </c>
      <c r="AB7280" t="s">
        <v>8</v>
      </c>
      <c r="AC7280" t="s">
        <v>8</v>
      </c>
      <c r="AD7280" t="s">
        <v>102</v>
      </c>
      <c r="AF7280" t="s">
        <v>35</v>
      </c>
      <c r="AG7280">
        <v>1</v>
      </c>
      <c r="AH7280" t="s">
        <v>46</v>
      </c>
      <c r="AI7280">
        <v>0.3468</v>
      </c>
      <c r="AJ7280">
        <v>2675.2729031793533</v>
      </c>
      <c r="AK7280">
        <f t="shared" si="468"/>
        <v>668818.22579483828</v>
      </c>
      <c r="AL7280">
        <v>3770</v>
      </c>
      <c r="AM7280">
        <f t="shared" si="469"/>
        <v>18.571428571428573</v>
      </c>
      <c r="AN7280">
        <v>1134.7076800386799</v>
      </c>
      <c r="AO7280">
        <f t="shared" si="470"/>
        <v>283676.92000966996</v>
      </c>
      <c r="AP7280">
        <v>31</v>
      </c>
      <c r="AQ7280">
        <v>113</v>
      </c>
    </row>
    <row r="7281" spans="1:43" x14ac:dyDescent="0.2">
      <c r="A7281" t="s">
        <v>157</v>
      </c>
      <c r="B7281" t="s">
        <v>61</v>
      </c>
      <c r="C7281" t="s">
        <v>60</v>
      </c>
      <c r="D7281" t="s">
        <v>9</v>
      </c>
      <c r="E7281">
        <v>1</v>
      </c>
      <c r="F7281" t="s">
        <v>49</v>
      </c>
      <c r="G7281" t="s">
        <v>174</v>
      </c>
      <c r="L7281" t="s">
        <v>8</v>
      </c>
      <c r="M7281" t="s">
        <v>38</v>
      </c>
      <c r="N7281">
        <v>3322441.6</v>
      </c>
      <c r="O7281" t="s">
        <v>49</v>
      </c>
      <c r="P7281">
        <v>0</v>
      </c>
      <c r="Q7281">
        <v>40</v>
      </c>
      <c r="R7281" t="s">
        <v>8</v>
      </c>
      <c r="S7281">
        <v>0</v>
      </c>
      <c r="T7281" t="s">
        <v>18</v>
      </c>
      <c r="U7281" t="s">
        <v>9</v>
      </c>
      <c r="V7281">
        <v>6.6</v>
      </c>
      <c r="W7281">
        <v>8.3699999999999992</v>
      </c>
      <c r="X7281">
        <v>203</v>
      </c>
      <c r="Y7281">
        <v>61</v>
      </c>
      <c r="Z7281">
        <f t="shared" si="467"/>
        <v>15250</v>
      </c>
      <c r="AB7281" t="s">
        <v>8</v>
      </c>
      <c r="AC7281" s="7" t="s">
        <v>101</v>
      </c>
      <c r="AD7281" t="s">
        <v>102</v>
      </c>
      <c r="AF7281" t="s">
        <v>35</v>
      </c>
      <c r="AG7281">
        <v>4</v>
      </c>
      <c r="AH7281" t="s">
        <v>46</v>
      </c>
      <c r="AI7281">
        <v>2.5139999999999998</v>
      </c>
      <c r="AJ7281">
        <v>2675.2729031793533</v>
      </c>
      <c r="AK7281">
        <f t="shared" si="468"/>
        <v>668818.22579483828</v>
      </c>
      <c r="AL7281">
        <v>3770</v>
      </c>
      <c r="AM7281">
        <f t="shared" si="469"/>
        <v>18.571428571428573</v>
      </c>
      <c r="AN7281">
        <v>1134.7076800386799</v>
      </c>
      <c r="AO7281">
        <f t="shared" si="470"/>
        <v>283676.92000966996</v>
      </c>
      <c r="AP7281">
        <v>31</v>
      </c>
      <c r="AQ7281">
        <v>113</v>
      </c>
    </row>
    <row r="7282" spans="1:43" x14ac:dyDescent="0.2">
      <c r="A7282" t="s">
        <v>157</v>
      </c>
      <c r="B7282" t="s">
        <v>61</v>
      </c>
      <c r="C7282" t="s">
        <v>60</v>
      </c>
      <c r="D7282" t="s">
        <v>9</v>
      </c>
      <c r="E7282">
        <v>1</v>
      </c>
      <c r="F7282" t="s">
        <v>49</v>
      </c>
      <c r="G7282" t="s">
        <v>174</v>
      </c>
      <c r="L7282" t="s">
        <v>8</v>
      </c>
      <c r="M7282" t="s">
        <v>14</v>
      </c>
      <c r="N7282">
        <v>3322441.6</v>
      </c>
      <c r="O7282" t="s">
        <v>49</v>
      </c>
      <c r="P7282">
        <v>0</v>
      </c>
      <c r="Q7282">
        <v>40</v>
      </c>
      <c r="R7282" t="s">
        <v>8</v>
      </c>
      <c r="S7282">
        <v>0</v>
      </c>
      <c r="T7282" t="s">
        <v>18</v>
      </c>
      <c r="U7282" t="s">
        <v>9</v>
      </c>
      <c r="V7282">
        <v>6.6</v>
      </c>
      <c r="W7282">
        <v>8.3699999999999992</v>
      </c>
      <c r="X7282">
        <v>203</v>
      </c>
      <c r="Y7282">
        <v>61</v>
      </c>
      <c r="Z7282">
        <f t="shared" si="467"/>
        <v>15250</v>
      </c>
      <c r="AB7282" t="s">
        <v>8</v>
      </c>
      <c r="AC7282" s="7" t="s">
        <v>101</v>
      </c>
      <c r="AD7282" t="s">
        <v>8</v>
      </c>
      <c r="AF7282" t="s">
        <v>35</v>
      </c>
      <c r="AG7282">
        <v>1</v>
      </c>
      <c r="AH7282" t="s">
        <v>46</v>
      </c>
      <c r="AI7282">
        <v>0.28899999999999998</v>
      </c>
      <c r="AJ7282">
        <v>2675.2729031793533</v>
      </c>
      <c r="AK7282">
        <f t="shared" si="468"/>
        <v>668818.22579483828</v>
      </c>
      <c r="AL7282">
        <v>3770</v>
      </c>
      <c r="AM7282">
        <f t="shared" si="469"/>
        <v>18.571428571428573</v>
      </c>
      <c r="AN7282">
        <v>1134.7076800386799</v>
      </c>
      <c r="AO7282">
        <f t="shared" si="470"/>
        <v>283676.92000966996</v>
      </c>
      <c r="AP7282">
        <v>31</v>
      </c>
      <c r="AQ7282">
        <v>113</v>
      </c>
    </row>
    <row r="7283" spans="1:43" x14ac:dyDescent="0.2">
      <c r="A7283" t="s">
        <v>157</v>
      </c>
      <c r="B7283" t="s">
        <v>61</v>
      </c>
      <c r="C7283" t="s">
        <v>60</v>
      </c>
      <c r="D7283" t="s">
        <v>9</v>
      </c>
      <c r="E7283">
        <v>1</v>
      </c>
      <c r="F7283" t="s">
        <v>49</v>
      </c>
      <c r="G7283" t="s">
        <v>174</v>
      </c>
      <c r="L7283" t="s">
        <v>8</v>
      </c>
      <c r="M7283" t="s">
        <v>38</v>
      </c>
      <c r="N7283">
        <v>3322441.6</v>
      </c>
      <c r="O7283" t="s">
        <v>49</v>
      </c>
      <c r="P7283">
        <v>0</v>
      </c>
      <c r="Q7283">
        <v>40</v>
      </c>
      <c r="R7283" t="s">
        <v>8</v>
      </c>
      <c r="S7283">
        <v>0</v>
      </c>
      <c r="T7283" t="s">
        <v>18</v>
      </c>
      <c r="U7283" t="s">
        <v>9</v>
      </c>
      <c r="V7283">
        <v>6.6</v>
      </c>
      <c r="W7283">
        <v>8.3699999999999992</v>
      </c>
      <c r="X7283">
        <v>203</v>
      </c>
      <c r="Y7283">
        <v>61</v>
      </c>
      <c r="Z7283">
        <f t="shared" si="467"/>
        <v>15250</v>
      </c>
      <c r="AB7283" t="s">
        <v>8</v>
      </c>
      <c r="AC7283" s="7" t="s">
        <v>101</v>
      </c>
      <c r="AD7283" t="s">
        <v>8</v>
      </c>
      <c r="AF7283" t="s">
        <v>35</v>
      </c>
      <c r="AG7283">
        <v>4</v>
      </c>
      <c r="AH7283" t="s">
        <v>47</v>
      </c>
      <c r="AI7283">
        <v>2.11</v>
      </c>
      <c r="AJ7283">
        <v>2675.2729031793533</v>
      </c>
      <c r="AK7283">
        <f t="shared" si="468"/>
        <v>668818.22579483828</v>
      </c>
      <c r="AL7283">
        <v>3770</v>
      </c>
      <c r="AM7283">
        <f t="shared" si="469"/>
        <v>18.571428571428573</v>
      </c>
      <c r="AN7283">
        <v>1134.7076800386799</v>
      </c>
      <c r="AO7283">
        <f t="shared" si="470"/>
        <v>283676.92000966996</v>
      </c>
      <c r="AP7283">
        <v>31</v>
      </c>
      <c r="AQ7283">
        <v>113</v>
      </c>
    </row>
    <row r="7284" spans="1:43" x14ac:dyDescent="0.2">
      <c r="A7284" t="s">
        <v>157</v>
      </c>
      <c r="B7284" t="s">
        <v>61</v>
      </c>
      <c r="C7284" t="s">
        <v>60</v>
      </c>
      <c r="D7284" t="s">
        <v>9</v>
      </c>
      <c r="E7284">
        <v>1</v>
      </c>
      <c r="F7284" t="s">
        <v>49</v>
      </c>
      <c r="G7284" t="s">
        <v>174</v>
      </c>
      <c r="L7284" t="s">
        <v>8</v>
      </c>
      <c r="M7284" t="s">
        <v>14</v>
      </c>
      <c r="N7284">
        <v>3322441.6</v>
      </c>
      <c r="O7284" t="s">
        <v>49</v>
      </c>
      <c r="P7284">
        <v>0</v>
      </c>
      <c r="Q7284">
        <v>40</v>
      </c>
      <c r="R7284" t="s">
        <v>8</v>
      </c>
      <c r="S7284">
        <v>0</v>
      </c>
      <c r="T7284" t="s">
        <v>18</v>
      </c>
      <c r="U7284" t="s">
        <v>9</v>
      </c>
      <c r="V7284">
        <v>6.6</v>
      </c>
      <c r="W7284">
        <v>8.3699999999999992</v>
      </c>
      <c r="X7284">
        <v>203</v>
      </c>
      <c r="Y7284">
        <v>61</v>
      </c>
      <c r="Z7284">
        <f t="shared" si="467"/>
        <v>15250</v>
      </c>
      <c r="AB7284" t="s">
        <v>8</v>
      </c>
      <c r="AC7284" t="s">
        <v>8</v>
      </c>
      <c r="AD7284" t="s">
        <v>8</v>
      </c>
      <c r="AF7284" t="s">
        <v>35</v>
      </c>
      <c r="AG7284">
        <v>1</v>
      </c>
      <c r="AH7284" t="s">
        <v>46</v>
      </c>
      <c r="AI7284">
        <v>0.46239999999999998</v>
      </c>
      <c r="AJ7284">
        <v>2675.2729031793533</v>
      </c>
      <c r="AK7284">
        <f t="shared" si="468"/>
        <v>668818.22579483828</v>
      </c>
      <c r="AL7284">
        <v>3770</v>
      </c>
      <c r="AM7284">
        <f t="shared" si="469"/>
        <v>18.571428571428573</v>
      </c>
      <c r="AN7284">
        <v>1134.7076800386799</v>
      </c>
      <c r="AO7284">
        <f t="shared" si="470"/>
        <v>283676.92000966996</v>
      </c>
      <c r="AP7284">
        <v>31</v>
      </c>
      <c r="AQ7284">
        <v>113</v>
      </c>
    </row>
    <row r="7285" spans="1:43" x14ac:dyDescent="0.2">
      <c r="A7285" t="s">
        <v>157</v>
      </c>
      <c r="B7285" t="s">
        <v>61</v>
      </c>
      <c r="C7285" t="s">
        <v>60</v>
      </c>
      <c r="D7285" t="s">
        <v>9</v>
      </c>
      <c r="E7285">
        <v>1</v>
      </c>
      <c r="F7285" t="s">
        <v>49</v>
      </c>
      <c r="G7285" t="s">
        <v>174</v>
      </c>
      <c r="L7285" t="s">
        <v>8</v>
      </c>
      <c r="M7285" t="s">
        <v>38</v>
      </c>
      <c r="N7285">
        <v>3322441.6</v>
      </c>
      <c r="O7285" t="s">
        <v>49</v>
      </c>
      <c r="P7285">
        <v>0</v>
      </c>
      <c r="Q7285">
        <v>40</v>
      </c>
      <c r="R7285" t="s">
        <v>8</v>
      </c>
      <c r="S7285">
        <v>0</v>
      </c>
      <c r="T7285" t="s">
        <v>18</v>
      </c>
      <c r="U7285" t="s">
        <v>9</v>
      </c>
      <c r="V7285">
        <v>6.6</v>
      </c>
      <c r="W7285">
        <v>8.3699999999999992</v>
      </c>
      <c r="X7285">
        <v>203</v>
      </c>
      <c r="Y7285">
        <v>61</v>
      </c>
      <c r="Z7285">
        <f t="shared" si="467"/>
        <v>15250</v>
      </c>
      <c r="AB7285" t="s">
        <v>8</v>
      </c>
      <c r="AC7285" s="7" t="s">
        <v>101</v>
      </c>
      <c r="AD7285" t="s">
        <v>8</v>
      </c>
      <c r="AF7285" t="s">
        <v>35</v>
      </c>
      <c r="AG7285">
        <v>3</v>
      </c>
      <c r="AH7285" t="s">
        <v>47</v>
      </c>
      <c r="AI7285">
        <v>1.387</v>
      </c>
      <c r="AJ7285">
        <v>2675.2729031793533</v>
      </c>
      <c r="AK7285">
        <f t="shared" si="468"/>
        <v>668818.22579483828</v>
      </c>
      <c r="AL7285">
        <v>3770</v>
      </c>
      <c r="AM7285">
        <f t="shared" si="469"/>
        <v>18.571428571428573</v>
      </c>
      <c r="AN7285">
        <v>1134.7076800386799</v>
      </c>
      <c r="AO7285">
        <f t="shared" si="470"/>
        <v>283676.92000966996</v>
      </c>
      <c r="AP7285">
        <v>31</v>
      </c>
      <c r="AQ7285">
        <v>113</v>
      </c>
    </row>
    <row r="7286" spans="1:43" x14ac:dyDescent="0.2">
      <c r="A7286" t="s">
        <v>157</v>
      </c>
      <c r="B7286" t="s">
        <v>61</v>
      </c>
      <c r="C7286" t="s">
        <v>60</v>
      </c>
      <c r="D7286" t="s">
        <v>9</v>
      </c>
      <c r="E7286">
        <v>1</v>
      </c>
      <c r="F7286" t="s">
        <v>49</v>
      </c>
      <c r="G7286" t="s">
        <v>174</v>
      </c>
      <c r="L7286" t="s">
        <v>8</v>
      </c>
      <c r="M7286" t="s">
        <v>14</v>
      </c>
      <c r="N7286">
        <v>3322441.6</v>
      </c>
      <c r="O7286" t="s">
        <v>49</v>
      </c>
      <c r="P7286">
        <v>0</v>
      </c>
      <c r="Q7286">
        <v>40</v>
      </c>
      <c r="R7286" t="s">
        <v>8</v>
      </c>
      <c r="S7286">
        <v>0</v>
      </c>
      <c r="T7286" t="s">
        <v>18</v>
      </c>
      <c r="U7286" t="s">
        <v>9</v>
      </c>
      <c r="V7286">
        <v>6.6</v>
      </c>
      <c r="W7286">
        <v>8.3699999999999992</v>
      </c>
      <c r="X7286">
        <v>203</v>
      </c>
      <c r="Y7286">
        <v>61</v>
      </c>
      <c r="Z7286">
        <f t="shared" si="467"/>
        <v>15250</v>
      </c>
      <c r="AC7286" s="7" t="s">
        <v>101</v>
      </c>
      <c r="AF7286" t="s">
        <v>35</v>
      </c>
      <c r="AG7286">
        <v>1</v>
      </c>
      <c r="AH7286" t="s">
        <v>46</v>
      </c>
      <c r="AI7286">
        <v>0.63580000000000003</v>
      </c>
      <c r="AJ7286">
        <v>2675.2729031793533</v>
      </c>
      <c r="AK7286">
        <f t="shared" si="468"/>
        <v>668818.22579483828</v>
      </c>
      <c r="AL7286">
        <v>3770</v>
      </c>
      <c r="AM7286">
        <f t="shared" si="469"/>
        <v>18.571428571428573</v>
      </c>
      <c r="AN7286">
        <v>1134.7076800386799</v>
      </c>
      <c r="AO7286">
        <f t="shared" si="470"/>
        <v>283676.92000966996</v>
      </c>
      <c r="AP7286">
        <v>31</v>
      </c>
      <c r="AQ7286">
        <v>113</v>
      </c>
    </row>
    <row r="7287" spans="1:43" x14ac:dyDescent="0.2">
      <c r="A7287" t="s">
        <v>157</v>
      </c>
      <c r="B7287" t="s">
        <v>61</v>
      </c>
      <c r="C7287" t="s">
        <v>60</v>
      </c>
      <c r="D7287" t="s">
        <v>9</v>
      </c>
      <c r="E7287">
        <v>1</v>
      </c>
      <c r="F7287" t="s">
        <v>49</v>
      </c>
      <c r="G7287" t="s">
        <v>174</v>
      </c>
      <c r="L7287" t="s">
        <v>8</v>
      </c>
      <c r="M7287" t="s">
        <v>38</v>
      </c>
      <c r="N7287">
        <v>3322441.6</v>
      </c>
      <c r="O7287" t="s">
        <v>49</v>
      </c>
      <c r="P7287">
        <v>0</v>
      </c>
      <c r="Q7287">
        <v>40</v>
      </c>
      <c r="R7287" t="s">
        <v>8</v>
      </c>
      <c r="S7287">
        <v>0</v>
      </c>
      <c r="T7287" t="s">
        <v>18</v>
      </c>
      <c r="U7287" t="s">
        <v>9</v>
      </c>
      <c r="V7287">
        <v>6.6</v>
      </c>
      <c r="W7287">
        <v>8.3699999999999992</v>
      </c>
      <c r="X7287">
        <v>203</v>
      </c>
      <c r="Y7287">
        <v>61</v>
      </c>
      <c r="Z7287">
        <f t="shared" si="467"/>
        <v>15250</v>
      </c>
      <c r="AB7287" t="s">
        <v>8</v>
      </c>
      <c r="AC7287" s="7" t="s">
        <v>101</v>
      </c>
      <c r="AD7287" t="s">
        <v>102</v>
      </c>
      <c r="AF7287" t="s">
        <v>35</v>
      </c>
      <c r="AG7287">
        <v>2</v>
      </c>
      <c r="AH7287" t="s">
        <v>46</v>
      </c>
      <c r="AI7287">
        <v>1.3009999999999999</v>
      </c>
      <c r="AJ7287">
        <v>2675.2729031793533</v>
      </c>
      <c r="AK7287">
        <f t="shared" si="468"/>
        <v>668818.22579483828</v>
      </c>
      <c r="AL7287">
        <v>3770</v>
      </c>
      <c r="AM7287">
        <f t="shared" si="469"/>
        <v>18.571428571428573</v>
      </c>
      <c r="AN7287">
        <v>1134.7076800386799</v>
      </c>
      <c r="AO7287">
        <f t="shared" si="470"/>
        <v>283676.92000966996</v>
      </c>
      <c r="AP7287">
        <v>31</v>
      </c>
      <c r="AQ7287">
        <v>113</v>
      </c>
    </row>
    <row r="7288" spans="1:43" x14ac:dyDescent="0.2">
      <c r="A7288" t="s">
        <v>157</v>
      </c>
      <c r="B7288" t="s">
        <v>61</v>
      </c>
      <c r="C7288" t="s">
        <v>60</v>
      </c>
      <c r="D7288" t="s">
        <v>9</v>
      </c>
      <c r="E7288">
        <v>1</v>
      </c>
      <c r="F7288" t="s">
        <v>49</v>
      </c>
      <c r="G7288" t="s">
        <v>174</v>
      </c>
      <c r="L7288" t="s">
        <v>8</v>
      </c>
      <c r="M7288" t="s">
        <v>14</v>
      </c>
      <c r="N7288">
        <v>3322441.6</v>
      </c>
      <c r="O7288" t="s">
        <v>49</v>
      </c>
      <c r="P7288">
        <v>0</v>
      </c>
      <c r="Q7288">
        <v>40</v>
      </c>
      <c r="R7288" t="s">
        <v>8</v>
      </c>
      <c r="S7288">
        <v>0</v>
      </c>
      <c r="T7288" t="s">
        <v>18</v>
      </c>
      <c r="U7288" t="s">
        <v>9</v>
      </c>
      <c r="V7288">
        <v>6.6</v>
      </c>
      <c r="W7288">
        <v>8.3699999999999992</v>
      </c>
      <c r="X7288">
        <v>203</v>
      </c>
      <c r="Y7288">
        <v>61</v>
      </c>
      <c r="Z7288">
        <f t="shared" si="467"/>
        <v>15250</v>
      </c>
      <c r="AB7288" t="s">
        <v>8</v>
      </c>
      <c r="AC7288" t="s">
        <v>8</v>
      </c>
      <c r="AD7288" t="s">
        <v>8</v>
      </c>
      <c r="AF7288" t="s">
        <v>35</v>
      </c>
      <c r="AG7288">
        <v>1</v>
      </c>
      <c r="AH7288" t="s">
        <v>47</v>
      </c>
      <c r="AI7288">
        <v>0.54910000000000003</v>
      </c>
      <c r="AJ7288">
        <v>2675.2729031793533</v>
      </c>
      <c r="AK7288">
        <f t="shared" si="468"/>
        <v>668818.22579483828</v>
      </c>
      <c r="AL7288">
        <v>3770</v>
      </c>
      <c r="AM7288">
        <f t="shared" si="469"/>
        <v>18.571428571428573</v>
      </c>
      <c r="AN7288">
        <v>1134.7076800386799</v>
      </c>
      <c r="AO7288">
        <f t="shared" si="470"/>
        <v>283676.92000966996</v>
      </c>
      <c r="AP7288">
        <v>31</v>
      </c>
      <c r="AQ7288">
        <v>113</v>
      </c>
    </row>
    <row r="7289" spans="1:43" x14ac:dyDescent="0.2">
      <c r="A7289" t="s">
        <v>157</v>
      </c>
      <c r="B7289" t="s">
        <v>61</v>
      </c>
      <c r="C7289" t="s">
        <v>60</v>
      </c>
      <c r="D7289" t="s">
        <v>9</v>
      </c>
      <c r="E7289">
        <v>1</v>
      </c>
      <c r="F7289" t="s">
        <v>49</v>
      </c>
      <c r="G7289" t="s">
        <v>174</v>
      </c>
      <c r="L7289" t="s">
        <v>8</v>
      </c>
      <c r="M7289" t="s">
        <v>38</v>
      </c>
      <c r="N7289">
        <v>3322441.6</v>
      </c>
      <c r="O7289" t="s">
        <v>49</v>
      </c>
      <c r="P7289">
        <v>0</v>
      </c>
      <c r="Q7289">
        <v>40</v>
      </c>
      <c r="R7289" t="s">
        <v>8</v>
      </c>
      <c r="S7289">
        <v>0</v>
      </c>
      <c r="T7289" t="s">
        <v>18</v>
      </c>
      <c r="U7289" t="s">
        <v>9</v>
      </c>
      <c r="V7289">
        <v>6.6</v>
      </c>
      <c r="W7289">
        <v>8.3699999999999992</v>
      </c>
      <c r="X7289">
        <v>203</v>
      </c>
      <c r="Y7289">
        <v>61</v>
      </c>
      <c r="Z7289">
        <f t="shared" si="467"/>
        <v>15250</v>
      </c>
      <c r="AC7289" s="7" t="s">
        <v>101</v>
      </c>
      <c r="AF7289" t="s">
        <v>35</v>
      </c>
      <c r="AG7289">
        <v>3</v>
      </c>
      <c r="AH7289" t="s">
        <v>46</v>
      </c>
      <c r="AI7289">
        <v>1.5029999999999999</v>
      </c>
      <c r="AJ7289">
        <v>2675.2729031793533</v>
      </c>
      <c r="AK7289">
        <f t="shared" si="468"/>
        <v>668818.22579483828</v>
      </c>
      <c r="AL7289">
        <v>3770</v>
      </c>
      <c r="AM7289">
        <f t="shared" si="469"/>
        <v>18.571428571428573</v>
      </c>
      <c r="AN7289">
        <v>1134.7076800386799</v>
      </c>
      <c r="AO7289">
        <f t="shared" si="470"/>
        <v>283676.92000966996</v>
      </c>
      <c r="AP7289">
        <v>31</v>
      </c>
      <c r="AQ7289">
        <v>113</v>
      </c>
    </row>
    <row r="7290" spans="1:43" x14ac:dyDescent="0.2">
      <c r="A7290" t="s">
        <v>157</v>
      </c>
      <c r="B7290" t="s">
        <v>61</v>
      </c>
      <c r="C7290" t="s">
        <v>60</v>
      </c>
      <c r="D7290" t="s">
        <v>9</v>
      </c>
      <c r="E7290">
        <v>1</v>
      </c>
      <c r="F7290" t="s">
        <v>49</v>
      </c>
      <c r="G7290" t="s">
        <v>174</v>
      </c>
      <c r="L7290" t="s">
        <v>8</v>
      </c>
      <c r="M7290" t="s">
        <v>14</v>
      </c>
      <c r="N7290">
        <v>3322441.6</v>
      </c>
      <c r="O7290" t="s">
        <v>49</v>
      </c>
      <c r="P7290">
        <v>0</v>
      </c>
      <c r="Q7290">
        <v>40</v>
      </c>
      <c r="R7290" t="s">
        <v>8</v>
      </c>
      <c r="S7290">
        <v>0</v>
      </c>
      <c r="T7290" t="s">
        <v>18</v>
      </c>
      <c r="U7290" t="s">
        <v>9</v>
      </c>
      <c r="V7290">
        <v>6.6</v>
      </c>
      <c r="W7290">
        <v>8.3699999999999992</v>
      </c>
      <c r="X7290">
        <v>203</v>
      </c>
      <c r="Y7290">
        <v>61</v>
      </c>
      <c r="Z7290">
        <f t="shared" si="467"/>
        <v>15250</v>
      </c>
      <c r="AC7290" s="7" t="s">
        <v>101</v>
      </c>
      <c r="AF7290" t="s">
        <v>35</v>
      </c>
      <c r="AG7290">
        <v>2</v>
      </c>
      <c r="AH7290" t="s">
        <v>46</v>
      </c>
      <c r="AI7290">
        <v>0.49130000000000001</v>
      </c>
      <c r="AJ7290">
        <v>2675.2729031793533</v>
      </c>
      <c r="AK7290">
        <f t="shared" si="468"/>
        <v>668818.22579483828</v>
      </c>
      <c r="AL7290">
        <v>3770</v>
      </c>
      <c r="AM7290">
        <f t="shared" si="469"/>
        <v>18.571428571428573</v>
      </c>
      <c r="AN7290">
        <v>1134.7076800386799</v>
      </c>
      <c r="AO7290">
        <f t="shared" si="470"/>
        <v>283676.92000966996</v>
      </c>
      <c r="AP7290">
        <v>31</v>
      </c>
      <c r="AQ7290">
        <v>113</v>
      </c>
    </row>
    <row r="7291" spans="1:43" x14ac:dyDescent="0.2">
      <c r="A7291" t="s">
        <v>157</v>
      </c>
      <c r="B7291" t="s">
        <v>61</v>
      </c>
      <c r="C7291" t="s">
        <v>60</v>
      </c>
      <c r="D7291" t="s">
        <v>9</v>
      </c>
      <c r="E7291">
        <v>1</v>
      </c>
      <c r="F7291" t="s">
        <v>49</v>
      </c>
      <c r="G7291" t="s">
        <v>174</v>
      </c>
      <c r="L7291" t="s">
        <v>8</v>
      </c>
      <c r="M7291" t="s">
        <v>38</v>
      </c>
      <c r="N7291">
        <v>3322441.6</v>
      </c>
      <c r="O7291" t="s">
        <v>49</v>
      </c>
      <c r="P7291">
        <v>0</v>
      </c>
      <c r="Q7291">
        <v>40</v>
      </c>
      <c r="R7291" t="s">
        <v>8</v>
      </c>
      <c r="S7291">
        <v>0</v>
      </c>
      <c r="T7291" t="s">
        <v>18</v>
      </c>
      <c r="U7291" t="s">
        <v>9</v>
      </c>
      <c r="V7291">
        <v>6.6</v>
      </c>
      <c r="W7291">
        <v>8.3699999999999992</v>
      </c>
      <c r="X7291">
        <v>203</v>
      </c>
      <c r="Y7291">
        <v>61</v>
      </c>
      <c r="Z7291">
        <f t="shared" si="467"/>
        <v>15250</v>
      </c>
      <c r="AC7291" s="7" t="s">
        <v>101</v>
      </c>
      <c r="AF7291" t="s">
        <v>35</v>
      </c>
      <c r="AG7291">
        <v>1</v>
      </c>
      <c r="AH7291" t="s">
        <v>46</v>
      </c>
      <c r="AI7291">
        <v>0.46239999999999998</v>
      </c>
      <c r="AJ7291">
        <v>2675.2729031793533</v>
      </c>
      <c r="AK7291">
        <f t="shared" si="468"/>
        <v>668818.22579483828</v>
      </c>
      <c r="AL7291">
        <v>3770</v>
      </c>
      <c r="AM7291">
        <f t="shared" si="469"/>
        <v>18.571428571428573</v>
      </c>
      <c r="AN7291">
        <v>1134.7076800386799</v>
      </c>
      <c r="AO7291">
        <f t="shared" si="470"/>
        <v>283676.92000966996</v>
      </c>
      <c r="AP7291">
        <v>31</v>
      </c>
      <c r="AQ7291">
        <v>113</v>
      </c>
    </row>
    <row r="7292" spans="1:43" x14ac:dyDescent="0.2">
      <c r="A7292" t="s">
        <v>157</v>
      </c>
      <c r="B7292" t="s">
        <v>61</v>
      </c>
      <c r="C7292" t="s">
        <v>60</v>
      </c>
      <c r="D7292" t="s">
        <v>9</v>
      </c>
      <c r="E7292">
        <v>1</v>
      </c>
      <c r="F7292" t="s">
        <v>49</v>
      </c>
      <c r="G7292" t="s">
        <v>174</v>
      </c>
      <c r="L7292" t="s">
        <v>8</v>
      </c>
      <c r="M7292" t="s">
        <v>14</v>
      </c>
      <c r="N7292">
        <v>3322441.6</v>
      </c>
      <c r="O7292" t="s">
        <v>49</v>
      </c>
      <c r="P7292">
        <v>0</v>
      </c>
      <c r="Q7292">
        <v>40</v>
      </c>
      <c r="R7292" t="s">
        <v>8</v>
      </c>
      <c r="S7292">
        <v>0</v>
      </c>
      <c r="T7292" t="s">
        <v>18</v>
      </c>
      <c r="U7292" t="s">
        <v>9</v>
      </c>
      <c r="V7292">
        <v>6.6</v>
      </c>
      <c r="W7292">
        <v>8.3699999999999992</v>
      </c>
      <c r="X7292">
        <v>203</v>
      </c>
      <c r="Y7292">
        <v>61</v>
      </c>
      <c r="Z7292">
        <f t="shared" si="467"/>
        <v>15250</v>
      </c>
      <c r="AC7292" s="7" t="s">
        <v>101</v>
      </c>
      <c r="AF7292" t="s">
        <v>35</v>
      </c>
      <c r="AG7292">
        <v>1</v>
      </c>
      <c r="AH7292" t="s">
        <v>47</v>
      </c>
      <c r="AI7292">
        <v>0.69359999999999999</v>
      </c>
      <c r="AJ7292">
        <v>2675.2729031793533</v>
      </c>
      <c r="AK7292">
        <f t="shared" si="468"/>
        <v>668818.22579483828</v>
      </c>
      <c r="AL7292">
        <v>3770</v>
      </c>
      <c r="AM7292">
        <f t="shared" si="469"/>
        <v>18.571428571428573</v>
      </c>
      <c r="AN7292">
        <v>1134.7076800386799</v>
      </c>
      <c r="AO7292">
        <f t="shared" si="470"/>
        <v>283676.92000966996</v>
      </c>
      <c r="AP7292">
        <v>31</v>
      </c>
      <c r="AQ7292">
        <v>113</v>
      </c>
    </row>
    <row r="7293" spans="1:43" x14ac:dyDescent="0.2">
      <c r="A7293" t="s">
        <v>157</v>
      </c>
      <c r="B7293" t="s">
        <v>61</v>
      </c>
      <c r="C7293" t="s">
        <v>60</v>
      </c>
      <c r="D7293" t="s">
        <v>9</v>
      </c>
      <c r="E7293">
        <v>1</v>
      </c>
      <c r="F7293" t="s">
        <v>49</v>
      </c>
      <c r="G7293" t="s">
        <v>174</v>
      </c>
      <c r="L7293" t="s">
        <v>8</v>
      </c>
      <c r="M7293" t="s">
        <v>38</v>
      </c>
      <c r="N7293">
        <v>3322441.6</v>
      </c>
      <c r="O7293" t="s">
        <v>49</v>
      </c>
      <c r="P7293">
        <v>0</v>
      </c>
      <c r="Q7293">
        <v>40</v>
      </c>
      <c r="R7293" t="s">
        <v>8</v>
      </c>
      <c r="S7293">
        <v>0</v>
      </c>
      <c r="T7293" t="s">
        <v>18</v>
      </c>
      <c r="U7293" t="s">
        <v>9</v>
      </c>
      <c r="V7293">
        <v>6.6</v>
      </c>
      <c r="W7293">
        <v>8.3699999999999992</v>
      </c>
      <c r="X7293">
        <v>203</v>
      </c>
      <c r="Y7293">
        <v>61</v>
      </c>
      <c r="Z7293">
        <f t="shared" si="467"/>
        <v>15250</v>
      </c>
      <c r="AC7293" s="7" t="s">
        <v>101</v>
      </c>
      <c r="AE7293" s="8"/>
      <c r="AF7293" t="s">
        <v>35</v>
      </c>
      <c r="AG7293">
        <v>1</v>
      </c>
      <c r="AH7293" t="s">
        <v>46</v>
      </c>
      <c r="AI7293">
        <v>0.46239999999999998</v>
      </c>
      <c r="AJ7293">
        <v>2675.2729031793533</v>
      </c>
      <c r="AK7293">
        <f t="shared" si="468"/>
        <v>668818.22579483828</v>
      </c>
      <c r="AL7293">
        <v>3770</v>
      </c>
      <c r="AM7293">
        <f t="shared" si="469"/>
        <v>18.571428571428573</v>
      </c>
      <c r="AN7293">
        <v>1134.7076800386799</v>
      </c>
      <c r="AO7293">
        <f t="shared" si="470"/>
        <v>283676.92000966996</v>
      </c>
      <c r="AP7293">
        <v>31</v>
      </c>
      <c r="AQ7293">
        <v>113</v>
      </c>
    </row>
    <row r="7294" spans="1:43" x14ac:dyDescent="0.2">
      <c r="A7294" t="s">
        <v>157</v>
      </c>
      <c r="B7294" t="s">
        <v>61</v>
      </c>
      <c r="C7294" t="s">
        <v>60</v>
      </c>
      <c r="D7294" t="s">
        <v>9</v>
      </c>
      <c r="E7294">
        <v>1</v>
      </c>
      <c r="F7294" t="s">
        <v>49</v>
      </c>
      <c r="G7294" t="s">
        <v>174</v>
      </c>
      <c r="L7294" t="s">
        <v>8</v>
      </c>
      <c r="M7294" t="s">
        <v>14</v>
      </c>
      <c r="N7294">
        <v>3322441.6</v>
      </c>
      <c r="O7294" t="s">
        <v>49</v>
      </c>
      <c r="P7294">
        <v>0</v>
      </c>
      <c r="Q7294">
        <v>40</v>
      </c>
      <c r="R7294" t="s">
        <v>8</v>
      </c>
      <c r="S7294">
        <v>0</v>
      </c>
      <c r="T7294" t="s">
        <v>18</v>
      </c>
      <c r="U7294" t="s">
        <v>9</v>
      </c>
      <c r="V7294">
        <v>6.6</v>
      </c>
      <c r="W7294">
        <v>8.3699999999999992</v>
      </c>
      <c r="X7294">
        <v>203</v>
      </c>
      <c r="Y7294">
        <v>61</v>
      </c>
      <c r="Z7294">
        <f t="shared" si="467"/>
        <v>15250</v>
      </c>
      <c r="AC7294" s="7" t="s">
        <v>101</v>
      </c>
      <c r="AF7294" t="s">
        <v>35</v>
      </c>
      <c r="AG7294">
        <v>1</v>
      </c>
      <c r="AH7294" t="s">
        <v>46</v>
      </c>
      <c r="AI7294">
        <v>0.23119999999999999</v>
      </c>
      <c r="AJ7294">
        <v>2675.2729031793533</v>
      </c>
      <c r="AK7294">
        <f t="shared" si="468"/>
        <v>668818.22579483828</v>
      </c>
      <c r="AL7294">
        <v>3770</v>
      </c>
      <c r="AM7294">
        <f t="shared" si="469"/>
        <v>18.571428571428573</v>
      </c>
      <c r="AN7294">
        <v>1134.7076800386799</v>
      </c>
      <c r="AO7294">
        <f t="shared" si="470"/>
        <v>283676.92000966996</v>
      </c>
      <c r="AP7294">
        <v>31</v>
      </c>
      <c r="AQ7294">
        <v>113</v>
      </c>
    </row>
    <row r="7295" spans="1:43" x14ac:dyDescent="0.2">
      <c r="A7295" t="s">
        <v>157</v>
      </c>
      <c r="B7295" t="s">
        <v>61</v>
      </c>
      <c r="C7295" t="s">
        <v>60</v>
      </c>
      <c r="D7295" t="s">
        <v>9</v>
      </c>
      <c r="E7295">
        <v>1</v>
      </c>
      <c r="F7295" t="s">
        <v>49</v>
      </c>
      <c r="G7295" t="s">
        <v>174</v>
      </c>
      <c r="L7295" t="s">
        <v>8</v>
      </c>
      <c r="M7295" t="s">
        <v>38</v>
      </c>
      <c r="N7295">
        <v>3322441.6</v>
      </c>
      <c r="O7295" t="s">
        <v>49</v>
      </c>
      <c r="P7295">
        <v>0</v>
      </c>
      <c r="Q7295">
        <v>40</v>
      </c>
      <c r="R7295" t="s">
        <v>8</v>
      </c>
      <c r="S7295">
        <v>0</v>
      </c>
      <c r="T7295" t="s">
        <v>18</v>
      </c>
      <c r="U7295" t="s">
        <v>9</v>
      </c>
      <c r="V7295">
        <v>6.6</v>
      </c>
      <c r="W7295">
        <v>8.3699999999999992</v>
      </c>
      <c r="X7295">
        <v>203</v>
      </c>
      <c r="Y7295">
        <v>61</v>
      </c>
      <c r="Z7295">
        <f t="shared" si="467"/>
        <v>15250</v>
      </c>
      <c r="AC7295" s="7" t="s">
        <v>101</v>
      </c>
      <c r="AF7295" t="s">
        <v>35</v>
      </c>
      <c r="AG7295">
        <v>1</v>
      </c>
      <c r="AH7295" t="s">
        <v>46</v>
      </c>
      <c r="AI7295">
        <v>1.012</v>
      </c>
      <c r="AJ7295">
        <v>2675.2729031793533</v>
      </c>
      <c r="AK7295">
        <f t="shared" si="468"/>
        <v>668818.22579483828</v>
      </c>
      <c r="AL7295">
        <v>3770</v>
      </c>
      <c r="AM7295">
        <f t="shared" si="469"/>
        <v>18.571428571428573</v>
      </c>
      <c r="AN7295">
        <v>1134.7076800386799</v>
      </c>
      <c r="AO7295">
        <f t="shared" si="470"/>
        <v>283676.92000966996</v>
      </c>
      <c r="AP7295">
        <v>31</v>
      </c>
      <c r="AQ7295">
        <v>113</v>
      </c>
    </row>
    <row r="7296" spans="1:43" x14ac:dyDescent="0.2">
      <c r="A7296" t="s">
        <v>157</v>
      </c>
      <c r="B7296" t="s">
        <v>61</v>
      </c>
      <c r="C7296" t="s">
        <v>60</v>
      </c>
      <c r="D7296" t="s">
        <v>9</v>
      </c>
      <c r="E7296">
        <v>1</v>
      </c>
      <c r="F7296" t="s">
        <v>49</v>
      </c>
      <c r="G7296" t="s">
        <v>174</v>
      </c>
      <c r="L7296" t="s">
        <v>8</v>
      </c>
      <c r="M7296" t="s">
        <v>14</v>
      </c>
      <c r="N7296">
        <v>3322441.6</v>
      </c>
      <c r="O7296" t="s">
        <v>49</v>
      </c>
      <c r="P7296">
        <v>0</v>
      </c>
      <c r="Q7296">
        <v>40</v>
      </c>
      <c r="R7296" t="s">
        <v>8</v>
      </c>
      <c r="S7296">
        <v>0</v>
      </c>
      <c r="T7296" t="s">
        <v>18</v>
      </c>
      <c r="U7296" t="s">
        <v>9</v>
      </c>
      <c r="V7296">
        <v>6.6</v>
      </c>
      <c r="W7296">
        <v>8.3699999999999992</v>
      </c>
      <c r="X7296">
        <v>203</v>
      </c>
      <c r="Y7296">
        <v>61</v>
      </c>
      <c r="Z7296">
        <f t="shared" si="467"/>
        <v>15250</v>
      </c>
      <c r="AB7296" t="s">
        <v>8</v>
      </c>
      <c r="AC7296" s="7" t="s">
        <v>101</v>
      </c>
      <c r="AD7296" t="s">
        <v>8</v>
      </c>
      <c r="AF7296" t="s">
        <v>35</v>
      </c>
      <c r="AG7296">
        <v>1</v>
      </c>
      <c r="AH7296" t="s">
        <v>46</v>
      </c>
      <c r="AI7296">
        <v>0.49130000000000001</v>
      </c>
      <c r="AJ7296">
        <v>2675.2729031793533</v>
      </c>
      <c r="AK7296">
        <f t="shared" si="468"/>
        <v>668818.22579483828</v>
      </c>
      <c r="AL7296">
        <v>3770</v>
      </c>
      <c r="AM7296">
        <f t="shared" si="469"/>
        <v>18.571428571428573</v>
      </c>
      <c r="AN7296">
        <v>1134.7076800386799</v>
      </c>
      <c r="AO7296">
        <f t="shared" si="470"/>
        <v>283676.92000966996</v>
      </c>
      <c r="AP7296">
        <v>31</v>
      </c>
      <c r="AQ7296">
        <v>113</v>
      </c>
    </row>
    <row r="7297" spans="1:43" x14ac:dyDescent="0.2">
      <c r="A7297" t="s">
        <v>157</v>
      </c>
      <c r="B7297" t="s">
        <v>61</v>
      </c>
      <c r="C7297" t="s">
        <v>60</v>
      </c>
      <c r="D7297" t="s">
        <v>9</v>
      </c>
      <c r="E7297">
        <v>1</v>
      </c>
      <c r="F7297" t="s">
        <v>49</v>
      </c>
      <c r="G7297" t="s">
        <v>174</v>
      </c>
      <c r="L7297" t="s">
        <v>8</v>
      </c>
      <c r="M7297" t="s">
        <v>38</v>
      </c>
      <c r="N7297">
        <v>3322441.6</v>
      </c>
      <c r="O7297" t="s">
        <v>49</v>
      </c>
      <c r="P7297">
        <v>0</v>
      </c>
      <c r="Q7297">
        <v>40</v>
      </c>
      <c r="R7297" t="s">
        <v>8</v>
      </c>
      <c r="S7297">
        <v>0</v>
      </c>
      <c r="T7297" t="s">
        <v>18</v>
      </c>
      <c r="U7297" t="s">
        <v>9</v>
      </c>
      <c r="V7297">
        <v>6.6</v>
      </c>
      <c r="W7297">
        <v>8.3699999999999992</v>
      </c>
      <c r="X7297">
        <v>203</v>
      </c>
      <c r="Y7297">
        <v>61</v>
      </c>
      <c r="Z7297">
        <f t="shared" si="467"/>
        <v>15250</v>
      </c>
      <c r="AC7297" t="s">
        <v>8</v>
      </c>
      <c r="AF7297" t="s">
        <v>35</v>
      </c>
      <c r="AG7297">
        <v>1</v>
      </c>
      <c r="AH7297" t="s">
        <v>47</v>
      </c>
      <c r="AI7297">
        <v>0.37569999999999998</v>
      </c>
      <c r="AJ7297">
        <v>2675.2729031793533</v>
      </c>
      <c r="AK7297">
        <f t="shared" si="468"/>
        <v>668818.22579483828</v>
      </c>
      <c r="AL7297">
        <v>3770</v>
      </c>
      <c r="AM7297">
        <f t="shared" si="469"/>
        <v>18.571428571428573</v>
      </c>
      <c r="AN7297">
        <v>1134.7076800386799</v>
      </c>
      <c r="AO7297">
        <f t="shared" si="470"/>
        <v>283676.92000966996</v>
      </c>
      <c r="AP7297">
        <v>31</v>
      </c>
      <c r="AQ7297">
        <v>113</v>
      </c>
    </row>
    <row r="7298" spans="1:43" x14ac:dyDescent="0.2">
      <c r="A7298" t="s">
        <v>157</v>
      </c>
      <c r="B7298" t="s">
        <v>61</v>
      </c>
      <c r="C7298" t="s">
        <v>60</v>
      </c>
      <c r="D7298" t="s">
        <v>9</v>
      </c>
      <c r="E7298">
        <v>1</v>
      </c>
      <c r="F7298" t="s">
        <v>49</v>
      </c>
      <c r="G7298" t="s">
        <v>174</v>
      </c>
      <c r="L7298" t="s">
        <v>8</v>
      </c>
      <c r="M7298" t="s">
        <v>14</v>
      </c>
      <c r="N7298">
        <v>3322441.6</v>
      </c>
      <c r="O7298" t="s">
        <v>49</v>
      </c>
      <c r="P7298">
        <v>0</v>
      </c>
      <c r="Q7298">
        <v>40</v>
      </c>
      <c r="R7298" t="s">
        <v>8</v>
      </c>
      <c r="S7298">
        <v>0</v>
      </c>
      <c r="T7298" t="s">
        <v>18</v>
      </c>
      <c r="U7298" t="s">
        <v>9</v>
      </c>
      <c r="V7298">
        <v>6.6</v>
      </c>
      <c r="W7298">
        <v>8.3699999999999992</v>
      </c>
      <c r="X7298">
        <v>203</v>
      </c>
      <c r="Y7298">
        <v>61</v>
      </c>
      <c r="Z7298">
        <f t="shared" si="467"/>
        <v>15250</v>
      </c>
      <c r="AB7298" t="s">
        <v>8</v>
      </c>
      <c r="AC7298" s="7" t="s">
        <v>101</v>
      </c>
      <c r="AD7298" t="s">
        <v>8</v>
      </c>
      <c r="AF7298" t="s">
        <v>35</v>
      </c>
      <c r="AG7298">
        <v>1</v>
      </c>
      <c r="AH7298" t="s">
        <v>47</v>
      </c>
      <c r="AI7298">
        <v>0.75139999999999996</v>
      </c>
      <c r="AJ7298">
        <v>2675.2729031793533</v>
      </c>
      <c r="AK7298">
        <f t="shared" si="468"/>
        <v>668818.22579483828</v>
      </c>
      <c r="AL7298">
        <v>3770</v>
      </c>
      <c r="AM7298">
        <f t="shared" si="469"/>
        <v>18.571428571428573</v>
      </c>
      <c r="AN7298">
        <v>1134.7076800386799</v>
      </c>
      <c r="AO7298">
        <f t="shared" si="470"/>
        <v>283676.92000966996</v>
      </c>
      <c r="AP7298">
        <v>31</v>
      </c>
      <c r="AQ7298">
        <v>113</v>
      </c>
    </row>
    <row r="7299" spans="1:43" x14ac:dyDescent="0.2">
      <c r="A7299" t="s">
        <v>157</v>
      </c>
      <c r="B7299" t="s">
        <v>61</v>
      </c>
      <c r="C7299" t="s">
        <v>60</v>
      </c>
      <c r="D7299" t="s">
        <v>9</v>
      </c>
      <c r="E7299">
        <v>1</v>
      </c>
      <c r="F7299" t="s">
        <v>49</v>
      </c>
      <c r="G7299" t="s">
        <v>174</v>
      </c>
      <c r="L7299" t="s">
        <v>8</v>
      </c>
      <c r="M7299" t="s">
        <v>38</v>
      </c>
      <c r="N7299">
        <v>3322441.6</v>
      </c>
      <c r="O7299" t="s">
        <v>49</v>
      </c>
      <c r="P7299">
        <v>0</v>
      </c>
      <c r="Q7299">
        <v>40</v>
      </c>
      <c r="R7299" t="s">
        <v>8</v>
      </c>
      <c r="S7299">
        <v>0</v>
      </c>
      <c r="T7299" t="s">
        <v>18</v>
      </c>
      <c r="U7299" t="s">
        <v>9</v>
      </c>
      <c r="V7299">
        <v>6.6</v>
      </c>
      <c r="W7299">
        <v>8.3699999999999992</v>
      </c>
      <c r="X7299">
        <v>203</v>
      </c>
      <c r="Y7299">
        <v>61</v>
      </c>
      <c r="Z7299">
        <f t="shared" si="467"/>
        <v>15250</v>
      </c>
      <c r="AC7299" s="7" t="s">
        <v>101</v>
      </c>
      <c r="AF7299" t="s">
        <v>35</v>
      </c>
      <c r="AG7299">
        <v>1</v>
      </c>
      <c r="AH7299" t="s">
        <v>47</v>
      </c>
      <c r="AI7299">
        <v>0.20230000000000001</v>
      </c>
      <c r="AJ7299">
        <v>2675.2729031793533</v>
      </c>
      <c r="AK7299">
        <f t="shared" si="468"/>
        <v>668818.22579483828</v>
      </c>
      <c r="AL7299">
        <v>3770</v>
      </c>
      <c r="AM7299">
        <f t="shared" si="469"/>
        <v>18.571428571428573</v>
      </c>
      <c r="AN7299">
        <v>1134.7076800386799</v>
      </c>
      <c r="AO7299">
        <f t="shared" si="470"/>
        <v>283676.92000966996</v>
      </c>
      <c r="AP7299">
        <v>31</v>
      </c>
      <c r="AQ7299">
        <v>113</v>
      </c>
    </row>
    <row r="7300" spans="1:43" x14ac:dyDescent="0.2">
      <c r="A7300" t="s">
        <v>157</v>
      </c>
      <c r="B7300" t="s">
        <v>61</v>
      </c>
      <c r="C7300" t="s">
        <v>60</v>
      </c>
      <c r="D7300" t="s">
        <v>9</v>
      </c>
      <c r="E7300">
        <v>1</v>
      </c>
      <c r="F7300" t="s">
        <v>49</v>
      </c>
      <c r="G7300" t="s">
        <v>174</v>
      </c>
      <c r="L7300" t="s">
        <v>8</v>
      </c>
      <c r="M7300" t="s">
        <v>14</v>
      </c>
      <c r="N7300">
        <v>3322441.6</v>
      </c>
      <c r="O7300" t="s">
        <v>49</v>
      </c>
      <c r="P7300">
        <v>0</v>
      </c>
      <c r="Q7300">
        <v>40</v>
      </c>
      <c r="R7300" t="s">
        <v>8</v>
      </c>
      <c r="S7300">
        <v>0</v>
      </c>
      <c r="T7300" t="s">
        <v>18</v>
      </c>
      <c r="U7300" t="s">
        <v>9</v>
      </c>
      <c r="V7300">
        <v>6.6</v>
      </c>
      <c r="W7300">
        <v>8.3699999999999992</v>
      </c>
      <c r="X7300">
        <v>203</v>
      </c>
      <c r="Y7300">
        <v>61</v>
      </c>
      <c r="Z7300">
        <f t="shared" si="467"/>
        <v>15250</v>
      </c>
      <c r="AB7300" t="s">
        <v>100</v>
      </c>
      <c r="AC7300" s="7" t="s">
        <v>101</v>
      </c>
      <c r="AD7300" t="s">
        <v>102</v>
      </c>
      <c r="AF7300" t="s">
        <v>35</v>
      </c>
      <c r="AG7300">
        <v>1</v>
      </c>
      <c r="AH7300" t="s">
        <v>46</v>
      </c>
      <c r="AI7300">
        <v>0.89590000000000003</v>
      </c>
      <c r="AJ7300">
        <v>2675.2729031793533</v>
      </c>
      <c r="AK7300">
        <f t="shared" si="468"/>
        <v>668818.22579483828</v>
      </c>
      <c r="AL7300">
        <v>3770</v>
      </c>
      <c r="AM7300">
        <f t="shared" si="469"/>
        <v>18.571428571428573</v>
      </c>
      <c r="AN7300">
        <v>1134.7076800386799</v>
      </c>
      <c r="AO7300">
        <f t="shared" si="470"/>
        <v>283676.92000966996</v>
      </c>
      <c r="AP7300">
        <v>31</v>
      </c>
      <c r="AQ7300">
        <v>113</v>
      </c>
    </row>
    <row r="7301" spans="1:43" x14ac:dyDescent="0.2">
      <c r="A7301" t="s">
        <v>157</v>
      </c>
      <c r="B7301" t="s">
        <v>61</v>
      </c>
      <c r="C7301" t="s">
        <v>60</v>
      </c>
      <c r="D7301" t="s">
        <v>9</v>
      </c>
      <c r="E7301">
        <v>1</v>
      </c>
      <c r="F7301" t="s">
        <v>49</v>
      </c>
      <c r="G7301" t="s">
        <v>174</v>
      </c>
      <c r="L7301" t="s">
        <v>8</v>
      </c>
      <c r="M7301" t="s">
        <v>38</v>
      </c>
      <c r="N7301">
        <v>3322441.6</v>
      </c>
      <c r="O7301" t="s">
        <v>49</v>
      </c>
      <c r="P7301">
        <v>0</v>
      </c>
      <c r="Q7301">
        <v>40</v>
      </c>
      <c r="R7301" t="s">
        <v>8</v>
      </c>
      <c r="S7301">
        <v>0</v>
      </c>
      <c r="T7301" t="s">
        <v>18</v>
      </c>
      <c r="U7301" t="s">
        <v>9</v>
      </c>
      <c r="V7301">
        <v>6.6</v>
      </c>
      <c r="W7301">
        <v>8.3699999999999992</v>
      </c>
      <c r="X7301">
        <v>203</v>
      </c>
      <c r="Y7301">
        <v>61</v>
      </c>
      <c r="Z7301">
        <f t="shared" si="467"/>
        <v>15250</v>
      </c>
      <c r="AB7301" t="s">
        <v>8</v>
      </c>
      <c r="AC7301" s="7" t="s">
        <v>101</v>
      </c>
      <c r="AD7301" t="s">
        <v>8</v>
      </c>
      <c r="AF7301" t="s">
        <v>35</v>
      </c>
      <c r="AG7301">
        <v>4</v>
      </c>
      <c r="AH7301" t="s">
        <v>46</v>
      </c>
      <c r="AI7301">
        <v>1.821</v>
      </c>
      <c r="AJ7301">
        <v>2675.2729031793533</v>
      </c>
      <c r="AK7301">
        <f t="shared" si="468"/>
        <v>668818.22579483828</v>
      </c>
      <c r="AL7301">
        <v>3770</v>
      </c>
      <c r="AM7301">
        <f t="shared" si="469"/>
        <v>18.571428571428573</v>
      </c>
      <c r="AN7301">
        <v>1134.7076800386799</v>
      </c>
      <c r="AO7301">
        <f t="shared" si="470"/>
        <v>283676.92000966996</v>
      </c>
      <c r="AP7301">
        <v>31</v>
      </c>
      <c r="AQ7301">
        <v>113</v>
      </c>
    </row>
    <row r="7302" spans="1:43" x14ac:dyDescent="0.2">
      <c r="A7302" t="s">
        <v>157</v>
      </c>
      <c r="B7302" t="s">
        <v>61</v>
      </c>
      <c r="C7302" t="s">
        <v>60</v>
      </c>
      <c r="D7302" t="s">
        <v>9</v>
      </c>
      <c r="E7302">
        <v>1</v>
      </c>
      <c r="F7302" t="s">
        <v>49</v>
      </c>
      <c r="G7302" t="s">
        <v>174</v>
      </c>
      <c r="L7302" t="s">
        <v>8</v>
      </c>
      <c r="M7302" t="s">
        <v>14</v>
      </c>
      <c r="N7302">
        <v>3322441.6</v>
      </c>
      <c r="O7302" t="s">
        <v>49</v>
      </c>
      <c r="P7302">
        <v>0</v>
      </c>
      <c r="Q7302">
        <v>40</v>
      </c>
      <c r="R7302" t="s">
        <v>8</v>
      </c>
      <c r="S7302">
        <v>0</v>
      </c>
      <c r="T7302" t="s">
        <v>18</v>
      </c>
      <c r="U7302" t="s">
        <v>9</v>
      </c>
      <c r="V7302">
        <v>6.6</v>
      </c>
      <c r="W7302">
        <v>8.3699999999999992</v>
      </c>
      <c r="X7302">
        <v>203</v>
      </c>
      <c r="Y7302">
        <v>61</v>
      </c>
      <c r="Z7302">
        <f t="shared" si="467"/>
        <v>15250</v>
      </c>
      <c r="AC7302" s="7" t="s">
        <v>101</v>
      </c>
      <c r="AF7302" t="s">
        <v>35</v>
      </c>
      <c r="AG7302">
        <v>4</v>
      </c>
      <c r="AH7302" t="s">
        <v>46</v>
      </c>
      <c r="AI7302">
        <v>2.1389999999999998</v>
      </c>
      <c r="AJ7302">
        <v>2675.2729031793533</v>
      </c>
      <c r="AK7302">
        <f t="shared" si="468"/>
        <v>668818.22579483828</v>
      </c>
      <c r="AL7302">
        <v>3770</v>
      </c>
      <c r="AM7302">
        <f t="shared" si="469"/>
        <v>18.571428571428573</v>
      </c>
      <c r="AN7302">
        <v>1134.7076800386799</v>
      </c>
      <c r="AO7302">
        <f t="shared" si="470"/>
        <v>283676.92000966996</v>
      </c>
      <c r="AP7302">
        <v>31</v>
      </c>
      <c r="AQ7302">
        <v>113</v>
      </c>
    </row>
    <row r="7303" spans="1:43" x14ac:dyDescent="0.2">
      <c r="A7303" t="s">
        <v>157</v>
      </c>
      <c r="B7303" t="s">
        <v>61</v>
      </c>
      <c r="C7303" t="s">
        <v>60</v>
      </c>
      <c r="D7303" t="s">
        <v>9</v>
      </c>
      <c r="E7303">
        <v>1</v>
      </c>
      <c r="F7303" t="s">
        <v>49</v>
      </c>
      <c r="G7303" t="s">
        <v>174</v>
      </c>
      <c r="L7303" t="s">
        <v>8</v>
      </c>
      <c r="M7303" t="s">
        <v>38</v>
      </c>
      <c r="N7303">
        <v>3322441.6</v>
      </c>
      <c r="O7303" t="s">
        <v>49</v>
      </c>
      <c r="P7303">
        <v>0</v>
      </c>
      <c r="Q7303">
        <v>40</v>
      </c>
      <c r="R7303" t="s">
        <v>8</v>
      </c>
      <c r="S7303">
        <v>0</v>
      </c>
      <c r="T7303" t="s">
        <v>18</v>
      </c>
      <c r="U7303" t="s">
        <v>9</v>
      </c>
      <c r="V7303">
        <v>6.6</v>
      </c>
      <c r="W7303">
        <v>8.3699999999999992</v>
      </c>
      <c r="X7303">
        <v>203</v>
      </c>
      <c r="Y7303">
        <v>61</v>
      </c>
      <c r="Z7303">
        <f t="shared" si="467"/>
        <v>15250</v>
      </c>
      <c r="AC7303" s="7" t="s">
        <v>101</v>
      </c>
      <c r="AF7303" t="s">
        <v>35</v>
      </c>
      <c r="AG7303">
        <v>2</v>
      </c>
      <c r="AH7303" t="s">
        <v>47</v>
      </c>
      <c r="AI7303">
        <v>0.57799999999999996</v>
      </c>
      <c r="AJ7303">
        <v>2675.2729031793533</v>
      </c>
      <c r="AK7303">
        <f t="shared" si="468"/>
        <v>668818.22579483828</v>
      </c>
      <c r="AL7303">
        <v>3770</v>
      </c>
      <c r="AM7303">
        <f t="shared" si="469"/>
        <v>18.571428571428573</v>
      </c>
      <c r="AN7303">
        <v>1134.7076800386799</v>
      </c>
      <c r="AO7303">
        <f t="shared" si="470"/>
        <v>283676.92000966996</v>
      </c>
      <c r="AP7303">
        <v>31</v>
      </c>
      <c r="AQ7303">
        <v>113</v>
      </c>
    </row>
    <row r="7304" spans="1:43" x14ac:dyDescent="0.2">
      <c r="A7304" t="s">
        <v>157</v>
      </c>
      <c r="B7304" t="s">
        <v>61</v>
      </c>
      <c r="C7304" t="s">
        <v>60</v>
      </c>
      <c r="D7304" t="s">
        <v>9</v>
      </c>
      <c r="E7304">
        <v>1</v>
      </c>
      <c r="F7304" t="s">
        <v>49</v>
      </c>
      <c r="G7304" t="s">
        <v>174</v>
      </c>
      <c r="L7304" t="s">
        <v>8</v>
      </c>
      <c r="M7304" t="s">
        <v>14</v>
      </c>
      <c r="N7304">
        <v>3322441.6</v>
      </c>
      <c r="O7304" t="s">
        <v>49</v>
      </c>
      <c r="P7304">
        <v>0</v>
      </c>
      <c r="Q7304">
        <v>40</v>
      </c>
      <c r="R7304" t="s">
        <v>8</v>
      </c>
      <c r="S7304">
        <v>0</v>
      </c>
      <c r="T7304" t="s">
        <v>18</v>
      </c>
      <c r="U7304" t="s">
        <v>9</v>
      </c>
      <c r="V7304">
        <v>6.6</v>
      </c>
      <c r="W7304">
        <v>8.3699999999999992</v>
      </c>
      <c r="X7304">
        <v>203</v>
      </c>
      <c r="Y7304">
        <v>61</v>
      </c>
      <c r="Z7304">
        <f t="shared" si="467"/>
        <v>15250</v>
      </c>
      <c r="AC7304" s="7" t="s">
        <v>101</v>
      </c>
      <c r="AF7304" t="s">
        <v>35</v>
      </c>
      <c r="AG7304">
        <v>2</v>
      </c>
      <c r="AH7304" t="s">
        <v>46</v>
      </c>
      <c r="AI7304">
        <v>1.2430000000000001</v>
      </c>
      <c r="AJ7304">
        <v>2675.2729031793533</v>
      </c>
      <c r="AK7304">
        <f t="shared" si="468"/>
        <v>668818.22579483828</v>
      </c>
      <c r="AL7304">
        <v>3770</v>
      </c>
      <c r="AM7304">
        <f t="shared" si="469"/>
        <v>18.571428571428573</v>
      </c>
      <c r="AN7304">
        <v>1134.7076800386799</v>
      </c>
      <c r="AO7304">
        <f t="shared" si="470"/>
        <v>283676.92000966996</v>
      </c>
      <c r="AP7304">
        <v>31</v>
      </c>
      <c r="AQ7304">
        <v>113</v>
      </c>
    </row>
    <row r="7305" spans="1:43" x14ac:dyDescent="0.2">
      <c r="A7305" t="s">
        <v>157</v>
      </c>
      <c r="B7305" t="s">
        <v>61</v>
      </c>
      <c r="C7305" t="s">
        <v>60</v>
      </c>
      <c r="D7305" t="s">
        <v>9</v>
      </c>
      <c r="E7305">
        <v>1</v>
      </c>
      <c r="F7305" t="s">
        <v>49</v>
      </c>
      <c r="G7305" t="s">
        <v>174</v>
      </c>
      <c r="L7305" t="s">
        <v>8</v>
      </c>
      <c r="M7305" t="s">
        <v>38</v>
      </c>
      <c r="N7305">
        <v>3322441.6</v>
      </c>
      <c r="O7305" t="s">
        <v>49</v>
      </c>
      <c r="P7305">
        <v>0</v>
      </c>
      <c r="Q7305">
        <v>40</v>
      </c>
      <c r="R7305" t="s">
        <v>8</v>
      </c>
      <c r="S7305">
        <v>0</v>
      </c>
      <c r="T7305" t="s">
        <v>18</v>
      </c>
      <c r="U7305" t="s">
        <v>9</v>
      </c>
      <c r="V7305">
        <v>6.6</v>
      </c>
      <c r="W7305">
        <v>8.3699999999999992</v>
      </c>
      <c r="X7305">
        <v>203</v>
      </c>
      <c r="Y7305">
        <v>61</v>
      </c>
      <c r="Z7305">
        <f t="shared" si="467"/>
        <v>15250</v>
      </c>
      <c r="AB7305" t="s">
        <v>8</v>
      </c>
      <c r="AC7305" s="7" t="s">
        <v>101</v>
      </c>
      <c r="AD7305" t="s">
        <v>102</v>
      </c>
      <c r="AF7305" t="s">
        <v>35</v>
      </c>
      <c r="AG7305">
        <v>1</v>
      </c>
      <c r="AH7305" t="s">
        <v>47</v>
      </c>
      <c r="AI7305">
        <v>0.69359999999999999</v>
      </c>
      <c r="AJ7305">
        <v>2675.2729031793533</v>
      </c>
      <c r="AK7305">
        <f t="shared" si="468"/>
        <v>668818.22579483828</v>
      </c>
      <c r="AL7305">
        <v>3770</v>
      </c>
      <c r="AM7305">
        <f t="shared" si="469"/>
        <v>18.571428571428573</v>
      </c>
      <c r="AN7305">
        <v>1134.7076800386799</v>
      </c>
      <c r="AO7305">
        <f t="shared" si="470"/>
        <v>283676.92000966996</v>
      </c>
      <c r="AP7305">
        <v>31</v>
      </c>
      <c r="AQ7305">
        <v>113</v>
      </c>
    </row>
    <row r="7306" spans="1:43" x14ac:dyDescent="0.2">
      <c r="A7306" t="s">
        <v>157</v>
      </c>
      <c r="B7306" t="s">
        <v>61</v>
      </c>
      <c r="C7306" t="s">
        <v>60</v>
      </c>
      <c r="D7306" t="s">
        <v>9</v>
      </c>
      <c r="E7306">
        <v>1</v>
      </c>
      <c r="F7306" t="s">
        <v>49</v>
      </c>
      <c r="G7306" t="s">
        <v>174</v>
      </c>
      <c r="L7306" t="s">
        <v>8</v>
      </c>
      <c r="M7306" t="s">
        <v>14</v>
      </c>
      <c r="N7306">
        <v>3322441.6</v>
      </c>
      <c r="O7306" t="s">
        <v>49</v>
      </c>
      <c r="P7306">
        <v>0</v>
      </c>
      <c r="Q7306">
        <v>40</v>
      </c>
      <c r="R7306" t="s">
        <v>8</v>
      </c>
      <c r="S7306">
        <v>0</v>
      </c>
      <c r="T7306" t="s">
        <v>18</v>
      </c>
      <c r="U7306" t="s">
        <v>9</v>
      </c>
      <c r="V7306">
        <v>6.6</v>
      </c>
      <c r="W7306">
        <v>8.3699999999999992</v>
      </c>
      <c r="X7306">
        <v>203</v>
      </c>
      <c r="Y7306">
        <v>61</v>
      </c>
      <c r="Z7306">
        <f t="shared" si="467"/>
        <v>15250</v>
      </c>
      <c r="AB7306" s="8" t="s">
        <v>99</v>
      </c>
      <c r="AC7306" s="7" t="s">
        <v>101</v>
      </c>
      <c r="AD7306" s="8" t="s">
        <v>99</v>
      </c>
      <c r="AF7306" t="s">
        <v>35</v>
      </c>
      <c r="AG7306">
        <v>1</v>
      </c>
      <c r="AH7306" t="s">
        <v>46</v>
      </c>
      <c r="AI7306">
        <v>0.83809999999999996</v>
      </c>
      <c r="AJ7306">
        <v>2675.2729031793533</v>
      </c>
      <c r="AK7306">
        <f t="shared" si="468"/>
        <v>668818.22579483828</v>
      </c>
      <c r="AL7306">
        <v>3770</v>
      </c>
      <c r="AM7306">
        <f t="shared" si="469"/>
        <v>18.571428571428573</v>
      </c>
      <c r="AN7306">
        <v>1134.7076800386799</v>
      </c>
      <c r="AO7306">
        <f t="shared" si="470"/>
        <v>283676.92000966996</v>
      </c>
      <c r="AP7306">
        <v>31</v>
      </c>
      <c r="AQ7306">
        <v>113</v>
      </c>
    </row>
    <row r="7307" spans="1:43" x14ac:dyDescent="0.2">
      <c r="A7307" t="s">
        <v>157</v>
      </c>
      <c r="B7307" t="s">
        <v>61</v>
      </c>
      <c r="C7307" t="s">
        <v>60</v>
      </c>
      <c r="D7307" t="s">
        <v>9</v>
      </c>
      <c r="E7307">
        <v>1</v>
      </c>
      <c r="F7307" t="s">
        <v>49</v>
      </c>
      <c r="G7307" t="s">
        <v>174</v>
      </c>
      <c r="L7307" t="s">
        <v>8</v>
      </c>
      <c r="M7307" t="s">
        <v>38</v>
      </c>
      <c r="N7307">
        <v>3322441.6</v>
      </c>
      <c r="O7307" t="s">
        <v>49</v>
      </c>
      <c r="P7307">
        <v>0</v>
      </c>
      <c r="Q7307">
        <v>40</v>
      </c>
      <c r="R7307" t="s">
        <v>8</v>
      </c>
      <c r="S7307">
        <v>0</v>
      </c>
      <c r="T7307" t="s">
        <v>18</v>
      </c>
      <c r="U7307" t="s">
        <v>9</v>
      </c>
      <c r="V7307">
        <v>6.6</v>
      </c>
      <c r="W7307">
        <v>8.3699999999999992</v>
      </c>
      <c r="X7307">
        <v>203</v>
      </c>
      <c r="Y7307">
        <v>61</v>
      </c>
      <c r="Z7307">
        <f t="shared" si="467"/>
        <v>15250</v>
      </c>
      <c r="AF7307" t="s">
        <v>35</v>
      </c>
      <c r="AG7307">
        <v>1</v>
      </c>
      <c r="AH7307" t="s">
        <v>46</v>
      </c>
      <c r="AI7307">
        <v>0.2601</v>
      </c>
      <c r="AJ7307">
        <v>2675.2729031793533</v>
      </c>
      <c r="AK7307">
        <f t="shared" si="468"/>
        <v>668818.22579483828</v>
      </c>
      <c r="AL7307">
        <v>3770</v>
      </c>
      <c r="AM7307">
        <f t="shared" si="469"/>
        <v>18.571428571428573</v>
      </c>
      <c r="AN7307">
        <v>1134.7076800386799</v>
      </c>
      <c r="AO7307">
        <f t="shared" si="470"/>
        <v>283676.92000966996</v>
      </c>
      <c r="AP7307">
        <v>31</v>
      </c>
      <c r="AQ7307">
        <v>113</v>
      </c>
    </row>
    <row r="7308" spans="1:43" x14ac:dyDescent="0.2">
      <c r="A7308" t="s">
        <v>157</v>
      </c>
      <c r="B7308" t="s">
        <v>61</v>
      </c>
      <c r="C7308" t="s">
        <v>60</v>
      </c>
      <c r="D7308" t="s">
        <v>9</v>
      </c>
      <c r="E7308">
        <v>1</v>
      </c>
      <c r="F7308" t="s">
        <v>49</v>
      </c>
      <c r="G7308" t="s">
        <v>174</v>
      </c>
      <c r="L7308" t="s">
        <v>8</v>
      </c>
      <c r="M7308" t="s">
        <v>14</v>
      </c>
      <c r="N7308">
        <v>3322441.6</v>
      </c>
      <c r="O7308" t="s">
        <v>49</v>
      </c>
      <c r="P7308">
        <v>0</v>
      </c>
      <c r="Q7308">
        <v>40</v>
      </c>
      <c r="R7308" t="s">
        <v>8</v>
      </c>
      <c r="S7308">
        <v>0</v>
      </c>
      <c r="T7308" t="s">
        <v>18</v>
      </c>
      <c r="U7308" t="s">
        <v>9</v>
      </c>
      <c r="V7308">
        <v>6.6</v>
      </c>
      <c r="W7308">
        <v>8.3699999999999992</v>
      </c>
      <c r="X7308">
        <v>203</v>
      </c>
      <c r="Y7308">
        <v>61</v>
      </c>
      <c r="Z7308">
        <f t="shared" si="467"/>
        <v>15250</v>
      </c>
      <c r="AC7308" t="s">
        <v>8</v>
      </c>
      <c r="AF7308" t="s">
        <v>35</v>
      </c>
      <c r="AG7308">
        <v>3</v>
      </c>
      <c r="AH7308" t="s">
        <v>46</v>
      </c>
      <c r="AI7308">
        <v>1.5609999999999999</v>
      </c>
      <c r="AJ7308">
        <v>2675.2729031793533</v>
      </c>
      <c r="AK7308">
        <f t="shared" si="468"/>
        <v>668818.22579483828</v>
      </c>
      <c r="AL7308">
        <v>3770</v>
      </c>
      <c r="AM7308">
        <f t="shared" si="469"/>
        <v>18.571428571428573</v>
      </c>
      <c r="AN7308">
        <v>1134.7076800386799</v>
      </c>
      <c r="AO7308">
        <f t="shared" si="470"/>
        <v>283676.92000966996</v>
      </c>
      <c r="AP7308">
        <v>31</v>
      </c>
      <c r="AQ7308">
        <v>113</v>
      </c>
    </row>
    <row r="7309" spans="1:43" x14ac:dyDescent="0.2">
      <c r="A7309" t="s">
        <v>157</v>
      </c>
      <c r="B7309" t="s">
        <v>61</v>
      </c>
      <c r="C7309" t="s">
        <v>60</v>
      </c>
      <c r="D7309" t="s">
        <v>9</v>
      </c>
      <c r="E7309">
        <v>1</v>
      </c>
      <c r="F7309" t="s">
        <v>49</v>
      </c>
      <c r="G7309" t="s">
        <v>174</v>
      </c>
      <c r="L7309" t="s">
        <v>8</v>
      </c>
      <c r="M7309" t="s">
        <v>38</v>
      </c>
      <c r="N7309">
        <v>3322441.6</v>
      </c>
      <c r="O7309" t="s">
        <v>49</v>
      </c>
      <c r="P7309">
        <v>0</v>
      </c>
      <c r="Q7309">
        <v>40</v>
      </c>
      <c r="R7309" t="s">
        <v>8</v>
      </c>
      <c r="S7309">
        <v>0</v>
      </c>
      <c r="T7309" t="s">
        <v>18</v>
      </c>
      <c r="U7309" t="s">
        <v>9</v>
      </c>
      <c r="V7309">
        <v>6.6</v>
      </c>
      <c r="W7309">
        <v>8.3699999999999992</v>
      </c>
      <c r="X7309">
        <v>203</v>
      </c>
      <c r="Y7309">
        <v>61</v>
      </c>
      <c r="Z7309">
        <f t="shared" si="467"/>
        <v>15250</v>
      </c>
      <c r="AC7309" s="7" t="s">
        <v>101</v>
      </c>
      <c r="AF7309" t="s">
        <v>35</v>
      </c>
      <c r="AG7309">
        <v>6</v>
      </c>
      <c r="AH7309" t="s">
        <v>47</v>
      </c>
      <c r="AI7309">
        <v>3.641</v>
      </c>
      <c r="AJ7309">
        <v>2675.2729031793533</v>
      </c>
      <c r="AK7309">
        <f t="shared" si="468"/>
        <v>668818.22579483828</v>
      </c>
      <c r="AL7309">
        <v>3770</v>
      </c>
      <c r="AM7309">
        <f t="shared" si="469"/>
        <v>18.571428571428573</v>
      </c>
      <c r="AN7309">
        <v>1134.7076800386799</v>
      </c>
      <c r="AO7309">
        <f t="shared" si="470"/>
        <v>283676.92000966996</v>
      </c>
      <c r="AP7309">
        <v>31</v>
      </c>
      <c r="AQ7309">
        <v>113</v>
      </c>
    </row>
    <row r="7310" spans="1:43" x14ac:dyDescent="0.2">
      <c r="A7310" t="s">
        <v>157</v>
      </c>
      <c r="B7310" t="s">
        <v>61</v>
      </c>
      <c r="C7310" t="s">
        <v>60</v>
      </c>
      <c r="D7310" t="s">
        <v>9</v>
      </c>
      <c r="E7310">
        <v>1</v>
      </c>
      <c r="F7310" t="s">
        <v>49</v>
      </c>
      <c r="G7310" t="s">
        <v>174</v>
      </c>
      <c r="L7310" t="s">
        <v>8</v>
      </c>
      <c r="M7310" t="s">
        <v>14</v>
      </c>
      <c r="N7310">
        <v>3322441.6</v>
      </c>
      <c r="O7310" t="s">
        <v>49</v>
      </c>
      <c r="P7310">
        <v>0</v>
      </c>
      <c r="Q7310">
        <v>40</v>
      </c>
      <c r="R7310" t="s">
        <v>8</v>
      </c>
      <c r="S7310">
        <v>0</v>
      </c>
      <c r="T7310" t="s">
        <v>18</v>
      </c>
      <c r="U7310" t="s">
        <v>9</v>
      </c>
      <c r="V7310">
        <v>6.6</v>
      </c>
      <c r="W7310">
        <v>8.3699999999999992</v>
      </c>
      <c r="X7310">
        <v>203</v>
      </c>
      <c r="Y7310">
        <v>61</v>
      </c>
      <c r="Z7310">
        <f t="shared" si="467"/>
        <v>15250</v>
      </c>
      <c r="AB7310" t="s">
        <v>8</v>
      </c>
      <c r="AC7310" t="s">
        <v>8</v>
      </c>
      <c r="AD7310" t="s">
        <v>8</v>
      </c>
      <c r="AF7310" t="s">
        <v>35</v>
      </c>
      <c r="AG7310">
        <v>3</v>
      </c>
      <c r="AH7310" t="s">
        <v>46</v>
      </c>
      <c r="AI7310">
        <v>3.0630000000000002</v>
      </c>
      <c r="AJ7310">
        <v>2675.2729031793533</v>
      </c>
      <c r="AK7310">
        <f t="shared" si="468"/>
        <v>668818.22579483828</v>
      </c>
      <c r="AL7310">
        <v>3770</v>
      </c>
      <c r="AM7310">
        <f t="shared" si="469"/>
        <v>18.571428571428573</v>
      </c>
      <c r="AN7310">
        <v>1134.7076800386799</v>
      </c>
      <c r="AO7310">
        <f t="shared" si="470"/>
        <v>283676.92000966996</v>
      </c>
      <c r="AP7310">
        <v>31</v>
      </c>
      <c r="AQ7310">
        <v>113</v>
      </c>
    </row>
    <row r="7311" spans="1:43" x14ac:dyDescent="0.2">
      <c r="A7311" t="s">
        <v>157</v>
      </c>
      <c r="B7311" t="s">
        <v>61</v>
      </c>
      <c r="C7311" t="s">
        <v>60</v>
      </c>
      <c r="D7311" t="s">
        <v>9</v>
      </c>
      <c r="E7311">
        <v>1</v>
      </c>
      <c r="F7311" t="s">
        <v>49</v>
      </c>
      <c r="G7311" t="s">
        <v>174</v>
      </c>
      <c r="L7311" t="s">
        <v>8</v>
      </c>
      <c r="M7311" t="s">
        <v>38</v>
      </c>
      <c r="N7311">
        <v>3322441.6</v>
      </c>
      <c r="O7311" t="s">
        <v>49</v>
      </c>
      <c r="P7311">
        <v>0</v>
      </c>
      <c r="Q7311">
        <v>40</v>
      </c>
      <c r="R7311" t="s">
        <v>8</v>
      </c>
      <c r="S7311">
        <v>0</v>
      </c>
      <c r="T7311" t="s">
        <v>18</v>
      </c>
      <c r="U7311" t="s">
        <v>9</v>
      </c>
      <c r="V7311">
        <v>6.6</v>
      </c>
      <c r="W7311">
        <v>8.3699999999999992</v>
      </c>
      <c r="X7311">
        <v>203</v>
      </c>
      <c r="Y7311">
        <v>61</v>
      </c>
      <c r="Z7311">
        <f t="shared" si="467"/>
        <v>15250</v>
      </c>
      <c r="AB7311" t="s">
        <v>8</v>
      </c>
      <c r="AC7311" t="s">
        <v>8</v>
      </c>
      <c r="AD7311" t="s">
        <v>102</v>
      </c>
      <c r="AF7311" t="s">
        <v>35</v>
      </c>
      <c r="AG7311">
        <v>1</v>
      </c>
      <c r="AH7311" t="s">
        <v>46</v>
      </c>
      <c r="AI7311">
        <v>0.98260000000000003</v>
      </c>
      <c r="AJ7311">
        <v>2675.2729031793533</v>
      </c>
      <c r="AK7311">
        <f t="shared" si="468"/>
        <v>668818.22579483828</v>
      </c>
      <c r="AL7311">
        <v>3770</v>
      </c>
      <c r="AM7311">
        <f t="shared" si="469"/>
        <v>18.571428571428573</v>
      </c>
      <c r="AN7311">
        <v>1134.7076800386799</v>
      </c>
      <c r="AO7311">
        <f t="shared" si="470"/>
        <v>283676.92000966996</v>
      </c>
      <c r="AP7311">
        <v>31</v>
      </c>
      <c r="AQ7311">
        <v>113</v>
      </c>
    </row>
    <row r="7312" spans="1:43" x14ac:dyDescent="0.2">
      <c r="A7312" t="s">
        <v>157</v>
      </c>
      <c r="B7312" t="s">
        <v>61</v>
      </c>
      <c r="C7312" t="s">
        <v>60</v>
      </c>
      <c r="D7312" t="s">
        <v>9</v>
      </c>
      <c r="E7312">
        <v>1</v>
      </c>
      <c r="F7312" t="s">
        <v>49</v>
      </c>
      <c r="G7312" t="s">
        <v>174</v>
      </c>
      <c r="L7312" t="s">
        <v>8</v>
      </c>
      <c r="M7312" t="s">
        <v>14</v>
      </c>
      <c r="N7312">
        <v>3322441.6</v>
      </c>
      <c r="O7312" t="s">
        <v>49</v>
      </c>
      <c r="P7312">
        <v>0</v>
      </c>
      <c r="Q7312">
        <v>40</v>
      </c>
      <c r="R7312" t="s">
        <v>8</v>
      </c>
      <c r="S7312">
        <v>0</v>
      </c>
      <c r="T7312" t="s">
        <v>18</v>
      </c>
      <c r="U7312" t="s">
        <v>9</v>
      </c>
      <c r="V7312">
        <v>6.6</v>
      </c>
      <c r="W7312">
        <v>8.3699999999999992</v>
      </c>
      <c r="X7312">
        <v>203</v>
      </c>
      <c r="Y7312">
        <v>61</v>
      </c>
      <c r="Z7312">
        <f t="shared" si="467"/>
        <v>15250</v>
      </c>
      <c r="AB7312" t="s">
        <v>8</v>
      </c>
      <c r="AC7312" s="7" t="s">
        <v>101</v>
      </c>
      <c r="AD7312" t="s">
        <v>8</v>
      </c>
      <c r="AF7312" t="s">
        <v>35</v>
      </c>
      <c r="AG7312">
        <v>1</v>
      </c>
      <c r="AH7312" t="s">
        <v>47</v>
      </c>
      <c r="AI7312">
        <v>0.89590000000000003</v>
      </c>
      <c r="AJ7312">
        <v>2675.2729031793533</v>
      </c>
      <c r="AK7312">
        <f t="shared" si="468"/>
        <v>668818.22579483828</v>
      </c>
      <c r="AL7312">
        <v>3770</v>
      </c>
      <c r="AM7312">
        <f t="shared" si="469"/>
        <v>18.571428571428573</v>
      </c>
      <c r="AN7312">
        <v>1134.7076800386799</v>
      </c>
      <c r="AO7312">
        <f t="shared" si="470"/>
        <v>283676.92000966996</v>
      </c>
      <c r="AP7312">
        <v>31</v>
      </c>
      <c r="AQ7312">
        <v>113</v>
      </c>
    </row>
    <row r="7313" spans="1:43" x14ac:dyDescent="0.2">
      <c r="A7313" t="s">
        <v>157</v>
      </c>
      <c r="B7313" t="s">
        <v>61</v>
      </c>
      <c r="C7313" t="s">
        <v>60</v>
      </c>
      <c r="D7313" t="s">
        <v>9</v>
      </c>
      <c r="E7313">
        <v>1</v>
      </c>
      <c r="F7313" t="s">
        <v>49</v>
      </c>
      <c r="G7313" t="s">
        <v>174</v>
      </c>
      <c r="L7313" t="s">
        <v>8</v>
      </c>
      <c r="M7313" t="s">
        <v>38</v>
      </c>
      <c r="N7313">
        <v>3322441.6</v>
      </c>
      <c r="O7313" t="s">
        <v>49</v>
      </c>
      <c r="P7313">
        <v>0</v>
      </c>
      <c r="Q7313">
        <v>40</v>
      </c>
      <c r="R7313" t="s">
        <v>8</v>
      </c>
      <c r="S7313">
        <v>0</v>
      </c>
      <c r="T7313" t="s">
        <v>18</v>
      </c>
      <c r="U7313" t="s">
        <v>9</v>
      </c>
      <c r="V7313">
        <v>6.6</v>
      </c>
      <c r="W7313">
        <v>8.3699999999999992</v>
      </c>
      <c r="X7313">
        <v>203</v>
      </c>
      <c r="Y7313">
        <v>61</v>
      </c>
      <c r="Z7313">
        <f t="shared" si="467"/>
        <v>15250</v>
      </c>
      <c r="AC7313" s="7" t="s">
        <v>101</v>
      </c>
      <c r="AF7313" t="s">
        <v>35</v>
      </c>
      <c r="AG7313">
        <v>1</v>
      </c>
      <c r="AH7313" t="s">
        <v>46</v>
      </c>
      <c r="AI7313">
        <v>0.3468</v>
      </c>
      <c r="AJ7313">
        <v>2675.2729031793533</v>
      </c>
      <c r="AK7313">
        <f t="shared" si="468"/>
        <v>668818.22579483828</v>
      </c>
      <c r="AL7313">
        <v>3770</v>
      </c>
      <c r="AM7313">
        <f t="shared" si="469"/>
        <v>18.571428571428573</v>
      </c>
      <c r="AN7313">
        <v>1134.7076800386799</v>
      </c>
      <c r="AO7313">
        <f t="shared" si="470"/>
        <v>283676.92000966996</v>
      </c>
      <c r="AP7313">
        <v>31</v>
      </c>
      <c r="AQ7313">
        <v>113</v>
      </c>
    </row>
    <row r="7314" spans="1:43" x14ac:dyDescent="0.2">
      <c r="A7314" t="s">
        <v>157</v>
      </c>
      <c r="B7314" t="s">
        <v>61</v>
      </c>
      <c r="C7314" t="s">
        <v>60</v>
      </c>
      <c r="D7314" t="s">
        <v>9</v>
      </c>
      <c r="E7314">
        <v>1</v>
      </c>
      <c r="F7314" t="s">
        <v>49</v>
      </c>
      <c r="G7314" t="s">
        <v>174</v>
      </c>
      <c r="L7314" t="s">
        <v>8</v>
      </c>
      <c r="M7314" t="s">
        <v>14</v>
      </c>
      <c r="N7314">
        <v>3322441.6</v>
      </c>
      <c r="O7314" t="s">
        <v>49</v>
      </c>
      <c r="P7314">
        <v>0</v>
      </c>
      <c r="Q7314">
        <v>40</v>
      </c>
      <c r="R7314" t="s">
        <v>8</v>
      </c>
      <c r="S7314">
        <v>0</v>
      </c>
      <c r="T7314" t="s">
        <v>18</v>
      </c>
      <c r="U7314" t="s">
        <v>9</v>
      </c>
      <c r="V7314">
        <v>6.6</v>
      </c>
      <c r="W7314">
        <v>8.3699999999999992</v>
      </c>
      <c r="X7314">
        <v>203</v>
      </c>
      <c r="Y7314">
        <v>61</v>
      </c>
      <c r="Z7314">
        <f t="shared" si="467"/>
        <v>15250</v>
      </c>
      <c r="AC7314" s="7" t="s">
        <v>101</v>
      </c>
      <c r="AF7314" t="s">
        <v>35</v>
      </c>
      <c r="AG7314">
        <v>1</v>
      </c>
      <c r="AH7314" t="s">
        <v>46</v>
      </c>
      <c r="AI7314">
        <v>0.40460000000000002</v>
      </c>
      <c r="AJ7314">
        <v>2675.2729031793533</v>
      </c>
      <c r="AK7314">
        <f t="shared" si="468"/>
        <v>668818.22579483828</v>
      </c>
      <c r="AL7314">
        <v>3770</v>
      </c>
      <c r="AM7314">
        <f t="shared" si="469"/>
        <v>18.571428571428573</v>
      </c>
      <c r="AN7314">
        <v>1134.7076800386799</v>
      </c>
      <c r="AO7314">
        <f t="shared" si="470"/>
        <v>283676.92000966996</v>
      </c>
      <c r="AP7314">
        <v>31</v>
      </c>
      <c r="AQ7314">
        <v>113</v>
      </c>
    </row>
    <row r="7315" spans="1:43" x14ac:dyDescent="0.2">
      <c r="A7315" t="s">
        <v>157</v>
      </c>
      <c r="B7315" t="s">
        <v>61</v>
      </c>
      <c r="C7315" t="s">
        <v>60</v>
      </c>
      <c r="D7315" t="s">
        <v>9</v>
      </c>
      <c r="E7315">
        <v>1</v>
      </c>
      <c r="F7315" t="s">
        <v>49</v>
      </c>
      <c r="G7315" t="s">
        <v>174</v>
      </c>
      <c r="L7315" t="s">
        <v>8</v>
      </c>
      <c r="M7315" t="s">
        <v>38</v>
      </c>
      <c r="N7315">
        <v>3322441.6</v>
      </c>
      <c r="O7315" t="s">
        <v>49</v>
      </c>
      <c r="P7315">
        <v>0</v>
      </c>
      <c r="Q7315">
        <v>40</v>
      </c>
      <c r="R7315" t="s">
        <v>8</v>
      </c>
      <c r="S7315">
        <v>0</v>
      </c>
      <c r="T7315" t="s">
        <v>18</v>
      </c>
      <c r="U7315" t="s">
        <v>9</v>
      </c>
      <c r="V7315">
        <v>6.6</v>
      </c>
      <c r="W7315">
        <v>8.3699999999999992</v>
      </c>
      <c r="X7315">
        <v>203</v>
      </c>
      <c r="Y7315">
        <v>61</v>
      </c>
      <c r="Z7315">
        <f t="shared" si="467"/>
        <v>15250</v>
      </c>
      <c r="AC7315" s="7" t="s">
        <v>101</v>
      </c>
      <c r="AF7315" t="s">
        <v>35</v>
      </c>
      <c r="AG7315">
        <v>1</v>
      </c>
      <c r="AH7315" t="s">
        <v>46</v>
      </c>
      <c r="AI7315">
        <v>0.4335</v>
      </c>
      <c r="AJ7315">
        <v>2675.2729031793533</v>
      </c>
      <c r="AK7315">
        <f t="shared" si="468"/>
        <v>668818.22579483828</v>
      </c>
      <c r="AL7315">
        <v>3770</v>
      </c>
      <c r="AM7315">
        <f t="shared" si="469"/>
        <v>18.571428571428573</v>
      </c>
      <c r="AN7315">
        <v>1134.7076800386799</v>
      </c>
      <c r="AO7315">
        <f t="shared" si="470"/>
        <v>283676.92000966996</v>
      </c>
      <c r="AP7315">
        <v>31</v>
      </c>
      <c r="AQ7315">
        <v>113</v>
      </c>
    </row>
    <row r="7316" spans="1:43" x14ac:dyDescent="0.2">
      <c r="A7316" t="s">
        <v>157</v>
      </c>
      <c r="B7316" t="s">
        <v>61</v>
      </c>
      <c r="C7316" t="s">
        <v>60</v>
      </c>
      <c r="D7316" t="s">
        <v>9</v>
      </c>
      <c r="E7316">
        <v>1</v>
      </c>
      <c r="F7316" t="s">
        <v>49</v>
      </c>
      <c r="G7316" t="s">
        <v>174</v>
      </c>
      <c r="L7316" t="s">
        <v>8</v>
      </c>
      <c r="M7316" t="s">
        <v>14</v>
      </c>
      <c r="N7316">
        <v>3322441.6</v>
      </c>
      <c r="O7316" t="s">
        <v>49</v>
      </c>
      <c r="P7316">
        <v>0</v>
      </c>
      <c r="Q7316">
        <v>40</v>
      </c>
      <c r="R7316" t="s">
        <v>8</v>
      </c>
      <c r="S7316">
        <v>0</v>
      </c>
      <c r="T7316" t="s">
        <v>18</v>
      </c>
      <c r="U7316" t="s">
        <v>9</v>
      </c>
      <c r="V7316">
        <v>6.6</v>
      </c>
      <c r="W7316">
        <v>8.3699999999999992</v>
      </c>
      <c r="X7316">
        <v>203</v>
      </c>
      <c r="Y7316">
        <v>61</v>
      </c>
      <c r="Z7316">
        <f t="shared" si="467"/>
        <v>15250</v>
      </c>
      <c r="AB7316" t="s">
        <v>8</v>
      </c>
      <c r="AC7316" s="7" t="s">
        <v>101</v>
      </c>
      <c r="AD7316" t="s">
        <v>8</v>
      </c>
      <c r="AF7316" t="s">
        <v>35</v>
      </c>
      <c r="AG7316">
        <v>1</v>
      </c>
      <c r="AH7316" t="s">
        <v>47</v>
      </c>
      <c r="AI7316">
        <v>0.37569999999999998</v>
      </c>
      <c r="AJ7316">
        <v>2675.2729031793533</v>
      </c>
      <c r="AK7316">
        <f t="shared" si="468"/>
        <v>668818.22579483828</v>
      </c>
      <c r="AL7316">
        <v>3770</v>
      </c>
      <c r="AM7316">
        <f t="shared" si="469"/>
        <v>18.571428571428573</v>
      </c>
      <c r="AN7316">
        <v>1134.7076800386799</v>
      </c>
      <c r="AO7316">
        <f t="shared" si="470"/>
        <v>283676.92000966996</v>
      </c>
      <c r="AP7316">
        <v>31</v>
      </c>
      <c r="AQ7316">
        <v>113</v>
      </c>
    </row>
    <row r="7317" spans="1:43" x14ac:dyDescent="0.2">
      <c r="A7317" t="s">
        <v>157</v>
      </c>
      <c r="B7317" t="s">
        <v>61</v>
      </c>
      <c r="C7317" t="s">
        <v>60</v>
      </c>
      <c r="D7317" t="s">
        <v>9</v>
      </c>
      <c r="E7317">
        <v>1</v>
      </c>
      <c r="F7317" t="s">
        <v>49</v>
      </c>
      <c r="G7317" t="s">
        <v>174</v>
      </c>
      <c r="L7317" t="s">
        <v>8</v>
      </c>
      <c r="M7317" t="s">
        <v>38</v>
      </c>
      <c r="N7317">
        <v>3322441.6</v>
      </c>
      <c r="O7317" t="s">
        <v>49</v>
      </c>
      <c r="P7317">
        <v>0</v>
      </c>
      <c r="Q7317">
        <v>40</v>
      </c>
      <c r="R7317" t="s">
        <v>8</v>
      </c>
      <c r="S7317">
        <v>0</v>
      </c>
      <c r="T7317" t="s">
        <v>18</v>
      </c>
      <c r="U7317" t="s">
        <v>9</v>
      </c>
      <c r="V7317">
        <v>6.6</v>
      </c>
      <c r="W7317">
        <v>8.3699999999999992</v>
      </c>
      <c r="X7317">
        <v>203</v>
      </c>
      <c r="Y7317">
        <v>61</v>
      </c>
      <c r="Z7317">
        <f t="shared" si="467"/>
        <v>15250</v>
      </c>
      <c r="AC7317" s="7" t="s">
        <v>101</v>
      </c>
      <c r="AF7317" t="s">
        <v>35</v>
      </c>
      <c r="AG7317">
        <v>1</v>
      </c>
      <c r="AH7317" t="s">
        <v>47</v>
      </c>
      <c r="AI7317">
        <v>1.069</v>
      </c>
      <c r="AJ7317">
        <v>2675.2729031793533</v>
      </c>
      <c r="AK7317">
        <f t="shared" si="468"/>
        <v>668818.22579483828</v>
      </c>
      <c r="AL7317">
        <v>3770</v>
      </c>
      <c r="AM7317">
        <f t="shared" si="469"/>
        <v>18.571428571428573</v>
      </c>
      <c r="AN7317">
        <v>1134.7076800386799</v>
      </c>
      <c r="AO7317">
        <f t="shared" si="470"/>
        <v>283676.92000966996</v>
      </c>
      <c r="AP7317">
        <v>31</v>
      </c>
      <c r="AQ7317">
        <v>113</v>
      </c>
    </row>
    <row r="7318" spans="1:43" x14ac:dyDescent="0.2">
      <c r="A7318" t="s">
        <v>157</v>
      </c>
      <c r="B7318" t="s">
        <v>61</v>
      </c>
      <c r="C7318" t="s">
        <v>60</v>
      </c>
      <c r="D7318" t="s">
        <v>9</v>
      </c>
      <c r="E7318">
        <v>1</v>
      </c>
      <c r="F7318" t="s">
        <v>49</v>
      </c>
      <c r="G7318" t="s">
        <v>174</v>
      </c>
      <c r="L7318" t="s">
        <v>8</v>
      </c>
      <c r="M7318" t="s">
        <v>14</v>
      </c>
      <c r="N7318">
        <v>3322441.6</v>
      </c>
      <c r="O7318" t="s">
        <v>49</v>
      </c>
      <c r="P7318">
        <v>0</v>
      </c>
      <c r="Q7318">
        <v>40</v>
      </c>
      <c r="R7318" t="s">
        <v>8</v>
      </c>
      <c r="S7318">
        <v>0</v>
      </c>
      <c r="T7318" t="s">
        <v>18</v>
      </c>
      <c r="U7318" t="s">
        <v>9</v>
      </c>
      <c r="V7318">
        <v>6.6</v>
      </c>
      <c r="W7318">
        <v>8.3699999999999992</v>
      </c>
      <c r="X7318">
        <v>203</v>
      </c>
      <c r="Y7318">
        <v>61</v>
      </c>
      <c r="Z7318">
        <f t="shared" si="467"/>
        <v>15250</v>
      </c>
      <c r="AB7318" t="s">
        <v>8</v>
      </c>
      <c r="AC7318" t="s">
        <v>8</v>
      </c>
      <c r="AD7318" t="s">
        <v>102</v>
      </c>
      <c r="AF7318" t="s">
        <v>35</v>
      </c>
      <c r="AG7318">
        <v>1</v>
      </c>
      <c r="AH7318" t="s">
        <v>47</v>
      </c>
      <c r="AI7318">
        <v>0.20230000000000001</v>
      </c>
      <c r="AJ7318">
        <v>2675.2729031793533</v>
      </c>
      <c r="AK7318">
        <f t="shared" si="468"/>
        <v>668818.22579483828</v>
      </c>
      <c r="AL7318">
        <v>3770</v>
      </c>
      <c r="AM7318">
        <f t="shared" si="469"/>
        <v>18.571428571428573</v>
      </c>
      <c r="AN7318">
        <v>1134.7076800386799</v>
      </c>
      <c r="AO7318">
        <f t="shared" si="470"/>
        <v>283676.92000966996</v>
      </c>
      <c r="AP7318">
        <v>31</v>
      </c>
      <c r="AQ7318">
        <v>113</v>
      </c>
    </row>
    <row r="7319" spans="1:43" x14ac:dyDescent="0.2">
      <c r="A7319" t="s">
        <v>157</v>
      </c>
      <c r="B7319" t="s">
        <v>61</v>
      </c>
      <c r="C7319" t="s">
        <v>60</v>
      </c>
      <c r="D7319" t="s">
        <v>9</v>
      </c>
      <c r="E7319">
        <v>1</v>
      </c>
      <c r="F7319" t="s">
        <v>49</v>
      </c>
      <c r="G7319" t="s">
        <v>174</v>
      </c>
      <c r="L7319" t="s">
        <v>8</v>
      </c>
      <c r="M7319" t="s">
        <v>38</v>
      </c>
      <c r="N7319">
        <v>3322441.6</v>
      </c>
      <c r="O7319" t="s">
        <v>49</v>
      </c>
      <c r="P7319">
        <v>0</v>
      </c>
      <c r="Q7319">
        <v>40</v>
      </c>
      <c r="R7319" t="s">
        <v>8</v>
      </c>
      <c r="S7319">
        <v>0</v>
      </c>
      <c r="T7319" t="s">
        <v>18</v>
      </c>
      <c r="U7319" t="s">
        <v>9</v>
      </c>
      <c r="V7319">
        <v>6.6</v>
      </c>
      <c r="W7319">
        <v>8.3699999999999992</v>
      </c>
      <c r="X7319">
        <v>203</v>
      </c>
      <c r="Y7319">
        <v>61</v>
      </c>
      <c r="Z7319">
        <f t="shared" si="467"/>
        <v>15250</v>
      </c>
      <c r="AC7319" s="7" t="s">
        <v>101</v>
      </c>
      <c r="AF7319" t="s">
        <v>35</v>
      </c>
      <c r="AG7319">
        <v>1</v>
      </c>
      <c r="AH7319" t="s">
        <v>46</v>
      </c>
      <c r="AI7319">
        <v>1.329</v>
      </c>
      <c r="AJ7319">
        <v>2675.2729031793533</v>
      </c>
      <c r="AK7319">
        <f t="shared" si="468"/>
        <v>668818.22579483828</v>
      </c>
      <c r="AL7319">
        <v>3770</v>
      </c>
      <c r="AM7319">
        <f t="shared" si="469"/>
        <v>18.571428571428573</v>
      </c>
      <c r="AN7319">
        <v>1134.7076800386799</v>
      </c>
      <c r="AO7319">
        <f t="shared" si="470"/>
        <v>283676.92000966996</v>
      </c>
      <c r="AP7319">
        <v>31</v>
      </c>
      <c r="AQ7319">
        <v>113</v>
      </c>
    </row>
    <row r="7320" spans="1:43" x14ac:dyDescent="0.2">
      <c r="A7320" t="s">
        <v>157</v>
      </c>
      <c r="B7320" t="s">
        <v>61</v>
      </c>
      <c r="C7320" t="s">
        <v>60</v>
      </c>
      <c r="D7320" t="s">
        <v>9</v>
      </c>
      <c r="E7320">
        <v>1</v>
      </c>
      <c r="F7320" t="s">
        <v>49</v>
      </c>
      <c r="G7320" t="s">
        <v>174</v>
      </c>
      <c r="L7320" t="s">
        <v>8</v>
      </c>
      <c r="M7320" t="s">
        <v>14</v>
      </c>
      <c r="N7320">
        <v>3322441.6</v>
      </c>
      <c r="O7320" t="s">
        <v>49</v>
      </c>
      <c r="P7320">
        <v>0</v>
      </c>
      <c r="Q7320">
        <v>40</v>
      </c>
      <c r="R7320" t="s">
        <v>8</v>
      </c>
      <c r="S7320">
        <v>0</v>
      </c>
      <c r="T7320" t="s">
        <v>18</v>
      </c>
      <c r="U7320" t="s">
        <v>9</v>
      </c>
      <c r="V7320">
        <v>6.6</v>
      </c>
      <c r="W7320">
        <v>8.3699999999999992</v>
      </c>
      <c r="X7320">
        <v>203</v>
      </c>
      <c r="Y7320">
        <v>61</v>
      </c>
      <c r="Z7320">
        <f t="shared" si="467"/>
        <v>15250</v>
      </c>
      <c r="AC7320" s="7" t="s">
        <v>101</v>
      </c>
      <c r="AF7320" t="s">
        <v>35</v>
      </c>
      <c r="AG7320">
        <v>1</v>
      </c>
      <c r="AH7320" t="s">
        <v>47</v>
      </c>
      <c r="AI7320">
        <v>0.3468</v>
      </c>
      <c r="AJ7320">
        <v>2675.2729031793533</v>
      </c>
      <c r="AK7320">
        <f t="shared" si="468"/>
        <v>668818.22579483828</v>
      </c>
      <c r="AL7320">
        <v>3770</v>
      </c>
      <c r="AM7320">
        <f t="shared" si="469"/>
        <v>18.571428571428573</v>
      </c>
      <c r="AN7320">
        <v>1134.7076800386799</v>
      </c>
      <c r="AO7320">
        <f t="shared" si="470"/>
        <v>283676.92000966996</v>
      </c>
      <c r="AP7320">
        <v>31</v>
      </c>
      <c r="AQ7320">
        <v>113</v>
      </c>
    </row>
    <row r="7321" spans="1:43" x14ac:dyDescent="0.2">
      <c r="A7321" t="s">
        <v>157</v>
      </c>
      <c r="B7321" t="s">
        <v>61</v>
      </c>
      <c r="C7321" t="s">
        <v>60</v>
      </c>
      <c r="D7321" t="s">
        <v>9</v>
      </c>
      <c r="E7321">
        <v>1</v>
      </c>
      <c r="F7321" t="s">
        <v>49</v>
      </c>
      <c r="G7321" t="s">
        <v>174</v>
      </c>
      <c r="L7321" t="s">
        <v>8</v>
      </c>
      <c r="M7321" t="s">
        <v>38</v>
      </c>
      <c r="N7321">
        <v>3322441.6</v>
      </c>
      <c r="O7321" t="s">
        <v>49</v>
      </c>
      <c r="P7321">
        <v>0</v>
      </c>
      <c r="Q7321">
        <v>40</v>
      </c>
      <c r="R7321" t="s">
        <v>8</v>
      </c>
      <c r="S7321">
        <v>0</v>
      </c>
      <c r="T7321" t="s">
        <v>18</v>
      </c>
      <c r="U7321" t="s">
        <v>9</v>
      </c>
      <c r="V7321">
        <v>6.6</v>
      </c>
      <c r="W7321">
        <v>8.3699999999999992</v>
      </c>
      <c r="X7321">
        <v>203</v>
      </c>
      <c r="Y7321">
        <v>61</v>
      </c>
      <c r="Z7321">
        <f t="shared" si="467"/>
        <v>15250</v>
      </c>
      <c r="AC7321" s="7" t="s">
        <v>101</v>
      </c>
      <c r="AF7321" t="s">
        <v>35</v>
      </c>
      <c r="AG7321">
        <v>1</v>
      </c>
      <c r="AH7321" t="s">
        <v>47</v>
      </c>
      <c r="AI7321">
        <v>0.63580000000000003</v>
      </c>
      <c r="AJ7321">
        <v>2675.2729031793533</v>
      </c>
      <c r="AK7321">
        <f t="shared" si="468"/>
        <v>668818.22579483828</v>
      </c>
      <c r="AL7321">
        <v>3770</v>
      </c>
      <c r="AM7321">
        <f t="shared" si="469"/>
        <v>18.571428571428573</v>
      </c>
      <c r="AN7321">
        <v>1134.7076800386799</v>
      </c>
      <c r="AO7321">
        <f t="shared" si="470"/>
        <v>283676.92000966996</v>
      </c>
      <c r="AP7321">
        <v>31</v>
      </c>
      <c r="AQ7321">
        <v>113</v>
      </c>
    </row>
    <row r="7322" spans="1:43" x14ac:dyDescent="0.2">
      <c r="A7322" t="s">
        <v>157</v>
      </c>
      <c r="B7322" t="s">
        <v>61</v>
      </c>
      <c r="C7322" t="s">
        <v>60</v>
      </c>
      <c r="D7322" t="s">
        <v>9</v>
      </c>
      <c r="E7322">
        <v>1</v>
      </c>
      <c r="F7322" t="s">
        <v>49</v>
      </c>
      <c r="G7322" t="s">
        <v>174</v>
      </c>
      <c r="L7322" t="s">
        <v>8</v>
      </c>
      <c r="M7322" t="s">
        <v>14</v>
      </c>
      <c r="N7322">
        <v>3322441.6</v>
      </c>
      <c r="O7322" t="s">
        <v>49</v>
      </c>
      <c r="P7322">
        <v>0</v>
      </c>
      <c r="Q7322">
        <v>40</v>
      </c>
      <c r="R7322" t="s">
        <v>8</v>
      </c>
      <c r="S7322">
        <v>0</v>
      </c>
      <c r="T7322" t="s">
        <v>18</v>
      </c>
      <c r="U7322" t="s">
        <v>9</v>
      </c>
      <c r="V7322">
        <v>6.6</v>
      </c>
      <c r="W7322">
        <v>8.3699999999999992</v>
      </c>
      <c r="X7322">
        <v>203</v>
      </c>
      <c r="Y7322">
        <v>61</v>
      </c>
      <c r="Z7322">
        <f t="shared" si="467"/>
        <v>15250</v>
      </c>
      <c r="AB7322" t="s">
        <v>8</v>
      </c>
      <c r="AC7322" s="7" t="s">
        <v>101</v>
      </c>
      <c r="AD7322" t="s">
        <v>102</v>
      </c>
      <c r="AF7322" t="s">
        <v>35</v>
      </c>
      <c r="AG7322">
        <v>2</v>
      </c>
      <c r="AH7322" t="s">
        <v>46</v>
      </c>
      <c r="AI7322">
        <v>1.5609999999999999</v>
      </c>
      <c r="AJ7322">
        <v>2675.2729031793533</v>
      </c>
      <c r="AK7322">
        <f t="shared" si="468"/>
        <v>668818.22579483828</v>
      </c>
      <c r="AL7322">
        <v>3770</v>
      </c>
      <c r="AM7322">
        <f t="shared" si="469"/>
        <v>18.571428571428573</v>
      </c>
      <c r="AN7322">
        <v>1134.7076800386799</v>
      </c>
      <c r="AO7322">
        <f t="shared" si="470"/>
        <v>283676.92000966996</v>
      </c>
      <c r="AP7322">
        <v>31</v>
      </c>
      <c r="AQ7322">
        <v>113</v>
      </c>
    </row>
    <row r="7323" spans="1:43" x14ac:dyDescent="0.2">
      <c r="A7323" t="s">
        <v>157</v>
      </c>
      <c r="B7323" t="s">
        <v>61</v>
      </c>
      <c r="C7323" t="s">
        <v>60</v>
      </c>
      <c r="D7323" t="s">
        <v>9</v>
      </c>
      <c r="E7323">
        <v>1</v>
      </c>
      <c r="F7323" t="s">
        <v>49</v>
      </c>
      <c r="G7323" t="s">
        <v>174</v>
      </c>
      <c r="L7323" t="s">
        <v>8</v>
      </c>
      <c r="M7323" t="s">
        <v>38</v>
      </c>
      <c r="N7323">
        <v>3322441.6</v>
      </c>
      <c r="O7323" t="s">
        <v>49</v>
      </c>
      <c r="P7323">
        <v>0</v>
      </c>
      <c r="Q7323">
        <v>40</v>
      </c>
      <c r="R7323" t="s">
        <v>8</v>
      </c>
      <c r="S7323">
        <v>0</v>
      </c>
      <c r="T7323" t="s">
        <v>18</v>
      </c>
      <c r="U7323" t="s">
        <v>9</v>
      </c>
      <c r="V7323">
        <v>6.6</v>
      </c>
      <c r="W7323">
        <v>8.3699999999999992</v>
      </c>
      <c r="X7323">
        <v>203</v>
      </c>
      <c r="Y7323">
        <v>61</v>
      </c>
      <c r="Z7323">
        <f t="shared" si="467"/>
        <v>15250</v>
      </c>
      <c r="AC7323" s="7" t="s">
        <v>101</v>
      </c>
      <c r="AF7323" t="s">
        <v>35</v>
      </c>
      <c r="AG7323">
        <v>1</v>
      </c>
      <c r="AH7323" t="s">
        <v>46</v>
      </c>
      <c r="AI7323">
        <v>0.20230000000000001</v>
      </c>
      <c r="AJ7323">
        <v>2675.2729031793533</v>
      </c>
      <c r="AK7323">
        <f t="shared" si="468"/>
        <v>668818.22579483828</v>
      </c>
      <c r="AL7323">
        <v>3770</v>
      </c>
      <c r="AM7323">
        <f t="shared" si="469"/>
        <v>18.571428571428573</v>
      </c>
      <c r="AN7323">
        <v>1134.7076800386799</v>
      </c>
      <c r="AO7323">
        <f t="shared" si="470"/>
        <v>283676.92000966996</v>
      </c>
      <c r="AP7323">
        <v>31</v>
      </c>
      <c r="AQ7323">
        <v>113</v>
      </c>
    </row>
    <row r="7324" spans="1:43" x14ac:dyDescent="0.2">
      <c r="A7324" t="s">
        <v>157</v>
      </c>
      <c r="B7324" t="s">
        <v>61</v>
      </c>
      <c r="C7324" t="s">
        <v>60</v>
      </c>
      <c r="D7324" t="s">
        <v>9</v>
      </c>
      <c r="E7324">
        <v>1</v>
      </c>
      <c r="F7324" t="s">
        <v>49</v>
      </c>
      <c r="G7324" t="s">
        <v>174</v>
      </c>
      <c r="L7324" t="s">
        <v>8</v>
      </c>
      <c r="M7324" t="s">
        <v>14</v>
      </c>
      <c r="N7324">
        <v>3322441.6</v>
      </c>
      <c r="O7324" t="s">
        <v>49</v>
      </c>
      <c r="P7324">
        <v>0</v>
      </c>
      <c r="Q7324">
        <v>40</v>
      </c>
      <c r="R7324" t="s">
        <v>8</v>
      </c>
      <c r="S7324">
        <v>0</v>
      </c>
      <c r="T7324" t="s">
        <v>18</v>
      </c>
      <c r="U7324" t="s">
        <v>9</v>
      </c>
      <c r="V7324">
        <v>6.6</v>
      </c>
      <c r="W7324">
        <v>8.3699999999999992</v>
      </c>
      <c r="X7324">
        <v>203</v>
      </c>
      <c r="Y7324">
        <v>61</v>
      </c>
      <c r="Z7324">
        <f t="shared" si="467"/>
        <v>15250</v>
      </c>
      <c r="AC7324" s="7" t="s">
        <v>101</v>
      </c>
      <c r="AF7324" t="s">
        <v>35</v>
      </c>
      <c r="AG7324">
        <v>3</v>
      </c>
      <c r="AH7324" t="s">
        <v>47</v>
      </c>
      <c r="AI7324">
        <v>2.1680000000000001</v>
      </c>
      <c r="AJ7324">
        <v>2675.2729031793533</v>
      </c>
      <c r="AK7324">
        <f t="shared" si="468"/>
        <v>668818.22579483828</v>
      </c>
      <c r="AL7324">
        <v>3770</v>
      </c>
      <c r="AM7324">
        <f t="shared" si="469"/>
        <v>18.571428571428573</v>
      </c>
      <c r="AN7324">
        <v>1134.7076800386799</v>
      </c>
      <c r="AO7324">
        <f t="shared" si="470"/>
        <v>283676.92000966996</v>
      </c>
      <c r="AP7324">
        <v>31</v>
      </c>
      <c r="AQ7324">
        <v>113</v>
      </c>
    </row>
    <row r="7325" spans="1:43" x14ac:dyDescent="0.2">
      <c r="A7325" t="s">
        <v>157</v>
      </c>
      <c r="B7325" t="s">
        <v>61</v>
      </c>
      <c r="C7325" t="s">
        <v>60</v>
      </c>
      <c r="D7325" t="s">
        <v>9</v>
      </c>
      <c r="E7325">
        <v>1</v>
      </c>
      <c r="F7325" t="s">
        <v>49</v>
      </c>
      <c r="G7325" t="s">
        <v>174</v>
      </c>
      <c r="L7325" t="s">
        <v>8</v>
      </c>
      <c r="M7325" t="s">
        <v>38</v>
      </c>
      <c r="N7325">
        <v>3322441.6</v>
      </c>
      <c r="O7325" t="s">
        <v>49</v>
      </c>
      <c r="P7325">
        <v>0</v>
      </c>
      <c r="Q7325">
        <v>40</v>
      </c>
      <c r="R7325" t="s">
        <v>8</v>
      </c>
      <c r="S7325">
        <v>0</v>
      </c>
      <c r="T7325" t="s">
        <v>18</v>
      </c>
      <c r="U7325" t="s">
        <v>9</v>
      </c>
      <c r="V7325">
        <v>6.6</v>
      </c>
      <c r="W7325">
        <v>8.3699999999999992</v>
      </c>
      <c r="X7325">
        <v>203</v>
      </c>
      <c r="Y7325">
        <v>61</v>
      </c>
      <c r="Z7325">
        <f t="shared" si="467"/>
        <v>15250</v>
      </c>
      <c r="AB7325" t="s">
        <v>8</v>
      </c>
      <c r="AC7325" s="7" t="s">
        <v>101</v>
      </c>
      <c r="AD7325" t="s">
        <v>8</v>
      </c>
      <c r="AF7325" t="s">
        <v>35</v>
      </c>
      <c r="AG7325">
        <v>1</v>
      </c>
      <c r="AH7325" t="s">
        <v>47</v>
      </c>
      <c r="AI7325">
        <v>0.95369999999999999</v>
      </c>
      <c r="AJ7325">
        <v>2675.2729031793533</v>
      </c>
      <c r="AK7325">
        <f t="shared" si="468"/>
        <v>668818.22579483828</v>
      </c>
      <c r="AL7325">
        <v>3770</v>
      </c>
      <c r="AM7325">
        <f t="shared" si="469"/>
        <v>18.571428571428573</v>
      </c>
      <c r="AN7325">
        <v>1134.7076800386799</v>
      </c>
      <c r="AO7325">
        <f t="shared" si="470"/>
        <v>283676.92000966996</v>
      </c>
      <c r="AP7325">
        <v>31</v>
      </c>
      <c r="AQ7325">
        <v>113</v>
      </c>
    </row>
    <row r="7326" spans="1:43" x14ac:dyDescent="0.2">
      <c r="A7326" t="s">
        <v>157</v>
      </c>
      <c r="B7326" t="s">
        <v>61</v>
      </c>
      <c r="C7326" t="s">
        <v>60</v>
      </c>
      <c r="D7326" t="s">
        <v>9</v>
      </c>
      <c r="E7326">
        <v>1</v>
      </c>
      <c r="F7326" t="s">
        <v>49</v>
      </c>
      <c r="G7326" t="s">
        <v>174</v>
      </c>
      <c r="L7326" t="s">
        <v>8</v>
      </c>
      <c r="M7326" t="s">
        <v>14</v>
      </c>
      <c r="N7326">
        <v>3322441.6</v>
      </c>
      <c r="O7326" t="s">
        <v>49</v>
      </c>
      <c r="P7326">
        <v>0</v>
      </c>
      <c r="Q7326">
        <v>40</v>
      </c>
      <c r="R7326" t="s">
        <v>8</v>
      </c>
      <c r="S7326">
        <v>0</v>
      </c>
      <c r="T7326" t="s">
        <v>18</v>
      </c>
      <c r="U7326" t="s">
        <v>9</v>
      </c>
      <c r="V7326">
        <v>6.6</v>
      </c>
      <c r="W7326">
        <v>8.3699999999999992</v>
      </c>
      <c r="X7326">
        <v>203</v>
      </c>
      <c r="Y7326">
        <v>61</v>
      </c>
      <c r="Z7326">
        <f t="shared" ref="Z7326:Z7389" si="471">Y7326*250</f>
        <v>15250</v>
      </c>
      <c r="AC7326" s="7" t="s">
        <v>101</v>
      </c>
      <c r="AF7326" t="s">
        <v>35</v>
      </c>
      <c r="AG7326">
        <v>1</v>
      </c>
      <c r="AH7326" t="s">
        <v>47</v>
      </c>
      <c r="AI7326">
        <v>0.6069</v>
      </c>
      <c r="AJ7326">
        <v>2675.2729031793533</v>
      </c>
      <c r="AK7326">
        <f t="shared" ref="AK7326:AK7389" si="472">AJ7326*250</f>
        <v>668818.22579483828</v>
      </c>
      <c r="AL7326">
        <v>3770</v>
      </c>
      <c r="AM7326">
        <f t="shared" si="469"/>
        <v>18.571428571428573</v>
      </c>
      <c r="AN7326">
        <v>1134.7076800386799</v>
      </c>
      <c r="AO7326">
        <f t="shared" si="470"/>
        <v>283676.92000966996</v>
      </c>
      <c r="AP7326">
        <v>31</v>
      </c>
      <c r="AQ7326">
        <v>113</v>
      </c>
    </row>
    <row r="7327" spans="1:43" x14ac:dyDescent="0.2">
      <c r="A7327" t="s">
        <v>157</v>
      </c>
      <c r="B7327" t="s">
        <v>61</v>
      </c>
      <c r="C7327" t="s">
        <v>60</v>
      </c>
      <c r="D7327" t="s">
        <v>9</v>
      </c>
      <c r="E7327">
        <v>1</v>
      </c>
      <c r="F7327" t="s">
        <v>49</v>
      </c>
      <c r="G7327" t="s">
        <v>174</v>
      </c>
      <c r="L7327" t="s">
        <v>8</v>
      </c>
      <c r="M7327" t="s">
        <v>38</v>
      </c>
      <c r="N7327">
        <v>3322441.6</v>
      </c>
      <c r="O7327" t="s">
        <v>49</v>
      </c>
      <c r="P7327">
        <v>0</v>
      </c>
      <c r="Q7327">
        <v>40</v>
      </c>
      <c r="R7327" t="s">
        <v>8</v>
      </c>
      <c r="S7327">
        <v>0</v>
      </c>
      <c r="T7327" t="s">
        <v>18</v>
      </c>
      <c r="U7327" t="s">
        <v>9</v>
      </c>
      <c r="V7327">
        <v>6.6</v>
      </c>
      <c r="W7327">
        <v>8.3699999999999992</v>
      </c>
      <c r="X7327">
        <v>203</v>
      </c>
      <c r="Y7327">
        <v>61</v>
      </c>
      <c r="Z7327">
        <f t="shared" si="471"/>
        <v>15250</v>
      </c>
      <c r="AC7327" s="7" t="s">
        <v>101</v>
      </c>
      <c r="AF7327" t="s">
        <v>35</v>
      </c>
      <c r="AG7327">
        <v>2</v>
      </c>
      <c r="AH7327" t="s">
        <v>46</v>
      </c>
      <c r="AI7327">
        <v>0.49130000000000001</v>
      </c>
      <c r="AJ7327">
        <v>2675.2729031793533</v>
      </c>
      <c r="AK7327">
        <f t="shared" si="472"/>
        <v>668818.22579483828</v>
      </c>
      <c r="AL7327">
        <v>3770</v>
      </c>
      <c r="AM7327">
        <f t="shared" si="469"/>
        <v>18.571428571428573</v>
      </c>
      <c r="AN7327">
        <v>1134.7076800386799</v>
      </c>
      <c r="AO7327">
        <f t="shared" si="470"/>
        <v>283676.92000966996</v>
      </c>
      <c r="AP7327">
        <v>31</v>
      </c>
      <c r="AQ7327">
        <v>113</v>
      </c>
    </row>
    <row r="7328" spans="1:43" x14ac:dyDescent="0.2">
      <c r="A7328" t="s">
        <v>157</v>
      </c>
      <c r="B7328" t="s">
        <v>61</v>
      </c>
      <c r="C7328" t="s">
        <v>60</v>
      </c>
      <c r="D7328" t="s">
        <v>9</v>
      </c>
      <c r="E7328">
        <v>1</v>
      </c>
      <c r="F7328" t="s">
        <v>49</v>
      </c>
      <c r="G7328" t="s">
        <v>174</v>
      </c>
      <c r="L7328" t="s">
        <v>8</v>
      </c>
      <c r="M7328" t="s">
        <v>14</v>
      </c>
      <c r="N7328">
        <v>3322441.6</v>
      </c>
      <c r="O7328" t="s">
        <v>49</v>
      </c>
      <c r="P7328">
        <v>0</v>
      </c>
      <c r="Q7328">
        <v>40</v>
      </c>
      <c r="R7328" t="s">
        <v>8</v>
      </c>
      <c r="S7328">
        <v>0</v>
      </c>
      <c r="T7328" t="s">
        <v>18</v>
      </c>
      <c r="U7328" t="s">
        <v>9</v>
      </c>
      <c r="V7328">
        <v>6.6</v>
      </c>
      <c r="W7328">
        <v>8.3699999999999992</v>
      </c>
      <c r="X7328">
        <v>203</v>
      </c>
      <c r="Y7328">
        <v>61</v>
      </c>
      <c r="Z7328">
        <f t="shared" si="471"/>
        <v>15250</v>
      </c>
      <c r="AC7328" s="7" t="s">
        <v>101</v>
      </c>
      <c r="AF7328" t="s">
        <v>35</v>
      </c>
      <c r="AG7328">
        <v>1</v>
      </c>
      <c r="AH7328" t="s">
        <v>46</v>
      </c>
      <c r="AI7328">
        <v>0.57799999999999996</v>
      </c>
      <c r="AJ7328">
        <v>2675.2729031793533</v>
      </c>
      <c r="AK7328">
        <f t="shared" si="472"/>
        <v>668818.22579483828</v>
      </c>
      <c r="AL7328">
        <v>3770</v>
      </c>
      <c r="AM7328">
        <f t="shared" si="469"/>
        <v>18.571428571428573</v>
      </c>
      <c r="AN7328">
        <v>1134.7076800386799</v>
      </c>
      <c r="AO7328">
        <f t="shared" si="470"/>
        <v>283676.92000966996</v>
      </c>
      <c r="AP7328">
        <v>31</v>
      </c>
      <c r="AQ7328">
        <v>113</v>
      </c>
    </row>
    <row r="7329" spans="1:43" x14ac:dyDescent="0.2">
      <c r="A7329" t="s">
        <v>157</v>
      </c>
      <c r="B7329" t="s">
        <v>61</v>
      </c>
      <c r="C7329" t="s">
        <v>60</v>
      </c>
      <c r="D7329" t="s">
        <v>9</v>
      </c>
      <c r="E7329">
        <v>1</v>
      </c>
      <c r="F7329" t="s">
        <v>49</v>
      </c>
      <c r="G7329" t="s">
        <v>174</v>
      </c>
      <c r="L7329" t="s">
        <v>8</v>
      </c>
      <c r="M7329" t="s">
        <v>38</v>
      </c>
      <c r="N7329">
        <v>3322441.6</v>
      </c>
      <c r="O7329" t="s">
        <v>49</v>
      </c>
      <c r="P7329">
        <v>0</v>
      </c>
      <c r="Q7329">
        <v>40</v>
      </c>
      <c r="R7329" t="s">
        <v>8</v>
      </c>
      <c r="S7329">
        <v>0</v>
      </c>
      <c r="T7329" t="s">
        <v>18</v>
      </c>
      <c r="U7329" t="s">
        <v>9</v>
      </c>
      <c r="V7329">
        <v>6.6</v>
      </c>
      <c r="W7329">
        <v>8.3699999999999992</v>
      </c>
      <c r="X7329">
        <v>203</v>
      </c>
      <c r="Y7329">
        <v>61</v>
      </c>
      <c r="Z7329">
        <f t="shared" si="471"/>
        <v>15250</v>
      </c>
      <c r="AB7329" t="s">
        <v>8</v>
      </c>
      <c r="AC7329" s="7" t="s">
        <v>101</v>
      </c>
      <c r="AD7329" t="s">
        <v>8</v>
      </c>
      <c r="AF7329" t="s">
        <v>35</v>
      </c>
      <c r="AG7329">
        <v>1</v>
      </c>
      <c r="AH7329" t="s">
        <v>46</v>
      </c>
      <c r="AI7329">
        <v>1.272</v>
      </c>
      <c r="AJ7329">
        <v>2675.2729031793533</v>
      </c>
      <c r="AK7329">
        <f t="shared" si="472"/>
        <v>668818.22579483828</v>
      </c>
      <c r="AL7329">
        <v>3770</v>
      </c>
      <c r="AM7329">
        <f t="shared" si="469"/>
        <v>18.571428571428573</v>
      </c>
      <c r="AN7329">
        <v>1134.7076800386799</v>
      </c>
      <c r="AO7329">
        <f t="shared" si="470"/>
        <v>283676.92000966996</v>
      </c>
      <c r="AP7329">
        <v>31</v>
      </c>
      <c r="AQ7329">
        <v>113</v>
      </c>
    </row>
    <row r="7330" spans="1:43" x14ac:dyDescent="0.2">
      <c r="A7330" t="s">
        <v>157</v>
      </c>
      <c r="B7330" t="s">
        <v>61</v>
      </c>
      <c r="C7330" t="s">
        <v>60</v>
      </c>
      <c r="D7330" t="s">
        <v>9</v>
      </c>
      <c r="E7330">
        <v>1</v>
      </c>
      <c r="F7330" t="s">
        <v>49</v>
      </c>
      <c r="G7330" t="s">
        <v>174</v>
      </c>
      <c r="L7330" t="s">
        <v>8</v>
      </c>
      <c r="M7330" t="s">
        <v>14</v>
      </c>
      <c r="N7330">
        <v>3322441.6</v>
      </c>
      <c r="O7330" t="s">
        <v>49</v>
      </c>
      <c r="P7330">
        <v>0</v>
      </c>
      <c r="Q7330">
        <v>40</v>
      </c>
      <c r="R7330" t="s">
        <v>8</v>
      </c>
      <c r="S7330">
        <v>0</v>
      </c>
      <c r="T7330" t="s">
        <v>18</v>
      </c>
      <c r="U7330" t="s">
        <v>9</v>
      </c>
      <c r="V7330">
        <v>6.6</v>
      </c>
      <c r="W7330">
        <v>8.3699999999999992</v>
      </c>
      <c r="X7330">
        <v>203</v>
      </c>
      <c r="Y7330">
        <v>61</v>
      </c>
      <c r="Z7330">
        <f t="shared" si="471"/>
        <v>15250</v>
      </c>
      <c r="AB7330" t="s">
        <v>8</v>
      </c>
      <c r="AC7330" s="7" t="s">
        <v>101</v>
      </c>
      <c r="AD7330" t="s">
        <v>8</v>
      </c>
      <c r="AF7330" t="s">
        <v>35</v>
      </c>
      <c r="AG7330">
        <v>1</v>
      </c>
      <c r="AH7330" t="s">
        <v>46</v>
      </c>
      <c r="AI7330">
        <v>0.20230000000000001</v>
      </c>
      <c r="AJ7330">
        <v>2675.2729031793533</v>
      </c>
      <c r="AK7330">
        <f t="shared" si="472"/>
        <v>668818.22579483828</v>
      </c>
      <c r="AL7330">
        <v>3770</v>
      </c>
      <c r="AM7330">
        <f t="shared" si="469"/>
        <v>18.571428571428573</v>
      </c>
      <c r="AN7330">
        <v>1134.7076800386799</v>
      </c>
      <c r="AO7330">
        <f t="shared" si="470"/>
        <v>283676.92000966996</v>
      </c>
      <c r="AP7330">
        <v>31</v>
      </c>
      <c r="AQ7330">
        <v>113</v>
      </c>
    </row>
    <row r="7331" spans="1:43" x14ac:dyDescent="0.2">
      <c r="A7331" t="s">
        <v>157</v>
      </c>
      <c r="B7331" t="s">
        <v>61</v>
      </c>
      <c r="C7331" t="s">
        <v>60</v>
      </c>
      <c r="D7331" t="s">
        <v>9</v>
      </c>
      <c r="E7331">
        <v>1</v>
      </c>
      <c r="F7331" t="s">
        <v>49</v>
      </c>
      <c r="G7331" t="s">
        <v>174</v>
      </c>
      <c r="L7331" t="s">
        <v>8</v>
      </c>
      <c r="M7331" t="s">
        <v>38</v>
      </c>
      <c r="N7331">
        <v>3322441.6</v>
      </c>
      <c r="O7331" t="s">
        <v>49</v>
      </c>
      <c r="P7331">
        <v>0</v>
      </c>
      <c r="Q7331">
        <v>40</v>
      </c>
      <c r="R7331" t="s">
        <v>8</v>
      </c>
      <c r="S7331">
        <v>0</v>
      </c>
      <c r="T7331" t="s">
        <v>18</v>
      </c>
      <c r="U7331" t="s">
        <v>9</v>
      </c>
      <c r="V7331">
        <v>6.6</v>
      </c>
      <c r="W7331">
        <v>8.3699999999999992</v>
      </c>
      <c r="X7331">
        <v>203</v>
      </c>
      <c r="Y7331">
        <v>61</v>
      </c>
      <c r="Z7331">
        <f t="shared" si="471"/>
        <v>15250</v>
      </c>
      <c r="AB7331" t="s">
        <v>8</v>
      </c>
      <c r="AC7331" s="7" t="s">
        <v>101</v>
      </c>
      <c r="AD7331" t="s">
        <v>8</v>
      </c>
      <c r="AF7331" t="s">
        <v>35</v>
      </c>
      <c r="AG7331">
        <v>1</v>
      </c>
      <c r="AH7331" t="s">
        <v>46</v>
      </c>
      <c r="AI7331">
        <v>0.49130000000000001</v>
      </c>
      <c r="AJ7331">
        <v>2675.2729031793533</v>
      </c>
      <c r="AK7331">
        <f t="shared" si="472"/>
        <v>668818.22579483828</v>
      </c>
      <c r="AL7331">
        <v>3770</v>
      </c>
      <c r="AM7331">
        <f t="shared" si="469"/>
        <v>18.571428571428573</v>
      </c>
      <c r="AN7331">
        <v>1134.7076800386799</v>
      </c>
      <c r="AO7331">
        <f t="shared" si="470"/>
        <v>283676.92000966996</v>
      </c>
      <c r="AP7331">
        <v>31</v>
      </c>
      <c r="AQ7331">
        <v>113</v>
      </c>
    </row>
    <row r="7332" spans="1:43" x14ac:dyDescent="0.2">
      <c r="A7332" t="s">
        <v>157</v>
      </c>
      <c r="B7332" t="s">
        <v>61</v>
      </c>
      <c r="C7332" t="s">
        <v>60</v>
      </c>
      <c r="D7332" t="s">
        <v>9</v>
      </c>
      <c r="E7332">
        <v>1</v>
      </c>
      <c r="F7332" t="s">
        <v>49</v>
      </c>
      <c r="G7332" t="s">
        <v>174</v>
      </c>
      <c r="L7332" t="s">
        <v>8</v>
      </c>
      <c r="M7332" t="s">
        <v>14</v>
      </c>
      <c r="N7332">
        <v>3322441.6</v>
      </c>
      <c r="O7332" t="s">
        <v>49</v>
      </c>
      <c r="P7332">
        <v>0</v>
      </c>
      <c r="Q7332">
        <v>40</v>
      </c>
      <c r="R7332" t="s">
        <v>8</v>
      </c>
      <c r="S7332">
        <v>0</v>
      </c>
      <c r="T7332" t="s">
        <v>18</v>
      </c>
      <c r="U7332" t="s">
        <v>9</v>
      </c>
      <c r="V7332">
        <v>6.6</v>
      </c>
      <c r="W7332">
        <v>8.3699999999999992</v>
      </c>
      <c r="X7332">
        <v>203</v>
      </c>
      <c r="Y7332">
        <v>61</v>
      </c>
      <c r="Z7332">
        <f t="shared" si="471"/>
        <v>15250</v>
      </c>
      <c r="AC7332" s="7" t="s">
        <v>101</v>
      </c>
      <c r="AF7332" t="s">
        <v>35</v>
      </c>
      <c r="AG7332">
        <v>1</v>
      </c>
      <c r="AH7332" t="s">
        <v>46</v>
      </c>
      <c r="AI7332">
        <v>0.20230000000000001</v>
      </c>
      <c r="AJ7332">
        <v>2675.2729031793533</v>
      </c>
      <c r="AK7332">
        <f t="shared" si="472"/>
        <v>668818.22579483828</v>
      </c>
      <c r="AL7332">
        <v>3770</v>
      </c>
      <c r="AM7332">
        <f t="shared" si="469"/>
        <v>18.571428571428573</v>
      </c>
      <c r="AN7332">
        <v>1134.7076800386799</v>
      </c>
      <c r="AO7332">
        <f t="shared" si="470"/>
        <v>283676.92000966996</v>
      </c>
      <c r="AP7332">
        <v>31</v>
      </c>
      <c r="AQ7332">
        <v>113</v>
      </c>
    </row>
    <row r="7333" spans="1:43" x14ac:dyDescent="0.2">
      <c r="A7333" t="s">
        <v>157</v>
      </c>
      <c r="B7333" t="s">
        <v>61</v>
      </c>
      <c r="C7333" t="s">
        <v>60</v>
      </c>
      <c r="D7333" t="s">
        <v>9</v>
      </c>
      <c r="E7333">
        <v>1</v>
      </c>
      <c r="F7333" t="s">
        <v>49</v>
      </c>
      <c r="G7333" t="s">
        <v>174</v>
      </c>
      <c r="L7333" t="s">
        <v>8</v>
      </c>
      <c r="M7333" t="s">
        <v>38</v>
      </c>
      <c r="N7333">
        <v>3322441.6</v>
      </c>
      <c r="O7333" t="s">
        <v>49</v>
      </c>
      <c r="P7333">
        <v>0</v>
      </c>
      <c r="Q7333">
        <v>40</v>
      </c>
      <c r="R7333" t="s">
        <v>8</v>
      </c>
      <c r="S7333">
        <v>0</v>
      </c>
      <c r="T7333" t="s">
        <v>18</v>
      </c>
      <c r="U7333" t="s">
        <v>9</v>
      </c>
      <c r="V7333">
        <v>6.6</v>
      </c>
      <c r="W7333">
        <v>8.3699999999999992</v>
      </c>
      <c r="X7333">
        <v>203</v>
      </c>
      <c r="Y7333">
        <v>61</v>
      </c>
      <c r="Z7333">
        <f t="shared" si="471"/>
        <v>15250</v>
      </c>
      <c r="AB7333" t="s">
        <v>8</v>
      </c>
      <c r="AC7333" s="7" t="s">
        <v>101</v>
      </c>
      <c r="AD7333" t="s">
        <v>102</v>
      </c>
      <c r="AF7333" t="s">
        <v>35</v>
      </c>
      <c r="AG7333">
        <v>2</v>
      </c>
      <c r="AH7333" t="s">
        <v>46</v>
      </c>
      <c r="AI7333">
        <v>0.92479999999999996</v>
      </c>
      <c r="AJ7333">
        <v>2675.2729031793533</v>
      </c>
      <c r="AK7333">
        <f t="shared" si="472"/>
        <v>668818.22579483828</v>
      </c>
      <c r="AL7333">
        <v>3770</v>
      </c>
      <c r="AM7333">
        <f t="shared" si="469"/>
        <v>18.571428571428573</v>
      </c>
      <c r="AN7333">
        <v>1134.7076800386799</v>
      </c>
      <c r="AO7333">
        <f t="shared" si="470"/>
        <v>283676.92000966996</v>
      </c>
      <c r="AP7333">
        <v>31</v>
      </c>
      <c r="AQ7333">
        <v>113</v>
      </c>
    </row>
    <row r="7334" spans="1:43" x14ac:dyDescent="0.2">
      <c r="A7334" t="s">
        <v>157</v>
      </c>
      <c r="B7334" t="s">
        <v>61</v>
      </c>
      <c r="C7334" t="s">
        <v>60</v>
      </c>
      <c r="D7334" t="s">
        <v>9</v>
      </c>
      <c r="E7334">
        <v>1</v>
      </c>
      <c r="F7334" t="s">
        <v>49</v>
      </c>
      <c r="G7334" t="s">
        <v>174</v>
      </c>
      <c r="L7334" t="s">
        <v>8</v>
      </c>
      <c r="M7334" t="s">
        <v>14</v>
      </c>
      <c r="N7334">
        <v>3322441.6</v>
      </c>
      <c r="O7334" t="s">
        <v>49</v>
      </c>
      <c r="P7334">
        <v>0</v>
      </c>
      <c r="Q7334">
        <v>40</v>
      </c>
      <c r="R7334" t="s">
        <v>8</v>
      </c>
      <c r="S7334">
        <v>0</v>
      </c>
      <c r="T7334" t="s">
        <v>18</v>
      </c>
      <c r="U7334" t="s">
        <v>9</v>
      </c>
      <c r="V7334">
        <v>6.6</v>
      </c>
      <c r="W7334">
        <v>8.3699999999999992</v>
      </c>
      <c r="X7334">
        <v>203</v>
      </c>
      <c r="Y7334">
        <v>61</v>
      </c>
      <c r="Z7334">
        <f t="shared" si="471"/>
        <v>15250</v>
      </c>
      <c r="AB7334" t="s">
        <v>8</v>
      </c>
      <c r="AC7334" s="7" t="s">
        <v>101</v>
      </c>
      <c r="AD7334" t="s">
        <v>8</v>
      </c>
      <c r="AF7334" t="s">
        <v>35</v>
      </c>
      <c r="AG7334">
        <v>2</v>
      </c>
      <c r="AH7334" t="s">
        <v>46</v>
      </c>
      <c r="AI7334">
        <v>0.6069</v>
      </c>
      <c r="AJ7334">
        <v>2675.2729031793533</v>
      </c>
      <c r="AK7334">
        <f t="shared" si="472"/>
        <v>668818.22579483828</v>
      </c>
      <c r="AL7334">
        <v>3770</v>
      </c>
      <c r="AM7334">
        <f t="shared" ref="AM7334:AM7397" si="473">AL7334/X7334</f>
        <v>18.571428571428573</v>
      </c>
      <c r="AN7334">
        <v>1134.7076800386799</v>
      </c>
      <c r="AO7334">
        <f t="shared" ref="AO7334:AO7397" si="474">AN7334*250</f>
        <v>283676.92000966996</v>
      </c>
      <c r="AP7334">
        <v>31</v>
      </c>
      <c r="AQ7334">
        <v>113</v>
      </c>
    </row>
    <row r="7335" spans="1:43" x14ac:dyDescent="0.2">
      <c r="A7335" t="s">
        <v>157</v>
      </c>
      <c r="B7335" t="s">
        <v>61</v>
      </c>
      <c r="C7335" t="s">
        <v>60</v>
      </c>
      <c r="D7335" t="s">
        <v>9</v>
      </c>
      <c r="E7335">
        <v>1</v>
      </c>
      <c r="F7335" t="s">
        <v>49</v>
      </c>
      <c r="G7335" t="s">
        <v>174</v>
      </c>
      <c r="L7335" t="s">
        <v>8</v>
      </c>
      <c r="M7335" t="s">
        <v>38</v>
      </c>
      <c r="N7335">
        <v>3322441.6</v>
      </c>
      <c r="O7335" t="s">
        <v>49</v>
      </c>
      <c r="P7335">
        <v>0</v>
      </c>
      <c r="Q7335">
        <v>40</v>
      </c>
      <c r="R7335" t="s">
        <v>8</v>
      </c>
      <c r="S7335">
        <v>0</v>
      </c>
      <c r="T7335" t="s">
        <v>18</v>
      </c>
      <c r="U7335" t="s">
        <v>9</v>
      </c>
      <c r="V7335">
        <v>6.6</v>
      </c>
      <c r="W7335">
        <v>8.3699999999999992</v>
      </c>
      <c r="X7335">
        <v>203</v>
      </c>
      <c r="Y7335">
        <v>61</v>
      </c>
      <c r="Z7335">
        <f t="shared" si="471"/>
        <v>15250</v>
      </c>
      <c r="AC7335" s="7" t="s">
        <v>101</v>
      </c>
      <c r="AF7335" t="s">
        <v>35</v>
      </c>
      <c r="AG7335">
        <v>2</v>
      </c>
      <c r="AH7335" t="s">
        <v>47</v>
      </c>
      <c r="AI7335">
        <v>1.1559999999999999</v>
      </c>
      <c r="AJ7335">
        <v>2675.2729031793533</v>
      </c>
      <c r="AK7335">
        <f t="shared" si="472"/>
        <v>668818.22579483828</v>
      </c>
      <c r="AL7335">
        <v>3770</v>
      </c>
      <c r="AM7335">
        <f t="shared" si="473"/>
        <v>18.571428571428573</v>
      </c>
      <c r="AN7335">
        <v>1134.7076800386799</v>
      </c>
      <c r="AO7335">
        <f t="shared" si="474"/>
        <v>283676.92000966996</v>
      </c>
      <c r="AP7335">
        <v>31</v>
      </c>
      <c r="AQ7335">
        <v>113</v>
      </c>
    </row>
    <row r="7336" spans="1:43" x14ac:dyDescent="0.2">
      <c r="A7336" t="s">
        <v>157</v>
      </c>
      <c r="B7336" t="s">
        <v>61</v>
      </c>
      <c r="C7336" t="s">
        <v>60</v>
      </c>
      <c r="D7336" t="s">
        <v>9</v>
      </c>
      <c r="E7336">
        <v>1</v>
      </c>
      <c r="F7336" t="s">
        <v>49</v>
      </c>
      <c r="G7336" t="s">
        <v>174</v>
      </c>
      <c r="L7336" t="s">
        <v>8</v>
      </c>
      <c r="M7336" t="s">
        <v>14</v>
      </c>
      <c r="N7336">
        <v>3322441.6</v>
      </c>
      <c r="O7336" t="s">
        <v>49</v>
      </c>
      <c r="P7336">
        <v>0</v>
      </c>
      <c r="Q7336">
        <v>40</v>
      </c>
      <c r="R7336" t="s">
        <v>8</v>
      </c>
      <c r="S7336">
        <v>0</v>
      </c>
      <c r="T7336" t="s">
        <v>18</v>
      </c>
      <c r="U7336" t="s">
        <v>9</v>
      </c>
      <c r="V7336">
        <v>6.6</v>
      </c>
      <c r="W7336">
        <v>8.3699999999999992</v>
      </c>
      <c r="X7336">
        <v>203</v>
      </c>
      <c r="Y7336">
        <v>61</v>
      </c>
      <c r="Z7336">
        <f t="shared" si="471"/>
        <v>15250</v>
      </c>
      <c r="AC7336" s="7" t="s">
        <v>101</v>
      </c>
      <c r="AF7336" t="s">
        <v>35</v>
      </c>
      <c r="AG7336">
        <v>3</v>
      </c>
      <c r="AH7336" t="s">
        <v>47</v>
      </c>
      <c r="AI7336">
        <v>1.1559999999999999</v>
      </c>
      <c r="AJ7336">
        <v>2675.2729031793533</v>
      </c>
      <c r="AK7336">
        <f t="shared" si="472"/>
        <v>668818.22579483828</v>
      </c>
      <c r="AL7336">
        <v>3770</v>
      </c>
      <c r="AM7336">
        <f t="shared" si="473"/>
        <v>18.571428571428573</v>
      </c>
      <c r="AN7336">
        <v>1134.7076800386799</v>
      </c>
      <c r="AO7336">
        <f t="shared" si="474"/>
        <v>283676.92000966996</v>
      </c>
      <c r="AP7336">
        <v>31</v>
      </c>
      <c r="AQ7336">
        <v>113</v>
      </c>
    </row>
    <row r="7337" spans="1:43" x14ac:dyDescent="0.2">
      <c r="A7337" t="s">
        <v>157</v>
      </c>
      <c r="B7337" t="s">
        <v>61</v>
      </c>
      <c r="C7337" t="s">
        <v>60</v>
      </c>
      <c r="D7337" t="s">
        <v>9</v>
      </c>
      <c r="E7337">
        <v>1</v>
      </c>
      <c r="F7337" t="s">
        <v>49</v>
      </c>
      <c r="G7337" t="s">
        <v>174</v>
      </c>
      <c r="L7337" t="s">
        <v>8</v>
      </c>
      <c r="M7337" t="s">
        <v>38</v>
      </c>
      <c r="N7337">
        <v>3322441.6</v>
      </c>
      <c r="O7337" t="s">
        <v>49</v>
      </c>
      <c r="P7337">
        <v>0</v>
      </c>
      <c r="Q7337">
        <v>40</v>
      </c>
      <c r="R7337" t="s">
        <v>8</v>
      </c>
      <c r="S7337">
        <v>0</v>
      </c>
      <c r="T7337" t="s">
        <v>18</v>
      </c>
      <c r="U7337" t="s">
        <v>9</v>
      </c>
      <c r="V7337">
        <v>6.6</v>
      </c>
      <c r="W7337">
        <v>8.3699999999999992</v>
      </c>
      <c r="X7337">
        <v>203</v>
      </c>
      <c r="Y7337">
        <v>61</v>
      </c>
      <c r="Z7337">
        <f t="shared" si="471"/>
        <v>15250</v>
      </c>
      <c r="AB7337" t="s">
        <v>8</v>
      </c>
      <c r="AC7337" s="7" t="s">
        <v>101</v>
      </c>
      <c r="AD7337" t="s">
        <v>102</v>
      </c>
      <c r="AF7337" t="s">
        <v>35</v>
      </c>
      <c r="AG7337">
        <v>1</v>
      </c>
      <c r="AH7337" t="s">
        <v>46</v>
      </c>
      <c r="AI7337">
        <v>0.57799999999999996</v>
      </c>
      <c r="AJ7337">
        <v>2675.2729031793533</v>
      </c>
      <c r="AK7337">
        <f t="shared" si="472"/>
        <v>668818.22579483828</v>
      </c>
      <c r="AL7337">
        <v>3770</v>
      </c>
      <c r="AM7337">
        <f t="shared" si="473"/>
        <v>18.571428571428573</v>
      </c>
      <c r="AN7337">
        <v>1134.7076800386799</v>
      </c>
      <c r="AO7337">
        <f t="shared" si="474"/>
        <v>283676.92000966996</v>
      </c>
      <c r="AP7337">
        <v>31</v>
      </c>
      <c r="AQ7337">
        <v>113</v>
      </c>
    </row>
    <row r="7338" spans="1:43" x14ac:dyDescent="0.2">
      <c r="A7338" t="s">
        <v>157</v>
      </c>
      <c r="B7338" t="s">
        <v>61</v>
      </c>
      <c r="C7338" t="s">
        <v>60</v>
      </c>
      <c r="D7338" t="s">
        <v>9</v>
      </c>
      <c r="E7338">
        <v>1</v>
      </c>
      <c r="F7338" t="s">
        <v>49</v>
      </c>
      <c r="G7338" t="s">
        <v>174</v>
      </c>
      <c r="L7338" t="s">
        <v>8</v>
      </c>
      <c r="M7338" t="s">
        <v>14</v>
      </c>
      <c r="N7338">
        <v>3322441.6</v>
      </c>
      <c r="O7338" t="s">
        <v>49</v>
      </c>
      <c r="P7338">
        <v>0</v>
      </c>
      <c r="Q7338">
        <v>40</v>
      </c>
      <c r="R7338" t="s">
        <v>8</v>
      </c>
      <c r="S7338">
        <v>0</v>
      </c>
      <c r="T7338" t="s">
        <v>18</v>
      </c>
      <c r="U7338" t="s">
        <v>9</v>
      </c>
      <c r="V7338">
        <v>6.6</v>
      </c>
      <c r="W7338">
        <v>8.3699999999999992</v>
      </c>
      <c r="X7338">
        <v>203</v>
      </c>
      <c r="Y7338">
        <v>61</v>
      </c>
      <c r="Z7338">
        <f t="shared" si="471"/>
        <v>15250</v>
      </c>
      <c r="AB7338" t="s">
        <v>8</v>
      </c>
      <c r="AC7338" s="7" t="s">
        <v>101</v>
      </c>
      <c r="AD7338" t="s">
        <v>102</v>
      </c>
      <c r="AF7338" t="s">
        <v>35</v>
      </c>
      <c r="AG7338">
        <v>1</v>
      </c>
      <c r="AH7338" t="s">
        <v>47</v>
      </c>
      <c r="AI7338">
        <v>0.5202</v>
      </c>
      <c r="AJ7338">
        <v>2675.2729031793533</v>
      </c>
      <c r="AK7338">
        <f t="shared" si="472"/>
        <v>668818.22579483828</v>
      </c>
      <c r="AL7338">
        <v>3770</v>
      </c>
      <c r="AM7338">
        <f t="shared" si="473"/>
        <v>18.571428571428573</v>
      </c>
      <c r="AN7338">
        <v>1134.7076800386799</v>
      </c>
      <c r="AO7338">
        <f t="shared" si="474"/>
        <v>283676.92000966996</v>
      </c>
      <c r="AP7338">
        <v>31</v>
      </c>
      <c r="AQ7338">
        <v>113</v>
      </c>
    </row>
    <row r="7339" spans="1:43" x14ac:dyDescent="0.2">
      <c r="A7339" t="s">
        <v>157</v>
      </c>
      <c r="B7339" t="s">
        <v>61</v>
      </c>
      <c r="C7339" t="s">
        <v>60</v>
      </c>
      <c r="D7339" t="s">
        <v>9</v>
      </c>
      <c r="E7339">
        <v>1</v>
      </c>
      <c r="F7339" t="s">
        <v>49</v>
      </c>
      <c r="G7339" t="s">
        <v>174</v>
      </c>
      <c r="L7339" t="s">
        <v>8</v>
      </c>
      <c r="M7339" t="s">
        <v>38</v>
      </c>
      <c r="N7339">
        <v>3322441.6</v>
      </c>
      <c r="O7339" t="s">
        <v>49</v>
      </c>
      <c r="P7339">
        <v>0</v>
      </c>
      <c r="Q7339">
        <v>40</v>
      </c>
      <c r="R7339" t="s">
        <v>8</v>
      </c>
      <c r="S7339">
        <v>0</v>
      </c>
      <c r="T7339" t="s">
        <v>18</v>
      </c>
      <c r="U7339" t="s">
        <v>9</v>
      </c>
      <c r="V7339">
        <v>6.6</v>
      </c>
      <c r="W7339">
        <v>8.3699999999999992</v>
      </c>
      <c r="X7339">
        <v>203</v>
      </c>
      <c r="Y7339">
        <v>61</v>
      </c>
      <c r="Z7339">
        <f t="shared" si="471"/>
        <v>15250</v>
      </c>
      <c r="AB7339" t="s">
        <v>8</v>
      </c>
      <c r="AC7339" s="7" t="s">
        <v>101</v>
      </c>
      <c r="AD7339" t="s">
        <v>8</v>
      </c>
      <c r="AF7339" t="s">
        <v>35</v>
      </c>
      <c r="AG7339">
        <v>1</v>
      </c>
      <c r="AH7339" t="s">
        <v>46</v>
      </c>
      <c r="AI7339">
        <v>0.49130000000000001</v>
      </c>
      <c r="AJ7339">
        <v>2675.2729031793533</v>
      </c>
      <c r="AK7339">
        <f t="shared" si="472"/>
        <v>668818.22579483828</v>
      </c>
      <c r="AL7339">
        <v>3770</v>
      </c>
      <c r="AM7339">
        <f t="shared" si="473"/>
        <v>18.571428571428573</v>
      </c>
      <c r="AN7339">
        <v>1134.7076800386799</v>
      </c>
      <c r="AO7339">
        <f t="shared" si="474"/>
        <v>283676.92000966996</v>
      </c>
      <c r="AP7339">
        <v>31</v>
      </c>
      <c r="AQ7339">
        <v>113</v>
      </c>
    </row>
    <row r="7340" spans="1:43" x14ac:dyDescent="0.2">
      <c r="A7340" t="s">
        <v>157</v>
      </c>
      <c r="B7340" t="s">
        <v>61</v>
      </c>
      <c r="C7340" t="s">
        <v>60</v>
      </c>
      <c r="D7340" t="s">
        <v>9</v>
      </c>
      <c r="E7340">
        <v>1</v>
      </c>
      <c r="F7340" t="s">
        <v>49</v>
      </c>
      <c r="G7340" t="s">
        <v>174</v>
      </c>
      <c r="L7340" t="s">
        <v>8</v>
      </c>
      <c r="M7340" t="s">
        <v>14</v>
      </c>
      <c r="N7340">
        <v>3322441.6</v>
      </c>
      <c r="O7340" t="s">
        <v>49</v>
      </c>
      <c r="P7340">
        <v>0</v>
      </c>
      <c r="Q7340">
        <v>40</v>
      </c>
      <c r="R7340" t="s">
        <v>8</v>
      </c>
      <c r="S7340">
        <v>0</v>
      </c>
      <c r="T7340" t="s">
        <v>18</v>
      </c>
      <c r="U7340" t="s">
        <v>9</v>
      </c>
      <c r="V7340">
        <v>6.6</v>
      </c>
      <c r="W7340">
        <v>8.3699999999999992</v>
      </c>
      <c r="X7340">
        <v>203</v>
      </c>
      <c r="Y7340">
        <v>61</v>
      </c>
      <c r="Z7340">
        <f t="shared" si="471"/>
        <v>15250</v>
      </c>
      <c r="AC7340" s="7" t="s">
        <v>101</v>
      </c>
      <c r="AF7340" t="s">
        <v>35</v>
      </c>
      <c r="AG7340">
        <v>2</v>
      </c>
      <c r="AH7340" t="s">
        <v>46</v>
      </c>
      <c r="AI7340">
        <v>0.78029999999999999</v>
      </c>
      <c r="AJ7340">
        <v>2675.2729031793533</v>
      </c>
      <c r="AK7340">
        <f t="shared" si="472"/>
        <v>668818.22579483828</v>
      </c>
      <c r="AL7340">
        <v>3770</v>
      </c>
      <c r="AM7340">
        <f t="shared" si="473"/>
        <v>18.571428571428573</v>
      </c>
      <c r="AN7340">
        <v>1134.7076800386799</v>
      </c>
      <c r="AO7340">
        <f t="shared" si="474"/>
        <v>283676.92000966996</v>
      </c>
      <c r="AP7340">
        <v>31</v>
      </c>
      <c r="AQ7340">
        <v>113</v>
      </c>
    </row>
    <row r="7341" spans="1:43" x14ac:dyDescent="0.2">
      <c r="A7341" t="s">
        <v>157</v>
      </c>
      <c r="B7341" t="s">
        <v>61</v>
      </c>
      <c r="C7341" t="s">
        <v>60</v>
      </c>
      <c r="D7341" t="s">
        <v>9</v>
      </c>
      <c r="E7341">
        <v>1</v>
      </c>
      <c r="F7341" t="s">
        <v>49</v>
      </c>
      <c r="G7341" t="s">
        <v>174</v>
      </c>
      <c r="L7341" t="s">
        <v>8</v>
      </c>
      <c r="M7341" t="s">
        <v>38</v>
      </c>
      <c r="N7341">
        <v>3322441.6</v>
      </c>
      <c r="O7341" t="s">
        <v>49</v>
      </c>
      <c r="P7341">
        <v>0</v>
      </c>
      <c r="Q7341">
        <v>40</v>
      </c>
      <c r="R7341" t="s">
        <v>8</v>
      </c>
      <c r="S7341">
        <v>0</v>
      </c>
      <c r="T7341" t="s">
        <v>18</v>
      </c>
      <c r="U7341" t="s">
        <v>9</v>
      </c>
      <c r="V7341">
        <v>6.6</v>
      </c>
      <c r="W7341">
        <v>8.3699999999999992</v>
      </c>
      <c r="X7341">
        <v>203</v>
      </c>
      <c r="Y7341">
        <v>61</v>
      </c>
      <c r="Z7341">
        <f t="shared" si="471"/>
        <v>15250</v>
      </c>
      <c r="AC7341" s="7" t="s">
        <v>101</v>
      </c>
      <c r="AF7341" t="s">
        <v>35</v>
      </c>
      <c r="AG7341">
        <v>1</v>
      </c>
      <c r="AH7341" t="s">
        <v>46</v>
      </c>
      <c r="AI7341">
        <v>0.2601</v>
      </c>
      <c r="AJ7341">
        <v>2675.2729031793533</v>
      </c>
      <c r="AK7341">
        <f t="shared" si="472"/>
        <v>668818.22579483828</v>
      </c>
      <c r="AL7341">
        <v>3770</v>
      </c>
      <c r="AM7341">
        <f t="shared" si="473"/>
        <v>18.571428571428573</v>
      </c>
      <c r="AN7341">
        <v>1134.7076800386799</v>
      </c>
      <c r="AO7341">
        <f t="shared" si="474"/>
        <v>283676.92000966996</v>
      </c>
      <c r="AP7341">
        <v>31</v>
      </c>
      <c r="AQ7341">
        <v>113</v>
      </c>
    </row>
    <row r="7342" spans="1:43" x14ac:dyDescent="0.2">
      <c r="A7342" t="s">
        <v>157</v>
      </c>
      <c r="B7342" t="s">
        <v>61</v>
      </c>
      <c r="C7342" t="s">
        <v>60</v>
      </c>
      <c r="D7342" t="s">
        <v>9</v>
      </c>
      <c r="E7342">
        <v>1</v>
      </c>
      <c r="F7342" t="s">
        <v>49</v>
      </c>
      <c r="G7342" t="s">
        <v>174</v>
      </c>
      <c r="L7342" t="s">
        <v>8</v>
      </c>
      <c r="M7342" t="s">
        <v>14</v>
      </c>
      <c r="N7342">
        <v>3322441.6</v>
      </c>
      <c r="O7342" t="s">
        <v>49</v>
      </c>
      <c r="P7342">
        <v>0</v>
      </c>
      <c r="Q7342">
        <v>40</v>
      </c>
      <c r="R7342" t="s">
        <v>8</v>
      </c>
      <c r="S7342">
        <v>0</v>
      </c>
      <c r="T7342" t="s">
        <v>18</v>
      </c>
      <c r="U7342" t="s">
        <v>9</v>
      </c>
      <c r="V7342">
        <v>6.6</v>
      </c>
      <c r="W7342">
        <v>8.3699999999999992</v>
      </c>
      <c r="X7342">
        <v>203</v>
      </c>
      <c r="Y7342">
        <v>61</v>
      </c>
      <c r="Z7342">
        <f t="shared" si="471"/>
        <v>15250</v>
      </c>
      <c r="AC7342" s="7" t="s">
        <v>101</v>
      </c>
      <c r="AF7342" t="s">
        <v>35</v>
      </c>
      <c r="AG7342">
        <v>1</v>
      </c>
      <c r="AH7342" t="s">
        <v>47</v>
      </c>
      <c r="AI7342">
        <v>0.78029999999999999</v>
      </c>
      <c r="AJ7342">
        <v>2675.2729031793533</v>
      </c>
      <c r="AK7342">
        <f t="shared" si="472"/>
        <v>668818.22579483828</v>
      </c>
      <c r="AL7342">
        <v>3770</v>
      </c>
      <c r="AM7342">
        <f t="shared" si="473"/>
        <v>18.571428571428573</v>
      </c>
      <c r="AN7342">
        <v>1134.7076800386799</v>
      </c>
      <c r="AO7342">
        <f t="shared" si="474"/>
        <v>283676.92000966996</v>
      </c>
      <c r="AP7342">
        <v>31</v>
      </c>
      <c r="AQ7342">
        <v>113</v>
      </c>
    </row>
    <row r="7343" spans="1:43" x14ac:dyDescent="0.2">
      <c r="A7343" t="s">
        <v>157</v>
      </c>
      <c r="B7343" t="s">
        <v>61</v>
      </c>
      <c r="C7343" t="s">
        <v>60</v>
      </c>
      <c r="D7343" t="s">
        <v>9</v>
      </c>
      <c r="E7343">
        <v>1</v>
      </c>
      <c r="F7343" t="s">
        <v>49</v>
      </c>
      <c r="G7343" t="s">
        <v>174</v>
      </c>
      <c r="L7343" t="s">
        <v>8</v>
      </c>
      <c r="M7343" t="s">
        <v>38</v>
      </c>
      <c r="N7343">
        <v>3322441.6</v>
      </c>
      <c r="O7343" t="s">
        <v>49</v>
      </c>
      <c r="P7343">
        <v>0</v>
      </c>
      <c r="Q7343">
        <v>40</v>
      </c>
      <c r="R7343" t="s">
        <v>8</v>
      </c>
      <c r="S7343">
        <v>0</v>
      </c>
      <c r="T7343" t="s">
        <v>18</v>
      </c>
      <c r="U7343" t="s">
        <v>9</v>
      </c>
      <c r="V7343">
        <v>6.6</v>
      </c>
      <c r="W7343">
        <v>8.3699999999999992</v>
      </c>
      <c r="X7343">
        <v>203</v>
      </c>
      <c r="Y7343">
        <v>61</v>
      </c>
      <c r="Z7343">
        <f t="shared" si="471"/>
        <v>15250</v>
      </c>
      <c r="AC7343" s="7" t="s">
        <v>101</v>
      </c>
      <c r="AF7343" t="s">
        <v>35</v>
      </c>
      <c r="AG7343">
        <v>3</v>
      </c>
      <c r="AH7343" t="s">
        <v>46</v>
      </c>
      <c r="AI7343">
        <v>2.052</v>
      </c>
      <c r="AJ7343">
        <v>2675.2729031793533</v>
      </c>
      <c r="AK7343">
        <f t="shared" si="472"/>
        <v>668818.22579483828</v>
      </c>
      <c r="AL7343">
        <v>3770</v>
      </c>
      <c r="AM7343">
        <f t="shared" si="473"/>
        <v>18.571428571428573</v>
      </c>
      <c r="AN7343">
        <v>1134.7076800386799</v>
      </c>
      <c r="AO7343">
        <f t="shared" si="474"/>
        <v>283676.92000966996</v>
      </c>
      <c r="AP7343">
        <v>31</v>
      </c>
      <c r="AQ7343">
        <v>113</v>
      </c>
    </row>
    <row r="7344" spans="1:43" x14ac:dyDescent="0.2">
      <c r="A7344" t="s">
        <v>157</v>
      </c>
      <c r="B7344" t="s">
        <v>61</v>
      </c>
      <c r="C7344" t="s">
        <v>60</v>
      </c>
      <c r="D7344" t="s">
        <v>9</v>
      </c>
      <c r="E7344">
        <v>1</v>
      </c>
      <c r="F7344" t="s">
        <v>49</v>
      </c>
      <c r="G7344" t="s">
        <v>174</v>
      </c>
      <c r="L7344" t="s">
        <v>8</v>
      </c>
      <c r="M7344" t="s">
        <v>14</v>
      </c>
      <c r="N7344">
        <v>3322441.6</v>
      </c>
      <c r="O7344" t="s">
        <v>49</v>
      </c>
      <c r="P7344">
        <v>0</v>
      </c>
      <c r="Q7344">
        <v>40</v>
      </c>
      <c r="R7344" t="s">
        <v>8</v>
      </c>
      <c r="S7344">
        <v>0</v>
      </c>
      <c r="T7344" t="s">
        <v>18</v>
      </c>
      <c r="U7344" t="s">
        <v>9</v>
      </c>
      <c r="V7344">
        <v>6.6</v>
      </c>
      <c r="W7344">
        <v>8.3699999999999992</v>
      </c>
      <c r="X7344">
        <v>203</v>
      </c>
      <c r="Y7344">
        <v>61</v>
      </c>
      <c r="Z7344">
        <f t="shared" si="471"/>
        <v>15250</v>
      </c>
      <c r="AC7344" s="7" t="s">
        <v>101</v>
      </c>
      <c r="AF7344" t="s">
        <v>35</v>
      </c>
      <c r="AG7344">
        <v>1</v>
      </c>
      <c r="AH7344" t="s">
        <v>46</v>
      </c>
      <c r="AI7344">
        <v>0.46239999999999998</v>
      </c>
      <c r="AJ7344">
        <v>2675.2729031793533</v>
      </c>
      <c r="AK7344">
        <f t="shared" si="472"/>
        <v>668818.22579483828</v>
      </c>
      <c r="AL7344">
        <v>3770</v>
      </c>
      <c r="AM7344">
        <f t="shared" si="473"/>
        <v>18.571428571428573</v>
      </c>
      <c r="AN7344">
        <v>1134.7076800386799</v>
      </c>
      <c r="AO7344">
        <f t="shared" si="474"/>
        <v>283676.92000966996</v>
      </c>
      <c r="AP7344">
        <v>31</v>
      </c>
      <c r="AQ7344">
        <v>113</v>
      </c>
    </row>
    <row r="7345" spans="1:43" x14ac:dyDescent="0.2">
      <c r="A7345" t="s">
        <v>157</v>
      </c>
      <c r="B7345" t="s">
        <v>61</v>
      </c>
      <c r="C7345" t="s">
        <v>60</v>
      </c>
      <c r="D7345" t="s">
        <v>9</v>
      </c>
      <c r="E7345">
        <v>1</v>
      </c>
      <c r="F7345" t="s">
        <v>49</v>
      </c>
      <c r="G7345" t="s">
        <v>174</v>
      </c>
      <c r="L7345" t="s">
        <v>8</v>
      </c>
      <c r="M7345" t="s">
        <v>38</v>
      </c>
      <c r="N7345">
        <v>3322441.6</v>
      </c>
      <c r="O7345" t="s">
        <v>49</v>
      </c>
      <c r="P7345">
        <v>0</v>
      </c>
      <c r="Q7345">
        <v>40</v>
      </c>
      <c r="R7345" t="s">
        <v>8</v>
      </c>
      <c r="S7345">
        <v>0</v>
      </c>
      <c r="T7345" t="s">
        <v>18</v>
      </c>
      <c r="U7345" t="s">
        <v>9</v>
      </c>
      <c r="V7345">
        <v>6.6</v>
      </c>
      <c r="W7345">
        <v>8.3699999999999992</v>
      </c>
      <c r="X7345">
        <v>203</v>
      </c>
      <c r="Y7345">
        <v>61</v>
      </c>
      <c r="Z7345">
        <f t="shared" si="471"/>
        <v>15250</v>
      </c>
      <c r="AC7345" s="7" t="s">
        <v>101</v>
      </c>
      <c r="AF7345" t="s">
        <v>35</v>
      </c>
      <c r="AG7345">
        <v>1</v>
      </c>
      <c r="AH7345" t="s">
        <v>46</v>
      </c>
      <c r="AI7345">
        <v>0.49130000000000001</v>
      </c>
      <c r="AJ7345">
        <v>2675.2729031793533</v>
      </c>
      <c r="AK7345">
        <f t="shared" si="472"/>
        <v>668818.22579483828</v>
      </c>
      <c r="AL7345">
        <v>3770</v>
      </c>
      <c r="AM7345">
        <f t="shared" si="473"/>
        <v>18.571428571428573</v>
      </c>
      <c r="AN7345">
        <v>1134.7076800386799</v>
      </c>
      <c r="AO7345">
        <f t="shared" si="474"/>
        <v>283676.92000966996</v>
      </c>
      <c r="AP7345">
        <v>31</v>
      </c>
      <c r="AQ7345">
        <v>113</v>
      </c>
    </row>
    <row r="7346" spans="1:43" x14ac:dyDescent="0.2">
      <c r="A7346" t="s">
        <v>157</v>
      </c>
      <c r="B7346" t="s">
        <v>61</v>
      </c>
      <c r="C7346" t="s">
        <v>60</v>
      </c>
      <c r="D7346" t="s">
        <v>9</v>
      </c>
      <c r="E7346">
        <v>1</v>
      </c>
      <c r="F7346" t="s">
        <v>49</v>
      </c>
      <c r="G7346" t="s">
        <v>174</v>
      </c>
      <c r="L7346" t="s">
        <v>8</v>
      </c>
      <c r="M7346" t="s">
        <v>14</v>
      </c>
      <c r="N7346">
        <v>3322441.6</v>
      </c>
      <c r="O7346" t="s">
        <v>49</v>
      </c>
      <c r="P7346">
        <v>0</v>
      </c>
      <c r="Q7346">
        <v>40</v>
      </c>
      <c r="R7346" t="s">
        <v>8</v>
      </c>
      <c r="S7346">
        <v>0</v>
      </c>
      <c r="T7346" t="s">
        <v>18</v>
      </c>
      <c r="U7346" t="s">
        <v>9</v>
      </c>
      <c r="V7346">
        <v>6.6</v>
      </c>
      <c r="W7346">
        <v>8.3699999999999992</v>
      </c>
      <c r="X7346">
        <v>203</v>
      </c>
      <c r="Y7346">
        <v>61</v>
      </c>
      <c r="Z7346">
        <f t="shared" si="471"/>
        <v>15250</v>
      </c>
      <c r="AC7346" s="7" t="s">
        <v>101</v>
      </c>
      <c r="AF7346" t="s">
        <v>35</v>
      </c>
      <c r="AG7346">
        <v>1</v>
      </c>
      <c r="AH7346" t="s">
        <v>46</v>
      </c>
      <c r="AI7346">
        <v>0.75139999999999996</v>
      </c>
      <c r="AJ7346">
        <v>2675.2729031793533</v>
      </c>
      <c r="AK7346">
        <f t="shared" si="472"/>
        <v>668818.22579483828</v>
      </c>
      <c r="AL7346">
        <v>3770</v>
      </c>
      <c r="AM7346">
        <f t="shared" si="473"/>
        <v>18.571428571428573</v>
      </c>
      <c r="AN7346">
        <v>1134.7076800386799</v>
      </c>
      <c r="AO7346">
        <f t="shared" si="474"/>
        <v>283676.92000966996</v>
      </c>
      <c r="AP7346">
        <v>31</v>
      </c>
      <c r="AQ7346">
        <v>113</v>
      </c>
    </row>
    <row r="7347" spans="1:43" x14ac:dyDescent="0.2">
      <c r="A7347" t="s">
        <v>157</v>
      </c>
      <c r="B7347" t="s">
        <v>61</v>
      </c>
      <c r="C7347" t="s">
        <v>60</v>
      </c>
      <c r="D7347" t="s">
        <v>9</v>
      </c>
      <c r="E7347">
        <v>1</v>
      </c>
      <c r="F7347" t="s">
        <v>49</v>
      </c>
      <c r="G7347" t="s">
        <v>174</v>
      </c>
      <c r="L7347" t="s">
        <v>8</v>
      </c>
      <c r="M7347" t="s">
        <v>38</v>
      </c>
      <c r="N7347">
        <v>3322441.6</v>
      </c>
      <c r="O7347" t="s">
        <v>49</v>
      </c>
      <c r="P7347">
        <v>0</v>
      </c>
      <c r="Q7347">
        <v>40</v>
      </c>
      <c r="R7347" t="s">
        <v>8</v>
      </c>
      <c r="S7347">
        <v>0</v>
      </c>
      <c r="T7347" t="s">
        <v>18</v>
      </c>
      <c r="U7347" t="s">
        <v>9</v>
      </c>
      <c r="V7347">
        <v>6.6</v>
      </c>
      <c r="W7347">
        <v>8.3699999999999992</v>
      </c>
      <c r="X7347">
        <v>203</v>
      </c>
      <c r="Y7347">
        <v>61</v>
      </c>
      <c r="Z7347">
        <f t="shared" si="471"/>
        <v>15250</v>
      </c>
      <c r="AC7347" s="7" t="s">
        <v>101</v>
      </c>
      <c r="AF7347" t="s">
        <v>35</v>
      </c>
      <c r="AG7347">
        <v>2</v>
      </c>
      <c r="AH7347" t="s">
        <v>46</v>
      </c>
      <c r="AI7347">
        <v>1.6180000000000001</v>
      </c>
      <c r="AJ7347">
        <v>2675.2729031793533</v>
      </c>
      <c r="AK7347">
        <f t="shared" si="472"/>
        <v>668818.22579483828</v>
      </c>
      <c r="AL7347">
        <v>3770</v>
      </c>
      <c r="AM7347">
        <f t="shared" si="473"/>
        <v>18.571428571428573</v>
      </c>
      <c r="AN7347">
        <v>1134.7076800386799</v>
      </c>
      <c r="AO7347">
        <f t="shared" si="474"/>
        <v>283676.92000966996</v>
      </c>
      <c r="AP7347">
        <v>31</v>
      </c>
      <c r="AQ7347">
        <v>113</v>
      </c>
    </row>
    <row r="7348" spans="1:43" x14ac:dyDescent="0.2">
      <c r="A7348" t="s">
        <v>157</v>
      </c>
      <c r="B7348" t="s">
        <v>61</v>
      </c>
      <c r="C7348" t="s">
        <v>60</v>
      </c>
      <c r="D7348" t="s">
        <v>9</v>
      </c>
      <c r="E7348">
        <v>1</v>
      </c>
      <c r="F7348" t="s">
        <v>49</v>
      </c>
      <c r="G7348" t="s">
        <v>174</v>
      </c>
      <c r="L7348" t="s">
        <v>8</v>
      </c>
      <c r="M7348" t="s">
        <v>14</v>
      </c>
      <c r="N7348">
        <v>3322441.6</v>
      </c>
      <c r="O7348" t="s">
        <v>49</v>
      </c>
      <c r="P7348">
        <v>0</v>
      </c>
      <c r="Q7348">
        <v>40</v>
      </c>
      <c r="R7348" t="s">
        <v>8</v>
      </c>
      <c r="S7348">
        <v>0</v>
      </c>
      <c r="T7348" t="s">
        <v>18</v>
      </c>
      <c r="U7348" t="s">
        <v>9</v>
      </c>
      <c r="V7348">
        <v>6.6</v>
      </c>
      <c r="W7348">
        <v>8.3699999999999992</v>
      </c>
      <c r="X7348">
        <v>203</v>
      </c>
      <c r="Y7348">
        <v>61</v>
      </c>
      <c r="Z7348">
        <f t="shared" si="471"/>
        <v>15250</v>
      </c>
      <c r="AB7348" t="s">
        <v>8</v>
      </c>
      <c r="AC7348" s="7" t="s">
        <v>101</v>
      </c>
      <c r="AD7348" t="s">
        <v>102</v>
      </c>
      <c r="AF7348" t="s">
        <v>35</v>
      </c>
      <c r="AG7348">
        <v>4</v>
      </c>
      <c r="AH7348" t="s">
        <v>46</v>
      </c>
      <c r="AI7348">
        <v>5.0289999999999999</v>
      </c>
      <c r="AJ7348">
        <v>2675.2729031793533</v>
      </c>
      <c r="AK7348">
        <f t="shared" si="472"/>
        <v>668818.22579483828</v>
      </c>
      <c r="AL7348">
        <v>3770</v>
      </c>
      <c r="AM7348">
        <f t="shared" si="473"/>
        <v>18.571428571428573</v>
      </c>
      <c r="AN7348">
        <v>1134.7076800386799</v>
      </c>
      <c r="AO7348">
        <f t="shared" si="474"/>
        <v>283676.92000966996</v>
      </c>
      <c r="AP7348">
        <v>31</v>
      </c>
      <c r="AQ7348">
        <v>113</v>
      </c>
    </row>
    <row r="7349" spans="1:43" x14ac:dyDescent="0.2">
      <c r="A7349" t="s">
        <v>157</v>
      </c>
      <c r="B7349" t="s">
        <v>61</v>
      </c>
      <c r="C7349" t="s">
        <v>60</v>
      </c>
      <c r="D7349" t="s">
        <v>9</v>
      </c>
      <c r="E7349">
        <v>1</v>
      </c>
      <c r="F7349" t="s">
        <v>49</v>
      </c>
      <c r="G7349" t="s">
        <v>174</v>
      </c>
      <c r="L7349" t="s">
        <v>8</v>
      </c>
      <c r="M7349" t="s">
        <v>38</v>
      </c>
      <c r="N7349">
        <v>3322441.6</v>
      </c>
      <c r="O7349" t="s">
        <v>49</v>
      </c>
      <c r="P7349">
        <v>0</v>
      </c>
      <c r="Q7349">
        <v>40</v>
      </c>
      <c r="R7349" t="s">
        <v>8</v>
      </c>
      <c r="S7349">
        <v>0</v>
      </c>
      <c r="T7349" t="s">
        <v>18</v>
      </c>
      <c r="U7349" t="s">
        <v>9</v>
      </c>
      <c r="V7349">
        <v>6.6</v>
      </c>
      <c r="W7349">
        <v>8.3699999999999992</v>
      </c>
      <c r="X7349">
        <v>203</v>
      </c>
      <c r="Y7349">
        <v>61</v>
      </c>
      <c r="Z7349">
        <f t="shared" si="471"/>
        <v>15250</v>
      </c>
      <c r="AB7349" t="s">
        <v>8</v>
      </c>
      <c r="AC7349" s="7" t="s">
        <v>101</v>
      </c>
      <c r="AD7349" t="s">
        <v>102</v>
      </c>
      <c r="AF7349" t="s">
        <v>35</v>
      </c>
      <c r="AG7349">
        <v>3</v>
      </c>
      <c r="AH7349" t="s">
        <v>46</v>
      </c>
      <c r="AI7349">
        <v>0.95369999999999999</v>
      </c>
      <c r="AJ7349">
        <v>2675.2729031793533</v>
      </c>
      <c r="AK7349">
        <f t="shared" si="472"/>
        <v>668818.22579483828</v>
      </c>
      <c r="AL7349">
        <v>3770</v>
      </c>
      <c r="AM7349">
        <f t="shared" si="473"/>
        <v>18.571428571428573</v>
      </c>
      <c r="AN7349">
        <v>1134.7076800386799</v>
      </c>
      <c r="AO7349">
        <f t="shared" si="474"/>
        <v>283676.92000966996</v>
      </c>
      <c r="AP7349">
        <v>31</v>
      </c>
      <c r="AQ7349">
        <v>113</v>
      </c>
    </row>
    <row r="7350" spans="1:43" x14ac:dyDescent="0.2">
      <c r="A7350" t="s">
        <v>157</v>
      </c>
      <c r="B7350" t="s">
        <v>61</v>
      </c>
      <c r="C7350" t="s">
        <v>60</v>
      </c>
      <c r="D7350" t="s">
        <v>9</v>
      </c>
      <c r="E7350">
        <v>1</v>
      </c>
      <c r="F7350" t="s">
        <v>49</v>
      </c>
      <c r="G7350" t="s">
        <v>174</v>
      </c>
      <c r="L7350" t="s">
        <v>8</v>
      </c>
      <c r="M7350" t="s">
        <v>14</v>
      </c>
      <c r="N7350">
        <v>3322441.6</v>
      </c>
      <c r="O7350" t="s">
        <v>49</v>
      </c>
      <c r="P7350">
        <v>0</v>
      </c>
      <c r="Q7350">
        <v>40</v>
      </c>
      <c r="R7350" t="s">
        <v>8</v>
      </c>
      <c r="S7350">
        <v>0</v>
      </c>
      <c r="T7350" t="s">
        <v>18</v>
      </c>
      <c r="U7350" t="s">
        <v>9</v>
      </c>
      <c r="V7350">
        <v>6.6</v>
      </c>
      <c r="W7350">
        <v>8.3699999999999992</v>
      </c>
      <c r="X7350">
        <v>203</v>
      </c>
      <c r="Y7350">
        <v>61</v>
      </c>
      <c r="Z7350">
        <f t="shared" si="471"/>
        <v>15250</v>
      </c>
      <c r="AC7350" s="7" t="s">
        <v>101</v>
      </c>
      <c r="AF7350" t="s">
        <v>35</v>
      </c>
      <c r="AG7350">
        <v>1</v>
      </c>
      <c r="AH7350" t="s">
        <v>46</v>
      </c>
      <c r="AI7350">
        <v>0.4335</v>
      </c>
      <c r="AJ7350">
        <v>2675.2729031793533</v>
      </c>
      <c r="AK7350">
        <f t="shared" si="472"/>
        <v>668818.22579483828</v>
      </c>
      <c r="AL7350">
        <v>3770</v>
      </c>
      <c r="AM7350">
        <f t="shared" si="473"/>
        <v>18.571428571428573</v>
      </c>
      <c r="AN7350">
        <v>1134.7076800386799</v>
      </c>
      <c r="AO7350">
        <f t="shared" si="474"/>
        <v>283676.92000966996</v>
      </c>
      <c r="AP7350">
        <v>31</v>
      </c>
      <c r="AQ7350">
        <v>113</v>
      </c>
    </row>
    <row r="7351" spans="1:43" x14ac:dyDescent="0.2">
      <c r="A7351" t="s">
        <v>157</v>
      </c>
      <c r="B7351" t="s">
        <v>61</v>
      </c>
      <c r="C7351" t="s">
        <v>60</v>
      </c>
      <c r="D7351" t="s">
        <v>9</v>
      </c>
      <c r="E7351">
        <v>1</v>
      </c>
      <c r="F7351" t="s">
        <v>49</v>
      </c>
      <c r="G7351" t="s">
        <v>174</v>
      </c>
      <c r="L7351" t="s">
        <v>8</v>
      </c>
      <c r="M7351" t="s">
        <v>38</v>
      </c>
      <c r="N7351">
        <v>3322441.6</v>
      </c>
      <c r="O7351" t="s">
        <v>49</v>
      </c>
      <c r="P7351">
        <v>0</v>
      </c>
      <c r="Q7351">
        <v>40</v>
      </c>
      <c r="R7351" t="s">
        <v>8</v>
      </c>
      <c r="S7351">
        <v>0</v>
      </c>
      <c r="T7351" t="s">
        <v>18</v>
      </c>
      <c r="U7351" t="s">
        <v>9</v>
      </c>
      <c r="V7351">
        <v>6.6</v>
      </c>
      <c r="W7351">
        <v>8.3699999999999992</v>
      </c>
      <c r="X7351">
        <v>203</v>
      </c>
      <c r="Y7351">
        <v>61</v>
      </c>
      <c r="Z7351">
        <f t="shared" si="471"/>
        <v>15250</v>
      </c>
      <c r="AB7351" t="s">
        <v>8</v>
      </c>
      <c r="AC7351" t="s">
        <v>8</v>
      </c>
      <c r="AD7351" t="s">
        <v>8</v>
      </c>
      <c r="AF7351" t="s">
        <v>35</v>
      </c>
      <c r="AG7351">
        <v>4</v>
      </c>
      <c r="AH7351" t="s">
        <v>46</v>
      </c>
      <c r="AI7351">
        <v>2.37</v>
      </c>
      <c r="AJ7351">
        <v>2675.2729031793533</v>
      </c>
      <c r="AK7351">
        <f t="shared" si="472"/>
        <v>668818.22579483828</v>
      </c>
      <c r="AL7351">
        <v>3770</v>
      </c>
      <c r="AM7351">
        <f t="shared" si="473"/>
        <v>18.571428571428573</v>
      </c>
      <c r="AN7351">
        <v>1134.7076800386799</v>
      </c>
      <c r="AO7351">
        <f t="shared" si="474"/>
        <v>283676.92000966996</v>
      </c>
      <c r="AP7351">
        <v>31</v>
      </c>
      <c r="AQ7351">
        <v>113</v>
      </c>
    </row>
    <row r="7352" spans="1:43" x14ac:dyDescent="0.2">
      <c r="A7352" t="s">
        <v>157</v>
      </c>
      <c r="B7352" t="s">
        <v>61</v>
      </c>
      <c r="C7352" t="s">
        <v>60</v>
      </c>
      <c r="D7352" t="s">
        <v>9</v>
      </c>
      <c r="E7352">
        <v>1</v>
      </c>
      <c r="F7352" t="s">
        <v>49</v>
      </c>
      <c r="G7352" t="s">
        <v>174</v>
      </c>
      <c r="L7352" t="s">
        <v>8</v>
      </c>
      <c r="M7352" t="s">
        <v>14</v>
      </c>
      <c r="N7352">
        <v>3322441.6</v>
      </c>
      <c r="O7352" t="s">
        <v>49</v>
      </c>
      <c r="P7352">
        <v>0</v>
      </c>
      <c r="Q7352">
        <v>40</v>
      </c>
      <c r="R7352" t="s">
        <v>8</v>
      </c>
      <c r="S7352">
        <v>0</v>
      </c>
      <c r="T7352" t="s">
        <v>18</v>
      </c>
      <c r="U7352" t="s">
        <v>9</v>
      </c>
      <c r="V7352">
        <v>6.6</v>
      </c>
      <c r="W7352">
        <v>8.3699999999999992</v>
      </c>
      <c r="X7352">
        <v>203</v>
      </c>
      <c r="Y7352">
        <v>61</v>
      </c>
      <c r="Z7352">
        <f t="shared" si="471"/>
        <v>15250</v>
      </c>
      <c r="AC7352" s="7" t="s">
        <v>101</v>
      </c>
      <c r="AF7352" t="s">
        <v>35</v>
      </c>
      <c r="AG7352">
        <v>3</v>
      </c>
      <c r="AH7352" t="s">
        <v>46</v>
      </c>
      <c r="AI7352">
        <v>0.83809999999999996</v>
      </c>
      <c r="AJ7352">
        <v>2675.2729031793533</v>
      </c>
      <c r="AK7352">
        <f t="shared" si="472"/>
        <v>668818.22579483828</v>
      </c>
      <c r="AL7352">
        <v>3770</v>
      </c>
      <c r="AM7352">
        <f t="shared" si="473"/>
        <v>18.571428571428573</v>
      </c>
      <c r="AN7352">
        <v>1134.7076800386799</v>
      </c>
      <c r="AO7352">
        <f t="shared" si="474"/>
        <v>283676.92000966996</v>
      </c>
      <c r="AP7352">
        <v>31</v>
      </c>
      <c r="AQ7352">
        <v>113</v>
      </c>
    </row>
    <row r="7353" spans="1:43" x14ac:dyDescent="0.2">
      <c r="A7353" t="s">
        <v>157</v>
      </c>
      <c r="B7353" t="s">
        <v>61</v>
      </c>
      <c r="C7353" t="s">
        <v>60</v>
      </c>
      <c r="D7353" t="s">
        <v>9</v>
      </c>
      <c r="E7353">
        <v>1</v>
      </c>
      <c r="F7353" t="s">
        <v>49</v>
      </c>
      <c r="G7353" t="s">
        <v>174</v>
      </c>
      <c r="L7353" t="s">
        <v>8</v>
      </c>
      <c r="M7353" t="s">
        <v>38</v>
      </c>
      <c r="N7353">
        <v>3322441.6</v>
      </c>
      <c r="O7353" t="s">
        <v>49</v>
      </c>
      <c r="P7353">
        <v>0</v>
      </c>
      <c r="Q7353">
        <v>40</v>
      </c>
      <c r="R7353" t="s">
        <v>8</v>
      </c>
      <c r="S7353">
        <v>0</v>
      </c>
      <c r="T7353" t="s">
        <v>18</v>
      </c>
      <c r="U7353" t="s">
        <v>9</v>
      </c>
      <c r="V7353">
        <v>6.6</v>
      </c>
      <c r="W7353">
        <v>8.3699999999999992</v>
      </c>
      <c r="X7353">
        <v>203</v>
      </c>
      <c r="Y7353">
        <v>61</v>
      </c>
      <c r="Z7353">
        <f t="shared" si="471"/>
        <v>15250</v>
      </c>
      <c r="AC7353" s="7" t="s">
        <v>101</v>
      </c>
      <c r="AF7353" t="s">
        <v>35</v>
      </c>
      <c r="AG7353">
        <v>1</v>
      </c>
      <c r="AH7353" t="s">
        <v>46</v>
      </c>
      <c r="AI7353">
        <v>1.387</v>
      </c>
      <c r="AJ7353">
        <v>2675.2729031793533</v>
      </c>
      <c r="AK7353">
        <f t="shared" si="472"/>
        <v>668818.22579483828</v>
      </c>
      <c r="AL7353">
        <v>3770</v>
      </c>
      <c r="AM7353">
        <f t="shared" si="473"/>
        <v>18.571428571428573</v>
      </c>
      <c r="AN7353">
        <v>1134.7076800386799</v>
      </c>
      <c r="AO7353">
        <f t="shared" si="474"/>
        <v>283676.92000966996</v>
      </c>
      <c r="AP7353">
        <v>31</v>
      </c>
      <c r="AQ7353">
        <v>113</v>
      </c>
    </row>
    <row r="7354" spans="1:43" x14ac:dyDescent="0.2">
      <c r="A7354" t="s">
        <v>157</v>
      </c>
      <c r="B7354" t="s">
        <v>61</v>
      </c>
      <c r="C7354" t="s">
        <v>60</v>
      </c>
      <c r="D7354" t="s">
        <v>9</v>
      </c>
      <c r="E7354">
        <v>1</v>
      </c>
      <c r="F7354" t="s">
        <v>49</v>
      </c>
      <c r="G7354" t="s">
        <v>174</v>
      </c>
      <c r="L7354" t="s">
        <v>8</v>
      </c>
      <c r="M7354" t="s">
        <v>14</v>
      </c>
      <c r="N7354">
        <v>3322441.6</v>
      </c>
      <c r="O7354" t="s">
        <v>49</v>
      </c>
      <c r="P7354">
        <v>0</v>
      </c>
      <c r="Q7354">
        <v>40</v>
      </c>
      <c r="R7354" t="s">
        <v>8</v>
      </c>
      <c r="S7354">
        <v>0</v>
      </c>
      <c r="T7354" t="s">
        <v>18</v>
      </c>
      <c r="U7354" t="s">
        <v>9</v>
      </c>
      <c r="V7354">
        <v>6.6</v>
      </c>
      <c r="W7354">
        <v>8.3699999999999992</v>
      </c>
      <c r="X7354">
        <v>203</v>
      </c>
      <c r="Y7354">
        <v>61</v>
      </c>
      <c r="Z7354">
        <f t="shared" si="471"/>
        <v>15250</v>
      </c>
      <c r="AC7354" s="7" t="s">
        <v>101</v>
      </c>
      <c r="AF7354" t="s">
        <v>35</v>
      </c>
      <c r="AG7354">
        <v>2</v>
      </c>
      <c r="AH7354" t="s">
        <v>46</v>
      </c>
      <c r="AI7354">
        <v>1.3580000000000001</v>
      </c>
      <c r="AJ7354">
        <v>2675.2729031793533</v>
      </c>
      <c r="AK7354">
        <f t="shared" si="472"/>
        <v>668818.22579483828</v>
      </c>
      <c r="AL7354">
        <v>3770</v>
      </c>
      <c r="AM7354">
        <f t="shared" si="473"/>
        <v>18.571428571428573</v>
      </c>
      <c r="AN7354">
        <v>1134.7076800386799</v>
      </c>
      <c r="AO7354">
        <f t="shared" si="474"/>
        <v>283676.92000966996</v>
      </c>
      <c r="AP7354">
        <v>31</v>
      </c>
      <c r="AQ7354">
        <v>113</v>
      </c>
    </row>
    <row r="7355" spans="1:43" x14ac:dyDescent="0.2">
      <c r="A7355" t="s">
        <v>157</v>
      </c>
      <c r="B7355" t="s">
        <v>61</v>
      </c>
      <c r="C7355" t="s">
        <v>60</v>
      </c>
      <c r="D7355" t="s">
        <v>9</v>
      </c>
      <c r="E7355">
        <v>1</v>
      </c>
      <c r="F7355" t="s">
        <v>49</v>
      </c>
      <c r="G7355" t="s">
        <v>174</v>
      </c>
      <c r="L7355" t="s">
        <v>8</v>
      </c>
      <c r="M7355" t="s">
        <v>38</v>
      </c>
      <c r="N7355">
        <v>3322441.6</v>
      </c>
      <c r="O7355" t="s">
        <v>49</v>
      </c>
      <c r="P7355">
        <v>0</v>
      </c>
      <c r="Q7355">
        <v>40</v>
      </c>
      <c r="R7355" t="s">
        <v>8</v>
      </c>
      <c r="S7355">
        <v>0</v>
      </c>
      <c r="T7355" t="s">
        <v>18</v>
      </c>
      <c r="U7355" t="s">
        <v>9</v>
      </c>
      <c r="V7355">
        <v>6.6</v>
      </c>
      <c r="W7355">
        <v>8.3699999999999992</v>
      </c>
      <c r="X7355">
        <v>203</v>
      </c>
      <c r="Y7355">
        <v>61</v>
      </c>
      <c r="Z7355">
        <f t="shared" si="471"/>
        <v>15250</v>
      </c>
      <c r="AC7355" s="7" t="s">
        <v>101</v>
      </c>
      <c r="AD7355" t="s">
        <v>102</v>
      </c>
      <c r="AF7355" t="s">
        <v>35</v>
      </c>
      <c r="AG7355">
        <v>4</v>
      </c>
      <c r="AH7355" t="s">
        <v>47</v>
      </c>
      <c r="AI7355">
        <v>1.792</v>
      </c>
      <c r="AJ7355">
        <v>2675.2729031793533</v>
      </c>
      <c r="AK7355">
        <f t="shared" si="472"/>
        <v>668818.22579483828</v>
      </c>
      <c r="AL7355">
        <v>3770</v>
      </c>
      <c r="AM7355">
        <f t="shared" si="473"/>
        <v>18.571428571428573</v>
      </c>
      <c r="AN7355">
        <v>1134.7076800386799</v>
      </c>
      <c r="AO7355">
        <f t="shared" si="474"/>
        <v>283676.92000966996</v>
      </c>
      <c r="AP7355">
        <v>31</v>
      </c>
      <c r="AQ7355">
        <v>113</v>
      </c>
    </row>
    <row r="7356" spans="1:43" x14ac:dyDescent="0.2">
      <c r="A7356" t="s">
        <v>157</v>
      </c>
      <c r="B7356" t="s">
        <v>61</v>
      </c>
      <c r="C7356" t="s">
        <v>60</v>
      </c>
      <c r="D7356" t="s">
        <v>9</v>
      </c>
      <c r="E7356">
        <v>1</v>
      </c>
      <c r="F7356" t="s">
        <v>49</v>
      </c>
      <c r="G7356" t="s">
        <v>174</v>
      </c>
      <c r="L7356" t="s">
        <v>8</v>
      </c>
      <c r="M7356" t="s">
        <v>14</v>
      </c>
      <c r="N7356">
        <v>3322441.6</v>
      </c>
      <c r="O7356" t="s">
        <v>49</v>
      </c>
      <c r="P7356">
        <v>0</v>
      </c>
      <c r="Q7356">
        <v>40</v>
      </c>
      <c r="R7356" t="s">
        <v>8</v>
      </c>
      <c r="S7356">
        <v>0</v>
      </c>
      <c r="T7356" t="s">
        <v>18</v>
      </c>
      <c r="U7356" t="s">
        <v>9</v>
      </c>
      <c r="V7356">
        <v>6.6</v>
      </c>
      <c r="W7356">
        <v>8.3699999999999992</v>
      </c>
      <c r="X7356">
        <v>203</v>
      </c>
      <c r="Y7356">
        <v>61</v>
      </c>
      <c r="Z7356">
        <f t="shared" si="471"/>
        <v>15250</v>
      </c>
      <c r="AC7356" s="7" t="s">
        <v>101</v>
      </c>
      <c r="AF7356" t="s">
        <v>35</v>
      </c>
      <c r="AG7356">
        <v>2</v>
      </c>
      <c r="AH7356" t="s">
        <v>46</v>
      </c>
      <c r="AI7356">
        <v>0.92479999999999996</v>
      </c>
      <c r="AJ7356">
        <v>2675.2729031793533</v>
      </c>
      <c r="AK7356">
        <f t="shared" si="472"/>
        <v>668818.22579483828</v>
      </c>
      <c r="AL7356">
        <v>3770</v>
      </c>
      <c r="AM7356">
        <f t="shared" si="473"/>
        <v>18.571428571428573</v>
      </c>
      <c r="AN7356">
        <v>1134.7076800386799</v>
      </c>
      <c r="AO7356">
        <f t="shared" si="474"/>
        <v>283676.92000966996</v>
      </c>
      <c r="AP7356">
        <v>31</v>
      </c>
      <c r="AQ7356">
        <v>113</v>
      </c>
    </row>
    <row r="7357" spans="1:43" x14ac:dyDescent="0.2">
      <c r="A7357" t="s">
        <v>157</v>
      </c>
      <c r="B7357" t="s">
        <v>61</v>
      </c>
      <c r="C7357" t="s">
        <v>60</v>
      </c>
      <c r="D7357" t="s">
        <v>9</v>
      </c>
      <c r="E7357">
        <v>1</v>
      </c>
      <c r="F7357" t="s">
        <v>49</v>
      </c>
      <c r="G7357" t="s">
        <v>174</v>
      </c>
      <c r="L7357" t="s">
        <v>8</v>
      </c>
      <c r="M7357" t="s">
        <v>38</v>
      </c>
      <c r="N7357">
        <v>3322441.6</v>
      </c>
      <c r="O7357" t="s">
        <v>49</v>
      </c>
      <c r="P7357">
        <v>0</v>
      </c>
      <c r="Q7357">
        <v>40</v>
      </c>
      <c r="R7357" t="s">
        <v>8</v>
      </c>
      <c r="S7357">
        <v>0</v>
      </c>
      <c r="T7357" t="s">
        <v>18</v>
      </c>
      <c r="U7357" t="s">
        <v>9</v>
      </c>
      <c r="V7357">
        <v>6.6</v>
      </c>
      <c r="W7357">
        <v>8.3699999999999992</v>
      </c>
      <c r="X7357">
        <v>203</v>
      </c>
      <c r="Y7357">
        <v>61</v>
      </c>
      <c r="Z7357">
        <f t="shared" si="471"/>
        <v>15250</v>
      </c>
      <c r="AC7357" s="7" t="s">
        <v>101</v>
      </c>
      <c r="AF7357" t="s">
        <v>35</v>
      </c>
      <c r="AG7357">
        <v>3</v>
      </c>
      <c r="AH7357" t="s">
        <v>46</v>
      </c>
      <c r="AI7357">
        <v>2.4849999999999999</v>
      </c>
      <c r="AJ7357">
        <v>2675.2729031793533</v>
      </c>
      <c r="AK7357">
        <f t="shared" si="472"/>
        <v>668818.22579483828</v>
      </c>
      <c r="AL7357">
        <v>3770</v>
      </c>
      <c r="AM7357">
        <f t="shared" si="473"/>
        <v>18.571428571428573</v>
      </c>
      <c r="AN7357">
        <v>1134.7076800386799</v>
      </c>
      <c r="AO7357">
        <f t="shared" si="474"/>
        <v>283676.92000966996</v>
      </c>
      <c r="AP7357">
        <v>31</v>
      </c>
      <c r="AQ7357">
        <v>113</v>
      </c>
    </row>
    <row r="7358" spans="1:43" x14ac:dyDescent="0.2">
      <c r="A7358" t="s">
        <v>157</v>
      </c>
      <c r="B7358" t="s">
        <v>61</v>
      </c>
      <c r="C7358" t="s">
        <v>60</v>
      </c>
      <c r="D7358" t="s">
        <v>9</v>
      </c>
      <c r="E7358">
        <v>1</v>
      </c>
      <c r="F7358" t="s">
        <v>49</v>
      </c>
      <c r="G7358" t="s">
        <v>174</v>
      </c>
      <c r="L7358" t="s">
        <v>8</v>
      </c>
      <c r="M7358" t="s">
        <v>14</v>
      </c>
      <c r="N7358">
        <v>3322441.6</v>
      </c>
      <c r="O7358" t="s">
        <v>49</v>
      </c>
      <c r="P7358">
        <v>0</v>
      </c>
      <c r="Q7358">
        <v>40</v>
      </c>
      <c r="R7358" t="s">
        <v>8</v>
      </c>
      <c r="S7358">
        <v>0</v>
      </c>
      <c r="T7358" t="s">
        <v>18</v>
      </c>
      <c r="U7358" t="s">
        <v>9</v>
      </c>
      <c r="V7358">
        <v>6.6</v>
      </c>
      <c r="W7358">
        <v>8.3699999999999992</v>
      </c>
      <c r="X7358">
        <v>203</v>
      </c>
      <c r="Y7358">
        <v>61</v>
      </c>
      <c r="Z7358">
        <f t="shared" si="471"/>
        <v>15250</v>
      </c>
      <c r="AC7358" s="7" t="s">
        <v>101</v>
      </c>
      <c r="AF7358" t="s">
        <v>35</v>
      </c>
      <c r="AG7358">
        <v>3</v>
      </c>
      <c r="AH7358" t="s">
        <v>46</v>
      </c>
      <c r="AI7358">
        <v>1.734</v>
      </c>
      <c r="AJ7358">
        <v>2675.2729031793533</v>
      </c>
      <c r="AK7358">
        <f t="shared" si="472"/>
        <v>668818.22579483828</v>
      </c>
      <c r="AL7358">
        <v>3770</v>
      </c>
      <c r="AM7358">
        <f t="shared" si="473"/>
        <v>18.571428571428573</v>
      </c>
      <c r="AN7358">
        <v>1134.7076800386799</v>
      </c>
      <c r="AO7358">
        <f t="shared" si="474"/>
        <v>283676.92000966996</v>
      </c>
      <c r="AP7358">
        <v>31</v>
      </c>
      <c r="AQ7358">
        <v>113</v>
      </c>
    </row>
    <row r="7359" spans="1:43" x14ac:dyDescent="0.2">
      <c r="A7359" t="s">
        <v>157</v>
      </c>
      <c r="B7359" t="s">
        <v>61</v>
      </c>
      <c r="C7359" t="s">
        <v>60</v>
      </c>
      <c r="D7359" t="s">
        <v>9</v>
      </c>
      <c r="E7359">
        <v>1</v>
      </c>
      <c r="F7359" t="s">
        <v>49</v>
      </c>
      <c r="G7359" t="s">
        <v>174</v>
      </c>
      <c r="L7359" t="s">
        <v>8</v>
      </c>
      <c r="M7359" t="s">
        <v>38</v>
      </c>
      <c r="N7359">
        <v>3322441.6</v>
      </c>
      <c r="O7359" t="s">
        <v>49</v>
      </c>
      <c r="P7359">
        <v>0</v>
      </c>
      <c r="Q7359">
        <v>40</v>
      </c>
      <c r="R7359" t="s">
        <v>8</v>
      </c>
      <c r="S7359">
        <v>0</v>
      </c>
      <c r="T7359" t="s">
        <v>18</v>
      </c>
      <c r="U7359" t="s">
        <v>9</v>
      </c>
      <c r="V7359">
        <v>6.6</v>
      </c>
      <c r="W7359">
        <v>8.3699999999999992</v>
      </c>
      <c r="X7359">
        <v>203</v>
      </c>
      <c r="Y7359">
        <v>61</v>
      </c>
      <c r="Z7359">
        <f t="shared" si="471"/>
        <v>15250</v>
      </c>
      <c r="AC7359" s="7" t="s">
        <v>101</v>
      </c>
      <c r="AF7359" t="s">
        <v>35</v>
      </c>
      <c r="AG7359">
        <v>1</v>
      </c>
      <c r="AH7359" t="s">
        <v>47</v>
      </c>
      <c r="AI7359">
        <v>0.3468</v>
      </c>
      <c r="AJ7359">
        <v>2675.2729031793533</v>
      </c>
      <c r="AK7359">
        <f t="shared" si="472"/>
        <v>668818.22579483828</v>
      </c>
      <c r="AL7359">
        <v>3770</v>
      </c>
      <c r="AM7359">
        <f t="shared" si="473"/>
        <v>18.571428571428573</v>
      </c>
      <c r="AN7359">
        <v>1134.7076800386799</v>
      </c>
      <c r="AO7359">
        <f t="shared" si="474"/>
        <v>283676.92000966996</v>
      </c>
      <c r="AP7359">
        <v>31</v>
      </c>
      <c r="AQ7359">
        <v>113</v>
      </c>
    </row>
    <row r="7360" spans="1:43" x14ac:dyDescent="0.2">
      <c r="A7360" t="s">
        <v>157</v>
      </c>
      <c r="B7360" t="s">
        <v>61</v>
      </c>
      <c r="C7360" t="s">
        <v>60</v>
      </c>
      <c r="D7360" t="s">
        <v>9</v>
      </c>
      <c r="E7360">
        <v>1</v>
      </c>
      <c r="F7360" t="s">
        <v>49</v>
      </c>
      <c r="G7360" t="s">
        <v>174</v>
      </c>
      <c r="L7360" t="s">
        <v>8</v>
      </c>
      <c r="M7360" t="s">
        <v>14</v>
      </c>
      <c r="N7360">
        <v>3322441.6</v>
      </c>
      <c r="O7360" t="s">
        <v>49</v>
      </c>
      <c r="P7360">
        <v>0</v>
      </c>
      <c r="Q7360">
        <v>40</v>
      </c>
      <c r="R7360" t="s">
        <v>8</v>
      </c>
      <c r="S7360">
        <v>0</v>
      </c>
      <c r="T7360" t="s">
        <v>18</v>
      </c>
      <c r="U7360" t="s">
        <v>9</v>
      </c>
      <c r="V7360">
        <v>6.6</v>
      </c>
      <c r="W7360">
        <v>8.3699999999999992</v>
      </c>
      <c r="X7360">
        <v>203</v>
      </c>
      <c r="Y7360">
        <v>61</v>
      </c>
      <c r="Z7360">
        <f t="shared" si="471"/>
        <v>15250</v>
      </c>
      <c r="AC7360" s="7" t="s">
        <v>101</v>
      </c>
      <c r="AF7360" t="s">
        <v>35</v>
      </c>
      <c r="AG7360">
        <v>1</v>
      </c>
      <c r="AH7360" t="s">
        <v>46</v>
      </c>
      <c r="AI7360">
        <v>0.2601</v>
      </c>
      <c r="AJ7360">
        <v>2675.2729031793533</v>
      </c>
      <c r="AK7360">
        <f t="shared" si="472"/>
        <v>668818.22579483828</v>
      </c>
      <c r="AL7360">
        <v>3770</v>
      </c>
      <c r="AM7360">
        <f t="shared" si="473"/>
        <v>18.571428571428573</v>
      </c>
      <c r="AN7360">
        <v>1134.7076800386799</v>
      </c>
      <c r="AO7360">
        <f t="shared" si="474"/>
        <v>283676.92000966996</v>
      </c>
      <c r="AP7360">
        <v>31</v>
      </c>
      <c r="AQ7360">
        <v>113</v>
      </c>
    </row>
    <row r="7361" spans="1:43" x14ac:dyDescent="0.2">
      <c r="A7361" t="s">
        <v>157</v>
      </c>
      <c r="B7361" t="s">
        <v>61</v>
      </c>
      <c r="C7361" t="s">
        <v>60</v>
      </c>
      <c r="D7361" t="s">
        <v>9</v>
      </c>
      <c r="E7361">
        <v>1</v>
      </c>
      <c r="F7361" t="s">
        <v>49</v>
      </c>
      <c r="G7361" t="s">
        <v>174</v>
      </c>
      <c r="L7361" t="s">
        <v>8</v>
      </c>
      <c r="M7361" t="s">
        <v>38</v>
      </c>
      <c r="N7361">
        <v>3322441.6</v>
      </c>
      <c r="O7361" t="s">
        <v>49</v>
      </c>
      <c r="P7361">
        <v>0</v>
      </c>
      <c r="Q7361">
        <v>40</v>
      </c>
      <c r="R7361" t="s">
        <v>8</v>
      </c>
      <c r="S7361">
        <v>0</v>
      </c>
      <c r="T7361" t="s">
        <v>18</v>
      </c>
      <c r="U7361" t="s">
        <v>9</v>
      </c>
      <c r="V7361">
        <v>6.6</v>
      </c>
      <c r="W7361">
        <v>8.3699999999999992</v>
      </c>
      <c r="X7361">
        <v>203</v>
      </c>
      <c r="Y7361">
        <v>61</v>
      </c>
      <c r="Z7361">
        <f t="shared" si="471"/>
        <v>15250</v>
      </c>
      <c r="AC7361" s="7" t="s">
        <v>101</v>
      </c>
      <c r="AF7361" t="s">
        <v>35</v>
      </c>
      <c r="AG7361">
        <v>4</v>
      </c>
      <c r="AH7361" t="s">
        <v>46</v>
      </c>
      <c r="AI7361">
        <v>2.601</v>
      </c>
      <c r="AJ7361">
        <v>2675.2729031793533</v>
      </c>
      <c r="AK7361">
        <f t="shared" si="472"/>
        <v>668818.22579483828</v>
      </c>
      <c r="AL7361">
        <v>3770</v>
      </c>
      <c r="AM7361">
        <f t="shared" si="473"/>
        <v>18.571428571428573</v>
      </c>
      <c r="AN7361">
        <v>1134.7076800386799</v>
      </c>
      <c r="AO7361">
        <f t="shared" si="474"/>
        <v>283676.92000966996</v>
      </c>
      <c r="AP7361">
        <v>31</v>
      </c>
      <c r="AQ7361">
        <v>113</v>
      </c>
    </row>
    <row r="7362" spans="1:43" x14ac:dyDescent="0.2">
      <c r="A7362" t="s">
        <v>157</v>
      </c>
      <c r="B7362" t="s">
        <v>61</v>
      </c>
      <c r="C7362" t="s">
        <v>60</v>
      </c>
      <c r="D7362" t="s">
        <v>9</v>
      </c>
      <c r="E7362">
        <v>1</v>
      </c>
      <c r="F7362" t="s">
        <v>49</v>
      </c>
      <c r="G7362" t="s">
        <v>174</v>
      </c>
      <c r="L7362" t="s">
        <v>8</v>
      </c>
      <c r="M7362" t="s">
        <v>14</v>
      </c>
      <c r="N7362">
        <v>3322441.6</v>
      </c>
      <c r="O7362" t="s">
        <v>49</v>
      </c>
      <c r="P7362">
        <v>0</v>
      </c>
      <c r="Q7362">
        <v>40</v>
      </c>
      <c r="R7362" t="s">
        <v>8</v>
      </c>
      <c r="S7362">
        <v>0</v>
      </c>
      <c r="T7362" t="s">
        <v>18</v>
      </c>
      <c r="U7362" t="s">
        <v>9</v>
      </c>
      <c r="V7362">
        <v>6.6</v>
      </c>
      <c r="W7362">
        <v>8.3699999999999992</v>
      </c>
      <c r="X7362">
        <v>203</v>
      </c>
      <c r="Y7362">
        <v>61</v>
      </c>
      <c r="Z7362">
        <f t="shared" si="471"/>
        <v>15250</v>
      </c>
      <c r="AC7362" s="7" t="s">
        <v>101</v>
      </c>
      <c r="AF7362" t="s">
        <v>35</v>
      </c>
      <c r="AG7362">
        <v>3</v>
      </c>
      <c r="AH7362" t="s">
        <v>46</v>
      </c>
      <c r="AI7362">
        <v>1.59</v>
      </c>
      <c r="AJ7362">
        <v>2675.2729031793533</v>
      </c>
      <c r="AK7362">
        <f t="shared" si="472"/>
        <v>668818.22579483828</v>
      </c>
      <c r="AL7362">
        <v>3770</v>
      </c>
      <c r="AM7362">
        <f t="shared" si="473"/>
        <v>18.571428571428573</v>
      </c>
      <c r="AN7362">
        <v>1134.7076800386799</v>
      </c>
      <c r="AO7362">
        <f t="shared" si="474"/>
        <v>283676.92000966996</v>
      </c>
      <c r="AP7362">
        <v>31</v>
      </c>
      <c r="AQ7362">
        <v>113</v>
      </c>
    </row>
    <row r="7363" spans="1:43" x14ac:dyDescent="0.2">
      <c r="A7363" t="s">
        <v>157</v>
      </c>
      <c r="B7363" t="s">
        <v>61</v>
      </c>
      <c r="C7363" t="s">
        <v>60</v>
      </c>
      <c r="D7363" t="s">
        <v>9</v>
      </c>
      <c r="E7363">
        <v>1</v>
      </c>
      <c r="F7363" t="s">
        <v>49</v>
      </c>
      <c r="G7363" t="s">
        <v>174</v>
      </c>
      <c r="L7363" t="s">
        <v>8</v>
      </c>
      <c r="M7363" t="s">
        <v>38</v>
      </c>
      <c r="N7363">
        <v>3322441.6</v>
      </c>
      <c r="O7363" t="s">
        <v>49</v>
      </c>
      <c r="P7363">
        <v>0</v>
      </c>
      <c r="Q7363">
        <v>40</v>
      </c>
      <c r="R7363" t="s">
        <v>8</v>
      </c>
      <c r="S7363">
        <v>0</v>
      </c>
      <c r="T7363" t="s">
        <v>18</v>
      </c>
      <c r="U7363" t="s">
        <v>9</v>
      </c>
      <c r="V7363">
        <v>6.6</v>
      </c>
      <c r="W7363">
        <v>8.3699999999999992</v>
      </c>
      <c r="X7363">
        <v>203</v>
      </c>
      <c r="Y7363">
        <v>61</v>
      </c>
      <c r="Z7363">
        <f t="shared" si="471"/>
        <v>15250</v>
      </c>
      <c r="AC7363" s="7" t="s">
        <v>101</v>
      </c>
      <c r="AF7363" t="s">
        <v>35</v>
      </c>
      <c r="AG7363">
        <v>1</v>
      </c>
      <c r="AH7363" t="s">
        <v>46</v>
      </c>
      <c r="AI7363">
        <v>2.254</v>
      </c>
      <c r="AJ7363">
        <v>2675.2729031793533</v>
      </c>
      <c r="AK7363">
        <f t="shared" si="472"/>
        <v>668818.22579483828</v>
      </c>
      <c r="AL7363">
        <v>3770</v>
      </c>
      <c r="AM7363">
        <f t="shared" si="473"/>
        <v>18.571428571428573</v>
      </c>
      <c r="AN7363">
        <v>1134.7076800386799</v>
      </c>
      <c r="AO7363">
        <f t="shared" si="474"/>
        <v>283676.92000966996</v>
      </c>
      <c r="AP7363">
        <v>31</v>
      </c>
      <c r="AQ7363">
        <v>113</v>
      </c>
    </row>
    <row r="7364" spans="1:43" x14ac:dyDescent="0.2">
      <c r="A7364" t="s">
        <v>157</v>
      </c>
      <c r="B7364" t="s">
        <v>61</v>
      </c>
      <c r="C7364" t="s">
        <v>60</v>
      </c>
      <c r="D7364" t="s">
        <v>9</v>
      </c>
      <c r="E7364">
        <v>1</v>
      </c>
      <c r="F7364" t="s">
        <v>49</v>
      </c>
      <c r="G7364" t="s">
        <v>174</v>
      </c>
      <c r="L7364" t="s">
        <v>8</v>
      </c>
      <c r="M7364" t="s">
        <v>14</v>
      </c>
      <c r="N7364">
        <v>3322441.6</v>
      </c>
      <c r="O7364" t="s">
        <v>49</v>
      </c>
      <c r="P7364">
        <v>0</v>
      </c>
      <c r="Q7364">
        <v>40</v>
      </c>
      <c r="R7364" t="s">
        <v>8</v>
      </c>
      <c r="S7364">
        <v>0</v>
      </c>
      <c r="T7364" t="s">
        <v>18</v>
      </c>
      <c r="U7364" t="s">
        <v>9</v>
      </c>
      <c r="V7364">
        <v>6.6</v>
      </c>
      <c r="W7364">
        <v>8.3699999999999992</v>
      </c>
      <c r="X7364">
        <v>203</v>
      </c>
      <c r="Y7364">
        <v>61</v>
      </c>
      <c r="Z7364">
        <f t="shared" si="471"/>
        <v>15250</v>
      </c>
      <c r="AC7364" s="7" t="s">
        <v>101</v>
      </c>
      <c r="AF7364" t="s">
        <v>35</v>
      </c>
      <c r="AG7364">
        <v>2</v>
      </c>
      <c r="AH7364" t="s">
        <v>46</v>
      </c>
      <c r="AI7364">
        <v>1.0980000000000001</v>
      </c>
      <c r="AJ7364">
        <v>2675.2729031793533</v>
      </c>
      <c r="AK7364">
        <f t="shared" si="472"/>
        <v>668818.22579483828</v>
      </c>
      <c r="AL7364">
        <v>3770</v>
      </c>
      <c r="AM7364">
        <f t="shared" si="473"/>
        <v>18.571428571428573</v>
      </c>
      <c r="AN7364">
        <v>1134.7076800386799</v>
      </c>
      <c r="AO7364">
        <f t="shared" si="474"/>
        <v>283676.92000966996</v>
      </c>
      <c r="AP7364">
        <v>31</v>
      </c>
      <c r="AQ7364">
        <v>113</v>
      </c>
    </row>
    <row r="7365" spans="1:43" x14ac:dyDescent="0.2">
      <c r="A7365" t="s">
        <v>157</v>
      </c>
      <c r="B7365" t="s">
        <v>61</v>
      </c>
      <c r="C7365" t="s">
        <v>60</v>
      </c>
      <c r="D7365" t="s">
        <v>9</v>
      </c>
      <c r="E7365">
        <v>1</v>
      </c>
      <c r="F7365" t="s">
        <v>49</v>
      </c>
      <c r="G7365" t="s">
        <v>174</v>
      </c>
      <c r="L7365" t="s">
        <v>8</v>
      </c>
      <c r="M7365" t="s">
        <v>38</v>
      </c>
      <c r="N7365">
        <v>3322441.6</v>
      </c>
      <c r="O7365" t="s">
        <v>49</v>
      </c>
      <c r="P7365">
        <v>0</v>
      </c>
      <c r="Q7365">
        <v>40</v>
      </c>
      <c r="R7365" t="s">
        <v>8</v>
      </c>
      <c r="S7365">
        <v>0</v>
      </c>
      <c r="T7365" t="s">
        <v>18</v>
      </c>
      <c r="U7365" t="s">
        <v>9</v>
      </c>
      <c r="V7365">
        <v>6.6</v>
      </c>
      <c r="W7365">
        <v>8.3699999999999992</v>
      </c>
      <c r="X7365">
        <v>203</v>
      </c>
      <c r="Y7365">
        <v>61</v>
      </c>
      <c r="Z7365">
        <f t="shared" si="471"/>
        <v>15250</v>
      </c>
      <c r="AC7365" s="7" t="s">
        <v>101</v>
      </c>
      <c r="AF7365" t="s">
        <v>35</v>
      </c>
      <c r="AG7365">
        <v>2</v>
      </c>
      <c r="AH7365" t="s">
        <v>46</v>
      </c>
      <c r="AI7365">
        <v>1.879</v>
      </c>
      <c r="AJ7365">
        <v>2675.2729031793533</v>
      </c>
      <c r="AK7365">
        <f t="shared" si="472"/>
        <v>668818.22579483828</v>
      </c>
      <c r="AL7365">
        <v>3770</v>
      </c>
      <c r="AM7365">
        <f t="shared" si="473"/>
        <v>18.571428571428573</v>
      </c>
      <c r="AN7365">
        <v>1134.7076800386799</v>
      </c>
      <c r="AO7365">
        <f t="shared" si="474"/>
        <v>283676.92000966996</v>
      </c>
      <c r="AP7365">
        <v>31</v>
      </c>
      <c r="AQ7365">
        <v>113</v>
      </c>
    </row>
    <row r="7366" spans="1:43" x14ac:dyDescent="0.2">
      <c r="A7366" t="s">
        <v>157</v>
      </c>
      <c r="B7366" t="s">
        <v>61</v>
      </c>
      <c r="C7366" t="s">
        <v>62</v>
      </c>
      <c r="D7366" t="s">
        <v>9</v>
      </c>
      <c r="E7366">
        <v>1</v>
      </c>
      <c r="F7366" t="s">
        <v>163</v>
      </c>
      <c r="L7366" t="s">
        <v>8</v>
      </c>
      <c r="M7366" t="s">
        <v>38</v>
      </c>
      <c r="N7366">
        <f>[2]Sheet1!$C$3</f>
        <v>4739640.4000000004</v>
      </c>
      <c r="O7366" t="s">
        <v>50</v>
      </c>
      <c r="P7366">
        <v>5</v>
      </c>
      <c r="Q7366">
        <v>45</v>
      </c>
      <c r="R7366" t="s">
        <v>9</v>
      </c>
      <c r="S7366">
        <v>5</v>
      </c>
      <c r="T7366" t="s">
        <v>23</v>
      </c>
      <c r="U7366" t="s">
        <v>9</v>
      </c>
      <c r="V7366">
        <v>3.6</v>
      </c>
      <c r="W7366">
        <v>6.52</v>
      </c>
      <c r="X7366">
        <v>27</v>
      </c>
      <c r="Y7366">
        <v>5.6966347067174121</v>
      </c>
      <c r="Z7366">
        <f t="shared" si="471"/>
        <v>1424.158676679353</v>
      </c>
      <c r="AC7366" s="7" t="s">
        <v>101</v>
      </c>
      <c r="AF7366" t="s">
        <v>28</v>
      </c>
      <c r="AG7366">
        <v>2</v>
      </c>
      <c r="AH7366" t="s">
        <v>46</v>
      </c>
      <c r="AI7366">
        <v>2.5139999999999998</v>
      </c>
      <c r="AJ7366">
        <f>[2]Sheet1!$C$26</f>
        <v>2575.5118468481278</v>
      </c>
      <c r="AK7366">
        <f t="shared" si="472"/>
        <v>643877.96171203197</v>
      </c>
      <c r="AL7366">
        <f>[2]Sheet1!$C$27</f>
        <v>4676</v>
      </c>
      <c r="AM7366">
        <f t="shared" si="473"/>
        <v>173.18518518518519</v>
      </c>
      <c r="AN7366">
        <f>[2]Sheet1!$C$28</f>
        <v>986.5727366152081</v>
      </c>
      <c r="AO7366">
        <f t="shared" si="474"/>
        <v>246643.18415380202</v>
      </c>
      <c r="AP7366">
        <f>[2]Sheet1!$C$29</f>
        <v>38.305890063078564</v>
      </c>
      <c r="AQ7366">
        <v>324.7989</v>
      </c>
    </row>
    <row r="7367" spans="1:43" x14ac:dyDescent="0.2">
      <c r="A7367" t="s">
        <v>157</v>
      </c>
      <c r="B7367" t="s">
        <v>61</v>
      </c>
      <c r="C7367" t="s">
        <v>62</v>
      </c>
      <c r="D7367" t="s">
        <v>9</v>
      </c>
      <c r="E7367">
        <v>1</v>
      </c>
      <c r="F7367" t="s">
        <v>163</v>
      </c>
      <c r="L7367" t="s">
        <v>8</v>
      </c>
      <c r="M7367" t="s">
        <v>38</v>
      </c>
      <c r="N7367">
        <f>[2]Sheet1!$C$3</f>
        <v>4739640.4000000004</v>
      </c>
      <c r="O7367" t="s">
        <v>50</v>
      </c>
      <c r="P7367">
        <v>5</v>
      </c>
      <c r="Q7367">
        <v>45</v>
      </c>
      <c r="R7367" t="s">
        <v>9</v>
      </c>
      <c r="S7367">
        <v>5</v>
      </c>
      <c r="T7367" t="s">
        <v>23</v>
      </c>
      <c r="U7367" t="s">
        <v>9</v>
      </c>
      <c r="V7367">
        <v>3.6</v>
      </c>
      <c r="W7367">
        <v>6.52</v>
      </c>
      <c r="X7367">
        <v>27</v>
      </c>
      <c r="Y7367">
        <v>5.6966347067174121</v>
      </c>
      <c r="Z7367">
        <f t="shared" ref="Z7367:Z7368" si="475">Y7367*250</f>
        <v>1424.158676679353</v>
      </c>
      <c r="AC7367" s="7" t="s">
        <v>101</v>
      </c>
      <c r="AF7367" t="s">
        <v>28</v>
      </c>
      <c r="AG7367">
        <v>2</v>
      </c>
      <c r="AH7367" t="s">
        <v>46</v>
      </c>
      <c r="AI7367">
        <v>1.5609999999999999</v>
      </c>
      <c r="AJ7367">
        <f>[2]Sheet1!$C$26</f>
        <v>2575.5118468481278</v>
      </c>
      <c r="AK7367">
        <f t="shared" si="472"/>
        <v>643877.96171203197</v>
      </c>
      <c r="AL7367">
        <f>[2]Sheet1!$C$27</f>
        <v>4676</v>
      </c>
      <c r="AM7367">
        <f t="shared" si="473"/>
        <v>173.18518518518519</v>
      </c>
      <c r="AN7367">
        <f>[2]Sheet1!$C$28</f>
        <v>986.5727366152081</v>
      </c>
      <c r="AO7367">
        <f t="shared" si="474"/>
        <v>246643.18415380202</v>
      </c>
      <c r="AP7367">
        <f>[2]Sheet1!$C$29</f>
        <v>38.305890063078564</v>
      </c>
      <c r="AQ7367">
        <v>324.7989</v>
      </c>
    </row>
    <row r="7368" spans="1:43" x14ac:dyDescent="0.2">
      <c r="A7368" t="s">
        <v>157</v>
      </c>
      <c r="B7368" t="s">
        <v>61</v>
      </c>
      <c r="C7368" t="s">
        <v>62</v>
      </c>
      <c r="D7368" t="s">
        <v>9</v>
      </c>
      <c r="E7368">
        <v>1</v>
      </c>
      <c r="F7368" t="s">
        <v>163</v>
      </c>
      <c r="L7368" t="s">
        <v>8</v>
      </c>
      <c r="M7368" t="s">
        <v>38</v>
      </c>
      <c r="N7368">
        <f>[2]Sheet1!$C$3</f>
        <v>4739640.4000000004</v>
      </c>
      <c r="O7368" t="s">
        <v>50</v>
      </c>
      <c r="P7368">
        <v>5</v>
      </c>
      <c r="Q7368">
        <v>45</v>
      </c>
      <c r="R7368" t="s">
        <v>9</v>
      </c>
      <c r="S7368">
        <v>5</v>
      </c>
      <c r="T7368" t="s">
        <v>23</v>
      </c>
      <c r="U7368" t="s">
        <v>9</v>
      </c>
      <c r="V7368">
        <v>3.6</v>
      </c>
      <c r="W7368">
        <v>6.52</v>
      </c>
      <c r="X7368">
        <v>27</v>
      </c>
      <c r="Y7368">
        <v>5.6966347067174121</v>
      </c>
      <c r="Z7368">
        <f t="shared" si="475"/>
        <v>1424.158676679353</v>
      </c>
      <c r="AB7368" t="s">
        <v>8</v>
      </c>
      <c r="AC7368" s="7" t="s">
        <v>101</v>
      </c>
      <c r="AD7368" t="s">
        <v>8</v>
      </c>
      <c r="AF7368" t="s">
        <v>28</v>
      </c>
      <c r="AG7368">
        <v>2</v>
      </c>
      <c r="AH7368" t="s">
        <v>46</v>
      </c>
      <c r="AI7368">
        <v>1.272</v>
      </c>
      <c r="AJ7368">
        <f>[2]Sheet1!$C$26</f>
        <v>2575.5118468481278</v>
      </c>
      <c r="AK7368">
        <f t="shared" si="472"/>
        <v>643877.96171203197</v>
      </c>
      <c r="AL7368">
        <f>[2]Sheet1!$C$27</f>
        <v>4676</v>
      </c>
      <c r="AM7368">
        <f t="shared" si="473"/>
        <v>173.18518518518519</v>
      </c>
      <c r="AN7368">
        <f>[2]Sheet1!$C$28</f>
        <v>986.5727366152081</v>
      </c>
      <c r="AO7368">
        <f t="shared" si="474"/>
        <v>246643.18415380202</v>
      </c>
      <c r="AP7368">
        <f>[2]Sheet1!$C$29</f>
        <v>38.305890063078564</v>
      </c>
      <c r="AQ7368">
        <v>324.7989</v>
      </c>
    </row>
    <row r="7369" spans="1:43" x14ac:dyDescent="0.2">
      <c r="A7369" t="s">
        <v>157</v>
      </c>
      <c r="B7369" t="s">
        <v>3</v>
      </c>
      <c r="C7369" t="s">
        <v>25</v>
      </c>
      <c r="D7369" t="s">
        <v>9</v>
      </c>
      <c r="E7369">
        <v>1</v>
      </c>
      <c r="F7369" t="s">
        <v>163</v>
      </c>
      <c r="K7369" t="s">
        <v>166</v>
      </c>
      <c r="L7369" t="s">
        <v>8</v>
      </c>
      <c r="M7369" t="s">
        <v>14</v>
      </c>
      <c r="N7369">
        <v>18852640.800000001</v>
      </c>
      <c r="O7369" t="s">
        <v>50</v>
      </c>
      <c r="P7369">
        <v>10</v>
      </c>
      <c r="Q7369">
        <v>98</v>
      </c>
      <c r="R7369" t="s">
        <v>9</v>
      </c>
      <c r="S7369">
        <v>10</v>
      </c>
      <c r="T7369" t="s">
        <v>23</v>
      </c>
      <c r="U7369" t="s">
        <v>9</v>
      </c>
      <c r="V7369">
        <v>44.9</v>
      </c>
      <c r="W7369">
        <v>8.8699999999999992</v>
      </c>
      <c r="X7369">
        <v>291</v>
      </c>
      <c r="Y7369">
        <v>15.5</v>
      </c>
      <c r="Z7369">
        <f t="shared" si="471"/>
        <v>3875</v>
      </c>
      <c r="AC7369" s="7" t="s">
        <v>101</v>
      </c>
      <c r="AF7369" t="s">
        <v>28</v>
      </c>
      <c r="AG7369">
        <v>1</v>
      </c>
      <c r="AH7369" t="s">
        <v>47</v>
      </c>
      <c r="AI7369">
        <v>0.66469999999999996</v>
      </c>
      <c r="AJ7369" s="2">
        <v>3032.30728</v>
      </c>
      <c r="AK7369">
        <f t="shared" si="472"/>
        <v>758076.82</v>
      </c>
      <c r="AL7369">
        <v>45823</v>
      </c>
      <c r="AM7369">
        <f t="shared" si="473"/>
        <v>157.46735395189003</v>
      </c>
      <c r="AN7369">
        <v>2430.5878675628296</v>
      </c>
      <c r="AO7369">
        <f t="shared" si="474"/>
        <v>607646.96689070738</v>
      </c>
      <c r="AP7369">
        <v>80</v>
      </c>
      <c r="AQ7369">
        <v>171</v>
      </c>
    </row>
    <row r="7370" spans="1:43" x14ac:dyDescent="0.2">
      <c r="A7370" t="s">
        <v>157</v>
      </c>
      <c r="B7370" t="s">
        <v>3</v>
      </c>
      <c r="C7370" t="s">
        <v>25</v>
      </c>
      <c r="D7370" t="s">
        <v>9</v>
      </c>
      <c r="E7370">
        <v>1</v>
      </c>
      <c r="F7370" t="s">
        <v>163</v>
      </c>
      <c r="K7370" t="s">
        <v>166</v>
      </c>
      <c r="L7370" t="s">
        <v>8</v>
      </c>
      <c r="M7370" t="s">
        <v>14</v>
      </c>
      <c r="N7370">
        <v>18852640.800000001</v>
      </c>
      <c r="O7370" t="s">
        <v>50</v>
      </c>
      <c r="P7370">
        <v>10</v>
      </c>
      <c r="Q7370">
        <v>98</v>
      </c>
      <c r="R7370" t="s">
        <v>9</v>
      </c>
      <c r="S7370">
        <v>10</v>
      </c>
      <c r="T7370" t="s">
        <v>23</v>
      </c>
      <c r="U7370" t="s">
        <v>9</v>
      </c>
      <c r="V7370">
        <v>44.9</v>
      </c>
      <c r="W7370">
        <v>8.8699999999999992</v>
      </c>
      <c r="X7370">
        <v>291</v>
      </c>
      <c r="Y7370">
        <v>15.5</v>
      </c>
      <c r="Z7370">
        <f t="shared" si="471"/>
        <v>3875</v>
      </c>
      <c r="AC7370" s="7" t="s">
        <v>101</v>
      </c>
      <c r="AF7370" t="s">
        <v>28</v>
      </c>
      <c r="AG7370">
        <v>1</v>
      </c>
      <c r="AH7370" t="s">
        <v>47</v>
      </c>
      <c r="AI7370">
        <v>0.6069</v>
      </c>
      <c r="AJ7370" s="2">
        <v>3032.30728</v>
      </c>
      <c r="AK7370">
        <f t="shared" si="472"/>
        <v>758076.82</v>
      </c>
      <c r="AL7370">
        <v>45823</v>
      </c>
      <c r="AM7370">
        <f t="shared" si="473"/>
        <v>157.46735395189003</v>
      </c>
      <c r="AN7370">
        <v>2430.5878675628296</v>
      </c>
      <c r="AO7370">
        <f t="shared" si="474"/>
        <v>607646.96689070738</v>
      </c>
      <c r="AP7370">
        <v>80</v>
      </c>
      <c r="AQ7370">
        <v>171</v>
      </c>
    </row>
    <row r="7371" spans="1:43" x14ac:dyDescent="0.2">
      <c r="A7371" t="s">
        <v>157</v>
      </c>
      <c r="B7371" t="s">
        <v>3</v>
      </c>
      <c r="C7371" t="s">
        <v>25</v>
      </c>
      <c r="D7371" t="s">
        <v>9</v>
      </c>
      <c r="E7371">
        <v>1</v>
      </c>
      <c r="F7371" t="s">
        <v>163</v>
      </c>
      <c r="K7371" t="s">
        <v>166</v>
      </c>
      <c r="L7371" t="s">
        <v>8</v>
      </c>
      <c r="M7371" t="s">
        <v>14</v>
      </c>
      <c r="N7371">
        <v>18852640.800000001</v>
      </c>
      <c r="O7371" t="s">
        <v>50</v>
      </c>
      <c r="P7371">
        <v>10</v>
      </c>
      <c r="Q7371">
        <v>98</v>
      </c>
      <c r="R7371" t="s">
        <v>9</v>
      </c>
      <c r="S7371">
        <v>10</v>
      </c>
      <c r="T7371" t="s">
        <v>23</v>
      </c>
      <c r="U7371" t="s">
        <v>9</v>
      </c>
      <c r="V7371">
        <v>44.9</v>
      </c>
      <c r="W7371">
        <v>8.8699999999999992</v>
      </c>
      <c r="X7371">
        <v>291</v>
      </c>
      <c r="Y7371">
        <v>15.5</v>
      </c>
      <c r="Z7371">
        <f t="shared" si="471"/>
        <v>3875</v>
      </c>
      <c r="AC7371" s="7" t="s">
        <v>101</v>
      </c>
      <c r="AF7371" t="s">
        <v>28</v>
      </c>
      <c r="AG7371">
        <v>1</v>
      </c>
      <c r="AH7371" t="s">
        <v>47</v>
      </c>
      <c r="AI7371">
        <v>0.57799999999999996</v>
      </c>
      <c r="AJ7371" s="2">
        <v>3032.30728</v>
      </c>
      <c r="AK7371">
        <f t="shared" si="472"/>
        <v>758076.82</v>
      </c>
      <c r="AL7371">
        <v>45823</v>
      </c>
      <c r="AM7371">
        <f t="shared" si="473"/>
        <v>157.46735395189003</v>
      </c>
      <c r="AN7371">
        <v>2430.5878675628296</v>
      </c>
      <c r="AO7371">
        <f t="shared" si="474"/>
        <v>607646.96689070738</v>
      </c>
      <c r="AP7371">
        <v>80</v>
      </c>
      <c r="AQ7371">
        <v>171</v>
      </c>
    </row>
    <row r="7372" spans="1:43" x14ac:dyDescent="0.2">
      <c r="A7372" t="s">
        <v>157</v>
      </c>
      <c r="B7372" t="s">
        <v>3</v>
      </c>
      <c r="C7372" t="s">
        <v>25</v>
      </c>
      <c r="D7372" t="s">
        <v>9</v>
      </c>
      <c r="E7372">
        <v>1</v>
      </c>
      <c r="F7372" t="s">
        <v>163</v>
      </c>
      <c r="K7372" t="s">
        <v>166</v>
      </c>
      <c r="L7372" t="s">
        <v>8</v>
      </c>
      <c r="M7372" t="s">
        <v>14</v>
      </c>
      <c r="N7372">
        <v>18852640.800000001</v>
      </c>
      <c r="O7372" t="s">
        <v>50</v>
      </c>
      <c r="P7372">
        <v>10</v>
      </c>
      <c r="Q7372">
        <v>98</v>
      </c>
      <c r="R7372" t="s">
        <v>9</v>
      </c>
      <c r="S7372">
        <v>10</v>
      </c>
      <c r="T7372" t="s">
        <v>23</v>
      </c>
      <c r="U7372" t="s">
        <v>9</v>
      </c>
      <c r="V7372">
        <v>44.9</v>
      </c>
      <c r="W7372">
        <v>8.8699999999999992</v>
      </c>
      <c r="X7372">
        <v>291</v>
      </c>
      <c r="Y7372">
        <v>15.5</v>
      </c>
      <c r="Z7372">
        <f t="shared" si="471"/>
        <v>3875</v>
      </c>
      <c r="AB7372" t="s">
        <v>8</v>
      </c>
      <c r="AC7372" s="7" t="s">
        <v>101</v>
      </c>
      <c r="AD7372" t="s">
        <v>102</v>
      </c>
      <c r="AF7372" t="s">
        <v>28</v>
      </c>
      <c r="AG7372">
        <v>1</v>
      </c>
      <c r="AH7372" t="s">
        <v>47</v>
      </c>
      <c r="AI7372">
        <v>0.54910000000000003</v>
      </c>
      <c r="AJ7372" s="2">
        <v>3032.30728</v>
      </c>
      <c r="AK7372">
        <f t="shared" si="472"/>
        <v>758076.82</v>
      </c>
      <c r="AL7372">
        <v>45823</v>
      </c>
      <c r="AM7372">
        <f t="shared" si="473"/>
        <v>157.46735395189003</v>
      </c>
      <c r="AN7372">
        <v>2430.5878675628296</v>
      </c>
      <c r="AO7372">
        <f t="shared" si="474"/>
        <v>607646.96689070738</v>
      </c>
      <c r="AP7372">
        <v>80</v>
      </c>
      <c r="AQ7372">
        <v>171</v>
      </c>
    </row>
    <row r="7373" spans="1:43" x14ac:dyDescent="0.2">
      <c r="A7373" t="s">
        <v>157</v>
      </c>
      <c r="B7373" t="s">
        <v>3</v>
      </c>
      <c r="C7373" t="s">
        <v>25</v>
      </c>
      <c r="D7373" t="s">
        <v>9</v>
      </c>
      <c r="E7373">
        <v>1</v>
      </c>
      <c r="F7373" t="s">
        <v>163</v>
      </c>
      <c r="K7373" t="s">
        <v>166</v>
      </c>
      <c r="L7373" t="s">
        <v>8</v>
      </c>
      <c r="M7373" t="s">
        <v>14</v>
      </c>
      <c r="N7373">
        <v>18852640.800000001</v>
      </c>
      <c r="O7373" t="s">
        <v>50</v>
      </c>
      <c r="P7373">
        <v>10</v>
      </c>
      <c r="Q7373">
        <v>98</v>
      </c>
      <c r="R7373" t="s">
        <v>9</v>
      </c>
      <c r="S7373">
        <v>10</v>
      </c>
      <c r="T7373" t="s">
        <v>23</v>
      </c>
      <c r="U7373" t="s">
        <v>9</v>
      </c>
      <c r="V7373">
        <v>44.9</v>
      </c>
      <c r="W7373">
        <v>8.8699999999999992</v>
      </c>
      <c r="X7373">
        <v>291</v>
      </c>
      <c r="Y7373">
        <v>15.5</v>
      </c>
      <c r="Z7373">
        <f t="shared" si="471"/>
        <v>3875</v>
      </c>
      <c r="AC7373" s="7" t="s">
        <v>101</v>
      </c>
      <c r="AF7373" t="s">
        <v>28</v>
      </c>
      <c r="AG7373">
        <v>1</v>
      </c>
      <c r="AH7373" t="s">
        <v>47</v>
      </c>
      <c r="AI7373">
        <v>0.49130000000000001</v>
      </c>
      <c r="AJ7373" s="2">
        <v>3032.30728</v>
      </c>
      <c r="AK7373">
        <f t="shared" si="472"/>
        <v>758076.82</v>
      </c>
      <c r="AL7373">
        <v>45823</v>
      </c>
      <c r="AM7373">
        <f t="shared" si="473"/>
        <v>157.46735395189003</v>
      </c>
      <c r="AN7373">
        <v>2430.5878675628296</v>
      </c>
      <c r="AO7373">
        <f t="shared" si="474"/>
        <v>607646.96689070738</v>
      </c>
      <c r="AP7373">
        <v>80</v>
      </c>
      <c r="AQ7373">
        <v>171</v>
      </c>
    </row>
    <row r="7374" spans="1:43" x14ac:dyDescent="0.2">
      <c r="A7374" t="s">
        <v>157</v>
      </c>
      <c r="B7374" t="s">
        <v>3</v>
      </c>
      <c r="C7374" t="s">
        <v>25</v>
      </c>
      <c r="D7374" t="s">
        <v>9</v>
      </c>
      <c r="E7374">
        <v>1</v>
      </c>
      <c r="F7374" t="s">
        <v>163</v>
      </c>
      <c r="K7374" t="s">
        <v>166</v>
      </c>
      <c r="L7374" t="s">
        <v>8</v>
      </c>
      <c r="M7374" t="s">
        <v>14</v>
      </c>
      <c r="N7374">
        <v>18852640.800000001</v>
      </c>
      <c r="O7374" t="s">
        <v>50</v>
      </c>
      <c r="P7374">
        <v>10</v>
      </c>
      <c r="Q7374">
        <v>98</v>
      </c>
      <c r="R7374" t="s">
        <v>9</v>
      </c>
      <c r="S7374">
        <v>10</v>
      </c>
      <c r="T7374" t="s">
        <v>23</v>
      </c>
      <c r="U7374" t="s">
        <v>9</v>
      </c>
      <c r="V7374">
        <v>44.9</v>
      </c>
      <c r="W7374">
        <v>8.8699999999999992</v>
      </c>
      <c r="X7374">
        <v>291</v>
      </c>
      <c r="Y7374">
        <v>15.5</v>
      </c>
      <c r="Z7374">
        <f t="shared" si="471"/>
        <v>3875</v>
      </c>
      <c r="AC7374" t="s">
        <v>8</v>
      </c>
      <c r="AF7374" t="s">
        <v>28</v>
      </c>
      <c r="AG7374">
        <v>1</v>
      </c>
      <c r="AH7374" t="s">
        <v>47</v>
      </c>
      <c r="AI7374">
        <v>0.4335</v>
      </c>
      <c r="AJ7374" s="2">
        <v>3032.30728</v>
      </c>
      <c r="AK7374">
        <f t="shared" si="472"/>
        <v>758076.82</v>
      </c>
      <c r="AL7374">
        <v>45823</v>
      </c>
      <c r="AM7374">
        <f t="shared" si="473"/>
        <v>157.46735395189003</v>
      </c>
      <c r="AN7374">
        <v>2430.5878675628296</v>
      </c>
      <c r="AO7374">
        <f t="shared" si="474"/>
        <v>607646.96689070738</v>
      </c>
      <c r="AP7374">
        <v>80</v>
      </c>
      <c r="AQ7374">
        <v>171</v>
      </c>
    </row>
    <row r="7375" spans="1:43" x14ac:dyDescent="0.2">
      <c r="A7375" t="s">
        <v>157</v>
      </c>
      <c r="B7375" t="s">
        <v>3</v>
      </c>
      <c r="C7375" t="s">
        <v>25</v>
      </c>
      <c r="D7375" t="s">
        <v>9</v>
      </c>
      <c r="E7375">
        <v>1</v>
      </c>
      <c r="F7375" t="s">
        <v>163</v>
      </c>
      <c r="K7375" t="s">
        <v>166</v>
      </c>
      <c r="L7375" t="s">
        <v>8</v>
      </c>
      <c r="M7375" t="s">
        <v>14</v>
      </c>
      <c r="N7375">
        <v>18852640.800000001</v>
      </c>
      <c r="O7375" t="s">
        <v>50</v>
      </c>
      <c r="P7375">
        <v>10</v>
      </c>
      <c r="Q7375">
        <v>98</v>
      </c>
      <c r="R7375" t="s">
        <v>9</v>
      </c>
      <c r="S7375">
        <v>10</v>
      </c>
      <c r="T7375" t="s">
        <v>23</v>
      </c>
      <c r="U7375" t="s">
        <v>9</v>
      </c>
      <c r="V7375">
        <v>44.9</v>
      </c>
      <c r="W7375">
        <v>8.8699999999999992</v>
      </c>
      <c r="X7375">
        <v>291</v>
      </c>
      <c r="Y7375">
        <v>15.5</v>
      </c>
      <c r="Z7375">
        <f t="shared" si="471"/>
        <v>3875</v>
      </c>
      <c r="AC7375" s="7" t="s">
        <v>101</v>
      </c>
      <c r="AF7375" t="s">
        <v>28</v>
      </c>
      <c r="AG7375">
        <v>1</v>
      </c>
      <c r="AH7375" t="s">
        <v>47</v>
      </c>
      <c r="AI7375">
        <v>0.37569999999999998</v>
      </c>
      <c r="AJ7375" s="2">
        <v>3032.30728</v>
      </c>
      <c r="AK7375">
        <f t="shared" si="472"/>
        <v>758076.82</v>
      </c>
      <c r="AL7375">
        <v>45823</v>
      </c>
      <c r="AM7375">
        <f t="shared" si="473"/>
        <v>157.46735395189003</v>
      </c>
      <c r="AN7375">
        <v>2430.5878675628296</v>
      </c>
      <c r="AO7375">
        <f t="shared" si="474"/>
        <v>607646.96689070738</v>
      </c>
      <c r="AP7375">
        <v>80</v>
      </c>
      <c r="AQ7375">
        <v>171</v>
      </c>
    </row>
    <row r="7376" spans="1:43" x14ac:dyDescent="0.2">
      <c r="A7376" t="s">
        <v>157</v>
      </c>
      <c r="B7376" t="s">
        <v>61</v>
      </c>
      <c r="C7376" t="s">
        <v>62</v>
      </c>
      <c r="D7376" t="s">
        <v>9</v>
      </c>
      <c r="E7376">
        <v>1</v>
      </c>
      <c r="F7376" t="s">
        <v>163</v>
      </c>
      <c r="L7376" t="s">
        <v>8</v>
      </c>
      <c r="M7376" t="s">
        <v>38</v>
      </c>
      <c r="N7376">
        <f>[2]Sheet1!$C$3</f>
        <v>4739640.4000000004</v>
      </c>
      <c r="O7376" t="s">
        <v>50</v>
      </c>
      <c r="P7376">
        <v>5</v>
      </c>
      <c r="Q7376">
        <v>45</v>
      </c>
      <c r="R7376" t="s">
        <v>9</v>
      </c>
      <c r="S7376">
        <v>5</v>
      </c>
      <c r="T7376" t="s">
        <v>23</v>
      </c>
      <c r="U7376" t="s">
        <v>9</v>
      </c>
      <c r="V7376">
        <v>3.6</v>
      </c>
      <c r="W7376">
        <v>6.52</v>
      </c>
      <c r="X7376">
        <v>27</v>
      </c>
      <c r="Y7376">
        <v>5.6966347067174121</v>
      </c>
      <c r="Z7376">
        <f t="shared" ref="Z7376" si="476">Y7376*250</f>
        <v>1424.158676679353</v>
      </c>
      <c r="AC7376" s="7" t="s">
        <v>101</v>
      </c>
      <c r="AF7376" t="s">
        <v>28</v>
      </c>
      <c r="AG7376">
        <v>1</v>
      </c>
      <c r="AH7376" t="s">
        <v>46</v>
      </c>
      <c r="AI7376">
        <v>0.3468</v>
      </c>
      <c r="AJ7376">
        <f>[2]Sheet1!$C$26</f>
        <v>2575.5118468481278</v>
      </c>
      <c r="AK7376">
        <f t="shared" si="472"/>
        <v>643877.96171203197</v>
      </c>
      <c r="AL7376">
        <f>[2]Sheet1!$C$27</f>
        <v>4676</v>
      </c>
      <c r="AM7376">
        <f t="shared" si="473"/>
        <v>173.18518518518519</v>
      </c>
      <c r="AN7376">
        <f>[2]Sheet1!$C$28</f>
        <v>986.5727366152081</v>
      </c>
      <c r="AO7376">
        <f t="shared" si="474"/>
        <v>246643.18415380202</v>
      </c>
      <c r="AP7376">
        <f>[2]Sheet1!$C$29</f>
        <v>38.305890063078564</v>
      </c>
      <c r="AQ7376">
        <v>324.7989</v>
      </c>
    </row>
    <row r="7377" spans="1:43" x14ac:dyDescent="0.2">
      <c r="A7377" t="s">
        <v>157</v>
      </c>
      <c r="B7377" t="s">
        <v>3</v>
      </c>
      <c r="C7377" t="s">
        <v>25</v>
      </c>
      <c r="D7377" t="s">
        <v>9</v>
      </c>
      <c r="E7377">
        <v>1</v>
      </c>
      <c r="F7377" t="s">
        <v>163</v>
      </c>
      <c r="K7377" t="s">
        <v>166</v>
      </c>
      <c r="L7377" t="s">
        <v>8</v>
      </c>
      <c r="M7377" t="s">
        <v>14</v>
      </c>
      <c r="N7377">
        <v>18852640.800000001</v>
      </c>
      <c r="O7377" t="s">
        <v>50</v>
      </c>
      <c r="P7377">
        <v>10</v>
      </c>
      <c r="Q7377">
        <v>98</v>
      </c>
      <c r="R7377" t="s">
        <v>9</v>
      </c>
      <c r="S7377">
        <v>10</v>
      </c>
      <c r="T7377" t="s">
        <v>23</v>
      </c>
      <c r="U7377" t="s">
        <v>9</v>
      </c>
      <c r="V7377">
        <v>44.9</v>
      </c>
      <c r="W7377">
        <v>8.8699999999999992</v>
      </c>
      <c r="X7377">
        <v>291</v>
      </c>
      <c r="Y7377">
        <v>15.5</v>
      </c>
      <c r="Z7377">
        <f t="shared" si="471"/>
        <v>3875</v>
      </c>
      <c r="AC7377" s="7" t="s">
        <v>101</v>
      </c>
      <c r="AD7377" t="s">
        <v>102</v>
      </c>
      <c r="AF7377" t="s">
        <v>28</v>
      </c>
      <c r="AG7377">
        <v>1</v>
      </c>
      <c r="AH7377" t="s">
        <v>47</v>
      </c>
      <c r="AI7377">
        <v>0.3468</v>
      </c>
      <c r="AJ7377" s="2">
        <v>3032.30728</v>
      </c>
      <c r="AK7377">
        <f t="shared" si="472"/>
        <v>758076.82</v>
      </c>
      <c r="AL7377">
        <v>45823</v>
      </c>
      <c r="AM7377">
        <f t="shared" si="473"/>
        <v>157.46735395189003</v>
      </c>
      <c r="AN7377">
        <v>2430.5878675628296</v>
      </c>
      <c r="AO7377">
        <f t="shared" si="474"/>
        <v>607646.96689070738</v>
      </c>
      <c r="AP7377">
        <v>80</v>
      </c>
      <c r="AQ7377">
        <v>171</v>
      </c>
    </row>
    <row r="7378" spans="1:43" x14ac:dyDescent="0.2">
      <c r="A7378" t="s">
        <v>157</v>
      </c>
      <c r="B7378" t="s">
        <v>41</v>
      </c>
      <c r="C7378" t="s">
        <v>69</v>
      </c>
      <c r="D7378" t="s">
        <v>9</v>
      </c>
      <c r="E7378">
        <v>1</v>
      </c>
      <c r="F7378" t="s">
        <v>49</v>
      </c>
      <c r="G7378" t="s">
        <v>174</v>
      </c>
      <c r="L7378" t="s">
        <v>8</v>
      </c>
      <c r="M7378" t="s">
        <v>38</v>
      </c>
      <c r="N7378">
        <v>2040397.3</v>
      </c>
      <c r="O7378" t="s">
        <v>49</v>
      </c>
      <c r="P7378">
        <v>0</v>
      </c>
      <c r="Q7378">
        <v>4</v>
      </c>
      <c r="R7378" t="s">
        <v>9</v>
      </c>
      <c r="S7378">
        <v>0</v>
      </c>
      <c r="T7378" t="s">
        <v>18</v>
      </c>
      <c r="U7378" t="s">
        <v>9</v>
      </c>
      <c r="V7378">
        <v>317.10000000000002</v>
      </c>
      <c r="W7378">
        <v>15.11</v>
      </c>
      <c r="X7378">
        <v>222</v>
      </c>
      <c r="Y7378">
        <v>109</v>
      </c>
      <c r="Z7378">
        <f t="shared" si="471"/>
        <v>27250</v>
      </c>
      <c r="AC7378" s="7" t="s">
        <v>101</v>
      </c>
      <c r="AF7378" t="s">
        <v>35</v>
      </c>
      <c r="AG7378">
        <v>2</v>
      </c>
      <c r="AH7378" t="s">
        <v>46</v>
      </c>
      <c r="AI7378">
        <v>1.3009999999999999</v>
      </c>
      <c r="AJ7378" s="4">
        <v>4682.911509439853</v>
      </c>
      <c r="AK7378">
        <f t="shared" si="472"/>
        <v>1170727.8773599633</v>
      </c>
      <c r="AL7378" s="4">
        <v>3897</v>
      </c>
      <c r="AM7378">
        <f t="shared" si="473"/>
        <v>17.554054054054053</v>
      </c>
      <c r="AN7378" s="4">
        <v>1909.9221509457986</v>
      </c>
      <c r="AO7378">
        <f t="shared" si="474"/>
        <v>477480.53773644968</v>
      </c>
      <c r="AP7378">
        <v>41</v>
      </c>
      <c r="AQ7378">
        <v>114</v>
      </c>
    </row>
    <row r="7379" spans="1:43" x14ac:dyDescent="0.2">
      <c r="A7379" t="s">
        <v>157</v>
      </c>
      <c r="B7379" t="s">
        <v>41</v>
      </c>
      <c r="C7379" t="s">
        <v>69</v>
      </c>
      <c r="D7379" t="s">
        <v>9</v>
      </c>
      <c r="E7379">
        <v>1</v>
      </c>
      <c r="F7379" t="s">
        <v>49</v>
      </c>
      <c r="G7379" t="s">
        <v>174</v>
      </c>
      <c r="L7379" t="s">
        <v>8</v>
      </c>
      <c r="M7379" t="s">
        <v>38</v>
      </c>
      <c r="N7379">
        <v>2040397.3</v>
      </c>
      <c r="O7379" t="s">
        <v>49</v>
      </c>
      <c r="P7379">
        <v>0</v>
      </c>
      <c r="Q7379">
        <v>4</v>
      </c>
      <c r="R7379" t="s">
        <v>9</v>
      </c>
      <c r="S7379">
        <v>0</v>
      </c>
      <c r="T7379" t="s">
        <v>18</v>
      </c>
      <c r="U7379" t="s">
        <v>9</v>
      </c>
      <c r="V7379">
        <v>317.10000000000002</v>
      </c>
      <c r="W7379">
        <v>15.11</v>
      </c>
      <c r="X7379">
        <v>222</v>
      </c>
      <c r="Y7379">
        <v>109</v>
      </c>
      <c r="Z7379">
        <f t="shared" si="471"/>
        <v>27250</v>
      </c>
      <c r="AC7379" t="s">
        <v>101</v>
      </c>
      <c r="AF7379" t="s">
        <v>35</v>
      </c>
      <c r="AG7379">
        <v>1</v>
      </c>
      <c r="AH7379" t="s">
        <v>47</v>
      </c>
      <c r="AI7379">
        <v>0.98260000000000003</v>
      </c>
      <c r="AJ7379" s="4">
        <v>4682.911509439853</v>
      </c>
      <c r="AK7379">
        <f t="shared" si="472"/>
        <v>1170727.8773599633</v>
      </c>
      <c r="AL7379" s="4">
        <v>3897</v>
      </c>
      <c r="AM7379">
        <f t="shared" si="473"/>
        <v>17.554054054054053</v>
      </c>
      <c r="AN7379" s="4">
        <v>1909.9221509457986</v>
      </c>
      <c r="AO7379">
        <f t="shared" si="474"/>
        <v>477480.53773644968</v>
      </c>
      <c r="AP7379">
        <v>41</v>
      </c>
      <c r="AQ7379">
        <v>114</v>
      </c>
    </row>
    <row r="7380" spans="1:43" x14ac:dyDescent="0.2">
      <c r="A7380" t="s">
        <v>157</v>
      </c>
      <c r="B7380" t="s">
        <v>41</v>
      </c>
      <c r="C7380" t="s">
        <v>69</v>
      </c>
      <c r="D7380" t="s">
        <v>9</v>
      </c>
      <c r="E7380">
        <v>1</v>
      </c>
      <c r="F7380" t="s">
        <v>49</v>
      </c>
      <c r="G7380" t="s">
        <v>174</v>
      </c>
      <c r="L7380" t="s">
        <v>8</v>
      </c>
      <c r="M7380" t="s">
        <v>38</v>
      </c>
      <c r="N7380">
        <v>2040397.3</v>
      </c>
      <c r="O7380" t="s">
        <v>49</v>
      </c>
      <c r="P7380">
        <v>0</v>
      </c>
      <c r="Q7380">
        <v>4</v>
      </c>
      <c r="R7380" t="s">
        <v>9</v>
      </c>
      <c r="S7380">
        <v>0</v>
      </c>
      <c r="T7380" t="s">
        <v>18</v>
      </c>
      <c r="U7380" t="s">
        <v>9</v>
      </c>
      <c r="V7380">
        <v>317.10000000000002</v>
      </c>
      <c r="W7380">
        <v>15.11</v>
      </c>
      <c r="X7380">
        <v>222</v>
      </c>
      <c r="Y7380">
        <v>109</v>
      </c>
      <c r="Z7380">
        <f t="shared" si="471"/>
        <v>27250</v>
      </c>
      <c r="AC7380" t="s">
        <v>101</v>
      </c>
      <c r="AF7380" t="s">
        <v>35</v>
      </c>
      <c r="AG7380">
        <v>1</v>
      </c>
      <c r="AH7380" t="s">
        <v>46</v>
      </c>
      <c r="AI7380">
        <v>0.63580000000000003</v>
      </c>
      <c r="AJ7380" s="4">
        <v>4682.911509439853</v>
      </c>
      <c r="AK7380">
        <f t="shared" si="472"/>
        <v>1170727.8773599633</v>
      </c>
      <c r="AL7380" s="4">
        <v>3897</v>
      </c>
      <c r="AM7380">
        <f t="shared" si="473"/>
        <v>17.554054054054053</v>
      </c>
      <c r="AN7380" s="4">
        <v>1909.9221509457986</v>
      </c>
      <c r="AO7380">
        <f t="shared" si="474"/>
        <v>477480.53773644968</v>
      </c>
      <c r="AP7380">
        <v>41</v>
      </c>
      <c r="AQ7380">
        <v>114</v>
      </c>
    </row>
    <row r="7381" spans="1:43" x14ac:dyDescent="0.2">
      <c r="A7381" t="s">
        <v>157</v>
      </c>
      <c r="B7381" t="s">
        <v>41</v>
      </c>
      <c r="C7381" t="s">
        <v>69</v>
      </c>
      <c r="D7381" t="s">
        <v>9</v>
      </c>
      <c r="E7381">
        <v>1</v>
      </c>
      <c r="F7381" t="s">
        <v>49</v>
      </c>
      <c r="G7381" t="s">
        <v>174</v>
      </c>
      <c r="L7381" t="s">
        <v>8</v>
      </c>
      <c r="M7381" t="s">
        <v>38</v>
      </c>
      <c r="N7381">
        <v>2040397.3</v>
      </c>
      <c r="O7381" t="s">
        <v>49</v>
      </c>
      <c r="P7381">
        <v>0</v>
      </c>
      <c r="Q7381">
        <v>4</v>
      </c>
      <c r="R7381" t="s">
        <v>9</v>
      </c>
      <c r="S7381">
        <v>0</v>
      </c>
      <c r="T7381" t="s">
        <v>18</v>
      </c>
      <c r="U7381" t="s">
        <v>9</v>
      </c>
      <c r="V7381">
        <v>317.10000000000002</v>
      </c>
      <c r="W7381">
        <v>15.11</v>
      </c>
      <c r="X7381">
        <v>222</v>
      </c>
      <c r="Y7381">
        <v>109</v>
      </c>
      <c r="Z7381">
        <f t="shared" si="471"/>
        <v>27250</v>
      </c>
      <c r="AC7381" t="s">
        <v>101</v>
      </c>
      <c r="AF7381" t="s">
        <v>35</v>
      </c>
      <c r="AG7381">
        <v>5</v>
      </c>
      <c r="AH7381" t="s">
        <v>46</v>
      </c>
      <c r="AI7381">
        <v>0.28899999999999998</v>
      </c>
      <c r="AJ7381" s="4">
        <v>4682.911509439853</v>
      </c>
      <c r="AK7381">
        <f t="shared" si="472"/>
        <v>1170727.8773599633</v>
      </c>
      <c r="AL7381" s="4">
        <v>3897</v>
      </c>
      <c r="AM7381">
        <f t="shared" si="473"/>
        <v>17.554054054054053</v>
      </c>
      <c r="AN7381" s="4">
        <v>1909.9221509457986</v>
      </c>
      <c r="AO7381">
        <f t="shared" si="474"/>
        <v>477480.53773644968</v>
      </c>
      <c r="AP7381">
        <v>41</v>
      </c>
      <c r="AQ7381">
        <v>114</v>
      </c>
    </row>
    <row r="7382" spans="1:43" x14ac:dyDescent="0.2">
      <c r="A7382" t="s">
        <v>157</v>
      </c>
      <c r="B7382" t="s">
        <v>41</v>
      </c>
      <c r="C7382" t="s">
        <v>69</v>
      </c>
      <c r="D7382" t="s">
        <v>9</v>
      </c>
      <c r="E7382">
        <v>1</v>
      </c>
      <c r="F7382" t="s">
        <v>49</v>
      </c>
      <c r="G7382" t="s">
        <v>174</v>
      </c>
      <c r="L7382" t="s">
        <v>8</v>
      </c>
      <c r="M7382" t="s">
        <v>38</v>
      </c>
      <c r="N7382">
        <v>2040397.3</v>
      </c>
      <c r="O7382" t="s">
        <v>49</v>
      </c>
      <c r="P7382">
        <v>0</v>
      </c>
      <c r="Q7382">
        <v>4</v>
      </c>
      <c r="R7382" t="s">
        <v>9</v>
      </c>
      <c r="S7382">
        <v>0</v>
      </c>
      <c r="T7382" t="s">
        <v>18</v>
      </c>
      <c r="U7382" t="s">
        <v>9</v>
      </c>
      <c r="V7382">
        <v>317.10000000000002</v>
      </c>
      <c r="W7382">
        <v>15.11</v>
      </c>
      <c r="X7382">
        <v>222</v>
      </c>
      <c r="Y7382">
        <v>109</v>
      </c>
      <c r="Z7382">
        <f t="shared" si="471"/>
        <v>27250</v>
      </c>
      <c r="AF7382" t="s">
        <v>35</v>
      </c>
      <c r="AG7382">
        <v>1</v>
      </c>
      <c r="AH7382" t="s">
        <v>46</v>
      </c>
      <c r="AI7382">
        <v>0.49130000000000001</v>
      </c>
      <c r="AJ7382" s="4">
        <v>4682.911509439853</v>
      </c>
      <c r="AK7382">
        <f t="shared" si="472"/>
        <v>1170727.8773599633</v>
      </c>
      <c r="AL7382" s="4">
        <v>3897</v>
      </c>
      <c r="AM7382">
        <f t="shared" si="473"/>
        <v>17.554054054054053</v>
      </c>
      <c r="AN7382" s="4">
        <v>1909.9221509457986</v>
      </c>
      <c r="AO7382">
        <f t="shared" si="474"/>
        <v>477480.53773644968</v>
      </c>
      <c r="AP7382">
        <v>41</v>
      </c>
      <c r="AQ7382">
        <v>114</v>
      </c>
    </row>
    <row r="7383" spans="1:43" x14ac:dyDescent="0.2">
      <c r="A7383" t="s">
        <v>157</v>
      </c>
      <c r="B7383" t="s">
        <v>41</v>
      </c>
      <c r="C7383" t="s">
        <v>69</v>
      </c>
      <c r="D7383" t="s">
        <v>9</v>
      </c>
      <c r="E7383">
        <v>1</v>
      </c>
      <c r="F7383" t="s">
        <v>49</v>
      </c>
      <c r="G7383" t="s">
        <v>174</v>
      </c>
      <c r="L7383" t="s">
        <v>8</v>
      </c>
      <c r="M7383" t="s">
        <v>38</v>
      </c>
      <c r="N7383">
        <v>2040397.3</v>
      </c>
      <c r="O7383" t="s">
        <v>49</v>
      </c>
      <c r="P7383">
        <v>0</v>
      </c>
      <c r="Q7383">
        <v>4</v>
      </c>
      <c r="R7383" t="s">
        <v>9</v>
      </c>
      <c r="S7383">
        <v>0</v>
      </c>
      <c r="T7383" t="s">
        <v>18</v>
      </c>
      <c r="U7383" t="s">
        <v>9</v>
      </c>
      <c r="V7383">
        <v>317.10000000000002</v>
      </c>
      <c r="W7383">
        <v>15.11</v>
      </c>
      <c r="X7383">
        <v>222</v>
      </c>
      <c r="Y7383">
        <v>109</v>
      </c>
      <c r="Z7383">
        <f t="shared" si="471"/>
        <v>27250</v>
      </c>
      <c r="AF7383" t="s">
        <v>35</v>
      </c>
      <c r="AG7383">
        <v>4</v>
      </c>
      <c r="AH7383" t="s">
        <v>46</v>
      </c>
      <c r="AI7383">
        <v>0.20230000000000001</v>
      </c>
      <c r="AJ7383" s="4">
        <v>4682.911509439853</v>
      </c>
      <c r="AK7383">
        <f t="shared" si="472"/>
        <v>1170727.8773599633</v>
      </c>
      <c r="AL7383" s="4">
        <v>3897</v>
      </c>
      <c r="AM7383">
        <f t="shared" si="473"/>
        <v>17.554054054054053</v>
      </c>
      <c r="AN7383" s="4">
        <v>1909.9221509457986</v>
      </c>
      <c r="AO7383">
        <f t="shared" si="474"/>
        <v>477480.53773644968</v>
      </c>
      <c r="AP7383">
        <v>41</v>
      </c>
      <c r="AQ7383">
        <v>114</v>
      </c>
    </row>
    <row r="7384" spans="1:43" x14ac:dyDescent="0.2">
      <c r="A7384" t="s">
        <v>157</v>
      </c>
      <c r="B7384" t="s">
        <v>41</v>
      </c>
      <c r="C7384" t="s">
        <v>69</v>
      </c>
      <c r="D7384" t="s">
        <v>9</v>
      </c>
      <c r="E7384">
        <v>1</v>
      </c>
      <c r="F7384" t="s">
        <v>49</v>
      </c>
      <c r="G7384" t="s">
        <v>174</v>
      </c>
      <c r="L7384" t="s">
        <v>8</v>
      </c>
      <c r="M7384" t="s">
        <v>38</v>
      </c>
      <c r="N7384">
        <v>2040397.3</v>
      </c>
      <c r="O7384" t="s">
        <v>49</v>
      </c>
      <c r="P7384">
        <v>0</v>
      </c>
      <c r="Q7384">
        <v>4</v>
      </c>
      <c r="R7384" t="s">
        <v>9</v>
      </c>
      <c r="S7384">
        <v>0</v>
      </c>
      <c r="T7384" t="s">
        <v>18</v>
      </c>
      <c r="U7384" t="s">
        <v>9</v>
      </c>
      <c r="V7384">
        <v>317.10000000000002</v>
      </c>
      <c r="W7384">
        <v>15.11</v>
      </c>
      <c r="X7384">
        <v>222</v>
      </c>
      <c r="Y7384">
        <v>109</v>
      </c>
      <c r="Z7384">
        <f t="shared" si="471"/>
        <v>27250</v>
      </c>
      <c r="AF7384" t="s">
        <v>35</v>
      </c>
      <c r="AG7384">
        <v>1</v>
      </c>
      <c r="AH7384" t="s">
        <v>47</v>
      </c>
      <c r="AI7384">
        <v>0.28899999999999998</v>
      </c>
      <c r="AJ7384" s="4">
        <v>4682.911509439853</v>
      </c>
      <c r="AK7384">
        <f t="shared" si="472"/>
        <v>1170727.8773599633</v>
      </c>
      <c r="AL7384" s="4">
        <v>3897</v>
      </c>
      <c r="AM7384">
        <f t="shared" si="473"/>
        <v>17.554054054054053</v>
      </c>
      <c r="AN7384" s="4">
        <v>1909.9221509457986</v>
      </c>
      <c r="AO7384">
        <f t="shared" si="474"/>
        <v>477480.53773644968</v>
      </c>
      <c r="AP7384">
        <v>41</v>
      </c>
      <c r="AQ7384">
        <v>114</v>
      </c>
    </row>
    <row r="7385" spans="1:43" x14ac:dyDescent="0.2">
      <c r="A7385" t="s">
        <v>157</v>
      </c>
      <c r="B7385" t="s">
        <v>41</v>
      </c>
      <c r="C7385" t="s">
        <v>69</v>
      </c>
      <c r="D7385" t="s">
        <v>9</v>
      </c>
      <c r="E7385">
        <v>1</v>
      </c>
      <c r="F7385" t="s">
        <v>49</v>
      </c>
      <c r="G7385" t="s">
        <v>174</v>
      </c>
      <c r="L7385" t="s">
        <v>8</v>
      </c>
      <c r="M7385" t="s">
        <v>38</v>
      </c>
      <c r="N7385">
        <v>2040397.3</v>
      </c>
      <c r="O7385" t="s">
        <v>49</v>
      </c>
      <c r="P7385">
        <v>0</v>
      </c>
      <c r="Q7385">
        <v>4</v>
      </c>
      <c r="R7385" t="s">
        <v>9</v>
      </c>
      <c r="S7385">
        <v>0</v>
      </c>
      <c r="T7385" t="s">
        <v>18</v>
      </c>
      <c r="U7385" t="s">
        <v>9</v>
      </c>
      <c r="V7385">
        <v>317.10000000000002</v>
      </c>
      <c r="W7385">
        <v>15.11</v>
      </c>
      <c r="X7385">
        <v>222</v>
      </c>
      <c r="Y7385">
        <v>109</v>
      </c>
      <c r="Z7385">
        <f t="shared" si="471"/>
        <v>27250</v>
      </c>
      <c r="AF7385" t="s">
        <v>35</v>
      </c>
      <c r="AG7385">
        <v>2</v>
      </c>
      <c r="AH7385" t="s">
        <v>46</v>
      </c>
      <c r="AI7385">
        <v>0.2601</v>
      </c>
      <c r="AJ7385" s="4">
        <v>4682.911509439853</v>
      </c>
      <c r="AK7385">
        <f t="shared" si="472"/>
        <v>1170727.8773599633</v>
      </c>
      <c r="AL7385" s="4">
        <v>3897</v>
      </c>
      <c r="AM7385">
        <f t="shared" si="473"/>
        <v>17.554054054054053</v>
      </c>
      <c r="AN7385" s="4">
        <v>1909.9221509457986</v>
      </c>
      <c r="AO7385">
        <f t="shared" si="474"/>
        <v>477480.53773644968</v>
      </c>
      <c r="AP7385">
        <v>41</v>
      </c>
      <c r="AQ7385">
        <v>114</v>
      </c>
    </row>
    <row r="7386" spans="1:43" x14ac:dyDescent="0.2">
      <c r="A7386" t="s">
        <v>157</v>
      </c>
      <c r="B7386" t="s">
        <v>41</v>
      </c>
      <c r="C7386" t="s">
        <v>69</v>
      </c>
      <c r="D7386" t="s">
        <v>9</v>
      </c>
      <c r="E7386">
        <v>1</v>
      </c>
      <c r="F7386" t="s">
        <v>49</v>
      </c>
      <c r="G7386" t="s">
        <v>174</v>
      </c>
      <c r="L7386" t="s">
        <v>8</v>
      </c>
      <c r="M7386" t="s">
        <v>38</v>
      </c>
      <c r="N7386">
        <v>2040397.3</v>
      </c>
      <c r="O7386" t="s">
        <v>49</v>
      </c>
      <c r="P7386">
        <v>0</v>
      </c>
      <c r="Q7386">
        <v>4</v>
      </c>
      <c r="R7386" t="s">
        <v>9</v>
      </c>
      <c r="S7386">
        <v>0</v>
      </c>
      <c r="T7386" t="s">
        <v>18</v>
      </c>
      <c r="U7386" t="s">
        <v>9</v>
      </c>
      <c r="V7386">
        <v>317.10000000000002</v>
      </c>
      <c r="W7386">
        <v>15.11</v>
      </c>
      <c r="X7386">
        <v>222</v>
      </c>
      <c r="Y7386">
        <v>109</v>
      </c>
      <c r="Z7386">
        <f t="shared" si="471"/>
        <v>27250</v>
      </c>
      <c r="AF7386" t="s">
        <v>35</v>
      </c>
      <c r="AG7386">
        <v>1</v>
      </c>
      <c r="AH7386" t="s">
        <v>46</v>
      </c>
      <c r="AI7386">
        <v>1.1850000000000001</v>
      </c>
      <c r="AJ7386" s="4">
        <v>4682.911509439853</v>
      </c>
      <c r="AK7386">
        <f t="shared" si="472"/>
        <v>1170727.8773599633</v>
      </c>
      <c r="AL7386" s="4">
        <v>3897</v>
      </c>
      <c r="AM7386">
        <f t="shared" si="473"/>
        <v>17.554054054054053</v>
      </c>
      <c r="AN7386" s="4">
        <v>1909.9221509457986</v>
      </c>
      <c r="AO7386">
        <f t="shared" si="474"/>
        <v>477480.53773644968</v>
      </c>
      <c r="AP7386">
        <v>41</v>
      </c>
      <c r="AQ7386">
        <v>114</v>
      </c>
    </row>
    <row r="7387" spans="1:43" x14ac:dyDescent="0.2">
      <c r="A7387" t="s">
        <v>157</v>
      </c>
      <c r="B7387" t="s">
        <v>41</v>
      </c>
      <c r="C7387" t="s">
        <v>69</v>
      </c>
      <c r="D7387" t="s">
        <v>9</v>
      </c>
      <c r="E7387">
        <v>1</v>
      </c>
      <c r="F7387" t="s">
        <v>49</v>
      </c>
      <c r="G7387" t="s">
        <v>174</v>
      </c>
      <c r="L7387" t="s">
        <v>8</v>
      </c>
      <c r="M7387" t="s">
        <v>38</v>
      </c>
      <c r="N7387">
        <v>2040397.3</v>
      </c>
      <c r="O7387" t="s">
        <v>49</v>
      </c>
      <c r="P7387">
        <v>0</v>
      </c>
      <c r="Q7387">
        <v>4</v>
      </c>
      <c r="R7387" t="s">
        <v>9</v>
      </c>
      <c r="S7387">
        <v>0</v>
      </c>
      <c r="T7387" t="s">
        <v>18</v>
      </c>
      <c r="U7387" t="s">
        <v>9</v>
      </c>
      <c r="V7387">
        <v>317.10000000000002</v>
      </c>
      <c r="W7387">
        <v>15.11</v>
      </c>
      <c r="X7387">
        <v>222</v>
      </c>
      <c r="Y7387">
        <v>109</v>
      </c>
      <c r="Z7387">
        <f t="shared" si="471"/>
        <v>27250</v>
      </c>
      <c r="AF7387" t="s">
        <v>35</v>
      </c>
      <c r="AG7387">
        <v>2</v>
      </c>
      <c r="AH7387" t="s">
        <v>46</v>
      </c>
      <c r="AI7387">
        <v>0.3468</v>
      </c>
      <c r="AJ7387" s="4">
        <v>4682.911509439853</v>
      </c>
      <c r="AK7387">
        <f t="shared" si="472"/>
        <v>1170727.8773599633</v>
      </c>
      <c r="AL7387" s="4">
        <v>3897</v>
      </c>
      <c r="AM7387">
        <f t="shared" si="473"/>
        <v>17.554054054054053</v>
      </c>
      <c r="AN7387" s="4">
        <v>1909.9221509457986</v>
      </c>
      <c r="AO7387">
        <f t="shared" si="474"/>
        <v>477480.53773644968</v>
      </c>
      <c r="AP7387">
        <v>41</v>
      </c>
      <c r="AQ7387">
        <v>114</v>
      </c>
    </row>
    <row r="7388" spans="1:43" x14ac:dyDescent="0.2">
      <c r="A7388" t="s">
        <v>157</v>
      </c>
      <c r="B7388" t="s">
        <v>41</v>
      </c>
      <c r="C7388" t="s">
        <v>69</v>
      </c>
      <c r="D7388" t="s">
        <v>9</v>
      </c>
      <c r="E7388">
        <v>1</v>
      </c>
      <c r="F7388" t="s">
        <v>49</v>
      </c>
      <c r="G7388" t="s">
        <v>174</v>
      </c>
      <c r="L7388" t="s">
        <v>8</v>
      </c>
      <c r="M7388" t="s">
        <v>38</v>
      </c>
      <c r="N7388">
        <v>2040397.3</v>
      </c>
      <c r="O7388" t="s">
        <v>49</v>
      </c>
      <c r="P7388">
        <v>0</v>
      </c>
      <c r="Q7388">
        <v>4</v>
      </c>
      <c r="R7388" t="s">
        <v>9</v>
      </c>
      <c r="S7388">
        <v>0</v>
      </c>
      <c r="T7388" t="s">
        <v>18</v>
      </c>
      <c r="U7388" t="s">
        <v>9</v>
      </c>
      <c r="V7388">
        <v>317.10000000000002</v>
      </c>
      <c r="W7388">
        <v>15.11</v>
      </c>
      <c r="X7388">
        <v>222</v>
      </c>
      <c r="Y7388">
        <v>109</v>
      </c>
      <c r="Z7388">
        <f t="shared" si="471"/>
        <v>27250</v>
      </c>
      <c r="AF7388" t="s">
        <v>35</v>
      </c>
      <c r="AG7388">
        <v>1</v>
      </c>
      <c r="AH7388" t="s">
        <v>47</v>
      </c>
      <c r="AI7388">
        <v>0.23119999999999999</v>
      </c>
      <c r="AJ7388" s="4">
        <v>4682.911509439853</v>
      </c>
      <c r="AK7388">
        <f t="shared" si="472"/>
        <v>1170727.8773599633</v>
      </c>
      <c r="AL7388" s="4">
        <v>3897</v>
      </c>
      <c r="AM7388">
        <f t="shared" si="473"/>
        <v>17.554054054054053</v>
      </c>
      <c r="AN7388" s="4">
        <v>1909.9221509457986</v>
      </c>
      <c r="AO7388">
        <f t="shared" si="474"/>
        <v>477480.53773644968</v>
      </c>
      <c r="AP7388">
        <v>41</v>
      </c>
      <c r="AQ7388">
        <v>114</v>
      </c>
    </row>
    <row r="7389" spans="1:43" x14ac:dyDescent="0.2">
      <c r="A7389" t="s">
        <v>157</v>
      </c>
      <c r="B7389" t="s">
        <v>41</v>
      </c>
      <c r="C7389" t="s">
        <v>69</v>
      </c>
      <c r="D7389" t="s">
        <v>9</v>
      </c>
      <c r="E7389">
        <v>1</v>
      </c>
      <c r="F7389" t="s">
        <v>49</v>
      </c>
      <c r="G7389" t="s">
        <v>174</v>
      </c>
      <c r="L7389" t="s">
        <v>8</v>
      </c>
      <c r="M7389" t="s">
        <v>38</v>
      </c>
      <c r="N7389">
        <v>2040397.3</v>
      </c>
      <c r="O7389" t="s">
        <v>49</v>
      </c>
      <c r="P7389">
        <v>0</v>
      </c>
      <c r="Q7389">
        <v>4</v>
      </c>
      <c r="R7389" t="s">
        <v>9</v>
      </c>
      <c r="S7389">
        <v>0</v>
      </c>
      <c r="T7389" t="s">
        <v>18</v>
      </c>
      <c r="U7389" t="s">
        <v>9</v>
      </c>
      <c r="V7389">
        <v>317.10000000000002</v>
      </c>
      <c r="W7389">
        <v>15.11</v>
      </c>
      <c r="X7389">
        <v>222</v>
      </c>
      <c r="Y7389">
        <v>109</v>
      </c>
      <c r="Z7389">
        <f t="shared" si="471"/>
        <v>27250</v>
      </c>
      <c r="AC7389" t="s">
        <v>8</v>
      </c>
      <c r="AF7389" t="s">
        <v>35</v>
      </c>
      <c r="AG7389">
        <v>3</v>
      </c>
      <c r="AH7389" t="s">
        <v>46</v>
      </c>
      <c r="AI7389">
        <v>0.63580000000000003</v>
      </c>
      <c r="AJ7389" s="4">
        <v>4682.911509439853</v>
      </c>
      <c r="AK7389">
        <f t="shared" si="472"/>
        <v>1170727.8773599633</v>
      </c>
      <c r="AL7389" s="4">
        <v>3897</v>
      </c>
      <c r="AM7389">
        <f t="shared" si="473"/>
        <v>17.554054054054053</v>
      </c>
      <c r="AN7389" s="4">
        <v>1909.9221509457986</v>
      </c>
      <c r="AO7389">
        <f t="shared" si="474"/>
        <v>477480.53773644968</v>
      </c>
      <c r="AP7389">
        <v>41</v>
      </c>
      <c r="AQ7389">
        <v>114</v>
      </c>
    </row>
    <row r="7390" spans="1:43" x14ac:dyDescent="0.2">
      <c r="A7390" t="s">
        <v>157</v>
      </c>
      <c r="B7390" t="s">
        <v>41</v>
      </c>
      <c r="C7390" t="s">
        <v>69</v>
      </c>
      <c r="D7390" t="s">
        <v>9</v>
      </c>
      <c r="E7390">
        <v>1</v>
      </c>
      <c r="F7390" t="s">
        <v>49</v>
      </c>
      <c r="G7390" t="s">
        <v>174</v>
      </c>
      <c r="L7390" t="s">
        <v>8</v>
      </c>
      <c r="M7390" t="s">
        <v>38</v>
      </c>
      <c r="N7390">
        <v>2040397.3</v>
      </c>
      <c r="O7390" t="s">
        <v>49</v>
      </c>
      <c r="P7390">
        <v>0</v>
      </c>
      <c r="Q7390">
        <v>4</v>
      </c>
      <c r="R7390" t="s">
        <v>9</v>
      </c>
      <c r="S7390">
        <v>0</v>
      </c>
      <c r="T7390" t="s">
        <v>18</v>
      </c>
      <c r="U7390" t="s">
        <v>9</v>
      </c>
      <c r="V7390">
        <v>317.10000000000002</v>
      </c>
      <c r="W7390">
        <v>15.11</v>
      </c>
      <c r="X7390">
        <v>222</v>
      </c>
      <c r="Y7390">
        <v>109</v>
      </c>
      <c r="Z7390">
        <f t="shared" ref="Z7390:Z7453" si="477">Y7390*250</f>
        <v>27250</v>
      </c>
      <c r="AF7390" t="s">
        <v>35</v>
      </c>
      <c r="AG7390">
        <v>1</v>
      </c>
      <c r="AH7390" t="s">
        <v>46</v>
      </c>
      <c r="AI7390">
        <v>0.66469999999999996</v>
      </c>
      <c r="AJ7390" s="4">
        <v>4682.911509439853</v>
      </c>
      <c r="AK7390">
        <f t="shared" ref="AK7390:AK7453" si="478">AJ7390*250</f>
        <v>1170727.8773599633</v>
      </c>
      <c r="AL7390" s="4">
        <v>3897</v>
      </c>
      <c r="AM7390">
        <f t="shared" si="473"/>
        <v>17.554054054054053</v>
      </c>
      <c r="AN7390" s="4">
        <v>1909.9221509457986</v>
      </c>
      <c r="AO7390">
        <f t="shared" si="474"/>
        <v>477480.53773644968</v>
      </c>
      <c r="AP7390">
        <v>41</v>
      </c>
      <c r="AQ7390">
        <v>114</v>
      </c>
    </row>
    <row r="7391" spans="1:43" x14ac:dyDescent="0.2">
      <c r="A7391" t="s">
        <v>157</v>
      </c>
      <c r="B7391" t="s">
        <v>41</v>
      </c>
      <c r="C7391" t="s">
        <v>69</v>
      </c>
      <c r="D7391" t="s">
        <v>9</v>
      </c>
      <c r="E7391">
        <v>1</v>
      </c>
      <c r="F7391" t="s">
        <v>49</v>
      </c>
      <c r="G7391" t="s">
        <v>174</v>
      </c>
      <c r="L7391" t="s">
        <v>8</v>
      </c>
      <c r="M7391" t="s">
        <v>38</v>
      </c>
      <c r="N7391">
        <v>2040397.3</v>
      </c>
      <c r="O7391" t="s">
        <v>49</v>
      </c>
      <c r="P7391">
        <v>0</v>
      </c>
      <c r="Q7391">
        <v>4</v>
      </c>
      <c r="R7391" t="s">
        <v>9</v>
      </c>
      <c r="S7391">
        <v>0</v>
      </c>
      <c r="T7391" t="s">
        <v>18</v>
      </c>
      <c r="U7391" t="s">
        <v>9</v>
      </c>
      <c r="V7391">
        <v>317.10000000000002</v>
      </c>
      <c r="W7391">
        <v>15.11</v>
      </c>
      <c r="X7391">
        <v>222</v>
      </c>
      <c r="Y7391">
        <v>109</v>
      </c>
      <c r="Z7391">
        <f t="shared" si="477"/>
        <v>27250</v>
      </c>
      <c r="AC7391" s="7" t="s">
        <v>101</v>
      </c>
      <c r="AF7391" t="s">
        <v>35</v>
      </c>
      <c r="AG7391">
        <v>1</v>
      </c>
      <c r="AH7391" t="s">
        <v>46</v>
      </c>
      <c r="AI7391">
        <v>0.5202</v>
      </c>
      <c r="AJ7391" s="4">
        <v>4682.911509439853</v>
      </c>
      <c r="AK7391">
        <f t="shared" si="478"/>
        <v>1170727.8773599633</v>
      </c>
      <c r="AL7391" s="4">
        <v>3897</v>
      </c>
      <c r="AM7391">
        <f t="shared" si="473"/>
        <v>17.554054054054053</v>
      </c>
      <c r="AN7391" s="4">
        <v>1909.9221509457986</v>
      </c>
      <c r="AO7391">
        <f t="shared" si="474"/>
        <v>477480.53773644968</v>
      </c>
      <c r="AP7391">
        <v>41</v>
      </c>
      <c r="AQ7391">
        <v>114</v>
      </c>
    </row>
    <row r="7392" spans="1:43" x14ac:dyDescent="0.2">
      <c r="A7392" t="s">
        <v>157</v>
      </c>
      <c r="B7392" t="s">
        <v>41</v>
      </c>
      <c r="C7392" t="s">
        <v>69</v>
      </c>
      <c r="D7392" t="s">
        <v>9</v>
      </c>
      <c r="E7392">
        <v>1</v>
      </c>
      <c r="F7392" t="s">
        <v>49</v>
      </c>
      <c r="G7392" t="s">
        <v>174</v>
      </c>
      <c r="L7392" t="s">
        <v>8</v>
      </c>
      <c r="M7392" t="s">
        <v>38</v>
      </c>
      <c r="N7392">
        <v>2040397.3</v>
      </c>
      <c r="O7392" t="s">
        <v>49</v>
      </c>
      <c r="P7392">
        <v>0</v>
      </c>
      <c r="Q7392">
        <v>4</v>
      </c>
      <c r="R7392" t="s">
        <v>9</v>
      </c>
      <c r="S7392">
        <v>0</v>
      </c>
      <c r="T7392" t="s">
        <v>18</v>
      </c>
      <c r="U7392" t="s">
        <v>9</v>
      </c>
      <c r="V7392">
        <v>317.10000000000002</v>
      </c>
      <c r="W7392">
        <v>15.11</v>
      </c>
      <c r="X7392">
        <v>222</v>
      </c>
      <c r="Y7392">
        <v>109</v>
      </c>
      <c r="Z7392">
        <f t="shared" si="477"/>
        <v>27250</v>
      </c>
      <c r="AB7392" t="s">
        <v>8</v>
      </c>
      <c r="AC7392" t="s">
        <v>8</v>
      </c>
      <c r="AD7392" t="s">
        <v>8</v>
      </c>
      <c r="AF7392" t="s">
        <v>35</v>
      </c>
      <c r="AG7392">
        <v>2</v>
      </c>
      <c r="AH7392" t="s">
        <v>46</v>
      </c>
      <c r="AI7392">
        <v>1.1850000000000001</v>
      </c>
      <c r="AJ7392" s="4">
        <v>4682.911509439853</v>
      </c>
      <c r="AK7392">
        <f t="shared" si="478"/>
        <v>1170727.8773599633</v>
      </c>
      <c r="AL7392" s="4">
        <v>3897</v>
      </c>
      <c r="AM7392">
        <f t="shared" si="473"/>
        <v>17.554054054054053</v>
      </c>
      <c r="AN7392" s="4">
        <v>1909.9221509457986</v>
      </c>
      <c r="AO7392">
        <f t="shared" si="474"/>
        <v>477480.53773644968</v>
      </c>
      <c r="AP7392">
        <v>41</v>
      </c>
      <c r="AQ7392">
        <v>114</v>
      </c>
    </row>
    <row r="7393" spans="1:43" x14ac:dyDescent="0.2">
      <c r="A7393" t="s">
        <v>157</v>
      </c>
      <c r="B7393" t="s">
        <v>41</v>
      </c>
      <c r="C7393" t="s">
        <v>69</v>
      </c>
      <c r="D7393" t="s">
        <v>9</v>
      </c>
      <c r="E7393">
        <v>1</v>
      </c>
      <c r="F7393" t="s">
        <v>49</v>
      </c>
      <c r="G7393" t="s">
        <v>174</v>
      </c>
      <c r="L7393" t="s">
        <v>8</v>
      </c>
      <c r="M7393" t="s">
        <v>38</v>
      </c>
      <c r="N7393">
        <v>2040397.3</v>
      </c>
      <c r="O7393" t="s">
        <v>49</v>
      </c>
      <c r="P7393">
        <v>0</v>
      </c>
      <c r="Q7393">
        <v>4</v>
      </c>
      <c r="R7393" t="s">
        <v>9</v>
      </c>
      <c r="S7393">
        <v>0</v>
      </c>
      <c r="T7393" t="s">
        <v>18</v>
      </c>
      <c r="U7393" t="s">
        <v>9</v>
      </c>
      <c r="V7393">
        <v>317.10000000000002</v>
      </c>
      <c r="W7393">
        <v>15.11</v>
      </c>
      <c r="X7393">
        <v>222</v>
      </c>
      <c r="Y7393">
        <v>109</v>
      </c>
      <c r="Z7393">
        <f t="shared" si="477"/>
        <v>27250</v>
      </c>
      <c r="AC7393" t="s">
        <v>8</v>
      </c>
      <c r="AF7393" t="s">
        <v>35</v>
      </c>
      <c r="AG7393">
        <v>1</v>
      </c>
      <c r="AH7393" t="s">
        <v>46</v>
      </c>
      <c r="AI7393">
        <v>0.80920000000000003</v>
      </c>
      <c r="AJ7393" s="4">
        <v>4682.911509439853</v>
      </c>
      <c r="AK7393">
        <f t="shared" si="478"/>
        <v>1170727.8773599633</v>
      </c>
      <c r="AL7393" s="4">
        <v>3897</v>
      </c>
      <c r="AM7393">
        <f t="shared" si="473"/>
        <v>17.554054054054053</v>
      </c>
      <c r="AN7393" s="4">
        <v>1909.9221509457986</v>
      </c>
      <c r="AO7393">
        <f t="shared" si="474"/>
        <v>477480.53773644968</v>
      </c>
      <c r="AP7393">
        <v>41</v>
      </c>
      <c r="AQ7393">
        <v>114</v>
      </c>
    </row>
    <row r="7394" spans="1:43" x14ac:dyDescent="0.2">
      <c r="A7394" t="s">
        <v>157</v>
      </c>
      <c r="B7394" t="s">
        <v>41</v>
      </c>
      <c r="C7394" t="s">
        <v>69</v>
      </c>
      <c r="D7394" t="s">
        <v>9</v>
      </c>
      <c r="E7394">
        <v>1</v>
      </c>
      <c r="F7394" t="s">
        <v>49</v>
      </c>
      <c r="G7394" t="s">
        <v>174</v>
      </c>
      <c r="L7394" t="s">
        <v>8</v>
      </c>
      <c r="M7394" t="s">
        <v>38</v>
      </c>
      <c r="N7394">
        <v>2040397.3</v>
      </c>
      <c r="O7394" t="s">
        <v>49</v>
      </c>
      <c r="P7394">
        <v>0</v>
      </c>
      <c r="Q7394">
        <v>4</v>
      </c>
      <c r="R7394" t="s">
        <v>9</v>
      </c>
      <c r="S7394">
        <v>0</v>
      </c>
      <c r="T7394" t="s">
        <v>18</v>
      </c>
      <c r="U7394" t="s">
        <v>9</v>
      </c>
      <c r="V7394">
        <v>317.10000000000002</v>
      </c>
      <c r="W7394">
        <v>15.11</v>
      </c>
      <c r="X7394">
        <v>222</v>
      </c>
      <c r="Y7394">
        <v>109</v>
      </c>
      <c r="Z7394">
        <f t="shared" si="477"/>
        <v>27250</v>
      </c>
      <c r="AC7394" s="7" t="s">
        <v>101</v>
      </c>
      <c r="AF7394" t="s">
        <v>35</v>
      </c>
      <c r="AG7394">
        <v>2</v>
      </c>
      <c r="AH7394" t="s">
        <v>46</v>
      </c>
      <c r="AI7394">
        <v>1.0980000000000001</v>
      </c>
      <c r="AJ7394" s="4">
        <v>4682.911509439853</v>
      </c>
      <c r="AK7394">
        <f t="shared" si="478"/>
        <v>1170727.8773599633</v>
      </c>
      <c r="AL7394" s="4">
        <v>3897</v>
      </c>
      <c r="AM7394">
        <f t="shared" si="473"/>
        <v>17.554054054054053</v>
      </c>
      <c r="AN7394" s="4">
        <v>1909.9221509457986</v>
      </c>
      <c r="AO7394">
        <f t="shared" si="474"/>
        <v>477480.53773644968</v>
      </c>
      <c r="AP7394">
        <v>41</v>
      </c>
      <c r="AQ7394">
        <v>114</v>
      </c>
    </row>
    <row r="7395" spans="1:43" x14ac:dyDescent="0.2">
      <c r="A7395" t="s">
        <v>157</v>
      </c>
      <c r="B7395" t="s">
        <v>41</v>
      </c>
      <c r="C7395" t="s">
        <v>69</v>
      </c>
      <c r="D7395" t="s">
        <v>9</v>
      </c>
      <c r="E7395">
        <v>1</v>
      </c>
      <c r="F7395" t="s">
        <v>49</v>
      </c>
      <c r="G7395" t="s">
        <v>174</v>
      </c>
      <c r="L7395" t="s">
        <v>8</v>
      </c>
      <c r="M7395" t="s">
        <v>38</v>
      </c>
      <c r="N7395">
        <v>2040397.3</v>
      </c>
      <c r="O7395" t="s">
        <v>49</v>
      </c>
      <c r="P7395">
        <v>0</v>
      </c>
      <c r="Q7395">
        <v>4</v>
      </c>
      <c r="R7395" t="s">
        <v>9</v>
      </c>
      <c r="S7395">
        <v>0</v>
      </c>
      <c r="T7395" t="s">
        <v>18</v>
      </c>
      <c r="U7395" t="s">
        <v>9</v>
      </c>
      <c r="V7395">
        <v>317.10000000000002</v>
      </c>
      <c r="W7395">
        <v>15.11</v>
      </c>
      <c r="X7395">
        <v>222</v>
      </c>
      <c r="Y7395">
        <v>109</v>
      </c>
      <c r="Z7395">
        <f t="shared" si="477"/>
        <v>27250</v>
      </c>
      <c r="AC7395" s="7" t="s">
        <v>101</v>
      </c>
      <c r="AF7395" t="s">
        <v>35</v>
      </c>
      <c r="AG7395">
        <v>1</v>
      </c>
      <c r="AH7395" t="s">
        <v>46</v>
      </c>
      <c r="AI7395">
        <v>0.31790000000000002</v>
      </c>
      <c r="AJ7395" s="4">
        <v>4682.911509439853</v>
      </c>
      <c r="AK7395">
        <f t="shared" si="478"/>
        <v>1170727.8773599633</v>
      </c>
      <c r="AL7395" s="4">
        <v>3897</v>
      </c>
      <c r="AM7395">
        <f t="shared" si="473"/>
        <v>17.554054054054053</v>
      </c>
      <c r="AN7395" s="4">
        <v>1909.9221509457986</v>
      </c>
      <c r="AO7395">
        <f t="shared" si="474"/>
        <v>477480.53773644968</v>
      </c>
      <c r="AP7395">
        <v>41</v>
      </c>
      <c r="AQ7395">
        <v>114</v>
      </c>
    </row>
    <row r="7396" spans="1:43" x14ac:dyDescent="0.2">
      <c r="A7396" t="s">
        <v>157</v>
      </c>
      <c r="B7396" t="s">
        <v>41</v>
      </c>
      <c r="C7396" t="s">
        <v>69</v>
      </c>
      <c r="D7396" t="s">
        <v>9</v>
      </c>
      <c r="E7396">
        <v>1</v>
      </c>
      <c r="F7396" t="s">
        <v>49</v>
      </c>
      <c r="G7396" t="s">
        <v>174</v>
      </c>
      <c r="L7396" t="s">
        <v>8</v>
      </c>
      <c r="M7396" t="s">
        <v>38</v>
      </c>
      <c r="N7396">
        <v>2040397.3</v>
      </c>
      <c r="O7396" t="s">
        <v>49</v>
      </c>
      <c r="P7396">
        <v>0</v>
      </c>
      <c r="Q7396">
        <v>4</v>
      </c>
      <c r="R7396" t="s">
        <v>9</v>
      </c>
      <c r="S7396">
        <v>0</v>
      </c>
      <c r="T7396" t="s">
        <v>18</v>
      </c>
      <c r="U7396" t="s">
        <v>9</v>
      </c>
      <c r="V7396">
        <v>317.10000000000002</v>
      </c>
      <c r="W7396">
        <v>15.11</v>
      </c>
      <c r="X7396">
        <v>222</v>
      </c>
      <c r="Y7396">
        <v>109</v>
      </c>
      <c r="Z7396">
        <f t="shared" si="477"/>
        <v>27250</v>
      </c>
      <c r="AC7396" t="s">
        <v>8</v>
      </c>
      <c r="AF7396" t="s">
        <v>35</v>
      </c>
      <c r="AG7396">
        <v>1</v>
      </c>
      <c r="AH7396" t="s">
        <v>47</v>
      </c>
      <c r="AI7396">
        <v>0.46239999999999998</v>
      </c>
      <c r="AJ7396" s="4">
        <v>4682.911509439853</v>
      </c>
      <c r="AK7396">
        <f t="shared" si="478"/>
        <v>1170727.8773599633</v>
      </c>
      <c r="AL7396" s="4">
        <v>3897</v>
      </c>
      <c r="AM7396">
        <f t="shared" si="473"/>
        <v>17.554054054054053</v>
      </c>
      <c r="AN7396" s="4">
        <v>1909.9221509457986</v>
      </c>
      <c r="AO7396">
        <f t="shared" si="474"/>
        <v>477480.53773644968</v>
      </c>
      <c r="AP7396">
        <v>41</v>
      </c>
      <c r="AQ7396">
        <v>114</v>
      </c>
    </row>
    <row r="7397" spans="1:43" x14ac:dyDescent="0.2">
      <c r="A7397" t="s">
        <v>157</v>
      </c>
      <c r="B7397" t="s">
        <v>41</v>
      </c>
      <c r="C7397" t="s">
        <v>69</v>
      </c>
      <c r="D7397" t="s">
        <v>9</v>
      </c>
      <c r="E7397">
        <v>1</v>
      </c>
      <c r="F7397" t="s">
        <v>49</v>
      </c>
      <c r="G7397" t="s">
        <v>174</v>
      </c>
      <c r="L7397" t="s">
        <v>8</v>
      </c>
      <c r="M7397" t="s">
        <v>38</v>
      </c>
      <c r="N7397">
        <v>2040397.3</v>
      </c>
      <c r="O7397" t="s">
        <v>49</v>
      </c>
      <c r="P7397">
        <v>0</v>
      </c>
      <c r="Q7397">
        <v>4</v>
      </c>
      <c r="R7397" t="s">
        <v>9</v>
      </c>
      <c r="S7397">
        <v>0</v>
      </c>
      <c r="T7397" t="s">
        <v>18</v>
      </c>
      <c r="U7397" t="s">
        <v>9</v>
      </c>
      <c r="V7397">
        <v>317.10000000000002</v>
      </c>
      <c r="W7397">
        <v>15.11</v>
      </c>
      <c r="X7397">
        <v>222</v>
      </c>
      <c r="Y7397">
        <v>109</v>
      </c>
      <c r="Z7397">
        <f t="shared" si="477"/>
        <v>27250</v>
      </c>
      <c r="AB7397" t="s">
        <v>8</v>
      </c>
      <c r="AC7397" t="s">
        <v>8</v>
      </c>
      <c r="AD7397" t="s">
        <v>102</v>
      </c>
      <c r="AF7397" t="s">
        <v>35</v>
      </c>
      <c r="AG7397">
        <v>1</v>
      </c>
      <c r="AH7397" t="s">
        <v>47</v>
      </c>
      <c r="AI7397">
        <v>0.23119999999999999</v>
      </c>
      <c r="AJ7397" s="4">
        <v>4682.911509439853</v>
      </c>
      <c r="AK7397">
        <f t="shared" si="478"/>
        <v>1170727.8773599633</v>
      </c>
      <c r="AL7397" s="4">
        <v>3897</v>
      </c>
      <c r="AM7397">
        <f t="shared" si="473"/>
        <v>17.554054054054053</v>
      </c>
      <c r="AN7397" s="4">
        <v>1909.9221509457986</v>
      </c>
      <c r="AO7397">
        <f t="shared" si="474"/>
        <v>477480.53773644968</v>
      </c>
      <c r="AP7397">
        <v>41</v>
      </c>
      <c r="AQ7397">
        <v>114</v>
      </c>
    </row>
    <row r="7398" spans="1:43" x14ac:dyDescent="0.2">
      <c r="A7398" t="s">
        <v>157</v>
      </c>
      <c r="B7398" t="s">
        <v>41</v>
      </c>
      <c r="C7398" t="s">
        <v>69</v>
      </c>
      <c r="D7398" t="s">
        <v>9</v>
      </c>
      <c r="E7398">
        <v>1</v>
      </c>
      <c r="F7398" t="s">
        <v>49</v>
      </c>
      <c r="G7398" t="s">
        <v>174</v>
      </c>
      <c r="L7398" t="s">
        <v>8</v>
      </c>
      <c r="M7398" t="s">
        <v>38</v>
      </c>
      <c r="N7398">
        <v>2040397.3</v>
      </c>
      <c r="O7398" t="s">
        <v>49</v>
      </c>
      <c r="P7398">
        <v>0</v>
      </c>
      <c r="Q7398">
        <v>4</v>
      </c>
      <c r="R7398" t="s">
        <v>9</v>
      </c>
      <c r="S7398">
        <v>0</v>
      </c>
      <c r="T7398" t="s">
        <v>18</v>
      </c>
      <c r="U7398" t="s">
        <v>9</v>
      </c>
      <c r="V7398">
        <v>317.10000000000002</v>
      </c>
      <c r="W7398">
        <v>15.11</v>
      </c>
      <c r="X7398">
        <v>222</v>
      </c>
      <c r="Y7398">
        <v>109</v>
      </c>
      <c r="Z7398">
        <f t="shared" si="477"/>
        <v>27250</v>
      </c>
      <c r="AC7398" s="7" t="s">
        <v>101</v>
      </c>
      <c r="AF7398" t="s">
        <v>35</v>
      </c>
      <c r="AG7398">
        <v>1</v>
      </c>
      <c r="AH7398" t="s">
        <v>46</v>
      </c>
      <c r="AI7398">
        <v>0.6069</v>
      </c>
      <c r="AJ7398" s="4">
        <v>4682.911509439853</v>
      </c>
      <c r="AK7398">
        <f t="shared" si="478"/>
        <v>1170727.8773599633</v>
      </c>
      <c r="AL7398" s="4">
        <v>3897</v>
      </c>
      <c r="AM7398">
        <f t="shared" ref="AM7398:AM7461" si="479">AL7398/X7398</f>
        <v>17.554054054054053</v>
      </c>
      <c r="AN7398" s="4">
        <v>1909.9221509457986</v>
      </c>
      <c r="AO7398">
        <f t="shared" ref="AO7398:AO7461" si="480">AN7398*250</f>
        <v>477480.53773644968</v>
      </c>
      <c r="AP7398">
        <v>41</v>
      </c>
      <c r="AQ7398">
        <v>114</v>
      </c>
    </row>
    <row r="7399" spans="1:43" x14ac:dyDescent="0.2">
      <c r="A7399" t="s">
        <v>157</v>
      </c>
      <c r="B7399" t="s">
        <v>41</v>
      </c>
      <c r="C7399" t="s">
        <v>69</v>
      </c>
      <c r="D7399" t="s">
        <v>9</v>
      </c>
      <c r="E7399">
        <v>1</v>
      </c>
      <c r="F7399" t="s">
        <v>49</v>
      </c>
      <c r="G7399" t="s">
        <v>174</v>
      </c>
      <c r="L7399" t="s">
        <v>8</v>
      </c>
      <c r="M7399" t="s">
        <v>38</v>
      </c>
      <c r="N7399">
        <v>2040397.3</v>
      </c>
      <c r="O7399" t="s">
        <v>49</v>
      </c>
      <c r="P7399">
        <v>0</v>
      </c>
      <c r="Q7399">
        <v>4</v>
      </c>
      <c r="R7399" t="s">
        <v>9</v>
      </c>
      <c r="S7399">
        <v>0</v>
      </c>
      <c r="T7399" t="s">
        <v>18</v>
      </c>
      <c r="U7399" t="s">
        <v>9</v>
      </c>
      <c r="V7399">
        <v>317.10000000000002</v>
      </c>
      <c r="W7399">
        <v>15.11</v>
      </c>
      <c r="X7399">
        <v>222</v>
      </c>
      <c r="Y7399">
        <v>109</v>
      </c>
      <c r="Z7399">
        <f t="shared" si="477"/>
        <v>27250</v>
      </c>
      <c r="AC7399" s="7" t="s">
        <v>101</v>
      </c>
      <c r="AF7399" t="s">
        <v>35</v>
      </c>
      <c r="AG7399">
        <v>1</v>
      </c>
      <c r="AH7399" t="s">
        <v>46</v>
      </c>
      <c r="AI7399">
        <v>0.49130000000000001</v>
      </c>
      <c r="AJ7399" s="4">
        <v>4682.911509439853</v>
      </c>
      <c r="AK7399">
        <f t="shared" si="478"/>
        <v>1170727.8773599633</v>
      </c>
      <c r="AL7399" s="4">
        <v>3897</v>
      </c>
      <c r="AM7399">
        <f t="shared" si="479"/>
        <v>17.554054054054053</v>
      </c>
      <c r="AN7399" s="4">
        <v>1909.9221509457986</v>
      </c>
      <c r="AO7399">
        <f t="shared" si="480"/>
        <v>477480.53773644968</v>
      </c>
      <c r="AP7399">
        <v>41</v>
      </c>
      <c r="AQ7399">
        <v>114</v>
      </c>
    </row>
    <row r="7400" spans="1:43" x14ac:dyDescent="0.2">
      <c r="A7400" t="s">
        <v>157</v>
      </c>
      <c r="B7400" t="s">
        <v>41</v>
      </c>
      <c r="C7400" t="s">
        <v>69</v>
      </c>
      <c r="D7400" t="s">
        <v>9</v>
      </c>
      <c r="E7400">
        <v>1</v>
      </c>
      <c r="F7400" t="s">
        <v>49</v>
      </c>
      <c r="G7400" t="s">
        <v>174</v>
      </c>
      <c r="L7400" t="s">
        <v>8</v>
      </c>
      <c r="M7400" t="s">
        <v>38</v>
      </c>
      <c r="N7400">
        <v>2040397.3</v>
      </c>
      <c r="O7400" t="s">
        <v>49</v>
      </c>
      <c r="P7400">
        <v>0</v>
      </c>
      <c r="Q7400">
        <v>4</v>
      </c>
      <c r="R7400" t="s">
        <v>9</v>
      </c>
      <c r="S7400">
        <v>0</v>
      </c>
      <c r="T7400" t="s">
        <v>18</v>
      </c>
      <c r="U7400" t="s">
        <v>9</v>
      </c>
      <c r="V7400">
        <v>317.10000000000002</v>
      </c>
      <c r="W7400">
        <v>15.11</v>
      </c>
      <c r="X7400">
        <v>222</v>
      </c>
      <c r="Y7400">
        <v>109</v>
      </c>
      <c r="Z7400">
        <f t="shared" si="477"/>
        <v>27250</v>
      </c>
      <c r="AC7400" t="s">
        <v>8</v>
      </c>
      <c r="AF7400" t="s">
        <v>35</v>
      </c>
      <c r="AG7400">
        <v>1</v>
      </c>
      <c r="AH7400" t="s">
        <v>46</v>
      </c>
      <c r="AI7400">
        <v>0.57799999999999996</v>
      </c>
      <c r="AJ7400" s="4">
        <v>4682.911509439853</v>
      </c>
      <c r="AK7400">
        <f t="shared" si="478"/>
        <v>1170727.8773599633</v>
      </c>
      <c r="AL7400" s="4">
        <v>3897</v>
      </c>
      <c r="AM7400">
        <f t="shared" si="479"/>
        <v>17.554054054054053</v>
      </c>
      <c r="AN7400" s="4">
        <v>1909.9221509457986</v>
      </c>
      <c r="AO7400">
        <f t="shared" si="480"/>
        <v>477480.53773644968</v>
      </c>
      <c r="AP7400">
        <v>41</v>
      </c>
      <c r="AQ7400">
        <v>114</v>
      </c>
    </row>
    <row r="7401" spans="1:43" x14ac:dyDescent="0.2">
      <c r="A7401" t="s">
        <v>157</v>
      </c>
      <c r="B7401" t="s">
        <v>41</v>
      </c>
      <c r="C7401" t="s">
        <v>69</v>
      </c>
      <c r="D7401" t="s">
        <v>9</v>
      </c>
      <c r="E7401">
        <v>1</v>
      </c>
      <c r="F7401" t="s">
        <v>49</v>
      </c>
      <c r="G7401" t="s">
        <v>174</v>
      </c>
      <c r="L7401" t="s">
        <v>8</v>
      </c>
      <c r="M7401" t="s">
        <v>38</v>
      </c>
      <c r="N7401">
        <v>2040397.3</v>
      </c>
      <c r="O7401" t="s">
        <v>49</v>
      </c>
      <c r="P7401">
        <v>0</v>
      </c>
      <c r="Q7401">
        <v>4</v>
      </c>
      <c r="R7401" t="s">
        <v>9</v>
      </c>
      <c r="S7401">
        <v>0</v>
      </c>
      <c r="T7401" t="s">
        <v>18</v>
      </c>
      <c r="U7401" t="s">
        <v>9</v>
      </c>
      <c r="V7401">
        <v>317.10000000000002</v>
      </c>
      <c r="W7401">
        <v>15.11</v>
      </c>
      <c r="X7401">
        <v>222</v>
      </c>
      <c r="Y7401">
        <v>109</v>
      </c>
      <c r="Z7401">
        <f t="shared" si="477"/>
        <v>27250</v>
      </c>
      <c r="AB7401" t="s">
        <v>8</v>
      </c>
      <c r="AC7401" s="7" t="s">
        <v>101</v>
      </c>
      <c r="AD7401" t="s">
        <v>102</v>
      </c>
      <c r="AF7401" t="s">
        <v>35</v>
      </c>
      <c r="AG7401">
        <v>1</v>
      </c>
      <c r="AH7401" t="s">
        <v>46</v>
      </c>
      <c r="AI7401">
        <v>0.2601</v>
      </c>
      <c r="AJ7401" s="4">
        <v>4682.911509439853</v>
      </c>
      <c r="AK7401">
        <f t="shared" si="478"/>
        <v>1170727.8773599633</v>
      </c>
      <c r="AL7401" s="4">
        <v>3897</v>
      </c>
      <c r="AM7401">
        <f t="shared" si="479"/>
        <v>17.554054054054053</v>
      </c>
      <c r="AN7401" s="4">
        <v>1909.9221509457986</v>
      </c>
      <c r="AO7401">
        <f t="shared" si="480"/>
        <v>477480.53773644968</v>
      </c>
      <c r="AP7401">
        <v>41</v>
      </c>
      <c r="AQ7401">
        <v>114</v>
      </c>
    </row>
    <row r="7402" spans="1:43" x14ac:dyDescent="0.2">
      <c r="A7402" t="s">
        <v>157</v>
      </c>
      <c r="B7402" t="s">
        <v>41</v>
      </c>
      <c r="C7402" t="s">
        <v>69</v>
      </c>
      <c r="D7402" t="s">
        <v>9</v>
      </c>
      <c r="E7402">
        <v>1</v>
      </c>
      <c r="F7402" t="s">
        <v>49</v>
      </c>
      <c r="G7402" t="s">
        <v>174</v>
      </c>
      <c r="L7402" t="s">
        <v>8</v>
      </c>
      <c r="M7402" t="s">
        <v>38</v>
      </c>
      <c r="N7402">
        <v>2040397.3</v>
      </c>
      <c r="O7402" t="s">
        <v>49</v>
      </c>
      <c r="P7402">
        <v>0</v>
      </c>
      <c r="Q7402">
        <v>4</v>
      </c>
      <c r="R7402" t="s">
        <v>9</v>
      </c>
      <c r="S7402">
        <v>0</v>
      </c>
      <c r="T7402" t="s">
        <v>18</v>
      </c>
      <c r="U7402" t="s">
        <v>9</v>
      </c>
      <c r="V7402">
        <v>317.10000000000002</v>
      </c>
      <c r="W7402">
        <v>15.11</v>
      </c>
      <c r="X7402">
        <v>222</v>
      </c>
      <c r="Y7402">
        <v>109</v>
      </c>
      <c r="Z7402">
        <f t="shared" si="477"/>
        <v>27250</v>
      </c>
      <c r="AC7402" s="7" t="s">
        <v>101</v>
      </c>
      <c r="AF7402" t="s">
        <v>35</v>
      </c>
      <c r="AG7402">
        <v>2</v>
      </c>
      <c r="AH7402" t="s">
        <v>46</v>
      </c>
      <c r="AI7402">
        <v>1.272</v>
      </c>
      <c r="AJ7402" s="4">
        <v>4682.911509439853</v>
      </c>
      <c r="AK7402">
        <f t="shared" si="478"/>
        <v>1170727.8773599633</v>
      </c>
      <c r="AL7402" s="4">
        <v>3897</v>
      </c>
      <c r="AM7402">
        <f t="shared" si="479"/>
        <v>17.554054054054053</v>
      </c>
      <c r="AN7402" s="4">
        <v>1909.9221509457986</v>
      </c>
      <c r="AO7402">
        <f t="shared" si="480"/>
        <v>477480.53773644968</v>
      </c>
      <c r="AP7402">
        <v>41</v>
      </c>
      <c r="AQ7402">
        <v>114</v>
      </c>
    </row>
    <row r="7403" spans="1:43" x14ac:dyDescent="0.2">
      <c r="A7403" t="s">
        <v>157</v>
      </c>
      <c r="B7403" t="s">
        <v>41</v>
      </c>
      <c r="C7403" t="s">
        <v>69</v>
      </c>
      <c r="D7403" t="s">
        <v>9</v>
      </c>
      <c r="E7403">
        <v>1</v>
      </c>
      <c r="F7403" t="s">
        <v>49</v>
      </c>
      <c r="G7403" t="s">
        <v>174</v>
      </c>
      <c r="L7403" t="s">
        <v>8</v>
      </c>
      <c r="M7403" t="s">
        <v>38</v>
      </c>
      <c r="N7403">
        <v>2040397.3</v>
      </c>
      <c r="O7403" t="s">
        <v>49</v>
      </c>
      <c r="P7403">
        <v>0</v>
      </c>
      <c r="Q7403">
        <v>4</v>
      </c>
      <c r="R7403" t="s">
        <v>9</v>
      </c>
      <c r="S7403">
        <v>0</v>
      </c>
      <c r="T7403" t="s">
        <v>18</v>
      </c>
      <c r="U7403" t="s">
        <v>9</v>
      </c>
      <c r="V7403">
        <v>317.10000000000002</v>
      </c>
      <c r="W7403">
        <v>15.11</v>
      </c>
      <c r="X7403">
        <v>222</v>
      </c>
      <c r="Y7403">
        <v>109</v>
      </c>
      <c r="Z7403">
        <f t="shared" si="477"/>
        <v>27250</v>
      </c>
      <c r="AC7403" s="7" t="s">
        <v>101</v>
      </c>
      <c r="AF7403" t="s">
        <v>35</v>
      </c>
      <c r="AG7403">
        <v>1</v>
      </c>
      <c r="AH7403" t="s">
        <v>46</v>
      </c>
      <c r="AI7403">
        <v>0.5202</v>
      </c>
      <c r="AJ7403" s="4">
        <v>4682.911509439853</v>
      </c>
      <c r="AK7403">
        <f t="shared" si="478"/>
        <v>1170727.8773599633</v>
      </c>
      <c r="AL7403" s="4">
        <v>3897</v>
      </c>
      <c r="AM7403">
        <f t="shared" si="479"/>
        <v>17.554054054054053</v>
      </c>
      <c r="AN7403" s="4">
        <v>1909.9221509457986</v>
      </c>
      <c r="AO7403">
        <f t="shared" si="480"/>
        <v>477480.53773644968</v>
      </c>
      <c r="AP7403">
        <v>41</v>
      </c>
      <c r="AQ7403">
        <v>114</v>
      </c>
    </row>
    <row r="7404" spans="1:43" x14ac:dyDescent="0.2">
      <c r="A7404" t="s">
        <v>157</v>
      </c>
      <c r="B7404" t="s">
        <v>41</v>
      </c>
      <c r="C7404" t="s">
        <v>69</v>
      </c>
      <c r="D7404" t="s">
        <v>9</v>
      </c>
      <c r="E7404">
        <v>1</v>
      </c>
      <c r="F7404" t="s">
        <v>49</v>
      </c>
      <c r="G7404" t="s">
        <v>174</v>
      </c>
      <c r="L7404" t="s">
        <v>8</v>
      </c>
      <c r="M7404" t="s">
        <v>38</v>
      </c>
      <c r="N7404">
        <v>2040397.3</v>
      </c>
      <c r="O7404" t="s">
        <v>49</v>
      </c>
      <c r="P7404">
        <v>0</v>
      </c>
      <c r="Q7404">
        <v>4</v>
      </c>
      <c r="R7404" t="s">
        <v>9</v>
      </c>
      <c r="S7404">
        <v>0</v>
      </c>
      <c r="T7404" t="s">
        <v>18</v>
      </c>
      <c r="U7404" t="s">
        <v>9</v>
      </c>
      <c r="V7404">
        <v>317.10000000000002</v>
      </c>
      <c r="W7404">
        <v>15.11</v>
      </c>
      <c r="X7404">
        <v>222</v>
      </c>
      <c r="Y7404">
        <v>109</v>
      </c>
      <c r="Z7404">
        <f t="shared" si="477"/>
        <v>27250</v>
      </c>
      <c r="AC7404" s="7" t="s">
        <v>101</v>
      </c>
      <c r="AF7404" t="s">
        <v>35</v>
      </c>
      <c r="AG7404">
        <v>1</v>
      </c>
      <c r="AH7404" t="s">
        <v>46</v>
      </c>
      <c r="AI7404">
        <v>0.5202</v>
      </c>
      <c r="AJ7404" s="4">
        <v>4682.911509439853</v>
      </c>
      <c r="AK7404">
        <f t="shared" si="478"/>
        <v>1170727.8773599633</v>
      </c>
      <c r="AL7404" s="4">
        <v>3897</v>
      </c>
      <c r="AM7404">
        <f t="shared" si="479"/>
        <v>17.554054054054053</v>
      </c>
      <c r="AN7404" s="4">
        <v>1909.9221509457986</v>
      </c>
      <c r="AO7404">
        <f t="shared" si="480"/>
        <v>477480.53773644968</v>
      </c>
      <c r="AP7404">
        <v>41</v>
      </c>
      <c r="AQ7404">
        <v>114</v>
      </c>
    </row>
    <row r="7405" spans="1:43" x14ac:dyDescent="0.2">
      <c r="A7405" t="s">
        <v>157</v>
      </c>
      <c r="B7405" t="s">
        <v>41</v>
      </c>
      <c r="C7405" t="s">
        <v>69</v>
      </c>
      <c r="D7405" t="s">
        <v>9</v>
      </c>
      <c r="E7405">
        <v>1</v>
      </c>
      <c r="F7405" t="s">
        <v>49</v>
      </c>
      <c r="G7405" t="s">
        <v>174</v>
      </c>
      <c r="L7405" t="s">
        <v>8</v>
      </c>
      <c r="M7405" t="s">
        <v>38</v>
      </c>
      <c r="N7405">
        <v>2040397.3</v>
      </c>
      <c r="O7405" t="s">
        <v>49</v>
      </c>
      <c r="P7405">
        <v>0</v>
      </c>
      <c r="Q7405">
        <v>4</v>
      </c>
      <c r="R7405" t="s">
        <v>9</v>
      </c>
      <c r="S7405">
        <v>0</v>
      </c>
      <c r="T7405" t="s">
        <v>18</v>
      </c>
      <c r="U7405" t="s">
        <v>9</v>
      </c>
      <c r="V7405">
        <v>317.10000000000002</v>
      </c>
      <c r="W7405">
        <v>15.11</v>
      </c>
      <c r="X7405">
        <v>222</v>
      </c>
      <c r="Y7405">
        <v>109</v>
      </c>
      <c r="Z7405">
        <f t="shared" si="477"/>
        <v>27250</v>
      </c>
      <c r="AC7405" s="7" t="s">
        <v>101</v>
      </c>
      <c r="AF7405" t="s">
        <v>35</v>
      </c>
      <c r="AG7405">
        <v>1</v>
      </c>
      <c r="AH7405" t="s">
        <v>46</v>
      </c>
      <c r="AI7405">
        <v>0.49130000000000001</v>
      </c>
      <c r="AJ7405" s="4">
        <v>4682.911509439853</v>
      </c>
      <c r="AK7405">
        <f t="shared" si="478"/>
        <v>1170727.8773599633</v>
      </c>
      <c r="AL7405" s="4">
        <v>3897</v>
      </c>
      <c r="AM7405">
        <f t="shared" si="479"/>
        <v>17.554054054054053</v>
      </c>
      <c r="AN7405" s="4">
        <v>1909.9221509457986</v>
      </c>
      <c r="AO7405">
        <f t="shared" si="480"/>
        <v>477480.53773644968</v>
      </c>
      <c r="AP7405">
        <v>41</v>
      </c>
      <c r="AQ7405">
        <v>114</v>
      </c>
    </row>
    <row r="7406" spans="1:43" x14ac:dyDescent="0.2">
      <c r="A7406" t="s">
        <v>157</v>
      </c>
      <c r="B7406" t="s">
        <v>41</v>
      </c>
      <c r="C7406" t="s">
        <v>69</v>
      </c>
      <c r="D7406" t="s">
        <v>9</v>
      </c>
      <c r="E7406">
        <v>1</v>
      </c>
      <c r="F7406" t="s">
        <v>49</v>
      </c>
      <c r="G7406" t="s">
        <v>174</v>
      </c>
      <c r="L7406" t="s">
        <v>8</v>
      </c>
      <c r="M7406" t="s">
        <v>38</v>
      </c>
      <c r="N7406">
        <v>2040397.3</v>
      </c>
      <c r="O7406" t="s">
        <v>49</v>
      </c>
      <c r="P7406">
        <v>0</v>
      </c>
      <c r="Q7406">
        <v>4</v>
      </c>
      <c r="R7406" t="s">
        <v>9</v>
      </c>
      <c r="S7406">
        <v>0</v>
      </c>
      <c r="T7406" t="s">
        <v>18</v>
      </c>
      <c r="U7406" t="s">
        <v>9</v>
      </c>
      <c r="V7406">
        <v>317.10000000000002</v>
      </c>
      <c r="W7406">
        <v>15.11</v>
      </c>
      <c r="X7406">
        <v>222</v>
      </c>
      <c r="Y7406">
        <v>109</v>
      </c>
      <c r="Z7406">
        <f t="shared" si="477"/>
        <v>27250</v>
      </c>
      <c r="AC7406" s="7" t="s">
        <v>101</v>
      </c>
      <c r="AF7406" t="s">
        <v>35</v>
      </c>
      <c r="AG7406">
        <v>1</v>
      </c>
      <c r="AH7406" t="s">
        <v>46</v>
      </c>
      <c r="AI7406">
        <v>1.5029999999999999</v>
      </c>
      <c r="AJ7406" s="4">
        <v>4682.911509439853</v>
      </c>
      <c r="AK7406">
        <f t="shared" si="478"/>
        <v>1170727.8773599633</v>
      </c>
      <c r="AL7406" s="4">
        <v>3897</v>
      </c>
      <c r="AM7406">
        <f t="shared" si="479"/>
        <v>17.554054054054053</v>
      </c>
      <c r="AN7406" s="4">
        <v>1909.9221509457986</v>
      </c>
      <c r="AO7406">
        <f t="shared" si="480"/>
        <v>477480.53773644968</v>
      </c>
      <c r="AP7406">
        <v>41</v>
      </c>
      <c r="AQ7406">
        <v>114</v>
      </c>
    </row>
    <row r="7407" spans="1:43" x14ac:dyDescent="0.2">
      <c r="A7407" t="s">
        <v>157</v>
      </c>
      <c r="B7407" t="s">
        <v>41</v>
      </c>
      <c r="C7407" t="s">
        <v>69</v>
      </c>
      <c r="D7407" t="s">
        <v>9</v>
      </c>
      <c r="E7407">
        <v>1</v>
      </c>
      <c r="F7407" t="s">
        <v>49</v>
      </c>
      <c r="G7407" t="s">
        <v>174</v>
      </c>
      <c r="L7407" t="s">
        <v>8</v>
      </c>
      <c r="M7407" t="s">
        <v>38</v>
      </c>
      <c r="N7407">
        <v>2040397.3</v>
      </c>
      <c r="O7407" t="s">
        <v>49</v>
      </c>
      <c r="P7407">
        <v>0</v>
      </c>
      <c r="Q7407">
        <v>4</v>
      </c>
      <c r="R7407" t="s">
        <v>9</v>
      </c>
      <c r="S7407">
        <v>0</v>
      </c>
      <c r="T7407" t="s">
        <v>18</v>
      </c>
      <c r="U7407" t="s">
        <v>9</v>
      </c>
      <c r="V7407">
        <v>317.10000000000002</v>
      </c>
      <c r="W7407">
        <v>15.11</v>
      </c>
      <c r="X7407">
        <v>222</v>
      </c>
      <c r="Y7407">
        <v>109</v>
      </c>
      <c r="Z7407">
        <f t="shared" si="477"/>
        <v>27250</v>
      </c>
      <c r="AC7407" t="s">
        <v>8</v>
      </c>
      <c r="AF7407" t="s">
        <v>35</v>
      </c>
      <c r="AG7407">
        <v>2</v>
      </c>
      <c r="AH7407" t="s">
        <v>46</v>
      </c>
      <c r="AI7407">
        <v>0.20230000000000001</v>
      </c>
      <c r="AJ7407" s="4">
        <v>4682.911509439853</v>
      </c>
      <c r="AK7407">
        <f t="shared" si="478"/>
        <v>1170727.8773599633</v>
      </c>
      <c r="AL7407" s="4">
        <v>3897</v>
      </c>
      <c r="AM7407">
        <f t="shared" si="479"/>
        <v>17.554054054054053</v>
      </c>
      <c r="AN7407" s="4">
        <v>1909.9221509457986</v>
      </c>
      <c r="AO7407">
        <f t="shared" si="480"/>
        <v>477480.53773644968</v>
      </c>
      <c r="AP7407">
        <v>41</v>
      </c>
      <c r="AQ7407">
        <v>114</v>
      </c>
    </row>
    <row r="7408" spans="1:43" x14ac:dyDescent="0.2">
      <c r="A7408" t="s">
        <v>157</v>
      </c>
      <c r="B7408" t="s">
        <v>41</v>
      </c>
      <c r="C7408" t="s">
        <v>69</v>
      </c>
      <c r="D7408" t="s">
        <v>9</v>
      </c>
      <c r="E7408">
        <v>1</v>
      </c>
      <c r="F7408" t="s">
        <v>49</v>
      </c>
      <c r="G7408" t="s">
        <v>174</v>
      </c>
      <c r="L7408" t="s">
        <v>8</v>
      </c>
      <c r="M7408" t="s">
        <v>38</v>
      </c>
      <c r="N7408">
        <v>2040397.3</v>
      </c>
      <c r="O7408" t="s">
        <v>49</v>
      </c>
      <c r="P7408">
        <v>0</v>
      </c>
      <c r="Q7408">
        <v>4</v>
      </c>
      <c r="R7408" t="s">
        <v>9</v>
      </c>
      <c r="S7408">
        <v>0</v>
      </c>
      <c r="T7408" t="s">
        <v>18</v>
      </c>
      <c r="U7408" t="s">
        <v>9</v>
      </c>
      <c r="V7408">
        <v>317.10000000000002</v>
      </c>
      <c r="W7408">
        <v>15.11</v>
      </c>
      <c r="X7408">
        <v>222</v>
      </c>
      <c r="Y7408">
        <v>109</v>
      </c>
      <c r="Z7408">
        <f t="shared" si="477"/>
        <v>27250</v>
      </c>
      <c r="AC7408" s="7" t="s">
        <v>101</v>
      </c>
      <c r="AF7408" t="s">
        <v>35</v>
      </c>
      <c r="AG7408">
        <v>1</v>
      </c>
      <c r="AH7408" t="s">
        <v>46</v>
      </c>
      <c r="AI7408">
        <v>0.49130000000000001</v>
      </c>
      <c r="AJ7408" s="4">
        <v>4682.911509439853</v>
      </c>
      <c r="AK7408">
        <f t="shared" si="478"/>
        <v>1170727.8773599633</v>
      </c>
      <c r="AL7408" s="4">
        <v>3897</v>
      </c>
      <c r="AM7408">
        <f t="shared" si="479"/>
        <v>17.554054054054053</v>
      </c>
      <c r="AN7408" s="4">
        <v>1909.9221509457986</v>
      </c>
      <c r="AO7408">
        <f t="shared" si="480"/>
        <v>477480.53773644968</v>
      </c>
      <c r="AP7408">
        <v>41</v>
      </c>
      <c r="AQ7408">
        <v>114</v>
      </c>
    </row>
    <row r="7409" spans="1:43" x14ac:dyDescent="0.2">
      <c r="A7409" t="s">
        <v>157</v>
      </c>
      <c r="B7409" t="s">
        <v>41</v>
      </c>
      <c r="C7409" t="s">
        <v>69</v>
      </c>
      <c r="D7409" t="s">
        <v>9</v>
      </c>
      <c r="E7409">
        <v>1</v>
      </c>
      <c r="F7409" t="s">
        <v>49</v>
      </c>
      <c r="G7409" t="s">
        <v>174</v>
      </c>
      <c r="L7409" t="s">
        <v>8</v>
      </c>
      <c r="M7409" t="s">
        <v>38</v>
      </c>
      <c r="N7409">
        <v>2040397.3</v>
      </c>
      <c r="O7409" t="s">
        <v>49</v>
      </c>
      <c r="P7409">
        <v>0</v>
      </c>
      <c r="Q7409">
        <v>4</v>
      </c>
      <c r="R7409" t="s">
        <v>9</v>
      </c>
      <c r="S7409">
        <v>0</v>
      </c>
      <c r="T7409" t="s">
        <v>18</v>
      </c>
      <c r="U7409" t="s">
        <v>9</v>
      </c>
      <c r="V7409">
        <v>317.10000000000002</v>
      </c>
      <c r="W7409">
        <v>15.11</v>
      </c>
      <c r="X7409">
        <v>222</v>
      </c>
      <c r="Y7409">
        <v>109</v>
      </c>
      <c r="Z7409">
        <f t="shared" si="477"/>
        <v>27250</v>
      </c>
      <c r="AB7409" t="s">
        <v>8</v>
      </c>
      <c r="AC7409" s="7" t="s">
        <v>101</v>
      </c>
      <c r="AD7409" t="s">
        <v>102</v>
      </c>
      <c r="AF7409" t="s">
        <v>35</v>
      </c>
      <c r="AG7409">
        <v>2</v>
      </c>
      <c r="AH7409" t="s">
        <v>46</v>
      </c>
      <c r="AI7409">
        <v>1.3009999999999999</v>
      </c>
      <c r="AJ7409" s="4">
        <v>4682.911509439853</v>
      </c>
      <c r="AK7409">
        <f t="shared" si="478"/>
        <v>1170727.8773599633</v>
      </c>
      <c r="AL7409" s="4">
        <v>3897</v>
      </c>
      <c r="AM7409">
        <f t="shared" si="479"/>
        <v>17.554054054054053</v>
      </c>
      <c r="AN7409" s="4">
        <v>1909.9221509457986</v>
      </c>
      <c r="AO7409">
        <f t="shared" si="480"/>
        <v>477480.53773644968</v>
      </c>
      <c r="AP7409">
        <v>41</v>
      </c>
      <c r="AQ7409">
        <v>114</v>
      </c>
    </row>
    <row r="7410" spans="1:43" x14ac:dyDescent="0.2">
      <c r="A7410" t="s">
        <v>157</v>
      </c>
      <c r="B7410" t="s">
        <v>41</v>
      </c>
      <c r="C7410" t="s">
        <v>69</v>
      </c>
      <c r="D7410" t="s">
        <v>9</v>
      </c>
      <c r="E7410">
        <v>1</v>
      </c>
      <c r="F7410" t="s">
        <v>49</v>
      </c>
      <c r="G7410" t="s">
        <v>174</v>
      </c>
      <c r="L7410" t="s">
        <v>8</v>
      </c>
      <c r="M7410" t="s">
        <v>38</v>
      </c>
      <c r="N7410">
        <v>2040397.3</v>
      </c>
      <c r="O7410" t="s">
        <v>49</v>
      </c>
      <c r="P7410">
        <v>0</v>
      </c>
      <c r="Q7410">
        <v>4</v>
      </c>
      <c r="R7410" t="s">
        <v>9</v>
      </c>
      <c r="S7410">
        <v>0</v>
      </c>
      <c r="T7410" t="s">
        <v>18</v>
      </c>
      <c r="U7410" t="s">
        <v>9</v>
      </c>
      <c r="V7410">
        <v>317.10000000000002</v>
      </c>
      <c r="W7410">
        <v>15.11</v>
      </c>
      <c r="X7410">
        <v>222</v>
      </c>
      <c r="Y7410">
        <v>109</v>
      </c>
      <c r="Z7410">
        <f t="shared" si="477"/>
        <v>27250</v>
      </c>
      <c r="AB7410" t="s">
        <v>8</v>
      </c>
      <c r="AC7410" t="s">
        <v>8</v>
      </c>
      <c r="AD7410" t="s">
        <v>8</v>
      </c>
      <c r="AF7410" t="s">
        <v>35</v>
      </c>
      <c r="AG7410">
        <v>1</v>
      </c>
      <c r="AH7410" t="s">
        <v>47</v>
      </c>
      <c r="AI7410">
        <v>0.75139999999999996</v>
      </c>
      <c r="AJ7410" s="4">
        <v>4682.911509439853</v>
      </c>
      <c r="AK7410">
        <f t="shared" si="478"/>
        <v>1170727.8773599633</v>
      </c>
      <c r="AL7410" s="4">
        <v>3897</v>
      </c>
      <c r="AM7410">
        <f t="shared" si="479"/>
        <v>17.554054054054053</v>
      </c>
      <c r="AN7410" s="4">
        <v>1909.9221509457986</v>
      </c>
      <c r="AO7410">
        <f t="shared" si="480"/>
        <v>477480.53773644968</v>
      </c>
      <c r="AP7410">
        <v>41</v>
      </c>
      <c r="AQ7410">
        <v>114</v>
      </c>
    </row>
    <row r="7411" spans="1:43" x14ac:dyDescent="0.2">
      <c r="A7411" t="s">
        <v>157</v>
      </c>
      <c r="B7411" t="s">
        <v>41</v>
      </c>
      <c r="C7411" t="s">
        <v>69</v>
      </c>
      <c r="D7411" t="s">
        <v>9</v>
      </c>
      <c r="E7411">
        <v>1</v>
      </c>
      <c r="F7411" t="s">
        <v>49</v>
      </c>
      <c r="G7411" t="s">
        <v>174</v>
      </c>
      <c r="L7411" t="s">
        <v>8</v>
      </c>
      <c r="M7411" t="s">
        <v>38</v>
      </c>
      <c r="N7411">
        <v>2040397.3</v>
      </c>
      <c r="O7411" t="s">
        <v>49</v>
      </c>
      <c r="P7411">
        <v>0</v>
      </c>
      <c r="Q7411">
        <v>4</v>
      </c>
      <c r="R7411" t="s">
        <v>9</v>
      </c>
      <c r="S7411">
        <v>0</v>
      </c>
      <c r="T7411" t="s">
        <v>18</v>
      </c>
      <c r="U7411" t="s">
        <v>9</v>
      </c>
      <c r="V7411">
        <v>317.10000000000002</v>
      </c>
      <c r="W7411">
        <v>15.11</v>
      </c>
      <c r="X7411">
        <v>222</v>
      </c>
      <c r="Y7411">
        <v>109</v>
      </c>
      <c r="Z7411">
        <f t="shared" si="477"/>
        <v>27250</v>
      </c>
      <c r="AC7411" t="s">
        <v>8</v>
      </c>
      <c r="AF7411" t="s">
        <v>35</v>
      </c>
      <c r="AG7411">
        <v>1</v>
      </c>
      <c r="AH7411" t="s">
        <v>46</v>
      </c>
      <c r="AI7411">
        <v>0.2601</v>
      </c>
      <c r="AJ7411" s="4">
        <v>4682.911509439853</v>
      </c>
      <c r="AK7411">
        <f t="shared" si="478"/>
        <v>1170727.8773599633</v>
      </c>
      <c r="AL7411" s="4">
        <v>3897</v>
      </c>
      <c r="AM7411">
        <f t="shared" si="479"/>
        <v>17.554054054054053</v>
      </c>
      <c r="AN7411" s="4">
        <v>1909.9221509457986</v>
      </c>
      <c r="AO7411">
        <f t="shared" si="480"/>
        <v>477480.53773644968</v>
      </c>
      <c r="AP7411">
        <v>41</v>
      </c>
      <c r="AQ7411">
        <v>114</v>
      </c>
    </row>
    <row r="7412" spans="1:43" x14ac:dyDescent="0.2">
      <c r="A7412" t="s">
        <v>157</v>
      </c>
      <c r="B7412" t="s">
        <v>41</v>
      </c>
      <c r="C7412" t="s">
        <v>69</v>
      </c>
      <c r="D7412" t="s">
        <v>9</v>
      </c>
      <c r="E7412">
        <v>1</v>
      </c>
      <c r="F7412" t="s">
        <v>49</v>
      </c>
      <c r="G7412" t="s">
        <v>174</v>
      </c>
      <c r="L7412" t="s">
        <v>8</v>
      </c>
      <c r="M7412" t="s">
        <v>38</v>
      </c>
      <c r="N7412">
        <v>2040397.3</v>
      </c>
      <c r="O7412" t="s">
        <v>49</v>
      </c>
      <c r="P7412">
        <v>0</v>
      </c>
      <c r="Q7412">
        <v>4</v>
      </c>
      <c r="R7412" t="s">
        <v>9</v>
      </c>
      <c r="S7412">
        <v>0</v>
      </c>
      <c r="T7412" t="s">
        <v>18</v>
      </c>
      <c r="U7412" t="s">
        <v>9</v>
      </c>
      <c r="V7412">
        <v>317.10000000000002</v>
      </c>
      <c r="W7412">
        <v>15.11</v>
      </c>
      <c r="X7412">
        <v>222</v>
      </c>
      <c r="Y7412">
        <v>109</v>
      </c>
      <c r="Z7412">
        <f t="shared" si="477"/>
        <v>27250</v>
      </c>
      <c r="AC7412" t="s">
        <v>8</v>
      </c>
      <c r="AF7412" t="s">
        <v>35</v>
      </c>
      <c r="AG7412">
        <v>1</v>
      </c>
      <c r="AH7412" t="s">
        <v>46</v>
      </c>
      <c r="AI7412">
        <v>0.89590000000000003</v>
      </c>
      <c r="AJ7412" s="4">
        <v>4682.911509439853</v>
      </c>
      <c r="AK7412">
        <f t="shared" si="478"/>
        <v>1170727.8773599633</v>
      </c>
      <c r="AL7412" s="4">
        <v>3897</v>
      </c>
      <c r="AM7412">
        <f t="shared" si="479"/>
        <v>17.554054054054053</v>
      </c>
      <c r="AN7412" s="4">
        <v>1909.9221509457986</v>
      </c>
      <c r="AO7412">
        <f t="shared" si="480"/>
        <v>477480.53773644968</v>
      </c>
      <c r="AP7412">
        <v>41</v>
      </c>
      <c r="AQ7412">
        <v>114</v>
      </c>
    </row>
    <row r="7413" spans="1:43" x14ac:dyDescent="0.2">
      <c r="A7413" t="s">
        <v>157</v>
      </c>
      <c r="B7413" t="s">
        <v>41</v>
      </c>
      <c r="C7413" t="s">
        <v>69</v>
      </c>
      <c r="D7413" t="s">
        <v>9</v>
      </c>
      <c r="E7413">
        <v>1</v>
      </c>
      <c r="F7413" t="s">
        <v>49</v>
      </c>
      <c r="G7413" t="s">
        <v>174</v>
      </c>
      <c r="L7413" t="s">
        <v>8</v>
      </c>
      <c r="M7413" t="s">
        <v>38</v>
      </c>
      <c r="N7413">
        <v>2040397.3</v>
      </c>
      <c r="O7413" t="s">
        <v>49</v>
      </c>
      <c r="P7413">
        <v>0</v>
      </c>
      <c r="Q7413">
        <v>4</v>
      </c>
      <c r="R7413" t="s">
        <v>9</v>
      </c>
      <c r="S7413">
        <v>0</v>
      </c>
      <c r="T7413" t="s">
        <v>18</v>
      </c>
      <c r="U7413" t="s">
        <v>9</v>
      </c>
      <c r="V7413">
        <v>317.10000000000002</v>
      </c>
      <c r="W7413">
        <v>15.11</v>
      </c>
      <c r="X7413">
        <v>222</v>
      </c>
      <c r="Y7413">
        <v>109</v>
      </c>
      <c r="Z7413">
        <f t="shared" si="477"/>
        <v>27250</v>
      </c>
      <c r="AC7413" s="7" t="s">
        <v>101</v>
      </c>
      <c r="AF7413" t="s">
        <v>35</v>
      </c>
      <c r="AG7413">
        <v>4</v>
      </c>
      <c r="AH7413" t="s">
        <v>46</v>
      </c>
      <c r="AI7413">
        <v>2.37</v>
      </c>
      <c r="AJ7413" s="4">
        <v>4682.911509439853</v>
      </c>
      <c r="AK7413">
        <f t="shared" si="478"/>
        <v>1170727.8773599633</v>
      </c>
      <c r="AL7413" s="4">
        <v>3897</v>
      </c>
      <c r="AM7413">
        <f t="shared" si="479"/>
        <v>17.554054054054053</v>
      </c>
      <c r="AN7413" s="4">
        <v>1909.9221509457986</v>
      </c>
      <c r="AO7413">
        <f t="shared" si="480"/>
        <v>477480.53773644968</v>
      </c>
      <c r="AP7413">
        <v>41</v>
      </c>
      <c r="AQ7413">
        <v>114</v>
      </c>
    </row>
    <row r="7414" spans="1:43" x14ac:dyDescent="0.2">
      <c r="A7414" t="s">
        <v>157</v>
      </c>
      <c r="B7414" t="s">
        <v>41</v>
      </c>
      <c r="C7414" t="s">
        <v>69</v>
      </c>
      <c r="D7414" t="s">
        <v>9</v>
      </c>
      <c r="E7414">
        <v>1</v>
      </c>
      <c r="F7414" t="s">
        <v>49</v>
      </c>
      <c r="G7414" t="s">
        <v>174</v>
      </c>
      <c r="L7414" t="s">
        <v>8</v>
      </c>
      <c r="M7414" t="s">
        <v>38</v>
      </c>
      <c r="N7414">
        <v>2040397.3</v>
      </c>
      <c r="O7414" t="s">
        <v>49</v>
      </c>
      <c r="P7414">
        <v>0</v>
      </c>
      <c r="Q7414">
        <v>4</v>
      </c>
      <c r="R7414" t="s">
        <v>9</v>
      </c>
      <c r="S7414">
        <v>0</v>
      </c>
      <c r="T7414" t="s">
        <v>18</v>
      </c>
      <c r="U7414" t="s">
        <v>9</v>
      </c>
      <c r="V7414">
        <v>317.10000000000002</v>
      </c>
      <c r="W7414">
        <v>15.11</v>
      </c>
      <c r="X7414">
        <v>222</v>
      </c>
      <c r="Y7414">
        <v>109</v>
      </c>
      <c r="Z7414">
        <f t="shared" si="477"/>
        <v>27250</v>
      </c>
      <c r="AC7414" s="7" t="s">
        <v>101</v>
      </c>
      <c r="AF7414" t="s">
        <v>35</v>
      </c>
      <c r="AG7414">
        <v>1</v>
      </c>
      <c r="AH7414" t="s">
        <v>46</v>
      </c>
      <c r="AI7414">
        <v>0.57799999999999996</v>
      </c>
      <c r="AJ7414" s="4">
        <v>4682.911509439853</v>
      </c>
      <c r="AK7414">
        <f t="shared" si="478"/>
        <v>1170727.8773599633</v>
      </c>
      <c r="AL7414" s="4">
        <v>3897</v>
      </c>
      <c r="AM7414">
        <f t="shared" si="479"/>
        <v>17.554054054054053</v>
      </c>
      <c r="AN7414" s="4">
        <v>1909.9221509457986</v>
      </c>
      <c r="AO7414">
        <f t="shared" si="480"/>
        <v>477480.53773644968</v>
      </c>
      <c r="AP7414">
        <v>41</v>
      </c>
      <c r="AQ7414">
        <v>114</v>
      </c>
    </row>
    <row r="7415" spans="1:43" x14ac:dyDescent="0.2">
      <c r="A7415" t="s">
        <v>157</v>
      </c>
      <c r="B7415" t="s">
        <v>41</v>
      </c>
      <c r="C7415" t="s">
        <v>69</v>
      </c>
      <c r="D7415" t="s">
        <v>9</v>
      </c>
      <c r="E7415">
        <v>1</v>
      </c>
      <c r="F7415" t="s">
        <v>49</v>
      </c>
      <c r="G7415" t="s">
        <v>174</v>
      </c>
      <c r="L7415" t="s">
        <v>8</v>
      </c>
      <c r="M7415" t="s">
        <v>38</v>
      </c>
      <c r="N7415">
        <v>2040397.3</v>
      </c>
      <c r="O7415" t="s">
        <v>49</v>
      </c>
      <c r="P7415">
        <v>0</v>
      </c>
      <c r="Q7415">
        <v>4</v>
      </c>
      <c r="R7415" t="s">
        <v>9</v>
      </c>
      <c r="S7415">
        <v>0</v>
      </c>
      <c r="T7415" t="s">
        <v>18</v>
      </c>
      <c r="U7415" t="s">
        <v>9</v>
      </c>
      <c r="V7415">
        <v>317.10000000000002</v>
      </c>
      <c r="W7415">
        <v>15.11</v>
      </c>
      <c r="X7415">
        <v>222</v>
      </c>
      <c r="Y7415">
        <v>109</v>
      </c>
      <c r="Z7415">
        <f t="shared" si="477"/>
        <v>27250</v>
      </c>
      <c r="AC7415" t="s">
        <v>8</v>
      </c>
      <c r="AF7415" t="s">
        <v>35</v>
      </c>
      <c r="AG7415">
        <v>1</v>
      </c>
      <c r="AH7415" t="s">
        <v>46</v>
      </c>
      <c r="AI7415">
        <v>0.57799999999999996</v>
      </c>
      <c r="AJ7415" s="4">
        <v>4682.911509439853</v>
      </c>
      <c r="AK7415">
        <f t="shared" si="478"/>
        <v>1170727.8773599633</v>
      </c>
      <c r="AL7415" s="4">
        <v>3897</v>
      </c>
      <c r="AM7415">
        <f t="shared" si="479"/>
        <v>17.554054054054053</v>
      </c>
      <c r="AN7415" s="4">
        <v>1909.9221509457986</v>
      </c>
      <c r="AO7415">
        <f t="shared" si="480"/>
        <v>477480.53773644968</v>
      </c>
      <c r="AP7415">
        <v>41</v>
      </c>
      <c r="AQ7415">
        <v>114</v>
      </c>
    </row>
    <row r="7416" spans="1:43" x14ac:dyDescent="0.2">
      <c r="A7416" t="s">
        <v>157</v>
      </c>
      <c r="B7416" t="s">
        <v>41</v>
      </c>
      <c r="C7416" t="s">
        <v>69</v>
      </c>
      <c r="D7416" t="s">
        <v>9</v>
      </c>
      <c r="E7416">
        <v>1</v>
      </c>
      <c r="F7416" t="s">
        <v>49</v>
      </c>
      <c r="G7416" t="s">
        <v>174</v>
      </c>
      <c r="L7416" t="s">
        <v>8</v>
      </c>
      <c r="M7416" t="s">
        <v>38</v>
      </c>
      <c r="N7416">
        <v>2040397.3</v>
      </c>
      <c r="O7416" t="s">
        <v>49</v>
      </c>
      <c r="P7416">
        <v>0</v>
      </c>
      <c r="Q7416">
        <v>4</v>
      </c>
      <c r="R7416" t="s">
        <v>9</v>
      </c>
      <c r="S7416">
        <v>0</v>
      </c>
      <c r="T7416" t="s">
        <v>18</v>
      </c>
      <c r="U7416" t="s">
        <v>9</v>
      </c>
      <c r="V7416">
        <v>317.10000000000002</v>
      </c>
      <c r="W7416">
        <v>15.11</v>
      </c>
      <c r="X7416">
        <v>222</v>
      </c>
      <c r="Y7416">
        <v>109</v>
      </c>
      <c r="Z7416">
        <f t="shared" si="477"/>
        <v>27250</v>
      </c>
      <c r="AC7416" s="7" t="s">
        <v>101</v>
      </c>
      <c r="AF7416" t="s">
        <v>35</v>
      </c>
      <c r="AG7416">
        <v>2</v>
      </c>
      <c r="AH7416" t="s">
        <v>47</v>
      </c>
      <c r="AI7416">
        <v>0.66469999999999996</v>
      </c>
      <c r="AJ7416" s="4">
        <v>4682.911509439853</v>
      </c>
      <c r="AK7416">
        <f t="shared" si="478"/>
        <v>1170727.8773599633</v>
      </c>
      <c r="AL7416" s="4">
        <v>3897</v>
      </c>
      <c r="AM7416">
        <f t="shared" si="479"/>
        <v>17.554054054054053</v>
      </c>
      <c r="AN7416" s="4">
        <v>1909.9221509457986</v>
      </c>
      <c r="AO7416">
        <f t="shared" si="480"/>
        <v>477480.53773644968</v>
      </c>
      <c r="AP7416">
        <v>41</v>
      </c>
      <c r="AQ7416">
        <v>114</v>
      </c>
    </row>
    <row r="7417" spans="1:43" x14ac:dyDescent="0.2">
      <c r="A7417" t="s">
        <v>157</v>
      </c>
      <c r="B7417" t="s">
        <v>41</v>
      </c>
      <c r="C7417" t="s">
        <v>69</v>
      </c>
      <c r="D7417" t="s">
        <v>9</v>
      </c>
      <c r="E7417">
        <v>1</v>
      </c>
      <c r="F7417" t="s">
        <v>49</v>
      </c>
      <c r="G7417" t="s">
        <v>174</v>
      </c>
      <c r="L7417" t="s">
        <v>8</v>
      </c>
      <c r="M7417" t="s">
        <v>38</v>
      </c>
      <c r="N7417">
        <v>2040397.3</v>
      </c>
      <c r="O7417" t="s">
        <v>49</v>
      </c>
      <c r="P7417">
        <v>0</v>
      </c>
      <c r="Q7417">
        <v>4</v>
      </c>
      <c r="R7417" t="s">
        <v>9</v>
      </c>
      <c r="S7417">
        <v>0</v>
      </c>
      <c r="T7417" t="s">
        <v>18</v>
      </c>
      <c r="U7417" t="s">
        <v>9</v>
      </c>
      <c r="V7417">
        <v>317.10000000000002</v>
      </c>
      <c r="W7417">
        <v>15.11</v>
      </c>
      <c r="X7417">
        <v>222</v>
      </c>
      <c r="Y7417">
        <v>109</v>
      </c>
      <c r="Z7417">
        <f t="shared" si="477"/>
        <v>27250</v>
      </c>
      <c r="AC7417" s="7" t="s">
        <v>101</v>
      </c>
      <c r="AF7417" t="s">
        <v>35</v>
      </c>
      <c r="AG7417">
        <v>1</v>
      </c>
      <c r="AH7417" t="s">
        <v>46</v>
      </c>
      <c r="AI7417">
        <v>0.63580000000000003</v>
      </c>
      <c r="AJ7417" s="4">
        <v>4682.911509439853</v>
      </c>
      <c r="AK7417">
        <f t="shared" si="478"/>
        <v>1170727.8773599633</v>
      </c>
      <c r="AL7417" s="4">
        <v>3897</v>
      </c>
      <c r="AM7417">
        <f t="shared" si="479"/>
        <v>17.554054054054053</v>
      </c>
      <c r="AN7417" s="4">
        <v>1909.9221509457986</v>
      </c>
      <c r="AO7417">
        <f t="shared" si="480"/>
        <v>477480.53773644968</v>
      </c>
      <c r="AP7417">
        <v>41</v>
      </c>
      <c r="AQ7417">
        <v>114</v>
      </c>
    </row>
    <row r="7418" spans="1:43" x14ac:dyDescent="0.2">
      <c r="A7418" t="s">
        <v>157</v>
      </c>
      <c r="B7418" t="s">
        <v>41</v>
      </c>
      <c r="C7418" t="s">
        <v>69</v>
      </c>
      <c r="D7418" t="s">
        <v>9</v>
      </c>
      <c r="E7418">
        <v>1</v>
      </c>
      <c r="F7418" t="s">
        <v>49</v>
      </c>
      <c r="G7418" t="s">
        <v>174</v>
      </c>
      <c r="L7418" t="s">
        <v>8</v>
      </c>
      <c r="M7418" t="s">
        <v>38</v>
      </c>
      <c r="N7418">
        <v>2040397.3</v>
      </c>
      <c r="O7418" t="s">
        <v>49</v>
      </c>
      <c r="P7418">
        <v>0</v>
      </c>
      <c r="Q7418">
        <v>4</v>
      </c>
      <c r="R7418" t="s">
        <v>9</v>
      </c>
      <c r="S7418">
        <v>0</v>
      </c>
      <c r="T7418" t="s">
        <v>18</v>
      </c>
      <c r="U7418" t="s">
        <v>9</v>
      </c>
      <c r="V7418">
        <v>317.10000000000002</v>
      </c>
      <c r="W7418">
        <v>15.11</v>
      </c>
      <c r="X7418">
        <v>222</v>
      </c>
      <c r="Y7418">
        <v>109</v>
      </c>
      <c r="Z7418">
        <f t="shared" si="477"/>
        <v>27250</v>
      </c>
      <c r="AC7418" s="7" t="s">
        <v>101</v>
      </c>
      <c r="AF7418" t="s">
        <v>35</v>
      </c>
      <c r="AG7418">
        <v>1</v>
      </c>
      <c r="AH7418" t="s">
        <v>47</v>
      </c>
      <c r="AI7418">
        <v>0.28899999999999998</v>
      </c>
      <c r="AJ7418" s="4">
        <v>4682.911509439853</v>
      </c>
      <c r="AK7418">
        <f t="shared" si="478"/>
        <v>1170727.8773599633</v>
      </c>
      <c r="AL7418" s="4">
        <v>3897</v>
      </c>
      <c r="AM7418">
        <f t="shared" si="479"/>
        <v>17.554054054054053</v>
      </c>
      <c r="AN7418" s="4">
        <v>1909.9221509457986</v>
      </c>
      <c r="AO7418">
        <f t="shared" si="480"/>
        <v>477480.53773644968</v>
      </c>
      <c r="AP7418">
        <v>41</v>
      </c>
      <c r="AQ7418">
        <v>114</v>
      </c>
    </row>
    <row r="7419" spans="1:43" x14ac:dyDescent="0.2">
      <c r="A7419" t="s">
        <v>157</v>
      </c>
      <c r="B7419" t="s">
        <v>41</v>
      </c>
      <c r="C7419" t="s">
        <v>69</v>
      </c>
      <c r="D7419" t="s">
        <v>9</v>
      </c>
      <c r="E7419">
        <v>1</v>
      </c>
      <c r="F7419" t="s">
        <v>49</v>
      </c>
      <c r="G7419" t="s">
        <v>174</v>
      </c>
      <c r="L7419" t="s">
        <v>8</v>
      </c>
      <c r="M7419" t="s">
        <v>38</v>
      </c>
      <c r="N7419">
        <v>2040397.3</v>
      </c>
      <c r="O7419" t="s">
        <v>49</v>
      </c>
      <c r="P7419">
        <v>0</v>
      </c>
      <c r="Q7419">
        <v>4</v>
      </c>
      <c r="R7419" t="s">
        <v>9</v>
      </c>
      <c r="S7419">
        <v>0</v>
      </c>
      <c r="T7419" t="s">
        <v>18</v>
      </c>
      <c r="U7419" t="s">
        <v>9</v>
      </c>
      <c r="V7419">
        <v>317.10000000000002</v>
      </c>
      <c r="W7419">
        <v>15.11</v>
      </c>
      <c r="X7419">
        <v>222</v>
      </c>
      <c r="Y7419">
        <v>109</v>
      </c>
      <c r="Z7419">
        <f t="shared" si="477"/>
        <v>27250</v>
      </c>
      <c r="AC7419" s="7" t="s">
        <v>101</v>
      </c>
      <c r="AF7419" t="s">
        <v>35</v>
      </c>
      <c r="AG7419">
        <v>1</v>
      </c>
      <c r="AH7419" t="s">
        <v>47</v>
      </c>
      <c r="AI7419">
        <v>0.89590000000000003</v>
      </c>
      <c r="AJ7419" s="4">
        <v>4682.911509439853</v>
      </c>
      <c r="AK7419">
        <f t="shared" si="478"/>
        <v>1170727.8773599633</v>
      </c>
      <c r="AL7419" s="4">
        <v>3897</v>
      </c>
      <c r="AM7419">
        <f t="shared" si="479"/>
        <v>17.554054054054053</v>
      </c>
      <c r="AN7419" s="4">
        <v>1909.9221509457986</v>
      </c>
      <c r="AO7419">
        <f t="shared" si="480"/>
        <v>477480.53773644968</v>
      </c>
      <c r="AP7419">
        <v>41</v>
      </c>
      <c r="AQ7419">
        <v>114</v>
      </c>
    </row>
    <row r="7420" spans="1:43" x14ac:dyDescent="0.2">
      <c r="A7420" t="s">
        <v>157</v>
      </c>
      <c r="B7420" t="s">
        <v>41</v>
      </c>
      <c r="C7420" t="s">
        <v>69</v>
      </c>
      <c r="D7420" t="s">
        <v>9</v>
      </c>
      <c r="E7420">
        <v>1</v>
      </c>
      <c r="F7420" t="s">
        <v>49</v>
      </c>
      <c r="G7420" t="s">
        <v>174</v>
      </c>
      <c r="L7420" t="s">
        <v>8</v>
      </c>
      <c r="M7420" t="s">
        <v>38</v>
      </c>
      <c r="N7420">
        <v>2040397.3</v>
      </c>
      <c r="O7420" t="s">
        <v>49</v>
      </c>
      <c r="P7420">
        <v>0</v>
      </c>
      <c r="Q7420">
        <v>4</v>
      </c>
      <c r="R7420" t="s">
        <v>9</v>
      </c>
      <c r="S7420">
        <v>0</v>
      </c>
      <c r="T7420" t="s">
        <v>18</v>
      </c>
      <c r="U7420" t="s">
        <v>9</v>
      </c>
      <c r="V7420">
        <v>317.10000000000002</v>
      </c>
      <c r="W7420">
        <v>15.11</v>
      </c>
      <c r="X7420">
        <v>222</v>
      </c>
      <c r="Y7420">
        <v>109</v>
      </c>
      <c r="Z7420">
        <f t="shared" si="477"/>
        <v>27250</v>
      </c>
      <c r="AC7420" t="s">
        <v>8</v>
      </c>
      <c r="AF7420" t="s">
        <v>35</v>
      </c>
      <c r="AG7420">
        <v>1</v>
      </c>
      <c r="AH7420" t="s">
        <v>46</v>
      </c>
      <c r="AI7420">
        <v>0.57799999999999996</v>
      </c>
      <c r="AJ7420" s="4">
        <v>4682.911509439853</v>
      </c>
      <c r="AK7420">
        <f t="shared" si="478"/>
        <v>1170727.8773599633</v>
      </c>
      <c r="AL7420" s="4">
        <v>3897</v>
      </c>
      <c r="AM7420">
        <f t="shared" si="479"/>
        <v>17.554054054054053</v>
      </c>
      <c r="AN7420" s="4">
        <v>1909.9221509457986</v>
      </c>
      <c r="AO7420">
        <f t="shared" si="480"/>
        <v>477480.53773644968</v>
      </c>
      <c r="AP7420">
        <v>41</v>
      </c>
      <c r="AQ7420">
        <v>114</v>
      </c>
    </row>
    <row r="7421" spans="1:43" x14ac:dyDescent="0.2">
      <c r="A7421" t="s">
        <v>157</v>
      </c>
      <c r="B7421" t="s">
        <v>41</v>
      </c>
      <c r="C7421" t="s">
        <v>69</v>
      </c>
      <c r="D7421" t="s">
        <v>9</v>
      </c>
      <c r="E7421">
        <v>1</v>
      </c>
      <c r="F7421" t="s">
        <v>49</v>
      </c>
      <c r="G7421" t="s">
        <v>174</v>
      </c>
      <c r="L7421" t="s">
        <v>8</v>
      </c>
      <c r="M7421" t="s">
        <v>38</v>
      </c>
      <c r="N7421">
        <v>2040397.3</v>
      </c>
      <c r="O7421" t="s">
        <v>49</v>
      </c>
      <c r="P7421">
        <v>0</v>
      </c>
      <c r="Q7421">
        <v>4</v>
      </c>
      <c r="R7421" t="s">
        <v>9</v>
      </c>
      <c r="S7421">
        <v>0</v>
      </c>
      <c r="T7421" t="s">
        <v>18</v>
      </c>
      <c r="U7421" t="s">
        <v>9</v>
      </c>
      <c r="V7421">
        <v>317.10000000000002</v>
      </c>
      <c r="W7421">
        <v>15.11</v>
      </c>
      <c r="X7421">
        <v>222</v>
      </c>
      <c r="Y7421">
        <v>109</v>
      </c>
      <c r="Z7421">
        <f t="shared" si="477"/>
        <v>27250</v>
      </c>
      <c r="AC7421" t="s">
        <v>8</v>
      </c>
      <c r="AF7421" t="s">
        <v>35</v>
      </c>
      <c r="AG7421">
        <v>1</v>
      </c>
      <c r="AH7421" t="s">
        <v>46</v>
      </c>
      <c r="AI7421">
        <v>0.69359999999999999</v>
      </c>
      <c r="AJ7421" s="4">
        <v>4682.911509439853</v>
      </c>
      <c r="AK7421">
        <f t="shared" si="478"/>
        <v>1170727.8773599633</v>
      </c>
      <c r="AL7421" s="4">
        <v>3897</v>
      </c>
      <c r="AM7421">
        <f t="shared" si="479"/>
        <v>17.554054054054053</v>
      </c>
      <c r="AN7421" s="4">
        <v>1909.9221509457986</v>
      </c>
      <c r="AO7421">
        <f t="shared" si="480"/>
        <v>477480.53773644968</v>
      </c>
      <c r="AP7421">
        <v>41</v>
      </c>
      <c r="AQ7421">
        <v>114</v>
      </c>
    </row>
    <row r="7422" spans="1:43" x14ac:dyDescent="0.2">
      <c r="A7422" t="s">
        <v>157</v>
      </c>
      <c r="B7422" t="s">
        <v>41</v>
      </c>
      <c r="C7422" t="s">
        <v>69</v>
      </c>
      <c r="D7422" t="s">
        <v>9</v>
      </c>
      <c r="E7422">
        <v>1</v>
      </c>
      <c r="F7422" t="s">
        <v>49</v>
      </c>
      <c r="G7422" t="s">
        <v>174</v>
      </c>
      <c r="L7422" t="s">
        <v>8</v>
      </c>
      <c r="M7422" t="s">
        <v>38</v>
      </c>
      <c r="N7422">
        <v>2040397.3</v>
      </c>
      <c r="O7422" t="s">
        <v>49</v>
      </c>
      <c r="P7422">
        <v>0</v>
      </c>
      <c r="Q7422">
        <v>4</v>
      </c>
      <c r="R7422" t="s">
        <v>9</v>
      </c>
      <c r="S7422">
        <v>0</v>
      </c>
      <c r="T7422" t="s">
        <v>18</v>
      </c>
      <c r="U7422" t="s">
        <v>9</v>
      </c>
      <c r="V7422">
        <v>317.10000000000002</v>
      </c>
      <c r="W7422">
        <v>15.11</v>
      </c>
      <c r="X7422">
        <v>222</v>
      </c>
      <c r="Y7422">
        <v>109</v>
      </c>
      <c r="Z7422">
        <f t="shared" si="477"/>
        <v>27250</v>
      </c>
      <c r="AC7422" t="s">
        <v>8</v>
      </c>
      <c r="AF7422" t="s">
        <v>35</v>
      </c>
      <c r="AG7422">
        <v>1</v>
      </c>
      <c r="AH7422" t="s">
        <v>46</v>
      </c>
      <c r="AI7422">
        <v>0.37569999999999998</v>
      </c>
      <c r="AJ7422" s="4">
        <v>4682.911509439853</v>
      </c>
      <c r="AK7422">
        <f t="shared" si="478"/>
        <v>1170727.8773599633</v>
      </c>
      <c r="AL7422" s="4">
        <v>3897</v>
      </c>
      <c r="AM7422">
        <f t="shared" si="479"/>
        <v>17.554054054054053</v>
      </c>
      <c r="AN7422" s="4">
        <v>1909.9221509457986</v>
      </c>
      <c r="AO7422">
        <f t="shared" si="480"/>
        <v>477480.53773644968</v>
      </c>
      <c r="AP7422">
        <v>41</v>
      </c>
      <c r="AQ7422">
        <v>114</v>
      </c>
    </row>
    <row r="7423" spans="1:43" x14ac:dyDescent="0.2">
      <c r="A7423" t="s">
        <v>157</v>
      </c>
      <c r="B7423" t="s">
        <v>41</v>
      </c>
      <c r="C7423" t="s">
        <v>69</v>
      </c>
      <c r="D7423" t="s">
        <v>9</v>
      </c>
      <c r="E7423">
        <v>1</v>
      </c>
      <c r="F7423" t="s">
        <v>49</v>
      </c>
      <c r="G7423" t="s">
        <v>174</v>
      </c>
      <c r="L7423" t="s">
        <v>8</v>
      </c>
      <c r="M7423" t="s">
        <v>38</v>
      </c>
      <c r="N7423">
        <v>2040397.3</v>
      </c>
      <c r="O7423" t="s">
        <v>49</v>
      </c>
      <c r="P7423">
        <v>0</v>
      </c>
      <c r="Q7423">
        <v>4</v>
      </c>
      <c r="R7423" t="s">
        <v>9</v>
      </c>
      <c r="S7423">
        <v>0</v>
      </c>
      <c r="T7423" t="s">
        <v>18</v>
      </c>
      <c r="U7423" t="s">
        <v>9</v>
      </c>
      <c r="V7423">
        <v>317.10000000000002</v>
      </c>
      <c r="W7423">
        <v>15.11</v>
      </c>
      <c r="X7423">
        <v>222</v>
      </c>
      <c r="Y7423">
        <v>109</v>
      </c>
      <c r="Z7423">
        <f t="shared" si="477"/>
        <v>27250</v>
      </c>
      <c r="AB7423" t="s">
        <v>8</v>
      </c>
      <c r="AC7423" t="s">
        <v>8</v>
      </c>
      <c r="AD7423" t="s">
        <v>102</v>
      </c>
      <c r="AF7423" t="s">
        <v>35</v>
      </c>
      <c r="AG7423">
        <v>1</v>
      </c>
      <c r="AH7423" t="s">
        <v>46</v>
      </c>
      <c r="AI7423">
        <v>0.3468</v>
      </c>
      <c r="AJ7423" s="4">
        <v>4682.911509439853</v>
      </c>
      <c r="AK7423">
        <f t="shared" si="478"/>
        <v>1170727.8773599633</v>
      </c>
      <c r="AL7423" s="4">
        <v>3897</v>
      </c>
      <c r="AM7423">
        <f t="shared" si="479"/>
        <v>17.554054054054053</v>
      </c>
      <c r="AN7423" s="4">
        <v>1909.9221509457986</v>
      </c>
      <c r="AO7423">
        <f t="shared" si="480"/>
        <v>477480.53773644968</v>
      </c>
      <c r="AP7423">
        <v>41</v>
      </c>
      <c r="AQ7423">
        <v>114</v>
      </c>
    </row>
    <row r="7424" spans="1:43" x14ac:dyDescent="0.2">
      <c r="A7424" t="s">
        <v>157</v>
      </c>
      <c r="B7424" t="s">
        <v>41</v>
      </c>
      <c r="C7424" t="s">
        <v>69</v>
      </c>
      <c r="D7424" t="s">
        <v>9</v>
      </c>
      <c r="E7424">
        <v>1</v>
      </c>
      <c r="F7424" t="s">
        <v>49</v>
      </c>
      <c r="G7424" t="s">
        <v>174</v>
      </c>
      <c r="L7424" t="s">
        <v>8</v>
      </c>
      <c r="M7424" t="s">
        <v>38</v>
      </c>
      <c r="N7424">
        <v>2040397.3</v>
      </c>
      <c r="O7424" t="s">
        <v>49</v>
      </c>
      <c r="P7424">
        <v>0</v>
      </c>
      <c r="Q7424">
        <v>4</v>
      </c>
      <c r="R7424" t="s">
        <v>9</v>
      </c>
      <c r="S7424">
        <v>0</v>
      </c>
      <c r="T7424" t="s">
        <v>18</v>
      </c>
      <c r="U7424" t="s">
        <v>9</v>
      </c>
      <c r="V7424">
        <v>317.10000000000002</v>
      </c>
      <c r="W7424">
        <v>15.11</v>
      </c>
      <c r="X7424">
        <v>222</v>
      </c>
      <c r="Y7424">
        <v>109</v>
      </c>
      <c r="Z7424">
        <f t="shared" si="477"/>
        <v>27250</v>
      </c>
      <c r="AC7424" s="7" t="s">
        <v>101</v>
      </c>
      <c r="AF7424" t="s">
        <v>35</v>
      </c>
      <c r="AG7424">
        <v>1</v>
      </c>
      <c r="AH7424" t="s">
        <v>46</v>
      </c>
      <c r="AI7424">
        <v>0.66469999999999996</v>
      </c>
      <c r="AJ7424" s="4">
        <v>4682.911509439853</v>
      </c>
      <c r="AK7424">
        <f t="shared" si="478"/>
        <v>1170727.8773599633</v>
      </c>
      <c r="AL7424" s="4">
        <v>3897</v>
      </c>
      <c r="AM7424">
        <f t="shared" si="479"/>
        <v>17.554054054054053</v>
      </c>
      <c r="AN7424" s="4">
        <v>1909.9221509457986</v>
      </c>
      <c r="AO7424">
        <f t="shared" si="480"/>
        <v>477480.53773644968</v>
      </c>
      <c r="AP7424">
        <v>41</v>
      </c>
      <c r="AQ7424">
        <v>114</v>
      </c>
    </row>
    <row r="7425" spans="1:43" x14ac:dyDescent="0.2">
      <c r="A7425" t="s">
        <v>157</v>
      </c>
      <c r="B7425" t="s">
        <v>41</v>
      </c>
      <c r="C7425" t="s">
        <v>69</v>
      </c>
      <c r="D7425" t="s">
        <v>9</v>
      </c>
      <c r="E7425">
        <v>1</v>
      </c>
      <c r="F7425" t="s">
        <v>49</v>
      </c>
      <c r="G7425" t="s">
        <v>174</v>
      </c>
      <c r="L7425" t="s">
        <v>8</v>
      </c>
      <c r="M7425" t="s">
        <v>38</v>
      </c>
      <c r="N7425">
        <v>2040397.3</v>
      </c>
      <c r="O7425" t="s">
        <v>49</v>
      </c>
      <c r="P7425">
        <v>0</v>
      </c>
      <c r="Q7425">
        <v>4</v>
      </c>
      <c r="R7425" t="s">
        <v>9</v>
      </c>
      <c r="S7425">
        <v>0</v>
      </c>
      <c r="T7425" t="s">
        <v>18</v>
      </c>
      <c r="U7425" t="s">
        <v>9</v>
      </c>
      <c r="V7425">
        <v>317.10000000000002</v>
      </c>
      <c r="W7425">
        <v>15.11</v>
      </c>
      <c r="X7425">
        <v>222</v>
      </c>
      <c r="Y7425">
        <v>109</v>
      </c>
      <c r="Z7425">
        <f t="shared" si="477"/>
        <v>27250</v>
      </c>
      <c r="AC7425" s="7" t="s">
        <v>101</v>
      </c>
      <c r="AF7425" t="s">
        <v>35</v>
      </c>
      <c r="AG7425">
        <v>1</v>
      </c>
      <c r="AH7425" t="s">
        <v>46</v>
      </c>
      <c r="AI7425">
        <v>0.4335</v>
      </c>
      <c r="AJ7425" s="4">
        <v>4682.911509439853</v>
      </c>
      <c r="AK7425">
        <f t="shared" si="478"/>
        <v>1170727.8773599633</v>
      </c>
      <c r="AL7425" s="4">
        <v>3897</v>
      </c>
      <c r="AM7425">
        <f t="shared" si="479"/>
        <v>17.554054054054053</v>
      </c>
      <c r="AN7425" s="4">
        <v>1909.9221509457986</v>
      </c>
      <c r="AO7425">
        <f t="shared" si="480"/>
        <v>477480.53773644968</v>
      </c>
      <c r="AP7425">
        <v>41</v>
      </c>
      <c r="AQ7425">
        <v>114</v>
      </c>
    </row>
    <row r="7426" spans="1:43" x14ac:dyDescent="0.2">
      <c r="A7426" t="s">
        <v>157</v>
      </c>
      <c r="B7426" t="s">
        <v>41</v>
      </c>
      <c r="C7426" t="s">
        <v>69</v>
      </c>
      <c r="D7426" t="s">
        <v>9</v>
      </c>
      <c r="E7426">
        <v>1</v>
      </c>
      <c r="F7426" t="s">
        <v>49</v>
      </c>
      <c r="G7426" t="s">
        <v>174</v>
      </c>
      <c r="L7426" t="s">
        <v>8</v>
      </c>
      <c r="M7426" t="s">
        <v>38</v>
      </c>
      <c r="N7426">
        <v>2040397.3</v>
      </c>
      <c r="O7426" t="s">
        <v>49</v>
      </c>
      <c r="P7426">
        <v>0</v>
      </c>
      <c r="Q7426">
        <v>4</v>
      </c>
      <c r="R7426" t="s">
        <v>9</v>
      </c>
      <c r="S7426">
        <v>0</v>
      </c>
      <c r="T7426" t="s">
        <v>18</v>
      </c>
      <c r="U7426" t="s">
        <v>9</v>
      </c>
      <c r="V7426">
        <v>317.10000000000002</v>
      </c>
      <c r="W7426">
        <v>15.11</v>
      </c>
      <c r="X7426">
        <v>222</v>
      </c>
      <c r="Y7426">
        <v>109</v>
      </c>
      <c r="Z7426">
        <f t="shared" si="477"/>
        <v>27250</v>
      </c>
      <c r="AC7426" s="7" t="s">
        <v>101</v>
      </c>
      <c r="AF7426" t="s">
        <v>35</v>
      </c>
      <c r="AG7426">
        <v>1</v>
      </c>
      <c r="AH7426" t="s">
        <v>46</v>
      </c>
      <c r="AI7426">
        <v>0.54910000000000003</v>
      </c>
      <c r="AJ7426" s="4">
        <v>4682.911509439853</v>
      </c>
      <c r="AK7426">
        <f t="shared" si="478"/>
        <v>1170727.8773599633</v>
      </c>
      <c r="AL7426" s="4">
        <v>3897</v>
      </c>
      <c r="AM7426">
        <f t="shared" si="479"/>
        <v>17.554054054054053</v>
      </c>
      <c r="AN7426" s="4">
        <v>1909.9221509457986</v>
      </c>
      <c r="AO7426">
        <f t="shared" si="480"/>
        <v>477480.53773644968</v>
      </c>
      <c r="AP7426">
        <v>41</v>
      </c>
      <c r="AQ7426">
        <v>114</v>
      </c>
    </row>
    <row r="7427" spans="1:43" x14ac:dyDescent="0.2">
      <c r="A7427" t="s">
        <v>157</v>
      </c>
      <c r="B7427" t="s">
        <v>41</v>
      </c>
      <c r="C7427" t="s">
        <v>69</v>
      </c>
      <c r="D7427" t="s">
        <v>9</v>
      </c>
      <c r="E7427">
        <v>1</v>
      </c>
      <c r="F7427" t="s">
        <v>49</v>
      </c>
      <c r="G7427" t="s">
        <v>174</v>
      </c>
      <c r="L7427" t="s">
        <v>8</v>
      </c>
      <c r="M7427" t="s">
        <v>38</v>
      </c>
      <c r="N7427">
        <v>2040397.3</v>
      </c>
      <c r="O7427" t="s">
        <v>49</v>
      </c>
      <c r="P7427">
        <v>0</v>
      </c>
      <c r="Q7427">
        <v>4</v>
      </c>
      <c r="R7427" t="s">
        <v>9</v>
      </c>
      <c r="S7427">
        <v>0</v>
      </c>
      <c r="T7427" t="s">
        <v>18</v>
      </c>
      <c r="U7427" t="s">
        <v>9</v>
      </c>
      <c r="V7427">
        <v>317.10000000000002</v>
      </c>
      <c r="W7427">
        <v>15.11</v>
      </c>
      <c r="X7427">
        <v>222</v>
      </c>
      <c r="Y7427">
        <v>109</v>
      </c>
      <c r="Z7427">
        <f t="shared" si="477"/>
        <v>27250</v>
      </c>
      <c r="AC7427" t="s">
        <v>8</v>
      </c>
      <c r="AF7427" t="s">
        <v>35</v>
      </c>
      <c r="AG7427">
        <v>2</v>
      </c>
      <c r="AH7427" t="s">
        <v>46</v>
      </c>
      <c r="AI7427">
        <v>1.3580000000000001</v>
      </c>
      <c r="AJ7427" s="4">
        <v>4682.911509439853</v>
      </c>
      <c r="AK7427">
        <f t="shared" si="478"/>
        <v>1170727.8773599633</v>
      </c>
      <c r="AL7427" s="4">
        <v>3897</v>
      </c>
      <c r="AM7427">
        <f t="shared" si="479"/>
        <v>17.554054054054053</v>
      </c>
      <c r="AN7427" s="4">
        <v>1909.9221509457986</v>
      </c>
      <c r="AO7427">
        <f t="shared" si="480"/>
        <v>477480.53773644968</v>
      </c>
      <c r="AP7427">
        <v>41</v>
      </c>
      <c r="AQ7427">
        <v>114</v>
      </c>
    </row>
    <row r="7428" spans="1:43" x14ac:dyDescent="0.2">
      <c r="A7428" t="s">
        <v>157</v>
      </c>
      <c r="B7428" t="s">
        <v>41</v>
      </c>
      <c r="C7428" t="s">
        <v>69</v>
      </c>
      <c r="D7428" t="s">
        <v>9</v>
      </c>
      <c r="E7428">
        <v>1</v>
      </c>
      <c r="F7428" t="s">
        <v>49</v>
      </c>
      <c r="G7428" t="s">
        <v>174</v>
      </c>
      <c r="L7428" t="s">
        <v>8</v>
      </c>
      <c r="M7428" t="s">
        <v>38</v>
      </c>
      <c r="N7428">
        <v>2040397.3</v>
      </c>
      <c r="O7428" t="s">
        <v>49</v>
      </c>
      <c r="P7428">
        <v>0</v>
      </c>
      <c r="Q7428">
        <v>4</v>
      </c>
      <c r="R7428" t="s">
        <v>9</v>
      </c>
      <c r="S7428">
        <v>0</v>
      </c>
      <c r="T7428" t="s">
        <v>18</v>
      </c>
      <c r="U7428" t="s">
        <v>9</v>
      </c>
      <c r="V7428">
        <v>317.10000000000002</v>
      </c>
      <c r="W7428">
        <v>15.11</v>
      </c>
      <c r="X7428">
        <v>222</v>
      </c>
      <c r="Y7428">
        <v>109</v>
      </c>
      <c r="Z7428">
        <f t="shared" si="477"/>
        <v>27250</v>
      </c>
      <c r="AC7428" s="7" t="s">
        <v>101</v>
      </c>
      <c r="AF7428" t="s">
        <v>35</v>
      </c>
      <c r="AG7428">
        <v>4</v>
      </c>
      <c r="AH7428" t="s">
        <v>46</v>
      </c>
      <c r="AI7428">
        <v>2.2250000000000001</v>
      </c>
      <c r="AJ7428" s="4">
        <v>4682.911509439853</v>
      </c>
      <c r="AK7428">
        <f t="shared" si="478"/>
        <v>1170727.8773599633</v>
      </c>
      <c r="AL7428" s="4">
        <v>3897</v>
      </c>
      <c r="AM7428">
        <f t="shared" si="479"/>
        <v>17.554054054054053</v>
      </c>
      <c r="AN7428" s="4">
        <v>1909.9221509457986</v>
      </c>
      <c r="AO7428">
        <f t="shared" si="480"/>
        <v>477480.53773644968</v>
      </c>
      <c r="AP7428">
        <v>41</v>
      </c>
      <c r="AQ7428">
        <v>114</v>
      </c>
    </row>
    <row r="7429" spans="1:43" x14ac:dyDescent="0.2">
      <c r="A7429" t="s">
        <v>157</v>
      </c>
      <c r="B7429" t="s">
        <v>41</v>
      </c>
      <c r="C7429" t="s">
        <v>69</v>
      </c>
      <c r="D7429" t="s">
        <v>9</v>
      </c>
      <c r="E7429">
        <v>1</v>
      </c>
      <c r="F7429" t="s">
        <v>49</v>
      </c>
      <c r="G7429" t="s">
        <v>174</v>
      </c>
      <c r="L7429" t="s">
        <v>8</v>
      </c>
      <c r="M7429" t="s">
        <v>38</v>
      </c>
      <c r="N7429">
        <v>2040397.3</v>
      </c>
      <c r="O7429" t="s">
        <v>49</v>
      </c>
      <c r="P7429">
        <v>0</v>
      </c>
      <c r="Q7429">
        <v>4</v>
      </c>
      <c r="R7429" t="s">
        <v>9</v>
      </c>
      <c r="S7429">
        <v>0</v>
      </c>
      <c r="T7429" t="s">
        <v>18</v>
      </c>
      <c r="U7429" t="s">
        <v>9</v>
      </c>
      <c r="V7429">
        <v>317.10000000000002</v>
      </c>
      <c r="W7429">
        <v>15.11</v>
      </c>
      <c r="X7429">
        <v>222</v>
      </c>
      <c r="Y7429">
        <v>109</v>
      </c>
      <c r="Z7429">
        <f t="shared" si="477"/>
        <v>27250</v>
      </c>
      <c r="AC7429" s="7" t="s">
        <v>101</v>
      </c>
      <c r="AD7429" t="s">
        <v>102</v>
      </c>
      <c r="AF7429" t="s">
        <v>35</v>
      </c>
      <c r="AG7429">
        <v>4</v>
      </c>
      <c r="AH7429" t="s">
        <v>46</v>
      </c>
      <c r="AI7429">
        <v>1.6759999999999999</v>
      </c>
      <c r="AJ7429" s="4">
        <v>4682.911509439853</v>
      </c>
      <c r="AK7429">
        <f t="shared" si="478"/>
        <v>1170727.8773599633</v>
      </c>
      <c r="AL7429" s="4">
        <v>3897</v>
      </c>
      <c r="AM7429">
        <f t="shared" si="479"/>
        <v>17.554054054054053</v>
      </c>
      <c r="AN7429" s="4">
        <v>1909.9221509457986</v>
      </c>
      <c r="AO7429">
        <f t="shared" si="480"/>
        <v>477480.53773644968</v>
      </c>
      <c r="AP7429">
        <v>41</v>
      </c>
      <c r="AQ7429">
        <v>114</v>
      </c>
    </row>
    <row r="7430" spans="1:43" x14ac:dyDescent="0.2">
      <c r="A7430" t="s">
        <v>157</v>
      </c>
      <c r="B7430" t="s">
        <v>41</v>
      </c>
      <c r="C7430" t="s">
        <v>69</v>
      </c>
      <c r="D7430" t="s">
        <v>9</v>
      </c>
      <c r="E7430">
        <v>1</v>
      </c>
      <c r="F7430" t="s">
        <v>49</v>
      </c>
      <c r="G7430" t="s">
        <v>174</v>
      </c>
      <c r="L7430" t="s">
        <v>8</v>
      </c>
      <c r="M7430" t="s">
        <v>38</v>
      </c>
      <c r="N7430">
        <v>2040397.3</v>
      </c>
      <c r="O7430" t="s">
        <v>49</v>
      </c>
      <c r="P7430">
        <v>0</v>
      </c>
      <c r="Q7430">
        <v>4</v>
      </c>
      <c r="R7430" t="s">
        <v>9</v>
      </c>
      <c r="S7430">
        <v>0</v>
      </c>
      <c r="T7430" t="s">
        <v>18</v>
      </c>
      <c r="U7430" t="s">
        <v>9</v>
      </c>
      <c r="V7430">
        <v>317.10000000000002</v>
      </c>
      <c r="W7430">
        <v>15.11</v>
      </c>
      <c r="X7430">
        <v>222</v>
      </c>
      <c r="Y7430">
        <v>109</v>
      </c>
      <c r="Z7430">
        <f t="shared" si="477"/>
        <v>27250</v>
      </c>
      <c r="AC7430" s="7" t="s">
        <v>101</v>
      </c>
      <c r="AF7430" t="s">
        <v>35</v>
      </c>
      <c r="AG7430">
        <v>1</v>
      </c>
      <c r="AH7430" t="s">
        <v>46</v>
      </c>
      <c r="AI7430">
        <v>0.54910000000000003</v>
      </c>
      <c r="AJ7430" s="4">
        <v>4682.911509439853</v>
      </c>
      <c r="AK7430">
        <f t="shared" si="478"/>
        <v>1170727.8773599633</v>
      </c>
      <c r="AL7430" s="4">
        <v>3897</v>
      </c>
      <c r="AM7430">
        <f t="shared" si="479"/>
        <v>17.554054054054053</v>
      </c>
      <c r="AN7430" s="4">
        <v>1909.9221509457986</v>
      </c>
      <c r="AO7430">
        <f t="shared" si="480"/>
        <v>477480.53773644968</v>
      </c>
      <c r="AP7430">
        <v>41</v>
      </c>
      <c r="AQ7430">
        <v>114</v>
      </c>
    </row>
    <row r="7431" spans="1:43" x14ac:dyDescent="0.2">
      <c r="A7431" t="s">
        <v>157</v>
      </c>
      <c r="B7431" t="s">
        <v>41</v>
      </c>
      <c r="C7431" t="s">
        <v>69</v>
      </c>
      <c r="D7431" t="s">
        <v>9</v>
      </c>
      <c r="E7431">
        <v>1</v>
      </c>
      <c r="F7431" t="s">
        <v>49</v>
      </c>
      <c r="G7431" t="s">
        <v>174</v>
      </c>
      <c r="L7431" t="s">
        <v>8</v>
      </c>
      <c r="M7431" t="s">
        <v>38</v>
      </c>
      <c r="N7431">
        <v>2040397.3</v>
      </c>
      <c r="O7431" t="s">
        <v>49</v>
      </c>
      <c r="P7431">
        <v>0</v>
      </c>
      <c r="Q7431">
        <v>4</v>
      </c>
      <c r="R7431" t="s">
        <v>9</v>
      </c>
      <c r="S7431">
        <v>0</v>
      </c>
      <c r="T7431" t="s">
        <v>18</v>
      </c>
      <c r="U7431" t="s">
        <v>9</v>
      </c>
      <c r="V7431">
        <v>317.10000000000002</v>
      </c>
      <c r="W7431">
        <v>15.11</v>
      </c>
      <c r="X7431">
        <v>222</v>
      </c>
      <c r="Y7431">
        <v>109</v>
      </c>
      <c r="Z7431">
        <f t="shared" si="477"/>
        <v>27250</v>
      </c>
      <c r="AB7431" t="s">
        <v>8</v>
      </c>
      <c r="AC7431" t="s">
        <v>8</v>
      </c>
      <c r="AD7431" t="s">
        <v>8</v>
      </c>
      <c r="AF7431" t="s">
        <v>35</v>
      </c>
      <c r="AG7431">
        <v>5</v>
      </c>
      <c r="AH7431" t="s">
        <v>46</v>
      </c>
      <c r="AI7431">
        <v>0.23119999999999999</v>
      </c>
      <c r="AJ7431" s="4">
        <v>4682.911509439853</v>
      </c>
      <c r="AK7431">
        <f t="shared" si="478"/>
        <v>1170727.8773599633</v>
      </c>
      <c r="AL7431" s="4">
        <v>3897</v>
      </c>
      <c r="AM7431">
        <f t="shared" si="479"/>
        <v>17.554054054054053</v>
      </c>
      <c r="AN7431" s="4">
        <v>1909.9221509457986</v>
      </c>
      <c r="AO7431">
        <f t="shared" si="480"/>
        <v>477480.53773644968</v>
      </c>
      <c r="AP7431">
        <v>41</v>
      </c>
      <c r="AQ7431">
        <v>114</v>
      </c>
    </row>
    <row r="7432" spans="1:43" x14ac:dyDescent="0.2">
      <c r="A7432" t="s">
        <v>157</v>
      </c>
      <c r="B7432" t="s">
        <v>41</v>
      </c>
      <c r="C7432" t="s">
        <v>69</v>
      </c>
      <c r="D7432" t="s">
        <v>9</v>
      </c>
      <c r="E7432">
        <v>1</v>
      </c>
      <c r="F7432" t="s">
        <v>49</v>
      </c>
      <c r="G7432" t="s">
        <v>174</v>
      </c>
      <c r="L7432" t="s">
        <v>8</v>
      </c>
      <c r="M7432" t="s">
        <v>38</v>
      </c>
      <c r="N7432">
        <v>2040397.3</v>
      </c>
      <c r="O7432" t="s">
        <v>49</v>
      </c>
      <c r="P7432">
        <v>0</v>
      </c>
      <c r="Q7432">
        <v>4</v>
      </c>
      <c r="R7432" t="s">
        <v>9</v>
      </c>
      <c r="S7432">
        <v>0</v>
      </c>
      <c r="T7432" t="s">
        <v>18</v>
      </c>
      <c r="U7432" t="s">
        <v>9</v>
      </c>
      <c r="V7432">
        <v>317.10000000000002</v>
      </c>
      <c r="W7432">
        <v>15.11</v>
      </c>
      <c r="X7432">
        <v>222</v>
      </c>
      <c r="Y7432">
        <v>109</v>
      </c>
      <c r="Z7432">
        <f t="shared" si="477"/>
        <v>27250</v>
      </c>
      <c r="AB7432" t="s">
        <v>8</v>
      </c>
      <c r="AC7432" s="7" t="s">
        <v>101</v>
      </c>
      <c r="AD7432" t="s">
        <v>102</v>
      </c>
      <c r="AF7432" t="s">
        <v>35</v>
      </c>
      <c r="AG7432">
        <v>1</v>
      </c>
      <c r="AH7432" t="s">
        <v>46</v>
      </c>
      <c r="AI7432">
        <v>0.92479999999999996</v>
      </c>
      <c r="AJ7432" s="4">
        <v>4682.911509439853</v>
      </c>
      <c r="AK7432">
        <f t="shared" si="478"/>
        <v>1170727.8773599633</v>
      </c>
      <c r="AL7432" s="4">
        <v>3897</v>
      </c>
      <c r="AM7432">
        <f t="shared" si="479"/>
        <v>17.554054054054053</v>
      </c>
      <c r="AN7432" s="4">
        <v>1909.9221509457986</v>
      </c>
      <c r="AO7432">
        <f t="shared" si="480"/>
        <v>477480.53773644968</v>
      </c>
      <c r="AP7432">
        <v>41</v>
      </c>
      <c r="AQ7432">
        <v>114</v>
      </c>
    </row>
    <row r="7433" spans="1:43" x14ac:dyDescent="0.2">
      <c r="A7433" t="s">
        <v>157</v>
      </c>
      <c r="B7433" t="s">
        <v>41</v>
      </c>
      <c r="C7433" t="s">
        <v>69</v>
      </c>
      <c r="D7433" t="s">
        <v>9</v>
      </c>
      <c r="E7433">
        <v>1</v>
      </c>
      <c r="F7433" t="s">
        <v>49</v>
      </c>
      <c r="G7433" t="s">
        <v>174</v>
      </c>
      <c r="L7433" t="s">
        <v>8</v>
      </c>
      <c r="M7433" t="s">
        <v>38</v>
      </c>
      <c r="N7433">
        <v>2040397.3</v>
      </c>
      <c r="O7433" t="s">
        <v>49</v>
      </c>
      <c r="P7433">
        <v>0</v>
      </c>
      <c r="Q7433">
        <v>4</v>
      </c>
      <c r="R7433" t="s">
        <v>9</v>
      </c>
      <c r="S7433">
        <v>0</v>
      </c>
      <c r="T7433" t="s">
        <v>18</v>
      </c>
      <c r="U7433" t="s">
        <v>9</v>
      </c>
      <c r="V7433">
        <v>317.10000000000002</v>
      </c>
      <c r="W7433">
        <v>15.11</v>
      </c>
      <c r="X7433">
        <v>222</v>
      </c>
      <c r="Y7433">
        <v>109</v>
      </c>
      <c r="Z7433">
        <f t="shared" si="477"/>
        <v>27250</v>
      </c>
      <c r="AC7433" s="7" t="s">
        <v>101</v>
      </c>
      <c r="AF7433" t="s">
        <v>35</v>
      </c>
      <c r="AG7433">
        <v>2</v>
      </c>
      <c r="AH7433" t="s">
        <v>46</v>
      </c>
      <c r="AI7433">
        <v>0.2601</v>
      </c>
      <c r="AJ7433" s="4">
        <v>4682.911509439853</v>
      </c>
      <c r="AK7433">
        <f t="shared" si="478"/>
        <v>1170727.8773599633</v>
      </c>
      <c r="AL7433" s="4">
        <v>3897</v>
      </c>
      <c r="AM7433">
        <f t="shared" si="479"/>
        <v>17.554054054054053</v>
      </c>
      <c r="AN7433" s="4">
        <v>1909.9221509457986</v>
      </c>
      <c r="AO7433">
        <f t="shared" si="480"/>
        <v>477480.53773644968</v>
      </c>
      <c r="AP7433">
        <v>41</v>
      </c>
      <c r="AQ7433">
        <v>114</v>
      </c>
    </row>
    <row r="7434" spans="1:43" x14ac:dyDescent="0.2">
      <c r="A7434" t="s">
        <v>157</v>
      </c>
      <c r="B7434" t="s">
        <v>41</v>
      </c>
      <c r="C7434" t="s">
        <v>69</v>
      </c>
      <c r="D7434" t="s">
        <v>9</v>
      </c>
      <c r="E7434">
        <v>1</v>
      </c>
      <c r="F7434" t="s">
        <v>49</v>
      </c>
      <c r="G7434" t="s">
        <v>174</v>
      </c>
      <c r="L7434" t="s">
        <v>8</v>
      </c>
      <c r="M7434" t="s">
        <v>38</v>
      </c>
      <c r="N7434">
        <v>2040397.3</v>
      </c>
      <c r="O7434" t="s">
        <v>49</v>
      </c>
      <c r="P7434">
        <v>0</v>
      </c>
      <c r="Q7434">
        <v>4</v>
      </c>
      <c r="R7434" t="s">
        <v>9</v>
      </c>
      <c r="S7434">
        <v>0</v>
      </c>
      <c r="T7434" t="s">
        <v>18</v>
      </c>
      <c r="U7434" t="s">
        <v>9</v>
      </c>
      <c r="V7434">
        <v>317.10000000000002</v>
      </c>
      <c r="W7434">
        <v>15.11</v>
      </c>
      <c r="X7434">
        <v>222</v>
      </c>
      <c r="Y7434">
        <v>109</v>
      </c>
      <c r="Z7434">
        <f t="shared" si="477"/>
        <v>27250</v>
      </c>
      <c r="AC7434" s="7" t="s">
        <v>101</v>
      </c>
      <c r="AF7434" t="s">
        <v>35</v>
      </c>
      <c r="AG7434">
        <v>2</v>
      </c>
      <c r="AH7434" t="s">
        <v>47</v>
      </c>
      <c r="AI7434">
        <v>1.069</v>
      </c>
      <c r="AJ7434" s="4">
        <v>4682.911509439853</v>
      </c>
      <c r="AK7434">
        <f t="shared" si="478"/>
        <v>1170727.8773599633</v>
      </c>
      <c r="AL7434" s="4">
        <v>3897</v>
      </c>
      <c r="AM7434">
        <f t="shared" si="479"/>
        <v>17.554054054054053</v>
      </c>
      <c r="AN7434" s="4">
        <v>1909.9221509457986</v>
      </c>
      <c r="AO7434">
        <f t="shared" si="480"/>
        <v>477480.53773644968</v>
      </c>
      <c r="AP7434">
        <v>41</v>
      </c>
      <c r="AQ7434">
        <v>114</v>
      </c>
    </row>
    <row r="7435" spans="1:43" x14ac:dyDescent="0.2">
      <c r="A7435" t="s">
        <v>157</v>
      </c>
      <c r="B7435" t="s">
        <v>41</v>
      </c>
      <c r="C7435" t="s">
        <v>69</v>
      </c>
      <c r="D7435" t="s">
        <v>9</v>
      </c>
      <c r="E7435">
        <v>1</v>
      </c>
      <c r="F7435" t="s">
        <v>49</v>
      </c>
      <c r="G7435" t="s">
        <v>174</v>
      </c>
      <c r="L7435" t="s">
        <v>8</v>
      </c>
      <c r="M7435" t="s">
        <v>38</v>
      </c>
      <c r="N7435">
        <v>2040397.3</v>
      </c>
      <c r="O7435" t="s">
        <v>49</v>
      </c>
      <c r="P7435">
        <v>0</v>
      </c>
      <c r="Q7435">
        <v>4</v>
      </c>
      <c r="R7435" t="s">
        <v>9</v>
      </c>
      <c r="S7435">
        <v>0</v>
      </c>
      <c r="T7435" t="s">
        <v>18</v>
      </c>
      <c r="U7435" t="s">
        <v>9</v>
      </c>
      <c r="V7435">
        <v>317.10000000000002</v>
      </c>
      <c r="W7435">
        <v>15.11</v>
      </c>
      <c r="X7435">
        <v>222</v>
      </c>
      <c r="Y7435">
        <v>109</v>
      </c>
      <c r="Z7435">
        <f t="shared" si="477"/>
        <v>27250</v>
      </c>
      <c r="AC7435" s="7" t="s">
        <v>101</v>
      </c>
      <c r="AF7435" t="s">
        <v>35</v>
      </c>
      <c r="AG7435">
        <v>1</v>
      </c>
      <c r="AH7435" t="s">
        <v>46</v>
      </c>
      <c r="AI7435">
        <v>0.72250000000000003</v>
      </c>
      <c r="AJ7435" s="4">
        <v>4682.911509439853</v>
      </c>
      <c r="AK7435">
        <f t="shared" si="478"/>
        <v>1170727.8773599633</v>
      </c>
      <c r="AL7435" s="4">
        <v>3897</v>
      </c>
      <c r="AM7435">
        <f t="shared" si="479"/>
        <v>17.554054054054053</v>
      </c>
      <c r="AN7435" s="4">
        <v>1909.9221509457986</v>
      </c>
      <c r="AO7435">
        <f t="shared" si="480"/>
        <v>477480.53773644968</v>
      </c>
      <c r="AP7435">
        <v>41</v>
      </c>
      <c r="AQ7435">
        <v>114</v>
      </c>
    </row>
    <row r="7436" spans="1:43" x14ac:dyDescent="0.2">
      <c r="A7436" t="s">
        <v>157</v>
      </c>
      <c r="B7436" t="s">
        <v>41</v>
      </c>
      <c r="C7436" t="s">
        <v>69</v>
      </c>
      <c r="D7436" t="s">
        <v>9</v>
      </c>
      <c r="E7436">
        <v>1</v>
      </c>
      <c r="F7436" t="s">
        <v>49</v>
      </c>
      <c r="G7436" t="s">
        <v>174</v>
      </c>
      <c r="L7436" t="s">
        <v>8</v>
      </c>
      <c r="M7436" t="s">
        <v>38</v>
      </c>
      <c r="N7436">
        <v>2040397.3</v>
      </c>
      <c r="O7436" t="s">
        <v>49</v>
      </c>
      <c r="P7436">
        <v>0</v>
      </c>
      <c r="Q7436">
        <v>4</v>
      </c>
      <c r="R7436" t="s">
        <v>9</v>
      </c>
      <c r="S7436">
        <v>0</v>
      </c>
      <c r="T7436" t="s">
        <v>18</v>
      </c>
      <c r="U7436" t="s">
        <v>9</v>
      </c>
      <c r="V7436">
        <v>317.10000000000002</v>
      </c>
      <c r="W7436">
        <v>15.11</v>
      </c>
      <c r="X7436">
        <v>222</v>
      </c>
      <c r="Y7436">
        <v>109</v>
      </c>
      <c r="Z7436">
        <f t="shared" si="477"/>
        <v>27250</v>
      </c>
      <c r="AC7436" s="7" t="s">
        <v>101</v>
      </c>
      <c r="AF7436" t="s">
        <v>35</v>
      </c>
      <c r="AG7436">
        <v>1</v>
      </c>
      <c r="AH7436" t="s">
        <v>46</v>
      </c>
      <c r="AI7436">
        <v>1.04</v>
      </c>
      <c r="AJ7436" s="4">
        <v>4682.911509439853</v>
      </c>
      <c r="AK7436">
        <f t="shared" si="478"/>
        <v>1170727.8773599633</v>
      </c>
      <c r="AL7436" s="4">
        <v>3897</v>
      </c>
      <c r="AM7436">
        <f t="shared" si="479"/>
        <v>17.554054054054053</v>
      </c>
      <c r="AN7436" s="4">
        <v>1909.9221509457986</v>
      </c>
      <c r="AO7436">
        <f t="shared" si="480"/>
        <v>477480.53773644968</v>
      </c>
      <c r="AP7436">
        <v>41</v>
      </c>
      <c r="AQ7436">
        <v>114</v>
      </c>
    </row>
    <row r="7437" spans="1:43" x14ac:dyDescent="0.2">
      <c r="A7437" t="s">
        <v>157</v>
      </c>
      <c r="B7437" t="s">
        <v>41</v>
      </c>
      <c r="C7437" t="s">
        <v>69</v>
      </c>
      <c r="D7437" t="s">
        <v>9</v>
      </c>
      <c r="E7437">
        <v>1</v>
      </c>
      <c r="F7437" t="s">
        <v>49</v>
      </c>
      <c r="G7437" t="s">
        <v>174</v>
      </c>
      <c r="L7437" t="s">
        <v>8</v>
      </c>
      <c r="M7437" t="s">
        <v>38</v>
      </c>
      <c r="N7437">
        <v>2040397.3</v>
      </c>
      <c r="O7437" t="s">
        <v>49</v>
      </c>
      <c r="P7437">
        <v>0</v>
      </c>
      <c r="Q7437">
        <v>4</v>
      </c>
      <c r="R7437" t="s">
        <v>9</v>
      </c>
      <c r="S7437">
        <v>0</v>
      </c>
      <c r="T7437" t="s">
        <v>18</v>
      </c>
      <c r="U7437" t="s">
        <v>9</v>
      </c>
      <c r="V7437">
        <v>317.10000000000002</v>
      </c>
      <c r="W7437">
        <v>15.11</v>
      </c>
      <c r="X7437">
        <v>222</v>
      </c>
      <c r="Y7437">
        <v>109</v>
      </c>
      <c r="Z7437">
        <f t="shared" si="477"/>
        <v>27250</v>
      </c>
      <c r="AC7437" s="7" t="s">
        <v>101</v>
      </c>
      <c r="AF7437" t="s">
        <v>35</v>
      </c>
      <c r="AG7437">
        <v>1</v>
      </c>
      <c r="AH7437" t="s">
        <v>46</v>
      </c>
      <c r="AI7437">
        <v>0.20230000000000001</v>
      </c>
      <c r="AJ7437" s="4">
        <v>4682.911509439853</v>
      </c>
      <c r="AK7437">
        <f t="shared" si="478"/>
        <v>1170727.8773599633</v>
      </c>
      <c r="AL7437" s="4">
        <v>3897</v>
      </c>
      <c r="AM7437">
        <f t="shared" si="479"/>
        <v>17.554054054054053</v>
      </c>
      <c r="AN7437" s="4">
        <v>1909.9221509457986</v>
      </c>
      <c r="AO7437">
        <f t="shared" si="480"/>
        <v>477480.53773644968</v>
      </c>
      <c r="AP7437">
        <v>41</v>
      </c>
      <c r="AQ7437">
        <v>114</v>
      </c>
    </row>
    <row r="7438" spans="1:43" x14ac:dyDescent="0.2">
      <c r="A7438" t="s">
        <v>157</v>
      </c>
      <c r="B7438" t="s">
        <v>41</v>
      </c>
      <c r="C7438" t="s">
        <v>69</v>
      </c>
      <c r="D7438" t="s">
        <v>9</v>
      </c>
      <c r="E7438">
        <v>1</v>
      </c>
      <c r="F7438" t="s">
        <v>49</v>
      </c>
      <c r="G7438" t="s">
        <v>174</v>
      </c>
      <c r="L7438" t="s">
        <v>8</v>
      </c>
      <c r="M7438" t="s">
        <v>38</v>
      </c>
      <c r="N7438">
        <v>2040397.3</v>
      </c>
      <c r="O7438" t="s">
        <v>49</v>
      </c>
      <c r="P7438">
        <v>0</v>
      </c>
      <c r="Q7438">
        <v>4</v>
      </c>
      <c r="R7438" t="s">
        <v>9</v>
      </c>
      <c r="S7438">
        <v>0</v>
      </c>
      <c r="T7438" t="s">
        <v>18</v>
      </c>
      <c r="U7438" t="s">
        <v>9</v>
      </c>
      <c r="V7438">
        <v>317.10000000000002</v>
      </c>
      <c r="W7438">
        <v>15.11</v>
      </c>
      <c r="X7438">
        <v>222</v>
      </c>
      <c r="Y7438">
        <v>109</v>
      </c>
      <c r="Z7438">
        <f t="shared" si="477"/>
        <v>27250</v>
      </c>
      <c r="AC7438" s="7" t="s">
        <v>101</v>
      </c>
      <c r="AF7438" t="s">
        <v>35</v>
      </c>
      <c r="AG7438">
        <v>2</v>
      </c>
      <c r="AH7438" t="s">
        <v>46</v>
      </c>
      <c r="AI7438">
        <v>1.127</v>
      </c>
      <c r="AJ7438" s="4">
        <v>4682.911509439853</v>
      </c>
      <c r="AK7438">
        <f t="shared" si="478"/>
        <v>1170727.8773599633</v>
      </c>
      <c r="AL7438" s="4">
        <v>3897</v>
      </c>
      <c r="AM7438">
        <f t="shared" si="479"/>
        <v>17.554054054054053</v>
      </c>
      <c r="AN7438" s="4">
        <v>1909.9221509457986</v>
      </c>
      <c r="AO7438">
        <f t="shared" si="480"/>
        <v>477480.53773644968</v>
      </c>
      <c r="AP7438">
        <v>41</v>
      </c>
      <c r="AQ7438">
        <v>114</v>
      </c>
    </row>
    <row r="7439" spans="1:43" x14ac:dyDescent="0.2">
      <c r="A7439" t="s">
        <v>157</v>
      </c>
      <c r="B7439" t="s">
        <v>41</v>
      </c>
      <c r="C7439" t="s">
        <v>69</v>
      </c>
      <c r="D7439" t="s">
        <v>9</v>
      </c>
      <c r="E7439">
        <v>1</v>
      </c>
      <c r="F7439" t="s">
        <v>49</v>
      </c>
      <c r="G7439" t="s">
        <v>174</v>
      </c>
      <c r="L7439" t="s">
        <v>8</v>
      </c>
      <c r="M7439" t="s">
        <v>38</v>
      </c>
      <c r="N7439">
        <v>2040397.3</v>
      </c>
      <c r="O7439" t="s">
        <v>49</v>
      </c>
      <c r="P7439">
        <v>0</v>
      </c>
      <c r="Q7439">
        <v>4</v>
      </c>
      <c r="R7439" t="s">
        <v>9</v>
      </c>
      <c r="S7439">
        <v>0</v>
      </c>
      <c r="T7439" t="s">
        <v>18</v>
      </c>
      <c r="U7439" t="s">
        <v>9</v>
      </c>
      <c r="V7439">
        <v>317.10000000000002</v>
      </c>
      <c r="W7439">
        <v>15.11</v>
      </c>
      <c r="X7439">
        <v>222</v>
      </c>
      <c r="Y7439">
        <v>109</v>
      </c>
      <c r="Z7439">
        <f t="shared" si="477"/>
        <v>27250</v>
      </c>
      <c r="AC7439" s="7" t="s">
        <v>101</v>
      </c>
      <c r="AF7439" t="s">
        <v>35</v>
      </c>
      <c r="AG7439">
        <v>1</v>
      </c>
      <c r="AH7439" t="s">
        <v>46</v>
      </c>
      <c r="AI7439">
        <v>0.3468</v>
      </c>
      <c r="AJ7439" s="4">
        <v>4682.911509439853</v>
      </c>
      <c r="AK7439">
        <f t="shared" si="478"/>
        <v>1170727.8773599633</v>
      </c>
      <c r="AL7439" s="4">
        <v>3897</v>
      </c>
      <c r="AM7439">
        <f t="shared" si="479"/>
        <v>17.554054054054053</v>
      </c>
      <c r="AN7439" s="4">
        <v>1909.9221509457986</v>
      </c>
      <c r="AO7439">
        <f t="shared" si="480"/>
        <v>477480.53773644968</v>
      </c>
      <c r="AP7439">
        <v>41</v>
      </c>
      <c r="AQ7439">
        <v>114</v>
      </c>
    </row>
    <row r="7440" spans="1:43" x14ac:dyDescent="0.2">
      <c r="A7440" t="s">
        <v>157</v>
      </c>
      <c r="B7440" t="s">
        <v>41</v>
      </c>
      <c r="C7440" t="s">
        <v>69</v>
      </c>
      <c r="D7440" t="s">
        <v>9</v>
      </c>
      <c r="E7440">
        <v>1</v>
      </c>
      <c r="F7440" t="s">
        <v>49</v>
      </c>
      <c r="G7440" t="s">
        <v>174</v>
      </c>
      <c r="L7440" t="s">
        <v>8</v>
      </c>
      <c r="M7440" t="s">
        <v>38</v>
      </c>
      <c r="N7440">
        <v>2040397.3</v>
      </c>
      <c r="O7440" t="s">
        <v>49</v>
      </c>
      <c r="P7440">
        <v>0</v>
      </c>
      <c r="Q7440">
        <v>4</v>
      </c>
      <c r="R7440" t="s">
        <v>9</v>
      </c>
      <c r="S7440">
        <v>0</v>
      </c>
      <c r="T7440" t="s">
        <v>18</v>
      </c>
      <c r="U7440" t="s">
        <v>9</v>
      </c>
      <c r="V7440">
        <v>317.10000000000002</v>
      </c>
      <c r="W7440">
        <v>15.11</v>
      </c>
      <c r="X7440">
        <v>222</v>
      </c>
      <c r="Y7440">
        <v>109</v>
      </c>
      <c r="Z7440">
        <f t="shared" si="477"/>
        <v>27250</v>
      </c>
      <c r="AC7440" s="7" t="s">
        <v>101</v>
      </c>
      <c r="AF7440" t="s">
        <v>35</v>
      </c>
      <c r="AG7440">
        <v>1</v>
      </c>
      <c r="AH7440" t="s">
        <v>46</v>
      </c>
      <c r="AI7440">
        <v>0.3468</v>
      </c>
      <c r="AJ7440" s="4">
        <v>4682.911509439853</v>
      </c>
      <c r="AK7440">
        <f t="shared" si="478"/>
        <v>1170727.8773599633</v>
      </c>
      <c r="AL7440" s="4">
        <v>3897</v>
      </c>
      <c r="AM7440">
        <f t="shared" si="479"/>
        <v>17.554054054054053</v>
      </c>
      <c r="AN7440" s="4">
        <v>1909.9221509457986</v>
      </c>
      <c r="AO7440">
        <f t="shared" si="480"/>
        <v>477480.53773644968</v>
      </c>
      <c r="AP7440">
        <v>41</v>
      </c>
      <c r="AQ7440">
        <v>114</v>
      </c>
    </row>
    <row r="7441" spans="1:43" x14ac:dyDescent="0.2">
      <c r="A7441" t="s">
        <v>157</v>
      </c>
      <c r="B7441" t="s">
        <v>41</v>
      </c>
      <c r="C7441" t="s">
        <v>69</v>
      </c>
      <c r="D7441" t="s">
        <v>9</v>
      </c>
      <c r="E7441">
        <v>1</v>
      </c>
      <c r="F7441" t="s">
        <v>49</v>
      </c>
      <c r="G7441" t="s">
        <v>174</v>
      </c>
      <c r="L7441" t="s">
        <v>8</v>
      </c>
      <c r="M7441" t="s">
        <v>38</v>
      </c>
      <c r="N7441">
        <v>2040397.3</v>
      </c>
      <c r="O7441" t="s">
        <v>49</v>
      </c>
      <c r="P7441">
        <v>0</v>
      </c>
      <c r="Q7441">
        <v>4</v>
      </c>
      <c r="R7441" t="s">
        <v>9</v>
      </c>
      <c r="S7441">
        <v>0</v>
      </c>
      <c r="T7441" t="s">
        <v>18</v>
      </c>
      <c r="U7441" t="s">
        <v>9</v>
      </c>
      <c r="V7441">
        <v>317.10000000000002</v>
      </c>
      <c r="W7441">
        <v>15.11</v>
      </c>
      <c r="X7441">
        <v>222</v>
      </c>
      <c r="Y7441">
        <v>109</v>
      </c>
      <c r="Z7441">
        <f t="shared" si="477"/>
        <v>27250</v>
      </c>
      <c r="AC7441" s="7" t="s">
        <v>101</v>
      </c>
      <c r="AF7441" t="s">
        <v>35</v>
      </c>
      <c r="AG7441">
        <v>1</v>
      </c>
      <c r="AH7441" t="s">
        <v>46</v>
      </c>
      <c r="AI7441">
        <v>0.40460000000000002</v>
      </c>
      <c r="AJ7441" s="4">
        <v>4682.911509439853</v>
      </c>
      <c r="AK7441">
        <f t="shared" si="478"/>
        <v>1170727.8773599633</v>
      </c>
      <c r="AL7441" s="4">
        <v>3897</v>
      </c>
      <c r="AM7441">
        <f t="shared" si="479"/>
        <v>17.554054054054053</v>
      </c>
      <c r="AN7441" s="4">
        <v>1909.9221509457986</v>
      </c>
      <c r="AO7441">
        <f t="shared" si="480"/>
        <v>477480.53773644968</v>
      </c>
      <c r="AP7441">
        <v>41</v>
      </c>
      <c r="AQ7441">
        <v>114</v>
      </c>
    </row>
    <row r="7442" spans="1:43" x14ac:dyDescent="0.2">
      <c r="A7442" t="s">
        <v>157</v>
      </c>
      <c r="B7442" t="s">
        <v>41</v>
      </c>
      <c r="C7442" t="s">
        <v>69</v>
      </c>
      <c r="D7442" t="s">
        <v>9</v>
      </c>
      <c r="E7442">
        <v>1</v>
      </c>
      <c r="F7442" t="s">
        <v>49</v>
      </c>
      <c r="G7442" t="s">
        <v>174</v>
      </c>
      <c r="L7442" t="s">
        <v>8</v>
      </c>
      <c r="M7442" t="s">
        <v>38</v>
      </c>
      <c r="N7442">
        <v>2040397.3</v>
      </c>
      <c r="O7442" t="s">
        <v>49</v>
      </c>
      <c r="P7442">
        <v>0</v>
      </c>
      <c r="Q7442">
        <v>4</v>
      </c>
      <c r="R7442" t="s">
        <v>9</v>
      </c>
      <c r="S7442">
        <v>0</v>
      </c>
      <c r="T7442" t="s">
        <v>18</v>
      </c>
      <c r="U7442" t="s">
        <v>9</v>
      </c>
      <c r="V7442">
        <v>317.10000000000002</v>
      </c>
      <c r="W7442">
        <v>15.11</v>
      </c>
      <c r="X7442">
        <v>222</v>
      </c>
      <c r="Y7442">
        <v>109</v>
      </c>
      <c r="Z7442">
        <f t="shared" si="477"/>
        <v>27250</v>
      </c>
      <c r="AC7442" s="7" t="s">
        <v>101</v>
      </c>
      <c r="AF7442" t="s">
        <v>35</v>
      </c>
      <c r="AG7442">
        <v>1</v>
      </c>
      <c r="AH7442" t="s">
        <v>46</v>
      </c>
      <c r="AI7442">
        <v>0.37569999999999998</v>
      </c>
      <c r="AJ7442" s="4">
        <v>4682.911509439853</v>
      </c>
      <c r="AK7442">
        <f t="shared" si="478"/>
        <v>1170727.8773599633</v>
      </c>
      <c r="AL7442" s="4">
        <v>3897</v>
      </c>
      <c r="AM7442">
        <f t="shared" si="479"/>
        <v>17.554054054054053</v>
      </c>
      <c r="AN7442" s="4">
        <v>1909.9221509457986</v>
      </c>
      <c r="AO7442">
        <f t="shared" si="480"/>
        <v>477480.53773644968</v>
      </c>
      <c r="AP7442">
        <v>41</v>
      </c>
      <c r="AQ7442">
        <v>114</v>
      </c>
    </row>
    <row r="7443" spans="1:43" x14ac:dyDescent="0.2">
      <c r="A7443" t="s">
        <v>157</v>
      </c>
      <c r="B7443" t="s">
        <v>41</v>
      </c>
      <c r="C7443" t="s">
        <v>69</v>
      </c>
      <c r="D7443" t="s">
        <v>9</v>
      </c>
      <c r="E7443">
        <v>1</v>
      </c>
      <c r="F7443" t="s">
        <v>49</v>
      </c>
      <c r="G7443" t="s">
        <v>174</v>
      </c>
      <c r="L7443" t="s">
        <v>8</v>
      </c>
      <c r="M7443" t="s">
        <v>38</v>
      </c>
      <c r="N7443">
        <v>2040397.3</v>
      </c>
      <c r="O7443" t="s">
        <v>49</v>
      </c>
      <c r="P7443">
        <v>0</v>
      </c>
      <c r="Q7443">
        <v>4</v>
      </c>
      <c r="R7443" t="s">
        <v>9</v>
      </c>
      <c r="S7443">
        <v>0</v>
      </c>
      <c r="T7443" t="s">
        <v>18</v>
      </c>
      <c r="U7443" t="s">
        <v>9</v>
      </c>
      <c r="V7443">
        <v>317.10000000000002</v>
      </c>
      <c r="W7443">
        <v>15.11</v>
      </c>
      <c r="X7443">
        <v>222</v>
      </c>
      <c r="Y7443">
        <v>109</v>
      </c>
      <c r="Z7443">
        <f t="shared" si="477"/>
        <v>27250</v>
      </c>
      <c r="AC7443" s="7" t="s">
        <v>101</v>
      </c>
      <c r="AF7443" t="s">
        <v>35</v>
      </c>
      <c r="AG7443">
        <v>1</v>
      </c>
      <c r="AH7443" t="s">
        <v>46</v>
      </c>
      <c r="AI7443">
        <v>0.28899999999999998</v>
      </c>
      <c r="AJ7443" s="4">
        <v>4682.911509439853</v>
      </c>
      <c r="AK7443">
        <f t="shared" si="478"/>
        <v>1170727.8773599633</v>
      </c>
      <c r="AL7443" s="4">
        <v>3897</v>
      </c>
      <c r="AM7443">
        <f t="shared" si="479"/>
        <v>17.554054054054053</v>
      </c>
      <c r="AN7443" s="4">
        <v>1909.9221509457986</v>
      </c>
      <c r="AO7443">
        <f t="shared" si="480"/>
        <v>477480.53773644968</v>
      </c>
      <c r="AP7443">
        <v>41</v>
      </c>
      <c r="AQ7443">
        <v>114</v>
      </c>
    </row>
    <row r="7444" spans="1:43" x14ac:dyDescent="0.2">
      <c r="A7444" t="s">
        <v>157</v>
      </c>
      <c r="B7444" t="s">
        <v>41</v>
      </c>
      <c r="C7444" t="s">
        <v>69</v>
      </c>
      <c r="D7444" t="s">
        <v>9</v>
      </c>
      <c r="E7444">
        <v>1</v>
      </c>
      <c r="F7444" t="s">
        <v>49</v>
      </c>
      <c r="G7444" t="s">
        <v>174</v>
      </c>
      <c r="L7444" t="s">
        <v>8</v>
      </c>
      <c r="M7444" t="s">
        <v>38</v>
      </c>
      <c r="N7444">
        <v>2040397.3</v>
      </c>
      <c r="O7444" t="s">
        <v>49</v>
      </c>
      <c r="P7444">
        <v>0</v>
      </c>
      <c r="Q7444">
        <v>4</v>
      </c>
      <c r="R7444" t="s">
        <v>9</v>
      </c>
      <c r="S7444">
        <v>0</v>
      </c>
      <c r="T7444" t="s">
        <v>18</v>
      </c>
      <c r="U7444" t="s">
        <v>9</v>
      </c>
      <c r="V7444">
        <v>317.10000000000002</v>
      </c>
      <c r="W7444">
        <v>15.11</v>
      </c>
      <c r="X7444">
        <v>222</v>
      </c>
      <c r="Y7444">
        <v>109</v>
      </c>
      <c r="Z7444">
        <f t="shared" si="477"/>
        <v>27250</v>
      </c>
      <c r="AC7444" s="7" t="s">
        <v>101</v>
      </c>
      <c r="AF7444" t="s">
        <v>35</v>
      </c>
      <c r="AG7444">
        <v>3</v>
      </c>
      <c r="AH7444" t="s">
        <v>46</v>
      </c>
      <c r="AI7444">
        <v>0.20230000000000001</v>
      </c>
      <c r="AJ7444" s="4">
        <v>4682.911509439853</v>
      </c>
      <c r="AK7444">
        <f t="shared" si="478"/>
        <v>1170727.8773599633</v>
      </c>
      <c r="AL7444" s="4">
        <v>3897</v>
      </c>
      <c r="AM7444">
        <f t="shared" si="479"/>
        <v>17.554054054054053</v>
      </c>
      <c r="AN7444" s="4">
        <v>1909.9221509457986</v>
      </c>
      <c r="AO7444">
        <f t="shared" si="480"/>
        <v>477480.53773644968</v>
      </c>
      <c r="AP7444">
        <v>41</v>
      </c>
      <c r="AQ7444">
        <v>114</v>
      </c>
    </row>
    <row r="7445" spans="1:43" x14ac:dyDescent="0.2">
      <c r="A7445" t="s">
        <v>157</v>
      </c>
      <c r="B7445" t="s">
        <v>41</v>
      </c>
      <c r="C7445" t="s">
        <v>69</v>
      </c>
      <c r="D7445" t="s">
        <v>9</v>
      </c>
      <c r="E7445">
        <v>1</v>
      </c>
      <c r="F7445" t="s">
        <v>49</v>
      </c>
      <c r="G7445" t="s">
        <v>174</v>
      </c>
      <c r="L7445" t="s">
        <v>8</v>
      </c>
      <c r="M7445" t="s">
        <v>38</v>
      </c>
      <c r="N7445">
        <v>2040397.3</v>
      </c>
      <c r="O7445" t="s">
        <v>49</v>
      </c>
      <c r="P7445">
        <v>0</v>
      </c>
      <c r="Q7445">
        <v>4</v>
      </c>
      <c r="R7445" t="s">
        <v>9</v>
      </c>
      <c r="S7445">
        <v>0</v>
      </c>
      <c r="T7445" t="s">
        <v>18</v>
      </c>
      <c r="U7445" t="s">
        <v>9</v>
      </c>
      <c r="V7445">
        <v>317.10000000000002</v>
      </c>
      <c r="W7445">
        <v>15.11</v>
      </c>
      <c r="X7445">
        <v>222</v>
      </c>
      <c r="Y7445">
        <v>109</v>
      </c>
      <c r="Z7445">
        <f t="shared" si="477"/>
        <v>27250</v>
      </c>
      <c r="AC7445" t="s">
        <v>8</v>
      </c>
      <c r="AF7445" t="s">
        <v>35</v>
      </c>
      <c r="AG7445">
        <v>3</v>
      </c>
      <c r="AH7445" t="s">
        <v>46</v>
      </c>
      <c r="AI7445">
        <v>0.2601</v>
      </c>
      <c r="AJ7445" s="4">
        <v>4682.911509439853</v>
      </c>
      <c r="AK7445">
        <f t="shared" si="478"/>
        <v>1170727.8773599633</v>
      </c>
      <c r="AL7445" s="4">
        <v>3897</v>
      </c>
      <c r="AM7445">
        <f t="shared" si="479"/>
        <v>17.554054054054053</v>
      </c>
      <c r="AN7445" s="4">
        <v>1909.9221509457986</v>
      </c>
      <c r="AO7445">
        <f t="shared" si="480"/>
        <v>477480.53773644968</v>
      </c>
      <c r="AP7445">
        <v>41</v>
      </c>
      <c r="AQ7445">
        <v>114</v>
      </c>
    </row>
    <row r="7446" spans="1:43" x14ac:dyDescent="0.2">
      <c r="A7446" t="s">
        <v>157</v>
      </c>
      <c r="B7446" t="s">
        <v>41</v>
      </c>
      <c r="C7446" t="s">
        <v>69</v>
      </c>
      <c r="D7446" t="s">
        <v>9</v>
      </c>
      <c r="E7446">
        <v>1</v>
      </c>
      <c r="F7446" t="s">
        <v>49</v>
      </c>
      <c r="G7446" t="s">
        <v>174</v>
      </c>
      <c r="L7446" t="s">
        <v>8</v>
      </c>
      <c r="M7446" t="s">
        <v>38</v>
      </c>
      <c r="N7446">
        <v>2040397.3</v>
      </c>
      <c r="O7446" t="s">
        <v>49</v>
      </c>
      <c r="P7446">
        <v>0</v>
      </c>
      <c r="Q7446">
        <v>4</v>
      </c>
      <c r="R7446" t="s">
        <v>9</v>
      </c>
      <c r="S7446">
        <v>0</v>
      </c>
      <c r="T7446" t="s">
        <v>18</v>
      </c>
      <c r="U7446" t="s">
        <v>9</v>
      </c>
      <c r="V7446">
        <v>317.10000000000002</v>
      </c>
      <c r="W7446">
        <v>15.11</v>
      </c>
      <c r="X7446">
        <v>222</v>
      </c>
      <c r="Y7446">
        <v>109</v>
      </c>
      <c r="Z7446">
        <f t="shared" si="477"/>
        <v>27250</v>
      </c>
      <c r="AC7446" t="s">
        <v>8</v>
      </c>
      <c r="AF7446" t="s">
        <v>35</v>
      </c>
      <c r="AG7446">
        <v>1</v>
      </c>
      <c r="AH7446" t="s">
        <v>46</v>
      </c>
      <c r="AI7446">
        <v>0.37569999999999998</v>
      </c>
      <c r="AJ7446" s="4">
        <v>4682.911509439853</v>
      </c>
      <c r="AK7446">
        <f t="shared" si="478"/>
        <v>1170727.8773599633</v>
      </c>
      <c r="AL7446" s="4">
        <v>3897</v>
      </c>
      <c r="AM7446">
        <f t="shared" si="479"/>
        <v>17.554054054054053</v>
      </c>
      <c r="AN7446" s="4">
        <v>1909.9221509457986</v>
      </c>
      <c r="AO7446">
        <f t="shared" si="480"/>
        <v>477480.53773644968</v>
      </c>
      <c r="AP7446">
        <v>41</v>
      </c>
      <c r="AQ7446">
        <v>114</v>
      </c>
    </row>
    <row r="7447" spans="1:43" x14ac:dyDescent="0.2">
      <c r="A7447" t="s">
        <v>157</v>
      </c>
      <c r="B7447" t="s">
        <v>41</v>
      </c>
      <c r="C7447" t="s">
        <v>69</v>
      </c>
      <c r="D7447" t="s">
        <v>9</v>
      </c>
      <c r="E7447">
        <v>1</v>
      </c>
      <c r="F7447" t="s">
        <v>49</v>
      </c>
      <c r="G7447" t="s">
        <v>174</v>
      </c>
      <c r="L7447" t="s">
        <v>8</v>
      </c>
      <c r="M7447" t="s">
        <v>38</v>
      </c>
      <c r="N7447">
        <v>2040397.3</v>
      </c>
      <c r="O7447" t="s">
        <v>49</v>
      </c>
      <c r="P7447">
        <v>0</v>
      </c>
      <c r="Q7447">
        <v>4</v>
      </c>
      <c r="R7447" t="s">
        <v>9</v>
      </c>
      <c r="S7447">
        <v>0</v>
      </c>
      <c r="T7447" t="s">
        <v>18</v>
      </c>
      <c r="U7447" t="s">
        <v>9</v>
      </c>
      <c r="V7447">
        <v>317.10000000000002</v>
      </c>
      <c r="W7447">
        <v>15.11</v>
      </c>
      <c r="X7447">
        <v>222</v>
      </c>
      <c r="Y7447">
        <v>109</v>
      </c>
      <c r="Z7447">
        <f t="shared" si="477"/>
        <v>27250</v>
      </c>
      <c r="AB7447" t="s">
        <v>8</v>
      </c>
      <c r="AC7447" s="7" t="s">
        <v>101</v>
      </c>
      <c r="AD7447" t="s">
        <v>102</v>
      </c>
      <c r="AF7447" t="s">
        <v>35</v>
      </c>
      <c r="AG7447">
        <v>1</v>
      </c>
      <c r="AH7447" t="s">
        <v>47</v>
      </c>
      <c r="AI7447">
        <v>0.54910000000000003</v>
      </c>
      <c r="AJ7447" s="4">
        <v>4682.911509439853</v>
      </c>
      <c r="AK7447">
        <f t="shared" si="478"/>
        <v>1170727.8773599633</v>
      </c>
      <c r="AL7447" s="4">
        <v>3897</v>
      </c>
      <c r="AM7447">
        <f t="shared" si="479"/>
        <v>17.554054054054053</v>
      </c>
      <c r="AN7447" s="4">
        <v>1909.9221509457986</v>
      </c>
      <c r="AO7447">
        <f t="shared" si="480"/>
        <v>477480.53773644968</v>
      </c>
      <c r="AP7447">
        <v>41</v>
      </c>
      <c r="AQ7447">
        <v>114</v>
      </c>
    </row>
    <row r="7448" spans="1:43" x14ac:dyDescent="0.2">
      <c r="A7448" t="s">
        <v>157</v>
      </c>
      <c r="B7448" t="s">
        <v>41</v>
      </c>
      <c r="C7448" t="s">
        <v>69</v>
      </c>
      <c r="D7448" t="s">
        <v>9</v>
      </c>
      <c r="E7448">
        <v>1</v>
      </c>
      <c r="F7448" t="s">
        <v>49</v>
      </c>
      <c r="G7448" t="s">
        <v>174</v>
      </c>
      <c r="L7448" t="s">
        <v>8</v>
      </c>
      <c r="M7448" t="s">
        <v>38</v>
      </c>
      <c r="N7448">
        <v>2040397.3</v>
      </c>
      <c r="O7448" t="s">
        <v>49</v>
      </c>
      <c r="P7448">
        <v>0</v>
      </c>
      <c r="Q7448">
        <v>4</v>
      </c>
      <c r="R7448" t="s">
        <v>9</v>
      </c>
      <c r="S7448">
        <v>0</v>
      </c>
      <c r="T7448" t="s">
        <v>18</v>
      </c>
      <c r="U7448" t="s">
        <v>9</v>
      </c>
      <c r="V7448">
        <v>317.10000000000002</v>
      </c>
      <c r="W7448">
        <v>15.11</v>
      </c>
      <c r="X7448">
        <v>222</v>
      </c>
      <c r="Y7448">
        <v>109</v>
      </c>
      <c r="Z7448">
        <f t="shared" si="477"/>
        <v>27250</v>
      </c>
      <c r="AC7448" t="s">
        <v>8</v>
      </c>
      <c r="AF7448" t="s">
        <v>35</v>
      </c>
      <c r="AG7448">
        <v>1</v>
      </c>
      <c r="AH7448" t="s">
        <v>46</v>
      </c>
      <c r="AI7448">
        <v>0.31790000000000002</v>
      </c>
      <c r="AJ7448" s="4">
        <v>4682.911509439853</v>
      </c>
      <c r="AK7448">
        <f t="shared" si="478"/>
        <v>1170727.8773599633</v>
      </c>
      <c r="AL7448" s="4">
        <v>3897</v>
      </c>
      <c r="AM7448">
        <f t="shared" si="479"/>
        <v>17.554054054054053</v>
      </c>
      <c r="AN7448" s="4">
        <v>1909.9221509457986</v>
      </c>
      <c r="AO7448">
        <f t="shared" si="480"/>
        <v>477480.53773644968</v>
      </c>
      <c r="AP7448">
        <v>41</v>
      </c>
      <c r="AQ7448">
        <v>114</v>
      </c>
    </row>
    <row r="7449" spans="1:43" x14ac:dyDescent="0.2">
      <c r="A7449" t="s">
        <v>157</v>
      </c>
      <c r="B7449" t="s">
        <v>41</v>
      </c>
      <c r="C7449" t="s">
        <v>69</v>
      </c>
      <c r="D7449" t="s">
        <v>9</v>
      </c>
      <c r="E7449">
        <v>1</v>
      </c>
      <c r="F7449" t="s">
        <v>49</v>
      </c>
      <c r="G7449" t="s">
        <v>174</v>
      </c>
      <c r="L7449" t="s">
        <v>8</v>
      </c>
      <c r="M7449" t="s">
        <v>38</v>
      </c>
      <c r="N7449">
        <v>2040397.3</v>
      </c>
      <c r="O7449" t="s">
        <v>49</v>
      </c>
      <c r="P7449">
        <v>0</v>
      </c>
      <c r="Q7449">
        <v>4</v>
      </c>
      <c r="R7449" t="s">
        <v>9</v>
      </c>
      <c r="S7449">
        <v>0</v>
      </c>
      <c r="T7449" t="s">
        <v>18</v>
      </c>
      <c r="U7449" t="s">
        <v>9</v>
      </c>
      <c r="V7449">
        <v>317.10000000000002</v>
      </c>
      <c r="W7449">
        <v>15.11</v>
      </c>
      <c r="X7449">
        <v>222</v>
      </c>
      <c r="Y7449">
        <v>109</v>
      </c>
      <c r="Z7449">
        <f t="shared" si="477"/>
        <v>27250</v>
      </c>
      <c r="AC7449" t="s">
        <v>8</v>
      </c>
      <c r="AF7449" t="s">
        <v>35</v>
      </c>
      <c r="AG7449">
        <v>3</v>
      </c>
      <c r="AH7449" t="s">
        <v>46</v>
      </c>
      <c r="AI7449">
        <v>1.1559999999999999</v>
      </c>
      <c r="AJ7449" s="4">
        <v>4682.911509439853</v>
      </c>
      <c r="AK7449">
        <f t="shared" si="478"/>
        <v>1170727.8773599633</v>
      </c>
      <c r="AL7449" s="4">
        <v>3897</v>
      </c>
      <c r="AM7449">
        <f t="shared" si="479"/>
        <v>17.554054054054053</v>
      </c>
      <c r="AN7449" s="4">
        <v>1909.9221509457986</v>
      </c>
      <c r="AO7449">
        <f t="shared" si="480"/>
        <v>477480.53773644968</v>
      </c>
      <c r="AP7449">
        <v>41</v>
      </c>
      <c r="AQ7449">
        <v>114</v>
      </c>
    </row>
    <row r="7450" spans="1:43" x14ac:dyDescent="0.2">
      <c r="A7450" t="s">
        <v>157</v>
      </c>
      <c r="B7450" t="s">
        <v>41</v>
      </c>
      <c r="C7450" t="s">
        <v>69</v>
      </c>
      <c r="D7450" t="s">
        <v>9</v>
      </c>
      <c r="E7450">
        <v>1</v>
      </c>
      <c r="F7450" t="s">
        <v>49</v>
      </c>
      <c r="G7450" t="s">
        <v>174</v>
      </c>
      <c r="L7450" t="s">
        <v>8</v>
      </c>
      <c r="M7450" t="s">
        <v>38</v>
      </c>
      <c r="N7450">
        <v>2040397.3</v>
      </c>
      <c r="O7450" t="s">
        <v>49</v>
      </c>
      <c r="P7450">
        <v>0</v>
      </c>
      <c r="Q7450">
        <v>4</v>
      </c>
      <c r="R7450" t="s">
        <v>9</v>
      </c>
      <c r="S7450">
        <v>0</v>
      </c>
      <c r="T7450" t="s">
        <v>18</v>
      </c>
      <c r="U7450" t="s">
        <v>9</v>
      </c>
      <c r="V7450">
        <v>317.10000000000002</v>
      </c>
      <c r="W7450">
        <v>15.11</v>
      </c>
      <c r="X7450">
        <v>222</v>
      </c>
      <c r="Y7450">
        <v>109</v>
      </c>
      <c r="Z7450">
        <f t="shared" si="477"/>
        <v>27250</v>
      </c>
      <c r="AC7450" s="7" t="s">
        <v>101</v>
      </c>
      <c r="AF7450" t="s">
        <v>35</v>
      </c>
      <c r="AG7450">
        <v>1</v>
      </c>
      <c r="AH7450" t="s">
        <v>46</v>
      </c>
      <c r="AI7450">
        <v>0.23119999999999999</v>
      </c>
      <c r="AJ7450" s="4">
        <v>4682.911509439853</v>
      </c>
      <c r="AK7450">
        <f t="shared" si="478"/>
        <v>1170727.8773599633</v>
      </c>
      <c r="AL7450" s="4">
        <v>3897</v>
      </c>
      <c r="AM7450">
        <f t="shared" si="479"/>
        <v>17.554054054054053</v>
      </c>
      <c r="AN7450" s="4">
        <v>1909.9221509457986</v>
      </c>
      <c r="AO7450">
        <f t="shared" si="480"/>
        <v>477480.53773644968</v>
      </c>
      <c r="AP7450">
        <v>41</v>
      </c>
      <c r="AQ7450">
        <v>114</v>
      </c>
    </row>
    <row r="7451" spans="1:43" x14ac:dyDescent="0.2">
      <c r="A7451" t="s">
        <v>157</v>
      </c>
      <c r="B7451" t="s">
        <v>41</v>
      </c>
      <c r="C7451" t="s">
        <v>69</v>
      </c>
      <c r="D7451" t="s">
        <v>9</v>
      </c>
      <c r="E7451">
        <v>1</v>
      </c>
      <c r="F7451" t="s">
        <v>49</v>
      </c>
      <c r="G7451" t="s">
        <v>174</v>
      </c>
      <c r="L7451" t="s">
        <v>8</v>
      </c>
      <c r="M7451" t="s">
        <v>38</v>
      </c>
      <c r="N7451">
        <v>2040397.3</v>
      </c>
      <c r="O7451" t="s">
        <v>49</v>
      </c>
      <c r="P7451">
        <v>0</v>
      </c>
      <c r="Q7451">
        <v>4</v>
      </c>
      <c r="R7451" t="s">
        <v>9</v>
      </c>
      <c r="S7451">
        <v>0</v>
      </c>
      <c r="T7451" t="s">
        <v>18</v>
      </c>
      <c r="U7451" t="s">
        <v>9</v>
      </c>
      <c r="V7451">
        <v>317.10000000000002</v>
      </c>
      <c r="W7451">
        <v>15.11</v>
      </c>
      <c r="X7451">
        <v>222</v>
      </c>
      <c r="Y7451">
        <v>109</v>
      </c>
      <c r="Z7451">
        <f t="shared" si="477"/>
        <v>27250</v>
      </c>
      <c r="AC7451" s="7" t="s">
        <v>101</v>
      </c>
      <c r="AF7451" t="s">
        <v>35</v>
      </c>
      <c r="AG7451">
        <v>1</v>
      </c>
      <c r="AH7451" t="s">
        <v>46</v>
      </c>
      <c r="AI7451">
        <v>0.3468</v>
      </c>
      <c r="AJ7451" s="4">
        <v>4682.911509439853</v>
      </c>
      <c r="AK7451">
        <f t="shared" si="478"/>
        <v>1170727.8773599633</v>
      </c>
      <c r="AL7451" s="4">
        <v>3897</v>
      </c>
      <c r="AM7451">
        <f t="shared" si="479"/>
        <v>17.554054054054053</v>
      </c>
      <c r="AN7451" s="4">
        <v>1909.9221509457986</v>
      </c>
      <c r="AO7451">
        <f t="shared" si="480"/>
        <v>477480.53773644968</v>
      </c>
      <c r="AP7451">
        <v>41</v>
      </c>
      <c r="AQ7451">
        <v>114</v>
      </c>
    </row>
    <row r="7452" spans="1:43" x14ac:dyDescent="0.2">
      <c r="A7452" t="s">
        <v>157</v>
      </c>
      <c r="B7452" t="s">
        <v>41</v>
      </c>
      <c r="C7452" t="s">
        <v>69</v>
      </c>
      <c r="D7452" t="s">
        <v>9</v>
      </c>
      <c r="E7452">
        <v>1</v>
      </c>
      <c r="F7452" t="s">
        <v>49</v>
      </c>
      <c r="G7452" t="s">
        <v>174</v>
      </c>
      <c r="L7452" t="s">
        <v>8</v>
      </c>
      <c r="M7452" t="s">
        <v>38</v>
      </c>
      <c r="N7452">
        <v>2040397.3</v>
      </c>
      <c r="O7452" t="s">
        <v>49</v>
      </c>
      <c r="P7452">
        <v>0</v>
      </c>
      <c r="Q7452">
        <v>4</v>
      </c>
      <c r="R7452" t="s">
        <v>9</v>
      </c>
      <c r="S7452">
        <v>0</v>
      </c>
      <c r="T7452" t="s">
        <v>18</v>
      </c>
      <c r="U7452" t="s">
        <v>9</v>
      </c>
      <c r="V7452">
        <v>317.10000000000002</v>
      </c>
      <c r="W7452">
        <v>15.11</v>
      </c>
      <c r="X7452">
        <v>222</v>
      </c>
      <c r="Y7452">
        <v>109</v>
      </c>
      <c r="Z7452">
        <f t="shared" si="477"/>
        <v>27250</v>
      </c>
      <c r="AC7452" t="s">
        <v>8</v>
      </c>
      <c r="AF7452" t="s">
        <v>35</v>
      </c>
      <c r="AG7452">
        <v>5</v>
      </c>
      <c r="AH7452" t="s">
        <v>46</v>
      </c>
      <c r="AI7452">
        <v>0.49130000000000001</v>
      </c>
      <c r="AJ7452" s="4">
        <v>4682.911509439853</v>
      </c>
      <c r="AK7452">
        <f t="shared" si="478"/>
        <v>1170727.8773599633</v>
      </c>
      <c r="AL7452" s="4">
        <v>3897</v>
      </c>
      <c r="AM7452">
        <f t="shared" si="479"/>
        <v>17.554054054054053</v>
      </c>
      <c r="AN7452" s="4">
        <v>1909.9221509457986</v>
      </c>
      <c r="AO7452">
        <f t="shared" si="480"/>
        <v>477480.53773644968</v>
      </c>
      <c r="AP7452">
        <v>41</v>
      </c>
      <c r="AQ7452">
        <v>114</v>
      </c>
    </row>
    <row r="7453" spans="1:43" x14ac:dyDescent="0.2">
      <c r="A7453" t="s">
        <v>157</v>
      </c>
      <c r="B7453" t="s">
        <v>41</v>
      </c>
      <c r="C7453" t="s">
        <v>69</v>
      </c>
      <c r="D7453" t="s">
        <v>9</v>
      </c>
      <c r="E7453">
        <v>1</v>
      </c>
      <c r="F7453" t="s">
        <v>49</v>
      </c>
      <c r="G7453" t="s">
        <v>174</v>
      </c>
      <c r="L7453" t="s">
        <v>8</v>
      </c>
      <c r="M7453" t="s">
        <v>38</v>
      </c>
      <c r="N7453">
        <v>2040397.3</v>
      </c>
      <c r="O7453" t="s">
        <v>49</v>
      </c>
      <c r="P7453">
        <v>0</v>
      </c>
      <c r="Q7453">
        <v>4</v>
      </c>
      <c r="R7453" t="s">
        <v>9</v>
      </c>
      <c r="S7453">
        <v>0</v>
      </c>
      <c r="T7453" t="s">
        <v>18</v>
      </c>
      <c r="U7453" t="s">
        <v>9</v>
      </c>
      <c r="V7453">
        <v>317.10000000000002</v>
      </c>
      <c r="W7453">
        <v>15.11</v>
      </c>
      <c r="X7453">
        <v>222</v>
      </c>
      <c r="Y7453">
        <v>109</v>
      </c>
      <c r="Z7453">
        <f t="shared" si="477"/>
        <v>27250</v>
      </c>
      <c r="AC7453" s="7" t="s">
        <v>101</v>
      </c>
      <c r="AF7453" t="s">
        <v>35</v>
      </c>
      <c r="AG7453">
        <v>1</v>
      </c>
      <c r="AH7453" t="s">
        <v>47</v>
      </c>
      <c r="AI7453">
        <v>0.78029999999999999</v>
      </c>
      <c r="AJ7453" s="4">
        <v>4682.911509439853</v>
      </c>
      <c r="AK7453">
        <f t="shared" si="478"/>
        <v>1170727.8773599633</v>
      </c>
      <c r="AL7453" s="4">
        <v>3897</v>
      </c>
      <c r="AM7453">
        <f t="shared" si="479"/>
        <v>17.554054054054053</v>
      </c>
      <c r="AN7453" s="4">
        <v>1909.9221509457986</v>
      </c>
      <c r="AO7453">
        <f t="shared" si="480"/>
        <v>477480.53773644968</v>
      </c>
      <c r="AP7453">
        <v>41</v>
      </c>
      <c r="AQ7453">
        <v>114</v>
      </c>
    </row>
    <row r="7454" spans="1:43" x14ac:dyDescent="0.2">
      <c r="A7454" t="s">
        <v>157</v>
      </c>
      <c r="B7454" t="s">
        <v>41</v>
      </c>
      <c r="C7454" t="s">
        <v>69</v>
      </c>
      <c r="D7454" t="s">
        <v>9</v>
      </c>
      <c r="E7454">
        <v>1</v>
      </c>
      <c r="F7454" t="s">
        <v>49</v>
      </c>
      <c r="G7454" t="s">
        <v>174</v>
      </c>
      <c r="L7454" t="s">
        <v>8</v>
      </c>
      <c r="M7454" t="s">
        <v>38</v>
      </c>
      <c r="N7454">
        <v>2040397.3</v>
      </c>
      <c r="O7454" t="s">
        <v>49</v>
      </c>
      <c r="P7454">
        <v>0</v>
      </c>
      <c r="Q7454">
        <v>4</v>
      </c>
      <c r="R7454" t="s">
        <v>9</v>
      </c>
      <c r="S7454">
        <v>0</v>
      </c>
      <c r="T7454" t="s">
        <v>18</v>
      </c>
      <c r="U7454" t="s">
        <v>9</v>
      </c>
      <c r="V7454">
        <v>317.10000000000002</v>
      </c>
      <c r="W7454">
        <v>15.11</v>
      </c>
      <c r="X7454">
        <v>222</v>
      </c>
      <c r="Y7454">
        <v>109</v>
      </c>
      <c r="Z7454">
        <f t="shared" ref="Z7454:Z7517" si="481">Y7454*250</f>
        <v>27250</v>
      </c>
      <c r="AC7454" t="s">
        <v>8</v>
      </c>
      <c r="AF7454" t="s">
        <v>35</v>
      </c>
      <c r="AG7454">
        <v>1</v>
      </c>
      <c r="AH7454" t="s">
        <v>46</v>
      </c>
      <c r="AI7454">
        <v>0.20230000000000001</v>
      </c>
      <c r="AJ7454" s="4">
        <v>4682.911509439853</v>
      </c>
      <c r="AK7454">
        <f t="shared" ref="AK7454:AK7517" si="482">AJ7454*250</f>
        <v>1170727.8773599633</v>
      </c>
      <c r="AL7454" s="4">
        <v>3897</v>
      </c>
      <c r="AM7454">
        <f t="shared" si="479"/>
        <v>17.554054054054053</v>
      </c>
      <c r="AN7454" s="4">
        <v>1909.9221509457986</v>
      </c>
      <c r="AO7454">
        <f t="shared" si="480"/>
        <v>477480.53773644968</v>
      </c>
      <c r="AP7454">
        <v>41</v>
      </c>
      <c r="AQ7454">
        <v>114</v>
      </c>
    </row>
    <row r="7455" spans="1:43" x14ac:dyDescent="0.2">
      <c r="A7455" t="s">
        <v>157</v>
      </c>
      <c r="B7455" t="s">
        <v>41</v>
      </c>
      <c r="C7455" t="s">
        <v>69</v>
      </c>
      <c r="D7455" t="s">
        <v>9</v>
      </c>
      <c r="E7455">
        <v>1</v>
      </c>
      <c r="F7455" t="s">
        <v>49</v>
      </c>
      <c r="G7455" t="s">
        <v>174</v>
      </c>
      <c r="L7455" t="s">
        <v>8</v>
      </c>
      <c r="M7455" t="s">
        <v>38</v>
      </c>
      <c r="N7455">
        <v>2040397.3</v>
      </c>
      <c r="O7455" t="s">
        <v>49</v>
      </c>
      <c r="P7455">
        <v>0</v>
      </c>
      <c r="Q7455">
        <v>4</v>
      </c>
      <c r="R7455" t="s">
        <v>9</v>
      </c>
      <c r="S7455">
        <v>0</v>
      </c>
      <c r="T7455" t="s">
        <v>18</v>
      </c>
      <c r="U7455" t="s">
        <v>9</v>
      </c>
      <c r="V7455">
        <v>317.10000000000002</v>
      </c>
      <c r="W7455">
        <v>15.11</v>
      </c>
      <c r="X7455">
        <v>222</v>
      </c>
      <c r="Y7455">
        <v>109</v>
      </c>
      <c r="Z7455">
        <f t="shared" si="481"/>
        <v>27250</v>
      </c>
      <c r="AC7455" s="7" t="s">
        <v>101</v>
      </c>
      <c r="AF7455" t="s">
        <v>35</v>
      </c>
      <c r="AG7455">
        <v>1</v>
      </c>
      <c r="AH7455" t="s">
        <v>46</v>
      </c>
      <c r="AI7455">
        <v>0.49130000000000001</v>
      </c>
      <c r="AJ7455" s="4">
        <v>4682.911509439853</v>
      </c>
      <c r="AK7455">
        <f t="shared" si="482"/>
        <v>1170727.8773599633</v>
      </c>
      <c r="AL7455" s="4">
        <v>3897</v>
      </c>
      <c r="AM7455">
        <f t="shared" si="479"/>
        <v>17.554054054054053</v>
      </c>
      <c r="AN7455" s="4">
        <v>1909.9221509457986</v>
      </c>
      <c r="AO7455">
        <f t="shared" si="480"/>
        <v>477480.53773644968</v>
      </c>
      <c r="AP7455">
        <v>41</v>
      </c>
      <c r="AQ7455">
        <v>114</v>
      </c>
    </row>
    <row r="7456" spans="1:43" x14ac:dyDescent="0.2">
      <c r="A7456" t="s">
        <v>157</v>
      </c>
      <c r="B7456" t="s">
        <v>41</v>
      </c>
      <c r="C7456" t="s">
        <v>69</v>
      </c>
      <c r="D7456" t="s">
        <v>9</v>
      </c>
      <c r="E7456">
        <v>1</v>
      </c>
      <c r="F7456" t="s">
        <v>49</v>
      </c>
      <c r="G7456" t="s">
        <v>174</v>
      </c>
      <c r="L7456" t="s">
        <v>8</v>
      </c>
      <c r="M7456" t="s">
        <v>38</v>
      </c>
      <c r="N7456">
        <v>2040397.3</v>
      </c>
      <c r="O7456" t="s">
        <v>49</v>
      </c>
      <c r="P7456">
        <v>0</v>
      </c>
      <c r="Q7456">
        <v>4</v>
      </c>
      <c r="R7456" t="s">
        <v>9</v>
      </c>
      <c r="S7456">
        <v>0</v>
      </c>
      <c r="T7456" t="s">
        <v>18</v>
      </c>
      <c r="U7456" t="s">
        <v>9</v>
      </c>
      <c r="V7456">
        <v>317.10000000000002</v>
      </c>
      <c r="W7456">
        <v>15.11</v>
      </c>
      <c r="X7456">
        <v>222</v>
      </c>
      <c r="Y7456">
        <v>109</v>
      </c>
      <c r="Z7456">
        <f t="shared" si="481"/>
        <v>27250</v>
      </c>
      <c r="AC7456" s="7" t="s">
        <v>101</v>
      </c>
      <c r="AF7456" t="s">
        <v>35</v>
      </c>
      <c r="AG7456">
        <v>1</v>
      </c>
      <c r="AH7456" t="s">
        <v>46</v>
      </c>
      <c r="AI7456">
        <v>0.5202</v>
      </c>
      <c r="AJ7456" s="4">
        <v>4682.911509439853</v>
      </c>
      <c r="AK7456">
        <f t="shared" si="482"/>
        <v>1170727.8773599633</v>
      </c>
      <c r="AL7456" s="4">
        <v>3897</v>
      </c>
      <c r="AM7456">
        <f t="shared" si="479"/>
        <v>17.554054054054053</v>
      </c>
      <c r="AN7456" s="4">
        <v>1909.9221509457986</v>
      </c>
      <c r="AO7456">
        <f t="shared" si="480"/>
        <v>477480.53773644968</v>
      </c>
      <c r="AP7456">
        <v>41</v>
      </c>
      <c r="AQ7456">
        <v>114</v>
      </c>
    </row>
    <row r="7457" spans="1:43" x14ac:dyDescent="0.2">
      <c r="A7457" t="s">
        <v>157</v>
      </c>
      <c r="B7457" t="s">
        <v>41</v>
      </c>
      <c r="C7457" t="s">
        <v>69</v>
      </c>
      <c r="D7457" t="s">
        <v>9</v>
      </c>
      <c r="E7457">
        <v>1</v>
      </c>
      <c r="F7457" t="s">
        <v>49</v>
      </c>
      <c r="G7457" t="s">
        <v>174</v>
      </c>
      <c r="L7457" t="s">
        <v>8</v>
      </c>
      <c r="M7457" t="s">
        <v>38</v>
      </c>
      <c r="N7457">
        <v>2040397.3</v>
      </c>
      <c r="O7457" t="s">
        <v>49</v>
      </c>
      <c r="P7457">
        <v>0</v>
      </c>
      <c r="Q7457">
        <v>4</v>
      </c>
      <c r="R7457" t="s">
        <v>9</v>
      </c>
      <c r="S7457">
        <v>0</v>
      </c>
      <c r="T7457" t="s">
        <v>18</v>
      </c>
      <c r="U7457" t="s">
        <v>9</v>
      </c>
      <c r="V7457">
        <v>317.10000000000002</v>
      </c>
      <c r="W7457">
        <v>15.11</v>
      </c>
      <c r="X7457">
        <v>222</v>
      </c>
      <c r="Y7457">
        <v>109</v>
      </c>
      <c r="Z7457">
        <f t="shared" si="481"/>
        <v>27250</v>
      </c>
      <c r="AC7457" s="7" t="s">
        <v>101</v>
      </c>
      <c r="AF7457" t="s">
        <v>35</v>
      </c>
      <c r="AG7457">
        <v>1</v>
      </c>
      <c r="AH7457" t="s">
        <v>46</v>
      </c>
      <c r="AI7457">
        <v>0.40460000000000002</v>
      </c>
      <c r="AJ7457" s="4">
        <v>4682.911509439853</v>
      </c>
      <c r="AK7457">
        <f t="shared" si="482"/>
        <v>1170727.8773599633</v>
      </c>
      <c r="AL7457" s="4">
        <v>3897</v>
      </c>
      <c r="AM7457">
        <f t="shared" si="479"/>
        <v>17.554054054054053</v>
      </c>
      <c r="AN7457" s="4">
        <v>1909.9221509457986</v>
      </c>
      <c r="AO7457">
        <f t="shared" si="480"/>
        <v>477480.53773644968</v>
      </c>
      <c r="AP7457">
        <v>41</v>
      </c>
      <c r="AQ7457">
        <v>114</v>
      </c>
    </row>
    <row r="7458" spans="1:43" x14ac:dyDescent="0.2">
      <c r="A7458" t="s">
        <v>157</v>
      </c>
      <c r="B7458" t="s">
        <v>41</v>
      </c>
      <c r="C7458" t="s">
        <v>69</v>
      </c>
      <c r="D7458" t="s">
        <v>9</v>
      </c>
      <c r="E7458">
        <v>1</v>
      </c>
      <c r="F7458" t="s">
        <v>49</v>
      </c>
      <c r="G7458" t="s">
        <v>174</v>
      </c>
      <c r="L7458" t="s">
        <v>8</v>
      </c>
      <c r="M7458" t="s">
        <v>38</v>
      </c>
      <c r="N7458">
        <v>2040397.3</v>
      </c>
      <c r="O7458" t="s">
        <v>49</v>
      </c>
      <c r="P7458">
        <v>0</v>
      </c>
      <c r="Q7458">
        <v>4</v>
      </c>
      <c r="R7458" t="s">
        <v>9</v>
      </c>
      <c r="S7458">
        <v>0</v>
      </c>
      <c r="T7458" t="s">
        <v>18</v>
      </c>
      <c r="U7458" t="s">
        <v>9</v>
      </c>
      <c r="V7458">
        <v>317.10000000000002</v>
      </c>
      <c r="W7458">
        <v>15.11</v>
      </c>
      <c r="X7458">
        <v>222</v>
      </c>
      <c r="Y7458">
        <v>109</v>
      </c>
      <c r="Z7458">
        <f t="shared" si="481"/>
        <v>27250</v>
      </c>
      <c r="AC7458" s="7" t="s">
        <v>101</v>
      </c>
      <c r="AF7458" t="s">
        <v>35</v>
      </c>
      <c r="AG7458">
        <v>1</v>
      </c>
      <c r="AH7458" t="s">
        <v>46</v>
      </c>
      <c r="AI7458">
        <v>0.28899999999999998</v>
      </c>
      <c r="AJ7458" s="4">
        <v>4682.911509439853</v>
      </c>
      <c r="AK7458">
        <f t="shared" si="482"/>
        <v>1170727.8773599633</v>
      </c>
      <c r="AL7458" s="4">
        <v>3897</v>
      </c>
      <c r="AM7458">
        <f t="shared" si="479"/>
        <v>17.554054054054053</v>
      </c>
      <c r="AN7458" s="4">
        <v>1909.9221509457986</v>
      </c>
      <c r="AO7458">
        <f t="shared" si="480"/>
        <v>477480.53773644968</v>
      </c>
      <c r="AP7458">
        <v>41</v>
      </c>
      <c r="AQ7458">
        <v>114</v>
      </c>
    </row>
    <row r="7459" spans="1:43" x14ac:dyDescent="0.2">
      <c r="A7459" t="s">
        <v>157</v>
      </c>
      <c r="B7459" t="s">
        <v>41</v>
      </c>
      <c r="C7459" t="s">
        <v>69</v>
      </c>
      <c r="D7459" t="s">
        <v>9</v>
      </c>
      <c r="E7459">
        <v>1</v>
      </c>
      <c r="F7459" t="s">
        <v>49</v>
      </c>
      <c r="G7459" t="s">
        <v>174</v>
      </c>
      <c r="L7459" t="s">
        <v>8</v>
      </c>
      <c r="M7459" t="s">
        <v>38</v>
      </c>
      <c r="N7459">
        <v>2040397.3</v>
      </c>
      <c r="O7459" t="s">
        <v>49</v>
      </c>
      <c r="P7459">
        <v>0</v>
      </c>
      <c r="Q7459">
        <v>4</v>
      </c>
      <c r="R7459" t="s">
        <v>9</v>
      </c>
      <c r="S7459">
        <v>0</v>
      </c>
      <c r="T7459" t="s">
        <v>18</v>
      </c>
      <c r="U7459" t="s">
        <v>9</v>
      </c>
      <c r="V7459">
        <v>317.10000000000002</v>
      </c>
      <c r="W7459">
        <v>15.11</v>
      </c>
      <c r="X7459">
        <v>222</v>
      </c>
      <c r="Y7459">
        <v>109</v>
      </c>
      <c r="Z7459">
        <f t="shared" si="481"/>
        <v>27250</v>
      </c>
      <c r="AC7459" s="7" t="s">
        <v>101</v>
      </c>
      <c r="AF7459" t="s">
        <v>35</v>
      </c>
      <c r="AG7459">
        <v>1</v>
      </c>
      <c r="AH7459" t="s">
        <v>46</v>
      </c>
      <c r="AI7459">
        <v>1.012</v>
      </c>
      <c r="AJ7459" s="4">
        <v>4682.911509439853</v>
      </c>
      <c r="AK7459">
        <f t="shared" si="482"/>
        <v>1170727.8773599633</v>
      </c>
      <c r="AL7459" s="4">
        <v>3897</v>
      </c>
      <c r="AM7459">
        <f t="shared" si="479"/>
        <v>17.554054054054053</v>
      </c>
      <c r="AN7459" s="4">
        <v>1909.9221509457986</v>
      </c>
      <c r="AO7459">
        <f t="shared" si="480"/>
        <v>477480.53773644968</v>
      </c>
      <c r="AP7459">
        <v>41</v>
      </c>
      <c r="AQ7459">
        <v>114</v>
      </c>
    </row>
    <row r="7460" spans="1:43" x14ac:dyDescent="0.2">
      <c r="A7460" t="s">
        <v>157</v>
      </c>
      <c r="B7460" t="s">
        <v>41</v>
      </c>
      <c r="C7460" t="s">
        <v>69</v>
      </c>
      <c r="D7460" t="s">
        <v>9</v>
      </c>
      <c r="E7460">
        <v>1</v>
      </c>
      <c r="F7460" t="s">
        <v>49</v>
      </c>
      <c r="G7460" t="s">
        <v>174</v>
      </c>
      <c r="L7460" t="s">
        <v>8</v>
      </c>
      <c r="M7460" t="s">
        <v>38</v>
      </c>
      <c r="N7460">
        <v>2040397.3</v>
      </c>
      <c r="O7460" t="s">
        <v>49</v>
      </c>
      <c r="P7460">
        <v>0</v>
      </c>
      <c r="Q7460">
        <v>4</v>
      </c>
      <c r="R7460" t="s">
        <v>9</v>
      </c>
      <c r="S7460">
        <v>0</v>
      </c>
      <c r="T7460" t="s">
        <v>18</v>
      </c>
      <c r="U7460" t="s">
        <v>9</v>
      </c>
      <c r="V7460">
        <v>317.10000000000002</v>
      </c>
      <c r="W7460">
        <v>15.11</v>
      </c>
      <c r="X7460">
        <v>222</v>
      </c>
      <c r="Y7460">
        <v>109</v>
      </c>
      <c r="Z7460">
        <f t="shared" si="481"/>
        <v>27250</v>
      </c>
      <c r="AB7460" t="s">
        <v>8</v>
      </c>
      <c r="AC7460" s="7" t="s">
        <v>101</v>
      </c>
      <c r="AD7460" t="s">
        <v>102</v>
      </c>
      <c r="AF7460" t="s">
        <v>35</v>
      </c>
      <c r="AG7460">
        <v>1</v>
      </c>
      <c r="AH7460" t="s">
        <v>46</v>
      </c>
      <c r="AI7460">
        <v>0.54910000000000003</v>
      </c>
      <c r="AJ7460" s="4">
        <v>4682.911509439853</v>
      </c>
      <c r="AK7460">
        <f t="shared" si="482"/>
        <v>1170727.8773599633</v>
      </c>
      <c r="AL7460" s="4">
        <v>3897</v>
      </c>
      <c r="AM7460">
        <f t="shared" si="479"/>
        <v>17.554054054054053</v>
      </c>
      <c r="AN7460" s="4">
        <v>1909.9221509457986</v>
      </c>
      <c r="AO7460">
        <f t="shared" si="480"/>
        <v>477480.53773644968</v>
      </c>
      <c r="AP7460">
        <v>41</v>
      </c>
      <c r="AQ7460">
        <v>114</v>
      </c>
    </row>
    <row r="7461" spans="1:43" x14ac:dyDescent="0.2">
      <c r="A7461" t="s">
        <v>157</v>
      </c>
      <c r="B7461" t="s">
        <v>41</v>
      </c>
      <c r="C7461" t="s">
        <v>69</v>
      </c>
      <c r="D7461" t="s">
        <v>9</v>
      </c>
      <c r="E7461">
        <v>1</v>
      </c>
      <c r="F7461" t="s">
        <v>49</v>
      </c>
      <c r="G7461" t="s">
        <v>174</v>
      </c>
      <c r="L7461" t="s">
        <v>8</v>
      </c>
      <c r="M7461" t="s">
        <v>38</v>
      </c>
      <c r="N7461">
        <v>2040397.3</v>
      </c>
      <c r="O7461" t="s">
        <v>49</v>
      </c>
      <c r="P7461">
        <v>0</v>
      </c>
      <c r="Q7461">
        <v>4</v>
      </c>
      <c r="R7461" t="s">
        <v>9</v>
      </c>
      <c r="S7461">
        <v>0</v>
      </c>
      <c r="T7461" t="s">
        <v>18</v>
      </c>
      <c r="U7461" t="s">
        <v>9</v>
      </c>
      <c r="V7461">
        <v>317.10000000000002</v>
      </c>
      <c r="W7461">
        <v>15.11</v>
      </c>
      <c r="X7461">
        <v>222</v>
      </c>
      <c r="Y7461">
        <v>109</v>
      </c>
      <c r="Z7461">
        <f t="shared" si="481"/>
        <v>27250</v>
      </c>
      <c r="AC7461" t="s">
        <v>8</v>
      </c>
      <c r="AF7461" t="s">
        <v>35</v>
      </c>
      <c r="AG7461">
        <v>2</v>
      </c>
      <c r="AH7461" t="s">
        <v>46</v>
      </c>
      <c r="AI7461">
        <v>1.329</v>
      </c>
      <c r="AJ7461" s="4">
        <v>4682.911509439853</v>
      </c>
      <c r="AK7461">
        <f t="shared" si="482"/>
        <v>1170727.8773599633</v>
      </c>
      <c r="AL7461" s="4">
        <v>3897</v>
      </c>
      <c r="AM7461">
        <f t="shared" si="479"/>
        <v>17.554054054054053</v>
      </c>
      <c r="AN7461" s="4">
        <v>1909.9221509457986</v>
      </c>
      <c r="AO7461">
        <f t="shared" si="480"/>
        <v>477480.53773644968</v>
      </c>
      <c r="AP7461">
        <v>41</v>
      </c>
      <c r="AQ7461">
        <v>114</v>
      </c>
    </row>
    <row r="7462" spans="1:43" x14ac:dyDescent="0.2">
      <c r="A7462" t="s">
        <v>157</v>
      </c>
      <c r="B7462" t="s">
        <v>41</v>
      </c>
      <c r="C7462" t="s">
        <v>69</v>
      </c>
      <c r="D7462" t="s">
        <v>9</v>
      </c>
      <c r="E7462">
        <v>1</v>
      </c>
      <c r="F7462" t="s">
        <v>49</v>
      </c>
      <c r="G7462" t="s">
        <v>174</v>
      </c>
      <c r="L7462" t="s">
        <v>8</v>
      </c>
      <c r="M7462" t="s">
        <v>38</v>
      </c>
      <c r="N7462">
        <v>2040397.3</v>
      </c>
      <c r="O7462" t="s">
        <v>49</v>
      </c>
      <c r="P7462">
        <v>0</v>
      </c>
      <c r="Q7462">
        <v>4</v>
      </c>
      <c r="R7462" t="s">
        <v>9</v>
      </c>
      <c r="S7462">
        <v>0</v>
      </c>
      <c r="T7462" t="s">
        <v>18</v>
      </c>
      <c r="U7462" t="s">
        <v>9</v>
      </c>
      <c r="V7462">
        <v>317.10000000000002</v>
      </c>
      <c r="W7462">
        <v>15.11</v>
      </c>
      <c r="X7462">
        <v>222</v>
      </c>
      <c r="Y7462">
        <v>109</v>
      </c>
      <c r="Z7462">
        <f t="shared" si="481"/>
        <v>27250</v>
      </c>
      <c r="AC7462" s="7" t="s">
        <v>101</v>
      </c>
      <c r="AF7462" t="s">
        <v>35</v>
      </c>
      <c r="AG7462">
        <v>1</v>
      </c>
      <c r="AH7462" t="s">
        <v>47</v>
      </c>
      <c r="AI7462">
        <v>0.2601</v>
      </c>
      <c r="AJ7462" s="4">
        <v>4682.911509439853</v>
      </c>
      <c r="AK7462">
        <f t="shared" si="482"/>
        <v>1170727.8773599633</v>
      </c>
      <c r="AL7462" s="4">
        <v>3897</v>
      </c>
      <c r="AM7462">
        <f t="shared" ref="AM7462:AM7525" si="483">AL7462/X7462</f>
        <v>17.554054054054053</v>
      </c>
      <c r="AN7462" s="4">
        <v>1909.9221509457986</v>
      </c>
      <c r="AO7462">
        <f t="shared" ref="AO7462:AO7525" si="484">AN7462*250</f>
        <v>477480.53773644968</v>
      </c>
      <c r="AP7462">
        <v>41</v>
      </c>
      <c r="AQ7462">
        <v>114</v>
      </c>
    </row>
    <row r="7463" spans="1:43" x14ac:dyDescent="0.2">
      <c r="A7463" t="s">
        <v>157</v>
      </c>
      <c r="B7463" t="s">
        <v>41</v>
      </c>
      <c r="C7463" t="s">
        <v>69</v>
      </c>
      <c r="D7463" t="s">
        <v>9</v>
      </c>
      <c r="E7463">
        <v>1</v>
      </c>
      <c r="F7463" t="s">
        <v>49</v>
      </c>
      <c r="G7463" t="s">
        <v>174</v>
      </c>
      <c r="L7463" t="s">
        <v>8</v>
      </c>
      <c r="M7463" t="s">
        <v>38</v>
      </c>
      <c r="N7463">
        <v>2040397.3</v>
      </c>
      <c r="O7463" t="s">
        <v>49</v>
      </c>
      <c r="P7463">
        <v>0</v>
      </c>
      <c r="Q7463">
        <v>4</v>
      </c>
      <c r="R7463" t="s">
        <v>9</v>
      </c>
      <c r="S7463">
        <v>0</v>
      </c>
      <c r="T7463" t="s">
        <v>18</v>
      </c>
      <c r="U7463" t="s">
        <v>9</v>
      </c>
      <c r="V7463">
        <v>317.10000000000002</v>
      </c>
      <c r="W7463">
        <v>15.11</v>
      </c>
      <c r="X7463">
        <v>222</v>
      </c>
      <c r="Y7463">
        <v>109</v>
      </c>
      <c r="Z7463">
        <f t="shared" si="481"/>
        <v>27250</v>
      </c>
      <c r="AC7463" t="s">
        <v>8</v>
      </c>
      <c r="AF7463" t="s">
        <v>35</v>
      </c>
      <c r="AG7463">
        <v>1</v>
      </c>
      <c r="AH7463" t="s">
        <v>47</v>
      </c>
      <c r="AI7463">
        <v>0.69359999999999999</v>
      </c>
      <c r="AJ7463" s="4">
        <v>4682.911509439853</v>
      </c>
      <c r="AK7463">
        <f t="shared" si="482"/>
        <v>1170727.8773599633</v>
      </c>
      <c r="AL7463" s="4">
        <v>3897</v>
      </c>
      <c r="AM7463">
        <f t="shared" si="483"/>
        <v>17.554054054054053</v>
      </c>
      <c r="AN7463" s="4">
        <v>1909.9221509457986</v>
      </c>
      <c r="AO7463">
        <f t="shared" si="484"/>
        <v>477480.53773644968</v>
      </c>
      <c r="AP7463">
        <v>41</v>
      </c>
      <c r="AQ7463">
        <v>114</v>
      </c>
    </row>
    <row r="7464" spans="1:43" x14ac:dyDescent="0.2">
      <c r="A7464" t="s">
        <v>157</v>
      </c>
      <c r="B7464" t="s">
        <v>41</v>
      </c>
      <c r="C7464" t="s">
        <v>69</v>
      </c>
      <c r="D7464" t="s">
        <v>9</v>
      </c>
      <c r="E7464">
        <v>1</v>
      </c>
      <c r="F7464" t="s">
        <v>49</v>
      </c>
      <c r="G7464" t="s">
        <v>174</v>
      </c>
      <c r="L7464" t="s">
        <v>8</v>
      </c>
      <c r="M7464" t="s">
        <v>38</v>
      </c>
      <c r="N7464">
        <v>2040397.3</v>
      </c>
      <c r="O7464" t="s">
        <v>49</v>
      </c>
      <c r="P7464">
        <v>0</v>
      </c>
      <c r="Q7464">
        <v>4</v>
      </c>
      <c r="R7464" t="s">
        <v>9</v>
      </c>
      <c r="S7464">
        <v>0</v>
      </c>
      <c r="T7464" t="s">
        <v>18</v>
      </c>
      <c r="U7464" t="s">
        <v>9</v>
      </c>
      <c r="V7464">
        <v>317.10000000000002</v>
      </c>
      <c r="W7464">
        <v>15.11</v>
      </c>
      <c r="X7464">
        <v>222</v>
      </c>
      <c r="Y7464">
        <v>109</v>
      </c>
      <c r="Z7464">
        <f t="shared" si="481"/>
        <v>27250</v>
      </c>
      <c r="AC7464" s="7" t="s">
        <v>101</v>
      </c>
      <c r="AF7464" t="s">
        <v>35</v>
      </c>
      <c r="AG7464">
        <v>2</v>
      </c>
      <c r="AH7464" t="s">
        <v>46</v>
      </c>
      <c r="AI7464">
        <v>1.069</v>
      </c>
      <c r="AJ7464" s="4">
        <v>4682.911509439853</v>
      </c>
      <c r="AK7464">
        <f t="shared" si="482"/>
        <v>1170727.8773599633</v>
      </c>
      <c r="AL7464" s="4">
        <v>3897</v>
      </c>
      <c r="AM7464">
        <f t="shared" si="483"/>
        <v>17.554054054054053</v>
      </c>
      <c r="AN7464" s="4">
        <v>1909.9221509457986</v>
      </c>
      <c r="AO7464">
        <f t="shared" si="484"/>
        <v>477480.53773644968</v>
      </c>
      <c r="AP7464">
        <v>41</v>
      </c>
      <c r="AQ7464">
        <v>114</v>
      </c>
    </row>
    <row r="7465" spans="1:43" x14ac:dyDescent="0.2">
      <c r="A7465" t="s">
        <v>157</v>
      </c>
      <c r="B7465" t="s">
        <v>41</v>
      </c>
      <c r="C7465" t="s">
        <v>69</v>
      </c>
      <c r="D7465" t="s">
        <v>9</v>
      </c>
      <c r="E7465">
        <v>1</v>
      </c>
      <c r="F7465" t="s">
        <v>49</v>
      </c>
      <c r="G7465" t="s">
        <v>174</v>
      </c>
      <c r="L7465" t="s">
        <v>8</v>
      </c>
      <c r="M7465" t="s">
        <v>38</v>
      </c>
      <c r="N7465">
        <v>2040397.3</v>
      </c>
      <c r="O7465" t="s">
        <v>49</v>
      </c>
      <c r="P7465">
        <v>0</v>
      </c>
      <c r="Q7465">
        <v>4</v>
      </c>
      <c r="R7465" t="s">
        <v>9</v>
      </c>
      <c r="S7465">
        <v>0</v>
      </c>
      <c r="T7465" t="s">
        <v>18</v>
      </c>
      <c r="U7465" t="s">
        <v>9</v>
      </c>
      <c r="V7465">
        <v>317.10000000000002</v>
      </c>
      <c r="W7465">
        <v>15.11</v>
      </c>
      <c r="X7465">
        <v>222</v>
      </c>
      <c r="Y7465">
        <v>109</v>
      </c>
      <c r="Z7465">
        <f t="shared" si="481"/>
        <v>27250</v>
      </c>
      <c r="AC7465" s="7" t="s">
        <v>101</v>
      </c>
      <c r="AF7465" t="s">
        <v>35</v>
      </c>
      <c r="AG7465">
        <v>2</v>
      </c>
      <c r="AH7465" t="s">
        <v>46</v>
      </c>
      <c r="AI7465">
        <v>1.387</v>
      </c>
      <c r="AJ7465" s="4">
        <v>4682.911509439853</v>
      </c>
      <c r="AK7465">
        <f t="shared" si="482"/>
        <v>1170727.8773599633</v>
      </c>
      <c r="AL7465" s="4">
        <v>3897</v>
      </c>
      <c r="AM7465">
        <f t="shared" si="483"/>
        <v>17.554054054054053</v>
      </c>
      <c r="AN7465" s="4">
        <v>1909.9221509457986</v>
      </c>
      <c r="AO7465">
        <f t="shared" si="484"/>
        <v>477480.53773644968</v>
      </c>
      <c r="AP7465">
        <v>41</v>
      </c>
      <c r="AQ7465">
        <v>114</v>
      </c>
    </row>
    <row r="7466" spans="1:43" x14ac:dyDescent="0.2">
      <c r="A7466" t="s">
        <v>157</v>
      </c>
      <c r="B7466" t="s">
        <v>41</v>
      </c>
      <c r="C7466" t="s">
        <v>69</v>
      </c>
      <c r="D7466" t="s">
        <v>9</v>
      </c>
      <c r="E7466">
        <v>1</v>
      </c>
      <c r="F7466" t="s">
        <v>49</v>
      </c>
      <c r="G7466" t="s">
        <v>174</v>
      </c>
      <c r="L7466" t="s">
        <v>8</v>
      </c>
      <c r="M7466" t="s">
        <v>38</v>
      </c>
      <c r="N7466">
        <v>2040397.3</v>
      </c>
      <c r="O7466" t="s">
        <v>49</v>
      </c>
      <c r="P7466">
        <v>0</v>
      </c>
      <c r="Q7466">
        <v>4</v>
      </c>
      <c r="R7466" t="s">
        <v>9</v>
      </c>
      <c r="S7466">
        <v>0</v>
      </c>
      <c r="T7466" t="s">
        <v>18</v>
      </c>
      <c r="U7466" t="s">
        <v>9</v>
      </c>
      <c r="V7466">
        <v>317.10000000000002</v>
      </c>
      <c r="W7466">
        <v>15.11</v>
      </c>
      <c r="X7466">
        <v>222</v>
      </c>
      <c r="Y7466">
        <v>109</v>
      </c>
      <c r="Z7466">
        <f t="shared" si="481"/>
        <v>27250</v>
      </c>
      <c r="AB7466" t="s">
        <v>8</v>
      </c>
      <c r="AC7466" s="7" t="s">
        <v>101</v>
      </c>
      <c r="AD7466" t="s">
        <v>102</v>
      </c>
      <c r="AF7466" t="s">
        <v>35</v>
      </c>
      <c r="AG7466">
        <v>2</v>
      </c>
      <c r="AH7466" t="s">
        <v>46</v>
      </c>
      <c r="AI7466">
        <v>0.83809999999999996</v>
      </c>
      <c r="AJ7466" s="4">
        <v>4682.911509439853</v>
      </c>
      <c r="AK7466">
        <f t="shared" si="482"/>
        <v>1170727.8773599633</v>
      </c>
      <c r="AL7466" s="4">
        <v>3897</v>
      </c>
      <c r="AM7466">
        <f t="shared" si="483"/>
        <v>17.554054054054053</v>
      </c>
      <c r="AN7466" s="4">
        <v>1909.9221509457986</v>
      </c>
      <c r="AO7466">
        <f t="shared" si="484"/>
        <v>477480.53773644968</v>
      </c>
      <c r="AP7466">
        <v>41</v>
      </c>
      <c r="AQ7466">
        <v>114</v>
      </c>
    </row>
    <row r="7467" spans="1:43" x14ac:dyDescent="0.2">
      <c r="A7467" t="s">
        <v>157</v>
      </c>
      <c r="B7467" t="s">
        <v>41</v>
      </c>
      <c r="C7467" t="s">
        <v>69</v>
      </c>
      <c r="D7467" t="s">
        <v>9</v>
      </c>
      <c r="E7467">
        <v>1</v>
      </c>
      <c r="F7467" t="s">
        <v>49</v>
      </c>
      <c r="G7467" t="s">
        <v>174</v>
      </c>
      <c r="L7467" t="s">
        <v>8</v>
      </c>
      <c r="M7467" t="s">
        <v>38</v>
      </c>
      <c r="N7467">
        <v>2040397.3</v>
      </c>
      <c r="O7467" t="s">
        <v>49</v>
      </c>
      <c r="P7467">
        <v>0</v>
      </c>
      <c r="Q7467">
        <v>4</v>
      </c>
      <c r="R7467" t="s">
        <v>9</v>
      </c>
      <c r="S7467">
        <v>0</v>
      </c>
      <c r="T7467" t="s">
        <v>18</v>
      </c>
      <c r="U7467" t="s">
        <v>9</v>
      </c>
      <c r="V7467">
        <v>317.10000000000002</v>
      </c>
      <c r="W7467">
        <v>15.11</v>
      </c>
      <c r="X7467">
        <v>222</v>
      </c>
      <c r="Y7467">
        <v>109</v>
      </c>
      <c r="Z7467">
        <f t="shared" si="481"/>
        <v>27250</v>
      </c>
      <c r="AC7467" s="7" t="s">
        <v>101</v>
      </c>
      <c r="AF7467" t="s">
        <v>35</v>
      </c>
      <c r="AG7467">
        <v>3</v>
      </c>
      <c r="AH7467" t="s">
        <v>46</v>
      </c>
      <c r="AI7467">
        <v>0.23119999999999999</v>
      </c>
      <c r="AJ7467" s="4">
        <v>4682.911509439853</v>
      </c>
      <c r="AK7467">
        <f t="shared" si="482"/>
        <v>1170727.8773599633</v>
      </c>
      <c r="AL7467" s="4">
        <v>3897</v>
      </c>
      <c r="AM7467">
        <f t="shared" si="483"/>
        <v>17.554054054054053</v>
      </c>
      <c r="AN7467" s="4">
        <v>1909.9221509457986</v>
      </c>
      <c r="AO7467">
        <f t="shared" si="484"/>
        <v>477480.53773644968</v>
      </c>
      <c r="AP7467">
        <v>41</v>
      </c>
      <c r="AQ7467">
        <v>114</v>
      </c>
    </row>
    <row r="7468" spans="1:43" x14ac:dyDescent="0.2">
      <c r="A7468" t="s">
        <v>157</v>
      </c>
      <c r="B7468" t="s">
        <v>41</v>
      </c>
      <c r="C7468" t="s">
        <v>69</v>
      </c>
      <c r="D7468" t="s">
        <v>9</v>
      </c>
      <c r="E7468">
        <v>1</v>
      </c>
      <c r="F7468" t="s">
        <v>49</v>
      </c>
      <c r="G7468" t="s">
        <v>174</v>
      </c>
      <c r="L7468" t="s">
        <v>8</v>
      </c>
      <c r="M7468" t="s">
        <v>38</v>
      </c>
      <c r="N7468">
        <v>2040397.3</v>
      </c>
      <c r="O7468" t="s">
        <v>49</v>
      </c>
      <c r="P7468">
        <v>0</v>
      </c>
      <c r="Q7468">
        <v>4</v>
      </c>
      <c r="R7468" t="s">
        <v>9</v>
      </c>
      <c r="S7468">
        <v>0</v>
      </c>
      <c r="T7468" t="s">
        <v>18</v>
      </c>
      <c r="U7468" t="s">
        <v>9</v>
      </c>
      <c r="V7468">
        <v>317.10000000000002</v>
      </c>
      <c r="W7468">
        <v>15.11</v>
      </c>
      <c r="X7468">
        <v>222</v>
      </c>
      <c r="Y7468">
        <v>109</v>
      </c>
      <c r="Z7468">
        <f t="shared" si="481"/>
        <v>27250</v>
      </c>
      <c r="AC7468" s="7" t="s">
        <v>101</v>
      </c>
      <c r="AF7468" t="s">
        <v>35</v>
      </c>
      <c r="AG7468">
        <v>2</v>
      </c>
      <c r="AH7468" t="s">
        <v>46</v>
      </c>
      <c r="AI7468">
        <v>0.89590000000000003</v>
      </c>
      <c r="AJ7468" s="4">
        <v>4682.911509439853</v>
      </c>
      <c r="AK7468">
        <f t="shared" si="482"/>
        <v>1170727.8773599633</v>
      </c>
      <c r="AL7468" s="4">
        <v>3897</v>
      </c>
      <c r="AM7468">
        <f t="shared" si="483"/>
        <v>17.554054054054053</v>
      </c>
      <c r="AN7468" s="4">
        <v>1909.9221509457986</v>
      </c>
      <c r="AO7468">
        <f t="shared" si="484"/>
        <v>477480.53773644968</v>
      </c>
      <c r="AP7468">
        <v>41</v>
      </c>
      <c r="AQ7468">
        <v>114</v>
      </c>
    </row>
    <row r="7469" spans="1:43" x14ac:dyDescent="0.2">
      <c r="A7469" t="s">
        <v>157</v>
      </c>
      <c r="B7469" t="s">
        <v>41</v>
      </c>
      <c r="C7469" t="s">
        <v>69</v>
      </c>
      <c r="D7469" t="s">
        <v>9</v>
      </c>
      <c r="E7469">
        <v>1</v>
      </c>
      <c r="F7469" t="s">
        <v>49</v>
      </c>
      <c r="G7469" t="s">
        <v>174</v>
      </c>
      <c r="L7469" t="s">
        <v>8</v>
      </c>
      <c r="M7469" t="s">
        <v>38</v>
      </c>
      <c r="N7469">
        <v>2040397.3</v>
      </c>
      <c r="O7469" t="s">
        <v>49</v>
      </c>
      <c r="P7469">
        <v>0</v>
      </c>
      <c r="Q7469">
        <v>4</v>
      </c>
      <c r="R7469" t="s">
        <v>9</v>
      </c>
      <c r="S7469">
        <v>0</v>
      </c>
      <c r="T7469" t="s">
        <v>18</v>
      </c>
      <c r="U7469" t="s">
        <v>9</v>
      </c>
      <c r="V7469">
        <v>317.10000000000002</v>
      </c>
      <c r="W7469">
        <v>15.11</v>
      </c>
      <c r="X7469">
        <v>222</v>
      </c>
      <c r="Y7469">
        <v>109</v>
      </c>
      <c r="Z7469">
        <f t="shared" si="481"/>
        <v>27250</v>
      </c>
      <c r="AC7469" t="s">
        <v>8</v>
      </c>
      <c r="AF7469" t="s">
        <v>35</v>
      </c>
      <c r="AG7469">
        <v>2</v>
      </c>
      <c r="AH7469" t="s">
        <v>46</v>
      </c>
      <c r="AI7469">
        <v>0.69359999999999999</v>
      </c>
      <c r="AJ7469" s="4">
        <v>4682.911509439853</v>
      </c>
      <c r="AK7469">
        <f t="shared" si="482"/>
        <v>1170727.8773599633</v>
      </c>
      <c r="AL7469" s="4">
        <v>3897</v>
      </c>
      <c r="AM7469">
        <f t="shared" si="483"/>
        <v>17.554054054054053</v>
      </c>
      <c r="AN7469" s="4">
        <v>1909.9221509457986</v>
      </c>
      <c r="AO7469">
        <f t="shared" si="484"/>
        <v>477480.53773644968</v>
      </c>
      <c r="AP7469">
        <v>41</v>
      </c>
      <c r="AQ7469">
        <v>114</v>
      </c>
    </row>
    <row r="7470" spans="1:43" x14ac:dyDescent="0.2">
      <c r="A7470" t="s">
        <v>157</v>
      </c>
      <c r="B7470" t="s">
        <v>41</v>
      </c>
      <c r="C7470" t="s">
        <v>69</v>
      </c>
      <c r="D7470" t="s">
        <v>9</v>
      </c>
      <c r="E7470">
        <v>1</v>
      </c>
      <c r="F7470" t="s">
        <v>49</v>
      </c>
      <c r="G7470" t="s">
        <v>174</v>
      </c>
      <c r="L7470" t="s">
        <v>8</v>
      </c>
      <c r="M7470" t="s">
        <v>38</v>
      </c>
      <c r="N7470">
        <v>2040397.3</v>
      </c>
      <c r="O7470" t="s">
        <v>49</v>
      </c>
      <c r="P7470">
        <v>0</v>
      </c>
      <c r="Q7470">
        <v>4</v>
      </c>
      <c r="R7470" t="s">
        <v>9</v>
      </c>
      <c r="S7470">
        <v>0</v>
      </c>
      <c r="T7470" t="s">
        <v>18</v>
      </c>
      <c r="U7470" t="s">
        <v>9</v>
      </c>
      <c r="V7470">
        <v>317.10000000000002</v>
      </c>
      <c r="W7470">
        <v>15.11</v>
      </c>
      <c r="X7470">
        <v>222</v>
      </c>
      <c r="Y7470">
        <v>109</v>
      </c>
      <c r="Z7470">
        <f t="shared" si="481"/>
        <v>27250</v>
      </c>
      <c r="AC7470" s="7" t="s">
        <v>101</v>
      </c>
      <c r="AF7470" t="s">
        <v>35</v>
      </c>
      <c r="AG7470">
        <v>1</v>
      </c>
      <c r="AH7470" t="s">
        <v>46</v>
      </c>
      <c r="AI7470">
        <v>0.3468</v>
      </c>
      <c r="AJ7470" s="4">
        <v>4682.911509439853</v>
      </c>
      <c r="AK7470">
        <f t="shared" si="482"/>
        <v>1170727.8773599633</v>
      </c>
      <c r="AL7470" s="4">
        <v>3897</v>
      </c>
      <c r="AM7470">
        <f t="shared" si="483"/>
        <v>17.554054054054053</v>
      </c>
      <c r="AN7470" s="4">
        <v>1909.9221509457986</v>
      </c>
      <c r="AO7470">
        <f t="shared" si="484"/>
        <v>477480.53773644968</v>
      </c>
      <c r="AP7470">
        <v>41</v>
      </c>
      <c r="AQ7470">
        <v>114</v>
      </c>
    </row>
    <row r="7471" spans="1:43" x14ac:dyDescent="0.2">
      <c r="A7471" t="s">
        <v>157</v>
      </c>
      <c r="B7471" t="s">
        <v>41</v>
      </c>
      <c r="C7471" t="s">
        <v>69</v>
      </c>
      <c r="D7471" t="s">
        <v>9</v>
      </c>
      <c r="E7471">
        <v>1</v>
      </c>
      <c r="F7471" t="s">
        <v>49</v>
      </c>
      <c r="G7471" t="s">
        <v>174</v>
      </c>
      <c r="L7471" t="s">
        <v>8</v>
      </c>
      <c r="M7471" t="s">
        <v>38</v>
      </c>
      <c r="N7471">
        <v>2040397.3</v>
      </c>
      <c r="O7471" t="s">
        <v>49</v>
      </c>
      <c r="P7471">
        <v>0</v>
      </c>
      <c r="Q7471">
        <v>4</v>
      </c>
      <c r="R7471" t="s">
        <v>9</v>
      </c>
      <c r="S7471">
        <v>0</v>
      </c>
      <c r="T7471" t="s">
        <v>18</v>
      </c>
      <c r="U7471" t="s">
        <v>9</v>
      </c>
      <c r="V7471">
        <v>317.10000000000002</v>
      </c>
      <c r="W7471">
        <v>15.11</v>
      </c>
      <c r="X7471">
        <v>222</v>
      </c>
      <c r="Y7471">
        <v>109</v>
      </c>
      <c r="Z7471">
        <f t="shared" si="481"/>
        <v>27250</v>
      </c>
      <c r="AC7471" s="7" t="s">
        <v>101</v>
      </c>
      <c r="AF7471" t="s">
        <v>35</v>
      </c>
      <c r="AG7471">
        <v>2</v>
      </c>
      <c r="AH7471" t="s">
        <v>46</v>
      </c>
      <c r="AI7471">
        <v>0.98260000000000003</v>
      </c>
      <c r="AJ7471" s="4">
        <v>4682.911509439853</v>
      </c>
      <c r="AK7471">
        <f t="shared" si="482"/>
        <v>1170727.8773599633</v>
      </c>
      <c r="AL7471" s="4">
        <v>3897</v>
      </c>
      <c r="AM7471">
        <f t="shared" si="483"/>
        <v>17.554054054054053</v>
      </c>
      <c r="AN7471" s="4">
        <v>1909.9221509457986</v>
      </c>
      <c r="AO7471">
        <f t="shared" si="484"/>
        <v>477480.53773644968</v>
      </c>
      <c r="AP7471">
        <v>41</v>
      </c>
      <c r="AQ7471">
        <v>114</v>
      </c>
    </row>
    <row r="7472" spans="1:43" x14ac:dyDescent="0.2">
      <c r="A7472" t="s">
        <v>157</v>
      </c>
      <c r="B7472" t="s">
        <v>41</v>
      </c>
      <c r="C7472" t="s">
        <v>69</v>
      </c>
      <c r="D7472" t="s">
        <v>9</v>
      </c>
      <c r="E7472">
        <v>1</v>
      </c>
      <c r="F7472" t="s">
        <v>49</v>
      </c>
      <c r="G7472" t="s">
        <v>174</v>
      </c>
      <c r="L7472" t="s">
        <v>8</v>
      </c>
      <c r="M7472" t="s">
        <v>38</v>
      </c>
      <c r="N7472">
        <v>2040397.3</v>
      </c>
      <c r="O7472" t="s">
        <v>49</v>
      </c>
      <c r="P7472">
        <v>0</v>
      </c>
      <c r="Q7472">
        <v>4</v>
      </c>
      <c r="R7472" t="s">
        <v>9</v>
      </c>
      <c r="S7472">
        <v>0</v>
      </c>
      <c r="T7472" t="s">
        <v>18</v>
      </c>
      <c r="U7472" t="s">
        <v>9</v>
      </c>
      <c r="V7472">
        <v>317.10000000000002</v>
      </c>
      <c r="W7472">
        <v>15.11</v>
      </c>
      <c r="X7472">
        <v>222</v>
      </c>
      <c r="Y7472">
        <v>109</v>
      </c>
      <c r="Z7472">
        <f t="shared" si="481"/>
        <v>27250</v>
      </c>
      <c r="AC7472" s="7" t="s">
        <v>101</v>
      </c>
      <c r="AF7472" t="s">
        <v>35</v>
      </c>
      <c r="AG7472">
        <v>1</v>
      </c>
      <c r="AH7472" t="s">
        <v>46</v>
      </c>
      <c r="AI7472">
        <v>0.23119999999999999</v>
      </c>
      <c r="AJ7472" s="4">
        <v>4682.911509439853</v>
      </c>
      <c r="AK7472">
        <f t="shared" si="482"/>
        <v>1170727.8773599633</v>
      </c>
      <c r="AL7472" s="4">
        <v>3897</v>
      </c>
      <c r="AM7472">
        <f t="shared" si="483"/>
        <v>17.554054054054053</v>
      </c>
      <c r="AN7472" s="4">
        <v>1909.9221509457986</v>
      </c>
      <c r="AO7472">
        <f t="shared" si="484"/>
        <v>477480.53773644968</v>
      </c>
      <c r="AP7472">
        <v>41</v>
      </c>
      <c r="AQ7472">
        <v>114</v>
      </c>
    </row>
    <row r="7473" spans="1:43" x14ac:dyDescent="0.2">
      <c r="A7473" t="s">
        <v>157</v>
      </c>
      <c r="B7473" t="s">
        <v>41</v>
      </c>
      <c r="C7473" t="s">
        <v>69</v>
      </c>
      <c r="D7473" t="s">
        <v>9</v>
      </c>
      <c r="E7473">
        <v>1</v>
      </c>
      <c r="F7473" t="s">
        <v>49</v>
      </c>
      <c r="G7473" t="s">
        <v>174</v>
      </c>
      <c r="L7473" t="s">
        <v>8</v>
      </c>
      <c r="M7473" t="s">
        <v>38</v>
      </c>
      <c r="N7473">
        <v>2040397.3</v>
      </c>
      <c r="O7473" t="s">
        <v>49</v>
      </c>
      <c r="P7473">
        <v>0</v>
      </c>
      <c r="Q7473">
        <v>4</v>
      </c>
      <c r="R7473" t="s">
        <v>9</v>
      </c>
      <c r="S7473">
        <v>0</v>
      </c>
      <c r="T7473" t="s">
        <v>18</v>
      </c>
      <c r="U7473" t="s">
        <v>9</v>
      </c>
      <c r="V7473">
        <v>317.10000000000002</v>
      </c>
      <c r="W7473">
        <v>15.11</v>
      </c>
      <c r="X7473">
        <v>222</v>
      </c>
      <c r="Y7473">
        <v>109</v>
      </c>
      <c r="Z7473">
        <f t="shared" si="481"/>
        <v>27250</v>
      </c>
      <c r="AC7473" t="s">
        <v>8</v>
      </c>
      <c r="AF7473" t="s">
        <v>35</v>
      </c>
      <c r="AG7473">
        <v>1</v>
      </c>
      <c r="AH7473" t="s">
        <v>47</v>
      </c>
      <c r="AI7473">
        <v>0.4335</v>
      </c>
      <c r="AJ7473" s="4">
        <v>4682.911509439853</v>
      </c>
      <c r="AK7473">
        <f t="shared" si="482"/>
        <v>1170727.8773599633</v>
      </c>
      <c r="AL7473" s="4">
        <v>3897</v>
      </c>
      <c r="AM7473">
        <f t="shared" si="483"/>
        <v>17.554054054054053</v>
      </c>
      <c r="AN7473" s="4">
        <v>1909.9221509457986</v>
      </c>
      <c r="AO7473">
        <f t="shared" si="484"/>
        <v>477480.53773644968</v>
      </c>
      <c r="AP7473">
        <v>41</v>
      </c>
      <c r="AQ7473">
        <v>114</v>
      </c>
    </row>
    <row r="7474" spans="1:43" x14ac:dyDescent="0.2">
      <c r="A7474" t="s">
        <v>157</v>
      </c>
      <c r="B7474" t="s">
        <v>41</v>
      </c>
      <c r="C7474" t="s">
        <v>69</v>
      </c>
      <c r="D7474" t="s">
        <v>9</v>
      </c>
      <c r="E7474">
        <v>1</v>
      </c>
      <c r="F7474" t="s">
        <v>49</v>
      </c>
      <c r="G7474" t="s">
        <v>174</v>
      </c>
      <c r="L7474" t="s">
        <v>8</v>
      </c>
      <c r="M7474" t="s">
        <v>38</v>
      </c>
      <c r="N7474">
        <v>2040397.3</v>
      </c>
      <c r="O7474" t="s">
        <v>49</v>
      </c>
      <c r="P7474">
        <v>0</v>
      </c>
      <c r="Q7474">
        <v>4</v>
      </c>
      <c r="R7474" t="s">
        <v>9</v>
      </c>
      <c r="S7474">
        <v>0</v>
      </c>
      <c r="T7474" t="s">
        <v>18</v>
      </c>
      <c r="U7474" t="s">
        <v>9</v>
      </c>
      <c r="V7474">
        <v>317.10000000000002</v>
      </c>
      <c r="W7474">
        <v>15.11</v>
      </c>
      <c r="X7474">
        <v>222</v>
      </c>
      <c r="Y7474">
        <v>109</v>
      </c>
      <c r="Z7474">
        <f t="shared" si="481"/>
        <v>27250</v>
      </c>
      <c r="AC7474" s="7" t="s">
        <v>101</v>
      </c>
      <c r="AF7474" t="s">
        <v>35</v>
      </c>
      <c r="AG7474">
        <v>1</v>
      </c>
      <c r="AH7474" t="s">
        <v>46</v>
      </c>
      <c r="AI7474">
        <v>0.6069</v>
      </c>
      <c r="AJ7474" s="4">
        <v>4682.911509439853</v>
      </c>
      <c r="AK7474">
        <f t="shared" si="482"/>
        <v>1170727.8773599633</v>
      </c>
      <c r="AL7474" s="4">
        <v>3897</v>
      </c>
      <c r="AM7474">
        <f t="shared" si="483"/>
        <v>17.554054054054053</v>
      </c>
      <c r="AN7474" s="4">
        <v>1909.9221509457986</v>
      </c>
      <c r="AO7474">
        <f t="shared" si="484"/>
        <v>477480.53773644968</v>
      </c>
      <c r="AP7474">
        <v>41</v>
      </c>
      <c r="AQ7474">
        <v>114</v>
      </c>
    </row>
    <row r="7475" spans="1:43" x14ac:dyDescent="0.2">
      <c r="A7475" t="s">
        <v>157</v>
      </c>
      <c r="B7475" t="s">
        <v>41</v>
      </c>
      <c r="C7475" t="s">
        <v>69</v>
      </c>
      <c r="D7475" t="s">
        <v>9</v>
      </c>
      <c r="E7475">
        <v>1</v>
      </c>
      <c r="F7475" t="s">
        <v>49</v>
      </c>
      <c r="G7475" t="s">
        <v>174</v>
      </c>
      <c r="L7475" t="s">
        <v>8</v>
      </c>
      <c r="M7475" t="s">
        <v>38</v>
      </c>
      <c r="N7475">
        <v>2040397.3</v>
      </c>
      <c r="O7475" t="s">
        <v>49</v>
      </c>
      <c r="P7475">
        <v>0</v>
      </c>
      <c r="Q7475">
        <v>4</v>
      </c>
      <c r="R7475" t="s">
        <v>9</v>
      </c>
      <c r="S7475">
        <v>0</v>
      </c>
      <c r="T7475" t="s">
        <v>18</v>
      </c>
      <c r="U7475" t="s">
        <v>9</v>
      </c>
      <c r="V7475">
        <v>317.10000000000002</v>
      </c>
      <c r="W7475">
        <v>15.11</v>
      </c>
      <c r="X7475">
        <v>222</v>
      </c>
      <c r="Y7475">
        <v>109</v>
      </c>
      <c r="Z7475">
        <f t="shared" si="481"/>
        <v>27250</v>
      </c>
      <c r="AB7475" t="s">
        <v>8</v>
      </c>
      <c r="AC7475" s="7" t="s">
        <v>101</v>
      </c>
      <c r="AD7475" t="s">
        <v>102</v>
      </c>
      <c r="AF7475" t="s">
        <v>35</v>
      </c>
      <c r="AG7475">
        <v>3</v>
      </c>
      <c r="AH7475" t="s">
        <v>46</v>
      </c>
      <c r="AI7475">
        <v>0.40460000000000002</v>
      </c>
      <c r="AJ7475" s="4">
        <v>4682.911509439853</v>
      </c>
      <c r="AK7475">
        <f t="shared" si="482"/>
        <v>1170727.8773599633</v>
      </c>
      <c r="AL7475" s="4">
        <v>3897</v>
      </c>
      <c r="AM7475">
        <f t="shared" si="483"/>
        <v>17.554054054054053</v>
      </c>
      <c r="AN7475" s="4">
        <v>1909.9221509457986</v>
      </c>
      <c r="AO7475">
        <f t="shared" si="484"/>
        <v>477480.53773644968</v>
      </c>
      <c r="AP7475">
        <v>41</v>
      </c>
      <c r="AQ7475">
        <v>114</v>
      </c>
    </row>
    <row r="7476" spans="1:43" x14ac:dyDescent="0.2">
      <c r="A7476" t="s">
        <v>157</v>
      </c>
      <c r="B7476" t="s">
        <v>41</v>
      </c>
      <c r="C7476" t="s">
        <v>69</v>
      </c>
      <c r="D7476" t="s">
        <v>9</v>
      </c>
      <c r="E7476">
        <v>1</v>
      </c>
      <c r="F7476" t="s">
        <v>49</v>
      </c>
      <c r="G7476" t="s">
        <v>174</v>
      </c>
      <c r="L7476" t="s">
        <v>8</v>
      </c>
      <c r="M7476" t="s">
        <v>38</v>
      </c>
      <c r="N7476">
        <v>2040397.3</v>
      </c>
      <c r="O7476" t="s">
        <v>49</v>
      </c>
      <c r="P7476">
        <v>0</v>
      </c>
      <c r="Q7476">
        <v>4</v>
      </c>
      <c r="R7476" t="s">
        <v>9</v>
      </c>
      <c r="S7476">
        <v>0</v>
      </c>
      <c r="T7476" t="s">
        <v>18</v>
      </c>
      <c r="U7476" t="s">
        <v>9</v>
      </c>
      <c r="V7476">
        <v>317.10000000000002</v>
      </c>
      <c r="W7476">
        <v>15.11</v>
      </c>
      <c r="X7476">
        <v>222</v>
      </c>
      <c r="Y7476">
        <v>109</v>
      </c>
      <c r="Z7476">
        <f t="shared" si="481"/>
        <v>27250</v>
      </c>
      <c r="AB7476" t="s">
        <v>100</v>
      </c>
      <c r="AC7476" s="7" t="s">
        <v>101</v>
      </c>
      <c r="AD7476" t="s">
        <v>8</v>
      </c>
      <c r="AF7476" t="s">
        <v>35</v>
      </c>
      <c r="AG7476">
        <v>4</v>
      </c>
      <c r="AH7476" t="s">
        <v>46</v>
      </c>
      <c r="AI7476">
        <v>0.57799999999999996</v>
      </c>
      <c r="AJ7476" s="4">
        <v>4682.911509439853</v>
      </c>
      <c r="AK7476">
        <f t="shared" si="482"/>
        <v>1170727.8773599633</v>
      </c>
      <c r="AL7476" s="4">
        <v>3897</v>
      </c>
      <c r="AM7476">
        <f t="shared" si="483"/>
        <v>17.554054054054053</v>
      </c>
      <c r="AN7476" s="4">
        <v>1909.9221509457986</v>
      </c>
      <c r="AO7476">
        <f t="shared" si="484"/>
        <v>477480.53773644968</v>
      </c>
      <c r="AP7476">
        <v>41</v>
      </c>
      <c r="AQ7476">
        <v>114</v>
      </c>
    </row>
    <row r="7477" spans="1:43" x14ac:dyDescent="0.2">
      <c r="A7477" t="s">
        <v>157</v>
      </c>
      <c r="B7477" t="s">
        <v>41</v>
      </c>
      <c r="C7477" t="s">
        <v>69</v>
      </c>
      <c r="D7477" t="s">
        <v>9</v>
      </c>
      <c r="E7477">
        <v>1</v>
      </c>
      <c r="F7477" t="s">
        <v>49</v>
      </c>
      <c r="G7477" t="s">
        <v>174</v>
      </c>
      <c r="L7477" t="s">
        <v>8</v>
      </c>
      <c r="M7477" t="s">
        <v>38</v>
      </c>
      <c r="N7477">
        <v>2040397.3</v>
      </c>
      <c r="O7477" t="s">
        <v>49</v>
      </c>
      <c r="P7477">
        <v>0</v>
      </c>
      <c r="Q7477">
        <v>4</v>
      </c>
      <c r="R7477" t="s">
        <v>9</v>
      </c>
      <c r="S7477">
        <v>0</v>
      </c>
      <c r="T7477" t="s">
        <v>18</v>
      </c>
      <c r="U7477" t="s">
        <v>9</v>
      </c>
      <c r="V7477">
        <v>317.10000000000002</v>
      </c>
      <c r="W7477">
        <v>15.11</v>
      </c>
      <c r="X7477">
        <v>222</v>
      </c>
      <c r="Y7477">
        <v>109</v>
      </c>
      <c r="Z7477">
        <f t="shared" si="481"/>
        <v>27250</v>
      </c>
      <c r="AC7477" t="s">
        <v>8</v>
      </c>
      <c r="AF7477" t="s">
        <v>35</v>
      </c>
      <c r="AG7477">
        <v>1</v>
      </c>
      <c r="AH7477" t="s">
        <v>46</v>
      </c>
      <c r="AI7477">
        <v>1.0980000000000001</v>
      </c>
      <c r="AJ7477" s="4">
        <v>4682.911509439853</v>
      </c>
      <c r="AK7477">
        <f t="shared" si="482"/>
        <v>1170727.8773599633</v>
      </c>
      <c r="AL7477" s="4">
        <v>3897</v>
      </c>
      <c r="AM7477">
        <f t="shared" si="483"/>
        <v>17.554054054054053</v>
      </c>
      <c r="AN7477" s="4">
        <v>1909.9221509457986</v>
      </c>
      <c r="AO7477">
        <f t="shared" si="484"/>
        <v>477480.53773644968</v>
      </c>
      <c r="AP7477">
        <v>41</v>
      </c>
      <c r="AQ7477">
        <v>114</v>
      </c>
    </row>
    <row r="7478" spans="1:43" x14ac:dyDescent="0.2">
      <c r="A7478" t="s">
        <v>157</v>
      </c>
      <c r="B7478" t="s">
        <v>41</v>
      </c>
      <c r="C7478" t="s">
        <v>69</v>
      </c>
      <c r="D7478" t="s">
        <v>9</v>
      </c>
      <c r="E7478">
        <v>1</v>
      </c>
      <c r="F7478" t="s">
        <v>49</v>
      </c>
      <c r="G7478" t="s">
        <v>174</v>
      </c>
      <c r="L7478" t="s">
        <v>8</v>
      </c>
      <c r="M7478" t="s">
        <v>38</v>
      </c>
      <c r="N7478">
        <v>2040397.3</v>
      </c>
      <c r="O7478" t="s">
        <v>49</v>
      </c>
      <c r="P7478">
        <v>0</v>
      </c>
      <c r="Q7478">
        <v>4</v>
      </c>
      <c r="R7478" t="s">
        <v>9</v>
      </c>
      <c r="S7478">
        <v>0</v>
      </c>
      <c r="T7478" t="s">
        <v>18</v>
      </c>
      <c r="U7478" t="s">
        <v>9</v>
      </c>
      <c r="V7478">
        <v>317.10000000000002</v>
      </c>
      <c r="W7478">
        <v>15.11</v>
      </c>
      <c r="X7478">
        <v>222</v>
      </c>
      <c r="Y7478">
        <v>109</v>
      </c>
      <c r="Z7478">
        <f t="shared" si="481"/>
        <v>27250</v>
      </c>
      <c r="AC7478" t="s">
        <v>8</v>
      </c>
      <c r="AF7478" t="s">
        <v>35</v>
      </c>
      <c r="AG7478">
        <v>1</v>
      </c>
      <c r="AH7478" t="s">
        <v>46</v>
      </c>
      <c r="AI7478">
        <v>0.54910000000000003</v>
      </c>
      <c r="AJ7478" s="4">
        <v>4682.911509439853</v>
      </c>
      <c r="AK7478">
        <f t="shared" si="482"/>
        <v>1170727.8773599633</v>
      </c>
      <c r="AL7478" s="4">
        <v>3897</v>
      </c>
      <c r="AM7478">
        <f t="shared" si="483"/>
        <v>17.554054054054053</v>
      </c>
      <c r="AN7478" s="4">
        <v>1909.9221509457986</v>
      </c>
      <c r="AO7478">
        <f t="shared" si="484"/>
        <v>477480.53773644968</v>
      </c>
      <c r="AP7478">
        <v>41</v>
      </c>
      <c r="AQ7478">
        <v>114</v>
      </c>
    </row>
    <row r="7479" spans="1:43" x14ac:dyDescent="0.2">
      <c r="A7479" t="s">
        <v>157</v>
      </c>
      <c r="B7479" t="s">
        <v>41</v>
      </c>
      <c r="C7479" t="s">
        <v>69</v>
      </c>
      <c r="D7479" t="s">
        <v>9</v>
      </c>
      <c r="E7479">
        <v>1</v>
      </c>
      <c r="F7479" t="s">
        <v>49</v>
      </c>
      <c r="G7479" t="s">
        <v>174</v>
      </c>
      <c r="L7479" t="s">
        <v>8</v>
      </c>
      <c r="M7479" t="s">
        <v>38</v>
      </c>
      <c r="N7479">
        <v>2040397.3</v>
      </c>
      <c r="O7479" t="s">
        <v>49</v>
      </c>
      <c r="P7479">
        <v>0</v>
      </c>
      <c r="Q7479">
        <v>4</v>
      </c>
      <c r="R7479" t="s">
        <v>9</v>
      </c>
      <c r="S7479">
        <v>0</v>
      </c>
      <c r="T7479" t="s">
        <v>18</v>
      </c>
      <c r="U7479" t="s">
        <v>9</v>
      </c>
      <c r="V7479">
        <v>317.10000000000002</v>
      </c>
      <c r="W7479">
        <v>15.11</v>
      </c>
      <c r="X7479">
        <v>222</v>
      </c>
      <c r="Y7479">
        <v>109</v>
      </c>
      <c r="Z7479">
        <f t="shared" si="481"/>
        <v>27250</v>
      </c>
      <c r="AC7479" s="7" t="s">
        <v>101</v>
      </c>
      <c r="AF7479" t="s">
        <v>35</v>
      </c>
      <c r="AG7479">
        <v>1</v>
      </c>
      <c r="AH7479" t="s">
        <v>46</v>
      </c>
      <c r="AI7479">
        <v>0.46239999999999998</v>
      </c>
      <c r="AJ7479" s="4">
        <v>4682.911509439853</v>
      </c>
      <c r="AK7479">
        <f t="shared" si="482"/>
        <v>1170727.8773599633</v>
      </c>
      <c r="AL7479" s="4">
        <v>3897</v>
      </c>
      <c r="AM7479">
        <f t="shared" si="483"/>
        <v>17.554054054054053</v>
      </c>
      <c r="AN7479" s="4">
        <v>1909.9221509457986</v>
      </c>
      <c r="AO7479">
        <f t="shared" si="484"/>
        <v>477480.53773644968</v>
      </c>
      <c r="AP7479">
        <v>41</v>
      </c>
      <c r="AQ7479">
        <v>114</v>
      </c>
    </row>
    <row r="7480" spans="1:43" x14ac:dyDescent="0.2">
      <c r="A7480" t="s">
        <v>157</v>
      </c>
      <c r="B7480" t="s">
        <v>41</v>
      </c>
      <c r="C7480" t="s">
        <v>69</v>
      </c>
      <c r="D7480" t="s">
        <v>9</v>
      </c>
      <c r="E7480">
        <v>1</v>
      </c>
      <c r="F7480" t="s">
        <v>49</v>
      </c>
      <c r="G7480" t="s">
        <v>174</v>
      </c>
      <c r="L7480" t="s">
        <v>8</v>
      </c>
      <c r="M7480" t="s">
        <v>38</v>
      </c>
      <c r="N7480">
        <v>2040397.3</v>
      </c>
      <c r="O7480" t="s">
        <v>49</v>
      </c>
      <c r="P7480">
        <v>0</v>
      </c>
      <c r="Q7480">
        <v>4</v>
      </c>
      <c r="R7480" t="s">
        <v>9</v>
      </c>
      <c r="S7480">
        <v>0</v>
      </c>
      <c r="T7480" t="s">
        <v>18</v>
      </c>
      <c r="U7480" t="s">
        <v>9</v>
      </c>
      <c r="V7480">
        <v>317.10000000000002</v>
      </c>
      <c r="W7480">
        <v>15.11</v>
      </c>
      <c r="X7480">
        <v>222</v>
      </c>
      <c r="Y7480">
        <v>109</v>
      </c>
      <c r="Z7480">
        <f t="shared" si="481"/>
        <v>27250</v>
      </c>
      <c r="AC7480" s="7" t="s">
        <v>101</v>
      </c>
      <c r="AF7480" t="s">
        <v>35</v>
      </c>
      <c r="AG7480">
        <v>1</v>
      </c>
      <c r="AH7480" t="s">
        <v>46</v>
      </c>
      <c r="AI7480">
        <v>1.4450000000000001</v>
      </c>
      <c r="AJ7480" s="4">
        <v>4682.911509439853</v>
      </c>
      <c r="AK7480">
        <f t="shared" si="482"/>
        <v>1170727.8773599633</v>
      </c>
      <c r="AL7480" s="4">
        <v>3897</v>
      </c>
      <c r="AM7480">
        <f t="shared" si="483"/>
        <v>17.554054054054053</v>
      </c>
      <c r="AN7480" s="4">
        <v>1909.9221509457986</v>
      </c>
      <c r="AO7480">
        <f t="shared" si="484"/>
        <v>477480.53773644968</v>
      </c>
      <c r="AP7480">
        <v>41</v>
      </c>
      <c r="AQ7480">
        <v>114</v>
      </c>
    </row>
    <row r="7481" spans="1:43" x14ac:dyDescent="0.2">
      <c r="A7481" t="s">
        <v>157</v>
      </c>
      <c r="B7481" t="s">
        <v>41</v>
      </c>
      <c r="C7481" t="s">
        <v>69</v>
      </c>
      <c r="D7481" t="s">
        <v>9</v>
      </c>
      <c r="E7481">
        <v>1</v>
      </c>
      <c r="F7481" t="s">
        <v>49</v>
      </c>
      <c r="G7481" t="s">
        <v>174</v>
      </c>
      <c r="L7481" t="s">
        <v>8</v>
      </c>
      <c r="M7481" t="s">
        <v>38</v>
      </c>
      <c r="N7481">
        <v>2040397.3</v>
      </c>
      <c r="O7481" t="s">
        <v>49</v>
      </c>
      <c r="P7481">
        <v>0</v>
      </c>
      <c r="Q7481">
        <v>4</v>
      </c>
      <c r="R7481" t="s">
        <v>9</v>
      </c>
      <c r="S7481">
        <v>0</v>
      </c>
      <c r="T7481" t="s">
        <v>18</v>
      </c>
      <c r="U7481" t="s">
        <v>9</v>
      </c>
      <c r="V7481">
        <v>317.10000000000002</v>
      </c>
      <c r="W7481">
        <v>15.11</v>
      </c>
      <c r="X7481">
        <v>222</v>
      </c>
      <c r="Y7481">
        <v>109</v>
      </c>
      <c r="Z7481">
        <f t="shared" si="481"/>
        <v>27250</v>
      </c>
      <c r="AC7481" s="7" t="s">
        <v>101</v>
      </c>
      <c r="AF7481" t="s">
        <v>35</v>
      </c>
      <c r="AG7481">
        <v>1</v>
      </c>
      <c r="AH7481" t="s">
        <v>47</v>
      </c>
      <c r="AI7481">
        <v>0.92479999999999996</v>
      </c>
      <c r="AJ7481" s="4">
        <v>4682.911509439853</v>
      </c>
      <c r="AK7481">
        <f t="shared" si="482"/>
        <v>1170727.8773599633</v>
      </c>
      <c r="AL7481" s="4">
        <v>3897</v>
      </c>
      <c r="AM7481">
        <f t="shared" si="483"/>
        <v>17.554054054054053</v>
      </c>
      <c r="AN7481" s="4">
        <v>1909.9221509457986</v>
      </c>
      <c r="AO7481">
        <f t="shared" si="484"/>
        <v>477480.53773644968</v>
      </c>
      <c r="AP7481">
        <v>41</v>
      </c>
      <c r="AQ7481">
        <v>114</v>
      </c>
    </row>
    <row r="7482" spans="1:43" x14ac:dyDescent="0.2">
      <c r="A7482" t="s">
        <v>157</v>
      </c>
      <c r="B7482" t="s">
        <v>41</v>
      </c>
      <c r="C7482" t="s">
        <v>69</v>
      </c>
      <c r="D7482" t="s">
        <v>9</v>
      </c>
      <c r="E7482">
        <v>1</v>
      </c>
      <c r="F7482" t="s">
        <v>49</v>
      </c>
      <c r="G7482" t="s">
        <v>174</v>
      </c>
      <c r="L7482" t="s">
        <v>8</v>
      </c>
      <c r="M7482" t="s">
        <v>38</v>
      </c>
      <c r="N7482">
        <v>2040397.3</v>
      </c>
      <c r="O7482" t="s">
        <v>49</v>
      </c>
      <c r="P7482">
        <v>0</v>
      </c>
      <c r="Q7482">
        <v>4</v>
      </c>
      <c r="R7482" t="s">
        <v>9</v>
      </c>
      <c r="S7482">
        <v>0</v>
      </c>
      <c r="T7482" t="s">
        <v>18</v>
      </c>
      <c r="U7482" t="s">
        <v>9</v>
      </c>
      <c r="V7482">
        <v>317.10000000000002</v>
      </c>
      <c r="W7482">
        <v>15.11</v>
      </c>
      <c r="X7482">
        <v>222</v>
      </c>
      <c r="Y7482">
        <v>109</v>
      </c>
      <c r="Z7482">
        <f t="shared" si="481"/>
        <v>27250</v>
      </c>
      <c r="AC7482" s="7" t="s">
        <v>101</v>
      </c>
      <c r="AF7482" t="s">
        <v>35</v>
      </c>
      <c r="AG7482">
        <v>1</v>
      </c>
      <c r="AH7482" t="s">
        <v>47</v>
      </c>
      <c r="AI7482">
        <v>0.69359999999999999</v>
      </c>
      <c r="AJ7482" s="4">
        <v>4682.911509439853</v>
      </c>
      <c r="AK7482">
        <f t="shared" si="482"/>
        <v>1170727.8773599633</v>
      </c>
      <c r="AL7482" s="4">
        <v>3897</v>
      </c>
      <c r="AM7482">
        <f t="shared" si="483"/>
        <v>17.554054054054053</v>
      </c>
      <c r="AN7482" s="4">
        <v>1909.9221509457986</v>
      </c>
      <c r="AO7482">
        <f t="shared" si="484"/>
        <v>477480.53773644968</v>
      </c>
      <c r="AP7482">
        <v>41</v>
      </c>
      <c r="AQ7482">
        <v>114</v>
      </c>
    </row>
    <row r="7483" spans="1:43" x14ac:dyDescent="0.2">
      <c r="A7483" t="s">
        <v>157</v>
      </c>
      <c r="B7483" t="s">
        <v>41</v>
      </c>
      <c r="C7483" t="s">
        <v>69</v>
      </c>
      <c r="D7483" t="s">
        <v>9</v>
      </c>
      <c r="E7483">
        <v>1</v>
      </c>
      <c r="F7483" t="s">
        <v>49</v>
      </c>
      <c r="G7483" t="s">
        <v>174</v>
      </c>
      <c r="L7483" t="s">
        <v>8</v>
      </c>
      <c r="M7483" t="s">
        <v>38</v>
      </c>
      <c r="N7483">
        <v>2040397.3</v>
      </c>
      <c r="O7483" t="s">
        <v>49</v>
      </c>
      <c r="P7483">
        <v>0</v>
      </c>
      <c r="Q7483">
        <v>4</v>
      </c>
      <c r="R7483" t="s">
        <v>9</v>
      </c>
      <c r="S7483">
        <v>0</v>
      </c>
      <c r="T7483" t="s">
        <v>18</v>
      </c>
      <c r="U7483" t="s">
        <v>9</v>
      </c>
      <c r="V7483">
        <v>317.10000000000002</v>
      </c>
      <c r="W7483">
        <v>15.11</v>
      </c>
      <c r="X7483">
        <v>222</v>
      </c>
      <c r="Y7483">
        <v>109</v>
      </c>
      <c r="Z7483">
        <f t="shared" si="481"/>
        <v>27250</v>
      </c>
      <c r="AC7483" s="7" t="s">
        <v>101</v>
      </c>
      <c r="AF7483" t="s">
        <v>35</v>
      </c>
      <c r="AG7483">
        <v>1</v>
      </c>
      <c r="AH7483" t="s">
        <v>46</v>
      </c>
      <c r="AI7483">
        <v>0.5202</v>
      </c>
      <c r="AJ7483" s="4">
        <v>4682.911509439853</v>
      </c>
      <c r="AK7483">
        <f t="shared" si="482"/>
        <v>1170727.8773599633</v>
      </c>
      <c r="AL7483" s="4">
        <v>3897</v>
      </c>
      <c r="AM7483">
        <f t="shared" si="483"/>
        <v>17.554054054054053</v>
      </c>
      <c r="AN7483" s="4">
        <v>1909.9221509457986</v>
      </c>
      <c r="AO7483">
        <f t="shared" si="484"/>
        <v>477480.53773644968</v>
      </c>
      <c r="AP7483">
        <v>41</v>
      </c>
      <c r="AQ7483">
        <v>114</v>
      </c>
    </row>
    <row r="7484" spans="1:43" x14ac:dyDescent="0.2">
      <c r="A7484" t="s">
        <v>157</v>
      </c>
      <c r="B7484" t="s">
        <v>41</v>
      </c>
      <c r="C7484" t="s">
        <v>69</v>
      </c>
      <c r="D7484" t="s">
        <v>9</v>
      </c>
      <c r="E7484">
        <v>1</v>
      </c>
      <c r="F7484" t="s">
        <v>49</v>
      </c>
      <c r="G7484" t="s">
        <v>174</v>
      </c>
      <c r="L7484" t="s">
        <v>8</v>
      </c>
      <c r="M7484" t="s">
        <v>38</v>
      </c>
      <c r="N7484">
        <v>2040397.3</v>
      </c>
      <c r="O7484" t="s">
        <v>49</v>
      </c>
      <c r="P7484">
        <v>0</v>
      </c>
      <c r="Q7484">
        <v>4</v>
      </c>
      <c r="R7484" t="s">
        <v>9</v>
      </c>
      <c r="S7484">
        <v>0</v>
      </c>
      <c r="T7484" t="s">
        <v>18</v>
      </c>
      <c r="U7484" t="s">
        <v>9</v>
      </c>
      <c r="V7484">
        <v>317.10000000000002</v>
      </c>
      <c r="W7484">
        <v>15.11</v>
      </c>
      <c r="X7484">
        <v>222</v>
      </c>
      <c r="Y7484">
        <v>109</v>
      </c>
      <c r="Z7484">
        <f t="shared" si="481"/>
        <v>27250</v>
      </c>
      <c r="AC7484" s="7" t="s">
        <v>101</v>
      </c>
      <c r="AF7484" t="s">
        <v>35</v>
      </c>
      <c r="AG7484">
        <v>1</v>
      </c>
      <c r="AH7484" t="s">
        <v>46</v>
      </c>
      <c r="AI7484">
        <v>0.83809999999999996</v>
      </c>
      <c r="AJ7484" s="4">
        <v>4682.911509439853</v>
      </c>
      <c r="AK7484">
        <f t="shared" si="482"/>
        <v>1170727.8773599633</v>
      </c>
      <c r="AL7484" s="4">
        <v>3897</v>
      </c>
      <c r="AM7484">
        <f t="shared" si="483"/>
        <v>17.554054054054053</v>
      </c>
      <c r="AN7484" s="4">
        <v>1909.9221509457986</v>
      </c>
      <c r="AO7484">
        <f t="shared" si="484"/>
        <v>477480.53773644968</v>
      </c>
      <c r="AP7484">
        <v>41</v>
      </c>
      <c r="AQ7484">
        <v>114</v>
      </c>
    </row>
    <row r="7485" spans="1:43" x14ac:dyDescent="0.2">
      <c r="A7485" t="s">
        <v>157</v>
      </c>
      <c r="B7485" t="s">
        <v>41</v>
      </c>
      <c r="C7485" t="s">
        <v>69</v>
      </c>
      <c r="D7485" t="s">
        <v>9</v>
      </c>
      <c r="E7485">
        <v>1</v>
      </c>
      <c r="F7485" t="s">
        <v>49</v>
      </c>
      <c r="G7485" t="s">
        <v>174</v>
      </c>
      <c r="L7485" t="s">
        <v>8</v>
      </c>
      <c r="M7485" t="s">
        <v>38</v>
      </c>
      <c r="N7485">
        <v>2040397.3</v>
      </c>
      <c r="O7485" t="s">
        <v>49</v>
      </c>
      <c r="P7485">
        <v>0</v>
      </c>
      <c r="Q7485">
        <v>4</v>
      </c>
      <c r="R7485" t="s">
        <v>9</v>
      </c>
      <c r="S7485">
        <v>0</v>
      </c>
      <c r="T7485" t="s">
        <v>18</v>
      </c>
      <c r="U7485" t="s">
        <v>9</v>
      </c>
      <c r="V7485">
        <v>317.10000000000002</v>
      </c>
      <c r="W7485">
        <v>15.11</v>
      </c>
      <c r="X7485">
        <v>222</v>
      </c>
      <c r="Y7485">
        <v>109</v>
      </c>
      <c r="Z7485">
        <f t="shared" si="481"/>
        <v>27250</v>
      </c>
      <c r="AC7485" s="7" t="s">
        <v>101</v>
      </c>
      <c r="AF7485" t="s">
        <v>35</v>
      </c>
      <c r="AG7485">
        <v>1</v>
      </c>
      <c r="AH7485" t="s">
        <v>46</v>
      </c>
      <c r="AI7485">
        <v>0.72250000000000003</v>
      </c>
      <c r="AJ7485" s="4">
        <v>4682.911509439853</v>
      </c>
      <c r="AK7485">
        <f t="shared" si="482"/>
        <v>1170727.8773599633</v>
      </c>
      <c r="AL7485" s="4">
        <v>3897</v>
      </c>
      <c r="AM7485">
        <f t="shared" si="483"/>
        <v>17.554054054054053</v>
      </c>
      <c r="AN7485" s="4">
        <v>1909.9221509457986</v>
      </c>
      <c r="AO7485">
        <f t="shared" si="484"/>
        <v>477480.53773644968</v>
      </c>
      <c r="AP7485">
        <v>41</v>
      </c>
      <c r="AQ7485">
        <v>114</v>
      </c>
    </row>
    <row r="7486" spans="1:43" x14ac:dyDescent="0.2">
      <c r="A7486" t="s">
        <v>157</v>
      </c>
      <c r="B7486" t="s">
        <v>41</v>
      </c>
      <c r="C7486" t="s">
        <v>69</v>
      </c>
      <c r="D7486" t="s">
        <v>9</v>
      </c>
      <c r="E7486">
        <v>1</v>
      </c>
      <c r="F7486" t="s">
        <v>49</v>
      </c>
      <c r="G7486" t="s">
        <v>174</v>
      </c>
      <c r="L7486" t="s">
        <v>8</v>
      </c>
      <c r="M7486" t="s">
        <v>38</v>
      </c>
      <c r="N7486">
        <v>2040397.3</v>
      </c>
      <c r="O7486" t="s">
        <v>49</v>
      </c>
      <c r="P7486">
        <v>0</v>
      </c>
      <c r="Q7486">
        <v>4</v>
      </c>
      <c r="R7486" t="s">
        <v>9</v>
      </c>
      <c r="S7486">
        <v>0</v>
      </c>
      <c r="T7486" t="s">
        <v>18</v>
      </c>
      <c r="U7486" t="s">
        <v>9</v>
      </c>
      <c r="V7486">
        <v>317.10000000000002</v>
      </c>
      <c r="W7486">
        <v>15.11</v>
      </c>
      <c r="X7486">
        <v>222</v>
      </c>
      <c r="Y7486">
        <v>109</v>
      </c>
      <c r="Z7486">
        <f t="shared" si="481"/>
        <v>27250</v>
      </c>
      <c r="AB7486" t="s">
        <v>8</v>
      </c>
      <c r="AC7486" t="s">
        <v>8</v>
      </c>
      <c r="AD7486" t="s">
        <v>102</v>
      </c>
      <c r="AF7486" t="s">
        <v>35</v>
      </c>
      <c r="AG7486">
        <v>1</v>
      </c>
      <c r="AH7486" t="s">
        <v>46</v>
      </c>
      <c r="AI7486">
        <v>0.49130000000000001</v>
      </c>
      <c r="AJ7486" s="4">
        <v>4682.911509439853</v>
      </c>
      <c r="AK7486">
        <f t="shared" si="482"/>
        <v>1170727.8773599633</v>
      </c>
      <c r="AL7486" s="4">
        <v>3897</v>
      </c>
      <c r="AM7486">
        <f t="shared" si="483"/>
        <v>17.554054054054053</v>
      </c>
      <c r="AN7486" s="4">
        <v>1909.9221509457986</v>
      </c>
      <c r="AO7486">
        <f t="shared" si="484"/>
        <v>477480.53773644968</v>
      </c>
      <c r="AP7486">
        <v>41</v>
      </c>
      <c r="AQ7486">
        <v>114</v>
      </c>
    </row>
    <row r="7487" spans="1:43" x14ac:dyDescent="0.2">
      <c r="A7487" t="s">
        <v>157</v>
      </c>
      <c r="B7487" t="s">
        <v>41</v>
      </c>
      <c r="C7487" t="s">
        <v>69</v>
      </c>
      <c r="D7487" t="s">
        <v>9</v>
      </c>
      <c r="E7487">
        <v>1</v>
      </c>
      <c r="F7487" t="s">
        <v>49</v>
      </c>
      <c r="G7487" t="s">
        <v>174</v>
      </c>
      <c r="L7487" t="s">
        <v>8</v>
      </c>
      <c r="M7487" t="s">
        <v>38</v>
      </c>
      <c r="N7487">
        <v>2040397.3</v>
      </c>
      <c r="O7487" t="s">
        <v>49</v>
      </c>
      <c r="P7487">
        <v>0</v>
      </c>
      <c r="Q7487">
        <v>4</v>
      </c>
      <c r="R7487" t="s">
        <v>9</v>
      </c>
      <c r="S7487">
        <v>0</v>
      </c>
      <c r="T7487" t="s">
        <v>18</v>
      </c>
      <c r="U7487" t="s">
        <v>9</v>
      </c>
      <c r="V7487">
        <v>317.10000000000002</v>
      </c>
      <c r="W7487">
        <v>15.11</v>
      </c>
      <c r="X7487">
        <v>222</v>
      </c>
      <c r="Y7487">
        <v>109</v>
      </c>
      <c r="Z7487">
        <f t="shared" si="481"/>
        <v>27250</v>
      </c>
      <c r="AC7487" t="s">
        <v>8</v>
      </c>
      <c r="AF7487" t="s">
        <v>35</v>
      </c>
      <c r="AG7487">
        <v>3</v>
      </c>
      <c r="AH7487" t="s">
        <v>46</v>
      </c>
      <c r="AI7487">
        <v>1.6180000000000001</v>
      </c>
      <c r="AJ7487" s="4">
        <v>4682.911509439853</v>
      </c>
      <c r="AK7487">
        <f t="shared" si="482"/>
        <v>1170727.8773599633</v>
      </c>
      <c r="AL7487" s="4">
        <v>3897</v>
      </c>
      <c r="AM7487">
        <f t="shared" si="483"/>
        <v>17.554054054054053</v>
      </c>
      <c r="AN7487" s="4">
        <v>1909.9221509457986</v>
      </c>
      <c r="AO7487">
        <f t="shared" si="484"/>
        <v>477480.53773644968</v>
      </c>
      <c r="AP7487">
        <v>41</v>
      </c>
      <c r="AQ7487">
        <v>114</v>
      </c>
    </row>
    <row r="7488" spans="1:43" x14ac:dyDescent="0.2">
      <c r="A7488" t="s">
        <v>157</v>
      </c>
      <c r="B7488" t="s">
        <v>41</v>
      </c>
      <c r="C7488" t="s">
        <v>69</v>
      </c>
      <c r="D7488" t="s">
        <v>9</v>
      </c>
      <c r="E7488">
        <v>1</v>
      </c>
      <c r="F7488" t="s">
        <v>49</v>
      </c>
      <c r="G7488" t="s">
        <v>174</v>
      </c>
      <c r="L7488" t="s">
        <v>8</v>
      </c>
      <c r="M7488" t="s">
        <v>38</v>
      </c>
      <c r="N7488">
        <v>2040397.3</v>
      </c>
      <c r="O7488" t="s">
        <v>49</v>
      </c>
      <c r="P7488">
        <v>0</v>
      </c>
      <c r="Q7488">
        <v>4</v>
      </c>
      <c r="R7488" t="s">
        <v>9</v>
      </c>
      <c r="S7488">
        <v>0</v>
      </c>
      <c r="T7488" t="s">
        <v>18</v>
      </c>
      <c r="U7488" t="s">
        <v>9</v>
      </c>
      <c r="V7488">
        <v>317.10000000000002</v>
      </c>
      <c r="W7488">
        <v>15.11</v>
      </c>
      <c r="X7488">
        <v>222</v>
      </c>
      <c r="Y7488">
        <v>109</v>
      </c>
      <c r="Z7488">
        <f t="shared" si="481"/>
        <v>27250</v>
      </c>
      <c r="AC7488" s="7" t="s">
        <v>101</v>
      </c>
      <c r="AF7488" t="s">
        <v>35</v>
      </c>
      <c r="AG7488">
        <v>1</v>
      </c>
      <c r="AH7488" t="s">
        <v>47</v>
      </c>
      <c r="AI7488">
        <v>0.63580000000000003</v>
      </c>
      <c r="AJ7488" s="4">
        <v>4682.911509439853</v>
      </c>
      <c r="AK7488">
        <f t="shared" si="482"/>
        <v>1170727.8773599633</v>
      </c>
      <c r="AL7488" s="4">
        <v>3897</v>
      </c>
      <c r="AM7488">
        <f t="shared" si="483"/>
        <v>17.554054054054053</v>
      </c>
      <c r="AN7488" s="4">
        <v>1909.9221509457986</v>
      </c>
      <c r="AO7488">
        <f t="shared" si="484"/>
        <v>477480.53773644968</v>
      </c>
      <c r="AP7488">
        <v>41</v>
      </c>
      <c r="AQ7488">
        <v>114</v>
      </c>
    </row>
    <row r="7489" spans="1:43" x14ac:dyDescent="0.2">
      <c r="A7489" t="s">
        <v>157</v>
      </c>
      <c r="B7489" t="s">
        <v>41</v>
      </c>
      <c r="C7489" t="s">
        <v>69</v>
      </c>
      <c r="D7489" t="s">
        <v>9</v>
      </c>
      <c r="E7489">
        <v>1</v>
      </c>
      <c r="F7489" t="s">
        <v>49</v>
      </c>
      <c r="G7489" t="s">
        <v>174</v>
      </c>
      <c r="L7489" t="s">
        <v>8</v>
      </c>
      <c r="M7489" t="s">
        <v>38</v>
      </c>
      <c r="N7489">
        <v>2040397.3</v>
      </c>
      <c r="O7489" t="s">
        <v>49</v>
      </c>
      <c r="P7489">
        <v>0</v>
      </c>
      <c r="Q7489">
        <v>4</v>
      </c>
      <c r="R7489" t="s">
        <v>9</v>
      </c>
      <c r="S7489">
        <v>0</v>
      </c>
      <c r="T7489" t="s">
        <v>18</v>
      </c>
      <c r="U7489" t="s">
        <v>9</v>
      </c>
      <c r="V7489">
        <v>317.10000000000002</v>
      </c>
      <c r="W7489">
        <v>15.11</v>
      </c>
      <c r="X7489">
        <v>222</v>
      </c>
      <c r="Y7489">
        <v>109</v>
      </c>
      <c r="Z7489">
        <f t="shared" si="481"/>
        <v>27250</v>
      </c>
      <c r="AC7489" s="7" t="s">
        <v>101</v>
      </c>
      <c r="AF7489" t="s">
        <v>35</v>
      </c>
      <c r="AG7489">
        <v>1</v>
      </c>
      <c r="AH7489" t="s">
        <v>47</v>
      </c>
      <c r="AI7489">
        <v>0.3468</v>
      </c>
      <c r="AJ7489" s="4">
        <v>4682.911509439853</v>
      </c>
      <c r="AK7489">
        <f t="shared" si="482"/>
        <v>1170727.8773599633</v>
      </c>
      <c r="AL7489" s="4">
        <v>3897</v>
      </c>
      <c r="AM7489">
        <f t="shared" si="483"/>
        <v>17.554054054054053</v>
      </c>
      <c r="AN7489" s="4">
        <v>1909.9221509457986</v>
      </c>
      <c r="AO7489">
        <f t="shared" si="484"/>
        <v>477480.53773644968</v>
      </c>
      <c r="AP7489">
        <v>41</v>
      </c>
      <c r="AQ7489">
        <v>114</v>
      </c>
    </row>
    <row r="7490" spans="1:43" x14ac:dyDescent="0.2">
      <c r="A7490" t="s">
        <v>157</v>
      </c>
      <c r="B7490" t="s">
        <v>41</v>
      </c>
      <c r="C7490" t="s">
        <v>69</v>
      </c>
      <c r="D7490" t="s">
        <v>9</v>
      </c>
      <c r="E7490">
        <v>1</v>
      </c>
      <c r="F7490" t="s">
        <v>49</v>
      </c>
      <c r="G7490" t="s">
        <v>174</v>
      </c>
      <c r="L7490" t="s">
        <v>8</v>
      </c>
      <c r="M7490" t="s">
        <v>38</v>
      </c>
      <c r="N7490">
        <v>2040397.3</v>
      </c>
      <c r="O7490" t="s">
        <v>49</v>
      </c>
      <c r="P7490">
        <v>0</v>
      </c>
      <c r="Q7490">
        <v>4</v>
      </c>
      <c r="R7490" t="s">
        <v>9</v>
      </c>
      <c r="S7490">
        <v>0</v>
      </c>
      <c r="T7490" t="s">
        <v>18</v>
      </c>
      <c r="U7490" t="s">
        <v>9</v>
      </c>
      <c r="V7490">
        <v>317.10000000000002</v>
      </c>
      <c r="W7490">
        <v>15.11</v>
      </c>
      <c r="X7490">
        <v>222</v>
      </c>
      <c r="Y7490">
        <v>109</v>
      </c>
      <c r="Z7490">
        <f t="shared" si="481"/>
        <v>27250</v>
      </c>
      <c r="AC7490" t="s">
        <v>8</v>
      </c>
      <c r="AF7490" t="s">
        <v>35</v>
      </c>
      <c r="AG7490">
        <v>3</v>
      </c>
      <c r="AH7490" t="s">
        <v>46</v>
      </c>
      <c r="AI7490">
        <v>2.081</v>
      </c>
      <c r="AJ7490" s="4">
        <v>4682.911509439853</v>
      </c>
      <c r="AK7490">
        <f t="shared" si="482"/>
        <v>1170727.8773599633</v>
      </c>
      <c r="AL7490" s="4">
        <v>3897</v>
      </c>
      <c r="AM7490">
        <f t="shared" si="483"/>
        <v>17.554054054054053</v>
      </c>
      <c r="AN7490" s="4">
        <v>1909.9221509457986</v>
      </c>
      <c r="AO7490">
        <f t="shared" si="484"/>
        <v>477480.53773644968</v>
      </c>
      <c r="AP7490">
        <v>41</v>
      </c>
      <c r="AQ7490">
        <v>114</v>
      </c>
    </row>
    <row r="7491" spans="1:43" x14ac:dyDescent="0.2">
      <c r="A7491" t="s">
        <v>157</v>
      </c>
      <c r="B7491" t="s">
        <v>41</v>
      </c>
      <c r="C7491" t="s">
        <v>69</v>
      </c>
      <c r="D7491" t="s">
        <v>9</v>
      </c>
      <c r="E7491">
        <v>1</v>
      </c>
      <c r="F7491" t="s">
        <v>49</v>
      </c>
      <c r="G7491" t="s">
        <v>174</v>
      </c>
      <c r="L7491" t="s">
        <v>8</v>
      </c>
      <c r="M7491" t="s">
        <v>38</v>
      </c>
      <c r="N7491">
        <v>2040397.3</v>
      </c>
      <c r="O7491" t="s">
        <v>49</v>
      </c>
      <c r="P7491">
        <v>0</v>
      </c>
      <c r="Q7491">
        <v>4</v>
      </c>
      <c r="R7491" t="s">
        <v>9</v>
      </c>
      <c r="S7491">
        <v>0</v>
      </c>
      <c r="T7491" t="s">
        <v>18</v>
      </c>
      <c r="U7491" t="s">
        <v>9</v>
      </c>
      <c r="V7491">
        <v>317.10000000000002</v>
      </c>
      <c r="W7491">
        <v>15.11</v>
      </c>
      <c r="X7491">
        <v>222</v>
      </c>
      <c r="Y7491">
        <v>109</v>
      </c>
      <c r="Z7491">
        <f t="shared" si="481"/>
        <v>27250</v>
      </c>
      <c r="AC7491" s="7" t="s">
        <v>101</v>
      </c>
      <c r="AF7491" t="s">
        <v>35</v>
      </c>
      <c r="AG7491">
        <v>2</v>
      </c>
      <c r="AH7491" t="s">
        <v>46</v>
      </c>
      <c r="AI7491">
        <v>0.95369999999999999</v>
      </c>
      <c r="AJ7491" s="4">
        <v>4682.911509439853</v>
      </c>
      <c r="AK7491">
        <f t="shared" si="482"/>
        <v>1170727.8773599633</v>
      </c>
      <c r="AL7491" s="4">
        <v>3897</v>
      </c>
      <c r="AM7491">
        <f t="shared" si="483"/>
        <v>17.554054054054053</v>
      </c>
      <c r="AN7491" s="4">
        <v>1909.9221509457986</v>
      </c>
      <c r="AO7491">
        <f t="shared" si="484"/>
        <v>477480.53773644968</v>
      </c>
      <c r="AP7491">
        <v>41</v>
      </c>
      <c r="AQ7491">
        <v>114</v>
      </c>
    </row>
    <row r="7492" spans="1:43" x14ac:dyDescent="0.2">
      <c r="A7492" t="s">
        <v>157</v>
      </c>
      <c r="B7492" t="s">
        <v>41</v>
      </c>
      <c r="C7492" t="s">
        <v>69</v>
      </c>
      <c r="D7492" t="s">
        <v>9</v>
      </c>
      <c r="E7492">
        <v>1</v>
      </c>
      <c r="F7492" t="s">
        <v>49</v>
      </c>
      <c r="G7492" t="s">
        <v>174</v>
      </c>
      <c r="L7492" t="s">
        <v>8</v>
      </c>
      <c r="M7492" t="s">
        <v>38</v>
      </c>
      <c r="N7492">
        <v>2040397.3</v>
      </c>
      <c r="O7492" t="s">
        <v>49</v>
      </c>
      <c r="P7492">
        <v>0</v>
      </c>
      <c r="Q7492">
        <v>4</v>
      </c>
      <c r="R7492" t="s">
        <v>9</v>
      </c>
      <c r="S7492">
        <v>0</v>
      </c>
      <c r="T7492" t="s">
        <v>18</v>
      </c>
      <c r="U7492" t="s">
        <v>9</v>
      </c>
      <c r="V7492">
        <v>317.10000000000002</v>
      </c>
      <c r="W7492">
        <v>15.11</v>
      </c>
      <c r="X7492">
        <v>222</v>
      </c>
      <c r="Y7492">
        <v>109</v>
      </c>
      <c r="Z7492">
        <f t="shared" si="481"/>
        <v>27250</v>
      </c>
      <c r="AC7492" s="7" t="s">
        <v>101</v>
      </c>
      <c r="AF7492" t="s">
        <v>35</v>
      </c>
      <c r="AG7492">
        <v>5</v>
      </c>
      <c r="AH7492" t="s">
        <v>46</v>
      </c>
      <c r="AI7492">
        <v>0.2601</v>
      </c>
      <c r="AJ7492" s="4">
        <v>4682.911509439853</v>
      </c>
      <c r="AK7492">
        <f t="shared" si="482"/>
        <v>1170727.8773599633</v>
      </c>
      <c r="AL7492" s="4">
        <v>3897</v>
      </c>
      <c r="AM7492">
        <f t="shared" si="483"/>
        <v>17.554054054054053</v>
      </c>
      <c r="AN7492" s="4">
        <v>1909.9221509457986</v>
      </c>
      <c r="AO7492">
        <f t="shared" si="484"/>
        <v>477480.53773644968</v>
      </c>
      <c r="AP7492">
        <v>41</v>
      </c>
      <c r="AQ7492">
        <v>114</v>
      </c>
    </row>
    <row r="7493" spans="1:43" x14ac:dyDescent="0.2">
      <c r="A7493" t="s">
        <v>157</v>
      </c>
      <c r="B7493" t="s">
        <v>41</v>
      </c>
      <c r="C7493" t="s">
        <v>69</v>
      </c>
      <c r="D7493" t="s">
        <v>9</v>
      </c>
      <c r="E7493">
        <v>1</v>
      </c>
      <c r="F7493" t="s">
        <v>49</v>
      </c>
      <c r="G7493" t="s">
        <v>174</v>
      </c>
      <c r="L7493" t="s">
        <v>8</v>
      </c>
      <c r="M7493" t="s">
        <v>38</v>
      </c>
      <c r="N7493">
        <v>2040397.3</v>
      </c>
      <c r="O7493" t="s">
        <v>49</v>
      </c>
      <c r="P7493">
        <v>0</v>
      </c>
      <c r="Q7493">
        <v>4</v>
      </c>
      <c r="R7493" t="s">
        <v>9</v>
      </c>
      <c r="S7493">
        <v>0</v>
      </c>
      <c r="T7493" t="s">
        <v>18</v>
      </c>
      <c r="U7493" t="s">
        <v>9</v>
      </c>
      <c r="V7493">
        <v>317.10000000000002</v>
      </c>
      <c r="W7493">
        <v>15.11</v>
      </c>
      <c r="X7493">
        <v>222</v>
      </c>
      <c r="Y7493">
        <v>109</v>
      </c>
      <c r="Z7493">
        <f t="shared" si="481"/>
        <v>27250</v>
      </c>
      <c r="AC7493" t="s">
        <v>8</v>
      </c>
      <c r="AF7493" t="s">
        <v>35</v>
      </c>
      <c r="AG7493">
        <v>2</v>
      </c>
      <c r="AH7493" t="s">
        <v>46</v>
      </c>
      <c r="AI7493">
        <v>0.57799999999999996</v>
      </c>
      <c r="AJ7493" s="4">
        <v>4682.911509439853</v>
      </c>
      <c r="AK7493">
        <f t="shared" si="482"/>
        <v>1170727.8773599633</v>
      </c>
      <c r="AL7493" s="4">
        <v>3897</v>
      </c>
      <c r="AM7493">
        <f t="shared" si="483"/>
        <v>17.554054054054053</v>
      </c>
      <c r="AN7493" s="4">
        <v>1909.9221509457986</v>
      </c>
      <c r="AO7493">
        <f t="shared" si="484"/>
        <v>477480.53773644968</v>
      </c>
      <c r="AP7493">
        <v>41</v>
      </c>
      <c r="AQ7493">
        <v>114</v>
      </c>
    </row>
    <row r="7494" spans="1:43" x14ac:dyDescent="0.2">
      <c r="A7494" t="s">
        <v>157</v>
      </c>
      <c r="B7494" t="s">
        <v>41</v>
      </c>
      <c r="C7494" t="s">
        <v>69</v>
      </c>
      <c r="D7494" t="s">
        <v>9</v>
      </c>
      <c r="E7494">
        <v>1</v>
      </c>
      <c r="F7494" t="s">
        <v>49</v>
      </c>
      <c r="G7494" t="s">
        <v>174</v>
      </c>
      <c r="L7494" t="s">
        <v>8</v>
      </c>
      <c r="M7494" t="s">
        <v>38</v>
      </c>
      <c r="N7494">
        <v>2040397.3</v>
      </c>
      <c r="O7494" t="s">
        <v>49</v>
      </c>
      <c r="P7494">
        <v>0</v>
      </c>
      <c r="Q7494">
        <v>4</v>
      </c>
      <c r="R7494" t="s">
        <v>9</v>
      </c>
      <c r="S7494">
        <v>0</v>
      </c>
      <c r="T7494" t="s">
        <v>18</v>
      </c>
      <c r="U7494" t="s">
        <v>9</v>
      </c>
      <c r="V7494">
        <v>317.10000000000002</v>
      </c>
      <c r="W7494">
        <v>15.11</v>
      </c>
      <c r="X7494">
        <v>222</v>
      </c>
      <c r="Y7494">
        <v>109</v>
      </c>
      <c r="Z7494">
        <f t="shared" si="481"/>
        <v>27250</v>
      </c>
      <c r="AB7494" t="s">
        <v>8</v>
      </c>
      <c r="AC7494" s="7" t="s">
        <v>101</v>
      </c>
      <c r="AD7494" t="s">
        <v>8</v>
      </c>
      <c r="AF7494" t="s">
        <v>35</v>
      </c>
      <c r="AG7494">
        <v>1</v>
      </c>
      <c r="AH7494" t="s">
        <v>46</v>
      </c>
      <c r="AI7494">
        <v>0.3468</v>
      </c>
      <c r="AJ7494" s="4">
        <v>4682.911509439853</v>
      </c>
      <c r="AK7494">
        <f t="shared" si="482"/>
        <v>1170727.8773599633</v>
      </c>
      <c r="AL7494" s="4">
        <v>3897</v>
      </c>
      <c r="AM7494">
        <f t="shared" si="483"/>
        <v>17.554054054054053</v>
      </c>
      <c r="AN7494" s="4">
        <v>1909.9221509457986</v>
      </c>
      <c r="AO7494">
        <f t="shared" si="484"/>
        <v>477480.53773644968</v>
      </c>
      <c r="AP7494">
        <v>41</v>
      </c>
      <c r="AQ7494">
        <v>114</v>
      </c>
    </row>
    <row r="7495" spans="1:43" x14ac:dyDescent="0.2">
      <c r="A7495" t="s">
        <v>157</v>
      </c>
      <c r="B7495" t="s">
        <v>41</v>
      </c>
      <c r="C7495" t="s">
        <v>69</v>
      </c>
      <c r="D7495" t="s">
        <v>9</v>
      </c>
      <c r="E7495">
        <v>1</v>
      </c>
      <c r="F7495" t="s">
        <v>49</v>
      </c>
      <c r="G7495" t="s">
        <v>174</v>
      </c>
      <c r="L7495" t="s">
        <v>8</v>
      </c>
      <c r="M7495" t="s">
        <v>38</v>
      </c>
      <c r="N7495">
        <v>2040397.3</v>
      </c>
      <c r="O7495" t="s">
        <v>49</v>
      </c>
      <c r="P7495">
        <v>0</v>
      </c>
      <c r="Q7495">
        <v>4</v>
      </c>
      <c r="R7495" t="s">
        <v>9</v>
      </c>
      <c r="S7495">
        <v>0</v>
      </c>
      <c r="T7495" t="s">
        <v>18</v>
      </c>
      <c r="U7495" t="s">
        <v>9</v>
      </c>
      <c r="V7495">
        <v>317.10000000000002</v>
      </c>
      <c r="W7495">
        <v>15.11</v>
      </c>
      <c r="X7495">
        <v>222</v>
      </c>
      <c r="Y7495">
        <v>109</v>
      </c>
      <c r="Z7495">
        <f t="shared" si="481"/>
        <v>27250</v>
      </c>
      <c r="AB7495" t="s">
        <v>8</v>
      </c>
      <c r="AC7495" t="s">
        <v>8</v>
      </c>
      <c r="AD7495" t="s">
        <v>102</v>
      </c>
      <c r="AF7495" t="s">
        <v>35</v>
      </c>
      <c r="AG7495">
        <v>1</v>
      </c>
      <c r="AH7495" t="s">
        <v>46</v>
      </c>
      <c r="AI7495">
        <v>0.40460000000000002</v>
      </c>
      <c r="AJ7495" s="4">
        <v>4682.911509439853</v>
      </c>
      <c r="AK7495">
        <f t="shared" si="482"/>
        <v>1170727.8773599633</v>
      </c>
      <c r="AL7495" s="4">
        <v>3897</v>
      </c>
      <c r="AM7495">
        <f t="shared" si="483"/>
        <v>17.554054054054053</v>
      </c>
      <c r="AN7495" s="4">
        <v>1909.9221509457986</v>
      </c>
      <c r="AO7495">
        <f t="shared" si="484"/>
        <v>477480.53773644968</v>
      </c>
      <c r="AP7495">
        <v>41</v>
      </c>
      <c r="AQ7495">
        <v>114</v>
      </c>
    </row>
    <row r="7496" spans="1:43" x14ac:dyDescent="0.2">
      <c r="A7496" t="s">
        <v>157</v>
      </c>
      <c r="B7496" t="s">
        <v>41</v>
      </c>
      <c r="C7496" t="s">
        <v>69</v>
      </c>
      <c r="D7496" t="s">
        <v>9</v>
      </c>
      <c r="E7496">
        <v>1</v>
      </c>
      <c r="F7496" t="s">
        <v>49</v>
      </c>
      <c r="G7496" t="s">
        <v>174</v>
      </c>
      <c r="L7496" t="s">
        <v>8</v>
      </c>
      <c r="M7496" t="s">
        <v>38</v>
      </c>
      <c r="N7496">
        <v>2040397.3</v>
      </c>
      <c r="O7496" t="s">
        <v>49</v>
      </c>
      <c r="P7496">
        <v>0</v>
      </c>
      <c r="Q7496">
        <v>4</v>
      </c>
      <c r="R7496" t="s">
        <v>9</v>
      </c>
      <c r="S7496">
        <v>0</v>
      </c>
      <c r="T7496" t="s">
        <v>18</v>
      </c>
      <c r="U7496" t="s">
        <v>9</v>
      </c>
      <c r="V7496">
        <v>317.10000000000002</v>
      </c>
      <c r="W7496">
        <v>15.11</v>
      </c>
      <c r="X7496">
        <v>222</v>
      </c>
      <c r="Y7496">
        <v>109</v>
      </c>
      <c r="Z7496">
        <f t="shared" si="481"/>
        <v>27250</v>
      </c>
      <c r="AC7496" t="s">
        <v>8</v>
      </c>
      <c r="AF7496" t="s">
        <v>35</v>
      </c>
      <c r="AG7496">
        <v>1</v>
      </c>
      <c r="AH7496" t="s">
        <v>46</v>
      </c>
      <c r="AI7496">
        <v>1.0980000000000001</v>
      </c>
      <c r="AJ7496" s="4">
        <v>4682.911509439853</v>
      </c>
      <c r="AK7496">
        <f t="shared" si="482"/>
        <v>1170727.8773599633</v>
      </c>
      <c r="AL7496" s="4">
        <v>3897</v>
      </c>
      <c r="AM7496">
        <f t="shared" si="483"/>
        <v>17.554054054054053</v>
      </c>
      <c r="AN7496" s="4">
        <v>1909.9221509457986</v>
      </c>
      <c r="AO7496">
        <f t="shared" si="484"/>
        <v>477480.53773644968</v>
      </c>
      <c r="AP7496">
        <v>41</v>
      </c>
      <c r="AQ7496">
        <v>114</v>
      </c>
    </row>
    <row r="7497" spans="1:43" x14ac:dyDescent="0.2">
      <c r="A7497" t="s">
        <v>157</v>
      </c>
      <c r="B7497" t="s">
        <v>41</v>
      </c>
      <c r="C7497" t="s">
        <v>69</v>
      </c>
      <c r="D7497" t="s">
        <v>9</v>
      </c>
      <c r="E7497">
        <v>1</v>
      </c>
      <c r="F7497" t="s">
        <v>49</v>
      </c>
      <c r="G7497" t="s">
        <v>174</v>
      </c>
      <c r="L7497" t="s">
        <v>8</v>
      </c>
      <c r="M7497" t="s">
        <v>38</v>
      </c>
      <c r="N7497">
        <v>2040397.3</v>
      </c>
      <c r="O7497" t="s">
        <v>49</v>
      </c>
      <c r="P7497">
        <v>0</v>
      </c>
      <c r="Q7497">
        <v>4</v>
      </c>
      <c r="R7497" t="s">
        <v>9</v>
      </c>
      <c r="S7497">
        <v>0</v>
      </c>
      <c r="T7497" t="s">
        <v>18</v>
      </c>
      <c r="U7497" t="s">
        <v>9</v>
      </c>
      <c r="V7497">
        <v>317.10000000000002</v>
      </c>
      <c r="W7497">
        <v>15.11</v>
      </c>
      <c r="X7497">
        <v>222</v>
      </c>
      <c r="Y7497">
        <v>109</v>
      </c>
      <c r="Z7497">
        <f t="shared" si="481"/>
        <v>27250</v>
      </c>
      <c r="AC7497" s="7" t="s">
        <v>101</v>
      </c>
      <c r="AF7497" t="s">
        <v>35</v>
      </c>
      <c r="AG7497">
        <v>1</v>
      </c>
      <c r="AH7497" t="s">
        <v>46</v>
      </c>
      <c r="AI7497">
        <v>0.49130000000000001</v>
      </c>
      <c r="AJ7497" s="4">
        <v>4682.911509439853</v>
      </c>
      <c r="AK7497">
        <f t="shared" si="482"/>
        <v>1170727.8773599633</v>
      </c>
      <c r="AL7497" s="4">
        <v>3897</v>
      </c>
      <c r="AM7497">
        <f t="shared" si="483"/>
        <v>17.554054054054053</v>
      </c>
      <c r="AN7497" s="4">
        <v>1909.9221509457986</v>
      </c>
      <c r="AO7497">
        <f t="shared" si="484"/>
        <v>477480.53773644968</v>
      </c>
      <c r="AP7497">
        <v>41</v>
      </c>
      <c r="AQ7497">
        <v>114</v>
      </c>
    </row>
    <row r="7498" spans="1:43" x14ac:dyDescent="0.2">
      <c r="A7498" t="s">
        <v>157</v>
      </c>
      <c r="B7498" t="s">
        <v>41</v>
      </c>
      <c r="C7498" t="s">
        <v>69</v>
      </c>
      <c r="D7498" t="s">
        <v>9</v>
      </c>
      <c r="E7498">
        <v>1</v>
      </c>
      <c r="F7498" t="s">
        <v>49</v>
      </c>
      <c r="G7498" t="s">
        <v>174</v>
      </c>
      <c r="L7498" t="s">
        <v>8</v>
      </c>
      <c r="M7498" t="s">
        <v>38</v>
      </c>
      <c r="N7498">
        <v>2040397.3</v>
      </c>
      <c r="O7498" t="s">
        <v>49</v>
      </c>
      <c r="P7498">
        <v>0</v>
      </c>
      <c r="Q7498">
        <v>4</v>
      </c>
      <c r="R7498" t="s">
        <v>9</v>
      </c>
      <c r="S7498">
        <v>0</v>
      </c>
      <c r="T7498" t="s">
        <v>18</v>
      </c>
      <c r="U7498" t="s">
        <v>9</v>
      </c>
      <c r="V7498">
        <v>317.10000000000002</v>
      </c>
      <c r="W7498">
        <v>15.11</v>
      </c>
      <c r="X7498">
        <v>222</v>
      </c>
      <c r="Y7498">
        <v>109</v>
      </c>
      <c r="Z7498">
        <f t="shared" si="481"/>
        <v>27250</v>
      </c>
      <c r="AC7498" s="7" t="s">
        <v>101</v>
      </c>
      <c r="AF7498" t="s">
        <v>35</v>
      </c>
      <c r="AG7498">
        <v>2</v>
      </c>
      <c r="AH7498" t="s">
        <v>46</v>
      </c>
      <c r="AI7498">
        <v>0.95369999999999999</v>
      </c>
      <c r="AJ7498" s="4">
        <v>4682.911509439853</v>
      </c>
      <c r="AK7498">
        <f t="shared" si="482"/>
        <v>1170727.8773599633</v>
      </c>
      <c r="AL7498" s="4">
        <v>3897</v>
      </c>
      <c r="AM7498">
        <f t="shared" si="483"/>
        <v>17.554054054054053</v>
      </c>
      <c r="AN7498" s="4">
        <v>1909.9221509457986</v>
      </c>
      <c r="AO7498">
        <f t="shared" si="484"/>
        <v>477480.53773644968</v>
      </c>
      <c r="AP7498">
        <v>41</v>
      </c>
      <c r="AQ7498">
        <v>114</v>
      </c>
    </row>
    <row r="7499" spans="1:43" x14ac:dyDescent="0.2">
      <c r="A7499" t="s">
        <v>157</v>
      </c>
      <c r="B7499" t="s">
        <v>41</v>
      </c>
      <c r="C7499" t="s">
        <v>69</v>
      </c>
      <c r="D7499" t="s">
        <v>9</v>
      </c>
      <c r="E7499">
        <v>1</v>
      </c>
      <c r="F7499" t="s">
        <v>49</v>
      </c>
      <c r="G7499" t="s">
        <v>174</v>
      </c>
      <c r="L7499" t="s">
        <v>8</v>
      </c>
      <c r="M7499" t="s">
        <v>38</v>
      </c>
      <c r="N7499">
        <v>2040397.3</v>
      </c>
      <c r="O7499" t="s">
        <v>49</v>
      </c>
      <c r="P7499">
        <v>0</v>
      </c>
      <c r="Q7499">
        <v>4</v>
      </c>
      <c r="R7499" t="s">
        <v>9</v>
      </c>
      <c r="S7499">
        <v>0</v>
      </c>
      <c r="T7499" t="s">
        <v>18</v>
      </c>
      <c r="U7499" t="s">
        <v>9</v>
      </c>
      <c r="V7499">
        <v>317.10000000000002</v>
      </c>
      <c r="W7499">
        <v>15.11</v>
      </c>
      <c r="X7499">
        <v>222</v>
      </c>
      <c r="Y7499">
        <v>109</v>
      </c>
      <c r="Z7499">
        <f t="shared" si="481"/>
        <v>27250</v>
      </c>
      <c r="AC7499" t="s">
        <v>8</v>
      </c>
      <c r="AF7499" t="s">
        <v>35</v>
      </c>
      <c r="AG7499">
        <v>1</v>
      </c>
      <c r="AH7499" t="s">
        <v>46</v>
      </c>
      <c r="AI7499">
        <v>0.63580000000000003</v>
      </c>
      <c r="AJ7499" s="4">
        <v>4682.911509439853</v>
      </c>
      <c r="AK7499">
        <f t="shared" si="482"/>
        <v>1170727.8773599633</v>
      </c>
      <c r="AL7499" s="4">
        <v>3897</v>
      </c>
      <c r="AM7499">
        <f t="shared" si="483"/>
        <v>17.554054054054053</v>
      </c>
      <c r="AN7499" s="4">
        <v>1909.9221509457986</v>
      </c>
      <c r="AO7499">
        <f t="shared" si="484"/>
        <v>477480.53773644968</v>
      </c>
      <c r="AP7499">
        <v>41</v>
      </c>
      <c r="AQ7499">
        <v>114</v>
      </c>
    </row>
    <row r="7500" spans="1:43" x14ac:dyDescent="0.2">
      <c r="A7500" t="s">
        <v>157</v>
      </c>
      <c r="B7500" t="s">
        <v>41</v>
      </c>
      <c r="C7500" t="s">
        <v>69</v>
      </c>
      <c r="D7500" t="s">
        <v>9</v>
      </c>
      <c r="E7500">
        <v>1</v>
      </c>
      <c r="F7500" t="s">
        <v>49</v>
      </c>
      <c r="G7500" t="s">
        <v>174</v>
      </c>
      <c r="L7500" t="s">
        <v>8</v>
      </c>
      <c r="M7500" t="s">
        <v>38</v>
      </c>
      <c r="N7500">
        <v>2040397.3</v>
      </c>
      <c r="O7500" t="s">
        <v>49</v>
      </c>
      <c r="P7500">
        <v>0</v>
      </c>
      <c r="Q7500">
        <v>4</v>
      </c>
      <c r="R7500" t="s">
        <v>9</v>
      </c>
      <c r="S7500">
        <v>0</v>
      </c>
      <c r="T7500" t="s">
        <v>18</v>
      </c>
      <c r="U7500" t="s">
        <v>9</v>
      </c>
      <c r="V7500">
        <v>317.10000000000002</v>
      </c>
      <c r="W7500">
        <v>15.11</v>
      </c>
      <c r="X7500">
        <v>222</v>
      </c>
      <c r="Y7500">
        <v>109</v>
      </c>
      <c r="Z7500">
        <f t="shared" si="481"/>
        <v>27250</v>
      </c>
      <c r="AC7500" s="7" t="s">
        <v>101</v>
      </c>
      <c r="AF7500" t="s">
        <v>35</v>
      </c>
      <c r="AG7500">
        <v>1</v>
      </c>
      <c r="AH7500" t="s">
        <v>46</v>
      </c>
      <c r="AI7500">
        <v>1.04</v>
      </c>
      <c r="AJ7500" s="4">
        <v>4682.911509439853</v>
      </c>
      <c r="AK7500">
        <f t="shared" si="482"/>
        <v>1170727.8773599633</v>
      </c>
      <c r="AL7500" s="4">
        <v>3897</v>
      </c>
      <c r="AM7500">
        <f t="shared" si="483"/>
        <v>17.554054054054053</v>
      </c>
      <c r="AN7500" s="4">
        <v>1909.9221509457986</v>
      </c>
      <c r="AO7500">
        <f t="shared" si="484"/>
        <v>477480.53773644968</v>
      </c>
      <c r="AP7500">
        <v>41</v>
      </c>
      <c r="AQ7500">
        <v>114</v>
      </c>
    </row>
    <row r="7501" spans="1:43" x14ac:dyDescent="0.2">
      <c r="A7501" t="s">
        <v>157</v>
      </c>
      <c r="B7501" t="s">
        <v>41</v>
      </c>
      <c r="C7501" t="s">
        <v>69</v>
      </c>
      <c r="D7501" t="s">
        <v>9</v>
      </c>
      <c r="E7501">
        <v>1</v>
      </c>
      <c r="F7501" t="s">
        <v>49</v>
      </c>
      <c r="G7501" t="s">
        <v>174</v>
      </c>
      <c r="L7501" t="s">
        <v>8</v>
      </c>
      <c r="M7501" t="s">
        <v>38</v>
      </c>
      <c r="N7501">
        <v>2040397.3</v>
      </c>
      <c r="O7501" t="s">
        <v>49</v>
      </c>
      <c r="P7501">
        <v>0</v>
      </c>
      <c r="Q7501">
        <v>4</v>
      </c>
      <c r="R7501" t="s">
        <v>9</v>
      </c>
      <c r="S7501">
        <v>0</v>
      </c>
      <c r="T7501" t="s">
        <v>18</v>
      </c>
      <c r="U7501" t="s">
        <v>9</v>
      </c>
      <c r="V7501">
        <v>317.10000000000002</v>
      </c>
      <c r="W7501">
        <v>15.11</v>
      </c>
      <c r="X7501">
        <v>222</v>
      </c>
      <c r="Y7501">
        <v>109</v>
      </c>
      <c r="Z7501">
        <f t="shared" si="481"/>
        <v>27250</v>
      </c>
      <c r="AB7501" t="s">
        <v>8</v>
      </c>
      <c r="AC7501" s="7" t="s">
        <v>101</v>
      </c>
      <c r="AD7501" t="s">
        <v>102</v>
      </c>
      <c r="AF7501" t="s">
        <v>35</v>
      </c>
      <c r="AG7501">
        <v>1</v>
      </c>
      <c r="AH7501" t="s">
        <v>46</v>
      </c>
      <c r="AI7501">
        <v>0.6069</v>
      </c>
      <c r="AJ7501" s="4">
        <v>4682.911509439853</v>
      </c>
      <c r="AK7501">
        <f t="shared" si="482"/>
        <v>1170727.8773599633</v>
      </c>
      <c r="AL7501" s="4">
        <v>3897</v>
      </c>
      <c r="AM7501">
        <f t="shared" si="483"/>
        <v>17.554054054054053</v>
      </c>
      <c r="AN7501" s="4">
        <v>1909.9221509457986</v>
      </c>
      <c r="AO7501">
        <f t="shared" si="484"/>
        <v>477480.53773644968</v>
      </c>
      <c r="AP7501">
        <v>41</v>
      </c>
      <c r="AQ7501">
        <v>114</v>
      </c>
    </row>
    <row r="7502" spans="1:43" x14ac:dyDescent="0.2">
      <c r="A7502" t="s">
        <v>157</v>
      </c>
      <c r="B7502" t="s">
        <v>41</v>
      </c>
      <c r="C7502" t="s">
        <v>69</v>
      </c>
      <c r="D7502" t="s">
        <v>9</v>
      </c>
      <c r="E7502">
        <v>1</v>
      </c>
      <c r="F7502" t="s">
        <v>49</v>
      </c>
      <c r="G7502" t="s">
        <v>174</v>
      </c>
      <c r="L7502" t="s">
        <v>8</v>
      </c>
      <c r="M7502" t="s">
        <v>38</v>
      </c>
      <c r="N7502">
        <v>2040397.3</v>
      </c>
      <c r="O7502" t="s">
        <v>49</v>
      </c>
      <c r="P7502">
        <v>0</v>
      </c>
      <c r="Q7502">
        <v>4</v>
      </c>
      <c r="R7502" t="s">
        <v>9</v>
      </c>
      <c r="S7502">
        <v>0</v>
      </c>
      <c r="T7502" t="s">
        <v>18</v>
      </c>
      <c r="U7502" t="s">
        <v>9</v>
      </c>
      <c r="V7502">
        <v>317.10000000000002</v>
      </c>
      <c r="W7502">
        <v>15.11</v>
      </c>
      <c r="X7502">
        <v>222</v>
      </c>
      <c r="Y7502">
        <v>109</v>
      </c>
      <c r="Z7502">
        <f t="shared" si="481"/>
        <v>27250</v>
      </c>
      <c r="AB7502" t="s">
        <v>8</v>
      </c>
      <c r="AC7502" s="7" t="s">
        <v>101</v>
      </c>
      <c r="AD7502" t="s">
        <v>102</v>
      </c>
      <c r="AF7502" t="s">
        <v>35</v>
      </c>
      <c r="AG7502">
        <v>1</v>
      </c>
      <c r="AH7502" t="s">
        <v>46</v>
      </c>
      <c r="AI7502">
        <v>0.54910000000000003</v>
      </c>
      <c r="AJ7502" s="4">
        <v>4682.911509439853</v>
      </c>
      <c r="AK7502">
        <f t="shared" si="482"/>
        <v>1170727.8773599633</v>
      </c>
      <c r="AL7502" s="4">
        <v>3897</v>
      </c>
      <c r="AM7502">
        <f t="shared" si="483"/>
        <v>17.554054054054053</v>
      </c>
      <c r="AN7502" s="4">
        <v>1909.9221509457986</v>
      </c>
      <c r="AO7502">
        <f t="shared" si="484"/>
        <v>477480.53773644968</v>
      </c>
      <c r="AP7502">
        <v>41</v>
      </c>
      <c r="AQ7502">
        <v>114</v>
      </c>
    </row>
    <row r="7503" spans="1:43" x14ac:dyDescent="0.2">
      <c r="A7503" t="s">
        <v>157</v>
      </c>
      <c r="B7503" t="s">
        <v>41</v>
      </c>
      <c r="C7503" t="s">
        <v>69</v>
      </c>
      <c r="D7503" t="s">
        <v>9</v>
      </c>
      <c r="E7503">
        <v>1</v>
      </c>
      <c r="F7503" t="s">
        <v>49</v>
      </c>
      <c r="G7503" t="s">
        <v>174</v>
      </c>
      <c r="L7503" t="s">
        <v>8</v>
      </c>
      <c r="M7503" t="s">
        <v>38</v>
      </c>
      <c r="N7503">
        <v>2040397.3</v>
      </c>
      <c r="O7503" t="s">
        <v>49</v>
      </c>
      <c r="P7503">
        <v>0</v>
      </c>
      <c r="Q7503">
        <v>4</v>
      </c>
      <c r="R7503" t="s">
        <v>9</v>
      </c>
      <c r="S7503">
        <v>0</v>
      </c>
      <c r="T7503" t="s">
        <v>18</v>
      </c>
      <c r="U7503" t="s">
        <v>9</v>
      </c>
      <c r="V7503">
        <v>317.10000000000002</v>
      </c>
      <c r="W7503">
        <v>15.11</v>
      </c>
      <c r="X7503">
        <v>222</v>
      </c>
      <c r="Y7503">
        <v>109</v>
      </c>
      <c r="Z7503">
        <f t="shared" si="481"/>
        <v>27250</v>
      </c>
      <c r="AC7503" t="s">
        <v>8</v>
      </c>
      <c r="AF7503" t="s">
        <v>35</v>
      </c>
      <c r="AG7503">
        <v>3</v>
      </c>
      <c r="AH7503" t="s">
        <v>46</v>
      </c>
      <c r="AI7503">
        <v>1.5609999999999999</v>
      </c>
      <c r="AJ7503" s="4">
        <v>4682.911509439853</v>
      </c>
      <c r="AK7503">
        <f t="shared" si="482"/>
        <v>1170727.8773599633</v>
      </c>
      <c r="AL7503" s="4">
        <v>3897</v>
      </c>
      <c r="AM7503">
        <f t="shared" si="483"/>
        <v>17.554054054054053</v>
      </c>
      <c r="AN7503" s="4">
        <v>1909.9221509457986</v>
      </c>
      <c r="AO7503">
        <f t="shared" si="484"/>
        <v>477480.53773644968</v>
      </c>
      <c r="AP7503">
        <v>41</v>
      </c>
      <c r="AQ7503">
        <v>114</v>
      </c>
    </row>
    <row r="7504" spans="1:43" x14ac:dyDescent="0.2">
      <c r="A7504" t="s">
        <v>157</v>
      </c>
      <c r="B7504" t="s">
        <v>41</v>
      </c>
      <c r="C7504" t="s">
        <v>69</v>
      </c>
      <c r="D7504" t="s">
        <v>9</v>
      </c>
      <c r="E7504">
        <v>1</v>
      </c>
      <c r="F7504" t="s">
        <v>49</v>
      </c>
      <c r="G7504" t="s">
        <v>174</v>
      </c>
      <c r="L7504" t="s">
        <v>8</v>
      </c>
      <c r="M7504" t="s">
        <v>38</v>
      </c>
      <c r="N7504">
        <v>2040397.3</v>
      </c>
      <c r="O7504" t="s">
        <v>49</v>
      </c>
      <c r="P7504">
        <v>0</v>
      </c>
      <c r="Q7504">
        <v>4</v>
      </c>
      <c r="R7504" t="s">
        <v>9</v>
      </c>
      <c r="S7504">
        <v>0</v>
      </c>
      <c r="T7504" t="s">
        <v>18</v>
      </c>
      <c r="U7504" t="s">
        <v>9</v>
      </c>
      <c r="V7504">
        <v>317.10000000000002</v>
      </c>
      <c r="W7504">
        <v>15.11</v>
      </c>
      <c r="X7504">
        <v>222</v>
      </c>
      <c r="Y7504">
        <v>109</v>
      </c>
      <c r="Z7504">
        <f t="shared" si="481"/>
        <v>27250</v>
      </c>
      <c r="AC7504" t="s">
        <v>8</v>
      </c>
      <c r="AF7504" t="s">
        <v>35</v>
      </c>
      <c r="AG7504">
        <v>1</v>
      </c>
      <c r="AH7504" t="s">
        <v>46</v>
      </c>
      <c r="AI7504">
        <v>0.69359999999999999</v>
      </c>
      <c r="AJ7504" s="4">
        <v>4682.911509439853</v>
      </c>
      <c r="AK7504">
        <f t="shared" si="482"/>
        <v>1170727.8773599633</v>
      </c>
      <c r="AL7504" s="4">
        <v>3897</v>
      </c>
      <c r="AM7504">
        <f t="shared" si="483"/>
        <v>17.554054054054053</v>
      </c>
      <c r="AN7504" s="4">
        <v>1909.9221509457986</v>
      </c>
      <c r="AO7504">
        <f t="shared" si="484"/>
        <v>477480.53773644968</v>
      </c>
      <c r="AP7504">
        <v>41</v>
      </c>
      <c r="AQ7504">
        <v>114</v>
      </c>
    </row>
    <row r="7505" spans="1:43" x14ac:dyDescent="0.2">
      <c r="A7505" t="s">
        <v>157</v>
      </c>
      <c r="B7505" t="s">
        <v>41</v>
      </c>
      <c r="C7505" t="s">
        <v>69</v>
      </c>
      <c r="D7505" t="s">
        <v>9</v>
      </c>
      <c r="E7505">
        <v>1</v>
      </c>
      <c r="F7505" t="s">
        <v>49</v>
      </c>
      <c r="G7505" t="s">
        <v>174</v>
      </c>
      <c r="L7505" t="s">
        <v>8</v>
      </c>
      <c r="M7505" t="s">
        <v>38</v>
      </c>
      <c r="N7505">
        <v>2040397.3</v>
      </c>
      <c r="O7505" t="s">
        <v>49</v>
      </c>
      <c r="P7505">
        <v>0</v>
      </c>
      <c r="Q7505">
        <v>4</v>
      </c>
      <c r="R7505" t="s">
        <v>9</v>
      </c>
      <c r="S7505">
        <v>0</v>
      </c>
      <c r="T7505" t="s">
        <v>18</v>
      </c>
      <c r="U7505" t="s">
        <v>9</v>
      </c>
      <c r="V7505">
        <v>317.10000000000002</v>
      </c>
      <c r="W7505">
        <v>15.11</v>
      </c>
      <c r="X7505">
        <v>222</v>
      </c>
      <c r="Y7505">
        <v>109</v>
      </c>
      <c r="Z7505">
        <f t="shared" si="481"/>
        <v>27250</v>
      </c>
      <c r="AC7505" s="7" t="s">
        <v>101</v>
      </c>
      <c r="AF7505" t="s">
        <v>35</v>
      </c>
      <c r="AG7505">
        <v>2</v>
      </c>
      <c r="AH7505" t="s">
        <v>46</v>
      </c>
      <c r="AI7505">
        <v>0.69359999999999999</v>
      </c>
      <c r="AJ7505" s="4">
        <v>4682.911509439853</v>
      </c>
      <c r="AK7505">
        <f t="shared" si="482"/>
        <v>1170727.8773599633</v>
      </c>
      <c r="AL7505" s="4">
        <v>3897</v>
      </c>
      <c r="AM7505">
        <f t="shared" si="483"/>
        <v>17.554054054054053</v>
      </c>
      <c r="AN7505" s="4">
        <v>1909.9221509457986</v>
      </c>
      <c r="AO7505">
        <f t="shared" si="484"/>
        <v>477480.53773644968</v>
      </c>
      <c r="AP7505">
        <v>41</v>
      </c>
      <c r="AQ7505">
        <v>114</v>
      </c>
    </row>
    <row r="7506" spans="1:43" x14ac:dyDescent="0.2">
      <c r="A7506" t="s">
        <v>157</v>
      </c>
      <c r="B7506" t="s">
        <v>41</v>
      </c>
      <c r="C7506" t="s">
        <v>69</v>
      </c>
      <c r="D7506" t="s">
        <v>9</v>
      </c>
      <c r="E7506">
        <v>1</v>
      </c>
      <c r="F7506" t="s">
        <v>49</v>
      </c>
      <c r="G7506" t="s">
        <v>174</v>
      </c>
      <c r="L7506" t="s">
        <v>8</v>
      </c>
      <c r="M7506" t="s">
        <v>38</v>
      </c>
      <c r="N7506">
        <v>2040397.3</v>
      </c>
      <c r="O7506" t="s">
        <v>49</v>
      </c>
      <c r="P7506">
        <v>0</v>
      </c>
      <c r="Q7506">
        <v>4</v>
      </c>
      <c r="R7506" t="s">
        <v>9</v>
      </c>
      <c r="S7506">
        <v>0</v>
      </c>
      <c r="T7506" t="s">
        <v>18</v>
      </c>
      <c r="U7506" t="s">
        <v>9</v>
      </c>
      <c r="V7506">
        <v>317.10000000000002</v>
      </c>
      <c r="W7506">
        <v>15.11</v>
      </c>
      <c r="X7506">
        <v>222</v>
      </c>
      <c r="Y7506">
        <v>109</v>
      </c>
      <c r="Z7506">
        <f t="shared" si="481"/>
        <v>27250</v>
      </c>
      <c r="AC7506" s="7" t="s">
        <v>101</v>
      </c>
      <c r="AF7506" t="s">
        <v>35</v>
      </c>
      <c r="AG7506">
        <v>1</v>
      </c>
      <c r="AH7506" t="s">
        <v>46</v>
      </c>
      <c r="AI7506">
        <v>0.46239999999999998</v>
      </c>
      <c r="AJ7506" s="4">
        <v>4682.911509439853</v>
      </c>
      <c r="AK7506">
        <f t="shared" si="482"/>
        <v>1170727.8773599633</v>
      </c>
      <c r="AL7506" s="4">
        <v>3897</v>
      </c>
      <c r="AM7506">
        <f t="shared" si="483"/>
        <v>17.554054054054053</v>
      </c>
      <c r="AN7506" s="4">
        <v>1909.9221509457986</v>
      </c>
      <c r="AO7506">
        <f t="shared" si="484"/>
        <v>477480.53773644968</v>
      </c>
      <c r="AP7506">
        <v>41</v>
      </c>
      <c r="AQ7506">
        <v>114</v>
      </c>
    </row>
    <row r="7507" spans="1:43" x14ac:dyDescent="0.2">
      <c r="A7507" t="s">
        <v>157</v>
      </c>
      <c r="B7507" t="s">
        <v>41</v>
      </c>
      <c r="C7507" t="s">
        <v>69</v>
      </c>
      <c r="D7507" t="s">
        <v>9</v>
      </c>
      <c r="E7507">
        <v>1</v>
      </c>
      <c r="F7507" t="s">
        <v>49</v>
      </c>
      <c r="G7507" t="s">
        <v>174</v>
      </c>
      <c r="L7507" t="s">
        <v>8</v>
      </c>
      <c r="M7507" t="s">
        <v>38</v>
      </c>
      <c r="N7507">
        <v>2040397.3</v>
      </c>
      <c r="O7507" t="s">
        <v>49</v>
      </c>
      <c r="P7507">
        <v>0</v>
      </c>
      <c r="Q7507">
        <v>4</v>
      </c>
      <c r="R7507" t="s">
        <v>9</v>
      </c>
      <c r="S7507">
        <v>0</v>
      </c>
      <c r="T7507" t="s">
        <v>18</v>
      </c>
      <c r="U7507" t="s">
        <v>9</v>
      </c>
      <c r="V7507">
        <v>317.10000000000002</v>
      </c>
      <c r="W7507">
        <v>15.11</v>
      </c>
      <c r="X7507">
        <v>222</v>
      </c>
      <c r="Y7507">
        <v>109</v>
      </c>
      <c r="Z7507">
        <f t="shared" si="481"/>
        <v>27250</v>
      </c>
      <c r="AC7507" s="7" t="s">
        <v>101</v>
      </c>
      <c r="AF7507" t="s">
        <v>35</v>
      </c>
      <c r="AG7507">
        <v>1</v>
      </c>
      <c r="AH7507" t="s">
        <v>46</v>
      </c>
      <c r="AI7507">
        <v>0.40460000000000002</v>
      </c>
      <c r="AJ7507" s="4">
        <v>4682.911509439853</v>
      </c>
      <c r="AK7507">
        <f t="shared" si="482"/>
        <v>1170727.8773599633</v>
      </c>
      <c r="AL7507" s="4">
        <v>3897</v>
      </c>
      <c r="AM7507">
        <f t="shared" si="483"/>
        <v>17.554054054054053</v>
      </c>
      <c r="AN7507" s="4">
        <v>1909.9221509457986</v>
      </c>
      <c r="AO7507">
        <f t="shared" si="484"/>
        <v>477480.53773644968</v>
      </c>
      <c r="AP7507">
        <v>41</v>
      </c>
      <c r="AQ7507">
        <v>114</v>
      </c>
    </row>
    <row r="7508" spans="1:43" x14ac:dyDescent="0.2">
      <c r="A7508" t="s">
        <v>157</v>
      </c>
      <c r="B7508" t="s">
        <v>41</v>
      </c>
      <c r="C7508" t="s">
        <v>69</v>
      </c>
      <c r="D7508" t="s">
        <v>9</v>
      </c>
      <c r="E7508">
        <v>1</v>
      </c>
      <c r="F7508" t="s">
        <v>49</v>
      </c>
      <c r="G7508" t="s">
        <v>174</v>
      </c>
      <c r="L7508" t="s">
        <v>8</v>
      </c>
      <c r="M7508" t="s">
        <v>38</v>
      </c>
      <c r="N7508">
        <v>2040397.3</v>
      </c>
      <c r="O7508" t="s">
        <v>49</v>
      </c>
      <c r="P7508">
        <v>0</v>
      </c>
      <c r="Q7508">
        <v>4</v>
      </c>
      <c r="R7508" t="s">
        <v>9</v>
      </c>
      <c r="S7508">
        <v>0</v>
      </c>
      <c r="T7508" t="s">
        <v>18</v>
      </c>
      <c r="U7508" t="s">
        <v>9</v>
      </c>
      <c r="V7508">
        <v>317.10000000000002</v>
      </c>
      <c r="W7508">
        <v>15.11</v>
      </c>
      <c r="X7508">
        <v>222</v>
      </c>
      <c r="Y7508">
        <v>109</v>
      </c>
      <c r="Z7508">
        <f t="shared" si="481"/>
        <v>27250</v>
      </c>
      <c r="AC7508" s="7" t="s">
        <v>101</v>
      </c>
      <c r="AF7508" t="s">
        <v>35</v>
      </c>
      <c r="AG7508">
        <v>2</v>
      </c>
      <c r="AH7508" t="s">
        <v>46</v>
      </c>
      <c r="AI7508">
        <v>1.012</v>
      </c>
      <c r="AJ7508" s="4">
        <v>4682.911509439853</v>
      </c>
      <c r="AK7508">
        <f t="shared" si="482"/>
        <v>1170727.8773599633</v>
      </c>
      <c r="AL7508" s="4">
        <v>3897</v>
      </c>
      <c r="AM7508">
        <f t="shared" si="483"/>
        <v>17.554054054054053</v>
      </c>
      <c r="AN7508" s="4">
        <v>1909.9221509457986</v>
      </c>
      <c r="AO7508">
        <f t="shared" si="484"/>
        <v>477480.53773644968</v>
      </c>
      <c r="AP7508">
        <v>41</v>
      </c>
      <c r="AQ7508">
        <v>114</v>
      </c>
    </row>
    <row r="7509" spans="1:43" x14ac:dyDescent="0.2">
      <c r="A7509" t="s">
        <v>157</v>
      </c>
      <c r="B7509" t="s">
        <v>41</v>
      </c>
      <c r="C7509" t="s">
        <v>69</v>
      </c>
      <c r="D7509" t="s">
        <v>9</v>
      </c>
      <c r="E7509">
        <v>1</v>
      </c>
      <c r="F7509" t="s">
        <v>49</v>
      </c>
      <c r="G7509" t="s">
        <v>174</v>
      </c>
      <c r="L7509" t="s">
        <v>8</v>
      </c>
      <c r="M7509" t="s">
        <v>38</v>
      </c>
      <c r="N7509">
        <v>2040397.3</v>
      </c>
      <c r="O7509" t="s">
        <v>49</v>
      </c>
      <c r="P7509">
        <v>0</v>
      </c>
      <c r="Q7509">
        <v>4</v>
      </c>
      <c r="R7509" t="s">
        <v>9</v>
      </c>
      <c r="S7509">
        <v>0</v>
      </c>
      <c r="T7509" t="s">
        <v>18</v>
      </c>
      <c r="U7509" t="s">
        <v>9</v>
      </c>
      <c r="V7509">
        <v>317.10000000000002</v>
      </c>
      <c r="W7509">
        <v>15.11</v>
      </c>
      <c r="X7509">
        <v>222</v>
      </c>
      <c r="Y7509">
        <v>109</v>
      </c>
      <c r="Z7509">
        <f t="shared" si="481"/>
        <v>27250</v>
      </c>
      <c r="AC7509" t="s">
        <v>8</v>
      </c>
      <c r="AF7509" t="s">
        <v>35</v>
      </c>
      <c r="AG7509">
        <v>1</v>
      </c>
      <c r="AH7509" t="s">
        <v>46</v>
      </c>
      <c r="AI7509">
        <v>1.012</v>
      </c>
      <c r="AJ7509" s="4">
        <v>4682.911509439853</v>
      </c>
      <c r="AK7509">
        <f t="shared" si="482"/>
        <v>1170727.8773599633</v>
      </c>
      <c r="AL7509" s="4">
        <v>3897</v>
      </c>
      <c r="AM7509">
        <f t="shared" si="483"/>
        <v>17.554054054054053</v>
      </c>
      <c r="AN7509" s="4">
        <v>1909.9221509457986</v>
      </c>
      <c r="AO7509">
        <f t="shared" si="484"/>
        <v>477480.53773644968</v>
      </c>
      <c r="AP7509">
        <v>41</v>
      </c>
      <c r="AQ7509">
        <v>114</v>
      </c>
    </row>
    <row r="7510" spans="1:43" x14ac:dyDescent="0.2">
      <c r="A7510" t="s">
        <v>157</v>
      </c>
      <c r="B7510" t="s">
        <v>41</v>
      </c>
      <c r="C7510" t="s">
        <v>69</v>
      </c>
      <c r="D7510" t="s">
        <v>9</v>
      </c>
      <c r="E7510">
        <v>1</v>
      </c>
      <c r="F7510" t="s">
        <v>49</v>
      </c>
      <c r="G7510" t="s">
        <v>174</v>
      </c>
      <c r="L7510" t="s">
        <v>8</v>
      </c>
      <c r="M7510" t="s">
        <v>38</v>
      </c>
      <c r="N7510">
        <v>2040397.3</v>
      </c>
      <c r="O7510" t="s">
        <v>49</v>
      </c>
      <c r="P7510">
        <v>0</v>
      </c>
      <c r="Q7510">
        <v>4</v>
      </c>
      <c r="R7510" t="s">
        <v>9</v>
      </c>
      <c r="S7510">
        <v>0</v>
      </c>
      <c r="T7510" t="s">
        <v>18</v>
      </c>
      <c r="U7510" t="s">
        <v>9</v>
      </c>
      <c r="V7510">
        <v>317.10000000000002</v>
      </c>
      <c r="W7510">
        <v>15.11</v>
      </c>
      <c r="X7510">
        <v>222</v>
      </c>
      <c r="Y7510">
        <v>109</v>
      </c>
      <c r="Z7510">
        <f t="shared" si="481"/>
        <v>27250</v>
      </c>
      <c r="AC7510" s="7" t="s">
        <v>101</v>
      </c>
      <c r="AF7510" t="s">
        <v>35</v>
      </c>
      <c r="AG7510">
        <v>2</v>
      </c>
      <c r="AH7510" t="s">
        <v>46</v>
      </c>
      <c r="AI7510">
        <v>0.69359999999999999</v>
      </c>
      <c r="AJ7510" s="4">
        <v>4682.911509439853</v>
      </c>
      <c r="AK7510">
        <f t="shared" si="482"/>
        <v>1170727.8773599633</v>
      </c>
      <c r="AL7510" s="4">
        <v>3897</v>
      </c>
      <c r="AM7510">
        <f t="shared" si="483"/>
        <v>17.554054054054053</v>
      </c>
      <c r="AN7510" s="4">
        <v>1909.9221509457986</v>
      </c>
      <c r="AO7510">
        <f t="shared" si="484"/>
        <v>477480.53773644968</v>
      </c>
      <c r="AP7510">
        <v>41</v>
      </c>
      <c r="AQ7510">
        <v>114</v>
      </c>
    </row>
    <row r="7511" spans="1:43" x14ac:dyDescent="0.2">
      <c r="A7511" t="s">
        <v>157</v>
      </c>
      <c r="B7511" t="s">
        <v>41</v>
      </c>
      <c r="C7511" t="s">
        <v>69</v>
      </c>
      <c r="D7511" t="s">
        <v>9</v>
      </c>
      <c r="E7511">
        <v>1</v>
      </c>
      <c r="F7511" t="s">
        <v>49</v>
      </c>
      <c r="G7511" t="s">
        <v>174</v>
      </c>
      <c r="L7511" t="s">
        <v>8</v>
      </c>
      <c r="M7511" t="s">
        <v>38</v>
      </c>
      <c r="N7511">
        <v>2040397.3</v>
      </c>
      <c r="O7511" t="s">
        <v>49</v>
      </c>
      <c r="P7511">
        <v>0</v>
      </c>
      <c r="Q7511">
        <v>4</v>
      </c>
      <c r="R7511" t="s">
        <v>9</v>
      </c>
      <c r="S7511">
        <v>0</v>
      </c>
      <c r="T7511" t="s">
        <v>18</v>
      </c>
      <c r="U7511" t="s">
        <v>9</v>
      </c>
      <c r="V7511">
        <v>317.10000000000002</v>
      </c>
      <c r="W7511">
        <v>15.11</v>
      </c>
      <c r="X7511">
        <v>222</v>
      </c>
      <c r="Y7511">
        <v>109</v>
      </c>
      <c r="Z7511">
        <f t="shared" si="481"/>
        <v>27250</v>
      </c>
      <c r="AC7511" s="7" t="s">
        <v>101</v>
      </c>
      <c r="AF7511" t="s">
        <v>35</v>
      </c>
      <c r="AG7511">
        <v>1</v>
      </c>
      <c r="AH7511" t="s">
        <v>46</v>
      </c>
      <c r="AI7511">
        <v>0.37569999999999998</v>
      </c>
      <c r="AJ7511" s="4">
        <v>4682.911509439853</v>
      </c>
      <c r="AK7511">
        <f t="shared" si="482"/>
        <v>1170727.8773599633</v>
      </c>
      <c r="AL7511" s="4">
        <v>3897</v>
      </c>
      <c r="AM7511">
        <f t="shared" si="483"/>
        <v>17.554054054054053</v>
      </c>
      <c r="AN7511" s="4">
        <v>1909.9221509457986</v>
      </c>
      <c r="AO7511">
        <f t="shared" si="484"/>
        <v>477480.53773644968</v>
      </c>
      <c r="AP7511">
        <v>41</v>
      </c>
      <c r="AQ7511">
        <v>114</v>
      </c>
    </row>
    <row r="7512" spans="1:43" x14ac:dyDescent="0.2">
      <c r="A7512" t="s">
        <v>157</v>
      </c>
      <c r="B7512" t="s">
        <v>41</v>
      </c>
      <c r="C7512" t="s">
        <v>69</v>
      </c>
      <c r="D7512" t="s">
        <v>9</v>
      </c>
      <c r="E7512">
        <v>1</v>
      </c>
      <c r="F7512" t="s">
        <v>49</v>
      </c>
      <c r="G7512" t="s">
        <v>174</v>
      </c>
      <c r="L7512" t="s">
        <v>8</v>
      </c>
      <c r="M7512" t="s">
        <v>38</v>
      </c>
      <c r="N7512">
        <v>2040397.3</v>
      </c>
      <c r="O7512" t="s">
        <v>49</v>
      </c>
      <c r="P7512">
        <v>0</v>
      </c>
      <c r="Q7512">
        <v>4</v>
      </c>
      <c r="R7512" t="s">
        <v>9</v>
      </c>
      <c r="S7512">
        <v>0</v>
      </c>
      <c r="T7512" t="s">
        <v>18</v>
      </c>
      <c r="U7512" t="s">
        <v>9</v>
      </c>
      <c r="V7512">
        <v>317.10000000000002</v>
      </c>
      <c r="W7512">
        <v>15.11</v>
      </c>
      <c r="X7512">
        <v>222</v>
      </c>
      <c r="Y7512">
        <v>109</v>
      </c>
      <c r="Z7512">
        <f t="shared" si="481"/>
        <v>27250</v>
      </c>
      <c r="AC7512" t="s">
        <v>8</v>
      </c>
      <c r="AF7512" t="s">
        <v>35</v>
      </c>
      <c r="AG7512">
        <v>1</v>
      </c>
      <c r="AH7512" t="s">
        <v>46</v>
      </c>
      <c r="AI7512">
        <v>0.98260000000000003</v>
      </c>
      <c r="AJ7512" s="4">
        <v>4682.911509439853</v>
      </c>
      <c r="AK7512">
        <f t="shared" si="482"/>
        <v>1170727.8773599633</v>
      </c>
      <c r="AL7512" s="4">
        <v>3897</v>
      </c>
      <c r="AM7512">
        <f t="shared" si="483"/>
        <v>17.554054054054053</v>
      </c>
      <c r="AN7512" s="4">
        <v>1909.9221509457986</v>
      </c>
      <c r="AO7512">
        <f t="shared" si="484"/>
        <v>477480.53773644968</v>
      </c>
      <c r="AP7512">
        <v>41</v>
      </c>
      <c r="AQ7512">
        <v>114</v>
      </c>
    </row>
    <row r="7513" spans="1:43" x14ac:dyDescent="0.2">
      <c r="A7513" t="s">
        <v>157</v>
      </c>
      <c r="B7513" t="s">
        <v>41</v>
      </c>
      <c r="C7513" t="s">
        <v>69</v>
      </c>
      <c r="D7513" t="s">
        <v>9</v>
      </c>
      <c r="E7513">
        <v>1</v>
      </c>
      <c r="F7513" t="s">
        <v>49</v>
      </c>
      <c r="G7513" t="s">
        <v>174</v>
      </c>
      <c r="L7513" t="s">
        <v>8</v>
      </c>
      <c r="M7513" t="s">
        <v>38</v>
      </c>
      <c r="N7513">
        <v>2040397.3</v>
      </c>
      <c r="O7513" t="s">
        <v>49</v>
      </c>
      <c r="P7513">
        <v>0</v>
      </c>
      <c r="Q7513">
        <v>4</v>
      </c>
      <c r="R7513" t="s">
        <v>9</v>
      </c>
      <c r="S7513">
        <v>0</v>
      </c>
      <c r="T7513" t="s">
        <v>18</v>
      </c>
      <c r="U7513" t="s">
        <v>9</v>
      </c>
      <c r="V7513">
        <v>317.10000000000002</v>
      </c>
      <c r="W7513">
        <v>15.11</v>
      </c>
      <c r="X7513">
        <v>222</v>
      </c>
      <c r="Y7513">
        <v>109</v>
      </c>
      <c r="Z7513">
        <f t="shared" si="481"/>
        <v>27250</v>
      </c>
      <c r="AC7513" s="7" t="s">
        <v>101</v>
      </c>
      <c r="AF7513" t="s">
        <v>35</v>
      </c>
      <c r="AG7513">
        <v>1</v>
      </c>
      <c r="AH7513" t="s">
        <v>46</v>
      </c>
      <c r="AI7513">
        <v>0.54910000000000003</v>
      </c>
      <c r="AJ7513" s="4">
        <v>4682.911509439853</v>
      </c>
      <c r="AK7513">
        <f t="shared" si="482"/>
        <v>1170727.8773599633</v>
      </c>
      <c r="AL7513" s="4">
        <v>3897</v>
      </c>
      <c r="AM7513">
        <f t="shared" si="483"/>
        <v>17.554054054054053</v>
      </c>
      <c r="AN7513" s="4">
        <v>1909.9221509457986</v>
      </c>
      <c r="AO7513">
        <f t="shared" si="484"/>
        <v>477480.53773644968</v>
      </c>
      <c r="AP7513">
        <v>41</v>
      </c>
      <c r="AQ7513">
        <v>114</v>
      </c>
    </row>
    <row r="7514" spans="1:43" x14ac:dyDescent="0.2">
      <c r="A7514" t="s">
        <v>157</v>
      </c>
      <c r="B7514" t="s">
        <v>41</v>
      </c>
      <c r="C7514" t="s">
        <v>69</v>
      </c>
      <c r="D7514" t="s">
        <v>9</v>
      </c>
      <c r="E7514">
        <v>1</v>
      </c>
      <c r="F7514" t="s">
        <v>49</v>
      </c>
      <c r="G7514" t="s">
        <v>174</v>
      </c>
      <c r="L7514" t="s">
        <v>8</v>
      </c>
      <c r="M7514" t="s">
        <v>38</v>
      </c>
      <c r="N7514">
        <v>2040397.3</v>
      </c>
      <c r="O7514" t="s">
        <v>49</v>
      </c>
      <c r="P7514">
        <v>0</v>
      </c>
      <c r="Q7514">
        <v>4</v>
      </c>
      <c r="R7514" t="s">
        <v>9</v>
      </c>
      <c r="S7514">
        <v>0</v>
      </c>
      <c r="T7514" t="s">
        <v>18</v>
      </c>
      <c r="U7514" t="s">
        <v>9</v>
      </c>
      <c r="V7514">
        <v>317.10000000000002</v>
      </c>
      <c r="W7514">
        <v>15.11</v>
      </c>
      <c r="X7514">
        <v>222</v>
      </c>
      <c r="Y7514">
        <v>109</v>
      </c>
      <c r="Z7514">
        <f t="shared" si="481"/>
        <v>27250</v>
      </c>
      <c r="AC7514" t="s">
        <v>8</v>
      </c>
      <c r="AF7514" t="s">
        <v>35</v>
      </c>
      <c r="AG7514">
        <v>2</v>
      </c>
      <c r="AH7514" t="s">
        <v>46</v>
      </c>
      <c r="AI7514">
        <v>2.1680000000000001</v>
      </c>
      <c r="AJ7514" s="4">
        <v>4682.911509439853</v>
      </c>
      <c r="AK7514">
        <f t="shared" si="482"/>
        <v>1170727.8773599633</v>
      </c>
      <c r="AL7514" s="4">
        <v>3897</v>
      </c>
      <c r="AM7514">
        <f t="shared" si="483"/>
        <v>17.554054054054053</v>
      </c>
      <c r="AN7514" s="4">
        <v>1909.9221509457986</v>
      </c>
      <c r="AO7514">
        <f t="shared" si="484"/>
        <v>477480.53773644968</v>
      </c>
      <c r="AP7514">
        <v>41</v>
      </c>
      <c r="AQ7514">
        <v>114</v>
      </c>
    </row>
    <row r="7515" spans="1:43" x14ac:dyDescent="0.2">
      <c r="A7515" t="s">
        <v>157</v>
      </c>
      <c r="B7515" t="s">
        <v>41</v>
      </c>
      <c r="C7515" t="s">
        <v>69</v>
      </c>
      <c r="D7515" t="s">
        <v>9</v>
      </c>
      <c r="E7515">
        <v>1</v>
      </c>
      <c r="F7515" t="s">
        <v>49</v>
      </c>
      <c r="G7515" t="s">
        <v>174</v>
      </c>
      <c r="L7515" t="s">
        <v>8</v>
      </c>
      <c r="M7515" t="s">
        <v>38</v>
      </c>
      <c r="N7515">
        <v>2040397.3</v>
      </c>
      <c r="O7515" t="s">
        <v>49</v>
      </c>
      <c r="P7515">
        <v>0</v>
      </c>
      <c r="Q7515">
        <v>4</v>
      </c>
      <c r="R7515" t="s">
        <v>9</v>
      </c>
      <c r="S7515">
        <v>0</v>
      </c>
      <c r="T7515" t="s">
        <v>18</v>
      </c>
      <c r="U7515" t="s">
        <v>9</v>
      </c>
      <c r="V7515">
        <v>317.10000000000002</v>
      </c>
      <c r="W7515">
        <v>15.11</v>
      </c>
      <c r="X7515">
        <v>222</v>
      </c>
      <c r="Y7515">
        <v>109</v>
      </c>
      <c r="Z7515">
        <f t="shared" si="481"/>
        <v>27250</v>
      </c>
      <c r="AC7515" s="7" t="s">
        <v>101</v>
      </c>
      <c r="AF7515" t="s">
        <v>35</v>
      </c>
      <c r="AG7515">
        <v>1</v>
      </c>
      <c r="AH7515" t="s">
        <v>46</v>
      </c>
      <c r="AI7515">
        <v>0.37569999999999998</v>
      </c>
      <c r="AJ7515" s="4">
        <v>4682.911509439853</v>
      </c>
      <c r="AK7515">
        <f t="shared" si="482"/>
        <v>1170727.8773599633</v>
      </c>
      <c r="AL7515" s="4">
        <v>3897</v>
      </c>
      <c r="AM7515">
        <f t="shared" si="483"/>
        <v>17.554054054054053</v>
      </c>
      <c r="AN7515" s="4">
        <v>1909.9221509457986</v>
      </c>
      <c r="AO7515">
        <f t="shared" si="484"/>
        <v>477480.53773644968</v>
      </c>
      <c r="AP7515">
        <v>41</v>
      </c>
      <c r="AQ7515">
        <v>114</v>
      </c>
    </row>
    <row r="7516" spans="1:43" x14ac:dyDescent="0.2">
      <c r="A7516" t="s">
        <v>157</v>
      </c>
      <c r="B7516" t="s">
        <v>41</v>
      </c>
      <c r="C7516" t="s">
        <v>69</v>
      </c>
      <c r="D7516" t="s">
        <v>9</v>
      </c>
      <c r="E7516">
        <v>1</v>
      </c>
      <c r="F7516" t="s">
        <v>49</v>
      </c>
      <c r="G7516" t="s">
        <v>174</v>
      </c>
      <c r="L7516" t="s">
        <v>8</v>
      </c>
      <c r="M7516" t="s">
        <v>38</v>
      </c>
      <c r="N7516">
        <v>2040397.3</v>
      </c>
      <c r="O7516" t="s">
        <v>49</v>
      </c>
      <c r="P7516">
        <v>0</v>
      </c>
      <c r="Q7516">
        <v>4</v>
      </c>
      <c r="R7516" t="s">
        <v>9</v>
      </c>
      <c r="S7516">
        <v>0</v>
      </c>
      <c r="T7516" t="s">
        <v>18</v>
      </c>
      <c r="U7516" t="s">
        <v>9</v>
      </c>
      <c r="V7516">
        <v>317.10000000000002</v>
      </c>
      <c r="W7516">
        <v>15.11</v>
      </c>
      <c r="X7516">
        <v>222</v>
      </c>
      <c r="Y7516">
        <v>109</v>
      </c>
      <c r="Z7516">
        <f t="shared" si="481"/>
        <v>27250</v>
      </c>
      <c r="AC7516" t="s">
        <v>8</v>
      </c>
      <c r="AF7516" t="s">
        <v>35</v>
      </c>
      <c r="AG7516">
        <v>1</v>
      </c>
      <c r="AH7516" t="s">
        <v>46</v>
      </c>
      <c r="AI7516">
        <v>0.75139999999999996</v>
      </c>
      <c r="AJ7516" s="4">
        <v>4682.911509439853</v>
      </c>
      <c r="AK7516">
        <f t="shared" si="482"/>
        <v>1170727.8773599633</v>
      </c>
      <c r="AL7516" s="4">
        <v>3897</v>
      </c>
      <c r="AM7516">
        <f t="shared" si="483"/>
        <v>17.554054054054053</v>
      </c>
      <c r="AN7516" s="4">
        <v>1909.9221509457986</v>
      </c>
      <c r="AO7516">
        <f t="shared" si="484"/>
        <v>477480.53773644968</v>
      </c>
      <c r="AP7516">
        <v>41</v>
      </c>
      <c r="AQ7516">
        <v>114</v>
      </c>
    </row>
    <row r="7517" spans="1:43" x14ac:dyDescent="0.2">
      <c r="A7517" t="s">
        <v>157</v>
      </c>
      <c r="B7517" t="s">
        <v>41</v>
      </c>
      <c r="C7517" t="s">
        <v>69</v>
      </c>
      <c r="D7517" t="s">
        <v>9</v>
      </c>
      <c r="E7517">
        <v>1</v>
      </c>
      <c r="F7517" t="s">
        <v>49</v>
      </c>
      <c r="G7517" t="s">
        <v>174</v>
      </c>
      <c r="L7517" t="s">
        <v>8</v>
      </c>
      <c r="M7517" t="s">
        <v>38</v>
      </c>
      <c r="N7517">
        <v>2040397.3</v>
      </c>
      <c r="O7517" t="s">
        <v>49</v>
      </c>
      <c r="P7517">
        <v>0</v>
      </c>
      <c r="Q7517">
        <v>4</v>
      </c>
      <c r="R7517" t="s">
        <v>9</v>
      </c>
      <c r="S7517">
        <v>0</v>
      </c>
      <c r="T7517" t="s">
        <v>18</v>
      </c>
      <c r="U7517" t="s">
        <v>9</v>
      </c>
      <c r="V7517">
        <v>317.10000000000002</v>
      </c>
      <c r="W7517">
        <v>15.11</v>
      </c>
      <c r="X7517">
        <v>222</v>
      </c>
      <c r="Y7517">
        <v>109</v>
      </c>
      <c r="Z7517">
        <f t="shared" si="481"/>
        <v>27250</v>
      </c>
      <c r="AC7517" s="7" t="s">
        <v>101</v>
      </c>
      <c r="AF7517" t="s">
        <v>35</v>
      </c>
      <c r="AG7517">
        <v>1</v>
      </c>
      <c r="AH7517" t="s">
        <v>46</v>
      </c>
      <c r="AI7517">
        <v>0.46239999999999998</v>
      </c>
      <c r="AJ7517" s="4">
        <v>4682.911509439853</v>
      </c>
      <c r="AK7517">
        <f t="shared" si="482"/>
        <v>1170727.8773599633</v>
      </c>
      <c r="AL7517" s="4">
        <v>3897</v>
      </c>
      <c r="AM7517">
        <f t="shared" si="483"/>
        <v>17.554054054054053</v>
      </c>
      <c r="AN7517" s="4">
        <v>1909.9221509457986</v>
      </c>
      <c r="AO7517">
        <f t="shared" si="484"/>
        <v>477480.53773644968</v>
      </c>
      <c r="AP7517">
        <v>41</v>
      </c>
      <c r="AQ7517">
        <v>114</v>
      </c>
    </row>
    <row r="7518" spans="1:43" x14ac:dyDescent="0.2">
      <c r="A7518" t="s">
        <v>157</v>
      </c>
      <c r="B7518" t="s">
        <v>41</v>
      </c>
      <c r="C7518" t="s">
        <v>69</v>
      </c>
      <c r="D7518" t="s">
        <v>9</v>
      </c>
      <c r="E7518">
        <v>1</v>
      </c>
      <c r="F7518" t="s">
        <v>49</v>
      </c>
      <c r="G7518" t="s">
        <v>174</v>
      </c>
      <c r="L7518" t="s">
        <v>8</v>
      </c>
      <c r="M7518" t="s">
        <v>38</v>
      </c>
      <c r="N7518">
        <v>2040397.3</v>
      </c>
      <c r="O7518" t="s">
        <v>49</v>
      </c>
      <c r="P7518">
        <v>0</v>
      </c>
      <c r="Q7518">
        <v>4</v>
      </c>
      <c r="R7518" t="s">
        <v>9</v>
      </c>
      <c r="S7518">
        <v>0</v>
      </c>
      <c r="T7518" t="s">
        <v>18</v>
      </c>
      <c r="U7518" t="s">
        <v>9</v>
      </c>
      <c r="V7518">
        <v>317.10000000000002</v>
      </c>
      <c r="W7518">
        <v>15.11</v>
      </c>
      <c r="X7518">
        <v>222</v>
      </c>
      <c r="Y7518">
        <v>109</v>
      </c>
      <c r="Z7518">
        <f t="shared" ref="Z7518:Z7581" si="485">Y7518*250</f>
        <v>27250</v>
      </c>
      <c r="AC7518" s="7" t="s">
        <v>101</v>
      </c>
      <c r="AF7518" t="s">
        <v>35</v>
      </c>
      <c r="AG7518">
        <v>1</v>
      </c>
      <c r="AH7518" t="s">
        <v>46</v>
      </c>
      <c r="AI7518">
        <v>0.2601</v>
      </c>
      <c r="AJ7518" s="4">
        <v>4682.911509439853</v>
      </c>
      <c r="AK7518">
        <f t="shared" ref="AK7518:AK7581" si="486">AJ7518*250</f>
        <v>1170727.8773599633</v>
      </c>
      <c r="AL7518" s="4">
        <v>3897</v>
      </c>
      <c r="AM7518">
        <f t="shared" si="483"/>
        <v>17.554054054054053</v>
      </c>
      <c r="AN7518" s="4">
        <v>1909.9221509457986</v>
      </c>
      <c r="AO7518">
        <f t="shared" si="484"/>
        <v>477480.53773644968</v>
      </c>
      <c r="AP7518">
        <v>41</v>
      </c>
      <c r="AQ7518">
        <v>114</v>
      </c>
    </row>
    <row r="7519" spans="1:43" x14ac:dyDescent="0.2">
      <c r="A7519" t="s">
        <v>157</v>
      </c>
      <c r="B7519" t="s">
        <v>41</v>
      </c>
      <c r="C7519" t="s">
        <v>69</v>
      </c>
      <c r="D7519" t="s">
        <v>9</v>
      </c>
      <c r="E7519">
        <v>1</v>
      </c>
      <c r="F7519" t="s">
        <v>49</v>
      </c>
      <c r="G7519" t="s">
        <v>174</v>
      </c>
      <c r="L7519" t="s">
        <v>8</v>
      </c>
      <c r="M7519" t="s">
        <v>38</v>
      </c>
      <c r="N7519">
        <v>2040397.3</v>
      </c>
      <c r="O7519" t="s">
        <v>49</v>
      </c>
      <c r="P7519">
        <v>0</v>
      </c>
      <c r="Q7519">
        <v>4</v>
      </c>
      <c r="R7519" t="s">
        <v>9</v>
      </c>
      <c r="S7519">
        <v>0</v>
      </c>
      <c r="T7519" t="s">
        <v>18</v>
      </c>
      <c r="U7519" t="s">
        <v>9</v>
      </c>
      <c r="V7519">
        <v>317.10000000000002</v>
      </c>
      <c r="W7519">
        <v>15.11</v>
      </c>
      <c r="X7519">
        <v>222</v>
      </c>
      <c r="Y7519">
        <v>109</v>
      </c>
      <c r="Z7519">
        <f t="shared" si="485"/>
        <v>27250</v>
      </c>
      <c r="AC7519" s="7" t="s">
        <v>101</v>
      </c>
      <c r="AF7519" t="s">
        <v>35</v>
      </c>
      <c r="AG7519">
        <v>1</v>
      </c>
      <c r="AH7519" t="s">
        <v>47</v>
      </c>
      <c r="AI7519">
        <v>0.31790000000000002</v>
      </c>
      <c r="AJ7519" s="4">
        <v>4682.911509439853</v>
      </c>
      <c r="AK7519">
        <f t="shared" si="486"/>
        <v>1170727.8773599633</v>
      </c>
      <c r="AL7519" s="4">
        <v>3897</v>
      </c>
      <c r="AM7519">
        <f t="shared" si="483"/>
        <v>17.554054054054053</v>
      </c>
      <c r="AN7519" s="4">
        <v>1909.9221509457986</v>
      </c>
      <c r="AO7519">
        <f t="shared" si="484"/>
        <v>477480.53773644968</v>
      </c>
      <c r="AP7519">
        <v>41</v>
      </c>
      <c r="AQ7519">
        <v>114</v>
      </c>
    </row>
    <row r="7520" spans="1:43" x14ac:dyDescent="0.2">
      <c r="A7520" t="s">
        <v>157</v>
      </c>
      <c r="B7520" t="s">
        <v>41</v>
      </c>
      <c r="C7520" t="s">
        <v>69</v>
      </c>
      <c r="D7520" t="s">
        <v>9</v>
      </c>
      <c r="E7520">
        <v>1</v>
      </c>
      <c r="F7520" t="s">
        <v>49</v>
      </c>
      <c r="G7520" t="s">
        <v>174</v>
      </c>
      <c r="L7520" t="s">
        <v>8</v>
      </c>
      <c r="M7520" t="s">
        <v>38</v>
      </c>
      <c r="N7520">
        <v>2040397.3</v>
      </c>
      <c r="O7520" t="s">
        <v>49</v>
      </c>
      <c r="P7520">
        <v>0</v>
      </c>
      <c r="Q7520">
        <v>4</v>
      </c>
      <c r="R7520" t="s">
        <v>9</v>
      </c>
      <c r="S7520">
        <v>0</v>
      </c>
      <c r="T7520" t="s">
        <v>18</v>
      </c>
      <c r="U7520" t="s">
        <v>9</v>
      </c>
      <c r="V7520">
        <v>317.10000000000002</v>
      </c>
      <c r="W7520">
        <v>15.11</v>
      </c>
      <c r="X7520">
        <v>222</v>
      </c>
      <c r="Y7520">
        <v>109</v>
      </c>
      <c r="Z7520">
        <f t="shared" si="485"/>
        <v>27250</v>
      </c>
      <c r="AC7520" s="7" t="s">
        <v>101</v>
      </c>
      <c r="AF7520" t="s">
        <v>35</v>
      </c>
      <c r="AG7520">
        <v>1</v>
      </c>
      <c r="AH7520" t="s">
        <v>46</v>
      </c>
      <c r="AI7520">
        <v>0.3468</v>
      </c>
      <c r="AJ7520" s="4">
        <v>4682.911509439853</v>
      </c>
      <c r="AK7520">
        <f t="shared" si="486"/>
        <v>1170727.8773599633</v>
      </c>
      <c r="AL7520" s="4">
        <v>3897</v>
      </c>
      <c r="AM7520">
        <f t="shared" si="483"/>
        <v>17.554054054054053</v>
      </c>
      <c r="AN7520" s="4">
        <v>1909.9221509457986</v>
      </c>
      <c r="AO7520">
        <f t="shared" si="484"/>
        <v>477480.53773644968</v>
      </c>
      <c r="AP7520">
        <v>41</v>
      </c>
      <c r="AQ7520">
        <v>114</v>
      </c>
    </row>
    <row r="7521" spans="1:43" x14ac:dyDescent="0.2">
      <c r="A7521" t="s">
        <v>157</v>
      </c>
      <c r="B7521" t="s">
        <v>41</v>
      </c>
      <c r="C7521" t="s">
        <v>69</v>
      </c>
      <c r="D7521" t="s">
        <v>9</v>
      </c>
      <c r="E7521">
        <v>1</v>
      </c>
      <c r="F7521" t="s">
        <v>49</v>
      </c>
      <c r="G7521" t="s">
        <v>174</v>
      </c>
      <c r="L7521" t="s">
        <v>8</v>
      </c>
      <c r="M7521" t="s">
        <v>38</v>
      </c>
      <c r="N7521">
        <v>2040397.3</v>
      </c>
      <c r="O7521" t="s">
        <v>49</v>
      </c>
      <c r="P7521">
        <v>0</v>
      </c>
      <c r="Q7521">
        <v>4</v>
      </c>
      <c r="R7521" t="s">
        <v>9</v>
      </c>
      <c r="S7521">
        <v>0</v>
      </c>
      <c r="T7521" t="s">
        <v>18</v>
      </c>
      <c r="U7521" t="s">
        <v>9</v>
      </c>
      <c r="V7521">
        <v>317.10000000000002</v>
      </c>
      <c r="W7521">
        <v>15.11</v>
      </c>
      <c r="X7521">
        <v>222</v>
      </c>
      <c r="Y7521">
        <v>109</v>
      </c>
      <c r="Z7521">
        <f t="shared" si="485"/>
        <v>27250</v>
      </c>
      <c r="AC7521" s="7" t="s">
        <v>101</v>
      </c>
      <c r="AF7521" t="s">
        <v>35</v>
      </c>
      <c r="AG7521">
        <v>1</v>
      </c>
      <c r="AH7521" t="s">
        <v>46</v>
      </c>
      <c r="AI7521">
        <v>0.92479999999999996</v>
      </c>
      <c r="AJ7521" s="4">
        <v>4682.911509439853</v>
      </c>
      <c r="AK7521">
        <f t="shared" si="486"/>
        <v>1170727.8773599633</v>
      </c>
      <c r="AL7521" s="4">
        <v>3897</v>
      </c>
      <c r="AM7521">
        <f t="shared" si="483"/>
        <v>17.554054054054053</v>
      </c>
      <c r="AN7521" s="4">
        <v>1909.9221509457986</v>
      </c>
      <c r="AO7521">
        <f t="shared" si="484"/>
        <v>477480.53773644968</v>
      </c>
      <c r="AP7521">
        <v>41</v>
      </c>
      <c r="AQ7521">
        <v>114</v>
      </c>
    </row>
    <row r="7522" spans="1:43" x14ac:dyDescent="0.2">
      <c r="A7522" t="s">
        <v>157</v>
      </c>
      <c r="B7522" t="s">
        <v>41</v>
      </c>
      <c r="C7522" t="s">
        <v>69</v>
      </c>
      <c r="D7522" t="s">
        <v>9</v>
      </c>
      <c r="E7522">
        <v>1</v>
      </c>
      <c r="F7522" t="s">
        <v>49</v>
      </c>
      <c r="G7522" t="s">
        <v>174</v>
      </c>
      <c r="L7522" t="s">
        <v>8</v>
      </c>
      <c r="M7522" t="s">
        <v>38</v>
      </c>
      <c r="N7522">
        <v>2040397.3</v>
      </c>
      <c r="O7522" t="s">
        <v>49</v>
      </c>
      <c r="P7522">
        <v>0</v>
      </c>
      <c r="Q7522">
        <v>4</v>
      </c>
      <c r="R7522" t="s">
        <v>9</v>
      </c>
      <c r="S7522">
        <v>0</v>
      </c>
      <c r="T7522" t="s">
        <v>18</v>
      </c>
      <c r="U7522" t="s">
        <v>9</v>
      </c>
      <c r="V7522">
        <v>317.10000000000002</v>
      </c>
      <c r="W7522">
        <v>15.11</v>
      </c>
      <c r="X7522">
        <v>222</v>
      </c>
      <c r="Y7522">
        <v>109</v>
      </c>
      <c r="Z7522">
        <f t="shared" si="485"/>
        <v>27250</v>
      </c>
      <c r="AC7522" s="7" t="s">
        <v>101</v>
      </c>
      <c r="AF7522" t="s">
        <v>35</v>
      </c>
      <c r="AG7522">
        <v>1</v>
      </c>
      <c r="AH7522" t="s">
        <v>46</v>
      </c>
      <c r="AI7522">
        <v>0.31790000000000002</v>
      </c>
      <c r="AJ7522" s="4">
        <v>4682.911509439853</v>
      </c>
      <c r="AK7522">
        <f t="shared" si="486"/>
        <v>1170727.8773599633</v>
      </c>
      <c r="AL7522" s="4">
        <v>3897</v>
      </c>
      <c r="AM7522">
        <f t="shared" si="483"/>
        <v>17.554054054054053</v>
      </c>
      <c r="AN7522" s="4">
        <v>1909.9221509457986</v>
      </c>
      <c r="AO7522">
        <f t="shared" si="484"/>
        <v>477480.53773644968</v>
      </c>
      <c r="AP7522">
        <v>41</v>
      </c>
      <c r="AQ7522">
        <v>114</v>
      </c>
    </row>
    <row r="7523" spans="1:43" x14ac:dyDescent="0.2">
      <c r="A7523" t="s">
        <v>157</v>
      </c>
      <c r="B7523" t="s">
        <v>41</v>
      </c>
      <c r="C7523" t="s">
        <v>69</v>
      </c>
      <c r="D7523" t="s">
        <v>9</v>
      </c>
      <c r="E7523">
        <v>1</v>
      </c>
      <c r="F7523" t="s">
        <v>49</v>
      </c>
      <c r="G7523" t="s">
        <v>174</v>
      </c>
      <c r="L7523" t="s">
        <v>8</v>
      </c>
      <c r="M7523" t="s">
        <v>38</v>
      </c>
      <c r="N7523">
        <v>2040397.3</v>
      </c>
      <c r="O7523" t="s">
        <v>49</v>
      </c>
      <c r="P7523">
        <v>0</v>
      </c>
      <c r="Q7523">
        <v>4</v>
      </c>
      <c r="R7523" t="s">
        <v>9</v>
      </c>
      <c r="S7523">
        <v>0</v>
      </c>
      <c r="T7523" t="s">
        <v>18</v>
      </c>
      <c r="U7523" t="s">
        <v>9</v>
      </c>
      <c r="V7523">
        <v>317.10000000000002</v>
      </c>
      <c r="W7523">
        <v>15.11</v>
      </c>
      <c r="X7523">
        <v>222</v>
      </c>
      <c r="Y7523">
        <v>109</v>
      </c>
      <c r="Z7523">
        <f t="shared" si="485"/>
        <v>27250</v>
      </c>
      <c r="AC7523" s="7" t="s">
        <v>101</v>
      </c>
      <c r="AF7523" t="s">
        <v>35</v>
      </c>
      <c r="AG7523">
        <v>1</v>
      </c>
      <c r="AH7523" t="s">
        <v>46</v>
      </c>
      <c r="AI7523">
        <v>0.31790000000000002</v>
      </c>
      <c r="AJ7523" s="4">
        <v>4682.911509439853</v>
      </c>
      <c r="AK7523">
        <f t="shared" si="486"/>
        <v>1170727.8773599633</v>
      </c>
      <c r="AL7523" s="4">
        <v>3897</v>
      </c>
      <c r="AM7523">
        <f t="shared" si="483"/>
        <v>17.554054054054053</v>
      </c>
      <c r="AN7523" s="4">
        <v>1909.9221509457986</v>
      </c>
      <c r="AO7523">
        <f t="shared" si="484"/>
        <v>477480.53773644968</v>
      </c>
      <c r="AP7523">
        <v>41</v>
      </c>
      <c r="AQ7523">
        <v>114</v>
      </c>
    </row>
    <row r="7524" spans="1:43" x14ac:dyDescent="0.2">
      <c r="A7524" t="s">
        <v>157</v>
      </c>
      <c r="B7524" t="s">
        <v>41</v>
      </c>
      <c r="C7524" t="s">
        <v>63</v>
      </c>
      <c r="D7524" t="s">
        <v>9</v>
      </c>
      <c r="L7524" t="s">
        <v>8</v>
      </c>
      <c r="M7524" t="s">
        <v>14</v>
      </c>
      <c r="N7524">
        <v>324342.40000000002</v>
      </c>
      <c r="O7524" t="s">
        <v>64</v>
      </c>
      <c r="P7524">
        <v>442</v>
      </c>
      <c r="Q7524">
        <v>4</v>
      </c>
      <c r="R7524" t="s">
        <v>9</v>
      </c>
      <c r="S7524">
        <v>0</v>
      </c>
      <c r="T7524" t="s">
        <v>18</v>
      </c>
      <c r="V7524">
        <v>233.4</v>
      </c>
      <c r="W7524">
        <v>8.25</v>
      </c>
      <c r="X7524">
        <v>1507</v>
      </c>
      <c r="Y7524">
        <v>4646</v>
      </c>
      <c r="Z7524">
        <f t="shared" si="485"/>
        <v>1161500</v>
      </c>
      <c r="AC7524" s="7" t="s">
        <v>101</v>
      </c>
      <c r="AF7524" t="s">
        <v>28</v>
      </c>
      <c r="AG7524">
        <v>3</v>
      </c>
      <c r="AH7524" t="s">
        <v>47</v>
      </c>
      <c r="AI7524">
        <v>0.69359999999999999</v>
      </c>
      <c r="AJ7524" s="4">
        <v>3921.7814260485211</v>
      </c>
      <c r="AK7524">
        <f t="shared" si="486"/>
        <v>980445.35651213024</v>
      </c>
      <c r="AL7524">
        <v>1005</v>
      </c>
      <c r="AM7524">
        <f t="shared" si="483"/>
        <v>0.66688785666887862</v>
      </c>
      <c r="AN7524" s="4">
        <v>3098.5773059581475</v>
      </c>
      <c r="AO7524">
        <f t="shared" si="484"/>
        <v>774644.32648953691</v>
      </c>
      <c r="AP7524">
        <v>79</v>
      </c>
      <c r="AQ7524">
        <v>11</v>
      </c>
    </row>
    <row r="7525" spans="1:43" x14ac:dyDescent="0.2">
      <c r="A7525" t="s">
        <v>157</v>
      </c>
      <c r="B7525" t="s">
        <v>41</v>
      </c>
      <c r="C7525" t="s">
        <v>63</v>
      </c>
      <c r="D7525" t="s">
        <v>9</v>
      </c>
      <c r="L7525" t="s">
        <v>8</v>
      </c>
      <c r="M7525" t="s">
        <v>38</v>
      </c>
      <c r="N7525">
        <v>324342.40000000002</v>
      </c>
      <c r="O7525" t="s">
        <v>64</v>
      </c>
      <c r="P7525">
        <v>442</v>
      </c>
      <c r="Q7525">
        <v>4</v>
      </c>
      <c r="R7525" t="s">
        <v>9</v>
      </c>
      <c r="S7525">
        <v>0</v>
      </c>
      <c r="T7525" t="s">
        <v>18</v>
      </c>
      <c r="V7525">
        <v>233.4</v>
      </c>
      <c r="W7525">
        <v>8.25</v>
      </c>
      <c r="X7525">
        <v>1507</v>
      </c>
      <c r="Y7525">
        <v>4646</v>
      </c>
      <c r="Z7525">
        <f t="shared" si="485"/>
        <v>1161500</v>
      </c>
      <c r="AC7525" s="7" t="s">
        <v>101</v>
      </c>
      <c r="AF7525" t="s">
        <v>28</v>
      </c>
      <c r="AG7525">
        <v>9</v>
      </c>
      <c r="AH7525" t="s">
        <v>46</v>
      </c>
      <c r="AI7525">
        <v>4.8259999999999996</v>
      </c>
      <c r="AJ7525" s="4">
        <v>3921.7814260485211</v>
      </c>
      <c r="AK7525">
        <f t="shared" si="486"/>
        <v>980445.35651213024</v>
      </c>
      <c r="AL7525">
        <v>1005</v>
      </c>
      <c r="AM7525">
        <f t="shared" si="483"/>
        <v>0.66688785666887862</v>
      </c>
      <c r="AN7525" s="4">
        <v>3098.5773059581475</v>
      </c>
      <c r="AO7525">
        <f t="shared" si="484"/>
        <v>774644.32648953691</v>
      </c>
      <c r="AP7525">
        <v>79</v>
      </c>
      <c r="AQ7525">
        <v>11</v>
      </c>
    </row>
    <row r="7526" spans="1:43" x14ac:dyDescent="0.2">
      <c r="A7526" t="s">
        <v>157</v>
      </c>
      <c r="B7526" t="s">
        <v>41</v>
      </c>
      <c r="C7526" t="s">
        <v>63</v>
      </c>
      <c r="D7526" t="s">
        <v>9</v>
      </c>
      <c r="L7526" t="s">
        <v>8</v>
      </c>
      <c r="M7526" t="s">
        <v>14</v>
      </c>
      <c r="N7526">
        <v>324342.40000000002</v>
      </c>
      <c r="O7526" t="s">
        <v>64</v>
      </c>
      <c r="P7526">
        <v>442</v>
      </c>
      <c r="Q7526">
        <v>4</v>
      </c>
      <c r="R7526" t="s">
        <v>9</v>
      </c>
      <c r="S7526">
        <v>0</v>
      </c>
      <c r="T7526" t="s">
        <v>18</v>
      </c>
      <c r="V7526">
        <v>233.4</v>
      </c>
      <c r="W7526">
        <v>8.25</v>
      </c>
      <c r="X7526">
        <v>1507</v>
      </c>
      <c r="Y7526">
        <v>4646</v>
      </c>
      <c r="Z7526">
        <f t="shared" si="485"/>
        <v>1161500</v>
      </c>
      <c r="AC7526" s="7" t="s">
        <v>101</v>
      </c>
      <c r="AF7526" t="s">
        <v>28</v>
      </c>
      <c r="AG7526">
        <v>1</v>
      </c>
      <c r="AH7526" t="s">
        <v>46</v>
      </c>
      <c r="AI7526">
        <v>0.28899999999999998</v>
      </c>
      <c r="AJ7526" s="4">
        <v>3921.7814260485211</v>
      </c>
      <c r="AK7526">
        <f t="shared" si="486"/>
        <v>980445.35651213024</v>
      </c>
      <c r="AL7526">
        <v>1005</v>
      </c>
      <c r="AM7526">
        <f t="shared" ref="AM7526:AM7589" si="487">AL7526/X7526</f>
        <v>0.66688785666887862</v>
      </c>
      <c r="AN7526" s="4">
        <v>3098.5773059581475</v>
      </c>
      <c r="AO7526">
        <f t="shared" ref="AO7526:AO7589" si="488">AN7526*250</f>
        <v>774644.32648953691</v>
      </c>
      <c r="AP7526">
        <v>79</v>
      </c>
      <c r="AQ7526">
        <v>11</v>
      </c>
    </row>
    <row r="7527" spans="1:43" x14ac:dyDescent="0.2">
      <c r="A7527" t="s">
        <v>157</v>
      </c>
      <c r="B7527" t="s">
        <v>41</v>
      </c>
      <c r="C7527" t="s">
        <v>63</v>
      </c>
      <c r="D7527" t="s">
        <v>9</v>
      </c>
      <c r="L7527" t="s">
        <v>8</v>
      </c>
      <c r="M7527" t="s">
        <v>38</v>
      </c>
      <c r="N7527">
        <v>324342.40000000002</v>
      </c>
      <c r="O7527" t="s">
        <v>64</v>
      </c>
      <c r="P7527">
        <v>442</v>
      </c>
      <c r="Q7527">
        <v>4</v>
      </c>
      <c r="R7527" t="s">
        <v>9</v>
      </c>
      <c r="S7527">
        <v>0</v>
      </c>
      <c r="T7527" t="s">
        <v>18</v>
      </c>
      <c r="V7527">
        <v>233.4</v>
      </c>
      <c r="W7527">
        <v>8.25</v>
      </c>
      <c r="X7527">
        <v>1507</v>
      </c>
      <c r="Y7527">
        <v>4646</v>
      </c>
      <c r="Z7527">
        <f t="shared" si="485"/>
        <v>1161500</v>
      </c>
      <c r="AC7527" t="s">
        <v>8</v>
      </c>
      <c r="AF7527" t="s">
        <v>28</v>
      </c>
      <c r="AG7527">
        <v>5</v>
      </c>
      <c r="AH7527" t="s">
        <v>46</v>
      </c>
      <c r="AI7527">
        <v>5.2309999999999999</v>
      </c>
      <c r="AJ7527" s="4">
        <v>3921.7814260485211</v>
      </c>
      <c r="AK7527">
        <f t="shared" si="486"/>
        <v>980445.35651213024</v>
      </c>
      <c r="AL7527">
        <v>1005</v>
      </c>
      <c r="AM7527">
        <f t="shared" si="487"/>
        <v>0.66688785666887862</v>
      </c>
      <c r="AN7527" s="4">
        <v>3098.5773059581475</v>
      </c>
      <c r="AO7527">
        <f t="shared" si="488"/>
        <v>774644.32648953691</v>
      </c>
      <c r="AP7527">
        <v>79</v>
      </c>
      <c r="AQ7527">
        <v>11</v>
      </c>
    </row>
    <row r="7528" spans="1:43" x14ac:dyDescent="0.2">
      <c r="A7528" t="s">
        <v>157</v>
      </c>
      <c r="B7528" t="s">
        <v>41</v>
      </c>
      <c r="C7528" t="s">
        <v>63</v>
      </c>
      <c r="D7528" t="s">
        <v>9</v>
      </c>
      <c r="L7528" t="s">
        <v>8</v>
      </c>
      <c r="M7528" t="s">
        <v>14</v>
      </c>
      <c r="N7528">
        <v>324342.40000000002</v>
      </c>
      <c r="O7528" t="s">
        <v>64</v>
      </c>
      <c r="P7528">
        <v>442</v>
      </c>
      <c r="Q7528">
        <v>4</v>
      </c>
      <c r="R7528" t="s">
        <v>9</v>
      </c>
      <c r="S7528">
        <v>0</v>
      </c>
      <c r="T7528" t="s">
        <v>18</v>
      </c>
      <c r="V7528">
        <v>233.4</v>
      </c>
      <c r="W7528">
        <v>8.25</v>
      </c>
      <c r="X7528">
        <v>1507</v>
      </c>
      <c r="Y7528">
        <v>4646</v>
      </c>
      <c r="Z7528">
        <f t="shared" si="485"/>
        <v>1161500</v>
      </c>
      <c r="AC7528" s="7" t="s">
        <v>101</v>
      </c>
      <c r="AF7528" t="s">
        <v>28</v>
      </c>
      <c r="AG7528">
        <v>2</v>
      </c>
      <c r="AH7528" t="s">
        <v>47</v>
      </c>
      <c r="AI7528">
        <v>0.69359999999999999</v>
      </c>
      <c r="AJ7528" s="4">
        <v>3921.7814260485211</v>
      </c>
      <c r="AK7528">
        <f t="shared" si="486"/>
        <v>980445.35651213024</v>
      </c>
      <c r="AL7528">
        <v>1005</v>
      </c>
      <c r="AM7528">
        <f t="shared" si="487"/>
        <v>0.66688785666887862</v>
      </c>
      <c r="AN7528" s="4">
        <v>3098.5773059581475</v>
      </c>
      <c r="AO7528">
        <f t="shared" si="488"/>
        <v>774644.32648953691</v>
      </c>
      <c r="AP7528">
        <v>79</v>
      </c>
      <c r="AQ7528">
        <v>11</v>
      </c>
    </row>
    <row r="7529" spans="1:43" x14ac:dyDescent="0.2">
      <c r="A7529" t="s">
        <v>157</v>
      </c>
      <c r="B7529" t="s">
        <v>41</v>
      </c>
      <c r="C7529" t="s">
        <v>63</v>
      </c>
      <c r="D7529" t="s">
        <v>9</v>
      </c>
      <c r="L7529" t="s">
        <v>8</v>
      </c>
      <c r="M7529" t="s">
        <v>38</v>
      </c>
      <c r="N7529">
        <v>324342.40000000002</v>
      </c>
      <c r="O7529" t="s">
        <v>64</v>
      </c>
      <c r="P7529">
        <v>442</v>
      </c>
      <c r="Q7529">
        <v>4</v>
      </c>
      <c r="R7529" t="s">
        <v>9</v>
      </c>
      <c r="S7529">
        <v>0</v>
      </c>
      <c r="T7529" t="s">
        <v>18</v>
      </c>
      <c r="V7529">
        <v>233.4</v>
      </c>
      <c r="W7529">
        <v>8.25</v>
      </c>
      <c r="X7529">
        <v>1507</v>
      </c>
      <c r="Y7529">
        <v>4646</v>
      </c>
      <c r="Z7529">
        <f t="shared" si="485"/>
        <v>1161500</v>
      </c>
      <c r="AC7529" s="7" t="s">
        <v>101</v>
      </c>
      <c r="AF7529" t="s">
        <v>28</v>
      </c>
      <c r="AG7529">
        <v>1</v>
      </c>
      <c r="AH7529" t="s">
        <v>46</v>
      </c>
      <c r="AI7529">
        <v>0.6069</v>
      </c>
      <c r="AJ7529" s="4">
        <v>3921.7814260485211</v>
      </c>
      <c r="AK7529">
        <f t="shared" si="486"/>
        <v>980445.35651213024</v>
      </c>
      <c r="AL7529">
        <v>1005</v>
      </c>
      <c r="AM7529">
        <f t="shared" si="487"/>
        <v>0.66688785666887862</v>
      </c>
      <c r="AN7529" s="4">
        <v>3098.5773059581475</v>
      </c>
      <c r="AO7529">
        <f t="shared" si="488"/>
        <v>774644.32648953691</v>
      </c>
      <c r="AP7529">
        <v>79</v>
      </c>
      <c r="AQ7529">
        <v>11</v>
      </c>
    </row>
    <row r="7530" spans="1:43" x14ac:dyDescent="0.2">
      <c r="A7530" t="s">
        <v>157</v>
      </c>
      <c r="B7530" t="s">
        <v>41</v>
      </c>
      <c r="C7530" t="s">
        <v>63</v>
      </c>
      <c r="D7530" t="s">
        <v>9</v>
      </c>
      <c r="L7530" t="s">
        <v>8</v>
      </c>
      <c r="M7530" t="s">
        <v>14</v>
      </c>
      <c r="N7530">
        <v>324342.40000000002</v>
      </c>
      <c r="O7530" t="s">
        <v>64</v>
      </c>
      <c r="P7530">
        <v>442</v>
      </c>
      <c r="Q7530">
        <v>4</v>
      </c>
      <c r="R7530" t="s">
        <v>9</v>
      </c>
      <c r="S7530">
        <v>0</v>
      </c>
      <c r="T7530" t="s">
        <v>18</v>
      </c>
      <c r="V7530">
        <v>233.4</v>
      </c>
      <c r="W7530">
        <v>8.25</v>
      </c>
      <c r="X7530">
        <v>1507</v>
      </c>
      <c r="Y7530">
        <v>4646</v>
      </c>
      <c r="Z7530">
        <f t="shared" si="485"/>
        <v>1161500</v>
      </c>
      <c r="AC7530" s="7" t="s">
        <v>101</v>
      </c>
      <c r="AF7530" t="s">
        <v>28</v>
      </c>
      <c r="AG7530">
        <v>3</v>
      </c>
      <c r="AH7530" t="s">
        <v>47</v>
      </c>
      <c r="AI7530">
        <v>0.63580000000000003</v>
      </c>
      <c r="AJ7530" s="4">
        <v>3921.7814260485211</v>
      </c>
      <c r="AK7530">
        <f t="shared" si="486"/>
        <v>980445.35651213024</v>
      </c>
      <c r="AL7530">
        <v>1005</v>
      </c>
      <c r="AM7530">
        <f t="shared" si="487"/>
        <v>0.66688785666887862</v>
      </c>
      <c r="AN7530" s="4">
        <v>3098.5773059581475</v>
      </c>
      <c r="AO7530">
        <f t="shared" si="488"/>
        <v>774644.32648953691</v>
      </c>
      <c r="AP7530">
        <v>79</v>
      </c>
      <c r="AQ7530">
        <v>11</v>
      </c>
    </row>
    <row r="7531" spans="1:43" x14ac:dyDescent="0.2">
      <c r="A7531" t="s">
        <v>157</v>
      </c>
      <c r="B7531" t="s">
        <v>41</v>
      </c>
      <c r="C7531" t="s">
        <v>63</v>
      </c>
      <c r="D7531" t="s">
        <v>9</v>
      </c>
      <c r="L7531" t="s">
        <v>8</v>
      </c>
      <c r="M7531" t="s">
        <v>38</v>
      </c>
      <c r="N7531">
        <v>324342.40000000002</v>
      </c>
      <c r="O7531" t="s">
        <v>64</v>
      </c>
      <c r="P7531">
        <v>442</v>
      </c>
      <c r="Q7531">
        <v>4</v>
      </c>
      <c r="R7531" t="s">
        <v>9</v>
      </c>
      <c r="S7531">
        <v>0</v>
      </c>
      <c r="T7531" t="s">
        <v>18</v>
      </c>
      <c r="V7531">
        <v>233.4</v>
      </c>
      <c r="W7531">
        <v>8.25</v>
      </c>
      <c r="X7531">
        <v>1507</v>
      </c>
      <c r="Y7531">
        <v>4646</v>
      </c>
      <c r="Z7531">
        <f t="shared" si="485"/>
        <v>1161500</v>
      </c>
      <c r="AC7531" s="7" t="s">
        <v>101</v>
      </c>
      <c r="AF7531" t="s">
        <v>28</v>
      </c>
      <c r="AG7531">
        <v>3</v>
      </c>
      <c r="AH7531" t="s">
        <v>46</v>
      </c>
      <c r="AI7531">
        <v>2.4849999999999999</v>
      </c>
      <c r="AJ7531" s="4">
        <v>3921.7814260485211</v>
      </c>
      <c r="AK7531">
        <f t="shared" si="486"/>
        <v>980445.35651213024</v>
      </c>
      <c r="AL7531">
        <v>1005</v>
      </c>
      <c r="AM7531">
        <f t="shared" si="487"/>
        <v>0.66688785666887862</v>
      </c>
      <c r="AN7531" s="4">
        <v>3098.5773059581475</v>
      </c>
      <c r="AO7531">
        <f t="shared" si="488"/>
        <v>774644.32648953691</v>
      </c>
      <c r="AP7531">
        <v>79</v>
      </c>
      <c r="AQ7531">
        <v>11</v>
      </c>
    </row>
    <row r="7532" spans="1:43" x14ac:dyDescent="0.2">
      <c r="A7532" t="s">
        <v>157</v>
      </c>
      <c r="B7532" t="s">
        <v>41</v>
      </c>
      <c r="C7532" t="s">
        <v>63</v>
      </c>
      <c r="D7532" t="s">
        <v>9</v>
      </c>
      <c r="L7532" t="s">
        <v>8</v>
      </c>
      <c r="M7532" t="s">
        <v>14</v>
      </c>
      <c r="N7532">
        <v>324342.40000000002</v>
      </c>
      <c r="O7532" t="s">
        <v>64</v>
      </c>
      <c r="P7532">
        <v>442</v>
      </c>
      <c r="Q7532">
        <v>4</v>
      </c>
      <c r="R7532" t="s">
        <v>9</v>
      </c>
      <c r="S7532">
        <v>0</v>
      </c>
      <c r="T7532" t="s">
        <v>18</v>
      </c>
      <c r="V7532">
        <v>233.4</v>
      </c>
      <c r="W7532">
        <v>8.25</v>
      </c>
      <c r="X7532">
        <v>1507</v>
      </c>
      <c r="Y7532">
        <v>4646</v>
      </c>
      <c r="Z7532">
        <f t="shared" si="485"/>
        <v>1161500</v>
      </c>
      <c r="AB7532" t="s">
        <v>8</v>
      </c>
      <c r="AC7532" s="7" t="s">
        <v>101</v>
      </c>
      <c r="AD7532" t="s">
        <v>102</v>
      </c>
      <c r="AF7532" t="s">
        <v>28</v>
      </c>
      <c r="AG7532">
        <v>7</v>
      </c>
      <c r="AH7532" t="s">
        <v>46</v>
      </c>
      <c r="AI7532">
        <v>3.3809999999999998</v>
      </c>
      <c r="AJ7532" s="4">
        <v>3921.7814260485211</v>
      </c>
      <c r="AK7532">
        <f t="shared" si="486"/>
        <v>980445.35651213024</v>
      </c>
      <c r="AL7532">
        <v>1005</v>
      </c>
      <c r="AM7532">
        <f t="shared" si="487"/>
        <v>0.66688785666887862</v>
      </c>
      <c r="AN7532" s="4">
        <v>3098.5773059581475</v>
      </c>
      <c r="AO7532">
        <f t="shared" si="488"/>
        <v>774644.32648953691</v>
      </c>
      <c r="AP7532">
        <v>79</v>
      </c>
      <c r="AQ7532">
        <v>11</v>
      </c>
    </row>
    <row r="7533" spans="1:43" x14ac:dyDescent="0.2">
      <c r="A7533" t="s">
        <v>157</v>
      </c>
      <c r="B7533" t="s">
        <v>41</v>
      </c>
      <c r="C7533" t="s">
        <v>63</v>
      </c>
      <c r="D7533" t="s">
        <v>9</v>
      </c>
      <c r="L7533" t="s">
        <v>8</v>
      </c>
      <c r="M7533" t="s">
        <v>38</v>
      </c>
      <c r="N7533">
        <v>324342.40000000002</v>
      </c>
      <c r="O7533" t="s">
        <v>64</v>
      </c>
      <c r="P7533">
        <v>442</v>
      </c>
      <c r="Q7533">
        <v>4</v>
      </c>
      <c r="R7533" t="s">
        <v>9</v>
      </c>
      <c r="S7533">
        <v>0</v>
      </c>
      <c r="T7533" t="s">
        <v>18</v>
      </c>
      <c r="V7533">
        <v>233.4</v>
      </c>
      <c r="W7533">
        <v>8.25</v>
      </c>
      <c r="X7533">
        <v>1507</v>
      </c>
      <c r="Y7533">
        <v>4646</v>
      </c>
      <c r="Z7533">
        <f t="shared" si="485"/>
        <v>1161500</v>
      </c>
      <c r="AC7533" s="7" t="s">
        <v>101</v>
      </c>
      <c r="AF7533" t="s">
        <v>28</v>
      </c>
      <c r="AG7533">
        <v>3</v>
      </c>
      <c r="AH7533" t="s">
        <v>47</v>
      </c>
      <c r="AI7533">
        <v>1.1850000000000001</v>
      </c>
      <c r="AJ7533" s="4">
        <v>3921.7814260485211</v>
      </c>
      <c r="AK7533">
        <f t="shared" si="486"/>
        <v>980445.35651213024</v>
      </c>
      <c r="AL7533">
        <v>1005</v>
      </c>
      <c r="AM7533">
        <f t="shared" si="487"/>
        <v>0.66688785666887862</v>
      </c>
      <c r="AN7533" s="4">
        <v>3098.5773059581475</v>
      </c>
      <c r="AO7533">
        <f t="shared" si="488"/>
        <v>774644.32648953691</v>
      </c>
      <c r="AP7533">
        <v>79</v>
      </c>
      <c r="AQ7533">
        <v>11</v>
      </c>
    </row>
    <row r="7534" spans="1:43" x14ac:dyDescent="0.2">
      <c r="A7534" t="s">
        <v>157</v>
      </c>
      <c r="B7534" t="s">
        <v>41</v>
      </c>
      <c r="C7534" t="s">
        <v>63</v>
      </c>
      <c r="D7534" t="s">
        <v>9</v>
      </c>
      <c r="L7534" t="s">
        <v>8</v>
      </c>
      <c r="M7534" t="s">
        <v>14</v>
      </c>
      <c r="N7534">
        <v>324342.40000000002</v>
      </c>
      <c r="O7534" t="s">
        <v>64</v>
      </c>
      <c r="P7534">
        <v>442</v>
      </c>
      <c r="Q7534">
        <v>4</v>
      </c>
      <c r="R7534" t="s">
        <v>9</v>
      </c>
      <c r="S7534">
        <v>0</v>
      </c>
      <c r="T7534" t="s">
        <v>18</v>
      </c>
      <c r="V7534">
        <v>233.4</v>
      </c>
      <c r="W7534">
        <v>8.25</v>
      </c>
      <c r="X7534">
        <v>1507</v>
      </c>
      <c r="Y7534">
        <v>4646</v>
      </c>
      <c r="Z7534">
        <f t="shared" si="485"/>
        <v>1161500</v>
      </c>
      <c r="AC7534" s="7" t="s">
        <v>101</v>
      </c>
      <c r="AF7534" t="s">
        <v>28</v>
      </c>
      <c r="AG7534">
        <v>2</v>
      </c>
      <c r="AH7534" t="s">
        <v>46</v>
      </c>
      <c r="AI7534">
        <v>1.532</v>
      </c>
      <c r="AJ7534" s="4">
        <v>3921.7814260485211</v>
      </c>
      <c r="AK7534">
        <f t="shared" si="486"/>
        <v>980445.35651213024</v>
      </c>
      <c r="AL7534">
        <v>1005</v>
      </c>
      <c r="AM7534">
        <f t="shared" si="487"/>
        <v>0.66688785666887862</v>
      </c>
      <c r="AN7534" s="4">
        <v>3098.5773059581475</v>
      </c>
      <c r="AO7534">
        <f t="shared" si="488"/>
        <v>774644.32648953691</v>
      </c>
      <c r="AP7534">
        <v>79</v>
      </c>
      <c r="AQ7534">
        <v>11</v>
      </c>
    </row>
    <row r="7535" spans="1:43" x14ac:dyDescent="0.2">
      <c r="A7535" t="s">
        <v>157</v>
      </c>
      <c r="B7535" t="s">
        <v>41</v>
      </c>
      <c r="C7535" t="s">
        <v>63</v>
      </c>
      <c r="D7535" t="s">
        <v>9</v>
      </c>
      <c r="L7535" t="s">
        <v>8</v>
      </c>
      <c r="M7535" t="s">
        <v>38</v>
      </c>
      <c r="N7535">
        <v>324342.40000000002</v>
      </c>
      <c r="O7535" t="s">
        <v>64</v>
      </c>
      <c r="P7535">
        <v>442</v>
      </c>
      <c r="Q7535">
        <v>4</v>
      </c>
      <c r="R7535" t="s">
        <v>9</v>
      </c>
      <c r="S7535">
        <v>0</v>
      </c>
      <c r="T7535" t="s">
        <v>18</v>
      </c>
      <c r="V7535">
        <v>233.4</v>
      </c>
      <c r="W7535">
        <v>8.25</v>
      </c>
      <c r="X7535">
        <v>1507</v>
      </c>
      <c r="Y7535">
        <v>4646</v>
      </c>
      <c r="Z7535">
        <f t="shared" si="485"/>
        <v>1161500</v>
      </c>
      <c r="AC7535" t="s">
        <v>8</v>
      </c>
      <c r="AF7535" t="s">
        <v>28</v>
      </c>
      <c r="AG7535">
        <v>2</v>
      </c>
      <c r="AH7535" t="s">
        <v>46</v>
      </c>
      <c r="AI7535">
        <v>1.5029999999999999</v>
      </c>
      <c r="AJ7535" s="4">
        <v>3921.7814260485211</v>
      </c>
      <c r="AK7535">
        <f t="shared" si="486"/>
        <v>980445.35651213024</v>
      </c>
      <c r="AL7535">
        <v>1005</v>
      </c>
      <c r="AM7535">
        <f t="shared" si="487"/>
        <v>0.66688785666887862</v>
      </c>
      <c r="AN7535" s="4">
        <v>3098.5773059581475</v>
      </c>
      <c r="AO7535">
        <f t="shared" si="488"/>
        <v>774644.32648953691</v>
      </c>
      <c r="AP7535">
        <v>79</v>
      </c>
      <c r="AQ7535">
        <v>11</v>
      </c>
    </row>
    <row r="7536" spans="1:43" x14ac:dyDescent="0.2">
      <c r="A7536" t="s">
        <v>157</v>
      </c>
      <c r="B7536" t="s">
        <v>41</v>
      </c>
      <c r="C7536" t="s">
        <v>63</v>
      </c>
      <c r="D7536" t="s">
        <v>9</v>
      </c>
      <c r="L7536" t="s">
        <v>8</v>
      </c>
      <c r="M7536" t="s">
        <v>14</v>
      </c>
      <c r="N7536">
        <v>324342.40000000002</v>
      </c>
      <c r="O7536" t="s">
        <v>64</v>
      </c>
      <c r="P7536">
        <v>442</v>
      </c>
      <c r="Q7536">
        <v>4</v>
      </c>
      <c r="R7536" t="s">
        <v>9</v>
      </c>
      <c r="S7536">
        <v>0</v>
      </c>
      <c r="T7536" t="s">
        <v>18</v>
      </c>
      <c r="V7536">
        <v>233.4</v>
      </c>
      <c r="W7536">
        <v>8.25</v>
      </c>
      <c r="X7536">
        <v>1507</v>
      </c>
      <c r="Y7536">
        <v>4646</v>
      </c>
      <c r="Z7536">
        <f t="shared" si="485"/>
        <v>1161500</v>
      </c>
      <c r="AC7536" s="7" t="s">
        <v>101</v>
      </c>
      <c r="AF7536" t="s">
        <v>28</v>
      </c>
      <c r="AG7536">
        <v>1</v>
      </c>
      <c r="AH7536" t="s">
        <v>47</v>
      </c>
      <c r="AI7536">
        <v>0.83809999999999996</v>
      </c>
      <c r="AJ7536" s="4">
        <v>3921.7814260485211</v>
      </c>
      <c r="AK7536">
        <f t="shared" si="486"/>
        <v>980445.35651213024</v>
      </c>
      <c r="AL7536">
        <v>1005</v>
      </c>
      <c r="AM7536">
        <f t="shared" si="487"/>
        <v>0.66688785666887862</v>
      </c>
      <c r="AN7536" s="4">
        <v>3098.5773059581475</v>
      </c>
      <c r="AO7536">
        <f t="shared" si="488"/>
        <v>774644.32648953691</v>
      </c>
      <c r="AP7536">
        <v>79</v>
      </c>
      <c r="AQ7536">
        <v>11</v>
      </c>
    </row>
    <row r="7537" spans="1:43" x14ac:dyDescent="0.2">
      <c r="A7537" t="s">
        <v>157</v>
      </c>
      <c r="B7537" t="s">
        <v>41</v>
      </c>
      <c r="C7537" t="s">
        <v>63</v>
      </c>
      <c r="D7537" t="s">
        <v>9</v>
      </c>
      <c r="L7537" t="s">
        <v>8</v>
      </c>
      <c r="M7537" t="s">
        <v>38</v>
      </c>
      <c r="N7537">
        <v>324342.40000000002</v>
      </c>
      <c r="O7537" t="s">
        <v>64</v>
      </c>
      <c r="P7537">
        <v>442</v>
      </c>
      <c r="Q7537">
        <v>4</v>
      </c>
      <c r="R7537" t="s">
        <v>9</v>
      </c>
      <c r="S7537">
        <v>0</v>
      </c>
      <c r="T7537" t="s">
        <v>18</v>
      </c>
      <c r="V7537">
        <v>233.4</v>
      </c>
      <c r="W7537">
        <v>8.25</v>
      </c>
      <c r="X7537">
        <v>1507</v>
      </c>
      <c r="Y7537">
        <v>4646</v>
      </c>
      <c r="Z7537">
        <f t="shared" si="485"/>
        <v>1161500</v>
      </c>
      <c r="AF7537" t="s">
        <v>28</v>
      </c>
      <c r="AG7537">
        <v>4</v>
      </c>
      <c r="AH7537" t="s">
        <v>46</v>
      </c>
      <c r="AI7537">
        <v>1.994</v>
      </c>
      <c r="AJ7537" s="4">
        <v>3921.7814260485211</v>
      </c>
      <c r="AK7537">
        <f t="shared" si="486"/>
        <v>980445.35651213024</v>
      </c>
      <c r="AL7537">
        <v>1005</v>
      </c>
      <c r="AM7537">
        <f t="shared" si="487"/>
        <v>0.66688785666887862</v>
      </c>
      <c r="AN7537" s="4">
        <v>3098.5773059581475</v>
      </c>
      <c r="AO7537">
        <f t="shared" si="488"/>
        <v>774644.32648953691</v>
      </c>
      <c r="AP7537">
        <v>79</v>
      </c>
      <c r="AQ7537">
        <v>11</v>
      </c>
    </row>
    <row r="7538" spans="1:43" x14ac:dyDescent="0.2">
      <c r="A7538" t="s">
        <v>157</v>
      </c>
      <c r="B7538" t="s">
        <v>41</v>
      </c>
      <c r="C7538" t="s">
        <v>63</v>
      </c>
      <c r="D7538" t="s">
        <v>9</v>
      </c>
      <c r="L7538" t="s">
        <v>8</v>
      </c>
      <c r="M7538" t="s">
        <v>14</v>
      </c>
      <c r="N7538">
        <v>324342.40000000002</v>
      </c>
      <c r="O7538" t="s">
        <v>64</v>
      </c>
      <c r="P7538">
        <v>442</v>
      </c>
      <c r="Q7538">
        <v>4</v>
      </c>
      <c r="R7538" t="s">
        <v>9</v>
      </c>
      <c r="S7538">
        <v>0</v>
      </c>
      <c r="T7538" t="s">
        <v>18</v>
      </c>
      <c r="V7538">
        <v>233.4</v>
      </c>
      <c r="W7538">
        <v>8.25</v>
      </c>
      <c r="X7538">
        <v>1507</v>
      </c>
      <c r="Y7538">
        <v>4646</v>
      </c>
      <c r="Z7538">
        <f t="shared" si="485"/>
        <v>1161500</v>
      </c>
      <c r="AF7538" t="s">
        <v>28</v>
      </c>
      <c r="AG7538">
        <v>1</v>
      </c>
      <c r="AH7538" t="s">
        <v>47</v>
      </c>
      <c r="AI7538">
        <v>0.4335</v>
      </c>
      <c r="AJ7538" s="4">
        <v>3921.7814260485211</v>
      </c>
      <c r="AK7538">
        <f t="shared" si="486"/>
        <v>980445.35651213024</v>
      </c>
      <c r="AL7538">
        <v>1005</v>
      </c>
      <c r="AM7538">
        <f t="shared" si="487"/>
        <v>0.66688785666887862</v>
      </c>
      <c r="AN7538" s="4">
        <v>3098.5773059581475</v>
      </c>
      <c r="AO7538">
        <f t="shared" si="488"/>
        <v>774644.32648953691</v>
      </c>
      <c r="AP7538">
        <v>79</v>
      </c>
      <c r="AQ7538">
        <v>11</v>
      </c>
    </row>
    <row r="7539" spans="1:43" x14ac:dyDescent="0.2">
      <c r="A7539" t="s">
        <v>157</v>
      </c>
      <c r="B7539" t="s">
        <v>41</v>
      </c>
      <c r="C7539" t="s">
        <v>63</v>
      </c>
      <c r="D7539" t="s">
        <v>9</v>
      </c>
      <c r="L7539" t="s">
        <v>8</v>
      </c>
      <c r="M7539" t="s">
        <v>38</v>
      </c>
      <c r="N7539">
        <v>324342.40000000002</v>
      </c>
      <c r="O7539" t="s">
        <v>64</v>
      </c>
      <c r="P7539">
        <v>442</v>
      </c>
      <c r="Q7539">
        <v>4</v>
      </c>
      <c r="R7539" t="s">
        <v>9</v>
      </c>
      <c r="S7539">
        <v>0</v>
      </c>
      <c r="T7539" t="s">
        <v>18</v>
      </c>
      <c r="V7539">
        <v>233.4</v>
      </c>
      <c r="W7539">
        <v>8.25</v>
      </c>
      <c r="X7539">
        <v>1507</v>
      </c>
      <c r="Y7539">
        <v>4646</v>
      </c>
      <c r="Z7539">
        <f t="shared" si="485"/>
        <v>1161500</v>
      </c>
      <c r="AF7539" t="s">
        <v>28</v>
      </c>
      <c r="AG7539">
        <v>1</v>
      </c>
      <c r="AH7539" t="s">
        <v>46</v>
      </c>
      <c r="AI7539">
        <v>0.66469999999999996</v>
      </c>
      <c r="AJ7539" s="4">
        <v>3921.7814260485211</v>
      </c>
      <c r="AK7539">
        <f t="shared" si="486"/>
        <v>980445.35651213024</v>
      </c>
      <c r="AL7539">
        <v>1005</v>
      </c>
      <c r="AM7539">
        <f t="shared" si="487"/>
        <v>0.66688785666887862</v>
      </c>
      <c r="AN7539" s="4">
        <v>3098.5773059581475</v>
      </c>
      <c r="AO7539">
        <f t="shared" si="488"/>
        <v>774644.32648953691</v>
      </c>
      <c r="AP7539">
        <v>79</v>
      </c>
      <c r="AQ7539">
        <v>11</v>
      </c>
    </row>
    <row r="7540" spans="1:43" x14ac:dyDescent="0.2">
      <c r="A7540" t="s">
        <v>157</v>
      </c>
      <c r="B7540" t="s">
        <v>41</v>
      </c>
      <c r="C7540" t="s">
        <v>63</v>
      </c>
      <c r="D7540" t="s">
        <v>9</v>
      </c>
      <c r="L7540" t="s">
        <v>8</v>
      </c>
      <c r="M7540" t="s">
        <v>14</v>
      </c>
      <c r="N7540">
        <v>324342.40000000002</v>
      </c>
      <c r="O7540" t="s">
        <v>64</v>
      </c>
      <c r="P7540">
        <v>442</v>
      </c>
      <c r="Q7540">
        <v>4</v>
      </c>
      <c r="R7540" t="s">
        <v>9</v>
      </c>
      <c r="S7540">
        <v>0</v>
      </c>
      <c r="T7540" t="s">
        <v>18</v>
      </c>
      <c r="V7540">
        <v>233.4</v>
      </c>
      <c r="W7540">
        <v>8.25</v>
      </c>
      <c r="X7540">
        <v>1507</v>
      </c>
      <c r="Y7540">
        <v>4646</v>
      </c>
      <c r="Z7540">
        <f t="shared" si="485"/>
        <v>1161500</v>
      </c>
      <c r="AF7540" t="s">
        <v>28</v>
      </c>
      <c r="AG7540">
        <v>1</v>
      </c>
      <c r="AH7540" t="s">
        <v>47</v>
      </c>
      <c r="AI7540">
        <v>0.3468</v>
      </c>
      <c r="AJ7540" s="4">
        <v>3921.7814260485211</v>
      </c>
      <c r="AK7540">
        <f t="shared" si="486"/>
        <v>980445.35651213024</v>
      </c>
      <c r="AL7540">
        <v>1005</v>
      </c>
      <c r="AM7540">
        <f t="shared" si="487"/>
        <v>0.66688785666887862</v>
      </c>
      <c r="AN7540" s="4">
        <v>3098.5773059581475</v>
      </c>
      <c r="AO7540">
        <f t="shared" si="488"/>
        <v>774644.32648953691</v>
      </c>
      <c r="AP7540">
        <v>79</v>
      </c>
      <c r="AQ7540">
        <v>11</v>
      </c>
    </row>
    <row r="7541" spans="1:43" x14ac:dyDescent="0.2">
      <c r="A7541" t="s">
        <v>157</v>
      </c>
      <c r="B7541" t="s">
        <v>41</v>
      </c>
      <c r="C7541" t="s">
        <v>63</v>
      </c>
      <c r="D7541" t="s">
        <v>9</v>
      </c>
      <c r="L7541" t="s">
        <v>8</v>
      </c>
      <c r="M7541" t="s">
        <v>38</v>
      </c>
      <c r="N7541">
        <v>324342.40000000002</v>
      </c>
      <c r="O7541" t="s">
        <v>64</v>
      </c>
      <c r="P7541">
        <v>442</v>
      </c>
      <c r="Q7541">
        <v>4</v>
      </c>
      <c r="R7541" t="s">
        <v>9</v>
      </c>
      <c r="S7541">
        <v>0</v>
      </c>
      <c r="T7541" t="s">
        <v>18</v>
      </c>
      <c r="V7541">
        <v>233.4</v>
      </c>
      <c r="W7541">
        <v>8.25</v>
      </c>
      <c r="X7541">
        <v>1507</v>
      </c>
      <c r="Y7541">
        <v>4646</v>
      </c>
      <c r="Z7541">
        <f t="shared" si="485"/>
        <v>1161500</v>
      </c>
      <c r="AF7541" t="s">
        <v>28</v>
      </c>
      <c r="AG7541">
        <v>8</v>
      </c>
      <c r="AH7541" t="s">
        <v>47</v>
      </c>
      <c r="AI7541">
        <v>5.9820000000000002</v>
      </c>
      <c r="AJ7541" s="4">
        <v>3921.7814260485211</v>
      </c>
      <c r="AK7541">
        <f t="shared" si="486"/>
        <v>980445.35651213024</v>
      </c>
      <c r="AL7541">
        <v>1005</v>
      </c>
      <c r="AM7541">
        <f t="shared" si="487"/>
        <v>0.66688785666887862</v>
      </c>
      <c r="AN7541" s="4">
        <v>3098.5773059581475</v>
      </c>
      <c r="AO7541">
        <f t="shared" si="488"/>
        <v>774644.32648953691</v>
      </c>
      <c r="AP7541">
        <v>79</v>
      </c>
      <c r="AQ7541">
        <v>11</v>
      </c>
    </row>
    <row r="7542" spans="1:43" x14ac:dyDescent="0.2">
      <c r="A7542" t="s">
        <v>157</v>
      </c>
      <c r="B7542" t="s">
        <v>41</v>
      </c>
      <c r="C7542" t="s">
        <v>63</v>
      </c>
      <c r="D7542" t="s">
        <v>9</v>
      </c>
      <c r="L7542" t="s">
        <v>8</v>
      </c>
      <c r="M7542" t="s">
        <v>14</v>
      </c>
      <c r="N7542">
        <v>324342.40000000002</v>
      </c>
      <c r="O7542" t="s">
        <v>64</v>
      </c>
      <c r="P7542">
        <v>442</v>
      </c>
      <c r="Q7542">
        <v>4</v>
      </c>
      <c r="R7542" t="s">
        <v>9</v>
      </c>
      <c r="S7542">
        <v>0</v>
      </c>
      <c r="T7542" t="s">
        <v>18</v>
      </c>
      <c r="V7542">
        <v>233.4</v>
      </c>
      <c r="W7542">
        <v>8.25</v>
      </c>
      <c r="X7542">
        <v>1507</v>
      </c>
      <c r="Y7542">
        <v>4646</v>
      </c>
      <c r="Z7542">
        <f t="shared" si="485"/>
        <v>1161500</v>
      </c>
      <c r="AF7542" t="s">
        <v>28</v>
      </c>
      <c r="AG7542">
        <v>2</v>
      </c>
      <c r="AH7542" t="s">
        <v>46</v>
      </c>
      <c r="AI7542">
        <v>0.66469999999999996</v>
      </c>
      <c r="AJ7542" s="4">
        <v>3921.7814260485211</v>
      </c>
      <c r="AK7542">
        <f t="shared" si="486"/>
        <v>980445.35651213024</v>
      </c>
      <c r="AL7542">
        <v>1005</v>
      </c>
      <c r="AM7542">
        <f t="shared" si="487"/>
        <v>0.66688785666887862</v>
      </c>
      <c r="AN7542" s="4">
        <v>3098.5773059581475</v>
      </c>
      <c r="AO7542">
        <f t="shared" si="488"/>
        <v>774644.32648953691</v>
      </c>
      <c r="AP7542">
        <v>79</v>
      </c>
      <c r="AQ7542">
        <v>11</v>
      </c>
    </row>
    <row r="7543" spans="1:43" x14ac:dyDescent="0.2">
      <c r="A7543" t="s">
        <v>157</v>
      </c>
      <c r="B7543" t="s">
        <v>41</v>
      </c>
      <c r="C7543" t="s">
        <v>63</v>
      </c>
      <c r="D7543" t="s">
        <v>9</v>
      </c>
      <c r="L7543" t="s">
        <v>8</v>
      </c>
      <c r="M7543" t="s">
        <v>38</v>
      </c>
      <c r="N7543">
        <v>324342.40000000002</v>
      </c>
      <c r="O7543" t="s">
        <v>64</v>
      </c>
      <c r="P7543">
        <v>442</v>
      </c>
      <c r="Q7543">
        <v>4</v>
      </c>
      <c r="R7543" t="s">
        <v>9</v>
      </c>
      <c r="S7543">
        <v>0</v>
      </c>
      <c r="T7543" t="s">
        <v>18</v>
      </c>
      <c r="V7543">
        <v>233.4</v>
      </c>
      <c r="W7543">
        <v>8.25</v>
      </c>
      <c r="X7543">
        <v>1507</v>
      </c>
      <c r="Y7543">
        <v>4646</v>
      </c>
      <c r="Z7543">
        <f t="shared" si="485"/>
        <v>1161500</v>
      </c>
      <c r="AF7543" t="s">
        <v>28</v>
      </c>
      <c r="AG7543">
        <v>2</v>
      </c>
      <c r="AH7543" t="s">
        <v>47</v>
      </c>
      <c r="AI7543">
        <v>1.1850000000000001</v>
      </c>
      <c r="AJ7543" s="4">
        <v>3921.7814260485211</v>
      </c>
      <c r="AK7543">
        <f t="shared" si="486"/>
        <v>980445.35651213024</v>
      </c>
      <c r="AL7543">
        <v>1005</v>
      </c>
      <c r="AM7543">
        <f t="shared" si="487"/>
        <v>0.66688785666887862</v>
      </c>
      <c r="AN7543" s="4">
        <v>3098.5773059581475</v>
      </c>
      <c r="AO7543">
        <f t="shared" si="488"/>
        <v>774644.32648953691</v>
      </c>
      <c r="AP7543">
        <v>79</v>
      </c>
      <c r="AQ7543">
        <v>11</v>
      </c>
    </row>
    <row r="7544" spans="1:43" x14ac:dyDescent="0.2">
      <c r="A7544" t="s">
        <v>157</v>
      </c>
      <c r="B7544" t="s">
        <v>41</v>
      </c>
      <c r="C7544" t="s">
        <v>63</v>
      </c>
      <c r="D7544" t="s">
        <v>9</v>
      </c>
      <c r="L7544" t="s">
        <v>8</v>
      </c>
      <c r="M7544" t="s">
        <v>14</v>
      </c>
      <c r="N7544">
        <v>324342.40000000002</v>
      </c>
      <c r="O7544" t="s">
        <v>64</v>
      </c>
      <c r="P7544">
        <v>442</v>
      </c>
      <c r="Q7544">
        <v>4</v>
      </c>
      <c r="R7544" t="s">
        <v>9</v>
      </c>
      <c r="S7544">
        <v>0</v>
      </c>
      <c r="T7544" t="s">
        <v>18</v>
      </c>
      <c r="V7544">
        <v>233.4</v>
      </c>
      <c r="W7544">
        <v>8.25</v>
      </c>
      <c r="X7544">
        <v>1507</v>
      </c>
      <c r="Y7544">
        <v>4646</v>
      </c>
      <c r="Z7544">
        <f t="shared" si="485"/>
        <v>1161500</v>
      </c>
      <c r="AF7544" t="s">
        <v>28</v>
      </c>
      <c r="AG7544">
        <v>1</v>
      </c>
      <c r="AH7544" t="s">
        <v>46</v>
      </c>
      <c r="AI7544">
        <v>0.92479999999999996</v>
      </c>
      <c r="AJ7544" s="4">
        <v>3921.7814260485211</v>
      </c>
      <c r="AK7544">
        <f t="shared" si="486"/>
        <v>980445.35651213024</v>
      </c>
      <c r="AL7544">
        <v>1005</v>
      </c>
      <c r="AM7544">
        <f t="shared" si="487"/>
        <v>0.66688785666887862</v>
      </c>
      <c r="AN7544" s="4">
        <v>3098.5773059581475</v>
      </c>
      <c r="AO7544">
        <f t="shared" si="488"/>
        <v>774644.32648953691</v>
      </c>
      <c r="AP7544">
        <v>79</v>
      </c>
      <c r="AQ7544">
        <v>11</v>
      </c>
    </row>
    <row r="7545" spans="1:43" x14ac:dyDescent="0.2">
      <c r="A7545" t="s">
        <v>157</v>
      </c>
      <c r="B7545" t="s">
        <v>41</v>
      </c>
      <c r="C7545" t="s">
        <v>63</v>
      </c>
      <c r="D7545" t="s">
        <v>9</v>
      </c>
      <c r="L7545" t="s">
        <v>8</v>
      </c>
      <c r="M7545" t="s">
        <v>38</v>
      </c>
      <c r="N7545">
        <v>324342.40000000002</v>
      </c>
      <c r="O7545" t="s">
        <v>64</v>
      </c>
      <c r="P7545">
        <v>442</v>
      </c>
      <c r="Q7545">
        <v>4</v>
      </c>
      <c r="R7545" t="s">
        <v>9</v>
      </c>
      <c r="S7545">
        <v>0</v>
      </c>
      <c r="T7545" t="s">
        <v>18</v>
      </c>
      <c r="V7545">
        <v>233.4</v>
      </c>
      <c r="W7545">
        <v>8.25</v>
      </c>
      <c r="X7545">
        <v>1507</v>
      </c>
      <c r="Y7545">
        <v>4646</v>
      </c>
      <c r="Z7545">
        <f t="shared" si="485"/>
        <v>1161500</v>
      </c>
      <c r="AF7545" t="s">
        <v>28</v>
      </c>
      <c r="AG7545">
        <v>1</v>
      </c>
      <c r="AH7545" t="s">
        <v>46</v>
      </c>
      <c r="AI7545">
        <v>0.28899999999999998</v>
      </c>
      <c r="AJ7545" s="4">
        <v>3921.7814260485211</v>
      </c>
      <c r="AK7545">
        <f t="shared" si="486"/>
        <v>980445.35651213024</v>
      </c>
      <c r="AL7545">
        <v>1005</v>
      </c>
      <c r="AM7545">
        <f t="shared" si="487"/>
        <v>0.66688785666887862</v>
      </c>
      <c r="AN7545" s="4">
        <v>3098.5773059581475</v>
      </c>
      <c r="AO7545">
        <f t="shared" si="488"/>
        <v>774644.32648953691</v>
      </c>
      <c r="AP7545">
        <v>79</v>
      </c>
      <c r="AQ7545">
        <v>11</v>
      </c>
    </row>
    <row r="7546" spans="1:43" x14ac:dyDescent="0.2">
      <c r="A7546" t="s">
        <v>157</v>
      </c>
      <c r="B7546" t="s">
        <v>41</v>
      </c>
      <c r="C7546" t="s">
        <v>63</v>
      </c>
      <c r="D7546" t="s">
        <v>9</v>
      </c>
      <c r="L7546" t="s">
        <v>8</v>
      </c>
      <c r="M7546" t="s">
        <v>14</v>
      </c>
      <c r="N7546">
        <v>324342.40000000002</v>
      </c>
      <c r="O7546" t="s">
        <v>64</v>
      </c>
      <c r="P7546">
        <v>442</v>
      </c>
      <c r="Q7546">
        <v>4</v>
      </c>
      <c r="R7546" t="s">
        <v>9</v>
      </c>
      <c r="S7546">
        <v>0</v>
      </c>
      <c r="T7546" t="s">
        <v>18</v>
      </c>
      <c r="V7546">
        <v>233.4</v>
      </c>
      <c r="W7546">
        <v>8.25</v>
      </c>
      <c r="X7546">
        <v>1507</v>
      </c>
      <c r="Y7546">
        <v>4646</v>
      </c>
      <c r="Z7546">
        <f t="shared" si="485"/>
        <v>1161500</v>
      </c>
      <c r="AF7546" t="s">
        <v>28</v>
      </c>
      <c r="AG7546">
        <v>1</v>
      </c>
      <c r="AH7546" t="s">
        <v>46</v>
      </c>
      <c r="AI7546">
        <v>0.69359999999999999</v>
      </c>
      <c r="AJ7546" s="4">
        <v>3921.7814260485211</v>
      </c>
      <c r="AK7546">
        <f t="shared" si="486"/>
        <v>980445.35651213024</v>
      </c>
      <c r="AL7546">
        <v>1005</v>
      </c>
      <c r="AM7546">
        <f t="shared" si="487"/>
        <v>0.66688785666887862</v>
      </c>
      <c r="AN7546" s="4">
        <v>3098.5773059581475</v>
      </c>
      <c r="AO7546">
        <f t="shared" si="488"/>
        <v>774644.32648953691</v>
      </c>
      <c r="AP7546">
        <v>79</v>
      </c>
      <c r="AQ7546">
        <v>11</v>
      </c>
    </row>
    <row r="7547" spans="1:43" x14ac:dyDescent="0.2">
      <c r="A7547" t="s">
        <v>157</v>
      </c>
      <c r="B7547" t="s">
        <v>41</v>
      </c>
      <c r="C7547" t="s">
        <v>63</v>
      </c>
      <c r="D7547" t="s">
        <v>9</v>
      </c>
      <c r="L7547" t="s">
        <v>8</v>
      </c>
      <c r="M7547" t="s">
        <v>38</v>
      </c>
      <c r="N7547">
        <v>324342.40000000002</v>
      </c>
      <c r="O7547" t="s">
        <v>64</v>
      </c>
      <c r="P7547">
        <v>442</v>
      </c>
      <c r="Q7547">
        <v>4</v>
      </c>
      <c r="R7547" t="s">
        <v>9</v>
      </c>
      <c r="S7547">
        <v>0</v>
      </c>
      <c r="T7547" t="s">
        <v>18</v>
      </c>
      <c r="V7547">
        <v>233.4</v>
      </c>
      <c r="W7547">
        <v>8.25</v>
      </c>
      <c r="X7547">
        <v>1507</v>
      </c>
      <c r="Y7547">
        <v>4646</v>
      </c>
      <c r="Z7547">
        <f t="shared" si="485"/>
        <v>1161500</v>
      </c>
      <c r="AF7547" t="s">
        <v>28</v>
      </c>
      <c r="AG7547">
        <v>1</v>
      </c>
      <c r="AH7547" t="s">
        <v>46</v>
      </c>
      <c r="AI7547">
        <v>0.78029999999999999</v>
      </c>
      <c r="AJ7547" s="4">
        <v>3921.7814260485211</v>
      </c>
      <c r="AK7547">
        <f t="shared" si="486"/>
        <v>980445.35651213024</v>
      </c>
      <c r="AL7547">
        <v>1005</v>
      </c>
      <c r="AM7547">
        <f t="shared" si="487"/>
        <v>0.66688785666887862</v>
      </c>
      <c r="AN7547" s="4">
        <v>3098.5773059581475</v>
      </c>
      <c r="AO7547">
        <f t="shared" si="488"/>
        <v>774644.32648953691</v>
      </c>
      <c r="AP7547">
        <v>79</v>
      </c>
      <c r="AQ7547">
        <v>11</v>
      </c>
    </row>
    <row r="7548" spans="1:43" x14ac:dyDescent="0.2">
      <c r="A7548" t="s">
        <v>157</v>
      </c>
      <c r="B7548" t="s">
        <v>41</v>
      </c>
      <c r="C7548" t="s">
        <v>63</v>
      </c>
      <c r="D7548" t="s">
        <v>9</v>
      </c>
      <c r="L7548" t="s">
        <v>8</v>
      </c>
      <c r="M7548" t="s">
        <v>14</v>
      </c>
      <c r="N7548">
        <v>324342.40000000002</v>
      </c>
      <c r="O7548" t="s">
        <v>64</v>
      </c>
      <c r="P7548">
        <v>442</v>
      </c>
      <c r="Q7548">
        <v>4</v>
      </c>
      <c r="R7548" t="s">
        <v>9</v>
      </c>
      <c r="S7548">
        <v>0</v>
      </c>
      <c r="T7548" t="s">
        <v>18</v>
      </c>
      <c r="V7548">
        <v>233.4</v>
      </c>
      <c r="W7548">
        <v>8.25</v>
      </c>
      <c r="X7548">
        <v>1507</v>
      </c>
      <c r="Y7548">
        <v>4646</v>
      </c>
      <c r="Z7548">
        <f t="shared" si="485"/>
        <v>1161500</v>
      </c>
      <c r="AF7548" t="s">
        <v>28</v>
      </c>
      <c r="AG7548">
        <v>3</v>
      </c>
      <c r="AH7548" t="s">
        <v>47</v>
      </c>
      <c r="AI7548">
        <v>1.0980000000000001</v>
      </c>
      <c r="AJ7548" s="4">
        <v>3921.7814260485211</v>
      </c>
      <c r="AK7548">
        <f t="shared" si="486"/>
        <v>980445.35651213024</v>
      </c>
      <c r="AL7548">
        <v>1005</v>
      </c>
      <c r="AM7548">
        <f t="shared" si="487"/>
        <v>0.66688785666887862</v>
      </c>
      <c r="AN7548" s="4">
        <v>3098.5773059581475</v>
      </c>
      <c r="AO7548">
        <f t="shared" si="488"/>
        <v>774644.32648953691</v>
      </c>
      <c r="AP7548">
        <v>79</v>
      </c>
      <c r="AQ7548">
        <v>11</v>
      </c>
    </row>
    <row r="7549" spans="1:43" x14ac:dyDescent="0.2">
      <c r="A7549" t="s">
        <v>157</v>
      </c>
      <c r="B7549" t="s">
        <v>41</v>
      </c>
      <c r="C7549" t="s">
        <v>63</v>
      </c>
      <c r="D7549" t="s">
        <v>9</v>
      </c>
      <c r="L7549" t="s">
        <v>8</v>
      </c>
      <c r="M7549" t="s">
        <v>38</v>
      </c>
      <c r="N7549">
        <v>324342.40000000002</v>
      </c>
      <c r="O7549" t="s">
        <v>64</v>
      </c>
      <c r="P7549">
        <v>442</v>
      </c>
      <c r="Q7549">
        <v>4</v>
      </c>
      <c r="R7549" t="s">
        <v>9</v>
      </c>
      <c r="S7549">
        <v>0</v>
      </c>
      <c r="T7549" t="s">
        <v>18</v>
      </c>
      <c r="V7549">
        <v>233.4</v>
      </c>
      <c r="W7549">
        <v>8.25</v>
      </c>
      <c r="X7549">
        <v>1507</v>
      </c>
      <c r="Y7549">
        <v>4646</v>
      </c>
      <c r="Z7549">
        <f t="shared" si="485"/>
        <v>1161500</v>
      </c>
      <c r="AF7549" t="s">
        <v>28</v>
      </c>
      <c r="AG7549">
        <v>9</v>
      </c>
      <c r="AH7549" t="s">
        <v>47</v>
      </c>
      <c r="AI7549">
        <v>12.08</v>
      </c>
      <c r="AJ7549" s="4">
        <v>3921.7814260485211</v>
      </c>
      <c r="AK7549">
        <f t="shared" si="486"/>
        <v>980445.35651213024</v>
      </c>
      <c r="AL7549">
        <v>1005</v>
      </c>
      <c r="AM7549">
        <f t="shared" si="487"/>
        <v>0.66688785666887862</v>
      </c>
      <c r="AN7549" s="4">
        <v>3098.5773059581475</v>
      </c>
      <c r="AO7549">
        <f t="shared" si="488"/>
        <v>774644.32648953691</v>
      </c>
      <c r="AP7549">
        <v>79</v>
      </c>
      <c r="AQ7549">
        <v>11</v>
      </c>
    </row>
    <row r="7550" spans="1:43" x14ac:dyDescent="0.2">
      <c r="A7550" t="s">
        <v>157</v>
      </c>
      <c r="B7550" t="s">
        <v>41</v>
      </c>
      <c r="C7550" t="s">
        <v>63</v>
      </c>
      <c r="D7550" t="s">
        <v>9</v>
      </c>
      <c r="L7550" t="s">
        <v>8</v>
      </c>
      <c r="M7550" t="s">
        <v>14</v>
      </c>
      <c r="N7550">
        <v>324342.40000000002</v>
      </c>
      <c r="O7550" t="s">
        <v>64</v>
      </c>
      <c r="P7550">
        <v>442</v>
      </c>
      <c r="Q7550">
        <v>4</v>
      </c>
      <c r="R7550" t="s">
        <v>9</v>
      </c>
      <c r="S7550">
        <v>0</v>
      </c>
      <c r="T7550" t="s">
        <v>18</v>
      </c>
      <c r="V7550">
        <v>233.4</v>
      </c>
      <c r="W7550">
        <v>8.25</v>
      </c>
      <c r="X7550">
        <v>1507</v>
      </c>
      <c r="Y7550">
        <v>4646</v>
      </c>
      <c r="Z7550">
        <f t="shared" si="485"/>
        <v>1161500</v>
      </c>
      <c r="AF7550" t="s">
        <v>28</v>
      </c>
      <c r="AG7550">
        <v>1</v>
      </c>
      <c r="AH7550" t="s">
        <v>46</v>
      </c>
      <c r="AI7550">
        <v>0.23119999999999999</v>
      </c>
      <c r="AJ7550" s="4">
        <v>3921.7814260485211</v>
      </c>
      <c r="AK7550">
        <f t="shared" si="486"/>
        <v>980445.35651213024</v>
      </c>
      <c r="AL7550">
        <v>1005</v>
      </c>
      <c r="AM7550">
        <f t="shared" si="487"/>
        <v>0.66688785666887862</v>
      </c>
      <c r="AN7550" s="4">
        <v>3098.5773059581475</v>
      </c>
      <c r="AO7550">
        <f t="shared" si="488"/>
        <v>774644.32648953691</v>
      </c>
      <c r="AP7550">
        <v>79</v>
      </c>
      <c r="AQ7550">
        <v>11</v>
      </c>
    </row>
    <row r="7551" spans="1:43" x14ac:dyDescent="0.2">
      <c r="A7551" t="s">
        <v>157</v>
      </c>
      <c r="B7551" t="s">
        <v>41</v>
      </c>
      <c r="C7551" t="s">
        <v>63</v>
      </c>
      <c r="D7551" t="s">
        <v>9</v>
      </c>
      <c r="L7551" t="s">
        <v>8</v>
      </c>
      <c r="M7551" t="s">
        <v>38</v>
      </c>
      <c r="N7551">
        <v>324342.40000000002</v>
      </c>
      <c r="O7551" t="s">
        <v>64</v>
      </c>
      <c r="P7551">
        <v>442</v>
      </c>
      <c r="Q7551">
        <v>4</v>
      </c>
      <c r="R7551" t="s">
        <v>9</v>
      </c>
      <c r="S7551">
        <v>0</v>
      </c>
      <c r="T7551" t="s">
        <v>18</v>
      </c>
      <c r="V7551">
        <v>233.4</v>
      </c>
      <c r="W7551">
        <v>8.25</v>
      </c>
      <c r="X7551">
        <v>1507</v>
      </c>
      <c r="Y7551">
        <v>4646</v>
      </c>
      <c r="Z7551">
        <f t="shared" si="485"/>
        <v>1161500</v>
      </c>
      <c r="AF7551" t="s">
        <v>28</v>
      </c>
      <c r="AG7551">
        <v>3</v>
      </c>
      <c r="AH7551" t="s">
        <v>46</v>
      </c>
      <c r="AI7551">
        <v>2.8319999999999999</v>
      </c>
      <c r="AJ7551" s="4">
        <v>3921.7814260485211</v>
      </c>
      <c r="AK7551">
        <f t="shared" si="486"/>
        <v>980445.35651213024</v>
      </c>
      <c r="AL7551">
        <v>1005</v>
      </c>
      <c r="AM7551">
        <f t="shared" si="487"/>
        <v>0.66688785666887862</v>
      </c>
      <c r="AN7551" s="4">
        <v>3098.5773059581475</v>
      </c>
      <c r="AO7551">
        <f t="shared" si="488"/>
        <v>774644.32648953691</v>
      </c>
      <c r="AP7551">
        <v>79</v>
      </c>
      <c r="AQ7551">
        <v>11</v>
      </c>
    </row>
    <row r="7552" spans="1:43" x14ac:dyDescent="0.2">
      <c r="A7552" t="s">
        <v>157</v>
      </c>
      <c r="B7552" t="s">
        <v>41</v>
      </c>
      <c r="C7552" t="s">
        <v>63</v>
      </c>
      <c r="D7552" t="s">
        <v>9</v>
      </c>
      <c r="L7552" t="s">
        <v>8</v>
      </c>
      <c r="M7552" t="s">
        <v>14</v>
      </c>
      <c r="N7552">
        <v>324342.40000000002</v>
      </c>
      <c r="O7552" t="s">
        <v>64</v>
      </c>
      <c r="P7552">
        <v>442</v>
      </c>
      <c r="Q7552">
        <v>4</v>
      </c>
      <c r="R7552" t="s">
        <v>9</v>
      </c>
      <c r="S7552">
        <v>0</v>
      </c>
      <c r="T7552" t="s">
        <v>18</v>
      </c>
      <c r="V7552">
        <v>233.4</v>
      </c>
      <c r="W7552">
        <v>8.25</v>
      </c>
      <c r="X7552">
        <v>1507</v>
      </c>
      <c r="Y7552">
        <v>4646</v>
      </c>
      <c r="Z7552">
        <f t="shared" si="485"/>
        <v>1161500</v>
      </c>
      <c r="AF7552" t="s">
        <v>28</v>
      </c>
      <c r="AG7552">
        <v>1</v>
      </c>
      <c r="AH7552" t="s">
        <v>46</v>
      </c>
      <c r="AI7552">
        <v>0.20230000000000001</v>
      </c>
      <c r="AJ7552" s="4">
        <v>3921.7814260485211</v>
      </c>
      <c r="AK7552">
        <f t="shared" si="486"/>
        <v>980445.35651213024</v>
      </c>
      <c r="AL7552">
        <v>1005</v>
      </c>
      <c r="AM7552">
        <f t="shared" si="487"/>
        <v>0.66688785666887862</v>
      </c>
      <c r="AN7552" s="4">
        <v>3098.5773059581475</v>
      </c>
      <c r="AO7552">
        <f t="shared" si="488"/>
        <v>774644.32648953691</v>
      </c>
      <c r="AP7552">
        <v>79</v>
      </c>
      <c r="AQ7552">
        <v>11</v>
      </c>
    </row>
    <row r="7553" spans="1:43" x14ac:dyDescent="0.2">
      <c r="A7553" t="s">
        <v>157</v>
      </c>
      <c r="B7553" t="s">
        <v>41</v>
      </c>
      <c r="C7553" t="s">
        <v>63</v>
      </c>
      <c r="D7553" t="s">
        <v>9</v>
      </c>
      <c r="L7553" t="s">
        <v>8</v>
      </c>
      <c r="M7553" t="s">
        <v>38</v>
      </c>
      <c r="N7553">
        <v>324342.40000000002</v>
      </c>
      <c r="O7553" t="s">
        <v>64</v>
      </c>
      <c r="P7553">
        <v>442</v>
      </c>
      <c r="Q7553">
        <v>4</v>
      </c>
      <c r="R7553" t="s">
        <v>9</v>
      </c>
      <c r="S7553">
        <v>0</v>
      </c>
      <c r="T7553" t="s">
        <v>18</v>
      </c>
      <c r="V7553">
        <v>233.4</v>
      </c>
      <c r="W7553">
        <v>8.25</v>
      </c>
      <c r="X7553">
        <v>1507</v>
      </c>
      <c r="Y7553">
        <v>4646</v>
      </c>
      <c r="Z7553">
        <f t="shared" si="485"/>
        <v>1161500</v>
      </c>
      <c r="AF7553" t="s">
        <v>28</v>
      </c>
      <c r="AG7553">
        <v>1</v>
      </c>
      <c r="AH7553" t="s">
        <v>46</v>
      </c>
      <c r="AI7553">
        <v>0.2601</v>
      </c>
      <c r="AJ7553" s="4">
        <v>3921.7814260485211</v>
      </c>
      <c r="AK7553">
        <f t="shared" si="486"/>
        <v>980445.35651213024</v>
      </c>
      <c r="AL7553">
        <v>1005</v>
      </c>
      <c r="AM7553">
        <f t="shared" si="487"/>
        <v>0.66688785666887862</v>
      </c>
      <c r="AN7553" s="4">
        <v>3098.5773059581475</v>
      </c>
      <c r="AO7553">
        <f t="shared" si="488"/>
        <v>774644.32648953691</v>
      </c>
      <c r="AP7553">
        <v>79</v>
      </c>
      <c r="AQ7553">
        <v>11</v>
      </c>
    </row>
    <row r="7554" spans="1:43" x14ac:dyDescent="0.2">
      <c r="A7554" t="s">
        <v>157</v>
      </c>
      <c r="B7554" t="s">
        <v>41</v>
      </c>
      <c r="C7554" t="s">
        <v>63</v>
      </c>
      <c r="D7554" t="s">
        <v>9</v>
      </c>
      <c r="L7554" t="s">
        <v>8</v>
      </c>
      <c r="M7554" t="s">
        <v>14</v>
      </c>
      <c r="N7554">
        <v>324342.40000000002</v>
      </c>
      <c r="O7554" t="s">
        <v>64</v>
      </c>
      <c r="P7554">
        <v>442</v>
      </c>
      <c r="Q7554">
        <v>4</v>
      </c>
      <c r="R7554" t="s">
        <v>9</v>
      </c>
      <c r="S7554">
        <v>0</v>
      </c>
      <c r="T7554" t="s">
        <v>18</v>
      </c>
      <c r="V7554">
        <v>233.4</v>
      </c>
      <c r="W7554">
        <v>8.25</v>
      </c>
      <c r="X7554">
        <v>1507</v>
      </c>
      <c r="Y7554">
        <v>4646</v>
      </c>
      <c r="Z7554">
        <f t="shared" si="485"/>
        <v>1161500</v>
      </c>
      <c r="AF7554" t="s">
        <v>28</v>
      </c>
      <c r="AG7554">
        <v>2</v>
      </c>
      <c r="AH7554" t="s">
        <v>46</v>
      </c>
      <c r="AI7554">
        <v>0.95369999999999999</v>
      </c>
      <c r="AJ7554" s="4">
        <v>3921.7814260485211</v>
      </c>
      <c r="AK7554">
        <f t="shared" si="486"/>
        <v>980445.35651213024</v>
      </c>
      <c r="AL7554">
        <v>1005</v>
      </c>
      <c r="AM7554">
        <f t="shared" si="487"/>
        <v>0.66688785666887862</v>
      </c>
      <c r="AN7554" s="4">
        <v>3098.5773059581475</v>
      </c>
      <c r="AO7554">
        <f t="shared" si="488"/>
        <v>774644.32648953691</v>
      </c>
      <c r="AP7554">
        <v>79</v>
      </c>
      <c r="AQ7554">
        <v>11</v>
      </c>
    </row>
    <row r="7555" spans="1:43" x14ac:dyDescent="0.2">
      <c r="A7555" t="s">
        <v>157</v>
      </c>
      <c r="B7555" t="s">
        <v>41</v>
      </c>
      <c r="C7555" t="s">
        <v>63</v>
      </c>
      <c r="D7555" t="s">
        <v>9</v>
      </c>
      <c r="L7555" t="s">
        <v>8</v>
      </c>
      <c r="M7555" t="s">
        <v>38</v>
      </c>
      <c r="N7555">
        <v>324342.40000000002</v>
      </c>
      <c r="O7555" t="s">
        <v>64</v>
      </c>
      <c r="P7555">
        <v>442</v>
      </c>
      <c r="Q7555">
        <v>4</v>
      </c>
      <c r="R7555" t="s">
        <v>9</v>
      </c>
      <c r="S7555">
        <v>0</v>
      </c>
      <c r="T7555" t="s">
        <v>18</v>
      </c>
      <c r="V7555">
        <v>233.4</v>
      </c>
      <c r="W7555">
        <v>8.25</v>
      </c>
      <c r="X7555">
        <v>1507</v>
      </c>
      <c r="Y7555">
        <v>4646</v>
      </c>
      <c r="Z7555">
        <f t="shared" si="485"/>
        <v>1161500</v>
      </c>
      <c r="AF7555" t="s">
        <v>28</v>
      </c>
      <c r="AG7555">
        <v>5</v>
      </c>
      <c r="AH7555" t="s">
        <v>46</v>
      </c>
      <c r="AI7555">
        <v>4.4509999999999996</v>
      </c>
      <c r="AJ7555" s="4">
        <v>3921.7814260485211</v>
      </c>
      <c r="AK7555">
        <f t="shared" si="486"/>
        <v>980445.35651213024</v>
      </c>
      <c r="AL7555">
        <v>1005</v>
      </c>
      <c r="AM7555">
        <f t="shared" si="487"/>
        <v>0.66688785666887862</v>
      </c>
      <c r="AN7555" s="4">
        <v>3098.5773059581475</v>
      </c>
      <c r="AO7555">
        <f t="shared" si="488"/>
        <v>774644.32648953691</v>
      </c>
      <c r="AP7555">
        <v>79</v>
      </c>
      <c r="AQ7555">
        <v>11</v>
      </c>
    </row>
    <row r="7556" spans="1:43" x14ac:dyDescent="0.2">
      <c r="A7556" t="s">
        <v>157</v>
      </c>
      <c r="B7556" t="s">
        <v>41</v>
      </c>
      <c r="C7556" t="s">
        <v>63</v>
      </c>
      <c r="D7556" t="s">
        <v>9</v>
      </c>
      <c r="L7556" t="s">
        <v>8</v>
      </c>
      <c r="M7556" t="s">
        <v>14</v>
      </c>
      <c r="N7556">
        <v>324342.40000000002</v>
      </c>
      <c r="O7556" t="s">
        <v>64</v>
      </c>
      <c r="P7556">
        <v>442</v>
      </c>
      <c r="Q7556">
        <v>4</v>
      </c>
      <c r="R7556" t="s">
        <v>9</v>
      </c>
      <c r="S7556">
        <v>0</v>
      </c>
      <c r="T7556" t="s">
        <v>18</v>
      </c>
      <c r="V7556">
        <v>233.4</v>
      </c>
      <c r="W7556">
        <v>8.25</v>
      </c>
      <c r="X7556">
        <v>1507</v>
      </c>
      <c r="Y7556">
        <v>4646</v>
      </c>
      <c r="Z7556">
        <f t="shared" si="485"/>
        <v>1161500</v>
      </c>
      <c r="AF7556" t="s">
        <v>28</v>
      </c>
      <c r="AG7556">
        <v>4</v>
      </c>
      <c r="AH7556" t="s">
        <v>46</v>
      </c>
      <c r="AI7556">
        <v>0.57799999999999996</v>
      </c>
      <c r="AJ7556" s="4">
        <v>3921.7814260485211</v>
      </c>
      <c r="AK7556">
        <f t="shared" si="486"/>
        <v>980445.35651213024</v>
      </c>
      <c r="AL7556">
        <v>1005</v>
      </c>
      <c r="AM7556">
        <f t="shared" si="487"/>
        <v>0.66688785666887862</v>
      </c>
      <c r="AN7556" s="4">
        <v>3098.5773059581475</v>
      </c>
      <c r="AO7556">
        <f t="shared" si="488"/>
        <v>774644.32648953691</v>
      </c>
      <c r="AP7556">
        <v>79</v>
      </c>
      <c r="AQ7556">
        <v>11</v>
      </c>
    </row>
    <row r="7557" spans="1:43" x14ac:dyDescent="0.2">
      <c r="A7557" t="s">
        <v>157</v>
      </c>
      <c r="B7557" t="s">
        <v>41</v>
      </c>
      <c r="C7557" t="s">
        <v>63</v>
      </c>
      <c r="D7557" t="s">
        <v>9</v>
      </c>
      <c r="L7557" t="s">
        <v>8</v>
      </c>
      <c r="M7557" t="s">
        <v>38</v>
      </c>
      <c r="N7557">
        <v>324342.40000000002</v>
      </c>
      <c r="O7557" t="s">
        <v>64</v>
      </c>
      <c r="P7557">
        <v>442</v>
      </c>
      <c r="Q7557">
        <v>4</v>
      </c>
      <c r="R7557" t="s">
        <v>9</v>
      </c>
      <c r="S7557">
        <v>0</v>
      </c>
      <c r="T7557" t="s">
        <v>18</v>
      </c>
      <c r="V7557">
        <v>233.4</v>
      </c>
      <c r="W7557">
        <v>8.25</v>
      </c>
      <c r="X7557">
        <v>1507</v>
      </c>
      <c r="Y7557">
        <v>4646</v>
      </c>
      <c r="Z7557">
        <f t="shared" si="485"/>
        <v>1161500</v>
      </c>
      <c r="AF7557" t="s">
        <v>28</v>
      </c>
      <c r="AG7557">
        <v>3</v>
      </c>
      <c r="AH7557" t="s">
        <v>47</v>
      </c>
      <c r="AI7557">
        <v>0.75139999999999996</v>
      </c>
      <c r="AJ7557" s="4">
        <v>3921.7814260485211</v>
      </c>
      <c r="AK7557">
        <f t="shared" si="486"/>
        <v>980445.35651213024</v>
      </c>
      <c r="AL7557">
        <v>1005</v>
      </c>
      <c r="AM7557">
        <f t="shared" si="487"/>
        <v>0.66688785666887862</v>
      </c>
      <c r="AN7557" s="4">
        <v>3098.5773059581475</v>
      </c>
      <c r="AO7557">
        <f t="shared" si="488"/>
        <v>774644.32648953691</v>
      </c>
      <c r="AP7557">
        <v>79</v>
      </c>
      <c r="AQ7557">
        <v>11</v>
      </c>
    </row>
    <row r="7558" spans="1:43" x14ac:dyDescent="0.2">
      <c r="A7558" t="s">
        <v>157</v>
      </c>
      <c r="B7558" t="s">
        <v>41</v>
      </c>
      <c r="C7558" t="s">
        <v>63</v>
      </c>
      <c r="D7558" t="s">
        <v>9</v>
      </c>
      <c r="L7558" t="s">
        <v>8</v>
      </c>
      <c r="M7558" t="s">
        <v>14</v>
      </c>
      <c r="N7558">
        <v>324342.40000000002</v>
      </c>
      <c r="O7558" t="s">
        <v>64</v>
      </c>
      <c r="P7558">
        <v>442</v>
      </c>
      <c r="Q7558">
        <v>4</v>
      </c>
      <c r="R7558" t="s">
        <v>9</v>
      </c>
      <c r="S7558">
        <v>0</v>
      </c>
      <c r="T7558" t="s">
        <v>18</v>
      </c>
      <c r="V7558">
        <v>233.4</v>
      </c>
      <c r="W7558">
        <v>8.25</v>
      </c>
      <c r="X7558">
        <v>1507</v>
      </c>
      <c r="Y7558">
        <v>4646</v>
      </c>
      <c r="Z7558">
        <f t="shared" si="485"/>
        <v>1161500</v>
      </c>
      <c r="AF7558" t="s">
        <v>28</v>
      </c>
      <c r="AG7558">
        <v>1</v>
      </c>
      <c r="AH7558" t="s">
        <v>47</v>
      </c>
      <c r="AI7558">
        <v>0.54910000000000003</v>
      </c>
      <c r="AJ7558" s="4">
        <v>3921.7814260485211</v>
      </c>
      <c r="AK7558">
        <f t="shared" si="486"/>
        <v>980445.35651213024</v>
      </c>
      <c r="AL7558">
        <v>1005</v>
      </c>
      <c r="AM7558">
        <f t="shared" si="487"/>
        <v>0.66688785666887862</v>
      </c>
      <c r="AN7558" s="4">
        <v>3098.5773059581475</v>
      </c>
      <c r="AO7558">
        <f t="shared" si="488"/>
        <v>774644.32648953691</v>
      </c>
      <c r="AP7558">
        <v>79</v>
      </c>
      <c r="AQ7558">
        <v>11</v>
      </c>
    </row>
    <row r="7559" spans="1:43" x14ac:dyDescent="0.2">
      <c r="A7559" t="s">
        <v>157</v>
      </c>
      <c r="B7559" t="s">
        <v>41</v>
      </c>
      <c r="C7559" t="s">
        <v>63</v>
      </c>
      <c r="D7559" t="s">
        <v>9</v>
      </c>
      <c r="L7559" t="s">
        <v>8</v>
      </c>
      <c r="M7559" t="s">
        <v>38</v>
      </c>
      <c r="N7559">
        <v>324342.40000000002</v>
      </c>
      <c r="O7559" t="s">
        <v>64</v>
      </c>
      <c r="P7559">
        <v>442</v>
      </c>
      <c r="Q7559">
        <v>4</v>
      </c>
      <c r="R7559" t="s">
        <v>9</v>
      </c>
      <c r="S7559">
        <v>0</v>
      </c>
      <c r="T7559" t="s">
        <v>18</v>
      </c>
      <c r="V7559">
        <v>233.4</v>
      </c>
      <c r="W7559">
        <v>8.25</v>
      </c>
      <c r="X7559">
        <v>1507</v>
      </c>
      <c r="Y7559">
        <v>4646</v>
      </c>
      <c r="Z7559">
        <f t="shared" si="485"/>
        <v>1161500</v>
      </c>
      <c r="AF7559" t="s">
        <v>28</v>
      </c>
      <c r="AG7559">
        <v>1</v>
      </c>
      <c r="AH7559" t="s">
        <v>46</v>
      </c>
      <c r="AI7559">
        <v>0.28899999999999998</v>
      </c>
      <c r="AJ7559" s="4">
        <v>3921.7814260485211</v>
      </c>
      <c r="AK7559">
        <f t="shared" si="486"/>
        <v>980445.35651213024</v>
      </c>
      <c r="AL7559">
        <v>1005</v>
      </c>
      <c r="AM7559">
        <f t="shared" si="487"/>
        <v>0.66688785666887862</v>
      </c>
      <c r="AN7559" s="4">
        <v>3098.5773059581475</v>
      </c>
      <c r="AO7559">
        <f t="shared" si="488"/>
        <v>774644.32648953691</v>
      </c>
      <c r="AP7559">
        <v>79</v>
      </c>
      <c r="AQ7559">
        <v>11</v>
      </c>
    </row>
    <row r="7560" spans="1:43" x14ac:dyDescent="0.2">
      <c r="A7560" t="s">
        <v>157</v>
      </c>
      <c r="B7560" t="s">
        <v>41</v>
      </c>
      <c r="C7560" t="s">
        <v>63</v>
      </c>
      <c r="D7560" t="s">
        <v>9</v>
      </c>
      <c r="L7560" t="s">
        <v>8</v>
      </c>
      <c r="M7560" t="s">
        <v>14</v>
      </c>
      <c r="N7560">
        <v>324342.40000000002</v>
      </c>
      <c r="O7560" t="s">
        <v>64</v>
      </c>
      <c r="P7560">
        <v>442</v>
      </c>
      <c r="Q7560">
        <v>4</v>
      </c>
      <c r="R7560" t="s">
        <v>9</v>
      </c>
      <c r="S7560">
        <v>0</v>
      </c>
      <c r="T7560" t="s">
        <v>18</v>
      </c>
      <c r="V7560">
        <v>233.4</v>
      </c>
      <c r="W7560">
        <v>8.25</v>
      </c>
      <c r="X7560">
        <v>1507</v>
      </c>
      <c r="Y7560">
        <v>4646</v>
      </c>
      <c r="Z7560">
        <f t="shared" si="485"/>
        <v>1161500</v>
      </c>
      <c r="AF7560" t="s">
        <v>28</v>
      </c>
      <c r="AG7560">
        <v>6</v>
      </c>
      <c r="AH7560" t="s">
        <v>46</v>
      </c>
      <c r="AI7560">
        <v>4.3639999999999999</v>
      </c>
      <c r="AJ7560" s="4">
        <v>3921.7814260485211</v>
      </c>
      <c r="AK7560">
        <f t="shared" si="486"/>
        <v>980445.35651213024</v>
      </c>
      <c r="AL7560">
        <v>1005</v>
      </c>
      <c r="AM7560">
        <f t="shared" si="487"/>
        <v>0.66688785666887862</v>
      </c>
      <c r="AN7560" s="4">
        <v>3098.5773059581475</v>
      </c>
      <c r="AO7560">
        <f t="shared" si="488"/>
        <v>774644.32648953691</v>
      </c>
      <c r="AP7560">
        <v>79</v>
      </c>
      <c r="AQ7560">
        <v>11</v>
      </c>
    </row>
    <row r="7561" spans="1:43" x14ac:dyDescent="0.2">
      <c r="A7561" t="s">
        <v>157</v>
      </c>
      <c r="B7561" t="s">
        <v>41</v>
      </c>
      <c r="C7561" t="s">
        <v>63</v>
      </c>
      <c r="D7561" t="s">
        <v>9</v>
      </c>
      <c r="L7561" t="s">
        <v>8</v>
      </c>
      <c r="M7561" t="s">
        <v>38</v>
      </c>
      <c r="N7561">
        <v>324342.40000000002</v>
      </c>
      <c r="O7561" t="s">
        <v>64</v>
      </c>
      <c r="P7561">
        <v>442</v>
      </c>
      <c r="Q7561">
        <v>4</v>
      </c>
      <c r="R7561" t="s">
        <v>9</v>
      </c>
      <c r="S7561">
        <v>0</v>
      </c>
      <c r="T7561" t="s">
        <v>18</v>
      </c>
      <c r="V7561">
        <v>233.4</v>
      </c>
      <c r="W7561">
        <v>8.25</v>
      </c>
      <c r="X7561">
        <v>1507</v>
      </c>
      <c r="Y7561">
        <v>4646</v>
      </c>
      <c r="Z7561">
        <f t="shared" si="485"/>
        <v>1161500</v>
      </c>
      <c r="AF7561" t="s">
        <v>28</v>
      </c>
      <c r="AG7561">
        <v>1</v>
      </c>
      <c r="AH7561" t="s">
        <v>47</v>
      </c>
      <c r="AI7561">
        <v>0.54910000000000003</v>
      </c>
      <c r="AJ7561" s="4">
        <v>3921.7814260485211</v>
      </c>
      <c r="AK7561">
        <f t="shared" si="486"/>
        <v>980445.35651213024</v>
      </c>
      <c r="AL7561">
        <v>1005</v>
      </c>
      <c r="AM7561">
        <f t="shared" si="487"/>
        <v>0.66688785666887862</v>
      </c>
      <c r="AN7561" s="4">
        <v>3098.5773059581475</v>
      </c>
      <c r="AO7561">
        <f t="shared" si="488"/>
        <v>774644.32648953691</v>
      </c>
      <c r="AP7561">
        <v>79</v>
      </c>
      <c r="AQ7561">
        <v>11</v>
      </c>
    </row>
    <row r="7562" spans="1:43" x14ac:dyDescent="0.2">
      <c r="A7562" t="s">
        <v>157</v>
      </c>
      <c r="B7562" t="s">
        <v>41</v>
      </c>
      <c r="C7562" t="s">
        <v>63</v>
      </c>
      <c r="D7562" t="s">
        <v>9</v>
      </c>
      <c r="L7562" t="s">
        <v>8</v>
      </c>
      <c r="M7562" t="s">
        <v>14</v>
      </c>
      <c r="N7562">
        <v>324342.40000000002</v>
      </c>
      <c r="O7562" t="s">
        <v>64</v>
      </c>
      <c r="P7562">
        <v>442</v>
      </c>
      <c r="Q7562">
        <v>4</v>
      </c>
      <c r="R7562" t="s">
        <v>9</v>
      </c>
      <c r="S7562">
        <v>0</v>
      </c>
      <c r="T7562" t="s">
        <v>18</v>
      </c>
      <c r="V7562">
        <v>233.4</v>
      </c>
      <c r="W7562">
        <v>8.25</v>
      </c>
      <c r="X7562">
        <v>1507</v>
      </c>
      <c r="Y7562">
        <v>4646</v>
      </c>
      <c r="Z7562">
        <f t="shared" si="485"/>
        <v>1161500</v>
      </c>
      <c r="AF7562" t="s">
        <v>28</v>
      </c>
      <c r="AG7562">
        <v>2</v>
      </c>
      <c r="AH7562" t="s">
        <v>46</v>
      </c>
      <c r="AI7562">
        <v>0.57799999999999996</v>
      </c>
      <c r="AJ7562" s="4">
        <v>3921.7814260485211</v>
      </c>
      <c r="AK7562">
        <f t="shared" si="486"/>
        <v>980445.35651213024</v>
      </c>
      <c r="AL7562">
        <v>1005</v>
      </c>
      <c r="AM7562">
        <f t="shared" si="487"/>
        <v>0.66688785666887862</v>
      </c>
      <c r="AN7562" s="4">
        <v>3098.5773059581475</v>
      </c>
      <c r="AO7562">
        <f t="shared" si="488"/>
        <v>774644.32648953691</v>
      </c>
      <c r="AP7562">
        <v>79</v>
      </c>
      <c r="AQ7562">
        <v>11</v>
      </c>
    </row>
    <row r="7563" spans="1:43" x14ac:dyDescent="0.2">
      <c r="A7563" t="s">
        <v>157</v>
      </c>
      <c r="B7563" t="s">
        <v>41</v>
      </c>
      <c r="C7563" t="s">
        <v>63</v>
      </c>
      <c r="D7563" t="s">
        <v>9</v>
      </c>
      <c r="L7563" t="s">
        <v>8</v>
      </c>
      <c r="M7563" t="s">
        <v>38</v>
      </c>
      <c r="N7563">
        <v>324342.40000000002</v>
      </c>
      <c r="O7563" t="s">
        <v>64</v>
      </c>
      <c r="P7563">
        <v>442</v>
      </c>
      <c r="Q7563">
        <v>4</v>
      </c>
      <c r="R7563" t="s">
        <v>9</v>
      </c>
      <c r="S7563">
        <v>0</v>
      </c>
      <c r="T7563" t="s">
        <v>18</v>
      </c>
      <c r="V7563">
        <v>233.4</v>
      </c>
      <c r="W7563">
        <v>8.25</v>
      </c>
      <c r="X7563">
        <v>1507</v>
      </c>
      <c r="Y7563">
        <v>4646</v>
      </c>
      <c r="Z7563">
        <f t="shared" si="485"/>
        <v>1161500</v>
      </c>
      <c r="AF7563" t="s">
        <v>28</v>
      </c>
      <c r="AG7563">
        <v>18</v>
      </c>
      <c r="AH7563" t="s">
        <v>47</v>
      </c>
      <c r="AI7563">
        <v>3.2370000000000001</v>
      </c>
      <c r="AJ7563" s="4">
        <v>3921.7814260485211</v>
      </c>
      <c r="AK7563">
        <f t="shared" si="486"/>
        <v>980445.35651213024</v>
      </c>
      <c r="AL7563">
        <v>1005</v>
      </c>
      <c r="AM7563">
        <f t="shared" si="487"/>
        <v>0.66688785666887862</v>
      </c>
      <c r="AN7563" s="4">
        <v>3098.5773059581475</v>
      </c>
      <c r="AO7563">
        <f t="shared" si="488"/>
        <v>774644.32648953691</v>
      </c>
      <c r="AP7563">
        <v>79</v>
      </c>
      <c r="AQ7563">
        <v>11</v>
      </c>
    </row>
    <row r="7564" spans="1:43" x14ac:dyDescent="0.2">
      <c r="A7564" t="s">
        <v>157</v>
      </c>
      <c r="B7564" t="s">
        <v>41</v>
      </c>
      <c r="C7564" t="s">
        <v>63</v>
      </c>
      <c r="D7564" t="s">
        <v>9</v>
      </c>
      <c r="L7564" t="s">
        <v>8</v>
      </c>
      <c r="M7564" t="s">
        <v>14</v>
      </c>
      <c r="N7564">
        <v>324342.40000000002</v>
      </c>
      <c r="O7564" t="s">
        <v>64</v>
      </c>
      <c r="P7564">
        <v>442</v>
      </c>
      <c r="Q7564">
        <v>4</v>
      </c>
      <c r="R7564" t="s">
        <v>9</v>
      </c>
      <c r="S7564">
        <v>0</v>
      </c>
      <c r="T7564" t="s">
        <v>18</v>
      </c>
      <c r="V7564">
        <v>233.4</v>
      </c>
      <c r="W7564">
        <v>8.25</v>
      </c>
      <c r="X7564">
        <v>1507</v>
      </c>
      <c r="Y7564">
        <v>4646</v>
      </c>
      <c r="Z7564">
        <f t="shared" si="485"/>
        <v>1161500</v>
      </c>
      <c r="AF7564" t="s">
        <v>28</v>
      </c>
      <c r="AG7564">
        <v>1</v>
      </c>
      <c r="AH7564" t="s">
        <v>46</v>
      </c>
      <c r="AI7564">
        <v>0.54910000000000003</v>
      </c>
      <c r="AJ7564" s="4">
        <v>3921.7814260485211</v>
      </c>
      <c r="AK7564">
        <f t="shared" si="486"/>
        <v>980445.35651213024</v>
      </c>
      <c r="AL7564">
        <v>1005</v>
      </c>
      <c r="AM7564">
        <f t="shared" si="487"/>
        <v>0.66688785666887862</v>
      </c>
      <c r="AN7564" s="4">
        <v>3098.5773059581475</v>
      </c>
      <c r="AO7564">
        <f t="shared" si="488"/>
        <v>774644.32648953691</v>
      </c>
      <c r="AP7564">
        <v>79</v>
      </c>
      <c r="AQ7564">
        <v>11</v>
      </c>
    </row>
    <row r="7565" spans="1:43" x14ac:dyDescent="0.2">
      <c r="A7565" t="s">
        <v>157</v>
      </c>
      <c r="B7565" t="s">
        <v>41</v>
      </c>
      <c r="C7565" t="s">
        <v>63</v>
      </c>
      <c r="D7565" t="s">
        <v>9</v>
      </c>
      <c r="L7565" t="s">
        <v>8</v>
      </c>
      <c r="M7565" t="s">
        <v>38</v>
      </c>
      <c r="N7565">
        <v>324342.40000000002</v>
      </c>
      <c r="O7565" t="s">
        <v>64</v>
      </c>
      <c r="P7565">
        <v>442</v>
      </c>
      <c r="Q7565">
        <v>4</v>
      </c>
      <c r="R7565" t="s">
        <v>9</v>
      </c>
      <c r="S7565">
        <v>0</v>
      </c>
      <c r="T7565" t="s">
        <v>18</v>
      </c>
      <c r="V7565">
        <v>233.4</v>
      </c>
      <c r="W7565">
        <v>8.25</v>
      </c>
      <c r="X7565">
        <v>1507</v>
      </c>
      <c r="Y7565">
        <v>4646</v>
      </c>
      <c r="Z7565">
        <f t="shared" si="485"/>
        <v>1161500</v>
      </c>
      <c r="AF7565" t="s">
        <v>28</v>
      </c>
      <c r="AG7565">
        <v>2</v>
      </c>
      <c r="AH7565" t="s">
        <v>47</v>
      </c>
      <c r="AI7565">
        <v>1.5609999999999999</v>
      </c>
      <c r="AJ7565" s="4">
        <v>3921.7814260485211</v>
      </c>
      <c r="AK7565">
        <f t="shared" si="486"/>
        <v>980445.35651213024</v>
      </c>
      <c r="AL7565">
        <v>1005</v>
      </c>
      <c r="AM7565">
        <f t="shared" si="487"/>
        <v>0.66688785666887862</v>
      </c>
      <c r="AN7565" s="4">
        <v>3098.5773059581475</v>
      </c>
      <c r="AO7565">
        <f t="shared" si="488"/>
        <v>774644.32648953691</v>
      </c>
      <c r="AP7565">
        <v>79</v>
      </c>
      <c r="AQ7565">
        <v>11</v>
      </c>
    </row>
    <row r="7566" spans="1:43" x14ac:dyDescent="0.2">
      <c r="A7566" t="s">
        <v>157</v>
      </c>
      <c r="B7566" t="s">
        <v>41</v>
      </c>
      <c r="C7566" t="s">
        <v>63</v>
      </c>
      <c r="D7566" t="s">
        <v>9</v>
      </c>
      <c r="L7566" t="s">
        <v>8</v>
      </c>
      <c r="M7566" t="s">
        <v>14</v>
      </c>
      <c r="N7566">
        <v>324342.40000000002</v>
      </c>
      <c r="O7566" t="s">
        <v>64</v>
      </c>
      <c r="P7566">
        <v>442</v>
      </c>
      <c r="Q7566">
        <v>4</v>
      </c>
      <c r="R7566" t="s">
        <v>9</v>
      </c>
      <c r="S7566">
        <v>0</v>
      </c>
      <c r="T7566" t="s">
        <v>18</v>
      </c>
      <c r="V7566">
        <v>233.4</v>
      </c>
      <c r="W7566">
        <v>8.25</v>
      </c>
      <c r="X7566">
        <v>1507</v>
      </c>
      <c r="Y7566">
        <v>4646</v>
      </c>
      <c r="Z7566">
        <f t="shared" si="485"/>
        <v>1161500</v>
      </c>
      <c r="AF7566" t="s">
        <v>28</v>
      </c>
      <c r="AG7566">
        <v>2</v>
      </c>
      <c r="AH7566" t="s">
        <v>46</v>
      </c>
      <c r="AI7566">
        <v>1.387</v>
      </c>
      <c r="AJ7566" s="4">
        <v>3921.7814260485211</v>
      </c>
      <c r="AK7566">
        <f t="shared" si="486"/>
        <v>980445.35651213024</v>
      </c>
      <c r="AL7566">
        <v>1005</v>
      </c>
      <c r="AM7566">
        <f t="shared" si="487"/>
        <v>0.66688785666887862</v>
      </c>
      <c r="AN7566" s="4">
        <v>3098.5773059581475</v>
      </c>
      <c r="AO7566">
        <f t="shared" si="488"/>
        <v>774644.32648953691</v>
      </c>
      <c r="AP7566">
        <v>79</v>
      </c>
      <c r="AQ7566">
        <v>11</v>
      </c>
    </row>
    <row r="7567" spans="1:43" x14ac:dyDescent="0.2">
      <c r="A7567" t="s">
        <v>157</v>
      </c>
      <c r="B7567" t="s">
        <v>41</v>
      </c>
      <c r="C7567" t="s">
        <v>63</v>
      </c>
      <c r="D7567" t="s">
        <v>9</v>
      </c>
      <c r="L7567" t="s">
        <v>8</v>
      </c>
      <c r="M7567" t="s">
        <v>38</v>
      </c>
      <c r="N7567">
        <v>324342.40000000002</v>
      </c>
      <c r="O7567" t="s">
        <v>64</v>
      </c>
      <c r="P7567">
        <v>442</v>
      </c>
      <c r="Q7567">
        <v>4</v>
      </c>
      <c r="R7567" t="s">
        <v>9</v>
      </c>
      <c r="S7567">
        <v>0</v>
      </c>
      <c r="T7567" t="s">
        <v>18</v>
      </c>
      <c r="V7567">
        <v>233.4</v>
      </c>
      <c r="W7567">
        <v>8.25</v>
      </c>
      <c r="X7567">
        <v>1507</v>
      </c>
      <c r="Y7567">
        <v>4646</v>
      </c>
      <c r="Z7567">
        <f t="shared" si="485"/>
        <v>1161500</v>
      </c>
      <c r="AF7567" t="s">
        <v>28</v>
      </c>
      <c r="AG7567">
        <v>2</v>
      </c>
      <c r="AH7567" t="s">
        <v>46</v>
      </c>
      <c r="AI7567">
        <v>0.98260000000000003</v>
      </c>
      <c r="AJ7567" s="4">
        <v>3921.7814260485211</v>
      </c>
      <c r="AK7567">
        <f t="shared" si="486"/>
        <v>980445.35651213024</v>
      </c>
      <c r="AL7567">
        <v>1005</v>
      </c>
      <c r="AM7567">
        <f t="shared" si="487"/>
        <v>0.66688785666887862</v>
      </c>
      <c r="AN7567" s="4">
        <v>3098.5773059581475</v>
      </c>
      <c r="AO7567">
        <f t="shared" si="488"/>
        <v>774644.32648953691</v>
      </c>
      <c r="AP7567">
        <v>79</v>
      </c>
      <c r="AQ7567">
        <v>11</v>
      </c>
    </row>
    <row r="7568" spans="1:43" x14ac:dyDescent="0.2">
      <c r="A7568" t="s">
        <v>157</v>
      </c>
      <c r="B7568" t="s">
        <v>41</v>
      </c>
      <c r="C7568" t="s">
        <v>63</v>
      </c>
      <c r="D7568" t="s">
        <v>9</v>
      </c>
      <c r="L7568" t="s">
        <v>8</v>
      </c>
      <c r="M7568" t="s">
        <v>14</v>
      </c>
      <c r="N7568">
        <v>324342.40000000002</v>
      </c>
      <c r="O7568" t="s">
        <v>64</v>
      </c>
      <c r="P7568">
        <v>442</v>
      </c>
      <c r="Q7568">
        <v>4</v>
      </c>
      <c r="R7568" t="s">
        <v>9</v>
      </c>
      <c r="S7568">
        <v>0</v>
      </c>
      <c r="T7568" t="s">
        <v>18</v>
      </c>
      <c r="V7568">
        <v>233.4</v>
      </c>
      <c r="W7568">
        <v>8.25</v>
      </c>
      <c r="X7568">
        <v>1507</v>
      </c>
      <c r="Y7568">
        <v>4646</v>
      </c>
      <c r="Z7568">
        <f t="shared" si="485"/>
        <v>1161500</v>
      </c>
      <c r="AF7568" t="s">
        <v>28</v>
      </c>
      <c r="AG7568">
        <v>2</v>
      </c>
      <c r="AH7568" t="s">
        <v>47</v>
      </c>
      <c r="AI7568">
        <v>2.052</v>
      </c>
      <c r="AJ7568" s="4">
        <v>3921.7814260485211</v>
      </c>
      <c r="AK7568">
        <f t="shared" si="486"/>
        <v>980445.35651213024</v>
      </c>
      <c r="AL7568">
        <v>1005</v>
      </c>
      <c r="AM7568">
        <f t="shared" si="487"/>
        <v>0.66688785666887862</v>
      </c>
      <c r="AN7568" s="4">
        <v>3098.5773059581475</v>
      </c>
      <c r="AO7568">
        <f t="shared" si="488"/>
        <v>774644.32648953691</v>
      </c>
      <c r="AP7568">
        <v>79</v>
      </c>
      <c r="AQ7568">
        <v>11</v>
      </c>
    </row>
    <row r="7569" spans="1:43" x14ac:dyDescent="0.2">
      <c r="A7569" t="s">
        <v>157</v>
      </c>
      <c r="B7569" t="s">
        <v>41</v>
      </c>
      <c r="C7569" t="s">
        <v>63</v>
      </c>
      <c r="D7569" t="s">
        <v>9</v>
      </c>
      <c r="L7569" t="s">
        <v>8</v>
      </c>
      <c r="M7569" t="s">
        <v>38</v>
      </c>
      <c r="N7569">
        <v>324342.40000000002</v>
      </c>
      <c r="O7569" t="s">
        <v>64</v>
      </c>
      <c r="P7569">
        <v>442</v>
      </c>
      <c r="Q7569">
        <v>4</v>
      </c>
      <c r="R7569" t="s">
        <v>9</v>
      </c>
      <c r="S7569">
        <v>0</v>
      </c>
      <c r="T7569" t="s">
        <v>18</v>
      </c>
      <c r="V7569">
        <v>233.4</v>
      </c>
      <c r="W7569">
        <v>8.25</v>
      </c>
      <c r="X7569">
        <v>1507</v>
      </c>
      <c r="Y7569">
        <v>4646</v>
      </c>
      <c r="Z7569">
        <f t="shared" si="485"/>
        <v>1161500</v>
      </c>
      <c r="AF7569" t="s">
        <v>28</v>
      </c>
      <c r="AG7569">
        <v>4</v>
      </c>
      <c r="AH7569" t="s">
        <v>46</v>
      </c>
      <c r="AI7569">
        <v>4.133</v>
      </c>
      <c r="AJ7569" s="4">
        <v>3921.7814260485211</v>
      </c>
      <c r="AK7569">
        <f t="shared" si="486"/>
        <v>980445.35651213024</v>
      </c>
      <c r="AL7569">
        <v>1005</v>
      </c>
      <c r="AM7569">
        <f t="shared" si="487"/>
        <v>0.66688785666887862</v>
      </c>
      <c r="AN7569" s="4">
        <v>3098.5773059581475</v>
      </c>
      <c r="AO7569">
        <f t="shared" si="488"/>
        <v>774644.32648953691</v>
      </c>
      <c r="AP7569">
        <v>79</v>
      </c>
      <c r="AQ7569">
        <v>11</v>
      </c>
    </row>
    <row r="7570" spans="1:43" x14ac:dyDescent="0.2">
      <c r="A7570" t="s">
        <v>157</v>
      </c>
      <c r="B7570" t="s">
        <v>41</v>
      </c>
      <c r="C7570" t="s">
        <v>63</v>
      </c>
      <c r="D7570" t="s">
        <v>9</v>
      </c>
      <c r="L7570" t="s">
        <v>8</v>
      </c>
      <c r="M7570" t="s">
        <v>14</v>
      </c>
      <c r="N7570">
        <v>324342.40000000002</v>
      </c>
      <c r="O7570" t="s">
        <v>64</v>
      </c>
      <c r="P7570">
        <v>442</v>
      </c>
      <c r="Q7570">
        <v>4</v>
      </c>
      <c r="R7570" t="s">
        <v>9</v>
      </c>
      <c r="S7570">
        <v>0</v>
      </c>
      <c r="T7570" t="s">
        <v>18</v>
      </c>
      <c r="V7570">
        <v>233.4</v>
      </c>
      <c r="W7570">
        <v>8.25</v>
      </c>
      <c r="X7570">
        <v>1507</v>
      </c>
      <c r="Y7570">
        <v>4646</v>
      </c>
      <c r="Z7570">
        <f t="shared" si="485"/>
        <v>1161500</v>
      </c>
      <c r="AF7570" t="s">
        <v>28</v>
      </c>
      <c r="AG7570">
        <v>1</v>
      </c>
      <c r="AH7570" t="s">
        <v>47</v>
      </c>
      <c r="AI7570">
        <v>0.3468</v>
      </c>
      <c r="AJ7570" s="4">
        <v>3921.7814260485211</v>
      </c>
      <c r="AK7570">
        <f t="shared" si="486"/>
        <v>980445.35651213024</v>
      </c>
      <c r="AL7570">
        <v>1005</v>
      </c>
      <c r="AM7570">
        <f t="shared" si="487"/>
        <v>0.66688785666887862</v>
      </c>
      <c r="AN7570" s="4">
        <v>3098.5773059581475</v>
      </c>
      <c r="AO7570">
        <f t="shared" si="488"/>
        <v>774644.32648953691</v>
      </c>
      <c r="AP7570">
        <v>79</v>
      </c>
      <c r="AQ7570">
        <v>11</v>
      </c>
    </row>
    <row r="7571" spans="1:43" x14ac:dyDescent="0.2">
      <c r="A7571" t="s">
        <v>157</v>
      </c>
      <c r="B7571" t="s">
        <v>41</v>
      </c>
      <c r="C7571" t="s">
        <v>63</v>
      </c>
      <c r="D7571" t="s">
        <v>9</v>
      </c>
      <c r="L7571" t="s">
        <v>8</v>
      </c>
      <c r="M7571" t="s">
        <v>38</v>
      </c>
      <c r="N7571">
        <v>324342.40000000002</v>
      </c>
      <c r="O7571" t="s">
        <v>64</v>
      </c>
      <c r="P7571">
        <v>442</v>
      </c>
      <c r="Q7571">
        <v>4</v>
      </c>
      <c r="R7571" t="s">
        <v>9</v>
      </c>
      <c r="S7571">
        <v>0</v>
      </c>
      <c r="T7571" t="s">
        <v>18</v>
      </c>
      <c r="V7571">
        <v>233.4</v>
      </c>
      <c r="W7571">
        <v>8.25</v>
      </c>
      <c r="X7571">
        <v>1507</v>
      </c>
      <c r="Y7571">
        <v>4646</v>
      </c>
      <c r="Z7571">
        <f t="shared" si="485"/>
        <v>1161500</v>
      </c>
      <c r="AF7571" t="s">
        <v>28</v>
      </c>
      <c r="AG7571">
        <v>2</v>
      </c>
      <c r="AH7571" t="s">
        <v>46</v>
      </c>
      <c r="AI7571">
        <v>1.2430000000000001</v>
      </c>
      <c r="AJ7571" s="4">
        <v>3921.7814260485211</v>
      </c>
      <c r="AK7571">
        <f t="shared" si="486"/>
        <v>980445.35651213024</v>
      </c>
      <c r="AL7571">
        <v>1005</v>
      </c>
      <c r="AM7571">
        <f t="shared" si="487"/>
        <v>0.66688785666887862</v>
      </c>
      <c r="AN7571" s="4">
        <v>3098.5773059581475</v>
      </c>
      <c r="AO7571">
        <f t="shared" si="488"/>
        <v>774644.32648953691</v>
      </c>
      <c r="AP7571">
        <v>79</v>
      </c>
      <c r="AQ7571">
        <v>11</v>
      </c>
    </row>
    <row r="7572" spans="1:43" x14ac:dyDescent="0.2">
      <c r="A7572" t="s">
        <v>157</v>
      </c>
      <c r="B7572" t="s">
        <v>41</v>
      </c>
      <c r="C7572" t="s">
        <v>63</v>
      </c>
      <c r="D7572" t="s">
        <v>9</v>
      </c>
      <c r="L7572" t="s">
        <v>8</v>
      </c>
      <c r="M7572" t="s">
        <v>14</v>
      </c>
      <c r="N7572">
        <v>324342.40000000002</v>
      </c>
      <c r="O7572" t="s">
        <v>64</v>
      </c>
      <c r="P7572">
        <v>442</v>
      </c>
      <c r="Q7572">
        <v>4</v>
      </c>
      <c r="R7572" t="s">
        <v>9</v>
      </c>
      <c r="S7572">
        <v>0</v>
      </c>
      <c r="T7572" t="s">
        <v>18</v>
      </c>
      <c r="V7572">
        <v>233.4</v>
      </c>
      <c r="W7572">
        <v>8.25</v>
      </c>
      <c r="X7572">
        <v>1507</v>
      </c>
      <c r="Y7572">
        <v>4646</v>
      </c>
      <c r="Z7572">
        <f t="shared" si="485"/>
        <v>1161500</v>
      </c>
      <c r="AF7572" t="s">
        <v>28</v>
      </c>
      <c r="AG7572">
        <v>5</v>
      </c>
      <c r="AH7572" t="s">
        <v>46</v>
      </c>
      <c r="AI7572">
        <v>7.1959999999999997</v>
      </c>
      <c r="AJ7572" s="4">
        <v>3921.7814260485211</v>
      </c>
      <c r="AK7572">
        <f t="shared" si="486"/>
        <v>980445.35651213024</v>
      </c>
      <c r="AL7572">
        <v>1005</v>
      </c>
      <c r="AM7572">
        <f t="shared" si="487"/>
        <v>0.66688785666887862</v>
      </c>
      <c r="AN7572" s="4">
        <v>3098.5773059581475</v>
      </c>
      <c r="AO7572">
        <f t="shared" si="488"/>
        <v>774644.32648953691</v>
      </c>
      <c r="AP7572">
        <v>79</v>
      </c>
      <c r="AQ7572">
        <v>11</v>
      </c>
    </row>
    <row r="7573" spans="1:43" x14ac:dyDescent="0.2">
      <c r="A7573" t="s">
        <v>157</v>
      </c>
      <c r="B7573" t="s">
        <v>41</v>
      </c>
      <c r="C7573" t="s">
        <v>63</v>
      </c>
      <c r="D7573" t="s">
        <v>9</v>
      </c>
      <c r="L7573" t="s">
        <v>8</v>
      </c>
      <c r="M7573" t="s">
        <v>38</v>
      </c>
      <c r="N7573">
        <v>324342.40000000002</v>
      </c>
      <c r="O7573" t="s">
        <v>64</v>
      </c>
      <c r="P7573">
        <v>442</v>
      </c>
      <c r="Q7573">
        <v>4</v>
      </c>
      <c r="R7573" t="s">
        <v>9</v>
      </c>
      <c r="S7573">
        <v>0</v>
      </c>
      <c r="T7573" t="s">
        <v>18</v>
      </c>
      <c r="V7573">
        <v>233.4</v>
      </c>
      <c r="W7573">
        <v>8.25</v>
      </c>
      <c r="X7573">
        <v>1507</v>
      </c>
      <c r="Y7573">
        <v>4646</v>
      </c>
      <c r="Z7573">
        <f t="shared" si="485"/>
        <v>1161500</v>
      </c>
      <c r="AF7573" t="s">
        <v>28</v>
      </c>
      <c r="AG7573">
        <v>2</v>
      </c>
      <c r="AH7573" t="s">
        <v>46</v>
      </c>
      <c r="AI7573">
        <v>0.69359999999999999</v>
      </c>
      <c r="AJ7573" s="4">
        <v>3921.7814260485211</v>
      </c>
      <c r="AK7573">
        <f t="shared" si="486"/>
        <v>980445.35651213024</v>
      </c>
      <c r="AL7573">
        <v>1005</v>
      </c>
      <c r="AM7573">
        <f t="shared" si="487"/>
        <v>0.66688785666887862</v>
      </c>
      <c r="AN7573" s="4">
        <v>3098.5773059581475</v>
      </c>
      <c r="AO7573">
        <f t="shared" si="488"/>
        <v>774644.32648953691</v>
      </c>
      <c r="AP7573">
        <v>79</v>
      </c>
      <c r="AQ7573">
        <v>11</v>
      </c>
    </row>
    <row r="7574" spans="1:43" x14ac:dyDescent="0.2">
      <c r="A7574" t="s">
        <v>157</v>
      </c>
      <c r="B7574" t="s">
        <v>41</v>
      </c>
      <c r="C7574" t="s">
        <v>63</v>
      </c>
      <c r="D7574" t="s">
        <v>9</v>
      </c>
      <c r="L7574" t="s">
        <v>8</v>
      </c>
      <c r="M7574" t="s">
        <v>14</v>
      </c>
      <c r="N7574">
        <v>324342.40000000002</v>
      </c>
      <c r="O7574" t="s">
        <v>64</v>
      </c>
      <c r="P7574">
        <v>442</v>
      </c>
      <c r="Q7574">
        <v>4</v>
      </c>
      <c r="R7574" t="s">
        <v>9</v>
      </c>
      <c r="S7574">
        <v>0</v>
      </c>
      <c r="T7574" t="s">
        <v>18</v>
      </c>
      <c r="V7574">
        <v>233.4</v>
      </c>
      <c r="W7574">
        <v>8.25</v>
      </c>
      <c r="X7574">
        <v>1507</v>
      </c>
      <c r="Y7574">
        <v>4646</v>
      </c>
      <c r="Z7574">
        <f t="shared" si="485"/>
        <v>1161500</v>
      </c>
      <c r="AF7574" t="s">
        <v>28</v>
      </c>
      <c r="AG7574">
        <v>2</v>
      </c>
      <c r="AH7574" t="s">
        <v>47</v>
      </c>
      <c r="AI7574">
        <v>1.012</v>
      </c>
      <c r="AJ7574" s="4">
        <v>3921.7814260485211</v>
      </c>
      <c r="AK7574">
        <f t="shared" si="486"/>
        <v>980445.35651213024</v>
      </c>
      <c r="AL7574">
        <v>1005</v>
      </c>
      <c r="AM7574">
        <f t="shared" si="487"/>
        <v>0.66688785666887862</v>
      </c>
      <c r="AN7574" s="4">
        <v>3098.5773059581475</v>
      </c>
      <c r="AO7574">
        <f t="shared" si="488"/>
        <v>774644.32648953691</v>
      </c>
      <c r="AP7574">
        <v>79</v>
      </c>
      <c r="AQ7574">
        <v>11</v>
      </c>
    </row>
    <row r="7575" spans="1:43" x14ac:dyDescent="0.2">
      <c r="A7575" t="s">
        <v>157</v>
      </c>
      <c r="B7575" t="s">
        <v>41</v>
      </c>
      <c r="C7575" t="s">
        <v>63</v>
      </c>
      <c r="D7575" t="s">
        <v>9</v>
      </c>
      <c r="L7575" t="s">
        <v>8</v>
      </c>
      <c r="M7575" t="s">
        <v>38</v>
      </c>
      <c r="N7575">
        <v>324342.40000000002</v>
      </c>
      <c r="O7575" t="s">
        <v>64</v>
      </c>
      <c r="P7575">
        <v>442</v>
      </c>
      <c r="Q7575">
        <v>4</v>
      </c>
      <c r="R7575" t="s">
        <v>9</v>
      </c>
      <c r="S7575">
        <v>0</v>
      </c>
      <c r="T7575" t="s">
        <v>18</v>
      </c>
      <c r="V7575">
        <v>233.4</v>
      </c>
      <c r="W7575">
        <v>8.25</v>
      </c>
      <c r="X7575">
        <v>1507</v>
      </c>
      <c r="Y7575">
        <v>4646</v>
      </c>
      <c r="Z7575">
        <f t="shared" si="485"/>
        <v>1161500</v>
      </c>
      <c r="AF7575" t="s">
        <v>28</v>
      </c>
      <c r="AG7575">
        <v>2</v>
      </c>
      <c r="AH7575" t="s">
        <v>47</v>
      </c>
      <c r="AI7575">
        <v>1.3009999999999999</v>
      </c>
      <c r="AJ7575" s="4">
        <v>3921.7814260485211</v>
      </c>
      <c r="AK7575">
        <f t="shared" si="486"/>
        <v>980445.35651213024</v>
      </c>
      <c r="AL7575">
        <v>1005</v>
      </c>
      <c r="AM7575">
        <f t="shared" si="487"/>
        <v>0.66688785666887862</v>
      </c>
      <c r="AN7575" s="4">
        <v>3098.5773059581475</v>
      </c>
      <c r="AO7575">
        <f t="shared" si="488"/>
        <v>774644.32648953691</v>
      </c>
      <c r="AP7575">
        <v>79</v>
      </c>
      <c r="AQ7575">
        <v>11</v>
      </c>
    </row>
    <row r="7576" spans="1:43" x14ac:dyDescent="0.2">
      <c r="A7576" t="s">
        <v>157</v>
      </c>
      <c r="B7576" t="s">
        <v>41</v>
      </c>
      <c r="C7576" t="s">
        <v>63</v>
      </c>
      <c r="D7576" t="s">
        <v>9</v>
      </c>
      <c r="L7576" t="s">
        <v>8</v>
      </c>
      <c r="M7576" t="s">
        <v>14</v>
      </c>
      <c r="N7576">
        <v>324342.40000000002</v>
      </c>
      <c r="O7576" t="s">
        <v>64</v>
      </c>
      <c r="P7576">
        <v>442</v>
      </c>
      <c r="Q7576">
        <v>4</v>
      </c>
      <c r="R7576" t="s">
        <v>9</v>
      </c>
      <c r="S7576">
        <v>0</v>
      </c>
      <c r="T7576" t="s">
        <v>18</v>
      </c>
      <c r="V7576">
        <v>233.4</v>
      </c>
      <c r="W7576">
        <v>8.25</v>
      </c>
      <c r="X7576">
        <v>1507</v>
      </c>
      <c r="Y7576">
        <v>4646</v>
      </c>
      <c r="Z7576">
        <f t="shared" si="485"/>
        <v>1161500</v>
      </c>
      <c r="AF7576" t="s">
        <v>28</v>
      </c>
      <c r="AG7576">
        <v>1</v>
      </c>
      <c r="AH7576" t="s">
        <v>47</v>
      </c>
      <c r="AI7576">
        <v>0.4335</v>
      </c>
      <c r="AJ7576" s="4">
        <v>3921.7814260485211</v>
      </c>
      <c r="AK7576">
        <f t="shared" si="486"/>
        <v>980445.35651213024</v>
      </c>
      <c r="AL7576">
        <v>1005</v>
      </c>
      <c r="AM7576">
        <f t="shared" si="487"/>
        <v>0.66688785666887862</v>
      </c>
      <c r="AN7576" s="4">
        <v>3098.5773059581475</v>
      </c>
      <c r="AO7576">
        <f t="shared" si="488"/>
        <v>774644.32648953691</v>
      </c>
      <c r="AP7576">
        <v>79</v>
      </c>
      <c r="AQ7576">
        <v>11</v>
      </c>
    </row>
    <row r="7577" spans="1:43" x14ac:dyDescent="0.2">
      <c r="A7577" t="s">
        <v>157</v>
      </c>
      <c r="B7577" t="s">
        <v>41</v>
      </c>
      <c r="C7577" t="s">
        <v>63</v>
      </c>
      <c r="D7577" t="s">
        <v>9</v>
      </c>
      <c r="L7577" t="s">
        <v>8</v>
      </c>
      <c r="M7577" t="s">
        <v>38</v>
      </c>
      <c r="N7577">
        <v>324342.40000000002</v>
      </c>
      <c r="O7577" t="s">
        <v>64</v>
      </c>
      <c r="P7577">
        <v>442</v>
      </c>
      <c r="Q7577">
        <v>4</v>
      </c>
      <c r="R7577" t="s">
        <v>9</v>
      </c>
      <c r="S7577">
        <v>0</v>
      </c>
      <c r="T7577" t="s">
        <v>18</v>
      </c>
      <c r="V7577">
        <v>233.4</v>
      </c>
      <c r="W7577">
        <v>8.25</v>
      </c>
      <c r="X7577">
        <v>1507</v>
      </c>
      <c r="Y7577">
        <v>4646</v>
      </c>
      <c r="Z7577">
        <f t="shared" si="485"/>
        <v>1161500</v>
      </c>
      <c r="AF7577" t="s">
        <v>28</v>
      </c>
      <c r="AG7577">
        <v>1</v>
      </c>
      <c r="AH7577" t="s">
        <v>46</v>
      </c>
      <c r="AI7577">
        <v>0.66469999999999996</v>
      </c>
      <c r="AJ7577" s="4">
        <v>3921.7814260485211</v>
      </c>
      <c r="AK7577">
        <f t="shared" si="486"/>
        <v>980445.35651213024</v>
      </c>
      <c r="AL7577">
        <v>1005</v>
      </c>
      <c r="AM7577">
        <f t="shared" si="487"/>
        <v>0.66688785666887862</v>
      </c>
      <c r="AN7577" s="4">
        <v>3098.5773059581475</v>
      </c>
      <c r="AO7577">
        <f t="shared" si="488"/>
        <v>774644.32648953691</v>
      </c>
      <c r="AP7577">
        <v>79</v>
      </c>
      <c r="AQ7577">
        <v>11</v>
      </c>
    </row>
    <row r="7578" spans="1:43" x14ac:dyDescent="0.2">
      <c r="A7578" t="s">
        <v>157</v>
      </c>
      <c r="B7578" t="s">
        <v>41</v>
      </c>
      <c r="C7578" t="s">
        <v>63</v>
      </c>
      <c r="D7578" t="s">
        <v>9</v>
      </c>
      <c r="L7578" t="s">
        <v>8</v>
      </c>
      <c r="M7578" t="s">
        <v>14</v>
      </c>
      <c r="N7578">
        <v>324342.40000000002</v>
      </c>
      <c r="O7578" t="s">
        <v>64</v>
      </c>
      <c r="P7578">
        <v>442</v>
      </c>
      <c r="Q7578">
        <v>4</v>
      </c>
      <c r="R7578" t="s">
        <v>9</v>
      </c>
      <c r="S7578">
        <v>0</v>
      </c>
      <c r="T7578" t="s">
        <v>18</v>
      </c>
      <c r="V7578">
        <v>233.4</v>
      </c>
      <c r="W7578">
        <v>8.25</v>
      </c>
      <c r="X7578">
        <v>1507</v>
      </c>
      <c r="Y7578">
        <v>4646</v>
      </c>
      <c r="Z7578">
        <f t="shared" si="485"/>
        <v>1161500</v>
      </c>
      <c r="AF7578" t="s">
        <v>28</v>
      </c>
      <c r="AG7578">
        <v>3</v>
      </c>
      <c r="AH7578" t="s">
        <v>47</v>
      </c>
      <c r="AI7578">
        <v>2.6589999999999998</v>
      </c>
      <c r="AJ7578" s="4">
        <v>3921.7814260485211</v>
      </c>
      <c r="AK7578">
        <f t="shared" si="486"/>
        <v>980445.35651213024</v>
      </c>
      <c r="AL7578">
        <v>1005</v>
      </c>
      <c r="AM7578">
        <f t="shared" si="487"/>
        <v>0.66688785666887862</v>
      </c>
      <c r="AN7578" s="4">
        <v>3098.5773059581475</v>
      </c>
      <c r="AO7578">
        <f t="shared" si="488"/>
        <v>774644.32648953691</v>
      </c>
      <c r="AP7578">
        <v>79</v>
      </c>
      <c r="AQ7578">
        <v>11</v>
      </c>
    </row>
    <row r="7579" spans="1:43" x14ac:dyDescent="0.2">
      <c r="A7579" t="s">
        <v>157</v>
      </c>
      <c r="B7579" t="s">
        <v>41</v>
      </c>
      <c r="C7579" t="s">
        <v>63</v>
      </c>
      <c r="D7579" t="s">
        <v>9</v>
      </c>
      <c r="L7579" t="s">
        <v>8</v>
      </c>
      <c r="M7579" t="s">
        <v>38</v>
      </c>
      <c r="N7579">
        <v>324342.40000000002</v>
      </c>
      <c r="O7579" t="s">
        <v>64</v>
      </c>
      <c r="P7579">
        <v>442</v>
      </c>
      <c r="Q7579">
        <v>4</v>
      </c>
      <c r="R7579" t="s">
        <v>9</v>
      </c>
      <c r="S7579">
        <v>0</v>
      </c>
      <c r="T7579" t="s">
        <v>18</v>
      </c>
      <c r="V7579">
        <v>233.4</v>
      </c>
      <c r="W7579">
        <v>8.25</v>
      </c>
      <c r="X7579">
        <v>1507</v>
      </c>
      <c r="Y7579">
        <v>4646</v>
      </c>
      <c r="Z7579">
        <f t="shared" si="485"/>
        <v>1161500</v>
      </c>
      <c r="AF7579" t="s">
        <v>28</v>
      </c>
      <c r="AG7579">
        <v>1</v>
      </c>
      <c r="AH7579" t="s">
        <v>46</v>
      </c>
      <c r="AI7579">
        <v>0.46239999999999998</v>
      </c>
      <c r="AJ7579" s="4">
        <v>3921.7814260485211</v>
      </c>
      <c r="AK7579">
        <f t="shared" si="486"/>
        <v>980445.35651213024</v>
      </c>
      <c r="AL7579">
        <v>1005</v>
      </c>
      <c r="AM7579">
        <f t="shared" si="487"/>
        <v>0.66688785666887862</v>
      </c>
      <c r="AN7579" s="4">
        <v>3098.5773059581475</v>
      </c>
      <c r="AO7579">
        <f t="shared" si="488"/>
        <v>774644.32648953691</v>
      </c>
      <c r="AP7579">
        <v>79</v>
      </c>
      <c r="AQ7579">
        <v>11</v>
      </c>
    </row>
    <row r="7580" spans="1:43" x14ac:dyDescent="0.2">
      <c r="A7580" t="s">
        <v>157</v>
      </c>
      <c r="B7580" t="s">
        <v>41</v>
      </c>
      <c r="C7580" t="s">
        <v>63</v>
      </c>
      <c r="D7580" t="s">
        <v>9</v>
      </c>
      <c r="L7580" t="s">
        <v>8</v>
      </c>
      <c r="M7580" t="s">
        <v>14</v>
      </c>
      <c r="N7580">
        <v>324342.40000000002</v>
      </c>
      <c r="O7580" t="s">
        <v>64</v>
      </c>
      <c r="P7580">
        <v>442</v>
      </c>
      <c r="Q7580">
        <v>4</v>
      </c>
      <c r="R7580" t="s">
        <v>9</v>
      </c>
      <c r="S7580">
        <v>0</v>
      </c>
      <c r="T7580" t="s">
        <v>18</v>
      </c>
      <c r="V7580">
        <v>233.4</v>
      </c>
      <c r="W7580">
        <v>8.25</v>
      </c>
      <c r="X7580">
        <v>1507</v>
      </c>
      <c r="Y7580">
        <v>4646</v>
      </c>
      <c r="Z7580">
        <f t="shared" si="485"/>
        <v>1161500</v>
      </c>
      <c r="AF7580" t="s">
        <v>28</v>
      </c>
      <c r="AG7580">
        <v>1</v>
      </c>
      <c r="AH7580" t="s">
        <v>46</v>
      </c>
      <c r="AI7580">
        <v>0.28899999999999998</v>
      </c>
      <c r="AJ7580" s="4">
        <v>3921.7814260485211</v>
      </c>
      <c r="AK7580">
        <f t="shared" si="486"/>
        <v>980445.35651213024</v>
      </c>
      <c r="AL7580">
        <v>1005</v>
      </c>
      <c r="AM7580">
        <f t="shared" si="487"/>
        <v>0.66688785666887862</v>
      </c>
      <c r="AN7580" s="4">
        <v>3098.5773059581475</v>
      </c>
      <c r="AO7580">
        <f t="shared" si="488"/>
        <v>774644.32648953691</v>
      </c>
      <c r="AP7580">
        <v>79</v>
      </c>
      <c r="AQ7580">
        <v>11</v>
      </c>
    </row>
    <row r="7581" spans="1:43" x14ac:dyDescent="0.2">
      <c r="A7581" t="s">
        <v>157</v>
      </c>
      <c r="B7581" t="s">
        <v>41</v>
      </c>
      <c r="C7581" t="s">
        <v>63</v>
      </c>
      <c r="D7581" t="s">
        <v>9</v>
      </c>
      <c r="L7581" t="s">
        <v>8</v>
      </c>
      <c r="M7581" t="s">
        <v>38</v>
      </c>
      <c r="N7581">
        <v>324342.40000000002</v>
      </c>
      <c r="O7581" t="s">
        <v>64</v>
      </c>
      <c r="P7581">
        <v>442</v>
      </c>
      <c r="Q7581">
        <v>4</v>
      </c>
      <c r="R7581" t="s">
        <v>9</v>
      </c>
      <c r="S7581">
        <v>0</v>
      </c>
      <c r="T7581" t="s">
        <v>18</v>
      </c>
      <c r="V7581">
        <v>233.4</v>
      </c>
      <c r="W7581">
        <v>8.25</v>
      </c>
      <c r="X7581">
        <v>1507</v>
      </c>
      <c r="Y7581">
        <v>4646</v>
      </c>
      <c r="Z7581">
        <f t="shared" si="485"/>
        <v>1161500</v>
      </c>
      <c r="AF7581" t="s">
        <v>28</v>
      </c>
      <c r="AG7581">
        <v>4</v>
      </c>
      <c r="AH7581" t="s">
        <v>46</v>
      </c>
      <c r="AI7581">
        <v>2.4279999999999999</v>
      </c>
      <c r="AJ7581" s="4">
        <v>3921.7814260485211</v>
      </c>
      <c r="AK7581">
        <f t="shared" si="486"/>
        <v>980445.35651213024</v>
      </c>
      <c r="AL7581">
        <v>1005</v>
      </c>
      <c r="AM7581">
        <f t="shared" si="487"/>
        <v>0.66688785666887862</v>
      </c>
      <c r="AN7581" s="4">
        <v>3098.5773059581475</v>
      </c>
      <c r="AO7581">
        <f t="shared" si="488"/>
        <v>774644.32648953691</v>
      </c>
      <c r="AP7581">
        <v>79</v>
      </c>
      <c r="AQ7581">
        <v>11</v>
      </c>
    </row>
    <row r="7582" spans="1:43" x14ac:dyDescent="0.2">
      <c r="A7582" t="s">
        <v>157</v>
      </c>
      <c r="B7582" t="s">
        <v>41</v>
      </c>
      <c r="C7582" t="s">
        <v>63</v>
      </c>
      <c r="D7582" t="s">
        <v>9</v>
      </c>
      <c r="L7582" t="s">
        <v>8</v>
      </c>
      <c r="M7582" t="s">
        <v>14</v>
      </c>
      <c r="N7582">
        <v>324342.40000000002</v>
      </c>
      <c r="O7582" t="s">
        <v>64</v>
      </c>
      <c r="P7582">
        <v>442</v>
      </c>
      <c r="Q7582">
        <v>4</v>
      </c>
      <c r="R7582" t="s">
        <v>9</v>
      </c>
      <c r="S7582">
        <v>0</v>
      </c>
      <c r="T7582" t="s">
        <v>18</v>
      </c>
      <c r="V7582">
        <v>233.4</v>
      </c>
      <c r="W7582">
        <v>8.25</v>
      </c>
      <c r="X7582">
        <v>1507</v>
      </c>
      <c r="Y7582">
        <v>4646</v>
      </c>
      <c r="Z7582">
        <f t="shared" ref="Z7582:Z7645" si="489">Y7582*250</f>
        <v>1161500</v>
      </c>
      <c r="AF7582" t="s">
        <v>28</v>
      </c>
      <c r="AG7582">
        <v>3</v>
      </c>
      <c r="AH7582" t="s">
        <v>47</v>
      </c>
      <c r="AI7582">
        <v>3.468</v>
      </c>
      <c r="AJ7582" s="4">
        <v>3921.7814260485211</v>
      </c>
      <c r="AK7582">
        <f t="shared" ref="AK7582:AK7645" si="490">AJ7582*250</f>
        <v>980445.35651213024</v>
      </c>
      <c r="AL7582">
        <v>1005</v>
      </c>
      <c r="AM7582">
        <f t="shared" si="487"/>
        <v>0.66688785666887862</v>
      </c>
      <c r="AN7582" s="4">
        <v>3098.5773059581475</v>
      </c>
      <c r="AO7582">
        <f t="shared" si="488"/>
        <v>774644.32648953691</v>
      </c>
      <c r="AP7582">
        <v>79</v>
      </c>
      <c r="AQ7582">
        <v>11</v>
      </c>
    </row>
    <row r="7583" spans="1:43" x14ac:dyDescent="0.2">
      <c r="A7583" t="s">
        <v>157</v>
      </c>
      <c r="B7583" t="s">
        <v>41</v>
      </c>
      <c r="C7583" t="s">
        <v>63</v>
      </c>
      <c r="D7583" t="s">
        <v>9</v>
      </c>
      <c r="L7583" t="s">
        <v>8</v>
      </c>
      <c r="M7583" t="s">
        <v>38</v>
      </c>
      <c r="N7583">
        <v>324342.40000000002</v>
      </c>
      <c r="O7583" t="s">
        <v>64</v>
      </c>
      <c r="P7583">
        <v>442</v>
      </c>
      <c r="Q7583">
        <v>4</v>
      </c>
      <c r="R7583" t="s">
        <v>9</v>
      </c>
      <c r="S7583">
        <v>0</v>
      </c>
      <c r="T7583" t="s">
        <v>18</v>
      </c>
      <c r="V7583">
        <v>233.4</v>
      </c>
      <c r="W7583">
        <v>8.25</v>
      </c>
      <c r="X7583">
        <v>1507</v>
      </c>
      <c r="Y7583">
        <v>4646</v>
      </c>
      <c r="Z7583">
        <f t="shared" si="489"/>
        <v>1161500</v>
      </c>
      <c r="AF7583" t="s">
        <v>28</v>
      </c>
      <c r="AG7583">
        <v>3</v>
      </c>
      <c r="AH7583" t="s">
        <v>46</v>
      </c>
      <c r="AI7583">
        <v>2.3119999999999998</v>
      </c>
      <c r="AJ7583" s="4">
        <v>3921.7814260485211</v>
      </c>
      <c r="AK7583">
        <f t="shared" si="490"/>
        <v>980445.35651213024</v>
      </c>
      <c r="AL7583">
        <v>1005</v>
      </c>
      <c r="AM7583">
        <f t="shared" si="487"/>
        <v>0.66688785666887862</v>
      </c>
      <c r="AN7583" s="4">
        <v>3098.5773059581475</v>
      </c>
      <c r="AO7583">
        <f t="shared" si="488"/>
        <v>774644.32648953691</v>
      </c>
      <c r="AP7583">
        <v>79</v>
      </c>
      <c r="AQ7583">
        <v>11</v>
      </c>
    </row>
    <row r="7584" spans="1:43" x14ac:dyDescent="0.2">
      <c r="A7584" t="s">
        <v>157</v>
      </c>
      <c r="B7584" t="s">
        <v>41</v>
      </c>
      <c r="C7584" t="s">
        <v>63</v>
      </c>
      <c r="D7584" t="s">
        <v>9</v>
      </c>
      <c r="L7584" t="s">
        <v>8</v>
      </c>
      <c r="M7584" t="s">
        <v>14</v>
      </c>
      <c r="N7584">
        <v>324342.40000000002</v>
      </c>
      <c r="O7584" t="s">
        <v>64</v>
      </c>
      <c r="P7584">
        <v>442</v>
      </c>
      <c r="Q7584">
        <v>4</v>
      </c>
      <c r="R7584" t="s">
        <v>9</v>
      </c>
      <c r="S7584">
        <v>0</v>
      </c>
      <c r="T7584" t="s">
        <v>18</v>
      </c>
      <c r="V7584">
        <v>233.4</v>
      </c>
      <c r="W7584">
        <v>8.25</v>
      </c>
      <c r="X7584">
        <v>1507</v>
      </c>
      <c r="Y7584">
        <v>4646</v>
      </c>
      <c r="Z7584">
        <f t="shared" si="489"/>
        <v>1161500</v>
      </c>
      <c r="AF7584" t="s">
        <v>28</v>
      </c>
      <c r="AG7584">
        <v>2</v>
      </c>
      <c r="AH7584" t="s">
        <v>47</v>
      </c>
      <c r="AI7584">
        <v>1.647</v>
      </c>
      <c r="AJ7584" s="4">
        <v>3921.7814260485211</v>
      </c>
      <c r="AK7584">
        <f t="shared" si="490"/>
        <v>980445.35651213024</v>
      </c>
      <c r="AL7584">
        <v>1005</v>
      </c>
      <c r="AM7584">
        <f t="shared" si="487"/>
        <v>0.66688785666887862</v>
      </c>
      <c r="AN7584" s="4">
        <v>3098.5773059581475</v>
      </c>
      <c r="AO7584">
        <f t="shared" si="488"/>
        <v>774644.32648953691</v>
      </c>
      <c r="AP7584">
        <v>79</v>
      </c>
      <c r="AQ7584">
        <v>11</v>
      </c>
    </row>
    <row r="7585" spans="1:43" x14ac:dyDescent="0.2">
      <c r="A7585" t="s">
        <v>157</v>
      </c>
      <c r="B7585" t="s">
        <v>41</v>
      </c>
      <c r="C7585" t="s">
        <v>63</v>
      </c>
      <c r="D7585" t="s">
        <v>9</v>
      </c>
      <c r="L7585" t="s">
        <v>8</v>
      </c>
      <c r="M7585" t="s">
        <v>38</v>
      </c>
      <c r="N7585">
        <v>324342.40000000002</v>
      </c>
      <c r="O7585" t="s">
        <v>64</v>
      </c>
      <c r="P7585">
        <v>442</v>
      </c>
      <c r="Q7585">
        <v>4</v>
      </c>
      <c r="R7585" t="s">
        <v>9</v>
      </c>
      <c r="S7585">
        <v>0</v>
      </c>
      <c r="T7585" t="s">
        <v>18</v>
      </c>
      <c r="V7585">
        <v>233.4</v>
      </c>
      <c r="W7585">
        <v>8.25</v>
      </c>
      <c r="X7585">
        <v>1507</v>
      </c>
      <c r="Y7585">
        <v>4646</v>
      </c>
      <c r="Z7585">
        <f t="shared" si="489"/>
        <v>1161500</v>
      </c>
      <c r="AF7585" t="s">
        <v>28</v>
      </c>
      <c r="AG7585">
        <v>3</v>
      </c>
      <c r="AH7585" t="s">
        <v>47</v>
      </c>
      <c r="AI7585">
        <v>1.879</v>
      </c>
      <c r="AJ7585" s="4">
        <v>3921.7814260485211</v>
      </c>
      <c r="AK7585">
        <f t="shared" si="490"/>
        <v>980445.35651213024</v>
      </c>
      <c r="AL7585">
        <v>1005</v>
      </c>
      <c r="AM7585">
        <f t="shared" si="487"/>
        <v>0.66688785666887862</v>
      </c>
      <c r="AN7585" s="4">
        <v>3098.5773059581475</v>
      </c>
      <c r="AO7585">
        <f t="shared" si="488"/>
        <v>774644.32648953691</v>
      </c>
      <c r="AP7585">
        <v>79</v>
      </c>
      <c r="AQ7585">
        <v>11</v>
      </c>
    </row>
    <row r="7586" spans="1:43" x14ac:dyDescent="0.2">
      <c r="A7586" t="s">
        <v>157</v>
      </c>
      <c r="B7586" t="s">
        <v>41</v>
      </c>
      <c r="C7586" t="s">
        <v>63</v>
      </c>
      <c r="D7586" t="s">
        <v>9</v>
      </c>
      <c r="L7586" t="s">
        <v>8</v>
      </c>
      <c r="M7586" t="s">
        <v>14</v>
      </c>
      <c r="N7586">
        <v>324342.40000000002</v>
      </c>
      <c r="O7586" t="s">
        <v>64</v>
      </c>
      <c r="P7586">
        <v>442</v>
      </c>
      <c r="Q7586">
        <v>4</v>
      </c>
      <c r="R7586" t="s">
        <v>9</v>
      </c>
      <c r="S7586">
        <v>0</v>
      </c>
      <c r="T7586" t="s">
        <v>18</v>
      </c>
      <c r="V7586">
        <v>233.4</v>
      </c>
      <c r="W7586">
        <v>8.25</v>
      </c>
      <c r="X7586">
        <v>1507</v>
      </c>
      <c r="Y7586">
        <v>4646</v>
      </c>
      <c r="Z7586">
        <f t="shared" si="489"/>
        <v>1161500</v>
      </c>
      <c r="AF7586" t="s">
        <v>28</v>
      </c>
      <c r="AG7586">
        <v>1</v>
      </c>
      <c r="AH7586" t="s">
        <v>46</v>
      </c>
      <c r="AI7586">
        <v>0.46239999999999998</v>
      </c>
      <c r="AJ7586" s="4">
        <v>3921.7814260485211</v>
      </c>
      <c r="AK7586">
        <f t="shared" si="490"/>
        <v>980445.35651213024</v>
      </c>
      <c r="AL7586">
        <v>1005</v>
      </c>
      <c r="AM7586">
        <f t="shared" si="487"/>
        <v>0.66688785666887862</v>
      </c>
      <c r="AN7586" s="4">
        <v>3098.5773059581475</v>
      </c>
      <c r="AO7586">
        <f t="shared" si="488"/>
        <v>774644.32648953691</v>
      </c>
      <c r="AP7586">
        <v>79</v>
      </c>
      <c r="AQ7586">
        <v>11</v>
      </c>
    </row>
    <row r="7587" spans="1:43" x14ac:dyDescent="0.2">
      <c r="A7587" t="s">
        <v>157</v>
      </c>
      <c r="B7587" t="s">
        <v>41</v>
      </c>
      <c r="C7587" t="s">
        <v>63</v>
      </c>
      <c r="D7587" t="s">
        <v>9</v>
      </c>
      <c r="L7587" t="s">
        <v>8</v>
      </c>
      <c r="M7587" t="s">
        <v>38</v>
      </c>
      <c r="N7587">
        <v>324342.40000000002</v>
      </c>
      <c r="O7587" t="s">
        <v>64</v>
      </c>
      <c r="P7587">
        <v>442</v>
      </c>
      <c r="Q7587">
        <v>4</v>
      </c>
      <c r="R7587" t="s">
        <v>9</v>
      </c>
      <c r="S7587">
        <v>0</v>
      </c>
      <c r="T7587" t="s">
        <v>18</v>
      </c>
      <c r="V7587">
        <v>233.4</v>
      </c>
      <c r="W7587">
        <v>8.25</v>
      </c>
      <c r="X7587">
        <v>1507</v>
      </c>
      <c r="Y7587">
        <v>4646</v>
      </c>
      <c r="Z7587">
        <f t="shared" si="489"/>
        <v>1161500</v>
      </c>
      <c r="AF7587" t="s">
        <v>28</v>
      </c>
      <c r="AG7587">
        <v>1</v>
      </c>
      <c r="AH7587" t="s">
        <v>46</v>
      </c>
      <c r="AI7587">
        <v>0.31790000000000002</v>
      </c>
      <c r="AJ7587" s="4">
        <v>3921.7814260485211</v>
      </c>
      <c r="AK7587">
        <f t="shared" si="490"/>
        <v>980445.35651213024</v>
      </c>
      <c r="AL7587">
        <v>1005</v>
      </c>
      <c r="AM7587">
        <f t="shared" si="487"/>
        <v>0.66688785666887862</v>
      </c>
      <c r="AN7587" s="4">
        <v>3098.5773059581475</v>
      </c>
      <c r="AO7587">
        <f t="shared" si="488"/>
        <v>774644.32648953691</v>
      </c>
      <c r="AP7587">
        <v>79</v>
      </c>
      <c r="AQ7587">
        <v>11</v>
      </c>
    </row>
    <row r="7588" spans="1:43" x14ac:dyDescent="0.2">
      <c r="A7588" t="s">
        <v>157</v>
      </c>
      <c r="B7588" t="s">
        <v>41</v>
      </c>
      <c r="C7588" t="s">
        <v>63</v>
      </c>
      <c r="D7588" t="s">
        <v>9</v>
      </c>
      <c r="L7588" t="s">
        <v>8</v>
      </c>
      <c r="M7588" t="s">
        <v>14</v>
      </c>
      <c r="N7588">
        <v>324342.40000000002</v>
      </c>
      <c r="O7588" t="s">
        <v>64</v>
      </c>
      <c r="P7588">
        <v>442</v>
      </c>
      <c r="Q7588">
        <v>4</v>
      </c>
      <c r="R7588" t="s">
        <v>9</v>
      </c>
      <c r="S7588">
        <v>0</v>
      </c>
      <c r="T7588" t="s">
        <v>18</v>
      </c>
      <c r="V7588">
        <v>233.4</v>
      </c>
      <c r="W7588">
        <v>8.25</v>
      </c>
      <c r="X7588">
        <v>1507</v>
      </c>
      <c r="Y7588">
        <v>4646</v>
      </c>
      <c r="Z7588">
        <f t="shared" si="489"/>
        <v>1161500</v>
      </c>
      <c r="AF7588" t="s">
        <v>28</v>
      </c>
      <c r="AG7588">
        <v>4</v>
      </c>
      <c r="AH7588" t="s">
        <v>47</v>
      </c>
      <c r="AI7588">
        <v>2.89</v>
      </c>
      <c r="AJ7588" s="4">
        <v>3921.7814260485211</v>
      </c>
      <c r="AK7588">
        <f t="shared" si="490"/>
        <v>980445.35651213024</v>
      </c>
      <c r="AL7588">
        <v>1005</v>
      </c>
      <c r="AM7588">
        <f t="shared" si="487"/>
        <v>0.66688785666887862</v>
      </c>
      <c r="AN7588" s="4">
        <v>3098.5773059581475</v>
      </c>
      <c r="AO7588">
        <f t="shared" si="488"/>
        <v>774644.32648953691</v>
      </c>
      <c r="AP7588">
        <v>79</v>
      </c>
      <c r="AQ7588">
        <v>11</v>
      </c>
    </row>
    <row r="7589" spans="1:43" x14ac:dyDescent="0.2">
      <c r="A7589" t="s">
        <v>157</v>
      </c>
      <c r="B7589" t="s">
        <v>41</v>
      </c>
      <c r="C7589" t="s">
        <v>63</v>
      </c>
      <c r="D7589" t="s">
        <v>9</v>
      </c>
      <c r="L7589" t="s">
        <v>8</v>
      </c>
      <c r="M7589" t="s">
        <v>38</v>
      </c>
      <c r="N7589">
        <v>324342.40000000002</v>
      </c>
      <c r="O7589" t="s">
        <v>64</v>
      </c>
      <c r="P7589">
        <v>442</v>
      </c>
      <c r="Q7589">
        <v>4</v>
      </c>
      <c r="R7589" t="s">
        <v>9</v>
      </c>
      <c r="S7589">
        <v>0</v>
      </c>
      <c r="T7589" t="s">
        <v>18</v>
      </c>
      <c r="V7589">
        <v>233.4</v>
      </c>
      <c r="W7589">
        <v>8.25</v>
      </c>
      <c r="X7589">
        <v>1507</v>
      </c>
      <c r="Y7589">
        <v>4646</v>
      </c>
      <c r="Z7589">
        <f t="shared" si="489"/>
        <v>1161500</v>
      </c>
      <c r="AF7589" t="s">
        <v>28</v>
      </c>
      <c r="AG7589">
        <v>1</v>
      </c>
      <c r="AH7589" t="s">
        <v>47</v>
      </c>
      <c r="AI7589">
        <v>0.89590000000000003</v>
      </c>
      <c r="AJ7589" s="4">
        <v>3921.7814260485211</v>
      </c>
      <c r="AK7589">
        <f t="shared" si="490"/>
        <v>980445.35651213024</v>
      </c>
      <c r="AL7589">
        <v>1005</v>
      </c>
      <c r="AM7589">
        <f t="shared" si="487"/>
        <v>0.66688785666887862</v>
      </c>
      <c r="AN7589" s="4">
        <v>3098.5773059581475</v>
      </c>
      <c r="AO7589">
        <f t="shared" si="488"/>
        <v>774644.32648953691</v>
      </c>
      <c r="AP7589">
        <v>79</v>
      </c>
      <c r="AQ7589">
        <v>11</v>
      </c>
    </row>
    <row r="7590" spans="1:43" x14ac:dyDescent="0.2">
      <c r="A7590" t="s">
        <v>157</v>
      </c>
      <c r="B7590" t="s">
        <v>41</v>
      </c>
      <c r="C7590" t="s">
        <v>63</v>
      </c>
      <c r="D7590" t="s">
        <v>9</v>
      </c>
      <c r="L7590" t="s">
        <v>8</v>
      </c>
      <c r="M7590" t="s">
        <v>14</v>
      </c>
      <c r="N7590">
        <v>324342.40000000002</v>
      </c>
      <c r="O7590" t="s">
        <v>64</v>
      </c>
      <c r="P7590">
        <v>442</v>
      </c>
      <c r="Q7590">
        <v>4</v>
      </c>
      <c r="R7590" t="s">
        <v>9</v>
      </c>
      <c r="S7590">
        <v>0</v>
      </c>
      <c r="T7590" t="s">
        <v>18</v>
      </c>
      <c r="V7590">
        <v>233.4</v>
      </c>
      <c r="W7590">
        <v>8.25</v>
      </c>
      <c r="X7590">
        <v>1507</v>
      </c>
      <c r="Y7590">
        <v>4646</v>
      </c>
      <c r="Z7590">
        <f t="shared" si="489"/>
        <v>1161500</v>
      </c>
      <c r="AF7590" t="s">
        <v>28</v>
      </c>
      <c r="AG7590">
        <v>1</v>
      </c>
      <c r="AH7590" t="s">
        <v>46</v>
      </c>
      <c r="AI7590">
        <v>0.28899999999999998</v>
      </c>
      <c r="AJ7590" s="4">
        <v>3921.7814260485211</v>
      </c>
      <c r="AK7590">
        <f t="shared" si="490"/>
        <v>980445.35651213024</v>
      </c>
      <c r="AL7590">
        <v>1005</v>
      </c>
      <c r="AM7590">
        <f t="shared" ref="AM7590:AM7653" si="491">AL7590/X7590</f>
        <v>0.66688785666887862</v>
      </c>
      <c r="AN7590" s="4">
        <v>3098.5773059581475</v>
      </c>
      <c r="AO7590">
        <f t="shared" ref="AO7590:AO7653" si="492">AN7590*250</f>
        <v>774644.32648953691</v>
      </c>
      <c r="AP7590">
        <v>79</v>
      </c>
      <c r="AQ7590">
        <v>11</v>
      </c>
    </row>
    <row r="7591" spans="1:43" x14ac:dyDescent="0.2">
      <c r="A7591" t="s">
        <v>157</v>
      </c>
      <c r="B7591" t="s">
        <v>41</v>
      </c>
      <c r="C7591" t="s">
        <v>63</v>
      </c>
      <c r="D7591" t="s">
        <v>9</v>
      </c>
      <c r="L7591" t="s">
        <v>8</v>
      </c>
      <c r="M7591" t="s">
        <v>38</v>
      </c>
      <c r="N7591">
        <v>324342.40000000002</v>
      </c>
      <c r="O7591" t="s">
        <v>64</v>
      </c>
      <c r="P7591">
        <v>442</v>
      </c>
      <c r="Q7591">
        <v>4</v>
      </c>
      <c r="R7591" t="s">
        <v>9</v>
      </c>
      <c r="S7591">
        <v>0</v>
      </c>
      <c r="T7591" t="s">
        <v>18</v>
      </c>
      <c r="V7591">
        <v>233.4</v>
      </c>
      <c r="W7591">
        <v>8.25</v>
      </c>
      <c r="X7591">
        <v>1507</v>
      </c>
      <c r="Y7591">
        <v>4646</v>
      </c>
      <c r="Z7591">
        <f t="shared" si="489"/>
        <v>1161500</v>
      </c>
      <c r="AF7591" t="s">
        <v>28</v>
      </c>
      <c r="AG7591">
        <v>1</v>
      </c>
      <c r="AH7591" t="s">
        <v>46</v>
      </c>
      <c r="AI7591">
        <v>0.2601</v>
      </c>
      <c r="AJ7591" s="4">
        <v>3921.7814260485211</v>
      </c>
      <c r="AK7591">
        <f t="shared" si="490"/>
        <v>980445.35651213024</v>
      </c>
      <c r="AL7591">
        <v>1005</v>
      </c>
      <c r="AM7591">
        <f t="shared" si="491"/>
        <v>0.66688785666887862</v>
      </c>
      <c r="AN7591" s="4">
        <v>3098.5773059581475</v>
      </c>
      <c r="AO7591">
        <f t="shared" si="492"/>
        <v>774644.32648953691</v>
      </c>
      <c r="AP7591">
        <v>79</v>
      </c>
      <c r="AQ7591">
        <v>11</v>
      </c>
    </row>
    <row r="7592" spans="1:43" x14ac:dyDescent="0.2">
      <c r="A7592" t="s">
        <v>157</v>
      </c>
      <c r="B7592" t="s">
        <v>41</v>
      </c>
      <c r="C7592" t="s">
        <v>63</v>
      </c>
      <c r="D7592" t="s">
        <v>9</v>
      </c>
      <c r="L7592" t="s">
        <v>8</v>
      </c>
      <c r="M7592" t="s">
        <v>14</v>
      </c>
      <c r="N7592">
        <v>324342.40000000002</v>
      </c>
      <c r="O7592" t="s">
        <v>64</v>
      </c>
      <c r="P7592">
        <v>442</v>
      </c>
      <c r="Q7592">
        <v>4</v>
      </c>
      <c r="R7592" t="s">
        <v>9</v>
      </c>
      <c r="S7592">
        <v>0</v>
      </c>
      <c r="T7592" t="s">
        <v>18</v>
      </c>
      <c r="V7592">
        <v>233.4</v>
      </c>
      <c r="W7592">
        <v>8.25</v>
      </c>
      <c r="X7592">
        <v>1507</v>
      </c>
      <c r="Y7592">
        <v>4646</v>
      </c>
      <c r="Z7592">
        <f t="shared" si="489"/>
        <v>1161500</v>
      </c>
      <c r="AF7592" t="s">
        <v>28</v>
      </c>
      <c r="AG7592">
        <v>2</v>
      </c>
      <c r="AH7592" t="s">
        <v>46</v>
      </c>
      <c r="AI7592">
        <v>0.92479999999999996</v>
      </c>
      <c r="AJ7592" s="4">
        <v>3921.7814260485211</v>
      </c>
      <c r="AK7592">
        <f t="shared" si="490"/>
        <v>980445.35651213024</v>
      </c>
      <c r="AL7592">
        <v>1005</v>
      </c>
      <c r="AM7592">
        <f t="shared" si="491"/>
        <v>0.66688785666887862</v>
      </c>
      <c r="AN7592" s="4">
        <v>3098.5773059581475</v>
      </c>
      <c r="AO7592">
        <f t="shared" si="492"/>
        <v>774644.32648953691</v>
      </c>
      <c r="AP7592">
        <v>79</v>
      </c>
      <c r="AQ7592">
        <v>11</v>
      </c>
    </row>
    <row r="7593" spans="1:43" x14ac:dyDescent="0.2">
      <c r="A7593" t="s">
        <v>157</v>
      </c>
      <c r="B7593" t="s">
        <v>41</v>
      </c>
      <c r="C7593" t="s">
        <v>63</v>
      </c>
      <c r="D7593" t="s">
        <v>9</v>
      </c>
      <c r="L7593" t="s">
        <v>8</v>
      </c>
      <c r="M7593" t="s">
        <v>38</v>
      </c>
      <c r="N7593">
        <v>324342.40000000002</v>
      </c>
      <c r="O7593" t="s">
        <v>64</v>
      </c>
      <c r="P7593">
        <v>442</v>
      </c>
      <c r="Q7593">
        <v>4</v>
      </c>
      <c r="R7593" t="s">
        <v>9</v>
      </c>
      <c r="S7593">
        <v>0</v>
      </c>
      <c r="T7593" t="s">
        <v>18</v>
      </c>
      <c r="V7593">
        <v>233.4</v>
      </c>
      <c r="W7593">
        <v>8.25</v>
      </c>
      <c r="X7593">
        <v>1507</v>
      </c>
      <c r="Y7593">
        <v>4646</v>
      </c>
      <c r="Z7593">
        <f t="shared" si="489"/>
        <v>1161500</v>
      </c>
      <c r="AF7593" t="s">
        <v>28</v>
      </c>
      <c r="AG7593">
        <v>1</v>
      </c>
      <c r="AH7593" t="s">
        <v>46</v>
      </c>
      <c r="AI7593">
        <v>0.6069</v>
      </c>
      <c r="AJ7593" s="4">
        <v>3921.7814260485211</v>
      </c>
      <c r="AK7593">
        <f t="shared" si="490"/>
        <v>980445.35651213024</v>
      </c>
      <c r="AL7593">
        <v>1005</v>
      </c>
      <c r="AM7593">
        <f t="shared" si="491"/>
        <v>0.66688785666887862</v>
      </c>
      <c r="AN7593" s="4">
        <v>3098.5773059581475</v>
      </c>
      <c r="AO7593">
        <f t="shared" si="492"/>
        <v>774644.32648953691</v>
      </c>
      <c r="AP7593">
        <v>79</v>
      </c>
      <c r="AQ7593">
        <v>11</v>
      </c>
    </row>
    <row r="7594" spans="1:43" x14ac:dyDescent="0.2">
      <c r="A7594" t="s">
        <v>157</v>
      </c>
      <c r="B7594" t="s">
        <v>41</v>
      </c>
      <c r="C7594" t="s">
        <v>63</v>
      </c>
      <c r="D7594" t="s">
        <v>9</v>
      </c>
      <c r="L7594" t="s">
        <v>8</v>
      </c>
      <c r="M7594" t="s">
        <v>14</v>
      </c>
      <c r="N7594">
        <v>324342.40000000002</v>
      </c>
      <c r="O7594" t="s">
        <v>64</v>
      </c>
      <c r="P7594">
        <v>442</v>
      </c>
      <c r="Q7594">
        <v>4</v>
      </c>
      <c r="R7594" t="s">
        <v>9</v>
      </c>
      <c r="S7594">
        <v>0</v>
      </c>
      <c r="T7594" t="s">
        <v>18</v>
      </c>
      <c r="V7594">
        <v>233.4</v>
      </c>
      <c r="W7594">
        <v>8.25</v>
      </c>
      <c r="X7594">
        <v>1507</v>
      </c>
      <c r="Y7594">
        <v>4646</v>
      </c>
      <c r="Z7594">
        <f t="shared" si="489"/>
        <v>1161500</v>
      </c>
      <c r="AF7594" t="s">
        <v>28</v>
      </c>
      <c r="AG7594">
        <v>1</v>
      </c>
      <c r="AH7594" t="s">
        <v>46</v>
      </c>
      <c r="AI7594">
        <v>1.1559999999999999</v>
      </c>
      <c r="AJ7594" s="4">
        <v>3921.7814260485211</v>
      </c>
      <c r="AK7594">
        <f t="shared" si="490"/>
        <v>980445.35651213024</v>
      </c>
      <c r="AL7594">
        <v>1005</v>
      </c>
      <c r="AM7594">
        <f t="shared" si="491"/>
        <v>0.66688785666887862</v>
      </c>
      <c r="AN7594" s="4">
        <v>3098.5773059581475</v>
      </c>
      <c r="AO7594">
        <f t="shared" si="492"/>
        <v>774644.32648953691</v>
      </c>
      <c r="AP7594">
        <v>79</v>
      </c>
      <c r="AQ7594">
        <v>11</v>
      </c>
    </row>
    <row r="7595" spans="1:43" x14ac:dyDescent="0.2">
      <c r="A7595" t="s">
        <v>157</v>
      </c>
      <c r="B7595" t="s">
        <v>41</v>
      </c>
      <c r="C7595" t="s">
        <v>63</v>
      </c>
      <c r="D7595" t="s">
        <v>9</v>
      </c>
      <c r="L7595" t="s">
        <v>8</v>
      </c>
      <c r="M7595" t="s">
        <v>38</v>
      </c>
      <c r="N7595">
        <v>324342.40000000002</v>
      </c>
      <c r="O7595" t="s">
        <v>64</v>
      </c>
      <c r="P7595">
        <v>442</v>
      </c>
      <c r="Q7595">
        <v>4</v>
      </c>
      <c r="R7595" t="s">
        <v>9</v>
      </c>
      <c r="S7595">
        <v>0</v>
      </c>
      <c r="T7595" t="s">
        <v>18</v>
      </c>
      <c r="V7595">
        <v>233.4</v>
      </c>
      <c r="W7595">
        <v>8.25</v>
      </c>
      <c r="X7595">
        <v>1507</v>
      </c>
      <c r="Y7595">
        <v>4646</v>
      </c>
      <c r="Z7595">
        <f t="shared" si="489"/>
        <v>1161500</v>
      </c>
      <c r="AF7595" t="s">
        <v>28</v>
      </c>
      <c r="AG7595">
        <v>2</v>
      </c>
      <c r="AH7595" t="s">
        <v>46</v>
      </c>
      <c r="AI7595">
        <v>2.081</v>
      </c>
      <c r="AJ7595" s="4">
        <v>3921.7814260485211</v>
      </c>
      <c r="AK7595">
        <f t="shared" si="490"/>
        <v>980445.35651213024</v>
      </c>
      <c r="AL7595">
        <v>1005</v>
      </c>
      <c r="AM7595">
        <f t="shared" si="491"/>
        <v>0.66688785666887862</v>
      </c>
      <c r="AN7595" s="4">
        <v>3098.5773059581475</v>
      </c>
      <c r="AO7595">
        <f t="shared" si="492"/>
        <v>774644.32648953691</v>
      </c>
      <c r="AP7595">
        <v>79</v>
      </c>
      <c r="AQ7595">
        <v>11</v>
      </c>
    </row>
    <row r="7596" spans="1:43" x14ac:dyDescent="0.2">
      <c r="A7596" t="s">
        <v>157</v>
      </c>
      <c r="B7596" t="s">
        <v>41</v>
      </c>
      <c r="C7596" t="s">
        <v>63</v>
      </c>
      <c r="D7596" t="s">
        <v>9</v>
      </c>
      <c r="L7596" t="s">
        <v>8</v>
      </c>
      <c r="M7596" t="s">
        <v>14</v>
      </c>
      <c r="N7596">
        <v>324342.40000000002</v>
      </c>
      <c r="O7596" t="s">
        <v>64</v>
      </c>
      <c r="P7596">
        <v>442</v>
      </c>
      <c r="Q7596">
        <v>4</v>
      </c>
      <c r="R7596" t="s">
        <v>9</v>
      </c>
      <c r="S7596">
        <v>0</v>
      </c>
      <c r="T7596" t="s">
        <v>18</v>
      </c>
      <c r="V7596">
        <v>233.4</v>
      </c>
      <c r="W7596">
        <v>8.25</v>
      </c>
      <c r="X7596">
        <v>1507</v>
      </c>
      <c r="Y7596">
        <v>4646</v>
      </c>
      <c r="Z7596">
        <f t="shared" si="489"/>
        <v>1161500</v>
      </c>
      <c r="AF7596" t="s">
        <v>28</v>
      </c>
      <c r="AG7596">
        <v>19</v>
      </c>
      <c r="AH7596" t="s">
        <v>47</v>
      </c>
      <c r="AI7596">
        <v>0.49130000000000001</v>
      </c>
      <c r="AJ7596" s="4">
        <v>3921.7814260485211</v>
      </c>
      <c r="AK7596">
        <f t="shared" si="490"/>
        <v>980445.35651213024</v>
      </c>
      <c r="AL7596">
        <v>1005</v>
      </c>
      <c r="AM7596">
        <f t="shared" si="491"/>
        <v>0.66688785666887862</v>
      </c>
      <c r="AN7596" s="4">
        <v>3098.5773059581475</v>
      </c>
      <c r="AO7596">
        <f t="shared" si="492"/>
        <v>774644.32648953691</v>
      </c>
      <c r="AP7596">
        <v>79</v>
      </c>
      <c r="AQ7596">
        <v>11</v>
      </c>
    </row>
    <row r="7597" spans="1:43" x14ac:dyDescent="0.2">
      <c r="A7597" t="s">
        <v>157</v>
      </c>
      <c r="B7597" t="s">
        <v>41</v>
      </c>
      <c r="C7597" t="s">
        <v>63</v>
      </c>
      <c r="D7597" t="s">
        <v>9</v>
      </c>
      <c r="L7597" t="s">
        <v>8</v>
      </c>
      <c r="M7597" t="s">
        <v>38</v>
      </c>
      <c r="N7597">
        <v>324342.40000000002</v>
      </c>
      <c r="O7597" t="s">
        <v>64</v>
      </c>
      <c r="P7597">
        <v>442</v>
      </c>
      <c r="Q7597">
        <v>4</v>
      </c>
      <c r="R7597" t="s">
        <v>9</v>
      </c>
      <c r="S7597">
        <v>0</v>
      </c>
      <c r="T7597" t="s">
        <v>18</v>
      </c>
      <c r="V7597">
        <v>233.4</v>
      </c>
      <c r="W7597">
        <v>8.25</v>
      </c>
      <c r="X7597">
        <v>1507</v>
      </c>
      <c r="Y7597">
        <v>4646</v>
      </c>
      <c r="Z7597">
        <f t="shared" si="489"/>
        <v>1161500</v>
      </c>
      <c r="AF7597" t="s">
        <v>28</v>
      </c>
      <c r="AG7597">
        <v>2</v>
      </c>
      <c r="AH7597" t="s">
        <v>46</v>
      </c>
      <c r="AI7597">
        <v>1.329</v>
      </c>
      <c r="AJ7597" s="4">
        <v>3921.7814260485211</v>
      </c>
      <c r="AK7597">
        <f t="shared" si="490"/>
        <v>980445.35651213024</v>
      </c>
      <c r="AL7597">
        <v>1005</v>
      </c>
      <c r="AM7597">
        <f t="shared" si="491"/>
        <v>0.66688785666887862</v>
      </c>
      <c r="AN7597" s="4">
        <v>3098.5773059581475</v>
      </c>
      <c r="AO7597">
        <f t="shared" si="492"/>
        <v>774644.32648953691</v>
      </c>
      <c r="AP7597">
        <v>79</v>
      </c>
      <c r="AQ7597">
        <v>11</v>
      </c>
    </row>
    <row r="7598" spans="1:43" x14ac:dyDescent="0.2">
      <c r="A7598" t="s">
        <v>157</v>
      </c>
      <c r="B7598" t="s">
        <v>41</v>
      </c>
      <c r="C7598" t="s">
        <v>63</v>
      </c>
      <c r="D7598" t="s">
        <v>9</v>
      </c>
      <c r="L7598" t="s">
        <v>8</v>
      </c>
      <c r="M7598" t="s">
        <v>14</v>
      </c>
      <c r="N7598">
        <v>324342.40000000002</v>
      </c>
      <c r="O7598" t="s">
        <v>64</v>
      </c>
      <c r="P7598">
        <v>442</v>
      </c>
      <c r="Q7598">
        <v>4</v>
      </c>
      <c r="R7598" t="s">
        <v>9</v>
      </c>
      <c r="S7598">
        <v>0</v>
      </c>
      <c r="T7598" t="s">
        <v>18</v>
      </c>
      <c r="V7598">
        <v>233.4</v>
      </c>
      <c r="W7598">
        <v>8.25</v>
      </c>
      <c r="X7598">
        <v>1507</v>
      </c>
      <c r="Y7598">
        <v>4646</v>
      </c>
      <c r="Z7598">
        <f t="shared" si="489"/>
        <v>1161500</v>
      </c>
      <c r="AF7598" t="s">
        <v>28</v>
      </c>
      <c r="AG7598">
        <v>3</v>
      </c>
      <c r="AH7598" t="s">
        <v>46</v>
      </c>
      <c r="AI7598">
        <v>3.0059999999999998</v>
      </c>
      <c r="AJ7598" s="4">
        <v>3921.7814260485211</v>
      </c>
      <c r="AK7598">
        <f t="shared" si="490"/>
        <v>980445.35651213024</v>
      </c>
      <c r="AL7598">
        <v>1005</v>
      </c>
      <c r="AM7598">
        <f t="shared" si="491"/>
        <v>0.66688785666887862</v>
      </c>
      <c r="AN7598" s="4">
        <v>3098.5773059581475</v>
      </c>
      <c r="AO7598">
        <f t="shared" si="492"/>
        <v>774644.32648953691</v>
      </c>
      <c r="AP7598">
        <v>79</v>
      </c>
      <c r="AQ7598">
        <v>11</v>
      </c>
    </row>
    <row r="7599" spans="1:43" x14ac:dyDescent="0.2">
      <c r="A7599" t="s">
        <v>157</v>
      </c>
      <c r="B7599" t="s">
        <v>41</v>
      </c>
      <c r="C7599" t="s">
        <v>63</v>
      </c>
      <c r="D7599" t="s">
        <v>9</v>
      </c>
      <c r="L7599" t="s">
        <v>8</v>
      </c>
      <c r="M7599" t="s">
        <v>38</v>
      </c>
      <c r="N7599">
        <v>324342.40000000002</v>
      </c>
      <c r="O7599" t="s">
        <v>64</v>
      </c>
      <c r="P7599">
        <v>442</v>
      </c>
      <c r="Q7599">
        <v>4</v>
      </c>
      <c r="R7599" t="s">
        <v>9</v>
      </c>
      <c r="S7599">
        <v>0</v>
      </c>
      <c r="T7599" t="s">
        <v>18</v>
      </c>
      <c r="V7599">
        <v>233.4</v>
      </c>
      <c r="W7599">
        <v>8.25</v>
      </c>
      <c r="X7599">
        <v>1507</v>
      </c>
      <c r="Y7599">
        <v>4646</v>
      </c>
      <c r="Z7599">
        <f t="shared" si="489"/>
        <v>1161500</v>
      </c>
      <c r="AF7599" t="s">
        <v>28</v>
      </c>
      <c r="AG7599">
        <v>1</v>
      </c>
      <c r="AH7599" t="s">
        <v>46</v>
      </c>
      <c r="AI7599">
        <v>0.54910000000000003</v>
      </c>
      <c r="AJ7599" s="4">
        <v>3921.7814260485211</v>
      </c>
      <c r="AK7599">
        <f t="shared" si="490"/>
        <v>980445.35651213024</v>
      </c>
      <c r="AL7599">
        <v>1005</v>
      </c>
      <c r="AM7599">
        <f t="shared" si="491"/>
        <v>0.66688785666887862</v>
      </c>
      <c r="AN7599" s="4">
        <v>3098.5773059581475</v>
      </c>
      <c r="AO7599">
        <f t="shared" si="492"/>
        <v>774644.32648953691</v>
      </c>
      <c r="AP7599">
        <v>79</v>
      </c>
      <c r="AQ7599">
        <v>11</v>
      </c>
    </row>
    <row r="7600" spans="1:43" x14ac:dyDescent="0.2">
      <c r="A7600" t="s">
        <v>157</v>
      </c>
      <c r="B7600" t="s">
        <v>41</v>
      </c>
      <c r="C7600" t="s">
        <v>63</v>
      </c>
      <c r="D7600" t="s">
        <v>9</v>
      </c>
      <c r="L7600" t="s">
        <v>8</v>
      </c>
      <c r="M7600" t="s">
        <v>14</v>
      </c>
      <c r="N7600">
        <v>324342.40000000002</v>
      </c>
      <c r="O7600" t="s">
        <v>64</v>
      </c>
      <c r="P7600">
        <v>442</v>
      </c>
      <c r="Q7600">
        <v>4</v>
      </c>
      <c r="R7600" t="s">
        <v>9</v>
      </c>
      <c r="S7600">
        <v>0</v>
      </c>
      <c r="T7600" t="s">
        <v>18</v>
      </c>
      <c r="V7600">
        <v>233.4</v>
      </c>
      <c r="W7600">
        <v>8.25</v>
      </c>
      <c r="X7600">
        <v>1507</v>
      </c>
      <c r="Y7600">
        <v>4646</v>
      </c>
      <c r="Z7600">
        <f t="shared" si="489"/>
        <v>1161500</v>
      </c>
      <c r="AF7600" t="s">
        <v>28</v>
      </c>
      <c r="AG7600">
        <v>1</v>
      </c>
      <c r="AH7600" t="s">
        <v>46</v>
      </c>
      <c r="AI7600">
        <v>0.86699999999999999</v>
      </c>
      <c r="AJ7600" s="4">
        <v>3921.7814260485211</v>
      </c>
      <c r="AK7600">
        <f t="shared" si="490"/>
        <v>980445.35651213024</v>
      </c>
      <c r="AL7600">
        <v>1005</v>
      </c>
      <c r="AM7600">
        <f t="shared" si="491"/>
        <v>0.66688785666887862</v>
      </c>
      <c r="AN7600" s="4">
        <v>3098.5773059581475</v>
      </c>
      <c r="AO7600">
        <f t="shared" si="492"/>
        <v>774644.32648953691</v>
      </c>
      <c r="AP7600">
        <v>79</v>
      </c>
      <c r="AQ7600">
        <v>11</v>
      </c>
    </row>
    <row r="7601" spans="1:43" x14ac:dyDescent="0.2">
      <c r="A7601" t="s">
        <v>157</v>
      </c>
      <c r="B7601" t="s">
        <v>41</v>
      </c>
      <c r="C7601" t="s">
        <v>63</v>
      </c>
      <c r="D7601" t="s">
        <v>9</v>
      </c>
      <c r="L7601" t="s">
        <v>8</v>
      </c>
      <c r="M7601" t="s">
        <v>38</v>
      </c>
      <c r="N7601">
        <v>324342.40000000002</v>
      </c>
      <c r="O7601" t="s">
        <v>64</v>
      </c>
      <c r="P7601">
        <v>442</v>
      </c>
      <c r="Q7601">
        <v>4</v>
      </c>
      <c r="R7601" t="s">
        <v>9</v>
      </c>
      <c r="S7601">
        <v>0</v>
      </c>
      <c r="T7601" t="s">
        <v>18</v>
      </c>
      <c r="V7601">
        <v>233.4</v>
      </c>
      <c r="W7601">
        <v>8.25</v>
      </c>
      <c r="X7601">
        <v>1507</v>
      </c>
      <c r="Y7601">
        <v>4646</v>
      </c>
      <c r="Z7601">
        <f t="shared" si="489"/>
        <v>1161500</v>
      </c>
      <c r="AF7601" t="s">
        <v>28</v>
      </c>
      <c r="AG7601">
        <v>1</v>
      </c>
      <c r="AH7601" t="s">
        <v>46</v>
      </c>
      <c r="AI7601">
        <v>0.6069</v>
      </c>
      <c r="AJ7601" s="4">
        <v>3921.7814260485211</v>
      </c>
      <c r="AK7601">
        <f t="shared" si="490"/>
        <v>980445.35651213024</v>
      </c>
      <c r="AL7601">
        <v>1005</v>
      </c>
      <c r="AM7601">
        <f t="shared" si="491"/>
        <v>0.66688785666887862</v>
      </c>
      <c r="AN7601" s="4">
        <v>3098.5773059581475</v>
      </c>
      <c r="AO7601">
        <f t="shared" si="492"/>
        <v>774644.32648953691</v>
      </c>
      <c r="AP7601">
        <v>79</v>
      </c>
      <c r="AQ7601">
        <v>11</v>
      </c>
    </row>
    <row r="7602" spans="1:43" x14ac:dyDescent="0.2">
      <c r="A7602" t="s">
        <v>157</v>
      </c>
      <c r="B7602" t="s">
        <v>41</v>
      </c>
      <c r="C7602" t="s">
        <v>63</v>
      </c>
      <c r="D7602" t="s">
        <v>9</v>
      </c>
      <c r="L7602" t="s">
        <v>8</v>
      </c>
      <c r="M7602" t="s">
        <v>14</v>
      </c>
      <c r="N7602">
        <v>324342.40000000002</v>
      </c>
      <c r="O7602" t="s">
        <v>64</v>
      </c>
      <c r="P7602">
        <v>442</v>
      </c>
      <c r="Q7602">
        <v>4</v>
      </c>
      <c r="R7602" t="s">
        <v>9</v>
      </c>
      <c r="S7602">
        <v>0</v>
      </c>
      <c r="T7602" t="s">
        <v>18</v>
      </c>
      <c r="V7602">
        <v>233.4</v>
      </c>
      <c r="W7602">
        <v>8.25</v>
      </c>
      <c r="X7602">
        <v>1507</v>
      </c>
      <c r="Y7602">
        <v>4646</v>
      </c>
      <c r="Z7602">
        <f t="shared" si="489"/>
        <v>1161500</v>
      </c>
      <c r="AF7602" t="s">
        <v>28</v>
      </c>
      <c r="AG7602">
        <v>1</v>
      </c>
      <c r="AH7602" t="s">
        <v>46</v>
      </c>
      <c r="AI7602">
        <v>0.72250000000000003</v>
      </c>
      <c r="AJ7602" s="4">
        <v>3921.7814260485211</v>
      </c>
      <c r="AK7602">
        <f t="shared" si="490"/>
        <v>980445.35651213024</v>
      </c>
      <c r="AL7602">
        <v>1005</v>
      </c>
      <c r="AM7602">
        <f t="shared" si="491"/>
        <v>0.66688785666887862</v>
      </c>
      <c r="AN7602" s="4">
        <v>3098.5773059581475</v>
      </c>
      <c r="AO7602">
        <f t="shared" si="492"/>
        <v>774644.32648953691</v>
      </c>
      <c r="AP7602">
        <v>79</v>
      </c>
      <c r="AQ7602">
        <v>11</v>
      </c>
    </row>
    <row r="7603" spans="1:43" x14ac:dyDescent="0.2">
      <c r="A7603" t="s">
        <v>157</v>
      </c>
      <c r="B7603" t="s">
        <v>41</v>
      </c>
      <c r="C7603" t="s">
        <v>63</v>
      </c>
      <c r="D7603" t="s">
        <v>9</v>
      </c>
      <c r="L7603" t="s">
        <v>8</v>
      </c>
      <c r="M7603" t="s">
        <v>38</v>
      </c>
      <c r="N7603">
        <v>324342.40000000002</v>
      </c>
      <c r="O7603" t="s">
        <v>64</v>
      </c>
      <c r="P7603">
        <v>442</v>
      </c>
      <c r="Q7603">
        <v>4</v>
      </c>
      <c r="R7603" t="s">
        <v>9</v>
      </c>
      <c r="S7603">
        <v>0</v>
      </c>
      <c r="T7603" t="s">
        <v>18</v>
      </c>
      <c r="V7603">
        <v>233.4</v>
      </c>
      <c r="W7603">
        <v>8.25</v>
      </c>
      <c r="X7603">
        <v>1507</v>
      </c>
      <c r="Y7603">
        <v>4646</v>
      </c>
      <c r="Z7603">
        <f t="shared" si="489"/>
        <v>1161500</v>
      </c>
      <c r="AF7603" t="s">
        <v>28</v>
      </c>
      <c r="AG7603">
        <v>3</v>
      </c>
      <c r="AH7603" t="s">
        <v>46</v>
      </c>
      <c r="AI7603">
        <v>2.4569999999999999</v>
      </c>
      <c r="AJ7603" s="4">
        <v>3921.7814260485211</v>
      </c>
      <c r="AK7603">
        <f t="shared" si="490"/>
        <v>980445.35651213024</v>
      </c>
      <c r="AL7603">
        <v>1005</v>
      </c>
      <c r="AM7603">
        <f t="shared" si="491"/>
        <v>0.66688785666887862</v>
      </c>
      <c r="AN7603" s="4">
        <v>3098.5773059581475</v>
      </c>
      <c r="AO7603">
        <f t="shared" si="492"/>
        <v>774644.32648953691</v>
      </c>
      <c r="AP7603">
        <v>79</v>
      </c>
      <c r="AQ7603">
        <v>11</v>
      </c>
    </row>
    <row r="7604" spans="1:43" x14ac:dyDescent="0.2">
      <c r="A7604" t="s">
        <v>157</v>
      </c>
      <c r="B7604" t="s">
        <v>41</v>
      </c>
      <c r="C7604" t="s">
        <v>63</v>
      </c>
      <c r="D7604" t="s">
        <v>9</v>
      </c>
      <c r="L7604" t="s">
        <v>8</v>
      </c>
      <c r="M7604" t="s">
        <v>14</v>
      </c>
      <c r="N7604">
        <v>324342.40000000002</v>
      </c>
      <c r="O7604" t="s">
        <v>64</v>
      </c>
      <c r="P7604">
        <v>442</v>
      </c>
      <c r="Q7604">
        <v>4</v>
      </c>
      <c r="R7604" t="s">
        <v>9</v>
      </c>
      <c r="S7604">
        <v>0</v>
      </c>
      <c r="T7604" t="s">
        <v>18</v>
      </c>
      <c r="V7604">
        <v>233.4</v>
      </c>
      <c r="W7604">
        <v>8.25</v>
      </c>
      <c r="X7604">
        <v>1507</v>
      </c>
      <c r="Y7604">
        <v>4646</v>
      </c>
      <c r="Z7604">
        <f t="shared" si="489"/>
        <v>1161500</v>
      </c>
      <c r="AF7604" t="s">
        <v>28</v>
      </c>
      <c r="AG7604">
        <v>1</v>
      </c>
      <c r="AH7604" t="s">
        <v>46</v>
      </c>
      <c r="AI7604">
        <v>0.40460000000000002</v>
      </c>
      <c r="AJ7604" s="4">
        <v>3921.7814260485211</v>
      </c>
      <c r="AK7604">
        <f t="shared" si="490"/>
        <v>980445.35651213024</v>
      </c>
      <c r="AL7604">
        <v>1005</v>
      </c>
      <c r="AM7604">
        <f t="shared" si="491"/>
        <v>0.66688785666887862</v>
      </c>
      <c r="AN7604" s="4">
        <v>3098.5773059581475</v>
      </c>
      <c r="AO7604">
        <f t="shared" si="492"/>
        <v>774644.32648953691</v>
      </c>
      <c r="AP7604">
        <v>79</v>
      </c>
      <c r="AQ7604">
        <v>11</v>
      </c>
    </row>
    <row r="7605" spans="1:43" x14ac:dyDescent="0.2">
      <c r="A7605" t="s">
        <v>157</v>
      </c>
      <c r="B7605" t="s">
        <v>41</v>
      </c>
      <c r="C7605" t="s">
        <v>63</v>
      </c>
      <c r="D7605" t="s">
        <v>9</v>
      </c>
      <c r="L7605" t="s">
        <v>8</v>
      </c>
      <c r="M7605" t="s">
        <v>38</v>
      </c>
      <c r="N7605">
        <v>324342.40000000002</v>
      </c>
      <c r="O7605" t="s">
        <v>64</v>
      </c>
      <c r="P7605">
        <v>442</v>
      </c>
      <c r="Q7605">
        <v>4</v>
      </c>
      <c r="R7605" t="s">
        <v>9</v>
      </c>
      <c r="S7605">
        <v>0</v>
      </c>
      <c r="T7605" t="s">
        <v>18</v>
      </c>
      <c r="V7605">
        <v>233.4</v>
      </c>
      <c r="W7605">
        <v>8.25</v>
      </c>
      <c r="X7605">
        <v>1507</v>
      </c>
      <c r="Y7605">
        <v>4646</v>
      </c>
      <c r="Z7605">
        <f t="shared" si="489"/>
        <v>1161500</v>
      </c>
      <c r="AF7605" t="s">
        <v>28</v>
      </c>
      <c r="AG7605">
        <v>2</v>
      </c>
      <c r="AH7605" t="s">
        <v>46</v>
      </c>
      <c r="AI7605">
        <v>1.127</v>
      </c>
      <c r="AJ7605" s="4">
        <v>3921.7814260485211</v>
      </c>
      <c r="AK7605">
        <f t="shared" si="490"/>
        <v>980445.35651213024</v>
      </c>
      <c r="AL7605">
        <v>1005</v>
      </c>
      <c r="AM7605">
        <f t="shared" si="491"/>
        <v>0.66688785666887862</v>
      </c>
      <c r="AN7605" s="4">
        <v>3098.5773059581475</v>
      </c>
      <c r="AO7605">
        <f t="shared" si="492"/>
        <v>774644.32648953691</v>
      </c>
      <c r="AP7605">
        <v>79</v>
      </c>
      <c r="AQ7605">
        <v>11</v>
      </c>
    </row>
    <row r="7606" spans="1:43" x14ac:dyDescent="0.2">
      <c r="A7606" t="s">
        <v>157</v>
      </c>
      <c r="B7606" t="s">
        <v>41</v>
      </c>
      <c r="C7606" t="s">
        <v>63</v>
      </c>
      <c r="D7606" t="s">
        <v>9</v>
      </c>
      <c r="L7606" t="s">
        <v>8</v>
      </c>
      <c r="M7606" t="s">
        <v>14</v>
      </c>
      <c r="N7606">
        <v>324342.40000000002</v>
      </c>
      <c r="O7606" t="s">
        <v>64</v>
      </c>
      <c r="P7606">
        <v>442</v>
      </c>
      <c r="Q7606">
        <v>4</v>
      </c>
      <c r="R7606" t="s">
        <v>9</v>
      </c>
      <c r="S7606">
        <v>0</v>
      </c>
      <c r="T7606" t="s">
        <v>18</v>
      </c>
      <c r="V7606">
        <v>233.4</v>
      </c>
      <c r="W7606">
        <v>8.25</v>
      </c>
      <c r="X7606">
        <v>1507</v>
      </c>
      <c r="Y7606">
        <v>4646</v>
      </c>
      <c r="Z7606">
        <f t="shared" si="489"/>
        <v>1161500</v>
      </c>
      <c r="AF7606" t="s">
        <v>28</v>
      </c>
      <c r="AG7606">
        <v>4</v>
      </c>
      <c r="AH7606" t="s">
        <v>46</v>
      </c>
      <c r="AI7606">
        <v>3.0350000000000001</v>
      </c>
      <c r="AJ7606" s="4">
        <v>3921.7814260485211</v>
      </c>
      <c r="AK7606">
        <f t="shared" si="490"/>
        <v>980445.35651213024</v>
      </c>
      <c r="AL7606">
        <v>1005</v>
      </c>
      <c r="AM7606">
        <f t="shared" si="491"/>
        <v>0.66688785666887862</v>
      </c>
      <c r="AN7606" s="4">
        <v>3098.5773059581475</v>
      </c>
      <c r="AO7606">
        <f t="shared" si="492"/>
        <v>774644.32648953691</v>
      </c>
      <c r="AP7606">
        <v>79</v>
      </c>
      <c r="AQ7606">
        <v>11</v>
      </c>
    </row>
    <row r="7607" spans="1:43" x14ac:dyDescent="0.2">
      <c r="A7607" t="s">
        <v>157</v>
      </c>
      <c r="B7607" t="s">
        <v>41</v>
      </c>
      <c r="C7607" t="s">
        <v>63</v>
      </c>
      <c r="D7607" t="s">
        <v>9</v>
      </c>
      <c r="L7607" t="s">
        <v>8</v>
      </c>
      <c r="M7607" t="s">
        <v>38</v>
      </c>
      <c r="N7607">
        <v>324342.40000000002</v>
      </c>
      <c r="O7607" t="s">
        <v>64</v>
      </c>
      <c r="P7607">
        <v>442</v>
      </c>
      <c r="Q7607">
        <v>4</v>
      </c>
      <c r="R7607" t="s">
        <v>9</v>
      </c>
      <c r="S7607">
        <v>0</v>
      </c>
      <c r="T7607" t="s">
        <v>18</v>
      </c>
      <c r="V7607">
        <v>233.4</v>
      </c>
      <c r="W7607">
        <v>8.25</v>
      </c>
      <c r="X7607">
        <v>1507</v>
      </c>
      <c r="Y7607">
        <v>4646</v>
      </c>
      <c r="Z7607">
        <f t="shared" si="489"/>
        <v>1161500</v>
      </c>
      <c r="AF7607" t="s">
        <v>28</v>
      </c>
      <c r="AG7607">
        <v>1</v>
      </c>
      <c r="AH7607" t="s">
        <v>47</v>
      </c>
      <c r="AI7607">
        <v>0.63580000000000003</v>
      </c>
      <c r="AJ7607" s="4">
        <v>3921.7814260485211</v>
      </c>
      <c r="AK7607">
        <f t="shared" si="490"/>
        <v>980445.35651213024</v>
      </c>
      <c r="AL7607">
        <v>1005</v>
      </c>
      <c r="AM7607">
        <f t="shared" si="491"/>
        <v>0.66688785666887862</v>
      </c>
      <c r="AN7607" s="4">
        <v>3098.5773059581475</v>
      </c>
      <c r="AO7607">
        <f t="shared" si="492"/>
        <v>774644.32648953691</v>
      </c>
      <c r="AP7607">
        <v>79</v>
      </c>
      <c r="AQ7607">
        <v>11</v>
      </c>
    </row>
    <row r="7608" spans="1:43" x14ac:dyDescent="0.2">
      <c r="A7608" t="s">
        <v>157</v>
      </c>
      <c r="B7608" t="s">
        <v>41</v>
      </c>
      <c r="C7608" t="s">
        <v>63</v>
      </c>
      <c r="D7608" t="s">
        <v>9</v>
      </c>
      <c r="L7608" t="s">
        <v>8</v>
      </c>
      <c r="M7608" t="s">
        <v>14</v>
      </c>
      <c r="N7608">
        <v>324342.40000000002</v>
      </c>
      <c r="O7608" t="s">
        <v>64</v>
      </c>
      <c r="P7608">
        <v>442</v>
      </c>
      <c r="Q7608">
        <v>4</v>
      </c>
      <c r="R7608" t="s">
        <v>9</v>
      </c>
      <c r="S7608">
        <v>0</v>
      </c>
      <c r="T7608" t="s">
        <v>18</v>
      </c>
      <c r="V7608">
        <v>233.4</v>
      </c>
      <c r="W7608">
        <v>8.25</v>
      </c>
      <c r="X7608">
        <v>1507</v>
      </c>
      <c r="Y7608">
        <v>4646</v>
      </c>
      <c r="Z7608">
        <f t="shared" si="489"/>
        <v>1161500</v>
      </c>
      <c r="AF7608" t="s">
        <v>28</v>
      </c>
      <c r="AG7608">
        <v>1</v>
      </c>
      <c r="AH7608" t="s">
        <v>46</v>
      </c>
      <c r="AI7608">
        <v>1.012</v>
      </c>
      <c r="AJ7608" s="4">
        <v>3921.7814260485211</v>
      </c>
      <c r="AK7608">
        <f t="shared" si="490"/>
        <v>980445.35651213024</v>
      </c>
      <c r="AL7608">
        <v>1005</v>
      </c>
      <c r="AM7608">
        <f t="shared" si="491"/>
        <v>0.66688785666887862</v>
      </c>
      <c r="AN7608" s="4">
        <v>3098.5773059581475</v>
      </c>
      <c r="AO7608">
        <f t="shared" si="492"/>
        <v>774644.32648953691</v>
      </c>
      <c r="AP7608">
        <v>79</v>
      </c>
      <c r="AQ7608">
        <v>11</v>
      </c>
    </row>
    <row r="7609" spans="1:43" x14ac:dyDescent="0.2">
      <c r="A7609" t="s">
        <v>157</v>
      </c>
      <c r="B7609" t="s">
        <v>41</v>
      </c>
      <c r="C7609" t="s">
        <v>63</v>
      </c>
      <c r="D7609" t="s">
        <v>9</v>
      </c>
      <c r="L7609" t="s">
        <v>8</v>
      </c>
      <c r="M7609" t="s">
        <v>38</v>
      </c>
      <c r="N7609">
        <v>324342.40000000002</v>
      </c>
      <c r="O7609" t="s">
        <v>64</v>
      </c>
      <c r="P7609">
        <v>442</v>
      </c>
      <c r="Q7609">
        <v>4</v>
      </c>
      <c r="R7609" t="s">
        <v>9</v>
      </c>
      <c r="S7609">
        <v>0</v>
      </c>
      <c r="T7609" t="s">
        <v>18</v>
      </c>
      <c r="V7609">
        <v>233.4</v>
      </c>
      <c r="W7609">
        <v>8.25</v>
      </c>
      <c r="X7609">
        <v>1507</v>
      </c>
      <c r="Y7609">
        <v>4646</v>
      </c>
      <c r="Z7609">
        <f t="shared" si="489"/>
        <v>1161500</v>
      </c>
      <c r="AF7609" t="s">
        <v>28</v>
      </c>
      <c r="AG7609">
        <v>1</v>
      </c>
      <c r="AH7609" t="s">
        <v>47</v>
      </c>
      <c r="AI7609">
        <v>0.31790000000000002</v>
      </c>
      <c r="AJ7609" s="4">
        <v>3921.7814260485211</v>
      </c>
      <c r="AK7609">
        <f t="shared" si="490"/>
        <v>980445.35651213024</v>
      </c>
      <c r="AL7609">
        <v>1005</v>
      </c>
      <c r="AM7609">
        <f t="shared" si="491"/>
        <v>0.66688785666887862</v>
      </c>
      <c r="AN7609" s="4">
        <v>3098.5773059581475</v>
      </c>
      <c r="AO7609">
        <f t="shared" si="492"/>
        <v>774644.32648953691</v>
      </c>
      <c r="AP7609">
        <v>79</v>
      </c>
      <c r="AQ7609">
        <v>11</v>
      </c>
    </row>
    <row r="7610" spans="1:43" x14ac:dyDescent="0.2">
      <c r="A7610" t="s">
        <v>157</v>
      </c>
      <c r="B7610" t="s">
        <v>41</v>
      </c>
      <c r="C7610" t="s">
        <v>63</v>
      </c>
      <c r="D7610" t="s">
        <v>9</v>
      </c>
      <c r="L7610" t="s">
        <v>8</v>
      </c>
      <c r="M7610" t="s">
        <v>14</v>
      </c>
      <c r="N7610">
        <v>324342.40000000002</v>
      </c>
      <c r="O7610" t="s">
        <v>64</v>
      </c>
      <c r="P7610">
        <v>442</v>
      </c>
      <c r="Q7610">
        <v>4</v>
      </c>
      <c r="R7610" t="s">
        <v>9</v>
      </c>
      <c r="S7610">
        <v>0</v>
      </c>
      <c r="T7610" t="s">
        <v>18</v>
      </c>
      <c r="V7610">
        <v>233.4</v>
      </c>
      <c r="W7610">
        <v>8.25</v>
      </c>
      <c r="X7610">
        <v>1507</v>
      </c>
      <c r="Y7610">
        <v>4646</v>
      </c>
      <c r="Z7610">
        <f t="shared" si="489"/>
        <v>1161500</v>
      </c>
      <c r="AF7610" t="s">
        <v>28</v>
      </c>
      <c r="AG7610">
        <v>3</v>
      </c>
      <c r="AH7610" t="s">
        <v>47</v>
      </c>
      <c r="AI7610">
        <v>0.75139999999999996</v>
      </c>
      <c r="AJ7610" s="4">
        <v>3921.7814260485211</v>
      </c>
      <c r="AK7610">
        <f t="shared" si="490"/>
        <v>980445.35651213024</v>
      </c>
      <c r="AL7610">
        <v>1005</v>
      </c>
      <c r="AM7610">
        <f t="shared" si="491"/>
        <v>0.66688785666887862</v>
      </c>
      <c r="AN7610" s="4">
        <v>3098.5773059581475</v>
      </c>
      <c r="AO7610">
        <f t="shared" si="492"/>
        <v>774644.32648953691</v>
      </c>
      <c r="AP7610">
        <v>79</v>
      </c>
      <c r="AQ7610">
        <v>11</v>
      </c>
    </row>
    <row r="7611" spans="1:43" x14ac:dyDescent="0.2">
      <c r="A7611" t="s">
        <v>157</v>
      </c>
      <c r="B7611" t="s">
        <v>41</v>
      </c>
      <c r="C7611" t="s">
        <v>63</v>
      </c>
      <c r="D7611" t="s">
        <v>9</v>
      </c>
      <c r="L7611" t="s">
        <v>8</v>
      </c>
      <c r="M7611" t="s">
        <v>38</v>
      </c>
      <c r="N7611">
        <v>324342.40000000002</v>
      </c>
      <c r="O7611" t="s">
        <v>64</v>
      </c>
      <c r="P7611">
        <v>442</v>
      </c>
      <c r="Q7611">
        <v>4</v>
      </c>
      <c r="R7611" t="s">
        <v>9</v>
      </c>
      <c r="S7611">
        <v>0</v>
      </c>
      <c r="T7611" t="s">
        <v>18</v>
      </c>
      <c r="V7611">
        <v>233.4</v>
      </c>
      <c r="W7611">
        <v>8.25</v>
      </c>
      <c r="X7611">
        <v>1507</v>
      </c>
      <c r="Y7611">
        <v>4646</v>
      </c>
      <c r="Z7611">
        <f t="shared" si="489"/>
        <v>1161500</v>
      </c>
      <c r="AF7611" t="s">
        <v>28</v>
      </c>
      <c r="AG7611">
        <v>1</v>
      </c>
      <c r="AH7611" t="s">
        <v>47</v>
      </c>
      <c r="AI7611">
        <v>1.59</v>
      </c>
      <c r="AJ7611" s="4">
        <v>3921.7814260485211</v>
      </c>
      <c r="AK7611">
        <f t="shared" si="490"/>
        <v>980445.35651213024</v>
      </c>
      <c r="AL7611">
        <v>1005</v>
      </c>
      <c r="AM7611">
        <f t="shared" si="491"/>
        <v>0.66688785666887862</v>
      </c>
      <c r="AN7611" s="4">
        <v>3098.5773059581475</v>
      </c>
      <c r="AO7611">
        <f t="shared" si="492"/>
        <v>774644.32648953691</v>
      </c>
      <c r="AP7611">
        <v>79</v>
      </c>
      <c r="AQ7611">
        <v>11</v>
      </c>
    </row>
    <row r="7612" spans="1:43" x14ac:dyDescent="0.2">
      <c r="A7612" t="s">
        <v>157</v>
      </c>
      <c r="B7612" t="s">
        <v>41</v>
      </c>
      <c r="C7612" t="s">
        <v>63</v>
      </c>
      <c r="D7612" t="s">
        <v>9</v>
      </c>
      <c r="L7612" t="s">
        <v>8</v>
      </c>
      <c r="M7612" t="s">
        <v>14</v>
      </c>
      <c r="N7612">
        <v>324342.40000000002</v>
      </c>
      <c r="O7612" t="s">
        <v>64</v>
      </c>
      <c r="P7612">
        <v>442</v>
      </c>
      <c r="Q7612">
        <v>4</v>
      </c>
      <c r="R7612" t="s">
        <v>9</v>
      </c>
      <c r="S7612">
        <v>0</v>
      </c>
      <c r="T7612" t="s">
        <v>18</v>
      </c>
      <c r="V7612">
        <v>233.4</v>
      </c>
      <c r="W7612">
        <v>8.25</v>
      </c>
      <c r="X7612">
        <v>1507</v>
      </c>
      <c r="Y7612">
        <v>4646</v>
      </c>
      <c r="Z7612">
        <f t="shared" si="489"/>
        <v>1161500</v>
      </c>
      <c r="AF7612" t="s">
        <v>28</v>
      </c>
      <c r="AG7612">
        <v>2</v>
      </c>
      <c r="AH7612" t="s">
        <v>46</v>
      </c>
      <c r="AI7612">
        <v>0.78029999999999999</v>
      </c>
      <c r="AJ7612" s="4">
        <v>3921.7814260485211</v>
      </c>
      <c r="AK7612">
        <f t="shared" si="490"/>
        <v>980445.35651213024</v>
      </c>
      <c r="AL7612">
        <v>1005</v>
      </c>
      <c r="AM7612">
        <f t="shared" si="491"/>
        <v>0.66688785666887862</v>
      </c>
      <c r="AN7612" s="4">
        <v>3098.5773059581475</v>
      </c>
      <c r="AO7612">
        <f t="shared" si="492"/>
        <v>774644.32648953691</v>
      </c>
      <c r="AP7612">
        <v>79</v>
      </c>
      <c r="AQ7612">
        <v>11</v>
      </c>
    </row>
    <row r="7613" spans="1:43" x14ac:dyDescent="0.2">
      <c r="A7613" t="s">
        <v>157</v>
      </c>
      <c r="B7613" t="s">
        <v>41</v>
      </c>
      <c r="C7613" t="s">
        <v>63</v>
      </c>
      <c r="D7613" t="s">
        <v>9</v>
      </c>
      <c r="L7613" t="s">
        <v>8</v>
      </c>
      <c r="M7613" t="s">
        <v>38</v>
      </c>
      <c r="N7613">
        <v>324342.40000000002</v>
      </c>
      <c r="O7613" t="s">
        <v>64</v>
      </c>
      <c r="P7613">
        <v>442</v>
      </c>
      <c r="Q7613">
        <v>4</v>
      </c>
      <c r="R7613" t="s">
        <v>9</v>
      </c>
      <c r="S7613">
        <v>0</v>
      </c>
      <c r="T7613" t="s">
        <v>18</v>
      </c>
      <c r="V7613">
        <v>233.4</v>
      </c>
      <c r="W7613">
        <v>8.25</v>
      </c>
      <c r="X7613">
        <v>1507</v>
      </c>
      <c r="Y7613">
        <v>4646</v>
      </c>
      <c r="Z7613">
        <f t="shared" si="489"/>
        <v>1161500</v>
      </c>
      <c r="AF7613" t="s">
        <v>28</v>
      </c>
      <c r="AG7613">
        <v>1</v>
      </c>
      <c r="AH7613" t="s">
        <v>46</v>
      </c>
      <c r="AI7613">
        <v>0.40460000000000002</v>
      </c>
      <c r="AJ7613" s="4">
        <v>3921.7814260485211</v>
      </c>
      <c r="AK7613">
        <f t="shared" si="490"/>
        <v>980445.35651213024</v>
      </c>
      <c r="AL7613">
        <v>1005</v>
      </c>
      <c r="AM7613">
        <f t="shared" si="491"/>
        <v>0.66688785666887862</v>
      </c>
      <c r="AN7613" s="4">
        <v>3098.5773059581475</v>
      </c>
      <c r="AO7613">
        <f t="shared" si="492"/>
        <v>774644.32648953691</v>
      </c>
      <c r="AP7613">
        <v>79</v>
      </c>
      <c r="AQ7613">
        <v>11</v>
      </c>
    </row>
    <row r="7614" spans="1:43" x14ac:dyDescent="0.2">
      <c r="A7614" t="s">
        <v>157</v>
      </c>
      <c r="B7614" t="s">
        <v>41</v>
      </c>
      <c r="C7614" t="s">
        <v>63</v>
      </c>
      <c r="D7614" t="s">
        <v>9</v>
      </c>
      <c r="L7614" t="s">
        <v>8</v>
      </c>
      <c r="M7614" t="s">
        <v>14</v>
      </c>
      <c r="N7614">
        <v>324342.40000000002</v>
      </c>
      <c r="O7614" t="s">
        <v>64</v>
      </c>
      <c r="P7614">
        <v>442</v>
      </c>
      <c r="Q7614">
        <v>4</v>
      </c>
      <c r="R7614" t="s">
        <v>9</v>
      </c>
      <c r="S7614">
        <v>0</v>
      </c>
      <c r="T7614" t="s">
        <v>18</v>
      </c>
      <c r="V7614">
        <v>233.4</v>
      </c>
      <c r="W7614">
        <v>8.25</v>
      </c>
      <c r="X7614">
        <v>1507</v>
      </c>
      <c r="Y7614">
        <v>4646</v>
      </c>
      <c r="Z7614">
        <f t="shared" si="489"/>
        <v>1161500</v>
      </c>
      <c r="AF7614" t="s">
        <v>28</v>
      </c>
      <c r="AG7614">
        <v>1</v>
      </c>
      <c r="AH7614" t="s">
        <v>46</v>
      </c>
      <c r="AI7614">
        <v>0.92479999999999996</v>
      </c>
      <c r="AJ7614" s="4">
        <v>3921.7814260485211</v>
      </c>
      <c r="AK7614">
        <f t="shared" si="490"/>
        <v>980445.35651213024</v>
      </c>
      <c r="AL7614">
        <v>1005</v>
      </c>
      <c r="AM7614">
        <f t="shared" si="491"/>
        <v>0.66688785666887862</v>
      </c>
      <c r="AN7614" s="4">
        <v>3098.5773059581475</v>
      </c>
      <c r="AO7614">
        <f t="shared" si="492"/>
        <v>774644.32648953691</v>
      </c>
      <c r="AP7614">
        <v>79</v>
      </c>
      <c r="AQ7614">
        <v>11</v>
      </c>
    </row>
    <row r="7615" spans="1:43" x14ac:dyDescent="0.2">
      <c r="A7615" t="s">
        <v>157</v>
      </c>
      <c r="B7615" t="s">
        <v>41</v>
      </c>
      <c r="C7615" t="s">
        <v>63</v>
      </c>
      <c r="D7615" t="s">
        <v>9</v>
      </c>
      <c r="L7615" t="s">
        <v>8</v>
      </c>
      <c r="M7615" t="s">
        <v>38</v>
      </c>
      <c r="N7615">
        <v>324342.40000000002</v>
      </c>
      <c r="O7615" t="s">
        <v>64</v>
      </c>
      <c r="P7615">
        <v>442</v>
      </c>
      <c r="Q7615">
        <v>4</v>
      </c>
      <c r="R7615" t="s">
        <v>9</v>
      </c>
      <c r="S7615">
        <v>0</v>
      </c>
      <c r="T7615" t="s">
        <v>18</v>
      </c>
      <c r="V7615">
        <v>233.4</v>
      </c>
      <c r="W7615">
        <v>8.25</v>
      </c>
      <c r="X7615">
        <v>1507</v>
      </c>
      <c r="Y7615">
        <v>4646</v>
      </c>
      <c r="Z7615">
        <f t="shared" si="489"/>
        <v>1161500</v>
      </c>
      <c r="AF7615" t="s">
        <v>28</v>
      </c>
      <c r="AG7615">
        <v>1</v>
      </c>
      <c r="AH7615" t="s">
        <v>46</v>
      </c>
      <c r="AI7615">
        <v>1.069</v>
      </c>
      <c r="AJ7615" s="4">
        <v>3921.7814260485211</v>
      </c>
      <c r="AK7615">
        <f t="shared" si="490"/>
        <v>980445.35651213024</v>
      </c>
      <c r="AL7615">
        <v>1005</v>
      </c>
      <c r="AM7615">
        <f t="shared" si="491"/>
        <v>0.66688785666887862</v>
      </c>
      <c r="AN7615" s="4">
        <v>3098.5773059581475</v>
      </c>
      <c r="AO7615">
        <f t="shared" si="492"/>
        <v>774644.32648953691</v>
      </c>
      <c r="AP7615">
        <v>79</v>
      </c>
      <c r="AQ7615">
        <v>11</v>
      </c>
    </row>
    <row r="7616" spans="1:43" x14ac:dyDescent="0.2">
      <c r="A7616" t="s">
        <v>157</v>
      </c>
      <c r="B7616" t="s">
        <v>41</v>
      </c>
      <c r="C7616" t="s">
        <v>63</v>
      </c>
      <c r="D7616" t="s">
        <v>9</v>
      </c>
      <c r="L7616" t="s">
        <v>8</v>
      </c>
      <c r="M7616" t="s">
        <v>14</v>
      </c>
      <c r="N7616">
        <v>324342.40000000002</v>
      </c>
      <c r="O7616" t="s">
        <v>64</v>
      </c>
      <c r="P7616">
        <v>442</v>
      </c>
      <c r="Q7616">
        <v>4</v>
      </c>
      <c r="R7616" t="s">
        <v>9</v>
      </c>
      <c r="S7616">
        <v>0</v>
      </c>
      <c r="T7616" t="s">
        <v>18</v>
      </c>
      <c r="V7616">
        <v>233.4</v>
      </c>
      <c r="W7616">
        <v>8.25</v>
      </c>
      <c r="X7616">
        <v>1507</v>
      </c>
      <c r="Y7616">
        <v>4646</v>
      </c>
      <c r="Z7616">
        <f t="shared" si="489"/>
        <v>1161500</v>
      </c>
      <c r="AF7616" t="s">
        <v>28</v>
      </c>
      <c r="AG7616">
        <v>1</v>
      </c>
      <c r="AH7616" t="s">
        <v>46</v>
      </c>
      <c r="AI7616">
        <v>0.69359999999999999</v>
      </c>
      <c r="AJ7616" s="4">
        <v>3921.7814260485211</v>
      </c>
      <c r="AK7616">
        <f t="shared" si="490"/>
        <v>980445.35651213024</v>
      </c>
      <c r="AL7616">
        <v>1005</v>
      </c>
      <c r="AM7616">
        <f t="shared" si="491"/>
        <v>0.66688785666887862</v>
      </c>
      <c r="AN7616" s="4">
        <v>3098.5773059581475</v>
      </c>
      <c r="AO7616">
        <f t="shared" si="492"/>
        <v>774644.32648953691</v>
      </c>
      <c r="AP7616">
        <v>79</v>
      </c>
      <c r="AQ7616">
        <v>11</v>
      </c>
    </row>
    <row r="7617" spans="1:43" x14ac:dyDescent="0.2">
      <c r="A7617" t="s">
        <v>157</v>
      </c>
      <c r="B7617" t="s">
        <v>41</v>
      </c>
      <c r="C7617" t="s">
        <v>63</v>
      </c>
      <c r="D7617" t="s">
        <v>9</v>
      </c>
      <c r="L7617" t="s">
        <v>8</v>
      </c>
      <c r="M7617" t="s">
        <v>38</v>
      </c>
      <c r="N7617">
        <v>324342.40000000002</v>
      </c>
      <c r="O7617" t="s">
        <v>64</v>
      </c>
      <c r="P7617">
        <v>442</v>
      </c>
      <c r="Q7617">
        <v>4</v>
      </c>
      <c r="R7617" t="s">
        <v>9</v>
      </c>
      <c r="S7617">
        <v>0</v>
      </c>
      <c r="T7617" t="s">
        <v>18</v>
      </c>
      <c r="V7617">
        <v>233.4</v>
      </c>
      <c r="W7617">
        <v>8.25</v>
      </c>
      <c r="X7617">
        <v>1507</v>
      </c>
      <c r="Y7617">
        <v>4646</v>
      </c>
      <c r="Z7617">
        <f t="shared" si="489"/>
        <v>1161500</v>
      </c>
      <c r="AF7617" t="s">
        <v>28</v>
      </c>
      <c r="AG7617">
        <v>1</v>
      </c>
      <c r="AH7617" t="s">
        <v>46</v>
      </c>
      <c r="AI7617">
        <v>13.27</v>
      </c>
      <c r="AJ7617" s="4">
        <v>3921.7814260485211</v>
      </c>
      <c r="AK7617">
        <f t="shared" si="490"/>
        <v>980445.35651213024</v>
      </c>
      <c r="AL7617">
        <v>1005</v>
      </c>
      <c r="AM7617">
        <f t="shared" si="491"/>
        <v>0.66688785666887862</v>
      </c>
      <c r="AN7617" s="4">
        <v>3098.5773059581475</v>
      </c>
      <c r="AO7617">
        <f t="shared" si="492"/>
        <v>774644.32648953691</v>
      </c>
      <c r="AP7617">
        <v>79</v>
      </c>
      <c r="AQ7617">
        <v>11</v>
      </c>
    </row>
    <row r="7618" spans="1:43" x14ac:dyDescent="0.2">
      <c r="A7618" t="s">
        <v>157</v>
      </c>
      <c r="B7618" t="s">
        <v>41</v>
      </c>
      <c r="C7618" t="s">
        <v>63</v>
      </c>
      <c r="D7618" t="s">
        <v>9</v>
      </c>
      <c r="L7618" t="s">
        <v>8</v>
      </c>
      <c r="M7618" t="s">
        <v>14</v>
      </c>
      <c r="N7618">
        <v>324342.40000000002</v>
      </c>
      <c r="O7618" t="s">
        <v>64</v>
      </c>
      <c r="P7618">
        <v>442</v>
      </c>
      <c r="Q7618">
        <v>4</v>
      </c>
      <c r="R7618" t="s">
        <v>9</v>
      </c>
      <c r="S7618">
        <v>0</v>
      </c>
      <c r="T7618" t="s">
        <v>18</v>
      </c>
      <c r="V7618">
        <v>233.4</v>
      </c>
      <c r="W7618">
        <v>8.25</v>
      </c>
      <c r="X7618">
        <v>1507</v>
      </c>
      <c r="Y7618">
        <v>4646</v>
      </c>
      <c r="Z7618">
        <f t="shared" si="489"/>
        <v>1161500</v>
      </c>
      <c r="AF7618" t="s">
        <v>28</v>
      </c>
      <c r="AG7618">
        <v>9</v>
      </c>
      <c r="AH7618" t="s">
        <v>47</v>
      </c>
      <c r="AI7618">
        <v>0.78029999999999999</v>
      </c>
      <c r="AJ7618" s="4">
        <v>3921.7814260485211</v>
      </c>
      <c r="AK7618">
        <f t="shared" si="490"/>
        <v>980445.35651213024</v>
      </c>
      <c r="AL7618">
        <v>1005</v>
      </c>
      <c r="AM7618">
        <f t="shared" si="491"/>
        <v>0.66688785666887862</v>
      </c>
      <c r="AN7618" s="4">
        <v>3098.5773059581475</v>
      </c>
      <c r="AO7618">
        <f t="shared" si="492"/>
        <v>774644.32648953691</v>
      </c>
      <c r="AP7618">
        <v>79</v>
      </c>
      <c r="AQ7618">
        <v>11</v>
      </c>
    </row>
    <row r="7619" spans="1:43" x14ac:dyDescent="0.2">
      <c r="A7619" t="s">
        <v>157</v>
      </c>
      <c r="B7619" t="s">
        <v>41</v>
      </c>
      <c r="C7619" t="s">
        <v>63</v>
      </c>
      <c r="D7619" t="s">
        <v>9</v>
      </c>
      <c r="L7619" t="s">
        <v>8</v>
      </c>
      <c r="M7619" t="s">
        <v>38</v>
      </c>
      <c r="N7619">
        <v>324342.40000000002</v>
      </c>
      <c r="O7619" t="s">
        <v>64</v>
      </c>
      <c r="P7619">
        <v>442</v>
      </c>
      <c r="Q7619">
        <v>4</v>
      </c>
      <c r="R7619" t="s">
        <v>9</v>
      </c>
      <c r="S7619">
        <v>0</v>
      </c>
      <c r="T7619" t="s">
        <v>18</v>
      </c>
      <c r="V7619">
        <v>233.4</v>
      </c>
      <c r="W7619">
        <v>8.25</v>
      </c>
      <c r="X7619">
        <v>1507</v>
      </c>
      <c r="Y7619">
        <v>4646</v>
      </c>
      <c r="Z7619">
        <f t="shared" si="489"/>
        <v>1161500</v>
      </c>
      <c r="AF7619" t="s">
        <v>28</v>
      </c>
      <c r="AG7619">
        <v>2</v>
      </c>
      <c r="AH7619" t="s">
        <v>47</v>
      </c>
      <c r="AI7619">
        <v>3.0059999999999998</v>
      </c>
      <c r="AJ7619" s="4">
        <v>3921.7814260485211</v>
      </c>
      <c r="AK7619">
        <f t="shared" si="490"/>
        <v>980445.35651213024</v>
      </c>
      <c r="AL7619">
        <v>1005</v>
      </c>
      <c r="AM7619">
        <f t="shared" si="491"/>
        <v>0.66688785666887862</v>
      </c>
      <c r="AN7619" s="4">
        <v>3098.5773059581475</v>
      </c>
      <c r="AO7619">
        <f t="shared" si="492"/>
        <v>774644.32648953691</v>
      </c>
      <c r="AP7619">
        <v>79</v>
      </c>
      <c r="AQ7619">
        <v>11</v>
      </c>
    </row>
    <row r="7620" spans="1:43" x14ac:dyDescent="0.2">
      <c r="A7620" t="s">
        <v>157</v>
      </c>
      <c r="B7620" t="s">
        <v>41</v>
      </c>
      <c r="C7620" t="s">
        <v>63</v>
      </c>
      <c r="D7620" t="s">
        <v>9</v>
      </c>
      <c r="L7620" t="s">
        <v>8</v>
      </c>
      <c r="M7620" t="s">
        <v>14</v>
      </c>
      <c r="N7620">
        <v>324342.40000000002</v>
      </c>
      <c r="O7620" t="s">
        <v>64</v>
      </c>
      <c r="P7620">
        <v>442</v>
      </c>
      <c r="Q7620">
        <v>4</v>
      </c>
      <c r="R7620" t="s">
        <v>9</v>
      </c>
      <c r="S7620">
        <v>0</v>
      </c>
      <c r="T7620" t="s">
        <v>18</v>
      </c>
      <c r="V7620">
        <v>233.4</v>
      </c>
      <c r="W7620">
        <v>8.25</v>
      </c>
      <c r="X7620">
        <v>1507</v>
      </c>
      <c r="Y7620">
        <v>4646</v>
      </c>
      <c r="Z7620">
        <f t="shared" si="489"/>
        <v>1161500</v>
      </c>
      <c r="AF7620" t="s">
        <v>28</v>
      </c>
      <c r="AG7620">
        <v>3</v>
      </c>
      <c r="AH7620" t="s">
        <v>47</v>
      </c>
      <c r="AI7620">
        <v>1.3009999999999999</v>
      </c>
      <c r="AJ7620" s="4">
        <v>3921.7814260485211</v>
      </c>
      <c r="AK7620">
        <f t="shared" si="490"/>
        <v>980445.35651213024</v>
      </c>
      <c r="AL7620">
        <v>1005</v>
      </c>
      <c r="AM7620">
        <f t="shared" si="491"/>
        <v>0.66688785666887862</v>
      </c>
      <c r="AN7620" s="4">
        <v>3098.5773059581475</v>
      </c>
      <c r="AO7620">
        <f t="shared" si="492"/>
        <v>774644.32648953691</v>
      </c>
      <c r="AP7620">
        <v>79</v>
      </c>
      <c r="AQ7620">
        <v>11</v>
      </c>
    </row>
    <row r="7621" spans="1:43" x14ac:dyDescent="0.2">
      <c r="A7621" t="s">
        <v>157</v>
      </c>
      <c r="B7621" t="s">
        <v>41</v>
      </c>
      <c r="C7621" t="s">
        <v>63</v>
      </c>
      <c r="D7621" t="s">
        <v>9</v>
      </c>
      <c r="L7621" t="s">
        <v>8</v>
      </c>
      <c r="M7621" t="s">
        <v>38</v>
      </c>
      <c r="N7621">
        <v>324342.40000000002</v>
      </c>
      <c r="O7621" t="s">
        <v>64</v>
      </c>
      <c r="P7621">
        <v>442</v>
      </c>
      <c r="Q7621">
        <v>4</v>
      </c>
      <c r="R7621" t="s">
        <v>9</v>
      </c>
      <c r="S7621">
        <v>0</v>
      </c>
      <c r="T7621" t="s">
        <v>18</v>
      </c>
      <c r="V7621">
        <v>233.4</v>
      </c>
      <c r="W7621">
        <v>8.25</v>
      </c>
      <c r="X7621">
        <v>1507</v>
      </c>
      <c r="Y7621">
        <v>4646</v>
      </c>
      <c r="Z7621">
        <f t="shared" si="489"/>
        <v>1161500</v>
      </c>
      <c r="AF7621" t="s">
        <v>28</v>
      </c>
      <c r="AG7621">
        <v>2</v>
      </c>
      <c r="AH7621" t="s">
        <v>46</v>
      </c>
      <c r="AI7621">
        <v>2.5720000000000001</v>
      </c>
      <c r="AJ7621" s="4">
        <v>3921.7814260485211</v>
      </c>
      <c r="AK7621">
        <f t="shared" si="490"/>
        <v>980445.35651213024</v>
      </c>
      <c r="AL7621">
        <v>1005</v>
      </c>
      <c r="AM7621">
        <f t="shared" si="491"/>
        <v>0.66688785666887862</v>
      </c>
      <c r="AN7621" s="4">
        <v>3098.5773059581475</v>
      </c>
      <c r="AO7621">
        <f t="shared" si="492"/>
        <v>774644.32648953691</v>
      </c>
      <c r="AP7621">
        <v>79</v>
      </c>
      <c r="AQ7621">
        <v>11</v>
      </c>
    </row>
    <row r="7622" spans="1:43" x14ac:dyDescent="0.2">
      <c r="A7622" t="s">
        <v>157</v>
      </c>
      <c r="B7622" t="s">
        <v>41</v>
      </c>
      <c r="C7622" t="s">
        <v>63</v>
      </c>
      <c r="D7622" t="s">
        <v>9</v>
      </c>
      <c r="L7622" t="s">
        <v>8</v>
      </c>
      <c r="M7622" t="s">
        <v>14</v>
      </c>
      <c r="N7622">
        <v>324342.40000000002</v>
      </c>
      <c r="O7622" t="s">
        <v>64</v>
      </c>
      <c r="P7622">
        <v>442</v>
      </c>
      <c r="Q7622">
        <v>4</v>
      </c>
      <c r="R7622" t="s">
        <v>9</v>
      </c>
      <c r="S7622">
        <v>0</v>
      </c>
      <c r="T7622" t="s">
        <v>18</v>
      </c>
      <c r="V7622">
        <v>233.4</v>
      </c>
      <c r="W7622">
        <v>8.25</v>
      </c>
      <c r="X7622">
        <v>1507</v>
      </c>
      <c r="Y7622">
        <v>4646</v>
      </c>
      <c r="Z7622">
        <f t="shared" si="489"/>
        <v>1161500</v>
      </c>
      <c r="AF7622" t="s">
        <v>28</v>
      </c>
      <c r="AG7622">
        <v>3</v>
      </c>
      <c r="AH7622" t="s">
        <v>46</v>
      </c>
      <c r="AI7622">
        <v>2.746</v>
      </c>
      <c r="AJ7622" s="4">
        <v>3921.7814260485211</v>
      </c>
      <c r="AK7622">
        <f t="shared" si="490"/>
        <v>980445.35651213024</v>
      </c>
      <c r="AL7622">
        <v>1005</v>
      </c>
      <c r="AM7622">
        <f t="shared" si="491"/>
        <v>0.66688785666887862</v>
      </c>
      <c r="AN7622" s="4">
        <v>3098.5773059581475</v>
      </c>
      <c r="AO7622">
        <f t="shared" si="492"/>
        <v>774644.32648953691</v>
      </c>
      <c r="AP7622">
        <v>79</v>
      </c>
      <c r="AQ7622">
        <v>11</v>
      </c>
    </row>
    <row r="7623" spans="1:43" x14ac:dyDescent="0.2">
      <c r="A7623" t="s">
        <v>157</v>
      </c>
      <c r="B7623" t="s">
        <v>41</v>
      </c>
      <c r="C7623" t="s">
        <v>63</v>
      </c>
      <c r="D7623" t="s">
        <v>9</v>
      </c>
      <c r="L7623" t="s">
        <v>8</v>
      </c>
      <c r="M7623" t="s">
        <v>38</v>
      </c>
      <c r="N7623">
        <v>324342.40000000002</v>
      </c>
      <c r="O7623" t="s">
        <v>64</v>
      </c>
      <c r="P7623">
        <v>442</v>
      </c>
      <c r="Q7623">
        <v>4</v>
      </c>
      <c r="R7623" t="s">
        <v>9</v>
      </c>
      <c r="S7623">
        <v>0</v>
      </c>
      <c r="T7623" t="s">
        <v>18</v>
      </c>
      <c r="V7623">
        <v>233.4</v>
      </c>
      <c r="W7623">
        <v>8.25</v>
      </c>
      <c r="X7623">
        <v>1507</v>
      </c>
      <c r="Y7623">
        <v>4646</v>
      </c>
      <c r="Z7623">
        <f t="shared" si="489"/>
        <v>1161500</v>
      </c>
      <c r="AF7623" t="s">
        <v>28</v>
      </c>
      <c r="AG7623">
        <v>2</v>
      </c>
      <c r="AH7623" t="s">
        <v>46</v>
      </c>
      <c r="AI7623">
        <v>0.92479999999999996</v>
      </c>
      <c r="AJ7623" s="4">
        <v>3921.7814260485211</v>
      </c>
      <c r="AK7623">
        <f t="shared" si="490"/>
        <v>980445.35651213024</v>
      </c>
      <c r="AL7623">
        <v>1005</v>
      </c>
      <c r="AM7623">
        <f t="shared" si="491"/>
        <v>0.66688785666887862</v>
      </c>
      <c r="AN7623" s="4">
        <v>3098.5773059581475</v>
      </c>
      <c r="AO7623">
        <f t="shared" si="492"/>
        <v>774644.32648953691</v>
      </c>
      <c r="AP7623">
        <v>79</v>
      </c>
      <c r="AQ7623">
        <v>11</v>
      </c>
    </row>
    <row r="7624" spans="1:43" x14ac:dyDescent="0.2">
      <c r="A7624" t="s">
        <v>157</v>
      </c>
      <c r="B7624" t="s">
        <v>41</v>
      </c>
      <c r="C7624" t="s">
        <v>63</v>
      </c>
      <c r="D7624" t="s">
        <v>9</v>
      </c>
      <c r="L7624" t="s">
        <v>8</v>
      </c>
      <c r="M7624" t="s">
        <v>14</v>
      </c>
      <c r="N7624">
        <v>324342.40000000002</v>
      </c>
      <c r="O7624" t="s">
        <v>64</v>
      </c>
      <c r="P7624">
        <v>442</v>
      </c>
      <c r="Q7624">
        <v>4</v>
      </c>
      <c r="R7624" t="s">
        <v>9</v>
      </c>
      <c r="S7624">
        <v>0</v>
      </c>
      <c r="T7624" t="s">
        <v>18</v>
      </c>
      <c r="V7624">
        <v>233.4</v>
      </c>
      <c r="W7624">
        <v>8.25</v>
      </c>
      <c r="X7624">
        <v>1507</v>
      </c>
      <c r="Y7624">
        <v>4646</v>
      </c>
      <c r="Z7624">
        <f t="shared" si="489"/>
        <v>1161500</v>
      </c>
      <c r="AF7624" t="s">
        <v>28</v>
      </c>
      <c r="AG7624">
        <v>1</v>
      </c>
      <c r="AH7624" t="s">
        <v>46</v>
      </c>
      <c r="AI7624">
        <v>3.2370000000000001</v>
      </c>
      <c r="AJ7624" s="4">
        <v>3921.7814260485211</v>
      </c>
      <c r="AK7624">
        <f t="shared" si="490"/>
        <v>980445.35651213024</v>
      </c>
      <c r="AL7624">
        <v>1005</v>
      </c>
      <c r="AM7624">
        <f t="shared" si="491"/>
        <v>0.66688785666887862</v>
      </c>
      <c r="AN7624" s="4">
        <v>3098.5773059581475</v>
      </c>
      <c r="AO7624">
        <f t="shared" si="492"/>
        <v>774644.32648953691</v>
      </c>
      <c r="AP7624">
        <v>79</v>
      </c>
      <c r="AQ7624">
        <v>11</v>
      </c>
    </row>
    <row r="7625" spans="1:43" x14ac:dyDescent="0.2">
      <c r="A7625" t="s">
        <v>157</v>
      </c>
      <c r="B7625" t="s">
        <v>41</v>
      </c>
      <c r="C7625" t="s">
        <v>63</v>
      </c>
      <c r="D7625" t="s">
        <v>9</v>
      </c>
      <c r="L7625" t="s">
        <v>8</v>
      </c>
      <c r="M7625" t="s">
        <v>38</v>
      </c>
      <c r="N7625">
        <v>324342.40000000002</v>
      </c>
      <c r="O7625" t="s">
        <v>64</v>
      </c>
      <c r="P7625">
        <v>442</v>
      </c>
      <c r="Q7625">
        <v>4</v>
      </c>
      <c r="R7625" t="s">
        <v>9</v>
      </c>
      <c r="S7625">
        <v>0</v>
      </c>
      <c r="T7625" t="s">
        <v>18</v>
      </c>
      <c r="V7625">
        <v>233.4</v>
      </c>
      <c r="W7625">
        <v>8.25</v>
      </c>
      <c r="X7625">
        <v>1507</v>
      </c>
      <c r="Y7625">
        <v>4646</v>
      </c>
      <c r="Z7625">
        <f t="shared" si="489"/>
        <v>1161500</v>
      </c>
      <c r="AF7625" t="s">
        <v>28</v>
      </c>
      <c r="AG7625">
        <v>3</v>
      </c>
      <c r="AH7625" t="s">
        <v>47</v>
      </c>
      <c r="AI7625">
        <v>11.62</v>
      </c>
      <c r="AJ7625" s="4">
        <v>3921.7814260485211</v>
      </c>
      <c r="AK7625">
        <f t="shared" si="490"/>
        <v>980445.35651213024</v>
      </c>
      <c r="AL7625">
        <v>1005</v>
      </c>
      <c r="AM7625">
        <f t="shared" si="491"/>
        <v>0.66688785666887862</v>
      </c>
      <c r="AN7625" s="4">
        <v>3098.5773059581475</v>
      </c>
      <c r="AO7625">
        <f t="shared" si="492"/>
        <v>774644.32648953691</v>
      </c>
      <c r="AP7625">
        <v>79</v>
      </c>
      <c r="AQ7625">
        <v>11</v>
      </c>
    </row>
    <row r="7626" spans="1:43" x14ac:dyDescent="0.2">
      <c r="A7626" t="s">
        <v>157</v>
      </c>
      <c r="B7626" t="s">
        <v>41</v>
      </c>
      <c r="C7626" t="s">
        <v>63</v>
      </c>
      <c r="D7626" t="s">
        <v>9</v>
      </c>
      <c r="L7626" t="s">
        <v>8</v>
      </c>
      <c r="M7626" t="s">
        <v>14</v>
      </c>
      <c r="N7626">
        <v>324342.40000000002</v>
      </c>
      <c r="O7626" t="s">
        <v>64</v>
      </c>
      <c r="P7626">
        <v>442</v>
      </c>
      <c r="Q7626">
        <v>4</v>
      </c>
      <c r="R7626" t="s">
        <v>9</v>
      </c>
      <c r="S7626">
        <v>0</v>
      </c>
      <c r="T7626" t="s">
        <v>18</v>
      </c>
      <c r="V7626">
        <v>233.4</v>
      </c>
      <c r="W7626">
        <v>8.25</v>
      </c>
      <c r="X7626">
        <v>1507</v>
      </c>
      <c r="Y7626">
        <v>4646</v>
      </c>
      <c r="Z7626">
        <f t="shared" si="489"/>
        <v>1161500</v>
      </c>
      <c r="AF7626" t="s">
        <v>28</v>
      </c>
      <c r="AG7626">
        <v>12</v>
      </c>
      <c r="AH7626" t="s">
        <v>46</v>
      </c>
      <c r="AI7626">
        <v>7.5720000000000001</v>
      </c>
      <c r="AJ7626" s="4">
        <v>3921.7814260485211</v>
      </c>
      <c r="AK7626">
        <f t="shared" si="490"/>
        <v>980445.35651213024</v>
      </c>
      <c r="AL7626">
        <v>1005</v>
      </c>
      <c r="AM7626">
        <f t="shared" si="491"/>
        <v>0.66688785666887862</v>
      </c>
      <c r="AN7626" s="4">
        <v>3098.5773059581475</v>
      </c>
      <c r="AO7626">
        <f t="shared" si="492"/>
        <v>774644.32648953691</v>
      </c>
      <c r="AP7626">
        <v>79</v>
      </c>
      <c r="AQ7626">
        <v>11</v>
      </c>
    </row>
    <row r="7627" spans="1:43" x14ac:dyDescent="0.2">
      <c r="A7627" t="s">
        <v>157</v>
      </c>
      <c r="B7627" t="s">
        <v>41</v>
      </c>
      <c r="C7627" t="s">
        <v>63</v>
      </c>
      <c r="D7627" t="s">
        <v>9</v>
      </c>
      <c r="L7627" t="s">
        <v>8</v>
      </c>
      <c r="M7627" t="s">
        <v>38</v>
      </c>
      <c r="N7627">
        <v>324342.40000000002</v>
      </c>
      <c r="O7627" t="s">
        <v>64</v>
      </c>
      <c r="P7627">
        <v>442</v>
      </c>
      <c r="Q7627">
        <v>4</v>
      </c>
      <c r="R7627" t="s">
        <v>9</v>
      </c>
      <c r="S7627">
        <v>0</v>
      </c>
      <c r="T7627" t="s">
        <v>18</v>
      </c>
      <c r="V7627">
        <v>233.4</v>
      </c>
      <c r="W7627">
        <v>8.25</v>
      </c>
      <c r="X7627">
        <v>1507</v>
      </c>
      <c r="Y7627">
        <v>4646</v>
      </c>
      <c r="Z7627">
        <f t="shared" si="489"/>
        <v>1161500</v>
      </c>
      <c r="AF7627" t="s">
        <v>28</v>
      </c>
      <c r="AG7627">
        <v>9</v>
      </c>
      <c r="AH7627" t="s">
        <v>47</v>
      </c>
      <c r="AI7627">
        <v>0.5202</v>
      </c>
      <c r="AJ7627" s="4">
        <v>3921.7814260485211</v>
      </c>
      <c r="AK7627">
        <f t="shared" si="490"/>
        <v>980445.35651213024</v>
      </c>
      <c r="AL7627">
        <v>1005</v>
      </c>
      <c r="AM7627">
        <f t="shared" si="491"/>
        <v>0.66688785666887862</v>
      </c>
      <c r="AN7627" s="4">
        <v>3098.5773059581475</v>
      </c>
      <c r="AO7627">
        <f t="shared" si="492"/>
        <v>774644.32648953691</v>
      </c>
      <c r="AP7627">
        <v>79</v>
      </c>
      <c r="AQ7627">
        <v>11</v>
      </c>
    </row>
    <row r="7628" spans="1:43" x14ac:dyDescent="0.2">
      <c r="A7628" t="s">
        <v>157</v>
      </c>
      <c r="B7628" t="s">
        <v>41</v>
      </c>
      <c r="C7628" t="s">
        <v>63</v>
      </c>
      <c r="D7628" t="s">
        <v>9</v>
      </c>
      <c r="L7628" t="s">
        <v>8</v>
      </c>
      <c r="M7628" t="s">
        <v>14</v>
      </c>
      <c r="N7628">
        <v>324342.40000000002</v>
      </c>
      <c r="O7628" t="s">
        <v>64</v>
      </c>
      <c r="P7628">
        <v>442</v>
      </c>
      <c r="Q7628">
        <v>4</v>
      </c>
      <c r="R7628" t="s">
        <v>9</v>
      </c>
      <c r="S7628">
        <v>0</v>
      </c>
      <c r="T7628" t="s">
        <v>18</v>
      </c>
      <c r="V7628">
        <v>233.4</v>
      </c>
      <c r="W7628">
        <v>8.25</v>
      </c>
      <c r="X7628">
        <v>1507</v>
      </c>
      <c r="Y7628">
        <v>4646</v>
      </c>
      <c r="Z7628">
        <f t="shared" si="489"/>
        <v>1161500</v>
      </c>
      <c r="AF7628" t="s">
        <v>28</v>
      </c>
      <c r="AG7628">
        <v>3</v>
      </c>
      <c r="AH7628" t="s">
        <v>46</v>
      </c>
      <c r="AI7628">
        <v>0.2601</v>
      </c>
      <c r="AJ7628" s="4">
        <v>3921.7814260485211</v>
      </c>
      <c r="AK7628">
        <f t="shared" si="490"/>
        <v>980445.35651213024</v>
      </c>
      <c r="AL7628">
        <v>1005</v>
      </c>
      <c r="AM7628">
        <f t="shared" si="491"/>
        <v>0.66688785666887862</v>
      </c>
      <c r="AN7628" s="4">
        <v>3098.5773059581475</v>
      </c>
      <c r="AO7628">
        <f t="shared" si="492"/>
        <v>774644.32648953691</v>
      </c>
      <c r="AP7628">
        <v>79</v>
      </c>
      <c r="AQ7628">
        <v>11</v>
      </c>
    </row>
    <row r="7629" spans="1:43" x14ac:dyDescent="0.2">
      <c r="A7629" t="s">
        <v>157</v>
      </c>
      <c r="B7629" t="s">
        <v>41</v>
      </c>
      <c r="C7629" t="s">
        <v>63</v>
      </c>
      <c r="D7629" t="s">
        <v>9</v>
      </c>
      <c r="L7629" t="s">
        <v>8</v>
      </c>
      <c r="M7629" t="s">
        <v>38</v>
      </c>
      <c r="N7629">
        <v>324342.40000000002</v>
      </c>
      <c r="O7629" t="s">
        <v>64</v>
      </c>
      <c r="P7629">
        <v>442</v>
      </c>
      <c r="Q7629">
        <v>4</v>
      </c>
      <c r="R7629" t="s">
        <v>9</v>
      </c>
      <c r="S7629">
        <v>0</v>
      </c>
      <c r="T7629" t="s">
        <v>18</v>
      </c>
      <c r="V7629">
        <v>233.4</v>
      </c>
      <c r="W7629">
        <v>8.25</v>
      </c>
      <c r="X7629">
        <v>1507</v>
      </c>
      <c r="Y7629">
        <v>4646</v>
      </c>
      <c r="Z7629">
        <f t="shared" si="489"/>
        <v>1161500</v>
      </c>
      <c r="AF7629" t="s">
        <v>28</v>
      </c>
      <c r="AG7629">
        <v>1</v>
      </c>
      <c r="AH7629" t="s">
        <v>46</v>
      </c>
      <c r="AI7629">
        <v>7.1379999999999999</v>
      </c>
      <c r="AJ7629" s="4">
        <v>3921.7814260485211</v>
      </c>
      <c r="AK7629">
        <f t="shared" si="490"/>
        <v>980445.35651213024</v>
      </c>
      <c r="AL7629">
        <v>1005</v>
      </c>
      <c r="AM7629">
        <f t="shared" si="491"/>
        <v>0.66688785666887862</v>
      </c>
      <c r="AN7629" s="4">
        <v>3098.5773059581475</v>
      </c>
      <c r="AO7629">
        <f t="shared" si="492"/>
        <v>774644.32648953691</v>
      </c>
      <c r="AP7629">
        <v>79</v>
      </c>
      <c r="AQ7629">
        <v>11</v>
      </c>
    </row>
    <row r="7630" spans="1:43" x14ac:dyDescent="0.2">
      <c r="A7630" t="s">
        <v>157</v>
      </c>
      <c r="B7630" t="s">
        <v>41</v>
      </c>
      <c r="C7630" t="s">
        <v>63</v>
      </c>
      <c r="D7630" t="s">
        <v>9</v>
      </c>
      <c r="L7630" t="s">
        <v>8</v>
      </c>
      <c r="M7630" t="s">
        <v>14</v>
      </c>
      <c r="N7630">
        <v>324342.40000000002</v>
      </c>
      <c r="O7630" t="s">
        <v>64</v>
      </c>
      <c r="P7630">
        <v>442</v>
      </c>
      <c r="Q7630">
        <v>4</v>
      </c>
      <c r="R7630" t="s">
        <v>9</v>
      </c>
      <c r="S7630">
        <v>0</v>
      </c>
      <c r="T7630" t="s">
        <v>18</v>
      </c>
      <c r="V7630">
        <v>233.4</v>
      </c>
      <c r="W7630">
        <v>8.25</v>
      </c>
      <c r="X7630">
        <v>1507</v>
      </c>
      <c r="Y7630">
        <v>4646</v>
      </c>
      <c r="Z7630">
        <f t="shared" si="489"/>
        <v>1161500</v>
      </c>
      <c r="AF7630" t="s">
        <v>28</v>
      </c>
      <c r="AG7630">
        <v>6</v>
      </c>
      <c r="AH7630" t="s">
        <v>47</v>
      </c>
      <c r="AI7630">
        <v>1.4159999999999999</v>
      </c>
      <c r="AJ7630" s="4">
        <v>3921.7814260485211</v>
      </c>
      <c r="AK7630">
        <f t="shared" si="490"/>
        <v>980445.35651213024</v>
      </c>
      <c r="AL7630">
        <v>1005</v>
      </c>
      <c r="AM7630">
        <f t="shared" si="491"/>
        <v>0.66688785666887862</v>
      </c>
      <c r="AN7630" s="4">
        <v>3098.5773059581475</v>
      </c>
      <c r="AO7630">
        <f t="shared" si="492"/>
        <v>774644.32648953691</v>
      </c>
      <c r="AP7630">
        <v>79</v>
      </c>
      <c r="AQ7630">
        <v>11</v>
      </c>
    </row>
    <row r="7631" spans="1:43" x14ac:dyDescent="0.2">
      <c r="A7631" t="s">
        <v>157</v>
      </c>
      <c r="B7631" t="s">
        <v>41</v>
      </c>
      <c r="C7631" t="s">
        <v>63</v>
      </c>
      <c r="D7631" t="s">
        <v>9</v>
      </c>
      <c r="L7631" t="s">
        <v>8</v>
      </c>
      <c r="M7631" t="s">
        <v>38</v>
      </c>
      <c r="N7631">
        <v>324342.40000000002</v>
      </c>
      <c r="O7631" t="s">
        <v>64</v>
      </c>
      <c r="P7631">
        <v>442</v>
      </c>
      <c r="Q7631">
        <v>4</v>
      </c>
      <c r="R7631" t="s">
        <v>9</v>
      </c>
      <c r="S7631">
        <v>0</v>
      </c>
      <c r="T7631" t="s">
        <v>18</v>
      </c>
      <c r="V7631">
        <v>233.4</v>
      </c>
      <c r="W7631">
        <v>8.25</v>
      </c>
      <c r="X7631">
        <v>1507</v>
      </c>
      <c r="Y7631">
        <v>4646</v>
      </c>
      <c r="Z7631">
        <f t="shared" si="489"/>
        <v>1161500</v>
      </c>
      <c r="AF7631" t="s">
        <v>28</v>
      </c>
      <c r="AG7631">
        <v>3</v>
      </c>
      <c r="AH7631" t="s">
        <v>46</v>
      </c>
      <c r="AI7631">
        <v>0.2601</v>
      </c>
      <c r="AJ7631" s="4">
        <v>3921.7814260485211</v>
      </c>
      <c r="AK7631">
        <f t="shared" si="490"/>
        <v>980445.35651213024</v>
      </c>
      <c r="AL7631">
        <v>1005</v>
      </c>
      <c r="AM7631">
        <f t="shared" si="491"/>
        <v>0.66688785666887862</v>
      </c>
      <c r="AN7631" s="4">
        <v>3098.5773059581475</v>
      </c>
      <c r="AO7631">
        <f t="shared" si="492"/>
        <v>774644.32648953691</v>
      </c>
      <c r="AP7631">
        <v>79</v>
      </c>
      <c r="AQ7631">
        <v>11</v>
      </c>
    </row>
    <row r="7632" spans="1:43" x14ac:dyDescent="0.2">
      <c r="A7632" t="s">
        <v>157</v>
      </c>
      <c r="B7632" t="s">
        <v>41</v>
      </c>
      <c r="C7632" t="s">
        <v>63</v>
      </c>
      <c r="D7632" t="s">
        <v>9</v>
      </c>
      <c r="L7632" t="s">
        <v>8</v>
      </c>
      <c r="M7632" t="s">
        <v>14</v>
      </c>
      <c r="N7632">
        <v>324342.40000000002</v>
      </c>
      <c r="O7632" t="s">
        <v>64</v>
      </c>
      <c r="P7632">
        <v>442</v>
      </c>
      <c r="Q7632">
        <v>4</v>
      </c>
      <c r="R7632" t="s">
        <v>9</v>
      </c>
      <c r="S7632">
        <v>0</v>
      </c>
      <c r="T7632" t="s">
        <v>18</v>
      </c>
      <c r="V7632">
        <v>233.4</v>
      </c>
      <c r="W7632">
        <v>8.25</v>
      </c>
      <c r="X7632">
        <v>1507</v>
      </c>
      <c r="Y7632">
        <v>4646</v>
      </c>
      <c r="Z7632">
        <f t="shared" si="489"/>
        <v>1161500</v>
      </c>
      <c r="AF7632" t="s">
        <v>28</v>
      </c>
      <c r="AG7632">
        <v>1</v>
      </c>
      <c r="AH7632" t="s">
        <v>47</v>
      </c>
      <c r="AI7632">
        <v>0.49130000000000001</v>
      </c>
      <c r="AJ7632" s="4">
        <v>3921.7814260485211</v>
      </c>
      <c r="AK7632">
        <f t="shared" si="490"/>
        <v>980445.35651213024</v>
      </c>
      <c r="AL7632">
        <v>1005</v>
      </c>
      <c r="AM7632">
        <f t="shared" si="491"/>
        <v>0.66688785666887862</v>
      </c>
      <c r="AN7632" s="4">
        <v>3098.5773059581475</v>
      </c>
      <c r="AO7632">
        <f t="shared" si="492"/>
        <v>774644.32648953691</v>
      </c>
      <c r="AP7632">
        <v>79</v>
      </c>
      <c r="AQ7632">
        <v>11</v>
      </c>
    </row>
    <row r="7633" spans="1:43" x14ac:dyDescent="0.2">
      <c r="A7633" t="s">
        <v>157</v>
      </c>
      <c r="B7633" t="s">
        <v>41</v>
      </c>
      <c r="C7633" t="s">
        <v>63</v>
      </c>
      <c r="D7633" t="s">
        <v>9</v>
      </c>
      <c r="L7633" t="s">
        <v>8</v>
      </c>
      <c r="M7633" t="s">
        <v>38</v>
      </c>
      <c r="N7633">
        <v>324342.40000000002</v>
      </c>
      <c r="O7633" t="s">
        <v>64</v>
      </c>
      <c r="P7633">
        <v>442</v>
      </c>
      <c r="Q7633">
        <v>4</v>
      </c>
      <c r="R7633" t="s">
        <v>9</v>
      </c>
      <c r="S7633">
        <v>0</v>
      </c>
      <c r="T7633" t="s">
        <v>18</v>
      </c>
      <c r="V7633">
        <v>233.4</v>
      </c>
      <c r="W7633">
        <v>8.25</v>
      </c>
      <c r="X7633">
        <v>1507</v>
      </c>
      <c r="Y7633">
        <v>4646</v>
      </c>
      <c r="Z7633">
        <f t="shared" si="489"/>
        <v>1161500</v>
      </c>
      <c r="AF7633" t="s">
        <v>28</v>
      </c>
      <c r="AG7633">
        <v>1</v>
      </c>
      <c r="AH7633" t="s">
        <v>47</v>
      </c>
      <c r="AI7633">
        <v>1.1559999999999999</v>
      </c>
      <c r="AJ7633" s="4">
        <v>3921.7814260485211</v>
      </c>
      <c r="AK7633">
        <f t="shared" si="490"/>
        <v>980445.35651213024</v>
      </c>
      <c r="AL7633">
        <v>1005</v>
      </c>
      <c r="AM7633">
        <f t="shared" si="491"/>
        <v>0.66688785666887862</v>
      </c>
      <c r="AN7633" s="4">
        <v>3098.5773059581475</v>
      </c>
      <c r="AO7633">
        <f t="shared" si="492"/>
        <v>774644.32648953691</v>
      </c>
      <c r="AP7633">
        <v>79</v>
      </c>
      <c r="AQ7633">
        <v>11</v>
      </c>
    </row>
    <row r="7634" spans="1:43" x14ac:dyDescent="0.2">
      <c r="A7634" t="s">
        <v>157</v>
      </c>
      <c r="B7634" t="s">
        <v>41</v>
      </c>
      <c r="C7634" t="s">
        <v>63</v>
      </c>
      <c r="D7634" t="s">
        <v>9</v>
      </c>
      <c r="L7634" t="s">
        <v>8</v>
      </c>
      <c r="M7634" t="s">
        <v>14</v>
      </c>
      <c r="N7634">
        <v>324342.40000000002</v>
      </c>
      <c r="O7634" t="s">
        <v>64</v>
      </c>
      <c r="P7634">
        <v>442</v>
      </c>
      <c r="Q7634">
        <v>4</v>
      </c>
      <c r="R7634" t="s">
        <v>9</v>
      </c>
      <c r="S7634">
        <v>0</v>
      </c>
      <c r="T7634" t="s">
        <v>18</v>
      </c>
      <c r="V7634">
        <v>233.4</v>
      </c>
      <c r="W7634">
        <v>8.25</v>
      </c>
      <c r="X7634">
        <v>1507</v>
      </c>
      <c r="Y7634">
        <v>4646</v>
      </c>
      <c r="Z7634">
        <f t="shared" si="489"/>
        <v>1161500</v>
      </c>
      <c r="AF7634" t="s">
        <v>28</v>
      </c>
      <c r="AG7634">
        <v>1</v>
      </c>
      <c r="AH7634" t="s">
        <v>46</v>
      </c>
      <c r="AI7634">
        <v>0.23119999999999999</v>
      </c>
      <c r="AJ7634" s="4">
        <v>3921.7814260485211</v>
      </c>
      <c r="AK7634">
        <f t="shared" si="490"/>
        <v>980445.35651213024</v>
      </c>
      <c r="AL7634">
        <v>1005</v>
      </c>
      <c r="AM7634">
        <f t="shared" si="491"/>
        <v>0.66688785666887862</v>
      </c>
      <c r="AN7634" s="4">
        <v>3098.5773059581475</v>
      </c>
      <c r="AO7634">
        <f t="shared" si="492"/>
        <v>774644.32648953691</v>
      </c>
      <c r="AP7634">
        <v>79</v>
      </c>
      <c r="AQ7634">
        <v>11</v>
      </c>
    </row>
    <row r="7635" spans="1:43" x14ac:dyDescent="0.2">
      <c r="A7635" t="s">
        <v>157</v>
      </c>
      <c r="B7635" t="s">
        <v>41</v>
      </c>
      <c r="C7635" t="s">
        <v>63</v>
      </c>
      <c r="D7635" t="s">
        <v>9</v>
      </c>
      <c r="L7635" t="s">
        <v>8</v>
      </c>
      <c r="M7635" t="s">
        <v>38</v>
      </c>
      <c r="N7635">
        <v>324342.40000000002</v>
      </c>
      <c r="O7635" t="s">
        <v>64</v>
      </c>
      <c r="P7635">
        <v>442</v>
      </c>
      <c r="Q7635">
        <v>4</v>
      </c>
      <c r="R7635" t="s">
        <v>9</v>
      </c>
      <c r="S7635">
        <v>0</v>
      </c>
      <c r="T7635" t="s">
        <v>18</v>
      </c>
      <c r="V7635">
        <v>233.4</v>
      </c>
      <c r="W7635">
        <v>8.25</v>
      </c>
      <c r="X7635">
        <v>1507</v>
      </c>
      <c r="Y7635">
        <v>4646</v>
      </c>
      <c r="Z7635">
        <f t="shared" si="489"/>
        <v>1161500</v>
      </c>
      <c r="AF7635" t="s">
        <v>28</v>
      </c>
      <c r="AG7635">
        <v>1</v>
      </c>
      <c r="AH7635" t="s">
        <v>46</v>
      </c>
      <c r="AI7635">
        <v>0.20230000000000001</v>
      </c>
      <c r="AJ7635" s="4">
        <v>3921.7814260485211</v>
      </c>
      <c r="AK7635">
        <f t="shared" si="490"/>
        <v>980445.35651213024</v>
      </c>
      <c r="AL7635">
        <v>1005</v>
      </c>
      <c r="AM7635">
        <f t="shared" si="491"/>
        <v>0.66688785666887862</v>
      </c>
      <c r="AN7635" s="4">
        <v>3098.5773059581475</v>
      </c>
      <c r="AO7635">
        <f t="shared" si="492"/>
        <v>774644.32648953691</v>
      </c>
      <c r="AP7635">
        <v>79</v>
      </c>
      <c r="AQ7635">
        <v>11</v>
      </c>
    </row>
    <row r="7636" spans="1:43" x14ac:dyDescent="0.2">
      <c r="A7636" t="s">
        <v>157</v>
      </c>
      <c r="B7636" t="s">
        <v>41</v>
      </c>
      <c r="C7636" t="s">
        <v>63</v>
      </c>
      <c r="D7636" t="s">
        <v>9</v>
      </c>
      <c r="L7636" t="s">
        <v>8</v>
      </c>
      <c r="M7636" t="s">
        <v>14</v>
      </c>
      <c r="N7636">
        <v>324342.40000000002</v>
      </c>
      <c r="O7636" t="s">
        <v>64</v>
      </c>
      <c r="P7636">
        <v>442</v>
      </c>
      <c r="Q7636">
        <v>4</v>
      </c>
      <c r="R7636" t="s">
        <v>9</v>
      </c>
      <c r="S7636">
        <v>0</v>
      </c>
      <c r="T7636" t="s">
        <v>18</v>
      </c>
      <c r="V7636">
        <v>233.4</v>
      </c>
      <c r="W7636">
        <v>8.25</v>
      </c>
      <c r="X7636">
        <v>1507</v>
      </c>
      <c r="Y7636">
        <v>4646</v>
      </c>
      <c r="Z7636">
        <f t="shared" si="489"/>
        <v>1161500</v>
      </c>
      <c r="AF7636" t="s">
        <v>28</v>
      </c>
      <c r="AG7636">
        <v>3</v>
      </c>
      <c r="AH7636" t="s">
        <v>46</v>
      </c>
      <c r="AI7636">
        <v>0.54910000000000003</v>
      </c>
      <c r="AJ7636" s="4">
        <v>3921.7814260485211</v>
      </c>
      <c r="AK7636">
        <f t="shared" si="490"/>
        <v>980445.35651213024</v>
      </c>
      <c r="AL7636">
        <v>1005</v>
      </c>
      <c r="AM7636">
        <f t="shared" si="491"/>
        <v>0.66688785666887862</v>
      </c>
      <c r="AN7636" s="4">
        <v>3098.5773059581475</v>
      </c>
      <c r="AO7636">
        <f t="shared" si="492"/>
        <v>774644.32648953691</v>
      </c>
      <c r="AP7636">
        <v>79</v>
      </c>
      <c r="AQ7636">
        <v>11</v>
      </c>
    </row>
    <row r="7637" spans="1:43" x14ac:dyDescent="0.2">
      <c r="A7637" t="s">
        <v>157</v>
      </c>
      <c r="B7637" t="s">
        <v>41</v>
      </c>
      <c r="C7637" t="s">
        <v>63</v>
      </c>
      <c r="D7637" t="s">
        <v>9</v>
      </c>
      <c r="L7637" t="s">
        <v>8</v>
      </c>
      <c r="M7637" t="s">
        <v>38</v>
      </c>
      <c r="N7637">
        <v>324342.40000000002</v>
      </c>
      <c r="O7637" t="s">
        <v>64</v>
      </c>
      <c r="P7637">
        <v>442</v>
      </c>
      <c r="Q7637">
        <v>4</v>
      </c>
      <c r="R7637" t="s">
        <v>9</v>
      </c>
      <c r="S7637">
        <v>0</v>
      </c>
      <c r="T7637" t="s">
        <v>18</v>
      </c>
      <c r="V7637">
        <v>233.4</v>
      </c>
      <c r="W7637">
        <v>8.25</v>
      </c>
      <c r="X7637">
        <v>1507</v>
      </c>
      <c r="Y7637">
        <v>4646</v>
      </c>
      <c r="Z7637">
        <f t="shared" si="489"/>
        <v>1161500</v>
      </c>
      <c r="AF7637" t="s">
        <v>28</v>
      </c>
      <c r="AG7637">
        <v>1</v>
      </c>
      <c r="AH7637" t="s">
        <v>46</v>
      </c>
      <c r="AI7637">
        <v>0.3468</v>
      </c>
      <c r="AJ7637" s="4">
        <v>3921.7814260485211</v>
      </c>
      <c r="AK7637">
        <f t="shared" si="490"/>
        <v>980445.35651213024</v>
      </c>
      <c r="AL7637">
        <v>1005</v>
      </c>
      <c r="AM7637">
        <f t="shared" si="491"/>
        <v>0.66688785666887862</v>
      </c>
      <c r="AN7637" s="4">
        <v>3098.5773059581475</v>
      </c>
      <c r="AO7637">
        <f t="shared" si="492"/>
        <v>774644.32648953691</v>
      </c>
      <c r="AP7637">
        <v>79</v>
      </c>
      <c r="AQ7637">
        <v>11</v>
      </c>
    </row>
    <row r="7638" spans="1:43" x14ac:dyDescent="0.2">
      <c r="A7638" t="s">
        <v>157</v>
      </c>
      <c r="B7638" t="s">
        <v>41</v>
      </c>
      <c r="C7638" t="s">
        <v>63</v>
      </c>
      <c r="D7638" t="s">
        <v>9</v>
      </c>
      <c r="L7638" t="s">
        <v>8</v>
      </c>
      <c r="M7638" t="s">
        <v>14</v>
      </c>
      <c r="N7638">
        <v>324342.40000000002</v>
      </c>
      <c r="O7638" t="s">
        <v>64</v>
      </c>
      <c r="P7638">
        <v>442</v>
      </c>
      <c r="Q7638">
        <v>4</v>
      </c>
      <c r="R7638" t="s">
        <v>9</v>
      </c>
      <c r="S7638">
        <v>0</v>
      </c>
      <c r="T7638" t="s">
        <v>18</v>
      </c>
      <c r="V7638">
        <v>233.4</v>
      </c>
      <c r="W7638">
        <v>8.25</v>
      </c>
      <c r="X7638">
        <v>1507</v>
      </c>
      <c r="Y7638">
        <v>4646</v>
      </c>
      <c r="Z7638">
        <f t="shared" si="489"/>
        <v>1161500</v>
      </c>
      <c r="AF7638" t="s">
        <v>28</v>
      </c>
      <c r="AG7638">
        <v>1</v>
      </c>
      <c r="AH7638" t="s">
        <v>46</v>
      </c>
      <c r="AI7638">
        <v>0.89590000000000003</v>
      </c>
      <c r="AJ7638" s="4">
        <v>3921.7814260485211</v>
      </c>
      <c r="AK7638">
        <f t="shared" si="490"/>
        <v>980445.35651213024</v>
      </c>
      <c r="AL7638">
        <v>1005</v>
      </c>
      <c r="AM7638">
        <f t="shared" si="491"/>
        <v>0.66688785666887862</v>
      </c>
      <c r="AN7638" s="4">
        <v>3098.5773059581475</v>
      </c>
      <c r="AO7638">
        <f t="shared" si="492"/>
        <v>774644.32648953691</v>
      </c>
      <c r="AP7638">
        <v>79</v>
      </c>
      <c r="AQ7638">
        <v>11</v>
      </c>
    </row>
    <row r="7639" spans="1:43" x14ac:dyDescent="0.2">
      <c r="A7639" t="s">
        <v>157</v>
      </c>
      <c r="B7639" t="s">
        <v>41</v>
      </c>
      <c r="C7639" t="s">
        <v>63</v>
      </c>
      <c r="D7639" t="s">
        <v>9</v>
      </c>
      <c r="L7639" t="s">
        <v>8</v>
      </c>
      <c r="M7639" t="s">
        <v>38</v>
      </c>
      <c r="N7639">
        <v>324342.40000000002</v>
      </c>
      <c r="O7639" t="s">
        <v>64</v>
      </c>
      <c r="P7639">
        <v>442</v>
      </c>
      <c r="Q7639">
        <v>4</v>
      </c>
      <c r="R7639" t="s">
        <v>9</v>
      </c>
      <c r="S7639">
        <v>0</v>
      </c>
      <c r="T7639" t="s">
        <v>18</v>
      </c>
      <c r="V7639">
        <v>233.4</v>
      </c>
      <c r="W7639">
        <v>8.25</v>
      </c>
      <c r="X7639">
        <v>1507</v>
      </c>
      <c r="Y7639">
        <v>4646</v>
      </c>
      <c r="Z7639">
        <f t="shared" si="489"/>
        <v>1161500</v>
      </c>
      <c r="AF7639" t="s">
        <v>28</v>
      </c>
      <c r="AG7639">
        <v>2</v>
      </c>
      <c r="AH7639" t="s">
        <v>47</v>
      </c>
      <c r="AI7639">
        <v>3.67</v>
      </c>
      <c r="AJ7639" s="4">
        <v>3921.7814260485211</v>
      </c>
      <c r="AK7639">
        <f t="shared" si="490"/>
        <v>980445.35651213024</v>
      </c>
      <c r="AL7639">
        <v>1005</v>
      </c>
      <c r="AM7639">
        <f t="shared" si="491"/>
        <v>0.66688785666887862</v>
      </c>
      <c r="AN7639" s="4">
        <v>3098.5773059581475</v>
      </c>
      <c r="AO7639">
        <f t="shared" si="492"/>
        <v>774644.32648953691</v>
      </c>
      <c r="AP7639">
        <v>79</v>
      </c>
      <c r="AQ7639">
        <v>11</v>
      </c>
    </row>
    <row r="7640" spans="1:43" x14ac:dyDescent="0.2">
      <c r="A7640" t="s">
        <v>157</v>
      </c>
      <c r="B7640" t="s">
        <v>41</v>
      </c>
      <c r="C7640" t="s">
        <v>63</v>
      </c>
      <c r="D7640" t="s">
        <v>9</v>
      </c>
      <c r="L7640" t="s">
        <v>8</v>
      </c>
      <c r="M7640" t="s">
        <v>14</v>
      </c>
      <c r="N7640">
        <v>324342.40000000002</v>
      </c>
      <c r="O7640" t="s">
        <v>64</v>
      </c>
      <c r="P7640">
        <v>442</v>
      </c>
      <c r="Q7640">
        <v>4</v>
      </c>
      <c r="R7640" t="s">
        <v>9</v>
      </c>
      <c r="S7640">
        <v>0</v>
      </c>
      <c r="T7640" t="s">
        <v>18</v>
      </c>
      <c r="V7640">
        <v>233.4</v>
      </c>
      <c r="W7640">
        <v>8.25</v>
      </c>
      <c r="X7640">
        <v>1507</v>
      </c>
      <c r="Y7640">
        <v>4646</v>
      </c>
      <c r="Z7640">
        <f t="shared" si="489"/>
        <v>1161500</v>
      </c>
      <c r="AF7640" t="s">
        <v>28</v>
      </c>
      <c r="AG7640">
        <v>3</v>
      </c>
      <c r="AH7640" t="s">
        <v>47</v>
      </c>
      <c r="AI7640">
        <v>0.57799999999999996</v>
      </c>
      <c r="AJ7640" s="4">
        <v>3921.7814260485211</v>
      </c>
      <c r="AK7640">
        <f t="shared" si="490"/>
        <v>980445.35651213024</v>
      </c>
      <c r="AL7640">
        <v>1005</v>
      </c>
      <c r="AM7640">
        <f t="shared" si="491"/>
        <v>0.66688785666887862</v>
      </c>
      <c r="AN7640" s="4">
        <v>3098.5773059581475</v>
      </c>
      <c r="AO7640">
        <f t="shared" si="492"/>
        <v>774644.32648953691</v>
      </c>
      <c r="AP7640">
        <v>79</v>
      </c>
      <c r="AQ7640">
        <v>11</v>
      </c>
    </row>
    <row r="7641" spans="1:43" x14ac:dyDescent="0.2">
      <c r="A7641" t="s">
        <v>157</v>
      </c>
      <c r="B7641" t="s">
        <v>41</v>
      </c>
      <c r="C7641" t="s">
        <v>63</v>
      </c>
      <c r="D7641" t="s">
        <v>9</v>
      </c>
      <c r="L7641" t="s">
        <v>8</v>
      </c>
      <c r="M7641" t="s">
        <v>38</v>
      </c>
      <c r="N7641">
        <v>324342.40000000002</v>
      </c>
      <c r="O7641" t="s">
        <v>64</v>
      </c>
      <c r="P7641">
        <v>442</v>
      </c>
      <c r="Q7641">
        <v>4</v>
      </c>
      <c r="R7641" t="s">
        <v>9</v>
      </c>
      <c r="S7641">
        <v>0</v>
      </c>
      <c r="T7641" t="s">
        <v>18</v>
      </c>
      <c r="V7641">
        <v>233.4</v>
      </c>
      <c r="W7641">
        <v>8.25</v>
      </c>
      <c r="X7641">
        <v>1507</v>
      </c>
      <c r="Y7641">
        <v>4646</v>
      </c>
      <c r="Z7641">
        <f t="shared" si="489"/>
        <v>1161500</v>
      </c>
      <c r="AF7641" t="s">
        <v>28</v>
      </c>
      <c r="AG7641">
        <v>3</v>
      </c>
      <c r="AH7641" t="s">
        <v>46</v>
      </c>
      <c r="AI7641">
        <v>0.89590000000000003</v>
      </c>
      <c r="AJ7641" s="4">
        <v>3921.7814260485211</v>
      </c>
      <c r="AK7641">
        <f t="shared" si="490"/>
        <v>980445.35651213024</v>
      </c>
      <c r="AL7641">
        <v>1005</v>
      </c>
      <c r="AM7641">
        <f t="shared" si="491"/>
        <v>0.66688785666887862</v>
      </c>
      <c r="AN7641" s="4">
        <v>3098.5773059581475</v>
      </c>
      <c r="AO7641">
        <f t="shared" si="492"/>
        <v>774644.32648953691</v>
      </c>
      <c r="AP7641">
        <v>79</v>
      </c>
      <c r="AQ7641">
        <v>11</v>
      </c>
    </row>
    <row r="7642" spans="1:43" x14ac:dyDescent="0.2">
      <c r="A7642" t="s">
        <v>157</v>
      </c>
      <c r="B7642" t="s">
        <v>41</v>
      </c>
      <c r="C7642" t="s">
        <v>63</v>
      </c>
      <c r="D7642" t="s">
        <v>9</v>
      </c>
      <c r="L7642" t="s">
        <v>8</v>
      </c>
      <c r="M7642" t="s">
        <v>14</v>
      </c>
      <c r="N7642">
        <v>324342.40000000002</v>
      </c>
      <c r="O7642" t="s">
        <v>64</v>
      </c>
      <c r="P7642">
        <v>442</v>
      </c>
      <c r="Q7642">
        <v>4</v>
      </c>
      <c r="R7642" t="s">
        <v>9</v>
      </c>
      <c r="S7642">
        <v>0</v>
      </c>
      <c r="T7642" t="s">
        <v>18</v>
      </c>
      <c r="V7642">
        <v>233.4</v>
      </c>
      <c r="W7642">
        <v>8.25</v>
      </c>
      <c r="X7642">
        <v>1507</v>
      </c>
      <c r="Y7642">
        <v>4646</v>
      </c>
      <c r="Z7642">
        <f t="shared" si="489"/>
        <v>1161500</v>
      </c>
      <c r="AF7642" t="s">
        <v>28</v>
      </c>
      <c r="AG7642">
        <v>2</v>
      </c>
      <c r="AH7642" t="s">
        <v>46</v>
      </c>
      <c r="AI7642">
        <v>3.7280000000000002</v>
      </c>
      <c r="AJ7642" s="4">
        <v>3921.7814260485211</v>
      </c>
      <c r="AK7642">
        <f t="shared" si="490"/>
        <v>980445.35651213024</v>
      </c>
      <c r="AL7642">
        <v>1005</v>
      </c>
      <c r="AM7642">
        <f t="shared" si="491"/>
        <v>0.66688785666887862</v>
      </c>
      <c r="AN7642" s="4">
        <v>3098.5773059581475</v>
      </c>
      <c r="AO7642">
        <f t="shared" si="492"/>
        <v>774644.32648953691</v>
      </c>
      <c r="AP7642">
        <v>79</v>
      </c>
      <c r="AQ7642">
        <v>11</v>
      </c>
    </row>
    <row r="7643" spans="1:43" x14ac:dyDescent="0.2">
      <c r="A7643" t="s">
        <v>157</v>
      </c>
      <c r="B7643" t="s">
        <v>41</v>
      </c>
      <c r="C7643" t="s">
        <v>63</v>
      </c>
      <c r="D7643" t="s">
        <v>9</v>
      </c>
      <c r="L7643" t="s">
        <v>8</v>
      </c>
      <c r="M7643" t="s">
        <v>38</v>
      </c>
      <c r="N7643">
        <v>324342.40000000002</v>
      </c>
      <c r="O7643" t="s">
        <v>64</v>
      </c>
      <c r="P7643">
        <v>442</v>
      </c>
      <c r="Q7643">
        <v>4</v>
      </c>
      <c r="R7643" t="s">
        <v>9</v>
      </c>
      <c r="S7643">
        <v>0</v>
      </c>
      <c r="T7643" t="s">
        <v>18</v>
      </c>
      <c r="V7643">
        <v>233.4</v>
      </c>
      <c r="W7643">
        <v>8.25</v>
      </c>
      <c r="X7643">
        <v>1507</v>
      </c>
      <c r="Y7643">
        <v>4646</v>
      </c>
      <c r="Z7643">
        <f t="shared" si="489"/>
        <v>1161500</v>
      </c>
      <c r="AF7643" t="s">
        <v>28</v>
      </c>
      <c r="AG7643">
        <v>3</v>
      </c>
      <c r="AH7643" t="s">
        <v>46</v>
      </c>
      <c r="AI7643">
        <v>19.57</v>
      </c>
      <c r="AJ7643" s="4">
        <v>3921.7814260485211</v>
      </c>
      <c r="AK7643">
        <f t="shared" si="490"/>
        <v>980445.35651213024</v>
      </c>
      <c r="AL7643">
        <v>1005</v>
      </c>
      <c r="AM7643">
        <f t="shared" si="491"/>
        <v>0.66688785666887862</v>
      </c>
      <c r="AN7643" s="4">
        <v>3098.5773059581475</v>
      </c>
      <c r="AO7643">
        <f t="shared" si="492"/>
        <v>774644.32648953691</v>
      </c>
      <c r="AP7643">
        <v>79</v>
      </c>
      <c r="AQ7643">
        <v>11</v>
      </c>
    </row>
    <row r="7644" spans="1:43" x14ac:dyDescent="0.2">
      <c r="A7644" t="s">
        <v>157</v>
      </c>
      <c r="B7644" t="s">
        <v>41</v>
      </c>
      <c r="C7644" t="s">
        <v>63</v>
      </c>
      <c r="D7644" t="s">
        <v>9</v>
      </c>
      <c r="L7644" t="s">
        <v>8</v>
      </c>
      <c r="M7644" t="s">
        <v>14</v>
      </c>
      <c r="N7644">
        <v>324342.40000000002</v>
      </c>
      <c r="O7644" t="s">
        <v>64</v>
      </c>
      <c r="P7644">
        <v>442</v>
      </c>
      <c r="Q7644">
        <v>4</v>
      </c>
      <c r="R7644" t="s">
        <v>9</v>
      </c>
      <c r="S7644">
        <v>0</v>
      </c>
      <c r="T7644" t="s">
        <v>18</v>
      </c>
      <c r="V7644">
        <v>233.4</v>
      </c>
      <c r="W7644">
        <v>8.25</v>
      </c>
      <c r="X7644">
        <v>1507</v>
      </c>
      <c r="Y7644">
        <v>4646</v>
      </c>
      <c r="Z7644">
        <f t="shared" si="489"/>
        <v>1161500</v>
      </c>
      <c r="AF7644" t="s">
        <v>28</v>
      </c>
      <c r="AG7644">
        <v>17</v>
      </c>
      <c r="AH7644" t="s">
        <v>46</v>
      </c>
      <c r="AI7644">
        <v>0.63580000000000003</v>
      </c>
      <c r="AJ7644" s="4">
        <v>3921.7814260485211</v>
      </c>
      <c r="AK7644">
        <f t="shared" si="490"/>
        <v>980445.35651213024</v>
      </c>
      <c r="AL7644">
        <v>1005</v>
      </c>
      <c r="AM7644">
        <f t="shared" si="491"/>
        <v>0.66688785666887862</v>
      </c>
      <c r="AN7644" s="4">
        <v>3098.5773059581475</v>
      </c>
      <c r="AO7644">
        <f t="shared" si="492"/>
        <v>774644.32648953691</v>
      </c>
      <c r="AP7644">
        <v>79</v>
      </c>
      <c r="AQ7644">
        <v>11</v>
      </c>
    </row>
    <row r="7645" spans="1:43" x14ac:dyDescent="0.2">
      <c r="A7645" t="s">
        <v>157</v>
      </c>
      <c r="B7645" t="s">
        <v>41</v>
      </c>
      <c r="C7645" t="s">
        <v>63</v>
      </c>
      <c r="D7645" t="s">
        <v>9</v>
      </c>
      <c r="L7645" t="s">
        <v>8</v>
      </c>
      <c r="M7645" t="s">
        <v>38</v>
      </c>
      <c r="N7645">
        <v>324342.40000000002</v>
      </c>
      <c r="O7645" t="s">
        <v>64</v>
      </c>
      <c r="P7645">
        <v>442</v>
      </c>
      <c r="Q7645">
        <v>4</v>
      </c>
      <c r="R7645" t="s">
        <v>9</v>
      </c>
      <c r="S7645">
        <v>0</v>
      </c>
      <c r="T7645" t="s">
        <v>18</v>
      </c>
      <c r="V7645">
        <v>233.4</v>
      </c>
      <c r="W7645">
        <v>8.25</v>
      </c>
      <c r="X7645">
        <v>1507</v>
      </c>
      <c r="Y7645">
        <v>4646</v>
      </c>
      <c r="Z7645">
        <f t="shared" si="489"/>
        <v>1161500</v>
      </c>
      <c r="AF7645" t="s">
        <v>28</v>
      </c>
      <c r="AG7645">
        <v>1</v>
      </c>
      <c r="AH7645" t="s">
        <v>46</v>
      </c>
      <c r="AI7645">
        <v>1.127</v>
      </c>
      <c r="AJ7645" s="4">
        <v>3921.7814260485211</v>
      </c>
      <c r="AK7645">
        <f t="shared" si="490"/>
        <v>980445.35651213024</v>
      </c>
      <c r="AL7645">
        <v>1005</v>
      </c>
      <c r="AM7645">
        <f t="shared" si="491"/>
        <v>0.66688785666887862</v>
      </c>
      <c r="AN7645" s="4">
        <v>3098.5773059581475</v>
      </c>
      <c r="AO7645">
        <f t="shared" si="492"/>
        <v>774644.32648953691</v>
      </c>
      <c r="AP7645">
        <v>79</v>
      </c>
      <c r="AQ7645">
        <v>11</v>
      </c>
    </row>
    <row r="7646" spans="1:43" x14ac:dyDescent="0.2">
      <c r="A7646" t="s">
        <v>157</v>
      </c>
      <c r="B7646" t="s">
        <v>41</v>
      </c>
      <c r="C7646" t="s">
        <v>63</v>
      </c>
      <c r="D7646" t="s">
        <v>9</v>
      </c>
      <c r="L7646" t="s">
        <v>8</v>
      </c>
      <c r="M7646" t="s">
        <v>14</v>
      </c>
      <c r="N7646">
        <v>324342.40000000002</v>
      </c>
      <c r="O7646" t="s">
        <v>64</v>
      </c>
      <c r="P7646">
        <v>442</v>
      </c>
      <c r="Q7646">
        <v>4</v>
      </c>
      <c r="R7646" t="s">
        <v>9</v>
      </c>
      <c r="S7646">
        <v>0</v>
      </c>
      <c r="T7646" t="s">
        <v>18</v>
      </c>
      <c r="V7646">
        <v>233.4</v>
      </c>
      <c r="W7646">
        <v>8.25</v>
      </c>
      <c r="X7646">
        <v>1507</v>
      </c>
      <c r="Y7646">
        <v>4646</v>
      </c>
      <c r="Z7646">
        <f t="shared" ref="Z7646:Z7709" si="493">Y7646*250</f>
        <v>1161500</v>
      </c>
      <c r="AF7646" t="s">
        <v>28</v>
      </c>
      <c r="AG7646">
        <v>1</v>
      </c>
      <c r="AH7646" t="s">
        <v>47</v>
      </c>
      <c r="AI7646">
        <v>0.72250000000000003</v>
      </c>
      <c r="AJ7646" s="4">
        <v>3921.7814260485211</v>
      </c>
      <c r="AK7646">
        <f t="shared" ref="AK7646:AK7709" si="494">AJ7646*250</f>
        <v>980445.35651213024</v>
      </c>
      <c r="AL7646">
        <v>1005</v>
      </c>
      <c r="AM7646">
        <f t="shared" si="491"/>
        <v>0.66688785666887862</v>
      </c>
      <c r="AN7646" s="4">
        <v>3098.5773059581475</v>
      </c>
      <c r="AO7646">
        <f t="shared" si="492"/>
        <v>774644.32648953691</v>
      </c>
      <c r="AP7646">
        <v>79</v>
      </c>
      <c r="AQ7646">
        <v>11</v>
      </c>
    </row>
    <row r="7647" spans="1:43" x14ac:dyDescent="0.2">
      <c r="A7647" t="s">
        <v>157</v>
      </c>
      <c r="B7647" t="s">
        <v>41</v>
      </c>
      <c r="C7647" t="s">
        <v>63</v>
      </c>
      <c r="D7647" t="s">
        <v>9</v>
      </c>
      <c r="L7647" t="s">
        <v>8</v>
      </c>
      <c r="M7647" t="s">
        <v>38</v>
      </c>
      <c r="N7647">
        <v>324342.40000000002</v>
      </c>
      <c r="O7647" t="s">
        <v>64</v>
      </c>
      <c r="P7647">
        <v>442</v>
      </c>
      <c r="Q7647">
        <v>4</v>
      </c>
      <c r="R7647" t="s">
        <v>9</v>
      </c>
      <c r="S7647">
        <v>0</v>
      </c>
      <c r="T7647" t="s">
        <v>18</v>
      </c>
      <c r="V7647">
        <v>233.4</v>
      </c>
      <c r="W7647">
        <v>8.25</v>
      </c>
      <c r="X7647">
        <v>1507</v>
      </c>
      <c r="Y7647">
        <v>4646</v>
      </c>
      <c r="Z7647">
        <f t="shared" si="493"/>
        <v>1161500</v>
      </c>
      <c r="AF7647" t="s">
        <v>28</v>
      </c>
      <c r="AG7647">
        <v>1</v>
      </c>
      <c r="AH7647" t="s">
        <v>46</v>
      </c>
      <c r="AI7647">
        <v>0.5202</v>
      </c>
      <c r="AJ7647" s="4">
        <v>3921.7814260485211</v>
      </c>
      <c r="AK7647">
        <f t="shared" si="494"/>
        <v>980445.35651213024</v>
      </c>
      <c r="AL7647">
        <v>1005</v>
      </c>
      <c r="AM7647">
        <f t="shared" si="491"/>
        <v>0.66688785666887862</v>
      </c>
      <c r="AN7647" s="4">
        <v>3098.5773059581475</v>
      </c>
      <c r="AO7647">
        <f t="shared" si="492"/>
        <v>774644.32648953691</v>
      </c>
      <c r="AP7647">
        <v>79</v>
      </c>
      <c r="AQ7647">
        <v>11</v>
      </c>
    </row>
    <row r="7648" spans="1:43" x14ac:dyDescent="0.2">
      <c r="A7648" t="s">
        <v>157</v>
      </c>
      <c r="B7648" t="s">
        <v>41</v>
      </c>
      <c r="C7648" t="s">
        <v>63</v>
      </c>
      <c r="D7648" t="s">
        <v>9</v>
      </c>
      <c r="L7648" t="s">
        <v>8</v>
      </c>
      <c r="M7648" t="s">
        <v>14</v>
      </c>
      <c r="N7648">
        <v>324342.40000000002</v>
      </c>
      <c r="O7648" t="s">
        <v>64</v>
      </c>
      <c r="P7648">
        <v>442</v>
      </c>
      <c r="Q7648">
        <v>4</v>
      </c>
      <c r="R7648" t="s">
        <v>9</v>
      </c>
      <c r="S7648">
        <v>0</v>
      </c>
      <c r="T7648" t="s">
        <v>18</v>
      </c>
      <c r="V7648">
        <v>233.4</v>
      </c>
      <c r="W7648">
        <v>8.25</v>
      </c>
      <c r="X7648">
        <v>1507</v>
      </c>
      <c r="Y7648">
        <v>4646</v>
      </c>
      <c r="Z7648">
        <f t="shared" si="493"/>
        <v>1161500</v>
      </c>
      <c r="AF7648" t="s">
        <v>28</v>
      </c>
      <c r="AG7648">
        <v>1</v>
      </c>
      <c r="AH7648" t="s">
        <v>46</v>
      </c>
      <c r="AI7648">
        <v>3.8439999999999999</v>
      </c>
      <c r="AJ7648" s="4">
        <v>3921.7814260485211</v>
      </c>
      <c r="AK7648">
        <f t="shared" si="494"/>
        <v>980445.35651213024</v>
      </c>
      <c r="AL7648">
        <v>1005</v>
      </c>
      <c r="AM7648">
        <f t="shared" si="491"/>
        <v>0.66688785666887862</v>
      </c>
      <c r="AN7648" s="4">
        <v>3098.5773059581475</v>
      </c>
      <c r="AO7648">
        <f t="shared" si="492"/>
        <v>774644.32648953691</v>
      </c>
      <c r="AP7648">
        <v>79</v>
      </c>
      <c r="AQ7648">
        <v>11</v>
      </c>
    </row>
    <row r="7649" spans="1:43" x14ac:dyDescent="0.2">
      <c r="A7649" t="s">
        <v>157</v>
      </c>
      <c r="B7649" t="s">
        <v>41</v>
      </c>
      <c r="C7649" t="s">
        <v>63</v>
      </c>
      <c r="D7649" t="s">
        <v>9</v>
      </c>
      <c r="L7649" t="s">
        <v>8</v>
      </c>
      <c r="M7649" t="s">
        <v>38</v>
      </c>
      <c r="N7649">
        <v>324342.40000000002</v>
      </c>
      <c r="O7649" t="s">
        <v>64</v>
      </c>
      <c r="P7649">
        <v>442</v>
      </c>
      <c r="Q7649">
        <v>4</v>
      </c>
      <c r="R7649" t="s">
        <v>9</v>
      </c>
      <c r="S7649">
        <v>0</v>
      </c>
      <c r="T7649" t="s">
        <v>18</v>
      </c>
      <c r="V7649">
        <v>233.4</v>
      </c>
      <c r="W7649">
        <v>8.25</v>
      </c>
      <c r="X7649">
        <v>1507</v>
      </c>
      <c r="Y7649">
        <v>4646</v>
      </c>
      <c r="Z7649">
        <f t="shared" si="493"/>
        <v>1161500</v>
      </c>
      <c r="AF7649" t="s">
        <v>28</v>
      </c>
      <c r="AG7649">
        <v>5</v>
      </c>
      <c r="AH7649" t="s">
        <v>46</v>
      </c>
      <c r="AI7649">
        <v>1.647</v>
      </c>
      <c r="AJ7649" s="4">
        <v>3921.7814260485211</v>
      </c>
      <c r="AK7649">
        <f t="shared" si="494"/>
        <v>980445.35651213024</v>
      </c>
      <c r="AL7649">
        <v>1005</v>
      </c>
      <c r="AM7649">
        <f t="shared" si="491"/>
        <v>0.66688785666887862</v>
      </c>
      <c r="AN7649" s="4">
        <v>3098.5773059581475</v>
      </c>
      <c r="AO7649">
        <f t="shared" si="492"/>
        <v>774644.32648953691</v>
      </c>
      <c r="AP7649">
        <v>79</v>
      </c>
      <c r="AQ7649">
        <v>11</v>
      </c>
    </row>
    <row r="7650" spans="1:43" x14ac:dyDescent="0.2">
      <c r="A7650" t="s">
        <v>157</v>
      </c>
      <c r="B7650" t="s">
        <v>41</v>
      </c>
      <c r="C7650" t="s">
        <v>63</v>
      </c>
      <c r="D7650" t="s">
        <v>9</v>
      </c>
      <c r="L7650" t="s">
        <v>8</v>
      </c>
      <c r="M7650" t="s">
        <v>14</v>
      </c>
      <c r="N7650">
        <v>324342.40000000002</v>
      </c>
      <c r="O7650" t="s">
        <v>64</v>
      </c>
      <c r="P7650">
        <v>442</v>
      </c>
      <c r="Q7650">
        <v>4</v>
      </c>
      <c r="R7650" t="s">
        <v>9</v>
      </c>
      <c r="S7650">
        <v>0</v>
      </c>
      <c r="T7650" t="s">
        <v>18</v>
      </c>
      <c r="V7650">
        <v>233.4</v>
      </c>
      <c r="W7650">
        <v>8.25</v>
      </c>
      <c r="X7650">
        <v>1507</v>
      </c>
      <c r="Y7650">
        <v>4646</v>
      </c>
      <c r="Z7650">
        <f t="shared" si="493"/>
        <v>1161500</v>
      </c>
      <c r="AF7650" t="s">
        <v>28</v>
      </c>
      <c r="AG7650">
        <v>4</v>
      </c>
      <c r="AH7650" t="s">
        <v>46</v>
      </c>
      <c r="AI7650">
        <v>0.4335</v>
      </c>
      <c r="AJ7650" s="4">
        <v>3921.7814260485211</v>
      </c>
      <c r="AK7650">
        <f t="shared" si="494"/>
        <v>980445.35651213024</v>
      </c>
      <c r="AL7650">
        <v>1005</v>
      </c>
      <c r="AM7650">
        <f t="shared" si="491"/>
        <v>0.66688785666887862</v>
      </c>
      <c r="AN7650" s="4">
        <v>3098.5773059581475</v>
      </c>
      <c r="AO7650">
        <f t="shared" si="492"/>
        <v>774644.32648953691</v>
      </c>
      <c r="AP7650">
        <v>79</v>
      </c>
      <c r="AQ7650">
        <v>11</v>
      </c>
    </row>
    <row r="7651" spans="1:43" x14ac:dyDescent="0.2">
      <c r="A7651" t="s">
        <v>157</v>
      </c>
      <c r="B7651" t="s">
        <v>41</v>
      </c>
      <c r="C7651" t="s">
        <v>63</v>
      </c>
      <c r="D7651" t="s">
        <v>9</v>
      </c>
      <c r="L7651" t="s">
        <v>8</v>
      </c>
      <c r="M7651" t="s">
        <v>38</v>
      </c>
      <c r="N7651">
        <v>324342.40000000002</v>
      </c>
      <c r="O7651" t="s">
        <v>64</v>
      </c>
      <c r="P7651">
        <v>442</v>
      </c>
      <c r="Q7651">
        <v>4</v>
      </c>
      <c r="R7651" t="s">
        <v>9</v>
      </c>
      <c r="S7651">
        <v>0</v>
      </c>
      <c r="T7651" t="s">
        <v>18</v>
      </c>
      <c r="V7651">
        <v>233.4</v>
      </c>
      <c r="W7651">
        <v>8.25</v>
      </c>
      <c r="X7651">
        <v>1507</v>
      </c>
      <c r="Y7651">
        <v>4646</v>
      </c>
      <c r="Z7651">
        <f t="shared" si="493"/>
        <v>1161500</v>
      </c>
      <c r="AF7651" t="s">
        <v>28</v>
      </c>
      <c r="AG7651">
        <v>2</v>
      </c>
      <c r="AH7651" t="s">
        <v>46</v>
      </c>
      <c r="AI7651">
        <v>1.3580000000000001</v>
      </c>
      <c r="AJ7651" s="4">
        <v>3921.7814260485211</v>
      </c>
      <c r="AK7651">
        <f t="shared" si="494"/>
        <v>980445.35651213024</v>
      </c>
      <c r="AL7651">
        <v>1005</v>
      </c>
      <c r="AM7651">
        <f t="shared" si="491"/>
        <v>0.66688785666887862</v>
      </c>
      <c r="AN7651" s="4">
        <v>3098.5773059581475</v>
      </c>
      <c r="AO7651">
        <f t="shared" si="492"/>
        <v>774644.32648953691</v>
      </c>
      <c r="AP7651">
        <v>79</v>
      </c>
      <c r="AQ7651">
        <v>11</v>
      </c>
    </row>
    <row r="7652" spans="1:43" x14ac:dyDescent="0.2">
      <c r="A7652" t="s">
        <v>157</v>
      </c>
      <c r="B7652" t="s">
        <v>41</v>
      </c>
      <c r="C7652" t="s">
        <v>63</v>
      </c>
      <c r="D7652" t="s">
        <v>9</v>
      </c>
      <c r="L7652" t="s">
        <v>8</v>
      </c>
      <c r="M7652" t="s">
        <v>14</v>
      </c>
      <c r="N7652">
        <v>324342.40000000002</v>
      </c>
      <c r="O7652" t="s">
        <v>64</v>
      </c>
      <c r="P7652">
        <v>442</v>
      </c>
      <c r="Q7652">
        <v>4</v>
      </c>
      <c r="R7652" t="s">
        <v>9</v>
      </c>
      <c r="S7652">
        <v>0</v>
      </c>
      <c r="T7652" t="s">
        <v>18</v>
      </c>
      <c r="V7652">
        <v>233.4</v>
      </c>
      <c r="W7652">
        <v>8.25</v>
      </c>
      <c r="X7652">
        <v>1507</v>
      </c>
      <c r="Y7652">
        <v>4646</v>
      </c>
      <c r="Z7652">
        <f t="shared" si="493"/>
        <v>1161500</v>
      </c>
      <c r="AF7652" t="s">
        <v>28</v>
      </c>
      <c r="AG7652">
        <v>2</v>
      </c>
      <c r="AH7652" t="s">
        <v>47</v>
      </c>
      <c r="AI7652">
        <v>3.0920000000000001</v>
      </c>
      <c r="AJ7652" s="4">
        <v>3921.7814260485211</v>
      </c>
      <c r="AK7652">
        <f t="shared" si="494"/>
        <v>980445.35651213024</v>
      </c>
      <c r="AL7652">
        <v>1005</v>
      </c>
      <c r="AM7652">
        <f t="shared" si="491"/>
        <v>0.66688785666887862</v>
      </c>
      <c r="AN7652" s="4">
        <v>3098.5773059581475</v>
      </c>
      <c r="AO7652">
        <f t="shared" si="492"/>
        <v>774644.32648953691</v>
      </c>
      <c r="AP7652">
        <v>79</v>
      </c>
      <c r="AQ7652">
        <v>11</v>
      </c>
    </row>
    <row r="7653" spans="1:43" x14ac:dyDescent="0.2">
      <c r="A7653" t="s">
        <v>157</v>
      </c>
      <c r="B7653" t="s">
        <v>41</v>
      </c>
      <c r="C7653" t="s">
        <v>63</v>
      </c>
      <c r="D7653" t="s">
        <v>9</v>
      </c>
      <c r="L7653" t="s">
        <v>8</v>
      </c>
      <c r="M7653" t="s">
        <v>38</v>
      </c>
      <c r="N7653">
        <v>324342.40000000002</v>
      </c>
      <c r="O7653" t="s">
        <v>64</v>
      </c>
      <c r="P7653">
        <v>442</v>
      </c>
      <c r="Q7653">
        <v>4</v>
      </c>
      <c r="R7653" t="s">
        <v>9</v>
      </c>
      <c r="S7653">
        <v>0</v>
      </c>
      <c r="T7653" t="s">
        <v>18</v>
      </c>
      <c r="V7653">
        <v>233.4</v>
      </c>
      <c r="W7653">
        <v>8.25</v>
      </c>
      <c r="X7653">
        <v>1507</v>
      </c>
      <c r="Y7653">
        <v>4646</v>
      </c>
      <c r="Z7653">
        <f t="shared" si="493"/>
        <v>1161500</v>
      </c>
      <c r="AF7653" t="s">
        <v>28</v>
      </c>
      <c r="AG7653">
        <v>2</v>
      </c>
      <c r="AH7653" t="s">
        <v>46</v>
      </c>
      <c r="AI7653">
        <v>0.69359999999999999</v>
      </c>
      <c r="AJ7653" s="4">
        <v>3921.7814260485211</v>
      </c>
      <c r="AK7653">
        <f t="shared" si="494"/>
        <v>980445.35651213024</v>
      </c>
      <c r="AL7653">
        <v>1005</v>
      </c>
      <c r="AM7653">
        <f t="shared" si="491"/>
        <v>0.66688785666887862</v>
      </c>
      <c r="AN7653" s="4">
        <v>3098.5773059581475</v>
      </c>
      <c r="AO7653">
        <f t="shared" si="492"/>
        <v>774644.32648953691</v>
      </c>
      <c r="AP7653">
        <v>79</v>
      </c>
      <c r="AQ7653">
        <v>11</v>
      </c>
    </row>
    <row r="7654" spans="1:43" x14ac:dyDescent="0.2">
      <c r="A7654" t="s">
        <v>157</v>
      </c>
      <c r="B7654" t="s">
        <v>41</v>
      </c>
      <c r="C7654" t="s">
        <v>63</v>
      </c>
      <c r="D7654" t="s">
        <v>9</v>
      </c>
      <c r="L7654" t="s">
        <v>8</v>
      </c>
      <c r="M7654" t="s">
        <v>14</v>
      </c>
      <c r="N7654">
        <v>324342.40000000002</v>
      </c>
      <c r="O7654" t="s">
        <v>64</v>
      </c>
      <c r="P7654">
        <v>442</v>
      </c>
      <c r="Q7654">
        <v>4</v>
      </c>
      <c r="R7654" t="s">
        <v>9</v>
      </c>
      <c r="S7654">
        <v>0</v>
      </c>
      <c r="T7654" t="s">
        <v>18</v>
      </c>
      <c r="V7654">
        <v>233.4</v>
      </c>
      <c r="W7654">
        <v>8.25</v>
      </c>
      <c r="X7654">
        <v>1507</v>
      </c>
      <c r="Y7654">
        <v>4646</v>
      </c>
      <c r="Z7654">
        <f t="shared" si="493"/>
        <v>1161500</v>
      </c>
      <c r="AF7654" t="s">
        <v>28</v>
      </c>
      <c r="AG7654">
        <v>1</v>
      </c>
      <c r="AH7654" t="s">
        <v>46</v>
      </c>
      <c r="AI7654">
        <v>1.2430000000000001</v>
      </c>
      <c r="AJ7654" s="4">
        <v>3921.7814260485211</v>
      </c>
      <c r="AK7654">
        <f t="shared" si="494"/>
        <v>980445.35651213024</v>
      </c>
      <c r="AL7654">
        <v>1005</v>
      </c>
      <c r="AM7654">
        <f t="shared" ref="AM7654:AM7717" si="495">AL7654/X7654</f>
        <v>0.66688785666887862</v>
      </c>
      <c r="AN7654" s="4">
        <v>3098.5773059581475</v>
      </c>
      <c r="AO7654">
        <f t="shared" ref="AO7654:AO7717" si="496">AN7654*250</f>
        <v>774644.32648953691</v>
      </c>
      <c r="AP7654">
        <v>79</v>
      </c>
      <c r="AQ7654">
        <v>11</v>
      </c>
    </row>
    <row r="7655" spans="1:43" x14ac:dyDescent="0.2">
      <c r="A7655" t="s">
        <v>157</v>
      </c>
      <c r="B7655" t="s">
        <v>41</v>
      </c>
      <c r="C7655" t="s">
        <v>63</v>
      </c>
      <c r="D7655" t="s">
        <v>9</v>
      </c>
      <c r="L7655" t="s">
        <v>8</v>
      </c>
      <c r="M7655" t="s">
        <v>38</v>
      </c>
      <c r="N7655">
        <v>324342.40000000002</v>
      </c>
      <c r="O7655" t="s">
        <v>64</v>
      </c>
      <c r="P7655">
        <v>442</v>
      </c>
      <c r="Q7655">
        <v>4</v>
      </c>
      <c r="R7655" t="s">
        <v>9</v>
      </c>
      <c r="S7655">
        <v>0</v>
      </c>
      <c r="T7655" t="s">
        <v>18</v>
      </c>
      <c r="V7655">
        <v>233.4</v>
      </c>
      <c r="W7655">
        <v>8.25</v>
      </c>
      <c r="X7655">
        <v>1507</v>
      </c>
      <c r="Y7655">
        <v>4646</v>
      </c>
      <c r="Z7655">
        <f t="shared" si="493"/>
        <v>1161500</v>
      </c>
      <c r="AF7655" t="s">
        <v>28</v>
      </c>
      <c r="AG7655">
        <v>1</v>
      </c>
      <c r="AH7655" t="s">
        <v>46</v>
      </c>
      <c r="AI7655">
        <v>0.49130000000000001</v>
      </c>
      <c r="AJ7655" s="4">
        <v>3921.7814260485211</v>
      </c>
      <c r="AK7655">
        <f t="shared" si="494"/>
        <v>980445.35651213024</v>
      </c>
      <c r="AL7655">
        <v>1005</v>
      </c>
      <c r="AM7655">
        <f t="shared" si="495"/>
        <v>0.66688785666887862</v>
      </c>
      <c r="AN7655" s="4">
        <v>3098.5773059581475</v>
      </c>
      <c r="AO7655">
        <f t="shared" si="496"/>
        <v>774644.32648953691</v>
      </c>
      <c r="AP7655">
        <v>79</v>
      </c>
      <c r="AQ7655">
        <v>11</v>
      </c>
    </row>
    <row r="7656" spans="1:43" x14ac:dyDescent="0.2">
      <c r="A7656" t="s">
        <v>157</v>
      </c>
      <c r="B7656" t="s">
        <v>41</v>
      </c>
      <c r="C7656" t="s">
        <v>63</v>
      </c>
      <c r="D7656" t="s">
        <v>9</v>
      </c>
      <c r="L7656" t="s">
        <v>8</v>
      </c>
      <c r="M7656" t="s">
        <v>14</v>
      </c>
      <c r="N7656">
        <v>324342.40000000002</v>
      </c>
      <c r="O7656" t="s">
        <v>64</v>
      </c>
      <c r="P7656">
        <v>442</v>
      </c>
      <c r="Q7656">
        <v>4</v>
      </c>
      <c r="R7656" t="s">
        <v>9</v>
      </c>
      <c r="S7656">
        <v>0</v>
      </c>
      <c r="T7656" t="s">
        <v>18</v>
      </c>
      <c r="V7656">
        <v>233.4</v>
      </c>
      <c r="W7656">
        <v>8.25</v>
      </c>
      <c r="X7656">
        <v>1507</v>
      </c>
      <c r="Y7656">
        <v>4646</v>
      </c>
      <c r="Z7656">
        <f t="shared" si="493"/>
        <v>1161500</v>
      </c>
      <c r="AF7656" t="s">
        <v>28</v>
      </c>
      <c r="AG7656">
        <v>1</v>
      </c>
      <c r="AH7656" t="s">
        <v>46</v>
      </c>
      <c r="AI7656">
        <v>1.2430000000000001</v>
      </c>
      <c r="AJ7656" s="4">
        <v>3921.7814260485211</v>
      </c>
      <c r="AK7656">
        <f t="shared" si="494"/>
        <v>980445.35651213024</v>
      </c>
      <c r="AL7656">
        <v>1005</v>
      </c>
      <c r="AM7656">
        <f t="shared" si="495"/>
        <v>0.66688785666887862</v>
      </c>
      <c r="AN7656" s="4">
        <v>3098.5773059581475</v>
      </c>
      <c r="AO7656">
        <f t="shared" si="496"/>
        <v>774644.32648953691</v>
      </c>
      <c r="AP7656">
        <v>79</v>
      </c>
      <c r="AQ7656">
        <v>11</v>
      </c>
    </row>
    <row r="7657" spans="1:43" x14ac:dyDescent="0.2">
      <c r="A7657" t="s">
        <v>157</v>
      </c>
      <c r="B7657" t="s">
        <v>41</v>
      </c>
      <c r="C7657" t="s">
        <v>63</v>
      </c>
      <c r="D7657" t="s">
        <v>9</v>
      </c>
      <c r="L7657" t="s">
        <v>8</v>
      </c>
      <c r="M7657" t="s">
        <v>38</v>
      </c>
      <c r="N7657">
        <v>324342.40000000002</v>
      </c>
      <c r="O7657" t="s">
        <v>64</v>
      </c>
      <c r="P7657">
        <v>442</v>
      </c>
      <c r="Q7657">
        <v>4</v>
      </c>
      <c r="R7657" t="s">
        <v>9</v>
      </c>
      <c r="S7657">
        <v>0</v>
      </c>
      <c r="T7657" t="s">
        <v>18</v>
      </c>
      <c r="V7657">
        <v>233.4</v>
      </c>
      <c r="W7657">
        <v>8.25</v>
      </c>
      <c r="X7657">
        <v>1507</v>
      </c>
      <c r="Y7657">
        <v>4646</v>
      </c>
      <c r="Z7657">
        <f t="shared" si="493"/>
        <v>1161500</v>
      </c>
      <c r="AF7657" t="s">
        <v>28</v>
      </c>
      <c r="AG7657">
        <v>1</v>
      </c>
      <c r="AH7657" t="s">
        <v>47</v>
      </c>
      <c r="AI7657">
        <v>0.6069</v>
      </c>
      <c r="AJ7657" s="4">
        <v>3921.7814260485211</v>
      </c>
      <c r="AK7657">
        <f t="shared" si="494"/>
        <v>980445.35651213024</v>
      </c>
      <c r="AL7657">
        <v>1005</v>
      </c>
      <c r="AM7657">
        <f t="shared" si="495"/>
        <v>0.66688785666887862</v>
      </c>
      <c r="AN7657" s="4">
        <v>3098.5773059581475</v>
      </c>
      <c r="AO7657">
        <f t="shared" si="496"/>
        <v>774644.32648953691</v>
      </c>
      <c r="AP7657">
        <v>79</v>
      </c>
      <c r="AQ7657">
        <v>11</v>
      </c>
    </row>
    <row r="7658" spans="1:43" x14ac:dyDescent="0.2">
      <c r="A7658" t="s">
        <v>157</v>
      </c>
      <c r="B7658" t="s">
        <v>41</v>
      </c>
      <c r="C7658" t="s">
        <v>63</v>
      </c>
      <c r="D7658" t="s">
        <v>9</v>
      </c>
      <c r="L7658" t="s">
        <v>8</v>
      </c>
      <c r="M7658" t="s">
        <v>14</v>
      </c>
      <c r="N7658">
        <v>324342.40000000002</v>
      </c>
      <c r="O7658" t="s">
        <v>64</v>
      </c>
      <c r="P7658">
        <v>442</v>
      </c>
      <c r="Q7658">
        <v>4</v>
      </c>
      <c r="R7658" t="s">
        <v>9</v>
      </c>
      <c r="S7658">
        <v>0</v>
      </c>
      <c r="T7658" t="s">
        <v>18</v>
      </c>
      <c r="V7658">
        <v>233.4</v>
      </c>
      <c r="W7658">
        <v>8.25</v>
      </c>
      <c r="X7658">
        <v>1507</v>
      </c>
      <c r="Y7658">
        <v>4646</v>
      </c>
      <c r="Z7658">
        <f t="shared" si="493"/>
        <v>1161500</v>
      </c>
      <c r="AF7658" t="s">
        <v>28</v>
      </c>
      <c r="AG7658">
        <v>1</v>
      </c>
      <c r="AH7658" t="s">
        <v>46</v>
      </c>
      <c r="AI7658">
        <v>0.80920000000000003</v>
      </c>
      <c r="AJ7658" s="4">
        <v>3921.7814260485211</v>
      </c>
      <c r="AK7658">
        <f t="shared" si="494"/>
        <v>980445.35651213024</v>
      </c>
      <c r="AL7658">
        <v>1005</v>
      </c>
      <c r="AM7658">
        <f t="shared" si="495"/>
        <v>0.66688785666887862</v>
      </c>
      <c r="AN7658" s="4">
        <v>3098.5773059581475</v>
      </c>
      <c r="AO7658">
        <f t="shared" si="496"/>
        <v>774644.32648953691</v>
      </c>
      <c r="AP7658">
        <v>79</v>
      </c>
      <c r="AQ7658">
        <v>11</v>
      </c>
    </row>
    <row r="7659" spans="1:43" x14ac:dyDescent="0.2">
      <c r="A7659" t="s">
        <v>157</v>
      </c>
      <c r="B7659" t="s">
        <v>41</v>
      </c>
      <c r="C7659" t="s">
        <v>63</v>
      </c>
      <c r="D7659" t="s">
        <v>9</v>
      </c>
      <c r="L7659" t="s">
        <v>8</v>
      </c>
      <c r="M7659" t="s">
        <v>38</v>
      </c>
      <c r="N7659">
        <v>324342.40000000002</v>
      </c>
      <c r="O7659" t="s">
        <v>64</v>
      </c>
      <c r="P7659">
        <v>442</v>
      </c>
      <c r="Q7659">
        <v>4</v>
      </c>
      <c r="R7659" t="s">
        <v>9</v>
      </c>
      <c r="S7659">
        <v>0</v>
      </c>
      <c r="T7659" t="s">
        <v>18</v>
      </c>
      <c r="V7659">
        <v>233.4</v>
      </c>
      <c r="W7659">
        <v>8.25</v>
      </c>
      <c r="X7659">
        <v>1507</v>
      </c>
      <c r="Y7659">
        <v>4646</v>
      </c>
      <c r="Z7659">
        <f t="shared" si="493"/>
        <v>1161500</v>
      </c>
      <c r="AF7659" t="s">
        <v>28</v>
      </c>
      <c r="AG7659">
        <v>1</v>
      </c>
      <c r="AH7659" t="s">
        <v>46</v>
      </c>
      <c r="AI7659">
        <v>0.6069</v>
      </c>
      <c r="AJ7659" s="4">
        <v>3921.7814260485211</v>
      </c>
      <c r="AK7659">
        <f t="shared" si="494"/>
        <v>980445.35651213024</v>
      </c>
      <c r="AL7659">
        <v>1005</v>
      </c>
      <c r="AM7659">
        <f t="shared" si="495"/>
        <v>0.66688785666887862</v>
      </c>
      <c r="AN7659" s="4">
        <v>3098.5773059581475</v>
      </c>
      <c r="AO7659">
        <f t="shared" si="496"/>
        <v>774644.32648953691</v>
      </c>
      <c r="AP7659">
        <v>79</v>
      </c>
      <c r="AQ7659">
        <v>11</v>
      </c>
    </row>
    <row r="7660" spans="1:43" x14ac:dyDescent="0.2">
      <c r="A7660" t="s">
        <v>157</v>
      </c>
      <c r="B7660" t="s">
        <v>41</v>
      </c>
      <c r="C7660" t="s">
        <v>63</v>
      </c>
      <c r="D7660" t="s">
        <v>9</v>
      </c>
      <c r="L7660" t="s">
        <v>8</v>
      </c>
      <c r="M7660" t="s">
        <v>14</v>
      </c>
      <c r="N7660">
        <v>324342.40000000002</v>
      </c>
      <c r="O7660" t="s">
        <v>64</v>
      </c>
      <c r="P7660">
        <v>442</v>
      </c>
      <c r="Q7660">
        <v>4</v>
      </c>
      <c r="R7660" t="s">
        <v>9</v>
      </c>
      <c r="S7660">
        <v>0</v>
      </c>
      <c r="T7660" t="s">
        <v>18</v>
      </c>
      <c r="V7660">
        <v>233.4</v>
      </c>
      <c r="W7660">
        <v>8.25</v>
      </c>
      <c r="X7660">
        <v>1507</v>
      </c>
      <c r="Y7660">
        <v>4646</v>
      </c>
      <c r="Z7660">
        <f t="shared" si="493"/>
        <v>1161500</v>
      </c>
      <c r="AF7660" t="s">
        <v>28</v>
      </c>
      <c r="AG7660">
        <v>1</v>
      </c>
      <c r="AH7660" t="s">
        <v>46</v>
      </c>
      <c r="AI7660">
        <v>1.04</v>
      </c>
      <c r="AJ7660" s="4">
        <v>3921.7814260485211</v>
      </c>
      <c r="AK7660">
        <f t="shared" si="494"/>
        <v>980445.35651213024</v>
      </c>
      <c r="AL7660">
        <v>1005</v>
      </c>
      <c r="AM7660">
        <f t="shared" si="495"/>
        <v>0.66688785666887862</v>
      </c>
      <c r="AN7660" s="4">
        <v>3098.5773059581475</v>
      </c>
      <c r="AO7660">
        <f t="shared" si="496"/>
        <v>774644.32648953691</v>
      </c>
      <c r="AP7660">
        <v>79</v>
      </c>
      <c r="AQ7660">
        <v>11</v>
      </c>
    </row>
    <row r="7661" spans="1:43" x14ac:dyDescent="0.2">
      <c r="A7661" t="s">
        <v>157</v>
      </c>
      <c r="B7661" t="s">
        <v>41</v>
      </c>
      <c r="C7661" t="s">
        <v>63</v>
      </c>
      <c r="D7661" t="s">
        <v>9</v>
      </c>
      <c r="L7661" t="s">
        <v>8</v>
      </c>
      <c r="M7661" t="s">
        <v>38</v>
      </c>
      <c r="N7661">
        <v>324342.40000000002</v>
      </c>
      <c r="O7661" t="s">
        <v>64</v>
      </c>
      <c r="P7661">
        <v>442</v>
      </c>
      <c r="Q7661">
        <v>4</v>
      </c>
      <c r="R7661" t="s">
        <v>9</v>
      </c>
      <c r="S7661">
        <v>0</v>
      </c>
      <c r="T7661" t="s">
        <v>18</v>
      </c>
      <c r="V7661">
        <v>233.4</v>
      </c>
      <c r="W7661">
        <v>8.25</v>
      </c>
      <c r="X7661">
        <v>1507</v>
      </c>
      <c r="Y7661">
        <v>4646</v>
      </c>
      <c r="Z7661">
        <f t="shared" si="493"/>
        <v>1161500</v>
      </c>
      <c r="AF7661" t="s">
        <v>28</v>
      </c>
      <c r="AG7661">
        <v>1</v>
      </c>
      <c r="AH7661" t="s">
        <v>46</v>
      </c>
      <c r="AI7661">
        <v>0.31790000000000002</v>
      </c>
      <c r="AJ7661" s="4">
        <v>3921.7814260485211</v>
      </c>
      <c r="AK7661">
        <f t="shared" si="494"/>
        <v>980445.35651213024</v>
      </c>
      <c r="AL7661">
        <v>1005</v>
      </c>
      <c r="AM7661">
        <f t="shared" si="495"/>
        <v>0.66688785666887862</v>
      </c>
      <c r="AN7661" s="4">
        <v>3098.5773059581475</v>
      </c>
      <c r="AO7661">
        <f t="shared" si="496"/>
        <v>774644.32648953691</v>
      </c>
      <c r="AP7661">
        <v>79</v>
      </c>
      <c r="AQ7661">
        <v>11</v>
      </c>
    </row>
    <row r="7662" spans="1:43" x14ac:dyDescent="0.2">
      <c r="A7662" t="s">
        <v>157</v>
      </c>
      <c r="B7662" t="s">
        <v>41</v>
      </c>
      <c r="C7662" t="s">
        <v>63</v>
      </c>
      <c r="D7662" t="s">
        <v>9</v>
      </c>
      <c r="L7662" t="s">
        <v>8</v>
      </c>
      <c r="M7662" t="s">
        <v>14</v>
      </c>
      <c r="N7662">
        <v>324342.40000000002</v>
      </c>
      <c r="O7662" t="s">
        <v>64</v>
      </c>
      <c r="P7662">
        <v>442</v>
      </c>
      <c r="Q7662">
        <v>4</v>
      </c>
      <c r="R7662" t="s">
        <v>9</v>
      </c>
      <c r="S7662">
        <v>0</v>
      </c>
      <c r="T7662" t="s">
        <v>18</v>
      </c>
      <c r="V7662">
        <v>233.4</v>
      </c>
      <c r="W7662">
        <v>8.25</v>
      </c>
      <c r="X7662">
        <v>1507</v>
      </c>
      <c r="Y7662">
        <v>4646</v>
      </c>
      <c r="Z7662">
        <f t="shared" si="493"/>
        <v>1161500</v>
      </c>
      <c r="AF7662" t="s">
        <v>28</v>
      </c>
      <c r="AG7662">
        <v>1</v>
      </c>
      <c r="AH7662" t="s">
        <v>46</v>
      </c>
      <c r="AI7662">
        <v>0.80920000000000003</v>
      </c>
      <c r="AJ7662" s="4">
        <v>3921.7814260485211</v>
      </c>
      <c r="AK7662">
        <f t="shared" si="494"/>
        <v>980445.35651213024</v>
      </c>
      <c r="AL7662">
        <v>1005</v>
      </c>
      <c r="AM7662">
        <f t="shared" si="495"/>
        <v>0.66688785666887862</v>
      </c>
      <c r="AN7662" s="4">
        <v>3098.5773059581475</v>
      </c>
      <c r="AO7662">
        <f t="shared" si="496"/>
        <v>774644.32648953691</v>
      </c>
      <c r="AP7662">
        <v>79</v>
      </c>
      <c r="AQ7662">
        <v>11</v>
      </c>
    </row>
    <row r="7663" spans="1:43" x14ac:dyDescent="0.2">
      <c r="A7663" t="s">
        <v>157</v>
      </c>
      <c r="B7663" t="s">
        <v>41</v>
      </c>
      <c r="C7663" t="s">
        <v>63</v>
      </c>
      <c r="D7663" t="s">
        <v>9</v>
      </c>
      <c r="L7663" t="s">
        <v>8</v>
      </c>
      <c r="M7663" t="s">
        <v>38</v>
      </c>
      <c r="N7663">
        <v>324342.40000000002</v>
      </c>
      <c r="O7663" t="s">
        <v>64</v>
      </c>
      <c r="P7663">
        <v>442</v>
      </c>
      <c r="Q7663">
        <v>4</v>
      </c>
      <c r="R7663" t="s">
        <v>9</v>
      </c>
      <c r="S7663">
        <v>0</v>
      </c>
      <c r="T7663" t="s">
        <v>18</v>
      </c>
      <c r="V7663">
        <v>233.4</v>
      </c>
      <c r="W7663">
        <v>8.25</v>
      </c>
      <c r="X7663">
        <v>1507</v>
      </c>
      <c r="Y7663">
        <v>4646</v>
      </c>
      <c r="Z7663">
        <f t="shared" si="493"/>
        <v>1161500</v>
      </c>
      <c r="AF7663" t="s">
        <v>28</v>
      </c>
      <c r="AG7663">
        <v>1</v>
      </c>
      <c r="AH7663" t="s">
        <v>47</v>
      </c>
      <c r="AI7663">
        <v>12.28</v>
      </c>
      <c r="AJ7663" s="4">
        <v>3921.7814260485211</v>
      </c>
      <c r="AK7663">
        <f t="shared" si="494"/>
        <v>980445.35651213024</v>
      </c>
      <c r="AL7663">
        <v>1005</v>
      </c>
      <c r="AM7663">
        <f t="shared" si="495"/>
        <v>0.66688785666887862</v>
      </c>
      <c r="AN7663" s="4">
        <v>3098.5773059581475</v>
      </c>
      <c r="AO7663">
        <f t="shared" si="496"/>
        <v>774644.32648953691</v>
      </c>
      <c r="AP7663">
        <v>79</v>
      </c>
      <c r="AQ7663">
        <v>11</v>
      </c>
    </row>
    <row r="7664" spans="1:43" x14ac:dyDescent="0.2">
      <c r="A7664" t="s">
        <v>157</v>
      </c>
      <c r="B7664" t="s">
        <v>41</v>
      </c>
      <c r="C7664" t="s">
        <v>63</v>
      </c>
      <c r="D7664" t="s">
        <v>9</v>
      </c>
      <c r="L7664" t="s">
        <v>8</v>
      </c>
      <c r="M7664" t="s">
        <v>14</v>
      </c>
      <c r="N7664">
        <v>324342.40000000002</v>
      </c>
      <c r="O7664" t="s">
        <v>64</v>
      </c>
      <c r="P7664">
        <v>442</v>
      </c>
      <c r="Q7664">
        <v>4</v>
      </c>
      <c r="R7664" t="s">
        <v>9</v>
      </c>
      <c r="S7664">
        <v>0</v>
      </c>
      <c r="T7664" t="s">
        <v>18</v>
      </c>
      <c r="V7664">
        <v>233.4</v>
      </c>
      <c r="W7664">
        <v>8.25</v>
      </c>
      <c r="X7664">
        <v>1507</v>
      </c>
      <c r="Y7664">
        <v>4646</v>
      </c>
      <c r="Z7664">
        <f t="shared" si="493"/>
        <v>1161500</v>
      </c>
      <c r="AF7664" t="s">
        <v>28</v>
      </c>
      <c r="AG7664">
        <v>15</v>
      </c>
      <c r="AH7664" t="s">
        <v>47</v>
      </c>
      <c r="AI7664">
        <v>1.532</v>
      </c>
      <c r="AJ7664" s="4">
        <v>3921.7814260485211</v>
      </c>
      <c r="AK7664">
        <f t="shared" si="494"/>
        <v>980445.35651213024</v>
      </c>
      <c r="AL7664">
        <v>1005</v>
      </c>
      <c r="AM7664">
        <f t="shared" si="495"/>
        <v>0.66688785666887862</v>
      </c>
      <c r="AN7664" s="4">
        <v>3098.5773059581475</v>
      </c>
      <c r="AO7664">
        <f t="shared" si="496"/>
        <v>774644.32648953691</v>
      </c>
      <c r="AP7664">
        <v>79</v>
      </c>
      <c r="AQ7664">
        <v>11</v>
      </c>
    </row>
    <row r="7665" spans="1:43" x14ac:dyDescent="0.2">
      <c r="A7665" t="s">
        <v>157</v>
      </c>
      <c r="B7665" t="s">
        <v>41</v>
      </c>
      <c r="C7665" t="s">
        <v>63</v>
      </c>
      <c r="D7665" t="s">
        <v>9</v>
      </c>
      <c r="L7665" t="s">
        <v>8</v>
      </c>
      <c r="M7665" t="s">
        <v>38</v>
      </c>
      <c r="N7665">
        <v>324342.40000000002</v>
      </c>
      <c r="O7665" t="s">
        <v>64</v>
      </c>
      <c r="P7665">
        <v>442</v>
      </c>
      <c r="Q7665">
        <v>4</v>
      </c>
      <c r="R7665" t="s">
        <v>9</v>
      </c>
      <c r="S7665">
        <v>0</v>
      </c>
      <c r="T7665" t="s">
        <v>18</v>
      </c>
      <c r="V7665">
        <v>233.4</v>
      </c>
      <c r="W7665">
        <v>8.25</v>
      </c>
      <c r="X7665">
        <v>1507</v>
      </c>
      <c r="Y7665">
        <v>4646</v>
      </c>
      <c r="Z7665">
        <f t="shared" si="493"/>
        <v>1161500</v>
      </c>
      <c r="AF7665" t="s">
        <v>28</v>
      </c>
      <c r="AG7665">
        <v>2</v>
      </c>
      <c r="AH7665" t="s">
        <v>46</v>
      </c>
      <c r="AI7665">
        <v>1.4450000000000001</v>
      </c>
      <c r="AJ7665" s="4">
        <v>3921.7814260485211</v>
      </c>
      <c r="AK7665">
        <f t="shared" si="494"/>
        <v>980445.35651213024</v>
      </c>
      <c r="AL7665">
        <v>1005</v>
      </c>
      <c r="AM7665">
        <f t="shared" si="495"/>
        <v>0.66688785666887862</v>
      </c>
      <c r="AN7665" s="4">
        <v>3098.5773059581475</v>
      </c>
      <c r="AO7665">
        <f t="shared" si="496"/>
        <v>774644.32648953691</v>
      </c>
      <c r="AP7665">
        <v>79</v>
      </c>
      <c r="AQ7665">
        <v>11</v>
      </c>
    </row>
    <row r="7666" spans="1:43" x14ac:dyDescent="0.2">
      <c r="A7666" t="s">
        <v>157</v>
      </c>
      <c r="B7666" t="s">
        <v>41</v>
      </c>
      <c r="C7666" t="s">
        <v>63</v>
      </c>
      <c r="D7666" t="s">
        <v>9</v>
      </c>
      <c r="L7666" t="s">
        <v>8</v>
      </c>
      <c r="M7666" t="s">
        <v>14</v>
      </c>
      <c r="N7666">
        <v>324342.40000000002</v>
      </c>
      <c r="O7666" t="s">
        <v>64</v>
      </c>
      <c r="P7666">
        <v>442</v>
      </c>
      <c r="Q7666">
        <v>4</v>
      </c>
      <c r="R7666" t="s">
        <v>9</v>
      </c>
      <c r="S7666">
        <v>0</v>
      </c>
      <c r="T7666" t="s">
        <v>18</v>
      </c>
      <c r="V7666">
        <v>233.4</v>
      </c>
      <c r="W7666">
        <v>8.25</v>
      </c>
      <c r="X7666">
        <v>1507</v>
      </c>
      <c r="Y7666">
        <v>4646</v>
      </c>
      <c r="Z7666">
        <f t="shared" si="493"/>
        <v>1161500</v>
      </c>
      <c r="AF7666" t="s">
        <v>28</v>
      </c>
      <c r="AG7666">
        <v>3</v>
      </c>
      <c r="AH7666" t="s">
        <v>46</v>
      </c>
      <c r="AI7666">
        <v>0.37569999999999998</v>
      </c>
      <c r="AJ7666" s="4">
        <v>3921.7814260485211</v>
      </c>
      <c r="AK7666">
        <f t="shared" si="494"/>
        <v>980445.35651213024</v>
      </c>
      <c r="AL7666">
        <v>1005</v>
      </c>
      <c r="AM7666">
        <f t="shared" si="495"/>
        <v>0.66688785666887862</v>
      </c>
      <c r="AN7666" s="4">
        <v>3098.5773059581475</v>
      </c>
      <c r="AO7666">
        <f t="shared" si="496"/>
        <v>774644.32648953691</v>
      </c>
      <c r="AP7666">
        <v>79</v>
      </c>
      <c r="AQ7666">
        <v>11</v>
      </c>
    </row>
    <row r="7667" spans="1:43" x14ac:dyDescent="0.2">
      <c r="A7667" t="s">
        <v>157</v>
      </c>
      <c r="B7667" t="s">
        <v>41</v>
      </c>
      <c r="C7667" t="s">
        <v>63</v>
      </c>
      <c r="D7667" t="s">
        <v>9</v>
      </c>
      <c r="L7667" t="s">
        <v>8</v>
      </c>
      <c r="M7667" t="s">
        <v>38</v>
      </c>
      <c r="N7667">
        <v>324342.40000000002</v>
      </c>
      <c r="O7667" t="s">
        <v>64</v>
      </c>
      <c r="P7667">
        <v>442</v>
      </c>
      <c r="Q7667">
        <v>4</v>
      </c>
      <c r="R7667" t="s">
        <v>9</v>
      </c>
      <c r="S7667">
        <v>0</v>
      </c>
      <c r="T7667" t="s">
        <v>18</v>
      </c>
      <c r="V7667">
        <v>233.4</v>
      </c>
      <c r="W7667">
        <v>8.25</v>
      </c>
      <c r="X7667">
        <v>1507</v>
      </c>
      <c r="Y7667">
        <v>4646</v>
      </c>
      <c r="Z7667">
        <f t="shared" si="493"/>
        <v>1161500</v>
      </c>
      <c r="AF7667" t="s">
        <v>28</v>
      </c>
      <c r="AG7667">
        <v>1</v>
      </c>
      <c r="AH7667" t="s">
        <v>47</v>
      </c>
      <c r="AI7667">
        <v>2.8319999999999999</v>
      </c>
      <c r="AJ7667" s="4">
        <v>3921.7814260485211</v>
      </c>
      <c r="AK7667">
        <f t="shared" si="494"/>
        <v>980445.35651213024</v>
      </c>
      <c r="AL7667">
        <v>1005</v>
      </c>
      <c r="AM7667">
        <f t="shared" si="495"/>
        <v>0.66688785666887862</v>
      </c>
      <c r="AN7667" s="4">
        <v>3098.5773059581475</v>
      </c>
      <c r="AO7667">
        <f t="shared" si="496"/>
        <v>774644.32648953691</v>
      </c>
      <c r="AP7667">
        <v>79</v>
      </c>
      <c r="AQ7667">
        <v>11</v>
      </c>
    </row>
    <row r="7668" spans="1:43" x14ac:dyDescent="0.2">
      <c r="A7668" t="s">
        <v>157</v>
      </c>
      <c r="B7668" t="s">
        <v>41</v>
      </c>
      <c r="C7668" t="s">
        <v>63</v>
      </c>
      <c r="D7668" t="s">
        <v>9</v>
      </c>
      <c r="L7668" t="s">
        <v>8</v>
      </c>
      <c r="M7668" t="s">
        <v>14</v>
      </c>
      <c r="N7668">
        <v>324342.40000000002</v>
      </c>
      <c r="O7668" t="s">
        <v>64</v>
      </c>
      <c r="P7668">
        <v>442</v>
      </c>
      <c r="Q7668">
        <v>4</v>
      </c>
      <c r="R7668" t="s">
        <v>9</v>
      </c>
      <c r="S7668">
        <v>0</v>
      </c>
      <c r="T7668" t="s">
        <v>18</v>
      </c>
      <c r="V7668">
        <v>233.4</v>
      </c>
      <c r="W7668">
        <v>8.25</v>
      </c>
      <c r="X7668">
        <v>1507</v>
      </c>
      <c r="Y7668">
        <v>4646</v>
      </c>
      <c r="Z7668">
        <f t="shared" si="493"/>
        <v>1161500</v>
      </c>
      <c r="AF7668" t="s">
        <v>28</v>
      </c>
      <c r="AG7668">
        <v>3</v>
      </c>
      <c r="AH7668" t="s">
        <v>46</v>
      </c>
      <c r="AI7668">
        <v>1.3009999999999999</v>
      </c>
      <c r="AJ7668" s="4">
        <v>3921.7814260485211</v>
      </c>
      <c r="AK7668">
        <f t="shared" si="494"/>
        <v>980445.35651213024</v>
      </c>
      <c r="AL7668">
        <v>1005</v>
      </c>
      <c r="AM7668">
        <f t="shared" si="495"/>
        <v>0.66688785666887862</v>
      </c>
      <c r="AN7668" s="4">
        <v>3098.5773059581475</v>
      </c>
      <c r="AO7668">
        <f t="shared" si="496"/>
        <v>774644.32648953691</v>
      </c>
      <c r="AP7668">
        <v>79</v>
      </c>
      <c r="AQ7668">
        <v>11</v>
      </c>
    </row>
    <row r="7669" spans="1:43" x14ac:dyDescent="0.2">
      <c r="A7669" t="s">
        <v>157</v>
      </c>
      <c r="B7669" t="s">
        <v>41</v>
      </c>
      <c r="C7669" t="s">
        <v>63</v>
      </c>
      <c r="D7669" t="s">
        <v>9</v>
      </c>
      <c r="L7669" t="s">
        <v>8</v>
      </c>
      <c r="M7669" t="s">
        <v>38</v>
      </c>
      <c r="N7669">
        <v>324342.40000000002</v>
      </c>
      <c r="O7669" t="s">
        <v>64</v>
      </c>
      <c r="P7669">
        <v>442</v>
      </c>
      <c r="Q7669">
        <v>4</v>
      </c>
      <c r="R7669" t="s">
        <v>9</v>
      </c>
      <c r="S7669">
        <v>0</v>
      </c>
      <c r="T7669" t="s">
        <v>18</v>
      </c>
      <c r="V7669">
        <v>233.4</v>
      </c>
      <c r="W7669">
        <v>8.25</v>
      </c>
      <c r="X7669">
        <v>1507</v>
      </c>
      <c r="Y7669">
        <v>4646</v>
      </c>
      <c r="Z7669">
        <f t="shared" si="493"/>
        <v>1161500</v>
      </c>
      <c r="AF7669" t="s">
        <v>28</v>
      </c>
      <c r="AG7669">
        <v>2</v>
      </c>
      <c r="AH7669" t="s">
        <v>47</v>
      </c>
      <c r="AI7669">
        <v>0.80920000000000003</v>
      </c>
      <c r="AJ7669" s="4">
        <v>3921.7814260485211</v>
      </c>
      <c r="AK7669">
        <f t="shared" si="494"/>
        <v>980445.35651213024</v>
      </c>
      <c r="AL7669">
        <v>1005</v>
      </c>
      <c r="AM7669">
        <f t="shared" si="495"/>
        <v>0.66688785666887862</v>
      </c>
      <c r="AN7669" s="4">
        <v>3098.5773059581475</v>
      </c>
      <c r="AO7669">
        <f t="shared" si="496"/>
        <v>774644.32648953691</v>
      </c>
      <c r="AP7669">
        <v>79</v>
      </c>
      <c r="AQ7669">
        <v>11</v>
      </c>
    </row>
    <row r="7670" spans="1:43" x14ac:dyDescent="0.2">
      <c r="A7670" t="s">
        <v>157</v>
      </c>
      <c r="B7670" t="s">
        <v>41</v>
      </c>
      <c r="C7670" t="s">
        <v>63</v>
      </c>
      <c r="D7670" t="s">
        <v>9</v>
      </c>
      <c r="L7670" t="s">
        <v>8</v>
      </c>
      <c r="M7670" t="s">
        <v>14</v>
      </c>
      <c r="N7670">
        <v>324342.40000000002</v>
      </c>
      <c r="O7670" t="s">
        <v>64</v>
      </c>
      <c r="P7670">
        <v>442</v>
      </c>
      <c r="Q7670">
        <v>4</v>
      </c>
      <c r="R7670" t="s">
        <v>9</v>
      </c>
      <c r="S7670">
        <v>0</v>
      </c>
      <c r="T7670" t="s">
        <v>18</v>
      </c>
      <c r="V7670">
        <v>233.4</v>
      </c>
      <c r="W7670">
        <v>8.25</v>
      </c>
      <c r="X7670">
        <v>1507</v>
      </c>
      <c r="Y7670">
        <v>4646</v>
      </c>
      <c r="Z7670">
        <f t="shared" si="493"/>
        <v>1161500</v>
      </c>
      <c r="AF7670" t="s">
        <v>28</v>
      </c>
      <c r="AG7670">
        <v>2</v>
      </c>
      <c r="AH7670" t="s">
        <v>47</v>
      </c>
      <c r="AI7670">
        <v>0.78029999999999999</v>
      </c>
      <c r="AJ7670" s="4">
        <v>3921.7814260485211</v>
      </c>
      <c r="AK7670">
        <f t="shared" si="494"/>
        <v>980445.35651213024</v>
      </c>
      <c r="AL7670">
        <v>1005</v>
      </c>
      <c r="AM7670">
        <f t="shared" si="495"/>
        <v>0.66688785666887862</v>
      </c>
      <c r="AN7670" s="4">
        <v>3098.5773059581475</v>
      </c>
      <c r="AO7670">
        <f t="shared" si="496"/>
        <v>774644.32648953691</v>
      </c>
      <c r="AP7670">
        <v>79</v>
      </c>
      <c r="AQ7670">
        <v>11</v>
      </c>
    </row>
    <row r="7671" spans="1:43" x14ac:dyDescent="0.2">
      <c r="A7671" t="s">
        <v>157</v>
      </c>
      <c r="B7671" t="s">
        <v>41</v>
      </c>
      <c r="C7671" t="s">
        <v>63</v>
      </c>
      <c r="D7671" t="s">
        <v>9</v>
      </c>
      <c r="L7671" t="s">
        <v>8</v>
      </c>
      <c r="M7671" t="s">
        <v>38</v>
      </c>
      <c r="N7671">
        <v>324342.40000000002</v>
      </c>
      <c r="O7671" t="s">
        <v>64</v>
      </c>
      <c r="P7671">
        <v>442</v>
      </c>
      <c r="Q7671">
        <v>4</v>
      </c>
      <c r="R7671" t="s">
        <v>9</v>
      </c>
      <c r="S7671">
        <v>0</v>
      </c>
      <c r="T7671" t="s">
        <v>18</v>
      </c>
      <c r="V7671">
        <v>233.4</v>
      </c>
      <c r="W7671">
        <v>8.25</v>
      </c>
      <c r="X7671">
        <v>1507</v>
      </c>
      <c r="Y7671">
        <v>4646</v>
      </c>
      <c r="Z7671">
        <f t="shared" si="493"/>
        <v>1161500</v>
      </c>
      <c r="AF7671" t="s">
        <v>28</v>
      </c>
      <c r="AG7671">
        <v>1</v>
      </c>
      <c r="AH7671" t="s">
        <v>46</v>
      </c>
      <c r="AI7671">
        <v>7.0810000000000004</v>
      </c>
      <c r="AJ7671" s="4">
        <v>3921.7814260485211</v>
      </c>
      <c r="AK7671">
        <f t="shared" si="494"/>
        <v>980445.35651213024</v>
      </c>
      <c r="AL7671">
        <v>1005</v>
      </c>
      <c r="AM7671">
        <f t="shared" si="495"/>
        <v>0.66688785666887862</v>
      </c>
      <c r="AN7671" s="4">
        <v>3098.5773059581475</v>
      </c>
      <c r="AO7671">
        <f t="shared" si="496"/>
        <v>774644.32648953691</v>
      </c>
      <c r="AP7671">
        <v>79</v>
      </c>
      <c r="AQ7671">
        <v>11</v>
      </c>
    </row>
    <row r="7672" spans="1:43" x14ac:dyDescent="0.2">
      <c r="A7672" t="s">
        <v>157</v>
      </c>
      <c r="B7672" t="s">
        <v>41</v>
      </c>
      <c r="C7672" t="s">
        <v>63</v>
      </c>
      <c r="D7672" t="s">
        <v>9</v>
      </c>
      <c r="L7672" t="s">
        <v>8</v>
      </c>
      <c r="M7672" t="s">
        <v>14</v>
      </c>
      <c r="N7672">
        <v>324342.40000000002</v>
      </c>
      <c r="O7672" t="s">
        <v>64</v>
      </c>
      <c r="P7672">
        <v>442</v>
      </c>
      <c r="Q7672">
        <v>4</v>
      </c>
      <c r="R7672" t="s">
        <v>9</v>
      </c>
      <c r="S7672">
        <v>0</v>
      </c>
      <c r="T7672" t="s">
        <v>18</v>
      </c>
      <c r="V7672">
        <v>233.4</v>
      </c>
      <c r="W7672">
        <v>8.25</v>
      </c>
      <c r="X7672">
        <v>1507</v>
      </c>
      <c r="Y7672">
        <v>4646</v>
      </c>
      <c r="Z7672">
        <f t="shared" si="493"/>
        <v>1161500</v>
      </c>
      <c r="AF7672" t="s">
        <v>28</v>
      </c>
      <c r="AG7672">
        <v>4</v>
      </c>
      <c r="AH7672" t="s">
        <v>46</v>
      </c>
      <c r="AI7672">
        <v>3.4390000000000001</v>
      </c>
      <c r="AJ7672" s="4">
        <v>3921.7814260485211</v>
      </c>
      <c r="AK7672">
        <f t="shared" si="494"/>
        <v>980445.35651213024</v>
      </c>
      <c r="AL7672">
        <v>1005</v>
      </c>
      <c r="AM7672">
        <f t="shared" si="495"/>
        <v>0.66688785666887862</v>
      </c>
      <c r="AN7672" s="4">
        <v>3098.5773059581475</v>
      </c>
      <c r="AO7672">
        <f t="shared" si="496"/>
        <v>774644.32648953691</v>
      </c>
      <c r="AP7672">
        <v>79</v>
      </c>
      <c r="AQ7672">
        <v>11</v>
      </c>
    </row>
    <row r="7673" spans="1:43" x14ac:dyDescent="0.2">
      <c r="A7673" t="s">
        <v>157</v>
      </c>
      <c r="B7673" t="s">
        <v>41</v>
      </c>
      <c r="C7673" t="s">
        <v>63</v>
      </c>
      <c r="D7673" t="s">
        <v>9</v>
      </c>
      <c r="L7673" t="s">
        <v>8</v>
      </c>
      <c r="M7673" t="s">
        <v>38</v>
      </c>
      <c r="N7673">
        <v>324342.40000000002</v>
      </c>
      <c r="O7673" t="s">
        <v>64</v>
      </c>
      <c r="P7673">
        <v>442</v>
      </c>
      <c r="Q7673">
        <v>4</v>
      </c>
      <c r="R7673" t="s">
        <v>9</v>
      </c>
      <c r="S7673">
        <v>0</v>
      </c>
      <c r="T7673" t="s">
        <v>18</v>
      </c>
      <c r="V7673">
        <v>233.4</v>
      </c>
      <c r="W7673">
        <v>8.25</v>
      </c>
      <c r="X7673">
        <v>1507</v>
      </c>
      <c r="Y7673">
        <v>4646</v>
      </c>
      <c r="Z7673">
        <f t="shared" si="493"/>
        <v>1161500</v>
      </c>
      <c r="AF7673" t="s">
        <v>28</v>
      </c>
      <c r="AG7673">
        <v>5</v>
      </c>
      <c r="AH7673" t="s">
        <v>46</v>
      </c>
      <c r="AI7673">
        <v>1.272</v>
      </c>
      <c r="AJ7673" s="4">
        <v>3921.7814260485211</v>
      </c>
      <c r="AK7673">
        <f t="shared" si="494"/>
        <v>980445.35651213024</v>
      </c>
      <c r="AL7673">
        <v>1005</v>
      </c>
      <c r="AM7673">
        <f t="shared" si="495"/>
        <v>0.66688785666887862</v>
      </c>
      <c r="AN7673" s="4">
        <v>3098.5773059581475</v>
      </c>
      <c r="AO7673">
        <f t="shared" si="496"/>
        <v>774644.32648953691</v>
      </c>
      <c r="AP7673">
        <v>79</v>
      </c>
      <c r="AQ7673">
        <v>11</v>
      </c>
    </row>
    <row r="7674" spans="1:43" x14ac:dyDescent="0.2">
      <c r="A7674" t="s">
        <v>157</v>
      </c>
      <c r="B7674" t="s">
        <v>41</v>
      </c>
      <c r="C7674" t="s">
        <v>63</v>
      </c>
      <c r="D7674" t="s">
        <v>9</v>
      </c>
      <c r="L7674" t="s">
        <v>8</v>
      </c>
      <c r="M7674" t="s">
        <v>14</v>
      </c>
      <c r="N7674">
        <v>324342.40000000002</v>
      </c>
      <c r="O7674" t="s">
        <v>64</v>
      </c>
      <c r="P7674">
        <v>442</v>
      </c>
      <c r="Q7674">
        <v>4</v>
      </c>
      <c r="R7674" t="s">
        <v>9</v>
      </c>
      <c r="S7674">
        <v>0</v>
      </c>
      <c r="T7674" t="s">
        <v>18</v>
      </c>
      <c r="V7674">
        <v>233.4</v>
      </c>
      <c r="W7674">
        <v>8.25</v>
      </c>
      <c r="X7674">
        <v>1507</v>
      </c>
      <c r="Y7674">
        <v>4646</v>
      </c>
      <c r="Z7674">
        <f t="shared" si="493"/>
        <v>1161500</v>
      </c>
      <c r="AF7674" t="s">
        <v>28</v>
      </c>
      <c r="AG7674">
        <v>2</v>
      </c>
      <c r="AH7674" t="s">
        <v>46</v>
      </c>
      <c r="AI7674">
        <v>1.6759999999999999</v>
      </c>
      <c r="AJ7674" s="4">
        <v>3921.7814260485211</v>
      </c>
      <c r="AK7674">
        <f t="shared" si="494"/>
        <v>980445.35651213024</v>
      </c>
      <c r="AL7674">
        <v>1005</v>
      </c>
      <c r="AM7674">
        <f t="shared" si="495"/>
        <v>0.66688785666887862</v>
      </c>
      <c r="AN7674" s="4">
        <v>3098.5773059581475</v>
      </c>
      <c r="AO7674">
        <f t="shared" si="496"/>
        <v>774644.32648953691</v>
      </c>
      <c r="AP7674">
        <v>79</v>
      </c>
      <c r="AQ7674">
        <v>11</v>
      </c>
    </row>
    <row r="7675" spans="1:43" x14ac:dyDescent="0.2">
      <c r="A7675" t="s">
        <v>157</v>
      </c>
      <c r="B7675" t="s">
        <v>41</v>
      </c>
      <c r="C7675" t="s">
        <v>63</v>
      </c>
      <c r="D7675" t="s">
        <v>9</v>
      </c>
      <c r="L7675" t="s">
        <v>8</v>
      </c>
      <c r="M7675" t="s">
        <v>38</v>
      </c>
      <c r="N7675">
        <v>324342.40000000002</v>
      </c>
      <c r="O7675" t="s">
        <v>64</v>
      </c>
      <c r="P7675">
        <v>442</v>
      </c>
      <c r="Q7675">
        <v>4</v>
      </c>
      <c r="R7675" t="s">
        <v>9</v>
      </c>
      <c r="S7675">
        <v>0</v>
      </c>
      <c r="T7675" t="s">
        <v>18</v>
      </c>
      <c r="V7675">
        <v>233.4</v>
      </c>
      <c r="W7675">
        <v>8.25</v>
      </c>
      <c r="X7675">
        <v>1507</v>
      </c>
      <c r="Y7675">
        <v>4646</v>
      </c>
      <c r="Z7675">
        <f t="shared" si="493"/>
        <v>1161500</v>
      </c>
      <c r="AF7675" t="s">
        <v>28</v>
      </c>
      <c r="AG7675">
        <v>2</v>
      </c>
      <c r="AH7675" t="s">
        <v>46</v>
      </c>
      <c r="AI7675">
        <v>9.5370000000000008</v>
      </c>
      <c r="AJ7675" s="4">
        <v>3921.7814260485211</v>
      </c>
      <c r="AK7675">
        <f t="shared" si="494"/>
        <v>980445.35651213024</v>
      </c>
      <c r="AL7675">
        <v>1005</v>
      </c>
      <c r="AM7675">
        <f t="shared" si="495"/>
        <v>0.66688785666887862</v>
      </c>
      <c r="AN7675" s="4">
        <v>3098.5773059581475</v>
      </c>
      <c r="AO7675">
        <f t="shared" si="496"/>
        <v>774644.32648953691</v>
      </c>
      <c r="AP7675">
        <v>79</v>
      </c>
      <c r="AQ7675">
        <v>11</v>
      </c>
    </row>
    <row r="7676" spans="1:43" x14ac:dyDescent="0.2">
      <c r="A7676" t="s">
        <v>157</v>
      </c>
      <c r="B7676" t="s">
        <v>41</v>
      </c>
      <c r="C7676" t="s">
        <v>63</v>
      </c>
      <c r="D7676" t="s">
        <v>9</v>
      </c>
      <c r="L7676" t="s">
        <v>8</v>
      </c>
      <c r="M7676" t="s">
        <v>14</v>
      </c>
      <c r="N7676">
        <v>324342.40000000002</v>
      </c>
      <c r="O7676" t="s">
        <v>64</v>
      </c>
      <c r="P7676">
        <v>442</v>
      </c>
      <c r="Q7676">
        <v>4</v>
      </c>
      <c r="R7676" t="s">
        <v>9</v>
      </c>
      <c r="S7676">
        <v>0</v>
      </c>
      <c r="T7676" t="s">
        <v>18</v>
      </c>
      <c r="V7676">
        <v>233.4</v>
      </c>
      <c r="W7676">
        <v>8.25</v>
      </c>
      <c r="X7676">
        <v>1507</v>
      </c>
      <c r="Y7676">
        <v>4646</v>
      </c>
      <c r="Z7676">
        <f t="shared" si="493"/>
        <v>1161500</v>
      </c>
      <c r="AF7676" t="s">
        <v>28</v>
      </c>
      <c r="AG7676">
        <v>8</v>
      </c>
      <c r="AH7676" t="s">
        <v>46</v>
      </c>
      <c r="AI7676">
        <v>0.31790000000000002</v>
      </c>
      <c r="AJ7676" s="4">
        <v>3921.7814260485211</v>
      </c>
      <c r="AK7676">
        <f t="shared" si="494"/>
        <v>980445.35651213024</v>
      </c>
      <c r="AL7676">
        <v>1005</v>
      </c>
      <c r="AM7676">
        <f t="shared" si="495"/>
        <v>0.66688785666887862</v>
      </c>
      <c r="AN7676" s="4">
        <v>3098.5773059581475</v>
      </c>
      <c r="AO7676">
        <f t="shared" si="496"/>
        <v>774644.32648953691</v>
      </c>
      <c r="AP7676">
        <v>79</v>
      </c>
      <c r="AQ7676">
        <v>11</v>
      </c>
    </row>
    <row r="7677" spans="1:43" x14ac:dyDescent="0.2">
      <c r="A7677" t="s">
        <v>157</v>
      </c>
      <c r="B7677" t="s">
        <v>41</v>
      </c>
      <c r="C7677" t="s">
        <v>63</v>
      </c>
      <c r="D7677" t="s">
        <v>9</v>
      </c>
      <c r="L7677" t="s">
        <v>8</v>
      </c>
      <c r="M7677" t="s">
        <v>38</v>
      </c>
      <c r="N7677">
        <v>324342.40000000002</v>
      </c>
      <c r="O7677" t="s">
        <v>64</v>
      </c>
      <c r="P7677">
        <v>442</v>
      </c>
      <c r="Q7677">
        <v>4</v>
      </c>
      <c r="R7677" t="s">
        <v>9</v>
      </c>
      <c r="S7677">
        <v>0</v>
      </c>
      <c r="T7677" t="s">
        <v>18</v>
      </c>
      <c r="V7677">
        <v>233.4</v>
      </c>
      <c r="W7677">
        <v>8.25</v>
      </c>
      <c r="X7677">
        <v>1507</v>
      </c>
      <c r="Y7677">
        <v>4646</v>
      </c>
      <c r="Z7677">
        <f t="shared" si="493"/>
        <v>1161500</v>
      </c>
      <c r="AF7677" t="s">
        <v>28</v>
      </c>
      <c r="AG7677">
        <v>1</v>
      </c>
      <c r="AH7677" t="s">
        <v>46</v>
      </c>
      <c r="AI7677">
        <v>0.54910000000000003</v>
      </c>
      <c r="AJ7677" s="4">
        <v>3921.7814260485211</v>
      </c>
      <c r="AK7677">
        <f t="shared" si="494"/>
        <v>980445.35651213024</v>
      </c>
      <c r="AL7677">
        <v>1005</v>
      </c>
      <c r="AM7677">
        <f t="shared" si="495"/>
        <v>0.66688785666887862</v>
      </c>
      <c r="AN7677" s="4">
        <v>3098.5773059581475</v>
      </c>
      <c r="AO7677">
        <f t="shared" si="496"/>
        <v>774644.32648953691</v>
      </c>
      <c r="AP7677">
        <v>79</v>
      </c>
      <c r="AQ7677">
        <v>11</v>
      </c>
    </row>
    <row r="7678" spans="1:43" x14ac:dyDescent="0.2">
      <c r="A7678" t="s">
        <v>157</v>
      </c>
      <c r="B7678" t="s">
        <v>41</v>
      </c>
      <c r="C7678" t="s">
        <v>63</v>
      </c>
      <c r="D7678" t="s">
        <v>9</v>
      </c>
      <c r="L7678" t="s">
        <v>8</v>
      </c>
      <c r="M7678" t="s">
        <v>14</v>
      </c>
      <c r="N7678">
        <v>324342.40000000002</v>
      </c>
      <c r="O7678" t="s">
        <v>64</v>
      </c>
      <c r="P7678">
        <v>442</v>
      </c>
      <c r="Q7678">
        <v>4</v>
      </c>
      <c r="R7678" t="s">
        <v>9</v>
      </c>
      <c r="S7678">
        <v>0</v>
      </c>
      <c r="T7678" t="s">
        <v>18</v>
      </c>
      <c r="V7678">
        <v>233.4</v>
      </c>
      <c r="W7678">
        <v>8.25</v>
      </c>
      <c r="X7678">
        <v>1507</v>
      </c>
      <c r="Y7678">
        <v>4646</v>
      </c>
      <c r="Z7678">
        <f t="shared" si="493"/>
        <v>1161500</v>
      </c>
      <c r="AF7678" t="s">
        <v>28</v>
      </c>
      <c r="AG7678">
        <v>1</v>
      </c>
      <c r="AH7678" t="s">
        <v>47</v>
      </c>
      <c r="AI7678">
        <v>0.23119999999999999</v>
      </c>
      <c r="AJ7678" s="4">
        <v>3921.7814260485211</v>
      </c>
      <c r="AK7678">
        <f t="shared" si="494"/>
        <v>980445.35651213024</v>
      </c>
      <c r="AL7678">
        <v>1005</v>
      </c>
      <c r="AM7678">
        <f t="shared" si="495"/>
        <v>0.66688785666887862</v>
      </c>
      <c r="AN7678" s="4">
        <v>3098.5773059581475</v>
      </c>
      <c r="AO7678">
        <f t="shared" si="496"/>
        <v>774644.32648953691</v>
      </c>
      <c r="AP7678">
        <v>79</v>
      </c>
      <c r="AQ7678">
        <v>11</v>
      </c>
    </row>
    <row r="7679" spans="1:43" x14ac:dyDescent="0.2">
      <c r="A7679" t="s">
        <v>157</v>
      </c>
      <c r="B7679" t="s">
        <v>41</v>
      </c>
      <c r="C7679" t="s">
        <v>63</v>
      </c>
      <c r="D7679" t="s">
        <v>9</v>
      </c>
      <c r="L7679" t="s">
        <v>8</v>
      </c>
      <c r="M7679" t="s">
        <v>38</v>
      </c>
      <c r="N7679">
        <v>324342.40000000002</v>
      </c>
      <c r="O7679" t="s">
        <v>64</v>
      </c>
      <c r="P7679">
        <v>442</v>
      </c>
      <c r="Q7679">
        <v>4</v>
      </c>
      <c r="R7679" t="s">
        <v>9</v>
      </c>
      <c r="S7679">
        <v>0</v>
      </c>
      <c r="T7679" t="s">
        <v>18</v>
      </c>
      <c r="V7679">
        <v>233.4</v>
      </c>
      <c r="W7679">
        <v>8.25</v>
      </c>
      <c r="X7679">
        <v>1507</v>
      </c>
      <c r="Y7679">
        <v>4646</v>
      </c>
      <c r="Z7679">
        <f t="shared" si="493"/>
        <v>1161500</v>
      </c>
      <c r="AF7679" t="s">
        <v>28</v>
      </c>
      <c r="AG7679">
        <v>1</v>
      </c>
      <c r="AH7679" t="s">
        <v>46</v>
      </c>
      <c r="AI7679">
        <v>4.4219999999999997</v>
      </c>
      <c r="AJ7679" s="4">
        <v>3921.7814260485211</v>
      </c>
      <c r="AK7679">
        <f t="shared" si="494"/>
        <v>980445.35651213024</v>
      </c>
      <c r="AL7679">
        <v>1005</v>
      </c>
      <c r="AM7679">
        <f t="shared" si="495"/>
        <v>0.66688785666887862</v>
      </c>
      <c r="AN7679" s="4">
        <v>3098.5773059581475</v>
      </c>
      <c r="AO7679">
        <f t="shared" si="496"/>
        <v>774644.32648953691</v>
      </c>
      <c r="AP7679">
        <v>79</v>
      </c>
      <c r="AQ7679">
        <v>11</v>
      </c>
    </row>
    <row r="7680" spans="1:43" x14ac:dyDescent="0.2">
      <c r="A7680" t="s">
        <v>157</v>
      </c>
      <c r="B7680" t="s">
        <v>41</v>
      </c>
      <c r="C7680" t="s">
        <v>63</v>
      </c>
      <c r="D7680" t="s">
        <v>9</v>
      </c>
      <c r="L7680" t="s">
        <v>8</v>
      </c>
      <c r="M7680" t="s">
        <v>14</v>
      </c>
      <c r="N7680">
        <v>324342.40000000002</v>
      </c>
      <c r="O7680" t="s">
        <v>64</v>
      </c>
      <c r="P7680">
        <v>442</v>
      </c>
      <c r="Q7680">
        <v>4</v>
      </c>
      <c r="R7680" t="s">
        <v>9</v>
      </c>
      <c r="S7680">
        <v>0</v>
      </c>
      <c r="T7680" t="s">
        <v>18</v>
      </c>
      <c r="V7680">
        <v>233.4</v>
      </c>
      <c r="W7680">
        <v>8.25</v>
      </c>
      <c r="X7680">
        <v>1507</v>
      </c>
      <c r="Y7680">
        <v>4646</v>
      </c>
      <c r="Z7680">
        <f t="shared" si="493"/>
        <v>1161500</v>
      </c>
      <c r="AF7680" t="s">
        <v>28</v>
      </c>
      <c r="AG7680">
        <v>4</v>
      </c>
      <c r="AH7680" t="s">
        <v>46</v>
      </c>
      <c r="AI7680">
        <v>16.18</v>
      </c>
      <c r="AJ7680" s="4">
        <v>3921.7814260485211</v>
      </c>
      <c r="AK7680">
        <f t="shared" si="494"/>
        <v>980445.35651213024</v>
      </c>
      <c r="AL7680">
        <v>1005</v>
      </c>
      <c r="AM7680">
        <f t="shared" si="495"/>
        <v>0.66688785666887862</v>
      </c>
      <c r="AN7680" s="4">
        <v>3098.5773059581475</v>
      </c>
      <c r="AO7680">
        <f t="shared" si="496"/>
        <v>774644.32648953691</v>
      </c>
      <c r="AP7680">
        <v>79</v>
      </c>
      <c r="AQ7680">
        <v>11</v>
      </c>
    </row>
    <row r="7681" spans="1:43" x14ac:dyDescent="0.2">
      <c r="A7681" t="s">
        <v>157</v>
      </c>
      <c r="B7681" t="s">
        <v>41</v>
      </c>
      <c r="C7681" t="s">
        <v>63</v>
      </c>
      <c r="D7681" t="s">
        <v>9</v>
      </c>
      <c r="L7681" t="s">
        <v>8</v>
      </c>
      <c r="M7681" t="s">
        <v>38</v>
      </c>
      <c r="N7681">
        <v>324342.40000000002</v>
      </c>
      <c r="O7681" t="s">
        <v>64</v>
      </c>
      <c r="P7681">
        <v>442</v>
      </c>
      <c r="Q7681">
        <v>4</v>
      </c>
      <c r="R7681" t="s">
        <v>9</v>
      </c>
      <c r="S7681">
        <v>0</v>
      </c>
      <c r="T7681" t="s">
        <v>18</v>
      </c>
      <c r="V7681">
        <v>233.4</v>
      </c>
      <c r="W7681">
        <v>8.25</v>
      </c>
      <c r="X7681">
        <v>1507</v>
      </c>
      <c r="Y7681">
        <v>4646</v>
      </c>
      <c r="Z7681">
        <f t="shared" si="493"/>
        <v>1161500</v>
      </c>
      <c r="AF7681" t="s">
        <v>28</v>
      </c>
      <c r="AG7681">
        <v>11</v>
      </c>
      <c r="AH7681" t="s">
        <v>46</v>
      </c>
      <c r="AI7681">
        <v>3.613</v>
      </c>
      <c r="AJ7681" s="4">
        <v>3921.7814260485211</v>
      </c>
      <c r="AK7681">
        <f t="shared" si="494"/>
        <v>980445.35651213024</v>
      </c>
      <c r="AL7681">
        <v>1005</v>
      </c>
      <c r="AM7681">
        <f t="shared" si="495"/>
        <v>0.66688785666887862</v>
      </c>
      <c r="AN7681" s="4">
        <v>3098.5773059581475</v>
      </c>
      <c r="AO7681">
        <f t="shared" si="496"/>
        <v>774644.32648953691</v>
      </c>
      <c r="AP7681">
        <v>79</v>
      </c>
      <c r="AQ7681">
        <v>11</v>
      </c>
    </row>
    <row r="7682" spans="1:43" x14ac:dyDescent="0.2">
      <c r="A7682" t="s">
        <v>157</v>
      </c>
      <c r="B7682" t="s">
        <v>41</v>
      </c>
      <c r="C7682" t="s">
        <v>63</v>
      </c>
      <c r="D7682" t="s">
        <v>9</v>
      </c>
      <c r="L7682" t="s">
        <v>8</v>
      </c>
      <c r="M7682" t="s">
        <v>14</v>
      </c>
      <c r="N7682">
        <v>324342.40000000002</v>
      </c>
      <c r="O7682" t="s">
        <v>64</v>
      </c>
      <c r="P7682">
        <v>442</v>
      </c>
      <c r="Q7682">
        <v>4</v>
      </c>
      <c r="R7682" t="s">
        <v>9</v>
      </c>
      <c r="S7682">
        <v>0</v>
      </c>
      <c r="T7682" t="s">
        <v>18</v>
      </c>
      <c r="V7682">
        <v>233.4</v>
      </c>
      <c r="W7682">
        <v>8.25</v>
      </c>
      <c r="X7682">
        <v>1507</v>
      </c>
      <c r="Y7682">
        <v>4646</v>
      </c>
      <c r="Z7682">
        <f t="shared" si="493"/>
        <v>1161500</v>
      </c>
      <c r="AF7682" t="s">
        <v>28</v>
      </c>
      <c r="AG7682">
        <v>2</v>
      </c>
      <c r="AH7682" t="s">
        <v>46</v>
      </c>
      <c r="AI7682">
        <v>1.7050000000000001</v>
      </c>
      <c r="AJ7682" s="4">
        <v>3921.7814260485211</v>
      </c>
      <c r="AK7682">
        <f t="shared" si="494"/>
        <v>980445.35651213024</v>
      </c>
      <c r="AL7682">
        <v>1005</v>
      </c>
      <c r="AM7682">
        <f t="shared" si="495"/>
        <v>0.66688785666887862</v>
      </c>
      <c r="AN7682" s="4">
        <v>3098.5773059581475</v>
      </c>
      <c r="AO7682">
        <f t="shared" si="496"/>
        <v>774644.32648953691</v>
      </c>
      <c r="AP7682">
        <v>79</v>
      </c>
      <c r="AQ7682">
        <v>11</v>
      </c>
    </row>
    <row r="7683" spans="1:43" x14ac:dyDescent="0.2">
      <c r="A7683" t="s">
        <v>157</v>
      </c>
      <c r="B7683" t="s">
        <v>41</v>
      </c>
      <c r="C7683" t="s">
        <v>63</v>
      </c>
      <c r="D7683" t="s">
        <v>9</v>
      </c>
      <c r="L7683" t="s">
        <v>8</v>
      </c>
      <c r="M7683" t="s">
        <v>38</v>
      </c>
      <c r="N7683">
        <v>324342.40000000002</v>
      </c>
      <c r="O7683" t="s">
        <v>64</v>
      </c>
      <c r="P7683">
        <v>442</v>
      </c>
      <c r="Q7683">
        <v>4</v>
      </c>
      <c r="R7683" t="s">
        <v>9</v>
      </c>
      <c r="S7683">
        <v>0</v>
      </c>
      <c r="T7683" t="s">
        <v>18</v>
      </c>
      <c r="V7683">
        <v>233.4</v>
      </c>
      <c r="W7683">
        <v>8.25</v>
      </c>
      <c r="X7683">
        <v>1507</v>
      </c>
      <c r="Y7683">
        <v>4646</v>
      </c>
      <c r="Z7683">
        <f t="shared" si="493"/>
        <v>1161500</v>
      </c>
      <c r="AF7683" t="s">
        <v>28</v>
      </c>
      <c r="AG7683">
        <v>2</v>
      </c>
      <c r="AH7683" t="s">
        <v>47</v>
      </c>
      <c r="AI7683">
        <v>0.95369999999999999</v>
      </c>
      <c r="AJ7683" s="4">
        <v>3921.7814260485211</v>
      </c>
      <c r="AK7683">
        <f t="shared" si="494"/>
        <v>980445.35651213024</v>
      </c>
      <c r="AL7683">
        <v>1005</v>
      </c>
      <c r="AM7683">
        <f t="shared" si="495"/>
        <v>0.66688785666887862</v>
      </c>
      <c r="AN7683" s="4">
        <v>3098.5773059581475</v>
      </c>
      <c r="AO7683">
        <f t="shared" si="496"/>
        <v>774644.32648953691</v>
      </c>
      <c r="AP7683">
        <v>79</v>
      </c>
      <c r="AQ7683">
        <v>11</v>
      </c>
    </row>
    <row r="7684" spans="1:43" x14ac:dyDescent="0.2">
      <c r="A7684" t="s">
        <v>157</v>
      </c>
      <c r="B7684" t="s">
        <v>41</v>
      </c>
      <c r="C7684" t="s">
        <v>63</v>
      </c>
      <c r="D7684" t="s">
        <v>9</v>
      </c>
      <c r="L7684" t="s">
        <v>8</v>
      </c>
      <c r="M7684" t="s">
        <v>14</v>
      </c>
      <c r="N7684">
        <v>324342.40000000002</v>
      </c>
      <c r="O7684" t="s">
        <v>64</v>
      </c>
      <c r="P7684">
        <v>442</v>
      </c>
      <c r="Q7684">
        <v>4</v>
      </c>
      <c r="R7684" t="s">
        <v>9</v>
      </c>
      <c r="S7684">
        <v>0</v>
      </c>
      <c r="T7684" t="s">
        <v>18</v>
      </c>
      <c r="V7684">
        <v>233.4</v>
      </c>
      <c r="W7684">
        <v>8.25</v>
      </c>
      <c r="X7684">
        <v>1507</v>
      </c>
      <c r="Y7684">
        <v>4646</v>
      </c>
      <c r="Z7684">
        <f t="shared" si="493"/>
        <v>1161500</v>
      </c>
      <c r="AF7684" t="s">
        <v>28</v>
      </c>
      <c r="AG7684">
        <v>3</v>
      </c>
      <c r="AH7684" t="s">
        <v>47</v>
      </c>
      <c r="AI7684">
        <v>0.69359999999999999</v>
      </c>
      <c r="AJ7684" s="4">
        <v>3921.7814260485211</v>
      </c>
      <c r="AK7684">
        <f t="shared" si="494"/>
        <v>980445.35651213024</v>
      </c>
      <c r="AL7684">
        <v>1005</v>
      </c>
      <c r="AM7684">
        <f t="shared" si="495"/>
        <v>0.66688785666887862</v>
      </c>
      <c r="AN7684" s="4">
        <v>3098.5773059581475</v>
      </c>
      <c r="AO7684">
        <f t="shared" si="496"/>
        <v>774644.32648953691</v>
      </c>
      <c r="AP7684">
        <v>79</v>
      </c>
      <c r="AQ7684">
        <v>11</v>
      </c>
    </row>
    <row r="7685" spans="1:43" x14ac:dyDescent="0.2">
      <c r="A7685" t="s">
        <v>157</v>
      </c>
      <c r="B7685" t="s">
        <v>41</v>
      </c>
      <c r="C7685" t="s">
        <v>63</v>
      </c>
      <c r="D7685" t="s">
        <v>9</v>
      </c>
      <c r="L7685" t="s">
        <v>8</v>
      </c>
      <c r="M7685" t="s">
        <v>38</v>
      </c>
      <c r="N7685">
        <v>324342.40000000002</v>
      </c>
      <c r="O7685" t="s">
        <v>64</v>
      </c>
      <c r="P7685">
        <v>442</v>
      </c>
      <c r="Q7685">
        <v>4</v>
      </c>
      <c r="R7685" t="s">
        <v>9</v>
      </c>
      <c r="S7685">
        <v>0</v>
      </c>
      <c r="T7685" t="s">
        <v>18</v>
      </c>
      <c r="V7685">
        <v>233.4</v>
      </c>
      <c r="W7685">
        <v>8.25</v>
      </c>
      <c r="X7685">
        <v>1507</v>
      </c>
      <c r="Y7685">
        <v>4646</v>
      </c>
      <c r="Z7685">
        <f t="shared" si="493"/>
        <v>1161500</v>
      </c>
      <c r="AF7685" t="s">
        <v>28</v>
      </c>
      <c r="AG7685">
        <v>1</v>
      </c>
      <c r="AH7685" t="s">
        <v>46</v>
      </c>
      <c r="AI7685">
        <v>5.3179999999999996</v>
      </c>
      <c r="AJ7685" s="4">
        <v>3921.7814260485211</v>
      </c>
      <c r="AK7685">
        <f t="shared" si="494"/>
        <v>980445.35651213024</v>
      </c>
      <c r="AL7685">
        <v>1005</v>
      </c>
      <c r="AM7685">
        <f t="shared" si="495"/>
        <v>0.66688785666887862</v>
      </c>
      <c r="AN7685" s="4">
        <v>3098.5773059581475</v>
      </c>
      <c r="AO7685">
        <f t="shared" si="496"/>
        <v>774644.32648953691</v>
      </c>
      <c r="AP7685">
        <v>79</v>
      </c>
      <c r="AQ7685">
        <v>11</v>
      </c>
    </row>
    <row r="7686" spans="1:43" x14ac:dyDescent="0.2">
      <c r="A7686" t="s">
        <v>157</v>
      </c>
      <c r="B7686" t="s">
        <v>41</v>
      </c>
      <c r="C7686" t="s">
        <v>63</v>
      </c>
      <c r="D7686" t="s">
        <v>9</v>
      </c>
      <c r="L7686" t="s">
        <v>8</v>
      </c>
      <c r="M7686" t="s">
        <v>14</v>
      </c>
      <c r="N7686">
        <v>324342.40000000002</v>
      </c>
      <c r="O7686" t="s">
        <v>64</v>
      </c>
      <c r="P7686">
        <v>442</v>
      </c>
      <c r="Q7686">
        <v>4</v>
      </c>
      <c r="R7686" t="s">
        <v>9</v>
      </c>
      <c r="S7686">
        <v>0</v>
      </c>
      <c r="T7686" t="s">
        <v>18</v>
      </c>
      <c r="V7686">
        <v>233.4</v>
      </c>
      <c r="W7686">
        <v>8.25</v>
      </c>
      <c r="X7686">
        <v>1507</v>
      </c>
      <c r="Y7686">
        <v>4646</v>
      </c>
      <c r="Z7686">
        <f t="shared" si="493"/>
        <v>1161500</v>
      </c>
      <c r="AF7686" t="s">
        <v>28</v>
      </c>
      <c r="AG7686">
        <v>5</v>
      </c>
      <c r="AH7686" t="s">
        <v>47</v>
      </c>
      <c r="AI7686">
        <v>6.3</v>
      </c>
      <c r="AJ7686" s="4">
        <v>3921.7814260485211</v>
      </c>
      <c r="AK7686">
        <f t="shared" si="494"/>
        <v>980445.35651213024</v>
      </c>
      <c r="AL7686">
        <v>1005</v>
      </c>
      <c r="AM7686">
        <f t="shared" si="495"/>
        <v>0.66688785666887862</v>
      </c>
      <c r="AN7686" s="4">
        <v>3098.5773059581475</v>
      </c>
      <c r="AO7686">
        <f t="shared" si="496"/>
        <v>774644.32648953691</v>
      </c>
      <c r="AP7686">
        <v>79</v>
      </c>
      <c r="AQ7686">
        <v>11</v>
      </c>
    </row>
    <row r="7687" spans="1:43" x14ac:dyDescent="0.2">
      <c r="A7687" t="s">
        <v>157</v>
      </c>
      <c r="B7687" t="s">
        <v>41</v>
      </c>
      <c r="C7687" t="s">
        <v>63</v>
      </c>
      <c r="D7687" t="s">
        <v>9</v>
      </c>
      <c r="L7687" t="s">
        <v>8</v>
      </c>
      <c r="M7687" t="s">
        <v>38</v>
      </c>
      <c r="N7687">
        <v>324342.40000000002</v>
      </c>
      <c r="O7687" t="s">
        <v>64</v>
      </c>
      <c r="P7687">
        <v>442</v>
      </c>
      <c r="Q7687">
        <v>4</v>
      </c>
      <c r="R7687" t="s">
        <v>9</v>
      </c>
      <c r="S7687">
        <v>0</v>
      </c>
      <c r="T7687" t="s">
        <v>18</v>
      </c>
      <c r="V7687">
        <v>233.4</v>
      </c>
      <c r="W7687">
        <v>8.25</v>
      </c>
      <c r="X7687">
        <v>1507</v>
      </c>
      <c r="Y7687">
        <v>4646</v>
      </c>
      <c r="Z7687">
        <f t="shared" si="493"/>
        <v>1161500</v>
      </c>
      <c r="AF7687" t="s">
        <v>28</v>
      </c>
      <c r="AG7687">
        <v>6</v>
      </c>
      <c r="AH7687" t="s">
        <v>46</v>
      </c>
      <c r="AI7687">
        <v>1.994</v>
      </c>
      <c r="AJ7687" s="4">
        <v>3921.7814260485211</v>
      </c>
      <c r="AK7687">
        <f t="shared" si="494"/>
        <v>980445.35651213024</v>
      </c>
      <c r="AL7687">
        <v>1005</v>
      </c>
      <c r="AM7687">
        <f t="shared" si="495"/>
        <v>0.66688785666887862</v>
      </c>
      <c r="AN7687" s="4">
        <v>3098.5773059581475</v>
      </c>
      <c r="AO7687">
        <f t="shared" si="496"/>
        <v>774644.32648953691</v>
      </c>
      <c r="AP7687">
        <v>79</v>
      </c>
      <c r="AQ7687">
        <v>11</v>
      </c>
    </row>
    <row r="7688" spans="1:43" x14ac:dyDescent="0.2">
      <c r="A7688" t="s">
        <v>157</v>
      </c>
      <c r="B7688" t="s">
        <v>41</v>
      </c>
      <c r="C7688" t="s">
        <v>63</v>
      </c>
      <c r="D7688" t="s">
        <v>9</v>
      </c>
      <c r="L7688" t="s">
        <v>8</v>
      </c>
      <c r="M7688" t="s">
        <v>14</v>
      </c>
      <c r="N7688">
        <v>324342.40000000002</v>
      </c>
      <c r="O7688" t="s">
        <v>64</v>
      </c>
      <c r="P7688">
        <v>442</v>
      </c>
      <c r="Q7688">
        <v>4</v>
      </c>
      <c r="R7688" t="s">
        <v>9</v>
      </c>
      <c r="S7688">
        <v>0</v>
      </c>
      <c r="T7688" t="s">
        <v>18</v>
      </c>
      <c r="V7688">
        <v>233.4</v>
      </c>
      <c r="W7688">
        <v>8.25</v>
      </c>
      <c r="X7688">
        <v>1507</v>
      </c>
      <c r="Y7688">
        <v>4646</v>
      </c>
      <c r="Z7688">
        <f t="shared" si="493"/>
        <v>1161500</v>
      </c>
      <c r="AF7688" t="s">
        <v>28</v>
      </c>
      <c r="AG7688">
        <v>2</v>
      </c>
      <c r="AH7688" t="s">
        <v>46</v>
      </c>
      <c r="AI7688">
        <v>0.20230000000000001</v>
      </c>
      <c r="AJ7688" s="4">
        <v>3921.7814260485211</v>
      </c>
      <c r="AK7688">
        <f t="shared" si="494"/>
        <v>980445.35651213024</v>
      </c>
      <c r="AL7688">
        <v>1005</v>
      </c>
      <c r="AM7688">
        <f t="shared" si="495"/>
        <v>0.66688785666887862</v>
      </c>
      <c r="AN7688" s="4">
        <v>3098.5773059581475</v>
      </c>
      <c r="AO7688">
        <f t="shared" si="496"/>
        <v>774644.32648953691</v>
      </c>
      <c r="AP7688">
        <v>79</v>
      </c>
      <c r="AQ7688">
        <v>11</v>
      </c>
    </row>
    <row r="7689" spans="1:43" x14ac:dyDescent="0.2">
      <c r="A7689" t="s">
        <v>157</v>
      </c>
      <c r="B7689" t="s">
        <v>41</v>
      </c>
      <c r="C7689" t="s">
        <v>63</v>
      </c>
      <c r="D7689" t="s">
        <v>9</v>
      </c>
      <c r="L7689" t="s">
        <v>8</v>
      </c>
      <c r="M7689" t="s">
        <v>38</v>
      </c>
      <c r="N7689">
        <v>324342.40000000002</v>
      </c>
      <c r="O7689" t="s">
        <v>64</v>
      </c>
      <c r="P7689">
        <v>442</v>
      </c>
      <c r="Q7689">
        <v>4</v>
      </c>
      <c r="R7689" t="s">
        <v>9</v>
      </c>
      <c r="S7689">
        <v>0</v>
      </c>
      <c r="T7689" t="s">
        <v>18</v>
      </c>
      <c r="V7689">
        <v>233.4</v>
      </c>
      <c r="W7689">
        <v>8.25</v>
      </c>
      <c r="X7689">
        <v>1507</v>
      </c>
      <c r="Y7689">
        <v>4646</v>
      </c>
      <c r="Z7689">
        <f t="shared" si="493"/>
        <v>1161500</v>
      </c>
      <c r="AF7689" t="s">
        <v>28</v>
      </c>
      <c r="AG7689">
        <v>1</v>
      </c>
      <c r="AH7689" t="s">
        <v>46</v>
      </c>
      <c r="AI7689">
        <v>4.6239999999999997</v>
      </c>
      <c r="AJ7689" s="4">
        <v>3921.7814260485211</v>
      </c>
      <c r="AK7689">
        <f t="shared" si="494"/>
        <v>980445.35651213024</v>
      </c>
      <c r="AL7689">
        <v>1005</v>
      </c>
      <c r="AM7689">
        <f t="shared" si="495"/>
        <v>0.66688785666887862</v>
      </c>
      <c r="AN7689" s="4">
        <v>3098.5773059581475</v>
      </c>
      <c r="AO7689">
        <f t="shared" si="496"/>
        <v>774644.32648953691</v>
      </c>
      <c r="AP7689">
        <v>79</v>
      </c>
      <c r="AQ7689">
        <v>11</v>
      </c>
    </row>
    <row r="7690" spans="1:43" x14ac:dyDescent="0.2">
      <c r="A7690" t="s">
        <v>157</v>
      </c>
      <c r="B7690" t="s">
        <v>41</v>
      </c>
      <c r="C7690" t="s">
        <v>63</v>
      </c>
      <c r="D7690" t="s">
        <v>9</v>
      </c>
      <c r="L7690" t="s">
        <v>8</v>
      </c>
      <c r="M7690" t="s">
        <v>14</v>
      </c>
      <c r="N7690">
        <v>324342.40000000002</v>
      </c>
      <c r="O7690" t="s">
        <v>64</v>
      </c>
      <c r="P7690">
        <v>442</v>
      </c>
      <c r="Q7690">
        <v>4</v>
      </c>
      <c r="R7690" t="s">
        <v>9</v>
      </c>
      <c r="S7690">
        <v>0</v>
      </c>
      <c r="T7690" t="s">
        <v>18</v>
      </c>
      <c r="V7690">
        <v>233.4</v>
      </c>
      <c r="W7690">
        <v>8.25</v>
      </c>
      <c r="X7690">
        <v>1507</v>
      </c>
      <c r="Y7690">
        <v>4646</v>
      </c>
      <c r="Z7690">
        <f t="shared" si="493"/>
        <v>1161500</v>
      </c>
      <c r="AF7690" t="s">
        <v>28</v>
      </c>
      <c r="AG7690">
        <v>3</v>
      </c>
      <c r="AH7690" t="s">
        <v>46</v>
      </c>
      <c r="AI7690">
        <v>2.5139999999999998</v>
      </c>
      <c r="AJ7690" s="4">
        <v>3921.7814260485211</v>
      </c>
      <c r="AK7690">
        <f t="shared" si="494"/>
        <v>980445.35651213024</v>
      </c>
      <c r="AL7690">
        <v>1005</v>
      </c>
      <c r="AM7690">
        <f t="shared" si="495"/>
        <v>0.66688785666887862</v>
      </c>
      <c r="AN7690" s="4">
        <v>3098.5773059581475</v>
      </c>
      <c r="AO7690">
        <f t="shared" si="496"/>
        <v>774644.32648953691</v>
      </c>
      <c r="AP7690">
        <v>79</v>
      </c>
      <c r="AQ7690">
        <v>11</v>
      </c>
    </row>
    <row r="7691" spans="1:43" x14ac:dyDescent="0.2">
      <c r="A7691" t="s">
        <v>157</v>
      </c>
      <c r="B7691" t="s">
        <v>41</v>
      </c>
      <c r="C7691" t="s">
        <v>63</v>
      </c>
      <c r="D7691" t="s">
        <v>9</v>
      </c>
      <c r="L7691" t="s">
        <v>8</v>
      </c>
      <c r="M7691" t="s">
        <v>38</v>
      </c>
      <c r="N7691">
        <v>324342.40000000002</v>
      </c>
      <c r="O7691" t="s">
        <v>64</v>
      </c>
      <c r="P7691">
        <v>442</v>
      </c>
      <c r="Q7691">
        <v>4</v>
      </c>
      <c r="R7691" t="s">
        <v>9</v>
      </c>
      <c r="S7691">
        <v>0</v>
      </c>
      <c r="T7691" t="s">
        <v>18</v>
      </c>
      <c r="V7691">
        <v>233.4</v>
      </c>
      <c r="W7691">
        <v>8.25</v>
      </c>
      <c r="X7691">
        <v>1507</v>
      </c>
      <c r="Y7691">
        <v>4646</v>
      </c>
      <c r="Z7691">
        <f t="shared" si="493"/>
        <v>1161500</v>
      </c>
      <c r="AF7691" t="s">
        <v>28</v>
      </c>
      <c r="AG7691">
        <v>3</v>
      </c>
      <c r="AH7691" t="s">
        <v>46</v>
      </c>
      <c r="AI7691">
        <v>1.04</v>
      </c>
      <c r="AJ7691" s="4">
        <v>3921.7814260485211</v>
      </c>
      <c r="AK7691">
        <f t="shared" si="494"/>
        <v>980445.35651213024</v>
      </c>
      <c r="AL7691">
        <v>1005</v>
      </c>
      <c r="AM7691">
        <f t="shared" si="495"/>
        <v>0.66688785666887862</v>
      </c>
      <c r="AN7691" s="4">
        <v>3098.5773059581475</v>
      </c>
      <c r="AO7691">
        <f t="shared" si="496"/>
        <v>774644.32648953691</v>
      </c>
      <c r="AP7691">
        <v>79</v>
      </c>
      <c r="AQ7691">
        <v>11</v>
      </c>
    </row>
    <row r="7692" spans="1:43" x14ac:dyDescent="0.2">
      <c r="A7692" t="s">
        <v>157</v>
      </c>
      <c r="B7692" t="s">
        <v>41</v>
      </c>
      <c r="C7692" t="s">
        <v>63</v>
      </c>
      <c r="D7692" t="s">
        <v>9</v>
      </c>
      <c r="L7692" t="s">
        <v>8</v>
      </c>
      <c r="M7692" t="s">
        <v>14</v>
      </c>
      <c r="N7692">
        <v>324342.40000000002</v>
      </c>
      <c r="O7692" t="s">
        <v>64</v>
      </c>
      <c r="P7692">
        <v>442</v>
      </c>
      <c r="Q7692">
        <v>4</v>
      </c>
      <c r="R7692" t="s">
        <v>9</v>
      </c>
      <c r="S7692">
        <v>0</v>
      </c>
      <c r="T7692" t="s">
        <v>18</v>
      </c>
      <c r="V7692">
        <v>233.4</v>
      </c>
      <c r="W7692">
        <v>8.25</v>
      </c>
      <c r="X7692">
        <v>1507</v>
      </c>
      <c r="Y7692">
        <v>4646</v>
      </c>
      <c r="Z7692">
        <f t="shared" si="493"/>
        <v>1161500</v>
      </c>
      <c r="AF7692" t="s">
        <v>28</v>
      </c>
      <c r="AG7692">
        <v>3</v>
      </c>
      <c r="AH7692" t="s">
        <v>46</v>
      </c>
      <c r="AI7692">
        <v>3.7570000000000001</v>
      </c>
      <c r="AJ7692" s="4">
        <v>3921.7814260485211</v>
      </c>
      <c r="AK7692">
        <f t="shared" si="494"/>
        <v>980445.35651213024</v>
      </c>
      <c r="AL7692">
        <v>1005</v>
      </c>
      <c r="AM7692">
        <f t="shared" si="495"/>
        <v>0.66688785666887862</v>
      </c>
      <c r="AN7692" s="4">
        <v>3098.5773059581475</v>
      </c>
      <c r="AO7692">
        <f t="shared" si="496"/>
        <v>774644.32648953691</v>
      </c>
      <c r="AP7692">
        <v>79</v>
      </c>
      <c r="AQ7692">
        <v>11</v>
      </c>
    </row>
    <row r="7693" spans="1:43" x14ac:dyDescent="0.2">
      <c r="A7693" t="s">
        <v>157</v>
      </c>
      <c r="B7693" t="s">
        <v>41</v>
      </c>
      <c r="C7693" t="s">
        <v>63</v>
      </c>
      <c r="D7693" t="s">
        <v>9</v>
      </c>
      <c r="L7693" t="s">
        <v>8</v>
      </c>
      <c r="M7693" t="s">
        <v>38</v>
      </c>
      <c r="N7693">
        <v>324342.40000000002</v>
      </c>
      <c r="O7693" t="s">
        <v>64</v>
      </c>
      <c r="P7693">
        <v>442</v>
      </c>
      <c r="Q7693">
        <v>4</v>
      </c>
      <c r="R7693" t="s">
        <v>9</v>
      </c>
      <c r="S7693">
        <v>0</v>
      </c>
      <c r="T7693" t="s">
        <v>18</v>
      </c>
      <c r="V7693">
        <v>233.4</v>
      </c>
      <c r="W7693">
        <v>8.25</v>
      </c>
      <c r="X7693">
        <v>1507</v>
      </c>
      <c r="Y7693">
        <v>4646</v>
      </c>
      <c r="Z7693">
        <f t="shared" si="493"/>
        <v>1161500</v>
      </c>
      <c r="AF7693" t="s">
        <v>28</v>
      </c>
      <c r="AG7693">
        <v>4</v>
      </c>
      <c r="AH7693" t="s">
        <v>46</v>
      </c>
      <c r="AI7693">
        <v>0.6069</v>
      </c>
      <c r="AJ7693" s="4">
        <v>3921.7814260485211</v>
      </c>
      <c r="AK7693">
        <f t="shared" si="494"/>
        <v>980445.35651213024</v>
      </c>
      <c r="AL7693">
        <v>1005</v>
      </c>
      <c r="AM7693">
        <f t="shared" si="495"/>
        <v>0.66688785666887862</v>
      </c>
      <c r="AN7693" s="4">
        <v>3098.5773059581475</v>
      </c>
      <c r="AO7693">
        <f t="shared" si="496"/>
        <v>774644.32648953691</v>
      </c>
      <c r="AP7693">
        <v>79</v>
      </c>
      <c r="AQ7693">
        <v>11</v>
      </c>
    </row>
    <row r="7694" spans="1:43" x14ac:dyDescent="0.2">
      <c r="A7694" t="s">
        <v>157</v>
      </c>
      <c r="B7694" t="s">
        <v>41</v>
      </c>
      <c r="C7694" t="s">
        <v>63</v>
      </c>
      <c r="D7694" t="s">
        <v>9</v>
      </c>
      <c r="L7694" t="s">
        <v>8</v>
      </c>
      <c r="M7694" t="s">
        <v>14</v>
      </c>
      <c r="N7694">
        <v>324342.40000000002</v>
      </c>
      <c r="O7694" t="s">
        <v>64</v>
      </c>
      <c r="P7694">
        <v>442</v>
      </c>
      <c r="Q7694">
        <v>4</v>
      </c>
      <c r="R7694" t="s">
        <v>9</v>
      </c>
      <c r="S7694">
        <v>0</v>
      </c>
      <c r="T7694" t="s">
        <v>18</v>
      </c>
      <c r="V7694">
        <v>233.4</v>
      </c>
      <c r="W7694">
        <v>8.25</v>
      </c>
      <c r="X7694">
        <v>1507</v>
      </c>
      <c r="Y7694">
        <v>4646</v>
      </c>
      <c r="Z7694">
        <f t="shared" si="493"/>
        <v>1161500</v>
      </c>
      <c r="AF7694" t="s">
        <v>28</v>
      </c>
      <c r="AG7694">
        <v>1</v>
      </c>
      <c r="AH7694" t="s">
        <v>46</v>
      </c>
      <c r="AI7694">
        <v>0.40460000000000002</v>
      </c>
      <c r="AJ7694" s="4">
        <v>3921.7814260485211</v>
      </c>
      <c r="AK7694">
        <f t="shared" si="494"/>
        <v>980445.35651213024</v>
      </c>
      <c r="AL7694">
        <v>1005</v>
      </c>
      <c r="AM7694">
        <f t="shared" si="495"/>
        <v>0.66688785666887862</v>
      </c>
      <c r="AN7694" s="4">
        <v>3098.5773059581475</v>
      </c>
      <c r="AO7694">
        <f t="shared" si="496"/>
        <v>774644.32648953691</v>
      </c>
      <c r="AP7694">
        <v>79</v>
      </c>
      <c r="AQ7694">
        <v>11</v>
      </c>
    </row>
    <row r="7695" spans="1:43" x14ac:dyDescent="0.2">
      <c r="A7695" t="s">
        <v>157</v>
      </c>
      <c r="B7695" t="s">
        <v>41</v>
      </c>
      <c r="C7695" t="s">
        <v>63</v>
      </c>
      <c r="D7695" t="s">
        <v>9</v>
      </c>
      <c r="L7695" t="s">
        <v>8</v>
      </c>
      <c r="M7695" t="s">
        <v>38</v>
      </c>
      <c r="N7695">
        <v>324342.40000000002</v>
      </c>
      <c r="O7695" t="s">
        <v>64</v>
      </c>
      <c r="P7695">
        <v>442</v>
      </c>
      <c r="Q7695">
        <v>4</v>
      </c>
      <c r="R7695" t="s">
        <v>9</v>
      </c>
      <c r="S7695">
        <v>0</v>
      </c>
      <c r="T7695" t="s">
        <v>18</v>
      </c>
      <c r="V7695">
        <v>233.4</v>
      </c>
      <c r="W7695">
        <v>8.25</v>
      </c>
      <c r="X7695">
        <v>1507</v>
      </c>
      <c r="Y7695">
        <v>4646</v>
      </c>
      <c r="Z7695">
        <f t="shared" si="493"/>
        <v>1161500</v>
      </c>
      <c r="AF7695" t="s">
        <v>28</v>
      </c>
      <c r="AG7695">
        <v>1</v>
      </c>
      <c r="AH7695" t="s">
        <v>46</v>
      </c>
      <c r="AI7695">
        <v>2.5139999999999998</v>
      </c>
      <c r="AJ7695" s="4">
        <v>3921.7814260485211</v>
      </c>
      <c r="AK7695">
        <f t="shared" si="494"/>
        <v>980445.35651213024</v>
      </c>
      <c r="AL7695">
        <v>1005</v>
      </c>
      <c r="AM7695">
        <f t="shared" si="495"/>
        <v>0.66688785666887862</v>
      </c>
      <c r="AN7695" s="4">
        <v>3098.5773059581475</v>
      </c>
      <c r="AO7695">
        <f t="shared" si="496"/>
        <v>774644.32648953691</v>
      </c>
      <c r="AP7695">
        <v>79</v>
      </c>
      <c r="AQ7695">
        <v>11</v>
      </c>
    </row>
    <row r="7696" spans="1:43" x14ac:dyDescent="0.2">
      <c r="A7696" t="s">
        <v>157</v>
      </c>
      <c r="B7696" t="s">
        <v>41</v>
      </c>
      <c r="C7696" t="s">
        <v>63</v>
      </c>
      <c r="D7696" t="s">
        <v>9</v>
      </c>
      <c r="L7696" t="s">
        <v>8</v>
      </c>
      <c r="M7696" t="s">
        <v>14</v>
      </c>
      <c r="N7696">
        <v>324342.40000000002</v>
      </c>
      <c r="O7696" t="s">
        <v>64</v>
      </c>
      <c r="P7696">
        <v>442</v>
      </c>
      <c r="Q7696">
        <v>4</v>
      </c>
      <c r="R7696" t="s">
        <v>9</v>
      </c>
      <c r="S7696">
        <v>0</v>
      </c>
      <c r="T7696" t="s">
        <v>18</v>
      </c>
      <c r="V7696">
        <v>233.4</v>
      </c>
      <c r="W7696">
        <v>8.25</v>
      </c>
      <c r="X7696">
        <v>1507</v>
      </c>
      <c r="Y7696">
        <v>4646</v>
      </c>
      <c r="Z7696">
        <f t="shared" si="493"/>
        <v>1161500</v>
      </c>
      <c r="AF7696" t="s">
        <v>28</v>
      </c>
      <c r="AG7696">
        <v>3</v>
      </c>
      <c r="AH7696" t="s">
        <v>47</v>
      </c>
      <c r="AI7696">
        <v>1.9359999999999999</v>
      </c>
      <c r="AJ7696" s="4">
        <v>3921.7814260485211</v>
      </c>
      <c r="AK7696">
        <f t="shared" si="494"/>
        <v>980445.35651213024</v>
      </c>
      <c r="AL7696">
        <v>1005</v>
      </c>
      <c r="AM7696">
        <f t="shared" si="495"/>
        <v>0.66688785666887862</v>
      </c>
      <c r="AN7696" s="4">
        <v>3098.5773059581475</v>
      </c>
      <c r="AO7696">
        <f t="shared" si="496"/>
        <v>774644.32648953691</v>
      </c>
      <c r="AP7696">
        <v>79</v>
      </c>
      <c r="AQ7696">
        <v>11</v>
      </c>
    </row>
    <row r="7697" spans="1:43" x14ac:dyDescent="0.2">
      <c r="A7697" t="s">
        <v>157</v>
      </c>
      <c r="B7697" t="s">
        <v>41</v>
      </c>
      <c r="C7697" t="s">
        <v>63</v>
      </c>
      <c r="D7697" t="s">
        <v>9</v>
      </c>
      <c r="L7697" t="s">
        <v>8</v>
      </c>
      <c r="M7697" t="s">
        <v>38</v>
      </c>
      <c r="N7697">
        <v>324342.40000000002</v>
      </c>
      <c r="O7697" t="s">
        <v>64</v>
      </c>
      <c r="P7697">
        <v>442</v>
      </c>
      <c r="Q7697">
        <v>4</v>
      </c>
      <c r="R7697" t="s">
        <v>9</v>
      </c>
      <c r="S7697">
        <v>0</v>
      </c>
      <c r="T7697" t="s">
        <v>18</v>
      </c>
      <c r="V7697">
        <v>233.4</v>
      </c>
      <c r="W7697">
        <v>8.25</v>
      </c>
      <c r="X7697">
        <v>1507</v>
      </c>
      <c r="Y7697">
        <v>4646</v>
      </c>
      <c r="Z7697">
        <f t="shared" si="493"/>
        <v>1161500</v>
      </c>
      <c r="AF7697" t="s">
        <v>28</v>
      </c>
      <c r="AG7697">
        <v>12</v>
      </c>
      <c r="AH7697" t="s">
        <v>47</v>
      </c>
      <c r="AI7697">
        <v>0.98260000000000003</v>
      </c>
      <c r="AJ7697" s="4">
        <v>3921.7814260485211</v>
      </c>
      <c r="AK7697">
        <f t="shared" si="494"/>
        <v>980445.35651213024</v>
      </c>
      <c r="AL7697">
        <v>1005</v>
      </c>
      <c r="AM7697">
        <f t="shared" si="495"/>
        <v>0.66688785666887862</v>
      </c>
      <c r="AN7697" s="4">
        <v>3098.5773059581475</v>
      </c>
      <c r="AO7697">
        <f t="shared" si="496"/>
        <v>774644.32648953691</v>
      </c>
      <c r="AP7697">
        <v>79</v>
      </c>
      <c r="AQ7697">
        <v>11</v>
      </c>
    </row>
    <row r="7698" spans="1:43" x14ac:dyDescent="0.2">
      <c r="A7698" t="s">
        <v>157</v>
      </c>
      <c r="B7698" t="s">
        <v>41</v>
      </c>
      <c r="C7698" t="s">
        <v>63</v>
      </c>
      <c r="D7698" t="s">
        <v>9</v>
      </c>
      <c r="L7698" t="s">
        <v>8</v>
      </c>
      <c r="M7698" t="s">
        <v>14</v>
      </c>
      <c r="N7698">
        <v>324342.40000000002</v>
      </c>
      <c r="O7698" t="s">
        <v>64</v>
      </c>
      <c r="P7698">
        <v>442</v>
      </c>
      <c r="Q7698">
        <v>4</v>
      </c>
      <c r="R7698" t="s">
        <v>9</v>
      </c>
      <c r="S7698">
        <v>0</v>
      </c>
      <c r="T7698" t="s">
        <v>18</v>
      </c>
      <c r="V7698">
        <v>233.4</v>
      </c>
      <c r="W7698">
        <v>8.25</v>
      </c>
      <c r="X7698">
        <v>1507</v>
      </c>
      <c r="Y7698">
        <v>4646</v>
      </c>
      <c r="Z7698">
        <f t="shared" si="493"/>
        <v>1161500</v>
      </c>
      <c r="AF7698" t="s">
        <v>28</v>
      </c>
      <c r="AG7698">
        <v>4</v>
      </c>
      <c r="AH7698" t="s">
        <v>46</v>
      </c>
      <c r="AI7698">
        <v>1.994</v>
      </c>
      <c r="AJ7698" s="4">
        <v>3921.7814260485211</v>
      </c>
      <c r="AK7698">
        <f t="shared" si="494"/>
        <v>980445.35651213024</v>
      </c>
      <c r="AL7698">
        <v>1005</v>
      </c>
      <c r="AM7698">
        <f t="shared" si="495"/>
        <v>0.66688785666887862</v>
      </c>
      <c r="AN7698" s="4">
        <v>3098.5773059581475</v>
      </c>
      <c r="AO7698">
        <f t="shared" si="496"/>
        <v>774644.32648953691</v>
      </c>
      <c r="AP7698">
        <v>79</v>
      </c>
      <c r="AQ7698">
        <v>11</v>
      </c>
    </row>
    <row r="7699" spans="1:43" x14ac:dyDescent="0.2">
      <c r="A7699" t="s">
        <v>157</v>
      </c>
      <c r="B7699" t="s">
        <v>41</v>
      </c>
      <c r="C7699" t="s">
        <v>63</v>
      </c>
      <c r="D7699" t="s">
        <v>9</v>
      </c>
      <c r="L7699" t="s">
        <v>8</v>
      </c>
      <c r="M7699" t="s">
        <v>38</v>
      </c>
      <c r="N7699">
        <v>324342.40000000002</v>
      </c>
      <c r="O7699" t="s">
        <v>64</v>
      </c>
      <c r="P7699">
        <v>442</v>
      </c>
      <c r="Q7699">
        <v>4</v>
      </c>
      <c r="R7699" t="s">
        <v>9</v>
      </c>
      <c r="S7699">
        <v>0</v>
      </c>
      <c r="T7699" t="s">
        <v>18</v>
      </c>
      <c r="V7699">
        <v>233.4</v>
      </c>
      <c r="W7699">
        <v>8.25</v>
      </c>
      <c r="X7699">
        <v>1507</v>
      </c>
      <c r="Y7699">
        <v>4646</v>
      </c>
      <c r="Z7699">
        <f t="shared" si="493"/>
        <v>1161500</v>
      </c>
      <c r="AF7699" t="s">
        <v>28</v>
      </c>
      <c r="AG7699">
        <v>2</v>
      </c>
      <c r="AH7699" t="s">
        <v>46</v>
      </c>
      <c r="AI7699">
        <v>0.54910000000000003</v>
      </c>
      <c r="AJ7699" s="4">
        <v>3921.7814260485211</v>
      </c>
      <c r="AK7699">
        <f t="shared" si="494"/>
        <v>980445.35651213024</v>
      </c>
      <c r="AL7699">
        <v>1005</v>
      </c>
      <c r="AM7699">
        <f t="shared" si="495"/>
        <v>0.66688785666887862</v>
      </c>
      <c r="AN7699" s="4">
        <v>3098.5773059581475</v>
      </c>
      <c r="AO7699">
        <f t="shared" si="496"/>
        <v>774644.32648953691</v>
      </c>
      <c r="AP7699">
        <v>79</v>
      </c>
      <c r="AQ7699">
        <v>11</v>
      </c>
    </row>
    <row r="7700" spans="1:43" x14ac:dyDescent="0.2">
      <c r="A7700" t="s">
        <v>157</v>
      </c>
      <c r="B7700" t="s">
        <v>41</v>
      </c>
      <c r="C7700" t="s">
        <v>63</v>
      </c>
      <c r="D7700" t="s">
        <v>9</v>
      </c>
      <c r="L7700" t="s">
        <v>8</v>
      </c>
      <c r="M7700" t="s">
        <v>14</v>
      </c>
      <c r="N7700">
        <v>324342.40000000002</v>
      </c>
      <c r="O7700" t="s">
        <v>64</v>
      </c>
      <c r="P7700">
        <v>442</v>
      </c>
      <c r="Q7700">
        <v>4</v>
      </c>
      <c r="R7700" t="s">
        <v>9</v>
      </c>
      <c r="S7700">
        <v>0</v>
      </c>
      <c r="T7700" t="s">
        <v>18</v>
      </c>
      <c r="V7700">
        <v>233.4</v>
      </c>
      <c r="W7700">
        <v>8.25</v>
      </c>
      <c r="X7700">
        <v>1507</v>
      </c>
      <c r="Y7700">
        <v>4646</v>
      </c>
      <c r="Z7700">
        <f t="shared" si="493"/>
        <v>1161500</v>
      </c>
      <c r="AF7700" t="s">
        <v>28</v>
      </c>
      <c r="AG7700">
        <v>1</v>
      </c>
      <c r="AH7700" t="s">
        <v>46</v>
      </c>
      <c r="AI7700">
        <v>2.3119999999999998</v>
      </c>
      <c r="AJ7700" s="4">
        <v>3921.7814260485211</v>
      </c>
      <c r="AK7700">
        <f t="shared" si="494"/>
        <v>980445.35651213024</v>
      </c>
      <c r="AL7700">
        <v>1005</v>
      </c>
      <c r="AM7700">
        <f t="shared" si="495"/>
        <v>0.66688785666887862</v>
      </c>
      <c r="AN7700" s="4">
        <v>3098.5773059581475</v>
      </c>
      <c r="AO7700">
        <f t="shared" si="496"/>
        <v>774644.32648953691</v>
      </c>
      <c r="AP7700">
        <v>79</v>
      </c>
      <c r="AQ7700">
        <v>11</v>
      </c>
    </row>
    <row r="7701" spans="1:43" x14ac:dyDescent="0.2">
      <c r="A7701" t="s">
        <v>157</v>
      </c>
      <c r="B7701" t="s">
        <v>41</v>
      </c>
      <c r="C7701" t="s">
        <v>63</v>
      </c>
      <c r="D7701" t="s">
        <v>9</v>
      </c>
      <c r="L7701" t="s">
        <v>8</v>
      </c>
      <c r="M7701" t="s">
        <v>38</v>
      </c>
      <c r="N7701">
        <v>324342.40000000002</v>
      </c>
      <c r="O7701" t="s">
        <v>64</v>
      </c>
      <c r="P7701">
        <v>442</v>
      </c>
      <c r="Q7701">
        <v>4</v>
      </c>
      <c r="R7701" t="s">
        <v>9</v>
      </c>
      <c r="S7701">
        <v>0</v>
      </c>
      <c r="T7701" t="s">
        <v>18</v>
      </c>
      <c r="V7701">
        <v>233.4</v>
      </c>
      <c r="W7701">
        <v>8.25</v>
      </c>
      <c r="X7701">
        <v>1507</v>
      </c>
      <c r="Y7701">
        <v>4646</v>
      </c>
      <c r="Z7701">
        <f t="shared" si="493"/>
        <v>1161500</v>
      </c>
      <c r="AF7701" t="s">
        <v>28</v>
      </c>
      <c r="AG7701">
        <v>3</v>
      </c>
      <c r="AH7701" t="s">
        <v>46</v>
      </c>
      <c r="AI7701">
        <v>1.387</v>
      </c>
      <c r="AJ7701" s="4">
        <v>3921.7814260485211</v>
      </c>
      <c r="AK7701">
        <f t="shared" si="494"/>
        <v>980445.35651213024</v>
      </c>
      <c r="AL7701">
        <v>1005</v>
      </c>
      <c r="AM7701">
        <f t="shared" si="495"/>
        <v>0.66688785666887862</v>
      </c>
      <c r="AN7701" s="4">
        <v>3098.5773059581475</v>
      </c>
      <c r="AO7701">
        <f t="shared" si="496"/>
        <v>774644.32648953691</v>
      </c>
      <c r="AP7701">
        <v>79</v>
      </c>
      <c r="AQ7701">
        <v>11</v>
      </c>
    </row>
    <row r="7702" spans="1:43" x14ac:dyDescent="0.2">
      <c r="A7702" t="s">
        <v>157</v>
      </c>
      <c r="B7702" t="s">
        <v>41</v>
      </c>
      <c r="C7702" t="s">
        <v>63</v>
      </c>
      <c r="D7702" t="s">
        <v>9</v>
      </c>
      <c r="L7702" t="s">
        <v>8</v>
      </c>
      <c r="M7702" t="s">
        <v>14</v>
      </c>
      <c r="N7702">
        <v>324342.40000000002</v>
      </c>
      <c r="O7702" t="s">
        <v>64</v>
      </c>
      <c r="P7702">
        <v>442</v>
      </c>
      <c r="Q7702">
        <v>4</v>
      </c>
      <c r="R7702" t="s">
        <v>9</v>
      </c>
      <c r="S7702">
        <v>0</v>
      </c>
      <c r="T7702" t="s">
        <v>18</v>
      </c>
      <c r="V7702">
        <v>233.4</v>
      </c>
      <c r="W7702">
        <v>8.25</v>
      </c>
      <c r="X7702">
        <v>1507</v>
      </c>
      <c r="Y7702">
        <v>4646</v>
      </c>
      <c r="Z7702">
        <f t="shared" si="493"/>
        <v>1161500</v>
      </c>
      <c r="AF7702" t="s">
        <v>28</v>
      </c>
      <c r="AG7702">
        <v>1</v>
      </c>
      <c r="AH7702" t="s">
        <v>46</v>
      </c>
      <c r="AI7702">
        <v>0.66469999999999996</v>
      </c>
      <c r="AJ7702" s="4">
        <v>3921.7814260485211</v>
      </c>
      <c r="AK7702">
        <f t="shared" si="494"/>
        <v>980445.35651213024</v>
      </c>
      <c r="AL7702">
        <v>1005</v>
      </c>
      <c r="AM7702">
        <f t="shared" si="495"/>
        <v>0.66688785666887862</v>
      </c>
      <c r="AN7702" s="4">
        <v>3098.5773059581475</v>
      </c>
      <c r="AO7702">
        <f t="shared" si="496"/>
        <v>774644.32648953691</v>
      </c>
      <c r="AP7702">
        <v>79</v>
      </c>
      <c r="AQ7702">
        <v>11</v>
      </c>
    </row>
    <row r="7703" spans="1:43" x14ac:dyDescent="0.2">
      <c r="A7703" t="s">
        <v>157</v>
      </c>
      <c r="B7703" t="s">
        <v>41</v>
      </c>
      <c r="C7703" t="s">
        <v>63</v>
      </c>
      <c r="D7703" t="s">
        <v>9</v>
      </c>
      <c r="L7703" t="s">
        <v>8</v>
      </c>
      <c r="M7703" t="s">
        <v>38</v>
      </c>
      <c r="N7703">
        <v>324342.40000000002</v>
      </c>
      <c r="O7703" t="s">
        <v>64</v>
      </c>
      <c r="P7703">
        <v>442</v>
      </c>
      <c r="Q7703">
        <v>4</v>
      </c>
      <c r="R7703" t="s">
        <v>9</v>
      </c>
      <c r="S7703">
        <v>0</v>
      </c>
      <c r="T7703" t="s">
        <v>18</v>
      </c>
      <c r="V7703">
        <v>233.4</v>
      </c>
      <c r="W7703">
        <v>8.25</v>
      </c>
      <c r="X7703">
        <v>1507</v>
      </c>
      <c r="Y7703">
        <v>4646</v>
      </c>
      <c r="Z7703">
        <f t="shared" si="493"/>
        <v>1161500</v>
      </c>
      <c r="AF7703" t="s">
        <v>28</v>
      </c>
      <c r="AG7703">
        <v>1</v>
      </c>
      <c r="AH7703" t="s">
        <v>46</v>
      </c>
      <c r="AI7703">
        <v>0.31790000000000002</v>
      </c>
      <c r="AJ7703" s="4">
        <v>3921.7814260485211</v>
      </c>
      <c r="AK7703">
        <f t="shared" si="494"/>
        <v>980445.35651213024</v>
      </c>
      <c r="AL7703">
        <v>1005</v>
      </c>
      <c r="AM7703">
        <f t="shared" si="495"/>
        <v>0.66688785666887862</v>
      </c>
      <c r="AN7703" s="4">
        <v>3098.5773059581475</v>
      </c>
      <c r="AO7703">
        <f t="shared" si="496"/>
        <v>774644.32648953691</v>
      </c>
      <c r="AP7703">
        <v>79</v>
      </c>
      <c r="AQ7703">
        <v>11</v>
      </c>
    </row>
    <row r="7704" spans="1:43" x14ac:dyDescent="0.2">
      <c r="A7704" t="s">
        <v>157</v>
      </c>
      <c r="B7704" t="s">
        <v>41</v>
      </c>
      <c r="C7704" t="s">
        <v>63</v>
      </c>
      <c r="D7704" t="s">
        <v>9</v>
      </c>
      <c r="L7704" t="s">
        <v>8</v>
      </c>
      <c r="M7704" t="s">
        <v>14</v>
      </c>
      <c r="N7704">
        <v>324342.40000000002</v>
      </c>
      <c r="O7704" t="s">
        <v>64</v>
      </c>
      <c r="P7704">
        <v>442</v>
      </c>
      <c r="Q7704">
        <v>4</v>
      </c>
      <c r="R7704" t="s">
        <v>9</v>
      </c>
      <c r="S7704">
        <v>0</v>
      </c>
      <c r="T7704" t="s">
        <v>18</v>
      </c>
      <c r="V7704">
        <v>233.4</v>
      </c>
      <c r="W7704">
        <v>8.25</v>
      </c>
      <c r="X7704">
        <v>1507</v>
      </c>
      <c r="Y7704">
        <v>4646</v>
      </c>
      <c r="Z7704">
        <f t="shared" si="493"/>
        <v>1161500</v>
      </c>
      <c r="AF7704" t="s">
        <v>28</v>
      </c>
      <c r="AG7704">
        <v>1</v>
      </c>
      <c r="AH7704" t="s">
        <v>47</v>
      </c>
      <c r="AI7704">
        <v>0.37569999999999998</v>
      </c>
      <c r="AJ7704" s="4">
        <v>3921.7814260485211</v>
      </c>
      <c r="AK7704">
        <f t="shared" si="494"/>
        <v>980445.35651213024</v>
      </c>
      <c r="AL7704">
        <v>1005</v>
      </c>
      <c r="AM7704">
        <f t="shared" si="495"/>
        <v>0.66688785666887862</v>
      </c>
      <c r="AN7704" s="4">
        <v>3098.5773059581475</v>
      </c>
      <c r="AO7704">
        <f t="shared" si="496"/>
        <v>774644.32648953691</v>
      </c>
      <c r="AP7704">
        <v>79</v>
      </c>
      <c r="AQ7704">
        <v>11</v>
      </c>
    </row>
    <row r="7705" spans="1:43" x14ac:dyDescent="0.2">
      <c r="A7705" t="s">
        <v>157</v>
      </c>
      <c r="B7705" t="s">
        <v>41</v>
      </c>
      <c r="C7705" t="s">
        <v>63</v>
      </c>
      <c r="D7705" t="s">
        <v>9</v>
      </c>
      <c r="L7705" t="s">
        <v>8</v>
      </c>
      <c r="M7705" t="s">
        <v>38</v>
      </c>
      <c r="N7705">
        <v>324342.40000000002</v>
      </c>
      <c r="O7705" t="s">
        <v>64</v>
      </c>
      <c r="P7705">
        <v>442</v>
      </c>
      <c r="Q7705">
        <v>4</v>
      </c>
      <c r="R7705" t="s">
        <v>9</v>
      </c>
      <c r="S7705">
        <v>0</v>
      </c>
      <c r="T7705" t="s">
        <v>18</v>
      </c>
      <c r="V7705">
        <v>233.4</v>
      </c>
      <c r="W7705">
        <v>8.25</v>
      </c>
      <c r="X7705">
        <v>1507</v>
      </c>
      <c r="Y7705">
        <v>4646</v>
      </c>
      <c r="Z7705">
        <f t="shared" si="493"/>
        <v>1161500</v>
      </c>
      <c r="AF7705" t="s">
        <v>28</v>
      </c>
      <c r="AG7705">
        <v>1</v>
      </c>
      <c r="AH7705" t="s">
        <v>46</v>
      </c>
      <c r="AI7705">
        <v>2.7170000000000001</v>
      </c>
      <c r="AJ7705" s="4">
        <v>3921.7814260485211</v>
      </c>
      <c r="AK7705">
        <f t="shared" si="494"/>
        <v>980445.35651213024</v>
      </c>
      <c r="AL7705">
        <v>1005</v>
      </c>
      <c r="AM7705">
        <f t="shared" si="495"/>
        <v>0.66688785666887862</v>
      </c>
      <c r="AN7705" s="4">
        <v>3098.5773059581475</v>
      </c>
      <c r="AO7705">
        <f t="shared" si="496"/>
        <v>774644.32648953691</v>
      </c>
      <c r="AP7705">
        <v>79</v>
      </c>
      <c r="AQ7705">
        <v>11</v>
      </c>
    </row>
    <row r="7706" spans="1:43" x14ac:dyDescent="0.2">
      <c r="A7706" t="s">
        <v>157</v>
      </c>
      <c r="B7706" t="s">
        <v>41</v>
      </c>
      <c r="C7706" t="s">
        <v>63</v>
      </c>
      <c r="D7706" t="s">
        <v>9</v>
      </c>
      <c r="L7706" t="s">
        <v>8</v>
      </c>
      <c r="M7706" t="s">
        <v>14</v>
      </c>
      <c r="N7706">
        <v>324342.40000000002</v>
      </c>
      <c r="O7706" t="s">
        <v>64</v>
      </c>
      <c r="P7706">
        <v>442</v>
      </c>
      <c r="Q7706">
        <v>4</v>
      </c>
      <c r="R7706" t="s">
        <v>9</v>
      </c>
      <c r="S7706">
        <v>0</v>
      </c>
      <c r="T7706" t="s">
        <v>18</v>
      </c>
      <c r="V7706">
        <v>233.4</v>
      </c>
      <c r="W7706">
        <v>8.25</v>
      </c>
      <c r="X7706">
        <v>1507</v>
      </c>
      <c r="Y7706">
        <v>4646</v>
      </c>
      <c r="Z7706">
        <f t="shared" si="493"/>
        <v>1161500</v>
      </c>
      <c r="AF7706" t="s">
        <v>28</v>
      </c>
      <c r="AG7706">
        <v>5</v>
      </c>
      <c r="AH7706" t="s">
        <v>46</v>
      </c>
      <c r="AI7706">
        <v>13.96</v>
      </c>
      <c r="AJ7706" s="4">
        <v>3921.7814260485211</v>
      </c>
      <c r="AK7706">
        <f t="shared" si="494"/>
        <v>980445.35651213024</v>
      </c>
      <c r="AL7706">
        <v>1005</v>
      </c>
      <c r="AM7706">
        <f t="shared" si="495"/>
        <v>0.66688785666887862</v>
      </c>
      <c r="AN7706" s="4">
        <v>3098.5773059581475</v>
      </c>
      <c r="AO7706">
        <f t="shared" si="496"/>
        <v>774644.32648953691</v>
      </c>
      <c r="AP7706">
        <v>79</v>
      </c>
      <c r="AQ7706">
        <v>11</v>
      </c>
    </row>
    <row r="7707" spans="1:43" x14ac:dyDescent="0.2">
      <c r="A7707" t="s">
        <v>157</v>
      </c>
      <c r="B7707" t="s">
        <v>41</v>
      </c>
      <c r="C7707" t="s">
        <v>63</v>
      </c>
      <c r="D7707" t="s">
        <v>9</v>
      </c>
      <c r="L7707" t="s">
        <v>8</v>
      </c>
      <c r="M7707" t="s">
        <v>38</v>
      </c>
      <c r="N7707">
        <v>324342.40000000002</v>
      </c>
      <c r="O7707" t="s">
        <v>64</v>
      </c>
      <c r="P7707">
        <v>442</v>
      </c>
      <c r="Q7707">
        <v>4</v>
      </c>
      <c r="R7707" t="s">
        <v>9</v>
      </c>
      <c r="S7707">
        <v>0</v>
      </c>
      <c r="T7707" t="s">
        <v>18</v>
      </c>
      <c r="V7707">
        <v>233.4</v>
      </c>
      <c r="W7707">
        <v>8.25</v>
      </c>
      <c r="X7707">
        <v>1507</v>
      </c>
      <c r="Y7707">
        <v>4646</v>
      </c>
      <c r="Z7707">
        <f t="shared" si="493"/>
        <v>1161500</v>
      </c>
      <c r="AF7707" t="s">
        <v>28</v>
      </c>
      <c r="AG7707">
        <v>13</v>
      </c>
      <c r="AH7707" t="s">
        <v>46</v>
      </c>
      <c r="AI7707">
        <v>0.57799999999999996</v>
      </c>
      <c r="AJ7707" s="4">
        <v>3921.7814260485211</v>
      </c>
      <c r="AK7707">
        <f t="shared" si="494"/>
        <v>980445.35651213024</v>
      </c>
      <c r="AL7707">
        <v>1005</v>
      </c>
      <c r="AM7707">
        <f t="shared" si="495"/>
        <v>0.66688785666887862</v>
      </c>
      <c r="AN7707" s="4">
        <v>3098.5773059581475</v>
      </c>
      <c r="AO7707">
        <f t="shared" si="496"/>
        <v>774644.32648953691</v>
      </c>
      <c r="AP7707">
        <v>79</v>
      </c>
      <c r="AQ7707">
        <v>11</v>
      </c>
    </row>
    <row r="7708" spans="1:43" x14ac:dyDescent="0.2">
      <c r="A7708" t="s">
        <v>157</v>
      </c>
      <c r="B7708" t="s">
        <v>41</v>
      </c>
      <c r="C7708" t="s">
        <v>63</v>
      </c>
      <c r="D7708" t="s">
        <v>9</v>
      </c>
      <c r="L7708" t="s">
        <v>8</v>
      </c>
      <c r="M7708" t="s">
        <v>14</v>
      </c>
      <c r="N7708">
        <v>324342.40000000002</v>
      </c>
      <c r="O7708" t="s">
        <v>64</v>
      </c>
      <c r="P7708">
        <v>442</v>
      </c>
      <c r="Q7708">
        <v>4</v>
      </c>
      <c r="R7708" t="s">
        <v>9</v>
      </c>
      <c r="S7708">
        <v>0</v>
      </c>
      <c r="T7708" t="s">
        <v>18</v>
      </c>
      <c r="V7708">
        <v>233.4</v>
      </c>
      <c r="W7708">
        <v>8.25</v>
      </c>
      <c r="X7708">
        <v>1507</v>
      </c>
      <c r="Y7708">
        <v>4646</v>
      </c>
      <c r="Z7708">
        <f t="shared" si="493"/>
        <v>1161500</v>
      </c>
      <c r="AF7708" t="s">
        <v>28</v>
      </c>
      <c r="AG7708">
        <v>2</v>
      </c>
      <c r="AH7708" t="s">
        <v>46</v>
      </c>
      <c r="AI7708">
        <v>2.2829999999999999</v>
      </c>
      <c r="AJ7708" s="4">
        <v>3921.7814260485211</v>
      </c>
      <c r="AK7708">
        <f t="shared" si="494"/>
        <v>980445.35651213024</v>
      </c>
      <c r="AL7708">
        <v>1005</v>
      </c>
      <c r="AM7708">
        <f t="shared" si="495"/>
        <v>0.66688785666887862</v>
      </c>
      <c r="AN7708" s="4">
        <v>3098.5773059581475</v>
      </c>
      <c r="AO7708">
        <f t="shared" si="496"/>
        <v>774644.32648953691</v>
      </c>
      <c r="AP7708">
        <v>79</v>
      </c>
      <c r="AQ7708">
        <v>11</v>
      </c>
    </row>
    <row r="7709" spans="1:43" x14ac:dyDescent="0.2">
      <c r="A7709" t="s">
        <v>157</v>
      </c>
      <c r="B7709" t="s">
        <v>41</v>
      </c>
      <c r="C7709" t="s">
        <v>63</v>
      </c>
      <c r="D7709" t="s">
        <v>9</v>
      </c>
      <c r="L7709" t="s">
        <v>8</v>
      </c>
      <c r="M7709" t="s">
        <v>38</v>
      </c>
      <c r="N7709">
        <v>324342.40000000002</v>
      </c>
      <c r="O7709" t="s">
        <v>64</v>
      </c>
      <c r="P7709">
        <v>442</v>
      </c>
      <c r="Q7709">
        <v>4</v>
      </c>
      <c r="R7709" t="s">
        <v>9</v>
      </c>
      <c r="S7709">
        <v>0</v>
      </c>
      <c r="T7709" t="s">
        <v>18</v>
      </c>
      <c r="V7709">
        <v>233.4</v>
      </c>
      <c r="W7709">
        <v>8.25</v>
      </c>
      <c r="X7709">
        <v>1507</v>
      </c>
      <c r="Y7709">
        <v>4646</v>
      </c>
      <c r="Z7709">
        <f t="shared" si="493"/>
        <v>1161500</v>
      </c>
      <c r="AF7709" t="s">
        <v>28</v>
      </c>
      <c r="AG7709">
        <v>2</v>
      </c>
      <c r="AH7709" t="s">
        <v>46</v>
      </c>
      <c r="AI7709">
        <v>0.49130000000000001</v>
      </c>
      <c r="AJ7709" s="4">
        <v>3921.7814260485211</v>
      </c>
      <c r="AK7709">
        <f t="shared" si="494"/>
        <v>980445.35651213024</v>
      </c>
      <c r="AL7709">
        <v>1005</v>
      </c>
      <c r="AM7709">
        <f t="shared" si="495"/>
        <v>0.66688785666887862</v>
      </c>
      <c r="AN7709" s="4">
        <v>3098.5773059581475</v>
      </c>
      <c r="AO7709">
        <f t="shared" si="496"/>
        <v>774644.32648953691</v>
      </c>
      <c r="AP7709">
        <v>79</v>
      </c>
      <c r="AQ7709">
        <v>11</v>
      </c>
    </row>
    <row r="7710" spans="1:43" x14ac:dyDescent="0.2">
      <c r="A7710" t="s">
        <v>157</v>
      </c>
      <c r="B7710" t="s">
        <v>41</v>
      </c>
      <c r="C7710" t="s">
        <v>63</v>
      </c>
      <c r="D7710" t="s">
        <v>9</v>
      </c>
      <c r="L7710" t="s">
        <v>8</v>
      </c>
      <c r="M7710" t="s">
        <v>14</v>
      </c>
      <c r="N7710">
        <v>324342.40000000002</v>
      </c>
      <c r="O7710" t="s">
        <v>64</v>
      </c>
      <c r="P7710">
        <v>442</v>
      </c>
      <c r="Q7710">
        <v>4</v>
      </c>
      <c r="R7710" t="s">
        <v>9</v>
      </c>
      <c r="S7710">
        <v>0</v>
      </c>
      <c r="T7710" t="s">
        <v>18</v>
      </c>
      <c r="V7710">
        <v>233.4</v>
      </c>
      <c r="W7710">
        <v>8.25</v>
      </c>
      <c r="X7710">
        <v>1507</v>
      </c>
      <c r="Y7710">
        <v>4646</v>
      </c>
      <c r="Z7710">
        <f t="shared" ref="Z7710:Z7773" si="497">Y7710*250</f>
        <v>1161500</v>
      </c>
      <c r="AF7710" t="s">
        <v>28</v>
      </c>
      <c r="AG7710">
        <v>1</v>
      </c>
      <c r="AH7710" t="s">
        <v>46</v>
      </c>
      <c r="AI7710">
        <v>0.86699999999999999</v>
      </c>
      <c r="AJ7710" s="4">
        <v>3921.7814260485211</v>
      </c>
      <c r="AK7710">
        <f t="shared" ref="AK7710:AK7773" si="498">AJ7710*250</f>
        <v>980445.35651213024</v>
      </c>
      <c r="AL7710">
        <v>1005</v>
      </c>
      <c r="AM7710">
        <f t="shared" si="495"/>
        <v>0.66688785666887862</v>
      </c>
      <c r="AN7710" s="4">
        <v>3098.5773059581475</v>
      </c>
      <c r="AO7710">
        <f t="shared" si="496"/>
        <v>774644.32648953691</v>
      </c>
      <c r="AP7710">
        <v>79</v>
      </c>
      <c r="AQ7710">
        <v>11</v>
      </c>
    </row>
    <row r="7711" spans="1:43" x14ac:dyDescent="0.2">
      <c r="A7711" t="s">
        <v>157</v>
      </c>
      <c r="B7711" t="s">
        <v>41</v>
      </c>
      <c r="C7711" t="s">
        <v>63</v>
      </c>
      <c r="D7711" t="s">
        <v>9</v>
      </c>
      <c r="L7711" t="s">
        <v>8</v>
      </c>
      <c r="M7711" t="s">
        <v>38</v>
      </c>
      <c r="N7711">
        <v>324342.40000000002</v>
      </c>
      <c r="O7711" t="s">
        <v>64</v>
      </c>
      <c r="P7711">
        <v>442</v>
      </c>
      <c r="Q7711">
        <v>4</v>
      </c>
      <c r="R7711" t="s">
        <v>9</v>
      </c>
      <c r="S7711">
        <v>0</v>
      </c>
      <c r="T7711" t="s">
        <v>18</v>
      </c>
      <c r="V7711">
        <v>233.4</v>
      </c>
      <c r="W7711">
        <v>8.25</v>
      </c>
      <c r="X7711">
        <v>1507</v>
      </c>
      <c r="Y7711">
        <v>4646</v>
      </c>
      <c r="Z7711">
        <f t="shared" si="497"/>
        <v>1161500</v>
      </c>
      <c r="AF7711" t="s">
        <v>28</v>
      </c>
      <c r="AG7711">
        <v>1</v>
      </c>
      <c r="AH7711" t="s">
        <v>47</v>
      </c>
      <c r="AI7711">
        <v>1.6180000000000001</v>
      </c>
      <c r="AJ7711" s="4">
        <v>3921.7814260485211</v>
      </c>
      <c r="AK7711">
        <f t="shared" si="498"/>
        <v>980445.35651213024</v>
      </c>
      <c r="AL7711">
        <v>1005</v>
      </c>
      <c r="AM7711">
        <f t="shared" si="495"/>
        <v>0.66688785666887862</v>
      </c>
      <c r="AN7711" s="4">
        <v>3098.5773059581475</v>
      </c>
      <c r="AO7711">
        <f t="shared" si="496"/>
        <v>774644.32648953691</v>
      </c>
      <c r="AP7711">
        <v>79</v>
      </c>
      <c r="AQ7711">
        <v>11</v>
      </c>
    </row>
    <row r="7712" spans="1:43" x14ac:dyDescent="0.2">
      <c r="A7712" t="s">
        <v>157</v>
      </c>
      <c r="B7712" t="s">
        <v>41</v>
      </c>
      <c r="C7712" t="s">
        <v>63</v>
      </c>
      <c r="D7712" t="s">
        <v>9</v>
      </c>
      <c r="L7712" t="s">
        <v>8</v>
      </c>
      <c r="M7712" t="s">
        <v>14</v>
      </c>
      <c r="N7712">
        <v>324342.40000000002</v>
      </c>
      <c r="O7712" t="s">
        <v>64</v>
      </c>
      <c r="P7712">
        <v>442</v>
      </c>
      <c r="Q7712">
        <v>4</v>
      </c>
      <c r="R7712" t="s">
        <v>9</v>
      </c>
      <c r="S7712">
        <v>0</v>
      </c>
      <c r="T7712" t="s">
        <v>18</v>
      </c>
      <c r="V7712">
        <v>233.4</v>
      </c>
      <c r="W7712">
        <v>8.25</v>
      </c>
      <c r="X7712">
        <v>1507</v>
      </c>
      <c r="Y7712">
        <v>4646</v>
      </c>
      <c r="Z7712">
        <f t="shared" si="497"/>
        <v>1161500</v>
      </c>
      <c r="AF7712" t="s">
        <v>28</v>
      </c>
      <c r="AG7712">
        <v>3</v>
      </c>
      <c r="AH7712" t="s">
        <v>47</v>
      </c>
      <c r="AI7712">
        <v>1.3580000000000001</v>
      </c>
      <c r="AJ7712" s="4">
        <v>3921.7814260485211</v>
      </c>
      <c r="AK7712">
        <f t="shared" si="498"/>
        <v>980445.35651213024</v>
      </c>
      <c r="AL7712">
        <v>1005</v>
      </c>
      <c r="AM7712">
        <f t="shared" si="495"/>
        <v>0.66688785666887862</v>
      </c>
      <c r="AN7712" s="4">
        <v>3098.5773059581475</v>
      </c>
      <c r="AO7712">
        <f t="shared" si="496"/>
        <v>774644.32648953691</v>
      </c>
      <c r="AP7712">
        <v>79</v>
      </c>
      <c r="AQ7712">
        <v>11</v>
      </c>
    </row>
    <row r="7713" spans="1:43" x14ac:dyDescent="0.2">
      <c r="A7713" t="s">
        <v>157</v>
      </c>
      <c r="B7713" t="s">
        <v>41</v>
      </c>
      <c r="C7713" t="s">
        <v>63</v>
      </c>
      <c r="D7713" t="s">
        <v>9</v>
      </c>
      <c r="L7713" t="s">
        <v>8</v>
      </c>
      <c r="M7713" t="s">
        <v>38</v>
      </c>
      <c r="N7713">
        <v>324342.40000000002</v>
      </c>
      <c r="O7713" t="s">
        <v>64</v>
      </c>
      <c r="P7713">
        <v>442</v>
      </c>
      <c r="Q7713">
        <v>4</v>
      </c>
      <c r="R7713" t="s">
        <v>9</v>
      </c>
      <c r="S7713">
        <v>0</v>
      </c>
      <c r="T7713" t="s">
        <v>18</v>
      </c>
      <c r="V7713">
        <v>233.4</v>
      </c>
      <c r="W7713">
        <v>8.25</v>
      </c>
      <c r="X7713">
        <v>1507</v>
      </c>
      <c r="Y7713">
        <v>4646</v>
      </c>
      <c r="Z7713">
        <f t="shared" si="497"/>
        <v>1161500</v>
      </c>
      <c r="AF7713" t="s">
        <v>28</v>
      </c>
      <c r="AG7713">
        <v>2</v>
      </c>
      <c r="AH7713" t="s">
        <v>46</v>
      </c>
      <c r="AI7713">
        <v>0.54910000000000003</v>
      </c>
      <c r="AJ7713" s="4">
        <v>3921.7814260485211</v>
      </c>
      <c r="AK7713">
        <f t="shared" si="498"/>
        <v>980445.35651213024</v>
      </c>
      <c r="AL7713">
        <v>1005</v>
      </c>
      <c r="AM7713">
        <f t="shared" si="495"/>
        <v>0.66688785666887862</v>
      </c>
      <c r="AN7713" s="4">
        <v>3098.5773059581475</v>
      </c>
      <c r="AO7713">
        <f t="shared" si="496"/>
        <v>774644.32648953691</v>
      </c>
      <c r="AP7713">
        <v>79</v>
      </c>
      <c r="AQ7713">
        <v>11</v>
      </c>
    </row>
    <row r="7714" spans="1:43" x14ac:dyDescent="0.2">
      <c r="A7714" t="s">
        <v>157</v>
      </c>
      <c r="B7714" t="s">
        <v>41</v>
      </c>
      <c r="C7714" t="s">
        <v>63</v>
      </c>
      <c r="D7714" t="s">
        <v>9</v>
      </c>
      <c r="L7714" t="s">
        <v>8</v>
      </c>
      <c r="M7714" t="s">
        <v>14</v>
      </c>
      <c r="N7714">
        <v>324342.40000000002</v>
      </c>
      <c r="O7714" t="s">
        <v>64</v>
      </c>
      <c r="P7714">
        <v>442</v>
      </c>
      <c r="Q7714">
        <v>4</v>
      </c>
      <c r="R7714" t="s">
        <v>9</v>
      </c>
      <c r="S7714">
        <v>0</v>
      </c>
      <c r="T7714" t="s">
        <v>18</v>
      </c>
      <c r="V7714">
        <v>233.4</v>
      </c>
      <c r="W7714">
        <v>8.25</v>
      </c>
      <c r="X7714">
        <v>1507</v>
      </c>
      <c r="Y7714">
        <v>4646</v>
      </c>
      <c r="Z7714">
        <f t="shared" si="497"/>
        <v>1161500</v>
      </c>
      <c r="AF7714" t="s">
        <v>28</v>
      </c>
      <c r="AG7714">
        <v>1</v>
      </c>
      <c r="AH7714" t="s">
        <v>47</v>
      </c>
      <c r="AI7714">
        <v>3.3809999999999998</v>
      </c>
      <c r="AJ7714" s="4">
        <v>3921.7814260485211</v>
      </c>
      <c r="AK7714">
        <f t="shared" si="498"/>
        <v>980445.35651213024</v>
      </c>
      <c r="AL7714">
        <v>1005</v>
      </c>
      <c r="AM7714">
        <f t="shared" si="495"/>
        <v>0.66688785666887862</v>
      </c>
      <c r="AN7714" s="4">
        <v>3098.5773059581475</v>
      </c>
      <c r="AO7714">
        <f t="shared" si="496"/>
        <v>774644.32648953691</v>
      </c>
      <c r="AP7714">
        <v>79</v>
      </c>
      <c r="AQ7714">
        <v>11</v>
      </c>
    </row>
    <row r="7715" spans="1:43" x14ac:dyDescent="0.2">
      <c r="A7715" t="s">
        <v>157</v>
      </c>
      <c r="B7715" t="s">
        <v>41</v>
      </c>
      <c r="C7715" t="s">
        <v>63</v>
      </c>
      <c r="D7715" t="s">
        <v>9</v>
      </c>
      <c r="L7715" t="s">
        <v>8</v>
      </c>
      <c r="M7715" t="s">
        <v>38</v>
      </c>
      <c r="N7715">
        <v>324342.40000000002</v>
      </c>
      <c r="O7715" t="s">
        <v>64</v>
      </c>
      <c r="P7715">
        <v>442</v>
      </c>
      <c r="Q7715">
        <v>4</v>
      </c>
      <c r="R7715" t="s">
        <v>9</v>
      </c>
      <c r="S7715">
        <v>0</v>
      </c>
      <c r="T7715" t="s">
        <v>18</v>
      </c>
      <c r="V7715">
        <v>233.4</v>
      </c>
      <c r="W7715">
        <v>8.25</v>
      </c>
      <c r="X7715">
        <v>1507</v>
      </c>
      <c r="Y7715">
        <v>4646</v>
      </c>
      <c r="Z7715">
        <f t="shared" si="497"/>
        <v>1161500</v>
      </c>
      <c r="AF7715" t="s">
        <v>28</v>
      </c>
      <c r="AG7715">
        <v>4</v>
      </c>
      <c r="AH7715" t="s">
        <v>47</v>
      </c>
      <c r="AI7715">
        <v>0.37569999999999998</v>
      </c>
      <c r="AJ7715" s="4">
        <v>3921.7814260485211</v>
      </c>
      <c r="AK7715">
        <f t="shared" si="498"/>
        <v>980445.35651213024</v>
      </c>
      <c r="AL7715">
        <v>1005</v>
      </c>
      <c r="AM7715">
        <f t="shared" si="495"/>
        <v>0.66688785666887862</v>
      </c>
      <c r="AN7715" s="4">
        <v>3098.5773059581475</v>
      </c>
      <c r="AO7715">
        <f t="shared" si="496"/>
        <v>774644.32648953691</v>
      </c>
      <c r="AP7715">
        <v>79</v>
      </c>
      <c r="AQ7715">
        <v>11</v>
      </c>
    </row>
    <row r="7716" spans="1:43" x14ac:dyDescent="0.2">
      <c r="A7716" t="s">
        <v>157</v>
      </c>
      <c r="B7716" t="s">
        <v>41</v>
      </c>
      <c r="C7716" t="s">
        <v>63</v>
      </c>
      <c r="D7716" t="s">
        <v>9</v>
      </c>
      <c r="L7716" t="s">
        <v>8</v>
      </c>
      <c r="M7716" t="s">
        <v>14</v>
      </c>
      <c r="N7716">
        <v>324342.40000000002</v>
      </c>
      <c r="O7716" t="s">
        <v>64</v>
      </c>
      <c r="P7716">
        <v>442</v>
      </c>
      <c r="Q7716">
        <v>4</v>
      </c>
      <c r="R7716" t="s">
        <v>9</v>
      </c>
      <c r="S7716">
        <v>0</v>
      </c>
      <c r="T7716" t="s">
        <v>18</v>
      </c>
      <c r="V7716">
        <v>233.4</v>
      </c>
      <c r="W7716">
        <v>8.25</v>
      </c>
      <c r="X7716">
        <v>1507</v>
      </c>
      <c r="Y7716">
        <v>4646</v>
      </c>
      <c r="Z7716">
        <f t="shared" si="497"/>
        <v>1161500</v>
      </c>
      <c r="AF7716" t="s">
        <v>28</v>
      </c>
      <c r="AG7716">
        <v>1</v>
      </c>
      <c r="AH7716" t="s">
        <v>46</v>
      </c>
      <c r="AI7716">
        <v>0.57799999999999996</v>
      </c>
      <c r="AJ7716" s="4">
        <v>3921.7814260485211</v>
      </c>
      <c r="AK7716">
        <f t="shared" si="498"/>
        <v>980445.35651213024</v>
      </c>
      <c r="AL7716">
        <v>1005</v>
      </c>
      <c r="AM7716">
        <f t="shared" si="495"/>
        <v>0.66688785666887862</v>
      </c>
      <c r="AN7716" s="4">
        <v>3098.5773059581475</v>
      </c>
      <c r="AO7716">
        <f t="shared" si="496"/>
        <v>774644.32648953691</v>
      </c>
      <c r="AP7716">
        <v>79</v>
      </c>
      <c r="AQ7716">
        <v>11</v>
      </c>
    </row>
    <row r="7717" spans="1:43" x14ac:dyDescent="0.2">
      <c r="A7717" t="s">
        <v>157</v>
      </c>
      <c r="B7717" t="s">
        <v>41</v>
      </c>
      <c r="C7717" t="s">
        <v>63</v>
      </c>
      <c r="D7717" t="s">
        <v>9</v>
      </c>
      <c r="L7717" t="s">
        <v>8</v>
      </c>
      <c r="M7717" t="s">
        <v>38</v>
      </c>
      <c r="N7717">
        <v>324342.40000000002</v>
      </c>
      <c r="O7717" t="s">
        <v>64</v>
      </c>
      <c r="P7717">
        <v>442</v>
      </c>
      <c r="Q7717">
        <v>4</v>
      </c>
      <c r="R7717" t="s">
        <v>9</v>
      </c>
      <c r="S7717">
        <v>0</v>
      </c>
      <c r="T7717" t="s">
        <v>18</v>
      </c>
      <c r="V7717">
        <v>233.4</v>
      </c>
      <c r="W7717">
        <v>8.25</v>
      </c>
      <c r="X7717">
        <v>1507</v>
      </c>
      <c r="Y7717">
        <v>4646</v>
      </c>
      <c r="Z7717">
        <f t="shared" si="497"/>
        <v>1161500</v>
      </c>
      <c r="AF7717" t="s">
        <v>28</v>
      </c>
      <c r="AG7717">
        <v>2</v>
      </c>
      <c r="AH7717" t="s">
        <v>46</v>
      </c>
      <c r="AI7717">
        <v>9.1609999999999996</v>
      </c>
      <c r="AJ7717" s="4">
        <v>3921.7814260485211</v>
      </c>
      <c r="AK7717">
        <f t="shared" si="498"/>
        <v>980445.35651213024</v>
      </c>
      <c r="AL7717">
        <v>1005</v>
      </c>
      <c r="AM7717">
        <f t="shared" si="495"/>
        <v>0.66688785666887862</v>
      </c>
      <c r="AN7717" s="4">
        <v>3098.5773059581475</v>
      </c>
      <c r="AO7717">
        <f t="shared" si="496"/>
        <v>774644.32648953691</v>
      </c>
      <c r="AP7717">
        <v>79</v>
      </c>
      <c r="AQ7717">
        <v>11</v>
      </c>
    </row>
    <row r="7718" spans="1:43" x14ac:dyDescent="0.2">
      <c r="A7718" t="s">
        <v>157</v>
      </c>
      <c r="B7718" t="s">
        <v>41</v>
      </c>
      <c r="C7718" t="s">
        <v>63</v>
      </c>
      <c r="D7718" t="s">
        <v>9</v>
      </c>
      <c r="L7718" t="s">
        <v>8</v>
      </c>
      <c r="M7718" t="s">
        <v>14</v>
      </c>
      <c r="N7718">
        <v>324342.40000000002</v>
      </c>
      <c r="O7718" t="s">
        <v>64</v>
      </c>
      <c r="P7718">
        <v>442</v>
      </c>
      <c r="Q7718">
        <v>4</v>
      </c>
      <c r="R7718" t="s">
        <v>9</v>
      </c>
      <c r="S7718">
        <v>0</v>
      </c>
      <c r="T7718" t="s">
        <v>18</v>
      </c>
      <c r="V7718">
        <v>233.4</v>
      </c>
      <c r="W7718">
        <v>8.25</v>
      </c>
      <c r="X7718">
        <v>1507</v>
      </c>
      <c r="Y7718">
        <v>4646</v>
      </c>
      <c r="Z7718">
        <f t="shared" si="497"/>
        <v>1161500</v>
      </c>
      <c r="AF7718" t="s">
        <v>28</v>
      </c>
      <c r="AG7718">
        <v>4</v>
      </c>
      <c r="AH7718" t="s">
        <v>47</v>
      </c>
      <c r="AI7718">
        <v>5.0289999999999999</v>
      </c>
      <c r="AJ7718" s="4">
        <v>3921.7814260485211</v>
      </c>
      <c r="AK7718">
        <f t="shared" si="498"/>
        <v>980445.35651213024</v>
      </c>
      <c r="AL7718">
        <v>1005</v>
      </c>
      <c r="AM7718">
        <f t="shared" ref="AM7718:AM7781" si="499">AL7718/X7718</f>
        <v>0.66688785666887862</v>
      </c>
      <c r="AN7718" s="4">
        <v>3098.5773059581475</v>
      </c>
      <c r="AO7718">
        <f t="shared" ref="AO7718:AO7781" si="500">AN7718*250</f>
        <v>774644.32648953691</v>
      </c>
      <c r="AP7718">
        <v>79</v>
      </c>
      <c r="AQ7718">
        <v>11</v>
      </c>
    </row>
    <row r="7719" spans="1:43" x14ac:dyDescent="0.2">
      <c r="A7719" t="s">
        <v>157</v>
      </c>
      <c r="B7719" t="s">
        <v>41</v>
      </c>
      <c r="C7719" t="s">
        <v>63</v>
      </c>
      <c r="D7719" t="s">
        <v>9</v>
      </c>
      <c r="L7719" t="s">
        <v>8</v>
      </c>
      <c r="M7719" t="s">
        <v>38</v>
      </c>
      <c r="N7719">
        <v>324342.40000000002</v>
      </c>
      <c r="O7719" t="s">
        <v>64</v>
      </c>
      <c r="P7719">
        <v>442</v>
      </c>
      <c r="Q7719">
        <v>4</v>
      </c>
      <c r="R7719" t="s">
        <v>9</v>
      </c>
      <c r="S7719">
        <v>0</v>
      </c>
      <c r="T7719" t="s">
        <v>18</v>
      </c>
      <c r="V7719">
        <v>233.4</v>
      </c>
      <c r="W7719">
        <v>8.25</v>
      </c>
      <c r="X7719">
        <v>1507</v>
      </c>
      <c r="Y7719">
        <v>4646</v>
      </c>
      <c r="Z7719">
        <f t="shared" si="497"/>
        <v>1161500</v>
      </c>
      <c r="AF7719" t="s">
        <v>28</v>
      </c>
      <c r="AG7719">
        <v>2</v>
      </c>
      <c r="AH7719" t="s">
        <v>47</v>
      </c>
      <c r="AI7719">
        <v>1.329</v>
      </c>
      <c r="AJ7719" s="4">
        <v>3921.7814260485211</v>
      </c>
      <c r="AK7719">
        <f t="shared" si="498"/>
        <v>980445.35651213024</v>
      </c>
      <c r="AL7719">
        <v>1005</v>
      </c>
      <c r="AM7719">
        <f t="shared" si="499"/>
        <v>0.66688785666887862</v>
      </c>
      <c r="AN7719" s="4">
        <v>3098.5773059581475</v>
      </c>
      <c r="AO7719">
        <f t="shared" si="500"/>
        <v>774644.32648953691</v>
      </c>
      <c r="AP7719">
        <v>79</v>
      </c>
      <c r="AQ7719">
        <v>11</v>
      </c>
    </row>
    <row r="7720" spans="1:43" x14ac:dyDescent="0.2">
      <c r="A7720" t="s">
        <v>157</v>
      </c>
      <c r="B7720" t="s">
        <v>41</v>
      </c>
      <c r="C7720" t="s">
        <v>63</v>
      </c>
      <c r="D7720" t="s">
        <v>9</v>
      </c>
      <c r="L7720" t="s">
        <v>8</v>
      </c>
      <c r="M7720" t="s">
        <v>14</v>
      </c>
      <c r="N7720">
        <v>324342.40000000002</v>
      </c>
      <c r="O7720" t="s">
        <v>64</v>
      </c>
      <c r="P7720">
        <v>442</v>
      </c>
      <c r="Q7720">
        <v>4</v>
      </c>
      <c r="R7720" t="s">
        <v>9</v>
      </c>
      <c r="S7720">
        <v>0</v>
      </c>
      <c r="T7720" t="s">
        <v>18</v>
      </c>
      <c r="V7720">
        <v>233.4</v>
      </c>
      <c r="W7720">
        <v>8.25</v>
      </c>
      <c r="X7720">
        <v>1507</v>
      </c>
      <c r="Y7720">
        <v>4646</v>
      </c>
      <c r="Z7720">
        <f t="shared" si="497"/>
        <v>1161500</v>
      </c>
      <c r="AF7720" t="s">
        <v>28</v>
      </c>
      <c r="AG7720">
        <v>2</v>
      </c>
      <c r="AH7720" t="s">
        <v>46</v>
      </c>
      <c r="AI7720">
        <v>0.4335</v>
      </c>
      <c r="AJ7720" s="4">
        <v>3921.7814260485211</v>
      </c>
      <c r="AK7720">
        <f t="shared" si="498"/>
        <v>980445.35651213024</v>
      </c>
      <c r="AL7720">
        <v>1005</v>
      </c>
      <c r="AM7720">
        <f t="shared" si="499"/>
        <v>0.66688785666887862</v>
      </c>
      <c r="AN7720" s="4">
        <v>3098.5773059581475</v>
      </c>
      <c r="AO7720">
        <f t="shared" si="500"/>
        <v>774644.32648953691</v>
      </c>
      <c r="AP7720">
        <v>79</v>
      </c>
      <c r="AQ7720">
        <v>11</v>
      </c>
    </row>
    <row r="7721" spans="1:43" x14ac:dyDescent="0.2">
      <c r="A7721" t="s">
        <v>157</v>
      </c>
      <c r="B7721" t="s">
        <v>41</v>
      </c>
      <c r="C7721" t="s">
        <v>63</v>
      </c>
      <c r="D7721" t="s">
        <v>9</v>
      </c>
      <c r="L7721" t="s">
        <v>8</v>
      </c>
      <c r="M7721" t="s">
        <v>38</v>
      </c>
      <c r="N7721">
        <v>324342.40000000002</v>
      </c>
      <c r="O7721" t="s">
        <v>64</v>
      </c>
      <c r="P7721">
        <v>442</v>
      </c>
      <c r="Q7721">
        <v>4</v>
      </c>
      <c r="R7721" t="s">
        <v>9</v>
      </c>
      <c r="S7721">
        <v>0</v>
      </c>
      <c r="T7721" t="s">
        <v>18</v>
      </c>
      <c r="V7721">
        <v>233.4</v>
      </c>
      <c r="W7721">
        <v>8.25</v>
      </c>
      <c r="X7721">
        <v>1507</v>
      </c>
      <c r="Y7721">
        <v>4646</v>
      </c>
      <c r="Z7721">
        <f t="shared" si="497"/>
        <v>1161500</v>
      </c>
      <c r="AF7721" t="s">
        <v>28</v>
      </c>
      <c r="AG7721">
        <v>1</v>
      </c>
      <c r="AH7721" t="s">
        <v>46</v>
      </c>
      <c r="AI7721">
        <v>0.31790000000000002</v>
      </c>
      <c r="AJ7721" s="4">
        <v>3921.7814260485211</v>
      </c>
      <c r="AK7721">
        <f t="shared" si="498"/>
        <v>980445.35651213024</v>
      </c>
      <c r="AL7721">
        <v>1005</v>
      </c>
      <c r="AM7721">
        <f t="shared" si="499"/>
        <v>0.66688785666887862</v>
      </c>
      <c r="AN7721" s="4">
        <v>3098.5773059581475</v>
      </c>
      <c r="AO7721">
        <f t="shared" si="500"/>
        <v>774644.32648953691</v>
      </c>
      <c r="AP7721">
        <v>79</v>
      </c>
      <c r="AQ7721">
        <v>11</v>
      </c>
    </row>
    <row r="7722" spans="1:43" x14ac:dyDescent="0.2">
      <c r="A7722" t="s">
        <v>157</v>
      </c>
      <c r="B7722" t="s">
        <v>41</v>
      </c>
      <c r="C7722" t="s">
        <v>63</v>
      </c>
      <c r="D7722" t="s">
        <v>9</v>
      </c>
      <c r="L7722" t="s">
        <v>8</v>
      </c>
      <c r="M7722" t="s">
        <v>14</v>
      </c>
      <c r="N7722">
        <v>324342.40000000002</v>
      </c>
      <c r="O7722" t="s">
        <v>64</v>
      </c>
      <c r="P7722">
        <v>442</v>
      </c>
      <c r="Q7722">
        <v>4</v>
      </c>
      <c r="R7722" t="s">
        <v>9</v>
      </c>
      <c r="S7722">
        <v>0</v>
      </c>
      <c r="T7722" t="s">
        <v>18</v>
      </c>
      <c r="V7722">
        <v>233.4</v>
      </c>
      <c r="W7722">
        <v>8.25</v>
      </c>
      <c r="X7722">
        <v>1507</v>
      </c>
      <c r="Y7722">
        <v>4646</v>
      </c>
      <c r="Z7722">
        <f t="shared" si="497"/>
        <v>1161500</v>
      </c>
      <c r="AF7722" t="s">
        <v>28</v>
      </c>
      <c r="AG7722">
        <v>20</v>
      </c>
      <c r="AH7722" t="s">
        <v>46</v>
      </c>
      <c r="AI7722">
        <v>1.0980000000000001</v>
      </c>
      <c r="AJ7722" s="4">
        <v>3921.7814260485211</v>
      </c>
      <c r="AK7722">
        <f t="shared" si="498"/>
        <v>980445.35651213024</v>
      </c>
      <c r="AL7722">
        <v>1005</v>
      </c>
      <c r="AM7722">
        <f t="shared" si="499"/>
        <v>0.66688785666887862</v>
      </c>
      <c r="AN7722" s="4">
        <v>3098.5773059581475</v>
      </c>
      <c r="AO7722">
        <f t="shared" si="500"/>
        <v>774644.32648953691</v>
      </c>
      <c r="AP7722">
        <v>79</v>
      </c>
      <c r="AQ7722">
        <v>11</v>
      </c>
    </row>
    <row r="7723" spans="1:43" x14ac:dyDescent="0.2">
      <c r="A7723" t="s">
        <v>157</v>
      </c>
      <c r="B7723" t="s">
        <v>41</v>
      </c>
      <c r="C7723" t="s">
        <v>63</v>
      </c>
      <c r="D7723" t="s">
        <v>9</v>
      </c>
      <c r="L7723" t="s">
        <v>8</v>
      </c>
      <c r="M7723" t="s">
        <v>38</v>
      </c>
      <c r="N7723">
        <v>324342.40000000002</v>
      </c>
      <c r="O7723" t="s">
        <v>64</v>
      </c>
      <c r="P7723">
        <v>442</v>
      </c>
      <c r="Q7723">
        <v>4</v>
      </c>
      <c r="R7723" t="s">
        <v>9</v>
      </c>
      <c r="S7723">
        <v>0</v>
      </c>
      <c r="T7723" t="s">
        <v>18</v>
      </c>
      <c r="V7723">
        <v>233.4</v>
      </c>
      <c r="W7723">
        <v>8.25</v>
      </c>
      <c r="X7723">
        <v>1507</v>
      </c>
      <c r="Y7723">
        <v>4646</v>
      </c>
      <c r="Z7723">
        <f t="shared" si="497"/>
        <v>1161500</v>
      </c>
      <c r="AF7723" t="s">
        <v>28</v>
      </c>
      <c r="AG7723">
        <v>1</v>
      </c>
      <c r="AH7723" t="s">
        <v>47</v>
      </c>
      <c r="AI7723">
        <v>0.3468</v>
      </c>
      <c r="AJ7723" s="4">
        <v>3921.7814260485211</v>
      </c>
      <c r="AK7723">
        <f t="shared" si="498"/>
        <v>980445.35651213024</v>
      </c>
      <c r="AL7723">
        <v>1005</v>
      </c>
      <c r="AM7723">
        <f t="shared" si="499"/>
        <v>0.66688785666887862</v>
      </c>
      <c r="AN7723" s="4">
        <v>3098.5773059581475</v>
      </c>
      <c r="AO7723">
        <f t="shared" si="500"/>
        <v>774644.32648953691</v>
      </c>
      <c r="AP7723">
        <v>79</v>
      </c>
      <c r="AQ7723">
        <v>11</v>
      </c>
    </row>
    <row r="7724" spans="1:43" x14ac:dyDescent="0.2">
      <c r="A7724" t="s">
        <v>157</v>
      </c>
      <c r="B7724" t="s">
        <v>41</v>
      </c>
      <c r="C7724" t="s">
        <v>63</v>
      </c>
      <c r="D7724" t="s">
        <v>9</v>
      </c>
      <c r="L7724" t="s">
        <v>8</v>
      </c>
      <c r="M7724" t="s">
        <v>14</v>
      </c>
      <c r="N7724">
        <v>324342.40000000002</v>
      </c>
      <c r="O7724" t="s">
        <v>64</v>
      </c>
      <c r="P7724">
        <v>442</v>
      </c>
      <c r="Q7724">
        <v>4</v>
      </c>
      <c r="R7724" t="s">
        <v>9</v>
      </c>
      <c r="S7724">
        <v>0</v>
      </c>
      <c r="T7724" t="s">
        <v>18</v>
      </c>
      <c r="V7724">
        <v>233.4</v>
      </c>
      <c r="W7724">
        <v>8.25</v>
      </c>
      <c r="X7724">
        <v>1507</v>
      </c>
      <c r="Y7724">
        <v>4646</v>
      </c>
      <c r="Z7724">
        <f t="shared" si="497"/>
        <v>1161500</v>
      </c>
      <c r="AF7724" t="s">
        <v>28</v>
      </c>
      <c r="AG7724">
        <v>1</v>
      </c>
      <c r="AH7724" t="s">
        <v>46</v>
      </c>
      <c r="AI7724">
        <v>4.5369999999999999</v>
      </c>
      <c r="AJ7724" s="4">
        <v>3921.7814260485211</v>
      </c>
      <c r="AK7724">
        <f t="shared" si="498"/>
        <v>980445.35651213024</v>
      </c>
      <c r="AL7724">
        <v>1005</v>
      </c>
      <c r="AM7724">
        <f t="shared" si="499"/>
        <v>0.66688785666887862</v>
      </c>
      <c r="AN7724" s="4">
        <v>3098.5773059581475</v>
      </c>
      <c r="AO7724">
        <f t="shared" si="500"/>
        <v>774644.32648953691</v>
      </c>
      <c r="AP7724">
        <v>79</v>
      </c>
      <c r="AQ7724">
        <v>11</v>
      </c>
    </row>
    <row r="7725" spans="1:43" x14ac:dyDescent="0.2">
      <c r="A7725" t="s">
        <v>157</v>
      </c>
      <c r="B7725" t="s">
        <v>41</v>
      </c>
      <c r="C7725" t="s">
        <v>63</v>
      </c>
      <c r="D7725" t="s">
        <v>9</v>
      </c>
      <c r="L7725" t="s">
        <v>8</v>
      </c>
      <c r="M7725" t="s">
        <v>38</v>
      </c>
      <c r="N7725">
        <v>324342.40000000002</v>
      </c>
      <c r="O7725" t="s">
        <v>64</v>
      </c>
      <c r="P7725">
        <v>442</v>
      </c>
      <c r="Q7725">
        <v>4</v>
      </c>
      <c r="R7725" t="s">
        <v>9</v>
      </c>
      <c r="S7725">
        <v>0</v>
      </c>
      <c r="T7725" t="s">
        <v>18</v>
      </c>
      <c r="V7725">
        <v>233.4</v>
      </c>
      <c r="W7725">
        <v>8.25</v>
      </c>
      <c r="X7725">
        <v>1507</v>
      </c>
      <c r="Y7725">
        <v>4646</v>
      </c>
      <c r="Z7725">
        <f t="shared" si="497"/>
        <v>1161500</v>
      </c>
      <c r="AF7725" t="s">
        <v>28</v>
      </c>
      <c r="AG7725">
        <v>6</v>
      </c>
      <c r="AH7725" t="s">
        <v>46</v>
      </c>
      <c r="AI7725">
        <v>2.3410000000000002</v>
      </c>
      <c r="AJ7725" s="4">
        <v>3921.7814260485211</v>
      </c>
      <c r="AK7725">
        <f t="shared" si="498"/>
        <v>980445.35651213024</v>
      </c>
      <c r="AL7725">
        <v>1005</v>
      </c>
      <c r="AM7725">
        <f t="shared" si="499"/>
        <v>0.66688785666887862</v>
      </c>
      <c r="AN7725" s="4">
        <v>3098.5773059581475</v>
      </c>
      <c r="AO7725">
        <f t="shared" si="500"/>
        <v>774644.32648953691</v>
      </c>
      <c r="AP7725">
        <v>79</v>
      </c>
      <c r="AQ7725">
        <v>11</v>
      </c>
    </row>
    <row r="7726" spans="1:43" x14ac:dyDescent="0.2">
      <c r="A7726" t="s">
        <v>157</v>
      </c>
      <c r="B7726" t="s">
        <v>41</v>
      </c>
      <c r="C7726" t="s">
        <v>63</v>
      </c>
      <c r="D7726" t="s">
        <v>9</v>
      </c>
      <c r="L7726" t="s">
        <v>8</v>
      </c>
      <c r="M7726" t="s">
        <v>14</v>
      </c>
      <c r="N7726">
        <v>324342.40000000002</v>
      </c>
      <c r="O7726" t="s">
        <v>64</v>
      </c>
      <c r="P7726">
        <v>442</v>
      </c>
      <c r="Q7726">
        <v>4</v>
      </c>
      <c r="R7726" t="s">
        <v>9</v>
      </c>
      <c r="S7726">
        <v>0</v>
      </c>
      <c r="T7726" t="s">
        <v>18</v>
      </c>
      <c r="V7726">
        <v>233.4</v>
      </c>
      <c r="W7726">
        <v>8.25</v>
      </c>
      <c r="X7726">
        <v>1507</v>
      </c>
      <c r="Y7726">
        <v>4646</v>
      </c>
      <c r="Z7726">
        <f t="shared" si="497"/>
        <v>1161500</v>
      </c>
      <c r="AF7726" t="s">
        <v>28</v>
      </c>
      <c r="AG7726">
        <v>4</v>
      </c>
      <c r="AH7726" t="s">
        <v>46</v>
      </c>
      <c r="AI7726">
        <v>0.3468</v>
      </c>
      <c r="AJ7726" s="4">
        <v>3921.7814260485211</v>
      </c>
      <c r="AK7726">
        <f t="shared" si="498"/>
        <v>980445.35651213024</v>
      </c>
      <c r="AL7726">
        <v>1005</v>
      </c>
      <c r="AM7726">
        <f t="shared" si="499"/>
        <v>0.66688785666887862</v>
      </c>
      <c r="AN7726" s="4">
        <v>3098.5773059581475</v>
      </c>
      <c r="AO7726">
        <f t="shared" si="500"/>
        <v>774644.32648953691</v>
      </c>
      <c r="AP7726">
        <v>79</v>
      </c>
      <c r="AQ7726">
        <v>11</v>
      </c>
    </row>
    <row r="7727" spans="1:43" x14ac:dyDescent="0.2">
      <c r="A7727" t="s">
        <v>157</v>
      </c>
      <c r="B7727" t="s">
        <v>41</v>
      </c>
      <c r="C7727" t="s">
        <v>63</v>
      </c>
      <c r="D7727" t="s">
        <v>9</v>
      </c>
      <c r="L7727" t="s">
        <v>8</v>
      </c>
      <c r="M7727" t="s">
        <v>38</v>
      </c>
      <c r="N7727">
        <v>324342.40000000002</v>
      </c>
      <c r="O7727" t="s">
        <v>64</v>
      </c>
      <c r="P7727">
        <v>442</v>
      </c>
      <c r="Q7727">
        <v>4</v>
      </c>
      <c r="R7727" t="s">
        <v>9</v>
      </c>
      <c r="S7727">
        <v>0</v>
      </c>
      <c r="T7727" t="s">
        <v>18</v>
      </c>
      <c r="V7727">
        <v>233.4</v>
      </c>
      <c r="W7727">
        <v>8.25</v>
      </c>
      <c r="X7727">
        <v>1507</v>
      </c>
      <c r="Y7727">
        <v>4646</v>
      </c>
      <c r="Z7727">
        <f t="shared" si="497"/>
        <v>1161500</v>
      </c>
      <c r="AF7727" t="s">
        <v>28</v>
      </c>
      <c r="AG7727">
        <v>1</v>
      </c>
      <c r="AH7727" t="s">
        <v>46</v>
      </c>
      <c r="AI7727">
        <v>2.7170000000000001</v>
      </c>
      <c r="AJ7727" s="4">
        <v>3921.7814260485211</v>
      </c>
      <c r="AK7727">
        <f t="shared" si="498"/>
        <v>980445.35651213024</v>
      </c>
      <c r="AL7727">
        <v>1005</v>
      </c>
      <c r="AM7727">
        <f t="shared" si="499"/>
        <v>0.66688785666887862</v>
      </c>
      <c r="AN7727" s="4">
        <v>3098.5773059581475</v>
      </c>
      <c r="AO7727">
        <f t="shared" si="500"/>
        <v>774644.32648953691</v>
      </c>
      <c r="AP7727">
        <v>79</v>
      </c>
      <c r="AQ7727">
        <v>11</v>
      </c>
    </row>
    <row r="7728" spans="1:43" x14ac:dyDescent="0.2">
      <c r="A7728" t="s">
        <v>157</v>
      </c>
      <c r="B7728" t="s">
        <v>41</v>
      </c>
      <c r="C7728" t="s">
        <v>63</v>
      </c>
      <c r="D7728" t="s">
        <v>9</v>
      </c>
      <c r="L7728" t="s">
        <v>8</v>
      </c>
      <c r="M7728" t="s">
        <v>14</v>
      </c>
      <c r="N7728">
        <v>324342.40000000002</v>
      </c>
      <c r="O7728" t="s">
        <v>64</v>
      </c>
      <c r="P7728">
        <v>442</v>
      </c>
      <c r="Q7728">
        <v>4</v>
      </c>
      <c r="R7728" t="s">
        <v>9</v>
      </c>
      <c r="S7728">
        <v>0</v>
      </c>
      <c r="T7728" t="s">
        <v>18</v>
      </c>
      <c r="V7728">
        <v>233.4</v>
      </c>
      <c r="W7728">
        <v>8.25</v>
      </c>
      <c r="X7728">
        <v>1507</v>
      </c>
      <c r="Y7728">
        <v>4646</v>
      </c>
      <c r="Z7728">
        <f t="shared" si="497"/>
        <v>1161500</v>
      </c>
      <c r="AF7728" t="s">
        <v>28</v>
      </c>
      <c r="AG7728">
        <v>7</v>
      </c>
      <c r="AH7728" t="s">
        <v>46</v>
      </c>
      <c r="AI7728">
        <v>0.80920000000000003</v>
      </c>
      <c r="AJ7728" s="4">
        <v>3921.7814260485211</v>
      </c>
      <c r="AK7728">
        <f t="shared" si="498"/>
        <v>980445.35651213024</v>
      </c>
      <c r="AL7728">
        <v>1005</v>
      </c>
      <c r="AM7728">
        <f t="shared" si="499"/>
        <v>0.66688785666887862</v>
      </c>
      <c r="AN7728" s="4">
        <v>3098.5773059581475</v>
      </c>
      <c r="AO7728">
        <f t="shared" si="500"/>
        <v>774644.32648953691</v>
      </c>
      <c r="AP7728">
        <v>79</v>
      </c>
      <c r="AQ7728">
        <v>11</v>
      </c>
    </row>
    <row r="7729" spans="1:43" x14ac:dyDescent="0.2">
      <c r="A7729" t="s">
        <v>157</v>
      </c>
      <c r="B7729" t="s">
        <v>41</v>
      </c>
      <c r="C7729" t="s">
        <v>63</v>
      </c>
      <c r="D7729" t="s">
        <v>9</v>
      </c>
      <c r="L7729" t="s">
        <v>8</v>
      </c>
      <c r="M7729" t="s">
        <v>38</v>
      </c>
      <c r="N7729">
        <v>324342.40000000002</v>
      </c>
      <c r="O7729" t="s">
        <v>64</v>
      </c>
      <c r="P7729">
        <v>442</v>
      </c>
      <c r="Q7729">
        <v>4</v>
      </c>
      <c r="R7729" t="s">
        <v>9</v>
      </c>
      <c r="S7729">
        <v>0</v>
      </c>
      <c r="T7729" t="s">
        <v>18</v>
      </c>
      <c r="V7729">
        <v>233.4</v>
      </c>
      <c r="W7729">
        <v>8.25</v>
      </c>
      <c r="X7729">
        <v>1507</v>
      </c>
      <c r="Y7729">
        <v>4646</v>
      </c>
      <c r="Z7729">
        <f t="shared" si="497"/>
        <v>1161500</v>
      </c>
      <c r="AF7729" t="s">
        <v>28</v>
      </c>
      <c r="AG7729">
        <v>1</v>
      </c>
      <c r="AH7729" t="s">
        <v>46</v>
      </c>
      <c r="AI7729">
        <v>0.5202</v>
      </c>
      <c r="AJ7729" s="4">
        <v>3921.7814260485211</v>
      </c>
      <c r="AK7729">
        <f t="shared" si="498"/>
        <v>980445.35651213024</v>
      </c>
      <c r="AL7729">
        <v>1005</v>
      </c>
      <c r="AM7729">
        <f t="shared" si="499"/>
        <v>0.66688785666887862</v>
      </c>
      <c r="AN7729" s="4">
        <v>3098.5773059581475</v>
      </c>
      <c r="AO7729">
        <f t="shared" si="500"/>
        <v>774644.32648953691</v>
      </c>
      <c r="AP7729">
        <v>79</v>
      </c>
      <c r="AQ7729">
        <v>11</v>
      </c>
    </row>
    <row r="7730" spans="1:43" x14ac:dyDescent="0.2">
      <c r="A7730" t="s">
        <v>157</v>
      </c>
      <c r="B7730" t="s">
        <v>41</v>
      </c>
      <c r="C7730" t="s">
        <v>63</v>
      </c>
      <c r="D7730" t="s">
        <v>9</v>
      </c>
      <c r="L7730" t="s">
        <v>8</v>
      </c>
      <c r="M7730" t="s">
        <v>14</v>
      </c>
      <c r="N7730">
        <v>324342.40000000002</v>
      </c>
      <c r="O7730" t="s">
        <v>64</v>
      </c>
      <c r="P7730">
        <v>442</v>
      </c>
      <c r="Q7730">
        <v>4</v>
      </c>
      <c r="R7730" t="s">
        <v>9</v>
      </c>
      <c r="S7730">
        <v>0</v>
      </c>
      <c r="T7730" t="s">
        <v>18</v>
      </c>
      <c r="V7730">
        <v>233.4</v>
      </c>
      <c r="W7730">
        <v>8.25</v>
      </c>
      <c r="X7730">
        <v>1507</v>
      </c>
      <c r="Y7730">
        <v>4646</v>
      </c>
      <c r="Z7730">
        <f t="shared" si="497"/>
        <v>1161500</v>
      </c>
      <c r="AF7730" t="s">
        <v>28</v>
      </c>
      <c r="AG7730">
        <v>1</v>
      </c>
      <c r="AH7730" t="s">
        <v>46</v>
      </c>
      <c r="AI7730">
        <v>5.8959999999999999</v>
      </c>
      <c r="AJ7730" s="4">
        <v>3921.7814260485211</v>
      </c>
      <c r="AK7730">
        <f t="shared" si="498"/>
        <v>980445.35651213024</v>
      </c>
      <c r="AL7730">
        <v>1005</v>
      </c>
      <c r="AM7730">
        <f t="shared" si="499"/>
        <v>0.66688785666887862</v>
      </c>
      <c r="AN7730" s="4">
        <v>3098.5773059581475</v>
      </c>
      <c r="AO7730">
        <f t="shared" si="500"/>
        <v>774644.32648953691</v>
      </c>
      <c r="AP7730">
        <v>79</v>
      </c>
      <c r="AQ7730">
        <v>11</v>
      </c>
    </row>
    <row r="7731" spans="1:43" x14ac:dyDescent="0.2">
      <c r="A7731" t="s">
        <v>157</v>
      </c>
      <c r="B7731" t="s">
        <v>41</v>
      </c>
      <c r="C7731" t="s">
        <v>63</v>
      </c>
      <c r="D7731" t="s">
        <v>9</v>
      </c>
      <c r="L7731" t="s">
        <v>8</v>
      </c>
      <c r="M7731" t="s">
        <v>38</v>
      </c>
      <c r="N7731">
        <v>324342.40000000002</v>
      </c>
      <c r="O7731" t="s">
        <v>64</v>
      </c>
      <c r="P7731">
        <v>442</v>
      </c>
      <c r="Q7731">
        <v>4</v>
      </c>
      <c r="R7731" t="s">
        <v>9</v>
      </c>
      <c r="S7731">
        <v>0</v>
      </c>
      <c r="T7731" t="s">
        <v>18</v>
      </c>
      <c r="V7731">
        <v>233.4</v>
      </c>
      <c r="W7731">
        <v>8.25</v>
      </c>
      <c r="X7731">
        <v>1507</v>
      </c>
      <c r="Y7731">
        <v>4646</v>
      </c>
      <c r="Z7731">
        <f t="shared" si="497"/>
        <v>1161500</v>
      </c>
      <c r="AF7731" t="s">
        <v>28</v>
      </c>
      <c r="AG7731">
        <v>5</v>
      </c>
      <c r="AH7731" t="s">
        <v>47</v>
      </c>
      <c r="AI7731">
        <v>2.081</v>
      </c>
      <c r="AJ7731" s="4">
        <v>3921.7814260485211</v>
      </c>
      <c r="AK7731">
        <f t="shared" si="498"/>
        <v>980445.35651213024</v>
      </c>
      <c r="AL7731">
        <v>1005</v>
      </c>
      <c r="AM7731">
        <f t="shared" si="499"/>
        <v>0.66688785666887862</v>
      </c>
      <c r="AN7731" s="4">
        <v>3098.5773059581475</v>
      </c>
      <c r="AO7731">
        <f t="shared" si="500"/>
        <v>774644.32648953691</v>
      </c>
      <c r="AP7731">
        <v>79</v>
      </c>
      <c r="AQ7731">
        <v>11</v>
      </c>
    </row>
    <row r="7732" spans="1:43" x14ac:dyDescent="0.2">
      <c r="A7732" t="s">
        <v>157</v>
      </c>
      <c r="B7732" t="s">
        <v>41</v>
      </c>
      <c r="C7732" t="s">
        <v>63</v>
      </c>
      <c r="D7732" t="s">
        <v>9</v>
      </c>
      <c r="L7732" t="s">
        <v>8</v>
      </c>
      <c r="M7732" t="s">
        <v>14</v>
      </c>
      <c r="N7732">
        <v>324342.40000000002</v>
      </c>
      <c r="O7732" t="s">
        <v>64</v>
      </c>
      <c r="P7732">
        <v>442</v>
      </c>
      <c r="Q7732">
        <v>4</v>
      </c>
      <c r="R7732" t="s">
        <v>9</v>
      </c>
      <c r="S7732">
        <v>0</v>
      </c>
      <c r="T7732" t="s">
        <v>18</v>
      </c>
      <c r="V7732">
        <v>233.4</v>
      </c>
      <c r="W7732">
        <v>8.25</v>
      </c>
      <c r="X7732">
        <v>1507</v>
      </c>
      <c r="Y7732">
        <v>4646</v>
      </c>
      <c r="Z7732">
        <f t="shared" si="497"/>
        <v>1161500</v>
      </c>
      <c r="AF7732" t="s">
        <v>28</v>
      </c>
      <c r="AG7732">
        <v>3</v>
      </c>
      <c r="AH7732" t="s">
        <v>46</v>
      </c>
      <c r="AI7732">
        <v>0.31790000000000002</v>
      </c>
      <c r="AJ7732" s="4">
        <v>3921.7814260485211</v>
      </c>
      <c r="AK7732">
        <f t="shared" si="498"/>
        <v>980445.35651213024</v>
      </c>
      <c r="AL7732">
        <v>1005</v>
      </c>
      <c r="AM7732">
        <f t="shared" si="499"/>
        <v>0.66688785666887862</v>
      </c>
      <c r="AN7732" s="4">
        <v>3098.5773059581475</v>
      </c>
      <c r="AO7732">
        <f t="shared" si="500"/>
        <v>774644.32648953691</v>
      </c>
      <c r="AP7732">
        <v>79</v>
      </c>
      <c r="AQ7732">
        <v>11</v>
      </c>
    </row>
    <row r="7733" spans="1:43" x14ac:dyDescent="0.2">
      <c r="A7733" t="s">
        <v>157</v>
      </c>
      <c r="B7733" t="s">
        <v>41</v>
      </c>
      <c r="C7733" t="s">
        <v>63</v>
      </c>
      <c r="D7733" t="s">
        <v>9</v>
      </c>
      <c r="L7733" t="s">
        <v>8</v>
      </c>
      <c r="M7733" t="s">
        <v>38</v>
      </c>
      <c r="N7733">
        <v>324342.40000000002</v>
      </c>
      <c r="O7733" t="s">
        <v>64</v>
      </c>
      <c r="P7733">
        <v>442</v>
      </c>
      <c r="Q7733">
        <v>4</v>
      </c>
      <c r="R7733" t="s">
        <v>9</v>
      </c>
      <c r="S7733">
        <v>0</v>
      </c>
      <c r="T7733" t="s">
        <v>18</v>
      </c>
      <c r="V7733">
        <v>233.4</v>
      </c>
      <c r="W7733">
        <v>8.25</v>
      </c>
      <c r="X7733">
        <v>1507</v>
      </c>
      <c r="Y7733">
        <v>4646</v>
      </c>
      <c r="Z7733">
        <f t="shared" si="497"/>
        <v>1161500</v>
      </c>
      <c r="AF7733" t="s">
        <v>28</v>
      </c>
      <c r="AG7733">
        <v>2</v>
      </c>
      <c r="AH7733" t="s">
        <v>46</v>
      </c>
      <c r="AI7733">
        <v>3.9590000000000001</v>
      </c>
      <c r="AJ7733" s="4">
        <v>3921.7814260485211</v>
      </c>
      <c r="AK7733">
        <f t="shared" si="498"/>
        <v>980445.35651213024</v>
      </c>
      <c r="AL7733">
        <v>1005</v>
      </c>
      <c r="AM7733">
        <f t="shared" si="499"/>
        <v>0.66688785666887862</v>
      </c>
      <c r="AN7733" s="4">
        <v>3098.5773059581475</v>
      </c>
      <c r="AO7733">
        <f t="shared" si="500"/>
        <v>774644.32648953691</v>
      </c>
      <c r="AP7733">
        <v>79</v>
      </c>
      <c r="AQ7733">
        <v>11</v>
      </c>
    </row>
    <row r="7734" spans="1:43" x14ac:dyDescent="0.2">
      <c r="A7734" t="s">
        <v>157</v>
      </c>
      <c r="B7734" t="s">
        <v>41</v>
      </c>
      <c r="C7734" t="s">
        <v>63</v>
      </c>
      <c r="D7734" t="s">
        <v>9</v>
      </c>
      <c r="L7734" t="s">
        <v>8</v>
      </c>
      <c r="M7734" t="s">
        <v>14</v>
      </c>
      <c r="N7734">
        <v>324342.40000000002</v>
      </c>
      <c r="O7734" t="s">
        <v>64</v>
      </c>
      <c r="P7734">
        <v>442</v>
      </c>
      <c r="Q7734">
        <v>4</v>
      </c>
      <c r="R7734" t="s">
        <v>9</v>
      </c>
      <c r="S7734">
        <v>0</v>
      </c>
      <c r="T7734" t="s">
        <v>18</v>
      </c>
      <c r="V7734">
        <v>233.4</v>
      </c>
      <c r="W7734">
        <v>8.25</v>
      </c>
      <c r="X7734">
        <v>1507</v>
      </c>
      <c r="Y7734">
        <v>4646</v>
      </c>
      <c r="Z7734">
        <f t="shared" si="497"/>
        <v>1161500</v>
      </c>
      <c r="AF7734" t="s">
        <v>28</v>
      </c>
      <c r="AG7734">
        <v>3</v>
      </c>
      <c r="AH7734" t="s">
        <v>46</v>
      </c>
      <c r="AI7734">
        <v>3.8730000000000002</v>
      </c>
      <c r="AJ7734" s="4">
        <v>3921.7814260485211</v>
      </c>
      <c r="AK7734">
        <f t="shared" si="498"/>
        <v>980445.35651213024</v>
      </c>
      <c r="AL7734">
        <v>1005</v>
      </c>
      <c r="AM7734">
        <f t="shared" si="499"/>
        <v>0.66688785666887862</v>
      </c>
      <c r="AN7734" s="4">
        <v>3098.5773059581475</v>
      </c>
      <c r="AO7734">
        <f t="shared" si="500"/>
        <v>774644.32648953691</v>
      </c>
      <c r="AP7734">
        <v>79</v>
      </c>
      <c r="AQ7734">
        <v>11</v>
      </c>
    </row>
    <row r="7735" spans="1:43" x14ac:dyDescent="0.2">
      <c r="A7735" t="s">
        <v>157</v>
      </c>
      <c r="B7735" t="s">
        <v>41</v>
      </c>
      <c r="C7735" t="s">
        <v>63</v>
      </c>
      <c r="D7735" t="s">
        <v>9</v>
      </c>
      <c r="L7735" t="s">
        <v>8</v>
      </c>
      <c r="M7735" t="s">
        <v>38</v>
      </c>
      <c r="N7735">
        <v>324342.40000000002</v>
      </c>
      <c r="O7735" t="s">
        <v>64</v>
      </c>
      <c r="P7735">
        <v>442</v>
      </c>
      <c r="Q7735">
        <v>4</v>
      </c>
      <c r="R7735" t="s">
        <v>9</v>
      </c>
      <c r="S7735">
        <v>0</v>
      </c>
      <c r="T7735" t="s">
        <v>18</v>
      </c>
      <c r="V7735">
        <v>233.4</v>
      </c>
      <c r="W7735">
        <v>8.25</v>
      </c>
      <c r="X7735">
        <v>1507</v>
      </c>
      <c r="Y7735">
        <v>4646</v>
      </c>
      <c r="Z7735">
        <f t="shared" si="497"/>
        <v>1161500</v>
      </c>
      <c r="AF7735" t="s">
        <v>28</v>
      </c>
      <c r="AG7735">
        <v>4</v>
      </c>
      <c r="AH7735" t="s">
        <v>46</v>
      </c>
      <c r="AI7735">
        <v>0.57799999999999996</v>
      </c>
      <c r="AJ7735" s="4">
        <v>3921.7814260485211</v>
      </c>
      <c r="AK7735">
        <f t="shared" si="498"/>
        <v>980445.35651213024</v>
      </c>
      <c r="AL7735">
        <v>1005</v>
      </c>
      <c r="AM7735">
        <f t="shared" si="499"/>
        <v>0.66688785666887862</v>
      </c>
      <c r="AN7735" s="4">
        <v>3098.5773059581475</v>
      </c>
      <c r="AO7735">
        <f t="shared" si="500"/>
        <v>774644.32648953691</v>
      </c>
      <c r="AP7735">
        <v>79</v>
      </c>
      <c r="AQ7735">
        <v>11</v>
      </c>
    </row>
    <row r="7736" spans="1:43" x14ac:dyDescent="0.2">
      <c r="A7736" t="s">
        <v>157</v>
      </c>
      <c r="B7736" t="s">
        <v>41</v>
      </c>
      <c r="C7736" t="s">
        <v>63</v>
      </c>
      <c r="D7736" t="s">
        <v>9</v>
      </c>
      <c r="L7736" t="s">
        <v>8</v>
      </c>
      <c r="M7736" t="s">
        <v>14</v>
      </c>
      <c r="N7736">
        <v>324342.40000000002</v>
      </c>
      <c r="O7736" t="s">
        <v>64</v>
      </c>
      <c r="P7736">
        <v>442</v>
      </c>
      <c r="Q7736">
        <v>4</v>
      </c>
      <c r="R7736" t="s">
        <v>9</v>
      </c>
      <c r="S7736">
        <v>0</v>
      </c>
      <c r="T7736" t="s">
        <v>18</v>
      </c>
      <c r="V7736">
        <v>233.4</v>
      </c>
      <c r="W7736">
        <v>8.25</v>
      </c>
      <c r="X7736">
        <v>1507</v>
      </c>
      <c r="Y7736">
        <v>4646</v>
      </c>
      <c r="Z7736">
        <f t="shared" si="497"/>
        <v>1161500</v>
      </c>
      <c r="AF7736" t="s">
        <v>28</v>
      </c>
      <c r="AG7736">
        <v>1</v>
      </c>
      <c r="AH7736" t="s">
        <v>47</v>
      </c>
      <c r="AI7736">
        <v>3.8149999999999999</v>
      </c>
      <c r="AJ7736" s="4">
        <v>3921.7814260485211</v>
      </c>
      <c r="AK7736">
        <f t="shared" si="498"/>
        <v>980445.35651213024</v>
      </c>
      <c r="AL7736">
        <v>1005</v>
      </c>
      <c r="AM7736">
        <f t="shared" si="499"/>
        <v>0.66688785666887862</v>
      </c>
      <c r="AN7736" s="4">
        <v>3098.5773059581475</v>
      </c>
      <c r="AO7736">
        <f t="shared" si="500"/>
        <v>774644.32648953691</v>
      </c>
      <c r="AP7736">
        <v>79</v>
      </c>
      <c r="AQ7736">
        <v>11</v>
      </c>
    </row>
    <row r="7737" spans="1:43" x14ac:dyDescent="0.2">
      <c r="A7737" t="s">
        <v>157</v>
      </c>
      <c r="B7737" t="s">
        <v>41</v>
      </c>
      <c r="C7737" t="s">
        <v>63</v>
      </c>
      <c r="D7737" t="s">
        <v>9</v>
      </c>
      <c r="L7737" t="s">
        <v>8</v>
      </c>
      <c r="M7737" t="s">
        <v>38</v>
      </c>
      <c r="N7737">
        <v>324342.40000000002</v>
      </c>
      <c r="O7737" t="s">
        <v>64</v>
      </c>
      <c r="P7737">
        <v>442</v>
      </c>
      <c r="Q7737">
        <v>4</v>
      </c>
      <c r="R7737" t="s">
        <v>9</v>
      </c>
      <c r="S7737">
        <v>0</v>
      </c>
      <c r="T7737" t="s">
        <v>18</v>
      </c>
      <c r="V7737">
        <v>233.4</v>
      </c>
      <c r="W7737">
        <v>8.25</v>
      </c>
      <c r="X7737">
        <v>1507</v>
      </c>
      <c r="Y7737">
        <v>4646</v>
      </c>
      <c r="Z7737">
        <f t="shared" si="497"/>
        <v>1161500</v>
      </c>
      <c r="AF7737" t="s">
        <v>28</v>
      </c>
      <c r="AG7737">
        <v>3</v>
      </c>
      <c r="AH7737" t="s">
        <v>46</v>
      </c>
      <c r="AI7737">
        <v>0.69359999999999999</v>
      </c>
      <c r="AJ7737" s="4">
        <v>3921.7814260485211</v>
      </c>
      <c r="AK7737">
        <f t="shared" si="498"/>
        <v>980445.35651213024</v>
      </c>
      <c r="AL7737">
        <v>1005</v>
      </c>
      <c r="AM7737">
        <f t="shared" si="499"/>
        <v>0.66688785666887862</v>
      </c>
      <c r="AN7737" s="4">
        <v>3098.5773059581475</v>
      </c>
      <c r="AO7737">
        <f t="shared" si="500"/>
        <v>774644.32648953691</v>
      </c>
      <c r="AP7737">
        <v>79</v>
      </c>
      <c r="AQ7737">
        <v>11</v>
      </c>
    </row>
    <row r="7738" spans="1:43" x14ac:dyDescent="0.2">
      <c r="A7738" t="s">
        <v>157</v>
      </c>
      <c r="B7738" t="s">
        <v>41</v>
      </c>
      <c r="C7738" t="s">
        <v>63</v>
      </c>
      <c r="D7738" t="s">
        <v>9</v>
      </c>
      <c r="L7738" t="s">
        <v>8</v>
      </c>
      <c r="M7738" t="s">
        <v>14</v>
      </c>
      <c r="N7738">
        <v>324342.40000000002</v>
      </c>
      <c r="O7738" t="s">
        <v>64</v>
      </c>
      <c r="P7738">
        <v>442</v>
      </c>
      <c r="Q7738">
        <v>4</v>
      </c>
      <c r="R7738" t="s">
        <v>9</v>
      </c>
      <c r="S7738">
        <v>0</v>
      </c>
      <c r="T7738" t="s">
        <v>18</v>
      </c>
      <c r="V7738">
        <v>233.4</v>
      </c>
      <c r="W7738">
        <v>8.25</v>
      </c>
      <c r="X7738">
        <v>1507</v>
      </c>
      <c r="Y7738">
        <v>4646</v>
      </c>
      <c r="Z7738">
        <f t="shared" si="497"/>
        <v>1161500</v>
      </c>
      <c r="AF7738" t="s">
        <v>28</v>
      </c>
      <c r="AG7738">
        <v>1</v>
      </c>
      <c r="AH7738" t="s">
        <v>47</v>
      </c>
      <c r="AI7738">
        <v>7.9189999999999996</v>
      </c>
      <c r="AJ7738" s="4">
        <v>3921.7814260485211</v>
      </c>
      <c r="AK7738">
        <f t="shared" si="498"/>
        <v>980445.35651213024</v>
      </c>
      <c r="AL7738">
        <v>1005</v>
      </c>
      <c r="AM7738">
        <f t="shared" si="499"/>
        <v>0.66688785666887862</v>
      </c>
      <c r="AN7738" s="4">
        <v>3098.5773059581475</v>
      </c>
      <c r="AO7738">
        <f t="shared" si="500"/>
        <v>774644.32648953691</v>
      </c>
      <c r="AP7738">
        <v>79</v>
      </c>
      <c r="AQ7738">
        <v>11</v>
      </c>
    </row>
    <row r="7739" spans="1:43" x14ac:dyDescent="0.2">
      <c r="A7739" t="s">
        <v>157</v>
      </c>
      <c r="B7739" t="s">
        <v>41</v>
      </c>
      <c r="C7739" t="s">
        <v>63</v>
      </c>
      <c r="D7739" t="s">
        <v>9</v>
      </c>
      <c r="L7739" t="s">
        <v>8</v>
      </c>
      <c r="M7739" t="s">
        <v>38</v>
      </c>
      <c r="N7739">
        <v>324342.40000000002</v>
      </c>
      <c r="O7739" t="s">
        <v>64</v>
      </c>
      <c r="P7739">
        <v>442</v>
      </c>
      <c r="Q7739">
        <v>4</v>
      </c>
      <c r="R7739" t="s">
        <v>9</v>
      </c>
      <c r="S7739">
        <v>0</v>
      </c>
      <c r="T7739" t="s">
        <v>18</v>
      </c>
      <c r="V7739">
        <v>233.4</v>
      </c>
      <c r="W7739">
        <v>8.25</v>
      </c>
      <c r="X7739">
        <v>1507</v>
      </c>
      <c r="Y7739">
        <v>4646</v>
      </c>
      <c r="Z7739">
        <f t="shared" si="497"/>
        <v>1161500</v>
      </c>
      <c r="AF7739" t="s">
        <v>28</v>
      </c>
      <c r="AG7739">
        <v>9</v>
      </c>
      <c r="AH7739" t="s">
        <v>46</v>
      </c>
      <c r="AI7739">
        <v>1.1559999999999999</v>
      </c>
      <c r="AJ7739" s="4">
        <v>3921.7814260485211</v>
      </c>
      <c r="AK7739">
        <f t="shared" si="498"/>
        <v>980445.35651213024</v>
      </c>
      <c r="AL7739">
        <v>1005</v>
      </c>
      <c r="AM7739">
        <f t="shared" si="499"/>
        <v>0.66688785666887862</v>
      </c>
      <c r="AN7739" s="4">
        <v>3098.5773059581475</v>
      </c>
      <c r="AO7739">
        <f t="shared" si="500"/>
        <v>774644.32648953691</v>
      </c>
      <c r="AP7739">
        <v>79</v>
      </c>
      <c r="AQ7739">
        <v>11</v>
      </c>
    </row>
    <row r="7740" spans="1:43" x14ac:dyDescent="0.2">
      <c r="A7740" t="s">
        <v>157</v>
      </c>
      <c r="B7740" t="s">
        <v>41</v>
      </c>
      <c r="C7740" t="s">
        <v>63</v>
      </c>
      <c r="D7740" t="s">
        <v>9</v>
      </c>
      <c r="L7740" t="s">
        <v>8</v>
      </c>
      <c r="M7740" t="s">
        <v>14</v>
      </c>
      <c r="N7740">
        <v>324342.40000000002</v>
      </c>
      <c r="O7740" t="s">
        <v>64</v>
      </c>
      <c r="P7740">
        <v>442</v>
      </c>
      <c r="Q7740">
        <v>4</v>
      </c>
      <c r="R7740" t="s">
        <v>9</v>
      </c>
      <c r="S7740">
        <v>0</v>
      </c>
      <c r="T7740" t="s">
        <v>18</v>
      </c>
      <c r="V7740">
        <v>233.4</v>
      </c>
      <c r="W7740">
        <v>8.25</v>
      </c>
      <c r="X7740">
        <v>1507</v>
      </c>
      <c r="Y7740">
        <v>4646</v>
      </c>
      <c r="Z7740">
        <f t="shared" si="497"/>
        <v>1161500</v>
      </c>
      <c r="AF7740" t="s">
        <v>28</v>
      </c>
      <c r="AG7740">
        <v>1</v>
      </c>
      <c r="AH7740" t="s">
        <v>46</v>
      </c>
      <c r="AI7740">
        <v>0.80920000000000003</v>
      </c>
      <c r="AJ7740" s="4">
        <v>3921.7814260485211</v>
      </c>
      <c r="AK7740">
        <f t="shared" si="498"/>
        <v>980445.35651213024</v>
      </c>
      <c r="AL7740">
        <v>1005</v>
      </c>
      <c r="AM7740">
        <f t="shared" si="499"/>
        <v>0.66688785666887862</v>
      </c>
      <c r="AN7740" s="4">
        <v>3098.5773059581475</v>
      </c>
      <c r="AO7740">
        <f t="shared" si="500"/>
        <v>774644.32648953691</v>
      </c>
      <c r="AP7740">
        <v>79</v>
      </c>
      <c r="AQ7740">
        <v>11</v>
      </c>
    </row>
    <row r="7741" spans="1:43" x14ac:dyDescent="0.2">
      <c r="A7741" t="s">
        <v>157</v>
      </c>
      <c r="B7741" t="s">
        <v>41</v>
      </c>
      <c r="C7741" t="s">
        <v>63</v>
      </c>
      <c r="D7741" t="s">
        <v>9</v>
      </c>
      <c r="L7741" t="s">
        <v>8</v>
      </c>
      <c r="M7741" t="s">
        <v>38</v>
      </c>
      <c r="N7741">
        <v>324342.40000000002</v>
      </c>
      <c r="O7741" t="s">
        <v>64</v>
      </c>
      <c r="P7741">
        <v>442</v>
      </c>
      <c r="Q7741">
        <v>4</v>
      </c>
      <c r="R7741" t="s">
        <v>9</v>
      </c>
      <c r="S7741">
        <v>0</v>
      </c>
      <c r="T7741" t="s">
        <v>18</v>
      </c>
      <c r="V7741">
        <v>233.4</v>
      </c>
      <c r="W7741">
        <v>8.25</v>
      </c>
      <c r="X7741">
        <v>1507</v>
      </c>
      <c r="Y7741">
        <v>4646</v>
      </c>
      <c r="Z7741">
        <f t="shared" si="497"/>
        <v>1161500</v>
      </c>
      <c r="AF7741" t="s">
        <v>28</v>
      </c>
      <c r="AG7741">
        <v>1</v>
      </c>
      <c r="AH7741" t="s">
        <v>46</v>
      </c>
      <c r="AI7741">
        <v>0.80920000000000003</v>
      </c>
      <c r="AJ7741" s="4">
        <v>3921.7814260485211</v>
      </c>
      <c r="AK7741">
        <f t="shared" si="498"/>
        <v>980445.35651213024</v>
      </c>
      <c r="AL7741">
        <v>1005</v>
      </c>
      <c r="AM7741">
        <f t="shared" si="499"/>
        <v>0.66688785666887862</v>
      </c>
      <c r="AN7741" s="4">
        <v>3098.5773059581475</v>
      </c>
      <c r="AO7741">
        <f t="shared" si="500"/>
        <v>774644.32648953691</v>
      </c>
      <c r="AP7741">
        <v>79</v>
      </c>
      <c r="AQ7741">
        <v>11</v>
      </c>
    </row>
    <row r="7742" spans="1:43" x14ac:dyDescent="0.2">
      <c r="A7742" t="s">
        <v>157</v>
      </c>
      <c r="B7742" t="s">
        <v>41</v>
      </c>
      <c r="C7742" t="s">
        <v>63</v>
      </c>
      <c r="D7742" t="s">
        <v>9</v>
      </c>
      <c r="L7742" t="s">
        <v>8</v>
      </c>
      <c r="M7742" t="s">
        <v>14</v>
      </c>
      <c r="N7742">
        <v>324342.40000000002</v>
      </c>
      <c r="O7742" t="s">
        <v>64</v>
      </c>
      <c r="P7742">
        <v>442</v>
      </c>
      <c r="Q7742">
        <v>4</v>
      </c>
      <c r="R7742" t="s">
        <v>9</v>
      </c>
      <c r="S7742">
        <v>0</v>
      </c>
      <c r="T7742" t="s">
        <v>18</v>
      </c>
      <c r="V7742">
        <v>233.4</v>
      </c>
      <c r="W7742">
        <v>8.25</v>
      </c>
      <c r="X7742">
        <v>1507</v>
      </c>
      <c r="Y7742">
        <v>4646</v>
      </c>
      <c r="Z7742">
        <f t="shared" si="497"/>
        <v>1161500</v>
      </c>
      <c r="AF7742" t="s">
        <v>28</v>
      </c>
      <c r="AG7742">
        <v>2</v>
      </c>
      <c r="AH7742" t="s">
        <v>46</v>
      </c>
      <c r="AI7742">
        <v>0.80920000000000003</v>
      </c>
      <c r="AJ7742" s="4">
        <v>3921.7814260485211</v>
      </c>
      <c r="AK7742">
        <f t="shared" si="498"/>
        <v>980445.35651213024</v>
      </c>
      <c r="AL7742">
        <v>1005</v>
      </c>
      <c r="AM7742">
        <f t="shared" si="499"/>
        <v>0.66688785666887862</v>
      </c>
      <c r="AN7742" s="4">
        <v>3098.5773059581475</v>
      </c>
      <c r="AO7742">
        <f t="shared" si="500"/>
        <v>774644.32648953691</v>
      </c>
      <c r="AP7742">
        <v>79</v>
      </c>
      <c r="AQ7742">
        <v>11</v>
      </c>
    </row>
    <row r="7743" spans="1:43" x14ac:dyDescent="0.2">
      <c r="A7743" t="s">
        <v>157</v>
      </c>
      <c r="B7743" t="s">
        <v>41</v>
      </c>
      <c r="C7743" t="s">
        <v>63</v>
      </c>
      <c r="D7743" t="s">
        <v>9</v>
      </c>
      <c r="L7743" t="s">
        <v>8</v>
      </c>
      <c r="M7743" t="s">
        <v>38</v>
      </c>
      <c r="N7743">
        <v>324342.40000000002</v>
      </c>
      <c r="O7743" t="s">
        <v>64</v>
      </c>
      <c r="P7743">
        <v>442</v>
      </c>
      <c r="Q7743">
        <v>4</v>
      </c>
      <c r="R7743" t="s">
        <v>9</v>
      </c>
      <c r="S7743">
        <v>0</v>
      </c>
      <c r="T7743" t="s">
        <v>18</v>
      </c>
      <c r="V7743">
        <v>233.4</v>
      </c>
      <c r="W7743">
        <v>8.25</v>
      </c>
      <c r="X7743">
        <v>1507</v>
      </c>
      <c r="Y7743">
        <v>4646</v>
      </c>
      <c r="Z7743">
        <f t="shared" si="497"/>
        <v>1161500</v>
      </c>
      <c r="AF7743" t="s">
        <v>28</v>
      </c>
      <c r="AG7743">
        <v>1</v>
      </c>
      <c r="AH7743" t="s">
        <v>46</v>
      </c>
      <c r="AI7743">
        <v>1.5609999999999999</v>
      </c>
      <c r="AJ7743" s="4">
        <v>3921.7814260485211</v>
      </c>
      <c r="AK7743">
        <f t="shared" si="498"/>
        <v>980445.35651213024</v>
      </c>
      <c r="AL7743">
        <v>1005</v>
      </c>
      <c r="AM7743">
        <f t="shared" si="499"/>
        <v>0.66688785666887862</v>
      </c>
      <c r="AN7743" s="4">
        <v>3098.5773059581475</v>
      </c>
      <c r="AO7743">
        <f t="shared" si="500"/>
        <v>774644.32648953691</v>
      </c>
      <c r="AP7743">
        <v>79</v>
      </c>
      <c r="AQ7743">
        <v>11</v>
      </c>
    </row>
    <row r="7744" spans="1:43" x14ac:dyDescent="0.2">
      <c r="A7744" t="s">
        <v>157</v>
      </c>
      <c r="B7744" t="s">
        <v>41</v>
      </c>
      <c r="C7744" t="s">
        <v>63</v>
      </c>
      <c r="D7744" t="s">
        <v>9</v>
      </c>
      <c r="L7744" t="s">
        <v>8</v>
      </c>
      <c r="M7744" t="s">
        <v>14</v>
      </c>
      <c r="N7744">
        <v>324342.40000000002</v>
      </c>
      <c r="O7744" t="s">
        <v>64</v>
      </c>
      <c r="P7744">
        <v>442</v>
      </c>
      <c r="Q7744">
        <v>4</v>
      </c>
      <c r="R7744" t="s">
        <v>9</v>
      </c>
      <c r="S7744">
        <v>0</v>
      </c>
      <c r="T7744" t="s">
        <v>18</v>
      </c>
      <c r="V7744">
        <v>233.4</v>
      </c>
      <c r="W7744">
        <v>8.25</v>
      </c>
      <c r="X7744">
        <v>1507</v>
      </c>
      <c r="Y7744">
        <v>4646</v>
      </c>
      <c r="Z7744">
        <f t="shared" si="497"/>
        <v>1161500</v>
      </c>
      <c r="AF7744" t="s">
        <v>28</v>
      </c>
      <c r="AG7744">
        <v>3</v>
      </c>
      <c r="AH7744" t="s">
        <v>46</v>
      </c>
      <c r="AI7744">
        <v>0.2601</v>
      </c>
      <c r="AJ7744" s="4">
        <v>3921.7814260485211</v>
      </c>
      <c r="AK7744">
        <f t="shared" si="498"/>
        <v>980445.35651213024</v>
      </c>
      <c r="AL7744">
        <v>1005</v>
      </c>
      <c r="AM7744">
        <f t="shared" si="499"/>
        <v>0.66688785666887862</v>
      </c>
      <c r="AN7744" s="4">
        <v>3098.5773059581475</v>
      </c>
      <c r="AO7744">
        <f t="shared" si="500"/>
        <v>774644.32648953691</v>
      </c>
      <c r="AP7744">
        <v>79</v>
      </c>
      <c r="AQ7744">
        <v>11</v>
      </c>
    </row>
    <row r="7745" spans="1:43" x14ac:dyDescent="0.2">
      <c r="A7745" t="s">
        <v>157</v>
      </c>
      <c r="B7745" t="s">
        <v>41</v>
      </c>
      <c r="C7745" t="s">
        <v>63</v>
      </c>
      <c r="D7745" t="s">
        <v>9</v>
      </c>
      <c r="L7745" t="s">
        <v>8</v>
      </c>
      <c r="M7745" t="s">
        <v>38</v>
      </c>
      <c r="N7745">
        <v>324342.40000000002</v>
      </c>
      <c r="O7745" t="s">
        <v>64</v>
      </c>
      <c r="P7745">
        <v>442</v>
      </c>
      <c r="Q7745">
        <v>4</v>
      </c>
      <c r="R7745" t="s">
        <v>9</v>
      </c>
      <c r="S7745">
        <v>0</v>
      </c>
      <c r="T7745" t="s">
        <v>18</v>
      </c>
      <c r="V7745">
        <v>233.4</v>
      </c>
      <c r="W7745">
        <v>8.25</v>
      </c>
      <c r="X7745">
        <v>1507</v>
      </c>
      <c r="Y7745">
        <v>4646</v>
      </c>
      <c r="Z7745">
        <f t="shared" si="497"/>
        <v>1161500</v>
      </c>
      <c r="AF7745" t="s">
        <v>28</v>
      </c>
      <c r="AG7745">
        <v>2</v>
      </c>
      <c r="AH7745" t="s">
        <v>47</v>
      </c>
      <c r="AI7745">
        <v>1.647</v>
      </c>
      <c r="AJ7745" s="4">
        <v>3921.7814260485211</v>
      </c>
      <c r="AK7745">
        <f t="shared" si="498"/>
        <v>980445.35651213024</v>
      </c>
      <c r="AL7745">
        <v>1005</v>
      </c>
      <c r="AM7745">
        <f t="shared" si="499"/>
        <v>0.66688785666887862</v>
      </c>
      <c r="AN7745" s="4">
        <v>3098.5773059581475</v>
      </c>
      <c r="AO7745">
        <f t="shared" si="500"/>
        <v>774644.32648953691</v>
      </c>
      <c r="AP7745">
        <v>79</v>
      </c>
      <c r="AQ7745">
        <v>11</v>
      </c>
    </row>
    <row r="7746" spans="1:43" x14ac:dyDescent="0.2">
      <c r="A7746" t="s">
        <v>157</v>
      </c>
      <c r="B7746" t="s">
        <v>41</v>
      </c>
      <c r="C7746" t="s">
        <v>63</v>
      </c>
      <c r="D7746" t="s">
        <v>9</v>
      </c>
      <c r="L7746" t="s">
        <v>8</v>
      </c>
      <c r="M7746" t="s">
        <v>14</v>
      </c>
      <c r="N7746">
        <v>324342.40000000002</v>
      </c>
      <c r="O7746" t="s">
        <v>64</v>
      </c>
      <c r="P7746">
        <v>442</v>
      </c>
      <c r="Q7746">
        <v>4</v>
      </c>
      <c r="R7746" t="s">
        <v>9</v>
      </c>
      <c r="S7746">
        <v>0</v>
      </c>
      <c r="T7746" t="s">
        <v>18</v>
      </c>
      <c r="V7746">
        <v>233.4</v>
      </c>
      <c r="W7746">
        <v>8.25</v>
      </c>
      <c r="X7746">
        <v>1507</v>
      </c>
      <c r="Y7746">
        <v>4646</v>
      </c>
      <c r="Z7746">
        <f t="shared" si="497"/>
        <v>1161500</v>
      </c>
      <c r="AF7746" t="s">
        <v>28</v>
      </c>
      <c r="AG7746">
        <v>2</v>
      </c>
      <c r="AH7746" t="s">
        <v>47</v>
      </c>
      <c r="AI7746">
        <v>0.40460000000000002</v>
      </c>
      <c r="AJ7746" s="4">
        <v>3921.7814260485211</v>
      </c>
      <c r="AK7746">
        <f t="shared" si="498"/>
        <v>980445.35651213024</v>
      </c>
      <c r="AL7746">
        <v>1005</v>
      </c>
      <c r="AM7746">
        <f t="shared" si="499"/>
        <v>0.66688785666887862</v>
      </c>
      <c r="AN7746" s="4">
        <v>3098.5773059581475</v>
      </c>
      <c r="AO7746">
        <f t="shared" si="500"/>
        <v>774644.32648953691</v>
      </c>
      <c r="AP7746">
        <v>79</v>
      </c>
      <c r="AQ7746">
        <v>11</v>
      </c>
    </row>
    <row r="7747" spans="1:43" x14ac:dyDescent="0.2">
      <c r="A7747" t="s">
        <v>157</v>
      </c>
      <c r="B7747" t="s">
        <v>41</v>
      </c>
      <c r="C7747" t="s">
        <v>63</v>
      </c>
      <c r="D7747" t="s">
        <v>9</v>
      </c>
      <c r="L7747" t="s">
        <v>8</v>
      </c>
      <c r="M7747" t="s">
        <v>38</v>
      </c>
      <c r="N7747">
        <v>324342.40000000002</v>
      </c>
      <c r="O7747" t="s">
        <v>64</v>
      </c>
      <c r="P7747">
        <v>442</v>
      </c>
      <c r="Q7747">
        <v>4</v>
      </c>
      <c r="R7747" t="s">
        <v>9</v>
      </c>
      <c r="S7747">
        <v>0</v>
      </c>
      <c r="T7747" t="s">
        <v>18</v>
      </c>
      <c r="V7747">
        <v>233.4</v>
      </c>
      <c r="W7747">
        <v>8.25</v>
      </c>
      <c r="X7747">
        <v>1507</v>
      </c>
      <c r="Y7747">
        <v>4646</v>
      </c>
      <c r="Z7747">
        <f t="shared" si="497"/>
        <v>1161500</v>
      </c>
      <c r="AF7747" t="s">
        <v>28</v>
      </c>
      <c r="AG7747">
        <v>1</v>
      </c>
      <c r="AH7747" t="s">
        <v>46</v>
      </c>
      <c r="AI7747">
        <v>1.214</v>
      </c>
      <c r="AJ7747" s="4">
        <v>3921.7814260485211</v>
      </c>
      <c r="AK7747">
        <f t="shared" si="498"/>
        <v>980445.35651213024</v>
      </c>
      <c r="AL7747">
        <v>1005</v>
      </c>
      <c r="AM7747">
        <f t="shared" si="499"/>
        <v>0.66688785666887862</v>
      </c>
      <c r="AN7747" s="4">
        <v>3098.5773059581475</v>
      </c>
      <c r="AO7747">
        <f t="shared" si="500"/>
        <v>774644.32648953691</v>
      </c>
      <c r="AP7747">
        <v>79</v>
      </c>
      <c r="AQ7747">
        <v>11</v>
      </c>
    </row>
    <row r="7748" spans="1:43" x14ac:dyDescent="0.2">
      <c r="A7748" t="s">
        <v>157</v>
      </c>
      <c r="B7748" t="s">
        <v>41</v>
      </c>
      <c r="C7748" t="s">
        <v>63</v>
      </c>
      <c r="D7748" t="s">
        <v>9</v>
      </c>
      <c r="L7748" t="s">
        <v>8</v>
      </c>
      <c r="M7748" t="s">
        <v>14</v>
      </c>
      <c r="N7748">
        <v>324342.40000000002</v>
      </c>
      <c r="O7748" t="s">
        <v>64</v>
      </c>
      <c r="P7748">
        <v>442</v>
      </c>
      <c r="Q7748">
        <v>4</v>
      </c>
      <c r="R7748" t="s">
        <v>9</v>
      </c>
      <c r="S7748">
        <v>0</v>
      </c>
      <c r="T7748" t="s">
        <v>18</v>
      </c>
      <c r="V7748">
        <v>233.4</v>
      </c>
      <c r="W7748">
        <v>8.25</v>
      </c>
      <c r="X7748">
        <v>1507</v>
      </c>
      <c r="Y7748">
        <v>4646</v>
      </c>
      <c r="Z7748">
        <f t="shared" si="497"/>
        <v>1161500</v>
      </c>
      <c r="AF7748" t="s">
        <v>28</v>
      </c>
      <c r="AG7748">
        <v>5</v>
      </c>
      <c r="AH7748" t="s">
        <v>47</v>
      </c>
      <c r="AI7748">
        <v>0.20230000000000001</v>
      </c>
      <c r="AJ7748" s="4">
        <v>3921.7814260485211</v>
      </c>
      <c r="AK7748">
        <f t="shared" si="498"/>
        <v>980445.35651213024</v>
      </c>
      <c r="AL7748">
        <v>1005</v>
      </c>
      <c r="AM7748">
        <f t="shared" si="499"/>
        <v>0.66688785666887862</v>
      </c>
      <c r="AN7748" s="4">
        <v>3098.5773059581475</v>
      </c>
      <c r="AO7748">
        <f t="shared" si="500"/>
        <v>774644.32648953691</v>
      </c>
      <c r="AP7748">
        <v>79</v>
      </c>
      <c r="AQ7748">
        <v>11</v>
      </c>
    </row>
    <row r="7749" spans="1:43" x14ac:dyDescent="0.2">
      <c r="A7749" t="s">
        <v>157</v>
      </c>
      <c r="B7749" t="s">
        <v>41</v>
      </c>
      <c r="C7749" t="s">
        <v>63</v>
      </c>
      <c r="D7749" t="s">
        <v>9</v>
      </c>
      <c r="L7749" t="s">
        <v>8</v>
      </c>
      <c r="M7749" t="s">
        <v>38</v>
      </c>
      <c r="N7749">
        <v>324342.40000000002</v>
      </c>
      <c r="O7749" t="s">
        <v>64</v>
      </c>
      <c r="P7749">
        <v>442</v>
      </c>
      <c r="Q7749">
        <v>4</v>
      </c>
      <c r="R7749" t="s">
        <v>9</v>
      </c>
      <c r="S7749">
        <v>0</v>
      </c>
      <c r="T7749" t="s">
        <v>18</v>
      </c>
      <c r="V7749">
        <v>233.4</v>
      </c>
      <c r="W7749">
        <v>8.25</v>
      </c>
      <c r="X7749">
        <v>1507</v>
      </c>
      <c r="Y7749">
        <v>4646</v>
      </c>
      <c r="Z7749">
        <f t="shared" si="497"/>
        <v>1161500</v>
      </c>
      <c r="AF7749" t="s">
        <v>28</v>
      </c>
      <c r="AG7749">
        <v>17</v>
      </c>
      <c r="AH7749" t="s">
        <v>47</v>
      </c>
      <c r="AI7749">
        <v>25.52</v>
      </c>
      <c r="AJ7749" s="4">
        <v>3921.7814260485211</v>
      </c>
      <c r="AK7749">
        <f t="shared" si="498"/>
        <v>980445.35651213024</v>
      </c>
      <c r="AL7749">
        <v>1005</v>
      </c>
      <c r="AM7749">
        <f t="shared" si="499"/>
        <v>0.66688785666887862</v>
      </c>
      <c r="AN7749" s="4">
        <v>3098.5773059581475</v>
      </c>
      <c r="AO7749">
        <f t="shared" si="500"/>
        <v>774644.32648953691</v>
      </c>
      <c r="AP7749">
        <v>79</v>
      </c>
      <c r="AQ7749">
        <v>11</v>
      </c>
    </row>
    <row r="7750" spans="1:43" x14ac:dyDescent="0.2">
      <c r="A7750" t="s">
        <v>157</v>
      </c>
      <c r="B7750" t="s">
        <v>41</v>
      </c>
      <c r="C7750" t="s">
        <v>63</v>
      </c>
      <c r="D7750" t="s">
        <v>9</v>
      </c>
      <c r="L7750" t="s">
        <v>8</v>
      </c>
      <c r="M7750" t="s">
        <v>14</v>
      </c>
      <c r="N7750">
        <v>324342.40000000002</v>
      </c>
      <c r="O7750" t="s">
        <v>64</v>
      </c>
      <c r="P7750">
        <v>442</v>
      </c>
      <c r="Q7750">
        <v>4</v>
      </c>
      <c r="R7750" t="s">
        <v>9</v>
      </c>
      <c r="S7750">
        <v>0</v>
      </c>
      <c r="T7750" t="s">
        <v>18</v>
      </c>
      <c r="V7750">
        <v>233.4</v>
      </c>
      <c r="W7750">
        <v>8.25</v>
      </c>
      <c r="X7750">
        <v>1507</v>
      </c>
      <c r="Y7750">
        <v>4646</v>
      </c>
      <c r="Z7750">
        <f t="shared" si="497"/>
        <v>1161500</v>
      </c>
      <c r="AF7750" t="s">
        <v>28</v>
      </c>
      <c r="AG7750">
        <v>23</v>
      </c>
      <c r="AH7750" t="s">
        <v>47</v>
      </c>
      <c r="AI7750">
        <v>0.3468</v>
      </c>
      <c r="AJ7750" s="4">
        <v>3921.7814260485211</v>
      </c>
      <c r="AK7750">
        <f t="shared" si="498"/>
        <v>980445.35651213024</v>
      </c>
      <c r="AL7750">
        <v>1005</v>
      </c>
      <c r="AM7750">
        <f t="shared" si="499"/>
        <v>0.66688785666887862</v>
      </c>
      <c r="AN7750" s="4">
        <v>3098.5773059581475</v>
      </c>
      <c r="AO7750">
        <f t="shared" si="500"/>
        <v>774644.32648953691</v>
      </c>
      <c r="AP7750">
        <v>79</v>
      </c>
      <c r="AQ7750">
        <v>11</v>
      </c>
    </row>
    <row r="7751" spans="1:43" x14ac:dyDescent="0.2">
      <c r="A7751" t="s">
        <v>157</v>
      </c>
      <c r="B7751" t="s">
        <v>41</v>
      </c>
      <c r="C7751" t="s">
        <v>63</v>
      </c>
      <c r="D7751" t="s">
        <v>9</v>
      </c>
      <c r="L7751" t="s">
        <v>8</v>
      </c>
      <c r="M7751" t="s">
        <v>38</v>
      </c>
      <c r="N7751">
        <v>324342.40000000002</v>
      </c>
      <c r="O7751" t="s">
        <v>64</v>
      </c>
      <c r="P7751">
        <v>442</v>
      </c>
      <c r="Q7751">
        <v>4</v>
      </c>
      <c r="R7751" t="s">
        <v>9</v>
      </c>
      <c r="S7751">
        <v>0</v>
      </c>
      <c r="T7751" t="s">
        <v>18</v>
      </c>
      <c r="V7751">
        <v>233.4</v>
      </c>
      <c r="W7751">
        <v>8.25</v>
      </c>
      <c r="X7751">
        <v>1507</v>
      </c>
      <c r="Y7751">
        <v>4646</v>
      </c>
      <c r="Z7751">
        <f t="shared" si="497"/>
        <v>1161500</v>
      </c>
      <c r="AF7751" t="s">
        <v>28</v>
      </c>
      <c r="AG7751">
        <v>1</v>
      </c>
      <c r="AH7751" t="s">
        <v>46</v>
      </c>
      <c r="AI7751">
        <v>8.0050000000000008</v>
      </c>
      <c r="AJ7751" s="4">
        <v>3921.7814260485211</v>
      </c>
      <c r="AK7751">
        <f t="shared" si="498"/>
        <v>980445.35651213024</v>
      </c>
      <c r="AL7751">
        <v>1005</v>
      </c>
      <c r="AM7751">
        <f t="shared" si="499"/>
        <v>0.66688785666887862</v>
      </c>
      <c r="AN7751" s="4">
        <v>3098.5773059581475</v>
      </c>
      <c r="AO7751">
        <f t="shared" si="500"/>
        <v>774644.32648953691</v>
      </c>
      <c r="AP7751">
        <v>79</v>
      </c>
      <c r="AQ7751">
        <v>11</v>
      </c>
    </row>
    <row r="7752" spans="1:43" x14ac:dyDescent="0.2">
      <c r="A7752" t="s">
        <v>157</v>
      </c>
      <c r="B7752" t="s">
        <v>41</v>
      </c>
      <c r="C7752" t="s">
        <v>63</v>
      </c>
      <c r="D7752" t="s">
        <v>9</v>
      </c>
      <c r="L7752" t="s">
        <v>8</v>
      </c>
      <c r="M7752" t="s">
        <v>14</v>
      </c>
      <c r="N7752">
        <v>324342.40000000002</v>
      </c>
      <c r="O7752" t="s">
        <v>64</v>
      </c>
      <c r="P7752">
        <v>442</v>
      </c>
      <c r="Q7752">
        <v>4</v>
      </c>
      <c r="R7752" t="s">
        <v>9</v>
      </c>
      <c r="S7752">
        <v>0</v>
      </c>
      <c r="T7752" t="s">
        <v>18</v>
      </c>
      <c r="V7752">
        <v>233.4</v>
      </c>
      <c r="W7752">
        <v>8.25</v>
      </c>
      <c r="X7752">
        <v>1507</v>
      </c>
      <c r="Y7752">
        <v>4646</v>
      </c>
      <c r="Z7752">
        <f t="shared" si="497"/>
        <v>1161500</v>
      </c>
      <c r="AF7752" t="s">
        <v>28</v>
      </c>
      <c r="AG7752">
        <v>5</v>
      </c>
      <c r="AH7752" t="s">
        <v>46</v>
      </c>
      <c r="AI7752">
        <v>1.387</v>
      </c>
      <c r="AJ7752" s="4">
        <v>3921.7814260485211</v>
      </c>
      <c r="AK7752">
        <f t="shared" si="498"/>
        <v>980445.35651213024</v>
      </c>
      <c r="AL7752">
        <v>1005</v>
      </c>
      <c r="AM7752">
        <f t="shared" si="499"/>
        <v>0.66688785666887862</v>
      </c>
      <c r="AN7752" s="4">
        <v>3098.5773059581475</v>
      </c>
      <c r="AO7752">
        <f t="shared" si="500"/>
        <v>774644.32648953691</v>
      </c>
      <c r="AP7752">
        <v>79</v>
      </c>
      <c r="AQ7752">
        <v>11</v>
      </c>
    </row>
    <row r="7753" spans="1:43" x14ac:dyDescent="0.2">
      <c r="A7753" t="s">
        <v>157</v>
      </c>
      <c r="B7753" t="s">
        <v>41</v>
      </c>
      <c r="C7753" t="s">
        <v>63</v>
      </c>
      <c r="D7753" t="s">
        <v>9</v>
      </c>
      <c r="L7753" t="s">
        <v>8</v>
      </c>
      <c r="M7753" t="s">
        <v>38</v>
      </c>
      <c r="N7753">
        <v>324342.40000000002</v>
      </c>
      <c r="O7753" t="s">
        <v>64</v>
      </c>
      <c r="P7753">
        <v>442</v>
      </c>
      <c r="Q7753">
        <v>4</v>
      </c>
      <c r="R7753" t="s">
        <v>9</v>
      </c>
      <c r="S7753">
        <v>0</v>
      </c>
      <c r="T7753" t="s">
        <v>18</v>
      </c>
      <c r="V7753">
        <v>233.4</v>
      </c>
      <c r="W7753">
        <v>8.25</v>
      </c>
      <c r="X7753">
        <v>1507</v>
      </c>
      <c r="Y7753">
        <v>4646</v>
      </c>
      <c r="Z7753">
        <f t="shared" si="497"/>
        <v>1161500</v>
      </c>
      <c r="AF7753" t="s">
        <v>28</v>
      </c>
      <c r="AG7753">
        <v>1</v>
      </c>
      <c r="AH7753" t="s">
        <v>46</v>
      </c>
      <c r="AI7753">
        <v>0.40460000000000002</v>
      </c>
      <c r="AJ7753" s="4">
        <v>3921.7814260485211</v>
      </c>
      <c r="AK7753">
        <f t="shared" si="498"/>
        <v>980445.35651213024</v>
      </c>
      <c r="AL7753">
        <v>1005</v>
      </c>
      <c r="AM7753">
        <f t="shared" si="499"/>
        <v>0.66688785666887862</v>
      </c>
      <c r="AN7753" s="4">
        <v>3098.5773059581475</v>
      </c>
      <c r="AO7753">
        <f t="shared" si="500"/>
        <v>774644.32648953691</v>
      </c>
      <c r="AP7753">
        <v>79</v>
      </c>
      <c r="AQ7753">
        <v>11</v>
      </c>
    </row>
    <row r="7754" spans="1:43" x14ac:dyDescent="0.2">
      <c r="A7754" t="s">
        <v>157</v>
      </c>
      <c r="B7754" t="s">
        <v>41</v>
      </c>
      <c r="C7754" t="s">
        <v>63</v>
      </c>
      <c r="D7754" t="s">
        <v>9</v>
      </c>
      <c r="L7754" t="s">
        <v>8</v>
      </c>
      <c r="M7754" t="s">
        <v>14</v>
      </c>
      <c r="N7754">
        <v>324342.40000000002</v>
      </c>
      <c r="O7754" t="s">
        <v>64</v>
      </c>
      <c r="P7754">
        <v>442</v>
      </c>
      <c r="Q7754">
        <v>4</v>
      </c>
      <c r="R7754" t="s">
        <v>9</v>
      </c>
      <c r="S7754">
        <v>0</v>
      </c>
      <c r="T7754" t="s">
        <v>18</v>
      </c>
      <c r="V7754">
        <v>233.4</v>
      </c>
      <c r="W7754">
        <v>8.25</v>
      </c>
      <c r="X7754">
        <v>1507</v>
      </c>
      <c r="Y7754">
        <v>4646</v>
      </c>
      <c r="Z7754">
        <f t="shared" si="497"/>
        <v>1161500</v>
      </c>
      <c r="AF7754" t="s">
        <v>28</v>
      </c>
      <c r="AG7754">
        <v>1</v>
      </c>
      <c r="AH7754" t="s">
        <v>47</v>
      </c>
      <c r="AI7754">
        <v>1.647</v>
      </c>
      <c r="AJ7754" s="4">
        <v>3921.7814260485211</v>
      </c>
      <c r="AK7754">
        <f t="shared" si="498"/>
        <v>980445.35651213024</v>
      </c>
      <c r="AL7754">
        <v>1005</v>
      </c>
      <c r="AM7754">
        <f t="shared" si="499"/>
        <v>0.66688785666887862</v>
      </c>
      <c r="AN7754" s="4">
        <v>3098.5773059581475</v>
      </c>
      <c r="AO7754">
        <f t="shared" si="500"/>
        <v>774644.32648953691</v>
      </c>
      <c r="AP7754">
        <v>79</v>
      </c>
      <c r="AQ7754">
        <v>11</v>
      </c>
    </row>
    <row r="7755" spans="1:43" x14ac:dyDescent="0.2">
      <c r="A7755" t="s">
        <v>157</v>
      </c>
      <c r="B7755" t="s">
        <v>41</v>
      </c>
      <c r="C7755" t="s">
        <v>63</v>
      </c>
      <c r="D7755" t="s">
        <v>9</v>
      </c>
      <c r="L7755" t="s">
        <v>8</v>
      </c>
      <c r="M7755" t="s">
        <v>38</v>
      </c>
      <c r="N7755">
        <v>324342.40000000002</v>
      </c>
      <c r="O7755" t="s">
        <v>64</v>
      </c>
      <c r="P7755">
        <v>442</v>
      </c>
      <c r="Q7755">
        <v>4</v>
      </c>
      <c r="R7755" t="s">
        <v>9</v>
      </c>
      <c r="S7755">
        <v>0</v>
      </c>
      <c r="T7755" t="s">
        <v>18</v>
      </c>
      <c r="V7755">
        <v>233.4</v>
      </c>
      <c r="W7755">
        <v>8.25</v>
      </c>
      <c r="X7755">
        <v>1507</v>
      </c>
      <c r="Y7755">
        <v>4646</v>
      </c>
      <c r="Z7755">
        <f t="shared" si="497"/>
        <v>1161500</v>
      </c>
      <c r="AF7755" t="s">
        <v>28</v>
      </c>
      <c r="AG7755">
        <v>1</v>
      </c>
      <c r="AH7755" t="s">
        <v>46</v>
      </c>
      <c r="AI7755">
        <v>11.16</v>
      </c>
      <c r="AJ7755" s="4">
        <v>3921.7814260485211</v>
      </c>
      <c r="AK7755">
        <f t="shared" si="498"/>
        <v>980445.35651213024</v>
      </c>
      <c r="AL7755">
        <v>1005</v>
      </c>
      <c r="AM7755">
        <f t="shared" si="499"/>
        <v>0.66688785666887862</v>
      </c>
      <c r="AN7755" s="4">
        <v>3098.5773059581475</v>
      </c>
      <c r="AO7755">
        <f t="shared" si="500"/>
        <v>774644.32648953691</v>
      </c>
      <c r="AP7755">
        <v>79</v>
      </c>
      <c r="AQ7755">
        <v>11</v>
      </c>
    </row>
    <row r="7756" spans="1:43" x14ac:dyDescent="0.2">
      <c r="A7756" t="s">
        <v>157</v>
      </c>
      <c r="B7756" t="s">
        <v>41</v>
      </c>
      <c r="C7756" t="s">
        <v>63</v>
      </c>
      <c r="D7756" t="s">
        <v>9</v>
      </c>
      <c r="L7756" t="s">
        <v>8</v>
      </c>
      <c r="M7756" t="s">
        <v>14</v>
      </c>
      <c r="N7756">
        <v>324342.40000000002</v>
      </c>
      <c r="O7756" t="s">
        <v>64</v>
      </c>
      <c r="P7756">
        <v>442</v>
      </c>
      <c r="Q7756">
        <v>4</v>
      </c>
      <c r="R7756" t="s">
        <v>9</v>
      </c>
      <c r="S7756">
        <v>0</v>
      </c>
      <c r="T7756" t="s">
        <v>18</v>
      </c>
      <c r="V7756">
        <v>233.4</v>
      </c>
      <c r="W7756">
        <v>8.25</v>
      </c>
      <c r="X7756">
        <v>1507</v>
      </c>
      <c r="Y7756">
        <v>4646</v>
      </c>
      <c r="Z7756">
        <f t="shared" si="497"/>
        <v>1161500</v>
      </c>
      <c r="AF7756" t="s">
        <v>28</v>
      </c>
      <c r="AG7756">
        <v>8</v>
      </c>
      <c r="AH7756" t="s">
        <v>46</v>
      </c>
      <c r="AI7756">
        <v>1.7629999999999999</v>
      </c>
      <c r="AJ7756" s="4">
        <v>3921.7814260485211</v>
      </c>
      <c r="AK7756">
        <f t="shared" si="498"/>
        <v>980445.35651213024</v>
      </c>
      <c r="AL7756">
        <v>1005</v>
      </c>
      <c r="AM7756">
        <f t="shared" si="499"/>
        <v>0.66688785666887862</v>
      </c>
      <c r="AN7756" s="4">
        <v>3098.5773059581475</v>
      </c>
      <c r="AO7756">
        <f t="shared" si="500"/>
        <v>774644.32648953691</v>
      </c>
      <c r="AP7756">
        <v>79</v>
      </c>
      <c r="AQ7756">
        <v>11</v>
      </c>
    </row>
    <row r="7757" spans="1:43" x14ac:dyDescent="0.2">
      <c r="A7757" t="s">
        <v>157</v>
      </c>
      <c r="B7757" t="s">
        <v>41</v>
      </c>
      <c r="C7757" t="s">
        <v>63</v>
      </c>
      <c r="D7757" t="s">
        <v>9</v>
      </c>
      <c r="L7757" t="s">
        <v>8</v>
      </c>
      <c r="M7757" t="s">
        <v>38</v>
      </c>
      <c r="N7757">
        <v>324342.40000000002</v>
      </c>
      <c r="O7757" t="s">
        <v>64</v>
      </c>
      <c r="P7757">
        <v>442</v>
      </c>
      <c r="Q7757">
        <v>4</v>
      </c>
      <c r="R7757" t="s">
        <v>9</v>
      </c>
      <c r="S7757">
        <v>0</v>
      </c>
      <c r="T7757" t="s">
        <v>18</v>
      </c>
      <c r="V7757">
        <v>233.4</v>
      </c>
      <c r="W7757">
        <v>8.25</v>
      </c>
      <c r="X7757">
        <v>1507</v>
      </c>
      <c r="Y7757">
        <v>4646</v>
      </c>
      <c r="Z7757">
        <f t="shared" si="497"/>
        <v>1161500</v>
      </c>
      <c r="AF7757" t="s">
        <v>28</v>
      </c>
      <c r="AG7757">
        <v>3</v>
      </c>
      <c r="AH7757" t="s">
        <v>46</v>
      </c>
      <c r="AI7757">
        <v>0.49130000000000001</v>
      </c>
      <c r="AJ7757" s="4">
        <v>3921.7814260485211</v>
      </c>
      <c r="AK7757">
        <f t="shared" si="498"/>
        <v>980445.35651213024</v>
      </c>
      <c r="AL7757">
        <v>1005</v>
      </c>
      <c r="AM7757">
        <f t="shared" si="499"/>
        <v>0.66688785666887862</v>
      </c>
      <c r="AN7757" s="4">
        <v>3098.5773059581475</v>
      </c>
      <c r="AO7757">
        <f t="shared" si="500"/>
        <v>774644.32648953691</v>
      </c>
      <c r="AP7757">
        <v>79</v>
      </c>
      <c r="AQ7757">
        <v>11</v>
      </c>
    </row>
    <row r="7758" spans="1:43" x14ac:dyDescent="0.2">
      <c r="A7758" t="s">
        <v>157</v>
      </c>
      <c r="B7758" t="s">
        <v>41</v>
      </c>
      <c r="C7758" t="s">
        <v>63</v>
      </c>
      <c r="D7758" t="s">
        <v>9</v>
      </c>
      <c r="L7758" t="s">
        <v>8</v>
      </c>
      <c r="M7758" t="s">
        <v>14</v>
      </c>
      <c r="N7758">
        <v>324342.40000000002</v>
      </c>
      <c r="O7758" t="s">
        <v>64</v>
      </c>
      <c r="P7758">
        <v>442</v>
      </c>
      <c r="Q7758">
        <v>4</v>
      </c>
      <c r="R7758" t="s">
        <v>9</v>
      </c>
      <c r="S7758">
        <v>0</v>
      </c>
      <c r="T7758" t="s">
        <v>18</v>
      </c>
      <c r="V7758">
        <v>233.4</v>
      </c>
      <c r="W7758">
        <v>8.25</v>
      </c>
      <c r="X7758">
        <v>1507</v>
      </c>
      <c r="Y7758">
        <v>4646</v>
      </c>
      <c r="Z7758">
        <f t="shared" si="497"/>
        <v>1161500</v>
      </c>
      <c r="AF7758" t="s">
        <v>28</v>
      </c>
      <c r="AG7758">
        <v>1</v>
      </c>
      <c r="AH7758" t="s">
        <v>46</v>
      </c>
      <c r="AI7758">
        <v>0.46239999999999998</v>
      </c>
      <c r="AJ7758" s="4">
        <v>3921.7814260485211</v>
      </c>
      <c r="AK7758">
        <f t="shared" si="498"/>
        <v>980445.35651213024</v>
      </c>
      <c r="AL7758">
        <v>1005</v>
      </c>
      <c r="AM7758">
        <f t="shared" si="499"/>
        <v>0.66688785666887862</v>
      </c>
      <c r="AN7758" s="4">
        <v>3098.5773059581475</v>
      </c>
      <c r="AO7758">
        <f t="shared" si="500"/>
        <v>774644.32648953691</v>
      </c>
      <c r="AP7758">
        <v>79</v>
      </c>
      <c r="AQ7758">
        <v>11</v>
      </c>
    </row>
    <row r="7759" spans="1:43" x14ac:dyDescent="0.2">
      <c r="A7759" t="s">
        <v>157</v>
      </c>
      <c r="B7759" t="s">
        <v>41</v>
      </c>
      <c r="C7759" t="s">
        <v>63</v>
      </c>
      <c r="D7759" t="s">
        <v>9</v>
      </c>
      <c r="L7759" t="s">
        <v>8</v>
      </c>
      <c r="M7759" t="s">
        <v>38</v>
      </c>
      <c r="N7759">
        <v>324342.40000000002</v>
      </c>
      <c r="O7759" t="s">
        <v>64</v>
      </c>
      <c r="P7759">
        <v>442</v>
      </c>
      <c r="Q7759">
        <v>4</v>
      </c>
      <c r="R7759" t="s">
        <v>9</v>
      </c>
      <c r="S7759">
        <v>0</v>
      </c>
      <c r="T7759" t="s">
        <v>18</v>
      </c>
      <c r="V7759">
        <v>233.4</v>
      </c>
      <c r="W7759">
        <v>8.25</v>
      </c>
      <c r="X7759">
        <v>1507</v>
      </c>
      <c r="Y7759">
        <v>4646</v>
      </c>
      <c r="Z7759">
        <f t="shared" si="497"/>
        <v>1161500</v>
      </c>
      <c r="AF7759" t="s">
        <v>28</v>
      </c>
      <c r="AG7759">
        <v>1</v>
      </c>
      <c r="AH7759" t="s">
        <v>47</v>
      </c>
      <c r="AI7759">
        <v>1.7629999999999999</v>
      </c>
      <c r="AJ7759" s="4">
        <v>3921.7814260485211</v>
      </c>
      <c r="AK7759">
        <f t="shared" si="498"/>
        <v>980445.35651213024</v>
      </c>
      <c r="AL7759">
        <v>1005</v>
      </c>
      <c r="AM7759">
        <f t="shared" si="499"/>
        <v>0.66688785666887862</v>
      </c>
      <c r="AN7759" s="4">
        <v>3098.5773059581475</v>
      </c>
      <c r="AO7759">
        <f t="shared" si="500"/>
        <v>774644.32648953691</v>
      </c>
      <c r="AP7759">
        <v>79</v>
      </c>
      <c r="AQ7759">
        <v>11</v>
      </c>
    </row>
    <row r="7760" spans="1:43" x14ac:dyDescent="0.2">
      <c r="A7760" t="s">
        <v>157</v>
      </c>
      <c r="B7760" t="s">
        <v>41</v>
      </c>
      <c r="C7760" t="s">
        <v>63</v>
      </c>
      <c r="D7760" t="s">
        <v>9</v>
      </c>
      <c r="L7760" t="s">
        <v>8</v>
      </c>
      <c r="M7760" t="s">
        <v>14</v>
      </c>
      <c r="N7760">
        <v>324342.40000000002</v>
      </c>
      <c r="O7760" t="s">
        <v>64</v>
      </c>
      <c r="P7760">
        <v>442</v>
      </c>
      <c r="Q7760">
        <v>4</v>
      </c>
      <c r="R7760" t="s">
        <v>9</v>
      </c>
      <c r="S7760">
        <v>0</v>
      </c>
      <c r="T7760" t="s">
        <v>18</v>
      </c>
      <c r="V7760">
        <v>233.4</v>
      </c>
      <c r="W7760">
        <v>8.25</v>
      </c>
      <c r="X7760">
        <v>1507</v>
      </c>
      <c r="Y7760">
        <v>4646</v>
      </c>
      <c r="Z7760">
        <f t="shared" si="497"/>
        <v>1161500</v>
      </c>
      <c r="AF7760" t="s">
        <v>28</v>
      </c>
      <c r="AG7760">
        <v>2</v>
      </c>
      <c r="AH7760" t="s">
        <v>46</v>
      </c>
      <c r="AI7760">
        <v>2.5720000000000001</v>
      </c>
      <c r="AJ7760" s="4">
        <v>3921.7814260485211</v>
      </c>
      <c r="AK7760">
        <f t="shared" si="498"/>
        <v>980445.35651213024</v>
      </c>
      <c r="AL7760">
        <v>1005</v>
      </c>
      <c r="AM7760">
        <f t="shared" si="499"/>
        <v>0.66688785666887862</v>
      </c>
      <c r="AN7760" s="4">
        <v>3098.5773059581475</v>
      </c>
      <c r="AO7760">
        <f t="shared" si="500"/>
        <v>774644.32648953691</v>
      </c>
      <c r="AP7760">
        <v>79</v>
      </c>
      <c r="AQ7760">
        <v>11</v>
      </c>
    </row>
    <row r="7761" spans="1:43" x14ac:dyDescent="0.2">
      <c r="A7761" t="s">
        <v>157</v>
      </c>
      <c r="B7761" t="s">
        <v>41</v>
      </c>
      <c r="C7761" t="s">
        <v>63</v>
      </c>
      <c r="D7761" t="s">
        <v>9</v>
      </c>
      <c r="L7761" t="s">
        <v>8</v>
      </c>
      <c r="M7761" t="s">
        <v>38</v>
      </c>
      <c r="N7761">
        <v>324342.40000000002</v>
      </c>
      <c r="O7761" t="s">
        <v>64</v>
      </c>
      <c r="P7761">
        <v>442</v>
      </c>
      <c r="Q7761">
        <v>4</v>
      </c>
      <c r="R7761" t="s">
        <v>9</v>
      </c>
      <c r="S7761">
        <v>0</v>
      </c>
      <c r="T7761" t="s">
        <v>18</v>
      </c>
      <c r="V7761">
        <v>233.4</v>
      </c>
      <c r="W7761">
        <v>8.25</v>
      </c>
      <c r="X7761">
        <v>1507</v>
      </c>
      <c r="Y7761">
        <v>4646</v>
      </c>
      <c r="Z7761">
        <f t="shared" si="497"/>
        <v>1161500</v>
      </c>
      <c r="AF7761" t="s">
        <v>28</v>
      </c>
      <c r="AG7761">
        <v>3</v>
      </c>
      <c r="AH7761" t="s">
        <v>46</v>
      </c>
      <c r="AI7761">
        <v>2.4279999999999999</v>
      </c>
      <c r="AJ7761" s="4">
        <v>3921.7814260485211</v>
      </c>
      <c r="AK7761">
        <f t="shared" si="498"/>
        <v>980445.35651213024</v>
      </c>
      <c r="AL7761">
        <v>1005</v>
      </c>
      <c r="AM7761">
        <f t="shared" si="499"/>
        <v>0.66688785666887862</v>
      </c>
      <c r="AN7761" s="4">
        <v>3098.5773059581475</v>
      </c>
      <c r="AO7761">
        <f t="shared" si="500"/>
        <v>774644.32648953691</v>
      </c>
      <c r="AP7761">
        <v>79</v>
      </c>
      <c r="AQ7761">
        <v>11</v>
      </c>
    </row>
    <row r="7762" spans="1:43" x14ac:dyDescent="0.2">
      <c r="A7762" t="s">
        <v>157</v>
      </c>
      <c r="B7762" t="s">
        <v>41</v>
      </c>
      <c r="C7762" t="s">
        <v>63</v>
      </c>
      <c r="D7762" t="s">
        <v>9</v>
      </c>
      <c r="L7762" t="s">
        <v>8</v>
      </c>
      <c r="M7762" t="s">
        <v>14</v>
      </c>
      <c r="N7762">
        <v>324342.40000000002</v>
      </c>
      <c r="O7762" t="s">
        <v>64</v>
      </c>
      <c r="P7762">
        <v>442</v>
      </c>
      <c r="Q7762">
        <v>4</v>
      </c>
      <c r="R7762" t="s">
        <v>9</v>
      </c>
      <c r="S7762">
        <v>0</v>
      </c>
      <c r="T7762" t="s">
        <v>18</v>
      </c>
      <c r="V7762">
        <v>233.4</v>
      </c>
      <c r="W7762">
        <v>8.25</v>
      </c>
      <c r="X7762">
        <v>1507</v>
      </c>
      <c r="Y7762">
        <v>4646</v>
      </c>
      <c r="Z7762">
        <f t="shared" si="497"/>
        <v>1161500</v>
      </c>
      <c r="AF7762" t="s">
        <v>28</v>
      </c>
      <c r="AG7762">
        <v>4</v>
      </c>
      <c r="AH7762" t="s">
        <v>47</v>
      </c>
      <c r="AI7762">
        <v>1.069</v>
      </c>
      <c r="AJ7762" s="4">
        <v>3921.7814260485211</v>
      </c>
      <c r="AK7762">
        <f t="shared" si="498"/>
        <v>980445.35651213024</v>
      </c>
      <c r="AL7762">
        <v>1005</v>
      </c>
      <c r="AM7762">
        <f t="shared" si="499"/>
        <v>0.66688785666887862</v>
      </c>
      <c r="AN7762" s="4">
        <v>3098.5773059581475</v>
      </c>
      <c r="AO7762">
        <f t="shared" si="500"/>
        <v>774644.32648953691</v>
      </c>
      <c r="AP7762">
        <v>79</v>
      </c>
      <c r="AQ7762">
        <v>11</v>
      </c>
    </row>
    <row r="7763" spans="1:43" x14ac:dyDescent="0.2">
      <c r="A7763" t="s">
        <v>157</v>
      </c>
      <c r="B7763" t="s">
        <v>41</v>
      </c>
      <c r="C7763" t="s">
        <v>63</v>
      </c>
      <c r="D7763" t="s">
        <v>9</v>
      </c>
      <c r="L7763" t="s">
        <v>8</v>
      </c>
      <c r="M7763" t="s">
        <v>38</v>
      </c>
      <c r="N7763">
        <v>324342.40000000002</v>
      </c>
      <c r="O7763" t="s">
        <v>64</v>
      </c>
      <c r="P7763">
        <v>442</v>
      </c>
      <c r="Q7763">
        <v>4</v>
      </c>
      <c r="R7763" t="s">
        <v>9</v>
      </c>
      <c r="S7763">
        <v>0</v>
      </c>
      <c r="T7763" t="s">
        <v>18</v>
      </c>
      <c r="V7763">
        <v>233.4</v>
      </c>
      <c r="W7763">
        <v>8.25</v>
      </c>
      <c r="X7763">
        <v>1507</v>
      </c>
      <c r="Y7763">
        <v>4646</v>
      </c>
      <c r="Z7763">
        <f t="shared" si="497"/>
        <v>1161500</v>
      </c>
      <c r="AF7763" t="s">
        <v>28</v>
      </c>
      <c r="AG7763">
        <v>1</v>
      </c>
      <c r="AH7763" t="s">
        <v>46</v>
      </c>
      <c r="AI7763">
        <v>1.012</v>
      </c>
      <c r="AJ7763" s="4">
        <v>3921.7814260485211</v>
      </c>
      <c r="AK7763">
        <f t="shared" si="498"/>
        <v>980445.35651213024</v>
      </c>
      <c r="AL7763">
        <v>1005</v>
      </c>
      <c r="AM7763">
        <f t="shared" si="499"/>
        <v>0.66688785666887862</v>
      </c>
      <c r="AN7763" s="4">
        <v>3098.5773059581475</v>
      </c>
      <c r="AO7763">
        <f t="shared" si="500"/>
        <v>774644.32648953691</v>
      </c>
      <c r="AP7763">
        <v>79</v>
      </c>
      <c r="AQ7763">
        <v>11</v>
      </c>
    </row>
    <row r="7764" spans="1:43" x14ac:dyDescent="0.2">
      <c r="A7764" t="s">
        <v>157</v>
      </c>
      <c r="B7764" t="s">
        <v>41</v>
      </c>
      <c r="C7764" t="s">
        <v>63</v>
      </c>
      <c r="D7764" t="s">
        <v>9</v>
      </c>
      <c r="L7764" t="s">
        <v>8</v>
      </c>
      <c r="M7764" t="s">
        <v>14</v>
      </c>
      <c r="N7764">
        <v>324342.40000000002</v>
      </c>
      <c r="O7764" t="s">
        <v>64</v>
      </c>
      <c r="P7764">
        <v>442</v>
      </c>
      <c r="Q7764">
        <v>4</v>
      </c>
      <c r="R7764" t="s">
        <v>9</v>
      </c>
      <c r="S7764">
        <v>0</v>
      </c>
      <c r="T7764" t="s">
        <v>18</v>
      </c>
      <c r="V7764">
        <v>233.4</v>
      </c>
      <c r="W7764">
        <v>8.25</v>
      </c>
      <c r="X7764">
        <v>1507</v>
      </c>
      <c r="Y7764">
        <v>4646</v>
      </c>
      <c r="Z7764">
        <f t="shared" si="497"/>
        <v>1161500</v>
      </c>
      <c r="AF7764" t="s">
        <v>28</v>
      </c>
      <c r="AG7764">
        <v>2</v>
      </c>
      <c r="AH7764" t="s">
        <v>47</v>
      </c>
      <c r="AI7764">
        <v>3.67</v>
      </c>
      <c r="AJ7764" s="4">
        <v>3921.7814260485211</v>
      </c>
      <c r="AK7764">
        <f t="shared" si="498"/>
        <v>980445.35651213024</v>
      </c>
      <c r="AL7764">
        <v>1005</v>
      </c>
      <c r="AM7764">
        <f t="shared" si="499"/>
        <v>0.66688785666887862</v>
      </c>
      <c r="AN7764" s="4">
        <v>3098.5773059581475</v>
      </c>
      <c r="AO7764">
        <f t="shared" si="500"/>
        <v>774644.32648953691</v>
      </c>
      <c r="AP7764">
        <v>79</v>
      </c>
      <c r="AQ7764">
        <v>11</v>
      </c>
    </row>
    <row r="7765" spans="1:43" x14ac:dyDescent="0.2">
      <c r="A7765" t="s">
        <v>157</v>
      </c>
      <c r="B7765" t="s">
        <v>41</v>
      </c>
      <c r="C7765" t="s">
        <v>63</v>
      </c>
      <c r="D7765" t="s">
        <v>9</v>
      </c>
      <c r="L7765" t="s">
        <v>8</v>
      </c>
      <c r="M7765" t="s">
        <v>38</v>
      </c>
      <c r="N7765">
        <v>324342.40000000002</v>
      </c>
      <c r="O7765" t="s">
        <v>64</v>
      </c>
      <c r="P7765">
        <v>442</v>
      </c>
      <c r="Q7765">
        <v>4</v>
      </c>
      <c r="R7765" t="s">
        <v>9</v>
      </c>
      <c r="S7765">
        <v>0</v>
      </c>
      <c r="T7765" t="s">
        <v>18</v>
      </c>
      <c r="V7765">
        <v>233.4</v>
      </c>
      <c r="W7765">
        <v>8.25</v>
      </c>
      <c r="X7765">
        <v>1507</v>
      </c>
      <c r="Y7765">
        <v>4646</v>
      </c>
      <c r="Z7765">
        <f t="shared" si="497"/>
        <v>1161500</v>
      </c>
      <c r="AF7765" t="s">
        <v>28</v>
      </c>
      <c r="AG7765">
        <v>4</v>
      </c>
      <c r="AH7765" t="s">
        <v>47</v>
      </c>
      <c r="AI7765">
        <v>0.6069</v>
      </c>
      <c r="AJ7765" s="4">
        <v>3921.7814260485211</v>
      </c>
      <c r="AK7765">
        <f t="shared" si="498"/>
        <v>980445.35651213024</v>
      </c>
      <c r="AL7765">
        <v>1005</v>
      </c>
      <c r="AM7765">
        <f t="shared" si="499"/>
        <v>0.66688785666887862</v>
      </c>
      <c r="AN7765" s="4">
        <v>3098.5773059581475</v>
      </c>
      <c r="AO7765">
        <f t="shared" si="500"/>
        <v>774644.32648953691</v>
      </c>
      <c r="AP7765">
        <v>79</v>
      </c>
      <c r="AQ7765">
        <v>11</v>
      </c>
    </row>
    <row r="7766" spans="1:43" x14ac:dyDescent="0.2">
      <c r="A7766" t="s">
        <v>157</v>
      </c>
      <c r="B7766" t="s">
        <v>41</v>
      </c>
      <c r="C7766" t="s">
        <v>63</v>
      </c>
      <c r="D7766" t="s">
        <v>9</v>
      </c>
      <c r="L7766" t="s">
        <v>8</v>
      </c>
      <c r="M7766" t="s">
        <v>14</v>
      </c>
      <c r="N7766">
        <v>324342.40000000002</v>
      </c>
      <c r="O7766" t="s">
        <v>64</v>
      </c>
      <c r="P7766">
        <v>442</v>
      </c>
      <c r="Q7766">
        <v>4</v>
      </c>
      <c r="R7766" t="s">
        <v>9</v>
      </c>
      <c r="S7766">
        <v>0</v>
      </c>
      <c r="T7766" t="s">
        <v>18</v>
      </c>
      <c r="V7766">
        <v>233.4</v>
      </c>
      <c r="W7766">
        <v>8.25</v>
      </c>
      <c r="X7766">
        <v>1507</v>
      </c>
      <c r="Y7766">
        <v>4646</v>
      </c>
      <c r="Z7766">
        <f t="shared" si="497"/>
        <v>1161500</v>
      </c>
      <c r="AF7766" t="s">
        <v>28</v>
      </c>
      <c r="AG7766">
        <v>1</v>
      </c>
      <c r="AH7766" t="s">
        <v>46</v>
      </c>
      <c r="AI7766">
        <v>0.20230000000000001</v>
      </c>
      <c r="AJ7766" s="4">
        <v>3921.7814260485211</v>
      </c>
      <c r="AK7766">
        <f t="shared" si="498"/>
        <v>980445.35651213024</v>
      </c>
      <c r="AL7766">
        <v>1005</v>
      </c>
      <c r="AM7766">
        <f t="shared" si="499"/>
        <v>0.66688785666887862</v>
      </c>
      <c r="AN7766" s="4">
        <v>3098.5773059581475</v>
      </c>
      <c r="AO7766">
        <f t="shared" si="500"/>
        <v>774644.32648953691</v>
      </c>
      <c r="AP7766">
        <v>79</v>
      </c>
      <c r="AQ7766">
        <v>11</v>
      </c>
    </row>
    <row r="7767" spans="1:43" x14ac:dyDescent="0.2">
      <c r="A7767" t="s">
        <v>157</v>
      </c>
      <c r="B7767" t="s">
        <v>41</v>
      </c>
      <c r="C7767" t="s">
        <v>63</v>
      </c>
      <c r="D7767" t="s">
        <v>9</v>
      </c>
      <c r="L7767" t="s">
        <v>8</v>
      </c>
      <c r="M7767" t="s">
        <v>38</v>
      </c>
      <c r="N7767">
        <v>324342.40000000002</v>
      </c>
      <c r="O7767" t="s">
        <v>64</v>
      </c>
      <c r="P7767">
        <v>442</v>
      </c>
      <c r="Q7767">
        <v>4</v>
      </c>
      <c r="R7767" t="s">
        <v>9</v>
      </c>
      <c r="S7767">
        <v>0</v>
      </c>
      <c r="T7767" t="s">
        <v>18</v>
      </c>
      <c r="V7767">
        <v>233.4</v>
      </c>
      <c r="W7767">
        <v>8.25</v>
      </c>
      <c r="X7767">
        <v>1507</v>
      </c>
      <c r="Y7767">
        <v>4646</v>
      </c>
      <c r="Z7767">
        <f t="shared" si="497"/>
        <v>1161500</v>
      </c>
      <c r="AF7767" t="s">
        <v>28</v>
      </c>
      <c r="AG7767">
        <v>1</v>
      </c>
      <c r="AH7767" t="s">
        <v>46</v>
      </c>
      <c r="AI7767">
        <v>2.0230000000000001</v>
      </c>
      <c r="AJ7767" s="4">
        <v>3921.7814260485211</v>
      </c>
      <c r="AK7767">
        <f t="shared" si="498"/>
        <v>980445.35651213024</v>
      </c>
      <c r="AL7767">
        <v>1005</v>
      </c>
      <c r="AM7767">
        <f t="shared" si="499"/>
        <v>0.66688785666887862</v>
      </c>
      <c r="AN7767" s="4">
        <v>3098.5773059581475</v>
      </c>
      <c r="AO7767">
        <f t="shared" si="500"/>
        <v>774644.32648953691</v>
      </c>
      <c r="AP7767">
        <v>79</v>
      </c>
      <c r="AQ7767">
        <v>11</v>
      </c>
    </row>
    <row r="7768" spans="1:43" x14ac:dyDescent="0.2">
      <c r="A7768" t="s">
        <v>157</v>
      </c>
      <c r="B7768" t="s">
        <v>41</v>
      </c>
      <c r="C7768" t="s">
        <v>63</v>
      </c>
      <c r="D7768" t="s">
        <v>9</v>
      </c>
      <c r="L7768" t="s">
        <v>8</v>
      </c>
      <c r="M7768" t="s">
        <v>14</v>
      </c>
      <c r="N7768">
        <v>324342.40000000002</v>
      </c>
      <c r="O7768" t="s">
        <v>64</v>
      </c>
      <c r="P7768">
        <v>442</v>
      </c>
      <c r="Q7768">
        <v>4</v>
      </c>
      <c r="R7768" t="s">
        <v>9</v>
      </c>
      <c r="S7768">
        <v>0</v>
      </c>
      <c r="T7768" t="s">
        <v>18</v>
      </c>
      <c r="V7768">
        <v>233.4</v>
      </c>
      <c r="W7768">
        <v>8.25</v>
      </c>
      <c r="X7768">
        <v>1507</v>
      </c>
      <c r="Y7768">
        <v>4646</v>
      </c>
      <c r="Z7768">
        <f t="shared" si="497"/>
        <v>1161500</v>
      </c>
      <c r="AF7768" t="s">
        <v>28</v>
      </c>
      <c r="AG7768">
        <v>3</v>
      </c>
      <c r="AH7768" t="s">
        <v>46</v>
      </c>
      <c r="AI7768">
        <v>0.54910000000000003</v>
      </c>
      <c r="AJ7768" s="4">
        <v>3921.7814260485211</v>
      </c>
      <c r="AK7768">
        <f t="shared" si="498"/>
        <v>980445.35651213024</v>
      </c>
      <c r="AL7768">
        <v>1005</v>
      </c>
      <c r="AM7768">
        <f t="shared" si="499"/>
        <v>0.66688785666887862</v>
      </c>
      <c r="AN7768" s="4">
        <v>3098.5773059581475</v>
      </c>
      <c r="AO7768">
        <f t="shared" si="500"/>
        <v>774644.32648953691</v>
      </c>
      <c r="AP7768">
        <v>79</v>
      </c>
      <c r="AQ7768">
        <v>11</v>
      </c>
    </row>
    <row r="7769" spans="1:43" x14ac:dyDescent="0.2">
      <c r="A7769" t="s">
        <v>157</v>
      </c>
      <c r="B7769" t="s">
        <v>41</v>
      </c>
      <c r="C7769" t="s">
        <v>63</v>
      </c>
      <c r="D7769" t="s">
        <v>9</v>
      </c>
      <c r="L7769" t="s">
        <v>8</v>
      </c>
      <c r="M7769" t="s">
        <v>38</v>
      </c>
      <c r="N7769">
        <v>324342.40000000002</v>
      </c>
      <c r="O7769" t="s">
        <v>64</v>
      </c>
      <c r="P7769">
        <v>442</v>
      </c>
      <c r="Q7769">
        <v>4</v>
      </c>
      <c r="R7769" t="s">
        <v>9</v>
      </c>
      <c r="S7769">
        <v>0</v>
      </c>
      <c r="T7769" t="s">
        <v>18</v>
      </c>
      <c r="V7769">
        <v>233.4</v>
      </c>
      <c r="W7769">
        <v>8.25</v>
      </c>
      <c r="X7769">
        <v>1507</v>
      </c>
      <c r="Y7769">
        <v>4646</v>
      </c>
      <c r="Z7769">
        <f t="shared" si="497"/>
        <v>1161500</v>
      </c>
      <c r="AF7769" t="s">
        <v>28</v>
      </c>
      <c r="AG7769">
        <v>1</v>
      </c>
      <c r="AH7769" t="s">
        <v>47</v>
      </c>
      <c r="AI7769">
        <v>1.532</v>
      </c>
      <c r="AJ7769" s="4">
        <v>3921.7814260485211</v>
      </c>
      <c r="AK7769">
        <f t="shared" si="498"/>
        <v>980445.35651213024</v>
      </c>
      <c r="AL7769">
        <v>1005</v>
      </c>
      <c r="AM7769">
        <f t="shared" si="499"/>
        <v>0.66688785666887862</v>
      </c>
      <c r="AN7769" s="4">
        <v>3098.5773059581475</v>
      </c>
      <c r="AO7769">
        <f t="shared" si="500"/>
        <v>774644.32648953691</v>
      </c>
      <c r="AP7769">
        <v>79</v>
      </c>
      <c r="AQ7769">
        <v>11</v>
      </c>
    </row>
    <row r="7770" spans="1:43" x14ac:dyDescent="0.2">
      <c r="A7770" t="s">
        <v>157</v>
      </c>
      <c r="B7770" t="s">
        <v>41</v>
      </c>
      <c r="C7770" t="s">
        <v>63</v>
      </c>
      <c r="D7770" t="s">
        <v>9</v>
      </c>
      <c r="L7770" t="s">
        <v>8</v>
      </c>
      <c r="M7770" t="s">
        <v>14</v>
      </c>
      <c r="N7770">
        <v>324342.40000000002</v>
      </c>
      <c r="O7770" t="s">
        <v>64</v>
      </c>
      <c r="P7770">
        <v>442</v>
      </c>
      <c r="Q7770">
        <v>4</v>
      </c>
      <c r="R7770" t="s">
        <v>9</v>
      </c>
      <c r="S7770">
        <v>0</v>
      </c>
      <c r="T7770" t="s">
        <v>18</v>
      </c>
      <c r="V7770">
        <v>233.4</v>
      </c>
      <c r="W7770">
        <v>8.25</v>
      </c>
      <c r="X7770">
        <v>1507</v>
      </c>
      <c r="Y7770">
        <v>4646</v>
      </c>
      <c r="Z7770">
        <f t="shared" si="497"/>
        <v>1161500</v>
      </c>
      <c r="AF7770" t="s">
        <v>28</v>
      </c>
      <c r="AG7770">
        <v>2</v>
      </c>
      <c r="AH7770" t="s">
        <v>46</v>
      </c>
      <c r="AI7770">
        <v>0.23119999999999999</v>
      </c>
      <c r="AJ7770" s="4">
        <v>3921.7814260485211</v>
      </c>
      <c r="AK7770">
        <f t="shared" si="498"/>
        <v>980445.35651213024</v>
      </c>
      <c r="AL7770">
        <v>1005</v>
      </c>
      <c r="AM7770">
        <f t="shared" si="499"/>
        <v>0.66688785666887862</v>
      </c>
      <c r="AN7770" s="4">
        <v>3098.5773059581475</v>
      </c>
      <c r="AO7770">
        <f t="shared" si="500"/>
        <v>774644.32648953691</v>
      </c>
      <c r="AP7770">
        <v>79</v>
      </c>
      <c r="AQ7770">
        <v>11</v>
      </c>
    </row>
    <row r="7771" spans="1:43" x14ac:dyDescent="0.2">
      <c r="A7771" t="s">
        <v>157</v>
      </c>
      <c r="B7771" t="s">
        <v>41</v>
      </c>
      <c r="C7771" t="s">
        <v>63</v>
      </c>
      <c r="D7771" t="s">
        <v>9</v>
      </c>
      <c r="L7771" t="s">
        <v>8</v>
      </c>
      <c r="M7771" t="s">
        <v>38</v>
      </c>
      <c r="N7771">
        <v>324342.40000000002</v>
      </c>
      <c r="O7771" t="s">
        <v>64</v>
      </c>
      <c r="P7771">
        <v>442</v>
      </c>
      <c r="Q7771">
        <v>4</v>
      </c>
      <c r="R7771" t="s">
        <v>9</v>
      </c>
      <c r="S7771">
        <v>0</v>
      </c>
      <c r="T7771" t="s">
        <v>18</v>
      </c>
      <c r="V7771">
        <v>233.4</v>
      </c>
      <c r="W7771">
        <v>8.25</v>
      </c>
      <c r="X7771">
        <v>1507</v>
      </c>
      <c r="Y7771">
        <v>4646</v>
      </c>
      <c r="Z7771">
        <f t="shared" si="497"/>
        <v>1161500</v>
      </c>
      <c r="AF7771" t="s">
        <v>28</v>
      </c>
      <c r="AG7771">
        <v>3</v>
      </c>
      <c r="AH7771" t="s">
        <v>47</v>
      </c>
      <c r="AI7771">
        <v>2.8029999999999999</v>
      </c>
      <c r="AJ7771" s="4">
        <v>3921.7814260485211</v>
      </c>
      <c r="AK7771">
        <f t="shared" si="498"/>
        <v>980445.35651213024</v>
      </c>
      <c r="AL7771">
        <v>1005</v>
      </c>
      <c r="AM7771">
        <f t="shared" si="499"/>
        <v>0.66688785666887862</v>
      </c>
      <c r="AN7771" s="4">
        <v>3098.5773059581475</v>
      </c>
      <c r="AO7771">
        <f t="shared" si="500"/>
        <v>774644.32648953691</v>
      </c>
      <c r="AP7771">
        <v>79</v>
      </c>
      <c r="AQ7771">
        <v>11</v>
      </c>
    </row>
    <row r="7772" spans="1:43" x14ac:dyDescent="0.2">
      <c r="A7772" t="s">
        <v>157</v>
      </c>
      <c r="B7772" t="s">
        <v>41</v>
      </c>
      <c r="C7772" t="s">
        <v>63</v>
      </c>
      <c r="D7772" t="s">
        <v>9</v>
      </c>
      <c r="L7772" t="s">
        <v>8</v>
      </c>
      <c r="M7772" t="s">
        <v>14</v>
      </c>
      <c r="N7772">
        <v>324342.40000000002</v>
      </c>
      <c r="O7772" t="s">
        <v>64</v>
      </c>
      <c r="P7772">
        <v>442</v>
      </c>
      <c r="Q7772">
        <v>4</v>
      </c>
      <c r="R7772" t="s">
        <v>9</v>
      </c>
      <c r="S7772">
        <v>0</v>
      </c>
      <c r="T7772" t="s">
        <v>18</v>
      </c>
      <c r="V7772">
        <v>233.4</v>
      </c>
      <c r="W7772">
        <v>8.25</v>
      </c>
      <c r="X7772">
        <v>1507</v>
      </c>
      <c r="Y7772">
        <v>4646</v>
      </c>
      <c r="Z7772">
        <f t="shared" si="497"/>
        <v>1161500</v>
      </c>
      <c r="AF7772" t="s">
        <v>28</v>
      </c>
      <c r="AG7772">
        <v>3</v>
      </c>
      <c r="AH7772" t="s">
        <v>46</v>
      </c>
      <c r="AI7772">
        <v>0.6069</v>
      </c>
      <c r="AJ7772" s="4">
        <v>3921.7814260485211</v>
      </c>
      <c r="AK7772">
        <f t="shared" si="498"/>
        <v>980445.35651213024</v>
      </c>
      <c r="AL7772">
        <v>1005</v>
      </c>
      <c r="AM7772">
        <f t="shared" si="499"/>
        <v>0.66688785666887862</v>
      </c>
      <c r="AN7772" s="4">
        <v>3098.5773059581475</v>
      </c>
      <c r="AO7772">
        <f t="shared" si="500"/>
        <v>774644.32648953691</v>
      </c>
      <c r="AP7772">
        <v>79</v>
      </c>
      <c r="AQ7772">
        <v>11</v>
      </c>
    </row>
    <row r="7773" spans="1:43" x14ac:dyDescent="0.2">
      <c r="A7773" t="s">
        <v>157</v>
      </c>
      <c r="B7773" t="s">
        <v>41</v>
      </c>
      <c r="C7773" t="s">
        <v>63</v>
      </c>
      <c r="D7773" t="s">
        <v>9</v>
      </c>
      <c r="L7773" t="s">
        <v>8</v>
      </c>
      <c r="M7773" t="s">
        <v>38</v>
      </c>
      <c r="N7773">
        <v>324342.40000000002</v>
      </c>
      <c r="O7773" t="s">
        <v>64</v>
      </c>
      <c r="P7773">
        <v>442</v>
      </c>
      <c r="Q7773">
        <v>4</v>
      </c>
      <c r="R7773" t="s">
        <v>9</v>
      </c>
      <c r="S7773">
        <v>0</v>
      </c>
      <c r="T7773" t="s">
        <v>18</v>
      </c>
      <c r="V7773">
        <v>233.4</v>
      </c>
      <c r="W7773">
        <v>8.25</v>
      </c>
      <c r="X7773">
        <v>1507</v>
      </c>
      <c r="Y7773">
        <v>4646</v>
      </c>
      <c r="Z7773">
        <f t="shared" si="497"/>
        <v>1161500</v>
      </c>
      <c r="AF7773" t="s">
        <v>28</v>
      </c>
      <c r="AG7773">
        <v>2</v>
      </c>
      <c r="AH7773" t="s">
        <v>46</v>
      </c>
      <c r="AI7773">
        <v>0.3468</v>
      </c>
      <c r="AJ7773" s="4">
        <v>3921.7814260485211</v>
      </c>
      <c r="AK7773">
        <f t="shared" si="498"/>
        <v>980445.35651213024</v>
      </c>
      <c r="AL7773">
        <v>1005</v>
      </c>
      <c r="AM7773">
        <f t="shared" si="499"/>
        <v>0.66688785666887862</v>
      </c>
      <c r="AN7773" s="4">
        <v>3098.5773059581475</v>
      </c>
      <c r="AO7773">
        <f t="shared" si="500"/>
        <v>774644.32648953691</v>
      </c>
      <c r="AP7773">
        <v>79</v>
      </c>
      <c r="AQ7773">
        <v>11</v>
      </c>
    </row>
    <row r="7774" spans="1:43" x14ac:dyDescent="0.2">
      <c r="A7774" t="s">
        <v>157</v>
      </c>
      <c r="B7774" t="s">
        <v>41</v>
      </c>
      <c r="C7774" t="s">
        <v>63</v>
      </c>
      <c r="D7774" t="s">
        <v>9</v>
      </c>
      <c r="L7774" t="s">
        <v>8</v>
      </c>
      <c r="M7774" t="s">
        <v>14</v>
      </c>
      <c r="N7774">
        <v>324342.40000000002</v>
      </c>
      <c r="O7774" t="s">
        <v>64</v>
      </c>
      <c r="P7774">
        <v>442</v>
      </c>
      <c r="Q7774">
        <v>4</v>
      </c>
      <c r="R7774" t="s">
        <v>9</v>
      </c>
      <c r="S7774">
        <v>0</v>
      </c>
      <c r="T7774" t="s">
        <v>18</v>
      </c>
      <c r="V7774">
        <v>233.4</v>
      </c>
      <c r="W7774">
        <v>8.25</v>
      </c>
      <c r="X7774">
        <v>1507</v>
      </c>
      <c r="Y7774">
        <v>4646</v>
      </c>
      <c r="Z7774">
        <f t="shared" ref="Z7774:Z7837" si="501">Y7774*250</f>
        <v>1161500</v>
      </c>
      <c r="AF7774" t="s">
        <v>28</v>
      </c>
      <c r="AG7774">
        <v>1</v>
      </c>
      <c r="AH7774" t="s">
        <v>47</v>
      </c>
      <c r="AI7774">
        <v>0.95369999999999999</v>
      </c>
      <c r="AJ7774" s="4">
        <v>3921.7814260485211</v>
      </c>
      <c r="AK7774">
        <f t="shared" ref="AK7774:AK7837" si="502">AJ7774*250</f>
        <v>980445.35651213024</v>
      </c>
      <c r="AL7774">
        <v>1005</v>
      </c>
      <c r="AM7774">
        <f t="shared" si="499"/>
        <v>0.66688785666887862</v>
      </c>
      <c r="AN7774" s="4">
        <v>3098.5773059581475</v>
      </c>
      <c r="AO7774">
        <f t="shared" si="500"/>
        <v>774644.32648953691</v>
      </c>
      <c r="AP7774">
        <v>79</v>
      </c>
      <c r="AQ7774">
        <v>11</v>
      </c>
    </row>
    <row r="7775" spans="1:43" x14ac:dyDescent="0.2">
      <c r="A7775" t="s">
        <v>157</v>
      </c>
      <c r="B7775" t="s">
        <v>41</v>
      </c>
      <c r="C7775" t="s">
        <v>63</v>
      </c>
      <c r="D7775" t="s">
        <v>9</v>
      </c>
      <c r="L7775" t="s">
        <v>8</v>
      </c>
      <c r="M7775" t="s">
        <v>38</v>
      </c>
      <c r="N7775">
        <v>324342.40000000002</v>
      </c>
      <c r="O7775" t="s">
        <v>64</v>
      </c>
      <c r="P7775">
        <v>442</v>
      </c>
      <c r="Q7775">
        <v>4</v>
      </c>
      <c r="R7775" t="s">
        <v>9</v>
      </c>
      <c r="S7775">
        <v>0</v>
      </c>
      <c r="T7775" t="s">
        <v>18</v>
      </c>
      <c r="V7775">
        <v>233.4</v>
      </c>
      <c r="W7775">
        <v>8.25</v>
      </c>
      <c r="X7775">
        <v>1507</v>
      </c>
      <c r="Y7775">
        <v>4646</v>
      </c>
      <c r="Z7775">
        <f t="shared" si="501"/>
        <v>1161500</v>
      </c>
      <c r="AF7775" t="s">
        <v>28</v>
      </c>
      <c r="AG7775">
        <v>27</v>
      </c>
      <c r="AH7775" t="s">
        <v>47</v>
      </c>
      <c r="AI7775">
        <v>1.4450000000000001</v>
      </c>
      <c r="AJ7775" s="4">
        <v>3921.7814260485211</v>
      </c>
      <c r="AK7775">
        <f t="shared" si="502"/>
        <v>980445.35651213024</v>
      </c>
      <c r="AL7775">
        <v>1005</v>
      </c>
      <c r="AM7775">
        <f t="shared" si="499"/>
        <v>0.66688785666887862</v>
      </c>
      <c r="AN7775" s="4">
        <v>3098.5773059581475</v>
      </c>
      <c r="AO7775">
        <f t="shared" si="500"/>
        <v>774644.32648953691</v>
      </c>
      <c r="AP7775">
        <v>79</v>
      </c>
      <c r="AQ7775">
        <v>11</v>
      </c>
    </row>
    <row r="7776" spans="1:43" x14ac:dyDescent="0.2">
      <c r="A7776" t="s">
        <v>157</v>
      </c>
      <c r="B7776" t="s">
        <v>41</v>
      </c>
      <c r="C7776" t="s">
        <v>63</v>
      </c>
      <c r="D7776" t="s">
        <v>9</v>
      </c>
      <c r="L7776" t="s">
        <v>8</v>
      </c>
      <c r="M7776" t="s">
        <v>14</v>
      </c>
      <c r="N7776">
        <v>324342.40000000002</v>
      </c>
      <c r="O7776" t="s">
        <v>64</v>
      </c>
      <c r="P7776">
        <v>442</v>
      </c>
      <c r="Q7776">
        <v>4</v>
      </c>
      <c r="R7776" t="s">
        <v>9</v>
      </c>
      <c r="S7776">
        <v>0</v>
      </c>
      <c r="T7776" t="s">
        <v>18</v>
      </c>
      <c r="V7776">
        <v>233.4</v>
      </c>
      <c r="W7776">
        <v>8.25</v>
      </c>
      <c r="X7776">
        <v>1507</v>
      </c>
      <c r="Y7776">
        <v>4646</v>
      </c>
      <c r="Z7776">
        <f t="shared" si="501"/>
        <v>1161500</v>
      </c>
      <c r="AF7776" t="s">
        <v>28</v>
      </c>
      <c r="AG7776">
        <v>1</v>
      </c>
      <c r="AH7776" t="s">
        <v>47</v>
      </c>
      <c r="AI7776">
        <v>3.121</v>
      </c>
      <c r="AJ7776" s="4">
        <v>3921.7814260485211</v>
      </c>
      <c r="AK7776">
        <f t="shared" si="502"/>
        <v>980445.35651213024</v>
      </c>
      <c r="AL7776">
        <v>1005</v>
      </c>
      <c r="AM7776">
        <f t="shared" si="499"/>
        <v>0.66688785666887862</v>
      </c>
      <c r="AN7776" s="4">
        <v>3098.5773059581475</v>
      </c>
      <c r="AO7776">
        <f t="shared" si="500"/>
        <v>774644.32648953691</v>
      </c>
      <c r="AP7776">
        <v>79</v>
      </c>
      <c r="AQ7776">
        <v>11</v>
      </c>
    </row>
    <row r="7777" spans="1:43" x14ac:dyDescent="0.2">
      <c r="A7777" t="s">
        <v>157</v>
      </c>
      <c r="B7777" t="s">
        <v>41</v>
      </c>
      <c r="C7777" t="s">
        <v>63</v>
      </c>
      <c r="D7777" t="s">
        <v>9</v>
      </c>
      <c r="L7777" t="s">
        <v>8</v>
      </c>
      <c r="M7777" t="s">
        <v>38</v>
      </c>
      <c r="N7777">
        <v>324342.40000000002</v>
      </c>
      <c r="O7777" t="s">
        <v>64</v>
      </c>
      <c r="P7777">
        <v>442</v>
      </c>
      <c r="Q7777">
        <v>4</v>
      </c>
      <c r="R7777" t="s">
        <v>9</v>
      </c>
      <c r="S7777">
        <v>0</v>
      </c>
      <c r="T7777" t="s">
        <v>18</v>
      </c>
      <c r="V7777">
        <v>233.4</v>
      </c>
      <c r="W7777">
        <v>8.25</v>
      </c>
      <c r="X7777">
        <v>1507</v>
      </c>
      <c r="Y7777">
        <v>4646</v>
      </c>
      <c r="Z7777">
        <f t="shared" si="501"/>
        <v>1161500</v>
      </c>
      <c r="AF7777" t="s">
        <v>28</v>
      </c>
      <c r="AG7777">
        <v>4</v>
      </c>
      <c r="AH7777" t="s">
        <v>46</v>
      </c>
      <c r="AI7777">
        <v>1.532</v>
      </c>
      <c r="AJ7777" s="4">
        <v>3921.7814260485211</v>
      </c>
      <c r="AK7777">
        <f t="shared" si="502"/>
        <v>980445.35651213024</v>
      </c>
      <c r="AL7777">
        <v>1005</v>
      </c>
      <c r="AM7777">
        <f t="shared" si="499"/>
        <v>0.66688785666887862</v>
      </c>
      <c r="AN7777" s="4">
        <v>3098.5773059581475</v>
      </c>
      <c r="AO7777">
        <f t="shared" si="500"/>
        <v>774644.32648953691</v>
      </c>
      <c r="AP7777">
        <v>79</v>
      </c>
      <c r="AQ7777">
        <v>11</v>
      </c>
    </row>
    <row r="7778" spans="1:43" x14ac:dyDescent="0.2">
      <c r="A7778" t="s">
        <v>157</v>
      </c>
      <c r="B7778" t="s">
        <v>41</v>
      </c>
      <c r="C7778" t="s">
        <v>63</v>
      </c>
      <c r="D7778" t="s">
        <v>9</v>
      </c>
      <c r="L7778" t="s">
        <v>8</v>
      </c>
      <c r="M7778" t="s">
        <v>14</v>
      </c>
      <c r="N7778">
        <v>324342.40000000002</v>
      </c>
      <c r="O7778" t="s">
        <v>64</v>
      </c>
      <c r="P7778">
        <v>442</v>
      </c>
      <c r="Q7778">
        <v>4</v>
      </c>
      <c r="R7778" t="s">
        <v>9</v>
      </c>
      <c r="S7778">
        <v>0</v>
      </c>
      <c r="T7778" t="s">
        <v>18</v>
      </c>
      <c r="V7778">
        <v>233.4</v>
      </c>
      <c r="W7778">
        <v>8.25</v>
      </c>
      <c r="X7778">
        <v>1507</v>
      </c>
      <c r="Y7778">
        <v>4646</v>
      </c>
      <c r="Z7778">
        <f t="shared" si="501"/>
        <v>1161500</v>
      </c>
      <c r="AF7778" t="s">
        <v>28</v>
      </c>
      <c r="AG7778">
        <v>2</v>
      </c>
      <c r="AH7778" t="s">
        <v>46</v>
      </c>
      <c r="AI7778">
        <v>0.72250000000000003</v>
      </c>
      <c r="AJ7778" s="4">
        <v>3921.7814260485211</v>
      </c>
      <c r="AK7778">
        <f t="shared" si="502"/>
        <v>980445.35651213024</v>
      </c>
      <c r="AL7778">
        <v>1005</v>
      </c>
      <c r="AM7778">
        <f t="shared" si="499"/>
        <v>0.66688785666887862</v>
      </c>
      <c r="AN7778" s="4">
        <v>3098.5773059581475</v>
      </c>
      <c r="AO7778">
        <f t="shared" si="500"/>
        <v>774644.32648953691</v>
      </c>
      <c r="AP7778">
        <v>79</v>
      </c>
      <c r="AQ7778">
        <v>11</v>
      </c>
    </row>
    <row r="7779" spans="1:43" x14ac:dyDescent="0.2">
      <c r="A7779" t="s">
        <v>157</v>
      </c>
      <c r="B7779" t="s">
        <v>41</v>
      </c>
      <c r="C7779" t="s">
        <v>63</v>
      </c>
      <c r="D7779" t="s">
        <v>9</v>
      </c>
      <c r="L7779" t="s">
        <v>8</v>
      </c>
      <c r="M7779" t="s">
        <v>38</v>
      </c>
      <c r="N7779">
        <v>324342.40000000002</v>
      </c>
      <c r="O7779" t="s">
        <v>64</v>
      </c>
      <c r="P7779">
        <v>442</v>
      </c>
      <c r="Q7779">
        <v>4</v>
      </c>
      <c r="R7779" t="s">
        <v>9</v>
      </c>
      <c r="S7779">
        <v>0</v>
      </c>
      <c r="T7779" t="s">
        <v>18</v>
      </c>
      <c r="V7779">
        <v>233.4</v>
      </c>
      <c r="W7779">
        <v>8.25</v>
      </c>
      <c r="X7779">
        <v>1507</v>
      </c>
      <c r="Y7779">
        <v>4646</v>
      </c>
      <c r="Z7779">
        <f t="shared" si="501"/>
        <v>1161500</v>
      </c>
      <c r="AF7779" t="s">
        <v>28</v>
      </c>
      <c r="AG7779">
        <v>1</v>
      </c>
      <c r="AH7779" t="s">
        <v>46</v>
      </c>
      <c r="AI7779">
        <v>0.49130000000000001</v>
      </c>
      <c r="AJ7779" s="4">
        <v>3921.7814260485211</v>
      </c>
      <c r="AK7779">
        <f t="shared" si="502"/>
        <v>980445.35651213024</v>
      </c>
      <c r="AL7779">
        <v>1005</v>
      </c>
      <c r="AM7779">
        <f t="shared" si="499"/>
        <v>0.66688785666887862</v>
      </c>
      <c r="AN7779" s="4">
        <v>3098.5773059581475</v>
      </c>
      <c r="AO7779">
        <f t="shared" si="500"/>
        <v>774644.32648953691</v>
      </c>
      <c r="AP7779">
        <v>79</v>
      </c>
      <c r="AQ7779">
        <v>11</v>
      </c>
    </row>
    <row r="7780" spans="1:43" x14ac:dyDescent="0.2">
      <c r="A7780" t="s">
        <v>157</v>
      </c>
      <c r="B7780" t="s">
        <v>41</v>
      </c>
      <c r="C7780" t="s">
        <v>63</v>
      </c>
      <c r="D7780" t="s">
        <v>9</v>
      </c>
      <c r="L7780" t="s">
        <v>8</v>
      </c>
      <c r="M7780" t="s">
        <v>14</v>
      </c>
      <c r="N7780">
        <v>324342.40000000002</v>
      </c>
      <c r="O7780" t="s">
        <v>64</v>
      </c>
      <c r="P7780">
        <v>442</v>
      </c>
      <c r="Q7780">
        <v>4</v>
      </c>
      <c r="R7780" t="s">
        <v>9</v>
      </c>
      <c r="S7780">
        <v>0</v>
      </c>
      <c r="T7780" t="s">
        <v>18</v>
      </c>
      <c r="V7780">
        <v>233.4</v>
      </c>
      <c r="W7780">
        <v>8.25</v>
      </c>
      <c r="X7780">
        <v>1507</v>
      </c>
      <c r="Y7780">
        <v>4646</v>
      </c>
      <c r="Z7780">
        <f t="shared" si="501"/>
        <v>1161500</v>
      </c>
      <c r="AF7780" t="s">
        <v>28</v>
      </c>
      <c r="AG7780">
        <v>1</v>
      </c>
      <c r="AH7780" t="s">
        <v>46</v>
      </c>
      <c r="AI7780">
        <v>1.9650000000000001</v>
      </c>
      <c r="AJ7780" s="4">
        <v>3921.7814260485211</v>
      </c>
      <c r="AK7780">
        <f t="shared" si="502"/>
        <v>980445.35651213024</v>
      </c>
      <c r="AL7780">
        <v>1005</v>
      </c>
      <c r="AM7780">
        <f t="shared" si="499"/>
        <v>0.66688785666887862</v>
      </c>
      <c r="AN7780" s="4">
        <v>3098.5773059581475</v>
      </c>
      <c r="AO7780">
        <f t="shared" si="500"/>
        <v>774644.32648953691</v>
      </c>
      <c r="AP7780">
        <v>79</v>
      </c>
      <c r="AQ7780">
        <v>11</v>
      </c>
    </row>
    <row r="7781" spans="1:43" x14ac:dyDescent="0.2">
      <c r="A7781" t="s">
        <v>157</v>
      </c>
      <c r="B7781" t="s">
        <v>41</v>
      </c>
      <c r="C7781" t="s">
        <v>63</v>
      </c>
      <c r="D7781" t="s">
        <v>9</v>
      </c>
      <c r="L7781" t="s">
        <v>8</v>
      </c>
      <c r="M7781" t="s">
        <v>38</v>
      </c>
      <c r="N7781">
        <v>324342.40000000002</v>
      </c>
      <c r="O7781" t="s">
        <v>64</v>
      </c>
      <c r="P7781">
        <v>442</v>
      </c>
      <c r="Q7781">
        <v>4</v>
      </c>
      <c r="R7781" t="s">
        <v>9</v>
      </c>
      <c r="S7781">
        <v>0</v>
      </c>
      <c r="T7781" t="s">
        <v>18</v>
      </c>
      <c r="V7781">
        <v>233.4</v>
      </c>
      <c r="W7781">
        <v>8.25</v>
      </c>
      <c r="X7781">
        <v>1507</v>
      </c>
      <c r="Y7781">
        <v>4646</v>
      </c>
      <c r="Z7781">
        <f t="shared" si="501"/>
        <v>1161500</v>
      </c>
      <c r="AF7781" t="s">
        <v>28</v>
      </c>
      <c r="AG7781">
        <v>2</v>
      </c>
      <c r="AH7781" t="s">
        <v>47</v>
      </c>
      <c r="AI7781">
        <v>0.3468</v>
      </c>
      <c r="AJ7781" s="4">
        <v>3921.7814260485211</v>
      </c>
      <c r="AK7781">
        <f t="shared" si="502"/>
        <v>980445.35651213024</v>
      </c>
      <c r="AL7781">
        <v>1005</v>
      </c>
      <c r="AM7781">
        <f t="shared" si="499"/>
        <v>0.66688785666887862</v>
      </c>
      <c r="AN7781" s="4">
        <v>3098.5773059581475</v>
      </c>
      <c r="AO7781">
        <f t="shared" si="500"/>
        <v>774644.32648953691</v>
      </c>
      <c r="AP7781">
        <v>79</v>
      </c>
      <c r="AQ7781">
        <v>11</v>
      </c>
    </row>
    <row r="7782" spans="1:43" x14ac:dyDescent="0.2">
      <c r="A7782" t="s">
        <v>157</v>
      </c>
      <c r="B7782" t="s">
        <v>41</v>
      </c>
      <c r="C7782" t="s">
        <v>63</v>
      </c>
      <c r="D7782" t="s">
        <v>9</v>
      </c>
      <c r="L7782" t="s">
        <v>8</v>
      </c>
      <c r="M7782" t="s">
        <v>14</v>
      </c>
      <c r="N7782">
        <v>324342.40000000002</v>
      </c>
      <c r="O7782" t="s">
        <v>64</v>
      </c>
      <c r="P7782">
        <v>442</v>
      </c>
      <c r="Q7782">
        <v>4</v>
      </c>
      <c r="R7782" t="s">
        <v>9</v>
      </c>
      <c r="S7782">
        <v>0</v>
      </c>
      <c r="T7782" t="s">
        <v>18</v>
      </c>
      <c r="V7782">
        <v>233.4</v>
      </c>
      <c r="W7782">
        <v>8.25</v>
      </c>
      <c r="X7782">
        <v>1507</v>
      </c>
      <c r="Y7782">
        <v>4646</v>
      </c>
      <c r="Z7782">
        <f t="shared" si="501"/>
        <v>1161500</v>
      </c>
      <c r="AF7782" t="s">
        <v>28</v>
      </c>
      <c r="AG7782">
        <v>1</v>
      </c>
      <c r="AH7782" t="s">
        <v>46</v>
      </c>
      <c r="AI7782">
        <v>1.0980000000000001</v>
      </c>
      <c r="AJ7782" s="4">
        <v>3921.7814260485211</v>
      </c>
      <c r="AK7782">
        <f t="shared" si="502"/>
        <v>980445.35651213024</v>
      </c>
      <c r="AL7782">
        <v>1005</v>
      </c>
      <c r="AM7782">
        <f t="shared" ref="AM7782:AM7845" si="503">AL7782/X7782</f>
        <v>0.66688785666887862</v>
      </c>
      <c r="AN7782" s="4">
        <v>3098.5773059581475</v>
      </c>
      <c r="AO7782">
        <f t="shared" ref="AO7782:AO7845" si="504">AN7782*250</f>
        <v>774644.32648953691</v>
      </c>
      <c r="AP7782">
        <v>79</v>
      </c>
      <c r="AQ7782">
        <v>11</v>
      </c>
    </row>
    <row r="7783" spans="1:43" x14ac:dyDescent="0.2">
      <c r="A7783" t="s">
        <v>157</v>
      </c>
      <c r="B7783" t="s">
        <v>41</v>
      </c>
      <c r="C7783" t="s">
        <v>63</v>
      </c>
      <c r="D7783" t="s">
        <v>9</v>
      </c>
      <c r="L7783" t="s">
        <v>8</v>
      </c>
      <c r="M7783" t="s">
        <v>38</v>
      </c>
      <c r="N7783">
        <v>324342.40000000002</v>
      </c>
      <c r="O7783" t="s">
        <v>64</v>
      </c>
      <c r="P7783">
        <v>442</v>
      </c>
      <c r="Q7783">
        <v>4</v>
      </c>
      <c r="R7783" t="s">
        <v>9</v>
      </c>
      <c r="S7783">
        <v>0</v>
      </c>
      <c r="T7783" t="s">
        <v>18</v>
      </c>
      <c r="V7783">
        <v>233.4</v>
      </c>
      <c r="W7783">
        <v>8.25</v>
      </c>
      <c r="X7783">
        <v>1507</v>
      </c>
      <c r="Y7783">
        <v>4646</v>
      </c>
      <c r="Z7783">
        <f t="shared" si="501"/>
        <v>1161500</v>
      </c>
      <c r="AF7783" t="s">
        <v>28</v>
      </c>
      <c r="AG7783">
        <v>2</v>
      </c>
      <c r="AH7783" t="s">
        <v>46</v>
      </c>
      <c r="AI7783">
        <v>2.774</v>
      </c>
      <c r="AJ7783" s="4">
        <v>3921.7814260485211</v>
      </c>
      <c r="AK7783">
        <f t="shared" si="502"/>
        <v>980445.35651213024</v>
      </c>
      <c r="AL7783">
        <v>1005</v>
      </c>
      <c r="AM7783">
        <f t="shared" si="503"/>
        <v>0.66688785666887862</v>
      </c>
      <c r="AN7783" s="4">
        <v>3098.5773059581475</v>
      </c>
      <c r="AO7783">
        <f t="shared" si="504"/>
        <v>774644.32648953691</v>
      </c>
      <c r="AP7783">
        <v>79</v>
      </c>
      <c r="AQ7783">
        <v>11</v>
      </c>
    </row>
    <row r="7784" spans="1:43" x14ac:dyDescent="0.2">
      <c r="A7784" t="s">
        <v>157</v>
      </c>
      <c r="B7784" t="s">
        <v>41</v>
      </c>
      <c r="C7784" t="s">
        <v>63</v>
      </c>
      <c r="D7784" t="s">
        <v>9</v>
      </c>
      <c r="L7784" t="s">
        <v>8</v>
      </c>
      <c r="M7784" t="s">
        <v>14</v>
      </c>
      <c r="N7784">
        <v>324342.40000000002</v>
      </c>
      <c r="O7784" t="s">
        <v>64</v>
      </c>
      <c r="P7784">
        <v>442</v>
      </c>
      <c r="Q7784">
        <v>4</v>
      </c>
      <c r="R7784" t="s">
        <v>9</v>
      </c>
      <c r="S7784">
        <v>0</v>
      </c>
      <c r="T7784" t="s">
        <v>18</v>
      </c>
      <c r="V7784">
        <v>233.4</v>
      </c>
      <c r="W7784">
        <v>8.25</v>
      </c>
      <c r="X7784">
        <v>1507</v>
      </c>
      <c r="Y7784">
        <v>4646</v>
      </c>
      <c r="Z7784">
        <f t="shared" si="501"/>
        <v>1161500</v>
      </c>
      <c r="AF7784" t="s">
        <v>28</v>
      </c>
      <c r="AG7784">
        <v>4</v>
      </c>
      <c r="AH7784" t="s">
        <v>47</v>
      </c>
      <c r="AI7784">
        <v>0.3468</v>
      </c>
      <c r="AJ7784" s="4">
        <v>3921.7814260485211</v>
      </c>
      <c r="AK7784">
        <f t="shared" si="502"/>
        <v>980445.35651213024</v>
      </c>
      <c r="AL7784">
        <v>1005</v>
      </c>
      <c r="AM7784">
        <f t="shared" si="503"/>
        <v>0.66688785666887862</v>
      </c>
      <c r="AN7784" s="4">
        <v>3098.5773059581475</v>
      </c>
      <c r="AO7784">
        <f t="shared" si="504"/>
        <v>774644.32648953691</v>
      </c>
      <c r="AP7784">
        <v>79</v>
      </c>
      <c r="AQ7784">
        <v>11</v>
      </c>
    </row>
    <row r="7785" spans="1:43" x14ac:dyDescent="0.2">
      <c r="A7785" t="s">
        <v>157</v>
      </c>
      <c r="B7785" t="s">
        <v>41</v>
      </c>
      <c r="C7785" t="s">
        <v>63</v>
      </c>
      <c r="D7785" t="s">
        <v>9</v>
      </c>
      <c r="L7785" t="s">
        <v>8</v>
      </c>
      <c r="M7785" t="s">
        <v>38</v>
      </c>
      <c r="N7785">
        <v>324342.40000000002</v>
      </c>
      <c r="O7785" t="s">
        <v>64</v>
      </c>
      <c r="P7785">
        <v>442</v>
      </c>
      <c r="Q7785">
        <v>4</v>
      </c>
      <c r="R7785" t="s">
        <v>9</v>
      </c>
      <c r="S7785">
        <v>0</v>
      </c>
      <c r="T7785" t="s">
        <v>18</v>
      </c>
      <c r="V7785">
        <v>233.4</v>
      </c>
      <c r="W7785">
        <v>8.25</v>
      </c>
      <c r="X7785">
        <v>1507</v>
      </c>
      <c r="Y7785">
        <v>4646</v>
      </c>
      <c r="Z7785">
        <f t="shared" si="501"/>
        <v>1161500</v>
      </c>
      <c r="AF7785" t="s">
        <v>28</v>
      </c>
      <c r="AG7785">
        <v>1</v>
      </c>
      <c r="AH7785" t="s">
        <v>46</v>
      </c>
      <c r="AI7785">
        <v>0.23119999999999999</v>
      </c>
      <c r="AJ7785" s="4">
        <v>3921.7814260485211</v>
      </c>
      <c r="AK7785">
        <f t="shared" si="502"/>
        <v>980445.35651213024</v>
      </c>
      <c r="AL7785">
        <v>1005</v>
      </c>
      <c r="AM7785">
        <f t="shared" si="503"/>
        <v>0.66688785666887862</v>
      </c>
      <c r="AN7785" s="4">
        <v>3098.5773059581475</v>
      </c>
      <c r="AO7785">
        <f t="shared" si="504"/>
        <v>774644.32648953691</v>
      </c>
      <c r="AP7785">
        <v>79</v>
      </c>
      <c r="AQ7785">
        <v>11</v>
      </c>
    </row>
    <row r="7786" spans="1:43" x14ac:dyDescent="0.2">
      <c r="A7786" t="s">
        <v>157</v>
      </c>
      <c r="B7786" t="s">
        <v>41</v>
      </c>
      <c r="C7786" t="s">
        <v>63</v>
      </c>
      <c r="D7786" t="s">
        <v>9</v>
      </c>
      <c r="L7786" t="s">
        <v>8</v>
      </c>
      <c r="M7786" t="s">
        <v>14</v>
      </c>
      <c r="N7786">
        <v>324342.40000000002</v>
      </c>
      <c r="O7786" t="s">
        <v>64</v>
      </c>
      <c r="P7786">
        <v>442</v>
      </c>
      <c r="Q7786">
        <v>4</v>
      </c>
      <c r="R7786" t="s">
        <v>9</v>
      </c>
      <c r="S7786">
        <v>0</v>
      </c>
      <c r="T7786" t="s">
        <v>18</v>
      </c>
      <c r="V7786">
        <v>233.4</v>
      </c>
      <c r="W7786">
        <v>8.25</v>
      </c>
      <c r="X7786">
        <v>1507</v>
      </c>
      <c r="Y7786">
        <v>4646</v>
      </c>
      <c r="Z7786">
        <f t="shared" si="501"/>
        <v>1161500</v>
      </c>
      <c r="AF7786" t="s">
        <v>28</v>
      </c>
      <c r="AG7786">
        <v>1</v>
      </c>
      <c r="AH7786" t="s">
        <v>47</v>
      </c>
      <c r="AI7786">
        <v>0.5202</v>
      </c>
      <c r="AJ7786" s="4">
        <v>3921.7814260485211</v>
      </c>
      <c r="AK7786">
        <f t="shared" si="502"/>
        <v>980445.35651213024</v>
      </c>
      <c r="AL7786">
        <v>1005</v>
      </c>
      <c r="AM7786">
        <f t="shared" si="503"/>
        <v>0.66688785666887862</v>
      </c>
      <c r="AN7786" s="4">
        <v>3098.5773059581475</v>
      </c>
      <c r="AO7786">
        <f t="shared" si="504"/>
        <v>774644.32648953691</v>
      </c>
      <c r="AP7786">
        <v>79</v>
      </c>
      <c r="AQ7786">
        <v>11</v>
      </c>
    </row>
    <row r="7787" spans="1:43" x14ac:dyDescent="0.2">
      <c r="A7787" t="s">
        <v>157</v>
      </c>
      <c r="B7787" t="s">
        <v>41</v>
      </c>
      <c r="C7787" t="s">
        <v>63</v>
      </c>
      <c r="D7787" t="s">
        <v>9</v>
      </c>
      <c r="L7787" t="s">
        <v>8</v>
      </c>
      <c r="M7787" t="s">
        <v>38</v>
      </c>
      <c r="N7787">
        <v>324342.40000000002</v>
      </c>
      <c r="O7787" t="s">
        <v>64</v>
      </c>
      <c r="P7787">
        <v>442</v>
      </c>
      <c r="Q7787">
        <v>4</v>
      </c>
      <c r="R7787" t="s">
        <v>9</v>
      </c>
      <c r="S7787">
        <v>0</v>
      </c>
      <c r="T7787" t="s">
        <v>18</v>
      </c>
      <c r="V7787">
        <v>233.4</v>
      </c>
      <c r="W7787">
        <v>8.25</v>
      </c>
      <c r="X7787">
        <v>1507</v>
      </c>
      <c r="Y7787">
        <v>4646</v>
      </c>
      <c r="Z7787">
        <f t="shared" si="501"/>
        <v>1161500</v>
      </c>
      <c r="AF7787" t="s">
        <v>28</v>
      </c>
      <c r="AG7787">
        <v>1</v>
      </c>
      <c r="AH7787" t="s">
        <v>47</v>
      </c>
      <c r="AI7787">
        <v>2.1960000000000002</v>
      </c>
      <c r="AJ7787" s="4">
        <v>3921.7814260485211</v>
      </c>
      <c r="AK7787">
        <f t="shared" si="502"/>
        <v>980445.35651213024</v>
      </c>
      <c r="AL7787">
        <v>1005</v>
      </c>
      <c r="AM7787">
        <f t="shared" si="503"/>
        <v>0.66688785666887862</v>
      </c>
      <c r="AN7787" s="4">
        <v>3098.5773059581475</v>
      </c>
      <c r="AO7787">
        <f t="shared" si="504"/>
        <v>774644.32648953691</v>
      </c>
      <c r="AP7787">
        <v>79</v>
      </c>
      <c r="AQ7787">
        <v>11</v>
      </c>
    </row>
    <row r="7788" spans="1:43" x14ac:dyDescent="0.2">
      <c r="A7788" t="s">
        <v>157</v>
      </c>
      <c r="B7788" t="s">
        <v>41</v>
      </c>
      <c r="C7788" t="s">
        <v>63</v>
      </c>
      <c r="D7788" t="s">
        <v>9</v>
      </c>
      <c r="L7788" t="s">
        <v>8</v>
      </c>
      <c r="M7788" t="s">
        <v>14</v>
      </c>
      <c r="N7788">
        <v>324342.40000000002</v>
      </c>
      <c r="O7788" t="s">
        <v>64</v>
      </c>
      <c r="P7788">
        <v>442</v>
      </c>
      <c r="Q7788">
        <v>4</v>
      </c>
      <c r="R7788" t="s">
        <v>9</v>
      </c>
      <c r="S7788">
        <v>0</v>
      </c>
      <c r="T7788" t="s">
        <v>18</v>
      </c>
      <c r="V7788">
        <v>233.4</v>
      </c>
      <c r="W7788">
        <v>8.25</v>
      </c>
      <c r="X7788">
        <v>1507</v>
      </c>
      <c r="Y7788">
        <v>4646</v>
      </c>
      <c r="Z7788">
        <f t="shared" si="501"/>
        <v>1161500</v>
      </c>
      <c r="AF7788" t="s">
        <v>28</v>
      </c>
      <c r="AG7788">
        <v>2</v>
      </c>
      <c r="AH7788" t="s">
        <v>47</v>
      </c>
      <c r="AI7788">
        <v>1.59</v>
      </c>
      <c r="AJ7788" s="4">
        <v>3921.7814260485211</v>
      </c>
      <c r="AK7788">
        <f t="shared" si="502"/>
        <v>980445.35651213024</v>
      </c>
      <c r="AL7788">
        <v>1005</v>
      </c>
      <c r="AM7788">
        <f t="shared" si="503"/>
        <v>0.66688785666887862</v>
      </c>
      <c r="AN7788" s="4">
        <v>3098.5773059581475</v>
      </c>
      <c r="AO7788">
        <f t="shared" si="504"/>
        <v>774644.32648953691</v>
      </c>
      <c r="AP7788">
        <v>79</v>
      </c>
      <c r="AQ7788">
        <v>11</v>
      </c>
    </row>
    <row r="7789" spans="1:43" x14ac:dyDescent="0.2">
      <c r="A7789" t="s">
        <v>157</v>
      </c>
      <c r="B7789" t="s">
        <v>41</v>
      </c>
      <c r="C7789" t="s">
        <v>63</v>
      </c>
      <c r="D7789" t="s">
        <v>9</v>
      </c>
      <c r="L7789" t="s">
        <v>8</v>
      </c>
      <c r="M7789" t="s">
        <v>38</v>
      </c>
      <c r="N7789">
        <v>324342.40000000002</v>
      </c>
      <c r="O7789" t="s">
        <v>64</v>
      </c>
      <c r="P7789">
        <v>442</v>
      </c>
      <c r="Q7789">
        <v>4</v>
      </c>
      <c r="R7789" t="s">
        <v>9</v>
      </c>
      <c r="S7789">
        <v>0</v>
      </c>
      <c r="T7789" t="s">
        <v>18</v>
      </c>
      <c r="V7789">
        <v>233.4</v>
      </c>
      <c r="W7789">
        <v>8.25</v>
      </c>
      <c r="X7789">
        <v>1507</v>
      </c>
      <c r="Y7789">
        <v>4646</v>
      </c>
      <c r="Z7789">
        <f t="shared" si="501"/>
        <v>1161500</v>
      </c>
      <c r="AF7789" t="s">
        <v>28</v>
      </c>
      <c r="AG7789">
        <v>2</v>
      </c>
      <c r="AH7789" t="s">
        <v>46</v>
      </c>
      <c r="AI7789">
        <v>0.37569999999999998</v>
      </c>
      <c r="AJ7789" s="4">
        <v>3921.7814260485211</v>
      </c>
      <c r="AK7789">
        <f t="shared" si="502"/>
        <v>980445.35651213024</v>
      </c>
      <c r="AL7789">
        <v>1005</v>
      </c>
      <c r="AM7789">
        <f t="shared" si="503"/>
        <v>0.66688785666887862</v>
      </c>
      <c r="AN7789" s="4">
        <v>3098.5773059581475</v>
      </c>
      <c r="AO7789">
        <f t="shared" si="504"/>
        <v>774644.32648953691</v>
      </c>
      <c r="AP7789">
        <v>79</v>
      </c>
      <c r="AQ7789">
        <v>11</v>
      </c>
    </row>
    <row r="7790" spans="1:43" x14ac:dyDescent="0.2">
      <c r="A7790" t="s">
        <v>157</v>
      </c>
      <c r="B7790" t="s">
        <v>41</v>
      </c>
      <c r="C7790" t="s">
        <v>63</v>
      </c>
      <c r="D7790" t="s">
        <v>9</v>
      </c>
      <c r="L7790" t="s">
        <v>8</v>
      </c>
      <c r="M7790" t="s">
        <v>14</v>
      </c>
      <c r="N7790">
        <v>324342.40000000002</v>
      </c>
      <c r="O7790" t="s">
        <v>64</v>
      </c>
      <c r="P7790">
        <v>442</v>
      </c>
      <c r="Q7790">
        <v>4</v>
      </c>
      <c r="R7790" t="s">
        <v>9</v>
      </c>
      <c r="S7790">
        <v>0</v>
      </c>
      <c r="T7790" t="s">
        <v>18</v>
      </c>
      <c r="V7790">
        <v>233.4</v>
      </c>
      <c r="W7790">
        <v>8.25</v>
      </c>
      <c r="X7790">
        <v>1507</v>
      </c>
      <c r="Y7790">
        <v>4646</v>
      </c>
      <c r="Z7790">
        <f t="shared" si="501"/>
        <v>1161500</v>
      </c>
      <c r="AF7790" t="s">
        <v>28</v>
      </c>
      <c r="AG7790">
        <v>1</v>
      </c>
      <c r="AH7790" t="s">
        <v>46</v>
      </c>
      <c r="AI7790">
        <v>2.7170000000000001</v>
      </c>
      <c r="AJ7790" s="4">
        <v>3921.7814260485211</v>
      </c>
      <c r="AK7790">
        <f t="shared" si="502"/>
        <v>980445.35651213024</v>
      </c>
      <c r="AL7790">
        <v>1005</v>
      </c>
      <c r="AM7790">
        <f t="shared" si="503"/>
        <v>0.66688785666887862</v>
      </c>
      <c r="AN7790" s="4">
        <v>3098.5773059581475</v>
      </c>
      <c r="AO7790">
        <f t="shared" si="504"/>
        <v>774644.32648953691</v>
      </c>
      <c r="AP7790">
        <v>79</v>
      </c>
      <c r="AQ7790">
        <v>11</v>
      </c>
    </row>
    <row r="7791" spans="1:43" x14ac:dyDescent="0.2">
      <c r="A7791" t="s">
        <v>157</v>
      </c>
      <c r="B7791" t="s">
        <v>41</v>
      </c>
      <c r="C7791" t="s">
        <v>63</v>
      </c>
      <c r="D7791" t="s">
        <v>9</v>
      </c>
      <c r="L7791" t="s">
        <v>8</v>
      </c>
      <c r="M7791" t="s">
        <v>38</v>
      </c>
      <c r="N7791">
        <v>324342.40000000002</v>
      </c>
      <c r="O7791" t="s">
        <v>64</v>
      </c>
      <c r="P7791">
        <v>442</v>
      </c>
      <c r="Q7791">
        <v>4</v>
      </c>
      <c r="R7791" t="s">
        <v>9</v>
      </c>
      <c r="S7791">
        <v>0</v>
      </c>
      <c r="T7791" t="s">
        <v>18</v>
      </c>
      <c r="V7791">
        <v>233.4</v>
      </c>
      <c r="W7791">
        <v>8.25</v>
      </c>
      <c r="X7791">
        <v>1507</v>
      </c>
      <c r="Y7791">
        <v>4646</v>
      </c>
      <c r="Z7791">
        <f t="shared" si="501"/>
        <v>1161500</v>
      </c>
      <c r="AF7791" t="s">
        <v>28</v>
      </c>
      <c r="AG7791">
        <v>4</v>
      </c>
      <c r="AH7791" t="s">
        <v>46</v>
      </c>
      <c r="AI7791">
        <v>1.127</v>
      </c>
      <c r="AJ7791" s="4">
        <v>3921.7814260485211</v>
      </c>
      <c r="AK7791">
        <f t="shared" si="502"/>
        <v>980445.35651213024</v>
      </c>
      <c r="AL7791">
        <v>1005</v>
      </c>
      <c r="AM7791">
        <f t="shared" si="503"/>
        <v>0.66688785666887862</v>
      </c>
      <c r="AN7791" s="4">
        <v>3098.5773059581475</v>
      </c>
      <c r="AO7791">
        <f t="shared" si="504"/>
        <v>774644.32648953691</v>
      </c>
      <c r="AP7791">
        <v>79</v>
      </c>
      <c r="AQ7791">
        <v>11</v>
      </c>
    </row>
    <row r="7792" spans="1:43" x14ac:dyDescent="0.2">
      <c r="A7792" t="s">
        <v>157</v>
      </c>
      <c r="B7792" t="s">
        <v>41</v>
      </c>
      <c r="C7792" t="s">
        <v>63</v>
      </c>
      <c r="D7792" t="s">
        <v>9</v>
      </c>
      <c r="L7792" t="s">
        <v>8</v>
      </c>
      <c r="M7792" t="s">
        <v>14</v>
      </c>
      <c r="N7792">
        <v>324342.40000000002</v>
      </c>
      <c r="O7792" t="s">
        <v>64</v>
      </c>
      <c r="P7792">
        <v>442</v>
      </c>
      <c r="Q7792">
        <v>4</v>
      </c>
      <c r="R7792" t="s">
        <v>9</v>
      </c>
      <c r="S7792">
        <v>0</v>
      </c>
      <c r="T7792" t="s">
        <v>18</v>
      </c>
      <c r="V7792">
        <v>233.4</v>
      </c>
      <c r="W7792">
        <v>8.25</v>
      </c>
      <c r="X7792">
        <v>1507</v>
      </c>
      <c r="Y7792">
        <v>4646</v>
      </c>
      <c r="Z7792">
        <f t="shared" si="501"/>
        <v>1161500</v>
      </c>
      <c r="AF7792" t="s">
        <v>28</v>
      </c>
      <c r="AG7792">
        <v>2</v>
      </c>
      <c r="AH7792" t="s">
        <v>46</v>
      </c>
      <c r="AI7792">
        <v>0.23119999999999999</v>
      </c>
      <c r="AJ7792" s="4">
        <v>3921.7814260485211</v>
      </c>
      <c r="AK7792">
        <f t="shared" si="502"/>
        <v>980445.35651213024</v>
      </c>
      <c r="AL7792">
        <v>1005</v>
      </c>
      <c r="AM7792">
        <f t="shared" si="503"/>
        <v>0.66688785666887862</v>
      </c>
      <c r="AN7792" s="4">
        <v>3098.5773059581475</v>
      </c>
      <c r="AO7792">
        <f t="shared" si="504"/>
        <v>774644.32648953691</v>
      </c>
      <c r="AP7792">
        <v>79</v>
      </c>
      <c r="AQ7792">
        <v>11</v>
      </c>
    </row>
    <row r="7793" spans="1:43" x14ac:dyDescent="0.2">
      <c r="A7793" t="s">
        <v>157</v>
      </c>
      <c r="B7793" t="s">
        <v>41</v>
      </c>
      <c r="C7793" t="s">
        <v>63</v>
      </c>
      <c r="D7793" t="s">
        <v>9</v>
      </c>
      <c r="L7793" t="s">
        <v>8</v>
      </c>
      <c r="M7793" t="s">
        <v>38</v>
      </c>
      <c r="N7793">
        <v>324342.40000000002</v>
      </c>
      <c r="O7793" t="s">
        <v>64</v>
      </c>
      <c r="P7793">
        <v>442</v>
      </c>
      <c r="Q7793">
        <v>4</v>
      </c>
      <c r="R7793" t="s">
        <v>9</v>
      </c>
      <c r="S7793">
        <v>0</v>
      </c>
      <c r="T7793" t="s">
        <v>18</v>
      </c>
      <c r="V7793">
        <v>233.4</v>
      </c>
      <c r="W7793">
        <v>8.25</v>
      </c>
      <c r="X7793">
        <v>1507</v>
      </c>
      <c r="Y7793">
        <v>4646</v>
      </c>
      <c r="Z7793">
        <f t="shared" si="501"/>
        <v>1161500</v>
      </c>
      <c r="AF7793" t="s">
        <v>28</v>
      </c>
      <c r="AG7793">
        <v>1</v>
      </c>
      <c r="AH7793" t="s">
        <v>47</v>
      </c>
      <c r="AI7793">
        <v>1.4450000000000001</v>
      </c>
      <c r="AJ7793" s="4">
        <v>3921.7814260485211</v>
      </c>
      <c r="AK7793">
        <f t="shared" si="502"/>
        <v>980445.35651213024</v>
      </c>
      <c r="AL7793">
        <v>1005</v>
      </c>
      <c r="AM7793">
        <f t="shared" si="503"/>
        <v>0.66688785666887862</v>
      </c>
      <c r="AN7793" s="4">
        <v>3098.5773059581475</v>
      </c>
      <c r="AO7793">
        <f t="shared" si="504"/>
        <v>774644.32648953691</v>
      </c>
      <c r="AP7793">
        <v>79</v>
      </c>
      <c r="AQ7793">
        <v>11</v>
      </c>
    </row>
    <row r="7794" spans="1:43" x14ac:dyDescent="0.2">
      <c r="A7794" t="s">
        <v>157</v>
      </c>
      <c r="B7794" t="s">
        <v>41</v>
      </c>
      <c r="C7794" t="s">
        <v>63</v>
      </c>
      <c r="D7794" t="s">
        <v>9</v>
      </c>
      <c r="L7794" t="s">
        <v>8</v>
      </c>
      <c r="M7794" t="s">
        <v>14</v>
      </c>
      <c r="N7794">
        <v>324342.40000000002</v>
      </c>
      <c r="O7794" t="s">
        <v>64</v>
      </c>
      <c r="P7794">
        <v>442</v>
      </c>
      <c r="Q7794">
        <v>4</v>
      </c>
      <c r="R7794" t="s">
        <v>9</v>
      </c>
      <c r="S7794">
        <v>0</v>
      </c>
      <c r="T7794" t="s">
        <v>18</v>
      </c>
      <c r="V7794">
        <v>233.4</v>
      </c>
      <c r="W7794">
        <v>8.25</v>
      </c>
      <c r="X7794">
        <v>1507</v>
      </c>
      <c r="Y7794">
        <v>4646</v>
      </c>
      <c r="Z7794">
        <f t="shared" si="501"/>
        <v>1161500</v>
      </c>
      <c r="AF7794" t="s">
        <v>28</v>
      </c>
      <c r="AG7794">
        <v>2</v>
      </c>
      <c r="AH7794" t="s">
        <v>46</v>
      </c>
      <c r="AI7794">
        <v>2.1389999999999998</v>
      </c>
      <c r="AJ7794" s="4">
        <v>3921.7814260485211</v>
      </c>
      <c r="AK7794">
        <f t="shared" si="502"/>
        <v>980445.35651213024</v>
      </c>
      <c r="AL7794">
        <v>1005</v>
      </c>
      <c r="AM7794">
        <f t="shared" si="503"/>
        <v>0.66688785666887862</v>
      </c>
      <c r="AN7794" s="4">
        <v>3098.5773059581475</v>
      </c>
      <c r="AO7794">
        <f t="shared" si="504"/>
        <v>774644.32648953691</v>
      </c>
      <c r="AP7794">
        <v>79</v>
      </c>
      <c r="AQ7794">
        <v>11</v>
      </c>
    </row>
    <row r="7795" spans="1:43" x14ac:dyDescent="0.2">
      <c r="A7795" t="s">
        <v>157</v>
      </c>
      <c r="B7795" t="s">
        <v>41</v>
      </c>
      <c r="C7795" t="s">
        <v>63</v>
      </c>
      <c r="D7795" t="s">
        <v>9</v>
      </c>
      <c r="L7795" t="s">
        <v>8</v>
      </c>
      <c r="M7795" t="s">
        <v>38</v>
      </c>
      <c r="N7795">
        <v>324342.40000000002</v>
      </c>
      <c r="O7795" t="s">
        <v>64</v>
      </c>
      <c r="P7795">
        <v>442</v>
      </c>
      <c r="Q7795">
        <v>4</v>
      </c>
      <c r="R7795" t="s">
        <v>9</v>
      </c>
      <c r="S7795">
        <v>0</v>
      </c>
      <c r="T7795" t="s">
        <v>18</v>
      </c>
      <c r="V7795">
        <v>233.4</v>
      </c>
      <c r="W7795">
        <v>8.25</v>
      </c>
      <c r="X7795">
        <v>1507</v>
      </c>
      <c r="Y7795">
        <v>4646</v>
      </c>
      <c r="Z7795">
        <f t="shared" si="501"/>
        <v>1161500</v>
      </c>
      <c r="AF7795" t="s">
        <v>28</v>
      </c>
      <c r="AG7795">
        <v>3</v>
      </c>
      <c r="AH7795" t="s">
        <v>46</v>
      </c>
      <c r="AI7795">
        <v>2.774</v>
      </c>
      <c r="AJ7795" s="4">
        <v>3921.7814260485211</v>
      </c>
      <c r="AK7795">
        <f t="shared" si="502"/>
        <v>980445.35651213024</v>
      </c>
      <c r="AL7795">
        <v>1005</v>
      </c>
      <c r="AM7795">
        <f t="shared" si="503"/>
        <v>0.66688785666887862</v>
      </c>
      <c r="AN7795" s="4">
        <v>3098.5773059581475</v>
      </c>
      <c r="AO7795">
        <f t="shared" si="504"/>
        <v>774644.32648953691</v>
      </c>
      <c r="AP7795">
        <v>79</v>
      </c>
      <c r="AQ7795">
        <v>11</v>
      </c>
    </row>
    <row r="7796" spans="1:43" x14ac:dyDescent="0.2">
      <c r="A7796" t="s">
        <v>157</v>
      </c>
      <c r="B7796" t="s">
        <v>41</v>
      </c>
      <c r="C7796" t="s">
        <v>63</v>
      </c>
      <c r="D7796" t="s">
        <v>9</v>
      </c>
      <c r="L7796" t="s">
        <v>8</v>
      </c>
      <c r="M7796" t="s">
        <v>14</v>
      </c>
      <c r="N7796">
        <v>324342.40000000002</v>
      </c>
      <c r="O7796" t="s">
        <v>64</v>
      </c>
      <c r="P7796">
        <v>442</v>
      </c>
      <c r="Q7796">
        <v>4</v>
      </c>
      <c r="R7796" t="s">
        <v>9</v>
      </c>
      <c r="S7796">
        <v>0</v>
      </c>
      <c r="T7796" t="s">
        <v>18</v>
      </c>
      <c r="V7796">
        <v>233.4</v>
      </c>
      <c r="W7796">
        <v>8.25</v>
      </c>
      <c r="X7796">
        <v>1507</v>
      </c>
      <c r="Y7796">
        <v>4646</v>
      </c>
      <c r="Z7796">
        <f t="shared" si="501"/>
        <v>1161500</v>
      </c>
      <c r="AF7796" t="s">
        <v>28</v>
      </c>
      <c r="AG7796">
        <v>4</v>
      </c>
      <c r="AH7796" t="s">
        <v>46</v>
      </c>
      <c r="AI7796">
        <v>7.5140000000000002</v>
      </c>
      <c r="AJ7796" s="4">
        <v>3921.7814260485211</v>
      </c>
      <c r="AK7796">
        <f t="shared" si="502"/>
        <v>980445.35651213024</v>
      </c>
      <c r="AL7796">
        <v>1005</v>
      </c>
      <c r="AM7796">
        <f t="shared" si="503"/>
        <v>0.66688785666887862</v>
      </c>
      <c r="AN7796" s="4">
        <v>3098.5773059581475</v>
      </c>
      <c r="AO7796">
        <f t="shared" si="504"/>
        <v>774644.32648953691</v>
      </c>
      <c r="AP7796">
        <v>79</v>
      </c>
      <c r="AQ7796">
        <v>11</v>
      </c>
    </row>
    <row r="7797" spans="1:43" x14ac:dyDescent="0.2">
      <c r="A7797" t="s">
        <v>157</v>
      </c>
      <c r="B7797" t="s">
        <v>41</v>
      </c>
      <c r="C7797" t="s">
        <v>63</v>
      </c>
      <c r="D7797" t="s">
        <v>9</v>
      </c>
      <c r="L7797" t="s">
        <v>8</v>
      </c>
      <c r="M7797" t="s">
        <v>38</v>
      </c>
      <c r="N7797">
        <v>324342.40000000002</v>
      </c>
      <c r="O7797" t="s">
        <v>64</v>
      </c>
      <c r="P7797">
        <v>442</v>
      </c>
      <c r="Q7797">
        <v>4</v>
      </c>
      <c r="R7797" t="s">
        <v>9</v>
      </c>
      <c r="S7797">
        <v>0</v>
      </c>
      <c r="T7797" t="s">
        <v>18</v>
      </c>
      <c r="V7797">
        <v>233.4</v>
      </c>
      <c r="W7797">
        <v>8.25</v>
      </c>
      <c r="X7797">
        <v>1507</v>
      </c>
      <c r="Y7797">
        <v>4646</v>
      </c>
      <c r="Z7797">
        <f t="shared" si="501"/>
        <v>1161500</v>
      </c>
      <c r="AF7797" t="s">
        <v>28</v>
      </c>
      <c r="AG7797">
        <v>7</v>
      </c>
      <c r="AH7797" t="s">
        <v>46</v>
      </c>
      <c r="AI7797">
        <v>0.23119999999999999</v>
      </c>
      <c r="AJ7797" s="4">
        <v>3921.7814260485211</v>
      </c>
      <c r="AK7797">
        <f t="shared" si="502"/>
        <v>980445.35651213024</v>
      </c>
      <c r="AL7797">
        <v>1005</v>
      </c>
      <c r="AM7797">
        <f t="shared" si="503"/>
        <v>0.66688785666887862</v>
      </c>
      <c r="AN7797" s="4">
        <v>3098.5773059581475</v>
      </c>
      <c r="AO7797">
        <f t="shared" si="504"/>
        <v>774644.32648953691</v>
      </c>
      <c r="AP7797">
        <v>79</v>
      </c>
      <c r="AQ7797">
        <v>11</v>
      </c>
    </row>
    <row r="7798" spans="1:43" x14ac:dyDescent="0.2">
      <c r="A7798" t="s">
        <v>157</v>
      </c>
      <c r="B7798" t="s">
        <v>41</v>
      </c>
      <c r="C7798" t="s">
        <v>63</v>
      </c>
      <c r="D7798" t="s">
        <v>9</v>
      </c>
      <c r="L7798" t="s">
        <v>8</v>
      </c>
      <c r="M7798" t="s">
        <v>14</v>
      </c>
      <c r="N7798">
        <v>324342.40000000002</v>
      </c>
      <c r="O7798" t="s">
        <v>64</v>
      </c>
      <c r="P7798">
        <v>442</v>
      </c>
      <c r="Q7798">
        <v>4</v>
      </c>
      <c r="R7798" t="s">
        <v>9</v>
      </c>
      <c r="S7798">
        <v>0</v>
      </c>
      <c r="T7798" t="s">
        <v>18</v>
      </c>
      <c r="V7798">
        <v>233.4</v>
      </c>
      <c r="W7798">
        <v>8.25</v>
      </c>
      <c r="X7798">
        <v>1507</v>
      </c>
      <c r="Y7798">
        <v>4646</v>
      </c>
      <c r="Z7798">
        <f t="shared" si="501"/>
        <v>1161500</v>
      </c>
      <c r="AF7798" t="s">
        <v>28</v>
      </c>
      <c r="AG7798">
        <v>1</v>
      </c>
      <c r="AH7798" t="s">
        <v>46</v>
      </c>
      <c r="AI7798">
        <v>2.0230000000000001</v>
      </c>
      <c r="AJ7798" s="4">
        <v>3921.7814260485211</v>
      </c>
      <c r="AK7798">
        <f t="shared" si="502"/>
        <v>980445.35651213024</v>
      </c>
      <c r="AL7798">
        <v>1005</v>
      </c>
      <c r="AM7798">
        <f t="shared" si="503"/>
        <v>0.66688785666887862</v>
      </c>
      <c r="AN7798" s="4">
        <v>3098.5773059581475</v>
      </c>
      <c r="AO7798">
        <f t="shared" si="504"/>
        <v>774644.32648953691</v>
      </c>
      <c r="AP7798">
        <v>79</v>
      </c>
      <c r="AQ7798">
        <v>11</v>
      </c>
    </row>
    <row r="7799" spans="1:43" x14ac:dyDescent="0.2">
      <c r="A7799" t="s">
        <v>157</v>
      </c>
      <c r="B7799" t="s">
        <v>41</v>
      </c>
      <c r="C7799" t="s">
        <v>63</v>
      </c>
      <c r="D7799" t="s">
        <v>9</v>
      </c>
      <c r="L7799" t="s">
        <v>8</v>
      </c>
      <c r="M7799" t="s">
        <v>38</v>
      </c>
      <c r="N7799">
        <v>324342.40000000002</v>
      </c>
      <c r="O7799" t="s">
        <v>64</v>
      </c>
      <c r="P7799">
        <v>442</v>
      </c>
      <c r="Q7799">
        <v>4</v>
      </c>
      <c r="R7799" t="s">
        <v>9</v>
      </c>
      <c r="S7799">
        <v>0</v>
      </c>
      <c r="T7799" t="s">
        <v>18</v>
      </c>
      <c r="V7799">
        <v>233.4</v>
      </c>
      <c r="W7799">
        <v>8.25</v>
      </c>
      <c r="X7799">
        <v>1507</v>
      </c>
      <c r="Y7799">
        <v>4646</v>
      </c>
      <c r="Z7799">
        <f t="shared" si="501"/>
        <v>1161500</v>
      </c>
      <c r="AF7799" t="s">
        <v>28</v>
      </c>
      <c r="AG7799">
        <v>2</v>
      </c>
      <c r="AH7799" t="s">
        <v>46</v>
      </c>
      <c r="AI7799">
        <v>5.4039999999999999</v>
      </c>
      <c r="AJ7799" s="4">
        <v>3921.7814260485211</v>
      </c>
      <c r="AK7799">
        <f t="shared" si="502"/>
        <v>980445.35651213024</v>
      </c>
      <c r="AL7799">
        <v>1005</v>
      </c>
      <c r="AM7799">
        <f t="shared" si="503"/>
        <v>0.66688785666887862</v>
      </c>
      <c r="AN7799" s="4">
        <v>3098.5773059581475</v>
      </c>
      <c r="AO7799">
        <f t="shared" si="504"/>
        <v>774644.32648953691</v>
      </c>
      <c r="AP7799">
        <v>79</v>
      </c>
      <c r="AQ7799">
        <v>11</v>
      </c>
    </row>
    <row r="7800" spans="1:43" x14ac:dyDescent="0.2">
      <c r="A7800" t="s">
        <v>157</v>
      </c>
      <c r="B7800" t="s">
        <v>41</v>
      </c>
      <c r="C7800" t="s">
        <v>63</v>
      </c>
      <c r="D7800" t="s">
        <v>9</v>
      </c>
      <c r="L7800" t="s">
        <v>8</v>
      </c>
      <c r="M7800" t="s">
        <v>14</v>
      </c>
      <c r="N7800">
        <v>324342.40000000002</v>
      </c>
      <c r="O7800" t="s">
        <v>64</v>
      </c>
      <c r="P7800">
        <v>442</v>
      </c>
      <c r="Q7800">
        <v>4</v>
      </c>
      <c r="R7800" t="s">
        <v>9</v>
      </c>
      <c r="S7800">
        <v>0</v>
      </c>
      <c r="T7800" t="s">
        <v>18</v>
      </c>
      <c r="V7800">
        <v>233.4</v>
      </c>
      <c r="W7800">
        <v>8.25</v>
      </c>
      <c r="X7800">
        <v>1507</v>
      </c>
      <c r="Y7800">
        <v>4646</v>
      </c>
      <c r="Z7800">
        <f t="shared" si="501"/>
        <v>1161500</v>
      </c>
      <c r="AF7800" t="s">
        <v>28</v>
      </c>
      <c r="AG7800">
        <v>5</v>
      </c>
      <c r="AH7800" t="s">
        <v>47</v>
      </c>
      <c r="AI7800">
        <v>7.5140000000000002</v>
      </c>
      <c r="AJ7800" s="4">
        <v>3921.7814260485211</v>
      </c>
      <c r="AK7800">
        <f t="shared" si="502"/>
        <v>980445.35651213024</v>
      </c>
      <c r="AL7800">
        <v>1005</v>
      </c>
      <c r="AM7800">
        <f t="shared" si="503"/>
        <v>0.66688785666887862</v>
      </c>
      <c r="AN7800" s="4">
        <v>3098.5773059581475</v>
      </c>
      <c r="AO7800">
        <f t="shared" si="504"/>
        <v>774644.32648953691</v>
      </c>
      <c r="AP7800">
        <v>79</v>
      </c>
      <c r="AQ7800">
        <v>11</v>
      </c>
    </row>
    <row r="7801" spans="1:43" x14ac:dyDescent="0.2">
      <c r="A7801" t="s">
        <v>157</v>
      </c>
      <c r="B7801" t="s">
        <v>41</v>
      </c>
      <c r="C7801" t="s">
        <v>63</v>
      </c>
      <c r="D7801" t="s">
        <v>9</v>
      </c>
      <c r="L7801" t="s">
        <v>8</v>
      </c>
      <c r="M7801" t="s">
        <v>38</v>
      </c>
      <c r="N7801">
        <v>324342.40000000002</v>
      </c>
      <c r="O7801" t="s">
        <v>64</v>
      </c>
      <c r="P7801">
        <v>442</v>
      </c>
      <c r="Q7801">
        <v>4</v>
      </c>
      <c r="R7801" t="s">
        <v>9</v>
      </c>
      <c r="S7801">
        <v>0</v>
      </c>
      <c r="T7801" t="s">
        <v>18</v>
      </c>
      <c r="V7801">
        <v>233.4</v>
      </c>
      <c r="W7801">
        <v>8.25</v>
      </c>
      <c r="X7801">
        <v>1507</v>
      </c>
      <c r="Y7801">
        <v>4646</v>
      </c>
      <c r="Z7801">
        <f t="shared" si="501"/>
        <v>1161500</v>
      </c>
      <c r="AF7801" t="s">
        <v>28</v>
      </c>
      <c r="AG7801">
        <v>6</v>
      </c>
      <c r="AH7801" t="s">
        <v>46</v>
      </c>
      <c r="AI7801">
        <v>0.3468</v>
      </c>
      <c r="AJ7801" s="4">
        <v>3921.7814260485211</v>
      </c>
      <c r="AK7801">
        <f t="shared" si="502"/>
        <v>980445.35651213024</v>
      </c>
      <c r="AL7801">
        <v>1005</v>
      </c>
      <c r="AM7801">
        <f t="shared" si="503"/>
        <v>0.66688785666887862</v>
      </c>
      <c r="AN7801" s="4">
        <v>3098.5773059581475</v>
      </c>
      <c r="AO7801">
        <f t="shared" si="504"/>
        <v>774644.32648953691</v>
      </c>
      <c r="AP7801">
        <v>79</v>
      </c>
      <c r="AQ7801">
        <v>11</v>
      </c>
    </row>
    <row r="7802" spans="1:43" x14ac:dyDescent="0.2">
      <c r="A7802" t="s">
        <v>157</v>
      </c>
      <c r="B7802" t="s">
        <v>41</v>
      </c>
      <c r="C7802" t="s">
        <v>63</v>
      </c>
      <c r="D7802" t="s">
        <v>9</v>
      </c>
      <c r="L7802" t="s">
        <v>8</v>
      </c>
      <c r="M7802" t="s">
        <v>14</v>
      </c>
      <c r="N7802">
        <v>324342.40000000002</v>
      </c>
      <c r="O7802" t="s">
        <v>64</v>
      </c>
      <c r="P7802">
        <v>442</v>
      </c>
      <c r="Q7802">
        <v>4</v>
      </c>
      <c r="R7802" t="s">
        <v>9</v>
      </c>
      <c r="S7802">
        <v>0</v>
      </c>
      <c r="T7802" t="s">
        <v>18</v>
      </c>
      <c r="V7802">
        <v>233.4</v>
      </c>
      <c r="W7802">
        <v>8.25</v>
      </c>
      <c r="X7802">
        <v>1507</v>
      </c>
      <c r="Y7802">
        <v>4646</v>
      </c>
      <c r="Z7802">
        <f t="shared" si="501"/>
        <v>1161500</v>
      </c>
      <c r="AF7802" t="s">
        <v>28</v>
      </c>
      <c r="AG7802">
        <v>1</v>
      </c>
      <c r="AH7802" t="s">
        <v>46</v>
      </c>
      <c r="AI7802">
        <v>0.2601</v>
      </c>
      <c r="AJ7802" s="4">
        <v>3921.7814260485211</v>
      </c>
      <c r="AK7802">
        <f t="shared" si="502"/>
        <v>980445.35651213024</v>
      </c>
      <c r="AL7802">
        <v>1005</v>
      </c>
      <c r="AM7802">
        <f t="shared" si="503"/>
        <v>0.66688785666887862</v>
      </c>
      <c r="AN7802" s="4">
        <v>3098.5773059581475</v>
      </c>
      <c r="AO7802">
        <f t="shared" si="504"/>
        <v>774644.32648953691</v>
      </c>
      <c r="AP7802">
        <v>79</v>
      </c>
      <c r="AQ7802">
        <v>11</v>
      </c>
    </row>
    <row r="7803" spans="1:43" x14ac:dyDescent="0.2">
      <c r="A7803" t="s">
        <v>157</v>
      </c>
      <c r="B7803" t="s">
        <v>41</v>
      </c>
      <c r="C7803" t="s">
        <v>63</v>
      </c>
      <c r="D7803" t="s">
        <v>9</v>
      </c>
      <c r="L7803" t="s">
        <v>8</v>
      </c>
      <c r="M7803" t="s">
        <v>38</v>
      </c>
      <c r="N7803">
        <v>324342.40000000002</v>
      </c>
      <c r="O7803" t="s">
        <v>64</v>
      </c>
      <c r="P7803">
        <v>442</v>
      </c>
      <c r="Q7803">
        <v>4</v>
      </c>
      <c r="R7803" t="s">
        <v>9</v>
      </c>
      <c r="S7803">
        <v>0</v>
      </c>
      <c r="T7803" t="s">
        <v>18</v>
      </c>
      <c r="V7803">
        <v>233.4</v>
      </c>
      <c r="W7803">
        <v>8.25</v>
      </c>
      <c r="X7803">
        <v>1507</v>
      </c>
      <c r="Y7803">
        <v>4646</v>
      </c>
      <c r="Z7803">
        <f t="shared" si="501"/>
        <v>1161500</v>
      </c>
      <c r="AF7803" t="s">
        <v>28</v>
      </c>
      <c r="AG7803">
        <v>1</v>
      </c>
      <c r="AH7803" t="s">
        <v>46</v>
      </c>
      <c r="AI7803">
        <v>0.20230000000000001</v>
      </c>
      <c r="AJ7803" s="4">
        <v>3921.7814260485211</v>
      </c>
      <c r="AK7803">
        <f t="shared" si="502"/>
        <v>980445.35651213024</v>
      </c>
      <c r="AL7803">
        <v>1005</v>
      </c>
      <c r="AM7803">
        <f t="shared" si="503"/>
        <v>0.66688785666887862</v>
      </c>
      <c r="AN7803" s="4">
        <v>3098.5773059581475</v>
      </c>
      <c r="AO7803">
        <f t="shared" si="504"/>
        <v>774644.32648953691</v>
      </c>
      <c r="AP7803">
        <v>79</v>
      </c>
      <c r="AQ7803">
        <v>11</v>
      </c>
    </row>
    <row r="7804" spans="1:43" x14ac:dyDescent="0.2">
      <c r="A7804" t="s">
        <v>157</v>
      </c>
      <c r="B7804" t="s">
        <v>41</v>
      </c>
      <c r="C7804" t="s">
        <v>63</v>
      </c>
      <c r="D7804" t="s">
        <v>9</v>
      </c>
      <c r="L7804" t="s">
        <v>8</v>
      </c>
      <c r="M7804" t="s">
        <v>14</v>
      </c>
      <c r="N7804">
        <v>324342.40000000002</v>
      </c>
      <c r="O7804" t="s">
        <v>64</v>
      </c>
      <c r="P7804">
        <v>442</v>
      </c>
      <c r="Q7804">
        <v>4</v>
      </c>
      <c r="R7804" t="s">
        <v>9</v>
      </c>
      <c r="S7804">
        <v>0</v>
      </c>
      <c r="T7804" t="s">
        <v>18</v>
      </c>
      <c r="V7804">
        <v>233.4</v>
      </c>
      <c r="W7804">
        <v>8.25</v>
      </c>
      <c r="X7804">
        <v>1507</v>
      </c>
      <c r="Y7804">
        <v>4646</v>
      </c>
      <c r="Z7804">
        <f t="shared" si="501"/>
        <v>1161500</v>
      </c>
      <c r="AF7804" t="s">
        <v>28</v>
      </c>
      <c r="AG7804">
        <v>1</v>
      </c>
      <c r="AH7804" t="s">
        <v>46</v>
      </c>
      <c r="AI7804">
        <v>1.214</v>
      </c>
      <c r="AJ7804" s="4">
        <v>3921.7814260485211</v>
      </c>
      <c r="AK7804">
        <f t="shared" si="502"/>
        <v>980445.35651213024</v>
      </c>
      <c r="AL7804">
        <v>1005</v>
      </c>
      <c r="AM7804">
        <f t="shared" si="503"/>
        <v>0.66688785666887862</v>
      </c>
      <c r="AN7804" s="4">
        <v>3098.5773059581475</v>
      </c>
      <c r="AO7804">
        <f t="shared" si="504"/>
        <v>774644.32648953691</v>
      </c>
      <c r="AP7804">
        <v>79</v>
      </c>
      <c r="AQ7804">
        <v>11</v>
      </c>
    </row>
    <row r="7805" spans="1:43" x14ac:dyDescent="0.2">
      <c r="A7805" t="s">
        <v>157</v>
      </c>
      <c r="B7805" t="s">
        <v>41</v>
      </c>
      <c r="C7805" t="s">
        <v>63</v>
      </c>
      <c r="D7805" t="s">
        <v>9</v>
      </c>
      <c r="L7805" t="s">
        <v>8</v>
      </c>
      <c r="M7805" t="s">
        <v>38</v>
      </c>
      <c r="N7805">
        <v>324342.40000000002</v>
      </c>
      <c r="O7805" t="s">
        <v>64</v>
      </c>
      <c r="P7805">
        <v>442</v>
      </c>
      <c r="Q7805">
        <v>4</v>
      </c>
      <c r="R7805" t="s">
        <v>9</v>
      </c>
      <c r="S7805">
        <v>0</v>
      </c>
      <c r="T7805" t="s">
        <v>18</v>
      </c>
      <c r="V7805">
        <v>233.4</v>
      </c>
      <c r="W7805">
        <v>8.25</v>
      </c>
      <c r="X7805">
        <v>1507</v>
      </c>
      <c r="Y7805">
        <v>4646</v>
      </c>
      <c r="Z7805">
        <f t="shared" si="501"/>
        <v>1161500</v>
      </c>
      <c r="AF7805" t="s">
        <v>28</v>
      </c>
      <c r="AG7805">
        <v>2</v>
      </c>
      <c r="AH7805" t="s">
        <v>47</v>
      </c>
      <c r="AI7805">
        <v>0.2601</v>
      </c>
      <c r="AJ7805" s="4">
        <v>3921.7814260485211</v>
      </c>
      <c r="AK7805">
        <f t="shared" si="502"/>
        <v>980445.35651213024</v>
      </c>
      <c r="AL7805">
        <v>1005</v>
      </c>
      <c r="AM7805">
        <f t="shared" si="503"/>
        <v>0.66688785666887862</v>
      </c>
      <c r="AN7805" s="4">
        <v>3098.5773059581475</v>
      </c>
      <c r="AO7805">
        <f t="shared" si="504"/>
        <v>774644.32648953691</v>
      </c>
      <c r="AP7805">
        <v>79</v>
      </c>
      <c r="AQ7805">
        <v>11</v>
      </c>
    </row>
    <row r="7806" spans="1:43" x14ac:dyDescent="0.2">
      <c r="A7806" t="s">
        <v>157</v>
      </c>
      <c r="B7806" t="s">
        <v>41</v>
      </c>
      <c r="C7806" t="s">
        <v>63</v>
      </c>
      <c r="D7806" t="s">
        <v>9</v>
      </c>
      <c r="L7806" t="s">
        <v>8</v>
      </c>
      <c r="M7806" t="s">
        <v>14</v>
      </c>
      <c r="N7806">
        <v>324342.40000000002</v>
      </c>
      <c r="O7806" t="s">
        <v>64</v>
      </c>
      <c r="P7806">
        <v>442</v>
      </c>
      <c r="Q7806">
        <v>4</v>
      </c>
      <c r="R7806" t="s">
        <v>9</v>
      </c>
      <c r="S7806">
        <v>0</v>
      </c>
      <c r="T7806" t="s">
        <v>18</v>
      </c>
      <c r="V7806">
        <v>233.4</v>
      </c>
      <c r="W7806">
        <v>8.25</v>
      </c>
      <c r="X7806">
        <v>1507</v>
      </c>
      <c r="Y7806">
        <v>4646</v>
      </c>
      <c r="Z7806">
        <f t="shared" si="501"/>
        <v>1161500</v>
      </c>
      <c r="AF7806" t="s">
        <v>28</v>
      </c>
      <c r="AG7806">
        <v>1</v>
      </c>
      <c r="AH7806" t="s">
        <v>46</v>
      </c>
      <c r="AI7806">
        <v>0.72250000000000003</v>
      </c>
      <c r="AJ7806" s="4">
        <v>3921.7814260485211</v>
      </c>
      <c r="AK7806">
        <f t="shared" si="502"/>
        <v>980445.35651213024</v>
      </c>
      <c r="AL7806">
        <v>1005</v>
      </c>
      <c r="AM7806">
        <f t="shared" si="503"/>
        <v>0.66688785666887862</v>
      </c>
      <c r="AN7806" s="4">
        <v>3098.5773059581475</v>
      </c>
      <c r="AO7806">
        <f t="shared" si="504"/>
        <v>774644.32648953691</v>
      </c>
      <c r="AP7806">
        <v>79</v>
      </c>
      <c r="AQ7806">
        <v>11</v>
      </c>
    </row>
    <row r="7807" spans="1:43" x14ac:dyDescent="0.2">
      <c r="A7807" t="s">
        <v>157</v>
      </c>
      <c r="B7807" t="s">
        <v>41</v>
      </c>
      <c r="C7807" t="s">
        <v>63</v>
      </c>
      <c r="D7807" t="s">
        <v>9</v>
      </c>
      <c r="L7807" t="s">
        <v>8</v>
      </c>
      <c r="M7807" t="s">
        <v>38</v>
      </c>
      <c r="N7807">
        <v>324342.40000000002</v>
      </c>
      <c r="O7807" t="s">
        <v>64</v>
      </c>
      <c r="P7807">
        <v>442</v>
      </c>
      <c r="Q7807">
        <v>4</v>
      </c>
      <c r="R7807" t="s">
        <v>9</v>
      </c>
      <c r="S7807">
        <v>0</v>
      </c>
      <c r="T7807" t="s">
        <v>18</v>
      </c>
      <c r="V7807">
        <v>233.4</v>
      </c>
      <c r="W7807">
        <v>8.25</v>
      </c>
      <c r="X7807">
        <v>1507</v>
      </c>
      <c r="Y7807">
        <v>4646</v>
      </c>
      <c r="Z7807">
        <f t="shared" si="501"/>
        <v>1161500</v>
      </c>
      <c r="AF7807" t="s">
        <v>28</v>
      </c>
      <c r="AG7807">
        <v>2</v>
      </c>
      <c r="AH7807" t="s">
        <v>46</v>
      </c>
      <c r="AI7807">
        <v>1.1559999999999999</v>
      </c>
      <c r="AJ7807" s="4">
        <v>3921.7814260485211</v>
      </c>
      <c r="AK7807">
        <f t="shared" si="502"/>
        <v>980445.35651213024</v>
      </c>
      <c r="AL7807">
        <v>1005</v>
      </c>
      <c r="AM7807">
        <f t="shared" si="503"/>
        <v>0.66688785666887862</v>
      </c>
      <c r="AN7807" s="4">
        <v>3098.5773059581475</v>
      </c>
      <c r="AO7807">
        <f t="shared" si="504"/>
        <v>774644.32648953691</v>
      </c>
      <c r="AP7807">
        <v>79</v>
      </c>
      <c r="AQ7807">
        <v>11</v>
      </c>
    </row>
    <row r="7808" spans="1:43" x14ac:dyDescent="0.2">
      <c r="A7808" t="s">
        <v>157</v>
      </c>
      <c r="B7808" t="s">
        <v>41</v>
      </c>
      <c r="C7808" t="s">
        <v>63</v>
      </c>
      <c r="D7808" t="s">
        <v>9</v>
      </c>
      <c r="L7808" t="s">
        <v>8</v>
      </c>
      <c r="M7808" t="s">
        <v>14</v>
      </c>
      <c r="N7808">
        <v>324342.40000000002</v>
      </c>
      <c r="O7808" t="s">
        <v>64</v>
      </c>
      <c r="P7808">
        <v>442</v>
      </c>
      <c r="Q7808">
        <v>4</v>
      </c>
      <c r="R7808" t="s">
        <v>9</v>
      </c>
      <c r="S7808">
        <v>0</v>
      </c>
      <c r="T7808" t="s">
        <v>18</v>
      </c>
      <c r="V7808">
        <v>233.4</v>
      </c>
      <c r="W7808">
        <v>8.25</v>
      </c>
      <c r="X7808">
        <v>1507</v>
      </c>
      <c r="Y7808">
        <v>4646</v>
      </c>
      <c r="Z7808">
        <f t="shared" si="501"/>
        <v>1161500</v>
      </c>
      <c r="AF7808" t="s">
        <v>28</v>
      </c>
      <c r="AG7808">
        <v>3</v>
      </c>
      <c r="AH7808" t="s">
        <v>46</v>
      </c>
      <c r="AI7808">
        <v>2.774</v>
      </c>
      <c r="AJ7808" s="4">
        <v>3921.7814260485211</v>
      </c>
      <c r="AK7808">
        <f t="shared" si="502"/>
        <v>980445.35651213024</v>
      </c>
      <c r="AL7808">
        <v>1005</v>
      </c>
      <c r="AM7808">
        <f t="shared" si="503"/>
        <v>0.66688785666887862</v>
      </c>
      <c r="AN7808" s="4">
        <v>3098.5773059581475</v>
      </c>
      <c r="AO7808">
        <f t="shared" si="504"/>
        <v>774644.32648953691</v>
      </c>
      <c r="AP7808">
        <v>79</v>
      </c>
      <c r="AQ7808">
        <v>11</v>
      </c>
    </row>
    <row r="7809" spans="1:43" x14ac:dyDescent="0.2">
      <c r="A7809" t="s">
        <v>157</v>
      </c>
      <c r="B7809" t="s">
        <v>41</v>
      </c>
      <c r="C7809" t="s">
        <v>63</v>
      </c>
      <c r="D7809" t="s">
        <v>9</v>
      </c>
      <c r="L7809" t="s">
        <v>8</v>
      </c>
      <c r="M7809" t="s">
        <v>38</v>
      </c>
      <c r="N7809">
        <v>324342.40000000002</v>
      </c>
      <c r="O7809" t="s">
        <v>64</v>
      </c>
      <c r="P7809">
        <v>442</v>
      </c>
      <c r="Q7809">
        <v>4</v>
      </c>
      <c r="R7809" t="s">
        <v>9</v>
      </c>
      <c r="S7809">
        <v>0</v>
      </c>
      <c r="T7809" t="s">
        <v>18</v>
      </c>
      <c r="V7809">
        <v>233.4</v>
      </c>
      <c r="W7809">
        <v>8.25</v>
      </c>
      <c r="X7809">
        <v>1507</v>
      </c>
      <c r="Y7809">
        <v>4646</v>
      </c>
      <c r="Z7809">
        <f t="shared" si="501"/>
        <v>1161500</v>
      </c>
      <c r="AF7809" t="s">
        <v>28</v>
      </c>
      <c r="AG7809">
        <v>3</v>
      </c>
      <c r="AH7809" t="s">
        <v>47</v>
      </c>
      <c r="AI7809">
        <v>2.774</v>
      </c>
      <c r="AJ7809" s="4">
        <v>3921.7814260485211</v>
      </c>
      <c r="AK7809">
        <f t="shared" si="502"/>
        <v>980445.35651213024</v>
      </c>
      <c r="AL7809">
        <v>1005</v>
      </c>
      <c r="AM7809">
        <f t="shared" si="503"/>
        <v>0.66688785666887862</v>
      </c>
      <c r="AN7809" s="4">
        <v>3098.5773059581475</v>
      </c>
      <c r="AO7809">
        <f t="shared" si="504"/>
        <v>774644.32648953691</v>
      </c>
      <c r="AP7809">
        <v>79</v>
      </c>
      <c r="AQ7809">
        <v>11</v>
      </c>
    </row>
    <row r="7810" spans="1:43" x14ac:dyDescent="0.2">
      <c r="A7810" t="s">
        <v>157</v>
      </c>
      <c r="B7810" t="s">
        <v>41</v>
      </c>
      <c r="C7810" t="s">
        <v>63</v>
      </c>
      <c r="D7810" t="s">
        <v>9</v>
      </c>
      <c r="L7810" t="s">
        <v>8</v>
      </c>
      <c r="M7810" t="s">
        <v>14</v>
      </c>
      <c r="N7810">
        <v>324342.40000000002</v>
      </c>
      <c r="O7810" t="s">
        <v>64</v>
      </c>
      <c r="P7810">
        <v>442</v>
      </c>
      <c r="Q7810">
        <v>4</v>
      </c>
      <c r="R7810" t="s">
        <v>9</v>
      </c>
      <c r="S7810">
        <v>0</v>
      </c>
      <c r="T7810" t="s">
        <v>18</v>
      </c>
      <c r="V7810">
        <v>233.4</v>
      </c>
      <c r="W7810">
        <v>8.25</v>
      </c>
      <c r="X7810">
        <v>1507</v>
      </c>
      <c r="Y7810">
        <v>4646</v>
      </c>
      <c r="Z7810">
        <f t="shared" si="501"/>
        <v>1161500</v>
      </c>
      <c r="AF7810" t="s">
        <v>28</v>
      </c>
      <c r="AG7810">
        <v>3</v>
      </c>
      <c r="AH7810" t="s">
        <v>47</v>
      </c>
      <c r="AI7810">
        <v>0.63580000000000003</v>
      </c>
      <c r="AJ7810" s="4">
        <v>3921.7814260485211</v>
      </c>
      <c r="AK7810">
        <f t="shared" si="502"/>
        <v>980445.35651213024</v>
      </c>
      <c r="AL7810">
        <v>1005</v>
      </c>
      <c r="AM7810">
        <f t="shared" si="503"/>
        <v>0.66688785666887862</v>
      </c>
      <c r="AN7810" s="4">
        <v>3098.5773059581475</v>
      </c>
      <c r="AO7810">
        <f t="shared" si="504"/>
        <v>774644.32648953691</v>
      </c>
      <c r="AP7810">
        <v>79</v>
      </c>
      <c r="AQ7810">
        <v>11</v>
      </c>
    </row>
    <row r="7811" spans="1:43" x14ac:dyDescent="0.2">
      <c r="A7811" t="s">
        <v>157</v>
      </c>
      <c r="B7811" t="s">
        <v>41</v>
      </c>
      <c r="C7811" t="s">
        <v>63</v>
      </c>
      <c r="D7811" t="s">
        <v>9</v>
      </c>
      <c r="L7811" t="s">
        <v>8</v>
      </c>
      <c r="M7811" t="s">
        <v>38</v>
      </c>
      <c r="N7811">
        <v>324342.40000000002</v>
      </c>
      <c r="O7811" t="s">
        <v>64</v>
      </c>
      <c r="P7811">
        <v>442</v>
      </c>
      <c r="Q7811">
        <v>4</v>
      </c>
      <c r="R7811" t="s">
        <v>9</v>
      </c>
      <c r="S7811">
        <v>0</v>
      </c>
      <c r="T7811" t="s">
        <v>18</v>
      </c>
      <c r="V7811">
        <v>233.4</v>
      </c>
      <c r="W7811">
        <v>8.25</v>
      </c>
      <c r="X7811">
        <v>1507</v>
      </c>
      <c r="Y7811">
        <v>4646</v>
      </c>
      <c r="Z7811">
        <f t="shared" si="501"/>
        <v>1161500</v>
      </c>
      <c r="AF7811" t="s">
        <v>28</v>
      </c>
      <c r="AG7811">
        <v>1</v>
      </c>
      <c r="AH7811" t="s">
        <v>46</v>
      </c>
      <c r="AI7811">
        <v>3.2080000000000002</v>
      </c>
      <c r="AJ7811" s="4">
        <v>3921.7814260485211</v>
      </c>
      <c r="AK7811">
        <f t="shared" si="502"/>
        <v>980445.35651213024</v>
      </c>
      <c r="AL7811">
        <v>1005</v>
      </c>
      <c r="AM7811">
        <f t="shared" si="503"/>
        <v>0.66688785666887862</v>
      </c>
      <c r="AN7811" s="4">
        <v>3098.5773059581475</v>
      </c>
      <c r="AO7811">
        <f t="shared" si="504"/>
        <v>774644.32648953691</v>
      </c>
      <c r="AP7811">
        <v>79</v>
      </c>
      <c r="AQ7811">
        <v>11</v>
      </c>
    </row>
    <row r="7812" spans="1:43" x14ac:dyDescent="0.2">
      <c r="A7812" t="s">
        <v>157</v>
      </c>
      <c r="B7812" t="s">
        <v>41</v>
      </c>
      <c r="C7812" t="s">
        <v>63</v>
      </c>
      <c r="D7812" t="s">
        <v>9</v>
      </c>
      <c r="L7812" t="s">
        <v>8</v>
      </c>
      <c r="M7812" t="s">
        <v>14</v>
      </c>
      <c r="N7812">
        <v>324342.40000000002</v>
      </c>
      <c r="O7812" t="s">
        <v>64</v>
      </c>
      <c r="P7812">
        <v>442</v>
      </c>
      <c r="Q7812">
        <v>4</v>
      </c>
      <c r="R7812" t="s">
        <v>9</v>
      </c>
      <c r="S7812">
        <v>0</v>
      </c>
      <c r="T7812" t="s">
        <v>18</v>
      </c>
      <c r="V7812">
        <v>233.4</v>
      </c>
      <c r="W7812">
        <v>8.25</v>
      </c>
      <c r="X7812">
        <v>1507</v>
      </c>
      <c r="Y7812">
        <v>4646</v>
      </c>
      <c r="Z7812">
        <f t="shared" si="501"/>
        <v>1161500</v>
      </c>
      <c r="AF7812" t="s">
        <v>28</v>
      </c>
      <c r="AG7812">
        <v>3</v>
      </c>
      <c r="AH7812" t="s">
        <v>46</v>
      </c>
      <c r="AI7812">
        <v>2.254</v>
      </c>
      <c r="AJ7812" s="4">
        <v>3921.7814260485211</v>
      </c>
      <c r="AK7812">
        <f t="shared" si="502"/>
        <v>980445.35651213024</v>
      </c>
      <c r="AL7812">
        <v>1005</v>
      </c>
      <c r="AM7812">
        <f t="shared" si="503"/>
        <v>0.66688785666887862</v>
      </c>
      <c r="AN7812" s="4">
        <v>3098.5773059581475</v>
      </c>
      <c r="AO7812">
        <f t="shared" si="504"/>
        <v>774644.32648953691</v>
      </c>
      <c r="AP7812">
        <v>79</v>
      </c>
      <c r="AQ7812">
        <v>11</v>
      </c>
    </row>
    <row r="7813" spans="1:43" x14ac:dyDescent="0.2">
      <c r="A7813" t="s">
        <v>157</v>
      </c>
      <c r="B7813" t="s">
        <v>41</v>
      </c>
      <c r="C7813" t="s">
        <v>63</v>
      </c>
      <c r="D7813" t="s">
        <v>9</v>
      </c>
      <c r="L7813" t="s">
        <v>8</v>
      </c>
      <c r="M7813" t="s">
        <v>38</v>
      </c>
      <c r="N7813">
        <v>324342.40000000002</v>
      </c>
      <c r="O7813" t="s">
        <v>64</v>
      </c>
      <c r="P7813">
        <v>442</v>
      </c>
      <c r="Q7813">
        <v>4</v>
      </c>
      <c r="R7813" t="s">
        <v>9</v>
      </c>
      <c r="S7813">
        <v>0</v>
      </c>
      <c r="T7813" t="s">
        <v>18</v>
      </c>
      <c r="V7813">
        <v>233.4</v>
      </c>
      <c r="W7813">
        <v>8.25</v>
      </c>
      <c r="X7813">
        <v>1507</v>
      </c>
      <c r="Y7813">
        <v>4646</v>
      </c>
      <c r="Z7813">
        <f t="shared" si="501"/>
        <v>1161500</v>
      </c>
      <c r="AF7813" t="s">
        <v>28</v>
      </c>
      <c r="AG7813">
        <v>4</v>
      </c>
      <c r="AH7813" t="s">
        <v>46</v>
      </c>
      <c r="AI7813">
        <v>1.4159999999999999</v>
      </c>
      <c r="AJ7813" s="4">
        <v>3921.7814260485211</v>
      </c>
      <c r="AK7813">
        <f t="shared" si="502"/>
        <v>980445.35651213024</v>
      </c>
      <c r="AL7813">
        <v>1005</v>
      </c>
      <c r="AM7813">
        <f t="shared" si="503"/>
        <v>0.66688785666887862</v>
      </c>
      <c r="AN7813" s="4">
        <v>3098.5773059581475</v>
      </c>
      <c r="AO7813">
        <f t="shared" si="504"/>
        <v>774644.32648953691</v>
      </c>
      <c r="AP7813">
        <v>79</v>
      </c>
      <c r="AQ7813">
        <v>11</v>
      </c>
    </row>
    <row r="7814" spans="1:43" x14ac:dyDescent="0.2">
      <c r="A7814" t="s">
        <v>157</v>
      </c>
      <c r="B7814" t="s">
        <v>41</v>
      </c>
      <c r="C7814" t="s">
        <v>63</v>
      </c>
      <c r="D7814" t="s">
        <v>9</v>
      </c>
      <c r="L7814" t="s">
        <v>8</v>
      </c>
      <c r="M7814" t="s">
        <v>14</v>
      </c>
      <c r="N7814">
        <v>324342.40000000002</v>
      </c>
      <c r="O7814" t="s">
        <v>64</v>
      </c>
      <c r="P7814">
        <v>442</v>
      </c>
      <c r="Q7814">
        <v>4</v>
      </c>
      <c r="R7814" t="s">
        <v>9</v>
      </c>
      <c r="S7814">
        <v>0</v>
      </c>
      <c r="T7814" t="s">
        <v>18</v>
      </c>
      <c r="V7814">
        <v>233.4</v>
      </c>
      <c r="W7814">
        <v>8.25</v>
      </c>
      <c r="X7814">
        <v>1507</v>
      </c>
      <c r="Y7814">
        <v>4646</v>
      </c>
      <c r="Z7814">
        <f t="shared" si="501"/>
        <v>1161500</v>
      </c>
      <c r="AF7814" t="s">
        <v>28</v>
      </c>
      <c r="AG7814">
        <v>3</v>
      </c>
      <c r="AH7814" t="s">
        <v>46</v>
      </c>
      <c r="AI7814">
        <v>2.5720000000000001</v>
      </c>
      <c r="AJ7814" s="4">
        <v>3921.7814260485211</v>
      </c>
      <c r="AK7814">
        <f t="shared" si="502"/>
        <v>980445.35651213024</v>
      </c>
      <c r="AL7814">
        <v>1005</v>
      </c>
      <c r="AM7814">
        <f t="shared" si="503"/>
        <v>0.66688785666887862</v>
      </c>
      <c r="AN7814" s="4">
        <v>3098.5773059581475</v>
      </c>
      <c r="AO7814">
        <f t="shared" si="504"/>
        <v>774644.32648953691</v>
      </c>
      <c r="AP7814">
        <v>79</v>
      </c>
      <c r="AQ7814">
        <v>11</v>
      </c>
    </row>
    <row r="7815" spans="1:43" x14ac:dyDescent="0.2">
      <c r="A7815" t="s">
        <v>157</v>
      </c>
      <c r="B7815" t="s">
        <v>41</v>
      </c>
      <c r="C7815" t="s">
        <v>63</v>
      </c>
      <c r="D7815" t="s">
        <v>9</v>
      </c>
      <c r="L7815" t="s">
        <v>8</v>
      </c>
      <c r="M7815" t="s">
        <v>38</v>
      </c>
      <c r="N7815">
        <v>324342.40000000002</v>
      </c>
      <c r="O7815" t="s">
        <v>64</v>
      </c>
      <c r="P7815">
        <v>442</v>
      </c>
      <c r="Q7815">
        <v>4</v>
      </c>
      <c r="R7815" t="s">
        <v>9</v>
      </c>
      <c r="S7815">
        <v>0</v>
      </c>
      <c r="T7815" t="s">
        <v>18</v>
      </c>
      <c r="V7815">
        <v>233.4</v>
      </c>
      <c r="W7815">
        <v>8.25</v>
      </c>
      <c r="X7815">
        <v>1507</v>
      </c>
      <c r="Y7815">
        <v>4646</v>
      </c>
      <c r="Z7815">
        <f t="shared" si="501"/>
        <v>1161500</v>
      </c>
      <c r="AF7815" t="s">
        <v>28</v>
      </c>
      <c r="AG7815">
        <v>2</v>
      </c>
      <c r="AH7815" t="s">
        <v>46</v>
      </c>
      <c r="AI7815">
        <v>19.91</v>
      </c>
      <c r="AJ7815" s="4">
        <v>3921.7814260485211</v>
      </c>
      <c r="AK7815">
        <f t="shared" si="502"/>
        <v>980445.35651213024</v>
      </c>
      <c r="AL7815">
        <v>1005</v>
      </c>
      <c r="AM7815">
        <f t="shared" si="503"/>
        <v>0.66688785666887862</v>
      </c>
      <c r="AN7815" s="4">
        <v>3098.5773059581475</v>
      </c>
      <c r="AO7815">
        <f t="shared" si="504"/>
        <v>774644.32648953691</v>
      </c>
      <c r="AP7815">
        <v>79</v>
      </c>
      <c r="AQ7815">
        <v>11</v>
      </c>
    </row>
    <row r="7816" spans="1:43" x14ac:dyDescent="0.2">
      <c r="A7816" t="s">
        <v>157</v>
      </c>
      <c r="B7816" t="s">
        <v>41</v>
      </c>
      <c r="C7816" t="s">
        <v>63</v>
      </c>
      <c r="D7816" t="s">
        <v>9</v>
      </c>
      <c r="L7816" t="s">
        <v>8</v>
      </c>
      <c r="M7816" t="s">
        <v>14</v>
      </c>
      <c r="N7816">
        <v>324342.40000000002</v>
      </c>
      <c r="O7816" t="s">
        <v>64</v>
      </c>
      <c r="P7816">
        <v>442</v>
      </c>
      <c r="Q7816">
        <v>4</v>
      </c>
      <c r="R7816" t="s">
        <v>9</v>
      </c>
      <c r="S7816">
        <v>0</v>
      </c>
      <c r="T7816" t="s">
        <v>18</v>
      </c>
      <c r="V7816">
        <v>233.4</v>
      </c>
      <c r="W7816">
        <v>8.25</v>
      </c>
      <c r="X7816">
        <v>1507</v>
      </c>
      <c r="Y7816">
        <v>4646</v>
      </c>
      <c r="Z7816">
        <f t="shared" si="501"/>
        <v>1161500</v>
      </c>
      <c r="AF7816" t="s">
        <v>28</v>
      </c>
      <c r="AG7816">
        <v>18</v>
      </c>
      <c r="AH7816" t="s">
        <v>47</v>
      </c>
      <c r="AI7816">
        <v>0.78029999999999999</v>
      </c>
      <c r="AJ7816" s="4">
        <v>3921.7814260485211</v>
      </c>
      <c r="AK7816">
        <f t="shared" si="502"/>
        <v>980445.35651213024</v>
      </c>
      <c r="AL7816">
        <v>1005</v>
      </c>
      <c r="AM7816">
        <f t="shared" si="503"/>
        <v>0.66688785666887862</v>
      </c>
      <c r="AN7816" s="4">
        <v>3098.5773059581475</v>
      </c>
      <c r="AO7816">
        <f t="shared" si="504"/>
        <v>774644.32648953691</v>
      </c>
      <c r="AP7816">
        <v>79</v>
      </c>
      <c r="AQ7816">
        <v>11</v>
      </c>
    </row>
    <row r="7817" spans="1:43" x14ac:dyDescent="0.2">
      <c r="A7817" t="s">
        <v>157</v>
      </c>
      <c r="B7817" t="s">
        <v>41</v>
      </c>
      <c r="C7817" t="s">
        <v>63</v>
      </c>
      <c r="D7817" t="s">
        <v>9</v>
      </c>
      <c r="L7817" t="s">
        <v>8</v>
      </c>
      <c r="M7817" t="s">
        <v>38</v>
      </c>
      <c r="N7817">
        <v>324342.40000000002</v>
      </c>
      <c r="O7817" t="s">
        <v>64</v>
      </c>
      <c r="P7817">
        <v>442</v>
      </c>
      <c r="Q7817">
        <v>4</v>
      </c>
      <c r="R7817" t="s">
        <v>9</v>
      </c>
      <c r="S7817">
        <v>0</v>
      </c>
      <c r="T7817" t="s">
        <v>18</v>
      </c>
      <c r="V7817">
        <v>233.4</v>
      </c>
      <c r="W7817">
        <v>8.25</v>
      </c>
      <c r="X7817">
        <v>1507</v>
      </c>
      <c r="Y7817">
        <v>4646</v>
      </c>
      <c r="Z7817">
        <f t="shared" si="501"/>
        <v>1161500</v>
      </c>
      <c r="AF7817" t="s">
        <v>28</v>
      </c>
      <c r="AG7817">
        <v>2</v>
      </c>
      <c r="AH7817" t="s">
        <v>46</v>
      </c>
      <c r="AI7817">
        <v>0.3468</v>
      </c>
      <c r="AJ7817" s="4">
        <v>3921.7814260485211</v>
      </c>
      <c r="AK7817">
        <f t="shared" si="502"/>
        <v>980445.35651213024</v>
      </c>
      <c r="AL7817">
        <v>1005</v>
      </c>
      <c r="AM7817">
        <f t="shared" si="503"/>
        <v>0.66688785666887862</v>
      </c>
      <c r="AN7817" s="4">
        <v>3098.5773059581475</v>
      </c>
      <c r="AO7817">
        <f t="shared" si="504"/>
        <v>774644.32648953691</v>
      </c>
      <c r="AP7817">
        <v>79</v>
      </c>
      <c r="AQ7817">
        <v>11</v>
      </c>
    </row>
    <row r="7818" spans="1:43" x14ac:dyDescent="0.2">
      <c r="A7818" t="s">
        <v>157</v>
      </c>
      <c r="B7818" t="s">
        <v>41</v>
      </c>
      <c r="C7818" t="s">
        <v>63</v>
      </c>
      <c r="D7818" t="s">
        <v>9</v>
      </c>
      <c r="L7818" t="s">
        <v>8</v>
      </c>
      <c r="M7818" t="s">
        <v>14</v>
      </c>
      <c r="N7818">
        <v>324342.40000000002</v>
      </c>
      <c r="O7818" t="s">
        <v>64</v>
      </c>
      <c r="P7818">
        <v>442</v>
      </c>
      <c r="Q7818">
        <v>4</v>
      </c>
      <c r="R7818" t="s">
        <v>9</v>
      </c>
      <c r="S7818">
        <v>0</v>
      </c>
      <c r="T7818" t="s">
        <v>18</v>
      </c>
      <c r="V7818">
        <v>233.4</v>
      </c>
      <c r="W7818">
        <v>8.25</v>
      </c>
      <c r="X7818">
        <v>1507</v>
      </c>
      <c r="Y7818">
        <v>4646</v>
      </c>
      <c r="Z7818">
        <f t="shared" si="501"/>
        <v>1161500</v>
      </c>
      <c r="AF7818" t="s">
        <v>28</v>
      </c>
      <c r="AG7818">
        <v>1</v>
      </c>
      <c r="AH7818" t="s">
        <v>47</v>
      </c>
      <c r="AI7818">
        <v>0.66469999999999996</v>
      </c>
      <c r="AJ7818" s="4">
        <v>3921.7814260485211</v>
      </c>
      <c r="AK7818">
        <f t="shared" si="502"/>
        <v>980445.35651213024</v>
      </c>
      <c r="AL7818">
        <v>1005</v>
      </c>
      <c r="AM7818">
        <f t="shared" si="503"/>
        <v>0.66688785666887862</v>
      </c>
      <c r="AN7818" s="4">
        <v>3098.5773059581475</v>
      </c>
      <c r="AO7818">
        <f t="shared" si="504"/>
        <v>774644.32648953691</v>
      </c>
      <c r="AP7818">
        <v>79</v>
      </c>
      <c r="AQ7818">
        <v>11</v>
      </c>
    </row>
    <row r="7819" spans="1:43" x14ac:dyDescent="0.2">
      <c r="A7819" t="s">
        <v>157</v>
      </c>
      <c r="B7819" t="s">
        <v>41</v>
      </c>
      <c r="C7819" t="s">
        <v>63</v>
      </c>
      <c r="D7819" t="s">
        <v>9</v>
      </c>
      <c r="L7819" t="s">
        <v>8</v>
      </c>
      <c r="M7819" t="s">
        <v>38</v>
      </c>
      <c r="N7819">
        <v>324342.40000000002</v>
      </c>
      <c r="O7819" t="s">
        <v>64</v>
      </c>
      <c r="P7819">
        <v>442</v>
      </c>
      <c r="Q7819">
        <v>4</v>
      </c>
      <c r="R7819" t="s">
        <v>9</v>
      </c>
      <c r="S7819">
        <v>0</v>
      </c>
      <c r="T7819" t="s">
        <v>18</v>
      </c>
      <c r="V7819">
        <v>233.4</v>
      </c>
      <c r="W7819">
        <v>8.25</v>
      </c>
      <c r="X7819">
        <v>1507</v>
      </c>
      <c r="Y7819">
        <v>4646</v>
      </c>
      <c r="Z7819">
        <f t="shared" si="501"/>
        <v>1161500</v>
      </c>
      <c r="AF7819" t="s">
        <v>28</v>
      </c>
      <c r="AG7819">
        <v>1</v>
      </c>
      <c r="AH7819" t="s">
        <v>47</v>
      </c>
      <c r="AI7819">
        <v>0.75139999999999996</v>
      </c>
      <c r="AJ7819" s="4">
        <v>3921.7814260485211</v>
      </c>
      <c r="AK7819">
        <f t="shared" si="502"/>
        <v>980445.35651213024</v>
      </c>
      <c r="AL7819">
        <v>1005</v>
      </c>
      <c r="AM7819">
        <f t="shared" si="503"/>
        <v>0.66688785666887862</v>
      </c>
      <c r="AN7819" s="4">
        <v>3098.5773059581475</v>
      </c>
      <c r="AO7819">
        <f t="shared" si="504"/>
        <v>774644.32648953691</v>
      </c>
      <c r="AP7819">
        <v>79</v>
      </c>
      <c r="AQ7819">
        <v>11</v>
      </c>
    </row>
    <row r="7820" spans="1:43" x14ac:dyDescent="0.2">
      <c r="A7820" t="s">
        <v>157</v>
      </c>
      <c r="B7820" t="s">
        <v>41</v>
      </c>
      <c r="C7820" t="s">
        <v>63</v>
      </c>
      <c r="D7820" t="s">
        <v>9</v>
      </c>
      <c r="L7820" t="s">
        <v>8</v>
      </c>
      <c r="M7820" t="s">
        <v>14</v>
      </c>
      <c r="N7820">
        <v>324342.40000000002</v>
      </c>
      <c r="O7820" t="s">
        <v>64</v>
      </c>
      <c r="P7820">
        <v>442</v>
      </c>
      <c r="Q7820">
        <v>4</v>
      </c>
      <c r="R7820" t="s">
        <v>9</v>
      </c>
      <c r="S7820">
        <v>0</v>
      </c>
      <c r="T7820" t="s">
        <v>18</v>
      </c>
      <c r="V7820">
        <v>233.4</v>
      </c>
      <c r="W7820">
        <v>8.25</v>
      </c>
      <c r="X7820">
        <v>1507</v>
      </c>
      <c r="Y7820">
        <v>4646</v>
      </c>
      <c r="Z7820">
        <f t="shared" si="501"/>
        <v>1161500</v>
      </c>
      <c r="AF7820" t="s">
        <v>28</v>
      </c>
      <c r="AG7820">
        <v>1</v>
      </c>
      <c r="AH7820" t="s">
        <v>47</v>
      </c>
      <c r="AI7820">
        <v>0.3468</v>
      </c>
      <c r="AJ7820" s="4">
        <v>3921.7814260485211</v>
      </c>
      <c r="AK7820">
        <f t="shared" si="502"/>
        <v>980445.35651213024</v>
      </c>
      <c r="AL7820">
        <v>1005</v>
      </c>
      <c r="AM7820">
        <f t="shared" si="503"/>
        <v>0.66688785666887862</v>
      </c>
      <c r="AN7820" s="4">
        <v>3098.5773059581475</v>
      </c>
      <c r="AO7820">
        <f t="shared" si="504"/>
        <v>774644.32648953691</v>
      </c>
      <c r="AP7820">
        <v>79</v>
      </c>
      <c r="AQ7820">
        <v>11</v>
      </c>
    </row>
    <row r="7821" spans="1:43" x14ac:dyDescent="0.2">
      <c r="A7821" t="s">
        <v>157</v>
      </c>
      <c r="B7821" t="s">
        <v>41</v>
      </c>
      <c r="C7821" t="s">
        <v>63</v>
      </c>
      <c r="D7821" t="s">
        <v>9</v>
      </c>
      <c r="L7821" t="s">
        <v>8</v>
      </c>
      <c r="M7821" t="s">
        <v>38</v>
      </c>
      <c r="N7821">
        <v>324342.40000000002</v>
      </c>
      <c r="O7821" t="s">
        <v>64</v>
      </c>
      <c r="P7821">
        <v>442</v>
      </c>
      <c r="Q7821">
        <v>4</v>
      </c>
      <c r="R7821" t="s">
        <v>9</v>
      </c>
      <c r="S7821">
        <v>0</v>
      </c>
      <c r="T7821" t="s">
        <v>18</v>
      </c>
      <c r="V7821">
        <v>233.4</v>
      </c>
      <c r="W7821">
        <v>8.25</v>
      </c>
      <c r="X7821">
        <v>1507</v>
      </c>
      <c r="Y7821">
        <v>4646</v>
      </c>
      <c r="Z7821">
        <f t="shared" si="501"/>
        <v>1161500</v>
      </c>
      <c r="AF7821" t="s">
        <v>28</v>
      </c>
      <c r="AG7821">
        <v>1</v>
      </c>
      <c r="AH7821" t="s">
        <v>46</v>
      </c>
      <c r="AI7821">
        <v>0.69359999999999999</v>
      </c>
      <c r="AJ7821" s="4">
        <v>3921.7814260485211</v>
      </c>
      <c r="AK7821">
        <f t="shared" si="502"/>
        <v>980445.35651213024</v>
      </c>
      <c r="AL7821">
        <v>1005</v>
      </c>
      <c r="AM7821">
        <f t="shared" si="503"/>
        <v>0.66688785666887862</v>
      </c>
      <c r="AN7821" s="4">
        <v>3098.5773059581475</v>
      </c>
      <c r="AO7821">
        <f t="shared" si="504"/>
        <v>774644.32648953691</v>
      </c>
      <c r="AP7821">
        <v>79</v>
      </c>
      <c r="AQ7821">
        <v>11</v>
      </c>
    </row>
    <row r="7822" spans="1:43" x14ac:dyDescent="0.2">
      <c r="A7822" t="s">
        <v>157</v>
      </c>
      <c r="B7822" t="s">
        <v>41</v>
      </c>
      <c r="C7822" t="s">
        <v>63</v>
      </c>
      <c r="D7822" t="s">
        <v>9</v>
      </c>
      <c r="L7822" t="s">
        <v>8</v>
      </c>
      <c r="M7822" t="s">
        <v>14</v>
      </c>
      <c r="N7822">
        <v>324342.40000000002</v>
      </c>
      <c r="O7822" t="s">
        <v>64</v>
      </c>
      <c r="P7822">
        <v>442</v>
      </c>
      <c r="Q7822">
        <v>4</v>
      </c>
      <c r="R7822" t="s">
        <v>9</v>
      </c>
      <c r="S7822">
        <v>0</v>
      </c>
      <c r="T7822" t="s">
        <v>18</v>
      </c>
      <c r="V7822">
        <v>233.4</v>
      </c>
      <c r="W7822">
        <v>8.25</v>
      </c>
      <c r="X7822">
        <v>1507</v>
      </c>
      <c r="Y7822">
        <v>4646</v>
      </c>
      <c r="Z7822">
        <f t="shared" si="501"/>
        <v>1161500</v>
      </c>
      <c r="AF7822" t="s">
        <v>28</v>
      </c>
      <c r="AG7822">
        <v>1</v>
      </c>
      <c r="AH7822" t="s">
        <v>46</v>
      </c>
      <c r="AI7822">
        <v>0.20230000000000001</v>
      </c>
      <c r="AJ7822" s="4">
        <v>3921.7814260485211</v>
      </c>
      <c r="AK7822">
        <f t="shared" si="502"/>
        <v>980445.35651213024</v>
      </c>
      <c r="AL7822">
        <v>1005</v>
      </c>
      <c r="AM7822">
        <f t="shared" si="503"/>
        <v>0.66688785666887862</v>
      </c>
      <c r="AN7822" s="4">
        <v>3098.5773059581475</v>
      </c>
      <c r="AO7822">
        <f t="shared" si="504"/>
        <v>774644.32648953691</v>
      </c>
      <c r="AP7822">
        <v>79</v>
      </c>
      <c r="AQ7822">
        <v>11</v>
      </c>
    </row>
    <row r="7823" spans="1:43" x14ac:dyDescent="0.2">
      <c r="A7823" t="s">
        <v>157</v>
      </c>
      <c r="B7823" t="s">
        <v>41</v>
      </c>
      <c r="C7823" t="s">
        <v>63</v>
      </c>
      <c r="D7823" t="s">
        <v>9</v>
      </c>
      <c r="L7823" t="s">
        <v>8</v>
      </c>
      <c r="M7823" t="s">
        <v>38</v>
      </c>
      <c r="N7823">
        <v>324342.40000000002</v>
      </c>
      <c r="O7823" t="s">
        <v>64</v>
      </c>
      <c r="P7823">
        <v>442</v>
      </c>
      <c r="Q7823">
        <v>4</v>
      </c>
      <c r="R7823" t="s">
        <v>9</v>
      </c>
      <c r="S7823">
        <v>0</v>
      </c>
      <c r="T7823" t="s">
        <v>18</v>
      </c>
      <c r="V7823">
        <v>233.4</v>
      </c>
      <c r="W7823">
        <v>8.25</v>
      </c>
      <c r="X7823">
        <v>1507</v>
      </c>
      <c r="Y7823">
        <v>4646</v>
      </c>
      <c r="Z7823">
        <f t="shared" si="501"/>
        <v>1161500</v>
      </c>
      <c r="AF7823" t="s">
        <v>28</v>
      </c>
      <c r="AG7823">
        <v>1</v>
      </c>
      <c r="AH7823" t="s">
        <v>46</v>
      </c>
      <c r="AI7823">
        <v>1.04</v>
      </c>
      <c r="AJ7823" s="4">
        <v>3921.7814260485211</v>
      </c>
      <c r="AK7823">
        <f t="shared" si="502"/>
        <v>980445.35651213024</v>
      </c>
      <c r="AL7823">
        <v>1005</v>
      </c>
      <c r="AM7823">
        <f t="shared" si="503"/>
        <v>0.66688785666887862</v>
      </c>
      <c r="AN7823" s="4">
        <v>3098.5773059581475</v>
      </c>
      <c r="AO7823">
        <f t="shared" si="504"/>
        <v>774644.32648953691</v>
      </c>
      <c r="AP7823">
        <v>79</v>
      </c>
      <c r="AQ7823">
        <v>11</v>
      </c>
    </row>
    <row r="7824" spans="1:43" x14ac:dyDescent="0.2">
      <c r="A7824" t="s">
        <v>157</v>
      </c>
      <c r="B7824" t="s">
        <v>41</v>
      </c>
      <c r="C7824" t="s">
        <v>63</v>
      </c>
      <c r="D7824" t="s">
        <v>9</v>
      </c>
      <c r="L7824" t="s">
        <v>8</v>
      </c>
      <c r="M7824" t="s">
        <v>14</v>
      </c>
      <c r="N7824">
        <v>324342.40000000002</v>
      </c>
      <c r="O7824" t="s">
        <v>64</v>
      </c>
      <c r="P7824">
        <v>442</v>
      </c>
      <c r="Q7824">
        <v>4</v>
      </c>
      <c r="R7824" t="s">
        <v>9</v>
      </c>
      <c r="S7824">
        <v>0</v>
      </c>
      <c r="T7824" t="s">
        <v>18</v>
      </c>
      <c r="V7824">
        <v>233.4</v>
      </c>
      <c r="W7824">
        <v>8.25</v>
      </c>
      <c r="X7824">
        <v>1507</v>
      </c>
      <c r="Y7824">
        <v>4646</v>
      </c>
      <c r="Z7824">
        <f t="shared" si="501"/>
        <v>1161500</v>
      </c>
      <c r="AF7824" t="s">
        <v>28</v>
      </c>
      <c r="AG7824">
        <v>2</v>
      </c>
      <c r="AH7824" t="s">
        <v>47</v>
      </c>
      <c r="AI7824">
        <v>5.0289999999999999</v>
      </c>
      <c r="AJ7824" s="4">
        <v>3921.7814260485211</v>
      </c>
      <c r="AK7824">
        <f t="shared" si="502"/>
        <v>980445.35651213024</v>
      </c>
      <c r="AL7824">
        <v>1005</v>
      </c>
      <c r="AM7824">
        <f t="shared" si="503"/>
        <v>0.66688785666887862</v>
      </c>
      <c r="AN7824" s="4">
        <v>3098.5773059581475</v>
      </c>
      <c r="AO7824">
        <f t="shared" si="504"/>
        <v>774644.32648953691</v>
      </c>
      <c r="AP7824">
        <v>79</v>
      </c>
      <c r="AQ7824">
        <v>11</v>
      </c>
    </row>
    <row r="7825" spans="1:43" x14ac:dyDescent="0.2">
      <c r="A7825" t="s">
        <v>157</v>
      </c>
      <c r="B7825" t="s">
        <v>41</v>
      </c>
      <c r="C7825" t="s">
        <v>63</v>
      </c>
      <c r="D7825" t="s">
        <v>9</v>
      </c>
      <c r="L7825" t="s">
        <v>8</v>
      </c>
      <c r="M7825" t="s">
        <v>38</v>
      </c>
      <c r="N7825">
        <v>324342.40000000002</v>
      </c>
      <c r="O7825" t="s">
        <v>64</v>
      </c>
      <c r="P7825">
        <v>442</v>
      </c>
      <c r="Q7825">
        <v>4</v>
      </c>
      <c r="R7825" t="s">
        <v>9</v>
      </c>
      <c r="S7825">
        <v>0</v>
      </c>
      <c r="T7825" t="s">
        <v>18</v>
      </c>
      <c r="V7825">
        <v>233.4</v>
      </c>
      <c r="W7825">
        <v>8.25</v>
      </c>
      <c r="X7825">
        <v>1507</v>
      </c>
      <c r="Y7825">
        <v>4646</v>
      </c>
      <c r="Z7825">
        <f t="shared" si="501"/>
        <v>1161500</v>
      </c>
      <c r="AF7825" t="s">
        <v>28</v>
      </c>
      <c r="AG7825">
        <v>4</v>
      </c>
      <c r="AH7825" t="s">
        <v>46</v>
      </c>
      <c r="AI7825">
        <v>1.214</v>
      </c>
      <c r="AJ7825" s="4">
        <v>3921.7814260485211</v>
      </c>
      <c r="AK7825">
        <f t="shared" si="502"/>
        <v>980445.35651213024</v>
      </c>
      <c r="AL7825">
        <v>1005</v>
      </c>
      <c r="AM7825">
        <f t="shared" si="503"/>
        <v>0.66688785666887862</v>
      </c>
      <c r="AN7825" s="4">
        <v>3098.5773059581475</v>
      </c>
      <c r="AO7825">
        <f t="shared" si="504"/>
        <v>774644.32648953691</v>
      </c>
      <c r="AP7825">
        <v>79</v>
      </c>
      <c r="AQ7825">
        <v>11</v>
      </c>
    </row>
    <row r="7826" spans="1:43" x14ac:dyDescent="0.2">
      <c r="A7826" t="s">
        <v>157</v>
      </c>
      <c r="B7826" t="s">
        <v>41</v>
      </c>
      <c r="C7826" t="s">
        <v>63</v>
      </c>
      <c r="D7826" t="s">
        <v>9</v>
      </c>
      <c r="L7826" t="s">
        <v>8</v>
      </c>
      <c r="M7826" t="s">
        <v>14</v>
      </c>
      <c r="N7826">
        <v>324342.40000000002</v>
      </c>
      <c r="O7826" t="s">
        <v>64</v>
      </c>
      <c r="P7826">
        <v>442</v>
      </c>
      <c r="Q7826">
        <v>4</v>
      </c>
      <c r="R7826" t="s">
        <v>9</v>
      </c>
      <c r="S7826">
        <v>0</v>
      </c>
      <c r="T7826" t="s">
        <v>18</v>
      </c>
      <c r="V7826">
        <v>233.4</v>
      </c>
      <c r="W7826">
        <v>8.25</v>
      </c>
      <c r="X7826">
        <v>1507</v>
      </c>
      <c r="Y7826">
        <v>4646</v>
      </c>
      <c r="Z7826">
        <f t="shared" si="501"/>
        <v>1161500</v>
      </c>
      <c r="AF7826" t="s">
        <v>28</v>
      </c>
      <c r="AG7826">
        <v>2</v>
      </c>
      <c r="AH7826" t="s">
        <v>47</v>
      </c>
      <c r="AI7826">
        <v>2.8029999999999999</v>
      </c>
      <c r="AJ7826" s="4">
        <v>3921.7814260485211</v>
      </c>
      <c r="AK7826">
        <f t="shared" si="502"/>
        <v>980445.35651213024</v>
      </c>
      <c r="AL7826">
        <v>1005</v>
      </c>
      <c r="AM7826">
        <f t="shared" si="503"/>
        <v>0.66688785666887862</v>
      </c>
      <c r="AN7826" s="4">
        <v>3098.5773059581475</v>
      </c>
      <c r="AO7826">
        <f t="shared" si="504"/>
        <v>774644.32648953691</v>
      </c>
      <c r="AP7826">
        <v>79</v>
      </c>
      <c r="AQ7826">
        <v>11</v>
      </c>
    </row>
    <row r="7827" spans="1:43" x14ac:dyDescent="0.2">
      <c r="A7827" t="s">
        <v>157</v>
      </c>
      <c r="B7827" t="s">
        <v>41</v>
      </c>
      <c r="C7827" t="s">
        <v>63</v>
      </c>
      <c r="D7827" t="s">
        <v>9</v>
      </c>
      <c r="L7827" t="s">
        <v>8</v>
      </c>
      <c r="M7827" t="s">
        <v>38</v>
      </c>
      <c r="N7827">
        <v>324342.40000000002</v>
      </c>
      <c r="O7827" t="s">
        <v>64</v>
      </c>
      <c r="P7827">
        <v>442</v>
      </c>
      <c r="Q7827">
        <v>4</v>
      </c>
      <c r="R7827" t="s">
        <v>9</v>
      </c>
      <c r="S7827">
        <v>0</v>
      </c>
      <c r="T7827" t="s">
        <v>18</v>
      </c>
      <c r="V7827">
        <v>233.4</v>
      </c>
      <c r="W7827">
        <v>8.25</v>
      </c>
      <c r="X7827">
        <v>1507</v>
      </c>
      <c r="Y7827">
        <v>4646</v>
      </c>
      <c r="Z7827">
        <f t="shared" si="501"/>
        <v>1161500</v>
      </c>
      <c r="AF7827" t="s">
        <v>28</v>
      </c>
      <c r="AG7827">
        <v>3</v>
      </c>
      <c r="AH7827" t="s">
        <v>46</v>
      </c>
      <c r="AI7827">
        <v>2.5139999999999998</v>
      </c>
      <c r="AJ7827" s="4">
        <v>3921.7814260485211</v>
      </c>
      <c r="AK7827">
        <f t="shared" si="502"/>
        <v>980445.35651213024</v>
      </c>
      <c r="AL7827">
        <v>1005</v>
      </c>
      <c r="AM7827">
        <f t="shared" si="503"/>
        <v>0.66688785666887862</v>
      </c>
      <c r="AN7827" s="4">
        <v>3098.5773059581475</v>
      </c>
      <c r="AO7827">
        <f t="shared" si="504"/>
        <v>774644.32648953691</v>
      </c>
      <c r="AP7827">
        <v>79</v>
      </c>
      <c r="AQ7827">
        <v>11</v>
      </c>
    </row>
    <row r="7828" spans="1:43" x14ac:dyDescent="0.2">
      <c r="A7828" t="s">
        <v>157</v>
      </c>
      <c r="B7828" t="s">
        <v>41</v>
      </c>
      <c r="C7828" t="s">
        <v>63</v>
      </c>
      <c r="D7828" t="s">
        <v>9</v>
      </c>
      <c r="L7828" t="s">
        <v>8</v>
      </c>
      <c r="M7828" t="s">
        <v>14</v>
      </c>
      <c r="N7828">
        <v>324342.40000000002</v>
      </c>
      <c r="O7828" t="s">
        <v>64</v>
      </c>
      <c r="P7828">
        <v>442</v>
      </c>
      <c r="Q7828">
        <v>4</v>
      </c>
      <c r="R7828" t="s">
        <v>9</v>
      </c>
      <c r="S7828">
        <v>0</v>
      </c>
      <c r="T7828" t="s">
        <v>18</v>
      </c>
      <c r="V7828">
        <v>233.4</v>
      </c>
      <c r="W7828">
        <v>8.25</v>
      </c>
      <c r="X7828">
        <v>1507</v>
      </c>
      <c r="Y7828">
        <v>4646</v>
      </c>
      <c r="Z7828">
        <f t="shared" si="501"/>
        <v>1161500</v>
      </c>
      <c r="AF7828" t="s">
        <v>28</v>
      </c>
      <c r="AG7828">
        <v>3</v>
      </c>
      <c r="AH7828" t="s">
        <v>46</v>
      </c>
      <c r="AI7828">
        <v>2.4849999999999999</v>
      </c>
      <c r="AJ7828" s="4">
        <v>3921.7814260485211</v>
      </c>
      <c r="AK7828">
        <f t="shared" si="502"/>
        <v>980445.35651213024</v>
      </c>
      <c r="AL7828">
        <v>1005</v>
      </c>
      <c r="AM7828">
        <f t="shared" si="503"/>
        <v>0.66688785666887862</v>
      </c>
      <c r="AN7828" s="4">
        <v>3098.5773059581475</v>
      </c>
      <c r="AO7828">
        <f t="shared" si="504"/>
        <v>774644.32648953691</v>
      </c>
      <c r="AP7828">
        <v>79</v>
      </c>
      <c r="AQ7828">
        <v>11</v>
      </c>
    </row>
    <row r="7829" spans="1:43" x14ac:dyDescent="0.2">
      <c r="A7829" t="s">
        <v>157</v>
      </c>
      <c r="B7829" t="s">
        <v>41</v>
      </c>
      <c r="C7829" t="s">
        <v>63</v>
      </c>
      <c r="D7829" t="s">
        <v>9</v>
      </c>
      <c r="L7829" t="s">
        <v>8</v>
      </c>
      <c r="M7829" t="s">
        <v>38</v>
      </c>
      <c r="N7829">
        <v>324342.40000000002</v>
      </c>
      <c r="O7829" t="s">
        <v>64</v>
      </c>
      <c r="P7829">
        <v>442</v>
      </c>
      <c r="Q7829">
        <v>4</v>
      </c>
      <c r="R7829" t="s">
        <v>9</v>
      </c>
      <c r="S7829">
        <v>0</v>
      </c>
      <c r="T7829" t="s">
        <v>18</v>
      </c>
      <c r="V7829">
        <v>233.4</v>
      </c>
      <c r="W7829">
        <v>8.25</v>
      </c>
      <c r="X7829">
        <v>1507</v>
      </c>
      <c r="Y7829">
        <v>4646</v>
      </c>
      <c r="Z7829">
        <f t="shared" si="501"/>
        <v>1161500</v>
      </c>
      <c r="AF7829" t="s">
        <v>28</v>
      </c>
      <c r="AG7829">
        <v>3</v>
      </c>
      <c r="AH7829" t="s">
        <v>46</v>
      </c>
      <c r="AI7829">
        <v>0.4335</v>
      </c>
      <c r="AJ7829" s="4">
        <v>3921.7814260485211</v>
      </c>
      <c r="AK7829">
        <f t="shared" si="502"/>
        <v>980445.35651213024</v>
      </c>
      <c r="AL7829">
        <v>1005</v>
      </c>
      <c r="AM7829">
        <f t="shared" si="503"/>
        <v>0.66688785666887862</v>
      </c>
      <c r="AN7829" s="4">
        <v>3098.5773059581475</v>
      </c>
      <c r="AO7829">
        <f t="shared" si="504"/>
        <v>774644.32648953691</v>
      </c>
      <c r="AP7829">
        <v>79</v>
      </c>
      <c r="AQ7829">
        <v>11</v>
      </c>
    </row>
    <row r="7830" spans="1:43" x14ac:dyDescent="0.2">
      <c r="A7830" t="s">
        <v>157</v>
      </c>
      <c r="B7830" t="s">
        <v>41</v>
      </c>
      <c r="C7830" t="s">
        <v>63</v>
      </c>
      <c r="D7830" t="s">
        <v>9</v>
      </c>
      <c r="L7830" t="s">
        <v>8</v>
      </c>
      <c r="M7830" t="s">
        <v>14</v>
      </c>
      <c r="N7830">
        <v>324342.40000000002</v>
      </c>
      <c r="O7830" t="s">
        <v>64</v>
      </c>
      <c r="P7830">
        <v>442</v>
      </c>
      <c r="Q7830">
        <v>4</v>
      </c>
      <c r="R7830" t="s">
        <v>9</v>
      </c>
      <c r="S7830">
        <v>0</v>
      </c>
      <c r="T7830" t="s">
        <v>18</v>
      </c>
      <c r="V7830">
        <v>233.4</v>
      </c>
      <c r="W7830">
        <v>8.25</v>
      </c>
      <c r="X7830">
        <v>1507</v>
      </c>
      <c r="Y7830">
        <v>4646</v>
      </c>
      <c r="Z7830">
        <f t="shared" si="501"/>
        <v>1161500</v>
      </c>
      <c r="AF7830" t="s">
        <v>28</v>
      </c>
      <c r="AG7830">
        <v>1</v>
      </c>
      <c r="AH7830" t="s">
        <v>46</v>
      </c>
      <c r="AI7830">
        <v>0.28899999999999998</v>
      </c>
      <c r="AJ7830" s="4">
        <v>3921.7814260485211</v>
      </c>
      <c r="AK7830">
        <f t="shared" si="502"/>
        <v>980445.35651213024</v>
      </c>
      <c r="AL7830">
        <v>1005</v>
      </c>
      <c r="AM7830">
        <f t="shared" si="503"/>
        <v>0.66688785666887862</v>
      </c>
      <c r="AN7830" s="4">
        <v>3098.5773059581475</v>
      </c>
      <c r="AO7830">
        <f t="shared" si="504"/>
        <v>774644.32648953691</v>
      </c>
      <c r="AP7830">
        <v>79</v>
      </c>
      <c r="AQ7830">
        <v>11</v>
      </c>
    </row>
    <row r="7831" spans="1:43" x14ac:dyDescent="0.2">
      <c r="A7831" t="s">
        <v>157</v>
      </c>
      <c r="B7831" t="s">
        <v>41</v>
      </c>
      <c r="C7831" t="s">
        <v>63</v>
      </c>
      <c r="D7831" t="s">
        <v>9</v>
      </c>
      <c r="L7831" t="s">
        <v>8</v>
      </c>
      <c r="M7831" t="s">
        <v>38</v>
      </c>
      <c r="N7831">
        <v>324342.40000000002</v>
      </c>
      <c r="O7831" t="s">
        <v>64</v>
      </c>
      <c r="P7831">
        <v>442</v>
      </c>
      <c r="Q7831">
        <v>4</v>
      </c>
      <c r="R7831" t="s">
        <v>9</v>
      </c>
      <c r="S7831">
        <v>0</v>
      </c>
      <c r="T7831" t="s">
        <v>18</v>
      </c>
      <c r="V7831">
        <v>233.4</v>
      </c>
      <c r="W7831">
        <v>8.25</v>
      </c>
      <c r="X7831">
        <v>1507</v>
      </c>
      <c r="Y7831">
        <v>4646</v>
      </c>
      <c r="Z7831">
        <f t="shared" si="501"/>
        <v>1161500</v>
      </c>
      <c r="AF7831" t="s">
        <v>28</v>
      </c>
      <c r="AG7831">
        <v>1</v>
      </c>
      <c r="AH7831" t="s">
        <v>46</v>
      </c>
      <c r="AI7831">
        <v>0.75139999999999996</v>
      </c>
      <c r="AJ7831" s="4">
        <v>3921.7814260485211</v>
      </c>
      <c r="AK7831">
        <f t="shared" si="502"/>
        <v>980445.35651213024</v>
      </c>
      <c r="AL7831">
        <v>1005</v>
      </c>
      <c r="AM7831">
        <f t="shared" si="503"/>
        <v>0.66688785666887862</v>
      </c>
      <c r="AN7831" s="4">
        <v>3098.5773059581475</v>
      </c>
      <c r="AO7831">
        <f t="shared" si="504"/>
        <v>774644.32648953691</v>
      </c>
      <c r="AP7831">
        <v>79</v>
      </c>
      <c r="AQ7831">
        <v>11</v>
      </c>
    </row>
    <row r="7832" spans="1:43" x14ac:dyDescent="0.2">
      <c r="A7832" t="s">
        <v>157</v>
      </c>
      <c r="B7832" t="s">
        <v>41</v>
      </c>
      <c r="C7832" t="s">
        <v>63</v>
      </c>
      <c r="D7832" t="s">
        <v>9</v>
      </c>
      <c r="L7832" t="s">
        <v>8</v>
      </c>
      <c r="M7832" t="s">
        <v>14</v>
      </c>
      <c r="N7832">
        <v>324342.40000000002</v>
      </c>
      <c r="O7832" t="s">
        <v>64</v>
      </c>
      <c r="P7832">
        <v>442</v>
      </c>
      <c r="Q7832">
        <v>4</v>
      </c>
      <c r="R7832" t="s">
        <v>9</v>
      </c>
      <c r="S7832">
        <v>0</v>
      </c>
      <c r="T7832" t="s">
        <v>18</v>
      </c>
      <c r="V7832">
        <v>233.4</v>
      </c>
      <c r="W7832">
        <v>8.25</v>
      </c>
      <c r="X7832">
        <v>1507</v>
      </c>
      <c r="Y7832">
        <v>4646</v>
      </c>
      <c r="Z7832">
        <f t="shared" si="501"/>
        <v>1161500</v>
      </c>
      <c r="AF7832" t="s">
        <v>28</v>
      </c>
      <c r="AG7832">
        <v>2</v>
      </c>
      <c r="AH7832" t="s">
        <v>46</v>
      </c>
      <c r="AI7832">
        <v>0.49130000000000001</v>
      </c>
      <c r="AJ7832" s="4">
        <v>3921.7814260485211</v>
      </c>
      <c r="AK7832">
        <f t="shared" si="502"/>
        <v>980445.35651213024</v>
      </c>
      <c r="AL7832">
        <v>1005</v>
      </c>
      <c r="AM7832">
        <f t="shared" si="503"/>
        <v>0.66688785666887862</v>
      </c>
      <c r="AN7832" s="4">
        <v>3098.5773059581475</v>
      </c>
      <c r="AO7832">
        <f t="shared" si="504"/>
        <v>774644.32648953691</v>
      </c>
      <c r="AP7832">
        <v>79</v>
      </c>
      <c r="AQ7832">
        <v>11</v>
      </c>
    </row>
    <row r="7833" spans="1:43" x14ac:dyDescent="0.2">
      <c r="A7833" t="s">
        <v>157</v>
      </c>
      <c r="B7833" t="s">
        <v>41</v>
      </c>
      <c r="C7833" t="s">
        <v>63</v>
      </c>
      <c r="D7833" t="s">
        <v>9</v>
      </c>
      <c r="L7833" t="s">
        <v>8</v>
      </c>
      <c r="M7833" t="s">
        <v>38</v>
      </c>
      <c r="N7833">
        <v>324342.40000000002</v>
      </c>
      <c r="O7833" t="s">
        <v>64</v>
      </c>
      <c r="P7833">
        <v>442</v>
      </c>
      <c r="Q7833">
        <v>4</v>
      </c>
      <c r="R7833" t="s">
        <v>9</v>
      </c>
      <c r="S7833">
        <v>0</v>
      </c>
      <c r="T7833" t="s">
        <v>18</v>
      </c>
      <c r="V7833">
        <v>233.4</v>
      </c>
      <c r="W7833">
        <v>8.25</v>
      </c>
      <c r="X7833">
        <v>1507</v>
      </c>
      <c r="Y7833">
        <v>4646</v>
      </c>
      <c r="Z7833">
        <f t="shared" si="501"/>
        <v>1161500</v>
      </c>
      <c r="AF7833" t="s">
        <v>28</v>
      </c>
      <c r="AG7833">
        <v>1</v>
      </c>
      <c r="AH7833" t="s">
        <v>46</v>
      </c>
      <c r="AI7833">
        <v>1.9650000000000001</v>
      </c>
      <c r="AJ7833" s="4">
        <v>3921.7814260485211</v>
      </c>
      <c r="AK7833">
        <f t="shared" si="502"/>
        <v>980445.35651213024</v>
      </c>
      <c r="AL7833">
        <v>1005</v>
      </c>
      <c r="AM7833">
        <f t="shared" si="503"/>
        <v>0.66688785666887862</v>
      </c>
      <c r="AN7833" s="4">
        <v>3098.5773059581475</v>
      </c>
      <c r="AO7833">
        <f t="shared" si="504"/>
        <v>774644.32648953691</v>
      </c>
      <c r="AP7833">
        <v>79</v>
      </c>
      <c r="AQ7833">
        <v>11</v>
      </c>
    </row>
    <row r="7834" spans="1:43" x14ac:dyDescent="0.2">
      <c r="A7834" t="s">
        <v>157</v>
      </c>
      <c r="B7834" t="s">
        <v>41</v>
      </c>
      <c r="C7834" t="s">
        <v>63</v>
      </c>
      <c r="D7834" t="s">
        <v>9</v>
      </c>
      <c r="L7834" t="s">
        <v>8</v>
      </c>
      <c r="M7834" t="s">
        <v>14</v>
      </c>
      <c r="N7834">
        <v>324342.40000000002</v>
      </c>
      <c r="O7834" t="s">
        <v>64</v>
      </c>
      <c r="P7834">
        <v>442</v>
      </c>
      <c r="Q7834">
        <v>4</v>
      </c>
      <c r="R7834" t="s">
        <v>9</v>
      </c>
      <c r="S7834">
        <v>0</v>
      </c>
      <c r="T7834" t="s">
        <v>18</v>
      </c>
      <c r="V7834">
        <v>233.4</v>
      </c>
      <c r="W7834">
        <v>8.25</v>
      </c>
      <c r="X7834">
        <v>1507</v>
      </c>
      <c r="Y7834">
        <v>4646</v>
      </c>
      <c r="Z7834">
        <f t="shared" si="501"/>
        <v>1161500</v>
      </c>
      <c r="AF7834" t="s">
        <v>28</v>
      </c>
      <c r="AG7834">
        <v>2</v>
      </c>
      <c r="AH7834" t="s">
        <v>47</v>
      </c>
      <c r="AI7834">
        <v>0.6069</v>
      </c>
      <c r="AJ7834" s="4">
        <v>3921.7814260485211</v>
      </c>
      <c r="AK7834">
        <f t="shared" si="502"/>
        <v>980445.35651213024</v>
      </c>
      <c r="AL7834">
        <v>1005</v>
      </c>
      <c r="AM7834">
        <f t="shared" si="503"/>
        <v>0.66688785666887862</v>
      </c>
      <c r="AN7834" s="4">
        <v>3098.5773059581475</v>
      </c>
      <c r="AO7834">
        <f t="shared" si="504"/>
        <v>774644.32648953691</v>
      </c>
      <c r="AP7834">
        <v>79</v>
      </c>
      <c r="AQ7834">
        <v>11</v>
      </c>
    </row>
    <row r="7835" spans="1:43" x14ac:dyDescent="0.2">
      <c r="A7835" t="s">
        <v>157</v>
      </c>
      <c r="B7835" t="s">
        <v>41</v>
      </c>
      <c r="C7835" t="s">
        <v>63</v>
      </c>
      <c r="D7835" t="s">
        <v>9</v>
      </c>
      <c r="L7835" t="s">
        <v>8</v>
      </c>
      <c r="M7835" t="s">
        <v>38</v>
      </c>
      <c r="N7835">
        <v>324342.40000000002</v>
      </c>
      <c r="O7835" t="s">
        <v>64</v>
      </c>
      <c r="P7835">
        <v>442</v>
      </c>
      <c r="Q7835">
        <v>4</v>
      </c>
      <c r="R7835" t="s">
        <v>9</v>
      </c>
      <c r="S7835">
        <v>0</v>
      </c>
      <c r="T7835" t="s">
        <v>18</v>
      </c>
      <c r="V7835">
        <v>233.4</v>
      </c>
      <c r="W7835">
        <v>8.25</v>
      </c>
      <c r="X7835">
        <v>1507</v>
      </c>
      <c r="Y7835">
        <v>4646</v>
      </c>
      <c r="Z7835">
        <f t="shared" si="501"/>
        <v>1161500</v>
      </c>
      <c r="AF7835" t="s">
        <v>28</v>
      </c>
      <c r="AG7835">
        <v>6</v>
      </c>
      <c r="AH7835" t="s">
        <v>47</v>
      </c>
      <c r="AI7835">
        <v>0.5202</v>
      </c>
      <c r="AJ7835" s="4">
        <v>3921.7814260485211</v>
      </c>
      <c r="AK7835">
        <f t="shared" si="502"/>
        <v>980445.35651213024</v>
      </c>
      <c r="AL7835">
        <v>1005</v>
      </c>
      <c r="AM7835">
        <f t="shared" si="503"/>
        <v>0.66688785666887862</v>
      </c>
      <c r="AN7835" s="4">
        <v>3098.5773059581475</v>
      </c>
      <c r="AO7835">
        <f t="shared" si="504"/>
        <v>774644.32648953691</v>
      </c>
      <c r="AP7835">
        <v>79</v>
      </c>
      <c r="AQ7835">
        <v>11</v>
      </c>
    </row>
    <row r="7836" spans="1:43" x14ac:dyDescent="0.2">
      <c r="A7836" t="s">
        <v>157</v>
      </c>
      <c r="B7836" t="s">
        <v>41</v>
      </c>
      <c r="C7836" t="s">
        <v>63</v>
      </c>
      <c r="D7836" t="s">
        <v>9</v>
      </c>
      <c r="L7836" t="s">
        <v>8</v>
      </c>
      <c r="M7836" t="s">
        <v>14</v>
      </c>
      <c r="N7836">
        <v>324342.40000000002</v>
      </c>
      <c r="O7836" t="s">
        <v>64</v>
      </c>
      <c r="P7836">
        <v>442</v>
      </c>
      <c r="Q7836">
        <v>4</v>
      </c>
      <c r="R7836" t="s">
        <v>9</v>
      </c>
      <c r="S7836">
        <v>0</v>
      </c>
      <c r="T7836" t="s">
        <v>18</v>
      </c>
      <c r="V7836">
        <v>233.4</v>
      </c>
      <c r="W7836">
        <v>8.25</v>
      </c>
      <c r="X7836">
        <v>1507</v>
      </c>
      <c r="Y7836">
        <v>4646</v>
      </c>
      <c r="Z7836">
        <f t="shared" si="501"/>
        <v>1161500</v>
      </c>
      <c r="AF7836" t="s">
        <v>28</v>
      </c>
      <c r="AG7836">
        <v>1</v>
      </c>
      <c r="AH7836" t="s">
        <v>46</v>
      </c>
      <c r="AI7836">
        <v>0.31790000000000002</v>
      </c>
      <c r="AJ7836" s="4">
        <v>3921.7814260485211</v>
      </c>
      <c r="AK7836">
        <f t="shared" si="502"/>
        <v>980445.35651213024</v>
      </c>
      <c r="AL7836">
        <v>1005</v>
      </c>
      <c r="AM7836">
        <f t="shared" si="503"/>
        <v>0.66688785666887862</v>
      </c>
      <c r="AN7836" s="4">
        <v>3098.5773059581475</v>
      </c>
      <c r="AO7836">
        <f t="shared" si="504"/>
        <v>774644.32648953691</v>
      </c>
      <c r="AP7836">
        <v>79</v>
      </c>
      <c r="AQ7836">
        <v>11</v>
      </c>
    </row>
    <row r="7837" spans="1:43" x14ac:dyDescent="0.2">
      <c r="A7837" t="s">
        <v>157</v>
      </c>
      <c r="B7837" t="s">
        <v>41</v>
      </c>
      <c r="C7837" t="s">
        <v>63</v>
      </c>
      <c r="D7837" t="s">
        <v>9</v>
      </c>
      <c r="L7837" t="s">
        <v>8</v>
      </c>
      <c r="M7837" t="s">
        <v>38</v>
      </c>
      <c r="N7837">
        <v>324342.40000000002</v>
      </c>
      <c r="O7837" t="s">
        <v>64</v>
      </c>
      <c r="P7837">
        <v>442</v>
      </c>
      <c r="Q7837">
        <v>4</v>
      </c>
      <c r="R7837" t="s">
        <v>9</v>
      </c>
      <c r="S7837">
        <v>0</v>
      </c>
      <c r="T7837" t="s">
        <v>18</v>
      </c>
      <c r="V7837">
        <v>233.4</v>
      </c>
      <c r="W7837">
        <v>8.25</v>
      </c>
      <c r="X7837">
        <v>1507</v>
      </c>
      <c r="Y7837">
        <v>4646</v>
      </c>
      <c r="Z7837">
        <f t="shared" si="501"/>
        <v>1161500</v>
      </c>
      <c r="AF7837" t="s">
        <v>28</v>
      </c>
      <c r="AG7837">
        <v>1</v>
      </c>
      <c r="AH7837" t="s">
        <v>47</v>
      </c>
      <c r="AI7837">
        <v>0.28899999999999998</v>
      </c>
      <c r="AJ7837" s="4">
        <v>3921.7814260485211</v>
      </c>
      <c r="AK7837">
        <f t="shared" si="502"/>
        <v>980445.35651213024</v>
      </c>
      <c r="AL7837">
        <v>1005</v>
      </c>
      <c r="AM7837">
        <f t="shared" si="503"/>
        <v>0.66688785666887862</v>
      </c>
      <c r="AN7837" s="4">
        <v>3098.5773059581475</v>
      </c>
      <c r="AO7837">
        <f t="shared" si="504"/>
        <v>774644.32648953691</v>
      </c>
      <c r="AP7837">
        <v>79</v>
      </c>
      <c r="AQ7837">
        <v>11</v>
      </c>
    </row>
    <row r="7838" spans="1:43" x14ac:dyDescent="0.2">
      <c r="A7838" t="s">
        <v>157</v>
      </c>
      <c r="B7838" t="s">
        <v>41</v>
      </c>
      <c r="C7838" t="s">
        <v>63</v>
      </c>
      <c r="D7838" t="s">
        <v>9</v>
      </c>
      <c r="L7838" t="s">
        <v>8</v>
      </c>
      <c r="M7838" t="s">
        <v>14</v>
      </c>
      <c r="N7838">
        <v>324342.40000000002</v>
      </c>
      <c r="O7838" t="s">
        <v>64</v>
      </c>
      <c r="P7838">
        <v>442</v>
      </c>
      <c r="Q7838">
        <v>4</v>
      </c>
      <c r="R7838" t="s">
        <v>9</v>
      </c>
      <c r="S7838">
        <v>0</v>
      </c>
      <c r="T7838" t="s">
        <v>18</v>
      </c>
      <c r="V7838">
        <v>233.4</v>
      </c>
      <c r="W7838">
        <v>8.25</v>
      </c>
      <c r="X7838">
        <v>1507</v>
      </c>
      <c r="Y7838">
        <v>4646</v>
      </c>
      <c r="Z7838">
        <f t="shared" ref="Z7838:Z7901" si="505">Y7838*250</f>
        <v>1161500</v>
      </c>
      <c r="AF7838" t="s">
        <v>28</v>
      </c>
      <c r="AG7838">
        <v>3</v>
      </c>
      <c r="AH7838" t="s">
        <v>47</v>
      </c>
      <c r="AI7838">
        <v>1.4159999999999999</v>
      </c>
      <c r="AJ7838" s="4">
        <v>3921.7814260485211</v>
      </c>
      <c r="AK7838">
        <f t="shared" ref="AK7838:AK7901" si="506">AJ7838*250</f>
        <v>980445.35651213024</v>
      </c>
      <c r="AL7838">
        <v>1005</v>
      </c>
      <c r="AM7838">
        <f t="shared" si="503"/>
        <v>0.66688785666887862</v>
      </c>
      <c r="AN7838" s="4">
        <v>3098.5773059581475</v>
      </c>
      <c r="AO7838">
        <f t="shared" si="504"/>
        <v>774644.32648953691</v>
      </c>
      <c r="AP7838">
        <v>79</v>
      </c>
      <c r="AQ7838">
        <v>11</v>
      </c>
    </row>
    <row r="7839" spans="1:43" x14ac:dyDescent="0.2">
      <c r="A7839" t="s">
        <v>157</v>
      </c>
      <c r="B7839" t="s">
        <v>41</v>
      </c>
      <c r="C7839" t="s">
        <v>63</v>
      </c>
      <c r="D7839" t="s">
        <v>9</v>
      </c>
      <c r="L7839" t="s">
        <v>8</v>
      </c>
      <c r="M7839" t="s">
        <v>38</v>
      </c>
      <c r="N7839">
        <v>324342.40000000002</v>
      </c>
      <c r="O7839" t="s">
        <v>64</v>
      </c>
      <c r="P7839">
        <v>442</v>
      </c>
      <c r="Q7839">
        <v>4</v>
      </c>
      <c r="R7839" t="s">
        <v>9</v>
      </c>
      <c r="S7839">
        <v>0</v>
      </c>
      <c r="T7839" t="s">
        <v>18</v>
      </c>
      <c r="V7839">
        <v>233.4</v>
      </c>
      <c r="W7839">
        <v>8.25</v>
      </c>
      <c r="X7839">
        <v>1507</v>
      </c>
      <c r="Y7839">
        <v>4646</v>
      </c>
      <c r="Z7839">
        <f t="shared" si="505"/>
        <v>1161500</v>
      </c>
      <c r="AF7839" t="s">
        <v>28</v>
      </c>
      <c r="AG7839">
        <v>2</v>
      </c>
      <c r="AH7839" t="s">
        <v>46</v>
      </c>
      <c r="AI7839">
        <v>0.95369999999999999</v>
      </c>
      <c r="AJ7839" s="4">
        <v>3921.7814260485211</v>
      </c>
      <c r="AK7839">
        <f t="shared" si="506"/>
        <v>980445.35651213024</v>
      </c>
      <c r="AL7839">
        <v>1005</v>
      </c>
      <c r="AM7839">
        <f t="shared" si="503"/>
        <v>0.66688785666887862</v>
      </c>
      <c r="AN7839" s="4">
        <v>3098.5773059581475</v>
      </c>
      <c r="AO7839">
        <f t="shared" si="504"/>
        <v>774644.32648953691</v>
      </c>
      <c r="AP7839">
        <v>79</v>
      </c>
      <c r="AQ7839">
        <v>11</v>
      </c>
    </row>
    <row r="7840" spans="1:43" x14ac:dyDescent="0.2">
      <c r="A7840" t="s">
        <v>157</v>
      </c>
      <c r="B7840" t="s">
        <v>41</v>
      </c>
      <c r="C7840" t="s">
        <v>63</v>
      </c>
      <c r="D7840" t="s">
        <v>9</v>
      </c>
      <c r="L7840" t="s">
        <v>8</v>
      </c>
      <c r="M7840" t="s">
        <v>14</v>
      </c>
      <c r="N7840">
        <v>324342.40000000002</v>
      </c>
      <c r="O7840" t="s">
        <v>64</v>
      </c>
      <c r="P7840">
        <v>442</v>
      </c>
      <c r="Q7840">
        <v>4</v>
      </c>
      <c r="R7840" t="s">
        <v>9</v>
      </c>
      <c r="S7840">
        <v>0</v>
      </c>
      <c r="T7840" t="s">
        <v>18</v>
      </c>
      <c r="V7840">
        <v>233.4</v>
      </c>
      <c r="W7840">
        <v>8.25</v>
      </c>
      <c r="X7840">
        <v>1507</v>
      </c>
      <c r="Y7840">
        <v>4646</v>
      </c>
      <c r="Z7840">
        <f t="shared" si="505"/>
        <v>1161500</v>
      </c>
      <c r="AF7840" t="s">
        <v>28</v>
      </c>
      <c r="AG7840">
        <v>2</v>
      </c>
      <c r="AH7840" t="s">
        <v>46</v>
      </c>
      <c r="AI7840">
        <v>0.3468</v>
      </c>
      <c r="AJ7840" s="4">
        <v>3921.7814260485211</v>
      </c>
      <c r="AK7840">
        <f t="shared" si="506"/>
        <v>980445.35651213024</v>
      </c>
      <c r="AL7840">
        <v>1005</v>
      </c>
      <c r="AM7840">
        <f t="shared" si="503"/>
        <v>0.66688785666887862</v>
      </c>
      <c r="AN7840" s="4">
        <v>3098.5773059581475</v>
      </c>
      <c r="AO7840">
        <f t="shared" si="504"/>
        <v>774644.32648953691</v>
      </c>
      <c r="AP7840">
        <v>79</v>
      </c>
      <c r="AQ7840">
        <v>11</v>
      </c>
    </row>
    <row r="7841" spans="1:43" x14ac:dyDescent="0.2">
      <c r="A7841" t="s">
        <v>157</v>
      </c>
      <c r="B7841" t="s">
        <v>41</v>
      </c>
      <c r="C7841" t="s">
        <v>63</v>
      </c>
      <c r="D7841" t="s">
        <v>9</v>
      </c>
      <c r="L7841" t="s">
        <v>8</v>
      </c>
      <c r="M7841" t="s">
        <v>38</v>
      </c>
      <c r="N7841">
        <v>324342.40000000002</v>
      </c>
      <c r="O7841" t="s">
        <v>64</v>
      </c>
      <c r="P7841">
        <v>442</v>
      </c>
      <c r="Q7841">
        <v>4</v>
      </c>
      <c r="R7841" t="s">
        <v>9</v>
      </c>
      <c r="S7841">
        <v>0</v>
      </c>
      <c r="T7841" t="s">
        <v>18</v>
      </c>
      <c r="V7841">
        <v>233.4</v>
      </c>
      <c r="W7841">
        <v>8.25</v>
      </c>
      <c r="X7841">
        <v>1507</v>
      </c>
      <c r="Y7841">
        <v>4646</v>
      </c>
      <c r="Z7841">
        <f t="shared" si="505"/>
        <v>1161500</v>
      </c>
      <c r="AF7841" t="s">
        <v>28</v>
      </c>
      <c r="AG7841">
        <v>1</v>
      </c>
      <c r="AH7841" t="s">
        <v>46</v>
      </c>
      <c r="AI7841">
        <v>0.54910000000000003</v>
      </c>
      <c r="AJ7841" s="4">
        <v>3921.7814260485211</v>
      </c>
      <c r="AK7841">
        <f t="shared" si="506"/>
        <v>980445.35651213024</v>
      </c>
      <c r="AL7841">
        <v>1005</v>
      </c>
      <c r="AM7841">
        <f t="shared" si="503"/>
        <v>0.66688785666887862</v>
      </c>
      <c r="AN7841" s="4">
        <v>3098.5773059581475</v>
      </c>
      <c r="AO7841">
        <f t="shared" si="504"/>
        <v>774644.32648953691</v>
      </c>
      <c r="AP7841">
        <v>79</v>
      </c>
      <c r="AQ7841">
        <v>11</v>
      </c>
    </row>
    <row r="7842" spans="1:43" x14ac:dyDescent="0.2">
      <c r="A7842" t="s">
        <v>157</v>
      </c>
      <c r="B7842" t="s">
        <v>41</v>
      </c>
      <c r="C7842" t="s">
        <v>63</v>
      </c>
      <c r="D7842" t="s">
        <v>9</v>
      </c>
      <c r="L7842" t="s">
        <v>8</v>
      </c>
      <c r="M7842" t="s">
        <v>14</v>
      </c>
      <c r="N7842">
        <v>324342.40000000002</v>
      </c>
      <c r="O7842" t="s">
        <v>64</v>
      </c>
      <c r="P7842">
        <v>442</v>
      </c>
      <c r="Q7842">
        <v>4</v>
      </c>
      <c r="R7842" t="s">
        <v>9</v>
      </c>
      <c r="S7842">
        <v>0</v>
      </c>
      <c r="T7842" t="s">
        <v>18</v>
      </c>
      <c r="V7842">
        <v>233.4</v>
      </c>
      <c r="W7842">
        <v>8.25</v>
      </c>
      <c r="X7842">
        <v>1507</v>
      </c>
      <c r="Y7842">
        <v>4646</v>
      </c>
      <c r="Z7842">
        <f t="shared" si="505"/>
        <v>1161500</v>
      </c>
      <c r="AF7842" t="s">
        <v>28</v>
      </c>
      <c r="AG7842">
        <v>1</v>
      </c>
      <c r="AH7842" t="s">
        <v>47</v>
      </c>
      <c r="AI7842">
        <v>2.1389999999999998</v>
      </c>
      <c r="AJ7842" s="4">
        <v>3921.7814260485211</v>
      </c>
      <c r="AK7842">
        <f t="shared" si="506"/>
        <v>980445.35651213024</v>
      </c>
      <c r="AL7842">
        <v>1005</v>
      </c>
      <c r="AM7842">
        <f t="shared" si="503"/>
        <v>0.66688785666887862</v>
      </c>
      <c r="AN7842" s="4">
        <v>3098.5773059581475</v>
      </c>
      <c r="AO7842">
        <f t="shared" si="504"/>
        <v>774644.32648953691</v>
      </c>
      <c r="AP7842">
        <v>79</v>
      </c>
      <c r="AQ7842">
        <v>11</v>
      </c>
    </row>
    <row r="7843" spans="1:43" x14ac:dyDescent="0.2">
      <c r="A7843" t="s">
        <v>157</v>
      </c>
      <c r="B7843" t="s">
        <v>41</v>
      </c>
      <c r="C7843" t="s">
        <v>63</v>
      </c>
      <c r="D7843" t="s">
        <v>9</v>
      </c>
      <c r="L7843" t="s">
        <v>8</v>
      </c>
      <c r="M7843" t="s">
        <v>38</v>
      </c>
      <c r="N7843">
        <v>324342.40000000002</v>
      </c>
      <c r="O7843" t="s">
        <v>64</v>
      </c>
      <c r="P7843">
        <v>442</v>
      </c>
      <c r="Q7843">
        <v>4</v>
      </c>
      <c r="R7843" t="s">
        <v>9</v>
      </c>
      <c r="S7843">
        <v>0</v>
      </c>
      <c r="T7843" t="s">
        <v>18</v>
      </c>
      <c r="V7843">
        <v>233.4</v>
      </c>
      <c r="W7843">
        <v>8.25</v>
      </c>
      <c r="X7843">
        <v>1507</v>
      </c>
      <c r="Y7843">
        <v>4646</v>
      </c>
      <c r="Z7843">
        <f t="shared" si="505"/>
        <v>1161500</v>
      </c>
      <c r="AF7843" t="s">
        <v>28</v>
      </c>
      <c r="AG7843">
        <v>2</v>
      </c>
      <c r="AH7843" t="s">
        <v>47</v>
      </c>
      <c r="AI7843">
        <v>0.37569999999999998</v>
      </c>
      <c r="AJ7843" s="4">
        <v>3921.7814260485211</v>
      </c>
      <c r="AK7843">
        <f t="shared" si="506"/>
        <v>980445.35651213024</v>
      </c>
      <c r="AL7843">
        <v>1005</v>
      </c>
      <c r="AM7843">
        <f t="shared" si="503"/>
        <v>0.66688785666887862</v>
      </c>
      <c r="AN7843" s="4">
        <v>3098.5773059581475</v>
      </c>
      <c r="AO7843">
        <f t="shared" si="504"/>
        <v>774644.32648953691</v>
      </c>
      <c r="AP7843">
        <v>79</v>
      </c>
      <c r="AQ7843">
        <v>11</v>
      </c>
    </row>
    <row r="7844" spans="1:43" x14ac:dyDescent="0.2">
      <c r="A7844" t="s">
        <v>157</v>
      </c>
      <c r="B7844" t="s">
        <v>41</v>
      </c>
      <c r="C7844" t="s">
        <v>63</v>
      </c>
      <c r="D7844" t="s">
        <v>9</v>
      </c>
      <c r="L7844" t="s">
        <v>8</v>
      </c>
      <c r="M7844" t="s">
        <v>14</v>
      </c>
      <c r="N7844">
        <v>324342.40000000002</v>
      </c>
      <c r="O7844" t="s">
        <v>64</v>
      </c>
      <c r="P7844">
        <v>442</v>
      </c>
      <c r="Q7844">
        <v>4</v>
      </c>
      <c r="R7844" t="s">
        <v>9</v>
      </c>
      <c r="S7844">
        <v>0</v>
      </c>
      <c r="T7844" t="s">
        <v>18</v>
      </c>
      <c r="V7844">
        <v>233.4</v>
      </c>
      <c r="W7844">
        <v>8.25</v>
      </c>
      <c r="X7844">
        <v>1507</v>
      </c>
      <c r="Y7844">
        <v>4646</v>
      </c>
      <c r="Z7844">
        <f t="shared" si="505"/>
        <v>1161500</v>
      </c>
      <c r="AF7844" t="s">
        <v>28</v>
      </c>
      <c r="AG7844">
        <v>1</v>
      </c>
      <c r="AH7844" t="s">
        <v>46</v>
      </c>
      <c r="AI7844">
        <v>4.306</v>
      </c>
      <c r="AJ7844" s="4">
        <v>3921.7814260485211</v>
      </c>
      <c r="AK7844">
        <f t="shared" si="506"/>
        <v>980445.35651213024</v>
      </c>
      <c r="AL7844">
        <v>1005</v>
      </c>
      <c r="AM7844">
        <f t="shared" si="503"/>
        <v>0.66688785666887862</v>
      </c>
      <c r="AN7844" s="4">
        <v>3098.5773059581475</v>
      </c>
      <c r="AO7844">
        <f t="shared" si="504"/>
        <v>774644.32648953691</v>
      </c>
      <c r="AP7844">
        <v>79</v>
      </c>
      <c r="AQ7844">
        <v>11</v>
      </c>
    </row>
    <row r="7845" spans="1:43" x14ac:dyDescent="0.2">
      <c r="A7845" t="s">
        <v>157</v>
      </c>
      <c r="B7845" t="s">
        <v>41</v>
      </c>
      <c r="C7845" t="s">
        <v>63</v>
      </c>
      <c r="D7845" t="s">
        <v>9</v>
      </c>
      <c r="L7845" t="s">
        <v>8</v>
      </c>
      <c r="M7845" t="s">
        <v>38</v>
      </c>
      <c r="N7845">
        <v>324342.40000000002</v>
      </c>
      <c r="O7845" t="s">
        <v>64</v>
      </c>
      <c r="P7845">
        <v>442</v>
      </c>
      <c r="Q7845">
        <v>4</v>
      </c>
      <c r="R7845" t="s">
        <v>9</v>
      </c>
      <c r="S7845">
        <v>0</v>
      </c>
      <c r="T7845" t="s">
        <v>18</v>
      </c>
      <c r="V7845">
        <v>233.4</v>
      </c>
      <c r="W7845">
        <v>8.25</v>
      </c>
      <c r="X7845">
        <v>1507</v>
      </c>
      <c r="Y7845">
        <v>4646</v>
      </c>
      <c r="Z7845">
        <f t="shared" si="505"/>
        <v>1161500</v>
      </c>
      <c r="AF7845" t="s">
        <v>28</v>
      </c>
      <c r="AG7845">
        <v>5</v>
      </c>
      <c r="AH7845" t="s">
        <v>46</v>
      </c>
      <c r="AI7845">
        <v>0.2601</v>
      </c>
      <c r="AJ7845" s="4">
        <v>3921.7814260485211</v>
      </c>
      <c r="AK7845">
        <f t="shared" si="506"/>
        <v>980445.35651213024</v>
      </c>
      <c r="AL7845">
        <v>1005</v>
      </c>
      <c r="AM7845">
        <f t="shared" si="503"/>
        <v>0.66688785666887862</v>
      </c>
      <c r="AN7845" s="4">
        <v>3098.5773059581475</v>
      </c>
      <c r="AO7845">
        <f t="shared" si="504"/>
        <v>774644.32648953691</v>
      </c>
      <c r="AP7845">
        <v>79</v>
      </c>
      <c r="AQ7845">
        <v>11</v>
      </c>
    </row>
    <row r="7846" spans="1:43" x14ac:dyDescent="0.2">
      <c r="A7846" t="s">
        <v>157</v>
      </c>
      <c r="B7846" t="s">
        <v>41</v>
      </c>
      <c r="C7846" t="s">
        <v>63</v>
      </c>
      <c r="D7846" t="s">
        <v>9</v>
      </c>
      <c r="L7846" t="s">
        <v>8</v>
      </c>
      <c r="M7846" t="s">
        <v>14</v>
      </c>
      <c r="N7846">
        <v>324342.40000000002</v>
      </c>
      <c r="O7846" t="s">
        <v>64</v>
      </c>
      <c r="P7846">
        <v>442</v>
      </c>
      <c r="Q7846">
        <v>4</v>
      </c>
      <c r="R7846" t="s">
        <v>9</v>
      </c>
      <c r="S7846">
        <v>0</v>
      </c>
      <c r="T7846" t="s">
        <v>18</v>
      </c>
      <c r="V7846">
        <v>233.4</v>
      </c>
      <c r="W7846">
        <v>8.25</v>
      </c>
      <c r="X7846">
        <v>1507</v>
      </c>
      <c r="Y7846">
        <v>4646</v>
      </c>
      <c r="Z7846">
        <f t="shared" si="505"/>
        <v>1161500</v>
      </c>
      <c r="AF7846" t="s">
        <v>28</v>
      </c>
      <c r="AG7846">
        <v>1</v>
      </c>
      <c r="AH7846" t="s">
        <v>46</v>
      </c>
      <c r="AI7846">
        <v>0.75139999999999996</v>
      </c>
      <c r="AJ7846" s="4">
        <v>3921.7814260485211</v>
      </c>
      <c r="AK7846">
        <f t="shared" si="506"/>
        <v>980445.35651213024</v>
      </c>
      <c r="AL7846">
        <v>1005</v>
      </c>
      <c r="AM7846">
        <f t="shared" ref="AM7846:AM7909" si="507">AL7846/X7846</f>
        <v>0.66688785666887862</v>
      </c>
      <c r="AN7846" s="4">
        <v>3098.5773059581475</v>
      </c>
      <c r="AO7846">
        <f t="shared" ref="AO7846:AO7909" si="508">AN7846*250</f>
        <v>774644.32648953691</v>
      </c>
      <c r="AP7846">
        <v>79</v>
      </c>
      <c r="AQ7846">
        <v>11</v>
      </c>
    </row>
    <row r="7847" spans="1:43" x14ac:dyDescent="0.2">
      <c r="A7847" t="s">
        <v>157</v>
      </c>
      <c r="B7847" t="s">
        <v>41</v>
      </c>
      <c r="C7847" t="s">
        <v>63</v>
      </c>
      <c r="D7847" t="s">
        <v>9</v>
      </c>
      <c r="L7847" t="s">
        <v>8</v>
      </c>
      <c r="M7847" t="s">
        <v>38</v>
      </c>
      <c r="N7847">
        <v>324342.40000000002</v>
      </c>
      <c r="O7847" t="s">
        <v>64</v>
      </c>
      <c r="P7847">
        <v>442</v>
      </c>
      <c r="Q7847">
        <v>4</v>
      </c>
      <c r="R7847" t="s">
        <v>9</v>
      </c>
      <c r="S7847">
        <v>0</v>
      </c>
      <c r="T7847" t="s">
        <v>18</v>
      </c>
      <c r="V7847">
        <v>233.4</v>
      </c>
      <c r="W7847">
        <v>8.25</v>
      </c>
      <c r="X7847">
        <v>1507</v>
      </c>
      <c r="Y7847">
        <v>4646</v>
      </c>
      <c r="Z7847">
        <f t="shared" si="505"/>
        <v>1161500</v>
      </c>
      <c r="AF7847" t="s">
        <v>28</v>
      </c>
      <c r="AG7847">
        <v>2</v>
      </c>
      <c r="AH7847" t="s">
        <v>46</v>
      </c>
      <c r="AI7847">
        <v>0.2601</v>
      </c>
      <c r="AJ7847" s="4">
        <v>3921.7814260485211</v>
      </c>
      <c r="AK7847">
        <f t="shared" si="506"/>
        <v>980445.35651213024</v>
      </c>
      <c r="AL7847">
        <v>1005</v>
      </c>
      <c r="AM7847">
        <f t="shared" si="507"/>
        <v>0.66688785666887862</v>
      </c>
      <c r="AN7847" s="4">
        <v>3098.5773059581475</v>
      </c>
      <c r="AO7847">
        <f t="shared" si="508"/>
        <v>774644.32648953691</v>
      </c>
      <c r="AP7847">
        <v>79</v>
      </c>
      <c r="AQ7847">
        <v>11</v>
      </c>
    </row>
    <row r="7848" spans="1:43" x14ac:dyDescent="0.2">
      <c r="A7848" t="s">
        <v>157</v>
      </c>
      <c r="B7848" t="s">
        <v>41</v>
      </c>
      <c r="C7848" t="s">
        <v>63</v>
      </c>
      <c r="D7848" t="s">
        <v>9</v>
      </c>
      <c r="L7848" t="s">
        <v>8</v>
      </c>
      <c r="M7848" t="s">
        <v>14</v>
      </c>
      <c r="N7848">
        <v>324342.40000000002</v>
      </c>
      <c r="O7848" t="s">
        <v>64</v>
      </c>
      <c r="P7848">
        <v>442</v>
      </c>
      <c r="Q7848">
        <v>4</v>
      </c>
      <c r="R7848" t="s">
        <v>9</v>
      </c>
      <c r="S7848">
        <v>0</v>
      </c>
      <c r="T7848" t="s">
        <v>18</v>
      </c>
      <c r="V7848">
        <v>233.4</v>
      </c>
      <c r="W7848">
        <v>8.25</v>
      </c>
      <c r="X7848">
        <v>1507</v>
      </c>
      <c r="Y7848">
        <v>4646</v>
      </c>
      <c r="Z7848">
        <f t="shared" si="505"/>
        <v>1161500</v>
      </c>
      <c r="AF7848" t="s">
        <v>28</v>
      </c>
      <c r="AG7848">
        <v>3</v>
      </c>
      <c r="AH7848" t="s">
        <v>46</v>
      </c>
      <c r="AI7848">
        <v>4.2480000000000002</v>
      </c>
      <c r="AJ7848" s="4">
        <v>3921.7814260485211</v>
      </c>
      <c r="AK7848">
        <f t="shared" si="506"/>
        <v>980445.35651213024</v>
      </c>
      <c r="AL7848">
        <v>1005</v>
      </c>
      <c r="AM7848">
        <f t="shared" si="507"/>
        <v>0.66688785666887862</v>
      </c>
      <c r="AN7848" s="4">
        <v>3098.5773059581475</v>
      </c>
      <c r="AO7848">
        <f t="shared" si="508"/>
        <v>774644.32648953691</v>
      </c>
      <c r="AP7848">
        <v>79</v>
      </c>
      <c r="AQ7848">
        <v>11</v>
      </c>
    </row>
    <row r="7849" spans="1:43" x14ac:dyDescent="0.2">
      <c r="A7849" t="s">
        <v>157</v>
      </c>
      <c r="B7849" t="s">
        <v>41</v>
      </c>
      <c r="C7849" t="s">
        <v>63</v>
      </c>
      <c r="D7849" t="s">
        <v>9</v>
      </c>
      <c r="L7849" t="s">
        <v>8</v>
      </c>
      <c r="M7849" t="s">
        <v>38</v>
      </c>
      <c r="N7849">
        <v>324342.40000000002</v>
      </c>
      <c r="O7849" t="s">
        <v>64</v>
      </c>
      <c r="P7849">
        <v>442</v>
      </c>
      <c r="Q7849">
        <v>4</v>
      </c>
      <c r="R7849" t="s">
        <v>9</v>
      </c>
      <c r="S7849">
        <v>0</v>
      </c>
      <c r="T7849" t="s">
        <v>18</v>
      </c>
      <c r="V7849">
        <v>233.4</v>
      </c>
      <c r="W7849">
        <v>8.25</v>
      </c>
      <c r="X7849">
        <v>1507</v>
      </c>
      <c r="Y7849">
        <v>4646</v>
      </c>
      <c r="Z7849">
        <f t="shared" si="505"/>
        <v>1161500</v>
      </c>
      <c r="AF7849" t="s">
        <v>28</v>
      </c>
      <c r="AG7849">
        <v>5</v>
      </c>
      <c r="AH7849" t="s">
        <v>46</v>
      </c>
      <c r="AI7849">
        <v>0.54910000000000003</v>
      </c>
      <c r="AJ7849" s="4">
        <v>3921.7814260485211</v>
      </c>
      <c r="AK7849">
        <f t="shared" si="506"/>
        <v>980445.35651213024</v>
      </c>
      <c r="AL7849">
        <v>1005</v>
      </c>
      <c r="AM7849">
        <f t="shared" si="507"/>
        <v>0.66688785666887862</v>
      </c>
      <c r="AN7849" s="4">
        <v>3098.5773059581475</v>
      </c>
      <c r="AO7849">
        <f t="shared" si="508"/>
        <v>774644.32648953691</v>
      </c>
      <c r="AP7849">
        <v>79</v>
      </c>
      <c r="AQ7849">
        <v>11</v>
      </c>
    </row>
    <row r="7850" spans="1:43" x14ac:dyDescent="0.2">
      <c r="A7850" t="s">
        <v>157</v>
      </c>
      <c r="B7850" t="s">
        <v>41</v>
      </c>
      <c r="C7850" t="s">
        <v>63</v>
      </c>
      <c r="D7850" t="s">
        <v>9</v>
      </c>
      <c r="L7850" t="s">
        <v>8</v>
      </c>
      <c r="M7850" t="s">
        <v>14</v>
      </c>
      <c r="N7850">
        <v>324342.40000000002</v>
      </c>
      <c r="O7850" t="s">
        <v>64</v>
      </c>
      <c r="P7850">
        <v>442</v>
      </c>
      <c r="Q7850">
        <v>4</v>
      </c>
      <c r="R7850" t="s">
        <v>9</v>
      </c>
      <c r="S7850">
        <v>0</v>
      </c>
      <c r="T7850" t="s">
        <v>18</v>
      </c>
      <c r="V7850">
        <v>233.4</v>
      </c>
      <c r="W7850">
        <v>8.25</v>
      </c>
      <c r="X7850">
        <v>1507</v>
      </c>
      <c r="Y7850">
        <v>4646</v>
      </c>
      <c r="Z7850">
        <f t="shared" si="505"/>
        <v>1161500</v>
      </c>
      <c r="AF7850" t="s">
        <v>28</v>
      </c>
      <c r="AG7850">
        <v>2</v>
      </c>
      <c r="AH7850" t="s">
        <v>47</v>
      </c>
      <c r="AI7850">
        <v>0.98260000000000003</v>
      </c>
      <c r="AJ7850" s="4">
        <v>3921.7814260485211</v>
      </c>
      <c r="AK7850">
        <f t="shared" si="506"/>
        <v>980445.35651213024</v>
      </c>
      <c r="AL7850">
        <v>1005</v>
      </c>
      <c r="AM7850">
        <f t="shared" si="507"/>
        <v>0.66688785666887862</v>
      </c>
      <c r="AN7850" s="4">
        <v>3098.5773059581475</v>
      </c>
      <c r="AO7850">
        <f t="shared" si="508"/>
        <v>774644.32648953691</v>
      </c>
      <c r="AP7850">
        <v>79</v>
      </c>
      <c r="AQ7850">
        <v>11</v>
      </c>
    </row>
    <row r="7851" spans="1:43" x14ac:dyDescent="0.2">
      <c r="A7851" t="s">
        <v>157</v>
      </c>
      <c r="B7851" t="s">
        <v>41</v>
      </c>
      <c r="C7851" t="s">
        <v>63</v>
      </c>
      <c r="D7851" t="s">
        <v>9</v>
      </c>
      <c r="L7851" t="s">
        <v>8</v>
      </c>
      <c r="M7851" t="s">
        <v>38</v>
      </c>
      <c r="N7851">
        <v>324342.40000000002</v>
      </c>
      <c r="O7851" t="s">
        <v>64</v>
      </c>
      <c r="P7851">
        <v>442</v>
      </c>
      <c r="Q7851">
        <v>4</v>
      </c>
      <c r="R7851" t="s">
        <v>9</v>
      </c>
      <c r="S7851">
        <v>0</v>
      </c>
      <c r="T7851" t="s">
        <v>18</v>
      </c>
      <c r="V7851">
        <v>233.4</v>
      </c>
      <c r="W7851">
        <v>8.25</v>
      </c>
      <c r="X7851">
        <v>1507</v>
      </c>
      <c r="Y7851">
        <v>4646</v>
      </c>
      <c r="Z7851">
        <f t="shared" si="505"/>
        <v>1161500</v>
      </c>
      <c r="AF7851" t="s">
        <v>28</v>
      </c>
      <c r="AG7851">
        <v>10</v>
      </c>
      <c r="AH7851" t="s">
        <v>47</v>
      </c>
      <c r="AI7851">
        <v>0.3468</v>
      </c>
      <c r="AJ7851" s="4">
        <v>3921.7814260485211</v>
      </c>
      <c r="AK7851">
        <f t="shared" si="506"/>
        <v>980445.35651213024</v>
      </c>
      <c r="AL7851">
        <v>1005</v>
      </c>
      <c r="AM7851">
        <f t="shared" si="507"/>
        <v>0.66688785666887862</v>
      </c>
      <c r="AN7851" s="4">
        <v>3098.5773059581475</v>
      </c>
      <c r="AO7851">
        <f t="shared" si="508"/>
        <v>774644.32648953691</v>
      </c>
      <c r="AP7851">
        <v>79</v>
      </c>
      <c r="AQ7851">
        <v>11</v>
      </c>
    </row>
    <row r="7852" spans="1:43" x14ac:dyDescent="0.2">
      <c r="A7852" t="s">
        <v>157</v>
      </c>
      <c r="B7852" t="s">
        <v>41</v>
      </c>
      <c r="C7852" t="s">
        <v>63</v>
      </c>
      <c r="D7852" t="s">
        <v>9</v>
      </c>
      <c r="L7852" t="s">
        <v>8</v>
      </c>
      <c r="M7852" t="s">
        <v>14</v>
      </c>
      <c r="N7852">
        <v>324342.40000000002</v>
      </c>
      <c r="O7852" t="s">
        <v>64</v>
      </c>
      <c r="P7852">
        <v>442</v>
      </c>
      <c r="Q7852">
        <v>4</v>
      </c>
      <c r="R7852" t="s">
        <v>9</v>
      </c>
      <c r="S7852">
        <v>0</v>
      </c>
      <c r="T7852" t="s">
        <v>18</v>
      </c>
      <c r="V7852">
        <v>233.4</v>
      </c>
      <c r="W7852">
        <v>8.25</v>
      </c>
      <c r="X7852">
        <v>1507</v>
      </c>
      <c r="Y7852">
        <v>4646</v>
      </c>
      <c r="Z7852">
        <f t="shared" si="505"/>
        <v>1161500</v>
      </c>
      <c r="AF7852" t="s">
        <v>28</v>
      </c>
      <c r="AG7852">
        <v>13</v>
      </c>
      <c r="AH7852" t="s">
        <v>47</v>
      </c>
      <c r="AI7852">
        <v>0.5202</v>
      </c>
      <c r="AJ7852" s="4">
        <v>3921.7814260485211</v>
      </c>
      <c r="AK7852">
        <f t="shared" si="506"/>
        <v>980445.35651213024</v>
      </c>
      <c r="AL7852">
        <v>1005</v>
      </c>
      <c r="AM7852">
        <f t="shared" si="507"/>
        <v>0.66688785666887862</v>
      </c>
      <c r="AN7852" s="4">
        <v>3098.5773059581475</v>
      </c>
      <c r="AO7852">
        <f t="shared" si="508"/>
        <v>774644.32648953691</v>
      </c>
      <c r="AP7852">
        <v>79</v>
      </c>
      <c r="AQ7852">
        <v>11</v>
      </c>
    </row>
    <row r="7853" spans="1:43" x14ac:dyDescent="0.2">
      <c r="A7853" t="s">
        <v>157</v>
      </c>
      <c r="B7853" t="s">
        <v>41</v>
      </c>
      <c r="C7853" t="s">
        <v>63</v>
      </c>
      <c r="D7853" t="s">
        <v>9</v>
      </c>
      <c r="L7853" t="s">
        <v>8</v>
      </c>
      <c r="M7853" t="s">
        <v>38</v>
      </c>
      <c r="N7853">
        <v>324342.40000000002</v>
      </c>
      <c r="O7853" t="s">
        <v>64</v>
      </c>
      <c r="P7853">
        <v>442</v>
      </c>
      <c r="Q7853">
        <v>4</v>
      </c>
      <c r="R7853" t="s">
        <v>9</v>
      </c>
      <c r="S7853">
        <v>0</v>
      </c>
      <c r="T7853" t="s">
        <v>18</v>
      </c>
      <c r="V7853">
        <v>233.4</v>
      </c>
      <c r="W7853">
        <v>8.25</v>
      </c>
      <c r="X7853">
        <v>1507</v>
      </c>
      <c r="Y7853">
        <v>4646</v>
      </c>
      <c r="Z7853">
        <f t="shared" si="505"/>
        <v>1161500</v>
      </c>
      <c r="AF7853" t="s">
        <v>28</v>
      </c>
      <c r="AG7853">
        <v>1</v>
      </c>
      <c r="AH7853" t="s">
        <v>47</v>
      </c>
      <c r="AI7853">
        <v>1.329</v>
      </c>
      <c r="AJ7853" s="4">
        <v>3921.7814260485211</v>
      </c>
      <c r="AK7853">
        <f t="shared" si="506"/>
        <v>980445.35651213024</v>
      </c>
      <c r="AL7853">
        <v>1005</v>
      </c>
      <c r="AM7853">
        <f t="shared" si="507"/>
        <v>0.66688785666887862</v>
      </c>
      <c r="AN7853" s="4">
        <v>3098.5773059581475</v>
      </c>
      <c r="AO7853">
        <f t="shared" si="508"/>
        <v>774644.32648953691</v>
      </c>
      <c r="AP7853">
        <v>79</v>
      </c>
      <c r="AQ7853">
        <v>11</v>
      </c>
    </row>
    <row r="7854" spans="1:43" x14ac:dyDescent="0.2">
      <c r="A7854" t="s">
        <v>157</v>
      </c>
      <c r="B7854" t="s">
        <v>41</v>
      </c>
      <c r="C7854" t="s">
        <v>63</v>
      </c>
      <c r="D7854" t="s">
        <v>9</v>
      </c>
      <c r="L7854" t="s">
        <v>8</v>
      </c>
      <c r="M7854" t="s">
        <v>14</v>
      </c>
      <c r="N7854">
        <v>324342.40000000002</v>
      </c>
      <c r="O7854" t="s">
        <v>64</v>
      </c>
      <c r="P7854">
        <v>442</v>
      </c>
      <c r="Q7854">
        <v>4</v>
      </c>
      <c r="R7854" t="s">
        <v>9</v>
      </c>
      <c r="S7854">
        <v>0</v>
      </c>
      <c r="T7854" t="s">
        <v>18</v>
      </c>
      <c r="V7854">
        <v>233.4</v>
      </c>
      <c r="W7854">
        <v>8.25</v>
      </c>
      <c r="X7854">
        <v>1507</v>
      </c>
      <c r="Y7854">
        <v>4646</v>
      </c>
      <c r="Z7854">
        <f t="shared" si="505"/>
        <v>1161500</v>
      </c>
      <c r="AF7854" t="s">
        <v>28</v>
      </c>
      <c r="AG7854">
        <v>2</v>
      </c>
      <c r="AH7854" t="s">
        <v>47</v>
      </c>
      <c r="AI7854">
        <v>1.5029999999999999</v>
      </c>
      <c r="AJ7854" s="4">
        <v>3921.7814260485211</v>
      </c>
      <c r="AK7854">
        <f t="shared" si="506"/>
        <v>980445.35651213024</v>
      </c>
      <c r="AL7854">
        <v>1005</v>
      </c>
      <c r="AM7854">
        <f t="shared" si="507"/>
        <v>0.66688785666887862</v>
      </c>
      <c r="AN7854" s="4">
        <v>3098.5773059581475</v>
      </c>
      <c r="AO7854">
        <f t="shared" si="508"/>
        <v>774644.32648953691</v>
      </c>
      <c r="AP7854">
        <v>79</v>
      </c>
      <c r="AQ7854">
        <v>11</v>
      </c>
    </row>
    <row r="7855" spans="1:43" x14ac:dyDescent="0.2">
      <c r="A7855" t="s">
        <v>157</v>
      </c>
      <c r="B7855" t="s">
        <v>41</v>
      </c>
      <c r="C7855" t="s">
        <v>63</v>
      </c>
      <c r="D7855" t="s">
        <v>9</v>
      </c>
      <c r="L7855" t="s">
        <v>8</v>
      </c>
      <c r="M7855" t="s">
        <v>38</v>
      </c>
      <c r="N7855">
        <v>324342.40000000002</v>
      </c>
      <c r="O7855" t="s">
        <v>64</v>
      </c>
      <c r="P7855">
        <v>442</v>
      </c>
      <c r="Q7855">
        <v>4</v>
      </c>
      <c r="R7855" t="s">
        <v>9</v>
      </c>
      <c r="S7855">
        <v>0</v>
      </c>
      <c r="T7855" t="s">
        <v>18</v>
      </c>
      <c r="V7855">
        <v>233.4</v>
      </c>
      <c r="W7855">
        <v>8.25</v>
      </c>
      <c r="X7855">
        <v>1507</v>
      </c>
      <c r="Y7855">
        <v>4646</v>
      </c>
      <c r="Z7855">
        <f t="shared" si="505"/>
        <v>1161500</v>
      </c>
      <c r="AF7855" t="s">
        <v>28</v>
      </c>
      <c r="AG7855">
        <v>3</v>
      </c>
      <c r="AH7855" t="s">
        <v>47</v>
      </c>
      <c r="AI7855">
        <v>0.78029999999999999</v>
      </c>
      <c r="AJ7855" s="4">
        <v>3921.7814260485211</v>
      </c>
      <c r="AK7855">
        <f t="shared" si="506"/>
        <v>980445.35651213024</v>
      </c>
      <c r="AL7855">
        <v>1005</v>
      </c>
      <c r="AM7855">
        <f t="shared" si="507"/>
        <v>0.66688785666887862</v>
      </c>
      <c r="AN7855" s="4">
        <v>3098.5773059581475</v>
      </c>
      <c r="AO7855">
        <f t="shared" si="508"/>
        <v>774644.32648953691</v>
      </c>
      <c r="AP7855">
        <v>79</v>
      </c>
      <c r="AQ7855">
        <v>11</v>
      </c>
    </row>
    <row r="7856" spans="1:43" x14ac:dyDescent="0.2">
      <c r="A7856" t="s">
        <v>157</v>
      </c>
      <c r="B7856" t="s">
        <v>41</v>
      </c>
      <c r="C7856" t="s">
        <v>63</v>
      </c>
      <c r="D7856" t="s">
        <v>9</v>
      </c>
      <c r="L7856" t="s">
        <v>8</v>
      </c>
      <c r="M7856" t="s">
        <v>14</v>
      </c>
      <c r="N7856">
        <v>324342.40000000002</v>
      </c>
      <c r="O7856" t="s">
        <v>64</v>
      </c>
      <c r="P7856">
        <v>442</v>
      </c>
      <c r="Q7856">
        <v>4</v>
      </c>
      <c r="R7856" t="s">
        <v>9</v>
      </c>
      <c r="S7856">
        <v>0</v>
      </c>
      <c r="T7856" t="s">
        <v>18</v>
      </c>
      <c r="V7856">
        <v>233.4</v>
      </c>
      <c r="W7856">
        <v>8.25</v>
      </c>
      <c r="X7856">
        <v>1507</v>
      </c>
      <c r="Y7856">
        <v>4646</v>
      </c>
      <c r="Z7856">
        <f t="shared" si="505"/>
        <v>1161500</v>
      </c>
      <c r="AF7856" t="s">
        <v>28</v>
      </c>
      <c r="AG7856">
        <v>1</v>
      </c>
      <c r="AH7856" t="s">
        <v>47</v>
      </c>
      <c r="AI7856">
        <v>0.72250000000000003</v>
      </c>
      <c r="AJ7856" s="4">
        <v>3921.7814260485211</v>
      </c>
      <c r="AK7856">
        <f t="shared" si="506"/>
        <v>980445.35651213024</v>
      </c>
      <c r="AL7856">
        <v>1005</v>
      </c>
      <c r="AM7856">
        <f t="shared" si="507"/>
        <v>0.66688785666887862</v>
      </c>
      <c r="AN7856" s="4">
        <v>3098.5773059581475</v>
      </c>
      <c r="AO7856">
        <f t="shared" si="508"/>
        <v>774644.32648953691</v>
      </c>
      <c r="AP7856">
        <v>79</v>
      </c>
      <c r="AQ7856">
        <v>11</v>
      </c>
    </row>
    <row r="7857" spans="1:43" x14ac:dyDescent="0.2">
      <c r="A7857" t="s">
        <v>157</v>
      </c>
      <c r="B7857" t="s">
        <v>41</v>
      </c>
      <c r="C7857" t="s">
        <v>63</v>
      </c>
      <c r="D7857" t="s">
        <v>9</v>
      </c>
      <c r="L7857" t="s">
        <v>8</v>
      </c>
      <c r="M7857" t="s">
        <v>38</v>
      </c>
      <c r="N7857">
        <v>324342.40000000002</v>
      </c>
      <c r="O7857" t="s">
        <v>64</v>
      </c>
      <c r="P7857">
        <v>442</v>
      </c>
      <c r="Q7857">
        <v>4</v>
      </c>
      <c r="R7857" t="s">
        <v>9</v>
      </c>
      <c r="S7857">
        <v>0</v>
      </c>
      <c r="T7857" t="s">
        <v>18</v>
      </c>
      <c r="V7857">
        <v>233.4</v>
      </c>
      <c r="W7857">
        <v>8.25</v>
      </c>
      <c r="X7857">
        <v>1507</v>
      </c>
      <c r="Y7857">
        <v>4646</v>
      </c>
      <c r="Z7857">
        <f t="shared" si="505"/>
        <v>1161500</v>
      </c>
      <c r="AF7857" t="s">
        <v>28</v>
      </c>
      <c r="AG7857">
        <v>1</v>
      </c>
      <c r="AH7857" t="s">
        <v>46</v>
      </c>
      <c r="AI7857">
        <v>0.2601</v>
      </c>
      <c r="AJ7857" s="4">
        <v>3921.7814260485211</v>
      </c>
      <c r="AK7857">
        <f t="shared" si="506"/>
        <v>980445.35651213024</v>
      </c>
      <c r="AL7857">
        <v>1005</v>
      </c>
      <c r="AM7857">
        <f t="shared" si="507"/>
        <v>0.66688785666887862</v>
      </c>
      <c r="AN7857" s="4">
        <v>3098.5773059581475</v>
      </c>
      <c r="AO7857">
        <f t="shared" si="508"/>
        <v>774644.32648953691</v>
      </c>
      <c r="AP7857">
        <v>79</v>
      </c>
      <c r="AQ7857">
        <v>11</v>
      </c>
    </row>
    <row r="7858" spans="1:43" x14ac:dyDescent="0.2">
      <c r="A7858" t="s">
        <v>157</v>
      </c>
      <c r="B7858" t="s">
        <v>41</v>
      </c>
      <c r="C7858" t="s">
        <v>63</v>
      </c>
      <c r="D7858" t="s">
        <v>9</v>
      </c>
      <c r="L7858" t="s">
        <v>8</v>
      </c>
      <c r="M7858" t="s">
        <v>14</v>
      </c>
      <c r="N7858">
        <v>324342.40000000002</v>
      </c>
      <c r="O7858" t="s">
        <v>64</v>
      </c>
      <c r="P7858">
        <v>442</v>
      </c>
      <c r="Q7858">
        <v>4</v>
      </c>
      <c r="R7858" t="s">
        <v>9</v>
      </c>
      <c r="S7858">
        <v>0</v>
      </c>
      <c r="T7858" t="s">
        <v>18</v>
      </c>
      <c r="V7858">
        <v>233.4</v>
      </c>
      <c r="W7858">
        <v>8.25</v>
      </c>
      <c r="X7858">
        <v>1507</v>
      </c>
      <c r="Y7858">
        <v>4646</v>
      </c>
      <c r="Z7858">
        <f t="shared" si="505"/>
        <v>1161500</v>
      </c>
      <c r="AF7858" t="s">
        <v>28</v>
      </c>
      <c r="AG7858">
        <v>1</v>
      </c>
      <c r="AH7858" t="s">
        <v>46</v>
      </c>
      <c r="AI7858">
        <v>2.2250000000000001</v>
      </c>
      <c r="AJ7858" s="4">
        <v>3921.7814260485211</v>
      </c>
      <c r="AK7858">
        <f t="shared" si="506"/>
        <v>980445.35651213024</v>
      </c>
      <c r="AL7858">
        <v>1005</v>
      </c>
      <c r="AM7858">
        <f t="shared" si="507"/>
        <v>0.66688785666887862</v>
      </c>
      <c r="AN7858" s="4">
        <v>3098.5773059581475</v>
      </c>
      <c r="AO7858">
        <f t="shared" si="508"/>
        <v>774644.32648953691</v>
      </c>
      <c r="AP7858">
        <v>79</v>
      </c>
      <c r="AQ7858">
        <v>11</v>
      </c>
    </row>
    <row r="7859" spans="1:43" x14ac:dyDescent="0.2">
      <c r="A7859" t="s">
        <v>157</v>
      </c>
      <c r="B7859" t="s">
        <v>41</v>
      </c>
      <c r="C7859" t="s">
        <v>63</v>
      </c>
      <c r="D7859" t="s">
        <v>9</v>
      </c>
      <c r="L7859" t="s">
        <v>8</v>
      </c>
      <c r="M7859" t="s">
        <v>38</v>
      </c>
      <c r="N7859">
        <v>324342.40000000002</v>
      </c>
      <c r="O7859" t="s">
        <v>64</v>
      </c>
      <c r="P7859">
        <v>442</v>
      </c>
      <c r="Q7859">
        <v>4</v>
      </c>
      <c r="R7859" t="s">
        <v>9</v>
      </c>
      <c r="S7859">
        <v>0</v>
      </c>
      <c r="T7859" t="s">
        <v>18</v>
      </c>
      <c r="V7859">
        <v>233.4</v>
      </c>
      <c r="W7859">
        <v>8.25</v>
      </c>
      <c r="X7859">
        <v>1507</v>
      </c>
      <c r="Y7859">
        <v>4646</v>
      </c>
      <c r="Z7859">
        <f t="shared" si="505"/>
        <v>1161500</v>
      </c>
      <c r="AF7859" t="s">
        <v>28</v>
      </c>
      <c r="AG7859">
        <v>3</v>
      </c>
      <c r="AH7859" t="s">
        <v>46</v>
      </c>
      <c r="AI7859">
        <v>3.2949999999999999</v>
      </c>
      <c r="AJ7859" s="4">
        <v>3921.7814260485211</v>
      </c>
      <c r="AK7859">
        <f t="shared" si="506"/>
        <v>980445.35651213024</v>
      </c>
      <c r="AL7859">
        <v>1005</v>
      </c>
      <c r="AM7859">
        <f t="shared" si="507"/>
        <v>0.66688785666887862</v>
      </c>
      <c r="AN7859" s="4">
        <v>3098.5773059581475</v>
      </c>
      <c r="AO7859">
        <f t="shared" si="508"/>
        <v>774644.32648953691</v>
      </c>
      <c r="AP7859">
        <v>79</v>
      </c>
      <c r="AQ7859">
        <v>11</v>
      </c>
    </row>
    <row r="7860" spans="1:43" x14ac:dyDescent="0.2">
      <c r="A7860" t="s">
        <v>157</v>
      </c>
      <c r="B7860" t="s">
        <v>41</v>
      </c>
      <c r="C7860" t="s">
        <v>63</v>
      </c>
      <c r="D7860" t="s">
        <v>9</v>
      </c>
      <c r="L7860" t="s">
        <v>8</v>
      </c>
      <c r="M7860" t="s">
        <v>14</v>
      </c>
      <c r="N7860">
        <v>324342.40000000002</v>
      </c>
      <c r="O7860" t="s">
        <v>64</v>
      </c>
      <c r="P7860">
        <v>442</v>
      </c>
      <c r="Q7860">
        <v>4</v>
      </c>
      <c r="R7860" t="s">
        <v>9</v>
      </c>
      <c r="S7860">
        <v>0</v>
      </c>
      <c r="T7860" t="s">
        <v>18</v>
      </c>
      <c r="V7860">
        <v>233.4</v>
      </c>
      <c r="W7860">
        <v>8.25</v>
      </c>
      <c r="X7860">
        <v>1507</v>
      </c>
      <c r="Y7860">
        <v>4646</v>
      </c>
      <c r="Z7860">
        <f t="shared" si="505"/>
        <v>1161500</v>
      </c>
      <c r="AF7860" t="s">
        <v>28</v>
      </c>
      <c r="AG7860">
        <v>4</v>
      </c>
      <c r="AH7860" t="s">
        <v>47</v>
      </c>
      <c r="AI7860">
        <v>0.72250000000000003</v>
      </c>
      <c r="AJ7860" s="4">
        <v>3921.7814260485211</v>
      </c>
      <c r="AK7860">
        <f t="shared" si="506"/>
        <v>980445.35651213024</v>
      </c>
      <c r="AL7860">
        <v>1005</v>
      </c>
      <c r="AM7860">
        <f t="shared" si="507"/>
        <v>0.66688785666887862</v>
      </c>
      <c r="AN7860" s="4">
        <v>3098.5773059581475</v>
      </c>
      <c r="AO7860">
        <f t="shared" si="508"/>
        <v>774644.32648953691</v>
      </c>
      <c r="AP7860">
        <v>79</v>
      </c>
      <c r="AQ7860">
        <v>11</v>
      </c>
    </row>
    <row r="7861" spans="1:43" x14ac:dyDescent="0.2">
      <c r="A7861" t="s">
        <v>157</v>
      </c>
      <c r="B7861" t="s">
        <v>41</v>
      </c>
      <c r="C7861" t="s">
        <v>63</v>
      </c>
      <c r="D7861" t="s">
        <v>9</v>
      </c>
      <c r="L7861" t="s">
        <v>8</v>
      </c>
      <c r="M7861" t="s">
        <v>38</v>
      </c>
      <c r="N7861">
        <v>324342.40000000002</v>
      </c>
      <c r="O7861" t="s">
        <v>64</v>
      </c>
      <c r="P7861">
        <v>442</v>
      </c>
      <c r="Q7861">
        <v>4</v>
      </c>
      <c r="R7861" t="s">
        <v>9</v>
      </c>
      <c r="S7861">
        <v>0</v>
      </c>
      <c r="T7861" t="s">
        <v>18</v>
      </c>
      <c r="V7861">
        <v>233.4</v>
      </c>
      <c r="W7861">
        <v>8.25</v>
      </c>
      <c r="X7861">
        <v>1507</v>
      </c>
      <c r="Y7861">
        <v>4646</v>
      </c>
      <c r="Z7861">
        <f t="shared" si="505"/>
        <v>1161500</v>
      </c>
      <c r="AF7861" t="s">
        <v>28</v>
      </c>
      <c r="AG7861">
        <v>1</v>
      </c>
      <c r="AH7861" t="s">
        <v>46</v>
      </c>
      <c r="AI7861">
        <v>0.28899999999999998</v>
      </c>
      <c r="AJ7861" s="4">
        <v>3921.7814260485211</v>
      </c>
      <c r="AK7861">
        <f t="shared" si="506"/>
        <v>980445.35651213024</v>
      </c>
      <c r="AL7861">
        <v>1005</v>
      </c>
      <c r="AM7861">
        <f t="shared" si="507"/>
        <v>0.66688785666887862</v>
      </c>
      <c r="AN7861" s="4">
        <v>3098.5773059581475</v>
      </c>
      <c r="AO7861">
        <f t="shared" si="508"/>
        <v>774644.32648953691</v>
      </c>
      <c r="AP7861">
        <v>79</v>
      </c>
      <c r="AQ7861">
        <v>11</v>
      </c>
    </row>
    <row r="7862" spans="1:43" x14ac:dyDescent="0.2">
      <c r="A7862" t="s">
        <v>157</v>
      </c>
      <c r="B7862" t="s">
        <v>41</v>
      </c>
      <c r="C7862" t="s">
        <v>63</v>
      </c>
      <c r="D7862" t="s">
        <v>9</v>
      </c>
      <c r="L7862" t="s">
        <v>8</v>
      </c>
      <c r="M7862" t="s">
        <v>14</v>
      </c>
      <c r="N7862">
        <v>324342.40000000002</v>
      </c>
      <c r="O7862" t="s">
        <v>64</v>
      </c>
      <c r="P7862">
        <v>442</v>
      </c>
      <c r="Q7862">
        <v>4</v>
      </c>
      <c r="R7862" t="s">
        <v>9</v>
      </c>
      <c r="S7862">
        <v>0</v>
      </c>
      <c r="T7862" t="s">
        <v>18</v>
      </c>
      <c r="V7862">
        <v>233.4</v>
      </c>
      <c r="W7862">
        <v>8.25</v>
      </c>
      <c r="X7862">
        <v>1507</v>
      </c>
      <c r="Y7862">
        <v>4646</v>
      </c>
      <c r="Z7862">
        <f t="shared" si="505"/>
        <v>1161500</v>
      </c>
      <c r="AF7862" t="s">
        <v>28</v>
      </c>
      <c r="AG7862">
        <v>1</v>
      </c>
      <c r="AH7862" t="s">
        <v>46</v>
      </c>
      <c r="AI7862">
        <v>1.329</v>
      </c>
      <c r="AJ7862" s="4">
        <v>3921.7814260485211</v>
      </c>
      <c r="AK7862">
        <f t="shared" si="506"/>
        <v>980445.35651213024</v>
      </c>
      <c r="AL7862">
        <v>1005</v>
      </c>
      <c r="AM7862">
        <f t="shared" si="507"/>
        <v>0.66688785666887862</v>
      </c>
      <c r="AN7862" s="4">
        <v>3098.5773059581475</v>
      </c>
      <c r="AO7862">
        <f t="shared" si="508"/>
        <v>774644.32648953691</v>
      </c>
      <c r="AP7862">
        <v>79</v>
      </c>
      <c r="AQ7862">
        <v>11</v>
      </c>
    </row>
    <row r="7863" spans="1:43" x14ac:dyDescent="0.2">
      <c r="A7863" t="s">
        <v>157</v>
      </c>
      <c r="B7863" t="s">
        <v>41</v>
      </c>
      <c r="C7863" t="s">
        <v>63</v>
      </c>
      <c r="D7863" t="s">
        <v>9</v>
      </c>
      <c r="L7863" t="s">
        <v>8</v>
      </c>
      <c r="M7863" t="s">
        <v>38</v>
      </c>
      <c r="N7863">
        <v>324342.40000000002</v>
      </c>
      <c r="O7863" t="s">
        <v>64</v>
      </c>
      <c r="P7863">
        <v>442</v>
      </c>
      <c r="Q7863">
        <v>4</v>
      </c>
      <c r="R7863" t="s">
        <v>9</v>
      </c>
      <c r="S7863">
        <v>0</v>
      </c>
      <c r="T7863" t="s">
        <v>18</v>
      </c>
      <c r="V7863">
        <v>233.4</v>
      </c>
      <c r="W7863">
        <v>8.25</v>
      </c>
      <c r="X7863">
        <v>1507</v>
      </c>
      <c r="Y7863">
        <v>4646</v>
      </c>
      <c r="Z7863">
        <f t="shared" si="505"/>
        <v>1161500</v>
      </c>
      <c r="AF7863" t="s">
        <v>28</v>
      </c>
      <c r="AG7863">
        <v>3</v>
      </c>
      <c r="AH7863" t="s">
        <v>46</v>
      </c>
      <c r="AI7863">
        <v>0.23119999999999999</v>
      </c>
      <c r="AJ7863" s="4">
        <v>3921.7814260485211</v>
      </c>
      <c r="AK7863">
        <f t="shared" si="506"/>
        <v>980445.35651213024</v>
      </c>
      <c r="AL7863">
        <v>1005</v>
      </c>
      <c r="AM7863">
        <f t="shared" si="507"/>
        <v>0.66688785666887862</v>
      </c>
      <c r="AN7863" s="4">
        <v>3098.5773059581475</v>
      </c>
      <c r="AO7863">
        <f t="shared" si="508"/>
        <v>774644.32648953691</v>
      </c>
      <c r="AP7863">
        <v>79</v>
      </c>
      <c r="AQ7863">
        <v>11</v>
      </c>
    </row>
    <row r="7864" spans="1:43" x14ac:dyDescent="0.2">
      <c r="A7864" t="s">
        <v>157</v>
      </c>
      <c r="B7864" t="s">
        <v>41</v>
      </c>
      <c r="C7864" t="s">
        <v>63</v>
      </c>
      <c r="D7864" t="s">
        <v>9</v>
      </c>
      <c r="L7864" t="s">
        <v>8</v>
      </c>
      <c r="M7864" t="s">
        <v>14</v>
      </c>
      <c r="N7864">
        <v>324342.40000000002</v>
      </c>
      <c r="O7864" t="s">
        <v>64</v>
      </c>
      <c r="P7864">
        <v>442</v>
      </c>
      <c r="Q7864">
        <v>4</v>
      </c>
      <c r="R7864" t="s">
        <v>9</v>
      </c>
      <c r="S7864">
        <v>0</v>
      </c>
      <c r="T7864" t="s">
        <v>18</v>
      </c>
      <c r="V7864">
        <v>233.4</v>
      </c>
      <c r="W7864">
        <v>8.25</v>
      </c>
      <c r="X7864">
        <v>1507</v>
      </c>
      <c r="Y7864">
        <v>4646</v>
      </c>
      <c r="Z7864">
        <f t="shared" si="505"/>
        <v>1161500</v>
      </c>
      <c r="AF7864" t="s">
        <v>28</v>
      </c>
      <c r="AG7864">
        <v>1</v>
      </c>
      <c r="AH7864" t="s">
        <v>46</v>
      </c>
      <c r="AI7864">
        <v>0.4335</v>
      </c>
      <c r="AJ7864" s="4">
        <v>3921.7814260485211</v>
      </c>
      <c r="AK7864">
        <f t="shared" si="506"/>
        <v>980445.35651213024</v>
      </c>
      <c r="AL7864">
        <v>1005</v>
      </c>
      <c r="AM7864">
        <f t="shared" si="507"/>
        <v>0.66688785666887862</v>
      </c>
      <c r="AN7864" s="4">
        <v>3098.5773059581475</v>
      </c>
      <c r="AO7864">
        <f t="shared" si="508"/>
        <v>774644.32648953691</v>
      </c>
      <c r="AP7864">
        <v>79</v>
      </c>
      <c r="AQ7864">
        <v>11</v>
      </c>
    </row>
    <row r="7865" spans="1:43" x14ac:dyDescent="0.2">
      <c r="A7865" t="s">
        <v>157</v>
      </c>
      <c r="B7865" t="s">
        <v>41</v>
      </c>
      <c r="C7865" t="s">
        <v>63</v>
      </c>
      <c r="D7865" t="s">
        <v>9</v>
      </c>
      <c r="L7865" t="s">
        <v>8</v>
      </c>
      <c r="M7865" t="s">
        <v>38</v>
      </c>
      <c r="N7865">
        <v>324342.40000000002</v>
      </c>
      <c r="O7865" t="s">
        <v>64</v>
      </c>
      <c r="P7865">
        <v>442</v>
      </c>
      <c r="Q7865">
        <v>4</v>
      </c>
      <c r="R7865" t="s">
        <v>9</v>
      </c>
      <c r="S7865">
        <v>0</v>
      </c>
      <c r="T7865" t="s">
        <v>18</v>
      </c>
      <c r="V7865">
        <v>233.4</v>
      </c>
      <c r="W7865">
        <v>8.25</v>
      </c>
      <c r="X7865">
        <v>1507</v>
      </c>
      <c r="Y7865">
        <v>4646</v>
      </c>
      <c r="Z7865">
        <f t="shared" si="505"/>
        <v>1161500</v>
      </c>
      <c r="AF7865" t="s">
        <v>28</v>
      </c>
      <c r="AG7865">
        <v>4</v>
      </c>
      <c r="AH7865" t="s">
        <v>46</v>
      </c>
      <c r="AI7865">
        <v>1.5029999999999999</v>
      </c>
      <c r="AJ7865" s="4">
        <v>3921.7814260485211</v>
      </c>
      <c r="AK7865">
        <f t="shared" si="506"/>
        <v>980445.35651213024</v>
      </c>
      <c r="AL7865">
        <v>1005</v>
      </c>
      <c r="AM7865">
        <f t="shared" si="507"/>
        <v>0.66688785666887862</v>
      </c>
      <c r="AN7865" s="4">
        <v>3098.5773059581475</v>
      </c>
      <c r="AO7865">
        <f t="shared" si="508"/>
        <v>774644.32648953691</v>
      </c>
      <c r="AP7865">
        <v>79</v>
      </c>
      <c r="AQ7865">
        <v>11</v>
      </c>
    </row>
    <row r="7866" spans="1:43" x14ac:dyDescent="0.2">
      <c r="A7866" t="s">
        <v>157</v>
      </c>
      <c r="B7866" t="s">
        <v>41</v>
      </c>
      <c r="C7866" t="s">
        <v>63</v>
      </c>
      <c r="D7866" t="s">
        <v>9</v>
      </c>
      <c r="L7866" t="s">
        <v>8</v>
      </c>
      <c r="M7866" t="s">
        <v>14</v>
      </c>
      <c r="N7866">
        <v>324342.40000000002</v>
      </c>
      <c r="O7866" t="s">
        <v>64</v>
      </c>
      <c r="P7866">
        <v>442</v>
      </c>
      <c r="Q7866">
        <v>4</v>
      </c>
      <c r="R7866" t="s">
        <v>9</v>
      </c>
      <c r="S7866">
        <v>0</v>
      </c>
      <c r="T7866" t="s">
        <v>18</v>
      </c>
      <c r="V7866">
        <v>233.4</v>
      </c>
      <c r="W7866">
        <v>8.25</v>
      </c>
      <c r="X7866">
        <v>1507</v>
      </c>
      <c r="Y7866">
        <v>4646</v>
      </c>
      <c r="Z7866">
        <f t="shared" si="505"/>
        <v>1161500</v>
      </c>
      <c r="AF7866" t="s">
        <v>28</v>
      </c>
      <c r="AG7866">
        <v>3</v>
      </c>
      <c r="AH7866" t="s">
        <v>46</v>
      </c>
      <c r="AI7866">
        <v>2.1680000000000001</v>
      </c>
      <c r="AJ7866" s="4">
        <v>3921.7814260485211</v>
      </c>
      <c r="AK7866">
        <f t="shared" si="506"/>
        <v>980445.35651213024</v>
      </c>
      <c r="AL7866">
        <v>1005</v>
      </c>
      <c r="AM7866">
        <f t="shared" si="507"/>
        <v>0.66688785666887862</v>
      </c>
      <c r="AN7866" s="4">
        <v>3098.5773059581475</v>
      </c>
      <c r="AO7866">
        <f t="shared" si="508"/>
        <v>774644.32648953691</v>
      </c>
      <c r="AP7866">
        <v>79</v>
      </c>
      <c r="AQ7866">
        <v>11</v>
      </c>
    </row>
    <row r="7867" spans="1:43" x14ac:dyDescent="0.2">
      <c r="A7867" t="s">
        <v>157</v>
      </c>
      <c r="B7867" t="s">
        <v>41</v>
      </c>
      <c r="C7867" t="s">
        <v>63</v>
      </c>
      <c r="D7867" t="s">
        <v>9</v>
      </c>
      <c r="L7867" t="s">
        <v>8</v>
      </c>
      <c r="M7867" t="s">
        <v>38</v>
      </c>
      <c r="N7867">
        <v>324342.40000000002</v>
      </c>
      <c r="O7867" t="s">
        <v>64</v>
      </c>
      <c r="P7867">
        <v>442</v>
      </c>
      <c r="Q7867">
        <v>4</v>
      </c>
      <c r="R7867" t="s">
        <v>9</v>
      </c>
      <c r="S7867">
        <v>0</v>
      </c>
      <c r="T7867" t="s">
        <v>18</v>
      </c>
      <c r="V7867">
        <v>233.4</v>
      </c>
      <c r="W7867">
        <v>8.25</v>
      </c>
      <c r="X7867">
        <v>1507</v>
      </c>
      <c r="Y7867">
        <v>4646</v>
      </c>
      <c r="Z7867">
        <f t="shared" si="505"/>
        <v>1161500</v>
      </c>
      <c r="AF7867" t="s">
        <v>28</v>
      </c>
      <c r="AG7867">
        <v>3</v>
      </c>
      <c r="AH7867" t="s">
        <v>47</v>
      </c>
      <c r="AI7867">
        <v>0.66469999999999996</v>
      </c>
      <c r="AJ7867" s="4">
        <v>3921.7814260485211</v>
      </c>
      <c r="AK7867">
        <f t="shared" si="506"/>
        <v>980445.35651213024</v>
      </c>
      <c r="AL7867">
        <v>1005</v>
      </c>
      <c r="AM7867">
        <f t="shared" si="507"/>
        <v>0.66688785666887862</v>
      </c>
      <c r="AN7867" s="4">
        <v>3098.5773059581475</v>
      </c>
      <c r="AO7867">
        <f t="shared" si="508"/>
        <v>774644.32648953691</v>
      </c>
      <c r="AP7867">
        <v>79</v>
      </c>
      <c r="AQ7867">
        <v>11</v>
      </c>
    </row>
    <row r="7868" spans="1:43" x14ac:dyDescent="0.2">
      <c r="A7868" t="s">
        <v>157</v>
      </c>
      <c r="B7868" t="s">
        <v>41</v>
      </c>
      <c r="C7868" t="s">
        <v>63</v>
      </c>
      <c r="D7868" t="s">
        <v>9</v>
      </c>
      <c r="L7868" t="s">
        <v>8</v>
      </c>
      <c r="M7868" t="s">
        <v>14</v>
      </c>
      <c r="N7868">
        <v>324342.40000000002</v>
      </c>
      <c r="O7868" t="s">
        <v>64</v>
      </c>
      <c r="P7868">
        <v>442</v>
      </c>
      <c r="Q7868">
        <v>4</v>
      </c>
      <c r="R7868" t="s">
        <v>9</v>
      </c>
      <c r="S7868">
        <v>0</v>
      </c>
      <c r="T7868" t="s">
        <v>18</v>
      </c>
      <c r="V7868">
        <v>233.4</v>
      </c>
      <c r="W7868">
        <v>8.25</v>
      </c>
      <c r="X7868">
        <v>1507</v>
      </c>
      <c r="Y7868">
        <v>4646</v>
      </c>
      <c r="Z7868">
        <f t="shared" si="505"/>
        <v>1161500</v>
      </c>
      <c r="AF7868" t="s">
        <v>28</v>
      </c>
      <c r="AG7868">
        <v>1</v>
      </c>
      <c r="AH7868" t="s">
        <v>46</v>
      </c>
      <c r="AI7868">
        <v>1.7629999999999999</v>
      </c>
      <c r="AJ7868" s="4">
        <v>3921.7814260485211</v>
      </c>
      <c r="AK7868">
        <f t="shared" si="506"/>
        <v>980445.35651213024</v>
      </c>
      <c r="AL7868">
        <v>1005</v>
      </c>
      <c r="AM7868">
        <f t="shared" si="507"/>
        <v>0.66688785666887862</v>
      </c>
      <c r="AN7868" s="4">
        <v>3098.5773059581475</v>
      </c>
      <c r="AO7868">
        <f t="shared" si="508"/>
        <v>774644.32648953691</v>
      </c>
      <c r="AP7868">
        <v>79</v>
      </c>
      <c r="AQ7868">
        <v>11</v>
      </c>
    </row>
    <row r="7869" spans="1:43" x14ac:dyDescent="0.2">
      <c r="A7869" t="s">
        <v>157</v>
      </c>
      <c r="B7869" t="s">
        <v>41</v>
      </c>
      <c r="C7869" t="s">
        <v>63</v>
      </c>
      <c r="D7869" t="s">
        <v>9</v>
      </c>
      <c r="L7869" t="s">
        <v>8</v>
      </c>
      <c r="M7869" t="s">
        <v>38</v>
      </c>
      <c r="N7869">
        <v>324342.40000000002</v>
      </c>
      <c r="O7869" t="s">
        <v>64</v>
      </c>
      <c r="P7869">
        <v>442</v>
      </c>
      <c r="Q7869">
        <v>4</v>
      </c>
      <c r="R7869" t="s">
        <v>9</v>
      </c>
      <c r="S7869">
        <v>0</v>
      </c>
      <c r="T7869" t="s">
        <v>18</v>
      </c>
      <c r="V7869">
        <v>233.4</v>
      </c>
      <c r="W7869">
        <v>8.25</v>
      </c>
      <c r="X7869">
        <v>1507</v>
      </c>
      <c r="Y7869">
        <v>4646</v>
      </c>
      <c r="Z7869">
        <f t="shared" si="505"/>
        <v>1161500</v>
      </c>
      <c r="AF7869" t="s">
        <v>28</v>
      </c>
      <c r="AG7869">
        <v>3</v>
      </c>
      <c r="AH7869" t="s">
        <v>47</v>
      </c>
      <c r="AI7869">
        <v>0.75139999999999996</v>
      </c>
      <c r="AJ7869" s="4">
        <v>3921.7814260485211</v>
      </c>
      <c r="AK7869">
        <f t="shared" si="506"/>
        <v>980445.35651213024</v>
      </c>
      <c r="AL7869">
        <v>1005</v>
      </c>
      <c r="AM7869">
        <f t="shared" si="507"/>
        <v>0.66688785666887862</v>
      </c>
      <c r="AN7869" s="4">
        <v>3098.5773059581475</v>
      </c>
      <c r="AO7869">
        <f t="shared" si="508"/>
        <v>774644.32648953691</v>
      </c>
      <c r="AP7869">
        <v>79</v>
      </c>
      <c r="AQ7869">
        <v>11</v>
      </c>
    </row>
    <row r="7870" spans="1:43" x14ac:dyDescent="0.2">
      <c r="A7870" t="s">
        <v>157</v>
      </c>
      <c r="B7870" t="s">
        <v>41</v>
      </c>
      <c r="C7870" t="s">
        <v>63</v>
      </c>
      <c r="D7870" t="s">
        <v>9</v>
      </c>
      <c r="L7870" t="s">
        <v>8</v>
      </c>
      <c r="M7870" t="s">
        <v>14</v>
      </c>
      <c r="N7870">
        <v>324342.40000000002</v>
      </c>
      <c r="O7870" t="s">
        <v>64</v>
      </c>
      <c r="P7870">
        <v>442</v>
      </c>
      <c r="Q7870">
        <v>4</v>
      </c>
      <c r="R7870" t="s">
        <v>9</v>
      </c>
      <c r="S7870">
        <v>0</v>
      </c>
      <c r="T7870" t="s">
        <v>18</v>
      </c>
      <c r="V7870">
        <v>233.4</v>
      </c>
      <c r="W7870">
        <v>8.25</v>
      </c>
      <c r="X7870">
        <v>1507</v>
      </c>
      <c r="Y7870">
        <v>4646</v>
      </c>
      <c r="Z7870">
        <f t="shared" si="505"/>
        <v>1161500</v>
      </c>
      <c r="AF7870" t="s">
        <v>28</v>
      </c>
      <c r="AG7870">
        <v>1</v>
      </c>
      <c r="AH7870" t="s">
        <v>47</v>
      </c>
      <c r="AI7870">
        <v>0.23119999999999999</v>
      </c>
      <c r="AJ7870" s="4">
        <v>3921.7814260485211</v>
      </c>
      <c r="AK7870">
        <f t="shared" si="506"/>
        <v>980445.35651213024</v>
      </c>
      <c r="AL7870">
        <v>1005</v>
      </c>
      <c r="AM7870">
        <f t="shared" si="507"/>
        <v>0.66688785666887862</v>
      </c>
      <c r="AN7870" s="4">
        <v>3098.5773059581475</v>
      </c>
      <c r="AO7870">
        <f t="shared" si="508"/>
        <v>774644.32648953691</v>
      </c>
      <c r="AP7870">
        <v>79</v>
      </c>
      <c r="AQ7870">
        <v>11</v>
      </c>
    </row>
    <row r="7871" spans="1:43" x14ac:dyDescent="0.2">
      <c r="A7871" t="s">
        <v>157</v>
      </c>
      <c r="B7871" t="s">
        <v>41</v>
      </c>
      <c r="C7871" t="s">
        <v>63</v>
      </c>
      <c r="D7871" t="s">
        <v>9</v>
      </c>
      <c r="L7871" t="s">
        <v>8</v>
      </c>
      <c r="M7871" t="s">
        <v>38</v>
      </c>
      <c r="N7871">
        <v>324342.40000000002</v>
      </c>
      <c r="O7871" t="s">
        <v>64</v>
      </c>
      <c r="P7871">
        <v>442</v>
      </c>
      <c r="Q7871">
        <v>4</v>
      </c>
      <c r="R7871" t="s">
        <v>9</v>
      </c>
      <c r="S7871">
        <v>0</v>
      </c>
      <c r="T7871" t="s">
        <v>18</v>
      </c>
      <c r="V7871">
        <v>233.4</v>
      </c>
      <c r="W7871">
        <v>8.25</v>
      </c>
      <c r="X7871">
        <v>1507</v>
      </c>
      <c r="Y7871">
        <v>4646</v>
      </c>
      <c r="Z7871">
        <f t="shared" si="505"/>
        <v>1161500</v>
      </c>
      <c r="AF7871" t="s">
        <v>28</v>
      </c>
      <c r="AG7871">
        <v>1</v>
      </c>
      <c r="AH7871" t="s">
        <v>46</v>
      </c>
      <c r="AI7871">
        <v>0.40460000000000002</v>
      </c>
      <c r="AJ7871" s="4">
        <v>3921.7814260485211</v>
      </c>
      <c r="AK7871">
        <f t="shared" si="506"/>
        <v>980445.35651213024</v>
      </c>
      <c r="AL7871">
        <v>1005</v>
      </c>
      <c r="AM7871">
        <f t="shared" si="507"/>
        <v>0.66688785666887862</v>
      </c>
      <c r="AN7871" s="4">
        <v>3098.5773059581475</v>
      </c>
      <c r="AO7871">
        <f t="shared" si="508"/>
        <v>774644.32648953691</v>
      </c>
      <c r="AP7871">
        <v>79</v>
      </c>
      <c r="AQ7871">
        <v>11</v>
      </c>
    </row>
    <row r="7872" spans="1:43" x14ac:dyDescent="0.2">
      <c r="A7872" t="s">
        <v>157</v>
      </c>
      <c r="B7872" t="s">
        <v>41</v>
      </c>
      <c r="C7872" t="s">
        <v>63</v>
      </c>
      <c r="D7872" t="s">
        <v>9</v>
      </c>
      <c r="L7872" t="s">
        <v>8</v>
      </c>
      <c r="M7872" t="s">
        <v>14</v>
      </c>
      <c r="N7872">
        <v>324342.40000000002</v>
      </c>
      <c r="O7872" t="s">
        <v>64</v>
      </c>
      <c r="P7872">
        <v>442</v>
      </c>
      <c r="Q7872">
        <v>4</v>
      </c>
      <c r="R7872" t="s">
        <v>9</v>
      </c>
      <c r="S7872">
        <v>0</v>
      </c>
      <c r="T7872" t="s">
        <v>18</v>
      </c>
      <c r="V7872">
        <v>233.4</v>
      </c>
      <c r="W7872">
        <v>8.25</v>
      </c>
      <c r="X7872">
        <v>1507</v>
      </c>
      <c r="Y7872">
        <v>4646</v>
      </c>
      <c r="Z7872">
        <f t="shared" si="505"/>
        <v>1161500</v>
      </c>
      <c r="AF7872" t="s">
        <v>28</v>
      </c>
      <c r="AG7872">
        <v>1</v>
      </c>
      <c r="AH7872" t="s">
        <v>46</v>
      </c>
      <c r="AI7872">
        <v>1.012</v>
      </c>
      <c r="AJ7872" s="4">
        <v>3921.7814260485211</v>
      </c>
      <c r="AK7872">
        <f t="shared" si="506"/>
        <v>980445.35651213024</v>
      </c>
      <c r="AL7872">
        <v>1005</v>
      </c>
      <c r="AM7872">
        <f t="shared" si="507"/>
        <v>0.66688785666887862</v>
      </c>
      <c r="AN7872" s="4">
        <v>3098.5773059581475</v>
      </c>
      <c r="AO7872">
        <f t="shared" si="508"/>
        <v>774644.32648953691</v>
      </c>
      <c r="AP7872">
        <v>79</v>
      </c>
      <c r="AQ7872">
        <v>11</v>
      </c>
    </row>
    <row r="7873" spans="1:43" x14ac:dyDescent="0.2">
      <c r="A7873" t="s">
        <v>157</v>
      </c>
      <c r="B7873" t="s">
        <v>41</v>
      </c>
      <c r="C7873" t="s">
        <v>63</v>
      </c>
      <c r="D7873" t="s">
        <v>9</v>
      </c>
      <c r="L7873" t="s">
        <v>8</v>
      </c>
      <c r="M7873" t="s">
        <v>38</v>
      </c>
      <c r="N7873">
        <v>324342.40000000002</v>
      </c>
      <c r="O7873" t="s">
        <v>64</v>
      </c>
      <c r="P7873">
        <v>442</v>
      </c>
      <c r="Q7873">
        <v>4</v>
      </c>
      <c r="R7873" t="s">
        <v>9</v>
      </c>
      <c r="S7873">
        <v>0</v>
      </c>
      <c r="T7873" t="s">
        <v>18</v>
      </c>
      <c r="V7873">
        <v>233.4</v>
      </c>
      <c r="W7873">
        <v>8.25</v>
      </c>
      <c r="X7873">
        <v>1507</v>
      </c>
      <c r="Y7873">
        <v>4646</v>
      </c>
      <c r="Z7873">
        <f t="shared" si="505"/>
        <v>1161500</v>
      </c>
      <c r="AF7873" t="s">
        <v>28</v>
      </c>
      <c r="AG7873">
        <v>9</v>
      </c>
      <c r="AH7873" t="s">
        <v>47</v>
      </c>
      <c r="AI7873">
        <v>0.46239999999999998</v>
      </c>
      <c r="AJ7873" s="4">
        <v>3921.7814260485211</v>
      </c>
      <c r="AK7873">
        <f t="shared" si="506"/>
        <v>980445.35651213024</v>
      </c>
      <c r="AL7873">
        <v>1005</v>
      </c>
      <c r="AM7873">
        <f t="shared" si="507"/>
        <v>0.66688785666887862</v>
      </c>
      <c r="AN7873" s="4">
        <v>3098.5773059581475</v>
      </c>
      <c r="AO7873">
        <f t="shared" si="508"/>
        <v>774644.32648953691</v>
      </c>
      <c r="AP7873">
        <v>79</v>
      </c>
      <c r="AQ7873">
        <v>11</v>
      </c>
    </row>
    <row r="7874" spans="1:43" x14ac:dyDescent="0.2">
      <c r="A7874" t="s">
        <v>157</v>
      </c>
      <c r="B7874" t="s">
        <v>41</v>
      </c>
      <c r="C7874" t="s">
        <v>63</v>
      </c>
      <c r="D7874" t="s">
        <v>9</v>
      </c>
      <c r="L7874" t="s">
        <v>8</v>
      </c>
      <c r="M7874" t="s">
        <v>14</v>
      </c>
      <c r="N7874">
        <v>324342.40000000002</v>
      </c>
      <c r="O7874" t="s">
        <v>64</v>
      </c>
      <c r="P7874">
        <v>442</v>
      </c>
      <c r="Q7874">
        <v>4</v>
      </c>
      <c r="R7874" t="s">
        <v>9</v>
      </c>
      <c r="S7874">
        <v>0</v>
      </c>
      <c r="T7874" t="s">
        <v>18</v>
      </c>
      <c r="V7874">
        <v>233.4</v>
      </c>
      <c r="W7874">
        <v>8.25</v>
      </c>
      <c r="X7874">
        <v>1507</v>
      </c>
      <c r="Y7874">
        <v>4646</v>
      </c>
      <c r="Z7874">
        <f t="shared" si="505"/>
        <v>1161500</v>
      </c>
      <c r="AF7874" t="s">
        <v>28</v>
      </c>
      <c r="AG7874">
        <v>5</v>
      </c>
      <c r="AH7874" t="s">
        <v>46</v>
      </c>
      <c r="AI7874">
        <v>0.6069</v>
      </c>
      <c r="AJ7874" s="4">
        <v>3921.7814260485211</v>
      </c>
      <c r="AK7874">
        <f t="shared" si="506"/>
        <v>980445.35651213024</v>
      </c>
      <c r="AL7874">
        <v>1005</v>
      </c>
      <c r="AM7874">
        <f t="shared" si="507"/>
        <v>0.66688785666887862</v>
      </c>
      <c r="AN7874" s="4">
        <v>3098.5773059581475</v>
      </c>
      <c r="AO7874">
        <f t="shared" si="508"/>
        <v>774644.32648953691</v>
      </c>
      <c r="AP7874">
        <v>79</v>
      </c>
      <c r="AQ7874">
        <v>11</v>
      </c>
    </row>
    <row r="7875" spans="1:43" x14ac:dyDescent="0.2">
      <c r="A7875" t="s">
        <v>157</v>
      </c>
      <c r="B7875" t="s">
        <v>41</v>
      </c>
      <c r="C7875" t="s">
        <v>63</v>
      </c>
      <c r="D7875" t="s">
        <v>9</v>
      </c>
      <c r="L7875" t="s">
        <v>8</v>
      </c>
      <c r="M7875" t="s">
        <v>38</v>
      </c>
      <c r="N7875">
        <v>324342.40000000002</v>
      </c>
      <c r="O7875" t="s">
        <v>64</v>
      </c>
      <c r="P7875">
        <v>442</v>
      </c>
      <c r="Q7875">
        <v>4</v>
      </c>
      <c r="R7875" t="s">
        <v>9</v>
      </c>
      <c r="S7875">
        <v>0</v>
      </c>
      <c r="T7875" t="s">
        <v>18</v>
      </c>
      <c r="V7875">
        <v>233.4</v>
      </c>
      <c r="W7875">
        <v>8.25</v>
      </c>
      <c r="X7875">
        <v>1507</v>
      </c>
      <c r="Y7875">
        <v>4646</v>
      </c>
      <c r="Z7875">
        <f t="shared" si="505"/>
        <v>1161500</v>
      </c>
      <c r="AF7875" t="s">
        <v>28</v>
      </c>
      <c r="AG7875">
        <v>1</v>
      </c>
      <c r="AH7875" t="s">
        <v>46</v>
      </c>
      <c r="AI7875">
        <v>0.75139999999999996</v>
      </c>
      <c r="AJ7875" s="4">
        <v>3921.7814260485211</v>
      </c>
      <c r="AK7875">
        <f t="shared" si="506"/>
        <v>980445.35651213024</v>
      </c>
      <c r="AL7875">
        <v>1005</v>
      </c>
      <c r="AM7875">
        <f t="shared" si="507"/>
        <v>0.66688785666887862</v>
      </c>
      <c r="AN7875" s="4">
        <v>3098.5773059581475</v>
      </c>
      <c r="AO7875">
        <f t="shared" si="508"/>
        <v>774644.32648953691</v>
      </c>
      <c r="AP7875">
        <v>79</v>
      </c>
      <c r="AQ7875">
        <v>11</v>
      </c>
    </row>
    <row r="7876" spans="1:43" x14ac:dyDescent="0.2">
      <c r="A7876" t="s">
        <v>157</v>
      </c>
      <c r="B7876" t="s">
        <v>41</v>
      </c>
      <c r="C7876" t="s">
        <v>63</v>
      </c>
      <c r="D7876" t="s">
        <v>9</v>
      </c>
      <c r="L7876" t="s">
        <v>8</v>
      </c>
      <c r="M7876" t="s">
        <v>14</v>
      </c>
      <c r="N7876">
        <v>324342.40000000002</v>
      </c>
      <c r="O7876" t="s">
        <v>64</v>
      </c>
      <c r="P7876">
        <v>442</v>
      </c>
      <c r="Q7876">
        <v>4</v>
      </c>
      <c r="R7876" t="s">
        <v>9</v>
      </c>
      <c r="S7876">
        <v>0</v>
      </c>
      <c r="T7876" t="s">
        <v>18</v>
      </c>
      <c r="V7876">
        <v>233.4</v>
      </c>
      <c r="W7876">
        <v>8.25</v>
      </c>
      <c r="X7876">
        <v>1507</v>
      </c>
      <c r="Y7876">
        <v>4646</v>
      </c>
      <c r="Z7876">
        <f t="shared" si="505"/>
        <v>1161500</v>
      </c>
      <c r="AF7876" t="s">
        <v>28</v>
      </c>
      <c r="AG7876">
        <v>2</v>
      </c>
      <c r="AH7876" t="s">
        <v>47</v>
      </c>
      <c r="AI7876">
        <v>3.93</v>
      </c>
      <c r="AJ7876" s="4">
        <v>3921.7814260485211</v>
      </c>
      <c r="AK7876">
        <f t="shared" si="506"/>
        <v>980445.35651213024</v>
      </c>
      <c r="AL7876">
        <v>1005</v>
      </c>
      <c r="AM7876">
        <f t="shared" si="507"/>
        <v>0.66688785666887862</v>
      </c>
      <c r="AN7876" s="4">
        <v>3098.5773059581475</v>
      </c>
      <c r="AO7876">
        <f t="shared" si="508"/>
        <v>774644.32648953691</v>
      </c>
      <c r="AP7876">
        <v>79</v>
      </c>
      <c r="AQ7876">
        <v>11</v>
      </c>
    </row>
    <row r="7877" spans="1:43" x14ac:dyDescent="0.2">
      <c r="A7877" t="s">
        <v>157</v>
      </c>
      <c r="B7877" t="s">
        <v>41</v>
      </c>
      <c r="C7877" t="s">
        <v>63</v>
      </c>
      <c r="D7877" t="s">
        <v>9</v>
      </c>
      <c r="L7877" t="s">
        <v>8</v>
      </c>
      <c r="M7877" t="s">
        <v>38</v>
      </c>
      <c r="N7877">
        <v>324342.40000000002</v>
      </c>
      <c r="O7877" t="s">
        <v>64</v>
      </c>
      <c r="P7877">
        <v>442</v>
      </c>
      <c r="Q7877">
        <v>4</v>
      </c>
      <c r="R7877" t="s">
        <v>9</v>
      </c>
      <c r="S7877">
        <v>0</v>
      </c>
      <c r="T7877" t="s">
        <v>18</v>
      </c>
      <c r="V7877">
        <v>233.4</v>
      </c>
      <c r="W7877">
        <v>8.25</v>
      </c>
      <c r="X7877">
        <v>1507</v>
      </c>
      <c r="Y7877">
        <v>4646</v>
      </c>
      <c r="Z7877">
        <f t="shared" si="505"/>
        <v>1161500</v>
      </c>
      <c r="AF7877" t="s">
        <v>28</v>
      </c>
      <c r="AG7877">
        <v>4</v>
      </c>
      <c r="AH7877" t="s">
        <v>46</v>
      </c>
      <c r="AI7877">
        <v>2.5720000000000001</v>
      </c>
      <c r="AJ7877" s="4">
        <v>3921.7814260485211</v>
      </c>
      <c r="AK7877">
        <f t="shared" si="506"/>
        <v>980445.35651213024</v>
      </c>
      <c r="AL7877">
        <v>1005</v>
      </c>
      <c r="AM7877">
        <f t="shared" si="507"/>
        <v>0.66688785666887862</v>
      </c>
      <c r="AN7877" s="4">
        <v>3098.5773059581475</v>
      </c>
      <c r="AO7877">
        <f t="shared" si="508"/>
        <v>774644.32648953691</v>
      </c>
      <c r="AP7877">
        <v>79</v>
      </c>
      <c r="AQ7877">
        <v>11</v>
      </c>
    </row>
    <row r="7878" spans="1:43" x14ac:dyDescent="0.2">
      <c r="A7878" t="s">
        <v>157</v>
      </c>
      <c r="B7878" t="s">
        <v>41</v>
      </c>
      <c r="C7878" t="s">
        <v>63</v>
      </c>
      <c r="D7878" t="s">
        <v>9</v>
      </c>
      <c r="L7878" t="s">
        <v>8</v>
      </c>
      <c r="M7878" t="s">
        <v>14</v>
      </c>
      <c r="N7878">
        <v>324342.40000000002</v>
      </c>
      <c r="O7878" t="s">
        <v>64</v>
      </c>
      <c r="P7878">
        <v>442</v>
      </c>
      <c r="Q7878">
        <v>4</v>
      </c>
      <c r="R7878" t="s">
        <v>9</v>
      </c>
      <c r="S7878">
        <v>0</v>
      </c>
      <c r="T7878" t="s">
        <v>18</v>
      </c>
      <c r="V7878">
        <v>233.4</v>
      </c>
      <c r="W7878">
        <v>8.25</v>
      </c>
      <c r="X7878">
        <v>1507</v>
      </c>
      <c r="Y7878">
        <v>4646</v>
      </c>
      <c r="Z7878">
        <f t="shared" si="505"/>
        <v>1161500</v>
      </c>
      <c r="AF7878" t="s">
        <v>28</v>
      </c>
      <c r="AG7878">
        <v>4</v>
      </c>
      <c r="AH7878" t="s">
        <v>47</v>
      </c>
      <c r="AI7878">
        <v>1.7050000000000001</v>
      </c>
      <c r="AJ7878" s="4">
        <v>3921.7814260485211</v>
      </c>
      <c r="AK7878">
        <f t="shared" si="506"/>
        <v>980445.35651213024</v>
      </c>
      <c r="AL7878">
        <v>1005</v>
      </c>
      <c r="AM7878">
        <f t="shared" si="507"/>
        <v>0.66688785666887862</v>
      </c>
      <c r="AN7878" s="4">
        <v>3098.5773059581475</v>
      </c>
      <c r="AO7878">
        <f t="shared" si="508"/>
        <v>774644.32648953691</v>
      </c>
      <c r="AP7878">
        <v>79</v>
      </c>
      <c r="AQ7878">
        <v>11</v>
      </c>
    </row>
    <row r="7879" spans="1:43" x14ac:dyDescent="0.2">
      <c r="A7879" t="s">
        <v>157</v>
      </c>
      <c r="B7879" t="s">
        <v>41</v>
      </c>
      <c r="C7879" t="s">
        <v>63</v>
      </c>
      <c r="D7879" t="s">
        <v>9</v>
      </c>
      <c r="L7879" t="s">
        <v>8</v>
      </c>
      <c r="M7879" t="s">
        <v>38</v>
      </c>
      <c r="N7879">
        <v>324342.40000000002</v>
      </c>
      <c r="O7879" t="s">
        <v>64</v>
      </c>
      <c r="P7879">
        <v>442</v>
      </c>
      <c r="Q7879">
        <v>4</v>
      </c>
      <c r="R7879" t="s">
        <v>9</v>
      </c>
      <c r="S7879">
        <v>0</v>
      </c>
      <c r="T7879" t="s">
        <v>18</v>
      </c>
      <c r="V7879">
        <v>233.4</v>
      </c>
      <c r="W7879">
        <v>8.25</v>
      </c>
      <c r="X7879">
        <v>1507</v>
      </c>
      <c r="Y7879">
        <v>4646</v>
      </c>
      <c r="Z7879">
        <f t="shared" si="505"/>
        <v>1161500</v>
      </c>
      <c r="AF7879" t="s">
        <v>28</v>
      </c>
      <c r="AG7879">
        <v>2</v>
      </c>
      <c r="AH7879" t="s">
        <v>47</v>
      </c>
      <c r="AI7879">
        <v>5.173</v>
      </c>
      <c r="AJ7879" s="4">
        <v>3921.7814260485211</v>
      </c>
      <c r="AK7879">
        <f t="shared" si="506"/>
        <v>980445.35651213024</v>
      </c>
      <c r="AL7879">
        <v>1005</v>
      </c>
      <c r="AM7879">
        <f t="shared" si="507"/>
        <v>0.66688785666887862</v>
      </c>
      <c r="AN7879" s="4">
        <v>3098.5773059581475</v>
      </c>
      <c r="AO7879">
        <f t="shared" si="508"/>
        <v>774644.32648953691</v>
      </c>
      <c r="AP7879">
        <v>79</v>
      </c>
      <c r="AQ7879">
        <v>11</v>
      </c>
    </row>
    <row r="7880" spans="1:43" x14ac:dyDescent="0.2">
      <c r="A7880" t="s">
        <v>157</v>
      </c>
      <c r="B7880" t="s">
        <v>41</v>
      </c>
      <c r="C7880" t="s">
        <v>63</v>
      </c>
      <c r="D7880" t="s">
        <v>9</v>
      </c>
      <c r="L7880" t="s">
        <v>8</v>
      </c>
      <c r="M7880" t="s">
        <v>14</v>
      </c>
      <c r="N7880">
        <v>324342.40000000002</v>
      </c>
      <c r="O7880" t="s">
        <v>64</v>
      </c>
      <c r="P7880">
        <v>442</v>
      </c>
      <c r="Q7880">
        <v>4</v>
      </c>
      <c r="R7880" t="s">
        <v>9</v>
      </c>
      <c r="S7880">
        <v>0</v>
      </c>
      <c r="T7880" t="s">
        <v>18</v>
      </c>
      <c r="V7880">
        <v>233.4</v>
      </c>
      <c r="W7880">
        <v>8.25</v>
      </c>
      <c r="X7880">
        <v>1507</v>
      </c>
      <c r="Y7880">
        <v>4646</v>
      </c>
      <c r="Z7880">
        <f t="shared" si="505"/>
        <v>1161500</v>
      </c>
      <c r="AF7880" t="s">
        <v>28</v>
      </c>
      <c r="AG7880">
        <v>24</v>
      </c>
      <c r="AH7880" t="s">
        <v>47</v>
      </c>
      <c r="AI7880">
        <v>3.2949999999999999</v>
      </c>
      <c r="AJ7880" s="4">
        <v>3921.7814260485211</v>
      </c>
      <c r="AK7880">
        <f t="shared" si="506"/>
        <v>980445.35651213024</v>
      </c>
      <c r="AL7880">
        <v>1005</v>
      </c>
      <c r="AM7880">
        <f t="shared" si="507"/>
        <v>0.66688785666887862</v>
      </c>
      <c r="AN7880" s="4">
        <v>3098.5773059581475</v>
      </c>
      <c r="AO7880">
        <f t="shared" si="508"/>
        <v>774644.32648953691</v>
      </c>
      <c r="AP7880">
        <v>79</v>
      </c>
      <c r="AQ7880">
        <v>11</v>
      </c>
    </row>
    <row r="7881" spans="1:43" x14ac:dyDescent="0.2">
      <c r="A7881" t="s">
        <v>157</v>
      </c>
      <c r="B7881" t="s">
        <v>41</v>
      </c>
      <c r="C7881" t="s">
        <v>63</v>
      </c>
      <c r="D7881" t="s">
        <v>9</v>
      </c>
      <c r="L7881" t="s">
        <v>8</v>
      </c>
      <c r="M7881" t="s">
        <v>38</v>
      </c>
      <c r="N7881">
        <v>324342.40000000002</v>
      </c>
      <c r="O7881" t="s">
        <v>64</v>
      </c>
      <c r="P7881">
        <v>442</v>
      </c>
      <c r="Q7881">
        <v>4</v>
      </c>
      <c r="R7881" t="s">
        <v>9</v>
      </c>
      <c r="S7881">
        <v>0</v>
      </c>
      <c r="T7881" t="s">
        <v>18</v>
      </c>
      <c r="V7881">
        <v>233.4</v>
      </c>
      <c r="W7881">
        <v>8.25</v>
      </c>
      <c r="X7881">
        <v>1507</v>
      </c>
      <c r="Y7881">
        <v>4646</v>
      </c>
      <c r="Z7881">
        <f t="shared" si="505"/>
        <v>1161500</v>
      </c>
      <c r="AF7881" t="s">
        <v>28</v>
      </c>
      <c r="AG7881">
        <v>3</v>
      </c>
      <c r="AH7881" t="s">
        <v>46</v>
      </c>
      <c r="AI7881">
        <v>0.83809999999999996</v>
      </c>
      <c r="AJ7881" s="4">
        <v>3921.7814260485211</v>
      </c>
      <c r="AK7881">
        <f t="shared" si="506"/>
        <v>980445.35651213024</v>
      </c>
      <c r="AL7881">
        <v>1005</v>
      </c>
      <c r="AM7881">
        <f t="shared" si="507"/>
        <v>0.66688785666887862</v>
      </c>
      <c r="AN7881" s="4">
        <v>3098.5773059581475</v>
      </c>
      <c r="AO7881">
        <f t="shared" si="508"/>
        <v>774644.32648953691</v>
      </c>
      <c r="AP7881">
        <v>79</v>
      </c>
      <c r="AQ7881">
        <v>11</v>
      </c>
    </row>
    <row r="7882" spans="1:43" x14ac:dyDescent="0.2">
      <c r="A7882" t="s">
        <v>157</v>
      </c>
      <c r="B7882" t="s">
        <v>41</v>
      </c>
      <c r="C7882" t="s">
        <v>63</v>
      </c>
      <c r="D7882" t="s">
        <v>9</v>
      </c>
      <c r="L7882" t="s">
        <v>8</v>
      </c>
      <c r="M7882" t="s">
        <v>14</v>
      </c>
      <c r="N7882">
        <v>324342.40000000002</v>
      </c>
      <c r="O7882" t="s">
        <v>64</v>
      </c>
      <c r="P7882">
        <v>442</v>
      </c>
      <c r="Q7882">
        <v>4</v>
      </c>
      <c r="R7882" t="s">
        <v>9</v>
      </c>
      <c r="S7882">
        <v>0</v>
      </c>
      <c r="T7882" t="s">
        <v>18</v>
      </c>
      <c r="V7882">
        <v>233.4</v>
      </c>
      <c r="W7882">
        <v>8.25</v>
      </c>
      <c r="X7882">
        <v>1507</v>
      </c>
      <c r="Y7882">
        <v>4646</v>
      </c>
      <c r="Z7882">
        <f t="shared" si="505"/>
        <v>1161500</v>
      </c>
      <c r="AF7882" t="s">
        <v>28</v>
      </c>
      <c r="AG7882">
        <v>1</v>
      </c>
      <c r="AH7882" t="s">
        <v>46</v>
      </c>
      <c r="AI7882">
        <v>0.54910000000000003</v>
      </c>
      <c r="AJ7882" s="4">
        <v>3921.7814260485211</v>
      </c>
      <c r="AK7882">
        <f t="shared" si="506"/>
        <v>980445.35651213024</v>
      </c>
      <c r="AL7882">
        <v>1005</v>
      </c>
      <c r="AM7882">
        <f t="shared" si="507"/>
        <v>0.66688785666887862</v>
      </c>
      <c r="AN7882" s="4">
        <v>3098.5773059581475</v>
      </c>
      <c r="AO7882">
        <f t="shared" si="508"/>
        <v>774644.32648953691</v>
      </c>
      <c r="AP7882">
        <v>79</v>
      </c>
      <c r="AQ7882">
        <v>11</v>
      </c>
    </row>
    <row r="7883" spans="1:43" x14ac:dyDescent="0.2">
      <c r="A7883" t="s">
        <v>157</v>
      </c>
      <c r="B7883" t="s">
        <v>41</v>
      </c>
      <c r="C7883" t="s">
        <v>63</v>
      </c>
      <c r="D7883" t="s">
        <v>9</v>
      </c>
      <c r="L7883" t="s">
        <v>8</v>
      </c>
      <c r="M7883" t="s">
        <v>38</v>
      </c>
      <c r="N7883">
        <v>324342.40000000002</v>
      </c>
      <c r="O7883" t="s">
        <v>64</v>
      </c>
      <c r="P7883">
        <v>442</v>
      </c>
      <c r="Q7883">
        <v>4</v>
      </c>
      <c r="R7883" t="s">
        <v>9</v>
      </c>
      <c r="S7883">
        <v>0</v>
      </c>
      <c r="T7883" t="s">
        <v>18</v>
      </c>
      <c r="V7883">
        <v>233.4</v>
      </c>
      <c r="W7883">
        <v>8.25</v>
      </c>
      <c r="X7883">
        <v>1507</v>
      </c>
      <c r="Y7883">
        <v>4646</v>
      </c>
      <c r="Z7883">
        <f t="shared" si="505"/>
        <v>1161500</v>
      </c>
      <c r="AF7883" t="s">
        <v>28</v>
      </c>
      <c r="AG7883">
        <v>10</v>
      </c>
      <c r="AH7883" t="s">
        <v>46</v>
      </c>
      <c r="AI7883">
        <v>18.96</v>
      </c>
      <c r="AJ7883" s="4">
        <v>3921.7814260485211</v>
      </c>
      <c r="AK7883">
        <f t="shared" si="506"/>
        <v>980445.35651213024</v>
      </c>
      <c r="AL7883">
        <v>1005</v>
      </c>
      <c r="AM7883">
        <f t="shared" si="507"/>
        <v>0.66688785666887862</v>
      </c>
      <c r="AN7883" s="4">
        <v>3098.5773059581475</v>
      </c>
      <c r="AO7883">
        <f t="shared" si="508"/>
        <v>774644.32648953691</v>
      </c>
      <c r="AP7883">
        <v>79</v>
      </c>
      <c r="AQ7883">
        <v>11</v>
      </c>
    </row>
    <row r="7884" spans="1:43" x14ac:dyDescent="0.2">
      <c r="A7884" t="s">
        <v>157</v>
      </c>
      <c r="B7884" t="s">
        <v>41</v>
      </c>
      <c r="C7884" t="s">
        <v>63</v>
      </c>
      <c r="D7884" t="s">
        <v>9</v>
      </c>
      <c r="L7884" t="s">
        <v>8</v>
      </c>
      <c r="M7884" t="s">
        <v>14</v>
      </c>
      <c r="N7884">
        <v>324342.40000000002</v>
      </c>
      <c r="O7884" t="s">
        <v>64</v>
      </c>
      <c r="P7884">
        <v>442</v>
      </c>
      <c r="Q7884">
        <v>4</v>
      </c>
      <c r="R7884" t="s">
        <v>9</v>
      </c>
      <c r="S7884">
        <v>0</v>
      </c>
      <c r="T7884" t="s">
        <v>18</v>
      </c>
      <c r="V7884">
        <v>233.4</v>
      </c>
      <c r="W7884">
        <v>8.25</v>
      </c>
      <c r="X7884">
        <v>1507</v>
      </c>
      <c r="Y7884">
        <v>4646</v>
      </c>
      <c r="Z7884">
        <f t="shared" si="505"/>
        <v>1161500</v>
      </c>
      <c r="AF7884" t="s">
        <v>28</v>
      </c>
      <c r="AG7884">
        <v>16</v>
      </c>
      <c r="AH7884" t="s">
        <v>46</v>
      </c>
      <c r="AI7884">
        <v>0.72250000000000003</v>
      </c>
      <c r="AJ7884" s="4">
        <v>3921.7814260485211</v>
      </c>
      <c r="AK7884">
        <f t="shared" si="506"/>
        <v>980445.35651213024</v>
      </c>
      <c r="AL7884">
        <v>1005</v>
      </c>
      <c r="AM7884">
        <f t="shared" si="507"/>
        <v>0.66688785666887862</v>
      </c>
      <c r="AN7884" s="4">
        <v>3098.5773059581475</v>
      </c>
      <c r="AO7884">
        <f t="shared" si="508"/>
        <v>774644.32648953691</v>
      </c>
      <c r="AP7884">
        <v>79</v>
      </c>
      <c r="AQ7884">
        <v>11</v>
      </c>
    </row>
    <row r="7885" spans="1:43" x14ac:dyDescent="0.2">
      <c r="A7885" t="s">
        <v>157</v>
      </c>
      <c r="B7885" t="s">
        <v>41</v>
      </c>
      <c r="C7885" t="s">
        <v>63</v>
      </c>
      <c r="D7885" t="s">
        <v>9</v>
      </c>
      <c r="L7885" t="s">
        <v>8</v>
      </c>
      <c r="M7885" t="s">
        <v>38</v>
      </c>
      <c r="N7885">
        <v>324342.40000000002</v>
      </c>
      <c r="O7885" t="s">
        <v>64</v>
      </c>
      <c r="P7885">
        <v>442</v>
      </c>
      <c r="Q7885">
        <v>4</v>
      </c>
      <c r="R7885" t="s">
        <v>9</v>
      </c>
      <c r="S7885">
        <v>0</v>
      </c>
      <c r="T7885" t="s">
        <v>18</v>
      </c>
      <c r="V7885">
        <v>233.4</v>
      </c>
      <c r="W7885">
        <v>8.25</v>
      </c>
      <c r="X7885">
        <v>1507</v>
      </c>
      <c r="Y7885">
        <v>4646</v>
      </c>
      <c r="Z7885">
        <f t="shared" si="505"/>
        <v>1161500</v>
      </c>
      <c r="AF7885" t="s">
        <v>28</v>
      </c>
      <c r="AG7885">
        <v>1</v>
      </c>
      <c r="AH7885" t="s">
        <v>46</v>
      </c>
      <c r="AI7885">
        <v>0.54910000000000003</v>
      </c>
      <c r="AJ7885" s="4">
        <v>3921.7814260485211</v>
      </c>
      <c r="AK7885">
        <f t="shared" si="506"/>
        <v>980445.35651213024</v>
      </c>
      <c r="AL7885">
        <v>1005</v>
      </c>
      <c r="AM7885">
        <f t="shared" si="507"/>
        <v>0.66688785666887862</v>
      </c>
      <c r="AN7885" s="4">
        <v>3098.5773059581475</v>
      </c>
      <c r="AO7885">
        <f t="shared" si="508"/>
        <v>774644.32648953691</v>
      </c>
      <c r="AP7885">
        <v>79</v>
      </c>
      <c r="AQ7885">
        <v>11</v>
      </c>
    </row>
    <row r="7886" spans="1:43" x14ac:dyDescent="0.2">
      <c r="A7886" t="s">
        <v>157</v>
      </c>
      <c r="B7886" t="s">
        <v>41</v>
      </c>
      <c r="C7886" t="s">
        <v>63</v>
      </c>
      <c r="D7886" t="s">
        <v>9</v>
      </c>
      <c r="L7886" t="s">
        <v>8</v>
      </c>
      <c r="M7886" t="s">
        <v>14</v>
      </c>
      <c r="N7886">
        <v>324342.40000000002</v>
      </c>
      <c r="O7886" t="s">
        <v>64</v>
      </c>
      <c r="P7886">
        <v>442</v>
      </c>
      <c r="Q7886">
        <v>4</v>
      </c>
      <c r="R7886" t="s">
        <v>9</v>
      </c>
      <c r="S7886">
        <v>0</v>
      </c>
      <c r="T7886" t="s">
        <v>18</v>
      </c>
      <c r="V7886">
        <v>233.4</v>
      </c>
      <c r="W7886">
        <v>8.25</v>
      </c>
      <c r="X7886">
        <v>1507</v>
      </c>
      <c r="Y7886">
        <v>4646</v>
      </c>
      <c r="Z7886">
        <f t="shared" si="505"/>
        <v>1161500</v>
      </c>
      <c r="AF7886" t="s">
        <v>28</v>
      </c>
      <c r="AG7886">
        <v>1</v>
      </c>
      <c r="AH7886" t="s">
        <v>46</v>
      </c>
      <c r="AI7886">
        <v>0.89590000000000003</v>
      </c>
      <c r="AJ7886" s="4">
        <v>3921.7814260485211</v>
      </c>
      <c r="AK7886">
        <f t="shared" si="506"/>
        <v>980445.35651213024</v>
      </c>
      <c r="AL7886">
        <v>1005</v>
      </c>
      <c r="AM7886">
        <f t="shared" si="507"/>
        <v>0.66688785666887862</v>
      </c>
      <c r="AN7886" s="4">
        <v>3098.5773059581475</v>
      </c>
      <c r="AO7886">
        <f t="shared" si="508"/>
        <v>774644.32648953691</v>
      </c>
      <c r="AP7886">
        <v>79</v>
      </c>
      <c r="AQ7886">
        <v>11</v>
      </c>
    </row>
    <row r="7887" spans="1:43" x14ac:dyDescent="0.2">
      <c r="A7887" t="s">
        <v>157</v>
      </c>
      <c r="B7887" t="s">
        <v>41</v>
      </c>
      <c r="C7887" t="s">
        <v>63</v>
      </c>
      <c r="D7887" t="s">
        <v>9</v>
      </c>
      <c r="L7887" t="s">
        <v>8</v>
      </c>
      <c r="M7887" t="s">
        <v>38</v>
      </c>
      <c r="N7887">
        <v>324342.40000000002</v>
      </c>
      <c r="O7887" t="s">
        <v>64</v>
      </c>
      <c r="P7887">
        <v>442</v>
      </c>
      <c r="Q7887">
        <v>4</v>
      </c>
      <c r="R7887" t="s">
        <v>9</v>
      </c>
      <c r="S7887">
        <v>0</v>
      </c>
      <c r="T7887" t="s">
        <v>18</v>
      </c>
      <c r="V7887">
        <v>233.4</v>
      </c>
      <c r="W7887">
        <v>8.25</v>
      </c>
      <c r="X7887">
        <v>1507</v>
      </c>
      <c r="Y7887">
        <v>4646</v>
      </c>
      <c r="Z7887">
        <f t="shared" si="505"/>
        <v>1161500</v>
      </c>
      <c r="AF7887" t="s">
        <v>28</v>
      </c>
      <c r="AG7887">
        <v>3</v>
      </c>
      <c r="AH7887" t="s">
        <v>47</v>
      </c>
      <c r="AI7887">
        <v>3.2080000000000002</v>
      </c>
      <c r="AJ7887" s="4">
        <v>3921.7814260485211</v>
      </c>
      <c r="AK7887">
        <f t="shared" si="506"/>
        <v>980445.35651213024</v>
      </c>
      <c r="AL7887">
        <v>1005</v>
      </c>
      <c r="AM7887">
        <f t="shared" si="507"/>
        <v>0.66688785666887862</v>
      </c>
      <c r="AN7887" s="4">
        <v>3098.5773059581475</v>
      </c>
      <c r="AO7887">
        <f t="shared" si="508"/>
        <v>774644.32648953691</v>
      </c>
      <c r="AP7887">
        <v>79</v>
      </c>
      <c r="AQ7887">
        <v>11</v>
      </c>
    </row>
    <row r="7888" spans="1:43" x14ac:dyDescent="0.2">
      <c r="A7888" t="s">
        <v>157</v>
      </c>
      <c r="B7888" t="s">
        <v>41</v>
      </c>
      <c r="C7888" t="s">
        <v>63</v>
      </c>
      <c r="D7888" t="s">
        <v>9</v>
      </c>
      <c r="L7888" t="s">
        <v>8</v>
      </c>
      <c r="M7888" t="s">
        <v>14</v>
      </c>
      <c r="N7888">
        <v>324342.40000000002</v>
      </c>
      <c r="O7888" t="s">
        <v>64</v>
      </c>
      <c r="P7888">
        <v>442</v>
      </c>
      <c r="Q7888">
        <v>4</v>
      </c>
      <c r="R7888" t="s">
        <v>9</v>
      </c>
      <c r="S7888">
        <v>0</v>
      </c>
      <c r="T7888" t="s">
        <v>18</v>
      </c>
      <c r="V7888">
        <v>233.4</v>
      </c>
      <c r="W7888">
        <v>8.25</v>
      </c>
      <c r="X7888">
        <v>1507</v>
      </c>
      <c r="Y7888">
        <v>4646</v>
      </c>
      <c r="Z7888">
        <f t="shared" si="505"/>
        <v>1161500</v>
      </c>
      <c r="AF7888" t="s">
        <v>28</v>
      </c>
      <c r="AG7888">
        <v>2</v>
      </c>
      <c r="AH7888" t="s">
        <v>46</v>
      </c>
      <c r="AI7888">
        <v>0.66469999999999996</v>
      </c>
      <c r="AJ7888" s="4">
        <v>3921.7814260485211</v>
      </c>
      <c r="AK7888">
        <f t="shared" si="506"/>
        <v>980445.35651213024</v>
      </c>
      <c r="AL7888">
        <v>1005</v>
      </c>
      <c r="AM7888">
        <f t="shared" si="507"/>
        <v>0.66688785666887862</v>
      </c>
      <c r="AN7888" s="4">
        <v>3098.5773059581475</v>
      </c>
      <c r="AO7888">
        <f t="shared" si="508"/>
        <v>774644.32648953691</v>
      </c>
      <c r="AP7888">
        <v>79</v>
      </c>
      <c r="AQ7888">
        <v>11</v>
      </c>
    </row>
    <row r="7889" spans="1:43" x14ac:dyDescent="0.2">
      <c r="A7889" t="s">
        <v>157</v>
      </c>
      <c r="B7889" t="s">
        <v>41</v>
      </c>
      <c r="C7889" t="s">
        <v>63</v>
      </c>
      <c r="D7889" t="s">
        <v>9</v>
      </c>
      <c r="L7889" t="s">
        <v>8</v>
      </c>
      <c r="M7889" t="s">
        <v>38</v>
      </c>
      <c r="N7889">
        <v>324342.40000000002</v>
      </c>
      <c r="O7889" t="s">
        <v>64</v>
      </c>
      <c r="P7889">
        <v>442</v>
      </c>
      <c r="Q7889">
        <v>4</v>
      </c>
      <c r="R7889" t="s">
        <v>9</v>
      </c>
      <c r="S7889">
        <v>0</v>
      </c>
      <c r="T7889" t="s">
        <v>18</v>
      </c>
      <c r="V7889">
        <v>233.4</v>
      </c>
      <c r="W7889">
        <v>8.25</v>
      </c>
      <c r="X7889">
        <v>1507</v>
      </c>
      <c r="Y7889">
        <v>4646</v>
      </c>
      <c r="Z7889">
        <f t="shared" si="505"/>
        <v>1161500</v>
      </c>
      <c r="AF7889" t="s">
        <v>28</v>
      </c>
      <c r="AG7889">
        <v>2</v>
      </c>
      <c r="AH7889" t="s">
        <v>46</v>
      </c>
      <c r="AI7889">
        <v>2.3410000000000002</v>
      </c>
      <c r="AJ7889" s="4">
        <v>3921.7814260485211</v>
      </c>
      <c r="AK7889">
        <f t="shared" si="506"/>
        <v>980445.35651213024</v>
      </c>
      <c r="AL7889">
        <v>1005</v>
      </c>
      <c r="AM7889">
        <f t="shared" si="507"/>
        <v>0.66688785666887862</v>
      </c>
      <c r="AN7889" s="4">
        <v>3098.5773059581475</v>
      </c>
      <c r="AO7889">
        <f t="shared" si="508"/>
        <v>774644.32648953691</v>
      </c>
      <c r="AP7889">
        <v>79</v>
      </c>
      <c r="AQ7889">
        <v>11</v>
      </c>
    </row>
    <row r="7890" spans="1:43" x14ac:dyDescent="0.2">
      <c r="A7890" t="s">
        <v>157</v>
      </c>
      <c r="B7890" t="s">
        <v>41</v>
      </c>
      <c r="C7890" t="s">
        <v>63</v>
      </c>
      <c r="D7890" t="s">
        <v>9</v>
      </c>
      <c r="L7890" t="s">
        <v>8</v>
      </c>
      <c r="M7890" t="s">
        <v>14</v>
      </c>
      <c r="N7890">
        <v>324342.40000000002</v>
      </c>
      <c r="O7890" t="s">
        <v>64</v>
      </c>
      <c r="P7890">
        <v>442</v>
      </c>
      <c r="Q7890">
        <v>4</v>
      </c>
      <c r="R7890" t="s">
        <v>9</v>
      </c>
      <c r="S7890">
        <v>0</v>
      </c>
      <c r="T7890" t="s">
        <v>18</v>
      </c>
      <c r="V7890">
        <v>233.4</v>
      </c>
      <c r="W7890">
        <v>8.25</v>
      </c>
      <c r="X7890">
        <v>1507</v>
      </c>
      <c r="Y7890">
        <v>4646</v>
      </c>
      <c r="Z7890">
        <f t="shared" si="505"/>
        <v>1161500</v>
      </c>
      <c r="AF7890" t="s">
        <v>28</v>
      </c>
      <c r="AG7890">
        <v>2</v>
      </c>
      <c r="AH7890" t="s">
        <v>46</v>
      </c>
      <c r="AI7890">
        <v>1.012</v>
      </c>
      <c r="AJ7890" s="4">
        <v>3921.7814260485211</v>
      </c>
      <c r="AK7890">
        <f t="shared" si="506"/>
        <v>980445.35651213024</v>
      </c>
      <c r="AL7890">
        <v>1005</v>
      </c>
      <c r="AM7890">
        <f t="shared" si="507"/>
        <v>0.66688785666887862</v>
      </c>
      <c r="AN7890" s="4">
        <v>3098.5773059581475</v>
      </c>
      <c r="AO7890">
        <f t="shared" si="508"/>
        <v>774644.32648953691</v>
      </c>
      <c r="AP7890">
        <v>79</v>
      </c>
      <c r="AQ7890">
        <v>11</v>
      </c>
    </row>
    <row r="7891" spans="1:43" x14ac:dyDescent="0.2">
      <c r="A7891" t="s">
        <v>157</v>
      </c>
      <c r="B7891" t="s">
        <v>41</v>
      </c>
      <c r="C7891" t="s">
        <v>63</v>
      </c>
      <c r="D7891" t="s">
        <v>9</v>
      </c>
      <c r="L7891" t="s">
        <v>8</v>
      </c>
      <c r="M7891" t="s">
        <v>38</v>
      </c>
      <c r="N7891">
        <v>324342.40000000002</v>
      </c>
      <c r="O7891" t="s">
        <v>64</v>
      </c>
      <c r="P7891">
        <v>442</v>
      </c>
      <c r="Q7891">
        <v>4</v>
      </c>
      <c r="R7891" t="s">
        <v>9</v>
      </c>
      <c r="S7891">
        <v>0</v>
      </c>
      <c r="T7891" t="s">
        <v>18</v>
      </c>
      <c r="V7891">
        <v>233.4</v>
      </c>
      <c r="W7891">
        <v>8.25</v>
      </c>
      <c r="X7891">
        <v>1507</v>
      </c>
      <c r="Y7891">
        <v>4646</v>
      </c>
      <c r="Z7891">
        <f t="shared" si="505"/>
        <v>1161500</v>
      </c>
      <c r="AF7891" t="s">
        <v>28</v>
      </c>
      <c r="AG7891">
        <v>7</v>
      </c>
      <c r="AH7891" t="s">
        <v>46</v>
      </c>
      <c r="AI7891">
        <v>6.56</v>
      </c>
      <c r="AJ7891" s="4">
        <v>3921.7814260485211</v>
      </c>
      <c r="AK7891">
        <f t="shared" si="506"/>
        <v>980445.35651213024</v>
      </c>
      <c r="AL7891">
        <v>1005</v>
      </c>
      <c r="AM7891">
        <f t="shared" si="507"/>
        <v>0.66688785666887862</v>
      </c>
      <c r="AN7891" s="4">
        <v>3098.5773059581475</v>
      </c>
      <c r="AO7891">
        <f t="shared" si="508"/>
        <v>774644.32648953691</v>
      </c>
      <c r="AP7891">
        <v>79</v>
      </c>
      <c r="AQ7891">
        <v>11</v>
      </c>
    </row>
    <row r="7892" spans="1:43" x14ac:dyDescent="0.2">
      <c r="A7892" t="s">
        <v>157</v>
      </c>
      <c r="B7892" t="s">
        <v>41</v>
      </c>
      <c r="C7892" t="s">
        <v>63</v>
      </c>
      <c r="D7892" t="s">
        <v>9</v>
      </c>
      <c r="L7892" t="s">
        <v>8</v>
      </c>
      <c r="M7892" t="s">
        <v>14</v>
      </c>
      <c r="N7892">
        <v>324342.40000000002</v>
      </c>
      <c r="O7892" t="s">
        <v>64</v>
      </c>
      <c r="P7892">
        <v>442</v>
      </c>
      <c r="Q7892">
        <v>4</v>
      </c>
      <c r="R7892" t="s">
        <v>9</v>
      </c>
      <c r="S7892">
        <v>0</v>
      </c>
      <c r="T7892" t="s">
        <v>18</v>
      </c>
      <c r="V7892">
        <v>233.4</v>
      </c>
      <c r="W7892">
        <v>8.25</v>
      </c>
      <c r="X7892">
        <v>1507</v>
      </c>
      <c r="Y7892">
        <v>4646</v>
      </c>
      <c r="Z7892">
        <f t="shared" si="505"/>
        <v>1161500</v>
      </c>
      <c r="AF7892" t="s">
        <v>28</v>
      </c>
      <c r="AG7892">
        <v>4</v>
      </c>
      <c r="AH7892" t="s">
        <v>46</v>
      </c>
      <c r="AI7892">
        <v>3.0059999999999998</v>
      </c>
      <c r="AJ7892" s="4">
        <v>3921.7814260485211</v>
      </c>
      <c r="AK7892">
        <f t="shared" si="506"/>
        <v>980445.35651213024</v>
      </c>
      <c r="AL7892">
        <v>1005</v>
      </c>
      <c r="AM7892">
        <f t="shared" si="507"/>
        <v>0.66688785666887862</v>
      </c>
      <c r="AN7892" s="4">
        <v>3098.5773059581475</v>
      </c>
      <c r="AO7892">
        <f t="shared" si="508"/>
        <v>774644.32648953691</v>
      </c>
      <c r="AP7892">
        <v>79</v>
      </c>
      <c r="AQ7892">
        <v>11</v>
      </c>
    </row>
    <row r="7893" spans="1:43" x14ac:dyDescent="0.2">
      <c r="A7893" t="s">
        <v>157</v>
      </c>
      <c r="B7893" t="s">
        <v>41</v>
      </c>
      <c r="C7893" t="s">
        <v>63</v>
      </c>
      <c r="D7893" t="s">
        <v>9</v>
      </c>
      <c r="L7893" t="s">
        <v>8</v>
      </c>
      <c r="M7893" t="s">
        <v>38</v>
      </c>
      <c r="N7893">
        <v>324342.40000000002</v>
      </c>
      <c r="O7893" t="s">
        <v>64</v>
      </c>
      <c r="P7893">
        <v>442</v>
      </c>
      <c r="Q7893">
        <v>4</v>
      </c>
      <c r="R7893" t="s">
        <v>9</v>
      </c>
      <c r="S7893">
        <v>0</v>
      </c>
      <c r="T7893" t="s">
        <v>18</v>
      </c>
      <c r="V7893">
        <v>233.4</v>
      </c>
      <c r="W7893">
        <v>8.25</v>
      </c>
      <c r="X7893">
        <v>1507</v>
      </c>
      <c r="Y7893">
        <v>4646</v>
      </c>
      <c r="Z7893">
        <f t="shared" si="505"/>
        <v>1161500</v>
      </c>
      <c r="AF7893" t="s">
        <v>28</v>
      </c>
      <c r="AG7893">
        <v>2</v>
      </c>
      <c r="AH7893" t="s">
        <v>46</v>
      </c>
      <c r="AI7893">
        <v>1.0980000000000001</v>
      </c>
      <c r="AJ7893" s="4">
        <v>3921.7814260485211</v>
      </c>
      <c r="AK7893">
        <f t="shared" si="506"/>
        <v>980445.35651213024</v>
      </c>
      <c r="AL7893">
        <v>1005</v>
      </c>
      <c r="AM7893">
        <f t="shared" si="507"/>
        <v>0.66688785666887862</v>
      </c>
      <c r="AN7893" s="4">
        <v>3098.5773059581475</v>
      </c>
      <c r="AO7893">
        <f t="shared" si="508"/>
        <v>774644.32648953691</v>
      </c>
      <c r="AP7893">
        <v>79</v>
      </c>
      <c r="AQ7893">
        <v>11</v>
      </c>
    </row>
    <row r="7894" spans="1:43" x14ac:dyDescent="0.2">
      <c r="A7894" t="s">
        <v>157</v>
      </c>
      <c r="B7894" t="s">
        <v>41</v>
      </c>
      <c r="C7894" t="s">
        <v>63</v>
      </c>
      <c r="D7894" t="s">
        <v>9</v>
      </c>
      <c r="L7894" t="s">
        <v>8</v>
      </c>
      <c r="M7894" t="s">
        <v>14</v>
      </c>
      <c r="N7894">
        <v>324342.40000000002</v>
      </c>
      <c r="O7894" t="s">
        <v>64</v>
      </c>
      <c r="P7894">
        <v>442</v>
      </c>
      <c r="Q7894">
        <v>4</v>
      </c>
      <c r="R7894" t="s">
        <v>9</v>
      </c>
      <c r="S7894">
        <v>0</v>
      </c>
      <c r="T7894" t="s">
        <v>18</v>
      </c>
      <c r="V7894">
        <v>233.4</v>
      </c>
      <c r="W7894">
        <v>8.25</v>
      </c>
      <c r="X7894">
        <v>1507</v>
      </c>
      <c r="Y7894">
        <v>4646</v>
      </c>
      <c r="Z7894">
        <f t="shared" si="505"/>
        <v>1161500</v>
      </c>
      <c r="AF7894" t="s">
        <v>28</v>
      </c>
      <c r="AG7894">
        <v>3</v>
      </c>
      <c r="AH7894" t="s">
        <v>47</v>
      </c>
      <c r="AI7894">
        <v>1.012</v>
      </c>
      <c r="AJ7894" s="4">
        <v>3921.7814260485211</v>
      </c>
      <c r="AK7894">
        <f t="shared" si="506"/>
        <v>980445.35651213024</v>
      </c>
      <c r="AL7894">
        <v>1005</v>
      </c>
      <c r="AM7894">
        <f t="shared" si="507"/>
        <v>0.66688785666887862</v>
      </c>
      <c r="AN7894" s="4">
        <v>3098.5773059581475</v>
      </c>
      <c r="AO7894">
        <f t="shared" si="508"/>
        <v>774644.32648953691</v>
      </c>
      <c r="AP7894">
        <v>79</v>
      </c>
      <c r="AQ7894">
        <v>11</v>
      </c>
    </row>
    <row r="7895" spans="1:43" x14ac:dyDescent="0.2">
      <c r="A7895" t="s">
        <v>157</v>
      </c>
      <c r="B7895" t="s">
        <v>41</v>
      </c>
      <c r="C7895" t="s">
        <v>63</v>
      </c>
      <c r="D7895" t="s">
        <v>9</v>
      </c>
      <c r="L7895" t="s">
        <v>8</v>
      </c>
      <c r="M7895" t="s">
        <v>38</v>
      </c>
      <c r="N7895">
        <v>324342.40000000002</v>
      </c>
      <c r="O7895" t="s">
        <v>64</v>
      </c>
      <c r="P7895">
        <v>442</v>
      </c>
      <c r="Q7895">
        <v>4</v>
      </c>
      <c r="R7895" t="s">
        <v>9</v>
      </c>
      <c r="S7895">
        <v>0</v>
      </c>
      <c r="T7895" t="s">
        <v>18</v>
      </c>
      <c r="V7895">
        <v>233.4</v>
      </c>
      <c r="W7895">
        <v>8.25</v>
      </c>
      <c r="X7895">
        <v>1507</v>
      </c>
      <c r="Y7895">
        <v>4646</v>
      </c>
      <c r="Z7895">
        <f t="shared" si="505"/>
        <v>1161500</v>
      </c>
      <c r="AF7895" t="s">
        <v>28</v>
      </c>
      <c r="AG7895">
        <v>1</v>
      </c>
      <c r="AH7895" t="s">
        <v>47</v>
      </c>
      <c r="AI7895">
        <v>0.31790000000000002</v>
      </c>
      <c r="AJ7895" s="4">
        <v>3921.7814260485211</v>
      </c>
      <c r="AK7895">
        <f t="shared" si="506"/>
        <v>980445.35651213024</v>
      </c>
      <c r="AL7895">
        <v>1005</v>
      </c>
      <c r="AM7895">
        <f t="shared" si="507"/>
        <v>0.66688785666887862</v>
      </c>
      <c r="AN7895" s="4">
        <v>3098.5773059581475</v>
      </c>
      <c r="AO7895">
        <f t="shared" si="508"/>
        <v>774644.32648953691</v>
      </c>
      <c r="AP7895">
        <v>79</v>
      </c>
      <c r="AQ7895">
        <v>11</v>
      </c>
    </row>
    <row r="7896" spans="1:43" x14ac:dyDescent="0.2">
      <c r="A7896" t="s">
        <v>157</v>
      </c>
      <c r="B7896" t="s">
        <v>41</v>
      </c>
      <c r="C7896" t="s">
        <v>63</v>
      </c>
      <c r="D7896" t="s">
        <v>9</v>
      </c>
      <c r="L7896" t="s">
        <v>8</v>
      </c>
      <c r="M7896" t="s">
        <v>14</v>
      </c>
      <c r="N7896">
        <v>324342.40000000002</v>
      </c>
      <c r="O7896" t="s">
        <v>64</v>
      </c>
      <c r="P7896">
        <v>442</v>
      </c>
      <c r="Q7896">
        <v>4</v>
      </c>
      <c r="R7896" t="s">
        <v>9</v>
      </c>
      <c r="S7896">
        <v>0</v>
      </c>
      <c r="T7896" t="s">
        <v>18</v>
      </c>
      <c r="V7896">
        <v>233.4</v>
      </c>
      <c r="W7896">
        <v>8.25</v>
      </c>
      <c r="X7896">
        <v>1507</v>
      </c>
      <c r="Y7896">
        <v>4646</v>
      </c>
      <c r="Z7896">
        <f t="shared" si="505"/>
        <v>1161500</v>
      </c>
      <c r="AF7896" t="s">
        <v>28</v>
      </c>
      <c r="AG7896">
        <v>1</v>
      </c>
      <c r="AH7896" t="s">
        <v>47</v>
      </c>
      <c r="AI7896">
        <v>0.5202</v>
      </c>
      <c r="AJ7896" s="4">
        <v>3921.7814260485211</v>
      </c>
      <c r="AK7896">
        <f t="shared" si="506"/>
        <v>980445.35651213024</v>
      </c>
      <c r="AL7896">
        <v>1005</v>
      </c>
      <c r="AM7896">
        <f t="shared" si="507"/>
        <v>0.66688785666887862</v>
      </c>
      <c r="AN7896" s="4">
        <v>3098.5773059581475</v>
      </c>
      <c r="AO7896">
        <f t="shared" si="508"/>
        <v>774644.32648953691</v>
      </c>
      <c r="AP7896">
        <v>79</v>
      </c>
      <c r="AQ7896">
        <v>11</v>
      </c>
    </row>
    <row r="7897" spans="1:43" x14ac:dyDescent="0.2">
      <c r="A7897" t="s">
        <v>157</v>
      </c>
      <c r="B7897" t="s">
        <v>41</v>
      </c>
      <c r="C7897" t="s">
        <v>63</v>
      </c>
      <c r="D7897" t="s">
        <v>9</v>
      </c>
      <c r="L7897" t="s">
        <v>8</v>
      </c>
      <c r="M7897" t="s">
        <v>38</v>
      </c>
      <c r="N7897">
        <v>324342.40000000002</v>
      </c>
      <c r="O7897" t="s">
        <v>64</v>
      </c>
      <c r="P7897">
        <v>442</v>
      </c>
      <c r="Q7897">
        <v>4</v>
      </c>
      <c r="R7897" t="s">
        <v>9</v>
      </c>
      <c r="S7897">
        <v>0</v>
      </c>
      <c r="T7897" t="s">
        <v>18</v>
      </c>
      <c r="V7897">
        <v>233.4</v>
      </c>
      <c r="W7897">
        <v>8.25</v>
      </c>
      <c r="X7897">
        <v>1507</v>
      </c>
      <c r="Y7897">
        <v>4646</v>
      </c>
      <c r="Z7897">
        <f t="shared" si="505"/>
        <v>1161500</v>
      </c>
      <c r="AF7897" t="s">
        <v>28</v>
      </c>
      <c r="AG7897">
        <v>1</v>
      </c>
      <c r="AH7897" t="s">
        <v>46</v>
      </c>
      <c r="AI7897">
        <v>0.63580000000000003</v>
      </c>
      <c r="AJ7897" s="4">
        <v>3921.7814260485211</v>
      </c>
      <c r="AK7897">
        <f t="shared" si="506"/>
        <v>980445.35651213024</v>
      </c>
      <c r="AL7897">
        <v>1005</v>
      </c>
      <c r="AM7897">
        <f t="shared" si="507"/>
        <v>0.66688785666887862</v>
      </c>
      <c r="AN7897" s="4">
        <v>3098.5773059581475</v>
      </c>
      <c r="AO7897">
        <f t="shared" si="508"/>
        <v>774644.32648953691</v>
      </c>
      <c r="AP7897">
        <v>79</v>
      </c>
      <c r="AQ7897">
        <v>11</v>
      </c>
    </row>
    <row r="7898" spans="1:43" x14ac:dyDescent="0.2">
      <c r="A7898" t="s">
        <v>157</v>
      </c>
      <c r="B7898" t="s">
        <v>41</v>
      </c>
      <c r="C7898" t="s">
        <v>63</v>
      </c>
      <c r="D7898" t="s">
        <v>9</v>
      </c>
      <c r="L7898" t="s">
        <v>8</v>
      </c>
      <c r="M7898" t="s">
        <v>14</v>
      </c>
      <c r="N7898">
        <v>324342.40000000002</v>
      </c>
      <c r="O7898" t="s">
        <v>64</v>
      </c>
      <c r="P7898">
        <v>442</v>
      </c>
      <c r="Q7898">
        <v>4</v>
      </c>
      <c r="R7898" t="s">
        <v>9</v>
      </c>
      <c r="S7898">
        <v>0</v>
      </c>
      <c r="T7898" t="s">
        <v>18</v>
      </c>
      <c r="V7898">
        <v>233.4</v>
      </c>
      <c r="W7898">
        <v>8.25</v>
      </c>
      <c r="X7898">
        <v>1507</v>
      </c>
      <c r="Y7898">
        <v>4646</v>
      </c>
      <c r="Z7898">
        <f t="shared" si="505"/>
        <v>1161500</v>
      </c>
      <c r="AF7898" t="s">
        <v>28</v>
      </c>
      <c r="AG7898">
        <v>3</v>
      </c>
      <c r="AH7898" t="s">
        <v>46</v>
      </c>
      <c r="AI7898">
        <v>1.9650000000000001</v>
      </c>
      <c r="AJ7898" s="4">
        <v>3921.7814260485211</v>
      </c>
      <c r="AK7898">
        <f t="shared" si="506"/>
        <v>980445.35651213024</v>
      </c>
      <c r="AL7898">
        <v>1005</v>
      </c>
      <c r="AM7898">
        <f t="shared" si="507"/>
        <v>0.66688785666887862</v>
      </c>
      <c r="AN7898" s="4">
        <v>3098.5773059581475</v>
      </c>
      <c r="AO7898">
        <f t="shared" si="508"/>
        <v>774644.32648953691</v>
      </c>
      <c r="AP7898">
        <v>79</v>
      </c>
      <c r="AQ7898">
        <v>11</v>
      </c>
    </row>
    <row r="7899" spans="1:43" x14ac:dyDescent="0.2">
      <c r="A7899" t="s">
        <v>157</v>
      </c>
      <c r="B7899" t="s">
        <v>41</v>
      </c>
      <c r="C7899" t="s">
        <v>63</v>
      </c>
      <c r="D7899" t="s">
        <v>9</v>
      </c>
      <c r="L7899" t="s">
        <v>8</v>
      </c>
      <c r="M7899" t="s">
        <v>38</v>
      </c>
      <c r="N7899">
        <v>324342.40000000002</v>
      </c>
      <c r="O7899" t="s">
        <v>64</v>
      </c>
      <c r="P7899">
        <v>442</v>
      </c>
      <c r="Q7899">
        <v>4</v>
      </c>
      <c r="R7899" t="s">
        <v>9</v>
      </c>
      <c r="S7899">
        <v>0</v>
      </c>
      <c r="T7899" t="s">
        <v>18</v>
      </c>
      <c r="V7899">
        <v>233.4</v>
      </c>
      <c r="W7899">
        <v>8.25</v>
      </c>
      <c r="X7899">
        <v>1507</v>
      </c>
      <c r="Y7899">
        <v>4646</v>
      </c>
      <c r="Z7899">
        <f t="shared" si="505"/>
        <v>1161500</v>
      </c>
      <c r="AF7899" t="s">
        <v>28</v>
      </c>
      <c r="AG7899">
        <v>2</v>
      </c>
      <c r="AH7899" t="s">
        <v>46</v>
      </c>
      <c r="AI7899">
        <v>0.20230000000000001</v>
      </c>
      <c r="AJ7899" s="4">
        <v>3921.7814260485211</v>
      </c>
      <c r="AK7899">
        <f t="shared" si="506"/>
        <v>980445.35651213024</v>
      </c>
      <c r="AL7899">
        <v>1005</v>
      </c>
      <c r="AM7899">
        <f t="shared" si="507"/>
        <v>0.66688785666887862</v>
      </c>
      <c r="AN7899" s="4">
        <v>3098.5773059581475</v>
      </c>
      <c r="AO7899">
        <f t="shared" si="508"/>
        <v>774644.32648953691</v>
      </c>
      <c r="AP7899">
        <v>79</v>
      </c>
      <c r="AQ7899">
        <v>11</v>
      </c>
    </row>
    <row r="7900" spans="1:43" x14ac:dyDescent="0.2">
      <c r="A7900" t="s">
        <v>157</v>
      </c>
      <c r="B7900" t="s">
        <v>41</v>
      </c>
      <c r="C7900" t="s">
        <v>63</v>
      </c>
      <c r="D7900" t="s">
        <v>9</v>
      </c>
      <c r="L7900" t="s">
        <v>8</v>
      </c>
      <c r="M7900" t="s">
        <v>14</v>
      </c>
      <c r="N7900">
        <v>324342.40000000002</v>
      </c>
      <c r="O7900" t="s">
        <v>64</v>
      </c>
      <c r="P7900">
        <v>442</v>
      </c>
      <c r="Q7900">
        <v>4</v>
      </c>
      <c r="R7900" t="s">
        <v>9</v>
      </c>
      <c r="S7900">
        <v>0</v>
      </c>
      <c r="T7900" t="s">
        <v>18</v>
      </c>
      <c r="V7900">
        <v>233.4</v>
      </c>
      <c r="W7900">
        <v>8.25</v>
      </c>
      <c r="X7900">
        <v>1507</v>
      </c>
      <c r="Y7900">
        <v>4646</v>
      </c>
      <c r="Z7900">
        <f t="shared" si="505"/>
        <v>1161500</v>
      </c>
      <c r="AF7900" t="s">
        <v>28</v>
      </c>
      <c r="AG7900">
        <v>6</v>
      </c>
      <c r="AH7900" t="s">
        <v>46</v>
      </c>
      <c r="AI7900">
        <v>6.1269999999999998</v>
      </c>
      <c r="AJ7900" s="4">
        <v>3921.7814260485211</v>
      </c>
      <c r="AK7900">
        <f t="shared" si="506"/>
        <v>980445.35651213024</v>
      </c>
      <c r="AL7900">
        <v>1005</v>
      </c>
      <c r="AM7900">
        <f t="shared" si="507"/>
        <v>0.66688785666887862</v>
      </c>
      <c r="AN7900" s="4">
        <v>3098.5773059581475</v>
      </c>
      <c r="AO7900">
        <f t="shared" si="508"/>
        <v>774644.32648953691</v>
      </c>
      <c r="AP7900">
        <v>79</v>
      </c>
      <c r="AQ7900">
        <v>11</v>
      </c>
    </row>
    <row r="7901" spans="1:43" x14ac:dyDescent="0.2">
      <c r="A7901" t="s">
        <v>157</v>
      </c>
      <c r="B7901" t="s">
        <v>41</v>
      </c>
      <c r="C7901" t="s">
        <v>63</v>
      </c>
      <c r="D7901" t="s">
        <v>9</v>
      </c>
      <c r="L7901" t="s">
        <v>8</v>
      </c>
      <c r="M7901" t="s">
        <v>38</v>
      </c>
      <c r="N7901">
        <v>324342.40000000002</v>
      </c>
      <c r="O7901" t="s">
        <v>64</v>
      </c>
      <c r="P7901">
        <v>442</v>
      </c>
      <c r="Q7901">
        <v>4</v>
      </c>
      <c r="R7901" t="s">
        <v>9</v>
      </c>
      <c r="S7901">
        <v>0</v>
      </c>
      <c r="T7901" t="s">
        <v>18</v>
      </c>
      <c r="V7901">
        <v>233.4</v>
      </c>
      <c r="W7901">
        <v>8.25</v>
      </c>
      <c r="X7901">
        <v>1507</v>
      </c>
      <c r="Y7901">
        <v>4646</v>
      </c>
      <c r="Z7901">
        <f t="shared" si="505"/>
        <v>1161500</v>
      </c>
      <c r="AF7901" t="s">
        <v>28</v>
      </c>
      <c r="AG7901">
        <v>18</v>
      </c>
      <c r="AH7901" t="s">
        <v>46</v>
      </c>
      <c r="AI7901">
        <v>20.2</v>
      </c>
      <c r="AJ7901" s="4">
        <v>3921.7814260485211</v>
      </c>
      <c r="AK7901">
        <f t="shared" si="506"/>
        <v>980445.35651213024</v>
      </c>
      <c r="AL7901">
        <v>1005</v>
      </c>
      <c r="AM7901">
        <f t="shared" si="507"/>
        <v>0.66688785666887862</v>
      </c>
      <c r="AN7901" s="4">
        <v>3098.5773059581475</v>
      </c>
      <c r="AO7901">
        <f t="shared" si="508"/>
        <v>774644.32648953691</v>
      </c>
      <c r="AP7901">
        <v>79</v>
      </c>
      <c r="AQ7901">
        <v>11</v>
      </c>
    </row>
    <row r="7902" spans="1:43" x14ac:dyDescent="0.2">
      <c r="A7902" t="s">
        <v>157</v>
      </c>
      <c r="B7902" t="s">
        <v>41</v>
      </c>
      <c r="C7902" t="s">
        <v>63</v>
      </c>
      <c r="D7902" t="s">
        <v>9</v>
      </c>
      <c r="L7902" t="s">
        <v>8</v>
      </c>
      <c r="M7902" t="s">
        <v>14</v>
      </c>
      <c r="N7902">
        <v>324342.40000000002</v>
      </c>
      <c r="O7902" t="s">
        <v>64</v>
      </c>
      <c r="P7902">
        <v>442</v>
      </c>
      <c r="Q7902">
        <v>4</v>
      </c>
      <c r="R7902" t="s">
        <v>9</v>
      </c>
      <c r="S7902">
        <v>0</v>
      </c>
      <c r="T7902" t="s">
        <v>18</v>
      </c>
      <c r="V7902">
        <v>233.4</v>
      </c>
      <c r="W7902">
        <v>8.25</v>
      </c>
      <c r="X7902">
        <v>1507</v>
      </c>
      <c r="Y7902">
        <v>4646</v>
      </c>
      <c r="Z7902">
        <f t="shared" ref="Z7902:Z7965" si="509">Y7902*250</f>
        <v>1161500</v>
      </c>
      <c r="AF7902" t="s">
        <v>28</v>
      </c>
      <c r="AG7902">
        <v>4</v>
      </c>
      <c r="AH7902" t="s">
        <v>47</v>
      </c>
      <c r="AI7902">
        <v>2.6589999999999998</v>
      </c>
      <c r="AJ7902" s="4">
        <v>3921.7814260485211</v>
      </c>
      <c r="AK7902">
        <f t="shared" ref="AK7902:AK7965" si="510">AJ7902*250</f>
        <v>980445.35651213024</v>
      </c>
      <c r="AL7902">
        <v>1005</v>
      </c>
      <c r="AM7902">
        <f t="shared" si="507"/>
        <v>0.66688785666887862</v>
      </c>
      <c r="AN7902" s="4">
        <v>3098.5773059581475</v>
      </c>
      <c r="AO7902">
        <f t="shared" si="508"/>
        <v>774644.32648953691</v>
      </c>
      <c r="AP7902">
        <v>79</v>
      </c>
      <c r="AQ7902">
        <v>11</v>
      </c>
    </row>
    <row r="7903" spans="1:43" x14ac:dyDescent="0.2">
      <c r="A7903" t="s">
        <v>157</v>
      </c>
      <c r="B7903" t="s">
        <v>41</v>
      </c>
      <c r="C7903" t="s">
        <v>63</v>
      </c>
      <c r="D7903" t="s">
        <v>9</v>
      </c>
      <c r="L7903" t="s">
        <v>8</v>
      </c>
      <c r="M7903" t="s">
        <v>38</v>
      </c>
      <c r="N7903">
        <v>324342.40000000002</v>
      </c>
      <c r="O7903" t="s">
        <v>64</v>
      </c>
      <c r="P7903">
        <v>442</v>
      </c>
      <c r="Q7903">
        <v>4</v>
      </c>
      <c r="R7903" t="s">
        <v>9</v>
      </c>
      <c r="S7903">
        <v>0</v>
      </c>
      <c r="T7903" t="s">
        <v>18</v>
      </c>
      <c r="V7903">
        <v>233.4</v>
      </c>
      <c r="W7903">
        <v>8.25</v>
      </c>
      <c r="X7903">
        <v>1507</v>
      </c>
      <c r="Y7903">
        <v>4646</v>
      </c>
      <c r="Z7903">
        <f t="shared" si="509"/>
        <v>1161500</v>
      </c>
      <c r="AF7903" t="s">
        <v>28</v>
      </c>
      <c r="AG7903">
        <v>2</v>
      </c>
      <c r="AH7903" t="s">
        <v>46</v>
      </c>
      <c r="AI7903">
        <v>1.272</v>
      </c>
      <c r="AJ7903" s="4">
        <v>3921.7814260485211</v>
      </c>
      <c r="AK7903">
        <f t="shared" si="510"/>
        <v>980445.35651213024</v>
      </c>
      <c r="AL7903">
        <v>1005</v>
      </c>
      <c r="AM7903">
        <f t="shared" si="507"/>
        <v>0.66688785666887862</v>
      </c>
      <c r="AN7903" s="4">
        <v>3098.5773059581475</v>
      </c>
      <c r="AO7903">
        <f t="shared" si="508"/>
        <v>774644.32648953691</v>
      </c>
      <c r="AP7903">
        <v>79</v>
      </c>
      <c r="AQ7903">
        <v>11</v>
      </c>
    </row>
    <row r="7904" spans="1:43" x14ac:dyDescent="0.2">
      <c r="A7904" t="s">
        <v>157</v>
      </c>
      <c r="B7904" t="s">
        <v>41</v>
      </c>
      <c r="C7904" t="s">
        <v>63</v>
      </c>
      <c r="D7904" t="s">
        <v>9</v>
      </c>
      <c r="L7904" t="s">
        <v>8</v>
      </c>
      <c r="M7904" t="s">
        <v>14</v>
      </c>
      <c r="N7904">
        <v>324342.40000000002</v>
      </c>
      <c r="O7904" t="s">
        <v>64</v>
      </c>
      <c r="P7904">
        <v>442</v>
      </c>
      <c r="Q7904">
        <v>4</v>
      </c>
      <c r="R7904" t="s">
        <v>9</v>
      </c>
      <c r="S7904">
        <v>0</v>
      </c>
      <c r="T7904" t="s">
        <v>18</v>
      </c>
      <c r="V7904">
        <v>233.4</v>
      </c>
      <c r="W7904">
        <v>8.25</v>
      </c>
      <c r="X7904">
        <v>1507</v>
      </c>
      <c r="Y7904">
        <v>4646</v>
      </c>
      <c r="Z7904">
        <f t="shared" si="509"/>
        <v>1161500</v>
      </c>
      <c r="AF7904" t="s">
        <v>28</v>
      </c>
      <c r="AG7904">
        <v>1</v>
      </c>
      <c r="AH7904" t="s">
        <v>46</v>
      </c>
      <c r="AI7904">
        <v>0.31790000000000002</v>
      </c>
      <c r="AJ7904" s="4">
        <v>3921.7814260485211</v>
      </c>
      <c r="AK7904">
        <f t="shared" si="510"/>
        <v>980445.35651213024</v>
      </c>
      <c r="AL7904">
        <v>1005</v>
      </c>
      <c r="AM7904">
        <f t="shared" si="507"/>
        <v>0.66688785666887862</v>
      </c>
      <c r="AN7904" s="4">
        <v>3098.5773059581475</v>
      </c>
      <c r="AO7904">
        <f t="shared" si="508"/>
        <v>774644.32648953691</v>
      </c>
      <c r="AP7904">
        <v>79</v>
      </c>
      <c r="AQ7904">
        <v>11</v>
      </c>
    </row>
    <row r="7905" spans="1:43" x14ac:dyDescent="0.2">
      <c r="A7905" t="s">
        <v>157</v>
      </c>
      <c r="B7905" t="s">
        <v>41</v>
      </c>
      <c r="C7905" t="s">
        <v>63</v>
      </c>
      <c r="D7905" t="s">
        <v>9</v>
      </c>
      <c r="L7905" t="s">
        <v>8</v>
      </c>
      <c r="M7905" t="s">
        <v>38</v>
      </c>
      <c r="N7905">
        <v>324342.40000000002</v>
      </c>
      <c r="O7905" t="s">
        <v>64</v>
      </c>
      <c r="P7905">
        <v>442</v>
      </c>
      <c r="Q7905">
        <v>4</v>
      </c>
      <c r="R7905" t="s">
        <v>9</v>
      </c>
      <c r="S7905">
        <v>0</v>
      </c>
      <c r="T7905" t="s">
        <v>18</v>
      </c>
      <c r="V7905">
        <v>233.4</v>
      </c>
      <c r="W7905">
        <v>8.25</v>
      </c>
      <c r="X7905">
        <v>1507</v>
      </c>
      <c r="Y7905">
        <v>4646</v>
      </c>
      <c r="Z7905">
        <f t="shared" si="509"/>
        <v>1161500</v>
      </c>
      <c r="AF7905" t="s">
        <v>28</v>
      </c>
      <c r="AG7905">
        <v>2</v>
      </c>
      <c r="AH7905" t="s">
        <v>46</v>
      </c>
      <c r="AI7905">
        <v>0.95369999999999999</v>
      </c>
      <c r="AJ7905" s="4">
        <v>3921.7814260485211</v>
      </c>
      <c r="AK7905">
        <f t="shared" si="510"/>
        <v>980445.35651213024</v>
      </c>
      <c r="AL7905">
        <v>1005</v>
      </c>
      <c r="AM7905">
        <f t="shared" si="507"/>
        <v>0.66688785666887862</v>
      </c>
      <c r="AN7905" s="4">
        <v>3098.5773059581475</v>
      </c>
      <c r="AO7905">
        <f t="shared" si="508"/>
        <v>774644.32648953691</v>
      </c>
      <c r="AP7905">
        <v>79</v>
      </c>
      <c r="AQ7905">
        <v>11</v>
      </c>
    </row>
    <row r="7906" spans="1:43" x14ac:dyDescent="0.2">
      <c r="A7906" t="s">
        <v>157</v>
      </c>
      <c r="B7906" t="s">
        <v>41</v>
      </c>
      <c r="C7906" t="s">
        <v>63</v>
      </c>
      <c r="D7906" t="s">
        <v>9</v>
      </c>
      <c r="L7906" t="s">
        <v>8</v>
      </c>
      <c r="M7906" t="s">
        <v>14</v>
      </c>
      <c r="N7906">
        <v>324342.40000000002</v>
      </c>
      <c r="O7906" t="s">
        <v>64</v>
      </c>
      <c r="P7906">
        <v>442</v>
      </c>
      <c r="Q7906">
        <v>4</v>
      </c>
      <c r="R7906" t="s">
        <v>9</v>
      </c>
      <c r="S7906">
        <v>0</v>
      </c>
      <c r="T7906" t="s">
        <v>18</v>
      </c>
      <c r="V7906">
        <v>233.4</v>
      </c>
      <c r="W7906">
        <v>8.25</v>
      </c>
      <c r="X7906">
        <v>1507</v>
      </c>
      <c r="Y7906">
        <v>4646</v>
      </c>
      <c r="Z7906">
        <f t="shared" si="509"/>
        <v>1161500</v>
      </c>
      <c r="AF7906" t="s">
        <v>28</v>
      </c>
      <c r="AG7906">
        <v>1</v>
      </c>
      <c r="AH7906" t="s">
        <v>46</v>
      </c>
      <c r="AI7906">
        <v>0.63580000000000003</v>
      </c>
      <c r="AJ7906" s="4">
        <v>3921.7814260485211</v>
      </c>
      <c r="AK7906">
        <f t="shared" si="510"/>
        <v>980445.35651213024</v>
      </c>
      <c r="AL7906">
        <v>1005</v>
      </c>
      <c r="AM7906">
        <f t="shared" si="507"/>
        <v>0.66688785666887862</v>
      </c>
      <c r="AN7906" s="4">
        <v>3098.5773059581475</v>
      </c>
      <c r="AO7906">
        <f t="shared" si="508"/>
        <v>774644.32648953691</v>
      </c>
      <c r="AP7906">
        <v>79</v>
      </c>
      <c r="AQ7906">
        <v>11</v>
      </c>
    </row>
    <row r="7907" spans="1:43" x14ac:dyDescent="0.2">
      <c r="A7907" t="s">
        <v>157</v>
      </c>
      <c r="B7907" t="s">
        <v>41</v>
      </c>
      <c r="C7907" t="s">
        <v>63</v>
      </c>
      <c r="D7907" t="s">
        <v>9</v>
      </c>
      <c r="L7907" t="s">
        <v>8</v>
      </c>
      <c r="M7907" t="s">
        <v>38</v>
      </c>
      <c r="N7907">
        <v>324342.40000000002</v>
      </c>
      <c r="O7907" t="s">
        <v>64</v>
      </c>
      <c r="P7907">
        <v>442</v>
      </c>
      <c r="Q7907">
        <v>4</v>
      </c>
      <c r="R7907" t="s">
        <v>9</v>
      </c>
      <c r="S7907">
        <v>0</v>
      </c>
      <c r="T7907" t="s">
        <v>18</v>
      </c>
      <c r="V7907">
        <v>233.4</v>
      </c>
      <c r="W7907">
        <v>8.25</v>
      </c>
      <c r="X7907">
        <v>1507</v>
      </c>
      <c r="Y7907">
        <v>4646</v>
      </c>
      <c r="Z7907">
        <f t="shared" si="509"/>
        <v>1161500</v>
      </c>
      <c r="AF7907" t="s">
        <v>28</v>
      </c>
      <c r="AG7907">
        <v>5</v>
      </c>
      <c r="AH7907" t="s">
        <v>46</v>
      </c>
      <c r="AI7907">
        <v>6.1269999999999998</v>
      </c>
      <c r="AJ7907" s="4">
        <v>3921.7814260485211</v>
      </c>
      <c r="AK7907">
        <f t="shared" si="510"/>
        <v>980445.35651213024</v>
      </c>
      <c r="AL7907">
        <v>1005</v>
      </c>
      <c r="AM7907">
        <f t="shared" si="507"/>
        <v>0.66688785666887862</v>
      </c>
      <c r="AN7907" s="4">
        <v>3098.5773059581475</v>
      </c>
      <c r="AO7907">
        <f t="shared" si="508"/>
        <v>774644.32648953691</v>
      </c>
      <c r="AP7907">
        <v>79</v>
      </c>
      <c r="AQ7907">
        <v>11</v>
      </c>
    </row>
    <row r="7908" spans="1:43" x14ac:dyDescent="0.2">
      <c r="A7908" t="s">
        <v>157</v>
      </c>
      <c r="B7908" t="s">
        <v>41</v>
      </c>
      <c r="C7908" t="s">
        <v>63</v>
      </c>
      <c r="D7908" t="s">
        <v>9</v>
      </c>
      <c r="L7908" t="s">
        <v>8</v>
      </c>
      <c r="M7908" t="s">
        <v>14</v>
      </c>
      <c r="N7908">
        <v>324342.40000000002</v>
      </c>
      <c r="O7908" t="s">
        <v>64</v>
      </c>
      <c r="P7908">
        <v>442</v>
      </c>
      <c r="Q7908">
        <v>4</v>
      </c>
      <c r="R7908" t="s">
        <v>9</v>
      </c>
      <c r="S7908">
        <v>0</v>
      </c>
      <c r="T7908" t="s">
        <v>18</v>
      </c>
      <c r="V7908">
        <v>233.4</v>
      </c>
      <c r="W7908">
        <v>8.25</v>
      </c>
      <c r="X7908">
        <v>1507</v>
      </c>
      <c r="Y7908">
        <v>4646</v>
      </c>
      <c r="Z7908">
        <f t="shared" si="509"/>
        <v>1161500</v>
      </c>
      <c r="AF7908" t="s">
        <v>28</v>
      </c>
      <c r="AG7908">
        <v>1</v>
      </c>
      <c r="AH7908" t="s">
        <v>46</v>
      </c>
      <c r="AI7908">
        <v>0.6069</v>
      </c>
      <c r="AJ7908" s="4">
        <v>3921.7814260485211</v>
      </c>
      <c r="AK7908">
        <f t="shared" si="510"/>
        <v>980445.35651213024</v>
      </c>
      <c r="AL7908">
        <v>1005</v>
      </c>
      <c r="AM7908">
        <f t="shared" si="507"/>
        <v>0.66688785666887862</v>
      </c>
      <c r="AN7908" s="4">
        <v>3098.5773059581475</v>
      </c>
      <c r="AO7908">
        <f t="shared" si="508"/>
        <v>774644.32648953691</v>
      </c>
      <c r="AP7908">
        <v>79</v>
      </c>
      <c r="AQ7908">
        <v>11</v>
      </c>
    </row>
    <row r="7909" spans="1:43" x14ac:dyDescent="0.2">
      <c r="A7909" t="s">
        <v>157</v>
      </c>
      <c r="B7909" t="s">
        <v>41</v>
      </c>
      <c r="C7909" t="s">
        <v>63</v>
      </c>
      <c r="D7909" t="s">
        <v>9</v>
      </c>
      <c r="L7909" t="s">
        <v>8</v>
      </c>
      <c r="M7909" t="s">
        <v>38</v>
      </c>
      <c r="N7909">
        <v>324342.40000000002</v>
      </c>
      <c r="O7909" t="s">
        <v>64</v>
      </c>
      <c r="P7909">
        <v>442</v>
      </c>
      <c r="Q7909">
        <v>4</v>
      </c>
      <c r="R7909" t="s">
        <v>9</v>
      </c>
      <c r="S7909">
        <v>0</v>
      </c>
      <c r="T7909" t="s">
        <v>18</v>
      </c>
      <c r="V7909">
        <v>233.4</v>
      </c>
      <c r="W7909">
        <v>8.25</v>
      </c>
      <c r="X7909">
        <v>1507</v>
      </c>
      <c r="Y7909">
        <v>4646</v>
      </c>
      <c r="Z7909">
        <f t="shared" si="509"/>
        <v>1161500</v>
      </c>
      <c r="AF7909" t="s">
        <v>28</v>
      </c>
      <c r="AG7909">
        <v>1</v>
      </c>
      <c r="AH7909" t="s">
        <v>46</v>
      </c>
      <c r="AI7909">
        <v>1.04</v>
      </c>
      <c r="AJ7909" s="4">
        <v>3921.7814260485211</v>
      </c>
      <c r="AK7909">
        <f t="shared" si="510"/>
        <v>980445.35651213024</v>
      </c>
      <c r="AL7909">
        <v>1005</v>
      </c>
      <c r="AM7909">
        <f t="shared" si="507"/>
        <v>0.66688785666887862</v>
      </c>
      <c r="AN7909" s="4">
        <v>3098.5773059581475</v>
      </c>
      <c r="AO7909">
        <f t="shared" si="508"/>
        <v>774644.32648953691</v>
      </c>
      <c r="AP7909">
        <v>79</v>
      </c>
      <c r="AQ7909">
        <v>11</v>
      </c>
    </row>
    <row r="7910" spans="1:43" x14ac:dyDescent="0.2">
      <c r="A7910" t="s">
        <v>157</v>
      </c>
      <c r="B7910" t="s">
        <v>41</v>
      </c>
      <c r="C7910" t="s">
        <v>63</v>
      </c>
      <c r="D7910" t="s">
        <v>9</v>
      </c>
      <c r="L7910" t="s">
        <v>8</v>
      </c>
      <c r="M7910" t="s">
        <v>14</v>
      </c>
      <c r="N7910">
        <v>324342.40000000002</v>
      </c>
      <c r="O7910" t="s">
        <v>64</v>
      </c>
      <c r="P7910">
        <v>442</v>
      </c>
      <c r="Q7910">
        <v>4</v>
      </c>
      <c r="R7910" t="s">
        <v>9</v>
      </c>
      <c r="S7910">
        <v>0</v>
      </c>
      <c r="T7910" t="s">
        <v>18</v>
      </c>
      <c r="V7910">
        <v>233.4</v>
      </c>
      <c r="W7910">
        <v>8.25</v>
      </c>
      <c r="X7910">
        <v>1507</v>
      </c>
      <c r="Y7910">
        <v>4646</v>
      </c>
      <c r="Z7910">
        <f t="shared" si="509"/>
        <v>1161500</v>
      </c>
      <c r="AF7910" t="s">
        <v>28</v>
      </c>
      <c r="AG7910">
        <v>6</v>
      </c>
      <c r="AH7910" t="s">
        <v>46</v>
      </c>
      <c r="AI7910">
        <v>5.4329999999999998</v>
      </c>
      <c r="AJ7910" s="4">
        <v>3921.7814260485211</v>
      </c>
      <c r="AK7910">
        <f t="shared" si="510"/>
        <v>980445.35651213024</v>
      </c>
      <c r="AL7910">
        <v>1005</v>
      </c>
      <c r="AM7910">
        <f t="shared" ref="AM7910:AM7973" si="511">AL7910/X7910</f>
        <v>0.66688785666887862</v>
      </c>
      <c r="AN7910" s="4">
        <v>3098.5773059581475</v>
      </c>
      <c r="AO7910">
        <f t="shared" ref="AO7910:AO7973" si="512">AN7910*250</f>
        <v>774644.32648953691</v>
      </c>
      <c r="AP7910">
        <v>79</v>
      </c>
      <c r="AQ7910">
        <v>11</v>
      </c>
    </row>
    <row r="7911" spans="1:43" x14ac:dyDescent="0.2">
      <c r="A7911" t="s">
        <v>157</v>
      </c>
      <c r="B7911" t="s">
        <v>41</v>
      </c>
      <c r="C7911" t="s">
        <v>63</v>
      </c>
      <c r="D7911" t="s">
        <v>9</v>
      </c>
      <c r="L7911" t="s">
        <v>8</v>
      </c>
      <c r="M7911" t="s">
        <v>38</v>
      </c>
      <c r="N7911">
        <v>324342.40000000002</v>
      </c>
      <c r="O7911" t="s">
        <v>64</v>
      </c>
      <c r="P7911">
        <v>442</v>
      </c>
      <c r="Q7911">
        <v>4</v>
      </c>
      <c r="R7911" t="s">
        <v>9</v>
      </c>
      <c r="S7911">
        <v>0</v>
      </c>
      <c r="T7911" t="s">
        <v>18</v>
      </c>
      <c r="V7911">
        <v>233.4</v>
      </c>
      <c r="W7911">
        <v>8.25</v>
      </c>
      <c r="X7911">
        <v>1507</v>
      </c>
      <c r="Y7911">
        <v>4646</v>
      </c>
      <c r="Z7911">
        <f t="shared" si="509"/>
        <v>1161500</v>
      </c>
      <c r="AF7911" t="s">
        <v>28</v>
      </c>
      <c r="AG7911">
        <v>2</v>
      </c>
      <c r="AH7911" t="s">
        <v>46</v>
      </c>
      <c r="AI7911">
        <v>1.6759999999999999</v>
      </c>
      <c r="AJ7911" s="4">
        <v>3921.7814260485211</v>
      </c>
      <c r="AK7911">
        <f t="shared" si="510"/>
        <v>980445.35651213024</v>
      </c>
      <c r="AL7911">
        <v>1005</v>
      </c>
      <c r="AM7911">
        <f t="shared" si="511"/>
        <v>0.66688785666887862</v>
      </c>
      <c r="AN7911" s="4">
        <v>3098.5773059581475</v>
      </c>
      <c r="AO7911">
        <f t="shared" si="512"/>
        <v>774644.32648953691</v>
      </c>
      <c r="AP7911">
        <v>79</v>
      </c>
      <c r="AQ7911">
        <v>11</v>
      </c>
    </row>
    <row r="7912" spans="1:43" x14ac:dyDescent="0.2">
      <c r="A7912" t="s">
        <v>157</v>
      </c>
      <c r="B7912" t="s">
        <v>41</v>
      </c>
      <c r="C7912" t="s">
        <v>63</v>
      </c>
      <c r="D7912" t="s">
        <v>9</v>
      </c>
      <c r="L7912" t="s">
        <v>8</v>
      </c>
      <c r="M7912" t="s">
        <v>14</v>
      </c>
      <c r="N7912">
        <v>324342.40000000002</v>
      </c>
      <c r="O7912" t="s">
        <v>64</v>
      </c>
      <c r="P7912">
        <v>442</v>
      </c>
      <c r="Q7912">
        <v>4</v>
      </c>
      <c r="R7912" t="s">
        <v>9</v>
      </c>
      <c r="S7912">
        <v>0</v>
      </c>
      <c r="T7912" t="s">
        <v>18</v>
      </c>
      <c r="V7912">
        <v>233.4</v>
      </c>
      <c r="W7912">
        <v>8.25</v>
      </c>
      <c r="X7912">
        <v>1507</v>
      </c>
      <c r="Y7912">
        <v>4646</v>
      </c>
      <c r="Z7912">
        <f t="shared" si="509"/>
        <v>1161500</v>
      </c>
      <c r="AF7912" t="s">
        <v>28</v>
      </c>
      <c r="AG7912">
        <v>3</v>
      </c>
      <c r="AH7912" t="s">
        <v>46</v>
      </c>
      <c r="AI7912">
        <v>3.641</v>
      </c>
      <c r="AJ7912" s="4">
        <v>3921.7814260485211</v>
      </c>
      <c r="AK7912">
        <f t="shared" si="510"/>
        <v>980445.35651213024</v>
      </c>
      <c r="AL7912">
        <v>1005</v>
      </c>
      <c r="AM7912">
        <f t="shared" si="511"/>
        <v>0.66688785666887862</v>
      </c>
      <c r="AN7912" s="4">
        <v>3098.5773059581475</v>
      </c>
      <c r="AO7912">
        <f t="shared" si="512"/>
        <v>774644.32648953691</v>
      </c>
      <c r="AP7912">
        <v>79</v>
      </c>
      <c r="AQ7912">
        <v>11</v>
      </c>
    </row>
    <row r="7913" spans="1:43" x14ac:dyDescent="0.2">
      <c r="A7913" t="s">
        <v>157</v>
      </c>
      <c r="B7913" t="s">
        <v>41</v>
      </c>
      <c r="C7913" t="s">
        <v>63</v>
      </c>
      <c r="D7913" t="s">
        <v>9</v>
      </c>
      <c r="L7913" t="s">
        <v>8</v>
      </c>
      <c r="M7913" t="s">
        <v>38</v>
      </c>
      <c r="N7913">
        <v>324342.40000000002</v>
      </c>
      <c r="O7913" t="s">
        <v>64</v>
      </c>
      <c r="P7913">
        <v>442</v>
      </c>
      <c r="Q7913">
        <v>4</v>
      </c>
      <c r="R7913" t="s">
        <v>9</v>
      </c>
      <c r="S7913">
        <v>0</v>
      </c>
      <c r="T7913" t="s">
        <v>18</v>
      </c>
      <c r="V7913">
        <v>233.4</v>
      </c>
      <c r="W7913">
        <v>8.25</v>
      </c>
      <c r="X7913">
        <v>1507</v>
      </c>
      <c r="Y7913">
        <v>4646</v>
      </c>
      <c r="Z7913">
        <f t="shared" si="509"/>
        <v>1161500</v>
      </c>
      <c r="AF7913" t="s">
        <v>28</v>
      </c>
      <c r="AG7913">
        <v>4</v>
      </c>
      <c r="AH7913" t="s">
        <v>46</v>
      </c>
      <c r="AI7913">
        <v>2.052</v>
      </c>
      <c r="AJ7913" s="4">
        <v>3921.7814260485211</v>
      </c>
      <c r="AK7913">
        <f t="shared" si="510"/>
        <v>980445.35651213024</v>
      </c>
      <c r="AL7913">
        <v>1005</v>
      </c>
      <c r="AM7913">
        <f t="shared" si="511"/>
        <v>0.66688785666887862</v>
      </c>
      <c r="AN7913" s="4">
        <v>3098.5773059581475</v>
      </c>
      <c r="AO7913">
        <f t="shared" si="512"/>
        <v>774644.32648953691</v>
      </c>
      <c r="AP7913">
        <v>79</v>
      </c>
      <c r="AQ7913">
        <v>11</v>
      </c>
    </row>
    <row r="7914" spans="1:43" x14ac:dyDescent="0.2">
      <c r="A7914" t="s">
        <v>157</v>
      </c>
      <c r="B7914" t="s">
        <v>41</v>
      </c>
      <c r="C7914" t="s">
        <v>63</v>
      </c>
      <c r="D7914" t="s">
        <v>9</v>
      </c>
      <c r="L7914" t="s">
        <v>8</v>
      </c>
      <c r="M7914" t="s">
        <v>14</v>
      </c>
      <c r="N7914">
        <v>324342.40000000002</v>
      </c>
      <c r="O7914" t="s">
        <v>64</v>
      </c>
      <c r="P7914">
        <v>442</v>
      </c>
      <c r="Q7914">
        <v>4</v>
      </c>
      <c r="R7914" t="s">
        <v>9</v>
      </c>
      <c r="S7914">
        <v>0</v>
      </c>
      <c r="T7914" t="s">
        <v>18</v>
      </c>
      <c r="V7914">
        <v>233.4</v>
      </c>
      <c r="W7914">
        <v>8.25</v>
      </c>
      <c r="X7914">
        <v>1507</v>
      </c>
      <c r="Y7914">
        <v>4646</v>
      </c>
      <c r="Z7914">
        <f t="shared" si="509"/>
        <v>1161500</v>
      </c>
      <c r="AF7914" t="s">
        <v>28</v>
      </c>
      <c r="AG7914">
        <v>4</v>
      </c>
      <c r="AH7914" t="s">
        <v>46</v>
      </c>
      <c r="AI7914">
        <v>3.93</v>
      </c>
      <c r="AJ7914" s="4">
        <v>3921.7814260485211</v>
      </c>
      <c r="AK7914">
        <f t="shared" si="510"/>
        <v>980445.35651213024</v>
      </c>
      <c r="AL7914">
        <v>1005</v>
      </c>
      <c r="AM7914">
        <f t="shared" si="511"/>
        <v>0.66688785666887862</v>
      </c>
      <c r="AN7914" s="4">
        <v>3098.5773059581475</v>
      </c>
      <c r="AO7914">
        <f t="shared" si="512"/>
        <v>774644.32648953691</v>
      </c>
      <c r="AP7914">
        <v>79</v>
      </c>
      <c r="AQ7914">
        <v>11</v>
      </c>
    </row>
    <row r="7915" spans="1:43" x14ac:dyDescent="0.2">
      <c r="A7915" t="s">
        <v>157</v>
      </c>
      <c r="B7915" t="s">
        <v>41</v>
      </c>
      <c r="C7915" t="s">
        <v>63</v>
      </c>
      <c r="D7915" t="s">
        <v>9</v>
      </c>
      <c r="L7915" t="s">
        <v>8</v>
      </c>
      <c r="M7915" t="s">
        <v>38</v>
      </c>
      <c r="N7915">
        <v>324342.40000000002</v>
      </c>
      <c r="O7915" t="s">
        <v>64</v>
      </c>
      <c r="P7915">
        <v>442</v>
      </c>
      <c r="Q7915">
        <v>4</v>
      </c>
      <c r="R7915" t="s">
        <v>9</v>
      </c>
      <c r="S7915">
        <v>0</v>
      </c>
      <c r="T7915" t="s">
        <v>18</v>
      </c>
      <c r="V7915">
        <v>233.4</v>
      </c>
      <c r="W7915">
        <v>8.25</v>
      </c>
      <c r="X7915">
        <v>1507</v>
      </c>
      <c r="Y7915">
        <v>4646</v>
      </c>
      <c r="Z7915">
        <f t="shared" si="509"/>
        <v>1161500</v>
      </c>
      <c r="AF7915" t="s">
        <v>28</v>
      </c>
      <c r="AG7915">
        <v>6</v>
      </c>
      <c r="AH7915" t="s">
        <v>47</v>
      </c>
      <c r="AI7915">
        <v>6.5890000000000004</v>
      </c>
      <c r="AJ7915" s="4">
        <v>3921.7814260485211</v>
      </c>
      <c r="AK7915">
        <f t="shared" si="510"/>
        <v>980445.35651213024</v>
      </c>
      <c r="AL7915">
        <v>1005</v>
      </c>
      <c r="AM7915">
        <f t="shared" si="511"/>
        <v>0.66688785666887862</v>
      </c>
      <c r="AN7915" s="4">
        <v>3098.5773059581475</v>
      </c>
      <c r="AO7915">
        <f t="shared" si="512"/>
        <v>774644.32648953691</v>
      </c>
      <c r="AP7915">
        <v>79</v>
      </c>
      <c r="AQ7915">
        <v>11</v>
      </c>
    </row>
    <row r="7916" spans="1:43" x14ac:dyDescent="0.2">
      <c r="A7916" t="s">
        <v>157</v>
      </c>
      <c r="B7916" t="s">
        <v>41</v>
      </c>
      <c r="C7916" t="s">
        <v>63</v>
      </c>
      <c r="D7916" t="s">
        <v>9</v>
      </c>
      <c r="L7916" t="s">
        <v>8</v>
      </c>
      <c r="M7916" t="s">
        <v>14</v>
      </c>
      <c r="N7916">
        <v>324342.40000000002</v>
      </c>
      <c r="O7916" t="s">
        <v>64</v>
      </c>
      <c r="P7916">
        <v>442</v>
      </c>
      <c r="Q7916">
        <v>4</v>
      </c>
      <c r="R7916" t="s">
        <v>9</v>
      </c>
      <c r="S7916">
        <v>0</v>
      </c>
      <c r="T7916" t="s">
        <v>18</v>
      </c>
      <c r="V7916">
        <v>233.4</v>
      </c>
      <c r="W7916">
        <v>8.25</v>
      </c>
      <c r="X7916">
        <v>1507</v>
      </c>
      <c r="Y7916">
        <v>4646</v>
      </c>
      <c r="Z7916">
        <f t="shared" si="509"/>
        <v>1161500</v>
      </c>
      <c r="AF7916" t="s">
        <v>28</v>
      </c>
      <c r="AG7916">
        <v>5</v>
      </c>
      <c r="AH7916" t="s">
        <v>47</v>
      </c>
      <c r="AI7916">
        <v>4.5949999999999998</v>
      </c>
      <c r="AJ7916" s="4">
        <v>3921.7814260485211</v>
      </c>
      <c r="AK7916">
        <f t="shared" si="510"/>
        <v>980445.35651213024</v>
      </c>
      <c r="AL7916">
        <v>1005</v>
      </c>
      <c r="AM7916">
        <f t="shared" si="511"/>
        <v>0.66688785666887862</v>
      </c>
      <c r="AN7916" s="4">
        <v>3098.5773059581475</v>
      </c>
      <c r="AO7916">
        <f t="shared" si="512"/>
        <v>774644.32648953691</v>
      </c>
      <c r="AP7916">
        <v>79</v>
      </c>
      <c r="AQ7916">
        <v>11</v>
      </c>
    </row>
    <row r="7917" spans="1:43" x14ac:dyDescent="0.2">
      <c r="A7917" t="s">
        <v>157</v>
      </c>
      <c r="B7917" t="s">
        <v>41</v>
      </c>
      <c r="C7917" t="s">
        <v>63</v>
      </c>
      <c r="D7917" t="s">
        <v>9</v>
      </c>
      <c r="L7917" t="s">
        <v>8</v>
      </c>
      <c r="M7917" t="s">
        <v>38</v>
      </c>
      <c r="N7917">
        <v>324342.40000000002</v>
      </c>
      <c r="O7917" t="s">
        <v>64</v>
      </c>
      <c r="P7917">
        <v>442</v>
      </c>
      <c r="Q7917">
        <v>4</v>
      </c>
      <c r="R7917" t="s">
        <v>9</v>
      </c>
      <c r="S7917">
        <v>0</v>
      </c>
      <c r="T7917" t="s">
        <v>18</v>
      </c>
      <c r="V7917">
        <v>233.4</v>
      </c>
      <c r="W7917">
        <v>8.25</v>
      </c>
      <c r="X7917">
        <v>1507</v>
      </c>
      <c r="Y7917">
        <v>4646</v>
      </c>
      <c r="Z7917">
        <f t="shared" si="509"/>
        <v>1161500</v>
      </c>
      <c r="AF7917" t="s">
        <v>28</v>
      </c>
      <c r="AG7917">
        <v>1</v>
      </c>
      <c r="AH7917" t="s">
        <v>46</v>
      </c>
      <c r="AI7917">
        <v>0.66469999999999996</v>
      </c>
      <c r="AJ7917" s="4">
        <v>3921.7814260485211</v>
      </c>
      <c r="AK7917">
        <f t="shared" si="510"/>
        <v>980445.35651213024</v>
      </c>
      <c r="AL7917">
        <v>1005</v>
      </c>
      <c r="AM7917">
        <f t="shared" si="511"/>
        <v>0.66688785666887862</v>
      </c>
      <c r="AN7917" s="4">
        <v>3098.5773059581475</v>
      </c>
      <c r="AO7917">
        <f t="shared" si="512"/>
        <v>774644.32648953691</v>
      </c>
      <c r="AP7917">
        <v>79</v>
      </c>
      <c r="AQ7917">
        <v>11</v>
      </c>
    </row>
    <row r="7918" spans="1:43" x14ac:dyDescent="0.2">
      <c r="A7918" t="s">
        <v>157</v>
      </c>
      <c r="B7918" t="s">
        <v>41</v>
      </c>
      <c r="C7918" t="s">
        <v>63</v>
      </c>
      <c r="D7918" t="s">
        <v>9</v>
      </c>
      <c r="L7918" t="s">
        <v>8</v>
      </c>
      <c r="M7918" t="s">
        <v>14</v>
      </c>
      <c r="N7918">
        <v>324342.40000000002</v>
      </c>
      <c r="O7918" t="s">
        <v>64</v>
      </c>
      <c r="P7918">
        <v>442</v>
      </c>
      <c r="Q7918">
        <v>4</v>
      </c>
      <c r="R7918" t="s">
        <v>9</v>
      </c>
      <c r="S7918">
        <v>0</v>
      </c>
      <c r="T7918" t="s">
        <v>18</v>
      </c>
      <c r="V7918">
        <v>233.4</v>
      </c>
      <c r="W7918">
        <v>8.25</v>
      </c>
      <c r="X7918">
        <v>1507</v>
      </c>
      <c r="Y7918">
        <v>4646</v>
      </c>
      <c r="Z7918">
        <f t="shared" si="509"/>
        <v>1161500</v>
      </c>
      <c r="AF7918" t="s">
        <v>28</v>
      </c>
      <c r="AG7918">
        <v>1</v>
      </c>
      <c r="AH7918" t="s">
        <v>46</v>
      </c>
      <c r="AI7918">
        <v>0.75139999999999996</v>
      </c>
      <c r="AJ7918" s="4">
        <v>3921.7814260485211</v>
      </c>
      <c r="AK7918">
        <f t="shared" si="510"/>
        <v>980445.35651213024</v>
      </c>
      <c r="AL7918">
        <v>1005</v>
      </c>
      <c r="AM7918">
        <f t="shared" si="511"/>
        <v>0.66688785666887862</v>
      </c>
      <c r="AN7918" s="4">
        <v>3098.5773059581475</v>
      </c>
      <c r="AO7918">
        <f t="shared" si="512"/>
        <v>774644.32648953691</v>
      </c>
      <c r="AP7918">
        <v>79</v>
      </c>
      <c r="AQ7918">
        <v>11</v>
      </c>
    </row>
    <row r="7919" spans="1:43" x14ac:dyDescent="0.2">
      <c r="A7919" t="s">
        <v>157</v>
      </c>
      <c r="B7919" t="s">
        <v>41</v>
      </c>
      <c r="C7919" t="s">
        <v>63</v>
      </c>
      <c r="D7919" t="s">
        <v>9</v>
      </c>
      <c r="L7919" t="s">
        <v>8</v>
      </c>
      <c r="M7919" t="s">
        <v>38</v>
      </c>
      <c r="N7919">
        <v>324342.40000000002</v>
      </c>
      <c r="O7919" t="s">
        <v>64</v>
      </c>
      <c r="P7919">
        <v>442</v>
      </c>
      <c r="Q7919">
        <v>4</v>
      </c>
      <c r="R7919" t="s">
        <v>9</v>
      </c>
      <c r="S7919">
        <v>0</v>
      </c>
      <c r="T7919" t="s">
        <v>18</v>
      </c>
      <c r="V7919">
        <v>233.4</v>
      </c>
      <c r="W7919">
        <v>8.25</v>
      </c>
      <c r="X7919">
        <v>1507</v>
      </c>
      <c r="Y7919">
        <v>4646</v>
      </c>
      <c r="Z7919">
        <f t="shared" si="509"/>
        <v>1161500</v>
      </c>
      <c r="AF7919" t="s">
        <v>28</v>
      </c>
      <c r="AG7919">
        <v>1</v>
      </c>
      <c r="AH7919" t="s">
        <v>47</v>
      </c>
      <c r="AI7919">
        <v>0.57799999999999996</v>
      </c>
      <c r="AJ7919" s="4">
        <v>3921.7814260485211</v>
      </c>
      <c r="AK7919">
        <f t="shared" si="510"/>
        <v>980445.35651213024</v>
      </c>
      <c r="AL7919">
        <v>1005</v>
      </c>
      <c r="AM7919">
        <f t="shared" si="511"/>
        <v>0.66688785666887862</v>
      </c>
      <c r="AN7919" s="4">
        <v>3098.5773059581475</v>
      </c>
      <c r="AO7919">
        <f t="shared" si="512"/>
        <v>774644.32648953691</v>
      </c>
      <c r="AP7919">
        <v>79</v>
      </c>
      <c r="AQ7919">
        <v>11</v>
      </c>
    </row>
    <row r="7920" spans="1:43" x14ac:dyDescent="0.2">
      <c r="A7920" t="s">
        <v>157</v>
      </c>
      <c r="B7920" t="s">
        <v>41</v>
      </c>
      <c r="C7920" t="s">
        <v>63</v>
      </c>
      <c r="D7920" t="s">
        <v>9</v>
      </c>
      <c r="L7920" t="s">
        <v>8</v>
      </c>
      <c r="M7920" t="s">
        <v>14</v>
      </c>
      <c r="N7920">
        <v>324342.40000000002</v>
      </c>
      <c r="O7920" t="s">
        <v>64</v>
      </c>
      <c r="P7920">
        <v>442</v>
      </c>
      <c r="Q7920">
        <v>4</v>
      </c>
      <c r="R7920" t="s">
        <v>9</v>
      </c>
      <c r="S7920">
        <v>0</v>
      </c>
      <c r="T7920" t="s">
        <v>18</v>
      </c>
      <c r="V7920">
        <v>233.4</v>
      </c>
      <c r="W7920">
        <v>8.25</v>
      </c>
      <c r="X7920">
        <v>1507</v>
      </c>
      <c r="Y7920">
        <v>4646</v>
      </c>
      <c r="Z7920">
        <f t="shared" si="509"/>
        <v>1161500</v>
      </c>
      <c r="AF7920" t="s">
        <v>28</v>
      </c>
      <c r="AG7920">
        <v>4</v>
      </c>
      <c r="AH7920" t="s">
        <v>47</v>
      </c>
      <c r="AI7920">
        <v>6.5030000000000001</v>
      </c>
      <c r="AJ7920" s="4">
        <v>3921.7814260485211</v>
      </c>
      <c r="AK7920">
        <f t="shared" si="510"/>
        <v>980445.35651213024</v>
      </c>
      <c r="AL7920">
        <v>1005</v>
      </c>
      <c r="AM7920">
        <f t="shared" si="511"/>
        <v>0.66688785666887862</v>
      </c>
      <c r="AN7920" s="4">
        <v>3098.5773059581475</v>
      </c>
      <c r="AO7920">
        <f t="shared" si="512"/>
        <v>774644.32648953691</v>
      </c>
      <c r="AP7920">
        <v>79</v>
      </c>
      <c r="AQ7920">
        <v>11</v>
      </c>
    </row>
    <row r="7921" spans="1:43" x14ac:dyDescent="0.2">
      <c r="A7921" t="s">
        <v>157</v>
      </c>
      <c r="B7921" t="s">
        <v>41</v>
      </c>
      <c r="C7921" t="s">
        <v>63</v>
      </c>
      <c r="D7921" t="s">
        <v>9</v>
      </c>
      <c r="L7921" t="s">
        <v>8</v>
      </c>
      <c r="M7921" t="s">
        <v>38</v>
      </c>
      <c r="N7921">
        <v>324342.40000000002</v>
      </c>
      <c r="O7921" t="s">
        <v>64</v>
      </c>
      <c r="P7921">
        <v>442</v>
      </c>
      <c r="Q7921">
        <v>4</v>
      </c>
      <c r="R7921" t="s">
        <v>9</v>
      </c>
      <c r="S7921">
        <v>0</v>
      </c>
      <c r="T7921" t="s">
        <v>18</v>
      </c>
      <c r="V7921">
        <v>233.4</v>
      </c>
      <c r="W7921">
        <v>8.25</v>
      </c>
      <c r="X7921">
        <v>1507</v>
      </c>
      <c r="Y7921">
        <v>4646</v>
      </c>
      <c r="Z7921">
        <f t="shared" si="509"/>
        <v>1161500</v>
      </c>
      <c r="AF7921" t="s">
        <v>28</v>
      </c>
      <c r="AG7921">
        <v>1</v>
      </c>
      <c r="AH7921" t="s">
        <v>47</v>
      </c>
      <c r="AI7921">
        <v>0.57799999999999996</v>
      </c>
      <c r="AJ7921" s="4">
        <v>3921.7814260485211</v>
      </c>
      <c r="AK7921">
        <f t="shared" si="510"/>
        <v>980445.35651213024</v>
      </c>
      <c r="AL7921">
        <v>1005</v>
      </c>
      <c r="AM7921">
        <f t="shared" si="511"/>
        <v>0.66688785666887862</v>
      </c>
      <c r="AN7921" s="4">
        <v>3098.5773059581475</v>
      </c>
      <c r="AO7921">
        <f t="shared" si="512"/>
        <v>774644.32648953691</v>
      </c>
      <c r="AP7921">
        <v>79</v>
      </c>
      <c r="AQ7921">
        <v>11</v>
      </c>
    </row>
    <row r="7922" spans="1:43" x14ac:dyDescent="0.2">
      <c r="A7922" t="s">
        <v>157</v>
      </c>
      <c r="B7922" t="s">
        <v>41</v>
      </c>
      <c r="C7922" t="s">
        <v>63</v>
      </c>
      <c r="D7922" t="s">
        <v>9</v>
      </c>
      <c r="L7922" t="s">
        <v>8</v>
      </c>
      <c r="M7922" t="s">
        <v>14</v>
      </c>
      <c r="N7922">
        <v>324342.40000000002</v>
      </c>
      <c r="O7922" t="s">
        <v>64</v>
      </c>
      <c r="P7922">
        <v>442</v>
      </c>
      <c r="Q7922">
        <v>4</v>
      </c>
      <c r="R7922" t="s">
        <v>9</v>
      </c>
      <c r="S7922">
        <v>0</v>
      </c>
      <c r="T7922" t="s">
        <v>18</v>
      </c>
      <c r="V7922">
        <v>233.4</v>
      </c>
      <c r="W7922">
        <v>8.25</v>
      </c>
      <c r="X7922">
        <v>1507</v>
      </c>
      <c r="Y7922">
        <v>4646</v>
      </c>
      <c r="Z7922">
        <f t="shared" si="509"/>
        <v>1161500</v>
      </c>
      <c r="AF7922" t="s">
        <v>28</v>
      </c>
      <c r="AG7922">
        <v>2</v>
      </c>
      <c r="AH7922" t="s">
        <v>47</v>
      </c>
      <c r="AI7922">
        <v>0.86699999999999999</v>
      </c>
      <c r="AJ7922" s="4">
        <v>3921.7814260485211</v>
      </c>
      <c r="AK7922">
        <f t="shared" si="510"/>
        <v>980445.35651213024</v>
      </c>
      <c r="AL7922">
        <v>1005</v>
      </c>
      <c r="AM7922">
        <f t="shared" si="511"/>
        <v>0.66688785666887862</v>
      </c>
      <c r="AN7922" s="4">
        <v>3098.5773059581475</v>
      </c>
      <c r="AO7922">
        <f t="shared" si="512"/>
        <v>774644.32648953691</v>
      </c>
      <c r="AP7922">
        <v>79</v>
      </c>
      <c r="AQ7922">
        <v>11</v>
      </c>
    </row>
    <row r="7923" spans="1:43" x14ac:dyDescent="0.2">
      <c r="A7923" t="s">
        <v>157</v>
      </c>
      <c r="B7923" t="s">
        <v>41</v>
      </c>
      <c r="C7923" t="s">
        <v>63</v>
      </c>
      <c r="D7923" t="s">
        <v>9</v>
      </c>
      <c r="L7923" t="s">
        <v>8</v>
      </c>
      <c r="M7923" t="s">
        <v>38</v>
      </c>
      <c r="N7923">
        <v>324342.40000000002</v>
      </c>
      <c r="O7923" t="s">
        <v>64</v>
      </c>
      <c r="P7923">
        <v>442</v>
      </c>
      <c r="Q7923">
        <v>4</v>
      </c>
      <c r="R7923" t="s">
        <v>9</v>
      </c>
      <c r="S7923">
        <v>0</v>
      </c>
      <c r="T7923" t="s">
        <v>18</v>
      </c>
      <c r="V7923">
        <v>233.4</v>
      </c>
      <c r="W7923">
        <v>8.25</v>
      </c>
      <c r="X7923">
        <v>1507</v>
      </c>
      <c r="Y7923">
        <v>4646</v>
      </c>
      <c r="Z7923">
        <f t="shared" si="509"/>
        <v>1161500</v>
      </c>
      <c r="AF7923" t="s">
        <v>28</v>
      </c>
      <c r="AG7923">
        <v>2</v>
      </c>
      <c r="AH7923" t="s">
        <v>47</v>
      </c>
      <c r="AI7923">
        <v>1.4450000000000001</v>
      </c>
      <c r="AJ7923" s="4">
        <v>3921.7814260485211</v>
      </c>
      <c r="AK7923">
        <f t="shared" si="510"/>
        <v>980445.35651213024</v>
      </c>
      <c r="AL7923">
        <v>1005</v>
      </c>
      <c r="AM7923">
        <f t="shared" si="511"/>
        <v>0.66688785666887862</v>
      </c>
      <c r="AN7923" s="4">
        <v>3098.5773059581475</v>
      </c>
      <c r="AO7923">
        <f t="shared" si="512"/>
        <v>774644.32648953691</v>
      </c>
      <c r="AP7923">
        <v>79</v>
      </c>
      <c r="AQ7923">
        <v>11</v>
      </c>
    </row>
    <row r="7924" spans="1:43" x14ac:dyDescent="0.2">
      <c r="A7924" t="s">
        <v>157</v>
      </c>
      <c r="B7924" t="s">
        <v>41</v>
      </c>
      <c r="C7924" t="s">
        <v>63</v>
      </c>
      <c r="D7924" t="s">
        <v>9</v>
      </c>
      <c r="L7924" t="s">
        <v>8</v>
      </c>
      <c r="M7924" t="s">
        <v>14</v>
      </c>
      <c r="N7924">
        <v>324342.40000000002</v>
      </c>
      <c r="O7924" t="s">
        <v>64</v>
      </c>
      <c r="P7924">
        <v>442</v>
      </c>
      <c r="Q7924">
        <v>4</v>
      </c>
      <c r="R7924" t="s">
        <v>9</v>
      </c>
      <c r="S7924">
        <v>0</v>
      </c>
      <c r="T7924" t="s">
        <v>18</v>
      </c>
      <c r="V7924">
        <v>233.4</v>
      </c>
      <c r="W7924">
        <v>8.25</v>
      </c>
      <c r="X7924">
        <v>1507</v>
      </c>
      <c r="Y7924">
        <v>4646</v>
      </c>
      <c r="Z7924">
        <f t="shared" si="509"/>
        <v>1161500</v>
      </c>
      <c r="AF7924" t="s">
        <v>28</v>
      </c>
      <c r="AG7924">
        <v>2</v>
      </c>
      <c r="AH7924" t="s">
        <v>47</v>
      </c>
      <c r="AI7924">
        <v>0.92479999999999996</v>
      </c>
      <c r="AJ7924" s="4">
        <v>3921.7814260485211</v>
      </c>
      <c r="AK7924">
        <f t="shared" si="510"/>
        <v>980445.35651213024</v>
      </c>
      <c r="AL7924">
        <v>1005</v>
      </c>
      <c r="AM7924">
        <f t="shared" si="511"/>
        <v>0.66688785666887862</v>
      </c>
      <c r="AN7924" s="4">
        <v>3098.5773059581475</v>
      </c>
      <c r="AO7924">
        <f t="shared" si="512"/>
        <v>774644.32648953691</v>
      </c>
      <c r="AP7924">
        <v>79</v>
      </c>
      <c r="AQ7924">
        <v>11</v>
      </c>
    </row>
    <row r="7925" spans="1:43" x14ac:dyDescent="0.2">
      <c r="A7925" t="s">
        <v>157</v>
      </c>
      <c r="B7925" t="s">
        <v>41</v>
      </c>
      <c r="C7925" t="s">
        <v>63</v>
      </c>
      <c r="D7925" t="s">
        <v>9</v>
      </c>
      <c r="L7925" t="s">
        <v>8</v>
      </c>
      <c r="M7925" t="s">
        <v>38</v>
      </c>
      <c r="N7925">
        <v>324342.40000000002</v>
      </c>
      <c r="O7925" t="s">
        <v>64</v>
      </c>
      <c r="P7925">
        <v>442</v>
      </c>
      <c r="Q7925">
        <v>4</v>
      </c>
      <c r="R7925" t="s">
        <v>9</v>
      </c>
      <c r="S7925">
        <v>0</v>
      </c>
      <c r="T7925" t="s">
        <v>18</v>
      </c>
      <c r="V7925">
        <v>233.4</v>
      </c>
      <c r="W7925">
        <v>8.25</v>
      </c>
      <c r="X7925">
        <v>1507</v>
      </c>
      <c r="Y7925">
        <v>4646</v>
      </c>
      <c r="Z7925">
        <f t="shared" si="509"/>
        <v>1161500</v>
      </c>
      <c r="AF7925" t="s">
        <v>28</v>
      </c>
      <c r="AG7925">
        <v>10</v>
      </c>
      <c r="AH7925" t="s">
        <v>47</v>
      </c>
      <c r="AI7925">
        <v>11.73</v>
      </c>
      <c r="AJ7925" s="4">
        <v>3921.7814260485211</v>
      </c>
      <c r="AK7925">
        <f t="shared" si="510"/>
        <v>980445.35651213024</v>
      </c>
      <c r="AL7925">
        <v>1005</v>
      </c>
      <c r="AM7925">
        <f t="shared" si="511"/>
        <v>0.66688785666887862</v>
      </c>
      <c r="AN7925" s="4">
        <v>3098.5773059581475</v>
      </c>
      <c r="AO7925">
        <f t="shared" si="512"/>
        <v>774644.32648953691</v>
      </c>
      <c r="AP7925">
        <v>79</v>
      </c>
      <c r="AQ7925">
        <v>11</v>
      </c>
    </row>
    <row r="7926" spans="1:43" x14ac:dyDescent="0.2">
      <c r="A7926" t="s">
        <v>157</v>
      </c>
      <c r="B7926" t="s">
        <v>41</v>
      </c>
      <c r="C7926" t="s">
        <v>63</v>
      </c>
      <c r="D7926" t="s">
        <v>9</v>
      </c>
      <c r="L7926" t="s">
        <v>8</v>
      </c>
      <c r="M7926" t="s">
        <v>14</v>
      </c>
      <c r="N7926">
        <v>324342.40000000002</v>
      </c>
      <c r="O7926" t="s">
        <v>64</v>
      </c>
      <c r="P7926">
        <v>442</v>
      </c>
      <c r="Q7926">
        <v>4</v>
      </c>
      <c r="R7926" t="s">
        <v>9</v>
      </c>
      <c r="S7926">
        <v>0</v>
      </c>
      <c r="T7926" t="s">
        <v>18</v>
      </c>
      <c r="V7926">
        <v>233.4</v>
      </c>
      <c r="W7926">
        <v>8.25</v>
      </c>
      <c r="X7926">
        <v>1507</v>
      </c>
      <c r="Y7926">
        <v>4646</v>
      </c>
      <c r="Z7926">
        <f t="shared" si="509"/>
        <v>1161500</v>
      </c>
      <c r="AF7926" t="s">
        <v>28</v>
      </c>
      <c r="AG7926">
        <v>2</v>
      </c>
      <c r="AH7926" t="s">
        <v>46</v>
      </c>
      <c r="AI7926">
        <v>1.792</v>
      </c>
      <c r="AJ7926" s="4">
        <v>3921.7814260485211</v>
      </c>
      <c r="AK7926">
        <f t="shared" si="510"/>
        <v>980445.35651213024</v>
      </c>
      <c r="AL7926">
        <v>1005</v>
      </c>
      <c r="AM7926">
        <f t="shared" si="511"/>
        <v>0.66688785666887862</v>
      </c>
      <c r="AN7926" s="4">
        <v>3098.5773059581475</v>
      </c>
      <c r="AO7926">
        <f t="shared" si="512"/>
        <v>774644.32648953691</v>
      </c>
      <c r="AP7926">
        <v>79</v>
      </c>
      <c r="AQ7926">
        <v>11</v>
      </c>
    </row>
    <row r="7927" spans="1:43" x14ac:dyDescent="0.2">
      <c r="A7927" t="s">
        <v>157</v>
      </c>
      <c r="B7927" t="s">
        <v>41</v>
      </c>
      <c r="C7927" t="s">
        <v>63</v>
      </c>
      <c r="D7927" t="s">
        <v>9</v>
      </c>
      <c r="L7927" t="s">
        <v>8</v>
      </c>
      <c r="M7927" t="s">
        <v>38</v>
      </c>
      <c r="N7927">
        <v>324342.40000000002</v>
      </c>
      <c r="O7927" t="s">
        <v>64</v>
      </c>
      <c r="P7927">
        <v>442</v>
      </c>
      <c r="Q7927">
        <v>4</v>
      </c>
      <c r="R7927" t="s">
        <v>9</v>
      </c>
      <c r="S7927">
        <v>0</v>
      </c>
      <c r="T7927" t="s">
        <v>18</v>
      </c>
      <c r="V7927">
        <v>233.4</v>
      </c>
      <c r="W7927">
        <v>8.25</v>
      </c>
      <c r="X7927">
        <v>1507</v>
      </c>
      <c r="Y7927">
        <v>4646</v>
      </c>
      <c r="Z7927">
        <f t="shared" si="509"/>
        <v>1161500</v>
      </c>
      <c r="AF7927" t="s">
        <v>28</v>
      </c>
      <c r="AG7927">
        <v>1</v>
      </c>
      <c r="AH7927" t="s">
        <v>46</v>
      </c>
      <c r="AI7927">
        <v>0.40460000000000002</v>
      </c>
      <c r="AJ7927" s="4">
        <v>3921.7814260485211</v>
      </c>
      <c r="AK7927">
        <f t="shared" si="510"/>
        <v>980445.35651213024</v>
      </c>
      <c r="AL7927">
        <v>1005</v>
      </c>
      <c r="AM7927">
        <f t="shared" si="511"/>
        <v>0.66688785666887862</v>
      </c>
      <c r="AN7927" s="4">
        <v>3098.5773059581475</v>
      </c>
      <c r="AO7927">
        <f t="shared" si="512"/>
        <v>774644.32648953691</v>
      </c>
      <c r="AP7927">
        <v>79</v>
      </c>
      <c r="AQ7927">
        <v>11</v>
      </c>
    </row>
    <row r="7928" spans="1:43" x14ac:dyDescent="0.2">
      <c r="A7928" t="s">
        <v>157</v>
      </c>
      <c r="B7928" t="s">
        <v>41</v>
      </c>
      <c r="C7928" t="s">
        <v>63</v>
      </c>
      <c r="D7928" t="s">
        <v>9</v>
      </c>
      <c r="L7928" t="s">
        <v>8</v>
      </c>
      <c r="M7928" t="s">
        <v>14</v>
      </c>
      <c r="N7928">
        <v>324342.40000000002</v>
      </c>
      <c r="O7928" t="s">
        <v>64</v>
      </c>
      <c r="P7928">
        <v>442</v>
      </c>
      <c r="Q7928">
        <v>4</v>
      </c>
      <c r="R7928" t="s">
        <v>9</v>
      </c>
      <c r="S7928">
        <v>0</v>
      </c>
      <c r="T7928" t="s">
        <v>18</v>
      </c>
      <c r="V7928">
        <v>233.4</v>
      </c>
      <c r="W7928">
        <v>8.25</v>
      </c>
      <c r="X7928">
        <v>1507</v>
      </c>
      <c r="Y7928">
        <v>4646</v>
      </c>
      <c r="Z7928">
        <f t="shared" si="509"/>
        <v>1161500</v>
      </c>
      <c r="AF7928" t="s">
        <v>28</v>
      </c>
      <c r="AG7928">
        <v>2</v>
      </c>
      <c r="AH7928" t="s">
        <v>46</v>
      </c>
      <c r="AI7928">
        <v>1.5029999999999999</v>
      </c>
      <c r="AJ7928" s="4">
        <v>3921.7814260485211</v>
      </c>
      <c r="AK7928">
        <f t="shared" si="510"/>
        <v>980445.35651213024</v>
      </c>
      <c r="AL7928">
        <v>1005</v>
      </c>
      <c r="AM7928">
        <f t="shared" si="511"/>
        <v>0.66688785666887862</v>
      </c>
      <c r="AN7928" s="4">
        <v>3098.5773059581475</v>
      </c>
      <c r="AO7928">
        <f t="shared" si="512"/>
        <v>774644.32648953691</v>
      </c>
      <c r="AP7928">
        <v>79</v>
      </c>
      <c r="AQ7928">
        <v>11</v>
      </c>
    </row>
    <row r="7929" spans="1:43" x14ac:dyDescent="0.2">
      <c r="A7929" t="s">
        <v>157</v>
      </c>
      <c r="B7929" t="s">
        <v>41</v>
      </c>
      <c r="C7929" t="s">
        <v>63</v>
      </c>
      <c r="D7929" t="s">
        <v>9</v>
      </c>
      <c r="L7929" t="s">
        <v>8</v>
      </c>
      <c r="M7929" t="s">
        <v>38</v>
      </c>
      <c r="N7929">
        <v>324342.40000000002</v>
      </c>
      <c r="O7929" t="s">
        <v>64</v>
      </c>
      <c r="P7929">
        <v>442</v>
      </c>
      <c r="Q7929">
        <v>4</v>
      </c>
      <c r="R7929" t="s">
        <v>9</v>
      </c>
      <c r="S7929">
        <v>0</v>
      </c>
      <c r="T7929" t="s">
        <v>18</v>
      </c>
      <c r="V7929">
        <v>233.4</v>
      </c>
      <c r="W7929">
        <v>8.25</v>
      </c>
      <c r="X7929">
        <v>1507</v>
      </c>
      <c r="Y7929">
        <v>4646</v>
      </c>
      <c r="Z7929">
        <f t="shared" si="509"/>
        <v>1161500</v>
      </c>
      <c r="AF7929" t="s">
        <v>28</v>
      </c>
      <c r="AG7929">
        <v>1</v>
      </c>
      <c r="AH7929" t="s">
        <v>47</v>
      </c>
      <c r="AI7929">
        <v>0.57799999999999996</v>
      </c>
      <c r="AJ7929" s="4">
        <v>3921.7814260485211</v>
      </c>
      <c r="AK7929">
        <f t="shared" si="510"/>
        <v>980445.35651213024</v>
      </c>
      <c r="AL7929">
        <v>1005</v>
      </c>
      <c r="AM7929">
        <f t="shared" si="511"/>
        <v>0.66688785666887862</v>
      </c>
      <c r="AN7929" s="4">
        <v>3098.5773059581475</v>
      </c>
      <c r="AO7929">
        <f t="shared" si="512"/>
        <v>774644.32648953691</v>
      </c>
      <c r="AP7929">
        <v>79</v>
      </c>
      <c r="AQ7929">
        <v>11</v>
      </c>
    </row>
    <row r="7930" spans="1:43" x14ac:dyDescent="0.2">
      <c r="A7930" t="s">
        <v>157</v>
      </c>
      <c r="B7930" t="s">
        <v>41</v>
      </c>
      <c r="C7930" t="s">
        <v>63</v>
      </c>
      <c r="D7930" t="s">
        <v>9</v>
      </c>
      <c r="L7930" t="s">
        <v>8</v>
      </c>
      <c r="M7930" t="s">
        <v>14</v>
      </c>
      <c r="N7930">
        <v>324342.40000000002</v>
      </c>
      <c r="O7930" t="s">
        <v>64</v>
      </c>
      <c r="P7930">
        <v>442</v>
      </c>
      <c r="Q7930">
        <v>4</v>
      </c>
      <c r="R7930" t="s">
        <v>9</v>
      </c>
      <c r="S7930">
        <v>0</v>
      </c>
      <c r="T7930" t="s">
        <v>18</v>
      </c>
      <c r="V7930">
        <v>233.4</v>
      </c>
      <c r="W7930">
        <v>8.25</v>
      </c>
      <c r="X7930">
        <v>1507</v>
      </c>
      <c r="Y7930">
        <v>4646</v>
      </c>
      <c r="Z7930">
        <f t="shared" si="509"/>
        <v>1161500</v>
      </c>
      <c r="AF7930" t="s">
        <v>28</v>
      </c>
      <c r="AG7930">
        <v>4</v>
      </c>
      <c r="AH7930" t="s">
        <v>47</v>
      </c>
      <c r="AI7930">
        <v>4.2480000000000002</v>
      </c>
      <c r="AJ7930" s="4">
        <v>3921.7814260485211</v>
      </c>
      <c r="AK7930">
        <f t="shared" si="510"/>
        <v>980445.35651213024</v>
      </c>
      <c r="AL7930">
        <v>1005</v>
      </c>
      <c r="AM7930">
        <f t="shared" si="511"/>
        <v>0.66688785666887862</v>
      </c>
      <c r="AN7930" s="4">
        <v>3098.5773059581475</v>
      </c>
      <c r="AO7930">
        <f t="shared" si="512"/>
        <v>774644.32648953691</v>
      </c>
      <c r="AP7930">
        <v>79</v>
      </c>
      <c r="AQ7930">
        <v>11</v>
      </c>
    </row>
    <row r="7931" spans="1:43" x14ac:dyDescent="0.2">
      <c r="A7931" t="s">
        <v>157</v>
      </c>
      <c r="B7931" t="s">
        <v>41</v>
      </c>
      <c r="C7931" t="s">
        <v>63</v>
      </c>
      <c r="D7931" t="s">
        <v>9</v>
      </c>
      <c r="L7931" t="s">
        <v>8</v>
      </c>
      <c r="M7931" t="s">
        <v>38</v>
      </c>
      <c r="N7931">
        <v>324342.40000000002</v>
      </c>
      <c r="O7931" t="s">
        <v>64</v>
      </c>
      <c r="P7931">
        <v>442</v>
      </c>
      <c r="Q7931">
        <v>4</v>
      </c>
      <c r="R7931" t="s">
        <v>9</v>
      </c>
      <c r="S7931">
        <v>0</v>
      </c>
      <c r="T7931" t="s">
        <v>18</v>
      </c>
      <c r="V7931">
        <v>233.4</v>
      </c>
      <c r="W7931">
        <v>8.25</v>
      </c>
      <c r="X7931">
        <v>1507</v>
      </c>
      <c r="Y7931">
        <v>4646</v>
      </c>
      <c r="Z7931">
        <f t="shared" si="509"/>
        <v>1161500</v>
      </c>
      <c r="AF7931" t="s">
        <v>28</v>
      </c>
      <c r="AG7931">
        <v>4</v>
      </c>
      <c r="AH7931" t="s">
        <v>46</v>
      </c>
      <c r="AI7931">
        <v>3.0920000000000001</v>
      </c>
      <c r="AJ7931" s="4">
        <v>3921.7814260485211</v>
      </c>
      <c r="AK7931">
        <f t="shared" si="510"/>
        <v>980445.35651213024</v>
      </c>
      <c r="AL7931">
        <v>1005</v>
      </c>
      <c r="AM7931">
        <f t="shared" si="511"/>
        <v>0.66688785666887862</v>
      </c>
      <c r="AN7931" s="4">
        <v>3098.5773059581475</v>
      </c>
      <c r="AO7931">
        <f t="shared" si="512"/>
        <v>774644.32648953691</v>
      </c>
      <c r="AP7931">
        <v>79</v>
      </c>
      <c r="AQ7931">
        <v>11</v>
      </c>
    </row>
    <row r="7932" spans="1:43" x14ac:dyDescent="0.2">
      <c r="A7932" t="s">
        <v>157</v>
      </c>
      <c r="B7932" t="s">
        <v>41</v>
      </c>
      <c r="C7932" t="s">
        <v>63</v>
      </c>
      <c r="D7932" t="s">
        <v>9</v>
      </c>
      <c r="L7932" t="s">
        <v>8</v>
      </c>
      <c r="M7932" t="s">
        <v>14</v>
      </c>
      <c r="N7932">
        <v>324342.40000000002</v>
      </c>
      <c r="O7932" t="s">
        <v>64</v>
      </c>
      <c r="P7932">
        <v>442</v>
      </c>
      <c r="Q7932">
        <v>4</v>
      </c>
      <c r="R7932" t="s">
        <v>9</v>
      </c>
      <c r="S7932">
        <v>0</v>
      </c>
      <c r="T7932" t="s">
        <v>18</v>
      </c>
      <c r="V7932">
        <v>233.4</v>
      </c>
      <c r="W7932">
        <v>8.25</v>
      </c>
      <c r="X7932">
        <v>1507</v>
      </c>
      <c r="Y7932">
        <v>4646</v>
      </c>
      <c r="Z7932">
        <f t="shared" si="509"/>
        <v>1161500</v>
      </c>
      <c r="AF7932" t="s">
        <v>28</v>
      </c>
      <c r="AG7932">
        <v>7</v>
      </c>
      <c r="AH7932" t="s">
        <v>46</v>
      </c>
      <c r="AI7932">
        <v>5.4909999999999997</v>
      </c>
      <c r="AJ7932" s="4">
        <v>3921.7814260485211</v>
      </c>
      <c r="AK7932">
        <f t="shared" si="510"/>
        <v>980445.35651213024</v>
      </c>
      <c r="AL7932">
        <v>1005</v>
      </c>
      <c r="AM7932">
        <f t="shared" si="511"/>
        <v>0.66688785666887862</v>
      </c>
      <c r="AN7932" s="4">
        <v>3098.5773059581475</v>
      </c>
      <c r="AO7932">
        <f t="shared" si="512"/>
        <v>774644.32648953691</v>
      </c>
      <c r="AP7932">
        <v>79</v>
      </c>
      <c r="AQ7932">
        <v>11</v>
      </c>
    </row>
    <row r="7933" spans="1:43" x14ac:dyDescent="0.2">
      <c r="A7933" t="s">
        <v>157</v>
      </c>
      <c r="B7933" t="s">
        <v>41</v>
      </c>
      <c r="C7933" t="s">
        <v>63</v>
      </c>
      <c r="D7933" t="s">
        <v>9</v>
      </c>
      <c r="L7933" t="s">
        <v>8</v>
      </c>
      <c r="M7933" t="s">
        <v>38</v>
      </c>
      <c r="N7933">
        <v>324342.40000000002</v>
      </c>
      <c r="O7933" t="s">
        <v>64</v>
      </c>
      <c r="P7933">
        <v>442</v>
      </c>
      <c r="Q7933">
        <v>4</v>
      </c>
      <c r="R7933" t="s">
        <v>9</v>
      </c>
      <c r="S7933">
        <v>0</v>
      </c>
      <c r="T7933" t="s">
        <v>18</v>
      </c>
      <c r="V7933">
        <v>233.4</v>
      </c>
      <c r="W7933">
        <v>8.25</v>
      </c>
      <c r="X7933">
        <v>1507</v>
      </c>
      <c r="Y7933">
        <v>4646</v>
      </c>
      <c r="Z7933">
        <f t="shared" si="509"/>
        <v>1161500</v>
      </c>
      <c r="AF7933" t="s">
        <v>28</v>
      </c>
      <c r="AG7933">
        <v>3</v>
      </c>
      <c r="AH7933" t="s">
        <v>47</v>
      </c>
      <c r="AI7933">
        <v>2.4849999999999999</v>
      </c>
      <c r="AJ7933" s="4">
        <v>3921.7814260485211</v>
      </c>
      <c r="AK7933">
        <f t="shared" si="510"/>
        <v>980445.35651213024</v>
      </c>
      <c r="AL7933">
        <v>1005</v>
      </c>
      <c r="AM7933">
        <f t="shared" si="511"/>
        <v>0.66688785666887862</v>
      </c>
      <c r="AN7933" s="4">
        <v>3098.5773059581475</v>
      </c>
      <c r="AO7933">
        <f t="shared" si="512"/>
        <v>774644.32648953691</v>
      </c>
      <c r="AP7933">
        <v>79</v>
      </c>
      <c r="AQ7933">
        <v>11</v>
      </c>
    </row>
    <row r="7934" spans="1:43" x14ac:dyDescent="0.2">
      <c r="A7934" t="s">
        <v>157</v>
      </c>
      <c r="B7934" t="s">
        <v>41</v>
      </c>
      <c r="C7934" t="s">
        <v>63</v>
      </c>
      <c r="D7934" t="s">
        <v>9</v>
      </c>
      <c r="L7934" t="s">
        <v>8</v>
      </c>
      <c r="M7934" t="s">
        <v>14</v>
      </c>
      <c r="N7934">
        <v>324342.40000000002</v>
      </c>
      <c r="O7934" t="s">
        <v>64</v>
      </c>
      <c r="P7934">
        <v>442</v>
      </c>
      <c r="Q7934">
        <v>4</v>
      </c>
      <c r="R7934" t="s">
        <v>9</v>
      </c>
      <c r="S7934">
        <v>0</v>
      </c>
      <c r="T7934" t="s">
        <v>18</v>
      </c>
      <c r="V7934">
        <v>233.4</v>
      </c>
      <c r="W7934">
        <v>8.25</v>
      </c>
      <c r="X7934">
        <v>1507</v>
      </c>
      <c r="Y7934">
        <v>4646</v>
      </c>
      <c r="Z7934">
        <f t="shared" si="509"/>
        <v>1161500</v>
      </c>
      <c r="AF7934" t="s">
        <v>28</v>
      </c>
      <c r="AG7934">
        <v>3</v>
      </c>
      <c r="AH7934" t="s">
        <v>46</v>
      </c>
      <c r="AI7934">
        <v>3.0920000000000001</v>
      </c>
      <c r="AJ7934" s="4">
        <v>3921.7814260485211</v>
      </c>
      <c r="AK7934">
        <f t="shared" si="510"/>
        <v>980445.35651213024</v>
      </c>
      <c r="AL7934">
        <v>1005</v>
      </c>
      <c r="AM7934">
        <f t="shared" si="511"/>
        <v>0.66688785666887862</v>
      </c>
      <c r="AN7934" s="4">
        <v>3098.5773059581475</v>
      </c>
      <c r="AO7934">
        <f t="shared" si="512"/>
        <v>774644.32648953691</v>
      </c>
      <c r="AP7934">
        <v>79</v>
      </c>
      <c r="AQ7934">
        <v>11</v>
      </c>
    </row>
    <row r="7935" spans="1:43" x14ac:dyDescent="0.2">
      <c r="A7935" t="s">
        <v>157</v>
      </c>
      <c r="B7935" t="s">
        <v>41</v>
      </c>
      <c r="C7935" t="s">
        <v>63</v>
      </c>
      <c r="D7935" t="s">
        <v>9</v>
      </c>
      <c r="L7935" t="s">
        <v>8</v>
      </c>
      <c r="M7935" t="s">
        <v>38</v>
      </c>
      <c r="N7935">
        <v>324342.40000000002</v>
      </c>
      <c r="O7935" t="s">
        <v>64</v>
      </c>
      <c r="P7935">
        <v>442</v>
      </c>
      <c r="Q7935">
        <v>4</v>
      </c>
      <c r="R7935" t="s">
        <v>9</v>
      </c>
      <c r="S7935">
        <v>0</v>
      </c>
      <c r="T7935" t="s">
        <v>18</v>
      </c>
      <c r="V7935">
        <v>233.4</v>
      </c>
      <c r="W7935">
        <v>8.25</v>
      </c>
      <c r="X7935">
        <v>1507</v>
      </c>
      <c r="Y7935">
        <v>4646</v>
      </c>
      <c r="Z7935">
        <f t="shared" si="509"/>
        <v>1161500</v>
      </c>
      <c r="AF7935" t="s">
        <v>28</v>
      </c>
      <c r="AG7935">
        <v>2</v>
      </c>
      <c r="AH7935" t="s">
        <v>46</v>
      </c>
      <c r="AI7935">
        <v>0.86699999999999999</v>
      </c>
      <c r="AJ7935" s="4">
        <v>3921.7814260485211</v>
      </c>
      <c r="AK7935">
        <f t="shared" si="510"/>
        <v>980445.35651213024</v>
      </c>
      <c r="AL7935">
        <v>1005</v>
      </c>
      <c r="AM7935">
        <f t="shared" si="511"/>
        <v>0.66688785666887862</v>
      </c>
      <c r="AN7935" s="4">
        <v>3098.5773059581475</v>
      </c>
      <c r="AO7935">
        <f t="shared" si="512"/>
        <v>774644.32648953691</v>
      </c>
      <c r="AP7935">
        <v>79</v>
      </c>
      <c r="AQ7935">
        <v>11</v>
      </c>
    </row>
    <row r="7936" spans="1:43" x14ac:dyDescent="0.2">
      <c r="A7936" t="s">
        <v>157</v>
      </c>
      <c r="B7936" t="s">
        <v>41</v>
      </c>
      <c r="C7936" t="s">
        <v>63</v>
      </c>
      <c r="D7936" t="s">
        <v>9</v>
      </c>
      <c r="L7936" t="s">
        <v>8</v>
      </c>
      <c r="M7936" t="s">
        <v>14</v>
      </c>
      <c r="N7936">
        <v>324342.40000000002</v>
      </c>
      <c r="O7936" t="s">
        <v>64</v>
      </c>
      <c r="P7936">
        <v>442</v>
      </c>
      <c r="Q7936">
        <v>4</v>
      </c>
      <c r="R7936" t="s">
        <v>9</v>
      </c>
      <c r="S7936">
        <v>0</v>
      </c>
      <c r="T7936" t="s">
        <v>18</v>
      </c>
      <c r="V7936">
        <v>233.4</v>
      </c>
      <c r="W7936">
        <v>8.25</v>
      </c>
      <c r="X7936">
        <v>1507</v>
      </c>
      <c r="Y7936">
        <v>4646</v>
      </c>
      <c r="Z7936">
        <f t="shared" si="509"/>
        <v>1161500</v>
      </c>
      <c r="AF7936" t="s">
        <v>28</v>
      </c>
      <c r="AG7936">
        <v>1</v>
      </c>
      <c r="AH7936" t="s">
        <v>46</v>
      </c>
      <c r="AI7936">
        <v>0.23119999999999999</v>
      </c>
      <c r="AJ7936" s="4">
        <v>3921.7814260485211</v>
      </c>
      <c r="AK7936">
        <f t="shared" si="510"/>
        <v>980445.35651213024</v>
      </c>
      <c r="AL7936">
        <v>1005</v>
      </c>
      <c r="AM7936">
        <f t="shared" si="511"/>
        <v>0.66688785666887862</v>
      </c>
      <c r="AN7936" s="4">
        <v>3098.5773059581475</v>
      </c>
      <c r="AO7936">
        <f t="shared" si="512"/>
        <v>774644.32648953691</v>
      </c>
      <c r="AP7936">
        <v>79</v>
      </c>
      <c r="AQ7936">
        <v>11</v>
      </c>
    </row>
    <row r="7937" spans="1:43" x14ac:dyDescent="0.2">
      <c r="A7937" t="s">
        <v>157</v>
      </c>
      <c r="B7937" t="s">
        <v>41</v>
      </c>
      <c r="C7937" t="s">
        <v>63</v>
      </c>
      <c r="D7937" t="s">
        <v>9</v>
      </c>
      <c r="L7937" t="s">
        <v>8</v>
      </c>
      <c r="M7937" t="s">
        <v>38</v>
      </c>
      <c r="N7937">
        <v>324342.40000000002</v>
      </c>
      <c r="O7937" t="s">
        <v>64</v>
      </c>
      <c r="P7937">
        <v>442</v>
      </c>
      <c r="Q7937">
        <v>4</v>
      </c>
      <c r="R7937" t="s">
        <v>9</v>
      </c>
      <c r="S7937">
        <v>0</v>
      </c>
      <c r="T7937" t="s">
        <v>18</v>
      </c>
      <c r="V7937">
        <v>233.4</v>
      </c>
      <c r="W7937">
        <v>8.25</v>
      </c>
      <c r="X7937">
        <v>1507</v>
      </c>
      <c r="Y7937">
        <v>4646</v>
      </c>
      <c r="Z7937">
        <f t="shared" si="509"/>
        <v>1161500</v>
      </c>
      <c r="AF7937" t="s">
        <v>28</v>
      </c>
      <c r="AG7937">
        <v>3</v>
      </c>
      <c r="AH7937" t="s">
        <v>46</v>
      </c>
      <c r="AI7937">
        <v>2.9769999999999999</v>
      </c>
      <c r="AJ7937" s="4">
        <v>3921.7814260485211</v>
      </c>
      <c r="AK7937">
        <f t="shared" si="510"/>
        <v>980445.35651213024</v>
      </c>
      <c r="AL7937">
        <v>1005</v>
      </c>
      <c r="AM7937">
        <f t="shared" si="511"/>
        <v>0.66688785666887862</v>
      </c>
      <c r="AN7937" s="4">
        <v>3098.5773059581475</v>
      </c>
      <c r="AO7937">
        <f t="shared" si="512"/>
        <v>774644.32648953691</v>
      </c>
      <c r="AP7937">
        <v>79</v>
      </c>
      <c r="AQ7937">
        <v>11</v>
      </c>
    </row>
    <row r="7938" spans="1:43" x14ac:dyDescent="0.2">
      <c r="A7938" t="s">
        <v>157</v>
      </c>
      <c r="B7938" t="s">
        <v>41</v>
      </c>
      <c r="C7938" t="s">
        <v>63</v>
      </c>
      <c r="D7938" t="s">
        <v>9</v>
      </c>
      <c r="L7938" t="s">
        <v>8</v>
      </c>
      <c r="M7938" t="s">
        <v>14</v>
      </c>
      <c r="N7938">
        <v>324342.40000000002</v>
      </c>
      <c r="O7938" t="s">
        <v>64</v>
      </c>
      <c r="P7938">
        <v>442</v>
      </c>
      <c r="Q7938">
        <v>4</v>
      </c>
      <c r="R7938" t="s">
        <v>9</v>
      </c>
      <c r="S7938">
        <v>0</v>
      </c>
      <c r="T7938" t="s">
        <v>18</v>
      </c>
      <c r="V7938">
        <v>233.4</v>
      </c>
      <c r="W7938">
        <v>8.25</v>
      </c>
      <c r="X7938">
        <v>1507</v>
      </c>
      <c r="Y7938">
        <v>4646</v>
      </c>
      <c r="Z7938">
        <f t="shared" si="509"/>
        <v>1161500</v>
      </c>
      <c r="AF7938" t="s">
        <v>28</v>
      </c>
      <c r="AG7938">
        <v>11</v>
      </c>
      <c r="AH7938" t="s">
        <v>47</v>
      </c>
      <c r="AI7938">
        <v>0.40460000000000002</v>
      </c>
      <c r="AJ7938" s="4">
        <v>3921.7814260485211</v>
      </c>
      <c r="AK7938">
        <f t="shared" si="510"/>
        <v>980445.35651213024</v>
      </c>
      <c r="AL7938">
        <v>1005</v>
      </c>
      <c r="AM7938">
        <f t="shared" si="511"/>
        <v>0.66688785666887862</v>
      </c>
      <c r="AN7938" s="4">
        <v>3098.5773059581475</v>
      </c>
      <c r="AO7938">
        <f t="shared" si="512"/>
        <v>774644.32648953691</v>
      </c>
      <c r="AP7938">
        <v>79</v>
      </c>
      <c r="AQ7938">
        <v>11</v>
      </c>
    </row>
    <row r="7939" spans="1:43" x14ac:dyDescent="0.2">
      <c r="A7939" t="s">
        <v>157</v>
      </c>
      <c r="B7939" t="s">
        <v>41</v>
      </c>
      <c r="C7939" t="s">
        <v>63</v>
      </c>
      <c r="D7939" t="s">
        <v>9</v>
      </c>
      <c r="L7939" t="s">
        <v>8</v>
      </c>
      <c r="M7939" t="s">
        <v>38</v>
      </c>
      <c r="N7939">
        <v>324342.40000000002</v>
      </c>
      <c r="O7939" t="s">
        <v>64</v>
      </c>
      <c r="P7939">
        <v>442</v>
      </c>
      <c r="Q7939">
        <v>4</v>
      </c>
      <c r="R7939" t="s">
        <v>9</v>
      </c>
      <c r="S7939">
        <v>0</v>
      </c>
      <c r="T7939" t="s">
        <v>18</v>
      </c>
      <c r="V7939">
        <v>233.4</v>
      </c>
      <c r="W7939">
        <v>8.25</v>
      </c>
      <c r="X7939">
        <v>1507</v>
      </c>
      <c r="Y7939">
        <v>4646</v>
      </c>
      <c r="Z7939">
        <f t="shared" si="509"/>
        <v>1161500</v>
      </c>
      <c r="AF7939" t="s">
        <v>28</v>
      </c>
      <c r="AG7939">
        <v>1</v>
      </c>
      <c r="AH7939" t="s">
        <v>46</v>
      </c>
      <c r="AI7939">
        <v>0.46239999999999998</v>
      </c>
      <c r="AJ7939" s="4">
        <v>3921.7814260485211</v>
      </c>
      <c r="AK7939">
        <f t="shared" si="510"/>
        <v>980445.35651213024</v>
      </c>
      <c r="AL7939">
        <v>1005</v>
      </c>
      <c r="AM7939">
        <f t="shared" si="511"/>
        <v>0.66688785666887862</v>
      </c>
      <c r="AN7939" s="4">
        <v>3098.5773059581475</v>
      </c>
      <c r="AO7939">
        <f t="shared" si="512"/>
        <v>774644.32648953691</v>
      </c>
      <c r="AP7939">
        <v>79</v>
      </c>
      <c r="AQ7939">
        <v>11</v>
      </c>
    </row>
    <row r="7940" spans="1:43" x14ac:dyDescent="0.2">
      <c r="A7940" t="s">
        <v>157</v>
      </c>
      <c r="B7940" t="s">
        <v>41</v>
      </c>
      <c r="C7940" t="s">
        <v>63</v>
      </c>
      <c r="D7940" t="s">
        <v>9</v>
      </c>
      <c r="L7940" t="s">
        <v>8</v>
      </c>
      <c r="M7940" t="s">
        <v>14</v>
      </c>
      <c r="N7940">
        <v>324342.40000000002</v>
      </c>
      <c r="O7940" t="s">
        <v>64</v>
      </c>
      <c r="P7940">
        <v>442</v>
      </c>
      <c r="Q7940">
        <v>4</v>
      </c>
      <c r="R7940" t="s">
        <v>9</v>
      </c>
      <c r="S7940">
        <v>0</v>
      </c>
      <c r="T7940" t="s">
        <v>18</v>
      </c>
      <c r="V7940">
        <v>233.4</v>
      </c>
      <c r="W7940">
        <v>8.25</v>
      </c>
      <c r="X7940">
        <v>1507</v>
      </c>
      <c r="Y7940">
        <v>4646</v>
      </c>
      <c r="Z7940">
        <f t="shared" si="509"/>
        <v>1161500</v>
      </c>
      <c r="AF7940" t="s">
        <v>28</v>
      </c>
      <c r="AG7940">
        <v>1</v>
      </c>
      <c r="AH7940" t="s">
        <v>46</v>
      </c>
      <c r="AI7940">
        <v>0.54910000000000003</v>
      </c>
      <c r="AJ7940" s="4">
        <v>3921.7814260485211</v>
      </c>
      <c r="AK7940">
        <f t="shared" si="510"/>
        <v>980445.35651213024</v>
      </c>
      <c r="AL7940">
        <v>1005</v>
      </c>
      <c r="AM7940">
        <f t="shared" si="511"/>
        <v>0.66688785666887862</v>
      </c>
      <c r="AN7940" s="4">
        <v>3098.5773059581475</v>
      </c>
      <c r="AO7940">
        <f t="shared" si="512"/>
        <v>774644.32648953691</v>
      </c>
      <c r="AP7940">
        <v>79</v>
      </c>
      <c r="AQ7940">
        <v>11</v>
      </c>
    </row>
    <row r="7941" spans="1:43" x14ac:dyDescent="0.2">
      <c r="A7941" t="s">
        <v>157</v>
      </c>
      <c r="B7941" t="s">
        <v>41</v>
      </c>
      <c r="C7941" t="s">
        <v>63</v>
      </c>
      <c r="D7941" t="s">
        <v>9</v>
      </c>
      <c r="L7941" t="s">
        <v>8</v>
      </c>
      <c r="M7941" t="s">
        <v>38</v>
      </c>
      <c r="N7941">
        <v>324342.40000000002</v>
      </c>
      <c r="O7941" t="s">
        <v>64</v>
      </c>
      <c r="P7941">
        <v>442</v>
      </c>
      <c r="Q7941">
        <v>4</v>
      </c>
      <c r="R7941" t="s">
        <v>9</v>
      </c>
      <c r="S7941">
        <v>0</v>
      </c>
      <c r="T7941" t="s">
        <v>18</v>
      </c>
      <c r="V7941">
        <v>233.4</v>
      </c>
      <c r="W7941">
        <v>8.25</v>
      </c>
      <c r="X7941">
        <v>1507</v>
      </c>
      <c r="Y7941">
        <v>4646</v>
      </c>
      <c r="Z7941">
        <f t="shared" si="509"/>
        <v>1161500</v>
      </c>
      <c r="AF7941" t="s">
        <v>28</v>
      </c>
      <c r="AG7941">
        <v>9</v>
      </c>
      <c r="AH7941" t="s">
        <v>47</v>
      </c>
      <c r="AI7941">
        <v>14.57</v>
      </c>
      <c r="AJ7941" s="4">
        <v>3921.7814260485211</v>
      </c>
      <c r="AK7941">
        <f t="shared" si="510"/>
        <v>980445.35651213024</v>
      </c>
      <c r="AL7941">
        <v>1005</v>
      </c>
      <c r="AM7941">
        <f t="shared" si="511"/>
        <v>0.66688785666887862</v>
      </c>
      <c r="AN7941" s="4">
        <v>3098.5773059581475</v>
      </c>
      <c r="AO7941">
        <f t="shared" si="512"/>
        <v>774644.32648953691</v>
      </c>
      <c r="AP7941">
        <v>79</v>
      </c>
      <c r="AQ7941">
        <v>11</v>
      </c>
    </row>
    <row r="7942" spans="1:43" x14ac:dyDescent="0.2">
      <c r="A7942" t="s">
        <v>157</v>
      </c>
      <c r="B7942" t="s">
        <v>41</v>
      </c>
      <c r="C7942" t="s">
        <v>63</v>
      </c>
      <c r="D7942" t="s">
        <v>9</v>
      </c>
      <c r="L7942" t="s">
        <v>8</v>
      </c>
      <c r="M7942" t="s">
        <v>14</v>
      </c>
      <c r="N7942">
        <v>324342.40000000002</v>
      </c>
      <c r="O7942" t="s">
        <v>64</v>
      </c>
      <c r="P7942">
        <v>442</v>
      </c>
      <c r="Q7942">
        <v>4</v>
      </c>
      <c r="R7942" t="s">
        <v>9</v>
      </c>
      <c r="S7942">
        <v>0</v>
      </c>
      <c r="T7942" t="s">
        <v>18</v>
      </c>
      <c r="V7942">
        <v>233.4</v>
      </c>
      <c r="W7942">
        <v>8.25</v>
      </c>
      <c r="X7942">
        <v>1507</v>
      </c>
      <c r="Y7942">
        <v>4646</v>
      </c>
      <c r="Z7942">
        <f t="shared" si="509"/>
        <v>1161500</v>
      </c>
      <c r="AF7942" t="s">
        <v>28</v>
      </c>
      <c r="AG7942">
        <v>3</v>
      </c>
      <c r="AH7942" t="s">
        <v>47</v>
      </c>
      <c r="AI7942">
        <v>1.2430000000000001</v>
      </c>
      <c r="AJ7942" s="4">
        <v>3921.7814260485211</v>
      </c>
      <c r="AK7942">
        <f t="shared" si="510"/>
        <v>980445.35651213024</v>
      </c>
      <c r="AL7942">
        <v>1005</v>
      </c>
      <c r="AM7942">
        <f t="shared" si="511"/>
        <v>0.66688785666887862</v>
      </c>
      <c r="AN7942" s="4">
        <v>3098.5773059581475</v>
      </c>
      <c r="AO7942">
        <f t="shared" si="512"/>
        <v>774644.32648953691</v>
      </c>
      <c r="AP7942">
        <v>79</v>
      </c>
      <c r="AQ7942">
        <v>11</v>
      </c>
    </row>
    <row r="7943" spans="1:43" x14ac:dyDescent="0.2">
      <c r="A7943" t="s">
        <v>157</v>
      </c>
      <c r="B7943" t="s">
        <v>41</v>
      </c>
      <c r="C7943" t="s">
        <v>63</v>
      </c>
      <c r="D7943" t="s">
        <v>9</v>
      </c>
      <c r="L7943" t="s">
        <v>8</v>
      </c>
      <c r="M7943" t="s">
        <v>38</v>
      </c>
      <c r="N7943">
        <v>324342.40000000002</v>
      </c>
      <c r="O7943" t="s">
        <v>64</v>
      </c>
      <c r="P7943">
        <v>442</v>
      </c>
      <c r="Q7943">
        <v>4</v>
      </c>
      <c r="R7943" t="s">
        <v>9</v>
      </c>
      <c r="S7943">
        <v>0</v>
      </c>
      <c r="T7943" t="s">
        <v>18</v>
      </c>
      <c r="V7943">
        <v>233.4</v>
      </c>
      <c r="W7943">
        <v>8.25</v>
      </c>
      <c r="X7943">
        <v>1507</v>
      </c>
      <c r="Y7943">
        <v>4646</v>
      </c>
      <c r="Z7943">
        <f t="shared" si="509"/>
        <v>1161500</v>
      </c>
      <c r="AF7943" t="s">
        <v>28</v>
      </c>
      <c r="AG7943">
        <v>1</v>
      </c>
      <c r="AH7943" t="s">
        <v>46</v>
      </c>
      <c r="AI7943">
        <v>0.31790000000000002</v>
      </c>
      <c r="AJ7943" s="4">
        <v>3921.7814260485211</v>
      </c>
      <c r="AK7943">
        <f t="shared" si="510"/>
        <v>980445.35651213024</v>
      </c>
      <c r="AL7943">
        <v>1005</v>
      </c>
      <c r="AM7943">
        <f t="shared" si="511"/>
        <v>0.66688785666887862</v>
      </c>
      <c r="AN7943" s="4">
        <v>3098.5773059581475</v>
      </c>
      <c r="AO7943">
        <f t="shared" si="512"/>
        <v>774644.32648953691</v>
      </c>
      <c r="AP7943">
        <v>79</v>
      </c>
      <c r="AQ7943">
        <v>11</v>
      </c>
    </row>
    <row r="7944" spans="1:43" x14ac:dyDescent="0.2">
      <c r="A7944" t="s">
        <v>157</v>
      </c>
      <c r="B7944" t="s">
        <v>41</v>
      </c>
      <c r="C7944" t="s">
        <v>63</v>
      </c>
      <c r="D7944" t="s">
        <v>9</v>
      </c>
      <c r="L7944" t="s">
        <v>8</v>
      </c>
      <c r="M7944" t="s">
        <v>14</v>
      </c>
      <c r="N7944">
        <v>324342.40000000002</v>
      </c>
      <c r="O7944" t="s">
        <v>64</v>
      </c>
      <c r="P7944">
        <v>442</v>
      </c>
      <c r="Q7944">
        <v>4</v>
      </c>
      <c r="R7944" t="s">
        <v>9</v>
      </c>
      <c r="S7944">
        <v>0</v>
      </c>
      <c r="T7944" t="s">
        <v>18</v>
      </c>
      <c r="V7944">
        <v>233.4</v>
      </c>
      <c r="W7944">
        <v>8.25</v>
      </c>
      <c r="X7944">
        <v>1507</v>
      </c>
      <c r="Y7944">
        <v>4646</v>
      </c>
      <c r="Z7944">
        <f t="shared" si="509"/>
        <v>1161500</v>
      </c>
      <c r="AF7944" t="s">
        <v>28</v>
      </c>
      <c r="AG7944">
        <v>2</v>
      </c>
      <c r="AH7944" t="s">
        <v>47</v>
      </c>
      <c r="AI7944">
        <v>2.0230000000000001</v>
      </c>
      <c r="AJ7944" s="4">
        <v>3921.7814260485211</v>
      </c>
      <c r="AK7944">
        <f t="shared" si="510"/>
        <v>980445.35651213024</v>
      </c>
      <c r="AL7944">
        <v>1005</v>
      </c>
      <c r="AM7944">
        <f t="shared" si="511"/>
        <v>0.66688785666887862</v>
      </c>
      <c r="AN7944" s="4">
        <v>3098.5773059581475</v>
      </c>
      <c r="AO7944">
        <f t="shared" si="512"/>
        <v>774644.32648953691</v>
      </c>
      <c r="AP7944">
        <v>79</v>
      </c>
      <c r="AQ7944">
        <v>11</v>
      </c>
    </row>
    <row r="7945" spans="1:43" x14ac:dyDescent="0.2">
      <c r="A7945" t="s">
        <v>157</v>
      </c>
      <c r="B7945" t="s">
        <v>41</v>
      </c>
      <c r="C7945" t="s">
        <v>63</v>
      </c>
      <c r="D7945" t="s">
        <v>9</v>
      </c>
      <c r="L7945" t="s">
        <v>8</v>
      </c>
      <c r="M7945" t="s">
        <v>38</v>
      </c>
      <c r="N7945">
        <v>324342.40000000002</v>
      </c>
      <c r="O7945" t="s">
        <v>64</v>
      </c>
      <c r="P7945">
        <v>442</v>
      </c>
      <c r="Q7945">
        <v>4</v>
      </c>
      <c r="R7945" t="s">
        <v>9</v>
      </c>
      <c r="S7945">
        <v>0</v>
      </c>
      <c r="T7945" t="s">
        <v>18</v>
      </c>
      <c r="V7945">
        <v>233.4</v>
      </c>
      <c r="W7945">
        <v>8.25</v>
      </c>
      <c r="X7945">
        <v>1507</v>
      </c>
      <c r="Y7945">
        <v>4646</v>
      </c>
      <c r="Z7945">
        <f t="shared" si="509"/>
        <v>1161500</v>
      </c>
      <c r="AF7945" t="s">
        <v>28</v>
      </c>
      <c r="AG7945">
        <v>2</v>
      </c>
      <c r="AH7945" t="s">
        <v>47</v>
      </c>
      <c r="AI7945">
        <v>0.66469999999999996</v>
      </c>
      <c r="AJ7945" s="4">
        <v>3921.7814260485211</v>
      </c>
      <c r="AK7945">
        <f t="shared" si="510"/>
        <v>980445.35651213024</v>
      </c>
      <c r="AL7945">
        <v>1005</v>
      </c>
      <c r="AM7945">
        <f t="shared" si="511"/>
        <v>0.66688785666887862</v>
      </c>
      <c r="AN7945" s="4">
        <v>3098.5773059581475</v>
      </c>
      <c r="AO7945">
        <f t="shared" si="512"/>
        <v>774644.32648953691</v>
      </c>
      <c r="AP7945">
        <v>79</v>
      </c>
      <c r="AQ7945">
        <v>11</v>
      </c>
    </row>
    <row r="7946" spans="1:43" x14ac:dyDescent="0.2">
      <c r="A7946" t="s">
        <v>157</v>
      </c>
      <c r="B7946" t="s">
        <v>41</v>
      </c>
      <c r="C7946" t="s">
        <v>63</v>
      </c>
      <c r="D7946" t="s">
        <v>9</v>
      </c>
      <c r="L7946" t="s">
        <v>8</v>
      </c>
      <c r="M7946" t="s">
        <v>14</v>
      </c>
      <c r="N7946">
        <v>324342.40000000002</v>
      </c>
      <c r="O7946" t="s">
        <v>64</v>
      </c>
      <c r="P7946">
        <v>442</v>
      </c>
      <c r="Q7946">
        <v>4</v>
      </c>
      <c r="R7946" t="s">
        <v>9</v>
      </c>
      <c r="S7946">
        <v>0</v>
      </c>
      <c r="T7946" t="s">
        <v>18</v>
      </c>
      <c r="V7946">
        <v>233.4</v>
      </c>
      <c r="W7946">
        <v>8.25</v>
      </c>
      <c r="X7946">
        <v>1507</v>
      </c>
      <c r="Y7946">
        <v>4646</v>
      </c>
      <c r="Z7946">
        <f t="shared" si="509"/>
        <v>1161500</v>
      </c>
      <c r="AF7946" t="s">
        <v>28</v>
      </c>
      <c r="AG7946">
        <v>3</v>
      </c>
      <c r="AH7946" t="s">
        <v>47</v>
      </c>
      <c r="AI7946">
        <v>2.2250000000000001</v>
      </c>
      <c r="AJ7946" s="4">
        <v>3921.7814260485211</v>
      </c>
      <c r="AK7946">
        <f t="shared" si="510"/>
        <v>980445.35651213024</v>
      </c>
      <c r="AL7946">
        <v>1005</v>
      </c>
      <c r="AM7946">
        <f t="shared" si="511"/>
        <v>0.66688785666887862</v>
      </c>
      <c r="AN7946" s="4">
        <v>3098.5773059581475</v>
      </c>
      <c r="AO7946">
        <f t="shared" si="512"/>
        <v>774644.32648953691</v>
      </c>
      <c r="AP7946">
        <v>79</v>
      </c>
      <c r="AQ7946">
        <v>11</v>
      </c>
    </row>
    <row r="7947" spans="1:43" x14ac:dyDescent="0.2">
      <c r="A7947" t="s">
        <v>157</v>
      </c>
      <c r="B7947" t="s">
        <v>41</v>
      </c>
      <c r="C7947" t="s">
        <v>63</v>
      </c>
      <c r="D7947" t="s">
        <v>9</v>
      </c>
      <c r="L7947" t="s">
        <v>8</v>
      </c>
      <c r="M7947" t="s">
        <v>38</v>
      </c>
      <c r="N7947">
        <v>324342.40000000002</v>
      </c>
      <c r="O7947" t="s">
        <v>64</v>
      </c>
      <c r="P7947">
        <v>442</v>
      </c>
      <c r="Q7947">
        <v>4</v>
      </c>
      <c r="R7947" t="s">
        <v>9</v>
      </c>
      <c r="S7947">
        <v>0</v>
      </c>
      <c r="T7947" t="s">
        <v>18</v>
      </c>
      <c r="V7947">
        <v>233.4</v>
      </c>
      <c r="W7947">
        <v>8.25</v>
      </c>
      <c r="X7947">
        <v>1507</v>
      </c>
      <c r="Y7947">
        <v>4646</v>
      </c>
      <c r="Z7947">
        <f t="shared" si="509"/>
        <v>1161500</v>
      </c>
      <c r="AF7947" t="s">
        <v>28</v>
      </c>
      <c r="AG7947">
        <v>1</v>
      </c>
      <c r="AH7947" t="s">
        <v>47</v>
      </c>
      <c r="AI7947">
        <v>0.20230000000000001</v>
      </c>
      <c r="AJ7947" s="4">
        <v>3921.7814260485211</v>
      </c>
      <c r="AK7947">
        <f t="shared" si="510"/>
        <v>980445.35651213024</v>
      </c>
      <c r="AL7947">
        <v>1005</v>
      </c>
      <c r="AM7947">
        <f t="shared" si="511"/>
        <v>0.66688785666887862</v>
      </c>
      <c r="AN7947" s="4">
        <v>3098.5773059581475</v>
      </c>
      <c r="AO7947">
        <f t="shared" si="512"/>
        <v>774644.32648953691</v>
      </c>
      <c r="AP7947">
        <v>79</v>
      </c>
      <c r="AQ7947">
        <v>11</v>
      </c>
    </row>
    <row r="7948" spans="1:43" x14ac:dyDescent="0.2">
      <c r="A7948" t="s">
        <v>157</v>
      </c>
      <c r="B7948" t="s">
        <v>41</v>
      </c>
      <c r="C7948" t="s">
        <v>63</v>
      </c>
      <c r="D7948" t="s">
        <v>9</v>
      </c>
      <c r="L7948" t="s">
        <v>8</v>
      </c>
      <c r="M7948" t="s">
        <v>14</v>
      </c>
      <c r="N7948">
        <v>324342.40000000002</v>
      </c>
      <c r="O7948" t="s">
        <v>64</v>
      </c>
      <c r="P7948">
        <v>442</v>
      </c>
      <c r="Q7948">
        <v>4</v>
      </c>
      <c r="R7948" t="s">
        <v>9</v>
      </c>
      <c r="S7948">
        <v>0</v>
      </c>
      <c r="T7948" t="s">
        <v>18</v>
      </c>
      <c r="V7948">
        <v>233.4</v>
      </c>
      <c r="W7948">
        <v>8.25</v>
      </c>
      <c r="X7948">
        <v>1507</v>
      </c>
      <c r="Y7948">
        <v>4646</v>
      </c>
      <c r="Z7948">
        <f t="shared" si="509"/>
        <v>1161500</v>
      </c>
      <c r="AF7948" t="s">
        <v>28</v>
      </c>
      <c r="AG7948">
        <v>2</v>
      </c>
      <c r="AH7948" t="s">
        <v>47</v>
      </c>
      <c r="AI7948">
        <v>1.272</v>
      </c>
      <c r="AJ7948" s="4">
        <v>3921.7814260485211</v>
      </c>
      <c r="AK7948">
        <f t="shared" si="510"/>
        <v>980445.35651213024</v>
      </c>
      <c r="AL7948">
        <v>1005</v>
      </c>
      <c r="AM7948">
        <f t="shared" si="511"/>
        <v>0.66688785666887862</v>
      </c>
      <c r="AN7948" s="4">
        <v>3098.5773059581475</v>
      </c>
      <c r="AO7948">
        <f t="shared" si="512"/>
        <v>774644.32648953691</v>
      </c>
      <c r="AP7948">
        <v>79</v>
      </c>
      <c r="AQ7948">
        <v>11</v>
      </c>
    </row>
    <row r="7949" spans="1:43" x14ac:dyDescent="0.2">
      <c r="A7949" t="s">
        <v>157</v>
      </c>
      <c r="B7949" t="s">
        <v>41</v>
      </c>
      <c r="C7949" t="s">
        <v>63</v>
      </c>
      <c r="D7949" t="s">
        <v>9</v>
      </c>
      <c r="L7949" t="s">
        <v>8</v>
      </c>
      <c r="M7949" t="s">
        <v>38</v>
      </c>
      <c r="N7949">
        <v>324342.40000000002</v>
      </c>
      <c r="O7949" t="s">
        <v>64</v>
      </c>
      <c r="P7949">
        <v>442</v>
      </c>
      <c r="Q7949">
        <v>4</v>
      </c>
      <c r="R7949" t="s">
        <v>9</v>
      </c>
      <c r="S7949">
        <v>0</v>
      </c>
      <c r="T7949" t="s">
        <v>18</v>
      </c>
      <c r="V7949">
        <v>233.4</v>
      </c>
      <c r="W7949">
        <v>8.25</v>
      </c>
      <c r="X7949">
        <v>1507</v>
      </c>
      <c r="Y7949">
        <v>4646</v>
      </c>
      <c r="Z7949">
        <f t="shared" si="509"/>
        <v>1161500</v>
      </c>
      <c r="AF7949" t="s">
        <v>28</v>
      </c>
      <c r="AG7949">
        <v>15</v>
      </c>
      <c r="AH7949" t="s">
        <v>47</v>
      </c>
      <c r="AI7949">
        <v>8.5259999999999998</v>
      </c>
      <c r="AJ7949" s="4">
        <v>3921.7814260485211</v>
      </c>
      <c r="AK7949">
        <f t="shared" si="510"/>
        <v>980445.35651213024</v>
      </c>
      <c r="AL7949">
        <v>1005</v>
      </c>
      <c r="AM7949">
        <f t="shared" si="511"/>
        <v>0.66688785666887862</v>
      </c>
      <c r="AN7949" s="4">
        <v>3098.5773059581475</v>
      </c>
      <c r="AO7949">
        <f t="shared" si="512"/>
        <v>774644.32648953691</v>
      </c>
      <c r="AP7949">
        <v>79</v>
      </c>
      <c r="AQ7949">
        <v>11</v>
      </c>
    </row>
    <row r="7950" spans="1:43" x14ac:dyDescent="0.2">
      <c r="A7950" t="s">
        <v>157</v>
      </c>
      <c r="B7950" t="s">
        <v>41</v>
      </c>
      <c r="C7950" t="s">
        <v>63</v>
      </c>
      <c r="D7950" t="s">
        <v>9</v>
      </c>
      <c r="L7950" t="s">
        <v>8</v>
      </c>
      <c r="M7950" t="s">
        <v>14</v>
      </c>
      <c r="N7950">
        <v>324342.40000000002</v>
      </c>
      <c r="O7950" t="s">
        <v>64</v>
      </c>
      <c r="P7950">
        <v>442</v>
      </c>
      <c r="Q7950">
        <v>4</v>
      </c>
      <c r="R7950" t="s">
        <v>9</v>
      </c>
      <c r="S7950">
        <v>0</v>
      </c>
      <c r="T7950" t="s">
        <v>18</v>
      </c>
      <c r="V7950">
        <v>233.4</v>
      </c>
      <c r="W7950">
        <v>8.25</v>
      </c>
      <c r="X7950">
        <v>1507</v>
      </c>
      <c r="Y7950">
        <v>4646</v>
      </c>
      <c r="Z7950">
        <f t="shared" si="509"/>
        <v>1161500</v>
      </c>
      <c r="AF7950" t="s">
        <v>28</v>
      </c>
      <c r="AG7950">
        <v>1</v>
      </c>
      <c r="AH7950" t="s">
        <v>46</v>
      </c>
      <c r="AI7950">
        <v>0.4335</v>
      </c>
      <c r="AJ7950" s="4">
        <v>3921.7814260485211</v>
      </c>
      <c r="AK7950">
        <f t="shared" si="510"/>
        <v>980445.35651213024</v>
      </c>
      <c r="AL7950">
        <v>1005</v>
      </c>
      <c r="AM7950">
        <f t="shared" si="511"/>
        <v>0.66688785666887862</v>
      </c>
      <c r="AN7950" s="4">
        <v>3098.5773059581475</v>
      </c>
      <c r="AO7950">
        <f t="shared" si="512"/>
        <v>774644.32648953691</v>
      </c>
      <c r="AP7950">
        <v>79</v>
      </c>
      <c r="AQ7950">
        <v>11</v>
      </c>
    </row>
    <row r="7951" spans="1:43" x14ac:dyDescent="0.2">
      <c r="A7951" t="s">
        <v>157</v>
      </c>
      <c r="B7951" t="s">
        <v>41</v>
      </c>
      <c r="C7951" t="s">
        <v>63</v>
      </c>
      <c r="D7951" t="s">
        <v>9</v>
      </c>
      <c r="L7951" t="s">
        <v>8</v>
      </c>
      <c r="M7951" t="s">
        <v>38</v>
      </c>
      <c r="N7951">
        <v>324342.40000000002</v>
      </c>
      <c r="O7951" t="s">
        <v>64</v>
      </c>
      <c r="P7951">
        <v>442</v>
      </c>
      <c r="Q7951">
        <v>4</v>
      </c>
      <c r="R7951" t="s">
        <v>9</v>
      </c>
      <c r="S7951">
        <v>0</v>
      </c>
      <c r="T7951" t="s">
        <v>18</v>
      </c>
      <c r="V7951">
        <v>233.4</v>
      </c>
      <c r="W7951">
        <v>8.25</v>
      </c>
      <c r="X7951">
        <v>1507</v>
      </c>
      <c r="Y7951">
        <v>4646</v>
      </c>
      <c r="Z7951">
        <f t="shared" si="509"/>
        <v>1161500</v>
      </c>
      <c r="AF7951" t="s">
        <v>28</v>
      </c>
      <c r="AG7951">
        <v>1</v>
      </c>
      <c r="AH7951" t="s">
        <v>47</v>
      </c>
      <c r="AI7951">
        <v>0.20230000000000001</v>
      </c>
      <c r="AJ7951" s="4">
        <v>3921.7814260485211</v>
      </c>
      <c r="AK7951">
        <f t="shared" si="510"/>
        <v>980445.35651213024</v>
      </c>
      <c r="AL7951">
        <v>1005</v>
      </c>
      <c r="AM7951">
        <f t="shared" si="511"/>
        <v>0.66688785666887862</v>
      </c>
      <c r="AN7951" s="4">
        <v>3098.5773059581475</v>
      </c>
      <c r="AO7951">
        <f t="shared" si="512"/>
        <v>774644.32648953691</v>
      </c>
      <c r="AP7951">
        <v>79</v>
      </c>
      <c r="AQ7951">
        <v>11</v>
      </c>
    </row>
    <row r="7952" spans="1:43" x14ac:dyDescent="0.2">
      <c r="A7952" t="s">
        <v>157</v>
      </c>
      <c r="B7952" t="s">
        <v>41</v>
      </c>
      <c r="C7952" t="s">
        <v>63</v>
      </c>
      <c r="D7952" t="s">
        <v>9</v>
      </c>
      <c r="L7952" t="s">
        <v>8</v>
      </c>
      <c r="M7952" t="s">
        <v>14</v>
      </c>
      <c r="N7952">
        <v>324342.40000000002</v>
      </c>
      <c r="O7952" t="s">
        <v>64</v>
      </c>
      <c r="P7952">
        <v>442</v>
      </c>
      <c r="Q7952">
        <v>4</v>
      </c>
      <c r="R7952" t="s">
        <v>9</v>
      </c>
      <c r="S7952">
        <v>0</v>
      </c>
      <c r="T7952" t="s">
        <v>18</v>
      </c>
      <c r="V7952">
        <v>233.4</v>
      </c>
      <c r="W7952">
        <v>8.25</v>
      </c>
      <c r="X7952">
        <v>1507</v>
      </c>
      <c r="Y7952">
        <v>4646</v>
      </c>
      <c r="Z7952">
        <f t="shared" si="509"/>
        <v>1161500</v>
      </c>
      <c r="AF7952" t="s">
        <v>28</v>
      </c>
      <c r="AG7952">
        <v>3</v>
      </c>
      <c r="AH7952" t="s">
        <v>46</v>
      </c>
      <c r="AI7952">
        <v>3.41</v>
      </c>
      <c r="AJ7952" s="4">
        <v>3921.7814260485211</v>
      </c>
      <c r="AK7952">
        <f t="shared" si="510"/>
        <v>980445.35651213024</v>
      </c>
      <c r="AL7952">
        <v>1005</v>
      </c>
      <c r="AM7952">
        <f t="shared" si="511"/>
        <v>0.66688785666887862</v>
      </c>
      <c r="AN7952" s="4">
        <v>3098.5773059581475</v>
      </c>
      <c r="AO7952">
        <f t="shared" si="512"/>
        <v>774644.32648953691</v>
      </c>
      <c r="AP7952">
        <v>79</v>
      </c>
      <c r="AQ7952">
        <v>11</v>
      </c>
    </row>
    <row r="7953" spans="1:43" x14ac:dyDescent="0.2">
      <c r="A7953" t="s">
        <v>157</v>
      </c>
      <c r="B7953" t="s">
        <v>41</v>
      </c>
      <c r="C7953" t="s">
        <v>63</v>
      </c>
      <c r="D7953" t="s">
        <v>9</v>
      </c>
      <c r="L7953" t="s">
        <v>8</v>
      </c>
      <c r="M7953" t="s">
        <v>38</v>
      </c>
      <c r="N7953">
        <v>324342.40000000002</v>
      </c>
      <c r="O7953" t="s">
        <v>64</v>
      </c>
      <c r="P7953">
        <v>442</v>
      </c>
      <c r="Q7953">
        <v>4</v>
      </c>
      <c r="R7953" t="s">
        <v>9</v>
      </c>
      <c r="S7953">
        <v>0</v>
      </c>
      <c r="T7953" t="s">
        <v>18</v>
      </c>
      <c r="V7953">
        <v>233.4</v>
      </c>
      <c r="W7953">
        <v>8.25</v>
      </c>
      <c r="X7953">
        <v>1507</v>
      </c>
      <c r="Y7953">
        <v>4646</v>
      </c>
      <c r="Z7953">
        <f t="shared" si="509"/>
        <v>1161500</v>
      </c>
      <c r="AF7953" t="s">
        <v>28</v>
      </c>
      <c r="AG7953">
        <v>2</v>
      </c>
      <c r="AH7953" t="s">
        <v>46</v>
      </c>
      <c r="AI7953">
        <v>0.92479999999999996</v>
      </c>
      <c r="AJ7953" s="4">
        <v>3921.7814260485211</v>
      </c>
      <c r="AK7953">
        <f t="shared" si="510"/>
        <v>980445.35651213024</v>
      </c>
      <c r="AL7953">
        <v>1005</v>
      </c>
      <c r="AM7953">
        <f t="shared" si="511"/>
        <v>0.66688785666887862</v>
      </c>
      <c r="AN7953" s="4">
        <v>3098.5773059581475</v>
      </c>
      <c r="AO7953">
        <f t="shared" si="512"/>
        <v>774644.32648953691</v>
      </c>
      <c r="AP7953">
        <v>79</v>
      </c>
      <c r="AQ7953">
        <v>11</v>
      </c>
    </row>
    <row r="7954" spans="1:43" x14ac:dyDescent="0.2">
      <c r="A7954" t="s">
        <v>157</v>
      </c>
      <c r="B7954" t="s">
        <v>41</v>
      </c>
      <c r="C7954" t="s">
        <v>63</v>
      </c>
      <c r="D7954" t="s">
        <v>9</v>
      </c>
      <c r="L7954" t="s">
        <v>8</v>
      </c>
      <c r="M7954" t="s">
        <v>14</v>
      </c>
      <c r="N7954">
        <v>324342.40000000002</v>
      </c>
      <c r="O7954" t="s">
        <v>64</v>
      </c>
      <c r="P7954">
        <v>442</v>
      </c>
      <c r="Q7954">
        <v>4</v>
      </c>
      <c r="R7954" t="s">
        <v>9</v>
      </c>
      <c r="S7954">
        <v>0</v>
      </c>
      <c r="T7954" t="s">
        <v>18</v>
      </c>
      <c r="V7954">
        <v>233.4</v>
      </c>
      <c r="W7954">
        <v>8.25</v>
      </c>
      <c r="X7954">
        <v>1507</v>
      </c>
      <c r="Y7954">
        <v>4646</v>
      </c>
      <c r="Z7954">
        <f t="shared" si="509"/>
        <v>1161500</v>
      </c>
      <c r="AF7954" t="s">
        <v>28</v>
      </c>
      <c r="AG7954">
        <v>4</v>
      </c>
      <c r="AH7954" t="s">
        <v>46</v>
      </c>
      <c r="AI7954">
        <v>1.532</v>
      </c>
      <c r="AJ7954" s="4">
        <v>3921.7814260485211</v>
      </c>
      <c r="AK7954">
        <f t="shared" si="510"/>
        <v>980445.35651213024</v>
      </c>
      <c r="AL7954">
        <v>1005</v>
      </c>
      <c r="AM7954">
        <f t="shared" si="511"/>
        <v>0.66688785666887862</v>
      </c>
      <c r="AN7954" s="4">
        <v>3098.5773059581475</v>
      </c>
      <c r="AO7954">
        <f t="shared" si="512"/>
        <v>774644.32648953691</v>
      </c>
      <c r="AP7954">
        <v>79</v>
      </c>
      <c r="AQ7954">
        <v>11</v>
      </c>
    </row>
    <row r="7955" spans="1:43" x14ac:dyDescent="0.2">
      <c r="A7955" t="s">
        <v>157</v>
      </c>
      <c r="B7955" t="s">
        <v>41</v>
      </c>
      <c r="C7955" t="s">
        <v>63</v>
      </c>
      <c r="D7955" t="s">
        <v>9</v>
      </c>
      <c r="L7955" t="s">
        <v>8</v>
      </c>
      <c r="M7955" t="s">
        <v>38</v>
      </c>
      <c r="N7955">
        <v>324342.40000000002</v>
      </c>
      <c r="O7955" t="s">
        <v>64</v>
      </c>
      <c r="P7955">
        <v>442</v>
      </c>
      <c r="Q7955">
        <v>4</v>
      </c>
      <c r="R7955" t="s">
        <v>9</v>
      </c>
      <c r="S7955">
        <v>0</v>
      </c>
      <c r="T7955" t="s">
        <v>18</v>
      </c>
      <c r="V7955">
        <v>233.4</v>
      </c>
      <c r="W7955">
        <v>8.25</v>
      </c>
      <c r="X7955">
        <v>1507</v>
      </c>
      <c r="Y7955">
        <v>4646</v>
      </c>
      <c r="Z7955">
        <f t="shared" si="509"/>
        <v>1161500</v>
      </c>
      <c r="AF7955" t="s">
        <v>28</v>
      </c>
      <c r="AG7955">
        <v>6</v>
      </c>
      <c r="AH7955" t="s">
        <v>47</v>
      </c>
      <c r="AI7955">
        <v>3.0630000000000002</v>
      </c>
      <c r="AJ7955" s="4">
        <v>3921.7814260485211</v>
      </c>
      <c r="AK7955">
        <f t="shared" si="510"/>
        <v>980445.35651213024</v>
      </c>
      <c r="AL7955">
        <v>1005</v>
      </c>
      <c r="AM7955">
        <f t="shared" si="511"/>
        <v>0.66688785666887862</v>
      </c>
      <c r="AN7955" s="4">
        <v>3098.5773059581475</v>
      </c>
      <c r="AO7955">
        <f t="shared" si="512"/>
        <v>774644.32648953691</v>
      </c>
      <c r="AP7955">
        <v>79</v>
      </c>
      <c r="AQ7955">
        <v>11</v>
      </c>
    </row>
    <row r="7956" spans="1:43" x14ac:dyDescent="0.2">
      <c r="A7956" t="s">
        <v>157</v>
      </c>
      <c r="B7956" t="s">
        <v>41</v>
      </c>
      <c r="C7956" t="s">
        <v>63</v>
      </c>
      <c r="D7956" t="s">
        <v>9</v>
      </c>
      <c r="L7956" t="s">
        <v>8</v>
      </c>
      <c r="M7956" t="s">
        <v>14</v>
      </c>
      <c r="N7956">
        <v>324342.40000000002</v>
      </c>
      <c r="O7956" t="s">
        <v>64</v>
      </c>
      <c r="P7956">
        <v>442</v>
      </c>
      <c r="Q7956">
        <v>4</v>
      </c>
      <c r="R7956" t="s">
        <v>9</v>
      </c>
      <c r="S7956">
        <v>0</v>
      </c>
      <c r="T7956" t="s">
        <v>18</v>
      </c>
      <c r="V7956">
        <v>233.4</v>
      </c>
      <c r="W7956">
        <v>8.25</v>
      </c>
      <c r="X7956">
        <v>1507</v>
      </c>
      <c r="Y7956">
        <v>4646</v>
      </c>
      <c r="Z7956">
        <f t="shared" si="509"/>
        <v>1161500</v>
      </c>
      <c r="AF7956" t="s">
        <v>28</v>
      </c>
      <c r="AG7956">
        <v>1</v>
      </c>
      <c r="AH7956" t="s">
        <v>46</v>
      </c>
      <c r="AI7956">
        <v>0.86699999999999999</v>
      </c>
      <c r="AJ7956" s="4">
        <v>3921.7814260485211</v>
      </c>
      <c r="AK7956">
        <f t="shared" si="510"/>
        <v>980445.35651213024</v>
      </c>
      <c r="AL7956">
        <v>1005</v>
      </c>
      <c r="AM7956">
        <f t="shared" si="511"/>
        <v>0.66688785666887862</v>
      </c>
      <c r="AN7956" s="4">
        <v>3098.5773059581475</v>
      </c>
      <c r="AO7956">
        <f t="shared" si="512"/>
        <v>774644.32648953691</v>
      </c>
      <c r="AP7956">
        <v>79</v>
      </c>
      <c r="AQ7956">
        <v>11</v>
      </c>
    </row>
    <row r="7957" spans="1:43" x14ac:dyDescent="0.2">
      <c r="A7957" t="s">
        <v>157</v>
      </c>
      <c r="B7957" t="s">
        <v>41</v>
      </c>
      <c r="C7957" t="s">
        <v>63</v>
      </c>
      <c r="D7957" t="s">
        <v>9</v>
      </c>
      <c r="L7957" t="s">
        <v>8</v>
      </c>
      <c r="M7957" t="s">
        <v>38</v>
      </c>
      <c r="N7957">
        <v>324342.40000000002</v>
      </c>
      <c r="O7957" t="s">
        <v>64</v>
      </c>
      <c r="P7957">
        <v>442</v>
      </c>
      <c r="Q7957">
        <v>4</v>
      </c>
      <c r="R7957" t="s">
        <v>9</v>
      </c>
      <c r="S7957">
        <v>0</v>
      </c>
      <c r="T7957" t="s">
        <v>18</v>
      </c>
      <c r="V7957">
        <v>233.4</v>
      </c>
      <c r="W7957">
        <v>8.25</v>
      </c>
      <c r="X7957">
        <v>1507</v>
      </c>
      <c r="Y7957">
        <v>4646</v>
      </c>
      <c r="Z7957">
        <f t="shared" si="509"/>
        <v>1161500</v>
      </c>
      <c r="AF7957" t="s">
        <v>28</v>
      </c>
      <c r="AG7957">
        <v>2</v>
      </c>
      <c r="AH7957" t="s">
        <v>47</v>
      </c>
      <c r="AI7957">
        <v>0.63580000000000003</v>
      </c>
      <c r="AJ7957" s="4">
        <v>3921.7814260485211</v>
      </c>
      <c r="AK7957">
        <f t="shared" si="510"/>
        <v>980445.35651213024</v>
      </c>
      <c r="AL7957">
        <v>1005</v>
      </c>
      <c r="AM7957">
        <f t="shared" si="511"/>
        <v>0.66688785666887862</v>
      </c>
      <c r="AN7957" s="4">
        <v>3098.5773059581475</v>
      </c>
      <c r="AO7957">
        <f t="shared" si="512"/>
        <v>774644.32648953691</v>
      </c>
      <c r="AP7957">
        <v>79</v>
      </c>
      <c r="AQ7957">
        <v>11</v>
      </c>
    </row>
    <row r="7958" spans="1:43" x14ac:dyDescent="0.2">
      <c r="A7958" t="s">
        <v>157</v>
      </c>
      <c r="B7958" t="s">
        <v>41</v>
      </c>
      <c r="C7958" t="s">
        <v>63</v>
      </c>
      <c r="D7958" t="s">
        <v>9</v>
      </c>
      <c r="L7958" t="s">
        <v>8</v>
      </c>
      <c r="M7958" t="s">
        <v>14</v>
      </c>
      <c r="N7958">
        <v>324342.40000000002</v>
      </c>
      <c r="O7958" t="s">
        <v>64</v>
      </c>
      <c r="P7958">
        <v>442</v>
      </c>
      <c r="Q7958">
        <v>4</v>
      </c>
      <c r="R7958" t="s">
        <v>9</v>
      </c>
      <c r="S7958">
        <v>0</v>
      </c>
      <c r="T7958" t="s">
        <v>18</v>
      </c>
      <c r="V7958">
        <v>233.4</v>
      </c>
      <c r="W7958">
        <v>8.25</v>
      </c>
      <c r="X7958">
        <v>1507</v>
      </c>
      <c r="Y7958">
        <v>4646</v>
      </c>
      <c r="Z7958">
        <f t="shared" si="509"/>
        <v>1161500</v>
      </c>
      <c r="AF7958" t="s">
        <v>28</v>
      </c>
      <c r="AG7958">
        <v>4</v>
      </c>
      <c r="AH7958" t="s">
        <v>47</v>
      </c>
      <c r="AI7958">
        <v>3.5550000000000002</v>
      </c>
      <c r="AJ7958" s="4">
        <v>3921.7814260485211</v>
      </c>
      <c r="AK7958">
        <f t="shared" si="510"/>
        <v>980445.35651213024</v>
      </c>
      <c r="AL7958">
        <v>1005</v>
      </c>
      <c r="AM7958">
        <f t="shared" si="511"/>
        <v>0.66688785666887862</v>
      </c>
      <c r="AN7958" s="4">
        <v>3098.5773059581475</v>
      </c>
      <c r="AO7958">
        <f t="shared" si="512"/>
        <v>774644.32648953691</v>
      </c>
      <c r="AP7958">
        <v>79</v>
      </c>
      <c r="AQ7958">
        <v>11</v>
      </c>
    </row>
    <row r="7959" spans="1:43" x14ac:dyDescent="0.2">
      <c r="A7959" t="s">
        <v>157</v>
      </c>
      <c r="B7959" t="s">
        <v>41</v>
      </c>
      <c r="C7959" t="s">
        <v>63</v>
      </c>
      <c r="D7959" t="s">
        <v>9</v>
      </c>
      <c r="L7959" t="s">
        <v>8</v>
      </c>
      <c r="M7959" t="s">
        <v>38</v>
      </c>
      <c r="N7959">
        <v>324342.40000000002</v>
      </c>
      <c r="O7959" t="s">
        <v>64</v>
      </c>
      <c r="P7959">
        <v>442</v>
      </c>
      <c r="Q7959">
        <v>4</v>
      </c>
      <c r="R7959" t="s">
        <v>9</v>
      </c>
      <c r="S7959">
        <v>0</v>
      </c>
      <c r="T7959" t="s">
        <v>18</v>
      </c>
      <c r="V7959">
        <v>233.4</v>
      </c>
      <c r="W7959">
        <v>8.25</v>
      </c>
      <c r="X7959">
        <v>1507</v>
      </c>
      <c r="Y7959">
        <v>4646</v>
      </c>
      <c r="Z7959">
        <f t="shared" si="509"/>
        <v>1161500</v>
      </c>
      <c r="AF7959" t="s">
        <v>28</v>
      </c>
      <c r="AG7959">
        <v>1</v>
      </c>
      <c r="AH7959" t="s">
        <v>46</v>
      </c>
      <c r="AI7959">
        <v>1.4450000000000001</v>
      </c>
      <c r="AJ7959" s="4">
        <v>3921.7814260485211</v>
      </c>
      <c r="AK7959">
        <f t="shared" si="510"/>
        <v>980445.35651213024</v>
      </c>
      <c r="AL7959">
        <v>1005</v>
      </c>
      <c r="AM7959">
        <f t="shared" si="511"/>
        <v>0.66688785666887862</v>
      </c>
      <c r="AN7959" s="4">
        <v>3098.5773059581475</v>
      </c>
      <c r="AO7959">
        <f t="shared" si="512"/>
        <v>774644.32648953691</v>
      </c>
      <c r="AP7959">
        <v>79</v>
      </c>
      <c r="AQ7959">
        <v>11</v>
      </c>
    </row>
    <row r="7960" spans="1:43" x14ac:dyDescent="0.2">
      <c r="A7960" t="s">
        <v>157</v>
      </c>
      <c r="B7960" t="s">
        <v>41</v>
      </c>
      <c r="C7960" t="s">
        <v>63</v>
      </c>
      <c r="D7960" t="s">
        <v>9</v>
      </c>
      <c r="L7960" t="s">
        <v>8</v>
      </c>
      <c r="M7960" t="s">
        <v>14</v>
      </c>
      <c r="N7960">
        <v>324342.40000000002</v>
      </c>
      <c r="O7960" t="s">
        <v>64</v>
      </c>
      <c r="P7960">
        <v>442</v>
      </c>
      <c r="Q7960">
        <v>4</v>
      </c>
      <c r="R7960" t="s">
        <v>9</v>
      </c>
      <c r="S7960">
        <v>0</v>
      </c>
      <c r="T7960" t="s">
        <v>18</v>
      </c>
      <c r="V7960">
        <v>233.4</v>
      </c>
      <c r="W7960">
        <v>8.25</v>
      </c>
      <c r="X7960">
        <v>1507</v>
      </c>
      <c r="Y7960">
        <v>4646</v>
      </c>
      <c r="Z7960">
        <f t="shared" si="509"/>
        <v>1161500</v>
      </c>
      <c r="AF7960" t="s">
        <v>28</v>
      </c>
      <c r="AG7960">
        <v>2</v>
      </c>
      <c r="AH7960" t="s">
        <v>46</v>
      </c>
      <c r="AI7960">
        <v>2.6589999999999998</v>
      </c>
      <c r="AJ7960" s="4">
        <v>3921.7814260485211</v>
      </c>
      <c r="AK7960">
        <f t="shared" si="510"/>
        <v>980445.35651213024</v>
      </c>
      <c r="AL7960">
        <v>1005</v>
      </c>
      <c r="AM7960">
        <f t="shared" si="511"/>
        <v>0.66688785666887862</v>
      </c>
      <c r="AN7960" s="4">
        <v>3098.5773059581475</v>
      </c>
      <c r="AO7960">
        <f t="shared" si="512"/>
        <v>774644.32648953691</v>
      </c>
      <c r="AP7960">
        <v>79</v>
      </c>
      <c r="AQ7960">
        <v>11</v>
      </c>
    </row>
    <row r="7961" spans="1:43" x14ac:dyDescent="0.2">
      <c r="A7961" t="s">
        <v>157</v>
      </c>
      <c r="B7961" t="s">
        <v>41</v>
      </c>
      <c r="C7961" t="s">
        <v>63</v>
      </c>
      <c r="D7961" t="s">
        <v>9</v>
      </c>
      <c r="L7961" t="s">
        <v>8</v>
      </c>
      <c r="M7961" t="s">
        <v>38</v>
      </c>
      <c r="N7961">
        <v>324342.40000000002</v>
      </c>
      <c r="O7961" t="s">
        <v>64</v>
      </c>
      <c r="P7961">
        <v>442</v>
      </c>
      <c r="Q7961">
        <v>4</v>
      </c>
      <c r="R7961" t="s">
        <v>9</v>
      </c>
      <c r="S7961">
        <v>0</v>
      </c>
      <c r="T7961" t="s">
        <v>18</v>
      </c>
      <c r="V7961">
        <v>233.4</v>
      </c>
      <c r="W7961">
        <v>8.25</v>
      </c>
      <c r="X7961">
        <v>1507</v>
      </c>
      <c r="Y7961">
        <v>4646</v>
      </c>
      <c r="Z7961">
        <f t="shared" si="509"/>
        <v>1161500</v>
      </c>
      <c r="AF7961" t="s">
        <v>28</v>
      </c>
      <c r="AG7961">
        <v>2</v>
      </c>
      <c r="AH7961" t="s">
        <v>46</v>
      </c>
      <c r="AI7961">
        <v>1.0980000000000001</v>
      </c>
      <c r="AJ7961" s="4">
        <v>3921.7814260485211</v>
      </c>
      <c r="AK7961">
        <f t="shared" si="510"/>
        <v>980445.35651213024</v>
      </c>
      <c r="AL7961">
        <v>1005</v>
      </c>
      <c r="AM7961">
        <f t="shared" si="511"/>
        <v>0.66688785666887862</v>
      </c>
      <c r="AN7961" s="4">
        <v>3098.5773059581475</v>
      </c>
      <c r="AO7961">
        <f t="shared" si="512"/>
        <v>774644.32648953691</v>
      </c>
      <c r="AP7961">
        <v>79</v>
      </c>
      <c r="AQ7961">
        <v>11</v>
      </c>
    </row>
    <row r="7962" spans="1:43" x14ac:dyDescent="0.2">
      <c r="A7962" t="s">
        <v>157</v>
      </c>
      <c r="B7962" t="s">
        <v>41</v>
      </c>
      <c r="C7962" t="s">
        <v>63</v>
      </c>
      <c r="D7962" t="s">
        <v>9</v>
      </c>
      <c r="L7962" t="s">
        <v>8</v>
      </c>
      <c r="M7962" t="s">
        <v>14</v>
      </c>
      <c r="N7962">
        <v>324342.40000000002</v>
      </c>
      <c r="O7962" t="s">
        <v>64</v>
      </c>
      <c r="P7962">
        <v>442</v>
      </c>
      <c r="Q7962">
        <v>4</v>
      </c>
      <c r="R7962" t="s">
        <v>9</v>
      </c>
      <c r="S7962">
        <v>0</v>
      </c>
      <c r="T7962" t="s">
        <v>18</v>
      </c>
      <c r="V7962">
        <v>233.4</v>
      </c>
      <c r="W7962">
        <v>8.25</v>
      </c>
      <c r="X7962">
        <v>1507</v>
      </c>
      <c r="Y7962">
        <v>4646</v>
      </c>
      <c r="Z7962">
        <f t="shared" si="509"/>
        <v>1161500</v>
      </c>
      <c r="AF7962" t="s">
        <v>28</v>
      </c>
      <c r="AG7962">
        <v>3</v>
      </c>
      <c r="AH7962" t="s">
        <v>47</v>
      </c>
      <c r="AI7962">
        <v>2.052</v>
      </c>
      <c r="AJ7962" s="4">
        <v>3921.7814260485211</v>
      </c>
      <c r="AK7962">
        <f t="shared" si="510"/>
        <v>980445.35651213024</v>
      </c>
      <c r="AL7962">
        <v>1005</v>
      </c>
      <c r="AM7962">
        <f t="shared" si="511"/>
        <v>0.66688785666887862</v>
      </c>
      <c r="AN7962" s="4">
        <v>3098.5773059581475</v>
      </c>
      <c r="AO7962">
        <f t="shared" si="512"/>
        <v>774644.32648953691</v>
      </c>
      <c r="AP7962">
        <v>79</v>
      </c>
      <c r="AQ7962">
        <v>11</v>
      </c>
    </row>
    <row r="7963" spans="1:43" x14ac:dyDescent="0.2">
      <c r="A7963" t="s">
        <v>157</v>
      </c>
      <c r="B7963" t="s">
        <v>41</v>
      </c>
      <c r="C7963" t="s">
        <v>63</v>
      </c>
      <c r="D7963" t="s">
        <v>9</v>
      </c>
      <c r="L7963" t="s">
        <v>8</v>
      </c>
      <c r="M7963" t="s">
        <v>38</v>
      </c>
      <c r="N7963">
        <v>324342.40000000002</v>
      </c>
      <c r="O7963" t="s">
        <v>64</v>
      </c>
      <c r="P7963">
        <v>442</v>
      </c>
      <c r="Q7963">
        <v>4</v>
      </c>
      <c r="R7963" t="s">
        <v>9</v>
      </c>
      <c r="S7963">
        <v>0</v>
      </c>
      <c r="T7963" t="s">
        <v>18</v>
      </c>
      <c r="V7963">
        <v>233.4</v>
      </c>
      <c r="W7963">
        <v>8.25</v>
      </c>
      <c r="X7963">
        <v>1507</v>
      </c>
      <c r="Y7963">
        <v>4646</v>
      </c>
      <c r="Z7963">
        <f t="shared" si="509"/>
        <v>1161500</v>
      </c>
      <c r="AF7963" t="s">
        <v>28</v>
      </c>
      <c r="AG7963">
        <v>1</v>
      </c>
      <c r="AH7963" t="s">
        <v>46</v>
      </c>
      <c r="AI7963">
        <v>0.5202</v>
      </c>
      <c r="AJ7963" s="4">
        <v>3921.7814260485211</v>
      </c>
      <c r="AK7963">
        <f t="shared" si="510"/>
        <v>980445.35651213024</v>
      </c>
      <c r="AL7963">
        <v>1005</v>
      </c>
      <c r="AM7963">
        <f t="shared" si="511"/>
        <v>0.66688785666887862</v>
      </c>
      <c r="AN7963" s="4">
        <v>3098.5773059581475</v>
      </c>
      <c r="AO7963">
        <f t="shared" si="512"/>
        <v>774644.32648953691</v>
      </c>
      <c r="AP7963">
        <v>79</v>
      </c>
      <c r="AQ7963">
        <v>11</v>
      </c>
    </row>
    <row r="7964" spans="1:43" x14ac:dyDescent="0.2">
      <c r="A7964" t="s">
        <v>157</v>
      </c>
      <c r="B7964" t="s">
        <v>41</v>
      </c>
      <c r="C7964" t="s">
        <v>63</v>
      </c>
      <c r="D7964" t="s">
        <v>9</v>
      </c>
      <c r="L7964" t="s">
        <v>8</v>
      </c>
      <c r="M7964" t="s">
        <v>14</v>
      </c>
      <c r="N7964">
        <v>324342.40000000002</v>
      </c>
      <c r="O7964" t="s">
        <v>64</v>
      </c>
      <c r="P7964">
        <v>442</v>
      </c>
      <c r="Q7964">
        <v>4</v>
      </c>
      <c r="R7964" t="s">
        <v>9</v>
      </c>
      <c r="S7964">
        <v>0</v>
      </c>
      <c r="T7964" t="s">
        <v>18</v>
      </c>
      <c r="V7964">
        <v>233.4</v>
      </c>
      <c r="W7964">
        <v>8.25</v>
      </c>
      <c r="X7964">
        <v>1507</v>
      </c>
      <c r="Y7964">
        <v>4646</v>
      </c>
      <c r="Z7964">
        <f t="shared" si="509"/>
        <v>1161500</v>
      </c>
      <c r="AF7964" t="s">
        <v>28</v>
      </c>
      <c r="AG7964">
        <v>1</v>
      </c>
      <c r="AH7964" t="s">
        <v>46</v>
      </c>
      <c r="AI7964">
        <v>0.75139999999999996</v>
      </c>
      <c r="AJ7964" s="4">
        <v>3921.7814260485211</v>
      </c>
      <c r="AK7964">
        <f t="shared" si="510"/>
        <v>980445.35651213024</v>
      </c>
      <c r="AL7964">
        <v>1005</v>
      </c>
      <c r="AM7964">
        <f t="shared" si="511"/>
        <v>0.66688785666887862</v>
      </c>
      <c r="AN7964" s="4">
        <v>3098.5773059581475</v>
      </c>
      <c r="AO7964">
        <f t="shared" si="512"/>
        <v>774644.32648953691</v>
      </c>
      <c r="AP7964">
        <v>79</v>
      </c>
      <c r="AQ7964">
        <v>11</v>
      </c>
    </row>
    <row r="7965" spans="1:43" x14ac:dyDescent="0.2">
      <c r="A7965" t="s">
        <v>157</v>
      </c>
      <c r="B7965" t="s">
        <v>41</v>
      </c>
      <c r="C7965" t="s">
        <v>63</v>
      </c>
      <c r="D7965" t="s">
        <v>9</v>
      </c>
      <c r="L7965" t="s">
        <v>8</v>
      </c>
      <c r="M7965" t="s">
        <v>38</v>
      </c>
      <c r="N7965">
        <v>324342.40000000002</v>
      </c>
      <c r="O7965" t="s">
        <v>64</v>
      </c>
      <c r="P7965">
        <v>442</v>
      </c>
      <c r="Q7965">
        <v>4</v>
      </c>
      <c r="R7965" t="s">
        <v>9</v>
      </c>
      <c r="S7965">
        <v>0</v>
      </c>
      <c r="T7965" t="s">
        <v>18</v>
      </c>
      <c r="V7965">
        <v>233.4</v>
      </c>
      <c r="W7965">
        <v>8.25</v>
      </c>
      <c r="X7965">
        <v>1507</v>
      </c>
      <c r="Y7965">
        <v>4646</v>
      </c>
      <c r="Z7965">
        <f t="shared" si="509"/>
        <v>1161500</v>
      </c>
      <c r="AF7965" t="s">
        <v>28</v>
      </c>
      <c r="AG7965">
        <v>2</v>
      </c>
      <c r="AH7965" t="s">
        <v>47</v>
      </c>
      <c r="AI7965">
        <v>0.95369999999999999</v>
      </c>
      <c r="AJ7965" s="4">
        <v>3921.7814260485211</v>
      </c>
      <c r="AK7965">
        <f t="shared" si="510"/>
        <v>980445.35651213024</v>
      </c>
      <c r="AL7965">
        <v>1005</v>
      </c>
      <c r="AM7965">
        <f t="shared" si="511"/>
        <v>0.66688785666887862</v>
      </c>
      <c r="AN7965" s="4">
        <v>3098.5773059581475</v>
      </c>
      <c r="AO7965">
        <f t="shared" si="512"/>
        <v>774644.32648953691</v>
      </c>
      <c r="AP7965">
        <v>79</v>
      </c>
      <c r="AQ7965">
        <v>11</v>
      </c>
    </row>
    <row r="7966" spans="1:43" x14ac:dyDescent="0.2">
      <c r="A7966" t="s">
        <v>157</v>
      </c>
      <c r="B7966" t="s">
        <v>41</v>
      </c>
      <c r="C7966" t="s">
        <v>63</v>
      </c>
      <c r="D7966" t="s">
        <v>9</v>
      </c>
      <c r="L7966" t="s">
        <v>8</v>
      </c>
      <c r="M7966" t="s">
        <v>14</v>
      </c>
      <c r="N7966">
        <v>324342.40000000002</v>
      </c>
      <c r="O7966" t="s">
        <v>64</v>
      </c>
      <c r="P7966">
        <v>442</v>
      </c>
      <c r="Q7966">
        <v>4</v>
      </c>
      <c r="R7966" t="s">
        <v>9</v>
      </c>
      <c r="S7966">
        <v>0</v>
      </c>
      <c r="T7966" t="s">
        <v>18</v>
      </c>
      <c r="V7966">
        <v>233.4</v>
      </c>
      <c r="W7966">
        <v>8.25</v>
      </c>
      <c r="X7966">
        <v>1507</v>
      </c>
      <c r="Y7966">
        <v>4646</v>
      </c>
      <c r="Z7966">
        <f t="shared" ref="Z7966:Z8029" si="513">Y7966*250</f>
        <v>1161500</v>
      </c>
      <c r="AF7966" t="s">
        <v>28</v>
      </c>
      <c r="AG7966">
        <v>6</v>
      </c>
      <c r="AH7966" t="s">
        <v>46</v>
      </c>
      <c r="AI7966">
        <v>3.0630000000000002</v>
      </c>
      <c r="AJ7966" s="4">
        <v>3921.7814260485211</v>
      </c>
      <c r="AK7966">
        <f t="shared" ref="AK7966:AK8029" si="514">AJ7966*250</f>
        <v>980445.35651213024</v>
      </c>
      <c r="AL7966">
        <v>1005</v>
      </c>
      <c r="AM7966">
        <f t="shared" si="511"/>
        <v>0.66688785666887862</v>
      </c>
      <c r="AN7966" s="4">
        <v>3098.5773059581475</v>
      </c>
      <c r="AO7966">
        <f t="shared" si="512"/>
        <v>774644.32648953691</v>
      </c>
      <c r="AP7966">
        <v>79</v>
      </c>
      <c r="AQ7966">
        <v>11</v>
      </c>
    </row>
    <row r="7967" spans="1:43" x14ac:dyDescent="0.2">
      <c r="A7967" t="s">
        <v>157</v>
      </c>
      <c r="B7967" t="s">
        <v>41</v>
      </c>
      <c r="C7967" t="s">
        <v>63</v>
      </c>
      <c r="D7967" t="s">
        <v>9</v>
      </c>
      <c r="L7967" t="s">
        <v>8</v>
      </c>
      <c r="M7967" t="s">
        <v>38</v>
      </c>
      <c r="N7967">
        <v>324342.40000000002</v>
      </c>
      <c r="O7967" t="s">
        <v>64</v>
      </c>
      <c r="P7967">
        <v>442</v>
      </c>
      <c r="Q7967">
        <v>4</v>
      </c>
      <c r="R7967" t="s">
        <v>9</v>
      </c>
      <c r="S7967">
        <v>0</v>
      </c>
      <c r="T7967" t="s">
        <v>18</v>
      </c>
      <c r="V7967">
        <v>233.4</v>
      </c>
      <c r="W7967">
        <v>8.25</v>
      </c>
      <c r="X7967">
        <v>1507</v>
      </c>
      <c r="Y7967">
        <v>4646</v>
      </c>
      <c r="Z7967">
        <f t="shared" si="513"/>
        <v>1161500</v>
      </c>
      <c r="AF7967" t="s">
        <v>28</v>
      </c>
      <c r="AG7967">
        <v>3</v>
      </c>
      <c r="AH7967" t="s">
        <v>46</v>
      </c>
      <c r="AI7967">
        <v>1.85</v>
      </c>
      <c r="AJ7967" s="4">
        <v>3921.7814260485211</v>
      </c>
      <c r="AK7967">
        <f t="shared" si="514"/>
        <v>980445.35651213024</v>
      </c>
      <c r="AL7967">
        <v>1005</v>
      </c>
      <c r="AM7967">
        <f t="shared" si="511"/>
        <v>0.66688785666887862</v>
      </c>
      <c r="AN7967" s="4">
        <v>3098.5773059581475</v>
      </c>
      <c r="AO7967">
        <f t="shared" si="512"/>
        <v>774644.32648953691</v>
      </c>
      <c r="AP7967">
        <v>79</v>
      </c>
      <c r="AQ7967">
        <v>11</v>
      </c>
    </row>
    <row r="7968" spans="1:43" x14ac:dyDescent="0.2">
      <c r="A7968" t="s">
        <v>157</v>
      </c>
      <c r="B7968" t="s">
        <v>41</v>
      </c>
      <c r="C7968" t="s">
        <v>63</v>
      </c>
      <c r="D7968" t="s">
        <v>9</v>
      </c>
      <c r="L7968" t="s">
        <v>8</v>
      </c>
      <c r="M7968" t="s">
        <v>14</v>
      </c>
      <c r="N7968">
        <v>324342.40000000002</v>
      </c>
      <c r="O7968" t="s">
        <v>64</v>
      </c>
      <c r="P7968">
        <v>442</v>
      </c>
      <c r="Q7968">
        <v>4</v>
      </c>
      <c r="R7968" t="s">
        <v>9</v>
      </c>
      <c r="S7968">
        <v>0</v>
      </c>
      <c r="T7968" t="s">
        <v>18</v>
      </c>
      <c r="V7968">
        <v>233.4</v>
      </c>
      <c r="W7968">
        <v>8.25</v>
      </c>
      <c r="X7968">
        <v>1507</v>
      </c>
      <c r="Y7968">
        <v>4646</v>
      </c>
      <c r="Z7968">
        <f t="shared" si="513"/>
        <v>1161500</v>
      </c>
      <c r="AF7968" t="s">
        <v>28</v>
      </c>
      <c r="AG7968">
        <v>5</v>
      </c>
      <c r="AH7968" t="s">
        <v>46</v>
      </c>
      <c r="AI7968">
        <v>2.746</v>
      </c>
      <c r="AJ7968" s="4">
        <v>3921.7814260485211</v>
      </c>
      <c r="AK7968">
        <f t="shared" si="514"/>
        <v>980445.35651213024</v>
      </c>
      <c r="AL7968">
        <v>1005</v>
      </c>
      <c r="AM7968">
        <f t="shared" si="511"/>
        <v>0.66688785666887862</v>
      </c>
      <c r="AN7968" s="4">
        <v>3098.5773059581475</v>
      </c>
      <c r="AO7968">
        <f t="shared" si="512"/>
        <v>774644.32648953691</v>
      </c>
      <c r="AP7968">
        <v>79</v>
      </c>
      <c r="AQ7968">
        <v>11</v>
      </c>
    </row>
    <row r="7969" spans="1:43" x14ac:dyDescent="0.2">
      <c r="A7969" t="s">
        <v>157</v>
      </c>
      <c r="B7969" t="s">
        <v>41</v>
      </c>
      <c r="C7969" t="s">
        <v>63</v>
      </c>
      <c r="D7969" t="s">
        <v>9</v>
      </c>
      <c r="L7969" t="s">
        <v>8</v>
      </c>
      <c r="M7969" t="s">
        <v>38</v>
      </c>
      <c r="N7969">
        <v>324342.40000000002</v>
      </c>
      <c r="O7969" t="s">
        <v>64</v>
      </c>
      <c r="P7969">
        <v>442</v>
      </c>
      <c r="Q7969">
        <v>4</v>
      </c>
      <c r="R7969" t="s">
        <v>9</v>
      </c>
      <c r="S7969">
        <v>0</v>
      </c>
      <c r="T7969" t="s">
        <v>18</v>
      </c>
      <c r="V7969">
        <v>233.4</v>
      </c>
      <c r="W7969">
        <v>8.25</v>
      </c>
      <c r="X7969">
        <v>1507</v>
      </c>
      <c r="Y7969">
        <v>4646</v>
      </c>
      <c r="Z7969">
        <f t="shared" si="513"/>
        <v>1161500</v>
      </c>
      <c r="AF7969" t="s">
        <v>28</v>
      </c>
      <c r="AG7969">
        <v>1</v>
      </c>
      <c r="AH7969" t="s">
        <v>46</v>
      </c>
      <c r="AI7969">
        <v>0.20230000000000001</v>
      </c>
      <c r="AJ7969" s="4">
        <v>3921.7814260485211</v>
      </c>
      <c r="AK7969">
        <f t="shared" si="514"/>
        <v>980445.35651213024</v>
      </c>
      <c r="AL7969">
        <v>1005</v>
      </c>
      <c r="AM7969">
        <f t="shared" si="511"/>
        <v>0.66688785666887862</v>
      </c>
      <c r="AN7969" s="4">
        <v>3098.5773059581475</v>
      </c>
      <c r="AO7969">
        <f t="shared" si="512"/>
        <v>774644.32648953691</v>
      </c>
      <c r="AP7969">
        <v>79</v>
      </c>
      <c r="AQ7969">
        <v>11</v>
      </c>
    </row>
    <row r="7970" spans="1:43" x14ac:dyDescent="0.2">
      <c r="A7970" t="s">
        <v>157</v>
      </c>
      <c r="B7970" t="s">
        <v>41</v>
      </c>
      <c r="C7970" t="s">
        <v>63</v>
      </c>
      <c r="D7970" t="s">
        <v>9</v>
      </c>
      <c r="L7970" t="s">
        <v>8</v>
      </c>
      <c r="M7970" t="s">
        <v>14</v>
      </c>
      <c r="N7970">
        <v>324342.40000000002</v>
      </c>
      <c r="O7970" t="s">
        <v>64</v>
      </c>
      <c r="P7970">
        <v>442</v>
      </c>
      <c r="Q7970">
        <v>4</v>
      </c>
      <c r="R7970" t="s">
        <v>9</v>
      </c>
      <c r="S7970">
        <v>0</v>
      </c>
      <c r="T7970" t="s">
        <v>18</v>
      </c>
      <c r="V7970">
        <v>233.4</v>
      </c>
      <c r="W7970">
        <v>8.25</v>
      </c>
      <c r="X7970">
        <v>1507</v>
      </c>
      <c r="Y7970">
        <v>4646</v>
      </c>
      <c r="Z7970">
        <f t="shared" si="513"/>
        <v>1161500</v>
      </c>
      <c r="AF7970" t="s">
        <v>28</v>
      </c>
      <c r="AG7970">
        <v>1</v>
      </c>
      <c r="AH7970" t="s">
        <v>46</v>
      </c>
      <c r="AI7970">
        <v>0.54910000000000003</v>
      </c>
      <c r="AJ7970" s="4">
        <v>3921.7814260485211</v>
      </c>
      <c r="AK7970">
        <f t="shared" si="514"/>
        <v>980445.35651213024</v>
      </c>
      <c r="AL7970">
        <v>1005</v>
      </c>
      <c r="AM7970">
        <f t="shared" si="511"/>
        <v>0.66688785666887862</v>
      </c>
      <c r="AN7970" s="4">
        <v>3098.5773059581475</v>
      </c>
      <c r="AO7970">
        <f t="shared" si="512"/>
        <v>774644.32648953691</v>
      </c>
      <c r="AP7970">
        <v>79</v>
      </c>
      <c r="AQ7970">
        <v>11</v>
      </c>
    </row>
    <row r="7971" spans="1:43" x14ac:dyDescent="0.2">
      <c r="A7971" t="s">
        <v>157</v>
      </c>
      <c r="B7971" t="s">
        <v>41</v>
      </c>
      <c r="C7971" t="s">
        <v>63</v>
      </c>
      <c r="D7971" t="s">
        <v>9</v>
      </c>
      <c r="L7971" t="s">
        <v>8</v>
      </c>
      <c r="M7971" t="s">
        <v>38</v>
      </c>
      <c r="N7971">
        <v>324342.40000000002</v>
      </c>
      <c r="O7971" t="s">
        <v>64</v>
      </c>
      <c r="P7971">
        <v>442</v>
      </c>
      <c r="Q7971">
        <v>4</v>
      </c>
      <c r="R7971" t="s">
        <v>9</v>
      </c>
      <c r="S7971">
        <v>0</v>
      </c>
      <c r="T7971" t="s">
        <v>18</v>
      </c>
      <c r="V7971">
        <v>233.4</v>
      </c>
      <c r="W7971">
        <v>8.25</v>
      </c>
      <c r="X7971">
        <v>1507</v>
      </c>
      <c r="Y7971">
        <v>4646</v>
      </c>
      <c r="Z7971">
        <f t="shared" si="513"/>
        <v>1161500</v>
      </c>
      <c r="AF7971" t="s">
        <v>28</v>
      </c>
      <c r="AG7971">
        <v>6</v>
      </c>
      <c r="AH7971" t="s">
        <v>47</v>
      </c>
      <c r="AI7971">
        <v>8.0630000000000006</v>
      </c>
      <c r="AJ7971" s="4">
        <v>3921.7814260485211</v>
      </c>
      <c r="AK7971">
        <f t="shared" si="514"/>
        <v>980445.35651213024</v>
      </c>
      <c r="AL7971">
        <v>1005</v>
      </c>
      <c r="AM7971">
        <f t="shared" si="511"/>
        <v>0.66688785666887862</v>
      </c>
      <c r="AN7971" s="4">
        <v>3098.5773059581475</v>
      </c>
      <c r="AO7971">
        <f t="shared" si="512"/>
        <v>774644.32648953691</v>
      </c>
      <c r="AP7971">
        <v>79</v>
      </c>
      <c r="AQ7971">
        <v>11</v>
      </c>
    </row>
    <row r="7972" spans="1:43" x14ac:dyDescent="0.2">
      <c r="A7972" t="s">
        <v>157</v>
      </c>
      <c r="B7972" t="s">
        <v>41</v>
      </c>
      <c r="C7972" t="s">
        <v>63</v>
      </c>
      <c r="D7972" t="s">
        <v>9</v>
      </c>
      <c r="L7972" t="s">
        <v>8</v>
      </c>
      <c r="M7972" t="s">
        <v>14</v>
      </c>
      <c r="N7972">
        <v>324342.40000000002</v>
      </c>
      <c r="O7972" t="s">
        <v>64</v>
      </c>
      <c r="P7972">
        <v>442</v>
      </c>
      <c r="Q7972">
        <v>4</v>
      </c>
      <c r="R7972" t="s">
        <v>9</v>
      </c>
      <c r="S7972">
        <v>0</v>
      </c>
      <c r="T7972" t="s">
        <v>18</v>
      </c>
      <c r="V7972">
        <v>233.4</v>
      </c>
      <c r="W7972">
        <v>8.25</v>
      </c>
      <c r="X7972">
        <v>1507</v>
      </c>
      <c r="Y7972">
        <v>4646</v>
      </c>
      <c r="Z7972">
        <f t="shared" si="513"/>
        <v>1161500</v>
      </c>
      <c r="AF7972" t="s">
        <v>28</v>
      </c>
      <c r="AG7972">
        <v>2</v>
      </c>
      <c r="AH7972" t="s">
        <v>47</v>
      </c>
      <c r="AI7972">
        <v>0.63580000000000003</v>
      </c>
      <c r="AJ7972" s="4">
        <v>3921.7814260485211</v>
      </c>
      <c r="AK7972">
        <f t="shared" si="514"/>
        <v>980445.35651213024</v>
      </c>
      <c r="AL7972">
        <v>1005</v>
      </c>
      <c r="AM7972">
        <f t="shared" si="511"/>
        <v>0.66688785666887862</v>
      </c>
      <c r="AN7972" s="4">
        <v>3098.5773059581475</v>
      </c>
      <c r="AO7972">
        <f t="shared" si="512"/>
        <v>774644.32648953691</v>
      </c>
      <c r="AP7972">
        <v>79</v>
      </c>
      <c r="AQ7972">
        <v>11</v>
      </c>
    </row>
    <row r="7973" spans="1:43" x14ac:dyDescent="0.2">
      <c r="A7973" t="s">
        <v>157</v>
      </c>
      <c r="B7973" t="s">
        <v>41</v>
      </c>
      <c r="C7973" t="s">
        <v>63</v>
      </c>
      <c r="D7973" t="s">
        <v>9</v>
      </c>
      <c r="L7973" t="s">
        <v>8</v>
      </c>
      <c r="M7973" t="s">
        <v>38</v>
      </c>
      <c r="N7973">
        <v>324342.40000000002</v>
      </c>
      <c r="O7973" t="s">
        <v>64</v>
      </c>
      <c r="P7973">
        <v>442</v>
      </c>
      <c r="Q7973">
        <v>4</v>
      </c>
      <c r="R7973" t="s">
        <v>9</v>
      </c>
      <c r="S7973">
        <v>0</v>
      </c>
      <c r="T7973" t="s">
        <v>18</v>
      </c>
      <c r="V7973">
        <v>233.4</v>
      </c>
      <c r="W7973">
        <v>8.25</v>
      </c>
      <c r="X7973">
        <v>1507</v>
      </c>
      <c r="Y7973">
        <v>4646</v>
      </c>
      <c r="Z7973">
        <f t="shared" si="513"/>
        <v>1161500</v>
      </c>
      <c r="AF7973" t="s">
        <v>28</v>
      </c>
      <c r="AG7973">
        <v>2</v>
      </c>
      <c r="AH7973" t="s">
        <v>47</v>
      </c>
      <c r="AI7973">
        <v>1.5029999999999999</v>
      </c>
      <c r="AJ7973" s="4">
        <v>3921.7814260485211</v>
      </c>
      <c r="AK7973">
        <f t="shared" si="514"/>
        <v>980445.35651213024</v>
      </c>
      <c r="AL7973">
        <v>1005</v>
      </c>
      <c r="AM7973">
        <f t="shared" si="511"/>
        <v>0.66688785666887862</v>
      </c>
      <c r="AN7973" s="4">
        <v>3098.5773059581475</v>
      </c>
      <c r="AO7973">
        <f t="shared" si="512"/>
        <v>774644.32648953691</v>
      </c>
      <c r="AP7973">
        <v>79</v>
      </c>
      <c r="AQ7973">
        <v>11</v>
      </c>
    </row>
    <row r="7974" spans="1:43" x14ac:dyDescent="0.2">
      <c r="A7974" t="s">
        <v>157</v>
      </c>
      <c r="B7974" t="s">
        <v>41</v>
      </c>
      <c r="C7974" t="s">
        <v>63</v>
      </c>
      <c r="D7974" t="s">
        <v>9</v>
      </c>
      <c r="L7974" t="s">
        <v>8</v>
      </c>
      <c r="M7974" t="s">
        <v>14</v>
      </c>
      <c r="N7974">
        <v>324342.40000000002</v>
      </c>
      <c r="O7974" t="s">
        <v>64</v>
      </c>
      <c r="P7974">
        <v>442</v>
      </c>
      <c r="Q7974">
        <v>4</v>
      </c>
      <c r="R7974" t="s">
        <v>9</v>
      </c>
      <c r="S7974">
        <v>0</v>
      </c>
      <c r="T7974" t="s">
        <v>18</v>
      </c>
      <c r="V7974">
        <v>233.4</v>
      </c>
      <c r="W7974">
        <v>8.25</v>
      </c>
      <c r="X7974">
        <v>1507</v>
      </c>
      <c r="Y7974">
        <v>4646</v>
      </c>
      <c r="Z7974">
        <f t="shared" si="513"/>
        <v>1161500</v>
      </c>
      <c r="AF7974" t="s">
        <v>28</v>
      </c>
      <c r="AG7974">
        <v>4</v>
      </c>
      <c r="AH7974" t="s">
        <v>46</v>
      </c>
      <c r="AI7974">
        <v>5</v>
      </c>
      <c r="AJ7974" s="4">
        <v>3921.7814260485211</v>
      </c>
      <c r="AK7974">
        <f t="shared" si="514"/>
        <v>980445.35651213024</v>
      </c>
      <c r="AL7974">
        <v>1005</v>
      </c>
      <c r="AM7974">
        <f t="shared" ref="AM7974:AM8037" si="515">AL7974/X7974</f>
        <v>0.66688785666887862</v>
      </c>
      <c r="AN7974" s="4">
        <v>3098.5773059581475</v>
      </c>
      <c r="AO7974">
        <f t="shared" ref="AO7974:AO8037" si="516">AN7974*250</f>
        <v>774644.32648953691</v>
      </c>
      <c r="AP7974">
        <v>79</v>
      </c>
      <c r="AQ7974">
        <v>11</v>
      </c>
    </row>
    <row r="7975" spans="1:43" x14ac:dyDescent="0.2">
      <c r="A7975" t="s">
        <v>157</v>
      </c>
      <c r="B7975" t="s">
        <v>41</v>
      </c>
      <c r="C7975" t="s">
        <v>63</v>
      </c>
      <c r="D7975" t="s">
        <v>9</v>
      </c>
      <c r="L7975" t="s">
        <v>8</v>
      </c>
      <c r="M7975" t="s">
        <v>38</v>
      </c>
      <c r="N7975">
        <v>324342.40000000002</v>
      </c>
      <c r="O7975" t="s">
        <v>64</v>
      </c>
      <c r="P7975">
        <v>442</v>
      </c>
      <c r="Q7975">
        <v>4</v>
      </c>
      <c r="R7975" t="s">
        <v>9</v>
      </c>
      <c r="S7975">
        <v>0</v>
      </c>
      <c r="T7975" t="s">
        <v>18</v>
      </c>
      <c r="V7975">
        <v>233.4</v>
      </c>
      <c r="W7975">
        <v>8.25</v>
      </c>
      <c r="X7975">
        <v>1507</v>
      </c>
      <c r="Y7975">
        <v>4646</v>
      </c>
      <c r="Z7975">
        <f t="shared" si="513"/>
        <v>1161500</v>
      </c>
      <c r="AF7975" t="s">
        <v>28</v>
      </c>
      <c r="AG7975">
        <v>7</v>
      </c>
      <c r="AH7975" t="s">
        <v>46</v>
      </c>
      <c r="AI7975">
        <v>8.1790000000000003</v>
      </c>
      <c r="AJ7975" s="4">
        <v>3921.7814260485211</v>
      </c>
      <c r="AK7975">
        <f t="shared" si="514"/>
        <v>980445.35651213024</v>
      </c>
      <c r="AL7975">
        <v>1005</v>
      </c>
      <c r="AM7975">
        <f t="shared" si="515"/>
        <v>0.66688785666887862</v>
      </c>
      <c r="AN7975" s="4">
        <v>3098.5773059581475</v>
      </c>
      <c r="AO7975">
        <f t="shared" si="516"/>
        <v>774644.32648953691</v>
      </c>
      <c r="AP7975">
        <v>79</v>
      </c>
      <c r="AQ7975">
        <v>11</v>
      </c>
    </row>
    <row r="7976" spans="1:43" x14ac:dyDescent="0.2">
      <c r="A7976" t="s">
        <v>157</v>
      </c>
      <c r="B7976" t="s">
        <v>41</v>
      </c>
      <c r="C7976" t="s">
        <v>63</v>
      </c>
      <c r="D7976" t="s">
        <v>9</v>
      </c>
      <c r="L7976" t="s">
        <v>8</v>
      </c>
      <c r="M7976" t="s">
        <v>14</v>
      </c>
      <c r="N7976">
        <v>324342.40000000002</v>
      </c>
      <c r="O7976" t="s">
        <v>64</v>
      </c>
      <c r="P7976">
        <v>442</v>
      </c>
      <c r="Q7976">
        <v>4</v>
      </c>
      <c r="R7976" t="s">
        <v>9</v>
      </c>
      <c r="S7976">
        <v>0</v>
      </c>
      <c r="T7976" t="s">
        <v>18</v>
      </c>
      <c r="V7976">
        <v>233.4</v>
      </c>
      <c r="W7976">
        <v>8.25</v>
      </c>
      <c r="X7976">
        <v>1507</v>
      </c>
      <c r="Y7976">
        <v>4646</v>
      </c>
      <c r="Z7976">
        <f t="shared" si="513"/>
        <v>1161500</v>
      </c>
      <c r="AF7976" t="s">
        <v>28</v>
      </c>
      <c r="AG7976">
        <v>3</v>
      </c>
      <c r="AH7976" t="s">
        <v>47</v>
      </c>
      <c r="AI7976">
        <v>3.468</v>
      </c>
      <c r="AJ7976" s="4">
        <v>3921.7814260485211</v>
      </c>
      <c r="AK7976">
        <f t="shared" si="514"/>
        <v>980445.35651213024</v>
      </c>
      <c r="AL7976">
        <v>1005</v>
      </c>
      <c r="AM7976">
        <f t="shared" si="515"/>
        <v>0.66688785666887862</v>
      </c>
      <c r="AN7976" s="4">
        <v>3098.5773059581475</v>
      </c>
      <c r="AO7976">
        <f t="shared" si="516"/>
        <v>774644.32648953691</v>
      </c>
      <c r="AP7976">
        <v>79</v>
      </c>
      <c r="AQ7976">
        <v>11</v>
      </c>
    </row>
    <row r="7977" spans="1:43" x14ac:dyDescent="0.2">
      <c r="A7977" t="s">
        <v>157</v>
      </c>
      <c r="B7977" t="s">
        <v>41</v>
      </c>
      <c r="C7977" t="s">
        <v>63</v>
      </c>
      <c r="D7977" t="s">
        <v>9</v>
      </c>
      <c r="L7977" t="s">
        <v>8</v>
      </c>
      <c r="M7977" t="s">
        <v>38</v>
      </c>
      <c r="N7977">
        <v>324342.40000000002</v>
      </c>
      <c r="O7977" t="s">
        <v>64</v>
      </c>
      <c r="P7977">
        <v>442</v>
      </c>
      <c r="Q7977">
        <v>4</v>
      </c>
      <c r="R7977" t="s">
        <v>9</v>
      </c>
      <c r="S7977">
        <v>0</v>
      </c>
      <c r="T7977" t="s">
        <v>18</v>
      </c>
      <c r="V7977">
        <v>233.4</v>
      </c>
      <c r="W7977">
        <v>8.25</v>
      </c>
      <c r="X7977">
        <v>1507</v>
      </c>
      <c r="Y7977">
        <v>4646</v>
      </c>
      <c r="Z7977">
        <f t="shared" si="513"/>
        <v>1161500</v>
      </c>
      <c r="AF7977" t="s">
        <v>28</v>
      </c>
      <c r="AG7977">
        <v>4</v>
      </c>
      <c r="AH7977" t="s">
        <v>46</v>
      </c>
      <c r="AI7977">
        <v>2.3119999999999998</v>
      </c>
      <c r="AJ7977" s="4">
        <v>3921.7814260485211</v>
      </c>
      <c r="AK7977">
        <f t="shared" si="514"/>
        <v>980445.35651213024</v>
      </c>
      <c r="AL7977">
        <v>1005</v>
      </c>
      <c r="AM7977">
        <f t="shared" si="515"/>
        <v>0.66688785666887862</v>
      </c>
      <c r="AN7977" s="4">
        <v>3098.5773059581475</v>
      </c>
      <c r="AO7977">
        <f t="shared" si="516"/>
        <v>774644.32648953691</v>
      </c>
      <c r="AP7977">
        <v>79</v>
      </c>
      <c r="AQ7977">
        <v>11</v>
      </c>
    </row>
    <row r="7978" spans="1:43" x14ac:dyDescent="0.2">
      <c r="A7978" t="s">
        <v>157</v>
      </c>
      <c r="B7978" t="s">
        <v>41</v>
      </c>
      <c r="C7978" t="s">
        <v>63</v>
      </c>
      <c r="D7978" t="s">
        <v>9</v>
      </c>
      <c r="L7978" t="s">
        <v>8</v>
      </c>
      <c r="M7978" t="s">
        <v>14</v>
      </c>
      <c r="N7978">
        <v>324342.40000000002</v>
      </c>
      <c r="O7978" t="s">
        <v>64</v>
      </c>
      <c r="P7978">
        <v>442</v>
      </c>
      <c r="Q7978">
        <v>4</v>
      </c>
      <c r="R7978" t="s">
        <v>9</v>
      </c>
      <c r="S7978">
        <v>0</v>
      </c>
      <c r="T7978" t="s">
        <v>18</v>
      </c>
      <c r="V7978">
        <v>233.4</v>
      </c>
      <c r="W7978">
        <v>8.25</v>
      </c>
      <c r="X7978">
        <v>1507</v>
      </c>
      <c r="Y7978">
        <v>4646</v>
      </c>
      <c r="Z7978">
        <f t="shared" si="513"/>
        <v>1161500</v>
      </c>
      <c r="AF7978" t="s">
        <v>28</v>
      </c>
      <c r="AG7978">
        <v>1</v>
      </c>
      <c r="AH7978" t="s">
        <v>46</v>
      </c>
      <c r="AI7978">
        <v>1.4159999999999999</v>
      </c>
      <c r="AJ7978" s="4">
        <v>3921.7814260485211</v>
      </c>
      <c r="AK7978">
        <f t="shared" si="514"/>
        <v>980445.35651213024</v>
      </c>
      <c r="AL7978">
        <v>1005</v>
      </c>
      <c r="AM7978">
        <f t="shared" si="515"/>
        <v>0.66688785666887862</v>
      </c>
      <c r="AN7978" s="4">
        <v>3098.5773059581475</v>
      </c>
      <c r="AO7978">
        <f t="shared" si="516"/>
        <v>774644.32648953691</v>
      </c>
      <c r="AP7978">
        <v>79</v>
      </c>
      <c r="AQ7978">
        <v>11</v>
      </c>
    </row>
    <row r="7979" spans="1:43" x14ac:dyDescent="0.2">
      <c r="A7979" t="s">
        <v>157</v>
      </c>
      <c r="B7979" t="s">
        <v>41</v>
      </c>
      <c r="C7979" t="s">
        <v>63</v>
      </c>
      <c r="D7979" t="s">
        <v>9</v>
      </c>
      <c r="L7979" t="s">
        <v>8</v>
      </c>
      <c r="M7979" t="s">
        <v>38</v>
      </c>
      <c r="N7979">
        <v>324342.40000000002</v>
      </c>
      <c r="O7979" t="s">
        <v>64</v>
      </c>
      <c r="P7979">
        <v>442</v>
      </c>
      <c r="Q7979">
        <v>4</v>
      </c>
      <c r="R7979" t="s">
        <v>9</v>
      </c>
      <c r="S7979">
        <v>0</v>
      </c>
      <c r="T7979" t="s">
        <v>18</v>
      </c>
      <c r="V7979">
        <v>233.4</v>
      </c>
      <c r="W7979">
        <v>8.25</v>
      </c>
      <c r="X7979">
        <v>1507</v>
      </c>
      <c r="Y7979">
        <v>4646</v>
      </c>
      <c r="Z7979">
        <f t="shared" si="513"/>
        <v>1161500</v>
      </c>
      <c r="AF7979" t="s">
        <v>28</v>
      </c>
      <c r="AG7979">
        <v>2</v>
      </c>
      <c r="AH7979" t="s">
        <v>46</v>
      </c>
      <c r="AI7979">
        <v>4.2190000000000003</v>
      </c>
      <c r="AJ7979" s="4">
        <v>3921.7814260485211</v>
      </c>
      <c r="AK7979">
        <f t="shared" si="514"/>
        <v>980445.35651213024</v>
      </c>
      <c r="AL7979">
        <v>1005</v>
      </c>
      <c r="AM7979">
        <f t="shared" si="515"/>
        <v>0.66688785666887862</v>
      </c>
      <c r="AN7979" s="4">
        <v>3098.5773059581475</v>
      </c>
      <c r="AO7979">
        <f t="shared" si="516"/>
        <v>774644.32648953691</v>
      </c>
      <c r="AP7979">
        <v>79</v>
      </c>
      <c r="AQ7979">
        <v>11</v>
      </c>
    </row>
    <row r="7980" spans="1:43" x14ac:dyDescent="0.2">
      <c r="A7980" t="s">
        <v>157</v>
      </c>
      <c r="B7980" t="s">
        <v>41</v>
      </c>
      <c r="C7980" t="s">
        <v>63</v>
      </c>
      <c r="D7980" t="s">
        <v>9</v>
      </c>
      <c r="L7980" t="s">
        <v>8</v>
      </c>
      <c r="M7980" t="s">
        <v>14</v>
      </c>
      <c r="N7980">
        <v>324342.40000000002</v>
      </c>
      <c r="O7980" t="s">
        <v>64</v>
      </c>
      <c r="P7980">
        <v>442</v>
      </c>
      <c r="Q7980">
        <v>4</v>
      </c>
      <c r="R7980" t="s">
        <v>9</v>
      </c>
      <c r="S7980">
        <v>0</v>
      </c>
      <c r="T7980" t="s">
        <v>18</v>
      </c>
      <c r="V7980">
        <v>233.4</v>
      </c>
      <c r="W7980">
        <v>8.25</v>
      </c>
      <c r="X7980">
        <v>1507</v>
      </c>
      <c r="Y7980">
        <v>4646</v>
      </c>
      <c r="Z7980">
        <f t="shared" si="513"/>
        <v>1161500</v>
      </c>
      <c r="AF7980" t="s">
        <v>28</v>
      </c>
      <c r="AG7980">
        <v>7</v>
      </c>
      <c r="AH7980" t="s">
        <v>47</v>
      </c>
      <c r="AI7980">
        <v>8.67</v>
      </c>
      <c r="AJ7980" s="4">
        <v>3921.7814260485211</v>
      </c>
      <c r="AK7980">
        <f t="shared" si="514"/>
        <v>980445.35651213024</v>
      </c>
      <c r="AL7980">
        <v>1005</v>
      </c>
      <c r="AM7980">
        <f t="shared" si="515"/>
        <v>0.66688785666887862</v>
      </c>
      <c r="AN7980" s="4">
        <v>3098.5773059581475</v>
      </c>
      <c r="AO7980">
        <f t="shared" si="516"/>
        <v>774644.32648953691</v>
      </c>
      <c r="AP7980">
        <v>79</v>
      </c>
      <c r="AQ7980">
        <v>11</v>
      </c>
    </row>
    <row r="7981" spans="1:43" x14ac:dyDescent="0.2">
      <c r="A7981" t="s">
        <v>157</v>
      </c>
      <c r="B7981" t="s">
        <v>41</v>
      </c>
      <c r="C7981" t="s">
        <v>63</v>
      </c>
      <c r="D7981" t="s">
        <v>9</v>
      </c>
      <c r="L7981" t="s">
        <v>8</v>
      </c>
      <c r="M7981" t="s">
        <v>38</v>
      </c>
      <c r="N7981">
        <v>324342.40000000002</v>
      </c>
      <c r="O7981" t="s">
        <v>64</v>
      </c>
      <c r="P7981">
        <v>442</v>
      </c>
      <c r="Q7981">
        <v>4</v>
      </c>
      <c r="R7981" t="s">
        <v>9</v>
      </c>
      <c r="S7981">
        <v>0</v>
      </c>
      <c r="T7981" t="s">
        <v>18</v>
      </c>
      <c r="V7981">
        <v>233.4</v>
      </c>
      <c r="W7981">
        <v>8.25</v>
      </c>
      <c r="X7981">
        <v>1507</v>
      </c>
      <c r="Y7981">
        <v>4646</v>
      </c>
      <c r="Z7981">
        <f t="shared" si="513"/>
        <v>1161500</v>
      </c>
      <c r="AF7981" t="s">
        <v>28</v>
      </c>
      <c r="AG7981">
        <v>2</v>
      </c>
      <c r="AH7981" t="s">
        <v>46</v>
      </c>
      <c r="AI7981">
        <v>1.2430000000000001</v>
      </c>
      <c r="AJ7981" s="4">
        <v>3921.7814260485211</v>
      </c>
      <c r="AK7981">
        <f t="shared" si="514"/>
        <v>980445.35651213024</v>
      </c>
      <c r="AL7981">
        <v>1005</v>
      </c>
      <c r="AM7981">
        <f t="shared" si="515"/>
        <v>0.66688785666887862</v>
      </c>
      <c r="AN7981" s="4">
        <v>3098.5773059581475</v>
      </c>
      <c r="AO7981">
        <f t="shared" si="516"/>
        <v>774644.32648953691</v>
      </c>
      <c r="AP7981">
        <v>79</v>
      </c>
      <c r="AQ7981">
        <v>11</v>
      </c>
    </row>
    <row r="7982" spans="1:43" x14ac:dyDescent="0.2">
      <c r="A7982" t="s">
        <v>157</v>
      </c>
      <c r="B7982" t="s">
        <v>41</v>
      </c>
      <c r="C7982" t="s">
        <v>63</v>
      </c>
      <c r="D7982" t="s">
        <v>9</v>
      </c>
      <c r="L7982" t="s">
        <v>8</v>
      </c>
      <c r="M7982" t="s">
        <v>14</v>
      </c>
      <c r="N7982">
        <v>324342.40000000002</v>
      </c>
      <c r="O7982" t="s">
        <v>64</v>
      </c>
      <c r="P7982">
        <v>442</v>
      </c>
      <c r="Q7982">
        <v>4</v>
      </c>
      <c r="R7982" t="s">
        <v>9</v>
      </c>
      <c r="S7982">
        <v>0</v>
      </c>
      <c r="T7982" t="s">
        <v>18</v>
      </c>
      <c r="V7982">
        <v>233.4</v>
      </c>
      <c r="W7982">
        <v>8.25</v>
      </c>
      <c r="X7982">
        <v>1507</v>
      </c>
      <c r="Y7982">
        <v>4646</v>
      </c>
      <c r="Z7982">
        <f t="shared" si="513"/>
        <v>1161500</v>
      </c>
      <c r="AF7982" t="s">
        <v>28</v>
      </c>
      <c r="AG7982">
        <v>3</v>
      </c>
      <c r="AH7982" t="s">
        <v>47</v>
      </c>
      <c r="AI7982">
        <v>2.4849999999999999</v>
      </c>
      <c r="AJ7982" s="4">
        <v>3921.7814260485211</v>
      </c>
      <c r="AK7982">
        <f t="shared" si="514"/>
        <v>980445.35651213024</v>
      </c>
      <c r="AL7982">
        <v>1005</v>
      </c>
      <c r="AM7982">
        <f t="shared" si="515"/>
        <v>0.66688785666887862</v>
      </c>
      <c r="AN7982" s="4">
        <v>3098.5773059581475</v>
      </c>
      <c r="AO7982">
        <f t="shared" si="516"/>
        <v>774644.32648953691</v>
      </c>
      <c r="AP7982">
        <v>79</v>
      </c>
      <c r="AQ7982">
        <v>11</v>
      </c>
    </row>
    <row r="7983" spans="1:43" x14ac:dyDescent="0.2">
      <c r="A7983" t="s">
        <v>157</v>
      </c>
      <c r="B7983" t="s">
        <v>41</v>
      </c>
      <c r="C7983" t="s">
        <v>63</v>
      </c>
      <c r="D7983" t="s">
        <v>9</v>
      </c>
      <c r="L7983" t="s">
        <v>8</v>
      </c>
      <c r="M7983" t="s">
        <v>38</v>
      </c>
      <c r="N7983">
        <v>324342.40000000002</v>
      </c>
      <c r="O7983" t="s">
        <v>64</v>
      </c>
      <c r="P7983">
        <v>442</v>
      </c>
      <c r="Q7983">
        <v>4</v>
      </c>
      <c r="R7983" t="s">
        <v>9</v>
      </c>
      <c r="S7983">
        <v>0</v>
      </c>
      <c r="T7983" t="s">
        <v>18</v>
      </c>
      <c r="V7983">
        <v>233.4</v>
      </c>
      <c r="W7983">
        <v>8.25</v>
      </c>
      <c r="X7983">
        <v>1507</v>
      </c>
      <c r="Y7983">
        <v>4646</v>
      </c>
      <c r="Z7983">
        <f t="shared" si="513"/>
        <v>1161500</v>
      </c>
      <c r="AF7983" t="s">
        <v>28</v>
      </c>
      <c r="AG7983">
        <v>1</v>
      </c>
      <c r="AH7983" t="s">
        <v>47</v>
      </c>
      <c r="AI7983">
        <v>0.20230000000000001</v>
      </c>
      <c r="AJ7983" s="4">
        <v>3921.7814260485211</v>
      </c>
      <c r="AK7983">
        <f t="shared" si="514"/>
        <v>980445.35651213024</v>
      </c>
      <c r="AL7983">
        <v>1005</v>
      </c>
      <c r="AM7983">
        <f t="shared" si="515"/>
        <v>0.66688785666887862</v>
      </c>
      <c r="AN7983" s="4">
        <v>3098.5773059581475</v>
      </c>
      <c r="AO7983">
        <f t="shared" si="516"/>
        <v>774644.32648953691</v>
      </c>
      <c r="AP7983">
        <v>79</v>
      </c>
      <c r="AQ7983">
        <v>11</v>
      </c>
    </row>
    <row r="7984" spans="1:43" x14ac:dyDescent="0.2">
      <c r="A7984" t="s">
        <v>157</v>
      </c>
      <c r="B7984" t="s">
        <v>41</v>
      </c>
      <c r="C7984" t="s">
        <v>63</v>
      </c>
      <c r="D7984" t="s">
        <v>9</v>
      </c>
      <c r="L7984" t="s">
        <v>8</v>
      </c>
      <c r="M7984" t="s">
        <v>14</v>
      </c>
      <c r="N7984">
        <v>324342.40000000002</v>
      </c>
      <c r="O7984" t="s">
        <v>64</v>
      </c>
      <c r="P7984">
        <v>442</v>
      </c>
      <c r="Q7984">
        <v>4</v>
      </c>
      <c r="R7984" t="s">
        <v>9</v>
      </c>
      <c r="S7984">
        <v>0</v>
      </c>
      <c r="T7984" t="s">
        <v>18</v>
      </c>
      <c r="V7984">
        <v>233.4</v>
      </c>
      <c r="W7984">
        <v>8.25</v>
      </c>
      <c r="X7984">
        <v>1507</v>
      </c>
      <c r="Y7984">
        <v>4646</v>
      </c>
      <c r="Z7984">
        <f t="shared" si="513"/>
        <v>1161500</v>
      </c>
      <c r="AF7984" t="s">
        <v>28</v>
      </c>
      <c r="AG7984">
        <v>1</v>
      </c>
      <c r="AH7984" t="s">
        <v>47</v>
      </c>
      <c r="AI7984">
        <v>0.83809999999999996</v>
      </c>
      <c r="AJ7984" s="4">
        <v>3921.7814260485211</v>
      </c>
      <c r="AK7984">
        <f t="shared" si="514"/>
        <v>980445.35651213024</v>
      </c>
      <c r="AL7984">
        <v>1005</v>
      </c>
      <c r="AM7984">
        <f t="shared" si="515"/>
        <v>0.66688785666887862</v>
      </c>
      <c r="AN7984" s="4">
        <v>3098.5773059581475</v>
      </c>
      <c r="AO7984">
        <f t="shared" si="516"/>
        <v>774644.32648953691</v>
      </c>
      <c r="AP7984">
        <v>79</v>
      </c>
      <c r="AQ7984">
        <v>11</v>
      </c>
    </row>
    <row r="7985" spans="1:43" x14ac:dyDescent="0.2">
      <c r="A7985" t="s">
        <v>157</v>
      </c>
      <c r="B7985" t="s">
        <v>41</v>
      </c>
      <c r="C7985" t="s">
        <v>63</v>
      </c>
      <c r="D7985" t="s">
        <v>9</v>
      </c>
      <c r="L7985" t="s">
        <v>8</v>
      </c>
      <c r="M7985" t="s">
        <v>38</v>
      </c>
      <c r="N7985">
        <v>324342.40000000002</v>
      </c>
      <c r="O7985" t="s">
        <v>64</v>
      </c>
      <c r="P7985">
        <v>442</v>
      </c>
      <c r="Q7985">
        <v>4</v>
      </c>
      <c r="R7985" t="s">
        <v>9</v>
      </c>
      <c r="S7985">
        <v>0</v>
      </c>
      <c r="T7985" t="s">
        <v>18</v>
      </c>
      <c r="V7985">
        <v>233.4</v>
      </c>
      <c r="W7985">
        <v>8.25</v>
      </c>
      <c r="X7985">
        <v>1507</v>
      </c>
      <c r="Y7985">
        <v>4646</v>
      </c>
      <c r="Z7985">
        <f t="shared" si="513"/>
        <v>1161500</v>
      </c>
      <c r="AF7985" t="s">
        <v>28</v>
      </c>
      <c r="AG7985">
        <v>1</v>
      </c>
      <c r="AH7985" t="s">
        <v>46</v>
      </c>
      <c r="AI7985">
        <v>0.98260000000000003</v>
      </c>
      <c r="AJ7985" s="4">
        <v>3921.7814260485211</v>
      </c>
      <c r="AK7985">
        <f t="shared" si="514"/>
        <v>980445.35651213024</v>
      </c>
      <c r="AL7985">
        <v>1005</v>
      </c>
      <c r="AM7985">
        <f t="shared" si="515"/>
        <v>0.66688785666887862</v>
      </c>
      <c r="AN7985" s="4">
        <v>3098.5773059581475</v>
      </c>
      <c r="AO7985">
        <f t="shared" si="516"/>
        <v>774644.32648953691</v>
      </c>
      <c r="AP7985">
        <v>79</v>
      </c>
      <c r="AQ7985">
        <v>11</v>
      </c>
    </row>
    <row r="7986" spans="1:43" x14ac:dyDescent="0.2">
      <c r="A7986" t="s">
        <v>157</v>
      </c>
      <c r="B7986" t="s">
        <v>41</v>
      </c>
      <c r="C7986" t="s">
        <v>63</v>
      </c>
      <c r="D7986" t="s">
        <v>9</v>
      </c>
      <c r="L7986" t="s">
        <v>8</v>
      </c>
      <c r="M7986" t="s">
        <v>14</v>
      </c>
      <c r="N7986">
        <v>324342.40000000002</v>
      </c>
      <c r="O7986" t="s">
        <v>64</v>
      </c>
      <c r="P7986">
        <v>442</v>
      </c>
      <c r="Q7986">
        <v>4</v>
      </c>
      <c r="R7986" t="s">
        <v>9</v>
      </c>
      <c r="S7986">
        <v>0</v>
      </c>
      <c r="T7986" t="s">
        <v>18</v>
      </c>
      <c r="V7986">
        <v>233.4</v>
      </c>
      <c r="W7986">
        <v>8.25</v>
      </c>
      <c r="X7986">
        <v>1507</v>
      </c>
      <c r="Y7986">
        <v>4646</v>
      </c>
      <c r="Z7986">
        <f t="shared" si="513"/>
        <v>1161500</v>
      </c>
      <c r="AF7986" t="s">
        <v>28</v>
      </c>
      <c r="AG7986">
        <v>1</v>
      </c>
      <c r="AH7986" t="s">
        <v>46</v>
      </c>
      <c r="AI7986">
        <v>1.3009999999999999</v>
      </c>
      <c r="AJ7986" s="4">
        <v>3921.7814260485211</v>
      </c>
      <c r="AK7986">
        <f t="shared" si="514"/>
        <v>980445.35651213024</v>
      </c>
      <c r="AL7986">
        <v>1005</v>
      </c>
      <c r="AM7986">
        <f t="shared" si="515"/>
        <v>0.66688785666887862</v>
      </c>
      <c r="AN7986" s="4">
        <v>3098.5773059581475</v>
      </c>
      <c r="AO7986">
        <f t="shared" si="516"/>
        <v>774644.32648953691</v>
      </c>
      <c r="AP7986">
        <v>79</v>
      </c>
      <c r="AQ7986">
        <v>11</v>
      </c>
    </row>
    <row r="7987" spans="1:43" x14ac:dyDescent="0.2">
      <c r="A7987" t="s">
        <v>157</v>
      </c>
      <c r="B7987" t="s">
        <v>41</v>
      </c>
      <c r="C7987" t="s">
        <v>63</v>
      </c>
      <c r="D7987" t="s">
        <v>9</v>
      </c>
      <c r="L7987" t="s">
        <v>8</v>
      </c>
      <c r="M7987" t="s">
        <v>38</v>
      </c>
      <c r="N7987">
        <v>324342.40000000002</v>
      </c>
      <c r="O7987" t="s">
        <v>64</v>
      </c>
      <c r="P7987">
        <v>442</v>
      </c>
      <c r="Q7987">
        <v>4</v>
      </c>
      <c r="R7987" t="s">
        <v>9</v>
      </c>
      <c r="S7987">
        <v>0</v>
      </c>
      <c r="T7987" t="s">
        <v>18</v>
      </c>
      <c r="V7987">
        <v>233.4</v>
      </c>
      <c r="W7987">
        <v>8.25</v>
      </c>
      <c r="X7987">
        <v>1507</v>
      </c>
      <c r="Y7987">
        <v>4646</v>
      </c>
      <c r="Z7987">
        <f t="shared" si="513"/>
        <v>1161500</v>
      </c>
      <c r="AF7987" t="s">
        <v>28</v>
      </c>
      <c r="AG7987">
        <v>4</v>
      </c>
      <c r="AH7987" t="s">
        <v>47</v>
      </c>
      <c r="AI7987">
        <v>5.0579999999999998</v>
      </c>
      <c r="AJ7987" s="4">
        <v>3921.7814260485211</v>
      </c>
      <c r="AK7987">
        <f t="shared" si="514"/>
        <v>980445.35651213024</v>
      </c>
      <c r="AL7987">
        <v>1005</v>
      </c>
      <c r="AM7987">
        <f t="shared" si="515"/>
        <v>0.66688785666887862</v>
      </c>
      <c r="AN7987" s="4">
        <v>3098.5773059581475</v>
      </c>
      <c r="AO7987">
        <f t="shared" si="516"/>
        <v>774644.32648953691</v>
      </c>
      <c r="AP7987">
        <v>79</v>
      </c>
      <c r="AQ7987">
        <v>11</v>
      </c>
    </row>
    <row r="7988" spans="1:43" x14ac:dyDescent="0.2">
      <c r="A7988" t="s">
        <v>157</v>
      </c>
      <c r="B7988" t="s">
        <v>41</v>
      </c>
      <c r="C7988" t="s">
        <v>63</v>
      </c>
      <c r="D7988" t="s">
        <v>9</v>
      </c>
      <c r="L7988" t="s">
        <v>8</v>
      </c>
      <c r="M7988" t="s">
        <v>14</v>
      </c>
      <c r="N7988">
        <v>324342.40000000002</v>
      </c>
      <c r="O7988" t="s">
        <v>64</v>
      </c>
      <c r="P7988">
        <v>442</v>
      </c>
      <c r="Q7988">
        <v>4</v>
      </c>
      <c r="R7988" t="s">
        <v>9</v>
      </c>
      <c r="S7988">
        <v>0</v>
      </c>
      <c r="T7988" t="s">
        <v>18</v>
      </c>
      <c r="V7988">
        <v>233.4</v>
      </c>
      <c r="W7988">
        <v>8.25</v>
      </c>
      <c r="X7988">
        <v>1507</v>
      </c>
      <c r="Y7988">
        <v>4646</v>
      </c>
      <c r="Z7988">
        <f t="shared" si="513"/>
        <v>1161500</v>
      </c>
      <c r="AF7988" t="s">
        <v>28</v>
      </c>
      <c r="AG7988">
        <v>2</v>
      </c>
      <c r="AH7988" t="s">
        <v>46</v>
      </c>
      <c r="AI7988">
        <v>0.57799999999999996</v>
      </c>
      <c r="AJ7988" s="4">
        <v>3921.7814260485211</v>
      </c>
      <c r="AK7988">
        <f t="shared" si="514"/>
        <v>980445.35651213024</v>
      </c>
      <c r="AL7988">
        <v>1005</v>
      </c>
      <c r="AM7988">
        <f t="shared" si="515"/>
        <v>0.66688785666887862</v>
      </c>
      <c r="AN7988" s="4">
        <v>3098.5773059581475</v>
      </c>
      <c r="AO7988">
        <f t="shared" si="516"/>
        <v>774644.32648953691</v>
      </c>
      <c r="AP7988">
        <v>79</v>
      </c>
      <c r="AQ7988">
        <v>11</v>
      </c>
    </row>
    <row r="7989" spans="1:43" x14ac:dyDescent="0.2">
      <c r="A7989" t="s">
        <v>157</v>
      </c>
      <c r="B7989" t="s">
        <v>41</v>
      </c>
      <c r="C7989" t="s">
        <v>63</v>
      </c>
      <c r="D7989" t="s">
        <v>9</v>
      </c>
      <c r="L7989" t="s">
        <v>8</v>
      </c>
      <c r="M7989" t="s">
        <v>38</v>
      </c>
      <c r="N7989">
        <v>324342.40000000002</v>
      </c>
      <c r="O7989" t="s">
        <v>64</v>
      </c>
      <c r="P7989">
        <v>442</v>
      </c>
      <c r="Q7989">
        <v>4</v>
      </c>
      <c r="R7989" t="s">
        <v>9</v>
      </c>
      <c r="S7989">
        <v>0</v>
      </c>
      <c r="T7989" t="s">
        <v>18</v>
      </c>
      <c r="V7989">
        <v>233.4</v>
      </c>
      <c r="W7989">
        <v>8.25</v>
      </c>
      <c r="X7989">
        <v>1507</v>
      </c>
      <c r="Y7989">
        <v>4646</v>
      </c>
      <c r="Z7989">
        <f t="shared" si="513"/>
        <v>1161500</v>
      </c>
      <c r="AF7989" t="s">
        <v>28</v>
      </c>
      <c r="AG7989">
        <v>2</v>
      </c>
      <c r="AH7989" t="s">
        <v>47</v>
      </c>
      <c r="AI7989">
        <v>0.72250000000000003</v>
      </c>
      <c r="AJ7989" s="4">
        <v>3921.7814260485211</v>
      </c>
      <c r="AK7989">
        <f t="shared" si="514"/>
        <v>980445.35651213024</v>
      </c>
      <c r="AL7989">
        <v>1005</v>
      </c>
      <c r="AM7989">
        <f t="shared" si="515"/>
        <v>0.66688785666887862</v>
      </c>
      <c r="AN7989" s="4">
        <v>3098.5773059581475</v>
      </c>
      <c r="AO7989">
        <f t="shared" si="516"/>
        <v>774644.32648953691</v>
      </c>
      <c r="AP7989">
        <v>79</v>
      </c>
      <c r="AQ7989">
        <v>11</v>
      </c>
    </row>
    <row r="7990" spans="1:43" x14ac:dyDescent="0.2">
      <c r="A7990" t="s">
        <v>157</v>
      </c>
      <c r="B7990" t="s">
        <v>41</v>
      </c>
      <c r="C7990" t="s">
        <v>63</v>
      </c>
      <c r="D7990" t="s">
        <v>9</v>
      </c>
      <c r="L7990" t="s">
        <v>8</v>
      </c>
      <c r="M7990" t="s">
        <v>14</v>
      </c>
      <c r="N7990">
        <v>324342.40000000002</v>
      </c>
      <c r="O7990" t="s">
        <v>64</v>
      </c>
      <c r="P7990">
        <v>442</v>
      </c>
      <c r="Q7990">
        <v>4</v>
      </c>
      <c r="R7990" t="s">
        <v>9</v>
      </c>
      <c r="S7990">
        <v>0</v>
      </c>
      <c r="T7990" t="s">
        <v>18</v>
      </c>
      <c r="V7990">
        <v>233.4</v>
      </c>
      <c r="W7990">
        <v>8.25</v>
      </c>
      <c r="X7990">
        <v>1507</v>
      </c>
      <c r="Y7990">
        <v>4646</v>
      </c>
      <c r="Z7990">
        <f t="shared" si="513"/>
        <v>1161500</v>
      </c>
      <c r="AF7990" t="s">
        <v>28</v>
      </c>
      <c r="AG7990">
        <v>3</v>
      </c>
      <c r="AH7990" t="s">
        <v>46</v>
      </c>
      <c r="AI7990">
        <v>2.3410000000000002</v>
      </c>
      <c r="AJ7990" s="4">
        <v>3921.7814260485211</v>
      </c>
      <c r="AK7990">
        <f t="shared" si="514"/>
        <v>980445.35651213024</v>
      </c>
      <c r="AL7990">
        <v>1005</v>
      </c>
      <c r="AM7990">
        <f t="shared" si="515"/>
        <v>0.66688785666887862</v>
      </c>
      <c r="AN7990" s="4">
        <v>3098.5773059581475</v>
      </c>
      <c r="AO7990">
        <f t="shared" si="516"/>
        <v>774644.32648953691</v>
      </c>
      <c r="AP7990">
        <v>79</v>
      </c>
      <c r="AQ7990">
        <v>11</v>
      </c>
    </row>
    <row r="7991" spans="1:43" x14ac:dyDescent="0.2">
      <c r="A7991" t="s">
        <v>157</v>
      </c>
      <c r="B7991" t="s">
        <v>41</v>
      </c>
      <c r="C7991" t="s">
        <v>63</v>
      </c>
      <c r="D7991" t="s">
        <v>9</v>
      </c>
      <c r="L7991" t="s">
        <v>8</v>
      </c>
      <c r="M7991" t="s">
        <v>38</v>
      </c>
      <c r="N7991">
        <v>324342.40000000002</v>
      </c>
      <c r="O7991" t="s">
        <v>64</v>
      </c>
      <c r="P7991">
        <v>442</v>
      </c>
      <c r="Q7991">
        <v>4</v>
      </c>
      <c r="R7991" t="s">
        <v>9</v>
      </c>
      <c r="S7991">
        <v>0</v>
      </c>
      <c r="T7991" t="s">
        <v>18</v>
      </c>
      <c r="V7991">
        <v>233.4</v>
      </c>
      <c r="W7991">
        <v>8.25</v>
      </c>
      <c r="X7991">
        <v>1507</v>
      </c>
      <c r="Y7991">
        <v>4646</v>
      </c>
      <c r="Z7991">
        <f t="shared" si="513"/>
        <v>1161500</v>
      </c>
      <c r="AF7991" t="s">
        <v>28</v>
      </c>
      <c r="AG7991">
        <v>1</v>
      </c>
      <c r="AH7991" t="s">
        <v>47</v>
      </c>
      <c r="AI7991">
        <v>0.4335</v>
      </c>
      <c r="AJ7991" s="4">
        <v>3921.7814260485211</v>
      </c>
      <c r="AK7991">
        <f t="shared" si="514"/>
        <v>980445.35651213024</v>
      </c>
      <c r="AL7991">
        <v>1005</v>
      </c>
      <c r="AM7991">
        <f t="shared" si="515"/>
        <v>0.66688785666887862</v>
      </c>
      <c r="AN7991" s="4">
        <v>3098.5773059581475</v>
      </c>
      <c r="AO7991">
        <f t="shared" si="516"/>
        <v>774644.32648953691</v>
      </c>
      <c r="AP7991">
        <v>79</v>
      </c>
      <c r="AQ7991">
        <v>11</v>
      </c>
    </row>
    <row r="7992" spans="1:43" x14ac:dyDescent="0.2">
      <c r="A7992" t="s">
        <v>157</v>
      </c>
      <c r="B7992" t="s">
        <v>41</v>
      </c>
      <c r="C7992" t="s">
        <v>63</v>
      </c>
      <c r="D7992" t="s">
        <v>9</v>
      </c>
      <c r="L7992" t="s">
        <v>8</v>
      </c>
      <c r="M7992" t="s">
        <v>14</v>
      </c>
      <c r="N7992">
        <v>324342.40000000002</v>
      </c>
      <c r="O7992" t="s">
        <v>64</v>
      </c>
      <c r="P7992">
        <v>442</v>
      </c>
      <c r="Q7992">
        <v>4</v>
      </c>
      <c r="R7992" t="s">
        <v>9</v>
      </c>
      <c r="S7992">
        <v>0</v>
      </c>
      <c r="T7992" t="s">
        <v>18</v>
      </c>
      <c r="V7992">
        <v>233.4</v>
      </c>
      <c r="W7992">
        <v>8.25</v>
      </c>
      <c r="X7992">
        <v>1507</v>
      </c>
      <c r="Y7992">
        <v>4646</v>
      </c>
      <c r="Z7992">
        <f t="shared" si="513"/>
        <v>1161500</v>
      </c>
      <c r="AF7992" t="s">
        <v>28</v>
      </c>
      <c r="AG7992">
        <v>4</v>
      </c>
      <c r="AH7992" t="s">
        <v>46</v>
      </c>
      <c r="AI7992">
        <v>0.2601</v>
      </c>
      <c r="AJ7992" s="4">
        <v>3921.7814260485211</v>
      </c>
      <c r="AK7992">
        <f t="shared" si="514"/>
        <v>980445.35651213024</v>
      </c>
      <c r="AL7992">
        <v>1005</v>
      </c>
      <c r="AM7992">
        <f t="shared" si="515"/>
        <v>0.66688785666887862</v>
      </c>
      <c r="AN7992" s="4">
        <v>3098.5773059581475</v>
      </c>
      <c r="AO7992">
        <f t="shared" si="516"/>
        <v>774644.32648953691</v>
      </c>
      <c r="AP7992">
        <v>79</v>
      </c>
      <c r="AQ7992">
        <v>11</v>
      </c>
    </row>
    <row r="7993" spans="1:43" x14ac:dyDescent="0.2">
      <c r="A7993" t="s">
        <v>157</v>
      </c>
      <c r="B7993" t="s">
        <v>41</v>
      </c>
      <c r="C7993" t="s">
        <v>63</v>
      </c>
      <c r="D7993" t="s">
        <v>9</v>
      </c>
      <c r="L7993" t="s">
        <v>8</v>
      </c>
      <c r="M7993" t="s">
        <v>38</v>
      </c>
      <c r="N7993">
        <v>324342.40000000002</v>
      </c>
      <c r="O7993" t="s">
        <v>64</v>
      </c>
      <c r="P7993">
        <v>442</v>
      </c>
      <c r="Q7993">
        <v>4</v>
      </c>
      <c r="R7993" t="s">
        <v>9</v>
      </c>
      <c r="S7993">
        <v>0</v>
      </c>
      <c r="T7993" t="s">
        <v>18</v>
      </c>
      <c r="V7993">
        <v>233.4</v>
      </c>
      <c r="W7993">
        <v>8.25</v>
      </c>
      <c r="X7993">
        <v>1507</v>
      </c>
      <c r="Y7993">
        <v>4646</v>
      </c>
      <c r="Z7993">
        <f t="shared" si="513"/>
        <v>1161500</v>
      </c>
      <c r="AF7993" t="s">
        <v>28</v>
      </c>
      <c r="AG7993">
        <v>10</v>
      </c>
      <c r="AH7993" t="s">
        <v>46</v>
      </c>
      <c r="AI7993">
        <v>12.22</v>
      </c>
      <c r="AJ7993" s="4">
        <v>3921.7814260485211</v>
      </c>
      <c r="AK7993">
        <f t="shared" si="514"/>
        <v>980445.35651213024</v>
      </c>
      <c r="AL7993">
        <v>1005</v>
      </c>
      <c r="AM7993">
        <f t="shared" si="515"/>
        <v>0.66688785666887862</v>
      </c>
      <c r="AN7993" s="4">
        <v>3098.5773059581475</v>
      </c>
      <c r="AO7993">
        <f t="shared" si="516"/>
        <v>774644.32648953691</v>
      </c>
      <c r="AP7993">
        <v>79</v>
      </c>
      <c r="AQ7993">
        <v>11</v>
      </c>
    </row>
    <row r="7994" spans="1:43" x14ac:dyDescent="0.2">
      <c r="A7994" t="s">
        <v>157</v>
      </c>
      <c r="B7994" t="s">
        <v>41</v>
      </c>
      <c r="C7994" t="s">
        <v>63</v>
      </c>
      <c r="D7994" t="s">
        <v>9</v>
      </c>
      <c r="L7994" t="s">
        <v>8</v>
      </c>
      <c r="M7994" t="s">
        <v>14</v>
      </c>
      <c r="N7994">
        <v>324342.40000000002</v>
      </c>
      <c r="O7994" t="s">
        <v>64</v>
      </c>
      <c r="P7994">
        <v>442</v>
      </c>
      <c r="Q7994">
        <v>4</v>
      </c>
      <c r="R7994" t="s">
        <v>9</v>
      </c>
      <c r="S7994">
        <v>0</v>
      </c>
      <c r="T7994" t="s">
        <v>18</v>
      </c>
      <c r="V7994">
        <v>233.4</v>
      </c>
      <c r="W7994">
        <v>8.25</v>
      </c>
      <c r="X7994">
        <v>1507</v>
      </c>
      <c r="Y7994">
        <v>4646</v>
      </c>
      <c r="Z7994">
        <f t="shared" si="513"/>
        <v>1161500</v>
      </c>
      <c r="AF7994" t="s">
        <v>28</v>
      </c>
      <c r="AG7994">
        <v>2</v>
      </c>
      <c r="AH7994" t="s">
        <v>47</v>
      </c>
      <c r="AI7994">
        <v>0.2601</v>
      </c>
      <c r="AJ7994" s="4">
        <v>3921.7814260485211</v>
      </c>
      <c r="AK7994">
        <f t="shared" si="514"/>
        <v>980445.35651213024</v>
      </c>
      <c r="AL7994">
        <v>1005</v>
      </c>
      <c r="AM7994">
        <f t="shared" si="515"/>
        <v>0.66688785666887862</v>
      </c>
      <c r="AN7994" s="4">
        <v>3098.5773059581475</v>
      </c>
      <c r="AO7994">
        <f t="shared" si="516"/>
        <v>774644.32648953691</v>
      </c>
      <c r="AP7994">
        <v>79</v>
      </c>
      <c r="AQ7994">
        <v>11</v>
      </c>
    </row>
    <row r="7995" spans="1:43" x14ac:dyDescent="0.2">
      <c r="A7995" t="s">
        <v>157</v>
      </c>
      <c r="B7995" t="s">
        <v>41</v>
      </c>
      <c r="C7995" t="s">
        <v>63</v>
      </c>
      <c r="D7995" t="s">
        <v>9</v>
      </c>
      <c r="L7995" t="s">
        <v>8</v>
      </c>
      <c r="M7995" t="s">
        <v>38</v>
      </c>
      <c r="N7995">
        <v>324342.40000000002</v>
      </c>
      <c r="O7995" t="s">
        <v>64</v>
      </c>
      <c r="P7995">
        <v>442</v>
      </c>
      <c r="Q7995">
        <v>4</v>
      </c>
      <c r="R7995" t="s">
        <v>9</v>
      </c>
      <c r="S7995">
        <v>0</v>
      </c>
      <c r="T7995" t="s">
        <v>18</v>
      </c>
      <c r="V7995">
        <v>233.4</v>
      </c>
      <c r="W7995">
        <v>8.25</v>
      </c>
      <c r="X7995">
        <v>1507</v>
      </c>
      <c r="Y7995">
        <v>4646</v>
      </c>
      <c r="Z7995">
        <f t="shared" si="513"/>
        <v>1161500</v>
      </c>
      <c r="AF7995" t="s">
        <v>28</v>
      </c>
      <c r="AG7995">
        <v>1</v>
      </c>
      <c r="AH7995" t="s">
        <v>47</v>
      </c>
      <c r="AI7995">
        <v>0.37569999999999998</v>
      </c>
      <c r="AJ7995" s="4">
        <v>3921.7814260485211</v>
      </c>
      <c r="AK7995">
        <f t="shared" si="514"/>
        <v>980445.35651213024</v>
      </c>
      <c r="AL7995">
        <v>1005</v>
      </c>
      <c r="AM7995">
        <f t="shared" si="515"/>
        <v>0.66688785666887862</v>
      </c>
      <c r="AN7995" s="4">
        <v>3098.5773059581475</v>
      </c>
      <c r="AO7995">
        <f t="shared" si="516"/>
        <v>774644.32648953691</v>
      </c>
      <c r="AP7995">
        <v>79</v>
      </c>
      <c r="AQ7995">
        <v>11</v>
      </c>
    </row>
    <row r="7996" spans="1:43" x14ac:dyDescent="0.2">
      <c r="A7996" t="s">
        <v>157</v>
      </c>
      <c r="B7996" t="s">
        <v>41</v>
      </c>
      <c r="C7996" t="s">
        <v>63</v>
      </c>
      <c r="D7996" t="s">
        <v>9</v>
      </c>
      <c r="L7996" t="s">
        <v>8</v>
      </c>
      <c r="M7996" t="s">
        <v>14</v>
      </c>
      <c r="N7996">
        <v>324342.40000000002</v>
      </c>
      <c r="O7996" t="s">
        <v>64</v>
      </c>
      <c r="P7996">
        <v>442</v>
      </c>
      <c r="Q7996">
        <v>4</v>
      </c>
      <c r="R7996" t="s">
        <v>9</v>
      </c>
      <c r="S7996">
        <v>0</v>
      </c>
      <c r="T7996" t="s">
        <v>18</v>
      </c>
      <c r="V7996">
        <v>233.4</v>
      </c>
      <c r="W7996">
        <v>8.25</v>
      </c>
      <c r="X7996">
        <v>1507</v>
      </c>
      <c r="Y7996">
        <v>4646</v>
      </c>
      <c r="Z7996">
        <f t="shared" si="513"/>
        <v>1161500</v>
      </c>
      <c r="AF7996" t="s">
        <v>28</v>
      </c>
      <c r="AG7996">
        <v>1</v>
      </c>
      <c r="AH7996" t="s">
        <v>46</v>
      </c>
      <c r="AI7996">
        <v>1.272</v>
      </c>
      <c r="AJ7996" s="4">
        <v>3921.7814260485211</v>
      </c>
      <c r="AK7996">
        <f t="shared" si="514"/>
        <v>980445.35651213024</v>
      </c>
      <c r="AL7996">
        <v>1005</v>
      </c>
      <c r="AM7996">
        <f t="shared" si="515"/>
        <v>0.66688785666887862</v>
      </c>
      <c r="AN7996" s="4">
        <v>3098.5773059581475</v>
      </c>
      <c r="AO7996">
        <f t="shared" si="516"/>
        <v>774644.32648953691</v>
      </c>
      <c r="AP7996">
        <v>79</v>
      </c>
      <c r="AQ7996">
        <v>11</v>
      </c>
    </row>
    <row r="7997" spans="1:43" x14ac:dyDescent="0.2">
      <c r="A7997" t="s">
        <v>157</v>
      </c>
      <c r="B7997" t="s">
        <v>41</v>
      </c>
      <c r="C7997" t="s">
        <v>63</v>
      </c>
      <c r="D7997" t="s">
        <v>9</v>
      </c>
      <c r="L7997" t="s">
        <v>8</v>
      </c>
      <c r="M7997" t="s">
        <v>38</v>
      </c>
      <c r="N7997">
        <v>324342.40000000002</v>
      </c>
      <c r="O7997" t="s">
        <v>64</v>
      </c>
      <c r="P7997">
        <v>442</v>
      </c>
      <c r="Q7997">
        <v>4</v>
      </c>
      <c r="R7997" t="s">
        <v>9</v>
      </c>
      <c r="S7997">
        <v>0</v>
      </c>
      <c r="T7997" t="s">
        <v>18</v>
      </c>
      <c r="V7997">
        <v>233.4</v>
      </c>
      <c r="W7997">
        <v>8.25</v>
      </c>
      <c r="X7997">
        <v>1507</v>
      </c>
      <c r="Y7997">
        <v>4646</v>
      </c>
      <c r="Z7997">
        <f t="shared" si="513"/>
        <v>1161500</v>
      </c>
      <c r="AF7997" t="s">
        <v>28</v>
      </c>
      <c r="AG7997">
        <v>1</v>
      </c>
      <c r="AH7997" t="s">
        <v>46</v>
      </c>
      <c r="AI7997">
        <v>0.3468</v>
      </c>
      <c r="AJ7997" s="4">
        <v>3921.7814260485211</v>
      </c>
      <c r="AK7997">
        <f t="shared" si="514"/>
        <v>980445.35651213024</v>
      </c>
      <c r="AL7997">
        <v>1005</v>
      </c>
      <c r="AM7997">
        <f t="shared" si="515"/>
        <v>0.66688785666887862</v>
      </c>
      <c r="AN7997" s="4">
        <v>3098.5773059581475</v>
      </c>
      <c r="AO7997">
        <f t="shared" si="516"/>
        <v>774644.32648953691</v>
      </c>
      <c r="AP7997">
        <v>79</v>
      </c>
      <c r="AQ7997">
        <v>11</v>
      </c>
    </row>
    <row r="7998" spans="1:43" x14ac:dyDescent="0.2">
      <c r="A7998" t="s">
        <v>157</v>
      </c>
      <c r="B7998" t="s">
        <v>41</v>
      </c>
      <c r="C7998" t="s">
        <v>63</v>
      </c>
      <c r="D7998" t="s">
        <v>9</v>
      </c>
      <c r="L7998" t="s">
        <v>8</v>
      </c>
      <c r="M7998" t="s">
        <v>14</v>
      </c>
      <c r="N7998">
        <v>324342.40000000002</v>
      </c>
      <c r="O7998" t="s">
        <v>64</v>
      </c>
      <c r="P7998">
        <v>442</v>
      </c>
      <c r="Q7998">
        <v>4</v>
      </c>
      <c r="R7998" t="s">
        <v>9</v>
      </c>
      <c r="S7998">
        <v>0</v>
      </c>
      <c r="T7998" t="s">
        <v>18</v>
      </c>
      <c r="V7998">
        <v>233.4</v>
      </c>
      <c r="W7998">
        <v>8.25</v>
      </c>
      <c r="X7998">
        <v>1507</v>
      </c>
      <c r="Y7998">
        <v>4646</v>
      </c>
      <c r="Z7998">
        <f t="shared" si="513"/>
        <v>1161500</v>
      </c>
      <c r="AF7998" t="s">
        <v>28</v>
      </c>
      <c r="AG7998">
        <v>2</v>
      </c>
      <c r="AH7998" t="s">
        <v>46</v>
      </c>
      <c r="AI7998">
        <v>2.37</v>
      </c>
      <c r="AJ7998" s="4">
        <v>3921.7814260485211</v>
      </c>
      <c r="AK7998">
        <f t="shared" si="514"/>
        <v>980445.35651213024</v>
      </c>
      <c r="AL7998">
        <v>1005</v>
      </c>
      <c r="AM7998">
        <f t="shared" si="515"/>
        <v>0.66688785666887862</v>
      </c>
      <c r="AN7998" s="4">
        <v>3098.5773059581475</v>
      </c>
      <c r="AO7998">
        <f t="shared" si="516"/>
        <v>774644.32648953691</v>
      </c>
      <c r="AP7998">
        <v>79</v>
      </c>
      <c r="AQ7998">
        <v>11</v>
      </c>
    </row>
    <row r="7999" spans="1:43" x14ac:dyDescent="0.2">
      <c r="A7999" t="s">
        <v>157</v>
      </c>
      <c r="B7999" t="s">
        <v>41</v>
      </c>
      <c r="C7999" t="s">
        <v>63</v>
      </c>
      <c r="D7999" t="s">
        <v>9</v>
      </c>
      <c r="L7999" t="s">
        <v>8</v>
      </c>
      <c r="M7999" t="s">
        <v>38</v>
      </c>
      <c r="N7999">
        <v>324342.40000000002</v>
      </c>
      <c r="O7999" t="s">
        <v>64</v>
      </c>
      <c r="P7999">
        <v>442</v>
      </c>
      <c r="Q7999">
        <v>4</v>
      </c>
      <c r="R7999" t="s">
        <v>9</v>
      </c>
      <c r="S7999">
        <v>0</v>
      </c>
      <c r="T7999" t="s">
        <v>18</v>
      </c>
      <c r="V7999">
        <v>233.4</v>
      </c>
      <c r="W7999">
        <v>8.25</v>
      </c>
      <c r="X7999">
        <v>1507</v>
      </c>
      <c r="Y7999">
        <v>4646</v>
      </c>
      <c r="Z7999">
        <f t="shared" si="513"/>
        <v>1161500</v>
      </c>
      <c r="AF7999" t="s">
        <v>28</v>
      </c>
      <c r="AG7999">
        <v>3</v>
      </c>
      <c r="AH7999" t="s">
        <v>47</v>
      </c>
      <c r="AI7999">
        <v>0.28899999999999998</v>
      </c>
      <c r="AJ7999" s="4">
        <v>3921.7814260485211</v>
      </c>
      <c r="AK7999">
        <f t="shared" si="514"/>
        <v>980445.35651213024</v>
      </c>
      <c r="AL7999">
        <v>1005</v>
      </c>
      <c r="AM7999">
        <f t="shared" si="515"/>
        <v>0.66688785666887862</v>
      </c>
      <c r="AN7999" s="4">
        <v>3098.5773059581475</v>
      </c>
      <c r="AO7999">
        <f t="shared" si="516"/>
        <v>774644.32648953691</v>
      </c>
      <c r="AP7999">
        <v>79</v>
      </c>
      <c r="AQ7999">
        <v>11</v>
      </c>
    </row>
    <row r="8000" spans="1:43" x14ac:dyDescent="0.2">
      <c r="A8000" t="s">
        <v>157</v>
      </c>
      <c r="B8000" t="s">
        <v>41</v>
      </c>
      <c r="C8000" t="s">
        <v>63</v>
      </c>
      <c r="D8000" t="s">
        <v>9</v>
      </c>
      <c r="L8000" t="s">
        <v>8</v>
      </c>
      <c r="M8000" t="s">
        <v>14</v>
      </c>
      <c r="N8000">
        <v>324342.40000000002</v>
      </c>
      <c r="O8000" t="s">
        <v>64</v>
      </c>
      <c r="P8000">
        <v>442</v>
      </c>
      <c r="Q8000">
        <v>4</v>
      </c>
      <c r="R8000" t="s">
        <v>9</v>
      </c>
      <c r="S8000">
        <v>0</v>
      </c>
      <c r="T8000" t="s">
        <v>18</v>
      </c>
      <c r="V8000">
        <v>233.4</v>
      </c>
      <c r="W8000">
        <v>8.25</v>
      </c>
      <c r="X8000">
        <v>1507</v>
      </c>
      <c r="Y8000">
        <v>4646</v>
      </c>
      <c r="Z8000">
        <f t="shared" si="513"/>
        <v>1161500</v>
      </c>
      <c r="AF8000" t="s">
        <v>28</v>
      </c>
      <c r="AG8000">
        <v>2</v>
      </c>
      <c r="AH8000" t="s">
        <v>47</v>
      </c>
      <c r="AI8000">
        <v>1.069</v>
      </c>
      <c r="AJ8000" s="4">
        <v>3921.7814260485211</v>
      </c>
      <c r="AK8000">
        <f t="shared" si="514"/>
        <v>980445.35651213024</v>
      </c>
      <c r="AL8000">
        <v>1005</v>
      </c>
      <c r="AM8000">
        <f t="shared" si="515"/>
        <v>0.66688785666887862</v>
      </c>
      <c r="AN8000" s="4">
        <v>3098.5773059581475</v>
      </c>
      <c r="AO8000">
        <f t="shared" si="516"/>
        <v>774644.32648953691</v>
      </c>
      <c r="AP8000">
        <v>79</v>
      </c>
      <c r="AQ8000">
        <v>11</v>
      </c>
    </row>
    <row r="8001" spans="1:43" x14ac:dyDescent="0.2">
      <c r="A8001" t="s">
        <v>157</v>
      </c>
      <c r="B8001" t="s">
        <v>41</v>
      </c>
      <c r="C8001" t="s">
        <v>63</v>
      </c>
      <c r="D8001" t="s">
        <v>9</v>
      </c>
      <c r="L8001" t="s">
        <v>8</v>
      </c>
      <c r="M8001" t="s">
        <v>38</v>
      </c>
      <c r="N8001">
        <v>324342.40000000002</v>
      </c>
      <c r="O8001" t="s">
        <v>64</v>
      </c>
      <c r="P8001">
        <v>442</v>
      </c>
      <c r="Q8001">
        <v>4</v>
      </c>
      <c r="R8001" t="s">
        <v>9</v>
      </c>
      <c r="S8001">
        <v>0</v>
      </c>
      <c r="T8001" t="s">
        <v>18</v>
      </c>
      <c r="V8001">
        <v>233.4</v>
      </c>
      <c r="W8001">
        <v>8.25</v>
      </c>
      <c r="X8001">
        <v>1507</v>
      </c>
      <c r="Y8001">
        <v>4646</v>
      </c>
      <c r="Z8001">
        <f t="shared" si="513"/>
        <v>1161500</v>
      </c>
      <c r="AF8001" t="s">
        <v>28</v>
      </c>
      <c r="AG8001">
        <v>1</v>
      </c>
      <c r="AH8001" t="s">
        <v>46</v>
      </c>
      <c r="AI8001">
        <v>1.387</v>
      </c>
      <c r="AJ8001" s="4">
        <v>3921.7814260485211</v>
      </c>
      <c r="AK8001">
        <f t="shared" si="514"/>
        <v>980445.35651213024</v>
      </c>
      <c r="AL8001">
        <v>1005</v>
      </c>
      <c r="AM8001">
        <f t="shared" si="515"/>
        <v>0.66688785666887862</v>
      </c>
      <c r="AN8001" s="4">
        <v>3098.5773059581475</v>
      </c>
      <c r="AO8001">
        <f t="shared" si="516"/>
        <v>774644.32648953691</v>
      </c>
      <c r="AP8001">
        <v>79</v>
      </c>
      <c r="AQ8001">
        <v>11</v>
      </c>
    </row>
    <row r="8002" spans="1:43" x14ac:dyDescent="0.2">
      <c r="A8002" t="s">
        <v>157</v>
      </c>
      <c r="B8002" t="s">
        <v>41</v>
      </c>
      <c r="C8002" t="s">
        <v>63</v>
      </c>
      <c r="D8002" t="s">
        <v>9</v>
      </c>
      <c r="L8002" t="s">
        <v>8</v>
      </c>
      <c r="M8002" t="s">
        <v>14</v>
      </c>
      <c r="N8002">
        <v>324342.40000000002</v>
      </c>
      <c r="O8002" t="s">
        <v>64</v>
      </c>
      <c r="P8002">
        <v>442</v>
      </c>
      <c r="Q8002">
        <v>4</v>
      </c>
      <c r="R8002" t="s">
        <v>9</v>
      </c>
      <c r="S8002">
        <v>0</v>
      </c>
      <c r="T8002" t="s">
        <v>18</v>
      </c>
      <c r="V8002">
        <v>233.4</v>
      </c>
      <c r="W8002">
        <v>8.25</v>
      </c>
      <c r="X8002">
        <v>1507</v>
      </c>
      <c r="Y8002">
        <v>4646</v>
      </c>
      <c r="Z8002">
        <f t="shared" si="513"/>
        <v>1161500</v>
      </c>
      <c r="AF8002" t="s">
        <v>28</v>
      </c>
      <c r="AG8002">
        <v>5</v>
      </c>
      <c r="AH8002" t="s">
        <v>46</v>
      </c>
      <c r="AI8002">
        <v>5.0860000000000003</v>
      </c>
      <c r="AJ8002" s="4">
        <v>3921.7814260485211</v>
      </c>
      <c r="AK8002">
        <f t="shared" si="514"/>
        <v>980445.35651213024</v>
      </c>
      <c r="AL8002">
        <v>1005</v>
      </c>
      <c r="AM8002">
        <f t="shared" si="515"/>
        <v>0.66688785666887862</v>
      </c>
      <c r="AN8002" s="4">
        <v>3098.5773059581475</v>
      </c>
      <c r="AO8002">
        <f t="shared" si="516"/>
        <v>774644.32648953691</v>
      </c>
      <c r="AP8002">
        <v>79</v>
      </c>
      <c r="AQ8002">
        <v>11</v>
      </c>
    </row>
    <row r="8003" spans="1:43" x14ac:dyDescent="0.2">
      <c r="A8003" t="s">
        <v>157</v>
      </c>
      <c r="B8003" t="s">
        <v>41</v>
      </c>
      <c r="C8003" t="s">
        <v>63</v>
      </c>
      <c r="D8003" t="s">
        <v>9</v>
      </c>
      <c r="L8003" t="s">
        <v>8</v>
      </c>
      <c r="M8003" t="s">
        <v>38</v>
      </c>
      <c r="N8003">
        <v>324342.40000000002</v>
      </c>
      <c r="O8003" t="s">
        <v>64</v>
      </c>
      <c r="P8003">
        <v>442</v>
      </c>
      <c r="Q8003">
        <v>4</v>
      </c>
      <c r="R8003" t="s">
        <v>9</v>
      </c>
      <c r="S8003">
        <v>0</v>
      </c>
      <c r="T8003" t="s">
        <v>18</v>
      </c>
      <c r="V8003">
        <v>233.4</v>
      </c>
      <c r="W8003">
        <v>8.25</v>
      </c>
      <c r="X8003">
        <v>1507</v>
      </c>
      <c r="Y8003">
        <v>4646</v>
      </c>
      <c r="Z8003">
        <f t="shared" si="513"/>
        <v>1161500</v>
      </c>
      <c r="AF8003" t="s">
        <v>28</v>
      </c>
      <c r="AG8003">
        <v>1</v>
      </c>
      <c r="AH8003" t="s">
        <v>46</v>
      </c>
      <c r="AI8003">
        <v>1.069</v>
      </c>
      <c r="AJ8003" s="4">
        <v>3921.7814260485211</v>
      </c>
      <c r="AK8003">
        <f t="shared" si="514"/>
        <v>980445.35651213024</v>
      </c>
      <c r="AL8003">
        <v>1005</v>
      </c>
      <c r="AM8003">
        <f t="shared" si="515"/>
        <v>0.66688785666887862</v>
      </c>
      <c r="AN8003" s="4">
        <v>3098.5773059581475</v>
      </c>
      <c r="AO8003">
        <f t="shared" si="516"/>
        <v>774644.32648953691</v>
      </c>
      <c r="AP8003">
        <v>79</v>
      </c>
      <c r="AQ8003">
        <v>11</v>
      </c>
    </row>
    <row r="8004" spans="1:43" x14ac:dyDescent="0.2">
      <c r="A8004" t="s">
        <v>157</v>
      </c>
      <c r="B8004" t="s">
        <v>41</v>
      </c>
      <c r="C8004" t="s">
        <v>63</v>
      </c>
      <c r="D8004" t="s">
        <v>9</v>
      </c>
      <c r="L8004" t="s">
        <v>8</v>
      </c>
      <c r="M8004" t="s">
        <v>14</v>
      </c>
      <c r="N8004">
        <v>324342.40000000002</v>
      </c>
      <c r="O8004" t="s">
        <v>64</v>
      </c>
      <c r="P8004">
        <v>442</v>
      </c>
      <c r="Q8004">
        <v>4</v>
      </c>
      <c r="R8004" t="s">
        <v>9</v>
      </c>
      <c r="S8004">
        <v>0</v>
      </c>
      <c r="T8004" t="s">
        <v>18</v>
      </c>
      <c r="V8004">
        <v>233.4</v>
      </c>
      <c r="W8004">
        <v>8.25</v>
      </c>
      <c r="X8004">
        <v>1507</v>
      </c>
      <c r="Y8004">
        <v>4646</v>
      </c>
      <c r="Z8004">
        <f t="shared" si="513"/>
        <v>1161500</v>
      </c>
      <c r="AF8004" t="s">
        <v>28</v>
      </c>
      <c r="AG8004">
        <v>3</v>
      </c>
      <c r="AH8004" t="s">
        <v>46</v>
      </c>
      <c r="AI8004">
        <v>2.6589999999999998</v>
      </c>
      <c r="AJ8004" s="4">
        <v>3921.7814260485211</v>
      </c>
      <c r="AK8004">
        <f t="shared" si="514"/>
        <v>980445.35651213024</v>
      </c>
      <c r="AL8004">
        <v>1005</v>
      </c>
      <c r="AM8004">
        <f t="shared" si="515"/>
        <v>0.66688785666887862</v>
      </c>
      <c r="AN8004" s="4">
        <v>3098.5773059581475</v>
      </c>
      <c r="AO8004">
        <f t="shared" si="516"/>
        <v>774644.32648953691</v>
      </c>
      <c r="AP8004">
        <v>79</v>
      </c>
      <c r="AQ8004">
        <v>11</v>
      </c>
    </row>
    <row r="8005" spans="1:43" x14ac:dyDescent="0.2">
      <c r="A8005" t="s">
        <v>157</v>
      </c>
      <c r="B8005" t="s">
        <v>41</v>
      </c>
      <c r="C8005" t="s">
        <v>63</v>
      </c>
      <c r="D8005" t="s">
        <v>9</v>
      </c>
      <c r="L8005" t="s">
        <v>8</v>
      </c>
      <c r="M8005" t="s">
        <v>38</v>
      </c>
      <c r="N8005">
        <v>324342.40000000002</v>
      </c>
      <c r="O8005" t="s">
        <v>64</v>
      </c>
      <c r="P8005">
        <v>442</v>
      </c>
      <c r="Q8005">
        <v>4</v>
      </c>
      <c r="R8005" t="s">
        <v>9</v>
      </c>
      <c r="S8005">
        <v>0</v>
      </c>
      <c r="T8005" t="s">
        <v>18</v>
      </c>
      <c r="V8005">
        <v>233.4</v>
      </c>
      <c r="W8005">
        <v>8.25</v>
      </c>
      <c r="X8005">
        <v>1507</v>
      </c>
      <c r="Y8005">
        <v>4646</v>
      </c>
      <c r="Z8005">
        <f t="shared" si="513"/>
        <v>1161500</v>
      </c>
      <c r="AF8005" t="s">
        <v>28</v>
      </c>
      <c r="AG8005">
        <v>2</v>
      </c>
      <c r="AH8005" t="s">
        <v>46</v>
      </c>
      <c r="AI8005">
        <v>1.734</v>
      </c>
      <c r="AJ8005" s="4">
        <v>3921.7814260485211</v>
      </c>
      <c r="AK8005">
        <f t="shared" si="514"/>
        <v>980445.35651213024</v>
      </c>
      <c r="AL8005">
        <v>1005</v>
      </c>
      <c r="AM8005">
        <f t="shared" si="515"/>
        <v>0.66688785666887862</v>
      </c>
      <c r="AN8005" s="4">
        <v>3098.5773059581475</v>
      </c>
      <c r="AO8005">
        <f t="shared" si="516"/>
        <v>774644.32648953691</v>
      </c>
      <c r="AP8005">
        <v>79</v>
      </c>
      <c r="AQ8005">
        <v>11</v>
      </c>
    </row>
    <row r="8006" spans="1:43" x14ac:dyDescent="0.2">
      <c r="A8006" t="s">
        <v>157</v>
      </c>
      <c r="B8006" t="s">
        <v>41</v>
      </c>
      <c r="C8006" t="s">
        <v>63</v>
      </c>
      <c r="D8006" t="s">
        <v>9</v>
      </c>
      <c r="L8006" t="s">
        <v>8</v>
      </c>
      <c r="M8006" t="s">
        <v>14</v>
      </c>
      <c r="N8006">
        <v>324342.40000000002</v>
      </c>
      <c r="O8006" t="s">
        <v>64</v>
      </c>
      <c r="P8006">
        <v>442</v>
      </c>
      <c r="Q8006">
        <v>4</v>
      </c>
      <c r="R8006" t="s">
        <v>9</v>
      </c>
      <c r="S8006">
        <v>0</v>
      </c>
      <c r="T8006" t="s">
        <v>18</v>
      </c>
      <c r="V8006">
        <v>233.4</v>
      </c>
      <c r="W8006">
        <v>8.25</v>
      </c>
      <c r="X8006">
        <v>1507</v>
      </c>
      <c r="Y8006">
        <v>4646</v>
      </c>
      <c r="Z8006">
        <f t="shared" si="513"/>
        <v>1161500</v>
      </c>
      <c r="AF8006" t="s">
        <v>28</v>
      </c>
      <c r="AG8006">
        <v>2</v>
      </c>
      <c r="AH8006" t="s">
        <v>46</v>
      </c>
      <c r="AI8006">
        <v>1.474</v>
      </c>
      <c r="AJ8006" s="4">
        <v>3921.7814260485211</v>
      </c>
      <c r="AK8006">
        <f t="shared" si="514"/>
        <v>980445.35651213024</v>
      </c>
      <c r="AL8006">
        <v>1005</v>
      </c>
      <c r="AM8006">
        <f t="shared" si="515"/>
        <v>0.66688785666887862</v>
      </c>
      <c r="AN8006" s="4">
        <v>3098.5773059581475</v>
      </c>
      <c r="AO8006">
        <f t="shared" si="516"/>
        <v>774644.32648953691</v>
      </c>
      <c r="AP8006">
        <v>79</v>
      </c>
      <c r="AQ8006">
        <v>11</v>
      </c>
    </row>
    <row r="8007" spans="1:43" x14ac:dyDescent="0.2">
      <c r="A8007" t="s">
        <v>157</v>
      </c>
      <c r="B8007" t="s">
        <v>41</v>
      </c>
      <c r="C8007" t="s">
        <v>63</v>
      </c>
      <c r="D8007" t="s">
        <v>9</v>
      </c>
      <c r="L8007" t="s">
        <v>8</v>
      </c>
      <c r="M8007" t="s">
        <v>38</v>
      </c>
      <c r="N8007">
        <v>324342.40000000002</v>
      </c>
      <c r="O8007" t="s">
        <v>64</v>
      </c>
      <c r="P8007">
        <v>442</v>
      </c>
      <c r="Q8007">
        <v>4</v>
      </c>
      <c r="R8007" t="s">
        <v>9</v>
      </c>
      <c r="S8007">
        <v>0</v>
      </c>
      <c r="T8007" t="s">
        <v>18</v>
      </c>
      <c r="V8007">
        <v>233.4</v>
      </c>
      <c r="W8007">
        <v>8.25</v>
      </c>
      <c r="X8007">
        <v>1507</v>
      </c>
      <c r="Y8007">
        <v>4646</v>
      </c>
      <c r="Z8007">
        <f t="shared" si="513"/>
        <v>1161500</v>
      </c>
      <c r="AF8007" t="s">
        <v>28</v>
      </c>
      <c r="AG8007">
        <v>4</v>
      </c>
      <c r="AH8007" t="s">
        <v>46</v>
      </c>
      <c r="AI8007">
        <v>5.6070000000000002</v>
      </c>
      <c r="AJ8007" s="4">
        <v>3921.7814260485211</v>
      </c>
      <c r="AK8007">
        <f t="shared" si="514"/>
        <v>980445.35651213024</v>
      </c>
      <c r="AL8007">
        <v>1005</v>
      </c>
      <c r="AM8007">
        <f t="shared" si="515"/>
        <v>0.66688785666887862</v>
      </c>
      <c r="AN8007" s="4">
        <v>3098.5773059581475</v>
      </c>
      <c r="AO8007">
        <f t="shared" si="516"/>
        <v>774644.32648953691</v>
      </c>
      <c r="AP8007">
        <v>79</v>
      </c>
      <c r="AQ8007">
        <v>11</v>
      </c>
    </row>
    <row r="8008" spans="1:43" x14ac:dyDescent="0.2">
      <c r="A8008" t="s">
        <v>157</v>
      </c>
      <c r="B8008" t="s">
        <v>41</v>
      </c>
      <c r="C8008" t="s">
        <v>63</v>
      </c>
      <c r="D8008" t="s">
        <v>9</v>
      </c>
      <c r="L8008" t="s">
        <v>8</v>
      </c>
      <c r="M8008" t="s">
        <v>14</v>
      </c>
      <c r="N8008">
        <v>324342.40000000002</v>
      </c>
      <c r="O8008" t="s">
        <v>64</v>
      </c>
      <c r="P8008">
        <v>442</v>
      </c>
      <c r="Q8008">
        <v>4</v>
      </c>
      <c r="R8008" t="s">
        <v>9</v>
      </c>
      <c r="S8008">
        <v>0</v>
      </c>
      <c r="T8008" t="s">
        <v>18</v>
      </c>
      <c r="V8008">
        <v>233.4</v>
      </c>
      <c r="W8008">
        <v>8.25</v>
      </c>
      <c r="X8008">
        <v>1507</v>
      </c>
      <c r="Y8008">
        <v>4646</v>
      </c>
      <c r="Z8008">
        <f t="shared" si="513"/>
        <v>1161500</v>
      </c>
      <c r="AF8008" t="s">
        <v>28</v>
      </c>
      <c r="AG8008">
        <v>2</v>
      </c>
      <c r="AH8008" t="s">
        <v>46</v>
      </c>
      <c r="AI8008">
        <v>1.2430000000000001</v>
      </c>
      <c r="AJ8008" s="4">
        <v>3921.7814260485211</v>
      </c>
      <c r="AK8008">
        <f t="shared" si="514"/>
        <v>980445.35651213024</v>
      </c>
      <c r="AL8008">
        <v>1005</v>
      </c>
      <c r="AM8008">
        <f t="shared" si="515"/>
        <v>0.66688785666887862</v>
      </c>
      <c r="AN8008" s="4">
        <v>3098.5773059581475</v>
      </c>
      <c r="AO8008">
        <f t="shared" si="516"/>
        <v>774644.32648953691</v>
      </c>
      <c r="AP8008">
        <v>79</v>
      </c>
      <c r="AQ8008">
        <v>11</v>
      </c>
    </row>
    <row r="8009" spans="1:43" x14ac:dyDescent="0.2">
      <c r="A8009" t="s">
        <v>157</v>
      </c>
      <c r="B8009" t="s">
        <v>41</v>
      </c>
      <c r="C8009" t="s">
        <v>63</v>
      </c>
      <c r="D8009" t="s">
        <v>9</v>
      </c>
      <c r="L8009" t="s">
        <v>8</v>
      </c>
      <c r="M8009" t="s">
        <v>38</v>
      </c>
      <c r="N8009">
        <v>324342.40000000002</v>
      </c>
      <c r="O8009" t="s">
        <v>64</v>
      </c>
      <c r="P8009">
        <v>442</v>
      </c>
      <c r="Q8009">
        <v>4</v>
      </c>
      <c r="R8009" t="s">
        <v>9</v>
      </c>
      <c r="S8009">
        <v>0</v>
      </c>
      <c r="T8009" t="s">
        <v>18</v>
      </c>
      <c r="V8009">
        <v>233.4</v>
      </c>
      <c r="W8009">
        <v>8.25</v>
      </c>
      <c r="X8009">
        <v>1507</v>
      </c>
      <c r="Y8009">
        <v>4646</v>
      </c>
      <c r="Z8009">
        <f t="shared" si="513"/>
        <v>1161500</v>
      </c>
      <c r="AF8009" t="s">
        <v>28</v>
      </c>
      <c r="AG8009">
        <v>2</v>
      </c>
      <c r="AH8009" t="s">
        <v>47</v>
      </c>
      <c r="AI8009">
        <v>2.11</v>
      </c>
      <c r="AJ8009" s="4">
        <v>3921.7814260485211</v>
      </c>
      <c r="AK8009">
        <f t="shared" si="514"/>
        <v>980445.35651213024</v>
      </c>
      <c r="AL8009">
        <v>1005</v>
      </c>
      <c r="AM8009">
        <f t="shared" si="515"/>
        <v>0.66688785666887862</v>
      </c>
      <c r="AN8009" s="4">
        <v>3098.5773059581475</v>
      </c>
      <c r="AO8009">
        <f t="shared" si="516"/>
        <v>774644.32648953691</v>
      </c>
      <c r="AP8009">
        <v>79</v>
      </c>
      <c r="AQ8009">
        <v>11</v>
      </c>
    </row>
    <row r="8010" spans="1:43" x14ac:dyDescent="0.2">
      <c r="A8010" t="s">
        <v>157</v>
      </c>
      <c r="B8010" t="s">
        <v>41</v>
      </c>
      <c r="C8010" t="s">
        <v>63</v>
      </c>
      <c r="D8010" t="s">
        <v>9</v>
      </c>
      <c r="L8010" t="s">
        <v>8</v>
      </c>
      <c r="M8010" t="s">
        <v>14</v>
      </c>
      <c r="N8010">
        <v>324342.40000000002</v>
      </c>
      <c r="O8010" t="s">
        <v>64</v>
      </c>
      <c r="P8010">
        <v>442</v>
      </c>
      <c r="Q8010">
        <v>4</v>
      </c>
      <c r="R8010" t="s">
        <v>9</v>
      </c>
      <c r="S8010">
        <v>0</v>
      </c>
      <c r="T8010" t="s">
        <v>18</v>
      </c>
      <c r="V8010">
        <v>233.4</v>
      </c>
      <c r="W8010">
        <v>8.25</v>
      </c>
      <c r="X8010">
        <v>1507</v>
      </c>
      <c r="Y8010">
        <v>4646</v>
      </c>
      <c r="Z8010">
        <f t="shared" si="513"/>
        <v>1161500</v>
      </c>
      <c r="AF8010" t="s">
        <v>28</v>
      </c>
      <c r="AG8010">
        <v>2</v>
      </c>
      <c r="AH8010" t="s">
        <v>47</v>
      </c>
      <c r="AI8010">
        <v>3.121</v>
      </c>
      <c r="AJ8010" s="4">
        <v>3921.7814260485211</v>
      </c>
      <c r="AK8010">
        <f t="shared" si="514"/>
        <v>980445.35651213024</v>
      </c>
      <c r="AL8010">
        <v>1005</v>
      </c>
      <c r="AM8010">
        <f t="shared" si="515"/>
        <v>0.66688785666887862</v>
      </c>
      <c r="AN8010" s="4">
        <v>3098.5773059581475</v>
      </c>
      <c r="AO8010">
        <f t="shared" si="516"/>
        <v>774644.32648953691</v>
      </c>
      <c r="AP8010">
        <v>79</v>
      </c>
      <c r="AQ8010">
        <v>11</v>
      </c>
    </row>
    <row r="8011" spans="1:43" x14ac:dyDescent="0.2">
      <c r="A8011" t="s">
        <v>157</v>
      </c>
      <c r="B8011" t="s">
        <v>41</v>
      </c>
      <c r="C8011" t="s">
        <v>63</v>
      </c>
      <c r="D8011" t="s">
        <v>9</v>
      </c>
      <c r="L8011" t="s">
        <v>8</v>
      </c>
      <c r="M8011" t="s">
        <v>38</v>
      </c>
      <c r="N8011">
        <v>324342.40000000002</v>
      </c>
      <c r="O8011" t="s">
        <v>64</v>
      </c>
      <c r="P8011">
        <v>442</v>
      </c>
      <c r="Q8011">
        <v>4</v>
      </c>
      <c r="R8011" t="s">
        <v>9</v>
      </c>
      <c r="S8011">
        <v>0</v>
      </c>
      <c r="T8011" t="s">
        <v>18</v>
      </c>
      <c r="V8011">
        <v>233.4</v>
      </c>
      <c r="W8011">
        <v>8.25</v>
      </c>
      <c r="X8011">
        <v>1507</v>
      </c>
      <c r="Y8011">
        <v>4646</v>
      </c>
      <c r="Z8011">
        <f t="shared" si="513"/>
        <v>1161500</v>
      </c>
      <c r="AF8011" t="s">
        <v>28</v>
      </c>
      <c r="AG8011">
        <v>2</v>
      </c>
      <c r="AH8011" t="s">
        <v>46</v>
      </c>
      <c r="AI8011">
        <v>1.012</v>
      </c>
      <c r="AJ8011" s="4">
        <v>3921.7814260485211</v>
      </c>
      <c r="AK8011">
        <f t="shared" si="514"/>
        <v>980445.35651213024</v>
      </c>
      <c r="AL8011">
        <v>1005</v>
      </c>
      <c r="AM8011">
        <f t="shared" si="515"/>
        <v>0.66688785666887862</v>
      </c>
      <c r="AN8011" s="4">
        <v>3098.5773059581475</v>
      </c>
      <c r="AO8011">
        <f t="shared" si="516"/>
        <v>774644.32648953691</v>
      </c>
      <c r="AP8011">
        <v>79</v>
      </c>
      <c r="AQ8011">
        <v>11</v>
      </c>
    </row>
    <row r="8012" spans="1:43" x14ac:dyDescent="0.2">
      <c r="A8012" t="s">
        <v>157</v>
      </c>
      <c r="B8012" t="s">
        <v>41</v>
      </c>
      <c r="C8012" t="s">
        <v>63</v>
      </c>
      <c r="D8012" t="s">
        <v>9</v>
      </c>
      <c r="L8012" t="s">
        <v>8</v>
      </c>
      <c r="M8012" t="s">
        <v>14</v>
      </c>
      <c r="N8012">
        <v>324342.40000000002</v>
      </c>
      <c r="O8012" t="s">
        <v>64</v>
      </c>
      <c r="P8012">
        <v>442</v>
      </c>
      <c r="Q8012">
        <v>4</v>
      </c>
      <c r="R8012" t="s">
        <v>9</v>
      </c>
      <c r="S8012">
        <v>0</v>
      </c>
      <c r="T8012" t="s">
        <v>18</v>
      </c>
      <c r="V8012">
        <v>233.4</v>
      </c>
      <c r="W8012">
        <v>8.25</v>
      </c>
      <c r="X8012">
        <v>1507</v>
      </c>
      <c r="Y8012">
        <v>4646</v>
      </c>
      <c r="Z8012">
        <f t="shared" si="513"/>
        <v>1161500</v>
      </c>
      <c r="AF8012" t="s">
        <v>28</v>
      </c>
      <c r="AG8012">
        <v>1</v>
      </c>
      <c r="AH8012" t="s">
        <v>47</v>
      </c>
      <c r="AI8012">
        <v>0.2601</v>
      </c>
      <c r="AJ8012" s="4">
        <v>3921.7814260485211</v>
      </c>
      <c r="AK8012">
        <f t="shared" si="514"/>
        <v>980445.35651213024</v>
      </c>
      <c r="AL8012">
        <v>1005</v>
      </c>
      <c r="AM8012">
        <f t="shared" si="515"/>
        <v>0.66688785666887862</v>
      </c>
      <c r="AN8012" s="4">
        <v>3098.5773059581475</v>
      </c>
      <c r="AO8012">
        <f t="shared" si="516"/>
        <v>774644.32648953691</v>
      </c>
      <c r="AP8012">
        <v>79</v>
      </c>
      <c r="AQ8012">
        <v>11</v>
      </c>
    </row>
    <row r="8013" spans="1:43" x14ac:dyDescent="0.2">
      <c r="A8013" t="s">
        <v>157</v>
      </c>
      <c r="B8013" t="s">
        <v>41</v>
      </c>
      <c r="C8013" t="s">
        <v>63</v>
      </c>
      <c r="D8013" t="s">
        <v>9</v>
      </c>
      <c r="L8013" t="s">
        <v>8</v>
      </c>
      <c r="M8013" t="s">
        <v>38</v>
      </c>
      <c r="N8013">
        <v>324342.40000000002</v>
      </c>
      <c r="O8013" t="s">
        <v>64</v>
      </c>
      <c r="P8013">
        <v>442</v>
      </c>
      <c r="Q8013">
        <v>4</v>
      </c>
      <c r="R8013" t="s">
        <v>9</v>
      </c>
      <c r="S8013">
        <v>0</v>
      </c>
      <c r="T8013" t="s">
        <v>18</v>
      </c>
      <c r="V8013">
        <v>233.4</v>
      </c>
      <c r="W8013">
        <v>8.25</v>
      </c>
      <c r="X8013">
        <v>1507</v>
      </c>
      <c r="Y8013">
        <v>4646</v>
      </c>
      <c r="Z8013">
        <f t="shared" si="513"/>
        <v>1161500</v>
      </c>
      <c r="AF8013" t="s">
        <v>28</v>
      </c>
      <c r="AG8013">
        <v>5</v>
      </c>
      <c r="AH8013" t="s">
        <v>47</v>
      </c>
      <c r="AI8013">
        <v>6.9359999999999999</v>
      </c>
      <c r="AJ8013" s="4">
        <v>3921.7814260485211</v>
      </c>
      <c r="AK8013">
        <f t="shared" si="514"/>
        <v>980445.35651213024</v>
      </c>
      <c r="AL8013">
        <v>1005</v>
      </c>
      <c r="AM8013">
        <f t="shared" si="515"/>
        <v>0.66688785666887862</v>
      </c>
      <c r="AN8013" s="4">
        <v>3098.5773059581475</v>
      </c>
      <c r="AO8013">
        <f t="shared" si="516"/>
        <v>774644.32648953691</v>
      </c>
      <c r="AP8013">
        <v>79</v>
      </c>
      <c r="AQ8013">
        <v>11</v>
      </c>
    </row>
    <row r="8014" spans="1:43" x14ac:dyDescent="0.2">
      <c r="A8014" t="s">
        <v>157</v>
      </c>
      <c r="B8014" t="s">
        <v>41</v>
      </c>
      <c r="C8014" t="s">
        <v>63</v>
      </c>
      <c r="D8014" t="s">
        <v>9</v>
      </c>
      <c r="L8014" t="s">
        <v>8</v>
      </c>
      <c r="M8014" t="s">
        <v>14</v>
      </c>
      <c r="N8014">
        <v>324342.40000000002</v>
      </c>
      <c r="O8014" t="s">
        <v>64</v>
      </c>
      <c r="P8014">
        <v>442</v>
      </c>
      <c r="Q8014">
        <v>4</v>
      </c>
      <c r="R8014" t="s">
        <v>9</v>
      </c>
      <c r="S8014">
        <v>0</v>
      </c>
      <c r="T8014" t="s">
        <v>18</v>
      </c>
      <c r="V8014">
        <v>233.4</v>
      </c>
      <c r="W8014">
        <v>8.25</v>
      </c>
      <c r="X8014">
        <v>1507</v>
      </c>
      <c r="Y8014">
        <v>4646</v>
      </c>
      <c r="Z8014">
        <f t="shared" si="513"/>
        <v>1161500</v>
      </c>
      <c r="AF8014" t="s">
        <v>28</v>
      </c>
      <c r="AG8014">
        <v>1</v>
      </c>
      <c r="AH8014" t="s">
        <v>47</v>
      </c>
      <c r="AI8014">
        <v>0.37569999999999998</v>
      </c>
      <c r="AJ8014" s="4">
        <v>3921.7814260485211</v>
      </c>
      <c r="AK8014">
        <f t="shared" si="514"/>
        <v>980445.35651213024</v>
      </c>
      <c r="AL8014">
        <v>1005</v>
      </c>
      <c r="AM8014">
        <f t="shared" si="515"/>
        <v>0.66688785666887862</v>
      </c>
      <c r="AN8014" s="4">
        <v>3098.5773059581475</v>
      </c>
      <c r="AO8014">
        <f t="shared" si="516"/>
        <v>774644.32648953691</v>
      </c>
      <c r="AP8014">
        <v>79</v>
      </c>
      <c r="AQ8014">
        <v>11</v>
      </c>
    </row>
    <row r="8015" spans="1:43" x14ac:dyDescent="0.2">
      <c r="A8015" t="s">
        <v>157</v>
      </c>
      <c r="B8015" t="s">
        <v>41</v>
      </c>
      <c r="C8015" t="s">
        <v>63</v>
      </c>
      <c r="D8015" t="s">
        <v>9</v>
      </c>
      <c r="L8015" t="s">
        <v>8</v>
      </c>
      <c r="M8015" t="s">
        <v>38</v>
      </c>
      <c r="N8015">
        <v>324342.40000000002</v>
      </c>
      <c r="O8015" t="s">
        <v>64</v>
      </c>
      <c r="P8015">
        <v>442</v>
      </c>
      <c r="Q8015">
        <v>4</v>
      </c>
      <c r="R8015" t="s">
        <v>9</v>
      </c>
      <c r="S8015">
        <v>0</v>
      </c>
      <c r="T8015" t="s">
        <v>18</v>
      </c>
      <c r="V8015">
        <v>233.4</v>
      </c>
      <c r="W8015">
        <v>8.25</v>
      </c>
      <c r="X8015">
        <v>1507</v>
      </c>
      <c r="Y8015">
        <v>4646</v>
      </c>
      <c r="Z8015">
        <f t="shared" si="513"/>
        <v>1161500</v>
      </c>
      <c r="AF8015" t="s">
        <v>28</v>
      </c>
      <c r="AG8015">
        <v>2</v>
      </c>
      <c r="AH8015" t="s">
        <v>46</v>
      </c>
      <c r="AI8015">
        <v>1.734</v>
      </c>
      <c r="AJ8015" s="4">
        <v>3921.7814260485211</v>
      </c>
      <c r="AK8015">
        <f t="shared" si="514"/>
        <v>980445.35651213024</v>
      </c>
      <c r="AL8015">
        <v>1005</v>
      </c>
      <c r="AM8015">
        <f t="shared" si="515"/>
        <v>0.66688785666887862</v>
      </c>
      <c r="AN8015" s="4">
        <v>3098.5773059581475</v>
      </c>
      <c r="AO8015">
        <f t="shared" si="516"/>
        <v>774644.32648953691</v>
      </c>
      <c r="AP8015">
        <v>79</v>
      </c>
      <c r="AQ8015">
        <v>11</v>
      </c>
    </row>
    <row r="8016" spans="1:43" x14ac:dyDescent="0.2">
      <c r="A8016" t="s">
        <v>157</v>
      </c>
      <c r="B8016" t="s">
        <v>41</v>
      </c>
      <c r="C8016" t="s">
        <v>63</v>
      </c>
      <c r="D8016" t="s">
        <v>9</v>
      </c>
      <c r="L8016" t="s">
        <v>8</v>
      </c>
      <c r="M8016" t="s">
        <v>14</v>
      </c>
      <c r="N8016">
        <v>324342.40000000002</v>
      </c>
      <c r="O8016" t="s">
        <v>64</v>
      </c>
      <c r="P8016">
        <v>442</v>
      </c>
      <c r="Q8016">
        <v>4</v>
      </c>
      <c r="R8016" t="s">
        <v>9</v>
      </c>
      <c r="S8016">
        <v>0</v>
      </c>
      <c r="T8016" t="s">
        <v>18</v>
      </c>
      <c r="V8016">
        <v>233.4</v>
      </c>
      <c r="W8016">
        <v>8.25</v>
      </c>
      <c r="X8016">
        <v>1507</v>
      </c>
      <c r="Y8016">
        <v>4646</v>
      </c>
      <c r="Z8016">
        <f t="shared" si="513"/>
        <v>1161500</v>
      </c>
      <c r="AF8016" t="s">
        <v>28</v>
      </c>
      <c r="AG8016">
        <v>1</v>
      </c>
      <c r="AH8016" t="s">
        <v>46</v>
      </c>
      <c r="AI8016">
        <v>1.127</v>
      </c>
      <c r="AJ8016" s="4">
        <v>3921.7814260485211</v>
      </c>
      <c r="AK8016">
        <f t="shared" si="514"/>
        <v>980445.35651213024</v>
      </c>
      <c r="AL8016">
        <v>1005</v>
      </c>
      <c r="AM8016">
        <f t="shared" si="515"/>
        <v>0.66688785666887862</v>
      </c>
      <c r="AN8016" s="4">
        <v>3098.5773059581475</v>
      </c>
      <c r="AO8016">
        <f t="shared" si="516"/>
        <v>774644.32648953691</v>
      </c>
      <c r="AP8016">
        <v>79</v>
      </c>
      <c r="AQ8016">
        <v>11</v>
      </c>
    </row>
    <row r="8017" spans="1:43" x14ac:dyDescent="0.2">
      <c r="A8017" t="s">
        <v>157</v>
      </c>
      <c r="B8017" t="s">
        <v>41</v>
      </c>
      <c r="C8017" t="s">
        <v>63</v>
      </c>
      <c r="D8017" t="s">
        <v>9</v>
      </c>
      <c r="L8017" t="s">
        <v>8</v>
      </c>
      <c r="M8017" t="s">
        <v>38</v>
      </c>
      <c r="N8017">
        <v>324342.40000000002</v>
      </c>
      <c r="O8017" t="s">
        <v>64</v>
      </c>
      <c r="P8017">
        <v>442</v>
      </c>
      <c r="Q8017">
        <v>4</v>
      </c>
      <c r="R8017" t="s">
        <v>9</v>
      </c>
      <c r="S8017">
        <v>0</v>
      </c>
      <c r="T8017" t="s">
        <v>18</v>
      </c>
      <c r="V8017">
        <v>233.4</v>
      </c>
      <c r="W8017">
        <v>8.25</v>
      </c>
      <c r="X8017">
        <v>1507</v>
      </c>
      <c r="Y8017">
        <v>4646</v>
      </c>
      <c r="Z8017">
        <f t="shared" si="513"/>
        <v>1161500</v>
      </c>
      <c r="AF8017" t="s">
        <v>28</v>
      </c>
      <c r="AG8017">
        <v>1</v>
      </c>
      <c r="AH8017" t="s">
        <v>46</v>
      </c>
      <c r="AI8017">
        <v>0.40460000000000002</v>
      </c>
      <c r="AJ8017" s="4">
        <v>3921.7814260485211</v>
      </c>
      <c r="AK8017">
        <f t="shared" si="514"/>
        <v>980445.35651213024</v>
      </c>
      <c r="AL8017">
        <v>1005</v>
      </c>
      <c r="AM8017">
        <f t="shared" si="515"/>
        <v>0.66688785666887862</v>
      </c>
      <c r="AN8017" s="4">
        <v>3098.5773059581475</v>
      </c>
      <c r="AO8017">
        <f t="shared" si="516"/>
        <v>774644.32648953691</v>
      </c>
      <c r="AP8017">
        <v>79</v>
      </c>
      <c r="AQ8017">
        <v>11</v>
      </c>
    </row>
    <row r="8018" spans="1:43" x14ac:dyDescent="0.2">
      <c r="A8018" t="s">
        <v>157</v>
      </c>
      <c r="B8018" t="s">
        <v>41</v>
      </c>
      <c r="C8018" t="s">
        <v>63</v>
      </c>
      <c r="D8018" t="s">
        <v>9</v>
      </c>
      <c r="L8018" t="s">
        <v>8</v>
      </c>
      <c r="M8018" t="s">
        <v>14</v>
      </c>
      <c r="N8018">
        <v>324342.40000000002</v>
      </c>
      <c r="O8018" t="s">
        <v>64</v>
      </c>
      <c r="P8018">
        <v>442</v>
      </c>
      <c r="Q8018">
        <v>4</v>
      </c>
      <c r="R8018" t="s">
        <v>9</v>
      </c>
      <c r="S8018">
        <v>0</v>
      </c>
      <c r="T8018" t="s">
        <v>18</v>
      </c>
      <c r="V8018">
        <v>233.4</v>
      </c>
      <c r="W8018">
        <v>8.25</v>
      </c>
      <c r="X8018">
        <v>1507</v>
      </c>
      <c r="Y8018">
        <v>4646</v>
      </c>
      <c r="Z8018">
        <f t="shared" si="513"/>
        <v>1161500</v>
      </c>
      <c r="AF8018" t="s">
        <v>28</v>
      </c>
      <c r="AG8018">
        <v>1</v>
      </c>
      <c r="AH8018" t="s">
        <v>47</v>
      </c>
      <c r="AI8018">
        <v>0.2601</v>
      </c>
      <c r="AJ8018" s="4">
        <v>3921.7814260485211</v>
      </c>
      <c r="AK8018">
        <f t="shared" si="514"/>
        <v>980445.35651213024</v>
      </c>
      <c r="AL8018">
        <v>1005</v>
      </c>
      <c r="AM8018">
        <f t="shared" si="515"/>
        <v>0.66688785666887862</v>
      </c>
      <c r="AN8018" s="4">
        <v>3098.5773059581475</v>
      </c>
      <c r="AO8018">
        <f t="shared" si="516"/>
        <v>774644.32648953691</v>
      </c>
      <c r="AP8018">
        <v>79</v>
      </c>
      <c r="AQ8018">
        <v>11</v>
      </c>
    </row>
    <row r="8019" spans="1:43" x14ac:dyDescent="0.2">
      <c r="A8019" t="s">
        <v>157</v>
      </c>
      <c r="B8019" t="s">
        <v>41</v>
      </c>
      <c r="C8019" t="s">
        <v>63</v>
      </c>
      <c r="D8019" t="s">
        <v>9</v>
      </c>
      <c r="L8019" t="s">
        <v>8</v>
      </c>
      <c r="M8019" t="s">
        <v>38</v>
      </c>
      <c r="N8019">
        <v>324342.40000000002</v>
      </c>
      <c r="O8019" t="s">
        <v>64</v>
      </c>
      <c r="P8019">
        <v>442</v>
      </c>
      <c r="Q8019">
        <v>4</v>
      </c>
      <c r="R8019" t="s">
        <v>9</v>
      </c>
      <c r="S8019">
        <v>0</v>
      </c>
      <c r="T8019" t="s">
        <v>18</v>
      </c>
      <c r="V8019">
        <v>233.4</v>
      </c>
      <c r="W8019">
        <v>8.25</v>
      </c>
      <c r="X8019">
        <v>1507</v>
      </c>
      <c r="Y8019">
        <v>4646</v>
      </c>
      <c r="Z8019">
        <f t="shared" si="513"/>
        <v>1161500</v>
      </c>
      <c r="AF8019" t="s">
        <v>28</v>
      </c>
      <c r="AG8019">
        <v>5</v>
      </c>
      <c r="AH8019" t="s">
        <v>46</v>
      </c>
      <c r="AI8019">
        <v>3.4969999999999999</v>
      </c>
      <c r="AJ8019" s="4">
        <v>3921.7814260485211</v>
      </c>
      <c r="AK8019">
        <f t="shared" si="514"/>
        <v>980445.35651213024</v>
      </c>
      <c r="AL8019">
        <v>1005</v>
      </c>
      <c r="AM8019">
        <f t="shared" si="515"/>
        <v>0.66688785666887862</v>
      </c>
      <c r="AN8019" s="4">
        <v>3098.5773059581475</v>
      </c>
      <c r="AO8019">
        <f t="shared" si="516"/>
        <v>774644.32648953691</v>
      </c>
      <c r="AP8019">
        <v>79</v>
      </c>
      <c r="AQ8019">
        <v>11</v>
      </c>
    </row>
    <row r="8020" spans="1:43" x14ac:dyDescent="0.2">
      <c r="A8020" t="s">
        <v>157</v>
      </c>
      <c r="B8020" t="s">
        <v>41</v>
      </c>
      <c r="C8020" t="s">
        <v>63</v>
      </c>
      <c r="D8020" t="s">
        <v>9</v>
      </c>
      <c r="L8020" t="s">
        <v>8</v>
      </c>
      <c r="M8020" t="s">
        <v>14</v>
      </c>
      <c r="N8020">
        <v>324342.40000000002</v>
      </c>
      <c r="O8020" t="s">
        <v>64</v>
      </c>
      <c r="P8020">
        <v>442</v>
      </c>
      <c r="Q8020">
        <v>4</v>
      </c>
      <c r="R8020" t="s">
        <v>9</v>
      </c>
      <c r="S8020">
        <v>0</v>
      </c>
      <c r="T8020" t="s">
        <v>18</v>
      </c>
      <c r="V8020">
        <v>233.4</v>
      </c>
      <c r="W8020">
        <v>8.25</v>
      </c>
      <c r="X8020">
        <v>1507</v>
      </c>
      <c r="Y8020">
        <v>4646</v>
      </c>
      <c r="Z8020">
        <f t="shared" si="513"/>
        <v>1161500</v>
      </c>
      <c r="AF8020" t="s">
        <v>28</v>
      </c>
      <c r="AG8020">
        <v>1</v>
      </c>
      <c r="AH8020" t="s">
        <v>46</v>
      </c>
      <c r="AI8020">
        <v>0.2601</v>
      </c>
      <c r="AJ8020" s="4">
        <v>3921.7814260485211</v>
      </c>
      <c r="AK8020">
        <f t="shared" si="514"/>
        <v>980445.35651213024</v>
      </c>
      <c r="AL8020">
        <v>1005</v>
      </c>
      <c r="AM8020">
        <f t="shared" si="515"/>
        <v>0.66688785666887862</v>
      </c>
      <c r="AN8020" s="4">
        <v>3098.5773059581475</v>
      </c>
      <c r="AO8020">
        <f t="shared" si="516"/>
        <v>774644.32648953691</v>
      </c>
      <c r="AP8020">
        <v>79</v>
      </c>
      <c r="AQ8020">
        <v>11</v>
      </c>
    </row>
    <row r="8021" spans="1:43" x14ac:dyDescent="0.2">
      <c r="A8021" t="s">
        <v>157</v>
      </c>
      <c r="B8021" t="s">
        <v>41</v>
      </c>
      <c r="C8021" t="s">
        <v>63</v>
      </c>
      <c r="D8021" t="s">
        <v>9</v>
      </c>
      <c r="L8021" t="s">
        <v>8</v>
      </c>
      <c r="M8021" t="s">
        <v>38</v>
      </c>
      <c r="N8021">
        <v>324342.40000000002</v>
      </c>
      <c r="O8021" t="s">
        <v>64</v>
      </c>
      <c r="P8021">
        <v>442</v>
      </c>
      <c r="Q8021">
        <v>4</v>
      </c>
      <c r="R8021" t="s">
        <v>9</v>
      </c>
      <c r="S8021">
        <v>0</v>
      </c>
      <c r="T8021" t="s">
        <v>18</v>
      </c>
      <c r="V8021">
        <v>233.4</v>
      </c>
      <c r="W8021">
        <v>8.25</v>
      </c>
      <c r="X8021">
        <v>1507</v>
      </c>
      <c r="Y8021">
        <v>4646</v>
      </c>
      <c r="Z8021">
        <f t="shared" si="513"/>
        <v>1161500</v>
      </c>
      <c r="AF8021" t="s">
        <v>28</v>
      </c>
      <c r="AG8021">
        <v>1</v>
      </c>
      <c r="AH8021" t="s">
        <v>47</v>
      </c>
      <c r="AI8021">
        <v>0.28899999999999998</v>
      </c>
      <c r="AJ8021" s="4">
        <v>3921.7814260485211</v>
      </c>
      <c r="AK8021">
        <f t="shared" si="514"/>
        <v>980445.35651213024</v>
      </c>
      <c r="AL8021">
        <v>1005</v>
      </c>
      <c r="AM8021">
        <f t="shared" si="515"/>
        <v>0.66688785666887862</v>
      </c>
      <c r="AN8021" s="4">
        <v>3098.5773059581475</v>
      </c>
      <c r="AO8021">
        <f t="shared" si="516"/>
        <v>774644.32648953691</v>
      </c>
      <c r="AP8021">
        <v>79</v>
      </c>
      <c r="AQ8021">
        <v>11</v>
      </c>
    </row>
    <row r="8022" spans="1:43" x14ac:dyDescent="0.2">
      <c r="A8022" t="s">
        <v>157</v>
      </c>
      <c r="B8022" t="s">
        <v>41</v>
      </c>
      <c r="C8022" t="s">
        <v>63</v>
      </c>
      <c r="D8022" t="s">
        <v>9</v>
      </c>
      <c r="L8022" t="s">
        <v>8</v>
      </c>
      <c r="M8022" t="s">
        <v>14</v>
      </c>
      <c r="N8022">
        <v>324342.40000000002</v>
      </c>
      <c r="O8022" t="s">
        <v>64</v>
      </c>
      <c r="P8022">
        <v>442</v>
      </c>
      <c r="Q8022">
        <v>4</v>
      </c>
      <c r="R8022" t="s">
        <v>9</v>
      </c>
      <c r="S8022">
        <v>0</v>
      </c>
      <c r="T8022" t="s">
        <v>18</v>
      </c>
      <c r="V8022">
        <v>233.4</v>
      </c>
      <c r="W8022">
        <v>8.25</v>
      </c>
      <c r="X8022">
        <v>1507</v>
      </c>
      <c r="Y8022">
        <v>4646</v>
      </c>
      <c r="Z8022">
        <f t="shared" si="513"/>
        <v>1161500</v>
      </c>
      <c r="AF8022" t="s">
        <v>28</v>
      </c>
      <c r="AG8022">
        <v>4</v>
      </c>
      <c r="AH8022" t="s">
        <v>46</v>
      </c>
      <c r="AI8022">
        <v>2.746</v>
      </c>
      <c r="AJ8022" s="4">
        <v>3921.7814260485211</v>
      </c>
      <c r="AK8022">
        <f t="shared" si="514"/>
        <v>980445.35651213024</v>
      </c>
      <c r="AL8022">
        <v>1005</v>
      </c>
      <c r="AM8022">
        <f t="shared" si="515"/>
        <v>0.66688785666887862</v>
      </c>
      <c r="AN8022" s="4">
        <v>3098.5773059581475</v>
      </c>
      <c r="AO8022">
        <f t="shared" si="516"/>
        <v>774644.32648953691</v>
      </c>
      <c r="AP8022">
        <v>79</v>
      </c>
      <c r="AQ8022">
        <v>11</v>
      </c>
    </row>
    <row r="8023" spans="1:43" x14ac:dyDescent="0.2">
      <c r="A8023" t="s">
        <v>157</v>
      </c>
      <c r="B8023" t="s">
        <v>41</v>
      </c>
      <c r="C8023" t="s">
        <v>63</v>
      </c>
      <c r="D8023" t="s">
        <v>9</v>
      </c>
      <c r="L8023" t="s">
        <v>8</v>
      </c>
      <c r="M8023" t="s">
        <v>38</v>
      </c>
      <c r="N8023">
        <v>324342.40000000002</v>
      </c>
      <c r="O8023" t="s">
        <v>64</v>
      </c>
      <c r="P8023">
        <v>442</v>
      </c>
      <c r="Q8023">
        <v>4</v>
      </c>
      <c r="R8023" t="s">
        <v>9</v>
      </c>
      <c r="S8023">
        <v>0</v>
      </c>
      <c r="T8023" t="s">
        <v>18</v>
      </c>
      <c r="V8023">
        <v>233.4</v>
      </c>
      <c r="W8023">
        <v>8.25</v>
      </c>
      <c r="X8023">
        <v>1507</v>
      </c>
      <c r="Y8023">
        <v>4646</v>
      </c>
      <c r="Z8023">
        <f t="shared" si="513"/>
        <v>1161500</v>
      </c>
      <c r="AF8023" t="s">
        <v>28</v>
      </c>
      <c r="AG8023">
        <v>1</v>
      </c>
      <c r="AH8023" t="s">
        <v>47</v>
      </c>
      <c r="AI8023">
        <v>0.28899999999999998</v>
      </c>
      <c r="AJ8023" s="4">
        <v>3921.7814260485211</v>
      </c>
      <c r="AK8023">
        <f t="shared" si="514"/>
        <v>980445.35651213024</v>
      </c>
      <c r="AL8023">
        <v>1005</v>
      </c>
      <c r="AM8023">
        <f t="shared" si="515"/>
        <v>0.66688785666887862</v>
      </c>
      <c r="AN8023" s="4">
        <v>3098.5773059581475</v>
      </c>
      <c r="AO8023">
        <f t="shared" si="516"/>
        <v>774644.32648953691</v>
      </c>
      <c r="AP8023">
        <v>79</v>
      </c>
      <c r="AQ8023">
        <v>11</v>
      </c>
    </row>
    <row r="8024" spans="1:43" x14ac:dyDescent="0.2">
      <c r="A8024" t="s">
        <v>157</v>
      </c>
      <c r="B8024" t="s">
        <v>41</v>
      </c>
      <c r="C8024" t="s">
        <v>63</v>
      </c>
      <c r="D8024" t="s">
        <v>9</v>
      </c>
      <c r="L8024" t="s">
        <v>8</v>
      </c>
      <c r="M8024" t="s">
        <v>14</v>
      </c>
      <c r="N8024">
        <v>324342.40000000002</v>
      </c>
      <c r="O8024" t="s">
        <v>64</v>
      </c>
      <c r="P8024">
        <v>442</v>
      </c>
      <c r="Q8024">
        <v>4</v>
      </c>
      <c r="R8024" t="s">
        <v>9</v>
      </c>
      <c r="S8024">
        <v>0</v>
      </c>
      <c r="T8024" t="s">
        <v>18</v>
      </c>
      <c r="V8024">
        <v>233.4</v>
      </c>
      <c r="W8024">
        <v>8.25</v>
      </c>
      <c r="X8024">
        <v>1507</v>
      </c>
      <c r="Y8024">
        <v>4646</v>
      </c>
      <c r="Z8024">
        <f t="shared" si="513"/>
        <v>1161500</v>
      </c>
      <c r="AF8024" t="s">
        <v>28</v>
      </c>
      <c r="AG8024">
        <v>1</v>
      </c>
      <c r="AH8024" t="s">
        <v>46</v>
      </c>
      <c r="AI8024">
        <v>0.98260000000000003</v>
      </c>
      <c r="AJ8024" s="4">
        <v>3921.7814260485211</v>
      </c>
      <c r="AK8024">
        <f t="shared" si="514"/>
        <v>980445.35651213024</v>
      </c>
      <c r="AL8024">
        <v>1005</v>
      </c>
      <c r="AM8024">
        <f t="shared" si="515"/>
        <v>0.66688785666887862</v>
      </c>
      <c r="AN8024" s="4">
        <v>3098.5773059581475</v>
      </c>
      <c r="AO8024">
        <f t="shared" si="516"/>
        <v>774644.32648953691</v>
      </c>
      <c r="AP8024">
        <v>79</v>
      </c>
      <c r="AQ8024">
        <v>11</v>
      </c>
    </row>
    <row r="8025" spans="1:43" x14ac:dyDescent="0.2">
      <c r="A8025" t="s">
        <v>157</v>
      </c>
      <c r="B8025" t="s">
        <v>41</v>
      </c>
      <c r="C8025" t="s">
        <v>63</v>
      </c>
      <c r="D8025" t="s">
        <v>9</v>
      </c>
      <c r="L8025" t="s">
        <v>8</v>
      </c>
      <c r="M8025" t="s">
        <v>38</v>
      </c>
      <c r="N8025">
        <v>324342.40000000002</v>
      </c>
      <c r="O8025" t="s">
        <v>64</v>
      </c>
      <c r="P8025">
        <v>442</v>
      </c>
      <c r="Q8025">
        <v>4</v>
      </c>
      <c r="R8025" t="s">
        <v>9</v>
      </c>
      <c r="S8025">
        <v>0</v>
      </c>
      <c r="T8025" t="s">
        <v>18</v>
      </c>
      <c r="V8025">
        <v>233.4</v>
      </c>
      <c r="W8025">
        <v>8.25</v>
      </c>
      <c r="X8025">
        <v>1507</v>
      </c>
      <c r="Y8025">
        <v>4646</v>
      </c>
      <c r="Z8025">
        <f t="shared" si="513"/>
        <v>1161500</v>
      </c>
      <c r="AF8025" t="s">
        <v>28</v>
      </c>
      <c r="AG8025">
        <v>2</v>
      </c>
      <c r="AH8025" t="s">
        <v>46</v>
      </c>
      <c r="AI8025">
        <v>1.2430000000000001</v>
      </c>
      <c r="AJ8025" s="4">
        <v>3921.7814260485211</v>
      </c>
      <c r="AK8025">
        <f t="shared" si="514"/>
        <v>980445.35651213024</v>
      </c>
      <c r="AL8025">
        <v>1005</v>
      </c>
      <c r="AM8025">
        <f t="shared" si="515"/>
        <v>0.66688785666887862</v>
      </c>
      <c r="AN8025" s="4">
        <v>3098.5773059581475</v>
      </c>
      <c r="AO8025">
        <f t="shared" si="516"/>
        <v>774644.32648953691</v>
      </c>
      <c r="AP8025">
        <v>79</v>
      </c>
      <c r="AQ8025">
        <v>11</v>
      </c>
    </row>
    <row r="8026" spans="1:43" x14ac:dyDescent="0.2">
      <c r="A8026" t="s">
        <v>157</v>
      </c>
      <c r="B8026" t="s">
        <v>41</v>
      </c>
      <c r="C8026" t="s">
        <v>63</v>
      </c>
      <c r="D8026" t="s">
        <v>9</v>
      </c>
      <c r="L8026" t="s">
        <v>8</v>
      </c>
      <c r="M8026" t="s">
        <v>14</v>
      </c>
      <c r="N8026">
        <v>324342.40000000002</v>
      </c>
      <c r="O8026" t="s">
        <v>64</v>
      </c>
      <c r="P8026">
        <v>442</v>
      </c>
      <c r="Q8026">
        <v>4</v>
      </c>
      <c r="R8026" t="s">
        <v>9</v>
      </c>
      <c r="S8026">
        <v>0</v>
      </c>
      <c r="T8026" t="s">
        <v>18</v>
      </c>
      <c r="V8026">
        <v>233.4</v>
      </c>
      <c r="W8026">
        <v>8.25</v>
      </c>
      <c r="X8026">
        <v>1507</v>
      </c>
      <c r="Y8026">
        <v>4646</v>
      </c>
      <c r="Z8026">
        <f t="shared" si="513"/>
        <v>1161500</v>
      </c>
      <c r="AF8026" t="s">
        <v>28</v>
      </c>
      <c r="AG8026">
        <v>1</v>
      </c>
      <c r="AH8026" t="s">
        <v>46</v>
      </c>
      <c r="AI8026">
        <v>0.57799999999999996</v>
      </c>
      <c r="AJ8026" s="4">
        <v>3921.7814260485211</v>
      </c>
      <c r="AK8026">
        <f t="shared" si="514"/>
        <v>980445.35651213024</v>
      </c>
      <c r="AL8026">
        <v>1005</v>
      </c>
      <c r="AM8026">
        <f t="shared" si="515"/>
        <v>0.66688785666887862</v>
      </c>
      <c r="AN8026" s="4">
        <v>3098.5773059581475</v>
      </c>
      <c r="AO8026">
        <f t="shared" si="516"/>
        <v>774644.32648953691</v>
      </c>
      <c r="AP8026">
        <v>79</v>
      </c>
      <c r="AQ8026">
        <v>11</v>
      </c>
    </row>
    <row r="8027" spans="1:43" x14ac:dyDescent="0.2">
      <c r="A8027" t="s">
        <v>157</v>
      </c>
      <c r="B8027" t="s">
        <v>41</v>
      </c>
      <c r="C8027" t="s">
        <v>63</v>
      </c>
      <c r="D8027" t="s">
        <v>9</v>
      </c>
      <c r="L8027" t="s">
        <v>8</v>
      </c>
      <c r="M8027" t="s">
        <v>38</v>
      </c>
      <c r="N8027">
        <v>324342.40000000002</v>
      </c>
      <c r="O8027" t="s">
        <v>64</v>
      </c>
      <c r="P8027">
        <v>442</v>
      </c>
      <c r="Q8027">
        <v>4</v>
      </c>
      <c r="R8027" t="s">
        <v>9</v>
      </c>
      <c r="S8027">
        <v>0</v>
      </c>
      <c r="T8027" t="s">
        <v>18</v>
      </c>
      <c r="V8027">
        <v>233.4</v>
      </c>
      <c r="W8027">
        <v>8.25</v>
      </c>
      <c r="X8027">
        <v>1507</v>
      </c>
      <c r="Y8027">
        <v>4646</v>
      </c>
      <c r="Z8027">
        <f t="shared" si="513"/>
        <v>1161500</v>
      </c>
      <c r="AF8027" t="s">
        <v>28</v>
      </c>
      <c r="AG8027">
        <v>1</v>
      </c>
      <c r="AH8027" t="s">
        <v>47</v>
      </c>
      <c r="AI8027">
        <v>0.72250000000000003</v>
      </c>
      <c r="AJ8027" s="4">
        <v>3921.7814260485211</v>
      </c>
      <c r="AK8027">
        <f t="shared" si="514"/>
        <v>980445.35651213024</v>
      </c>
      <c r="AL8027">
        <v>1005</v>
      </c>
      <c r="AM8027">
        <f t="shared" si="515"/>
        <v>0.66688785666887862</v>
      </c>
      <c r="AN8027" s="4">
        <v>3098.5773059581475</v>
      </c>
      <c r="AO8027">
        <f t="shared" si="516"/>
        <v>774644.32648953691</v>
      </c>
      <c r="AP8027">
        <v>79</v>
      </c>
      <c r="AQ8027">
        <v>11</v>
      </c>
    </row>
    <row r="8028" spans="1:43" x14ac:dyDescent="0.2">
      <c r="A8028" t="s">
        <v>157</v>
      </c>
      <c r="B8028" t="s">
        <v>41</v>
      </c>
      <c r="C8028" t="s">
        <v>63</v>
      </c>
      <c r="D8028" t="s">
        <v>9</v>
      </c>
      <c r="L8028" t="s">
        <v>8</v>
      </c>
      <c r="M8028" t="s">
        <v>14</v>
      </c>
      <c r="N8028">
        <v>324342.40000000002</v>
      </c>
      <c r="O8028" t="s">
        <v>64</v>
      </c>
      <c r="P8028">
        <v>442</v>
      </c>
      <c r="Q8028">
        <v>4</v>
      </c>
      <c r="R8028" t="s">
        <v>9</v>
      </c>
      <c r="S8028">
        <v>0</v>
      </c>
      <c r="T8028" t="s">
        <v>18</v>
      </c>
      <c r="V8028">
        <v>233.4</v>
      </c>
      <c r="W8028">
        <v>8.25</v>
      </c>
      <c r="X8028">
        <v>1507</v>
      </c>
      <c r="Y8028">
        <v>4646</v>
      </c>
      <c r="Z8028">
        <f t="shared" si="513"/>
        <v>1161500</v>
      </c>
      <c r="AF8028" t="s">
        <v>28</v>
      </c>
      <c r="AG8028">
        <v>11</v>
      </c>
      <c r="AH8028" t="s">
        <v>46</v>
      </c>
      <c r="AI8028">
        <v>0.6069</v>
      </c>
      <c r="AJ8028" s="4">
        <v>3921.7814260485211</v>
      </c>
      <c r="AK8028">
        <f t="shared" si="514"/>
        <v>980445.35651213024</v>
      </c>
      <c r="AL8028">
        <v>1005</v>
      </c>
      <c r="AM8028">
        <f t="shared" si="515"/>
        <v>0.66688785666887862</v>
      </c>
      <c r="AN8028" s="4">
        <v>3098.5773059581475</v>
      </c>
      <c r="AO8028">
        <f t="shared" si="516"/>
        <v>774644.32648953691</v>
      </c>
      <c r="AP8028">
        <v>79</v>
      </c>
      <c r="AQ8028">
        <v>11</v>
      </c>
    </row>
    <row r="8029" spans="1:43" x14ac:dyDescent="0.2">
      <c r="A8029" t="s">
        <v>157</v>
      </c>
      <c r="B8029" t="s">
        <v>41</v>
      </c>
      <c r="C8029" t="s">
        <v>63</v>
      </c>
      <c r="D8029" t="s">
        <v>9</v>
      </c>
      <c r="L8029" t="s">
        <v>8</v>
      </c>
      <c r="M8029" t="s">
        <v>38</v>
      </c>
      <c r="N8029">
        <v>324342.40000000002</v>
      </c>
      <c r="O8029" t="s">
        <v>64</v>
      </c>
      <c r="P8029">
        <v>442</v>
      </c>
      <c r="Q8029">
        <v>4</v>
      </c>
      <c r="R8029" t="s">
        <v>9</v>
      </c>
      <c r="S8029">
        <v>0</v>
      </c>
      <c r="T8029" t="s">
        <v>18</v>
      </c>
      <c r="V8029">
        <v>233.4</v>
      </c>
      <c r="W8029">
        <v>8.25</v>
      </c>
      <c r="X8029">
        <v>1507</v>
      </c>
      <c r="Y8029">
        <v>4646</v>
      </c>
      <c r="Z8029">
        <f t="shared" si="513"/>
        <v>1161500</v>
      </c>
      <c r="AF8029" t="s">
        <v>28</v>
      </c>
      <c r="AG8029">
        <v>2</v>
      </c>
      <c r="AH8029" t="s">
        <v>47</v>
      </c>
      <c r="AI8029">
        <v>0.78029999999999999</v>
      </c>
      <c r="AJ8029" s="4">
        <v>3921.7814260485211</v>
      </c>
      <c r="AK8029">
        <f t="shared" si="514"/>
        <v>980445.35651213024</v>
      </c>
      <c r="AL8029">
        <v>1005</v>
      </c>
      <c r="AM8029">
        <f t="shared" si="515"/>
        <v>0.66688785666887862</v>
      </c>
      <c r="AN8029" s="4">
        <v>3098.5773059581475</v>
      </c>
      <c r="AO8029">
        <f t="shared" si="516"/>
        <v>774644.32648953691</v>
      </c>
      <c r="AP8029">
        <v>79</v>
      </c>
      <c r="AQ8029">
        <v>11</v>
      </c>
    </row>
    <row r="8030" spans="1:43" x14ac:dyDescent="0.2">
      <c r="A8030" t="s">
        <v>157</v>
      </c>
      <c r="B8030" t="s">
        <v>41</v>
      </c>
      <c r="C8030" t="s">
        <v>63</v>
      </c>
      <c r="D8030" t="s">
        <v>9</v>
      </c>
      <c r="L8030" t="s">
        <v>8</v>
      </c>
      <c r="M8030" t="s">
        <v>14</v>
      </c>
      <c r="N8030">
        <v>324342.40000000002</v>
      </c>
      <c r="O8030" t="s">
        <v>64</v>
      </c>
      <c r="P8030">
        <v>442</v>
      </c>
      <c r="Q8030">
        <v>4</v>
      </c>
      <c r="R8030" t="s">
        <v>9</v>
      </c>
      <c r="S8030">
        <v>0</v>
      </c>
      <c r="T8030" t="s">
        <v>18</v>
      </c>
      <c r="V8030">
        <v>233.4</v>
      </c>
      <c r="W8030">
        <v>8.25</v>
      </c>
      <c r="X8030">
        <v>1507</v>
      </c>
      <c r="Y8030">
        <v>4646</v>
      </c>
      <c r="Z8030">
        <f t="shared" ref="Z8030:Z8093" si="517">Y8030*250</f>
        <v>1161500</v>
      </c>
      <c r="AF8030" t="s">
        <v>28</v>
      </c>
      <c r="AG8030">
        <v>1</v>
      </c>
      <c r="AH8030" t="s">
        <v>46</v>
      </c>
      <c r="AI8030">
        <v>0.28899999999999998</v>
      </c>
      <c r="AJ8030" s="4">
        <v>3921.7814260485211</v>
      </c>
      <c r="AK8030">
        <f t="shared" ref="AK8030:AK8093" si="518">AJ8030*250</f>
        <v>980445.35651213024</v>
      </c>
      <c r="AL8030">
        <v>1005</v>
      </c>
      <c r="AM8030">
        <f t="shared" si="515"/>
        <v>0.66688785666887862</v>
      </c>
      <c r="AN8030" s="4">
        <v>3098.5773059581475</v>
      </c>
      <c r="AO8030">
        <f t="shared" si="516"/>
        <v>774644.32648953691</v>
      </c>
      <c r="AP8030">
        <v>79</v>
      </c>
      <c r="AQ8030">
        <v>11</v>
      </c>
    </row>
    <row r="8031" spans="1:43" x14ac:dyDescent="0.2">
      <c r="A8031" t="s">
        <v>157</v>
      </c>
      <c r="B8031" t="s">
        <v>41</v>
      </c>
      <c r="C8031" t="s">
        <v>63</v>
      </c>
      <c r="D8031" t="s">
        <v>9</v>
      </c>
      <c r="L8031" t="s">
        <v>8</v>
      </c>
      <c r="M8031" t="s">
        <v>38</v>
      </c>
      <c r="N8031">
        <v>324342.40000000002</v>
      </c>
      <c r="O8031" t="s">
        <v>64</v>
      </c>
      <c r="P8031">
        <v>442</v>
      </c>
      <c r="Q8031">
        <v>4</v>
      </c>
      <c r="R8031" t="s">
        <v>9</v>
      </c>
      <c r="S8031">
        <v>0</v>
      </c>
      <c r="T8031" t="s">
        <v>18</v>
      </c>
      <c r="V8031">
        <v>233.4</v>
      </c>
      <c r="W8031">
        <v>8.25</v>
      </c>
      <c r="X8031">
        <v>1507</v>
      </c>
      <c r="Y8031">
        <v>4646</v>
      </c>
      <c r="Z8031">
        <f t="shared" si="517"/>
        <v>1161500</v>
      </c>
      <c r="AF8031" t="s">
        <v>28</v>
      </c>
      <c r="AG8031">
        <v>1</v>
      </c>
      <c r="AH8031" t="s">
        <v>46</v>
      </c>
      <c r="AI8031">
        <v>0.78029999999999999</v>
      </c>
      <c r="AJ8031" s="4">
        <v>3921.7814260485211</v>
      </c>
      <c r="AK8031">
        <f t="shared" si="518"/>
        <v>980445.35651213024</v>
      </c>
      <c r="AL8031">
        <v>1005</v>
      </c>
      <c r="AM8031">
        <f t="shared" si="515"/>
        <v>0.66688785666887862</v>
      </c>
      <c r="AN8031" s="4">
        <v>3098.5773059581475</v>
      </c>
      <c r="AO8031">
        <f t="shared" si="516"/>
        <v>774644.32648953691</v>
      </c>
      <c r="AP8031">
        <v>79</v>
      </c>
      <c r="AQ8031">
        <v>11</v>
      </c>
    </row>
    <row r="8032" spans="1:43" x14ac:dyDescent="0.2">
      <c r="A8032" t="s">
        <v>157</v>
      </c>
      <c r="B8032" t="s">
        <v>70</v>
      </c>
      <c r="C8032" t="s">
        <v>71</v>
      </c>
      <c r="D8032" t="s">
        <v>9</v>
      </c>
      <c r="E8032">
        <v>1</v>
      </c>
      <c r="F8032" t="s">
        <v>49</v>
      </c>
      <c r="G8032" t="s">
        <v>174</v>
      </c>
      <c r="L8032" t="s">
        <v>8</v>
      </c>
      <c r="M8032" t="s">
        <v>38</v>
      </c>
      <c r="N8032">
        <v>677809.7</v>
      </c>
      <c r="O8032" t="s">
        <v>49</v>
      </c>
      <c r="P8032">
        <v>0</v>
      </c>
      <c r="Q8032">
        <v>0</v>
      </c>
      <c r="R8032" t="s">
        <v>8</v>
      </c>
      <c r="S8032">
        <v>0</v>
      </c>
      <c r="T8032" t="s">
        <v>74</v>
      </c>
      <c r="U8032" t="s">
        <v>9</v>
      </c>
      <c r="V8032">
        <v>43</v>
      </c>
      <c r="W8032">
        <v>9.02</v>
      </c>
      <c r="X8032">
        <v>872</v>
      </c>
      <c r="Y8032">
        <v>1286</v>
      </c>
      <c r="Z8032">
        <f t="shared" si="517"/>
        <v>321500</v>
      </c>
      <c r="AF8032" t="s">
        <v>35</v>
      </c>
      <c r="AG8032">
        <v>14</v>
      </c>
      <c r="AH8032" t="s">
        <v>47</v>
      </c>
      <c r="AI8032">
        <v>18.41</v>
      </c>
      <c r="AJ8032">
        <v>2285.3022020782528</v>
      </c>
      <c r="AK8032">
        <f t="shared" si="518"/>
        <v>571325.55051956314</v>
      </c>
      <c r="AL8032">
        <v>1253</v>
      </c>
      <c r="AM8032">
        <f t="shared" si="515"/>
        <v>1.4369266055045871</v>
      </c>
      <c r="AN8032">
        <v>1848.6014584919633</v>
      </c>
      <c r="AO8032">
        <f t="shared" si="516"/>
        <v>462150.36462299083</v>
      </c>
      <c r="AP8032">
        <v>81</v>
      </c>
      <c r="AQ8032">
        <v>12.29</v>
      </c>
    </row>
    <row r="8033" spans="1:43" x14ac:dyDescent="0.2">
      <c r="A8033" t="s">
        <v>157</v>
      </c>
      <c r="B8033" t="s">
        <v>70</v>
      </c>
      <c r="C8033" t="s">
        <v>71</v>
      </c>
      <c r="D8033" t="s">
        <v>9</v>
      </c>
      <c r="E8033">
        <v>1</v>
      </c>
      <c r="F8033" t="s">
        <v>49</v>
      </c>
      <c r="G8033" t="s">
        <v>174</v>
      </c>
      <c r="L8033" t="s">
        <v>8</v>
      </c>
      <c r="M8033" t="s">
        <v>38</v>
      </c>
      <c r="N8033">
        <v>677809.7</v>
      </c>
      <c r="O8033" t="s">
        <v>49</v>
      </c>
      <c r="P8033">
        <v>0</v>
      </c>
      <c r="Q8033">
        <v>0</v>
      </c>
      <c r="R8033" t="s">
        <v>8</v>
      </c>
      <c r="S8033">
        <v>0</v>
      </c>
      <c r="T8033" t="s">
        <v>74</v>
      </c>
      <c r="U8033" t="s">
        <v>9</v>
      </c>
      <c r="V8033">
        <v>43</v>
      </c>
      <c r="W8033">
        <v>9.02</v>
      </c>
      <c r="X8033">
        <v>872</v>
      </c>
      <c r="Y8033">
        <v>1286</v>
      </c>
      <c r="Z8033">
        <f t="shared" si="517"/>
        <v>321500</v>
      </c>
      <c r="AF8033" t="s">
        <v>35</v>
      </c>
      <c r="AG8033">
        <v>13</v>
      </c>
      <c r="AH8033" t="s">
        <v>47</v>
      </c>
      <c r="AI8033">
        <v>17.11</v>
      </c>
      <c r="AJ8033">
        <v>2285.3022020782528</v>
      </c>
      <c r="AK8033">
        <f t="shared" si="518"/>
        <v>571325.55051956314</v>
      </c>
      <c r="AL8033">
        <v>1253</v>
      </c>
      <c r="AM8033">
        <f t="shared" si="515"/>
        <v>1.4369266055045871</v>
      </c>
      <c r="AN8033">
        <v>1848.6014584919633</v>
      </c>
      <c r="AO8033">
        <f t="shared" si="516"/>
        <v>462150.36462299083</v>
      </c>
      <c r="AP8033">
        <v>81</v>
      </c>
      <c r="AQ8033">
        <v>12.29</v>
      </c>
    </row>
    <row r="8034" spans="1:43" x14ac:dyDescent="0.2">
      <c r="A8034" t="s">
        <v>157</v>
      </c>
      <c r="B8034" t="s">
        <v>70</v>
      </c>
      <c r="C8034" t="s">
        <v>71</v>
      </c>
      <c r="D8034" t="s">
        <v>9</v>
      </c>
      <c r="E8034">
        <v>1</v>
      </c>
      <c r="F8034" t="s">
        <v>49</v>
      </c>
      <c r="G8034" t="s">
        <v>174</v>
      </c>
      <c r="L8034" t="s">
        <v>8</v>
      </c>
      <c r="M8034" t="s">
        <v>38</v>
      </c>
      <c r="N8034">
        <v>677809.7</v>
      </c>
      <c r="O8034" t="s">
        <v>49</v>
      </c>
      <c r="P8034">
        <v>0</v>
      </c>
      <c r="Q8034">
        <v>0</v>
      </c>
      <c r="R8034" t="s">
        <v>8</v>
      </c>
      <c r="S8034">
        <v>0</v>
      </c>
      <c r="T8034" t="s">
        <v>74</v>
      </c>
      <c r="U8034" t="s">
        <v>9</v>
      </c>
      <c r="V8034">
        <v>43</v>
      </c>
      <c r="W8034">
        <v>9.02</v>
      </c>
      <c r="X8034">
        <v>872</v>
      </c>
      <c r="Y8034">
        <v>1286</v>
      </c>
      <c r="Z8034">
        <f t="shared" si="517"/>
        <v>321500</v>
      </c>
      <c r="AF8034" t="s">
        <v>35</v>
      </c>
      <c r="AG8034">
        <v>21</v>
      </c>
      <c r="AH8034" t="s">
        <v>47</v>
      </c>
      <c r="AI8034">
        <v>13.61</v>
      </c>
      <c r="AJ8034">
        <v>2285.3022020782528</v>
      </c>
      <c r="AK8034">
        <f t="shared" si="518"/>
        <v>571325.55051956314</v>
      </c>
      <c r="AL8034">
        <v>1253</v>
      </c>
      <c r="AM8034">
        <f t="shared" si="515"/>
        <v>1.4369266055045871</v>
      </c>
      <c r="AN8034">
        <v>1848.6014584919633</v>
      </c>
      <c r="AO8034">
        <f t="shared" si="516"/>
        <v>462150.36462299083</v>
      </c>
      <c r="AP8034">
        <v>81</v>
      </c>
      <c r="AQ8034">
        <v>12.29</v>
      </c>
    </row>
    <row r="8035" spans="1:43" x14ac:dyDescent="0.2">
      <c r="A8035" t="s">
        <v>157</v>
      </c>
      <c r="B8035" t="s">
        <v>70</v>
      </c>
      <c r="C8035" t="s">
        <v>71</v>
      </c>
      <c r="D8035" t="s">
        <v>9</v>
      </c>
      <c r="E8035">
        <v>1</v>
      </c>
      <c r="F8035" t="s">
        <v>49</v>
      </c>
      <c r="G8035" t="s">
        <v>174</v>
      </c>
      <c r="L8035" t="s">
        <v>8</v>
      </c>
      <c r="M8035" t="s">
        <v>38</v>
      </c>
      <c r="N8035">
        <v>677809.7</v>
      </c>
      <c r="O8035" t="s">
        <v>49</v>
      </c>
      <c r="P8035">
        <v>0</v>
      </c>
      <c r="Q8035">
        <v>0</v>
      </c>
      <c r="R8035" t="s">
        <v>8</v>
      </c>
      <c r="S8035">
        <v>0</v>
      </c>
      <c r="T8035" t="s">
        <v>74</v>
      </c>
      <c r="U8035" t="s">
        <v>9</v>
      </c>
      <c r="V8035">
        <v>43</v>
      </c>
      <c r="W8035">
        <v>9.02</v>
      </c>
      <c r="X8035">
        <v>872</v>
      </c>
      <c r="Y8035">
        <v>1286</v>
      </c>
      <c r="Z8035">
        <f t="shared" si="517"/>
        <v>321500</v>
      </c>
      <c r="AF8035" t="s">
        <v>35</v>
      </c>
      <c r="AG8035">
        <v>10</v>
      </c>
      <c r="AH8035" t="s">
        <v>47</v>
      </c>
      <c r="AI8035">
        <v>12.92</v>
      </c>
      <c r="AJ8035">
        <v>2285.3022020782528</v>
      </c>
      <c r="AK8035">
        <f t="shared" si="518"/>
        <v>571325.55051956314</v>
      </c>
      <c r="AL8035">
        <v>1253</v>
      </c>
      <c r="AM8035">
        <f t="shared" si="515"/>
        <v>1.4369266055045871</v>
      </c>
      <c r="AN8035">
        <v>1848.6014584919633</v>
      </c>
      <c r="AO8035">
        <f t="shared" si="516"/>
        <v>462150.36462299083</v>
      </c>
      <c r="AP8035">
        <v>81</v>
      </c>
      <c r="AQ8035">
        <v>12.29</v>
      </c>
    </row>
    <row r="8036" spans="1:43" x14ac:dyDescent="0.2">
      <c r="A8036" t="s">
        <v>157</v>
      </c>
      <c r="B8036" t="s">
        <v>70</v>
      </c>
      <c r="C8036" t="s">
        <v>71</v>
      </c>
      <c r="D8036" t="s">
        <v>9</v>
      </c>
      <c r="E8036">
        <v>1</v>
      </c>
      <c r="F8036" t="s">
        <v>49</v>
      </c>
      <c r="G8036" t="s">
        <v>174</v>
      </c>
      <c r="L8036" t="s">
        <v>8</v>
      </c>
      <c r="M8036" t="s">
        <v>38</v>
      </c>
      <c r="N8036">
        <v>677809.7</v>
      </c>
      <c r="O8036" t="s">
        <v>49</v>
      </c>
      <c r="P8036">
        <v>0</v>
      </c>
      <c r="Q8036">
        <v>0</v>
      </c>
      <c r="R8036" t="s">
        <v>8</v>
      </c>
      <c r="S8036">
        <v>0</v>
      </c>
      <c r="T8036" t="s">
        <v>74</v>
      </c>
      <c r="U8036" t="s">
        <v>9</v>
      </c>
      <c r="V8036">
        <v>43</v>
      </c>
      <c r="W8036">
        <v>9.02</v>
      </c>
      <c r="X8036">
        <v>872</v>
      </c>
      <c r="Y8036">
        <v>1286</v>
      </c>
      <c r="Z8036">
        <f t="shared" si="517"/>
        <v>321500</v>
      </c>
      <c r="AF8036" t="s">
        <v>35</v>
      </c>
      <c r="AG8036">
        <v>10</v>
      </c>
      <c r="AH8036" t="s">
        <v>46</v>
      </c>
      <c r="AI8036">
        <v>12.54</v>
      </c>
      <c r="AJ8036">
        <v>2285.3022020782528</v>
      </c>
      <c r="AK8036">
        <f t="shared" si="518"/>
        <v>571325.55051956314</v>
      </c>
      <c r="AL8036">
        <v>1253</v>
      </c>
      <c r="AM8036">
        <f t="shared" si="515"/>
        <v>1.4369266055045871</v>
      </c>
      <c r="AN8036">
        <v>1848.6014584919633</v>
      </c>
      <c r="AO8036">
        <f t="shared" si="516"/>
        <v>462150.36462299083</v>
      </c>
      <c r="AP8036">
        <v>81</v>
      </c>
      <c r="AQ8036">
        <v>12.29</v>
      </c>
    </row>
    <row r="8037" spans="1:43" x14ac:dyDescent="0.2">
      <c r="A8037" t="s">
        <v>157</v>
      </c>
      <c r="B8037" t="s">
        <v>70</v>
      </c>
      <c r="C8037" t="s">
        <v>71</v>
      </c>
      <c r="D8037" t="s">
        <v>9</v>
      </c>
      <c r="E8037">
        <v>1</v>
      </c>
      <c r="F8037" t="s">
        <v>49</v>
      </c>
      <c r="G8037" t="s">
        <v>174</v>
      </c>
      <c r="L8037" t="s">
        <v>8</v>
      </c>
      <c r="M8037" t="s">
        <v>38</v>
      </c>
      <c r="N8037">
        <v>677809.7</v>
      </c>
      <c r="O8037" t="s">
        <v>49</v>
      </c>
      <c r="P8037">
        <v>0</v>
      </c>
      <c r="Q8037">
        <v>0</v>
      </c>
      <c r="R8037" t="s">
        <v>8</v>
      </c>
      <c r="S8037">
        <v>0</v>
      </c>
      <c r="T8037" t="s">
        <v>74</v>
      </c>
      <c r="U8037" t="s">
        <v>9</v>
      </c>
      <c r="V8037">
        <v>43</v>
      </c>
      <c r="W8037">
        <v>9.02</v>
      </c>
      <c r="X8037">
        <v>872</v>
      </c>
      <c r="Y8037">
        <v>1286</v>
      </c>
      <c r="Z8037">
        <f t="shared" si="517"/>
        <v>321500</v>
      </c>
      <c r="AF8037" t="s">
        <v>35</v>
      </c>
      <c r="AG8037">
        <v>16</v>
      </c>
      <c r="AH8037" t="s">
        <v>47</v>
      </c>
      <c r="AI8037">
        <v>12.25</v>
      </c>
      <c r="AJ8037">
        <v>2285.3022020782528</v>
      </c>
      <c r="AK8037">
        <f t="shared" si="518"/>
        <v>571325.55051956314</v>
      </c>
      <c r="AL8037">
        <v>1253</v>
      </c>
      <c r="AM8037">
        <f t="shared" si="515"/>
        <v>1.4369266055045871</v>
      </c>
      <c r="AN8037">
        <v>1848.6014584919633</v>
      </c>
      <c r="AO8037">
        <f t="shared" si="516"/>
        <v>462150.36462299083</v>
      </c>
      <c r="AP8037">
        <v>81</v>
      </c>
      <c r="AQ8037">
        <v>12.29</v>
      </c>
    </row>
    <row r="8038" spans="1:43" x14ac:dyDescent="0.2">
      <c r="A8038" t="s">
        <v>157</v>
      </c>
      <c r="B8038" t="s">
        <v>70</v>
      </c>
      <c r="C8038" t="s">
        <v>71</v>
      </c>
      <c r="D8038" t="s">
        <v>9</v>
      </c>
      <c r="E8038">
        <v>1</v>
      </c>
      <c r="F8038" t="s">
        <v>49</v>
      </c>
      <c r="G8038" t="s">
        <v>174</v>
      </c>
      <c r="L8038" t="s">
        <v>8</v>
      </c>
      <c r="M8038" t="s">
        <v>38</v>
      </c>
      <c r="N8038">
        <v>677809.7</v>
      </c>
      <c r="O8038" t="s">
        <v>49</v>
      </c>
      <c r="P8038">
        <v>0</v>
      </c>
      <c r="Q8038">
        <v>0</v>
      </c>
      <c r="R8038" t="s">
        <v>8</v>
      </c>
      <c r="S8038">
        <v>0</v>
      </c>
      <c r="T8038" t="s">
        <v>74</v>
      </c>
      <c r="U8038" t="s">
        <v>9</v>
      </c>
      <c r="V8038">
        <v>43</v>
      </c>
      <c r="W8038">
        <v>9.02</v>
      </c>
      <c r="X8038">
        <v>872</v>
      </c>
      <c r="Y8038">
        <v>1286</v>
      </c>
      <c r="Z8038">
        <f t="shared" si="517"/>
        <v>321500</v>
      </c>
      <c r="AF8038" t="s">
        <v>35</v>
      </c>
      <c r="AG8038">
        <v>8</v>
      </c>
      <c r="AH8038" t="s">
        <v>47</v>
      </c>
      <c r="AI8038">
        <v>12.05</v>
      </c>
      <c r="AJ8038">
        <v>2285.3022020782528</v>
      </c>
      <c r="AK8038">
        <f t="shared" si="518"/>
        <v>571325.55051956314</v>
      </c>
      <c r="AL8038">
        <v>1253</v>
      </c>
      <c r="AM8038">
        <f t="shared" ref="AM8038:AM8101" si="519">AL8038/X8038</f>
        <v>1.4369266055045871</v>
      </c>
      <c r="AN8038">
        <v>1848.6014584919633</v>
      </c>
      <c r="AO8038">
        <f t="shared" ref="AO8038:AO8101" si="520">AN8038*250</f>
        <v>462150.36462299083</v>
      </c>
      <c r="AP8038">
        <v>81</v>
      </c>
      <c r="AQ8038">
        <v>12.29</v>
      </c>
    </row>
    <row r="8039" spans="1:43" x14ac:dyDescent="0.2">
      <c r="A8039" t="s">
        <v>157</v>
      </c>
      <c r="B8039" t="s">
        <v>70</v>
      </c>
      <c r="C8039" t="s">
        <v>71</v>
      </c>
      <c r="D8039" t="s">
        <v>9</v>
      </c>
      <c r="E8039">
        <v>1</v>
      </c>
      <c r="F8039" t="s">
        <v>49</v>
      </c>
      <c r="G8039" t="s">
        <v>174</v>
      </c>
      <c r="L8039" t="s">
        <v>8</v>
      </c>
      <c r="M8039" t="s">
        <v>38</v>
      </c>
      <c r="N8039">
        <v>677809.7</v>
      </c>
      <c r="O8039" t="s">
        <v>49</v>
      </c>
      <c r="P8039">
        <v>0</v>
      </c>
      <c r="Q8039">
        <v>0</v>
      </c>
      <c r="R8039" t="s">
        <v>8</v>
      </c>
      <c r="S8039">
        <v>0</v>
      </c>
      <c r="T8039" t="s">
        <v>74</v>
      </c>
      <c r="U8039" t="s">
        <v>9</v>
      </c>
      <c r="V8039">
        <v>43</v>
      </c>
      <c r="W8039">
        <v>9.02</v>
      </c>
      <c r="X8039">
        <v>872</v>
      </c>
      <c r="Y8039">
        <v>1286</v>
      </c>
      <c r="Z8039">
        <f t="shared" si="517"/>
        <v>321500</v>
      </c>
      <c r="AF8039" t="s">
        <v>35</v>
      </c>
      <c r="AG8039">
        <v>5</v>
      </c>
      <c r="AH8039" t="s">
        <v>46</v>
      </c>
      <c r="AI8039">
        <v>11.82</v>
      </c>
      <c r="AJ8039">
        <v>2285.3022020782528</v>
      </c>
      <c r="AK8039">
        <f t="shared" si="518"/>
        <v>571325.55051956314</v>
      </c>
      <c r="AL8039">
        <v>1253</v>
      </c>
      <c r="AM8039">
        <f t="shared" si="519"/>
        <v>1.4369266055045871</v>
      </c>
      <c r="AN8039">
        <v>1848.6014584919633</v>
      </c>
      <c r="AO8039">
        <f t="shared" si="520"/>
        <v>462150.36462299083</v>
      </c>
      <c r="AP8039">
        <v>81</v>
      </c>
      <c r="AQ8039">
        <v>12.29</v>
      </c>
    </row>
    <row r="8040" spans="1:43" x14ac:dyDescent="0.2">
      <c r="A8040" t="s">
        <v>157</v>
      </c>
      <c r="B8040" t="s">
        <v>70</v>
      </c>
      <c r="C8040" t="s">
        <v>71</v>
      </c>
      <c r="D8040" t="s">
        <v>9</v>
      </c>
      <c r="E8040">
        <v>1</v>
      </c>
      <c r="F8040" t="s">
        <v>49</v>
      </c>
      <c r="G8040" t="s">
        <v>174</v>
      </c>
      <c r="L8040" t="s">
        <v>8</v>
      </c>
      <c r="M8040" t="s">
        <v>38</v>
      </c>
      <c r="N8040">
        <v>677809.7</v>
      </c>
      <c r="O8040" t="s">
        <v>49</v>
      </c>
      <c r="P8040">
        <v>0</v>
      </c>
      <c r="Q8040">
        <v>0</v>
      </c>
      <c r="R8040" t="s">
        <v>8</v>
      </c>
      <c r="S8040">
        <v>0</v>
      </c>
      <c r="T8040" t="s">
        <v>74</v>
      </c>
      <c r="U8040" t="s">
        <v>9</v>
      </c>
      <c r="V8040">
        <v>43</v>
      </c>
      <c r="W8040">
        <v>9.02</v>
      </c>
      <c r="X8040">
        <v>872</v>
      </c>
      <c r="Y8040">
        <v>1286</v>
      </c>
      <c r="Z8040">
        <f t="shared" si="517"/>
        <v>321500</v>
      </c>
      <c r="AF8040" t="s">
        <v>35</v>
      </c>
      <c r="AG8040">
        <v>8</v>
      </c>
      <c r="AH8040" t="s">
        <v>46</v>
      </c>
      <c r="AI8040">
        <v>11.47</v>
      </c>
      <c r="AJ8040">
        <v>2285.3022020782528</v>
      </c>
      <c r="AK8040">
        <f t="shared" si="518"/>
        <v>571325.55051956314</v>
      </c>
      <c r="AL8040">
        <v>1253</v>
      </c>
      <c r="AM8040">
        <f t="shared" si="519"/>
        <v>1.4369266055045871</v>
      </c>
      <c r="AN8040">
        <v>1848.6014584919633</v>
      </c>
      <c r="AO8040">
        <f t="shared" si="520"/>
        <v>462150.36462299083</v>
      </c>
      <c r="AP8040">
        <v>81</v>
      </c>
      <c r="AQ8040">
        <v>12.29</v>
      </c>
    </row>
    <row r="8041" spans="1:43" x14ac:dyDescent="0.2">
      <c r="A8041" t="s">
        <v>157</v>
      </c>
      <c r="B8041" t="s">
        <v>70</v>
      </c>
      <c r="C8041" t="s">
        <v>71</v>
      </c>
      <c r="D8041" t="s">
        <v>9</v>
      </c>
      <c r="E8041">
        <v>1</v>
      </c>
      <c r="F8041" t="s">
        <v>49</v>
      </c>
      <c r="G8041" t="s">
        <v>174</v>
      </c>
      <c r="L8041" t="s">
        <v>8</v>
      </c>
      <c r="M8041" t="s">
        <v>38</v>
      </c>
      <c r="N8041">
        <v>677809.7</v>
      </c>
      <c r="O8041" t="s">
        <v>49</v>
      </c>
      <c r="P8041">
        <v>0</v>
      </c>
      <c r="Q8041">
        <v>0</v>
      </c>
      <c r="R8041" t="s">
        <v>8</v>
      </c>
      <c r="S8041">
        <v>0</v>
      </c>
      <c r="T8041" t="s">
        <v>74</v>
      </c>
      <c r="U8041" t="s">
        <v>9</v>
      </c>
      <c r="V8041">
        <v>43</v>
      </c>
      <c r="W8041">
        <v>9.02</v>
      </c>
      <c r="X8041">
        <v>872</v>
      </c>
      <c r="Y8041">
        <v>1286</v>
      </c>
      <c r="Z8041">
        <f t="shared" si="517"/>
        <v>321500</v>
      </c>
      <c r="AF8041" t="s">
        <v>35</v>
      </c>
      <c r="AG8041">
        <v>1</v>
      </c>
      <c r="AH8041" t="s">
        <v>47</v>
      </c>
      <c r="AI8041">
        <v>11.13</v>
      </c>
      <c r="AJ8041">
        <v>2285.3022020782528</v>
      </c>
      <c r="AK8041">
        <f t="shared" si="518"/>
        <v>571325.55051956314</v>
      </c>
      <c r="AL8041">
        <v>1253</v>
      </c>
      <c r="AM8041">
        <f t="shared" si="519"/>
        <v>1.4369266055045871</v>
      </c>
      <c r="AN8041">
        <v>1848.6014584919633</v>
      </c>
      <c r="AO8041">
        <f t="shared" si="520"/>
        <v>462150.36462299083</v>
      </c>
      <c r="AP8041">
        <v>81</v>
      </c>
      <c r="AQ8041">
        <v>12.29</v>
      </c>
    </row>
    <row r="8042" spans="1:43" x14ac:dyDescent="0.2">
      <c r="A8042" t="s">
        <v>157</v>
      </c>
      <c r="B8042" t="s">
        <v>70</v>
      </c>
      <c r="C8042" t="s">
        <v>71</v>
      </c>
      <c r="D8042" t="s">
        <v>9</v>
      </c>
      <c r="E8042">
        <v>1</v>
      </c>
      <c r="F8042" t="s">
        <v>49</v>
      </c>
      <c r="G8042" t="s">
        <v>174</v>
      </c>
      <c r="L8042" t="s">
        <v>8</v>
      </c>
      <c r="M8042" t="s">
        <v>38</v>
      </c>
      <c r="N8042">
        <v>677809.7</v>
      </c>
      <c r="O8042" t="s">
        <v>49</v>
      </c>
      <c r="P8042">
        <v>0</v>
      </c>
      <c r="Q8042">
        <v>0</v>
      </c>
      <c r="R8042" t="s">
        <v>8</v>
      </c>
      <c r="S8042">
        <v>0</v>
      </c>
      <c r="T8042" t="s">
        <v>74</v>
      </c>
      <c r="U8042" t="s">
        <v>9</v>
      </c>
      <c r="V8042">
        <v>43</v>
      </c>
      <c r="W8042">
        <v>9.02</v>
      </c>
      <c r="X8042">
        <v>872</v>
      </c>
      <c r="Y8042">
        <v>1286</v>
      </c>
      <c r="Z8042">
        <f t="shared" si="517"/>
        <v>321500</v>
      </c>
      <c r="AF8042" t="s">
        <v>35</v>
      </c>
      <c r="AG8042">
        <v>6</v>
      </c>
      <c r="AH8042" t="s">
        <v>47</v>
      </c>
      <c r="AI8042">
        <v>11.1</v>
      </c>
      <c r="AJ8042">
        <v>2285.3022020782528</v>
      </c>
      <c r="AK8042">
        <f t="shared" si="518"/>
        <v>571325.55051956314</v>
      </c>
      <c r="AL8042">
        <v>1253</v>
      </c>
      <c r="AM8042">
        <f t="shared" si="519"/>
        <v>1.4369266055045871</v>
      </c>
      <c r="AN8042">
        <v>1848.6014584919633</v>
      </c>
      <c r="AO8042">
        <f t="shared" si="520"/>
        <v>462150.36462299083</v>
      </c>
      <c r="AP8042">
        <v>81</v>
      </c>
      <c r="AQ8042">
        <v>12.29</v>
      </c>
    </row>
    <row r="8043" spans="1:43" x14ac:dyDescent="0.2">
      <c r="A8043" t="s">
        <v>157</v>
      </c>
      <c r="B8043" t="s">
        <v>70</v>
      </c>
      <c r="C8043" t="s">
        <v>71</v>
      </c>
      <c r="D8043" t="s">
        <v>9</v>
      </c>
      <c r="E8043">
        <v>1</v>
      </c>
      <c r="F8043" t="s">
        <v>49</v>
      </c>
      <c r="G8043" t="s">
        <v>174</v>
      </c>
      <c r="L8043" t="s">
        <v>8</v>
      </c>
      <c r="M8043" t="s">
        <v>38</v>
      </c>
      <c r="N8043">
        <v>677809.7</v>
      </c>
      <c r="O8043" t="s">
        <v>49</v>
      </c>
      <c r="P8043">
        <v>0</v>
      </c>
      <c r="Q8043">
        <v>0</v>
      </c>
      <c r="R8043" t="s">
        <v>8</v>
      </c>
      <c r="S8043">
        <v>0</v>
      </c>
      <c r="T8043" t="s">
        <v>74</v>
      </c>
      <c r="U8043" t="s">
        <v>9</v>
      </c>
      <c r="V8043">
        <v>43</v>
      </c>
      <c r="W8043">
        <v>9.02</v>
      </c>
      <c r="X8043">
        <v>872</v>
      </c>
      <c r="Y8043">
        <v>1286</v>
      </c>
      <c r="Z8043">
        <f t="shared" si="517"/>
        <v>321500</v>
      </c>
      <c r="AF8043" t="s">
        <v>35</v>
      </c>
      <c r="AG8043">
        <v>14</v>
      </c>
      <c r="AH8043" t="s">
        <v>46</v>
      </c>
      <c r="AI8043">
        <v>9.0169999999999995</v>
      </c>
      <c r="AJ8043">
        <v>2285.3022020782528</v>
      </c>
      <c r="AK8043">
        <f t="shared" si="518"/>
        <v>571325.55051956314</v>
      </c>
      <c r="AL8043">
        <v>1253</v>
      </c>
      <c r="AM8043">
        <f t="shared" si="519"/>
        <v>1.4369266055045871</v>
      </c>
      <c r="AN8043">
        <v>1848.6014584919633</v>
      </c>
      <c r="AO8043">
        <f t="shared" si="520"/>
        <v>462150.36462299083</v>
      </c>
      <c r="AP8043">
        <v>81</v>
      </c>
      <c r="AQ8043">
        <v>12.29</v>
      </c>
    </row>
    <row r="8044" spans="1:43" x14ac:dyDescent="0.2">
      <c r="A8044" t="s">
        <v>157</v>
      </c>
      <c r="B8044" t="s">
        <v>70</v>
      </c>
      <c r="C8044" t="s">
        <v>71</v>
      </c>
      <c r="D8044" t="s">
        <v>9</v>
      </c>
      <c r="E8044">
        <v>1</v>
      </c>
      <c r="F8044" t="s">
        <v>49</v>
      </c>
      <c r="G8044" t="s">
        <v>174</v>
      </c>
      <c r="L8044" t="s">
        <v>8</v>
      </c>
      <c r="M8044" t="s">
        <v>38</v>
      </c>
      <c r="N8044">
        <v>677809.7</v>
      </c>
      <c r="O8044" t="s">
        <v>49</v>
      </c>
      <c r="P8044">
        <v>0</v>
      </c>
      <c r="Q8044">
        <v>0</v>
      </c>
      <c r="R8044" t="s">
        <v>8</v>
      </c>
      <c r="S8044">
        <v>0</v>
      </c>
      <c r="T8044" t="s">
        <v>74</v>
      </c>
      <c r="U8044" t="s">
        <v>9</v>
      </c>
      <c r="V8044">
        <v>43</v>
      </c>
      <c r="W8044">
        <v>9.02</v>
      </c>
      <c r="X8044">
        <v>872</v>
      </c>
      <c r="Y8044">
        <v>1286</v>
      </c>
      <c r="Z8044">
        <f t="shared" si="517"/>
        <v>321500</v>
      </c>
      <c r="AF8044" t="s">
        <v>35</v>
      </c>
      <c r="AG8044">
        <v>2</v>
      </c>
      <c r="AH8044" t="s">
        <v>46</v>
      </c>
      <c r="AI8044">
        <v>8.9589999999999996</v>
      </c>
      <c r="AJ8044">
        <v>2285.3022020782528</v>
      </c>
      <c r="AK8044">
        <f t="shared" si="518"/>
        <v>571325.55051956314</v>
      </c>
      <c r="AL8044">
        <v>1253</v>
      </c>
      <c r="AM8044">
        <f t="shared" si="519"/>
        <v>1.4369266055045871</v>
      </c>
      <c r="AN8044">
        <v>1848.6014584919633</v>
      </c>
      <c r="AO8044">
        <f t="shared" si="520"/>
        <v>462150.36462299083</v>
      </c>
      <c r="AP8044">
        <v>81</v>
      </c>
      <c r="AQ8044">
        <v>12.29</v>
      </c>
    </row>
    <row r="8045" spans="1:43" x14ac:dyDescent="0.2">
      <c r="A8045" t="s">
        <v>157</v>
      </c>
      <c r="B8045" t="s">
        <v>70</v>
      </c>
      <c r="C8045" t="s">
        <v>71</v>
      </c>
      <c r="D8045" t="s">
        <v>9</v>
      </c>
      <c r="E8045">
        <v>1</v>
      </c>
      <c r="F8045" t="s">
        <v>49</v>
      </c>
      <c r="G8045" t="s">
        <v>174</v>
      </c>
      <c r="L8045" t="s">
        <v>8</v>
      </c>
      <c r="M8045" t="s">
        <v>38</v>
      </c>
      <c r="N8045">
        <v>677809.7</v>
      </c>
      <c r="O8045" t="s">
        <v>49</v>
      </c>
      <c r="P8045">
        <v>0</v>
      </c>
      <c r="Q8045">
        <v>0</v>
      </c>
      <c r="R8045" t="s">
        <v>8</v>
      </c>
      <c r="S8045">
        <v>0</v>
      </c>
      <c r="T8045" t="s">
        <v>74</v>
      </c>
      <c r="U8045" t="s">
        <v>9</v>
      </c>
      <c r="V8045">
        <v>43</v>
      </c>
      <c r="W8045">
        <v>9.02</v>
      </c>
      <c r="X8045">
        <v>872</v>
      </c>
      <c r="Y8045">
        <v>1286</v>
      </c>
      <c r="Z8045">
        <f t="shared" si="517"/>
        <v>321500</v>
      </c>
      <c r="AB8045" t="s">
        <v>8</v>
      </c>
      <c r="AC8045" s="7" t="s">
        <v>101</v>
      </c>
      <c r="AD8045" t="s">
        <v>8</v>
      </c>
      <c r="AF8045" t="s">
        <v>35</v>
      </c>
      <c r="AG8045">
        <v>7</v>
      </c>
      <c r="AH8045" t="s">
        <v>47</v>
      </c>
      <c r="AI8045">
        <v>8.41</v>
      </c>
      <c r="AJ8045">
        <v>2285.3022020782528</v>
      </c>
      <c r="AK8045">
        <f t="shared" si="518"/>
        <v>571325.55051956314</v>
      </c>
      <c r="AL8045">
        <v>1253</v>
      </c>
      <c r="AM8045">
        <f t="shared" si="519"/>
        <v>1.4369266055045871</v>
      </c>
      <c r="AN8045">
        <v>1848.6014584919633</v>
      </c>
      <c r="AO8045">
        <f t="shared" si="520"/>
        <v>462150.36462299083</v>
      </c>
      <c r="AP8045">
        <v>81</v>
      </c>
      <c r="AQ8045">
        <v>12.29</v>
      </c>
    </row>
    <row r="8046" spans="1:43" x14ac:dyDescent="0.2">
      <c r="A8046" t="s">
        <v>157</v>
      </c>
      <c r="B8046" t="s">
        <v>70</v>
      </c>
      <c r="C8046" t="s">
        <v>71</v>
      </c>
      <c r="D8046" t="s">
        <v>9</v>
      </c>
      <c r="E8046">
        <v>1</v>
      </c>
      <c r="F8046" t="s">
        <v>49</v>
      </c>
      <c r="G8046" t="s">
        <v>174</v>
      </c>
      <c r="L8046" t="s">
        <v>8</v>
      </c>
      <c r="M8046" t="s">
        <v>38</v>
      </c>
      <c r="N8046">
        <v>677809.7</v>
      </c>
      <c r="O8046" t="s">
        <v>49</v>
      </c>
      <c r="P8046">
        <v>0</v>
      </c>
      <c r="Q8046">
        <v>0</v>
      </c>
      <c r="R8046" t="s">
        <v>8</v>
      </c>
      <c r="S8046">
        <v>0</v>
      </c>
      <c r="T8046" t="s">
        <v>74</v>
      </c>
      <c r="U8046" t="s">
        <v>9</v>
      </c>
      <c r="V8046">
        <v>43</v>
      </c>
      <c r="W8046">
        <v>9.02</v>
      </c>
      <c r="X8046">
        <v>872</v>
      </c>
      <c r="Y8046">
        <v>1286</v>
      </c>
      <c r="Z8046">
        <f t="shared" si="517"/>
        <v>321500</v>
      </c>
      <c r="AB8046" t="s">
        <v>8</v>
      </c>
      <c r="AC8046" s="7" t="s">
        <v>101</v>
      </c>
      <c r="AD8046" t="s">
        <v>8</v>
      </c>
      <c r="AF8046" t="s">
        <v>35</v>
      </c>
      <c r="AG8046">
        <v>5</v>
      </c>
      <c r="AH8046" t="s">
        <v>47</v>
      </c>
      <c r="AI8046">
        <v>8.1790000000000003</v>
      </c>
      <c r="AJ8046">
        <v>2285.3022020782528</v>
      </c>
      <c r="AK8046">
        <f t="shared" si="518"/>
        <v>571325.55051956314</v>
      </c>
      <c r="AL8046">
        <v>1253</v>
      </c>
      <c r="AM8046">
        <f t="shared" si="519"/>
        <v>1.4369266055045871</v>
      </c>
      <c r="AN8046">
        <v>1848.6014584919633</v>
      </c>
      <c r="AO8046">
        <f t="shared" si="520"/>
        <v>462150.36462299083</v>
      </c>
      <c r="AP8046">
        <v>81</v>
      </c>
      <c r="AQ8046">
        <v>12.29</v>
      </c>
    </row>
    <row r="8047" spans="1:43" x14ac:dyDescent="0.2">
      <c r="A8047" t="s">
        <v>157</v>
      </c>
      <c r="B8047" t="s">
        <v>70</v>
      </c>
      <c r="C8047" t="s">
        <v>71</v>
      </c>
      <c r="D8047" t="s">
        <v>9</v>
      </c>
      <c r="E8047">
        <v>1</v>
      </c>
      <c r="F8047" t="s">
        <v>49</v>
      </c>
      <c r="G8047" t="s">
        <v>174</v>
      </c>
      <c r="L8047" t="s">
        <v>8</v>
      </c>
      <c r="M8047" t="s">
        <v>38</v>
      </c>
      <c r="N8047">
        <v>677809.7</v>
      </c>
      <c r="O8047" t="s">
        <v>49</v>
      </c>
      <c r="P8047">
        <v>0</v>
      </c>
      <c r="Q8047">
        <v>0</v>
      </c>
      <c r="R8047" t="s">
        <v>8</v>
      </c>
      <c r="S8047">
        <v>0</v>
      </c>
      <c r="T8047" t="s">
        <v>74</v>
      </c>
      <c r="U8047" t="s">
        <v>9</v>
      </c>
      <c r="V8047">
        <v>43</v>
      </c>
      <c r="W8047">
        <v>9.02</v>
      </c>
      <c r="X8047">
        <v>872</v>
      </c>
      <c r="Y8047">
        <v>1286</v>
      </c>
      <c r="Z8047">
        <f t="shared" si="517"/>
        <v>321500</v>
      </c>
      <c r="AB8047" t="s">
        <v>8</v>
      </c>
      <c r="AC8047" s="7" t="s">
        <v>101</v>
      </c>
      <c r="AD8047" t="s">
        <v>102</v>
      </c>
      <c r="AF8047" t="s">
        <v>35</v>
      </c>
      <c r="AG8047">
        <v>6</v>
      </c>
      <c r="AH8047" t="s">
        <v>46</v>
      </c>
      <c r="AI8047">
        <v>8.0340000000000007</v>
      </c>
      <c r="AJ8047">
        <v>2285.3022020782528</v>
      </c>
      <c r="AK8047">
        <f t="shared" si="518"/>
        <v>571325.55051956314</v>
      </c>
      <c r="AL8047">
        <v>1253</v>
      </c>
      <c r="AM8047">
        <f t="shared" si="519"/>
        <v>1.4369266055045871</v>
      </c>
      <c r="AN8047">
        <v>1848.6014584919633</v>
      </c>
      <c r="AO8047">
        <f t="shared" si="520"/>
        <v>462150.36462299083</v>
      </c>
      <c r="AP8047">
        <v>81</v>
      </c>
      <c r="AQ8047">
        <v>12.29</v>
      </c>
    </row>
    <row r="8048" spans="1:43" x14ac:dyDescent="0.2">
      <c r="A8048" t="s">
        <v>157</v>
      </c>
      <c r="B8048" t="s">
        <v>70</v>
      </c>
      <c r="C8048" t="s">
        <v>71</v>
      </c>
      <c r="D8048" t="s">
        <v>9</v>
      </c>
      <c r="E8048">
        <v>1</v>
      </c>
      <c r="F8048" t="s">
        <v>49</v>
      </c>
      <c r="G8048" t="s">
        <v>174</v>
      </c>
      <c r="L8048" t="s">
        <v>8</v>
      </c>
      <c r="M8048" t="s">
        <v>38</v>
      </c>
      <c r="N8048">
        <v>677809.7</v>
      </c>
      <c r="O8048" t="s">
        <v>49</v>
      </c>
      <c r="P8048">
        <v>0</v>
      </c>
      <c r="Q8048">
        <v>0</v>
      </c>
      <c r="R8048" t="s">
        <v>8</v>
      </c>
      <c r="S8048">
        <v>0</v>
      </c>
      <c r="T8048" t="s">
        <v>74</v>
      </c>
      <c r="U8048" t="s">
        <v>9</v>
      </c>
      <c r="V8048">
        <v>43</v>
      </c>
      <c r="W8048">
        <v>9.02</v>
      </c>
      <c r="X8048">
        <v>872</v>
      </c>
      <c r="Y8048">
        <v>1286</v>
      </c>
      <c r="Z8048">
        <f t="shared" si="517"/>
        <v>321500</v>
      </c>
      <c r="AB8048" t="s">
        <v>8</v>
      </c>
      <c r="AC8048" s="7" t="s">
        <v>101</v>
      </c>
      <c r="AD8048" t="s">
        <v>102</v>
      </c>
      <c r="AF8048" t="s">
        <v>35</v>
      </c>
      <c r="AG8048">
        <v>5</v>
      </c>
      <c r="AH8048" t="s">
        <v>46</v>
      </c>
      <c r="AI8048">
        <v>7.9189999999999996</v>
      </c>
      <c r="AJ8048">
        <v>2285.3022020782528</v>
      </c>
      <c r="AK8048">
        <f t="shared" si="518"/>
        <v>571325.55051956314</v>
      </c>
      <c r="AL8048">
        <v>1253</v>
      </c>
      <c r="AM8048">
        <f t="shared" si="519"/>
        <v>1.4369266055045871</v>
      </c>
      <c r="AN8048">
        <v>1848.6014584919633</v>
      </c>
      <c r="AO8048">
        <f t="shared" si="520"/>
        <v>462150.36462299083</v>
      </c>
      <c r="AP8048">
        <v>81</v>
      </c>
      <c r="AQ8048">
        <v>12.29</v>
      </c>
    </row>
    <row r="8049" spans="1:43" x14ac:dyDescent="0.2">
      <c r="A8049" t="s">
        <v>157</v>
      </c>
      <c r="B8049" t="s">
        <v>70</v>
      </c>
      <c r="C8049" t="s">
        <v>71</v>
      </c>
      <c r="D8049" t="s">
        <v>9</v>
      </c>
      <c r="E8049">
        <v>1</v>
      </c>
      <c r="F8049" t="s">
        <v>49</v>
      </c>
      <c r="G8049" t="s">
        <v>174</v>
      </c>
      <c r="L8049" t="s">
        <v>8</v>
      </c>
      <c r="M8049" t="s">
        <v>38</v>
      </c>
      <c r="N8049">
        <v>677809.7</v>
      </c>
      <c r="O8049" t="s">
        <v>49</v>
      </c>
      <c r="P8049">
        <v>0</v>
      </c>
      <c r="Q8049">
        <v>0</v>
      </c>
      <c r="R8049" t="s">
        <v>8</v>
      </c>
      <c r="S8049">
        <v>0</v>
      </c>
      <c r="T8049" t="s">
        <v>74</v>
      </c>
      <c r="U8049" t="s">
        <v>9</v>
      </c>
      <c r="V8049">
        <v>43</v>
      </c>
      <c r="W8049">
        <v>9.02</v>
      </c>
      <c r="X8049">
        <v>872</v>
      </c>
      <c r="Y8049">
        <v>1286</v>
      </c>
      <c r="Z8049">
        <f t="shared" si="517"/>
        <v>321500</v>
      </c>
      <c r="AC8049" s="7" t="s">
        <v>101</v>
      </c>
      <c r="AF8049" t="s">
        <v>35</v>
      </c>
      <c r="AG8049">
        <v>6</v>
      </c>
      <c r="AH8049" t="s">
        <v>46</v>
      </c>
      <c r="AI8049">
        <v>7.8319999999999999</v>
      </c>
      <c r="AJ8049">
        <v>2285.3022020782528</v>
      </c>
      <c r="AK8049">
        <f t="shared" si="518"/>
        <v>571325.55051956314</v>
      </c>
      <c r="AL8049">
        <v>1253</v>
      </c>
      <c r="AM8049">
        <f t="shared" si="519"/>
        <v>1.4369266055045871</v>
      </c>
      <c r="AN8049">
        <v>1848.6014584919633</v>
      </c>
      <c r="AO8049">
        <f t="shared" si="520"/>
        <v>462150.36462299083</v>
      </c>
      <c r="AP8049">
        <v>81</v>
      </c>
      <c r="AQ8049">
        <v>12.29</v>
      </c>
    </row>
    <row r="8050" spans="1:43" x14ac:dyDescent="0.2">
      <c r="A8050" t="s">
        <v>157</v>
      </c>
      <c r="B8050" t="s">
        <v>70</v>
      </c>
      <c r="C8050" t="s">
        <v>71</v>
      </c>
      <c r="D8050" t="s">
        <v>9</v>
      </c>
      <c r="E8050">
        <v>1</v>
      </c>
      <c r="F8050" t="s">
        <v>49</v>
      </c>
      <c r="G8050" t="s">
        <v>174</v>
      </c>
      <c r="L8050" t="s">
        <v>8</v>
      </c>
      <c r="M8050" t="s">
        <v>38</v>
      </c>
      <c r="N8050">
        <v>677809.7</v>
      </c>
      <c r="O8050" t="s">
        <v>49</v>
      </c>
      <c r="P8050">
        <v>0</v>
      </c>
      <c r="Q8050">
        <v>0</v>
      </c>
      <c r="R8050" t="s">
        <v>8</v>
      </c>
      <c r="S8050">
        <v>0</v>
      </c>
      <c r="T8050" t="s">
        <v>74</v>
      </c>
      <c r="U8050" t="s">
        <v>9</v>
      </c>
      <c r="V8050">
        <v>43</v>
      </c>
      <c r="W8050">
        <v>9.02</v>
      </c>
      <c r="X8050">
        <v>872</v>
      </c>
      <c r="Y8050">
        <v>1286</v>
      </c>
      <c r="Z8050">
        <f t="shared" si="517"/>
        <v>321500</v>
      </c>
      <c r="AB8050" t="s">
        <v>8</v>
      </c>
      <c r="AC8050" s="7" t="s">
        <v>101</v>
      </c>
      <c r="AD8050" t="s">
        <v>8</v>
      </c>
      <c r="AF8050" t="s">
        <v>35</v>
      </c>
      <c r="AG8050">
        <v>5</v>
      </c>
      <c r="AH8050" t="s">
        <v>46</v>
      </c>
      <c r="AI8050">
        <v>7.0810000000000004</v>
      </c>
      <c r="AJ8050">
        <v>2285.3022020782528</v>
      </c>
      <c r="AK8050">
        <f t="shared" si="518"/>
        <v>571325.55051956314</v>
      </c>
      <c r="AL8050">
        <v>1253</v>
      </c>
      <c r="AM8050">
        <f t="shared" si="519"/>
        <v>1.4369266055045871</v>
      </c>
      <c r="AN8050">
        <v>1848.6014584919633</v>
      </c>
      <c r="AO8050">
        <f t="shared" si="520"/>
        <v>462150.36462299083</v>
      </c>
      <c r="AP8050">
        <v>81</v>
      </c>
      <c r="AQ8050">
        <v>12.29</v>
      </c>
    </row>
    <row r="8051" spans="1:43" x14ac:dyDescent="0.2">
      <c r="A8051" t="s">
        <v>157</v>
      </c>
      <c r="B8051" t="s">
        <v>70</v>
      </c>
      <c r="C8051" t="s">
        <v>71</v>
      </c>
      <c r="D8051" t="s">
        <v>9</v>
      </c>
      <c r="E8051">
        <v>1</v>
      </c>
      <c r="F8051" t="s">
        <v>49</v>
      </c>
      <c r="G8051" t="s">
        <v>174</v>
      </c>
      <c r="L8051" t="s">
        <v>8</v>
      </c>
      <c r="M8051" t="s">
        <v>38</v>
      </c>
      <c r="N8051">
        <v>677809.7</v>
      </c>
      <c r="O8051" t="s">
        <v>49</v>
      </c>
      <c r="P8051">
        <v>0</v>
      </c>
      <c r="Q8051">
        <v>0</v>
      </c>
      <c r="R8051" t="s">
        <v>8</v>
      </c>
      <c r="S8051">
        <v>0</v>
      </c>
      <c r="T8051" t="s">
        <v>74</v>
      </c>
      <c r="U8051" t="s">
        <v>9</v>
      </c>
      <c r="V8051">
        <v>43</v>
      </c>
      <c r="W8051">
        <v>9.02</v>
      </c>
      <c r="X8051">
        <v>872</v>
      </c>
      <c r="Y8051">
        <v>1286</v>
      </c>
      <c r="Z8051">
        <f t="shared" si="517"/>
        <v>321500</v>
      </c>
      <c r="AB8051" t="s">
        <v>8</v>
      </c>
      <c r="AC8051" s="7" t="s">
        <v>101</v>
      </c>
      <c r="AD8051" t="s">
        <v>102</v>
      </c>
      <c r="AF8051" t="s">
        <v>35</v>
      </c>
      <c r="AG8051">
        <v>4</v>
      </c>
      <c r="AH8051" t="s">
        <v>46</v>
      </c>
      <c r="AI8051">
        <v>6.6760000000000002</v>
      </c>
      <c r="AJ8051">
        <v>2285.3022020782528</v>
      </c>
      <c r="AK8051">
        <f t="shared" si="518"/>
        <v>571325.55051956314</v>
      </c>
      <c r="AL8051">
        <v>1253</v>
      </c>
      <c r="AM8051">
        <f t="shared" si="519"/>
        <v>1.4369266055045871</v>
      </c>
      <c r="AN8051">
        <v>1848.6014584919633</v>
      </c>
      <c r="AO8051">
        <f t="shared" si="520"/>
        <v>462150.36462299083</v>
      </c>
      <c r="AP8051">
        <v>81</v>
      </c>
      <c r="AQ8051">
        <v>12.29</v>
      </c>
    </row>
    <row r="8052" spans="1:43" x14ac:dyDescent="0.2">
      <c r="A8052" t="s">
        <v>157</v>
      </c>
      <c r="B8052" t="s">
        <v>70</v>
      </c>
      <c r="C8052" t="s">
        <v>71</v>
      </c>
      <c r="D8052" t="s">
        <v>9</v>
      </c>
      <c r="E8052">
        <v>1</v>
      </c>
      <c r="F8052" t="s">
        <v>49</v>
      </c>
      <c r="G8052" t="s">
        <v>174</v>
      </c>
      <c r="L8052" t="s">
        <v>8</v>
      </c>
      <c r="M8052" t="s">
        <v>38</v>
      </c>
      <c r="N8052">
        <v>677809.7</v>
      </c>
      <c r="O8052" t="s">
        <v>49</v>
      </c>
      <c r="P8052">
        <v>0</v>
      </c>
      <c r="Q8052">
        <v>0</v>
      </c>
      <c r="R8052" t="s">
        <v>8</v>
      </c>
      <c r="S8052">
        <v>0</v>
      </c>
      <c r="T8052" t="s">
        <v>74</v>
      </c>
      <c r="U8052" t="s">
        <v>9</v>
      </c>
      <c r="V8052">
        <v>43</v>
      </c>
      <c r="W8052">
        <v>9.02</v>
      </c>
      <c r="X8052">
        <v>872</v>
      </c>
      <c r="Y8052">
        <v>1286</v>
      </c>
      <c r="Z8052">
        <f t="shared" si="517"/>
        <v>321500</v>
      </c>
      <c r="AC8052" s="7" t="s">
        <v>101</v>
      </c>
      <c r="AF8052" t="s">
        <v>35</v>
      </c>
      <c r="AG8052">
        <v>3</v>
      </c>
      <c r="AH8052" t="s">
        <v>46</v>
      </c>
      <c r="AI8052">
        <v>6.6180000000000003</v>
      </c>
      <c r="AJ8052">
        <v>2285.3022020782528</v>
      </c>
      <c r="AK8052">
        <f t="shared" si="518"/>
        <v>571325.55051956314</v>
      </c>
      <c r="AL8052">
        <v>1253</v>
      </c>
      <c r="AM8052">
        <f t="shared" si="519"/>
        <v>1.4369266055045871</v>
      </c>
      <c r="AN8052">
        <v>1848.6014584919633</v>
      </c>
      <c r="AO8052">
        <f t="shared" si="520"/>
        <v>462150.36462299083</v>
      </c>
      <c r="AP8052">
        <v>81</v>
      </c>
      <c r="AQ8052">
        <v>12.29</v>
      </c>
    </row>
    <row r="8053" spans="1:43" x14ac:dyDescent="0.2">
      <c r="A8053" t="s">
        <v>157</v>
      </c>
      <c r="B8053" t="s">
        <v>70</v>
      </c>
      <c r="C8053" t="s">
        <v>71</v>
      </c>
      <c r="D8053" t="s">
        <v>9</v>
      </c>
      <c r="E8053">
        <v>1</v>
      </c>
      <c r="F8053" t="s">
        <v>49</v>
      </c>
      <c r="G8053" t="s">
        <v>174</v>
      </c>
      <c r="L8053" t="s">
        <v>8</v>
      </c>
      <c r="M8053" t="s">
        <v>38</v>
      </c>
      <c r="N8053">
        <v>677809.7</v>
      </c>
      <c r="O8053" t="s">
        <v>49</v>
      </c>
      <c r="P8053">
        <v>0</v>
      </c>
      <c r="Q8053">
        <v>0</v>
      </c>
      <c r="R8053" t="s">
        <v>8</v>
      </c>
      <c r="S8053">
        <v>0</v>
      </c>
      <c r="T8053" t="s">
        <v>74</v>
      </c>
      <c r="U8053" t="s">
        <v>9</v>
      </c>
      <c r="V8053">
        <v>43</v>
      </c>
      <c r="W8053">
        <v>9.02</v>
      </c>
      <c r="X8053">
        <v>872</v>
      </c>
      <c r="Y8053">
        <v>1286</v>
      </c>
      <c r="Z8053">
        <f t="shared" si="517"/>
        <v>321500</v>
      </c>
      <c r="AC8053" s="7" t="s">
        <v>101</v>
      </c>
      <c r="AF8053" t="s">
        <v>35</v>
      </c>
      <c r="AG8053">
        <v>5</v>
      </c>
      <c r="AH8053" t="s">
        <v>46</v>
      </c>
      <c r="AI8053">
        <v>6.6180000000000003</v>
      </c>
      <c r="AJ8053">
        <v>2285.3022020782528</v>
      </c>
      <c r="AK8053">
        <f t="shared" si="518"/>
        <v>571325.55051956314</v>
      </c>
      <c r="AL8053">
        <v>1253</v>
      </c>
      <c r="AM8053">
        <f t="shared" si="519"/>
        <v>1.4369266055045871</v>
      </c>
      <c r="AN8053">
        <v>1848.6014584919633</v>
      </c>
      <c r="AO8053">
        <f t="shared" si="520"/>
        <v>462150.36462299083</v>
      </c>
      <c r="AP8053">
        <v>81</v>
      </c>
      <c r="AQ8053">
        <v>12.29</v>
      </c>
    </row>
    <row r="8054" spans="1:43" x14ac:dyDescent="0.2">
      <c r="A8054" t="s">
        <v>157</v>
      </c>
      <c r="B8054" t="s">
        <v>70</v>
      </c>
      <c r="C8054" t="s">
        <v>71</v>
      </c>
      <c r="D8054" t="s">
        <v>9</v>
      </c>
      <c r="E8054">
        <v>1</v>
      </c>
      <c r="F8054" t="s">
        <v>49</v>
      </c>
      <c r="G8054" t="s">
        <v>174</v>
      </c>
      <c r="L8054" t="s">
        <v>8</v>
      </c>
      <c r="M8054" t="s">
        <v>38</v>
      </c>
      <c r="N8054">
        <v>677809.7</v>
      </c>
      <c r="O8054" t="s">
        <v>49</v>
      </c>
      <c r="P8054">
        <v>0</v>
      </c>
      <c r="Q8054">
        <v>0</v>
      </c>
      <c r="R8054" t="s">
        <v>8</v>
      </c>
      <c r="S8054">
        <v>0</v>
      </c>
      <c r="T8054" t="s">
        <v>74</v>
      </c>
      <c r="U8054" t="s">
        <v>9</v>
      </c>
      <c r="V8054">
        <v>43</v>
      </c>
      <c r="W8054">
        <v>9.02</v>
      </c>
      <c r="X8054">
        <v>872</v>
      </c>
      <c r="Y8054">
        <v>1286</v>
      </c>
      <c r="Z8054">
        <f t="shared" si="517"/>
        <v>321500</v>
      </c>
      <c r="AB8054" t="s">
        <v>8</v>
      </c>
      <c r="AC8054" s="7" t="s">
        <v>101</v>
      </c>
      <c r="AD8054" t="s">
        <v>8</v>
      </c>
      <c r="AF8054" t="s">
        <v>35</v>
      </c>
      <c r="AG8054">
        <v>2</v>
      </c>
      <c r="AH8054" t="s">
        <v>47</v>
      </c>
      <c r="AI8054">
        <v>6.56</v>
      </c>
      <c r="AJ8054">
        <v>2285.3022020782528</v>
      </c>
      <c r="AK8054">
        <f t="shared" si="518"/>
        <v>571325.55051956314</v>
      </c>
      <c r="AL8054">
        <v>1253</v>
      </c>
      <c r="AM8054">
        <f t="shared" si="519"/>
        <v>1.4369266055045871</v>
      </c>
      <c r="AN8054">
        <v>1848.6014584919633</v>
      </c>
      <c r="AO8054">
        <f t="shared" si="520"/>
        <v>462150.36462299083</v>
      </c>
      <c r="AP8054">
        <v>81</v>
      </c>
      <c r="AQ8054">
        <v>12.29</v>
      </c>
    </row>
    <row r="8055" spans="1:43" x14ac:dyDescent="0.2">
      <c r="A8055" t="s">
        <v>157</v>
      </c>
      <c r="B8055" t="s">
        <v>70</v>
      </c>
      <c r="C8055" t="s">
        <v>71</v>
      </c>
      <c r="D8055" t="s">
        <v>9</v>
      </c>
      <c r="E8055">
        <v>1</v>
      </c>
      <c r="F8055" t="s">
        <v>49</v>
      </c>
      <c r="G8055" t="s">
        <v>174</v>
      </c>
      <c r="L8055" t="s">
        <v>8</v>
      </c>
      <c r="M8055" t="s">
        <v>38</v>
      </c>
      <c r="N8055">
        <v>677809.7</v>
      </c>
      <c r="O8055" t="s">
        <v>49</v>
      </c>
      <c r="P8055">
        <v>0</v>
      </c>
      <c r="Q8055">
        <v>0</v>
      </c>
      <c r="R8055" t="s">
        <v>8</v>
      </c>
      <c r="S8055">
        <v>0</v>
      </c>
      <c r="T8055" t="s">
        <v>74</v>
      </c>
      <c r="U8055" t="s">
        <v>9</v>
      </c>
      <c r="V8055">
        <v>43</v>
      </c>
      <c r="W8055">
        <v>9.02</v>
      </c>
      <c r="X8055">
        <v>872</v>
      </c>
      <c r="Y8055">
        <v>1286</v>
      </c>
      <c r="Z8055">
        <f t="shared" si="517"/>
        <v>321500</v>
      </c>
      <c r="AB8055" t="s">
        <v>8</v>
      </c>
      <c r="AC8055" s="7" t="s">
        <v>101</v>
      </c>
      <c r="AD8055" t="s">
        <v>102</v>
      </c>
      <c r="AF8055" t="s">
        <v>35</v>
      </c>
      <c r="AG8055">
        <v>5</v>
      </c>
      <c r="AH8055" t="s">
        <v>47</v>
      </c>
      <c r="AI8055">
        <v>6.5309999999999997</v>
      </c>
      <c r="AJ8055">
        <v>2285.3022020782528</v>
      </c>
      <c r="AK8055">
        <f t="shared" si="518"/>
        <v>571325.55051956314</v>
      </c>
      <c r="AL8055">
        <v>1253</v>
      </c>
      <c r="AM8055">
        <f t="shared" si="519"/>
        <v>1.4369266055045871</v>
      </c>
      <c r="AN8055">
        <v>1848.6014584919633</v>
      </c>
      <c r="AO8055">
        <f t="shared" si="520"/>
        <v>462150.36462299083</v>
      </c>
      <c r="AP8055">
        <v>81</v>
      </c>
      <c r="AQ8055">
        <v>12.29</v>
      </c>
    </row>
    <row r="8056" spans="1:43" x14ac:dyDescent="0.2">
      <c r="A8056" t="s">
        <v>157</v>
      </c>
      <c r="B8056" t="s">
        <v>70</v>
      </c>
      <c r="C8056" t="s">
        <v>71</v>
      </c>
      <c r="D8056" t="s">
        <v>9</v>
      </c>
      <c r="E8056">
        <v>1</v>
      </c>
      <c r="F8056" t="s">
        <v>49</v>
      </c>
      <c r="G8056" t="s">
        <v>174</v>
      </c>
      <c r="L8056" t="s">
        <v>8</v>
      </c>
      <c r="M8056" t="s">
        <v>38</v>
      </c>
      <c r="N8056">
        <v>677809.7</v>
      </c>
      <c r="O8056" t="s">
        <v>49</v>
      </c>
      <c r="P8056">
        <v>0</v>
      </c>
      <c r="Q8056">
        <v>0</v>
      </c>
      <c r="R8056" t="s">
        <v>8</v>
      </c>
      <c r="S8056">
        <v>0</v>
      </c>
      <c r="T8056" t="s">
        <v>74</v>
      </c>
      <c r="U8056" t="s">
        <v>9</v>
      </c>
      <c r="V8056">
        <v>43</v>
      </c>
      <c r="W8056">
        <v>9.02</v>
      </c>
      <c r="X8056">
        <v>872</v>
      </c>
      <c r="Y8056">
        <v>1286</v>
      </c>
      <c r="Z8056">
        <f t="shared" si="517"/>
        <v>321500</v>
      </c>
      <c r="AC8056" s="7" t="s">
        <v>101</v>
      </c>
      <c r="AF8056" t="s">
        <v>35</v>
      </c>
      <c r="AG8056">
        <v>4</v>
      </c>
      <c r="AH8056" t="s">
        <v>46</v>
      </c>
      <c r="AI8056">
        <v>6.5030000000000001</v>
      </c>
      <c r="AJ8056">
        <v>2285.3022020782528</v>
      </c>
      <c r="AK8056">
        <f t="shared" si="518"/>
        <v>571325.55051956314</v>
      </c>
      <c r="AL8056">
        <v>1253</v>
      </c>
      <c r="AM8056">
        <f t="shared" si="519"/>
        <v>1.4369266055045871</v>
      </c>
      <c r="AN8056">
        <v>1848.6014584919633</v>
      </c>
      <c r="AO8056">
        <f t="shared" si="520"/>
        <v>462150.36462299083</v>
      </c>
      <c r="AP8056">
        <v>81</v>
      </c>
      <c r="AQ8056">
        <v>12.29</v>
      </c>
    </row>
    <row r="8057" spans="1:43" x14ac:dyDescent="0.2">
      <c r="A8057" t="s">
        <v>157</v>
      </c>
      <c r="B8057" t="s">
        <v>70</v>
      </c>
      <c r="C8057" t="s">
        <v>71</v>
      </c>
      <c r="D8057" t="s">
        <v>9</v>
      </c>
      <c r="E8057">
        <v>1</v>
      </c>
      <c r="F8057" t="s">
        <v>49</v>
      </c>
      <c r="G8057" t="s">
        <v>174</v>
      </c>
      <c r="L8057" t="s">
        <v>8</v>
      </c>
      <c r="M8057" t="s">
        <v>38</v>
      </c>
      <c r="N8057">
        <v>677809.7</v>
      </c>
      <c r="O8057" t="s">
        <v>49</v>
      </c>
      <c r="P8057">
        <v>0</v>
      </c>
      <c r="Q8057">
        <v>0</v>
      </c>
      <c r="R8057" t="s">
        <v>8</v>
      </c>
      <c r="S8057">
        <v>0</v>
      </c>
      <c r="T8057" t="s">
        <v>74</v>
      </c>
      <c r="U8057" t="s">
        <v>9</v>
      </c>
      <c r="V8057">
        <v>43</v>
      </c>
      <c r="W8057">
        <v>9.02</v>
      </c>
      <c r="X8057">
        <v>872</v>
      </c>
      <c r="Y8057">
        <v>1286</v>
      </c>
      <c r="Z8057">
        <f t="shared" si="517"/>
        <v>321500</v>
      </c>
      <c r="AC8057" s="7" t="s">
        <v>101</v>
      </c>
      <c r="AF8057" t="s">
        <v>35</v>
      </c>
      <c r="AG8057">
        <v>5</v>
      </c>
      <c r="AH8057" t="s">
        <v>46</v>
      </c>
      <c r="AI8057">
        <v>6.242</v>
      </c>
      <c r="AJ8057">
        <v>2285.3022020782528</v>
      </c>
      <c r="AK8057">
        <f t="shared" si="518"/>
        <v>571325.55051956314</v>
      </c>
      <c r="AL8057">
        <v>1253</v>
      </c>
      <c r="AM8057">
        <f t="shared" si="519"/>
        <v>1.4369266055045871</v>
      </c>
      <c r="AN8057">
        <v>1848.6014584919633</v>
      </c>
      <c r="AO8057">
        <f t="shared" si="520"/>
        <v>462150.36462299083</v>
      </c>
      <c r="AP8057">
        <v>81</v>
      </c>
      <c r="AQ8057">
        <v>12.29</v>
      </c>
    </row>
    <row r="8058" spans="1:43" x14ac:dyDescent="0.2">
      <c r="A8058" t="s">
        <v>157</v>
      </c>
      <c r="B8058" t="s">
        <v>70</v>
      </c>
      <c r="C8058" t="s">
        <v>71</v>
      </c>
      <c r="D8058" t="s">
        <v>9</v>
      </c>
      <c r="E8058">
        <v>1</v>
      </c>
      <c r="F8058" t="s">
        <v>49</v>
      </c>
      <c r="G8058" t="s">
        <v>174</v>
      </c>
      <c r="L8058" t="s">
        <v>8</v>
      </c>
      <c r="M8058" t="s">
        <v>38</v>
      </c>
      <c r="N8058">
        <v>677809.7</v>
      </c>
      <c r="O8058" t="s">
        <v>49</v>
      </c>
      <c r="P8058">
        <v>0</v>
      </c>
      <c r="Q8058">
        <v>0</v>
      </c>
      <c r="R8058" t="s">
        <v>8</v>
      </c>
      <c r="S8058">
        <v>0</v>
      </c>
      <c r="T8058" t="s">
        <v>74</v>
      </c>
      <c r="U8058" t="s">
        <v>9</v>
      </c>
      <c r="V8058">
        <v>43</v>
      </c>
      <c r="W8058">
        <v>9.02</v>
      </c>
      <c r="X8058">
        <v>872</v>
      </c>
      <c r="Y8058">
        <v>1286</v>
      </c>
      <c r="Z8058">
        <f t="shared" si="517"/>
        <v>321500</v>
      </c>
      <c r="AB8058" t="s">
        <v>8</v>
      </c>
      <c r="AC8058" s="7" t="s">
        <v>101</v>
      </c>
      <c r="AD8058" t="s">
        <v>102</v>
      </c>
      <c r="AF8058" t="s">
        <v>35</v>
      </c>
      <c r="AG8058">
        <v>2</v>
      </c>
      <c r="AH8058" t="s">
        <v>46</v>
      </c>
      <c r="AI8058">
        <v>6.1559999999999997</v>
      </c>
      <c r="AJ8058">
        <v>2285.3022020782528</v>
      </c>
      <c r="AK8058">
        <f t="shared" si="518"/>
        <v>571325.55051956314</v>
      </c>
      <c r="AL8058">
        <v>1253</v>
      </c>
      <c r="AM8058">
        <f t="shared" si="519"/>
        <v>1.4369266055045871</v>
      </c>
      <c r="AN8058">
        <v>1848.6014584919633</v>
      </c>
      <c r="AO8058">
        <f t="shared" si="520"/>
        <v>462150.36462299083</v>
      </c>
      <c r="AP8058">
        <v>81</v>
      </c>
      <c r="AQ8058">
        <v>12.29</v>
      </c>
    </row>
    <row r="8059" spans="1:43" x14ac:dyDescent="0.2">
      <c r="A8059" t="s">
        <v>157</v>
      </c>
      <c r="B8059" t="s">
        <v>70</v>
      </c>
      <c r="C8059" t="s">
        <v>71</v>
      </c>
      <c r="D8059" t="s">
        <v>9</v>
      </c>
      <c r="E8059">
        <v>1</v>
      </c>
      <c r="F8059" t="s">
        <v>49</v>
      </c>
      <c r="G8059" t="s">
        <v>174</v>
      </c>
      <c r="L8059" t="s">
        <v>8</v>
      </c>
      <c r="M8059" t="s">
        <v>38</v>
      </c>
      <c r="N8059">
        <v>677809.7</v>
      </c>
      <c r="O8059" t="s">
        <v>49</v>
      </c>
      <c r="P8059">
        <v>0</v>
      </c>
      <c r="Q8059">
        <v>0</v>
      </c>
      <c r="R8059" t="s">
        <v>8</v>
      </c>
      <c r="S8059">
        <v>0</v>
      </c>
      <c r="T8059" t="s">
        <v>74</v>
      </c>
      <c r="U8059" t="s">
        <v>9</v>
      </c>
      <c r="V8059">
        <v>43</v>
      </c>
      <c r="W8059">
        <v>9.02</v>
      </c>
      <c r="X8059">
        <v>872</v>
      </c>
      <c r="Y8059">
        <v>1286</v>
      </c>
      <c r="Z8059">
        <f t="shared" si="517"/>
        <v>321500</v>
      </c>
      <c r="AB8059" t="s">
        <v>8</v>
      </c>
      <c r="AC8059" s="7" t="s">
        <v>101</v>
      </c>
      <c r="AD8059" t="s">
        <v>8</v>
      </c>
      <c r="AF8059" t="s">
        <v>35</v>
      </c>
      <c r="AG8059">
        <v>5</v>
      </c>
      <c r="AH8059" t="s">
        <v>46</v>
      </c>
      <c r="AI8059">
        <v>6.069</v>
      </c>
      <c r="AJ8059">
        <v>2285.3022020782528</v>
      </c>
      <c r="AK8059">
        <f t="shared" si="518"/>
        <v>571325.55051956314</v>
      </c>
      <c r="AL8059">
        <v>1253</v>
      </c>
      <c r="AM8059">
        <f t="shared" si="519"/>
        <v>1.4369266055045871</v>
      </c>
      <c r="AN8059">
        <v>1848.6014584919633</v>
      </c>
      <c r="AO8059">
        <f t="shared" si="520"/>
        <v>462150.36462299083</v>
      </c>
      <c r="AP8059">
        <v>81</v>
      </c>
      <c r="AQ8059">
        <v>12.29</v>
      </c>
    </row>
    <row r="8060" spans="1:43" x14ac:dyDescent="0.2">
      <c r="A8060" t="s">
        <v>157</v>
      </c>
      <c r="B8060" t="s">
        <v>70</v>
      </c>
      <c r="C8060" t="s">
        <v>71</v>
      </c>
      <c r="D8060" t="s">
        <v>9</v>
      </c>
      <c r="E8060">
        <v>1</v>
      </c>
      <c r="F8060" t="s">
        <v>49</v>
      </c>
      <c r="G8060" t="s">
        <v>174</v>
      </c>
      <c r="L8060" t="s">
        <v>8</v>
      </c>
      <c r="M8060" t="s">
        <v>38</v>
      </c>
      <c r="N8060">
        <v>677809.7</v>
      </c>
      <c r="O8060" t="s">
        <v>49</v>
      </c>
      <c r="P8060">
        <v>0</v>
      </c>
      <c r="Q8060">
        <v>0</v>
      </c>
      <c r="R8060" t="s">
        <v>8</v>
      </c>
      <c r="S8060">
        <v>0</v>
      </c>
      <c r="T8060" t="s">
        <v>74</v>
      </c>
      <c r="U8060" t="s">
        <v>9</v>
      </c>
      <c r="V8060">
        <v>43</v>
      </c>
      <c r="W8060">
        <v>9.02</v>
      </c>
      <c r="X8060">
        <v>872</v>
      </c>
      <c r="Y8060">
        <v>1286</v>
      </c>
      <c r="Z8060">
        <f t="shared" si="517"/>
        <v>321500</v>
      </c>
      <c r="AC8060" s="7" t="s">
        <v>101</v>
      </c>
      <c r="AF8060" t="s">
        <v>35</v>
      </c>
      <c r="AG8060">
        <v>6</v>
      </c>
      <c r="AH8060" t="s">
        <v>46</v>
      </c>
      <c r="AI8060">
        <v>6.069</v>
      </c>
      <c r="AJ8060">
        <v>2285.3022020782528</v>
      </c>
      <c r="AK8060">
        <f t="shared" si="518"/>
        <v>571325.55051956314</v>
      </c>
      <c r="AL8060">
        <v>1253</v>
      </c>
      <c r="AM8060">
        <f t="shared" si="519"/>
        <v>1.4369266055045871</v>
      </c>
      <c r="AN8060">
        <v>1848.6014584919633</v>
      </c>
      <c r="AO8060">
        <f t="shared" si="520"/>
        <v>462150.36462299083</v>
      </c>
      <c r="AP8060">
        <v>81</v>
      </c>
      <c r="AQ8060">
        <v>12.29</v>
      </c>
    </row>
    <row r="8061" spans="1:43" x14ac:dyDescent="0.2">
      <c r="A8061" t="s">
        <v>157</v>
      </c>
      <c r="B8061" t="s">
        <v>70</v>
      </c>
      <c r="C8061" t="s">
        <v>71</v>
      </c>
      <c r="D8061" t="s">
        <v>9</v>
      </c>
      <c r="E8061">
        <v>1</v>
      </c>
      <c r="F8061" t="s">
        <v>49</v>
      </c>
      <c r="G8061" t="s">
        <v>174</v>
      </c>
      <c r="L8061" t="s">
        <v>8</v>
      </c>
      <c r="M8061" t="s">
        <v>38</v>
      </c>
      <c r="N8061">
        <v>677809.7</v>
      </c>
      <c r="O8061" t="s">
        <v>49</v>
      </c>
      <c r="P8061">
        <v>0</v>
      </c>
      <c r="Q8061">
        <v>0</v>
      </c>
      <c r="R8061" t="s">
        <v>8</v>
      </c>
      <c r="S8061">
        <v>0</v>
      </c>
      <c r="T8061" t="s">
        <v>74</v>
      </c>
      <c r="U8061" t="s">
        <v>9</v>
      </c>
      <c r="V8061">
        <v>43</v>
      </c>
      <c r="W8061">
        <v>9.02</v>
      </c>
      <c r="X8061">
        <v>872</v>
      </c>
      <c r="Y8061">
        <v>1286</v>
      </c>
      <c r="Z8061">
        <f t="shared" si="517"/>
        <v>321500</v>
      </c>
      <c r="AC8061" s="7" t="s">
        <v>101</v>
      </c>
      <c r="AF8061" t="s">
        <v>35</v>
      </c>
      <c r="AG8061">
        <v>5</v>
      </c>
      <c r="AH8061" t="s">
        <v>46</v>
      </c>
      <c r="AI8061">
        <v>6.04</v>
      </c>
      <c r="AJ8061">
        <v>2285.3022020782528</v>
      </c>
      <c r="AK8061">
        <f t="shared" si="518"/>
        <v>571325.55051956314</v>
      </c>
      <c r="AL8061">
        <v>1253</v>
      </c>
      <c r="AM8061">
        <f t="shared" si="519"/>
        <v>1.4369266055045871</v>
      </c>
      <c r="AN8061">
        <v>1848.6014584919633</v>
      </c>
      <c r="AO8061">
        <f t="shared" si="520"/>
        <v>462150.36462299083</v>
      </c>
      <c r="AP8061">
        <v>81</v>
      </c>
      <c r="AQ8061">
        <v>12.29</v>
      </c>
    </row>
    <row r="8062" spans="1:43" x14ac:dyDescent="0.2">
      <c r="A8062" t="s">
        <v>157</v>
      </c>
      <c r="B8062" t="s">
        <v>70</v>
      </c>
      <c r="C8062" t="s">
        <v>71</v>
      </c>
      <c r="D8062" t="s">
        <v>9</v>
      </c>
      <c r="E8062">
        <v>1</v>
      </c>
      <c r="F8062" t="s">
        <v>49</v>
      </c>
      <c r="G8062" t="s">
        <v>174</v>
      </c>
      <c r="L8062" t="s">
        <v>8</v>
      </c>
      <c r="M8062" t="s">
        <v>38</v>
      </c>
      <c r="N8062">
        <v>677809.7</v>
      </c>
      <c r="O8062" t="s">
        <v>49</v>
      </c>
      <c r="P8062">
        <v>0</v>
      </c>
      <c r="Q8062">
        <v>0</v>
      </c>
      <c r="R8062" t="s">
        <v>8</v>
      </c>
      <c r="S8062">
        <v>0</v>
      </c>
      <c r="T8062" t="s">
        <v>74</v>
      </c>
      <c r="U8062" t="s">
        <v>9</v>
      </c>
      <c r="V8062">
        <v>43</v>
      </c>
      <c r="W8062">
        <v>9.02</v>
      </c>
      <c r="X8062">
        <v>872</v>
      </c>
      <c r="Y8062">
        <v>1286</v>
      </c>
      <c r="Z8062">
        <f t="shared" si="517"/>
        <v>321500</v>
      </c>
      <c r="AC8062" s="7" t="s">
        <v>101</v>
      </c>
      <c r="AF8062" t="s">
        <v>35</v>
      </c>
      <c r="AG8062">
        <v>4</v>
      </c>
      <c r="AH8062" t="s">
        <v>46</v>
      </c>
      <c r="AI8062">
        <v>5.9249999999999998</v>
      </c>
      <c r="AJ8062">
        <v>2285.3022020782528</v>
      </c>
      <c r="AK8062">
        <f t="shared" si="518"/>
        <v>571325.55051956314</v>
      </c>
      <c r="AL8062">
        <v>1253</v>
      </c>
      <c r="AM8062">
        <f t="shared" si="519"/>
        <v>1.4369266055045871</v>
      </c>
      <c r="AN8062">
        <v>1848.6014584919633</v>
      </c>
      <c r="AO8062">
        <f t="shared" si="520"/>
        <v>462150.36462299083</v>
      </c>
      <c r="AP8062">
        <v>81</v>
      </c>
      <c r="AQ8062">
        <v>12.29</v>
      </c>
    </row>
    <row r="8063" spans="1:43" x14ac:dyDescent="0.2">
      <c r="A8063" t="s">
        <v>157</v>
      </c>
      <c r="B8063" t="s">
        <v>70</v>
      </c>
      <c r="C8063" t="s">
        <v>71</v>
      </c>
      <c r="D8063" t="s">
        <v>9</v>
      </c>
      <c r="E8063">
        <v>1</v>
      </c>
      <c r="F8063" t="s">
        <v>49</v>
      </c>
      <c r="G8063" t="s">
        <v>174</v>
      </c>
      <c r="L8063" t="s">
        <v>8</v>
      </c>
      <c r="M8063" t="s">
        <v>38</v>
      </c>
      <c r="N8063">
        <v>677809.7</v>
      </c>
      <c r="O8063" t="s">
        <v>49</v>
      </c>
      <c r="P8063">
        <v>0</v>
      </c>
      <c r="Q8063">
        <v>0</v>
      </c>
      <c r="R8063" t="s">
        <v>8</v>
      </c>
      <c r="S8063">
        <v>0</v>
      </c>
      <c r="T8063" t="s">
        <v>74</v>
      </c>
      <c r="U8063" t="s">
        <v>9</v>
      </c>
      <c r="V8063">
        <v>43</v>
      </c>
      <c r="W8063">
        <v>9.02</v>
      </c>
      <c r="X8063">
        <v>872</v>
      </c>
      <c r="Y8063">
        <v>1286</v>
      </c>
      <c r="Z8063">
        <f t="shared" si="517"/>
        <v>321500</v>
      </c>
      <c r="AC8063" s="7" t="s">
        <v>101</v>
      </c>
      <c r="AF8063" t="s">
        <v>35</v>
      </c>
      <c r="AG8063">
        <v>4</v>
      </c>
      <c r="AH8063" t="s">
        <v>47</v>
      </c>
      <c r="AI8063">
        <v>5.6929999999999996</v>
      </c>
      <c r="AJ8063">
        <v>2285.3022020782528</v>
      </c>
      <c r="AK8063">
        <f t="shared" si="518"/>
        <v>571325.55051956314</v>
      </c>
      <c r="AL8063">
        <v>1253</v>
      </c>
      <c r="AM8063">
        <f t="shared" si="519"/>
        <v>1.4369266055045871</v>
      </c>
      <c r="AN8063">
        <v>1848.6014584919633</v>
      </c>
      <c r="AO8063">
        <f t="shared" si="520"/>
        <v>462150.36462299083</v>
      </c>
      <c r="AP8063">
        <v>81</v>
      </c>
      <c r="AQ8063">
        <v>12.29</v>
      </c>
    </row>
    <row r="8064" spans="1:43" x14ac:dyDescent="0.2">
      <c r="A8064" t="s">
        <v>157</v>
      </c>
      <c r="B8064" t="s">
        <v>70</v>
      </c>
      <c r="C8064" t="s">
        <v>71</v>
      </c>
      <c r="D8064" t="s">
        <v>9</v>
      </c>
      <c r="E8064">
        <v>1</v>
      </c>
      <c r="F8064" t="s">
        <v>49</v>
      </c>
      <c r="G8064" t="s">
        <v>174</v>
      </c>
      <c r="L8064" t="s">
        <v>8</v>
      </c>
      <c r="M8064" t="s">
        <v>38</v>
      </c>
      <c r="N8064">
        <v>677809.7</v>
      </c>
      <c r="O8064" t="s">
        <v>49</v>
      </c>
      <c r="P8064">
        <v>0</v>
      </c>
      <c r="Q8064">
        <v>0</v>
      </c>
      <c r="R8064" t="s">
        <v>8</v>
      </c>
      <c r="S8064">
        <v>0</v>
      </c>
      <c r="T8064" t="s">
        <v>74</v>
      </c>
      <c r="U8064" t="s">
        <v>9</v>
      </c>
      <c r="V8064">
        <v>43</v>
      </c>
      <c r="W8064">
        <v>9.02</v>
      </c>
      <c r="X8064">
        <v>872</v>
      </c>
      <c r="Y8064">
        <v>1286</v>
      </c>
      <c r="Z8064">
        <f t="shared" si="517"/>
        <v>321500</v>
      </c>
      <c r="AC8064" s="7" t="s">
        <v>101</v>
      </c>
      <c r="AF8064" t="s">
        <v>35</v>
      </c>
      <c r="AG8064">
        <v>4</v>
      </c>
      <c r="AH8064" t="s">
        <v>46</v>
      </c>
      <c r="AI8064">
        <v>5.4909999999999997</v>
      </c>
      <c r="AJ8064">
        <v>2285.3022020782528</v>
      </c>
      <c r="AK8064">
        <f t="shared" si="518"/>
        <v>571325.55051956314</v>
      </c>
      <c r="AL8064">
        <v>1253</v>
      </c>
      <c r="AM8064">
        <f t="shared" si="519"/>
        <v>1.4369266055045871</v>
      </c>
      <c r="AN8064">
        <v>1848.6014584919633</v>
      </c>
      <c r="AO8064">
        <f t="shared" si="520"/>
        <v>462150.36462299083</v>
      </c>
      <c r="AP8064">
        <v>81</v>
      </c>
      <c r="AQ8064">
        <v>12.29</v>
      </c>
    </row>
    <row r="8065" spans="1:43" x14ac:dyDescent="0.2">
      <c r="A8065" t="s">
        <v>157</v>
      </c>
      <c r="B8065" t="s">
        <v>70</v>
      </c>
      <c r="C8065" t="s">
        <v>71</v>
      </c>
      <c r="D8065" t="s">
        <v>9</v>
      </c>
      <c r="E8065">
        <v>1</v>
      </c>
      <c r="F8065" t="s">
        <v>49</v>
      </c>
      <c r="G8065" t="s">
        <v>174</v>
      </c>
      <c r="L8065" t="s">
        <v>8</v>
      </c>
      <c r="M8065" t="s">
        <v>38</v>
      </c>
      <c r="N8065">
        <v>677809.7</v>
      </c>
      <c r="O8065" t="s">
        <v>49</v>
      </c>
      <c r="P8065">
        <v>0</v>
      </c>
      <c r="Q8065">
        <v>0</v>
      </c>
      <c r="R8065" t="s">
        <v>8</v>
      </c>
      <c r="S8065">
        <v>0</v>
      </c>
      <c r="T8065" t="s">
        <v>74</v>
      </c>
      <c r="U8065" t="s">
        <v>9</v>
      </c>
      <c r="V8065">
        <v>43</v>
      </c>
      <c r="W8065">
        <v>9.02</v>
      </c>
      <c r="X8065">
        <v>872</v>
      </c>
      <c r="Y8065">
        <v>1286</v>
      </c>
      <c r="Z8065">
        <f t="shared" si="517"/>
        <v>321500</v>
      </c>
      <c r="AC8065" s="7" t="s">
        <v>101</v>
      </c>
      <c r="AF8065" t="s">
        <v>35</v>
      </c>
      <c r="AG8065">
        <v>3</v>
      </c>
      <c r="AH8065" t="s">
        <v>47</v>
      </c>
      <c r="AI8065">
        <v>5.4619999999999997</v>
      </c>
      <c r="AJ8065">
        <v>2285.3022020782528</v>
      </c>
      <c r="AK8065">
        <f t="shared" si="518"/>
        <v>571325.55051956314</v>
      </c>
      <c r="AL8065">
        <v>1253</v>
      </c>
      <c r="AM8065">
        <f t="shared" si="519"/>
        <v>1.4369266055045871</v>
      </c>
      <c r="AN8065">
        <v>1848.6014584919633</v>
      </c>
      <c r="AO8065">
        <f t="shared" si="520"/>
        <v>462150.36462299083</v>
      </c>
      <c r="AP8065">
        <v>81</v>
      </c>
      <c r="AQ8065">
        <v>12.29</v>
      </c>
    </row>
    <row r="8066" spans="1:43" x14ac:dyDescent="0.2">
      <c r="A8066" t="s">
        <v>157</v>
      </c>
      <c r="B8066" t="s">
        <v>70</v>
      </c>
      <c r="C8066" t="s">
        <v>71</v>
      </c>
      <c r="D8066" t="s">
        <v>9</v>
      </c>
      <c r="E8066">
        <v>1</v>
      </c>
      <c r="F8066" t="s">
        <v>49</v>
      </c>
      <c r="G8066" t="s">
        <v>174</v>
      </c>
      <c r="L8066" t="s">
        <v>8</v>
      </c>
      <c r="M8066" t="s">
        <v>38</v>
      </c>
      <c r="N8066">
        <v>677809.7</v>
      </c>
      <c r="O8066" t="s">
        <v>49</v>
      </c>
      <c r="P8066">
        <v>0</v>
      </c>
      <c r="Q8066">
        <v>0</v>
      </c>
      <c r="R8066" t="s">
        <v>8</v>
      </c>
      <c r="S8066">
        <v>0</v>
      </c>
      <c r="T8066" t="s">
        <v>74</v>
      </c>
      <c r="U8066" t="s">
        <v>9</v>
      </c>
      <c r="V8066">
        <v>43</v>
      </c>
      <c r="W8066">
        <v>9.02</v>
      </c>
      <c r="X8066">
        <v>872</v>
      </c>
      <c r="Y8066">
        <v>1286</v>
      </c>
      <c r="Z8066">
        <f t="shared" si="517"/>
        <v>321500</v>
      </c>
      <c r="AC8066" s="7" t="s">
        <v>101</v>
      </c>
      <c r="AF8066" t="s">
        <v>35</v>
      </c>
      <c r="AG8066">
        <v>4</v>
      </c>
      <c r="AH8066" t="s">
        <v>47</v>
      </c>
      <c r="AI8066">
        <v>5.4619999999999997</v>
      </c>
      <c r="AJ8066">
        <v>2285.3022020782528</v>
      </c>
      <c r="AK8066">
        <f t="shared" si="518"/>
        <v>571325.55051956314</v>
      </c>
      <c r="AL8066">
        <v>1253</v>
      </c>
      <c r="AM8066">
        <f t="shared" si="519"/>
        <v>1.4369266055045871</v>
      </c>
      <c r="AN8066">
        <v>1848.6014584919633</v>
      </c>
      <c r="AO8066">
        <f t="shared" si="520"/>
        <v>462150.36462299083</v>
      </c>
      <c r="AP8066">
        <v>81</v>
      </c>
      <c r="AQ8066">
        <v>12.29</v>
      </c>
    </row>
    <row r="8067" spans="1:43" x14ac:dyDescent="0.2">
      <c r="A8067" t="s">
        <v>157</v>
      </c>
      <c r="B8067" t="s">
        <v>70</v>
      </c>
      <c r="C8067" t="s">
        <v>71</v>
      </c>
      <c r="D8067" t="s">
        <v>9</v>
      </c>
      <c r="E8067">
        <v>1</v>
      </c>
      <c r="F8067" t="s">
        <v>49</v>
      </c>
      <c r="G8067" t="s">
        <v>174</v>
      </c>
      <c r="L8067" t="s">
        <v>8</v>
      </c>
      <c r="M8067" t="s">
        <v>38</v>
      </c>
      <c r="N8067">
        <v>677809.7</v>
      </c>
      <c r="O8067" t="s">
        <v>49</v>
      </c>
      <c r="P8067">
        <v>0</v>
      </c>
      <c r="Q8067">
        <v>0</v>
      </c>
      <c r="R8067" t="s">
        <v>8</v>
      </c>
      <c r="S8067">
        <v>0</v>
      </c>
      <c r="T8067" t="s">
        <v>74</v>
      </c>
      <c r="U8067" t="s">
        <v>9</v>
      </c>
      <c r="V8067">
        <v>43</v>
      </c>
      <c r="W8067">
        <v>9.02</v>
      </c>
      <c r="X8067">
        <v>872</v>
      </c>
      <c r="Y8067">
        <v>1286</v>
      </c>
      <c r="Z8067">
        <f t="shared" si="517"/>
        <v>321500</v>
      </c>
      <c r="AB8067" t="s">
        <v>8</v>
      </c>
      <c r="AC8067" s="7" t="s">
        <v>101</v>
      </c>
      <c r="AD8067" t="s">
        <v>8</v>
      </c>
      <c r="AF8067" t="s">
        <v>35</v>
      </c>
      <c r="AG8067">
        <v>4</v>
      </c>
      <c r="AH8067" t="s">
        <v>46</v>
      </c>
      <c r="AI8067">
        <v>5.4619999999999997</v>
      </c>
      <c r="AJ8067">
        <v>2285.3022020782528</v>
      </c>
      <c r="AK8067">
        <f t="shared" si="518"/>
        <v>571325.55051956314</v>
      </c>
      <c r="AL8067">
        <v>1253</v>
      </c>
      <c r="AM8067">
        <f t="shared" si="519"/>
        <v>1.4369266055045871</v>
      </c>
      <c r="AN8067">
        <v>1848.6014584919633</v>
      </c>
      <c r="AO8067">
        <f t="shared" si="520"/>
        <v>462150.36462299083</v>
      </c>
      <c r="AP8067">
        <v>81</v>
      </c>
      <c r="AQ8067">
        <v>12.29</v>
      </c>
    </row>
    <row r="8068" spans="1:43" x14ac:dyDescent="0.2">
      <c r="A8068" t="s">
        <v>157</v>
      </c>
      <c r="B8068" t="s">
        <v>70</v>
      </c>
      <c r="C8068" t="s">
        <v>71</v>
      </c>
      <c r="D8068" t="s">
        <v>9</v>
      </c>
      <c r="E8068">
        <v>1</v>
      </c>
      <c r="F8068" t="s">
        <v>49</v>
      </c>
      <c r="G8068" t="s">
        <v>174</v>
      </c>
      <c r="L8068" t="s">
        <v>8</v>
      </c>
      <c r="M8068" t="s">
        <v>38</v>
      </c>
      <c r="N8068">
        <v>677809.7</v>
      </c>
      <c r="O8068" t="s">
        <v>49</v>
      </c>
      <c r="P8068">
        <v>0</v>
      </c>
      <c r="Q8068">
        <v>0</v>
      </c>
      <c r="R8068" t="s">
        <v>8</v>
      </c>
      <c r="S8068">
        <v>0</v>
      </c>
      <c r="T8068" t="s">
        <v>74</v>
      </c>
      <c r="U8068" t="s">
        <v>9</v>
      </c>
      <c r="V8068">
        <v>43</v>
      </c>
      <c r="W8068">
        <v>9.02</v>
      </c>
      <c r="X8068">
        <v>872</v>
      </c>
      <c r="Y8068">
        <v>1286</v>
      </c>
      <c r="Z8068">
        <f t="shared" si="517"/>
        <v>321500</v>
      </c>
      <c r="AB8068" t="s">
        <v>8</v>
      </c>
      <c r="AC8068" s="7" t="s">
        <v>101</v>
      </c>
      <c r="AD8068" t="s">
        <v>8</v>
      </c>
      <c r="AF8068" t="s">
        <v>35</v>
      </c>
      <c r="AG8068">
        <v>3</v>
      </c>
      <c r="AH8068" t="s">
        <v>46</v>
      </c>
      <c r="AI8068">
        <v>5.4039999999999999</v>
      </c>
      <c r="AJ8068">
        <v>2285.3022020782528</v>
      </c>
      <c r="AK8068">
        <f t="shared" si="518"/>
        <v>571325.55051956314</v>
      </c>
      <c r="AL8068">
        <v>1253</v>
      </c>
      <c r="AM8068">
        <f t="shared" si="519"/>
        <v>1.4369266055045871</v>
      </c>
      <c r="AN8068">
        <v>1848.6014584919633</v>
      </c>
      <c r="AO8068">
        <f t="shared" si="520"/>
        <v>462150.36462299083</v>
      </c>
      <c r="AP8068">
        <v>81</v>
      </c>
      <c r="AQ8068">
        <v>12.29</v>
      </c>
    </row>
    <row r="8069" spans="1:43" x14ac:dyDescent="0.2">
      <c r="A8069" t="s">
        <v>157</v>
      </c>
      <c r="B8069" t="s">
        <v>70</v>
      </c>
      <c r="C8069" t="s">
        <v>71</v>
      </c>
      <c r="D8069" t="s">
        <v>9</v>
      </c>
      <c r="E8069">
        <v>1</v>
      </c>
      <c r="F8069" t="s">
        <v>49</v>
      </c>
      <c r="G8069" t="s">
        <v>174</v>
      </c>
      <c r="L8069" t="s">
        <v>8</v>
      </c>
      <c r="M8069" t="s">
        <v>38</v>
      </c>
      <c r="N8069">
        <v>677809.7</v>
      </c>
      <c r="O8069" t="s">
        <v>49</v>
      </c>
      <c r="P8069">
        <v>0</v>
      </c>
      <c r="Q8069">
        <v>0</v>
      </c>
      <c r="R8069" t="s">
        <v>8</v>
      </c>
      <c r="S8069">
        <v>0</v>
      </c>
      <c r="T8069" t="s">
        <v>74</v>
      </c>
      <c r="U8069" t="s">
        <v>9</v>
      </c>
      <c r="V8069">
        <v>43</v>
      </c>
      <c r="W8069">
        <v>9.02</v>
      </c>
      <c r="X8069">
        <v>872</v>
      </c>
      <c r="Y8069">
        <v>1286</v>
      </c>
      <c r="Z8069">
        <f t="shared" si="517"/>
        <v>321500</v>
      </c>
      <c r="AC8069" s="7" t="s">
        <v>101</v>
      </c>
      <c r="AF8069" t="s">
        <v>35</v>
      </c>
      <c r="AG8069">
        <v>7</v>
      </c>
      <c r="AH8069" t="s">
        <v>46</v>
      </c>
      <c r="AI8069">
        <v>5.375</v>
      </c>
      <c r="AJ8069">
        <v>2285.3022020782528</v>
      </c>
      <c r="AK8069">
        <f t="shared" si="518"/>
        <v>571325.55051956314</v>
      </c>
      <c r="AL8069">
        <v>1253</v>
      </c>
      <c r="AM8069">
        <f t="shared" si="519"/>
        <v>1.4369266055045871</v>
      </c>
      <c r="AN8069">
        <v>1848.6014584919633</v>
      </c>
      <c r="AO8069">
        <f t="shared" si="520"/>
        <v>462150.36462299083</v>
      </c>
      <c r="AP8069">
        <v>81</v>
      </c>
      <c r="AQ8069">
        <v>12.29</v>
      </c>
    </row>
    <row r="8070" spans="1:43" x14ac:dyDescent="0.2">
      <c r="A8070" t="s">
        <v>157</v>
      </c>
      <c r="B8070" t="s">
        <v>70</v>
      </c>
      <c r="C8070" t="s">
        <v>71</v>
      </c>
      <c r="D8070" t="s">
        <v>9</v>
      </c>
      <c r="E8070">
        <v>1</v>
      </c>
      <c r="F8070" t="s">
        <v>49</v>
      </c>
      <c r="G8070" t="s">
        <v>174</v>
      </c>
      <c r="L8070" t="s">
        <v>8</v>
      </c>
      <c r="M8070" t="s">
        <v>38</v>
      </c>
      <c r="N8070">
        <v>677809.7</v>
      </c>
      <c r="O8070" t="s">
        <v>49</v>
      </c>
      <c r="P8070">
        <v>0</v>
      </c>
      <c r="Q8070">
        <v>0</v>
      </c>
      <c r="R8070" t="s">
        <v>8</v>
      </c>
      <c r="S8070">
        <v>0</v>
      </c>
      <c r="T8070" t="s">
        <v>74</v>
      </c>
      <c r="U8070" t="s">
        <v>9</v>
      </c>
      <c r="V8070">
        <v>43</v>
      </c>
      <c r="W8070">
        <v>9.02</v>
      </c>
      <c r="X8070">
        <v>872</v>
      </c>
      <c r="Y8070">
        <v>1286</v>
      </c>
      <c r="Z8070">
        <f t="shared" si="517"/>
        <v>321500</v>
      </c>
      <c r="AC8070" s="7" t="s">
        <v>101</v>
      </c>
      <c r="AF8070" t="s">
        <v>35</v>
      </c>
      <c r="AG8070">
        <v>4</v>
      </c>
      <c r="AH8070" t="s">
        <v>46</v>
      </c>
      <c r="AI8070">
        <v>5.3470000000000004</v>
      </c>
      <c r="AJ8070">
        <v>2285.3022020782528</v>
      </c>
      <c r="AK8070">
        <f t="shared" si="518"/>
        <v>571325.55051956314</v>
      </c>
      <c r="AL8070">
        <v>1253</v>
      </c>
      <c r="AM8070">
        <f t="shared" si="519"/>
        <v>1.4369266055045871</v>
      </c>
      <c r="AN8070">
        <v>1848.6014584919633</v>
      </c>
      <c r="AO8070">
        <f t="shared" si="520"/>
        <v>462150.36462299083</v>
      </c>
      <c r="AP8070">
        <v>81</v>
      </c>
      <c r="AQ8070">
        <v>12.29</v>
      </c>
    </row>
    <row r="8071" spans="1:43" x14ac:dyDescent="0.2">
      <c r="A8071" t="s">
        <v>157</v>
      </c>
      <c r="B8071" t="s">
        <v>70</v>
      </c>
      <c r="C8071" t="s">
        <v>71</v>
      </c>
      <c r="D8071" t="s">
        <v>9</v>
      </c>
      <c r="E8071">
        <v>1</v>
      </c>
      <c r="F8071" t="s">
        <v>49</v>
      </c>
      <c r="G8071" t="s">
        <v>174</v>
      </c>
      <c r="L8071" t="s">
        <v>8</v>
      </c>
      <c r="M8071" t="s">
        <v>38</v>
      </c>
      <c r="N8071">
        <v>677809.7</v>
      </c>
      <c r="O8071" t="s">
        <v>49</v>
      </c>
      <c r="P8071">
        <v>0</v>
      </c>
      <c r="Q8071">
        <v>0</v>
      </c>
      <c r="R8071" t="s">
        <v>8</v>
      </c>
      <c r="S8071">
        <v>0</v>
      </c>
      <c r="T8071" t="s">
        <v>74</v>
      </c>
      <c r="U8071" t="s">
        <v>9</v>
      </c>
      <c r="V8071">
        <v>43</v>
      </c>
      <c r="W8071">
        <v>9.02</v>
      </c>
      <c r="X8071">
        <v>872</v>
      </c>
      <c r="Y8071">
        <v>1286</v>
      </c>
      <c r="Z8071">
        <f t="shared" si="517"/>
        <v>321500</v>
      </c>
      <c r="AC8071" s="7" t="s">
        <v>101</v>
      </c>
      <c r="AF8071" t="s">
        <v>35</v>
      </c>
      <c r="AG8071">
        <v>3</v>
      </c>
      <c r="AH8071" t="s">
        <v>47</v>
      </c>
      <c r="AI8071">
        <v>5.3179999999999996</v>
      </c>
      <c r="AJ8071">
        <v>2285.3022020782528</v>
      </c>
      <c r="AK8071">
        <f t="shared" si="518"/>
        <v>571325.55051956314</v>
      </c>
      <c r="AL8071">
        <v>1253</v>
      </c>
      <c r="AM8071">
        <f t="shared" si="519"/>
        <v>1.4369266055045871</v>
      </c>
      <c r="AN8071">
        <v>1848.6014584919633</v>
      </c>
      <c r="AO8071">
        <f t="shared" si="520"/>
        <v>462150.36462299083</v>
      </c>
      <c r="AP8071">
        <v>81</v>
      </c>
      <c r="AQ8071">
        <v>12.29</v>
      </c>
    </row>
    <row r="8072" spans="1:43" x14ac:dyDescent="0.2">
      <c r="A8072" t="s">
        <v>157</v>
      </c>
      <c r="B8072" t="s">
        <v>70</v>
      </c>
      <c r="C8072" t="s">
        <v>71</v>
      </c>
      <c r="D8072" t="s">
        <v>9</v>
      </c>
      <c r="E8072">
        <v>1</v>
      </c>
      <c r="F8072" t="s">
        <v>49</v>
      </c>
      <c r="G8072" t="s">
        <v>174</v>
      </c>
      <c r="L8072" t="s">
        <v>8</v>
      </c>
      <c r="M8072" t="s">
        <v>38</v>
      </c>
      <c r="N8072">
        <v>677809.7</v>
      </c>
      <c r="O8072" t="s">
        <v>49</v>
      </c>
      <c r="P8072">
        <v>0</v>
      </c>
      <c r="Q8072">
        <v>0</v>
      </c>
      <c r="R8072" t="s">
        <v>8</v>
      </c>
      <c r="S8072">
        <v>0</v>
      </c>
      <c r="T8072" t="s">
        <v>74</v>
      </c>
      <c r="U8072" t="s">
        <v>9</v>
      </c>
      <c r="V8072">
        <v>43</v>
      </c>
      <c r="W8072">
        <v>9.02</v>
      </c>
      <c r="X8072">
        <v>872</v>
      </c>
      <c r="Y8072">
        <v>1286</v>
      </c>
      <c r="Z8072">
        <f t="shared" si="517"/>
        <v>321500</v>
      </c>
      <c r="AC8072" s="7" t="s">
        <v>101</v>
      </c>
      <c r="AF8072" t="s">
        <v>35</v>
      </c>
      <c r="AG8072">
        <v>4</v>
      </c>
      <c r="AH8072" t="s">
        <v>46</v>
      </c>
      <c r="AI8072">
        <v>5.26</v>
      </c>
      <c r="AJ8072">
        <v>2285.3022020782528</v>
      </c>
      <c r="AK8072">
        <f t="shared" si="518"/>
        <v>571325.55051956314</v>
      </c>
      <c r="AL8072">
        <v>1253</v>
      </c>
      <c r="AM8072">
        <f t="shared" si="519"/>
        <v>1.4369266055045871</v>
      </c>
      <c r="AN8072">
        <v>1848.6014584919633</v>
      </c>
      <c r="AO8072">
        <f t="shared" si="520"/>
        <v>462150.36462299083</v>
      </c>
      <c r="AP8072">
        <v>81</v>
      </c>
      <c r="AQ8072">
        <v>12.29</v>
      </c>
    </row>
    <row r="8073" spans="1:43" x14ac:dyDescent="0.2">
      <c r="A8073" t="s">
        <v>157</v>
      </c>
      <c r="B8073" t="s">
        <v>70</v>
      </c>
      <c r="C8073" t="s">
        <v>71</v>
      </c>
      <c r="D8073" t="s">
        <v>9</v>
      </c>
      <c r="E8073">
        <v>1</v>
      </c>
      <c r="F8073" t="s">
        <v>49</v>
      </c>
      <c r="G8073" t="s">
        <v>174</v>
      </c>
      <c r="L8073" t="s">
        <v>8</v>
      </c>
      <c r="M8073" t="s">
        <v>38</v>
      </c>
      <c r="N8073">
        <v>677809.7</v>
      </c>
      <c r="O8073" t="s">
        <v>49</v>
      </c>
      <c r="P8073">
        <v>0</v>
      </c>
      <c r="Q8073">
        <v>0</v>
      </c>
      <c r="R8073" t="s">
        <v>8</v>
      </c>
      <c r="S8073">
        <v>0</v>
      </c>
      <c r="T8073" t="s">
        <v>74</v>
      </c>
      <c r="U8073" t="s">
        <v>9</v>
      </c>
      <c r="V8073">
        <v>43</v>
      </c>
      <c r="W8073">
        <v>9.02</v>
      </c>
      <c r="X8073">
        <v>872</v>
      </c>
      <c r="Y8073">
        <v>1286</v>
      </c>
      <c r="Z8073">
        <f t="shared" si="517"/>
        <v>321500</v>
      </c>
      <c r="AC8073" s="7" t="s">
        <v>101</v>
      </c>
      <c r="AF8073" t="s">
        <v>35</v>
      </c>
      <c r="AG8073">
        <v>3</v>
      </c>
      <c r="AH8073" t="s">
        <v>46</v>
      </c>
      <c r="AI8073">
        <v>5.173</v>
      </c>
      <c r="AJ8073">
        <v>2285.3022020782528</v>
      </c>
      <c r="AK8073">
        <f t="shared" si="518"/>
        <v>571325.55051956314</v>
      </c>
      <c r="AL8073">
        <v>1253</v>
      </c>
      <c r="AM8073">
        <f t="shared" si="519"/>
        <v>1.4369266055045871</v>
      </c>
      <c r="AN8073">
        <v>1848.6014584919633</v>
      </c>
      <c r="AO8073">
        <f t="shared" si="520"/>
        <v>462150.36462299083</v>
      </c>
      <c r="AP8073">
        <v>81</v>
      </c>
      <c r="AQ8073">
        <v>12.29</v>
      </c>
    </row>
    <row r="8074" spans="1:43" x14ac:dyDescent="0.2">
      <c r="A8074" t="s">
        <v>157</v>
      </c>
      <c r="B8074" t="s">
        <v>70</v>
      </c>
      <c r="C8074" t="s">
        <v>71</v>
      </c>
      <c r="D8074" t="s">
        <v>9</v>
      </c>
      <c r="E8074">
        <v>1</v>
      </c>
      <c r="F8074" t="s">
        <v>49</v>
      </c>
      <c r="G8074" t="s">
        <v>174</v>
      </c>
      <c r="L8074" t="s">
        <v>8</v>
      </c>
      <c r="M8074" t="s">
        <v>38</v>
      </c>
      <c r="N8074">
        <v>677809.7</v>
      </c>
      <c r="O8074" t="s">
        <v>49</v>
      </c>
      <c r="P8074">
        <v>0</v>
      </c>
      <c r="Q8074">
        <v>0</v>
      </c>
      <c r="R8074" t="s">
        <v>8</v>
      </c>
      <c r="S8074">
        <v>0</v>
      </c>
      <c r="T8074" t="s">
        <v>74</v>
      </c>
      <c r="U8074" t="s">
        <v>9</v>
      </c>
      <c r="V8074">
        <v>43</v>
      </c>
      <c r="W8074">
        <v>9.02</v>
      </c>
      <c r="X8074">
        <v>872</v>
      </c>
      <c r="Y8074">
        <v>1286</v>
      </c>
      <c r="Z8074">
        <f t="shared" si="517"/>
        <v>321500</v>
      </c>
      <c r="AC8074" s="7" t="s">
        <v>101</v>
      </c>
      <c r="AF8074" t="s">
        <v>35</v>
      </c>
      <c r="AG8074">
        <v>6</v>
      </c>
      <c r="AH8074" t="s">
        <v>47</v>
      </c>
      <c r="AI8074">
        <v>5.1440000000000001</v>
      </c>
      <c r="AJ8074">
        <v>2285.3022020782528</v>
      </c>
      <c r="AK8074">
        <f t="shared" si="518"/>
        <v>571325.55051956314</v>
      </c>
      <c r="AL8074">
        <v>1253</v>
      </c>
      <c r="AM8074">
        <f t="shared" si="519"/>
        <v>1.4369266055045871</v>
      </c>
      <c r="AN8074">
        <v>1848.6014584919633</v>
      </c>
      <c r="AO8074">
        <f t="shared" si="520"/>
        <v>462150.36462299083</v>
      </c>
      <c r="AP8074">
        <v>81</v>
      </c>
      <c r="AQ8074">
        <v>12.29</v>
      </c>
    </row>
    <row r="8075" spans="1:43" x14ac:dyDescent="0.2">
      <c r="A8075" t="s">
        <v>157</v>
      </c>
      <c r="B8075" t="s">
        <v>70</v>
      </c>
      <c r="C8075" t="s">
        <v>71</v>
      </c>
      <c r="D8075" t="s">
        <v>9</v>
      </c>
      <c r="E8075">
        <v>1</v>
      </c>
      <c r="F8075" t="s">
        <v>49</v>
      </c>
      <c r="G8075" t="s">
        <v>174</v>
      </c>
      <c r="L8075" t="s">
        <v>8</v>
      </c>
      <c r="M8075" t="s">
        <v>38</v>
      </c>
      <c r="N8075">
        <v>677809.7</v>
      </c>
      <c r="O8075" t="s">
        <v>49</v>
      </c>
      <c r="P8075">
        <v>0</v>
      </c>
      <c r="Q8075">
        <v>0</v>
      </c>
      <c r="R8075" t="s">
        <v>8</v>
      </c>
      <c r="S8075">
        <v>0</v>
      </c>
      <c r="T8075" t="s">
        <v>74</v>
      </c>
      <c r="U8075" t="s">
        <v>9</v>
      </c>
      <c r="V8075">
        <v>43</v>
      </c>
      <c r="W8075">
        <v>9.02</v>
      </c>
      <c r="X8075">
        <v>872</v>
      </c>
      <c r="Y8075">
        <v>1286</v>
      </c>
      <c r="Z8075">
        <f t="shared" si="517"/>
        <v>321500</v>
      </c>
      <c r="AC8075" s="7" t="s">
        <v>101</v>
      </c>
      <c r="AF8075" t="s">
        <v>35</v>
      </c>
      <c r="AG8075">
        <v>6</v>
      </c>
      <c r="AH8075" t="s">
        <v>46</v>
      </c>
      <c r="AI8075">
        <v>5.1150000000000002</v>
      </c>
      <c r="AJ8075">
        <v>2285.3022020782528</v>
      </c>
      <c r="AK8075">
        <f t="shared" si="518"/>
        <v>571325.55051956314</v>
      </c>
      <c r="AL8075">
        <v>1253</v>
      </c>
      <c r="AM8075">
        <f t="shared" si="519"/>
        <v>1.4369266055045871</v>
      </c>
      <c r="AN8075">
        <v>1848.6014584919633</v>
      </c>
      <c r="AO8075">
        <f t="shared" si="520"/>
        <v>462150.36462299083</v>
      </c>
      <c r="AP8075">
        <v>81</v>
      </c>
      <c r="AQ8075">
        <v>12.29</v>
      </c>
    </row>
    <row r="8076" spans="1:43" x14ac:dyDescent="0.2">
      <c r="A8076" t="s">
        <v>157</v>
      </c>
      <c r="B8076" t="s">
        <v>70</v>
      </c>
      <c r="C8076" t="s">
        <v>71</v>
      </c>
      <c r="D8076" t="s">
        <v>9</v>
      </c>
      <c r="E8076">
        <v>1</v>
      </c>
      <c r="F8076" t="s">
        <v>49</v>
      </c>
      <c r="G8076" t="s">
        <v>174</v>
      </c>
      <c r="L8076" t="s">
        <v>8</v>
      </c>
      <c r="M8076" t="s">
        <v>38</v>
      </c>
      <c r="N8076">
        <v>677809.7</v>
      </c>
      <c r="O8076" t="s">
        <v>49</v>
      </c>
      <c r="P8076">
        <v>0</v>
      </c>
      <c r="Q8076">
        <v>0</v>
      </c>
      <c r="R8076" t="s">
        <v>8</v>
      </c>
      <c r="S8076">
        <v>0</v>
      </c>
      <c r="T8076" t="s">
        <v>74</v>
      </c>
      <c r="U8076" t="s">
        <v>9</v>
      </c>
      <c r="V8076">
        <v>43</v>
      </c>
      <c r="W8076">
        <v>9.02</v>
      </c>
      <c r="X8076">
        <v>872</v>
      </c>
      <c r="Y8076">
        <v>1286</v>
      </c>
      <c r="Z8076">
        <f t="shared" si="517"/>
        <v>321500</v>
      </c>
      <c r="AB8076" t="s">
        <v>8</v>
      </c>
      <c r="AC8076" s="7" t="s">
        <v>101</v>
      </c>
      <c r="AD8076" t="s">
        <v>8</v>
      </c>
      <c r="AF8076" t="s">
        <v>35</v>
      </c>
      <c r="AG8076">
        <v>4</v>
      </c>
      <c r="AH8076" t="s">
        <v>47</v>
      </c>
      <c r="AI8076">
        <v>5.1150000000000002</v>
      </c>
      <c r="AJ8076">
        <v>2285.3022020782528</v>
      </c>
      <c r="AK8076">
        <f t="shared" si="518"/>
        <v>571325.55051956314</v>
      </c>
      <c r="AL8076">
        <v>1253</v>
      </c>
      <c r="AM8076">
        <f t="shared" si="519"/>
        <v>1.4369266055045871</v>
      </c>
      <c r="AN8076">
        <v>1848.6014584919633</v>
      </c>
      <c r="AO8076">
        <f t="shared" si="520"/>
        <v>462150.36462299083</v>
      </c>
      <c r="AP8076">
        <v>81</v>
      </c>
      <c r="AQ8076">
        <v>12.29</v>
      </c>
    </row>
    <row r="8077" spans="1:43" x14ac:dyDescent="0.2">
      <c r="A8077" t="s">
        <v>157</v>
      </c>
      <c r="B8077" t="s">
        <v>70</v>
      </c>
      <c r="C8077" t="s">
        <v>71</v>
      </c>
      <c r="D8077" t="s">
        <v>9</v>
      </c>
      <c r="E8077">
        <v>1</v>
      </c>
      <c r="F8077" t="s">
        <v>49</v>
      </c>
      <c r="G8077" t="s">
        <v>174</v>
      </c>
      <c r="L8077" t="s">
        <v>8</v>
      </c>
      <c r="M8077" t="s">
        <v>38</v>
      </c>
      <c r="N8077">
        <v>677809.7</v>
      </c>
      <c r="O8077" t="s">
        <v>49</v>
      </c>
      <c r="P8077">
        <v>0</v>
      </c>
      <c r="Q8077">
        <v>0</v>
      </c>
      <c r="R8077" t="s">
        <v>8</v>
      </c>
      <c r="S8077">
        <v>0</v>
      </c>
      <c r="T8077" t="s">
        <v>74</v>
      </c>
      <c r="U8077" t="s">
        <v>9</v>
      </c>
      <c r="V8077">
        <v>43</v>
      </c>
      <c r="W8077">
        <v>9.02</v>
      </c>
      <c r="X8077">
        <v>872</v>
      </c>
      <c r="Y8077">
        <v>1286</v>
      </c>
      <c r="Z8077">
        <f t="shared" si="517"/>
        <v>321500</v>
      </c>
      <c r="AC8077" s="7" t="s">
        <v>101</v>
      </c>
      <c r="AF8077" t="s">
        <v>35</v>
      </c>
      <c r="AG8077">
        <v>4</v>
      </c>
      <c r="AH8077" t="s">
        <v>47</v>
      </c>
      <c r="AI8077">
        <v>5.0579999999999998</v>
      </c>
      <c r="AJ8077">
        <v>2285.3022020782528</v>
      </c>
      <c r="AK8077">
        <f t="shared" si="518"/>
        <v>571325.55051956314</v>
      </c>
      <c r="AL8077">
        <v>1253</v>
      </c>
      <c r="AM8077">
        <f t="shared" si="519"/>
        <v>1.4369266055045871</v>
      </c>
      <c r="AN8077">
        <v>1848.6014584919633</v>
      </c>
      <c r="AO8077">
        <f t="shared" si="520"/>
        <v>462150.36462299083</v>
      </c>
      <c r="AP8077">
        <v>81</v>
      </c>
      <c r="AQ8077">
        <v>12.29</v>
      </c>
    </row>
    <row r="8078" spans="1:43" x14ac:dyDescent="0.2">
      <c r="A8078" t="s">
        <v>157</v>
      </c>
      <c r="B8078" t="s">
        <v>70</v>
      </c>
      <c r="C8078" t="s">
        <v>71</v>
      </c>
      <c r="D8078" t="s">
        <v>9</v>
      </c>
      <c r="E8078">
        <v>1</v>
      </c>
      <c r="F8078" t="s">
        <v>49</v>
      </c>
      <c r="G8078" t="s">
        <v>174</v>
      </c>
      <c r="L8078" t="s">
        <v>8</v>
      </c>
      <c r="M8078" t="s">
        <v>38</v>
      </c>
      <c r="N8078">
        <v>677809.7</v>
      </c>
      <c r="O8078" t="s">
        <v>49</v>
      </c>
      <c r="P8078">
        <v>0</v>
      </c>
      <c r="Q8078">
        <v>0</v>
      </c>
      <c r="R8078" t="s">
        <v>8</v>
      </c>
      <c r="S8078">
        <v>0</v>
      </c>
      <c r="T8078" t="s">
        <v>74</v>
      </c>
      <c r="U8078" t="s">
        <v>9</v>
      </c>
      <c r="V8078">
        <v>43</v>
      </c>
      <c r="W8078">
        <v>9.02</v>
      </c>
      <c r="X8078">
        <v>872</v>
      </c>
      <c r="Y8078">
        <v>1286</v>
      </c>
      <c r="Z8078">
        <f t="shared" si="517"/>
        <v>321500</v>
      </c>
      <c r="AB8078" t="s">
        <v>8</v>
      </c>
      <c r="AC8078" s="7" t="s">
        <v>101</v>
      </c>
      <c r="AD8078" t="s">
        <v>8</v>
      </c>
      <c r="AF8078" t="s">
        <v>35</v>
      </c>
      <c r="AG8078">
        <v>2</v>
      </c>
      <c r="AH8078" t="s">
        <v>46</v>
      </c>
      <c r="AI8078">
        <v>5</v>
      </c>
      <c r="AJ8078">
        <v>2285.3022020782528</v>
      </c>
      <c r="AK8078">
        <f t="shared" si="518"/>
        <v>571325.55051956314</v>
      </c>
      <c r="AL8078">
        <v>1253</v>
      </c>
      <c r="AM8078">
        <f t="shared" si="519"/>
        <v>1.4369266055045871</v>
      </c>
      <c r="AN8078">
        <v>1848.6014584919633</v>
      </c>
      <c r="AO8078">
        <f t="shared" si="520"/>
        <v>462150.36462299083</v>
      </c>
      <c r="AP8078">
        <v>81</v>
      </c>
      <c r="AQ8078">
        <v>12.29</v>
      </c>
    </row>
    <row r="8079" spans="1:43" x14ac:dyDescent="0.2">
      <c r="A8079" t="s">
        <v>157</v>
      </c>
      <c r="B8079" t="s">
        <v>70</v>
      </c>
      <c r="C8079" t="s">
        <v>71</v>
      </c>
      <c r="D8079" t="s">
        <v>9</v>
      </c>
      <c r="E8079">
        <v>1</v>
      </c>
      <c r="F8079" t="s">
        <v>49</v>
      </c>
      <c r="G8079" t="s">
        <v>174</v>
      </c>
      <c r="L8079" t="s">
        <v>8</v>
      </c>
      <c r="M8079" t="s">
        <v>38</v>
      </c>
      <c r="N8079">
        <v>677809.7</v>
      </c>
      <c r="O8079" t="s">
        <v>49</v>
      </c>
      <c r="P8079">
        <v>0</v>
      </c>
      <c r="Q8079">
        <v>0</v>
      </c>
      <c r="R8079" t="s">
        <v>8</v>
      </c>
      <c r="S8079">
        <v>0</v>
      </c>
      <c r="T8079" t="s">
        <v>74</v>
      </c>
      <c r="U8079" t="s">
        <v>9</v>
      </c>
      <c r="V8079">
        <v>43</v>
      </c>
      <c r="W8079">
        <v>9.02</v>
      </c>
      <c r="X8079">
        <v>872</v>
      </c>
      <c r="Y8079">
        <v>1286</v>
      </c>
      <c r="Z8079">
        <f t="shared" si="517"/>
        <v>321500</v>
      </c>
      <c r="AB8079" t="s">
        <v>8</v>
      </c>
      <c r="AC8079" s="7" t="s">
        <v>101</v>
      </c>
      <c r="AD8079" t="s">
        <v>8</v>
      </c>
      <c r="AF8079" t="s">
        <v>35</v>
      </c>
      <c r="AG8079">
        <v>4</v>
      </c>
      <c r="AH8079" t="s">
        <v>46</v>
      </c>
      <c r="AI8079">
        <v>4.9710000000000001</v>
      </c>
      <c r="AJ8079">
        <v>2285.3022020782528</v>
      </c>
      <c r="AK8079">
        <f t="shared" si="518"/>
        <v>571325.55051956314</v>
      </c>
      <c r="AL8079">
        <v>1253</v>
      </c>
      <c r="AM8079">
        <f t="shared" si="519"/>
        <v>1.4369266055045871</v>
      </c>
      <c r="AN8079">
        <v>1848.6014584919633</v>
      </c>
      <c r="AO8079">
        <f t="shared" si="520"/>
        <v>462150.36462299083</v>
      </c>
      <c r="AP8079">
        <v>81</v>
      </c>
      <c r="AQ8079">
        <v>12.29</v>
      </c>
    </row>
    <row r="8080" spans="1:43" x14ac:dyDescent="0.2">
      <c r="A8080" t="s">
        <v>157</v>
      </c>
      <c r="B8080" t="s">
        <v>70</v>
      </c>
      <c r="C8080" t="s">
        <v>71</v>
      </c>
      <c r="D8080" t="s">
        <v>9</v>
      </c>
      <c r="E8080">
        <v>1</v>
      </c>
      <c r="F8080" t="s">
        <v>49</v>
      </c>
      <c r="G8080" t="s">
        <v>174</v>
      </c>
      <c r="L8080" t="s">
        <v>8</v>
      </c>
      <c r="M8080" t="s">
        <v>38</v>
      </c>
      <c r="N8080">
        <v>677809.7</v>
      </c>
      <c r="O8080" t="s">
        <v>49</v>
      </c>
      <c r="P8080">
        <v>0</v>
      </c>
      <c r="Q8080">
        <v>0</v>
      </c>
      <c r="R8080" t="s">
        <v>8</v>
      </c>
      <c r="S8080">
        <v>0</v>
      </c>
      <c r="T8080" t="s">
        <v>74</v>
      </c>
      <c r="U8080" t="s">
        <v>9</v>
      </c>
      <c r="V8080">
        <v>43</v>
      </c>
      <c r="W8080">
        <v>9.02</v>
      </c>
      <c r="X8080">
        <v>872</v>
      </c>
      <c r="Y8080">
        <v>1286</v>
      </c>
      <c r="Z8080">
        <f t="shared" si="517"/>
        <v>321500</v>
      </c>
      <c r="AC8080" s="7" t="s">
        <v>101</v>
      </c>
      <c r="AF8080" t="s">
        <v>35</v>
      </c>
      <c r="AG8080">
        <v>4</v>
      </c>
      <c r="AH8080" t="s">
        <v>46</v>
      </c>
      <c r="AI8080">
        <v>4.9420000000000002</v>
      </c>
      <c r="AJ8080">
        <v>2285.3022020782528</v>
      </c>
      <c r="AK8080">
        <f t="shared" si="518"/>
        <v>571325.55051956314</v>
      </c>
      <c r="AL8080">
        <v>1253</v>
      </c>
      <c r="AM8080">
        <f t="shared" si="519"/>
        <v>1.4369266055045871</v>
      </c>
      <c r="AN8080">
        <v>1848.6014584919633</v>
      </c>
      <c r="AO8080">
        <f t="shared" si="520"/>
        <v>462150.36462299083</v>
      </c>
      <c r="AP8080">
        <v>81</v>
      </c>
      <c r="AQ8080">
        <v>12.29</v>
      </c>
    </row>
    <row r="8081" spans="1:43" x14ac:dyDescent="0.2">
      <c r="A8081" t="s">
        <v>157</v>
      </c>
      <c r="B8081" t="s">
        <v>70</v>
      </c>
      <c r="C8081" t="s">
        <v>71</v>
      </c>
      <c r="D8081" t="s">
        <v>9</v>
      </c>
      <c r="E8081">
        <v>1</v>
      </c>
      <c r="F8081" t="s">
        <v>49</v>
      </c>
      <c r="G8081" t="s">
        <v>174</v>
      </c>
      <c r="L8081" t="s">
        <v>8</v>
      </c>
      <c r="M8081" t="s">
        <v>38</v>
      </c>
      <c r="N8081">
        <v>677809.7</v>
      </c>
      <c r="O8081" t="s">
        <v>49</v>
      </c>
      <c r="P8081">
        <v>0</v>
      </c>
      <c r="Q8081">
        <v>0</v>
      </c>
      <c r="R8081" t="s">
        <v>8</v>
      </c>
      <c r="S8081">
        <v>0</v>
      </c>
      <c r="T8081" t="s">
        <v>74</v>
      </c>
      <c r="U8081" t="s">
        <v>9</v>
      </c>
      <c r="V8081">
        <v>43</v>
      </c>
      <c r="W8081">
        <v>9.02</v>
      </c>
      <c r="X8081">
        <v>872</v>
      </c>
      <c r="Y8081">
        <v>1286</v>
      </c>
      <c r="Z8081">
        <f t="shared" si="517"/>
        <v>321500</v>
      </c>
      <c r="AC8081" s="7" t="s">
        <v>101</v>
      </c>
      <c r="AF8081" t="s">
        <v>35</v>
      </c>
      <c r="AG8081">
        <v>3</v>
      </c>
      <c r="AH8081" t="s">
        <v>47</v>
      </c>
      <c r="AI8081">
        <v>4.8840000000000003</v>
      </c>
      <c r="AJ8081">
        <v>2285.3022020782528</v>
      </c>
      <c r="AK8081">
        <f t="shared" si="518"/>
        <v>571325.55051956314</v>
      </c>
      <c r="AL8081">
        <v>1253</v>
      </c>
      <c r="AM8081">
        <f t="shared" si="519"/>
        <v>1.4369266055045871</v>
      </c>
      <c r="AN8081">
        <v>1848.6014584919633</v>
      </c>
      <c r="AO8081">
        <f t="shared" si="520"/>
        <v>462150.36462299083</v>
      </c>
      <c r="AP8081">
        <v>81</v>
      </c>
      <c r="AQ8081">
        <v>12.29</v>
      </c>
    </row>
    <row r="8082" spans="1:43" x14ac:dyDescent="0.2">
      <c r="A8082" t="s">
        <v>157</v>
      </c>
      <c r="B8082" t="s">
        <v>70</v>
      </c>
      <c r="C8082" t="s">
        <v>71</v>
      </c>
      <c r="D8082" t="s">
        <v>9</v>
      </c>
      <c r="E8082">
        <v>1</v>
      </c>
      <c r="F8082" t="s">
        <v>49</v>
      </c>
      <c r="G8082" t="s">
        <v>174</v>
      </c>
      <c r="L8082" t="s">
        <v>8</v>
      </c>
      <c r="M8082" t="s">
        <v>38</v>
      </c>
      <c r="N8082">
        <v>677809.7</v>
      </c>
      <c r="O8082" t="s">
        <v>49</v>
      </c>
      <c r="P8082">
        <v>0</v>
      </c>
      <c r="Q8082">
        <v>0</v>
      </c>
      <c r="R8082" t="s">
        <v>8</v>
      </c>
      <c r="S8082">
        <v>0</v>
      </c>
      <c r="T8082" t="s">
        <v>74</v>
      </c>
      <c r="U8082" t="s">
        <v>9</v>
      </c>
      <c r="V8082">
        <v>43</v>
      </c>
      <c r="W8082">
        <v>9.02</v>
      </c>
      <c r="X8082">
        <v>872</v>
      </c>
      <c r="Y8082">
        <v>1286</v>
      </c>
      <c r="Z8082">
        <f t="shared" si="517"/>
        <v>321500</v>
      </c>
      <c r="AC8082" s="7" t="s">
        <v>101</v>
      </c>
      <c r="AF8082" t="s">
        <v>35</v>
      </c>
      <c r="AG8082">
        <v>3</v>
      </c>
      <c r="AH8082" t="s">
        <v>47</v>
      </c>
      <c r="AI8082">
        <v>4.8840000000000003</v>
      </c>
      <c r="AJ8082">
        <v>2285.3022020782528</v>
      </c>
      <c r="AK8082">
        <f t="shared" si="518"/>
        <v>571325.55051956314</v>
      </c>
      <c r="AL8082">
        <v>1253</v>
      </c>
      <c r="AM8082">
        <f t="shared" si="519"/>
        <v>1.4369266055045871</v>
      </c>
      <c r="AN8082">
        <v>1848.6014584919633</v>
      </c>
      <c r="AO8082">
        <f t="shared" si="520"/>
        <v>462150.36462299083</v>
      </c>
      <c r="AP8082">
        <v>81</v>
      </c>
      <c r="AQ8082">
        <v>12.29</v>
      </c>
    </row>
    <row r="8083" spans="1:43" x14ac:dyDescent="0.2">
      <c r="A8083" t="s">
        <v>157</v>
      </c>
      <c r="B8083" t="s">
        <v>70</v>
      </c>
      <c r="C8083" t="s">
        <v>71</v>
      </c>
      <c r="D8083" t="s">
        <v>9</v>
      </c>
      <c r="E8083">
        <v>1</v>
      </c>
      <c r="F8083" t="s">
        <v>49</v>
      </c>
      <c r="G8083" t="s">
        <v>174</v>
      </c>
      <c r="L8083" t="s">
        <v>8</v>
      </c>
      <c r="M8083" t="s">
        <v>38</v>
      </c>
      <c r="N8083">
        <v>677809.7</v>
      </c>
      <c r="O8083" t="s">
        <v>49</v>
      </c>
      <c r="P8083">
        <v>0</v>
      </c>
      <c r="Q8083">
        <v>0</v>
      </c>
      <c r="R8083" t="s">
        <v>8</v>
      </c>
      <c r="S8083">
        <v>0</v>
      </c>
      <c r="T8083" t="s">
        <v>74</v>
      </c>
      <c r="U8083" t="s">
        <v>9</v>
      </c>
      <c r="V8083">
        <v>43</v>
      </c>
      <c r="W8083">
        <v>9.02</v>
      </c>
      <c r="X8083">
        <v>872</v>
      </c>
      <c r="Y8083">
        <v>1286</v>
      </c>
      <c r="Z8083">
        <f t="shared" si="517"/>
        <v>321500</v>
      </c>
      <c r="AC8083" s="7" t="s">
        <v>101</v>
      </c>
      <c r="AF8083" t="s">
        <v>35</v>
      </c>
      <c r="AG8083">
        <v>1</v>
      </c>
      <c r="AH8083" t="s">
        <v>46</v>
      </c>
      <c r="AI8083">
        <v>4.8550000000000004</v>
      </c>
      <c r="AJ8083">
        <v>2285.3022020782528</v>
      </c>
      <c r="AK8083">
        <f t="shared" si="518"/>
        <v>571325.55051956314</v>
      </c>
      <c r="AL8083">
        <v>1253</v>
      </c>
      <c r="AM8083">
        <f t="shared" si="519"/>
        <v>1.4369266055045871</v>
      </c>
      <c r="AN8083">
        <v>1848.6014584919633</v>
      </c>
      <c r="AO8083">
        <f t="shared" si="520"/>
        <v>462150.36462299083</v>
      </c>
      <c r="AP8083">
        <v>81</v>
      </c>
      <c r="AQ8083">
        <v>12.29</v>
      </c>
    </row>
    <row r="8084" spans="1:43" x14ac:dyDescent="0.2">
      <c r="A8084" t="s">
        <v>157</v>
      </c>
      <c r="B8084" t="s">
        <v>70</v>
      </c>
      <c r="C8084" t="s">
        <v>71</v>
      </c>
      <c r="D8084" t="s">
        <v>9</v>
      </c>
      <c r="E8084">
        <v>1</v>
      </c>
      <c r="F8084" t="s">
        <v>49</v>
      </c>
      <c r="G8084" t="s">
        <v>174</v>
      </c>
      <c r="L8084" t="s">
        <v>8</v>
      </c>
      <c r="M8084" t="s">
        <v>38</v>
      </c>
      <c r="N8084">
        <v>677809.7</v>
      </c>
      <c r="O8084" t="s">
        <v>49</v>
      </c>
      <c r="P8084">
        <v>0</v>
      </c>
      <c r="Q8084">
        <v>0</v>
      </c>
      <c r="R8084" t="s">
        <v>8</v>
      </c>
      <c r="S8084">
        <v>0</v>
      </c>
      <c r="T8084" t="s">
        <v>74</v>
      </c>
      <c r="U8084" t="s">
        <v>9</v>
      </c>
      <c r="V8084">
        <v>43</v>
      </c>
      <c r="W8084">
        <v>9.02</v>
      </c>
      <c r="X8084">
        <v>872</v>
      </c>
      <c r="Y8084">
        <v>1286</v>
      </c>
      <c r="Z8084">
        <f t="shared" si="517"/>
        <v>321500</v>
      </c>
      <c r="AB8084" t="s">
        <v>8</v>
      </c>
      <c r="AC8084" s="7" t="s">
        <v>101</v>
      </c>
      <c r="AD8084" t="s">
        <v>8</v>
      </c>
      <c r="AF8084" t="s">
        <v>35</v>
      </c>
      <c r="AG8084">
        <v>1</v>
      </c>
      <c r="AH8084" t="s">
        <v>46</v>
      </c>
      <c r="AI8084">
        <v>4.8550000000000004</v>
      </c>
      <c r="AJ8084">
        <v>2285.3022020782528</v>
      </c>
      <c r="AK8084">
        <f t="shared" si="518"/>
        <v>571325.55051956314</v>
      </c>
      <c r="AL8084">
        <v>1253</v>
      </c>
      <c r="AM8084">
        <f t="shared" si="519"/>
        <v>1.4369266055045871</v>
      </c>
      <c r="AN8084">
        <v>1848.6014584919633</v>
      </c>
      <c r="AO8084">
        <f t="shared" si="520"/>
        <v>462150.36462299083</v>
      </c>
      <c r="AP8084">
        <v>81</v>
      </c>
      <c r="AQ8084">
        <v>12.29</v>
      </c>
    </row>
    <row r="8085" spans="1:43" x14ac:dyDescent="0.2">
      <c r="A8085" t="s">
        <v>157</v>
      </c>
      <c r="B8085" t="s">
        <v>70</v>
      </c>
      <c r="C8085" t="s">
        <v>71</v>
      </c>
      <c r="D8085" t="s">
        <v>9</v>
      </c>
      <c r="E8085">
        <v>1</v>
      </c>
      <c r="F8085" t="s">
        <v>49</v>
      </c>
      <c r="G8085" t="s">
        <v>174</v>
      </c>
      <c r="L8085" t="s">
        <v>8</v>
      </c>
      <c r="M8085" t="s">
        <v>38</v>
      </c>
      <c r="N8085">
        <v>677809.7</v>
      </c>
      <c r="O8085" t="s">
        <v>49</v>
      </c>
      <c r="P8085">
        <v>0</v>
      </c>
      <c r="Q8085">
        <v>0</v>
      </c>
      <c r="R8085" t="s">
        <v>8</v>
      </c>
      <c r="S8085">
        <v>0</v>
      </c>
      <c r="T8085" t="s">
        <v>74</v>
      </c>
      <c r="U8085" t="s">
        <v>9</v>
      </c>
      <c r="V8085">
        <v>43</v>
      </c>
      <c r="W8085">
        <v>9.02</v>
      </c>
      <c r="X8085">
        <v>872</v>
      </c>
      <c r="Y8085">
        <v>1286</v>
      </c>
      <c r="Z8085">
        <f t="shared" si="517"/>
        <v>321500</v>
      </c>
      <c r="AC8085" s="7" t="s">
        <v>101</v>
      </c>
      <c r="AF8085" t="s">
        <v>35</v>
      </c>
      <c r="AG8085">
        <v>3</v>
      </c>
      <c r="AH8085" t="s">
        <v>47</v>
      </c>
      <c r="AI8085">
        <v>4.7969999999999997</v>
      </c>
      <c r="AJ8085">
        <v>2285.3022020782528</v>
      </c>
      <c r="AK8085">
        <f t="shared" si="518"/>
        <v>571325.55051956314</v>
      </c>
      <c r="AL8085">
        <v>1253</v>
      </c>
      <c r="AM8085">
        <f t="shared" si="519"/>
        <v>1.4369266055045871</v>
      </c>
      <c r="AN8085">
        <v>1848.6014584919633</v>
      </c>
      <c r="AO8085">
        <f t="shared" si="520"/>
        <v>462150.36462299083</v>
      </c>
      <c r="AP8085">
        <v>81</v>
      </c>
      <c r="AQ8085">
        <v>12.29</v>
      </c>
    </row>
    <row r="8086" spans="1:43" x14ac:dyDescent="0.2">
      <c r="A8086" t="s">
        <v>157</v>
      </c>
      <c r="B8086" t="s">
        <v>70</v>
      </c>
      <c r="C8086" t="s">
        <v>71</v>
      </c>
      <c r="D8086" t="s">
        <v>9</v>
      </c>
      <c r="E8086">
        <v>1</v>
      </c>
      <c r="F8086" t="s">
        <v>49</v>
      </c>
      <c r="G8086" t="s">
        <v>174</v>
      </c>
      <c r="L8086" t="s">
        <v>8</v>
      </c>
      <c r="M8086" t="s">
        <v>38</v>
      </c>
      <c r="N8086">
        <v>677809.7</v>
      </c>
      <c r="O8086" t="s">
        <v>49</v>
      </c>
      <c r="P8086">
        <v>0</v>
      </c>
      <c r="Q8086">
        <v>0</v>
      </c>
      <c r="R8086" t="s">
        <v>8</v>
      </c>
      <c r="S8086">
        <v>0</v>
      </c>
      <c r="T8086" t="s">
        <v>74</v>
      </c>
      <c r="U8086" t="s">
        <v>9</v>
      </c>
      <c r="V8086">
        <v>43</v>
      </c>
      <c r="W8086">
        <v>9.02</v>
      </c>
      <c r="X8086">
        <v>872</v>
      </c>
      <c r="Y8086">
        <v>1286</v>
      </c>
      <c r="Z8086">
        <f t="shared" si="517"/>
        <v>321500</v>
      </c>
      <c r="AC8086" s="7" t="s">
        <v>101</v>
      </c>
      <c r="AF8086" t="s">
        <v>35</v>
      </c>
      <c r="AG8086">
        <v>3</v>
      </c>
      <c r="AH8086" t="s">
        <v>47</v>
      </c>
      <c r="AI8086">
        <v>4.74</v>
      </c>
      <c r="AJ8086">
        <v>2285.3022020782528</v>
      </c>
      <c r="AK8086">
        <f t="shared" si="518"/>
        <v>571325.55051956314</v>
      </c>
      <c r="AL8086">
        <v>1253</v>
      </c>
      <c r="AM8086">
        <f t="shared" si="519"/>
        <v>1.4369266055045871</v>
      </c>
      <c r="AN8086">
        <v>1848.6014584919633</v>
      </c>
      <c r="AO8086">
        <f t="shared" si="520"/>
        <v>462150.36462299083</v>
      </c>
      <c r="AP8086">
        <v>81</v>
      </c>
      <c r="AQ8086">
        <v>12.29</v>
      </c>
    </row>
    <row r="8087" spans="1:43" x14ac:dyDescent="0.2">
      <c r="A8087" t="s">
        <v>157</v>
      </c>
      <c r="B8087" t="s">
        <v>70</v>
      </c>
      <c r="C8087" t="s">
        <v>71</v>
      </c>
      <c r="D8087" t="s">
        <v>9</v>
      </c>
      <c r="E8087">
        <v>1</v>
      </c>
      <c r="F8087" t="s">
        <v>49</v>
      </c>
      <c r="G8087" t="s">
        <v>174</v>
      </c>
      <c r="L8087" t="s">
        <v>8</v>
      </c>
      <c r="M8087" t="s">
        <v>38</v>
      </c>
      <c r="N8087">
        <v>677809.7</v>
      </c>
      <c r="O8087" t="s">
        <v>49</v>
      </c>
      <c r="P8087">
        <v>0</v>
      </c>
      <c r="Q8087">
        <v>0</v>
      </c>
      <c r="R8087" t="s">
        <v>8</v>
      </c>
      <c r="S8087">
        <v>0</v>
      </c>
      <c r="T8087" t="s">
        <v>74</v>
      </c>
      <c r="U8087" t="s">
        <v>9</v>
      </c>
      <c r="V8087">
        <v>43</v>
      </c>
      <c r="W8087">
        <v>9.02</v>
      </c>
      <c r="X8087">
        <v>872</v>
      </c>
      <c r="Y8087">
        <v>1286</v>
      </c>
      <c r="Z8087">
        <f t="shared" si="517"/>
        <v>321500</v>
      </c>
      <c r="AB8087" t="s">
        <v>8</v>
      </c>
      <c r="AC8087" s="7" t="s">
        <v>101</v>
      </c>
      <c r="AD8087" t="s">
        <v>102</v>
      </c>
      <c r="AF8087" t="s">
        <v>35</v>
      </c>
      <c r="AG8087">
        <v>4</v>
      </c>
      <c r="AH8087" t="s">
        <v>47</v>
      </c>
      <c r="AI8087">
        <v>4.7110000000000003</v>
      </c>
      <c r="AJ8087">
        <v>2285.3022020782528</v>
      </c>
      <c r="AK8087">
        <f t="shared" si="518"/>
        <v>571325.55051956314</v>
      </c>
      <c r="AL8087">
        <v>1253</v>
      </c>
      <c r="AM8087">
        <f t="shared" si="519"/>
        <v>1.4369266055045871</v>
      </c>
      <c r="AN8087">
        <v>1848.6014584919633</v>
      </c>
      <c r="AO8087">
        <f t="shared" si="520"/>
        <v>462150.36462299083</v>
      </c>
      <c r="AP8087">
        <v>81</v>
      </c>
      <c r="AQ8087">
        <v>12.29</v>
      </c>
    </row>
    <row r="8088" spans="1:43" x14ac:dyDescent="0.2">
      <c r="A8088" t="s">
        <v>157</v>
      </c>
      <c r="B8088" t="s">
        <v>70</v>
      </c>
      <c r="C8088" t="s">
        <v>71</v>
      </c>
      <c r="D8088" t="s">
        <v>9</v>
      </c>
      <c r="E8088">
        <v>1</v>
      </c>
      <c r="F8088" t="s">
        <v>49</v>
      </c>
      <c r="G8088" t="s">
        <v>174</v>
      </c>
      <c r="L8088" t="s">
        <v>8</v>
      </c>
      <c r="M8088" t="s">
        <v>38</v>
      </c>
      <c r="N8088">
        <v>677809.7</v>
      </c>
      <c r="O8088" t="s">
        <v>49</v>
      </c>
      <c r="P8088">
        <v>0</v>
      </c>
      <c r="Q8088">
        <v>0</v>
      </c>
      <c r="R8088" t="s">
        <v>8</v>
      </c>
      <c r="S8088">
        <v>0</v>
      </c>
      <c r="T8088" t="s">
        <v>74</v>
      </c>
      <c r="U8088" t="s">
        <v>9</v>
      </c>
      <c r="V8088">
        <v>43</v>
      </c>
      <c r="W8088">
        <v>9.02</v>
      </c>
      <c r="X8088">
        <v>872</v>
      </c>
      <c r="Y8088">
        <v>1286</v>
      </c>
      <c r="Z8088">
        <f t="shared" si="517"/>
        <v>321500</v>
      </c>
      <c r="AC8088" s="7" t="s">
        <v>101</v>
      </c>
      <c r="AF8088" t="s">
        <v>35</v>
      </c>
      <c r="AG8088">
        <v>5</v>
      </c>
      <c r="AH8088" t="s">
        <v>47</v>
      </c>
      <c r="AI8088">
        <v>4.6529999999999996</v>
      </c>
      <c r="AJ8088">
        <v>2285.3022020782528</v>
      </c>
      <c r="AK8088">
        <f t="shared" si="518"/>
        <v>571325.55051956314</v>
      </c>
      <c r="AL8088">
        <v>1253</v>
      </c>
      <c r="AM8088">
        <f t="shared" si="519"/>
        <v>1.4369266055045871</v>
      </c>
      <c r="AN8088">
        <v>1848.6014584919633</v>
      </c>
      <c r="AO8088">
        <f t="shared" si="520"/>
        <v>462150.36462299083</v>
      </c>
      <c r="AP8088">
        <v>81</v>
      </c>
      <c r="AQ8088">
        <v>12.29</v>
      </c>
    </row>
    <row r="8089" spans="1:43" x14ac:dyDescent="0.2">
      <c r="A8089" t="s">
        <v>157</v>
      </c>
      <c r="B8089" t="s">
        <v>70</v>
      </c>
      <c r="C8089" t="s">
        <v>71</v>
      </c>
      <c r="D8089" t="s">
        <v>9</v>
      </c>
      <c r="E8089">
        <v>1</v>
      </c>
      <c r="F8089" t="s">
        <v>49</v>
      </c>
      <c r="G8089" t="s">
        <v>174</v>
      </c>
      <c r="L8089" t="s">
        <v>8</v>
      </c>
      <c r="M8089" t="s">
        <v>38</v>
      </c>
      <c r="N8089">
        <v>677809.7</v>
      </c>
      <c r="O8089" t="s">
        <v>49</v>
      </c>
      <c r="P8089">
        <v>0</v>
      </c>
      <c r="Q8089">
        <v>0</v>
      </c>
      <c r="R8089" t="s">
        <v>8</v>
      </c>
      <c r="S8089">
        <v>0</v>
      </c>
      <c r="T8089" t="s">
        <v>74</v>
      </c>
      <c r="U8089" t="s">
        <v>9</v>
      </c>
      <c r="V8089">
        <v>43</v>
      </c>
      <c r="W8089">
        <v>9.02</v>
      </c>
      <c r="X8089">
        <v>872</v>
      </c>
      <c r="Y8089">
        <v>1286</v>
      </c>
      <c r="Z8089">
        <f t="shared" si="517"/>
        <v>321500</v>
      </c>
      <c r="AB8089" t="s">
        <v>8</v>
      </c>
      <c r="AC8089" s="7" t="s">
        <v>101</v>
      </c>
      <c r="AD8089" t="s">
        <v>8</v>
      </c>
      <c r="AF8089" t="s">
        <v>35</v>
      </c>
      <c r="AG8089">
        <v>3</v>
      </c>
      <c r="AH8089" t="s">
        <v>46</v>
      </c>
      <c r="AI8089">
        <v>4.6239999999999997</v>
      </c>
      <c r="AJ8089">
        <v>2285.3022020782528</v>
      </c>
      <c r="AK8089">
        <f t="shared" si="518"/>
        <v>571325.55051956314</v>
      </c>
      <c r="AL8089">
        <v>1253</v>
      </c>
      <c r="AM8089">
        <f t="shared" si="519"/>
        <v>1.4369266055045871</v>
      </c>
      <c r="AN8089">
        <v>1848.6014584919633</v>
      </c>
      <c r="AO8089">
        <f t="shared" si="520"/>
        <v>462150.36462299083</v>
      </c>
      <c r="AP8089">
        <v>81</v>
      </c>
      <c r="AQ8089">
        <v>12.29</v>
      </c>
    </row>
    <row r="8090" spans="1:43" x14ac:dyDescent="0.2">
      <c r="A8090" t="s">
        <v>157</v>
      </c>
      <c r="B8090" t="s">
        <v>70</v>
      </c>
      <c r="C8090" t="s">
        <v>71</v>
      </c>
      <c r="D8090" t="s">
        <v>9</v>
      </c>
      <c r="E8090">
        <v>1</v>
      </c>
      <c r="F8090" t="s">
        <v>49</v>
      </c>
      <c r="G8090" t="s">
        <v>174</v>
      </c>
      <c r="L8090" t="s">
        <v>8</v>
      </c>
      <c r="M8090" t="s">
        <v>38</v>
      </c>
      <c r="N8090">
        <v>677809.7</v>
      </c>
      <c r="O8090" t="s">
        <v>49</v>
      </c>
      <c r="P8090">
        <v>0</v>
      </c>
      <c r="Q8090">
        <v>0</v>
      </c>
      <c r="R8090" t="s">
        <v>8</v>
      </c>
      <c r="S8090">
        <v>0</v>
      </c>
      <c r="T8090" t="s">
        <v>74</v>
      </c>
      <c r="U8090" t="s">
        <v>9</v>
      </c>
      <c r="V8090">
        <v>43</v>
      </c>
      <c r="W8090">
        <v>9.02</v>
      </c>
      <c r="X8090">
        <v>872</v>
      </c>
      <c r="Y8090">
        <v>1286</v>
      </c>
      <c r="Z8090">
        <f t="shared" si="517"/>
        <v>321500</v>
      </c>
      <c r="AB8090" t="s">
        <v>8</v>
      </c>
      <c r="AC8090" s="7" t="s">
        <v>101</v>
      </c>
      <c r="AD8090" t="s">
        <v>8</v>
      </c>
      <c r="AF8090" t="s">
        <v>35</v>
      </c>
      <c r="AG8090">
        <v>3</v>
      </c>
      <c r="AH8090" t="s">
        <v>46</v>
      </c>
      <c r="AI8090">
        <v>4.5369999999999999</v>
      </c>
      <c r="AJ8090">
        <v>2285.3022020782528</v>
      </c>
      <c r="AK8090">
        <f t="shared" si="518"/>
        <v>571325.55051956314</v>
      </c>
      <c r="AL8090">
        <v>1253</v>
      </c>
      <c r="AM8090">
        <f t="shared" si="519"/>
        <v>1.4369266055045871</v>
      </c>
      <c r="AN8090">
        <v>1848.6014584919633</v>
      </c>
      <c r="AO8090">
        <f t="shared" si="520"/>
        <v>462150.36462299083</v>
      </c>
      <c r="AP8090">
        <v>81</v>
      </c>
      <c r="AQ8090">
        <v>12.29</v>
      </c>
    </row>
    <row r="8091" spans="1:43" x14ac:dyDescent="0.2">
      <c r="A8091" t="s">
        <v>157</v>
      </c>
      <c r="B8091" t="s">
        <v>70</v>
      </c>
      <c r="C8091" t="s">
        <v>71</v>
      </c>
      <c r="D8091" t="s">
        <v>9</v>
      </c>
      <c r="E8091">
        <v>1</v>
      </c>
      <c r="F8091" t="s">
        <v>49</v>
      </c>
      <c r="G8091" t="s">
        <v>174</v>
      </c>
      <c r="L8091" t="s">
        <v>8</v>
      </c>
      <c r="M8091" t="s">
        <v>38</v>
      </c>
      <c r="N8091">
        <v>677809.7</v>
      </c>
      <c r="O8091" t="s">
        <v>49</v>
      </c>
      <c r="P8091">
        <v>0</v>
      </c>
      <c r="Q8091">
        <v>0</v>
      </c>
      <c r="R8091" t="s">
        <v>8</v>
      </c>
      <c r="S8091">
        <v>0</v>
      </c>
      <c r="T8091" t="s">
        <v>74</v>
      </c>
      <c r="U8091" t="s">
        <v>9</v>
      </c>
      <c r="V8091">
        <v>43</v>
      </c>
      <c r="W8091">
        <v>9.02</v>
      </c>
      <c r="X8091">
        <v>872</v>
      </c>
      <c r="Y8091">
        <v>1286</v>
      </c>
      <c r="Z8091">
        <f t="shared" si="517"/>
        <v>321500</v>
      </c>
      <c r="AC8091" s="7" t="s">
        <v>101</v>
      </c>
      <c r="AF8091" t="s">
        <v>35</v>
      </c>
      <c r="AG8091">
        <v>3</v>
      </c>
      <c r="AH8091" t="s">
        <v>46</v>
      </c>
      <c r="AI8091">
        <v>4.5369999999999999</v>
      </c>
      <c r="AJ8091">
        <v>2285.3022020782528</v>
      </c>
      <c r="AK8091">
        <f t="shared" si="518"/>
        <v>571325.55051956314</v>
      </c>
      <c r="AL8091">
        <v>1253</v>
      </c>
      <c r="AM8091">
        <f t="shared" si="519"/>
        <v>1.4369266055045871</v>
      </c>
      <c r="AN8091">
        <v>1848.6014584919633</v>
      </c>
      <c r="AO8091">
        <f t="shared" si="520"/>
        <v>462150.36462299083</v>
      </c>
      <c r="AP8091">
        <v>81</v>
      </c>
      <c r="AQ8091">
        <v>12.29</v>
      </c>
    </row>
    <row r="8092" spans="1:43" x14ac:dyDescent="0.2">
      <c r="A8092" t="s">
        <v>157</v>
      </c>
      <c r="B8092" t="s">
        <v>70</v>
      </c>
      <c r="C8092" t="s">
        <v>71</v>
      </c>
      <c r="D8092" t="s">
        <v>9</v>
      </c>
      <c r="E8092">
        <v>1</v>
      </c>
      <c r="F8092" t="s">
        <v>49</v>
      </c>
      <c r="G8092" t="s">
        <v>174</v>
      </c>
      <c r="L8092" t="s">
        <v>8</v>
      </c>
      <c r="M8092" t="s">
        <v>38</v>
      </c>
      <c r="N8092">
        <v>677809.7</v>
      </c>
      <c r="O8092" t="s">
        <v>49</v>
      </c>
      <c r="P8092">
        <v>0</v>
      </c>
      <c r="Q8092">
        <v>0</v>
      </c>
      <c r="R8092" t="s">
        <v>8</v>
      </c>
      <c r="S8092">
        <v>0</v>
      </c>
      <c r="T8092" t="s">
        <v>74</v>
      </c>
      <c r="U8092" t="s">
        <v>9</v>
      </c>
      <c r="V8092">
        <v>43</v>
      </c>
      <c r="W8092">
        <v>9.02</v>
      </c>
      <c r="X8092">
        <v>872</v>
      </c>
      <c r="Y8092">
        <v>1286</v>
      </c>
      <c r="Z8092">
        <f t="shared" si="517"/>
        <v>321500</v>
      </c>
      <c r="AC8092" s="7" t="s">
        <v>101</v>
      </c>
      <c r="AF8092" t="s">
        <v>35</v>
      </c>
      <c r="AG8092">
        <v>3</v>
      </c>
      <c r="AH8092" t="s">
        <v>46</v>
      </c>
      <c r="AI8092">
        <v>4.4509999999999996</v>
      </c>
      <c r="AJ8092">
        <v>2285.3022020782528</v>
      </c>
      <c r="AK8092">
        <f t="shared" si="518"/>
        <v>571325.55051956314</v>
      </c>
      <c r="AL8092">
        <v>1253</v>
      </c>
      <c r="AM8092">
        <f t="shared" si="519"/>
        <v>1.4369266055045871</v>
      </c>
      <c r="AN8092">
        <v>1848.6014584919633</v>
      </c>
      <c r="AO8092">
        <f t="shared" si="520"/>
        <v>462150.36462299083</v>
      </c>
      <c r="AP8092">
        <v>81</v>
      </c>
      <c r="AQ8092">
        <v>12.29</v>
      </c>
    </row>
    <row r="8093" spans="1:43" x14ac:dyDescent="0.2">
      <c r="A8093" t="s">
        <v>157</v>
      </c>
      <c r="B8093" t="s">
        <v>70</v>
      </c>
      <c r="C8093" t="s">
        <v>71</v>
      </c>
      <c r="D8093" t="s">
        <v>9</v>
      </c>
      <c r="E8093">
        <v>1</v>
      </c>
      <c r="F8093" t="s">
        <v>49</v>
      </c>
      <c r="G8093" t="s">
        <v>174</v>
      </c>
      <c r="L8093" t="s">
        <v>8</v>
      </c>
      <c r="M8093" t="s">
        <v>38</v>
      </c>
      <c r="N8093">
        <v>677809.7</v>
      </c>
      <c r="O8093" t="s">
        <v>49</v>
      </c>
      <c r="P8093">
        <v>0</v>
      </c>
      <c r="Q8093">
        <v>0</v>
      </c>
      <c r="R8093" t="s">
        <v>8</v>
      </c>
      <c r="S8093">
        <v>0</v>
      </c>
      <c r="T8093" t="s">
        <v>74</v>
      </c>
      <c r="U8093" t="s">
        <v>9</v>
      </c>
      <c r="V8093">
        <v>43</v>
      </c>
      <c r="W8093">
        <v>9.02</v>
      </c>
      <c r="X8093">
        <v>872</v>
      </c>
      <c r="Y8093">
        <v>1286</v>
      </c>
      <c r="Z8093">
        <f t="shared" si="517"/>
        <v>321500</v>
      </c>
      <c r="AC8093" s="7" t="s">
        <v>101</v>
      </c>
      <c r="AF8093" t="s">
        <v>35</v>
      </c>
      <c r="AG8093">
        <v>3</v>
      </c>
      <c r="AH8093" t="s">
        <v>47</v>
      </c>
      <c r="AI8093">
        <v>4.3639999999999999</v>
      </c>
      <c r="AJ8093">
        <v>2285.3022020782528</v>
      </c>
      <c r="AK8093">
        <f t="shared" si="518"/>
        <v>571325.55051956314</v>
      </c>
      <c r="AL8093">
        <v>1253</v>
      </c>
      <c r="AM8093">
        <f t="shared" si="519"/>
        <v>1.4369266055045871</v>
      </c>
      <c r="AN8093">
        <v>1848.6014584919633</v>
      </c>
      <c r="AO8093">
        <f t="shared" si="520"/>
        <v>462150.36462299083</v>
      </c>
      <c r="AP8093">
        <v>81</v>
      </c>
      <c r="AQ8093">
        <v>12.29</v>
      </c>
    </row>
    <row r="8094" spans="1:43" x14ac:dyDescent="0.2">
      <c r="A8094" t="s">
        <v>157</v>
      </c>
      <c r="B8094" t="s">
        <v>70</v>
      </c>
      <c r="C8094" t="s">
        <v>71</v>
      </c>
      <c r="D8094" t="s">
        <v>9</v>
      </c>
      <c r="E8094">
        <v>1</v>
      </c>
      <c r="F8094" t="s">
        <v>49</v>
      </c>
      <c r="G8094" t="s">
        <v>174</v>
      </c>
      <c r="L8094" t="s">
        <v>8</v>
      </c>
      <c r="M8094" t="s">
        <v>38</v>
      </c>
      <c r="N8094">
        <v>677809.7</v>
      </c>
      <c r="O8094" t="s">
        <v>49</v>
      </c>
      <c r="P8094">
        <v>0</v>
      </c>
      <c r="Q8094">
        <v>0</v>
      </c>
      <c r="R8094" t="s">
        <v>8</v>
      </c>
      <c r="S8094">
        <v>0</v>
      </c>
      <c r="T8094" t="s">
        <v>74</v>
      </c>
      <c r="U8094" t="s">
        <v>9</v>
      </c>
      <c r="V8094">
        <v>43</v>
      </c>
      <c r="W8094">
        <v>9.02</v>
      </c>
      <c r="X8094">
        <v>872</v>
      </c>
      <c r="Y8094">
        <v>1286</v>
      </c>
      <c r="Z8094">
        <f t="shared" ref="Z8094:Z8157" si="521">Y8094*250</f>
        <v>321500</v>
      </c>
      <c r="AB8094" t="s">
        <v>8</v>
      </c>
      <c r="AC8094" s="7" t="s">
        <v>101</v>
      </c>
      <c r="AD8094" t="s">
        <v>8</v>
      </c>
      <c r="AF8094" t="s">
        <v>35</v>
      </c>
      <c r="AG8094">
        <v>3</v>
      </c>
      <c r="AH8094" t="s">
        <v>46</v>
      </c>
      <c r="AI8094">
        <v>4.2770000000000001</v>
      </c>
      <c r="AJ8094">
        <v>2285.3022020782528</v>
      </c>
      <c r="AK8094">
        <f t="shared" ref="AK8094:AK8157" si="522">AJ8094*250</f>
        <v>571325.55051956314</v>
      </c>
      <c r="AL8094">
        <v>1253</v>
      </c>
      <c r="AM8094">
        <f t="shared" si="519"/>
        <v>1.4369266055045871</v>
      </c>
      <c r="AN8094">
        <v>1848.6014584919633</v>
      </c>
      <c r="AO8094">
        <f t="shared" si="520"/>
        <v>462150.36462299083</v>
      </c>
      <c r="AP8094">
        <v>81</v>
      </c>
      <c r="AQ8094">
        <v>12.29</v>
      </c>
    </row>
    <row r="8095" spans="1:43" x14ac:dyDescent="0.2">
      <c r="A8095" t="s">
        <v>157</v>
      </c>
      <c r="B8095" t="s">
        <v>70</v>
      </c>
      <c r="C8095" t="s">
        <v>71</v>
      </c>
      <c r="D8095" t="s">
        <v>9</v>
      </c>
      <c r="E8095">
        <v>1</v>
      </c>
      <c r="F8095" t="s">
        <v>49</v>
      </c>
      <c r="G8095" t="s">
        <v>174</v>
      </c>
      <c r="L8095" t="s">
        <v>8</v>
      </c>
      <c r="M8095" t="s">
        <v>38</v>
      </c>
      <c r="N8095">
        <v>677809.7</v>
      </c>
      <c r="O8095" t="s">
        <v>49</v>
      </c>
      <c r="P8095">
        <v>0</v>
      </c>
      <c r="Q8095">
        <v>0</v>
      </c>
      <c r="R8095" t="s">
        <v>8</v>
      </c>
      <c r="S8095">
        <v>0</v>
      </c>
      <c r="T8095" t="s">
        <v>74</v>
      </c>
      <c r="U8095" t="s">
        <v>9</v>
      </c>
      <c r="V8095">
        <v>43</v>
      </c>
      <c r="W8095">
        <v>9.02</v>
      </c>
      <c r="X8095">
        <v>872</v>
      </c>
      <c r="Y8095">
        <v>1286</v>
      </c>
      <c r="Z8095">
        <f t="shared" si="521"/>
        <v>321500</v>
      </c>
      <c r="AB8095" t="s">
        <v>8</v>
      </c>
      <c r="AC8095" s="7" t="s">
        <v>101</v>
      </c>
      <c r="AD8095" t="s">
        <v>8</v>
      </c>
      <c r="AF8095" t="s">
        <v>35</v>
      </c>
      <c r="AG8095">
        <v>3</v>
      </c>
      <c r="AH8095" t="s">
        <v>46</v>
      </c>
      <c r="AI8095">
        <v>4.0460000000000003</v>
      </c>
      <c r="AJ8095">
        <v>2285.3022020782528</v>
      </c>
      <c r="AK8095">
        <f t="shared" si="522"/>
        <v>571325.55051956314</v>
      </c>
      <c r="AL8095">
        <v>1253</v>
      </c>
      <c r="AM8095">
        <f t="shared" si="519"/>
        <v>1.4369266055045871</v>
      </c>
      <c r="AN8095">
        <v>1848.6014584919633</v>
      </c>
      <c r="AO8095">
        <f t="shared" si="520"/>
        <v>462150.36462299083</v>
      </c>
      <c r="AP8095">
        <v>81</v>
      </c>
      <c r="AQ8095">
        <v>12.29</v>
      </c>
    </row>
    <row r="8096" spans="1:43" x14ac:dyDescent="0.2">
      <c r="A8096" t="s">
        <v>157</v>
      </c>
      <c r="B8096" t="s">
        <v>70</v>
      </c>
      <c r="C8096" t="s">
        <v>71</v>
      </c>
      <c r="D8096" t="s">
        <v>9</v>
      </c>
      <c r="E8096">
        <v>1</v>
      </c>
      <c r="F8096" t="s">
        <v>49</v>
      </c>
      <c r="G8096" t="s">
        <v>174</v>
      </c>
      <c r="L8096" t="s">
        <v>8</v>
      </c>
      <c r="M8096" t="s">
        <v>38</v>
      </c>
      <c r="N8096">
        <v>677809.7</v>
      </c>
      <c r="O8096" t="s">
        <v>49</v>
      </c>
      <c r="P8096">
        <v>0</v>
      </c>
      <c r="Q8096">
        <v>0</v>
      </c>
      <c r="R8096" t="s">
        <v>8</v>
      </c>
      <c r="S8096">
        <v>0</v>
      </c>
      <c r="T8096" t="s">
        <v>74</v>
      </c>
      <c r="U8096" t="s">
        <v>9</v>
      </c>
      <c r="V8096">
        <v>43</v>
      </c>
      <c r="W8096">
        <v>9.02</v>
      </c>
      <c r="X8096">
        <v>872</v>
      </c>
      <c r="Y8096">
        <v>1286</v>
      </c>
      <c r="Z8096">
        <f t="shared" si="521"/>
        <v>321500</v>
      </c>
      <c r="AC8096" t="s">
        <v>8</v>
      </c>
      <c r="AF8096" t="s">
        <v>35</v>
      </c>
      <c r="AG8096">
        <v>2</v>
      </c>
      <c r="AH8096" t="s">
        <v>46</v>
      </c>
      <c r="AI8096">
        <v>3.786</v>
      </c>
      <c r="AJ8096">
        <v>2285.3022020782528</v>
      </c>
      <c r="AK8096">
        <f t="shared" si="522"/>
        <v>571325.55051956314</v>
      </c>
      <c r="AL8096">
        <v>1253</v>
      </c>
      <c r="AM8096">
        <f t="shared" si="519"/>
        <v>1.4369266055045871</v>
      </c>
      <c r="AN8096">
        <v>1848.6014584919633</v>
      </c>
      <c r="AO8096">
        <f t="shared" si="520"/>
        <v>462150.36462299083</v>
      </c>
      <c r="AP8096">
        <v>81</v>
      </c>
      <c r="AQ8096">
        <v>12.29</v>
      </c>
    </row>
    <row r="8097" spans="1:43" x14ac:dyDescent="0.2">
      <c r="A8097" t="s">
        <v>157</v>
      </c>
      <c r="B8097" t="s">
        <v>70</v>
      </c>
      <c r="C8097" t="s">
        <v>71</v>
      </c>
      <c r="D8097" t="s">
        <v>9</v>
      </c>
      <c r="E8097">
        <v>1</v>
      </c>
      <c r="F8097" t="s">
        <v>49</v>
      </c>
      <c r="G8097" t="s">
        <v>174</v>
      </c>
      <c r="L8097" t="s">
        <v>8</v>
      </c>
      <c r="M8097" t="s">
        <v>38</v>
      </c>
      <c r="N8097">
        <v>677809.7</v>
      </c>
      <c r="O8097" t="s">
        <v>49</v>
      </c>
      <c r="P8097">
        <v>0</v>
      </c>
      <c r="Q8097">
        <v>0</v>
      </c>
      <c r="R8097" t="s">
        <v>8</v>
      </c>
      <c r="S8097">
        <v>0</v>
      </c>
      <c r="T8097" t="s">
        <v>74</v>
      </c>
      <c r="U8097" t="s">
        <v>9</v>
      </c>
      <c r="V8097">
        <v>43</v>
      </c>
      <c r="W8097">
        <v>9.02</v>
      </c>
      <c r="X8097">
        <v>872</v>
      </c>
      <c r="Y8097">
        <v>1286</v>
      </c>
      <c r="Z8097">
        <f t="shared" si="521"/>
        <v>321500</v>
      </c>
      <c r="AC8097" s="7" t="s">
        <v>101</v>
      </c>
      <c r="AF8097" t="s">
        <v>35</v>
      </c>
      <c r="AG8097">
        <v>2</v>
      </c>
      <c r="AH8097" t="s">
        <v>46</v>
      </c>
      <c r="AI8097">
        <v>3.7570000000000001</v>
      </c>
      <c r="AJ8097">
        <v>2285.3022020782528</v>
      </c>
      <c r="AK8097">
        <f t="shared" si="522"/>
        <v>571325.55051956314</v>
      </c>
      <c r="AL8097">
        <v>1253</v>
      </c>
      <c r="AM8097">
        <f t="shared" si="519"/>
        <v>1.4369266055045871</v>
      </c>
      <c r="AN8097">
        <v>1848.6014584919633</v>
      </c>
      <c r="AO8097">
        <f t="shared" si="520"/>
        <v>462150.36462299083</v>
      </c>
      <c r="AP8097">
        <v>81</v>
      </c>
      <c r="AQ8097">
        <v>12.29</v>
      </c>
    </row>
    <row r="8098" spans="1:43" x14ac:dyDescent="0.2">
      <c r="A8098" t="s">
        <v>157</v>
      </c>
      <c r="B8098" t="s">
        <v>70</v>
      </c>
      <c r="C8098" t="s">
        <v>71</v>
      </c>
      <c r="D8098" t="s">
        <v>9</v>
      </c>
      <c r="E8098">
        <v>1</v>
      </c>
      <c r="F8098" t="s">
        <v>49</v>
      </c>
      <c r="G8098" t="s">
        <v>174</v>
      </c>
      <c r="L8098" t="s">
        <v>8</v>
      </c>
      <c r="M8098" t="s">
        <v>38</v>
      </c>
      <c r="N8098">
        <v>677809.7</v>
      </c>
      <c r="O8098" t="s">
        <v>49</v>
      </c>
      <c r="P8098">
        <v>0</v>
      </c>
      <c r="Q8098">
        <v>0</v>
      </c>
      <c r="R8098" t="s">
        <v>8</v>
      </c>
      <c r="S8098">
        <v>0</v>
      </c>
      <c r="T8098" t="s">
        <v>74</v>
      </c>
      <c r="U8098" t="s">
        <v>9</v>
      </c>
      <c r="V8098">
        <v>43</v>
      </c>
      <c r="W8098">
        <v>9.02</v>
      </c>
      <c r="X8098">
        <v>872</v>
      </c>
      <c r="Y8098">
        <v>1286</v>
      </c>
      <c r="Z8098">
        <f t="shared" si="521"/>
        <v>321500</v>
      </c>
      <c r="AB8098" t="s">
        <v>8</v>
      </c>
      <c r="AC8098" s="7" t="s">
        <v>101</v>
      </c>
      <c r="AD8098" t="s">
        <v>8</v>
      </c>
      <c r="AF8098" t="s">
        <v>35</v>
      </c>
      <c r="AG8098">
        <v>3</v>
      </c>
      <c r="AH8098" t="s">
        <v>47</v>
      </c>
      <c r="AI8098">
        <v>3.7570000000000001</v>
      </c>
      <c r="AJ8098">
        <v>2285.3022020782528</v>
      </c>
      <c r="AK8098">
        <f t="shared" si="522"/>
        <v>571325.55051956314</v>
      </c>
      <c r="AL8098">
        <v>1253</v>
      </c>
      <c r="AM8098">
        <f t="shared" si="519"/>
        <v>1.4369266055045871</v>
      </c>
      <c r="AN8098">
        <v>1848.6014584919633</v>
      </c>
      <c r="AO8098">
        <f t="shared" si="520"/>
        <v>462150.36462299083</v>
      </c>
      <c r="AP8098">
        <v>81</v>
      </c>
      <c r="AQ8098">
        <v>12.29</v>
      </c>
    </row>
    <row r="8099" spans="1:43" x14ac:dyDescent="0.2">
      <c r="A8099" t="s">
        <v>157</v>
      </c>
      <c r="B8099" t="s">
        <v>70</v>
      </c>
      <c r="C8099" t="s">
        <v>71</v>
      </c>
      <c r="D8099" t="s">
        <v>9</v>
      </c>
      <c r="E8099">
        <v>1</v>
      </c>
      <c r="F8099" t="s">
        <v>49</v>
      </c>
      <c r="G8099" t="s">
        <v>174</v>
      </c>
      <c r="L8099" t="s">
        <v>8</v>
      </c>
      <c r="M8099" t="s">
        <v>38</v>
      </c>
      <c r="N8099">
        <v>677809.7</v>
      </c>
      <c r="O8099" t="s">
        <v>49</v>
      </c>
      <c r="P8099">
        <v>0</v>
      </c>
      <c r="Q8099">
        <v>0</v>
      </c>
      <c r="R8099" t="s">
        <v>8</v>
      </c>
      <c r="S8099">
        <v>0</v>
      </c>
      <c r="T8099" t="s">
        <v>74</v>
      </c>
      <c r="U8099" t="s">
        <v>9</v>
      </c>
      <c r="V8099">
        <v>43</v>
      </c>
      <c r="W8099">
        <v>9.02</v>
      </c>
      <c r="X8099">
        <v>872</v>
      </c>
      <c r="Y8099">
        <v>1286</v>
      </c>
      <c r="Z8099">
        <f t="shared" si="521"/>
        <v>321500</v>
      </c>
      <c r="AB8099" t="s">
        <v>8</v>
      </c>
      <c r="AC8099" s="7" t="s">
        <v>101</v>
      </c>
      <c r="AD8099" t="s">
        <v>8</v>
      </c>
      <c r="AF8099" t="s">
        <v>35</v>
      </c>
      <c r="AG8099">
        <v>2</v>
      </c>
      <c r="AH8099" t="s">
        <v>47</v>
      </c>
      <c r="AI8099">
        <v>3.7570000000000001</v>
      </c>
      <c r="AJ8099">
        <v>2285.3022020782528</v>
      </c>
      <c r="AK8099">
        <f t="shared" si="522"/>
        <v>571325.55051956314</v>
      </c>
      <c r="AL8099">
        <v>1253</v>
      </c>
      <c r="AM8099">
        <f t="shared" si="519"/>
        <v>1.4369266055045871</v>
      </c>
      <c r="AN8099">
        <v>1848.6014584919633</v>
      </c>
      <c r="AO8099">
        <f t="shared" si="520"/>
        <v>462150.36462299083</v>
      </c>
      <c r="AP8099">
        <v>81</v>
      </c>
      <c r="AQ8099">
        <v>12.29</v>
      </c>
    </row>
    <row r="8100" spans="1:43" x14ac:dyDescent="0.2">
      <c r="A8100" t="s">
        <v>157</v>
      </c>
      <c r="B8100" t="s">
        <v>70</v>
      </c>
      <c r="C8100" t="s">
        <v>71</v>
      </c>
      <c r="D8100" t="s">
        <v>9</v>
      </c>
      <c r="E8100">
        <v>1</v>
      </c>
      <c r="F8100" t="s">
        <v>49</v>
      </c>
      <c r="G8100" t="s">
        <v>174</v>
      </c>
      <c r="L8100" t="s">
        <v>8</v>
      </c>
      <c r="M8100" t="s">
        <v>38</v>
      </c>
      <c r="N8100">
        <v>677809.7</v>
      </c>
      <c r="O8100" t="s">
        <v>49</v>
      </c>
      <c r="P8100">
        <v>0</v>
      </c>
      <c r="Q8100">
        <v>0</v>
      </c>
      <c r="R8100" t="s">
        <v>8</v>
      </c>
      <c r="S8100">
        <v>0</v>
      </c>
      <c r="T8100" t="s">
        <v>74</v>
      </c>
      <c r="U8100" t="s">
        <v>9</v>
      </c>
      <c r="V8100">
        <v>43</v>
      </c>
      <c r="W8100">
        <v>9.02</v>
      </c>
      <c r="X8100">
        <v>872</v>
      </c>
      <c r="Y8100">
        <v>1286</v>
      </c>
      <c r="Z8100">
        <f t="shared" si="521"/>
        <v>321500</v>
      </c>
      <c r="AB8100" t="s">
        <v>8</v>
      </c>
      <c r="AC8100" s="7" t="s">
        <v>101</v>
      </c>
      <c r="AD8100" t="s">
        <v>8</v>
      </c>
      <c r="AF8100" t="s">
        <v>35</v>
      </c>
      <c r="AG8100">
        <v>2</v>
      </c>
      <c r="AH8100" t="s">
        <v>46</v>
      </c>
      <c r="AI8100">
        <v>3.7280000000000002</v>
      </c>
      <c r="AJ8100">
        <v>2285.3022020782528</v>
      </c>
      <c r="AK8100">
        <f t="shared" si="522"/>
        <v>571325.55051956314</v>
      </c>
      <c r="AL8100">
        <v>1253</v>
      </c>
      <c r="AM8100">
        <f t="shared" si="519"/>
        <v>1.4369266055045871</v>
      </c>
      <c r="AN8100">
        <v>1848.6014584919633</v>
      </c>
      <c r="AO8100">
        <f t="shared" si="520"/>
        <v>462150.36462299083</v>
      </c>
      <c r="AP8100">
        <v>81</v>
      </c>
      <c r="AQ8100">
        <v>12.29</v>
      </c>
    </row>
    <row r="8101" spans="1:43" x14ac:dyDescent="0.2">
      <c r="A8101" t="s">
        <v>157</v>
      </c>
      <c r="B8101" t="s">
        <v>70</v>
      </c>
      <c r="C8101" t="s">
        <v>71</v>
      </c>
      <c r="D8101" t="s">
        <v>9</v>
      </c>
      <c r="E8101">
        <v>1</v>
      </c>
      <c r="F8101" t="s">
        <v>49</v>
      </c>
      <c r="G8101" t="s">
        <v>174</v>
      </c>
      <c r="L8101" t="s">
        <v>8</v>
      </c>
      <c r="M8101" t="s">
        <v>38</v>
      </c>
      <c r="N8101">
        <v>677809.7</v>
      </c>
      <c r="O8101" t="s">
        <v>49</v>
      </c>
      <c r="P8101">
        <v>0</v>
      </c>
      <c r="Q8101">
        <v>0</v>
      </c>
      <c r="R8101" t="s">
        <v>8</v>
      </c>
      <c r="S8101">
        <v>0</v>
      </c>
      <c r="T8101" t="s">
        <v>74</v>
      </c>
      <c r="U8101" t="s">
        <v>9</v>
      </c>
      <c r="V8101">
        <v>43</v>
      </c>
      <c r="W8101">
        <v>9.02</v>
      </c>
      <c r="X8101">
        <v>872</v>
      </c>
      <c r="Y8101">
        <v>1286</v>
      </c>
      <c r="Z8101">
        <f t="shared" si="521"/>
        <v>321500</v>
      </c>
      <c r="AB8101" t="s">
        <v>8</v>
      </c>
      <c r="AC8101" s="7" t="s">
        <v>101</v>
      </c>
      <c r="AD8101" t="s">
        <v>8</v>
      </c>
      <c r="AF8101" t="s">
        <v>35</v>
      </c>
      <c r="AG8101">
        <v>2</v>
      </c>
      <c r="AH8101" t="s">
        <v>46</v>
      </c>
      <c r="AI8101">
        <v>3.6989999999999998</v>
      </c>
      <c r="AJ8101">
        <v>2285.3022020782528</v>
      </c>
      <c r="AK8101">
        <f t="shared" si="522"/>
        <v>571325.55051956314</v>
      </c>
      <c r="AL8101">
        <v>1253</v>
      </c>
      <c r="AM8101">
        <f t="shared" si="519"/>
        <v>1.4369266055045871</v>
      </c>
      <c r="AN8101">
        <v>1848.6014584919633</v>
      </c>
      <c r="AO8101">
        <f t="shared" si="520"/>
        <v>462150.36462299083</v>
      </c>
      <c r="AP8101">
        <v>81</v>
      </c>
      <c r="AQ8101">
        <v>12.29</v>
      </c>
    </row>
    <row r="8102" spans="1:43" x14ac:dyDescent="0.2">
      <c r="A8102" t="s">
        <v>157</v>
      </c>
      <c r="B8102" t="s">
        <v>70</v>
      </c>
      <c r="C8102" t="s">
        <v>71</v>
      </c>
      <c r="D8102" t="s">
        <v>9</v>
      </c>
      <c r="E8102">
        <v>1</v>
      </c>
      <c r="F8102" t="s">
        <v>49</v>
      </c>
      <c r="G8102" t="s">
        <v>174</v>
      </c>
      <c r="L8102" t="s">
        <v>8</v>
      </c>
      <c r="M8102" t="s">
        <v>38</v>
      </c>
      <c r="N8102">
        <v>677809.7</v>
      </c>
      <c r="O8102" t="s">
        <v>49</v>
      </c>
      <c r="P8102">
        <v>0</v>
      </c>
      <c r="Q8102">
        <v>0</v>
      </c>
      <c r="R8102" t="s">
        <v>8</v>
      </c>
      <c r="S8102">
        <v>0</v>
      </c>
      <c r="T8102" t="s">
        <v>74</v>
      </c>
      <c r="U8102" t="s">
        <v>9</v>
      </c>
      <c r="V8102">
        <v>43</v>
      </c>
      <c r="W8102">
        <v>9.02</v>
      </c>
      <c r="X8102">
        <v>872</v>
      </c>
      <c r="Y8102">
        <v>1286</v>
      </c>
      <c r="Z8102">
        <f t="shared" si="521"/>
        <v>321500</v>
      </c>
      <c r="AC8102" s="7" t="s">
        <v>101</v>
      </c>
      <c r="AF8102" t="s">
        <v>35</v>
      </c>
      <c r="AG8102">
        <v>3</v>
      </c>
      <c r="AH8102" t="s">
        <v>47</v>
      </c>
      <c r="AI8102">
        <v>3.67</v>
      </c>
      <c r="AJ8102">
        <v>2285.3022020782528</v>
      </c>
      <c r="AK8102">
        <f t="shared" si="522"/>
        <v>571325.55051956314</v>
      </c>
      <c r="AL8102">
        <v>1253</v>
      </c>
      <c r="AM8102">
        <f t="shared" ref="AM8102:AM8165" si="523">AL8102/X8102</f>
        <v>1.4369266055045871</v>
      </c>
      <c r="AN8102">
        <v>1848.6014584919633</v>
      </c>
      <c r="AO8102">
        <f t="shared" ref="AO8102:AO8165" si="524">AN8102*250</f>
        <v>462150.36462299083</v>
      </c>
      <c r="AP8102">
        <v>81</v>
      </c>
      <c r="AQ8102">
        <v>12.29</v>
      </c>
    </row>
    <row r="8103" spans="1:43" x14ac:dyDescent="0.2">
      <c r="A8103" t="s">
        <v>157</v>
      </c>
      <c r="B8103" t="s">
        <v>70</v>
      </c>
      <c r="C8103" t="s">
        <v>71</v>
      </c>
      <c r="D8103" t="s">
        <v>9</v>
      </c>
      <c r="E8103">
        <v>1</v>
      </c>
      <c r="F8103" t="s">
        <v>49</v>
      </c>
      <c r="G8103" t="s">
        <v>174</v>
      </c>
      <c r="L8103" t="s">
        <v>8</v>
      </c>
      <c r="M8103" t="s">
        <v>38</v>
      </c>
      <c r="N8103">
        <v>677809.7</v>
      </c>
      <c r="O8103" t="s">
        <v>49</v>
      </c>
      <c r="P8103">
        <v>0</v>
      </c>
      <c r="Q8103">
        <v>0</v>
      </c>
      <c r="R8103" t="s">
        <v>8</v>
      </c>
      <c r="S8103">
        <v>0</v>
      </c>
      <c r="T8103" t="s">
        <v>74</v>
      </c>
      <c r="U8103" t="s">
        <v>9</v>
      </c>
      <c r="V8103">
        <v>43</v>
      </c>
      <c r="W8103">
        <v>9.02</v>
      </c>
      <c r="X8103">
        <v>872</v>
      </c>
      <c r="Y8103">
        <v>1286</v>
      </c>
      <c r="Z8103">
        <f t="shared" si="521"/>
        <v>321500</v>
      </c>
      <c r="AC8103" s="7" t="s">
        <v>101</v>
      </c>
      <c r="AF8103" t="s">
        <v>35</v>
      </c>
      <c r="AG8103">
        <v>5</v>
      </c>
      <c r="AH8103" t="s">
        <v>47</v>
      </c>
      <c r="AI8103">
        <v>3.67</v>
      </c>
      <c r="AJ8103">
        <v>2285.3022020782528</v>
      </c>
      <c r="AK8103">
        <f t="shared" si="522"/>
        <v>571325.55051956314</v>
      </c>
      <c r="AL8103">
        <v>1253</v>
      </c>
      <c r="AM8103">
        <f t="shared" si="523"/>
        <v>1.4369266055045871</v>
      </c>
      <c r="AN8103">
        <v>1848.6014584919633</v>
      </c>
      <c r="AO8103">
        <f t="shared" si="524"/>
        <v>462150.36462299083</v>
      </c>
      <c r="AP8103">
        <v>81</v>
      </c>
      <c r="AQ8103">
        <v>12.29</v>
      </c>
    </row>
    <row r="8104" spans="1:43" x14ac:dyDescent="0.2">
      <c r="A8104" t="s">
        <v>157</v>
      </c>
      <c r="B8104" t="s">
        <v>70</v>
      </c>
      <c r="C8104" t="s">
        <v>71</v>
      </c>
      <c r="D8104" t="s">
        <v>9</v>
      </c>
      <c r="E8104">
        <v>1</v>
      </c>
      <c r="F8104" t="s">
        <v>49</v>
      </c>
      <c r="G8104" t="s">
        <v>174</v>
      </c>
      <c r="L8104" t="s">
        <v>8</v>
      </c>
      <c r="M8104" t="s">
        <v>38</v>
      </c>
      <c r="N8104">
        <v>677809.7</v>
      </c>
      <c r="O8104" t="s">
        <v>49</v>
      </c>
      <c r="P8104">
        <v>0</v>
      </c>
      <c r="Q8104">
        <v>0</v>
      </c>
      <c r="R8104" t="s">
        <v>8</v>
      </c>
      <c r="S8104">
        <v>0</v>
      </c>
      <c r="T8104" t="s">
        <v>74</v>
      </c>
      <c r="U8104" t="s">
        <v>9</v>
      </c>
      <c r="V8104">
        <v>43</v>
      </c>
      <c r="W8104">
        <v>9.02</v>
      </c>
      <c r="X8104">
        <v>872</v>
      </c>
      <c r="Y8104">
        <v>1286</v>
      </c>
      <c r="Z8104">
        <f t="shared" si="521"/>
        <v>321500</v>
      </c>
      <c r="AC8104" s="7" t="s">
        <v>101</v>
      </c>
      <c r="AF8104" t="s">
        <v>35</v>
      </c>
      <c r="AG8104">
        <v>1</v>
      </c>
      <c r="AH8104" t="s">
        <v>46</v>
      </c>
      <c r="AI8104">
        <v>3.641</v>
      </c>
      <c r="AJ8104">
        <v>2285.3022020782528</v>
      </c>
      <c r="AK8104">
        <f t="shared" si="522"/>
        <v>571325.55051956314</v>
      </c>
      <c r="AL8104">
        <v>1253</v>
      </c>
      <c r="AM8104">
        <f t="shared" si="523"/>
        <v>1.4369266055045871</v>
      </c>
      <c r="AN8104">
        <v>1848.6014584919633</v>
      </c>
      <c r="AO8104">
        <f t="shared" si="524"/>
        <v>462150.36462299083</v>
      </c>
      <c r="AP8104">
        <v>81</v>
      </c>
      <c r="AQ8104">
        <v>12.29</v>
      </c>
    </row>
    <row r="8105" spans="1:43" x14ac:dyDescent="0.2">
      <c r="A8105" t="s">
        <v>157</v>
      </c>
      <c r="B8105" t="s">
        <v>70</v>
      </c>
      <c r="C8105" t="s">
        <v>71</v>
      </c>
      <c r="D8105" t="s">
        <v>9</v>
      </c>
      <c r="E8105">
        <v>1</v>
      </c>
      <c r="F8105" t="s">
        <v>49</v>
      </c>
      <c r="G8105" t="s">
        <v>174</v>
      </c>
      <c r="L8105" t="s">
        <v>8</v>
      </c>
      <c r="M8105" t="s">
        <v>38</v>
      </c>
      <c r="N8105">
        <v>677809.7</v>
      </c>
      <c r="O8105" t="s">
        <v>49</v>
      </c>
      <c r="P8105">
        <v>0</v>
      </c>
      <c r="Q8105">
        <v>0</v>
      </c>
      <c r="R8105" t="s">
        <v>8</v>
      </c>
      <c r="S8105">
        <v>0</v>
      </c>
      <c r="T8105" t="s">
        <v>74</v>
      </c>
      <c r="U8105" t="s">
        <v>9</v>
      </c>
      <c r="V8105">
        <v>43</v>
      </c>
      <c r="W8105">
        <v>9.02</v>
      </c>
      <c r="X8105">
        <v>872</v>
      </c>
      <c r="Y8105">
        <v>1286</v>
      </c>
      <c r="Z8105">
        <f t="shared" si="521"/>
        <v>321500</v>
      </c>
      <c r="AC8105" s="7" t="s">
        <v>101</v>
      </c>
      <c r="AF8105" t="s">
        <v>35</v>
      </c>
      <c r="AG8105">
        <v>3</v>
      </c>
      <c r="AH8105" t="s">
        <v>46</v>
      </c>
      <c r="AI8105">
        <v>3.641</v>
      </c>
      <c r="AJ8105">
        <v>2285.3022020782528</v>
      </c>
      <c r="AK8105">
        <f t="shared" si="522"/>
        <v>571325.55051956314</v>
      </c>
      <c r="AL8105">
        <v>1253</v>
      </c>
      <c r="AM8105">
        <f t="shared" si="523"/>
        <v>1.4369266055045871</v>
      </c>
      <c r="AN8105">
        <v>1848.6014584919633</v>
      </c>
      <c r="AO8105">
        <f t="shared" si="524"/>
        <v>462150.36462299083</v>
      </c>
      <c r="AP8105">
        <v>81</v>
      </c>
      <c r="AQ8105">
        <v>12.29</v>
      </c>
    </row>
    <row r="8106" spans="1:43" x14ac:dyDescent="0.2">
      <c r="A8106" t="s">
        <v>157</v>
      </c>
      <c r="B8106" t="s">
        <v>70</v>
      </c>
      <c r="C8106" t="s">
        <v>71</v>
      </c>
      <c r="D8106" t="s">
        <v>9</v>
      </c>
      <c r="E8106">
        <v>1</v>
      </c>
      <c r="F8106" t="s">
        <v>49</v>
      </c>
      <c r="G8106" t="s">
        <v>174</v>
      </c>
      <c r="L8106" t="s">
        <v>8</v>
      </c>
      <c r="M8106" t="s">
        <v>38</v>
      </c>
      <c r="N8106">
        <v>677809.7</v>
      </c>
      <c r="O8106" t="s">
        <v>49</v>
      </c>
      <c r="P8106">
        <v>0</v>
      </c>
      <c r="Q8106">
        <v>0</v>
      </c>
      <c r="R8106" t="s">
        <v>8</v>
      </c>
      <c r="S8106">
        <v>0</v>
      </c>
      <c r="T8106" t="s">
        <v>74</v>
      </c>
      <c r="U8106" t="s">
        <v>9</v>
      </c>
      <c r="V8106">
        <v>43</v>
      </c>
      <c r="W8106">
        <v>9.02</v>
      </c>
      <c r="X8106">
        <v>872</v>
      </c>
      <c r="Y8106">
        <v>1286</v>
      </c>
      <c r="Z8106">
        <f t="shared" si="521"/>
        <v>321500</v>
      </c>
      <c r="AB8106" t="s">
        <v>8</v>
      </c>
      <c r="AC8106" s="7" t="s">
        <v>101</v>
      </c>
      <c r="AD8106" t="s">
        <v>8</v>
      </c>
      <c r="AF8106" t="s">
        <v>35</v>
      </c>
      <c r="AG8106">
        <v>1</v>
      </c>
      <c r="AH8106" t="s">
        <v>46</v>
      </c>
      <c r="AI8106">
        <v>3.613</v>
      </c>
      <c r="AJ8106">
        <v>2285.3022020782528</v>
      </c>
      <c r="AK8106">
        <f t="shared" si="522"/>
        <v>571325.55051956314</v>
      </c>
      <c r="AL8106">
        <v>1253</v>
      </c>
      <c r="AM8106">
        <f t="shared" si="523"/>
        <v>1.4369266055045871</v>
      </c>
      <c r="AN8106">
        <v>1848.6014584919633</v>
      </c>
      <c r="AO8106">
        <f t="shared" si="524"/>
        <v>462150.36462299083</v>
      </c>
      <c r="AP8106">
        <v>81</v>
      </c>
      <c r="AQ8106">
        <v>12.29</v>
      </c>
    </row>
    <row r="8107" spans="1:43" x14ac:dyDescent="0.2">
      <c r="A8107" t="s">
        <v>157</v>
      </c>
      <c r="B8107" t="s">
        <v>70</v>
      </c>
      <c r="C8107" t="s">
        <v>71</v>
      </c>
      <c r="D8107" t="s">
        <v>9</v>
      </c>
      <c r="E8107">
        <v>1</v>
      </c>
      <c r="F8107" t="s">
        <v>49</v>
      </c>
      <c r="G8107" t="s">
        <v>174</v>
      </c>
      <c r="L8107" t="s">
        <v>8</v>
      </c>
      <c r="M8107" t="s">
        <v>38</v>
      </c>
      <c r="N8107">
        <v>677809.7</v>
      </c>
      <c r="O8107" t="s">
        <v>49</v>
      </c>
      <c r="P8107">
        <v>0</v>
      </c>
      <c r="Q8107">
        <v>0</v>
      </c>
      <c r="R8107" t="s">
        <v>8</v>
      </c>
      <c r="S8107">
        <v>0</v>
      </c>
      <c r="T8107" t="s">
        <v>74</v>
      </c>
      <c r="U8107" t="s">
        <v>9</v>
      </c>
      <c r="V8107">
        <v>43</v>
      </c>
      <c r="W8107">
        <v>9.02</v>
      </c>
      <c r="X8107">
        <v>872</v>
      </c>
      <c r="Y8107">
        <v>1286</v>
      </c>
      <c r="Z8107">
        <f t="shared" si="521"/>
        <v>321500</v>
      </c>
      <c r="AC8107" s="7" t="s">
        <v>101</v>
      </c>
      <c r="AF8107" t="s">
        <v>35</v>
      </c>
      <c r="AG8107">
        <v>2</v>
      </c>
      <c r="AH8107" t="s">
        <v>47</v>
      </c>
      <c r="AI8107">
        <v>3.5840000000000001</v>
      </c>
      <c r="AJ8107">
        <v>2285.3022020782528</v>
      </c>
      <c r="AK8107">
        <f t="shared" si="522"/>
        <v>571325.55051956314</v>
      </c>
      <c r="AL8107">
        <v>1253</v>
      </c>
      <c r="AM8107">
        <f t="shared" si="523"/>
        <v>1.4369266055045871</v>
      </c>
      <c r="AN8107">
        <v>1848.6014584919633</v>
      </c>
      <c r="AO8107">
        <f t="shared" si="524"/>
        <v>462150.36462299083</v>
      </c>
      <c r="AP8107">
        <v>81</v>
      </c>
      <c r="AQ8107">
        <v>12.29</v>
      </c>
    </row>
    <row r="8108" spans="1:43" x14ac:dyDescent="0.2">
      <c r="A8108" t="s">
        <v>157</v>
      </c>
      <c r="B8108" t="s">
        <v>70</v>
      </c>
      <c r="C8108" t="s">
        <v>71</v>
      </c>
      <c r="D8108" t="s">
        <v>9</v>
      </c>
      <c r="E8108">
        <v>1</v>
      </c>
      <c r="F8108" t="s">
        <v>49</v>
      </c>
      <c r="G8108" t="s">
        <v>174</v>
      </c>
      <c r="L8108" t="s">
        <v>8</v>
      </c>
      <c r="M8108" t="s">
        <v>38</v>
      </c>
      <c r="N8108">
        <v>677809.7</v>
      </c>
      <c r="O8108" t="s">
        <v>49</v>
      </c>
      <c r="P8108">
        <v>0</v>
      </c>
      <c r="Q8108">
        <v>0</v>
      </c>
      <c r="R8108" t="s">
        <v>8</v>
      </c>
      <c r="S8108">
        <v>0</v>
      </c>
      <c r="T8108" t="s">
        <v>74</v>
      </c>
      <c r="U8108" t="s">
        <v>9</v>
      </c>
      <c r="V8108">
        <v>43</v>
      </c>
      <c r="W8108">
        <v>9.02</v>
      </c>
      <c r="X8108">
        <v>872</v>
      </c>
      <c r="Y8108">
        <v>1286</v>
      </c>
      <c r="Z8108">
        <f t="shared" si="521"/>
        <v>321500</v>
      </c>
      <c r="AC8108" t="s">
        <v>8</v>
      </c>
      <c r="AF8108" t="s">
        <v>35</v>
      </c>
      <c r="AG8108">
        <v>4</v>
      </c>
      <c r="AH8108" t="s">
        <v>46</v>
      </c>
      <c r="AI8108">
        <v>3.5550000000000002</v>
      </c>
      <c r="AJ8108">
        <v>2285.3022020782528</v>
      </c>
      <c r="AK8108">
        <f t="shared" si="522"/>
        <v>571325.55051956314</v>
      </c>
      <c r="AL8108">
        <v>1253</v>
      </c>
      <c r="AM8108">
        <f t="shared" si="523"/>
        <v>1.4369266055045871</v>
      </c>
      <c r="AN8108">
        <v>1848.6014584919633</v>
      </c>
      <c r="AO8108">
        <f t="shared" si="524"/>
        <v>462150.36462299083</v>
      </c>
      <c r="AP8108">
        <v>81</v>
      </c>
      <c r="AQ8108">
        <v>12.29</v>
      </c>
    </row>
    <row r="8109" spans="1:43" x14ac:dyDescent="0.2">
      <c r="A8109" t="s">
        <v>157</v>
      </c>
      <c r="B8109" t="s">
        <v>70</v>
      </c>
      <c r="C8109" t="s">
        <v>71</v>
      </c>
      <c r="D8109" t="s">
        <v>9</v>
      </c>
      <c r="E8109">
        <v>1</v>
      </c>
      <c r="F8109" t="s">
        <v>49</v>
      </c>
      <c r="G8109" t="s">
        <v>174</v>
      </c>
      <c r="L8109" t="s">
        <v>8</v>
      </c>
      <c r="M8109" t="s">
        <v>38</v>
      </c>
      <c r="N8109">
        <v>677809.7</v>
      </c>
      <c r="O8109" t="s">
        <v>49</v>
      </c>
      <c r="P8109">
        <v>0</v>
      </c>
      <c r="Q8109">
        <v>0</v>
      </c>
      <c r="R8109" t="s">
        <v>8</v>
      </c>
      <c r="S8109">
        <v>0</v>
      </c>
      <c r="T8109" t="s">
        <v>74</v>
      </c>
      <c r="U8109" t="s">
        <v>9</v>
      </c>
      <c r="V8109">
        <v>43</v>
      </c>
      <c r="W8109">
        <v>9.02</v>
      </c>
      <c r="X8109">
        <v>872</v>
      </c>
      <c r="Y8109">
        <v>1286</v>
      </c>
      <c r="Z8109">
        <f t="shared" si="521"/>
        <v>321500</v>
      </c>
      <c r="AC8109" s="7" t="s">
        <v>101</v>
      </c>
      <c r="AF8109" t="s">
        <v>35</v>
      </c>
      <c r="AG8109">
        <v>3</v>
      </c>
      <c r="AH8109" t="s">
        <v>47</v>
      </c>
      <c r="AI8109">
        <v>3.5259999999999998</v>
      </c>
      <c r="AJ8109">
        <v>2285.3022020782528</v>
      </c>
      <c r="AK8109">
        <f t="shared" si="522"/>
        <v>571325.55051956314</v>
      </c>
      <c r="AL8109">
        <v>1253</v>
      </c>
      <c r="AM8109">
        <f t="shared" si="523"/>
        <v>1.4369266055045871</v>
      </c>
      <c r="AN8109">
        <v>1848.6014584919633</v>
      </c>
      <c r="AO8109">
        <f t="shared" si="524"/>
        <v>462150.36462299083</v>
      </c>
      <c r="AP8109">
        <v>81</v>
      </c>
      <c r="AQ8109">
        <v>12.29</v>
      </c>
    </row>
    <row r="8110" spans="1:43" x14ac:dyDescent="0.2">
      <c r="A8110" t="s">
        <v>157</v>
      </c>
      <c r="B8110" t="s">
        <v>70</v>
      </c>
      <c r="C8110" t="s">
        <v>71</v>
      </c>
      <c r="D8110" t="s">
        <v>9</v>
      </c>
      <c r="E8110">
        <v>1</v>
      </c>
      <c r="F8110" t="s">
        <v>49</v>
      </c>
      <c r="G8110" t="s">
        <v>174</v>
      </c>
      <c r="L8110" t="s">
        <v>8</v>
      </c>
      <c r="M8110" t="s">
        <v>38</v>
      </c>
      <c r="N8110">
        <v>677809.7</v>
      </c>
      <c r="O8110" t="s">
        <v>49</v>
      </c>
      <c r="P8110">
        <v>0</v>
      </c>
      <c r="Q8110">
        <v>0</v>
      </c>
      <c r="R8110" t="s">
        <v>8</v>
      </c>
      <c r="S8110">
        <v>0</v>
      </c>
      <c r="T8110" t="s">
        <v>74</v>
      </c>
      <c r="U8110" t="s">
        <v>9</v>
      </c>
      <c r="V8110">
        <v>43</v>
      </c>
      <c r="W8110">
        <v>9.02</v>
      </c>
      <c r="X8110">
        <v>872</v>
      </c>
      <c r="Y8110">
        <v>1286</v>
      </c>
      <c r="Z8110">
        <f t="shared" si="521"/>
        <v>321500</v>
      </c>
      <c r="AC8110" s="7" t="s">
        <v>101</v>
      </c>
      <c r="AF8110" t="s">
        <v>35</v>
      </c>
      <c r="AG8110">
        <v>2</v>
      </c>
      <c r="AH8110" t="s">
        <v>46</v>
      </c>
      <c r="AI8110">
        <v>3.4390000000000001</v>
      </c>
      <c r="AJ8110">
        <v>2285.3022020782528</v>
      </c>
      <c r="AK8110">
        <f t="shared" si="522"/>
        <v>571325.55051956314</v>
      </c>
      <c r="AL8110">
        <v>1253</v>
      </c>
      <c r="AM8110">
        <f t="shared" si="523"/>
        <v>1.4369266055045871</v>
      </c>
      <c r="AN8110">
        <v>1848.6014584919633</v>
      </c>
      <c r="AO8110">
        <f t="shared" si="524"/>
        <v>462150.36462299083</v>
      </c>
      <c r="AP8110">
        <v>81</v>
      </c>
      <c r="AQ8110">
        <v>12.29</v>
      </c>
    </row>
    <row r="8111" spans="1:43" x14ac:dyDescent="0.2">
      <c r="A8111" t="s">
        <v>157</v>
      </c>
      <c r="B8111" t="s">
        <v>70</v>
      </c>
      <c r="C8111" t="s">
        <v>71</v>
      </c>
      <c r="D8111" t="s">
        <v>9</v>
      </c>
      <c r="E8111">
        <v>1</v>
      </c>
      <c r="F8111" t="s">
        <v>49</v>
      </c>
      <c r="G8111" t="s">
        <v>174</v>
      </c>
      <c r="L8111" t="s">
        <v>8</v>
      </c>
      <c r="M8111" t="s">
        <v>38</v>
      </c>
      <c r="N8111">
        <v>677809.7</v>
      </c>
      <c r="O8111" t="s">
        <v>49</v>
      </c>
      <c r="P8111">
        <v>0</v>
      </c>
      <c r="Q8111">
        <v>0</v>
      </c>
      <c r="R8111" t="s">
        <v>8</v>
      </c>
      <c r="S8111">
        <v>0</v>
      </c>
      <c r="T8111" t="s">
        <v>74</v>
      </c>
      <c r="U8111" t="s">
        <v>9</v>
      </c>
      <c r="V8111">
        <v>43</v>
      </c>
      <c r="W8111">
        <v>9.02</v>
      </c>
      <c r="X8111">
        <v>872</v>
      </c>
      <c r="Y8111">
        <v>1286</v>
      </c>
      <c r="Z8111">
        <f t="shared" si="521"/>
        <v>321500</v>
      </c>
      <c r="AB8111" t="s">
        <v>8</v>
      </c>
      <c r="AC8111" s="7" t="s">
        <v>101</v>
      </c>
      <c r="AD8111" t="s">
        <v>8</v>
      </c>
      <c r="AF8111" t="s">
        <v>35</v>
      </c>
      <c r="AG8111">
        <v>4</v>
      </c>
      <c r="AH8111" t="s">
        <v>46</v>
      </c>
      <c r="AI8111">
        <v>3.41</v>
      </c>
      <c r="AJ8111">
        <v>2285.3022020782528</v>
      </c>
      <c r="AK8111">
        <f t="shared" si="522"/>
        <v>571325.55051956314</v>
      </c>
      <c r="AL8111">
        <v>1253</v>
      </c>
      <c r="AM8111">
        <f t="shared" si="523"/>
        <v>1.4369266055045871</v>
      </c>
      <c r="AN8111">
        <v>1848.6014584919633</v>
      </c>
      <c r="AO8111">
        <f t="shared" si="524"/>
        <v>462150.36462299083</v>
      </c>
      <c r="AP8111">
        <v>81</v>
      </c>
      <c r="AQ8111">
        <v>12.29</v>
      </c>
    </row>
    <row r="8112" spans="1:43" x14ac:dyDescent="0.2">
      <c r="A8112" t="s">
        <v>157</v>
      </c>
      <c r="B8112" t="s">
        <v>70</v>
      </c>
      <c r="C8112" t="s">
        <v>71</v>
      </c>
      <c r="D8112" t="s">
        <v>9</v>
      </c>
      <c r="E8112">
        <v>1</v>
      </c>
      <c r="F8112" t="s">
        <v>49</v>
      </c>
      <c r="G8112" t="s">
        <v>174</v>
      </c>
      <c r="L8112" t="s">
        <v>8</v>
      </c>
      <c r="M8112" t="s">
        <v>38</v>
      </c>
      <c r="N8112">
        <v>677809.7</v>
      </c>
      <c r="O8112" t="s">
        <v>49</v>
      </c>
      <c r="P8112">
        <v>0</v>
      </c>
      <c r="Q8112">
        <v>0</v>
      </c>
      <c r="R8112" t="s">
        <v>8</v>
      </c>
      <c r="S8112">
        <v>0</v>
      </c>
      <c r="T8112" t="s">
        <v>74</v>
      </c>
      <c r="U8112" t="s">
        <v>9</v>
      </c>
      <c r="V8112">
        <v>43</v>
      </c>
      <c r="W8112">
        <v>9.02</v>
      </c>
      <c r="X8112">
        <v>872</v>
      </c>
      <c r="Y8112">
        <v>1286</v>
      </c>
      <c r="Z8112">
        <f t="shared" si="521"/>
        <v>321500</v>
      </c>
      <c r="AB8112" t="s">
        <v>8</v>
      </c>
      <c r="AC8112" s="7" t="s">
        <v>101</v>
      </c>
      <c r="AD8112" t="s">
        <v>8</v>
      </c>
      <c r="AF8112" t="s">
        <v>35</v>
      </c>
      <c r="AG8112">
        <v>4</v>
      </c>
      <c r="AH8112" t="s">
        <v>46</v>
      </c>
      <c r="AI8112">
        <v>3.3809999999999998</v>
      </c>
      <c r="AJ8112">
        <v>2285.3022020782528</v>
      </c>
      <c r="AK8112">
        <f t="shared" si="522"/>
        <v>571325.55051956314</v>
      </c>
      <c r="AL8112">
        <v>1253</v>
      </c>
      <c r="AM8112">
        <f t="shared" si="523"/>
        <v>1.4369266055045871</v>
      </c>
      <c r="AN8112">
        <v>1848.6014584919633</v>
      </c>
      <c r="AO8112">
        <f t="shared" si="524"/>
        <v>462150.36462299083</v>
      </c>
      <c r="AP8112">
        <v>81</v>
      </c>
      <c r="AQ8112">
        <v>12.29</v>
      </c>
    </row>
    <row r="8113" spans="1:43" x14ac:dyDescent="0.2">
      <c r="A8113" t="s">
        <v>157</v>
      </c>
      <c r="B8113" t="s">
        <v>70</v>
      </c>
      <c r="C8113" t="s">
        <v>71</v>
      </c>
      <c r="D8113" t="s">
        <v>9</v>
      </c>
      <c r="E8113">
        <v>1</v>
      </c>
      <c r="F8113" t="s">
        <v>49</v>
      </c>
      <c r="G8113" t="s">
        <v>174</v>
      </c>
      <c r="L8113" t="s">
        <v>8</v>
      </c>
      <c r="M8113" t="s">
        <v>38</v>
      </c>
      <c r="N8113">
        <v>677809.7</v>
      </c>
      <c r="O8113" t="s">
        <v>49</v>
      </c>
      <c r="P8113">
        <v>0</v>
      </c>
      <c r="Q8113">
        <v>0</v>
      </c>
      <c r="R8113" t="s">
        <v>8</v>
      </c>
      <c r="S8113">
        <v>0</v>
      </c>
      <c r="T8113" t="s">
        <v>74</v>
      </c>
      <c r="U8113" t="s">
        <v>9</v>
      </c>
      <c r="V8113">
        <v>43</v>
      </c>
      <c r="W8113">
        <v>9.02</v>
      </c>
      <c r="X8113">
        <v>872</v>
      </c>
      <c r="Y8113">
        <v>1286</v>
      </c>
      <c r="Z8113">
        <f t="shared" si="521"/>
        <v>321500</v>
      </c>
      <c r="AC8113" s="7" t="s">
        <v>101</v>
      </c>
      <c r="AF8113" t="s">
        <v>35</v>
      </c>
      <c r="AG8113">
        <v>3</v>
      </c>
      <c r="AH8113" t="s">
        <v>46</v>
      </c>
      <c r="AI8113">
        <v>3.3239999999999998</v>
      </c>
      <c r="AJ8113">
        <v>2285.3022020782528</v>
      </c>
      <c r="AK8113">
        <f t="shared" si="522"/>
        <v>571325.55051956314</v>
      </c>
      <c r="AL8113">
        <v>1253</v>
      </c>
      <c r="AM8113">
        <f t="shared" si="523"/>
        <v>1.4369266055045871</v>
      </c>
      <c r="AN8113">
        <v>1848.6014584919633</v>
      </c>
      <c r="AO8113">
        <f t="shared" si="524"/>
        <v>462150.36462299083</v>
      </c>
      <c r="AP8113">
        <v>81</v>
      </c>
      <c r="AQ8113">
        <v>12.29</v>
      </c>
    </row>
    <row r="8114" spans="1:43" x14ac:dyDescent="0.2">
      <c r="A8114" t="s">
        <v>157</v>
      </c>
      <c r="B8114" t="s">
        <v>70</v>
      </c>
      <c r="C8114" t="s">
        <v>71</v>
      </c>
      <c r="D8114" t="s">
        <v>9</v>
      </c>
      <c r="E8114">
        <v>1</v>
      </c>
      <c r="F8114" t="s">
        <v>49</v>
      </c>
      <c r="G8114" t="s">
        <v>174</v>
      </c>
      <c r="L8114" t="s">
        <v>8</v>
      </c>
      <c r="M8114" t="s">
        <v>38</v>
      </c>
      <c r="N8114">
        <v>677809.7</v>
      </c>
      <c r="O8114" t="s">
        <v>49</v>
      </c>
      <c r="P8114">
        <v>0</v>
      </c>
      <c r="Q8114">
        <v>0</v>
      </c>
      <c r="R8114" t="s">
        <v>8</v>
      </c>
      <c r="S8114">
        <v>0</v>
      </c>
      <c r="T8114" t="s">
        <v>74</v>
      </c>
      <c r="U8114" t="s">
        <v>9</v>
      </c>
      <c r="V8114">
        <v>43</v>
      </c>
      <c r="W8114">
        <v>9.02</v>
      </c>
      <c r="X8114">
        <v>872</v>
      </c>
      <c r="Y8114">
        <v>1286</v>
      </c>
      <c r="Z8114">
        <f t="shared" si="521"/>
        <v>321500</v>
      </c>
      <c r="AC8114" s="7" t="s">
        <v>101</v>
      </c>
      <c r="AF8114" t="s">
        <v>35</v>
      </c>
      <c r="AG8114">
        <v>1</v>
      </c>
      <c r="AH8114" t="s">
        <v>46</v>
      </c>
      <c r="AI8114">
        <v>3.2949999999999999</v>
      </c>
      <c r="AJ8114">
        <v>2285.3022020782528</v>
      </c>
      <c r="AK8114">
        <f t="shared" si="522"/>
        <v>571325.55051956314</v>
      </c>
      <c r="AL8114">
        <v>1253</v>
      </c>
      <c r="AM8114">
        <f t="shared" si="523"/>
        <v>1.4369266055045871</v>
      </c>
      <c r="AN8114">
        <v>1848.6014584919633</v>
      </c>
      <c r="AO8114">
        <f t="shared" si="524"/>
        <v>462150.36462299083</v>
      </c>
      <c r="AP8114">
        <v>81</v>
      </c>
      <c r="AQ8114">
        <v>12.29</v>
      </c>
    </row>
    <row r="8115" spans="1:43" x14ac:dyDescent="0.2">
      <c r="A8115" t="s">
        <v>157</v>
      </c>
      <c r="B8115" t="s">
        <v>70</v>
      </c>
      <c r="C8115" t="s">
        <v>71</v>
      </c>
      <c r="D8115" t="s">
        <v>9</v>
      </c>
      <c r="E8115">
        <v>1</v>
      </c>
      <c r="F8115" t="s">
        <v>49</v>
      </c>
      <c r="G8115" t="s">
        <v>174</v>
      </c>
      <c r="L8115" t="s">
        <v>8</v>
      </c>
      <c r="M8115" t="s">
        <v>38</v>
      </c>
      <c r="N8115">
        <v>677809.7</v>
      </c>
      <c r="O8115" t="s">
        <v>49</v>
      </c>
      <c r="P8115">
        <v>0</v>
      </c>
      <c r="Q8115">
        <v>0</v>
      </c>
      <c r="R8115" t="s">
        <v>8</v>
      </c>
      <c r="S8115">
        <v>0</v>
      </c>
      <c r="T8115" t="s">
        <v>74</v>
      </c>
      <c r="U8115" t="s">
        <v>9</v>
      </c>
      <c r="V8115">
        <v>43</v>
      </c>
      <c r="W8115">
        <v>9.02</v>
      </c>
      <c r="X8115">
        <v>872</v>
      </c>
      <c r="Y8115">
        <v>1286</v>
      </c>
      <c r="Z8115">
        <f t="shared" si="521"/>
        <v>321500</v>
      </c>
      <c r="AB8115" t="s">
        <v>8</v>
      </c>
      <c r="AC8115" s="7" t="s">
        <v>101</v>
      </c>
      <c r="AD8115" t="s">
        <v>8</v>
      </c>
      <c r="AF8115" t="s">
        <v>35</v>
      </c>
      <c r="AG8115">
        <v>2</v>
      </c>
      <c r="AH8115" t="s">
        <v>46</v>
      </c>
      <c r="AI8115">
        <v>3.2949999999999999</v>
      </c>
      <c r="AJ8115">
        <v>2285.3022020782528</v>
      </c>
      <c r="AK8115">
        <f t="shared" si="522"/>
        <v>571325.55051956314</v>
      </c>
      <c r="AL8115">
        <v>1253</v>
      </c>
      <c r="AM8115">
        <f t="shared" si="523"/>
        <v>1.4369266055045871</v>
      </c>
      <c r="AN8115">
        <v>1848.6014584919633</v>
      </c>
      <c r="AO8115">
        <f t="shared" si="524"/>
        <v>462150.36462299083</v>
      </c>
      <c r="AP8115">
        <v>81</v>
      </c>
      <c r="AQ8115">
        <v>12.29</v>
      </c>
    </row>
    <row r="8116" spans="1:43" x14ac:dyDescent="0.2">
      <c r="A8116" t="s">
        <v>157</v>
      </c>
      <c r="B8116" t="s">
        <v>70</v>
      </c>
      <c r="C8116" t="s">
        <v>71</v>
      </c>
      <c r="D8116" t="s">
        <v>9</v>
      </c>
      <c r="E8116">
        <v>1</v>
      </c>
      <c r="F8116" t="s">
        <v>49</v>
      </c>
      <c r="G8116" t="s">
        <v>174</v>
      </c>
      <c r="L8116" t="s">
        <v>8</v>
      </c>
      <c r="M8116" t="s">
        <v>38</v>
      </c>
      <c r="N8116">
        <v>677809.7</v>
      </c>
      <c r="O8116" t="s">
        <v>49</v>
      </c>
      <c r="P8116">
        <v>0</v>
      </c>
      <c r="Q8116">
        <v>0</v>
      </c>
      <c r="R8116" t="s">
        <v>8</v>
      </c>
      <c r="S8116">
        <v>0</v>
      </c>
      <c r="T8116" t="s">
        <v>74</v>
      </c>
      <c r="U8116" t="s">
        <v>9</v>
      </c>
      <c r="V8116">
        <v>43</v>
      </c>
      <c r="W8116">
        <v>9.02</v>
      </c>
      <c r="X8116">
        <v>872</v>
      </c>
      <c r="Y8116">
        <v>1286</v>
      </c>
      <c r="Z8116">
        <f t="shared" si="521"/>
        <v>321500</v>
      </c>
      <c r="AB8116" t="s">
        <v>8</v>
      </c>
      <c r="AC8116" s="7" t="s">
        <v>101</v>
      </c>
      <c r="AD8116" t="s">
        <v>8</v>
      </c>
      <c r="AF8116" t="s">
        <v>35</v>
      </c>
      <c r="AG8116">
        <v>4</v>
      </c>
      <c r="AH8116" t="s">
        <v>46</v>
      </c>
      <c r="AI8116">
        <v>3.266</v>
      </c>
      <c r="AJ8116">
        <v>2285.3022020782528</v>
      </c>
      <c r="AK8116">
        <f t="shared" si="522"/>
        <v>571325.55051956314</v>
      </c>
      <c r="AL8116">
        <v>1253</v>
      </c>
      <c r="AM8116">
        <f t="shared" si="523"/>
        <v>1.4369266055045871</v>
      </c>
      <c r="AN8116">
        <v>1848.6014584919633</v>
      </c>
      <c r="AO8116">
        <f t="shared" si="524"/>
        <v>462150.36462299083</v>
      </c>
      <c r="AP8116">
        <v>81</v>
      </c>
      <c r="AQ8116">
        <v>12.29</v>
      </c>
    </row>
    <row r="8117" spans="1:43" x14ac:dyDescent="0.2">
      <c r="A8117" t="s">
        <v>157</v>
      </c>
      <c r="B8117" t="s">
        <v>70</v>
      </c>
      <c r="C8117" t="s">
        <v>71</v>
      </c>
      <c r="D8117" t="s">
        <v>9</v>
      </c>
      <c r="E8117">
        <v>1</v>
      </c>
      <c r="F8117" t="s">
        <v>49</v>
      </c>
      <c r="G8117" t="s">
        <v>174</v>
      </c>
      <c r="L8117" t="s">
        <v>8</v>
      </c>
      <c r="M8117" t="s">
        <v>38</v>
      </c>
      <c r="N8117">
        <v>677809.7</v>
      </c>
      <c r="O8117" t="s">
        <v>49</v>
      </c>
      <c r="P8117">
        <v>0</v>
      </c>
      <c r="Q8117">
        <v>0</v>
      </c>
      <c r="R8117" t="s">
        <v>8</v>
      </c>
      <c r="S8117">
        <v>0</v>
      </c>
      <c r="T8117" t="s">
        <v>74</v>
      </c>
      <c r="U8117" t="s">
        <v>9</v>
      </c>
      <c r="V8117">
        <v>43</v>
      </c>
      <c r="W8117">
        <v>9.02</v>
      </c>
      <c r="X8117">
        <v>872</v>
      </c>
      <c r="Y8117">
        <v>1286</v>
      </c>
      <c r="Z8117">
        <f t="shared" si="521"/>
        <v>321500</v>
      </c>
      <c r="AC8117" s="7" t="s">
        <v>101</v>
      </c>
      <c r="AF8117" t="s">
        <v>35</v>
      </c>
      <c r="AG8117">
        <v>2</v>
      </c>
      <c r="AH8117" t="s">
        <v>46</v>
      </c>
      <c r="AI8117">
        <v>3.266</v>
      </c>
      <c r="AJ8117">
        <v>2285.3022020782528</v>
      </c>
      <c r="AK8117">
        <f t="shared" si="522"/>
        <v>571325.55051956314</v>
      </c>
      <c r="AL8117">
        <v>1253</v>
      </c>
      <c r="AM8117">
        <f t="shared" si="523"/>
        <v>1.4369266055045871</v>
      </c>
      <c r="AN8117">
        <v>1848.6014584919633</v>
      </c>
      <c r="AO8117">
        <f t="shared" si="524"/>
        <v>462150.36462299083</v>
      </c>
      <c r="AP8117">
        <v>81</v>
      </c>
      <c r="AQ8117">
        <v>12.29</v>
      </c>
    </row>
    <row r="8118" spans="1:43" x14ac:dyDescent="0.2">
      <c r="A8118" t="s">
        <v>157</v>
      </c>
      <c r="B8118" t="s">
        <v>70</v>
      </c>
      <c r="C8118" t="s">
        <v>71</v>
      </c>
      <c r="D8118" t="s">
        <v>9</v>
      </c>
      <c r="E8118">
        <v>1</v>
      </c>
      <c r="F8118" t="s">
        <v>49</v>
      </c>
      <c r="G8118" t="s">
        <v>174</v>
      </c>
      <c r="L8118" t="s">
        <v>8</v>
      </c>
      <c r="M8118" t="s">
        <v>38</v>
      </c>
      <c r="N8118">
        <v>677809.7</v>
      </c>
      <c r="O8118" t="s">
        <v>49</v>
      </c>
      <c r="P8118">
        <v>0</v>
      </c>
      <c r="Q8118">
        <v>0</v>
      </c>
      <c r="R8118" t="s">
        <v>8</v>
      </c>
      <c r="S8118">
        <v>0</v>
      </c>
      <c r="T8118" t="s">
        <v>74</v>
      </c>
      <c r="U8118" t="s">
        <v>9</v>
      </c>
      <c r="V8118">
        <v>43</v>
      </c>
      <c r="W8118">
        <v>9.02</v>
      </c>
      <c r="X8118">
        <v>872</v>
      </c>
      <c r="Y8118">
        <v>1286</v>
      </c>
      <c r="Z8118">
        <f t="shared" si="521"/>
        <v>321500</v>
      </c>
      <c r="AC8118" s="7" t="s">
        <v>101</v>
      </c>
      <c r="AF8118" t="s">
        <v>35</v>
      </c>
      <c r="AG8118">
        <v>1</v>
      </c>
      <c r="AH8118" t="s">
        <v>46</v>
      </c>
      <c r="AI8118">
        <v>3.2370000000000001</v>
      </c>
      <c r="AJ8118">
        <v>2285.3022020782528</v>
      </c>
      <c r="AK8118">
        <f t="shared" si="522"/>
        <v>571325.55051956314</v>
      </c>
      <c r="AL8118">
        <v>1253</v>
      </c>
      <c r="AM8118">
        <f t="shared" si="523"/>
        <v>1.4369266055045871</v>
      </c>
      <c r="AN8118">
        <v>1848.6014584919633</v>
      </c>
      <c r="AO8118">
        <f t="shared" si="524"/>
        <v>462150.36462299083</v>
      </c>
      <c r="AP8118">
        <v>81</v>
      </c>
      <c r="AQ8118">
        <v>12.29</v>
      </c>
    </row>
    <row r="8119" spans="1:43" x14ac:dyDescent="0.2">
      <c r="A8119" t="s">
        <v>157</v>
      </c>
      <c r="B8119" t="s">
        <v>70</v>
      </c>
      <c r="C8119" t="s">
        <v>71</v>
      </c>
      <c r="D8119" t="s">
        <v>9</v>
      </c>
      <c r="E8119">
        <v>1</v>
      </c>
      <c r="F8119" t="s">
        <v>49</v>
      </c>
      <c r="G8119" t="s">
        <v>174</v>
      </c>
      <c r="L8119" t="s">
        <v>8</v>
      </c>
      <c r="M8119" t="s">
        <v>38</v>
      </c>
      <c r="N8119">
        <v>677809.7</v>
      </c>
      <c r="O8119" t="s">
        <v>49</v>
      </c>
      <c r="P8119">
        <v>0</v>
      </c>
      <c r="Q8119">
        <v>0</v>
      </c>
      <c r="R8119" t="s">
        <v>8</v>
      </c>
      <c r="S8119">
        <v>0</v>
      </c>
      <c r="T8119" t="s">
        <v>74</v>
      </c>
      <c r="U8119" t="s">
        <v>9</v>
      </c>
      <c r="V8119">
        <v>43</v>
      </c>
      <c r="W8119">
        <v>9.02</v>
      </c>
      <c r="X8119">
        <v>872</v>
      </c>
      <c r="Y8119">
        <v>1286</v>
      </c>
      <c r="Z8119">
        <f t="shared" si="521"/>
        <v>321500</v>
      </c>
      <c r="AC8119" s="7" t="s">
        <v>101</v>
      </c>
      <c r="AF8119" t="s">
        <v>35</v>
      </c>
      <c r="AG8119">
        <v>2</v>
      </c>
      <c r="AH8119" t="s">
        <v>47</v>
      </c>
      <c r="AI8119">
        <v>3.2080000000000002</v>
      </c>
      <c r="AJ8119">
        <v>2285.3022020782528</v>
      </c>
      <c r="AK8119">
        <f t="shared" si="522"/>
        <v>571325.55051956314</v>
      </c>
      <c r="AL8119">
        <v>1253</v>
      </c>
      <c r="AM8119">
        <f t="shared" si="523"/>
        <v>1.4369266055045871</v>
      </c>
      <c r="AN8119">
        <v>1848.6014584919633</v>
      </c>
      <c r="AO8119">
        <f t="shared" si="524"/>
        <v>462150.36462299083</v>
      </c>
      <c r="AP8119">
        <v>81</v>
      </c>
      <c r="AQ8119">
        <v>12.29</v>
      </c>
    </row>
    <row r="8120" spans="1:43" x14ac:dyDescent="0.2">
      <c r="A8120" t="s">
        <v>157</v>
      </c>
      <c r="B8120" t="s">
        <v>70</v>
      </c>
      <c r="C8120" t="s">
        <v>71</v>
      </c>
      <c r="D8120" t="s">
        <v>9</v>
      </c>
      <c r="E8120">
        <v>1</v>
      </c>
      <c r="F8120" t="s">
        <v>49</v>
      </c>
      <c r="G8120" t="s">
        <v>174</v>
      </c>
      <c r="L8120" t="s">
        <v>8</v>
      </c>
      <c r="M8120" t="s">
        <v>38</v>
      </c>
      <c r="N8120">
        <v>677809.7</v>
      </c>
      <c r="O8120" t="s">
        <v>49</v>
      </c>
      <c r="P8120">
        <v>0</v>
      </c>
      <c r="Q8120">
        <v>0</v>
      </c>
      <c r="R8120" t="s">
        <v>8</v>
      </c>
      <c r="S8120">
        <v>0</v>
      </c>
      <c r="T8120" t="s">
        <v>74</v>
      </c>
      <c r="U8120" t="s">
        <v>9</v>
      </c>
      <c r="V8120">
        <v>43</v>
      </c>
      <c r="W8120">
        <v>9.02</v>
      </c>
      <c r="X8120">
        <v>872</v>
      </c>
      <c r="Y8120">
        <v>1286</v>
      </c>
      <c r="Z8120">
        <f t="shared" si="521"/>
        <v>321500</v>
      </c>
      <c r="AB8120" t="s">
        <v>8</v>
      </c>
      <c r="AC8120" s="7" t="s">
        <v>101</v>
      </c>
      <c r="AD8120" t="s">
        <v>8</v>
      </c>
      <c r="AF8120" t="s">
        <v>35</v>
      </c>
      <c r="AG8120">
        <v>3</v>
      </c>
      <c r="AH8120" t="s">
        <v>47</v>
      </c>
      <c r="AI8120">
        <v>3.2080000000000002</v>
      </c>
      <c r="AJ8120">
        <v>2285.3022020782528</v>
      </c>
      <c r="AK8120">
        <f t="shared" si="522"/>
        <v>571325.55051956314</v>
      </c>
      <c r="AL8120">
        <v>1253</v>
      </c>
      <c r="AM8120">
        <f t="shared" si="523"/>
        <v>1.4369266055045871</v>
      </c>
      <c r="AN8120">
        <v>1848.6014584919633</v>
      </c>
      <c r="AO8120">
        <f t="shared" si="524"/>
        <v>462150.36462299083</v>
      </c>
      <c r="AP8120">
        <v>81</v>
      </c>
      <c r="AQ8120">
        <v>12.29</v>
      </c>
    </row>
    <row r="8121" spans="1:43" x14ac:dyDescent="0.2">
      <c r="A8121" t="s">
        <v>157</v>
      </c>
      <c r="B8121" t="s">
        <v>70</v>
      </c>
      <c r="C8121" t="s">
        <v>71</v>
      </c>
      <c r="D8121" t="s">
        <v>9</v>
      </c>
      <c r="E8121">
        <v>1</v>
      </c>
      <c r="F8121" t="s">
        <v>49</v>
      </c>
      <c r="G8121" t="s">
        <v>174</v>
      </c>
      <c r="L8121" t="s">
        <v>8</v>
      </c>
      <c r="M8121" t="s">
        <v>38</v>
      </c>
      <c r="N8121">
        <v>677809.7</v>
      </c>
      <c r="O8121" t="s">
        <v>49</v>
      </c>
      <c r="P8121">
        <v>0</v>
      </c>
      <c r="Q8121">
        <v>0</v>
      </c>
      <c r="R8121" t="s">
        <v>8</v>
      </c>
      <c r="S8121">
        <v>0</v>
      </c>
      <c r="T8121" t="s">
        <v>74</v>
      </c>
      <c r="U8121" t="s">
        <v>9</v>
      </c>
      <c r="V8121">
        <v>43</v>
      </c>
      <c r="W8121">
        <v>9.02</v>
      </c>
      <c r="X8121">
        <v>872</v>
      </c>
      <c r="Y8121">
        <v>1286</v>
      </c>
      <c r="Z8121">
        <f t="shared" si="521"/>
        <v>321500</v>
      </c>
      <c r="AC8121" s="7" t="s">
        <v>101</v>
      </c>
      <c r="AF8121" t="s">
        <v>35</v>
      </c>
      <c r="AG8121">
        <v>2</v>
      </c>
      <c r="AH8121" t="s">
        <v>47</v>
      </c>
      <c r="AI8121">
        <v>3.1789999999999998</v>
      </c>
      <c r="AJ8121">
        <v>2285.3022020782528</v>
      </c>
      <c r="AK8121">
        <f t="shared" si="522"/>
        <v>571325.55051956314</v>
      </c>
      <c r="AL8121">
        <v>1253</v>
      </c>
      <c r="AM8121">
        <f t="shared" si="523"/>
        <v>1.4369266055045871</v>
      </c>
      <c r="AN8121">
        <v>1848.6014584919633</v>
      </c>
      <c r="AO8121">
        <f t="shared" si="524"/>
        <v>462150.36462299083</v>
      </c>
      <c r="AP8121">
        <v>81</v>
      </c>
      <c r="AQ8121">
        <v>12.29</v>
      </c>
    </row>
    <row r="8122" spans="1:43" x14ac:dyDescent="0.2">
      <c r="A8122" t="s">
        <v>157</v>
      </c>
      <c r="B8122" t="s">
        <v>70</v>
      </c>
      <c r="C8122" t="s">
        <v>71</v>
      </c>
      <c r="D8122" t="s">
        <v>9</v>
      </c>
      <c r="E8122">
        <v>1</v>
      </c>
      <c r="F8122" t="s">
        <v>49</v>
      </c>
      <c r="G8122" t="s">
        <v>174</v>
      </c>
      <c r="L8122" t="s">
        <v>8</v>
      </c>
      <c r="M8122" t="s">
        <v>38</v>
      </c>
      <c r="N8122">
        <v>677809.7</v>
      </c>
      <c r="O8122" t="s">
        <v>49</v>
      </c>
      <c r="P8122">
        <v>0</v>
      </c>
      <c r="Q8122">
        <v>0</v>
      </c>
      <c r="R8122" t="s">
        <v>8</v>
      </c>
      <c r="S8122">
        <v>0</v>
      </c>
      <c r="T8122" t="s">
        <v>74</v>
      </c>
      <c r="U8122" t="s">
        <v>9</v>
      </c>
      <c r="V8122">
        <v>43</v>
      </c>
      <c r="W8122">
        <v>9.02</v>
      </c>
      <c r="X8122">
        <v>872</v>
      </c>
      <c r="Y8122">
        <v>1286</v>
      </c>
      <c r="Z8122">
        <f t="shared" si="521"/>
        <v>321500</v>
      </c>
      <c r="AB8122" t="s">
        <v>8</v>
      </c>
      <c r="AC8122" s="7" t="s">
        <v>101</v>
      </c>
      <c r="AD8122" t="s">
        <v>8</v>
      </c>
      <c r="AF8122" t="s">
        <v>35</v>
      </c>
      <c r="AG8122">
        <v>2</v>
      </c>
      <c r="AH8122" t="s">
        <v>47</v>
      </c>
      <c r="AI8122">
        <v>3.1789999999999998</v>
      </c>
      <c r="AJ8122">
        <v>2285.3022020782528</v>
      </c>
      <c r="AK8122">
        <f t="shared" si="522"/>
        <v>571325.55051956314</v>
      </c>
      <c r="AL8122">
        <v>1253</v>
      </c>
      <c r="AM8122">
        <f t="shared" si="523"/>
        <v>1.4369266055045871</v>
      </c>
      <c r="AN8122">
        <v>1848.6014584919633</v>
      </c>
      <c r="AO8122">
        <f t="shared" si="524"/>
        <v>462150.36462299083</v>
      </c>
      <c r="AP8122">
        <v>81</v>
      </c>
      <c r="AQ8122">
        <v>12.29</v>
      </c>
    </row>
    <row r="8123" spans="1:43" x14ac:dyDescent="0.2">
      <c r="A8123" t="s">
        <v>157</v>
      </c>
      <c r="B8123" t="s">
        <v>70</v>
      </c>
      <c r="C8123" t="s">
        <v>71</v>
      </c>
      <c r="D8123" t="s">
        <v>9</v>
      </c>
      <c r="E8123">
        <v>1</v>
      </c>
      <c r="F8123" t="s">
        <v>49</v>
      </c>
      <c r="G8123" t="s">
        <v>174</v>
      </c>
      <c r="L8123" t="s">
        <v>8</v>
      </c>
      <c r="M8123" t="s">
        <v>38</v>
      </c>
      <c r="N8123">
        <v>677809.7</v>
      </c>
      <c r="O8123" t="s">
        <v>49</v>
      </c>
      <c r="P8123">
        <v>0</v>
      </c>
      <c r="Q8123">
        <v>0</v>
      </c>
      <c r="R8123" t="s">
        <v>8</v>
      </c>
      <c r="S8123">
        <v>0</v>
      </c>
      <c r="T8123" t="s">
        <v>74</v>
      </c>
      <c r="U8123" t="s">
        <v>9</v>
      </c>
      <c r="V8123">
        <v>43</v>
      </c>
      <c r="W8123">
        <v>9.02</v>
      </c>
      <c r="X8123">
        <v>872</v>
      </c>
      <c r="Y8123">
        <v>1286</v>
      </c>
      <c r="Z8123">
        <f t="shared" si="521"/>
        <v>321500</v>
      </c>
      <c r="AC8123" s="7" t="s">
        <v>101</v>
      </c>
      <c r="AF8123" t="s">
        <v>35</v>
      </c>
      <c r="AG8123">
        <v>2</v>
      </c>
      <c r="AH8123" t="s">
        <v>47</v>
      </c>
      <c r="AI8123">
        <v>3.15</v>
      </c>
      <c r="AJ8123">
        <v>2285.3022020782528</v>
      </c>
      <c r="AK8123">
        <f t="shared" si="522"/>
        <v>571325.55051956314</v>
      </c>
      <c r="AL8123">
        <v>1253</v>
      </c>
      <c r="AM8123">
        <f t="shared" si="523"/>
        <v>1.4369266055045871</v>
      </c>
      <c r="AN8123">
        <v>1848.6014584919633</v>
      </c>
      <c r="AO8123">
        <f t="shared" si="524"/>
        <v>462150.36462299083</v>
      </c>
      <c r="AP8123">
        <v>81</v>
      </c>
      <c r="AQ8123">
        <v>12.29</v>
      </c>
    </row>
    <row r="8124" spans="1:43" x14ac:dyDescent="0.2">
      <c r="A8124" t="s">
        <v>157</v>
      </c>
      <c r="B8124" t="s">
        <v>70</v>
      </c>
      <c r="C8124" t="s">
        <v>71</v>
      </c>
      <c r="D8124" t="s">
        <v>9</v>
      </c>
      <c r="E8124">
        <v>1</v>
      </c>
      <c r="F8124" t="s">
        <v>49</v>
      </c>
      <c r="G8124" t="s">
        <v>174</v>
      </c>
      <c r="L8124" t="s">
        <v>8</v>
      </c>
      <c r="M8124" t="s">
        <v>38</v>
      </c>
      <c r="N8124">
        <v>677809.7</v>
      </c>
      <c r="O8124" t="s">
        <v>49</v>
      </c>
      <c r="P8124">
        <v>0</v>
      </c>
      <c r="Q8124">
        <v>0</v>
      </c>
      <c r="R8124" t="s">
        <v>8</v>
      </c>
      <c r="S8124">
        <v>0</v>
      </c>
      <c r="T8124" t="s">
        <v>74</v>
      </c>
      <c r="U8124" t="s">
        <v>9</v>
      </c>
      <c r="V8124">
        <v>43</v>
      </c>
      <c r="W8124">
        <v>9.02</v>
      </c>
      <c r="X8124">
        <v>872</v>
      </c>
      <c r="Y8124">
        <v>1286</v>
      </c>
      <c r="Z8124">
        <f t="shared" si="521"/>
        <v>321500</v>
      </c>
      <c r="AC8124" s="7" t="s">
        <v>101</v>
      </c>
      <c r="AF8124" t="s">
        <v>35</v>
      </c>
      <c r="AG8124">
        <v>2</v>
      </c>
      <c r="AH8124" t="s">
        <v>46</v>
      </c>
      <c r="AI8124">
        <v>3.0920000000000001</v>
      </c>
      <c r="AJ8124">
        <v>2285.3022020782528</v>
      </c>
      <c r="AK8124">
        <f t="shared" si="522"/>
        <v>571325.55051956314</v>
      </c>
      <c r="AL8124">
        <v>1253</v>
      </c>
      <c r="AM8124">
        <f t="shared" si="523"/>
        <v>1.4369266055045871</v>
      </c>
      <c r="AN8124">
        <v>1848.6014584919633</v>
      </c>
      <c r="AO8124">
        <f t="shared" si="524"/>
        <v>462150.36462299083</v>
      </c>
      <c r="AP8124">
        <v>81</v>
      </c>
      <c r="AQ8124">
        <v>12.29</v>
      </c>
    </row>
    <row r="8125" spans="1:43" x14ac:dyDescent="0.2">
      <c r="A8125" t="s">
        <v>157</v>
      </c>
      <c r="B8125" t="s">
        <v>70</v>
      </c>
      <c r="C8125" t="s">
        <v>71</v>
      </c>
      <c r="D8125" t="s">
        <v>9</v>
      </c>
      <c r="E8125">
        <v>1</v>
      </c>
      <c r="F8125" t="s">
        <v>49</v>
      </c>
      <c r="G8125" t="s">
        <v>174</v>
      </c>
      <c r="L8125" t="s">
        <v>8</v>
      </c>
      <c r="M8125" t="s">
        <v>38</v>
      </c>
      <c r="N8125">
        <v>677809.7</v>
      </c>
      <c r="O8125" t="s">
        <v>49</v>
      </c>
      <c r="P8125">
        <v>0</v>
      </c>
      <c r="Q8125">
        <v>0</v>
      </c>
      <c r="R8125" t="s">
        <v>8</v>
      </c>
      <c r="S8125">
        <v>0</v>
      </c>
      <c r="T8125" t="s">
        <v>74</v>
      </c>
      <c r="U8125" t="s">
        <v>9</v>
      </c>
      <c r="V8125">
        <v>43</v>
      </c>
      <c r="W8125">
        <v>9.02</v>
      </c>
      <c r="X8125">
        <v>872</v>
      </c>
      <c r="Y8125">
        <v>1286</v>
      </c>
      <c r="Z8125">
        <f t="shared" si="521"/>
        <v>321500</v>
      </c>
      <c r="AC8125" s="7" t="s">
        <v>101</v>
      </c>
      <c r="AF8125" t="s">
        <v>35</v>
      </c>
      <c r="AG8125">
        <v>2</v>
      </c>
      <c r="AH8125" t="s">
        <v>47</v>
      </c>
      <c r="AI8125">
        <v>3.0630000000000002</v>
      </c>
      <c r="AJ8125">
        <v>2285.3022020782528</v>
      </c>
      <c r="AK8125">
        <f t="shared" si="522"/>
        <v>571325.55051956314</v>
      </c>
      <c r="AL8125">
        <v>1253</v>
      </c>
      <c r="AM8125">
        <f t="shared" si="523"/>
        <v>1.4369266055045871</v>
      </c>
      <c r="AN8125">
        <v>1848.6014584919633</v>
      </c>
      <c r="AO8125">
        <f t="shared" si="524"/>
        <v>462150.36462299083</v>
      </c>
      <c r="AP8125">
        <v>81</v>
      </c>
      <c r="AQ8125">
        <v>12.29</v>
      </c>
    </row>
    <row r="8126" spans="1:43" x14ac:dyDescent="0.2">
      <c r="A8126" t="s">
        <v>157</v>
      </c>
      <c r="B8126" t="s">
        <v>70</v>
      </c>
      <c r="C8126" t="s">
        <v>71</v>
      </c>
      <c r="D8126" t="s">
        <v>9</v>
      </c>
      <c r="E8126">
        <v>1</v>
      </c>
      <c r="F8126" t="s">
        <v>49</v>
      </c>
      <c r="G8126" t="s">
        <v>174</v>
      </c>
      <c r="L8126" t="s">
        <v>8</v>
      </c>
      <c r="M8126" t="s">
        <v>38</v>
      </c>
      <c r="N8126">
        <v>677809.7</v>
      </c>
      <c r="O8126" t="s">
        <v>49</v>
      </c>
      <c r="P8126">
        <v>0</v>
      </c>
      <c r="Q8126">
        <v>0</v>
      </c>
      <c r="R8126" t="s">
        <v>8</v>
      </c>
      <c r="S8126">
        <v>0</v>
      </c>
      <c r="T8126" t="s">
        <v>74</v>
      </c>
      <c r="U8126" t="s">
        <v>9</v>
      </c>
      <c r="V8126">
        <v>43</v>
      </c>
      <c r="W8126">
        <v>9.02</v>
      </c>
      <c r="X8126">
        <v>872</v>
      </c>
      <c r="Y8126">
        <v>1286</v>
      </c>
      <c r="Z8126">
        <f t="shared" si="521"/>
        <v>321500</v>
      </c>
      <c r="AC8126" s="7" t="s">
        <v>101</v>
      </c>
      <c r="AF8126" t="s">
        <v>35</v>
      </c>
      <c r="AG8126">
        <v>2</v>
      </c>
      <c r="AH8126" t="s">
        <v>46</v>
      </c>
      <c r="AI8126">
        <v>3.0350000000000001</v>
      </c>
      <c r="AJ8126">
        <v>2285.3022020782528</v>
      </c>
      <c r="AK8126">
        <f t="shared" si="522"/>
        <v>571325.55051956314</v>
      </c>
      <c r="AL8126">
        <v>1253</v>
      </c>
      <c r="AM8126">
        <f t="shared" si="523"/>
        <v>1.4369266055045871</v>
      </c>
      <c r="AN8126">
        <v>1848.6014584919633</v>
      </c>
      <c r="AO8126">
        <f t="shared" si="524"/>
        <v>462150.36462299083</v>
      </c>
      <c r="AP8126">
        <v>81</v>
      </c>
      <c r="AQ8126">
        <v>12.29</v>
      </c>
    </row>
    <row r="8127" spans="1:43" x14ac:dyDescent="0.2">
      <c r="A8127" t="s">
        <v>157</v>
      </c>
      <c r="B8127" t="s">
        <v>70</v>
      </c>
      <c r="C8127" t="s">
        <v>71</v>
      </c>
      <c r="D8127" t="s">
        <v>9</v>
      </c>
      <c r="E8127">
        <v>1</v>
      </c>
      <c r="F8127" t="s">
        <v>49</v>
      </c>
      <c r="G8127" t="s">
        <v>174</v>
      </c>
      <c r="L8127" t="s">
        <v>8</v>
      </c>
      <c r="M8127" t="s">
        <v>38</v>
      </c>
      <c r="N8127">
        <v>677809.7</v>
      </c>
      <c r="O8127" t="s">
        <v>49</v>
      </c>
      <c r="P8127">
        <v>0</v>
      </c>
      <c r="Q8127">
        <v>0</v>
      </c>
      <c r="R8127" t="s">
        <v>8</v>
      </c>
      <c r="S8127">
        <v>0</v>
      </c>
      <c r="T8127" t="s">
        <v>74</v>
      </c>
      <c r="U8127" t="s">
        <v>9</v>
      </c>
      <c r="V8127">
        <v>43</v>
      </c>
      <c r="W8127">
        <v>9.02</v>
      </c>
      <c r="X8127">
        <v>872</v>
      </c>
      <c r="Y8127">
        <v>1286</v>
      </c>
      <c r="Z8127">
        <f t="shared" si="521"/>
        <v>321500</v>
      </c>
      <c r="AC8127" s="7" t="s">
        <v>101</v>
      </c>
      <c r="AF8127" t="s">
        <v>35</v>
      </c>
      <c r="AG8127">
        <v>2</v>
      </c>
      <c r="AH8127" t="s">
        <v>46</v>
      </c>
      <c r="AI8127">
        <v>3.0350000000000001</v>
      </c>
      <c r="AJ8127">
        <v>2285.3022020782528</v>
      </c>
      <c r="AK8127">
        <f t="shared" si="522"/>
        <v>571325.55051956314</v>
      </c>
      <c r="AL8127">
        <v>1253</v>
      </c>
      <c r="AM8127">
        <f t="shared" si="523"/>
        <v>1.4369266055045871</v>
      </c>
      <c r="AN8127">
        <v>1848.6014584919633</v>
      </c>
      <c r="AO8127">
        <f t="shared" si="524"/>
        <v>462150.36462299083</v>
      </c>
      <c r="AP8127">
        <v>81</v>
      </c>
      <c r="AQ8127">
        <v>12.29</v>
      </c>
    </row>
    <row r="8128" spans="1:43" x14ac:dyDescent="0.2">
      <c r="A8128" t="s">
        <v>157</v>
      </c>
      <c r="B8128" t="s">
        <v>70</v>
      </c>
      <c r="C8128" t="s">
        <v>71</v>
      </c>
      <c r="D8128" t="s">
        <v>9</v>
      </c>
      <c r="E8128">
        <v>1</v>
      </c>
      <c r="F8128" t="s">
        <v>49</v>
      </c>
      <c r="G8128" t="s">
        <v>174</v>
      </c>
      <c r="L8128" t="s">
        <v>8</v>
      </c>
      <c r="M8128" t="s">
        <v>38</v>
      </c>
      <c r="N8128">
        <v>677809.7</v>
      </c>
      <c r="O8128" t="s">
        <v>49</v>
      </c>
      <c r="P8128">
        <v>0</v>
      </c>
      <c r="Q8128">
        <v>0</v>
      </c>
      <c r="R8128" t="s">
        <v>8</v>
      </c>
      <c r="S8128">
        <v>0</v>
      </c>
      <c r="T8128" t="s">
        <v>74</v>
      </c>
      <c r="U8128" t="s">
        <v>9</v>
      </c>
      <c r="V8128">
        <v>43</v>
      </c>
      <c r="W8128">
        <v>9.02</v>
      </c>
      <c r="X8128">
        <v>872</v>
      </c>
      <c r="Y8128">
        <v>1286</v>
      </c>
      <c r="Z8128">
        <f t="shared" si="521"/>
        <v>321500</v>
      </c>
      <c r="AC8128" s="7" t="s">
        <v>101</v>
      </c>
      <c r="AF8128" t="s">
        <v>35</v>
      </c>
      <c r="AG8128">
        <v>4</v>
      </c>
      <c r="AH8128" t="s">
        <v>46</v>
      </c>
      <c r="AI8128">
        <v>3.0350000000000001</v>
      </c>
      <c r="AJ8128">
        <v>2285.3022020782528</v>
      </c>
      <c r="AK8128">
        <f t="shared" si="522"/>
        <v>571325.55051956314</v>
      </c>
      <c r="AL8128">
        <v>1253</v>
      </c>
      <c r="AM8128">
        <f t="shared" si="523"/>
        <v>1.4369266055045871</v>
      </c>
      <c r="AN8128">
        <v>1848.6014584919633</v>
      </c>
      <c r="AO8128">
        <f t="shared" si="524"/>
        <v>462150.36462299083</v>
      </c>
      <c r="AP8128">
        <v>81</v>
      </c>
      <c r="AQ8128">
        <v>12.29</v>
      </c>
    </row>
    <row r="8129" spans="1:43" x14ac:dyDescent="0.2">
      <c r="A8129" t="s">
        <v>157</v>
      </c>
      <c r="B8129" t="s">
        <v>70</v>
      </c>
      <c r="C8129" t="s">
        <v>71</v>
      </c>
      <c r="D8129" t="s">
        <v>9</v>
      </c>
      <c r="E8129">
        <v>1</v>
      </c>
      <c r="F8129" t="s">
        <v>49</v>
      </c>
      <c r="G8129" t="s">
        <v>174</v>
      </c>
      <c r="L8129" t="s">
        <v>8</v>
      </c>
      <c r="M8129" t="s">
        <v>38</v>
      </c>
      <c r="N8129">
        <v>677809.7</v>
      </c>
      <c r="O8129" t="s">
        <v>49</v>
      </c>
      <c r="P8129">
        <v>0</v>
      </c>
      <c r="Q8129">
        <v>0</v>
      </c>
      <c r="R8129" t="s">
        <v>8</v>
      </c>
      <c r="S8129">
        <v>0</v>
      </c>
      <c r="T8129" t="s">
        <v>74</v>
      </c>
      <c r="U8129" t="s">
        <v>9</v>
      </c>
      <c r="V8129">
        <v>43</v>
      </c>
      <c r="W8129">
        <v>9.02</v>
      </c>
      <c r="X8129">
        <v>872</v>
      </c>
      <c r="Y8129">
        <v>1286</v>
      </c>
      <c r="Z8129">
        <f t="shared" si="521"/>
        <v>321500</v>
      </c>
      <c r="AC8129" s="7" t="s">
        <v>101</v>
      </c>
      <c r="AF8129" t="s">
        <v>35</v>
      </c>
      <c r="AG8129">
        <v>3</v>
      </c>
      <c r="AH8129" t="s">
        <v>46</v>
      </c>
      <c r="AI8129">
        <v>3.0059999999999998</v>
      </c>
      <c r="AJ8129">
        <v>2285.3022020782528</v>
      </c>
      <c r="AK8129">
        <f t="shared" si="522"/>
        <v>571325.55051956314</v>
      </c>
      <c r="AL8129">
        <v>1253</v>
      </c>
      <c r="AM8129">
        <f t="shared" si="523"/>
        <v>1.4369266055045871</v>
      </c>
      <c r="AN8129">
        <v>1848.6014584919633</v>
      </c>
      <c r="AO8129">
        <f t="shared" si="524"/>
        <v>462150.36462299083</v>
      </c>
      <c r="AP8129">
        <v>81</v>
      </c>
      <c r="AQ8129">
        <v>12.29</v>
      </c>
    </row>
    <row r="8130" spans="1:43" x14ac:dyDescent="0.2">
      <c r="A8130" t="s">
        <v>157</v>
      </c>
      <c r="B8130" t="s">
        <v>70</v>
      </c>
      <c r="C8130" t="s">
        <v>71</v>
      </c>
      <c r="D8130" t="s">
        <v>9</v>
      </c>
      <c r="E8130">
        <v>1</v>
      </c>
      <c r="F8130" t="s">
        <v>49</v>
      </c>
      <c r="G8130" t="s">
        <v>174</v>
      </c>
      <c r="L8130" t="s">
        <v>8</v>
      </c>
      <c r="M8130" t="s">
        <v>38</v>
      </c>
      <c r="N8130">
        <v>677809.7</v>
      </c>
      <c r="O8130" t="s">
        <v>49</v>
      </c>
      <c r="P8130">
        <v>0</v>
      </c>
      <c r="Q8130">
        <v>0</v>
      </c>
      <c r="R8130" t="s">
        <v>8</v>
      </c>
      <c r="S8130">
        <v>0</v>
      </c>
      <c r="T8130" t="s">
        <v>74</v>
      </c>
      <c r="U8130" t="s">
        <v>9</v>
      </c>
      <c r="V8130">
        <v>43</v>
      </c>
      <c r="W8130">
        <v>9.02</v>
      </c>
      <c r="X8130">
        <v>872</v>
      </c>
      <c r="Y8130">
        <v>1286</v>
      </c>
      <c r="Z8130">
        <f t="shared" si="521"/>
        <v>321500</v>
      </c>
      <c r="AC8130" s="7" t="s">
        <v>101</v>
      </c>
      <c r="AF8130" t="s">
        <v>35</v>
      </c>
      <c r="AG8130">
        <v>1</v>
      </c>
      <c r="AH8130" t="s">
        <v>47</v>
      </c>
      <c r="AI8130">
        <v>3.0059999999999998</v>
      </c>
      <c r="AJ8130">
        <v>2285.3022020782528</v>
      </c>
      <c r="AK8130">
        <f t="shared" si="522"/>
        <v>571325.55051956314</v>
      </c>
      <c r="AL8130">
        <v>1253</v>
      </c>
      <c r="AM8130">
        <f t="shared" si="523"/>
        <v>1.4369266055045871</v>
      </c>
      <c r="AN8130">
        <v>1848.6014584919633</v>
      </c>
      <c r="AO8130">
        <f t="shared" si="524"/>
        <v>462150.36462299083</v>
      </c>
      <c r="AP8130">
        <v>81</v>
      </c>
      <c r="AQ8130">
        <v>12.29</v>
      </c>
    </row>
    <row r="8131" spans="1:43" x14ac:dyDescent="0.2">
      <c r="A8131" t="s">
        <v>157</v>
      </c>
      <c r="B8131" t="s">
        <v>70</v>
      </c>
      <c r="C8131" t="s">
        <v>71</v>
      </c>
      <c r="D8131" t="s">
        <v>9</v>
      </c>
      <c r="E8131">
        <v>1</v>
      </c>
      <c r="F8131" t="s">
        <v>49</v>
      </c>
      <c r="G8131" t="s">
        <v>174</v>
      </c>
      <c r="L8131" t="s">
        <v>8</v>
      </c>
      <c r="M8131" t="s">
        <v>38</v>
      </c>
      <c r="N8131">
        <v>677809.7</v>
      </c>
      <c r="O8131" t="s">
        <v>49</v>
      </c>
      <c r="P8131">
        <v>0</v>
      </c>
      <c r="Q8131">
        <v>0</v>
      </c>
      <c r="R8131" t="s">
        <v>8</v>
      </c>
      <c r="S8131">
        <v>0</v>
      </c>
      <c r="T8131" t="s">
        <v>74</v>
      </c>
      <c r="U8131" t="s">
        <v>9</v>
      </c>
      <c r="V8131">
        <v>43</v>
      </c>
      <c r="W8131">
        <v>9.02</v>
      </c>
      <c r="X8131">
        <v>872</v>
      </c>
      <c r="Y8131">
        <v>1286</v>
      </c>
      <c r="Z8131">
        <f t="shared" si="521"/>
        <v>321500</v>
      </c>
      <c r="AC8131" s="7" t="s">
        <v>101</v>
      </c>
      <c r="AF8131" t="s">
        <v>35</v>
      </c>
      <c r="AG8131">
        <v>1</v>
      </c>
      <c r="AH8131" t="s">
        <v>47</v>
      </c>
      <c r="AI8131">
        <v>3.0059999999999998</v>
      </c>
      <c r="AJ8131">
        <v>2285.3022020782528</v>
      </c>
      <c r="AK8131">
        <f t="shared" si="522"/>
        <v>571325.55051956314</v>
      </c>
      <c r="AL8131">
        <v>1253</v>
      </c>
      <c r="AM8131">
        <f t="shared" si="523"/>
        <v>1.4369266055045871</v>
      </c>
      <c r="AN8131">
        <v>1848.6014584919633</v>
      </c>
      <c r="AO8131">
        <f t="shared" si="524"/>
        <v>462150.36462299083</v>
      </c>
      <c r="AP8131">
        <v>81</v>
      </c>
      <c r="AQ8131">
        <v>12.29</v>
      </c>
    </row>
    <row r="8132" spans="1:43" x14ac:dyDescent="0.2">
      <c r="A8132" t="s">
        <v>157</v>
      </c>
      <c r="B8132" t="s">
        <v>70</v>
      </c>
      <c r="C8132" t="s">
        <v>71</v>
      </c>
      <c r="D8132" t="s">
        <v>9</v>
      </c>
      <c r="E8132">
        <v>1</v>
      </c>
      <c r="F8132" t="s">
        <v>49</v>
      </c>
      <c r="G8132" t="s">
        <v>174</v>
      </c>
      <c r="L8132" t="s">
        <v>8</v>
      </c>
      <c r="M8132" t="s">
        <v>38</v>
      </c>
      <c r="N8132">
        <v>677809.7</v>
      </c>
      <c r="O8132" t="s">
        <v>49</v>
      </c>
      <c r="P8132">
        <v>0</v>
      </c>
      <c r="Q8132">
        <v>0</v>
      </c>
      <c r="R8132" t="s">
        <v>8</v>
      </c>
      <c r="S8132">
        <v>0</v>
      </c>
      <c r="T8132" t="s">
        <v>74</v>
      </c>
      <c r="U8132" t="s">
        <v>9</v>
      </c>
      <c r="V8132">
        <v>43</v>
      </c>
      <c r="W8132">
        <v>9.02</v>
      </c>
      <c r="X8132">
        <v>872</v>
      </c>
      <c r="Y8132">
        <v>1286</v>
      </c>
      <c r="Z8132">
        <f t="shared" si="521"/>
        <v>321500</v>
      </c>
      <c r="AB8132" t="s">
        <v>8</v>
      </c>
      <c r="AC8132" s="7" t="s">
        <v>101</v>
      </c>
      <c r="AD8132" t="s">
        <v>8</v>
      </c>
      <c r="AF8132" t="s">
        <v>35</v>
      </c>
      <c r="AG8132">
        <v>1</v>
      </c>
      <c r="AH8132" t="s">
        <v>47</v>
      </c>
      <c r="AI8132">
        <v>2.9769999999999999</v>
      </c>
      <c r="AJ8132">
        <v>2285.3022020782528</v>
      </c>
      <c r="AK8132">
        <f t="shared" si="522"/>
        <v>571325.55051956314</v>
      </c>
      <c r="AL8132">
        <v>1253</v>
      </c>
      <c r="AM8132">
        <f t="shared" si="523"/>
        <v>1.4369266055045871</v>
      </c>
      <c r="AN8132">
        <v>1848.6014584919633</v>
      </c>
      <c r="AO8132">
        <f t="shared" si="524"/>
        <v>462150.36462299083</v>
      </c>
      <c r="AP8132">
        <v>81</v>
      </c>
      <c r="AQ8132">
        <v>12.29</v>
      </c>
    </row>
    <row r="8133" spans="1:43" x14ac:dyDescent="0.2">
      <c r="A8133" t="s">
        <v>157</v>
      </c>
      <c r="B8133" t="s">
        <v>70</v>
      </c>
      <c r="C8133" t="s">
        <v>71</v>
      </c>
      <c r="D8133" t="s">
        <v>9</v>
      </c>
      <c r="E8133">
        <v>1</v>
      </c>
      <c r="F8133" t="s">
        <v>49</v>
      </c>
      <c r="G8133" t="s">
        <v>174</v>
      </c>
      <c r="L8133" t="s">
        <v>8</v>
      </c>
      <c r="M8133" t="s">
        <v>38</v>
      </c>
      <c r="N8133">
        <v>677809.7</v>
      </c>
      <c r="O8133" t="s">
        <v>49</v>
      </c>
      <c r="P8133">
        <v>0</v>
      </c>
      <c r="Q8133">
        <v>0</v>
      </c>
      <c r="R8133" t="s">
        <v>8</v>
      </c>
      <c r="S8133">
        <v>0</v>
      </c>
      <c r="T8133" t="s">
        <v>74</v>
      </c>
      <c r="U8133" t="s">
        <v>9</v>
      </c>
      <c r="V8133">
        <v>43</v>
      </c>
      <c r="W8133">
        <v>9.02</v>
      </c>
      <c r="X8133">
        <v>872</v>
      </c>
      <c r="Y8133">
        <v>1286</v>
      </c>
      <c r="Z8133">
        <f t="shared" si="521"/>
        <v>321500</v>
      </c>
      <c r="AB8133" t="s">
        <v>8</v>
      </c>
      <c r="AC8133" s="7" t="s">
        <v>101</v>
      </c>
      <c r="AD8133" t="s">
        <v>8</v>
      </c>
      <c r="AF8133" t="s">
        <v>35</v>
      </c>
      <c r="AG8133">
        <v>2</v>
      </c>
      <c r="AH8133" t="s">
        <v>46</v>
      </c>
      <c r="AI8133">
        <v>2.9769999999999999</v>
      </c>
      <c r="AJ8133">
        <v>2285.3022020782528</v>
      </c>
      <c r="AK8133">
        <f t="shared" si="522"/>
        <v>571325.55051956314</v>
      </c>
      <c r="AL8133">
        <v>1253</v>
      </c>
      <c r="AM8133">
        <f t="shared" si="523"/>
        <v>1.4369266055045871</v>
      </c>
      <c r="AN8133">
        <v>1848.6014584919633</v>
      </c>
      <c r="AO8133">
        <f t="shared" si="524"/>
        <v>462150.36462299083</v>
      </c>
      <c r="AP8133">
        <v>81</v>
      </c>
      <c r="AQ8133">
        <v>12.29</v>
      </c>
    </row>
    <row r="8134" spans="1:43" x14ac:dyDescent="0.2">
      <c r="A8134" t="s">
        <v>157</v>
      </c>
      <c r="B8134" t="s">
        <v>70</v>
      </c>
      <c r="C8134" t="s">
        <v>71</v>
      </c>
      <c r="D8134" t="s">
        <v>9</v>
      </c>
      <c r="E8134">
        <v>1</v>
      </c>
      <c r="F8134" t="s">
        <v>49</v>
      </c>
      <c r="G8134" t="s">
        <v>174</v>
      </c>
      <c r="L8134" t="s">
        <v>8</v>
      </c>
      <c r="M8134" t="s">
        <v>38</v>
      </c>
      <c r="N8134">
        <v>677809.7</v>
      </c>
      <c r="O8134" t="s">
        <v>49</v>
      </c>
      <c r="P8134">
        <v>0</v>
      </c>
      <c r="Q8134">
        <v>0</v>
      </c>
      <c r="R8134" t="s">
        <v>8</v>
      </c>
      <c r="S8134">
        <v>0</v>
      </c>
      <c r="T8134" t="s">
        <v>74</v>
      </c>
      <c r="U8134" t="s">
        <v>9</v>
      </c>
      <c r="V8134">
        <v>43</v>
      </c>
      <c r="W8134">
        <v>9.02</v>
      </c>
      <c r="X8134">
        <v>872</v>
      </c>
      <c r="Y8134">
        <v>1286</v>
      </c>
      <c r="Z8134">
        <f t="shared" si="521"/>
        <v>321500</v>
      </c>
      <c r="AB8134" t="s">
        <v>8</v>
      </c>
      <c r="AC8134" s="7" t="s">
        <v>101</v>
      </c>
      <c r="AD8134" t="s">
        <v>8</v>
      </c>
      <c r="AF8134" t="s">
        <v>35</v>
      </c>
      <c r="AG8134">
        <v>2</v>
      </c>
      <c r="AH8134" t="s">
        <v>47</v>
      </c>
      <c r="AI8134">
        <v>2.9769999999999999</v>
      </c>
      <c r="AJ8134">
        <v>2285.3022020782528</v>
      </c>
      <c r="AK8134">
        <f t="shared" si="522"/>
        <v>571325.55051956314</v>
      </c>
      <c r="AL8134">
        <v>1253</v>
      </c>
      <c r="AM8134">
        <f t="shared" si="523"/>
        <v>1.4369266055045871</v>
      </c>
      <c r="AN8134">
        <v>1848.6014584919633</v>
      </c>
      <c r="AO8134">
        <f t="shared" si="524"/>
        <v>462150.36462299083</v>
      </c>
      <c r="AP8134">
        <v>81</v>
      </c>
      <c r="AQ8134">
        <v>12.29</v>
      </c>
    </row>
    <row r="8135" spans="1:43" x14ac:dyDescent="0.2">
      <c r="A8135" t="s">
        <v>157</v>
      </c>
      <c r="B8135" t="s">
        <v>70</v>
      </c>
      <c r="C8135" t="s">
        <v>71</v>
      </c>
      <c r="D8135" t="s">
        <v>9</v>
      </c>
      <c r="E8135">
        <v>1</v>
      </c>
      <c r="F8135" t="s">
        <v>49</v>
      </c>
      <c r="G8135" t="s">
        <v>174</v>
      </c>
      <c r="L8135" t="s">
        <v>8</v>
      </c>
      <c r="M8135" t="s">
        <v>38</v>
      </c>
      <c r="N8135">
        <v>677809.7</v>
      </c>
      <c r="O8135" t="s">
        <v>49</v>
      </c>
      <c r="P8135">
        <v>0</v>
      </c>
      <c r="Q8135">
        <v>0</v>
      </c>
      <c r="R8135" t="s">
        <v>8</v>
      </c>
      <c r="S8135">
        <v>0</v>
      </c>
      <c r="T8135" t="s">
        <v>74</v>
      </c>
      <c r="U8135" t="s">
        <v>9</v>
      </c>
      <c r="V8135">
        <v>43</v>
      </c>
      <c r="W8135">
        <v>9.02</v>
      </c>
      <c r="X8135">
        <v>872</v>
      </c>
      <c r="Y8135">
        <v>1286</v>
      </c>
      <c r="Z8135">
        <f t="shared" si="521"/>
        <v>321500</v>
      </c>
      <c r="AB8135" t="s">
        <v>8</v>
      </c>
      <c r="AC8135" s="7" t="s">
        <v>101</v>
      </c>
      <c r="AD8135" t="s">
        <v>8</v>
      </c>
      <c r="AF8135" t="s">
        <v>35</v>
      </c>
      <c r="AG8135">
        <v>2</v>
      </c>
      <c r="AH8135" t="s">
        <v>46</v>
      </c>
      <c r="AI8135">
        <v>2.9769999999999999</v>
      </c>
      <c r="AJ8135">
        <v>2285.3022020782528</v>
      </c>
      <c r="AK8135">
        <f t="shared" si="522"/>
        <v>571325.55051956314</v>
      </c>
      <c r="AL8135">
        <v>1253</v>
      </c>
      <c r="AM8135">
        <f t="shared" si="523"/>
        <v>1.4369266055045871</v>
      </c>
      <c r="AN8135">
        <v>1848.6014584919633</v>
      </c>
      <c r="AO8135">
        <f t="shared" si="524"/>
        <v>462150.36462299083</v>
      </c>
      <c r="AP8135">
        <v>81</v>
      </c>
      <c r="AQ8135">
        <v>12.29</v>
      </c>
    </row>
    <row r="8136" spans="1:43" x14ac:dyDescent="0.2">
      <c r="A8136" t="s">
        <v>157</v>
      </c>
      <c r="B8136" t="s">
        <v>70</v>
      </c>
      <c r="C8136" t="s">
        <v>71</v>
      </c>
      <c r="D8136" t="s">
        <v>9</v>
      </c>
      <c r="E8136">
        <v>1</v>
      </c>
      <c r="F8136" t="s">
        <v>49</v>
      </c>
      <c r="G8136" t="s">
        <v>174</v>
      </c>
      <c r="L8136" t="s">
        <v>8</v>
      </c>
      <c r="M8136" t="s">
        <v>38</v>
      </c>
      <c r="N8136">
        <v>677809.7</v>
      </c>
      <c r="O8136" t="s">
        <v>49</v>
      </c>
      <c r="P8136">
        <v>0</v>
      </c>
      <c r="Q8136">
        <v>0</v>
      </c>
      <c r="R8136" t="s">
        <v>8</v>
      </c>
      <c r="S8136">
        <v>0</v>
      </c>
      <c r="T8136" t="s">
        <v>74</v>
      </c>
      <c r="U8136" t="s">
        <v>9</v>
      </c>
      <c r="V8136">
        <v>43</v>
      </c>
      <c r="W8136">
        <v>9.02</v>
      </c>
      <c r="X8136">
        <v>872</v>
      </c>
      <c r="Y8136">
        <v>1286</v>
      </c>
      <c r="Z8136">
        <f t="shared" si="521"/>
        <v>321500</v>
      </c>
      <c r="AB8136" t="s">
        <v>8</v>
      </c>
      <c r="AC8136" s="7" t="s">
        <v>101</v>
      </c>
      <c r="AD8136" t="s">
        <v>8</v>
      </c>
      <c r="AF8136" t="s">
        <v>35</v>
      </c>
      <c r="AG8136">
        <v>2</v>
      </c>
      <c r="AH8136" t="s">
        <v>46</v>
      </c>
      <c r="AI8136">
        <v>2.948</v>
      </c>
      <c r="AJ8136">
        <v>2285.3022020782528</v>
      </c>
      <c r="AK8136">
        <f t="shared" si="522"/>
        <v>571325.55051956314</v>
      </c>
      <c r="AL8136">
        <v>1253</v>
      </c>
      <c r="AM8136">
        <f t="shared" si="523"/>
        <v>1.4369266055045871</v>
      </c>
      <c r="AN8136">
        <v>1848.6014584919633</v>
      </c>
      <c r="AO8136">
        <f t="shared" si="524"/>
        <v>462150.36462299083</v>
      </c>
      <c r="AP8136">
        <v>81</v>
      </c>
      <c r="AQ8136">
        <v>12.29</v>
      </c>
    </row>
    <row r="8137" spans="1:43" x14ac:dyDescent="0.2">
      <c r="A8137" t="s">
        <v>157</v>
      </c>
      <c r="B8137" t="s">
        <v>70</v>
      </c>
      <c r="C8137" t="s">
        <v>71</v>
      </c>
      <c r="D8137" t="s">
        <v>9</v>
      </c>
      <c r="E8137">
        <v>1</v>
      </c>
      <c r="F8137" t="s">
        <v>49</v>
      </c>
      <c r="G8137" t="s">
        <v>174</v>
      </c>
      <c r="L8137" t="s">
        <v>8</v>
      </c>
      <c r="M8137" t="s">
        <v>38</v>
      </c>
      <c r="N8137">
        <v>677809.7</v>
      </c>
      <c r="O8137" t="s">
        <v>49</v>
      </c>
      <c r="P8137">
        <v>0</v>
      </c>
      <c r="Q8137">
        <v>0</v>
      </c>
      <c r="R8137" t="s">
        <v>8</v>
      </c>
      <c r="S8137">
        <v>0</v>
      </c>
      <c r="T8137" t="s">
        <v>74</v>
      </c>
      <c r="U8137" t="s">
        <v>9</v>
      </c>
      <c r="V8137">
        <v>43</v>
      </c>
      <c r="W8137">
        <v>9.02</v>
      </c>
      <c r="X8137">
        <v>872</v>
      </c>
      <c r="Y8137">
        <v>1286</v>
      </c>
      <c r="Z8137">
        <f t="shared" si="521"/>
        <v>321500</v>
      </c>
      <c r="AC8137" s="7" t="s">
        <v>101</v>
      </c>
      <c r="AF8137" t="s">
        <v>35</v>
      </c>
      <c r="AG8137">
        <v>2</v>
      </c>
      <c r="AH8137" t="s">
        <v>47</v>
      </c>
      <c r="AI8137">
        <v>2.919</v>
      </c>
      <c r="AJ8137">
        <v>2285.3022020782528</v>
      </c>
      <c r="AK8137">
        <f t="shared" si="522"/>
        <v>571325.55051956314</v>
      </c>
      <c r="AL8137">
        <v>1253</v>
      </c>
      <c r="AM8137">
        <f t="shared" si="523"/>
        <v>1.4369266055045871</v>
      </c>
      <c r="AN8137">
        <v>1848.6014584919633</v>
      </c>
      <c r="AO8137">
        <f t="shared" si="524"/>
        <v>462150.36462299083</v>
      </c>
      <c r="AP8137">
        <v>81</v>
      </c>
      <c r="AQ8137">
        <v>12.29</v>
      </c>
    </row>
    <row r="8138" spans="1:43" x14ac:dyDescent="0.2">
      <c r="A8138" t="s">
        <v>157</v>
      </c>
      <c r="B8138" t="s">
        <v>70</v>
      </c>
      <c r="C8138" t="s">
        <v>71</v>
      </c>
      <c r="D8138" t="s">
        <v>9</v>
      </c>
      <c r="E8138">
        <v>1</v>
      </c>
      <c r="F8138" t="s">
        <v>49</v>
      </c>
      <c r="G8138" t="s">
        <v>174</v>
      </c>
      <c r="L8138" t="s">
        <v>8</v>
      </c>
      <c r="M8138" t="s">
        <v>38</v>
      </c>
      <c r="N8138">
        <v>677809.7</v>
      </c>
      <c r="O8138" t="s">
        <v>49</v>
      </c>
      <c r="P8138">
        <v>0</v>
      </c>
      <c r="Q8138">
        <v>0</v>
      </c>
      <c r="R8138" t="s">
        <v>8</v>
      </c>
      <c r="S8138">
        <v>0</v>
      </c>
      <c r="T8138" t="s">
        <v>74</v>
      </c>
      <c r="U8138" t="s">
        <v>9</v>
      </c>
      <c r="V8138">
        <v>43</v>
      </c>
      <c r="W8138">
        <v>9.02</v>
      </c>
      <c r="X8138">
        <v>872</v>
      </c>
      <c r="Y8138">
        <v>1286</v>
      </c>
      <c r="Z8138">
        <f t="shared" si="521"/>
        <v>321500</v>
      </c>
      <c r="AB8138" t="s">
        <v>8</v>
      </c>
      <c r="AC8138" s="7" t="s">
        <v>101</v>
      </c>
      <c r="AD8138" t="s">
        <v>8</v>
      </c>
      <c r="AF8138" t="s">
        <v>35</v>
      </c>
      <c r="AG8138">
        <v>3</v>
      </c>
      <c r="AH8138" t="s">
        <v>46</v>
      </c>
      <c r="AI8138">
        <v>2.919</v>
      </c>
      <c r="AJ8138">
        <v>2285.3022020782528</v>
      </c>
      <c r="AK8138">
        <f t="shared" si="522"/>
        <v>571325.55051956314</v>
      </c>
      <c r="AL8138">
        <v>1253</v>
      </c>
      <c r="AM8138">
        <f t="shared" si="523"/>
        <v>1.4369266055045871</v>
      </c>
      <c r="AN8138">
        <v>1848.6014584919633</v>
      </c>
      <c r="AO8138">
        <f t="shared" si="524"/>
        <v>462150.36462299083</v>
      </c>
      <c r="AP8138">
        <v>81</v>
      </c>
      <c r="AQ8138">
        <v>12.29</v>
      </c>
    </row>
    <row r="8139" spans="1:43" x14ac:dyDescent="0.2">
      <c r="A8139" t="s">
        <v>157</v>
      </c>
      <c r="B8139" t="s">
        <v>70</v>
      </c>
      <c r="C8139" t="s">
        <v>71</v>
      </c>
      <c r="D8139" t="s">
        <v>9</v>
      </c>
      <c r="E8139">
        <v>1</v>
      </c>
      <c r="F8139" t="s">
        <v>49</v>
      </c>
      <c r="G8139" t="s">
        <v>174</v>
      </c>
      <c r="L8139" t="s">
        <v>8</v>
      </c>
      <c r="M8139" t="s">
        <v>38</v>
      </c>
      <c r="N8139">
        <v>677809.7</v>
      </c>
      <c r="O8139" t="s">
        <v>49</v>
      </c>
      <c r="P8139">
        <v>0</v>
      </c>
      <c r="Q8139">
        <v>0</v>
      </c>
      <c r="R8139" t="s">
        <v>8</v>
      </c>
      <c r="S8139">
        <v>0</v>
      </c>
      <c r="T8139" t="s">
        <v>74</v>
      </c>
      <c r="U8139" t="s">
        <v>9</v>
      </c>
      <c r="V8139">
        <v>43</v>
      </c>
      <c r="W8139">
        <v>9.02</v>
      </c>
      <c r="X8139">
        <v>872</v>
      </c>
      <c r="Y8139">
        <v>1286</v>
      </c>
      <c r="Z8139">
        <f t="shared" si="521"/>
        <v>321500</v>
      </c>
      <c r="AC8139" s="7" t="s">
        <v>101</v>
      </c>
      <c r="AF8139" t="s">
        <v>35</v>
      </c>
      <c r="AG8139">
        <v>2</v>
      </c>
      <c r="AH8139" t="s">
        <v>47</v>
      </c>
      <c r="AI8139">
        <v>2.919</v>
      </c>
      <c r="AJ8139">
        <v>2285.3022020782528</v>
      </c>
      <c r="AK8139">
        <f t="shared" si="522"/>
        <v>571325.55051956314</v>
      </c>
      <c r="AL8139">
        <v>1253</v>
      </c>
      <c r="AM8139">
        <f t="shared" si="523"/>
        <v>1.4369266055045871</v>
      </c>
      <c r="AN8139">
        <v>1848.6014584919633</v>
      </c>
      <c r="AO8139">
        <f t="shared" si="524"/>
        <v>462150.36462299083</v>
      </c>
      <c r="AP8139">
        <v>81</v>
      </c>
      <c r="AQ8139">
        <v>12.29</v>
      </c>
    </row>
    <row r="8140" spans="1:43" x14ac:dyDescent="0.2">
      <c r="A8140" t="s">
        <v>157</v>
      </c>
      <c r="B8140" t="s">
        <v>70</v>
      </c>
      <c r="C8140" t="s">
        <v>71</v>
      </c>
      <c r="D8140" t="s">
        <v>9</v>
      </c>
      <c r="E8140">
        <v>1</v>
      </c>
      <c r="F8140" t="s">
        <v>49</v>
      </c>
      <c r="G8140" t="s">
        <v>174</v>
      </c>
      <c r="L8140" t="s">
        <v>8</v>
      </c>
      <c r="M8140" t="s">
        <v>38</v>
      </c>
      <c r="N8140">
        <v>677809.7</v>
      </c>
      <c r="O8140" t="s">
        <v>49</v>
      </c>
      <c r="P8140">
        <v>0</v>
      </c>
      <c r="Q8140">
        <v>0</v>
      </c>
      <c r="R8140" t="s">
        <v>8</v>
      </c>
      <c r="S8140">
        <v>0</v>
      </c>
      <c r="T8140" t="s">
        <v>74</v>
      </c>
      <c r="U8140" t="s">
        <v>9</v>
      </c>
      <c r="V8140">
        <v>43</v>
      </c>
      <c r="W8140">
        <v>9.02</v>
      </c>
      <c r="X8140">
        <v>872</v>
      </c>
      <c r="Y8140">
        <v>1286</v>
      </c>
      <c r="Z8140">
        <f t="shared" si="521"/>
        <v>321500</v>
      </c>
      <c r="AC8140" s="7" t="s">
        <v>101</v>
      </c>
      <c r="AF8140" t="s">
        <v>35</v>
      </c>
      <c r="AG8140">
        <v>2</v>
      </c>
      <c r="AH8140" t="s">
        <v>46</v>
      </c>
      <c r="AI8140">
        <v>2.89</v>
      </c>
      <c r="AJ8140">
        <v>2285.3022020782528</v>
      </c>
      <c r="AK8140">
        <f t="shared" si="522"/>
        <v>571325.55051956314</v>
      </c>
      <c r="AL8140">
        <v>1253</v>
      </c>
      <c r="AM8140">
        <f t="shared" si="523"/>
        <v>1.4369266055045871</v>
      </c>
      <c r="AN8140">
        <v>1848.6014584919633</v>
      </c>
      <c r="AO8140">
        <f t="shared" si="524"/>
        <v>462150.36462299083</v>
      </c>
      <c r="AP8140">
        <v>81</v>
      </c>
      <c r="AQ8140">
        <v>12.29</v>
      </c>
    </row>
    <row r="8141" spans="1:43" x14ac:dyDescent="0.2">
      <c r="A8141" t="s">
        <v>157</v>
      </c>
      <c r="B8141" t="s">
        <v>70</v>
      </c>
      <c r="C8141" t="s">
        <v>71</v>
      </c>
      <c r="D8141" t="s">
        <v>9</v>
      </c>
      <c r="E8141">
        <v>1</v>
      </c>
      <c r="F8141" t="s">
        <v>49</v>
      </c>
      <c r="G8141" t="s">
        <v>174</v>
      </c>
      <c r="L8141" t="s">
        <v>8</v>
      </c>
      <c r="M8141" t="s">
        <v>38</v>
      </c>
      <c r="N8141">
        <v>677809.7</v>
      </c>
      <c r="O8141" t="s">
        <v>49</v>
      </c>
      <c r="P8141">
        <v>0</v>
      </c>
      <c r="Q8141">
        <v>0</v>
      </c>
      <c r="R8141" t="s">
        <v>8</v>
      </c>
      <c r="S8141">
        <v>0</v>
      </c>
      <c r="T8141" t="s">
        <v>74</v>
      </c>
      <c r="U8141" t="s">
        <v>9</v>
      </c>
      <c r="V8141">
        <v>43</v>
      </c>
      <c r="W8141">
        <v>9.02</v>
      </c>
      <c r="X8141">
        <v>872</v>
      </c>
      <c r="Y8141">
        <v>1286</v>
      </c>
      <c r="Z8141">
        <f t="shared" si="521"/>
        <v>321500</v>
      </c>
      <c r="AC8141" s="7" t="s">
        <v>101</v>
      </c>
      <c r="AF8141" t="s">
        <v>35</v>
      </c>
      <c r="AG8141">
        <v>2</v>
      </c>
      <c r="AH8141" t="s">
        <v>46</v>
      </c>
      <c r="AI8141">
        <v>2.89</v>
      </c>
      <c r="AJ8141">
        <v>2285.3022020782528</v>
      </c>
      <c r="AK8141">
        <f t="shared" si="522"/>
        <v>571325.55051956314</v>
      </c>
      <c r="AL8141">
        <v>1253</v>
      </c>
      <c r="AM8141">
        <f t="shared" si="523"/>
        <v>1.4369266055045871</v>
      </c>
      <c r="AN8141">
        <v>1848.6014584919633</v>
      </c>
      <c r="AO8141">
        <f t="shared" si="524"/>
        <v>462150.36462299083</v>
      </c>
      <c r="AP8141">
        <v>81</v>
      </c>
      <c r="AQ8141">
        <v>12.29</v>
      </c>
    </row>
    <row r="8142" spans="1:43" x14ac:dyDescent="0.2">
      <c r="A8142" t="s">
        <v>157</v>
      </c>
      <c r="B8142" t="s">
        <v>70</v>
      </c>
      <c r="C8142" t="s">
        <v>71</v>
      </c>
      <c r="D8142" t="s">
        <v>9</v>
      </c>
      <c r="E8142">
        <v>1</v>
      </c>
      <c r="F8142" t="s">
        <v>49</v>
      </c>
      <c r="G8142" t="s">
        <v>174</v>
      </c>
      <c r="L8142" t="s">
        <v>8</v>
      </c>
      <c r="M8142" t="s">
        <v>38</v>
      </c>
      <c r="N8142">
        <v>677809.7</v>
      </c>
      <c r="O8142" t="s">
        <v>49</v>
      </c>
      <c r="P8142">
        <v>0</v>
      </c>
      <c r="Q8142">
        <v>0</v>
      </c>
      <c r="R8142" t="s">
        <v>8</v>
      </c>
      <c r="S8142">
        <v>0</v>
      </c>
      <c r="T8142" t="s">
        <v>74</v>
      </c>
      <c r="U8142" t="s">
        <v>9</v>
      </c>
      <c r="V8142">
        <v>43</v>
      </c>
      <c r="W8142">
        <v>9.02</v>
      </c>
      <c r="X8142">
        <v>872</v>
      </c>
      <c r="Y8142">
        <v>1286</v>
      </c>
      <c r="Z8142">
        <f t="shared" si="521"/>
        <v>321500</v>
      </c>
      <c r="AC8142" s="7" t="s">
        <v>101</v>
      </c>
      <c r="AF8142" t="s">
        <v>35</v>
      </c>
      <c r="AG8142">
        <v>2</v>
      </c>
      <c r="AH8142" t="s">
        <v>46</v>
      </c>
      <c r="AI8142">
        <v>2.8610000000000002</v>
      </c>
      <c r="AJ8142">
        <v>2285.3022020782528</v>
      </c>
      <c r="AK8142">
        <f t="shared" si="522"/>
        <v>571325.55051956314</v>
      </c>
      <c r="AL8142">
        <v>1253</v>
      </c>
      <c r="AM8142">
        <f t="shared" si="523"/>
        <v>1.4369266055045871</v>
      </c>
      <c r="AN8142">
        <v>1848.6014584919633</v>
      </c>
      <c r="AO8142">
        <f t="shared" si="524"/>
        <v>462150.36462299083</v>
      </c>
      <c r="AP8142">
        <v>81</v>
      </c>
      <c r="AQ8142">
        <v>12.29</v>
      </c>
    </row>
    <row r="8143" spans="1:43" x14ac:dyDescent="0.2">
      <c r="A8143" t="s">
        <v>157</v>
      </c>
      <c r="B8143" t="s">
        <v>70</v>
      </c>
      <c r="C8143" t="s">
        <v>71</v>
      </c>
      <c r="D8143" t="s">
        <v>9</v>
      </c>
      <c r="E8143">
        <v>1</v>
      </c>
      <c r="F8143" t="s">
        <v>49</v>
      </c>
      <c r="G8143" t="s">
        <v>174</v>
      </c>
      <c r="L8143" t="s">
        <v>8</v>
      </c>
      <c r="M8143" t="s">
        <v>38</v>
      </c>
      <c r="N8143">
        <v>677809.7</v>
      </c>
      <c r="O8143" t="s">
        <v>49</v>
      </c>
      <c r="P8143">
        <v>0</v>
      </c>
      <c r="Q8143">
        <v>0</v>
      </c>
      <c r="R8143" t="s">
        <v>8</v>
      </c>
      <c r="S8143">
        <v>0</v>
      </c>
      <c r="T8143" t="s">
        <v>74</v>
      </c>
      <c r="U8143" t="s">
        <v>9</v>
      </c>
      <c r="V8143">
        <v>43</v>
      </c>
      <c r="W8143">
        <v>9.02</v>
      </c>
      <c r="X8143">
        <v>872</v>
      </c>
      <c r="Y8143">
        <v>1286</v>
      </c>
      <c r="Z8143">
        <f t="shared" si="521"/>
        <v>321500</v>
      </c>
      <c r="AB8143" t="s">
        <v>8</v>
      </c>
      <c r="AC8143" s="7" t="s">
        <v>101</v>
      </c>
      <c r="AD8143" t="s">
        <v>8</v>
      </c>
      <c r="AF8143" t="s">
        <v>35</v>
      </c>
      <c r="AG8143">
        <v>1</v>
      </c>
      <c r="AH8143" t="s">
        <v>47</v>
      </c>
      <c r="AI8143">
        <v>2.8319999999999999</v>
      </c>
      <c r="AJ8143">
        <v>2285.3022020782528</v>
      </c>
      <c r="AK8143">
        <f t="shared" si="522"/>
        <v>571325.55051956314</v>
      </c>
      <c r="AL8143">
        <v>1253</v>
      </c>
      <c r="AM8143">
        <f t="shared" si="523"/>
        <v>1.4369266055045871</v>
      </c>
      <c r="AN8143">
        <v>1848.6014584919633</v>
      </c>
      <c r="AO8143">
        <f t="shared" si="524"/>
        <v>462150.36462299083</v>
      </c>
      <c r="AP8143">
        <v>81</v>
      </c>
      <c r="AQ8143">
        <v>12.29</v>
      </c>
    </row>
    <row r="8144" spans="1:43" x14ac:dyDescent="0.2">
      <c r="A8144" t="s">
        <v>157</v>
      </c>
      <c r="B8144" t="s">
        <v>70</v>
      </c>
      <c r="C8144" t="s">
        <v>71</v>
      </c>
      <c r="D8144" t="s">
        <v>9</v>
      </c>
      <c r="E8144">
        <v>1</v>
      </c>
      <c r="F8144" t="s">
        <v>49</v>
      </c>
      <c r="G8144" t="s">
        <v>174</v>
      </c>
      <c r="L8144" t="s">
        <v>8</v>
      </c>
      <c r="M8144" t="s">
        <v>38</v>
      </c>
      <c r="N8144">
        <v>677809.7</v>
      </c>
      <c r="O8144" t="s">
        <v>49</v>
      </c>
      <c r="P8144">
        <v>0</v>
      </c>
      <c r="Q8144">
        <v>0</v>
      </c>
      <c r="R8144" t="s">
        <v>8</v>
      </c>
      <c r="S8144">
        <v>0</v>
      </c>
      <c r="T8144" t="s">
        <v>74</v>
      </c>
      <c r="U8144" t="s">
        <v>9</v>
      </c>
      <c r="V8144">
        <v>43</v>
      </c>
      <c r="W8144">
        <v>9.02</v>
      </c>
      <c r="X8144">
        <v>872</v>
      </c>
      <c r="Y8144">
        <v>1286</v>
      </c>
      <c r="Z8144">
        <f t="shared" si="521"/>
        <v>321500</v>
      </c>
      <c r="AB8144" t="s">
        <v>8</v>
      </c>
      <c r="AC8144" s="7" t="s">
        <v>101</v>
      </c>
      <c r="AD8144" t="s">
        <v>8</v>
      </c>
      <c r="AF8144" t="s">
        <v>35</v>
      </c>
      <c r="AG8144">
        <v>3</v>
      </c>
      <c r="AH8144" t="s">
        <v>47</v>
      </c>
      <c r="AI8144">
        <v>2.8319999999999999</v>
      </c>
      <c r="AJ8144">
        <v>2285.3022020782528</v>
      </c>
      <c r="AK8144">
        <f t="shared" si="522"/>
        <v>571325.55051956314</v>
      </c>
      <c r="AL8144">
        <v>1253</v>
      </c>
      <c r="AM8144">
        <f t="shared" si="523"/>
        <v>1.4369266055045871</v>
      </c>
      <c r="AN8144">
        <v>1848.6014584919633</v>
      </c>
      <c r="AO8144">
        <f t="shared" si="524"/>
        <v>462150.36462299083</v>
      </c>
      <c r="AP8144">
        <v>81</v>
      </c>
      <c r="AQ8144">
        <v>12.29</v>
      </c>
    </row>
    <row r="8145" spans="1:43" x14ac:dyDescent="0.2">
      <c r="A8145" t="s">
        <v>157</v>
      </c>
      <c r="B8145" t="s">
        <v>70</v>
      </c>
      <c r="C8145" t="s">
        <v>71</v>
      </c>
      <c r="D8145" t="s">
        <v>9</v>
      </c>
      <c r="E8145">
        <v>1</v>
      </c>
      <c r="F8145" t="s">
        <v>49</v>
      </c>
      <c r="G8145" t="s">
        <v>174</v>
      </c>
      <c r="L8145" t="s">
        <v>8</v>
      </c>
      <c r="M8145" t="s">
        <v>38</v>
      </c>
      <c r="N8145">
        <v>677809.7</v>
      </c>
      <c r="O8145" t="s">
        <v>49</v>
      </c>
      <c r="P8145">
        <v>0</v>
      </c>
      <c r="Q8145">
        <v>0</v>
      </c>
      <c r="R8145" t="s">
        <v>8</v>
      </c>
      <c r="S8145">
        <v>0</v>
      </c>
      <c r="T8145" t="s">
        <v>74</v>
      </c>
      <c r="U8145" t="s">
        <v>9</v>
      </c>
      <c r="V8145">
        <v>43</v>
      </c>
      <c r="W8145">
        <v>9.02</v>
      </c>
      <c r="X8145">
        <v>872</v>
      </c>
      <c r="Y8145">
        <v>1286</v>
      </c>
      <c r="Z8145">
        <f t="shared" si="521"/>
        <v>321500</v>
      </c>
      <c r="AB8145" t="s">
        <v>8</v>
      </c>
      <c r="AC8145" s="7" t="s">
        <v>101</v>
      </c>
      <c r="AD8145" t="s">
        <v>102</v>
      </c>
      <c r="AF8145" t="s">
        <v>35</v>
      </c>
      <c r="AG8145">
        <v>4</v>
      </c>
      <c r="AH8145" t="s">
        <v>46</v>
      </c>
      <c r="AI8145">
        <v>2.774</v>
      </c>
      <c r="AJ8145">
        <v>2285.3022020782528</v>
      </c>
      <c r="AK8145">
        <f t="shared" si="522"/>
        <v>571325.55051956314</v>
      </c>
      <c r="AL8145">
        <v>1253</v>
      </c>
      <c r="AM8145">
        <f t="shared" si="523"/>
        <v>1.4369266055045871</v>
      </c>
      <c r="AN8145">
        <v>1848.6014584919633</v>
      </c>
      <c r="AO8145">
        <f t="shared" si="524"/>
        <v>462150.36462299083</v>
      </c>
      <c r="AP8145">
        <v>81</v>
      </c>
      <c r="AQ8145">
        <v>12.29</v>
      </c>
    </row>
    <row r="8146" spans="1:43" x14ac:dyDescent="0.2">
      <c r="A8146" t="s">
        <v>157</v>
      </c>
      <c r="B8146" t="s">
        <v>70</v>
      </c>
      <c r="C8146" t="s">
        <v>71</v>
      </c>
      <c r="D8146" t="s">
        <v>9</v>
      </c>
      <c r="E8146">
        <v>1</v>
      </c>
      <c r="F8146" t="s">
        <v>49</v>
      </c>
      <c r="G8146" t="s">
        <v>174</v>
      </c>
      <c r="L8146" t="s">
        <v>8</v>
      </c>
      <c r="M8146" t="s">
        <v>38</v>
      </c>
      <c r="N8146">
        <v>677809.7</v>
      </c>
      <c r="O8146" t="s">
        <v>49</v>
      </c>
      <c r="P8146">
        <v>0</v>
      </c>
      <c r="Q8146">
        <v>0</v>
      </c>
      <c r="R8146" t="s">
        <v>8</v>
      </c>
      <c r="S8146">
        <v>0</v>
      </c>
      <c r="T8146" t="s">
        <v>74</v>
      </c>
      <c r="U8146" t="s">
        <v>9</v>
      </c>
      <c r="V8146">
        <v>43</v>
      </c>
      <c r="W8146">
        <v>9.02</v>
      </c>
      <c r="X8146">
        <v>872</v>
      </c>
      <c r="Y8146">
        <v>1286</v>
      </c>
      <c r="Z8146">
        <f t="shared" si="521"/>
        <v>321500</v>
      </c>
      <c r="AC8146" s="7" t="s">
        <v>101</v>
      </c>
      <c r="AF8146" t="s">
        <v>35</v>
      </c>
      <c r="AG8146">
        <v>2</v>
      </c>
      <c r="AH8146" t="s">
        <v>46</v>
      </c>
      <c r="AI8146">
        <v>2.774</v>
      </c>
      <c r="AJ8146">
        <v>2285.3022020782528</v>
      </c>
      <c r="AK8146">
        <f t="shared" si="522"/>
        <v>571325.55051956314</v>
      </c>
      <c r="AL8146">
        <v>1253</v>
      </c>
      <c r="AM8146">
        <f t="shared" si="523"/>
        <v>1.4369266055045871</v>
      </c>
      <c r="AN8146">
        <v>1848.6014584919633</v>
      </c>
      <c r="AO8146">
        <f t="shared" si="524"/>
        <v>462150.36462299083</v>
      </c>
      <c r="AP8146">
        <v>81</v>
      </c>
      <c r="AQ8146">
        <v>12.29</v>
      </c>
    </row>
    <row r="8147" spans="1:43" x14ac:dyDescent="0.2">
      <c r="A8147" t="s">
        <v>157</v>
      </c>
      <c r="B8147" t="s">
        <v>70</v>
      </c>
      <c r="C8147" t="s">
        <v>71</v>
      </c>
      <c r="D8147" t="s">
        <v>9</v>
      </c>
      <c r="E8147">
        <v>1</v>
      </c>
      <c r="F8147" t="s">
        <v>49</v>
      </c>
      <c r="G8147" t="s">
        <v>174</v>
      </c>
      <c r="L8147" t="s">
        <v>8</v>
      </c>
      <c r="M8147" t="s">
        <v>38</v>
      </c>
      <c r="N8147">
        <v>677809.7</v>
      </c>
      <c r="O8147" t="s">
        <v>49</v>
      </c>
      <c r="P8147">
        <v>0</v>
      </c>
      <c r="Q8147">
        <v>0</v>
      </c>
      <c r="R8147" t="s">
        <v>8</v>
      </c>
      <c r="S8147">
        <v>0</v>
      </c>
      <c r="T8147" t="s">
        <v>74</v>
      </c>
      <c r="U8147" t="s">
        <v>9</v>
      </c>
      <c r="V8147">
        <v>43</v>
      </c>
      <c r="W8147">
        <v>9.02</v>
      </c>
      <c r="X8147">
        <v>872</v>
      </c>
      <c r="Y8147">
        <v>1286</v>
      </c>
      <c r="Z8147">
        <f t="shared" si="521"/>
        <v>321500</v>
      </c>
      <c r="AB8147" t="s">
        <v>8</v>
      </c>
      <c r="AC8147" s="7" t="s">
        <v>101</v>
      </c>
      <c r="AD8147" t="s">
        <v>8</v>
      </c>
      <c r="AF8147" t="s">
        <v>35</v>
      </c>
      <c r="AG8147">
        <v>2</v>
      </c>
      <c r="AH8147" t="s">
        <v>47</v>
      </c>
      <c r="AI8147">
        <v>2.746</v>
      </c>
      <c r="AJ8147">
        <v>2285.3022020782528</v>
      </c>
      <c r="AK8147">
        <f t="shared" si="522"/>
        <v>571325.55051956314</v>
      </c>
      <c r="AL8147">
        <v>1253</v>
      </c>
      <c r="AM8147">
        <f t="shared" si="523"/>
        <v>1.4369266055045871</v>
      </c>
      <c r="AN8147">
        <v>1848.6014584919633</v>
      </c>
      <c r="AO8147">
        <f t="shared" si="524"/>
        <v>462150.36462299083</v>
      </c>
      <c r="AP8147">
        <v>81</v>
      </c>
      <c r="AQ8147">
        <v>12.29</v>
      </c>
    </row>
    <row r="8148" spans="1:43" x14ac:dyDescent="0.2">
      <c r="A8148" t="s">
        <v>157</v>
      </c>
      <c r="B8148" t="s">
        <v>70</v>
      </c>
      <c r="C8148" t="s">
        <v>71</v>
      </c>
      <c r="D8148" t="s">
        <v>9</v>
      </c>
      <c r="E8148">
        <v>1</v>
      </c>
      <c r="F8148" t="s">
        <v>49</v>
      </c>
      <c r="G8148" t="s">
        <v>174</v>
      </c>
      <c r="L8148" t="s">
        <v>8</v>
      </c>
      <c r="M8148" t="s">
        <v>38</v>
      </c>
      <c r="N8148">
        <v>677809.7</v>
      </c>
      <c r="O8148" t="s">
        <v>49</v>
      </c>
      <c r="P8148">
        <v>0</v>
      </c>
      <c r="Q8148">
        <v>0</v>
      </c>
      <c r="R8148" t="s">
        <v>8</v>
      </c>
      <c r="S8148">
        <v>0</v>
      </c>
      <c r="T8148" t="s">
        <v>74</v>
      </c>
      <c r="U8148" t="s">
        <v>9</v>
      </c>
      <c r="V8148">
        <v>43</v>
      </c>
      <c r="W8148">
        <v>9.02</v>
      </c>
      <c r="X8148">
        <v>872</v>
      </c>
      <c r="Y8148">
        <v>1286</v>
      </c>
      <c r="Z8148">
        <f t="shared" si="521"/>
        <v>321500</v>
      </c>
      <c r="AC8148" s="7" t="s">
        <v>101</v>
      </c>
      <c r="AF8148" t="s">
        <v>35</v>
      </c>
      <c r="AG8148">
        <v>1</v>
      </c>
      <c r="AH8148" t="s">
        <v>47</v>
      </c>
      <c r="AI8148">
        <v>2.7170000000000001</v>
      </c>
      <c r="AJ8148">
        <v>2285.3022020782528</v>
      </c>
      <c r="AK8148">
        <f t="shared" si="522"/>
        <v>571325.55051956314</v>
      </c>
      <c r="AL8148">
        <v>1253</v>
      </c>
      <c r="AM8148">
        <f t="shared" si="523"/>
        <v>1.4369266055045871</v>
      </c>
      <c r="AN8148">
        <v>1848.6014584919633</v>
      </c>
      <c r="AO8148">
        <f t="shared" si="524"/>
        <v>462150.36462299083</v>
      </c>
      <c r="AP8148">
        <v>81</v>
      </c>
      <c r="AQ8148">
        <v>12.29</v>
      </c>
    </row>
    <row r="8149" spans="1:43" x14ac:dyDescent="0.2">
      <c r="A8149" t="s">
        <v>157</v>
      </c>
      <c r="B8149" t="s">
        <v>70</v>
      </c>
      <c r="C8149" t="s">
        <v>71</v>
      </c>
      <c r="D8149" t="s">
        <v>9</v>
      </c>
      <c r="E8149">
        <v>1</v>
      </c>
      <c r="F8149" t="s">
        <v>49</v>
      </c>
      <c r="G8149" t="s">
        <v>174</v>
      </c>
      <c r="L8149" t="s">
        <v>8</v>
      </c>
      <c r="M8149" t="s">
        <v>38</v>
      </c>
      <c r="N8149">
        <v>677809.7</v>
      </c>
      <c r="O8149" t="s">
        <v>49</v>
      </c>
      <c r="P8149">
        <v>0</v>
      </c>
      <c r="Q8149">
        <v>0</v>
      </c>
      <c r="R8149" t="s">
        <v>8</v>
      </c>
      <c r="S8149">
        <v>0</v>
      </c>
      <c r="T8149" t="s">
        <v>74</v>
      </c>
      <c r="U8149" t="s">
        <v>9</v>
      </c>
      <c r="V8149">
        <v>43</v>
      </c>
      <c r="W8149">
        <v>9.02</v>
      </c>
      <c r="X8149">
        <v>872</v>
      </c>
      <c r="Y8149">
        <v>1286</v>
      </c>
      <c r="Z8149">
        <f t="shared" si="521"/>
        <v>321500</v>
      </c>
      <c r="AC8149" s="7" t="s">
        <v>101</v>
      </c>
      <c r="AF8149" t="s">
        <v>35</v>
      </c>
      <c r="AG8149">
        <v>2</v>
      </c>
      <c r="AH8149" t="s">
        <v>47</v>
      </c>
      <c r="AI8149">
        <v>2.7170000000000001</v>
      </c>
      <c r="AJ8149">
        <v>2285.3022020782528</v>
      </c>
      <c r="AK8149">
        <f t="shared" si="522"/>
        <v>571325.55051956314</v>
      </c>
      <c r="AL8149">
        <v>1253</v>
      </c>
      <c r="AM8149">
        <f t="shared" si="523"/>
        <v>1.4369266055045871</v>
      </c>
      <c r="AN8149">
        <v>1848.6014584919633</v>
      </c>
      <c r="AO8149">
        <f t="shared" si="524"/>
        <v>462150.36462299083</v>
      </c>
      <c r="AP8149">
        <v>81</v>
      </c>
      <c r="AQ8149">
        <v>12.29</v>
      </c>
    </row>
    <row r="8150" spans="1:43" x14ac:dyDescent="0.2">
      <c r="A8150" t="s">
        <v>157</v>
      </c>
      <c r="B8150" t="s">
        <v>70</v>
      </c>
      <c r="C8150" t="s">
        <v>71</v>
      </c>
      <c r="D8150" t="s">
        <v>9</v>
      </c>
      <c r="E8150">
        <v>1</v>
      </c>
      <c r="F8150" t="s">
        <v>49</v>
      </c>
      <c r="G8150" t="s">
        <v>174</v>
      </c>
      <c r="L8150" t="s">
        <v>8</v>
      </c>
      <c r="M8150" t="s">
        <v>38</v>
      </c>
      <c r="N8150">
        <v>677809.7</v>
      </c>
      <c r="O8150" t="s">
        <v>49</v>
      </c>
      <c r="P8150">
        <v>0</v>
      </c>
      <c r="Q8150">
        <v>0</v>
      </c>
      <c r="R8150" t="s">
        <v>8</v>
      </c>
      <c r="S8150">
        <v>0</v>
      </c>
      <c r="T8150" t="s">
        <v>74</v>
      </c>
      <c r="U8150" t="s">
        <v>9</v>
      </c>
      <c r="V8150">
        <v>43</v>
      </c>
      <c r="W8150">
        <v>9.02</v>
      </c>
      <c r="X8150">
        <v>872</v>
      </c>
      <c r="Y8150">
        <v>1286</v>
      </c>
      <c r="Z8150">
        <f t="shared" si="521"/>
        <v>321500</v>
      </c>
      <c r="AB8150" t="s">
        <v>8</v>
      </c>
      <c r="AC8150" s="7" t="s">
        <v>101</v>
      </c>
      <c r="AD8150" t="s">
        <v>8</v>
      </c>
      <c r="AF8150" t="s">
        <v>35</v>
      </c>
      <c r="AG8150">
        <v>2</v>
      </c>
      <c r="AH8150" t="s">
        <v>47</v>
      </c>
      <c r="AI8150">
        <v>2.6589999999999998</v>
      </c>
      <c r="AJ8150">
        <v>2285.3022020782528</v>
      </c>
      <c r="AK8150">
        <f t="shared" si="522"/>
        <v>571325.55051956314</v>
      </c>
      <c r="AL8150">
        <v>1253</v>
      </c>
      <c r="AM8150">
        <f t="shared" si="523"/>
        <v>1.4369266055045871</v>
      </c>
      <c r="AN8150">
        <v>1848.6014584919633</v>
      </c>
      <c r="AO8150">
        <f t="shared" si="524"/>
        <v>462150.36462299083</v>
      </c>
      <c r="AP8150">
        <v>81</v>
      </c>
      <c r="AQ8150">
        <v>12.29</v>
      </c>
    </row>
    <row r="8151" spans="1:43" x14ac:dyDescent="0.2">
      <c r="A8151" t="s">
        <v>157</v>
      </c>
      <c r="B8151" t="s">
        <v>70</v>
      </c>
      <c r="C8151" t="s">
        <v>71</v>
      </c>
      <c r="D8151" t="s">
        <v>9</v>
      </c>
      <c r="E8151">
        <v>1</v>
      </c>
      <c r="F8151" t="s">
        <v>49</v>
      </c>
      <c r="G8151" t="s">
        <v>174</v>
      </c>
      <c r="L8151" t="s">
        <v>8</v>
      </c>
      <c r="M8151" t="s">
        <v>38</v>
      </c>
      <c r="N8151">
        <v>677809.7</v>
      </c>
      <c r="O8151" t="s">
        <v>49</v>
      </c>
      <c r="P8151">
        <v>0</v>
      </c>
      <c r="Q8151">
        <v>0</v>
      </c>
      <c r="R8151" t="s">
        <v>8</v>
      </c>
      <c r="S8151">
        <v>0</v>
      </c>
      <c r="T8151" t="s">
        <v>74</v>
      </c>
      <c r="U8151" t="s">
        <v>9</v>
      </c>
      <c r="V8151">
        <v>43</v>
      </c>
      <c r="W8151">
        <v>9.02</v>
      </c>
      <c r="X8151">
        <v>872</v>
      </c>
      <c r="Y8151">
        <v>1286</v>
      </c>
      <c r="Z8151">
        <f t="shared" si="521"/>
        <v>321500</v>
      </c>
      <c r="AC8151" s="7" t="s">
        <v>101</v>
      </c>
      <c r="AF8151" t="s">
        <v>35</v>
      </c>
      <c r="AG8151">
        <v>2</v>
      </c>
      <c r="AH8151" t="s">
        <v>47</v>
      </c>
      <c r="AI8151">
        <v>2.6589999999999998</v>
      </c>
      <c r="AJ8151">
        <v>2285.3022020782528</v>
      </c>
      <c r="AK8151">
        <f t="shared" si="522"/>
        <v>571325.55051956314</v>
      </c>
      <c r="AL8151">
        <v>1253</v>
      </c>
      <c r="AM8151">
        <f t="shared" si="523"/>
        <v>1.4369266055045871</v>
      </c>
      <c r="AN8151">
        <v>1848.6014584919633</v>
      </c>
      <c r="AO8151">
        <f t="shared" si="524"/>
        <v>462150.36462299083</v>
      </c>
      <c r="AP8151">
        <v>81</v>
      </c>
      <c r="AQ8151">
        <v>12.29</v>
      </c>
    </row>
    <row r="8152" spans="1:43" x14ac:dyDescent="0.2">
      <c r="A8152" t="s">
        <v>157</v>
      </c>
      <c r="B8152" t="s">
        <v>70</v>
      </c>
      <c r="C8152" t="s">
        <v>71</v>
      </c>
      <c r="D8152" t="s">
        <v>9</v>
      </c>
      <c r="E8152">
        <v>1</v>
      </c>
      <c r="F8152" t="s">
        <v>49</v>
      </c>
      <c r="G8152" t="s">
        <v>174</v>
      </c>
      <c r="L8152" t="s">
        <v>8</v>
      </c>
      <c r="M8152" t="s">
        <v>38</v>
      </c>
      <c r="N8152">
        <v>677809.7</v>
      </c>
      <c r="O8152" t="s">
        <v>49</v>
      </c>
      <c r="P8152">
        <v>0</v>
      </c>
      <c r="Q8152">
        <v>0</v>
      </c>
      <c r="R8152" t="s">
        <v>8</v>
      </c>
      <c r="S8152">
        <v>0</v>
      </c>
      <c r="T8152" t="s">
        <v>74</v>
      </c>
      <c r="U8152" t="s">
        <v>9</v>
      </c>
      <c r="V8152">
        <v>43</v>
      </c>
      <c r="W8152">
        <v>9.02</v>
      </c>
      <c r="X8152">
        <v>872</v>
      </c>
      <c r="Y8152">
        <v>1286</v>
      </c>
      <c r="Z8152">
        <f t="shared" si="521"/>
        <v>321500</v>
      </c>
      <c r="AB8152" t="s">
        <v>100</v>
      </c>
      <c r="AC8152" s="7" t="s">
        <v>101</v>
      </c>
      <c r="AD8152" t="s">
        <v>102</v>
      </c>
      <c r="AF8152" t="s">
        <v>35</v>
      </c>
      <c r="AG8152">
        <v>2</v>
      </c>
      <c r="AH8152" t="s">
        <v>46</v>
      </c>
      <c r="AI8152">
        <v>2.63</v>
      </c>
      <c r="AJ8152">
        <v>2285.3022020782528</v>
      </c>
      <c r="AK8152">
        <f t="shared" si="522"/>
        <v>571325.55051956314</v>
      </c>
      <c r="AL8152">
        <v>1253</v>
      </c>
      <c r="AM8152">
        <f t="shared" si="523"/>
        <v>1.4369266055045871</v>
      </c>
      <c r="AN8152">
        <v>1848.6014584919633</v>
      </c>
      <c r="AO8152">
        <f t="shared" si="524"/>
        <v>462150.36462299083</v>
      </c>
      <c r="AP8152">
        <v>81</v>
      </c>
      <c r="AQ8152">
        <v>12.29</v>
      </c>
    </row>
    <row r="8153" spans="1:43" x14ac:dyDescent="0.2">
      <c r="A8153" t="s">
        <v>157</v>
      </c>
      <c r="B8153" t="s">
        <v>70</v>
      </c>
      <c r="C8153" t="s">
        <v>71</v>
      </c>
      <c r="D8153" t="s">
        <v>9</v>
      </c>
      <c r="E8153">
        <v>1</v>
      </c>
      <c r="F8153" t="s">
        <v>49</v>
      </c>
      <c r="G8153" t="s">
        <v>174</v>
      </c>
      <c r="L8153" t="s">
        <v>8</v>
      </c>
      <c r="M8153" t="s">
        <v>38</v>
      </c>
      <c r="N8153">
        <v>677809.7</v>
      </c>
      <c r="O8153" t="s">
        <v>49</v>
      </c>
      <c r="P8153">
        <v>0</v>
      </c>
      <c r="Q8153">
        <v>0</v>
      </c>
      <c r="R8153" t="s">
        <v>8</v>
      </c>
      <c r="S8153">
        <v>0</v>
      </c>
      <c r="T8153" t="s">
        <v>74</v>
      </c>
      <c r="U8153" t="s">
        <v>9</v>
      </c>
      <c r="V8153">
        <v>43</v>
      </c>
      <c r="W8153">
        <v>9.02</v>
      </c>
      <c r="X8153">
        <v>872</v>
      </c>
      <c r="Y8153">
        <v>1286</v>
      </c>
      <c r="Z8153">
        <f t="shared" si="521"/>
        <v>321500</v>
      </c>
      <c r="AC8153" s="7" t="s">
        <v>101</v>
      </c>
      <c r="AF8153" t="s">
        <v>35</v>
      </c>
      <c r="AG8153">
        <v>2</v>
      </c>
      <c r="AH8153" t="s">
        <v>46</v>
      </c>
      <c r="AI8153">
        <v>2.63</v>
      </c>
      <c r="AJ8153">
        <v>2285.3022020782528</v>
      </c>
      <c r="AK8153">
        <f t="shared" si="522"/>
        <v>571325.55051956314</v>
      </c>
      <c r="AL8153">
        <v>1253</v>
      </c>
      <c r="AM8153">
        <f t="shared" si="523"/>
        <v>1.4369266055045871</v>
      </c>
      <c r="AN8153">
        <v>1848.6014584919633</v>
      </c>
      <c r="AO8153">
        <f t="shared" si="524"/>
        <v>462150.36462299083</v>
      </c>
      <c r="AP8153">
        <v>81</v>
      </c>
      <c r="AQ8153">
        <v>12.29</v>
      </c>
    </row>
    <row r="8154" spans="1:43" x14ac:dyDescent="0.2">
      <c r="A8154" t="s">
        <v>157</v>
      </c>
      <c r="B8154" t="s">
        <v>70</v>
      </c>
      <c r="C8154" t="s">
        <v>71</v>
      </c>
      <c r="D8154" t="s">
        <v>9</v>
      </c>
      <c r="E8154">
        <v>1</v>
      </c>
      <c r="F8154" t="s">
        <v>49</v>
      </c>
      <c r="G8154" t="s">
        <v>174</v>
      </c>
      <c r="L8154" t="s">
        <v>8</v>
      </c>
      <c r="M8154" t="s">
        <v>38</v>
      </c>
      <c r="N8154">
        <v>677809.7</v>
      </c>
      <c r="O8154" t="s">
        <v>49</v>
      </c>
      <c r="P8154">
        <v>0</v>
      </c>
      <c r="Q8154">
        <v>0</v>
      </c>
      <c r="R8154" t="s">
        <v>8</v>
      </c>
      <c r="S8154">
        <v>0</v>
      </c>
      <c r="T8154" t="s">
        <v>74</v>
      </c>
      <c r="U8154" t="s">
        <v>9</v>
      </c>
      <c r="V8154">
        <v>43</v>
      </c>
      <c r="W8154">
        <v>9.02</v>
      </c>
      <c r="X8154">
        <v>872</v>
      </c>
      <c r="Y8154">
        <v>1286</v>
      </c>
      <c r="Z8154">
        <f t="shared" si="521"/>
        <v>321500</v>
      </c>
      <c r="AC8154" s="7" t="s">
        <v>101</v>
      </c>
      <c r="AF8154" t="s">
        <v>35</v>
      </c>
      <c r="AG8154">
        <v>2</v>
      </c>
      <c r="AH8154" t="s">
        <v>46</v>
      </c>
      <c r="AI8154">
        <v>2.601</v>
      </c>
      <c r="AJ8154">
        <v>2285.3022020782528</v>
      </c>
      <c r="AK8154">
        <f t="shared" si="522"/>
        <v>571325.55051956314</v>
      </c>
      <c r="AL8154">
        <v>1253</v>
      </c>
      <c r="AM8154">
        <f t="shared" si="523"/>
        <v>1.4369266055045871</v>
      </c>
      <c r="AN8154">
        <v>1848.6014584919633</v>
      </c>
      <c r="AO8154">
        <f t="shared" si="524"/>
        <v>462150.36462299083</v>
      </c>
      <c r="AP8154">
        <v>81</v>
      </c>
      <c r="AQ8154">
        <v>12.29</v>
      </c>
    </row>
    <row r="8155" spans="1:43" x14ac:dyDescent="0.2">
      <c r="A8155" t="s">
        <v>157</v>
      </c>
      <c r="B8155" t="s">
        <v>70</v>
      </c>
      <c r="C8155" t="s">
        <v>71</v>
      </c>
      <c r="D8155" t="s">
        <v>9</v>
      </c>
      <c r="E8155">
        <v>1</v>
      </c>
      <c r="F8155" t="s">
        <v>49</v>
      </c>
      <c r="G8155" t="s">
        <v>174</v>
      </c>
      <c r="L8155" t="s">
        <v>8</v>
      </c>
      <c r="M8155" t="s">
        <v>38</v>
      </c>
      <c r="N8155">
        <v>677809.7</v>
      </c>
      <c r="O8155" t="s">
        <v>49</v>
      </c>
      <c r="P8155">
        <v>0</v>
      </c>
      <c r="Q8155">
        <v>0</v>
      </c>
      <c r="R8155" t="s">
        <v>8</v>
      </c>
      <c r="S8155">
        <v>0</v>
      </c>
      <c r="T8155" t="s">
        <v>74</v>
      </c>
      <c r="U8155" t="s">
        <v>9</v>
      </c>
      <c r="V8155">
        <v>43</v>
      </c>
      <c r="W8155">
        <v>9.02</v>
      </c>
      <c r="X8155">
        <v>872</v>
      </c>
      <c r="Y8155">
        <v>1286</v>
      </c>
      <c r="Z8155">
        <f t="shared" si="521"/>
        <v>321500</v>
      </c>
      <c r="AC8155" s="7" t="s">
        <v>101</v>
      </c>
      <c r="AF8155" t="s">
        <v>35</v>
      </c>
      <c r="AG8155">
        <v>3</v>
      </c>
      <c r="AH8155" t="s">
        <v>46</v>
      </c>
      <c r="AI8155">
        <v>2.5720000000000001</v>
      </c>
      <c r="AJ8155">
        <v>2285.3022020782528</v>
      </c>
      <c r="AK8155">
        <f t="shared" si="522"/>
        <v>571325.55051956314</v>
      </c>
      <c r="AL8155">
        <v>1253</v>
      </c>
      <c r="AM8155">
        <f t="shared" si="523"/>
        <v>1.4369266055045871</v>
      </c>
      <c r="AN8155">
        <v>1848.6014584919633</v>
      </c>
      <c r="AO8155">
        <f t="shared" si="524"/>
        <v>462150.36462299083</v>
      </c>
      <c r="AP8155">
        <v>81</v>
      </c>
      <c r="AQ8155">
        <v>12.29</v>
      </c>
    </row>
    <row r="8156" spans="1:43" x14ac:dyDescent="0.2">
      <c r="A8156" t="s">
        <v>157</v>
      </c>
      <c r="B8156" t="s">
        <v>70</v>
      </c>
      <c r="C8156" t="s">
        <v>71</v>
      </c>
      <c r="D8156" t="s">
        <v>9</v>
      </c>
      <c r="E8156">
        <v>1</v>
      </c>
      <c r="F8156" t="s">
        <v>49</v>
      </c>
      <c r="G8156" t="s">
        <v>174</v>
      </c>
      <c r="L8156" t="s">
        <v>8</v>
      </c>
      <c r="M8156" t="s">
        <v>38</v>
      </c>
      <c r="N8156">
        <v>677809.7</v>
      </c>
      <c r="O8156" t="s">
        <v>49</v>
      </c>
      <c r="P8156">
        <v>0</v>
      </c>
      <c r="Q8156">
        <v>0</v>
      </c>
      <c r="R8156" t="s">
        <v>8</v>
      </c>
      <c r="S8156">
        <v>0</v>
      </c>
      <c r="T8156" t="s">
        <v>74</v>
      </c>
      <c r="U8156" t="s">
        <v>9</v>
      </c>
      <c r="V8156">
        <v>43</v>
      </c>
      <c r="W8156">
        <v>9.02</v>
      </c>
      <c r="X8156">
        <v>872</v>
      </c>
      <c r="Y8156">
        <v>1286</v>
      </c>
      <c r="Z8156">
        <f t="shared" si="521"/>
        <v>321500</v>
      </c>
      <c r="AB8156" t="s">
        <v>8</v>
      </c>
      <c r="AC8156" s="7" t="s">
        <v>101</v>
      </c>
      <c r="AD8156" t="s">
        <v>8</v>
      </c>
      <c r="AF8156" t="s">
        <v>35</v>
      </c>
      <c r="AG8156">
        <v>1</v>
      </c>
      <c r="AH8156" t="s">
        <v>47</v>
      </c>
      <c r="AI8156">
        <v>2.5720000000000001</v>
      </c>
      <c r="AJ8156">
        <v>2285.3022020782528</v>
      </c>
      <c r="AK8156">
        <f t="shared" si="522"/>
        <v>571325.55051956314</v>
      </c>
      <c r="AL8156">
        <v>1253</v>
      </c>
      <c r="AM8156">
        <f t="shared" si="523"/>
        <v>1.4369266055045871</v>
      </c>
      <c r="AN8156">
        <v>1848.6014584919633</v>
      </c>
      <c r="AO8156">
        <f t="shared" si="524"/>
        <v>462150.36462299083</v>
      </c>
      <c r="AP8156">
        <v>81</v>
      </c>
      <c r="AQ8156">
        <v>12.29</v>
      </c>
    </row>
    <row r="8157" spans="1:43" x14ac:dyDescent="0.2">
      <c r="A8157" t="s">
        <v>157</v>
      </c>
      <c r="B8157" t="s">
        <v>70</v>
      </c>
      <c r="C8157" t="s">
        <v>71</v>
      </c>
      <c r="D8157" t="s">
        <v>9</v>
      </c>
      <c r="E8157">
        <v>1</v>
      </c>
      <c r="F8157" t="s">
        <v>49</v>
      </c>
      <c r="G8157" t="s">
        <v>174</v>
      </c>
      <c r="L8157" t="s">
        <v>8</v>
      </c>
      <c r="M8157" t="s">
        <v>38</v>
      </c>
      <c r="N8157">
        <v>677809.7</v>
      </c>
      <c r="O8157" t="s">
        <v>49</v>
      </c>
      <c r="P8157">
        <v>0</v>
      </c>
      <c r="Q8157">
        <v>0</v>
      </c>
      <c r="R8157" t="s">
        <v>8</v>
      </c>
      <c r="S8157">
        <v>0</v>
      </c>
      <c r="T8157" t="s">
        <v>74</v>
      </c>
      <c r="U8157" t="s">
        <v>9</v>
      </c>
      <c r="V8157">
        <v>43</v>
      </c>
      <c r="W8157">
        <v>9.02</v>
      </c>
      <c r="X8157">
        <v>872</v>
      </c>
      <c r="Y8157">
        <v>1286</v>
      </c>
      <c r="Z8157">
        <f t="shared" si="521"/>
        <v>321500</v>
      </c>
      <c r="AB8157" t="s">
        <v>8</v>
      </c>
      <c r="AC8157" s="7" t="s">
        <v>101</v>
      </c>
      <c r="AD8157" t="s">
        <v>8</v>
      </c>
      <c r="AF8157" t="s">
        <v>35</v>
      </c>
      <c r="AG8157">
        <v>2</v>
      </c>
      <c r="AH8157" t="s">
        <v>46</v>
      </c>
      <c r="AI8157">
        <v>2.5720000000000001</v>
      </c>
      <c r="AJ8157">
        <v>2285.3022020782528</v>
      </c>
      <c r="AK8157">
        <f t="shared" si="522"/>
        <v>571325.55051956314</v>
      </c>
      <c r="AL8157">
        <v>1253</v>
      </c>
      <c r="AM8157">
        <f t="shared" si="523"/>
        <v>1.4369266055045871</v>
      </c>
      <c r="AN8157">
        <v>1848.6014584919633</v>
      </c>
      <c r="AO8157">
        <f t="shared" si="524"/>
        <v>462150.36462299083</v>
      </c>
      <c r="AP8157">
        <v>81</v>
      </c>
      <c r="AQ8157">
        <v>12.29</v>
      </c>
    </row>
    <row r="8158" spans="1:43" x14ac:dyDescent="0.2">
      <c r="A8158" t="s">
        <v>157</v>
      </c>
      <c r="B8158" t="s">
        <v>70</v>
      </c>
      <c r="C8158" t="s">
        <v>71</v>
      </c>
      <c r="D8158" t="s">
        <v>9</v>
      </c>
      <c r="E8158">
        <v>1</v>
      </c>
      <c r="F8158" t="s">
        <v>49</v>
      </c>
      <c r="G8158" t="s">
        <v>174</v>
      </c>
      <c r="L8158" t="s">
        <v>8</v>
      </c>
      <c r="M8158" t="s">
        <v>38</v>
      </c>
      <c r="N8158">
        <v>677809.7</v>
      </c>
      <c r="O8158" t="s">
        <v>49</v>
      </c>
      <c r="P8158">
        <v>0</v>
      </c>
      <c r="Q8158">
        <v>0</v>
      </c>
      <c r="R8158" t="s">
        <v>8</v>
      </c>
      <c r="S8158">
        <v>0</v>
      </c>
      <c r="T8158" t="s">
        <v>74</v>
      </c>
      <c r="U8158" t="s">
        <v>9</v>
      </c>
      <c r="V8158">
        <v>43</v>
      </c>
      <c r="W8158">
        <v>9.02</v>
      </c>
      <c r="X8158">
        <v>872</v>
      </c>
      <c r="Y8158">
        <v>1286</v>
      </c>
      <c r="Z8158">
        <f t="shared" ref="Z8158:Z8221" si="525">Y8158*250</f>
        <v>321500</v>
      </c>
      <c r="AC8158" s="7" t="s">
        <v>101</v>
      </c>
      <c r="AF8158" t="s">
        <v>35</v>
      </c>
      <c r="AG8158">
        <v>2</v>
      </c>
      <c r="AH8158" t="s">
        <v>46</v>
      </c>
      <c r="AI8158">
        <v>2.5430000000000001</v>
      </c>
      <c r="AJ8158">
        <v>2285.3022020782528</v>
      </c>
      <c r="AK8158">
        <f t="shared" ref="AK8158:AK8221" si="526">AJ8158*250</f>
        <v>571325.55051956314</v>
      </c>
      <c r="AL8158">
        <v>1253</v>
      </c>
      <c r="AM8158">
        <f t="shared" si="523"/>
        <v>1.4369266055045871</v>
      </c>
      <c r="AN8158">
        <v>1848.6014584919633</v>
      </c>
      <c r="AO8158">
        <f t="shared" si="524"/>
        <v>462150.36462299083</v>
      </c>
      <c r="AP8158">
        <v>81</v>
      </c>
      <c r="AQ8158">
        <v>12.29</v>
      </c>
    </row>
    <row r="8159" spans="1:43" x14ac:dyDescent="0.2">
      <c r="A8159" t="s">
        <v>157</v>
      </c>
      <c r="B8159" t="s">
        <v>70</v>
      </c>
      <c r="C8159" t="s">
        <v>71</v>
      </c>
      <c r="D8159" t="s">
        <v>9</v>
      </c>
      <c r="E8159">
        <v>1</v>
      </c>
      <c r="F8159" t="s">
        <v>49</v>
      </c>
      <c r="G8159" t="s">
        <v>174</v>
      </c>
      <c r="L8159" t="s">
        <v>8</v>
      </c>
      <c r="M8159" t="s">
        <v>38</v>
      </c>
      <c r="N8159">
        <v>677809.7</v>
      </c>
      <c r="O8159" t="s">
        <v>49</v>
      </c>
      <c r="P8159">
        <v>0</v>
      </c>
      <c r="Q8159">
        <v>0</v>
      </c>
      <c r="R8159" t="s">
        <v>8</v>
      </c>
      <c r="S8159">
        <v>0</v>
      </c>
      <c r="T8159" t="s">
        <v>74</v>
      </c>
      <c r="U8159" t="s">
        <v>9</v>
      </c>
      <c r="V8159">
        <v>43</v>
      </c>
      <c r="W8159">
        <v>9.02</v>
      </c>
      <c r="X8159">
        <v>872</v>
      </c>
      <c r="Y8159">
        <v>1286</v>
      </c>
      <c r="Z8159">
        <f t="shared" si="525"/>
        <v>321500</v>
      </c>
      <c r="AC8159" s="7" t="s">
        <v>101</v>
      </c>
      <c r="AF8159" t="s">
        <v>35</v>
      </c>
      <c r="AG8159">
        <v>2</v>
      </c>
      <c r="AH8159" t="s">
        <v>47</v>
      </c>
      <c r="AI8159">
        <v>2.5430000000000001</v>
      </c>
      <c r="AJ8159">
        <v>2285.3022020782528</v>
      </c>
      <c r="AK8159">
        <f t="shared" si="526"/>
        <v>571325.55051956314</v>
      </c>
      <c r="AL8159">
        <v>1253</v>
      </c>
      <c r="AM8159">
        <f t="shared" si="523"/>
        <v>1.4369266055045871</v>
      </c>
      <c r="AN8159">
        <v>1848.6014584919633</v>
      </c>
      <c r="AO8159">
        <f t="shared" si="524"/>
        <v>462150.36462299083</v>
      </c>
      <c r="AP8159">
        <v>81</v>
      </c>
      <c r="AQ8159">
        <v>12.29</v>
      </c>
    </row>
    <row r="8160" spans="1:43" x14ac:dyDescent="0.2">
      <c r="A8160" t="s">
        <v>157</v>
      </c>
      <c r="B8160" t="s">
        <v>70</v>
      </c>
      <c r="C8160" t="s">
        <v>71</v>
      </c>
      <c r="D8160" t="s">
        <v>9</v>
      </c>
      <c r="E8160">
        <v>1</v>
      </c>
      <c r="F8160" t="s">
        <v>49</v>
      </c>
      <c r="G8160" t="s">
        <v>174</v>
      </c>
      <c r="L8160" t="s">
        <v>8</v>
      </c>
      <c r="M8160" t="s">
        <v>38</v>
      </c>
      <c r="N8160">
        <v>677809.7</v>
      </c>
      <c r="O8160" t="s">
        <v>49</v>
      </c>
      <c r="P8160">
        <v>0</v>
      </c>
      <c r="Q8160">
        <v>0</v>
      </c>
      <c r="R8160" t="s">
        <v>8</v>
      </c>
      <c r="S8160">
        <v>0</v>
      </c>
      <c r="T8160" t="s">
        <v>74</v>
      </c>
      <c r="U8160" t="s">
        <v>9</v>
      </c>
      <c r="V8160">
        <v>43</v>
      </c>
      <c r="W8160">
        <v>9.02</v>
      </c>
      <c r="X8160">
        <v>872</v>
      </c>
      <c r="Y8160">
        <v>1286</v>
      </c>
      <c r="Z8160">
        <f t="shared" si="525"/>
        <v>321500</v>
      </c>
      <c r="AB8160" t="s">
        <v>8</v>
      </c>
      <c r="AC8160" s="7" t="s">
        <v>101</v>
      </c>
      <c r="AD8160" t="s">
        <v>8</v>
      </c>
      <c r="AF8160" t="s">
        <v>35</v>
      </c>
      <c r="AG8160">
        <v>2</v>
      </c>
      <c r="AH8160" t="s">
        <v>46</v>
      </c>
      <c r="AI8160">
        <v>2.5430000000000001</v>
      </c>
      <c r="AJ8160">
        <v>2285.3022020782528</v>
      </c>
      <c r="AK8160">
        <f t="shared" si="526"/>
        <v>571325.55051956314</v>
      </c>
      <c r="AL8160">
        <v>1253</v>
      </c>
      <c r="AM8160">
        <f t="shared" si="523"/>
        <v>1.4369266055045871</v>
      </c>
      <c r="AN8160">
        <v>1848.6014584919633</v>
      </c>
      <c r="AO8160">
        <f t="shared" si="524"/>
        <v>462150.36462299083</v>
      </c>
      <c r="AP8160">
        <v>81</v>
      </c>
      <c r="AQ8160">
        <v>12.29</v>
      </c>
    </row>
    <row r="8161" spans="1:43" x14ac:dyDescent="0.2">
      <c r="A8161" t="s">
        <v>157</v>
      </c>
      <c r="B8161" t="s">
        <v>70</v>
      </c>
      <c r="C8161" t="s">
        <v>71</v>
      </c>
      <c r="D8161" t="s">
        <v>9</v>
      </c>
      <c r="E8161">
        <v>1</v>
      </c>
      <c r="F8161" t="s">
        <v>49</v>
      </c>
      <c r="G8161" t="s">
        <v>174</v>
      </c>
      <c r="L8161" t="s">
        <v>8</v>
      </c>
      <c r="M8161" t="s">
        <v>38</v>
      </c>
      <c r="N8161">
        <v>677809.7</v>
      </c>
      <c r="O8161" t="s">
        <v>49</v>
      </c>
      <c r="P8161">
        <v>0</v>
      </c>
      <c r="Q8161">
        <v>0</v>
      </c>
      <c r="R8161" t="s">
        <v>8</v>
      </c>
      <c r="S8161">
        <v>0</v>
      </c>
      <c r="T8161" t="s">
        <v>74</v>
      </c>
      <c r="U8161" t="s">
        <v>9</v>
      </c>
      <c r="V8161">
        <v>43</v>
      </c>
      <c r="W8161">
        <v>9.02</v>
      </c>
      <c r="X8161">
        <v>872</v>
      </c>
      <c r="Y8161">
        <v>1286</v>
      </c>
      <c r="Z8161">
        <f t="shared" si="525"/>
        <v>321500</v>
      </c>
      <c r="AB8161" t="s">
        <v>8</v>
      </c>
      <c r="AC8161" s="7" t="s">
        <v>101</v>
      </c>
      <c r="AD8161" t="s">
        <v>8</v>
      </c>
      <c r="AF8161" t="s">
        <v>35</v>
      </c>
      <c r="AG8161">
        <v>2</v>
      </c>
      <c r="AH8161" t="s">
        <v>46</v>
      </c>
      <c r="AI8161">
        <v>2.5139999999999998</v>
      </c>
      <c r="AJ8161">
        <v>2285.3022020782528</v>
      </c>
      <c r="AK8161">
        <f t="shared" si="526"/>
        <v>571325.55051956314</v>
      </c>
      <c r="AL8161">
        <v>1253</v>
      </c>
      <c r="AM8161">
        <f t="shared" si="523"/>
        <v>1.4369266055045871</v>
      </c>
      <c r="AN8161">
        <v>1848.6014584919633</v>
      </c>
      <c r="AO8161">
        <f t="shared" si="524"/>
        <v>462150.36462299083</v>
      </c>
      <c r="AP8161">
        <v>81</v>
      </c>
      <c r="AQ8161">
        <v>12.29</v>
      </c>
    </row>
    <row r="8162" spans="1:43" x14ac:dyDescent="0.2">
      <c r="A8162" t="s">
        <v>157</v>
      </c>
      <c r="B8162" t="s">
        <v>70</v>
      </c>
      <c r="C8162" t="s">
        <v>71</v>
      </c>
      <c r="D8162" t="s">
        <v>9</v>
      </c>
      <c r="E8162">
        <v>1</v>
      </c>
      <c r="F8162" t="s">
        <v>49</v>
      </c>
      <c r="G8162" t="s">
        <v>174</v>
      </c>
      <c r="L8162" t="s">
        <v>8</v>
      </c>
      <c r="M8162" t="s">
        <v>38</v>
      </c>
      <c r="N8162">
        <v>677809.7</v>
      </c>
      <c r="O8162" t="s">
        <v>49</v>
      </c>
      <c r="P8162">
        <v>0</v>
      </c>
      <c r="Q8162">
        <v>0</v>
      </c>
      <c r="R8162" t="s">
        <v>8</v>
      </c>
      <c r="S8162">
        <v>0</v>
      </c>
      <c r="T8162" t="s">
        <v>74</v>
      </c>
      <c r="U8162" t="s">
        <v>9</v>
      </c>
      <c r="V8162">
        <v>43</v>
      </c>
      <c r="W8162">
        <v>9.02</v>
      </c>
      <c r="X8162">
        <v>872</v>
      </c>
      <c r="Y8162">
        <v>1286</v>
      </c>
      <c r="Z8162">
        <f t="shared" si="525"/>
        <v>321500</v>
      </c>
      <c r="AB8162" t="s">
        <v>8</v>
      </c>
      <c r="AC8162" s="7" t="s">
        <v>101</v>
      </c>
      <c r="AD8162" t="s">
        <v>8</v>
      </c>
      <c r="AF8162" t="s">
        <v>35</v>
      </c>
      <c r="AG8162">
        <v>2</v>
      </c>
      <c r="AH8162" t="s">
        <v>46</v>
      </c>
      <c r="AI8162">
        <v>2.5139999999999998</v>
      </c>
      <c r="AJ8162">
        <v>2285.3022020782528</v>
      </c>
      <c r="AK8162">
        <f t="shared" si="526"/>
        <v>571325.55051956314</v>
      </c>
      <c r="AL8162">
        <v>1253</v>
      </c>
      <c r="AM8162">
        <f t="shared" si="523"/>
        <v>1.4369266055045871</v>
      </c>
      <c r="AN8162">
        <v>1848.6014584919633</v>
      </c>
      <c r="AO8162">
        <f t="shared" si="524"/>
        <v>462150.36462299083</v>
      </c>
      <c r="AP8162">
        <v>81</v>
      </c>
      <c r="AQ8162">
        <v>12.29</v>
      </c>
    </row>
    <row r="8163" spans="1:43" x14ac:dyDescent="0.2">
      <c r="A8163" t="s">
        <v>157</v>
      </c>
      <c r="B8163" t="s">
        <v>70</v>
      </c>
      <c r="C8163" t="s">
        <v>71</v>
      </c>
      <c r="D8163" t="s">
        <v>9</v>
      </c>
      <c r="E8163">
        <v>1</v>
      </c>
      <c r="F8163" t="s">
        <v>49</v>
      </c>
      <c r="G8163" t="s">
        <v>174</v>
      </c>
      <c r="L8163" t="s">
        <v>8</v>
      </c>
      <c r="M8163" t="s">
        <v>38</v>
      </c>
      <c r="N8163">
        <v>677809.7</v>
      </c>
      <c r="O8163" t="s">
        <v>49</v>
      </c>
      <c r="P8163">
        <v>0</v>
      </c>
      <c r="Q8163">
        <v>0</v>
      </c>
      <c r="R8163" t="s">
        <v>8</v>
      </c>
      <c r="S8163">
        <v>0</v>
      </c>
      <c r="T8163" t="s">
        <v>74</v>
      </c>
      <c r="U8163" t="s">
        <v>9</v>
      </c>
      <c r="V8163">
        <v>43</v>
      </c>
      <c r="W8163">
        <v>9.02</v>
      </c>
      <c r="X8163">
        <v>872</v>
      </c>
      <c r="Y8163">
        <v>1286</v>
      </c>
      <c r="Z8163">
        <f t="shared" si="525"/>
        <v>321500</v>
      </c>
      <c r="AB8163" t="s">
        <v>8</v>
      </c>
      <c r="AC8163" s="7" t="s">
        <v>101</v>
      </c>
      <c r="AD8163" t="s">
        <v>8</v>
      </c>
      <c r="AF8163" t="s">
        <v>35</v>
      </c>
      <c r="AG8163">
        <v>2</v>
      </c>
      <c r="AH8163" t="s">
        <v>47</v>
      </c>
      <c r="AI8163">
        <v>2.5139999999999998</v>
      </c>
      <c r="AJ8163">
        <v>2285.3022020782528</v>
      </c>
      <c r="AK8163">
        <f t="shared" si="526"/>
        <v>571325.55051956314</v>
      </c>
      <c r="AL8163">
        <v>1253</v>
      </c>
      <c r="AM8163">
        <f t="shared" si="523"/>
        <v>1.4369266055045871</v>
      </c>
      <c r="AN8163">
        <v>1848.6014584919633</v>
      </c>
      <c r="AO8163">
        <f t="shared" si="524"/>
        <v>462150.36462299083</v>
      </c>
      <c r="AP8163">
        <v>81</v>
      </c>
      <c r="AQ8163">
        <v>12.29</v>
      </c>
    </row>
    <row r="8164" spans="1:43" x14ac:dyDescent="0.2">
      <c r="A8164" t="s">
        <v>157</v>
      </c>
      <c r="B8164" t="s">
        <v>70</v>
      </c>
      <c r="C8164" t="s">
        <v>71</v>
      </c>
      <c r="D8164" t="s">
        <v>9</v>
      </c>
      <c r="E8164">
        <v>1</v>
      </c>
      <c r="F8164" t="s">
        <v>49</v>
      </c>
      <c r="G8164" t="s">
        <v>174</v>
      </c>
      <c r="L8164" t="s">
        <v>8</v>
      </c>
      <c r="M8164" t="s">
        <v>38</v>
      </c>
      <c r="N8164">
        <v>677809.7</v>
      </c>
      <c r="O8164" t="s">
        <v>49</v>
      </c>
      <c r="P8164">
        <v>0</v>
      </c>
      <c r="Q8164">
        <v>0</v>
      </c>
      <c r="R8164" t="s">
        <v>8</v>
      </c>
      <c r="S8164">
        <v>0</v>
      </c>
      <c r="T8164" t="s">
        <v>74</v>
      </c>
      <c r="U8164" t="s">
        <v>9</v>
      </c>
      <c r="V8164">
        <v>43</v>
      </c>
      <c r="W8164">
        <v>9.02</v>
      </c>
      <c r="X8164">
        <v>872</v>
      </c>
      <c r="Y8164">
        <v>1286</v>
      </c>
      <c r="Z8164">
        <f t="shared" si="525"/>
        <v>321500</v>
      </c>
      <c r="AB8164" t="s">
        <v>8</v>
      </c>
      <c r="AC8164" s="7" t="s">
        <v>101</v>
      </c>
      <c r="AD8164" t="s">
        <v>8</v>
      </c>
      <c r="AF8164" t="s">
        <v>35</v>
      </c>
      <c r="AG8164">
        <v>2</v>
      </c>
      <c r="AH8164" t="s">
        <v>47</v>
      </c>
      <c r="AI8164">
        <v>2.4849999999999999</v>
      </c>
      <c r="AJ8164">
        <v>2285.3022020782528</v>
      </c>
      <c r="AK8164">
        <f t="shared" si="526"/>
        <v>571325.55051956314</v>
      </c>
      <c r="AL8164">
        <v>1253</v>
      </c>
      <c r="AM8164">
        <f t="shared" si="523"/>
        <v>1.4369266055045871</v>
      </c>
      <c r="AN8164">
        <v>1848.6014584919633</v>
      </c>
      <c r="AO8164">
        <f t="shared" si="524"/>
        <v>462150.36462299083</v>
      </c>
      <c r="AP8164">
        <v>81</v>
      </c>
      <c r="AQ8164">
        <v>12.29</v>
      </c>
    </row>
    <row r="8165" spans="1:43" x14ac:dyDescent="0.2">
      <c r="A8165" t="s">
        <v>157</v>
      </c>
      <c r="B8165" t="s">
        <v>70</v>
      </c>
      <c r="C8165" t="s">
        <v>71</v>
      </c>
      <c r="D8165" t="s">
        <v>9</v>
      </c>
      <c r="E8165">
        <v>1</v>
      </c>
      <c r="F8165" t="s">
        <v>49</v>
      </c>
      <c r="G8165" t="s">
        <v>174</v>
      </c>
      <c r="L8165" t="s">
        <v>8</v>
      </c>
      <c r="M8165" t="s">
        <v>38</v>
      </c>
      <c r="N8165">
        <v>677809.7</v>
      </c>
      <c r="O8165" t="s">
        <v>49</v>
      </c>
      <c r="P8165">
        <v>0</v>
      </c>
      <c r="Q8165">
        <v>0</v>
      </c>
      <c r="R8165" t="s">
        <v>8</v>
      </c>
      <c r="S8165">
        <v>0</v>
      </c>
      <c r="T8165" t="s">
        <v>74</v>
      </c>
      <c r="U8165" t="s">
        <v>9</v>
      </c>
      <c r="V8165">
        <v>43</v>
      </c>
      <c r="W8165">
        <v>9.02</v>
      </c>
      <c r="X8165">
        <v>872</v>
      </c>
      <c r="Y8165">
        <v>1286</v>
      </c>
      <c r="Z8165">
        <f t="shared" si="525"/>
        <v>321500</v>
      </c>
      <c r="AC8165" s="7" t="s">
        <v>101</v>
      </c>
      <c r="AF8165" t="s">
        <v>35</v>
      </c>
      <c r="AG8165">
        <v>2</v>
      </c>
      <c r="AH8165" t="s">
        <v>46</v>
      </c>
      <c r="AI8165">
        <v>2.4569999999999999</v>
      </c>
      <c r="AJ8165">
        <v>2285.3022020782528</v>
      </c>
      <c r="AK8165">
        <f t="shared" si="526"/>
        <v>571325.55051956314</v>
      </c>
      <c r="AL8165">
        <v>1253</v>
      </c>
      <c r="AM8165">
        <f t="shared" si="523"/>
        <v>1.4369266055045871</v>
      </c>
      <c r="AN8165">
        <v>1848.6014584919633</v>
      </c>
      <c r="AO8165">
        <f t="shared" si="524"/>
        <v>462150.36462299083</v>
      </c>
      <c r="AP8165">
        <v>81</v>
      </c>
      <c r="AQ8165">
        <v>12.29</v>
      </c>
    </row>
    <row r="8166" spans="1:43" x14ac:dyDescent="0.2">
      <c r="A8166" t="s">
        <v>157</v>
      </c>
      <c r="B8166" t="s">
        <v>70</v>
      </c>
      <c r="C8166" t="s">
        <v>71</v>
      </c>
      <c r="D8166" t="s">
        <v>9</v>
      </c>
      <c r="E8166">
        <v>1</v>
      </c>
      <c r="F8166" t="s">
        <v>49</v>
      </c>
      <c r="G8166" t="s">
        <v>174</v>
      </c>
      <c r="L8166" t="s">
        <v>8</v>
      </c>
      <c r="M8166" t="s">
        <v>38</v>
      </c>
      <c r="N8166">
        <v>677809.7</v>
      </c>
      <c r="O8166" t="s">
        <v>49</v>
      </c>
      <c r="P8166">
        <v>0</v>
      </c>
      <c r="Q8166">
        <v>0</v>
      </c>
      <c r="R8166" t="s">
        <v>8</v>
      </c>
      <c r="S8166">
        <v>0</v>
      </c>
      <c r="T8166" t="s">
        <v>74</v>
      </c>
      <c r="U8166" t="s">
        <v>9</v>
      </c>
      <c r="V8166">
        <v>43</v>
      </c>
      <c r="W8166">
        <v>9.02</v>
      </c>
      <c r="X8166">
        <v>872</v>
      </c>
      <c r="Y8166">
        <v>1286</v>
      </c>
      <c r="Z8166">
        <f t="shared" si="525"/>
        <v>321500</v>
      </c>
      <c r="AC8166" s="7" t="s">
        <v>101</v>
      </c>
      <c r="AF8166" t="s">
        <v>35</v>
      </c>
      <c r="AG8166">
        <v>2</v>
      </c>
      <c r="AH8166" t="s">
        <v>46</v>
      </c>
      <c r="AI8166">
        <v>2.4279999999999999</v>
      </c>
      <c r="AJ8166">
        <v>2285.3022020782528</v>
      </c>
      <c r="AK8166">
        <f t="shared" si="526"/>
        <v>571325.55051956314</v>
      </c>
      <c r="AL8166">
        <v>1253</v>
      </c>
      <c r="AM8166">
        <f t="shared" ref="AM8166:AM8229" si="527">AL8166/X8166</f>
        <v>1.4369266055045871</v>
      </c>
      <c r="AN8166">
        <v>1848.6014584919633</v>
      </c>
      <c r="AO8166">
        <f t="shared" ref="AO8166:AO8229" si="528">AN8166*250</f>
        <v>462150.36462299083</v>
      </c>
      <c r="AP8166">
        <v>81</v>
      </c>
      <c r="AQ8166">
        <v>12.29</v>
      </c>
    </row>
    <row r="8167" spans="1:43" x14ac:dyDescent="0.2">
      <c r="A8167" t="s">
        <v>157</v>
      </c>
      <c r="B8167" t="s">
        <v>70</v>
      </c>
      <c r="C8167" t="s">
        <v>71</v>
      </c>
      <c r="D8167" t="s">
        <v>9</v>
      </c>
      <c r="E8167">
        <v>1</v>
      </c>
      <c r="F8167" t="s">
        <v>49</v>
      </c>
      <c r="G8167" t="s">
        <v>174</v>
      </c>
      <c r="L8167" t="s">
        <v>8</v>
      </c>
      <c r="M8167" t="s">
        <v>38</v>
      </c>
      <c r="N8167">
        <v>677809.7</v>
      </c>
      <c r="O8167" t="s">
        <v>49</v>
      </c>
      <c r="P8167">
        <v>0</v>
      </c>
      <c r="Q8167">
        <v>0</v>
      </c>
      <c r="R8167" t="s">
        <v>8</v>
      </c>
      <c r="S8167">
        <v>0</v>
      </c>
      <c r="T8167" t="s">
        <v>74</v>
      </c>
      <c r="U8167" t="s">
        <v>9</v>
      </c>
      <c r="V8167">
        <v>43</v>
      </c>
      <c r="W8167">
        <v>9.02</v>
      </c>
      <c r="X8167">
        <v>872</v>
      </c>
      <c r="Y8167">
        <v>1286</v>
      </c>
      <c r="Z8167">
        <f t="shared" si="525"/>
        <v>321500</v>
      </c>
      <c r="AC8167" s="7" t="s">
        <v>101</v>
      </c>
      <c r="AF8167" t="s">
        <v>35</v>
      </c>
      <c r="AG8167">
        <v>2</v>
      </c>
      <c r="AH8167" t="s">
        <v>46</v>
      </c>
      <c r="AI8167">
        <v>2.4279999999999999</v>
      </c>
      <c r="AJ8167">
        <v>2285.3022020782528</v>
      </c>
      <c r="AK8167">
        <f t="shared" si="526"/>
        <v>571325.55051956314</v>
      </c>
      <c r="AL8167">
        <v>1253</v>
      </c>
      <c r="AM8167">
        <f t="shared" si="527"/>
        <v>1.4369266055045871</v>
      </c>
      <c r="AN8167">
        <v>1848.6014584919633</v>
      </c>
      <c r="AO8167">
        <f t="shared" si="528"/>
        <v>462150.36462299083</v>
      </c>
      <c r="AP8167">
        <v>81</v>
      </c>
      <c r="AQ8167">
        <v>12.29</v>
      </c>
    </row>
    <row r="8168" spans="1:43" x14ac:dyDescent="0.2">
      <c r="A8168" t="s">
        <v>157</v>
      </c>
      <c r="B8168" t="s">
        <v>70</v>
      </c>
      <c r="C8168" t="s">
        <v>71</v>
      </c>
      <c r="D8168" t="s">
        <v>9</v>
      </c>
      <c r="E8168">
        <v>1</v>
      </c>
      <c r="F8168" t="s">
        <v>49</v>
      </c>
      <c r="G8168" t="s">
        <v>174</v>
      </c>
      <c r="L8168" t="s">
        <v>8</v>
      </c>
      <c r="M8168" t="s">
        <v>38</v>
      </c>
      <c r="N8168">
        <v>677809.7</v>
      </c>
      <c r="O8168" t="s">
        <v>49</v>
      </c>
      <c r="P8168">
        <v>0</v>
      </c>
      <c r="Q8168">
        <v>0</v>
      </c>
      <c r="R8168" t="s">
        <v>8</v>
      </c>
      <c r="S8168">
        <v>0</v>
      </c>
      <c r="T8168" t="s">
        <v>74</v>
      </c>
      <c r="U8168" t="s">
        <v>9</v>
      </c>
      <c r="V8168">
        <v>43</v>
      </c>
      <c r="W8168">
        <v>9.02</v>
      </c>
      <c r="X8168">
        <v>872</v>
      </c>
      <c r="Y8168">
        <v>1286</v>
      </c>
      <c r="Z8168">
        <f t="shared" si="525"/>
        <v>321500</v>
      </c>
      <c r="AC8168" s="7" t="s">
        <v>101</v>
      </c>
      <c r="AF8168" t="s">
        <v>35</v>
      </c>
      <c r="AG8168">
        <v>2</v>
      </c>
      <c r="AH8168" t="s">
        <v>47</v>
      </c>
      <c r="AI8168">
        <v>2.4279999999999999</v>
      </c>
      <c r="AJ8168">
        <v>2285.3022020782528</v>
      </c>
      <c r="AK8168">
        <f t="shared" si="526"/>
        <v>571325.55051956314</v>
      </c>
      <c r="AL8168">
        <v>1253</v>
      </c>
      <c r="AM8168">
        <f t="shared" si="527"/>
        <v>1.4369266055045871</v>
      </c>
      <c r="AN8168">
        <v>1848.6014584919633</v>
      </c>
      <c r="AO8168">
        <f t="shared" si="528"/>
        <v>462150.36462299083</v>
      </c>
      <c r="AP8168">
        <v>81</v>
      </c>
      <c r="AQ8168">
        <v>12.29</v>
      </c>
    </row>
    <row r="8169" spans="1:43" x14ac:dyDescent="0.2">
      <c r="A8169" t="s">
        <v>157</v>
      </c>
      <c r="B8169" t="s">
        <v>70</v>
      </c>
      <c r="C8169" t="s">
        <v>71</v>
      </c>
      <c r="D8169" t="s">
        <v>9</v>
      </c>
      <c r="E8169">
        <v>1</v>
      </c>
      <c r="F8169" t="s">
        <v>49</v>
      </c>
      <c r="G8169" t="s">
        <v>174</v>
      </c>
      <c r="L8169" t="s">
        <v>8</v>
      </c>
      <c r="M8169" t="s">
        <v>38</v>
      </c>
      <c r="N8169">
        <v>677809.7</v>
      </c>
      <c r="O8169" t="s">
        <v>49</v>
      </c>
      <c r="P8169">
        <v>0</v>
      </c>
      <c r="Q8169">
        <v>0</v>
      </c>
      <c r="R8169" t="s">
        <v>8</v>
      </c>
      <c r="S8169">
        <v>0</v>
      </c>
      <c r="T8169" t="s">
        <v>74</v>
      </c>
      <c r="U8169" t="s">
        <v>9</v>
      </c>
      <c r="V8169">
        <v>43</v>
      </c>
      <c r="W8169">
        <v>9.02</v>
      </c>
      <c r="X8169">
        <v>872</v>
      </c>
      <c r="Y8169">
        <v>1286</v>
      </c>
      <c r="Z8169">
        <f t="shared" si="525"/>
        <v>321500</v>
      </c>
      <c r="AB8169" t="s">
        <v>8</v>
      </c>
      <c r="AC8169" s="7" t="s">
        <v>101</v>
      </c>
      <c r="AD8169" t="s">
        <v>8</v>
      </c>
      <c r="AF8169" t="s">
        <v>35</v>
      </c>
      <c r="AG8169">
        <v>2</v>
      </c>
      <c r="AH8169" t="s">
        <v>46</v>
      </c>
      <c r="AI8169">
        <v>2.399</v>
      </c>
      <c r="AJ8169">
        <v>2285.3022020782528</v>
      </c>
      <c r="AK8169">
        <f t="shared" si="526"/>
        <v>571325.55051956314</v>
      </c>
      <c r="AL8169">
        <v>1253</v>
      </c>
      <c r="AM8169">
        <f t="shared" si="527"/>
        <v>1.4369266055045871</v>
      </c>
      <c r="AN8169">
        <v>1848.6014584919633</v>
      </c>
      <c r="AO8169">
        <f t="shared" si="528"/>
        <v>462150.36462299083</v>
      </c>
      <c r="AP8169">
        <v>81</v>
      </c>
      <c r="AQ8169">
        <v>12.29</v>
      </c>
    </row>
    <row r="8170" spans="1:43" x14ac:dyDescent="0.2">
      <c r="A8170" t="s">
        <v>157</v>
      </c>
      <c r="B8170" t="s">
        <v>70</v>
      </c>
      <c r="C8170" t="s">
        <v>71</v>
      </c>
      <c r="D8170" t="s">
        <v>9</v>
      </c>
      <c r="E8170">
        <v>1</v>
      </c>
      <c r="F8170" t="s">
        <v>49</v>
      </c>
      <c r="G8170" t="s">
        <v>174</v>
      </c>
      <c r="L8170" t="s">
        <v>8</v>
      </c>
      <c r="M8170" t="s">
        <v>38</v>
      </c>
      <c r="N8170">
        <v>677809.7</v>
      </c>
      <c r="O8170" t="s">
        <v>49</v>
      </c>
      <c r="P8170">
        <v>0</v>
      </c>
      <c r="Q8170">
        <v>0</v>
      </c>
      <c r="R8170" t="s">
        <v>8</v>
      </c>
      <c r="S8170">
        <v>0</v>
      </c>
      <c r="T8170" t="s">
        <v>74</v>
      </c>
      <c r="U8170" t="s">
        <v>9</v>
      </c>
      <c r="V8170">
        <v>43</v>
      </c>
      <c r="W8170">
        <v>9.02</v>
      </c>
      <c r="X8170">
        <v>872</v>
      </c>
      <c r="Y8170">
        <v>1286</v>
      </c>
      <c r="Z8170">
        <f t="shared" si="525"/>
        <v>321500</v>
      </c>
      <c r="AC8170" s="7" t="s">
        <v>101</v>
      </c>
      <c r="AF8170" t="s">
        <v>35</v>
      </c>
      <c r="AG8170">
        <v>2</v>
      </c>
      <c r="AH8170" t="s">
        <v>46</v>
      </c>
      <c r="AI8170">
        <v>2.399</v>
      </c>
      <c r="AJ8170">
        <v>2285.3022020782528</v>
      </c>
      <c r="AK8170">
        <f t="shared" si="526"/>
        <v>571325.55051956314</v>
      </c>
      <c r="AL8170">
        <v>1253</v>
      </c>
      <c r="AM8170">
        <f t="shared" si="527"/>
        <v>1.4369266055045871</v>
      </c>
      <c r="AN8170">
        <v>1848.6014584919633</v>
      </c>
      <c r="AO8170">
        <f t="shared" si="528"/>
        <v>462150.36462299083</v>
      </c>
      <c r="AP8170">
        <v>81</v>
      </c>
      <c r="AQ8170">
        <v>12.29</v>
      </c>
    </row>
    <row r="8171" spans="1:43" x14ac:dyDescent="0.2">
      <c r="A8171" t="s">
        <v>157</v>
      </c>
      <c r="B8171" t="s">
        <v>70</v>
      </c>
      <c r="C8171" t="s">
        <v>71</v>
      </c>
      <c r="D8171" t="s">
        <v>9</v>
      </c>
      <c r="E8171">
        <v>1</v>
      </c>
      <c r="F8171" t="s">
        <v>49</v>
      </c>
      <c r="G8171" t="s">
        <v>174</v>
      </c>
      <c r="L8171" t="s">
        <v>8</v>
      </c>
      <c r="M8171" t="s">
        <v>38</v>
      </c>
      <c r="N8171">
        <v>677809.7</v>
      </c>
      <c r="O8171" t="s">
        <v>49</v>
      </c>
      <c r="P8171">
        <v>0</v>
      </c>
      <c r="Q8171">
        <v>0</v>
      </c>
      <c r="R8171" t="s">
        <v>8</v>
      </c>
      <c r="S8171">
        <v>0</v>
      </c>
      <c r="T8171" t="s">
        <v>74</v>
      </c>
      <c r="U8171" t="s">
        <v>9</v>
      </c>
      <c r="V8171">
        <v>43</v>
      </c>
      <c r="W8171">
        <v>9.02</v>
      </c>
      <c r="X8171">
        <v>872</v>
      </c>
      <c r="Y8171">
        <v>1286</v>
      </c>
      <c r="Z8171">
        <f t="shared" si="525"/>
        <v>321500</v>
      </c>
      <c r="AC8171" s="7" t="s">
        <v>101</v>
      </c>
      <c r="AF8171" t="s">
        <v>35</v>
      </c>
      <c r="AG8171">
        <v>2</v>
      </c>
      <c r="AH8171" t="s">
        <v>46</v>
      </c>
      <c r="AI8171">
        <v>2.399</v>
      </c>
      <c r="AJ8171">
        <v>2285.3022020782528</v>
      </c>
      <c r="AK8171">
        <f t="shared" si="526"/>
        <v>571325.55051956314</v>
      </c>
      <c r="AL8171">
        <v>1253</v>
      </c>
      <c r="AM8171">
        <f t="shared" si="527"/>
        <v>1.4369266055045871</v>
      </c>
      <c r="AN8171">
        <v>1848.6014584919633</v>
      </c>
      <c r="AO8171">
        <f t="shared" si="528"/>
        <v>462150.36462299083</v>
      </c>
      <c r="AP8171">
        <v>81</v>
      </c>
      <c r="AQ8171">
        <v>12.29</v>
      </c>
    </row>
    <row r="8172" spans="1:43" x14ac:dyDescent="0.2">
      <c r="A8172" t="s">
        <v>157</v>
      </c>
      <c r="B8172" t="s">
        <v>70</v>
      </c>
      <c r="C8172" t="s">
        <v>71</v>
      </c>
      <c r="D8172" t="s">
        <v>9</v>
      </c>
      <c r="E8172">
        <v>1</v>
      </c>
      <c r="F8172" t="s">
        <v>49</v>
      </c>
      <c r="G8172" t="s">
        <v>174</v>
      </c>
      <c r="L8172" t="s">
        <v>8</v>
      </c>
      <c r="M8172" t="s">
        <v>38</v>
      </c>
      <c r="N8172">
        <v>677809.7</v>
      </c>
      <c r="O8172" t="s">
        <v>49</v>
      </c>
      <c r="P8172">
        <v>0</v>
      </c>
      <c r="Q8172">
        <v>0</v>
      </c>
      <c r="R8172" t="s">
        <v>8</v>
      </c>
      <c r="S8172">
        <v>0</v>
      </c>
      <c r="T8172" t="s">
        <v>74</v>
      </c>
      <c r="U8172" t="s">
        <v>9</v>
      </c>
      <c r="V8172">
        <v>43</v>
      </c>
      <c r="W8172">
        <v>9.02</v>
      </c>
      <c r="X8172">
        <v>872</v>
      </c>
      <c r="Y8172">
        <v>1286</v>
      </c>
      <c r="Z8172">
        <f t="shared" si="525"/>
        <v>321500</v>
      </c>
      <c r="AB8172" t="s">
        <v>8</v>
      </c>
      <c r="AC8172" s="7" t="s">
        <v>101</v>
      </c>
      <c r="AD8172" t="s">
        <v>8</v>
      </c>
      <c r="AF8172" t="s">
        <v>35</v>
      </c>
      <c r="AG8172">
        <v>1</v>
      </c>
      <c r="AH8172" t="s">
        <v>47</v>
      </c>
      <c r="AI8172">
        <v>2.399</v>
      </c>
      <c r="AJ8172">
        <v>2285.3022020782528</v>
      </c>
      <c r="AK8172">
        <f t="shared" si="526"/>
        <v>571325.55051956314</v>
      </c>
      <c r="AL8172">
        <v>1253</v>
      </c>
      <c r="AM8172">
        <f t="shared" si="527"/>
        <v>1.4369266055045871</v>
      </c>
      <c r="AN8172">
        <v>1848.6014584919633</v>
      </c>
      <c r="AO8172">
        <f t="shared" si="528"/>
        <v>462150.36462299083</v>
      </c>
      <c r="AP8172">
        <v>81</v>
      </c>
      <c r="AQ8172">
        <v>12.29</v>
      </c>
    </row>
    <row r="8173" spans="1:43" x14ac:dyDescent="0.2">
      <c r="A8173" t="s">
        <v>157</v>
      </c>
      <c r="B8173" t="s">
        <v>70</v>
      </c>
      <c r="C8173" t="s">
        <v>71</v>
      </c>
      <c r="D8173" t="s">
        <v>9</v>
      </c>
      <c r="E8173">
        <v>1</v>
      </c>
      <c r="F8173" t="s">
        <v>49</v>
      </c>
      <c r="G8173" t="s">
        <v>174</v>
      </c>
      <c r="L8173" t="s">
        <v>8</v>
      </c>
      <c r="M8173" t="s">
        <v>38</v>
      </c>
      <c r="N8173">
        <v>677809.7</v>
      </c>
      <c r="O8173" t="s">
        <v>49</v>
      </c>
      <c r="P8173">
        <v>0</v>
      </c>
      <c r="Q8173">
        <v>0</v>
      </c>
      <c r="R8173" t="s">
        <v>8</v>
      </c>
      <c r="S8173">
        <v>0</v>
      </c>
      <c r="T8173" t="s">
        <v>74</v>
      </c>
      <c r="U8173" t="s">
        <v>9</v>
      </c>
      <c r="V8173">
        <v>43</v>
      </c>
      <c r="W8173">
        <v>9.02</v>
      </c>
      <c r="X8173">
        <v>872</v>
      </c>
      <c r="Y8173">
        <v>1286</v>
      </c>
      <c r="Z8173">
        <f t="shared" si="525"/>
        <v>321500</v>
      </c>
      <c r="AC8173" s="7" t="s">
        <v>101</v>
      </c>
      <c r="AF8173" t="s">
        <v>35</v>
      </c>
      <c r="AG8173">
        <v>2</v>
      </c>
      <c r="AH8173" t="s">
        <v>46</v>
      </c>
      <c r="AI8173">
        <v>2.399</v>
      </c>
      <c r="AJ8173">
        <v>2285.3022020782528</v>
      </c>
      <c r="AK8173">
        <f t="shared" si="526"/>
        <v>571325.55051956314</v>
      </c>
      <c r="AL8173">
        <v>1253</v>
      </c>
      <c r="AM8173">
        <f t="shared" si="527"/>
        <v>1.4369266055045871</v>
      </c>
      <c r="AN8173">
        <v>1848.6014584919633</v>
      </c>
      <c r="AO8173">
        <f t="shared" si="528"/>
        <v>462150.36462299083</v>
      </c>
      <c r="AP8173">
        <v>81</v>
      </c>
      <c r="AQ8173">
        <v>12.29</v>
      </c>
    </row>
    <row r="8174" spans="1:43" x14ac:dyDescent="0.2">
      <c r="A8174" t="s">
        <v>157</v>
      </c>
      <c r="B8174" t="s">
        <v>70</v>
      </c>
      <c r="C8174" t="s">
        <v>71</v>
      </c>
      <c r="D8174" t="s">
        <v>9</v>
      </c>
      <c r="E8174">
        <v>1</v>
      </c>
      <c r="F8174" t="s">
        <v>49</v>
      </c>
      <c r="G8174" t="s">
        <v>174</v>
      </c>
      <c r="L8174" t="s">
        <v>8</v>
      </c>
      <c r="M8174" t="s">
        <v>38</v>
      </c>
      <c r="N8174">
        <v>677809.7</v>
      </c>
      <c r="O8174" t="s">
        <v>49</v>
      </c>
      <c r="P8174">
        <v>0</v>
      </c>
      <c r="Q8174">
        <v>0</v>
      </c>
      <c r="R8174" t="s">
        <v>8</v>
      </c>
      <c r="S8174">
        <v>0</v>
      </c>
      <c r="T8174" t="s">
        <v>74</v>
      </c>
      <c r="U8174" t="s">
        <v>9</v>
      </c>
      <c r="V8174">
        <v>43</v>
      </c>
      <c r="W8174">
        <v>9.02</v>
      </c>
      <c r="X8174">
        <v>872</v>
      </c>
      <c r="Y8174">
        <v>1286</v>
      </c>
      <c r="Z8174">
        <f t="shared" si="525"/>
        <v>321500</v>
      </c>
      <c r="AC8174" t="s">
        <v>8</v>
      </c>
      <c r="AF8174" t="s">
        <v>35</v>
      </c>
      <c r="AG8174">
        <v>2</v>
      </c>
      <c r="AH8174" t="s">
        <v>47</v>
      </c>
      <c r="AI8174">
        <v>2.399</v>
      </c>
      <c r="AJ8174">
        <v>2285.3022020782528</v>
      </c>
      <c r="AK8174">
        <f t="shared" si="526"/>
        <v>571325.55051956314</v>
      </c>
      <c r="AL8174">
        <v>1253</v>
      </c>
      <c r="AM8174">
        <f t="shared" si="527"/>
        <v>1.4369266055045871</v>
      </c>
      <c r="AN8174">
        <v>1848.6014584919633</v>
      </c>
      <c r="AO8174">
        <f t="shared" si="528"/>
        <v>462150.36462299083</v>
      </c>
      <c r="AP8174">
        <v>81</v>
      </c>
      <c r="AQ8174">
        <v>12.29</v>
      </c>
    </row>
    <row r="8175" spans="1:43" x14ac:dyDescent="0.2">
      <c r="A8175" t="s">
        <v>157</v>
      </c>
      <c r="B8175" t="s">
        <v>70</v>
      </c>
      <c r="C8175" t="s">
        <v>71</v>
      </c>
      <c r="D8175" t="s">
        <v>9</v>
      </c>
      <c r="E8175">
        <v>1</v>
      </c>
      <c r="F8175" t="s">
        <v>49</v>
      </c>
      <c r="G8175" t="s">
        <v>174</v>
      </c>
      <c r="L8175" t="s">
        <v>8</v>
      </c>
      <c r="M8175" t="s">
        <v>38</v>
      </c>
      <c r="N8175">
        <v>677809.7</v>
      </c>
      <c r="O8175" t="s">
        <v>49</v>
      </c>
      <c r="P8175">
        <v>0</v>
      </c>
      <c r="Q8175">
        <v>0</v>
      </c>
      <c r="R8175" t="s">
        <v>8</v>
      </c>
      <c r="S8175">
        <v>0</v>
      </c>
      <c r="T8175" t="s">
        <v>74</v>
      </c>
      <c r="U8175" t="s">
        <v>9</v>
      </c>
      <c r="V8175">
        <v>43</v>
      </c>
      <c r="W8175">
        <v>9.02</v>
      </c>
      <c r="X8175">
        <v>872</v>
      </c>
      <c r="Y8175">
        <v>1286</v>
      </c>
      <c r="Z8175">
        <f t="shared" si="525"/>
        <v>321500</v>
      </c>
      <c r="AC8175" s="7" t="s">
        <v>101</v>
      </c>
      <c r="AF8175" t="s">
        <v>35</v>
      </c>
      <c r="AG8175">
        <v>1</v>
      </c>
      <c r="AH8175" t="s">
        <v>46</v>
      </c>
      <c r="AI8175">
        <v>2.37</v>
      </c>
      <c r="AJ8175">
        <v>2285.3022020782528</v>
      </c>
      <c r="AK8175">
        <f t="shared" si="526"/>
        <v>571325.55051956314</v>
      </c>
      <c r="AL8175">
        <v>1253</v>
      </c>
      <c r="AM8175">
        <f t="shared" si="527"/>
        <v>1.4369266055045871</v>
      </c>
      <c r="AN8175">
        <v>1848.6014584919633</v>
      </c>
      <c r="AO8175">
        <f t="shared" si="528"/>
        <v>462150.36462299083</v>
      </c>
      <c r="AP8175">
        <v>81</v>
      </c>
      <c r="AQ8175">
        <v>12.29</v>
      </c>
    </row>
    <row r="8176" spans="1:43" x14ac:dyDescent="0.2">
      <c r="A8176" t="s">
        <v>157</v>
      </c>
      <c r="B8176" t="s">
        <v>70</v>
      </c>
      <c r="C8176" t="s">
        <v>71</v>
      </c>
      <c r="D8176" t="s">
        <v>9</v>
      </c>
      <c r="E8176">
        <v>1</v>
      </c>
      <c r="F8176" t="s">
        <v>49</v>
      </c>
      <c r="G8176" t="s">
        <v>174</v>
      </c>
      <c r="L8176" t="s">
        <v>8</v>
      </c>
      <c r="M8176" t="s">
        <v>38</v>
      </c>
      <c r="N8176">
        <v>677809.7</v>
      </c>
      <c r="O8176" t="s">
        <v>49</v>
      </c>
      <c r="P8176">
        <v>0</v>
      </c>
      <c r="Q8176">
        <v>0</v>
      </c>
      <c r="R8176" t="s">
        <v>8</v>
      </c>
      <c r="S8176">
        <v>0</v>
      </c>
      <c r="T8176" t="s">
        <v>74</v>
      </c>
      <c r="U8176" t="s">
        <v>9</v>
      </c>
      <c r="V8176">
        <v>43</v>
      </c>
      <c r="W8176">
        <v>9.02</v>
      </c>
      <c r="X8176">
        <v>872</v>
      </c>
      <c r="Y8176">
        <v>1286</v>
      </c>
      <c r="Z8176">
        <f t="shared" si="525"/>
        <v>321500</v>
      </c>
      <c r="AB8176" t="s">
        <v>8</v>
      </c>
      <c r="AC8176" s="7" t="s">
        <v>101</v>
      </c>
      <c r="AD8176" t="s">
        <v>8</v>
      </c>
      <c r="AF8176" t="s">
        <v>35</v>
      </c>
      <c r="AG8176">
        <v>2</v>
      </c>
      <c r="AH8176" t="s">
        <v>47</v>
      </c>
      <c r="AI8176">
        <v>2.3410000000000002</v>
      </c>
      <c r="AJ8176">
        <v>2285.3022020782528</v>
      </c>
      <c r="AK8176">
        <f t="shared" si="526"/>
        <v>571325.55051956314</v>
      </c>
      <c r="AL8176">
        <v>1253</v>
      </c>
      <c r="AM8176">
        <f t="shared" si="527"/>
        <v>1.4369266055045871</v>
      </c>
      <c r="AN8176">
        <v>1848.6014584919633</v>
      </c>
      <c r="AO8176">
        <f t="shared" si="528"/>
        <v>462150.36462299083</v>
      </c>
      <c r="AP8176">
        <v>81</v>
      </c>
      <c r="AQ8176">
        <v>12.29</v>
      </c>
    </row>
    <row r="8177" spans="1:43" x14ac:dyDescent="0.2">
      <c r="A8177" t="s">
        <v>157</v>
      </c>
      <c r="B8177" t="s">
        <v>70</v>
      </c>
      <c r="C8177" t="s">
        <v>71</v>
      </c>
      <c r="D8177" t="s">
        <v>9</v>
      </c>
      <c r="E8177">
        <v>1</v>
      </c>
      <c r="F8177" t="s">
        <v>49</v>
      </c>
      <c r="G8177" t="s">
        <v>174</v>
      </c>
      <c r="L8177" t="s">
        <v>8</v>
      </c>
      <c r="M8177" t="s">
        <v>38</v>
      </c>
      <c r="N8177">
        <v>677809.7</v>
      </c>
      <c r="O8177" t="s">
        <v>49</v>
      </c>
      <c r="P8177">
        <v>0</v>
      </c>
      <c r="Q8177">
        <v>0</v>
      </c>
      <c r="R8177" t="s">
        <v>8</v>
      </c>
      <c r="S8177">
        <v>0</v>
      </c>
      <c r="T8177" t="s">
        <v>74</v>
      </c>
      <c r="U8177" t="s">
        <v>9</v>
      </c>
      <c r="V8177">
        <v>43</v>
      </c>
      <c r="W8177">
        <v>9.02</v>
      </c>
      <c r="X8177">
        <v>872</v>
      </c>
      <c r="Y8177">
        <v>1286</v>
      </c>
      <c r="Z8177">
        <f t="shared" si="525"/>
        <v>321500</v>
      </c>
      <c r="AB8177" t="s">
        <v>8</v>
      </c>
      <c r="AC8177" s="7" t="s">
        <v>101</v>
      </c>
      <c r="AD8177" t="s">
        <v>8</v>
      </c>
      <c r="AF8177" t="s">
        <v>35</v>
      </c>
      <c r="AG8177">
        <v>2</v>
      </c>
      <c r="AH8177" t="s">
        <v>46</v>
      </c>
      <c r="AI8177">
        <v>2.3410000000000002</v>
      </c>
      <c r="AJ8177">
        <v>2285.3022020782528</v>
      </c>
      <c r="AK8177">
        <f t="shared" si="526"/>
        <v>571325.55051956314</v>
      </c>
      <c r="AL8177">
        <v>1253</v>
      </c>
      <c r="AM8177">
        <f t="shared" si="527"/>
        <v>1.4369266055045871</v>
      </c>
      <c r="AN8177">
        <v>1848.6014584919633</v>
      </c>
      <c r="AO8177">
        <f t="shared" si="528"/>
        <v>462150.36462299083</v>
      </c>
      <c r="AP8177">
        <v>81</v>
      </c>
      <c r="AQ8177">
        <v>12.29</v>
      </c>
    </row>
    <row r="8178" spans="1:43" x14ac:dyDescent="0.2">
      <c r="A8178" t="s">
        <v>157</v>
      </c>
      <c r="B8178" t="s">
        <v>70</v>
      </c>
      <c r="C8178" t="s">
        <v>71</v>
      </c>
      <c r="D8178" t="s">
        <v>9</v>
      </c>
      <c r="E8178">
        <v>1</v>
      </c>
      <c r="F8178" t="s">
        <v>49</v>
      </c>
      <c r="G8178" t="s">
        <v>174</v>
      </c>
      <c r="L8178" t="s">
        <v>8</v>
      </c>
      <c r="M8178" t="s">
        <v>38</v>
      </c>
      <c r="N8178">
        <v>677809.7</v>
      </c>
      <c r="O8178" t="s">
        <v>49</v>
      </c>
      <c r="P8178">
        <v>0</v>
      </c>
      <c r="Q8178">
        <v>0</v>
      </c>
      <c r="R8178" t="s">
        <v>8</v>
      </c>
      <c r="S8178">
        <v>0</v>
      </c>
      <c r="T8178" t="s">
        <v>74</v>
      </c>
      <c r="U8178" t="s">
        <v>9</v>
      </c>
      <c r="V8178">
        <v>43</v>
      </c>
      <c r="W8178">
        <v>9.02</v>
      </c>
      <c r="X8178">
        <v>872</v>
      </c>
      <c r="Y8178">
        <v>1286</v>
      </c>
      <c r="Z8178">
        <f t="shared" si="525"/>
        <v>321500</v>
      </c>
      <c r="AC8178" s="7" t="s">
        <v>101</v>
      </c>
      <c r="AF8178" t="s">
        <v>35</v>
      </c>
      <c r="AG8178">
        <v>2</v>
      </c>
      <c r="AH8178" t="s">
        <v>46</v>
      </c>
      <c r="AI8178">
        <v>2.3119999999999998</v>
      </c>
      <c r="AJ8178">
        <v>2285.3022020782528</v>
      </c>
      <c r="AK8178">
        <f t="shared" si="526"/>
        <v>571325.55051956314</v>
      </c>
      <c r="AL8178">
        <v>1253</v>
      </c>
      <c r="AM8178">
        <f t="shared" si="527"/>
        <v>1.4369266055045871</v>
      </c>
      <c r="AN8178">
        <v>1848.6014584919633</v>
      </c>
      <c r="AO8178">
        <f t="shared" si="528"/>
        <v>462150.36462299083</v>
      </c>
      <c r="AP8178">
        <v>81</v>
      </c>
      <c r="AQ8178">
        <v>12.29</v>
      </c>
    </row>
    <row r="8179" spans="1:43" x14ac:dyDescent="0.2">
      <c r="A8179" t="s">
        <v>157</v>
      </c>
      <c r="B8179" t="s">
        <v>70</v>
      </c>
      <c r="C8179" t="s">
        <v>71</v>
      </c>
      <c r="D8179" t="s">
        <v>9</v>
      </c>
      <c r="E8179">
        <v>1</v>
      </c>
      <c r="F8179" t="s">
        <v>49</v>
      </c>
      <c r="G8179" t="s">
        <v>174</v>
      </c>
      <c r="L8179" t="s">
        <v>8</v>
      </c>
      <c r="M8179" t="s">
        <v>38</v>
      </c>
      <c r="N8179">
        <v>677809.7</v>
      </c>
      <c r="O8179" t="s">
        <v>49</v>
      </c>
      <c r="P8179">
        <v>0</v>
      </c>
      <c r="Q8179">
        <v>0</v>
      </c>
      <c r="R8179" t="s">
        <v>8</v>
      </c>
      <c r="S8179">
        <v>0</v>
      </c>
      <c r="T8179" t="s">
        <v>74</v>
      </c>
      <c r="U8179" t="s">
        <v>9</v>
      </c>
      <c r="V8179">
        <v>43</v>
      </c>
      <c r="W8179">
        <v>9.02</v>
      </c>
      <c r="X8179">
        <v>872</v>
      </c>
      <c r="Y8179">
        <v>1286</v>
      </c>
      <c r="Z8179">
        <f t="shared" si="525"/>
        <v>321500</v>
      </c>
      <c r="AC8179" s="7" t="s">
        <v>101</v>
      </c>
      <c r="AF8179" t="s">
        <v>35</v>
      </c>
      <c r="AG8179">
        <v>2</v>
      </c>
      <c r="AH8179" t="s">
        <v>46</v>
      </c>
      <c r="AI8179">
        <v>2.3119999999999998</v>
      </c>
      <c r="AJ8179">
        <v>2285.3022020782528</v>
      </c>
      <c r="AK8179">
        <f t="shared" si="526"/>
        <v>571325.55051956314</v>
      </c>
      <c r="AL8179">
        <v>1253</v>
      </c>
      <c r="AM8179">
        <f t="shared" si="527"/>
        <v>1.4369266055045871</v>
      </c>
      <c r="AN8179">
        <v>1848.6014584919633</v>
      </c>
      <c r="AO8179">
        <f t="shared" si="528"/>
        <v>462150.36462299083</v>
      </c>
      <c r="AP8179">
        <v>81</v>
      </c>
      <c r="AQ8179">
        <v>12.29</v>
      </c>
    </row>
    <row r="8180" spans="1:43" x14ac:dyDescent="0.2">
      <c r="A8180" t="s">
        <v>157</v>
      </c>
      <c r="B8180" t="s">
        <v>70</v>
      </c>
      <c r="C8180" t="s">
        <v>71</v>
      </c>
      <c r="D8180" t="s">
        <v>9</v>
      </c>
      <c r="E8180">
        <v>1</v>
      </c>
      <c r="F8180" t="s">
        <v>49</v>
      </c>
      <c r="G8180" t="s">
        <v>174</v>
      </c>
      <c r="L8180" t="s">
        <v>8</v>
      </c>
      <c r="M8180" t="s">
        <v>38</v>
      </c>
      <c r="N8180">
        <v>677809.7</v>
      </c>
      <c r="O8180" t="s">
        <v>49</v>
      </c>
      <c r="P8180">
        <v>0</v>
      </c>
      <c r="Q8180">
        <v>0</v>
      </c>
      <c r="R8180" t="s">
        <v>8</v>
      </c>
      <c r="S8180">
        <v>0</v>
      </c>
      <c r="T8180" t="s">
        <v>74</v>
      </c>
      <c r="U8180" t="s">
        <v>9</v>
      </c>
      <c r="V8180">
        <v>43</v>
      </c>
      <c r="W8180">
        <v>9.02</v>
      </c>
      <c r="X8180">
        <v>872</v>
      </c>
      <c r="Y8180">
        <v>1286</v>
      </c>
      <c r="Z8180">
        <f t="shared" si="525"/>
        <v>321500</v>
      </c>
      <c r="AC8180" s="7" t="s">
        <v>101</v>
      </c>
      <c r="AF8180" t="s">
        <v>35</v>
      </c>
      <c r="AG8180">
        <v>2</v>
      </c>
      <c r="AH8180" t="s">
        <v>46</v>
      </c>
      <c r="AI8180">
        <v>2.3119999999999998</v>
      </c>
      <c r="AJ8180">
        <v>2285.3022020782528</v>
      </c>
      <c r="AK8180">
        <f t="shared" si="526"/>
        <v>571325.55051956314</v>
      </c>
      <c r="AL8180">
        <v>1253</v>
      </c>
      <c r="AM8180">
        <f t="shared" si="527"/>
        <v>1.4369266055045871</v>
      </c>
      <c r="AN8180">
        <v>1848.6014584919633</v>
      </c>
      <c r="AO8180">
        <f t="shared" si="528"/>
        <v>462150.36462299083</v>
      </c>
      <c r="AP8180">
        <v>81</v>
      </c>
      <c r="AQ8180">
        <v>12.29</v>
      </c>
    </row>
    <row r="8181" spans="1:43" x14ac:dyDescent="0.2">
      <c r="A8181" t="s">
        <v>157</v>
      </c>
      <c r="B8181" t="s">
        <v>70</v>
      </c>
      <c r="C8181" t="s">
        <v>71</v>
      </c>
      <c r="D8181" t="s">
        <v>9</v>
      </c>
      <c r="E8181">
        <v>1</v>
      </c>
      <c r="F8181" t="s">
        <v>49</v>
      </c>
      <c r="G8181" t="s">
        <v>174</v>
      </c>
      <c r="L8181" t="s">
        <v>8</v>
      </c>
      <c r="M8181" t="s">
        <v>38</v>
      </c>
      <c r="N8181">
        <v>677809.7</v>
      </c>
      <c r="O8181" t="s">
        <v>49</v>
      </c>
      <c r="P8181">
        <v>0</v>
      </c>
      <c r="Q8181">
        <v>0</v>
      </c>
      <c r="R8181" t="s">
        <v>8</v>
      </c>
      <c r="S8181">
        <v>0</v>
      </c>
      <c r="T8181" t="s">
        <v>74</v>
      </c>
      <c r="U8181" t="s">
        <v>9</v>
      </c>
      <c r="V8181">
        <v>43</v>
      </c>
      <c r="W8181">
        <v>9.02</v>
      </c>
      <c r="X8181">
        <v>872</v>
      </c>
      <c r="Y8181">
        <v>1286</v>
      </c>
      <c r="Z8181">
        <f t="shared" si="525"/>
        <v>321500</v>
      </c>
      <c r="AB8181" t="s">
        <v>8</v>
      </c>
      <c r="AC8181" s="7" t="s">
        <v>101</v>
      </c>
      <c r="AD8181" t="s">
        <v>8</v>
      </c>
      <c r="AF8181" t="s">
        <v>35</v>
      </c>
      <c r="AG8181">
        <v>2</v>
      </c>
      <c r="AH8181" t="s">
        <v>47</v>
      </c>
      <c r="AI8181">
        <v>2.2829999999999999</v>
      </c>
      <c r="AJ8181">
        <v>2285.3022020782528</v>
      </c>
      <c r="AK8181">
        <f t="shared" si="526"/>
        <v>571325.55051956314</v>
      </c>
      <c r="AL8181">
        <v>1253</v>
      </c>
      <c r="AM8181">
        <f t="shared" si="527"/>
        <v>1.4369266055045871</v>
      </c>
      <c r="AN8181">
        <v>1848.6014584919633</v>
      </c>
      <c r="AO8181">
        <f t="shared" si="528"/>
        <v>462150.36462299083</v>
      </c>
      <c r="AP8181">
        <v>81</v>
      </c>
      <c r="AQ8181">
        <v>12.29</v>
      </c>
    </row>
    <row r="8182" spans="1:43" x14ac:dyDescent="0.2">
      <c r="A8182" t="s">
        <v>157</v>
      </c>
      <c r="B8182" t="s">
        <v>70</v>
      </c>
      <c r="C8182" t="s">
        <v>71</v>
      </c>
      <c r="D8182" t="s">
        <v>9</v>
      </c>
      <c r="E8182">
        <v>1</v>
      </c>
      <c r="F8182" t="s">
        <v>49</v>
      </c>
      <c r="G8182" t="s">
        <v>174</v>
      </c>
      <c r="L8182" t="s">
        <v>8</v>
      </c>
      <c r="M8182" t="s">
        <v>38</v>
      </c>
      <c r="N8182">
        <v>677809.7</v>
      </c>
      <c r="O8182" t="s">
        <v>49</v>
      </c>
      <c r="P8182">
        <v>0</v>
      </c>
      <c r="Q8182">
        <v>0</v>
      </c>
      <c r="R8182" t="s">
        <v>8</v>
      </c>
      <c r="S8182">
        <v>0</v>
      </c>
      <c r="T8182" t="s">
        <v>74</v>
      </c>
      <c r="U8182" t="s">
        <v>9</v>
      </c>
      <c r="V8182">
        <v>43</v>
      </c>
      <c r="W8182">
        <v>9.02</v>
      </c>
      <c r="X8182">
        <v>872</v>
      </c>
      <c r="Y8182">
        <v>1286</v>
      </c>
      <c r="Z8182">
        <f t="shared" si="525"/>
        <v>321500</v>
      </c>
      <c r="AC8182" s="7" t="s">
        <v>101</v>
      </c>
      <c r="AF8182" t="s">
        <v>35</v>
      </c>
      <c r="AG8182">
        <v>2</v>
      </c>
      <c r="AH8182" t="s">
        <v>47</v>
      </c>
      <c r="AI8182">
        <v>2.2829999999999999</v>
      </c>
      <c r="AJ8182">
        <v>2285.3022020782528</v>
      </c>
      <c r="AK8182">
        <f t="shared" si="526"/>
        <v>571325.55051956314</v>
      </c>
      <c r="AL8182">
        <v>1253</v>
      </c>
      <c r="AM8182">
        <f t="shared" si="527"/>
        <v>1.4369266055045871</v>
      </c>
      <c r="AN8182">
        <v>1848.6014584919633</v>
      </c>
      <c r="AO8182">
        <f t="shared" si="528"/>
        <v>462150.36462299083</v>
      </c>
      <c r="AP8182">
        <v>81</v>
      </c>
      <c r="AQ8182">
        <v>12.29</v>
      </c>
    </row>
    <row r="8183" spans="1:43" x14ac:dyDescent="0.2">
      <c r="A8183" t="s">
        <v>157</v>
      </c>
      <c r="B8183" t="s">
        <v>70</v>
      </c>
      <c r="C8183" t="s">
        <v>71</v>
      </c>
      <c r="D8183" t="s">
        <v>9</v>
      </c>
      <c r="E8183">
        <v>1</v>
      </c>
      <c r="F8183" t="s">
        <v>49</v>
      </c>
      <c r="G8183" t="s">
        <v>174</v>
      </c>
      <c r="L8183" t="s">
        <v>8</v>
      </c>
      <c r="M8183" t="s">
        <v>38</v>
      </c>
      <c r="N8183">
        <v>677809.7</v>
      </c>
      <c r="O8183" t="s">
        <v>49</v>
      </c>
      <c r="P8183">
        <v>0</v>
      </c>
      <c r="Q8183">
        <v>0</v>
      </c>
      <c r="R8183" t="s">
        <v>8</v>
      </c>
      <c r="S8183">
        <v>0</v>
      </c>
      <c r="T8183" t="s">
        <v>74</v>
      </c>
      <c r="U8183" t="s">
        <v>9</v>
      </c>
      <c r="V8183">
        <v>43</v>
      </c>
      <c r="W8183">
        <v>9.02</v>
      </c>
      <c r="X8183">
        <v>872</v>
      </c>
      <c r="Y8183">
        <v>1286</v>
      </c>
      <c r="Z8183">
        <f t="shared" si="525"/>
        <v>321500</v>
      </c>
      <c r="AC8183" s="7" t="s">
        <v>101</v>
      </c>
      <c r="AF8183" t="s">
        <v>35</v>
      </c>
      <c r="AG8183">
        <v>2</v>
      </c>
      <c r="AH8183" t="s">
        <v>47</v>
      </c>
      <c r="AI8183">
        <v>2.2829999999999999</v>
      </c>
      <c r="AJ8183">
        <v>2285.3022020782528</v>
      </c>
      <c r="AK8183">
        <f t="shared" si="526"/>
        <v>571325.55051956314</v>
      </c>
      <c r="AL8183">
        <v>1253</v>
      </c>
      <c r="AM8183">
        <f t="shared" si="527"/>
        <v>1.4369266055045871</v>
      </c>
      <c r="AN8183">
        <v>1848.6014584919633</v>
      </c>
      <c r="AO8183">
        <f t="shared" si="528"/>
        <v>462150.36462299083</v>
      </c>
      <c r="AP8183">
        <v>81</v>
      </c>
      <c r="AQ8183">
        <v>12.29</v>
      </c>
    </row>
    <row r="8184" spans="1:43" x14ac:dyDescent="0.2">
      <c r="A8184" t="s">
        <v>157</v>
      </c>
      <c r="B8184" t="s">
        <v>70</v>
      </c>
      <c r="C8184" t="s">
        <v>71</v>
      </c>
      <c r="D8184" t="s">
        <v>9</v>
      </c>
      <c r="E8184">
        <v>1</v>
      </c>
      <c r="F8184" t="s">
        <v>49</v>
      </c>
      <c r="G8184" t="s">
        <v>174</v>
      </c>
      <c r="L8184" t="s">
        <v>8</v>
      </c>
      <c r="M8184" t="s">
        <v>38</v>
      </c>
      <c r="N8184">
        <v>677809.7</v>
      </c>
      <c r="O8184" t="s">
        <v>49</v>
      </c>
      <c r="P8184">
        <v>0</v>
      </c>
      <c r="Q8184">
        <v>0</v>
      </c>
      <c r="R8184" t="s">
        <v>8</v>
      </c>
      <c r="S8184">
        <v>0</v>
      </c>
      <c r="T8184" t="s">
        <v>74</v>
      </c>
      <c r="U8184" t="s">
        <v>9</v>
      </c>
      <c r="V8184">
        <v>43</v>
      </c>
      <c r="W8184">
        <v>9.02</v>
      </c>
      <c r="X8184">
        <v>872</v>
      </c>
      <c r="Y8184">
        <v>1286</v>
      </c>
      <c r="Z8184">
        <f t="shared" si="525"/>
        <v>321500</v>
      </c>
      <c r="AC8184" s="7" t="s">
        <v>101</v>
      </c>
      <c r="AF8184" t="s">
        <v>35</v>
      </c>
      <c r="AG8184">
        <v>2</v>
      </c>
      <c r="AH8184" t="s">
        <v>46</v>
      </c>
      <c r="AI8184">
        <v>2.254</v>
      </c>
      <c r="AJ8184">
        <v>2285.3022020782528</v>
      </c>
      <c r="AK8184">
        <f t="shared" si="526"/>
        <v>571325.55051956314</v>
      </c>
      <c r="AL8184">
        <v>1253</v>
      </c>
      <c r="AM8184">
        <f t="shared" si="527"/>
        <v>1.4369266055045871</v>
      </c>
      <c r="AN8184">
        <v>1848.6014584919633</v>
      </c>
      <c r="AO8184">
        <f t="shared" si="528"/>
        <v>462150.36462299083</v>
      </c>
      <c r="AP8184">
        <v>81</v>
      </c>
      <c r="AQ8184">
        <v>12.29</v>
      </c>
    </row>
    <row r="8185" spans="1:43" x14ac:dyDescent="0.2">
      <c r="A8185" t="s">
        <v>157</v>
      </c>
      <c r="B8185" t="s">
        <v>70</v>
      </c>
      <c r="C8185" t="s">
        <v>71</v>
      </c>
      <c r="D8185" t="s">
        <v>9</v>
      </c>
      <c r="E8185">
        <v>1</v>
      </c>
      <c r="F8185" t="s">
        <v>49</v>
      </c>
      <c r="G8185" t="s">
        <v>174</v>
      </c>
      <c r="L8185" t="s">
        <v>8</v>
      </c>
      <c r="M8185" t="s">
        <v>38</v>
      </c>
      <c r="N8185">
        <v>677809.7</v>
      </c>
      <c r="O8185" t="s">
        <v>49</v>
      </c>
      <c r="P8185">
        <v>0</v>
      </c>
      <c r="Q8185">
        <v>0</v>
      </c>
      <c r="R8185" t="s">
        <v>8</v>
      </c>
      <c r="S8185">
        <v>0</v>
      </c>
      <c r="T8185" t="s">
        <v>74</v>
      </c>
      <c r="U8185" t="s">
        <v>9</v>
      </c>
      <c r="V8185">
        <v>43</v>
      </c>
      <c r="W8185">
        <v>9.02</v>
      </c>
      <c r="X8185">
        <v>872</v>
      </c>
      <c r="Y8185">
        <v>1286</v>
      </c>
      <c r="Z8185">
        <f t="shared" si="525"/>
        <v>321500</v>
      </c>
      <c r="AB8185" t="s">
        <v>8</v>
      </c>
      <c r="AC8185" s="7" t="s">
        <v>101</v>
      </c>
      <c r="AD8185" t="s">
        <v>8</v>
      </c>
      <c r="AF8185" t="s">
        <v>35</v>
      </c>
      <c r="AG8185">
        <v>2</v>
      </c>
      <c r="AH8185" t="s">
        <v>46</v>
      </c>
      <c r="AI8185">
        <v>2.254</v>
      </c>
      <c r="AJ8185">
        <v>2285.3022020782528</v>
      </c>
      <c r="AK8185">
        <f t="shared" si="526"/>
        <v>571325.55051956314</v>
      </c>
      <c r="AL8185">
        <v>1253</v>
      </c>
      <c r="AM8185">
        <f t="shared" si="527"/>
        <v>1.4369266055045871</v>
      </c>
      <c r="AN8185">
        <v>1848.6014584919633</v>
      </c>
      <c r="AO8185">
        <f t="shared" si="528"/>
        <v>462150.36462299083</v>
      </c>
      <c r="AP8185">
        <v>81</v>
      </c>
      <c r="AQ8185">
        <v>12.29</v>
      </c>
    </row>
    <row r="8186" spans="1:43" x14ac:dyDescent="0.2">
      <c r="A8186" t="s">
        <v>157</v>
      </c>
      <c r="B8186" t="s">
        <v>70</v>
      </c>
      <c r="C8186" t="s">
        <v>71</v>
      </c>
      <c r="D8186" t="s">
        <v>9</v>
      </c>
      <c r="E8186">
        <v>1</v>
      </c>
      <c r="F8186" t="s">
        <v>49</v>
      </c>
      <c r="G8186" t="s">
        <v>174</v>
      </c>
      <c r="L8186" t="s">
        <v>8</v>
      </c>
      <c r="M8186" t="s">
        <v>38</v>
      </c>
      <c r="N8186">
        <v>677809.7</v>
      </c>
      <c r="O8186" t="s">
        <v>49</v>
      </c>
      <c r="P8186">
        <v>0</v>
      </c>
      <c r="Q8186">
        <v>0</v>
      </c>
      <c r="R8186" t="s">
        <v>8</v>
      </c>
      <c r="S8186">
        <v>0</v>
      </c>
      <c r="T8186" t="s">
        <v>74</v>
      </c>
      <c r="U8186" t="s">
        <v>9</v>
      </c>
      <c r="V8186">
        <v>43</v>
      </c>
      <c r="W8186">
        <v>9.02</v>
      </c>
      <c r="X8186">
        <v>872</v>
      </c>
      <c r="Y8186">
        <v>1286</v>
      </c>
      <c r="Z8186">
        <f t="shared" si="525"/>
        <v>321500</v>
      </c>
      <c r="AC8186" s="7" t="s">
        <v>101</v>
      </c>
      <c r="AF8186" t="s">
        <v>35</v>
      </c>
      <c r="AG8186">
        <v>1</v>
      </c>
      <c r="AH8186" t="s">
        <v>47</v>
      </c>
      <c r="AI8186">
        <v>2.2250000000000001</v>
      </c>
      <c r="AJ8186">
        <v>2285.3022020782528</v>
      </c>
      <c r="AK8186">
        <f t="shared" si="526"/>
        <v>571325.55051956314</v>
      </c>
      <c r="AL8186">
        <v>1253</v>
      </c>
      <c r="AM8186">
        <f t="shared" si="527"/>
        <v>1.4369266055045871</v>
      </c>
      <c r="AN8186">
        <v>1848.6014584919633</v>
      </c>
      <c r="AO8186">
        <f t="shared" si="528"/>
        <v>462150.36462299083</v>
      </c>
      <c r="AP8186">
        <v>81</v>
      </c>
      <c r="AQ8186">
        <v>12.29</v>
      </c>
    </row>
    <row r="8187" spans="1:43" x14ac:dyDescent="0.2">
      <c r="A8187" t="s">
        <v>157</v>
      </c>
      <c r="B8187" t="s">
        <v>70</v>
      </c>
      <c r="C8187" t="s">
        <v>71</v>
      </c>
      <c r="D8187" t="s">
        <v>9</v>
      </c>
      <c r="E8187">
        <v>1</v>
      </c>
      <c r="F8187" t="s">
        <v>49</v>
      </c>
      <c r="G8187" t="s">
        <v>174</v>
      </c>
      <c r="L8187" t="s">
        <v>8</v>
      </c>
      <c r="M8187" t="s">
        <v>38</v>
      </c>
      <c r="N8187">
        <v>677809.7</v>
      </c>
      <c r="O8187" t="s">
        <v>49</v>
      </c>
      <c r="P8187">
        <v>0</v>
      </c>
      <c r="Q8187">
        <v>0</v>
      </c>
      <c r="R8187" t="s">
        <v>8</v>
      </c>
      <c r="S8187">
        <v>0</v>
      </c>
      <c r="T8187" t="s">
        <v>74</v>
      </c>
      <c r="U8187" t="s">
        <v>9</v>
      </c>
      <c r="V8187">
        <v>43</v>
      </c>
      <c r="W8187">
        <v>9.02</v>
      </c>
      <c r="X8187">
        <v>872</v>
      </c>
      <c r="Y8187">
        <v>1286</v>
      </c>
      <c r="Z8187">
        <f t="shared" si="525"/>
        <v>321500</v>
      </c>
      <c r="AB8187" t="s">
        <v>100</v>
      </c>
      <c r="AC8187" s="7" t="s">
        <v>101</v>
      </c>
      <c r="AD8187" t="s">
        <v>102</v>
      </c>
      <c r="AF8187" t="s">
        <v>35</v>
      </c>
      <c r="AG8187">
        <v>2</v>
      </c>
      <c r="AH8187" t="s">
        <v>46</v>
      </c>
      <c r="AI8187">
        <v>2.1960000000000002</v>
      </c>
      <c r="AJ8187">
        <v>2285.3022020782528</v>
      </c>
      <c r="AK8187">
        <f t="shared" si="526"/>
        <v>571325.55051956314</v>
      </c>
      <c r="AL8187">
        <v>1253</v>
      </c>
      <c r="AM8187">
        <f t="shared" si="527"/>
        <v>1.4369266055045871</v>
      </c>
      <c r="AN8187">
        <v>1848.6014584919633</v>
      </c>
      <c r="AO8187">
        <f t="shared" si="528"/>
        <v>462150.36462299083</v>
      </c>
      <c r="AP8187">
        <v>81</v>
      </c>
      <c r="AQ8187">
        <v>12.29</v>
      </c>
    </row>
    <row r="8188" spans="1:43" x14ac:dyDescent="0.2">
      <c r="A8188" t="s">
        <v>157</v>
      </c>
      <c r="B8188" t="s">
        <v>70</v>
      </c>
      <c r="C8188" t="s">
        <v>71</v>
      </c>
      <c r="D8188" t="s">
        <v>9</v>
      </c>
      <c r="E8188">
        <v>1</v>
      </c>
      <c r="F8188" t="s">
        <v>49</v>
      </c>
      <c r="G8188" t="s">
        <v>174</v>
      </c>
      <c r="L8188" t="s">
        <v>8</v>
      </c>
      <c r="M8188" t="s">
        <v>38</v>
      </c>
      <c r="N8188">
        <v>677809.7</v>
      </c>
      <c r="O8188" t="s">
        <v>49</v>
      </c>
      <c r="P8188">
        <v>0</v>
      </c>
      <c r="Q8188">
        <v>0</v>
      </c>
      <c r="R8188" t="s">
        <v>8</v>
      </c>
      <c r="S8188">
        <v>0</v>
      </c>
      <c r="T8188" t="s">
        <v>74</v>
      </c>
      <c r="U8188" t="s">
        <v>9</v>
      </c>
      <c r="V8188">
        <v>43</v>
      </c>
      <c r="W8188">
        <v>9.02</v>
      </c>
      <c r="X8188">
        <v>872</v>
      </c>
      <c r="Y8188">
        <v>1286</v>
      </c>
      <c r="Z8188">
        <f t="shared" si="525"/>
        <v>321500</v>
      </c>
      <c r="AC8188" s="7" t="s">
        <v>101</v>
      </c>
      <c r="AF8188" t="s">
        <v>35</v>
      </c>
      <c r="AG8188">
        <v>1</v>
      </c>
      <c r="AH8188" t="s">
        <v>47</v>
      </c>
      <c r="AI8188">
        <v>2.1389999999999998</v>
      </c>
      <c r="AJ8188">
        <v>2285.3022020782528</v>
      </c>
      <c r="AK8188">
        <f t="shared" si="526"/>
        <v>571325.55051956314</v>
      </c>
      <c r="AL8188">
        <v>1253</v>
      </c>
      <c r="AM8188">
        <f t="shared" si="527"/>
        <v>1.4369266055045871</v>
      </c>
      <c r="AN8188">
        <v>1848.6014584919633</v>
      </c>
      <c r="AO8188">
        <f t="shared" si="528"/>
        <v>462150.36462299083</v>
      </c>
      <c r="AP8188">
        <v>81</v>
      </c>
      <c r="AQ8188">
        <v>12.29</v>
      </c>
    </row>
    <row r="8189" spans="1:43" x14ac:dyDescent="0.2">
      <c r="A8189" t="s">
        <v>157</v>
      </c>
      <c r="B8189" t="s">
        <v>70</v>
      </c>
      <c r="C8189" t="s">
        <v>71</v>
      </c>
      <c r="D8189" t="s">
        <v>9</v>
      </c>
      <c r="E8189">
        <v>1</v>
      </c>
      <c r="F8189" t="s">
        <v>49</v>
      </c>
      <c r="G8189" t="s">
        <v>174</v>
      </c>
      <c r="L8189" t="s">
        <v>8</v>
      </c>
      <c r="M8189" t="s">
        <v>38</v>
      </c>
      <c r="N8189">
        <v>677809.7</v>
      </c>
      <c r="O8189" t="s">
        <v>49</v>
      </c>
      <c r="P8189">
        <v>0</v>
      </c>
      <c r="Q8189">
        <v>0</v>
      </c>
      <c r="R8189" t="s">
        <v>8</v>
      </c>
      <c r="S8189">
        <v>0</v>
      </c>
      <c r="T8189" t="s">
        <v>74</v>
      </c>
      <c r="U8189" t="s">
        <v>9</v>
      </c>
      <c r="V8189">
        <v>43</v>
      </c>
      <c r="W8189">
        <v>9.02</v>
      </c>
      <c r="X8189">
        <v>872</v>
      </c>
      <c r="Y8189">
        <v>1286</v>
      </c>
      <c r="Z8189">
        <f t="shared" si="525"/>
        <v>321500</v>
      </c>
      <c r="AB8189" t="s">
        <v>8</v>
      </c>
      <c r="AC8189" s="7" t="s">
        <v>101</v>
      </c>
      <c r="AD8189" t="s">
        <v>8</v>
      </c>
      <c r="AF8189" t="s">
        <v>35</v>
      </c>
      <c r="AG8189">
        <v>2</v>
      </c>
      <c r="AH8189" t="s">
        <v>46</v>
      </c>
      <c r="AI8189">
        <v>2.11</v>
      </c>
      <c r="AJ8189">
        <v>2285.3022020782528</v>
      </c>
      <c r="AK8189">
        <f t="shared" si="526"/>
        <v>571325.55051956314</v>
      </c>
      <c r="AL8189">
        <v>1253</v>
      </c>
      <c r="AM8189">
        <f t="shared" si="527"/>
        <v>1.4369266055045871</v>
      </c>
      <c r="AN8189">
        <v>1848.6014584919633</v>
      </c>
      <c r="AO8189">
        <f t="shared" si="528"/>
        <v>462150.36462299083</v>
      </c>
      <c r="AP8189">
        <v>81</v>
      </c>
      <c r="AQ8189">
        <v>12.29</v>
      </c>
    </row>
    <row r="8190" spans="1:43" x14ac:dyDescent="0.2">
      <c r="A8190" t="s">
        <v>157</v>
      </c>
      <c r="B8190" t="s">
        <v>70</v>
      </c>
      <c r="C8190" t="s">
        <v>71</v>
      </c>
      <c r="D8190" t="s">
        <v>9</v>
      </c>
      <c r="E8190">
        <v>1</v>
      </c>
      <c r="F8190" t="s">
        <v>49</v>
      </c>
      <c r="G8190" t="s">
        <v>174</v>
      </c>
      <c r="L8190" t="s">
        <v>8</v>
      </c>
      <c r="M8190" t="s">
        <v>38</v>
      </c>
      <c r="N8190">
        <v>677809.7</v>
      </c>
      <c r="O8190" t="s">
        <v>49</v>
      </c>
      <c r="P8190">
        <v>0</v>
      </c>
      <c r="Q8190">
        <v>0</v>
      </c>
      <c r="R8190" t="s">
        <v>8</v>
      </c>
      <c r="S8190">
        <v>0</v>
      </c>
      <c r="T8190" t="s">
        <v>74</v>
      </c>
      <c r="U8190" t="s">
        <v>9</v>
      </c>
      <c r="V8190">
        <v>43</v>
      </c>
      <c r="W8190">
        <v>9.02</v>
      </c>
      <c r="X8190">
        <v>872</v>
      </c>
      <c r="Y8190">
        <v>1286</v>
      </c>
      <c r="Z8190">
        <f t="shared" si="525"/>
        <v>321500</v>
      </c>
      <c r="AC8190" s="7" t="s">
        <v>101</v>
      </c>
      <c r="AF8190" t="s">
        <v>35</v>
      </c>
      <c r="AG8190">
        <v>2</v>
      </c>
      <c r="AH8190" t="s">
        <v>47</v>
      </c>
      <c r="AI8190">
        <v>2.11</v>
      </c>
      <c r="AJ8190">
        <v>2285.3022020782528</v>
      </c>
      <c r="AK8190">
        <f t="shared" si="526"/>
        <v>571325.55051956314</v>
      </c>
      <c r="AL8190">
        <v>1253</v>
      </c>
      <c r="AM8190">
        <f t="shared" si="527"/>
        <v>1.4369266055045871</v>
      </c>
      <c r="AN8190">
        <v>1848.6014584919633</v>
      </c>
      <c r="AO8190">
        <f t="shared" si="528"/>
        <v>462150.36462299083</v>
      </c>
      <c r="AP8190">
        <v>81</v>
      </c>
      <c r="AQ8190">
        <v>12.29</v>
      </c>
    </row>
    <row r="8191" spans="1:43" x14ac:dyDescent="0.2">
      <c r="A8191" t="s">
        <v>157</v>
      </c>
      <c r="B8191" t="s">
        <v>70</v>
      </c>
      <c r="C8191" t="s">
        <v>71</v>
      </c>
      <c r="D8191" t="s">
        <v>9</v>
      </c>
      <c r="E8191">
        <v>1</v>
      </c>
      <c r="F8191" t="s">
        <v>49</v>
      </c>
      <c r="G8191" t="s">
        <v>174</v>
      </c>
      <c r="L8191" t="s">
        <v>8</v>
      </c>
      <c r="M8191" t="s">
        <v>38</v>
      </c>
      <c r="N8191">
        <v>677809.7</v>
      </c>
      <c r="O8191" t="s">
        <v>49</v>
      </c>
      <c r="P8191">
        <v>0</v>
      </c>
      <c r="Q8191">
        <v>0</v>
      </c>
      <c r="R8191" t="s">
        <v>8</v>
      </c>
      <c r="S8191">
        <v>0</v>
      </c>
      <c r="T8191" t="s">
        <v>74</v>
      </c>
      <c r="U8191" t="s">
        <v>9</v>
      </c>
      <c r="V8191">
        <v>43</v>
      </c>
      <c r="W8191">
        <v>9.02</v>
      </c>
      <c r="X8191">
        <v>872</v>
      </c>
      <c r="Y8191">
        <v>1286</v>
      </c>
      <c r="Z8191">
        <f t="shared" si="525"/>
        <v>321500</v>
      </c>
      <c r="AC8191" s="7" t="s">
        <v>101</v>
      </c>
      <c r="AF8191" t="s">
        <v>35</v>
      </c>
      <c r="AG8191">
        <v>2</v>
      </c>
      <c r="AH8191" t="s">
        <v>47</v>
      </c>
      <c r="AI8191">
        <v>2.11</v>
      </c>
      <c r="AJ8191">
        <v>2285.3022020782528</v>
      </c>
      <c r="AK8191">
        <f t="shared" si="526"/>
        <v>571325.55051956314</v>
      </c>
      <c r="AL8191">
        <v>1253</v>
      </c>
      <c r="AM8191">
        <f t="shared" si="527"/>
        <v>1.4369266055045871</v>
      </c>
      <c r="AN8191">
        <v>1848.6014584919633</v>
      </c>
      <c r="AO8191">
        <f t="shared" si="528"/>
        <v>462150.36462299083</v>
      </c>
      <c r="AP8191">
        <v>81</v>
      </c>
      <c r="AQ8191">
        <v>12.29</v>
      </c>
    </row>
    <row r="8192" spans="1:43" x14ac:dyDescent="0.2">
      <c r="A8192" t="s">
        <v>157</v>
      </c>
      <c r="B8192" t="s">
        <v>70</v>
      </c>
      <c r="C8192" t="s">
        <v>71</v>
      </c>
      <c r="D8192" t="s">
        <v>9</v>
      </c>
      <c r="E8192">
        <v>1</v>
      </c>
      <c r="F8192" t="s">
        <v>49</v>
      </c>
      <c r="G8192" t="s">
        <v>174</v>
      </c>
      <c r="L8192" t="s">
        <v>8</v>
      </c>
      <c r="M8192" t="s">
        <v>38</v>
      </c>
      <c r="N8192">
        <v>677809.7</v>
      </c>
      <c r="O8192" t="s">
        <v>49</v>
      </c>
      <c r="P8192">
        <v>0</v>
      </c>
      <c r="Q8192">
        <v>0</v>
      </c>
      <c r="R8192" t="s">
        <v>8</v>
      </c>
      <c r="S8192">
        <v>0</v>
      </c>
      <c r="T8192" t="s">
        <v>74</v>
      </c>
      <c r="U8192" t="s">
        <v>9</v>
      </c>
      <c r="V8192">
        <v>43</v>
      </c>
      <c r="W8192">
        <v>9.02</v>
      </c>
      <c r="X8192">
        <v>872</v>
      </c>
      <c r="Y8192">
        <v>1286</v>
      </c>
      <c r="Z8192">
        <f t="shared" si="525"/>
        <v>321500</v>
      </c>
      <c r="AC8192" s="7" t="s">
        <v>101</v>
      </c>
      <c r="AF8192" t="s">
        <v>35</v>
      </c>
      <c r="AG8192">
        <v>2</v>
      </c>
      <c r="AH8192" t="s">
        <v>47</v>
      </c>
      <c r="AI8192">
        <v>2.11</v>
      </c>
      <c r="AJ8192">
        <v>2285.3022020782528</v>
      </c>
      <c r="AK8192">
        <f t="shared" si="526"/>
        <v>571325.55051956314</v>
      </c>
      <c r="AL8192">
        <v>1253</v>
      </c>
      <c r="AM8192">
        <f t="shared" si="527"/>
        <v>1.4369266055045871</v>
      </c>
      <c r="AN8192">
        <v>1848.6014584919633</v>
      </c>
      <c r="AO8192">
        <f t="shared" si="528"/>
        <v>462150.36462299083</v>
      </c>
      <c r="AP8192">
        <v>81</v>
      </c>
      <c r="AQ8192">
        <v>12.29</v>
      </c>
    </row>
    <row r="8193" spans="1:43" x14ac:dyDescent="0.2">
      <c r="A8193" t="s">
        <v>157</v>
      </c>
      <c r="B8193" t="s">
        <v>70</v>
      </c>
      <c r="C8193" t="s">
        <v>71</v>
      </c>
      <c r="D8193" t="s">
        <v>9</v>
      </c>
      <c r="E8193">
        <v>1</v>
      </c>
      <c r="F8193" t="s">
        <v>49</v>
      </c>
      <c r="G8193" t="s">
        <v>174</v>
      </c>
      <c r="L8193" t="s">
        <v>8</v>
      </c>
      <c r="M8193" t="s">
        <v>38</v>
      </c>
      <c r="N8193">
        <v>677809.7</v>
      </c>
      <c r="O8193" t="s">
        <v>49</v>
      </c>
      <c r="P8193">
        <v>0</v>
      </c>
      <c r="Q8193">
        <v>0</v>
      </c>
      <c r="R8193" t="s">
        <v>8</v>
      </c>
      <c r="S8193">
        <v>0</v>
      </c>
      <c r="T8193" t="s">
        <v>74</v>
      </c>
      <c r="U8193" t="s">
        <v>9</v>
      </c>
      <c r="V8193">
        <v>43</v>
      </c>
      <c r="W8193">
        <v>9.02</v>
      </c>
      <c r="X8193">
        <v>872</v>
      </c>
      <c r="Y8193">
        <v>1286</v>
      </c>
      <c r="Z8193">
        <f t="shared" si="525"/>
        <v>321500</v>
      </c>
      <c r="AC8193" s="7" t="s">
        <v>101</v>
      </c>
      <c r="AF8193" t="s">
        <v>35</v>
      </c>
      <c r="AG8193">
        <v>2</v>
      </c>
      <c r="AH8193" t="s">
        <v>46</v>
      </c>
      <c r="AI8193">
        <v>2.081</v>
      </c>
      <c r="AJ8193">
        <v>2285.3022020782528</v>
      </c>
      <c r="AK8193">
        <f t="shared" si="526"/>
        <v>571325.55051956314</v>
      </c>
      <c r="AL8193">
        <v>1253</v>
      </c>
      <c r="AM8193">
        <f t="shared" si="527"/>
        <v>1.4369266055045871</v>
      </c>
      <c r="AN8193">
        <v>1848.6014584919633</v>
      </c>
      <c r="AO8193">
        <f t="shared" si="528"/>
        <v>462150.36462299083</v>
      </c>
      <c r="AP8193">
        <v>81</v>
      </c>
      <c r="AQ8193">
        <v>12.29</v>
      </c>
    </row>
    <row r="8194" spans="1:43" x14ac:dyDescent="0.2">
      <c r="A8194" t="s">
        <v>157</v>
      </c>
      <c r="B8194" t="s">
        <v>70</v>
      </c>
      <c r="C8194" t="s">
        <v>71</v>
      </c>
      <c r="D8194" t="s">
        <v>9</v>
      </c>
      <c r="E8194">
        <v>1</v>
      </c>
      <c r="F8194" t="s">
        <v>49</v>
      </c>
      <c r="G8194" t="s">
        <v>174</v>
      </c>
      <c r="L8194" t="s">
        <v>8</v>
      </c>
      <c r="M8194" t="s">
        <v>38</v>
      </c>
      <c r="N8194">
        <v>677809.7</v>
      </c>
      <c r="O8194" t="s">
        <v>49</v>
      </c>
      <c r="P8194">
        <v>0</v>
      </c>
      <c r="Q8194">
        <v>0</v>
      </c>
      <c r="R8194" t="s">
        <v>8</v>
      </c>
      <c r="S8194">
        <v>0</v>
      </c>
      <c r="T8194" t="s">
        <v>74</v>
      </c>
      <c r="U8194" t="s">
        <v>9</v>
      </c>
      <c r="V8194">
        <v>43</v>
      </c>
      <c r="W8194">
        <v>9.02</v>
      </c>
      <c r="X8194">
        <v>872</v>
      </c>
      <c r="Y8194">
        <v>1286</v>
      </c>
      <c r="Z8194">
        <f t="shared" si="525"/>
        <v>321500</v>
      </c>
      <c r="AB8194" t="s">
        <v>8</v>
      </c>
      <c r="AC8194" s="7" t="s">
        <v>101</v>
      </c>
      <c r="AD8194" t="s">
        <v>8</v>
      </c>
      <c r="AF8194" t="s">
        <v>35</v>
      </c>
      <c r="AG8194">
        <v>2</v>
      </c>
      <c r="AH8194" t="s">
        <v>46</v>
      </c>
      <c r="AI8194">
        <v>2.052</v>
      </c>
      <c r="AJ8194">
        <v>2285.3022020782528</v>
      </c>
      <c r="AK8194">
        <f t="shared" si="526"/>
        <v>571325.55051956314</v>
      </c>
      <c r="AL8194">
        <v>1253</v>
      </c>
      <c r="AM8194">
        <f t="shared" si="527"/>
        <v>1.4369266055045871</v>
      </c>
      <c r="AN8194">
        <v>1848.6014584919633</v>
      </c>
      <c r="AO8194">
        <f t="shared" si="528"/>
        <v>462150.36462299083</v>
      </c>
      <c r="AP8194">
        <v>81</v>
      </c>
      <c r="AQ8194">
        <v>12.29</v>
      </c>
    </row>
    <row r="8195" spans="1:43" x14ac:dyDescent="0.2">
      <c r="A8195" t="s">
        <v>157</v>
      </c>
      <c r="B8195" t="s">
        <v>70</v>
      </c>
      <c r="C8195" t="s">
        <v>71</v>
      </c>
      <c r="D8195" t="s">
        <v>9</v>
      </c>
      <c r="E8195">
        <v>1</v>
      </c>
      <c r="F8195" t="s">
        <v>49</v>
      </c>
      <c r="G8195" t="s">
        <v>174</v>
      </c>
      <c r="L8195" t="s">
        <v>8</v>
      </c>
      <c r="M8195" t="s">
        <v>38</v>
      </c>
      <c r="N8195">
        <v>677809.7</v>
      </c>
      <c r="O8195" t="s">
        <v>49</v>
      </c>
      <c r="P8195">
        <v>0</v>
      </c>
      <c r="Q8195">
        <v>0</v>
      </c>
      <c r="R8195" t="s">
        <v>8</v>
      </c>
      <c r="S8195">
        <v>0</v>
      </c>
      <c r="T8195" t="s">
        <v>74</v>
      </c>
      <c r="U8195" t="s">
        <v>9</v>
      </c>
      <c r="V8195">
        <v>43</v>
      </c>
      <c r="W8195">
        <v>9.02</v>
      </c>
      <c r="X8195">
        <v>872</v>
      </c>
      <c r="Y8195">
        <v>1286</v>
      </c>
      <c r="Z8195">
        <f t="shared" si="525"/>
        <v>321500</v>
      </c>
      <c r="AB8195" t="s">
        <v>8</v>
      </c>
      <c r="AC8195" s="7" t="s">
        <v>101</v>
      </c>
      <c r="AD8195" t="s">
        <v>8</v>
      </c>
      <c r="AF8195" t="s">
        <v>35</v>
      </c>
      <c r="AG8195">
        <v>2</v>
      </c>
      <c r="AH8195" t="s">
        <v>47</v>
      </c>
      <c r="AI8195">
        <v>2.052</v>
      </c>
      <c r="AJ8195">
        <v>2285.3022020782528</v>
      </c>
      <c r="AK8195">
        <f t="shared" si="526"/>
        <v>571325.55051956314</v>
      </c>
      <c r="AL8195">
        <v>1253</v>
      </c>
      <c r="AM8195">
        <f t="shared" si="527"/>
        <v>1.4369266055045871</v>
      </c>
      <c r="AN8195">
        <v>1848.6014584919633</v>
      </c>
      <c r="AO8195">
        <f t="shared" si="528"/>
        <v>462150.36462299083</v>
      </c>
      <c r="AP8195">
        <v>81</v>
      </c>
      <c r="AQ8195">
        <v>12.29</v>
      </c>
    </row>
    <row r="8196" spans="1:43" x14ac:dyDescent="0.2">
      <c r="A8196" t="s">
        <v>157</v>
      </c>
      <c r="B8196" t="s">
        <v>70</v>
      </c>
      <c r="C8196" t="s">
        <v>71</v>
      </c>
      <c r="D8196" t="s">
        <v>9</v>
      </c>
      <c r="E8196">
        <v>1</v>
      </c>
      <c r="F8196" t="s">
        <v>49</v>
      </c>
      <c r="G8196" t="s">
        <v>174</v>
      </c>
      <c r="L8196" t="s">
        <v>8</v>
      </c>
      <c r="M8196" t="s">
        <v>38</v>
      </c>
      <c r="N8196">
        <v>677809.7</v>
      </c>
      <c r="O8196" t="s">
        <v>49</v>
      </c>
      <c r="P8196">
        <v>0</v>
      </c>
      <c r="Q8196">
        <v>0</v>
      </c>
      <c r="R8196" t="s">
        <v>8</v>
      </c>
      <c r="S8196">
        <v>0</v>
      </c>
      <c r="T8196" t="s">
        <v>74</v>
      </c>
      <c r="U8196" t="s">
        <v>9</v>
      </c>
      <c r="V8196">
        <v>43</v>
      </c>
      <c r="W8196">
        <v>9.02</v>
      </c>
      <c r="X8196">
        <v>872</v>
      </c>
      <c r="Y8196">
        <v>1286</v>
      </c>
      <c r="Z8196">
        <f t="shared" si="525"/>
        <v>321500</v>
      </c>
      <c r="AB8196" t="s">
        <v>8</v>
      </c>
      <c r="AC8196" s="7" t="s">
        <v>101</v>
      </c>
      <c r="AD8196" t="s">
        <v>8</v>
      </c>
      <c r="AF8196" t="s">
        <v>35</v>
      </c>
      <c r="AG8196">
        <v>3</v>
      </c>
      <c r="AH8196" t="s">
        <v>47</v>
      </c>
      <c r="AI8196">
        <v>2.052</v>
      </c>
      <c r="AJ8196">
        <v>2285.3022020782528</v>
      </c>
      <c r="AK8196">
        <f t="shared" si="526"/>
        <v>571325.55051956314</v>
      </c>
      <c r="AL8196">
        <v>1253</v>
      </c>
      <c r="AM8196">
        <f t="shared" si="527"/>
        <v>1.4369266055045871</v>
      </c>
      <c r="AN8196">
        <v>1848.6014584919633</v>
      </c>
      <c r="AO8196">
        <f t="shared" si="528"/>
        <v>462150.36462299083</v>
      </c>
      <c r="AP8196">
        <v>81</v>
      </c>
      <c r="AQ8196">
        <v>12.29</v>
      </c>
    </row>
    <row r="8197" spans="1:43" x14ac:dyDescent="0.2">
      <c r="A8197" t="s">
        <v>157</v>
      </c>
      <c r="B8197" t="s">
        <v>70</v>
      </c>
      <c r="C8197" t="s">
        <v>71</v>
      </c>
      <c r="D8197" t="s">
        <v>9</v>
      </c>
      <c r="E8197">
        <v>1</v>
      </c>
      <c r="F8197" t="s">
        <v>49</v>
      </c>
      <c r="G8197" t="s">
        <v>174</v>
      </c>
      <c r="L8197" t="s">
        <v>8</v>
      </c>
      <c r="M8197" t="s">
        <v>38</v>
      </c>
      <c r="N8197">
        <v>677809.7</v>
      </c>
      <c r="O8197" t="s">
        <v>49</v>
      </c>
      <c r="P8197">
        <v>0</v>
      </c>
      <c r="Q8197">
        <v>0</v>
      </c>
      <c r="R8197" t="s">
        <v>8</v>
      </c>
      <c r="S8197">
        <v>0</v>
      </c>
      <c r="T8197" t="s">
        <v>74</v>
      </c>
      <c r="U8197" t="s">
        <v>9</v>
      </c>
      <c r="V8197">
        <v>43</v>
      </c>
      <c r="W8197">
        <v>9.02</v>
      </c>
      <c r="X8197">
        <v>872</v>
      </c>
      <c r="Y8197">
        <v>1286</v>
      </c>
      <c r="Z8197">
        <f t="shared" si="525"/>
        <v>321500</v>
      </c>
      <c r="AC8197" t="s">
        <v>8</v>
      </c>
      <c r="AF8197" t="s">
        <v>35</v>
      </c>
      <c r="AG8197">
        <v>2</v>
      </c>
      <c r="AH8197" t="s">
        <v>46</v>
      </c>
      <c r="AI8197">
        <v>1.994</v>
      </c>
      <c r="AJ8197">
        <v>2285.3022020782528</v>
      </c>
      <c r="AK8197">
        <f t="shared" si="526"/>
        <v>571325.55051956314</v>
      </c>
      <c r="AL8197">
        <v>1253</v>
      </c>
      <c r="AM8197">
        <f t="shared" si="527"/>
        <v>1.4369266055045871</v>
      </c>
      <c r="AN8197">
        <v>1848.6014584919633</v>
      </c>
      <c r="AO8197">
        <f t="shared" si="528"/>
        <v>462150.36462299083</v>
      </c>
      <c r="AP8197">
        <v>81</v>
      </c>
      <c r="AQ8197">
        <v>12.29</v>
      </c>
    </row>
    <row r="8198" spans="1:43" x14ac:dyDescent="0.2">
      <c r="A8198" t="s">
        <v>157</v>
      </c>
      <c r="B8198" t="s">
        <v>70</v>
      </c>
      <c r="C8198" t="s">
        <v>71</v>
      </c>
      <c r="D8198" t="s">
        <v>9</v>
      </c>
      <c r="E8198">
        <v>1</v>
      </c>
      <c r="F8198" t="s">
        <v>49</v>
      </c>
      <c r="G8198" t="s">
        <v>174</v>
      </c>
      <c r="L8198" t="s">
        <v>8</v>
      </c>
      <c r="M8198" t="s">
        <v>38</v>
      </c>
      <c r="N8198">
        <v>677809.7</v>
      </c>
      <c r="O8198" t="s">
        <v>49</v>
      </c>
      <c r="P8198">
        <v>0</v>
      </c>
      <c r="Q8198">
        <v>0</v>
      </c>
      <c r="R8198" t="s">
        <v>8</v>
      </c>
      <c r="S8198">
        <v>0</v>
      </c>
      <c r="T8198" t="s">
        <v>74</v>
      </c>
      <c r="U8198" t="s">
        <v>9</v>
      </c>
      <c r="V8198">
        <v>43</v>
      </c>
      <c r="W8198">
        <v>9.02</v>
      </c>
      <c r="X8198">
        <v>872</v>
      </c>
      <c r="Y8198">
        <v>1286</v>
      </c>
      <c r="Z8198">
        <f t="shared" si="525"/>
        <v>321500</v>
      </c>
      <c r="AC8198" s="7" t="s">
        <v>101</v>
      </c>
      <c r="AF8198" t="s">
        <v>35</v>
      </c>
      <c r="AG8198">
        <v>9</v>
      </c>
      <c r="AH8198" t="s">
        <v>46</v>
      </c>
      <c r="AI8198">
        <v>1.994</v>
      </c>
      <c r="AJ8198">
        <v>2285.3022020782528</v>
      </c>
      <c r="AK8198">
        <f t="shared" si="526"/>
        <v>571325.55051956314</v>
      </c>
      <c r="AL8198">
        <v>1253</v>
      </c>
      <c r="AM8198">
        <f t="shared" si="527"/>
        <v>1.4369266055045871</v>
      </c>
      <c r="AN8198">
        <v>1848.6014584919633</v>
      </c>
      <c r="AO8198">
        <f t="shared" si="528"/>
        <v>462150.36462299083</v>
      </c>
      <c r="AP8198">
        <v>81</v>
      </c>
      <c r="AQ8198">
        <v>12.29</v>
      </c>
    </row>
    <row r="8199" spans="1:43" x14ac:dyDescent="0.2">
      <c r="A8199" t="s">
        <v>157</v>
      </c>
      <c r="B8199" t="s">
        <v>70</v>
      </c>
      <c r="C8199" t="s">
        <v>71</v>
      </c>
      <c r="D8199" t="s">
        <v>9</v>
      </c>
      <c r="E8199">
        <v>1</v>
      </c>
      <c r="F8199" t="s">
        <v>49</v>
      </c>
      <c r="G8199" t="s">
        <v>174</v>
      </c>
      <c r="L8199" t="s">
        <v>8</v>
      </c>
      <c r="M8199" t="s">
        <v>38</v>
      </c>
      <c r="N8199">
        <v>677809.7</v>
      </c>
      <c r="O8199" t="s">
        <v>49</v>
      </c>
      <c r="P8199">
        <v>0</v>
      </c>
      <c r="Q8199">
        <v>0</v>
      </c>
      <c r="R8199" t="s">
        <v>8</v>
      </c>
      <c r="S8199">
        <v>0</v>
      </c>
      <c r="T8199" t="s">
        <v>74</v>
      </c>
      <c r="U8199" t="s">
        <v>9</v>
      </c>
      <c r="V8199">
        <v>43</v>
      </c>
      <c r="W8199">
        <v>9.02</v>
      </c>
      <c r="X8199">
        <v>872</v>
      </c>
      <c r="Y8199">
        <v>1286</v>
      </c>
      <c r="Z8199">
        <f t="shared" si="525"/>
        <v>321500</v>
      </c>
      <c r="AB8199" t="s">
        <v>8</v>
      </c>
      <c r="AC8199" s="7" t="s">
        <v>101</v>
      </c>
      <c r="AD8199" t="s">
        <v>8</v>
      </c>
      <c r="AF8199" t="s">
        <v>35</v>
      </c>
      <c r="AG8199">
        <v>3</v>
      </c>
      <c r="AH8199" t="s">
        <v>46</v>
      </c>
      <c r="AI8199">
        <v>1.994</v>
      </c>
      <c r="AJ8199">
        <v>2285.3022020782528</v>
      </c>
      <c r="AK8199">
        <f t="shared" si="526"/>
        <v>571325.55051956314</v>
      </c>
      <c r="AL8199">
        <v>1253</v>
      </c>
      <c r="AM8199">
        <f t="shared" si="527"/>
        <v>1.4369266055045871</v>
      </c>
      <c r="AN8199">
        <v>1848.6014584919633</v>
      </c>
      <c r="AO8199">
        <f t="shared" si="528"/>
        <v>462150.36462299083</v>
      </c>
      <c r="AP8199">
        <v>81</v>
      </c>
      <c r="AQ8199">
        <v>12.29</v>
      </c>
    </row>
    <row r="8200" spans="1:43" x14ac:dyDescent="0.2">
      <c r="A8200" t="s">
        <v>157</v>
      </c>
      <c r="B8200" t="s">
        <v>70</v>
      </c>
      <c r="C8200" t="s">
        <v>71</v>
      </c>
      <c r="D8200" t="s">
        <v>9</v>
      </c>
      <c r="E8200">
        <v>1</v>
      </c>
      <c r="F8200" t="s">
        <v>49</v>
      </c>
      <c r="G8200" t="s">
        <v>174</v>
      </c>
      <c r="L8200" t="s">
        <v>8</v>
      </c>
      <c r="M8200" t="s">
        <v>38</v>
      </c>
      <c r="N8200">
        <v>677809.7</v>
      </c>
      <c r="O8200" t="s">
        <v>49</v>
      </c>
      <c r="P8200">
        <v>0</v>
      </c>
      <c r="Q8200">
        <v>0</v>
      </c>
      <c r="R8200" t="s">
        <v>8</v>
      </c>
      <c r="S8200">
        <v>0</v>
      </c>
      <c r="T8200" t="s">
        <v>74</v>
      </c>
      <c r="U8200" t="s">
        <v>9</v>
      </c>
      <c r="V8200">
        <v>43</v>
      </c>
      <c r="W8200">
        <v>9.02</v>
      </c>
      <c r="X8200">
        <v>872</v>
      </c>
      <c r="Y8200">
        <v>1286</v>
      </c>
      <c r="Z8200">
        <f t="shared" si="525"/>
        <v>321500</v>
      </c>
      <c r="AC8200" s="7" t="s">
        <v>101</v>
      </c>
      <c r="AF8200" t="s">
        <v>35</v>
      </c>
      <c r="AG8200">
        <v>2</v>
      </c>
      <c r="AH8200" t="s">
        <v>46</v>
      </c>
      <c r="AI8200">
        <v>1.9650000000000001</v>
      </c>
      <c r="AJ8200">
        <v>2285.3022020782528</v>
      </c>
      <c r="AK8200">
        <f t="shared" si="526"/>
        <v>571325.55051956314</v>
      </c>
      <c r="AL8200">
        <v>1253</v>
      </c>
      <c r="AM8200">
        <f t="shared" si="527"/>
        <v>1.4369266055045871</v>
      </c>
      <c r="AN8200">
        <v>1848.6014584919633</v>
      </c>
      <c r="AO8200">
        <f t="shared" si="528"/>
        <v>462150.36462299083</v>
      </c>
      <c r="AP8200">
        <v>81</v>
      </c>
      <c r="AQ8200">
        <v>12.29</v>
      </c>
    </row>
    <row r="8201" spans="1:43" x14ac:dyDescent="0.2">
      <c r="A8201" t="s">
        <v>157</v>
      </c>
      <c r="B8201" t="s">
        <v>70</v>
      </c>
      <c r="C8201" t="s">
        <v>71</v>
      </c>
      <c r="D8201" t="s">
        <v>9</v>
      </c>
      <c r="E8201">
        <v>1</v>
      </c>
      <c r="F8201" t="s">
        <v>49</v>
      </c>
      <c r="G8201" t="s">
        <v>174</v>
      </c>
      <c r="L8201" t="s">
        <v>8</v>
      </c>
      <c r="M8201" t="s">
        <v>38</v>
      </c>
      <c r="N8201">
        <v>677809.7</v>
      </c>
      <c r="O8201" t="s">
        <v>49</v>
      </c>
      <c r="P8201">
        <v>0</v>
      </c>
      <c r="Q8201">
        <v>0</v>
      </c>
      <c r="R8201" t="s">
        <v>8</v>
      </c>
      <c r="S8201">
        <v>0</v>
      </c>
      <c r="T8201" t="s">
        <v>74</v>
      </c>
      <c r="U8201" t="s">
        <v>9</v>
      </c>
      <c r="V8201">
        <v>43</v>
      </c>
      <c r="W8201">
        <v>9.02</v>
      </c>
      <c r="X8201">
        <v>872</v>
      </c>
      <c r="Y8201">
        <v>1286</v>
      </c>
      <c r="Z8201">
        <f t="shared" si="525"/>
        <v>321500</v>
      </c>
      <c r="AB8201" t="s">
        <v>8</v>
      </c>
      <c r="AC8201" s="7" t="s">
        <v>101</v>
      </c>
      <c r="AD8201" t="s">
        <v>8</v>
      </c>
      <c r="AF8201" t="s">
        <v>35</v>
      </c>
      <c r="AG8201">
        <v>2</v>
      </c>
      <c r="AH8201" t="s">
        <v>46</v>
      </c>
      <c r="AI8201">
        <v>1.9359999999999999</v>
      </c>
      <c r="AJ8201">
        <v>2285.3022020782528</v>
      </c>
      <c r="AK8201">
        <f t="shared" si="526"/>
        <v>571325.55051956314</v>
      </c>
      <c r="AL8201">
        <v>1253</v>
      </c>
      <c r="AM8201">
        <f t="shared" si="527"/>
        <v>1.4369266055045871</v>
      </c>
      <c r="AN8201">
        <v>1848.6014584919633</v>
      </c>
      <c r="AO8201">
        <f t="shared" si="528"/>
        <v>462150.36462299083</v>
      </c>
      <c r="AP8201">
        <v>81</v>
      </c>
      <c r="AQ8201">
        <v>12.29</v>
      </c>
    </row>
    <row r="8202" spans="1:43" x14ac:dyDescent="0.2">
      <c r="A8202" t="s">
        <v>157</v>
      </c>
      <c r="B8202" t="s">
        <v>70</v>
      </c>
      <c r="C8202" t="s">
        <v>71</v>
      </c>
      <c r="D8202" t="s">
        <v>9</v>
      </c>
      <c r="E8202">
        <v>1</v>
      </c>
      <c r="F8202" t="s">
        <v>49</v>
      </c>
      <c r="G8202" t="s">
        <v>174</v>
      </c>
      <c r="L8202" t="s">
        <v>8</v>
      </c>
      <c r="M8202" t="s">
        <v>38</v>
      </c>
      <c r="N8202">
        <v>677809.7</v>
      </c>
      <c r="O8202" t="s">
        <v>49</v>
      </c>
      <c r="P8202">
        <v>0</v>
      </c>
      <c r="Q8202">
        <v>0</v>
      </c>
      <c r="R8202" t="s">
        <v>8</v>
      </c>
      <c r="S8202">
        <v>0</v>
      </c>
      <c r="T8202" t="s">
        <v>74</v>
      </c>
      <c r="U8202" t="s">
        <v>9</v>
      </c>
      <c r="V8202">
        <v>43</v>
      </c>
      <c r="W8202">
        <v>9.02</v>
      </c>
      <c r="X8202">
        <v>872</v>
      </c>
      <c r="Y8202">
        <v>1286</v>
      </c>
      <c r="Z8202">
        <f t="shared" si="525"/>
        <v>321500</v>
      </c>
      <c r="AC8202" s="7" t="s">
        <v>101</v>
      </c>
      <c r="AF8202" t="s">
        <v>35</v>
      </c>
      <c r="AG8202">
        <v>1</v>
      </c>
      <c r="AH8202" t="s">
        <v>46</v>
      </c>
      <c r="AI8202">
        <v>1.907</v>
      </c>
      <c r="AJ8202">
        <v>2285.3022020782528</v>
      </c>
      <c r="AK8202">
        <f t="shared" si="526"/>
        <v>571325.55051956314</v>
      </c>
      <c r="AL8202">
        <v>1253</v>
      </c>
      <c r="AM8202">
        <f t="shared" si="527"/>
        <v>1.4369266055045871</v>
      </c>
      <c r="AN8202">
        <v>1848.6014584919633</v>
      </c>
      <c r="AO8202">
        <f t="shared" si="528"/>
        <v>462150.36462299083</v>
      </c>
      <c r="AP8202">
        <v>81</v>
      </c>
      <c r="AQ8202">
        <v>12.29</v>
      </c>
    </row>
    <row r="8203" spans="1:43" x14ac:dyDescent="0.2">
      <c r="A8203" t="s">
        <v>157</v>
      </c>
      <c r="B8203" t="s">
        <v>70</v>
      </c>
      <c r="C8203" t="s">
        <v>71</v>
      </c>
      <c r="D8203" t="s">
        <v>9</v>
      </c>
      <c r="E8203">
        <v>1</v>
      </c>
      <c r="F8203" t="s">
        <v>49</v>
      </c>
      <c r="G8203" t="s">
        <v>174</v>
      </c>
      <c r="L8203" t="s">
        <v>8</v>
      </c>
      <c r="M8203" t="s">
        <v>38</v>
      </c>
      <c r="N8203">
        <v>677809.7</v>
      </c>
      <c r="O8203" t="s">
        <v>49</v>
      </c>
      <c r="P8203">
        <v>0</v>
      </c>
      <c r="Q8203">
        <v>0</v>
      </c>
      <c r="R8203" t="s">
        <v>8</v>
      </c>
      <c r="S8203">
        <v>0</v>
      </c>
      <c r="T8203" t="s">
        <v>74</v>
      </c>
      <c r="U8203" t="s">
        <v>9</v>
      </c>
      <c r="V8203">
        <v>43</v>
      </c>
      <c r="W8203">
        <v>9.02</v>
      </c>
      <c r="X8203">
        <v>872</v>
      </c>
      <c r="Y8203">
        <v>1286</v>
      </c>
      <c r="Z8203">
        <f t="shared" si="525"/>
        <v>321500</v>
      </c>
      <c r="AB8203" t="s">
        <v>8</v>
      </c>
      <c r="AC8203" s="7" t="s">
        <v>101</v>
      </c>
      <c r="AD8203" t="s">
        <v>8</v>
      </c>
      <c r="AF8203" t="s">
        <v>35</v>
      </c>
      <c r="AG8203">
        <v>2</v>
      </c>
      <c r="AH8203" t="s">
        <v>46</v>
      </c>
      <c r="AI8203">
        <v>1.879</v>
      </c>
      <c r="AJ8203">
        <v>2285.3022020782528</v>
      </c>
      <c r="AK8203">
        <f t="shared" si="526"/>
        <v>571325.55051956314</v>
      </c>
      <c r="AL8203">
        <v>1253</v>
      </c>
      <c r="AM8203">
        <f t="shared" si="527"/>
        <v>1.4369266055045871</v>
      </c>
      <c r="AN8203">
        <v>1848.6014584919633</v>
      </c>
      <c r="AO8203">
        <f t="shared" si="528"/>
        <v>462150.36462299083</v>
      </c>
      <c r="AP8203">
        <v>81</v>
      </c>
      <c r="AQ8203">
        <v>12.29</v>
      </c>
    </row>
    <row r="8204" spans="1:43" x14ac:dyDescent="0.2">
      <c r="A8204" t="s">
        <v>157</v>
      </c>
      <c r="B8204" t="s">
        <v>70</v>
      </c>
      <c r="C8204" t="s">
        <v>71</v>
      </c>
      <c r="D8204" t="s">
        <v>9</v>
      </c>
      <c r="E8204">
        <v>1</v>
      </c>
      <c r="F8204" t="s">
        <v>49</v>
      </c>
      <c r="G8204" t="s">
        <v>174</v>
      </c>
      <c r="L8204" t="s">
        <v>8</v>
      </c>
      <c r="M8204" t="s">
        <v>38</v>
      </c>
      <c r="N8204">
        <v>677809.7</v>
      </c>
      <c r="O8204" t="s">
        <v>49</v>
      </c>
      <c r="P8204">
        <v>0</v>
      </c>
      <c r="Q8204">
        <v>0</v>
      </c>
      <c r="R8204" t="s">
        <v>8</v>
      </c>
      <c r="S8204">
        <v>0</v>
      </c>
      <c r="T8204" t="s">
        <v>74</v>
      </c>
      <c r="U8204" t="s">
        <v>9</v>
      </c>
      <c r="V8204">
        <v>43</v>
      </c>
      <c r="W8204">
        <v>9.02</v>
      </c>
      <c r="X8204">
        <v>872</v>
      </c>
      <c r="Y8204">
        <v>1286</v>
      </c>
      <c r="Z8204">
        <f t="shared" si="525"/>
        <v>321500</v>
      </c>
      <c r="AB8204" t="s">
        <v>8</v>
      </c>
      <c r="AC8204" s="7" t="s">
        <v>101</v>
      </c>
      <c r="AD8204" t="s">
        <v>8</v>
      </c>
      <c r="AF8204" t="s">
        <v>35</v>
      </c>
      <c r="AG8204">
        <v>2</v>
      </c>
      <c r="AH8204" t="s">
        <v>46</v>
      </c>
      <c r="AI8204">
        <v>1.879</v>
      </c>
      <c r="AJ8204">
        <v>2285.3022020782528</v>
      </c>
      <c r="AK8204">
        <f t="shared" si="526"/>
        <v>571325.55051956314</v>
      </c>
      <c r="AL8204">
        <v>1253</v>
      </c>
      <c r="AM8204">
        <f t="shared" si="527"/>
        <v>1.4369266055045871</v>
      </c>
      <c r="AN8204">
        <v>1848.6014584919633</v>
      </c>
      <c r="AO8204">
        <f t="shared" si="528"/>
        <v>462150.36462299083</v>
      </c>
      <c r="AP8204">
        <v>81</v>
      </c>
      <c r="AQ8204">
        <v>12.29</v>
      </c>
    </row>
    <row r="8205" spans="1:43" x14ac:dyDescent="0.2">
      <c r="A8205" t="s">
        <v>157</v>
      </c>
      <c r="B8205" t="s">
        <v>70</v>
      </c>
      <c r="C8205" t="s">
        <v>71</v>
      </c>
      <c r="D8205" t="s">
        <v>9</v>
      </c>
      <c r="E8205">
        <v>1</v>
      </c>
      <c r="F8205" t="s">
        <v>49</v>
      </c>
      <c r="G8205" t="s">
        <v>174</v>
      </c>
      <c r="L8205" t="s">
        <v>8</v>
      </c>
      <c r="M8205" t="s">
        <v>38</v>
      </c>
      <c r="N8205">
        <v>677809.7</v>
      </c>
      <c r="O8205" t="s">
        <v>49</v>
      </c>
      <c r="P8205">
        <v>0</v>
      </c>
      <c r="Q8205">
        <v>0</v>
      </c>
      <c r="R8205" t="s">
        <v>8</v>
      </c>
      <c r="S8205">
        <v>0</v>
      </c>
      <c r="T8205" t="s">
        <v>74</v>
      </c>
      <c r="U8205" t="s">
        <v>9</v>
      </c>
      <c r="V8205">
        <v>43</v>
      </c>
      <c r="W8205">
        <v>9.02</v>
      </c>
      <c r="X8205">
        <v>872</v>
      </c>
      <c r="Y8205">
        <v>1286</v>
      </c>
      <c r="Z8205">
        <f t="shared" si="525"/>
        <v>321500</v>
      </c>
      <c r="AB8205" t="s">
        <v>8</v>
      </c>
      <c r="AC8205" s="7" t="s">
        <v>101</v>
      </c>
      <c r="AD8205" t="s">
        <v>8</v>
      </c>
      <c r="AF8205" t="s">
        <v>35</v>
      </c>
      <c r="AG8205">
        <v>2</v>
      </c>
      <c r="AH8205" t="s">
        <v>46</v>
      </c>
      <c r="AI8205">
        <v>1.879</v>
      </c>
      <c r="AJ8205">
        <v>2285.3022020782528</v>
      </c>
      <c r="AK8205">
        <f t="shared" si="526"/>
        <v>571325.55051956314</v>
      </c>
      <c r="AL8205">
        <v>1253</v>
      </c>
      <c r="AM8205">
        <f t="shared" si="527"/>
        <v>1.4369266055045871</v>
      </c>
      <c r="AN8205">
        <v>1848.6014584919633</v>
      </c>
      <c r="AO8205">
        <f t="shared" si="528"/>
        <v>462150.36462299083</v>
      </c>
      <c r="AP8205">
        <v>81</v>
      </c>
      <c r="AQ8205">
        <v>12.29</v>
      </c>
    </row>
    <row r="8206" spans="1:43" x14ac:dyDescent="0.2">
      <c r="A8206" t="s">
        <v>157</v>
      </c>
      <c r="B8206" t="s">
        <v>70</v>
      </c>
      <c r="C8206" t="s">
        <v>71</v>
      </c>
      <c r="D8206" t="s">
        <v>9</v>
      </c>
      <c r="E8206">
        <v>1</v>
      </c>
      <c r="F8206" t="s">
        <v>49</v>
      </c>
      <c r="G8206" t="s">
        <v>174</v>
      </c>
      <c r="L8206" t="s">
        <v>8</v>
      </c>
      <c r="M8206" t="s">
        <v>38</v>
      </c>
      <c r="N8206">
        <v>677809.7</v>
      </c>
      <c r="O8206" t="s">
        <v>49</v>
      </c>
      <c r="P8206">
        <v>0</v>
      </c>
      <c r="Q8206">
        <v>0</v>
      </c>
      <c r="R8206" t="s">
        <v>8</v>
      </c>
      <c r="S8206">
        <v>0</v>
      </c>
      <c r="T8206" t="s">
        <v>74</v>
      </c>
      <c r="U8206" t="s">
        <v>9</v>
      </c>
      <c r="V8206">
        <v>43</v>
      </c>
      <c r="W8206">
        <v>9.02</v>
      </c>
      <c r="X8206">
        <v>872</v>
      </c>
      <c r="Y8206">
        <v>1286</v>
      </c>
      <c r="Z8206">
        <f t="shared" si="525"/>
        <v>321500</v>
      </c>
      <c r="AC8206" s="7" t="s">
        <v>101</v>
      </c>
      <c r="AF8206" t="s">
        <v>35</v>
      </c>
      <c r="AG8206">
        <v>1</v>
      </c>
      <c r="AH8206" t="s">
        <v>46</v>
      </c>
      <c r="AI8206">
        <v>1.879</v>
      </c>
      <c r="AJ8206">
        <v>2285.3022020782528</v>
      </c>
      <c r="AK8206">
        <f t="shared" si="526"/>
        <v>571325.55051956314</v>
      </c>
      <c r="AL8206">
        <v>1253</v>
      </c>
      <c r="AM8206">
        <f t="shared" si="527"/>
        <v>1.4369266055045871</v>
      </c>
      <c r="AN8206">
        <v>1848.6014584919633</v>
      </c>
      <c r="AO8206">
        <f t="shared" si="528"/>
        <v>462150.36462299083</v>
      </c>
      <c r="AP8206">
        <v>81</v>
      </c>
      <c r="AQ8206">
        <v>12.29</v>
      </c>
    </row>
    <row r="8207" spans="1:43" x14ac:dyDescent="0.2">
      <c r="A8207" t="s">
        <v>157</v>
      </c>
      <c r="B8207" t="s">
        <v>70</v>
      </c>
      <c r="C8207" t="s">
        <v>71</v>
      </c>
      <c r="D8207" t="s">
        <v>9</v>
      </c>
      <c r="E8207">
        <v>1</v>
      </c>
      <c r="F8207" t="s">
        <v>49</v>
      </c>
      <c r="G8207" t="s">
        <v>174</v>
      </c>
      <c r="L8207" t="s">
        <v>8</v>
      </c>
      <c r="M8207" t="s">
        <v>38</v>
      </c>
      <c r="N8207">
        <v>677809.7</v>
      </c>
      <c r="O8207" t="s">
        <v>49</v>
      </c>
      <c r="P8207">
        <v>0</v>
      </c>
      <c r="Q8207">
        <v>0</v>
      </c>
      <c r="R8207" t="s">
        <v>8</v>
      </c>
      <c r="S8207">
        <v>0</v>
      </c>
      <c r="T8207" t="s">
        <v>74</v>
      </c>
      <c r="U8207" t="s">
        <v>9</v>
      </c>
      <c r="V8207">
        <v>43</v>
      </c>
      <c r="W8207">
        <v>9.02</v>
      </c>
      <c r="X8207">
        <v>872</v>
      </c>
      <c r="Y8207">
        <v>1286</v>
      </c>
      <c r="Z8207">
        <f t="shared" si="525"/>
        <v>321500</v>
      </c>
      <c r="AC8207" s="7" t="s">
        <v>101</v>
      </c>
      <c r="AF8207" t="s">
        <v>35</v>
      </c>
      <c r="AG8207">
        <v>2</v>
      </c>
      <c r="AH8207" t="s">
        <v>46</v>
      </c>
      <c r="AI8207">
        <v>1.879</v>
      </c>
      <c r="AJ8207">
        <v>2285.3022020782528</v>
      </c>
      <c r="AK8207">
        <f t="shared" si="526"/>
        <v>571325.55051956314</v>
      </c>
      <c r="AL8207">
        <v>1253</v>
      </c>
      <c r="AM8207">
        <f t="shared" si="527"/>
        <v>1.4369266055045871</v>
      </c>
      <c r="AN8207">
        <v>1848.6014584919633</v>
      </c>
      <c r="AO8207">
        <f t="shared" si="528"/>
        <v>462150.36462299083</v>
      </c>
      <c r="AP8207">
        <v>81</v>
      </c>
      <c r="AQ8207">
        <v>12.29</v>
      </c>
    </row>
    <row r="8208" spans="1:43" x14ac:dyDescent="0.2">
      <c r="A8208" t="s">
        <v>157</v>
      </c>
      <c r="B8208" t="s">
        <v>70</v>
      </c>
      <c r="C8208" t="s">
        <v>71</v>
      </c>
      <c r="D8208" t="s">
        <v>9</v>
      </c>
      <c r="E8208">
        <v>1</v>
      </c>
      <c r="F8208" t="s">
        <v>49</v>
      </c>
      <c r="G8208" t="s">
        <v>174</v>
      </c>
      <c r="L8208" t="s">
        <v>8</v>
      </c>
      <c r="M8208" t="s">
        <v>38</v>
      </c>
      <c r="N8208">
        <v>677809.7</v>
      </c>
      <c r="O8208" t="s">
        <v>49</v>
      </c>
      <c r="P8208">
        <v>0</v>
      </c>
      <c r="Q8208">
        <v>0</v>
      </c>
      <c r="R8208" t="s">
        <v>8</v>
      </c>
      <c r="S8208">
        <v>0</v>
      </c>
      <c r="T8208" t="s">
        <v>74</v>
      </c>
      <c r="U8208" t="s">
        <v>9</v>
      </c>
      <c r="V8208">
        <v>43</v>
      </c>
      <c r="W8208">
        <v>9.02</v>
      </c>
      <c r="X8208">
        <v>872</v>
      </c>
      <c r="Y8208">
        <v>1286</v>
      </c>
      <c r="Z8208">
        <f t="shared" si="525"/>
        <v>321500</v>
      </c>
      <c r="AB8208" t="s">
        <v>8</v>
      </c>
      <c r="AC8208" s="7" t="s">
        <v>101</v>
      </c>
      <c r="AD8208" t="s">
        <v>8</v>
      </c>
      <c r="AF8208" t="s">
        <v>35</v>
      </c>
      <c r="AG8208">
        <v>2</v>
      </c>
      <c r="AH8208" t="s">
        <v>46</v>
      </c>
      <c r="AI8208">
        <v>1.85</v>
      </c>
      <c r="AJ8208">
        <v>2285.3022020782528</v>
      </c>
      <c r="AK8208">
        <f t="shared" si="526"/>
        <v>571325.55051956314</v>
      </c>
      <c r="AL8208">
        <v>1253</v>
      </c>
      <c r="AM8208">
        <f t="shared" si="527"/>
        <v>1.4369266055045871</v>
      </c>
      <c r="AN8208">
        <v>1848.6014584919633</v>
      </c>
      <c r="AO8208">
        <f t="shared" si="528"/>
        <v>462150.36462299083</v>
      </c>
      <c r="AP8208">
        <v>81</v>
      </c>
      <c r="AQ8208">
        <v>12.29</v>
      </c>
    </row>
    <row r="8209" spans="1:43" x14ac:dyDescent="0.2">
      <c r="A8209" t="s">
        <v>157</v>
      </c>
      <c r="B8209" t="s">
        <v>70</v>
      </c>
      <c r="C8209" t="s">
        <v>71</v>
      </c>
      <c r="D8209" t="s">
        <v>9</v>
      </c>
      <c r="E8209">
        <v>1</v>
      </c>
      <c r="F8209" t="s">
        <v>49</v>
      </c>
      <c r="G8209" t="s">
        <v>174</v>
      </c>
      <c r="L8209" t="s">
        <v>8</v>
      </c>
      <c r="M8209" t="s">
        <v>38</v>
      </c>
      <c r="N8209">
        <v>677809.7</v>
      </c>
      <c r="O8209" t="s">
        <v>49</v>
      </c>
      <c r="P8209">
        <v>0</v>
      </c>
      <c r="Q8209">
        <v>0</v>
      </c>
      <c r="R8209" t="s">
        <v>8</v>
      </c>
      <c r="S8209">
        <v>0</v>
      </c>
      <c r="T8209" t="s">
        <v>74</v>
      </c>
      <c r="U8209" t="s">
        <v>9</v>
      </c>
      <c r="V8209">
        <v>43</v>
      </c>
      <c r="W8209">
        <v>9.02</v>
      </c>
      <c r="X8209">
        <v>872</v>
      </c>
      <c r="Y8209">
        <v>1286</v>
      </c>
      <c r="Z8209">
        <f t="shared" si="525"/>
        <v>321500</v>
      </c>
      <c r="AB8209" t="s">
        <v>8</v>
      </c>
      <c r="AC8209" s="7" t="s">
        <v>101</v>
      </c>
      <c r="AD8209" t="s">
        <v>8</v>
      </c>
      <c r="AF8209" t="s">
        <v>35</v>
      </c>
      <c r="AG8209">
        <v>2</v>
      </c>
      <c r="AH8209" t="s">
        <v>47</v>
      </c>
      <c r="AI8209">
        <v>1.85</v>
      </c>
      <c r="AJ8209">
        <v>2285.3022020782528</v>
      </c>
      <c r="AK8209">
        <f t="shared" si="526"/>
        <v>571325.55051956314</v>
      </c>
      <c r="AL8209">
        <v>1253</v>
      </c>
      <c r="AM8209">
        <f t="shared" si="527"/>
        <v>1.4369266055045871</v>
      </c>
      <c r="AN8209">
        <v>1848.6014584919633</v>
      </c>
      <c r="AO8209">
        <f t="shared" si="528"/>
        <v>462150.36462299083</v>
      </c>
      <c r="AP8209">
        <v>81</v>
      </c>
      <c r="AQ8209">
        <v>12.29</v>
      </c>
    </row>
    <row r="8210" spans="1:43" x14ac:dyDescent="0.2">
      <c r="A8210" t="s">
        <v>157</v>
      </c>
      <c r="B8210" t="s">
        <v>70</v>
      </c>
      <c r="C8210" t="s">
        <v>71</v>
      </c>
      <c r="D8210" t="s">
        <v>9</v>
      </c>
      <c r="E8210">
        <v>1</v>
      </c>
      <c r="F8210" t="s">
        <v>49</v>
      </c>
      <c r="G8210" t="s">
        <v>174</v>
      </c>
      <c r="L8210" t="s">
        <v>8</v>
      </c>
      <c r="M8210" t="s">
        <v>38</v>
      </c>
      <c r="N8210">
        <v>677809.7</v>
      </c>
      <c r="O8210" t="s">
        <v>49</v>
      </c>
      <c r="P8210">
        <v>0</v>
      </c>
      <c r="Q8210">
        <v>0</v>
      </c>
      <c r="R8210" t="s">
        <v>8</v>
      </c>
      <c r="S8210">
        <v>0</v>
      </c>
      <c r="T8210" t="s">
        <v>74</v>
      </c>
      <c r="U8210" t="s">
        <v>9</v>
      </c>
      <c r="V8210">
        <v>43</v>
      </c>
      <c r="W8210">
        <v>9.02</v>
      </c>
      <c r="X8210">
        <v>872</v>
      </c>
      <c r="Y8210">
        <v>1286</v>
      </c>
      <c r="Z8210">
        <f t="shared" si="525"/>
        <v>321500</v>
      </c>
      <c r="AC8210" s="7" t="s">
        <v>101</v>
      </c>
      <c r="AF8210" t="s">
        <v>35</v>
      </c>
      <c r="AG8210">
        <v>2</v>
      </c>
      <c r="AH8210" t="s">
        <v>46</v>
      </c>
      <c r="AI8210">
        <v>1.85</v>
      </c>
      <c r="AJ8210">
        <v>2285.3022020782528</v>
      </c>
      <c r="AK8210">
        <f t="shared" si="526"/>
        <v>571325.55051956314</v>
      </c>
      <c r="AL8210">
        <v>1253</v>
      </c>
      <c r="AM8210">
        <f t="shared" si="527"/>
        <v>1.4369266055045871</v>
      </c>
      <c r="AN8210">
        <v>1848.6014584919633</v>
      </c>
      <c r="AO8210">
        <f t="shared" si="528"/>
        <v>462150.36462299083</v>
      </c>
      <c r="AP8210">
        <v>81</v>
      </c>
      <c r="AQ8210">
        <v>12.29</v>
      </c>
    </row>
    <row r="8211" spans="1:43" x14ac:dyDescent="0.2">
      <c r="A8211" t="s">
        <v>157</v>
      </c>
      <c r="B8211" t="s">
        <v>70</v>
      </c>
      <c r="C8211" t="s">
        <v>71</v>
      </c>
      <c r="D8211" t="s">
        <v>9</v>
      </c>
      <c r="E8211">
        <v>1</v>
      </c>
      <c r="F8211" t="s">
        <v>49</v>
      </c>
      <c r="G8211" t="s">
        <v>174</v>
      </c>
      <c r="L8211" t="s">
        <v>8</v>
      </c>
      <c r="M8211" t="s">
        <v>38</v>
      </c>
      <c r="N8211">
        <v>677809.7</v>
      </c>
      <c r="O8211" t="s">
        <v>49</v>
      </c>
      <c r="P8211">
        <v>0</v>
      </c>
      <c r="Q8211">
        <v>0</v>
      </c>
      <c r="R8211" t="s">
        <v>8</v>
      </c>
      <c r="S8211">
        <v>0</v>
      </c>
      <c r="T8211" t="s">
        <v>74</v>
      </c>
      <c r="U8211" t="s">
        <v>9</v>
      </c>
      <c r="V8211">
        <v>43</v>
      </c>
      <c r="W8211">
        <v>9.02</v>
      </c>
      <c r="X8211">
        <v>872</v>
      </c>
      <c r="Y8211">
        <v>1286</v>
      </c>
      <c r="Z8211">
        <f t="shared" si="525"/>
        <v>321500</v>
      </c>
      <c r="AC8211" s="7" t="s">
        <v>101</v>
      </c>
      <c r="AF8211" t="s">
        <v>35</v>
      </c>
      <c r="AG8211">
        <v>2</v>
      </c>
      <c r="AH8211" t="s">
        <v>47</v>
      </c>
      <c r="AI8211">
        <v>1.85</v>
      </c>
      <c r="AJ8211">
        <v>2285.3022020782528</v>
      </c>
      <c r="AK8211">
        <f t="shared" si="526"/>
        <v>571325.55051956314</v>
      </c>
      <c r="AL8211">
        <v>1253</v>
      </c>
      <c r="AM8211">
        <f t="shared" si="527"/>
        <v>1.4369266055045871</v>
      </c>
      <c r="AN8211">
        <v>1848.6014584919633</v>
      </c>
      <c r="AO8211">
        <f t="shared" si="528"/>
        <v>462150.36462299083</v>
      </c>
      <c r="AP8211">
        <v>81</v>
      </c>
      <c r="AQ8211">
        <v>12.29</v>
      </c>
    </row>
    <row r="8212" spans="1:43" x14ac:dyDescent="0.2">
      <c r="A8212" t="s">
        <v>157</v>
      </c>
      <c r="B8212" t="s">
        <v>70</v>
      </c>
      <c r="C8212" t="s">
        <v>71</v>
      </c>
      <c r="D8212" t="s">
        <v>9</v>
      </c>
      <c r="E8212">
        <v>1</v>
      </c>
      <c r="F8212" t="s">
        <v>49</v>
      </c>
      <c r="G8212" t="s">
        <v>174</v>
      </c>
      <c r="L8212" t="s">
        <v>8</v>
      </c>
      <c r="M8212" t="s">
        <v>38</v>
      </c>
      <c r="N8212">
        <v>677809.7</v>
      </c>
      <c r="O8212" t="s">
        <v>49</v>
      </c>
      <c r="P8212">
        <v>0</v>
      </c>
      <c r="Q8212">
        <v>0</v>
      </c>
      <c r="R8212" t="s">
        <v>8</v>
      </c>
      <c r="S8212">
        <v>0</v>
      </c>
      <c r="T8212" t="s">
        <v>74</v>
      </c>
      <c r="U8212" t="s">
        <v>9</v>
      </c>
      <c r="V8212">
        <v>43</v>
      </c>
      <c r="W8212">
        <v>9.02</v>
      </c>
      <c r="X8212">
        <v>872</v>
      </c>
      <c r="Y8212">
        <v>1286</v>
      </c>
      <c r="Z8212">
        <f t="shared" si="525"/>
        <v>321500</v>
      </c>
      <c r="AC8212" s="7" t="s">
        <v>101</v>
      </c>
      <c r="AF8212" t="s">
        <v>35</v>
      </c>
      <c r="AG8212">
        <v>2</v>
      </c>
      <c r="AH8212" t="s">
        <v>46</v>
      </c>
      <c r="AI8212">
        <v>1.85</v>
      </c>
      <c r="AJ8212">
        <v>2285.3022020782528</v>
      </c>
      <c r="AK8212">
        <f t="shared" si="526"/>
        <v>571325.55051956314</v>
      </c>
      <c r="AL8212">
        <v>1253</v>
      </c>
      <c r="AM8212">
        <f t="shared" si="527"/>
        <v>1.4369266055045871</v>
      </c>
      <c r="AN8212">
        <v>1848.6014584919633</v>
      </c>
      <c r="AO8212">
        <f t="shared" si="528"/>
        <v>462150.36462299083</v>
      </c>
      <c r="AP8212">
        <v>81</v>
      </c>
      <c r="AQ8212">
        <v>12.29</v>
      </c>
    </row>
    <row r="8213" spans="1:43" x14ac:dyDescent="0.2">
      <c r="A8213" t="s">
        <v>157</v>
      </c>
      <c r="B8213" t="s">
        <v>70</v>
      </c>
      <c r="C8213" t="s">
        <v>71</v>
      </c>
      <c r="D8213" t="s">
        <v>9</v>
      </c>
      <c r="E8213">
        <v>1</v>
      </c>
      <c r="F8213" t="s">
        <v>49</v>
      </c>
      <c r="G8213" t="s">
        <v>174</v>
      </c>
      <c r="L8213" t="s">
        <v>8</v>
      </c>
      <c r="M8213" t="s">
        <v>38</v>
      </c>
      <c r="N8213">
        <v>677809.7</v>
      </c>
      <c r="O8213" t="s">
        <v>49</v>
      </c>
      <c r="P8213">
        <v>0</v>
      </c>
      <c r="Q8213">
        <v>0</v>
      </c>
      <c r="R8213" t="s">
        <v>8</v>
      </c>
      <c r="S8213">
        <v>0</v>
      </c>
      <c r="T8213" t="s">
        <v>74</v>
      </c>
      <c r="U8213" t="s">
        <v>9</v>
      </c>
      <c r="V8213">
        <v>43</v>
      </c>
      <c r="W8213">
        <v>9.02</v>
      </c>
      <c r="X8213">
        <v>872</v>
      </c>
      <c r="Y8213">
        <v>1286</v>
      </c>
      <c r="Z8213">
        <f t="shared" si="525"/>
        <v>321500</v>
      </c>
      <c r="AC8213" s="7" t="s">
        <v>101</v>
      </c>
      <c r="AF8213" t="s">
        <v>35</v>
      </c>
      <c r="AG8213">
        <v>2</v>
      </c>
      <c r="AH8213" t="s">
        <v>47</v>
      </c>
      <c r="AI8213">
        <v>1.821</v>
      </c>
      <c r="AJ8213">
        <v>2285.3022020782528</v>
      </c>
      <c r="AK8213">
        <f t="shared" si="526"/>
        <v>571325.55051956314</v>
      </c>
      <c r="AL8213">
        <v>1253</v>
      </c>
      <c r="AM8213">
        <f t="shared" si="527"/>
        <v>1.4369266055045871</v>
      </c>
      <c r="AN8213">
        <v>1848.6014584919633</v>
      </c>
      <c r="AO8213">
        <f t="shared" si="528"/>
        <v>462150.36462299083</v>
      </c>
      <c r="AP8213">
        <v>81</v>
      </c>
      <c r="AQ8213">
        <v>12.29</v>
      </c>
    </row>
    <row r="8214" spans="1:43" x14ac:dyDescent="0.2">
      <c r="A8214" t="s">
        <v>157</v>
      </c>
      <c r="B8214" t="s">
        <v>70</v>
      </c>
      <c r="C8214" t="s">
        <v>71</v>
      </c>
      <c r="D8214" t="s">
        <v>9</v>
      </c>
      <c r="E8214">
        <v>1</v>
      </c>
      <c r="F8214" t="s">
        <v>49</v>
      </c>
      <c r="G8214" t="s">
        <v>174</v>
      </c>
      <c r="L8214" t="s">
        <v>8</v>
      </c>
      <c r="M8214" t="s">
        <v>38</v>
      </c>
      <c r="N8214">
        <v>677809.7</v>
      </c>
      <c r="O8214" t="s">
        <v>49</v>
      </c>
      <c r="P8214">
        <v>0</v>
      </c>
      <c r="Q8214">
        <v>0</v>
      </c>
      <c r="R8214" t="s">
        <v>8</v>
      </c>
      <c r="S8214">
        <v>0</v>
      </c>
      <c r="T8214" t="s">
        <v>74</v>
      </c>
      <c r="U8214" t="s">
        <v>9</v>
      </c>
      <c r="V8214">
        <v>43</v>
      </c>
      <c r="W8214">
        <v>9.02</v>
      </c>
      <c r="X8214">
        <v>872</v>
      </c>
      <c r="Y8214">
        <v>1286</v>
      </c>
      <c r="Z8214">
        <f t="shared" si="525"/>
        <v>321500</v>
      </c>
      <c r="AC8214" s="7" t="s">
        <v>101</v>
      </c>
      <c r="AF8214" t="s">
        <v>35</v>
      </c>
      <c r="AG8214">
        <v>1</v>
      </c>
      <c r="AH8214" t="s">
        <v>47</v>
      </c>
      <c r="AI8214">
        <v>1.792</v>
      </c>
      <c r="AJ8214">
        <v>2285.3022020782528</v>
      </c>
      <c r="AK8214">
        <f t="shared" si="526"/>
        <v>571325.55051956314</v>
      </c>
      <c r="AL8214">
        <v>1253</v>
      </c>
      <c r="AM8214">
        <f t="shared" si="527"/>
        <v>1.4369266055045871</v>
      </c>
      <c r="AN8214">
        <v>1848.6014584919633</v>
      </c>
      <c r="AO8214">
        <f t="shared" si="528"/>
        <v>462150.36462299083</v>
      </c>
      <c r="AP8214">
        <v>81</v>
      </c>
      <c r="AQ8214">
        <v>12.29</v>
      </c>
    </row>
    <row r="8215" spans="1:43" x14ac:dyDescent="0.2">
      <c r="A8215" t="s">
        <v>157</v>
      </c>
      <c r="B8215" t="s">
        <v>70</v>
      </c>
      <c r="C8215" t="s">
        <v>71</v>
      </c>
      <c r="D8215" t="s">
        <v>9</v>
      </c>
      <c r="E8215">
        <v>1</v>
      </c>
      <c r="F8215" t="s">
        <v>49</v>
      </c>
      <c r="G8215" t="s">
        <v>174</v>
      </c>
      <c r="L8215" t="s">
        <v>8</v>
      </c>
      <c r="M8215" t="s">
        <v>38</v>
      </c>
      <c r="N8215">
        <v>677809.7</v>
      </c>
      <c r="O8215" t="s">
        <v>49</v>
      </c>
      <c r="P8215">
        <v>0</v>
      </c>
      <c r="Q8215">
        <v>0</v>
      </c>
      <c r="R8215" t="s">
        <v>8</v>
      </c>
      <c r="S8215">
        <v>0</v>
      </c>
      <c r="T8215" t="s">
        <v>74</v>
      </c>
      <c r="U8215" t="s">
        <v>9</v>
      </c>
      <c r="V8215">
        <v>43</v>
      </c>
      <c r="W8215">
        <v>9.02</v>
      </c>
      <c r="X8215">
        <v>872</v>
      </c>
      <c r="Y8215">
        <v>1286</v>
      </c>
      <c r="Z8215">
        <f t="shared" si="525"/>
        <v>321500</v>
      </c>
      <c r="AC8215" s="7" t="s">
        <v>101</v>
      </c>
      <c r="AF8215" t="s">
        <v>35</v>
      </c>
      <c r="AG8215">
        <v>2</v>
      </c>
      <c r="AH8215" t="s">
        <v>46</v>
      </c>
      <c r="AI8215">
        <v>1.7629999999999999</v>
      </c>
      <c r="AJ8215">
        <v>2285.3022020782528</v>
      </c>
      <c r="AK8215">
        <f t="shared" si="526"/>
        <v>571325.55051956314</v>
      </c>
      <c r="AL8215">
        <v>1253</v>
      </c>
      <c r="AM8215">
        <f t="shared" si="527"/>
        <v>1.4369266055045871</v>
      </c>
      <c r="AN8215">
        <v>1848.6014584919633</v>
      </c>
      <c r="AO8215">
        <f t="shared" si="528"/>
        <v>462150.36462299083</v>
      </c>
      <c r="AP8215">
        <v>81</v>
      </c>
      <c r="AQ8215">
        <v>12.29</v>
      </c>
    </row>
    <row r="8216" spans="1:43" x14ac:dyDescent="0.2">
      <c r="A8216" t="s">
        <v>157</v>
      </c>
      <c r="B8216" t="s">
        <v>70</v>
      </c>
      <c r="C8216" t="s">
        <v>71</v>
      </c>
      <c r="D8216" t="s">
        <v>9</v>
      </c>
      <c r="E8216">
        <v>1</v>
      </c>
      <c r="F8216" t="s">
        <v>49</v>
      </c>
      <c r="G8216" t="s">
        <v>174</v>
      </c>
      <c r="L8216" t="s">
        <v>8</v>
      </c>
      <c r="M8216" t="s">
        <v>38</v>
      </c>
      <c r="N8216">
        <v>677809.7</v>
      </c>
      <c r="O8216" t="s">
        <v>49</v>
      </c>
      <c r="P8216">
        <v>0</v>
      </c>
      <c r="Q8216">
        <v>0</v>
      </c>
      <c r="R8216" t="s">
        <v>8</v>
      </c>
      <c r="S8216">
        <v>0</v>
      </c>
      <c r="T8216" t="s">
        <v>74</v>
      </c>
      <c r="U8216" t="s">
        <v>9</v>
      </c>
      <c r="V8216">
        <v>43</v>
      </c>
      <c r="W8216">
        <v>9.02</v>
      </c>
      <c r="X8216">
        <v>872</v>
      </c>
      <c r="Y8216">
        <v>1286</v>
      </c>
      <c r="Z8216">
        <f t="shared" si="525"/>
        <v>321500</v>
      </c>
      <c r="AC8216" s="7" t="s">
        <v>101</v>
      </c>
      <c r="AF8216" t="s">
        <v>35</v>
      </c>
      <c r="AG8216">
        <v>2</v>
      </c>
      <c r="AH8216" t="s">
        <v>46</v>
      </c>
      <c r="AI8216">
        <v>1.7629999999999999</v>
      </c>
      <c r="AJ8216">
        <v>2285.3022020782528</v>
      </c>
      <c r="AK8216">
        <f t="shared" si="526"/>
        <v>571325.55051956314</v>
      </c>
      <c r="AL8216">
        <v>1253</v>
      </c>
      <c r="AM8216">
        <f t="shared" si="527"/>
        <v>1.4369266055045871</v>
      </c>
      <c r="AN8216">
        <v>1848.6014584919633</v>
      </c>
      <c r="AO8216">
        <f t="shared" si="528"/>
        <v>462150.36462299083</v>
      </c>
      <c r="AP8216">
        <v>81</v>
      </c>
      <c r="AQ8216">
        <v>12.29</v>
      </c>
    </row>
    <row r="8217" spans="1:43" x14ac:dyDescent="0.2">
      <c r="A8217" t="s">
        <v>157</v>
      </c>
      <c r="B8217" t="s">
        <v>70</v>
      </c>
      <c r="C8217" t="s">
        <v>71</v>
      </c>
      <c r="D8217" t="s">
        <v>9</v>
      </c>
      <c r="E8217">
        <v>1</v>
      </c>
      <c r="F8217" t="s">
        <v>49</v>
      </c>
      <c r="G8217" t="s">
        <v>174</v>
      </c>
      <c r="L8217" t="s">
        <v>8</v>
      </c>
      <c r="M8217" t="s">
        <v>38</v>
      </c>
      <c r="N8217">
        <v>677809.7</v>
      </c>
      <c r="O8217" t="s">
        <v>49</v>
      </c>
      <c r="P8217">
        <v>0</v>
      </c>
      <c r="Q8217">
        <v>0</v>
      </c>
      <c r="R8217" t="s">
        <v>8</v>
      </c>
      <c r="S8217">
        <v>0</v>
      </c>
      <c r="T8217" t="s">
        <v>74</v>
      </c>
      <c r="U8217" t="s">
        <v>9</v>
      </c>
      <c r="V8217">
        <v>43</v>
      </c>
      <c r="W8217">
        <v>9.02</v>
      </c>
      <c r="X8217">
        <v>872</v>
      </c>
      <c r="Y8217">
        <v>1286</v>
      </c>
      <c r="Z8217">
        <f t="shared" si="525"/>
        <v>321500</v>
      </c>
      <c r="AC8217" s="7" t="s">
        <v>101</v>
      </c>
      <c r="AF8217" t="s">
        <v>35</v>
      </c>
      <c r="AG8217">
        <v>4</v>
      </c>
      <c r="AH8217" t="s">
        <v>46</v>
      </c>
      <c r="AI8217">
        <v>1.7629999999999999</v>
      </c>
      <c r="AJ8217">
        <v>2285.3022020782528</v>
      </c>
      <c r="AK8217">
        <f t="shared" si="526"/>
        <v>571325.55051956314</v>
      </c>
      <c r="AL8217">
        <v>1253</v>
      </c>
      <c r="AM8217">
        <f t="shared" si="527"/>
        <v>1.4369266055045871</v>
      </c>
      <c r="AN8217">
        <v>1848.6014584919633</v>
      </c>
      <c r="AO8217">
        <f t="shared" si="528"/>
        <v>462150.36462299083</v>
      </c>
      <c r="AP8217">
        <v>81</v>
      </c>
      <c r="AQ8217">
        <v>12.29</v>
      </c>
    </row>
    <row r="8218" spans="1:43" x14ac:dyDescent="0.2">
      <c r="A8218" t="s">
        <v>157</v>
      </c>
      <c r="B8218" t="s">
        <v>70</v>
      </c>
      <c r="C8218" t="s">
        <v>71</v>
      </c>
      <c r="D8218" t="s">
        <v>9</v>
      </c>
      <c r="E8218">
        <v>1</v>
      </c>
      <c r="F8218" t="s">
        <v>49</v>
      </c>
      <c r="G8218" t="s">
        <v>174</v>
      </c>
      <c r="L8218" t="s">
        <v>8</v>
      </c>
      <c r="M8218" t="s">
        <v>38</v>
      </c>
      <c r="N8218">
        <v>677809.7</v>
      </c>
      <c r="O8218" t="s">
        <v>49</v>
      </c>
      <c r="P8218">
        <v>0</v>
      </c>
      <c r="Q8218">
        <v>0</v>
      </c>
      <c r="R8218" t="s">
        <v>8</v>
      </c>
      <c r="S8218">
        <v>0</v>
      </c>
      <c r="T8218" t="s">
        <v>74</v>
      </c>
      <c r="U8218" t="s">
        <v>9</v>
      </c>
      <c r="V8218">
        <v>43</v>
      </c>
      <c r="W8218">
        <v>9.02</v>
      </c>
      <c r="X8218">
        <v>872</v>
      </c>
      <c r="Y8218">
        <v>1286</v>
      </c>
      <c r="Z8218">
        <f t="shared" si="525"/>
        <v>321500</v>
      </c>
      <c r="AC8218" t="s">
        <v>8</v>
      </c>
      <c r="AF8218" t="s">
        <v>35</v>
      </c>
      <c r="AG8218">
        <v>7</v>
      </c>
      <c r="AH8218" t="s">
        <v>47</v>
      </c>
      <c r="AI8218">
        <v>1.7629999999999999</v>
      </c>
      <c r="AJ8218">
        <v>2285.3022020782528</v>
      </c>
      <c r="AK8218">
        <f t="shared" si="526"/>
        <v>571325.55051956314</v>
      </c>
      <c r="AL8218">
        <v>1253</v>
      </c>
      <c r="AM8218">
        <f t="shared" si="527"/>
        <v>1.4369266055045871</v>
      </c>
      <c r="AN8218">
        <v>1848.6014584919633</v>
      </c>
      <c r="AO8218">
        <f t="shared" si="528"/>
        <v>462150.36462299083</v>
      </c>
      <c r="AP8218">
        <v>81</v>
      </c>
      <c r="AQ8218">
        <v>12.29</v>
      </c>
    </row>
    <row r="8219" spans="1:43" x14ac:dyDescent="0.2">
      <c r="A8219" t="s">
        <v>157</v>
      </c>
      <c r="B8219" t="s">
        <v>70</v>
      </c>
      <c r="C8219" t="s">
        <v>71</v>
      </c>
      <c r="D8219" t="s">
        <v>9</v>
      </c>
      <c r="E8219">
        <v>1</v>
      </c>
      <c r="F8219" t="s">
        <v>49</v>
      </c>
      <c r="G8219" t="s">
        <v>174</v>
      </c>
      <c r="L8219" t="s">
        <v>8</v>
      </c>
      <c r="M8219" t="s">
        <v>38</v>
      </c>
      <c r="N8219">
        <v>677809.7</v>
      </c>
      <c r="O8219" t="s">
        <v>49</v>
      </c>
      <c r="P8219">
        <v>0</v>
      </c>
      <c r="Q8219">
        <v>0</v>
      </c>
      <c r="R8219" t="s">
        <v>8</v>
      </c>
      <c r="S8219">
        <v>0</v>
      </c>
      <c r="T8219" t="s">
        <v>74</v>
      </c>
      <c r="U8219" t="s">
        <v>9</v>
      </c>
      <c r="V8219">
        <v>43</v>
      </c>
      <c r="W8219">
        <v>9.02</v>
      </c>
      <c r="X8219">
        <v>872</v>
      </c>
      <c r="Y8219">
        <v>1286</v>
      </c>
      <c r="Z8219">
        <f t="shared" si="525"/>
        <v>321500</v>
      </c>
      <c r="AC8219" s="7" t="s">
        <v>101</v>
      </c>
      <c r="AF8219" t="s">
        <v>35</v>
      </c>
      <c r="AG8219">
        <v>2</v>
      </c>
      <c r="AH8219" t="s">
        <v>47</v>
      </c>
      <c r="AI8219">
        <v>1.7629999999999999</v>
      </c>
      <c r="AJ8219">
        <v>2285.3022020782528</v>
      </c>
      <c r="AK8219">
        <f t="shared" si="526"/>
        <v>571325.55051956314</v>
      </c>
      <c r="AL8219">
        <v>1253</v>
      </c>
      <c r="AM8219">
        <f t="shared" si="527"/>
        <v>1.4369266055045871</v>
      </c>
      <c r="AN8219">
        <v>1848.6014584919633</v>
      </c>
      <c r="AO8219">
        <f t="shared" si="528"/>
        <v>462150.36462299083</v>
      </c>
      <c r="AP8219">
        <v>81</v>
      </c>
      <c r="AQ8219">
        <v>12.29</v>
      </c>
    </row>
    <row r="8220" spans="1:43" x14ac:dyDescent="0.2">
      <c r="A8220" t="s">
        <v>157</v>
      </c>
      <c r="B8220" t="s">
        <v>70</v>
      </c>
      <c r="C8220" t="s">
        <v>71</v>
      </c>
      <c r="D8220" t="s">
        <v>9</v>
      </c>
      <c r="E8220">
        <v>1</v>
      </c>
      <c r="F8220" t="s">
        <v>49</v>
      </c>
      <c r="G8220" t="s">
        <v>174</v>
      </c>
      <c r="L8220" t="s">
        <v>8</v>
      </c>
      <c r="M8220" t="s">
        <v>38</v>
      </c>
      <c r="N8220">
        <v>677809.7</v>
      </c>
      <c r="O8220" t="s">
        <v>49</v>
      </c>
      <c r="P8220">
        <v>0</v>
      </c>
      <c r="Q8220">
        <v>0</v>
      </c>
      <c r="R8220" t="s">
        <v>8</v>
      </c>
      <c r="S8220">
        <v>0</v>
      </c>
      <c r="T8220" t="s">
        <v>74</v>
      </c>
      <c r="U8220" t="s">
        <v>9</v>
      </c>
      <c r="V8220">
        <v>43</v>
      </c>
      <c r="W8220">
        <v>9.02</v>
      </c>
      <c r="X8220">
        <v>872</v>
      </c>
      <c r="Y8220">
        <v>1286</v>
      </c>
      <c r="Z8220">
        <f t="shared" si="525"/>
        <v>321500</v>
      </c>
      <c r="AC8220" s="7" t="s">
        <v>101</v>
      </c>
      <c r="AF8220" t="s">
        <v>35</v>
      </c>
      <c r="AG8220">
        <v>2</v>
      </c>
      <c r="AH8220" t="s">
        <v>46</v>
      </c>
      <c r="AI8220">
        <v>1.734</v>
      </c>
      <c r="AJ8220">
        <v>2285.3022020782528</v>
      </c>
      <c r="AK8220">
        <f t="shared" si="526"/>
        <v>571325.55051956314</v>
      </c>
      <c r="AL8220">
        <v>1253</v>
      </c>
      <c r="AM8220">
        <f t="shared" si="527"/>
        <v>1.4369266055045871</v>
      </c>
      <c r="AN8220">
        <v>1848.6014584919633</v>
      </c>
      <c r="AO8220">
        <f t="shared" si="528"/>
        <v>462150.36462299083</v>
      </c>
      <c r="AP8220">
        <v>81</v>
      </c>
      <c r="AQ8220">
        <v>12.29</v>
      </c>
    </row>
    <row r="8221" spans="1:43" x14ac:dyDescent="0.2">
      <c r="A8221" t="s">
        <v>157</v>
      </c>
      <c r="B8221" t="s">
        <v>70</v>
      </c>
      <c r="C8221" t="s">
        <v>71</v>
      </c>
      <c r="D8221" t="s">
        <v>9</v>
      </c>
      <c r="E8221">
        <v>1</v>
      </c>
      <c r="F8221" t="s">
        <v>49</v>
      </c>
      <c r="G8221" t="s">
        <v>174</v>
      </c>
      <c r="L8221" t="s">
        <v>8</v>
      </c>
      <c r="M8221" t="s">
        <v>38</v>
      </c>
      <c r="N8221">
        <v>677809.7</v>
      </c>
      <c r="O8221" t="s">
        <v>49</v>
      </c>
      <c r="P8221">
        <v>0</v>
      </c>
      <c r="Q8221">
        <v>0</v>
      </c>
      <c r="R8221" t="s">
        <v>8</v>
      </c>
      <c r="S8221">
        <v>0</v>
      </c>
      <c r="T8221" t="s">
        <v>74</v>
      </c>
      <c r="U8221" t="s">
        <v>9</v>
      </c>
      <c r="V8221">
        <v>43</v>
      </c>
      <c r="W8221">
        <v>9.02</v>
      </c>
      <c r="X8221">
        <v>872</v>
      </c>
      <c r="Y8221">
        <v>1286</v>
      </c>
      <c r="Z8221">
        <f t="shared" si="525"/>
        <v>321500</v>
      </c>
      <c r="AC8221" s="7" t="s">
        <v>101</v>
      </c>
      <c r="AF8221" t="s">
        <v>35</v>
      </c>
      <c r="AG8221">
        <v>2</v>
      </c>
      <c r="AH8221" t="s">
        <v>46</v>
      </c>
      <c r="AI8221">
        <v>1.734</v>
      </c>
      <c r="AJ8221">
        <v>2285.3022020782528</v>
      </c>
      <c r="AK8221">
        <f t="shared" si="526"/>
        <v>571325.55051956314</v>
      </c>
      <c r="AL8221">
        <v>1253</v>
      </c>
      <c r="AM8221">
        <f t="shared" si="527"/>
        <v>1.4369266055045871</v>
      </c>
      <c r="AN8221">
        <v>1848.6014584919633</v>
      </c>
      <c r="AO8221">
        <f t="shared" si="528"/>
        <v>462150.36462299083</v>
      </c>
      <c r="AP8221">
        <v>81</v>
      </c>
      <c r="AQ8221">
        <v>12.29</v>
      </c>
    </row>
    <row r="8222" spans="1:43" x14ac:dyDescent="0.2">
      <c r="A8222" t="s">
        <v>157</v>
      </c>
      <c r="B8222" t="s">
        <v>70</v>
      </c>
      <c r="C8222" t="s">
        <v>71</v>
      </c>
      <c r="D8222" t="s">
        <v>9</v>
      </c>
      <c r="E8222">
        <v>1</v>
      </c>
      <c r="F8222" t="s">
        <v>49</v>
      </c>
      <c r="G8222" t="s">
        <v>174</v>
      </c>
      <c r="L8222" t="s">
        <v>8</v>
      </c>
      <c r="M8222" t="s">
        <v>38</v>
      </c>
      <c r="N8222">
        <v>677809.7</v>
      </c>
      <c r="O8222" t="s">
        <v>49</v>
      </c>
      <c r="P8222">
        <v>0</v>
      </c>
      <c r="Q8222">
        <v>0</v>
      </c>
      <c r="R8222" t="s">
        <v>8</v>
      </c>
      <c r="S8222">
        <v>0</v>
      </c>
      <c r="T8222" t="s">
        <v>74</v>
      </c>
      <c r="U8222" t="s">
        <v>9</v>
      </c>
      <c r="V8222">
        <v>43</v>
      </c>
      <c r="W8222">
        <v>9.02</v>
      </c>
      <c r="X8222">
        <v>872</v>
      </c>
      <c r="Y8222">
        <v>1286</v>
      </c>
      <c r="Z8222">
        <f t="shared" ref="Z8222:Z8285" si="529">Y8222*250</f>
        <v>321500</v>
      </c>
      <c r="AB8222" t="s">
        <v>8</v>
      </c>
      <c r="AC8222" s="7" t="s">
        <v>101</v>
      </c>
      <c r="AD8222" t="s">
        <v>8</v>
      </c>
      <c r="AF8222" t="s">
        <v>35</v>
      </c>
      <c r="AG8222">
        <v>1</v>
      </c>
      <c r="AH8222" t="s">
        <v>47</v>
      </c>
      <c r="AI8222">
        <v>1.7050000000000001</v>
      </c>
      <c r="AJ8222">
        <v>2285.3022020782528</v>
      </c>
      <c r="AK8222">
        <f t="shared" ref="AK8222:AK8285" si="530">AJ8222*250</f>
        <v>571325.55051956314</v>
      </c>
      <c r="AL8222">
        <v>1253</v>
      </c>
      <c r="AM8222">
        <f t="shared" si="527"/>
        <v>1.4369266055045871</v>
      </c>
      <c r="AN8222">
        <v>1848.6014584919633</v>
      </c>
      <c r="AO8222">
        <f t="shared" si="528"/>
        <v>462150.36462299083</v>
      </c>
      <c r="AP8222">
        <v>81</v>
      </c>
      <c r="AQ8222">
        <v>12.29</v>
      </c>
    </row>
    <row r="8223" spans="1:43" x14ac:dyDescent="0.2">
      <c r="A8223" t="s">
        <v>157</v>
      </c>
      <c r="B8223" t="s">
        <v>70</v>
      </c>
      <c r="C8223" t="s">
        <v>71</v>
      </c>
      <c r="D8223" t="s">
        <v>9</v>
      </c>
      <c r="E8223">
        <v>1</v>
      </c>
      <c r="F8223" t="s">
        <v>49</v>
      </c>
      <c r="G8223" t="s">
        <v>174</v>
      </c>
      <c r="L8223" t="s">
        <v>8</v>
      </c>
      <c r="M8223" t="s">
        <v>38</v>
      </c>
      <c r="N8223">
        <v>677809.7</v>
      </c>
      <c r="O8223" t="s">
        <v>49</v>
      </c>
      <c r="P8223">
        <v>0</v>
      </c>
      <c r="Q8223">
        <v>0</v>
      </c>
      <c r="R8223" t="s">
        <v>8</v>
      </c>
      <c r="S8223">
        <v>0</v>
      </c>
      <c r="T8223" t="s">
        <v>74</v>
      </c>
      <c r="U8223" t="s">
        <v>9</v>
      </c>
      <c r="V8223">
        <v>43</v>
      </c>
      <c r="W8223">
        <v>9.02</v>
      </c>
      <c r="X8223">
        <v>872</v>
      </c>
      <c r="Y8223">
        <v>1286</v>
      </c>
      <c r="Z8223">
        <f t="shared" si="529"/>
        <v>321500</v>
      </c>
      <c r="AC8223" s="7" t="s">
        <v>101</v>
      </c>
      <c r="AF8223" t="s">
        <v>35</v>
      </c>
      <c r="AG8223">
        <v>2</v>
      </c>
      <c r="AH8223" t="s">
        <v>46</v>
      </c>
      <c r="AI8223">
        <v>1.7050000000000001</v>
      </c>
      <c r="AJ8223">
        <v>2285.3022020782528</v>
      </c>
      <c r="AK8223">
        <f t="shared" si="530"/>
        <v>571325.55051956314</v>
      </c>
      <c r="AL8223">
        <v>1253</v>
      </c>
      <c r="AM8223">
        <f t="shared" si="527"/>
        <v>1.4369266055045871</v>
      </c>
      <c r="AN8223">
        <v>1848.6014584919633</v>
      </c>
      <c r="AO8223">
        <f t="shared" si="528"/>
        <v>462150.36462299083</v>
      </c>
      <c r="AP8223">
        <v>81</v>
      </c>
      <c r="AQ8223">
        <v>12.29</v>
      </c>
    </row>
    <row r="8224" spans="1:43" x14ac:dyDescent="0.2">
      <c r="A8224" t="s">
        <v>157</v>
      </c>
      <c r="B8224" t="s">
        <v>70</v>
      </c>
      <c r="C8224" t="s">
        <v>71</v>
      </c>
      <c r="D8224" t="s">
        <v>9</v>
      </c>
      <c r="E8224">
        <v>1</v>
      </c>
      <c r="F8224" t="s">
        <v>49</v>
      </c>
      <c r="G8224" t="s">
        <v>174</v>
      </c>
      <c r="L8224" t="s">
        <v>8</v>
      </c>
      <c r="M8224" t="s">
        <v>38</v>
      </c>
      <c r="N8224">
        <v>677809.7</v>
      </c>
      <c r="O8224" t="s">
        <v>49</v>
      </c>
      <c r="P8224">
        <v>0</v>
      </c>
      <c r="Q8224">
        <v>0</v>
      </c>
      <c r="R8224" t="s">
        <v>8</v>
      </c>
      <c r="S8224">
        <v>0</v>
      </c>
      <c r="T8224" t="s">
        <v>74</v>
      </c>
      <c r="U8224" t="s">
        <v>9</v>
      </c>
      <c r="V8224">
        <v>43</v>
      </c>
      <c r="W8224">
        <v>9.02</v>
      </c>
      <c r="X8224">
        <v>872</v>
      </c>
      <c r="Y8224">
        <v>1286</v>
      </c>
      <c r="Z8224">
        <f t="shared" si="529"/>
        <v>321500</v>
      </c>
      <c r="AB8224" t="s">
        <v>8</v>
      </c>
      <c r="AC8224" s="7" t="s">
        <v>101</v>
      </c>
      <c r="AD8224" t="s">
        <v>8</v>
      </c>
      <c r="AF8224" t="s">
        <v>35</v>
      </c>
      <c r="AG8224">
        <v>1</v>
      </c>
      <c r="AH8224" t="s">
        <v>47</v>
      </c>
      <c r="AI8224">
        <v>1.7050000000000001</v>
      </c>
      <c r="AJ8224">
        <v>2285.3022020782528</v>
      </c>
      <c r="AK8224">
        <f t="shared" si="530"/>
        <v>571325.55051956314</v>
      </c>
      <c r="AL8224">
        <v>1253</v>
      </c>
      <c r="AM8224">
        <f t="shared" si="527"/>
        <v>1.4369266055045871</v>
      </c>
      <c r="AN8224">
        <v>1848.6014584919633</v>
      </c>
      <c r="AO8224">
        <f t="shared" si="528"/>
        <v>462150.36462299083</v>
      </c>
      <c r="AP8224">
        <v>81</v>
      </c>
      <c r="AQ8224">
        <v>12.29</v>
      </c>
    </row>
    <row r="8225" spans="1:43" x14ac:dyDescent="0.2">
      <c r="A8225" t="s">
        <v>157</v>
      </c>
      <c r="B8225" t="s">
        <v>70</v>
      </c>
      <c r="C8225" t="s">
        <v>71</v>
      </c>
      <c r="D8225" t="s">
        <v>9</v>
      </c>
      <c r="E8225">
        <v>1</v>
      </c>
      <c r="F8225" t="s">
        <v>49</v>
      </c>
      <c r="G8225" t="s">
        <v>174</v>
      </c>
      <c r="L8225" t="s">
        <v>8</v>
      </c>
      <c r="M8225" t="s">
        <v>38</v>
      </c>
      <c r="N8225">
        <v>677809.7</v>
      </c>
      <c r="O8225" t="s">
        <v>49</v>
      </c>
      <c r="P8225">
        <v>0</v>
      </c>
      <c r="Q8225">
        <v>0</v>
      </c>
      <c r="R8225" t="s">
        <v>8</v>
      </c>
      <c r="S8225">
        <v>0</v>
      </c>
      <c r="T8225" t="s">
        <v>74</v>
      </c>
      <c r="U8225" t="s">
        <v>9</v>
      </c>
      <c r="V8225">
        <v>43</v>
      </c>
      <c r="W8225">
        <v>9.02</v>
      </c>
      <c r="X8225">
        <v>872</v>
      </c>
      <c r="Y8225">
        <v>1286</v>
      </c>
      <c r="Z8225">
        <f t="shared" si="529"/>
        <v>321500</v>
      </c>
      <c r="AC8225" s="7" t="s">
        <v>101</v>
      </c>
      <c r="AF8225" t="s">
        <v>35</v>
      </c>
      <c r="AG8225">
        <v>2</v>
      </c>
      <c r="AH8225" t="s">
        <v>46</v>
      </c>
      <c r="AI8225">
        <v>1.7050000000000001</v>
      </c>
      <c r="AJ8225">
        <v>2285.3022020782528</v>
      </c>
      <c r="AK8225">
        <f t="shared" si="530"/>
        <v>571325.55051956314</v>
      </c>
      <c r="AL8225">
        <v>1253</v>
      </c>
      <c r="AM8225">
        <f t="shared" si="527"/>
        <v>1.4369266055045871</v>
      </c>
      <c r="AN8225">
        <v>1848.6014584919633</v>
      </c>
      <c r="AO8225">
        <f t="shared" si="528"/>
        <v>462150.36462299083</v>
      </c>
      <c r="AP8225">
        <v>81</v>
      </c>
      <c r="AQ8225">
        <v>12.29</v>
      </c>
    </row>
    <row r="8226" spans="1:43" x14ac:dyDescent="0.2">
      <c r="A8226" t="s">
        <v>157</v>
      </c>
      <c r="B8226" t="s">
        <v>70</v>
      </c>
      <c r="C8226" t="s">
        <v>71</v>
      </c>
      <c r="D8226" t="s">
        <v>9</v>
      </c>
      <c r="E8226">
        <v>1</v>
      </c>
      <c r="F8226" t="s">
        <v>49</v>
      </c>
      <c r="G8226" t="s">
        <v>174</v>
      </c>
      <c r="L8226" t="s">
        <v>8</v>
      </c>
      <c r="M8226" t="s">
        <v>38</v>
      </c>
      <c r="N8226">
        <v>677809.7</v>
      </c>
      <c r="O8226" t="s">
        <v>49</v>
      </c>
      <c r="P8226">
        <v>0</v>
      </c>
      <c r="Q8226">
        <v>0</v>
      </c>
      <c r="R8226" t="s">
        <v>8</v>
      </c>
      <c r="S8226">
        <v>0</v>
      </c>
      <c r="T8226" t="s">
        <v>74</v>
      </c>
      <c r="U8226" t="s">
        <v>9</v>
      </c>
      <c r="V8226">
        <v>43</v>
      </c>
      <c r="W8226">
        <v>9.02</v>
      </c>
      <c r="X8226">
        <v>872</v>
      </c>
      <c r="Y8226">
        <v>1286</v>
      </c>
      <c r="Z8226">
        <f t="shared" si="529"/>
        <v>321500</v>
      </c>
      <c r="AB8226" t="s">
        <v>8</v>
      </c>
      <c r="AC8226" s="7" t="s">
        <v>101</v>
      </c>
      <c r="AD8226" t="s">
        <v>8</v>
      </c>
      <c r="AF8226" t="s">
        <v>35</v>
      </c>
      <c r="AG8226">
        <v>1</v>
      </c>
      <c r="AH8226" t="s">
        <v>47</v>
      </c>
      <c r="AI8226">
        <v>1.6759999999999999</v>
      </c>
      <c r="AJ8226">
        <v>2285.3022020782528</v>
      </c>
      <c r="AK8226">
        <f t="shared" si="530"/>
        <v>571325.55051956314</v>
      </c>
      <c r="AL8226">
        <v>1253</v>
      </c>
      <c r="AM8226">
        <f t="shared" si="527"/>
        <v>1.4369266055045871</v>
      </c>
      <c r="AN8226">
        <v>1848.6014584919633</v>
      </c>
      <c r="AO8226">
        <f t="shared" si="528"/>
        <v>462150.36462299083</v>
      </c>
      <c r="AP8226">
        <v>81</v>
      </c>
      <c r="AQ8226">
        <v>12.29</v>
      </c>
    </row>
    <row r="8227" spans="1:43" x14ac:dyDescent="0.2">
      <c r="A8227" t="s">
        <v>157</v>
      </c>
      <c r="B8227" t="s">
        <v>70</v>
      </c>
      <c r="C8227" t="s">
        <v>71</v>
      </c>
      <c r="D8227" t="s">
        <v>9</v>
      </c>
      <c r="E8227">
        <v>1</v>
      </c>
      <c r="F8227" t="s">
        <v>49</v>
      </c>
      <c r="G8227" t="s">
        <v>174</v>
      </c>
      <c r="L8227" t="s">
        <v>8</v>
      </c>
      <c r="M8227" t="s">
        <v>38</v>
      </c>
      <c r="N8227">
        <v>677809.7</v>
      </c>
      <c r="O8227" t="s">
        <v>49</v>
      </c>
      <c r="P8227">
        <v>0</v>
      </c>
      <c r="Q8227">
        <v>0</v>
      </c>
      <c r="R8227" t="s">
        <v>8</v>
      </c>
      <c r="S8227">
        <v>0</v>
      </c>
      <c r="T8227" t="s">
        <v>74</v>
      </c>
      <c r="U8227" t="s">
        <v>9</v>
      </c>
      <c r="V8227">
        <v>43</v>
      </c>
      <c r="W8227">
        <v>9.02</v>
      </c>
      <c r="X8227">
        <v>872</v>
      </c>
      <c r="Y8227">
        <v>1286</v>
      </c>
      <c r="Z8227">
        <f t="shared" si="529"/>
        <v>321500</v>
      </c>
      <c r="AB8227" t="s">
        <v>8</v>
      </c>
      <c r="AC8227" s="7" t="s">
        <v>101</v>
      </c>
      <c r="AD8227" t="s">
        <v>8</v>
      </c>
      <c r="AF8227" t="s">
        <v>35</v>
      </c>
      <c r="AG8227">
        <v>4</v>
      </c>
      <c r="AH8227" t="s">
        <v>46</v>
      </c>
      <c r="AI8227">
        <v>1.647</v>
      </c>
      <c r="AJ8227">
        <v>2285.3022020782528</v>
      </c>
      <c r="AK8227">
        <f t="shared" si="530"/>
        <v>571325.55051956314</v>
      </c>
      <c r="AL8227">
        <v>1253</v>
      </c>
      <c r="AM8227">
        <f t="shared" si="527"/>
        <v>1.4369266055045871</v>
      </c>
      <c r="AN8227">
        <v>1848.6014584919633</v>
      </c>
      <c r="AO8227">
        <f t="shared" si="528"/>
        <v>462150.36462299083</v>
      </c>
      <c r="AP8227">
        <v>81</v>
      </c>
      <c r="AQ8227">
        <v>12.29</v>
      </c>
    </row>
    <row r="8228" spans="1:43" x14ac:dyDescent="0.2">
      <c r="A8228" t="s">
        <v>157</v>
      </c>
      <c r="B8228" t="s">
        <v>70</v>
      </c>
      <c r="C8228" t="s">
        <v>71</v>
      </c>
      <c r="D8228" t="s">
        <v>9</v>
      </c>
      <c r="E8228">
        <v>1</v>
      </c>
      <c r="F8228" t="s">
        <v>49</v>
      </c>
      <c r="G8228" t="s">
        <v>174</v>
      </c>
      <c r="L8228" t="s">
        <v>8</v>
      </c>
      <c r="M8228" t="s">
        <v>38</v>
      </c>
      <c r="N8228">
        <v>677809.7</v>
      </c>
      <c r="O8228" t="s">
        <v>49</v>
      </c>
      <c r="P8228">
        <v>0</v>
      </c>
      <c r="Q8228">
        <v>0</v>
      </c>
      <c r="R8228" t="s">
        <v>8</v>
      </c>
      <c r="S8228">
        <v>0</v>
      </c>
      <c r="T8228" t="s">
        <v>74</v>
      </c>
      <c r="U8228" t="s">
        <v>9</v>
      </c>
      <c r="V8228">
        <v>43</v>
      </c>
      <c r="W8228">
        <v>9.02</v>
      </c>
      <c r="X8228">
        <v>872</v>
      </c>
      <c r="Y8228">
        <v>1286</v>
      </c>
      <c r="Z8228">
        <f t="shared" si="529"/>
        <v>321500</v>
      </c>
      <c r="AC8228" s="7" t="s">
        <v>101</v>
      </c>
      <c r="AF8228" t="s">
        <v>35</v>
      </c>
      <c r="AG8228">
        <v>1</v>
      </c>
      <c r="AH8228" t="s">
        <v>46</v>
      </c>
      <c r="AI8228">
        <v>1.647</v>
      </c>
      <c r="AJ8228">
        <v>2285.3022020782528</v>
      </c>
      <c r="AK8228">
        <f t="shared" si="530"/>
        <v>571325.55051956314</v>
      </c>
      <c r="AL8228">
        <v>1253</v>
      </c>
      <c r="AM8228">
        <f t="shared" si="527"/>
        <v>1.4369266055045871</v>
      </c>
      <c r="AN8228">
        <v>1848.6014584919633</v>
      </c>
      <c r="AO8228">
        <f t="shared" si="528"/>
        <v>462150.36462299083</v>
      </c>
      <c r="AP8228">
        <v>81</v>
      </c>
      <c r="AQ8228">
        <v>12.29</v>
      </c>
    </row>
    <row r="8229" spans="1:43" x14ac:dyDescent="0.2">
      <c r="A8229" t="s">
        <v>157</v>
      </c>
      <c r="B8229" t="s">
        <v>70</v>
      </c>
      <c r="C8229" t="s">
        <v>71</v>
      </c>
      <c r="D8229" t="s">
        <v>9</v>
      </c>
      <c r="E8229">
        <v>1</v>
      </c>
      <c r="F8229" t="s">
        <v>49</v>
      </c>
      <c r="G8229" t="s">
        <v>174</v>
      </c>
      <c r="L8229" t="s">
        <v>8</v>
      </c>
      <c r="M8229" t="s">
        <v>38</v>
      </c>
      <c r="N8229">
        <v>677809.7</v>
      </c>
      <c r="O8229" t="s">
        <v>49</v>
      </c>
      <c r="P8229">
        <v>0</v>
      </c>
      <c r="Q8229">
        <v>0</v>
      </c>
      <c r="R8229" t="s">
        <v>8</v>
      </c>
      <c r="S8229">
        <v>0</v>
      </c>
      <c r="T8229" t="s">
        <v>74</v>
      </c>
      <c r="U8229" t="s">
        <v>9</v>
      </c>
      <c r="V8229">
        <v>43</v>
      </c>
      <c r="W8229">
        <v>9.02</v>
      </c>
      <c r="X8229">
        <v>872</v>
      </c>
      <c r="Y8229">
        <v>1286</v>
      </c>
      <c r="Z8229">
        <f t="shared" si="529"/>
        <v>321500</v>
      </c>
      <c r="AC8229" s="7" t="s">
        <v>101</v>
      </c>
      <c r="AF8229" t="s">
        <v>35</v>
      </c>
      <c r="AG8229">
        <v>1</v>
      </c>
      <c r="AH8229" t="s">
        <v>47</v>
      </c>
      <c r="AI8229">
        <v>1.647</v>
      </c>
      <c r="AJ8229">
        <v>2285.3022020782528</v>
      </c>
      <c r="AK8229">
        <f t="shared" si="530"/>
        <v>571325.55051956314</v>
      </c>
      <c r="AL8229">
        <v>1253</v>
      </c>
      <c r="AM8229">
        <f t="shared" si="527"/>
        <v>1.4369266055045871</v>
      </c>
      <c r="AN8229">
        <v>1848.6014584919633</v>
      </c>
      <c r="AO8229">
        <f t="shared" si="528"/>
        <v>462150.36462299083</v>
      </c>
      <c r="AP8229">
        <v>81</v>
      </c>
      <c r="AQ8229">
        <v>12.29</v>
      </c>
    </row>
    <row r="8230" spans="1:43" x14ac:dyDescent="0.2">
      <c r="A8230" t="s">
        <v>157</v>
      </c>
      <c r="B8230" t="s">
        <v>70</v>
      </c>
      <c r="C8230" t="s">
        <v>71</v>
      </c>
      <c r="D8230" t="s">
        <v>9</v>
      </c>
      <c r="E8230">
        <v>1</v>
      </c>
      <c r="F8230" t="s">
        <v>49</v>
      </c>
      <c r="G8230" t="s">
        <v>174</v>
      </c>
      <c r="L8230" t="s">
        <v>8</v>
      </c>
      <c r="M8230" t="s">
        <v>38</v>
      </c>
      <c r="N8230">
        <v>677809.7</v>
      </c>
      <c r="O8230" t="s">
        <v>49</v>
      </c>
      <c r="P8230">
        <v>0</v>
      </c>
      <c r="Q8230">
        <v>0</v>
      </c>
      <c r="R8230" t="s">
        <v>8</v>
      </c>
      <c r="S8230">
        <v>0</v>
      </c>
      <c r="T8230" t="s">
        <v>74</v>
      </c>
      <c r="U8230" t="s">
        <v>9</v>
      </c>
      <c r="V8230">
        <v>43</v>
      </c>
      <c r="W8230">
        <v>9.02</v>
      </c>
      <c r="X8230">
        <v>872</v>
      </c>
      <c r="Y8230">
        <v>1286</v>
      </c>
      <c r="Z8230">
        <f t="shared" si="529"/>
        <v>321500</v>
      </c>
      <c r="AC8230" s="7" t="s">
        <v>101</v>
      </c>
      <c r="AF8230" t="s">
        <v>35</v>
      </c>
      <c r="AG8230">
        <v>4</v>
      </c>
      <c r="AH8230" t="s">
        <v>46</v>
      </c>
      <c r="AI8230">
        <v>1.647</v>
      </c>
      <c r="AJ8230">
        <v>2285.3022020782528</v>
      </c>
      <c r="AK8230">
        <f t="shared" si="530"/>
        <v>571325.55051956314</v>
      </c>
      <c r="AL8230">
        <v>1253</v>
      </c>
      <c r="AM8230">
        <f t="shared" ref="AM8230:AM8293" si="531">AL8230/X8230</f>
        <v>1.4369266055045871</v>
      </c>
      <c r="AN8230">
        <v>1848.6014584919633</v>
      </c>
      <c r="AO8230">
        <f t="shared" ref="AO8230:AO8293" si="532">AN8230*250</f>
        <v>462150.36462299083</v>
      </c>
      <c r="AP8230">
        <v>81</v>
      </c>
      <c r="AQ8230">
        <v>12.29</v>
      </c>
    </row>
    <row r="8231" spans="1:43" x14ac:dyDescent="0.2">
      <c r="A8231" t="s">
        <v>157</v>
      </c>
      <c r="B8231" t="s">
        <v>70</v>
      </c>
      <c r="C8231" t="s">
        <v>71</v>
      </c>
      <c r="D8231" t="s">
        <v>9</v>
      </c>
      <c r="E8231">
        <v>1</v>
      </c>
      <c r="F8231" t="s">
        <v>49</v>
      </c>
      <c r="G8231" t="s">
        <v>174</v>
      </c>
      <c r="L8231" t="s">
        <v>8</v>
      </c>
      <c r="M8231" t="s">
        <v>38</v>
      </c>
      <c r="N8231">
        <v>677809.7</v>
      </c>
      <c r="O8231" t="s">
        <v>49</v>
      </c>
      <c r="P8231">
        <v>0</v>
      </c>
      <c r="Q8231">
        <v>0</v>
      </c>
      <c r="R8231" t="s">
        <v>8</v>
      </c>
      <c r="S8231">
        <v>0</v>
      </c>
      <c r="T8231" t="s">
        <v>74</v>
      </c>
      <c r="U8231" t="s">
        <v>9</v>
      </c>
      <c r="V8231">
        <v>43</v>
      </c>
      <c r="W8231">
        <v>9.02</v>
      </c>
      <c r="X8231">
        <v>872</v>
      </c>
      <c r="Y8231">
        <v>1286</v>
      </c>
      <c r="Z8231">
        <f t="shared" si="529"/>
        <v>321500</v>
      </c>
      <c r="AB8231" t="s">
        <v>8</v>
      </c>
      <c r="AC8231" s="7" t="s">
        <v>101</v>
      </c>
      <c r="AD8231" t="s">
        <v>8</v>
      </c>
      <c r="AF8231" t="s">
        <v>35</v>
      </c>
      <c r="AG8231">
        <v>1</v>
      </c>
      <c r="AH8231" t="s">
        <v>46</v>
      </c>
      <c r="AI8231">
        <v>1.647</v>
      </c>
      <c r="AJ8231">
        <v>2285.3022020782528</v>
      </c>
      <c r="AK8231">
        <f t="shared" si="530"/>
        <v>571325.55051956314</v>
      </c>
      <c r="AL8231">
        <v>1253</v>
      </c>
      <c r="AM8231">
        <f t="shared" si="531"/>
        <v>1.4369266055045871</v>
      </c>
      <c r="AN8231">
        <v>1848.6014584919633</v>
      </c>
      <c r="AO8231">
        <f t="shared" si="532"/>
        <v>462150.36462299083</v>
      </c>
      <c r="AP8231">
        <v>81</v>
      </c>
      <c r="AQ8231">
        <v>12.29</v>
      </c>
    </row>
    <row r="8232" spans="1:43" x14ac:dyDescent="0.2">
      <c r="A8232" t="s">
        <v>157</v>
      </c>
      <c r="B8232" t="s">
        <v>70</v>
      </c>
      <c r="C8232" t="s">
        <v>71</v>
      </c>
      <c r="D8232" t="s">
        <v>9</v>
      </c>
      <c r="E8232">
        <v>1</v>
      </c>
      <c r="F8232" t="s">
        <v>49</v>
      </c>
      <c r="G8232" t="s">
        <v>174</v>
      </c>
      <c r="L8232" t="s">
        <v>8</v>
      </c>
      <c r="M8232" t="s">
        <v>38</v>
      </c>
      <c r="N8232">
        <v>677809.7</v>
      </c>
      <c r="O8232" t="s">
        <v>49</v>
      </c>
      <c r="P8232">
        <v>0</v>
      </c>
      <c r="Q8232">
        <v>0</v>
      </c>
      <c r="R8232" t="s">
        <v>8</v>
      </c>
      <c r="S8232">
        <v>0</v>
      </c>
      <c r="T8232" t="s">
        <v>74</v>
      </c>
      <c r="U8232" t="s">
        <v>9</v>
      </c>
      <c r="V8232">
        <v>43</v>
      </c>
      <c r="W8232">
        <v>9.02</v>
      </c>
      <c r="X8232">
        <v>872</v>
      </c>
      <c r="Y8232">
        <v>1286</v>
      </c>
      <c r="Z8232">
        <f t="shared" si="529"/>
        <v>321500</v>
      </c>
      <c r="AB8232" t="s">
        <v>8</v>
      </c>
      <c r="AC8232" s="7" t="s">
        <v>101</v>
      </c>
      <c r="AD8232" t="s">
        <v>8</v>
      </c>
      <c r="AF8232" t="s">
        <v>35</v>
      </c>
      <c r="AG8232">
        <v>1</v>
      </c>
      <c r="AH8232" t="s">
        <v>47</v>
      </c>
      <c r="AI8232">
        <v>1.647</v>
      </c>
      <c r="AJ8232">
        <v>2285.3022020782528</v>
      </c>
      <c r="AK8232">
        <f t="shared" si="530"/>
        <v>571325.55051956314</v>
      </c>
      <c r="AL8232">
        <v>1253</v>
      </c>
      <c r="AM8232">
        <f t="shared" si="531"/>
        <v>1.4369266055045871</v>
      </c>
      <c r="AN8232">
        <v>1848.6014584919633</v>
      </c>
      <c r="AO8232">
        <f t="shared" si="532"/>
        <v>462150.36462299083</v>
      </c>
      <c r="AP8232">
        <v>81</v>
      </c>
      <c r="AQ8232">
        <v>12.29</v>
      </c>
    </row>
    <row r="8233" spans="1:43" x14ac:dyDescent="0.2">
      <c r="A8233" t="s">
        <v>157</v>
      </c>
      <c r="B8233" t="s">
        <v>70</v>
      </c>
      <c r="C8233" t="s">
        <v>71</v>
      </c>
      <c r="D8233" t="s">
        <v>9</v>
      </c>
      <c r="E8233">
        <v>1</v>
      </c>
      <c r="F8233" t="s">
        <v>49</v>
      </c>
      <c r="G8233" t="s">
        <v>174</v>
      </c>
      <c r="L8233" t="s">
        <v>8</v>
      </c>
      <c r="M8233" t="s">
        <v>38</v>
      </c>
      <c r="N8233">
        <v>677809.7</v>
      </c>
      <c r="O8233" t="s">
        <v>49</v>
      </c>
      <c r="P8233">
        <v>0</v>
      </c>
      <c r="Q8233">
        <v>0</v>
      </c>
      <c r="R8233" t="s">
        <v>8</v>
      </c>
      <c r="S8233">
        <v>0</v>
      </c>
      <c r="T8233" t="s">
        <v>74</v>
      </c>
      <c r="U8233" t="s">
        <v>9</v>
      </c>
      <c r="V8233">
        <v>43</v>
      </c>
      <c r="W8233">
        <v>9.02</v>
      </c>
      <c r="X8233">
        <v>872</v>
      </c>
      <c r="Y8233">
        <v>1286</v>
      </c>
      <c r="Z8233">
        <f t="shared" si="529"/>
        <v>321500</v>
      </c>
      <c r="AC8233" s="7" t="s">
        <v>101</v>
      </c>
      <c r="AF8233" t="s">
        <v>35</v>
      </c>
      <c r="AG8233">
        <v>2</v>
      </c>
      <c r="AH8233" t="s">
        <v>46</v>
      </c>
      <c r="AI8233">
        <v>1.6180000000000001</v>
      </c>
      <c r="AJ8233">
        <v>2285.3022020782528</v>
      </c>
      <c r="AK8233">
        <f t="shared" si="530"/>
        <v>571325.55051956314</v>
      </c>
      <c r="AL8233">
        <v>1253</v>
      </c>
      <c r="AM8233">
        <f t="shared" si="531"/>
        <v>1.4369266055045871</v>
      </c>
      <c r="AN8233">
        <v>1848.6014584919633</v>
      </c>
      <c r="AO8233">
        <f t="shared" si="532"/>
        <v>462150.36462299083</v>
      </c>
      <c r="AP8233">
        <v>81</v>
      </c>
      <c r="AQ8233">
        <v>12.29</v>
      </c>
    </row>
    <row r="8234" spans="1:43" x14ac:dyDescent="0.2">
      <c r="A8234" t="s">
        <v>157</v>
      </c>
      <c r="B8234" t="s">
        <v>70</v>
      </c>
      <c r="C8234" t="s">
        <v>71</v>
      </c>
      <c r="D8234" t="s">
        <v>9</v>
      </c>
      <c r="E8234">
        <v>1</v>
      </c>
      <c r="F8234" t="s">
        <v>49</v>
      </c>
      <c r="G8234" t="s">
        <v>174</v>
      </c>
      <c r="L8234" t="s">
        <v>8</v>
      </c>
      <c r="M8234" t="s">
        <v>38</v>
      </c>
      <c r="N8234">
        <v>677809.7</v>
      </c>
      <c r="O8234" t="s">
        <v>49</v>
      </c>
      <c r="P8234">
        <v>0</v>
      </c>
      <c r="Q8234">
        <v>0</v>
      </c>
      <c r="R8234" t="s">
        <v>8</v>
      </c>
      <c r="S8234">
        <v>0</v>
      </c>
      <c r="T8234" t="s">
        <v>74</v>
      </c>
      <c r="U8234" t="s">
        <v>9</v>
      </c>
      <c r="V8234">
        <v>43</v>
      </c>
      <c r="W8234">
        <v>9.02</v>
      </c>
      <c r="X8234">
        <v>872</v>
      </c>
      <c r="Y8234">
        <v>1286</v>
      </c>
      <c r="Z8234">
        <f t="shared" si="529"/>
        <v>321500</v>
      </c>
      <c r="AC8234" s="7" t="s">
        <v>101</v>
      </c>
      <c r="AF8234" t="s">
        <v>35</v>
      </c>
      <c r="AG8234">
        <v>2</v>
      </c>
      <c r="AH8234" t="s">
        <v>46</v>
      </c>
      <c r="AI8234">
        <v>1.6180000000000001</v>
      </c>
      <c r="AJ8234">
        <v>2285.3022020782528</v>
      </c>
      <c r="AK8234">
        <f t="shared" si="530"/>
        <v>571325.55051956314</v>
      </c>
      <c r="AL8234">
        <v>1253</v>
      </c>
      <c r="AM8234">
        <f t="shared" si="531"/>
        <v>1.4369266055045871</v>
      </c>
      <c r="AN8234">
        <v>1848.6014584919633</v>
      </c>
      <c r="AO8234">
        <f t="shared" si="532"/>
        <v>462150.36462299083</v>
      </c>
      <c r="AP8234">
        <v>81</v>
      </c>
      <c r="AQ8234">
        <v>12.29</v>
      </c>
    </row>
    <row r="8235" spans="1:43" x14ac:dyDescent="0.2">
      <c r="A8235" t="s">
        <v>157</v>
      </c>
      <c r="B8235" t="s">
        <v>70</v>
      </c>
      <c r="C8235" t="s">
        <v>71</v>
      </c>
      <c r="D8235" t="s">
        <v>9</v>
      </c>
      <c r="E8235">
        <v>1</v>
      </c>
      <c r="F8235" t="s">
        <v>49</v>
      </c>
      <c r="G8235" t="s">
        <v>174</v>
      </c>
      <c r="L8235" t="s">
        <v>8</v>
      </c>
      <c r="M8235" t="s">
        <v>38</v>
      </c>
      <c r="N8235">
        <v>677809.7</v>
      </c>
      <c r="O8235" t="s">
        <v>49</v>
      </c>
      <c r="P8235">
        <v>0</v>
      </c>
      <c r="Q8235">
        <v>0</v>
      </c>
      <c r="R8235" t="s">
        <v>8</v>
      </c>
      <c r="S8235">
        <v>0</v>
      </c>
      <c r="T8235" t="s">
        <v>74</v>
      </c>
      <c r="U8235" t="s">
        <v>9</v>
      </c>
      <c r="V8235">
        <v>43</v>
      </c>
      <c r="W8235">
        <v>9.02</v>
      </c>
      <c r="X8235">
        <v>872</v>
      </c>
      <c r="Y8235">
        <v>1286</v>
      </c>
      <c r="Z8235">
        <f t="shared" si="529"/>
        <v>321500</v>
      </c>
      <c r="AB8235" t="s">
        <v>8</v>
      </c>
      <c r="AC8235" s="7" t="s">
        <v>101</v>
      </c>
      <c r="AD8235" t="s">
        <v>8</v>
      </c>
      <c r="AF8235" t="s">
        <v>35</v>
      </c>
      <c r="AG8235">
        <v>1</v>
      </c>
      <c r="AH8235" t="s">
        <v>46</v>
      </c>
      <c r="AI8235">
        <v>1.6180000000000001</v>
      </c>
      <c r="AJ8235">
        <v>2285.3022020782528</v>
      </c>
      <c r="AK8235">
        <f t="shared" si="530"/>
        <v>571325.55051956314</v>
      </c>
      <c r="AL8235">
        <v>1253</v>
      </c>
      <c r="AM8235">
        <f t="shared" si="531"/>
        <v>1.4369266055045871</v>
      </c>
      <c r="AN8235">
        <v>1848.6014584919633</v>
      </c>
      <c r="AO8235">
        <f t="shared" si="532"/>
        <v>462150.36462299083</v>
      </c>
      <c r="AP8235">
        <v>81</v>
      </c>
      <c r="AQ8235">
        <v>12.29</v>
      </c>
    </row>
    <row r="8236" spans="1:43" x14ac:dyDescent="0.2">
      <c r="A8236" t="s">
        <v>157</v>
      </c>
      <c r="B8236" t="s">
        <v>70</v>
      </c>
      <c r="C8236" t="s">
        <v>71</v>
      </c>
      <c r="D8236" t="s">
        <v>9</v>
      </c>
      <c r="E8236">
        <v>1</v>
      </c>
      <c r="F8236" t="s">
        <v>49</v>
      </c>
      <c r="G8236" t="s">
        <v>174</v>
      </c>
      <c r="L8236" t="s">
        <v>8</v>
      </c>
      <c r="M8236" t="s">
        <v>38</v>
      </c>
      <c r="N8236">
        <v>677809.7</v>
      </c>
      <c r="O8236" t="s">
        <v>49</v>
      </c>
      <c r="P8236">
        <v>0</v>
      </c>
      <c r="Q8236">
        <v>0</v>
      </c>
      <c r="R8236" t="s">
        <v>8</v>
      </c>
      <c r="S8236">
        <v>0</v>
      </c>
      <c r="T8236" t="s">
        <v>74</v>
      </c>
      <c r="U8236" t="s">
        <v>9</v>
      </c>
      <c r="V8236">
        <v>43</v>
      </c>
      <c r="W8236">
        <v>9.02</v>
      </c>
      <c r="X8236">
        <v>872</v>
      </c>
      <c r="Y8236">
        <v>1286</v>
      </c>
      <c r="Z8236">
        <f t="shared" si="529"/>
        <v>321500</v>
      </c>
      <c r="AC8236" s="7" t="s">
        <v>101</v>
      </c>
      <c r="AF8236" t="s">
        <v>35</v>
      </c>
      <c r="AG8236">
        <v>2</v>
      </c>
      <c r="AH8236" t="s">
        <v>47</v>
      </c>
      <c r="AI8236">
        <v>1.6180000000000001</v>
      </c>
      <c r="AJ8236">
        <v>2285.3022020782528</v>
      </c>
      <c r="AK8236">
        <f t="shared" si="530"/>
        <v>571325.55051956314</v>
      </c>
      <c r="AL8236">
        <v>1253</v>
      </c>
      <c r="AM8236">
        <f t="shared" si="531"/>
        <v>1.4369266055045871</v>
      </c>
      <c r="AN8236">
        <v>1848.6014584919633</v>
      </c>
      <c r="AO8236">
        <f t="shared" si="532"/>
        <v>462150.36462299083</v>
      </c>
      <c r="AP8236">
        <v>81</v>
      </c>
      <c r="AQ8236">
        <v>12.29</v>
      </c>
    </row>
    <row r="8237" spans="1:43" x14ac:dyDescent="0.2">
      <c r="A8237" t="s">
        <v>157</v>
      </c>
      <c r="B8237" t="s">
        <v>70</v>
      </c>
      <c r="C8237" t="s">
        <v>71</v>
      </c>
      <c r="D8237" t="s">
        <v>9</v>
      </c>
      <c r="E8237">
        <v>1</v>
      </c>
      <c r="F8237" t="s">
        <v>49</v>
      </c>
      <c r="G8237" t="s">
        <v>174</v>
      </c>
      <c r="L8237" t="s">
        <v>8</v>
      </c>
      <c r="M8237" t="s">
        <v>38</v>
      </c>
      <c r="N8237">
        <v>677809.7</v>
      </c>
      <c r="O8237" t="s">
        <v>49</v>
      </c>
      <c r="P8237">
        <v>0</v>
      </c>
      <c r="Q8237">
        <v>0</v>
      </c>
      <c r="R8237" t="s">
        <v>8</v>
      </c>
      <c r="S8237">
        <v>0</v>
      </c>
      <c r="T8237" t="s">
        <v>74</v>
      </c>
      <c r="U8237" t="s">
        <v>9</v>
      </c>
      <c r="V8237">
        <v>43</v>
      </c>
      <c r="W8237">
        <v>9.02</v>
      </c>
      <c r="X8237">
        <v>872</v>
      </c>
      <c r="Y8237">
        <v>1286</v>
      </c>
      <c r="Z8237">
        <f t="shared" si="529"/>
        <v>321500</v>
      </c>
      <c r="AB8237" t="s">
        <v>8</v>
      </c>
      <c r="AC8237" s="7" t="s">
        <v>101</v>
      </c>
      <c r="AD8237" t="s">
        <v>8</v>
      </c>
      <c r="AF8237" t="s">
        <v>35</v>
      </c>
      <c r="AG8237">
        <v>1</v>
      </c>
      <c r="AH8237" t="s">
        <v>47</v>
      </c>
      <c r="AI8237">
        <v>1.6180000000000001</v>
      </c>
      <c r="AJ8237">
        <v>2285.3022020782528</v>
      </c>
      <c r="AK8237">
        <f t="shared" si="530"/>
        <v>571325.55051956314</v>
      </c>
      <c r="AL8237">
        <v>1253</v>
      </c>
      <c r="AM8237">
        <f t="shared" si="531"/>
        <v>1.4369266055045871</v>
      </c>
      <c r="AN8237">
        <v>1848.6014584919633</v>
      </c>
      <c r="AO8237">
        <f t="shared" si="532"/>
        <v>462150.36462299083</v>
      </c>
      <c r="AP8237">
        <v>81</v>
      </c>
      <c r="AQ8237">
        <v>12.29</v>
      </c>
    </row>
    <row r="8238" spans="1:43" x14ac:dyDescent="0.2">
      <c r="A8238" t="s">
        <v>157</v>
      </c>
      <c r="B8238" t="s">
        <v>70</v>
      </c>
      <c r="C8238" t="s">
        <v>71</v>
      </c>
      <c r="D8238" t="s">
        <v>9</v>
      </c>
      <c r="E8238">
        <v>1</v>
      </c>
      <c r="F8238" t="s">
        <v>49</v>
      </c>
      <c r="G8238" t="s">
        <v>174</v>
      </c>
      <c r="L8238" t="s">
        <v>8</v>
      </c>
      <c r="M8238" t="s">
        <v>38</v>
      </c>
      <c r="N8238">
        <v>677809.7</v>
      </c>
      <c r="O8238" t="s">
        <v>49</v>
      </c>
      <c r="P8238">
        <v>0</v>
      </c>
      <c r="Q8238">
        <v>0</v>
      </c>
      <c r="R8238" t="s">
        <v>8</v>
      </c>
      <c r="S8238">
        <v>0</v>
      </c>
      <c r="T8238" t="s">
        <v>74</v>
      </c>
      <c r="U8238" t="s">
        <v>9</v>
      </c>
      <c r="V8238">
        <v>43</v>
      </c>
      <c r="W8238">
        <v>9.02</v>
      </c>
      <c r="X8238">
        <v>872</v>
      </c>
      <c r="Y8238">
        <v>1286</v>
      </c>
      <c r="Z8238">
        <f t="shared" si="529"/>
        <v>321500</v>
      </c>
      <c r="AC8238" s="7" t="s">
        <v>101</v>
      </c>
      <c r="AF8238" t="s">
        <v>35</v>
      </c>
      <c r="AG8238">
        <v>1</v>
      </c>
      <c r="AH8238" t="s">
        <v>46</v>
      </c>
      <c r="AI8238">
        <v>1.59</v>
      </c>
      <c r="AJ8238">
        <v>2285.3022020782528</v>
      </c>
      <c r="AK8238">
        <f t="shared" si="530"/>
        <v>571325.55051956314</v>
      </c>
      <c r="AL8238">
        <v>1253</v>
      </c>
      <c r="AM8238">
        <f t="shared" si="531"/>
        <v>1.4369266055045871</v>
      </c>
      <c r="AN8238">
        <v>1848.6014584919633</v>
      </c>
      <c r="AO8238">
        <f t="shared" si="532"/>
        <v>462150.36462299083</v>
      </c>
      <c r="AP8238">
        <v>81</v>
      </c>
      <c r="AQ8238">
        <v>12.29</v>
      </c>
    </row>
    <row r="8239" spans="1:43" x14ac:dyDescent="0.2">
      <c r="A8239" t="s">
        <v>157</v>
      </c>
      <c r="B8239" t="s">
        <v>70</v>
      </c>
      <c r="C8239" t="s">
        <v>71</v>
      </c>
      <c r="D8239" t="s">
        <v>9</v>
      </c>
      <c r="E8239">
        <v>1</v>
      </c>
      <c r="F8239" t="s">
        <v>49</v>
      </c>
      <c r="G8239" t="s">
        <v>174</v>
      </c>
      <c r="L8239" t="s">
        <v>8</v>
      </c>
      <c r="M8239" t="s">
        <v>38</v>
      </c>
      <c r="N8239">
        <v>677809.7</v>
      </c>
      <c r="O8239" t="s">
        <v>49</v>
      </c>
      <c r="P8239">
        <v>0</v>
      </c>
      <c r="Q8239">
        <v>0</v>
      </c>
      <c r="R8239" t="s">
        <v>8</v>
      </c>
      <c r="S8239">
        <v>0</v>
      </c>
      <c r="T8239" t="s">
        <v>74</v>
      </c>
      <c r="U8239" t="s">
        <v>9</v>
      </c>
      <c r="V8239">
        <v>43</v>
      </c>
      <c r="W8239">
        <v>9.02</v>
      </c>
      <c r="X8239">
        <v>872</v>
      </c>
      <c r="Y8239">
        <v>1286</v>
      </c>
      <c r="Z8239">
        <f t="shared" si="529"/>
        <v>321500</v>
      </c>
      <c r="AB8239" t="s">
        <v>8</v>
      </c>
      <c r="AC8239" s="7" t="s">
        <v>101</v>
      </c>
      <c r="AD8239" t="s">
        <v>8</v>
      </c>
      <c r="AF8239" t="s">
        <v>35</v>
      </c>
      <c r="AG8239">
        <v>2</v>
      </c>
      <c r="AH8239" t="s">
        <v>47</v>
      </c>
      <c r="AI8239">
        <v>1.59</v>
      </c>
      <c r="AJ8239">
        <v>2285.3022020782528</v>
      </c>
      <c r="AK8239">
        <f t="shared" si="530"/>
        <v>571325.55051956314</v>
      </c>
      <c r="AL8239">
        <v>1253</v>
      </c>
      <c r="AM8239">
        <f t="shared" si="531"/>
        <v>1.4369266055045871</v>
      </c>
      <c r="AN8239">
        <v>1848.6014584919633</v>
      </c>
      <c r="AO8239">
        <f t="shared" si="532"/>
        <v>462150.36462299083</v>
      </c>
      <c r="AP8239">
        <v>81</v>
      </c>
      <c r="AQ8239">
        <v>12.29</v>
      </c>
    </row>
    <row r="8240" spans="1:43" x14ac:dyDescent="0.2">
      <c r="A8240" t="s">
        <v>157</v>
      </c>
      <c r="B8240" t="s">
        <v>70</v>
      </c>
      <c r="C8240" t="s">
        <v>71</v>
      </c>
      <c r="D8240" t="s">
        <v>9</v>
      </c>
      <c r="E8240">
        <v>1</v>
      </c>
      <c r="F8240" t="s">
        <v>49</v>
      </c>
      <c r="G8240" t="s">
        <v>174</v>
      </c>
      <c r="L8240" t="s">
        <v>8</v>
      </c>
      <c r="M8240" t="s">
        <v>38</v>
      </c>
      <c r="N8240">
        <v>677809.7</v>
      </c>
      <c r="O8240" t="s">
        <v>49</v>
      </c>
      <c r="P8240">
        <v>0</v>
      </c>
      <c r="Q8240">
        <v>0</v>
      </c>
      <c r="R8240" t="s">
        <v>8</v>
      </c>
      <c r="S8240">
        <v>0</v>
      </c>
      <c r="T8240" t="s">
        <v>74</v>
      </c>
      <c r="U8240" t="s">
        <v>9</v>
      </c>
      <c r="V8240">
        <v>43</v>
      </c>
      <c r="W8240">
        <v>9.02</v>
      </c>
      <c r="X8240">
        <v>872</v>
      </c>
      <c r="Y8240">
        <v>1286</v>
      </c>
      <c r="Z8240">
        <f t="shared" si="529"/>
        <v>321500</v>
      </c>
      <c r="AC8240" s="7" t="s">
        <v>101</v>
      </c>
      <c r="AF8240" t="s">
        <v>35</v>
      </c>
      <c r="AG8240">
        <v>1</v>
      </c>
      <c r="AH8240" t="s">
        <v>46</v>
      </c>
      <c r="AI8240">
        <v>1.59</v>
      </c>
      <c r="AJ8240">
        <v>2285.3022020782528</v>
      </c>
      <c r="AK8240">
        <f t="shared" si="530"/>
        <v>571325.55051956314</v>
      </c>
      <c r="AL8240">
        <v>1253</v>
      </c>
      <c r="AM8240">
        <f t="shared" si="531"/>
        <v>1.4369266055045871</v>
      </c>
      <c r="AN8240">
        <v>1848.6014584919633</v>
      </c>
      <c r="AO8240">
        <f t="shared" si="532"/>
        <v>462150.36462299083</v>
      </c>
      <c r="AP8240">
        <v>81</v>
      </c>
      <c r="AQ8240">
        <v>12.29</v>
      </c>
    </row>
    <row r="8241" spans="1:43" x14ac:dyDescent="0.2">
      <c r="A8241" t="s">
        <v>157</v>
      </c>
      <c r="B8241" t="s">
        <v>70</v>
      </c>
      <c r="C8241" t="s">
        <v>71</v>
      </c>
      <c r="D8241" t="s">
        <v>9</v>
      </c>
      <c r="E8241">
        <v>1</v>
      </c>
      <c r="F8241" t="s">
        <v>49</v>
      </c>
      <c r="G8241" t="s">
        <v>174</v>
      </c>
      <c r="L8241" t="s">
        <v>8</v>
      </c>
      <c r="M8241" t="s">
        <v>38</v>
      </c>
      <c r="N8241">
        <v>677809.7</v>
      </c>
      <c r="O8241" t="s">
        <v>49</v>
      </c>
      <c r="P8241">
        <v>0</v>
      </c>
      <c r="Q8241">
        <v>0</v>
      </c>
      <c r="R8241" t="s">
        <v>8</v>
      </c>
      <c r="S8241">
        <v>0</v>
      </c>
      <c r="T8241" t="s">
        <v>74</v>
      </c>
      <c r="U8241" t="s">
        <v>9</v>
      </c>
      <c r="V8241">
        <v>43</v>
      </c>
      <c r="W8241">
        <v>9.02</v>
      </c>
      <c r="X8241">
        <v>872</v>
      </c>
      <c r="Y8241">
        <v>1286</v>
      </c>
      <c r="Z8241">
        <f t="shared" si="529"/>
        <v>321500</v>
      </c>
      <c r="AC8241" s="7" t="s">
        <v>101</v>
      </c>
      <c r="AF8241" t="s">
        <v>35</v>
      </c>
      <c r="AG8241">
        <v>1</v>
      </c>
      <c r="AH8241" t="s">
        <v>46</v>
      </c>
      <c r="AI8241">
        <v>1.59</v>
      </c>
      <c r="AJ8241">
        <v>2285.3022020782528</v>
      </c>
      <c r="AK8241">
        <f t="shared" si="530"/>
        <v>571325.55051956314</v>
      </c>
      <c r="AL8241">
        <v>1253</v>
      </c>
      <c r="AM8241">
        <f t="shared" si="531"/>
        <v>1.4369266055045871</v>
      </c>
      <c r="AN8241">
        <v>1848.6014584919633</v>
      </c>
      <c r="AO8241">
        <f t="shared" si="532"/>
        <v>462150.36462299083</v>
      </c>
      <c r="AP8241">
        <v>81</v>
      </c>
      <c r="AQ8241">
        <v>12.29</v>
      </c>
    </row>
    <row r="8242" spans="1:43" x14ac:dyDescent="0.2">
      <c r="A8242" t="s">
        <v>157</v>
      </c>
      <c r="B8242" t="s">
        <v>70</v>
      </c>
      <c r="C8242" t="s">
        <v>71</v>
      </c>
      <c r="D8242" t="s">
        <v>9</v>
      </c>
      <c r="E8242">
        <v>1</v>
      </c>
      <c r="F8242" t="s">
        <v>49</v>
      </c>
      <c r="G8242" t="s">
        <v>174</v>
      </c>
      <c r="L8242" t="s">
        <v>8</v>
      </c>
      <c r="M8242" t="s">
        <v>38</v>
      </c>
      <c r="N8242">
        <v>677809.7</v>
      </c>
      <c r="O8242" t="s">
        <v>49</v>
      </c>
      <c r="P8242">
        <v>0</v>
      </c>
      <c r="Q8242">
        <v>0</v>
      </c>
      <c r="R8242" t="s">
        <v>8</v>
      </c>
      <c r="S8242">
        <v>0</v>
      </c>
      <c r="T8242" t="s">
        <v>74</v>
      </c>
      <c r="U8242" t="s">
        <v>9</v>
      </c>
      <c r="V8242">
        <v>43</v>
      </c>
      <c r="W8242">
        <v>9.02</v>
      </c>
      <c r="X8242">
        <v>872</v>
      </c>
      <c r="Y8242">
        <v>1286</v>
      </c>
      <c r="Z8242">
        <f t="shared" si="529"/>
        <v>321500</v>
      </c>
      <c r="AB8242" t="s">
        <v>8</v>
      </c>
      <c r="AC8242" s="7" t="s">
        <v>101</v>
      </c>
      <c r="AD8242" t="s">
        <v>8</v>
      </c>
      <c r="AF8242" t="s">
        <v>35</v>
      </c>
      <c r="AG8242">
        <v>1</v>
      </c>
      <c r="AH8242" t="s">
        <v>47</v>
      </c>
      <c r="AI8242">
        <v>1.5609999999999999</v>
      </c>
      <c r="AJ8242">
        <v>2285.3022020782528</v>
      </c>
      <c r="AK8242">
        <f t="shared" si="530"/>
        <v>571325.55051956314</v>
      </c>
      <c r="AL8242">
        <v>1253</v>
      </c>
      <c r="AM8242">
        <f t="shared" si="531"/>
        <v>1.4369266055045871</v>
      </c>
      <c r="AN8242">
        <v>1848.6014584919633</v>
      </c>
      <c r="AO8242">
        <f t="shared" si="532"/>
        <v>462150.36462299083</v>
      </c>
      <c r="AP8242">
        <v>81</v>
      </c>
      <c r="AQ8242">
        <v>12.29</v>
      </c>
    </row>
    <row r="8243" spans="1:43" x14ac:dyDescent="0.2">
      <c r="A8243" t="s">
        <v>157</v>
      </c>
      <c r="B8243" t="s">
        <v>70</v>
      </c>
      <c r="C8243" t="s">
        <v>71</v>
      </c>
      <c r="D8243" t="s">
        <v>9</v>
      </c>
      <c r="E8243">
        <v>1</v>
      </c>
      <c r="F8243" t="s">
        <v>49</v>
      </c>
      <c r="G8243" t="s">
        <v>174</v>
      </c>
      <c r="L8243" t="s">
        <v>8</v>
      </c>
      <c r="M8243" t="s">
        <v>38</v>
      </c>
      <c r="N8243">
        <v>677809.7</v>
      </c>
      <c r="O8243" t="s">
        <v>49</v>
      </c>
      <c r="P8243">
        <v>0</v>
      </c>
      <c r="Q8243">
        <v>0</v>
      </c>
      <c r="R8243" t="s">
        <v>8</v>
      </c>
      <c r="S8243">
        <v>0</v>
      </c>
      <c r="T8243" t="s">
        <v>74</v>
      </c>
      <c r="U8243" t="s">
        <v>9</v>
      </c>
      <c r="V8243">
        <v>43</v>
      </c>
      <c r="W8243">
        <v>9.02</v>
      </c>
      <c r="X8243">
        <v>872</v>
      </c>
      <c r="Y8243">
        <v>1286</v>
      </c>
      <c r="Z8243">
        <f t="shared" si="529"/>
        <v>321500</v>
      </c>
      <c r="AC8243" s="7" t="s">
        <v>101</v>
      </c>
      <c r="AF8243" t="s">
        <v>35</v>
      </c>
      <c r="AG8243">
        <v>2</v>
      </c>
      <c r="AH8243" t="s">
        <v>46</v>
      </c>
      <c r="AI8243">
        <v>1.5609999999999999</v>
      </c>
      <c r="AJ8243">
        <v>2285.3022020782528</v>
      </c>
      <c r="AK8243">
        <f t="shared" si="530"/>
        <v>571325.55051956314</v>
      </c>
      <c r="AL8243">
        <v>1253</v>
      </c>
      <c r="AM8243">
        <f t="shared" si="531"/>
        <v>1.4369266055045871</v>
      </c>
      <c r="AN8243">
        <v>1848.6014584919633</v>
      </c>
      <c r="AO8243">
        <f t="shared" si="532"/>
        <v>462150.36462299083</v>
      </c>
      <c r="AP8243">
        <v>81</v>
      </c>
      <c r="AQ8243">
        <v>12.29</v>
      </c>
    </row>
    <row r="8244" spans="1:43" x14ac:dyDescent="0.2">
      <c r="A8244" t="s">
        <v>157</v>
      </c>
      <c r="B8244" t="s">
        <v>70</v>
      </c>
      <c r="C8244" t="s">
        <v>71</v>
      </c>
      <c r="D8244" t="s">
        <v>9</v>
      </c>
      <c r="E8244">
        <v>1</v>
      </c>
      <c r="F8244" t="s">
        <v>49</v>
      </c>
      <c r="G8244" t="s">
        <v>174</v>
      </c>
      <c r="L8244" t="s">
        <v>8</v>
      </c>
      <c r="M8244" t="s">
        <v>38</v>
      </c>
      <c r="N8244">
        <v>677809.7</v>
      </c>
      <c r="O8244" t="s">
        <v>49</v>
      </c>
      <c r="P8244">
        <v>0</v>
      </c>
      <c r="Q8244">
        <v>0</v>
      </c>
      <c r="R8244" t="s">
        <v>8</v>
      </c>
      <c r="S8244">
        <v>0</v>
      </c>
      <c r="T8244" t="s">
        <v>74</v>
      </c>
      <c r="U8244" t="s">
        <v>9</v>
      </c>
      <c r="V8244">
        <v>43</v>
      </c>
      <c r="W8244">
        <v>9.02</v>
      </c>
      <c r="X8244">
        <v>872</v>
      </c>
      <c r="Y8244">
        <v>1286</v>
      </c>
      <c r="Z8244">
        <f t="shared" si="529"/>
        <v>321500</v>
      </c>
      <c r="AC8244" s="7" t="s">
        <v>101</v>
      </c>
      <c r="AF8244" t="s">
        <v>35</v>
      </c>
      <c r="AG8244">
        <v>2</v>
      </c>
      <c r="AH8244" t="s">
        <v>47</v>
      </c>
      <c r="AI8244">
        <v>1.5609999999999999</v>
      </c>
      <c r="AJ8244">
        <v>2285.3022020782528</v>
      </c>
      <c r="AK8244">
        <f t="shared" si="530"/>
        <v>571325.55051956314</v>
      </c>
      <c r="AL8244">
        <v>1253</v>
      </c>
      <c r="AM8244">
        <f t="shared" si="531"/>
        <v>1.4369266055045871</v>
      </c>
      <c r="AN8244">
        <v>1848.6014584919633</v>
      </c>
      <c r="AO8244">
        <f t="shared" si="532"/>
        <v>462150.36462299083</v>
      </c>
      <c r="AP8244">
        <v>81</v>
      </c>
      <c r="AQ8244">
        <v>12.29</v>
      </c>
    </row>
    <row r="8245" spans="1:43" x14ac:dyDescent="0.2">
      <c r="A8245" t="s">
        <v>157</v>
      </c>
      <c r="B8245" t="s">
        <v>70</v>
      </c>
      <c r="C8245" t="s">
        <v>71</v>
      </c>
      <c r="D8245" t="s">
        <v>9</v>
      </c>
      <c r="E8245">
        <v>1</v>
      </c>
      <c r="F8245" t="s">
        <v>49</v>
      </c>
      <c r="G8245" t="s">
        <v>174</v>
      </c>
      <c r="L8245" t="s">
        <v>8</v>
      </c>
      <c r="M8245" t="s">
        <v>38</v>
      </c>
      <c r="N8245">
        <v>677809.7</v>
      </c>
      <c r="O8245" t="s">
        <v>49</v>
      </c>
      <c r="P8245">
        <v>0</v>
      </c>
      <c r="Q8245">
        <v>0</v>
      </c>
      <c r="R8245" t="s">
        <v>8</v>
      </c>
      <c r="S8245">
        <v>0</v>
      </c>
      <c r="T8245" t="s">
        <v>74</v>
      </c>
      <c r="U8245" t="s">
        <v>9</v>
      </c>
      <c r="V8245">
        <v>43</v>
      </c>
      <c r="W8245">
        <v>9.02</v>
      </c>
      <c r="X8245">
        <v>872</v>
      </c>
      <c r="Y8245">
        <v>1286</v>
      </c>
      <c r="Z8245">
        <f t="shared" si="529"/>
        <v>321500</v>
      </c>
      <c r="AB8245" t="s">
        <v>8</v>
      </c>
      <c r="AC8245" s="7" t="s">
        <v>101</v>
      </c>
      <c r="AD8245" t="s">
        <v>8</v>
      </c>
      <c r="AF8245" t="s">
        <v>35</v>
      </c>
      <c r="AG8245">
        <v>3</v>
      </c>
      <c r="AH8245" t="s">
        <v>46</v>
      </c>
      <c r="AI8245">
        <v>1.5609999999999999</v>
      </c>
      <c r="AJ8245">
        <v>2285.3022020782528</v>
      </c>
      <c r="AK8245">
        <f t="shared" si="530"/>
        <v>571325.55051956314</v>
      </c>
      <c r="AL8245">
        <v>1253</v>
      </c>
      <c r="AM8245">
        <f t="shared" si="531"/>
        <v>1.4369266055045871</v>
      </c>
      <c r="AN8245">
        <v>1848.6014584919633</v>
      </c>
      <c r="AO8245">
        <f t="shared" si="532"/>
        <v>462150.36462299083</v>
      </c>
      <c r="AP8245">
        <v>81</v>
      </c>
      <c r="AQ8245">
        <v>12.29</v>
      </c>
    </row>
    <row r="8246" spans="1:43" x14ac:dyDescent="0.2">
      <c r="A8246" t="s">
        <v>157</v>
      </c>
      <c r="B8246" t="s">
        <v>70</v>
      </c>
      <c r="C8246" t="s">
        <v>71</v>
      </c>
      <c r="D8246" t="s">
        <v>9</v>
      </c>
      <c r="E8246">
        <v>1</v>
      </c>
      <c r="F8246" t="s">
        <v>49</v>
      </c>
      <c r="G8246" t="s">
        <v>174</v>
      </c>
      <c r="L8246" t="s">
        <v>8</v>
      </c>
      <c r="M8246" t="s">
        <v>38</v>
      </c>
      <c r="N8246">
        <v>677809.7</v>
      </c>
      <c r="O8246" t="s">
        <v>49</v>
      </c>
      <c r="P8246">
        <v>0</v>
      </c>
      <c r="Q8246">
        <v>0</v>
      </c>
      <c r="R8246" t="s">
        <v>8</v>
      </c>
      <c r="S8246">
        <v>0</v>
      </c>
      <c r="T8246" t="s">
        <v>74</v>
      </c>
      <c r="U8246" t="s">
        <v>9</v>
      </c>
      <c r="V8246">
        <v>43</v>
      </c>
      <c r="W8246">
        <v>9.02</v>
      </c>
      <c r="X8246">
        <v>872</v>
      </c>
      <c r="Y8246">
        <v>1286</v>
      </c>
      <c r="Z8246">
        <f t="shared" si="529"/>
        <v>321500</v>
      </c>
      <c r="AC8246" s="7" t="s">
        <v>101</v>
      </c>
      <c r="AF8246" t="s">
        <v>35</v>
      </c>
      <c r="AG8246">
        <v>4</v>
      </c>
      <c r="AH8246" t="s">
        <v>47</v>
      </c>
      <c r="AI8246">
        <v>1.5609999999999999</v>
      </c>
      <c r="AJ8246">
        <v>2285.3022020782528</v>
      </c>
      <c r="AK8246">
        <f t="shared" si="530"/>
        <v>571325.55051956314</v>
      </c>
      <c r="AL8246">
        <v>1253</v>
      </c>
      <c r="AM8246">
        <f t="shared" si="531"/>
        <v>1.4369266055045871</v>
      </c>
      <c r="AN8246">
        <v>1848.6014584919633</v>
      </c>
      <c r="AO8246">
        <f t="shared" si="532"/>
        <v>462150.36462299083</v>
      </c>
      <c r="AP8246">
        <v>81</v>
      </c>
      <c r="AQ8246">
        <v>12.29</v>
      </c>
    </row>
    <row r="8247" spans="1:43" x14ac:dyDescent="0.2">
      <c r="A8247" t="s">
        <v>157</v>
      </c>
      <c r="B8247" t="s">
        <v>70</v>
      </c>
      <c r="C8247" t="s">
        <v>71</v>
      </c>
      <c r="D8247" t="s">
        <v>9</v>
      </c>
      <c r="E8247">
        <v>1</v>
      </c>
      <c r="F8247" t="s">
        <v>49</v>
      </c>
      <c r="G8247" t="s">
        <v>174</v>
      </c>
      <c r="L8247" t="s">
        <v>8</v>
      </c>
      <c r="M8247" t="s">
        <v>38</v>
      </c>
      <c r="N8247">
        <v>677809.7</v>
      </c>
      <c r="O8247" t="s">
        <v>49</v>
      </c>
      <c r="P8247">
        <v>0</v>
      </c>
      <c r="Q8247">
        <v>0</v>
      </c>
      <c r="R8247" t="s">
        <v>8</v>
      </c>
      <c r="S8247">
        <v>0</v>
      </c>
      <c r="T8247" t="s">
        <v>74</v>
      </c>
      <c r="U8247" t="s">
        <v>9</v>
      </c>
      <c r="V8247">
        <v>43</v>
      </c>
      <c r="W8247">
        <v>9.02</v>
      </c>
      <c r="X8247">
        <v>872</v>
      </c>
      <c r="Y8247">
        <v>1286</v>
      </c>
      <c r="Z8247">
        <f t="shared" si="529"/>
        <v>321500</v>
      </c>
      <c r="AC8247" s="7" t="s">
        <v>101</v>
      </c>
      <c r="AF8247" t="s">
        <v>35</v>
      </c>
      <c r="AG8247">
        <v>1</v>
      </c>
      <c r="AH8247" t="s">
        <v>46</v>
      </c>
      <c r="AI8247">
        <v>1.532</v>
      </c>
      <c r="AJ8247">
        <v>2285.3022020782528</v>
      </c>
      <c r="AK8247">
        <f t="shared" si="530"/>
        <v>571325.55051956314</v>
      </c>
      <c r="AL8247">
        <v>1253</v>
      </c>
      <c r="AM8247">
        <f t="shared" si="531"/>
        <v>1.4369266055045871</v>
      </c>
      <c r="AN8247">
        <v>1848.6014584919633</v>
      </c>
      <c r="AO8247">
        <f t="shared" si="532"/>
        <v>462150.36462299083</v>
      </c>
      <c r="AP8247">
        <v>81</v>
      </c>
      <c r="AQ8247">
        <v>12.29</v>
      </c>
    </row>
    <row r="8248" spans="1:43" x14ac:dyDescent="0.2">
      <c r="A8248" t="s">
        <v>157</v>
      </c>
      <c r="B8248" t="s">
        <v>70</v>
      </c>
      <c r="C8248" t="s">
        <v>71</v>
      </c>
      <c r="D8248" t="s">
        <v>9</v>
      </c>
      <c r="E8248">
        <v>1</v>
      </c>
      <c r="F8248" t="s">
        <v>49</v>
      </c>
      <c r="G8248" t="s">
        <v>174</v>
      </c>
      <c r="L8248" t="s">
        <v>8</v>
      </c>
      <c r="M8248" t="s">
        <v>38</v>
      </c>
      <c r="N8248">
        <v>677809.7</v>
      </c>
      <c r="O8248" t="s">
        <v>49</v>
      </c>
      <c r="P8248">
        <v>0</v>
      </c>
      <c r="Q8248">
        <v>0</v>
      </c>
      <c r="R8248" t="s">
        <v>8</v>
      </c>
      <c r="S8248">
        <v>0</v>
      </c>
      <c r="T8248" t="s">
        <v>74</v>
      </c>
      <c r="U8248" t="s">
        <v>9</v>
      </c>
      <c r="V8248">
        <v>43</v>
      </c>
      <c r="W8248">
        <v>9.02</v>
      </c>
      <c r="X8248">
        <v>872</v>
      </c>
      <c r="Y8248">
        <v>1286</v>
      </c>
      <c r="Z8248">
        <f t="shared" si="529"/>
        <v>321500</v>
      </c>
      <c r="AC8248" s="7" t="s">
        <v>101</v>
      </c>
      <c r="AF8248" t="s">
        <v>35</v>
      </c>
      <c r="AG8248">
        <v>3</v>
      </c>
      <c r="AH8248" t="s">
        <v>46</v>
      </c>
      <c r="AI8248">
        <v>1.532</v>
      </c>
      <c r="AJ8248">
        <v>2285.3022020782528</v>
      </c>
      <c r="AK8248">
        <f t="shared" si="530"/>
        <v>571325.55051956314</v>
      </c>
      <c r="AL8248">
        <v>1253</v>
      </c>
      <c r="AM8248">
        <f t="shared" si="531"/>
        <v>1.4369266055045871</v>
      </c>
      <c r="AN8248">
        <v>1848.6014584919633</v>
      </c>
      <c r="AO8248">
        <f t="shared" si="532"/>
        <v>462150.36462299083</v>
      </c>
      <c r="AP8248">
        <v>81</v>
      </c>
      <c r="AQ8248">
        <v>12.29</v>
      </c>
    </row>
    <row r="8249" spans="1:43" x14ac:dyDescent="0.2">
      <c r="A8249" t="s">
        <v>157</v>
      </c>
      <c r="B8249" t="s">
        <v>70</v>
      </c>
      <c r="C8249" t="s">
        <v>71</v>
      </c>
      <c r="D8249" t="s">
        <v>9</v>
      </c>
      <c r="E8249">
        <v>1</v>
      </c>
      <c r="F8249" t="s">
        <v>49</v>
      </c>
      <c r="G8249" t="s">
        <v>174</v>
      </c>
      <c r="L8249" t="s">
        <v>8</v>
      </c>
      <c r="M8249" t="s">
        <v>38</v>
      </c>
      <c r="N8249">
        <v>677809.7</v>
      </c>
      <c r="O8249" t="s">
        <v>49</v>
      </c>
      <c r="P8249">
        <v>0</v>
      </c>
      <c r="Q8249">
        <v>0</v>
      </c>
      <c r="R8249" t="s">
        <v>8</v>
      </c>
      <c r="S8249">
        <v>0</v>
      </c>
      <c r="T8249" t="s">
        <v>74</v>
      </c>
      <c r="U8249" t="s">
        <v>9</v>
      </c>
      <c r="V8249">
        <v>43</v>
      </c>
      <c r="W8249">
        <v>9.02</v>
      </c>
      <c r="X8249">
        <v>872</v>
      </c>
      <c r="Y8249">
        <v>1286</v>
      </c>
      <c r="Z8249">
        <f t="shared" si="529"/>
        <v>321500</v>
      </c>
      <c r="AB8249" t="s">
        <v>8</v>
      </c>
      <c r="AC8249" s="7" t="s">
        <v>101</v>
      </c>
      <c r="AD8249" t="s">
        <v>8</v>
      </c>
      <c r="AF8249" t="s">
        <v>35</v>
      </c>
      <c r="AG8249">
        <v>1</v>
      </c>
      <c r="AH8249" t="s">
        <v>46</v>
      </c>
      <c r="AI8249">
        <v>1.532</v>
      </c>
      <c r="AJ8249">
        <v>2285.3022020782528</v>
      </c>
      <c r="AK8249">
        <f t="shared" si="530"/>
        <v>571325.55051956314</v>
      </c>
      <c r="AL8249">
        <v>1253</v>
      </c>
      <c r="AM8249">
        <f t="shared" si="531"/>
        <v>1.4369266055045871</v>
      </c>
      <c r="AN8249">
        <v>1848.6014584919633</v>
      </c>
      <c r="AO8249">
        <f t="shared" si="532"/>
        <v>462150.36462299083</v>
      </c>
      <c r="AP8249">
        <v>81</v>
      </c>
      <c r="AQ8249">
        <v>12.29</v>
      </c>
    </row>
    <row r="8250" spans="1:43" x14ac:dyDescent="0.2">
      <c r="A8250" t="s">
        <v>157</v>
      </c>
      <c r="B8250" t="s">
        <v>70</v>
      </c>
      <c r="C8250" t="s">
        <v>71</v>
      </c>
      <c r="D8250" t="s">
        <v>9</v>
      </c>
      <c r="E8250">
        <v>1</v>
      </c>
      <c r="F8250" t="s">
        <v>49</v>
      </c>
      <c r="G8250" t="s">
        <v>174</v>
      </c>
      <c r="L8250" t="s">
        <v>8</v>
      </c>
      <c r="M8250" t="s">
        <v>38</v>
      </c>
      <c r="N8250">
        <v>677809.7</v>
      </c>
      <c r="O8250" t="s">
        <v>49</v>
      </c>
      <c r="P8250">
        <v>0</v>
      </c>
      <c r="Q8250">
        <v>0</v>
      </c>
      <c r="R8250" t="s">
        <v>8</v>
      </c>
      <c r="S8250">
        <v>0</v>
      </c>
      <c r="T8250" t="s">
        <v>74</v>
      </c>
      <c r="U8250" t="s">
        <v>9</v>
      </c>
      <c r="V8250">
        <v>43</v>
      </c>
      <c r="W8250">
        <v>9.02</v>
      </c>
      <c r="X8250">
        <v>872</v>
      </c>
      <c r="Y8250">
        <v>1286</v>
      </c>
      <c r="Z8250">
        <f t="shared" si="529"/>
        <v>321500</v>
      </c>
      <c r="AB8250" t="s">
        <v>8</v>
      </c>
      <c r="AC8250" s="7" t="s">
        <v>101</v>
      </c>
      <c r="AD8250" t="s">
        <v>8</v>
      </c>
      <c r="AF8250" t="s">
        <v>35</v>
      </c>
      <c r="AG8250">
        <v>1</v>
      </c>
      <c r="AH8250" t="s">
        <v>47</v>
      </c>
      <c r="AI8250">
        <v>1.5029999999999999</v>
      </c>
      <c r="AJ8250">
        <v>2285.3022020782528</v>
      </c>
      <c r="AK8250">
        <f t="shared" si="530"/>
        <v>571325.55051956314</v>
      </c>
      <c r="AL8250">
        <v>1253</v>
      </c>
      <c r="AM8250">
        <f t="shared" si="531"/>
        <v>1.4369266055045871</v>
      </c>
      <c r="AN8250">
        <v>1848.6014584919633</v>
      </c>
      <c r="AO8250">
        <f t="shared" si="532"/>
        <v>462150.36462299083</v>
      </c>
      <c r="AP8250">
        <v>81</v>
      </c>
      <c r="AQ8250">
        <v>12.29</v>
      </c>
    </row>
    <row r="8251" spans="1:43" x14ac:dyDescent="0.2">
      <c r="A8251" t="s">
        <v>157</v>
      </c>
      <c r="B8251" t="s">
        <v>70</v>
      </c>
      <c r="C8251" t="s">
        <v>71</v>
      </c>
      <c r="D8251" t="s">
        <v>9</v>
      </c>
      <c r="E8251">
        <v>1</v>
      </c>
      <c r="F8251" t="s">
        <v>49</v>
      </c>
      <c r="G8251" t="s">
        <v>174</v>
      </c>
      <c r="L8251" t="s">
        <v>8</v>
      </c>
      <c r="M8251" t="s">
        <v>38</v>
      </c>
      <c r="N8251">
        <v>677809.7</v>
      </c>
      <c r="O8251" t="s">
        <v>49</v>
      </c>
      <c r="P8251">
        <v>0</v>
      </c>
      <c r="Q8251">
        <v>0</v>
      </c>
      <c r="R8251" t="s">
        <v>8</v>
      </c>
      <c r="S8251">
        <v>0</v>
      </c>
      <c r="T8251" t="s">
        <v>74</v>
      </c>
      <c r="U8251" t="s">
        <v>9</v>
      </c>
      <c r="V8251">
        <v>43</v>
      </c>
      <c r="W8251">
        <v>9.02</v>
      </c>
      <c r="X8251">
        <v>872</v>
      </c>
      <c r="Y8251">
        <v>1286</v>
      </c>
      <c r="Z8251">
        <f t="shared" si="529"/>
        <v>321500</v>
      </c>
      <c r="AC8251" s="7" t="s">
        <v>101</v>
      </c>
      <c r="AF8251" t="s">
        <v>35</v>
      </c>
      <c r="AG8251">
        <v>1</v>
      </c>
      <c r="AH8251" t="s">
        <v>47</v>
      </c>
      <c r="AI8251">
        <v>1.474</v>
      </c>
      <c r="AJ8251">
        <v>2285.3022020782528</v>
      </c>
      <c r="AK8251">
        <f t="shared" si="530"/>
        <v>571325.55051956314</v>
      </c>
      <c r="AL8251">
        <v>1253</v>
      </c>
      <c r="AM8251">
        <f t="shared" si="531"/>
        <v>1.4369266055045871</v>
      </c>
      <c r="AN8251">
        <v>1848.6014584919633</v>
      </c>
      <c r="AO8251">
        <f t="shared" si="532"/>
        <v>462150.36462299083</v>
      </c>
      <c r="AP8251">
        <v>81</v>
      </c>
      <c r="AQ8251">
        <v>12.29</v>
      </c>
    </row>
    <row r="8252" spans="1:43" x14ac:dyDescent="0.2">
      <c r="A8252" t="s">
        <v>157</v>
      </c>
      <c r="B8252" t="s">
        <v>70</v>
      </c>
      <c r="C8252" t="s">
        <v>71</v>
      </c>
      <c r="D8252" t="s">
        <v>9</v>
      </c>
      <c r="E8252">
        <v>1</v>
      </c>
      <c r="F8252" t="s">
        <v>49</v>
      </c>
      <c r="G8252" t="s">
        <v>174</v>
      </c>
      <c r="L8252" t="s">
        <v>8</v>
      </c>
      <c r="M8252" t="s">
        <v>38</v>
      </c>
      <c r="N8252">
        <v>677809.7</v>
      </c>
      <c r="O8252" t="s">
        <v>49</v>
      </c>
      <c r="P8252">
        <v>0</v>
      </c>
      <c r="Q8252">
        <v>0</v>
      </c>
      <c r="R8252" t="s">
        <v>8</v>
      </c>
      <c r="S8252">
        <v>0</v>
      </c>
      <c r="T8252" t="s">
        <v>74</v>
      </c>
      <c r="U8252" t="s">
        <v>9</v>
      </c>
      <c r="V8252">
        <v>43</v>
      </c>
      <c r="W8252">
        <v>9.02</v>
      </c>
      <c r="X8252">
        <v>872</v>
      </c>
      <c r="Y8252">
        <v>1286</v>
      </c>
      <c r="Z8252">
        <f t="shared" si="529"/>
        <v>321500</v>
      </c>
      <c r="AB8252" t="s">
        <v>8</v>
      </c>
      <c r="AC8252" s="7" t="s">
        <v>101</v>
      </c>
      <c r="AD8252" t="s">
        <v>8</v>
      </c>
      <c r="AF8252" t="s">
        <v>35</v>
      </c>
      <c r="AG8252">
        <v>1</v>
      </c>
      <c r="AH8252" t="s">
        <v>47</v>
      </c>
      <c r="AI8252">
        <v>1.474</v>
      </c>
      <c r="AJ8252">
        <v>2285.3022020782528</v>
      </c>
      <c r="AK8252">
        <f t="shared" si="530"/>
        <v>571325.55051956314</v>
      </c>
      <c r="AL8252">
        <v>1253</v>
      </c>
      <c r="AM8252">
        <f t="shared" si="531"/>
        <v>1.4369266055045871</v>
      </c>
      <c r="AN8252">
        <v>1848.6014584919633</v>
      </c>
      <c r="AO8252">
        <f t="shared" si="532"/>
        <v>462150.36462299083</v>
      </c>
      <c r="AP8252">
        <v>81</v>
      </c>
      <c r="AQ8252">
        <v>12.29</v>
      </c>
    </row>
    <row r="8253" spans="1:43" x14ac:dyDescent="0.2">
      <c r="A8253" t="s">
        <v>157</v>
      </c>
      <c r="B8253" t="s">
        <v>70</v>
      </c>
      <c r="C8253" t="s">
        <v>71</v>
      </c>
      <c r="D8253" t="s">
        <v>9</v>
      </c>
      <c r="E8253">
        <v>1</v>
      </c>
      <c r="F8253" t="s">
        <v>49</v>
      </c>
      <c r="G8253" t="s">
        <v>174</v>
      </c>
      <c r="L8253" t="s">
        <v>8</v>
      </c>
      <c r="M8253" t="s">
        <v>38</v>
      </c>
      <c r="N8253">
        <v>677809.7</v>
      </c>
      <c r="O8253" t="s">
        <v>49</v>
      </c>
      <c r="P8253">
        <v>0</v>
      </c>
      <c r="Q8253">
        <v>0</v>
      </c>
      <c r="R8253" t="s">
        <v>8</v>
      </c>
      <c r="S8253">
        <v>0</v>
      </c>
      <c r="T8253" t="s">
        <v>74</v>
      </c>
      <c r="U8253" t="s">
        <v>9</v>
      </c>
      <c r="V8253">
        <v>43</v>
      </c>
      <c r="W8253">
        <v>9.02</v>
      </c>
      <c r="X8253">
        <v>872</v>
      </c>
      <c r="Y8253">
        <v>1286</v>
      </c>
      <c r="Z8253">
        <f t="shared" si="529"/>
        <v>321500</v>
      </c>
      <c r="AC8253" s="7" t="s">
        <v>101</v>
      </c>
      <c r="AF8253" t="s">
        <v>35</v>
      </c>
      <c r="AG8253">
        <v>2</v>
      </c>
      <c r="AH8253" t="s">
        <v>46</v>
      </c>
      <c r="AI8253">
        <v>1.474</v>
      </c>
      <c r="AJ8253">
        <v>2285.3022020782528</v>
      </c>
      <c r="AK8253">
        <f t="shared" si="530"/>
        <v>571325.55051956314</v>
      </c>
      <c r="AL8253">
        <v>1253</v>
      </c>
      <c r="AM8253">
        <f t="shared" si="531"/>
        <v>1.4369266055045871</v>
      </c>
      <c r="AN8253">
        <v>1848.6014584919633</v>
      </c>
      <c r="AO8253">
        <f t="shared" si="532"/>
        <v>462150.36462299083</v>
      </c>
      <c r="AP8253">
        <v>81</v>
      </c>
      <c r="AQ8253">
        <v>12.29</v>
      </c>
    </row>
    <row r="8254" spans="1:43" x14ac:dyDescent="0.2">
      <c r="A8254" t="s">
        <v>157</v>
      </c>
      <c r="B8254" t="s">
        <v>70</v>
      </c>
      <c r="C8254" t="s">
        <v>71</v>
      </c>
      <c r="D8254" t="s">
        <v>9</v>
      </c>
      <c r="E8254">
        <v>1</v>
      </c>
      <c r="F8254" t="s">
        <v>49</v>
      </c>
      <c r="G8254" t="s">
        <v>174</v>
      </c>
      <c r="L8254" t="s">
        <v>8</v>
      </c>
      <c r="M8254" t="s">
        <v>38</v>
      </c>
      <c r="N8254">
        <v>677809.7</v>
      </c>
      <c r="O8254" t="s">
        <v>49</v>
      </c>
      <c r="P8254">
        <v>0</v>
      </c>
      <c r="Q8254">
        <v>0</v>
      </c>
      <c r="R8254" t="s">
        <v>8</v>
      </c>
      <c r="S8254">
        <v>0</v>
      </c>
      <c r="T8254" t="s">
        <v>74</v>
      </c>
      <c r="U8254" t="s">
        <v>9</v>
      </c>
      <c r="V8254">
        <v>43</v>
      </c>
      <c r="W8254">
        <v>9.02</v>
      </c>
      <c r="X8254">
        <v>872</v>
      </c>
      <c r="Y8254">
        <v>1286</v>
      </c>
      <c r="Z8254">
        <f t="shared" si="529"/>
        <v>321500</v>
      </c>
      <c r="AC8254" s="7" t="s">
        <v>101</v>
      </c>
      <c r="AF8254" t="s">
        <v>35</v>
      </c>
      <c r="AG8254">
        <v>1</v>
      </c>
      <c r="AH8254" t="s">
        <v>46</v>
      </c>
      <c r="AI8254">
        <v>1.4450000000000001</v>
      </c>
      <c r="AJ8254">
        <v>2285.3022020782528</v>
      </c>
      <c r="AK8254">
        <f t="shared" si="530"/>
        <v>571325.55051956314</v>
      </c>
      <c r="AL8254">
        <v>1253</v>
      </c>
      <c r="AM8254">
        <f t="shared" si="531"/>
        <v>1.4369266055045871</v>
      </c>
      <c r="AN8254">
        <v>1848.6014584919633</v>
      </c>
      <c r="AO8254">
        <f t="shared" si="532"/>
        <v>462150.36462299083</v>
      </c>
      <c r="AP8254">
        <v>81</v>
      </c>
      <c r="AQ8254">
        <v>12.29</v>
      </c>
    </row>
    <row r="8255" spans="1:43" x14ac:dyDescent="0.2">
      <c r="A8255" t="s">
        <v>157</v>
      </c>
      <c r="B8255" t="s">
        <v>70</v>
      </c>
      <c r="C8255" t="s">
        <v>71</v>
      </c>
      <c r="D8255" t="s">
        <v>9</v>
      </c>
      <c r="E8255">
        <v>1</v>
      </c>
      <c r="F8255" t="s">
        <v>49</v>
      </c>
      <c r="G8255" t="s">
        <v>174</v>
      </c>
      <c r="L8255" t="s">
        <v>8</v>
      </c>
      <c r="M8255" t="s">
        <v>38</v>
      </c>
      <c r="N8255">
        <v>677809.7</v>
      </c>
      <c r="O8255" t="s">
        <v>49</v>
      </c>
      <c r="P8255">
        <v>0</v>
      </c>
      <c r="Q8255">
        <v>0</v>
      </c>
      <c r="R8255" t="s">
        <v>8</v>
      </c>
      <c r="S8255">
        <v>0</v>
      </c>
      <c r="T8255" t="s">
        <v>74</v>
      </c>
      <c r="U8255" t="s">
        <v>9</v>
      </c>
      <c r="V8255">
        <v>43</v>
      </c>
      <c r="W8255">
        <v>9.02</v>
      </c>
      <c r="X8255">
        <v>872</v>
      </c>
      <c r="Y8255">
        <v>1286</v>
      </c>
      <c r="Z8255">
        <f t="shared" si="529"/>
        <v>321500</v>
      </c>
      <c r="AB8255" t="s">
        <v>8</v>
      </c>
      <c r="AC8255" s="7" t="s">
        <v>101</v>
      </c>
      <c r="AD8255" t="s">
        <v>8</v>
      </c>
      <c r="AF8255" t="s">
        <v>35</v>
      </c>
      <c r="AG8255">
        <v>1</v>
      </c>
      <c r="AH8255" t="s">
        <v>47</v>
      </c>
      <c r="AI8255">
        <v>1.4450000000000001</v>
      </c>
      <c r="AJ8255">
        <v>2285.3022020782528</v>
      </c>
      <c r="AK8255">
        <f t="shared" si="530"/>
        <v>571325.55051956314</v>
      </c>
      <c r="AL8255">
        <v>1253</v>
      </c>
      <c r="AM8255">
        <f t="shared" si="531"/>
        <v>1.4369266055045871</v>
      </c>
      <c r="AN8255">
        <v>1848.6014584919633</v>
      </c>
      <c r="AO8255">
        <f t="shared" si="532"/>
        <v>462150.36462299083</v>
      </c>
      <c r="AP8255">
        <v>81</v>
      </c>
      <c r="AQ8255">
        <v>12.29</v>
      </c>
    </row>
    <row r="8256" spans="1:43" x14ac:dyDescent="0.2">
      <c r="A8256" t="s">
        <v>157</v>
      </c>
      <c r="B8256" t="s">
        <v>70</v>
      </c>
      <c r="C8256" t="s">
        <v>71</v>
      </c>
      <c r="D8256" t="s">
        <v>9</v>
      </c>
      <c r="E8256">
        <v>1</v>
      </c>
      <c r="F8256" t="s">
        <v>49</v>
      </c>
      <c r="G8256" t="s">
        <v>174</v>
      </c>
      <c r="L8256" t="s">
        <v>8</v>
      </c>
      <c r="M8256" t="s">
        <v>38</v>
      </c>
      <c r="N8256">
        <v>677809.7</v>
      </c>
      <c r="O8256" t="s">
        <v>49</v>
      </c>
      <c r="P8256">
        <v>0</v>
      </c>
      <c r="Q8256">
        <v>0</v>
      </c>
      <c r="R8256" t="s">
        <v>8</v>
      </c>
      <c r="S8256">
        <v>0</v>
      </c>
      <c r="T8256" t="s">
        <v>74</v>
      </c>
      <c r="U8256" t="s">
        <v>9</v>
      </c>
      <c r="V8256">
        <v>43</v>
      </c>
      <c r="W8256">
        <v>9.02</v>
      </c>
      <c r="X8256">
        <v>872</v>
      </c>
      <c r="Y8256">
        <v>1286</v>
      </c>
      <c r="Z8256">
        <f t="shared" si="529"/>
        <v>321500</v>
      </c>
      <c r="AC8256" s="7" t="s">
        <v>101</v>
      </c>
      <c r="AF8256" t="s">
        <v>35</v>
      </c>
      <c r="AG8256">
        <v>1</v>
      </c>
      <c r="AH8256" t="s">
        <v>47</v>
      </c>
      <c r="AI8256">
        <v>1.4159999999999999</v>
      </c>
      <c r="AJ8256">
        <v>2285.3022020782528</v>
      </c>
      <c r="AK8256">
        <f t="shared" si="530"/>
        <v>571325.55051956314</v>
      </c>
      <c r="AL8256">
        <v>1253</v>
      </c>
      <c r="AM8256">
        <f t="shared" si="531"/>
        <v>1.4369266055045871</v>
      </c>
      <c r="AN8256">
        <v>1848.6014584919633</v>
      </c>
      <c r="AO8256">
        <f t="shared" si="532"/>
        <v>462150.36462299083</v>
      </c>
      <c r="AP8256">
        <v>81</v>
      </c>
      <c r="AQ8256">
        <v>12.29</v>
      </c>
    </row>
    <row r="8257" spans="1:43" x14ac:dyDescent="0.2">
      <c r="A8257" t="s">
        <v>157</v>
      </c>
      <c r="B8257" t="s">
        <v>70</v>
      </c>
      <c r="C8257" t="s">
        <v>71</v>
      </c>
      <c r="D8257" t="s">
        <v>9</v>
      </c>
      <c r="E8257">
        <v>1</v>
      </c>
      <c r="F8257" t="s">
        <v>49</v>
      </c>
      <c r="G8257" t="s">
        <v>174</v>
      </c>
      <c r="L8257" t="s">
        <v>8</v>
      </c>
      <c r="M8257" t="s">
        <v>38</v>
      </c>
      <c r="N8257">
        <v>677809.7</v>
      </c>
      <c r="O8257" t="s">
        <v>49</v>
      </c>
      <c r="P8257">
        <v>0</v>
      </c>
      <c r="Q8257">
        <v>0</v>
      </c>
      <c r="R8257" t="s">
        <v>8</v>
      </c>
      <c r="S8257">
        <v>0</v>
      </c>
      <c r="T8257" t="s">
        <v>74</v>
      </c>
      <c r="U8257" t="s">
        <v>9</v>
      </c>
      <c r="V8257">
        <v>43</v>
      </c>
      <c r="W8257">
        <v>9.02</v>
      </c>
      <c r="X8257">
        <v>872</v>
      </c>
      <c r="Y8257">
        <v>1286</v>
      </c>
      <c r="Z8257">
        <f t="shared" si="529"/>
        <v>321500</v>
      </c>
      <c r="AB8257" t="s">
        <v>8</v>
      </c>
      <c r="AC8257" s="7" t="s">
        <v>101</v>
      </c>
      <c r="AD8257" t="s">
        <v>8</v>
      </c>
      <c r="AF8257" t="s">
        <v>35</v>
      </c>
      <c r="AG8257">
        <v>2</v>
      </c>
      <c r="AH8257" t="s">
        <v>46</v>
      </c>
      <c r="AI8257">
        <v>1.4159999999999999</v>
      </c>
      <c r="AJ8257">
        <v>2285.3022020782528</v>
      </c>
      <c r="AK8257">
        <f t="shared" si="530"/>
        <v>571325.55051956314</v>
      </c>
      <c r="AL8257">
        <v>1253</v>
      </c>
      <c r="AM8257">
        <f t="shared" si="531"/>
        <v>1.4369266055045871</v>
      </c>
      <c r="AN8257">
        <v>1848.6014584919633</v>
      </c>
      <c r="AO8257">
        <f t="shared" si="532"/>
        <v>462150.36462299083</v>
      </c>
      <c r="AP8257">
        <v>81</v>
      </c>
      <c r="AQ8257">
        <v>12.29</v>
      </c>
    </row>
    <row r="8258" spans="1:43" x14ac:dyDescent="0.2">
      <c r="A8258" t="s">
        <v>157</v>
      </c>
      <c r="B8258" t="s">
        <v>70</v>
      </c>
      <c r="C8258" t="s">
        <v>71</v>
      </c>
      <c r="D8258" t="s">
        <v>9</v>
      </c>
      <c r="E8258">
        <v>1</v>
      </c>
      <c r="F8258" t="s">
        <v>49</v>
      </c>
      <c r="G8258" t="s">
        <v>174</v>
      </c>
      <c r="L8258" t="s">
        <v>8</v>
      </c>
      <c r="M8258" t="s">
        <v>38</v>
      </c>
      <c r="N8258">
        <v>677809.7</v>
      </c>
      <c r="O8258" t="s">
        <v>49</v>
      </c>
      <c r="P8258">
        <v>0</v>
      </c>
      <c r="Q8258">
        <v>0</v>
      </c>
      <c r="R8258" t="s">
        <v>8</v>
      </c>
      <c r="S8258">
        <v>0</v>
      </c>
      <c r="T8258" t="s">
        <v>74</v>
      </c>
      <c r="U8258" t="s">
        <v>9</v>
      </c>
      <c r="V8258">
        <v>43</v>
      </c>
      <c r="W8258">
        <v>9.02</v>
      </c>
      <c r="X8258">
        <v>872</v>
      </c>
      <c r="Y8258">
        <v>1286</v>
      </c>
      <c r="Z8258">
        <f t="shared" si="529"/>
        <v>321500</v>
      </c>
      <c r="AC8258" s="7" t="s">
        <v>101</v>
      </c>
      <c r="AF8258" t="s">
        <v>35</v>
      </c>
      <c r="AG8258">
        <v>1</v>
      </c>
      <c r="AH8258" t="s">
        <v>47</v>
      </c>
      <c r="AI8258">
        <v>1.4159999999999999</v>
      </c>
      <c r="AJ8258">
        <v>2285.3022020782528</v>
      </c>
      <c r="AK8258">
        <f t="shared" si="530"/>
        <v>571325.55051956314</v>
      </c>
      <c r="AL8258">
        <v>1253</v>
      </c>
      <c r="AM8258">
        <f t="shared" si="531"/>
        <v>1.4369266055045871</v>
      </c>
      <c r="AN8258">
        <v>1848.6014584919633</v>
      </c>
      <c r="AO8258">
        <f t="shared" si="532"/>
        <v>462150.36462299083</v>
      </c>
      <c r="AP8258">
        <v>81</v>
      </c>
      <c r="AQ8258">
        <v>12.29</v>
      </c>
    </row>
    <row r="8259" spans="1:43" x14ac:dyDescent="0.2">
      <c r="A8259" t="s">
        <v>157</v>
      </c>
      <c r="B8259" t="s">
        <v>70</v>
      </c>
      <c r="C8259" t="s">
        <v>71</v>
      </c>
      <c r="D8259" t="s">
        <v>9</v>
      </c>
      <c r="E8259">
        <v>1</v>
      </c>
      <c r="F8259" t="s">
        <v>49</v>
      </c>
      <c r="G8259" t="s">
        <v>174</v>
      </c>
      <c r="L8259" t="s">
        <v>8</v>
      </c>
      <c r="M8259" t="s">
        <v>38</v>
      </c>
      <c r="N8259">
        <v>677809.7</v>
      </c>
      <c r="O8259" t="s">
        <v>49</v>
      </c>
      <c r="P8259">
        <v>0</v>
      </c>
      <c r="Q8259">
        <v>0</v>
      </c>
      <c r="R8259" t="s">
        <v>8</v>
      </c>
      <c r="S8259">
        <v>0</v>
      </c>
      <c r="T8259" t="s">
        <v>74</v>
      </c>
      <c r="U8259" t="s">
        <v>9</v>
      </c>
      <c r="V8259">
        <v>43</v>
      </c>
      <c r="W8259">
        <v>9.02</v>
      </c>
      <c r="X8259">
        <v>872</v>
      </c>
      <c r="Y8259">
        <v>1286</v>
      </c>
      <c r="Z8259">
        <f t="shared" si="529"/>
        <v>321500</v>
      </c>
      <c r="AB8259" t="s">
        <v>8</v>
      </c>
      <c r="AC8259" t="s">
        <v>8</v>
      </c>
      <c r="AD8259" t="s">
        <v>8</v>
      </c>
      <c r="AF8259" t="s">
        <v>35</v>
      </c>
      <c r="AG8259">
        <v>1</v>
      </c>
      <c r="AH8259" t="s">
        <v>47</v>
      </c>
      <c r="AI8259">
        <v>1.4159999999999999</v>
      </c>
      <c r="AJ8259">
        <v>2285.3022020782528</v>
      </c>
      <c r="AK8259">
        <f t="shared" si="530"/>
        <v>571325.55051956314</v>
      </c>
      <c r="AL8259">
        <v>1253</v>
      </c>
      <c r="AM8259">
        <f t="shared" si="531"/>
        <v>1.4369266055045871</v>
      </c>
      <c r="AN8259">
        <v>1848.6014584919633</v>
      </c>
      <c r="AO8259">
        <f t="shared" si="532"/>
        <v>462150.36462299083</v>
      </c>
      <c r="AP8259">
        <v>81</v>
      </c>
      <c r="AQ8259">
        <v>12.29</v>
      </c>
    </row>
    <row r="8260" spans="1:43" x14ac:dyDescent="0.2">
      <c r="A8260" t="s">
        <v>157</v>
      </c>
      <c r="B8260" t="s">
        <v>70</v>
      </c>
      <c r="C8260" t="s">
        <v>71</v>
      </c>
      <c r="D8260" t="s">
        <v>9</v>
      </c>
      <c r="E8260">
        <v>1</v>
      </c>
      <c r="F8260" t="s">
        <v>49</v>
      </c>
      <c r="G8260" t="s">
        <v>174</v>
      </c>
      <c r="L8260" t="s">
        <v>8</v>
      </c>
      <c r="M8260" t="s">
        <v>38</v>
      </c>
      <c r="N8260">
        <v>677809.7</v>
      </c>
      <c r="O8260" t="s">
        <v>49</v>
      </c>
      <c r="P8260">
        <v>0</v>
      </c>
      <c r="Q8260">
        <v>0</v>
      </c>
      <c r="R8260" t="s">
        <v>8</v>
      </c>
      <c r="S8260">
        <v>0</v>
      </c>
      <c r="T8260" t="s">
        <v>74</v>
      </c>
      <c r="U8260" t="s">
        <v>9</v>
      </c>
      <c r="V8260">
        <v>43</v>
      </c>
      <c r="W8260">
        <v>9.02</v>
      </c>
      <c r="X8260">
        <v>872</v>
      </c>
      <c r="Y8260">
        <v>1286</v>
      </c>
      <c r="Z8260">
        <f t="shared" si="529"/>
        <v>321500</v>
      </c>
      <c r="AC8260" s="7" t="s">
        <v>101</v>
      </c>
      <c r="AF8260" t="s">
        <v>35</v>
      </c>
      <c r="AG8260">
        <v>1</v>
      </c>
      <c r="AH8260" t="s">
        <v>47</v>
      </c>
      <c r="AI8260">
        <v>1.387</v>
      </c>
      <c r="AJ8260">
        <v>2285.3022020782528</v>
      </c>
      <c r="AK8260">
        <f t="shared" si="530"/>
        <v>571325.55051956314</v>
      </c>
      <c r="AL8260">
        <v>1253</v>
      </c>
      <c r="AM8260">
        <f t="shared" si="531"/>
        <v>1.4369266055045871</v>
      </c>
      <c r="AN8260">
        <v>1848.6014584919633</v>
      </c>
      <c r="AO8260">
        <f t="shared" si="532"/>
        <v>462150.36462299083</v>
      </c>
      <c r="AP8260">
        <v>81</v>
      </c>
      <c r="AQ8260">
        <v>12.29</v>
      </c>
    </row>
    <row r="8261" spans="1:43" x14ac:dyDescent="0.2">
      <c r="A8261" t="s">
        <v>157</v>
      </c>
      <c r="B8261" t="s">
        <v>70</v>
      </c>
      <c r="C8261" t="s">
        <v>71</v>
      </c>
      <c r="D8261" t="s">
        <v>9</v>
      </c>
      <c r="E8261">
        <v>1</v>
      </c>
      <c r="F8261" t="s">
        <v>49</v>
      </c>
      <c r="G8261" t="s">
        <v>174</v>
      </c>
      <c r="L8261" t="s">
        <v>8</v>
      </c>
      <c r="M8261" t="s">
        <v>38</v>
      </c>
      <c r="N8261">
        <v>677809.7</v>
      </c>
      <c r="O8261" t="s">
        <v>49</v>
      </c>
      <c r="P8261">
        <v>0</v>
      </c>
      <c r="Q8261">
        <v>0</v>
      </c>
      <c r="R8261" t="s">
        <v>8</v>
      </c>
      <c r="S8261">
        <v>0</v>
      </c>
      <c r="T8261" t="s">
        <v>74</v>
      </c>
      <c r="U8261" t="s">
        <v>9</v>
      </c>
      <c r="V8261">
        <v>43</v>
      </c>
      <c r="W8261">
        <v>9.02</v>
      </c>
      <c r="X8261">
        <v>872</v>
      </c>
      <c r="Y8261">
        <v>1286</v>
      </c>
      <c r="Z8261">
        <f t="shared" si="529"/>
        <v>321500</v>
      </c>
      <c r="AC8261" s="7" t="s">
        <v>101</v>
      </c>
      <c r="AF8261" t="s">
        <v>35</v>
      </c>
      <c r="AG8261">
        <v>1</v>
      </c>
      <c r="AH8261" t="s">
        <v>46</v>
      </c>
      <c r="AI8261">
        <v>1.387</v>
      </c>
      <c r="AJ8261">
        <v>2285.3022020782528</v>
      </c>
      <c r="AK8261">
        <f t="shared" si="530"/>
        <v>571325.55051956314</v>
      </c>
      <c r="AL8261">
        <v>1253</v>
      </c>
      <c r="AM8261">
        <f t="shared" si="531"/>
        <v>1.4369266055045871</v>
      </c>
      <c r="AN8261">
        <v>1848.6014584919633</v>
      </c>
      <c r="AO8261">
        <f t="shared" si="532"/>
        <v>462150.36462299083</v>
      </c>
      <c r="AP8261">
        <v>81</v>
      </c>
      <c r="AQ8261">
        <v>12.29</v>
      </c>
    </row>
    <row r="8262" spans="1:43" x14ac:dyDescent="0.2">
      <c r="A8262" t="s">
        <v>157</v>
      </c>
      <c r="B8262" t="s">
        <v>70</v>
      </c>
      <c r="C8262" t="s">
        <v>71</v>
      </c>
      <c r="D8262" t="s">
        <v>9</v>
      </c>
      <c r="E8262">
        <v>1</v>
      </c>
      <c r="F8262" t="s">
        <v>49</v>
      </c>
      <c r="G8262" t="s">
        <v>174</v>
      </c>
      <c r="L8262" t="s">
        <v>8</v>
      </c>
      <c r="M8262" t="s">
        <v>38</v>
      </c>
      <c r="N8262">
        <v>677809.7</v>
      </c>
      <c r="O8262" t="s">
        <v>49</v>
      </c>
      <c r="P8262">
        <v>0</v>
      </c>
      <c r="Q8262">
        <v>0</v>
      </c>
      <c r="R8262" t="s">
        <v>8</v>
      </c>
      <c r="S8262">
        <v>0</v>
      </c>
      <c r="T8262" t="s">
        <v>74</v>
      </c>
      <c r="U8262" t="s">
        <v>9</v>
      </c>
      <c r="V8262">
        <v>43</v>
      </c>
      <c r="W8262">
        <v>9.02</v>
      </c>
      <c r="X8262">
        <v>872</v>
      </c>
      <c r="Y8262">
        <v>1286</v>
      </c>
      <c r="Z8262">
        <f t="shared" si="529"/>
        <v>321500</v>
      </c>
      <c r="AC8262" s="7" t="s">
        <v>101</v>
      </c>
      <c r="AF8262" t="s">
        <v>35</v>
      </c>
      <c r="AG8262">
        <v>1</v>
      </c>
      <c r="AH8262" t="s">
        <v>46</v>
      </c>
      <c r="AI8262">
        <v>1.387</v>
      </c>
      <c r="AJ8262">
        <v>2285.3022020782528</v>
      </c>
      <c r="AK8262">
        <f t="shared" si="530"/>
        <v>571325.55051956314</v>
      </c>
      <c r="AL8262">
        <v>1253</v>
      </c>
      <c r="AM8262">
        <f t="shared" si="531"/>
        <v>1.4369266055045871</v>
      </c>
      <c r="AN8262">
        <v>1848.6014584919633</v>
      </c>
      <c r="AO8262">
        <f t="shared" si="532"/>
        <v>462150.36462299083</v>
      </c>
      <c r="AP8262">
        <v>81</v>
      </c>
      <c r="AQ8262">
        <v>12.29</v>
      </c>
    </row>
    <row r="8263" spans="1:43" x14ac:dyDescent="0.2">
      <c r="A8263" t="s">
        <v>157</v>
      </c>
      <c r="B8263" t="s">
        <v>70</v>
      </c>
      <c r="C8263" t="s">
        <v>71</v>
      </c>
      <c r="D8263" t="s">
        <v>9</v>
      </c>
      <c r="E8263">
        <v>1</v>
      </c>
      <c r="F8263" t="s">
        <v>49</v>
      </c>
      <c r="G8263" t="s">
        <v>174</v>
      </c>
      <c r="L8263" t="s">
        <v>8</v>
      </c>
      <c r="M8263" t="s">
        <v>38</v>
      </c>
      <c r="N8263">
        <v>677809.7</v>
      </c>
      <c r="O8263" t="s">
        <v>49</v>
      </c>
      <c r="P8263">
        <v>0</v>
      </c>
      <c r="Q8263">
        <v>0</v>
      </c>
      <c r="R8263" t="s">
        <v>8</v>
      </c>
      <c r="S8263">
        <v>0</v>
      </c>
      <c r="T8263" t="s">
        <v>74</v>
      </c>
      <c r="U8263" t="s">
        <v>9</v>
      </c>
      <c r="V8263">
        <v>43</v>
      </c>
      <c r="W8263">
        <v>9.02</v>
      </c>
      <c r="X8263">
        <v>872</v>
      </c>
      <c r="Y8263">
        <v>1286</v>
      </c>
      <c r="Z8263">
        <f t="shared" si="529"/>
        <v>321500</v>
      </c>
      <c r="AB8263" t="s">
        <v>8</v>
      </c>
      <c r="AC8263" s="7" t="s">
        <v>101</v>
      </c>
      <c r="AD8263" t="s">
        <v>8</v>
      </c>
      <c r="AF8263" t="s">
        <v>35</v>
      </c>
      <c r="AG8263">
        <v>1</v>
      </c>
      <c r="AH8263" t="s">
        <v>47</v>
      </c>
      <c r="AI8263">
        <v>1.387</v>
      </c>
      <c r="AJ8263">
        <v>2285.3022020782528</v>
      </c>
      <c r="AK8263">
        <f t="shared" si="530"/>
        <v>571325.55051956314</v>
      </c>
      <c r="AL8263">
        <v>1253</v>
      </c>
      <c r="AM8263">
        <f t="shared" si="531"/>
        <v>1.4369266055045871</v>
      </c>
      <c r="AN8263">
        <v>1848.6014584919633</v>
      </c>
      <c r="AO8263">
        <f t="shared" si="532"/>
        <v>462150.36462299083</v>
      </c>
      <c r="AP8263">
        <v>81</v>
      </c>
      <c r="AQ8263">
        <v>12.29</v>
      </c>
    </row>
    <row r="8264" spans="1:43" x14ac:dyDescent="0.2">
      <c r="A8264" t="s">
        <v>157</v>
      </c>
      <c r="B8264" t="s">
        <v>70</v>
      </c>
      <c r="C8264" t="s">
        <v>71</v>
      </c>
      <c r="D8264" t="s">
        <v>9</v>
      </c>
      <c r="E8264">
        <v>1</v>
      </c>
      <c r="F8264" t="s">
        <v>49</v>
      </c>
      <c r="G8264" t="s">
        <v>174</v>
      </c>
      <c r="L8264" t="s">
        <v>8</v>
      </c>
      <c r="M8264" t="s">
        <v>38</v>
      </c>
      <c r="N8264">
        <v>677809.7</v>
      </c>
      <c r="O8264" t="s">
        <v>49</v>
      </c>
      <c r="P8264">
        <v>0</v>
      </c>
      <c r="Q8264">
        <v>0</v>
      </c>
      <c r="R8264" t="s">
        <v>8</v>
      </c>
      <c r="S8264">
        <v>0</v>
      </c>
      <c r="T8264" t="s">
        <v>74</v>
      </c>
      <c r="U8264" t="s">
        <v>9</v>
      </c>
      <c r="V8264">
        <v>43</v>
      </c>
      <c r="W8264">
        <v>9.02</v>
      </c>
      <c r="X8264">
        <v>872</v>
      </c>
      <c r="Y8264">
        <v>1286</v>
      </c>
      <c r="Z8264">
        <f t="shared" si="529"/>
        <v>321500</v>
      </c>
      <c r="AB8264" t="s">
        <v>8</v>
      </c>
      <c r="AC8264" s="7" t="s">
        <v>101</v>
      </c>
      <c r="AD8264" t="s">
        <v>8</v>
      </c>
      <c r="AF8264" t="s">
        <v>35</v>
      </c>
      <c r="AG8264">
        <v>1</v>
      </c>
      <c r="AH8264" t="s">
        <v>47</v>
      </c>
      <c r="AI8264">
        <v>1.3580000000000001</v>
      </c>
      <c r="AJ8264">
        <v>2285.3022020782528</v>
      </c>
      <c r="AK8264">
        <f t="shared" si="530"/>
        <v>571325.55051956314</v>
      </c>
      <c r="AL8264">
        <v>1253</v>
      </c>
      <c r="AM8264">
        <f t="shared" si="531"/>
        <v>1.4369266055045871</v>
      </c>
      <c r="AN8264">
        <v>1848.6014584919633</v>
      </c>
      <c r="AO8264">
        <f t="shared" si="532"/>
        <v>462150.36462299083</v>
      </c>
      <c r="AP8264">
        <v>81</v>
      </c>
      <c r="AQ8264">
        <v>12.29</v>
      </c>
    </row>
    <row r="8265" spans="1:43" x14ac:dyDescent="0.2">
      <c r="A8265" t="s">
        <v>157</v>
      </c>
      <c r="B8265" t="s">
        <v>70</v>
      </c>
      <c r="C8265" t="s">
        <v>71</v>
      </c>
      <c r="D8265" t="s">
        <v>9</v>
      </c>
      <c r="E8265">
        <v>1</v>
      </c>
      <c r="F8265" t="s">
        <v>49</v>
      </c>
      <c r="G8265" t="s">
        <v>174</v>
      </c>
      <c r="L8265" t="s">
        <v>8</v>
      </c>
      <c r="M8265" t="s">
        <v>38</v>
      </c>
      <c r="N8265">
        <v>677809.7</v>
      </c>
      <c r="O8265" t="s">
        <v>49</v>
      </c>
      <c r="P8265">
        <v>0</v>
      </c>
      <c r="Q8265">
        <v>0</v>
      </c>
      <c r="R8265" t="s">
        <v>8</v>
      </c>
      <c r="S8265">
        <v>0</v>
      </c>
      <c r="T8265" t="s">
        <v>74</v>
      </c>
      <c r="U8265" t="s">
        <v>9</v>
      </c>
      <c r="V8265">
        <v>43</v>
      </c>
      <c r="W8265">
        <v>9.02</v>
      </c>
      <c r="X8265">
        <v>872</v>
      </c>
      <c r="Y8265">
        <v>1286</v>
      </c>
      <c r="Z8265">
        <f t="shared" si="529"/>
        <v>321500</v>
      </c>
      <c r="AB8265" t="s">
        <v>8</v>
      </c>
      <c r="AC8265" s="7" t="s">
        <v>101</v>
      </c>
      <c r="AD8265" t="s">
        <v>8</v>
      </c>
      <c r="AF8265" t="s">
        <v>35</v>
      </c>
      <c r="AG8265">
        <v>2</v>
      </c>
      <c r="AH8265" t="s">
        <v>47</v>
      </c>
      <c r="AI8265">
        <v>1.3580000000000001</v>
      </c>
      <c r="AJ8265">
        <v>2285.3022020782528</v>
      </c>
      <c r="AK8265">
        <f t="shared" si="530"/>
        <v>571325.55051956314</v>
      </c>
      <c r="AL8265">
        <v>1253</v>
      </c>
      <c r="AM8265">
        <f t="shared" si="531"/>
        <v>1.4369266055045871</v>
      </c>
      <c r="AN8265">
        <v>1848.6014584919633</v>
      </c>
      <c r="AO8265">
        <f t="shared" si="532"/>
        <v>462150.36462299083</v>
      </c>
      <c r="AP8265">
        <v>81</v>
      </c>
      <c r="AQ8265">
        <v>12.29</v>
      </c>
    </row>
    <row r="8266" spans="1:43" x14ac:dyDescent="0.2">
      <c r="A8266" t="s">
        <v>157</v>
      </c>
      <c r="B8266" t="s">
        <v>70</v>
      </c>
      <c r="C8266" t="s">
        <v>71</v>
      </c>
      <c r="D8266" t="s">
        <v>9</v>
      </c>
      <c r="E8266">
        <v>1</v>
      </c>
      <c r="F8266" t="s">
        <v>49</v>
      </c>
      <c r="G8266" t="s">
        <v>174</v>
      </c>
      <c r="L8266" t="s">
        <v>8</v>
      </c>
      <c r="M8266" t="s">
        <v>38</v>
      </c>
      <c r="N8266">
        <v>677809.7</v>
      </c>
      <c r="O8266" t="s">
        <v>49</v>
      </c>
      <c r="P8266">
        <v>0</v>
      </c>
      <c r="Q8266">
        <v>0</v>
      </c>
      <c r="R8266" t="s">
        <v>8</v>
      </c>
      <c r="S8266">
        <v>0</v>
      </c>
      <c r="T8266" t="s">
        <v>74</v>
      </c>
      <c r="U8266" t="s">
        <v>9</v>
      </c>
      <c r="V8266">
        <v>43</v>
      </c>
      <c r="W8266">
        <v>9.02</v>
      </c>
      <c r="X8266">
        <v>872</v>
      </c>
      <c r="Y8266">
        <v>1286</v>
      </c>
      <c r="Z8266">
        <f t="shared" si="529"/>
        <v>321500</v>
      </c>
      <c r="AC8266" s="7" t="s">
        <v>101</v>
      </c>
      <c r="AF8266" t="s">
        <v>35</v>
      </c>
      <c r="AG8266">
        <v>2</v>
      </c>
      <c r="AH8266" t="s">
        <v>46</v>
      </c>
      <c r="AI8266">
        <v>1.3580000000000001</v>
      </c>
      <c r="AJ8266">
        <v>2285.3022020782528</v>
      </c>
      <c r="AK8266">
        <f t="shared" si="530"/>
        <v>571325.55051956314</v>
      </c>
      <c r="AL8266">
        <v>1253</v>
      </c>
      <c r="AM8266">
        <f t="shared" si="531"/>
        <v>1.4369266055045871</v>
      </c>
      <c r="AN8266">
        <v>1848.6014584919633</v>
      </c>
      <c r="AO8266">
        <f t="shared" si="532"/>
        <v>462150.36462299083</v>
      </c>
      <c r="AP8266">
        <v>81</v>
      </c>
      <c r="AQ8266">
        <v>12.29</v>
      </c>
    </row>
    <row r="8267" spans="1:43" x14ac:dyDescent="0.2">
      <c r="A8267" t="s">
        <v>157</v>
      </c>
      <c r="B8267" t="s">
        <v>70</v>
      </c>
      <c r="C8267" t="s">
        <v>71</v>
      </c>
      <c r="D8267" t="s">
        <v>9</v>
      </c>
      <c r="E8267">
        <v>1</v>
      </c>
      <c r="F8267" t="s">
        <v>49</v>
      </c>
      <c r="G8267" t="s">
        <v>174</v>
      </c>
      <c r="L8267" t="s">
        <v>8</v>
      </c>
      <c r="M8267" t="s">
        <v>38</v>
      </c>
      <c r="N8267">
        <v>677809.7</v>
      </c>
      <c r="O8267" t="s">
        <v>49</v>
      </c>
      <c r="P8267">
        <v>0</v>
      </c>
      <c r="Q8267">
        <v>0</v>
      </c>
      <c r="R8267" t="s">
        <v>8</v>
      </c>
      <c r="S8267">
        <v>0</v>
      </c>
      <c r="T8267" t="s">
        <v>74</v>
      </c>
      <c r="U8267" t="s">
        <v>9</v>
      </c>
      <c r="V8267">
        <v>43</v>
      </c>
      <c r="W8267">
        <v>9.02</v>
      </c>
      <c r="X8267">
        <v>872</v>
      </c>
      <c r="Y8267">
        <v>1286</v>
      </c>
      <c r="Z8267">
        <f t="shared" si="529"/>
        <v>321500</v>
      </c>
      <c r="AC8267" s="7" t="s">
        <v>101</v>
      </c>
      <c r="AF8267" t="s">
        <v>35</v>
      </c>
      <c r="AG8267">
        <v>2</v>
      </c>
      <c r="AH8267" t="s">
        <v>46</v>
      </c>
      <c r="AI8267">
        <v>1.3580000000000001</v>
      </c>
      <c r="AJ8267">
        <v>2285.3022020782528</v>
      </c>
      <c r="AK8267">
        <f t="shared" si="530"/>
        <v>571325.55051956314</v>
      </c>
      <c r="AL8267">
        <v>1253</v>
      </c>
      <c r="AM8267">
        <f t="shared" si="531"/>
        <v>1.4369266055045871</v>
      </c>
      <c r="AN8267">
        <v>1848.6014584919633</v>
      </c>
      <c r="AO8267">
        <f t="shared" si="532"/>
        <v>462150.36462299083</v>
      </c>
      <c r="AP8267">
        <v>81</v>
      </c>
      <c r="AQ8267">
        <v>12.29</v>
      </c>
    </row>
    <row r="8268" spans="1:43" x14ac:dyDescent="0.2">
      <c r="A8268" t="s">
        <v>157</v>
      </c>
      <c r="B8268" t="s">
        <v>70</v>
      </c>
      <c r="C8268" t="s">
        <v>71</v>
      </c>
      <c r="D8268" t="s">
        <v>9</v>
      </c>
      <c r="E8268">
        <v>1</v>
      </c>
      <c r="F8268" t="s">
        <v>49</v>
      </c>
      <c r="G8268" t="s">
        <v>174</v>
      </c>
      <c r="L8268" t="s">
        <v>8</v>
      </c>
      <c r="M8268" t="s">
        <v>38</v>
      </c>
      <c r="N8268">
        <v>677809.7</v>
      </c>
      <c r="O8268" t="s">
        <v>49</v>
      </c>
      <c r="P8268">
        <v>0</v>
      </c>
      <c r="Q8268">
        <v>0</v>
      </c>
      <c r="R8268" t="s">
        <v>8</v>
      </c>
      <c r="S8268">
        <v>0</v>
      </c>
      <c r="T8268" t="s">
        <v>74</v>
      </c>
      <c r="U8268" t="s">
        <v>9</v>
      </c>
      <c r="V8268">
        <v>43</v>
      </c>
      <c r="W8268">
        <v>9.02</v>
      </c>
      <c r="X8268">
        <v>872</v>
      </c>
      <c r="Y8268">
        <v>1286</v>
      </c>
      <c r="Z8268">
        <f t="shared" si="529"/>
        <v>321500</v>
      </c>
      <c r="AB8268" t="s">
        <v>8</v>
      </c>
      <c r="AC8268" s="7" t="s">
        <v>101</v>
      </c>
      <c r="AD8268" t="s">
        <v>8</v>
      </c>
      <c r="AF8268" t="s">
        <v>35</v>
      </c>
      <c r="AG8268">
        <v>2</v>
      </c>
      <c r="AH8268" t="s">
        <v>46</v>
      </c>
      <c r="AI8268">
        <v>1.3580000000000001</v>
      </c>
      <c r="AJ8268">
        <v>2285.3022020782528</v>
      </c>
      <c r="AK8268">
        <f t="shared" si="530"/>
        <v>571325.55051956314</v>
      </c>
      <c r="AL8268">
        <v>1253</v>
      </c>
      <c r="AM8268">
        <f t="shared" si="531"/>
        <v>1.4369266055045871</v>
      </c>
      <c r="AN8268">
        <v>1848.6014584919633</v>
      </c>
      <c r="AO8268">
        <f t="shared" si="532"/>
        <v>462150.36462299083</v>
      </c>
      <c r="AP8268">
        <v>81</v>
      </c>
      <c r="AQ8268">
        <v>12.29</v>
      </c>
    </row>
    <row r="8269" spans="1:43" x14ac:dyDescent="0.2">
      <c r="A8269" t="s">
        <v>157</v>
      </c>
      <c r="B8269" t="s">
        <v>70</v>
      </c>
      <c r="C8269" t="s">
        <v>71</v>
      </c>
      <c r="D8269" t="s">
        <v>9</v>
      </c>
      <c r="E8269">
        <v>1</v>
      </c>
      <c r="F8269" t="s">
        <v>49</v>
      </c>
      <c r="G8269" t="s">
        <v>174</v>
      </c>
      <c r="L8269" t="s">
        <v>8</v>
      </c>
      <c r="M8269" t="s">
        <v>38</v>
      </c>
      <c r="N8269">
        <v>677809.7</v>
      </c>
      <c r="O8269" t="s">
        <v>49</v>
      </c>
      <c r="P8269">
        <v>0</v>
      </c>
      <c r="Q8269">
        <v>0</v>
      </c>
      <c r="R8269" t="s">
        <v>8</v>
      </c>
      <c r="S8269">
        <v>0</v>
      </c>
      <c r="T8269" t="s">
        <v>74</v>
      </c>
      <c r="U8269" t="s">
        <v>9</v>
      </c>
      <c r="V8269">
        <v>43</v>
      </c>
      <c r="W8269">
        <v>9.02</v>
      </c>
      <c r="X8269">
        <v>872</v>
      </c>
      <c r="Y8269">
        <v>1286</v>
      </c>
      <c r="Z8269">
        <f t="shared" si="529"/>
        <v>321500</v>
      </c>
      <c r="AB8269" t="s">
        <v>8</v>
      </c>
      <c r="AC8269" s="7" t="s">
        <v>101</v>
      </c>
      <c r="AD8269" t="s">
        <v>8</v>
      </c>
      <c r="AF8269" t="s">
        <v>35</v>
      </c>
      <c r="AG8269">
        <v>1</v>
      </c>
      <c r="AH8269" t="s">
        <v>47</v>
      </c>
      <c r="AI8269">
        <v>1.3580000000000001</v>
      </c>
      <c r="AJ8269">
        <v>2285.3022020782528</v>
      </c>
      <c r="AK8269">
        <f t="shared" si="530"/>
        <v>571325.55051956314</v>
      </c>
      <c r="AL8269">
        <v>1253</v>
      </c>
      <c r="AM8269">
        <f t="shared" si="531"/>
        <v>1.4369266055045871</v>
      </c>
      <c r="AN8269">
        <v>1848.6014584919633</v>
      </c>
      <c r="AO8269">
        <f t="shared" si="532"/>
        <v>462150.36462299083</v>
      </c>
      <c r="AP8269">
        <v>81</v>
      </c>
      <c r="AQ8269">
        <v>12.29</v>
      </c>
    </row>
    <row r="8270" spans="1:43" x14ac:dyDescent="0.2">
      <c r="A8270" t="s">
        <v>157</v>
      </c>
      <c r="B8270" t="s">
        <v>70</v>
      </c>
      <c r="C8270" t="s">
        <v>71</v>
      </c>
      <c r="D8270" t="s">
        <v>9</v>
      </c>
      <c r="E8270">
        <v>1</v>
      </c>
      <c r="F8270" t="s">
        <v>49</v>
      </c>
      <c r="G8270" t="s">
        <v>174</v>
      </c>
      <c r="L8270" t="s">
        <v>8</v>
      </c>
      <c r="M8270" t="s">
        <v>38</v>
      </c>
      <c r="N8270">
        <v>677809.7</v>
      </c>
      <c r="O8270" t="s">
        <v>49</v>
      </c>
      <c r="P8270">
        <v>0</v>
      </c>
      <c r="Q8270">
        <v>0</v>
      </c>
      <c r="R8270" t="s">
        <v>8</v>
      </c>
      <c r="S8270">
        <v>0</v>
      </c>
      <c r="T8270" t="s">
        <v>74</v>
      </c>
      <c r="U8270" t="s">
        <v>9</v>
      </c>
      <c r="V8270">
        <v>43</v>
      </c>
      <c r="W8270">
        <v>9.02</v>
      </c>
      <c r="X8270">
        <v>872</v>
      </c>
      <c r="Y8270">
        <v>1286</v>
      </c>
      <c r="Z8270">
        <f t="shared" si="529"/>
        <v>321500</v>
      </c>
      <c r="AC8270" s="7" t="s">
        <v>101</v>
      </c>
      <c r="AF8270" t="s">
        <v>35</v>
      </c>
      <c r="AG8270">
        <v>1</v>
      </c>
      <c r="AH8270" t="s">
        <v>47</v>
      </c>
      <c r="AI8270">
        <v>1.329</v>
      </c>
      <c r="AJ8270">
        <v>2285.3022020782528</v>
      </c>
      <c r="AK8270">
        <f t="shared" si="530"/>
        <v>571325.55051956314</v>
      </c>
      <c r="AL8270">
        <v>1253</v>
      </c>
      <c r="AM8270">
        <f t="shared" si="531"/>
        <v>1.4369266055045871</v>
      </c>
      <c r="AN8270">
        <v>1848.6014584919633</v>
      </c>
      <c r="AO8270">
        <f t="shared" si="532"/>
        <v>462150.36462299083</v>
      </c>
      <c r="AP8270">
        <v>81</v>
      </c>
      <c r="AQ8270">
        <v>12.29</v>
      </c>
    </row>
    <row r="8271" spans="1:43" x14ac:dyDescent="0.2">
      <c r="A8271" t="s">
        <v>157</v>
      </c>
      <c r="B8271" t="s">
        <v>70</v>
      </c>
      <c r="C8271" t="s">
        <v>71</v>
      </c>
      <c r="D8271" t="s">
        <v>9</v>
      </c>
      <c r="E8271">
        <v>1</v>
      </c>
      <c r="F8271" t="s">
        <v>49</v>
      </c>
      <c r="G8271" t="s">
        <v>174</v>
      </c>
      <c r="L8271" t="s">
        <v>8</v>
      </c>
      <c r="M8271" t="s">
        <v>38</v>
      </c>
      <c r="N8271">
        <v>677809.7</v>
      </c>
      <c r="O8271" t="s">
        <v>49</v>
      </c>
      <c r="P8271">
        <v>0</v>
      </c>
      <c r="Q8271">
        <v>0</v>
      </c>
      <c r="R8271" t="s">
        <v>8</v>
      </c>
      <c r="S8271">
        <v>0</v>
      </c>
      <c r="T8271" t="s">
        <v>74</v>
      </c>
      <c r="U8271" t="s">
        <v>9</v>
      </c>
      <c r="V8271">
        <v>43</v>
      </c>
      <c r="W8271">
        <v>9.02</v>
      </c>
      <c r="X8271">
        <v>872</v>
      </c>
      <c r="Y8271">
        <v>1286</v>
      </c>
      <c r="Z8271">
        <f t="shared" si="529"/>
        <v>321500</v>
      </c>
      <c r="AB8271" t="s">
        <v>8</v>
      </c>
      <c r="AC8271" s="7" t="s">
        <v>101</v>
      </c>
      <c r="AD8271" t="s">
        <v>8</v>
      </c>
      <c r="AF8271" t="s">
        <v>35</v>
      </c>
      <c r="AG8271">
        <v>1</v>
      </c>
      <c r="AH8271" t="s">
        <v>46</v>
      </c>
      <c r="AI8271">
        <v>1.329</v>
      </c>
      <c r="AJ8271">
        <v>2285.3022020782528</v>
      </c>
      <c r="AK8271">
        <f t="shared" si="530"/>
        <v>571325.55051956314</v>
      </c>
      <c r="AL8271">
        <v>1253</v>
      </c>
      <c r="AM8271">
        <f t="shared" si="531"/>
        <v>1.4369266055045871</v>
      </c>
      <c r="AN8271">
        <v>1848.6014584919633</v>
      </c>
      <c r="AO8271">
        <f t="shared" si="532"/>
        <v>462150.36462299083</v>
      </c>
      <c r="AP8271">
        <v>81</v>
      </c>
      <c r="AQ8271">
        <v>12.29</v>
      </c>
    </row>
    <row r="8272" spans="1:43" x14ac:dyDescent="0.2">
      <c r="A8272" t="s">
        <v>157</v>
      </c>
      <c r="B8272" t="s">
        <v>70</v>
      </c>
      <c r="C8272" t="s">
        <v>71</v>
      </c>
      <c r="D8272" t="s">
        <v>9</v>
      </c>
      <c r="E8272">
        <v>1</v>
      </c>
      <c r="F8272" t="s">
        <v>49</v>
      </c>
      <c r="G8272" t="s">
        <v>174</v>
      </c>
      <c r="L8272" t="s">
        <v>8</v>
      </c>
      <c r="M8272" t="s">
        <v>38</v>
      </c>
      <c r="N8272">
        <v>677809.7</v>
      </c>
      <c r="O8272" t="s">
        <v>49</v>
      </c>
      <c r="P8272">
        <v>0</v>
      </c>
      <c r="Q8272">
        <v>0</v>
      </c>
      <c r="R8272" t="s">
        <v>8</v>
      </c>
      <c r="S8272">
        <v>0</v>
      </c>
      <c r="T8272" t="s">
        <v>74</v>
      </c>
      <c r="U8272" t="s">
        <v>9</v>
      </c>
      <c r="V8272">
        <v>43</v>
      </c>
      <c r="W8272">
        <v>9.02</v>
      </c>
      <c r="X8272">
        <v>872</v>
      </c>
      <c r="Y8272">
        <v>1286</v>
      </c>
      <c r="Z8272">
        <f t="shared" si="529"/>
        <v>321500</v>
      </c>
      <c r="AB8272" t="s">
        <v>8</v>
      </c>
      <c r="AC8272" s="7" t="s">
        <v>101</v>
      </c>
      <c r="AD8272" t="s">
        <v>8</v>
      </c>
      <c r="AF8272" t="s">
        <v>35</v>
      </c>
      <c r="AG8272">
        <v>1</v>
      </c>
      <c r="AH8272" t="s">
        <v>46</v>
      </c>
      <c r="AI8272">
        <v>1.329</v>
      </c>
      <c r="AJ8272">
        <v>2285.3022020782528</v>
      </c>
      <c r="AK8272">
        <f t="shared" si="530"/>
        <v>571325.55051956314</v>
      </c>
      <c r="AL8272">
        <v>1253</v>
      </c>
      <c r="AM8272">
        <f t="shared" si="531"/>
        <v>1.4369266055045871</v>
      </c>
      <c r="AN8272">
        <v>1848.6014584919633</v>
      </c>
      <c r="AO8272">
        <f t="shared" si="532"/>
        <v>462150.36462299083</v>
      </c>
      <c r="AP8272">
        <v>81</v>
      </c>
      <c r="AQ8272">
        <v>12.29</v>
      </c>
    </row>
    <row r="8273" spans="1:43" x14ac:dyDescent="0.2">
      <c r="A8273" t="s">
        <v>157</v>
      </c>
      <c r="B8273" t="s">
        <v>70</v>
      </c>
      <c r="C8273" t="s">
        <v>71</v>
      </c>
      <c r="D8273" t="s">
        <v>9</v>
      </c>
      <c r="E8273">
        <v>1</v>
      </c>
      <c r="F8273" t="s">
        <v>49</v>
      </c>
      <c r="G8273" t="s">
        <v>174</v>
      </c>
      <c r="L8273" t="s">
        <v>8</v>
      </c>
      <c r="M8273" t="s">
        <v>38</v>
      </c>
      <c r="N8273">
        <v>677809.7</v>
      </c>
      <c r="O8273" t="s">
        <v>49</v>
      </c>
      <c r="P8273">
        <v>0</v>
      </c>
      <c r="Q8273">
        <v>0</v>
      </c>
      <c r="R8273" t="s">
        <v>8</v>
      </c>
      <c r="S8273">
        <v>0</v>
      </c>
      <c r="T8273" t="s">
        <v>74</v>
      </c>
      <c r="U8273" t="s">
        <v>9</v>
      </c>
      <c r="V8273">
        <v>43</v>
      </c>
      <c r="W8273">
        <v>9.02</v>
      </c>
      <c r="X8273">
        <v>872</v>
      </c>
      <c r="Y8273">
        <v>1286</v>
      </c>
      <c r="Z8273">
        <f t="shared" si="529"/>
        <v>321500</v>
      </c>
      <c r="AB8273" t="s">
        <v>8</v>
      </c>
      <c r="AC8273" s="7" t="s">
        <v>101</v>
      </c>
      <c r="AD8273" t="s">
        <v>8</v>
      </c>
      <c r="AF8273" t="s">
        <v>35</v>
      </c>
      <c r="AG8273">
        <v>1</v>
      </c>
      <c r="AH8273" t="s">
        <v>46</v>
      </c>
      <c r="AI8273">
        <v>1.3009999999999999</v>
      </c>
      <c r="AJ8273">
        <v>2285.3022020782528</v>
      </c>
      <c r="AK8273">
        <f t="shared" si="530"/>
        <v>571325.55051956314</v>
      </c>
      <c r="AL8273">
        <v>1253</v>
      </c>
      <c r="AM8273">
        <f t="shared" si="531"/>
        <v>1.4369266055045871</v>
      </c>
      <c r="AN8273">
        <v>1848.6014584919633</v>
      </c>
      <c r="AO8273">
        <f t="shared" si="532"/>
        <v>462150.36462299083</v>
      </c>
      <c r="AP8273">
        <v>81</v>
      </c>
      <c r="AQ8273">
        <v>12.29</v>
      </c>
    </row>
    <row r="8274" spans="1:43" x14ac:dyDescent="0.2">
      <c r="A8274" t="s">
        <v>157</v>
      </c>
      <c r="B8274" t="s">
        <v>70</v>
      </c>
      <c r="C8274" t="s">
        <v>71</v>
      </c>
      <c r="D8274" t="s">
        <v>9</v>
      </c>
      <c r="E8274">
        <v>1</v>
      </c>
      <c r="F8274" t="s">
        <v>49</v>
      </c>
      <c r="G8274" t="s">
        <v>174</v>
      </c>
      <c r="L8274" t="s">
        <v>8</v>
      </c>
      <c r="M8274" t="s">
        <v>38</v>
      </c>
      <c r="N8274">
        <v>677809.7</v>
      </c>
      <c r="O8274" t="s">
        <v>49</v>
      </c>
      <c r="P8274">
        <v>0</v>
      </c>
      <c r="Q8274">
        <v>0</v>
      </c>
      <c r="R8274" t="s">
        <v>8</v>
      </c>
      <c r="S8274">
        <v>0</v>
      </c>
      <c r="T8274" t="s">
        <v>74</v>
      </c>
      <c r="U8274" t="s">
        <v>9</v>
      </c>
      <c r="V8274">
        <v>43</v>
      </c>
      <c r="W8274">
        <v>9.02</v>
      </c>
      <c r="X8274">
        <v>872</v>
      </c>
      <c r="Y8274">
        <v>1286</v>
      </c>
      <c r="Z8274">
        <f t="shared" si="529"/>
        <v>321500</v>
      </c>
      <c r="AC8274" s="7" t="s">
        <v>101</v>
      </c>
      <c r="AF8274" t="s">
        <v>35</v>
      </c>
      <c r="AG8274">
        <v>3</v>
      </c>
      <c r="AH8274" t="s">
        <v>46</v>
      </c>
      <c r="AI8274">
        <v>1.3009999999999999</v>
      </c>
      <c r="AJ8274">
        <v>2285.3022020782528</v>
      </c>
      <c r="AK8274">
        <f t="shared" si="530"/>
        <v>571325.55051956314</v>
      </c>
      <c r="AL8274">
        <v>1253</v>
      </c>
      <c r="AM8274">
        <f t="shared" si="531"/>
        <v>1.4369266055045871</v>
      </c>
      <c r="AN8274">
        <v>1848.6014584919633</v>
      </c>
      <c r="AO8274">
        <f t="shared" si="532"/>
        <v>462150.36462299083</v>
      </c>
      <c r="AP8274">
        <v>81</v>
      </c>
      <c r="AQ8274">
        <v>12.29</v>
      </c>
    </row>
    <row r="8275" spans="1:43" x14ac:dyDescent="0.2">
      <c r="A8275" t="s">
        <v>157</v>
      </c>
      <c r="B8275" t="s">
        <v>70</v>
      </c>
      <c r="C8275" t="s">
        <v>71</v>
      </c>
      <c r="D8275" t="s">
        <v>9</v>
      </c>
      <c r="E8275">
        <v>1</v>
      </c>
      <c r="F8275" t="s">
        <v>49</v>
      </c>
      <c r="G8275" t="s">
        <v>174</v>
      </c>
      <c r="L8275" t="s">
        <v>8</v>
      </c>
      <c r="M8275" t="s">
        <v>38</v>
      </c>
      <c r="N8275">
        <v>677809.7</v>
      </c>
      <c r="O8275" t="s">
        <v>49</v>
      </c>
      <c r="P8275">
        <v>0</v>
      </c>
      <c r="Q8275">
        <v>0</v>
      </c>
      <c r="R8275" t="s">
        <v>8</v>
      </c>
      <c r="S8275">
        <v>0</v>
      </c>
      <c r="T8275" t="s">
        <v>74</v>
      </c>
      <c r="U8275" t="s">
        <v>9</v>
      </c>
      <c r="V8275">
        <v>43</v>
      </c>
      <c r="W8275">
        <v>9.02</v>
      </c>
      <c r="X8275">
        <v>872</v>
      </c>
      <c r="Y8275">
        <v>1286</v>
      </c>
      <c r="Z8275">
        <f t="shared" si="529"/>
        <v>321500</v>
      </c>
      <c r="AC8275" s="7" t="s">
        <v>101</v>
      </c>
      <c r="AF8275" t="s">
        <v>35</v>
      </c>
      <c r="AG8275">
        <v>1</v>
      </c>
      <c r="AH8275" t="s">
        <v>47</v>
      </c>
      <c r="AI8275">
        <v>1.3009999999999999</v>
      </c>
      <c r="AJ8275">
        <v>2285.3022020782528</v>
      </c>
      <c r="AK8275">
        <f t="shared" si="530"/>
        <v>571325.55051956314</v>
      </c>
      <c r="AL8275">
        <v>1253</v>
      </c>
      <c r="AM8275">
        <f t="shared" si="531"/>
        <v>1.4369266055045871</v>
      </c>
      <c r="AN8275">
        <v>1848.6014584919633</v>
      </c>
      <c r="AO8275">
        <f t="shared" si="532"/>
        <v>462150.36462299083</v>
      </c>
      <c r="AP8275">
        <v>81</v>
      </c>
      <c r="AQ8275">
        <v>12.29</v>
      </c>
    </row>
    <row r="8276" spans="1:43" x14ac:dyDescent="0.2">
      <c r="A8276" t="s">
        <v>157</v>
      </c>
      <c r="B8276" t="s">
        <v>70</v>
      </c>
      <c r="C8276" t="s">
        <v>71</v>
      </c>
      <c r="D8276" t="s">
        <v>9</v>
      </c>
      <c r="E8276">
        <v>1</v>
      </c>
      <c r="F8276" t="s">
        <v>49</v>
      </c>
      <c r="G8276" t="s">
        <v>174</v>
      </c>
      <c r="L8276" t="s">
        <v>8</v>
      </c>
      <c r="M8276" t="s">
        <v>38</v>
      </c>
      <c r="N8276">
        <v>677809.7</v>
      </c>
      <c r="O8276" t="s">
        <v>49</v>
      </c>
      <c r="P8276">
        <v>0</v>
      </c>
      <c r="Q8276">
        <v>0</v>
      </c>
      <c r="R8276" t="s">
        <v>8</v>
      </c>
      <c r="S8276">
        <v>0</v>
      </c>
      <c r="T8276" t="s">
        <v>74</v>
      </c>
      <c r="U8276" t="s">
        <v>9</v>
      </c>
      <c r="V8276">
        <v>43</v>
      </c>
      <c r="W8276">
        <v>9.02</v>
      </c>
      <c r="X8276">
        <v>872</v>
      </c>
      <c r="Y8276">
        <v>1286</v>
      </c>
      <c r="Z8276">
        <f t="shared" si="529"/>
        <v>321500</v>
      </c>
      <c r="AB8276" t="s">
        <v>8</v>
      </c>
      <c r="AC8276" s="7" t="s">
        <v>101</v>
      </c>
      <c r="AD8276" t="s">
        <v>8</v>
      </c>
      <c r="AF8276" t="s">
        <v>35</v>
      </c>
      <c r="AG8276">
        <v>1</v>
      </c>
      <c r="AH8276" t="s">
        <v>46</v>
      </c>
      <c r="AI8276">
        <v>1.3009999999999999</v>
      </c>
      <c r="AJ8276">
        <v>2285.3022020782528</v>
      </c>
      <c r="AK8276">
        <f t="shared" si="530"/>
        <v>571325.55051956314</v>
      </c>
      <c r="AL8276">
        <v>1253</v>
      </c>
      <c r="AM8276">
        <f t="shared" si="531"/>
        <v>1.4369266055045871</v>
      </c>
      <c r="AN8276">
        <v>1848.6014584919633</v>
      </c>
      <c r="AO8276">
        <f t="shared" si="532"/>
        <v>462150.36462299083</v>
      </c>
      <c r="AP8276">
        <v>81</v>
      </c>
      <c r="AQ8276">
        <v>12.29</v>
      </c>
    </row>
    <row r="8277" spans="1:43" x14ac:dyDescent="0.2">
      <c r="A8277" t="s">
        <v>157</v>
      </c>
      <c r="B8277" t="s">
        <v>70</v>
      </c>
      <c r="C8277" t="s">
        <v>71</v>
      </c>
      <c r="D8277" t="s">
        <v>9</v>
      </c>
      <c r="E8277">
        <v>1</v>
      </c>
      <c r="F8277" t="s">
        <v>49</v>
      </c>
      <c r="G8277" t="s">
        <v>174</v>
      </c>
      <c r="L8277" t="s">
        <v>8</v>
      </c>
      <c r="M8277" t="s">
        <v>38</v>
      </c>
      <c r="N8277">
        <v>677809.7</v>
      </c>
      <c r="O8277" t="s">
        <v>49</v>
      </c>
      <c r="P8277">
        <v>0</v>
      </c>
      <c r="Q8277">
        <v>0</v>
      </c>
      <c r="R8277" t="s">
        <v>8</v>
      </c>
      <c r="S8277">
        <v>0</v>
      </c>
      <c r="T8277" t="s">
        <v>74</v>
      </c>
      <c r="U8277" t="s">
        <v>9</v>
      </c>
      <c r="V8277">
        <v>43</v>
      </c>
      <c r="W8277">
        <v>9.02</v>
      </c>
      <c r="X8277">
        <v>872</v>
      </c>
      <c r="Y8277">
        <v>1286</v>
      </c>
      <c r="Z8277">
        <f t="shared" si="529"/>
        <v>321500</v>
      </c>
      <c r="AB8277" t="s">
        <v>8</v>
      </c>
      <c r="AC8277" s="7" t="s">
        <v>101</v>
      </c>
      <c r="AD8277" t="s">
        <v>8</v>
      </c>
      <c r="AF8277" t="s">
        <v>35</v>
      </c>
      <c r="AG8277">
        <v>1</v>
      </c>
      <c r="AH8277" t="s">
        <v>47</v>
      </c>
      <c r="AI8277">
        <v>1.3009999999999999</v>
      </c>
      <c r="AJ8277">
        <v>2285.3022020782528</v>
      </c>
      <c r="AK8277">
        <f t="shared" si="530"/>
        <v>571325.55051956314</v>
      </c>
      <c r="AL8277">
        <v>1253</v>
      </c>
      <c r="AM8277">
        <f t="shared" si="531"/>
        <v>1.4369266055045871</v>
      </c>
      <c r="AN8277">
        <v>1848.6014584919633</v>
      </c>
      <c r="AO8277">
        <f t="shared" si="532"/>
        <v>462150.36462299083</v>
      </c>
      <c r="AP8277">
        <v>81</v>
      </c>
      <c r="AQ8277">
        <v>12.29</v>
      </c>
    </row>
    <row r="8278" spans="1:43" x14ac:dyDescent="0.2">
      <c r="A8278" t="s">
        <v>157</v>
      </c>
      <c r="B8278" t="s">
        <v>70</v>
      </c>
      <c r="C8278" t="s">
        <v>71</v>
      </c>
      <c r="D8278" t="s">
        <v>9</v>
      </c>
      <c r="E8278">
        <v>1</v>
      </c>
      <c r="F8278" t="s">
        <v>49</v>
      </c>
      <c r="G8278" t="s">
        <v>174</v>
      </c>
      <c r="L8278" t="s">
        <v>8</v>
      </c>
      <c r="M8278" t="s">
        <v>38</v>
      </c>
      <c r="N8278">
        <v>677809.7</v>
      </c>
      <c r="O8278" t="s">
        <v>49</v>
      </c>
      <c r="P8278">
        <v>0</v>
      </c>
      <c r="Q8278">
        <v>0</v>
      </c>
      <c r="R8278" t="s">
        <v>8</v>
      </c>
      <c r="S8278">
        <v>0</v>
      </c>
      <c r="T8278" t="s">
        <v>74</v>
      </c>
      <c r="U8278" t="s">
        <v>9</v>
      </c>
      <c r="V8278">
        <v>43</v>
      </c>
      <c r="W8278">
        <v>9.02</v>
      </c>
      <c r="X8278">
        <v>872</v>
      </c>
      <c r="Y8278">
        <v>1286</v>
      </c>
      <c r="Z8278">
        <f t="shared" si="529"/>
        <v>321500</v>
      </c>
      <c r="AB8278" t="s">
        <v>8</v>
      </c>
      <c r="AC8278" s="7" t="s">
        <v>101</v>
      </c>
      <c r="AD8278" t="s">
        <v>8</v>
      </c>
      <c r="AF8278" t="s">
        <v>35</v>
      </c>
      <c r="AG8278">
        <v>1</v>
      </c>
      <c r="AH8278" t="s">
        <v>47</v>
      </c>
      <c r="AI8278">
        <v>1.272</v>
      </c>
      <c r="AJ8278">
        <v>2285.3022020782528</v>
      </c>
      <c r="AK8278">
        <f t="shared" si="530"/>
        <v>571325.55051956314</v>
      </c>
      <c r="AL8278">
        <v>1253</v>
      </c>
      <c r="AM8278">
        <f t="shared" si="531"/>
        <v>1.4369266055045871</v>
      </c>
      <c r="AN8278">
        <v>1848.6014584919633</v>
      </c>
      <c r="AO8278">
        <f t="shared" si="532"/>
        <v>462150.36462299083</v>
      </c>
      <c r="AP8278">
        <v>81</v>
      </c>
      <c r="AQ8278">
        <v>12.29</v>
      </c>
    </row>
    <row r="8279" spans="1:43" x14ac:dyDescent="0.2">
      <c r="A8279" t="s">
        <v>157</v>
      </c>
      <c r="B8279" t="s">
        <v>70</v>
      </c>
      <c r="C8279" t="s">
        <v>71</v>
      </c>
      <c r="D8279" t="s">
        <v>9</v>
      </c>
      <c r="E8279">
        <v>1</v>
      </c>
      <c r="F8279" t="s">
        <v>49</v>
      </c>
      <c r="G8279" t="s">
        <v>174</v>
      </c>
      <c r="L8279" t="s">
        <v>8</v>
      </c>
      <c r="M8279" t="s">
        <v>38</v>
      </c>
      <c r="N8279">
        <v>677809.7</v>
      </c>
      <c r="O8279" t="s">
        <v>49</v>
      </c>
      <c r="P8279">
        <v>0</v>
      </c>
      <c r="Q8279">
        <v>0</v>
      </c>
      <c r="R8279" t="s">
        <v>8</v>
      </c>
      <c r="S8279">
        <v>0</v>
      </c>
      <c r="T8279" t="s">
        <v>74</v>
      </c>
      <c r="U8279" t="s">
        <v>9</v>
      </c>
      <c r="V8279">
        <v>43</v>
      </c>
      <c r="W8279">
        <v>9.02</v>
      </c>
      <c r="X8279">
        <v>872</v>
      </c>
      <c r="Y8279">
        <v>1286</v>
      </c>
      <c r="Z8279">
        <f t="shared" si="529"/>
        <v>321500</v>
      </c>
      <c r="AC8279" s="7" t="s">
        <v>101</v>
      </c>
      <c r="AF8279" t="s">
        <v>35</v>
      </c>
      <c r="AG8279">
        <v>2</v>
      </c>
      <c r="AH8279" t="s">
        <v>47</v>
      </c>
      <c r="AI8279">
        <v>1.272</v>
      </c>
      <c r="AJ8279">
        <v>2285.3022020782528</v>
      </c>
      <c r="AK8279">
        <f t="shared" si="530"/>
        <v>571325.55051956314</v>
      </c>
      <c r="AL8279">
        <v>1253</v>
      </c>
      <c r="AM8279">
        <f t="shared" si="531"/>
        <v>1.4369266055045871</v>
      </c>
      <c r="AN8279">
        <v>1848.6014584919633</v>
      </c>
      <c r="AO8279">
        <f t="shared" si="532"/>
        <v>462150.36462299083</v>
      </c>
      <c r="AP8279">
        <v>81</v>
      </c>
      <c r="AQ8279">
        <v>12.29</v>
      </c>
    </row>
    <row r="8280" spans="1:43" x14ac:dyDescent="0.2">
      <c r="A8280" t="s">
        <v>157</v>
      </c>
      <c r="B8280" t="s">
        <v>70</v>
      </c>
      <c r="C8280" t="s">
        <v>71</v>
      </c>
      <c r="D8280" t="s">
        <v>9</v>
      </c>
      <c r="E8280">
        <v>1</v>
      </c>
      <c r="F8280" t="s">
        <v>49</v>
      </c>
      <c r="G8280" t="s">
        <v>174</v>
      </c>
      <c r="L8280" t="s">
        <v>8</v>
      </c>
      <c r="M8280" t="s">
        <v>38</v>
      </c>
      <c r="N8280">
        <v>677809.7</v>
      </c>
      <c r="O8280" t="s">
        <v>49</v>
      </c>
      <c r="P8280">
        <v>0</v>
      </c>
      <c r="Q8280">
        <v>0</v>
      </c>
      <c r="R8280" t="s">
        <v>8</v>
      </c>
      <c r="S8280">
        <v>0</v>
      </c>
      <c r="T8280" t="s">
        <v>74</v>
      </c>
      <c r="U8280" t="s">
        <v>9</v>
      </c>
      <c r="V8280">
        <v>43</v>
      </c>
      <c r="W8280">
        <v>9.02</v>
      </c>
      <c r="X8280">
        <v>872</v>
      </c>
      <c r="Y8280">
        <v>1286</v>
      </c>
      <c r="Z8280">
        <f t="shared" si="529"/>
        <v>321500</v>
      </c>
      <c r="AC8280" s="7" t="s">
        <v>101</v>
      </c>
      <c r="AF8280" t="s">
        <v>35</v>
      </c>
      <c r="AG8280">
        <v>1</v>
      </c>
      <c r="AH8280" t="s">
        <v>47</v>
      </c>
      <c r="AI8280">
        <v>1.2430000000000001</v>
      </c>
      <c r="AJ8280">
        <v>2285.3022020782528</v>
      </c>
      <c r="AK8280">
        <f t="shared" si="530"/>
        <v>571325.55051956314</v>
      </c>
      <c r="AL8280">
        <v>1253</v>
      </c>
      <c r="AM8280">
        <f t="shared" si="531"/>
        <v>1.4369266055045871</v>
      </c>
      <c r="AN8280">
        <v>1848.6014584919633</v>
      </c>
      <c r="AO8280">
        <f t="shared" si="532"/>
        <v>462150.36462299083</v>
      </c>
      <c r="AP8280">
        <v>81</v>
      </c>
      <c r="AQ8280">
        <v>12.29</v>
      </c>
    </row>
    <row r="8281" spans="1:43" x14ac:dyDescent="0.2">
      <c r="A8281" t="s">
        <v>157</v>
      </c>
      <c r="B8281" t="s">
        <v>70</v>
      </c>
      <c r="C8281" t="s">
        <v>71</v>
      </c>
      <c r="D8281" t="s">
        <v>9</v>
      </c>
      <c r="E8281">
        <v>1</v>
      </c>
      <c r="F8281" t="s">
        <v>49</v>
      </c>
      <c r="G8281" t="s">
        <v>174</v>
      </c>
      <c r="L8281" t="s">
        <v>8</v>
      </c>
      <c r="M8281" t="s">
        <v>38</v>
      </c>
      <c r="N8281">
        <v>677809.7</v>
      </c>
      <c r="O8281" t="s">
        <v>49</v>
      </c>
      <c r="P8281">
        <v>0</v>
      </c>
      <c r="Q8281">
        <v>0</v>
      </c>
      <c r="R8281" t="s">
        <v>8</v>
      </c>
      <c r="S8281">
        <v>0</v>
      </c>
      <c r="T8281" t="s">
        <v>74</v>
      </c>
      <c r="U8281" t="s">
        <v>9</v>
      </c>
      <c r="V8281">
        <v>43</v>
      </c>
      <c r="W8281">
        <v>9.02</v>
      </c>
      <c r="X8281">
        <v>872</v>
      </c>
      <c r="Y8281">
        <v>1286</v>
      </c>
      <c r="Z8281">
        <f t="shared" si="529"/>
        <v>321500</v>
      </c>
      <c r="AC8281" s="7" t="s">
        <v>101</v>
      </c>
      <c r="AF8281" t="s">
        <v>35</v>
      </c>
      <c r="AG8281">
        <v>1</v>
      </c>
      <c r="AH8281" t="s">
        <v>47</v>
      </c>
      <c r="AI8281">
        <v>1.2430000000000001</v>
      </c>
      <c r="AJ8281">
        <v>2285.3022020782528</v>
      </c>
      <c r="AK8281">
        <f t="shared" si="530"/>
        <v>571325.55051956314</v>
      </c>
      <c r="AL8281">
        <v>1253</v>
      </c>
      <c r="AM8281">
        <f t="shared" si="531"/>
        <v>1.4369266055045871</v>
      </c>
      <c r="AN8281">
        <v>1848.6014584919633</v>
      </c>
      <c r="AO8281">
        <f t="shared" si="532"/>
        <v>462150.36462299083</v>
      </c>
      <c r="AP8281">
        <v>81</v>
      </c>
      <c r="AQ8281">
        <v>12.29</v>
      </c>
    </row>
    <row r="8282" spans="1:43" x14ac:dyDescent="0.2">
      <c r="A8282" t="s">
        <v>157</v>
      </c>
      <c r="B8282" t="s">
        <v>70</v>
      </c>
      <c r="C8282" t="s">
        <v>71</v>
      </c>
      <c r="D8282" t="s">
        <v>9</v>
      </c>
      <c r="E8282">
        <v>1</v>
      </c>
      <c r="F8282" t="s">
        <v>49</v>
      </c>
      <c r="G8282" t="s">
        <v>174</v>
      </c>
      <c r="L8282" t="s">
        <v>8</v>
      </c>
      <c r="M8282" t="s">
        <v>38</v>
      </c>
      <c r="N8282">
        <v>677809.7</v>
      </c>
      <c r="O8282" t="s">
        <v>49</v>
      </c>
      <c r="P8282">
        <v>0</v>
      </c>
      <c r="Q8282">
        <v>0</v>
      </c>
      <c r="R8282" t="s">
        <v>8</v>
      </c>
      <c r="S8282">
        <v>0</v>
      </c>
      <c r="T8282" t="s">
        <v>74</v>
      </c>
      <c r="U8282" t="s">
        <v>9</v>
      </c>
      <c r="V8282">
        <v>43</v>
      </c>
      <c r="W8282">
        <v>9.02</v>
      </c>
      <c r="X8282">
        <v>872</v>
      </c>
      <c r="Y8282">
        <v>1286</v>
      </c>
      <c r="Z8282">
        <f t="shared" si="529"/>
        <v>321500</v>
      </c>
      <c r="AB8282" t="s">
        <v>8</v>
      </c>
      <c r="AC8282" s="7" t="s">
        <v>101</v>
      </c>
      <c r="AD8282" t="s">
        <v>8</v>
      </c>
      <c r="AF8282" t="s">
        <v>35</v>
      </c>
      <c r="AG8282">
        <v>2</v>
      </c>
      <c r="AH8282" t="s">
        <v>47</v>
      </c>
      <c r="AI8282">
        <v>1.214</v>
      </c>
      <c r="AJ8282">
        <v>2285.3022020782528</v>
      </c>
      <c r="AK8282">
        <f t="shared" si="530"/>
        <v>571325.55051956314</v>
      </c>
      <c r="AL8282">
        <v>1253</v>
      </c>
      <c r="AM8282">
        <f t="shared" si="531"/>
        <v>1.4369266055045871</v>
      </c>
      <c r="AN8282">
        <v>1848.6014584919633</v>
      </c>
      <c r="AO8282">
        <f t="shared" si="532"/>
        <v>462150.36462299083</v>
      </c>
      <c r="AP8282">
        <v>81</v>
      </c>
      <c r="AQ8282">
        <v>12.29</v>
      </c>
    </row>
    <row r="8283" spans="1:43" x14ac:dyDescent="0.2">
      <c r="A8283" t="s">
        <v>157</v>
      </c>
      <c r="B8283" t="s">
        <v>70</v>
      </c>
      <c r="C8283" t="s">
        <v>71</v>
      </c>
      <c r="D8283" t="s">
        <v>9</v>
      </c>
      <c r="E8283">
        <v>1</v>
      </c>
      <c r="F8283" t="s">
        <v>49</v>
      </c>
      <c r="G8283" t="s">
        <v>174</v>
      </c>
      <c r="L8283" t="s">
        <v>8</v>
      </c>
      <c r="M8283" t="s">
        <v>38</v>
      </c>
      <c r="N8283">
        <v>677809.7</v>
      </c>
      <c r="O8283" t="s">
        <v>49</v>
      </c>
      <c r="P8283">
        <v>0</v>
      </c>
      <c r="Q8283">
        <v>0</v>
      </c>
      <c r="R8283" t="s">
        <v>8</v>
      </c>
      <c r="S8283">
        <v>0</v>
      </c>
      <c r="T8283" t="s">
        <v>74</v>
      </c>
      <c r="U8283" t="s">
        <v>9</v>
      </c>
      <c r="V8283">
        <v>43</v>
      </c>
      <c r="W8283">
        <v>9.02</v>
      </c>
      <c r="X8283">
        <v>872</v>
      </c>
      <c r="Y8283">
        <v>1286</v>
      </c>
      <c r="Z8283">
        <f t="shared" si="529"/>
        <v>321500</v>
      </c>
      <c r="AB8283" t="s">
        <v>8</v>
      </c>
      <c r="AC8283" s="7" t="s">
        <v>101</v>
      </c>
      <c r="AD8283" t="s">
        <v>8</v>
      </c>
      <c r="AF8283" t="s">
        <v>35</v>
      </c>
      <c r="AG8283">
        <v>3</v>
      </c>
      <c r="AH8283" t="s">
        <v>47</v>
      </c>
      <c r="AI8283">
        <v>1.214</v>
      </c>
      <c r="AJ8283">
        <v>2285.3022020782528</v>
      </c>
      <c r="AK8283">
        <f t="shared" si="530"/>
        <v>571325.55051956314</v>
      </c>
      <c r="AL8283">
        <v>1253</v>
      </c>
      <c r="AM8283">
        <f t="shared" si="531"/>
        <v>1.4369266055045871</v>
      </c>
      <c r="AN8283">
        <v>1848.6014584919633</v>
      </c>
      <c r="AO8283">
        <f t="shared" si="532"/>
        <v>462150.36462299083</v>
      </c>
      <c r="AP8283">
        <v>81</v>
      </c>
      <c r="AQ8283">
        <v>12.29</v>
      </c>
    </row>
    <row r="8284" spans="1:43" x14ac:dyDescent="0.2">
      <c r="A8284" t="s">
        <v>157</v>
      </c>
      <c r="B8284" t="s">
        <v>70</v>
      </c>
      <c r="C8284" t="s">
        <v>71</v>
      </c>
      <c r="D8284" t="s">
        <v>9</v>
      </c>
      <c r="E8284">
        <v>1</v>
      </c>
      <c r="F8284" t="s">
        <v>49</v>
      </c>
      <c r="G8284" t="s">
        <v>174</v>
      </c>
      <c r="L8284" t="s">
        <v>8</v>
      </c>
      <c r="M8284" t="s">
        <v>38</v>
      </c>
      <c r="N8284">
        <v>677809.7</v>
      </c>
      <c r="O8284" t="s">
        <v>49</v>
      </c>
      <c r="P8284">
        <v>0</v>
      </c>
      <c r="Q8284">
        <v>0</v>
      </c>
      <c r="R8284" t="s">
        <v>8</v>
      </c>
      <c r="S8284">
        <v>0</v>
      </c>
      <c r="T8284" t="s">
        <v>74</v>
      </c>
      <c r="U8284" t="s">
        <v>9</v>
      </c>
      <c r="V8284">
        <v>43</v>
      </c>
      <c r="W8284">
        <v>9.02</v>
      </c>
      <c r="X8284">
        <v>872</v>
      </c>
      <c r="Y8284">
        <v>1286</v>
      </c>
      <c r="Z8284">
        <f t="shared" si="529"/>
        <v>321500</v>
      </c>
      <c r="AC8284" s="7" t="s">
        <v>101</v>
      </c>
      <c r="AF8284" t="s">
        <v>35</v>
      </c>
      <c r="AG8284">
        <v>1</v>
      </c>
      <c r="AH8284" t="s">
        <v>46</v>
      </c>
      <c r="AI8284">
        <v>1.214</v>
      </c>
      <c r="AJ8284">
        <v>2285.3022020782528</v>
      </c>
      <c r="AK8284">
        <f t="shared" si="530"/>
        <v>571325.55051956314</v>
      </c>
      <c r="AL8284">
        <v>1253</v>
      </c>
      <c r="AM8284">
        <f t="shared" si="531"/>
        <v>1.4369266055045871</v>
      </c>
      <c r="AN8284">
        <v>1848.6014584919633</v>
      </c>
      <c r="AO8284">
        <f t="shared" si="532"/>
        <v>462150.36462299083</v>
      </c>
      <c r="AP8284">
        <v>81</v>
      </c>
      <c r="AQ8284">
        <v>12.29</v>
      </c>
    </row>
    <row r="8285" spans="1:43" x14ac:dyDescent="0.2">
      <c r="A8285" t="s">
        <v>157</v>
      </c>
      <c r="B8285" t="s">
        <v>70</v>
      </c>
      <c r="C8285" t="s">
        <v>71</v>
      </c>
      <c r="D8285" t="s">
        <v>9</v>
      </c>
      <c r="E8285">
        <v>1</v>
      </c>
      <c r="F8285" t="s">
        <v>49</v>
      </c>
      <c r="G8285" t="s">
        <v>174</v>
      </c>
      <c r="L8285" t="s">
        <v>8</v>
      </c>
      <c r="M8285" t="s">
        <v>38</v>
      </c>
      <c r="N8285">
        <v>677809.7</v>
      </c>
      <c r="O8285" t="s">
        <v>49</v>
      </c>
      <c r="P8285">
        <v>0</v>
      </c>
      <c r="Q8285">
        <v>0</v>
      </c>
      <c r="R8285" t="s">
        <v>8</v>
      </c>
      <c r="S8285">
        <v>0</v>
      </c>
      <c r="T8285" t="s">
        <v>74</v>
      </c>
      <c r="U8285" t="s">
        <v>9</v>
      </c>
      <c r="V8285">
        <v>43</v>
      </c>
      <c r="W8285">
        <v>9.02</v>
      </c>
      <c r="X8285">
        <v>872</v>
      </c>
      <c r="Y8285">
        <v>1286</v>
      </c>
      <c r="Z8285">
        <f t="shared" si="529"/>
        <v>321500</v>
      </c>
      <c r="AC8285" s="7" t="s">
        <v>101</v>
      </c>
      <c r="AF8285" t="s">
        <v>35</v>
      </c>
      <c r="AG8285">
        <v>1</v>
      </c>
      <c r="AH8285" t="s">
        <v>47</v>
      </c>
      <c r="AI8285">
        <v>1.214</v>
      </c>
      <c r="AJ8285">
        <v>2285.3022020782528</v>
      </c>
      <c r="AK8285">
        <f t="shared" si="530"/>
        <v>571325.55051956314</v>
      </c>
      <c r="AL8285">
        <v>1253</v>
      </c>
      <c r="AM8285">
        <f t="shared" si="531"/>
        <v>1.4369266055045871</v>
      </c>
      <c r="AN8285">
        <v>1848.6014584919633</v>
      </c>
      <c r="AO8285">
        <f t="shared" si="532"/>
        <v>462150.36462299083</v>
      </c>
      <c r="AP8285">
        <v>81</v>
      </c>
      <c r="AQ8285">
        <v>12.29</v>
      </c>
    </row>
    <row r="8286" spans="1:43" x14ac:dyDescent="0.2">
      <c r="A8286" t="s">
        <v>157</v>
      </c>
      <c r="B8286" t="s">
        <v>70</v>
      </c>
      <c r="C8286" t="s">
        <v>71</v>
      </c>
      <c r="D8286" t="s">
        <v>9</v>
      </c>
      <c r="E8286">
        <v>1</v>
      </c>
      <c r="F8286" t="s">
        <v>49</v>
      </c>
      <c r="G8286" t="s">
        <v>174</v>
      </c>
      <c r="L8286" t="s">
        <v>8</v>
      </c>
      <c r="M8286" t="s">
        <v>38</v>
      </c>
      <c r="N8286">
        <v>677809.7</v>
      </c>
      <c r="O8286" t="s">
        <v>49</v>
      </c>
      <c r="P8286">
        <v>0</v>
      </c>
      <c r="Q8286">
        <v>0</v>
      </c>
      <c r="R8286" t="s">
        <v>8</v>
      </c>
      <c r="S8286">
        <v>0</v>
      </c>
      <c r="T8286" t="s">
        <v>74</v>
      </c>
      <c r="U8286" t="s">
        <v>9</v>
      </c>
      <c r="V8286">
        <v>43</v>
      </c>
      <c r="W8286">
        <v>9.02</v>
      </c>
      <c r="X8286">
        <v>872</v>
      </c>
      <c r="Y8286">
        <v>1286</v>
      </c>
      <c r="Z8286">
        <f t="shared" ref="Z8286:Z8349" si="533">Y8286*250</f>
        <v>321500</v>
      </c>
      <c r="AC8286" s="7" t="s">
        <v>101</v>
      </c>
      <c r="AF8286" t="s">
        <v>35</v>
      </c>
      <c r="AG8286">
        <v>1</v>
      </c>
      <c r="AH8286" t="s">
        <v>46</v>
      </c>
      <c r="AI8286">
        <v>1.1850000000000001</v>
      </c>
      <c r="AJ8286">
        <v>2285.3022020782528</v>
      </c>
      <c r="AK8286">
        <f t="shared" ref="AK8286:AK8349" si="534">AJ8286*250</f>
        <v>571325.55051956314</v>
      </c>
      <c r="AL8286">
        <v>1253</v>
      </c>
      <c r="AM8286">
        <f t="shared" si="531"/>
        <v>1.4369266055045871</v>
      </c>
      <c r="AN8286">
        <v>1848.6014584919633</v>
      </c>
      <c r="AO8286">
        <f t="shared" si="532"/>
        <v>462150.36462299083</v>
      </c>
      <c r="AP8286">
        <v>81</v>
      </c>
      <c r="AQ8286">
        <v>12.29</v>
      </c>
    </row>
    <row r="8287" spans="1:43" x14ac:dyDescent="0.2">
      <c r="A8287" t="s">
        <v>157</v>
      </c>
      <c r="B8287" t="s">
        <v>70</v>
      </c>
      <c r="C8287" t="s">
        <v>71</v>
      </c>
      <c r="D8287" t="s">
        <v>9</v>
      </c>
      <c r="E8287">
        <v>1</v>
      </c>
      <c r="F8287" t="s">
        <v>49</v>
      </c>
      <c r="G8287" t="s">
        <v>174</v>
      </c>
      <c r="L8287" t="s">
        <v>8</v>
      </c>
      <c r="M8287" t="s">
        <v>38</v>
      </c>
      <c r="N8287">
        <v>677809.7</v>
      </c>
      <c r="O8287" t="s">
        <v>49</v>
      </c>
      <c r="P8287">
        <v>0</v>
      </c>
      <c r="Q8287">
        <v>0</v>
      </c>
      <c r="R8287" t="s">
        <v>8</v>
      </c>
      <c r="S8287">
        <v>0</v>
      </c>
      <c r="T8287" t="s">
        <v>74</v>
      </c>
      <c r="U8287" t="s">
        <v>9</v>
      </c>
      <c r="V8287">
        <v>43</v>
      </c>
      <c r="W8287">
        <v>9.02</v>
      </c>
      <c r="X8287">
        <v>872</v>
      </c>
      <c r="Y8287">
        <v>1286</v>
      </c>
      <c r="Z8287">
        <f t="shared" si="533"/>
        <v>321500</v>
      </c>
      <c r="AC8287" s="7" t="s">
        <v>101</v>
      </c>
      <c r="AF8287" t="s">
        <v>35</v>
      </c>
      <c r="AG8287">
        <v>1</v>
      </c>
      <c r="AH8287" t="s">
        <v>47</v>
      </c>
      <c r="AI8287">
        <v>1.1850000000000001</v>
      </c>
      <c r="AJ8287">
        <v>2285.3022020782528</v>
      </c>
      <c r="AK8287">
        <f t="shared" si="534"/>
        <v>571325.55051956314</v>
      </c>
      <c r="AL8287">
        <v>1253</v>
      </c>
      <c r="AM8287">
        <f t="shared" si="531"/>
        <v>1.4369266055045871</v>
      </c>
      <c r="AN8287">
        <v>1848.6014584919633</v>
      </c>
      <c r="AO8287">
        <f t="shared" si="532"/>
        <v>462150.36462299083</v>
      </c>
      <c r="AP8287">
        <v>81</v>
      </c>
      <c r="AQ8287">
        <v>12.29</v>
      </c>
    </row>
    <row r="8288" spans="1:43" x14ac:dyDescent="0.2">
      <c r="A8288" t="s">
        <v>157</v>
      </c>
      <c r="B8288" t="s">
        <v>70</v>
      </c>
      <c r="C8288" t="s">
        <v>71</v>
      </c>
      <c r="D8288" t="s">
        <v>9</v>
      </c>
      <c r="E8288">
        <v>1</v>
      </c>
      <c r="F8288" t="s">
        <v>49</v>
      </c>
      <c r="G8288" t="s">
        <v>174</v>
      </c>
      <c r="L8288" t="s">
        <v>8</v>
      </c>
      <c r="M8288" t="s">
        <v>38</v>
      </c>
      <c r="N8288">
        <v>677809.7</v>
      </c>
      <c r="O8288" t="s">
        <v>49</v>
      </c>
      <c r="P8288">
        <v>0</v>
      </c>
      <c r="Q8288">
        <v>0</v>
      </c>
      <c r="R8288" t="s">
        <v>8</v>
      </c>
      <c r="S8288">
        <v>0</v>
      </c>
      <c r="T8288" t="s">
        <v>74</v>
      </c>
      <c r="U8288" t="s">
        <v>9</v>
      </c>
      <c r="V8288">
        <v>43</v>
      </c>
      <c r="W8288">
        <v>9.02</v>
      </c>
      <c r="X8288">
        <v>872</v>
      </c>
      <c r="Y8288">
        <v>1286</v>
      </c>
      <c r="Z8288">
        <f t="shared" si="533"/>
        <v>321500</v>
      </c>
      <c r="AB8288" t="s">
        <v>8</v>
      </c>
      <c r="AC8288" t="s">
        <v>8</v>
      </c>
      <c r="AD8288" t="s">
        <v>8</v>
      </c>
      <c r="AF8288" t="s">
        <v>35</v>
      </c>
      <c r="AG8288">
        <v>3</v>
      </c>
      <c r="AH8288" t="s">
        <v>46</v>
      </c>
      <c r="AI8288">
        <v>1.1559999999999999</v>
      </c>
      <c r="AJ8288">
        <v>2285.3022020782528</v>
      </c>
      <c r="AK8288">
        <f t="shared" si="534"/>
        <v>571325.55051956314</v>
      </c>
      <c r="AL8288">
        <v>1253</v>
      </c>
      <c r="AM8288">
        <f t="shared" si="531"/>
        <v>1.4369266055045871</v>
      </c>
      <c r="AN8288">
        <v>1848.6014584919633</v>
      </c>
      <c r="AO8288">
        <f t="shared" si="532"/>
        <v>462150.36462299083</v>
      </c>
      <c r="AP8288">
        <v>81</v>
      </c>
      <c r="AQ8288">
        <v>12.29</v>
      </c>
    </row>
    <row r="8289" spans="1:43" x14ac:dyDescent="0.2">
      <c r="A8289" t="s">
        <v>157</v>
      </c>
      <c r="B8289" t="s">
        <v>70</v>
      </c>
      <c r="C8289" t="s">
        <v>71</v>
      </c>
      <c r="D8289" t="s">
        <v>9</v>
      </c>
      <c r="E8289">
        <v>1</v>
      </c>
      <c r="F8289" t="s">
        <v>49</v>
      </c>
      <c r="G8289" t="s">
        <v>174</v>
      </c>
      <c r="L8289" t="s">
        <v>8</v>
      </c>
      <c r="M8289" t="s">
        <v>38</v>
      </c>
      <c r="N8289">
        <v>677809.7</v>
      </c>
      <c r="O8289" t="s">
        <v>49</v>
      </c>
      <c r="P8289">
        <v>0</v>
      </c>
      <c r="Q8289">
        <v>0</v>
      </c>
      <c r="R8289" t="s">
        <v>8</v>
      </c>
      <c r="S8289">
        <v>0</v>
      </c>
      <c r="T8289" t="s">
        <v>74</v>
      </c>
      <c r="U8289" t="s">
        <v>9</v>
      </c>
      <c r="V8289">
        <v>43</v>
      </c>
      <c r="W8289">
        <v>9.02</v>
      </c>
      <c r="X8289">
        <v>872</v>
      </c>
      <c r="Y8289">
        <v>1286</v>
      </c>
      <c r="Z8289">
        <f t="shared" si="533"/>
        <v>321500</v>
      </c>
      <c r="AC8289" s="7" t="s">
        <v>101</v>
      </c>
      <c r="AF8289" t="s">
        <v>35</v>
      </c>
      <c r="AG8289">
        <v>1</v>
      </c>
      <c r="AH8289" t="s">
        <v>46</v>
      </c>
      <c r="AI8289">
        <v>1.127</v>
      </c>
      <c r="AJ8289">
        <v>2285.3022020782528</v>
      </c>
      <c r="AK8289">
        <f t="shared" si="534"/>
        <v>571325.55051956314</v>
      </c>
      <c r="AL8289">
        <v>1253</v>
      </c>
      <c r="AM8289">
        <f t="shared" si="531"/>
        <v>1.4369266055045871</v>
      </c>
      <c r="AN8289">
        <v>1848.6014584919633</v>
      </c>
      <c r="AO8289">
        <f t="shared" si="532"/>
        <v>462150.36462299083</v>
      </c>
      <c r="AP8289">
        <v>81</v>
      </c>
      <c r="AQ8289">
        <v>12.29</v>
      </c>
    </row>
    <row r="8290" spans="1:43" x14ac:dyDescent="0.2">
      <c r="A8290" t="s">
        <v>157</v>
      </c>
      <c r="B8290" t="s">
        <v>70</v>
      </c>
      <c r="C8290" t="s">
        <v>71</v>
      </c>
      <c r="D8290" t="s">
        <v>9</v>
      </c>
      <c r="E8290">
        <v>1</v>
      </c>
      <c r="F8290" t="s">
        <v>49</v>
      </c>
      <c r="G8290" t="s">
        <v>174</v>
      </c>
      <c r="L8290" t="s">
        <v>8</v>
      </c>
      <c r="M8290" t="s">
        <v>38</v>
      </c>
      <c r="N8290">
        <v>677809.7</v>
      </c>
      <c r="O8290" t="s">
        <v>49</v>
      </c>
      <c r="P8290">
        <v>0</v>
      </c>
      <c r="Q8290">
        <v>0</v>
      </c>
      <c r="R8290" t="s">
        <v>8</v>
      </c>
      <c r="S8290">
        <v>0</v>
      </c>
      <c r="T8290" t="s">
        <v>74</v>
      </c>
      <c r="U8290" t="s">
        <v>9</v>
      </c>
      <c r="V8290">
        <v>43</v>
      </c>
      <c r="W8290">
        <v>9.02</v>
      </c>
      <c r="X8290">
        <v>872</v>
      </c>
      <c r="Y8290">
        <v>1286</v>
      </c>
      <c r="Z8290">
        <f t="shared" si="533"/>
        <v>321500</v>
      </c>
      <c r="AB8290" t="s">
        <v>8</v>
      </c>
      <c r="AC8290" s="7" t="s">
        <v>101</v>
      </c>
      <c r="AD8290" t="s">
        <v>8</v>
      </c>
      <c r="AF8290" t="s">
        <v>35</v>
      </c>
      <c r="AG8290">
        <v>1</v>
      </c>
      <c r="AH8290" t="s">
        <v>46</v>
      </c>
      <c r="AI8290">
        <v>1.127</v>
      </c>
      <c r="AJ8290">
        <v>2285.3022020782528</v>
      </c>
      <c r="AK8290">
        <f t="shared" si="534"/>
        <v>571325.55051956314</v>
      </c>
      <c r="AL8290">
        <v>1253</v>
      </c>
      <c r="AM8290">
        <f t="shared" si="531"/>
        <v>1.4369266055045871</v>
      </c>
      <c r="AN8290">
        <v>1848.6014584919633</v>
      </c>
      <c r="AO8290">
        <f t="shared" si="532"/>
        <v>462150.36462299083</v>
      </c>
      <c r="AP8290">
        <v>81</v>
      </c>
      <c r="AQ8290">
        <v>12.29</v>
      </c>
    </row>
    <row r="8291" spans="1:43" x14ac:dyDescent="0.2">
      <c r="A8291" t="s">
        <v>157</v>
      </c>
      <c r="B8291" t="s">
        <v>70</v>
      </c>
      <c r="C8291" t="s">
        <v>71</v>
      </c>
      <c r="D8291" t="s">
        <v>9</v>
      </c>
      <c r="E8291">
        <v>1</v>
      </c>
      <c r="F8291" t="s">
        <v>49</v>
      </c>
      <c r="G8291" t="s">
        <v>174</v>
      </c>
      <c r="L8291" t="s">
        <v>8</v>
      </c>
      <c r="M8291" t="s">
        <v>38</v>
      </c>
      <c r="N8291">
        <v>677809.7</v>
      </c>
      <c r="O8291" t="s">
        <v>49</v>
      </c>
      <c r="P8291">
        <v>0</v>
      </c>
      <c r="Q8291">
        <v>0</v>
      </c>
      <c r="R8291" t="s">
        <v>8</v>
      </c>
      <c r="S8291">
        <v>0</v>
      </c>
      <c r="T8291" t="s">
        <v>74</v>
      </c>
      <c r="U8291" t="s">
        <v>9</v>
      </c>
      <c r="V8291">
        <v>43</v>
      </c>
      <c r="W8291">
        <v>9.02</v>
      </c>
      <c r="X8291">
        <v>872</v>
      </c>
      <c r="Y8291">
        <v>1286</v>
      </c>
      <c r="Z8291">
        <f t="shared" si="533"/>
        <v>321500</v>
      </c>
      <c r="AB8291" t="s">
        <v>8</v>
      </c>
      <c r="AC8291" s="7" t="s">
        <v>101</v>
      </c>
      <c r="AD8291" t="s">
        <v>8</v>
      </c>
      <c r="AF8291" t="s">
        <v>35</v>
      </c>
      <c r="AG8291">
        <v>6</v>
      </c>
      <c r="AH8291" t="s">
        <v>47</v>
      </c>
      <c r="AI8291">
        <v>1.127</v>
      </c>
      <c r="AJ8291">
        <v>2285.3022020782528</v>
      </c>
      <c r="AK8291">
        <f t="shared" si="534"/>
        <v>571325.55051956314</v>
      </c>
      <c r="AL8291">
        <v>1253</v>
      </c>
      <c r="AM8291">
        <f t="shared" si="531"/>
        <v>1.4369266055045871</v>
      </c>
      <c r="AN8291">
        <v>1848.6014584919633</v>
      </c>
      <c r="AO8291">
        <f t="shared" si="532"/>
        <v>462150.36462299083</v>
      </c>
      <c r="AP8291">
        <v>81</v>
      </c>
      <c r="AQ8291">
        <v>12.29</v>
      </c>
    </row>
    <row r="8292" spans="1:43" x14ac:dyDescent="0.2">
      <c r="A8292" t="s">
        <v>157</v>
      </c>
      <c r="B8292" t="s">
        <v>70</v>
      </c>
      <c r="C8292" t="s">
        <v>71</v>
      </c>
      <c r="D8292" t="s">
        <v>9</v>
      </c>
      <c r="E8292">
        <v>1</v>
      </c>
      <c r="F8292" t="s">
        <v>49</v>
      </c>
      <c r="G8292" t="s">
        <v>174</v>
      </c>
      <c r="L8292" t="s">
        <v>8</v>
      </c>
      <c r="M8292" t="s">
        <v>38</v>
      </c>
      <c r="N8292">
        <v>677809.7</v>
      </c>
      <c r="O8292" t="s">
        <v>49</v>
      </c>
      <c r="P8292">
        <v>0</v>
      </c>
      <c r="Q8292">
        <v>0</v>
      </c>
      <c r="R8292" t="s">
        <v>8</v>
      </c>
      <c r="S8292">
        <v>0</v>
      </c>
      <c r="T8292" t="s">
        <v>74</v>
      </c>
      <c r="U8292" t="s">
        <v>9</v>
      </c>
      <c r="V8292">
        <v>43</v>
      </c>
      <c r="W8292">
        <v>9.02</v>
      </c>
      <c r="X8292">
        <v>872</v>
      </c>
      <c r="Y8292">
        <v>1286</v>
      </c>
      <c r="Z8292">
        <f t="shared" si="533"/>
        <v>321500</v>
      </c>
      <c r="AB8292" t="s">
        <v>8</v>
      </c>
      <c r="AC8292" s="7" t="s">
        <v>101</v>
      </c>
      <c r="AD8292" t="s">
        <v>8</v>
      </c>
      <c r="AF8292" t="s">
        <v>35</v>
      </c>
      <c r="AG8292">
        <v>1</v>
      </c>
      <c r="AH8292" t="s">
        <v>46</v>
      </c>
      <c r="AI8292">
        <v>1.127</v>
      </c>
      <c r="AJ8292">
        <v>2285.3022020782528</v>
      </c>
      <c r="AK8292">
        <f t="shared" si="534"/>
        <v>571325.55051956314</v>
      </c>
      <c r="AL8292">
        <v>1253</v>
      </c>
      <c r="AM8292">
        <f t="shared" si="531"/>
        <v>1.4369266055045871</v>
      </c>
      <c r="AN8292">
        <v>1848.6014584919633</v>
      </c>
      <c r="AO8292">
        <f t="shared" si="532"/>
        <v>462150.36462299083</v>
      </c>
      <c r="AP8292">
        <v>81</v>
      </c>
      <c r="AQ8292">
        <v>12.29</v>
      </c>
    </row>
    <row r="8293" spans="1:43" x14ac:dyDescent="0.2">
      <c r="A8293" t="s">
        <v>157</v>
      </c>
      <c r="B8293" t="s">
        <v>70</v>
      </c>
      <c r="C8293" t="s">
        <v>71</v>
      </c>
      <c r="D8293" t="s">
        <v>9</v>
      </c>
      <c r="E8293">
        <v>1</v>
      </c>
      <c r="F8293" t="s">
        <v>49</v>
      </c>
      <c r="G8293" t="s">
        <v>174</v>
      </c>
      <c r="L8293" t="s">
        <v>8</v>
      </c>
      <c r="M8293" t="s">
        <v>38</v>
      </c>
      <c r="N8293">
        <v>677809.7</v>
      </c>
      <c r="O8293" t="s">
        <v>49</v>
      </c>
      <c r="P8293">
        <v>0</v>
      </c>
      <c r="Q8293">
        <v>0</v>
      </c>
      <c r="R8293" t="s">
        <v>8</v>
      </c>
      <c r="S8293">
        <v>0</v>
      </c>
      <c r="T8293" t="s">
        <v>74</v>
      </c>
      <c r="U8293" t="s">
        <v>9</v>
      </c>
      <c r="V8293">
        <v>43</v>
      </c>
      <c r="W8293">
        <v>9.02</v>
      </c>
      <c r="X8293">
        <v>872</v>
      </c>
      <c r="Y8293">
        <v>1286</v>
      </c>
      <c r="Z8293">
        <f t="shared" si="533"/>
        <v>321500</v>
      </c>
      <c r="AB8293" t="s">
        <v>8</v>
      </c>
      <c r="AC8293" s="7" t="s">
        <v>101</v>
      </c>
      <c r="AD8293" t="s">
        <v>8</v>
      </c>
      <c r="AF8293" t="s">
        <v>35</v>
      </c>
      <c r="AG8293">
        <v>1</v>
      </c>
      <c r="AH8293" t="s">
        <v>47</v>
      </c>
      <c r="AI8293">
        <v>1.127</v>
      </c>
      <c r="AJ8293">
        <v>2285.3022020782528</v>
      </c>
      <c r="AK8293">
        <f t="shared" si="534"/>
        <v>571325.55051956314</v>
      </c>
      <c r="AL8293">
        <v>1253</v>
      </c>
      <c r="AM8293">
        <f t="shared" si="531"/>
        <v>1.4369266055045871</v>
      </c>
      <c r="AN8293">
        <v>1848.6014584919633</v>
      </c>
      <c r="AO8293">
        <f t="shared" si="532"/>
        <v>462150.36462299083</v>
      </c>
      <c r="AP8293">
        <v>81</v>
      </c>
      <c r="AQ8293">
        <v>12.29</v>
      </c>
    </row>
    <row r="8294" spans="1:43" x14ac:dyDescent="0.2">
      <c r="A8294" t="s">
        <v>157</v>
      </c>
      <c r="B8294" t="s">
        <v>70</v>
      </c>
      <c r="C8294" t="s">
        <v>71</v>
      </c>
      <c r="D8294" t="s">
        <v>9</v>
      </c>
      <c r="E8294">
        <v>1</v>
      </c>
      <c r="F8294" t="s">
        <v>49</v>
      </c>
      <c r="G8294" t="s">
        <v>174</v>
      </c>
      <c r="L8294" t="s">
        <v>8</v>
      </c>
      <c r="M8294" t="s">
        <v>38</v>
      </c>
      <c r="N8294">
        <v>677809.7</v>
      </c>
      <c r="O8294" t="s">
        <v>49</v>
      </c>
      <c r="P8294">
        <v>0</v>
      </c>
      <c r="Q8294">
        <v>0</v>
      </c>
      <c r="R8294" t="s">
        <v>8</v>
      </c>
      <c r="S8294">
        <v>0</v>
      </c>
      <c r="T8294" t="s">
        <v>74</v>
      </c>
      <c r="U8294" t="s">
        <v>9</v>
      </c>
      <c r="V8294">
        <v>43</v>
      </c>
      <c r="W8294">
        <v>9.02</v>
      </c>
      <c r="X8294">
        <v>872</v>
      </c>
      <c r="Y8294">
        <v>1286</v>
      </c>
      <c r="Z8294">
        <f t="shared" si="533"/>
        <v>321500</v>
      </c>
      <c r="AB8294" t="s">
        <v>8</v>
      </c>
      <c r="AC8294" s="7" t="s">
        <v>101</v>
      </c>
      <c r="AD8294" t="s">
        <v>8</v>
      </c>
      <c r="AF8294" t="s">
        <v>35</v>
      </c>
      <c r="AG8294">
        <v>1</v>
      </c>
      <c r="AH8294" t="s">
        <v>46</v>
      </c>
      <c r="AI8294">
        <v>1.127</v>
      </c>
      <c r="AJ8294">
        <v>2285.3022020782528</v>
      </c>
      <c r="AK8294">
        <f t="shared" si="534"/>
        <v>571325.55051956314</v>
      </c>
      <c r="AL8294">
        <v>1253</v>
      </c>
      <c r="AM8294">
        <f t="shared" ref="AM8294:AM8357" si="535">AL8294/X8294</f>
        <v>1.4369266055045871</v>
      </c>
      <c r="AN8294">
        <v>1848.6014584919633</v>
      </c>
      <c r="AO8294">
        <f t="shared" ref="AO8294:AO8357" si="536">AN8294*250</f>
        <v>462150.36462299083</v>
      </c>
      <c r="AP8294">
        <v>81</v>
      </c>
      <c r="AQ8294">
        <v>12.29</v>
      </c>
    </row>
    <row r="8295" spans="1:43" x14ac:dyDescent="0.2">
      <c r="A8295" t="s">
        <v>157</v>
      </c>
      <c r="B8295" t="s">
        <v>70</v>
      </c>
      <c r="C8295" t="s">
        <v>71</v>
      </c>
      <c r="D8295" t="s">
        <v>9</v>
      </c>
      <c r="E8295">
        <v>1</v>
      </c>
      <c r="F8295" t="s">
        <v>49</v>
      </c>
      <c r="G8295" t="s">
        <v>174</v>
      </c>
      <c r="L8295" t="s">
        <v>8</v>
      </c>
      <c r="M8295" t="s">
        <v>38</v>
      </c>
      <c r="N8295">
        <v>677809.7</v>
      </c>
      <c r="O8295" t="s">
        <v>49</v>
      </c>
      <c r="P8295">
        <v>0</v>
      </c>
      <c r="Q8295">
        <v>0</v>
      </c>
      <c r="R8295" t="s">
        <v>8</v>
      </c>
      <c r="S8295">
        <v>0</v>
      </c>
      <c r="T8295" t="s">
        <v>74</v>
      </c>
      <c r="U8295" t="s">
        <v>9</v>
      </c>
      <c r="V8295">
        <v>43</v>
      </c>
      <c r="W8295">
        <v>9.02</v>
      </c>
      <c r="X8295">
        <v>872</v>
      </c>
      <c r="Y8295">
        <v>1286</v>
      </c>
      <c r="Z8295">
        <f t="shared" si="533"/>
        <v>321500</v>
      </c>
      <c r="AB8295" t="s">
        <v>8</v>
      </c>
      <c r="AC8295" s="7" t="s">
        <v>101</v>
      </c>
      <c r="AD8295" t="s">
        <v>102</v>
      </c>
      <c r="AF8295" t="s">
        <v>35</v>
      </c>
      <c r="AG8295">
        <v>1</v>
      </c>
      <c r="AH8295" t="s">
        <v>46</v>
      </c>
      <c r="AI8295">
        <v>1.127</v>
      </c>
      <c r="AJ8295">
        <v>2285.3022020782528</v>
      </c>
      <c r="AK8295">
        <f t="shared" si="534"/>
        <v>571325.55051956314</v>
      </c>
      <c r="AL8295">
        <v>1253</v>
      </c>
      <c r="AM8295">
        <f t="shared" si="535"/>
        <v>1.4369266055045871</v>
      </c>
      <c r="AN8295">
        <v>1848.6014584919633</v>
      </c>
      <c r="AO8295">
        <f t="shared" si="536"/>
        <v>462150.36462299083</v>
      </c>
      <c r="AP8295">
        <v>81</v>
      </c>
      <c r="AQ8295">
        <v>12.29</v>
      </c>
    </row>
    <row r="8296" spans="1:43" x14ac:dyDescent="0.2">
      <c r="A8296" t="s">
        <v>157</v>
      </c>
      <c r="B8296" t="s">
        <v>70</v>
      </c>
      <c r="C8296" t="s">
        <v>71</v>
      </c>
      <c r="D8296" t="s">
        <v>9</v>
      </c>
      <c r="E8296">
        <v>1</v>
      </c>
      <c r="F8296" t="s">
        <v>49</v>
      </c>
      <c r="G8296" t="s">
        <v>174</v>
      </c>
      <c r="L8296" t="s">
        <v>8</v>
      </c>
      <c r="M8296" t="s">
        <v>38</v>
      </c>
      <c r="N8296">
        <v>677809.7</v>
      </c>
      <c r="O8296" t="s">
        <v>49</v>
      </c>
      <c r="P8296">
        <v>0</v>
      </c>
      <c r="Q8296">
        <v>0</v>
      </c>
      <c r="R8296" t="s">
        <v>8</v>
      </c>
      <c r="S8296">
        <v>0</v>
      </c>
      <c r="T8296" t="s">
        <v>74</v>
      </c>
      <c r="U8296" t="s">
        <v>9</v>
      </c>
      <c r="V8296">
        <v>43</v>
      </c>
      <c r="W8296">
        <v>9.02</v>
      </c>
      <c r="X8296">
        <v>872</v>
      </c>
      <c r="Y8296">
        <v>1286</v>
      </c>
      <c r="Z8296">
        <f t="shared" si="533"/>
        <v>321500</v>
      </c>
      <c r="AB8296" t="s">
        <v>8</v>
      </c>
      <c r="AC8296" s="7" t="s">
        <v>101</v>
      </c>
      <c r="AD8296" t="s">
        <v>8</v>
      </c>
      <c r="AF8296" t="s">
        <v>35</v>
      </c>
      <c r="AG8296">
        <v>2</v>
      </c>
      <c r="AH8296" t="s">
        <v>46</v>
      </c>
      <c r="AI8296">
        <v>1.0980000000000001</v>
      </c>
      <c r="AJ8296">
        <v>2285.3022020782528</v>
      </c>
      <c r="AK8296">
        <f t="shared" si="534"/>
        <v>571325.55051956314</v>
      </c>
      <c r="AL8296">
        <v>1253</v>
      </c>
      <c r="AM8296">
        <f t="shared" si="535"/>
        <v>1.4369266055045871</v>
      </c>
      <c r="AN8296">
        <v>1848.6014584919633</v>
      </c>
      <c r="AO8296">
        <f t="shared" si="536"/>
        <v>462150.36462299083</v>
      </c>
      <c r="AP8296">
        <v>81</v>
      </c>
      <c r="AQ8296">
        <v>12.29</v>
      </c>
    </row>
    <row r="8297" spans="1:43" x14ac:dyDescent="0.2">
      <c r="A8297" t="s">
        <v>157</v>
      </c>
      <c r="B8297" t="s">
        <v>70</v>
      </c>
      <c r="C8297" t="s">
        <v>71</v>
      </c>
      <c r="D8297" t="s">
        <v>9</v>
      </c>
      <c r="E8297">
        <v>1</v>
      </c>
      <c r="F8297" t="s">
        <v>49</v>
      </c>
      <c r="G8297" t="s">
        <v>174</v>
      </c>
      <c r="L8297" t="s">
        <v>8</v>
      </c>
      <c r="M8297" t="s">
        <v>38</v>
      </c>
      <c r="N8297">
        <v>677809.7</v>
      </c>
      <c r="O8297" t="s">
        <v>49</v>
      </c>
      <c r="P8297">
        <v>0</v>
      </c>
      <c r="Q8297">
        <v>0</v>
      </c>
      <c r="R8297" t="s">
        <v>8</v>
      </c>
      <c r="S8297">
        <v>0</v>
      </c>
      <c r="T8297" t="s">
        <v>74</v>
      </c>
      <c r="U8297" t="s">
        <v>9</v>
      </c>
      <c r="V8297">
        <v>43</v>
      </c>
      <c r="W8297">
        <v>9.02</v>
      </c>
      <c r="X8297">
        <v>872</v>
      </c>
      <c r="Y8297">
        <v>1286</v>
      </c>
      <c r="Z8297">
        <f t="shared" si="533"/>
        <v>321500</v>
      </c>
      <c r="AC8297" s="7" t="s">
        <v>101</v>
      </c>
      <c r="AF8297" t="s">
        <v>35</v>
      </c>
      <c r="AG8297">
        <v>2</v>
      </c>
      <c r="AH8297" t="s">
        <v>46</v>
      </c>
      <c r="AI8297">
        <v>1.0980000000000001</v>
      </c>
      <c r="AJ8297">
        <v>2285.3022020782528</v>
      </c>
      <c r="AK8297">
        <f t="shared" si="534"/>
        <v>571325.55051956314</v>
      </c>
      <c r="AL8297">
        <v>1253</v>
      </c>
      <c r="AM8297">
        <f t="shared" si="535"/>
        <v>1.4369266055045871</v>
      </c>
      <c r="AN8297">
        <v>1848.6014584919633</v>
      </c>
      <c r="AO8297">
        <f t="shared" si="536"/>
        <v>462150.36462299083</v>
      </c>
      <c r="AP8297">
        <v>81</v>
      </c>
      <c r="AQ8297">
        <v>12.29</v>
      </c>
    </row>
    <row r="8298" spans="1:43" x14ac:dyDescent="0.2">
      <c r="A8298" t="s">
        <v>157</v>
      </c>
      <c r="B8298" t="s">
        <v>70</v>
      </c>
      <c r="C8298" t="s">
        <v>71</v>
      </c>
      <c r="D8298" t="s">
        <v>9</v>
      </c>
      <c r="E8298">
        <v>1</v>
      </c>
      <c r="F8298" t="s">
        <v>49</v>
      </c>
      <c r="G8298" t="s">
        <v>174</v>
      </c>
      <c r="L8298" t="s">
        <v>8</v>
      </c>
      <c r="M8298" t="s">
        <v>38</v>
      </c>
      <c r="N8298">
        <v>677809.7</v>
      </c>
      <c r="O8298" t="s">
        <v>49</v>
      </c>
      <c r="P8298">
        <v>0</v>
      </c>
      <c r="Q8298">
        <v>0</v>
      </c>
      <c r="R8298" t="s">
        <v>8</v>
      </c>
      <c r="S8298">
        <v>0</v>
      </c>
      <c r="T8298" t="s">
        <v>74</v>
      </c>
      <c r="U8298" t="s">
        <v>9</v>
      </c>
      <c r="V8298">
        <v>43</v>
      </c>
      <c r="W8298">
        <v>9.02</v>
      </c>
      <c r="X8298">
        <v>872</v>
      </c>
      <c r="Y8298">
        <v>1286</v>
      </c>
      <c r="Z8298">
        <f t="shared" si="533"/>
        <v>321500</v>
      </c>
      <c r="AB8298" t="s">
        <v>8</v>
      </c>
      <c r="AC8298" s="7" t="s">
        <v>101</v>
      </c>
      <c r="AD8298" t="s">
        <v>8</v>
      </c>
      <c r="AF8298" t="s">
        <v>35</v>
      </c>
      <c r="AG8298">
        <v>1</v>
      </c>
      <c r="AH8298" t="s">
        <v>46</v>
      </c>
      <c r="AI8298">
        <v>1.0980000000000001</v>
      </c>
      <c r="AJ8298">
        <v>2285.3022020782528</v>
      </c>
      <c r="AK8298">
        <f t="shared" si="534"/>
        <v>571325.55051956314</v>
      </c>
      <c r="AL8298">
        <v>1253</v>
      </c>
      <c r="AM8298">
        <f t="shared" si="535"/>
        <v>1.4369266055045871</v>
      </c>
      <c r="AN8298">
        <v>1848.6014584919633</v>
      </c>
      <c r="AO8298">
        <f t="shared" si="536"/>
        <v>462150.36462299083</v>
      </c>
      <c r="AP8298">
        <v>81</v>
      </c>
      <c r="AQ8298">
        <v>12.29</v>
      </c>
    </row>
    <row r="8299" spans="1:43" x14ac:dyDescent="0.2">
      <c r="A8299" t="s">
        <v>157</v>
      </c>
      <c r="B8299" t="s">
        <v>70</v>
      </c>
      <c r="C8299" t="s">
        <v>71</v>
      </c>
      <c r="D8299" t="s">
        <v>9</v>
      </c>
      <c r="E8299">
        <v>1</v>
      </c>
      <c r="F8299" t="s">
        <v>49</v>
      </c>
      <c r="G8299" t="s">
        <v>174</v>
      </c>
      <c r="L8299" t="s">
        <v>8</v>
      </c>
      <c r="M8299" t="s">
        <v>38</v>
      </c>
      <c r="N8299">
        <v>677809.7</v>
      </c>
      <c r="O8299" t="s">
        <v>49</v>
      </c>
      <c r="P8299">
        <v>0</v>
      </c>
      <c r="Q8299">
        <v>0</v>
      </c>
      <c r="R8299" t="s">
        <v>8</v>
      </c>
      <c r="S8299">
        <v>0</v>
      </c>
      <c r="T8299" t="s">
        <v>74</v>
      </c>
      <c r="U8299" t="s">
        <v>9</v>
      </c>
      <c r="V8299">
        <v>43</v>
      </c>
      <c r="W8299">
        <v>9.02</v>
      </c>
      <c r="X8299">
        <v>872</v>
      </c>
      <c r="Y8299">
        <v>1286</v>
      </c>
      <c r="Z8299">
        <f t="shared" si="533"/>
        <v>321500</v>
      </c>
      <c r="AC8299" s="7" t="s">
        <v>101</v>
      </c>
      <c r="AF8299" t="s">
        <v>35</v>
      </c>
      <c r="AG8299">
        <v>1</v>
      </c>
      <c r="AH8299" t="s">
        <v>46</v>
      </c>
      <c r="AI8299">
        <v>1.0980000000000001</v>
      </c>
      <c r="AJ8299">
        <v>2285.3022020782528</v>
      </c>
      <c r="AK8299">
        <f t="shared" si="534"/>
        <v>571325.55051956314</v>
      </c>
      <c r="AL8299">
        <v>1253</v>
      </c>
      <c r="AM8299">
        <f t="shared" si="535"/>
        <v>1.4369266055045871</v>
      </c>
      <c r="AN8299">
        <v>1848.6014584919633</v>
      </c>
      <c r="AO8299">
        <f t="shared" si="536"/>
        <v>462150.36462299083</v>
      </c>
      <c r="AP8299">
        <v>81</v>
      </c>
      <c r="AQ8299">
        <v>12.29</v>
      </c>
    </row>
    <row r="8300" spans="1:43" x14ac:dyDescent="0.2">
      <c r="A8300" t="s">
        <v>157</v>
      </c>
      <c r="B8300" t="s">
        <v>70</v>
      </c>
      <c r="C8300" t="s">
        <v>71</v>
      </c>
      <c r="D8300" t="s">
        <v>9</v>
      </c>
      <c r="E8300">
        <v>1</v>
      </c>
      <c r="F8300" t="s">
        <v>49</v>
      </c>
      <c r="G8300" t="s">
        <v>174</v>
      </c>
      <c r="L8300" t="s">
        <v>8</v>
      </c>
      <c r="M8300" t="s">
        <v>38</v>
      </c>
      <c r="N8300">
        <v>677809.7</v>
      </c>
      <c r="O8300" t="s">
        <v>49</v>
      </c>
      <c r="P8300">
        <v>0</v>
      </c>
      <c r="Q8300">
        <v>0</v>
      </c>
      <c r="R8300" t="s">
        <v>8</v>
      </c>
      <c r="S8300">
        <v>0</v>
      </c>
      <c r="T8300" t="s">
        <v>74</v>
      </c>
      <c r="U8300" t="s">
        <v>9</v>
      </c>
      <c r="V8300">
        <v>43</v>
      </c>
      <c r="W8300">
        <v>9.02</v>
      </c>
      <c r="X8300">
        <v>872</v>
      </c>
      <c r="Y8300">
        <v>1286</v>
      </c>
      <c r="Z8300">
        <f t="shared" si="533"/>
        <v>321500</v>
      </c>
      <c r="AB8300" t="s">
        <v>8</v>
      </c>
      <c r="AC8300" s="7" t="s">
        <v>101</v>
      </c>
      <c r="AD8300" t="s">
        <v>8</v>
      </c>
      <c r="AF8300" t="s">
        <v>35</v>
      </c>
      <c r="AG8300">
        <v>1</v>
      </c>
      <c r="AH8300" t="s">
        <v>47</v>
      </c>
      <c r="AI8300">
        <v>1.0980000000000001</v>
      </c>
      <c r="AJ8300">
        <v>2285.3022020782528</v>
      </c>
      <c r="AK8300">
        <f t="shared" si="534"/>
        <v>571325.55051956314</v>
      </c>
      <c r="AL8300">
        <v>1253</v>
      </c>
      <c r="AM8300">
        <f t="shared" si="535"/>
        <v>1.4369266055045871</v>
      </c>
      <c r="AN8300">
        <v>1848.6014584919633</v>
      </c>
      <c r="AO8300">
        <f t="shared" si="536"/>
        <v>462150.36462299083</v>
      </c>
      <c r="AP8300">
        <v>81</v>
      </c>
      <c r="AQ8300">
        <v>12.29</v>
      </c>
    </row>
    <row r="8301" spans="1:43" x14ac:dyDescent="0.2">
      <c r="A8301" t="s">
        <v>157</v>
      </c>
      <c r="B8301" t="s">
        <v>70</v>
      </c>
      <c r="C8301" t="s">
        <v>71</v>
      </c>
      <c r="D8301" t="s">
        <v>9</v>
      </c>
      <c r="E8301">
        <v>1</v>
      </c>
      <c r="F8301" t="s">
        <v>49</v>
      </c>
      <c r="G8301" t="s">
        <v>174</v>
      </c>
      <c r="L8301" t="s">
        <v>8</v>
      </c>
      <c r="M8301" t="s">
        <v>38</v>
      </c>
      <c r="N8301">
        <v>677809.7</v>
      </c>
      <c r="O8301" t="s">
        <v>49</v>
      </c>
      <c r="P8301">
        <v>0</v>
      </c>
      <c r="Q8301">
        <v>0</v>
      </c>
      <c r="R8301" t="s">
        <v>8</v>
      </c>
      <c r="S8301">
        <v>0</v>
      </c>
      <c r="T8301" t="s">
        <v>74</v>
      </c>
      <c r="U8301" t="s">
        <v>9</v>
      </c>
      <c r="V8301">
        <v>43</v>
      </c>
      <c r="W8301">
        <v>9.02</v>
      </c>
      <c r="X8301">
        <v>872</v>
      </c>
      <c r="Y8301">
        <v>1286</v>
      </c>
      <c r="Z8301">
        <f t="shared" si="533"/>
        <v>321500</v>
      </c>
      <c r="AC8301" s="7" t="s">
        <v>101</v>
      </c>
      <c r="AF8301" t="s">
        <v>35</v>
      </c>
      <c r="AG8301">
        <v>1</v>
      </c>
      <c r="AH8301" t="s">
        <v>47</v>
      </c>
      <c r="AI8301">
        <v>1.069</v>
      </c>
      <c r="AJ8301">
        <v>2285.3022020782528</v>
      </c>
      <c r="AK8301">
        <f t="shared" si="534"/>
        <v>571325.55051956314</v>
      </c>
      <c r="AL8301">
        <v>1253</v>
      </c>
      <c r="AM8301">
        <f t="shared" si="535"/>
        <v>1.4369266055045871</v>
      </c>
      <c r="AN8301">
        <v>1848.6014584919633</v>
      </c>
      <c r="AO8301">
        <f t="shared" si="536"/>
        <v>462150.36462299083</v>
      </c>
      <c r="AP8301">
        <v>81</v>
      </c>
      <c r="AQ8301">
        <v>12.29</v>
      </c>
    </row>
    <row r="8302" spans="1:43" x14ac:dyDescent="0.2">
      <c r="A8302" t="s">
        <v>157</v>
      </c>
      <c r="B8302" t="s">
        <v>70</v>
      </c>
      <c r="C8302" t="s">
        <v>71</v>
      </c>
      <c r="D8302" t="s">
        <v>9</v>
      </c>
      <c r="E8302">
        <v>1</v>
      </c>
      <c r="F8302" t="s">
        <v>49</v>
      </c>
      <c r="G8302" t="s">
        <v>174</v>
      </c>
      <c r="L8302" t="s">
        <v>8</v>
      </c>
      <c r="M8302" t="s">
        <v>38</v>
      </c>
      <c r="N8302">
        <v>677809.7</v>
      </c>
      <c r="O8302" t="s">
        <v>49</v>
      </c>
      <c r="P8302">
        <v>0</v>
      </c>
      <c r="Q8302">
        <v>0</v>
      </c>
      <c r="R8302" t="s">
        <v>8</v>
      </c>
      <c r="S8302">
        <v>0</v>
      </c>
      <c r="T8302" t="s">
        <v>74</v>
      </c>
      <c r="U8302" t="s">
        <v>9</v>
      </c>
      <c r="V8302">
        <v>43</v>
      </c>
      <c r="W8302">
        <v>9.02</v>
      </c>
      <c r="X8302">
        <v>872</v>
      </c>
      <c r="Y8302">
        <v>1286</v>
      </c>
      <c r="Z8302">
        <f t="shared" si="533"/>
        <v>321500</v>
      </c>
      <c r="AC8302" s="7" t="s">
        <v>101</v>
      </c>
      <c r="AF8302" t="s">
        <v>35</v>
      </c>
      <c r="AG8302">
        <v>2</v>
      </c>
      <c r="AH8302" t="s">
        <v>46</v>
      </c>
      <c r="AI8302">
        <v>1.069</v>
      </c>
      <c r="AJ8302">
        <v>2285.3022020782528</v>
      </c>
      <c r="AK8302">
        <f t="shared" si="534"/>
        <v>571325.55051956314</v>
      </c>
      <c r="AL8302">
        <v>1253</v>
      </c>
      <c r="AM8302">
        <f t="shared" si="535"/>
        <v>1.4369266055045871</v>
      </c>
      <c r="AN8302">
        <v>1848.6014584919633</v>
      </c>
      <c r="AO8302">
        <f t="shared" si="536"/>
        <v>462150.36462299083</v>
      </c>
      <c r="AP8302">
        <v>81</v>
      </c>
      <c r="AQ8302">
        <v>12.29</v>
      </c>
    </row>
    <row r="8303" spans="1:43" x14ac:dyDescent="0.2">
      <c r="A8303" t="s">
        <v>157</v>
      </c>
      <c r="B8303" t="s">
        <v>70</v>
      </c>
      <c r="C8303" t="s">
        <v>71</v>
      </c>
      <c r="D8303" t="s">
        <v>9</v>
      </c>
      <c r="E8303">
        <v>1</v>
      </c>
      <c r="F8303" t="s">
        <v>49</v>
      </c>
      <c r="G8303" t="s">
        <v>174</v>
      </c>
      <c r="L8303" t="s">
        <v>8</v>
      </c>
      <c r="M8303" t="s">
        <v>38</v>
      </c>
      <c r="N8303">
        <v>677809.7</v>
      </c>
      <c r="O8303" t="s">
        <v>49</v>
      </c>
      <c r="P8303">
        <v>0</v>
      </c>
      <c r="Q8303">
        <v>0</v>
      </c>
      <c r="R8303" t="s">
        <v>8</v>
      </c>
      <c r="S8303">
        <v>0</v>
      </c>
      <c r="T8303" t="s">
        <v>74</v>
      </c>
      <c r="U8303" t="s">
        <v>9</v>
      </c>
      <c r="V8303">
        <v>43</v>
      </c>
      <c r="W8303">
        <v>9.02</v>
      </c>
      <c r="X8303">
        <v>872</v>
      </c>
      <c r="Y8303">
        <v>1286</v>
      </c>
      <c r="Z8303">
        <f t="shared" si="533"/>
        <v>321500</v>
      </c>
      <c r="AF8303" t="s">
        <v>35</v>
      </c>
      <c r="AG8303">
        <v>1</v>
      </c>
      <c r="AH8303" t="s">
        <v>47</v>
      </c>
      <c r="AI8303">
        <v>1.069</v>
      </c>
      <c r="AJ8303">
        <v>2285.3022020782528</v>
      </c>
      <c r="AK8303">
        <f t="shared" si="534"/>
        <v>571325.55051956314</v>
      </c>
      <c r="AL8303">
        <v>1253</v>
      </c>
      <c r="AM8303">
        <f t="shared" si="535"/>
        <v>1.4369266055045871</v>
      </c>
      <c r="AN8303">
        <v>1848.6014584919633</v>
      </c>
      <c r="AO8303">
        <f t="shared" si="536"/>
        <v>462150.36462299083</v>
      </c>
      <c r="AP8303">
        <v>81</v>
      </c>
      <c r="AQ8303">
        <v>12.29</v>
      </c>
    </row>
    <row r="8304" spans="1:43" x14ac:dyDescent="0.2">
      <c r="A8304" t="s">
        <v>157</v>
      </c>
      <c r="B8304" t="s">
        <v>70</v>
      </c>
      <c r="C8304" t="s">
        <v>71</v>
      </c>
      <c r="D8304" t="s">
        <v>9</v>
      </c>
      <c r="E8304">
        <v>1</v>
      </c>
      <c r="F8304" t="s">
        <v>49</v>
      </c>
      <c r="G8304" t="s">
        <v>174</v>
      </c>
      <c r="L8304" t="s">
        <v>8</v>
      </c>
      <c r="M8304" t="s">
        <v>38</v>
      </c>
      <c r="N8304">
        <v>677809.7</v>
      </c>
      <c r="O8304" t="s">
        <v>49</v>
      </c>
      <c r="P8304">
        <v>0</v>
      </c>
      <c r="Q8304">
        <v>0</v>
      </c>
      <c r="R8304" t="s">
        <v>8</v>
      </c>
      <c r="S8304">
        <v>0</v>
      </c>
      <c r="T8304" t="s">
        <v>74</v>
      </c>
      <c r="U8304" t="s">
        <v>9</v>
      </c>
      <c r="V8304">
        <v>43</v>
      </c>
      <c r="W8304">
        <v>9.02</v>
      </c>
      <c r="X8304">
        <v>872</v>
      </c>
      <c r="Y8304">
        <v>1286</v>
      </c>
      <c r="Z8304">
        <f t="shared" si="533"/>
        <v>321500</v>
      </c>
      <c r="AB8304" t="s">
        <v>8</v>
      </c>
      <c r="AC8304" s="7" t="s">
        <v>101</v>
      </c>
      <c r="AD8304" t="s">
        <v>8</v>
      </c>
      <c r="AF8304" t="s">
        <v>35</v>
      </c>
      <c r="AG8304">
        <v>1</v>
      </c>
      <c r="AH8304" t="s">
        <v>47</v>
      </c>
      <c r="AI8304">
        <v>1.04</v>
      </c>
      <c r="AJ8304">
        <v>2285.3022020782528</v>
      </c>
      <c r="AK8304">
        <f t="shared" si="534"/>
        <v>571325.55051956314</v>
      </c>
      <c r="AL8304">
        <v>1253</v>
      </c>
      <c r="AM8304">
        <f t="shared" si="535"/>
        <v>1.4369266055045871</v>
      </c>
      <c r="AN8304">
        <v>1848.6014584919633</v>
      </c>
      <c r="AO8304">
        <f t="shared" si="536"/>
        <v>462150.36462299083</v>
      </c>
      <c r="AP8304">
        <v>81</v>
      </c>
      <c r="AQ8304">
        <v>12.29</v>
      </c>
    </row>
    <row r="8305" spans="1:43" x14ac:dyDescent="0.2">
      <c r="A8305" t="s">
        <v>157</v>
      </c>
      <c r="B8305" t="s">
        <v>70</v>
      </c>
      <c r="C8305" t="s">
        <v>71</v>
      </c>
      <c r="D8305" t="s">
        <v>9</v>
      </c>
      <c r="E8305">
        <v>1</v>
      </c>
      <c r="F8305" t="s">
        <v>49</v>
      </c>
      <c r="G8305" t="s">
        <v>174</v>
      </c>
      <c r="L8305" t="s">
        <v>8</v>
      </c>
      <c r="M8305" t="s">
        <v>38</v>
      </c>
      <c r="N8305">
        <v>677809.7</v>
      </c>
      <c r="O8305" t="s">
        <v>49</v>
      </c>
      <c r="P8305">
        <v>0</v>
      </c>
      <c r="Q8305">
        <v>0</v>
      </c>
      <c r="R8305" t="s">
        <v>8</v>
      </c>
      <c r="S8305">
        <v>0</v>
      </c>
      <c r="T8305" t="s">
        <v>74</v>
      </c>
      <c r="U8305" t="s">
        <v>9</v>
      </c>
      <c r="V8305">
        <v>43</v>
      </c>
      <c r="W8305">
        <v>9.02</v>
      </c>
      <c r="X8305">
        <v>872</v>
      </c>
      <c r="Y8305">
        <v>1286</v>
      </c>
      <c r="Z8305">
        <f t="shared" si="533"/>
        <v>321500</v>
      </c>
      <c r="AC8305" s="7" t="s">
        <v>101</v>
      </c>
      <c r="AF8305" t="s">
        <v>35</v>
      </c>
      <c r="AG8305">
        <v>1</v>
      </c>
      <c r="AH8305" t="s">
        <v>47</v>
      </c>
      <c r="AI8305">
        <v>1.04</v>
      </c>
      <c r="AJ8305">
        <v>2285.3022020782528</v>
      </c>
      <c r="AK8305">
        <f t="shared" si="534"/>
        <v>571325.55051956314</v>
      </c>
      <c r="AL8305">
        <v>1253</v>
      </c>
      <c r="AM8305">
        <f t="shared" si="535"/>
        <v>1.4369266055045871</v>
      </c>
      <c r="AN8305">
        <v>1848.6014584919633</v>
      </c>
      <c r="AO8305">
        <f t="shared" si="536"/>
        <v>462150.36462299083</v>
      </c>
      <c r="AP8305">
        <v>81</v>
      </c>
      <c r="AQ8305">
        <v>12.29</v>
      </c>
    </row>
    <row r="8306" spans="1:43" x14ac:dyDescent="0.2">
      <c r="A8306" t="s">
        <v>157</v>
      </c>
      <c r="B8306" t="s">
        <v>70</v>
      </c>
      <c r="C8306" t="s">
        <v>71</v>
      </c>
      <c r="D8306" t="s">
        <v>9</v>
      </c>
      <c r="E8306">
        <v>1</v>
      </c>
      <c r="F8306" t="s">
        <v>49</v>
      </c>
      <c r="G8306" t="s">
        <v>174</v>
      </c>
      <c r="L8306" t="s">
        <v>8</v>
      </c>
      <c r="M8306" t="s">
        <v>38</v>
      </c>
      <c r="N8306">
        <v>677809.7</v>
      </c>
      <c r="O8306" t="s">
        <v>49</v>
      </c>
      <c r="P8306">
        <v>0</v>
      </c>
      <c r="Q8306">
        <v>0</v>
      </c>
      <c r="R8306" t="s">
        <v>8</v>
      </c>
      <c r="S8306">
        <v>0</v>
      </c>
      <c r="T8306" t="s">
        <v>74</v>
      </c>
      <c r="U8306" t="s">
        <v>9</v>
      </c>
      <c r="V8306">
        <v>43</v>
      </c>
      <c r="W8306">
        <v>9.02</v>
      </c>
      <c r="X8306">
        <v>872</v>
      </c>
      <c r="Y8306">
        <v>1286</v>
      </c>
      <c r="Z8306">
        <f t="shared" si="533"/>
        <v>321500</v>
      </c>
      <c r="AB8306" t="s">
        <v>8</v>
      </c>
      <c r="AC8306" s="7" t="s">
        <v>101</v>
      </c>
      <c r="AD8306" t="s">
        <v>8</v>
      </c>
      <c r="AF8306" t="s">
        <v>35</v>
      </c>
      <c r="AG8306">
        <v>1</v>
      </c>
      <c r="AH8306" t="s">
        <v>46</v>
      </c>
      <c r="AI8306">
        <v>1.04</v>
      </c>
      <c r="AJ8306">
        <v>2285.3022020782528</v>
      </c>
      <c r="AK8306">
        <f t="shared" si="534"/>
        <v>571325.55051956314</v>
      </c>
      <c r="AL8306">
        <v>1253</v>
      </c>
      <c r="AM8306">
        <f t="shared" si="535"/>
        <v>1.4369266055045871</v>
      </c>
      <c r="AN8306">
        <v>1848.6014584919633</v>
      </c>
      <c r="AO8306">
        <f t="shared" si="536"/>
        <v>462150.36462299083</v>
      </c>
      <c r="AP8306">
        <v>81</v>
      </c>
      <c r="AQ8306">
        <v>12.29</v>
      </c>
    </row>
    <row r="8307" spans="1:43" x14ac:dyDescent="0.2">
      <c r="A8307" t="s">
        <v>157</v>
      </c>
      <c r="B8307" t="s">
        <v>70</v>
      </c>
      <c r="C8307" t="s">
        <v>71</v>
      </c>
      <c r="D8307" t="s">
        <v>9</v>
      </c>
      <c r="E8307">
        <v>1</v>
      </c>
      <c r="F8307" t="s">
        <v>49</v>
      </c>
      <c r="G8307" t="s">
        <v>174</v>
      </c>
      <c r="L8307" t="s">
        <v>8</v>
      </c>
      <c r="M8307" t="s">
        <v>38</v>
      </c>
      <c r="N8307">
        <v>677809.7</v>
      </c>
      <c r="O8307" t="s">
        <v>49</v>
      </c>
      <c r="P8307">
        <v>0</v>
      </c>
      <c r="Q8307">
        <v>0</v>
      </c>
      <c r="R8307" t="s">
        <v>8</v>
      </c>
      <c r="S8307">
        <v>0</v>
      </c>
      <c r="T8307" t="s">
        <v>74</v>
      </c>
      <c r="U8307" t="s">
        <v>9</v>
      </c>
      <c r="V8307">
        <v>43</v>
      </c>
      <c r="W8307">
        <v>9.02</v>
      </c>
      <c r="X8307">
        <v>872</v>
      </c>
      <c r="Y8307">
        <v>1286</v>
      </c>
      <c r="Z8307">
        <f t="shared" si="533"/>
        <v>321500</v>
      </c>
      <c r="AC8307" s="7" t="s">
        <v>101</v>
      </c>
      <c r="AF8307" t="s">
        <v>35</v>
      </c>
      <c r="AG8307">
        <v>1</v>
      </c>
      <c r="AH8307" t="s">
        <v>47</v>
      </c>
      <c r="AI8307">
        <v>1.012</v>
      </c>
      <c r="AJ8307">
        <v>2285.3022020782528</v>
      </c>
      <c r="AK8307">
        <f t="shared" si="534"/>
        <v>571325.55051956314</v>
      </c>
      <c r="AL8307">
        <v>1253</v>
      </c>
      <c r="AM8307">
        <f t="shared" si="535"/>
        <v>1.4369266055045871</v>
      </c>
      <c r="AN8307">
        <v>1848.6014584919633</v>
      </c>
      <c r="AO8307">
        <f t="shared" si="536"/>
        <v>462150.36462299083</v>
      </c>
      <c r="AP8307">
        <v>81</v>
      </c>
      <c r="AQ8307">
        <v>12.29</v>
      </c>
    </row>
    <row r="8308" spans="1:43" x14ac:dyDescent="0.2">
      <c r="A8308" t="s">
        <v>157</v>
      </c>
      <c r="B8308" t="s">
        <v>70</v>
      </c>
      <c r="C8308" t="s">
        <v>71</v>
      </c>
      <c r="D8308" t="s">
        <v>9</v>
      </c>
      <c r="E8308">
        <v>1</v>
      </c>
      <c r="F8308" t="s">
        <v>49</v>
      </c>
      <c r="G8308" t="s">
        <v>174</v>
      </c>
      <c r="L8308" t="s">
        <v>8</v>
      </c>
      <c r="M8308" t="s">
        <v>38</v>
      </c>
      <c r="N8308">
        <v>677809.7</v>
      </c>
      <c r="O8308" t="s">
        <v>49</v>
      </c>
      <c r="P8308">
        <v>0</v>
      </c>
      <c r="Q8308">
        <v>0</v>
      </c>
      <c r="R8308" t="s">
        <v>8</v>
      </c>
      <c r="S8308">
        <v>0</v>
      </c>
      <c r="T8308" t="s">
        <v>74</v>
      </c>
      <c r="U8308" t="s">
        <v>9</v>
      </c>
      <c r="V8308">
        <v>43</v>
      </c>
      <c r="W8308">
        <v>9.02</v>
      </c>
      <c r="X8308">
        <v>872</v>
      </c>
      <c r="Y8308">
        <v>1286</v>
      </c>
      <c r="Z8308">
        <f t="shared" si="533"/>
        <v>321500</v>
      </c>
      <c r="AC8308" s="7" t="s">
        <v>101</v>
      </c>
      <c r="AF8308" t="s">
        <v>35</v>
      </c>
      <c r="AG8308">
        <v>20</v>
      </c>
      <c r="AH8308" t="s">
        <v>47</v>
      </c>
      <c r="AI8308">
        <v>1.012</v>
      </c>
      <c r="AJ8308">
        <v>2285.3022020782528</v>
      </c>
      <c r="AK8308">
        <f t="shared" si="534"/>
        <v>571325.55051956314</v>
      </c>
      <c r="AL8308">
        <v>1253</v>
      </c>
      <c r="AM8308">
        <f t="shared" si="535"/>
        <v>1.4369266055045871</v>
      </c>
      <c r="AN8308">
        <v>1848.6014584919633</v>
      </c>
      <c r="AO8308">
        <f t="shared" si="536"/>
        <v>462150.36462299083</v>
      </c>
      <c r="AP8308">
        <v>81</v>
      </c>
      <c r="AQ8308">
        <v>12.29</v>
      </c>
    </row>
    <row r="8309" spans="1:43" x14ac:dyDescent="0.2">
      <c r="A8309" t="s">
        <v>157</v>
      </c>
      <c r="B8309" t="s">
        <v>70</v>
      </c>
      <c r="C8309" t="s">
        <v>71</v>
      </c>
      <c r="D8309" t="s">
        <v>9</v>
      </c>
      <c r="E8309">
        <v>1</v>
      </c>
      <c r="F8309" t="s">
        <v>49</v>
      </c>
      <c r="G8309" t="s">
        <v>174</v>
      </c>
      <c r="L8309" t="s">
        <v>8</v>
      </c>
      <c r="M8309" t="s">
        <v>38</v>
      </c>
      <c r="N8309">
        <v>677809.7</v>
      </c>
      <c r="O8309" t="s">
        <v>49</v>
      </c>
      <c r="P8309">
        <v>0</v>
      </c>
      <c r="Q8309">
        <v>0</v>
      </c>
      <c r="R8309" t="s">
        <v>8</v>
      </c>
      <c r="S8309">
        <v>0</v>
      </c>
      <c r="T8309" t="s">
        <v>74</v>
      </c>
      <c r="U8309" t="s">
        <v>9</v>
      </c>
      <c r="V8309">
        <v>43</v>
      </c>
      <c r="W8309">
        <v>9.02</v>
      </c>
      <c r="X8309">
        <v>872</v>
      </c>
      <c r="Y8309">
        <v>1286</v>
      </c>
      <c r="Z8309">
        <f t="shared" si="533"/>
        <v>321500</v>
      </c>
      <c r="AF8309" t="s">
        <v>35</v>
      </c>
      <c r="AG8309">
        <v>1</v>
      </c>
      <c r="AH8309" t="s">
        <v>46</v>
      </c>
      <c r="AI8309">
        <v>1.012</v>
      </c>
      <c r="AJ8309">
        <v>2285.3022020782528</v>
      </c>
      <c r="AK8309">
        <f t="shared" si="534"/>
        <v>571325.55051956314</v>
      </c>
      <c r="AL8309">
        <v>1253</v>
      </c>
      <c r="AM8309">
        <f t="shared" si="535"/>
        <v>1.4369266055045871</v>
      </c>
      <c r="AN8309">
        <v>1848.6014584919633</v>
      </c>
      <c r="AO8309">
        <f t="shared" si="536"/>
        <v>462150.36462299083</v>
      </c>
      <c r="AP8309">
        <v>81</v>
      </c>
      <c r="AQ8309">
        <v>12.29</v>
      </c>
    </row>
    <row r="8310" spans="1:43" x14ac:dyDescent="0.2">
      <c r="A8310" t="s">
        <v>157</v>
      </c>
      <c r="B8310" t="s">
        <v>70</v>
      </c>
      <c r="C8310" t="s">
        <v>71</v>
      </c>
      <c r="D8310" t="s">
        <v>9</v>
      </c>
      <c r="E8310">
        <v>1</v>
      </c>
      <c r="F8310" t="s">
        <v>49</v>
      </c>
      <c r="G8310" t="s">
        <v>174</v>
      </c>
      <c r="L8310" t="s">
        <v>8</v>
      </c>
      <c r="M8310" t="s">
        <v>38</v>
      </c>
      <c r="N8310">
        <v>677809.7</v>
      </c>
      <c r="O8310" t="s">
        <v>49</v>
      </c>
      <c r="P8310">
        <v>0</v>
      </c>
      <c r="Q8310">
        <v>0</v>
      </c>
      <c r="R8310" t="s">
        <v>8</v>
      </c>
      <c r="S8310">
        <v>0</v>
      </c>
      <c r="T8310" t="s">
        <v>74</v>
      </c>
      <c r="U8310" t="s">
        <v>9</v>
      </c>
      <c r="V8310">
        <v>43</v>
      </c>
      <c r="W8310">
        <v>9.02</v>
      </c>
      <c r="X8310">
        <v>872</v>
      </c>
      <c r="Y8310">
        <v>1286</v>
      </c>
      <c r="Z8310">
        <f t="shared" si="533"/>
        <v>321500</v>
      </c>
      <c r="AC8310" s="7" t="s">
        <v>101</v>
      </c>
      <c r="AF8310" t="s">
        <v>35</v>
      </c>
      <c r="AG8310">
        <v>1</v>
      </c>
      <c r="AH8310" t="s">
        <v>47</v>
      </c>
      <c r="AI8310">
        <v>1.012</v>
      </c>
      <c r="AJ8310">
        <v>2285.3022020782528</v>
      </c>
      <c r="AK8310">
        <f t="shared" si="534"/>
        <v>571325.55051956314</v>
      </c>
      <c r="AL8310">
        <v>1253</v>
      </c>
      <c r="AM8310">
        <f t="shared" si="535"/>
        <v>1.4369266055045871</v>
      </c>
      <c r="AN8310">
        <v>1848.6014584919633</v>
      </c>
      <c r="AO8310">
        <f t="shared" si="536"/>
        <v>462150.36462299083</v>
      </c>
      <c r="AP8310">
        <v>81</v>
      </c>
      <c r="AQ8310">
        <v>12.29</v>
      </c>
    </row>
    <row r="8311" spans="1:43" x14ac:dyDescent="0.2">
      <c r="A8311" t="s">
        <v>157</v>
      </c>
      <c r="B8311" t="s">
        <v>70</v>
      </c>
      <c r="C8311" t="s">
        <v>71</v>
      </c>
      <c r="D8311" t="s">
        <v>9</v>
      </c>
      <c r="E8311">
        <v>1</v>
      </c>
      <c r="F8311" t="s">
        <v>49</v>
      </c>
      <c r="G8311" t="s">
        <v>174</v>
      </c>
      <c r="L8311" t="s">
        <v>8</v>
      </c>
      <c r="M8311" t="s">
        <v>38</v>
      </c>
      <c r="N8311">
        <v>677809.7</v>
      </c>
      <c r="O8311" t="s">
        <v>49</v>
      </c>
      <c r="P8311">
        <v>0</v>
      </c>
      <c r="Q8311">
        <v>0</v>
      </c>
      <c r="R8311" t="s">
        <v>8</v>
      </c>
      <c r="S8311">
        <v>0</v>
      </c>
      <c r="T8311" t="s">
        <v>74</v>
      </c>
      <c r="U8311" t="s">
        <v>9</v>
      </c>
      <c r="V8311">
        <v>43</v>
      </c>
      <c r="W8311">
        <v>9.02</v>
      </c>
      <c r="X8311">
        <v>872</v>
      </c>
      <c r="Y8311">
        <v>1286</v>
      </c>
      <c r="Z8311">
        <f t="shared" si="533"/>
        <v>321500</v>
      </c>
      <c r="AC8311" s="7" t="s">
        <v>101</v>
      </c>
      <c r="AF8311" t="s">
        <v>35</v>
      </c>
      <c r="AG8311">
        <v>1</v>
      </c>
      <c r="AH8311" t="s">
        <v>47</v>
      </c>
      <c r="AI8311">
        <v>1.012</v>
      </c>
      <c r="AJ8311">
        <v>2285.3022020782528</v>
      </c>
      <c r="AK8311">
        <f t="shared" si="534"/>
        <v>571325.55051956314</v>
      </c>
      <c r="AL8311">
        <v>1253</v>
      </c>
      <c r="AM8311">
        <f t="shared" si="535"/>
        <v>1.4369266055045871</v>
      </c>
      <c r="AN8311">
        <v>1848.6014584919633</v>
      </c>
      <c r="AO8311">
        <f t="shared" si="536"/>
        <v>462150.36462299083</v>
      </c>
      <c r="AP8311">
        <v>81</v>
      </c>
      <c r="AQ8311">
        <v>12.29</v>
      </c>
    </row>
    <row r="8312" spans="1:43" x14ac:dyDescent="0.2">
      <c r="A8312" t="s">
        <v>157</v>
      </c>
      <c r="B8312" t="s">
        <v>70</v>
      </c>
      <c r="C8312" t="s">
        <v>71</v>
      </c>
      <c r="D8312" t="s">
        <v>9</v>
      </c>
      <c r="E8312">
        <v>1</v>
      </c>
      <c r="F8312" t="s">
        <v>49</v>
      </c>
      <c r="G8312" t="s">
        <v>174</v>
      </c>
      <c r="L8312" t="s">
        <v>8</v>
      </c>
      <c r="M8312" t="s">
        <v>38</v>
      </c>
      <c r="N8312">
        <v>677809.7</v>
      </c>
      <c r="O8312" t="s">
        <v>49</v>
      </c>
      <c r="P8312">
        <v>0</v>
      </c>
      <c r="Q8312">
        <v>0</v>
      </c>
      <c r="R8312" t="s">
        <v>8</v>
      </c>
      <c r="S8312">
        <v>0</v>
      </c>
      <c r="T8312" t="s">
        <v>74</v>
      </c>
      <c r="U8312" t="s">
        <v>9</v>
      </c>
      <c r="V8312">
        <v>43</v>
      </c>
      <c r="W8312">
        <v>9.02</v>
      </c>
      <c r="X8312">
        <v>872</v>
      </c>
      <c r="Y8312">
        <v>1286</v>
      </c>
      <c r="Z8312">
        <f t="shared" si="533"/>
        <v>321500</v>
      </c>
      <c r="AC8312" s="7" t="s">
        <v>101</v>
      </c>
      <c r="AF8312" t="s">
        <v>35</v>
      </c>
      <c r="AG8312">
        <v>1</v>
      </c>
      <c r="AH8312" t="s">
        <v>47</v>
      </c>
      <c r="AI8312">
        <v>0.98260000000000003</v>
      </c>
      <c r="AJ8312">
        <v>2285.3022020782528</v>
      </c>
      <c r="AK8312">
        <f t="shared" si="534"/>
        <v>571325.55051956314</v>
      </c>
      <c r="AL8312">
        <v>1253</v>
      </c>
      <c r="AM8312">
        <f t="shared" si="535"/>
        <v>1.4369266055045871</v>
      </c>
      <c r="AN8312">
        <v>1848.6014584919633</v>
      </c>
      <c r="AO8312">
        <f t="shared" si="536"/>
        <v>462150.36462299083</v>
      </c>
      <c r="AP8312">
        <v>81</v>
      </c>
      <c r="AQ8312">
        <v>12.29</v>
      </c>
    </row>
    <row r="8313" spans="1:43" x14ac:dyDescent="0.2">
      <c r="A8313" t="s">
        <v>157</v>
      </c>
      <c r="B8313" t="s">
        <v>70</v>
      </c>
      <c r="C8313" t="s">
        <v>71</v>
      </c>
      <c r="D8313" t="s">
        <v>9</v>
      </c>
      <c r="E8313">
        <v>1</v>
      </c>
      <c r="F8313" t="s">
        <v>49</v>
      </c>
      <c r="G8313" t="s">
        <v>174</v>
      </c>
      <c r="L8313" t="s">
        <v>8</v>
      </c>
      <c r="M8313" t="s">
        <v>38</v>
      </c>
      <c r="N8313">
        <v>677809.7</v>
      </c>
      <c r="O8313" t="s">
        <v>49</v>
      </c>
      <c r="P8313">
        <v>0</v>
      </c>
      <c r="Q8313">
        <v>0</v>
      </c>
      <c r="R8313" t="s">
        <v>8</v>
      </c>
      <c r="S8313">
        <v>0</v>
      </c>
      <c r="T8313" t="s">
        <v>74</v>
      </c>
      <c r="U8313" t="s">
        <v>9</v>
      </c>
      <c r="V8313">
        <v>43</v>
      </c>
      <c r="W8313">
        <v>9.02</v>
      </c>
      <c r="X8313">
        <v>872</v>
      </c>
      <c r="Y8313">
        <v>1286</v>
      </c>
      <c r="Z8313">
        <f t="shared" si="533"/>
        <v>321500</v>
      </c>
      <c r="AB8313" t="s">
        <v>8</v>
      </c>
      <c r="AC8313" s="7" t="s">
        <v>101</v>
      </c>
      <c r="AD8313" t="s">
        <v>8</v>
      </c>
      <c r="AF8313" t="s">
        <v>35</v>
      </c>
      <c r="AG8313">
        <v>1</v>
      </c>
      <c r="AH8313" t="s">
        <v>47</v>
      </c>
      <c r="AI8313">
        <v>0.98260000000000003</v>
      </c>
      <c r="AJ8313">
        <v>2285.3022020782528</v>
      </c>
      <c r="AK8313">
        <f t="shared" si="534"/>
        <v>571325.55051956314</v>
      </c>
      <c r="AL8313">
        <v>1253</v>
      </c>
      <c r="AM8313">
        <f t="shared" si="535"/>
        <v>1.4369266055045871</v>
      </c>
      <c r="AN8313">
        <v>1848.6014584919633</v>
      </c>
      <c r="AO8313">
        <f t="shared" si="536"/>
        <v>462150.36462299083</v>
      </c>
      <c r="AP8313">
        <v>81</v>
      </c>
      <c r="AQ8313">
        <v>12.29</v>
      </c>
    </row>
    <row r="8314" spans="1:43" x14ac:dyDescent="0.2">
      <c r="A8314" t="s">
        <v>157</v>
      </c>
      <c r="B8314" t="s">
        <v>70</v>
      </c>
      <c r="C8314" t="s">
        <v>71</v>
      </c>
      <c r="D8314" t="s">
        <v>9</v>
      </c>
      <c r="E8314">
        <v>1</v>
      </c>
      <c r="F8314" t="s">
        <v>49</v>
      </c>
      <c r="G8314" t="s">
        <v>174</v>
      </c>
      <c r="L8314" t="s">
        <v>8</v>
      </c>
      <c r="M8314" t="s">
        <v>38</v>
      </c>
      <c r="N8314">
        <v>677809.7</v>
      </c>
      <c r="O8314" t="s">
        <v>49</v>
      </c>
      <c r="P8314">
        <v>0</v>
      </c>
      <c r="Q8314">
        <v>0</v>
      </c>
      <c r="R8314" t="s">
        <v>8</v>
      </c>
      <c r="S8314">
        <v>0</v>
      </c>
      <c r="T8314" t="s">
        <v>74</v>
      </c>
      <c r="U8314" t="s">
        <v>9</v>
      </c>
      <c r="V8314">
        <v>43</v>
      </c>
      <c r="W8314">
        <v>9.02</v>
      </c>
      <c r="X8314">
        <v>872</v>
      </c>
      <c r="Y8314">
        <v>1286</v>
      </c>
      <c r="Z8314">
        <f t="shared" si="533"/>
        <v>321500</v>
      </c>
      <c r="AB8314" t="s">
        <v>8</v>
      </c>
      <c r="AC8314" s="7" t="s">
        <v>101</v>
      </c>
      <c r="AD8314" t="s">
        <v>8</v>
      </c>
      <c r="AF8314" t="s">
        <v>35</v>
      </c>
      <c r="AG8314">
        <v>1</v>
      </c>
      <c r="AH8314" t="s">
        <v>46</v>
      </c>
      <c r="AI8314">
        <v>0.98260000000000003</v>
      </c>
      <c r="AJ8314">
        <v>2285.3022020782528</v>
      </c>
      <c r="AK8314">
        <f t="shared" si="534"/>
        <v>571325.55051956314</v>
      </c>
      <c r="AL8314">
        <v>1253</v>
      </c>
      <c r="AM8314">
        <f t="shared" si="535"/>
        <v>1.4369266055045871</v>
      </c>
      <c r="AN8314">
        <v>1848.6014584919633</v>
      </c>
      <c r="AO8314">
        <f t="shared" si="536"/>
        <v>462150.36462299083</v>
      </c>
      <c r="AP8314">
        <v>81</v>
      </c>
      <c r="AQ8314">
        <v>12.29</v>
      </c>
    </row>
    <row r="8315" spans="1:43" x14ac:dyDescent="0.2">
      <c r="A8315" t="s">
        <v>157</v>
      </c>
      <c r="B8315" t="s">
        <v>70</v>
      </c>
      <c r="C8315" t="s">
        <v>71</v>
      </c>
      <c r="D8315" t="s">
        <v>9</v>
      </c>
      <c r="E8315">
        <v>1</v>
      </c>
      <c r="F8315" t="s">
        <v>49</v>
      </c>
      <c r="G8315" t="s">
        <v>174</v>
      </c>
      <c r="L8315" t="s">
        <v>8</v>
      </c>
      <c r="M8315" t="s">
        <v>38</v>
      </c>
      <c r="N8315">
        <v>677809.7</v>
      </c>
      <c r="O8315" t="s">
        <v>49</v>
      </c>
      <c r="P8315">
        <v>0</v>
      </c>
      <c r="Q8315">
        <v>0</v>
      </c>
      <c r="R8315" t="s">
        <v>8</v>
      </c>
      <c r="S8315">
        <v>0</v>
      </c>
      <c r="T8315" t="s">
        <v>74</v>
      </c>
      <c r="U8315" t="s">
        <v>9</v>
      </c>
      <c r="V8315">
        <v>43</v>
      </c>
      <c r="W8315">
        <v>9.02</v>
      </c>
      <c r="X8315">
        <v>872</v>
      </c>
      <c r="Y8315">
        <v>1286</v>
      </c>
      <c r="Z8315">
        <f t="shared" si="533"/>
        <v>321500</v>
      </c>
      <c r="AC8315" s="7" t="s">
        <v>101</v>
      </c>
      <c r="AF8315" t="s">
        <v>35</v>
      </c>
      <c r="AG8315">
        <v>1</v>
      </c>
      <c r="AH8315" t="s">
        <v>46</v>
      </c>
      <c r="AI8315">
        <v>0.98260000000000003</v>
      </c>
      <c r="AJ8315">
        <v>2285.3022020782528</v>
      </c>
      <c r="AK8315">
        <f t="shared" si="534"/>
        <v>571325.55051956314</v>
      </c>
      <c r="AL8315">
        <v>1253</v>
      </c>
      <c r="AM8315">
        <f t="shared" si="535"/>
        <v>1.4369266055045871</v>
      </c>
      <c r="AN8315">
        <v>1848.6014584919633</v>
      </c>
      <c r="AO8315">
        <f t="shared" si="536"/>
        <v>462150.36462299083</v>
      </c>
      <c r="AP8315">
        <v>81</v>
      </c>
      <c r="AQ8315">
        <v>12.29</v>
      </c>
    </row>
    <row r="8316" spans="1:43" x14ac:dyDescent="0.2">
      <c r="A8316" t="s">
        <v>157</v>
      </c>
      <c r="B8316" t="s">
        <v>70</v>
      </c>
      <c r="C8316" t="s">
        <v>71</v>
      </c>
      <c r="D8316" t="s">
        <v>9</v>
      </c>
      <c r="E8316">
        <v>1</v>
      </c>
      <c r="F8316" t="s">
        <v>49</v>
      </c>
      <c r="G8316" t="s">
        <v>174</v>
      </c>
      <c r="L8316" t="s">
        <v>8</v>
      </c>
      <c r="M8316" t="s">
        <v>38</v>
      </c>
      <c r="N8316">
        <v>677809.7</v>
      </c>
      <c r="O8316" t="s">
        <v>49</v>
      </c>
      <c r="P8316">
        <v>0</v>
      </c>
      <c r="Q8316">
        <v>0</v>
      </c>
      <c r="R8316" t="s">
        <v>8</v>
      </c>
      <c r="S8316">
        <v>0</v>
      </c>
      <c r="T8316" t="s">
        <v>74</v>
      </c>
      <c r="U8316" t="s">
        <v>9</v>
      </c>
      <c r="V8316">
        <v>43</v>
      </c>
      <c r="W8316">
        <v>9.02</v>
      </c>
      <c r="X8316">
        <v>872</v>
      </c>
      <c r="Y8316">
        <v>1286</v>
      </c>
      <c r="Z8316">
        <f t="shared" si="533"/>
        <v>321500</v>
      </c>
      <c r="AB8316" t="s">
        <v>8</v>
      </c>
      <c r="AC8316" s="7" t="s">
        <v>101</v>
      </c>
      <c r="AD8316" t="s">
        <v>8</v>
      </c>
      <c r="AF8316" t="s">
        <v>35</v>
      </c>
      <c r="AG8316">
        <v>1</v>
      </c>
      <c r="AH8316" t="s">
        <v>47</v>
      </c>
      <c r="AI8316">
        <v>0.95369999999999999</v>
      </c>
      <c r="AJ8316">
        <v>2285.3022020782528</v>
      </c>
      <c r="AK8316">
        <f t="shared" si="534"/>
        <v>571325.55051956314</v>
      </c>
      <c r="AL8316">
        <v>1253</v>
      </c>
      <c r="AM8316">
        <f t="shared" si="535"/>
        <v>1.4369266055045871</v>
      </c>
      <c r="AN8316">
        <v>1848.6014584919633</v>
      </c>
      <c r="AO8316">
        <f t="shared" si="536"/>
        <v>462150.36462299083</v>
      </c>
      <c r="AP8316">
        <v>81</v>
      </c>
      <c r="AQ8316">
        <v>12.29</v>
      </c>
    </row>
    <row r="8317" spans="1:43" x14ac:dyDescent="0.2">
      <c r="A8317" t="s">
        <v>157</v>
      </c>
      <c r="B8317" t="s">
        <v>70</v>
      </c>
      <c r="C8317" t="s">
        <v>71</v>
      </c>
      <c r="D8317" t="s">
        <v>9</v>
      </c>
      <c r="E8317">
        <v>1</v>
      </c>
      <c r="F8317" t="s">
        <v>49</v>
      </c>
      <c r="G8317" t="s">
        <v>174</v>
      </c>
      <c r="L8317" t="s">
        <v>8</v>
      </c>
      <c r="M8317" t="s">
        <v>38</v>
      </c>
      <c r="N8317">
        <v>677809.7</v>
      </c>
      <c r="O8317" t="s">
        <v>49</v>
      </c>
      <c r="P8317">
        <v>0</v>
      </c>
      <c r="Q8317">
        <v>0</v>
      </c>
      <c r="R8317" t="s">
        <v>8</v>
      </c>
      <c r="S8317">
        <v>0</v>
      </c>
      <c r="T8317" t="s">
        <v>74</v>
      </c>
      <c r="U8317" t="s">
        <v>9</v>
      </c>
      <c r="V8317">
        <v>43</v>
      </c>
      <c r="W8317">
        <v>9.02</v>
      </c>
      <c r="X8317">
        <v>872</v>
      </c>
      <c r="Y8317">
        <v>1286</v>
      </c>
      <c r="Z8317">
        <f t="shared" si="533"/>
        <v>321500</v>
      </c>
      <c r="AB8317" t="s">
        <v>8</v>
      </c>
      <c r="AC8317" s="7" t="s">
        <v>101</v>
      </c>
      <c r="AD8317" t="s">
        <v>8</v>
      </c>
      <c r="AF8317" t="s">
        <v>35</v>
      </c>
      <c r="AG8317">
        <v>1</v>
      </c>
      <c r="AH8317" t="s">
        <v>47</v>
      </c>
      <c r="AI8317">
        <v>0.95369999999999999</v>
      </c>
      <c r="AJ8317">
        <v>2285.3022020782528</v>
      </c>
      <c r="AK8317">
        <f t="shared" si="534"/>
        <v>571325.55051956314</v>
      </c>
      <c r="AL8317">
        <v>1253</v>
      </c>
      <c r="AM8317">
        <f t="shared" si="535"/>
        <v>1.4369266055045871</v>
      </c>
      <c r="AN8317">
        <v>1848.6014584919633</v>
      </c>
      <c r="AO8317">
        <f t="shared" si="536"/>
        <v>462150.36462299083</v>
      </c>
      <c r="AP8317">
        <v>81</v>
      </c>
      <c r="AQ8317">
        <v>12.29</v>
      </c>
    </row>
    <row r="8318" spans="1:43" x14ac:dyDescent="0.2">
      <c r="A8318" t="s">
        <v>157</v>
      </c>
      <c r="B8318" t="s">
        <v>70</v>
      </c>
      <c r="C8318" t="s">
        <v>71</v>
      </c>
      <c r="D8318" t="s">
        <v>9</v>
      </c>
      <c r="E8318">
        <v>1</v>
      </c>
      <c r="F8318" t="s">
        <v>49</v>
      </c>
      <c r="G8318" t="s">
        <v>174</v>
      </c>
      <c r="L8318" t="s">
        <v>8</v>
      </c>
      <c r="M8318" t="s">
        <v>38</v>
      </c>
      <c r="N8318">
        <v>677809.7</v>
      </c>
      <c r="O8318" t="s">
        <v>49</v>
      </c>
      <c r="P8318">
        <v>0</v>
      </c>
      <c r="Q8318">
        <v>0</v>
      </c>
      <c r="R8318" t="s">
        <v>8</v>
      </c>
      <c r="S8318">
        <v>0</v>
      </c>
      <c r="T8318" t="s">
        <v>74</v>
      </c>
      <c r="U8318" t="s">
        <v>9</v>
      </c>
      <c r="V8318">
        <v>43</v>
      </c>
      <c r="W8318">
        <v>9.02</v>
      </c>
      <c r="X8318">
        <v>872</v>
      </c>
      <c r="Y8318">
        <v>1286</v>
      </c>
      <c r="Z8318">
        <f t="shared" si="533"/>
        <v>321500</v>
      </c>
      <c r="AB8318" t="s">
        <v>8</v>
      </c>
      <c r="AC8318" s="7" t="s">
        <v>101</v>
      </c>
      <c r="AD8318" t="s">
        <v>8</v>
      </c>
      <c r="AF8318" t="s">
        <v>35</v>
      </c>
      <c r="AG8318">
        <v>1</v>
      </c>
      <c r="AH8318" t="s">
        <v>46</v>
      </c>
      <c r="AI8318">
        <v>0.95369999999999999</v>
      </c>
      <c r="AJ8318">
        <v>2285.3022020782528</v>
      </c>
      <c r="AK8318">
        <f t="shared" si="534"/>
        <v>571325.55051956314</v>
      </c>
      <c r="AL8318">
        <v>1253</v>
      </c>
      <c r="AM8318">
        <f t="shared" si="535"/>
        <v>1.4369266055045871</v>
      </c>
      <c r="AN8318">
        <v>1848.6014584919633</v>
      </c>
      <c r="AO8318">
        <f t="shared" si="536"/>
        <v>462150.36462299083</v>
      </c>
      <c r="AP8318">
        <v>81</v>
      </c>
      <c r="AQ8318">
        <v>12.29</v>
      </c>
    </row>
    <row r="8319" spans="1:43" x14ac:dyDescent="0.2">
      <c r="A8319" t="s">
        <v>157</v>
      </c>
      <c r="B8319" t="s">
        <v>70</v>
      </c>
      <c r="C8319" t="s">
        <v>71</v>
      </c>
      <c r="D8319" t="s">
        <v>9</v>
      </c>
      <c r="E8319">
        <v>1</v>
      </c>
      <c r="F8319" t="s">
        <v>49</v>
      </c>
      <c r="G8319" t="s">
        <v>174</v>
      </c>
      <c r="L8319" t="s">
        <v>8</v>
      </c>
      <c r="M8319" t="s">
        <v>38</v>
      </c>
      <c r="N8319">
        <v>677809.7</v>
      </c>
      <c r="O8319" t="s">
        <v>49</v>
      </c>
      <c r="P8319">
        <v>0</v>
      </c>
      <c r="Q8319">
        <v>0</v>
      </c>
      <c r="R8319" t="s">
        <v>8</v>
      </c>
      <c r="S8319">
        <v>0</v>
      </c>
      <c r="T8319" t="s">
        <v>74</v>
      </c>
      <c r="U8319" t="s">
        <v>9</v>
      </c>
      <c r="V8319">
        <v>43</v>
      </c>
      <c r="W8319">
        <v>9.02</v>
      </c>
      <c r="X8319">
        <v>872</v>
      </c>
      <c r="Y8319">
        <v>1286</v>
      </c>
      <c r="Z8319">
        <f t="shared" si="533"/>
        <v>321500</v>
      </c>
      <c r="AC8319" s="7" t="s">
        <v>101</v>
      </c>
      <c r="AF8319" t="s">
        <v>35</v>
      </c>
      <c r="AG8319">
        <v>1</v>
      </c>
      <c r="AH8319" t="s">
        <v>47</v>
      </c>
      <c r="AI8319">
        <v>0.92479999999999996</v>
      </c>
      <c r="AJ8319">
        <v>2285.3022020782528</v>
      </c>
      <c r="AK8319">
        <f t="shared" si="534"/>
        <v>571325.55051956314</v>
      </c>
      <c r="AL8319">
        <v>1253</v>
      </c>
      <c r="AM8319">
        <f t="shared" si="535"/>
        <v>1.4369266055045871</v>
      </c>
      <c r="AN8319">
        <v>1848.6014584919633</v>
      </c>
      <c r="AO8319">
        <f t="shared" si="536"/>
        <v>462150.36462299083</v>
      </c>
      <c r="AP8319">
        <v>81</v>
      </c>
      <c r="AQ8319">
        <v>12.29</v>
      </c>
    </row>
    <row r="8320" spans="1:43" x14ac:dyDescent="0.2">
      <c r="A8320" t="s">
        <v>157</v>
      </c>
      <c r="B8320" t="s">
        <v>70</v>
      </c>
      <c r="C8320" t="s">
        <v>71</v>
      </c>
      <c r="D8320" t="s">
        <v>9</v>
      </c>
      <c r="E8320">
        <v>1</v>
      </c>
      <c r="F8320" t="s">
        <v>49</v>
      </c>
      <c r="G8320" t="s">
        <v>174</v>
      </c>
      <c r="L8320" t="s">
        <v>8</v>
      </c>
      <c r="M8320" t="s">
        <v>38</v>
      </c>
      <c r="N8320">
        <v>677809.7</v>
      </c>
      <c r="O8320" t="s">
        <v>49</v>
      </c>
      <c r="P8320">
        <v>0</v>
      </c>
      <c r="Q8320">
        <v>0</v>
      </c>
      <c r="R8320" t="s">
        <v>8</v>
      </c>
      <c r="S8320">
        <v>0</v>
      </c>
      <c r="T8320" t="s">
        <v>74</v>
      </c>
      <c r="U8320" t="s">
        <v>9</v>
      </c>
      <c r="V8320">
        <v>43</v>
      </c>
      <c r="W8320">
        <v>9.02</v>
      </c>
      <c r="X8320">
        <v>872</v>
      </c>
      <c r="Y8320">
        <v>1286</v>
      </c>
      <c r="Z8320">
        <f t="shared" si="533"/>
        <v>321500</v>
      </c>
      <c r="AB8320" t="s">
        <v>8</v>
      </c>
      <c r="AC8320" s="7" t="s">
        <v>101</v>
      </c>
      <c r="AD8320" t="s">
        <v>8</v>
      </c>
      <c r="AF8320" t="s">
        <v>35</v>
      </c>
      <c r="AG8320">
        <v>1</v>
      </c>
      <c r="AH8320" t="s">
        <v>46</v>
      </c>
      <c r="AI8320">
        <v>0.92479999999999996</v>
      </c>
      <c r="AJ8320">
        <v>2285.3022020782528</v>
      </c>
      <c r="AK8320">
        <f t="shared" si="534"/>
        <v>571325.55051956314</v>
      </c>
      <c r="AL8320">
        <v>1253</v>
      </c>
      <c r="AM8320">
        <f t="shared" si="535"/>
        <v>1.4369266055045871</v>
      </c>
      <c r="AN8320">
        <v>1848.6014584919633</v>
      </c>
      <c r="AO8320">
        <f t="shared" si="536"/>
        <v>462150.36462299083</v>
      </c>
      <c r="AP8320">
        <v>81</v>
      </c>
      <c r="AQ8320">
        <v>12.29</v>
      </c>
    </row>
    <row r="8321" spans="1:43" x14ac:dyDescent="0.2">
      <c r="A8321" t="s">
        <v>157</v>
      </c>
      <c r="B8321" t="s">
        <v>70</v>
      </c>
      <c r="C8321" t="s">
        <v>71</v>
      </c>
      <c r="D8321" t="s">
        <v>9</v>
      </c>
      <c r="E8321">
        <v>1</v>
      </c>
      <c r="F8321" t="s">
        <v>49</v>
      </c>
      <c r="G8321" t="s">
        <v>174</v>
      </c>
      <c r="L8321" t="s">
        <v>8</v>
      </c>
      <c r="M8321" t="s">
        <v>38</v>
      </c>
      <c r="N8321">
        <v>677809.7</v>
      </c>
      <c r="O8321" t="s">
        <v>49</v>
      </c>
      <c r="P8321">
        <v>0</v>
      </c>
      <c r="Q8321">
        <v>0</v>
      </c>
      <c r="R8321" t="s">
        <v>8</v>
      </c>
      <c r="S8321">
        <v>0</v>
      </c>
      <c r="T8321" t="s">
        <v>74</v>
      </c>
      <c r="U8321" t="s">
        <v>9</v>
      </c>
      <c r="V8321">
        <v>43</v>
      </c>
      <c r="W8321">
        <v>9.02</v>
      </c>
      <c r="X8321">
        <v>872</v>
      </c>
      <c r="Y8321">
        <v>1286</v>
      </c>
      <c r="Z8321">
        <f t="shared" si="533"/>
        <v>321500</v>
      </c>
      <c r="AB8321" t="s">
        <v>8</v>
      </c>
      <c r="AC8321" s="7" t="s">
        <v>101</v>
      </c>
      <c r="AD8321" t="s">
        <v>102</v>
      </c>
      <c r="AF8321" t="s">
        <v>35</v>
      </c>
      <c r="AG8321">
        <v>2</v>
      </c>
      <c r="AH8321" t="s">
        <v>46</v>
      </c>
      <c r="AI8321">
        <v>0.92479999999999996</v>
      </c>
      <c r="AJ8321">
        <v>2285.3022020782528</v>
      </c>
      <c r="AK8321">
        <f t="shared" si="534"/>
        <v>571325.55051956314</v>
      </c>
      <c r="AL8321">
        <v>1253</v>
      </c>
      <c r="AM8321">
        <f t="shared" si="535"/>
        <v>1.4369266055045871</v>
      </c>
      <c r="AN8321">
        <v>1848.6014584919633</v>
      </c>
      <c r="AO8321">
        <f t="shared" si="536"/>
        <v>462150.36462299083</v>
      </c>
      <c r="AP8321">
        <v>81</v>
      </c>
      <c r="AQ8321">
        <v>12.29</v>
      </c>
    </row>
    <row r="8322" spans="1:43" x14ac:dyDescent="0.2">
      <c r="A8322" t="s">
        <v>157</v>
      </c>
      <c r="B8322" t="s">
        <v>70</v>
      </c>
      <c r="C8322" t="s">
        <v>71</v>
      </c>
      <c r="D8322" t="s">
        <v>9</v>
      </c>
      <c r="E8322">
        <v>1</v>
      </c>
      <c r="F8322" t="s">
        <v>49</v>
      </c>
      <c r="G8322" t="s">
        <v>174</v>
      </c>
      <c r="L8322" t="s">
        <v>8</v>
      </c>
      <c r="M8322" t="s">
        <v>38</v>
      </c>
      <c r="N8322">
        <v>677809.7</v>
      </c>
      <c r="O8322" t="s">
        <v>49</v>
      </c>
      <c r="P8322">
        <v>0</v>
      </c>
      <c r="Q8322">
        <v>0</v>
      </c>
      <c r="R8322" t="s">
        <v>8</v>
      </c>
      <c r="S8322">
        <v>0</v>
      </c>
      <c r="T8322" t="s">
        <v>74</v>
      </c>
      <c r="U8322" t="s">
        <v>9</v>
      </c>
      <c r="V8322">
        <v>43</v>
      </c>
      <c r="W8322">
        <v>9.02</v>
      </c>
      <c r="X8322">
        <v>872</v>
      </c>
      <c r="Y8322">
        <v>1286</v>
      </c>
      <c r="Z8322">
        <f t="shared" si="533"/>
        <v>321500</v>
      </c>
      <c r="AC8322" s="7" t="s">
        <v>101</v>
      </c>
      <c r="AF8322" t="s">
        <v>35</v>
      </c>
      <c r="AG8322">
        <v>1</v>
      </c>
      <c r="AH8322" t="s">
        <v>47</v>
      </c>
      <c r="AI8322">
        <v>0.92479999999999996</v>
      </c>
      <c r="AJ8322">
        <v>2285.3022020782528</v>
      </c>
      <c r="AK8322">
        <f t="shared" si="534"/>
        <v>571325.55051956314</v>
      </c>
      <c r="AL8322">
        <v>1253</v>
      </c>
      <c r="AM8322">
        <f t="shared" si="535"/>
        <v>1.4369266055045871</v>
      </c>
      <c r="AN8322">
        <v>1848.6014584919633</v>
      </c>
      <c r="AO8322">
        <f t="shared" si="536"/>
        <v>462150.36462299083</v>
      </c>
      <c r="AP8322">
        <v>81</v>
      </c>
      <c r="AQ8322">
        <v>12.29</v>
      </c>
    </row>
    <row r="8323" spans="1:43" x14ac:dyDescent="0.2">
      <c r="A8323" t="s">
        <v>157</v>
      </c>
      <c r="B8323" t="s">
        <v>70</v>
      </c>
      <c r="C8323" t="s">
        <v>71</v>
      </c>
      <c r="D8323" t="s">
        <v>9</v>
      </c>
      <c r="E8323">
        <v>1</v>
      </c>
      <c r="F8323" t="s">
        <v>49</v>
      </c>
      <c r="G8323" t="s">
        <v>174</v>
      </c>
      <c r="L8323" t="s">
        <v>8</v>
      </c>
      <c r="M8323" t="s">
        <v>38</v>
      </c>
      <c r="N8323">
        <v>677809.7</v>
      </c>
      <c r="O8323" t="s">
        <v>49</v>
      </c>
      <c r="P8323">
        <v>0</v>
      </c>
      <c r="Q8323">
        <v>0</v>
      </c>
      <c r="R8323" t="s">
        <v>8</v>
      </c>
      <c r="S8323">
        <v>0</v>
      </c>
      <c r="T8323" t="s">
        <v>74</v>
      </c>
      <c r="U8323" t="s">
        <v>9</v>
      </c>
      <c r="V8323">
        <v>43</v>
      </c>
      <c r="W8323">
        <v>9.02</v>
      </c>
      <c r="X8323">
        <v>872</v>
      </c>
      <c r="Y8323">
        <v>1286</v>
      </c>
      <c r="Z8323">
        <f t="shared" si="533"/>
        <v>321500</v>
      </c>
      <c r="AB8323" t="s">
        <v>8</v>
      </c>
      <c r="AC8323" s="7" t="s">
        <v>101</v>
      </c>
      <c r="AD8323" t="s">
        <v>8</v>
      </c>
      <c r="AF8323" t="s">
        <v>35</v>
      </c>
      <c r="AG8323">
        <v>1</v>
      </c>
      <c r="AH8323" t="s">
        <v>46</v>
      </c>
      <c r="AI8323">
        <v>0.89590000000000003</v>
      </c>
      <c r="AJ8323">
        <v>2285.3022020782528</v>
      </c>
      <c r="AK8323">
        <f t="shared" si="534"/>
        <v>571325.55051956314</v>
      </c>
      <c r="AL8323">
        <v>1253</v>
      </c>
      <c r="AM8323">
        <f t="shared" si="535"/>
        <v>1.4369266055045871</v>
      </c>
      <c r="AN8323">
        <v>1848.6014584919633</v>
      </c>
      <c r="AO8323">
        <f t="shared" si="536"/>
        <v>462150.36462299083</v>
      </c>
      <c r="AP8323">
        <v>81</v>
      </c>
      <c r="AQ8323">
        <v>12.29</v>
      </c>
    </row>
    <row r="8324" spans="1:43" x14ac:dyDescent="0.2">
      <c r="A8324" t="s">
        <v>157</v>
      </c>
      <c r="B8324" t="s">
        <v>70</v>
      </c>
      <c r="C8324" t="s">
        <v>71</v>
      </c>
      <c r="D8324" t="s">
        <v>9</v>
      </c>
      <c r="E8324">
        <v>1</v>
      </c>
      <c r="F8324" t="s">
        <v>49</v>
      </c>
      <c r="G8324" t="s">
        <v>174</v>
      </c>
      <c r="L8324" t="s">
        <v>8</v>
      </c>
      <c r="M8324" t="s">
        <v>38</v>
      </c>
      <c r="N8324">
        <v>677809.7</v>
      </c>
      <c r="O8324" t="s">
        <v>49</v>
      </c>
      <c r="P8324">
        <v>0</v>
      </c>
      <c r="Q8324">
        <v>0</v>
      </c>
      <c r="R8324" t="s">
        <v>8</v>
      </c>
      <c r="S8324">
        <v>0</v>
      </c>
      <c r="T8324" t="s">
        <v>74</v>
      </c>
      <c r="U8324" t="s">
        <v>9</v>
      </c>
      <c r="V8324">
        <v>43</v>
      </c>
      <c r="W8324">
        <v>9.02</v>
      </c>
      <c r="X8324">
        <v>872</v>
      </c>
      <c r="Y8324">
        <v>1286</v>
      </c>
      <c r="Z8324">
        <f t="shared" si="533"/>
        <v>321500</v>
      </c>
      <c r="AB8324" t="s">
        <v>8</v>
      </c>
      <c r="AC8324" t="s">
        <v>8</v>
      </c>
      <c r="AD8324" t="s">
        <v>8</v>
      </c>
      <c r="AF8324" t="s">
        <v>35</v>
      </c>
      <c r="AG8324">
        <v>1</v>
      </c>
      <c r="AH8324" t="s">
        <v>46</v>
      </c>
      <c r="AI8324">
        <v>0.89590000000000003</v>
      </c>
      <c r="AJ8324">
        <v>2285.3022020782528</v>
      </c>
      <c r="AK8324">
        <f t="shared" si="534"/>
        <v>571325.55051956314</v>
      </c>
      <c r="AL8324">
        <v>1253</v>
      </c>
      <c r="AM8324">
        <f t="shared" si="535"/>
        <v>1.4369266055045871</v>
      </c>
      <c r="AN8324">
        <v>1848.6014584919633</v>
      </c>
      <c r="AO8324">
        <f t="shared" si="536"/>
        <v>462150.36462299083</v>
      </c>
      <c r="AP8324">
        <v>81</v>
      </c>
      <c r="AQ8324">
        <v>12.29</v>
      </c>
    </row>
    <row r="8325" spans="1:43" x14ac:dyDescent="0.2">
      <c r="A8325" t="s">
        <v>157</v>
      </c>
      <c r="B8325" t="s">
        <v>70</v>
      </c>
      <c r="C8325" t="s">
        <v>71</v>
      </c>
      <c r="D8325" t="s">
        <v>9</v>
      </c>
      <c r="E8325">
        <v>1</v>
      </c>
      <c r="F8325" t="s">
        <v>49</v>
      </c>
      <c r="G8325" t="s">
        <v>174</v>
      </c>
      <c r="L8325" t="s">
        <v>8</v>
      </c>
      <c r="M8325" t="s">
        <v>38</v>
      </c>
      <c r="N8325">
        <v>677809.7</v>
      </c>
      <c r="O8325" t="s">
        <v>49</v>
      </c>
      <c r="P8325">
        <v>0</v>
      </c>
      <c r="Q8325">
        <v>0</v>
      </c>
      <c r="R8325" t="s">
        <v>8</v>
      </c>
      <c r="S8325">
        <v>0</v>
      </c>
      <c r="T8325" t="s">
        <v>74</v>
      </c>
      <c r="U8325" t="s">
        <v>9</v>
      </c>
      <c r="V8325">
        <v>43</v>
      </c>
      <c r="W8325">
        <v>9.02</v>
      </c>
      <c r="X8325">
        <v>872</v>
      </c>
      <c r="Y8325">
        <v>1286</v>
      </c>
      <c r="Z8325">
        <f t="shared" si="533"/>
        <v>321500</v>
      </c>
      <c r="AB8325" t="s">
        <v>8</v>
      </c>
      <c r="AC8325" s="7" t="s">
        <v>101</v>
      </c>
      <c r="AD8325" t="s">
        <v>102</v>
      </c>
      <c r="AF8325" t="s">
        <v>35</v>
      </c>
      <c r="AG8325">
        <v>1</v>
      </c>
      <c r="AH8325" t="s">
        <v>47</v>
      </c>
      <c r="AI8325">
        <v>0.86699999999999999</v>
      </c>
      <c r="AJ8325">
        <v>2285.3022020782528</v>
      </c>
      <c r="AK8325">
        <f t="shared" si="534"/>
        <v>571325.55051956314</v>
      </c>
      <c r="AL8325">
        <v>1253</v>
      </c>
      <c r="AM8325">
        <f t="shared" si="535"/>
        <v>1.4369266055045871</v>
      </c>
      <c r="AN8325">
        <v>1848.6014584919633</v>
      </c>
      <c r="AO8325">
        <f t="shared" si="536"/>
        <v>462150.36462299083</v>
      </c>
      <c r="AP8325">
        <v>81</v>
      </c>
      <c r="AQ8325">
        <v>12.29</v>
      </c>
    </row>
    <row r="8326" spans="1:43" x14ac:dyDescent="0.2">
      <c r="A8326" t="s">
        <v>157</v>
      </c>
      <c r="B8326" t="s">
        <v>70</v>
      </c>
      <c r="C8326" t="s">
        <v>71</v>
      </c>
      <c r="D8326" t="s">
        <v>9</v>
      </c>
      <c r="E8326">
        <v>1</v>
      </c>
      <c r="F8326" t="s">
        <v>49</v>
      </c>
      <c r="G8326" t="s">
        <v>174</v>
      </c>
      <c r="L8326" t="s">
        <v>8</v>
      </c>
      <c r="M8326" t="s">
        <v>38</v>
      </c>
      <c r="N8326">
        <v>677809.7</v>
      </c>
      <c r="O8326" t="s">
        <v>49</v>
      </c>
      <c r="P8326">
        <v>0</v>
      </c>
      <c r="Q8326">
        <v>0</v>
      </c>
      <c r="R8326" t="s">
        <v>8</v>
      </c>
      <c r="S8326">
        <v>0</v>
      </c>
      <c r="T8326" t="s">
        <v>74</v>
      </c>
      <c r="U8326" t="s">
        <v>9</v>
      </c>
      <c r="V8326">
        <v>43</v>
      </c>
      <c r="W8326">
        <v>9.02</v>
      </c>
      <c r="X8326">
        <v>872</v>
      </c>
      <c r="Y8326">
        <v>1286</v>
      </c>
      <c r="Z8326">
        <f t="shared" si="533"/>
        <v>321500</v>
      </c>
      <c r="AB8326" t="s">
        <v>8</v>
      </c>
      <c r="AC8326" t="s">
        <v>8</v>
      </c>
      <c r="AD8326" t="s">
        <v>8</v>
      </c>
      <c r="AF8326" t="s">
        <v>35</v>
      </c>
      <c r="AG8326">
        <v>1</v>
      </c>
      <c r="AH8326" t="s">
        <v>47</v>
      </c>
      <c r="AI8326">
        <v>0.86699999999999999</v>
      </c>
      <c r="AJ8326">
        <v>2285.3022020782528</v>
      </c>
      <c r="AK8326">
        <f t="shared" si="534"/>
        <v>571325.55051956314</v>
      </c>
      <c r="AL8326">
        <v>1253</v>
      </c>
      <c r="AM8326">
        <f t="shared" si="535"/>
        <v>1.4369266055045871</v>
      </c>
      <c r="AN8326">
        <v>1848.6014584919633</v>
      </c>
      <c r="AO8326">
        <f t="shared" si="536"/>
        <v>462150.36462299083</v>
      </c>
      <c r="AP8326">
        <v>81</v>
      </c>
      <c r="AQ8326">
        <v>12.29</v>
      </c>
    </row>
    <row r="8327" spans="1:43" x14ac:dyDescent="0.2">
      <c r="A8327" t="s">
        <v>157</v>
      </c>
      <c r="B8327" t="s">
        <v>70</v>
      </c>
      <c r="C8327" t="s">
        <v>71</v>
      </c>
      <c r="D8327" t="s">
        <v>9</v>
      </c>
      <c r="E8327">
        <v>1</v>
      </c>
      <c r="F8327" t="s">
        <v>49</v>
      </c>
      <c r="G8327" t="s">
        <v>174</v>
      </c>
      <c r="L8327" t="s">
        <v>8</v>
      </c>
      <c r="M8327" t="s">
        <v>38</v>
      </c>
      <c r="N8327">
        <v>677809.7</v>
      </c>
      <c r="O8327" t="s">
        <v>49</v>
      </c>
      <c r="P8327">
        <v>0</v>
      </c>
      <c r="Q8327">
        <v>0</v>
      </c>
      <c r="R8327" t="s">
        <v>8</v>
      </c>
      <c r="S8327">
        <v>0</v>
      </c>
      <c r="T8327" t="s">
        <v>74</v>
      </c>
      <c r="U8327" t="s">
        <v>9</v>
      </c>
      <c r="V8327">
        <v>43</v>
      </c>
      <c r="W8327">
        <v>9.02</v>
      </c>
      <c r="X8327">
        <v>872</v>
      </c>
      <c r="Y8327">
        <v>1286</v>
      </c>
      <c r="Z8327">
        <f t="shared" si="533"/>
        <v>321500</v>
      </c>
      <c r="AC8327" s="7" t="s">
        <v>101</v>
      </c>
      <c r="AF8327" t="s">
        <v>35</v>
      </c>
      <c r="AG8327">
        <v>4</v>
      </c>
      <c r="AH8327" t="s">
        <v>47</v>
      </c>
      <c r="AI8327">
        <v>0.86699999999999999</v>
      </c>
      <c r="AJ8327">
        <v>2285.3022020782528</v>
      </c>
      <c r="AK8327">
        <f t="shared" si="534"/>
        <v>571325.55051956314</v>
      </c>
      <c r="AL8327">
        <v>1253</v>
      </c>
      <c r="AM8327">
        <f t="shared" si="535"/>
        <v>1.4369266055045871</v>
      </c>
      <c r="AN8327">
        <v>1848.6014584919633</v>
      </c>
      <c r="AO8327">
        <f t="shared" si="536"/>
        <v>462150.36462299083</v>
      </c>
      <c r="AP8327">
        <v>81</v>
      </c>
      <c r="AQ8327">
        <v>12.29</v>
      </c>
    </row>
    <row r="8328" spans="1:43" x14ac:dyDescent="0.2">
      <c r="A8328" t="s">
        <v>157</v>
      </c>
      <c r="B8328" t="s">
        <v>70</v>
      </c>
      <c r="C8328" t="s">
        <v>71</v>
      </c>
      <c r="D8328" t="s">
        <v>9</v>
      </c>
      <c r="E8328">
        <v>1</v>
      </c>
      <c r="F8328" t="s">
        <v>49</v>
      </c>
      <c r="G8328" t="s">
        <v>174</v>
      </c>
      <c r="L8328" t="s">
        <v>8</v>
      </c>
      <c r="M8328" t="s">
        <v>38</v>
      </c>
      <c r="N8328">
        <v>677809.7</v>
      </c>
      <c r="O8328" t="s">
        <v>49</v>
      </c>
      <c r="P8328">
        <v>0</v>
      </c>
      <c r="Q8328">
        <v>0</v>
      </c>
      <c r="R8328" t="s">
        <v>8</v>
      </c>
      <c r="S8328">
        <v>0</v>
      </c>
      <c r="T8328" t="s">
        <v>74</v>
      </c>
      <c r="U8328" t="s">
        <v>9</v>
      </c>
      <c r="V8328">
        <v>43</v>
      </c>
      <c r="W8328">
        <v>9.02</v>
      </c>
      <c r="X8328">
        <v>872</v>
      </c>
      <c r="Y8328">
        <v>1286</v>
      </c>
      <c r="Z8328">
        <f t="shared" si="533"/>
        <v>321500</v>
      </c>
      <c r="AC8328" s="7" t="s">
        <v>101</v>
      </c>
      <c r="AF8328" t="s">
        <v>35</v>
      </c>
      <c r="AG8328">
        <v>1</v>
      </c>
      <c r="AH8328" t="s">
        <v>46</v>
      </c>
      <c r="AI8328">
        <v>0.86699999999999999</v>
      </c>
      <c r="AJ8328">
        <v>2285.3022020782528</v>
      </c>
      <c r="AK8328">
        <f t="shared" si="534"/>
        <v>571325.55051956314</v>
      </c>
      <c r="AL8328">
        <v>1253</v>
      </c>
      <c r="AM8328">
        <f t="shared" si="535"/>
        <v>1.4369266055045871</v>
      </c>
      <c r="AN8328">
        <v>1848.6014584919633</v>
      </c>
      <c r="AO8328">
        <f t="shared" si="536"/>
        <v>462150.36462299083</v>
      </c>
      <c r="AP8328">
        <v>81</v>
      </c>
      <c r="AQ8328">
        <v>12.29</v>
      </c>
    </row>
    <row r="8329" spans="1:43" x14ac:dyDescent="0.2">
      <c r="A8329" t="s">
        <v>157</v>
      </c>
      <c r="B8329" t="s">
        <v>70</v>
      </c>
      <c r="C8329" t="s">
        <v>71</v>
      </c>
      <c r="D8329" t="s">
        <v>9</v>
      </c>
      <c r="E8329">
        <v>1</v>
      </c>
      <c r="F8329" t="s">
        <v>49</v>
      </c>
      <c r="G8329" t="s">
        <v>174</v>
      </c>
      <c r="L8329" t="s">
        <v>8</v>
      </c>
      <c r="M8329" t="s">
        <v>38</v>
      </c>
      <c r="N8329">
        <v>677809.7</v>
      </c>
      <c r="O8329" t="s">
        <v>49</v>
      </c>
      <c r="P8329">
        <v>0</v>
      </c>
      <c r="Q8329">
        <v>0</v>
      </c>
      <c r="R8329" t="s">
        <v>8</v>
      </c>
      <c r="S8329">
        <v>0</v>
      </c>
      <c r="T8329" t="s">
        <v>74</v>
      </c>
      <c r="U8329" t="s">
        <v>9</v>
      </c>
      <c r="V8329">
        <v>43</v>
      </c>
      <c r="W8329">
        <v>9.02</v>
      </c>
      <c r="X8329">
        <v>872</v>
      </c>
      <c r="Y8329">
        <v>1286</v>
      </c>
      <c r="Z8329">
        <f t="shared" si="533"/>
        <v>321500</v>
      </c>
      <c r="AB8329" t="s">
        <v>8</v>
      </c>
      <c r="AC8329" s="7" t="s">
        <v>101</v>
      </c>
      <c r="AD8329" t="s">
        <v>8</v>
      </c>
      <c r="AF8329" t="s">
        <v>35</v>
      </c>
      <c r="AG8329">
        <v>1</v>
      </c>
      <c r="AH8329" t="s">
        <v>47</v>
      </c>
      <c r="AI8329">
        <v>0.86699999999999999</v>
      </c>
      <c r="AJ8329">
        <v>2285.3022020782528</v>
      </c>
      <c r="AK8329">
        <f t="shared" si="534"/>
        <v>571325.55051956314</v>
      </c>
      <c r="AL8329">
        <v>1253</v>
      </c>
      <c r="AM8329">
        <f t="shared" si="535"/>
        <v>1.4369266055045871</v>
      </c>
      <c r="AN8329">
        <v>1848.6014584919633</v>
      </c>
      <c r="AO8329">
        <f t="shared" si="536"/>
        <v>462150.36462299083</v>
      </c>
      <c r="AP8329">
        <v>81</v>
      </c>
      <c r="AQ8329">
        <v>12.29</v>
      </c>
    </row>
    <row r="8330" spans="1:43" x14ac:dyDescent="0.2">
      <c r="A8330" t="s">
        <v>157</v>
      </c>
      <c r="B8330" t="s">
        <v>70</v>
      </c>
      <c r="C8330" t="s">
        <v>71</v>
      </c>
      <c r="D8330" t="s">
        <v>9</v>
      </c>
      <c r="E8330">
        <v>1</v>
      </c>
      <c r="F8330" t="s">
        <v>49</v>
      </c>
      <c r="G8330" t="s">
        <v>174</v>
      </c>
      <c r="L8330" t="s">
        <v>8</v>
      </c>
      <c r="M8330" t="s">
        <v>38</v>
      </c>
      <c r="N8330">
        <v>677809.7</v>
      </c>
      <c r="O8330" t="s">
        <v>49</v>
      </c>
      <c r="P8330">
        <v>0</v>
      </c>
      <c r="Q8330">
        <v>0</v>
      </c>
      <c r="R8330" t="s">
        <v>8</v>
      </c>
      <c r="S8330">
        <v>0</v>
      </c>
      <c r="T8330" t="s">
        <v>74</v>
      </c>
      <c r="U8330" t="s">
        <v>9</v>
      </c>
      <c r="V8330">
        <v>43</v>
      </c>
      <c r="W8330">
        <v>9.02</v>
      </c>
      <c r="X8330">
        <v>872</v>
      </c>
      <c r="Y8330">
        <v>1286</v>
      </c>
      <c r="Z8330">
        <f t="shared" si="533"/>
        <v>321500</v>
      </c>
      <c r="AB8330" t="s">
        <v>8</v>
      </c>
      <c r="AC8330" s="7" t="s">
        <v>101</v>
      </c>
      <c r="AD8330" t="s">
        <v>8</v>
      </c>
      <c r="AF8330" t="s">
        <v>35</v>
      </c>
      <c r="AG8330">
        <v>1</v>
      </c>
      <c r="AH8330" t="s">
        <v>47</v>
      </c>
      <c r="AI8330">
        <v>0.83809999999999996</v>
      </c>
      <c r="AJ8330">
        <v>2285.3022020782528</v>
      </c>
      <c r="AK8330">
        <f t="shared" si="534"/>
        <v>571325.55051956314</v>
      </c>
      <c r="AL8330">
        <v>1253</v>
      </c>
      <c r="AM8330">
        <f t="shared" si="535"/>
        <v>1.4369266055045871</v>
      </c>
      <c r="AN8330">
        <v>1848.6014584919633</v>
      </c>
      <c r="AO8330">
        <f t="shared" si="536"/>
        <v>462150.36462299083</v>
      </c>
      <c r="AP8330">
        <v>81</v>
      </c>
      <c r="AQ8330">
        <v>12.29</v>
      </c>
    </row>
    <row r="8331" spans="1:43" x14ac:dyDescent="0.2">
      <c r="A8331" t="s">
        <v>157</v>
      </c>
      <c r="B8331" t="s">
        <v>70</v>
      </c>
      <c r="C8331" t="s">
        <v>71</v>
      </c>
      <c r="D8331" t="s">
        <v>9</v>
      </c>
      <c r="E8331">
        <v>1</v>
      </c>
      <c r="F8331" t="s">
        <v>49</v>
      </c>
      <c r="G8331" t="s">
        <v>174</v>
      </c>
      <c r="L8331" t="s">
        <v>8</v>
      </c>
      <c r="M8331" t="s">
        <v>38</v>
      </c>
      <c r="N8331">
        <v>677809.7</v>
      </c>
      <c r="O8331" t="s">
        <v>49</v>
      </c>
      <c r="P8331">
        <v>0</v>
      </c>
      <c r="Q8331">
        <v>0</v>
      </c>
      <c r="R8331" t="s">
        <v>8</v>
      </c>
      <c r="S8331">
        <v>0</v>
      </c>
      <c r="T8331" t="s">
        <v>74</v>
      </c>
      <c r="U8331" t="s">
        <v>9</v>
      </c>
      <c r="V8331">
        <v>43</v>
      </c>
      <c r="W8331">
        <v>9.02</v>
      </c>
      <c r="X8331">
        <v>872</v>
      </c>
      <c r="Y8331">
        <v>1286</v>
      </c>
      <c r="Z8331">
        <f t="shared" si="533"/>
        <v>321500</v>
      </c>
      <c r="AC8331" s="7" t="s">
        <v>101</v>
      </c>
      <c r="AF8331" t="s">
        <v>35</v>
      </c>
      <c r="AG8331">
        <v>1</v>
      </c>
      <c r="AH8331" t="s">
        <v>47</v>
      </c>
      <c r="AI8331">
        <v>0.83809999999999996</v>
      </c>
      <c r="AJ8331">
        <v>2285.3022020782528</v>
      </c>
      <c r="AK8331">
        <f t="shared" si="534"/>
        <v>571325.55051956314</v>
      </c>
      <c r="AL8331">
        <v>1253</v>
      </c>
      <c r="AM8331">
        <f t="shared" si="535"/>
        <v>1.4369266055045871</v>
      </c>
      <c r="AN8331">
        <v>1848.6014584919633</v>
      </c>
      <c r="AO8331">
        <f t="shared" si="536"/>
        <v>462150.36462299083</v>
      </c>
      <c r="AP8331">
        <v>81</v>
      </c>
      <c r="AQ8331">
        <v>12.29</v>
      </c>
    </row>
    <row r="8332" spans="1:43" x14ac:dyDescent="0.2">
      <c r="A8332" t="s">
        <v>157</v>
      </c>
      <c r="B8332" t="s">
        <v>70</v>
      </c>
      <c r="C8332" t="s">
        <v>71</v>
      </c>
      <c r="D8332" t="s">
        <v>9</v>
      </c>
      <c r="E8332">
        <v>1</v>
      </c>
      <c r="F8332" t="s">
        <v>49</v>
      </c>
      <c r="G8332" t="s">
        <v>174</v>
      </c>
      <c r="L8332" t="s">
        <v>8</v>
      </c>
      <c r="M8332" t="s">
        <v>38</v>
      </c>
      <c r="N8332">
        <v>677809.7</v>
      </c>
      <c r="O8332" t="s">
        <v>49</v>
      </c>
      <c r="P8332">
        <v>0</v>
      </c>
      <c r="Q8332">
        <v>0</v>
      </c>
      <c r="R8332" t="s">
        <v>8</v>
      </c>
      <c r="S8332">
        <v>0</v>
      </c>
      <c r="T8332" t="s">
        <v>74</v>
      </c>
      <c r="U8332" t="s">
        <v>9</v>
      </c>
      <c r="V8332">
        <v>43</v>
      </c>
      <c r="W8332">
        <v>9.02</v>
      </c>
      <c r="X8332">
        <v>872</v>
      </c>
      <c r="Y8332">
        <v>1286</v>
      </c>
      <c r="Z8332">
        <f t="shared" si="533"/>
        <v>321500</v>
      </c>
      <c r="AB8332" t="s">
        <v>8</v>
      </c>
      <c r="AC8332" s="7" t="s">
        <v>101</v>
      </c>
      <c r="AD8332" t="s">
        <v>8</v>
      </c>
      <c r="AF8332" t="s">
        <v>35</v>
      </c>
      <c r="AG8332">
        <v>1</v>
      </c>
      <c r="AH8332" t="s">
        <v>46</v>
      </c>
      <c r="AI8332">
        <v>0.83809999999999996</v>
      </c>
      <c r="AJ8332">
        <v>2285.3022020782528</v>
      </c>
      <c r="AK8332">
        <f t="shared" si="534"/>
        <v>571325.55051956314</v>
      </c>
      <c r="AL8332">
        <v>1253</v>
      </c>
      <c r="AM8332">
        <f t="shared" si="535"/>
        <v>1.4369266055045871</v>
      </c>
      <c r="AN8332">
        <v>1848.6014584919633</v>
      </c>
      <c r="AO8332">
        <f t="shared" si="536"/>
        <v>462150.36462299083</v>
      </c>
      <c r="AP8332">
        <v>81</v>
      </c>
      <c r="AQ8332">
        <v>12.29</v>
      </c>
    </row>
    <row r="8333" spans="1:43" x14ac:dyDescent="0.2">
      <c r="A8333" t="s">
        <v>157</v>
      </c>
      <c r="B8333" t="s">
        <v>70</v>
      </c>
      <c r="C8333" t="s">
        <v>71</v>
      </c>
      <c r="D8333" t="s">
        <v>9</v>
      </c>
      <c r="E8333">
        <v>1</v>
      </c>
      <c r="F8333" t="s">
        <v>49</v>
      </c>
      <c r="G8333" t="s">
        <v>174</v>
      </c>
      <c r="L8333" t="s">
        <v>8</v>
      </c>
      <c r="M8333" t="s">
        <v>38</v>
      </c>
      <c r="N8333">
        <v>677809.7</v>
      </c>
      <c r="O8333" t="s">
        <v>49</v>
      </c>
      <c r="P8333">
        <v>0</v>
      </c>
      <c r="Q8333">
        <v>0</v>
      </c>
      <c r="R8333" t="s">
        <v>8</v>
      </c>
      <c r="S8333">
        <v>0</v>
      </c>
      <c r="T8333" t="s">
        <v>74</v>
      </c>
      <c r="U8333" t="s">
        <v>9</v>
      </c>
      <c r="V8333">
        <v>43</v>
      </c>
      <c r="W8333">
        <v>9.02</v>
      </c>
      <c r="X8333">
        <v>872</v>
      </c>
      <c r="Y8333">
        <v>1286</v>
      </c>
      <c r="Z8333">
        <f t="shared" si="533"/>
        <v>321500</v>
      </c>
      <c r="AC8333" s="7" t="s">
        <v>101</v>
      </c>
      <c r="AF8333" t="s">
        <v>35</v>
      </c>
      <c r="AG8333">
        <v>1</v>
      </c>
      <c r="AH8333" t="s">
        <v>46</v>
      </c>
      <c r="AI8333">
        <v>0.83809999999999996</v>
      </c>
      <c r="AJ8333">
        <v>2285.3022020782528</v>
      </c>
      <c r="AK8333">
        <f t="shared" si="534"/>
        <v>571325.55051956314</v>
      </c>
      <c r="AL8333">
        <v>1253</v>
      </c>
      <c r="AM8333">
        <f t="shared" si="535"/>
        <v>1.4369266055045871</v>
      </c>
      <c r="AN8333">
        <v>1848.6014584919633</v>
      </c>
      <c r="AO8333">
        <f t="shared" si="536"/>
        <v>462150.36462299083</v>
      </c>
      <c r="AP8333">
        <v>81</v>
      </c>
      <c r="AQ8333">
        <v>12.29</v>
      </c>
    </row>
    <row r="8334" spans="1:43" x14ac:dyDescent="0.2">
      <c r="A8334" t="s">
        <v>157</v>
      </c>
      <c r="B8334" t="s">
        <v>70</v>
      </c>
      <c r="C8334" t="s">
        <v>71</v>
      </c>
      <c r="D8334" t="s">
        <v>9</v>
      </c>
      <c r="E8334">
        <v>1</v>
      </c>
      <c r="F8334" t="s">
        <v>49</v>
      </c>
      <c r="G8334" t="s">
        <v>174</v>
      </c>
      <c r="L8334" t="s">
        <v>8</v>
      </c>
      <c r="M8334" t="s">
        <v>38</v>
      </c>
      <c r="N8334">
        <v>677809.7</v>
      </c>
      <c r="O8334" t="s">
        <v>49</v>
      </c>
      <c r="P8334">
        <v>0</v>
      </c>
      <c r="Q8334">
        <v>0</v>
      </c>
      <c r="R8334" t="s">
        <v>8</v>
      </c>
      <c r="S8334">
        <v>0</v>
      </c>
      <c r="T8334" t="s">
        <v>74</v>
      </c>
      <c r="U8334" t="s">
        <v>9</v>
      </c>
      <c r="V8334">
        <v>43</v>
      </c>
      <c r="W8334">
        <v>9.02</v>
      </c>
      <c r="X8334">
        <v>872</v>
      </c>
      <c r="Y8334">
        <v>1286</v>
      </c>
      <c r="Z8334">
        <f t="shared" si="533"/>
        <v>321500</v>
      </c>
      <c r="AC8334" s="7" t="s">
        <v>101</v>
      </c>
      <c r="AF8334" t="s">
        <v>35</v>
      </c>
      <c r="AG8334">
        <v>2</v>
      </c>
      <c r="AH8334" t="s">
        <v>47</v>
      </c>
      <c r="AI8334">
        <v>0.80920000000000003</v>
      </c>
      <c r="AJ8334">
        <v>2285.3022020782528</v>
      </c>
      <c r="AK8334">
        <f t="shared" si="534"/>
        <v>571325.55051956314</v>
      </c>
      <c r="AL8334">
        <v>1253</v>
      </c>
      <c r="AM8334">
        <f t="shared" si="535"/>
        <v>1.4369266055045871</v>
      </c>
      <c r="AN8334">
        <v>1848.6014584919633</v>
      </c>
      <c r="AO8334">
        <f t="shared" si="536"/>
        <v>462150.36462299083</v>
      </c>
      <c r="AP8334">
        <v>81</v>
      </c>
      <c r="AQ8334">
        <v>12.29</v>
      </c>
    </row>
    <row r="8335" spans="1:43" x14ac:dyDescent="0.2">
      <c r="A8335" t="s">
        <v>157</v>
      </c>
      <c r="B8335" t="s">
        <v>70</v>
      </c>
      <c r="C8335" t="s">
        <v>71</v>
      </c>
      <c r="D8335" t="s">
        <v>9</v>
      </c>
      <c r="E8335">
        <v>1</v>
      </c>
      <c r="F8335" t="s">
        <v>49</v>
      </c>
      <c r="G8335" t="s">
        <v>174</v>
      </c>
      <c r="L8335" t="s">
        <v>8</v>
      </c>
      <c r="M8335" t="s">
        <v>38</v>
      </c>
      <c r="N8335">
        <v>677809.7</v>
      </c>
      <c r="O8335" t="s">
        <v>49</v>
      </c>
      <c r="P8335">
        <v>0</v>
      </c>
      <c r="Q8335">
        <v>0</v>
      </c>
      <c r="R8335" t="s">
        <v>8</v>
      </c>
      <c r="S8335">
        <v>0</v>
      </c>
      <c r="T8335" t="s">
        <v>74</v>
      </c>
      <c r="U8335" t="s">
        <v>9</v>
      </c>
      <c r="V8335">
        <v>43</v>
      </c>
      <c r="W8335">
        <v>9.02</v>
      </c>
      <c r="X8335">
        <v>872</v>
      </c>
      <c r="Y8335">
        <v>1286</v>
      </c>
      <c r="Z8335">
        <f t="shared" si="533"/>
        <v>321500</v>
      </c>
      <c r="AB8335" t="s">
        <v>8</v>
      </c>
      <c r="AC8335" s="7" t="s">
        <v>101</v>
      </c>
      <c r="AD8335" t="s">
        <v>8</v>
      </c>
      <c r="AF8335" t="s">
        <v>35</v>
      </c>
      <c r="AG8335">
        <v>2</v>
      </c>
      <c r="AH8335" t="s">
        <v>46</v>
      </c>
      <c r="AI8335">
        <v>0.80920000000000003</v>
      </c>
      <c r="AJ8335">
        <v>2285.3022020782528</v>
      </c>
      <c r="AK8335">
        <f t="shared" si="534"/>
        <v>571325.55051956314</v>
      </c>
      <c r="AL8335">
        <v>1253</v>
      </c>
      <c r="AM8335">
        <f t="shared" si="535"/>
        <v>1.4369266055045871</v>
      </c>
      <c r="AN8335">
        <v>1848.6014584919633</v>
      </c>
      <c r="AO8335">
        <f t="shared" si="536"/>
        <v>462150.36462299083</v>
      </c>
      <c r="AP8335">
        <v>81</v>
      </c>
      <c r="AQ8335">
        <v>12.29</v>
      </c>
    </row>
    <row r="8336" spans="1:43" x14ac:dyDescent="0.2">
      <c r="A8336" t="s">
        <v>157</v>
      </c>
      <c r="B8336" t="s">
        <v>70</v>
      </c>
      <c r="C8336" t="s">
        <v>71</v>
      </c>
      <c r="D8336" t="s">
        <v>9</v>
      </c>
      <c r="E8336">
        <v>1</v>
      </c>
      <c r="F8336" t="s">
        <v>49</v>
      </c>
      <c r="G8336" t="s">
        <v>174</v>
      </c>
      <c r="L8336" t="s">
        <v>8</v>
      </c>
      <c r="M8336" t="s">
        <v>38</v>
      </c>
      <c r="N8336">
        <v>677809.7</v>
      </c>
      <c r="O8336" t="s">
        <v>49</v>
      </c>
      <c r="P8336">
        <v>0</v>
      </c>
      <c r="Q8336">
        <v>0</v>
      </c>
      <c r="R8336" t="s">
        <v>8</v>
      </c>
      <c r="S8336">
        <v>0</v>
      </c>
      <c r="T8336" t="s">
        <v>74</v>
      </c>
      <c r="U8336" t="s">
        <v>9</v>
      </c>
      <c r="V8336">
        <v>43</v>
      </c>
      <c r="W8336">
        <v>9.02</v>
      </c>
      <c r="X8336">
        <v>872</v>
      </c>
      <c r="Y8336">
        <v>1286</v>
      </c>
      <c r="Z8336">
        <f t="shared" si="533"/>
        <v>321500</v>
      </c>
      <c r="AC8336" s="7" t="s">
        <v>101</v>
      </c>
      <c r="AF8336" t="s">
        <v>35</v>
      </c>
      <c r="AG8336">
        <v>1</v>
      </c>
      <c r="AH8336" t="s">
        <v>46</v>
      </c>
      <c r="AI8336">
        <v>0.80920000000000003</v>
      </c>
      <c r="AJ8336">
        <v>2285.3022020782528</v>
      </c>
      <c r="AK8336">
        <f t="shared" si="534"/>
        <v>571325.55051956314</v>
      </c>
      <c r="AL8336">
        <v>1253</v>
      </c>
      <c r="AM8336">
        <f t="shared" si="535"/>
        <v>1.4369266055045871</v>
      </c>
      <c r="AN8336">
        <v>1848.6014584919633</v>
      </c>
      <c r="AO8336">
        <f t="shared" si="536"/>
        <v>462150.36462299083</v>
      </c>
      <c r="AP8336">
        <v>81</v>
      </c>
      <c r="AQ8336">
        <v>12.29</v>
      </c>
    </row>
    <row r="8337" spans="1:43" x14ac:dyDescent="0.2">
      <c r="A8337" t="s">
        <v>157</v>
      </c>
      <c r="B8337" t="s">
        <v>70</v>
      </c>
      <c r="C8337" t="s">
        <v>71</v>
      </c>
      <c r="D8337" t="s">
        <v>9</v>
      </c>
      <c r="E8337">
        <v>1</v>
      </c>
      <c r="F8337" t="s">
        <v>49</v>
      </c>
      <c r="G8337" t="s">
        <v>174</v>
      </c>
      <c r="L8337" t="s">
        <v>8</v>
      </c>
      <c r="M8337" t="s">
        <v>38</v>
      </c>
      <c r="N8337">
        <v>677809.7</v>
      </c>
      <c r="O8337" t="s">
        <v>49</v>
      </c>
      <c r="P8337">
        <v>0</v>
      </c>
      <c r="Q8337">
        <v>0</v>
      </c>
      <c r="R8337" t="s">
        <v>8</v>
      </c>
      <c r="S8337">
        <v>0</v>
      </c>
      <c r="T8337" t="s">
        <v>74</v>
      </c>
      <c r="U8337" t="s">
        <v>9</v>
      </c>
      <c r="V8337">
        <v>43</v>
      </c>
      <c r="W8337">
        <v>9.02</v>
      </c>
      <c r="X8337">
        <v>872</v>
      </c>
      <c r="Y8337">
        <v>1286</v>
      </c>
      <c r="Z8337">
        <f t="shared" si="533"/>
        <v>321500</v>
      </c>
      <c r="AC8337" s="7" t="s">
        <v>101</v>
      </c>
      <c r="AF8337" t="s">
        <v>35</v>
      </c>
      <c r="AG8337">
        <v>1</v>
      </c>
      <c r="AH8337" t="s">
        <v>46</v>
      </c>
      <c r="AI8337">
        <v>0.80920000000000003</v>
      </c>
      <c r="AJ8337">
        <v>2285.3022020782528</v>
      </c>
      <c r="AK8337">
        <f t="shared" si="534"/>
        <v>571325.55051956314</v>
      </c>
      <c r="AL8337">
        <v>1253</v>
      </c>
      <c r="AM8337">
        <f t="shared" si="535"/>
        <v>1.4369266055045871</v>
      </c>
      <c r="AN8337">
        <v>1848.6014584919633</v>
      </c>
      <c r="AO8337">
        <f t="shared" si="536"/>
        <v>462150.36462299083</v>
      </c>
      <c r="AP8337">
        <v>81</v>
      </c>
      <c r="AQ8337">
        <v>12.29</v>
      </c>
    </row>
    <row r="8338" spans="1:43" x14ac:dyDescent="0.2">
      <c r="A8338" t="s">
        <v>157</v>
      </c>
      <c r="B8338" t="s">
        <v>70</v>
      </c>
      <c r="C8338" t="s">
        <v>71</v>
      </c>
      <c r="D8338" t="s">
        <v>9</v>
      </c>
      <c r="E8338">
        <v>1</v>
      </c>
      <c r="F8338" t="s">
        <v>49</v>
      </c>
      <c r="G8338" t="s">
        <v>174</v>
      </c>
      <c r="L8338" t="s">
        <v>8</v>
      </c>
      <c r="M8338" t="s">
        <v>38</v>
      </c>
      <c r="N8338">
        <v>677809.7</v>
      </c>
      <c r="O8338" t="s">
        <v>49</v>
      </c>
      <c r="P8338">
        <v>0</v>
      </c>
      <c r="Q8338">
        <v>0</v>
      </c>
      <c r="R8338" t="s">
        <v>8</v>
      </c>
      <c r="S8338">
        <v>0</v>
      </c>
      <c r="T8338" t="s">
        <v>74</v>
      </c>
      <c r="U8338" t="s">
        <v>9</v>
      </c>
      <c r="V8338">
        <v>43</v>
      </c>
      <c r="W8338">
        <v>9.02</v>
      </c>
      <c r="X8338">
        <v>872</v>
      </c>
      <c r="Y8338">
        <v>1286</v>
      </c>
      <c r="Z8338">
        <f t="shared" si="533"/>
        <v>321500</v>
      </c>
      <c r="AB8338" t="s">
        <v>100</v>
      </c>
      <c r="AC8338" s="7" t="s">
        <v>101</v>
      </c>
      <c r="AD8338" t="s">
        <v>102</v>
      </c>
      <c r="AF8338" t="s">
        <v>35</v>
      </c>
      <c r="AG8338">
        <v>3</v>
      </c>
      <c r="AH8338" t="s">
        <v>46</v>
      </c>
      <c r="AI8338">
        <v>0.78029999999999999</v>
      </c>
      <c r="AJ8338">
        <v>2285.3022020782528</v>
      </c>
      <c r="AK8338">
        <f t="shared" si="534"/>
        <v>571325.55051956314</v>
      </c>
      <c r="AL8338">
        <v>1253</v>
      </c>
      <c r="AM8338">
        <f t="shared" si="535"/>
        <v>1.4369266055045871</v>
      </c>
      <c r="AN8338">
        <v>1848.6014584919633</v>
      </c>
      <c r="AO8338">
        <f t="shared" si="536"/>
        <v>462150.36462299083</v>
      </c>
      <c r="AP8338">
        <v>81</v>
      </c>
      <c r="AQ8338">
        <v>12.29</v>
      </c>
    </row>
    <row r="8339" spans="1:43" x14ac:dyDescent="0.2">
      <c r="A8339" t="s">
        <v>157</v>
      </c>
      <c r="B8339" t="s">
        <v>70</v>
      </c>
      <c r="C8339" t="s">
        <v>71</v>
      </c>
      <c r="D8339" t="s">
        <v>9</v>
      </c>
      <c r="E8339">
        <v>1</v>
      </c>
      <c r="F8339" t="s">
        <v>49</v>
      </c>
      <c r="G8339" t="s">
        <v>174</v>
      </c>
      <c r="L8339" t="s">
        <v>8</v>
      </c>
      <c r="M8339" t="s">
        <v>38</v>
      </c>
      <c r="N8339">
        <v>677809.7</v>
      </c>
      <c r="O8339" t="s">
        <v>49</v>
      </c>
      <c r="P8339">
        <v>0</v>
      </c>
      <c r="Q8339">
        <v>0</v>
      </c>
      <c r="R8339" t="s">
        <v>8</v>
      </c>
      <c r="S8339">
        <v>0</v>
      </c>
      <c r="T8339" t="s">
        <v>74</v>
      </c>
      <c r="U8339" t="s">
        <v>9</v>
      </c>
      <c r="V8339">
        <v>43</v>
      </c>
      <c r="W8339">
        <v>9.02</v>
      </c>
      <c r="X8339">
        <v>872</v>
      </c>
      <c r="Y8339">
        <v>1286</v>
      </c>
      <c r="Z8339">
        <f t="shared" si="533"/>
        <v>321500</v>
      </c>
      <c r="AB8339" t="s">
        <v>8</v>
      </c>
      <c r="AC8339" t="s">
        <v>8</v>
      </c>
      <c r="AD8339" t="s">
        <v>8</v>
      </c>
      <c r="AF8339" t="s">
        <v>35</v>
      </c>
      <c r="AG8339">
        <v>1</v>
      </c>
      <c r="AH8339" t="s">
        <v>47</v>
      </c>
      <c r="AI8339">
        <v>0.78029999999999999</v>
      </c>
      <c r="AJ8339">
        <v>2285.3022020782528</v>
      </c>
      <c r="AK8339">
        <f t="shared" si="534"/>
        <v>571325.55051956314</v>
      </c>
      <c r="AL8339">
        <v>1253</v>
      </c>
      <c r="AM8339">
        <f t="shared" si="535"/>
        <v>1.4369266055045871</v>
      </c>
      <c r="AN8339">
        <v>1848.6014584919633</v>
      </c>
      <c r="AO8339">
        <f t="shared" si="536"/>
        <v>462150.36462299083</v>
      </c>
      <c r="AP8339">
        <v>81</v>
      </c>
      <c r="AQ8339">
        <v>12.29</v>
      </c>
    </row>
    <row r="8340" spans="1:43" x14ac:dyDescent="0.2">
      <c r="A8340" t="s">
        <v>157</v>
      </c>
      <c r="B8340" t="s">
        <v>70</v>
      </c>
      <c r="C8340" t="s">
        <v>71</v>
      </c>
      <c r="D8340" t="s">
        <v>9</v>
      </c>
      <c r="E8340">
        <v>1</v>
      </c>
      <c r="F8340" t="s">
        <v>49</v>
      </c>
      <c r="G8340" t="s">
        <v>174</v>
      </c>
      <c r="L8340" t="s">
        <v>8</v>
      </c>
      <c r="M8340" t="s">
        <v>38</v>
      </c>
      <c r="N8340">
        <v>677809.7</v>
      </c>
      <c r="O8340" t="s">
        <v>49</v>
      </c>
      <c r="P8340">
        <v>0</v>
      </c>
      <c r="Q8340">
        <v>0</v>
      </c>
      <c r="R8340" t="s">
        <v>8</v>
      </c>
      <c r="S8340">
        <v>0</v>
      </c>
      <c r="T8340" t="s">
        <v>74</v>
      </c>
      <c r="U8340" t="s">
        <v>9</v>
      </c>
      <c r="V8340">
        <v>43</v>
      </c>
      <c r="W8340">
        <v>9.02</v>
      </c>
      <c r="X8340">
        <v>872</v>
      </c>
      <c r="Y8340">
        <v>1286</v>
      </c>
      <c r="Z8340">
        <f t="shared" si="533"/>
        <v>321500</v>
      </c>
      <c r="AB8340" t="s">
        <v>8</v>
      </c>
      <c r="AC8340" s="7" t="s">
        <v>101</v>
      </c>
      <c r="AD8340" t="s">
        <v>8</v>
      </c>
      <c r="AF8340" t="s">
        <v>35</v>
      </c>
      <c r="AG8340">
        <v>1</v>
      </c>
      <c r="AH8340" t="s">
        <v>46</v>
      </c>
      <c r="AI8340">
        <v>0.78029999999999999</v>
      </c>
      <c r="AJ8340">
        <v>2285.3022020782528</v>
      </c>
      <c r="AK8340">
        <f t="shared" si="534"/>
        <v>571325.55051956314</v>
      </c>
      <c r="AL8340">
        <v>1253</v>
      </c>
      <c r="AM8340">
        <f t="shared" si="535"/>
        <v>1.4369266055045871</v>
      </c>
      <c r="AN8340">
        <v>1848.6014584919633</v>
      </c>
      <c r="AO8340">
        <f t="shared" si="536"/>
        <v>462150.36462299083</v>
      </c>
      <c r="AP8340">
        <v>81</v>
      </c>
      <c r="AQ8340">
        <v>12.29</v>
      </c>
    </row>
    <row r="8341" spans="1:43" x14ac:dyDescent="0.2">
      <c r="A8341" t="s">
        <v>157</v>
      </c>
      <c r="B8341" t="s">
        <v>70</v>
      </c>
      <c r="C8341" t="s">
        <v>71</v>
      </c>
      <c r="D8341" t="s">
        <v>9</v>
      </c>
      <c r="E8341">
        <v>1</v>
      </c>
      <c r="F8341" t="s">
        <v>49</v>
      </c>
      <c r="G8341" t="s">
        <v>174</v>
      </c>
      <c r="L8341" t="s">
        <v>8</v>
      </c>
      <c r="M8341" t="s">
        <v>38</v>
      </c>
      <c r="N8341">
        <v>677809.7</v>
      </c>
      <c r="O8341" t="s">
        <v>49</v>
      </c>
      <c r="P8341">
        <v>0</v>
      </c>
      <c r="Q8341">
        <v>0</v>
      </c>
      <c r="R8341" t="s">
        <v>8</v>
      </c>
      <c r="S8341">
        <v>0</v>
      </c>
      <c r="T8341" t="s">
        <v>74</v>
      </c>
      <c r="U8341" t="s">
        <v>9</v>
      </c>
      <c r="V8341">
        <v>43</v>
      </c>
      <c r="W8341">
        <v>9.02</v>
      </c>
      <c r="X8341">
        <v>872</v>
      </c>
      <c r="Y8341">
        <v>1286</v>
      </c>
      <c r="Z8341">
        <f t="shared" si="533"/>
        <v>321500</v>
      </c>
      <c r="AC8341" s="7" t="s">
        <v>101</v>
      </c>
      <c r="AF8341" t="s">
        <v>35</v>
      </c>
      <c r="AG8341">
        <v>1</v>
      </c>
      <c r="AH8341" t="s">
        <v>47</v>
      </c>
      <c r="AI8341">
        <v>0.75139999999999996</v>
      </c>
      <c r="AJ8341">
        <v>2285.3022020782528</v>
      </c>
      <c r="AK8341">
        <f t="shared" si="534"/>
        <v>571325.55051956314</v>
      </c>
      <c r="AL8341">
        <v>1253</v>
      </c>
      <c r="AM8341">
        <f t="shared" si="535"/>
        <v>1.4369266055045871</v>
      </c>
      <c r="AN8341">
        <v>1848.6014584919633</v>
      </c>
      <c r="AO8341">
        <f t="shared" si="536"/>
        <v>462150.36462299083</v>
      </c>
      <c r="AP8341">
        <v>81</v>
      </c>
      <c r="AQ8341">
        <v>12.29</v>
      </c>
    </row>
    <row r="8342" spans="1:43" x14ac:dyDescent="0.2">
      <c r="A8342" t="s">
        <v>157</v>
      </c>
      <c r="B8342" t="s">
        <v>70</v>
      </c>
      <c r="C8342" t="s">
        <v>71</v>
      </c>
      <c r="D8342" t="s">
        <v>9</v>
      </c>
      <c r="E8342">
        <v>1</v>
      </c>
      <c r="F8342" t="s">
        <v>49</v>
      </c>
      <c r="G8342" t="s">
        <v>174</v>
      </c>
      <c r="L8342" t="s">
        <v>8</v>
      </c>
      <c r="M8342" t="s">
        <v>38</v>
      </c>
      <c r="N8342">
        <v>677809.7</v>
      </c>
      <c r="O8342" t="s">
        <v>49</v>
      </c>
      <c r="P8342">
        <v>0</v>
      </c>
      <c r="Q8342">
        <v>0</v>
      </c>
      <c r="R8342" t="s">
        <v>8</v>
      </c>
      <c r="S8342">
        <v>0</v>
      </c>
      <c r="T8342" t="s">
        <v>74</v>
      </c>
      <c r="U8342" t="s">
        <v>9</v>
      </c>
      <c r="V8342">
        <v>43</v>
      </c>
      <c r="W8342">
        <v>9.02</v>
      </c>
      <c r="X8342">
        <v>872</v>
      </c>
      <c r="Y8342">
        <v>1286</v>
      </c>
      <c r="Z8342">
        <f t="shared" si="533"/>
        <v>321500</v>
      </c>
      <c r="AB8342" t="s">
        <v>8</v>
      </c>
      <c r="AC8342" s="7" t="s">
        <v>101</v>
      </c>
      <c r="AD8342" t="s">
        <v>8</v>
      </c>
      <c r="AF8342" t="s">
        <v>35</v>
      </c>
      <c r="AG8342">
        <v>1</v>
      </c>
      <c r="AH8342" t="s">
        <v>47</v>
      </c>
      <c r="AI8342">
        <v>0.75139999999999996</v>
      </c>
      <c r="AJ8342">
        <v>2285.3022020782528</v>
      </c>
      <c r="AK8342">
        <f t="shared" si="534"/>
        <v>571325.55051956314</v>
      </c>
      <c r="AL8342">
        <v>1253</v>
      </c>
      <c r="AM8342">
        <f t="shared" si="535"/>
        <v>1.4369266055045871</v>
      </c>
      <c r="AN8342">
        <v>1848.6014584919633</v>
      </c>
      <c r="AO8342">
        <f t="shared" si="536"/>
        <v>462150.36462299083</v>
      </c>
      <c r="AP8342">
        <v>81</v>
      </c>
      <c r="AQ8342">
        <v>12.29</v>
      </c>
    </row>
    <row r="8343" spans="1:43" x14ac:dyDescent="0.2">
      <c r="A8343" t="s">
        <v>157</v>
      </c>
      <c r="B8343" t="s">
        <v>70</v>
      </c>
      <c r="C8343" t="s">
        <v>71</v>
      </c>
      <c r="D8343" t="s">
        <v>9</v>
      </c>
      <c r="E8343">
        <v>1</v>
      </c>
      <c r="F8343" t="s">
        <v>49</v>
      </c>
      <c r="G8343" t="s">
        <v>174</v>
      </c>
      <c r="L8343" t="s">
        <v>8</v>
      </c>
      <c r="M8343" t="s">
        <v>38</v>
      </c>
      <c r="N8343">
        <v>677809.7</v>
      </c>
      <c r="O8343" t="s">
        <v>49</v>
      </c>
      <c r="P8343">
        <v>0</v>
      </c>
      <c r="Q8343">
        <v>0</v>
      </c>
      <c r="R8343" t="s">
        <v>8</v>
      </c>
      <c r="S8343">
        <v>0</v>
      </c>
      <c r="T8343" t="s">
        <v>74</v>
      </c>
      <c r="U8343" t="s">
        <v>9</v>
      </c>
      <c r="V8343">
        <v>43</v>
      </c>
      <c r="W8343">
        <v>9.02</v>
      </c>
      <c r="X8343">
        <v>872</v>
      </c>
      <c r="Y8343">
        <v>1286</v>
      </c>
      <c r="Z8343">
        <f t="shared" si="533"/>
        <v>321500</v>
      </c>
      <c r="AB8343" t="s">
        <v>8</v>
      </c>
      <c r="AC8343" s="7" t="s">
        <v>101</v>
      </c>
      <c r="AD8343" t="s">
        <v>102</v>
      </c>
      <c r="AF8343" t="s">
        <v>35</v>
      </c>
      <c r="AG8343">
        <v>3</v>
      </c>
      <c r="AH8343" t="s">
        <v>46</v>
      </c>
      <c r="AI8343">
        <v>0.75139999999999996</v>
      </c>
      <c r="AJ8343">
        <v>2285.3022020782528</v>
      </c>
      <c r="AK8343">
        <f t="shared" si="534"/>
        <v>571325.55051956314</v>
      </c>
      <c r="AL8343">
        <v>1253</v>
      </c>
      <c r="AM8343">
        <f t="shared" si="535"/>
        <v>1.4369266055045871</v>
      </c>
      <c r="AN8343">
        <v>1848.6014584919633</v>
      </c>
      <c r="AO8343">
        <f t="shared" si="536"/>
        <v>462150.36462299083</v>
      </c>
      <c r="AP8343">
        <v>81</v>
      </c>
      <c r="AQ8343">
        <v>12.29</v>
      </c>
    </row>
    <row r="8344" spans="1:43" x14ac:dyDescent="0.2">
      <c r="A8344" t="s">
        <v>157</v>
      </c>
      <c r="B8344" t="s">
        <v>70</v>
      </c>
      <c r="C8344" t="s">
        <v>71</v>
      </c>
      <c r="D8344" t="s">
        <v>9</v>
      </c>
      <c r="E8344">
        <v>1</v>
      </c>
      <c r="F8344" t="s">
        <v>49</v>
      </c>
      <c r="G8344" t="s">
        <v>174</v>
      </c>
      <c r="L8344" t="s">
        <v>8</v>
      </c>
      <c r="M8344" t="s">
        <v>38</v>
      </c>
      <c r="N8344">
        <v>677809.7</v>
      </c>
      <c r="O8344" t="s">
        <v>49</v>
      </c>
      <c r="P8344">
        <v>0</v>
      </c>
      <c r="Q8344">
        <v>0</v>
      </c>
      <c r="R8344" t="s">
        <v>8</v>
      </c>
      <c r="S8344">
        <v>0</v>
      </c>
      <c r="T8344" t="s">
        <v>74</v>
      </c>
      <c r="U8344" t="s">
        <v>9</v>
      </c>
      <c r="V8344">
        <v>43</v>
      </c>
      <c r="W8344">
        <v>9.02</v>
      </c>
      <c r="X8344">
        <v>872</v>
      </c>
      <c r="Y8344">
        <v>1286</v>
      </c>
      <c r="Z8344">
        <f t="shared" si="533"/>
        <v>321500</v>
      </c>
      <c r="AB8344" t="s">
        <v>8</v>
      </c>
      <c r="AC8344" s="7" t="s">
        <v>101</v>
      </c>
      <c r="AD8344" t="s">
        <v>102</v>
      </c>
      <c r="AF8344" t="s">
        <v>35</v>
      </c>
      <c r="AG8344">
        <v>1</v>
      </c>
      <c r="AH8344" t="s">
        <v>47</v>
      </c>
      <c r="AI8344">
        <v>0.72250000000000003</v>
      </c>
      <c r="AJ8344">
        <v>2285.3022020782528</v>
      </c>
      <c r="AK8344">
        <f t="shared" si="534"/>
        <v>571325.55051956314</v>
      </c>
      <c r="AL8344">
        <v>1253</v>
      </c>
      <c r="AM8344">
        <f t="shared" si="535"/>
        <v>1.4369266055045871</v>
      </c>
      <c r="AN8344">
        <v>1848.6014584919633</v>
      </c>
      <c r="AO8344">
        <f t="shared" si="536"/>
        <v>462150.36462299083</v>
      </c>
      <c r="AP8344">
        <v>81</v>
      </c>
      <c r="AQ8344">
        <v>12.29</v>
      </c>
    </row>
    <row r="8345" spans="1:43" x14ac:dyDescent="0.2">
      <c r="A8345" t="s">
        <v>157</v>
      </c>
      <c r="B8345" t="s">
        <v>70</v>
      </c>
      <c r="C8345" t="s">
        <v>71</v>
      </c>
      <c r="D8345" t="s">
        <v>9</v>
      </c>
      <c r="E8345">
        <v>1</v>
      </c>
      <c r="F8345" t="s">
        <v>49</v>
      </c>
      <c r="G8345" t="s">
        <v>174</v>
      </c>
      <c r="L8345" t="s">
        <v>8</v>
      </c>
      <c r="M8345" t="s">
        <v>38</v>
      </c>
      <c r="N8345">
        <v>677809.7</v>
      </c>
      <c r="O8345" t="s">
        <v>49</v>
      </c>
      <c r="P8345">
        <v>0</v>
      </c>
      <c r="Q8345">
        <v>0</v>
      </c>
      <c r="R8345" t="s">
        <v>8</v>
      </c>
      <c r="S8345">
        <v>0</v>
      </c>
      <c r="T8345" t="s">
        <v>74</v>
      </c>
      <c r="U8345" t="s">
        <v>9</v>
      </c>
      <c r="V8345">
        <v>43</v>
      </c>
      <c r="W8345">
        <v>9.02</v>
      </c>
      <c r="X8345">
        <v>872</v>
      </c>
      <c r="Y8345">
        <v>1286</v>
      </c>
      <c r="Z8345">
        <f t="shared" si="533"/>
        <v>321500</v>
      </c>
      <c r="AC8345" s="7" t="s">
        <v>101</v>
      </c>
      <c r="AF8345" t="s">
        <v>35</v>
      </c>
      <c r="AG8345">
        <v>1</v>
      </c>
      <c r="AH8345" t="s">
        <v>46</v>
      </c>
      <c r="AI8345">
        <v>0.72250000000000003</v>
      </c>
      <c r="AJ8345">
        <v>2285.3022020782528</v>
      </c>
      <c r="AK8345">
        <f t="shared" si="534"/>
        <v>571325.55051956314</v>
      </c>
      <c r="AL8345">
        <v>1253</v>
      </c>
      <c r="AM8345">
        <f t="shared" si="535"/>
        <v>1.4369266055045871</v>
      </c>
      <c r="AN8345">
        <v>1848.6014584919633</v>
      </c>
      <c r="AO8345">
        <f t="shared" si="536"/>
        <v>462150.36462299083</v>
      </c>
      <c r="AP8345">
        <v>81</v>
      </c>
      <c r="AQ8345">
        <v>12.29</v>
      </c>
    </row>
    <row r="8346" spans="1:43" x14ac:dyDescent="0.2">
      <c r="A8346" t="s">
        <v>157</v>
      </c>
      <c r="B8346" t="s">
        <v>70</v>
      </c>
      <c r="C8346" t="s">
        <v>71</v>
      </c>
      <c r="D8346" t="s">
        <v>9</v>
      </c>
      <c r="E8346">
        <v>1</v>
      </c>
      <c r="F8346" t="s">
        <v>49</v>
      </c>
      <c r="G8346" t="s">
        <v>174</v>
      </c>
      <c r="L8346" t="s">
        <v>8</v>
      </c>
      <c r="M8346" t="s">
        <v>38</v>
      </c>
      <c r="N8346">
        <v>677809.7</v>
      </c>
      <c r="O8346" t="s">
        <v>49</v>
      </c>
      <c r="P8346">
        <v>0</v>
      </c>
      <c r="Q8346">
        <v>0</v>
      </c>
      <c r="R8346" t="s">
        <v>8</v>
      </c>
      <c r="S8346">
        <v>0</v>
      </c>
      <c r="T8346" t="s">
        <v>74</v>
      </c>
      <c r="U8346" t="s">
        <v>9</v>
      </c>
      <c r="V8346">
        <v>43</v>
      </c>
      <c r="W8346">
        <v>9.02</v>
      </c>
      <c r="X8346">
        <v>872</v>
      </c>
      <c r="Y8346">
        <v>1286</v>
      </c>
      <c r="Z8346">
        <f t="shared" si="533"/>
        <v>321500</v>
      </c>
      <c r="AC8346" s="7" t="s">
        <v>101</v>
      </c>
      <c r="AF8346" t="s">
        <v>35</v>
      </c>
      <c r="AG8346">
        <v>5</v>
      </c>
      <c r="AH8346" t="s">
        <v>47</v>
      </c>
      <c r="AI8346">
        <v>0.72250000000000003</v>
      </c>
      <c r="AJ8346">
        <v>2285.3022020782528</v>
      </c>
      <c r="AK8346">
        <f t="shared" si="534"/>
        <v>571325.55051956314</v>
      </c>
      <c r="AL8346">
        <v>1253</v>
      </c>
      <c r="AM8346">
        <f t="shared" si="535"/>
        <v>1.4369266055045871</v>
      </c>
      <c r="AN8346">
        <v>1848.6014584919633</v>
      </c>
      <c r="AO8346">
        <f t="shared" si="536"/>
        <v>462150.36462299083</v>
      </c>
      <c r="AP8346">
        <v>81</v>
      </c>
      <c r="AQ8346">
        <v>12.29</v>
      </c>
    </row>
    <row r="8347" spans="1:43" x14ac:dyDescent="0.2">
      <c r="A8347" t="s">
        <v>157</v>
      </c>
      <c r="B8347" t="s">
        <v>70</v>
      </c>
      <c r="C8347" t="s">
        <v>71</v>
      </c>
      <c r="D8347" t="s">
        <v>9</v>
      </c>
      <c r="E8347">
        <v>1</v>
      </c>
      <c r="F8347" t="s">
        <v>49</v>
      </c>
      <c r="G8347" t="s">
        <v>174</v>
      </c>
      <c r="L8347" t="s">
        <v>8</v>
      </c>
      <c r="M8347" t="s">
        <v>38</v>
      </c>
      <c r="N8347">
        <v>677809.7</v>
      </c>
      <c r="O8347" t="s">
        <v>49</v>
      </c>
      <c r="P8347">
        <v>0</v>
      </c>
      <c r="Q8347">
        <v>0</v>
      </c>
      <c r="R8347" t="s">
        <v>8</v>
      </c>
      <c r="S8347">
        <v>0</v>
      </c>
      <c r="T8347" t="s">
        <v>74</v>
      </c>
      <c r="U8347" t="s">
        <v>9</v>
      </c>
      <c r="V8347">
        <v>43</v>
      </c>
      <c r="W8347">
        <v>9.02</v>
      </c>
      <c r="X8347">
        <v>872</v>
      </c>
      <c r="Y8347">
        <v>1286</v>
      </c>
      <c r="Z8347">
        <f t="shared" si="533"/>
        <v>321500</v>
      </c>
      <c r="AB8347" t="s">
        <v>8</v>
      </c>
      <c r="AC8347" s="7" t="s">
        <v>101</v>
      </c>
      <c r="AD8347" t="s">
        <v>8</v>
      </c>
      <c r="AF8347" t="s">
        <v>35</v>
      </c>
      <c r="AG8347">
        <v>1</v>
      </c>
      <c r="AH8347" t="s">
        <v>47</v>
      </c>
      <c r="AI8347">
        <v>0.72250000000000003</v>
      </c>
      <c r="AJ8347">
        <v>2285.3022020782528</v>
      </c>
      <c r="AK8347">
        <f t="shared" si="534"/>
        <v>571325.55051956314</v>
      </c>
      <c r="AL8347">
        <v>1253</v>
      </c>
      <c r="AM8347">
        <f t="shared" si="535"/>
        <v>1.4369266055045871</v>
      </c>
      <c r="AN8347">
        <v>1848.6014584919633</v>
      </c>
      <c r="AO8347">
        <f t="shared" si="536"/>
        <v>462150.36462299083</v>
      </c>
      <c r="AP8347">
        <v>81</v>
      </c>
      <c r="AQ8347">
        <v>12.29</v>
      </c>
    </row>
    <row r="8348" spans="1:43" x14ac:dyDescent="0.2">
      <c r="A8348" t="s">
        <v>157</v>
      </c>
      <c r="B8348" t="s">
        <v>70</v>
      </c>
      <c r="C8348" t="s">
        <v>71</v>
      </c>
      <c r="D8348" t="s">
        <v>9</v>
      </c>
      <c r="E8348">
        <v>1</v>
      </c>
      <c r="F8348" t="s">
        <v>49</v>
      </c>
      <c r="G8348" t="s">
        <v>174</v>
      </c>
      <c r="L8348" t="s">
        <v>8</v>
      </c>
      <c r="M8348" t="s">
        <v>38</v>
      </c>
      <c r="N8348">
        <v>677809.7</v>
      </c>
      <c r="O8348" t="s">
        <v>49</v>
      </c>
      <c r="P8348">
        <v>0</v>
      </c>
      <c r="Q8348">
        <v>0</v>
      </c>
      <c r="R8348" t="s">
        <v>8</v>
      </c>
      <c r="S8348">
        <v>0</v>
      </c>
      <c r="T8348" t="s">
        <v>74</v>
      </c>
      <c r="U8348" t="s">
        <v>9</v>
      </c>
      <c r="V8348">
        <v>43</v>
      </c>
      <c r="W8348">
        <v>9.02</v>
      </c>
      <c r="X8348">
        <v>872</v>
      </c>
      <c r="Y8348">
        <v>1286</v>
      </c>
      <c r="Z8348">
        <f t="shared" si="533"/>
        <v>321500</v>
      </c>
      <c r="AC8348" s="7" t="s">
        <v>101</v>
      </c>
      <c r="AF8348" t="s">
        <v>35</v>
      </c>
      <c r="AG8348">
        <v>1</v>
      </c>
      <c r="AH8348" t="s">
        <v>47</v>
      </c>
      <c r="AI8348">
        <v>0.72250000000000003</v>
      </c>
      <c r="AJ8348">
        <v>2285.3022020782528</v>
      </c>
      <c r="AK8348">
        <f t="shared" si="534"/>
        <v>571325.55051956314</v>
      </c>
      <c r="AL8348">
        <v>1253</v>
      </c>
      <c r="AM8348">
        <f t="shared" si="535"/>
        <v>1.4369266055045871</v>
      </c>
      <c r="AN8348">
        <v>1848.6014584919633</v>
      </c>
      <c r="AO8348">
        <f t="shared" si="536"/>
        <v>462150.36462299083</v>
      </c>
      <c r="AP8348">
        <v>81</v>
      </c>
      <c r="AQ8348">
        <v>12.29</v>
      </c>
    </row>
    <row r="8349" spans="1:43" x14ac:dyDescent="0.2">
      <c r="A8349" t="s">
        <v>157</v>
      </c>
      <c r="B8349" t="s">
        <v>70</v>
      </c>
      <c r="C8349" t="s">
        <v>71</v>
      </c>
      <c r="D8349" t="s">
        <v>9</v>
      </c>
      <c r="E8349">
        <v>1</v>
      </c>
      <c r="F8349" t="s">
        <v>49</v>
      </c>
      <c r="G8349" t="s">
        <v>174</v>
      </c>
      <c r="L8349" t="s">
        <v>8</v>
      </c>
      <c r="M8349" t="s">
        <v>38</v>
      </c>
      <c r="N8349">
        <v>677809.7</v>
      </c>
      <c r="O8349" t="s">
        <v>49</v>
      </c>
      <c r="P8349">
        <v>0</v>
      </c>
      <c r="Q8349">
        <v>0</v>
      </c>
      <c r="R8349" t="s">
        <v>8</v>
      </c>
      <c r="S8349">
        <v>0</v>
      </c>
      <c r="T8349" t="s">
        <v>74</v>
      </c>
      <c r="U8349" t="s">
        <v>9</v>
      </c>
      <c r="V8349">
        <v>43</v>
      </c>
      <c r="W8349">
        <v>9.02</v>
      </c>
      <c r="X8349">
        <v>872</v>
      </c>
      <c r="Y8349">
        <v>1286</v>
      </c>
      <c r="Z8349">
        <f t="shared" si="533"/>
        <v>321500</v>
      </c>
      <c r="AC8349" s="7" t="s">
        <v>101</v>
      </c>
      <c r="AF8349" t="s">
        <v>35</v>
      </c>
      <c r="AG8349">
        <v>1</v>
      </c>
      <c r="AH8349" t="s">
        <v>46</v>
      </c>
      <c r="AI8349">
        <v>0.72250000000000003</v>
      </c>
      <c r="AJ8349">
        <v>2285.3022020782528</v>
      </c>
      <c r="AK8349">
        <f t="shared" si="534"/>
        <v>571325.55051956314</v>
      </c>
      <c r="AL8349">
        <v>1253</v>
      </c>
      <c r="AM8349">
        <f t="shared" si="535"/>
        <v>1.4369266055045871</v>
      </c>
      <c r="AN8349">
        <v>1848.6014584919633</v>
      </c>
      <c r="AO8349">
        <f t="shared" si="536"/>
        <v>462150.36462299083</v>
      </c>
      <c r="AP8349">
        <v>81</v>
      </c>
      <c r="AQ8349">
        <v>12.29</v>
      </c>
    </row>
    <row r="8350" spans="1:43" x14ac:dyDescent="0.2">
      <c r="A8350" t="s">
        <v>157</v>
      </c>
      <c r="B8350" t="s">
        <v>70</v>
      </c>
      <c r="C8350" t="s">
        <v>71</v>
      </c>
      <c r="D8350" t="s">
        <v>9</v>
      </c>
      <c r="E8350">
        <v>1</v>
      </c>
      <c r="F8350" t="s">
        <v>49</v>
      </c>
      <c r="G8350" t="s">
        <v>174</v>
      </c>
      <c r="L8350" t="s">
        <v>8</v>
      </c>
      <c r="M8350" t="s">
        <v>38</v>
      </c>
      <c r="N8350">
        <v>677809.7</v>
      </c>
      <c r="O8350" t="s">
        <v>49</v>
      </c>
      <c r="P8350">
        <v>0</v>
      </c>
      <c r="Q8350">
        <v>0</v>
      </c>
      <c r="R8350" t="s">
        <v>8</v>
      </c>
      <c r="S8350">
        <v>0</v>
      </c>
      <c r="T8350" t="s">
        <v>74</v>
      </c>
      <c r="U8350" t="s">
        <v>9</v>
      </c>
      <c r="V8350">
        <v>43</v>
      </c>
      <c r="W8350">
        <v>9.02</v>
      </c>
      <c r="X8350">
        <v>872</v>
      </c>
      <c r="Y8350">
        <v>1286</v>
      </c>
      <c r="Z8350">
        <f t="shared" ref="Z8350:Z8413" si="537">Y8350*250</f>
        <v>321500</v>
      </c>
      <c r="AC8350" s="7" t="s">
        <v>101</v>
      </c>
      <c r="AF8350" t="s">
        <v>35</v>
      </c>
      <c r="AG8350">
        <v>1</v>
      </c>
      <c r="AH8350" t="s">
        <v>47</v>
      </c>
      <c r="AI8350">
        <v>0.72250000000000003</v>
      </c>
      <c r="AJ8350">
        <v>2285.3022020782528</v>
      </c>
      <c r="AK8350">
        <f t="shared" ref="AK8350:AK8413" si="538">AJ8350*250</f>
        <v>571325.55051956314</v>
      </c>
      <c r="AL8350">
        <v>1253</v>
      </c>
      <c r="AM8350">
        <f t="shared" si="535"/>
        <v>1.4369266055045871</v>
      </c>
      <c r="AN8350">
        <v>1848.6014584919633</v>
      </c>
      <c r="AO8350">
        <f t="shared" si="536"/>
        <v>462150.36462299083</v>
      </c>
      <c r="AP8350">
        <v>81</v>
      </c>
      <c r="AQ8350">
        <v>12.29</v>
      </c>
    </row>
    <row r="8351" spans="1:43" x14ac:dyDescent="0.2">
      <c r="A8351" t="s">
        <v>157</v>
      </c>
      <c r="B8351" t="s">
        <v>70</v>
      </c>
      <c r="C8351" t="s">
        <v>71</v>
      </c>
      <c r="D8351" t="s">
        <v>9</v>
      </c>
      <c r="E8351">
        <v>1</v>
      </c>
      <c r="F8351" t="s">
        <v>49</v>
      </c>
      <c r="G8351" t="s">
        <v>174</v>
      </c>
      <c r="L8351" t="s">
        <v>8</v>
      </c>
      <c r="M8351" t="s">
        <v>38</v>
      </c>
      <c r="N8351">
        <v>677809.7</v>
      </c>
      <c r="O8351" t="s">
        <v>49</v>
      </c>
      <c r="P8351">
        <v>0</v>
      </c>
      <c r="Q8351">
        <v>0</v>
      </c>
      <c r="R8351" t="s">
        <v>8</v>
      </c>
      <c r="S8351">
        <v>0</v>
      </c>
      <c r="T8351" t="s">
        <v>74</v>
      </c>
      <c r="U8351" t="s">
        <v>9</v>
      </c>
      <c r="V8351">
        <v>43</v>
      </c>
      <c r="W8351">
        <v>9.02</v>
      </c>
      <c r="X8351">
        <v>872</v>
      </c>
      <c r="Y8351">
        <v>1286</v>
      </c>
      <c r="Z8351">
        <f t="shared" si="537"/>
        <v>321500</v>
      </c>
      <c r="AC8351" s="7" t="s">
        <v>101</v>
      </c>
      <c r="AF8351" t="s">
        <v>35</v>
      </c>
      <c r="AG8351">
        <v>1</v>
      </c>
      <c r="AH8351" t="s">
        <v>47</v>
      </c>
      <c r="AI8351">
        <v>0.72250000000000003</v>
      </c>
      <c r="AJ8351">
        <v>2285.3022020782528</v>
      </c>
      <c r="AK8351">
        <f t="shared" si="538"/>
        <v>571325.55051956314</v>
      </c>
      <c r="AL8351">
        <v>1253</v>
      </c>
      <c r="AM8351">
        <f t="shared" si="535"/>
        <v>1.4369266055045871</v>
      </c>
      <c r="AN8351">
        <v>1848.6014584919633</v>
      </c>
      <c r="AO8351">
        <f t="shared" si="536"/>
        <v>462150.36462299083</v>
      </c>
      <c r="AP8351">
        <v>81</v>
      </c>
      <c r="AQ8351">
        <v>12.29</v>
      </c>
    </row>
    <row r="8352" spans="1:43" x14ac:dyDescent="0.2">
      <c r="A8352" t="s">
        <v>157</v>
      </c>
      <c r="B8352" t="s">
        <v>70</v>
      </c>
      <c r="C8352" t="s">
        <v>71</v>
      </c>
      <c r="D8352" t="s">
        <v>9</v>
      </c>
      <c r="E8352">
        <v>1</v>
      </c>
      <c r="F8352" t="s">
        <v>49</v>
      </c>
      <c r="G8352" t="s">
        <v>174</v>
      </c>
      <c r="L8352" t="s">
        <v>8</v>
      </c>
      <c r="M8352" t="s">
        <v>38</v>
      </c>
      <c r="N8352">
        <v>677809.7</v>
      </c>
      <c r="O8352" t="s">
        <v>49</v>
      </c>
      <c r="P8352">
        <v>0</v>
      </c>
      <c r="Q8352">
        <v>0</v>
      </c>
      <c r="R8352" t="s">
        <v>8</v>
      </c>
      <c r="S8352">
        <v>0</v>
      </c>
      <c r="T8352" t="s">
        <v>74</v>
      </c>
      <c r="U8352" t="s">
        <v>9</v>
      </c>
      <c r="V8352">
        <v>43</v>
      </c>
      <c r="W8352">
        <v>9.02</v>
      </c>
      <c r="X8352">
        <v>872</v>
      </c>
      <c r="Y8352">
        <v>1286</v>
      </c>
      <c r="Z8352">
        <f t="shared" si="537"/>
        <v>321500</v>
      </c>
      <c r="AB8352" t="s">
        <v>8</v>
      </c>
      <c r="AC8352" s="7" t="s">
        <v>101</v>
      </c>
      <c r="AD8352" t="s">
        <v>8</v>
      </c>
      <c r="AF8352" t="s">
        <v>35</v>
      </c>
      <c r="AG8352">
        <v>1</v>
      </c>
      <c r="AH8352" t="s">
        <v>46</v>
      </c>
      <c r="AI8352">
        <v>0.69359999999999999</v>
      </c>
      <c r="AJ8352">
        <v>2285.3022020782528</v>
      </c>
      <c r="AK8352">
        <f t="shared" si="538"/>
        <v>571325.55051956314</v>
      </c>
      <c r="AL8352">
        <v>1253</v>
      </c>
      <c r="AM8352">
        <f t="shared" si="535"/>
        <v>1.4369266055045871</v>
      </c>
      <c r="AN8352">
        <v>1848.6014584919633</v>
      </c>
      <c r="AO8352">
        <f t="shared" si="536"/>
        <v>462150.36462299083</v>
      </c>
      <c r="AP8352">
        <v>81</v>
      </c>
      <c r="AQ8352">
        <v>12.29</v>
      </c>
    </row>
    <row r="8353" spans="1:43" x14ac:dyDescent="0.2">
      <c r="A8353" t="s">
        <v>157</v>
      </c>
      <c r="B8353" t="s">
        <v>70</v>
      </c>
      <c r="C8353" t="s">
        <v>71</v>
      </c>
      <c r="D8353" t="s">
        <v>9</v>
      </c>
      <c r="E8353">
        <v>1</v>
      </c>
      <c r="F8353" t="s">
        <v>49</v>
      </c>
      <c r="G8353" t="s">
        <v>174</v>
      </c>
      <c r="L8353" t="s">
        <v>8</v>
      </c>
      <c r="M8353" t="s">
        <v>38</v>
      </c>
      <c r="N8353">
        <v>677809.7</v>
      </c>
      <c r="O8353" t="s">
        <v>49</v>
      </c>
      <c r="P8353">
        <v>0</v>
      </c>
      <c r="Q8353">
        <v>0</v>
      </c>
      <c r="R8353" t="s">
        <v>8</v>
      </c>
      <c r="S8353">
        <v>0</v>
      </c>
      <c r="T8353" t="s">
        <v>74</v>
      </c>
      <c r="U8353" t="s">
        <v>9</v>
      </c>
      <c r="V8353">
        <v>43</v>
      </c>
      <c r="W8353">
        <v>9.02</v>
      </c>
      <c r="X8353">
        <v>872</v>
      </c>
      <c r="Y8353">
        <v>1286</v>
      </c>
      <c r="Z8353">
        <f t="shared" si="537"/>
        <v>321500</v>
      </c>
      <c r="AC8353" s="7" t="s">
        <v>101</v>
      </c>
      <c r="AF8353" t="s">
        <v>35</v>
      </c>
      <c r="AG8353">
        <v>1</v>
      </c>
      <c r="AH8353" t="s">
        <v>47</v>
      </c>
      <c r="AI8353">
        <v>0.66469999999999996</v>
      </c>
      <c r="AJ8353">
        <v>2285.3022020782528</v>
      </c>
      <c r="AK8353">
        <f t="shared" si="538"/>
        <v>571325.55051956314</v>
      </c>
      <c r="AL8353">
        <v>1253</v>
      </c>
      <c r="AM8353">
        <f t="shared" si="535"/>
        <v>1.4369266055045871</v>
      </c>
      <c r="AN8353">
        <v>1848.6014584919633</v>
      </c>
      <c r="AO8353">
        <f t="shared" si="536"/>
        <v>462150.36462299083</v>
      </c>
      <c r="AP8353">
        <v>81</v>
      </c>
      <c r="AQ8353">
        <v>12.29</v>
      </c>
    </row>
    <row r="8354" spans="1:43" x14ac:dyDescent="0.2">
      <c r="A8354" t="s">
        <v>157</v>
      </c>
      <c r="B8354" t="s">
        <v>70</v>
      </c>
      <c r="C8354" t="s">
        <v>71</v>
      </c>
      <c r="D8354" t="s">
        <v>9</v>
      </c>
      <c r="E8354">
        <v>1</v>
      </c>
      <c r="F8354" t="s">
        <v>49</v>
      </c>
      <c r="G8354" t="s">
        <v>174</v>
      </c>
      <c r="L8354" t="s">
        <v>8</v>
      </c>
      <c r="M8354" t="s">
        <v>38</v>
      </c>
      <c r="N8354">
        <v>677809.7</v>
      </c>
      <c r="O8354" t="s">
        <v>49</v>
      </c>
      <c r="P8354">
        <v>0</v>
      </c>
      <c r="Q8354">
        <v>0</v>
      </c>
      <c r="R8354" t="s">
        <v>8</v>
      </c>
      <c r="S8354">
        <v>0</v>
      </c>
      <c r="T8354" t="s">
        <v>74</v>
      </c>
      <c r="U8354" t="s">
        <v>9</v>
      </c>
      <c r="V8354">
        <v>43</v>
      </c>
      <c r="W8354">
        <v>9.02</v>
      </c>
      <c r="X8354">
        <v>872</v>
      </c>
      <c r="Y8354">
        <v>1286</v>
      </c>
      <c r="Z8354">
        <f t="shared" si="537"/>
        <v>321500</v>
      </c>
      <c r="AB8354" t="s">
        <v>8</v>
      </c>
      <c r="AC8354" s="7" t="s">
        <v>101</v>
      </c>
      <c r="AD8354" t="s">
        <v>102</v>
      </c>
      <c r="AF8354" t="s">
        <v>35</v>
      </c>
      <c r="AG8354">
        <v>1</v>
      </c>
      <c r="AH8354" t="s">
        <v>46</v>
      </c>
      <c r="AI8354">
        <v>0.63580000000000003</v>
      </c>
      <c r="AJ8354">
        <v>2285.3022020782528</v>
      </c>
      <c r="AK8354">
        <f t="shared" si="538"/>
        <v>571325.55051956314</v>
      </c>
      <c r="AL8354">
        <v>1253</v>
      </c>
      <c r="AM8354">
        <f t="shared" si="535"/>
        <v>1.4369266055045871</v>
      </c>
      <c r="AN8354">
        <v>1848.6014584919633</v>
      </c>
      <c r="AO8354">
        <f t="shared" si="536"/>
        <v>462150.36462299083</v>
      </c>
      <c r="AP8354">
        <v>81</v>
      </c>
      <c r="AQ8354">
        <v>12.29</v>
      </c>
    </row>
    <row r="8355" spans="1:43" x14ac:dyDescent="0.2">
      <c r="A8355" t="s">
        <v>157</v>
      </c>
      <c r="B8355" t="s">
        <v>70</v>
      </c>
      <c r="C8355" t="s">
        <v>71</v>
      </c>
      <c r="D8355" t="s">
        <v>9</v>
      </c>
      <c r="E8355">
        <v>1</v>
      </c>
      <c r="F8355" t="s">
        <v>49</v>
      </c>
      <c r="G8355" t="s">
        <v>174</v>
      </c>
      <c r="L8355" t="s">
        <v>8</v>
      </c>
      <c r="M8355" t="s">
        <v>38</v>
      </c>
      <c r="N8355">
        <v>677809.7</v>
      </c>
      <c r="O8355" t="s">
        <v>49</v>
      </c>
      <c r="P8355">
        <v>0</v>
      </c>
      <c r="Q8355">
        <v>0</v>
      </c>
      <c r="R8355" t="s">
        <v>8</v>
      </c>
      <c r="S8355">
        <v>0</v>
      </c>
      <c r="T8355" t="s">
        <v>74</v>
      </c>
      <c r="U8355" t="s">
        <v>9</v>
      </c>
      <c r="V8355">
        <v>43</v>
      </c>
      <c r="W8355">
        <v>9.02</v>
      </c>
      <c r="X8355">
        <v>872</v>
      </c>
      <c r="Y8355">
        <v>1286</v>
      </c>
      <c r="Z8355">
        <f t="shared" si="537"/>
        <v>321500</v>
      </c>
      <c r="AB8355" t="s">
        <v>8</v>
      </c>
      <c r="AC8355" s="7" t="s">
        <v>101</v>
      </c>
      <c r="AD8355" t="s">
        <v>102</v>
      </c>
      <c r="AF8355" t="s">
        <v>35</v>
      </c>
      <c r="AG8355">
        <v>1</v>
      </c>
      <c r="AH8355" t="s">
        <v>47</v>
      </c>
      <c r="AI8355">
        <v>0.63580000000000003</v>
      </c>
      <c r="AJ8355">
        <v>2285.3022020782528</v>
      </c>
      <c r="AK8355">
        <f t="shared" si="538"/>
        <v>571325.55051956314</v>
      </c>
      <c r="AL8355">
        <v>1253</v>
      </c>
      <c r="AM8355">
        <f t="shared" si="535"/>
        <v>1.4369266055045871</v>
      </c>
      <c r="AN8355">
        <v>1848.6014584919633</v>
      </c>
      <c r="AO8355">
        <f t="shared" si="536"/>
        <v>462150.36462299083</v>
      </c>
      <c r="AP8355">
        <v>81</v>
      </c>
      <c r="AQ8355">
        <v>12.29</v>
      </c>
    </row>
    <row r="8356" spans="1:43" x14ac:dyDescent="0.2">
      <c r="A8356" t="s">
        <v>157</v>
      </c>
      <c r="B8356" t="s">
        <v>70</v>
      </c>
      <c r="C8356" t="s">
        <v>71</v>
      </c>
      <c r="D8356" t="s">
        <v>9</v>
      </c>
      <c r="E8356">
        <v>1</v>
      </c>
      <c r="F8356" t="s">
        <v>49</v>
      </c>
      <c r="G8356" t="s">
        <v>174</v>
      </c>
      <c r="L8356" t="s">
        <v>8</v>
      </c>
      <c r="M8356" t="s">
        <v>38</v>
      </c>
      <c r="N8356">
        <v>677809.7</v>
      </c>
      <c r="O8356" t="s">
        <v>49</v>
      </c>
      <c r="P8356">
        <v>0</v>
      </c>
      <c r="Q8356">
        <v>0</v>
      </c>
      <c r="R8356" t="s">
        <v>8</v>
      </c>
      <c r="S8356">
        <v>0</v>
      </c>
      <c r="T8356" t="s">
        <v>74</v>
      </c>
      <c r="U8356" t="s">
        <v>9</v>
      </c>
      <c r="V8356">
        <v>43</v>
      </c>
      <c r="W8356">
        <v>9.02</v>
      </c>
      <c r="X8356">
        <v>872</v>
      </c>
      <c r="Y8356">
        <v>1286</v>
      </c>
      <c r="Z8356">
        <f t="shared" si="537"/>
        <v>321500</v>
      </c>
      <c r="AC8356" s="7" t="s">
        <v>101</v>
      </c>
      <c r="AF8356" t="s">
        <v>35</v>
      </c>
      <c r="AG8356">
        <v>1</v>
      </c>
      <c r="AH8356" t="s">
        <v>47</v>
      </c>
      <c r="AI8356">
        <v>0.6069</v>
      </c>
      <c r="AJ8356">
        <v>2285.3022020782528</v>
      </c>
      <c r="AK8356">
        <f t="shared" si="538"/>
        <v>571325.55051956314</v>
      </c>
      <c r="AL8356">
        <v>1253</v>
      </c>
      <c r="AM8356">
        <f t="shared" si="535"/>
        <v>1.4369266055045871</v>
      </c>
      <c r="AN8356">
        <v>1848.6014584919633</v>
      </c>
      <c r="AO8356">
        <f t="shared" si="536"/>
        <v>462150.36462299083</v>
      </c>
      <c r="AP8356">
        <v>81</v>
      </c>
      <c r="AQ8356">
        <v>12.29</v>
      </c>
    </row>
    <row r="8357" spans="1:43" x14ac:dyDescent="0.2">
      <c r="A8357" t="s">
        <v>157</v>
      </c>
      <c r="B8357" t="s">
        <v>70</v>
      </c>
      <c r="C8357" t="s">
        <v>71</v>
      </c>
      <c r="D8357" t="s">
        <v>9</v>
      </c>
      <c r="E8357">
        <v>1</v>
      </c>
      <c r="F8357" t="s">
        <v>49</v>
      </c>
      <c r="G8357" t="s">
        <v>174</v>
      </c>
      <c r="L8357" t="s">
        <v>8</v>
      </c>
      <c r="M8357" t="s">
        <v>38</v>
      </c>
      <c r="N8357">
        <v>677809.7</v>
      </c>
      <c r="O8357" t="s">
        <v>49</v>
      </c>
      <c r="P8357">
        <v>0</v>
      </c>
      <c r="Q8357">
        <v>0</v>
      </c>
      <c r="R8357" t="s">
        <v>8</v>
      </c>
      <c r="S8357">
        <v>0</v>
      </c>
      <c r="T8357" t="s">
        <v>74</v>
      </c>
      <c r="U8357" t="s">
        <v>9</v>
      </c>
      <c r="V8357">
        <v>43</v>
      </c>
      <c r="W8357">
        <v>9.02</v>
      </c>
      <c r="X8357">
        <v>872</v>
      </c>
      <c r="Y8357">
        <v>1286</v>
      </c>
      <c r="Z8357">
        <f t="shared" si="537"/>
        <v>321500</v>
      </c>
      <c r="AB8357" t="s">
        <v>8</v>
      </c>
      <c r="AC8357" s="7" t="s">
        <v>101</v>
      </c>
      <c r="AD8357" t="s">
        <v>8</v>
      </c>
      <c r="AF8357" t="s">
        <v>35</v>
      </c>
      <c r="AG8357">
        <v>1</v>
      </c>
      <c r="AH8357" t="s">
        <v>47</v>
      </c>
      <c r="AI8357">
        <v>0.6069</v>
      </c>
      <c r="AJ8357">
        <v>2285.3022020782528</v>
      </c>
      <c r="AK8357">
        <f t="shared" si="538"/>
        <v>571325.55051956314</v>
      </c>
      <c r="AL8357">
        <v>1253</v>
      </c>
      <c r="AM8357">
        <f t="shared" si="535"/>
        <v>1.4369266055045871</v>
      </c>
      <c r="AN8357">
        <v>1848.6014584919633</v>
      </c>
      <c r="AO8357">
        <f t="shared" si="536"/>
        <v>462150.36462299083</v>
      </c>
      <c r="AP8357">
        <v>81</v>
      </c>
      <c r="AQ8357">
        <v>12.29</v>
      </c>
    </row>
    <row r="8358" spans="1:43" x14ac:dyDescent="0.2">
      <c r="A8358" t="s">
        <v>157</v>
      </c>
      <c r="B8358" t="s">
        <v>70</v>
      </c>
      <c r="C8358" t="s">
        <v>71</v>
      </c>
      <c r="D8358" t="s">
        <v>9</v>
      </c>
      <c r="E8358">
        <v>1</v>
      </c>
      <c r="F8358" t="s">
        <v>49</v>
      </c>
      <c r="G8358" t="s">
        <v>174</v>
      </c>
      <c r="L8358" t="s">
        <v>8</v>
      </c>
      <c r="M8358" t="s">
        <v>38</v>
      </c>
      <c r="N8358">
        <v>677809.7</v>
      </c>
      <c r="O8358" t="s">
        <v>49</v>
      </c>
      <c r="P8358">
        <v>0</v>
      </c>
      <c r="Q8358">
        <v>0</v>
      </c>
      <c r="R8358" t="s">
        <v>8</v>
      </c>
      <c r="S8358">
        <v>0</v>
      </c>
      <c r="T8358" t="s">
        <v>74</v>
      </c>
      <c r="U8358" t="s">
        <v>9</v>
      </c>
      <c r="V8358">
        <v>43</v>
      </c>
      <c r="W8358">
        <v>9.02</v>
      </c>
      <c r="X8358">
        <v>872</v>
      </c>
      <c r="Y8358">
        <v>1286</v>
      </c>
      <c r="Z8358">
        <f t="shared" si="537"/>
        <v>321500</v>
      </c>
      <c r="AC8358" s="7" t="s">
        <v>101</v>
      </c>
      <c r="AF8358" t="s">
        <v>35</v>
      </c>
      <c r="AG8358">
        <v>1</v>
      </c>
      <c r="AH8358" t="s">
        <v>46</v>
      </c>
      <c r="AI8358">
        <v>0.57799999999999996</v>
      </c>
      <c r="AJ8358">
        <v>2285.3022020782528</v>
      </c>
      <c r="AK8358">
        <f t="shared" si="538"/>
        <v>571325.55051956314</v>
      </c>
      <c r="AL8358">
        <v>1253</v>
      </c>
      <c r="AM8358">
        <f t="shared" ref="AM8358:AM8421" si="539">AL8358/X8358</f>
        <v>1.4369266055045871</v>
      </c>
      <c r="AN8358">
        <v>1848.6014584919633</v>
      </c>
      <c r="AO8358">
        <f t="shared" ref="AO8358:AO8421" si="540">AN8358*250</f>
        <v>462150.36462299083</v>
      </c>
      <c r="AP8358">
        <v>81</v>
      </c>
      <c r="AQ8358">
        <v>12.29</v>
      </c>
    </row>
    <row r="8359" spans="1:43" x14ac:dyDescent="0.2">
      <c r="A8359" t="s">
        <v>157</v>
      </c>
      <c r="B8359" t="s">
        <v>70</v>
      </c>
      <c r="C8359" t="s">
        <v>71</v>
      </c>
      <c r="D8359" t="s">
        <v>9</v>
      </c>
      <c r="E8359">
        <v>1</v>
      </c>
      <c r="F8359" t="s">
        <v>49</v>
      </c>
      <c r="G8359" t="s">
        <v>174</v>
      </c>
      <c r="L8359" t="s">
        <v>8</v>
      </c>
      <c r="M8359" t="s">
        <v>38</v>
      </c>
      <c r="N8359">
        <v>677809.7</v>
      </c>
      <c r="O8359" t="s">
        <v>49</v>
      </c>
      <c r="P8359">
        <v>0</v>
      </c>
      <c r="Q8359">
        <v>0</v>
      </c>
      <c r="R8359" t="s">
        <v>8</v>
      </c>
      <c r="S8359">
        <v>0</v>
      </c>
      <c r="T8359" t="s">
        <v>74</v>
      </c>
      <c r="U8359" t="s">
        <v>9</v>
      </c>
      <c r="V8359">
        <v>43</v>
      </c>
      <c r="W8359">
        <v>9.02</v>
      </c>
      <c r="X8359">
        <v>872</v>
      </c>
      <c r="Y8359">
        <v>1286</v>
      </c>
      <c r="Z8359">
        <f t="shared" si="537"/>
        <v>321500</v>
      </c>
      <c r="AB8359" t="s">
        <v>8</v>
      </c>
      <c r="AC8359" s="7" t="s">
        <v>101</v>
      </c>
      <c r="AD8359" t="s">
        <v>8</v>
      </c>
      <c r="AF8359" t="s">
        <v>35</v>
      </c>
      <c r="AG8359">
        <v>1</v>
      </c>
      <c r="AH8359" t="s">
        <v>47</v>
      </c>
      <c r="AI8359">
        <v>0.57799999999999996</v>
      </c>
      <c r="AJ8359">
        <v>2285.3022020782528</v>
      </c>
      <c r="AK8359">
        <f t="shared" si="538"/>
        <v>571325.55051956314</v>
      </c>
      <c r="AL8359">
        <v>1253</v>
      </c>
      <c r="AM8359">
        <f t="shared" si="539"/>
        <v>1.4369266055045871</v>
      </c>
      <c r="AN8359">
        <v>1848.6014584919633</v>
      </c>
      <c r="AO8359">
        <f t="shared" si="540"/>
        <v>462150.36462299083</v>
      </c>
      <c r="AP8359">
        <v>81</v>
      </c>
      <c r="AQ8359">
        <v>12.29</v>
      </c>
    </row>
    <row r="8360" spans="1:43" x14ac:dyDescent="0.2">
      <c r="A8360" t="s">
        <v>157</v>
      </c>
      <c r="B8360" t="s">
        <v>70</v>
      </c>
      <c r="C8360" t="s">
        <v>71</v>
      </c>
      <c r="D8360" t="s">
        <v>9</v>
      </c>
      <c r="E8360">
        <v>1</v>
      </c>
      <c r="F8360" t="s">
        <v>49</v>
      </c>
      <c r="G8360" t="s">
        <v>174</v>
      </c>
      <c r="L8360" t="s">
        <v>8</v>
      </c>
      <c r="M8360" t="s">
        <v>38</v>
      </c>
      <c r="N8360">
        <v>677809.7</v>
      </c>
      <c r="O8360" t="s">
        <v>49</v>
      </c>
      <c r="P8360">
        <v>0</v>
      </c>
      <c r="Q8360">
        <v>0</v>
      </c>
      <c r="R8360" t="s">
        <v>8</v>
      </c>
      <c r="S8360">
        <v>0</v>
      </c>
      <c r="T8360" t="s">
        <v>74</v>
      </c>
      <c r="U8360" t="s">
        <v>9</v>
      </c>
      <c r="V8360">
        <v>43</v>
      </c>
      <c r="W8360">
        <v>9.02</v>
      </c>
      <c r="X8360">
        <v>872</v>
      </c>
      <c r="Y8360">
        <v>1286</v>
      </c>
      <c r="Z8360">
        <f t="shared" si="537"/>
        <v>321500</v>
      </c>
      <c r="AB8360" t="s">
        <v>8</v>
      </c>
      <c r="AC8360" s="7" t="s">
        <v>101</v>
      </c>
      <c r="AD8360" t="s">
        <v>8</v>
      </c>
      <c r="AF8360" t="s">
        <v>35</v>
      </c>
      <c r="AG8360">
        <v>1</v>
      </c>
      <c r="AH8360" t="s">
        <v>46</v>
      </c>
      <c r="AI8360">
        <v>0.57799999999999996</v>
      </c>
      <c r="AJ8360">
        <v>2285.3022020782528</v>
      </c>
      <c r="AK8360">
        <f t="shared" si="538"/>
        <v>571325.55051956314</v>
      </c>
      <c r="AL8360">
        <v>1253</v>
      </c>
      <c r="AM8360">
        <f t="shared" si="539"/>
        <v>1.4369266055045871</v>
      </c>
      <c r="AN8360">
        <v>1848.6014584919633</v>
      </c>
      <c r="AO8360">
        <f t="shared" si="540"/>
        <v>462150.36462299083</v>
      </c>
      <c r="AP8360">
        <v>81</v>
      </c>
      <c r="AQ8360">
        <v>12.29</v>
      </c>
    </row>
    <row r="8361" spans="1:43" x14ac:dyDescent="0.2">
      <c r="A8361" t="s">
        <v>157</v>
      </c>
      <c r="B8361" t="s">
        <v>70</v>
      </c>
      <c r="C8361" t="s">
        <v>71</v>
      </c>
      <c r="D8361" t="s">
        <v>9</v>
      </c>
      <c r="E8361">
        <v>1</v>
      </c>
      <c r="F8361" t="s">
        <v>49</v>
      </c>
      <c r="G8361" t="s">
        <v>174</v>
      </c>
      <c r="L8361" t="s">
        <v>8</v>
      </c>
      <c r="M8361" t="s">
        <v>38</v>
      </c>
      <c r="N8361">
        <v>677809.7</v>
      </c>
      <c r="O8361" t="s">
        <v>49</v>
      </c>
      <c r="P8361">
        <v>0</v>
      </c>
      <c r="Q8361">
        <v>0</v>
      </c>
      <c r="R8361" t="s">
        <v>8</v>
      </c>
      <c r="S8361">
        <v>0</v>
      </c>
      <c r="T8361" t="s">
        <v>74</v>
      </c>
      <c r="U8361" t="s">
        <v>9</v>
      </c>
      <c r="V8361">
        <v>43</v>
      </c>
      <c r="W8361">
        <v>9.02</v>
      </c>
      <c r="X8361">
        <v>872</v>
      </c>
      <c r="Y8361">
        <v>1286</v>
      </c>
      <c r="Z8361">
        <f t="shared" si="537"/>
        <v>321500</v>
      </c>
      <c r="AB8361" t="s">
        <v>8</v>
      </c>
      <c r="AC8361" s="7" t="s">
        <v>101</v>
      </c>
      <c r="AD8361" t="s">
        <v>8</v>
      </c>
      <c r="AF8361" t="s">
        <v>35</v>
      </c>
      <c r="AG8361">
        <v>1</v>
      </c>
      <c r="AH8361" t="s">
        <v>47</v>
      </c>
      <c r="AI8361">
        <v>0.57799999999999996</v>
      </c>
      <c r="AJ8361">
        <v>2285.3022020782528</v>
      </c>
      <c r="AK8361">
        <f t="shared" si="538"/>
        <v>571325.55051956314</v>
      </c>
      <c r="AL8361">
        <v>1253</v>
      </c>
      <c r="AM8361">
        <f t="shared" si="539"/>
        <v>1.4369266055045871</v>
      </c>
      <c r="AN8361">
        <v>1848.6014584919633</v>
      </c>
      <c r="AO8361">
        <f t="shared" si="540"/>
        <v>462150.36462299083</v>
      </c>
      <c r="AP8361">
        <v>81</v>
      </c>
      <c r="AQ8361">
        <v>12.29</v>
      </c>
    </row>
    <row r="8362" spans="1:43" x14ac:dyDescent="0.2">
      <c r="A8362" t="s">
        <v>157</v>
      </c>
      <c r="B8362" t="s">
        <v>70</v>
      </c>
      <c r="C8362" t="s">
        <v>71</v>
      </c>
      <c r="D8362" t="s">
        <v>9</v>
      </c>
      <c r="E8362">
        <v>1</v>
      </c>
      <c r="F8362" t="s">
        <v>49</v>
      </c>
      <c r="G8362" t="s">
        <v>174</v>
      </c>
      <c r="L8362" t="s">
        <v>8</v>
      </c>
      <c r="M8362" t="s">
        <v>38</v>
      </c>
      <c r="N8362">
        <v>677809.7</v>
      </c>
      <c r="O8362" t="s">
        <v>49</v>
      </c>
      <c r="P8362">
        <v>0</v>
      </c>
      <c r="Q8362">
        <v>0</v>
      </c>
      <c r="R8362" t="s">
        <v>8</v>
      </c>
      <c r="S8362">
        <v>0</v>
      </c>
      <c r="T8362" t="s">
        <v>74</v>
      </c>
      <c r="U8362" t="s">
        <v>9</v>
      </c>
      <c r="V8362">
        <v>43</v>
      </c>
      <c r="W8362">
        <v>9.02</v>
      </c>
      <c r="X8362">
        <v>872</v>
      </c>
      <c r="Y8362">
        <v>1286</v>
      </c>
      <c r="Z8362">
        <f t="shared" si="537"/>
        <v>321500</v>
      </c>
      <c r="AC8362" s="7" t="s">
        <v>101</v>
      </c>
      <c r="AF8362" t="s">
        <v>35</v>
      </c>
      <c r="AG8362">
        <v>1</v>
      </c>
      <c r="AH8362" t="s">
        <v>47</v>
      </c>
      <c r="AI8362">
        <v>0.57799999999999996</v>
      </c>
      <c r="AJ8362">
        <v>2285.3022020782528</v>
      </c>
      <c r="AK8362">
        <f t="shared" si="538"/>
        <v>571325.55051956314</v>
      </c>
      <c r="AL8362">
        <v>1253</v>
      </c>
      <c r="AM8362">
        <f t="shared" si="539"/>
        <v>1.4369266055045871</v>
      </c>
      <c r="AN8362">
        <v>1848.6014584919633</v>
      </c>
      <c r="AO8362">
        <f t="shared" si="540"/>
        <v>462150.36462299083</v>
      </c>
      <c r="AP8362">
        <v>81</v>
      </c>
      <c r="AQ8362">
        <v>12.29</v>
      </c>
    </row>
    <row r="8363" spans="1:43" x14ac:dyDescent="0.2">
      <c r="A8363" t="s">
        <v>157</v>
      </c>
      <c r="B8363" t="s">
        <v>70</v>
      </c>
      <c r="C8363" t="s">
        <v>71</v>
      </c>
      <c r="D8363" t="s">
        <v>9</v>
      </c>
      <c r="E8363">
        <v>1</v>
      </c>
      <c r="F8363" t="s">
        <v>49</v>
      </c>
      <c r="G8363" t="s">
        <v>174</v>
      </c>
      <c r="L8363" t="s">
        <v>8</v>
      </c>
      <c r="M8363" t="s">
        <v>38</v>
      </c>
      <c r="N8363">
        <v>677809.7</v>
      </c>
      <c r="O8363" t="s">
        <v>49</v>
      </c>
      <c r="P8363">
        <v>0</v>
      </c>
      <c r="Q8363">
        <v>0</v>
      </c>
      <c r="R8363" t="s">
        <v>8</v>
      </c>
      <c r="S8363">
        <v>0</v>
      </c>
      <c r="T8363" t="s">
        <v>74</v>
      </c>
      <c r="U8363" t="s">
        <v>9</v>
      </c>
      <c r="V8363">
        <v>43</v>
      </c>
      <c r="W8363">
        <v>9.02</v>
      </c>
      <c r="X8363">
        <v>872</v>
      </c>
      <c r="Y8363">
        <v>1286</v>
      </c>
      <c r="Z8363">
        <f t="shared" si="537"/>
        <v>321500</v>
      </c>
      <c r="AB8363" t="s">
        <v>8</v>
      </c>
      <c r="AC8363" s="7" t="s">
        <v>101</v>
      </c>
      <c r="AD8363" t="s">
        <v>8</v>
      </c>
      <c r="AF8363" t="s">
        <v>35</v>
      </c>
      <c r="AG8363">
        <v>1</v>
      </c>
      <c r="AH8363" t="s">
        <v>46</v>
      </c>
      <c r="AI8363">
        <v>0.54910000000000003</v>
      </c>
      <c r="AJ8363">
        <v>2285.3022020782528</v>
      </c>
      <c r="AK8363">
        <f t="shared" si="538"/>
        <v>571325.55051956314</v>
      </c>
      <c r="AL8363">
        <v>1253</v>
      </c>
      <c r="AM8363">
        <f t="shared" si="539"/>
        <v>1.4369266055045871</v>
      </c>
      <c r="AN8363">
        <v>1848.6014584919633</v>
      </c>
      <c r="AO8363">
        <f t="shared" si="540"/>
        <v>462150.36462299083</v>
      </c>
      <c r="AP8363">
        <v>81</v>
      </c>
      <c r="AQ8363">
        <v>12.29</v>
      </c>
    </row>
    <row r="8364" spans="1:43" x14ac:dyDescent="0.2">
      <c r="A8364" t="s">
        <v>157</v>
      </c>
      <c r="B8364" t="s">
        <v>70</v>
      </c>
      <c r="C8364" t="s">
        <v>71</v>
      </c>
      <c r="D8364" t="s">
        <v>9</v>
      </c>
      <c r="E8364">
        <v>1</v>
      </c>
      <c r="F8364" t="s">
        <v>49</v>
      </c>
      <c r="G8364" t="s">
        <v>174</v>
      </c>
      <c r="L8364" t="s">
        <v>8</v>
      </c>
      <c r="M8364" t="s">
        <v>38</v>
      </c>
      <c r="N8364">
        <v>677809.7</v>
      </c>
      <c r="O8364" t="s">
        <v>49</v>
      </c>
      <c r="P8364">
        <v>0</v>
      </c>
      <c r="Q8364">
        <v>0</v>
      </c>
      <c r="R8364" t="s">
        <v>8</v>
      </c>
      <c r="S8364">
        <v>0</v>
      </c>
      <c r="T8364" t="s">
        <v>74</v>
      </c>
      <c r="U8364" t="s">
        <v>9</v>
      </c>
      <c r="V8364">
        <v>43</v>
      </c>
      <c r="W8364">
        <v>9.02</v>
      </c>
      <c r="X8364">
        <v>872</v>
      </c>
      <c r="Y8364">
        <v>1286</v>
      </c>
      <c r="Z8364">
        <f t="shared" si="537"/>
        <v>321500</v>
      </c>
      <c r="AB8364" t="s">
        <v>8</v>
      </c>
      <c r="AC8364" s="7" t="s">
        <v>101</v>
      </c>
      <c r="AD8364" t="s">
        <v>8</v>
      </c>
      <c r="AF8364" t="s">
        <v>35</v>
      </c>
      <c r="AG8364">
        <v>1</v>
      </c>
      <c r="AH8364" t="s">
        <v>47</v>
      </c>
      <c r="AI8364">
        <v>0.54910000000000003</v>
      </c>
      <c r="AJ8364">
        <v>2285.3022020782528</v>
      </c>
      <c r="AK8364">
        <f t="shared" si="538"/>
        <v>571325.55051956314</v>
      </c>
      <c r="AL8364">
        <v>1253</v>
      </c>
      <c r="AM8364">
        <f t="shared" si="539"/>
        <v>1.4369266055045871</v>
      </c>
      <c r="AN8364">
        <v>1848.6014584919633</v>
      </c>
      <c r="AO8364">
        <f t="shared" si="540"/>
        <v>462150.36462299083</v>
      </c>
      <c r="AP8364">
        <v>81</v>
      </c>
      <c r="AQ8364">
        <v>12.29</v>
      </c>
    </row>
    <row r="8365" spans="1:43" x14ac:dyDescent="0.2">
      <c r="A8365" t="s">
        <v>157</v>
      </c>
      <c r="B8365" t="s">
        <v>70</v>
      </c>
      <c r="C8365" t="s">
        <v>71</v>
      </c>
      <c r="D8365" t="s">
        <v>9</v>
      </c>
      <c r="E8365">
        <v>1</v>
      </c>
      <c r="F8365" t="s">
        <v>49</v>
      </c>
      <c r="G8365" t="s">
        <v>174</v>
      </c>
      <c r="L8365" t="s">
        <v>8</v>
      </c>
      <c r="M8365" t="s">
        <v>38</v>
      </c>
      <c r="N8365">
        <v>677809.7</v>
      </c>
      <c r="O8365" t="s">
        <v>49</v>
      </c>
      <c r="P8365">
        <v>0</v>
      </c>
      <c r="Q8365">
        <v>0</v>
      </c>
      <c r="R8365" t="s">
        <v>8</v>
      </c>
      <c r="S8365">
        <v>0</v>
      </c>
      <c r="T8365" t="s">
        <v>74</v>
      </c>
      <c r="U8365" t="s">
        <v>9</v>
      </c>
      <c r="V8365">
        <v>43</v>
      </c>
      <c r="W8365">
        <v>9.02</v>
      </c>
      <c r="X8365">
        <v>872</v>
      </c>
      <c r="Y8365">
        <v>1286</v>
      </c>
      <c r="Z8365">
        <f t="shared" si="537"/>
        <v>321500</v>
      </c>
      <c r="AC8365" s="7" t="s">
        <v>101</v>
      </c>
      <c r="AF8365" t="s">
        <v>35</v>
      </c>
      <c r="AG8365">
        <v>1</v>
      </c>
      <c r="AH8365" t="s">
        <v>46</v>
      </c>
      <c r="AI8365">
        <v>0.54910000000000003</v>
      </c>
      <c r="AJ8365">
        <v>2285.3022020782528</v>
      </c>
      <c r="AK8365">
        <f t="shared" si="538"/>
        <v>571325.55051956314</v>
      </c>
      <c r="AL8365">
        <v>1253</v>
      </c>
      <c r="AM8365">
        <f t="shared" si="539"/>
        <v>1.4369266055045871</v>
      </c>
      <c r="AN8365">
        <v>1848.6014584919633</v>
      </c>
      <c r="AO8365">
        <f t="shared" si="540"/>
        <v>462150.36462299083</v>
      </c>
      <c r="AP8365">
        <v>81</v>
      </c>
      <c r="AQ8365">
        <v>12.29</v>
      </c>
    </row>
    <row r="8366" spans="1:43" x14ac:dyDescent="0.2">
      <c r="A8366" t="s">
        <v>157</v>
      </c>
      <c r="B8366" t="s">
        <v>70</v>
      </c>
      <c r="C8366" t="s">
        <v>71</v>
      </c>
      <c r="D8366" t="s">
        <v>9</v>
      </c>
      <c r="E8366">
        <v>1</v>
      </c>
      <c r="F8366" t="s">
        <v>49</v>
      </c>
      <c r="G8366" t="s">
        <v>174</v>
      </c>
      <c r="L8366" t="s">
        <v>8</v>
      </c>
      <c r="M8366" t="s">
        <v>38</v>
      </c>
      <c r="N8366">
        <v>677809.7</v>
      </c>
      <c r="O8366" t="s">
        <v>49</v>
      </c>
      <c r="P8366">
        <v>0</v>
      </c>
      <c r="Q8366">
        <v>0</v>
      </c>
      <c r="R8366" t="s">
        <v>8</v>
      </c>
      <c r="S8366">
        <v>0</v>
      </c>
      <c r="T8366" t="s">
        <v>74</v>
      </c>
      <c r="U8366" t="s">
        <v>9</v>
      </c>
      <c r="V8366">
        <v>43</v>
      </c>
      <c r="W8366">
        <v>9.02</v>
      </c>
      <c r="X8366">
        <v>872</v>
      </c>
      <c r="Y8366">
        <v>1286</v>
      </c>
      <c r="Z8366">
        <f t="shared" si="537"/>
        <v>321500</v>
      </c>
      <c r="AB8366" t="s">
        <v>8</v>
      </c>
      <c r="AC8366" s="7" t="s">
        <v>101</v>
      </c>
      <c r="AD8366" t="s">
        <v>8</v>
      </c>
      <c r="AF8366" t="s">
        <v>35</v>
      </c>
      <c r="AG8366">
        <v>1</v>
      </c>
      <c r="AH8366" t="s">
        <v>47</v>
      </c>
      <c r="AI8366">
        <v>0.5202</v>
      </c>
      <c r="AJ8366">
        <v>2285.3022020782528</v>
      </c>
      <c r="AK8366">
        <f t="shared" si="538"/>
        <v>571325.55051956314</v>
      </c>
      <c r="AL8366">
        <v>1253</v>
      </c>
      <c r="AM8366">
        <f t="shared" si="539"/>
        <v>1.4369266055045871</v>
      </c>
      <c r="AN8366">
        <v>1848.6014584919633</v>
      </c>
      <c r="AO8366">
        <f t="shared" si="540"/>
        <v>462150.36462299083</v>
      </c>
      <c r="AP8366">
        <v>81</v>
      </c>
      <c r="AQ8366">
        <v>12.29</v>
      </c>
    </row>
    <row r="8367" spans="1:43" x14ac:dyDescent="0.2">
      <c r="A8367" t="s">
        <v>157</v>
      </c>
      <c r="B8367" t="s">
        <v>70</v>
      </c>
      <c r="C8367" t="s">
        <v>71</v>
      </c>
      <c r="D8367" t="s">
        <v>9</v>
      </c>
      <c r="E8367">
        <v>1</v>
      </c>
      <c r="F8367" t="s">
        <v>49</v>
      </c>
      <c r="G8367" t="s">
        <v>174</v>
      </c>
      <c r="L8367" t="s">
        <v>8</v>
      </c>
      <c r="M8367" t="s">
        <v>38</v>
      </c>
      <c r="N8367">
        <v>677809.7</v>
      </c>
      <c r="O8367" t="s">
        <v>49</v>
      </c>
      <c r="P8367">
        <v>0</v>
      </c>
      <c r="Q8367">
        <v>0</v>
      </c>
      <c r="R8367" t="s">
        <v>8</v>
      </c>
      <c r="S8367">
        <v>0</v>
      </c>
      <c r="T8367" t="s">
        <v>74</v>
      </c>
      <c r="U8367" t="s">
        <v>9</v>
      </c>
      <c r="V8367">
        <v>43</v>
      </c>
      <c r="W8367">
        <v>9.02</v>
      </c>
      <c r="X8367">
        <v>872</v>
      </c>
      <c r="Y8367">
        <v>1286</v>
      </c>
      <c r="Z8367">
        <f t="shared" si="537"/>
        <v>321500</v>
      </c>
      <c r="AC8367" s="7" t="s">
        <v>101</v>
      </c>
      <c r="AF8367" t="s">
        <v>35</v>
      </c>
      <c r="AG8367">
        <v>1</v>
      </c>
      <c r="AH8367" t="s">
        <v>47</v>
      </c>
      <c r="AI8367">
        <v>0.5202</v>
      </c>
      <c r="AJ8367">
        <v>2285.3022020782528</v>
      </c>
      <c r="AK8367">
        <f t="shared" si="538"/>
        <v>571325.55051956314</v>
      </c>
      <c r="AL8367">
        <v>1253</v>
      </c>
      <c r="AM8367">
        <f t="shared" si="539"/>
        <v>1.4369266055045871</v>
      </c>
      <c r="AN8367">
        <v>1848.6014584919633</v>
      </c>
      <c r="AO8367">
        <f t="shared" si="540"/>
        <v>462150.36462299083</v>
      </c>
      <c r="AP8367">
        <v>81</v>
      </c>
      <c r="AQ8367">
        <v>12.29</v>
      </c>
    </row>
    <row r="8368" spans="1:43" x14ac:dyDescent="0.2">
      <c r="A8368" t="s">
        <v>157</v>
      </c>
      <c r="B8368" t="s">
        <v>70</v>
      </c>
      <c r="C8368" t="s">
        <v>71</v>
      </c>
      <c r="D8368" t="s">
        <v>9</v>
      </c>
      <c r="E8368">
        <v>1</v>
      </c>
      <c r="F8368" t="s">
        <v>49</v>
      </c>
      <c r="G8368" t="s">
        <v>174</v>
      </c>
      <c r="L8368" t="s">
        <v>8</v>
      </c>
      <c r="M8368" t="s">
        <v>38</v>
      </c>
      <c r="N8368">
        <v>677809.7</v>
      </c>
      <c r="O8368" t="s">
        <v>49</v>
      </c>
      <c r="P8368">
        <v>0</v>
      </c>
      <c r="Q8368">
        <v>0</v>
      </c>
      <c r="R8368" t="s">
        <v>8</v>
      </c>
      <c r="S8368">
        <v>0</v>
      </c>
      <c r="T8368" t="s">
        <v>74</v>
      </c>
      <c r="U8368" t="s">
        <v>9</v>
      </c>
      <c r="V8368">
        <v>43</v>
      </c>
      <c r="W8368">
        <v>9.02</v>
      </c>
      <c r="X8368">
        <v>872</v>
      </c>
      <c r="Y8368">
        <v>1286</v>
      </c>
      <c r="Z8368">
        <f t="shared" si="537"/>
        <v>321500</v>
      </c>
      <c r="AB8368" t="s">
        <v>8</v>
      </c>
      <c r="AC8368" s="7" t="s">
        <v>101</v>
      </c>
      <c r="AD8368" t="s">
        <v>8</v>
      </c>
      <c r="AF8368" t="s">
        <v>35</v>
      </c>
      <c r="AG8368">
        <v>1</v>
      </c>
      <c r="AH8368" t="s">
        <v>46</v>
      </c>
      <c r="AI8368">
        <v>0.5202</v>
      </c>
      <c r="AJ8368">
        <v>2285.3022020782528</v>
      </c>
      <c r="AK8368">
        <f t="shared" si="538"/>
        <v>571325.55051956314</v>
      </c>
      <c r="AL8368">
        <v>1253</v>
      </c>
      <c r="AM8368">
        <f t="shared" si="539"/>
        <v>1.4369266055045871</v>
      </c>
      <c r="AN8368">
        <v>1848.6014584919633</v>
      </c>
      <c r="AO8368">
        <f t="shared" si="540"/>
        <v>462150.36462299083</v>
      </c>
      <c r="AP8368">
        <v>81</v>
      </c>
      <c r="AQ8368">
        <v>12.29</v>
      </c>
    </row>
    <row r="8369" spans="1:43" x14ac:dyDescent="0.2">
      <c r="A8369" t="s">
        <v>157</v>
      </c>
      <c r="B8369" t="s">
        <v>70</v>
      </c>
      <c r="C8369" t="s">
        <v>71</v>
      </c>
      <c r="D8369" t="s">
        <v>9</v>
      </c>
      <c r="E8369">
        <v>1</v>
      </c>
      <c r="F8369" t="s">
        <v>49</v>
      </c>
      <c r="G8369" t="s">
        <v>174</v>
      </c>
      <c r="L8369" t="s">
        <v>8</v>
      </c>
      <c r="M8369" t="s">
        <v>38</v>
      </c>
      <c r="N8369">
        <v>677809.7</v>
      </c>
      <c r="O8369" t="s">
        <v>49</v>
      </c>
      <c r="P8369">
        <v>0</v>
      </c>
      <c r="Q8369">
        <v>0</v>
      </c>
      <c r="R8369" t="s">
        <v>8</v>
      </c>
      <c r="S8369">
        <v>0</v>
      </c>
      <c r="T8369" t="s">
        <v>74</v>
      </c>
      <c r="U8369" t="s">
        <v>9</v>
      </c>
      <c r="V8369">
        <v>43</v>
      </c>
      <c r="W8369">
        <v>9.02</v>
      </c>
      <c r="X8369">
        <v>872</v>
      </c>
      <c r="Y8369">
        <v>1286</v>
      </c>
      <c r="Z8369">
        <f t="shared" si="537"/>
        <v>321500</v>
      </c>
      <c r="AB8369" t="s">
        <v>8</v>
      </c>
      <c r="AC8369" s="7" t="s">
        <v>101</v>
      </c>
      <c r="AD8369" t="s">
        <v>8</v>
      </c>
      <c r="AF8369" t="s">
        <v>35</v>
      </c>
      <c r="AG8369">
        <v>5</v>
      </c>
      <c r="AH8369" t="s">
        <v>46</v>
      </c>
      <c r="AI8369">
        <v>0.49130000000000001</v>
      </c>
      <c r="AJ8369">
        <v>2285.3022020782528</v>
      </c>
      <c r="AK8369">
        <f t="shared" si="538"/>
        <v>571325.55051956314</v>
      </c>
      <c r="AL8369">
        <v>1253</v>
      </c>
      <c r="AM8369">
        <f t="shared" si="539"/>
        <v>1.4369266055045871</v>
      </c>
      <c r="AN8369">
        <v>1848.6014584919633</v>
      </c>
      <c r="AO8369">
        <f t="shared" si="540"/>
        <v>462150.36462299083</v>
      </c>
      <c r="AP8369">
        <v>81</v>
      </c>
      <c r="AQ8369">
        <v>12.29</v>
      </c>
    </row>
    <row r="8370" spans="1:43" x14ac:dyDescent="0.2">
      <c r="A8370" t="s">
        <v>157</v>
      </c>
      <c r="B8370" t="s">
        <v>70</v>
      </c>
      <c r="C8370" t="s">
        <v>71</v>
      </c>
      <c r="D8370" t="s">
        <v>9</v>
      </c>
      <c r="E8370">
        <v>1</v>
      </c>
      <c r="F8370" t="s">
        <v>49</v>
      </c>
      <c r="G8370" t="s">
        <v>174</v>
      </c>
      <c r="L8370" t="s">
        <v>8</v>
      </c>
      <c r="M8370" t="s">
        <v>38</v>
      </c>
      <c r="N8370">
        <v>677809.7</v>
      </c>
      <c r="O8370" t="s">
        <v>49</v>
      </c>
      <c r="P8370">
        <v>0</v>
      </c>
      <c r="Q8370">
        <v>0</v>
      </c>
      <c r="R8370" t="s">
        <v>8</v>
      </c>
      <c r="S8370">
        <v>0</v>
      </c>
      <c r="T8370" t="s">
        <v>74</v>
      </c>
      <c r="U8370" t="s">
        <v>9</v>
      </c>
      <c r="V8370">
        <v>43</v>
      </c>
      <c r="W8370">
        <v>9.02</v>
      </c>
      <c r="X8370">
        <v>872</v>
      </c>
      <c r="Y8370">
        <v>1286</v>
      </c>
      <c r="Z8370">
        <f t="shared" si="537"/>
        <v>321500</v>
      </c>
      <c r="AB8370" t="s">
        <v>8</v>
      </c>
      <c r="AC8370" s="7" t="s">
        <v>101</v>
      </c>
      <c r="AD8370" t="s">
        <v>8</v>
      </c>
      <c r="AF8370" t="s">
        <v>35</v>
      </c>
      <c r="AG8370">
        <v>1</v>
      </c>
      <c r="AH8370" t="s">
        <v>47</v>
      </c>
      <c r="AI8370">
        <v>0.49130000000000001</v>
      </c>
      <c r="AJ8370">
        <v>2285.3022020782528</v>
      </c>
      <c r="AK8370">
        <f t="shared" si="538"/>
        <v>571325.55051956314</v>
      </c>
      <c r="AL8370">
        <v>1253</v>
      </c>
      <c r="AM8370">
        <f t="shared" si="539"/>
        <v>1.4369266055045871</v>
      </c>
      <c r="AN8370">
        <v>1848.6014584919633</v>
      </c>
      <c r="AO8370">
        <f t="shared" si="540"/>
        <v>462150.36462299083</v>
      </c>
      <c r="AP8370">
        <v>81</v>
      </c>
      <c r="AQ8370">
        <v>12.29</v>
      </c>
    </row>
    <row r="8371" spans="1:43" x14ac:dyDescent="0.2">
      <c r="A8371" t="s">
        <v>157</v>
      </c>
      <c r="B8371" t="s">
        <v>70</v>
      </c>
      <c r="C8371" t="s">
        <v>71</v>
      </c>
      <c r="D8371" t="s">
        <v>9</v>
      </c>
      <c r="E8371">
        <v>1</v>
      </c>
      <c r="F8371" t="s">
        <v>49</v>
      </c>
      <c r="G8371" t="s">
        <v>174</v>
      </c>
      <c r="L8371" t="s">
        <v>8</v>
      </c>
      <c r="M8371" t="s">
        <v>38</v>
      </c>
      <c r="N8371">
        <v>677809.7</v>
      </c>
      <c r="O8371" t="s">
        <v>49</v>
      </c>
      <c r="P8371">
        <v>0</v>
      </c>
      <c r="Q8371">
        <v>0</v>
      </c>
      <c r="R8371" t="s">
        <v>8</v>
      </c>
      <c r="S8371">
        <v>0</v>
      </c>
      <c r="T8371" t="s">
        <v>74</v>
      </c>
      <c r="U8371" t="s">
        <v>9</v>
      </c>
      <c r="V8371">
        <v>43</v>
      </c>
      <c r="W8371">
        <v>9.02</v>
      </c>
      <c r="X8371">
        <v>872</v>
      </c>
      <c r="Y8371">
        <v>1286</v>
      </c>
      <c r="Z8371">
        <f t="shared" si="537"/>
        <v>321500</v>
      </c>
      <c r="AC8371" s="7" t="s">
        <v>101</v>
      </c>
      <c r="AF8371" t="s">
        <v>35</v>
      </c>
      <c r="AG8371">
        <v>1</v>
      </c>
      <c r="AH8371" t="s">
        <v>46</v>
      </c>
      <c r="AI8371">
        <v>0.49130000000000001</v>
      </c>
      <c r="AJ8371">
        <v>2285.3022020782528</v>
      </c>
      <c r="AK8371">
        <f t="shared" si="538"/>
        <v>571325.55051956314</v>
      </c>
      <c r="AL8371">
        <v>1253</v>
      </c>
      <c r="AM8371">
        <f t="shared" si="539"/>
        <v>1.4369266055045871</v>
      </c>
      <c r="AN8371">
        <v>1848.6014584919633</v>
      </c>
      <c r="AO8371">
        <f t="shared" si="540"/>
        <v>462150.36462299083</v>
      </c>
      <c r="AP8371">
        <v>81</v>
      </c>
      <c r="AQ8371">
        <v>12.29</v>
      </c>
    </row>
    <row r="8372" spans="1:43" x14ac:dyDescent="0.2">
      <c r="A8372" t="s">
        <v>157</v>
      </c>
      <c r="B8372" t="s">
        <v>70</v>
      </c>
      <c r="C8372" t="s">
        <v>71</v>
      </c>
      <c r="D8372" t="s">
        <v>9</v>
      </c>
      <c r="E8372">
        <v>1</v>
      </c>
      <c r="F8372" t="s">
        <v>49</v>
      </c>
      <c r="G8372" t="s">
        <v>174</v>
      </c>
      <c r="L8372" t="s">
        <v>8</v>
      </c>
      <c r="M8372" t="s">
        <v>38</v>
      </c>
      <c r="N8372">
        <v>677809.7</v>
      </c>
      <c r="O8372" t="s">
        <v>49</v>
      </c>
      <c r="P8372">
        <v>0</v>
      </c>
      <c r="Q8372">
        <v>0</v>
      </c>
      <c r="R8372" t="s">
        <v>8</v>
      </c>
      <c r="S8372">
        <v>0</v>
      </c>
      <c r="T8372" t="s">
        <v>74</v>
      </c>
      <c r="U8372" t="s">
        <v>9</v>
      </c>
      <c r="V8372">
        <v>43</v>
      </c>
      <c r="W8372">
        <v>9.02</v>
      </c>
      <c r="X8372">
        <v>872</v>
      </c>
      <c r="Y8372">
        <v>1286</v>
      </c>
      <c r="Z8372">
        <f t="shared" si="537"/>
        <v>321500</v>
      </c>
      <c r="AB8372" t="s">
        <v>8</v>
      </c>
      <c r="AC8372" s="7" t="s">
        <v>101</v>
      </c>
      <c r="AD8372" t="s">
        <v>8</v>
      </c>
      <c r="AF8372" t="s">
        <v>35</v>
      </c>
      <c r="AG8372">
        <v>1</v>
      </c>
      <c r="AH8372" t="s">
        <v>46</v>
      </c>
      <c r="AI8372">
        <v>0.46239999999999998</v>
      </c>
      <c r="AJ8372">
        <v>2285.3022020782528</v>
      </c>
      <c r="AK8372">
        <f t="shared" si="538"/>
        <v>571325.55051956314</v>
      </c>
      <c r="AL8372">
        <v>1253</v>
      </c>
      <c r="AM8372">
        <f t="shared" si="539"/>
        <v>1.4369266055045871</v>
      </c>
      <c r="AN8372">
        <v>1848.6014584919633</v>
      </c>
      <c r="AO8372">
        <f t="shared" si="540"/>
        <v>462150.36462299083</v>
      </c>
      <c r="AP8372">
        <v>81</v>
      </c>
      <c r="AQ8372">
        <v>12.29</v>
      </c>
    </row>
    <row r="8373" spans="1:43" x14ac:dyDescent="0.2">
      <c r="A8373" t="s">
        <v>157</v>
      </c>
      <c r="B8373" t="s">
        <v>70</v>
      </c>
      <c r="C8373" t="s">
        <v>71</v>
      </c>
      <c r="D8373" t="s">
        <v>9</v>
      </c>
      <c r="E8373">
        <v>1</v>
      </c>
      <c r="F8373" t="s">
        <v>49</v>
      </c>
      <c r="G8373" t="s">
        <v>174</v>
      </c>
      <c r="L8373" t="s">
        <v>8</v>
      </c>
      <c r="M8373" t="s">
        <v>38</v>
      </c>
      <c r="N8373">
        <v>677809.7</v>
      </c>
      <c r="O8373" t="s">
        <v>49</v>
      </c>
      <c r="P8373">
        <v>0</v>
      </c>
      <c r="Q8373">
        <v>0</v>
      </c>
      <c r="R8373" t="s">
        <v>8</v>
      </c>
      <c r="S8373">
        <v>0</v>
      </c>
      <c r="T8373" t="s">
        <v>74</v>
      </c>
      <c r="U8373" t="s">
        <v>9</v>
      </c>
      <c r="V8373">
        <v>43</v>
      </c>
      <c r="W8373">
        <v>9.02</v>
      </c>
      <c r="X8373">
        <v>872</v>
      </c>
      <c r="Y8373">
        <v>1286</v>
      </c>
      <c r="Z8373">
        <f t="shared" si="537"/>
        <v>321500</v>
      </c>
      <c r="AC8373" s="7" t="s">
        <v>101</v>
      </c>
      <c r="AF8373" t="s">
        <v>35</v>
      </c>
      <c r="AG8373">
        <v>2</v>
      </c>
      <c r="AH8373" t="s">
        <v>47</v>
      </c>
      <c r="AI8373">
        <v>0.46239999999999998</v>
      </c>
      <c r="AJ8373">
        <v>2285.3022020782528</v>
      </c>
      <c r="AK8373">
        <f t="shared" si="538"/>
        <v>571325.55051956314</v>
      </c>
      <c r="AL8373">
        <v>1253</v>
      </c>
      <c r="AM8373">
        <f t="shared" si="539"/>
        <v>1.4369266055045871</v>
      </c>
      <c r="AN8373">
        <v>1848.6014584919633</v>
      </c>
      <c r="AO8373">
        <f t="shared" si="540"/>
        <v>462150.36462299083</v>
      </c>
      <c r="AP8373">
        <v>81</v>
      </c>
      <c r="AQ8373">
        <v>12.29</v>
      </c>
    </row>
    <row r="8374" spans="1:43" x14ac:dyDescent="0.2">
      <c r="A8374" t="s">
        <v>157</v>
      </c>
      <c r="B8374" t="s">
        <v>70</v>
      </c>
      <c r="C8374" t="s">
        <v>71</v>
      </c>
      <c r="D8374" t="s">
        <v>9</v>
      </c>
      <c r="E8374">
        <v>1</v>
      </c>
      <c r="F8374" t="s">
        <v>49</v>
      </c>
      <c r="G8374" t="s">
        <v>174</v>
      </c>
      <c r="L8374" t="s">
        <v>8</v>
      </c>
      <c r="M8374" t="s">
        <v>38</v>
      </c>
      <c r="N8374">
        <v>677809.7</v>
      </c>
      <c r="O8374" t="s">
        <v>49</v>
      </c>
      <c r="P8374">
        <v>0</v>
      </c>
      <c r="Q8374">
        <v>0</v>
      </c>
      <c r="R8374" t="s">
        <v>8</v>
      </c>
      <c r="S8374">
        <v>0</v>
      </c>
      <c r="T8374" t="s">
        <v>74</v>
      </c>
      <c r="U8374" t="s">
        <v>9</v>
      </c>
      <c r="V8374">
        <v>43</v>
      </c>
      <c r="W8374">
        <v>9.02</v>
      </c>
      <c r="X8374">
        <v>872</v>
      </c>
      <c r="Y8374">
        <v>1286</v>
      </c>
      <c r="Z8374">
        <f t="shared" si="537"/>
        <v>321500</v>
      </c>
      <c r="AB8374" t="s">
        <v>8</v>
      </c>
      <c r="AC8374" s="7" t="s">
        <v>101</v>
      </c>
      <c r="AD8374" t="s">
        <v>102</v>
      </c>
      <c r="AF8374" t="s">
        <v>35</v>
      </c>
      <c r="AG8374">
        <v>1</v>
      </c>
      <c r="AH8374" t="s">
        <v>46</v>
      </c>
      <c r="AI8374">
        <v>0.4335</v>
      </c>
      <c r="AJ8374">
        <v>2285.3022020782528</v>
      </c>
      <c r="AK8374">
        <f t="shared" si="538"/>
        <v>571325.55051956314</v>
      </c>
      <c r="AL8374">
        <v>1253</v>
      </c>
      <c r="AM8374">
        <f t="shared" si="539"/>
        <v>1.4369266055045871</v>
      </c>
      <c r="AN8374">
        <v>1848.6014584919633</v>
      </c>
      <c r="AO8374">
        <f t="shared" si="540"/>
        <v>462150.36462299083</v>
      </c>
      <c r="AP8374">
        <v>81</v>
      </c>
      <c r="AQ8374">
        <v>12.29</v>
      </c>
    </row>
    <row r="8375" spans="1:43" x14ac:dyDescent="0.2">
      <c r="A8375" t="s">
        <v>157</v>
      </c>
      <c r="B8375" t="s">
        <v>70</v>
      </c>
      <c r="C8375" t="s">
        <v>71</v>
      </c>
      <c r="D8375" t="s">
        <v>9</v>
      </c>
      <c r="E8375">
        <v>1</v>
      </c>
      <c r="F8375" t="s">
        <v>49</v>
      </c>
      <c r="G8375" t="s">
        <v>174</v>
      </c>
      <c r="L8375" t="s">
        <v>8</v>
      </c>
      <c r="M8375" t="s">
        <v>38</v>
      </c>
      <c r="N8375">
        <v>677809.7</v>
      </c>
      <c r="O8375" t="s">
        <v>49</v>
      </c>
      <c r="P8375">
        <v>0</v>
      </c>
      <c r="Q8375">
        <v>0</v>
      </c>
      <c r="R8375" t="s">
        <v>8</v>
      </c>
      <c r="S8375">
        <v>0</v>
      </c>
      <c r="T8375" t="s">
        <v>74</v>
      </c>
      <c r="U8375" t="s">
        <v>9</v>
      </c>
      <c r="V8375">
        <v>43</v>
      </c>
      <c r="W8375">
        <v>9.02</v>
      </c>
      <c r="X8375">
        <v>872</v>
      </c>
      <c r="Y8375">
        <v>1286</v>
      </c>
      <c r="Z8375">
        <f t="shared" si="537"/>
        <v>321500</v>
      </c>
      <c r="AB8375" t="s">
        <v>8</v>
      </c>
      <c r="AC8375" s="7" t="s">
        <v>101</v>
      </c>
      <c r="AD8375" t="s">
        <v>8</v>
      </c>
      <c r="AF8375" t="s">
        <v>35</v>
      </c>
      <c r="AG8375">
        <v>1</v>
      </c>
      <c r="AH8375" t="s">
        <v>47</v>
      </c>
      <c r="AI8375">
        <v>0.4335</v>
      </c>
      <c r="AJ8375">
        <v>2285.3022020782528</v>
      </c>
      <c r="AK8375">
        <f t="shared" si="538"/>
        <v>571325.55051956314</v>
      </c>
      <c r="AL8375">
        <v>1253</v>
      </c>
      <c r="AM8375">
        <f t="shared" si="539"/>
        <v>1.4369266055045871</v>
      </c>
      <c r="AN8375">
        <v>1848.6014584919633</v>
      </c>
      <c r="AO8375">
        <f t="shared" si="540"/>
        <v>462150.36462299083</v>
      </c>
      <c r="AP8375">
        <v>81</v>
      </c>
      <c r="AQ8375">
        <v>12.29</v>
      </c>
    </row>
    <row r="8376" spans="1:43" x14ac:dyDescent="0.2">
      <c r="A8376" t="s">
        <v>157</v>
      </c>
      <c r="B8376" t="s">
        <v>70</v>
      </c>
      <c r="C8376" t="s">
        <v>71</v>
      </c>
      <c r="D8376" t="s">
        <v>9</v>
      </c>
      <c r="E8376">
        <v>1</v>
      </c>
      <c r="F8376" t="s">
        <v>49</v>
      </c>
      <c r="G8376" t="s">
        <v>174</v>
      </c>
      <c r="L8376" t="s">
        <v>8</v>
      </c>
      <c r="M8376" t="s">
        <v>38</v>
      </c>
      <c r="N8376">
        <v>677809.7</v>
      </c>
      <c r="O8376" t="s">
        <v>49</v>
      </c>
      <c r="P8376">
        <v>0</v>
      </c>
      <c r="Q8376">
        <v>0</v>
      </c>
      <c r="R8376" t="s">
        <v>8</v>
      </c>
      <c r="S8376">
        <v>0</v>
      </c>
      <c r="T8376" t="s">
        <v>74</v>
      </c>
      <c r="U8376" t="s">
        <v>9</v>
      </c>
      <c r="V8376">
        <v>43</v>
      </c>
      <c r="W8376">
        <v>9.02</v>
      </c>
      <c r="X8376">
        <v>872</v>
      </c>
      <c r="Y8376">
        <v>1286</v>
      </c>
      <c r="Z8376">
        <f t="shared" si="537"/>
        <v>321500</v>
      </c>
      <c r="AC8376" s="7" t="s">
        <v>101</v>
      </c>
      <c r="AF8376" t="s">
        <v>35</v>
      </c>
      <c r="AG8376">
        <v>1</v>
      </c>
      <c r="AH8376" t="s">
        <v>46</v>
      </c>
      <c r="AI8376">
        <v>0.4335</v>
      </c>
      <c r="AJ8376">
        <v>2285.3022020782528</v>
      </c>
      <c r="AK8376">
        <f t="shared" si="538"/>
        <v>571325.55051956314</v>
      </c>
      <c r="AL8376">
        <v>1253</v>
      </c>
      <c r="AM8376">
        <f t="shared" si="539"/>
        <v>1.4369266055045871</v>
      </c>
      <c r="AN8376">
        <v>1848.6014584919633</v>
      </c>
      <c r="AO8376">
        <f t="shared" si="540"/>
        <v>462150.36462299083</v>
      </c>
      <c r="AP8376">
        <v>81</v>
      </c>
      <c r="AQ8376">
        <v>12.29</v>
      </c>
    </row>
    <row r="8377" spans="1:43" x14ac:dyDescent="0.2">
      <c r="A8377" t="s">
        <v>157</v>
      </c>
      <c r="B8377" t="s">
        <v>70</v>
      </c>
      <c r="C8377" t="s">
        <v>71</v>
      </c>
      <c r="D8377" t="s">
        <v>9</v>
      </c>
      <c r="E8377">
        <v>1</v>
      </c>
      <c r="F8377" t="s">
        <v>49</v>
      </c>
      <c r="G8377" t="s">
        <v>174</v>
      </c>
      <c r="L8377" t="s">
        <v>8</v>
      </c>
      <c r="M8377" t="s">
        <v>38</v>
      </c>
      <c r="N8377">
        <v>677809.7</v>
      </c>
      <c r="O8377" t="s">
        <v>49</v>
      </c>
      <c r="P8377">
        <v>0</v>
      </c>
      <c r="Q8377">
        <v>0</v>
      </c>
      <c r="R8377" t="s">
        <v>8</v>
      </c>
      <c r="S8377">
        <v>0</v>
      </c>
      <c r="T8377" t="s">
        <v>74</v>
      </c>
      <c r="U8377" t="s">
        <v>9</v>
      </c>
      <c r="V8377">
        <v>43</v>
      </c>
      <c r="W8377">
        <v>9.02</v>
      </c>
      <c r="X8377">
        <v>872</v>
      </c>
      <c r="Y8377">
        <v>1286</v>
      </c>
      <c r="Z8377">
        <f t="shared" si="537"/>
        <v>321500</v>
      </c>
      <c r="AB8377" t="s">
        <v>8</v>
      </c>
      <c r="AC8377" s="7" t="s">
        <v>101</v>
      </c>
      <c r="AD8377" t="s">
        <v>8</v>
      </c>
      <c r="AF8377" t="s">
        <v>35</v>
      </c>
      <c r="AG8377">
        <v>1</v>
      </c>
      <c r="AH8377" t="s">
        <v>47</v>
      </c>
      <c r="AI8377">
        <v>0.4335</v>
      </c>
      <c r="AJ8377">
        <v>2285.3022020782528</v>
      </c>
      <c r="AK8377">
        <f t="shared" si="538"/>
        <v>571325.55051956314</v>
      </c>
      <c r="AL8377">
        <v>1253</v>
      </c>
      <c r="AM8377">
        <f t="shared" si="539"/>
        <v>1.4369266055045871</v>
      </c>
      <c r="AN8377">
        <v>1848.6014584919633</v>
      </c>
      <c r="AO8377">
        <f t="shared" si="540"/>
        <v>462150.36462299083</v>
      </c>
      <c r="AP8377">
        <v>81</v>
      </c>
      <c r="AQ8377">
        <v>12.29</v>
      </c>
    </row>
    <row r="8378" spans="1:43" x14ac:dyDescent="0.2">
      <c r="A8378" t="s">
        <v>157</v>
      </c>
      <c r="B8378" t="s">
        <v>70</v>
      </c>
      <c r="C8378" t="s">
        <v>71</v>
      </c>
      <c r="D8378" t="s">
        <v>9</v>
      </c>
      <c r="E8378">
        <v>1</v>
      </c>
      <c r="F8378" t="s">
        <v>49</v>
      </c>
      <c r="G8378" t="s">
        <v>174</v>
      </c>
      <c r="L8378" t="s">
        <v>8</v>
      </c>
      <c r="M8378" t="s">
        <v>38</v>
      </c>
      <c r="N8378">
        <v>677809.7</v>
      </c>
      <c r="O8378" t="s">
        <v>49</v>
      </c>
      <c r="P8378">
        <v>0</v>
      </c>
      <c r="Q8378">
        <v>0</v>
      </c>
      <c r="R8378" t="s">
        <v>8</v>
      </c>
      <c r="S8378">
        <v>0</v>
      </c>
      <c r="T8378" t="s">
        <v>74</v>
      </c>
      <c r="U8378" t="s">
        <v>9</v>
      </c>
      <c r="V8378">
        <v>43</v>
      </c>
      <c r="W8378">
        <v>9.02</v>
      </c>
      <c r="X8378">
        <v>872</v>
      </c>
      <c r="Y8378">
        <v>1286</v>
      </c>
      <c r="Z8378">
        <f t="shared" si="537"/>
        <v>321500</v>
      </c>
      <c r="AC8378" t="s">
        <v>8</v>
      </c>
      <c r="AF8378" t="s">
        <v>35</v>
      </c>
      <c r="AG8378">
        <v>1</v>
      </c>
      <c r="AH8378" t="s">
        <v>46</v>
      </c>
      <c r="AI8378">
        <v>0.4335</v>
      </c>
      <c r="AJ8378">
        <v>2285.3022020782528</v>
      </c>
      <c r="AK8378">
        <f t="shared" si="538"/>
        <v>571325.55051956314</v>
      </c>
      <c r="AL8378">
        <v>1253</v>
      </c>
      <c r="AM8378">
        <f t="shared" si="539"/>
        <v>1.4369266055045871</v>
      </c>
      <c r="AN8378">
        <v>1848.6014584919633</v>
      </c>
      <c r="AO8378">
        <f t="shared" si="540"/>
        <v>462150.36462299083</v>
      </c>
      <c r="AP8378">
        <v>81</v>
      </c>
      <c r="AQ8378">
        <v>12.29</v>
      </c>
    </row>
    <row r="8379" spans="1:43" x14ac:dyDescent="0.2">
      <c r="A8379" t="s">
        <v>157</v>
      </c>
      <c r="B8379" t="s">
        <v>70</v>
      </c>
      <c r="C8379" t="s">
        <v>71</v>
      </c>
      <c r="D8379" t="s">
        <v>9</v>
      </c>
      <c r="E8379">
        <v>1</v>
      </c>
      <c r="F8379" t="s">
        <v>49</v>
      </c>
      <c r="G8379" t="s">
        <v>174</v>
      </c>
      <c r="L8379" t="s">
        <v>8</v>
      </c>
      <c r="M8379" t="s">
        <v>38</v>
      </c>
      <c r="N8379">
        <v>677809.7</v>
      </c>
      <c r="O8379" t="s">
        <v>49</v>
      </c>
      <c r="P8379">
        <v>0</v>
      </c>
      <c r="Q8379">
        <v>0</v>
      </c>
      <c r="R8379" t="s">
        <v>8</v>
      </c>
      <c r="S8379">
        <v>0</v>
      </c>
      <c r="T8379" t="s">
        <v>74</v>
      </c>
      <c r="U8379" t="s">
        <v>9</v>
      </c>
      <c r="V8379">
        <v>43</v>
      </c>
      <c r="W8379">
        <v>9.02</v>
      </c>
      <c r="X8379">
        <v>872</v>
      </c>
      <c r="Y8379">
        <v>1286</v>
      </c>
      <c r="Z8379">
        <f t="shared" si="537"/>
        <v>321500</v>
      </c>
      <c r="AB8379" t="s">
        <v>8</v>
      </c>
      <c r="AC8379" s="7" t="s">
        <v>101</v>
      </c>
      <c r="AD8379" t="s">
        <v>8</v>
      </c>
      <c r="AF8379" t="s">
        <v>35</v>
      </c>
      <c r="AG8379">
        <v>1</v>
      </c>
      <c r="AH8379" t="s">
        <v>46</v>
      </c>
      <c r="AI8379">
        <v>0.4335</v>
      </c>
      <c r="AJ8379">
        <v>2285.3022020782528</v>
      </c>
      <c r="AK8379">
        <f t="shared" si="538"/>
        <v>571325.55051956314</v>
      </c>
      <c r="AL8379">
        <v>1253</v>
      </c>
      <c r="AM8379">
        <f t="shared" si="539"/>
        <v>1.4369266055045871</v>
      </c>
      <c r="AN8379">
        <v>1848.6014584919633</v>
      </c>
      <c r="AO8379">
        <f t="shared" si="540"/>
        <v>462150.36462299083</v>
      </c>
      <c r="AP8379">
        <v>81</v>
      </c>
      <c r="AQ8379">
        <v>12.29</v>
      </c>
    </row>
    <row r="8380" spans="1:43" x14ac:dyDescent="0.2">
      <c r="A8380" t="s">
        <v>157</v>
      </c>
      <c r="B8380" t="s">
        <v>70</v>
      </c>
      <c r="C8380" t="s">
        <v>71</v>
      </c>
      <c r="D8380" t="s">
        <v>9</v>
      </c>
      <c r="E8380">
        <v>1</v>
      </c>
      <c r="F8380" t="s">
        <v>49</v>
      </c>
      <c r="G8380" t="s">
        <v>174</v>
      </c>
      <c r="L8380" t="s">
        <v>8</v>
      </c>
      <c r="M8380" t="s">
        <v>38</v>
      </c>
      <c r="N8380">
        <v>677809.7</v>
      </c>
      <c r="O8380" t="s">
        <v>49</v>
      </c>
      <c r="P8380">
        <v>0</v>
      </c>
      <c r="Q8380">
        <v>0</v>
      </c>
      <c r="R8380" t="s">
        <v>8</v>
      </c>
      <c r="S8380">
        <v>0</v>
      </c>
      <c r="T8380" t="s">
        <v>74</v>
      </c>
      <c r="U8380" t="s">
        <v>9</v>
      </c>
      <c r="V8380">
        <v>43</v>
      </c>
      <c r="W8380">
        <v>9.02</v>
      </c>
      <c r="X8380">
        <v>872</v>
      </c>
      <c r="Y8380">
        <v>1286</v>
      </c>
      <c r="Z8380">
        <f t="shared" si="537"/>
        <v>321500</v>
      </c>
      <c r="AB8380" t="s">
        <v>8</v>
      </c>
      <c r="AC8380" s="7" t="s">
        <v>101</v>
      </c>
      <c r="AD8380" t="s">
        <v>8</v>
      </c>
      <c r="AF8380" t="s">
        <v>35</v>
      </c>
      <c r="AG8380">
        <v>1</v>
      </c>
      <c r="AH8380" t="s">
        <v>46</v>
      </c>
      <c r="AI8380">
        <v>0.40460000000000002</v>
      </c>
      <c r="AJ8380">
        <v>2285.3022020782528</v>
      </c>
      <c r="AK8380">
        <f t="shared" si="538"/>
        <v>571325.55051956314</v>
      </c>
      <c r="AL8380">
        <v>1253</v>
      </c>
      <c r="AM8380">
        <f t="shared" si="539"/>
        <v>1.4369266055045871</v>
      </c>
      <c r="AN8380">
        <v>1848.6014584919633</v>
      </c>
      <c r="AO8380">
        <f t="shared" si="540"/>
        <v>462150.36462299083</v>
      </c>
      <c r="AP8380">
        <v>81</v>
      </c>
      <c r="AQ8380">
        <v>12.29</v>
      </c>
    </row>
    <row r="8381" spans="1:43" x14ac:dyDescent="0.2">
      <c r="A8381" t="s">
        <v>157</v>
      </c>
      <c r="B8381" t="s">
        <v>70</v>
      </c>
      <c r="C8381" t="s">
        <v>71</v>
      </c>
      <c r="D8381" t="s">
        <v>9</v>
      </c>
      <c r="E8381">
        <v>1</v>
      </c>
      <c r="F8381" t="s">
        <v>49</v>
      </c>
      <c r="G8381" t="s">
        <v>174</v>
      </c>
      <c r="L8381" t="s">
        <v>8</v>
      </c>
      <c r="M8381" t="s">
        <v>38</v>
      </c>
      <c r="N8381">
        <v>677809.7</v>
      </c>
      <c r="O8381" t="s">
        <v>49</v>
      </c>
      <c r="P8381">
        <v>0</v>
      </c>
      <c r="Q8381">
        <v>0</v>
      </c>
      <c r="R8381" t="s">
        <v>8</v>
      </c>
      <c r="S8381">
        <v>0</v>
      </c>
      <c r="T8381" t="s">
        <v>74</v>
      </c>
      <c r="U8381" t="s">
        <v>9</v>
      </c>
      <c r="V8381">
        <v>43</v>
      </c>
      <c r="W8381">
        <v>9.02</v>
      </c>
      <c r="X8381">
        <v>872</v>
      </c>
      <c r="Y8381">
        <v>1286</v>
      </c>
      <c r="Z8381">
        <f t="shared" si="537"/>
        <v>321500</v>
      </c>
      <c r="AC8381" s="7" t="s">
        <v>101</v>
      </c>
      <c r="AF8381" t="s">
        <v>35</v>
      </c>
      <c r="AG8381">
        <v>1</v>
      </c>
      <c r="AH8381" t="s">
        <v>47</v>
      </c>
      <c r="AI8381">
        <v>0.37569999999999998</v>
      </c>
      <c r="AJ8381">
        <v>2285.3022020782528</v>
      </c>
      <c r="AK8381">
        <f t="shared" si="538"/>
        <v>571325.55051956314</v>
      </c>
      <c r="AL8381">
        <v>1253</v>
      </c>
      <c r="AM8381">
        <f t="shared" si="539"/>
        <v>1.4369266055045871</v>
      </c>
      <c r="AN8381">
        <v>1848.6014584919633</v>
      </c>
      <c r="AO8381">
        <f t="shared" si="540"/>
        <v>462150.36462299083</v>
      </c>
      <c r="AP8381">
        <v>81</v>
      </c>
      <c r="AQ8381">
        <v>12.29</v>
      </c>
    </row>
    <row r="8382" spans="1:43" x14ac:dyDescent="0.2">
      <c r="A8382" t="s">
        <v>157</v>
      </c>
      <c r="B8382" t="s">
        <v>70</v>
      </c>
      <c r="C8382" t="s">
        <v>71</v>
      </c>
      <c r="D8382" t="s">
        <v>9</v>
      </c>
      <c r="E8382">
        <v>1</v>
      </c>
      <c r="F8382" t="s">
        <v>49</v>
      </c>
      <c r="G8382" t="s">
        <v>174</v>
      </c>
      <c r="L8382" t="s">
        <v>8</v>
      </c>
      <c r="M8382" t="s">
        <v>38</v>
      </c>
      <c r="N8382">
        <v>677809.7</v>
      </c>
      <c r="O8382" t="s">
        <v>49</v>
      </c>
      <c r="P8382">
        <v>0</v>
      </c>
      <c r="Q8382">
        <v>0</v>
      </c>
      <c r="R8382" t="s">
        <v>8</v>
      </c>
      <c r="S8382">
        <v>0</v>
      </c>
      <c r="T8382" t="s">
        <v>74</v>
      </c>
      <c r="U8382" t="s">
        <v>9</v>
      </c>
      <c r="V8382">
        <v>43</v>
      </c>
      <c r="W8382">
        <v>9.02</v>
      </c>
      <c r="X8382">
        <v>872</v>
      </c>
      <c r="Y8382">
        <v>1286</v>
      </c>
      <c r="Z8382">
        <f t="shared" si="537"/>
        <v>321500</v>
      </c>
      <c r="AC8382" s="7" t="s">
        <v>101</v>
      </c>
      <c r="AF8382" t="s">
        <v>35</v>
      </c>
      <c r="AG8382">
        <v>1</v>
      </c>
      <c r="AH8382" t="s">
        <v>47</v>
      </c>
      <c r="AI8382">
        <v>0.3468</v>
      </c>
      <c r="AJ8382">
        <v>2285.3022020782528</v>
      </c>
      <c r="AK8382">
        <f t="shared" si="538"/>
        <v>571325.55051956314</v>
      </c>
      <c r="AL8382">
        <v>1253</v>
      </c>
      <c r="AM8382">
        <f t="shared" si="539"/>
        <v>1.4369266055045871</v>
      </c>
      <c r="AN8382">
        <v>1848.6014584919633</v>
      </c>
      <c r="AO8382">
        <f t="shared" si="540"/>
        <v>462150.36462299083</v>
      </c>
      <c r="AP8382">
        <v>81</v>
      </c>
      <c r="AQ8382">
        <v>12.29</v>
      </c>
    </row>
    <row r="8383" spans="1:43" x14ac:dyDescent="0.2">
      <c r="A8383" t="s">
        <v>157</v>
      </c>
      <c r="B8383" t="s">
        <v>70</v>
      </c>
      <c r="C8383" t="s">
        <v>71</v>
      </c>
      <c r="D8383" t="s">
        <v>9</v>
      </c>
      <c r="E8383">
        <v>1</v>
      </c>
      <c r="F8383" t="s">
        <v>49</v>
      </c>
      <c r="G8383" t="s">
        <v>174</v>
      </c>
      <c r="L8383" t="s">
        <v>8</v>
      </c>
      <c r="M8383" t="s">
        <v>38</v>
      </c>
      <c r="N8383">
        <v>677809.7</v>
      </c>
      <c r="O8383" t="s">
        <v>49</v>
      </c>
      <c r="P8383">
        <v>0</v>
      </c>
      <c r="Q8383">
        <v>0</v>
      </c>
      <c r="R8383" t="s">
        <v>8</v>
      </c>
      <c r="S8383">
        <v>0</v>
      </c>
      <c r="T8383" t="s">
        <v>74</v>
      </c>
      <c r="U8383" t="s">
        <v>9</v>
      </c>
      <c r="V8383">
        <v>43</v>
      </c>
      <c r="W8383">
        <v>9.02</v>
      </c>
      <c r="X8383">
        <v>872</v>
      </c>
      <c r="Y8383">
        <v>1286</v>
      </c>
      <c r="Z8383">
        <f t="shared" si="537"/>
        <v>321500</v>
      </c>
      <c r="AB8383" t="s">
        <v>8</v>
      </c>
      <c r="AC8383" t="s">
        <v>8</v>
      </c>
      <c r="AD8383" t="s">
        <v>8</v>
      </c>
      <c r="AF8383" t="s">
        <v>35</v>
      </c>
      <c r="AG8383">
        <v>1</v>
      </c>
      <c r="AH8383" t="s">
        <v>46</v>
      </c>
      <c r="AI8383">
        <v>0.3468</v>
      </c>
      <c r="AJ8383">
        <v>2285.3022020782528</v>
      </c>
      <c r="AK8383">
        <f t="shared" si="538"/>
        <v>571325.55051956314</v>
      </c>
      <c r="AL8383">
        <v>1253</v>
      </c>
      <c r="AM8383">
        <f t="shared" si="539"/>
        <v>1.4369266055045871</v>
      </c>
      <c r="AN8383">
        <v>1848.6014584919633</v>
      </c>
      <c r="AO8383">
        <f t="shared" si="540"/>
        <v>462150.36462299083</v>
      </c>
      <c r="AP8383">
        <v>81</v>
      </c>
      <c r="AQ8383">
        <v>12.29</v>
      </c>
    </row>
    <row r="8384" spans="1:43" x14ac:dyDescent="0.2">
      <c r="A8384" t="s">
        <v>157</v>
      </c>
      <c r="B8384" t="s">
        <v>70</v>
      </c>
      <c r="C8384" t="s">
        <v>71</v>
      </c>
      <c r="D8384" t="s">
        <v>9</v>
      </c>
      <c r="E8384">
        <v>1</v>
      </c>
      <c r="F8384" t="s">
        <v>49</v>
      </c>
      <c r="G8384" t="s">
        <v>174</v>
      </c>
      <c r="L8384" t="s">
        <v>8</v>
      </c>
      <c r="M8384" t="s">
        <v>38</v>
      </c>
      <c r="N8384">
        <v>677809.7</v>
      </c>
      <c r="O8384" t="s">
        <v>49</v>
      </c>
      <c r="P8384">
        <v>0</v>
      </c>
      <c r="Q8384">
        <v>0</v>
      </c>
      <c r="R8384" t="s">
        <v>8</v>
      </c>
      <c r="S8384">
        <v>0</v>
      </c>
      <c r="T8384" t="s">
        <v>74</v>
      </c>
      <c r="U8384" t="s">
        <v>9</v>
      </c>
      <c r="V8384">
        <v>43</v>
      </c>
      <c r="W8384">
        <v>9.02</v>
      </c>
      <c r="X8384">
        <v>872</v>
      </c>
      <c r="Y8384">
        <v>1286</v>
      </c>
      <c r="Z8384">
        <f t="shared" si="537"/>
        <v>321500</v>
      </c>
      <c r="AC8384" s="7" t="s">
        <v>101</v>
      </c>
      <c r="AF8384" t="s">
        <v>35</v>
      </c>
      <c r="AG8384">
        <v>1</v>
      </c>
      <c r="AH8384" t="s">
        <v>46</v>
      </c>
      <c r="AI8384">
        <v>0.31790000000000002</v>
      </c>
      <c r="AJ8384">
        <v>2285.3022020782528</v>
      </c>
      <c r="AK8384">
        <f t="shared" si="538"/>
        <v>571325.55051956314</v>
      </c>
      <c r="AL8384">
        <v>1253</v>
      </c>
      <c r="AM8384">
        <f t="shared" si="539"/>
        <v>1.4369266055045871</v>
      </c>
      <c r="AN8384">
        <v>1848.6014584919633</v>
      </c>
      <c r="AO8384">
        <f t="shared" si="540"/>
        <v>462150.36462299083</v>
      </c>
      <c r="AP8384">
        <v>81</v>
      </c>
      <c r="AQ8384">
        <v>12.29</v>
      </c>
    </row>
    <row r="8385" spans="1:43" x14ac:dyDescent="0.2">
      <c r="A8385" t="s">
        <v>157</v>
      </c>
      <c r="B8385" t="s">
        <v>70</v>
      </c>
      <c r="C8385" t="s">
        <v>71</v>
      </c>
      <c r="D8385" t="s">
        <v>9</v>
      </c>
      <c r="E8385">
        <v>1</v>
      </c>
      <c r="F8385" t="s">
        <v>49</v>
      </c>
      <c r="G8385" t="s">
        <v>174</v>
      </c>
      <c r="L8385" t="s">
        <v>8</v>
      </c>
      <c r="M8385" t="s">
        <v>38</v>
      </c>
      <c r="N8385">
        <v>677809.7</v>
      </c>
      <c r="O8385" t="s">
        <v>49</v>
      </c>
      <c r="P8385">
        <v>0</v>
      </c>
      <c r="Q8385">
        <v>0</v>
      </c>
      <c r="R8385" t="s">
        <v>8</v>
      </c>
      <c r="S8385">
        <v>0</v>
      </c>
      <c r="T8385" t="s">
        <v>74</v>
      </c>
      <c r="U8385" t="s">
        <v>9</v>
      </c>
      <c r="V8385">
        <v>43</v>
      </c>
      <c r="W8385">
        <v>9.02</v>
      </c>
      <c r="X8385">
        <v>872</v>
      </c>
      <c r="Y8385">
        <v>1286</v>
      </c>
      <c r="Z8385">
        <f t="shared" si="537"/>
        <v>321500</v>
      </c>
      <c r="AC8385" s="7" t="s">
        <v>101</v>
      </c>
      <c r="AF8385" t="s">
        <v>35</v>
      </c>
      <c r="AG8385">
        <v>1</v>
      </c>
      <c r="AH8385" t="s">
        <v>46</v>
      </c>
      <c r="AI8385">
        <v>0.31790000000000002</v>
      </c>
      <c r="AJ8385">
        <v>2285.3022020782528</v>
      </c>
      <c r="AK8385">
        <f t="shared" si="538"/>
        <v>571325.55051956314</v>
      </c>
      <c r="AL8385">
        <v>1253</v>
      </c>
      <c r="AM8385">
        <f t="shared" si="539"/>
        <v>1.4369266055045871</v>
      </c>
      <c r="AN8385">
        <v>1848.6014584919633</v>
      </c>
      <c r="AO8385">
        <f t="shared" si="540"/>
        <v>462150.36462299083</v>
      </c>
      <c r="AP8385">
        <v>81</v>
      </c>
      <c r="AQ8385">
        <v>12.29</v>
      </c>
    </row>
    <row r="8386" spans="1:43" x14ac:dyDescent="0.2">
      <c r="A8386" t="s">
        <v>157</v>
      </c>
      <c r="B8386" t="s">
        <v>70</v>
      </c>
      <c r="C8386" t="s">
        <v>71</v>
      </c>
      <c r="D8386" t="s">
        <v>9</v>
      </c>
      <c r="E8386">
        <v>1</v>
      </c>
      <c r="F8386" t="s">
        <v>49</v>
      </c>
      <c r="G8386" t="s">
        <v>174</v>
      </c>
      <c r="L8386" t="s">
        <v>8</v>
      </c>
      <c r="M8386" t="s">
        <v>38</v>
      </c>
      <c r="N8386">
        <v>677809.7</v>
      </c>
      <c r="O8386" t="s">
        <v>49</v>
      </c>
      <c r="P8386">
        <v>0</v>
      </c>
      <c r="Q8386">
        <v>0</v>
      </c>
      <c r="R8386" t="s">
        <v>8</v>
      </c>
      <c r="S8386">
        <v>0</v>
      </c>
      <c r="T8386" t="s">
        <v>74</v>
      </c>
      <c r="U8386" t="s">
        <v>9</v>
      </c>
      <c r="V8386">
        <v>43</v>
      </c>
      <c r="W8386">
        <v>9.02</v>
      </c>
      <c r="X8386">
        <v>872</v>
      </c>
      <c r="Y8386">
        <v>1286</v>
      </c>
      <c r="Z8386">
        <f t="shared" si="537"/>
        <v>321500</v>
      </c>
      <c r="AB8386" t="s">
        <v>8</v>
      </c>
      <c r="AC8386" t="s">
        <v>8</v>
      </c>
      <c r="AD8386" t="s">
        <v>8</v>
      </c>
      <c r="AF8386" t="s">
        <v>35</v>
      </c>
      <c r="AG8386">
        <v>1</v>
      </c>
      <c r="AH8386" t="s">
        <v>47</v>
      </c>
      <c r="AI8386">
        <v>0.31790000000000002</v>
      </c>
      <c r="AJ8386">
        <v>2285.3022020782528</v>
      </c>
      <c r="AK8386">
        <f t="shared" si="538"/>
        <v>571325.55051956314</v>
      </c>
      <c r="AL8386">
        <v>1253</v>
      </c>
      <c r="AM8386">
        <f t="shared" si="539"/>
        <v>1.4369266055045871</v>
      </c>
      <c r="AN8386">
        <v>1848.6014584919633</v>
      </c>
      <c r="AO8386">
        <f t="shared" si="540"/>
        <v>462150.36462299083</v>
      </c>
      <c r="AP8386">
        <v>81</v>
      </c>
      <c r="AQ8386">
        <v>12.29</v>
      </c>
    </row>
    <row r="8387" spans="1:43" x14ac:dyDescent="0.2">
      <c r="A8387" t="s">
        <v>157</v>
      </c>
      <c r="B8387" t="s">
        <v>70</v>
      </c>
      <c r="C8387" t="s">
        <v>71</v>
      </c>
      <c r="D8387" t="s">
        <v>9</v>
      </c>
      <c r="E8387">
        <v>1</v>
      </c>
      <c r="F8387" t="s">
        <v>49</v>
      </c>
      <c r="G8387" t="s">
        <v>174</v>
      </c>
      <c r="L8387" t="s">
        <v>8</v>
      </c>
      <c r="M8387" t="s">
        <v>38</v>
      </c>
      <c r="N8387">
        <v>677809.7</v>
      </c>
      <c r="O8387" t="s">
        <v>49</v>
      </c>
      <c r="P8387">
        <v>0</v>
      </c>
      <c r="Q8387">
        <v>0</v>
      </c>
      <c r="R8387" t="s">
        <v>8</v>
      </c>
      <c r="S8387">
        <v>0</v>
      </c>
      <c r="T8387" t="s">
        <v>74</v>
      </c>
      <c r="U8387" t="s">
        <v>9</v>
      </c>
      <c r="V8387">
        <v>43</v>
      </c>
      <c r="W8387">
        <v>9.02</v>
      </c>
      <c r="X8387">
        <v>872</v>
      </c>
      <c r="Y8387">
        <v>1286</v>
      </c>
      <c r="Z8387">
        <f t="shared" si="537"/>
        <v>321500</v>
      </c>
      <c r="AC8387" s="7" t="s">
        <v>101</v>
      </c>
      <c r="AF8387" t="s">
        <v>35</v>
      </c>
      <c r="AG8387">
        <v>1</v>
      </c>
      <c r="AH8387" t="s">
        <v>46</v>
      </c>
      <c r="AI8387">
        <v>0.2601</v>
      </c>
      <c r="AJ8387">
        <v>2285.3022020782528</v>
      </c>
      <c r="AK8387">
        <f t="shared" si="538"/>
        <v>571325.55051956314</v>
      </c>
      <c r="AL8387">
        <v>1253</v>
      </c>
      <c r="AM8387">
        <f t="shared" si="539"/>
        <v>1.4369266055045871</v>
      </c>
      <c r="AN8387">
        <v>1848.6014584919633</v>
      </c>
      <c r="AO8387">
        <f t="shared" si="540"/>
        <v>462150.36462299083</v>
      </c>
      <c r="AP8387">
        <v>81</v>
      </c>
      <c r="AQ8387">
        <v>12.29</v>
      </c>
    </row>
    <row r="8388" spans="1:43" x14ac:dyDescent="0.2">
      <c r="A8388" t="s">
        <v>157</v>
      </c>
      <c r="B8388" t="s">
        <v>70</v>
      </c>
      <c r="C8388" t="s">
        <v>71</v>
      </c>
      <c r="D8388" t="s">
        <v>9</v>
      </c>
      <c r="E8388">
        <v>1</v>
      </c>
      <c r="F8388" t="s">
        <v>49</v>
      </c>
      <c r="G8388" t="s">
        <v>174</v>
      </c>
      <c r="L8388" t="s">
        <v>8</v>
      </c>
      <c r="M8388" t="s">
        <v>38</v>
      </c>
      <c r="N8388">
        <v>677809.7</v>
      </c>
      <c r="O8388" t="s">
        <v>49</v>
      </c>
      <c r="P8388">
        <v>0</v>
      </c>
      <c r="Q8388">
        <v>0</v>
      </c>
      <c r="R8388" t="s">
        <v>8</v>
      </c>
      <c r="S8388">
        <v>0</v>
      </c>
      <c r="T8388" t="s">
        <v>74</v>
      </c>
      <c r="U8388" t="s">
        <v>9</v>
      </c>
      <c r="V8388">
        <v>43</v>
      </c>
      <c r="W8388">
        <v>9.02</v>
      </c>
      <c r="X8388">
        <v>872</v>
      </c>
      <c r="Y8388">
        <v>1286</v>
      </c>
      <c r="Z8388">
        <f t="shared" si="537"/>
        <v>321500</v>
      </c>
      <c r="AB8388" t="s">
        <v>8</v>
      </c>
      <c r="AC8388" t="s">
        <v>8</v>
      </c>
      <c r="AD8388" t="s">
        <v>8</v>
      </c>
      <c r="AF8388" t="s">
        <v>35</v>
      </c>
      <c r="AG8388">
        <v>1</v>
      </c>
      <c r="AH8388" t="s">
        <v>47</v>
      </c>
      <c r="AI8388">
        <v>0.2601</v>
      </c>
      <c r="AJ8388">
        <v>2285.3022020782528</v>
      </c>
      <c r="AK8388">
        <f t="shared" si="538"/>
        <v>571325.55051956314</v>
      </c>
      <c r="AL8388">
        <v>1253</v>
      </c>
      <c r="AM8388">
        <f t="shared" si="539"/>
        <v>1.4369266055045871</v>
      </c>
      <c r="AN8388">
        <v>1848.6014584919633</v>
      </c>
      <c r="AO8388">
        <f t="shared" si="540"/>
        <v>462150.36462299083</v>
      </c>
      <c r="AP8388">
        <v>81</v>
      </c>
      <c r="AQ8388">
        <v>12.29</v>
      </c>
    </row>
    <row r="8389" spans="1:43" x14ac:dyDescent="0.2">
      <c r="A8389" t="s">
        <v>157</v>
      </c>
      <c r="B8389" t="s">
        <v>70</v>
      </c>
      <c r="C8389" t="s">
        <v>71</v>
      </c>
      <c r="D8389" t="s">
        <v>9</v>
      </c>
      <c r="E8389">
        <v>1</v>
      </c>
      <c r="F8389" t="s">
        <v>49</v>
      </c>
      <c r="G8389" t="s">
        <v>174</v>
      </c>
      <c r="L8389" t="s">
        <v>8</v>
      </c>
      <c r="M8389" t="s">
        <v>38</v>
      </c>
      <c r="N8389">
        <v>677809.7</v>
      </c>
      <c r="O8389" t="s">
        <v>49</v>
      </c>
      <c r="P8389">
        <v>0</v>
      </c>
      <c r="Q8389">
        <v>0</v>
      </c>
      <c r="R8389" t="s">
        <v>8</v>
      </c>
      <c r="S8389">
        <v>0</v>
      </c>
      <c r="T8389" t="s">
        <v>74</v>
      </c>
      <c r="U8389" t="s">
        <v>9</v>
      </c>
      <c r="V8389">
        <v>43</v>
      </c>
      <c r="W8389">
        <v>9.02</v>
      </c>
      <c r="X8389">
        <v>872</v>
      </c>
      <c r="Y8389">
        <v>1286</v>
      </c>
      <c r="Z8389">
        <f t="shared" si="537"/>
        <v>321500</v>
      </c>
      <c r="AC8389" s="7" t="s">
        <v>101</v>
      </c>
      <c r="AF8389" t="s">
        <v>35</v>
      </c>
      <c r="AG8389">
        <v>1</v>
      </c>
      <c r="AH8389" t="s">
        <v>46</v>
      </c>
      <c r="AI8389">
        <v>0.2601</v>
      </c>
      <c r="AJ8389">
        <v>2285.3022020782528</v>
      </c>
      <c r="AK8389">
        <f t="shared" si="538"/>
        <v>571325.55051956314</v>
      </c>
      <c r="AL8389">
        <v>1253</v>
      </c>
      <c r="AM8389">
        <f t="shared" si="539"/>
        <v>1.4369266055045871</v>
      </c>
      <c r="AN8389">
        <v>1848.6014584919633</v>
      </c>
      <c r="AO8389">
        <f t="shared" si="540"/>
        <v>462150.36462299083</v>
      </c>
      <c r="AP8389">
        <v>81</v>
      </c>
      <c r="AQ8389">
        <v>12.29</v>
      </c>
    </row>
    <row r="8390" spans="1:43" x14ac:dyDescent="0.2">
      <c r="A8390" t="s">
        <v>157</v>
      </c>
      <c r="B8390" t="s">
        <v>70</v>
      </c>
      <c r="C8390" t="s">
        <v>71</v>
      </c>
      <c r="D8390" t="s">
        <v>9</v>
      </c>
      <c r="E8390">
        <v>1</v>
      </c>
      <c r="F8390" t="s">
        <v>49</v>
      </c>
      <c r="G8390" t="s">
        <v>174</v>
      </c>
      <c r="L8390" t="s">
        <v>8</v>
      </c>
      <c r="M8390" t="s">
        <v>38</v>
      </c>
      <c r="N8390">
        <v>677809.7</v>
      </c>
      <c r="O8390" t="s">
        <v>49</v>
      </c>
      <c r="P8390">
        <v>0</v>
      </c>
      <c r="Q8390">
        <v>0</v>
      </c>
      <c r="R8390" t="s">
        <v>8</v>
      </c>
      <c r="S8390">
        <v>0</v>
      </c>
      <c r="T8390" t="s">
        <v>74</v>
      </c>
      <c r="U8390" t="s">
        <v>9</v>
      </c>
      <c r="V8390">
        <v>43</v>
      </c>
      <c r="W8390">
        <v>9.02</v>
      </c>
      <c r="X8390">
        <v>872</v>
      </c>
      <c r="Y8390">
        <v>1286</v>
      </c>
      <c r="Z8390">
        <f t="shared" si="537"/>
        <v>321500</v>
      </c>
      <c r="AB8390" t="s">
        <v>8</v>
      </c>
      <c r="AC8390" t="s">
        <v>8</v>
      </c>
      <c r="AD8390" t="s">
        <v>8</v>
      </c>
      <c r="AF8390" t="s">
        <v>35</v>
      </c>
      <c r="AG8390">
        <v>2</v>
      </c>
      <c r="AH8390" t="s">
        <v>46</v>
      </c>
      <c r="AI8390">
        <v>0.2601</v>
      </c>
      <c r="AJ8390">
        <v>2285.3022020782528</v>
      </c>
      <c r="AK8390">
        <f t="shared" si="538"/>
        <v>571325.55051956314</v>
      </c>
      <c r="AL8390">
        <v>1253</v>
      </c>
      <c r="AM8390">
        <f t="shared" si="539"/>
        <v>1.4369266055045871</v>
      </c>
      <c r="AN8390">
        <v>1848.6014584919633</v>
      </c>
      <c r="AO8390">
        <f t="shared" si="540"/>
        <v>462150.36462299083</v>
      </c>
      <c r="AP8390">
        <v>81</v>
      </c>
      <c r="AQ8390">
        <v>12.29</v>
      </c>
    </row>
    <row r="8391" spans="1:43" x14ac:dyDescent="0.2">
      <c r="A8391" t="s">
        <v>157</v>
      </c>
      <c r="B8391" t="s">
        <v>70</v>
      </c>
      <c r="C8391" t="s">
        <v>71</v>
      </c>
      <c r="D8391" t="s">
        <v>9</v>
      </c>
      <c r="E8391">
        <v>1</v>
      </c>
      <c r="F8391" t="s">
        <v>49</v>
      </c>
      <c r="G8391" t="s">
        <v>174</v>
      </c>
      <c r="L8391" t="s">
        <v>8</v>
      </c>
      <c r="M8391" t="s">
        <v>38</v>
      </c>
      <c r="N8391">
        <v>677809.7</v>
      </c>
      <c r="O8391" t="s">
        <v>49</v>
      </c>
      <c r="P8391">
        <v>0</v>
      </c>
      <c r="Q8391">
        <v>0</v>
      </c>
      <c r="R8391" t="s">
        <v>8</v>
      </c>
      <c r="S8391">
        <v>0</v>
      </c>
      <c r="T8391" t="s">
        <v>74</v>
      </c>
      <c r="U8391" t="s">
        <v>9</v>
      </c>
      <c r="V8391">
        <v>43</v>
      </c>
      <c r="W8391">
        <v>9.02</v>
      </c>
      <c r="X8391">
        <v>872</v>
      </c>
      <c r="Y8391">
        <v>1286</v>
      </c>
      <c r="Z8391">
        <f t="shared" si="537"/>
        <v>321500</v>
      </c>
      <c r="AC8391" s="7" t="s">
        <v>101</v>
      </c>
      <c r="AF8391" t="s">
        <v>35</v>
      </c>
      <c r="AG8391">
        <v>1</v>
      </c>
      <c r="AH8391" t="s">
        <v>46</v>
      </c>
      <c r="AI8391">
        <v>0.2601</v>
      </c>
      <c r="AJ8391">
        <v>2285.3022020782528</v>
      </c>
      <c r="AK8391">
        <f t="shared" si="538"/>
        <v>571325.55051956314</v>
      </c>
      <c r="AL8391">
        <v>1253</v>
      </c>
      <c r="AM8391">
        <f t="shared" si="539"/>
        <v>1.4369266055045871</v>
      </c>
      <c r="AN8391">
        <v>1848.6014584919633</v>
      </c>
      <c r="AO8391">
        <f t="shared" si="540"/>
        <v>462150.36462299083</v>
      </c>
      <c r="AP8391">
        <v>81</v>
      </c>
      <c r="AQ8391">
        <v>12.29</v>
      </c>
    </row>
    <row r="8392" spans="1:43" x14ac:dyDescent="0.2">
      <c r="A8392" t="s">
        <v>157</v>
      </c>
      <c r="B8392" t="s">
        <v>70</v>
      </c>
      <c r="C8392" t="s">
        <v>71</v>
      </c>
      <c r="D8392" t="s">
        <v>9</v>
      </c>
      <c r="E8392">
        <v>1</v>
      </c>
      <c r="F8392" t="s">
        <v>49</v>
      </c>
      <c r="G8392" t="s">
        <v>174</v>
      </c>
      <c r="L8392" t="s">
        <v>8</v>
      </c>
      <c r="M8392" t="s">
        <v>38</v>
      </c>
      <c r="N8392">
        <v>677809.7</v>
      </c>
      <c r="O8392" t="s">
        <v>49</v>
      </c>
      <c r="P8392">
        <v>0</v>
      </c>
      <c r="Q8392">
        <v>0</v>
      </c>
      <c r="R8392" t="s">
        <v>8</v>
      </c>
      <c r="S8392">
        <v>0</v>
      </c>
      <c r="T8392" t="s">
        <v>74</v>
      </c>
      <c r="U8392" t="s">
        <v>9</v>
      </c>
      <c r="V8392">
        <v>43</v>
      </c>
      <c r="W8392">
        <v>9.02</v>
      </c>
      <c r="X8392">
        <v>872</v>
      </c>
      <c r="Y8392">
        <v>1286</v>
      </c>
      <c r="Z8392">
        <f t="shared" si="537"/>
        <v>321500</v>
      </c>
      <c r="AC8392" s="7" t="s">
        <v>101</v>
      </c>
      <c r="AF8392" t="s">
        <v>35</v>
      </c>
      <c r="AG8392">
        <v>2</v>
      </c>
      <c r="AH8392" t="s">
        <v>46</v>
      </c>
      <c r="AI8392">
        <v>0.2601</v>
      </c>
      <c r="AJ8392">
        <v>2285.3022020782528</v>
      </c>
      <c r="AK8392">
        <f t="shared" si="538"/>
        <v>571325.55051956314</v>
      </c>
      <c r="AL8392">
        <v>1253</v>
      </c>
      <c r="AM8392">
        <f t="shared" si="539"/>
        <v>1.4369266055045871</v>
      </c>
      <c r="AN8392">
        <v>1848.6014584919633</v>
      </c>
      <c r="AO8392">
        <f t="shared" si="540"/>
        <v>462150.36462299083</v>
      </c>
      <c r="AP8392">
        <v>81</v>
      </c>
      <c r="AQ8392">
        <v>12.29</v>
      </c>
    </row>
    <row r="8393" spans="1:43" x14ac:dyDescent="0.2">
      <c r="A8393" t="s">
        <v>157</v>
      </c>
      <c r="B8393" t="s">
        <v>70</v>
      </c>
      <c r="C8393" t="s">
        <v>71</v>
      </c>
      <c r="D8393" t="s">
        <v>9</v>
      </c>
      <c r="E8393">
        <v>1</v>
      </c>
      <c r="F8393" t="s">
        <v>49</v>
      </c>
      <c r="G8393" t="s">
        <v>174</v>
      </c>
      <c r="L8393" t="s">
        <v>8</v>
      </c>
      <c r="M8393" t="s">
        <v>38</v>
      </c>
      <c r="N8393">
        <v>677809.7</v>
      </c>
      <c r="O8393" t="s">
        <v>49</v>
      </c>
      <c r="P8393">
        <v>0</v>
      </c>
      <c r="Q8393">
        <v>0</v>
      </c>
      <c r="R8393" t="s">
        <v>8</v>
      </c>
      <c r="S8393">
        <v>0</v>
      </c>
      <c r="T8393" t="s">
        <v>74</v>
      </c>
      <c r="U8393" t="s">
        <v>9</v>
      </c>
      <c r="V8393">
        <v>43</v>
      </c>
      <c r="W8393">
        <v>9.02</v>
      </c>
      <c r="X8393">
        <v>872</v>
      </c>
      <c r="Y8393">
        <v>1286</v>
      </c>
      <c r="Z8393">
        <f t="shared" si="537"/>
        <v>321500</v>
      </c>
      <c r="AC8393" s="7" t="s">
        <v>101</v>
      </c>
      <c r="AF8393" t="s">
        <v>35</v>
      </c>
      <c r="AG8393">
        <v>1</v>
      </c>
      <c r="AH8393" t="s">
        <v>47</v>
      </c>
      <c r="AI8393">
        <v>0.2601</v>
      </c>
      <c r="AJ8393">
        <v>2285.3022020782528</v>
      </c>
      <c r="AK8393">
        <f t="shared" si="538"/>
        <v>571325.55051956314</v>
      </c>
      <c r="AL8393">
        <v>1253</v>
      </c>
      <c r="AM8393">
        <f t="shared" si="539"/>
        <v>1.4369266055045871</v>
      </c>
      <c r="AN8393">
        <v>1848.6014584919633</v>
      </c>
      <c r="AO8393">
        <f t="shared" si="540"/>
        <v>462150.36462299083</v>
      </c>
      <c r="AP8393">
        <v>81</v>
      </c>
      <c r="AQ8393">
        <v>12.29</v>
      </c>
    </row>
    <row r="8394" spans="1:43" x14ac:dyDescent="0.2">
      <c r="A8394" t="s">
        <v>157</v>
      </c>
      <c r="B8394" t="s">
        <v>70</v>
      </c>
      <c r="C8394" t="s">
        <v>71</v>
      </c>
      <c r="D8394" t="s">
        <v>9</v>
      </c>
      <c r="E8394">
        <v>1</v>
      </c>
      <c r="F8394" t="s">
        <v>49</v>
      </c>
      <c r="G8394" t="s">
        <v>174</v>
      </c>
      <c r="L8394" t="s">
        <v>8</v>
      </c>
      <c r="M8394" t="s">
        <v>38</v>
      </c>
      <c r="N8394">
        <v>677809.7</v>
      </c>
      <c r="O8394" t="s">
        <v>49</v>
      </c>
      <c r="P8394">
        <v>0</v>
      </c>
      <c r="Q8394">
        <v>0</v>
      </c>
      <c r="R8394" t="s">
        <v>8</v>
      </c>
      <c r="S8394">
        <v>0</v>
      </c>
      <c r="T8394" t="s">
        <v>74</v>
      </c>
      <c r="U8394" t="s">
        <v>9</v>
      </c>
      <c r="V8394">
        <v>43</v>
      </c>
      <c r="W8394">
        <v>9.02</v>
      </c>
      <c r="X8394">
        <v>872</v>
      </c>
      <c r="Y8394">
        <v>1286</v>
      </c>
      <c r="Z8394">
        <f t="shared" si="537"/>
        <v>321500</v>
      </c>
      <c r="AB8394" t="s">
        <v>8</v>
      </c>
      <c r="AC8394" s="7" t="s">
        <v>101</v>
      </c>
      <c r="AD8394" t="s">
        <v>8</v>
      </c>
      <c r="AF8394" t="s">
        <v>35</v>
      </c>
      <c r="AG8394">
        <v>1</v>
      </c>
      <c r="AH8394" t="s">
        <v>46</v>
      </c>
      <c r="AI8394">
        <v>0.2601</v>
      </c>
      <c r="AJ8394">
        <v>2285.3022020782528</v>
      </c>
      <c r="AK8394">
        <f t="shared" si="538"/>
        <v>571325.55051956314</v>
      </c>
      <c r="AL8394">
        <v>1253</v>
      </c>
      <c r="AM8394">
        <f t="shared" si="539"/>
        <v>1.4369266055045871</v>
      </c>
      <c r="AN8394">
        <v>1848.6014584919633</v>
      </c>
      <c r="AO8394">
        <f t="shared" si="540"/>
        <v>462150.36462299083</v>
      </c>
      <c r="AP8394">
        <v>81</v>
      </c>
      <c r="AQ8394">
        <v>12.29</v>
      </c>
    </row>
    <row r="8395" spans="1:43" x14ac:dyDescent="0.2">
      <c r="A8395" t="s">
        <v>157</v>
      </c>
      <c r="B8395" t="s">
        <v>70</v>
      </c>
      <c r="C8395" t="s">
        <v>71</v>
      </c>
      <c r="D8395" t="s">
        <v>9</v>
      </c>
      <c r="E8395">
        <v>1</v>
      </c>
      <c r="F8395" t="s">
        <v>49</v>
      </c>
      <c r="G8395" t="s">
        <v>174</v>
      </c>
      <c r="L8395" t="s">
        <v>8</v>
      </c>
      <c r="M8395" t="s">
        <v>38</v>
      </c>
      <c r="N8395">
        <v>677809.7</v>
      </c>
      <c r="O8395" t="s">
        <v>49</v>
      </c>
      <c r="P8395">
        <v>0</v>
      </c>
      <c r="Q8395">
        <v>0</v>
      </c>
      <c r="R8395" t="s">
        <v>8</v>
      </c>
      <c r="S8395">
        <v>0</v>
      </c>
      <c r="T8395" t="s">
        <v>74</v>
      </c>
      <c r="U8395" t="s">
        <v>9</v>
      </c>
      <c r="V8395">
        <v>43</v>
      </c>
      <c r="W8395">
        <v>9.02</v>
      </c>
      <c r="X8395">
        <v>872</v>
      </c>
      <c r="Y8395">
        <v>1286</v>
      </c>
      <c r="Z8395">
        <f t="shared" si="537"/>
        <v>321500</v>
      </c>
      <c r="AB8395" t="s">
        <v>8</v>
      </c>
      <c r="AC8395" s="7" t="s">
        <v>101</v>
      </c>
      <c r="AD8395" t="s">
        <v>8</v>
      </c>
      <c r="AF8395" t="s">
        <v>35</v>
      </c>
      <c r="AG8395">
        <v>1</v>
      </c>
      <c r="AH8395" t="s">
        <v>47</v>
      </c>
      <c r="AI8395">
        <v>0.23119999999999999</v>
      </c>
      <c r="AJ8395">
        <v>2285.3022020782528</v>
      </c>
      <c r="AK8395">
        <f t="shared" si="538"/>
        <v>571325.55051956314</v>
      </c>
      <c r="AL8395">
        <v>1253</v>
      </c>
      <c r="AM8395">
        <f t="shared" si="539"/>
        <v>1.4369266055045871</v>
      </c>
      <c r="AN8395">
        <v>1848.6014584919633</v>
      </c>
      <c r="AO8395">
        <f t="shared" si="540"/>
        <v>462150.36462299083</v>
      </c>
      <c r="AP8395">
        <v>81</v>
      </c>
      <c r="AQ8395">
        <v>12.29</v>
      </c>
    </row>
    <row r="8396" spans="1:43" x14ac:dyDescent="0.2">
      <c r="A8396" t="s">
        <v>157</v>
      </c>
      <c r="B8396" t="s">
        <v>70</v>
      </c>
      <c r="C8396" t="s">
        <v>71</v>
      </c>
      <c r="D8396" t="s">
        <v>9</v>
      </c>
      <c r="E8396">
        <v>1</v>
      </c>
      <c r="F8396" t="s">
        <v>49</v>
      </c>
      <c r="G8396" t="s">
        <v>174</v>
      </c>
      <c r="L8396" t="s">
        <v>8</v>
      </c>
      <c r="M8396" t="s">
        <v>38</v>
      </c>
      <c r="N8396">
        <v>677809.7</v>
      </c>
      <c r="O8396" t="s">
        <v>49</v>
      </c>
      <c r="P8396">
        <v>0</v>
      </c>
      <c r="Q8396">
        <v>0</v>
      </c>
      <c r="R8396" t="s">
        <v>8</v>
      </c>
      <c r="S8396">
        <v>0</v>
      </c>
      <c r="T8396" t="s">
        <v>74</v>
      </c>
      <c r="U8396" t="s">
        <v>9</v>
      </c>
      <c r="V8396">
        <v>43</v>
      </c>
      <c r="W8396">
        <v>9.02</v>
      </c>
      <c r="X8396">
        <v>872</v>
      </c>
      <c r="Y8396">
        <v>1286</v>
      </c>
      <c r="Z8396">
        <f t="shared" si="537"/>
        <v>321500</v>
      </c>
      <c r="AC8396" s="7" t="s">
        <v>101</v>
      </c>
      <c r="AF8396" t="s">
        <v>35</v>
      </c>
      <c r="AG8396">
        <v>1</v>
      </c>
      <c r="AH8396" t="s">
        <v>47</v>
      </c>
      <c r="AI8396">
        <v>0.23119999999999999</v>
      </c>
      <c r="AJ8396">
        <v>2285.3022020782528</v>
      </c>
      <c r="AK8396">
        <f t="shared" si="538"/>
        <v>571325.55051956314</v>
      </c>
      <c r="AL8396">
        <v>1253</v>
      </c>
      <c r="AM8396">
        <f t="shared" si="539"/>
        <v>1.4369266055045871</v>
      </c>
      <c r="AN8396">
        <v>1848.6014584919633</v>
      </c>
      <c r="AO8396">
        <f t="shared" si="540"/>
        <v>462150.36462299083</v>
      </c>
      <c r="AP8396">
        <v>81</v>
      </c>
      <c r="AQ8396">
        <v>12.29</v>
      </c>
    </row>
    <row r="8397" spans="1:43" x14ac:dyDescent="0.2">
      <c r="A8397" t="s">
        <v>157</v>
      </c>
      <c r="B8397" t="s">
        <v>70</v>
      </c>
      <c r="C8397" t="s">
        <v>71</v>
      </c>
      <c r="D8397" t="s">
        <v>9</v>
      </c>
      <c r="E8397">
        <v>1</v>
      </c>
      <c r="F8397" t="s">
        <v>49</v>
      </c>
      <c r="G8397" t="s">
        <v>174</v>
      </c>
      <c r="L8397" t="s">
        <v>8</v>
      </c>
      <c r="M8397" t="s">
        <v>38</v>
      </c>
      <c r="N8397">
        <v>677809.7</v>
      </c>
      <c r="O8397" t="s">
        <v>49</v>
      </c>
      <c r="P8397">
        <v>0</v>
      </c>
      <c r="Q8397">
        <v>0</v>
      </c>
      <c r="R8397" t="s">
        <v>8</v>
      </c>
      <c r="S8397">
        <v>0</v>
      </c>
      <c r="T8397" t="s">
        <v>74</v>
      </c>
      <c r="U8397" t="s">
        <v>9</v>
      </c>
      <c r="V8397">
        <v>43</v>
      </c>
      <c r="W8397">
        <v>9.02</v>
      </c>
      <c r="X8397">
        <v>872</v>
      </c>
      <c r="Y8397">
        <v>1286</v>
      </c>
      <c r="Z8397">
        <f t="shared" si="537"/>
        <v>321500</v>
      </c>
      <c r="AC8397" s="7" t="s">
        <v>101</v>
      </c>
      <c r="AF8397" t="s">
        <v>35</v>
      </c>
      <c r="AG8397">
        <v>4</v>
      </c>
      <c r="AH8397" t="s">
        <v>47</v>
      </c>
      <c r="AI8397">
        <v>0.23119999999999999</v>
      </c>
      <c r="AJ8397">
        <v>2285.3022020782528</v>
      </c>
      <c r="AK8397">
        <f t="shared" si="538"/>
        <v>571325.55051956314</v>
      </c>
      <c r="AL8397">
        <v>1253</v>
      </c>
      <c r="AM8397">
        <f t="shared" si="539"/>
        <v>1.4369266055045871</v>
      </c>
      <c r="AN8397">
        <v>1848.6014584919633</v>
      </c>
      <c r="AO8397">
        <f t="shared" si="540"/>
        <v>462150.36462299083</v>
      </c>
      <c r="AP8397">
        <v>81</v>
      </c>
      <c r="AQ8397">
        <v>12.29</v>
      </c>
    </row>
    <row r="8398" spans="1:43" x14ac:dyDescent="0.2">
      <c r="A8398" t="s">
        <v>157</v>
      </c>
      <c r="B8398" t="s">
        <v>70</v>
      </c>
      <c r="C8398" t="s">
        <v>71</v>
      </c>
      <c r="D8398" t="s">
        <v>9</v>
      </c>
      <c r="E8398">
        <v>1</v>
      </c>
      <c r="F8398" t="s">
        <v>49</v>
      </c>
      <c r="G8398" t="s">
        <v>174</v>
      </c>
      <c r="L8398" t="s">
        <v>8</v>
      </c>
      <c r="M8398" t="s">
        <v>38</v>
      </c>
      <c r="N8398">
        <v>677809.7</v>
      </c>
      <c r="O8398" t="s">
        <v>49</v>
      </c>
      <c r="P8398">
        <v>0</v>
      </c>
      <c r="Q8398">
        <v>0</v>
      </c>
      <c r="R8398" t="s">
        <v>8</v>
      </c>
      <c r="S8398">
        <v>0</v>
      </c>
      <c r="T8398" t="s">
        <v>74</v>
      </c>
      <c r="U8398" t="s">
        <v>9</v>
      </c>
      <c r="V8398">
        <v>43</v>
      </c>
      <c r="W8398">
        <v>9.02</v>
      </c>
      <c r="X8398">
        <v>872</v>
      </c>
      <c r="Y8398">
        <v>1286</v>
      </c>
      <c r="Z8398">
        <f t="shared" si="537"/>
        <v>321500</v>
      </c>
      <c r="AC8398" s="7" t="s">
        <v>101</v>
      </c>
      <c r="AF8398" t="s">
        <v>35</v>
      </c>
      <c r="AG8398">
        <v>1</v>
      </c>
      <c r="AH8398" t="s">
        <v>46</v>
      </c>
      <c r="AI8398">
        <v>0.23119999999999999</v>
      </c>
      <c r="AJ8398">
        <v>2285.3022020782528</v>
      </c>
      <c r="AK8398">
        <f t="shared" si="538"/>
        <v>571325.55051956314</v>
      </c>
      <c r="AL8398">
        <v>1253</v>
      </c>
      <c r="AM8398">
        <f t="shared" si="539"/>
        <v>1.4369266055045871</v>
      </c>
      <c r="AN8398">
        <v>1848.6014584919633</v>
      </c>
      <c r="AO8398">
        <f t="shared" si="540"/>
        <v>462150.36462299083</v>
      </c>
      <c r="AP8398">
        <v>81</v>
      </c>
      <c r="AQ8398">
        <v>12.29</v>
      </c>
    </row>
    <row r="8399" spans="1:43" x14ac:dyDescent="0.2">
      <c r="A8399" t="s">
        <v>157</v>
      </c>
      <c r="B8399" t="s">
        <v>70</v>
      </c>
      <c r="C8399" t="s">
        <v>71</v>
      </c>
      <c r="D8399" t="s">
        <v>9</v>
      </c>
      <c r="E8399">
        <v>1</v>
      </c>
      <c r="F8399" t="s">
        <v>49</v>
      </c>
      <c r="G8399" t="s">
        <v>174</v>
      </c>
      <c r="L8399" t="s">
        <v>8</v>
      </c>
      <c r="M8399" t="s">
        <v>38</v>
      </c>
      <c r="N8399">
        <v>677809.7</v>
      </c>
      <c r="O8399" t="s">
        <v>49</v>
      </c>
      <c r="P8399">
        <v>0</v>
      </c>
      <c r="Q8399">
        <v>0</v>
      </c>
      <c r="R8399" t="s">
        <v>8</v>
      </c>
      <c r="S8399">
        <v>0</v>
      </c>
      <c r="T8399" t="s">
        <v>74</v>
      </c>
      <c r="U8399" t="s">
        <v>9</v>
      </c>
      <c r="V8399">
        <v>43</v>
      </c>
      <c r="W8399">
        <v>9.02</v>
      </c>
      <c r="X8399">
        <v>872</v>
      </c>
      <c r="Y8399">
        <v>1286</v>
      </c>
      <c r="Z8399">
        <f t="shared" si="537"/>
        <v>321500</v>
      </c>
      <c r="AB8399" t="s">
        <v>8</v>
      </c>
      <c r="AC8399" t="s">
        <v>8</v>
      </c>
      <c r="AD8399" t="s">
        <v>8</v>
      </c>
      <c r="AF8399" t="s">
        <v>35</v>
      </c>
      <c r="AG8399">
        <v>2</v>
      </c>
      <c r="AH8399" t="s">
        <v>46</v>
      </c>
      <c r="AI8399">
        <v>0.23119999999999999</v>
      </c>
      <c r="AJ8399">
        <v>2285.3022020782528</v>
      </c>
      <c r="AK8399">
        <f t="shared" si="538"/>
        <v>571325.55051956314</v>
      </c>
      <c r="AL8399">
        <v>1253</v>
      </c>
      <c r="AM8399">
        <f t="shared" si="539"/>
        <v>1.4369266055045871</v>
      </c>
      <c r="AN8399">
        <v>1848.6014584919633</v>
      </c>
      <c r="AO8399">
        <f t="shared" si="540"/>
        <v>462150.36462299083</v>
      </c>
      <c r="AP8399">
        <v>81</v>
      </c>
      <c r="AQ8399">
        <v>12.29</v>
      </c>
    </row>
    <row r="8400" spans="1:43" x14ac:dyDescent="0.2">
      <c r="A8400" t="s">
        <v>157</v>
      </c>
      <c r="B8400" t="s">
        <v>70</v>
      </c>
      <c r="C8400" t="s">
        <v>71</v>
      </c>
      <c r="D8400" t="s">
        <v>9</v>
      </c>
      <c r="E8400">
        <v>1</v>
      </c>
      <c r="F8400" t="s">
        <v>49</v>
      </c>
      <c r="G8400" t="s">
        <v>174</v>
      </c>
      <c r="L8400" t="s">
        <v>8</v>
      </c>
      <c r="M8400" t="s">
        <v>38</v>
      </c>
      <c r="N8400">
        <v>677809.7</v>
      </c>
      <c r="O8400" t="s">
        <v>49</v>
      </c>
      <c r="P8400">
        <v>0</v>
      </c>
      <c r="Q8400">
        <v>0</v>
      </c>
      <c r="R8400" t="s">
        <v>8</v>
      </c>
      <c r="S8400">
        <v>0</v>
      </c>
      <c r="T8400" t="s">
        <v>74</v>
      </c>
      <c r="U8400" t="s">
        <v>9</v>
      </c>
      <c r="V8400">
        <v>43</v>
      </c>
      <c r="W8400">
        <v>9.02</v>
      </c>
      <c r="X8400">
        <v>872</v>
      </c>
      <c r="Y8400">
        <v>1286</v>
      </c>
      <c r="Z8400">
        <f t="shared" si="537"/>
        <v>321500</v>
      </c>
      <c r="AC8400" s="7" t="s">
        <v>101</v>
      </c>
      <c r="AF8400" t="s">
        <v>35</v>
      </c>
      <c r="AG8400">
        <v>1</v>
      </c>
      <c r="AH8400" t="s">
        <v>46</v>
      </c>
      <c r="AI8400">
        <v>0.20230000000000001</v>
      </c>
      <c r="AJ8400">
        <v>2285.3022020782528</v>
      </c>
      <c r="AK8400">
        <f t="shared" si="538"/>
        <v>571325.55051956314</v>
      </c>
      <c r="AL8400">
        <v>1253</v>
      </c>
      <c r="AM8400">
        <f t="shared" si="539"/>
        <v>1.4369266055045871</v>
      </c>
      <c r="AN8400">
        <v>1848.6014584919633</v>
      </c>
      <c r="AO8400">
        <f t="shared" si="540"/>
        <v>462150.36462299083</v>
      </c>
      <c r="AP8400">
        <v>81</v>
      </c>
      <c r="AQ8400">
        <v>12.29</v>
      </c>
    </row>
    <row r="8401" spans="1:43" x14ac:dyDescent="0.2">
      <c r="A8401" t="s">
        <v>157</v>
      </c>
      <c r="B8401" t="s">
        <v>70</v>
      </c>
      <c r="C8401" t="s">
        <v>71</v>
      </c>
      <c r="D8401" t="s">
        <v>9</v>
      </c>
      <c r="E8401">
        <v>1</v>
      </c>
      <c r="F8401" t="s">
        <v>49</v>
      </c>
      <c r="G8401" t="s">
        <v>174</v>
      </c>
      <c r="L8401" t="s">
        <v>8</v>
      </c>
      <c r="M8401" t="s">
        <v>38</v>
      </c>
      <c r="N8401">
        <v>677809.7</v>
      </c>
      <c r="O8401" t="s">
        <v>49</v>
      </c>
      <c r="P8401">
        <v>0</v>
      </c>
      <c r="Q8401">
        <v>0</v>
      </c>
      <c r="R8401" t="s">
        <v>8</v>
      </c>
      <c r="S8401">
        <v>0</v>
      </c>
      <c r="T8401" t="s">
        <v>74</v>
      </c>
      <c r="U8401" t="s">
        <v>9</v>
      </c>
      <c r="V8401">
        <v>43</v>
      </c>
      <c r="W8401">
        <v>9.02</v>
      </c>
      <c r="X8401">
        <v>872</v>
      </c>
      <c r="Y8401">
        <v>1286</v>
      </c>
      <c r="Z8401">
        <f t="shared" si="537"/>
        <v>321500</v>
      </c>
      <c r="AB8401" t="s">
        <v>8</v>
      </c>
      <c r="AC8401" s="7" t="s">
        <v>101</v>
      </c>
      <c r="AD8401" t="s">
        <v>102</v>
      </c>
      <c r="AF8401" t="s">
        <v>35</v>
      </c>
      <c r="AG8401">
        <v>1</v>
      </c>
      <c r="AH8401" t="s">
        <v>47</v>
      </c>
      <c r="AI8401">
        <v>0.20230000000000001</v>
      </c>
      <c r="AJ8401">
        <v>2285.3022020782528</v>
      </c>
      <c r="AK8401">
        <f t="shared" si="538"/>
        <v>571325.55051956314</v>
      </c>
      <c r="AL8401">
        <v>1253</v>
      </c>
      <c r="AM8401">
        <f t="shared" si="539"/>
        <v>1.4369266055045871</v>
      </c>
      <c r="AN8401">
        <v>1848.6014584919633</v>
      </c>
      <c r="AO8401">
        <f t="shared" si="540"/>
        <v>462150.36462299083</v>
      </c>
      <c r="AP8401">
        <v>81</v>
      </c>
      <c r="AQ8401">
        <v>12.29</v>
      </c>
    </row>
    <row r="8402" spans="1:43" x14ac:dyDescent="0.2">
      <c r="A8402" t="s">
        <v>157</v>
      </c>
      <c r="B8402" t="s">
        <v>70</v>
      </c>
      <c r="C8402" t="s">
        <v>72</v>
      </c>
      <c r="D8402" t="s">
        <v>9</v>
      </c>
      <c r="E8402">
        <v>1</v>
      </c>
      <c r="F8402" t="s">
        <v>163</v>
      </c>
      <c r="L8402" t="s">
        <v>8</v>
      </c>
      <c r="M8402" t="s">
        <v>38</v>
      </c>
      <c r="N8402">
        <v>1314596.3</v>
      </c>
      <c r="O8402" t="s">
        <v>73</v>
      </c>
      <c r="P8402">
        <v>21</v>
      </c>
      <c r="Q8402">
        <v>21</v>
      </c>
      <c r="R8402" t="s">
        <v>9</v>
      </c>
      <c r="S8402">
        <v>21</v>
      </c>
      <c r="T8402" t="s">
        <v>74</v>
      </c>
      <c r="U8402" t="s">
        <v>9</v>
      </c>
      <c r="V8402">
        <v>11.6</v>
      </c>
      <c r="W8402">
        <v>7.51</v>
      </c>
      <c r="X8402">
        <v>295</v>
      </c>
      <c r="Y8402">
        <v>224.4</v>
      </c>
      <c r="Z8402">
        <f t="shared" si="537"/>
        <v>56100</v>
      </c>
      <c r="AC8402" s="7" t="s">
        <v>101</v>
      </c>
      <c r="AF8402" t="s">
        <v>28</v>
      </c>
      <c r="AG8402">
        <v>1</v>
      </c>
      <c r="AH8402" t="s">
        <v>46</v>
      </c>
      <c r="AI8402">
        <v>0.98260000000000003</v>
      </c>
      <c r="AJ8402">
        <v>1471.9347681109402</v>
      </c>
      <c r="AK8402">
        <f t="shared" si="538"/>
        <v>367983.69202773506</v>
      </c>
      <c r="AL8402">
        <v>1074</v>
      </c>
      <c r="AM8402">
        <f t="shared" si="539"/>
        <v>3.6406779661016948</v>
      </c>
      <c r="AN8402">
        <v>816.98084803676988</v>
      </c>
      <c r="AO8402">
        <f t="shared" si="540"/>
        <v>204245.21200919247</v>
      </c>
      <c r="AP8402">
        <v>55</v>
      </c>
      <c r="AQ8402">
        <v>34.36</v>
      </c>
    </row>
    <row r="8403" spans="1:43" x14ac:dyDescent="0.2">
      <c r="A8403" t="s">
        <v>157</v>
      </c>
      <c r="B8403" t="s">
        <v>3</v>
      </c>
      <c r="C8403" t="s">
        <v>25</v>
      </c>
      <c r="D8403" t="s">
        <v>9</v>
      </c>
      <c r="E8403">
        <v>1</v>
      </c>
      <c r="F8403" t="s">
        <v>163</v>
      </c>
      <c r="K8403" t="s">
        <v>166</v>
      </c>
      <c r="L8403" t="s">
        <v>8</v>
      </c>
      <c r="M8403" t="s">
        <v>14</v>
      </c>
      <c r="N8403">
        <v>18852640.800000001</v>
      </c>
      <c r="O8403" t="s">
        <v>50</v>
      </c>
      <c r="P8403">
        <v>10</v>
      </c>
      <c r="Q8403">
        <v>98</v>
      </c>
      <c r="R8403" t="s">
        <v>9</v>
      </c>
      <c r="S8403">
        <v>10</v>
      </c>
      <c r="T8403" t="s">
        <v>23</v>
      </c>
      <c r="U8403" t="s">
        <v>9</v>
      </c>
      <c r="V8403">
        <v>44.9</v>
      </c>
      <c r="W8403">
        <v>8.8699999999999992</v>
      </c>
      <c r="X8403">
        <v>291</v>
      </c>
      <c r="Y8403">
        <v>15.5</v>
      </c>
      <c r="Z8403">
        <f t="shared" si="537"/>
        <v>3875</v>
      </c>
      <c r="AC8403" s="7" t="s">
        <v>101</v>
      </c>
      <c r="AF8403" t="s">
        <v>28</v>
      </c>
      <c r="AG8403">
        <v>1</v>
      </c>
      <c r="AH8403" t="s">
        <v>47</v>
      </c>
      <c r="AI8403">
        <v>0.2601</v>
      </c>
      <c r="AJ8403" s="2">
        <v>3032.30728</v>
      </c>
      <c r="AK8403">
        <f t="shared" si="538"/>
        <v>758076.82</v>
      </c>
      <c r="AL8403">
        <v>45823</v>
      </c>
      <c r="AM8403">
        <f t="shared" si="539"/>
        <v>157.46735395189003</v>
      </c>
      <c r="AN8403">
        <v>2430.5878675628296</v>
      </c>
      <c r="AO8403">
        <f t="shared" si="540"/>
        <v>607646.96689070738</v>
      </c>
      <c r="AP8403">
        <v>80</v>
      </c>
      <c r="AQ8403">
        <v>171</v>
      </c>
    </row>
    <row r="8404" spans="1:43" x14ac:dyDescent="0.2">
      <c r="A8404" t="s">
        <v>157</v>
      </c>
      <c r="B8404" t="s">
        <v>70</v>
      </c>
      <c r="C8404" t="s">
        <v>72</v>
      </c>
      <c r="D8404" t="s">
        <v>9</v>
      </c>
      <c r="E8404">
        <v>1</v>
      </c>
      <c r="F8404" t="s">
        <v>163</v>
      </c>
      <c r="L8404" t="s">
        <v>8</v>
      </c>
      <c r="M8404" t="s">
        <v>38</v>
      </c>
      <c r="N8404">
        <v>1314596.3</v>
      </c>
      <c r="O8404" t="s">
        <v>73</v>
      </c>
      <c r="P8404">
        <v>21</v>
      </c>
      <c r="Q8404">
        <v>21</v>
      </c>
      <c r="R8404" t="s">
        <v>9</v>
      </c>
      <c r="S8404">
        <v>21</v>
      </c>
      <c r="T8404" t="s">
        <v>74</v>
      </c>
      <c r="U8404" t="s">
        <v>9</v>
      </c>
      <c r="V8404">
        <v>11.6</v>
      </c>
      <c r="W8404">
        <v>7.51</v>
      </c>
      <c r="X8404">
        <v>295</v>
      </c>
      <c r="Y8404">
        <v>224.4</v>
      </c>
      <c r="Z8404">
        <f t="shared" si="537"/>
        <v>56100</v>
      </c>
      <c r="AC8404" s="7" t="s">
        <v>101</v>
      </c>
      <c r="AF8404" t="s">
        <v>28</v>
      </c>
      <c r="AG8404">
        <v>1</v>
      </c>
      <c r="AH8404" t="s">
        <v>46</v>
      </c>
      <c r="AI8404">
        <v>0.69359999999999999</v>
      </c>
      <c r="AJ8404">
        <v>1471.9347681109402</v>
      </c>
      <c r="AK8404">
        <f t="shared" si="538"/>
        <v>367983.69202773506</v>
      </c>
      <c r="AL8404">
        <v>1074</v>
      </c>
      <c r="AM8404">
        <f t="shared" si="539"/>
        <v>3.6406779661016948</v>
      </c>
      <c r="AN8404">
        <v>816.98084803676988</v>
      </c>
      <c r="AO8404">
        <f t="shared" si="540"/>
        <v>204245.21200919247</v>
      </c>
      <c r="AP8404">
        <v>55</v>
      </c>
      <c r="AQ8404">
        <v>34.36</v>
      </c>
    </row>
    <row r="8405" spans="1:43" x14ac:dyDescent="0.2">
      <c r="A8405" t="s">
        <v>157</v>
      </c>
      <c r="B8405" t="s">
        <v>70</v>
      </c>
      <c r="C8405" t="s">
        <v>72</v>
      </c>
      <c r="D8405" t="s">
        <v>9</v>
      </c>
      <c r="E8405">
        <v>1</v>
      </c>
      <c r="F8405" t="s">
        <v>163</v>
      </c>
      <c r="L8405" t="s">
        <v>8</v>
      </c>
      <c r="M8405" t="s">
        <v>38</v>
      </c>
      <c r="N8405">
        <v>1314596.3</v>
      </c>
      <c r="O8405" t="s">
        <v>73</v>
      </c>
      <c r="P8405">
        <v>21</v>
      </c>
      <c r="Q8405">
        <v>21</v>
      </c>
      <c r="R8405" t="s">
        <v>9</v>
      </c>
      <c r="S8405">
        <v>21</v>
      </c>
      <c r="T8405" t="s">
        <v>26</v>
      </c>
      <c r="U8405" t="s">
        <v>9</v>
      </c>
      <c r="V8405">
        <v>11.6</v>
      </c>
      <c r="W8405">
        <v>7.51</v>
      </c>
      <c r="X8405">
        <v>295</v>
      </c>
      <c r="Y8405">
        <v>224.4</v>
      </c>
      <c r="Z8405">
        <f t="shared" si="537"/>
        <v>56100</v>
      </c>
      <c r="AC8405" s="7" t="s">
        <v>101</v>
      </c>
      <c r="AF8405" t="s">
        <v>28</v>
      </c>
      <c r="AG8405">
        <v>2</v>
      </c>
      <c r="AH8405" t="s">
        <v>46</v>
      </c>
      <c r="AI8405">
        <v>2.11</v>
      </c>
      <c r="AJ8405">
        <v>1471.9347681109402</v>
      </c>
      <c r="AK8405">
        <f t="shared" si="538"/>
        <v>367983.69202773506</v>
      </c>
      <c r="AL8405">
        <v>1074</v>
      </c>
      <c r="AM8405">
        <f t="shared" si="539"/>
        <v>3.6406779661016948</v>
      </c>
      <c r="AN8405">
        <v>816.98084803676988</v>
      </c>
      <c r="AO8405">
        <f t="shared" si="540"/>
        <v>204245.21200919247</v>
      </c>
      <c r="AP8405">
        <v>55</v>
      </c>
      <c r="AQ8405">
        <v>34.36</v>
      </c>
    </row>
    <row r="8406" spans="1:43" x14ac:dyDescent="0.2">
      <c r="A8406" t="s">
        <v>157</v>
      </c>
      <c r="B8406" t="s">
        <v>70</v>
      </c>
      <c r="C8406" t="s">
        <v>72</v>
      </c>
      <c r="D8406" t="s">
        <v>9</v>
      </c>
      <c r="E8406">
        <v>1</v>
      </c>
      <c r="F8406" t="s">
        <v>163</v>
      </c>
      <c r="L8406" t="s">
        <v>8</v>
      </c>
      <c r="M8406" t="s">
        <v>38</v>
      </c>
      <c r="N8406">
        <v>1314596.3</v>
      </c>
      <c r="O8406" t="s">
        <v>73</v>
      </c>
      <c r="P8406">
        <v>21</v>
      </c>
      <c r="Q8406">
        <v>21</v>
      </c>
      <c r="R8406" t="s">
        <v>9</v>
      </c>
      <c r="S8406">
        <v>21</v>
      </c>
      <c r="T8406" t="s">
        <v>74</v>
      </c>
      <c r="U8406" t="s">
        <v>9</v>
      </c>
      <c r="V8406">
        <v>11.6</v>
      </c>
      <c r="W8406">
        <v>7.51</v>
      </c>
      <c r="X8406">
        <v>295</v>
      </c>
      <c r="Y8406">
        <v>224.4</v>
      </c>
      <c r="Z8406">
        <f t="shared" si="537"/>
        <v>56100</v>
      </c>
      <c r="AB8406" t="s">
        <v>8</v>
      </c>
      <c r="AC8406" s="7" t="s">
        <v>101</v>
      </c>
      <c r="AD8406" t="s">
        <v>8</v>
      </c>
      <c r="AF8406" t="s">
        <v>28</v>
      </c>
      <c r="AG8406">
        <v>11</v>
      </c>
      <c r="AH8406" t="s">
        <v>46</v>
      </c>
      <c r="AI8406">
        <v>9.3350000000000009</v>
      </c>
      <c r="AJ8406">
        <v>1471.9347681109402</v>
      </c>
      <c r="AK8406">
        <f t="shared" si="538"/>
        <v>367983.69202773506</v>
      </c>
      <c r="AL8406">
        <v>1074</v>
      </c>
      <c r="AM8406">
        <f t="shared" si="539"/>
        <v>3.6406779661016948</v>
      </c>
      <c r="AN8406">
        <v>816.98084803676988</v>
      </c>
      <c r="AO8406">
        <f t="shared" si="540"/>
        <v>204245.21200919247</v>
      </c>
      <c r="AP8406">
        <v>55</v>
      </c>
      <c r="AQ8406">
        <v>34.36</v>
      </c>
    </row>
    <row r="8407" spans="1:43" x14ac:dyDescent="0.2">
      <c r="A8407" t="s">
        <v>157</v>
      </c>
      <c r="B8407" t="s">
        <v>70</v>
      </c>
      <c r="C8407" t="s">
        <v>72</v>
      </c>
      <c r="D8407" t="s">
        <v>9</v>
      </c>
      <c r="E8407">
        <v>1</v>
      </c>
      <c r="F8407" t="s">
        <v>163</v>
      </c>
      <c r="L8407" t="s">
        <v>8</v>
      </c>
      <c r="M8407" t="s">
        <v>38</v>
      </c>
      <c r="N8407">
        <v>1314596.3</v>
      </c>
      <c r="O8407" t="s">
        <v>73</v>
      </c>
      <c r="P8407">
        <v>21</v>
      </c>
      <c r="Q8407">
        <v>21</v>
      </c>
      <c r="R8407" t="s">
        <v>9</v>
      </c>
      <c r="S8407">
        <v>21</v>
      </c>
      <c r="T8407" t="s">
        <v>26</v>
      </c>
      <c r="U8407" t="s">
        <v>9</v>
      </c>
      <c r="V8407">
        <v>11.6</v>
      </c>
      <c r="W8407">
        <v>7.51</v>
      </c>
      <c r="X8407">
        <v>295</v>
      </c>
      <c r="Y8407">
        <v>224.4</v>
      </c>
      <c r="Z8407">
        <f t="shared" si="537"/>
        <v>56100</v>
      </c>
      <c r="AC8407" s="7" t="s">
        <v>101</v>
      </c>
      <c r="AF8407" t="s">
        <v>28</v>
      </c>
      <c r="AG8407">
        <v>1</v>
      </c>
      <c r="AH8407" t="s">
        <v>46</v>
      </c>
      <c r="AI8407">
        <v>0.31790000000000002</v>
      </c>
      <c r="AJ8407">
        <v>1471.9347681109402</v>
      </c>
      <c r="AK8407">
        <f t="shared" si="538"/>
        <v>367983.69202773506</v>
      </c>
      <c r="AL8407">
        <v>1074</v>
      </c>
      <c r="AM8407">
        <f t="shared" si="539"/>
        <v>3.6406779661016948</v>
      </c>
      <c r="AN8407">
        <v>816.98084803676988</v>
      </c>
      <c r="AO8407">
        <f t="shared" si="540"/>
        <v>204245.21200919247</v>
      </c>
      <c r="AP8407">
        <v>55</v>
      </c>
      <c r="AQ8407">
        <v>34.36</v>
      </c>
    </row>
    <row r="8408" spans="1:43" x14ac:dyDescent="0.2">
      <c r="A8408" t="s">
        <v>157</v>
      </c>
      <c r="B8408" t="s">
        <v>70</v>
      </c>
      <c r="C8408" t="s">
        <v>72</v>
      </c>
      <c r="D8408" t="s">
        <v>9</v>
      </c>
      <c r="E8408">
        <v>1</v>
      </c>
      <c r="F8408" t="s">
        <v>163</v>
      </c>
      <c r="L8408" t="s">
        <v>8</v>
      </c>
      <c r="M8408" t="s">
        <v>38</v>
      </c>
      <c r="N8408">
        <v>1314596.3</v>
      </c>
      <c r="O8408" t="s">
        <v>73</v>
      </c>
      <c r="P8408">
        <v>21</v>
      </c>
      <c r="Q8408">
        <v>21</v>
      </c>
      <c r="R8408" t="s">
        <v>9</v>
      </c>
      <c r="S8408">
        <v>21</v>
      </c>
      <c r="T8408" t="s">
        <v>74</v>
      </c>
      <c r="U8408" t="s">
        <v>9</v>
      </c>
      <c r="V8408">
        <v>11.6</v>
      </c>
      <c r="W8408">
        <v>7.51</v>
      </c>
      <c r="X8408">
        <v>295</v>
      </c>
      <c r="Y8408">
        <v>224.4</v>
      </c>
      <c r="Z8408">
        <f t="shared" si="537"/>
        <v>56100</v>
      </c>
      <c r="AB8408" t="s">
        <v>8</v>
      </c>
      <c r="AC8408" s="7" t="s">
        <v>101</v>
      </c>
      <c r="AD8408" t="s">
        <v>102</v>
      </c>
      <c r="AF8408" t="s">
        <v>28</v>
      </c>
      <c r="AG8408">
        <v>1</v>
      </c>
      <c r="AH8408" t="s">
        <v>46</v>
      </c>
      <c r="AI8408">
        <v>0.89590000000000003</v>
      </c>
      <c r="AJ8408">
        <v>1471.9347681109402</v>
      </c>
      <c r="AK8408">
        <f t="shared" si="538"/>
        <v>367983.69202773506</v>
      </c>
      <c r="AL8408">
        <v>1074</v>
      </c>
      <c r="AM8408">
        <f t="shared" si="539"/>
        <v>3.6406779661016948</v>
      </c>
      <c r="AN8408">
        <v>816.98084803676988</v>
      </c>
      <c r="AO8408">
        <f t="shared" si="540"/>
        <v>204245.21200919247</v>
      </c>
      <c r="AP8408">
        <v>55</v>
      </c>
      <c r="AQ8408">
        <v>34.36</v>
      </c>
    </row>
    <row r="8409" spans="1:43" x14ac:dyDescent="0.2">
      <c r="A8409" t="s">
        <v>157</v>
      </c>
      <c r="B8409" t="s">
        <v>3</v>
      </c>
      <c r="C8409" t="s">
        <v>25</v>
      </c>
      <c r="D8409" t="s">
        <v>9</v>
      </c>
      <c r="E8409">
        <v>1</v>
      </c>
      <c r="F8409" t="s">
        <v>163</v>
      </c>
      <c r="K8409" t="s">
        <v>166</v>
      </c>
      <c r="L8409" t="s">
        <v>8</v>
      </c>
      <c r="M8409" t="s">
        <v>14</v>
      </c>
      <c r="N8409">
        <v>18852640.800000001</v>
      </c>
      <c r="O8409" t="s">
        <v>50</v>
      </c>
      <c r="P8409">
        <v>10</v>
      </c>
      <c r="Q8409">
        <v>98</v>
      </c>
      <c r="R8409" t="s">
        <v>9</v>
      </c>
      <c r="S8409">
        <v>10</v>
      </c>
      <c r="T8409" t="s">
        <v>23</v>
      </c>
      <c r="U8409" t="s">
        <v>9</v>
      </c>
      <c r="V8409">
        <v>44.9</v>
      </c>
      <c r="W8409">
        <v>8.8699999999999992</v>
      </c>
      <c r="X8409">
        <v>291</v>
      </c>
      <c r="Y8409">
        <v>15.5</v>
      </c>
      <c r="Z8409">
        <f t="shared" si="537"/>
        <v>3875</v>
      </c>
      <c r="AB8409" t="s">
        <v>8</v>
      </c>
      <c r="AC8409" s="7" t="s">
        <v>101</v>
      </c>
      <c r="AD8409" t="s">
        <v>8</v>
      </c>
      <c r="AF8409" t="s">
        <v>28</v>
      </c>
      <c r="AG8409">
        <v>1</v>
      </c>
      <c r="AH8409" t="s">
        <v>47</v>
      </c>
      <c r="AI8409">
        <v>0.2601</v>
      </c>
      <c r="AJ8409" s="2">
        <v>3032.30728</v>
      </c>
      <c r="AK8409">
        <f t="shared" si="538"/>
        <v>758076.82</v>
      </c>
      <c r="AL8409">
        <v>45823</v>
      </c>
      <c r="AM8409">
        <f t="shared" si="539"/>
        <v>157.46735395189003</v>
      </c>
      <c r="AN8409">
        <v>2430.5878675628296</v>
      </c>
      <c r="AO8409">
        <f t="shared" si="540"/>
        <v>607646.96689070738</v>
      </c>
      <c r="AP8409">
        <v>80</v>
      </c>
      <c r="AQ8409">
        <v>171</v>
      </c>
    </row>
    <row r="8410" spans="1:43" x14ac:dyDescent="0.2">
      <c r="A8410" t="s">
        <v>157</v>
      </c>
      <c r="B8410" t="s">
        <v>3</v>
      </c>
      <c r="C8410" t="s">
        <v>25</v>
      </c>
      <c r="D8410" t="s">
        <v>9</v>
      </c>
      <c r="E8410">
        <v>1</v>
      </c>
      <c r="F8410" t="s">
        <v>163</v>
      </c>
      <c r="K8410" t="s">
        <v>166</v>
      </c>
      <c r="L8410" t="s">
        <v>8</v>
      </c>
      <c r="M8410" t="s">
        <v>14</v>
      </c>
      <c r="N8410">
        <v>18852640.800000001</v>
      </c>
      <c r="O8410" t="s">
        <v>50</v>
      </c>
      <c r="P8410">
        <v>10</v>
      </c>
      <c r="Q8410">
        <v>98</v>
      </c>
      <c r="R8410" t="s">
        <v>9</v>
      </c>
      <c r="S8410">
        <v>10</v>
      </c>
      <c r="T8410" t="s">
        <v>23</v>
      </c>
      <c r="U8410" t="s">
        <v>9</v>
      </c>
      <c r="V8410">
        <v>44.9</v>
      </c>
      <c r="W8410">
        <v>8.8699999999999992</v>
      </c>
      <c r="X8410">
        <v>291</v>
      </c>
      <c r="Y8410">
        <v>15.5</v>
      </c>
      <c r="Z8410">
        <f t="shared" si="537"/>
        <v>3875</v>
      </c>
      <c r="AB8410" t="s">
        <v>8</v>
      </c>
      <c r="AC8410" t="s">
        <v>8</v>
      </c>
      <c r="AD8410" t="s">
        <v>8</v>
      </c>
      <c r="AF8410" t="s">
        <v>28</v>
      </c>
      <c r="AG8410">
        <v>1</v>
      </c>
      <c r="AH8410" t="s">
        <v>47</v>
      </c>
      <c r="AI8410">
        <v>0.2601</v>
      </c>
      <c r="AJ8410" s="2">
        <v>3032.30728</v>
      </c>
      <c r="AK8410">
        <f t="shared" si="538"/>
        <v>758076.82</v>
      </c>
      <c r="AL8410">
        <v>45823</v>
      </c>
      <c r="AM8410">
        <f t="shared" si="539"/>
        <v>157.46735395189003</v>
      </c>
      <c r="AN8410">
        <v>2430.5878675628296</v>
      </c>
      <c r="AO8410">
        <f t="shared" si="540"/>
        <v>607646.96689070738</v>
      </c>
      <c r="AP8410">
        <v>80</v>
      </c>
      <c r="AQ8410">
        <v>171</v>
      </c>
    </row>
    <row r="8411" spans="1:43" x14ac:dyDescent="0.2">
      <c r="A8411" t="s">
        <v>157</v>
      </c>
      <c r="B8411" t="s">
        <v>70</v>
      </c>
      <c r="C8411" t="s">
        <v>72</v>
      </c>
      <c r="D8411" t="s">
        <v>9</v>
      </c>
      <c r="E8411">
        <v>1</v>
      </c>
      <c r="F8411" t="s">
        <v>163</v>
      </c>
      <c r="L8411" t="s">
        <v>8</v>
      </c>
      <c r="M8411" t="s">
        <v>38</v>
      </c>
      <c r="N8411">
        <v>1314596.3</v>
      </c>
      <c r="O8411" t="s">
        <v>73</v>
      </c>
      <c r="P8411">
        <v>21</v>
      </c>
      <c r="Q8411">
        <v>21</v>
      </c>
      <c r="R8411" t="s">
        <v>9</v>
      </c>
      <c r="S8411">
        <v>21</v>
      </c>
      <c r="T8411" t="s">
        <v>26</v>
      </c>
      <c r="U8411" t="s">
        <v>9</v>
      </c>
      <c r="V8411">
        <v>11.6</v>
      </c>
      <c r="W8411">
        <v>7.51</v>
      </c>
      <c r="X8411">
        <v>295</v>
      </c>
      <c r="Y8411">
        <v>224.4</v>
      </c>
      <c r="Z8411">
        <f t="shared" si="537"/>
        <v>56100</v>
      </c>
      <c r="AC8411" s="7" t="s">
        <v>101</v>
      </c>
      <c r="AF8411" t="s">
        <v>28</v>
      </c>
      <c r="AG8411">
        <v>1</v>
      </c>
      <c r="AH8411" t="s">
        <v>46</v>
      </c>
      <c r="AI8411">
        <v>0.31790000000000002</v>
      </c>
      <c r="AJ8411">
        <v>1471.9347681109402</v>
      </c>
      <c r="AK8411">
        <f t="shared" si="538"/>
        <v>367983.69202773506</v>
      </c>
      <c r="AL8411">
        <v>1074</v>
      </c>
      <c r="AM8411">
        <f t="shared" si="539"/>
        <v>3.6406779661016948</v>
      </c>
      <c r="AN8411">
        <v>816.98084803676988</v>
      </c>
      <c r="AO8411">
        <f t="shared" si="540"/>
        <v>204245.21200919247</v>
      </c>
      <c r="AP8411">
        <v>55</v>
      </c>
      <c r="AQ8411">
        <v>34.36</v>
      </c>
    </row>
    <row r="8412" spans="1:43" x14ac:dyDescent="0.2">
      <c r="A8412" t="s">
        <v>157</v>
      </c>
      <c r="B8412" t="s">
        <v>70</v>
      </c>
      <c r="C8412" t="s">
        <v>72</v>
      </c>
      <c r="D8412" t="s">
        <v>9</v>
      </c>
      <c r="E8412">
        <v>1</v>
      </c>
      <c r="F8412" t="s">
        <v>163</v>
      </c>
      <c r="L8412" t="s">
        <v>8</v>
      </c>
      <c r="M8412" t="s">
        <v>38</v>
      </c>
      <c r="N8412">
        <v>1314596.3</v>
      </c>
      <c r="O8412" t="s">
        <v>73</v>
      </c>
      <c r="P8412">
        <v>21</v>
      </c>
      <c r="Q8412">
        <v>21</v>
      </c>
      <c r="R8412" t="s">
        <v>9</v>
      </c>
      <c r="S8412">
        <v>21</v>
      </c>
      <c r="T8412" t="s">
        <v>74</v>
      </c>
      <c r="U8412" t="s">
        <v>9</v>
      </c>
      <c r="V8412">
        <v>11.6</v>
      </c>
      <c r="W8412">
        <v>7.51</v>
      </c>
      <c r="X8412">
        <v>295</v>
      </c>
      <c r="Y8412">
        <v>224.4</v>
      </c>
      <c r="Z8412">
        <f t="shared" si="537"/>
        <v>56100</v>
      </c>
      <c r="AC8412" s="7" t="s">
        <v>101</v>
      </c>
      <c r="AF8412" t="s">
        <v>28</v>
      </c>
      <c r="AG8412">
        <v>1</v>
      </c>
      <c r="AH8412" t="s">
        <v>46</v>
      </c>
      <c r="AI8412">
        <v>0.92479999999999996</v>
      </c>
      <c r="AJ8412">
        <v>1471.9347681109402</v>
      </c>
      <c r="AK8412">
        <f t="shared" si="538"/>
        <v>367983.69202773506</v>
      </c>
      <c r="AL8412">
        <v>1074</v>
      </c>
      <c r="AM8412">
        <f t="shared" si="539"/>
        <v>3.6406779661016948</v>
      </c>
      <c r="AN8412">
        <v>816.98084803676988</v>
      </c>
      <c r="AO8412">
        <f t="shared" si="540"/>
        <v>204245.21200919247</v>
      </c>
      <c r="AP8412">
        <v>55</v>
      </c>
      <c r="AQ8412">
        <v>34.36</v>
      </c>
    </row>
    <row r="8413" spans="1:43" x14ac:dyDescent="0.2">
      <c r="A8413" t="s">
        <v>157</v>
      </c>
      <c r="B8413" t="s">
        <v>70</v>
      </c>
      <c r="C8413" t="s">
        <v>72</v>
      </c>
      <c r="D8413" t="s">
        <v>9</v>
      </c>
      <c r="E8413">
        <v>1</v>
      </c>
      <c r="F8413" t="s">
        <v>163</v>
      </c>
      <c r="L8413" t="s">
        <v>8</v>
      </c>
      <c r="M8413" t="s">
        <v>38</v>
      </c>
      <c r="N8413">
        <v>1314596.3</v>
      </c>
      <c r="O8413" t="s">
        <v>73</v>
      </c>
      <c r="P8413">
        <v>21</v>
      </c>
      <c r="Q8413">
        <v>21</v>
      </c>
      <c r="R8413" t="s">
        <v>9</v>
      </c>
      <c r="S8413">
        <v>21</v>
      </c>
      <c r="T8413" t="s">
        <v>26</v>
      </c>
      <c r="U8413" t="s">
        <v>9</v>
      </c>
      <c r="V8413">
        <v>11.6</v>
      </c>
      <c r="W8413">
        <v>7.51</v>
      </c>
      <c r="X8413">
        <v>295</v>
      </c>
      <c r="Y8413">
        <v>224.4</v>
      </c>
      <c r="Z8413">
        <f t="shared" si="537"/>
        <v>56100</v>
      </c>
      <c r="AC8413" s="7" t="s">
        <v>101</v>
      </c>
      <c r="AF8413" t="s">
        <v>28</v>
      </c>
      <c r="AG8413">
        <v>1</v>
      </c>
      <c r="AH8413" t="s">
        <v>46</v>
      </c>
      <c r="AI8413">
        <v>1.127</v>
      </c>
      <c r="AJ8413">
        <v>1471.9347681109402</v>
      </c>
      <c r="AK8413">
        <f t="shared" si="538"/>
        <v>367983.69202773506</v>
      </c>
      <c r="AL8413">
        <v>1074</v>
      </c>
      <c r="AM8413">
        <f t="shared" si="539"/>
        <v>3.6406779661016948</v>
      </c>
      <c r="AN8413">
        <v>816.98084803676988</v>
      </c>
      <c r="AO8413">
        <f t="shared" si="540"/>
        <v>204245.21200919247</v>
      </c>
      <c r="AP8413">
        <v>55</v>
      </c>
      <c r="AQ8413">
        <v>34.36</v>
      </c>
    </row>
    <row r="8414" spans="1:43" x14ac:dyDescent="0.2">
      <c r="A8414" t="s">
        <v>157</v>
      </c>
      <c r="B8414" t="s">
        <v>70</v>
      </c>
      <c r="C8414" t="s">
        <v>72</v>
      </c>
      <c r="D8414" t="s">
        <v>9</v>
      </c>
      <c r="E8414">
        <v>1</v>
      </c>
      <c r="F8414" t="s">
        <v>163</v>
      </c>
      <c r="L8414" t="s">
        <v>8</v>
      </c>
      <c r="M8414" t="s">
        <v>38</v>
      </c>
      <c r="N8414">
        <v>1314596.3</v>
      </c>
      <c r="O8414" t="s">
        <v>73</v>
      </c>
      <c r="P8414">
        <v>21</v>
      </c>
      <c r="Q8414">
        <v>21</v>
      </c>
      <c r="R8414" t="s">
        <v>9</v>
      </c>
      <c r="S8414">
        <v>21</v>
      </c>
      <c r="T8414" t="s">
        <v>74</v>
      </c>
      <c r="U8414" t="s">
        <v>9</v>
      </c>
      <c r="V8414">
        <v>11.6</v>
      </c>
      <c r="W8414">
        <v>7.51</v>
      </c>
      <c r="X8414">
        <v>295</v>
      </c>
      <c r="Y8414">
        <v>224.4</v>
      </c>
      <c r="Z8414">
        <f t="shared" ref="Z8414:Z8477" si="541">Y8414*250</f>
        <v>56100</v>
      </c>
      <c r="AB8414" t="s">
        <v>8</v>
      </c>
      <c r="AC8414" s="7" t="s">
        <v>101</v>
      </c>
      <c r="AD8414" t="s">
        <v>8</v>
      </c>
      <c r="AF8414" t="s">
        <v>28</v>
      </c>
      <c r="AG8414">
        <v>1</v>
      </c>
      <c r="AH8414" t="s">
        <v>46</v>
      </c>
      <c r="AI8414">
        <v>0.6069</v>
      </c>
      <c r="AJ8414">
        <v>1471.9347681109402</v>
      </c>
      <c r="AK8414">
        <f t="shared" ref="AK8414:AK8477" si="542">AJ8414*250</f>
        <v>367983.69202773506</v>
      </c>
      <c r="AL8414">
        <v>1074</v>
      </c>
      <c r="AM8414">
        <f t="shared" si="539"/>
        <v>3.6406779661016948</v>
      </c>
      <c r="AN8414">
        <v>816.98084803676988</v>
      </c>
      <c r="AO8414">
        <f t="shared" si="540"/>
        <v>204245.21200919247</v>
      </c>
      <c r="AP8414">
        <v>55</v>
      </c>
      <c r="AQ8414">
        <v>34.36</v>
      </c>
    </row>
    <row r="8415" spans="1:43" x14ac:dyDescent="0.2">
      <c r="A8415" t="s">
        <v>157</v>
      </c>
      <c r="B8415" t="s">
        <v>70</v>
      </c>
      <c r="C8415" t="s">
        <v>72</v>
      </c>
      <c r="D8415" t="s">
        <v>9</v>
      </c>
      <c r="E8415">
        <v>1</v>
      </c>
      <c r="F8415" t="s">
        <v>163</v>
      </c>
      <c r="L8415" t="s">
        <v>8</v>
      </c>
      <c r="M8415" t="s">
        <v>38</v>
      </c>
      <c r="N8415">
        <v>1314596.3</v>
      </c>
      <c r="O8415" t="s">
        <v>73</v>
      </c>
      <c r="P8415">
        <v>21</v>
      </c>
      <c r="Q8415">
        <v>21</v>
      </c>
      <c r="R8415" t="s">
        <v>9</v>
      </c>
      <c r="S8415">
        <v>21</v>
      </c>
      <c r="T8415" t="s">
        <v>26</v>
      </c>
      <c r="U8415" t="s">
        <v>9</v>
      </c>
      <c r="V8415">
        <v>11.6</v>
      </c>
      <c r="W8415">
        <v>7.51</v>
      </c>
      <c r="X8415">
        <v>295</v>
      </c>
      <c r="Y8415">
        <v>224.4</v>
      </c>
      <c r="Z8415">
        <f t="shared" si="541"/>
        <v>56100</v>
      </c>
      <c r="AC8415" s="7" t="s">
        <v>101</v>
      </c>
      <c r="AF8415" t="s">
        <v>28</v>
      </c>
      <c r="AG8415">
        <v>1</v>
      </c>
      <c r="AH8415" t="s">
        <v>46</v>
      </c>
      <c r="AI8415">
        <v>0.37569999999999998</v>
      </c>
      <c r="AJ8415">
        <v>1471.9347681109402</v>
      </c>
      <c r="AK8415">
        <f t="shared" si="542"/>
        <v>367983.69202773506</v>
      </c>
      <c r="AL8415">
        <v>1074</v>
      </c>
      <c r="AM8415">
        <f t="shared" si="539"/>
        <v>3.6406779661016948</v>
      </c>
      <c r="AN8415">
        <v>816.98084803676988</v>
      </c>
      <c r="AO8415">
        <f t="shared" si="540"/>
        <v>204245.21200919247</v>
      </c>
      <c r="AP8415">
        <v>55</v>
      </c>
      <c r="AQ8415">
        <v>34.36</v>
      </c>
    </row>
    <row r="8416" spans="1:43" x14ac:dyDescent="0.2">
      <c r="A8416" t="s">
        <v>157</v>
      </c>
      <c r="B8416" t="s">
        <v>3</v>
      </c>
      <c r="C8416" t="s">
        <v>25</v>
      </c>
      <c r="D8416" t="s">
        <v>9</v>
      </c>
      <c r="E8416">
        <v>1</v>
      </c>
      <c r="F8416" t="s">
        <v>163</v>
      </c>
      <c r="K8416" t="s">
        <v>166</v>
      </c>
      <c r="L8416" t="s">
        <v>8</v>
      </c>
      <c r="M8416" t="s">
        <v>14</v>
      </c>
      <c r="N8416">
        <v>18852640.800000001</v>
      </c>
      <c r="O8416" t="s">
        <v>50</v>
      </c>
      <c r="P8416">
        <v>10</v>
      </c>
      <c r="Q8416">
        <v>98</v>
      </c>
      <c r="R8416" t="s">
        <v>9</v>
      </c>
      <c r="S8416">
        <v>10</v>
      </c>
      <c r="T8416" t="s">
        <v>23</v>
      </c>
      <c r="U8416" t="s">
        <v>9</v>
      </c>
      <c r="V8416">
        <v>44.9</v>
      </c>
      <c r="W8416">
        <v>8.8699999999999992</v>
      </c>
      <c r="X8416">
        <v>291</v>
      </c>
      <c r="Y8416">
        <v>15.5</v>
      </c>
      <c r="Z8416">
        <f t="shared" si="541"/>
        <v>3875</v>
      </c>
      <c r="AF8416" t="s">
        <v>28</v>
      </c>
      <c r="AG8416">
        <v>1</v>
      </c>
      <c r="AH8416" t="s">
        <v>47</v>
      </c>
      <c r="AI8416">
        <v>0.23119999999999999</v>
      </c>
      <c r="AJ8416" s="2">
        <v>3032.30728</v>
      </c>
      <c r="AK8416">
        <f t="shared" si="542"/>
        <v>758076.82</v>
      </c>
      <c r="AL8416">
        <v>45823</v>
      </c>
      <c r="AM8416">
        <f t="shared" si="539"/>
        <v>157.46735395189003</v>
      </c>
      <c r="AN8416">
        <v>2430.5878675628296</v>
      </c>
      <c r="AO8416">
        <f t="shared" si="540"/>
        <v>607646.96689070738</v>
      </c>
      <c r="AP8416">
        <v>80</v>
      </c>
      <c r="AQ8416">
        <v>171</v>
      </c>
    </row>
    <row r="8417" spans="1:43" x14ac:dyDescent="0.2">
      <c r="A8417" t="s">
        <v>157</v>
      </c>
      <c r="B8417" t="s">
        <v>3</v>
      </c>
      <c r="C8417" t="s">
        <v>25</v>
      </c>
      <c r="D8417" t="s">
        <v>9</v>
      </c>
      <c r="E8417">
        <v>1</v>
      </c>
      <c r="F8417" t="s">
        <v>163</v>
      </c>
      <c r="K8417" t="s">
        <v>166</v>
      </c>
      <c r="L8417" t="s">
        <v>8</v>
      </c>
      <c r="M8417" t="s">
        <v>14</v>
      </c>
      <c r="N8417">
        <v>18852640.800000001</v>
      </c>
      <c r="O8417" t="s">
        <v>50</v>
      </c>
      <c r="P8417">
        <v>10</v>
      </c>
      <c r="Q8417">
        <v>98</v>
      </c>
      <c r="R8417" t="s">
        <v>9</v>
      </c>
      <c r="S8417">
        <v>10</v>
      </c>
      <c r="T8417" t="s">
        <v>23</v>
      </c>
      <c r="U8417" t="s">
        <v>9</v>
      </c>
      <c r="V8417">
        <v>44.9</v>
      </c>
      <c r="W8417">
        <v>8.8699999999999992</v>
      </c>
      <c r="X8417">
        <v>291</v>
      </c>
      <c r="Y8417">
        <v>15.5</v>
      </c>
      <c r="Z8417">
        <f t="shared" si="541"/>
        <v>3875</v>
      </c>
      <c r="AC8417" s="7" t="s">
        <v>101</v>
      </c>
      <c r="AF8417" t="s">
        <v>28</v>
      </c>
      <c r="AG8417">
        <v>1</v>
      </c>
      <c r="AH8417" t="s">
        <v>47</v>
      </c>
      <c r="AI8417">
        <v>0.23119999999999999</v>
      </c>
      <c r="AJ8417" s="2">
        <v>3032.30728</v>
      </c>
      <c r="AK8417">
        <f t="shared" si="542"/>
        <v>758076.82</v>
      </c>
      <c r="AL8417">
        <v>45823</v>
      </c>
      <c r="AM8417">
        <f t="shared" si="539"/>
        <v>157.46735395189003</v>
      </c>
      <c r="AN8417">
        <v>2430.5878675628296</v>
      </c>
      <c r="AO8417">
        <f t="shared" si="540"/>
        <v>607646.96689070738</v>
      </c>
      <c r="AP8417">
        <v>80</v>
      </c>
      <c r="AQ8417">
        <v>171</v>
      </c>
    </row>
    <row r="8418" spans="1:43" x14ac:dyDescent="0.2">
      <c r="A8418" t="s">
        <v>157</v>
      </c>
      <c r="B8418" t="s">
        <v>70</v>
      </c>
      <c r="C8418" t="s">
        <v>72</v>
      </c>
      <c r="D8418" t="s">
        <v>9</v>
      </c>
      <c r="E8418">
        <v>1</v>
      </c>
      <c r="F8418" t="s">
        <v>163</v>
      </c>
      <c r="L8418" t="s">
        <v>8</v>
      </c>
      <c r="M8418" t="s">
        <v>38</v>
      </c>
      <c r="N8418">
        <v>1314596.3</v>
      </c>
      <c r="O8418" t="s">
        <v>73</v>
      </c>
      <c r="P8418">
        <v>21</v>
      </c>
      <c r="Q8418">
        <v>21</v>
      </c>
      <c r="R8418" t="s">
        <v>9</v>
      </c>
      <c r="S8418">
        <v>21</v>
      </c>
      <c r="T8418" t="s">
        <v>74</v>
      </c>
      <c r="U8418" t="s">
        <v>9</v>
      </c>
      <c r="V8418">
        <v>11.6</v>
      </c>
      <c r="W8418">
        <v>7.51</v>
      </c>
      <c r="X8418">
        <v>295</v>
      </c>
      <c r="Y8418">
        <v>224.4</v>
      </c>
      <c r="Z8418">
        <f t="shared" si="541"/>
        <v>56100</v>
      </c>
      <c r="AC8418" s="7" t="s">
        <v>101</v>
      </c>
      <c r="AF8418" t="s">
        <v>28</v>
      </c>
      <c r="AG8418">
        <v>2</v>
      </c>
      <c r="AH8418" t="s">
        <v>46</v>
      </c>
      <c r="AI8418">
        <v>1.0980000000000001</v>
      </c>
      <c r="AJ8418">
        <v>1471.9347681109402</v>
      </c>
      <c r="AK8418">
        <f t="shared" si="542"/>
        <v>367983.69202773506</v>
      </c>
      <c r="AL8418">
        <v>1074</v>
      </c>
      <c r="AM8418">
        <f t="shared" si="539"/>
        <v>3.6406779661016948</v>
      </c>
      <c r="AN8418">
        <v>816.98084803676988</v>
      </c>
      <c r="AO8418">
        <f t="shared" si="540"/>
        <v>204245.21200919247</v>
      </c>
      <c r="AP8418">
        <v>55</v>
      </c>
      <c r="AQ8418">
        <v>34.36</v>
      </c>
    </row>
    <row r="8419" spans="1:43" x14ac:dyDescent="0.2">
      <c r="A8419" t="s">
        <v>157</v>
      </c>
      <c r="B8419" t="s">
        <v>3</v>
      </c>
      <c r="C8419" t="s">
        <v>25</v>
      </c>
      <c r="D8419" t="s">
        <v>9</v>
      </c>
      <c r="E8419">
        <v>1</v>
      </c>
      <c r="F8419" t="s">
        <v>163</v>
      </c>
      <c r="K8419" t="s">
        <v>166</v>
      </c>
      <c r="L8419" t="s">
        <v>8</v>
      </c>
      <c r="M8419" t="s">
        <v>14</v>
      </c>
      <c r="N8419">
        <v>18852640.800000001</v>
      </c>
      <c r="O8419" t="s">
        <v>50</v>
      </c>
      <c r="P8419">
        <v>10</v>
      </c>
      <c r="Q8419">
        <v>98</v>
      </c>
      <c r="R8419" t="s">
        <v>9</v>
      </c>
      <c r="S8419">
        <v>10</v>
      </c>
      <c r="T8419" t="s">
        <v>23</v>
      </c>
      <c r="U8419" t="s">
        <v>9</v>
      </c>
      <c r="V8419">
        <v>44.9</v>
      </c>
      <c r="W8419">
        <v>8.8699999999999992</v>
      </c>
      <c r="X8419">
        <v>291</v>
      </c>
      <c r="Y8419">
        <v>15.5</v>
      </c>
      <c r="Z8419">
        <f t="shared" si="541"/>
        <v>3875</v>
      </c>
      <c r="AC8419" s="7" t="s">
        <v>101</v>
      </c>
      <c r="AF8419" t="s">
        <v>28</v>
      </c>
      <c r="AG8419">
        <v>1</v>
      </c>
      <c r="AH8419" t="s">
        <v>47</v>
      </c>
      <c r="AI8419">
        <v>0.23119999999999999</v>
      </c>
      <c r="AJ8419" s="2">
        <v>3032.30728</v>
      </c>
      <c r="AK8419">
        <f t="shared" si="542"/>
        <v>758076.82</v>
      </c>
      <c r="AL8419">
        <v>45823</v>
      </c>
      <c r="AM8419">
        <f t="shared" si="539"/>
        <v>157.46735395189003</v>
      </c>
      <c r="AN8419">
        <v>2430.5878675628296</v>
      </c>
      <c r="AO8419">
        <f t="shared" si="540"/>
        <v>607646.96689070738</v>
      </c>
      <c r="AP8419">
        <v>80</v>
      </c>
      <c r="AQ8419">
        <v>171</v>
      </c>
    </row>
    <row r="8420" spans="1:43" x14ac:dyDescent="0.2">
      <c r="A8420" t="s">
        <v>157</v>
      </c>
      <c r="B8420" t="s">
        <v>3</v>
      </c>
      <c r="C8420" t="s">
        <v>25</v>
      </c>
      <c r="D8420" t="s">
        <v>9</v>
      </c>
      <c r="E8420">
        <v>1</v>
      </c>
      <c r="F8420" t="s">
        <v>163</v>
      </c>
      <c r="K8420" t="s">
        <v>166</v>
      </c>
      <c r="L8420" t="s">
        <v>8</v>
      </c>
      <c r="M8420" t="s">
        <v>14</v>
      </c>
      <c r="N8420">
        <v>18852640.800000001</v>
      </c>
      <c r="O8420" t="s">
        <v>50</v>
      </c>
      <c r="P8420">
        <v>10</v>
      </c>
      <c r="Q8420">
        <v>98</v>
      </c>
      <c r="R8420" t="s">
        <v>9</v>
      </c>
      <c r="S8420">
        <v>10</v>
      </c>
      <c r="T8420" t="s">
        <v>23</v>
      </c>
      <c r="U8420" t="s">
        <v>9</v>
      </c>
      <c r="V8420">
        <v>44.9</v>
      </c>
      <c r="W8420">
        <v>8.8699999999999992</v>
      </c>
      <c r="X8420">
        <v>291</v>
      </c>
      <c r="Y8420">
        <v>15.5</v>
      </c>
      <c r="Z8420">
        <f t="shared" si="541"/>
        <v>3875</v>
      </c>
      <c r="AC8420" s="7" t="s">
        <v>101</v>
      </c>
      <c r="AF8420" t="s">
        <v>28</v>
      </c>
      <c r="AG8420">
        <v>1</v>
      </c>
      <c r="AH8420" t="s">
        <v>47</v>
      </c>
      <c r="AI8420">
        <v>0.23119999999999999</v>
      </c>
      <c r="AJ8420" s="2">
        <v>3032.30728</v>
      </c>
      <c r="AK8420">
        <f t="shared" si="542"/>
        <v>758076.82</v>
      </c>
      <c r="AL8420">
        <v>45823</v>
      </c>
      <c r="AM8420">
        <f t="shared" si="539"/>
        <v>157.46735395189003</v>
      </c>
      <c r="AN8420">
        <v>2430.5878675628296</v>
      </c>
      <c r="AO8420">
        <f t="shared" si="540"/>
        <v>607646.96689070738</v>
      </c>
      <c r="AP8420">
        <v>80</v>
      </c>
      <c r="AQ8420">
        <v>171</v>
      </c>
    </row>
    <row r="8421" spans="1:43" x14ac:dyDescent="0.2">
      <c r="A8421" t="s">
        <v>157</v>
      </c>
      <c r="B8421" t="s">
        <v>70</v>
      </c>
      <c r="C8421" t="s">
        <v>72</v>
      </c>
      <c r="D8421" t="s">
        <v>9</v>
      </c>
      <c r="E8421">
        <v>1</v>
      </c>
      <c r="F8421" t="s">
        <v>163</v>
      </c>
      <c r="L8421" t="s">
        <v>8</v>
      </c>
      <c r="M8421" t="s">
        <v>38</v>
      </c>
      <c r="N8421">
        <v>1314596.3</v>
      </c>
      <c r="O8421" t="s">
        <v>73</v>
      </c>
      <c r="P8421">
        <v>21</v>
      </c>
      <c r="Q8421">
        <v>21</v>
      </c>
      <c r="R8421" t="s">
        <v>9</v>
      </c>
      <c r="S8421">
        <v>21</v>
      </c>
      <c r="T8421" t="s">
        <v>26</v>
      </c>
      <c r="U8421" t="s">
        <v>9</v>
      </c>
      <c r="V8421">
        <v>11.6</v>
      </c>
      <c r="W8421">
        <v>7.51</v>
      </c>
      <c r="X8421">
        <v>295</v>
      </c>
      <c r="Y8421">
        <v>224.4</v>
      </c>
      <c r="Z8421">
        <f t="shared" si="541"/>
        <v>56100</v>
      </c>
      <c r="AC8421" s="7" t="s">
        <v>101</v>
      </c>
      <c r="AF8421" t="s">
        <v>28</v>
      </c>
      <c r="AG8421">
        <v>1</v>
      </c>
      <c r="AH8421" t="s">
        <v>46</v>
      </c>
      <c r="AI8421">
        <v>1.474</v>
      </c>
      <c r="AJ8421">
        <v>1471.9347681109402</v>
      </c>
      <c r="AK8421">
        <f t="shared" si="542"/>
        <v>367983.69202773506</v>
      </c>
      <c r="AL8421">
        <v>1074</v>
      </c>
      <c r="AM8421">
        <f t="shared" si="539"/>
        <v>3.6406779661016948</v>
      </c>
      <c r="AN8421">
        <v>816.98084803676988</v>
      </c>
      <c r="AO8421">
        <f t="shared" si="540"/>
        <v>204245.21200919247</v>
      </c>
      <c r="AP8421">
        <v>55</v>
      </c>
      <c r="AQ8421">
        <v>34.36</v>
      </c>
    </row>
    <row r="8422" spans="1:43" x14ac:dyDescent="0.2">
      <c r="A8422" t="s">
        <v>157</v>
      </c>
      <c r="B8422" t="s">
        <v>70</v>
      </c>
      <c r="C8422" t="s">
        <v>72</v>
      </c>
      <c r="D8422" t="s">
        <v>9</v>
      </c>
      <c r="E8422">
        <v>1</v>
      </c>
      <c r="F8422" t="s">
        <v>163</v>
      </c>
      <c r="L8422" t="s">
        <v>8</v>
      </c>
      <c r="M8422" t="s">
        <v>38</v>
      </c>
      <c r="N8422">
        <v>1314596.3</v>
      </c>
      <c r="O8422" t="s">
        <v>73</v>
      </c>
      <c r="P8422">
        <v>21</v>
      </c>
      <c r="Q8422">
        <v>21</v>
      </c>
      <c r="R8422" t="s">
        <v>9</v>
      </c>
      <c r="S8422">
        <v>21</v>
      </c>
      <c r="T8422" t="s">
        <v>74</v>
      </c>
      <c r="U8422" t="s">
        <v>9</v>
      </c>
      <c r="V8422">
        <v>11.6</v>
      </c>
      <c r="W8422">
        <v>7.51</v>
      </c>
      <c r="X8422">
        <v>295</v>
      </c>
      <c r="Y8422">
        <v>224.4</v>
      </c>
      <c r="Z8422">
        <f t="shared" si="541"/>
        <v>56100</v>
      </c>
      <c r="AF8422" t="s">
        <v>28</v>
      </c>
      <c r="AG8422">
        <v>1</v>
      </c>
      <c r="AH8422" t="s">
        <v>46</v>
      </c>
      <c r="AI8422">
        <v>1.012</v>
      </c>
      <c r="AJ8422">
        <v>1471.9347681109402</v>
      </c>
      <c r="AK8422">
        <f t="shared" si="542"/>
        <v>367983.69202773506</v>
      </c>
      <c r="AL8422">
        <v>1074</v>
      </c>
      <c r="AM8422">
        <f t="shared" ref="AM8422:AM8485" si="543">AL8422/X8422</f>
        <v>3.6406779661016948</v>
      </c>
      <c r="AN8422">
        <v>816.98084803676988</v>
      </c>
      <c r="AO8422">
        <f t="shared" ref="AO8422:AO8485" si="544">AN8422*250</f>
        <v>204245.21200919247</v>
      </c>
      <c r="AP8422">
        <v>55</v>
      </c>
      <c r="AQ8422">
        <v>34.36</v>
      </c>
    </row>
    <row r="8423" spans="1:43" x14ac:dyDescent="0.2">
      <c r="A8423" t="s">
        <v>157</v>
      </c>
      <c r="B8423" t="s">
        <v>70</v>
      </c>
      <c r="C8423" t="s">
        <v>72</v>
      </c>
      <c r="D8423" t="s">
        <v>9</v>
      </c>
      <c r="E8423">
        <v>1</v>
      </c>
      <c r="F8423" t="s">
        <v>163</v>
      </c>
      <c r="L8423" t="s">
        <v>8</v>
      </c>
      <c r="M8423" t="s">
        <v>38</v>
      </c>
      <c r="N8423">
        <v>1314596.3</v>
      </c>
      <c r="O8423" t="s">
        <v>73</v>
      </c>
      <c r="P8423">
        <v>21</v>
      </c>
      <c r="Q8423">
        <v>21</v>
      </c>
      <c r="R8423" t="s">
        <v>9</v>
      </c>
      <c r="S8423">
        <v>21</v>
      </c>
      <c r="T8423" t="s">
        <v>26</v>
      </c>
      <c r="U8423" t="s">
        <v>9</v>
      </c>
      <c r="V8423">
        <v>11.6</v>
      </c>
      <c r="W8423">
        <v>7.51</v>
      </c>
      <c r="X8423">
        <v>295</v>
      </c>
      <c r="Y8423">
        <v>224.4</v>
      </c>
      <c r="Z8423">
        <f t="shared" si="541"/>
        <v>56100</v>
      </c>
      <c r="AF8423" t="s">
        <v>28</v>
      </c>
      <c r="AG8423">
        <v>2</v>
      </c>
      <c r="AH8423" t="s">
        <v>46</v>
      </c>
      <c r="AI8423">
        <v>2.2250000000000001</v>
      </c>
      <c r="AJ8423">
        <v>1471.9347681109402</v>
      </c>
      <c r="AK8423">
        <f t="shared" si="542"/>
        <v>367983.69202773506</v>
      </c>
      <c r="AL8423">
        <v>1074</v>
      </c>
      <c r="AM8423">
        <f t="shared" si="543"/>
        <v>3.6406779661016948</v>
      </c>
      <c r="AN8423">
        <v>816.98084803676988</v>
      </c>
      <c r="AO8423">
        <f t="shared" si="544"/>
        <v>204245.21200919247</v>
      </c>
      <c r="AP8423">
        <v>55</v>
      </c>
      <c r="AQ8423">
        <v>34.36</v>
      </c>
    </row>
    <row r="8424" spans="1:43" x14ac:dyDescent="0.2">
      <c r="A8424" t="s">
        <v>157</v>
      </c>
      <c r="B8424" t="s">
        <v>70</v>
      </c>
      <c r="C8424" t="s">
        <v>72</v>
      </c>
      <c r="D8424" t="s">
        <v>9</v>
      </c>
      <c r="E8424">
        <v>1</v>
      </c>
      <c r="F8424" t="s">
        <v>163</v>
      </c>
      <c r="L8424" t="s">
        <v>8</v>
      </c>
      <c r="M8424" t="s">
        <v>38</v>
      </c>
      <c r="N8424">
        <v>1314596.3</v>
      </c>
      <c r="O8424" t="s">
        <v>73</v>
      </c>
      <c r="P8424">
        <v>21</v>
      </c>
      <c r="Q8424">
        <v>21</v>
      </c>
      <c r="R8424" t="s">
        <v>9</v>
      </c>
      <c r="S8424">
        <v>21</v>
      </c>
      <c r="T8424" t="s">
        <v>74</v>
      </c>
      <c r="U8424" t="s">
        <v>9</v>
      </c>
      <c r="V8424">
        <v>11.6</v>
      </c>
      <c r="W8424">
        <v>7.51</v>
      </c>
      <c r="X8424">
        <v>295</v>
      </c>
      <c r="Y8424">
        <v>224.4</v>
      </c>
      <c r="Z8424">
        <f t="shared" si="541"/>
        <v>56100</v>
      </c>
      <c r="AC8424" t="s">
        <v>8</v>
      </c>
      <c r="AF8424" t="s">
        <v>28</v>
      </c>
      <c r="AG8424">
        <v>1</v>
      </c>
      <c r="AH8424" t="s">
        <v>46</v>
      </c>
      <c r="AI8424">
        <v>0.28899999999999998</v>
      </c>
      <c r="AJ8424">
        <v>1471.9347681109402</v>
      </c>
      <c r="AK8424">
        <f t="shared" si="542"/>
        <v>367983.69202773506</v>
      </c>
      <c r="AL8424">
        <v>1074</v>
      </c>
      <c r="AM8424">
        <f t="shared" si="543"/>
        <v>3.6406779661016948</v>
      </c>
      <c r="AN8424">
        <v>816.98084803676988</v>
      </c>
      <c r="AO8424">
        <f t="shared" si="544"/>
        <v>204245.21200919247</v>
      </c>
      <c r="AP8424">
        <v>55</v>
      </c>
      <c r="AQ8424">
        <v>34.36</v>
      </c>
    </row>
    <row r="8425" spans="1:43" x14ac:dyDescent="0.2">
      <c r="A8425" t="s">
        <v>157</v>
      </c>
      <c r="B8425" t="s">
        <v>70</v>
      </c>
      <c r="C8425" t="s">
        <v>72</v>
      </c>
      <c r="D8425" t="s">
        <v>9</v>
      </c>
      <c r="E8425">
        <v>1</v>
      </c>
      <c r="F8425" t="s">
        <v>163</v>
      </c>
      <c r="L8425" t="s">
        <v>8</v>
      </c>
      <c r="M8425" t="s">
        <v>38</v>
      </c>
      <c r="N8425">
        <v>1314596.3</v>
      </c>
      <c r="O8425" t="s">
        <v>73</v>
      </c>
      <c r="P8425">
        <v>21</v>
      </c>
      <c r="Q8425">
        <v>21</v>
      </c>
      <c r="R8425" t="s">
        <v>9</v>
      </c>
      <c r="S8425">
        <v>21</v>
      </c>
      <c r="T8425" t="s">
        <v>26</v>
      </c>
      <c r="U8425" t="s">
        <v>9</v>
      </c>
      <c r="V8425">
        <v>11.6</v>
      </c>
      <c r="W8425">
        <v>7.51</v>
      </c>
      <c r="X8425">
        <v>295</v>
      </c>
      <c r="Y8425">
        <v>224.4</v>
      </c>
      <c r="Z8425">
        <f t="shared" si="541"/>
        <v>56100</v>
      </c>
      <c r="AC8425" s="7" t="s">
        <v>101</v>
      </c>
      <c r="AF8425" t="s">
        <v>28</v>
      </c>
      <c r="AG8425">
        <v>1</v>
      </c>
      <c r="AH8425" t="s">
        <v>46</v>
      </c>
      <c r="AI8425">
        <v>0.23119999999999999</v>
      </c>
      <c r="AJ8425">
        <v>1471.9347681109402</v>
      </c>
      <c r="AK8425">
        <f t="shared" si="542"/>
        <v>367983.69202773506</v>
      </c>
      <c r="AL8425">
        <v>1074</v>
      </c>
      <c r="AM8425">
        <f t="shared" si="543"/>
        <v>3.6406779661016948</v>
      </c>
      <c r="AN8425">
        <v>816.98084803676988</v>
      </c>
      <c r="AO8425">
        <f t="shared" si="544"/>
        <v>204245.21200919247</v>
      </c>
      <c r="AP8425">
        <v>55</v>
      </c>
      <c r="AQ8425">
        <v>34.36</v>
      </c>
    </row>
    <row r="8426" spans="1:43" x14ac:dyDescent="0.2">
      <c r="A8426" t="s">
        <v>157</v>
      </c>
      <c r="B8426" t="s">
        <v>70</v>
      </c>
      <c r="C8426" t="s">
        <v>72</v>
      </c>
      <c r="D8426" t="s">
        <v>9</v>
      </c>
      <c r="E8426">
        <v>1</v>
      </c>
      <c r="F8426" t="s">
        <v>163</v>
      </c>
      <c r="L8426" t="s">
        <v>8</v>
      </c>
      <c r="M8426" t="s">
        <v>38</v>
      </c>
      <c r="N8426">
        <v>1314596.3</v>
      </c>
      <c r="O8426" t="s">
        <v>73</v>
      </c>
      <c r="P8426">
        <v>21</v>
      </c>
      <c r="Q8426">
        <v>21</v>
      </c>
      <c r="R8426" t="s">
        <v>9</v>
      </c>
      <c r="S8426">
        <v>21</v>
      </c>
      <c r="T8426" t="s">
        <v>74</v>
      </c>
      <c r="U8426" t="s">
        <v>9</v>
      </c>
      <c r="V8426">
        <v>11.6</v>
      </c>
      <c r="W8426">
        <v>7.51</v>
      </c>
      <c r="X8426">
        <v>295</v>
      </c>
      <c r="Y8426">
        <v>224.4</v>
      </c>
      <c r="Z8426">
        <f t="shared" si="541"/>
        <v>56100</v>
      </c>
      <c r="AC8426" s="7" t="s">
        <v>101</v>
      </c>
      <c r="AF8426" t="s">
        <v>28</v>
      </c>
      <c r="AG8426">
        <v>2</v>
      </c>
      <c r="AH8426" t="s">
        <v>46</v>
      </c>
      <c r="AI8426">
        <v>2.37</v>
      </c>
      <c r="AJ8426">
        <v>1471.9347681109402</v>
      </c>
      <c r="AK8426">
        <f t="shared" si="542"/>
        <v>367983.69202773506</v>
      </c>
      <c r="AL8426">
        <v>1074</v>
      </c>
      <c r="AM8426">
        <f t="shared" si="543"/>
        <v>3.6406779661016948</v>
      </c>
      <c r="AN8426">
        <v>816.98084803676988</v>
      </c>
      <c r="AO8426">
        <f t="shared" si="544"/>
        <v>204245.21200919247</v>
      </c>
      <c r="AP8426">
        <v>55</v>
      </c>
      <c r="AQ8426">
        <v>34.36</v>
      </c>
    </row>
    <row r="8427" spans="1:43" x14ac:dyDescent="0.2">
      <c r="A8427" t="s">
        <v>157</v>
      </c>
      <c r="B8427" t="s">
        <v>70</v>
      </c>
      <c r="C8427" t="s">
        <v>72</v>
      </c>
      <c r="D8427" t="s">
        <v>9</v>
      </c>
      <c r="E8427">
        <v>1</v>
      </c>
      <c r="F8427" t="s">
        <v>163</v>
      </c>
      <c r="L8427" t="s">
        <v>8</v>
      </c>
      <c r="M8427" t="s">
        <v>38</v>
      </c>
      <c r="N8427">
        <v>1314596.3</v>
      </c>
      <c r="O8427" t="s">
        <v>73</v>
      </c>
      <c r="P8427">
        <v>21</v>
      </c>
      <c r="Q8427">
        <v>21</v>
      </c>
      <c r="R8427" t="s">
        <v>9</v>
      </c>
      <c r="S8427">
        <v>21</v>
      </c>
      <c r="T8427" t="s">
        <v>26</v>
      </c>
      <c r="U8427" t="s">
        <v>9</v>
      </c>
      <c r="V8427">
        <v>11.6</v>
      </c>
      <c r="W8427">
        <v>7.51</v>
      </c>
      <c r="X8427">
        <v>295</v>
      </c>
      <c r="Y8427">
        <v>224.4</v>
      </c>
      <c r="Z8427">
        <f t="shared" si="541"/>
        <v>56100</v>
      </c>
      <c r="AC8427" s="7" t="s">
        <v>101</v>
      </c>
      <c r="AF8427" t="s">
        <v>28</v>
      </c>
      <c r="AG8427">
        <v>2</v>
      </c>
      <c r="AH8427" t="s">
        <v>46</v>
      </c>
      <c r="AI8427">
        <v>1.329</v>
      </c>
      <c r="AJ8427">
        <v>1471.9347681109402</v>
      </c>
      <c r="AK8427">
        <f t="shared" si="542"/>
        <v>367983.69202773506</v>
      </c>
      <c r="AL8427">
        <v>1074</v>
      </c>
      <c r="AM8427">
        <f t="shared" si="543"/>
        <v>3.6406779661016948</v>
      </c>
      <c r="AN8427">
        <v>816.98084803676988</v>
      </c>
      <c r="AO8427">
        <f t="shared" si="544"/>
        <v>204245.21200919247</v>
      </c>
      <c r="AP8427">
        <v>55</v>
      </c>
      <c r="AQ8427">
        <v>34.36</v>
      </c>
    </row>
    <row r="8428" spans="1:43" x14ac:dyDescent="0.2">
      <c r="A8428" t="s">
        <v>157</v>
      </c>
      <c r="B8428" t="s">
        <v>70</v>
      </c>
      <c r="C8428" t="s">
        <v>72</v>
      </c>
      <c r="D8428" t="s">
        <v>9</v>
      </c>
      <c r="E8428">
        <v>1</v>
      </c>
      <c r="F8428" t="s">
        <v>163</v>
      </c>
      <c r="L8428" t="s">
        <v>8</v>
      </c>
      <c r="M8428" t="s">
        <v>38</v>
      </c>
      <c r="N8428">
        <v>1314596.3</v>
      </c>
      <c r="O8428" t="s">
        <v>73</v>
      </c>
      <c r="P8428">
        <v>21</v>
      </c>
      <c r="Q8428">
        <v>21</v>
      </c>
      <c r="R8428" t="s">
        <v>9</v>
      </c>
      <c r="S8428">
        <v>21</v>
      </c>
      <c r="T8428" t="s">
        <v>74</v>
      </c>
      <c r="U8428" t="s">
        <v>9</v>
      </c>
      <c r="V8428">
        <v>11.6</v>
      </c>
      <c r="W8428">
        <v>7.51</v>
      </c>
      <c r="X8428">
        <v>295</v>
      </c>
      <c r="Y8428">
        <v>224.4</v>
      </c>
      <c r="Z8428">
        <f t="shared" si="541"/>
        <v>56100</v>
      </c>
      <c r="AC8428" s="7" t="s">
        <v>101</v>
      </c>
      <c r="AF8428" t="s">
        <v>28</v>
      </c>
      <c r="AG8428">
        <v>1</v>
      </c>
      <c r="AH8428" t="s">
        <v>46</v>
      </c>
      <c r="AI8428">
        <v>0.31790000000000002</v>
      </c>
      <c r="AJ8428">
        <v>1471.9347681109402</v>
      </c>
      <c r="AK8428">
        <f t="shared" si="542"/>
        <v>367983.69202773506</v>
      </c>
      <c r="AL8428">
        <v>1074</v>
      </c>
      <c r="AM8428">
        <f t="shared" si="543"/>
        <v>3.6406779661016948</v>
      </c>
      <c r="AN8428">
        <v>816.98084803676988</v>
      </c>
      <c r="AO8428">
        <f t="shared" si="544"/>
        <v>204245.21200919247</v>
      </c>
      <c r="AP8428">
        <v>55</v>
      </c>
      <c r="AQ8428">
        <v>34.36</v>
      </c>
    </row>
    <row r="8429" spans="1:43" x14ac:dyDescent="0.2">
      <c r="A8429" t="s">
        <v>157</v>
      </c>
      <c r="B8429" t="s">
        <v>3</v>
      </c>
      <c r="C8429" t="s">
        <v>25</v>
      </c>
      <c r="D8429" t="s">
        <v>9</v>
      </c>
      <c r="E8429">
        <v>1</v>
      </c>
      <c r="F8429" t="s">
        <v>163</v>
      </c>
      <c r="K8429" t="s">
        <v>166</v>
      </c>
      <c r="L8429" t="s">
        <v>8</v>
      </c>
      <c r="M8429" t="s">
        <v>14</v>
      </c>
      <c r="N8429">
        <v>18852640.800000001</v>
      </c>
      <c r="O8429" t="s">
        <v>50</v>
      </c>
      <c r="P8429">
        <v>10</v>
      </c>
      <c r="Q8429">
        <v>98</v>
      </c>
      <c r="R8429" t="s">
        <v>9</v>
      </c>
      <c r="S8429">
        <v>10</v>
      </c>
      <c r="T8429" t="s">
        <v>23</v>
      </c>
      <c r="U8429" t="s">
        <v>9</v>
      </c>
      <c r="V8429">
        <v>44.9</v>
      </c>
      <c r="W8429">
        <v>8.8699999999999992</v>
      </c>
      <c r="X8429">
        <v>291</v>
      </c>
      <c r="Y8429">
        <v>15.5</v>
      </c>
      <c r="Z8429">
        <f t="shared" si="541"/>
        <v>3875</v>
      </c>
      <c r="AF8429" t="s">
        <v>28</v>
      </c>
      <c r="AG8429">
        <v>1</v>
      </c>
      <c r="AH8429" t="s">
        <v>47</v>
      </c>
      <c r="AI8429">
        <v>0.20230000000000001</v>
      </c>
      <c r="AJ8429" s="2">
        <v>3032.30728</v>
      </c>
      <c r="AK8429">
        <f t="shared" si="542"/>
        <v>758076.82</v>
      </c>
      <c r="AL8429">
        <v>45823</v>
      </c>
      <c r="AM8429">
        <f t="shared" si="543"/>
        <v>157.46735395189003</v>
      </c>
      <c r="AN8429">
        <v>2430.5878675628296</v>
      </c>
      <c r="AO8429">
        <f t="shared" si="544"/>
        <v>607646.96689070738</v>
      </c>
      <c r="AP8429">
        <v>80</v>
      </c>
      <c r="AQ8429">
        <v>171</v>
      </c>
    </row>
    <row r="8430" spans="1:43" x14ac:dyDescent="0.2">
      <c r="A8430" t="s">
        <v>157</v>
      </c>
      <c r="B8430" t="s">
        <v>70</v>
      </c>
      <c r="C8430" t="s">
        <v>72</v>
      </c>
      <c r="D8430" t="s">
        <v>9</v>
      </c>
      <c r="E8430">
        <v>1</v>
      </c>
      <c r="F8430" t="s">
        <v>163</v>
      </c>
      <c r="L8430" t="s">
        <v>8</v>
      </c>
      <c r="M8430" t="s">
        <v>38</v>
      </c>
      <c r="N8430">
        <v>1314596.3</v>
      </c>
      <c r="O8430" t="s">
        <v>73</v>
      </c>
      <c r="P8430">
        <v>21</v>
      </c>
      <c r="Q8430">
        <v>21</v>
      </c>
      <c r="R8430" t="s">
        <v>9</v>
      </c>
      <c r="S8430">
        <v>21</v>
      </c>
      <c r="T8430" t="s">
        <v>74</v>
      </c>
      <c r="U8430" t="s">
        <v>9</v>
      </c>
      <c r="V8430">
        <v>11.6</v>
      </c>
      <c r="W8430">
        <v>7.51</v>
      </c>
      <c r="X8430">
        <v>295</v>
      </c>
      <c r="Y8430">
        <v>224.4</v>
      </c>
      <c r="Z8430">
        <f t="shared" si="541"/>
        <v>56100</v>
      </c>
      <c r="AF8430" t="s">
        <v>28</v>
      </c>
      <c r="AG8430">
        <v>1</v>
      </c>
      <c r="AH8430" t="s">
        <v>46</v>
      </c>
      <c r="AI8430">
        <v>0.6069</v>
      </c>
      <c r="AJ8430">
        <v>1471.9347681109402</v>
      </c>
      <c r="AK8430">
        <f t="shared" si="542"/>
        <v>367983.69202773506</v>
      </c>
      <c r="AL8430">
        <v>1074</v>
      </c>
      <c r="AM8430">
        <f t="shared" si="543"/>
        <v>3.6406779661016948</v>
      </c>
      <c r="AN8430">
        <v>816.98084803676988</v>
      </c>
      <c r="AO8430">
        <f t="shared" si="544"/>
        <v>204245.21200919247</v>
      </c>
      <c r="AP8430">
        <v>55</v>
      </c>
      <c r="AQ8430">
        <v>34.36</v>
      </c>
    </row>
    <row r="8431" spans="1:43" x14ac:dyDescent="0.2">
      <c r="A8431" t="s">
        <v>157</v>
      </c>
      <c r="B8431" t="s">
        <v>70</v>
      </c>
      <c r="C8431" t="s">
        <v>72</v>
      </c>
      <c r="D8431" t="s">
        <v>9</v>
      </c>
      <c r="E8431">
        <v>1</v>
      </c>
      <c r="F8431" t="s">
        <v>163</v>
      </c>
      <c r="L8431" t="s">
        <v>8</v>
      </c>
      <c r="M8431" t="s">
        <v>38</v>
      </c>
      <c r="N8431">
        <v>1314596.3</v>
      </c>
      <c r="O8431" t="s">
        <v>73</v>
      </c>
      <c r="P8431">
        <v>21</v>
      </c>
      <c r="Q8431">
        <v>21</v>
      </c>
      <c r="R8431" t="s">
        <v>9</v>
      </c>
      <c r="S8431">
        <v>21</v>
      </c>
      <c r="T8431" t="s">
        <v>26</v>
      </c>
      <c r="U8431" t="s">
        <v>9</v>
      </c>
      <c r="V8431">
        <v>11.6</v>
      </c>
      <c r="W8431">
        <v>7.51</v>
      </c>
      <c r="X8431">
        <v>295</v>
      </c>
      <c r="Y8431">
        <v>224.4</v>
      </c>
      <c r="Z8431">
        <f t="shared" si="541"/>
        <v>56100</v>
      </c>
      <c r="AC8431" s="7" t="s">
        <v>101</v>
      </c>
      <c r="AF8431" t="s">
        <v>28</v>
      </c>
      <c r="AG8431">
        <v>1</v>
      </c>
      <c r="AH8431" t="s">
        <v>46</v>
      </c>
      <c r="AI8431">
        <v>0.54910000000000003</v>
      </c>
      <c r="AJ8431">
        <v>1471.9347681109402</v>
      </c>
      <c r="AK8431">
        <f t="shared" si="542"/>
        <v>367983.69202773506</v>
      </c>
      <c r="AL8431">
        <v>1074</v>
      </c>
      <c r="AM8431">
        <f t="shared" si="543"/>
        <v>3.6406779661016948</v>
      </c>
      <c r="AN8431">
        <v>816.98084803676988</v>
      </c>
      <c r="AO8431">
        <f t="shared" si="544"/>
        <v>204245.21200919247</v>
      </c>
      <c r="AP8431">
        <v>55</v>
      </c>
      <c r="AQ8431">
        <v>34.36</v>
      </c>
    </row>
    <row r="8432" spans="1:43" x14ac:dyDescent="0.2">
      <c r="A8432" t="s">
        <v>157</v>
      </c>
      <c r="B8432" t="s">
        <v>3</v>
      </c>
      <c r="C8432" t="s">
        <v>25</v>
      </c>
      <c r="D8432" t="s">
        <v>9</v>
      </c>
      <c r="E8432">
        <v>1</v>
      </c>
      <c r="F8432" t="s">
        <v>163</v>
      </c>
      <c r="K8432" t="s">
        <v>166</v>
      </c>
      <c r="L8432" t="s">
        <v>8</v>
      </c>
      <c r="M8432" t="s">
        <v>14</v>
      </c>
      <c r="N8432">
        <v>18852640.800000001</v>
      </c>
      <c r="O8432" t="s">
        <v>50</v>
      </c>
      <c r="P8432">
        <v>10</v>
      </c>
      <c r="Q8432">
        <v>98</v>
      </c>
      <c r="R8432" t="s">
        <v>9</v>
      </c>
      <c r="S8432">
        <v>10</v>
      </c>
      <c r="T8432" t="s">
        <v>23</v>
      </c>
      <c r="U8432" t="s">
        <v>9</v>
      </c>
      <c r="V8432">
        <v>44.9</v>
      </c>
      <c r="W8432">
        <v>8.8699999999999992</v>
      </c>
      <c r="X8432">
        <v>291</v>
      </c>
      <c r="Y8432">
        <v>15.5</v>
      </c>
      <c r="Z8432">
        <f t="shared" si="541"/>
        <v>3875</v>
      </c>
      <c r="AF8432" t="s">
        <v>28</v>
      </c>
      <c r="AG8432">
        <v>1</v>
      </c>
      <c r="AH8432" t="s">
        <v>47</v>
      </c>
      <c r="AI8432">
        <v>0.20230000000000001</v>
      </c>
      <c r="AJ8432" s="2">
        <v>3032.30728</v>
      </c>
      <c r="AK8432">
        <f t="shared" si="542"/>
        <v>758076.82</v>
      </c>
      <c r="AL8432">
        <v>45823</v>
      </c>
      <c r="AM8432">
        <f t="shared" si="543"/>
        <v>157.46735395189003</v>
      </c>
      <c r="AN8432">
        <v>2430.5878675628296</v>
      </c>
      <c r="AO8432">
        <f t="shared" si="544"/>
        <v>607646.96689070738</v>
      </c>
      <c r="AP8432">
        <v>80</v>
      </c>
      <c r="AQ8432">
        <v>171</v>
      </c>
    </row>
    <row r="8433" spans="1:43" x14ac:dyDescent="0.2">
      <c r="A8433" t="s">
        <v>157</v>
      </c>
      <c r="B8433" t="s">
        <v>70</v>
      </c>
      <c r="C8433" t="s">
        <v>72</v>
      </c>
      <c r="D8433" t="s">
        <v>9</v>
      </c>
      <c r="E8433">
        <v>1</v>
      </c>
      <c r="F8433" t="s">
        <v>163</v>
      </c>
      <c r="L8433" t="s">
        <v>8</v>
      </c>
      <c r="M8433" t="s">
        <v>38</v>
      </c>
      <c r="N8433">
        <v>1314596.3</v>
      </c>
      <c r="O8433" t="s">
        <v>73</v>
      </c>
      <c r="P8433">
        <v>21</v>
      </c>
      <c r="Q8433">
        <v>21</v>
      </c>
      <c r="R8433" t="s">
        <v>9</v>
      </c>
      <c r="S8433">
        <v>21</v>
      </c>
      <c r="T8433" t="s">
        <v>26</v>
      </c>
      <c r="U8433" t="s">
        <v>9</v>
      </c>
      <c r="V8433">
        <v>11.6</v>
      </c>
      <c r="W8433">
        <v>7.51</v>
      </c>
      <c r="X8433">
        <v>295</v>
      </c>
      <c r="Y8433">
        <v>224.4</v>
      </c>
      <c r="Z8433">
        <f t="shared" si="541"/>
        <v>56100</v>
      </c>
      <c r="AF8433" t="s">
        <v>28</v>
      </c>
      <c r="AG8433">
        <v>1</v>
      </c>
      <c r="AH8433" t="s">
        <v>46</v>
      </c>
      <c r="AI8433">
        <v>0.28899999999999998</v>
      </c>
      <c r="AJ8433">
        <v>1471.9347681109402</v>
      </c>
      <c r="AK8433">
        <f t="shared" si="542"/>
        <v>367983.69202773506</v>
      </c>
      <c r="AL8433">
        <v>1074</v>
      </c>
      <c r="AM8433">
        <f t="shared" si="543"/>
        <v>3.6406779661016948</v>
      </c>
      <c r="AN8433">
        <v>816.98084803676988</v>
      </c>
      <c r="AO8433">
        <f t="shared" si="544"/>
        <v>204245.21200919247</v>
      </c>
      <c r="AP8433">
        <v>55</v>
      </c>
      <c r="AQ8433">
        <v>34.36</v>
      </c>
    </row>
    <row r="8434" spans="1:43" x14ac:dyDescent="0.2">
      <c r="A8434" t="s">
        <v>157</v>
      </c>
      <c r="B8434" t="s">
        <v>70</v>
      </c>
      <c r="C8434" t="s">
        <v>72</v>
      </c>
      <c r="D8434" t="s">
        <v>9</v>
      </c>
      <c r="E8434">
        <v>1</v>
      </c>
      <c r="F8434" t="s">
        <v>163</v>
      </c>
      <c r="L8434" t="s">
        <v>8</v>
      </c>
      <c r="M8434" t="s">
        <v>38</v>
      </c>
      <c r="N8434">
        <v>1314596.3</v>
      </c>
      <c r="O8434" t="s">
        <v>73</v>
      </c>
      <c r="P8434">
        <v>21</v>
      </c>
      <c r="Q8434">
        <v>21</v>
      </c>
      <c r="R8434" t="s">
        <v>9</v>
      </c>
      <c r="S8434">
        <v>21</v>
      </c>
      <c r="T8434" t="s">
        <v>74</v>
      </c>
      <c r="U8434" t="s">
        <v>9</v>
      </c>
      <c r="V8434">
        <v>11.6</v>
      </c>
      <c r="W8434">
        <v>7.51</v>
      </c>
      <c r="X8434">
        <v>295</v>
      </c>
      <c r="Y8434">
        <v>224.4</v>
      </c>
      <c r="Z8434">
        <f t="shared" si="541"/>
        <v>56100</v>
      </c>
      <c r="AC8434" s="7" t="s">
        <v>101</v>
      </c>
      <c r="AF8434" t="s">
        <v>28</v>
      </c>
      <c r="AG8434">
        <v>2</v>
      </c>
      <c r="AH8434" t="s">
        <v>46</v>
      </c>
      <c r="AI8434">
        <v>1.272</v>
      </c>
      <c r="AJ8434">
        <v>1471.9347681109402</v>
      </c>
      <c r="AK8434">
        <f t="shared" si="542"/>
        <v>367983.69202773506</v>
      </c>
      <c r="AL8434">
        <v>1074</v>
      </c>
      <c r="AM8434">
        <f t="shared" si="543"/>
        <v>3.6406779661016948</v>
      </c>
      <c r="AN8434">
        <v>816.98084803676988</v>
      </c>
      <c r="AO8434">
        <f t="shared" si="544"/>
        <v>204245.21200919247</v>
      </c>
      <c r="AP8434">
        <v>55</v>
      </c>
      <c r="AQ8434">
        <v>34.36</v>
      </c>
    </row>
    <row r="8435" spans="1:43" x14ac:dyDescent="0.2">
      <c r="A8435" t="s">
        <v>157</v>
      </c>
      <c r="B8435" t="s">
        <v>11</v>
      </c>
      <c r="C8435" t="s">
        <v>37</v>
      </c>
      <c r="D8435" t="s">
        <v>9</v>
      </c>
      <c r="E8435">
        <v>1</v>
      </c>
      <c r="F8435" t="s">
        <v>163</v>
      </c>
      <c r="L8435" t="s">
        <v>8</v>
      </c>
      <c r="M8435" t="s">
        <v>38</v>
      </c>
      <c r="N8435" s="3">
        <v>3519792</v>
      </c>
      <c r="O8435" t="s">
        <v>50</v>
      </c>
      <c r="P8435">
        <v>3</v>
      </c>
      <c r="Q8435">
        <v>10</v>
      </c>
      <c r="R8435" t="s">
        <v>9</v>
      </c>
      <c r="S8435">
        <v>3</v>
      </c>
      <c r="T8435" t="s">
        <v>18</v>
      </c>
      <c r="U8435" t="s">
        <v>9</v>
      </c>
      <c r="V8435">
        <v>2.8</v>
      </c>
      <c r="W8435">
        <v>5.73</v>
      </c>
      <c r="X8435">
        <v>764</v>
      </c>
      <c r="Y8435">
        <v>217</v>
      </c>
      <c r="Z8435">
        <f t="shared" si="541"/>
        <v>54250</v>
      </c>
      <c r="AC8435" t="s">
        <v>8</v>
      </c>
      <c r="AF8435" t="s">
        <v>28</v>
      </c>
      <c r="AG8435">
        <v>1</v>
      </c>
      <c r="AH8435" t="s">
        <v>47</v>
      </c>
      <c r="AI8435">
        <v>0.98260000000000003</v>
      </c>
      <c r="AJ8435">
        <v>1608.901889657116</v>
      </c>
      <c r="AK8435">
        <f t="shared" si="542"/>
        <v>402225.47241427901</v>
      </c>
      <c r="AL8435">
        <v>261</v>
      </c>
      <c r="AM8435">
        <f t="shared" si="543"/>
        <v>0.34162303664921467</v>
      </c>
      <c r="AN8435">
        <v>74.152108988258391</v>
      </c>
      <c r="AO8435">
        <f t="shared" si="544"/>
        <v>18538.027247064598</v>
      </c>
      <c r="AP8435">
        <v>4.5999999999999996</v>
      </c>
      <c r="AQ8435">
        <v>68</v>
      </c>
    </row>
    <row r="8436" spans="1:43" x14ac:dyDescent="0.2">
      <c r="A8436" t="s">
        <v>157</v>
      </c>
      <c r="B8436" t="s">
        <v>70</v>
      </c>
      <c r="C8436" t="s">
        <v>72</v>
      </c>
      <c r="D8436" t="s">
        <v>9</v>
      </c>
      <c r="E8436">
        <v>1</v>
      </c>
      <c r="F8436" t="s">
        <v>163</v>
      </c>
      <c r="L8436" t="s">
        <v>8</v>
      </c>
      <c r="M8436" t="s">
        <v>38</v>
      </c>
      <c r="N8436">
        <v>1314596.3</v>
      </c>
      <c r="O8436" t="s">
        <v>73</v>
      </c>
      <c r="P8436">
        <v>21</v>
      </c>
      <c r="Q8436">
        <v>21</v>
      </c>
      <c r="R8436" t="s">
        <v>9</v>
      </c>
      <c r="S8436">
        <v>21</v>
      </c>
      <c r="T8436" t="s">
        <v>74</v>
      </c>
      <c r="U8436" t="s">
        <v>9</v>
      </c>
      <c r="V8436">
        <v>11.6</v>
      </c>
      <c r="W8436">
        <v>7.51</v>
      </c>
      <c r="X8436">
        <v>295</v>
      </c>
      <c r="Y8436">
        <v>224.4</v>
      </c>
      <c r="Z8436">
        <f t="shared" si="541"/>
        <v>56100</v>
      </c>
      <c r="AC8436" s="7" t="s">
        <v>101</v>
      </c>
      <c r="AF8436" t="s">
        <v>28</v>
      </c>
      <c r="AG8436">
        <v>1</v>
      </c>
      <c r="AH8436" t="s">
        <v>46</v>
      </c>
      <c r="AI8436">
        <v>0.54910000000000003</v>
      </c>
      <c r="AJ8436">
        <v>1471.9347681109402</v>
      </c>
      <c r="AK8436">
        <f t="shared" si="542"/>
        <v>367983.69202773506</v>
      </c>
      <c r="AL8436">
        <v>1074</v>
      </c>
      <c r="AM8436">
        <f t="shared" si="543"/>
        <v>3.6406779661016948</v>
      </c>
      <c r="AN8436">
        <v>816.98084803676988</v>
      </c>
      <c r="AO8436">
        <f t="shared" si="544"/>
        <v>204245.21200919247</v>
      </c>
      <c r="AP8436">
        <v>55</v>
      </c>
      <c r="AQ8436">
        <v>34.36</v>
      </c>
    </row>
    <row r="8437" spans="1:43" x14ac:dyDescent="0.2">
      <c r="A8437" t="s">
        <v>157</v>
      </c>
      <c r="B8437" t="s">
        <v>70</v>
      </c>
      <c r="C8437" t="s">
        <v>72</v>
      </c>
      <c r="D8437" t="s">
        <v>9</v>
      </c>
      <c r="E8437">
        <v>1</v>
      </c>
      <c r="F8437" t="s">
        <v>163</v>
      </c>
      <c r="L8437" t="s">
        <v>8</v>
      </c>
      <c r="M8437" t="s">
        <v>38</v>
      </c>
      <c r="N8437">
        <v>1314596.3</v>
      </c>
      <c r="O8437" t="s">
        <v>73</v>
      </c>
      <c r="P8437">
        <v>21</v>
      </c>
      <c r="Q8437">
        <v>21</v>
      </c>
      <c r="R8437" t="s">
        <v>9</v>
      </c>
      <c r="S8437">
        <v>21</v>
      </c>
      <c r="T8437" t="s">
        <v>26</v>
      </c>
      <c r="U8437" t="s">
        <v>9</v>
      </c>
      <c r="V8437">
        <v>11.6</v>
      </c>
      <c r="W8437">
        <v>7.51</v>
      </c>
      <c r="X8437">
        <v>295</v>
      </c>
      <c r="Y8437">
        <v>224.4</v>
      </c>
      <c r="Z8437">
        <f t="shared" si="541"/>
        <v>56100</v>
      </c>
      <c r="AC8437" s="7" t="s">
        <v>101</v>
      </c>
      <c r="AF8437" t="s">
        <v>28</v>
      </c>
      <c r="AG8437">
        <v>2</v>
      </c>
      <c r="AH8437" t="s">
        <v>46</v>
      </c>
      <c r="AI8437">
        <v>1.272</v>
      </c>
      <c r="AJ8437">
        <v>1471.9347681109402</v>
      </c>
      <c r="AK8437">
        <f t="shared" si="542"/>
        <v>367983.69202773506</v>
      </c>
      <c r="AL8437">
        <v>1074</v>
      </c>
      <c r="AM8437">
        <f t="shared" si="543"/>
        <v>3.6406779661016948</v>
      </c>
      <c r="AN8437">
        <v>816.98084803676988</v>
      </c>
      <c r="AO8437">
        <f t="shared" si="544"/>
        <v>204245.21200919247</v>
      </c>
      <c r="AP8437">
        <v>55</v>
      </c>
      <c r="AQ8437">
        <v>34.36</v>
      </c>
    </row>
    <row r="8438" spans="1:43" x14ac:dyDescent="0.2">
      <c r="A8438" t="s">
        <v>157</v>
      </c>
      <c r="B8438" t="s">
        <v>70</v>
      </c>
      <c r="C8438" t="s">
        <v>72</v>
      </c>
      <c r="D8438" t="s">
        <v>9</v>
      </c>
      <c r="E8438">
        <v>1</v>
      </c>
      <c r="F8438" t="s">
        <v>163</v>
      </c>
      <c r="L8438" t="s">
        <v>8</v>
      </c>
      <c r="M8438" t="s">
        <v>38</v>
      </c>
      <c r="N8438">
        <v>1314596.3</v>
      </c>
      <c r="O8438" t="s">
        <v>73</v>
      </c>
      <c r="P8438">
        <v>21</v>
      </c>
      <c r="Q8438">
        <v>21</v>
      </c>
      <c r="R8438" t="s">
        <v>9</v>
      </c>
      <c r="S8438">
        <v>21</v>
      </c>
      <c r="T8438" t="s">
        <v>74</v>
      </c>
      <c r="U8438" t="s">
        <v>9</v>
      </c>
      <c r="V8438">
        <v>11.6</v>
      </c>
      <c r="W8438">
        <v>7.51</v>
      </c>
      <c r="X8438">
        <v>295</v>
      </c>
      <c r="Y8438">
        <v>224.4</v>
      </c>
      <c r="Z8438">
        <f t="shared" si="541"/>
        <v>56100</v>
      </c>
      <c r="AC8438" s="7" t="s">
        <v>101</v>
      </c>
      <c r="AF8438" t="s">
        <v>28</v>
      </c>
      <c r="AG8438">
        <v>1</v>
      </c>
      <c r="AH8438" t="s">
        <v>46</v>
      </c>
      <c r="AI8438">
        <v>0.20230000000000001</v>
      </c>
      <c r="AJ8438">
        <v>1471.9347681109402</v>
      </c>
      <c r="AK8438">
        <f t="shared" si="542"/>
        <v>367983.69202773506</v>
      </c>
      <c r="AL8438">
        <v>1074</v>
      </c>
      <c r="AM8438">
        <f t="shared" si="543"/>
        <v>3.6406779661016948</v>
      </c>
      <c r="AN8438">
        <v>816.98084803676988</v>
      </c>
      <c r="AO8438">
        <f t="shared" si="544"/>
        <v>204245.21200919247</v>
      </c>
      <c r="AP8438">
        <v>55</v>
      </c>
      <c r="AQ8438">
        <v>34.36</v>
      </c>
    </row>
    <row r="8439" spans="1:43" x14ac:dyDescent="0.2">
      <c r="A8439" t="s">
        <v>157</v>
      </c>
      <c r="B8439" t="s">
        <v>70</v>
      </c>
      <c r="C8439" t="s">
        <v>72</v>
      </c>
      <c r="D8439" t="s">
        <v>9</v>
      </c>
      <c r="E8439">
        <v>1</v>
      </c>
      <c r="F8439" t="s">
        <v>163</v>
      </c>
      <c r="L8439" t="s">
        <v>8</v>
      </c>
      <c r="M8439" t="s">
        <v>38</v>
      </c>
      <c r="N8439">
        <v>1314596.3</v>
      </c>
      <c r="O8439" t="s">
        <v>73</v>
      </c>
      <c r="P8439">
        <v>21</v>
      </c>
      <c r="Q8439">
        <v>21</v>
      </c>
      <c r="R8439" t="s">
        <v>9</v>
      </c>
      <c r="S8439">
        <v>21</v>
      </c>
      <c r="T8439" t="s">
        <v>26</v>
      </c>
      <c r="U8439" t="s">
        <v>9</v>
      </c>
      <c r="V8439">
        <v>11.6</v>
      </c>
      <c r="W8439">
        <v>7.51</v>
      </c>
      <c r="X8439">
        <v>295</v>
      </c>
      <c r="Y8439">
        <v>224.4</v>
      </c>
      <c r="Z8439">
        <f t="shared" si="541"/>
        <v>56100</v>
      </c>
      <c r="AC8439" s="7" t="s">
        <v>101</v>
      </c>
      <c r="AF8439" t="s">
        <v>28</v>
      </c>
      <c r="AG8439">
        <v>1</v>
      </c>
      <c r="AH8439" t="s">
        <v>46</v>
      </c>
      <c r="AI8439">
        <v>0.31790000000000002</v>
      </c>
      <c r="AJ8439">
        <v>1471.9347681109402</v>
      </c>
      <c r="AK8439">
        <f t="shared" si="542"/>
        <v>367983.69202773506</v>
      </c>
      <c r="AL8439">
        <v>1074</v>
      </c>
      <c r="AM8439">
        <f t="shared" si="543"/>
        <v>3.6406779661016948</v>
      </c>
      <c r="AN8439">
        <v>816.98084803676988</v>
      </c>
      <c r="AO8439">
        <f t="shared" si="544"/>
        <v>204245.21200919247</v>
      </c>
      <c r="AP8439">
        <v>55</v>
      </c>
      <c r="AQ8439">
        <v>34.36</v>
      </c>
    </row>
    <row r="8440" spans="1:43" x14ac:dyDescent="0.2">
      <c r="A8440" t="s">
        <v>157</v>
      </c>
      <c r="B8440" t="s">
        <v>11</v>
      </c>
      <c r="C8440" t="s">
        <v>37</v>
      </c>
      <c r="D8440" t="s">
        <v>9</v>
      </c>
      <c r="E8440">
        <v>1</v>
      </c>
      <c r="F8440" t="s">
        <v>163</v>
      </c>
      <c r="L8440" t="s">
        <v>8</v>
      </c>
      <c r="M8440" t="s">
        <v>38</v>
      </c>
      <c r="N8440" s="3">
        <v>3519792</v>
      </c>
      <c r="O8440" t="s">
        <v>50</v>
      </c>
      <c r="P8440">
        <v>3</v>
      </c>
      <c r="Q8440">
        <v>10</v>
      </c>
      <c r="R8440" t="s">
        <v>9</v>
      </c>
      <c r="S8440">
        <v>3</v>
      </c>
      <c r="T8440" t="s">
        <v>18</v>
      </c>
      <c r="U8440" t="s">
        <v>9</v>
      </c>
      <c r="V8440">
        <v>2.8</v>
      </c>
      <c r="W8440">
        <v>5.73</v>
      </c>
      <c r="X8440">
        <v>764</v>
      </c>
      <c r="Y8440">
        <v>217</v>
      </c>
      <c r="Z8440">
        <f t="shared" si="541"/>
        <v>54250</v>
      </c>
      <c r="AC8440" s="7" t="s">
        <v>101</v>
      </c>
      <c r="AF8440" t="s">
        <v>28</v>
      </c>
      <c r="AG8440">
        <v>1</v>
      </c>
      <c r="AH8440" t="s">
        <v>47</v>
      </c>
      <c r="AI8440">
        <v>0.49130000000000001</v>
      </c>
      <c r="AJ8440">
        <v>1608.901889657116</v>
      </c>
      <c r="AK8440">
        <f t="shared" si="542"/>
        <v>402225.47241427901</v>
      </c>
      <c r="AL8440">
        <v>261</v>
      </c>
      <c r="AM8440">
        <f t="shared" si="543"/>
        <v>0.34162303664921467</v>
      </c>
      <c r="AN8440">
        <v>74.152108988258391</v>
      </c>
      <c r="AO8440">
        <f t="shared" si="544"/>
        <v>18538.027247064598</v>
      </c>
      <c r="AP8440">
        <v>4.5999999999999996</v>
      </c>
      <c r="AQ8440">
        <v>68</v>
      </c>
    </row>
    <row r="8441" spans="1:43" x14ac:dyDescent="0.2">
      <c r="A8441" t="s">
        <v>157</v>
      </c>
      <c r="B8441" t="s">
        <v>11</v>
      </c>
      <c r="C8441" t="s">
        <v>37</v>
      </c>
      <c r="D8441" t="s">
        <v>9</v>
      </c>
      <c r="E8441">
        <v>1</v>
      </c>
      <c r="F8441" t="s">
        <v>163</v>
      </c>
      <c r="L8441" t="s">
        <v>8</v>
      </c>
      <c r="M8441" t="s">
        <v>38</v>
      </c>
      <c r="N8441" s="3">
        <v>3519792</v>
      </c>
      <c r="O8441" t="s">
        <v>50</v>
      </c>
      <c r="P8441">
        <v>3</v>
      </c>
      <c r="Q8441">
        <v>10</v>
      </c>
      <c r="R8441" t="s">
        <v>9</v>
      </c>
      <c r="S8441">
        <v>3</v>
      </c>
      <c r="T8441" t="s">
        <v>18</v>
      </c>
      <c r="U8441" t="s">
        <v>9</v>
      </c>
      <c r="V8441">
        <v>2.8</v>
      </c>
      <c r="W8441">
        <v>5.73</v>
      </c>
      <c r="X8441">
        <v>764</v>
      </c>
      <c r="Y8441">
        <v>217</v>
      </c>
      <c r="Z8441">
        <f t="shared" si="541"/>
        <v>54250</v>
      </c>
      <c r="AC8441" s="7" t="s">
        <v>101</v>
      </c>
      <c r="AF8441" t="s">
        <v>28</v>
      </c>
      <c r="AG8441">
        <v>1</v>
      </c>
      <c r="AH8441" t="s">
        <v>47</v>
      </c>
      <c r="AI8441">
        <v>1.127</v>
      </c>
      <c r="AJ8441">
        <v>1608.901889657116</v>
      </c>
      <c r="AK8441">
        <f t="shared" si="542"/>
        <v>402225.47241427901</v>
      </c>
      <c r="AL8441">
        <v>261</v>
      </c>
      <c r="AM8441">
        <f t="shared" si="543"/>
        <v>0.34162303664921467</v>
      </c>
      <c r="AN8441">
        <v>74.152108988258391</v>
      </c>
      <c r="AO8441">
        <f t="shared" si="544"/>
        <v>18538.027247064598</v>
      </c>
      <c r="AP8441">
        <v>4.5999999999999996</v>
      </c>
      <c r="AQ8441">
        <v>68</v>
      </c>
    </row>
    <row r="8442" spans="1:43" x14ac:dyDescent="0.2">
      <c r="A8442" t="s">
        <v>157</v>
      </c>
      <c r="B8442" t="s">
        <v>70</v>
      </c>
      <c r="C8442" t="s">
        <v>72</v>
      </c>
      <c r="D8442" t="s">
        <v>9</v>
      </c>
      <c r="E8442">
        <v>1</v>
      </c>
      <c r="F8442" t="s">
        <v>163</v>
      </c>
      <c r="L8442" t="s">
        <v>8</v>
      </c>
      <c r="M8442" t="s">
        <v>38</v>
      </c>
      <c r="N8442">
        <v>1314596.3</v>
      </c>
      <c r="O8442" t="s">
        <v>73</v>
      </c>
      <c r="P8442">
        <v>21</v>
      </c>
      <c r="Q8442">
        <v>21</v>
      </c>
      <c r="R8442" t="s">
        <v>9</v>
      </c>
      <c r="S8442">
        <v>21</v>
      </c>
      <c r="T8442" t="s">
        <v>74</v>
      </c>
      <c r="U8442" t="s">
        <v>9</v>
      </c>
      <c r="V8442">
        <v>11.6</v>
      </c>
      <c r="W8442">
        <v>7.51</v>
      </c>
      <c r="X8442">
        <v>295</v>
      </c>
      <c r="Y8442">
        <v>224.4</v>
      </c>
      <c r="Z8442">
        <f t="shared" si="541"/>
        <v>56100</v>
      </c>
      <c r="AF8442" t="s">
        <v>28</v>
      </c>
      <c r="AG8442">
        <v>1</v>
      </c>
      <c r="AH8442" t="s">
        <v>46</v>
      </c>
      <c r="AI8442">
        <v>0.5202</v>
      </c>
      <c r="AJ8442">
        <v>1471.9347681109402</v>
      </c>
      <c r="AK8442">
        <f t="shared" si="542"/>
        <v>367983.69202773506</v>
      </c>
      <c r="AL8442">
        <v>1074</v>
      </c>
      <c r="AM8442">
        <f t="shared" si="543"/>
        <v>3.6406779661016948</v>
      </c>
      <c r="AN8442">
        <v>816.98084803676988</v>
      </c>
      <c r="AO8442">
        <f t="shared" si="544"/>
        <v>204245.21200919247</v>
      </c>
      <c r="AP8442">
        <v>55</v>
      </c>
      <c r="AQ8442">
        <v>34.36</v>
      </c>
    </row>
    <row r="8443" spans="1:43" x14ac:dyDescent="0.2">
      <c r="A8443" t="s">
        <v>157</v>
      </c>
      <c r="B8443" t="s">
        <v>70</v>
      </c>
      <c r="C8443" t="s">
        <v>72</v>
      </c>
      <c r="D8443" t="s">
        <v>9</v>
      </c>
      <c r="E8443">
        <v>1</v>
      </c>
      <c r="F8443" t="s">
        <v>163</v>
      </c>
      <c r="L8443" t="s">
        <v>8</v>
      </c>
      <c r="M8443" t="s">
        <v>38</v>
      </c>
      <c r="N8443">
        <v>1314596.3</v>
      </c>
      <c r="O8443" t="s">
        <v>73</v>
      </c>
      <c r="P8443">
        <v>21</v>
      </c>
      <c r="Q8443">
        <v>21</v>
      </c>
      <c r="R8443" t="s">
        <v>9</v>
      </c>
      <c r="S8443">
        <v>21</v>
      </c>
      <c r="T8443" t="s">
        <v>26</v>
      </c>
      <c r="U8443" t="s">
        <v>9</v>
      </c>
      <c r="V8443">
        <v>11.6</v>
      </c>
      <c r="W8443">
        <v>7.51</v>
      </c>
      <c r="X8443">
        <v>295</v>
      </c>
      <c r="Y8443">
        <v>224.4</v>
      </c>
      <c r="Z8443">
        <f t="shared" si="541"/>
        <v>56100</v>
      </c>
      <c r="AC8443" t="s">
        <v>8</v>
      </c>
      <c r="AF8443" t="s">
        <v>28</v>
      </c>
      <c r="AG8443">
        <v>2</v>
      </c>
      <c r="AH8443" t="s">
        <v>46</v>
      </c>
      <c r="AI8443">
        <v>2.2829999999999999</v>
      </c>
      <c r="AJ8443">
        <v>1471.9347681109402</v>
      </c>
      <c r="AK8443">
        <f t="shared" si="542"/>
        <v>367983.69202773506</v>
      </c>
      <c r="AL8443">
        <v>1074</v>
      </c>
      <c r="AM8443">
        <f t="shared" si="543"/>
        <v>3.6406779661016948</v>
      </c>
      <c r="AN8443">
        <v>816.98084803676988</v>
      </c>
      <c r="AO8443">
        <f t="shared" si="544"/>
        <v>204245.21200919247</v>
      </c>
      <c r="AP8443">
        <v>55</v>
      </c>
      <c r="AQ8443">
        <v>34.36</v>
      </c>
    </row>
    <row r="8444" spans="1:43" x14ac:dyDescent="0.2">
      <c r="A8444" t="s">
        <v>157</v>
      </c>
      <c r="B8444" t="s">
        <v>70</v>
      </c>
      <c r="C8444" t="s">
        <v>72</v>
      </c>
      <c r="D8444" t="s">
        <v>9</v>
      </c>
      <c r="E8444">
        <v>1</v>
      </c>
      <c r="F8444" t="s">
        <v>163</v>
      </c>
      <c r="L8444" t="s">
        <v>8</v>
      </c>
      <c r="M8444" t="s">
        <v>38</v>
      </c>
      <c r="N8444">
        <v>1314596.3</v>
      </c>
      <c r="O8444" t="s">
        <v>73</v>
      </c>
      <c r="P8444">
        <v>21</v>
      </c>
      <c r="Q8444">
        <v>21</v>
      </c>
      <c r="R8444" t="s">
        <v>9</v>
      </c>
      <c r="S8444">
        <v>21</v>
      </c>
      <c r="T8444" t="s">
        <v>74</v>
      </c>
      <c r="U8444" t="s">
        <v>9</v>
      </c>
      <c r="V8444">
        <v>11.6</v>
      </c>
      <c r="W8444">
        <v>7.51</v>
      </c>
      <c r="X8444">
        <v>295</v>
      </c>
      <c r="Y8444">
        <v>224.4</v>
      </c>
      <c r="Z8444">
        <f t="shared" si="541"/>
        <v>56100</v>
      </c>
      <c r="AC8444" s="7" t="s">
        <v>101</v>
      </c>
      <c r="AF8444" t="s">
        <v>28</v>
      </c>
      <c r="AG8444">
        <v>1</v>
      </c>
      <c r="AH8444" t="s">
        <v>46</v>
      </c>
      <c r="AI8444">
        <v>1.127</v>
      </c>
      <c r="AJ8444">
        <v>1471.9347681109402</v>
      </c>
      <c r="AK8444">
        <f t="shared" si="542"/>
        <v>367983.69202773506</v>
      </c>
      <c r="AL8444">
        <v>1074</v>
      </c>
      <c r="AM8444">
        <f t="shared" si="543"/>
        <v>3.6406779661016948</v>
      </c>
      <c r="AN8444">
        <v>816.98084803676988</v>
      </c>
      <c r="AO8444">
        <f t="shared" si="544"/>
        <v>204245.21200919247</v>
      </c>
      <c r="AP8444">
        <v>55</v>
      </c>
      <c r="AQ8444">
        <v>34.36</v>
      </c>
    </row>
    <row r="8445" spans="1:43" x14ac:dyDescent="0.2">
      <c r="A8445" t="s">
        <v>157</v>
      </c>
      <c r="B8445" t="s">
        <v>11</v>
      </c>
      <c r="C8445" t="s">
        <v>37</v>
      </c>
      <c r="D8445" t="s">
        <v>9</v>
      </c>
      <c r="E8445">
        <v>1</v>
      </c>
      <c r="F8445" t="s">
        <v>163</v>
      </c>
      <c r="L8445" t="s">
        <v>8</v>
      </c>
      <c r="M8445" t="s">
        <v>38</v>
      </c>
      <c r="N8445" s="3">
        <v>3519792</v>
      </c>
      <c r="O8445" t="s">
        <v>50</v>
      </c>
      <c r="P8445">
        <v>3</v>
      </c>
      <c r="Q8445">
        <v>10</v>
      </c>
      <c r="R8445" t="s">
        <v>9</v>
      </c>
      <c r="S8445">
        <v>3</v>
      </c>
      <c r="T8445" t="s">
        <v>18</v>
      </c>
      <c r="U8445" t="s">
        <v>9</v>
      </c>
      <c r="V8445">
        <v>2.8</v>
      </c>
      <c r="W8445">
        <v>5.73</v>
      </c>
      <c r="X8445">
        <v>764</v>
      </c>
      <c r="Y8445">
        <v>217</v>
      </c>
      <c r="Z8445">
        <f t="shared" si="541"/>
        <v>54250</v>
      </c>
      <c r="AF8445" t="s">
        <v>28</v>
      </c>
      <c r="AG8445">
        <v>1</v>
      </c>
      <c r="AH8445" t="s">
        <v>47</v>
      </c>
      <c r="AI8445">
        <v>0.46239999999999998</v>
      </c>
      <c r="AJ8445">
        <v>1608.901889657116</v>
      </c>
      <c r="AK8445">
        <f t="shared" si="542"/>
        <v>402225.47241427901</v>
      </c>
      <c r="AL8445">
        <v>261</v>
      </c>
      <c r="AM8445">
        <f t="shared" si="543"/>
        <v>0.34162303664921467</v>
      </c>
      <c r="AN8445">
        <v>74.152108988258391</v>
      </c>
      <c r="AO8445">
        <f t="shared" si="544"/>
        <v>18538.027247064598</v>
      </c>
      <c r="AP8445">
        <v>4.5999999999999996</v>
      </c>
      <c r="AQ8445">
        <v>68</v>
      </c>
    </row>
    <row r="8446" spans="1:43" x14ac:dyDescent="0.2">
      <c r="A8446" t="s">
        <v>157</v>
      </c>
      <c r="B8446" t="s">
        <v>11</v>
      </c>
      <c r="C8446" t="s">
        <v>37</v>
      </c>
      <c r="D8446" t="s">
        <v>9</v>
      </c>
      <c r="E8446">
        <v>1</v>
      </c>
      <c r="F8446" t="s">
        <v>163</v>
      </c>
      <c r="L8446" t="s">
        <v>8</v>
      </c>
      <c r="M8446" t="s">
        <v>38</v>
      </c>
      <c r="N8446" s="3">
        <v>3519792</v>
      </c>
      <c r="O8446" t="s">
        <v>50</v>
      </c>
      <c r="P8446">
        <v>3</v>
      </c>
      <c r="Q8446">
        <v>10</v>
      </c>
      <c r="R8446" t="s">
        <v>9</v>
      </c>
      <c r="S8446">
        <v>3</v>
      </c>
      <c r="T8446" t="s">
        <v>18</v>
      </c>
      <c r="U8446" t="s">
        <v>9</v>
      </c>
      <c r="V8446">
        <v>2.8</v>
      </c>
      <c r="W8446">
        <v>5.73</v>
      </c>
      <c r="X8446">
        <v>764</v>
      </c>
      <c r="Y8446">
        <v>217</v>
      </c>
      <c r="Z8446">
        <f t="shared" si="541"/>
        <v>54250</v>
      </c>
      <c r="AC8446" s="7" t="s">
        <v>101</v>
      </c>
      <c r="AF8446" t="s">
        <v>28</v>
      </c>
      <c r="AG8446">
        <v>1</v>
      </c>
      <c r="AH8446" t="s">
        <v>47</v>
      </c>
      <c r="AI8446">
        <v>0.72250000000000003</v>
      </c>
      <c r="AJ8446">
        <v>1608.901889657116</v>
      </c>
      <c r="AK8446">
        <f t="shared" si="542"/>
        <v>402225.47241427901</v>
      </c>
      <c r="AL8446">
        <v>261</v>
      </c>
      <c r="AM8446">
        <f t="shared" si="543"/>
        <v>0.34162303664921467</v>
      </c>
      <c r="AN8446">
        <v>74.152108988258391</v>
      </c>
      <c r="AO8446">
        <f t="shared" si="544"/>
        <v>18538.027247064598</v>
      </c>
      <c r="AP8446">
        <v>4.5999999999999996</v>
      </c>
      <c r="AQ8446">
        <v>68</v>
      </c>
    </row>
    <row r="8447" spans="1:43" x14ac:dyDescent="0.2">
      <c r="A8447" t="s">
        <v>157</v>
      </c>
      <c r="B8447" t="s">
        <v>70</v>
      </c>
      <c r="C8447" t="s">
        <v>72</v>
      </c>
      <c r="D8447" t="s">
        <v>9</v>
      </c>
      <c r="E8447">
        <v>1</v>
      </c>
      <c r="F8447" t="s">
        <v>163</v>
      </c>
      <c r="L8447" t="s">
        <v>8</v>
      </c>
      <c r="M8447" t="s">
        <v>38</v>
      </c>
      <c r="N8447">
        <v>1314596.3</v>
      </c>
      <c r="O8447" t="s">
        <v>73</v>
      </c>
      <c r="P8447">
        <v>21</v>
      </c>
      <c r="Q8447">
        <v>21</v>
      </c>
      <c r="R8447" t="s">
        <v>9</v>
      </c>
      <c r="S8447">
        <v>21</v>
      </c>
      <c r="T8447" t="s">
        <v>26</v>
      </c>
      <c r="U8447" t="s">
        <v>9</v>
      </c>
      <c r="V8447">
        <v>11.6</v>
      </c>
      <c r="W8447">
        <v>7.51</v>
      </c>
      <c r="X8447">
        <v>295</v>
      </c>
      <c r="Y8447">
        <v>224.4</v>
      </c>
      <c r="Z8447">
        <f t="shared" si="541"/>
        <v>56100</v>
      </c>
      <c r="AC8447" s="7" t="s">
        <v>101</v>
      </c>
      <c r="AF8447" t="s">
        <v>28</v>
      </c>
      <c r="AG8447">
        <v>1</v>
      </c>
      <c r="AH8447" t="s">
        <v>46</v>
      </c>
      <c r="AI8447">
        <v>0.3468</v>
      </c>
      <c r="AJ8447">
        <v>1471.9347681109402</v>
      </c>
      <c r="AK8447">
        <f t="shared" si="542"/>
        <v>367983.69202773506</v>
      </c>
      <c r="AL8447">
        <v>1074</v>
      </c>
      <c r="AM8447">
        <f t="shared" si="543"/>
        <v>3.6406779661016948</v>
      </c>
      <c r="AN8447">
        <v>816.98084803676988</v>
      </c>
      <c r="AO8447">
        <f t="shared" si="544"/>
        <v>204245.21200919247</v>
      </c>
      <c r="AP8447">
        <v>55</v>
      </c>
      <c r="AQ8447">
        <v>34.36</v>
      </c>
    </row>
    <row r="8448" spans="1:43" x14ac:dyDescent="0.2">
      <c r="A8448" t="s">
        <v>157</v>
      </c>
      <c r="B8448" t="s">
        <v>70</v>
      </c>
      <c r="C8448" t="s">
        <v>72</v>
      </c>
      <c r="D8448" t="s">
        <v>9</v>
      </c>
      <c r="E8448">
        <v>1</v>
      </c>
      <c r="F8448" t="s">
        <v>163</v>
      </c>
      <c r="L8448" t="s">
        <v>8</v>
      </c>
      <c r="M8448" t="s">
        <v>38</v>
      </c>
      <c r="N8448">
        <v>1314596.3</v>
      </c>
      <c r="O8448" t="s">
        <v>73</v>
      </c>
      <c r="P8448">
        <v>21</v>
      </c>
      <c r="Q8448">
        <v>21</v>
      </c>
      <c r="R8448" t="s">
        <v>9</v>
      </c>
      <c r="S8448">
        <v>21</v>
      </c>
      <c r="T8448" t="s">
        <v>74</v>
      </c>
      <c r="U8448" t="s">
        <v>9</v>
      </c>
      <c r="V8448">
        <v>11.6</v>
      </c>
      <c r="W8448">
        <v>7.51</v>
      </c>
      <c r="X8448">
        <v>295</v>
      </c>
      <c r="Y8448">
        <v>224.4</v>
      </c>
      <c r="Z8448">
        <f t="shared" si="541"/>
        <v>56100</v>
      </c>
      <c r="AB8448" t="s">
        <v>100</v>
      </c>
      <c r="AF8448" t="s">
        <v>28</v>
      </c>
      <c r="AG8448">
        <v>1</v>
      </c>
      <c r="AH8448" t="s">
        <v>46</v>
      </c>
      <c r="AI8448">
        <v>1.272</v>
      </c>
      <c r="AJ8448">
        <v>1471.9347681109402</v>
      </c>
      <c r="AK8448">
        <f t="shared" si="542"/>
        <v>367983.69202773506</v>
      </c>
      <c r="AL8448">
        <v>1074</v>
      </c>
      <c r="AM8448">
        <f t="shared" si="543"/>
        <v>3.6406779661016948</v>
      </c>
      <c r="AN8448">
        <v>816.98084803676988</v>
      </c>
      <c r="AO8448">
        <f t="shared" si="544"/>
        <v>204245.21200919247</v>
      </c>
      <c r="AP8448">
        <v>55</v>
      </c>
      <c r="AQ8448">
        <v>34.36</v>
      </c>
    </row>
    <row r="8449" spans="1:43" x14ac:dyDescent="0.2">
      <c r="A8449" t="s">
        <v>157</v>
      </c>
      <c r="B8449" t="s">
        <v>11</v>
      </c>
      <c r="C8449" t="s">
        <v>37</v>
      </c>
      <c r="D8449" t="s">
        <v>9</v>
      </c>
      <c r="E8449">
        <v>1</v>
      </c>
      <c r="F8449" t="s">
        <v>163</v>
      </c>
      <c r="L8449" t="s">
        <v>8</v>
      </c>
      <c r="M8449" t="s">
        <v>38</v>
      </c>
      <c r="N8449" s="3">
        <v>3519792</v>
      </c>
      <c r="O8449" t="s">
        <v>50</v>
      </c>
      <c r="P8449">
        <v>3</v>
      </c>
      <c r="Q8449">
        <v>10</v>
      </c>
      <c r="R8449" t="s">
        <v>9</v>
      </c>
      <c r="S8449">
        <v>3</v>
      </c>
      <c r="T8449" t="s">
        <v>18</v>
      </c>
      <c r="U8449" t="s">
        <v>9</v>
      </c>
      <c r="V8449">
        <v>2.8</v>
      </c>
      <c r="W8449">
        <v>5.73</v>
      </c>
      <c r="X8449">
        <v>764</v>
      </c>
      <c r="Y8449">
        <v>217</v>
      </c>
      <c r="Z8449">
        <f t="shared" si="541"/>
        <v>54250</v>
      </c>
      <c r="AC8449" s="7" t="s">
        <v>101</v>
      </c>
      <c r="AF8449" t="s">
        <v>28</v>
      </c>
      <c r="AG8449">
        <v>1</v>
      </c>
      <c r="AH8449" t="s">
        <v>47</v>
      </c>
      <c r="AI8449">
        <v>1.6180000000000001</v>
      </c>
      <c r="AJ8449">
        <v>1608.901889657116</v>
      </c>
      <c r="AK8449">
        <f t="shared" si="542"/>
        <v>402225.47241427901</v>
      </c>
      <c r="AL8449">
        <v>261</v>
      </c>
      <c r="AM8449">
        <f t="shared" si="543"/>
        <v>0.34162303664921467</v>
      </c>
      <c r="AN8449">
        <v>74.152108988258391</v>
      </c>
      <c r="AO8449">
        <f t="shared" si="544"/>
        <v>18538.027247064598</v>
      </c>
      <c r="AP8449">
        <v>4.5999999999999996</v>
      </c>
      <c r="AQ8449">
        <v>68</v>
      </c>
    </row>
    <row r="8450" spans="1:43" x14ac:dyDescent="0.2">
      <c r="A8450" t="s">
        <v>157</v>
      </c>
      <c r="B8450" t="s">
        <v>70</v>
      </c>
      <c r="C8450" t="s">
        <v>72</v>
      </c>
      <c r="D8450" t="s">
        <v>9</v>
      </c>
      <c r="E8450">
        <v>1</v>
      </c>
      <c r="F8450" t="s">
        <v>163</v>
      </c>
      <c r="L8450" t="s">
        <v>8</v>
      </c>
      <c r="M8450" t="s">
        <v>38</v>
      </c>
      <c r="N8450">
        <v>1314596.3</v>
      </c>
      <c r="O8450" t="s">
        <v>73</v>
      </c>
      <c r="P8450">
        <v>21</v>
      </c>
      <c r="Q8450">
        <v>21</v>
      </c>
      <c r="R8450" t="s">
        <v>9</v>
      </c>
      <c r="S8450">
        <v>21</v>
      </c>
      <c r="T8450" t="s">
        <v>74</v>
      </c>
      <c r="U8450" t="s">
        <v>9</v>
      </c>
      <c r="V8450">
        <v>11.6</v>
      </c>
      <c r="W8450">
        <v>7.51</v>
      </c>
      <c r="X8450">
        <v>295</v>
      </c>
      <c r="Y8450">
        <v>224.4</v>
      </c>
      <c r="Z8450">
        <f t="shared" si="541"/>
        <v>56100</v>
      </c>
      <c r="AC8450" s="7" t="s">
        <v>101</v>
      </c>
      <c r="AF8450" t="s">
        <v>28</v>
      </c>
      <c r="AG8450">
        <v>1</v>
      </c>
      <c r="AH8450" t="s">
        <v>46</v>
      </c>
      <c r="AI8450">
        <v>0.72250000000000003</v>
      </c>
      <c r="AJ8450">
        <v>1471.9347681109402</v>
      </c>
      <c r="AK8450">
        <f t="shared" si="542"/>
        <v>367983.69202773506</v>
      </c>
      <c r="AL8450">
        <v>1074</v>
      </c>
      <c r="AM8450">
        <f t="shared" si="543"/>
        <v>3.6406779661016948</v>
      </c>
      <c r="AN8450">
        <v>816.98084803676988</v>
      </c>
      <c r="AO8450">
        <f t="shared" si="544"/>
        <v>204245.21200919247</v>
      </c>
      <c r="AP8450">
        <v>55</v>
      </c>
      <c r="AQ8450">
        <v>34.36</v>
      </c>
    </row>
    <row r="8451" spans="1:43" x14ac:dyDescent="0.2">
      <c r="A8451" t="s">
        <v>157</v>
      </c>
      <c r="B8451" t="s">
        <v>70</v>
      </c>
      <c r="C8451" t="s">
        <v>72</v>
      </c>
      <c r="D8451" t="s">
        <v>9</v>
      </c>
      <c r="E8451">
        <v>1</v>
      </c>
      <c r="F8451" t="s">
        <v>163</v>
      </c>
      <c r="L8451" t="s">
        <v>8</v>
      </c>
      <c r="M8451" t="s">
        <v>38</v>
      </c>
      <c r="N8451">
        <v>1314596.3</v>
      </c>
      <c r="O8451" t="s">
        <v>73</v>
      </c>
      <c r="P8451">
        <v>21</v>
      </c>
      <c r="Q8451">
        <v>21</v>
      </c>
      <c r="R8451" t="s">
        <v>9</v>
      </c>
      <c r="S8451">
        <v>21</v>
      </c>
      <c r="T8451" t="s">
        <v>26</v>
      </c>
      <c r="U8451" t="s">
        <v>9</v>
      </c>
      <c r="V8451">
        <v>11.6</v>
      </c>
      <c r="W8451">
        <v>7.51</v>
      </c>
      <c r="X8451">
        <v>295</v>
      </c>
      <c r="Y8451">
        <v>224.4</v>
      </c>
      <c r="Z8451">
        <f t="shared" si="541"/>
        <v>56100</v>
      </c>
      <c r="AC8451" s="7" t="s">
        <v>101</v>
      </c>
      <c r="AF8451" t="s">
        <v>28</v>
      </c>
      <c r="AG8451">
        <v>1</v>
      </c>
      <c r="AH8451" t="s">
        <v>46</v>
      </c>
      <c r="AI8451">
        <v>0.57799999999999996</v>
      </c>
      <c r="AJ8451">
        <v>1471.9347681109402</v>
      </c>
      <c r="AK8451">
        <f t="shared" si="542"/>
        <v>367983.69202773506</v>
      </c>
      <c r="AL8451">
        <v>1074</v>
      </c>
      <c r="AM8451">
        <f t="shared" si="543"/>
        <v>3.6406779661016948</v>
      </c>
      <c r="AN8451">
        <v>816.98084803676988</v>
      </c>
      <c r="AO8451">
        <f t="shared" si="544"/>
        <v>204245.21200919247</v>
      </c>
      <c r="AP8451">
        <v>55</v>
      </c>
      <c r="AQ8451">
        <v>34.36</v>
      </c>
    </row>
    <row r="8452" spans="1:43" x14ac:dyDescent="0.2">
      <c r="A8452" t="s">
        <v>157</v>
      </c>
      <c r="B8452" t="s">
        <v>70</v>
      </c>
      <c r="C8452" t="s">
        <v>72</v>
      </c>
      <c r="D8452" t="s">
        <v>9</v>
      </c>
      <c r="E8452">
        <v>1</v>
      </c>
      <c r="F8452" t="s">
        <v>163</v>
      </c>
      <c r="L8452" t="s">
        <v>8</v>
      </c>
      <c r="M8452" t="s">
        <v>38</v>
      </c>
      <c r="N8452">
        <v>1314596.3</v>
      </c>
      <c r="O8452" t="s">
        <v>73</v>
      </c>
      <c r="P8452">
        <v>21</v>
      </c>
      <c r="Q8452">
        <v>21</v>
      </c>
      <c r="R8452" t="s">
        <v>9</v>
      </c>
      <c r="S8452">
        <v>21</v>
      </c>
      <c r="T8452" t="s">
        <v>74</v>
      </c>
      <c r="U8452" t="s">
        <v>9</v>
      </c>
      <c r="V8452">
        <v>11.6</v>
      </c>
      <c r="W8452">
        <v>7.51</v>
      </c>
      <c r="X8452">
        <v>295</v>
      </c>
      <c r="Y8452">
        <v>224.4</v>
      </c>
      <c r="Z8452">
        <f t="shared" si="541"/>
        <v>56100</v>
      </c>
      <c r="AC8452" s="7" t="s">
        <v>101</v>
      </c>
      <c r="AF8452" t="s">
        <v>28</v>
      </c>
      <c r="AG8452">
        <v>1</v>
      </c>
      <c r="AH8452" t="s">
        <v>46</v>
      </c>
      <c r="AI8452">
        <v>1.5029999999999999</v>
      </c>
      <c r="AJ8452">
        <v>1471.9347681109402</v>
      </c>
      <c r="AK8452">
        <f t="shared" si="542"/>
        <v>367983.69202773506</v>
      </c>
      <c r="AL8452">
        <v>1074</v>
      </c>
      <c r="AM8452">
        <f t="shared" si="543"/>
        <v>3.6406779661016948</v>
      </c>
      <c r="AN8452">
        <v>816.98084803676988</v>
      </c>
      <c r="AO8452">
        <f t="shared" si="544"/>
        <v>204245.21200919247</v>
      </c>
      <c r="AP8452">
        <v>55</v>
      </c>
      <c r="AQ8452">
        <v>34.36</v>
      </c>
    </row>
    <row r="8453" spans="1:43" x14ac:dyDescent="0.2">
      <c r="A8453" t="s">
        <v>157</v>
      </c>
      <c r="B8453" t="s">
        <v>70</v>
      </c>
      <c r="C8453" t="s">
        <v>72</v>
      </c>
      <c r="D8453" t="s">
        <v>9</v>
      </c>
      <c r="E8453">
        <v>1</v>
      </c>
      <c r="F8453" t="s">
        <v>163</v>
      </c>
      <c r="L8453" t="s">
        <v>8</v>
      </c>
      <c r="M8453" t="s">
        <v>38</v>
      </c>
      <c r="N8453">
        <v>1314596.3</v>
      </c>
      <c r="O8453" t="s">
        <v>73</v>
      </c>
      <c r="P8453">
        <v>21</v>
      </c>
      <c r="Q8453">
        <v>21</v>
      </c>
      <c r="R8453" t="s">
        <v>9</v>
      </c>
      <c r="S8453">
        <v>21</v>
      </c>
      <c r="T8453" t="s">
        <v>26</v>
      </c>
      <c r="U8453" t="s">
        <v>9</v>
      </c>
      <c r="V8453">
        <v>11.6</v>
      </c>
      <c r="W8453">
        <v>7.51</v>
      </c>
      <c r="X8453">
        <v>295</v>
      </c>
      <c r="Y8453">
        <v>224.4</v>
      </c>
      <c r="Z8453">
        <f t="shared" si="541"/>
        <v>56100</v>
      </c>
      <c r="AB8453" t="s">
        <v>8</v>
      </c>
      <c r="AF8453" t="s">
        <v>28</v>
      </c>
      <c r="AG8453">
        <v>1</v>
      </c>
      <c r="AH8453" t="s">
        <v>46</v>
      </c>
      <c r="AI8453">
        <v>0.78029999999999999</v>
      </c>
      <c r="AJ8453">
        <v>1471.9347681109402</v>
      </c>
      <c r="AK8453">
        <f t="shared" si="542"/>
        <v>367983.69202773506</v>
      </c>
      <c r="AL8453">
        <v>1074</v>
      </c>
      <c r="AM8453">
        <f t="shared" si="543"/>
        <v>3.6406779661016948</v>
      </c>
      <c r="AN8453">
        <v>816.98084803676988</v>
      </c>
      <c r="AO8453">
        <f t="shared" si="544"/>
        <v>204245.21200919247</v>
      </c>
      <c r="AP8453">
        <v>55</v>
      </c>
      <c r="AQ8453">
        <v>34.36</v>
      </c>
    </row>
    <row r="8454" spans="1:43" x14ac:dyDescent="0.2">
      <c r="A8454" t="s">
        <v>157</v>
      </c>
      <c r="B8454" t="s">
        <v>11</v>
      </c>
      <c r="C8454" t="s">
        <v>37</v>
      </c>
      <c r="D8454" t="s">
        <v>9</v>
      </c>
      <c r="E8454">
        <v>1</v>
      </c>
      <c r="F8454" t="s">
        <v>163</v>
      </c>
      <c r="L8454" t="s">
        <v>8</v>
      </c>
      <c r="M8454" t="s">
        <v>38</v>
      </c>
      <c r="N8454" s="3">
        <v>3519792</v>
      </c>
      <c r="O8454" t="s">
        <v>50</v>
      </c>
      <c r="P8454">
        <v>3</v>
      </c>
      <c r="Q8454">
        <v>10</v>
      </c>
      <c r="R8454" t="s">
        <v>9</v>
      </c>
      <c r="S8454">
        <v>3</v>
      </c>
      <c r="T8454" t="s">
        <v>18</v>
      </c>
      <c r="U8454" t="s">
        <v>9</v>
      </c>
      <c r="V8454">
        <v>2.8</v>
      </c>
      <c r="W8454">
        <v>5.73</v>
      </c>
      <c r="X8454">
        <v>764</v>
      </c>
      <c r="Y8454">
        <v>217</v>
      </c>
      <c r="Z8454">
        <f t="shared" si="541"/>
        <v>54250</v>
      </c>
      <c r="AB8454" t="s">
        <v>100</v>
      </c>
      <c r="AF8454" t="s">
        <v>28</v>
      </c>
      <c r="AG8454">
        <v>1</v>
      </c>
      <c r="AH8454" t="s">
        <v>47</v>
      </c>
      <c r="AI8454">
        <v>0.98260000000000003</v>
      </c>
      <c r="AJ8454">
        <v>1608.901889657116</v>
      </c>
      <c r="AK8454">
        <f t="shared" si="542"/>
        <v>402225.47241427901</v>
      </c>
      <c r="AL8454">
        <v>261</v>
      </c>
      <c r="AM8454">
        <f t="shared" si="543"/>
        <v>0.34162303664921467</v>
      </c>
      <c r="AN8454">
        <v>74.152108988258391</v>
      </c>
      <c r="AO8454">
        <f t="shared" si="544"/>
        <v>18538.027247064598</v>
      </c>
      <c r="AP8454">
        <v>4.5999999999999996</v>
      </c>
      <c r="AQ8454">
        <v>68</v>
      </c>
    </row>
    <row r="8455" spans="1:43" x14ac:dyDescent="0.2">
      <c r="A8455" t="s">
        <v>157</v>
      </c>
      <c r="B8455" t="s">
        <v>70</v>
      </c>
      <c r="C8455" t="s">
        <v>72</v>
      </c>
      <c r="D8455" t="s">
        <v>9</v>
      </c>
      <c r="E8455">
        <v>1</v>
      </c>
      <c r="F8455" t="s">
        <v>163</v>
      </c>
      <c r="L8455" t="s">
        <v>8</v>
      </c>
      <c r="M8455" t="s">
        <v>38</v>
      </c>
      <c r="N8455">
        <v>1314596.3</v>
      </c>
      <c r="O8455" t="s">
        <v>73</v>
      </c>
      <c r="P8455">
        <v>21</v>
      </c>
      <c r="Q8455">
        <v>21</v>
      </c>
      <c r="R8455" t="s">
        <v>9</v>
      </c>
      <c r="S8455">
        <v>21</v>
      </c>
      <c r="T8455" t="s">
        <v>26</v>
      </c>
      <c r="U8455" t="s">
        <v>9</v>
      </c>
      <c r="V8455">
        <v>11.6</v>
      </c>
      <c r="W8455">
        <v>7.51</v>
      </c>
      <c r="X8455">
        <v>295</v>
      </c>
      <c r="Y8455">
        <v>224.4</v>
      </c>
      <c r="Z8455">
        <f t="shared" si="541"/>
        <v>56100</v>
      </c>
      <c r="AC8455" s="7" t="s">
        <v>101</v>
      </c>
      <c r="AF8455" t="s">
        <v>28</v>
      </c>
      <c r="AG8455">
        <v>2</v>
      </c>
      <c r="AH8455" t="s">
        <v>46</v>
      </c>
      <c r="AI8455">
        <v>0.72250000000000003</v>
      </c>
      <c r="AJ8455">
        <v>1471.9347681109402</v>
      </c>
      <c r="AK8455">
        <f t="shared" si="542"/>
        <v>367983.69202773506</v>
      </c>
      <c r="AL8455">
        <v>1074</v>
      </c>
      <c r="AM8455">
        <f t="shared" si="543"/>
        <v>3.6406779661016948</v>
      </c>
      <c r="AN8455">
        <v>816.98084803676988</v>
      </c>
      <c r="AO8455">
        <f t="shared" si="544"/>
        <v>204245.21200919247</v>
      </c>
      <c r="AP8455">
        <v>55</v>
      </c>
      <c r="AQ8455">
        <v>34.36</v>
      </c>
    </row>
    <row r="8456" spans="1:43" x14ac:dyDescent="0.2">
      <c r="A8456" t="s">
        <v>157</v>
      </c>
      <c r="B8456" t="s">
        <v>70</v>
      </c>
      <c r="C8456" t="s">
        <v>72</v>
      </c>
      <c r="D8456" t="s">
        <v>9</v>
      </c>
      <c r="E8456">
        <v>1</v>
      </c>
      <c r="F8456" t="s">
        <v>163</v>
      </c>
      <c r="L8456" t="s">
        <v>8</v>
      </c>
      <c r="M8456" t="s">
        <v>38</v>
      </c>
      <c r="N8456">
        <v>1314596.3</v>
      </c>
      <c r="O8456" t="s">
        <v>73</v>
      </c>
      <c r="P8456">
        <v>21</v>
      </c>
      <c r="Q8456">
        <v>21</v>
      </c>
      <c r="R8456" t="s">
        <v>9</v>
      </c>
      <c r="S8456">
        <v>21</v>
      </c>
      <c r="T8456" t="s">
        <v>74</v>
      </c>
      <c r="U8456" t="s">
        <v>9</v>
      </c>
      <c r="V8456">
        <v>11.6</v>
      </c>
      <c r="W8456">
        <v>7.51</v>
      </c>
      <c r="X8456">
        <v>295</v>
      </c>
      <c r="Y8456">
        <v>224.4</v>
      </c>
      <c r="Z8456">
        <f t="shared" si="541"/>
        <v>56100</v>
      </c>
      <c r="AC8456" s="7" t="s">
        <v>101</v>
      </c>
      <c r="AF8456" t="s">
        <v>28</v>
      </c>
      <c r="AG8456">
        <v>2</v>
      </c>
      <c r="AH8456" t="s">
        <v>46</v>
      </c>
      <c r="AI8456">
        <v>1.2430000000000001</v>
      </c>
      <c r="AJ8456">
        <v>1471.9347681109402</v>
      </c>
      <c r="AK8456">
        <f t="shared" si="542"/>
        <v>367983.69202773506</v>
      </c>
      <c r="AL8456">
        <v>1074</v>
      </c>
      <c r="AM8456">
        <f t="shared" si="543"/>
        <v>3.6406779661016948</v>
      </c>
      <c r="AN8456">
        <v>816.98084803676988</v>
      </c>
      <c r="AO8456">
        <f t="shared" si="544"/>
        <v>204245.21200919247</v>
      </c>
      <c r="AP8456">
        <v>55</v>
      </c>
      <c r="AQ8456">
        <v>34.36</v>
      </c>
    </row>
    <row r="8457" spans="1:43" x14ac:dyDescent="0.2">
      <c r="A8457" t="s">
        <v>157</v>
      </c>
      <c r="B8457" t="s">
        <v>70</v>
      </c>
      <c r="C8457" t="s">
        <v>72</v>
      </c>
      <c r="D8457" t="s">
        <v>9</v>
      </c>
      <c r="E8457">
        <v>1</v>
      </c>
      <c r="F8457" t="s">
        <v>163</v>
      </c>
      <c r="L8457" t="s">
        <v>8</v>
      </c>
      <c r="M8457" t="s">
        <v>38</v>
      </c>
      <c r="N8457">
        <v>1314596.3</v>
      </c>
      <c r="O8457" t="s">
        <v>73</v>
      </c>
      <c r="P8457">
        <v>21</v>
      </c>
      <c r="Q8457">
        <v>21</v>
      </c>
      <c r="R8457" t="s">
        <v>9</v>
      </c>
      <c r="S8457">
        <v>21</v>
      </c>
      <c r="T8457" t="s">
        <v>26</v>
      </c>
      <c r="U8457" t="s">
        <v>9</v>
      </c>
      <c r="V8457">
        <v>11.6</v>
      </c>
      <c r="W8457">
        <v>7.51</v>
      </c>
      <c r="X8457">
        <v>295</v>
      </c>
      <c r="Y8457">
        <v>224.4</v>
      </c>
      <c r="Z8457">
        <f t="shared" si="541"/>
        <v>56100</v>
      </c>
      <c r="AC8457" s="7" t="s">
        <v>101</v>
      </c>
      <c r="AF8457" t="s">
        <v>28</v>
      </c>
      <c r="AG8457">
        <v>2</v>
      </c>
      <c r="AH8457" t="s">
        <v>46</v>
      </c>
      <c r="AI8457">
        <v>0.92479999999999996</v>
      </c>
      <c r="AJ8457">
        <v>1471.9347681109402</v>
      </c>
      <c r="AK8457">
        <f t="shared" si="542"/>
        <v>367983.69202773506</v>
      </c>
      <c r="AL8457">
        <v>1074</v>
      </c>
      <c r="AM8457">
        <f t="shared" si="543"/>
        <v>3.6406779661016948</v>
      </c>
      <c r="AN8457">
        <v>816.98084803676988</v>
      </c>
      <c r="AO8457">
        <f t="shared" si="544"/>
        <v>204245.21200919247</v>
      </c>
      <c r="AP8457">
        <v>55</v>
      </c>
      <c r="AQ8457">
        <v>34.36</v>
      </c>
    </row>
    <row r="8458" spans="1:43" x14ac:dyDescent="0.2">
      <c r="A8458" t="s">
        <v>157</v>
      </c>
      <c r="B8458" t="s">
        <v>70</v>
      </c>
      <c r="C8458" t="s">
        <v>72</v>
      </c>
      <c r="D8458" t="s">
        <v>9</v>
      </c>
      <c r="E8458">
        <v>1</v>
      </c>
      <c r="F8458" t="s">
        <v>163</v>
      </c>
      <c r="L8458" t="s">
        <v>8</v>
      </c>
      <c r="M8458" t="s">
        <v>38</v>
      </c>
      <c r="N8458">
        <v>1314596.3</v>
      </c>
      <c r="O8458" t="s">
        <v>73</v>
      </c>
      <c r="P8458">
        <v>21</v>
      </c>
      <c r="Q8458">
        <v>21</v>
      </c>
      <c r="R8458" t="s">
        <v>9</v>
      </c>
      <c r="S8458">
        <v>21</v>
      </c>
      <c r="T8458" t="s">
        <v>74</v>
      </c>
      <c r="U8458" t="s">
        <v>9</v>
      </c>
      <c r="V8458">
        <v>11.6</v>
      </c>
      <c r="W8458">
        <v>7.51</v>
      </c>
      <c r="X8458">
        <v>295</v>
      </c>
      <c r="Y8458">
        <v>224.4</v>
      </c>
      <c r="Z8458">
        <f t="shared" si="541"/>
        <v>56100</v>
      </c>
      <c r="AB8458" t="s">
        <v>8</v>
      </c>
      <c r="AF8458" t="s">
        <v>28</v>
      </c>
      <c r="AG8458">
        <v>1</v>
      </c>
      <c r="AH8458" t="s">
        <v>46</v>
      </c>
      <c r="AI8458">
        <v>0.2601</v>
      </c>
      <c r="AJ8458">
        <v>1471.9347681109402</v>
      </c>
      <c r="AK8458">
        <f t="shared" si="542"/>
        <v>367983.69202773506</v>
      </c>
      <c r="AL8458">
        <v>1074</v>
      </c>
      <c r="AM8458">
        <f t="shared" si="543"/>
        <v>3.6406779661016948</v>
      </c>
      <c r="AN8458">
        <v>816.98084803676988</v>
      </c>
      <c r="AO8458">
        <f t="shared" si="544"/>
        <v>204245.21200919247</v>
      </c>
      <c r="AP8458">
        <v>55</v>
      </c>
      <c r="AQ8458">
        <v>34.36</v>
      </c>
    </row>
    <row r="8459" spans="1:43" x14ac:dyDescent="0.2">
      <c r="A8459" t="s">
        <v>157</v>
      </c>
      <c r="B8459" t="s">
        <v>11</v>
      </c>
      <c r="C8459" t="s">
        <v>37</v>
      </c>
      <c r="D8459" t="s">
        <v>9</v>
      </c>
      <c r="E8459">
        <v>1</v>
      </c>
      <c r="F8459" t="s">
        <v>163</v>
      </c>
      <c r="L8459" t="s">
        <v>8</v>
      </c>
      <c r="M8459" t="s">
        <v>38</v>
      </c>
      <c r="N8459" s="3">
        <v>3519792</v>
      </c>
      <c r="O8459" t="s">
        <v>50</v>
      </c>
      <c r="P8459">
        <v>3</v>
      </c>
      <c r="Q8459">
        <v>10</v>
      </c>
      <c r="R8459" t="s">
        <v>9</v>
      </c>
      <c r="S8459">
        <v>3</v>
      </c>
      <c r="T8459" t="s">
        <v>18</v>
      </c>
      <c r="U8459" t="s">
        <v>9</v>
      </c>
      <c r="V8459">
        <v>2.8</v>
      </c>
      <c r="W8459">
        <v>5.73</v>
      </c>
      <c r="X8459">
        <v>764</v>
      </c>
      <c r="Y8459">
        <v>217</v>
      </c>
      <c r="Z8459">
        <f t="shared" si="541"/>
        <v>54250</v>
      </c>
      <c r="AB8459" t="s">
        <v>8</v>
      </c>
      <c r="AC8459" t="s">
        <v>8</v>
      </c>
      <c r="AD8459" t="s">
        <v>8</v>
      </c>
      <c r="AF8459" t="s">
        <v>28</v>
      </c>
      <c r="AG8459">
        <v>1</v>
      </c>
      <c r="AH8459" t="s">
        <v>47</v>
      </c>
      <c r="AI8459">
        <v>0.6069</v>
      </c>
      <c r="AJ8459">
        <v>1608.901889657116</v>
      </c>
      <c r="AK8459">
        <f t="shared" si="542"/>
        <v>402225.47241427901</v>
      </c>
      <c r="AL8459">
        <v>261</v>
      </c>
      <c r="AM8459">
        <f t="shared" si="543"/>
        <v>0.34162303664921467</v>
      </c>
      <c r="AN8459">
        <v>74.152108988258391</v>
      </c>
      <c r="AO8459">
        <f t="shared" si="544"/>
        <v>18538.027247064598</v>
      </c>
      <c r="AP8459">
        <v>4.5999999999999996</v>
      </c>
      <c r="AQ8459">
        <v>68</v>
      </c>
    </row>
    <row r="8460" spans="1:43" x14ac:dyDescent="0.2">
      <c r="A8460" t="s">
        <v>157</v>
      </c>
      <c r="B8460" t="s">
        <v>70</v>
      </c>
      <c r="C8460" t="s">
        <v>72</v>
      </c>
      <c r="D8460" t="s">
        <v>9</v>
      </c>
      <c r="E8460">
        <v>1</v>
      </c>
      <c r="F8460" t="s">
        <v>163</v>
      </c>
      <c r="L8460" t="s">
        <v>8</v>
      </c>
      <c r="M8460" t="s">
        <v>38</v>
      </c>
      <c r="N8460">
        <v>1314596.3</v>
      </c>
      <c r="O8460" t="s">
        <v>73</v>
      </c>
      <c r="P8460">
        <v>21</v>
      </c>
      <c r="Q8460">
        <v>21</v>
      </c>
      <c r="R8460" t="s">
        <v>9</v>
      </c>
      <c r="S8460">
        <v>21</v>
      </c>
      <c r="T8460" t="s">
        <v>74</v>
      </c>
      <c r="U8460" t="s">
        <v>9</v>
      </c>
      <c r="V8460">
        <v>11.6</v>
      </c>
      <c r="W8460">
        <v>7.51</v>
      </c>
      <c r="X8460">
        <v>295</v>
      </c>
      <c r="Y8460">
        <v>224.4</v>
      </c>
      <c r="Z8460">
        <f t="shared" si="541"/>
        <v>56100</v>
      </c>
      <c r="AC8460" s="7" t="s">
        <v>101</v>
      </c>
      <c r="AF8460" t="s">
        <v>28</v>
      </c>
      <c r="AG8460">
        <v>1</v>
      </c>
      <c r="AH8460" t="s">
        <v>46</v>
      </c>
      <c r="AI8460">
        <v>0.3468</v>
      </c>
      <c r="AJ8460">
        <v>1471.9347681109402</v>
      </c>
      <c r="AK8460">
        <f t="shared" si="542"/>
        <v>367983.69202773506</v>
      </c>
      <c r="AL8460">
        <v>1074</v>
      </c>
      <c r="AM8460">
        <f t="shared" si="543"/>
        <v>3.6406779661016948</v>
      </c>
      <c r="AN8460">
        <v>816.98084803676988</v>
      </c>
      <c r="AO8460">
        <f t="shared" si="544"/>
        <v>204245.21200919247</v>
      </c>
      <c r="AP8460">
        <v>55</v>
      </c>
      <c r="AQ8460">
        <v>34.36</v>
      </c>
    </row>
    <row r="8461" spans="1:43" x14ac:dyDescent="0.2">
      <c r="A8461" t="s">
        <v>157</v>
      </c>
      <c r="B8461" t="s">
        <v>70</v>
      </c>
      <c r="C8461" t="s">
        <v>72</v>
      </c>
      <c r="D8461" t="s">
        <v>9</v>
      </c>
      <c r="E8461">
        <v>1</v>
      </c>
      <c r="F8461" t="s">
        <v>163</v>
      </c>
      <c r="L8461" t="s">
        <v>8</v>
      </c>
      <c r="M8461" t="s">
        <v>38</v>
      </c>
      <c r="N8461">
        <v>1314596.3</v>
      </c>
      <c r="O8461" t="s">
        <v>73</v>
      </c>
      <c r="P8461">
        <v>21</v>
      </c>
      <c r="Q8461">
        <v>21</v>
      </c>
      <c r="R8461" t="s">
        <v>9</v>
      </c>
      <c r="S8461">
        <v>21</v>
      </c>
      <c r="T8461" t="s">
        <v>26</v>
      </c>
      <c r="U8461" t="s">
        <v>9</v>
      </c>
      <c r="V8461">
        <v>11.6</v>
      </c>
      <c r="W8461">
        <v>7.51</v>
      </c>
      <c r="X8461">
        <v>295</v>
      </c>
      <c r="Y8461">
        <v>224.4</v>
      </c>
      <c r="Z8461">
        <f t="shared" si="541"/>
        <v>56100</v>
      </c>
      <c r="AC8461" s="7" t="s">
        <v>101</v>
      </c>
      <c r="AF8461" t="s">
        <v>28</v>
      </c>
      <c r="AG8461">
        <v>2</v>
      </c>
      <c r="AH8461" t="s">
        <v>46</v>
      </c>
      <c r="AI8461">
        <v>0.57799999999999996</v>
      </c>
      <c r="AJ8461">
        <v>1471.9347681109402</v>
      </c>
      <c r="AK8461">
        <f t="shared" si="542"/>
        <v>367983.69202773506</v>
      </c>
      <c r="AL8461">
        <v>1074</v>
      </c>
      <c r="AM8461">
        <f t="shared" si="543"/>
        <v>3.6406779661016948</v>
      </c>
      <c r="AN8461">
        <v>816.98084803676988</v>
      </c>
      <c r="AO8461">
        <f t="shared" si="544"/>
        <v>204245.21200919247</v>
      </c>
      <c r="AP8461">
        <v>55</v>
      </c>
      <c r="AQ8461">
        <v>34.36</v>
      </c>
    </row>
    <row r="8462" spans="1:43" x14ac:dyDescent="0.2">
      <c r="A8462" t="s">
        <v>157</v>
      </c>
      <c r="B8462" t="s">
        <v>70</v>
      </c>
      <c r="C8462" t="s">
        <v>72</v>
      </c>
      <c r="D8462" t="s">
        <v>9</v>
      </c>
      <c r="E8462">
        <v>1</v>
      </c>
      <c r="F8462" t="s">
        <v>163</v>
      </c>
      <c r="L8462" t="s">
        <v>8</v>
      </c>
      <c r="M8462" t="s">
        <v>38</v>
      </c>
      <c r="N8462">
        <v>1314596.3</v>
      </c>
      <c r="O8462" t="s">
        <v>73</v>
      </c>
      <c r="P8462">
        <v>21</v>
      </c>
      <c r="Q8462">
        <v>21</v>
      </c>
      <c r="R8462" t="s">
        <v>9</v>
      </c>
      <c r="S8462">
        <v>21</v>
      </c>
      <c r="T8462" t="s">
        <v>74</v>
      </c>
      <c r="U8462" t="s">
        <v>9</v>
      </c>
      <c r="V8462">
        <v>11.6</v>
      </c>
      <c r="W8462">
        <v>7.51</v>
      </c>
      <c r="X8462">
        <v>295</v>
      </c>
      <c r="Y8462">
        <v>224.4</v>
      </c>
      <c r="Z8462">
        <f t="shared" si="541"/>
        <v>56100</v>
      </c>
      <c r="AB8462" t="s">
        <v>8</v>
      </c>
      <c r="AC8462" t="s">
        <v>8</v>
      </c>
      <c r="AD8462" t="s">
        <v>8</v>
      </c>
      <c r="AF8462" t="s">
        <v>28</v>
      </c>
      <c r="AG8462">
        <v>3</v>
      </c>
      <c r="AH8462" t="s">
        <v>46</v>
      </c>
      <c r="AI8462">
        <v>2.37</v>
      </c>
      <c r="AJ8462">
        <v>1471.9347681109402</v>
      </c>
      <c r="AK8462">
        <f t="shared" si="542"/>
        <v>367983.69202773506</v>
      </c>
      <c r="AL8462">
        <v>1074</v>
      </c>
      <c r="AM8462">
        <f t="shared" si="543"/>
        <v>3.6406779661016948</v>
      </c>
      <c r="AN8462">
        <v>816.98084803676988</v>
      </c>
      <c r="AO8462">
        <f t="shared" si="544"/>
        <v>204245.21200919247</v>
      </c>
      <c r="AP8462">
        <v>55</v>
      </c>
      <c r="AQ8462">
        <v>34.36</v>
      </c>
    </row>
    <row r="8463" spans="1:43" x14ac:dyDescent="0.2">
      <c r="A8463" t="s">
        <v>157</v>
      </c>
      <c r="B8463" t="s">
        <v>11</v>
      </c>
      <c r="C8463" t="s">
        <v>37</v>
      </c>
      <c r="D8463" t="s">
        <v>9</v>
      </c>
      <c r="E8463">
        <v>1</v>
      </c>
      <c r="F8463" t="s">
        <v>163</v>
      </c>
      <c r="L8463" t="s">
        <v>8</v>
      </c>
      <c r="M8463" t="s">
        <v>38</v>
      </c>
      <c r="N8463" s="3">
        <v>3519792</v>
      </c>
      <c r="O8463" t="s">
        <v>50</v>
      </c>
      <c r="P8463">
        <v>3</v>
      </c>
      <c r="Q8463">
        <v>10</v>
      </c>
      <c r="R8463" t="s">
        <v>9</v>
      </c>
      <c r="S8463">
        <v>3</v>
      </c>
      <c r="T8463" t="s">
        <v>18</v>
      </c>
      <c r="U8463" t="s">
        <v>9</v>
      </c>
      <c r="V8463">
        <v>2.8</v>
      </c>
      <c r="W8463">
        <v>5.73</v>
      </c>
      <c r="X8463">
        <v>764</v>
      </c>
      <c r="Y8463">
        <v>217</v>
      </c>
      <c r="Z8463">
        <f t="shared" si="541"/>
        <v>54250</v>
      </c>
      <c r="AC8463" t="s">
        <v>8</v>
      </c>
      <c r="AF8463" t="s">
        <v>28</v>
      </c>
      <c r="AG8463">
        <v>1</v>
      </c>
      <c r="AH8463" t="s">
        <v>47</v>
      </c>
      <c r="AI8463">
        <v>1.1559999999999999</v>
      </c>
      <c r="AJ8463">
        <v>1608.901889657116</v>
      </c>
      <c r="AK8463">
        <f t="shared" si="542"/>
        <v>402225.47241427901</v>
      </c>
      <c r="AL8463">
        <v>261</v>
      </c>
      <c r="AM8463">
        <f t="shared" si="543"/>
        <v>0.34162303664921467</v>
      </c>
      <c r="AN8463">
        <v>74.152108988258391</v>
      </c>
      <c r="AO8463">
        <f t="shared" si="544"/>
        <v>18538.027247064598</v>
      </c>
      <c r="AP8463">
        <v>4.5999999999999996</v>
      </c>
      <c r="AQ8463">
        <v>68</v>
      </c>
    </row>
    <row r="8464" spans="1:43" x14ac:dyDescent="0.2">
      <c r="A8464" t="s">
        <v>157</v>
      </c>
      <c r="B8464" t="s">
        <v>70</v>
      </c>
      <c r="C8464" t="s">
        <v>72</v>
      </c>
      <c r="D8464" t="s">
        <v>9</v>
      </c>
      <c r="E8464">
        <v>1</v>
      </c>
      <c r="F8464" t="s">
        <v>163</v>
      </c>
      <c r="L8464" t="s">
        <v>8</v>
      </c>
      <c r="M8464" t="s">
        <v>38</v>
      </c>
      <c r="N8464">
        <v>1314596.3</v>
      </c>
      <c r="O8464" t="s">
        <v>73</v>
      </c>
      <c r="P8464">
        <v>21</v>
      </c>
      <c r="Q8464">
        <v>21</v>
      </c>
      <c r="R8464" t="s">
        <v>9</v>
      </c>
      <c r="S8464">
        <v>21</v>
      </c>
      <c r="T8464" t="s">
        <v>74</v>
      </c>
      <c r="U8464" t="s">
        <v>9</v>
      </c>
      <c r="V8464">
        <v>11.6</v>
      </c>
      <c r="W8464">
        <v>7.51</v>
      </c>
      <c r="X8464">
        <v>295</v>
      </c>
      <c r="Y8464">
        <v>224.4</v>
      </c>
      <c r="Z8464">
        <f t="shared" si="541"/>
        <v>56100</v>
      </c>
      <c r="AC8464" s="7" t="s">
        <v>101</v>
      </c>
      <c r="AF8464" t="s">
        <v>28</v>
      </c>
      <c r="AG8464">
        <v>2</v>
      </c>
      <c r="AH8464" t="s">
        <v>46</v>
      </c>
      <c r="AI8464">
        <v>1.6180000000000001</v>
      </c>
      <c r="AJ8464">
        <v>1471.9347681109402</v>
      </c>
      <c r="AK8464">
        <f t="shared" si="542"/>
        <v>367983.69202773506</v>
      </c>
      <c r="AL8464">
        <v>1074</v>
      </c>
      <c r="AM8464">
        <f t="shared" si="543"/>
        <v>3.6406779661016948</v>
      </c>
      <c r="AN8464">
        <v>816.98084803676988</v>
      </c>
      <c r="AO8464">
        <f t="shared" si="544"/>
        <v>204245.21200919247</v>
      </c>
      <c r="AP8464">
        <v>55</v>
      </c>
      <c r="AQ8464">
        <v>34.36</v>
      </c>
    </row>
    <row r="8465" spans="1:43" x14ac:dyDescent="0.2">
      <c r="A8465" t="s">
        <v>157</v>
      </c>
      <c r="B8465" t="s">
        <v>70</v>
      </c>
      <c r="C8465" t="s">
        <v>72</v>
      </c>
      <c r="D8465" t="s">
        <v>9</v>
      </c>
      <c r="E8465">
        <v>1</v>
      </c>
      <c r="F8465" t="s">
        <v>163</v>
      </c>
      <c r="L8465" t="s">
        <v>8</v>
      </c>
      <c r="M8465" t="s">
        <v>38</v>
      </c>
      <c r="N8465">
        <v>1314596.3</v>
      </c>
      <c r="O8465" t="s">
        <v>73</v>
      </c>
      <c r="P8465">
        <v>21</v>
      </c>
      <c r="Q8465">
        <v>21</v>
      </c>
      <c r="R8465" t="s">
        <v>9</v>
      </c>
      <c r="S8465">
        <v>21</v>
      </c>
      <c r="T8465" t="s">
        <v>26</v>
      </c>
      <c r="U8465" t="s">
        <v>9</v>
      </c>
      <c r="V8465">
        <v>11.6</v>
      </c>
      <c r="W8465">
        <v>7.51</v>
      </c>
      <c r="X8465">
        <v>295</v>
      </c>
      <c r="Y8465">
        <v>224.4</v>
      </c>
      <c r="Z8465">
        <f t="shared" si="541"/>
        <v>56100</v>
      </c>
      <c r="AC8465" t="s">
        <v>8</v>
      </c>
      <c r="AF8465" t="s">
        <v>28</v>
      </c>
      <c r="AG8465">
        <v>2</v>
      </c>
      <c r="AH8465" t="s">
        <v>46</v>
      </c>
      <c r="AI8465">
        <v>1.012</v>
      </c>
      <c r="AJ8465">
        <v>1471.9347681109402</v>
      </c>
      <c r="AK8465">
        <f t="shared" si="542"/>
        <v>367983.69202773506</v>
      </c>
      <c r="AL8465">
        <v>1074</v>
      </c>
      <c r="AM8465">
        <f t="shared" si="543"/>
        <v>3.6406779661016948</v>
      </c>
      <c r="AN8465">
        <v>816.98084803676988</v>
      </c>
      <c r="AO8465">
        <f t="shared" si="544"/>
        <v>204245.21200919247</v>
      </c>
      <c r="AP8465">
        <v>55</v>
      </c>
      <c r="AQ8465">
        <v>34.36</v>
      </c>
    </row>
    <row r="8466" spans="1:43" x14ac:dyDescent="0.2">
      <c r="A8466" t="s">
        <v>157</v>
      </c>
      <c r="B8466" t="s">
        <v>70</v>
      </c>
      <c r="C8466" t="s">
        <v>72</v>
      </c>
      <c r="D8466" t="s">
        <v>9</v>
      </c>
      <c r="E8466">
        <v>1</v>
      </c>
      <c r="F8466" t="s">
        <v>163</v>
      </c>
      <c r="L8466" t="s">
        <v>8</v>
      </c>
      <c r="M8466" t="s">
        <v>38</v>
      </c>
      <c r="N8466">
        <v>1314596.3</v>
      </c>
      <c r="O8466" t="s">
        <v>73</v>
      </c>
      <c r="P8466">
        <v>21</v>
      </c>
      <c r="Q8466">
        <v>21</v>
      </c>
      <c r="R8466" t="s">
        <v>9</v>
      </c>
      <c r="S8466">
        <v>21</v>
      </c>
      <c r="T8466" t="s">
        <v>74</v>
      </c>
      <c r="U8466" t="s">
        <v>9</v>
      </c>
      <c r="V8466">
        <v>11.6</v>
      </c>
      <c r="W8466">
        <v>7.51</v>
      </c>
      <c r="X8466">
        <v>295</v>
      </c>
      <c r="Y8466">
        <v>224.4</v>
      </c>
      <c r="Z8466">
        <f t="shared" si="541"/>
        <v>56100</v>
      </c>
      <c r="AC8466" t="s">
        <v>8</v>
      </c>
      <c r="AF8466" t="s">
        <v>28</v>
      </c>
      <c r="AG8466">
        <v>1</v>
      </c>
      <c r="AH8466" t="s">
        <v>46</v>
      </c>
      <c r="AI8466">
        <v>0.63580000000000003</v>
      </c>
      <c r="AJ8466">
        <v>1471.9347681109402</v>
      </c>
      <c r="AK8466">
        <f t="shared" si="542"/>
        <v>367983.69202773506</v>
      </c>
      <c r="AL8466">
        <v>1074</v>
      </c>
      <c r="AM8466">
        <f t="shared" si="543"/>
        <v>3.6406779661016948</v>
      </c>
      <c r="AN8466">
        <v>816.98084803676988</v>
      </c>
      <c r="AO8466">
        <f t="shared" si="544"/>
        <v>204245.21200919247</v>
      </c>
      <c r="AP8466">
        <v>55</v>
      </c>
      <c r="AQ8466">
        <v>34.36</v>
      </c>
    </row>
    <row r="8467" spans="1:43" x14ac:dyDescent="0.2">
      <c r="A8467" t="s">
        <v>157</v>
      </c>
      <c r="B8467" t="s">
        <v>70</v>
      </c>
      <c r="C8467" t="s">
        <v>72</v>
      </c>
      <c r="D8467" t="s">
        <v>9</v>
      </c>
      <c r="E8467">
        <v>1</v>
      </c>
      <c r="F8467" t="s">
        <v>163</v>
      </c>
      <c r="L8467" t="s">
        <v>8</v>
      </c>
      <c r="M8467" t="s">
        <v>38</v>
      </c>
      <c r="N8467">
        <v>1314596.3</v>
      </c>
      <c r="O8467" t="s">
        <v>73</v>
      </c>
      <c r="P8467">
        <v>21</v>
      </c>
      <c r="Q8467">
        <v>21</v>
      </c>
      <c r="R8467" t="s">
        <v>9</v>
      </c>
      <c r="S8467">
        <v>21</v>
      </c>
      <c r="T8467" t="s">
        <v>26</v>
      </c>
      <c r="U8467" t="s">
        <v>9</v>
      </c>
      <c r="V8467">
        <v>11.6</v>
      </c>
      <c r="W8467">
        <v>7.51</v>
      </c>
      <c r="X8467">
        <v>295</v>
      </c>
      <c r="Y8467">
        <v>224.4</v>
      </c>
      <c r="Z8467">
        <f t="shared" si="541"/>
        <v>56100</v>
      </c>
      <c r="AB8467" t="s">
        <v>8</v>
      </c>
      <c r="AC8467" s="7" t="s">
        <v>101</v>
      </c>
      <c r="AD8467" t="s">
        <v>8</v>
      </c>
      <c r="AF8467" t="s">
        <v>28</v>
      </c>
      <c r="AG8467">
        <v>4</v>
      </c>
      <c r="AH8467" t="s">
        <v>46</v>
      </c>
      <c r="AI8467">
        <v>4.2770000000000001</v>
      </c>
      <c r="AJ8467">
        <v>1471.9347681109402</v>
      </c>
      <c r="AK8467">
        <f t="shared" si="542"/>
        <v>367983.69202773506</v>
      </c>
      <c r="AL8467">
        <v>1074</v>
      </c>
      <c r="AM8467">
        <f t="shared" si="543"/>
        <v>3.6406779661016948</v>
      </c>
      <c r="AN8467">
        <v>816.98084803676988</v>
      </c>
      <c r="AO8467">
        <f t="shared" si="544"/>
        <v>204245.21200919247</v>
      </c>
      <c r="AP8467">
        <v>55</v>
      </c>
      <c r="AQ8467">
        <v>34.36</v>
      </c>
    </row>
    <row r="8468" spans="1:43" x14ac:dyDescent="0.2">
      <c r="A8468" t="s">
        <v>157</v>
      </c>
      <c r="B8468" t="s">
        <v>70</v>
      </c>
      <c r="C8468" t="s">
        <v>72</v>
      </c>
      <c r="D8468" t="s">
        <v>9</v>
      </c>
      <c r="E8468">
        <v>1</v>
      </c>
      <c r="F8468" t="s">
        <v>163</v>
      </c>
      <c r="L8468" t="s">
        <v>8</v>
      </c>
      <c r="M8468" t="s">
        <v>38</v>
      </c>
      <c r="N8468">
        <v>1314596.3</v>
      </c>
      <c r="O8468" t="s">
        <v>73</v>
      </c>
      <c r="P8468">
        <v>21</v>
      </c>
      <c r="Q8468">
        <v>21</v>
      </c>
      <c r="R8468" t="s">
        <v>9</v>
      </c>
      <c r="S8468">
        <v>21</v>
      </c>
      <c r="T8468" t="s">
        <v>74</v>
      </c>
      <c r="U8468" t="s">
        <v>9</v>
      </c>
      <c r="V8468">
        <v>11.6</v>
      </c>
      <c r="W8468">
        <v>7.51</v>
      </c>
      <c r="X8468">
        <v>295</v>
      </c>
      <c r="Y8468">
        <v>224.4</v>
      </c>
      <c r="Z8468">
        <f t="shared" si="541"/>
        <v>56100</v>
      </c>
      <c r="AC8468" s="7" t="s">
        <v>101</v>
      </c>
      <c r="AF8468" t="s">
        <v>28</v>
      </c>
      <c r="AG8468">
        <v>4</v>
      </c>
      <c r="AH8468" t="s">
        <v>46</v>
      </c>
      <c r="AI8468">
        <v>4.4800000000000004</v>
      </c>
      <c r="AJ8468">
        <v>1471.9347681109402</v>
      </c>
      <c r="AK8468">
        <f t="shared" si="542"/>
        <v>367983.69202773506</v>
      </c>
      <c r="AL8468">
        <v>1074</v>
      </c>
      <c r="AM8468">
        <f t="shared" si="543"/>
        <v>3.6406779661016948</v>
      </c>
      <c r="AN8468">
        <v>816.98084803676988</v>
      </c>
      <c r="AO8468">
        <f t="shared" si="544"/>
        <v>204245.21200919247</v>
      </c>
      <c r="AP8468">
        <v>55</v>
      </c>
      <c r="AQ8468">
        <v>34.36</v>
      </c>
    </row>
    <row r="8469" spans="1:43" x14ac:dyDescent="0.2">
      <c r="A8469" t="s">
        <v>157</v>
      </c>
      <c r="B8469" t="s">
        <v>70</v>
      </c>
      <c r="C8469" t="s">
        <v>72</v>
      </c>
      <c r="D8469" t="s">
        <v>9</v>
      </c>
      <c r="E8469">
        <v>1</v>
      </c>
      <c r="F8469" t="s">
        <v>163</v>
      </c>
      <c r="L8469" t="s">
        <v>8</v>
      </c>
      <c r="M8469" t="s">
        <v>38</v>
      </c>
      <c r="N8469">
        <v>1314596.3</v>
      </c>
      <c r="O8469" t="s">
        <v>73</v>
      </c>
      <c r="P8469">
        <v>21</v>
      </c>
      <c r="Q8469">
        <v>21</v>
      </c>
      <c r="R8469" t="s">
        <v>9</v>
      </c>
      <c r="S8469">
        <v>21</v>
      </c>
      <c r="T8469" t="s">
        <v>26</v>
      </c>
      <c r="U8469" t="s">
        <v>9</v>
      </c>
      <c r="V8469">
        <v>11.6</v>
      </c>
      <c r="W8469">
        <v>7.51</v>
      </c>
      <c r="X8469">
        <v>295</v>
      </c>
      <c r="Y8469">
        <v>224.4</v>
      </c>
      <c r="Z8469">
        <f t="shared" si="541"/>
        <v>56100</v>
      </c>
      <c r="AC8469" s="7" t="s">
        <v>101</v>
      </c>
      <c r="AF8469" t="s">
        <v>28</v>
      </c>
      <c r="AG8469">
        <v>1</v>
      </c>
      <c r="AH8469" t="s">
        <v>46</v>
      </c>
      <c r="AI8469">
        <v>0.6069</v>
      </c>
      <c r="AJ8469">
        <v>1471.9347681109402</v>
      </c>
      <c r="AK8469">
        <f t="shared" si="542"/>
        <v>367983.69202773506</v>
      </c>
      <c r="AL8469">
        <v>1074</v>
      </c>
      <c r="AM8469">
        <f t="shared" si="543"/>
        <v>3.6406779661016948</v>
      </c>
      <c r="AN8469">
        <v>816.98084803676988</v>
      </c>
      <c r="AO8469">
        <f t="shared" si="544"/>
        <v>204245.21200919247</v>
      </c>
      <c r="AP8469">
        <v>55</v>
      </c>
      <c r="AQ8469">
        <v>34.36</v>
      </c>
    </row>
    <row r="8470" spans="1:43" x14ac:dyDescent="0.2">
      <c r="A8470" t="s">
        <v>157</v>
      </c>
      <c r="B8470" t="s">
        <v>70</v>
      </c>
      <c r="C8470" t="s">
        <v>72</v>
      </c>
      <c r="D8470" t="s">
        <v>9</v>
      </c>
      <c r="E8470">
        <v>1</v>
      </c>
      <c r="F8470" t="s">
        <v>163</v>
      </c>
      <c r="L8470" t="s">
        <v>8</v>
      </c>
      <c r="M8470" t="s">
        <v>38</v>
      </c>
      <c r="N8470">
        <v>1314596.3</v>
      </c>
      <c r="O8470" t="s">
        <v>73</v>
      </c>
      <c r="P8470">
        <v>21</v>
      </c>
      <c r="Q8470">
        <v>21</v>
      </c>
      <c r="R8470" t="s">
        <v>9</v>
      </c>
      <c r="S8470">
        <v>21</v>
      </c>
      <c r="T8470" t="s">
        <v>74</v>
      </c>
      <c r="U8470" t="s">
        <v>9</v>
      </c>
      <c r="V8470">
        <v>11.6</v>
      </c>
      <c r="W8470">
        <v>7.51</v>
      </c>
      <c r="X8470">
        <v>295</v>
      </c>
      <c r="Y8470">
        <v>224.4</v>
      </c>
      <c r="Z8470">
        <f t="shared" si="541"/>
        <v>56100</v>
      </c>
      <c r="AC8470" s="7" t="s">
        <v>101</v>
      </c>
      <c r="AF8470" t="s">
        <v>28</v>
      </c>
      <c r="AG8470">
        <v>9</v>
      </c>
      <c r="AH8470" t="s">
        <v>46</v>
      </c>
      <c r="AI8470">
        <v>6.1559999999999997</v>
      </c>
      <c r="AJ8470">
        <v>1471.9347681109402</v>
      </c>
      <c r="AK8470">
        <f t="shared" si="542"/>
        <v>367983.69202773506</v>
      </c>
      <c r="AL8470">
        <v>1074</v>
      </c>
      <c r="AM8470">
        <f t="shared" si="543"/>
        <v>3.6406779661016948</v>
      </c>
      <c r="AN8470">
        <v>816.98084803676988</v>
      </c>
      <c r="AO8470">
        <f t="shared" si="544"/>
        <v>204245.21200919247</v>
      </c>
      <c r="AP8470">
        <v>55</v>
      </c>
      <c r="AQ8470">
        <v>34.36</v>
      </c>
    </row>
    <row r="8471" spans="1:43" x14ac:dyDescent="0.2">
      <c r="A8471" t="s">
        <v>157</v>
      </c>
      <c r="B8471" t="s">
        <v>70</v>
      </c>
      <c r="C8471" t="s">
        <v>72</v>
      </c>
      <c r="D8471" t="s">
        <v>9</v>
      </c>
      <c r="E8471">
        <v>1</v>
      </c>
      <c r="F8471" t="s">
        <v>163</v>
      </c>
      <c r="L8471" t="s">
        <v>8</v>
      </c>
      <c r="M8471" t="s">
        <v>38</v>
      </c>
      <c r="N8471">
        <v>1314596.3</v>
      </c>
      <c r="O8471" t="s">
        <v>73</v>
      </c>
      <c r="P8471">
        <v>21</v>
      </c>
      <c r="Q8471">
        <v>21</v>
      </c>
      <c r="R8471" t="s">
        <v>9</v>
      </c>
      <c r="S8471">
        <v>21</v>
      </c>
      <c r="T8471" t="s">
        <v>26</v>
      </c>
      <c r="U8471" t="s">
        <v>9</v>
      </c>
      <c r="V8471">
        <v>11.6</v>
      </c>
      <c r="W8471">
        <v>7.51</v>
      </c>
      <c r="X8471">
        <v>295</v>
      </c>
      <c r="Y8471">
        <v>224.4</v>
      </c>
      <c r="Z8471">
        <f t="shared" si="541"/>
        <v>56100</v>
      </c>
      <c r="AC8471" t="s">
        <v>8</v>
      </c>
      <c r="AF8471" t="s">
        <v>28</v>
      </c>
      <c r="AG8471">
        <v>1</v>
      </c>
      <c r="AH8471" t="s">
        <v>46</v>
      </c>
      <c r="AI8471">
        <v>0.57799999999999996</v>
      </c>
      <c r="AJ8471">
        <v>1471.9347681109402</v>
      </c>
      <c r="AK8471">
        <f t="shared" si="542"/>
        <v>367983.69202773506</v>
      </c>
      <c r="AL8471">
        <v>1074</v>
      </c>
      <c r="AM8471">
        <f t="shared" si="543"/>
        <v>3.6406779661016948</v>
      </c>
      <c r="AN8471">
        <v>816.98084803676988</v>
      </c>
      <c r="AO8471">
        <f t="shared" si="544"/>
        <v>204245.21200919247</v>
      </c>
      <c r="AP8471">
        <v>55</v>
      </c>
      <c r="AQ8471">
        <v>34.36</v>
      </c>
    </row>
    <row r="8472" spans="1:43" x14ac:dyDescent="0.2">
      <c r="A8472" t="s">
        <v>157</v>
      </c>
      <c r="B8472" t="s">
        <v>70</v>
      </c>
      <c r="C8472" t="s">
        <v>72</v>
      </c>
      <c r="D8472" t="s">
        <v>9</v>
      </c>
      <c r="E8472">
        <v>1</v>
      </c>
      <c r="F8472" t="s">
        <v>163</v>
      </c>
      <c r="L8472" t="s">
        <v>8</v>
      </c>
      <c r="M8472" t="s">
        <v>38</v>
      </c>
      <c r="N8472">
        <v>1314596.3</v>
      </c>
      <c r="O8472" t="s">
        <v>73</v>
      </c>
      <c r="P8472">
        <v>21</v>
      </c>
      <c r="Q8472">
        <v>21</v>
      </c>
      <c r="R8472" t="s">
        <v>9</v>
      </c>
      <c r="S8472">
        <v>21</v>
      </c>
      <c r="T8472" t="s">
        <v>74</v>
      </c>
      <c r="U8472" t="s">
        <v>9</v>
      </c>
      <c r="V8472">
        <v>11.6</v>
      </c>
      <c r="W8472">
        <v>7.51</v>
      </c>
      <c r="X8472">
        <v>295</v>
      </c>
      <c r="Y8472">
        <v>224.4</v>
      </c>
      <c r="Z8472">
        <f t="shared" si="541"/>
        <v>56100</v>
      </c>
      <c r="AF8472" t="s">
        <v>28</v>
      </c>
      <c r="AG8472">
        <v>1</v>
      </c>
      <c r="AH8472" t="s">
        <v>46</v>
      </c>
      <c r="AI8472">
        <v>0.89590000000000003</v>
      </c>
      <c r="AJ8472">
        <v>1471.9347681109402</v>
      </c>
      <c r="AK8472">
        <f t="shared" si="542"/>
        <v>367983.69202773506</v>
      </c>
      <c r="AL8472">
        <v>1074</v>
      </c>
      <c r="AM8472">
        <f t="shared" si="543"/>
        <v>3.6406779661016948</v>
      </c>
      <c r="AN8472">
        <v>816.98084803676988</v>
      </c>
      <c r="AO8472">
        <f t="shared" si="544"/>
        <v>204245.21200919247</v>
      </c>
      <c r="AP8472">
        <v>55</v>
      </c>
      <c r="AQ8472">
        <v>34.36</v>
      </c>
    </row>
    <row r="8473" spans="1:43" x14ac:dyDescent="0.2">
      <c r="A8473" t="s">
        <v>157</v>
      </c>
      <c r="B8473" t="s">
        <v>70</v>
      </c>
      <c r="C8473" t="s">
        <v>72</v>
      </c>
      <c r="D8473" t="s">
        <v>9</v>
      </c>
      <c r="E8473">
        <v>1</v>
      </c>
      <c r="F8473" t="s">
        <v>163</v>
      </c>
      <c r="L8473" t="s">
        <v>8</v>
      </c>
      <c r="M8473" t="s">
        <v>38</v>
      </c>
      <c r="N8473">
        <v>1314596.3</v>
      </c>
      <c r="O8473" t="s">
        <v>73</v>
      </c>
      <c r="P8473">
        <v>21</v>
      </c>
      <c r="Q8473">
        <v>21</v>
      </c>
      <c r="R8473" t="s">
        <v>9</v>
      </c>
      <c r="S8473">
        <v>21</v>
      </c>
      <c r="T8473" t="s">
        <v>26</v>
      </c>
      <c r="U8473" t="s">
        <v>9</v>
      </c>
      <c r="V8473">
        <v>11.6</v>
      </c>
      <c r="W8473">
        <v>7.51</v>
      </c>
      <c r="X8473">
        <v>295</v>
      </c>
      <c r="Y8473">
        <v>224.4</v>
      </c>
      <c r="Z8473">
        <f t="shared" si="541"/>
        <v>56100</v>
      </c>
      <c r="AC8473" s="7" t="s">
        <v>101</v>
      </c>
      <c r="AF8473" t="s">
        <v>28</v>
      </c>
      <c r="AG8473">
        <v>1</v>
      </c>
      <c r="AH8473" t="s">
        <v>46</v>
      </c>
      <c r="AI8473">
        <v>0.98260000000000003</v>
      </c>
      <c r="AJ8473">
        <v>1471.9347681109402</v>
      </c>
      <c r="AK8473">
        <f t="shared" si="542"/>
        <v>367983.69202773506</v>
      </c>
      <c r="AL8473">
        <v>1074</v>
      </c>
      <c r="AM8473">
        <f t="shared" si="543"/>
        <v>3.6406779661016948</v>
      </c>
      <c r="AN8473">
        <v>816.98084803676988</v>
      </c>
      <c r="AO8473">
        <f t="shared" si="544"/>
        <v>204245.21200919247</v>
      </c>
      <c r="AP8473">
        <v>55</v>
      </c>
      <c r="AQ8473">
        <v>34.36</v>
      </c>
    </row>
    <row r="8474" spans="1:43" x14ac:dyDescent="0.2">
      <c r="A8474" t="s">
        <v>157</v>
      </c>
      <c r="B8474" t="s">
        <v>11</v>
      </c>
      <c r="C8474" t="s">
        <v>37</v>
      </c>
      <c r="D8474" t="s">
        <v>9</v>
      </c>
      <c r="E8474">
        <v>1</v>
      </c>
      <c r="F8474" t="s">
        <v>163</v>
      </c>
      <c r="L8474" t="s">
        <v>8</v>
      </c>
      <c r="M8474" t="s">
        <v>38</v>
      </c>
      <c r="N8474" s="3">
        <v>3519792</v>
      </c>
      <c r="O8474" t="s">
        <v>50</v>
      </c>
      <c r="P8474">
        <v>3</v>
      </c>
      <c r="Q8474">
        <v>10</v>
      </c>
      <c r="R8474" t="s">
        <v>9</v>
      </c>
      <c r="S8474">
        <v>3</v>
      </c>
      <c r="T8474" t="s">
        <v>18</v>
      </c>
      <c r="U8474" t="s">
        <v>9</v>
      </c>
      <c r="V8474">
        <v>2.8</v>
      </c>
      <c r="W8474">
        <v>5.73</v>
      </c>
      <c r="X8474">
        <v>764</v>
      </c>
      <c r="Y8474">
        <v>217</v>
      </c>
      <c r="Z8474">
        <f t="shared" si="541"/>
        <v>54250</v>
      </c>
      <c r="AC8474" s="7" t="s">
        <v>101</v>
      </c>
      <c r="AF8474" t="s">
        <v>28</v>
      </c>
      <c r="AG8474">
        <v>1</v>
      </c>
      <c r="AH8474" t="s">
        <v>47</v>
      </c>
      <c r="AI8474">
        <v>1.012</v>
      </c>
      <c r="AJ8474">
        <v>1608.901889657116</v>
      </c>
      <c r="AK8474">
        <f t="shared" si="542"/>
        <v>402225.47241427901</v>
      </c>
      <c r="AL8474">
        <v>261</v>
      </c>
      <c r="AM8474">
        <f t="shared" si="543"/>
        <v>0.34162303664921467</v>
      </c>
      <c r="AN8474">
        <v>74.152108988258391</v>
      </c>
      <c r="AO8474">
        <f t="shared" si="544"/>
        <v>18538.027247064598</v>
      </c>
      <c r="AP8474">
        <v>4.5999999999999996</v>
      </c>
      <c r="AQ8474">
        <v>68</v>
      </c>
    </row>
    <row r="8475" spans="1:43" x14ac:dyDescent="0.2">
      <c r="A8475" t="s">
        <v>157</v>
      </c>
      <c r="B8475" t="s">
        <v>11</v>
      </c>
      <c r="C8475" t="s">
        <v>37</v>
      </c>
      <c r="D8475" t="s">
        <v>9</v>
      </c>
      <c r="E8475">
        <v>1</v>
      </c>
      <c r="F8475" t="s">
        <v>163</v>
      </c>
      <c r="L8475" t="s">
        <v>8</v>
      </c>
      <c r="M8475" t="s">
        <v>38</v>
      </c>
      <c r="N8475" s="3">
        <v>3519792</v>
      </c>
      <c r="O8475" t="s">
        <v>50</v>
      </c>
      <c r="P8475">
        <v>3</v>
      </c>
      <c r="Q8475">
        <v>10</v>
      </c>
      <c r="R8475" t="s">
        <v>9</v>
      </c>
      <c r="S8475">
        <v>3</v>
      </c>
      <c r="T8475" t="s">
        <v>18</v>
      </c>
      <c r="U8475" t="s">
        <v>9</v>
      </c>
      <c r="V8475">
        <v>2.8</v>
      </c>
      <c r="W8475">
        <v>5.73</v>
      </c>
      <c r="X8475">
        <v>764</v>
      </c>
      <c r="Y8475">
        <v>217</v>
      </c>
      <c r="Z8475">
        <f t="shared" si="541"/>
        <v>54250</v>
      </c>
      <c r="AC8475" s="7" t="s">
        <v>101</v>
      </c>
      <c r="AF8475" t="s">
        <v>28</v>
      </c>
      <c r="AG8475">
        <v>1</v>
      </c>
      <c r="AH8475" t="s">
        <v>47</v>
      </c>
      <c r="AI8475">
        <v>0.83809999999999996</v>
      </c>
      <c r="AJ8475">
        <v>1608.901889657116</v>
      </c>
      <c r="AK8475">
        <f t="shared" si="542"/>
        <v>402225.47241427901</v>
      </c>
      <c r="AL8475">
        <v>261</v>
      </c>
      <c r="AM8475">
        <f t="shared" si="543"/>
        <v>0.34162303664921467</v>
      </c>
      <c r="AN8475">
        <v>74.152108988258391</v>
      </c>
      <c r="AO8475">
        <f t="shared" si="544"/>
        <v>18538.027247064598</v>
      </c>
      <c r="AP8475">
        <v>4.5999999999999996</v>
      </c>
      <c r="AQ8475">
        <v>68</v>
      </c>
    </row>
    <row r="8476" spans="1:43" x14ac:dyDescent="0.2">
      <c r="A8476" t="s">
        <v>157</v>
      </c>
      <c r="B8476" t="s">
        <v>11</v>
      </c>
      <c r="C8476" t="s">
        <v>37</v>
      </c>
      <c r="D8476" t="s">
        <v>9</v>
      </c>
      <c r="E8476">
        <v>1</v>
      </c>
      <c r="F8476" t="s">
        <v>163</v>
      </c>
      <c r="L8476" t="s">
        <v>8</v>
      </c>
      <c r="M8476" t="s">
        <v>38</v>
      </c>
      <c r="N8476" s="3">
        <v>3519792</v>
      </c>
      <c r="O8476" t="s">
        <v>50</v>
      </c>
      <c r="P8476">
        <v>3</v>
      </c>
      <c r="Q8476">
        <v>10</v>
      </c>
      <c r="R8476" t="s">
        <v>9</v>
      </c>
      <c r="S8476">
        <v>3</v>
      </c>
      <c r="T8476" t="s">
        <v>18</v>
      </c>
      <c r="U8476" t="s">
        <v>9</v>
      </c>
      <c r="V8476">
        <v>2.8</v>
      </c>
      <c r="W8476">
        <v>5.73</v>
      </c>
      <c r="X8476">
        <v>764</v>
      </c>
      <c r="Y8476">
        <v>217</v>
      </c>
      <c r="Z8476">
        <f t="shared" si="541"/>
        <v>54250</v>
      </c>
      <c r="AF8476" t="s">
        <v>28</v>
      </c>
      <c r="AG8476">
        <v>1</v>
      </c>
      <c r="AH8476" t="s">
        <v>47</v>
      </c>
      <c r="AI8476">
        <v>0.92479999999999996</v>
      </c>
      <c r="AJ8476">
        <v>1608.901889657116</v>
      </c>
      <c r="AK8476">
        <f t="shared" si="542"/>
        <v>402225.47241427901</v>
      </c>
      <c r="AL8476">
        <v>261</v>
      </c>
      <c r="AM8476">
        <f t="shared" si="543"/>
        <v>0.34162303664921467</v>
      </c>
      <c r="AN8476">
        <v>74.152108988258391</v>
      </c>
      <c r="AO8476">
        <f t="shared" si="544"/>
        <v>18538.027247064598</v>
      </c>
      <c r="AP8476">
        <v>4.5999999999999996</v>
      </c>
      <c r="AQ8476">
        <v>68</v>
      </c>
    </row>
    <row r="8477" spans="1:43" x14ac:dyDescent="0.2">
      <c r="A8477" t="s">
        <v>157</v>
      </c>
      <c r="B8477" t="s">
        <v>11</v>
      </c>
      <c r="C8477" t="s">
        <v>37</v>
      </c>
      <c r="D8477" t="s">
        <v>9</v>
      </c>
      <c r="E8477">
        <v>1</v>
      </c>
      <c r="F8477" t="s">
        <v>163</v>
      </c>
      <c r="L8477" t="s">
        <v>8</v>
      </c>
      <c r="M8477" t="s">
        <v>38</v>
      </c>
      <c r="N8477" s="3">
        <v>3519792</v>
      </c>
      <c r="O8477" t="s">
        <v>50</v>
      </c>
      <c r="P8477">
        <v>3</v>
      </c>
      <c r="Q8477">
        <v>10</v>
      </c>
      <c r="R8477" t="s">
        <v>9</v>
      </c>
      <c r="S8477">
        <v>3</v>
      </c>
      <c r="T8477" t="s">
        <v>18</v>
      </c>
      <c r="U8477" t="s">
        <v>9</v>
      </c>
      <c r="V8477">
        <v>2.8</v>
      </c>
      <c r="W8477">
        <v>5.73</v>
      </c>
      <c r="X8477">
        <v>764</v>
      </c>
      <c r="Y8477">
        <v>217</v>
      </c>
      <c r="Z8477">
        <f t="shared" si="541"/>
        <v>54250</v>
      </c>
      <c r="AC8477" s="7" t="s">
        <v>101</v>
      </c>
      <c r="AF8477" t="s">
        <v>28</v>
      </c>
      <c r="AG8477">
        <v>1</v>
      </c>
      <c r="AH8477" t="s">
        <v>47</v>
      </c>
      <c r="AI8477">
        <v>1.474</v>
      </c>
      <c r="AJ8477">
        <v>1608.901889657116</v>
      </c>
      <c r="AK8477">
        <f t="shared" si="542"/>
        <v>402225.47241427901</v>
      </c>
      <c r="AL8477">
        <v>261</v>
      </c>
      <c r="AM8477">
        <f t="shared" si="543"/>
        <v>0.34162303664921467</v>
      </c>
      <c r="AN8477">
        <v>74.152108988258391</v>
      </c>
      <c r="AO8477">
        <f t="shared" si="544"/>
        <v>18538.027247064598</v>
      </c>
      <c r="AP8477">
        <v>4.5999999999999996</v>
      </c>
      <c r="AQ8477">
        <v>68</v>
      </c>
    </row>
    <row r="8478" spans="1:43" x14ac:dyDescent="0.2">
      <c r="A8478" t="s">
        <v>157</v>
      </c>
      <c r="B8478" t="s">
        <v>11</v>
      </c>
      <c r="C8478" t="s">
        <v>37</v>
      </c>
      <c r="D8478" t="s">
        <v>9</v>
      </c>
      <c r="E8478">
        <v>1</v>
      </c>
      <c r="F8478" t="s">
        <v>163</v>
      </c>
      <c r="L8478" t="s">
        <v>8</v>
      </c>
      <c r="M8478" t="s">
        <v>38</v>
      </c>
      <c r="N8478" s="3">
        <v>3519792</v>
      </c>
      <c r="O8478" t="s">
        <v>50</v>
      </c>
      <c r="P8478">
        <v>3</v>
      </c>
      <c r="Q8478">
        <v>10</v>
      </c>
      <c r="R8478" t="s">
        <v>9</v>
      </c>
      <c r="S8478">
        <v>3</v>
      </c>
      <c r="T8478" t="s">
        <v>18</v>
      </c>
      <c r="U8478" t="s">
        <v>9</v>
      </c>
      <c r="V8478">
        <v>2.8</v>
      </c>
      <c r="W8478">
        <v>5.73</v>
      </c>
      <c r="X8478">
        <v>764</v>
      </c>
      <c r="Y8478">
        <v>217</v>
      </c>
      <c r="Z8478">
        <f t="shared" ref="Z8478:Z8541" si="545">Y8478*250</f>
        <v>54250</v>
      </c>
      <c r="AC8478" s="7" t="s">
        <v>101</v>
      </c>
      <c r="AF8478" t="s">
        <v>28</v>
      </c>
      <c r="AG8478">
        <v>1</v>
      </c>
      <c r="AH8478" t="s">
        <v>47</v>
      </c>
      <c r="AI8478">
        <v>1.127</v>
      </c>
      <c r="AJ8478">
        <v>1608.901889657116</v>
      </c>
      <c r="AK8478">
        <f t="shared" ref="AK8478:AK8541" si="546">AJ8478*250</f>
        <v>402225.47241427901</v>
      </c>
      <c r="AL8478">
        <v>261</v>
      </c>
      <c r="AM8478">
        <f t="shared" si="543"/>
        <v>0.34162303664921467</v>
      </c>
      <c r="AN8478">
        <v>74.152108988258391</v>
      </c>
      <c r="AO8478">
        <f t="shared" si="544"/>
        <v>18538.027247064598</v>
      </c>
      <c r="AP8478">
        <v>4.5999999999999996</v>
      </c>
      <c r="AQ8478">
        <v>68</v>
      </c>
    </row>
    <row r="8479" spans="1:43" x14ac:dyDescent="0.2">
      <c r="A8479" t="s">
        <v>157</v>
      </c>
      <c r="B8479" t="s">
        <v>70</v>
      </c>
      <c r="C8479" t="s">
        <v>72</v>
      </c>
      <c r="D8479" t="s">
        <v>9</v>
      </c>
      <c r="E8479">
        <v>1</v>
      </c>
      <c r="F8479" t="s">
        <v>163</v>
      </c>
      <c r="L8479" t="s">
        <v>8</v>
      </c>
      <c r="M8479" t="s">
        <v>38</v>
      </c>
      <c r="N8479">
        <v>1314596.3</v>
      </c>
      <c r="O8479" t="s">
        <v>73</v>
      </c>
      <c r="P8479">
        <v>21</v>
      </c>
      <c r="Q8479">
        <v>21</v>
      </c>
      <c r="R8479" t="s">
        <v>9</v>
      </c>
      <c r="S8479">
        <v>21</v>
      </c>
      <c r="T8479" t="s">
        <v>26</v>
      </c>
      <c r="U8479" t="s">
        <v>9</v>
      </c>
      <c r="V8479">
        <v>11.6</v>
      </c>
      <c r="W8479">
        <v>7.51</v>
      </c>
      <c r="X8479">
        <v>295</v>
      </c>
      <c r="Y8479">
        <v>224.4</v>
      </c>
      <c r="Z8479">
        <f t="shared" si="545"/>
        <v>56100</v>
      </c>
      <c r="AC8479" s="7" t="s">
        <v>101</v>
      </c>
      <c r="AF8479" t="s">
        <v>28</v>
      </c>
      <c r="AG8479">
        <v>1</v>
      </c>
      <c r="AH8479" t="s">
        <v>46</v>
      </c>
      <c r="AI8479">
        <v>0.49130000000000001</v>
      </c>
      <c r="AJ8479">
        <v>1471.9347681109402</v>
      </c>
      <c r="AK8479">
        <f t="shared" si="546"/>
        <v>367983.69202773506</v>
      </c>
      <c r="AL8479">
        <v>1074</v>
      </c>
      <c r="AM8479">
        <f t="shared" si="543"/>
        <v>3.6406779661016948</v>
      </c>
      <c r="AN8479">
        <v>816.98084803676988</v>
      </c>
      <c r="AO8479">
        <f t="shared" si="544"/>
        <v>204245.21200919247</v>
      </c>
      <c r="AP8479">
        <v>55</v>
      </c>
      <c r="AQ8479">
        <v>34.36</v>
      </c>
    </row>
    <row r="8480" spans="1:43" x14ac:dyDescent="0.2">
      <c r="A8480" t="s">
        <v>157</v>
      </c>
      <c r="B8480" t="s">
        <v>70</v>
      </c>
      <c r="C8480" t="s">
        <v>72</v>
      </c>
      <c r="D8480" t="s">
        <v>9</v>
      </c>
      <c r="E8480">
        <v>1</v>
      </c>
      <c r="F8480" t="s">
        <v>163</v>
      </c>
      <c r="L8480" t="s">
        <v>8</v>
      </c>
      <c r="M8480" t="s">
        <v>38</v>
      </c>
      <c r="N8480">
        <v>1314596.3</v>
      </c>
      <c r="O8480" t="s">
        <v>73</v>
      </c>
      <c r="P8480">
        <v>21</v>
      </c>
      <c r="Q8480">
        <v>21</v>
      </c>
      <c r="R8480" t="s">
        <v>9</v>
      </c>
      <c r="S8480">
        <v>21</v>
      </c>
      <c r="T8480" t="s">
        <v>74</v>
      </c>
      <c r="U8480" t="s">
        <v>9</v>
      </c>
      <c r="V8480">
        <v>11.6</v>
      </c>
      <c r="W8480">
        <v>7.51</v>
      </c>
      <c r="X8480">
        <v>295</v>
      </c>
      <c r="Y8480">
        <v>224.4</v>
      </c>
      <c r="Z8480">
        <f t="shared" si="545"/>
        <v>56100</v>
      </c>
      <c r="AC8480" s="7" t="s">
        <v>101</v>
      </c>
      <c r="AF8480" t="s">
        <v>28</v>
      </c>
      <c r="AG8480">
        <v>1</v>
      </c>
      <c r="AH8480" t="s">
        <v>46</v>
      </c>
      <c r="AI8480">
        <v>0.3468</v>
      </c>
      <c r="AJ8480">
        <v>1471.9347681109402</v>
      </c>
      <c r="AK8480">
        <f t="shared" si="546"/>
        <v>367983.69202773506</v>
      </c>
      <c r="AL8480">
        <v>1074</v>
      </c>
      <c r="AM8480">
        <f t="shared" si="543"/>
        <v>3.6406779661016948</v>
      </c>
      <c r="AN8480">
        <v>816.98084803676988</v>
      </c>
      <c r="AO8480">
        <f t="shared" si="544"/>
        <v>204245.21200919247</v>
      </c>
      <c r="AP8480">
        <v>55</v>
      </c>
      <c r="AQ8480">
        <v>34.36</v>
      </c>
    </row>
    <row r="8481" spans="1:43" x14ac:dyDescent="0.2">
      <c r="A8481" t="s">
        <v>157</v>
      </c>
      <c r="B8481" t="s">
        <v>70</v>
      </c>
      <c r="C8481" t="s">
        <v>72</v>
      </c>
      <c r="D8481" t="s">
        <v>9</v>
      </c>
      <c r="E8481">
        <v>1</v>
      </c>
      <c r="F8481" t="s">
        <v>163</v>
      </c>
      <c r="L8481" t="s">
        <v>8</v>
      </c>
      <c r="M8481" t="s">
        <v>38</v>
      </c>
      <c r="N8481">
        <v>1314596.3</v>
      </c>
      <c r="O8481" t="s">
        <v>73</v>
      </c>
      <c r="P8481">
        <v>21</v>
      </c>
      <c r="Q8481">
        <v>21</v>
      </c>
      <c r="R8481" t="s">
        <v>9</v>
      </c>
      <c r="S8481">
        <v>21</v>
      </c>
      <c r="T8481" t="s">
        <v>26</v>
      </c>
      <c r="U8481" t="s">
        <v>9</v>
      </c>
      <c r="V8481">
        <v>11.6</v>
      </c>
      <c r="W8481">
        <v>7.51</v>
      </c>
      <c r="X8481">
        <v>295</v>
      </c>
      <c r="Y8481">
        <v>224.4</v>
      </c>
      <c r="Z8481">
        <f t="shared" si="545"/>
        <v>56100</v>
      </c>
      <c r="AC8481" s="7" t="s">
        <v>101</v>
      </c>
      <c r="AF8481" t="s">
        <v>28</v>
      </c>
      <c r="AG8481">
        <v>1</v>
      </c>
      <c r="AH8481" t="s">
        <v>46</v>
      </c>
      <c r="AI8481">
        <v>0.40460000000000002</v>
      </c>
      <c r="AJ8481">
        <v>1471.9347681109402</v>
      </c>
      <c r="AK8481">
        <f t="shared" si="546"/>
        <v>367983.69202773506</v>
      </c>
      <c r="AL8481">
        <v>1074</v>
      </c>
      <c r="AM8481">
        <f t="shared" si="543"/>
        <v>3.6406779661016948</v>
      </c>
      <c r="AN8481">
        <v>816.98084803676988</v>
      </c>
      <c r="AO8481">
        <f t="shared" si="544"/>
        <v>204245.21200919247</v>
      </c>
      <c r="AP8481">
        <v>55</v>
      </c>
      <c r="AQ8481">
        <v>34.36</v>
      </c>
    </row>
    <row r="8482" spans="1:43" x14ac:dyDescent="0.2">
      <c r="A8482" t="s">
        <v>157</v>
      </c>
      <c r="B8482" t="s">
        <v>70</v>
      </c>
      <c r="C8482" t="s">
        <v>72</v>
      </c>
      <c r="D8482" t="s">
        <v>9</v>
      </c>
      <c r="E8482">
        <v>1</v>
      </c>
      <c r="F8482" t="s">
        <v>163</v>
      </c>
      <c r="L8482" t="s">
        <v>8</v>
      </c>
      <c r="M8482" t="s">
        <v>38</v>
      </c>
      <c r="N8482">
        <v>1314596.3</v>
      </c>
      <c r="O8482" t="s">
        <v>73</v>
      </c>
      <c r="P8482">
        <v>21</v>
      </c>
      <c r="Q8482">
        <v>21</v>
      </c>
      <c r="R8482" t="s">
        <v>9</v>
      </c>
      <c r="S8482">
        <v>21</v>
      </c>
      <c r="T8482" t="s">
        <v>74</v>
      </c>
      <c r="U8482" t="s">
        <v>9</v>
      </c>
      <c r="V8482">
        <v>11.6</v>
      </c>
      <c r="W8482">
        <v>7.51</v>
      </c>
      <c r="X8482">
        <v>295</v>
      </c>
      <c r="Y8482">
        <v>224.4</v>
      </c>
      <c r="Z8482">
        <f t="shared" si="545"/>
        <v>56100</v>
      </c>
      <c r="AC8482" s="7" t="s">
        <v>101</v>
      </c>
      <c r="AF8482" t="s">
        <v>28</v>
      </c>
      <c r="AG8482">
        <v>1</v>
      </c>
      <c r="AH8482" t="s">
        <v>46</v>
      </c>
      <c r="AI8482">
        <v>0.4335</v>
      </c>
      <c r="AJ8482">
        <v>1471.9347681109402</v>
      </c>
      <c r="AK8482">
        <f t="shared" si="546"/>
        <v>367983.69202773506</v>
      </c>
      <c r="AL8482">
        <v>1074</v>
      </c>
      <c r="AM8482">
        <f t="shared" si="543"/>
        <v>3.6406779661016948</v>
      </c>
      <c r="AN8482">
        <v>816.98084803676988</v>
      </c>
      <c r="AO8482">
        <f t="shared" si="544"/>
        <v>204245.21200919247</v>
      </c>
      <c r="AP8482">
        <v>55</v>
      </c>
      <c r="AQ8482">
        <v>34.36</v>
      </c>
    </row>
    <row r="8483" spans="1:43" x14ac:dyDescent="0.2">
      <c r="A8483" t="s">
        <v>157</v>
      </c>
      <c r="B8483" t="s">
        <v>70</v>
      </c>
      <c r="C8483" t="s">
        <v>72</v>
      </c>
      <c r="D8483" t="s">
        <v>9</v>
      </c>
      <c r="E8483">
        <v>1</v>
      </c>
      <c r="F8483" t="s">
        <v>163</v>
      </c>
      <c r="L8483" t="s">
        <v>8</v>
      </c>
      <c r="M8483" t="s">
        <v>38</v>
      </c>
      <c r="N8483">
        <v>1314596.3</v>
      </c>
      <c r="O8483" t="s">
        <v>73</v>
      </c>
      <c r="P8483">
        <v>21</v>
      </c>
      <c r="Q8483">
        <v>21</v>
      </c>
      <c r="R8483" t="s">
        <v>9</v>
      </c>
      <c r="S8483">
        <v>21</v>
      </c>
      <c r="T8483" t="s">
        <v>26</v>
      </c>
      <c r="U8483" t="s">
        <v>9</v>
      </c>
      <c r="V8483">
        <v>11.6</v>
      </c>
      <c r="W8483">
        <v>7.51</v>
      </c>
      <c r="X8483">
        <v>295</v>
      </c>
      <c r="Y8483">
        <v>224.4</v>
      </c>
      <c r="Z8483">
        <f t="shared" si="545"/>
        <v>56100</v>
      </c>
      <c r="AC8483" s="7" t="s">
        <v>101</v>
      </c>
      <c r="AF8483" t="s">
        <v>28</v>
      </c>
      <c r="AG8483">
        <v>1</v>
      </c>
      <c r="AH8483" t="s">
        <v>46</v>
      </c>
      <c r="AI8483">
        <v>1.5029999999999999</v>
      </c>
      <c r="AJ8483">
        <v>1471.9347681109402</v>
      </c>
      <c r="AK8483">
        <f t="shared" si="546"/>
        <v>367983.69202773506</v>
      </c>
      <c r="AL8483">
        <v>1074</v>
      </c>
      <c r="AM8483">
        <f t="shared" si="543"/>
        <v>3.6406779661016948</v>
      </c>
      <c r="AN8483">
        <v>816.98084803676988</v>
      </c>
      <c r="AO8483">
        <f t="shared" si="544"/>
        <v>204245.21200919247</v>
      </c>
      <c r="AP8483">
        <v>55</v>
      </c>
      <c r="AQ8483">
        <v>34.36</v>
      </c>
    </row>
    <row r="8484" spans="1:43" x14ac:dyDescent="0.2">
      <c r="A8484" t="s">
        <v>157</v>
      </c>
      <c r="B8484" t="s">
        <v>70</v>
      </c>
      <c r="C8484" t="s">
        <v>72</v>
      </c>
      <c r="D8484" t="s">
        <v>9</v>
      </c>
      <c r="E8484">
        <v>1</v>
      </c>
      <c r="F8484" t="s">
        <v>163</v>
      </c>
      <c r="L8484" t="s">
        <v>8</v>
      </c>
      <c r="M8484" t="s">
        <v>38</v>
      </c>
      <c r="N8484">
        <v>1314596.3</v>
      </c>
      <c r="O8484" t="s">
        <v>73</v>
      </c>
      <c r="P8484">
        <v>21</v>
      </c>
      <c r="Q8484">
        <v>21</v>
      </c>
      <c r="R8484" t="s">
        <v>9</v>
      </c>
      <c r="S8484">
        <v>21</v>
      </c>
      <c r="T8484" t="s">
        <v>74</v>
      </c>
      <c r="U8484" t="s">
        <v>9</v>
      </c>
      <c r="V8484">
        <v>11.6</v>
      </c>
      <c r="W8484">
        <v>7.51</v>
      </c>
      <c r="X8484">
        <v>295</v>
      </c>
      <c r="Y8484">
        <v>224.4</v>
      </c>
      <c r="Z8484">
        <f t="shared" si="545"/>
        <v>56100</v>
      </c>
      <c r="AC8484" s="7" t="s">
        <v>101</v>
      </c>
      <c r="AF8484" t="s">
        <v>28</v>
      </c>
      <c r="AG8484">
        <v>1</v>
      </c>
      <c r="AH8484" t="s">
        <v>46</v>
      </c>
      <c r="AI8484">
        <v>0.20230000000000001</v>
      </c>
      <c r="AJ8484">
        <v>1471.9347681109402</v>
      </c>
      <c r="AK8484">
        <f t="shared" si="546"/>
        <v>367983.69202773506</v>
      </c>
      <c r="AL8484">
        <v>1074</v>
      </c>
      <c r="AM8484">
        <f t="shared" si="543"/>
        <v>3.6406779661016948</v>
      </c>
      <c r="AN8484">
        <v>816.98084803676988</v>
      </c>
      <c r="AO8484">
        <f t="shared" si="544"/>
        <v>204245.21200919247</v>
      </c>
      <c r="AP8484">
        <v>55</v>
      </c>
      <c r="AQ8484">
        <v>34.36</v>
      </c>
    </row>
    <row r="8485" spans="1:43" x14ac:dyDescent="0.2">
      <c r="A8485" t="s">
        <v>157</v>
      </c>
      <c r="B8485" t="s">
        <v>70</v>
      </c>
      <c r="C8485" t="s">
        <v>72</v>
      </c>
      <c r="D8485" t="s">
        <v>9</v>
      </c>
      <c r="E8485">
        <v>1</v>
      </c>
      <c r="F8485" t="s">
        <v>163</v>
      </c>
      <c r="L8485" t="s">
        <v>8</v>
      </c>
      <c r="M8485" t="s">
        <v>38</v>
      </c>
      <c r="N8485">
        <v>1314596.3</v>
      </c>
      <c r="O8485" t="s">
        <v>73</v>
      </c>
      <c r="P8485">
        <v>21</v>
      </c>
      <c r="Q8485">
        <v>21</v>
      </c>
      <c r="R8485" t="s">
        <v>9</v>
      </c>
      <c r="S8485">
        <v>21</v>
      </c>
      <c r="T8485" t="s">
        <v>26</v>
      </c>
      <c r="U8485" t="s">
        <v>9</v>
      </c>
      <c r="V8485">
        <v>11.6</v>
      </c>
      <c r="W8485">
        <v>7.51</v>
      </c>
      <c r="X8485">
        <v>295</v>
      </c>
      <c r="Y8485">
        <v>224.4</v>
      </c>
      <c r="Z8485">
        <f t="shared" si="545"/>
        <v>56100</v>
      </c>
      <c r="AC8485" s="7" t="s">
        <v>101</v>
      </c>
      <c r="AF8485" t="s">
        <v>28</v>
      </c>
      <c r="AG8485">
        <v>1</v>
      </c>
      <c r="AH8485" t="s">
        <v>46</v>
      </c>
      <c r="AI8485">
        <v>0.86699999999999999</v>
      </c>
      <c r="AJ8485">
        <v>1471.9347681109402</v>
      </c>
      <c r="AK8485">
        <f t="shared" si="546"/>
        <v>367983.69202773506</v>
      </c>
      <c r="AL8485">
        <v>1074</v>
      </c>
      <c r="AM8485">
        <f t="shared" si="543"/>
        <v>3.6406779661016948</v>
      </c>
      <c r="AN8485">
        <v>816.98084803676988</v>
      </c>
      <c r="AO8485">
        <f t="shared" si="544"/>
        <v>204245.21200919247</v>
      </c>
      <c r="AP8485">
        <v>55</v>
      </c>
      <c r="AQ8485">
        <v>34.36</v>
      </c>
    </row>
    <row r="8486" spans="1:43" x14ac:dyDescent="0.2">
      <c r="A8486" t="s">
        <v>157</v>
      </c>
      <c r="B8486" t="s">
        <v>70</v>
      </c>
      <c r="C8486" t="s">
        <v>72</v>
      </c>
      <c r="D8486" t="s">
        <v>9</v>
      </c>
      <c r="E8486">
        <v>1</v>
      </c>
      <c r="F8486" t="s">
        <v>163</v>
      </c>
      <c r="L8486" t="s">
        <v>8</v>
      </c>
      <c r="M8486" t="s">
        <v>38</v>
      </c>
      <c r="N8486">
        <v>1314596.3</v>
      </c>
      <c r="O8486" t="s">
        <v>73</v>
      </c>
      <c r="P8486">
        <v>21</v>
      </c>
      <c r="Q8486">
        <v>21</v>
      </c>
      <c r="R8486" t="s">
        <v>9</v>
      </c>
      <c r="S8486">
        <v>21</v>
      </c>
      <c r="T8486" t="s">
        <v>74</v>
      </c>
      <c r="U8486" t="s">
        <v>9</v>
      </c>
      <c r="V8486">
        <v>11.6</v>
      </c>
      <c r="W8486">
        <v>7.51</v>
      </c>
      <c r="X8486">
        <v>295</v>
      </c>
      <c r="Y8486">
        <v>224.4</v>
      </c>
      <c r="Z8486">
        <f t="shared" si="545"/>
        <v>56100</v>
      </c>
      <c r="AC8486" s="7" t="s">
        <v>101</v>
      </c>
      <c r="AF8486" t="s">
        <v>28</v>
      </c>
      <c r="AG8486">
        <v>1</v>
      </c>
      <c r="AH8486" t="s">
        <v>46</v>
      </c>
      <c r="AI8486">
        <v>0.72250000000000003</v>
      </c>
      <c r="AJ8486">
        <v>1471.9347681109402</v>
      </c>
      <c r="AK8486">
        <f t="shared" si="546"/>
        <v>367983.69202773506</v>
      </c>
      <c r="AL8486">
        <v>1074</v>
      </c>
      <c r="AM8486">
        <f t="shared" ref="AM8486:AM8549" si="547">AL8486/X8486</f>
        <v>3.6406779661016948</v>
      </c>
      <c r="AN8486">
        <v>816.98084803676988</v>
      </c>
      <c r="AO8486">
        <f t="shared" ref="AO8486:AO8549" si="548">AN8486*250</f>
        <v>204245.21200919247</v>
      </c>
      <c r="AP8486">
        <v>55</v>
      </c>
      <c r="AQ8486">
        <v>34.36</v>
      </c>
    </row>
    <row r="8487" spans="1:43" x14ac:dyDescent="0.2">
      <c r="A8487" t="s">
        <v>157</v>
      </c>
      <c r="B8487" t="s">
        <v>70</v>
      </c>
      <c r="C8487" t="s">
        <v>72</v>
      </c>
      <c r="D8487" t="s">
        <v>9</v>
      </c>
      <c r="E8487">
        <v>1</v>
      </c>
      <c r="F8487" t="s">
        <v>163</v>
      </c>
      <c r="L8487" t="s">
        <v>8</v>
      </c>
      <c r="M8487" t="s">
        <v>38</v>
      </c>
      <c r="N8487">
        <v>1314596.3</v>
      </c>
      <c r="O8487" t="s">
        <v>73</v>
      </c>
      <c r="P8487">
        <v>21</v>
      </c>
      <c r="Q8487">
        <v>21</v>
      </c>
      <c r="R8487" t="s">
        <v>9</v>
      </c>
      <c r="S8487">
        <v>21</v>
      </c>
      <c r="T8487" t="s">
        <v>26</v>
      </c>
      <c r="U8487" t="s">
        <v>9</v>
      </c>
      <c r="V8487">
        <v>11.6</v>
      </c>
      <c r="W8487">
        <v>7.51</v>
      </c>
      <c r="X8487">
        <v>295</v>
      </c>
      <c r="Y8487">
        <v>224.4</v>
      </c>
      <c r="Z8487">
        <f t="shared" si="545"/>
        <v>56100</v>
      </c>
      <c r="AB8487" t="s">
        <v>8</v>
      </c>
      <c r="AC8487" s="7" t="s">
        <v>101</v>
      </c>
      <c r="AD8487" t="s">
        <v>8</v>
      </c>
      <c r="AF8487" t="s">
        <v>28</v>
      </c>
      <c r="AG8487">
        <v>2</v>
      </c>
      <c r="AH8487" t="s">
        <v>46</v>
      </c>
      <c r="AI8487">
        <v>2.052</v>
      </c>
      <c r="AJ8487">
        <v>1471.9347681109402</v>
      </c>
      <c r="AK8487">
        <f t="shared" si="546"/>
        <v>367983.69202773506</v>
      </c>
      <c r="AL8487">
        <v>1074</v>
      </c>
      <c r="AM8487">
        <f t="shared" si="547"/>
        <v>3.6406779661016948</v>
      </c>
      <c r="AN8487">
        <v>816.98084803676988</v>
      </c>
      <c r="AO8487">
        <f t="shared" si="548"/>
        <v>204245.21200919247</v>
      </c>
      <c r="AP8487">
        <v>55</v>
      </c>
      <c r="AQ8487">
        <v>34.36</v>
      </c>
    </row>
    <row r="8488" spans="1:43" x14ac:dyDescent="0.2">
      <c r="A8488" t="s">
        <v>157</v>
      </c>
      <c r="B8488" t="s">
        <v>70</v>
      </c>
      <c r="C8488" t="s">
        <v>72</v>
      </c>
      <c r="D8488" t="s">
        <v>9</v>
      </c>
      <c r="E8488">
        <v>1</v>
      </c>
      <c r="F8488" t="s">
        <v>163</v>
      </c>
      <c r="L8488" t="s">
        <v>8</v>
      </c>
      <c r="M8488" t="s">
        <v>38</v>
      </c>
      <c r="N8488">
        <v>1314596.3</v>
      </c>
      <c r="O8488" t="s">
        <v>73</v>
      </c>
      <c r="P8488">
        <v>21</v>
      </c>
      <c r="Q8488">
        <v>21</v>
      </c>
      <c r="R8488" t="s">
        <v>9</v>
      </c>
      <c r="S8488">
        <v>21</v>
      </c>
      <c r="T8488" t="s">
        <v>74</v>
      </c>
      <c r="U8488" t="s">
        <v>9</v>
      </c>
      <c r="V8488">
        <v>11.6</v>
      </c>
      <c r="W8488">
        <v>7.51</v>
      </c>
      <c r="X8488">
        <v>295</v>
      </c>
      <c r="Y8488">
        <v>224.4</v>
      </c>
      <c r="Z8488">
        <f t="shared" si="545"/>
        <v>56100</v>
      </c>
      <c r="AB8488" t="s">
        <v>8</v>
      </c>
      <c r="AC8488" t="s">
        <v>8</v>
      </c>
      <c r="AD8488" t="s">
        <v>8</v>
      </c>
      <c r="AF8488" t="s">
        <v>28</v>
      </c>
      <c r="AG8488">
        <v>1</v>
      </c>
      <c r="AH8488" t="s">
        <v>46</v>
      </c>
      <c r="AI8488">
        <v>0.57799999999999996</v>
      </c>
      <c r="AJ8488">
        <v>1471.9347681109402</v>
      </c>
      <c r="AK8488">
        <f t="shared" si="546"/>
        <v>367983.69202773506</v>
      </c>
      <c r="AL8488">
        <v>1074</v>
      </c>
      <c r="AM8488">
        <f t="shared" si="547"/>
        <v>3.6406779661016948</v>
      </c>
      <c r="AN8488">
        <v>816.98084803676988</v>
      </c>
      <c r="AO8488">
        <f t="shared" si="548"/>
        <v>204245.21200919247</v>
      </c>
      <c r="AP8488">
        <v>55</v>
      </c>
      <c r="AQ8488">
        <v>34.36</v>
      </c>
    </row>
    <row r="8489" spans="1:43" x14ac:dyDescent="0.2">
      <c r="A8489" t="s">
        <v>157</v>
      </c>
      <c r="B8489" t="s">
        <v>70</v>
      </c>
      <c r="C8489" t="s">
        <v>72</v>
      </c>
      <c r="D8489" t="s">
        <v>9</v>
      </c>
      <c r="E8489">
        <v>1</v>
      </c>
      <c r="F8489" t="s">
        <v>163</v>
      </c>
      <c r="L8489" t="s">
        <v>8</v>
      </c>
      <c r="M8489" t="s">
        <v>38</v>
      </c>
      <c r="N8489">
        <v>1314596.3</v>
      </c>
      <c r="O8489" t="s">
        <v>73</v>
      </c>
      <c r="P8489">
        <v>21</v>
      </c>
      <c r="Q8489">
        <v>21</v>
      </c>
      <c r="R8489" t="s">
        <v>9</v>
      </c>
      <c r="S8489">
        <v>21</v>
      </c>
      <c r="T8489" t="s">
        <v>26</v>
      </c>
      <c r="U8489" t="s">
        <v>9</v>
      </c>
      <c r="V8489">
        <v>11.6</v>
      </c>
      <c r="W8489">
        <v>7.51</v>
      </c>
      <c r="X8489">
        <v>295</v>
      </c>
      <c r="Y8489">
        <v>224.4</v>
      </c>
      <c r="Z8489">
        <f t="shared" si="545"/>
        <v>56100</v>
      </c>
      <c r="AF8489" t="s">
        <v>28</v>
      </c>
      <c r="AG8489">
        <v>2</v>
      </c>
      <c r="AH8489" t="s">
        <v>46</v>
      </c>
      <c r="AI8489">
        <v>0.28899999999999998</v>
      </c>
      <c r="AJ8489">
        <v>1471.9347681109402</v>
      </c>
      <c r="AK8489">
        <f t="shared" si="546"/>
        <v>367983.69202773506</v>
      </c>
      <c r="AL8489">
        <v>1074</v>
      </c>
      <c r="AM8489">
        <f t="shared" si="547"/>
        <v>3.6406779661016948</v>
      </c>
      <c r="AN8489">
        <v>816.98084803676988</v>
      </c>
      <c r="AO8489">
        <f t="shared" si="548"/>
        <v>204245.21200919247</v>
      </c>
      <c r="AP8489">
        <v>55</v>
      </c>
      <c r="AQ8489">
        <v>34.36</v>
      </c>
    </row>
    <row r="8490" spans="1:43" x14ac:dyDescent="0.2">
      <c r="A8490" t="s">
        <v>157</v>
      </c>
      <c r="B8490" t="s">
        <v>70</v>
      </c>
      <c r="C8490" t="s">
        <v>72</v>
      </c>
      <c r="D8490" t="s">
        <v>9</v>
      </c>
      <c r="E8490">
        <v>1</v>
      </c>
      <c r="F8490" t="s">
        <v>163</v>
      </c>
      <c r="L8490" t="s">
        <v>8</v>
      </c>
      <c r="M8490" t="s">
        <v>38</v>
      </c>
      <c r="N8490">
        <v>1314596.3</v>
      </c>
      <c r="O8490" t="s">
        <v>73</v>
      </c>
      <c r="P8490">
        <v>21</v>
      </c>
      <c r="Q8490">
        <v>21</v>
      </c>
      <c r="R8490" t="s">
        <v>9</v>
      </c>
      <c r="S8490">
        <v>21</v>
      </c>
      <c r="T8490" t="s">
        <v>74</v>
      </c>
      <c r="U8490" t="s">
        <v>9</v>
      </c>
      <c r="V8490">
        <v>11.6</v>
      </c>
      <c r="W8490">
        <v>7.51</v>
      </c>
      <c r="X8490">
        <v>295</v>
      </c>
      <c r="Y8490">
        <v>224.4</v>
      </c>
      <c r="Z8490">
        <f t="shared" si="545"/>
        <v>56100</v>
      </c>
      <c r="AB8490" t="s">
        <v>100</v>
      </c>
      <c r="AF8490" t="s">
        <v>28</v>
      </c>
      <c r="AG8490">
        <v>2</v>
      </c>
      <c r="AH8490" t="s">
        <v>46</v>
      </c>
      <c r="AI8490">
        <v>2.7170000000000001</v>
      </c>
      <c r="AJ8490">
        <v>1471.9347681109402</v>
      </c>
      <c r="AK8490">
        <f t="shared" si="546"/>
        <v>367983.69202773506</v>
      </c>
      <c r="AL8490">
        <v>1074</v>
      </c>
      <c r="AM8490">
        <f t="shared" si="547"/>
        <v>3.6406779661016948</v>
      </c>
      <c r="AN8490">
        <v>816.98084803676988</v>
      </c>
      <c r="AO8490">
        <f t="shared" si="548"/>
        <v>204245.21200919247</v>
      </c>
      <c r="AP8490">
        <v>55</v>
      </c>
      <c r="AQ8490">
        <v>34.36</v>
      </c>
    </row>
    <row r="8491" spans="1:43" x14ac:dyDescent="0.2">
      <c r="A8491" t="s">
        <v>157</v>
      </c>
      <c r="B8491" t="s">
        <v>11</v>
      </c>
      <c r="C8491" t="s">
        <v>37</v>
      </c>
      <c r="D8491" t="s">
        <v>9</v>
      </c>
      <c r="E8491">
        <v>1</v>
      </c>
      <c r="F8491" t="s">
        <v>163</v>
      </c>
      <c r="L8491" t="s">
        <v>8</v>
      </c>
      <c r="M8491" t="s">
        <v>38</v>
      </c>
      <c r="N8491" s="3">
        <v>3519792</v>
      </c>
      <c r="O8491" t="s">
        <v>50</v>
      </c>
      <c r="P8491">
        <v>3</v>
      </c>
      <c r="Q8491">
        <v>10</v>
      </c>
      <c r="R8491" t="s">
        <v>9</v>
      </c>
      <c r="S8491">
        <v>3</v>
      </c>
      <c r="T8491" t="s">
        <v>18</v>
      </c>
      <c r="U8491" t="s">
        <v>9</v>
      </c>
      <c r="V8491">
        <v>2.8</v>
      </c>
      <c r="W8491">
        <v>5.73</v>
      </c>
      <c r="X8491">
        <v>764</v>
      </c>
      <c r="Y8491">
        <v>217</v>
      </c>
      <c r="Z8491">
        <f t="shared" si="545"/>
        <v>54250</v>
      </c>
      <c r="AB8491" t="s">
        <v>8</v>
      </c>
      <c r="AF8491" t="s">
        <v>28</v>
      </c>
      <c r="AG8491">
        <v>1</v>
      </c>
      <c r="AH8491" t="s">
        <v>47</v>
      </c>
      <c r="AI8491">
        <v>0.66469999999999996</v>
      </c>
      <c r="AJ8491">
        <v>1608.901889657116</v>
      </c>
      <c r="AK8491">
        <f t="shared" si="546"/>
        <v>402225.47241427901</v>
      </c>
      <c r="AL8491">
        <v>261</v>
      </c>
      <c r="AM8491">
        <f t="shared" si="547"/>
        <v>0.34162303664921467</v>
      </c>
      <c r="AN8491">
        <v>74.152108988258391</v>
      </c>
      <c r="AO8491">
        <f t="shared" si="548"/>
        <v>18538.027247064598</v>
      </c>
      <c r="AP8491">
        <v>4.5999999999999996</v>
      </c>
      <c r="AQ8491">
        <v>68</v>
      </c>
    </row>
    <row r="8492" spans="1:43" x14ac:dyDescent="0.2">
      <c r="A8492" t="s">
        <v>157</v>
      </c>
      <c r="B8492" t="s">
        <v>70</v>
      </c>
      <c r="C8492" t="s">
        <v>72</v>
      </c>
      <c r="D8492" t="s">
        <v>9</v>
      </c>
      <c r="E8492">
        <v>1</v>
      </c>
      <c r="F8492" t="s">
        <v>163</v>
      </c>
      <c r="L8492" t="s">
        <v>8</v>
      </c>
      <c r="M8492" t="s">
        <v>38</v>
      </c>
      <c r="N8492">
        <v>1314596.3</v>
      </c>
      <c r="O8492" t="s">
        <v>73</v>
      </c>
      <c r="P8492">
        <v>21</v>
      </c>
      <c r="Q8492">
        <v>21</v>
      </c>
      <c r="R8492" t="s">
        <v>9</v>
      </c>
      <c r="S8492">
        <v>21</v>
      </c>
      <c r="T8492" t="s">
        <v>74</v>
      </c>
      <c r="U8492" t="s">
        <v>9</v>
      </c>
      <c r="V8492">
        <v>11.6</v>
      </c>
      <c r="W8492">
        <v>7.51</v>
      </c>
      <c r="X8492">
        <v>295</v>
      </c>
      <c r="Y8492">
        <v>224.4</v>
      </c>
      <c r="Z8492">
        <f t="shared" si="545"/>
        <v>56100</v>
      </c>
      <c r="AC8492" s="7" t="s">
        <v>101</v>
      </c>
      <c r="AF8492" t="s">
        <v>28</v>
      </c>
      <c r="AG8492">
        <v>1</v>
      </c>
      <c r="AH8492" t="s">
        <v>46</v>
      </c>
      <c r="AI8492">
        <v>1.329</v>
      </c>
      <c r="AJ8492">
        <v>1471.9347681109402</v>
      </c>
      <c r="AK8492">
        <f t="shared" si="546"/>
        <v>367983.69202773506</v>
      </c>
      <c r="AL8492">
        <v>1074</v>
      </c>
      <c r="AM8492">
        <f t="shared" si="547"/>
        <v>3.6406779661016948</v>
      </c>
      <c r="AN8492">
        <v>816.98084803676988</v>
      </c>
      <c r="AO8492">
        <f t="shared" si="548"/>
        <v>204245.21200919247</v>
      </c>
      <c r="AP8492">
        <v>55</v>
      </c>
      <c r="AQ8492">
        <v>34.36</v>
      </c>
    </row>
    <row r="8493" spans="1:43" x14ac:dyDescent="0.2">
      <c r="A8493" t="s">
        <v>157</v>
      </c>
      <c r="B8493" t="s">
        <v>11</v>
      </c>
      <c r="C8493" t="s">
        <v>37</v>
      </c>
      <c r="D8493" t="s">
        <v>9</v>
      </c>
      <c r="E8493">
        <v>1</v>
      </c>
      <c r="F8493" t="s">
        <v>163</v>
      </c>
      <c r="L8493" t="s">
        <v>8</v>
      </c>
      <c r="M8493" t="s">
        <v>38</v>
      </c>
      <c r="N8493" s="3">
        <v>3519792</v>
      </c>
      <c r="O8493" t="s">
        <v>50</v>
      </c>
      <c r="P8493">
        <v>3</v>
      </c>
      <c r="Q8493">
        <v>10</v>
      </c>
      <c r="R8493" t="s">
        <v>9</v>
      </c>
      <c r="S8493">
        <v>3</v>
      </c>
      <c r="T8493" t="s">
        <v>18</v>
      </c>
      <c r="U8493" t="s">
        <v>9</v>
      </c>
      <c r="V8493">
        <v>2.8</v>
      </c>
      <c r="W8493">
        <v>5.73</v>
      </c>
      <c r="X8493">
        <v>764</v>
      </c>
      <c r="Y8493">
        <v>217</v>
      </c>
      <c r="Z8493">
        <f t="shared" si="545"/>
        <v>54250</v>
      </c>
      <c r="AC8493" s="7" t="s">
        <v>101</v>
      </c>
      <c r="AF8493" t="s">
        <v>28</v>
      </c>
      <c r="AG8493">
        <v>1</v>
      </c>
      <c r="AH8493" t="s">
        <v>47</v>
      </c>
      <c r="AI8493">
        <v>0.69359999999999999</v>
      </c>
      <c r="AJ8493">
        <v>1608.901889657116</v>
      </c>
      <c r="AK8493">
        <f t="shared" si="546"/>
        <v>402225.47241427901</v>
      </c>
      <c r="AL8493">
        <v>261</v>
      </c>
      <c r="AM8493">
        <f t="shared" si="547"/>
        <v>0.34162303664921467</v>
      </c>
      <c r="AN8493">
        <v>74.152108988258391</v>
      </c>
      <c r="AO8493">
        <f t="shared" si="548"/>
        <v>18538.027247064598</v>
      </c>
      <c r="AP8493">
        <v>4.5999999999999996</v>
      </c>
      <c r="AQ8493">
        <v>68</v>
      </c>
    </row>
    <row r="8494" spans="1:43" x14ac:dyDescent="0.2">
      <c r="A8494" t="s">
        <v>157</v>
      </c>
      <c r="B8494" t="s">
        <v>70</v>
      </c>
      <c r="C8494" t="s">
        <v>72</v>
      </c>
      <c r="D8494" t="s">
        <v>9</v>
      </c>
      <c r="E8494">
        <v>1</v>
      </c>
      <c r="F8494" t="s">
        <v>163</v>
      </c>
      <c r="L8494" t="s">
        <v>8</v>
      </c>
      <c r="M8494" t="s">
        <v>38</v>
      </c>
      <c r="N8494">
        <v>1314596.3</v>
      </c>
      <c r="O8494" t="s">
        <v>73</v>
      </c>
      <c r="P8494">
        <v>21</v>
      </c>
      <c r="Q8494">
        <v>21</v>
      </c>
      <c r="R8494" t="s">
        <v>9</v>
      </c>
      <c r="S8494">
        <v>21</v>
      </c>
      <c r="T8494" t="s">
        <v>74</v>
      </c>
      <c r="U8494" t="s">
        <v>9</v>
      </c>
      <c r="V8494">
        <v>11.6</v>
      </c>
      <c r="W8494">
        <v>7.51</v>
      </c>
      <c r="X8494">
        <v>295</v>
      </c>
      <c r="Y8494">
        <v>224.4</v>
      </c>
      <c r="Z8494">
        <f t="shared" si="545"/>
        <v>56100</v>
      </c>
      <c r="AC8494" s="7" t="s">
        <v>101</v>
      </c>
      <c r="AF8494" t="s">
        <v>28</v>
      </c>
      <c r="AG8494">
        <v>1</v>
      </c>
      <c r="AH8494" t="s">
        <v>46</v>
      </c>
      <c r="AI8494">
        <v>0.20230000000000001</v>
      </c>
      <c r="AJ8494">
        <v>1471.9347681109402</v>
      </c>
      <c r="AK8494">
        <f t="shared" si="546"/>
        <v>367983.69202773506</v>
      </c>
      <c r="AL8494">
        <v>1074</v>
      </c>
      <c r="AM8494">
        <f t="shared" si="547"/>
        <v>3.6406779661016948</v>
      </c>
      <c r="AN8494">
        <v>816.98084803676988</v>
      </c>
      <c r="AO8494">
        <f t="shared" si="548"/>
        <v>204245.21200919247</v>
      </c>
      <c r="AP8494">
        <v>55</v>
      </c>
      <c r="AQ8494">
        <v>34.36</v>
      </c>
    </row>
    <row r="8495" spans="1:43" x14ac:dyDescent="0.2">
      <c r="A8495" t="s">
        <v>157</v>
      </c>
      <c r="B8495" t="s">
        <v>70</v>
      </c>
      <c r="C8495" t="s">
        <v>72</v>
      </c>
      <c r="D8495" t="s">
        <v>9</v>
      </c>
      <c r="E8495">
        <v>1</v>
      </c>
      <c r="F8495" t="s">
        <v>163</v>
      </c>
      <c r="L8495" t="s">
        <v>8</v>
      </c>
      <c r="M8495" t="s">
        <v>38</v>
      </c>
      <c r="N8495">
        <v>1314596.3</v>
      </c>
      <c r="O8495" t="s">
        <v>73</v>
      </c>
      <c r="P8495">
        <v>21</v>
      </c>
      <c r="Q8495">
        <v>21</v>
      </c>
      <c r="R8495" t="s">
        <v>9</v>
      </c>
      <c r="S8495">
        <v>21</v>
      </c>
      <c r="T8495" t="s">
        <v>26</v>
      </c>
      <c r="U8495" t="s">
        <v>9</v>
      </c>
      <c r="V8495">
        <v>11.6</v>
      </c>
      <c r="W8495">
        <v>7.51</v>
      </c>
      <c r="X8495">
        <v>295</v>
      </c>
      <c r="Y8495">
        <v>224.4</v>
      </c>
      <c r="Z8495">
        <f t="shared" si="545"/>
        <v>56100</v>
      </c>
      <c r="AC8495" s="7" t="s">
        <v>101</v>
      </c>
      <c r="AF8495" t="s">
        <v>28</v>
      </c>
      <c r="AG8495">
        <v>1</v>
      </c>
      <c r="AH8495" t="s">
        <v>46</v>
      </c>
      <c r="AI8495">
        <v>0.4335</v>
      </c>
      <c r="AJ8495">
        <v>1471.9347681109402</v>
      </c>
      <c r="AK8495">
        <f t="shared" si="546"/>
        <v>367983.69202773506</v>
      </c>
      <c r="AL8495">
        <v>1074</v>
      </c>
      <c r="AM8495">
        <f t="shared" si="547"/>
        <v>3.6406779661016948</v>
      </c>
      <c r="AN8495">
        <v>816.98084803676988</v>
      </c>
      <c r="AO8495">
        <f t="shared" si="548"/>
        <v>204245.21200919247</v>
      </c>
      <c r="AP8495">
        <v>55</v>
      </c>
      <c r="AQ8495">
        <v>34.36</v>
      </c>
    </row>
    <row r="8496" spans="1:43" x14ac:dyDescent="0.2">
      <c r="A8496" t="s">
        <v>157</v>
      </c>
      <c r="B8496" t="s">
        <v>70</v>
      </c>
      <c r="C8496" t="s">
        <v>72</v>
      </c>
      <c r="D8496" t="s">
        <v>9</v>
      </c>
      <c r="E8496">
        <v>1</v>
      </c>
      <c r="F8496" t="s">
        <v>163</v>
      </c>
      <c r="L8496" t="s">
        <v>8</v>
      </c>
      <c r="M8496" t="s">
        <v>38</v>
      </c>
      <c r="N8496">
        <v>1314596.3</v>
      </c>
      <c r="O8496" t="s">
        <v>73</v>
      </c>
      <c r="P8496">
        <v>21</v>
      </c>
      <c r="Q8496">
        <v>21</v>
      </c>
      <c r="R8496" t="s">
        <v>9</v>
      </c>
      <c r="S8496">
        <v>21</v>
      </c>
      <c r="T8496" t="s">
        <v>74</v>
      </c>
      <c r="U8496" t="s">
        <v>9</v>
      </c>
      <c r="V8496">
        <v>11.6</v>
      </c>
      <c r="W8496">
        <v>7.51</v>
      </c>
      <c r="X8496">
        <v>295</v>
      </c>
      <c r="Y8496">
        <v>224.4</v>
      </c>
      <c r="Z8496">
        <f t="shared" si="545"/>
        <v>56100</v>
      </c>
      <c r="AC8496" s="7" t="s">
        <v>101</v>
      </c>
      <c r="AF8496" t="s">
        <v>28</v>
      </c>
      <c r="AG8496">
        <v>1</v>
      </c>
      <c r="AH8496" t="s">
        <v>46</v>
      </c>
      <c r="AI8496">
        <v>0.46239999999999998</v>
      </c>
      <c r="AJ8496">
        <v>1471.9347681109402</v>
      </c>
      <c r="AK8496">
        <f t="shared" si="546"/>
        <v>367983.69202773506</v>
      </c>
      <c r="AL8496">
        <v>1074</v>
      </c>
      <c r="AM8496">
        <f t="shared" si="547"/>
        <v>3.6406779661016948</v>
      </c>
      <c r="AN8496">
        <v>816.98084803676988</v>
      </c>
      <c r="AO8496">
        <f t="shared" si="548"/>
        <v>204245.21200919247</v>
      </c>
      <c r="AP8496">
        <v>55</v>
      </c>
      <c r="AQ8496">
        <v>34.36</v>
      </c>
    </row>
    <row r="8497" spans="1:43" x14ac:dyDescent="0.2">
      <c r="A8497" t="s">
        <v>157</v>
      </c>
      <c r="B8497" t="s">
        <v>70</v>
      </c>
      <c r="C8497" t="s">
        <v>72</v>
      </c>
      <c r="D8497" t="s">
        <v>9</v>
      </c>
      <c r="E8497">
        <v>1</v>
      </c>
      <c r="F8497" t="s">
        <v>163</v>
      </c>
      <c r="L8497" t="s">
        <v>8</v>
      </c>
      <c r="M8497" t="s">
        <v>38</v>
      </c>
      <c r="N8497">
        <v>1314596.3</v>
      </c>
      <c r="O8497" t="s">
        <v>73</v>
      </c>
      <c r="P8497">
        <v>21</v>
      </c>
      <c r="Q8497">
        <v>21</v>
      </c>
      <c r="R8497" t="s">
        <v>9</v>
      </c>
      <c r="S8497">
        <v>21</v>
      </c>
      <c r="T8497" t="s">
        <v>26</v>
      </c>
      <c r="U8497" t="s">
        <v>9</v>
      </c>
      <c r="V8497">
        <v>11.6</v>
      </c>
      <c r="W8497">
        <v>7.51</v>
      </c>
      <c r="X8497">
        <v>295</v>
      </c>
      <c r="Y8497">
        <v>224.4</v>
      </c>
      <c r="Z8497">
        <f t="shared" si="545"/>
        <v>56100</v>
      </c>
      <c r="AC8497" s="7" t="s">
        <v>101</v>
      </c>
      <c r="AF8497" t="s">
        <v>28</v>
      </c>
      <c r="AG8497">
        <v>1</v>
      </c>
      <c r="AH8497" t="s">
        <v>46</v>
      </c>
      <c r="AI8497">
        <v>0.63580000000000003</v>
      </c>
      <c r="AJ8497">
        <v>1471.9347681109402</v>
      </c>
      <c r="AK8497">
        <f t="shared" si="546"/>
        <v>367983.69202773506</v>
      </c>
      <c r="AL8497">
        <v>1074</v>
      </c>
      <c r="AM8497">
        <f t="shared" si="547"/>
        <v>3.6406779661016948</v>
      </c>
      <c r="AN8497">
        <v>816.98084803676988</v>
      </c>
      <c r="AO8497">
        <f t="shared" si="548"/>
        <v>204245.21200919247</v>
      </c>
      <c r="AP8497">
        <v>55</v>
      </c>
      <c r="AQ8497">
        <v>34.36</v>
      </c>
    </row>
    <row r="8498" spans="1:43" x14ac:dyDescent="0.2">
      <c r="A8498" t="s">
        <v>157</v>
      </c>
      <c r="B8498" t="s">
        <v>70</v>
      </c>
      <c r="C8498" t="s">
        <v>72</v>
      </c>
      <c r="D8498" t="s">
        <v>9</v>
      </c>
      <c r="E8498">
        <v>1</v>
      </c>
      <c r="F8498" t="s">
        <v>163</v>
      </c>
      <c r="L8498" t="s">
        <v>8</v>
      </c>
      <c r="M8498" t="s">
        <v>38</v>
      </c>
      <c r="N8498">
        <v>1314596.3</v>
      </c>
      <c r="O8498" t="s">
        <v>73</v>
      </c>
      <c r="P8498">
        <v>21</v>
      </c>
      <c r="Q8498">
        <v>21</v>
      </c>
      <c r="R8498" t="s">
        <v>9</v>
      </c>
      <c r="S8498">
        <v>21</v>
      </c>
      <c r="T8498" t="s">
        <v>74</v>
      </c>
      <c r="U8498" t="s">
        <v>9</v>
      </c>
      <c r="V8498">
        <v>11.6</v>
      </c>
      <c r="W8498">
        <v>7.51</v>
      </c>
      <c r="X8498">
        <v>295</v>
      </c>
      <c r="Y8498">
        <v>224.4</v>
      </c>
      <c r="Z8498">
        <f t="shared" si="545"/>
        <v>56100</v>
      </c>
      <c r="AC8498" s="7" t="s">
        <v>101</v>
      </c>
      <c r="AF8498" t="s">
        <v>28</v>
      </c>
      <c r="AG8498">
        <v>1</v>
      </c>
      <c r="AH8498" t="s">
        <v>46</v>
      </c>
      <c r="AI8498">
        <v>0.4335</v>
      </c>
      <c r="AJ8498">
        <v>1471.9347681109402</v>
      </c>
      <c r="AK8498">
        <f t="shared" si="546"/>
        <v>367983.69202773506</v>
      </c>
      <c r="AL8498">
        <v>1074</v>
      </c>
      <c r="AM8498">
        <f t="shared" si="547"/>
        <v>3.6406779661016948</v>
      </c>
      <c r="AN8498">
        <v>816.98084803676988</v>
      </c>
      <c r="AO8498">
        <f t="shared" si="548"/>
        <v>204245.21200919247</v>
      </c>
      <c r="AP8498">
        <v>55</v>
      </c>
      <c r="AQ8498">
        <v>34.36</v>
      </c>
    </row>
    <row r="8499" spans="1:43" x14ac:dyDescent="0.2">
      <c r="A8499" t="s">
        <v>157</v>
      </c>
      <c r="B8499" t="s">
        <v>11</v>
      </c>
      <c r="C8499" t="s">
        <v>37</v>
      </c>
      <c r="D8499" t="s">
        <v>9</v>
      </c>
      <c r="E8499">
        <v>1</v>
      </c>
      <c r="F8499" t="s">
        <v>163</v>
      </c>
      <c r="L8499" t="s">
        <v>8</v>
      </c>
      <c r="M8499" t="s">
        <v>38</v>
      </c>
      <c r="N8499" s="3">
        <v>3519792</v>
      </c>
      <c r="O8499" t="s">
        <v>50</v>
      </c>
      <c r="P8499">
        <v>3</v>
      </c>
      <c r="Q8499">
        <v>10</v>
      </c>
      <c r="R8499" t="s">
        <v>9</v>
      </c>
      <c r="S8499">
        <v>3</v>
      </c>
      <c r="T8499" t="s">
        <v>18</v>
      </c>
      <c r="U8499" t="s">
        <v>9</v>
      </c>
      <c r="V8499">
        <v>2.8</v>
      </c>
      <c r="W8499">
        <v>5.73</v>
      </c>
      <c r="X8499">
        <v>764</v>
      </c>
      <c r="Y8499">
        <v>217</v>
      </c>
      <c r="Z8499">
        <f t="shared" si="545"/>
        <v>54250</v>
      </c>
      <c r="AC8499" s="7" t="s">
        <v>101</v>
      </c>
      <c r="AF8499" t="s">
        <v>28</v>
      </c>
      <c r="AG8499">
        <v>1</v>
      </c>
      <c r="AH8499" t="s">
        <v>47</v>
      </c>
      <c r="AI8499">
        <v>0.49130000000000001</v>
      </c>
      <c r="AJ8499">
        <v>1608.901889657116</v>
      </c>
      <c r="AK8499">
        <f t="shared" si="546"/>
        <v>402225.47241427901</v>
      </c>
      <c r="AL8499">
        <v>261</v>
      </c>
      <c r="AM8499">
        <f t="shared" si="547"/>
        <v>0.34162303664921467</v>
      </c>
      <c r="AN8499">
        <v>74.152108988258391</v>
      </c>
      <c r="AO8499">
        <f t="shared" si="548"/>
        <v>18538.027247064598</v>
      </c>
      <c r="AP8499">
        <v>4.5999999999999996</v>
      </c>
      <c r="AQ8499">
        <v>68</v>
      </c>
    </row>
    <row r="8500" spans="1:43" x14ac:dyDescent="0.2">
      <c r="A8500" t="s">
        <v>157</v>
      </c>
      <c r="B8500" t="s">
        <v>11</v>
      </c>
      <c r="C8500" t="s">
        <v>37</v>
      </c>
      <c r="D8500" t="s">
        <v>9</v>
      </c>
      <c r="E8500">
        <v>1</v>
      </c>
      <c r="F8500" t="s">
        <v>163</v>
      </c>
      <c r="L8500" t="s">
        <v>8</v>
      </c>
      <c r="M8500" t="s">
        <v>38</v>
      </c>
      <c r="N8500" s="3">
        <v>3519792</v>
      </c>
      <c r="O8500" t="s">
        <v>50</v>
      </c>
      <c r="P8500">
        <v>3</v>
      </c>
      <c r="Q8500">
        <v>10</v>
      </c>
      <c r="R8500" t="s">
        <v>9</v>
      </c>
      <c r="S8500">
        <v>3</v>
      </c>
      <c r="T8500" t="s">
        <v>18</v>
      </c>
      <c r="U8500" t="s">
        <v>9</v>
      </c>
      <c r="V8500">
        <v>2.8</v>
      </c>
      <c r="W8500">
        <v>5.73</v>
      </c>
      <c r="X8500">
        <v>764</v>
      </c>
      <c r="Y8500">
        <v>217</v>
      </c>
      <c r="Z8500">
        <f t="shared" si="545"/>
        <v>54250</v>
      </c>
      <c r="AC8500" s="7" t="s">
        <v>101</v>
      </c>
      <c r="AF8500" t="s">
        <v>28</v>
      </c>
      <c r="AG8500">
        <v>1</v>
      </c>
      <c r="AH8500" t="s">
        <v>47</v>
      </c>
      <c r="AI8500">
        <v>1.214</v>
      </c>
      <c r="AJ8500">
        <v>1608.901889657116</v>
      </c>
      <c r="AK8500">
        <f t="shared" si="546"/>
        <v>402225.47241427901</v>
      </c>
      <c r="AL8500">
        <v>261</v>
      </c>
      <c r="AM8500">
        <f t="shared" si="547"/>
        <v>0.34162303664921467</v>
      </c>
      <c r="AN8500">
        <v>74.152108988258391</v>
      </c>
      <c r="AO8500">
        <f t="shared" si="548"/>
        <v>18538.027247064598</v>
      </c>
      <c r="AP8500">
        <v>4.5999999999999996</v>
      </c>
      <c r="AQ8500">
        <v>68</v>
      </c>
    </row>
    <row r="8501" spans="1:43" x14ac:dyDescent="0.2">
      <c r="A8501" t="s">
        <v>157</v>
      </c>
      <c r="B8501" t="s">
        <v>70</v>
      </c>
      <c r="C8501" t="s">
        <v>72</v>
      </c>
      <c r="D8501" t="s">
        <v>9</v>
      </c>
      <c r="E8501">
        <v>1</v>
      </c>
      <c r="F8501" t="s">
        <v>163</v>
      </c>
      <c r="L8501" t="s">
        <v>8</v>
      </c>
      <c r="M8501" t="s">
        <v>38</v>
      </c>
      <c r="N8501">
        <v>1314596.3</v>
      </c>
      <c r="O8501" t="s">
        <v>73</v>
      </c>
      <c r="P8501">
        <v>21</v>
      </c>
      <c r="Q8501">
        <v>21</v>
      </c>
      <c r="R8501" t="s">
        <v>9</v>
      </c>
      <c r="S8501">
        <v>21</v>
      </c>
      <c r="T8501" t="s">
        <v>26</v>
      </c>
      <c r="U8501" t="s">
        <v>9</v>
      </c>
      <c r="V8501">
        <v>11.6</v>
      </c>
      <c r="W8501">
        <v>7.51</v>
      </c>
      <c r="X8501">
        <v>295</v>
      </c>
      <c r="Y8501">
        <v>224.4</v>
      </c>
      <c r="Z8501">
        <f t="shared" si="545"/>
        <v>56100</v>
      </c>
      <c r="AC8501" s="7" t="s">
        <v>101</v>
      </c>
      <c r="AF8501" t="s">
        <v>28</v>
      </c>
      <c r="AG8501">
        <v>1</v>
      </c>
      <c r="AH8501" t="s">
        <v>46</v>
      </c>
      <c r="AI8501">
        <v>0.40460000000000002</v>
      </c>
      <c r="AJ8501">
        <v>1471.9347681109402</v>
      </c>
      <c r="AK8501">
        <f t="shared" si="546"/>
        <v>367983.69202773506</v>
      </c>
      <c r="AL8501">
        <v>1074</v>
      </c>
      <c r="AM8501">
        <f t="shared" si="547"/>
        <v>3.6406779661016948</v>
      </c>
      <c r="AN8501">
        <v>816.98084803676988</v>
      </c>
      <c r="AO8501">
        <f t="shared" si="548"/>
        <v>204245.21200919247</v>
      </c>
      <c r="AP8501">
        <v>55</v>
      </c>
      <c r="AQ8501">
        <v>34.36</v>
      </c>
    </row>
    <row r="8502" spans="1:43" x14ac:dyDescent="0.2">
      <c r="A8502" t="s">
        <v>157</v>
      </c>
      <c r="B8502" t="s">
        <v>70</v>
      </c>
      <c r="C8502" t="s">
        <v>72</v>
      </c>
      <c r="D8502" t="s">
        <v>9</v>
      </c>
      <c r="E8502">
        <v>1</v>
      </c>
      <c r="F8502" t="s">
        <v>163</v>
      </c>
      <c r="L8502" t="s">
        <v>8</v>
      </c>
      <c r="M8502" t="s">
        <v>38</v>
      </c>
      <c r="N8502">
        <v>1314596.3</v>
      </c>
      <c r="O8502" t="s">
        <v>73</v>
      </c>
      <c r="P8502">
        <v>21</v>
      </c>
      <c r="Q8502">
        <v>21</v>
      </c>
      <c r="R8502" t="s">
        <v>9</v>
      </c>
      <c r="S8502">
        <v>21</v>
      </c>
      <c r="T8502" t="s">
        <v>74</v>
      </c>
      <c r="U8502" t="s">
        <v>9</v>
      </c>
      <c r="V8502">
        <v>11.6</v>
      </c>
      <c r="W8502">
        <v>7.51</v>
      </c>
      <c r="X8502">
        <v>295</v>
      </c>
      <c r="Y8502">
        <v>224.4</v>
      </c>
      <c r="Z8502">
        <f t="shared" si="545"/>
        <v>56100</v>
      </c>
      <c r="AC8502" t="s">
        <v>8</v>
      </c>
      <c r="AF8502" t="s">
        <v>28</v>
      </c>
      <c r="AG8502">
        <v>1</v>
      </c>
      <c r="AH8502" t="s">
        <v>46</v>
      </c>
      <c r="AI8502">
        <v>0.3468</v>
      </c>
      <c r="AJ8502">
        <v>1471.9347681109402</v>
      </c>
      <c r="AK8502">
        <f t="shared" si="546"/>
        <v>367983.69202773506</v>
      </c>
      <c r="AL8502">
        <v>1074</v>
      </c>
      <c r="AM8502">
        <f t="shared" si="547"/>
        <v>3.6406779661016948</v>
      </c>
      <c r="AN8502">
        <v>816.98084803676988</v>
      </c>
      <c r="AO8502">
        <f t="shared" si="548"/>
        <v>204245.21200919247</v>
      </c>
      <c r="AP8502">
        <v>55</v>
      </c>
      <c r="AQ8502">
        <v>34.36</v>
      </c>
    </row>
    <row r="8503" spans="1:43" x14ac:dyDescent="0.2">
      <c r="A8503" t="s">
        <v>157</v>
      </c>
      <c r="B8503" t="s">
        <v>70</v>
      </c>
      <c r="C8503" t="s">
        <v>72</v>
      </c>
      <c r="D8503" t="s">
        <v>9</v>
      </c>
      <c r="E8503">
        <v>1</v>
      </c>
      <c r="F8503" t="s">
        <v>163</v>
      </c>
      <c r="L8503" t="s">
        <v>8</v>
      </c>
      <c r="M8503" t="s">
        <v>38</v>
      </c>
      <c r="N8503">
        <v>1314596.3</v>
      </c>
      <c r="O8503" t="s">
        <v>73</v>
      </c>
      <c r="P8503">
        <v>21</v>
      </c>
      <c r="Q8503">
        <v>21</v>
      </c>
      <c r="R8503" t="s">
        <v>9</v>
      </c>
      <c r="S8503">
        <v>21</v>
      </c>
      <c r="T8503" t="s">
        <v>26</v>
      </c>
      <c r="U8503" t="s">
        <v>9</v>
      </c>
      <c r="V8503">
        <v>11.6</v>
      </c>
      <c r="W8503">
        <v>7.51</v>
      </c>
      <c r="X8503">
        <v>295</v>
      </c>
      <c r="Y8503">
        <v>224.4</v>
      </c>
      <c r="Z8503">
        <f t="shared" si="545"/>
        <v>56100</v>
      </c>
      <c r="AC8503" s="7" t="s">
        <v>101</v>
      </c>
      <c r="AF8503" t="s">
        <v>28</v>
      </c>
      <c r="AG8503">
        <v>1</v>
      </c>
      <c r="AH8503" t="s">
        <v>46</v>
      </c>
      <c r="AI8503">
        <v>1.069</v>
      </c>
      <c r="AJ8503">
        <v>1471.9347681109402</v>
      </c>
      <c r="AK8503">
        <f t="shared" si="546"/>
        <v>367983.69202773506</v>
      </c>
      <c r="AL8503">
        <v>1074</v>
      </c>
      <c r="AM8503">
        <f t="shared" si="547"/>
        <v>3.6406779661016948</v>
      </c>
      <c r="AN8503">
        <v>816.98084803676988</v>
      </c>
      <c r="AO8503">
        <f t="shared" si="548"/>
        <v>204245.21200919247</v>
      </c>
      <c r="AP8503">
        <v>55</v>
      </c>
      <c r="AQ8503">
        <v>34.36</v>
      </c>
    </row>
    <row r="8504" spans="1:43" x14ac:dyDescent="0.2">
      <c r="A8504" t="s">
        <v>157</v>
      </c>
      <c r="B8504" t="s">
        <v>70</v>
      </c>
      <c r="C8504" t="s">
        <v>72</v>
      </c>
      <c r="D8504" t="s">
        <v>9</v>
      </c>
      <c r="E8504">
        <v>1</v>
      </c>
      <c r="F8504" t="s">
        <v>163</v>
      </c>
      <c r="L8504" t="s">
        <v>8</v>
      </c>
      <c r="M8504" t="s">
        <v>38</v>
      </c>
      <c r="N8504">
        <v>1314596.3</v>
      </c>
      <c r="O8504" t="s">
        <v>73</v>
      </c>
      <c r="P8504">
        <v>21</v>
      </c>
      <c r="Q8504">
        <v>21</v>
      </c>
      <c r="R8504" t="s">
        <v>9</v>
      </c>
      <c r="S8504">
        <v>21</v>
      </c>
      <c r="T8504" t="s">
        <v>74</v>
      </c>
      <c r="U8504" t="s">
        <v>9</v>
      </c>
      <c r="V8504">
        <v>11.6</v>
      </c>
      <c r="W8504">
        <v>7.51</v>
      </c>
      <c r="X8504">
        <v>295</v>
      </c>
      <c r="Y8504">
        <v>224.4</v>
      </c>
      <c r="Z8504">
        <f t="shared" si="545"/>
        <v>56100</v>
      </c>
      <c r="AB8504" t="s">
        <v>8</v>
      </c>
      <c r="AC8504" t="s">
        <v>8</v>
      </c>
      <c r="AD8504" t="s">
        <v>102</v>
      </c>
      <c r="AF8504" t="s">
        <v>28</v>
      </c>
      <c r="AG8504">
        <v>1</v>
      </c>
      <c r="AH8504" t="s">
        <v>46</v>
      </c>
      <c r="AI8504">
        <v>0.4335</v>
      </c>
      <c r="AJ8504">
        <v>1471.9347681109402</v>
      </c>
      <c r="AK8504">
        <f t="shared" si="546"/>
        <v>367983.69202773506</v>
      </c>
      <c r="AL8504">
        <v>1074</v>
      </c>
      <c r="AM8504">
        <f t="shared" si="547"/>
        <v>3.6406779661016948</v>
      </c>
      <c r="AN8504">
        <v>816.98084803676988</v>
      </c>
      <c r="AO8504">
        <f t="shared" si="548"/>
        <v>204245.21200919247</v>
      </c>
      <c r="AP8504">
        <v>55</v>
      </c>
      <c r="AQ8504">
        <v>34.36</v>
      </c>
    </row>
    <row r="8505" spans="1:43" x14ac:dyDescent="0.2">
      <c r="A8505" t="s">
        <v>157</v>
      </c>
      <c r="B8505" t="s">
        <v>70</v>
      </c>
      <c r="C8505" t="s">
        <v>72</v>
      </c>
      <c r="D8505" t="s">
        <v>9</v>
      </c>
      <c r="E8505">
        <v>1</v>
      </c>
      <c r="F8505" t="s">
        <v>163</v>
      </c>
      <c r="L8505" t="s">
        <v>8</v>
      </c>
      <c r="M8505" t="s">
        <v>38</v>
      </c>
      <c r="N8505">
        <v>1314596.3</v>
      </c>
      <c r="O8505" t="s">
        <v>73</v>
      </c>
      <c r="P8505">
        <v>21</v>
      </c>
      <c r="Q8505">
        <v>21</v>
      </c>
      <c r="R8505" t="s">
        <v>9</v>
      </c>
      <c r="S8505">
        <v>21</v>
      </c>
      <c r="T8505" t="s">
        <v>26</v>
      </c>
      <c r="U8505" t="s">
        <v>9</v>
      </c>
      <c r="V8505">
        <v>11.6</v>
      </c>
      <c r="W8505">
        <v>7.51</v>
      </c>
      <c r="X8505">
        <v>295</v>
      </c>
      <c r="Y8505">
        <v>224.4</v>
      </c>
      <c r="Z8505">
        <f t="shared" si="545"/>
        <v>56100</v>
      </c>
      <c r="AC8505" s="7" t="s">
        <v>101</v>
      </c>
      <c r="AF8505" t="s">
        <v>28</v>
      </c>
      <c r="AG8505">
        <v>1</v>
      </c>
      <c r="AH8505" t="s">
        <v>46</v>
      </c>
      <c r="AI8505">
        <v>0.69359999999999999</v>
      </c>
      <c r="AJ8505">
        <v>1471.9347681109402</v>
      </c>
      <c r="AK8505">
        <f t="shared" si="546"/>
        <v>367983.69202773506</v>
      </c>
      <c r="AL8505">
        <v>1074</v>
      </c>
      <c r="AM8505">
        <f t="shared" si="547"/>
        <v>3.6406779661016948</v>
      </c>
      <c r="AN8505">
        <v>816.98084803676988</v>
      </c>
      <c r="AO8505">
        <f t="shared" si="548"/>
        <v>204245.21200919247</v>
      </c>
      <c r="AP8505">
        <v>55</v>
      </c>
      <c r="AQ8505">
        <v>34.36</v>
      </c>
    </row>
    <row r="8506" spans="1:43" x14ac:dyDescent="0.2">
      <c r="A8506" t="s">
        <v>157</v>
      </c>
      <c r="B8506" t="s">
        <v>70</v>
      </c>
      <c r="C8506" t="s">
        <v>72</v>
      </c>
      <c r="D8506" t="s">
        <v>9</v>
      </c>
      <c r="E8506">
        <v>1</v>
      </c>
      <c r="F8506" t="s">
        <v>163</v>
      </c>
      <c r="L8506" t="s">
        <v>8</v>
      </c>
      <c r="M8506" t="s">
        <v>38</v>
      </c>
      <c r="N8506">
        <v>1314596.3</v>
      </c>
      <c r="O8506" t="s">
        <v>73</v>
      </c>
      <c r="P8506">
        <v>21</v>
      </c>
      <c r="Q8506">
        <v>21</v>
      </c>
      <c r="R8506" t="s">
        <v>9</v>
      </c>
      <c r="S8506">
        <v>21</v>
      </c>
      <c r="T8506" t="s">
        <v>74</v>
      </c>
      <c r="U8506" t="s">
        <v>9</v>
      </c>
      <c r="V8506">
        <v>11.6</v>
      </c>
      <c r="W8506">
        <v>7.51</v>
      </c>
      <c r="X8506">
        <v>295</v>
      </c>
      <c r="Y8506">
        <v>224.4</v>
      </c>
      <c r="Z8506">
        <f t="shared" si="545"/>
        <v>56100</v>
      </c>
      <c r="AB8506" t="s">
        <v>8</v>
      </c>
      <c r="AC8506" s="7" t="s">
        <v>101</v>
      </c>
      <c r="AD8506" t="s">
        <v>8</v>
      </c>
      <c r="AF8506" t="s">
        <v>28</v>
      </c>
      <c r="AG8506">
        <v>1</v>
      </c>
      <c r="AH8506" t="s">
        <v>46</v>
      </c>
      <c r="AI8506">
        <v>0.4335</v>
      </c>
      <c r="AJ8506">
        <v>1471.9347681109402</v>
      </c>
      <c r="AK8506">
        <f t="shared" si="546"/>
        <v>367983.69202773506</v>
      </c>
      <c r="AL8506">
        <v>1074</v>
      </c>
      <c r="AM8506">
        <f t="shared" si="547"/>
        <v>3.6406779661016948</v>
      </c>
      <c r="AN8506">
        <v>816.98084803676988</v>
      </c>
      <c r="AO8506">
        <f t="shared" si="548"/>
        <v>204245.21200919247</v>
      </c>
      <c r="AP8506">
        <v>55</v>
      </c>
      <c r="AQ8506">
        <v>34.36</v>
      </c>
    </row>
    <row r="8507" spans="1:43" x14ac:dyDescent="0.2">
      <c r="A8507" t="s">
        <v>157</v>
      </c>
      <c r="B8507" t="s">
        <v>70</v>
      </c>
      <c r="C8507" t="s">
        <v>72</v>
      </c>
      <c r="D8507" t="s">
        <v>9</v>
      </c>
      <c r="E8507">
        <v>1</v>
      </c>
      <c r="F8507" t="s">
        <v>163</v>
      </c>
      <c r="L8507" t="s">
        <v>8</v>
      </c>
      <c r="M8507" t="s">
        <v>38</v>
      </c>
      <c r="N8507">
        <v>1314596.3</v>
      </c>
      <c r="O8507" t="s">
        <v>73</v>
      </c>
      <c r="P8507">
        <v>21</v>
      </c>
      <c r="Q8507">
        <v>21</v>
      </c>
      <c r="R8507" t="s">
        <v>9</v>
      </c>
      <c r="S8507">
        <v>21</v>
      </c>
      <c r="T8507" t="s">
        <v>26</v>
      </c>
      <c r="U8507" t="s">
        <v>9</v>
      </c>
      <c r="V8507">
        <v>11.6</v>
      </c>
      <c r="W8507">
        <v>7.51</v>
      </c>
      <c r="X8507">
        <v>295</v>
      </c>
      <c r="Y8507">
        <v>224.4</v>
      </c>
      <c r="Z8507">
        <f t="shared" si="545"/>
        <v>56100</v>
      </c>
      <c r="AC8507" s="7" t="s">
        <v>101</v>
      </c>
      <c r="AF8507" t="s">
        <v>28</v>
      </c>
      <c r="AG8507">
        <v>1</v>
      </c>
      <c r="AH8507" t="s">
        <v>46</v>
      </c>
      <c r="AI8507">
        <v>0.28899999999999998</v>
      </c>
      <c r="AJ8507">
        <v>1471.9347681109402</v>
      </c>
      <c r="AK8507">
        <f t="shared" si="546"/>
        <v>367983.69202773506</v>
      </c>
      <c r="AL8507">
        <v>1074</v>
      </c>
      <c r="AM8507">
        <f t="shared" si="547"/>
        <v>3.6406779661016948</v>
      </c>
      <c r="AN8507">
        <v>816.98084803676988</v>
      </c>
      <c r="AO8507">
        <f t="shared" si="548"/>
        <v>204245.21200919247</v>
      </c>
      <c r="AP8507">
        <v>55</v>
      </c>
      <c r="AQ8507">
        <v>34.36</v>
      </c>
    </row>
    <row r="8508" spans="1:43" x14ac:dyDescent="0.2">
      <c r="A8508" t="s">
        <v>157</v>
      </c>
      <c r="B8508" t="s">
        <v>70</v>
      </c>
      <c r="C8508" t="s">
        <v>72</v>
      </c>
      <c r="D8508" t="s">
        <v>9</v>
      </c>
      <c r="E8508">
        <v>1</v>
      </c>
      <c r="F8508" t="s">
        <v>163</v>
      </c>
      <c r="L8508" t="s">
        <v>8</v>
      </c>
      <c r="M8508" t="s">
        <v>38</v>
      </c>
      <c r="N8508">
        <v>1314596.3</v>
      </c>
      <c r="O8508" t="s">
        <v>73</v>
      </c>
      <c r="P8508">
        <v>21</v>
      </c>
      <c r="Q8508">
        <v>21</v>
      </c>
      <c r="R8508" t="s">
        <v>9</v>
      </c>
      <c r="S8508">
        <v>21</v>
      </c>
      <c r="T8508" t="s">
        <v>74</v>
      </c>
      <c r="U8508" t="s">
        <v>9</v>
      </c>
      <c r="V8508">
        <v>11.6</v>
      </c>
      <c r="W8508">
        <v>7.51</v>
      </c>
      <c r="X8508">
        <v>295</v>
      </c>
      <c r="Y8508">
        <v>224.4</v>
      </c>
      <c r="Z8508">
        <f t="shared" si="545"/>
        <v>56100</v>
      </c>
      <c r="AC8508" s="7" t="s">
        <v>101</v>
      </c>
      <c r="AF8508" t="s">
        <v>28</v>
      </c>
      <c r="AG8508">
        <v>3</v>
      </c>
      <c r="AH8508" t="s">
        <v>46</v>
      </c>
      <c r="AI8508">
        <v>2.6880000000000002</v>
      </c>
      <c r="AJ8508">
        <v>1471.9347681109402</v>
      </c>
      <c r="AK8508">
        <f t="shared" si="546"/>
        <v>367983.69202773506</v>
      </c>
      <c r="AL8508">
        <v>1074</v>
      </c>
      <c r="AM8508">
        <f t="shared" si="547"/>
        <v>3.6406779661016948</v>
      </c>
      <c r="AN8508">
        <v>816.98084803676988</v>
      </c>
      <c r="AO8508">
        <f t="shared" si="548"/>
        <v>204245.21200919247</v>
      </c>
      <c r="AP8508">
        <v>55</v>
      </c>
      <c r="AQ8508">
        <v>34.36</v>
      </c>
    </row>
    <row r="8509" spans="1:43" x14ac:dyDescent="0.2">
      <c r="A8509" t="s">
        <v>157</v>
      </c>
      <c r="B8509" t="s">
        <v>11</v>
      </c>
      <c r="C8509" t="s">
        <v>37</v>
      </c>
      <c r="D8509" t="s">
        <v>9</v>
      </c>
      <c r="E8509">
        <v>1</v>
      </c>
      <c r="F8509" t="s">
        <v>163</v>
      </c>
      <c r="L8509" t="s">
        <v>8</v>
      </c>
      <c r="M8509" t="s">
        <v>38</v>
      </c>
      <c r="N8509" s="3">
        <v>3519792</v>
      </c>
      <c r="O8509" t="s">
        <v>50</v>
      </c>
      <c r="P8509">
        <v>3</v>
      </c>
      <c r="Q8509">
        <v>10</v>
      </c>
      <c r="R8509" t="s">
        <v>9</v>
      </c>
      <c r="S8509">
        <v>3</v>
      </c>
      <c r="T8509" t="s">
        <v>18</v>
      </c>
      <c r="U8509" t="s">
        <v>9</v>
      </c>
      <c r="V8509">
        <v>2.8</v>
      </c>
      <c r="W8509">
        <v>5.73</v>
      </c>
      <c r="X8509">
        <v>764</v>
      </c>
      <c r="Y8509">
        <v>217</v>
      </c>
      <c r="Z8509">
        <f t="shared" si="545"/>
        <v>54250</v>
      </c>
      <c r="AC8509" s="7" t="s">
        <v>101</v>
      </c>
      <c r="AF8509" t="s">
        <v>28</v>
      </c>
      <c r="AG8509">
        <v>1</v>
      </c>
      <c r="AH8509" t="s">
        <v>47</v>
      </c>
      <c r="AI8509">
        <v>1.04</v>
      </c>
      <c r="AJ8509">
        <v>1608.901889657116</v>
      </c>
      <c r="AK8509">
        <f t="shared" si="546"/>
        <v>402225.47241427901</v>
      </c>
      <c r="AL8509">
        <v>261</v>
      </c>
      <c r="AM8509">
        <f t="shared" si="547"/>
        <v>0.34162303664921467</v>
      </c>
      <c r="AN8509">
        <v>74.152108988258391</v>
      </c>
      <c r="AO8509">
        <f t="shared" si="548"/>
        <v>18538.027247064598</v>
      </c>
      <c r="AP8509">
        <v>4.5999999999999996</v>
      </c>
      <c r="AQ8509">
        <v>68</v>
      </c>
    </row>
    <row r="8510" spans="1:43" x14ac:dyDescent="0.2">
      <c r="A8510" t="s">
        <v>157</v>
      </c>
      <c r="B8510" t="s">
        <v>11</v>
      </c>
      <c r="C8510" t="s">
        <v>37</v>
      </c>
      <c r="D8510" t="s">
        <v>9</v>
      </c>
      <c r="E8510">
        <v>1</v>
      </c>
      <c r="F8510" t="s">
        <v>163</v>
      </c>
      <c r="L8510" t="s">
        <v>8</v>
      </c>
      <c r="M8510" t="s">
        <v>38</v>
      </c>
      <c r="N8510" s="3">
        <v>3519792</v>
      </c>
      <c r="O8510" t="s">
        <v>50</v>
      </c>
      <c r="P8510">
        <v>3</v>
      </c>
      <c r="Q8510">
        <v>10</v>
      </c>
      <c r="R8510" t="s">
        <v>9</v>
      </c>
      <c r="S8510">
        <v>3</v>
      </c>
      <c r="T8510" t="s">
        <v>18</v>
      </c>
      <c r="U8510" t="s">
        <v>9</v>
      </c>
      <c r="V8510">
        <v>2.8</v>
      </c>
      <c r="W8510">
        <v>5.73</v>
      </c>
      <c r="X8510">
        <v>764</v>
      </c>
      <c r="Y8510">
        <v>217</v>
      </c>
      <c r="Z8510">
        <f t="shared" si="545"/>
        <v>54250</v>
      </c>
      <c r="AC8510" t="s">
        <v>8</v>
      </c>
      <c r="AF8510" t="s">
        <v>28</v>
      </c>
      <c r="AG8510">
        <v>1</v>
      </c>
      <c r="AH8510" t="s">
        <v>47</v>
      </c>
      <c r="AI8510">
        <v>0.83809999999999996</v>
      </c>
      <c r="AJ8510">
        <v>1608.901889657116</v>
      </c>
      <c r="AK8510">
        <f t="shared" si="546"/>
        <v>402225.47241427901</v>
      </c>
      <c r="AL8510">
        <v>261</v>
      </c>
      <c r="AM8510">
        <f t="shared" si="547"/>
        <v>0.34162303664921467</v>
      </c>
      <c r="AN8510">
        <v>74.152108988258391</v>
      </c>
      <c r="AO8510">
        <f t="shared" si="548"/>
        <v>18538.027247064598</v>
      </c>
      <c r="AP8510">
        <v>4.5999999999999996</v>
      </c>
      <c r="AQ8510">
        <v>68</v>
      </c>
    </row>
    <row r="8511" spans="1:43" x14ac:dyDescent="0.2">
      <c r="A8511" t="s">
        <v>157</v>
      </c>
      <c r="B8511" t="s">
        <v>70</v>
      </c>
      <c r="C8511" t="s">
        <v>72</v>
      </c>
      <c r="D8511" t="s">
        <v>9</v>
      </c>
      <c r="E8511">
        <v>1</v>
      </c>
      <c r="F8511" t="s">
        <v>163</v>
      </c>
      <c r="L8511" t="s">
        <v>8</v>
      </c>
      <c r="M8511" t="s">
        <v>38</v>
      </c>
      <c r="N8511">
        <v>1314596.3</v>
      </c>
      <c r="O8511" t="s">
        <v>73</v>
      </c>
      <c r="P8511">
        <v>21</v>
      </c>
      <c r="Q8511">
        <v>21</v>
      </c>
      <c r="R8511" t="s">
        <v>9</v>
      </c>
      <c r="S8511">
        <v>21</v>
      </c>
      <c r="T8511" t="s">
        <v>26</v>
      </c>
      <c r="U8511" t="s">
        <v>9</v>
      </c>
      <c r="V8511">
        <v>11.6</v>
      </c>
      <c r="W8511">
        <v>7.51</v>
      </c>
      <c r="X8511">
        <v>295</v>
      </c>
      <c r="Y8511">
        <v>224.4</v>
      </c>
      <c r="Z8511">
        <f t="shared" si="545"/>
        <v>56100</v>
      </c>
      <c r="AC8511" s="7" t="s">
        <v>101</v>
      </c>
      <c r="AF8511" t="s">
        <v>28</v>
      </c>
      <c r="AG8511">
        <v>2</v>
      </c>
      <c r="AH8511" t="s">
        <v>46</v>
      </c>
      <c r="AI8511">
        <v>1.069</v>
      </c>
      <c r="AJ8511">
        <v>1471.9347681109402</v>
      </c>
      <c r="AK8511">
        <f t="shared" si="546"/>
        <v>367983.69202773506</v>
      </c>
      <c r="AL8511">
        <v>1074</v>
      </c>
      <c r="AM8511">
        <f t="shared" si="547"/>
        <v>3.6406779661016948</v>
      </c>
      <c r="AN8511">
        <v>816.98084803676988</v>
      </c>
      <c r="AO8511">
        <f t="shared" si="548"/>
        <v>204245.21200919247</v>
      </c>
      <c r="AP8511">
        <v>55</v>
      </c>
      <c r="AQ8511">
        <v>34.36</v>
      </c>
    </row>
    <row r="8512" spans="1:43" x14ac:dyDescent="0.2">
      <c r="A8512" t="s">
        <v>157</v>
      </c>
      <c r="B8512" t="s">
        <v>70</v>
      </c>
      <c r="C8512" t="s">
        <v>72</v>
      </c>
      <c r="D8512" t="s">
        <v>9</v>
      </c>
      <c r="E8512">
        <v>1</v>
      </c>
      <c r="F8512" t="s">
        <v>163</v>
      </c>
      <c r="L8512" t="s">
        <v>8</v>
      </c>
      <c r="M8512" t="s">
        <v>38</v>
      </c>
      <c r="N8512">
        <v>1314596.3</v>
      </c>
      <c r="O8512" t="s">
        <v>73</v>
      </c>
      <c r="P8512">
        <v>21</v>
      </c>
      <c r="Q8512">
        <v>21</v>
      </c>
      <c r="R8512" t="s">
        <v>9</v>
      </c>
      <c r="S8512">
        <v>21</v>
      </c>
      <c r="T8512" t="s">
        <v>74</v>
      </c>
      <c r="U8512" t="s">
        <v>9</v>
      </c>
      <c r="V8512">
        <v>11.6</v>
      </c>
      <c r="W8512">
        <v>7.51</v>
      </c>
      <c r="X8512">
        <v>295</v>
      </c>
      <c r="Y8512">
        <v>224.4</v>
      </c>
      <c r="Z8512">
        <f t="shared" si="545"/>
        <v>56100</v>
      </c>
      <c r="AB8512" t="s">
        <v>8</v>
      </c>
      <c r="AC8512" t="s">
        <v>8</v>
      </c>
      <c r="AD8512" t="s">
        <v>8</v>
      </c>
      <c r="AF8512" t="s">
        <v>28</v>
      </c>
      <c r="AG8512">
        <v>2</v>
      </c>
      <c r="AH8512" t="s">
        <v>46</v>
      </c>
      <c r="AI8512">
        <v>1.3580000000000001</v>
      </c>
      <c r="AJ8512">
        <v>1471.9347681109402</v>
      </c>
      <c r="AK8512">
        <f t="shared" si="546"/>
        <v>367983.69202773506</v>
      </c>
      <c r="AL8512">
        <v>1074</v>
      </c>
      <c r="AM8512">
        <f t="shared" si="547"/>
        <v>3.6406779661016948</v>
      </c>
      <c r="AN8512">
        <v>816.98084803676988</v>
      </c>
      <c r="AO8512">
        <f t="shared" si="548"/>
        <v>204245.21200919247</v>
      </c>
      <c r="AP8512">
        <v>55</v>
      </c>
      <c r="AQ8512">
        <v>34.36</v>
      </c>
    </row>
    <row r="8513" spans="1:43" x14ac:dyDescent="0.2">
      <c r="A8513" t="s">
        <v>157</v>
      </c>
      <c r="B8513" t="s">
        <v>11</v>
      </c>
      <c r="C8513" t="s">
        <v>37</v>
      </c>
      <c r="D8513" t="s">
        <v>9</v>
      </c>
      <c r="E8513">
        <v>1</v>
      </c>
      <c r="F8513" t="s">
        <v>163</v>
      </c>
      <c r="L8513" t="s">
        <v>8</v>
      </c>
      <c r="M8513" t="s">
        <v>38</v>
      </c>
      <c r="N8513" s="3">
        <v>3519792</v>
      </c>
      <c r="O8513" t="s">
        <v>50</v>
      </c>
      <c r="P8513">
        <v>3</v>
      </c>
      <c r="Q8513">
        <v>10</v>
      </c>
      <c r="R8513" t="s">
        <v>9</v>
      </c>
      <c r="S8513">
        <v>3</v>
      </c>
      <c r="T8513" t="s">
        <v>18</v>
      </c>
      <c r="U8513" t="s">
        <v>9</v>
      </c>
      <c r="V8513">
        <v>2.8</v>
      </c>
      <c r="W8513">
        <v>5.73</v>
      </c>
      <c r="X8513">
        <v>764</v>
      </c>
      <c r="Y8513">
        <v>217</v>
      </c>
      <c r="Z8513">
        <f t="shared" si="545"/>
        <v>54250</v>
      </c>
      <c r="AB8513" t="s">
        <v>8</v>
      </c>
      <c r="AC8513" s="7" t="s">
        <v>101</v>
      </c>
      <c r="AD8513" t="s">
        <v>8</v>
      </c>
      <c r="AF8513" t="s">
        <v>28</v>
      </c>
      <c r="AG8513">
        <v>1</v>
      </c>
      <c r="AH8513" t="s">
        <v>47</v>
      </c>
      <c r="AI8513">
        <v>0.89590000000000003</v>
      </c>
      <c r="AJ8513">
        <v>1608.901889657116</v>
      </c>
      <c r="AK8513">
        <f t="shared" si="546"/>
        <v>402225.47241427901</v>
      </c>
      <c r="AL8513">
        <v>261</v>
      </c>
      <c r="AM8513">
        <f t="shared" si="547"/>
        <v>0.34162303664921467</v>
      </c>
      <c r="AN8513">
        <v>74.152108988258391</v>
      </c>
      <c r="AO8513">
        <f t="shared" si="548"/>
        <v>18538.027247064598</v>
      </c>
      <c r="AP8513">
        <v>4.5999999999999996</v>
      </c>
      <c r="AQ8513">
        <v>68</v>
      </c>
    </row>
    <row r="8514" spans="1:43" x14ac:dyDescent="0.2">
      <c r="A8514" t="s">
        <v>157</v>
      </c>
      <c r="B8514" t="s">
        <v>70</v>
      </c>
      <c r="C8514" t="s">
        <v>72</v>
      </c>
      <c r="D8514" t="s">
        <v>9</v>
      </c>
      <c r="E8514">
        <v>1</v>
      </c>
      <c r="F8514" t="s">
        <v>163</v>
      </c>
      <c r="L8514" t="s">
        <v>8</v>
      </c>
      <c r="M8514" t="s">
        <v>38</v>
      </c>
      <c r="N8514">
        <v>1314596.3</v>
      </c>
      <c r="O8514" t="s">
        <v>73</v>
      </c>
      <c r="P8514">
        <v>21</v>
      </c>
      <c r="Q8514">
        <v>21</v>
      </c>
      <c r="R8514" t="s">
        <v>9</v>
      </c>
      <c r="S8514">
        <v>21</v>
      </c>
      <c r="T8514" t="s">
        <v>74</v>
      </c>
      <c r="U8514" t="s">
        <v>9</v>
      </c>
      <c r="V8514">
        <v>11.6</v>
      </c>
      <c r="W8514">
        <v>7.51</v>
      </c>
      <c r="X8514">
        <v>295</v>
      </c>
      <c r="Y8514">
        <v>224.4</v>
      </c>
      <c r="Z8514">
        <f t="shared" si="545"/>
        <v>56100</v>
      </c>
      <c r="AC8514" s="7" t="s">
        <v>101</v>
      </c>
      <c r="AF8514" t="s">
        <v>28</v>
      </c>
      <c r="AG8514">
        <v>1</v>
      </c>
      <c r="AH8514" t="s">
        <v>46</v>
      </c>
      <c r="AI8514">
        <v>0.69359999999999999</v>
      </c>
      <c r="AJ8514">
        <v>1471.9347681109402</v>
      </c>
      <c r="AK8514">
        <f t="shared" si="546"/>
        <v>367983.69202773506</v>
      </c>
      <c r="AL8514">
        <v>1074</v>
      </c>
      <c r="AM8514">
        <f t="shared" si="547"/>
        <v>3.6406779661016948</v>
      </c>
      <c r="AN8514">
        <v>816.98084803676988</v>
      </c>
      <c r="AO8514">
        <f t="shared" si="548"/>
        <v>204245.21200919247</v>
      </c>
      <c r="AP8514">
        <v>55</v>
      </c>
      <c r="AQ8514">
        <v>34.36</v>
      </c>
    </row>
    <row r="8515" spans="1:43" x14ac:dyDescent="0.2">
      <c r="A8515" t="s">
        <v>157</v>
      </c>
      <c r="B8515" t="s">
        <v>70</v>
      </c>
      <c r="C8515" t="s">
        <v>72</v>
      </c>
      <c r="D8515" t="s">
        <v>9</v>
      </c>
      <c r="E8515">
        <v>1</v>
      </c>
      <c r="F8515" t="s">
        <v>163</v>
      </c>
      <c r="L8515" t="s">
        <v>8</v>
      </c>
      <c r="M8515" t="s">
        <v>38</v>
      </c>
      <c r="N8515">
        <v>1314596.3</v>
      </c>
      <c r="O8515" t="s">
        <v>73</v>
      </c>
      <c r="P8515">
        <v>21</v>
      </c>
      <c r="Q8515">
        <v>21</v>
      </c>
      <c r="R8515" t="s">
        <v>9</v>
      </c>
      <c r="S8515">
        <v>21</v>
      </c>
      <c r="T8515" t="s">
        <v>26</v>
      </c>
      <c r="U8515" t="s">
        <v>9</v>
      </c>
      <c r="V8515">
        <v>11.6</v>
      </c>
      <c r="W8515">
        <v>7.51</v>
      </c>
      <c r="X8515">
        <v>295</v>
      </c>
      <c r="Y8515">
        <v>224.4</v>
      </c>
      <c r="Z8515">
        <f t="shared" si="545"/>
        <v>56100</v>
      </c>
      <c r="AC8515" s="7" t="s">
        <v>101</v>
      </c>
      <c r="AF8515" t="s">
        <v>28</v>
      </c>
      <c r="AG8515">
        <v>1</v>
      </c>
      <c r="AH8515" t="s">
        <v>46</v>
      </c>
      <c r="AI8515">
        <v>0.20230000000000001</v>
      </c>
      <c r="AJ8515">
        <v>1471.9347681109402</v>
      </c>
      <c r="AK8515">
        <f t="shared" si="546"/>
        <v>367983.69202773506</v>
      </c>
      <c r="AL8515">
        <v>1074</v>
      </c>
      <c r="AM8515">
        <f t="shared" si="547"/>
        <v>3.6406779661016948</v>
      </c>
      <c r="AN8515">
        <v>816.98084803676988</v>
      </c>
      <c r="AO8515">
        <f t="shared" si="548"/>
        <v>204245.21200919247</v>
      </c>
      <c r="AP8515">
        <v>55</v>
      </c>
      <c r="AQ8515">
        <v>34.36</v>
      </c>
    </row>
    <row r="8516" spans="1:43" x14ac:dyDescent="0.2">
      <c r="A8516" t="s">
        <v>157</v>
      </c>
      <c r="B8516" t="s">
        <v>11</v>
      </c>
      <c r="C8516" t="s">
        <v>37</v>
      </c>
      <c r="D8516" t="s">
        <v>9</v>
      </c>
      <c r="E8516">
        <v>1</v>
      </c>
      <c r="F8516" t="s">
        <v>163</v>
      </c>
      <c r="L8516" t="s">
        <v>8</v>
      </c>
      <c r="M8516" t="s">
        <v>38</v>
      </c>
      <c r="N8516" s="3">
        <v>3519792</v>
      </c>
      <c r="O8516" t="s">
        <v>50</v>
      </c>
      <c r="P8516">
        <v>3</v>
      </c>
      <c r="Q8516">
        <v>10</v>
      </c>
      <c r="R8516" t="s">
        <v>9</v>
      </c>
      <c r="S8516">
        <v>3</v>
      </c>
      <c r="T8516" t="s">
        <v>18</v>
      </c>
      <c r="U8516" t="s">
        <v>9</v>
      </c>
      <c r="V8516">
        <v>2.8</v>
      </c>
      <c r="W8516">
        <v>5.73</v>
      </c>
      <c r="X8516">
        <v>764</v>
      </c>
      <c r="Y8516">
        <v>217</v>
      </c>
      <c r="Z8516">
        <f t="shared" si="545"/>
        <v>54250</v>
      </c>
      <c r="AC8516" s="7" t="s">
        <v>101</v>
      </c>
      <c r="AF8516" t="s">
        <v>28</v>
      </c>
      <c r="AG8516">
        <v>1</v>
      </c>
      <c r="AH8516" t="s">
        <v>47</v>
      </c>
      <c r="AI8516">
        <v>0.54910000000000003</v>
      </c>
      <c r="AJ8516">
        <v>1608.901889657116</v>
      </c>
      <c r="AK8516">
        <f t="shared" si="546"/>
        <v>402225.47241427901</v>
      </c>
      <c r="AL8516">
        <v>261</v>
      </c>
      <c r="AM8516">
        <f t="shared" si="547"/>
        <v>0.34162303664921467</v>
      </c>
      <c r="AN8516">
        <v>74.152108988258391</v>
      </c>
      <c r="AO8516">
        <f t="shared" si="548"/>
        <v>18538.027247064598</v>
      </c>
      <c r="AP8516">
        <v>4.5999999999999996</v>
      </c>
      <c r="AQ8516">
        <v>68</v>
      </c>
    </row>
    <row r="8517" spans="1:43" x14ac:dyDescent="0.2">
      <c r="A8517" t="s">
        <v>157</v>
      </c>
      <c r="B8517" t="s">
        <v>70</v>
      </c>
      <c r="C8517" t="s">
        <v>72</v>
      </c>
      <c r="D8517" t="s">
        <v>9</v>
      </c>
      <c r="E8517">
        <v>1</v>
      </c>
      <c r="F8517" t="s">
        <v>163</v>
      </c>
      <c r="L8517" t="s">
        <v>8</v>
      </c>
      <c r="M8517" t="s">
        <v>38</v>
      </c>
      <c r="N8517">
        <v>1314596.3</v>
      </c>
      <c r="O8517" t="s">
        <v>73</v>
      </c>
      <c r="P8517">
        <v>21</v>
      </c>
      <c r="Q8517">
        <v>21</v>
      </c>
      <c r="R8517" t="s">
        <v>9</v>
      </c>
      <c r="S8517">
        <v>21</v>
      </c>
      <c r="T8517" t="s">
        <v>26</v>
      </c>
      <c r="U8517" t="s">
        <v>9</v>
      </c>
      <c r="V8517">
        <v>11.6</v>
      </c>
      <c r="W8517">
        <v>7.51</v>
      </c>
      <c r="X8517">
        <v>295</v>
      </c>
      <c r="Y8517">
        <v>224.4</v>
      </c>
      <c r="Z8517">
        <f t="shared" si="545"/>
        <v>56100</v>
      </c>
      <c r="AC8517" s="7" t="s">
        <v>101</v>
      </c>
      <c r="AF8517" t="s">
        <v>28</v>
      </c>
      <c r="AG8517">
        <v>1</v>
      </c>
      <c r="AH8517" t="s">
        <v>46</v>
      </c>
      <c r="AI8517">
        <v>0.37569999999999998</v>
      </c>
      <c r="AJ8517">
        <v>1471.9347681109402</v>
      </c>
      <c r="AK8517">
        <f t="shared" si="546"/>
        <v>367983.69202773506</v>
      </c>
      <c r="AL8517">
        <v>1074</v>
      </c>
      <c r="AM8517">
        <f t="shared" si="547"/>
        <v>3.6406779661016948</v>
      </c>
      <c r="AN8517">
        <v>816.98084803676988</v>
      </c>
      <c r="AO8517">
        <f t="shared" si="548"/>
        <v>204245.21200919247</v>
      </c>
      <c r="AP8517">
        <v>55</v>
      </c>
      <c r="AQ8517">
        <v>34.36</v>
      </c>
    </row>
    <row r="8518" spans="1:43" x14ac:dyDescent="0.2">
      <c r="A8518" t="s">
        <v>157</v>
      </c>
      <c r="B8518" t="s">
        <v>70</v>
      </c>
      <c r="C8518" t="s">
        <v>72</v>
      </c>
      <c r="D8518" t="s">
        <v>9</v>
      </c>
      <c r="E8518">
        <v>1</v>
      </c>
      <c r="F8518" t="s">
        <v>163</v>
      </c>
      <c r="L8518" t="s">
        <v>8</v>
      </c>
      <c r="M8518" t="s">
        <v>38</v>
      </c>
      <c r="N8518">
        <v>1314596.3</v>
      </c>
      <c r="O8518" t="s">
        <v>73</v>
      </c>
      <c r="P8518">
        <v>21</v>
      </c>
      <c r="Q8518">
        <v>21</v>
      </c>
      <c r="R8518" t="s">
        <v>9</v>
      </c>
      <c r="S8518">
        <v>21</v>
      </c>
      <c r="T8518" t="s">
        <v>74</v>
      </c>
      <c r="U8518" t="s">
        <v>9</v>
      </c>
      <c r="V8518">
        <v>11.6</v>
      </c>
      <c r="W8518">
        <v>7.51</v>
      </c>
      <c r="X8518">
        <v>295</v>
      </c>
      <c r="Y8518">
        <v>224.4</v>
      </c>
      <c r="Z8518">
        <f t="shared" si="545"/>
        <v>56100</v>
      </c>
      <c r="AC8518" t="s">
        <v>8</v>
      </c>
      <c r="AF8518" t="s">
        <v>28</v>
      </c>
      <c r="AG8518">
        <v>4</v>
      </c>
      <c r="AH8518" t="s">
        <v>46</v>
      </c>
      <c r="AI8518">
        <v>4.0460000000000003</v>
      </c>
      <c r="AJ8518">
        <v>1471.9347681109402</v>
      </c>
      <c r="AK8518">
        <f t="shared" si="546"/>
        <v>367983.69202773506</v>
      </c>
      <c r="AL8518">
        <v>1074</v>
      </c>
      <c r="AM8518">
        <f t="shared" si="547"/>
        <v>3.6406779661016948</v>
      </c>
      <c r="AN8518">
        <v>816.98084803676988</v>
      </c>
      <c r="AO8518">
        <f t="shared" si="548"/>
        <v>204245.21200919247</v>
      </c>
      <c r="AP8518">
        <v>55</v>
      </c>
      <c r="AQ8518">
        <v>34.36</v>
      </c>
    </row>
    <row r="8519" spans="1:43" x14ac:dyDescent="0.2">
      <c r="A8519" t="s">
        <v>157</v>
      </c>
      <c r="B8519" t="s">
        <v>70</v>
      </c>
      <c r="C8519" t="s">
        <v>72</v>
      </c>
      <c r="D8519" t="s">
        <v>9</v>
      </c>
      <c r="E8519">
        <v>1</v>
      </c>
      <c r="F8519" t="s">
        <v>163</v>
      </c>
      <c r="L8519" t="s">
        <v>8</v>
      </c>
      <c r="M8519" t="s">
        <v>38</v>
      </c>
      <c r="N8519">
        <v>1314596.3</v>
      </c>
      <c r="O8519" t="s">
        <v>73</v>
      </c>
      <c r="P8519">
        <v>21</v>
      </c>
      <c r="Q8519">
        <v>21</v>
      </c>
      <c r="R8519" t="s">
        <v>9</v>
      </c>
      <c r="S8519">
        <v>21</v>
      </c>
      <c r="T8519" t="s">
        <v>26</v>
      </c>
      <c r="U8519" t="s">
        <v>9</v>
      </c>
      <c r="V8519">
        <v>11.6</v>
      </c>
      <c r="W8519">
        <v>7.51</v>
      </c>
      <c r="X8519">
        <v>295</v>
      </c>
      <c r="Y8519">
        <v>224.4</v>
      </c>
      <c r="Z8519">
        <f t="shared" si="545"/>
        <v>56100</v>
      </c>
      <c r="AC8519" t="s">
        <v>8</v>
      </c>
      <c r="AF8519" t="s">
        <v>28</v>
      </c>
      <c r="AG8519">
        <v>1</v>
      </c>
      <c r="AH8519" t="s">
        <v>46</v>
      </c>
      <c r="AI8519">
        <v>0.80920000000000003</v>
      </c>
      <c r="AJ8519">
        <v>1471.9347681109402</v>
      </c>
      <c r="AK8519">
        <f t="shared" si="546"/>
        <v>367983.69202773506</v>
      </c>
      <c r="AL8519">
        <v>1074</v>
      </c>
      <c r="AM8519">
        <f t="shared" si="547"/>
        <v>3.6406779661016948</v>
      </c>
      <c r="AN8519">
        <v>816.98084803676988</v>
      </c>
      <c r="AO8519">
        <f t="shared" si="548"/>
        <v>204245.21200919247</v>
      </c>
      <c r="AP8519">
        <v>55</v>
      </c>
      <c r="AQ8519">
        <v>34.36</v>
      </c>
    </row>
    <row r="8520" spans="1:43" x14ac:dyDescent="0.2">
      <c r="A8520" t="s">
        <v>157</v>
      </c>
      <c r="B8520" t="s">
        <v>70</v>
      </c>
      <c r="C8520" t="s">
        <v>72</v>
      </c>
      <c r="D8520" t="s">
        <v>9</v>
      </c>
      <c r="E8520">
        <v>1</v>
      </c>
      <c r="F8520" t="s">
        <v>163</v>
      </c>
      <c r="L8520" t="s">
        <v>8</v>
      </c>
      <c r="M8520" t="s">
        <v>38</v>
      </c>
      <c r="N8520">
        <v>1314596.3</v>
      </c>
      <c r="O8520" t="s">
        <v>73</v>
      </c>
      <c r="P8520">
        <v>21</v>
      </c>
      <c r="Q8520">
        <v>21</v>
      </c>
      <c r="R8520" t="s">
        <v>9</v>
      </c>
      <c r="S8520">
        <v>21</v>
      </c>
      <c r="T8520" t="s">
        <v>74</v>
      </c>
      <c r="U8520" t="s">
        <v>9</v>
      </c>
      <c r="V8520">
        <v>11.6</v>
      </c>
      <c r="W8520">
        <v>7.51</v>
      </c>
      <c r="X8520">
        <v>295</v>
      </c>
      <c r="Y8520">
        <v>224.4</v>
      </c>
      <c r="Z8520">
        <f t="shared" si="545"/>
        <v>56100</v>
      </c>
      <c r="AC8520" s="7" t="s">
        <v>101</v>
      </c>
      <c r="AF8520" t="s">
        <v>28</v>
      </c>
      <c r="AG8520">
        <v>1</v>
      </c>
      <c r="AH8520" t="s">
        <v>46</v>
      </c>
      <c r="AI8520">
        <v>2.0230000000000001</v>
      </c>
      <c r="AJ8520">
        <v>1471.9347681109402</v>
      </c>
      <c r="AK8520">
        <f t="shared" si="546"/>
        <v>367983.69202773506</v>
      </c>
      <c r="AL8520">
        <v>1074</v>
      </c>
      <c r="AM8520">
        <f t="shared" si="547"/>
        <v>3.6406779661016948</v>
      </c>
      <c r="AN8520">
        <v>816.98084803676988</v>
      </c>
      <c r="AO8520">
        <f t="shared" si="548"/>
        <v>204245.21200919247</v>
      </c>
      <c r="AP8520">
        <v>55</v>
      </c>
      <c r="AQ8520">
        <v>34.36</v>
      </c>
    </row>
    <row r="8521" spans="1:43" x14ac:dyDescent="0.2">
      <c r="A8521" t="s">
        <v>157</v>
      </c>
      <c r="B8521" t="s">
        <v>70</v>
      </c>
      <c r="C8521" t="s">
        <v>72</v>
      </c>
      <c r="D8521" t="s">
        <v>9</v>
      </c>
      <c r="E8521">
        <v>1</v>
      </c>
      <c r="F8521" t="s">
        <v>163</v>
      </c>
      <c r="L8521" t="s">
        <v>8</v>
      </c>
      <c r="M8521" t="s">
        <v>38</v>
      </c>
      <c r="N8521">
        <v>1314596.3</v>
      </c>
      <c r="O8521" t="s">
        <v>73</v>
      </c>
      <c r="P8521">
        <v>21</v>
      </c>
      <c r="Q8521">
        <v>21</v>
      </c>
      <c r="R8521" t="s">
        <v>9</v>
      </c>
      <c r="S8521">
        <v>21</v>
      </c>
      <c r="T8521" t="s">
        <v>26</v>
      </c>
      <c r="U8521" t="s">
        <v>9</v>
      </c>
      <c r="V8521">
        <v>11.6</v>
      </c>
      <c r="W8521">
        <v>7.51</v>
      </c>
      <c r="X8521">
        <v>295</v>
      </c>
      <c r="Y8521">
        <v>224.4</v>
      </c>
      <c r="Z8521">
        <f t="shared" si="545"/>
        <v>56100</v>
      </c>
      <c r="AC8521" s="7" t="s">
        <v>101</v>
      </c>
      <c r="AF8521" t="s">
        <v>28</v>
      </c>
      <c r="AG8521">
        <v>4</v>
      </c>
      <c r="AH8521" t="s">
        <v>46</v>
      </c>
      <c r="AI8521">
        <v>7.8029999999999999</v>
      </c>
      <c r="AJ8521">
        <v>1471.9347681109402</v>
      </c>
      <c r="AK8521">
        <f t="shared" si="546"/>
        <v>367983.69202773506</v>
      </c>
      <c r="AL8521">
        <v>1074</v>
      </c>
      <c r="AM8521">
        <f t="shared" si="547"/>
        <v>3.6406779661016948</v>
      </c>
      <c r="AN8521">
        <v>816.98084803676988</v>
      </c>
      <c r="AO8521">
        <f t="shared" si="548"/>
        <v>204245.21200919247</v>
      </c>
      <c r="AP8521">
        <v>55</v>
      </c>
      <c r="AQ8521">
        <v>34.36</v>
      </c>
    </row>
    <row r="8522" spans="1:43" x14ac:dyDescent="0.2">
      <c r="A8522" t="s">
        <v>157</v>
      </c>
      <c r="B8522" t="s">
        <v>70</v>
      </c>
      <c r="C8522" t="s">
        <v>72</v>
      </c>
      <c r="D8522" t="s">
        <v>9</v>
      </c>
      <c r="E8522">
        <v>1</v>
      </c>
      <c r="F8522" t="s">
        <v>163</v>
      </c>
      <c r="L8522" t="s">
        <v>8</v>
      </c>
      <c r="M8522" t="s">
        <v>38</v>
      </c>
      <c r="N8522">
        <v>1314596.3</v>
      </c>
      <c r="O8522" t="s">
        <v>73</v>
      </c>
      <c r="P8522">
        <v>21</v>
      </c>
      <c r="Q8522">
        <v>21</v>
      </c>
      <c r="R8522" t="s">
        <v>9</v>
      </c>
      <c r="S8522">
        <v>21</v>
      </c>
      <c r="T8522" t="s">
        <v>74</v>
      </c>
      <c r="U8522" t="s">
        <v>9</v>
      </c>
      <c r="V8522">
        <v>11.6</v>
      </c>
      <c r="W8522">
        <v>7.51</v>
      </c>
      <c r="X8522">
        <v>295</v>
      </c>
      <c r="Y8522">
        <v>224.4</v>
      </c>
      <c r="Z8522">
        <f t="shared" si="545"/>
        <v>56100</v>
      </c>
      <c r="AB8522" t="s">
        <v>8</v>
      </c>
      <c r="AC8522" s="7" t="s">
        <v>101</v>
      </c>
      <c r="AD8522" t="s">
        <v>8</v>
      </c>
      <c r="AF8522" t="s">
        <v>28</v>
      </c>
      <c r="AG8522">
        <v>1</v>
      </c>
      <c r="AH8522" t="s">
        <v>46</v>
      </c>
      <c r="AI8522">
        <v>1.04</v>
      </c>
      <c r="AJ8522">
        <v>1471.9347681109402</v>
      </c>
      <c r="AK8522">
        <f t="shared" si="546"/>
        <v>367983.69202773506</v>
      </c>
      <c r="AL8522">
        <v>1074</v>
      </c>
      <c r="AM8522">
        <f t="shared" si="547"/>
        <v>3.6406779661016948</v>
      </c>
      <c r="AN8522">
        <v>816.98084803676988</v>
      </c>
      <c r="AO8522">
        <f t="shared" si="548"/>
        <v>204245.21200919247</v>
      </c>
      <c r="AP8522">
        <v>55</v>
      </c>
      <c r="AQ8522">
        <v>34.36</v>
      </c>
    </row>
    <row r="8523" spans="1:43" x14ac:dyDescent="0.2">
      <c r="A8523" t="s">
        <v>157</v>
      </c>
      <c r="B8523" t="s">
        <v>11</v>
      </c>
      <c r="C8523" t="s">
        <v>37</v>
      </c>
      <c r="D8523" t="s">
        <v>9</v>
      </c>
      <c r="E8523">
        <v>1</v>
      </c>
      <c r="F8523" t="s">
        <v>163</v>
      </c>
      <c r="L8523" t="s">
        <v>8</v>
      </c>
      <c r="M8523" t="s">
        <v>38</v>
      </c>
      <c r="N8523" s="3">
        <v>3519792</v>
      </c>
      <c r="O8523" t="s">
        <v>50</v>
      </c>
      <c r="P8523">
        <v>3</v>
      </c>
      <c r="Q8523">
        <v>10</v>
      </c>
      <c r="R8523" t="s">
        <v>9</v>
      </c>
      <c r="S8523">
        <v>3</v>
      </c>
      <c r="T8523" t="s">
        <v>18</v>
      </c>
      <c r="U8523" t="s">
        <v>9</v>
      </c>
      <c r="V8523">
        <v>2.8</v>
      </c>
      <c r="W8523">
        <v>5.73</v>
      </c>
      <c r="X8523">
        <v>764</v>
      </c>
      <c r="Y8523">
        <v>217</v>
      </c>
      <c r="Z8523">
        <f t="shared" si="545"/>
        <v>54250</v>
      </c>
      <c r="AB8523" t="s">
        <v>8</v>
      </c>
      <c r="AC8523" s="7" t="s">
        <v>101</v>
      </c>
      <c r="AD8523" t="s">
        <v>8</v>
      </c>
      <c r="AF8523" t="s">
        <v>28</v>
      </c>
      <c r="AG8523">
        <v>1</v>
      </c>
      <c r="AH8523" t="s">
        <v>47</v>
      </c>
      <c r="AI8523">
        <v>0.72250000000000003</v>
      </c>
      <c r="AJ8523">
        <v>1608.901889657116</v>
      </c>
      <c r="AK8523">
        <f t="shared" si="546"/>
        <v>402225.47241427901</v>
      </c>
      <c r="AL8523">
        <v>261</v>
      </c>
      <c r="AM8523">
        <f t="shared" si="547"/>
        <v>0.34162303664921467</v>
      </c>
      <c r="AN8523">
        <v>74.152108988258391</v>
      </c>
      <c r="AO8523">
        <f t="shared" si="548"/>
        <v>18538.027247064598</v>
      </c>
      <c r="AP8523">
        <v>4.5999999999999996</v>
      </c>
      <c r="AQ8523">
        <v>68</v>
      </c>
    </row>
    <row r="8524" spans="1:43" x14ac:dyDescent="0.2">
      <c r="A8524" t="s">
        <v>157</v>
      </c>
      <c r="B8524" t="s">
        <v>11</v>
      </c>
      <c r="C8524" t="s">
        <v>37</v>
      </c>
      <c r="D8524" t="s">
        <v>9</v>
      </c>
      <c r="E8524">
        <v>1</v>
      </c>
      <c r="F8524" t="s">
        <v>163</v>
      </c>
      <c r="L8524" t="s">
        <v>8</v>
      </c>
      <c r="M8524" t="s">
        <v>38</v>
      </c>
      <c r="N8524" s="3">
        <v>3519792</v>
      </c>
      <c r="O8524" t="s">
        <v>50</v>
      </c>
      <c r="P8524">
        <v>3</v>
      </c>
      <c r="Q8524">
        <v>10</v>
      </c>
      <c r="R8524" t="s">
        <v>9</v>
      </c>
      <c r="S8524">
        <v>3</v>
      </c>
      <c r="T8524" t="s">
        <v>18</v>
      </c>
      <c r="U8524" t="s">
        <v>9</v>
      </c>
      <c r="V8524">
        <v>2.8</v>
      </c>
      <c r="W8524">
        <v>5.73</v>
      </c>
      <c r="X8524">
        <v>764</v>
      </c>
      <c r="Y8524">
        <v>217</v>
      </c>
      <c r="Z8524">
        <f t="shared" si="545"/>
        <v>54250</v>
      </c>
      <c r="AC8524" s="7" t="s">
        <v>101</v>
      </c>
      <c r="AF8524" t="s">
        <v>28</v>
      </c>
      <c r="AG8524">
        <v>1</v>
      </c>
      <c r="AH8524" t="s">
        <v>47</v>
      </c>
      <c r="AI8524">
        <v>0.80920000000000003</v>
      </c>
      <c r="AJ8524">
        <v>1608.901889657116</v>
      </c>
      <c r="AK8524">
        <f t="shared" si="546"/>
        <v>402225.47241427901</v>
      </c>
      <c r="AL8524">
        <v>261</v>
      </c>
      <c r="AM8524">
        <f t="shared" si="547"/>
        <v>0.34162303664921467</v>
      </c>
      <c r="AN8524">
        <v>74.152108988258391</v>
      </c>
      <c r="AO8524">
        <f t="shared" si="548"/>
        <v>18538.027247064598</v>
      </c>
      <c r="AP8524">
        <v>4.5999999999999996</v>
      </c>
      <c r="AQ8524">
        <v>68</v>
      </c>
    </row>
    <row r="8525" spans="1:43" x14ac:dyDescent="0.2">
      <c r="A8525" t="s">
        <v>157</v>
      </c>
      <c r="B8525" t="s">
        <v>70</v>
      </c>
      <c r="C8525" t="s">
        <v>72</v>
      </c>
      <c r="D8525" t="s">
        <v>9</v>
      </c>
      <c r="E8525">
        <v>1</v>
      </c>
      <c r="F8525" t="s">
        <v>163</v>
      </c>
      <c r="L8525" t="s">
        <v>8</v>
      </c>
      <c r="M8525" t="s">
        <v>38</v>
      </c>
      <c r="N8525">
        <v>1314596.3</v>
      </c>
      <c r="O8525" t="s">
        <v>73</v>
      </c>
      <c r="P8525">
        <v>21</v>
      </c>
      <c r="Q8525">
        <v>21</v>
      </c>
      <c r="R8525" t="s">
        <v>9</v>
      </c>
      <c r="S8525">
        <v>21</v>
      </c>
      <c r="T8525" t="s">
        <v>26</v>
      </c>
      <c r="U8525" t="s">
        <v>9</v>
      </c>
      <c r="V8525">
        <v>11.6</v>
      </c>
      <c r="W8525">
        <v>7.51</v>
      </c>
      <c r="X8525">
        <v>295</v>
      </c>
      <c r="Y8525">
        <v>224.4</v>
      </c>
      <c r="Z8525">
        <f t="shared" si="545"/>
        <v>56100</v>
      </c>
      <c r="AC8525" t="s">
        <v>8</v>
      </c>
      <c r="AF8525" t="s">
        <v>28</v>
      </c>
      <c r="AG8525">
        <v>1</v>
      </c>
      <c r="AH8525" t="s">
        <v>46</v>
      </c>
      <c r="AI8525">
        <v>0.46239999999999998</v>
      </c>
      <c r="AJ8525">
        <v>1471.9347681109402</v>
      </c>
      <c r="AK8525">
        <f t="shared" si="546"/>
        <v>367983.69202773506</v>
      </c>
      <c r="AL8525">
        <v>1074</v>
      </c>
      <c r="AM8525">
        <f t="shared" si="547"/>
        <v>3.6406779661016948</v>
      </c>
      <c r="AN8525">
        <v>816.98084803676988</v>
      </c>
      <c r="AO8525">
        <f t="shared" si="548"/>
        <v>204245.21200919247</v>
      </c>
      <c r="AP8525">
        <v>55</v>
      </c>
      <c r="AQ8525">
        <v>34.36</v>
      </c>
    </row>
    <row r="8526" spans="1:43" x14ac:dyDescent="0.2">
      <c r="A8526" t="s">
        <v>157</v>
      </c>
      <c r="B8526" t="s">
        <v>70</v>
      </c>
      <c r="C8526" t="s">
        <v>72</v>
      </c>
      <c r="D8526" t="s">
        <v>9</v>
      </c>
      <c r="E8526">
        <v>1</v>
      </c>
      <c r="F8526" t="s">
        <v>163</v>
      </c>
      <c r="L8526" t="s">
        <v>8</v>
      </c>
      <c r="M8526" t="s">
        <v>38</v>
      </c>
      <c r="N8526">
        <v>1314596.3</v>
      </c>
      <c r="O8526" t="s">
        <v>73</v>
      </c>
      <c r="P8526">
        <v>21</v>
      </c>
      <c r="Q8526">
        <v>21</v>
      </c>
      <c r="R8526" t="s">
        <v>9</v>
      </c>
      <c r="S8526">
        <v>21</v>
      </c>
      <c r="T8526" t="s">
        <v>74</v>
      </c>
      <c r="U8526" t="s">
        <v>9</v>
      </c>
      <c r="V8526">
        <v>11.6</v>
      </c>
      <c r="W8526">
        <v>7.51</v>
      </c>
      <c r="X8526">
        <v>295</v>
      </c>
      <c r="Y8526">
        <v>224.4</v>
      </c>
      <c r="Z8526">
        <f t="shared" si="545"/>
        <v>56100</v>
      </c>
      <c r="AB8526" t="s">
        <v>8</v>
      </c>
      <c r="AC8526" s="7" t="s">
        <v>101</v>
      </c>
      <c r="AD8526" t="s">
        <v>8</v>
      </c>
      <c r="AF8526" t="s">
        <v>28</v>
      </c>
      <c r="AG8526">
        <v>1</v>
      </c>
      <c r="AH8526" t="s">
        <v>46</v>
      </c>
      <c r="AI8526">
        <v>0.72250000000000003</v>
      </c>
      <c r="AJ8526">
        <v>1471.9347681109402</v>
      </c>
      <c r="AK8526">
        <f t="shared" si="546"/>
        <v>367983.69202773506</v>
      </c>
      <c r="AL8526">
        <v>1074</v>
      </c>
      <c r="AM8526">
        <f t="shared" si="547"/>
        <v>3.6406779661016948</v>
      </c>
      <c r="AN8526">
        <v>816.98084803676988</v>
      </c>
      <c r="AO8526">
        <f t="shared" si="548"/>
        <v>204245.21200919247</v>
      </c>
      <c r="AP8526">
        <v>55</v>
      </c>
      <c r="AQ8526">
        <v>34.36</v>
      </c>
    </row>
    <row r="8527" spans="1:43" x14ac:dyDescent="0.2">
      <c r="A8527" t="s">
        <v>157</v>
      </c>
      <c r="B8527" t="s">
        <v>70</v>
      </c>
      <c r="C8527" t="s">
        <v>72</v>
      </c>
      <c r="D8527" t="s">
        <v>9</v>
      </c>
      <c r="E8527">
        <v>1</v>
      </c>
      <c r="F8527" t="s">
        <v>163</v>
      </c>
      <c r="L8527" t="s">
        <v>8</v>
      </c>
      <c r="M8527" t="s">
        <v>38</v>
      </c>
      <c r="N8527">
        <v>1314596.3</v>
      </c>
      <c r="O8527" t="s">
        <v>73</v>
      </c>
      <c r="P8527">
        <v>21</v>
      </c>
      <c r="Q8527">
        <v>21</v>
      </c>
      <c r="R8527" t="s">
        <v>9</v>
      </c>
      <c r="S8527">
        <v>21</v>
      </c>
      <c r="T8527" t="s">
        <v>26</v>
      </c>
      <c r="U8527" t="s">
        <v>9</v>
      </c>
      <c r="V8527">
        <v>11.6</v>
      </c>
      <c r="W8527">
        <v>7.51</v>
      </c>
      <c r="X8527">
        <v>295</v>
      </c>
      <c r="Y8527">
        <v>224.4</v>
      </c>
      <c r="Z8527">
        <f t="shared" si="545"/>
        <v>56100</v>
      </c>
      <c r="AC8527" s="7" t="s">
        <v>101</v>
      </c>
      <c r="AF8527" t="s">
        <v>28</v>
      </c>
      <c r="AG8527">
        <v>2</v>
      </c>
      <c r="AH8527" t="s">
        <v>46</v>
      </c>
      <c r="AI8527">
        <v>1.647</v>
      </c>
      <c r="AJ8527">
        <v>1471.9347681109402</v>
      </c>
      <c r="AK8527">
        <f t="shared" si="546"/>
        <v>367983.69202773506</v>
      </c>
      <c r="AL8527">
        <v>1074</v>
      </c>
      <c r="AM8527">
        <f t="shared" si="547"/>
        <v>3.6406779661016948</v>
      </c>
      <c r="AN8527">
        <v>816.98084803676988</v>
      </c>
      <c r="AO8527">
        <f t="shared" si="548"/>
        <v>204245.21200919247</v>
      </c>
      <c r="AP8527">
        <v>55</v>
      </c>
      <c r="AQ8527">
        <v>34.36</v>
      </c>
    </row>
    <row r="8528" spans="1:43" x14ac:dyDescent="0.2">
      <c r="A8528" t="s">
        <v>157</v>
      </c>
      <c r="B8528" t="s">
        <v>11</v>
      </c>
      <c r="C8528" t="s">
        <v>37</v>
      </c>
      <c r="D8528" t="s">
        <v>9</v>
      </c>
      <c r="E8528">
        <v>1</v>
      </c>
      <c r="F8528" t="s">
        <v>163</v>
      </c>
      <c r="L8528" t="s">
        <v>8</v>
      </c>
      <c r="M8528" t="s">
        <v>38</v>
      </c>
      <c r="N8528" s="3">
        <v>3519792</v>
      </c>
      <c r="O8528" t="s">
        <v>50</v>
      </c>
      <c r="P8528">
        <v>3</v>
      </c>
      <c r="Q8528">
        <v>10</v>
      </c>
      <c r="R8528" t="s">
        <v>9</v>
      </c>
      <c r="S8528">
        <v>3</v>
      </c>
      <c r="T8528" t="s">
        <v>18</v>
      </c>
      <c r="U8528" t="s">
        <v>9</v>
      </c>
      <c r="V8528">
        <v>2.8</v>
      </c>
      <c r="W8528">
        <v>5.73</v>
      </c>
      <c r="X8528">
        <v>764</v>
      </c>
      <c r="Y8528">
        <v>217</v>
      </c>
      <c r="Z8528">
        <f t="shared" si="545"/>
        <v>54250</v>
      </c>
      <c r="AC8528" s="7" t="s">
        <v>101</v>
      </c>
      <c r="AF8528" t="s">
        <v>28</v>
      </c>
      <c r="AG8528">
        <v>1</v>
      </c>
      <c r="AH8528" t="s">
        <v>47</v>
      </c>
      <c r="AI8528">
        <v>0.63580000000000003</v>
      </c>
      <c r="AJ8528">
        <v>1608.901889657116</v>
      </c>
      <c r="AK8528">
        <f t="shared" si="546"/>
        <v>402225.47241427901</v>
      </c>
      <c r="AL8528">
        <v>261</v>
      </c>
      <c r="AM8528">
        <f t="shared" si="547"/>
        <v>0.34162303664921467</v>
      </c>
      <c r="AN8528">
        <v>74.152108988258391</v>
      </c>
      <c r="AO8528">
        <f t="shared" si="548"/>
        <v>18538.027247064598</v>
      </c>
      <c r="AP8528">
        <v>4.5999999999999996</v>
      </c>
      <c r="AQ8528">
        <v>68</v>
      </c>
    </row>
    <row r="8529" spans="1:43" x14ac:dyDescent="0.2">
      <c r="A8529" t="s">
        <v>157</v>
      </c>
      <c r="B8529" t="s">
        <v>11</v>
      </c>
      <c r="C8529" t="s">
        <v>37</v>
      </c>
      <c r="D8529" t="s">
        <v>9</v>
      </c>
      <c r="E8529">
        <v>1</v>
      </c>
      <c r="F8529" t="s">
        <v>163</v>
      </c>
      <c r="L8529" t="s">
        <v>8</v>
      </c>
      <c r="M8529" t="s">
        <v>38</v>
      </c>
      <c r="N8529" s="3">
        <v>3519792</v>
      </c>
      <c r="O8529" t="s">
        <v>50</v>
      </c>
      <c r="P8529">
        <v>3</v>
      </c>
      <c r="Q8529">
        <v>10</v>
      </c>
      <c r="R8529" t="s">
        <v>9</v>
      </c>
      <c r="S8529">
        <v>3</v>
      </c>
      <c r="T8529" t="s">
        <v>18</v>
      </c>
      <c r="U8529" t="s">
        <v>9</v>
      </c>
      <c r="V8529">
        <v>2.8</v>
      </c>
      <c r="W8529">
        <v>5.73</v>
      </c>
      <c r="X8529">
        <v>764</v>
      </c>
      <c r="Y8529">
        <v>217</v>
      </c>
      <c r="Z8529">
        <f t="shared" si="545"/>
        <v>54250</v>
      </c>
      <c r="AB8529" t="s">
        <v>8</v>
      </c>
      <c r="AC8529" t="s">
        <v>8</v>
      </c>
      <c r="AD8529" t="s">
        <v>8</v>
      </c>
      <c r="AF8529" t="s">
        <v>28</v>
      </c>
      <c r="AG8529">
        <v>1</v>
      </c>
      <c r="AH8529" t="s">
        <v>47</v>
      </c>
      <c r="AI8529">
        <v>0.37569999999999998</v>
      </c>
      <c r="AJ8529">
        <v>1608.901889657116</v>
      </c>
      <c r="AK8529">
        <f t="shared" si="546"/>
        <v>402225.47241427901</v>
      </c>
      <c r="AL8529">
        <v>261</v>
      </c>
      <c r="AM8529">
        <f t="shared" si="547"/>
        <v>0.34162303664921467</v>
      </c>
      <c r="AN8529">
        <v>74.152108988258391</v>
      </c>
      <c r="AO8529">
        <f t="shared" si="548"/>
        <v>18538.027247064598</v>
      </c>
      <c r="AP8529">
        <v>4.5999999999999996</v>
      </c>
      <c r="AQ8529">
        <v>68</v>
      </c>
    </row>
    <row r="8530" spans="1:43" x14ac:dyDescent="0.2">
      <c r="A8530" t="s">
        <v>157</v>
      </c>
      <c r="B8530" t="s">
        <v>11</v>
      </c>
      <c r="C8530" t="s">
        <v>37</v>
      </c>
      <c r="D8530" t="s">
        <v>9</v>
      </c>
      <c r="E8530">
        <v>1</v>
      </c>
      <c r="F8530" t="s">
        <v>163</v>
      </c>
      <c r="L8530" t="s">
        <v>8</v>
      </c>
      <c r="M8530" t="s">
        <v>38</v>
      </c>
      <c r="N8530" s="3">
        <v>3519792</v>
      </c>
      <c r="O8530" t="s">
        <v>50</v>
      </c>
      <c r="P8530">
        <v>3</v>
      </c>
      <c r="Q8530">
        <v>10</v>
      </c>
      <c r="R8530" t="s">
        <v>9</v>
      </c>
      <c r="S8530">
        <v>3</v>
      </c>
      <c r="T8530" t="s">
        <v>18</v>
      </c>
      <c r="U8530" t="s">
        <v>9</v>
      </c>
      <c r="V8530">
        <v>2.8</v>
      </c>
      <c r="W8530">
        <v>5.73</v>
      </c>
      <c r="X8530">
        <v>764</v>
      </c>
      <c r="Y8530">
        <v>217</v>
      </c>
      <c r="Z8530">
        <f t="shared" si="545"/>
        <v>54250</v>
      </c>
      <c r="AC8530" s="7" t="s">
        <v>101</v>
      </c>
      <c r="AF8530" t="s">
        <v>28</v>
      </c>
      <c r="AG8530">
        <v>1</v>
      </c>
      <c r="AH8530" t="s">
        <v>47</v>
      </c>
      <c r="AI8530">
        <v>0.66469999999999996</v>
      </c>
      <c r="AJ8530">
        <v>1608.901889657116</v>
      </c>
      <c r="AK8530">
        <f t="shared" si="546"/>
        <v>402225.47241427901</v>
      </c>
      <c r="AL8530">
        <v>261</v>
      </c>
      <c r="AM8530">
        <f t="shared" si="547"/>
        <v>0.34162303664921467</v>
      </c>
      <c r="AN8530">
        <v>74.152108988258391</v>
      </c>
      <c r="AO8530">
        <f t="shared" si="548"/>
        <v>18538.027247064598</v>
      </c>
      <c r="AP8530">
        <v>4.5999999999999996</v>
      </c>
      <c r="AQ8530">
        <v>68</v>
      </c>
    </row>
    <row r="8531" spans="1:43" x14ac:dyDescent="0.2">
      <c r="A8531" t="s">
        <v>157</v>
      </c>
      <c r="B8531" t="s">
        <v>11</v>
      </c>
      <c r="C8531" t="s">
        <v>37</v>
      </c>
      <c r="D8531" t="s">
        <v>9</v>
      </c>
      <c r="E8531">
        <v>1</v>
      </c>
      <c r="F8531" t="s">
        <v>163</v>
      </c>
      <c r="L8531" t="s">
        <v>8</v>
      </c>
      <c r="M8531" t="s">
        <v>38</v>
      </c>
      <c r="N8531" s="3">
        <v>3519792</v>
      </c>
      <c r="O8531" t="s">
        <v>50</v>
      </c>
      <c r="P8531">
        <v>3</v>
      </c>
      <c r="Q8531">
        <v>10</v>
      </c>
      <c r="R8531" t="s">
        <v>9</v>
      </c>
      <c r="S8531">
        <v>3</v>
      </c>
      <c r="T8531" t="s">
        <v>18</v>
      </c>
      <c r="U8531" t="s">
        <v>9</v>
      </c>
      <c r="V8531">
        <v>2.8</v>
      </c>
      <c r="W8531">
        <v>5.73</v>
      </c>
      <c r="X8531">
        <v>764</v>
      </c>
      <c r="Y8531">
        <v>217</v>
      </c>
      <c r="Z8531">
        <f t="shared" si="545"/>
        <v>54250</v>
      </c>
      <c r="AC8531" s="7" t="s">
        <v>101</v>
      </c>
      <c r="AF8531" t="s">
        <v>28</v>
      </c>
      <c r="AG8531">
        <v>1</v>
      </c>
      <c r="AH8531" t="s">
        <v>47</v>
      </c>
      <c r="AI8531">
        <v>0.86699999999999999</v>
      </c>
      <c r="AJ8531">
        <v>1608.901889657116</v>
      </c>
      <c r="AK8531">
        <f t="shared" si="546"/>
        <v>402225.47241427901</v>
      </c>
      <c r="AL8531">
        <v>261</v>
      </c>
      <c r="AM8531">
        <f t="shared" si="547"/>
        <v>0.34162303664921467</v>
      </c>
      <c r="AN8531">
        <v>74.152108988258391</v>
      </c>
      <c r="AO8531">
        <f t="shared" si="548"/>
        <v>18538.027247064598</v>
      </c>
      <c r="AP8531">
        <v>4.5999999999999996</v>
      </c>
      <c r="AQ8531">
        <v>68</v>
      </c>
    </row>
    <row r="8532" spans="1:43" x14ac:dyDescent="0.2">
      <c r="A8532" t="s">
        <v>157</v>
      </c>
      <c r="B8532" t="s">
        <v>11</v>
      </c>
      <c r="C8532" t="s">
        <v>37</v>
      </c>
      <c r="D8532" t="s">
        <v>9</v>
      </c>
      <c r="E8532">
        <v>1</v>
      </c>
      <c r="F8532" t="s">
        <v>163</v>
      </c>
      <c r="L8532" t="s">
        <v>8</v>
      </c>
      <c r="M8532" t="s">
        <v>38</v>
      </c>
      <c r="N8532" s="3">
        <v>3519792</v>
      </c>
      <c r="O8532" t="s">
        <v>50</v>
      </c>
      <c r="P8532">
        <v>3</v>
      </c>
      <c r="Q8532">
        <v>10</v>
      </c>
      <c r="R8532" t="s">
        <v>9</v>
      </c>
      <c r="S8532">
        <v>3</v>
      </c>
      <c r="T8532" t="s">
        <v>18</v>
      </c>
      <c r="U8532" t="s">
        <v>9</v>
      </c>
      <c r="V8532">
        <v>2.8</v>
      </c>
      <c r="W8532">
        <v>5.73</v>
      </c>
      <c r="X8532">
        <v>764</v>
      </c>
      <c r="Y8532">
        <v>217</v>
      </c>
      <c r="Z8532">
        <f t="shared" si="545"/>
        <v>54250</v>
      </c>
      <c r="AC8532" s="7" t="s">
        <v>101</v>
      </c>
      <c r="AF8532" t="s">
        <v>28</v>
      </c>
      <c r="AG8532">
        <v>1</v>
      </c>
      <c r="AH8532" t="s">
        <v>47</v>
      </c>
      <c r="AI8532">
        <v>1.012</v>
      </c>
      <c r="AJ8532">
        <v>1608.901889657116</v>
      </c>
      <c r="AK8532">
        <f t="shared" si="546"/>
        <v>402225.47241427901</v>
      </c>
      <c r="AL8532">
        <v>261</v>
      </c>
      <c r="AM8532">
        <f t="shared" si="547"/>
        <v>0.34162303664921467</v>
      </c>
      <c r="AN8532">
        <v>74.152108988258391</v>
      </c>
      <c r="AO8532">
        <f t="shared" si="548"/>
        <v>18538.027247064598</v>
      </c>
      <c r="AP8532">
        <v>4.5999999999999996</v>
      </c>
      <c r="AQ8532">
        <v>68</v>
      </c>
    </row>
    <row r="8533" spans="1:43" x14ac:dyDescent="0.2">
      <c r="A8533" t="s">
        <v>157</v>
      </c>
      <c r="B8533" t="s">
        <v>11</v>
      </c>
      <c r="C8533" t="s">
        <v>37</v>
      </c>
      <c r="D8533" t="s">
        <v>9</v>
      </c>
      <c r="E8533">
        <v>1</v>
      </c>
      <c r="F8533" t="s">
        <v>163</v>
      </c>
      <c r="L8533" t="s">
        <v>8</v>
      </c>
      <c r="M8533" t="s">
        <v>38</v>
      </c>
      <c r="N8533" s="3">
        <v>3519792</v>
      </c>
      <c r="O8533" t="s">
        <v>50</v>
      </c>
      <c r="P8533">
        <v>3</v>
      </c>
      <c r="Q8533">
        <v>10</v>
      </c>
      <c r="R8533" t="s">
        <v>9</v>
      </c>
      <c r="S8533">
        <v>3</v>
      </c>
      <c r="T8533" t="s">
        <v>18</v>
      </c>
      <c r="U8533" t="s">
        <v>9</v>
      </c>
      <c r="V8533">
        <v>2.8</v>
      </c>
      <c r="W8533">
        <v>5.73</v>
      </c>
      <c r="X8533">
        <v>764</v>
      </c>
      <c r="Y8533">
        <v>217</v>
      </c>
      <c r="Z8533">
        <f t="shared" si="545"/>
        <v>54250</v>
      </c>
      <c r="AC8533" s="7" t="s">
        <v>101</v>
      </c>
      <c r="AF8533" t="s">
        <v>28</v>
      </c>
      <c r="AG8533">
        <v>1</v>
      </c>
      <c r="AH8533" t="s">
        <v>47</v>
      </c>
      <c r="AI8533">
        <v>1.04</v>
      </c>
      <c r="AJ8533">
        <v>1608.901889657116</v>
      </c>
      <c r="AK8533">
        <f t="shared" si="546"/>
        <v>402225.47241427901</v>
      </c>
      <c r="AL8533">
        <v>261</v>
      </c>
      <c r="AM8533">
        <f t="shared" si="547"/>
        <v>0.34162303664921467</v>
      </c>
      <c r="AN8533">
        <v>74.152108988258391</v>
      </c>
      <c r="AO8533">
        <f t="shared" si="548"/>
        <v>18538.027247064598</v>
      </c>
      <c r="AP8533">
        <v>4.5999999999999996</v>
      </c>
      <c r="AQ8533">
        <v>68</v>
      </c>
    </row>
    <row r="8534" spans="1:43" x14ac:dyDescent="0.2">
      <c r="A8534" t="s">
        <v>157</v>
      </c>
      <c r="B8534" t="s">
        <v>70</v>
      </c>
      <c r="C8534" t="s">
        <v>72</v>
      </c>
      <c r="D8534" t="s">
        <v>9</v>
      </c>
      <c r="E8534">
        <v>1</v>
      </c>
      <c r="F8534" t="s">
        <v>163</v>
      </c>
      <c r="L8534" t="s">
        <v>8</v>
      </c>
      <c r="M8534" t="s">
        <v>38</v>
      </c>
      <c r="N8534">
        <v>1314596.3</v>
      </c>
      <c r="O8534" t="s">
        <v>73</v>
      </c>
      <c r="P8534">
        <v>21</v>
      </c>
      <c r="Q8534">
        <v>21</v>
      </c>
      <c r="R8534" t="s">
        <v>9</v>
      </c>
      <c r="S8534">
        <v>21</v>
      </c>
      <c r="T8534" t="s">
        <v>74</v>
      </c>
      <c r="U8534" t="s">
        <v>9</v>
      </c>
      <c r="V8534">
        <v>11.6</v>
      </c>
      <c r="W8534">
        <v>7.51</v>
      </c>
      <c r="X8534">
        <v>295</v>
      </c>
      <c r="Y8534">
        <v>224.4</v>
      </c>
      <c r="Z8534">
        <f t="shared" si="545"/>
        <v>56100</v>
      </c>
      <c r="AC8534" s="7" t="s">
        <v>101</v>
      </c>
      <c r="AF8534" t="s">
        <v>28</v>
      </c>
      <c r="AG8534">
        <v>1</v>
      </c>
      <c r="AH8534" t="s">
        <v>46</v>
      </c>
      <c r="AI8534">
        <v>1.127</v>
      </c>
      <c r="AJ8534">
        <v>1471.9347681109402</v>
      </c>
      <c r="AK8534">
        <f t="shared" si="546"/>
        <v>367983.69202773506</v>
      </c>
      <c r="AL8534">
        <v>1074</v>
      </c>
      <c r="AM8534">
        <f t="shared" si="547"/>
        <v>3.6406779661016948</v>
      </c>
      <c r="AN8534">
        <v>816.98084803676988</v>
      </c>
      <c r="AO8534">
        <f t="shared" si="548"/>
        <v>204245.21200919247</v>
      </c>
      <c r="AP8534">
        <v>55</v>
      </c>
      <c r="AQ8534">
        <v>34.36</v>
      </c>
    </row>
    <row r="8535" spans="1:43" x14ac:dyDescent="0.2">
      <c r="A8535" t="s">
        <v>157</v>
      </c>
      <c r="B8535" t="s">
        <v>11</v>
      </c>
      <c r="C8535" t="s">
        <v>37</v>
      </c>
      <c r="D8535" t="s">
        <v>9</v>
      </c>
      <c r="E8535">
        <v>1</v>
      </c>
      <c r="F8535" t="s">
        <v>163</v>
      </c>
      <c r="L8535" t="s">
        <v>8</v>
      </c>
      <c r="M8535" t="s">
        <v>38</v>
      </c>
      <c r="N8535" s="3">
        <v>3519792</v>
      </c>
      <c r="O8535" t="s">
        <v>50</v>
      </c>
      <c r="P8535">
        <v>3</v>
      </c>
      <c r="Q8535">
        <v>10</v>
      </c>
      <c r="R8535" t="s">
        <v>9</v>
      </c>
      <c r="S8535">
        <v>3</v>
      </c>
      <c r="T8535" t="s">
        <v>18</v>
      </c>
      <c r="U8535" t="s">
        <v>9</v>
      </c>
      <c r="V8535">
        <v>2.8</v>
      </c>
      <c r="W8535">
        <v>5.73</v>
      </c>
      <c r="X8535">
        <v>764</v>
      </c>
      <c r="Y8535">
        <v>217</v>
      </c>
      <c r="Z8535">
        <f t="shared" si="545"/>
        <v>54250</v>
      </c>
      <c r="AC8535" s="7" t="s">
        <v>101</v>
      </c>
      <c r="AF8535" t="s">
        <v>28</v>
      </c>
      <c r="AG8535">
        <v>1</v>
      </c>
      <c r="AH8535" t="s">
        <v>47</v>
      </c>
      <c r="AI8535">
        <v>1.04</v>
      </c>
      <c r="AJ8535">
        <v>1608.901889657116</v>
      </c>
      <c r="AK8535">
        <f t="shared" si="546"/>
        <v>402225.47241427901</v>
      </c>
      <c r="AL8535">
        <v>261</v>
      </c>
      <c r="AM8535">
        <f t="shared" si="547"/>
        <v>0.34162303664921467</v>
      </c>
      <c r="AN8535">
        <v>74.152108988258391</v>
      </c>
      <c r="AO8535">
        <f t="shared" si="548"/>
        <v>18538.027247064598</v>
      </c>
      <c r="AP8535">
        <v>4.5999999999999996</v>
      </c>
      <c r="AQ8535">
        <v>68</v>
      </c>
    </row>
    <row r="8536" spans="1:43" x14ac:dyDescent="0.2">
      <c r="A8536" t="s">
        <v>157</v>
      </c>
      <c r="B8536" t="s">
        <v>11</v>
      </c>
      <c r="C8536" t="s">
        <v>37</v>
      </c>
      <c r="D8536" t="s">
        <v>9</v>
      </c>
      <c r="E8536">
        <v>1</v>
      </c>
      <c r="F8536" t="s">
        <v>163</v>
      </c>
      <c r="L8536" t="s">
        <v>8</v>
      </c>
      <c r="M8536" t="s">
        <v>38</v>
      </c>
      <c r="N8536" s="3">
        <v>3519792</v>
      </c>
      <c r="O8536" t="s">
        <v>50</v>
      </c>
      <c r="P8536">
        <v>3</v>
      </c>
      <c r="Q8536">
        <v>10</v>
      </c>
      <c r="R8536" t="s">
        <v>9</v>
      </c>
      <c r="S8536">
        <v>3</v>
      </c>
      <c r="T8536" t="s">
        <v>18</v>
      </c>
      <c r="U8536" t="s">
        <v>9</v>
      </c>
      <c r="V8536">
        <v>2.8</v>
      </c>
      <c r="W8536">
        <v>5.73</v>
      </c>
      <c r="X8536">
        <v>764</v>
      </c>
      <c r="Y8536">
        <v>217</v>
      </c>
      <c r="Z8536">
        <f t="shared" si="545"/>
        <v>54250</v>
      </c>
      <c r="AB8536" t="s">
        <v>8</v>
      </c>
      <c r="AC8536" s="7" t="s">
        <v>101</v>
      </c>
      <c r="AD8536" t="s">
        <v>8</v>
      </c>
      <c r="AF8536" t="s">
        <v>28</v>
      </c>
      <c r="AG8536">
        <v>1</v>
      </c>
      <c r="AH8536" t="s">
        <v>47</v>
      </c>
      <c r="AI8536">
        <v>0.92479999999999996</v>
      </c>
      <c r="AJ8536">
        <v>1608.901889657116</v>
      </c>
      <c r="AK8536">
        <f t="shared" si="546"/>
        <v>402225.47241427901</v>
      </c>
      <c r="AL8536">
        <v>261</v>
      </c>
      <c r="AM8536">
        <f t="shared" si="547"/>
        <v>0.34162303664921467</v>
      </c>
      <c r="AN8536">
        <v>74.152108988258391</v>
      </c>
      <c r="AO8536">
        <f t="shared" si="548"/>
        <v>18538.027247064598</v>
      </c>
      <c r="AP8536">
        <v>4.5999999999999996</v>
      </c>
      <c r="AQ8536">
        <v>68</v>
      </c>
    </row>
    <row r="8537" spans="1:43" x14ac:dyDescent="0.2">
      <c r="A8537" t="s">
        <v>157</v>
      </c>
      <c r="B8537" t="s">
        <v>70</v>
      </c>
      <c r="C8537" t="s">
        <v>72</v>
      </c>
      <c r="D8537" t="s">
        <v>9</v>
      </c>
      <c r="E8537">
        <v>1</v>
      </c>
      <c r="F8537" t="s">
        <v>163</v>
      </c>
      <c r="L8537" t="s">
        <v>8</v>
      </c>
      <c r="M8537" t="s">
        <v>38</v>
      </c>
      <c r="N8537">
        <v>1314596.3</v>
      </c>
      <c r="O8537" t="s">
        <v>73</v>
      </c>
      <c r="P8537">
        <v>21</v>
      </c>
      <c r="Q8537">
        <v>21</v>
      </c>
      <c r="R8537" t="s">
        <v>9</v>
      </c>
      <c r="S8537">
        <v>21</v>
      </c>
      <c r="T8537" t="s">
        <v>26</v>
      </c>
      <c r="U8537" t="s">
        <v>9</v>
      </c>
      <c r="V8537">
        <v>11.6</v>
      </c>
      <c r="W8537">
        <v>7.51</v>
      </c>
      <c r="X8537">
        <v>295</v>
      </c>
      <c r="Y8537">
        <v>224.4</v>
      </c>
      <c r="Z8537">
        <f t="shared" si="545"/>
        <v>56100</v>
      </c>
      <c r="AB8537" t="s">
        <v>100</v>
      </c>
      <c r="AC8537" t="s">
        <v>8</v>
      </c>
      <c r="AD8537" t="s">
        <v>8</v>
      </c>
      <c r="AF8537" t="s">
        <v>28</v>
      </c>
      <c r="AG8537">
        <v>1</v>
      </c>
      <c r="AH8537" t="s">
        <v>46</v>
      </c>
      <c r="AI8537">
        <v>0.46239999999999998</v>
      </c>
      <c r="AJ8537">
        <v>1471.9347681109402</v>
      </c>
      <c r="AK8537">
        <f t="shared" si="546"/>
        <v>367983.69202773506</v>
      </c>
      <c r="AL8537">
        <v>1074</v>
      </c>
      <c r="AM8537">
        <f t="shared" si="547"/>
        <v>3.6406779661016948</v>
      </c>
      <c r="AN8537">
        <v>816.98084803676988</v>
      </c>
      <c r="AO8537">
        <f t="shared" si="548"/>
        <v>204245.21200919247</v>
      </c>
      <c r="AP8537">
        <v>55</v>
      </c>
      <c r="AQ8537">
        <v>34.36</v>
      </c>
    </row>
    <row r="8538" spans="1:43" x14ac:dyDescent="0.2">
      <c r="A8538" t="s">
        <v>157</v>
      </c>
      <c r="B8538" t="s">
        <v>11</v>
      </c>
      <c r="C8538" t="s">
        <v>37</v>
      </c>
      <c r="D8538" t="s">
        <v>9</v>
      </c>
      <c r="E8538">
        <v>1</v>
      </c>
      <c r="F8538" t="s">
        <v>163</v>
      </c>
      <c r="L8538" t="s">
        <v>8</v>
      </c>
      <c r="M8538" t="s">
        <v>38</v>
      </c>
      <c r="N8538" s="3">
        <v>3519792</v>
      </c>
      <c r="O8538" t="s">
        <v>50</v>
      </c>
      <c r="P8538">
        <v>3</v>
      </c>
      <c r="Q8538">
        <v>10</v>
      </c>
      <c r="R8538" t="s">
        <v>9</v>
      </c>
      <c r="S8538">
        <v>3</v>
      </c>
      <c r="T8538" t="s">
        <v>18</v>
      </c>
      <c r="U8538" t="s">
        <v>9</v>
      </c>
      <c r="V8538">
        <v>2.8</v>
      </c>
      <c r="W8538">
        <v>5.73</v>
      </c>
      <c r="X8538">
        <v>764</v>
      </c>
      <c r="Y8538">
        <v>217</v>
      </c>
      <c r="Z8538">
        <f t="shared" si="545"/>
        <v>54250</v>
      </c>
      <c r="AC8538" s="7" t="s">
        <v>101</v>
      </c>
      <c r="AF8538" t="s">
        <v>28</v>
      </c>
      <c r="AG8538">
        <v>1</v>
      </c>
      <c r="AH8538" t="s">
        <v>47</v>
      </c>
      <c r="AI8538">
        <v>0.72250000000000003</v>
      </c>
      <c r="AJ8538">
        <v>1608.901889657116</v>
      </c>
      <c r="AK8538">
        <f t="shared" si="546"/>
        <v>402225.47241427901</v>
      </c>
      <c r="AL8538">
        <v>261</v>
      </c>
      <c r="AM8538">
        <f t="shared" si="547"/>
        <v>0.34162303664921467</v>
      </c>
      <c r="AN8538">
        <v>74.152108988258391</v>
      </c>
      <c r="AO8538">
        <f t="shared" si="548"/>
        <v>18538.027247064598</v>
      </c>
      <c r="AP8538">
        <v>4.5999999999999996</v>
      </c>
      <c r="AQ8538">
        <v>68</v>
      </c>
    </row>
    <row r="8539" spans="1:43" x14ac:dyDescent="0.2">
      <c r="A8539" t="s">
        <v>157</v>
      </c>
      <c r="B8539" t="s">
        <v>70</v>
      </c>
      <c r="C8539" t="s">
        <v>72</v>
      </c>
      <c r="D8539" t="s">
        <v>9</v>
      </c>
      <c r="E8539">
        <v>1</v>
      </c>
      <c r="F8539" t="s">
        <v>163</v>
      </c>
      <c r="L8539" t="s">
        <v>8</v>
      </c>
      <c r="M8539" t="s">
        <v>38</v>
      </c>
      <c r="N8539">
        <v>1314596.3</v>
      </c>
      <c r="O8539" t="s">
        <v>73</v>
      </c>
      <c r="P8539">
        <v>21</v>
      </c>
      <c r="Q8539">
        <v>21</v>
      </c>
      <c r="R8539" t="s">
        <v>9</v>
      </c>
      <c r="S8539">
        <v>21</v>
      </c>
      <c r="T8539" t="s">
        <v>26</v>
      </c>
      <c r="U8539" t="s">
        <v>9</v>
      </c>
      <c r="V8539">
        <v>11.6</v>
      </c>
      <c r="W8539">
        <v>7.51</v>
      </c>
      <c r="X8539">
        <v>295</v>
      </c>
      <c r="Y8539">
        <v>224.4</v>
      </c>
      <c r="Z8539">
        <f t="shared" si="545"/>
        <v>56100</v>
      </c>
      <c r="AC8539" s="7" t="s">
        <v>101</v>
      </c>
      <c r="AF8539" t="s">
        <v>28</v>
      </c>
      <c r="AG8539">
        <v>1</v>
      </c>
      <c r="AH8539" t="s">
        <v>46</v>
      </c>
      <c r="AI8539">
        <v>0.20230000000000001</v>
      </c>
      <c r="AJ8539">
        <v>1471.9347681109402</v>
      </c>
      <c r="AK8539">
        <f t="shared" si="546"/>
        <v>367983.69202773506</v>
      </c>
      <c r="AL8539">
        <v>1074</v>
      </c>
      <c r="AM8539">
        <f t="shared" si="547"/>
        <v>3.6406779661016948</v>
      </c>
      <c r="AN8539">
        <v>816.98084803676988</v>
      </c>
      <c r="AO8539">
        <f t="shared" si="548"/>
        <v>204245.21200919247</v>
      </c>
      <c r="AP8539">
        <v>55</v>
      </c>
      <c r="AQ8539">
        <v>34.36</v>
      </c>
    </row>
    <row r="8540" spans="1:43" x14ac:dyDescent="0.2">
      <c r="A8540" t="s">
        <v>157</v>
      </c>
      <c r="B8540" t="s">
        <v>70</v>
      </c>
      <c r="C8540" t="s">
        <v>72</v>
      </c>
      <c r="D8540" t="s">
        <v>9</v>
      </c>
      <c r="E8540">
        <v>1</v>
      </c>
      <c r="F8540" t="s">
        <v>163</v>
      </c>
      <c r="L8540" t="s">
        <v>8</v>
      </c>
      <c r="M8540" t="s">
        <v>38</v>
      </c>
      <c r="N8540">
        <v>1314596.3</v>
      </c>
      <c r="O8540" t="s">
        <v>73</v>
      </c>
      <c r="P8540">
        <v>21</v>
      </c>
      <c r="Q8540">
        <v>21</v>
      </c>
      <c r="R8540" t="s">
        <v>9</v>
      </c>
      <c r="S8540">
        <v>21</v>
      </c>
      <c r="T8540" t="s">
        <v>74</v>
      </c>
      <c r="U8540" t="s">
        <v>9</v>
      </c>
      <c r="V8540">
        <v>11.6</v>
      </c>
      <c r="W8540">
        <v>7.51</v>
      </c>
      <c r="X8540">
        <v>295</v>
      </c>
      <c r="Y8540">
        <v>224.4</v>
      </c>
      <c r="Z8540">
        <f t="shared" si="545"/>
        <v>56100</v>
      </c>
      <c r="AC8540" s="7" t="s">
        <v>101</v>
      </c>
      <c r="AF8540" t="s">
        <v>28</v>
      </c>
      <c r="AG8540">
        <v>1</v>
      </c>
      <c r="AH8540" t="s">
        <v>46</v>
      </c>
      <c r="AI8540">
        <v>0.23119999999999999</v>
      </c>
      <c r="AJ8540">
        <v>1471.9347681109402</v>
      </c>
      <c r="AK8540">
        <f t="shared" si="546"/>
        <v>367983.69202773506</v>
      </c>
      <c r="AL8540">
        <v>1074</v>
      </c>
      <c r="AM8540">
        <f t="shared" si="547"/>
        <v>3.6406779661016948</v>
      </c>
      <c r="AN8540">
        <v>816.98084803676988</v>
      </c>
      <c r="AO8540">
        <f t="shared" si="548"/>
        <v>204245.21200919247</v>
      </c>
      <c r="AP8540">
        <v>55</v>
      </c>
      <c r="AQ8540">
        <v>34.36</v>
      </c>
    </row>
    <row r="8541" spans="1:43" x14ac:dyDescent="0.2">
      <c r="A8541" t="s">
        <v>157</v>
      </c>
      <c r="B8541" t="s">
        <v>70</v>
      </c>
      <c r="C8541" t="s">
        <v>72</v>
      </c>
      <c r="D8541" t="s">
        <v>9</v>
      </c>
      <c r="E8541">
        <v>1</v>
      </c>
      <c r="F8541" t="s">
        <v>163</v>
      </c>
      <c r="L8541" t="s">
        <v>8</v>
      </c>
      <c r="M8541" t="s">
        <v>38</v>
      </c>
      <c r="N8541">
        <v>1314596.3</v>
      </c>
      <c r="O8541" t="s">
        <v>73</v>
      </c>
      <c r="P8541">
        <v>21</v>
      </c>
      <c r="Q8541">
        <v>21</v>
      </c>
      <c r="R8541" t="s">
        <v>9</v>
      </c>
      <c r="S8541">
        <v>21</v>
      </c>
      <c r="T8541" t="s">
        <v>26</v>
      </c>
      <c r="U8541" t="s">
        <v>9</v>
      </c>
      <c r="V8541">
        <v>11.6</v>
      </c>
      <c r="W8541">
        <v>7.51</v>
      </c>
      <c r="X8541">
        <v>295</v>
      </c>
      <c r="Y8541">
        <v>224.4</v>
      </c>
      <c r="Z8541">
        <f t="shared" si="545"/>
        <v>56100</v>
      </c>
      <c r="AB8541" t="s">
        <v>8</v>
      </c>
      <c r="AC8541" s="7" t="s">
        <v>101</v>
      </c>
      <c r="AD8541" t="s">
        <v>102</v>
      </c>
      <c r="AF8541" t="s">
        <v>28</v>
      </c>
      <c r="AG8541">
        <v>1</v>
      </c>
      <c r="AH8541" t="s">
        <v>46</v>
      </c>
      <c r="AI8541">
        <v>0.89590000000000003</v>
      </c>
      <c r="AJ8541">
        <v>1471.9347681109402</v>
      </c>
      <c r="AK8541">
        <f t="shared" si="546"/>
        <v>367983.69202773506</v>
      </c>
      <c r="AL8541">
        <v>1074</v>
      </c>
      <c r="AM8541">
        <f t="shared" si="547"/>
        <v>3.6406779661016948</v>
      </c>
      <c r="AN8541">
        <v>816.98084803676988</v>
      </c>
      <c r="AO8541">
        <f t="shared" si="548"/>
        <v>204245.21200919247</v>
      </c>
      <c r="AP8541">
        <v>55</v>
      </c>
      <c r="AQ8541">
        <v>34.36</v>
      </c>
    </row>
    <row r="8542" spans="1:43" x14ac:dyDescent="0.2">
      <c r="A8542" t="s">
        <v>157</v>
      </c>
      <c r="B8542" t="s">
        <v>11</v>
      </c>
      <c r="C8542" t="s">
        <v>37</v>
      </c>
      <c r="D8542" t="s">
        <v>9</v>
      </c>
      <c r="E8542">
        <v>1</v>
      </c>
      <c r="F8542" t="s">
        <v>163</v>
      </c>
      <c r="L8542" t="s">
        <v>8</v>
      </c>
      <c r="M8542" t="s">
        <v>38</v>
      </c>
      <c r="N8542" s="3">
        <v>3519792</v>
      </c>
      <c r="O8542" t="s">
        <v>50</v>
      </c>
      <c r="P8542">
        <v>3</v>
      </c>
      <c r="Q8542">
        <v>10</v>
      </c>
      <c r="R8542" t="s">
        <v>9</v>
      </c>
      <c r="S8542">
        <v>3</v>
      </c>
      <c r="T8542" t="s">
        <v>18</v>
      </c>
      <c r="U8542" t="s">
        <v>9</v>
      </c>
      <c r="V8542">
        <v>2.8</v>
      </c>
      <c r="W8542">
        <v>5.73</v>
      </c>
      <c r="X8542">
        <v>764</v>
      </c>
      <c r="Y8542">
        <v>217</v>
      </c>
      <c r="Z8542">
        <f t="shared" ref="Z8542:Z8605" si="549">Y8542*250</f>
        <v>54250</v>
      </c>
      <c r="AB8542" t="s">
        <v>100</v>
      </c>
      <c r="AC8542" s="7" t="s">
        <v>101</v>
      </c>
      <c r="AD8542" t="s">
        <v>8</v>
      </c>
      <c r="AF8542" t="s">
        <v>28</v>
      </c>
      <c r="AG8542">
        <v>1</v>
      </c>
      <c r="AH8542" t="s">
        <v>47</v>
      </c>
      <c r="AI8542">
        <v>0.80920000000000003</v>
      </c>
      <c r="AJ8542">
        <v>1608.901889657116</v>
      </c>
      <c r="AK8542">
        <f t="shared" ref="AK8542:AK8605" si="550">AJ8542*250</f>
        <v>402225.47241427901</v>
      </c>
      <c r="AL8542">
        <v>261</v>
      </c>
      <c r="AM8542">
        <f t="shared" si="547"/>
        <v>0.34162303664921467</v>
      </c>
      <c r="AN8542">
        <v>74.152108988258391</v>
      </c>
      <c r="AO8542">
        <f t="shared" si="548"/>
        <v>18538.027247064598</v>
      </c>
      <c r="AP8542">
        <v>4.5999999999999996</v>
      </c>
      <c r="AQ8542">
        <v>68</v>
      </c>
    </row>
    <row r="8543" spans="1:43" x14ac:dyDescent="0.2">
      <c r="A8543" t="s">
        <v>157</v>
      </c>
      <c r="B8543" t="s">
        <v>70</v>
      </c>
      <c r="C8543" t="s">
        <v>72</v>
      </c>
      <c r="D8543" t="s">
        <v>9</v>
      </c>
      <c r="E8543">
        <v>1</v>
      </c>
      <c r="F8543" t="s">
        <v>163</v>
      </c>
      <c r="L8543" t="s">
        <v>8</v>
      </c>
      <c r="M8543" t="s">
        <v>38</v>
      </c>
      <c r="N8543">
        <v>1314596.3</v>
      </c>
      <c r="O8543" t="s">
        <v>73</v>
      </c>
      <c r="P8543">
        <v>21</v>
      </c>
      <c r="Q8543">
        <v>21</v>
      </c>
      <c r="R8543" t="s">
        <v>9</v>
      </c>
      <c r="S8543">
        <v>21</v>
      </c>
      <c r="T8543" t="s">
        <v>26</v>
      </c>
      <c r="U8543" t="s">
        <v>9</v>
      </c>
      <c r="V8543">
        <v>11.6</v>
      </c>
      <c r="W8543">
        <v>7.51</v>
      </c>
      <c r="X8543">
        <v>295</v>
      </c>
      <c r="Y8543">
        <v>224.4</v>
      </c>
      <c r="Z8543">
        <f t="shared" si="549"/>
        <v>56100</v>
      </c>
      <c r="AB8543" t="s">
        <v>8</v>
      </c>
      <c r="AC8543" t="s">
        <v>8</v>
      </c>
      <c r="AD8543" t="s">
        <v>8</v>
      </c>
      <c r="AF8543" t="s">
        <v>28</v>
      </c>
      <c r="AG8543">
        <v>1</v>
      </c>
      <c r="AH8543" t="s">
        <v>46</v>
      </c>
      <c r="AI8543">
        <v>0.31790000000000002</v>
      </c>
      <c r="AJ8543">
        <v>1471.9347681109402</v>
      </c>
      <c r="AK8543">
        <f t="shared" si="550"/>
        <v>367983.69202773506</v>
      </c>
      <c r="AL8543">
        <v>1074</v>
      </c>
      <c r="AM8543">
        <f t="shared" si="547"/>
        <v>3.6406779661016948</v>
      </c>
      <c r="AN8543">
        <v>816.98084803676988</v>
      </c>
      <c r="AO8543">
        <f t="shared" si="548"/>
        <v>204245.21200919247</v>
      </c>
      <c r="AP8543">
        <v>55</v>
      </c>
      <c r="AQ8543">
        <v>34.36</v>
      </c>
    </row>
    <row r="8544" spans="1:43" x14ac:dyDescent="0.2">
      <c r="A8544" t="s">
        <v>157</v>
      </c>
      <c r="B8544" t="s">
        <v>70</v>
      </c>
      <c r="C8544" t="s">
        <v>72</v>
      </c>
      <c r="D8544" t="s">
        <v>9</v>
      </c>
      <c r="E8544">
        <v>1</v>
      </c>
      <c r="F8544" t="s">
        <v>163</v>
      </c>
      <c r="L8544" t="s">
        <v>8</v>
      </c>
      <c r="M8544" t="s">
        <v>38</v>
      </c>
      <c r="N8544">
        <v>1314596.3</v>
      </c>
      <c r="O8544" t="s">
        <v>73</v>
      </c>
      <c r="P8544">
        <v>21</v>
      </c>
      <c r="Q8544">
        <v>21</v>
      </c>
      <c r="R8544" t="s">
        <v>9</v>
      </c>
      <c r="S8544">
        <v>21</v>
      </c>
      <c r="T8544" t="s">
        <v>74</v>
      </c>
      <c r="U8544" t="s">
        <v>9</v>
      </c>
      <c r="V8544">
        <v>11.6</v>
      </c>
      <c r="W8544">
        <v>7.51</v>
      </c>
      <c r="X8544">
        <v>295</v>
      </c>
      <c r="Y8544">
        <v>224.4</v>
      </c>
      <c r="Z8544">
        <f t="shared" si="549"/>
        <v>56100</v>
      </c>
      <c r="AB8544" t="s">
        <v>8</v>
      </c>
      <c r="AC8544" s="7" t="s">
        <v>101</v>
      </c>
      <c r="AD8544" t="s">
        <v>102</v>
      </c>
      <c r="AF8544" t="s">
        <v>28</v>
      </c>
      <c r="AG8544">
        <v>1</v>
      </c>
      <c r="AH8544" t="s">
        <v>46</v>
      </c>
      <c r="AI8544">
        <v>0.46239999999999998</v>
      </c>
      <c r="AJ8544">
        <v>1471.9347681109402</v>
      </c>
      <c r="AK8544">
        <f t="shared" si="550"/>
        <v>367983.69202773506</v>
      </c>
      <c r="AL8544">
        <v>1074</v>
      </c>
      <c r="AM8544">
        <f t="shared" si="547"/>
        <v>3.6406779661016948</v>
      </c>
      <c r="AN8544">
        <v>816.98084803676988</v>
      </c>
      <c r="AO8544">
        <f t="shared" si="548"/>
        <v>204245.21200919247</v>
      </c>
      <c r="AP8544">
        <v>55</v>
      </c>
      <c r="AQ8544">
        <v>34.36</v>
      </c>
    </row>
    <row r="8545" spans="1:43" x14ac:dyDescent="0.2">
      <c r="A8545" t="s">
        <v>157</v>
      </c>
      <c r="B8545" t="s">
        <v>11</v>
      </c>
      <c r="C8545" t="s">
        <v>37</v>
      </c>
      <c r="D8545" t="s">
        <v>9</v>
      </c>
      <c r="E8545">
        <v>1</v>
      </c>
      <c r="F8545" t="s">
        <v>163</v>
      </c>
      <c r="L8545" t="s">
        <v>8</v>
      </c>
      <c r="M8545" t="s">
        <v>38</v>
      </c>
      <c r="N8545" s="3">
        <v>3519792</v>
      </c>
      <c r="O8545" t="s">
        <v>50</v>
      </c>
      <c r="P8545">
        <v>3</v>
      </c>
      <c r="Q8545">
        <v>10</v>
      </c>
      <c r="R8545" t="s">
        <v>9</v>
      </c>
      <c r="S8545">
        <v>3</v>
      </c>
      <c r="T8545" t="s">
        <v>18</v>
      </c>
      <c r="U8545" t="s">
        <v>9</v>
      </c>
      <c r="V8545">
        <v>2.8</v>
      </c>
      <c r="W8545">
        <v>5.73</v>
      </c>
      <c r="X8545">
        <v>764</v>
      </c>
      <c r="Y8545">
        <v>217</v>
      </c>
      <c r="Z8545">
        <f t="shared" si="549"/>
        <v>54250</v>
      </c>
      <c r="AB8545" t="s">
        <v>8</v>
      </c>
      <c r="AC8545" s="7" t="s">
        <v>101</v>
      </c>
      <c r="AD8545" t="s">
        <v>102</v>
      </c>
      <c r="AF8545" t="s">
        <v>28</v>
      </c>
      <c r="AG8545">
        <v>1</v>
      </c>
      <c r="AH8545" t="s">
        <v>47</v>
      </c>
      <c r="AI8545">
        <v>0.72250000000000003</v>
      </c>
      <c r="AJ8545">
        <v>1608.901889657116</v>
      </c>
      <c r="AK8545">
        <f t="shared" si="550"/>
        <v>402225.47241427901</v>
      </c>
      <c r="AL8545">
        <v>261</v>
      </c>
      <c r="AM8545">
        <f t="shared" si="547"/>
        <v>0.34162303664921467</v>
      </c>
      <c r="AN8545">
        <v>74.152108988258391</v>
      </c>
      <c r="AO8545">
        <f t="shared" si="548"/>
        <v>18538.027247064598</v>
      </c>
      <c r="AP8545">
        <v>4.5999999999999996</v>
      </c>
      <c r="AQ8545">
        <v>68</v>
      </c>
    </row>
    <row r="8546" spans="1:43" x14ac:dyDescent="0.2">
      <c r="A8546" t="s">
        <v>157</v>
      </c>
      <c r="B8546" t="s">
        <v>11</v>
      </c>
      <c r="C8546" t="s">
        <v>37</v>
      </c>
      <c r="D8546" t="s">
        <v>9</v>
      </c>
      <c r="E8546">
        <v>1</v>
      </c>
      <c r="F8546" t="s">
        <v>163</v>
      </c>
      <c r="L8546" t="s">
        <v>8</v>
      </c>
      <c r="M8546" t="s">
        <v>38</v>
      </c>
      <c r="N8546" s="3">
        <v>3519792</v>
      </c>
      <c r="O8546" t="s">
        <v>50</v>
      </c>
      <c r="P8546">
        <v>3</v>
      </c>
      <c r="Q8546">
        <v>10</v>
      </c>
      <c r="R8546" t="s">
        <v>9</v>
      </c>
      <c r="S8546">
        <v>3</v>
      </c>
      <c r="T8546" t="s">
        <v>18</v>
      </c>
      <c r="U8546" t="s">
        <v>9</v>
      </c>
      <c r="V8546">
        <v>2.8</v>
      </c>
      <c r="W8546">
        <v>5.73</v>
      </c>
      <c r="X8546">
        <v>764</v>
      </c>
      <c r="Y8546">
        <v>217</v>
      </c>
      <c r="Z8546">
        <f t="shared" si="549"/>
        <v>54250</v>
      </c>
      <c r="AB8546" t="s">
        <v>8</v>
      </c>
      <c r="AC8546" s="7" t="s">
        <v>101</v>
      </c>
      <c r="AD8546" t="s">
        <v>102</v>
      </c>
      <c r="AF8546" t="s">
        <v>28</v>
      </c>
      <c r="AG8546">
        <v>1</v>
      </c>
      <c r="AH8546" t="s">
        <v>47</v>
      </c>
      <c r="AI8546">
        <v>1.0980000000000001</v>
      </c>
      <c r="AJ8546">
        <v>1608.901889657116</v>
      </c>
      <c r="AK8546">
        <f t="shared" si="550"/>
        <v>402225.47241427901</v>
      </c>
      <c r="AL8546">
        <v>261</v>
      </c>
      <c r="AM8546">
        <f t="shared" si="547"/>
        <v>0.34162303664921467</v>
      </c>
      <c r="AN8546">
        <v>74.152108988258391</v>
      </c>
      <c r="AO8546">
        <f t="shared" si="548"/>
        <v>18538.027247064598</v>
      </c>
      <c r="AP8546">
        <v>4.5999999999999996</v>
      </c>
      <c r="AQ8546">
        <v>68</v>
      </c>
    </row>
    <row r="8547" spans="1:43" x14ac:dyDescent="0.2">
      <c r="A8547" t="s">
        <v>157</v>
      </c>
      <c r="B8547" t="s">
        <v>70</v>
      </c>
      <c r="C8547" t="s">
        <v>72</v>
      </c>
      <c r="D8547" t="s">
        <v>9</v>
      </c>
      <c r="E8547">
        <v>1</v>
      </c>
      <c r="F8547" t="s">
        <v>163</v>
      </c>
      <c r="L8547" t="s">
        <v>8</v>
      </c>
      <c r="M8547" t="s">
        <v>38</v>
      </c>
      <c r="N8547">
        <v>1314596.3</v>
      </c>
      <c r="O8547" t="s">
        <v>73</v>
      </c>
      <c r="P8547">
        <v>21</v>
      </c>
      <c r="Q8547">
        <v>21</v>
      </c>
      <c r="R8547" t="s">
        <v>9</v>
      </c>
      <c r="S8547">
        <v>21</v>
      </c>
      <c r="T8547" t="s">
        <v>26</v>
      </c>
      <c r="U8547" t="s">
        <v>9</v>
      </c>
      <c r="V8547">
        <v>11.6</v>
      </c>
      <c r="W8547">
        <v>7.51</v>
      </c>
      <c r="X8547">
        <v>295</v>
      </c>
      <c r="Y8547">
        <v>224.4</v>
      </c>
      <c r="Z8547">
        <f t="shared" si="549"/>
        <v>56100</v>
      </c>
      <c r="AC8547" s="7" t="s">
        <v>101</v>
      </c>
      <c r="AF8547" t="s">
        <v>28</v>
      </c>
      <c r="AG8547">
        <v>1</v>
      </c>
      <c r="AH8547" t="s">
        <v>46</v>
      </c>
      <c r="AI8547">
        <v>1.1850000000000001</v>
      </c>
      <c r="AJ8547">
        <v>1471.9347681109402</v>
      </c>
      <c r="AK8547">
        <f t="shared" si="550"/>
        <v>367983.69202773506</v>
      </c>
      <c r="AL8547">
        <v>1074</v>
      </c>
      <c r="AM8547">
        <f t="shared" si="547"/>
        <v>3.6406779661016948</v>
      </c>
      <c r="AN8547">
        <v>816.98084803676988</v>
      </c>
      <c r="AO8547">
        <f t="shared" si="548"/>
        <v>204245.21200919247</v>
      </c>
      <c r="AP8547">
        <v>55</v>
      </c>
      <c r="AQ8547">
        <v>34.36</v>
      </c>
    </row>
    <row r="8548" spans="1:43" x14ac:dyDescent="0.2">
      <c r="A8548" t="s">
        <v>157</v>
      </c>
      <c r="B8548" t="s">
        <v>70</v>
      </c>
      <c r="C8548" t="s">
        <v>72</v>
      </c>
      <c r="D8548" t="s">
        <v>9</v>
      </c>
      <c r="E8548">
        <v>1</v>
      </c>
      <c r="F8548" t="s">
        <v>163</v>
      </c>
      <c r="L8548" t="s">
        <v>8</v>
      </c>
      <c r="M8548" t="s">
        <v>38</v>
      </c>
      <c r="N8548">
        <v>1314596.3</v>
      </c>
      <c r="O8548" t="s">
        <v>73</v>
      </c>
      <c r="P8548">
        <v>21</v>
      </c>
      <c r="Q8548">
        <v>21</v>
      </c>
      <c r="R8548" t="s">
        <v>9</v>
      </c>
      <c r="S8548">
        <v>21</v>
      </c>
      <c r="T8548" t="s">
        <v>74</v>
      </c>
      <c r="U8548" t="s">
        <v>9</v>
      </c>
      <c r="V8548">
        <v>11.6</v>
      </c>
      <c r="W8548">
        <v>7.51</v>
      </c>
      <c r="X8548">
        <v>295</v>
      </c>
      <c r="Y8548">
        <v>224.4</v>
      </c>
      <c r="Z8548">
        <f t="shared" si="549"/>
        <v>56100</v>
      </c>
      <c r="AB8548" t="s">
        <v>8</v>
      </c>
      <c r="AC8548" s="7" t="s">
        <v>101</v>
      </c>
      <c r="AD8548" t="s">
        <v>102</v>
      </c>
      <c r="AF8548" t="s">
        <v>28</v>
      </c>
      <c r="AG8548">
        <v>1</v>
      </c>
      <c r="AH8548" t="s">
        <v>46</v>
      </c>
      <c r="AI8548">
        <v>0.49130000000000001</v>
      </c>
      <c r="AJ8548">
        <v>1471.9347681109402</v>
      </c>
      <c r="AK8548">
        <f t="shared" si="550"/>
        <v>367983.69202773506</v>
      </c>
      <c r="AL8548">
        <v>1074</v>
      </c>
      <c r="AM8548">
        <f t="shared" si="547"/>
        <v>3.6406779661016948</v>
      </c>
      <c r="AN8548">
        <v>816.98084803676988</v>
      </c>
      <c r="AO8548">
        <f t="shared" si="548"/>
        <v>204245.21200919247</v>
      </c>
      <c r="AP8548">
        <v>55</v>
      </c>
      <c r="AQ8548">
        <v>34.36</v>
      </c>
    </row>
    <row r="8549" spans="1:43" x14ac:dyDescent="0.2">
      <c r="A8549" t="s">
        <v>157</v>
      </c>
      <c r="B8549" t="s">
        <v>70</v>
      </c>
      <c r="C8549" t="s">
        <v>72</v>
      </c>
      <c r="D8549" t="s">
        <v>9</v>
      </c>
      <c r="E8549">
        <v>1</v>
      </c>
      <c r="F8549" t="s">
        <v>163</v>
      </c>
      <c r="L8549" t="s">
        <v>8</v>
      </c>
      <c r="M8549" t="s">
        <v>38</v>
      </c>
      <c r="N8549">
        <v>1314596.3</v>
      </c>
      <c r="O8549" t="s">
        <v>73</v>
      </c>
      <c r="P8549">
        <v>21</v>
      </c>
      <c r="Q8549">
        <v>21</v>
      </c>
      <c r="R8549" t="s">
        <v>9</v>
      </c>
      <c r="S8549">
        <v>21</v>
      </c>
      <c r="T8549" t="s">
        <v>26</v>
      </c>
      <c r="U8549" t="s">
        <v>9</v>
      </c>
      <c r="V8549">
        <v>11.6</v>
      </c>
      <c r="W8549">
        <v>7.51</v>
      </c>
      <c r="X8549">
        <v>295</v>
      </c>
      <c r="Y8549">
        <v>224.4</v>
      </c>
      <c r="Z8549">
        <f t="shared" si="549"/>
        <v>56100</v>
      </c>
      <c r="AB8549" t="s">
        <v>8</v>
      </c>
      <c r="AC8549" s="7" t="s">
        <v>101</v>
      </c>
      <c r="AD8549" t="s">
        <v>102</v>
      </c>
      <c r="AF8549" t="s">
        <v>28</v>
      </c>
      <c r="AG8549">
        <v>1</v>
      </c>
      <c r="AH8549" t="s">
        <v>46</v>
      </c>
      <c r="AI8549">
        <v>0.31790000000000002</v>
      </c>
      <c r="AJ8549">
        <v>1471.9347681109402</v>
      </c>
      <c r="AK8549">
        <f t="shared" si="550"/>
        <v>367983.69202773506</v>
      </c>
      <c r="AL8549">
        <v>1074</v>
      </c>
      <c r="AM8549">
        <f t="shared" si="547"/>
        <v>3.6406779661016948</v>
      </c>
      <c r="AN8549">
        <v>816.98084803676988</v>
      </c>
      <c r="AO8549">
        <f t="shared" si="548"/>
        <v>204245.21200919247</v>
      </c>
      <c r="AP8549">
        <v>55</v>
      </c>
      <c r="AQ8549">
        <v>34.36</v>
      </c>
    </row>
    <row r="8550" spans="1:43" x14ac:dyDescent="0.2">
      <c r="A8550" t="s">
        <v>157</v>
      </c>
      <c r="B8550" t="s">
        <v>61</v>
      </c>
      <c r="C8550" t="s">
        <v>62</v>
      </c>
      <c r="D8550" t="s">
        <v>9</v>
      </c>
      <c r="E8550">
        <v>1</v>
      </c>
      <c r="F8550" t="s">
        <v>163</v>
      </c>
      <c r="L8550" t="s">
        <v>8</v>
      </c>
      <c r="M8550" t="s">
        <v>38</v>
      </c>
      <c r="N8550">
        <f>[2]Sheet1!$C$3</f>
        <v>4739640.4000000004</v>
      </c>
      <c r="O8550" t="s">
        <v>50</v>
      </c>
      <c r="P8550">
        <v>5</v>
      </c>
      <c r="Q8550">
        <v>45</v>
      </c>
      <c r="R8550" t="s">
        <v>9</v>
      </c>
      <c r="S8550">
        <v>5</v>
      </c>
      <c r="T8550" t="s">
        <v>23</v>
      </c>
      <c r="U8550" t="s">
        <v>9</v>
      </c>
      <c r="V8550">
        <v>3.6</v>
      </c>
      <c r="W8550">
        <v>6.52</v>
      </c>
      <c r="X8550">
        <v>27</v>
      </c>
      <c r="Y8550">
        <v>5.6966347067174121</v>
      </c>
      <c r="Z8550">
        <f t="shared" si="549"/>
        <v>1424.158676679353</v>
      </c>
      <c r="AC8550" s="7" t="s">
        <v>101</v>
      </c>
      <c r="AF8550" t="s">
        <v>28</v>
      </c>
      <c r="AG8550">
        <v>1</v>
      </c>
      <c r="AH8550" t="s">
        <v>47</v>
      </c>
      <c r="AI8550">
        <v>0.80920000000000003</v>
      </c>
      <c r="AJ8550">
        <f>[2]Sheet1!$C$26</f>
        <v>2575.5118468481278</v>
      </c>
      <c r="AK8550">
        <f t="shared" si="550"/>
        <v>643877.96171203197</v>
      </c>
      <c r="AL8550">
        <f>[2]Sheet1!$C$27</f>
        <v>4676</v>
      </c>
      <c r="AM8550">
        <f t="shared" ref="AM8550:AM8613" si="551">AL8550/X8550</f>
        <v>173.18518518518519</v>
      </c>
      <c r="AN8550">
        <f>[2]Sheet1!$C$28</f>
        <v>986.5727366152081</v>
      </c>
      <c r="AO8550">
        <f t="shared" ref="AO8550:AO8613" si="552">AN8550*250</f>
        <v>246643.18415380202</v>
      </c>
      <c r="AP8550">
        <f>[2]Sheet1!$C$29</f>
        <v>38.305890063078564</v>
      </c>
      <c r="AQ8550">
        <v>324.7989</v>
      </c>
    </row>
    <row r="8551" spans="1:43" x14ac:dyDescent="0.2">
      <c r="A8551" t="s">
        <v>157</v>
      </c>
      <c r="B8551" t="s">
        <v>61</v>
      </c>
      <c r="C8551" t="s">
        <v>62</v>
      </c>
      <c r="D8551" t="s">
        <v>9</v>
      </c>
      <c r="E8551">
        <v>1</v>
      </c>
      <c r="F8551" t="s">
        <v>163</v>
      </c>
      <c r="L8551" t="s">
        <v>8</v>
      </c>
      <c r="M8551" t="s">
        <v>38</v>
      </c>
      <c r="N8551">
        <f>[2]Sheet1!$C$3</f>
        <v>4739640.4000000004</v>
      </c>
      <c r="O8551" t="s">
        <v>50</v>
      </c>
      <c r="P8551">
        <v>5</v>
      </c>
      <c r="Q8551">
        <v>45</v>
      </c>
      <c r="R8551" t="s">
        <v>9</v>
      </c>
      <c r="S8551">
        <v>5</v>
      </c>
      <c r="T8551" t="s">
        <v>23</v>
      </c>
      <c r="U8551" t="s">
        <v>9</v>
      </c>
      <c r="V8551">
        <v>3.6</v>
      </c>
      <c r="W8551">
        <v>6.52</v>
      </c>
      <c r="X8551">
        <v>27</v>
      </c>
      <c r="Y8551">
        <v>5.6966347067174121</v>
      </c>
      <c r="Z8551">
        <f t="shared" si="549"/>
        <v>1424.158676679353</v>
      </c>
      <c r="AB8551" t="s">
        <v>8</v>
      </c>
      <c r="AC8551" s="7" t="s">
        <v>101</v>
      </c>
      <c r="AD8551" t="s">
        <v>102</v>
      </c>
      <c r="AF8551" t="s">
        <v>28</v>
      </c>
      <c r="AG8551">
        <v>1</v>
      </c>
      <c r="AH8551" t="s">
        <v>47</v>
      </c>
      <c r="AI8551">
        <v>0.23119999999999999</v>
      </c>
      <c r="AJ8551">
        <f>[2]Sheet1!$C$26</f>
        <v>2575.5118468481278</v>
      </c>
      <c r="AK8551">
        <f t="shared" si="550"/>
        <v>643877.96171203197</v>
      </c>
      <c r="AL8551">
        <f>[2]Sheet1!$C$27</f>
        <v>4676</v>
      </c>
      <c r="AM8551">
        <f t="shared" si="551"/>
        <v>173.18518518518519</v>
      </c>
      <c r="AN8551">
        <f>[2]Sheet1!$C$28</f>
        <v>986.5727366152081</v>
      </c>
      <c r="AO8551">
        <f t="shared" si="552"/>
        <v>246643.18415380202</v>
      </c>
      <c r="AP8551">
        <f>[2]Sheet1!$C$29</f>
        <v>38.305890063078564</v>
      </c>
      <c r="AQ8551">
        <v>324.7989</v>
      </c>
    </row>
    <row r="8552" spans="1:43" x14ac:dyDescent="0.2">
      <c r="A8552" t="s">
        <v>157</v>
      </c>
      <c r="B8552" t="s">
        <v>61</v>
      </c>
      <c r="C8552" t="s">
        <v>62</v>
      </c>
      <c r="D8552" t="s">
        <v>9</v>
      </c>
      <c r="E8552">
        <v>1</v>
      </c>
      <c r="F8552" t="s">
        <v>163</v>
      </c>
      <c r="L8552" t="s">
        <v>8</v>
      </c>
      <c r="M8552" t="s">
        <v>38</v>
      </c>
      <c r="N8552">
        <f>[2]Sheet1!$C$3</f>
        <v>4739640.4000000004</v>
      </c>
      <c r="O8552" t="s">
        <v>50</v>
      </c>
      <c r="P8552">
        <v>5</v>
      </c>
      <c r="Q8552">
        <v>45</v>
      </c>
      <c r="R8552" t="s">
        <v>9</v>
      </c>
      <c r="S8552">
        <v>5</v>
      </c>
      <c r="T8552" t="s">
        <v>23</v>
      </c>
      <c r="U8552" t="s">
        <v>9</v>
      </c>
      <c r="V8552">
        <v>3.6</v>
      </c>
      <c r="W8552">
        <v>6.52</v>
      </c>
      <c r="X8552">
        <v>27</v>
      </c>
      <c r="Y8552">
        <v>5.6966347067174121</v>
      </c>
      <c r="Z8552">
        <f t="shared" si="549"/>
        <v>1424.158676679353</v>
      </c>
      <c r="AC8552" s="7" t="s">
        <v>101</v>
      </c>
      <c r="AF8552" t="s">
        <v>28</v>
      </c>
      <c r="AG8552">
        <v>1</v>
      </c>
      <c r="AH8552" t="s">
        <v>47</v>
      </c>
      <c r="AI8552">
        <v>0.2601</v>
      </c>
      <c r="AJ8552">
        <f>[2]Sheet1!$C$26</f>
        <v>2575.5118468481278</v>
      </c>
      <c r="AK8552">
        <f t="shared" si="550"/>
        <v>643877.96171203197</v>
      </c>
      <c r="AL8552">
        <f>[2]Sheet1!$C$27</f>
        <v>4676</v>
      </c>
      <c r="AM8552">
        <f t="shared" si="551"/>
        <v>173.18518518518519</v>
      </c>
      <c r="AN8552">
        <f>[2]Sheet1!$C$28</f>
        <v>986.5727366152081</v>
      </c>
      <c r="AO8552">
        <f t="shared" si="552"/>
        <v>246643.18415380202</v>
      </c>
      <c r="AP8552">
        <f>[2]Sheet1!$C$29</f>
        <v>38.305890063078564</v>
      </c>
      <c r="AQ8552">
        <v>324.7989</v>
      </c>
    </row>
    <row r="8553" spans="1:43" x14ac:dyDescent="0.2">
      <c r="A8553" t="s">
        <v>157</v>
      </c>
      <c r="B8553" t="s">
        <v>70</v>
      </c>
      <c r="C8553" t="s">
        <v>72</v>
      </c>
      <c r="D8553" t="s">
        <v>9</v>
      </c>
      <c r="E8553">
        <v>1</v>
      </c>
      <c r="F8553" t="s">
        <v>163</v>
      </c>
      <c r="L8553" t="s">
        <v>8</v>
      </c>
      <c r="M8553" t="s">
        <v>38</v>
      </c>
      <c r="N8553">
        <v>1314596.3</v>
      </c>
      <c r="O8553" t="s">
        <v>73</v>
      </c>
      <c r="P8553">
        <v>21</v>
      </c>
      <c r="Q8553">
        <v>21</v>
      </c>
      <c r="R8553" t="s">
        <v>9</v>
      </c>
      <c r="S8553">
        <v>21</v>
      </c>
      <c r="T8553" t="s">
        <v>26</v>
      </c>
      <c r="U8553" t="s">
        <v>9</v>
      </c>
      <c r="V8553">
        <v>11.6</v>
      </c>
      <c r="W8553">
        <v>7.51</v>
      </c>
      <c r="X8553">
        <v>295</v>
      </c>
      <c r="Y8553">
        <v>224.4</v>
      </c>
      <c r="Z8553">
        <f t="shared" si="549"/>
        <v>56100</v>
      </c>
      <c r="AC8553" s="7" t="s">
        <v>101</v>
      </c>
      <c r="AF8553" t="s">
        <v>28</v>
      </c>
      <c r="AG8553">
        <v>2</v>
      </c>
      <c r="AH8553" t="s">
        <v>46</v>
      </c>
      <c r="AI8553">
        <v>0.31790000000000002</v>
      </c>
      <c r="AJ8553">
        <v>1471.9347681109402</v>
      </c>
      <c r="AK8553">
        <f t="shared" si="550"/>
        <v>367983.69202773506</v>
      </c>
      <c r="AL8553">
        <v>1074</v>
      </c>
      <c r="AM8553">
        <f t="shared" si="551"/>
        <v>3.6406779661016948</v>
      </c>
      <c r="AN8553">
        <v>816.98084803676988</v>
      </c>
      <c r="AO8553">
        <f t="shared" si="552"/>
        <v>204245.21200919247</v>
      </c>
      <c r="AP8553">
        <v>55</v>
      </c>
      <c r="AQ8553">
        <v>34.36</v>
      </c>
    </row>
    <row r="8554" spans="1:43" x14ac:dyDescent="0.2">
      <c r="A8554" t="s">
        <v>157</v>
      </c>
      <c r="B8554" t="s">
        <v>70</v>
      </c>
      <c r="C8554" t="s">
        <v>72</v>
      </c>
      <c r="D8554" t="s">
        <v>9</v>
      </c>
      <c r="E8554">
        <v>1</v>
      </c>
      <c r="F8554" t="s">
        <v>163</v>
      </c>
      <c r="L8554" t="s">
        <v>8</v>
      </c>
      <c r="M8554" t="s">
        <v>38</v>
      </c>
      <c r="N8554">
        <v>1314596.3</v>
      </c>
      <c r="O8554" t="s">
        <v>73</v>
      </c>
      <c r="P8554">
        <v>21</v>
      </c>
      <c r="Q8554">
        <v>21</v>
      </c>
      <c r="R8554" t="s">
        <v>9</v>
      </c>
      <c r="S8554">
        <v>21</v>
      </c>
      <c r="T8554" t="s">
        <v>74</v>
      </c>
      <c r="U8554" t="s">
        <v>9</v>
      </c>
      <c r="V8554">
        <v>11.6</v>
      </c>
      <c r="W8554">
        <v>7.51</v>
      </c>
      <c r="X8554">
        <v>295</v>
      </c>
      <c r="Y8554">
        <v>224.4</v>
      </c>
      <c r="Z8554">
        <f t="shared" si="549"/>
        <v>56100</v>
      </c>
      <c r="AC8554" s="7" t="s">
        <v>101</v>
      </c>
      <c r="AF8554" t="s">
        <v>28</v>
      </c>
      <c r="AG8554">
        <v>1</v>
      </c>
      <c r="AH8554" t="s">
        <v>46</v>
      </c>
      <c r="AI8554">
        <v>1.272</v>
      </c>
      <c r="AJ8554">
        <v>1471.9347681109402</v>
      </c>
      <c r="AK8554">
        <f t="shared" si="550"/>
        <v>367983.69202773506</v>
      </c>
      <c r="AL8554">
        <v>1074</v>
      </c>
      <c r="AM8554">
        <f t="shared" si="551"/>
        <v>3.6406779661016948</v>
      </c>
      <c r="AN8554">
        <v>816.98084803676988</v>
      </c>
      <c r="AO8554">
        <f t="shared" si="552"/>
        <v>204245.21200919247</v>
      </c>
      <c r="AP8554">
        <v>55</v>
      </c>
      <c r="AQ8554">
        <v>34.36</v>
      </c>
    </row>
    <row r="8555" spans="1:43" x14ac:dyDescent="0.2">
      <c r="A8555" t="s">
        <v>157</v>
      </c>
      <c r="B8555" t="s">
        <v>70</v>
      </c>
      <c r="C8555" t="s">
        <v>72</v>
      </c>
      <c r="D8555" t="s">
        <v>9</v>
      </c>
      <c r="E8555">
        <v>1</v>
      </c>
      <c r="F8555" t="s">
        <v>163</v>
      </c>
      <c r="L8555" t="s">
        <v>8</v>
      </c>
      <c r="M8555" t="s">
        <v>38</v>
      </c>
      <c r="N8555">
        <v>1314596.3</v>
      </c>
      <c r="O8555" t="s">
        <v>73</v>
      </c>
      <c r="P8555">
        <v>21</v>
      </c>
      <c r="Q8555">
        <v>21</v>
      </c>
      <c r="R8555" t="s">
        <v>9</v>
      </c>
      <c r="S8555">
        <v>21</v>
      </c>
      <c r="T8555" t="s">
        <v>26</v>
      </c>
      <c r="U8555" t="s">
        <v>9</v>
      </c>
      <c r="V8555">
        <v>11.6</v>
      </c>
      <c r="W8555">
        <v>7.51</v>
      </c>
      <c r="X8555">
        <v>295</v>
      </c>
      <c r="Y8555">
        <v>224.4</v>
      </c>
      <c r="Z8555">
        <f t="shared" si="549"/>
        <v>56100</v>
      </c>
      <c r="AB8555" t="s">
        <v>8</v>
      </c>
      <c r="AC8555" s="7" t="s">
        <v>101</v>
      </c>
      <c r="AD8555" t="s">
        <v>102</v>
      </c>
      <c r="AF8555" t="s">
        <v>28</v>
      </c>
      <c r="AG8555">
        <v>2</v>
      </c>
      <c r="AH8555" t="s">
        <v>46</v>
      </c>
      <c r="AI8555">
        <v>1.272</v>
      </c>
      <c r="AJ8555">
        <v>1471.9347681109402</v>
      </c>
      <c r="AK8555">
        <f t="shared" si="550"/>
        <v>367983.69202773506</v>
      </c>
      <c r="AL8555">
        <v>1074</v>
      </c>
      <c r="AM8555">
        <f t="shared" si="551"/>
        <v>3.6406779661016948</v>
      </c>
      <c r="AN8555">
        <v>816.98084803676988</v>
      </c>
      <c r="AO8555">
        <f t="shared" si="552"/>
        <v>204245.21200919247</v>
      </c>
      <c r="AP8555">
        <v>55</v>
      </c>
      <c r="AQ8555">
        <v>34.36</v>
      </c>
    </row>
    <row r="8556" spans="1:43" x14ac:dyDescent="0.2">
      <c r="A8556" t="s">
        <v>157</v>
      </c>
      <c r="B8556" t="s">
        <v>61</v>
      </c>
      <c r="C8556" t="s">
        <v>62</v>
      </c>
      <c r="D8556" t="s">
        <v>9</v>
      </c>
      <c r="E8556">
        <v>1</v>
      </c>
      <c r="F8556" t="s">
        <v>163</v>
      </c>
      <c r="L8556" t="s">
        <v>8</v>
      </c>
      <c r="M8556" t="s">
        <v>38</v>
      </c>
      <c r="N8556">
        <f>[2]Sheet1!$C$3</f>
        <v>4739640.4000000004</v>
      </c>
      <c r="O8556" t="s">
        <v>50</v>
      </c>
      <c r="P8556">
        <v>5</v>
      </c>
      <c r="Q8556">
        <v>45</v>
      </c>
      <c r="R8556" t="s">
        <v>9</v>
      </c>
      <c r="S8556">
        <v>5</v>
      </c>
      <c r="T8556" t="s">
        <v>23</v>
      </c>
      <c r="U8556" t="s">
        <v>9</v>
      </c>
      <c r="V8556">
        <v>3.6</v>
      </c>
      <c r="W8556">
        <v>6.52</v>
      </c>
      <c r="X8556">
        <v>27</v>
      </c>
      <c r="Y8556">
        <v>5.6966347067174121</v>
      </c>
      <c r="Z8556">
        <f t="shared" si="549"/>
        <v>1424.158676679353</v>
      </c>
      <c r="AC8556" t="s">
        <v>8</v>
      </c>
      <c r="AF8556" t="s">
        <v>28</v>
      </c>
      <c r="AG8556">
        <v>1</v>
      </c>
      <c r="AH8556" t="s">
        <v>47</v>
      </c>
      <c r="AI8556">
        <v>0.5202</v>
      </c>
      <c r="AJ8556">
        <f>[2]Sheet1!$C$26</f>
        <v>2575.5118468481278</v>
      </c>
      <c r="AK8556">
        <f t="shared" si="550"/>
        <v>643877.96171203197</v>
      </c>
      <c r="AL8556">
        <f>[2]Sheet1!$C$27</f>
        <v>4676</v>
      </c>
      <c r="AM8556">
        <f t="shared" si="551"/>
        <v>173.18518518518519</v>
      </c>
      <c r="AN8556">
        <f>[2]Sheet1!$C$28</f>
        <v>986.5727366152081</v>
      </c>
      <c r="AO8556">
        <f t="shared" si="552"/>
        <v>246643.18415380202</v>
      </c>
      <c r="AP8556">
        <f>[2]Sheet1!$C$29</f>
        <v>38.305890063078564</v>
      </c>
      <c r="AQ8556">
        <v>324.7989</v>
      </c>
    </row>
    <row r="8557" spans="1:43" x14ac:dyDescent="0.2">
      <c r="A8557" t="s">
        <v>157</v>
      </c>
      <c r="B8557" t="s">
        <v>70</v>
      </c>
      <c r="C8557" t="s">
        <v>72</v>
      </c>
      <c r="D8557" t="s">
        <v>9</v>
      </c>
      <c r="E8557">
        <v>1</v>
      </c>
      <c r="F8557" t="s">
        <v>163</v>
      </c>
      <c r="L8557" t="s">
        <v>8</v>
      </c>
      <c r="M8557" t="s">
        <v>38</v>
      </c>
      <c r="N8557">
        <v>1314596.3</v>
      </c>
      <c r="O8557" t="s">
        <v>73</v>
      </c>
      <c r="P8557">
        <v>21</v>
      </c>
      <c r="Q8557">
        <v>21</v>
      </c>
      <c r="R8557" t="s">
        <v>9</v>
      </c>
      <c r="S8557">
        <v>21</v>
      </c>
      <c r="T8557" t="s">
        <v>26</v>
      </c>
      <c r="U8557" t="s">
        <v>9</v>
      </c>
      <c r="V8557">
        <v>11.6</v>
      </c>
      <c r="W8557">
        <v>7.51</v>
      </c>
      <c r="X8557">
        <v>295</v>
      </c>
      <c r="Y8557">
        <v>224.4</v>
      </c>
      <c r="Z8557">
        <f t="shared" si="549"/>
        <v>56100</v>
      </c>
      <c r="AC8557" s="7" t="s">
        <v>101</v>
      </c>
      <c r="AF8557" t="s">
        <v>28</v>
      </c>
      <c r="AG8557">
        <v>2</v>
      </c>
      <c r="AH8557" t="s">
        <v>46</v>
      </c>
      <c r="AI8557">
        <v>2.254</v>
      </c>
      <c r="AJ8557">
        <v>1471.9347681109402</v>
      </c>
      <c r="AK8557">
        <f t="shared" si="550"/>
        <v>367983.69202773506</v>
      </c>
      <c r="AL8557">
        <v>1074</v>
      </c>
      <c r="AM8557">
        <f t="shared" si="551"/>
        <v>3.6406779661016948</v>
      </c>
      <c r="AN8557">
        <v>816.98084803676988</v>
      </c>
      <c r="AO8557">
        <f t="shared" si="552"/>
        <v>204245.21200919247</v>
      </c>
      <c r="AP8557">
        <v>55</v>
      </c>
      <c r="AQ8557">
        <v>34.36</v>
      </c>
    </row>
    <row r="8558" spans="1:43" x14ac:dyDescent="0.2">
      <c r="A8558" t="s">
        <v>157</v>
      </c>
      <c r="B8558" t="s">
        <v>70</v>
      </c>
      <c r="C8558" t="s">
        <v>72</v>
      </c>
      <c r="D8558" t="s">
        <v>9</v>
      </c>
      <c r="E8558">
        <v>1</v>
      </c>
      <c r="F8558" t="s">
        <v>163</v>
      </c>
      <c r="L8558" t="s">
        <v>8</v>
      </c>
      <c r="M8558" t="s">
        <v>38</v>
      </c>
      <c r="N8558">
        <v>1314596.3</v>
      </c>
      <c r="O8558" t="s">
        <v>73</v>
      </c>
      <c r="P8558">
        <v>21</v>
      </c>
      <c r="Q8558">
        <v>21</v>
      </c>
      <c r="R8558" t="s">
        <v>9</v>
      </c>
      <c r="S8558">
        <v>21</v>
      </c>
      <c r="T8558" t="s">
        <v>74</v>
      </c>
      <c r="U8558" t="s">
        <v>9</v>
      </c>
      <c r="V8558">
        <v>11.6</v>
      </c>
      <c r="W8558">
        <v>7.51</v>
      </c>
      <c r="X8558">
        <v>295</v>
      </c>
      <c r="Y8558">
        <v>224.4</v>
      </c>
      <c r="Z8558">
        <f t="shared" si="549"/>
        <v>56100</v>
      </c>
      <c r="AB8558" t="s">
        <v>8</v>
      </c>
      <c r="AC8558" s="7" t="s">
        <v>101</v>
      </c>
      <c r="AD8558" t="s">
        <v>102</v>
      </c>
      <c r="AF8558" t="s">
        <v>28</v>
      </c>
      <c r="AG8558">
        <v>3</v>
      </c>
      <c r="AH8558" t="s">
        <v>46</v>
      </c>
      <c r="AI8558">
        <v>1.9650000000000001</v>
      </c>
      <c r="AJ8558">
        <v>1471.9347681109402</v>
      </c>
      <c r="AK8558">
        <f t="shared" si="550"/>
        <v>367983.69202773506</v>
      </c>
      <c r="AL8558">
        <v>1074</v>
      </c>
      <c r="AM8558">
        <f t="shared" si="551"/>
        <v>3.6406779661016948</v>
      </c>
      <c r="AN8558">
        <v>816.98084803676988</v>
      </c>
      <c r="AO8558">
        <f t="shared" si="552"/>
        <v>204245.21200919247</v>
      </c>
      <c r="AP8558">
        <v>55</v>
      </c>
      <c r="AQ8558">
        <v>34.36</v>
      </c>
    </row>
    <row r="8559" spans="1:43" x14ac:dyDescent="0.2">
      <c r="A8559" t="s">
        <v>157</v>
      </c>
      <c r="B8559" t="s">
        <v>70</v>
      </c>
      <c r="C8559" t="s">
        <v>72</v>
      </c>
      <c r="D8559" t="s">
        <v>9</v>
      </c>
      <c r="E8559">
        <v>1</v>
      </c>
      <c r="F8559" t="s">
        <v>163</v>
      </c>
      <c r="L8559" t="s">
        <v>8</v>
      </c>
      <c r="M8559" t="s">
        <v>38</v>
      </c>
      <c r="N8559">
        <v>1314596.3</v>
      </c>
      <c r="O8559" t="s">
        <v>73</v>
      </c>
      <c r="P8559">
        <v>21</v>
      </c>
      <c r="Q8559">
        <v>21</v>
      </c>
      <c r="R8559" t="s">
        <v>9</v>
      </c>
      <c r="S8559">
        <v>21</v>
      </c>
      <c r="T8559" t="s">
        <v>26</v>
      </c>
      <c r="U8559" t="s">
        <v>9</v>
      </c>
      <c r="V8559">
        <v>11.6</v>
      </c>
      <c r="W8559">
        <v>7.51</v>
      </c>
      <c r="X8559">
        <v>295</v>
      </c>
      <c r="Y8559">
        <v>224.4</v>
      </c>
      <c r="Z8559">
        <f t="shared" si="549"/>
        <v>56100</v>
      </c>
      <c r="AB8559" t="s">
        <v>8</v>
      </c>
      <c r="AC8559" s="7" t="s">
        <v>101</v>
      </c>
      <c r="AD8559" t="s">
        <v>102</v>
      </c>
      <c r="AF8559" t="s">
        <v>28</v>
      </c>
      <c r="AG8559">
        <v>1</v>
      </c>
      <c r="AH8559" t="s">
        <v>46</v>
      </c>
      <c r="AI8559">
        <v>0.5202</v>
      </c>
      <c r="AJ8559">
        <v>1471.9347681109402</v>
      </c>
      <c r="AK8559">
        <f t="shared" si="550"/>
        <v>367983.69202773506</v>
      </c>
      <c r="AL8559">
        <v>1074</v>
      </c>
      <c r="AM8559">
        <f t="shared" si="551"/>
        <v>3.6406779661016948</v>
      </c>
      <c r="AN8559">
        <v>816.98084803676988</v>
      </c>
      <c r="AO8559">
        <f t="shared" si="552"/>
        <v>204245.21200919247</v>
      </c>
      <c r="AP8559">
        <v>55</v>
      </c>
      <c r="AQ8559">
        <v>34.36</v>
      </c>
    </row>
    <row r="8560" spans="1:43" x14ac:dyDescent="0.2">
      <c r="A8560" t="s">
        <v>157</v>
      </c>
      <c r="B8560" t="s">
        <v>70</v>
      </c>
      <c r="C8560" t="s">
        <v>72</v>
      </c>
      <c r="D8560" t="s">
        <v>9</v>
      </c>
      <c r="E8560">
        <v>1</v>
      </c>
      <c r="F8560" t="s">
        <v>163</v>
      </c>
      <c r="L8560" t="s">
        <v>8</v>
      </c>
      <c r="M8560" t="s">
        <v>38</v>
      </c>
      <c r="N8560">
        <v>1314596.3</v>
      </c>
      <c r="O8560" t="s">
        <v>73</v>
      </c>
      <c r="P8560">
        <v>21</v>
      </c>
      <c r="Q8560">
        <v>21</v>
      </c>
      <c r="R8560" t="s">
        <v>9</v>
      </c>
      <c r="S8560">
        <v>21</v>
      </c>
      <c r="T8560" t="s">
        <v>74</v>
      </c>
      <c r="U8560" t="s">
        <v>9</v>
      </c>
      <c r="V8560">
        <v>11.6</v>
      </c>
      <c r="W8560">
        <v>7.51</v>
      </c>
      <c r="X8560">
        <v>295</v>
      </c>
      <c r="Y8560">
        <v>224.4</v>
      </c>
      <c r="Z8560">
        <f t="shared" si="549"/>
        <v>56100</v>
      </c>
      <c r="AC8560" s="7" t="s">
        <v>101</v>
      </c>
      <c r="AF8560" t="s">
        <v>28</v>
      </c>
      <c r="AG8560">
        <v>1</v>
      </c>
      <c r="AH8560" t="s">
        <v>46</v>
      </c>
      <c r="AI8560">
        <v>0.5202</v>
      </c>
      <c r="AJ8560">
        <v>1471.9347681109402</v>
      </c>
      <c r="AK8560">
        <f t="shared" si="550"/>
        <v>367983.69202773506</v>
      </c>
      <c r="AL8560">
        <v>1074</v>
      </c>
      <c r="AM8560">
        <f t="shared" si="551"/>
        <v>3.6406779661016948</v>
      </c>
      <c r="AN8560">
        <v>816.98084803676988</v>
      </c>
      <c r="AO8560">
        <f t="shared" si="552"/>
        <v>204245.21200919247</v>
      </c>
      <c r="AP8560">
        <v>55</v>
      </c>
      <c r="AQ8560">
        <v>34.36</v>
      </c>
    </row>
    <row r="8561" spans="1:43" x14ac:dyDescent="0.2">
      <c r="A8561" t="s">
        <v>157</v>
      </c>
      <c r="B8561" t="s">
        <v>70</v>
      </c>
      <c r="C8561" t="s">
        <v>72</v>
      </c>
      <c r="D8561" t="s">
        <v>9</v>
      </c>
      <c r="E8561">
        <v>1</v>
      </c>
      <c r="F8561" t="s">
        <v>163</v>
      </c>
      <c r="L8561" t="s">
        <v>8</v>
      </c>
      <c r="M8561" t="s">
        <v>38</v>
      </c>
      <c r="N8561">
        <v>1314596.3</v>
      </c>
      <c r="O8561" t="s">
        <v>73</v>
      </c>
      <c r="P8561">
        <v>21</v>
      </c>
      <c r="Q8561">
        <v>21</v>
      </c>
      <c r="R8561" t="s">
        <v>9</v>
      </c>
      <c r="S8561">
        <v>21</v>
      </c>
      <c r="T8561" t="s">
        <v>26</v>
      </c>
      <c r="U8561" t="s">
        <v>9</v>
      </c>
      <c r="V8561">
        <v>11.6</v>
      </c>
      <c r="W8561">
        <v>7.51</v>
      </c>
      <c r="X8561">
        <v>295</v>
      </c>
      <c r="Y8561">
        <v>224.4</v>
      </c>
      <c r="Z8561">
        <f t="shared" si="549"/>
        <v>56100</v>
      </c>
      <c r="AC8561" s="7" t="s">
        <v>101</v>
      </c>
      <c r="AF8561" t="s">
        <v>28</v>
      </c>
      <c r="AG8561">
        <v>4</v>
      </c>
      <c r="AH8561" t="s">
        <v>46</v>
      </c>
      <c r="AI8561">
        <v>4.508</v>
      </c>
      <c r="AJ8561">
        <v>1471.9347681109402</v>
      </c>
      <c r="AK8561">
        <f t="shared" si="550"/>
        <v>367983.69202773506</v>
      </c>
      <c r="AL8561">
        <v>1074</v>
      </c>
      <c r="AM8561">
        <f t="shared" si="551"/>
        <v>3.6406779661016948</v>
      </c>
      <c r="AN8561">
        <v>816.98084803676988</v>
      </c>
      <c r="AO8561">
        <f t="shared" si="552"/>
        <v>204245.21200919247</v>
      </c>
      <c r="AP8561">
        <v>55</v>
      </c>
      <c r="AQ8561">
        <v>34.36</v>
      </c>
    </row>
    <row r="8562" spans="1:43" x14ac:dyDescent="0.2">
      <c r="A8562" t="s">
        <v>157</v>
      </c>
      <c r="B8562" t="s">
        <v>70</v>
      </c>
      <c r="C8562" t="s">
        <v>72</v>
      </c>
      <c r="D8562" t="s">
        <v>9</v>
      </c>
      <c r="E8562">
        <v>1</v>
      </c>
      <c r="F8562" t="s">
        <v>163</v>
      </c>
      <c r="L8562" t="s">
        <v>8</v>
      </c>
      <c r="M8562" t="s">
        <v>38</v>
      </c>
      <c r="N8562">
        <v>1314596.3</v>
      </c>
      <c r="O8562" t="s">
        <v>73</v>
      </c>
      <c r="P8562">
        <v>21</v>
      </c>
      <c r="Q8562">
        <v>21</v>
      </c>
      <c r="R8562" t="s">
        <v>9</v>
      </c>
      <c r="S8562">
        <v>21</v>
      </c>
      <c r="T8562" t="s">
        <v>74</v>
      </c>
      <c r="U8562" t="s">
        <v>9</v>
      </c>
      <c r="V8562">
        <v>11.6</v>
      </c>
      <c r="W8562">
        <v>7.51</v>
      </c>
      <c r="X8562">
        <v>295</v>
      </c>
      <c r="Y8562">
        <v>224.4</v>
      </c>
      <c r="Z8562">
        <f t="shared" si="549"/>
        <v>56100</v>
      </c>
      <c r="AC8562" s="7" t="s">
        <v>101</v>
      </c>
      <c r="AF8562" t="s">
        <v>28</v>
      </c>
      <c r="AG8562">
        <v>2</v>
      </c>
      <c r="AH8562" t="s">
        <v>46</v>
      </c>
      <c r="AI8562">
        <v>0.80920000000000003</v>
      </c>
      <c r="AJ8562">
        <v>1471.9347681109402</v>
      </c>
      <c r="AK8562">
        <f t="shared" si="550"/>
        <v>367983.69202773506</v>
      </c>
      <c r="AL8562">
        <v>1074</v>
      </c>
      <c r="AM8562">
        <f t="shared" si="551"/>
        <v>3.6406779661016948</v>
      </c>
      <c r="AN8562">
        <v>816.98084803676988</v>
      </c>
      <c r="AO8562">
        <f t="shared" si="552"/>
        <v>204245.21200919247</v>
      </c>
      <c r="AP8562">
        <v>55</v>
      </c>
      <c r="AQ8562">
        <v>34.36</v>
      </c>
    </row>
    <row r="8563" spans="1:43" x14ac:dyDescent="0.2">
      <c r="A8563" t="s">
        <v>157</v>
      </c>
      <c r="B8563" t="s">
        <v>70</v>
      </c>
      <c r="C8563" t="s">
        <v>72</v>
      </c>
      <c r="D8563" t="s">
        <v>9</v>
      </c>
      <c r="E8563">
        <v>1</v>
      </c>
      <c r="F8563" t="s">
        <v>163</v>
      </c>
      <c r="L8563" t="s">
        <v>8</v>
      </c>
      <c r="M8563" t="s">
        <v>38</v>
      </c>
      <c r="N8563">
        <v>1314596.3</v>
      </c>
      <c r="O8563" t="s">
        <v>73</v>
      </c>
      <c r="P8563">
        <v>21</v>
      </c>
      <c r="Q8563">
        <v>21</v>
      </c>
      <c r="R8563" t="s">
        <v>9</v>
      </c>
      <c r="S8563">
        <v>21</v>
      </c>
      <c r="T8563" t="s">
        <v>26</v>
      </c>
      <c r="U8563" t="s">
        <v>9</v>
      </c>
      <c r="V8563">
        <v>11.6</v>
      </c>
      <c r="W8563">
        <v>7.51</v>
      </c>
      <c r="X8563">
        <v>295</v>
      </c>
      <c r="Y8563">
        <v>224.4</v>
      </c>
      <c r="Z8563">
        <f t="shared" si="549"/>
        <v>56100</v>
      </c>
      <c r="AB8563" t="s">
        <v>8</v>
      </c>
      <c r="AC8563" t="s">
        <v>101</v>
      </c>
      <c r="AD8563" t="s">
        <v>102</v>
      </c>
      <c r="AF8563" t="s">
        <v>28</v>
      </c>
      <c r="AG8563">
        <v>1</v>
      </c>
      <c r="AH8563" t="s">
        <v>46</v>
      </c>
      <c r="AI8563">
        <v>0.78029999999999999</v>
      </c>
      <c r="AJ8563">
        <v>1471.9347681109402</v>
      </c>
      <c r="AK8563">
        <f t="shared" si="550"/>
        <v>367983.69202773506</v>
      </c>
      <c r="AL8563">
        <v>1074</v>
      </c>
      <c r="AM8563">
        <f t="shared" si="551"/>
        <v>3.6406779661016948</v>
      </c>
      <c r="AN8563">
        <v>816.98084803676988</v>
      </c>
      <c r="AO8563">
        <f t="shared" si="552"/>
        <v>204245.21200919247</v>
      </c>
      <c r="AP8563">
        <v>55</v>
      </c>
      <c r="AQ8563">
        <v>34.36</v>
      </c>
    </row>
    <row r="8564" spans="1:43" x14ac:dyDescent="0.2">
      <c r="A8564" t="s">
        <v>157</v>
      </c>
      <c r="B8564" t="s">
        <v>70</v>
      </c>
      <c r="C8564" t="s">
        <v>72</v>
      </c>
      <c r="D8564" t="s">
        <v>9</v>
      </c>
      <c r="E8564">
        <v>1</v>
      </c>
      <c r="F8564" t="s">
        <v>163</v>
      </c>
      <c r="L8564" t="s">
        <v>8</v>
      </c>
      <c r="M8564" t="s">
        <v>38</v>
      </c>
      <c r="N8564">
        <v>1314596.3</v>
      </c>
      <c r="O8564" t="s">
        <v>73</v>
      </c>
      <c r="P8564">
        <v>21</v>
      </c>
      <c r="Q8564">
        <v>21</v>
      </c>
      <c r="R8564" t="s">
        <v>9</v>
      </c>
      <c r="S8564">
        <v>21</v>
      </c>
      <c r="T8564" t="s">
        <v>74</v>
      </c>
      <c r="U8564" t="s">
        <v>9</v>
      </c>
      <c r="V8564">
        <v>11.6</v>
      </c>
      <c r="W8564">
        <v>7.51</v>
      </c>
      <c r="X8564">
        <v>295</v>
      </c>
      <c r="Y8564">
        <v>224.4</v>
      </c>
      <c r="Z8564">
        <f t="shared" si="549"/>
        <v>56100</v>
      </c>
      <c r="AB8564" t="s">
        <v>8</v>
      </c>
      <c r="AC8564" t="s">
        <v>8</v>
      </c>
      <c r="AD8564" t="s">
        <v>8</v>
      </c>
      <c r="AF8564" t="s">
        <v>28</v>
      </c>
      <c r="AG8564">
        <v>1</v>
      </c>
      <c r="AH8564" t="s">
        <v>46</v>
      </c>
      <c r="AI8564">
        <v>0.23119999999999999</v>
      </c>
      <c r="AJ8564">
        <v>1471.9347681109402</v>
      </c>
      <c r="AK8564">
        <f t="shared" si="550"/>
        <v>367983.69202773506</v>
      </c>
      <c r="AL8564">
        <v>1074</v>
      </c>
      <c r="AM8564">
        <f t="shared" si="551"/>
        <v>3.6406779661016948</v>
      </c>
      <c r="AN8564">
        <v>816.98084803676988</v>
      </c>
      <c r="AO8564">
        <f t="shared" si="552"/>
        <v>204245.21200919247</v>
      </c>
      <c r="AP8564">
        <v>55</v>
      </c>
      <c r="AQ8564">
        <v>34.36</v>
      </c>
    </row>
    <row r="8565" spans="1:43" x14ac:dyDescent="0.2">
      <c r="A8565" t="s">
        <v>157</v>
      </c>
      <c r="B8565" t="s">
        <v>70</v>
      </c>
      <c r="C8565" t="s">
        <v>72</v>
      </c>
      <c r="D8565" t="s">
        <v>9</v>
      </c>
      <c r="E8565">
        <v>1</v>
      </c>
      <c r="F8565" t="s">
        <v>163</v>
      </c>
      <c r="L8565" t="s">
        <v>8</v>
      </c>
      <c r="M8565" t="s">
        <v>38</v>
      </c>
      <c r="N8565">
        <v>1314596.3</v>
      </c>
      <c r="O8565" t="s">
        <v>73</v>
      </c>
      <c r="P8565">
        <v>21</v>
      </c>
      <c r="Q8565">
        <v>21</v>
      </c>
      <c r="R8565" t="s">
        <v>9</v>
      </c>
      <c r="S8565">
        <v>21</v>
      </c>
      <c r="T8565" t="s">
        <v>26</v>
      </c>
      <c r="U8565" t="s">
        <v>9</v>
      </c>
      <c r="V8565">
        <v>11.6</v>
      </c>
      <c r="W8565">
        <v>7.51</v>
      </c>
      <c r="X8565">
        <v>295</v>
      </c>
      <c r="Y8565">
        <v>224.4</v>
      </c>
      <c r="Z8565">
        <f t="shared" si="549"/>
        <v>56100</v>
      </c>
      <c r="AB8565" s="3" t="s">
        <v>8</v>
      </c>
      <c r="AC8565" t="s">
        <v>8</v>
      </c>
      <c r="AD8565" t="s">
        <v>8</v>
      </c>
      <c r="AF8565" t="s">
        <v>28</v>
      </c>
      <c r="AG8565">
        <v>3</v>
      </c>
      <c r="AH8565" t="s">
        <v>46</v>
      </c>
      <c r="AI8565">
        <v>3.15</v>
      </c>
      <c r="AJ8565">
        <v>1471.9347681109402</v>
      </c>
      <c r="AK8565">
        <f t="shared" si="550"/>
        <v>367983.69202773506</v>
      </c>
      <c r="AL8565">
        <v>1074</v>
      </c>
      <c r="AM8565">
        <f t="shared" si="551"/>
        <v>3.6406779661016948</v>
      </c>
      <c r="AN8565">
        <v>816.98084803676988</v>
      </c>
      <c r="AO8565">
        <f t="shared" si="552"/>
        <v>204245.21200919247</v>
      </c>
      <c r="AP8565">
        <v>55</v>
      </c>
      <c r="AQ8565">
        <v>34.36</v>
      </c>
    </row>
    <row r="8566" spans="1:43" x14ac:dyDescent="0.2">
      <c r="A8566" t="s">
        <v>157</v>
      </c>
      <c r="B8566" t="s">
        <v>61</v>
      </c>
      <c r="C8566" t="s">
        <v>62</v>
      </c>
      <c r="D8566" t="s">
        <v>9</v>
      </c>
      <c r="E8566">
        <v>1</v>
      </c>
      <c r="F8566" t="s">
        <v>163</v>
      </c>
      <c r="L8566" t="s">
        <v>8</v>
      </c>
      <c r="M8566" t="s">
        <v>38</v>
      </c>
      <c r="N8566">
        <f>[2]Sheet1!$C$3</f>
        <v>4739640.4000000004</v>
      </c>
      <c r="O8566" t="s">
        <v>50</v>
      </c>
      <c r="P8566">
        <v>5</v>
      </c>
      <c r="Q8566">
        <v>45</v>
      </c>
      <c r="R8566" t="s">
        <v>9</v>
      </c>
      <c r="S8566">
        <v>5</v>
      </c>
      <c r="T8566" t="s">
        <v>23</v>
      </c>
      <c r="U8566" t="s">
        <v>9</v>
      </c>
      <c r="V8566">
        <v>3.6</v>
      </c>
      <c r="W8566">
        <v>6.52</v>
      </c>
      <c r="X8566">
        <v>27</v>
      </c>
      <c r="Y8566">
        <v>5.6966347067174121</v>
      </c>
      <c r="Z8566">
        <f t="shared" si="549"/>
        <v>1424.158676679353</v>
      </c>
      <c r="AC8566" s="7" t="s">
        <v>101</v>
      </c>
      <c r="AF8566" t="s">
        <v>28</v>
      </c>
      <c r="AG8566">
        <v>1</v>
      </c>
      <c r="AH8566" t="s">
        <v>47</v>
      </c>
      <c r="AI8566">
        <v>0.20230000000000001</v>
      </c>
      <c r="AJ8566">
        <f>[2]Sheet1!$C$26</f>
        <v>2575.5118468481278</v>
      </c>
      <c r="AK8566">
        <f t="shared" si="550"/>
        <v>643877.96171203197</v>
      </c>
      <c r="AL8566">
        <f>[2]Sheet1!$C$27</f>
        <v>4676</v>
      </c>
      <c r="AM8566">
        <f t="shared" si="551"/>
        <v>173.18518518518519</v>
      </c>
      <c r="AN8566">
        <f>[2]Sheet1!$C$28</f>
        <v>986.5727366152081</v>
      </c>
      <c r="AO8566">
        <f t="shared" si="552"/>
        <v>246643.18415380202</v>
      </c>
      <c r="AP8566">
        <f>[2]Sheet1!$C$29</f>
        <v>38.305890063078564</v>
      </c>
      <c r="AQ8566">
        <v>324.7989</v>
      </c>
    </row>
    <row r="8567" spans="1:43" x14ac:dyDescent="0.2">
      <c r="A8567" t="s">
        <v>157</v>
      </c>
      <c r="B8567" t="s">
        <v>61</v>
      </c>
      <c r="C8567" t="s">
        <v>62</v>
      </c>
      <c r="D8567" t="s">
        <v>9</v>
      </c>
      <c r="E8567">
        <v>1</v>
      </c>
      <c r="F8567" t="s">
        <v>163</v>
      </c>
      <c r="L8567" t="s">
        <v>8</v>
      </c>
      <c r="M8567" t="s">
        <v>38</v>
      </c>
      <c r="N8567">
        <f>[2]Sheet1!$C$3</f>
        <v>4739640.4000000004</v>
      </c>
      <c r="O8567" t="s">
        <v>50</v>
      </c>
      <c r="P8567">
        <v>5</v>
      </c>
      <c r="Q8567">
        <v>45</v>
      </c>
      <c r="R8567" t="s">
        <v>9</v>
      </c>
      <c r="S8567">
        <v>5</v>
      </c>
      <c r="T8567" t="s">
        <v>23</v>
      </c>
      <c r="U8567" t="s">
        <v>9</v>
      </c>
      <c r="V8567">
        <v>3.6</v>
      </c>
      <c r="W8567">
        <v>6.52</v>
      </c>
      <c r="X8567">
        <v>27</v>
      </c>
      <c r="Y8567">
        <v>5.6966347067174121</v>
      </c>
      <c r="Z8567">
        <f t="shared" si="549"/>
        <v>1424.158676679353</v>
      </c>
      <c r="AC8567" s="7" t="s">
        <v>101</v>
      </c>
      <c r="AF8567" t="s">
        <v>28</v>
      </c>
      <c r="AG8567">
        <v>1</v>
      </c>
      <c r="AH8567" t="s">
        <v>47</v>
      </c>
      <c r="AI8567">
        <v>1.4159999999999999</v>
      </c>
      <c r="AJ8567">
        <f>[2]Sheet1!$C$26</f>
        <v>2575.5118468481278</v>
      </c>
      <c r="AK8567">
        <f t="shared" si="550"/>
        <v>643877.96171203197</v>
      </c>
      <c r="AL8567">
        <f>[2]Sheet1!$C$27</f>
        <v>4676</v>
      </c>
      <c r="AM8567">
        <f t="shared" si="551"/>
        <v>173.18518518518519</v>
      </c>
      <c r="AN8567">
        <f>[2]Sheet1!$C$28</f>
        <v>986.5727366152081</v>
      </c>
      <c r="AO8567">
        <f t="shared" si="552"/>
        <v>246643.18415380202</v>
      </c>
      <c r="AP8567">
        <f>[2]Sheet1!$C$29</f>
        <v>38.305890063078564</v>
      </c>
      <c r="AQ8567">
        <v>324.7989</v>
      </c>
    </row>
    <row r="8568" spans="1:43" x14ac:dyDescent="0.2">
      <c r="A8568" t="s">
        <v>157</v>
      </c>
      <c r="B8568" t="s">
        <v>70</v>
      </c>
      <c r="C8568" t="s">
        <v>72</v>
      </c>
      <c r="D8568" t="s">
        <v>9</v>
      </c>
      <c r="E8568">
        <v>1</v>
      </c>
      <c r="F8568" t="s">
        <v>163</v>
      </c>
      <c r="L8568" t="s">
        <v>8</v>
      </c>
      <c r="M8568" t="s">
        <v>38</v>
      </c>
      <c r="N8568">
        <v>1314596.3</v>
      </c>
      <c r="O8568" t="s">
        <v>73</v>
      </c>
      <c r="P8568">
        <v>21</v>
      </c>
      <c r="Q8568">
        <v>21</v>
      </c>
      <c r="R8568" t="s">
        <v>9</v>
      </c>
      <c r="S8568">
        <v>21</v>
      </c>
      <c r="T8568" t="s">
        <v>74</v>
      </c>
      <c r="U8568" t="s">
        <v>9</v>
      </c>
      <c r="V8568">
        <v>11.6</v>
      </c>
      <c r="W8568">
        <v>7.51</v>
      </c>
      <c r="X8568">
        <v>295</v>
      </c>
      <c r="Y8568">
        <v>224.4</v>
      </c>
      <c r="Z8568">
        <f t="shared" si="549"/>
        <v>56100</v>
      </c>
      <c r="AC8568" s="7" t="s">
        <v>101</v>
      </c>
      <c r="AF8568" t="s">
        <v>28</v>
      </c>
      <c r="AG8568">
        <v>3</v>
      </c>
      <c r="AH8568" t="s">
        <v>46</v>
      </c>
      <c r="AI8568">
        <v>0.6069</v>
      </c>
      <c r="AJ8568">
        <v>1471.9347681109402</v>
      </c>
      <c r="AK8568">
        <f t="shared" si="550"/>
        <v>367983.69202773506</v>
      </c>
      <c r="AL8568">
        <v>1074</v>
      </c>
      <c r="AM8568">
        <f t="shared" si="551"/>
        <v>3.6406779661016948</v>
      </c>
      <c r="AN8568">
        <v>816.98084803676988</v>
      </c>
      <c r="AO8568">
        <f t="shared" si="552"/>
        <v>204245.21200919247</v>
      </c>
      <c r="AP8568">
        <v>55</v>
      </c>
      <c r="AQ8568">
        <v>34.36</v>
      </c>
    </row>
    <row r="8569" spans="1:43" x14ac:dyDescent="0.2">
      <c r="A8569" t="s">
        <v>157</v>
      </c>
      <c r="B8569" t="s">
        <v>61</v>
      </c>
      <c r="C8569" t="s">
        <v>62</v>
      </c>
      <c r="D8569" t="s">
        <v>9</v>
      </c>
      <c r="E8569">
        <v>1</v>
      </c>
      <c r="F8569" t="s">
        <v>163</v>
      </c>
      <c r="L8569" t="s">
        <v>8</v>
      </c>
      <c r="M8569" t="s">
        <v>38</v>
      </c>
      <c r="N8569">
        <f>[2]Sheet1!$C$3</f>
        <v>4739640.4000000004</v>
      </c>
      <c r="O8569" t="s">
        <v>50</v>
      </c>
      <c r="P8569">
        <v>5</v>
      </c>
      <c r="Q8569">
        <v>45</v>
      </c>
      <c r="R8569" t="s">
        <v>9</v>
      </c>
      <c r="S8569">
        <v>5</v>
      </c>
      <c r="T8569" t="s">
        <v>23</v>
      </c>
      <c r="U8569" t="s">
        <v>9</v>
      </c>
      <c r="V8569">
        <v>3.6</v>
      </c>
      <c r="W8569">
        <v>6.52</v>
      </c>
      <c r="X8569">
        <v>27</v>
      </c>
      <c r="Y8569">
        <v>5.6966347067174121</v>
      </c>
      <c r="Z8569">
        <f t="shared" si="549"/>
        <v>1424.158676679353</v>
      </c>
      <c r="AB8569" s="3" t="s">
        <v>8</v>
      </c>
      <c r="AC8569" t="s">
        <v>8</v>
      </c>
      <c r="AD8569" t="s">
        <v>102</v>
      </c>
      <c r="AF8569" t="s">
        <v>28</v>
      </c>
      <c r="AG8569">
        <v>1</v>
      </c>
      <c r="AH8569" t="s">
        <v>47</v>
      </c>
      <c r="AI8569">
        <v>0.37569999999999998</v>
      </c>
      <c r="AJ8569">
        <f>[2]Sheet1!$C$26</f>
        <v>2575.5118468481278</v>
      </c>
      <c r="AK8569">
        <f t="shared" si="550"/>
        <v>643877.96171203197</v>
      </c>
      <c r="AL8569">
        <f>[2]Sheet1!$C$27</f>
        <v>4676</v>
      </c>
      <c r="AM8569">
        <f t="shared" si="551"/>
        <v>173.18518518518519</v>
      </c>
      <c r="AN8569">
        <f>[2]Sheet1!$C$28</f>
        <v>986.5727366152081</v>
      </c>
      <c r="AO8569">
        <f t="shared" si="552"/>
        <v>246643.18415380202</v>
      </c>
      <c r="AP8569">
        <f>[2]Sheet1!$C$29</f>
        <v>38.305890063078564</v>
      </c>
      <c r="AQ8569">
        <v>324.7989</v>
      </c>
    </row>
    <row r="8570" spans="1:43" x14ac:dyDescent="0.2">
      <c r="A8570" t="s">
        <v>157</v>
      </c>
      <c r="B8570" t="s">
        <v>70</v>
      </c>
      <c r="C8570" t="s">
        <v>72</v>
      </c>
      <c r="D8570" t="s">
        <v>9</v>
      </c>
      <c r="E8570">
        <v>1</v>
      </c>
      <c r="F8570" t="s">
        <v>163</v>
      </c>
      <c r="L8570" t="s">
        <v>8</v>
      </c>
      <c r="M8570" t="s">
        <v>38</v>
      </c>
      <c r="N8570">
        <v>1314596.3</v>
      </c>
      <c r="O8570" t="s">
        <v>73</v>
      </c>
      <c r="P8570">
        <v>21</v>
      </c>
      <c r="Q8570">
        <v>21</v>
      </c>
      <c r="R8570" t="s">
        <v>9</v>
      </c>
      <c r="S8570">
        <v>21</v>
      </c>
      <c r="T8570" t="s">
        <v>74</v>
      </c>
      <c r="U8570" t="s">
        <v>9</v>
      </c>
      <c r="V8570">
        <v>11.6</v>
      </c>
      <c r="W8570">
        <v>7.51</v>
      </c>
      <c r="X8570">
        <v>295</v>
      </c>
      <c r="Y8570">
        <v>224.4</v>
      </c>
      <c r="Z8570">
        <f t="shared" si="549"/>
        <v>56100</v>
      </c>
      <c r="AC8570" s="7" t="s">
        <v>101</v>
      </c>
      <c r="AF8570" t="s">
        <v>28</v>
      </c>
      <c r="AG8570">
        <v>4</v>
      </c>
      <c r="AH8570" t="s">
        <v>46</v>
      </c>
      <c r="AI8570">
        <v>8.1210000000000004</v>
      </c>
      <c r="AJ8570">
        <v>1471.9347681109402</v>
      </c>
      <c r="AK8570">
        <f t="shared" si="550"/>
        <v>367983.69202773506</v>
      </c>
      <c r="AL8570">
        <v>1074</v>
      </c>
      <c r="AM8570">
        <f t="shared" si="551"/>
        <v>3.6406779661016948</v>
      </c>
      <c r="AN8570">
        <v>816.98084803676988</v>
      </c>
      <c r="AO8570">
        <f t="shared" si="552"/>
        <v>204245.21200919247</v>
      </c>
      <c r="AP8570">
        <v>55</v>
      </c>
      <c r="AQ8570">
        <v>34.36</v>
      </c>
    </row>
    <row r="8571" spans="1:43" x14ac:dyDescent="0.2">
      <c r="A8571" t="s">
        <v>157</v>
      </c>
      <c r="B8571" t="s">
        <v>70</v>
      </c>
      <c r="C8571" t="s">
        <v>72</v>
      </c>
      <c r="D8571" t="s">
        <v>9</v>
      </c>
      <c r="E8571">
        <v>1</v>
      </c>
      <c r="F8571" t="s">
        <v>163</v>
      </c>
      <c r="L8571" t="s">
        <v>8</v>
      </c>
      <c r="M8571" t="s">
        <v>38</v>
      </c>
      <c r="N8571">
        <v>1314596.3</v>
      </c>
      <c r="O8571" t="s">
        <v>73</v>
      </c>
      <c r="P8571">
        <v>21</v>
      </c>
      <c r="Q8571">
        <v>21</v>
      </c>
      <c r="R8571" t="s">
        <v>9</v>
      </c>
      <c r="S8571">
        <v>21</v>
      </c>
      <c r="T8571" t="s">
        <v>26</v>
      </c>
      <c r="U8571" t="s">
        <v>9</v>
      </c>
      <c r="V8571">
        <v>11.6</v>
      </c>
      <c r="W8571">
        <v>7.51</v>
      </c>
      <c r="X8571">
        <v>295</v>
      </c>
      <c r="Y8571">
        <v>224.4</v>
      </c>
      <c r="Z8571">
        <f t="shared" si="549"/>
        <v>56100</v>
      </c>
      <c r="AC8571" s="7" t="s">
        <v>101</v>
      </c>
      <c r="AF8571" t="s">
        <v>28</v>
      </c>
      <c r="AG8571">
        <v>1</v>
      </c>
      <c r="AH8571" t="s">
        <v>46</v>
      </c>
      <c r="AI8571">
        <v>0.46239999999999998</v>
      </c>
      <c r="AJ8571">
        <v>1471.9347681109402</v>
      </c>
      <c r="AK8571">
        <f t="shared" si="550"/>
        <v>367983.69202773506</v>
      </c>
      <c r="AL8571">
        <v>1074</v>
      </c>
      <c r="AM8571">
        <f t="shared" si="551"/>
        <v>3.6406779661016948</v>
      </c>
      <c r="AN8571">
        <v>816.98084803676988</v>
      </c>
      <c r="AO8571">
        <f t="shared" si="552"/>
        <v>204245.21200919247</v>
      </c>
      <c r="AP8571">
        <v>55</v>
      </c>
      <c r="AQ8571">
        <v>34.36</v>
      </c>
    </row>
    <row r="8572" spans="1:43" x14ac:dyDescent="0.2">
      <c r="A8572" t="s">
        <v>157</v>
      </c>
      <c r="B8572" t="s">
        <v>61</v>
      </c>
      <c r="C8572" t="s">
        <v>62</v>
      </c>
      <c r="D8572" t="s">
        <v>9</v>
      </c>
      <c r="E8572">
        <v>1</v>
      </c>
      <c r="F8572" t="s">
        <v>163</v>
      </c>
      <c r="L8572" t="s">
        <v>8</v>
      </c>
      <c r="M8572" t="s">
        <v>38</v>
      </c>
      <c r="N8572">
        <f>[2]Sheet1!$C$3</f>
        <v>4739640.4000000004</v>
      </c>
      <c r="O8572" t="s">
        <v>50</v>
      </c>
      <c r="P8572">
        <v>5</v>
      </c>
      <c r="Q8572">
        <v>45</v>
      </c>
      <c r="R8572" t="s">
        <v>9</v>
      </c>
      <c r="S8572">
        <v>5</v>
      </c>
      <c r="T8572" t="s">
        <v>23</v>
      </c>
      <c r="U8572" t="s">
        <v>9</v>
      </c>
      <c r="V8572">
        <v>3.6</v>
      </c>
      <c r="W8572">
        <v>6.52</v>
      </c>
      <c r="X8572">
        <v>27</v>
      </c>
      <c r="Y8572">
        <v>5.6966347067174121</v>
      </c>
      <c r="Z8572">
        <f t="shared" si="549"/>
        <v>1424.158676679353</v>
      </c>
      <c r="AC8572" s="7" t="s">
        <v>101</v>
      </c>
      <c r="AF8572" t="s">
        <v>28</v>
      </c>
      <c r="AG8572">
        <v>1</v>
      </c>
      <c r="AH8572" t="s">
        <v>47</v>
      </c>
      <c r="AI8572">
        <v>0.78029999999999999</v>
      </c>
      <c r="AJ8572">
        <f>[2]Sheet1!$C$26</f>
        <v>2575.5118468481278</v>
      </c>
      <c r="AK8572">
        <f t="shared" si="550"/>
        <v>643877.96171203197</v>
      </c>
      <c r="AL8572">
        <f>[2]Sheet1!$C$27</f>
        <v>4676</v>
      </c>
      <c r="AM8572">
        <f t="shared" si="551"/>
        <v>173.18518518518519</v>
      </c>
      <c r="AN8572">
        <f>[2]Sheet1!$C$28</f>
        <v>986.5727366152081</v>
      </c>
      <c r="AO8572">
        <f t="shared" si="552"/>
        <v>246643.18415380202</v>
      </c>
      <c r="AP8572">
        <f>[2]Sheet1!$C$29</f>
        <v>38.305890063078564</v>
      </c>
      <c r="AQ8572">
        <v>324.7989</v>
      </c>
    </row>
    <row r="8573" spans="1:43" x14ac:dyDescent="0.2">
      <c r="A8573" t="s">
        <v>157</v>
      </c>
      <c r="B8573" t="s">
        <v>70</v>
      </c>
      <c r="C8573" t="s">
        <v>72</v>
      </c>
      <c r="D8573" t="s">
        <v>9</v>
      </c>
      <c r="E8573">
        <v>1</v>
      </c>
      <c r="F8573" t="s">
        <v>163</v>
      </c>
      <c r="L8573" t="s">
        <v>8</v>
      </c>
      <c r="M8573" t="s">
        <v>38</v>
      </c>
      <c r="N8573">
        <v>1314596.3</v>
      </c>
      <c r="O8573" t="s">
        <v>73</v>
      </c>
      <c r="P8573">
        <v>21</v>
      </c>
      <c r="Q8573">
        <v>21</v>
      </c>
      <c r="R8573" t="s">
        <v>9</v>
      </c>
      <c r="S8573">
        <v>21</v>
      </c>
      <c r="T8573" t="s">
        <v>26</v>
      </c>
      <c r="U8573" t="s">
        <v>9</v>
      </c>
      <c r="V8573">
        <v>11.6</v>
      </c>
      <c r="W8573">
        <v>7.51</v>
      </c>
      <c r="X8573">
        <v>295</v>
      </c>
      <c r="Y8573">
        <v>224.4</v>
      </c>
      <c r="Z8573">
        <f t="shared" si="549"/>
        <v>56100</v>
      </c>
      <c r="AC8573" s="7" t="s">
        <v>101</v>
      </c>
      <c r="AF8573" t="s">
        <v>28</v>
      </c>
      <c r="AG8573">
        <v>2</v>
      </c>
      <c r="AH8573" t="s">
        <v>46</v>
      </c>
      <c r="AI8573">
        <v>1.3580000000000001</v>
      </c>
      <c r="AJ8573">
        <v>1471.9347681109402</v>
      </c>
      <c r="AK8573">
        <f t="shared" si="550"/>
        <v>367983.69202773506</v>
      </c>
      <c r="AL8573">
        <v>1074</v>
      </c>
      <c r="AM8573">
        <f t="shared" si="551"/>
        <v>3.6406779661016948</v>
      </c>
      <c r="AN8573">
        <v>816.98084803676988</v>
      </c>
      <c r="AO8573">
        <f t="shared" si="552"/>
        <v>204245.21200919247</v>
      </c>
      <c r="AP8573">
        <v>55</v>
      </c>
      <c r="AQ8573">
        <v>34.36</v>
      </c>
    </row>
    <row r="8574" spans="1:43" x14ac:dyDescent="0.2">
      <c r="A8574" t="s">
        <v>157</v>
      </c>
      <c r="B8574" t="s">
        <v>70</v>
      </c>
      <c r="C8574" t="s">
        <v>72</v>
      </c>
      <c r="D8574" t="s">
        <v>9</v>
      </c>
      <c r="E8574">
        <v>1</v>
      </c>
      <c r="F8574" t="s">
        <v>163</v>
      </c>
      <c r="L8574" t="s">
        <v>8</v>
      </c>
      <c r="M8574" t="s">
        <v>38</v>
      </c>
      <c r="N8574">
        <v>1314596.3</v>
      </c>
      <c r="O8574" t="s">
        <v>73</v>
      </c>
      <c r="P8574">
        <v>21</v>
      </c>
      <c r="Q8574">
        <v>21</v>
      </c>
      <c r="R8574" t="s">
        <v>9</v>
      </c>
      <c r="S8574">
        <v>21</v>
      </c>
      <c r="T8574" t="s">
        <v>74</v>
      </c>
      <c r="U8574" t="s">
        <v>9</v>
      </c>
      <c r="V8574">
        <v>11.6</v>
      </c>
      <c r="W8574">
        <v>7.51</v>
      </c>
      <c r="X8574">
        <v>295</v>
      </c>
      <c r="Y8574">
        <v>224.4</v>
      </c>
      <c r="Z8574">
        <f t="shared" si="549"/>
        <v>56100</v>
      </c>
      <c r="AC8574" s="7" t="s">
        <v>101</v>
      </c>
      <c r="AF8574" t="s">
        <v>28</v>
      </c>
      <c r="AG8574">
        <v>1</v>
      </c>
      <c r="AH8574" t="s">
        <v>46</v>
      </c>
      <c r="AI8574">
        <v>0.28899999999999998</v>
      </c>
      <c r="AJ8574">
        <v>1471.9347681109402</v>
      </c>
      <c r="AK8574">
        <f t="shared" si="550"/>
        <v>367983.69202773506</v>
      </c>
      <c r="AL8574">
        <v>1074</v>
      </c>
      <c r="AM8574">
        <f t="shared" si="551"/>
        <v>3.6406779661016948</v>
      </c>
      <c r="AN8574">
        <v>816.98084803676988</v>
      </c>
      <c r="AO8574">
        <f t="shared" si="552"/>
        <v>204245.21200919247</v>
      </c>
      <c r="AP8574">
        <v>55</v>
      </c>
      <c r="AQ8574">
        <v>34.36</v>
      </c>
    </row>
    <row r="8575" spans="1:43" x14ac:dyDescent="0.2">
      <c r="A8575" t="s">
        <v>157</v>
      </c>
      <c r="B8575" t="s">
        <v>70</v>
      </c>
      <c r="C8575" t="s">
        <v>72</v>
      </c>
      <c r="D8575" t="s">
        <v>9</v>
      </c>
      <c r="E8575">
        <v>1</v>
      </c>
      <c r="F8575" t="s">
        <v>163</v>
      </c>
      <c r="L8575" t="s">
        <v>8</v>
      </c>
      <c r="M8575" t="s">
        <v>38</v>
      </c>
      <c r="N8575">
        <v>1314596.3</v>
      </c>
      <c r="O8575" t="s">
        <v>73</v>
      </c>
      <c r="P8575">
        <v>21</v>
      </c>
      <c r="Q8575">
        <v>21</v>
      </c>
      <c r="R8575" t="s">
        <v>9</v>
      </c>
      <c r="S8575">
        <v>21</v>
      </c>
      <c r="T8575" t="s">
        <v>26</v>
      </c>
      <c r="U8575" t="s">
        <v>9</v>
      </c>
      <c r="V8575">
        <v>11.6</v>
      </c>
      <c r="W8575">
        <v>7.51</v>
      </c>
      <c r="X8575">
        <v>295</v>
      </c>
      <c r="Y8575">
        <v>224.4</v>
      </c>
      <c r="Z8575">
        <f t="shared" si="549"/>
        <v>56100</v>
      </c>
      <c r="AC8575" s="7" t="s">
        <v>101</v>
      </c>
      <c r="AF8575" t="s">
        <v>28</v>
      </c>
      <c r="AG8575">
        <v>1</v>
      </c>
      <c r="AH8575" t="s">
        <v>47</v>
      </c>
      <c r="AI8575">
        <v>0.57799999999999996</v>
      </c>
      <c r="AJ8575">
        <v>1471.9347681109402</v>
      </c>
      <c r="AK8575">
        <f t="shared" si="550"/>
        <v>367983.69202773506</v>
      </c>
      <c r="AL8575">
        <v>1074</v>
      </c>
      <c r="AM8575">
        <f t="shared" si="551"/>
        <v>3.6406779661016948</v>
      </c>
      <c r="AN8575">
        <v>816.98084803676988</v>
      </c>
      <c r="AO8575">
        <f t="shared" si="552"/>
        <v>204245.21200919247</v>
      </c>
      <c r="AP8575">
        <v>55</v>
      </c>
      <c r="AQ8575">
        <v>34.36</v>
      </c>
    </row>
    <row r="8576" spans="1:43" x14ac:dyDescent="0.2">
      <c r="A8576" t="s">
        <v>157</v>
      </c>
      <c r="B8576" t="s">
        <v>70</v>
      </c>
      <c r="C8576" t="s">
        <v>72</v>
      </c>
      <c r="D8576" t="s">
        <v>9</v>
      </c>
      <c r="E8576">
        <v>1</v>
      </c>
      <c r="F8576" t="s">
        <v>163</v>
      </c>
      <c r="L8576" t="s">
        <v>8</v>
      </c>
      <c r="M8576" t="s">
        <v>38</v>
      </c>
      <c r="N8576">
        <v>1314596.3</v>
      </c>
      <c r="O8576" t="s">
        <v>73</v>
      </c>
      <c r="P8576">
        <v>21</v>
      </c>
      <c r="Q8576">
        <v>21</v>
      </c>
      <c r="R8576" t="s">
        <v>9</v>
      </c>
      <c r="S8576">
        <v>21</v>
      </c>
      <c r="T8576" t="s">
        <v>74</v>
      </c>
      <c r="U8576" t="s">
        <v>9</v>
      </c>
      <c r="V8576">
        <v>11.6</v>
      </c>
      <c r="W8576">
        <v>7.51</v>
      </c>
      <c r="X8576">
        <v>295</v>
      </c>
      <c r="Y8576">
        <v>224.4</v>
      </c>
      <c r="Z8576">
        <f t="shared" si="549"/>
        <v>56100</v>
      </c>
      <c r="AC8576" s="7" t="s">
        <v>101</v>
      </c>
      <c r="AF8576" t="s">
        <v>28</v>
      </c>
      <c r="AG8576">
        <v>2</v>
      </c>
      <c r="AH8576" t="s">
        <v>46</v>
      </c>
      <c r="AI8576">
        <v>2.081</v>
      </c>
      <c r="AJ8576">
        <v>1471.9347681109402</v>
      </c>
      <c r="AK8576">
        <f t="shared" si="550"/>
        <v>367983.69202773506</v>
      </c>
      <c r="AL8576">
        <v>1074</v>
      </c>
      <c r="AM8576">
        <f t="shared" si="551"/>
        <v>3.6406779661016948</v>
      </c>
      <c r="AN8576">
        <v>816.98084803676988</v>
      </c>
      <c r="AO8576">
        <f t="shared" si="552"/>
        <v>204245.21200919247</v>
      </c>
      <c r="AP8576">
        <v>55</v>
      </c>
      <c r="AQ8576">
        <v>34.36</v>
      </c>
    </row>
    <row r="8577" spans="1:43" x14ac:dyDescent="0.2">
      <c r="A8577" t="s">
        <v>157</v>
      </c>
      <c r="B8577" t="s">
        <v>70</v>
      </c>
      <c r="C8577" t="s">
        <v>72</v>
      </c>
      <c r="D8577" t="s">
        <v>9</v>
      </c>
      <c r="E8577">
        <v>1</v>
      </c>
      <c r="F8577" t="s">
        <v>163</v>
      </c>
      <c r="L8577" t="s">
        <v>8</v>
      </c>
      <c r="M8577" t="s">
        <v>38</v>
      </c>
      <c r="N8577">
        <v>1314596.3</v>
      </c>
      <c r="O8577" t="s">
        <v>73</v>
      </c>
      <c r="P8577">
        <v>21</v>
      </c>
      <c r="Q8577">
        <v>21</v>
      </c>
      <c r="R8577" t="s">
        <v>9</v>
      </c>
      <c r="S8577">
        <v>21</v>
      </c>
      <c r="T8577" t="s">
        <v>26</v>
      </c>
      <c r="U8577" t="s">
        <v>9</v>
      </c>
      <c r="V8577">
        <v>11.6</v>
      </c>
      <c r="W8577">
        <v>7.51</v>
      </c>
      <c r="X8577">
        <v>295</v>
      </c>
      <c r="Y8577">
        <v>224.4</v>
      </c>
      <c r="Z8577">
        <f t="shared" si="549"/>
        <v>56100</v>
      </c>
      <c r="AC8577" s="7" t="s">
        <v>101</v>
      </c>
      <c r="AF8577" t="s">
        <v>28</v>
      </c>
      <c r="AG8577">
        <v>1</v>
      </c>
      <c r="AH8577" t="s">
        <v>46</v>
      </c>
      <c r="AI8577">
        <v>0.2601</v>
      </c>
      <c r="AJ8577">
        <v>1471.9347681109402</v>
      </c>
      <c r="AK8577">
        <f t="shared" si="550"/>
        <v>367983.69202773506</v>
      </c>
      <c r="AL8577">
        <v>1074</v>
      </c>
      <c r="AM8577">
        <f t="shared" si="551"/>
        <v>3.6406779661016948</v>
      </c>
      <c r="AN8577">
        <v>816.98084803676988</v>
      </c>
      <c r="AO8577">
        <f t="shared" si="552"/>
        <v>204245.21200919247</v>
      </c>
      <c r="AP8577">
        <v>55</v>
      </c>
      <c r="AQ8577">
        <v>34.36</v>
      </c>
    </row>
    <row r="8578" spans="1:43" x14ac:dyDescent="0.2">
      <c r="A8578" t="s">
        <v>157</v>
      </c>
      <c r="B8578" t="s">
        <v>70</v>
      </c>
      <c r="C8578" t="s">
        <v>72</v>
      </c>
      <c r="D8578" t="s">
        <v>9</v>
      </c>
      <c r="E8578">
        <v>1</v>
      </c>
      <c r="F8578" t="s">
        <v>163</v>
      </c>
      <c r="L8578" t="s">
        <v>8</v>
      </c>
      <c r="M8578" t="s">
        <v>38</v>
      </c>
      <c r="N8578">
        <v>1314596.3</v>
      </c>
      <c r="O8578" t="s">
        <v>73</v>
      </c>
      <c r="P8578">
        <v>21</v>
      </c>
      <c r="Q8578">
        <v>21</v>
      </c>
      <c r="R8578" t="s">
        <v>9</v>
      </c>
      <c r="S8578">
        <v>21</v>
      </c>
      <c r="T8578" t="s">
        <v>74</v>
      </c>
      <c r="U8578" t="s">
        <v>9</v>
      </c>
      <c r="V8578">
        <v>11.6</v>
      </c>
      <c r="W8578">
        <v>7.51</v>
      </c>
      <c r="X8578">
        <v>295</v>
      </c>
      <c r="Y8578">
        <v>224.4</v>
      </c>
      <c r="Z8578">
        <f t="shared" si="549"/>
        <v>56100</v>
      </c>
      <c r="AC8578" s="7" t="s">
        <v>101</v>
      </c>
      <c r="AF8578" t="s">
        <v>28</v>
      </c>
      <c r="AG8578">
        <v>2</v>
      </c>
      <c r="AH8578" t="s">
        <v>46</v>
      </c>
      <c r="AI8578">
        <v>3.613</v>
      </c>
      <c r="AJ8578">
        <v>1471.9347681109402</v>
      </c>
      <c r="AK8578">
        <f t="shared" si="550"/>
        <v>367983.69202773506</v>
      </c>
      <c r="AL8578">
        <v>1074</v>
      </c>
      <c r="AM8578">
        <f t="shared" si="551"/>
        <v>3.6406779661016948</v>
      </c>
      <c r="AN8578">
        <v>816.98084803676988</v>
      </c>
      <c r="AO8578">
        <f t="shared" si="552"/>
        <v>204245.21200919247</v>
      </c>
      <c r="AP8578">
        <v>55</v>
      </c>
      <c r="AQ8578">
        <v>34.36</v>
      </c>
    </row>
    <row r="8579" spans="1:43" x14ac:dyDescent="0.2">
      <c r="A8579" t="s">
        <v>157</v>
      </c>
      <c r="B8579" t="s">
        <v>70</v>
      </c>
      <c r="C8579" t="s">
        <v>72</v>
      </c>
      <c r="D8579" t="s">
        <v>9</v>
      </c>
      <c r="E8579">
        <v>1</v>
      </c>
      <c r="F8579" t="s">
        <v>163</v>
      </c>
      <c r="L8579" t="s">
        <v>8</v>
      </c>
      <c r="M8579" t="s">
        <v>38</v>
      </c>
      <c r="N8579">
        <v>1314596.3</v>
      </c>
      <c r="O8579" t="s">
        <v>73</v>
      </c>
      <c r="P8579">
        <v>21</v>
      </c>
      <c r="Q8579">
        <v>21</v>
      </c>
      <c r="R8579" t="s">
        <v>9</v>
      </c>
      <c r="S8579">
        <v>21</v>
      </c>
      <c r="T8579" t="s">
        <v>26</v>
      </c>
      <c r="U8579" t="s">
        <v>9</v>
      </c>
      <c r="V8579">
        <v>11.6</v>
      </c>
      <c r="W8579">
        <v>7.51</v>
      </c>
      <c r="X8579">
        <v>295</v>
      </c>
      <c r="Y8579">
        <v>224.4</v>
      </c>
      <c r="Z8579">
        <f t="shared" si="549"/>
        <v>56100</v>
      </c>
      <c r="AB8579" t="s">
        <v>100</v>
      </c>
      <c r="AC8579" t="s">
        <v>8</v>
      </c>
      <c r="AD8579" t="s">
        <v>8</v>
      </c>
      <c r="AF8579" t="s">
        <v>28</v>
      </c>
      <c r="AG8579">
        <v>3</v>
      </c>
      <c r="AH8579" t="s">
        <v>46</v>
      </c>
      <c r="AI8579">
        <v>7.774</v>
      </c>
      <c r="AJ8579">
        <v>1471.9347681109402</v>
      </c>
      <c r="AK8579">
        <f t="shared" si="550"/>
        <v>367983.69202773506</v>
      </c>
      <c r="AL8579">
        <v>1074</v>
      </c>
      <c r="AM8579">
        <f t="shared" si="551"/>
        <v>3.6406779661016948</v>
      </c>
      <c r="AN8579">
        <v>816.98084803676988</v>
      </c>
      <c r="AO8579">
        <f t="shared" si="552"/>
        <v>204245.21200919247</v>
      </c>
      <c r="AP8579">
        <v>55</v>
      </c>
      <c r="AQ8579">
        <v>34.36</v>
      </c>
    </row>
    <row r="8580" spans="1:43" x14ac:dyDescent="0.2">
      <c r="A8580" t="s">
        <v>157</v>
      </c>
      <c r="B8580" t="s">
        <v>70</v>
      </c>
      <c r="C8580" t="s">
        <v>72</v>
      </c>
      <c r="D8580" t="s">
        <v>9</v>
      </c>
      <c r="E8580">
        <v>1</v>
      </c>
      <c r="F8580" t="s">
        <v>163</v>
      </c>
      <c r="L8580" t="s">
        <v>8</v>
      </c>
      <c r="M8580" t="s">
        <v>38</v>
      </c>
      <c r="N8580">
        <v>1314596.3</v>
      </c>
      <c r="O8580" t="s">
        <v>73</v>
      </c>
      <c r="P8580">
        <v>21</v>
      </c>
      <c r="Q8580">
        <v>21</v>
      </c>
      <c r="R8580" t="s">
        <v>9</v>
      </c>
      <c r="S8580">
        <v>21</v>
      </c>
      <c r="T8580" t="s">
        <v>74</v>
      </c>
      <c r="U8580" t="s">
        <v>9</v>
      </c>
      <c r="V8580">
        <v>11.6</v>
      </c>
      <c r="W8580">
        <v>7.51</v>
      </c>
      <c r="X8580">
        <v>295</v>
      </c>
      <c r="Y8580">
        <v>224.4</v>
      </c>
      <c r="Z8580">
        <f t="shared" si="549"/>
        <v>56100</v>
      </c>
      <c r="AB8580" s="3" t="s">
        <v>8</v>
      </c>
      <c r="AC8580" t="s">
        <v>101</v>
      </c>
      <c r="AD8580" t="s">
        <v>102</v>
      </c>
      <c r="AF8580" t="s">
        <v>28</v>
      </c>
      <c r="AG8580">
        <v>1</v>
      </c>
      <c r="AH8580" t="s">
        <v>47</v>
      </c>
      <c r="AI8580">
        <v>1.1559999999999999</v>
      </c>
      <c r="AJ8580">
        <v>1471.9347681109402</v>
      </c>
      <c r="AK8580">
        <f t="shared" si="550"/>
        <v>367983.69202773506</v>
      </c>
      <c r="AL8580">
        <v>1074</v>
      </c>
      <c r="AM8580">
        <f t="shared" si="551"/>
        <v>3.6406779661016948</v>
      </c>
      <c r="AN8580">
        <v>816.98084803676988</v>
      </c>
      <c r="AO8580">
        <f t="shared" si="552"/>
        <v>204245.21200919247</v>
      </c>
      <c r="AP8580">
        <v>55</v>
      </c>
      <c r="AQ8580">
        <v>34.36</v>
      </c>
    </row>
    <row r="8581" spans="1:43" x14ac:dyDescent="0.2">
      <c r="A8581" t="s">
        <v>157</v>
      </c>
      <c r="B8581" t="s">
        <v>70</v>
      </c>
      <c r="C8581" t="s">
        <v>72</v>
      </c>
      <c r="D8581" t="s">
        <v>9</v>
      </c>
      <c r="E8581">
        <v>1</v>
      </c>
      <c r="F8581" t="s">
        <v>163</v>
      </c>
      <c r="L8581" t="s">
        <v>8</v>
      </c>
      <c r="M8581" t="s">
        <v>38</v>
      </c>
      <c r="N8581">
        <v>1314596.3</v>
      </c>
      <c r="O8581" t="s">
        <v>73</v>
      </c>
      <c r="P8581">
        <v>21</v>
      </c>
      <c r="Q8581">
        <v>21</v>
      </c>
      <c r="R8581" t="s">
        <v>9</v>
      </c>
      <c r="S8581">
        <v>21</v>
      </c>
      <c r="T8581" t="s">
        <v>26</v>
      </c>
      <c r="U8581" t="s">
        <v>9</v>
      </c>
      <c r="V8581">
        <v>11.6</v>
      </c>
      <c r="W8581">
        <v>7.51</v>
      </c>
      <c r="X8581">
        <v>295</v>
      </c>
      <c r="Y8581">
        <v>224.4</v>
      </c>
      <c r="Z8581">
        <f t="shared" si="549"/>
        <v>56100</v>
      </c>
      <c r="AC8581" t="s">
        <v>8</v>
      </c>
      <c r="AF8581" t="s">
        <v>28</v>
      </c>
      <c r="AG8581">
        <v>1</v>
      </c>
      <c r="AH8581" t="s">
        <v>46</v>
      </c>
      <c r="AI8581">
        <v>0.5202</v>
      </c>
      <c r="AJ8581">
        <v>1471.9347681109402</v>
      </c>
      <c r="AK8581">
        <f t="shared" si="550"/>
        <v>367983.69202773506</v>
      </c>
      <c r="AL8581">
        <v>1074</v>
      </c>
      <c r="AM8581">
        <f t="shared" si="551"/>
        <v>3.6406779661016948</v>
      </c>
      <c r="AN8581">
        <v>816.98084803676988</v>
      </c>
      <c r="AO8581">
        <f t="shared" si="552"/>
        <v>204245.21200919247</v>
      </c>
      <c r="AP8581">
        <v>55</v>
      </c>
      <c r="AQ8581">
        <v>34.36</v>
      </c>
    </row>
    <row r="8582" spans="1:43" x14ac:dyDescent="0.2">
      <c r="A8582" t="s">
        <v>157</v>
      </c>
      <c r="B8582" t="s">
        <v>70</v>
      </c>
      <c r="C8582" t="s">
        <v>72</v>
      </c>
      <c r="D8582" t="s">
        <v>9</v>
      </c>
      <c r="E8582">
        <v>1</v>
      </c>
      <c r="F8582" t="s">
        <v>163</v>
      </c>
      <c r="L8582" t="s">
        <v>8</v>
      </c>
      <c r="M8582" t="s">
        <v>38</v>
      </c>
      <c r="N8582">
        <v>1314596.3</v>
      </c>
      <c r="O8582" t="s">
        <v>73</v>
      </c>
      <c r="P8582">
        <v>21</v>
      </c>
      <c r="Q8582">
        <v>21</v>
      </c>
      <c r="R8582" t="s">
        <v>9</v>
      </c>
      <c r="S8582">
        <v>21</v>
      </c>
      <c r="T8582" t="s">
        <v>74</v>
      </c>
      <c r="U8582" t="s">
        <v>9</v>
      </c>
      <c r="V8582">
        <v>11.6</v>
      </c>
      <c r="W8582">
        <v>7.51</v>
      </c>
      <c r="X8582">
        <v>295</v>
      </c>
      <c r="Y8582">
        <v>224.4</v>
      </c>
      <c r="Z8582">
        <f t="shared" si="549"/>
        <v>56100</v>
      </c>
      <c r="AB8582" s="3" t="s">
        <v>8</v>
      </c>
      <c r="AC8582" t="s">
        <v>101</v>
      </c>
      <c r="AD8582" t="s">
        <v>8</v>
      </c>
      <c r="AF8582" t="s">
        <v>28</v>
      </c>
      <c r="AG8582">
        <v>4</v>
      </c>
      <c r="AH8582" t="s">
        <v>46</v>
      </c>
      <c r="AI8582">
        <v>3.1789999999999998</v>
      </c>
      <c r="AJ8582">
        <v>1471.9347681109402</v>
      </c>
      <c r="AK8582">
        <f t="shared" si="550"/>
        <v>367983.69202773506</v>
      </c>
      <c r="AL8582">
        <v>1074</v>
      </c>
      <c r="AM8582">
        <f t="shared" si="551"/>
        <v>3.6406779661016948</v>
      </c>
      <c r="AN8582">
        <v>816.98084803676988</v>
      </c>
      <c r="AO8582">
        <f t="shared" si="552"/>
        <v>204245.21200919247</v>
      </c>
      <c r="AP8582">
        <v>55</v>
      </c>
      <c r="AQ8582">
        <v>34.36</v>
      </c>
    </row>
    <row r="8583" spans="1:43" x14ac:dyDescent="0.2">
      <c r="A8583" t="s">
        <v>157</v>
      </c>
      <c r="B8583" t="s">
        <v>70</v>
      </c>
      <c r="C8583" t="s">
        <v>72</v>
      </c>
      <c r="D8583" t="s">
        <v>9</v>
      </c>
      <c r="E8583">
        <v>1</v>
      </c>
      <c r="F8583" t="s">
        <v>163</v>
      </c>
      <c r="L8583" t="s">
        <v>8</v>
      </c>
      <c r="M8583" t="s">
        <v>38</v>
      </c>
      <c r="N8583">
        <v>1314596.3</v>
      </c>
      <c r="O8583" t="s">
        <v>73</v>
      </c>
      <c r="P8583">
        <v>21</v>
      </c>
      <c r="Q8583">
        <v>21</v>
      </c>
      <c r="R8583" t="s">
        <v>9</v>
      </c>
      <c r="S8583">
        <v>21</v>
      </c>
      <c r="T8583" t="s">
        <v>26</v>
      </c>
      <c r="U8583" t="s">
        <v>9</v>
      </c>
      <c r="V8583">
        <v>11.6</v>
      </c>
      <c r="W8583">
        <v>7.51</v>
      </c>
      <c r="X8583">
        <v>295</v>
      </c>
      <c r="Y8583">
        <v>224.4</v>
      </c>
      <c r="Z8583">
        <f t="shared" si="549"/>
        <v>56100</v>
      </c>
      <c r="AC8583" s="7" t="s">
        <v>101</v>
      </c>
      <c r="AF8583" t="s">
        <v>28</v>
      </c>
      <c r="AG8583">
        <v>1</v>
      </c>
      <c r="AH8583" t="s">
        <v>46</v>
      </c>
      <c r="AI8583">
        <v>0.98260000000000003</v>
      </c>
      <c r="AJ8583">
        <v>1471.9347681109402</v>
      </c>
      <c r="AK8583">
        <f t="shared" si="550"/>
        <v>367983.69202773506</v>
      </c>
      <c r="AL8583">
        <v>1074</v>
      </c>
      <c r="AM8583">
        <f t="shared" si="551"/>
        <v>3.6406779661016948</v>
      </c>
      <c r="AN8583">
        <v>816.98084803676988</v>
      </c>
      <c r="AO8583">
        <f t="shared" si="552"/>
        <v>204245.21200919247</v>
      </c>
      <c r="AP8583">
        <v>55</v>
      </c>
      <c r="AQ8583">
        <v>34.36</v>
      </c>
    </row>
    <row r="8584" spans="1:43" x14ac:dyDescent="0.2">
      <c r="A8584" t="s">
        <v>157</v>
      </c>
      <c r="B8584" t="s">
        <v>70</v>
      </c>
      <c r="C8584" t="s">
        <v>72</v>
      </c>
      <c r="D8584" t="s">
        <v>9</v>
      </c>
      <c r="E8584">
        <v>1</v>
      </c>
      <c r="F8584" t="s">
        <v>163</v>
      </c>
      <c r="L8584" t="s">
        <v>8</v>
      </c>
      <c r="M8584" t="s">
        <v>38</v>
      </c>
      <c r="N8584">
        <v>1314596.3</v>
      </c>
      <c r="O8584" t="s">
        <v>73</v>
      </c>
      <c r="P8584">
        <v>21</v>
      </c>
      <c r="Q8584">
        <v>21</v>
      </c>
      <c r="R8584" t="s">
        <v>9</v>
      </c>
      <c r="S8584">
        <v>21</v>
      </c>
      <c r="T8584" t="s">
        <v>74</v>
      </c>
      <c r="U8584" t="s">
        <v>9</v>
      </c>
      <c r="V8584">
        <v>11.6</v>
      </c>
      <c r="W8584">
        <v>7.51</v>
      </c>
      <c r="X8584">
        <v>295</v>
      </c>
      <c r="Y8584">
        <v>224.4</v>
      </c>
      <c r="Z8584">
        <f t="shared" si="549"/>
        <v>56100</v>
      </c>
      <c r="AC8584" s="7" t="s">
        <v>101</v>
      </c>
      <c r="AF8584" t="s">
        <v>28</v>
      </c>
      <c r="AG8584">
        <v>1</v>
      </c>
      <c r="AH8584" t="s">
        <v>46</v>
      </c>
      <c r="AI8584">
        <v>0.5202</v>
      </c>
      <c r="AJ8584">
        <v>1471.9347681109402</v>
      </c>
      <c r="AK8584">
        <f t="shared" si="550"/>
        <v>367983.69202773506</v>
      </c>
      <c r="AL8584">
        <v>1074</v>
      </c>
      <c r="AM8584">
        <f t="shared" si="551"/>
        <v>3.6406779661016948</v>
      </c>
      <c r="AN8584">
        <v>816.98084803676988</v>
      </c>
      <c r="AO8584">
        <f t="shared" si="552"/>
        <v>204245.21200919247</v>
      </c>
      <c r="AP8584">
        <v>55</v>
      </c>
      <c r="AQ8584">
        <v>34.36</v>
      </c>
    </row>
    <row r="8585" spans="1:43" x14ac:dyDescent="0.2">
      <c r="A8585" t="s">
        <v>157</v>
      </c>
      <c r="B8585" t="s">
        <v>70</v>
      </c>
      <c r="C8585" t="s">
        <v>72</v>
      </c>
      <c r="D8585" t="s">
        <v>9</v>
      </c>
      <c r="E8585">
        <v>1</v>
      </c>
      <c r="F8585" t="s">
        <v>163</v>
      </c>
      <c r="L8585" t="s">
        <v>8</v>
      </c>
      <c r="M8585" t="s">
        <v>38</v>
      </c>
      <c r="N8585">
        <v>1314596.3</v>
      </c>
      <c r="O8585" t="s">
        <v>73</v>
      </c>
      <c r="P8585">
        <v>21</v>
      </c>
      <c r="Q8585">
        <v>21</v>
      </c>
      <c r="R8585" t="s">
        <v>9</v>
      </c>
      <c r="S8585">
        <v>21</v>
      </c>
      <c r="T8585" t="s">
        <v>74</v>
      </c>
      <c r="U8585" t="s">
        <v>9</v>
      </c>
      <c r="V8585">
        <v>11.6</v>
      </c>
      <c r="W8585">
        <v>7.51</v>
      </c>
      <c r="X8585">
        <v>295</v>
      </c>
      <c r="Y8585">
        <v>224.4</v>
      </c>
      <c r="Z8585">
        <f t="shared" si="549"/>
        <v>56100</v>
      </c>
      <c r="AB8585" s="3" t="s">
        <v>8</v>
      </c>
      <c r="AC8585" t="s">
        <v>8</v>
      </c>
      <c r="AD8585" t="s">
        <v>8</v>
      </c>
      <c r="AF8585" t="s">
        <v>28</v>
      </c>
      <c r="AG8585">
        <v>1</v>
      </c>
      <c r="AH8585" t="s">
        <v>47</v>
      </c>
      <c r="AI8585">
        <v>0.6069</v>
      </c>
      <c r="AJ8585">
        <v>1471.9347681109402</v>
      </c>
      <c r="AK8585">
        <f t="shared" si="550"/>
        <v>367983.69202773506</v>
      </c>
      <c r="AL8585">
        <v>1074</v>
      </c>
      <c r="AM8585">
        <f t="shared" si="551"/>
        <v>3.6406779661016948</v>
      </c>
      <c r="AN8585">
        <v>816.98084803676988</v>
      </c>
      <c r="AO8585">
        <f t="shared" si="552"/>
        <v>204245.21200919247</v>
      </c>
      <c r="AP8585">
        <v>55</v>
      </c>
      <c r="AQ8585">
        <v>34.36</v>
      </c>
    </row>
    <row r="8586" spans="1:43" x14ac:dyDescent="0.2">
      <c r="A8586" t="s">
        <v>157</v>
      </c>
      <c r="B8586" t="s">
        <v>70</v>
      </c>
      <c r="C8586" t="s">
        <v>72</v>
      </c>
      <c r="D8586" t="s">
        <v>9</v>
      </c>
      <c r="E8586">
        <v>1</v>
      </c>
      <c r="F8586" t="s">
        <v>163</v>
      </c>
      <c r="L8586" t="s">
        <v>8</v>
      </c>
      <c r="M8586" t="s">
        <v>38</v>
      </c>
      <c r="N8586">
        <v>1314596.3</v>
      </c>
      <c r="O8586" t="s">
        <v>73</v>
      </c>
      <c r="P8586">
        <v>21</v>
      </c>
      <c r="Q8586">
        <v>21</v>
      </c>
      <c r="R8586" t="s">
        <v>9</v>
      </c>
      <c r="S8586">
        <v>21</v>
      </c>
      <c r="T8586" t="s">
        <v>74</v>
      </c>
      <c r="U8586" t="s">
        <v>9</v>
      </c>
      <c r="V8586">
        <v>11.6</v>
      </c>
      <c r="W8586">
        <v>7.51</v>
      </c>
      <c r="X8586">
        <v>295</v>
      </c>
      <c r="Y8586">
        <v>224.4</v>
      </c>
      <c r="Z8586">
        <f t="shared" si="549"/>
        <v>56100</v>
      </c>
      <c r="AC8586" s="7" t="s">
        <v>101</v>
      </c>
      <c r="AF8586" t="s">
        <v>28</v>
      </c>
      <c r="AG8586">
        <v>1</v>
      </c>
      <c r="AH8586" t="s">
        <v>46</v>
      </c>
      <c r="AI8586">
        <v>2.052</v>
      </c>
      <c r="AJ8586">
        <v>1471.9347681109402</v>
      </c>
      <c r="AK8586">
        <f t="shared" si="550"/>
        <v>367983.69202773506</v>
      </c>
      <c r="AL8586">
        <v>1074</v>
      </c>
      <c r="AM8586">
        <f t="shared" si="551"/>
        <v>3.6406779661016948</v>
      </c>
      <c r="AN8586">
        <v>816.98084803676988</v>
      </c>
      <c r="AO8586">
        <f t="shared" si="552"/>
        <v>204245.21200919247</v>
      </c>
      <c r="AP8586">
        <v>55</v>
      </c>
      <c r="AQ8586">
        <v>34.36</v>
      </c>
    </row>
    <row r="8587" spans="1:43" x14ac:dyDescent="0.2">
      <c r="A8587" t="s">
        <v>157</v>
      </c>
      <c r="B8587" t="s">
        <v>70</v>
      </c>
      <c r="C8587" t="s">
        <v>72</v>
      </c>
      <c r="D8587" t="s">
        <v>9</v>
      </c>
      <c r="E8587">
        <v>1</v>
      </c>
      <c r="F8587" t="s">
        <v>163</v>
      </c>
      <c r="L8587" t="s">
        <v>8</v>
      </c>
      <c r="M8587" t="s">
        <v>38</v>
      </c>
      <c r="N8587">
        <v>1314596.3</v>
      </c>
      <c r="O8587" t="s">
        <v>73</v>
      </c>
      <c r="P8587">
        <v>21</v>
      </c>
      <c r="Q8587">
        <v>21</v>
      </c>
      <c r="R8587" t="s">
        <v>9</v>
      </c>
      <c r="S8587">
        <v>21</v>
      </c>
      <c r="T8587" t="s">
        <v>26</v>
      </c>
      <c r="U8587" t="s">
        <v>9</v>
      </c>
      <c r="V8587">
        <v>11.6</v>
      </c>
      <c r="W8587">
        <v>7.51</v>
      </c>
      <c r="X8587">
        <v>295</v>
      </c>
      <c r="Y8587">
        <v>224.4</v>
      </c>
      <c r="Z8587">
        <f t="shared" si="549"/>
        <v>56100</v>
      </c>
      <c r="AC8587" s="7" t="s">
        <v>101</v>
      </c>
      <c r="AF8587" t="s">
        <v>28</v>
      </c>
      <c r="AG8587">
        <v>1</v>
      </c>
      <c r="AH8587" t="s">
        <v>46</v>
      </c>
      <c r="AI8587">
        <v>0.80920000000000003</v>
      </c>
      <c r="AJ8587">
        <v>1471.9347681109402</v>
      </c>
      <c r="AK8587">
        <f t="shared" si="550"/>
        <v>367983.69202773506</v>
      </c>
      <c r="AL8587">
        <v>1074</v>
      </c>
      <c r="AM8587">
        <f t="shared" si="551"/>
        <v>3.6406779661016948</v>
      </c>
      <c r="AN8587">
        <v>816.98084803676988</v>
      </c>
      <c r="AO8587">
        <f t="shared" si="552"/>
        <v>204245.21200919247</v>
      </c>
      <c r="AP8587">
        <v>55</v>
      </c>
      <c r="AQ8587">
        <v>34.36</v>
      </c>
    </row>
    <row r="8588" spans="1:43" x14ac:dyDescent="0.2">
      <c r="A8588" t="s">
        <v>157</v>
      </c>
      <c r="B8588" t="s">
        <v>70</v>
      </c>
      <c r="C8588" t="s">
        <v>72</v>
      </c>
      <c r="D8588" t="s">
        <v>9</v>
      </c>
      <c r="E8588">
        <v>1</v>
      </c>
      <c r="F8588" t="s">
        <v>163</v>
      </c>
      <c r="L8588" t="s">
        <v>8</v>
      </c>
      <c r="M8588" t="s">
        <v>38</v>
      </c>
      <c r="N8588">
        <v>1314596.3</v>
      </c>
      <c r="O8588" t="s">
        <v>73</v>
      </c>
      <c r="P8588">
        <v>21</v>
      </c>
      <c r="Q8588">
        <v>21</v>
      </c>
      <c r="R8588" t="s">
        <v>9</v>
      </c>
      <c r="S8588">
        <v>21</v>
      </c>
      <c r="T8588" t="s">
        <v>74</v>
      </c>
      <c r="U8588" t="s">
        <v>9</v>
      </c>
      <c r="V8588">
        <v>11.6</v>
      </c>
      <c r="W8588">
        <v>7.51</v>
      </c>
      <c r="X8588">
        <v>295</v>
      </c>
      <c r="Y8588">
        <v>224.4</v>
      </c>
      <c r="Z8588">
        <f t="shared" si="549"/>
        <v>56100</v>
      </c>
      <c r="AB8588" t="s">
        <v>8</v>
      </c>
      <c r="AC8588" s="7" t="s">
        <v>101</v>
      </c>
      <c r="AD8588" t="s">
        <v>102</v>
      </c>
      <c r="AF8588" t="s">
        <v>28</v>
      </c>
      <c r="AG8588">
        <v>1</v>
      </c>
      <c r="AH8588" t="s">
        <v>47</v>
      </c>
      <c r="AI8588">
        <v>1.04</v>
      </c>
      <c r="AJ8588">
        <v>1471.9347681109402</v>
      </c>
      <c r="AK8588">
        <f t="shared" si="550"/>
        <v>367983.69202773506</v>
      </c>
      <c r="AL8588">
        <v>1074</v>
      </c>
      <c r="AM8588">
        <f t="shared" si="551"/>
        <v>3.6406779661016948</v>
      </c>
      <c r="AN8588">
        <v>816.98084803676988</v>
      </c>
      <c r="AO8588">
        <f t="shared" si="552"/>
        <v>204245.21200919247</v>
      </c>
      <c r="AP8588">
        <v>55</v>
      </c>
      <c r="AQ8588">
        <v>34.36</v>
      </c>
    </row>
    <row r="8589" spans="1:43" x14ac:dyDescent="0.2">
      <c r="A8589" t="s">
        <v>157</v>
      </c>
      <c r="B8589" t="s">
        <v>70</v>
      </c>
      <c r="C8589" t="s">
        <v>72</v>
      </c>
      <c r="D8589" t="s">
        <v>9</v>
      </c>
      <c r="E8589">
        <v>1</v>
      </c>
      <c r="F8589" t="s">
        <v>163</v>
      </c>
      <c r="L8589" t="s">
        <v>8</v>
      </c>
      <c r="M8589" t="s">
        <v>38</v>
      </c>
      <c r="N8589">
        <v>1314596.3</v>
      </c>
      <c r="O8589" t="s">
        <v>73</v>
      </c>
      <c r="P8589">
        <v>21</v>
      </c>
      <c r="Q8589">
        <v>21</v>
      </c>
      <c r="R8589" t="s">
        <v>9</v>
      </c>
      <c r="S8589">
        <v>21</v>
      </c>
      <c r="T8589" t="s">
        <v>26</v>
      </c>
      <c r="U8589" t="s">
        <v>9</v>
      </c>
      <c r="V8589">
        <v>11.6</v>
      </c>
      <c r="W8589">
        <v>7.51</v>
      </c>
      <c r="X8589">
        <v>295</v>
      </c>
      <c r="Y8589">
        <v>224.4</v>
      </c>
      <c r="Z8589">
        <f t="shared" si="549"/>
        <v>56100</v>
      </c>
      <c r="AC8589" s="7" t="s">
        <v>101</v>
      </c>
      <c r="AF8589" t="s">
        <v>28</v>
      </c>
      <c r="AG8589">
        <v>3</v>
      </c>
      <c r="AH8589" t="s">
        <v>46</v>
      </c>
      <c r="AI8589">
        <v>4.1040000000000001</v>
      </c>
      <c r="AJ8589">
        <v>1471.9347681109402</v>
      </c>
      <c r="AK8589">
        <f t="shared" si="550"/>
        <v>367983.69202773506</v>
      </c>
      <c r="AL8589">
        <v>1074</v>
      </c>
      <c r="AM8589">
        <f t="shared" si="551"/>
        <v>3.6406779661016948</v>
      </c>
      <c r="AN8589">
        <v>816.98084803676988</v>
      </c>
      <c r="AO8589">
        <f t="shared" si="552"/>
        <v>204245.21200919247</v>
      </c>
      <c r="AP8589">
        <v>55</v>
      </c>
      <c r="AQ8589">
        <v>34.36</v>
      </c>
    </row>
    <row r="8590" spans="1:43" x14ac:dyDescent="0.2">
      <c r="A8590" t="s">
        <v>157</v>
      </c>
      <c r="B8590" t="s">
        <v>70</v>
      </c>
      <c r="C8590" t="s">
        <v>72</v>
      </c>
      <c r="D8590" t="s">
        <v>9</v>
      </c>
      <c r="E8590">
        <v>1</v>
      </c>
      <c r="F8590" t="s">
        <v>163</v>
      </c>
      <c r="L8590" t="s">
        <v>8</v>
      </c>
      <c r="M8590" t="s">
        <v>38</v>
      </c>
      <c r="N8590">
        <v>1314596.3</v>
      </c>
      <c r="O8590" t="s">
        <v>73</v>
      </c>
      <c r="P8590">
        <v>21</v>
      </c>
      <c r="Q8590">
        <v>21</v>
      </c>
      <c r="R8590" t="s">
        <v>9</v>
      </c>
      <c r="S8590">
        <v>21</v>
      </c>
      <c r="T8590" t="s">
        <v>74</v>
      </c>
      <c r="U8590" t="s">
        <v>9</v>
      </c>
      <c r="V8590">
        <v>11.6</v>
      </c>
      <c r="W8590">
        <v>7.51</v>
      </c>
      <c r="X8590">
        <v>295</v>
      </c>
      <c r="Y8590">
        <v>224.4</v>
      </c>
      <c r="Z8590">
        <f t="shared" si="549"/>
        <v>56100</v>
      </c>
      <c r="AC8590" s="7" t="s">
        <v>101</v>
      </c>
      <c r="AF8590" t="s">
        <v>28</v>
      </c>
      <c r="AG8590">
        <v>2</v>
      </c>
      <c r="AH8590" t="s">
        <v>46</v>
      </c>
      <c r="AI8590">
        <v>0.78029999999999999</v>
      </c>
      <c r="AJ8590">
        <v>1471.9347681109402</v>
      </c>
      <c r="AK8590">
        <f t="shared" si="550"/>
        <v>367983.69202773506</v>
      </c>
      <c r="AL8590">
        <v>1074</v>
      </c>
      <c r="AM8590">
        <f t="shared" si="551"/>
        <v>3.6406779661016948</v>
      </c>
      <c r="AN8590">
        <v>816.98084803676988</v>
      </c>
      <c r="AO8590">
        <f t="shared" si="552"/>
        <v>204245.21200919247</v>
      </c>
      <c r="AP8590">
        <v>55</v>
      </c>
      <c r="AQ8590">
        <v>34.36</v>
      </c>
    </row>
    <row r="8591" spans="1:43" x14ac:dyDescent="0.2">
      <c r="A8591" t="s">
        <v>157</v>
      </c>
      <c r="B8591" t="s">
        <v>70</v>
      </c>
      <c r="C8591" t="s">
        <v>72</v>
      </c>
      <c r="D8591" t="s">
        <v>9</v>
      </c>
      <c r="E8591">
        <v>1</v>
      </c>
      <c r="F8591" t="s">
        <v>163</v>
      </c>
      <c r="L8591" t="s">
        <v>8</v>
      </c>
      <c r="M8591" t="s">
        <v>38</v>
      </c>
      <c r="N8591">
        <v>1314596.3</v>
      </c>
      <c r="O8591" t="s">
        <v>73</v>
      </c>
      <c r="P8591">
        <v>21</v>
      </c>
      <c r="Q8591">
        <v>21</v>
      </c>
      <c r="R8591" t="s">
        <v>9</v>
      </c>
      <c r="S8591">
        <v>21</v>
      </c>
      <c r="T8591" t="s">
        <v>26</v>
      </c>
      <c r="U8591" t="s">
        <v>9</v>
      </c>
      <c r="V8591">
        <v>11.6</v>
      </c>
      <c r="W8591">
        <v>7.51</v>
      </c>
      <c r="X8591">
        <v>295</v>
      </c>
      <c r="Y8591">
        <v>224.4</v>
      </c>
      <c r="Z8591">
        <f t="shared" si="549"/>
        <v>56100</v>
      </c>
      <c r="AC8591" s="7" t="s">
        <v>101</v>
      </c>
      <c r="AF8591" t="s">
        <v>28</v>
      </c>
      <c r="AG8591">
        <v>1</v>
      </c>
      <c r="AH8591" t="s">
        <v>46</v>
      </c>
      <c r="AI8591">
        <v>0.2601</v>
      </c>
      <c r="AJ8591">
        <v>1471.9347681109402</v>
      </c>
      <c r="AK8591">
        <f t="shared" si="550"/>
        <v>367983.69202773506</v>
      </c>
      <c r="AL8591">
        <v>1074</v>
      </c>
      <c r="AM8591">
        <f t="shared" si="551"/>
        <v>3.6406779661016948</v>
      </c>
      <c r="AN8591">
        <v>816.98084803676988</v>
      </c>
      <c r="AO8591">
        <f t="shared" si="552"/>
        <v>204245.21200919247</v>
      </c>
      <c r="AP8591">
        <v>55</v>
      </c>
      <c r="AQ8591">
        <v>34.36</v>
      </c>
    </row>
    <row r="8592" spans="1:43" x14ac:dyDescent="0.2">
      <c r="A8592" t="s">
        <v>157</v>
      </c>
      <c r="B8592" t="s">
        <v>70</v>
      </c>
      <c r="C8592" t="s">
        <v>72</v>
      </c>
      <c r="D8592" t="s">
        <v>9</v>
      </c>
      <c r="E8592">
        <v>1</v>
      </c>
      <c r="F8592" t="s">
        <v>163</v>
      </c>
      <c r="L8592" t="s">
        <v>8</v>
      </c>
      <c r="M8592" t="s">
        <v>38</v>
      </c>
      <c r="N8592">
        <v>1314596.3</v>
      </c>
      <c r="O8592" t="s">
        <v>73</v>
      </c>
      <c r="P8592">
        <v>21</v>
      </c>
      <c r="Q8592">
        <v>21</v>
      </c>
      <c r="R8592" t="s">
        <v>9</v>
      </c>
      <c r="S8592">
        <v>21</v>
      </c>
      <c r="T8592" t="s">
        <v>74</v>
      </c>
      <c r="U8592" t="s">
        <v>9</v>
      </c>
      <c r="V8592">
        <v>11.6</v>
      </c>
      <c r="W8592">
        <v>7.51</v>
      </c>
      <c r="X8592">
        <v>295</v>
      </c>
      <c r="Y8592">
        <v>224.4</v>
      </c>
      <c r="Z8592">
        <f t="shared" si="549"/>
        <v>56100</v>
      </c>
      <c r="AC8592" s="7" t="s">
        <v>101</v>
      </c>
      <c r="AF8592" t="s">
        <v>28</v>
      </c>
      <c r="AG8592">
        <v>1</v>
      </c>
      <c r="AH8592" t="s">
        <v>46</v>
      </c>
      <c r="AI8592">
        <v>0.5202</v>
      </c>
      <c r="AJ8592">
        <v>1471.9347681109402</v>
      </c>
      <c r="AK8592">
        <f t="shared" si="550"/>
        <v>367983.69202773506</v>
      </c>
      <c r="AL8592">
        <v>1074</v>
      </c>
      <c r="AM8592">
        <f t="shared" si="551"/>
        <v>3.6406779661016948</v>
      </c>
      <c r="AN8592">
        <v>816.98084803676988</v>
      </c>
      <c r="AO8592">
        <f t="shared" si="552"/>
        <v>204245.21200919247</v>
      </c>
      <c r="AP8592">
        <v>55</v>
      </c>
      <c r="AQ8592">
        <v>34.36</v>
      </c>
    </row>
    <row r="8593" spans="1:43" x14ac:dyDescent="0.2">
      <c r="A8593" t="s">
        <v>157</v>
      </c>
      <c r="B8593" t="s">
        <v>70</v>
      </c>
      <c r="C8593" t="s">
        <v>72</v>
      </c>
      <c r="D8593" t="s">
        <v>9</v>
      </c>
      <c r="E8593">
        <v>1</v>
      </c>
      <c r="F8593" t="s">
        <v>163</v>
      </c>
      <c r="L8593" t="s">
        <v>8</v>
      </c>
      <c r="M8593" t="s">
        <v>38</v>
      </c>
      <c r="N8593">
        <v>1314596.3</v>
      </c>
      <c r="O8593" t="s">
        <v>73</v>
      </c>
      <c r="P8593">
        <v>21</v>
      </c>
      <c r="Q8593">
        <v>21</v>
      </c>
      <c r="R8593" t="s">
        <v>9</v>
      </c>
      <c r="S8593">
        <v>21</v>
      </c>
      <c r="T8593" t="s">
        <v>26</v>
      </c>
      <c r="U8593" t="s">
        <v>9</v>
      </c>
      <c r="V8593">
        <v>11.6</v>
      </c>
      <c r="W8593">
        <v>7.51</v>
      </c>
      <c r="X8593">
        <v>295</v>
      </c>
      <c r="Y8593">
        <v>224.4</v>
      </c>
      <c r="Z8593">
        <f t="shared" si="549"/>
        <v>56100</v>
      </c>
      <c r="AB8593" t="s">
        <v>8</v>
      </c>
      <c r="AC8593" t="s">
        <v>8</v>
      </c>
      <c r="AD8593" t="s">
        <v>8</v>
      </c>
      <c r="AF8593" t="s">
        <v>28</v>
      </c>
      <c r="AG8593">
        <v>1</v>
      </c>
      <c r="AH8593" t="s">
        <v>46</v>
      </c>
      <c r="AI8593">
        <v>0.57799999999999996</v>
      </c>
      <c r="AJ8593">
        <v>1471.9347681109402</v>
      </c>
      <c r="AK8593">
        <f t="shared" si="550"/>
        <v>367983.69202773506</v>
      </c>
      <c r="AL8593">
        <v>1074</v>
      </c>
      <c r="AM8593">
        <f t="shared" si="551"/>
        <v>3.6406779661016948</v>
      </c>
      <c r="AN8593">
        <v>816.98084803676988</v>
      </c>
      <c r="AO8593">
        <f t="shared" si="552"/>
        <v>204245.21200919247</v>
      </c>
      <c r="AP8593">
        <v>55</v>
      </c>
      <c r="AQ8593">
        <v>34.36</v>
      </c>
    </row>
    <row r="8594" spans="1:43" x14ac:dyDescent="0.2">
      <c r="A8594" t="s">
        <v>157</v>
      </c>
      <c r="B8594" t="s">
        <v>70</v>
      </c>
      <c r="C8594" t="s">
        <v>72</v>
      </c>
      <c r="D8594" t="s">
        <v>9</v>
      </c>
      <c r="E8594">
        <v>1</v>
      </c>
      <c r="F8594" t="s">
        <v>163</v>
      </c>
      <c r="L8594" t="s">
        <v>8</v>
      </c>
      <c r="M8594" t="s">
        <v>38</v>
      </c>
      <c r="N8594">
        <v>1314596.3</v>
      </c>
      <c r="O8594" t="s">
        <v>73</v>
      </c>
      <c r="P8594">
        <v>21</v>
      </c>
      <c r="Q8594">
        <v>21</v>
      </c>
      <c r="R8594" t="s">
        <v>9</v>
      </c>
      <c r="S8594">
        <v>21</v>
      </c>
      <c r="T8594" t="s">
        <v>74</v>
      </c>
      <c r="U8594" t="s">
        <v>9</v>
      </c>
      <c r="V8594">
        <v>11.6</v>
      </c>
      <c r="W8594">
        <v>7.51</v>
      </c>
      <c r="X8594">
        <v>295</v>
      </c>
      <c r="Y8594">
        <v>224.4</v>
      </c>
      <c r="Z8594">
        <f t="shared" si="549"/>
        <v>56100</v>
      </c>
      <c r="AC8594" s="7" t="s">
        <v>101</v>
      </c>
      <c r="AF8594" t="s">
        <v>28</v>
      </c>
      <c r="AG8594">
        <v>2</v>
      </c>
      <c r="AH8594" t="s">
        <v>46</v>
      </c>
      <c r="AI8594">
        <v>2.1389999999999998</v>
      </c>
      <c r="AJ8594">
        <v>1471.9347681109402</v>
      </c>
      <c r="AK8594">
        <f t="shared" si="550"/>
        <v>367983.69202773506</v>
      </c>
      <c r="AL8594">
        <v>1074</v>
      </c>
      <c r="AM8594">
        <f t="shared" si="551"/>
        <v>3.6406779661016948</v>
      </c>
      <c r="AN8594">
        <v>816.98084803676988</v>
      </c>
      <c r="AO8594">
        <f t="shared" si="552"/>
        <v>204245.21200919247</v>
      </c>
      <c r="AP8594">
        <v>55</v>
      </c>
      <c r="AQ8594">
        <v>34.36</v>
      </c>
    </row>
    <row r="8595" spans="1:43" x14ac:dyDescent="0.2">
      <c r="A8595" t="s">
        <v>157</v>
      </c>
      <c r="B8595" t="s">
        <v>143</v>
      </c>
      <c r="C8595" t="s">
        <v>75</v>
      </c>
      <c r="D8595" t="s">
        <v>9</v>
      </c>
      <c r="E8595">
        <v>1</v>
      </c>
      <c r="F8595" t="s">
        <v>49</v>
      </c>
      <c r="G8595" t="s">
        <v>174</v>
      </c>
      <c r="L8595" t="s">
        <v>9</v>
      </c>
      <c r="M8595" t="s">
        <v>38</v>
      </c>
      <c r="N8595">
        <v>6808930.2999999998</v>
      </c>
      <c r="O8595" t="s">
        <v>49</v>
      </c>
      <c r="P8595">
        <v>0</v>
      </c>
      <c r="Q8595">
        <v>6</v>
      </c>
      <c r="R8595" t="s">
        <v>8</v>
      </c>
      <c r="S8595">
        <v>0</v>
      </c>
      <c r="T8595" t="s">
        <v>26</v>
      </c>
      <c r="U8595" t="s">
        <v>9</v>
      </c>
      <c r="V8595">
        <v>5.5</v>
      </c>
      <c r="W8595">
        <v>10.32</v>
      </c>
      <c r="X8595">
        <v>128</v>
      </c>
      <c r="Y8595">
        <v>18.798841280545933</v>
      </c>
      <c r="Z8595">
        <f t="shared" si="549"/>
        <v>4699.7103201364835</v>
      </c>
      <c r="AC8595" s="7" t="s">
        <v>101</v>
      </c>
      <c r="AF8595" t="s">
        <v>33</v>
      </c>
      <c r="AG8595">
        <v>3</v>
      </c>
      <c r="AH8595" t="s">
        <v>47</v>
      </c>
      <c r="AI8595">
        <v>2.1389999999999998</v>
      </c>
      <c r="AJ8595">
        <v>3356.0337664199619</v>
      </c>
      <c r="AK8595">
        <f t="shared" si="550"/>
        <v>839008.44160499051</v>
      </c>
      <c r="AL8595">
        <v>12332</v>
      </c>
      <c r="AM8595">
        <f t="shared" si="551"/>
        <v>96.34375</v>
      </c>
      <c r="AN8595">
        <v>1811.1508646225971</v>
      </c>
      <c r="AO8595">
        <f t="shared" si="552"/>
        <v>452787.71615564928</v>
      </c>
      <c r="AP8595">
        <v>53.967003632226159</v>
      </c>
      <c r="AQ8595">
        <v>512.66</v>
      </c>
    </row>
    <row r="8596" spans="1:43" x14ac:dyDescent="0.2">
      <c r="A8596" t="s">
        <v>157</v>
      </c>
      <c r="B8596" t="s">
        <v>143</v>
      </c>
      <c r="C8596" t="s">
        <v>75</v>
      </c>
      <c r="D8596" t="s">
        <v>9</v>
      </c>
      <c r="E8596">
        <v>1</v>
      </c>
      <c r="F8596" t="s">
        <v>49</v>
      </c>
      <c r="G8596" t="s">
        <v>174</v>
      </c>
      <c r="L8596" t="s">
        <v>9</v>
      </c>
      <c r="M8596" t="s">
        <v>38</v>
      </c>
      <c r="N8596">
        <v>6808930.2999999998</v>
      </c>
      <c r="O8596" t="s">
        <v>49</v>
      </c>
      <c r="P8596">
        <v>0</v>
      </c>
      <c r="Q8596">
        <v>6</v>
      </c>
      <c r="R8596" t="s">
        <v>8</v>
      </c>
      <c r="S8596">
        <v>0</v>
      </c>
      <c r="T8596" t="s">
        <v>26</v>
      </c>
      <c r="U8596" t="s">
        <v>9</v>
      </c>
      <c r="V8596">
        <v>5.5</v>
      </c>
      <c r="W8596">
        <v>10.32</v>
      </c>
      <c r="X8596">
        <v>128</v>
      </c>
      <c r="Y8596">
        <v>18.798841280545933</v>
      </c>
      <c r="Z8596">
        <f t="shared" si="549"/>
        <v>4699.7103201364835</v>
      </c>
      <c r="AC8596" s="7" t="s">
        <v>101</v>
      </c>
      <c r="AF8596" t="s">
        <v>33</v>
      </c>
      <c r="AG8596">
        <v>4</v>
      </c>
      <c r="AH8596" t="s">
        <v>46</v>
      </c>
      <c r="AI8596">
        <v>2.4849999999999999</v>
      </c>
      <c r="AJ8596">
        <v>3356.0337664199619</v>
      </c>
      <c r="AK8596">
        <f t="shared" si="550"/>
        <v>839008.44160499051</v>
      </c>
      <c r="AL8596">
        <v>12332</v>
      </c>
      <c r="AM8596">
        <f t="shared" si="551"/>
        <v>96.34375</v>
      </c>
      <c r="AN8596">
        <v>1811.1508646225971</v>
      </c>
      <c r="AO8596">
        <f t="shared" si="552"/>
        <v>452787.71615564928</v>
      </c>
      <c r="AP8596">
        <v>53.967003632226159</v>
      </c>
      <c r="AQ8596">
        <v>512.66</v>
      </c>
    </row>
    <row r="8597" spans="1:43" x14ac:dyDescent="0.2">
      <c r="A8597" t="s">
        <v>157</v>
      </c>
      <c r="B8597" t="s">
        <v>143</v>
      </c>
      <c r="C8597" t="s">
        <v>75</v>
      </c>
      <c r="D8597" t="s">
        <v>9</v>
      </c>
      <c r="E8597">
        <v>1</v>
      </c>
      <c r="F8597" t="s">
        <v>49</v>
      </c>
      <c r="G8597" t="s">
        <v>174</v>
      </c>
      <c r="L8597" t="s">
        <v>9</v>
      </c>
      <c r="M8597" t="s">
        <v>38</v>
      </c>
      <c r="N8597">
        <v>6808930.2999999998</v>
      </c>
      <c r="O8597" t="s">
        <v>49</v>
      </c>
      <c r="P8597">
        <v>0</v>
      </c>
      <c r="Q8597">
        <v>6</v>
      </c>
      <c r="R8597" t="s">
        <v>8</v>
      </c>
      <c r="S8597">
        <v>0</v>
      </c>
      <c r="T8597" t="s">
        <v>26</v>
      </c>
      <c r="U8597" t="s">
        <v>9</v>
      </c>
      <c r="V8597">
        <v>5.5</v>
      </c>
      <c r="W8597">
        <v>10.32</v>
      </c>
      <c r="X8597">
        <v>128</v>
      </c>
      <c r="Y8597">
        <v>18.798841280545933</v>
      </c>
      <c r="Z8597">
        <f t="shared" si="549"/>
        <v>4699.7103201364835</v>
      </c>
      <c r="AC8597" s="7" t="s">
        <v>101</v>
      </c>
      <c r="AF8597" t="s">
        <v>33</v>
      </c>
      <c r="AG8597">
        <v>1</v>
      </c>
      <c r="AH8597" t="s">
        <v>46</v>
      </c>
      <c r="AI8597">
        <v>0.37569999999999998</v>
      </c>
      <c r="AJ8597">
        <v>3356.0337664199619</v>
      </c>
      <c r="AK8597">
        <f t="shared" si="550"/>
        <v>839008.44160499051</v>
      </c>
      <c r="AL8597">
        <v>12332</v>
      </c>
      <c r="AM8597">
        <f t="shared" si="551"/>
        <v>96.34375</v>
      </c>
      <c r="AN8597">
        <v>1811.1508646225971</v>
      </c>
      <c r="AO8597">
        <f t="shared" si="552"/>
        <v>452787.71615564928</v>
      </c>
      <c r="AP8597">
        <v>53.967003632226159</v>
      </c>
      <c r="AQ8597">
        <v>512.66</v>
      </c>
    </row>
    <row r="8598" spans="1:43" x14ac:dyDescent="0.2">
      <c r="A8598" t="s">
        <v>157</v>
      </c>
      <c r="B8598" t="s">
        <v>143</v>
      </c>
      <c r="C8598" t="s">
        <v>75</v>
      </c>
      <c r="D8598" t="s">
        <v>9</v>
      </c>
      <c r="E8598">
        <v>1</v>
      </c>
      <c r="F8598" t="s">
        <v>49</v>
      </c>
      <c r="G8598" t="s">
        <v>174</v>
      </c>
      <c r="L8598" t="s">
        <v>9</v>
      </c>
      <c r="M8598" t="s">
        <v>38</v>
      </c>
      <c r="N8598">
        <v>6808930.2999999998</v>
      </c>
      <c r="O8598" t="s">
        <v>49</v>
      </c>
      <c r="P8598">
        <v>0</v>
      </c>
      <c r="Q8598">
        <v>6</v>
      </c>
      <c r="R8598" t="s">
        <v>8</v>
      </c>
      <c r="S8598">
        <v>0</v>
      </c>
      <c r="T8598" t="s">
        <v>26</v>
      </c>
      <c r="U8598" t="s">
        <v>9</v>
      </c>
      <c r="V8598">
        <v>5.5</v>
      </c>
      <c r="W8598">
        <v>10.32</v>
      </c>
      <c r="X8598">
        <v>128</v>
      </c>
      <c r="Y8598">
        <v>18.798841280545933</v>
      </c>
      <c r="Z8598">
        <f t="shared" si="549"/>
        <v>4699.7103201364835</v>
      </c>
      <c r="AB8598" t="s">
        <v>8</v>
      </c>
      <c r="AC8598" s="7" t="s">
        <v>101</v>
      </c>
      <c r="AD8598" t="s">
        <v>8</v>
      </c>
      <c r="AF8598" t="s">
        <v>33</v>
      </c>
      <c r="AG8598">
        <v>1</v>
      </c>
      <c r="AH8598" t="s">
        <v>46</v>
      </c>
      <c r="AI8598">
        <v>0.6069</v>
      </c>
      <c r="AJ8598">
        <v>3356.0337664199619</v>
      </c>
      <c r="AK8598">
        <f t="shared" si="550"/>
        <v>839008.44160499051</v>
      </c>
      <c r="AL8598">
        <v>12332</v>
      </c>
      <c r="AM8598">
        <f t="shared" si="551"/>
        <v>96.34375</v>
      </c>
      <c r="AN8598">
        <v>1811.1508646225971</v>
      </c>
      <c r="AO8598">
        <f t="shared" si="552"/>
        <v>452787.71615564928</v>
      </c>
      <c r="AP8598">
        <v>53.967003632226159</v>
      </c>
      <c r="AQ8598">
        <v>512.66</v>
      </c>
    </row>
    <row r="8599" spans="1:43" x14ac:dyDescent="0.2">
      <c r="A8599" t="s">
        <v>157</v>
      </c>
      <c r="B8599" t="s">
        <v>143</v>
      </c>
      <c r="C8599" t="s">
        <v>75</v>
      </c>
      <c r="D8599" t="s">
        <v>9</v>
      </c>
      <c r="E8599">
        <v>1</v>
      </c>
      <c r="F8599" t="s">
        <v>49</v>
      </c>
      <c r="G8599" t="s">
        <v>174</v>
      </c>
      <c r="L8599" t="s">
        <v>9</v>
      </c>
      <c r="M8599" t="s">
        <v>38</v>
      </c>
      <c r="N8599">
        <v>6808930.2999999998</v>
      </c>
      <c r="O8599" t="s">
        <v>49</v>
      </c>
      <c r="P8599">
        <v>0</v>
      </c>
      <c r="Q8599">
        <v>6</v>
      </c>
      <c r="R8599" t="s">
        <v>8</v>
      </c>
      <c r="S8599">
        <v>0</v>
      </c>
      <c r="T8599" t="s">
        <v>26</v>
      </c>
      <c r="U8599" t="s">
        <v>9</v>
      </c>
      <c r="V8599">
        <v>5.5</v>
      </c>
      <c r="W8599">
        <v>10.32</v>
      </c>
      <c r="X8599">
        <v>128</v>
      </c>
      <c r="Y8599">
        <v>18.798841280545933</v>
      </c>
      <c r="Z8599">
        <f t="shared" si="549"/>
        <v>4699.7103201364835</v>
      </c>
      <c r="AC8599" s="7" t="s">
        <v>101</v>
      </c>
      <c r="AF8599" t="s">
        <v>33</v>
      </c>
      <c r="AG8599">
        <v>1</v>
      </c>
      <c r="AH8599" t="s">
        <v>46</v>
      </c>
      <c r="AI8599">
        <v>0.37569999999999998</v>
      </c>
      <c r="AJ8599">
        <v>3356.0337664199619</v>
      </c>
      <c r="AK8599">
        <f t="shared" si="550"/>
        <v>839008.44160499051</v>
      </c>
      <c r="AL8599">
        <v>12332</v>
      </c>
      <c r="AM8599">
        <f t="shared" si="551"/>
        <v>96.34375</v>
      </c>
      <c r="AN8599">
        <v>1811.1508646225971</v>
      </c>
      <c r="AO8599">
        <f t="shared" si="552"/>
        <v>452787.71615564928</v>
      </c>
      <c r="AP8599">
        <v>53.967003632226159</v>
      </c>
      <c r="AQ8599">
        <v>512.66</v>
      </c>
    </row>
    <row r="8600" spans="1:43" x14ac:dyDescent="0.2">
      <c r="A8600" t="s">
        <v>157</v>
      </c>
      <c r="B8600" t="s">
        <v>143</v>
      </c>
      <c r="C8600" t="s">
        <v>75</v>
      </c>
      <c r="D8600" t="s">
        <v>9</v>
      </c>
      <c r="E8600">
        <v>1</v>
      </c>
      <c r="F8600" t="s">
        <v>49</v>
      </c>
      <c r="G8600" t="s">
        <v>174</v>
      </c>
      <c r="L8600" t="s">
        <v>9</v>
      </c>
      <c r="M8600" t="s">
        <v>38</v>
      </c>
      <c r="N8600">
        <v>6808930.2999999998</v>
      </c>
      <c r="O8600" t="s">
        <v>49</v>
      </c>
      <c r="P8600">
        <v>0</v>
      </c>
      <c r="Q8600">
        <v>6</v>
      </c>
      <c r="R8600" t="s">
        <v>8</v>
      </c>
      <c r="S8600">
        <v>0</v>
      </c>
      <c r="T8600" t="s">
        <v>26</v>
      </c>
      <c r="U8600" t="s">
        <v>9</v>
      </c>
      <c r="V8600">
        <v>5.5</v>
      </c>
      <c r="W8600">
        <v>10.32</v>
      </c>
      <c r="X8600">
        <v>128</v>
      </c>
      <c r="Y8600">
        <v>18.798841280545933</v>
      </c>
      <c r="Z8600">
        <f t="shared" si="549"/>
        <v>4699.7103201364835</v>
      </c>
      <c r="AC8600" s="7" t="s">
        <v>101</v>
      </c>
      <c r="AF8600" t="s">
        <v>33</v>
      </c>
      <c r="AG8600">
        <v>1</v>
      </c>
      <c r="AH8600" t="s">
        <v>46</v>
      </c>
      <c r="AI8600">
        <v>0.75139999999999996</v>
      </c>
      <c r="AJ8600">
        <v>3356.0337664199619</v>
      </c>
      <c r="AK8600">
        <f t="shared" si="550"/>
        <v>839008.44160499051</v>
      </c>
      <c r="AL8600">
        <v>12332</v>
      </c>
      <c r="AM8600">
        <f t="shared" si="551"/>
        <v>96.34375</v>
      </c>
      <c r="AN8600">
        <v>1811.1508646225971</v>
      </c>
      <c r="AO8600">
        <f t="shared" si="552"/>
        <v>452787.71615564928</v>
      </c>
      <c r="AP8600">
        <v>53.967003632226159</v>
      </c>
      <c r="AQ8600">
        <v>512.66</v>
      </c>
    </row>
    <row r="8601" spans="1:43" x14ac:dyDescent="0.2">
      <c r="A8601" t="s">
        <v>157</v>
      </c>
      <c r="B8601" t="s">
        <v>143</v>
      </c>
      <c r="C8601" t="s">
        <v>75</v>
      </c>
      <c r="D8601" t="s">
        <v>9</v>
      </c>
      <c r="E8601">
        <v>1</v>
      </c>
      <c r="F8601" t="s">
        <v>49</v>
      </c>
      <c r="G8601" t="s">
        <v>174</v>
      </c>
      <c r="L8601" t="s">
        <v>9</v>
      </c>
      <c r="M8601" t="s">
        <v>38</v>
      </c>
      <c r="N8601">
        <v>6808930.2999999998</v>
      </c>
      <c r="O8601" t="s">
        <v>49</v>
      </c>
      <c r="P8601">
        <v>0</v>
      </c>
      <c r="Q8601">
        <v>6</v>
      </c>
      <c r="R8601" t="s">
        <v>8</v>
      </c>
      <c r="S8601">
        <v>0</v>
      </c>
      <c r="T8601" t="s">
        <v>26</v>
      </c>
      <c r="U8601" t="s">
        <v>9</v>
      </c>
      <c r="V8601">
        <v>5.5</v>
      </c>
      <c r="W8601">
        <v>10.32</v>
      </c>
      <c r="X8601">
        <v>128</v>
      </c>
      <c r="Y8601">
        <v>18.798841280545933</v>
      </c>
      <c r="Z8601">
        <f t="shared" si="549"/>
        <v>4699.7103201364835</v>
      </c>
      <c r="AB8601" t="s">
        <v>8</v>
      </c>
      <c r="AC8601" t="s">
        <v>8</v>
      </c>
      <c r="AD8601" t="s">
        <v>8</v>
      </c>
      <c r="AF8601" t="s">
        <v>33</v>
      </c>
      <c r="AG8601">
        <v>4</v>
      </c>
      <c r="AH8601" t="s">
        <v>46</v>
      </c>
      <c r="AI8601">
        <v>1.474</v>
      </c>
      <c r="AJ8601">
        <v>3356.0337664199619</v>
      </c>
      <c r="AK8601">
        <f t="shared" si="550"/>
        <v>839008.44160499051</v>
      </c>
      <c r="AL8601">
        <v>12332</v>
      </c>
      <c r="AM8601">
        <f t="shared" si="551"/>
        <v>96.34375</v>
      </c>
      <c r="AN8601">
        <v>1811.1508646225971</v>
      </c>
      <c r="AO8601">
        <f t="shared" si="552"/>
        <v>452787.71615564928</v>
      </c>
      <c r="AP8601">
        <v>53.967003632226159</v>
      </c>
      <c r="AQ8601">
        <v>512.66</v>
      </c>
    </row>
    <row r="8602" spans="1:43" x14ac:dyDescent="0.2">
      <c r="A8602" t="s">
        <v>157</v>
      </c>
      <c r="B8602" t="s">
        <v>143</v>
      </c>
      <c r="C8602" t="s">
        <v>75</v>
      </c>
      <c r="D8602" t="s">
        <v>9</v>
      </c>
      <c r="E8602">
        <v>1</v>
      </c>
      <c r="F8602" t="s">
        <v>49</v>
      </c>
      <c r="G8602" t="s">
        <v>174</v>
      </c>
      <c r="L8602" t="s">
        <v>9</v>
      </c>
      <c r="M8602" t="s">
        <v>38</v>
      </c>
      <c r="N8602">
        <v>6808930.2999999998</v>
      </c>
      <c r="O8602" t="s">
        <v>49</v>
      </c>
      <c r="P8602">
        <v>0</v>
      </c>
      <c r="Q8602">
        <v>6</v>
      </c>
      <c r="R8602" t="s">
        <v>8</v>
      </c>
      <c r="S8602">
        <v>0</v>
      </c>
      <c r="T8602" t="s">
        <v>26</v>
      </c>
      <c r="U8602" t="s">
        <v>9</v>
      </c>
      <c r="V8602">
        <v>5.5</v>
      </c>
      <c r="W8602">
        <v>10.32</v>
      </c>
      <c r="X8602">
        <v>128</v>
      </c>
      <c r="Y8602">
        <v>18.798841280545933</v>
      </c>
      <c r="Z8602">
        <f t="shared" si="549"/>
        <v>4699.7103201364835</v>
      </c>
      <c r="AC8602" s="7" t="s">
        <v>101</v>
      </c>
      <c r="AF8602" t="s">
        <v>33</v>
      </c>
      <c r="AG8602">
        <v>1</v>
      </c>
      <c r="AH8602" t="s">
        <v>47</v>
      </c>
      <c r="AI8602">
        <v>0.4335</v>
      </c>
      <c r="AJ8602">
        <v>3356.0337664199619</v>
      </c>
      <c r="AK8602">
        <f t="shared" si="550"/>
        <v>839008.44160499051</v>
      </c>
      <c r="AL8602">
        <v>12332</v>
      </c>
      <c r="AM8602">
        <f t="shared" si="551"/>
        <v>96.34375</v>
      </c>
      <c r="AN8602">
        <v>1811.1508646225971</v>
      </c>
      <c r="AO8602">
        <f t="shared" si="552"/>
        <v>452787.71615564928</v>
      </c>
      <c r="AP8602">
        <v>53.967003632226159</v>
      </c>
      <c r="AQ8602">
        <v>512.66</v>
      </c>
    </row>
    <row r="8603" spans="1:43" x14ac:dyDescent="0.2">
      <c r="A8603" t="s">
        <v>157</v>
      </c>
      <c r="B8603" t="s">
        <v>143</v>
      </c>
      <c r="C8603" t="s">
        <v>75</v>
      </c>
      <c r="D8603" t="s">
        <v>9</v>
      </c>
      <c r="E8603">
        <v>1</v>
      </c>
      <c r="F8603" t="s">
        <v>49</v>
      </c>
      <c r="G8603" t="s">
        <v>174</v>
      </c>
      <c r="L8603" t="s">
        <v>9</v>
      </c>
      <c r="M8603" t="s">
        <v>38</v>
      </c>
      <c r="N8603">
        <v>6808930.2999999998</v>
      </c>
      <c r="O8603" t="s">
        <v>49</v>
      </c>
      <c r="P8603">
        <v>0</v>
      </c>
      <c r="Q8603">
        <v>6</v>
      </c>
      <c r="R8603" t="s">
        <v>8</v>
      </c>
      <c r="S8603">
        <v>0</v>
      </c>
      <c r="T8603" t="s">
        <v>26</v>
      </c>
      <c r="U8603" t="s">
        <v>9</v>
      </c>
      <c r="V8603">
        <v>5.5</v>
      </c>
      <c r="W8603">
        <v>10.32</v>
      </c>
      <c r="X8603">
        <v>128</v>
      </c>
      <c r="Y8603">
        <v>18.798841280545933</v>
      </c>
      <c r="Z8603">
        <f t="shared" si="549"/>
        <v>4699.7103201364835</v>
      </c>
      <c r="AC8603" s="7" t="s">
        <v>101</v>
      </c>
      <c r="AF8603" t="s">
        <v>33</v>
      </c>
      <c r="AG8603">
        <v>1</v>
      </c>
      <c r="AH8603" t="s">
        <v>47</v>
      </c>
      <c r="AI8603">
        <v>0.46239999999999998</v>
      </c>
      <c r="AJ8603">
        <v>3356.0337664199619</v>
      </c>
      <c r="AK8603">
        <f t="shared" si="550"/>
        <v>839008.44160499051</v>
      </c>
      <c r="AL8603">
        <v>12332</v>
      </c>
      <c r="AM8603">
        <f t="shared" si="551"/>
        <v>96.34375</v>
      </c>
      <c r="AN8603">
        <v>1811.1508646225971</v>
      </c>
      <c r="AO8603">
        <f t="shared" si="552"/>
        <v>452787.71615564928</v>
      </c>
      <c r="AP8603">
        <v>53.967003632226159</v>
      </c>
      <c r="AQ8603">
        <v>512.66</v>
      </c>
    </row>
    <row r="8604" spans="1:43" x14ac:dyDescent="0.2">
      <c r="A8604" t="s">
        <v>157</v>
      </c>
      <c r="B8604" t="s">
        <v>143</v>
      </c>
      <c r="C8604" t="s">
        <v>75</v>
      </c>
      <c r="D8604" t="s">
        <v>9</v>
      </c>
      <c r="E8604">
        <v>1</v>
      </c>
      <c r="F8604" t="s">
        <v>49</v>
      </c>
      <c r="G8604" t="s">
        <v>174</v>
      </c>
      <c r="L8604" t="s">
        <v>9</v>
      </c>
      <c r="M8604" t="s">
        <v>38</v>
      </c>
      <c r="N8604">
        <v>6808930.2999999998</v>
      </c>
      <c r="O8604" t="s">
        <v>49</v>
      </c>
      <c r="P8604">
        <v>0</v>
      </c>
      <c r="Q8604">
        <v>6</v>
      </c>
      <c r="R8604" t="s">
        <v>8</v>
      </c>
      <c r="S8604">
        <v>0</v>
      </c>
      <c r="T8604" t="s">
        <v>26</v>
      </c>
      <c r="U8604" t="s">
        <v>9</v>
      </c>
      <c r="V8604">
        <v>5.5</v>
      </c>
      <c r="W8604">
        <v>10.32</v>
      </c>
      <c r="X8604">
        <v>128</v>
      </c>
      <c r="Y8604">
        <v>18.798841280545933</v>
      </c>
      <c r="Z8604">
        <f t="shared" si="549"/>
        <v>4699.7103201364835</v>
      </c>
      <c r="AC8604" s="7" t="s">
        <v>101</v>
      </c>
      <c r="AF8604" t="s">
        <v>33</v>
      </c>
      <c r="AG8604">
        <v>2</v>
      </c>
      <c r="AH8604" t="s">
        <v>46</v>
      </c>
      <c r="AI8604">
        <v>1.532</v>
      </c>
      <c r="AJ8604">
        <v>3356.0337664199619</v>
      </c>
      <c r="AK8604">
        <f t="shared" si="550"/>
        <v>839008.44160499051</v>
      </c>
      <c r="AL8604">
        <v>12332</v>
      </c>
      <c r="AM8604">
        <f t="shared" si="551"/>
        <v>96.34375</v>
      </c>
      <c r="AN8604">
        <v>1811.1508646225971</v>
      </c>
      <c r="AO8604">
        <f t="shared" si="552"/>
        <v>452787.71615564928</v>
      </c>
      <c r="AP8604">
        <v>53.967003632226159</v>
      </c>
      <c r="AQ8604">
        <v>512.66</v>
      </c>
    </row>
    <row r="8605" spans="1:43" x14ac:dyDescent="0.2">
      <c r="A8605" t="s">
        <v>157</v>
      </c>
      <c r="B8605" t="s">
        <v>143</v>
      </c>
      <c r="C8605" t="s">
        <v>75</v>
      </c>
      <c r="D8605" t="s">
        <v>9</v>
      </c>
      <c r="E8605">
        <v>1</v>
      </c>
      <c r="F8605" t="s">
        <v>49</v>
      </c>
      <c r="G8605" t="s">
        <v>174</v>
      </c>
      <c r="L8605" t="s">
        <v>9</v>
      </c>
      <c r="M8605" t="s">
        <v>38</v>
      </c>
      <c r="N8605">
        <v>6808930.2999999998</v>
      </c>
      <c r="O8605" t="s">
        <v>49</v>
      </c>
      <c r="P8605">
        <v>0</v>
      </c>
      <c r="Q8605">
        <v>6</v>
      </c>
      <c r="R8605" t="s">
        <v>8</v>
      </c>
      <c r="S8605">
        <v>0</v>
      </c>
      <c r="T8605" t="s">
        <v>26</v>
      </c>
      <c r="U8605" t="s">
        <v>9</v>
      </c>
      <c r="V8605">
        <v>5.5</v>
      </c>
      <c r="W8605">
        <v>10.32</v>
      </c>
      <c r="X8605">
        <v>128</v>
      </c>
      <c r="Y8605">
        <v>18.798841280545933</v>
      </c>
      <c r="Z8605">
        <f t="shared" si="549"/>
        <v>4699.7103201364835</v>
      </c>
      <c r="AC8605" s="7" t="s">
        <v>101</v>
      </c>
      <c r="AF8605" t="s">
        <v>33</v>
      </c>
      <c r="AG8605">
        <v>1</v>
      </c>
      <c r="AH8605" t="s">
        <v>46</v>
      </c>
      <c r="AI8605">
        <v>0.31790000000000002</v>
      </c>
      <c r="AJ8605">
        <v>3356.0337664199619</v>
      </c>
      <c r="AK8605">
        <f t="shared" si="550"/>
        <v>839008.44160499051</v>
      </c>
      <c r="AL8605">
        <v>12332</v>
      </c>
      <c r="AM8605">
        <f t="shared" si="551"/>
        <v>96.34375</v>
      </c>
      <c r="AN8605">
        <v>1811.1508646225971</v>
      </c>
      <c r="AO8605">
        <f t="shared" si="552"/>
        <v>452787.71615564928</v>
      </c>
      <c r="AP8605">
        <v>53.967003632226159</v>
      </c>
      <c r="AQ8605">
        <v>512.66</v>
      </c>
    </row>
    <row r="8606" spans="1:43" x14ac:dyDescent="0.2">
      <c r="A8606" t="s">
        <v>157</v>
      </c>
      <c r="B8606" t="s">
        <v>143</v>
      </c>
      <c r="C8606" t="s">
        <v>75</v>
      </c>
      <c r="D8606" t="s">
        <v>9</v>
      </c>
      <c r="E8606">
        <v>1</v>
      </c>
      <c r="F8606" t="s">
        <v>49</v>
      </c>
      <c r="G8606" t="s">
        <v>174</v>
      </c>
      <c r="L8606" t="s">
        <v>9</v>
      </c>
      <c r="M8606" t="s">
        <v>38</v>
      </c>
      <c r="N8606">
        <v>6808930.2999999998</v>
      </c>
      <c r="O8606" t="s">
        <v>49</v>
      </c>
      <c r="P8606">
        <v>0</v>
      </c>
      <c r="Q8606">
        <v>6</v>
      </c>
      <c r="R8606" t="s">
        <v>8</v>
      </c>
      <c r="S8606">
        <v>0</v>
      </c>
      <c r="T8606" t="s">
        <v>26</v>
      </c>
      <c r="U8606" t="s">
        <v>9</v>
      </c>
      <c r="V8606">
        <v>5.5</v>
      </c>
      <c r="W8606">
        <v>10.32</v>
      </c>
      <c r="X8606">
        <v>128</v>
      </c>
      <c r="Y8606">
        <v>18.798841280545933</v>
      </c>
      <c r="Z8606">
        <f t="shared" ref="Z8606:Z8668" si="553">Y8606*250</f>
        <v>4699.7103201364835</v>
      </c>
      <c r="AC8606" s="7" t="s">
        <v>101</v>
      </c>
      <c r="AF8606" t="s">
        <v>33</v>
      </c>
      <c r="AG8606">
        <v>3</v>
      </c>
      <c r="AH8606" t="s">
        <v>46</v>
      </c>
      <c r="AI8606">
        <v>2.0230000000000001</v>
      </c>
      <c r="AJ8606">
        <v>3356.0337664199619</v>
      </c>
      <c r="AK8606">
        <f t="shared" ref="AK8606:AK8668" si="554">AJ8606*250</f>
        <v>839008.44160499051</v>
      </c>
      <c r="AL8606">
        <v>12332</v>
      </c>
      <c r="AM8606">
        <f t="shared" si="551"/>
        <v>96.34375</v>
      </c>
      <c r="AN8606">
        <v>1811.1508646225971</v>
      </c>
      <c r="AO8606">
        <f t="shared" si="552"/>
        <v>452787.71615564928</v>
      </c>
      <c r="AP8606">
        <v>53.967003632226159</v>
      </c>
      <c r="AQ8606">
        <v>512.66</v>
      </c>
    </row>
    <row r="8607" spans="1:43" x14ac:dyDescent="0.2">
      <c r="A8607" t="s">
        <v>157</v>
      </c>
      <c r="B8607" t="s">
        <v>143</v>
      </c>
      <c r="C8607" t="s">
        <v>75</v>
      </c>
      <c r="D8607" t="s">
        <v>9</v>
      </c>
      <c r="E8607">
        <v>1</v>
      </c>
      <c r="F8607" t="s">
        <v>49</v>
      </c>
      <c r="G8607" t="s">
        <v>174</v>
      </c>
      <c r="L8607" t="s">
        <v>9</v>
      </c>
      <c r="M8607" t="s">
        <v>38</v>
      </c>
      <c r="N8607">
        <v>6808930.2999999998</v>
      </c>
      <c r="O8607" t="s">
        <v>49</v>
      </c>
      <c r="P8607">
        <v>0</v>
      </c>
      <c r="Q8607">
        <v>6</v>
      </c>
      <c r="R8607" t="s">
        <v>8</v>
      </c>
      <c r="S8607">
        <v>0</v>
      </c>
      <c r="T8607" t="s">
        <v>26</v>
      </c>
      <c r="U8607" t="s">
        <v>9</v>
      </c>
      <c r="V8607">
        <v>5.5</v>
      </c>
      <c r="W8607">
        <v>10.32</v>
      </c>
      <c r="X8607">
        <v>128</v>
      </c>
      <c r="Y8607">
        <v>18.798841280545933</v>
      </c>
      <c r="Z8607">
        <f t="shared" si="553"/>
        <v>4699.7103201364835</v>
      </c>
      <c r="AC8607" s="7" t="s">
        <v>101</v>
      </c>
      <c r="AF8607" t="s">
        <v>33</v>
      </c>
      <c r="AG8607">
        <v>2</v>
      </c>
      <c r="AH8607" t="s">
        <v>46</v>
      </c>
      <c r="AI8607">
        <v>1.7050000000000001</v>
      </c>
      <c r="AJ8607">
        <v>3356.0337664199619</v>
      </c>
      <c r="AK8607">
        <f t="shared" si="554"/>
        <v>839008.44160499051</v>
      </c>
      <c r="AL8607">
        <v>12332</v>
      </c>
      <c r="AM8607">
        <f t="shared" si="551"/>
        <v>96.34375</v>
      </c>
      <c r="AN8607">
        <v>1811.1508646225971</v>
      </c>
      <c r="AO8607">
        <f t="shared" si="552"/>
        <v>452787.71615564928</v>
      </c>
      <c r="AP8607">
        <v>53.967003632226159</v>
      </c>
      <c r="AQ8607">
        <v>512.66</v>
      </c>
    </row>
    <row r="8608" spans="1:43" x14ac:dyDescent="0.2">
      <c r="A8608" t="s">
        <v>157</v>
      </c>
      <c r="B8608" t="s">
        <v>143</v>
      </c>
      <c r="C8608" t="s">
        <v>75</v>
      </c>
      <c r="D8608" t="s">
        <v>9</v>
      </c>
      <c r="E8608">
        <v>1</v>
      </c>
      <c r="F8608" t="s">
        <v>49</v>
      </c>
      <c r="G8608" t="s">
        <v>174</v>
      </c>
      <c r="L8608" t="s">
        <v>9</v>
      </c>
      <c r="M8608" t="s">
        <v>38</v>
      </c>
      <c r="N8608">
        <v>6808930.2999999998</v>
      </c>
      <c r="O8608" t="s">
        <v>49</v>
      </c>
      <c r="P8608">
        <v>0</v>
      </c>
      <c r="Q8608">
        <v>6</v>
      </c>
      <c r="R8608" t="s">
        <v>8</v>
      </c>
      <c r="S8608">
        <v>0</v>
      </c>
      <c r="T8608" t="s">
        <v>26</v>
      </c>
      <c r="U8608" t="s">
        <v>9</v>
      </c>
      <c r="V8608">
        <v>5.5</v>
      </c>
      <c r="W8608">
        <v>10.32</v>
      </c>
      <c r="X8608">
        <v>128</v>
      </c>
      <c r="Y8608">
        <v>18.798841280545933</v>
      </c>
      <c r="Z8608">
        <f t="shared" si="553"/>
        <v>4699.7103201364835</v>
      </c>
      <c r="AB8608" t="s">
        <v>8</v>
      </c>
      <c r="AC8608" s="7" t="s">
        <v>101</v>
      </c>
      <c r="AD8608" t="s">
        <v>8</v>
      </c>
      <c r="AF8608" t="s">
        <v>33</v>
      </c>
      <c r="AG8608">
        <v>1</v>
      </c>
      <c r="AH8608" t="s">
        <v>46</v>
      </c>
      <c r="AI8608">
        <v>0.86699999999999999</v>
      </c>
      <c r="AJ8608">
        <v>3356.0337664199619</v>
      </c>
      <c r="AK8608">
        <f t="shared" si="554"/>
        <v>839008.44160499051</v>
      </c>
      <c r="AL8608">
        <v>12332</v>
      </c>
      <c r="AM8608">
        <f t="shared" si="551"/>
        <v>96.34375</v>
      </c>
      <c r="AN8608">
        <v>1811.1508646225971</v>
      </c>
      <c r="AO8608">
        <f t="shared" si="552"/>
        <v>452787.71615564928</v>
      </c>
      <c r="AP8608">
        <v>53.967003632226159</v>
      </c>
      <c r="AQ8608">
        <v>512.66</v>
      </c>
    </row>
    <row r="8609" spans="1:43" x14ac:dyDescent="0.2">
      <c r="A8609" t="s">
        <v>157</v>
      </c>
      <c r="B8609" t="s">
        <v>143</v>
      </c>
      <c r="C8609" t="s">
        <v>75</v>
      </c>
      <c r="D8609" t="s">
        <v>9</v>
      </c>
      <c r="E8609">
        <v>1</v>
      </c>
      <c r="F8609" t="s">
        <v>49</v>
      </c>
      <c r="G8609" t="s">
        <v>174</v>
      </c>
      <c r="L8609" t="s">
        <v>9</v>
      </c>
      <c r="M8609" t="s">
        <v>38</v>
      </c>
      <c r="N8609">
        <v>6808930.2999999998</v>
      </c>
      <c r="O8609" t="s">
        <v>49</v>
      </c>
      <c r="P8609">
        <v>0</v>
      </c>
      <c r="Q8609">
        <v>6</v>
      </c>
      <c r="R8609" t="s">
        <v>8</v>
      </c>
      <c r="S8609">
        <v>0</v>
      </c>
      <c r="T8609" t="s">
        <v>26</v>
      </c>
      <c r="U8609" t="s">
        <v>9</v>
      </c>
      <c r="V8609">
        <v>5.5</v>
      </c>
      <c r="W8609">
        <v>10.32</v>
      </c>
      <c r="X8609">
        <v>128</v>
      </c>
      <c r="Y8609">
        <v>18.798841280545933</v>
      </c>
      <c r="Z8609">
        <f t="shared" si="553"/>
        <v>4699.7103201364835</v>
      </c>
      <c r="AC8609" s="7" t="s">
        <v>101</v>
      </c>
      <c r="AF8609" t="s">
        <v>33</v>
      </c>
      <c r="AG8609">
        <v>2</v>
      </c>
      <c r="AH8609" t="s">
        <v>47</v>
      </c>
      <c r="AI8609">
        <v>0.6069</v>
      </c>
      <c r="AJ8609">
        <v>3356.0337664199619</v>
      </c>
      <c r="AK8609">
        <f t="shared" si="554"/>
        <v>839008.44160499051</v>
      </c>
      <c r="AL8609">
        <v>12332</v>
      </c>
      <c r="AM8609">
        <f t="shared" si="551"/>
        <v>96.34375</v>
      </c>
      <c r="AN8609">
        <v>1811.1508646225971</v>
      </c>
      <c r="AO8609">
        <f t="shared" si="552"/>
        <v>452787.71615564928</v>
      </c>
      <c r="AP8609">
        <v>53.967003632226159</v>
      </c>
      <c r="AQ8609">
        <v>512.66</v>
      </c>
    </row>
    <row r="8610" spans="1:43" x14ac:dyDescent="0.2">
      <c r="A8610" t="s">
        <v>157</v>
      </c>
      <c r="B8610" t="s">
        <v>143</v>
      </c>
      <c r="C8610" t="s">
        <v>75</v>
      </c>
      <c r="D8610" t="s">
        <v>9</v>
      </c>
      <c r="E8610">
        <v>1</v>
      </c>
      <c r="F8610" t="s">
        <v>49</v>
      </c>
      <c r="G8610" t="s">
        <v>174</v>
      </c>
      <c r="L8610" t="s">
        <v>9</v>
      </c>
      <c r="M8610" t="s">
        <v>38</v>
      </c>
      <c r="N8610">
        <v>6808930.2999999998</v>
      </c>
      <c r="O8610" t="s">
        <v>49</v>
      </c>
      <c r="P8610">
        <v>0</v>
      </c>
      <c r="Q8610">
        <v>6</v>
      </c>
      <c r="R8610" t="s">
        <v>8</v>
      </c>
      <c r="S8610">
        <v>0</v>
      </c>
      <c r="T8610" t="s">
        <v>26</v>
      </c>
      <c r="U8610" t="s">
        <v>9</v>
      </c>
      <c r="V8610">
        <v>5.5</v>
      </c>
      <c r="W8610">
        <v>10.32</v>
      </c>
      <c r="X8610">
        <v>128</v>
      </c>
      <c r="Y8610">
        <v>18.798841280545933</v>
      </c>
      <c r="Z8610">
        <f t="shared" si="553"/>
        <v>4699.7103201364835</v>
      </c>
      <c r="AC8610" s="7" t="s">
        <v>101</v>
      </c>
      <c r="AF8610" t="s">
        <v>33</v>
      </c>
      <c r="AG8610">
        <v>2</v>
      </c>
      <c r="AH8610" t="s">
        <v>47</v>
      </c>
      <c r="AI8610">
        <v>1.647</v>
      </c>
      <c r="AJ8610">
        <v>3356.0337664199619</v>
      </c>
      <c r="AK8610">
        <f t="shared" si="554"/>
        <v>839008.44160499051</v>
      </c>
      <c r="AL8610">
        <v>12332</v>
      </c>
      <c r="AM8610">
        <f t="shared" si="551"/>
        <v>96.34375</v>
      </c>
      <c r="AN8610">
        <v>1811.1508646225971</v>
      </c>
      <c r="AO8610">
        <f t="shared" si="552"/>
        <v>452787.71615564928</v>
      </c>
      <c r="AP8610">
        <v>53.967003632226159</v>
      </c>
      <c r="AQ8610">
        <v>512.66</v>
      </c>
    </row>
    <row r="8611" spans="1:43" x14ac:dyDescent="0.2">
      <c r="A8611" t="s">
        <v>157</v>
      </c>
      <c r="B8611" t="s">
        <v>143</v>
      </c>
      <c r="C8611" t="s">
        <v>75</v>
      </c>
      <c r="D8611" t="s">
        <v>9</v>
      </c>
      <c r="E8611">
        <v>1</v>
      </c>
      <c r="F8611" t="s">
        <v>49</v>
      </c>
      <c r="G8611" t="s">
        <v>174</v>
      </c>
      <c r="L8611" t="s">
        <v>9</v>
      </c>
      <c r="M8611" t="s">
        <v>38</v>
      </c>
      <c r="N8611">
        <v>6808930.2999999998</v>
      </c>
      <c r="O8611" t="s">
        <v>49</v>
      </c>
      <c r="P8611">
        <v>0</v>
      </c>
      <c r="Q8611">
        <v>6</v>
      </c>
      <c r="R8611" t="s">
        <v>8</v>
      </c>
      <c r="S8611">
        <v>0</v>
      </c>
      <c r="T8611" t="s">
        <v>26</v>
      </c>
      <c r="U8611" t="s">
        <v>9</v>
      </c>
      <c r="V8611">
        <v>5.5</v>
      </c>
      <c r="W8611">
        <v>10.32</v>
      </c>
      <c r="X8611">
        <v>128</v>
      </c>
      <c r="Y8611">
        <v>18.798841280545933</v>
      </c>
      <c r="Z8611">
        <f t="shared" si="553"/>
        <v>4699.7103201364835</v>
      </c>
      <c r="AC8611" s="7" t="s">
        <v>101</v>
      </c>
      <c r="AF8611" t="s">
        <v>33</v>
      </c>
      <c r="AG8611">
        <v>2</v>
      </c>
      <c r="AH8611" t="s">
        <v>47</v>
      </c>
      <c r="AI8611">
        <v>1.012</v>
      </c>
      <c r="AJ8611">
        <v>3356.0337664199619</v>
      </c>
      <c r="AK8611">
        <f t="shared" si="554"/>
        <v>839008.44160499051</v>
      </c>
      <c r="AL8611">
        <v>12332</v>
      </c>
      <c r="AM8611">
        <f t="shared" si="551"/>
        <v>96.34375</v>
      </c>
      <c r="AN8611">
        <v>1811.1508646225971</v>
      </c>
      <c r="AO8611">
        <f t="shared" si="552"/>
        <v>452787.71615564928</v>
      </c>
      <c r="AP8611">
        <v>53.967003632226159</v>
      </c>
      <c r="AQ8611">
        <v>512.66</v>
      </c>
    </row>
    <row r="8612" spans="1:43" x14ac:dyDescent="0.2">
      <c r="A8612" t="s">
        <v>157</v>
      </c>
      <c r="B8612" t="s">
        <v>143</v>
      </c>
      <c r="C8612" t="s">
        <v>75</v>
      </c>
      <c r="D8612" t="s">
        <v>9</v>
      </c>
      <c r="E8612">
        <v>1</v>
      </c>
      <c r="F8612" t="s">
        <v>49</v>
      </c>
      <c r="G8612" t="s">
        <v>174</v>
      </c>
      <c r="L8612" t="s">
        <v>9</v>
      </c>
      <c r="M8612" t="s">
        <v>38</v>
      </c>
      <c r="N8612">
        <v>6808930.2999999998</v>
      </c>
      <c r="O8612" t="s">
        <v>49</v>
      </c>
      <c r="P8612">
        <v>0</v>
      </c>
      <c r="Q8612">
        <v>6</v>
      </c>
      <c r="R8612" t="s">
        <v>8</v>
      </c>
      <c r="S8612">
        <v>0</v>
      </c>
      <c r="T8612" t="s">
        <v>26</v>
      </c>
      <c r="U8612" t="s">
        <v>9</v>
      </c>
      <c r="V8612">
        <v>5.5</v>
      </c>
      <c r="W8612">
        <v>10.32</v>
      </c>
      <c r="X8612">
        <v>128</v>
      </c>
      <c r="Y8612">
        <v>18.798841280545933</v>
      </c>
      <c r="Z8612">
        <f t="shared" si="553"/>
        <v>4699.7103201364835</v>
      </c>
      <c r="AC8612" s="7" t="s">
        <v>101</v>
      </c>
      <c r="AF8612" t="s">
        <v>33</v>
      </c>
      <c r="AG8612">
        <v>2</v>
      </c>
      <c r="AH8612" t="s">
        <v>46</v>
      </c>
      <c r="AI8612">
        <v>0.98260000000000003</v>
      </c>
      <c r="AJ8612">
        <v>3356.0337664199619</v>
      </c>
      <c r="AK8612">
        <f t="shared" si="554"/>
        <v>839008.44160499051</v>
      </c>
      <c r="AL8612">
        <v>12332</v>
      </c>
      <c r="AM8612">
        <f t="shared" si="551"/>
        <v>96.34375</v>
      </c>
      <c r="AN8612">
        <v>1811.1508646225971</v>
      </c>
      <c r="AO8612">
        <f t="shared" si="552"/>
        <v>452787.71615564928</v>
      </c>
      <c r="AP8612">
        <v>53.967003632226159</v>
      </c>
      <c r="AQ8612">
        <v>512.66</v>
      </c>
    </row>
    <row r="8613" spans="1:43" x14ac:dyDescent="0.2">
      <c r="A8613" t="s">
        <v>157</v>
      </c>
      <c r="B8613" t="s">
        <v>143</v>
      </c>
      <c r="C8613" t="s">
        <v>75</v>
      </c>
      <c r="D8613" t="s">
        <v>9</v>
      </c>
      <c r="E8613">
        <v>1</v>
      </c>
      <c r="F8613" t="s">
        <v>49</v>
      </c>
      <c r="G8613" t="s">
        <v>174</v>
      </c>
      <c r="L8613" t="s">
        <v>9</v>
      </c>
      <c r="M8613" t="s">
        <v>38</v>
      </c>
      <c r="N8613">
        <v>6808930.2999999998</v>
      </c>
      <c r="O8613" t="s">
        <v>49</v>
      </c>
      <c r="P8613">
        <v>0</v>
      </c>
      <c r="Q8613">
        <v>6</v>
      </c>
      <c r="R8613" t="s">
        <v>8</v>
      </c>
      <c r="S8613">
        <v>0</v>
      </c>
      <c r="T8613" t="s">
        <v>26</v>
      </c>
      <c r="U8613" t="s">
        <v>9</v>
      </c>
      <c r="V8613">
        <v>5.5</v>
      </c>
      <c r="W8613">
        <v>10.32</v>
      </c>
      <c r="X8613">
        <v>128</v>
      </c>
      <c r="Y8613">
        <v>18.798841280545933</v>
      </c>
      <c r="Z8613">
        <f t="shared" si="553"/>
        <v>4699.7103201364835</v>
      </c>
      <c r="AC8613" t="s">
        <v>8</v>
      </c>
      <c r="AF8613" t="s">
        <v>33</v>
      </c>
      <c r="AG8613">
        <v>6</v>
      </c>
      <c r="AH8613" t="s">
        <v>47</v>
      </c>
      <c r="AI8613">
        <v>3.988</v>
      </c>
      <c r="AJ8613">
        <v>3356.0337664199619</v>
      </c>
      <c r="AK8613">
        <f t="shared" si="554"/>
        <v>839008.44160499051</v>
      </c>
      <c r="AL8613">
        <v>12332</v>
      </c>
      <c r="AM8613">
        <f t="shared" si="551"/>
        <v>96.34375</v>
      </c>
      <c r="AN8613">
        <v>1811.1508646225971</v>
      </c>
      <c r="AO8613">
        <f t="shared" si="552"/>
        <v>452787.71615564928</v>
      </c>
      <c r="AP8613">
        <v>53.967003632226159</v>
      </c>
      <c r="AQ8613">
        <v>512.66</v>
      </c>
    </row>
    <row r="8614" spans="1:43" x14ac:dyDescent="0.2">
      <c r="A8614" t="s">
        <v>157</v>
      </c>
      <c r="B8614" t="s">
        <v>143</v>
      </c>
      <c r="C8614" t="s">
        <v>75</v>
      </c>
      <c r="D8614" t="s">
        <v>9</v>
      </c>
      <c r="E8614">
        <v>1</v>
      </c>
      <c r="F8614" t="s">
        <v>49</v>
      </c>
      <c r="G8614" t="s">
        <v>174</v>
      </c>
      <c r="L8614" t="s">
        <v>9</v>
      </c>
      <c r="M8614" t="s">
        <v>38</v>
      </c>
      <c r="N8614">
        <v>6808930.2999999998</v>
      </c>
      <c r="O8614" t="s">
        <v>49</v>
      </c>
      <c r="P8614">
        <v>0</v>
      </c>
      <c r="Q8614">
        <v>6</v>
      </c>
      <c r="R8614" t="s">
        <v>8</v>
      </c>
      <c r="S8614">
        <v>0</v>
      </c>
      <c r="T8614" t="s">
        <v>26</v>
      </c>
      <c r="U8614" t="s">
        <v>9</v>
      </c>
      <c r="V8614">
        <v>5.5</v>
      </c>
      <c r="W8614">
        <v>10.32</v>
      </c>
      <c r="X8614">
        <v>128</v>
      </c>
      <c r="Y8614">
        <v>18.798841280545933</v>
      </c>
      <c r="Z8614">
        <f t="shared" si="553"/>
        <v>4699.7103201364835</v>
      </c>
      <c r="AC8614" s="7" t="s">
        <v>101</v>
      </c>
      <c r="AF8614" t="s">
        <v>33</v>
      </c>
      <c r="AG8614">
        <v>1</v>
      </c>
      <c r="AH8614" t="s">
        <v>47</v>
      </c>
      <c r="AI8614">
        <v>0.28899999999999998</v>
      </c>
      <c r="AJ8614">
        <v>3356.0337664199619</v>
      </c>
      <c r="AK8614">
        <f t="shared" si="554"/>
        <v>839008.44160499051</v>
      </c>
      <c r="AL8614">
        <v>12332</v>
      </c>
      <c r="AM8614">
        <f t="shared" ref="AM8614:AM8676" si="555">AL8614/X8614</f>
        <v>96.34375</v>
      </c>
      <c r="AN8614">
        <v>1811.1508646225971</v>
      </c>
      <c r="AO8614">
        <f t="shared" ref="AO8614:AO8676" si="556">AN8614*250</f>
        <v>452787.71615564928</v>
      </c>
      <c r="AP8614">
        <v>53.967003632226159</v>
      </c>
      <c r="AQ8614">
        <v>512.66</v>
      </c>
    </row>
    <row r="8615" spans="1:43" x14ac:dyDescent="0.2">
      <c r="A8615" t="s">
        <v>157</v>
      </c>
      <c r="B8615" t="s">
        <v>143</v>
      </c>
      <c r="C8615" t="s">
        <v>75</v>
      </c>
      <c r="D8615" t="s">
        <v>9</v>
      </c>
      <c r="E8615">
        <v>1</v>
      </c>
      <c r="F8615" t="s">
        <v>49</v>
      </c>
      <c r="G8615" t="s">
        <v>174</v>
      </c>
      <c r="L8615" t="s">
        <v>9</v>
      </c>
      <c r="M8615" t="s">
        <v>38</v>
      </c>
      <c r="N8615">
        <v>6808930.2999999998</v>
      </c>
      <c r="O8615" t="s">
        <v>49</v>
      </c>
      <c r="P8615">
        <v>0</v>
      </c>
      <c r="Q8615">
        <v>6</v>
      </c>
      <c r="R8615" t="s">
        <v>8</v>
      </c>
      <c r="S8615">
        <v>0</v>
      </c>
      <c r="T8615" t="s">
        <v>26</v>
      </c>
      <c r="U8615" t="s">
        <v>9</v>
      </c>
      <c r="V8615">
        <v>5.5</v>
      </c>
      <c r="W8615">
        <v>10.32</v>
      </c>
      <c r="X8615">
        <v>128</v>
      </c>
      <c r="Y8615">
        <v>18.798841280545933</v>
      </c>
      <c r="Z8615">
        <f t="shared" si="553"/>
        <v>4699.7103201364835</v>
      </c>
      <c r="AB8615" t="s">
        <v>8</v>
      </c>
      <c r="AC8615" s="7" t="s">
        <v>101</v>
      </c>
      <c r="AD8615" t="s">
        <v>8</v>
      </c>
      <c r="AF8615" t="s">
        <v>33</v>
      </c>
      <c r="AG8615">
        <v>5</v>
      </c>
      <c r="AH8615" t="s">
        <v>46</v>
      </c>
      <c r="AI8615">
        <v>3.1789999999999998</v>
      </c>
      <c r="AJ8615">
        <v>3356.0337664199619</v>
      </c>
      <c r="AK8615">
        <f t="shared" si="554"/>
        <v>839008.44160499051</v>
      </c>
      <c r="AL8615">
        <v>12332</v>
      </c>
      <c r="AM8615">
        <f t="shared" si="555"/>
        <v>96.34375</v>
      </c>
      <c r="AN8615">
        <v>1811.1508646225971</v>
      </c>
      <c r="AO8615">
        <f t="shared" si="556"/>
        <v>452787.71615564928</v>
      </c>
      <c r="AP8615">
        <v>53.967003632226159</v>
      </c>
      <c r="AQ8615">
        <v>512.66</v>
      </c>
    </row>
    <row r="8616" spans="1:43" x14ac:dyDescent="0.2">
      <c r="A8616" t="s">
        <v>157</v>
      </c>
      <c r="B8616" t="s">
        <v>143</v>
      </c>
      <c r="C8616" t="s">
        <v>75</v>
      </c>
      <c r="D8616" t="s">
        <v>9</v>
      </c>
      <c r="E8616">
        <v>1</v>
      </c>
      <c r="F8616" t="s">
        <v>49</v>
      </c>
      <c r="G8616" t="s">
        <v>174</v>
      </c>
      <c r="L8616" t="s">
        <v>9</v>
      </c>
      <c r="M8616" t="s">
        <v>38</v>
      </c>
      <c r="N8616">
        <v>6808930.2999999998</v>
      </c>
      <c r="O8616" t="s">
        <v>49</v>
      </c>
      <c r="P8616">
        <v>0</v>
      </c>
      <c r="Q8616">
        <v>6</v>
      </c>
      <c r="R8616" t="s">
        <v>8</v>
      </c>
      <c r="S8616">
        <v>0</v>
      </c>
      <c r="T8616" t="s">
        <v>26</v>
      </c>
      <c r="U8616" t="s">
        <v>9</v>
      </c>
      <c r="V8616">
        <v>5.5</v>
      </c>
      <c r="W8616">
        <v>10.32</v>
      </c>
      <c r="X8616">
        <v>128</v>
      </c>
      <c r="Y8616">
        <v>18.798841280545933</v>
      </c>
      <c r="Z8616">
        <f t="shared" si="553"/>
        <v>4699.7103201364835</v>
      </c>
      <c r="AB8616" t="s">
        <v>8</v>
      </c>
      <c r="AC8616" s="7" t="s">
        <v>101</v>
      </c>
      <c r="AD8616" t="s">
        <v>8</v>
      </c>
      <c r="AF8616" t="s">
        <v>33</v>
      </c>
      <c r="AG8616">
        <v>1</v>
      </c>
      <c r="AH8616" t="s">
        <v>46</v>
      </c>
      <c r="AI8616">
        <v>0.3468</v>
      </c>
      <c r="AJ8616">
        <v>3356.0337664199619</v>
      </c>
      <c r="AK8616">
        <f t="shared" si="554"/>
        <v>839008.44160499051</v>
      </c>
      <c r="AL8616">
        <v>12332</v>
      </c>
      <c r="AM8616">
        <f t="shared" si="555"/>
        <v>96.34375</v>
      </c>
      <c r="AN8616">
        <v>1811.1508646225971</v>
      </c>
      <c r="AO8616">
        <f t="shared" si="556"/>
        <v>452787.71615564928</v>
      </c>
      <c r="AP8616">
        <v>53.967003632226159</v>
      </c>
      <c r="AQ8616">
        <v>512.66</v>
      </c>
    </row>
    <row r="8617" spans="1:43" x14ac:dyDescent="0.2">
      <c r="A8617" t="s">
        <v>157</v>
      </c>
      <c r="B8617" t="s">
        <v>143</v>
      </c>
      <c r="C8617" t="s">
        <v>75</v>
      </c>
      <c r="D8617" t="s">
        <v>9</v>
      </c>
      <c r="E8617">
        <v>1</v>
      </c>
      <c r="F8617" t="s">
        <v>49</v>
      </c>
      <c r="G8617" t="s">
        <v>174</v>
      </c>
      <c r="L8617" t="s">
        <v>9</v>
      </c>
      <c r="M8617" t="s">
        <v>38</v>
      </c>
      <c r="N8617">
        <v>6808930.2999999998</v>
      </c>
      <c r="O8617" t="s">
        <v>49</v>
      </c>
      <c r="P8617">
        <v>0</v>
      </c>
      <c r="Q8617">
        <v>6</v>
      </c>
      <c r="R8617" t="s">
        <v>8</v>
      </c>
      <c r="S8617">
        <v>0</v>
      </c>
      <c r="T8617" t="s">
        <v>26</v>
      </c>
      <c r="U8617" t="s">
        <v>9</v>
      </c>
      <c r="V8617">
        <v>5.5</v>
      </c>
      <c r="W8617">
        <v>10.32</v>
      </c>
      <c r="X8617">
        <v>128</v>
      </c>
      <c r="Y8617">
        <v>18.798841280545933</v>
      </c>
      <c r="Z8617">
        <f t="shared" si="553"/>
        <v>4699.7103201364835</v>
      </c>
      <c r="AC8617" s="7" t="s">
        <v>101</v>
      </c>
      <c r="AF8617" t="s">
        <v>33</v>
      </c>
      <c r="AG8617">
        <v>3</v>
      </c>
      <c r="AH8617" t="s">
        <v>47</v>
      </c>
      <c r="AI8617">
        <v>2.7170000000000001</v>
      </c>
      <c r="AJ8617">
        <v>3356.0337664199619</v>
      </c>
      <c r="AK8617">
        <f t="shared" si="554"/>
        <v>839008.44160499051</v>
      </c>
      <c r="AL8617">
        <v>12332</v>
      </c>
      <c r="AM8617">
        <f t="shared" si="555"/>
        <v>96.34375</v>
      </c>
      <c r="AN8617">
        <v>1811.1508646225971</v>
      </c>
      <c r="AO8617">
        <f t="shared" si="556"/>
        <v>452787.71615564928</v>
      </c>
      <c r="AP8617">
        <v>53.967003632226159</v>
      </c>
      <c r="AQ8617">
        <v>512.66</v>
      </c>
    </row>
    <row r="8618" spans="1:43" x14ac:dyDescent="0.2">
      <c r="A8618" t="s">
        <v>157</v>
      </c>
      <c r="B8618" t="s">
        <v>143</v>
      </c>
      <c r="C8618" t="s">
        <v>75</v>
      </c>
      <c r="D8618" t="s">
        <v>9</v>
      </c>
      <c r="E8618">
        <v>1</v>
      </c>
      <c r="F8618" t="s">
        <v>49</v>
      </c>
      <c r="G8618" t="s">
        <v>174</v>
      </c>
      <c r="L8618" t="s">
        <v>9</v>
      </c>
      <c r="M8618" t="s">
        <v>38</v>
      </c>
      <c r="N8618">
        <v>6808930.2999999998</v>
      </c>
      <c r="O8618" t="s">
        <v>49</v>
      </c>
      <c r="P8618">
        <v>0</v>
      </c>
      <c r="Q8618">
        <v>6</v>
      </c>
      <c r="R8618" t="s">
        <v>8</v>
      </c>
      <c r="S8618">
        <v>0</v>
      </c>
      <c r="T8618" t="s">
        <v>26</v>
      </c>
      <c r="U8618" t="s">
        <v>9</v>
      </c>
      <c r="V8618">
        <v>5.5</v>
      </c>
      <c r="W8618">
        <v>10.32</v>
      </c>
      <c r="X8618">
        <v>128</v>
      </c>
      <c r="Y8618">
        <v>18.798841280545933</v>
      </c>
      <c r="Z8618">
        <f t="shared" si="553"/>
        <v>4699.7103201364835</v>
      </c>
      <c r="AC8618" s="7" t="s">
        <v>101</v>
      </c>
      <c r="AF8618" t="s">
        <v>33</v>
      </c>
      <c r="AG8618">
        <v>1</v>
      </c>
      <c r="AH8618" t="s">
        <v>47</v>
      </c>
      <c r="AI8618">
        <v>0.98260000000000003</v>
      </c>
      <c r="AJ8618">
        <v>3356.0337664199619</v>
      </c>
      <c r="AK8618">
        <f t="shared" si="554"/>
        <v>839008.44160499051</v>
      </c>
      <c r="AL8618">
        <v>12332</v>
      </c>
      <c r="AM8618">
        <f t="shared" si="555"/>
        <v>96.34375</v>
      </c>
      <c r="AN8618">
        <v>1811.1508646225971</v>
      </c>
      <c r="AO8618">
        <f t="shared" si="556"/>
        <v>452787.71615564928</v>
      </c>
      <c r="AP8618">
        <v>53.967003632226159</v>
      </c>
      <c r="AQ8618">
        <v>512.66</v>
      </c>
    </row>
    <row r="8619" spans="1:43" x14ac:dyDescent="0.2">
      <c r="A8619" t="s">
        <v>157</v>
      </c>
      <c r="B8619" t="s">
        <v>143</v>
      </c>
      <c r="C8619" t="s">
        <v>75</v>
      </c>
      <c r="D8619" t="s">
        <v>9</v>
      </c>
      <c r="E8619">
        <v>1</v>
      </c>
      <c r="F8619" t="s">
        <v>49</v>
      </c>
      <c r="G8619" t="s">
        <v>174</v>
      </c>
      <c r="L8619" t="s">
        <v>9</v>
      </c>
      <c r="M8619" t="s">
        <v>38</v>
      </c>
      <c r="N8619">
        <v>6808930.2999999998</v>
      </c>
      <c r="O8619" t="s">
        <v>49</v>
      </c>
      <c r="P8619">
        <v>0</v>
      </c>
      <c r="Q8619">
        <v>6</v>
      </c>
      <c r="R8619" t="s">
        <v>8</v>
      </c>
      <c r="S8619">
        <v>0</v>
      </c>
      <c r="T8619" t="s">
        <v>26</v>
      </c>
      <c r="U8619" t="s">
        <v>9</v>
      </c>
      <c r="V8619">
        <v>5.5</v>
      </c>
      <c r="W8619">
        <v>10.32</v>
      </c>
      <c r="X8619">
        <v>128</v>
      </c>
      <c r="Y8619">
        <v>18.798841280545933</v>
      </c>
      <c r="Z8619">
        <f t="shared" si="553"/>
        <v>4699.7103201364835</v>
      </c>
      <c r="AC8619" s="7" t="s">
        <v>101</v>
      </c>
      <c r="AF8619" t="s">
        <v>33</v>
      </c>
      <c r="AG8619">
        <v>2</v>
      </c>
      <c r="AH8619" t="s">
        <v>47</v>
      </c>
      <c r="AI8619">
        <v>1.3009999999999999</v>
      </c>
      <c r="AJ8619">
        <v>3356.0337664199619</v>
      </c>
      <c r="AK8619">
        <f t="shared" si="554"/>
        <v>839008.44160499051</v>
      </c>
      <c r="AL8619">
        <v>12332</v>
      </c>
      <c r="AM8619">
        <f t="shared" si="555"/>
        <v>96.34375</v>
      </c>
      <c r="AN8619">
        <v>1811.1508646225971</v>
      </c>
      <c r="AO8619">
        <f t="shared" si="556"/>
        <v>452787.71615564928</v>
      </c>
      <c r="AP8619">
        <v>53.967003632226159</v>
      </c>
      <c r="AQ8619">
        <v>512.66</v>
      </c>
    </row>
    <row r="8620" spans="1:43" x14ac:dyDescent="0.2">
      <c r="A8620" t="s">
        <v>157</v>
      </c>
      <c r="B8620" t="s">
        <v>143</v>
      </c>
      <c r="C8620" t="s">
        <v>75</v>
      </c>
      <c r="D8620" t="s">
        <v>9</v>
      </c>
      <c r="E8620">
        <v>1</v>
      </c>
      <c r="F8620" t="s">
        <v>49</v>
      </c>
      <c r="G8620" t="s">
        <v>174</v>
      </c>
      <c r="L8620" t="s">
        <v>9</v>
      </c>
      <c r="M8620" t="s">
        <v>38</v>
      </c>
      <c r="N8620">
        <v>6808930.2999999998</v>
      </c>
      <c r="O8620" t="s">
        <v>49</v>
      </c>
      <c r="P8620">
        <v>0</v>
      </c>
      <c r="Q8620">
        <v>6</v>
      </c>
      <c r="R8620" t="s">
        <v>8</v>
      </c>
      <c r="S8620">
        <v>0</v>
      </c>
      <c r="T8620" t="s">
        <v>26</v>
      </c>
      <c r="U8620" t="s">
        <v>9</v>
      </c>
      <c r="V8620">
        <v>5.5</v>
      </c>
      <c r="W8620">
        <v>10.32</v>
      </c>
      <c r="X8620">
        <v>128</v>
      </c>
      <c r="Y8620">
        <v>18.798841280545933</v>
      </c>
      <c r="Z8620">
        <f t="shared" si="553"/>
        <v>4699.7103201364835</v>
      </c>
      <c r="AC8620" t="s">
        <v>8</v>
      </c>
      <c r="AF8620" t="s">
        <v>33</v>
      </c>
      <c r="AG8620">
        <v>2</v>
      </c>
      <c r="AH8620" t="s">
        <v>47</v>
      </c>
      <c r="AI8620">
        <v>1.59</v>
      </c>
      <c r="AJ8620">
        <v>3356.0337664199619</v>
      </c>
      <c r="AK8620">
        <f t="shared" si="554"/>
        <v>839008.44160499051</v>
      </c>
      <c r="AL8620">
        <v>12332</v>
      </c>
      <c r="AM8620">
        <f t="shared" si="555"/>
        <v>96.34375</v>
      </c>
      <c r="AN8620">
        <v>1811.1508646225971</v>
      </c>
      <c r="AO8620">
        <f t="shared" si="556"/>
        <v>452787.71615564928</v>
      </c>
      <c r="AP8620">
        <v>53.967003632226159</v>
      </c>
      <c r="AQ8620">
        <v>512.66</v>
      </c>
    </row>
    <row r="8621" spans="1:43" x14ac:dyDescent="0.2">
      <c r="A8621" t="s">
        <v>157</v>
      </c>
      <c r="B8621" t="s">
        <v>143</v>
      </c>
      <c r="C8621" t="s">
        <v>75</v>
      </c>
      <c r="D8621" t="s">
        <v>9</v>
      </c>
      <c r="E8621">
        <v>1</v>
      </c>
      <c r="F8621" t="s">
        <v>49</v>
      </c>
      <c r="G8621" t="s">
        <v>174</v>
      </c>
      <c r="L8621" t="s">
        <v>9</v>
      </c>
      <c r="M8621" t="s">
        <v>38</v>
      </c>
      <c r="N8621">
        <v>6808930.2999999998</v>
      </c>
      <c r="O8621" t="s">
        <v>49</v>
      </c>
      <c r="P8621">
        <v>0</v>
      </c>
      <c r="Q8621">
        <v>6</v>
      </c>
      <c r="R8621" t="s">
        <v>8</v>
      </c>
      <c r="S8621">
        <v>0</v>
      </c>
      <c r="T8621" t="s">
        <v>26</v>
      </c>
      <c r="U8621" t="s">
        <v>9</v>
      </c>
      <c r="V8621">
        <v>5.5</v>
      </c>
      <c r="W8621">
        <v>10.32</v>
      </c>
      <c r="X8621">
        <v>128</v>
      </c>
      <c r="Y8621">
        <v>18.798841280545933</v>
      </c>
      <c r="Z8621">
        <f t="shared" si="553"/>
        <v>4699.7103201364835</v>
      </c>
      <c r="AC8621" t="s">
        <v>8</v>
      </c>
      <c r="AF8621" t="s">
        <v>33</v>
      </c>
      <c r="AG8621">
        <v>7</v>
      </c>
      <c r="AH8621" t="s">
        <v>47</v>
      </c>
      <c r="AI8621">
        <v>0.31790000000000002</v>
      </c>
      <c r="AJ8621">
        <v>3356.0337664199619</v>
      </c>
      <c r="AK8621">
        <f t="shared" si="554"/>
        <v>839008.44160499051</v>
      </c>
      <c r="AL8621">
        <v>12332</v>
      </c>
      <c r="AM8621">
        <f t="shared" si="555"/>
        <v>96.34375</v>
      </c>
      <c r="AN8621">
        <v>1811.1508646225971</v>
      </c>
      <c r="AO8621">
        <f t="shared" si="556"/>
        <v>452787.71615564928</v>
      </c>
      <c r="AP8621">
        <v>53.967003632226159</v>
      </c>
      <c r="AQ8621">
        <v>512.66</v>
      </c>
    </row>
    <row r="8622" spans="1:43" x14ac:dyDescent="0.2">
      <c r="A8622" t="s">
        <v>157</v>
      </c>
      <c r="B8622" t="s">
        <v>143</v>
      </c>
      <c r="C8622" t="s">
        <v>75</v>
      </c>
      <c r="D8622" t="s">
        <v>9</v>
      </c>
      <c r="E8622">
        <v>1</v>
      </c>
      <c r="F8622" t="s">
        <v>49</v>
      </c>
      <c r="G8622" t="s">
        <v>174</v>
      </c>
      <c r="L8622" t="s">
        <v>9</v>
      </c>
      <c r="M8622" t="s">
        <v>38</v>
      </c>
      <c r="N8622">
        <v>6808930.2999999998</v>
      </c>
      <c r="O8622" t="s">
        <v>49</v>
      </c>
      <c r="P8622">
        <v>0</v>
      </c>
      <c r="Q8622">
        <v>6</v>
      </c>
      <c r="R8622" t="s">
        <v>8</v>
      </c>
      <c r="S8622">
        <v>0</v>
      </c>
      <c r="T8622" t="s">
        <v>26</v>
      </c>
      <c r="U8622" t="s">
        <v>9</v>
      </c>
      <c r="V8622">
        <v>5.5</v>
      </c>
      <c r="W8622">
        <v>10.32</v>
      </c>
      <c r="X8622">
        <v>128</v>
      </c>
      <c r="Y8622">
        <v>18.798841280545933</v>
      </c>
      <c r="Z8622">
        <f t="shared" si="553"/>
        <v>4699.7103201364835</v>
      </c>
      <c r="AB8622" t="s">
        <v>8</v>
      </c>
      <c r="AC8622" t="s">
        <v>8</v>
      </c>
      <c r="AD8622" t="s">
        <v>8</v>
      </c>
      <c r="AF8622" t="s">
        <v>33</v>
      </c>
      <c r="AG8622">
        <v>13</v>
      </c>
      <c r="AH8622" t="s">
        <v>47</v>
      </c>
      <c r="AI8622">
        <v>0.75139999999999996</v>
      </c>
      <c r="AJ8622">
        <v>3356.0337664199619</v>
      </c>
      <c r="AK8622">
        <f t="shared" si="554"/>
        <v>839008.44160499051</v>
      </c>
      <c r="AL8622">
        <v>12332</v>
      </c>
      <c r="AM8622">
        <f t="shared" si="555"/>
        <v>96.34375</v>
      </c>
      <c r="AN8622">
        <v>1811.1508646225971</v>
      </c>
      <c r="AO8622">
        <f t="shared" si="556"/>
        <v>452787.71615564928</v>
      </c>
      <c r="AP8622">
        <v>53.967003632226159</v>
      </c>
      <c r="AQ8622">
        <v>512.66</v>
      </c>
    </row>
    <row r="8623" spans="1:43" x14ac:dyDescent="0.2">
      <c r="A8623" t="s">
        <v>157</v>
      </c>
      <c r="B8623" t="s">
        <v>143</v>
      </c>
      <c r="C8623" t="s">
        <v>75</v>
      </c>
      <c r="D8623" t="s">
        <v>9</v>
      </c>
      <c r="E8623">
        <v>1</v>
      </c>
      <c r="F8623" t="s">
        <v>49</v>
      </c>
      <c r="G8623" t="s">
        <v>174</v>
      </c>
      <c r="L8623" t="s">
        <v>9</v>
      </c>
      <c r="M8623" t="s">
        <v>38</v>
      </c>
      <c r="N8623">
        <v>6808930.2999999998</v>
      </c>
      <c r="O8623" t="s">
        <v>49</v>
      </c>
      <c r="P8623">
        <v>0</v>
      </c>
      <c r="Q8623">
        <v>6</v>
      </c>
      <c r="R8623" t="s">
        <v>8</v>
      </c>
      <c r="S8623">
        <v>0</v>
      </c>
      <c r="T8623" t="s">
        <v>26</v>
      </c>
      <c r="U8623" t="s">
        <v>9</v>
      </c>
      <c r="V8623">
        <v>5.5</v>
      </c>
      <c r="W8623">
        <v>10.32</v>
      </c>
      <c r="X8623">
        <v>128</v>
      </c>
      <c r="Y8623">
        <v>18.798841280545933</v>
      </c>
      <c r="Z8623">
        <f t="shared" si="553"/>
        <v>4699.7103201364835</v>
      </c>
      <c r="AB8623" t="s">
        <v>8</v>
      </c>
      <c r="AC8623" s="7" t="s">
        <v>101</v>
      </c>
      <c r="AD8623" t="s">
        <v>8</v>
      </c>
      <c r="AF8623" t="s">
        <v>33</v>
      </c>
      <c r="AG8623">
        <v>5</v>
      </c>
      <c r="AH8623" t="s">
        <v>46</v>
      </c>
      <c r="AI8623">
        <v>3.4390000000000001</v>
      </c>
      <c r="AJ8623">
        <v>3356.0337664199619</v>
      </c>
      <c r="AK8623">
        <f t="shared" si="554"/>
        <v>839008.44160499051</v>
      </c>
      <c r="AL8623">
        <v>12332</v>
      </c>
      <c r="AM8623">
        <f t="shared" si="555"/>
        <v>96.34375</v>
      </c>
      <c r="AN8623">
        <v>1811.1508646225971</v>
      </c>
      <c r="AO8623">
        <f t="shared" si="556"/>
        <v>452787.71615564928</v>
      </c>
      <c r="AP8623">
        <v>53.967003632226159</v>
      </c>
      <c r="AQ8623">
        <v>512.66</v>
      </c>
    </row>
    <row r="8624" spans="1:43" x14ac:dyDescent="0.2">
      <c r="A8624" t="s">
        <v>157</v>
      </c>
      <c r="B8624" t="s">
        <v>143</v>
      </c>
      <c r="C8624" t="s">
        <v>75</v>
      </c>
      <c r="D8624" t="s">
        <v>9</v>
      </c>
      <c r="E8624">
        <v>1</v>
      </c>
      <c r="F8624" t="s">
        <v>49</v>
      </c>
      <c r="G8624" t="s">
        <v>174</v>
      </c>
      <c r="L8624" t="s">
        <v>9</v>
      </c>
      <c r="M8624" t="s">
        <v>38</v>
      </c>
      <c r="N8624">
        <v>6808930.2999999998</v>
      </c>
      <c r="O8624" t="s">
        <v>49</v>
      </c>
      <c r="P8624">
        <v>0</v>
      </c>
      <c r="Q8624">
        <v>6</v>
      </c>
      <c r="R8624" t="s">
        <v>8</v>
      </c>
      <c r="S8624">
        <v>0</v>
      </c>
      <c r="T8624" t="s">
        <v>26</v>
      </c>
      <c r="U8624" t="s">
        <v>9</v>
      </c>
      <c r="V8624">
        <v>5.5</v>
      </c>
      <c r="W8624">
        <v>10.32</v>
      </c>
      <c r="X8624">
        <v>128</v>
      </c>
      <c r="Y8624">
        <v>18.798841280545933</v>
      </c>
      <c r="Z8624">
        <f t="shared" si="553"/>
        <v>4699.7103201364835</v>
      </c>
      <c r="AB8624" t="s">
        <v>8</v>
      </c>
      <c r="AC8624" s="7" t="s">
        <v>101</v>
      </c>
      <c r="AD8624" t="s">
        <v>8</v>
      </c>
      <c r="AF8624" t="s">
        <v>33</v>
      </c>
      <c r="AG8624">
        <v>2</v>
      </c>
      <c r="AH8624" t="s">
        <v>47</v>
      </c>
      <c r="AI8624">
        <v>0.20230000000000001</v>
      </c>
      <c r="AJ8624">
        <v>3356.0337664199619</v>
      </c>
      <c r="AK8624">
        <f t="shared" si="554"/>
        <v>839008.44160499051</v>
      </c>
      <c r="AL8624">
        <v>12332</v>
      </c>
      <c r="AM8624">
        <f t="shared" si="555"/>
        <v>96.34375</v>
      </c>
      <c r="AN8624">
        <v>1811.1508646225971</v>
      </c>
      <c r="AO8624">
        <f t="shared" si="556"/>
        <v>452787.71615564928</v>
      </c>
      <c r="AP8624">
        <v>53.967003632226159</v>
      </c>
      <c r="AQ8624">
        <v>512.66</v>
      </c>
    </row>
    <row r="8625" spans="1:43" x14ac:dyDescent="0.2">
      <c r="A8625" t="s">
        <v>157</v>
      </c>
      <c r="B8625" t="s">
        <v>143</v>
      </c>
      <c r="C8625" t="s">
        <v>75</v>
      </c>
      <c r="D8625" t="s">
        <v>9</v>
      </c>
      <c r="E8625">
        <v>1</v>
      </c>
      <c r="F8625" t="s">
        <v>49</v>
      </c>
      <c r="G8625" t="s">
        <v>174</v>
      </c>
      <c r="L8625" t="s">
        <v>9</v>
      </c>
      <c r="M8625" t="s">
        <v>38</v>
      </c>
      <c r="N8625">
        <v>6808930.2999999998</v>
      </c>
      <c r="O8625" t="s">
        <v>49</v>
      </c>
      <c r="P8625">
        <v>0</v>
      </c>
      <c r="Q8625">
        <v>6</v>
      </c>
      <c r="R8625" t="s">
        <v>8</v>
      </c>
      <c r="S8625">
        <v>0</v>
      </c>
      <c r="T8625" t="s">
        <v>26</v>
      </c>
      <c r="U8625" t="s">
        <v>9</v>
      </c>
      <c r="V8625">
        <v>5.5</v>
      </c>
      <c r="W8625">
        <v>10.32</v>
      </c>
      <c r="X8625">
        <v>128</v>
      </c>
      <c r="Y8625">
        <v>18.798841280545933</v>
      </c>
      <c r="Z8625">
        <f t="shared" si="553"/>
        <v>4699.7103201364835</v>
      </c>
      <c r="AC8625" t="s">
        <v>8</v>
      </c>
      <c r="AF8625" t="s">
        <v>33</v>
      </c>
      <c r="AG8625">
        <v>3</v>
      </c>
      <c r="AH8625" t="s">
        <v>46</v>
      </c>
      <c r="AI8625">
        <v>1.7629999999999999</v>
      </c>
      <c r="AJ8625">
        <v>3356.0337664199619</v>
      </c>
      <c r="AK8625">
        <f t="shared" si="554"/>
        <v>839008.44160499051</v>
      </c>
      <c r="AL8625">
        <v>12332</v>
      </c>
      <c r="AM8625">
        <f t="shared" si="555"/>
        <v>96.34375</v>
      </c>
      <c r="AN8625">
        <v>1811.1508646225971</v>
      </c>
      <c r="AO8625">
        <f t="shared" si="556"/>
        <v>452787.71615564928</v>
      </c>
      <c r="AP8625">
        <v>53.967003632226159</v>
      </c>
      <c r="AQ8625">
        <v>512.66</v>
      </c>
    </row>
    <row r="8626" spans="1:43" x14ac:dyDescent="0.2">
      <c r="A8626" t="s">
        <v>157</v>
      </c>
      <c r="B8626" t="s">
        <v>143</v>
      </c>
      <c r="C8626" t="s">
        <v>75</v>
      </c>
      <c r="D8626" t="s">
        <v>9</v>
      </c>
      <c r="E8626">
        <v>1</v>
      </c>
      <c r="F8626" t="s">
        <v>49</v>
      </c>
      <c r="G8626" t="s">
        <v>174</v>
      </c>
      <c r="L8626" t="s">
        <v>9</v>
      </c>
      <c r="M8626" t="s">
        <v>38</v>
      </c>
      <c r="N8626">
        <v>6808930.2999999998</v>
      </c>
      <c r="O8626" t="s">
        <v>49</v>
      </c>
      <c r="P8626">
        <v>0</v>
      </c>
      <c r="Q8626">
        <v>6</v>
      </c>
      <c r="R8626" t="s">
        <v>8</v>
      </c>
      <c r="S8626">
        <v>0</v>
      </c>
      <c r="T8626" t="s">
        <v>26</v>
      </c>
      <c r="U8626" t="s">
        <v>9</v>
      </c>
      <c r="V8626">
        <v>5.5</v>
      </c>
      <c r="W8626">
        <v>10.32</v>
      </c>
      <c r="X8626">
        <v>128</v>
      </c>
      <c r="Y8626">
        <v>18.798841280545933</v>
      </c>
      <c r="Z8626">
        <f t="shared" si="553"/>
        <v>4699.7103201364835</v>
      </c>
      <c r="AC8626" s="7" t="s">
        <v>101</v>
      </c>
      <c r="AF8626" t="s">
        <v>33</v>
      </c>
      <c r="AG8626">
        <v>3</v>
      </c>
      <c r="AH8626" t="s">
        <v>46</v>
      </c>
      <c r="AI8626">
        <v>1.0980000000000001</v>
      </c>
      <c r="AJ8626">
        <v>3356.0337664199619</v>
      </c>
      <c r="AK8626">
        <f t="shared" si="554"/>
        <v>839008.44160499051</v>
      </c>
      <c r="AL8626">
        <v>12332</v>
      </c>
      <c r="AM8626">
        <f t="shared" si="555"/>
        <v>96.34375</v>
      </c>
      <c r="AN8626">
        <v>1811.1508646225971</v>
      </c>
      <c r="AO8626">
        <f t="shared" si="556"/>
        <v>452787.71615564928</v>
      </c>
      <c r="AP8626">
        <v>53.967003632226159</v>
      </c>
      <c r="AQ8626">
        <v>512.66</v>
      </c>
    </row>
    <row r="8627" spans="1:43" x14ac:dyDescent="0.2">
      <c r="A8627" t="s">
        <v>157</v>
      </c>
      <c r="B8627" t="s">
        <v>143</v>
      </c>
      <c r="C8627" t="s">
        <v>75</v>
      </c>
      <c r="D8627" t="s">
        <v>9</v>
      </c>
      <c r="E8627">
        <v>1</v>
      </c>
      <c r="F8627" t="s">
        <v>49</v>
      </c>
      <c r="G8627" t="s">
        <v>174</v>
      </c>
      <c r="L8627" t="s">
        <v>9</v>
      </c>
      <c r="M8627" t="s">
        <v>38</v>
      </c>
      <c r="N8627">
        <v>6808930.2999999998</v>
      </c>
      <c r="O8627" t="s">
        <v>49</v>
      </c>
      <c r="P8627">
        <v>0</v>
      </c>
      <c r="Q8627">
        <v>6</v>
      </c>
      <c r="R8627" t="s">
        <v>8</v>
      </c>
      <c r="S8627">
        <v>0</v>
      </c>
      <c r="T8627" t="s">
        <v>26</v>
      </c>
      <c r="U8627" t="s">
        <v>9</v>
      </c>
      <c r="V8627">
        <v>5.5</v>
      </c>
      <c r="W8627">
        <v>10.32</v>
      </c>
      <c r="X8627">
        <v>128</v>
      </c>
      <c r="Y8627">
        <v>18.798841280545933</v>
      </c>
      <c r="Z8627">
        <f t="shared" si="553"/>
        <v>4699.7103201364835</v>
      </c>
      <c r="AB8627" t="s">
        <v>8</v>
      </c>
      <c r="AC8627" t="s">
        <v>8</v>
      </c>
      <c r="AD8627" t="s">
        <v>8</v>
      </c>
      <c r="AF8627" t="s">
        <v>33</v>
      </c>
      <c r="AG8627">
        <v>3</v>
      </c>
      <c r="AH8627" t="s">
        <v>47</v>
      </c>
      <c r="AI8627">
        <v>0.69359999999999999</v>
      </c>
      <c r="AJ8627">
        <v>3356.0337664199619</v>
      </c>
      <c r="AK8627">
        <f t="shared" si="554"/>
        <v>839008.44160499051</v>
      </c>
      <c r="AL8627">
        <v>12332</v>
      </c>
      <c r="AM8627">
        <f t="shared" si="555"/>
        <v>96.34375</v>
      </c>
      <c r="AN8627">
        <v>1811.1508646225971</v>
      </c>
      <c r="AO8627">
        <f t="shared" si="556"/>
        <v>452787.71615564928</v>
      </c>
      <c r="AP8627">
        <v>53.967003632226159</v>
      </c>
      <c r="AQ8627">
        <v>512.66</v>
      </c>
    </row>
    <row r="8628" spans="1:43" x14ac:dyDescent="0.2">
      <c r="A8628" t="s">
        <v>157</v>
      </c>
      <c r="B8628" t="s">
        <v>143</v>
      </c>
      <c r="C8628" t="s">
        <v>75</v>
      </c>
      <c r="D8628" t="s">
        <v>9</v>
      </c>
      <c r="E8628">
        <v>1</v>
      </c>
      <c r="F8628" t="s">
        <v>49</v>
      </c>
      <c r="G8628" t="s">
        <v>174</v>
      </c>
      <c r="L8628" t="s">
        <v>9</v>
      </c>
      <c r="M8628" t="s">
        <v>38</v>
      </c>
      <c r="N8628">
        <v>6808930.2999999998</v>
      </c>
      <c r="O8628" t="s">
        <v>49</v>
      </c>
      <c r="P8628">
        <v>0</v>
      </c>
      <c r="Q8628">
        <v>6</v>
      </c>
      <c r="R8628" t="s">
        <v>8</v>
      </c>
      <c r="S8628">
        <v>0</v>
      </c>
      <c r="T8628" t="s">
        <v>26</v>
      </c>
      <c r="U8628" t="s">
        <v>9</v>
      </c>
      <c r="V8628">
        <v>5.5</v>
      </c>
      <c r="W8628">
        <v>10.32</v>
      </c>
      <c r="X8628">
        <v>128</v>
      </c>
      <c r="Y8628">
        <v>18.798841280545933</v>
      </c>
      <c r="Z8628">
        <f t="shared" si="553"/>
        <v>4699.7103201364835</v>
      </c>
      <c r="AC8628" s="7" t="s">
        <v>101</v>
      </c>
      <c r="AF8628" t="s">
        <v>33</v>
      </c>
      <c r="AG8628">
        <v>2</v>
      </c>
      <c r="AH8628" t="s">
        <v>46</v>
      </c>
      <c r="AI8628">
        <v>1.0980000000000001</v>
      </c>
      <c r="AJ8628">
        <v>3356.0337664199619</v>
      </c>
      <c r="AK8628">
        <f t="shared" si="554"/>
        <v>839008.44160499051</v>
      </c>
      <c r="AL8628">
        <v>12332</v>
      </c>
      <c r="AM8628">
        <f t="shared" si="555"/>
        <v>96.34375</v>
      </c>
      <c r="AN8628">
        <v>1811.1508646225971</v>
      </c>
      <c r="AO8628">
        <f t="shared" si="556"/>
        <v>452787.71615564928</v>
      </c>
      <c r="AP8628">
        <v>53.967003632226159</v>
      </c>
      <c r="AQ8628">
        <v>512.66</v>
      </c>
    </row>
    <row r="8629" spans="1:43" x14ac:dyDescent="0.2">
      <c r="A8629" t="s">
        <v>157</v>
      </c>
      <c r="B8629" t="s">
        <v>143</v>
      </c>
      <c r="C8629" t="s">
        <v>75</v>
      </c>
      <c r="D8629" t="s">
        <v>9</v>
      </c>
      <c r="E8629">
        <v>1</v>
      </c>
      <c r="F8629" t="s">
        <v>49</v>
      </c>
      <c r="G8629" t="s">
        <v>174</v>
      </c>
      <c r="L8629" t="s">
        <v>9</v>
      </c>
      <c r="M8629" t="s">
        <v>38</v>
      </c>
      <c r="N8629">
        <v>6808930.2999999998</v>
      </c>
      <c r="O8629" t="s">
        <v>49</v>
      </c>
      <c r="P8629">
        <v>0</v>
      </c>
      <c r="Q8629">
        <v>6</v>
      </c>
      <c r="R8629" t="s">
        <v>8</v>
      </c>
      <c r="S8629">
        <v>0</v>
      </c>
      <c r="T8629" t="s">
        <v>26</v>
      </c>
      <c r="U8629" t="s">
        <v>9</v>
      </c>
      <c r="V8629">
        <v>5.5</v>
      </c>
      <c r="W8629">
        <v>10.32</v>
      </c>
      <c r="X8629">
        <v>128</v>
      </c>
      <c r="Y8629">
        <v>18.798841280545933</v>
      </c>
      <c r="Z8629">
        <f t="shared" si="553"/>
        <v>4699.7103201364835</v>
      </c>
      <c r="AC8629" s="7" t="s">
        <v>101</v>
      </c>
      <c r="AF8629" t="s">
        <v>33</v>
      </c>
      <c r="AG8629">
        <v>1</v>
      </c>
      <c r="AH8629" t="s">
        <v>46</v>
      </c>
      <c r="AI8629">
        <v>0.49130000000000001</v>
      </c>
      <c r="AJ8629">
        <v>3356.0337664199619</v>
      </c>
      <c r="AK8629">
        <f t="shared" si="554"/>
        <v>839008.44160499051</v>
      </c>
      <c r="AL8629">
        <v>12332</v>
      </c>
      <c r="AM8629">
        <f t="shared" si="555"/>
        <v>96.34375</v>
      </c>
      <c r="AN8629">
        <v>1811.1508646225971</v>
      </c>
      <c r="AO8629">
        <f t="shared" si="556"/>
        <v>452787.71615564928</v>
      </c>
      <c r="AP8629">
        <v>53.967003632226159</v>
      </c>
      <c r="AQ8629">
        <v>512.66</v>
      </c>
    </row>
    <row r="8630" spans="1:43" x14ac:dyDescent="0.2">
      <c r="A8630" t="s">
        <v>157</v>
      </c>
      <c r="B8630" t="s">
        <v>143</v>
      </c>
      <c r="C8630" t="s">
        <v>75</v>
      </c>
      <c r="D8630" t="s">
        <v>9</v>
      </c>
      <c r="E8630">
        <v>1</v>
      </c>
      <c r="F8630" t="s">
        <v>49</v>
      </c>
      <c r="G8630" t="s">
        <v>174</v>
      </c>
      <c r="L8630" t="s">
        <v>9</v>
      </c>
      <c r="M8630" t="s">
        <v>38</v>
      </c>
      <c r="N8630">
        <v>6808930.2999999998</v>
      </c>
      <c r="O8630" t="s">
        <v>49</v>
      </c>
      <c r="P8630">
        <v>0</v>
      </c>
      <c r="Q8630">
        <v>6</v>
      </c>
      <c r="R8630" t="s">
        <v>8</v>
      </c>
      <c r="S8630">
        <v>0</v>
      </c>
      <c r="T8630" t="s">
        <v>26</v>
      </c>
      <c r="U8630" t="s">
        <v>9</v>
      </c>
      <c r="V8630">
        <v>5.5</v>
      </c>
      <c r="W8630">
        <v>10.32</v>
      </c>
      <c r="X8630">
        <v>128</v>
      </c>
      <c r="Y8630">
        <v>18.798841280545933</v>
      </c>
      <c r="Z8630">
        <f t="shared" si="553"/>
        <v>4699.7103201364835</v>
      </c>
      <c r="AB8630" t="s">
        <v>8</v>
      </c>
      <c r="AC8630" t="s">
        <v>8</v>
      </c>
      <c r="AD8630" t="s">
        <v>8</v>
      </c>
      <c r="AF8630" t="s">
        <v>33</v>
      </c>
      <c r="AG8630">
        <v>4</v>
      </c>
      <c r="AH8630" t="s">
        <v>46</v>
      </c>
      <c r="AI8630">
        <v>0.89590000000000003</v>
      </c>
      <c r="AJ8630">
        <v>3356.0337664199619</v>
      </c>
      <c r="AK8630">
        <f t="shared" si="554"/>
        <v>839008.44160499051</v>
      </c>
      <c r="AL8630">
        <v>12332</v>
      </c>
      <c r="AM8630">
        <f t="shared" si="555"/>
        <v>96.34375</v>
      </c>
      <c r="AN8630">
        <v>1811.1508646225971</v>
      </c>
      <c r="AO8630">
        <f t="shared" si="556"/>
        <v>452787.71615564928</v>
      </c>
      <c r="AP8630">
        <v>53.967003632226159</v>
      </c>
      <c r="AQ8630">
        <v>512.66</v>
      </c>
    </row>
    <row r="8631" spans="1:43" x14ac:dyDescent="0.2">
      <c r="A8631" t="s">
        <v>157</v>
      </c>
      <c r="B8631" t="s">
        <v>143</v>
      </c>
      <c r="C8631" t="s">
        <v>75</v>
      </c>
      <c r="D8631" t="s">
        <v>9</v>
      </c>
      <c r="E8631">
        <v>1</v>
      </c>
      <c r="F8631" t="s">
        <v>49</v>
      </c>
      <c r="G8631" t="s">
        <v>174</v>
      </c>
      <c r="L8631" t="s">
        <v>9</v>
      </c>
      <c r="M8631" t="s">
        <v>38</v>
      </c>
      <c r="N8631">
        <v>6808930.2999999998</v>
      </c>
      <c r="O8631" t="s">
        <v>49</v>
      </c>
      <c r="P8631">
        <v>0</v>
      </c>
      <c r="Q8631">
        <v>6</v>
      </c>
      <c r="R8631" t="s">
        <v>8</v>
      </c>
      <c r="S8631">
        <v>0</v>
      </c>
      <c r="T8631" t="s">
        <v>26</v>
      </c>
      <c r="U8631" t="s">
        <v>9</v>
      </c>
      <c r="V8631">
        <v>5.5</v>
      </c>
      <c r="W8631">
        <v>10.32</v>
      </c>
      <c r="X8631">
        <v>128</v>
      </c>
      <c r="Y8631">
        <v>18.798841280545933</v>
      </c>
      <c r="Z8631">
        <f t="shared" si="553"/>
        <v>4699.7103201364835</v>
      </c>
      <c r="AB8631" t="s">
        <v>8</v>
      </c>
      <c r="AC8631" t="s">
        <v>8</v>
      </c>
      <c r="AD8631" t="s">
        <v>8</v>
      </c>
      <c r="AF8631" t="s">
        <v>33</v>
      </c>
      <c r="AG8631">
        <v>3</v>
      </c>
      <c r="AH8631" t="s">
        <v>47</v>
      </c>
      <c r="AI8631">
        <v>0.40460000000000002</v>
      </c>
      <c r="AJ8631">
        <v>3356.0337664199619</v>
      </c>
      <c r="AK8631">
        <f t="shared" si="554"/>
        <v>839008.44160499051</v>
      </c>
      <c r="AL8631">
        <v>12332</v>
      </c>
      <c r="AM8631">
        <f t="shared" si="555"/>
        <v>96.34375</v>
      </c>
      <c r="AN8631">
        <v>1811.1508646225971</v>
      </c>
      <c r="AO8631">
        <f t="shared" si="556"/>
        <v>452787.71615564928</v>
      </c>
      <c r="AP8631">
        <v>53.967003632226159</v>
      </c>
      <c r="AQ8631">
        <v>512.66</v>
      </c>
    </row>
    <row r="8632" spans="1:43" x14ac:dyDescent="0.2">
      <c r="A8632" t="s">
        <v>157</v>
      </c>
      <c r="B8632" t="s">
        <v>143</v>
      </c>
      <c r="C8632" t="s">
        <v>75</v>
      </c>
      <c r="D8632" t="s">
        <v>9</v>
      </c>
      <c r="E8632">
        <v>1</v>
      </c>
      <c r="F8632" t="s">
        <v>49</v>
      </c>
      <c r="G8632" t="s">
        <v>174</v>
      </c>
      <c r="L8632" t="s">
        <v>9</v>
      </c>
      <c r="M8632" t="s">
        <v>38</v>
      </c>
      <c r="N8632">
        <v>6808930.2999999998</v>
      </c>
      <c r="O8632" t="s">
        <v>49</v>
      </c>
      <c r="P8632">
        <v>0</v>
      </c>
      <c r="Q8632">
        <v>6</v>
      </c>
      <c r="R8632" t="s">
        <v>8</v>
      </c>
      <c r="S8632">
        <v>0</v>
      </c>
      <c r="T8632" t="s">
        <v>26</v>
      </c>
      <c r="U8632" t="s">
        <v>9</v>
      </c>
      <c r="V8632">
        <v>5.5</v>
      </c>
      <c r="W8632">
        <v>10.32</v>
      </c>
      <c r="X8632">
        <v>128</v>
      </c>
      <c r="Y8632">
        <v>18.798841280545933</v>
      </c>
      <c r="Z8632">
        <f t="shared" si="553"/>
        <v>4699.7103201364835</v>
      </c>
      <c r="AB8632" t="s">
        <v>8</v>
      </c>
      <c r="AC8632" s="7" t="s">
        <v>101</v>
      </c>
      <c r="AD8632" t="s">
        <v>8</v>
      </c>
      <c r="AF8632" t="s">
        <v>33</v>
      </c>
      <c r="AG8632">
        <v>8</v>
      </c>
      <c r="AH8632" t="s">
        <v>47</v>
      </c>
      <c r="AI8632">
        <v>2.601</v>
      </c>
      <c r="AJ8632">
        <v>3356.0337664199619</v>
      </c>
      <c r="AK8632">
        <f t="shared" si="554"/>
        <v>839008.44160499051</v>
      </c>
      <c r="AL8632">
        <v>12332</v>
      </c>
      <c r="AM8632">
        <f t="shared" si="555"/>
        <v>96.34375</v>
      </c>
      <c r="AN8632">
        <v>1811.1508646225971</v>
      </c>
      <c r="AO8632">
        <f t="shared" si="556"/>
        <v>452787.71615564928</v>
      </c>
      <c r="AP8632">
        <v>53.967003632226159</v>
      </c>
      <c r="AQ8632">
        <v>512.66</v>
      </c>
    </row>
    <row r="8633" spans="1:43" x14ac:dyDescent="0.2">
      <c r="A8633" t="s">
        <v>157</v>
      </c>
      <c r="B8633" t="s">
        <v>143</v>
      </c>
      <c r="C8633" t="s">
        <v>75</v>
      </c>
      <c r="D8633" t="s">
        <v>9</v>
      </c>
      <c r="E8633">
        <v>1</v>
      </c>
      <c r="F8633" t="s">
        <v>49</v>
      </c>
      <c r="G8633" t="s">
        <v>174</v>
      </c>
      <c r="L8633" t="s">
        <v>9</v>
      </c>
      <c r="M8633" t="s">
        <v>38</v>
      </c>
      <c r="N8633">
        <v>6808930.2999999998</v>
      </c>
      <c r="O8633" t="s">
        <v>49</v>
      </c>
      <c r="P8633">
        <v>0</v>
      </c>
      <c r="Q8633">
        <v>6</v>
      </c>
      <c r="R8633" t="s">
        <v>8</v>
      </c>
      <c r="S8633">
        <v>0</v>
      </c>
      <c r="T8633" t="s">
        <v>26</v>
      </c>
      <c r="U8633" t="s">
        <v>9</v>
      </c>
      <c r="V8633">
        <v>5.5</v>
      </c>
      <c r="W8633">
        <v>10.32</v>
      </c>
      <c r="X8633">
        <v>128</v>
      </c>
      <c r="Y8633">
        <v>18.798841280545933</v>
      </c>
      <c r="Z8633">
        <f t="shared" si="553"/>
        <v>4699.7103201364835</v>
      </c>
      <c r="AB8633" t="s">
        <v>8</v>
      </c>
      <c r="AC8633" s="7" t="s">
        <v>101</v>
      </c>
      <c r="AD8633" t="s">
        <v>8</v>
      </c>
      <c r="AF8633" t="s">
        <v>33</v>
      </c>
      <c r="AG8633">
        <v>3</v>
      </c>
      <c r="AH8633" t="s">
        <v>46</v>
      </c>
      <c r="AI8633">
        <v>1.012</v>
      </c>
      <c r="AJ8633">
        <v>3356.0337664199619</v>
      </c>
      <c r="AK8633">
        <f t="shared" si="554"/>
        <v>839008.44160499051</v>
      </c>
      <c r="AL8633">
        <v>12332</v>
      </c>
      <c r="AM8633">
        <f t="shared" si="555"/>
        <v>96.34375</v>
      </c>
      <c r="AN8633">
        <v>1811.1508646225971</v>
      </c>
      <c r="AO8633">
        <f t="shared" si="556"/>
        <v>452787.71615564928</v>
      </c>
      <c r="AP8633">
        <v>53.967003632226159</v>
      </c>
      <c r="AQ8633">
        <v>512.66</v>
      </c>
    </row>
    <row r="8634" spans="1:43" x14ac:dyDescent="0.2">
      <c r="A8634" t="s">
        <v>157</v>
      </c>
      <c r="B8634" t="s">
        <v>143</v>
      </c>
      <c r="C8634" t="s">
        <v>75</v>
      </c>
      <c r="D8634" t="s">
        <v>9</v>
      </c>
      <c r="E8634">
        <v>1</v>
      </c>
      <c r="F8634" t="s">
        <v>49</v>
      </c>
      <c r="G8634" t="s">
        <v>174</v>
      </c>
      <c r="L8634" t="s">
        <v>9</v>
      </c>
      <c r="M8634" t="s">
        <v>38</v>
      </c>
      <c r="N8634">
        <v>6808930.2999999998</v>
      </c>
      <c r="O8634" t="s">
        <v>49</v>
      </c>
      <c r="P8634">
        <v>0</v>
      </c>
      <c r="Q8634">
        <v>6</v>
      </c>
      <c r="R8634" t="s">
        <v>8</v>
      </c>
      <c r="S8634">
        <v>0</v>
      </c>
      <c r="T8634" t="s">
        <v>26</v>
      </c>
      <c r="U8634" t="s">
        <v>9</v>
      </c>
      <c r="V8634">
        <v>5.5</v>
      </c>
      <c r="W8634">
        <v>10.32</v>
      </c>
      <c r="X8634">
        <v>128</v>
      </c>
      <c r="Y8634">
        <v>18.798841280545933</v>
      </c>
      <c r="Z8634">
        <f t="shared" si="553"/>
        <v>4699.7103201364835</v>
      </c>
      <c r="AB8634" t="s">
        <v>8</v>
      </c>
      <c r="AC8634" s="7" t="s">
        <v>101</v>
      </c>
      <c r="AD8634" t="s">
        <v>8</v>
      </c>
      <c r="AF8634" t="s">
        <v>33</v>
      </c>
      <c r="AG8634">
        <v>1</v>
      </c>
      <c r="AH8634" t="s">
        <v>46</v>
      </c>
      <c r="AI8634">
        <v>1.04</v>
      </c>
      <c r="AJ8634">
        <v>3356.0337664199619</v>
      </c>
      <c r="AK8634">
        <f t="shared" si="554"/>
        <v>839008.44160499051</v>
      </c>
      <c r="AL8634">
        <v>12332</v>
      </c>
      <c r="AM8634">
        <f t="shared" si="555"/>
        <v>96.34375</v>
      </c>
      <c r="AN8634">
        <v>1811.1508646225971</v>
      </c>
      <c r="AO8634">
        <f t="shared" si="556"/>
        <v>452787.71615564928</v>
      </c>
      <c r="AP8634">
        <v>53.967003632226159</v>
      </c>
      <c r="AQ8634">
        <v>512.66</v>
      </c>
    </row>
    <row r="8635" spans="1:43" x14ac:dyDescent="0.2">
      <c r="A8635" t="s">
        <v>157</v>
      </c>
      <c r="B8635" t="s">
        <v>143</v>
      </c>
      <c r="C8635" t="s">
        <v>75</v>
      </c>
      <c r="D8635" t="s">
        <v>9</v>
      </c>
      <c r="E8635">
        <v>1</v>
      </c>
      <c r="F8635" t="s">
        <v>49</v>
      </c>
      <c r="G8635" t="s">
        <v>174</v>
      </c>
      <c r="L8635" t="s">
        <v>9</v>
      </c>
      <c r="M8635" t="s">
        <v>38</v>
      </c>
      <c r="N8635">
        <v>6808930.2999999998</v>
      </c>
      <c r="O8635" t="s">
        <v>49</v>
      </c>
      <c r="P8635">
        <v>0</v>
      </c>
      <c r="Q8635">
        <v>6</v>
      </c>
      <c r="R8635" t="s">
        <v>8</v>
      </c>
      <c r="S8635">
        <v>0</v>
      </c>
      <c r="T8635" t="s">
        <v>26</v>
      </c>
      <c r="U8635" t="s">
        <v>9</v>
      </c>
      <c r="V8635">
        <v>5.5</v>
      </c>
      <c r="W8635">
        <v>10.32</v>
      </c>
      <c r="X8635">
        <v>128</v>
      </c>
      <c r="Y8635">
        <v>18.798841280545933</v>
      </c>
      <c r="Z8635">
        <f t="shared" si="553"/>
        <v>4699.7103201364835</v>
      </c>
      <c r="AB8635" t="s">
        <v>8</v>
      </c>
      <c r="AC8635" t="s">
        <v>8</v>
      </c>
      <c r="AD8635" t="s">
        <v>8</v>
      </c>
      <c r="AF8635" t="s">
        <v>33</v>
      </c>
      <c r="AG8635">
        <v>9</v>
      </c>
      <c r="AH8635" t="s">
        <v>47</v>
      </c>
      <c r="AI8635">
        <v>3.5259999999999998</v>
      </c>
      <c r="AJ8635">
        <v>3356.0337664199619</v>
      </c>
      <c r="AK8635">
        <f t="shared" si="554"/>
        <v>839008.44160499051</v>
      </c>
      <c r="AL8635">
        <v>12332</v>
      </c>
      <c r="AM8635">
        <f t="shared" si="555"/>
        <v>96.34375</v>
      </c>
      <c r="AN8635">
        <v>1811.1508646225971</v>
      </c>
      <c r="AO8635">
        <f t="shared" si="556"/>
        <v>452787.71615564928</v>
      </c>
      <c r="AP8635">
        <v>53.967003632226159</v>
      </c>
      <c r="AQ8635">
        <v>512.66</v>
      </c>
    </row>
    <row r="8636" spans="1:43" x14ac:dyDescent="0.2">
      <c r="A8636" t="s">
        <v>157</v>
      </c>
      <c r="B8636" t="s">
        <v>143</v>
      </c>
      <c r="C8636" t="s">
        <v>75</v>
      </c>
      <c r="D8636" t="s">
        <v>9</v>
      </c>
      <c r="E8636">
        <v>1</v>
      </c>
      <c r="F8636" t="s">
        <v>49</v>
      </c>
      <c r="G8636" t="s">
        <v>174</v>
      </c>
      <c r="L8636" t="s">
        <v>9</v>
      </c>
      <c r="M8636" t="s">
        <v>38</v>
      </c>
      <c r="N8636">
        <v>6808930.2999999998</v>
      </c>
      <c r="O8636" t="s">
        <v>49</v>
      </c>
      <c r="P8636">
        <v>0</v>
      </c>
      <c r="Q8636">
        <v>6</v>
      </c>
      <c r="R8636" t="s">
        <v>8</v>
      </c>
      <c r="S8636">
        <v>0</v>
      </c>
      <c r="T8636" t="s">
        <v>26</v>
      </c>
      <c r="U8636" t="s">
        <v>9</v>
      </c>
      <c r="V8636">
        <v>5.5</v>
      </c>
      <c r="W8636">
        <v>10.32</v>
      </c>
      <c r="X8636">
        <v>128</v>
      </c>
      <c r="Y8636">
        <v>18.798841280545933</v>
      </c>
      <c r="Z8636">
        <f t="shared" si="553"/>
        <v>4699.7103201364835</v>
      </c>
      <c r="AC8636" s="7" t="s">
        <v>101</v>
      </c>
      <c r="AF8636" t="s">
        <v>33</v>
      </c>
      <c r="AG8636">
        <v>1</v>
      </c>
      <c r="AH8636" t="s">
        <v>46</v>
      </c>
      <c r="AI8636">
        <v>0.95369999999999999</v>
      </c>
      <c r="AJ8636">
        <v>3356.0337664199619</v>
      </c>
      <c r="AK8636">
        <f t="shared" si="554"/>
        <v>839008.44160499051</v>
      </c>
      <c r="AL8636">
        <v>12332</v>
      </c>
      <c r="AM8636">
        <f t="shared" si="555"/>
        <v>96.34375</v>
      </c>
      <c r="AN8636">
        <v>1811.1508646225971</v>
      </c>
      <c r="AO8636">
        <f t="shared" si="556"/>
        <v>452787.71615564928</v>
      </c>
      <c r="AP8636">
        <v>53.967003632226159</v>
      </c>
      <c r="AQ8636">
        <v>512.66</v>
      </c>
    </row>
    <row r="8637" spans="1:43" x14ac:dyDescent="0.2">
      <c r="A8637" t="s">
        <v>157</v>
      </c>
      <c r="B8637" t="s">
        <v>143</v>
      </c>
      <c r="C8637" t="s">
        <v>75</v>
      </c>
      <c r="D8637" t="s">
        <v>9</v>
      </c>
      <c r="E8637">
        <v>1</v>
      </c>
      <c r="F8637" t="s">
        <v>49</v>
      </c>
      <c r="G8637" t="s">
        <v>174</v>
      </c>
      <c r="L8637" t="s">
        <v>9</v>
      </c>
      <c r="M8637" t="s">
        <v>38</v>
      </c>
      <c r="N8637">
        <v>6808930.2999999998</v>
      </c>
      <c r="O8637" t="s">
        <v>49</v>
      </c>
      <c r="P8637">
        <v>0</v>
      </c>
      <c r="Q8637">
        <v>6</v>
      </c>
      <c r="R8637" t="s">
        <v>8</v>
      </c>
      <c r="S8637">
        <v>0</v>
      </c>
      <c r="T8637" t="s">
        <v>26</v>
      </c>
      <c r="U8637" t="s">
        <v>9</v>
      </c>
      <c r="V8637">
        <v>5.5</v>
      </c>
      <c r="W8637">
        <v>10.32</v>
      </c>
      <c r="X8637">
        <v>128</v>
      </c>
      <c r="Y8637">
        <v>18.798841280545933</v>
      </c>
      <c r="Z8637">
        <f t="shared" si="553"/>
        <v>4699.7103201364835</v>
      </c>
      <c r="AB8637" t="s">
        <v>8</v>
      </c>
      <c r="AC8637" s="7" t="s">
        <v>101</v>
      </c>
      <c r="AD8637" t="s">
        <v>102</v>
      </c>
      <c r="AF8637" t="s">
        <v>33</v>
      </c>
      <c r="AG8637">
        <v>1</v>
      </c>
      <c r="AH8637" t="s">
        <v>46</v>
      </c>
      <c r="AI8637">
        <v>0.40460000000000002</v>
      </c>
      <c r="AJ8637">
        <v>3356.0337664199619</v>
      </c>
      <c r="AK8637">
        <f t="shared" si="554"/>
        <v>839008.44160499051</v>
      </c>
      <c r="AL8637">
        <v>12332</v>
      </c>
      <c r="AM8637">
        <f t="shared" si="555"/>
        <v>96.34375</v>
      </c>
      <c r="AN8637">
        <v>1811.1508646225971</v>
      </c>
      <c r="AO8637">
        <f t="shared" si="556"/>
        <v>452787.71615564928</v>
      </c>
      <c r="AP8637">
        <v>53.967003632226159</v>
      </c>
      <c r="AQ8637">
        <v>512.66</v>
      </c>
    </row>
    <row r="8638" spans="1:43" x14ac:dyDescent="0.2">
      <c r="A8638" t="s">
        <v>157</v>
      </c>
      <c r="B8638" t="s">
        <v>143</v>
      </c>
      <c r="C8638" t="s">
        <v>75</v>
      </c>
      <c r="D8638" t="s">
        <v>9</v>
      </c>
      <c r="E8638">
        <v>1</v>
      </c>
      <c r="F8638" t="s">
        <v>49</v>
      </c>
      <c r="G8638" t="s">
        <v>174</v>
      </c>
      <c r="L8638" t="s">
        <v>9</v>
      </c>
      <c r="M8638" t="s">
        <v>38</v>
      </c>
      <c r="N8638">
        <v>6808930.2999999998</v>
      </c>
      <c r="O8638" t="s">
        <v>49</v>
      </c>
      <c r="P8638">
        <v>0</v>
      </c>
      <c r="Q8638">
        <v>6</v>
      </c>
      <c r="R8638" t="s">
        <v>8</v>
      </c>
      <c r="S8638">
        <v>0</v>
      </c>
      <c r="T8638" t="s">
        <v>26</v>
      </c>
      <c r="U8638" t="s">
        <v>9</v>
      </c>
      <c r="V8638">
        <v>5.5</v>
      </c>
      <c r="W8638">
        <v>10.32</v>
      </c>
      <c r="X8638">
        <v>128</v>
      </c>
      <c r="Y8638">
        <v>18.798841280545933</v>
      </c>
      <c r="Z8638">
        <f t="shared" si="553"/>
        <v>4699.7103201364835</v>
      </c>
      <c r="AC8638" s="7" t="s">
        <v>101</v>
      </c>
      <c r="AF8638" t="s">
        <v>33</v>
      </c>
      <c r="AG8638">
        <v>4</v>
      </c>
      <c r="AH8638" t="s">
        <v>47</v>
      </c>
      <c r="AI8638">
        <v>1.1559999999999999</v>
      </c>
      <c r="AJ8638">
        <v>3356.0337664199619</v>
      </c>
      <c r="AK8638">
        <f t="shared" si="554"/>
        <v>839008.44160499051</v>
      </c>
      <c r="AL8638">
        <v>12332</v>
      </c>
      <c r="AM8638">
        <f t="shared" si="555"/>
        <v>96.34375</v>
      </c>
      <c r="AN8638">
        <v>1811.1508646225971</v>
      </c>
      <c r="AO8638">
        <f t="shared" si="556"/>
        <v>452787.71615564928</v>
      </c>
      <c r="AP8638">
        <v>53.967003632226159</v>
      </c>
      <c r="AQ8638">
        <v>512.66</v>
      </c>
    </row>
    <row r="8639" spans="1:43" x14ac:dyDescent="0.2">
      <c r="A8639" t="s">
        <v>157</v>
      </c>
      <c r="B8639" t="s">
        <v>143</v>
      </c>
      <c r="C8639" t="s">
        <v>76</v>
      </c>
      <c r="D8639" t="s">
        <v>9</v>
      </c>
      <c r="E8639">
        <v>1</v>
      </c>
      <c r="F8639" t="s">
        <v>163</v>
      </c>
      <c r="L8639" t="s">
        <v>9</v>
      </c>
      <c r="M8639" t="s">
        <v>38</v>
      </c>
      <c r="N8639">
        <v>2508790.2999999998</v>
      </c>
      <c r="O8639" t="s">
        <v>73</v>
      </c>
      <c r="P8639">
        <v>17</v>
      </c>
      <c r="Q8639">
        <v>23</v>
      </c>
      <c r="R8639" t="s">
        <v>9</v>
      </c>
      <c r="S8639">
        <v>15</v>
      </c>
      <c r="T8639" t="s">
        <v>28</v>
      </c>
      <c r="U8639" t="s">
        <v>13</v>
      </c>
      <c r="V8639">
        <v>5.7</v>
      </c>
      <c r="W8639">
        <v>10.68</v>
      </c>
      <c r="X8639">
        <v>7</v>
      </c>
      <c r="Y8639">
        <v>2.7901893593896632</v>
      </c>
      <c r="Z8639">
        <f t="shared" si="553"/>
        <v>697.54733984741574</v>
      </c>
      <c r="AC8639" s="7" t="s">
        <v>101</v>
      </c>
      <c r="AF8639" t="s">
        <v>33</v>
      </c>
      <c r="AG8639">
        <v>1</v>
      </c>
      <c r="AH8639" t="s">
        <v>47</v>
      </c>
      <c r="AI8639">
        <v>0.20230000000000001</v>
      </c>
      <c r="AJ8639">
        <v>1137.9986601510698</v>
      </c>
      <c r="AK8639">
        <f t="shared" si="554"/>
        <v>284499.66503776744</v>
      </c>
      <c r="AL8639">
        <v>1193</v>
      </c>
      <c r="AM8639">
        <f t="shared" si="555"/>
        <v>170.42857142857142</v>
      </c>
      <c r="AN8639">
        <v>475.52798653598114</v>
      </c>
      <c r="AO8639">
        <f t="shared" si="556"/>
        <v>118881.99663399528</v>
      </c>
      <c r="AP8639">
        <v>41.786339754816112</v>
      </c>
      <c r="AQ8639">
        <v>363.64</v>
      </c>
    </row>
    <row r="8640" spans="1:43" x14ac:dyDescent="0.2">
      <c r="A8640" t="s">
        <v>157</v>
      </c>
      <c r="B8640" t="s">
        <v>143</v>
      </c>
      <c r="C8640" t="s">
        <v>76</v>
      </c>
      <c r="D8640" t="s">
        <v>9</v>
      </c>
      <c r="E8640">
        <v>1</v>
      </c>
      <c r="F8640" t="s">
        <v>163</v>
      </c>
      <c r="L8640" t="s">
        <v>9</v>
      </c>
      <c r="M8640" t="s">
        <v>38</v>
      </c>
      <c r="N8640">
        <v>2508790.2999999998</v>
      </c>
      <c r="O8640" t="s">
        <v>73</v>
      </c>
      <c r="P8640">
        <v>17</v>
      </c>
      <c r="Q8640">
        <v>23</v>
      </c>
      <c r="R8640" t="s">
        <v>9</v>
      </c>
      <c r="S8640">
        <v>15</v>
      </c>
      <c r="T8640" t="s">
        <v>28</v>
      </c>
      <c r="U8640" t="s">
        <v>13</v>
      </c>
      <c r="V8640">
        <v>5.7</v>
      </c>
      <c r="W8640">
        <v>10.68</v>
      </c>
      <c r="X8640">
        <v>7</v>
      </c>
      <c r="Y8640">
        <v>2.7901893593896632</v>
      </c>
      <c r="Z8640">
        <f t="shared" si="553"/>
        <v>697.54733984741574</v>
      </c>
      <c r="AB8640" t="s">
        <v>8</v>
      </c>
      <c r="AC8640" s="7" t="s">
        <v>101</v>
      </c>
      <c r="AD8640" t="s">
        <v>102</v>
      </c>
      <c r="AF8640" t="s">
        <v>33</v>
      </c>
      <c r="AG8640">
        <v>2</v>
      </c>
      <c r="AH8640" t="s">
        <v>47</v>
      </c>
      <c r="AI8640">
        <v>4.2480000000000002</v>
      </c>
      <c r="AJ8640">
        <v>1137.9986601510698</v>
      </c>
      <c r="AK8640">
        <f t="shared" si="554"/>
        <v>284499.66503776744</v>
      </c>
      <c r="AL8640">
        <v>1193</v>
      </c>
      <c r="AM8640">
        <f t="shared" si="555"/>
        <v>170.42857142857142</v>
      </c>
      <c r="AN8640">
        <v>475.52798653598114</v>
      </c>
      <c r="AO8640">
        <f t="shared" si="556"/>
        <v>118881.99663399528</v>
      </c>
      <c r="AP8640">
        <v>41.786339754816112</v>
      </c>
      <c r="AQ8640">
        <v>363.64</v>
      </c>
    </row>
    <row r="8641" spans="1:43" x14ac:dyDescent="0.2">
      <c r="A8641" t="s">
        <v>157</v>
      </c>
      <c r="B8641" t="s">
        <v>143</v>
      </c>
      <c r="C8641" t="s">
        <v>76</v>
      </c>
      <c r="D8641" t="s">
        <v>9</v>
      </c>
      <c r="E8641">
        <v>1</v>
      </c>
      <c r="F8641" t="s">
        <v>163</v>
      </c>
      <c r="L8641" t="s">
        <v>9</v>
      </c>
      <c r="M8641" t="s">
        <v>38</v>
      </c>
      <c r="N8641">
        <v>2508790.2999999998</v>
      </c>
      <c r="O8641" t="s">
        <v>73</v>
      </c>
      <c r="P8641">
        <v>17</v>
      </c>
      <c r="Q8641">
        <v>23</v>
      </c>
      <c r="R8641" t="s">
        <v>9</v>
      </c>
      <c r="S8641">
        <v>15</v>
      </c>
      <c r="T8641" t="s">
        <v>28</v>
      </c>
      <c r="U8641" t="s">
        <v>13</v>
      </c>
      <c r="V8641">
        <v>5.7</v>
      </c>
      <c r="W8641">
        <v>10.68</v>
      </c>
      <c r="X8641">
        <v>7</v>
      </c>
      <c r="Y8641">
        <v>2.7901893593896632</v>
      </c>
      <c r="Z8641">
        <f t="shared" si="553"/>
        <v>697.54733984741574</v>
      </c>
      <c r="AC8641" s="7" t="s">
        <v>101</v>
      </c>
      <c r="AF8641" t="s">
        <v>33</v>
      </c>
      <c r="AG8641">
        <v>2</v>
      </c>
      <c r="AH8641" t="s">
        <v>46</v>
      </c>
      <c r="AI8641">
        <v>1.2430000000000001</v>
      </c>
      <c r="AJ8641">
        <v>1137.9986601510698</v>
      </c>
      <c r="AK8641">
        <f t="shared" si="554"/>
        <v>284499.66503776744</v>
      </c>
      <c r="AL8641">
        <v>1193</v>
      </c>
      <c r="AM8641">
        <f t="shared" si="555"/>
        <v>170.42857142857142</v>
      </c>
      <c r="AN8641">
        <v>475.52798653598114</v>
      </c>
      <c r="AO8641">
        <f t="shared" si="556"/>
        <v>118881.99663399528</v>
      </c>
      <c r="AP8641">
        <v>41.786339754816112</v>
      </c>
      <c r="AQ8641">
        <v>363.64</v>
      </c>
    </row>
    <row r="8642" spans="1:43" x14ac:dyDescent="0.2">
      <c r="A8642" t="s">
        <v>157</v>
      </c>
      <c r="B8642" t="s">
        <v>143</v>
      </c>
      <c r="C8642" t="s">
        <v>76</v>
      </c>
      <c r="D8642" t="s">
        <v>9</v>
      </c>
      <c r="E8642">
        <v>1</v>
      </c>
      <c r="F8642" t="s">
        <v>163</v>
      </c>
      <c r="L8642" t="s">
        <v>9</v>
      </c>
      <c r="M8642" t="s">
        <v>38</v>
      </c>
      <c r="N8642">
        <v>2508790.2999999998</v>
      </c>
      <c r="O8642" t="s">
        <v>73</v>
      </c>
      <c r="P8642">
        <v>17</v>
      </c>
      <c r="Q8642">
        <v>23</v>
      </c>
      <c r="R8642" t="s">
        <v>9</v>
      </c>
      <c r="S8642">
        <v>15</v>
      </c>
      <c r="T8642" t="s">
        <v>28</v>
      </c>
      <c r="U8642" t="s">
        <v>13</v>
      </c>
      <c r="V8642">
        <v>5.7</v>
      </c>
      <c r="W8642">
        <v>10.68</v>
      </c>
      <c r="X8642">
        <v>7</v>
      </c>
      <c r="Y8642">
        <v>2.7901893593896632</v>
      </c>
      <c r="Z8642">
        <f t="shared" si="553"/>
        <v>697.54733984741574</v>
      </c>
      <c r="AC8642" s="7" t="s">
        <v>101</v>
      </c>
      <c r="AF8642" t="s">
        <v>33</v>
      </c>
      <c r="AG8642">
        <v>1</v>
      </c>
      <c r="AH8642" t="s">
        <v>46</v>
      </c>
      <c r="AI8642">
        <v>0.57799999999999996</v>
      </c>
      <c r="AJ8642">
        <v>1137.9986601510698</v>
      </c>
      <c r="AK8642">
        <f t="shared" si="554"/>
        <v>284499.66503776744</v>
      </c>
      <c r="AL8642">
        <v>1193</v>
      </c>
      <c r="AM8642">
        <f t="shared" si="555"/>
        <v>170.42857142857142</v>
      </c>
      <c r="AN8642">
        <v>475.52798653598114</v>
      </c>
      <c r="AO8642">
        <f t="shared" si="556"/>
        <v>118881.99663399528</v>
      </c>
      <c r="AP8642">
        <v>41.786339754816112</v>
      </c>
      <c r="AQ8642">
        <v>363.64</v>
      </c>
    </row>
    <row r="8643" spans="1:43" x14ac:dyDescent="0.2">
      <c r="A8643" t="s">
        <v>157</v>
      </c>
      <c r="B8643" t="s">
        <v>143</v>
      </c>
      <c r="C8643" t="s">
        <v>76</v>
      </c>
      <c r="D8643" t="s">
        <v>9</v>
      </c>
      <c r="E8643">
        <v>1</v>
      </c>
      <c r="F8643" t="s">
        <v>163</v>
      </c>
      <c r="L8643" t="s">
        <v>9</v>
      </c>
      <c r="M8643" t="s">
        <v>38</v>
      </c>
      <c r="N8643">
        <v>2508790.2999999998</v>
      </c>
      <c r="O8643" t="s">
        <v>73</v>
      </c>
      <c r="P8643">
        <v>17</v>
      </c>
      <c r="Q8643">
        <v>23</v>
      </c>
      <c r="R8643" t="s">
        <v>9</v>
      </c>
      <c r="S8643">
        <v>15</v>
      </c>
      <c r="T8643" t="s">
        <v>28</v>
      </c>
      <c r="U8643" t="s">
        <v>13</v>
      </c>
      <c r="V8643">
        <v>5.7</v>
      </c>
      <c r="W8643">
        <v>10.68</v>
      </c>
      <c r="X8643">
        <v>7</v>
      </c>
      <c r="Y8643">
        <v>2.7901893593896632</v>
      </c>
      <c r="Z8643">
        <f t="shared" si="553"/>
        <v>697.54733984741574</v>
      </c>
      <c r="AC8643" s="7" t="s">
        <v>101</v>
      </c>
      <c r="AF8643" t="s">
        <v>33</v>
      </c>
      <c r="AG8643">
        <v>1</v>
      </c>
      <c r="AH8643" t="s">
        <v>46</v>
      </c>
      <c r="AI8643">
        <v>0.37569999999999998</v>
      </c>
      <c r="AJ8643">
        <v>1137.9986601510698</v>
      </c>
      <c r="AK8643">
        <f t="shared" si="554"/>
        <v>284499.66503776744</v>
      </c>
      <c r="AL8643">
        <v>1193</v>
      </c>
      <c r="AM8643">
        <f t="shared" si="555"/>
        <v>170.42857142857142</v>
      </c>
      <c r="AN8643">
        <v>475.52798653598114</v>
      </c>
      <c r="AO8643">
        <f t="shared" si="556"/>
        <v>118881.99663399528</v>
      </c>
      <c r="AP8643">
        <v>41.786339754816112</v>
      </c>
      <c r="AQ8643">
        <v>363.64</v>
      </c>
    </row>
    <row r="8644" spans="1:43" x14ac:dyDescent="0.2">
      <c r="A8644" t="s">
        <v>157</v>
      </c>
      <c r="B8644" t="s">
        <v>143</v>
      </c>
      <c r="C8644" t="s">
        <v>77</v>
      </c>
      <c r="D8644" t="s">
        <v>9</v>
      </c>
      <c r="E8644">
        <v>1</v>
      </c>
      <c r="F8644" t="s">
        <v>162</v>
      </c>
      <c r="L8644" t="s">
        <v>9</v>
      </c>
      <c r="M8644" t="s">
        <v>38</v>
      </c>
      <c r="N8644">
        <v>8592097.3000000007</v>
      </c>
      <c r="O8644" t="s">
        <v>78</v>
      </c>
      <c r="P8644">
        <v>69</v>
      </c>
      <c r="Q8644">
        <v>75</v>
      </c>
      <c r="R8644" t="s">
        <v>9</v>
      </c>
      <c r="S8644">
        <v>9</v>
      </c>
      <c r="T8644" t="s">
        <v>28</v>
      </c>
      <c r="U8644" t="s">
        <v>13</v>
      </c>
      <c r="V8644">
        <v>27.1</v>
      </c>
      <c r="W8644">
        <v>6.5</v>
      </c>
      <c r="X8644">
        <v>2</v>
      </c>
      <c r="Y8644">
        <v>0.23277203809132838</v>
      </c>
      <c r="Z8644">
        <v>58.193009522832092</v>
      </c>
      <c r="AB8644" t="s">
        <v>8</v>
      </c>
      <c r="AC8644" s="7" t="s">
        <v>8</v>
      </c>
      <c r="AD8644" t="s">
        <v>8</v>
      </c>
      <c r="AF8644" t="s">
        <v>79</v>
      </c>
      <c r="AG8644">
        <v>1</v>
      </c>
      <c r="AH8644" t="s">
        <v>47</v>
      </c>
      <c r="AI8644">
        <v>0.94120000000000004</v>
      </c>
      <c r="AJ8644">
        <v>230.0951596532781</v>
      </c>
      <c r="AK8644">
        <f t="shared" si="554"/>
        <v>57523.789913319524</v>
      </c>
      <c r="AL8644">
        <v>1285</v>
      </c>
      <c r="AM8644">
        <f t="shared" si="555"/>
        <v>642.5</v>
      </c>
      <c r="AN8644">
        <v>149.55603447367849</v>
      </c>
      <c r="AO8644">
        <f t="shared" si="556"/>
        <v>37389.008618419626</v>
      </c>
      <c r="AP8644">
        <v>64.997470915528581</v>
      </c>
      <c r="AQ8644">
        <v>526.41999999999996</v>
      </c>
    </row>
    <row r="8645" spans="1:43" x14ac:dyDescent="0.2">
      <c r="A8645" t="s">
        <v>157</v>
      </c>
      <c r="B8645" t="s">
        <v>143</v>
      </c>
      <c r="C8645" t="s">
        <v>77</v>
      </c>
      <c r="D8645" t="s">
        <v>9</v>
      </c>
      <c r="E8645">
        <v>1</v>
      </c>
      <c r="F8645" t="s">
        <v>162</v>
      </c>
      <c r="L8645" t="s">
        <v>9</v>
      </c>
      <c r="M8645" t="s">
        <v>38</v>
      </c>
      <c r="N8645">
        <v>8592097.3000000007</v>
      </c>
      <c r="O8645" t="s">
        <v>78</v>
      </c>
      <c r="P8645">
        <v>69</v>
      </c>
      <c r="Q8645">
        <v>75</v>
      </c>
      <c r="R8645" t="s">
        <v>9</v>
      </c>
      <c r="S8645">
        <v>9</v>
      </c>
      <c r="T8645" t="s">
        <v>28</v>
      </c>
      <c r="U8645" t="s">
        <v>13</v>
      </c>
      <c r="V8645">
        <v>27.1</v>
      </c>
      <c r="W8645">
        <v>6.5</v>
      </c>
      <c r="X8645">
        <v>2</v>
      </c>
      <c r="Y8645">
        <v>0.23277203809132838</v>
      </c>
      <c r="Z8645">
        <v>58.193009522832092</v>
      </c>
      <c r="AB8645" t="s">
        <v>8</v>
      </c>
      <c r="AC8645" t="s">
        <v>8</v>
      </c>
      <c r="AD8645" t="s">
        <v>8</v>
      </c>
      <c r="AF8645" t="s">
        <v>79</v>
      </c>
      <c r="AG8645">
        <v>1</v>
      </c>
      <c r="AH8645" t="s">
        <v>47</v>
      </c>
      <c r="AI8645">
        <v>0.57689999999999997</v>
      </c>
      <c r="AJ8645">
        <v>230.0951596532781</v>
      </c>
      <c r="AK8645">
        <f t="shared" si="554"/>
        <v>57523.789913319524</v>
      </c>
      <c r="AL8645">
        <v>1285</v>
      </c>
      <c r="AM8645">
        <f t="shared" si="555"/>
        <v>642.5</v>
      </c>
      <c r="AN8645">
        <v>149.55603447367849</v>
      </c>
      <c r="AO8645">
        <f t="shared" si="556"/>
        <v>37389.008618419626</v>
      </c>
      <c r="AP8645">
        <v>64.997470915528581</v>
      </c>
      <c r="AQ8645">
        <v>526.41999999999996</v>
      </c>
    </row>
    <row r="8646" spans="1:43" x14ac:dyDescent="0.2">
      <c r="A8646" t="s">
        <v>157</v>
      </c>
      <c r="B8646" t="s">
        <v>3</v>
      </c>
      <c r="C8646" t="s">
        <v>86</v>
      </c>
      <c r="E8646">
        <v>1</v>
      </c>
      <c r="F8646" t="s">
        <v>49</v>
      </c>
      <c r="G8646" t="s">
        <v>174</v>
      </c>
      <c r="K8646" t="s">
        <v>165</v>
      </c>
      <c r="L8646" t="s">
        <v>8</v>
      </c>
      <c r="M8646" t="s">
        <v>15</v>
      </c>
      <c r="N8646">
        <v>314862.09999999998</v>
      </c>
      <c r="O8646" t="s">
        <v>49</v>
      </c>
      <c r="P8646">
        <v>0</v>
      </c>
      <c r="Q8646">
        <v>88</v>
      </c>
      <c r="R8646" t="s">
        <v>8</v>
      </c>
      <c r="S8646">
        <v>0</v>
      </c>
      <c r="T8646" t="s">
        <v>23</v>
      </c>
      <c r="U8646" t="s">
        <v>9</v>
      </c>
      <c r="V8646">
        <v>4.0999999999999996</v>
      </c>
      <c r="W8646">
        <v>6.62</v>
      </c>
      <c r="X8646">
        <v>324</v>
      </c>
      <c r="Y8646">
        <v>1029.0219114971285</v>
      </c>
      <c r="Z8646">
        <f t="shared" si="553"/>
        <v>257255.47787428211</v>
      </c>
      <c r="AC8646">
        <v>1</v>
      </c>
      <c r="AF8646" t="s">
        <v>35</v>
      </c>
      <c r="AG8646">
        <v>2</v>
      </c>
      <c r="AH8646" t="s">
        <v>46</v>
      </c>
      <c r="AI8646">
        <v>1.3009999999999999</v>
      </c>
      <c r="AJ8646">
        <v>4779.8702987752422</v>
      </c>
      <c r="AK8646">
        <f t="shared" si="554"/>
        <v>1194967.5746938107</v>
      </c>
      <c r="AL8646">
        <v>1095</v>
      </c>
      <c r="AM8646">
        <f t="shared" si="555"/>
        <v>3.3796296296296298</v>
      </c>
      <c r="AN8646">
        <v>3477.7129416338139</v>
      </c>
      <c r="AO8646">
        <f t="shared" si="556"/>
        <v>869428.2354084535</v>
      </c>
      <c r="AP8646">
        <v>72.757475083056491</v>
      </c>
      <c r="AQ8646">
        <v>21.072949999999999</v>
      </c>
    </row>
    <row r="8647" spans="1:43" x14ac:dyDescent="0.2">
      <c r="A8647" t="s">
        <v>157</v>
      </c>
      <c r="B8647" t="s">
        <v>3</v>
      </c>
      <c r="C8647" t="s">
        <v>86</v>
      </c>
      <c r="E8647">
        <v>1</v>
      </c>
      <c r="F8647" t="s">
        <v>49</v>
      </c>
      <c r="G8647" t="s">
        <v>174</v>
      </c>
      <c r="K8647" t="s">
        <v>165</v>
      </c>
      <c r="L8647" t="s">
        <v>8</v>
      </c>
      <c r="M8647" t="s">
        <v>15</v>
      </c>
      <c r="N8647">
        <v>314862.09999999998</v>
      </c>
      <c r="O8647" t="s">
        <v>49</v>
      </c>
      <c r="P8647">
        <v>0</v>
      </c>
      <c r="Q8647">
        <v>88</v>
      </c>
      <c r="R8647" t="s">
        <v>8</v>
      </c>
      <c r="S8647">
        <v>0</v>
      </c>
      <c r="T8647" t="s">
        <v>23</v>
      </c>
      <c r="U8647" t="s">
        <v>9</v>
      </c>
      <c r="V8647">
        <v>4.0999999999999996</v>
      </c>
      <c r="W8647">
        <v>6.62</v>
      </c>
      <c r="X8647">
        <v>324</v>
      </c>
      <c r="Y8647">
        <v>1029.0219114971285</v>
      </c>
      <c r="Z8647">
        <f t="shared" si="553"/>
        <v>257255.47787428211</v>
      </c>
      <c r="AC8647">
        <v>1</v>
      </c>
      <c r="AF8647" t="s">
        <v>35</v>
      </c>
      <c r="AG8647">
        <v>1</v>
      </c>
      <c r="AH8647" t="s">
        <v>46</v>
      </c>
      <c r="AI8647">
        <v>0.4335</v>
      </c>
      <c r="AJ8647">
        <v>4779.8702987752422</v>
      </c>
      <c r="AK8647">
        <f t="shared" si="554"/>
        <v>1194967.5746938107</v>
      </c>
      <c r="AL8647">
        <v>1095</v>
      </c>
      <c r="AM8647">
        <f t="shared" si="555"/>
        <v>3.3796296296296298</v>
      </c>
      <c r="AN8647">
        <v>3477.7129416338139</v>
      </c>
      <c r="AO8647">
        <f t="shared" si="556"/>
        <v>869428.2354084535</v>
      </c>
      <c r="AP8647">
        <v>72.757475083056491</v>
      </c>
      <c r="AQ8647">
        <v>21.072949999999999</v>
      </c>
    </row>
    <row r="8648" spans="1:43" x14ac:dyDescent="0.2">
      <c r="A8648" t="s">
        <v>157</v>
      </c>
      <c r="B8648" t="s">
        <v>3</v>
      </c>
      <c r="C8648" t="s">
        <v>86</v>
      </c>
      <c r="E8648">
        <v>1</v>
      </c>
      <c r="F8648" t="s">
        <v>49</v>
      </c>
      <c r="G8648" t="s">
        <v>174</v>
      </c>
      <c r="K8648" t="s">
        <v>165</v>
      </c>
      <c r="L8648" t="s">
        <v>8</v>
      </c>
      <c r="M8648" t="s">
        <v>15</v>
      </c>
      <c r="N8648">
        <v>314862.09999999998</v>
      </c>
      <c r="O8648" t="s">
        <v>49</v>
      </c>
      <c r="P8648">
        <v>0</v>
      </c>
      <c r="Q8648">
        <v>88</v>
      </c>
      <c r="R8648" t="s">
        <v>8</v>
      </c>
      <c r="S8648">
        <v>0</v>
      </c>
      <c r="T8648" t="s">
        <v>23</v>
      </c>
      <c r="U8648" t="s">
        <v>9</v>
      </c>
      <c r="V8648">
        <v>4.0999999999999996</v>
      </c>
      <c r="W8648">
        <v>6.62</v>
      </c>
      <c r="X8648">
        <v>324</v>
      </c>
      <c r="Y8648">
        <v>1029.0219114971301</v>
      </c>
      <c r="Z8648">
        <f t="shared" si="553"/>
        <v>257255.47787428251</v>
      </c>
      <c r="AC8648">
        <v>1</v>
      </c>
      <c r="AF8648" t="s">
        <v>35</v>
      </c>
      <c r="AG8648">
        <v>2</v>
      </c>
      <c r="AH8648" t="s">
        <v>46</v>
      </c>
      <c r="AI8648">
        <v>1.3009999999999999</v>
      </c>
      <c r="AJ8648">
        <v>4779.8702987752404</v>
      </c>
      <c r="AK8648">
        <f t="shared" si="554"/>
        <v>1194967.5746938102</v>
      </c>
      <c r="AL8648">
        <v>1095</v>
      </c>
      <c r="AM8648">
        <f t="shared" si="555"/>
        <v>3.3796296296296298</v>
      </c>
      <c r="AN8648">
        <v>3477.7129416338098</v>
      </c>
      <c r="AO8648">
        <f t="shared" si="556"/>
        <v>869428.23540845246</v>
      </c>
      <c r="AP8648">
        <v>72.757475083056505</v>
      </c>
      <c r="AQ8648">
        <v>21.072949999999999</v>
      </c>
    </row>
    <row r="8649" spans="1:43" x14ac:dyDescent="0.2">
      <c r="A8649" t="s">
        <v>157</v>
      </c>
      <c r="B8649" t="s">
        <v>3</v>
      </c>
      <c r="C8649" t="s">
        <v>86</v>
      </c>
      <c r="E8649">
        <v>1</v>
      </c>
      <c r="F8649" t="s">
        <v>49</v>
      </c>
      <c r="G8649" t="s">
        <v>174</v>
      </c>
      <c r="K8649" t="s">
        <v>165</v>
      </c>
      <c r="L8649" t="s">
        <v>8</v>
      </c>
      <c r="M8649" t="s">
        <v>15</v>
      </c>
      <c r="N8649">
        <v>314862.09999999998</v>
      </c>
      <c r="O8649" t="s">
        <v>49</v>
      </c>
      <c r="P8649">
        <v>0</v>
      </c>
      <c r="Q8649">
        <v>88</v>
      </c>
      <c r="R8649" t="s">
        <v>8</v>
      </c>
      <c r="S8649">
        <v>0</v>
      </c>
      <c r="T8649" t="s">
        <v>23</v>
      </c>
      <c r="U8649" t="s">
        <v>9</v>
      </c>
      <c r="V8649">
        <v>4.0999999999999996</v>
      </c>
      <c r="W8649">
        <v>6.62</v>
      </c>
      <c r="X8649">
        <v>324</v>
      </c>
      <c r="Y8649">
        <v>1029.0219114971301</v>
      </c>
      <c r="Z8649">
        <f t="shared" si="553"/>
        <v>257255.47787428251</v>
      </c>
      <c r="AC8649">
        <v>1</v>
      </c>
      <c r="AF8649" t="s">
        <v>35</v>
      </c>
      <c r="AG8649">
        <v>1</v>
      </c>
      <c r="AH8649" t="s">
        <v>46</v>
      </c>
      <c r="AI8649">
        <v>0.49130000000000001</v>
      </c>
      <c r="AJ8649">
        <v>4779.8702987752404</v>
      </c>
      <c r="AK8649">
        <f t="shared" si="554"/>
        <v>1194967.5746938102</v>
      </c>
      <c r="AL8649">
        <v>1095</v>
      </c>
      <c r="AM8649">
        <f t="shared" si="555"/>
        <v>3.3796296296296298</v>
      </c>
      <c r="AN8649">
        <v>3477.7129416338098</v>
      </c>
      <c r="AO8649">
        <f t="shared" si="556"/>
        <v>869428.23540845246</v>
      </c>
      <c r="AP8649">
        <v>72.757475083056505</v>
      </c>
      <c r="AQ8649">
        <v>21.072949999999999</v>
      </c>
    </row>
    <row r="8650" spans="1:43" x14ac:dyDescent="0.2">
      <c r="A8650" t="s">
        <v>157</v>
      </c>
      <c r="B8650" t="s">
        <v>3</v>
      </c>
      <c r="C8650" t="s">
        <v>86</v>
      </c>
      <c r="E8650">
        <v>1</v>
      </c>
      <c r="F8650" t="s">
        <v>49</v>
      </c>
      <c r="G8650" t="s">
        <v>174</v>
      </c>
      <c r="K8650" t="s">
        <v>165</v>
      </c>
      <c r="L8650" t="s">
        <v>8</v>
      </c>
      <c r="M8650" t="s">
        <v>15</v>
      </c>
      <c r="N8650">
        <v>314862.09999999998</v>
      </c>
      <c r="O8650" t="s">
        <v>49</v>
      </c>
      <c r="P8650">
        <v>0</v>
      </c>
      <c r="Q8650">
        <v>88</v>
      </c>
      <c r="R8650" t="s">
        <v>8</v>
      </c>
      <c r="S8650">
        <v>0</v>
      </c>
      <c r="T8650" t="s">
        <v>23</v>
      </c>
      <c r="U8650" t="s">
        <v>9</v>
      </c>
      <c r="V8650">
        <v>4.0999999999999996</v>
      </c>
      <c r="W8650">
        <v>6.62</v>
      </c>
      <c r="X8650">
        <v>324</v>
      </c>
      <c r="Y8650">
        <v>1029.0219114971301</v>
      </c>
      <c r="Z8650">
        <f t="shared" si="553"/>
        <v>257255.47787428251</v>
      </c>
      <c r="AC8650">
        <v>1</v>
      </c>
      <c r="AF8650" t="s">
        <v>35</v>
      </c>
      <c r="AG8650">
        <v>1</v>
      </c>
      <c r="AH8650" t="s">
        <v>46</v>
      </c>
      <c r="AI8650">
        <v>0.28899999999999998</v>
      </c>
      <c r="AJ8650">
        <v>4779.8702987752404</v>
      </c>
      <c r="AK8650">
        <f t="shared" si="554"/>
        <v>1194967.5746938102</v>
      </c>
      <c r="AL8650">
        <v>1095</v>
      </c>
      <c r="AM8650">
        <f t="shared" si="555"/>
        <v>3.3796296296296298</v>
      </c>
      <c r="AN8650">
        <v>3477.7129416338098</v>
      </c>
      <c r="AO8650">
        <f t="shared" si="556"/>
        <v>869428.23540845246</v>
      </c>
      <c r="AP8650">
        <v>72.757475083056505</v>
      </c>
      <c r="AQ8650">
        <v>21.072949999999999</v>
      </c>
    </row>
    <row r="8651" spans="1:43" x14ac:dyDescent="0.2">
      <c r="A8651" t="s">
        <v>157</v>
      </c>
      <c r="B8651" t="s">
        <v>3</v>
      </c>
      <c r="C8651" t="s">
        <v>86</v>
      </c>
      <c r="E8651">
        <v>1</v>
      </c>
      <c r="F8651" t="s">
        <v>49</v>
      </c>
      <c r="G8651" t="s">
        <v>174</v>
      </c>
      <c r="K8651" t="s">
        <v>165</v>
      </c>
      <c r="L8651" t="s">
        <v>8</v>
      </c>
      <c r="M8651" t="s">
        <v>15</v>
      </c>
      <c r="N8651">
        <v>314862.09999999998</v>
      </c>
      <c r="O8651" t="s">
        <v>49</v>
      </c>
      <c r="P8651">
        <v>0</v>
      </c>
      <c r="Q8651">
        <v>88</v>
      </c>
      <c r="R8651" t="s">
        <v>8</v>
      </c>
      <c r="S8651">
        <v>0</v>
      </c>
      <c r="T8651" t="s">
        <v>23</v>
      </c>
      <c r="U8651" t="s">
        <v>9</v>
      </c>
      <c r="V8651">
        <v>4.0999999999999996</v>
      </c>
      <c r="W8651">
        <v>6.62</v>
      </c>
      <c r="X8651">
        <v>324</v>
      </c>
      <c r="Y8651">
        <v>1029.0219114971301</v>
      </c>
      <c r="Z8651">
        <f t="shared" si="553"/>
        <v>257255.47787428251</v>
      </c>
      <c r="AC8651">
        <v>1</v>
      </c>
      <c r="AF8651" t="s">
        <v>35</v>
      </c>
      <c r="AG8651">
        <v>1</v>
      </c>
      <c r="AH8651" t="s">
        <v>46</v>
      </c>
      <c r="AI8651">
        <v>0.98260000000000003</v>
      </c>
      <c r="AJ8651">
        <v>4779.8702987752404</v>
      </c>
      <c r="AK8651">
        <f t="shared" si="554"/>
        <v>1194967.5746938102</v>
      </c>
      <c r="AL8651">
        <v>1095</v>
      </c>
      <c r="AM8651">
        <f t="shared" si="555"/>
        <v>3.3796296296296298</v>
      </c>
      <c r="AN8651">
        <v>3477.7129416338098</v>
      </c>
      <c r="AO8651">
        <f t="shared" si="556"/>
        <v>869428.23540845246</v>
      </c>
      <c r="AP8651">
        <v>72.757475083056505</v>
      </c>
      <c r="AQ8651">
        <v>21.072949999999999</v>
      </c>
    </row>
    <row r="8652" spans="1:43" x14ac:dyDescent="0.2">
      <c r="A8652" t="s">
        <v>157</v>
      </c>
      <c r="B8652" t="s">
        <v>3</v>
      </c>
      <c r="C8652" t="s">
        <v>86</v>
      </c>
      <c r="E8652">
        <v>1</v>
      </c>
      <c r="F8652" t="s">
        <v>49</v>
      </c>
      <c r="G8652" t="s">
        <v>174</v>
      </c>
      <c r="K8652" t="s">
        <v>165</v>
      </c>
      <c r="L8652" t="s">
        <v>8</v>
      </c>
      <c r="M8652" t="s">
        <v>15</v>
      </c>
      <c r="N8652">
        <v>314862.09999999998</v>
      </c>
      <c r="O8652" t="s">
        <v>49</v>
      </c>
      <c r="P8652">
        <v>0</v>
      </c>
      <c r="Q8652">
        <v>88</v>
      </c>
      <c r="R8652" t="s">
        <v>8</v>
      </c>
      <c r="S8652">
        <v>0</v>
      </c>
      <c r="T8652" t="s">
        <v>23</v>
      </c>
      <c r="U8652" t="s">
        <v>9</v>
      </c>
      <c r="V8652">
        <v>4.0999999999999996</v>
      </c>
      <c r="W8652">
        <v>6.62</v>
      </c>
      <c r="X8652">
        <v>324</v>
      </c>
      <c r="Y8652">
        <v>1029.0219114971301</v>
      </c>
      <c r="Z8652">
        <f t="shared" si="553"/>
        <v>257255.47787428251</v>
      </c>
      <c r="AC8652">
        <v>1</v>
      </c>
      <c r="AF8652" t="s">
        <v>35</v>
      </c>
      <c r="AG8652">
        <v>1</v>
      </c>
      <c r="AH8652" t="s">
        <v>46</v>
      </c>
      <c r="AI8652">
        <v>1.7629999999999999</v>
      </c>
      <c r="AJ8652">
        <v>4779.8702987752404</v>
      </c>
      <c r="AK8652">
        <f t="shared" si="554"/>
        <v>1194967.5746938102</v>
      </c>
      <c r="AL8652">
        <v>1095</v>
      </c>
      <c r="AM8652">
        <f t="shared" si="555"/>
        <v>3.3796296296296298</v>
      </c>
      <c r="AN8652">
        <v>3477.7129416338098</v>
      </c>
      <c r="AO8652">
        <f t="shared" si="556"/>
        <v>869428.23540845246</v>
      </c>
      <c r="AP8652">
        <v>72.757475083056505</v>
      </c>
      <c r="AQ8652">
        <v>21.072949999999999</v>
      </c>
    </row>
    <row r="8653" spans="1:43" x14ac:dyDescent="0.2">
      <c r="A8653" t="s">
        <v>157</v>
      </c>
      <c r="B8653" t="s">
        <v>3</v>
      </c>
      <c r="C8653" t="s">
        <v>86</v>
      </c>
      <c r="E8653">
        <v>1</v>
      </c>
      <c r="F8653" t="s">
        <v>49</v>
      </c>
      <c r="G8653" t="s">
        <v>174</v>
      </c>
      <c r="K8653" t="s">
        <v>165</v>
      </c>
      <c r="L8653" t="s">
        <v>8</v>
      </c>
      <c r="M8653" t="s">
        <v>15</v>
      </c>
      <c r="N8653">
        <v>314862.09999999998</v>
      </c>
      <c r="O8653" t="s">
        <v>49</v>
      </c>
      <c r="P8653">
        <v>0</v>
      </c>
      <c r="Q8653">
        <v>88</v>
      </c>
      <c r="R8653" t="s">
        <v>8</v>
      </c>
      <c r="S8653">
        <v>0</v>
      </c>
      <c r="T8653" t="s">
        <v>23</v>
      </c>
      <c r="U8653" t="s">
        <v>9</v>
      </c>
      <c r="V8653">
        <v>4.0999999999999996</v>
      </c>
      <c r="W8653">
        <v>6.62</v>
      </c>
      <c r="X8653">
        <v>324</v>
      </c>
      <c r="Y8653">
        <v>1029.0219114971301</v>
      </c>
      <c r="Z8653">
        <f t="shared" si="553"/>
        <v>257255.47787428251</v>
      </c>
      <c r="AB8653">
        <v>0</v>
      </c>
      <c r="AC8653">
        <v>0</v>
      </c>
      <c r="AD8653">
        <v>0</v>
      </c>
      <c r="AF8653" t="s">
        <v>35</v>
      </c>
      <c r="AG8653">
        <v>1</v>
      </c>
      <c r="AH8653" t="s">
        <v>47</v>
      </c>
      <c r="AI8653">
        <v>0.80920000000000003</v>
      </c>
      <c r="AJ8653">
        <v>4779.8702987752404</v>
      </c>
      <c r="AK8653">
        <f t="shared" si="554"/>
        <v>1194967.5746938102</v>
      </c>
      <c r="AL8653">
        <v>1095</v>
      </c>
      <c r="AM8653">
        <f t="shared" si="555"/>
        <v>3.3796296296296298</v>
      </c>
      <c r="AN8653">
        <v>3477.7129416338098</v>
      </c>
      <c r="AO8653">
        <f t="shared" si="556"/>
        <v>869428.23540845246</v>
      </c>
      <c r="AP8653">
        <v>72.757475083056505</v>
      </c>
      <c r="AQ8653">
        <v>21.072949999999999</v>
      </c>
    </row>
    <row r="8654" spans="1:43" x14ac:dyDescent="0.2">
      <c r="A8654" t="s">
        <v>157</v>
      </c>
      <c r="B8654" t="s">
        <v>3</v>
      </c>
      <c r="C8654" t="s">
        <v>86</v>
      </c>
      <c r="E8654">
        <v>1</v>
      </c>
      <c r="F8654" t="s">
        <v>49</v>
      </c>
      <c r="G8654" t="s">
        <v>174</v>
      </c>
      <c r="K8654" t="s">
        <v>165</v>
      </c>
      <c r="L8654" t="s">
        <v>8</v>
      </c>
      <c r="M8654" t="s">
        <v>15</v>
      </c>
      <c r="N8654">
        <v>314862.09999999998</v>
      </c>
      <c r="O8654" t="s">
        <v>49</v>
      </c>
      <c r="P8654">
        <v>0</v>
      </c>
      <c r="Q8654">
        <v>88</v>
      </c>
      <c r="R8654" t="s">
        <v>8</v>
      </c>
      <c r="S8654">
        <v>0</v>
      </c>
      <c r="T8654" t="s">
        <v>23</v>
      </c>
      <c r="U8654" t="s">
        <v>9</v>
      </c>
      <c r="V8654">
        <v>4.0999999999999996</v>
      </c>
      <c r="W8654">
        <v>6.62</v>
      </c>
      <c r="X8654">
        <v>324</v>
      </c>
      <c r="Y8654">
        <v>1029.0219114971301</v>
      </c>
      <c r="Z8654">
        <f t="shared" si="553"/>
        <v>257255.47787428251</v>
      </c>
      <c r="AC8654">
        <v>1</v>
      </c>
      <c r="AF8654" t="s">
        <v>35</v>
      </c>
      <c r="AG8654">
        <v>1</v>
      </c>
      <c r="AH8654" t="s">
        <v>46</v>
      </c>
      <c r="AI8654">
        <v>0.95369999999999999</v>
      </c>
      <c r="AJ8654">
        <v>4779.8702987752404</v>
      </c>
      <c r="AK8654">
        <f t="shared" si="554"/>
        <v>1194967.5746938102</v>
      </c>
      <c r="AL8654">
        <v>1095</v>
      </c>
      <c r="AM8654">
        <f t="shared" si="555"/>
        <v>3.3796296296296298</v>
      </c>
      <c r="AN8654">
        <v>3477.7129416338098</v>
      </c>
      <c r="AO8654">
        <f t="shared" si="556"/>
        <v>869428.23540845246</v>
      </c>
      <c r="AP8654">
        <v>72.757475083056505</v>
      </c>
      <c r="AQ8654">
        <v>21.072949999999999</v>
      </c>
    </row>
    <row r="8655" spans="1:43" x14ac:dyDescent="0.2">
      <c r="A8655" t="s">
        <v>157</v>
      </c>
      <c r="B8655" t="s">
        <v>3</v>
      </c>
      <c r="C8655" t="s">
        <v>86</v>
      </c>
      <c r="E8655">
        <v>1</v>
      </c>
      <c r="F8655" t="s">
        <v>49</v>
      </c>
      <c r="G8655" t="s">
        <v>174</v>
      </c>
      <c r="K8655" t="s">
        <v>165</v>
      </c>
      <c r="L8655" t="s">
        <v>8</v>
      </c>
      <c r="M8655" t="s">
        <v>15</v>
      </c>
      <c r="N8655">
        <v>314862.09999999998</v>
      </c>
      <c r="O8655" t="s">
        <v>49</v>
      </c>
      <c r="P8655">
        <v>0</v>
      </c>
      <c r="Q8655">
        <v>88</v>
      </c>
      <c r="R8655" t="s">
        <v>8</v>
      </c>
      <c r="S8655">
        <v>0</v>
      </c>
      <c r="T8655" t="s">
        <v>23</v>
      </c>
      <c r="U8655" t="s">
        <v>9</v>
      </c>
      <c r="V8655">
        <v>4.0999999999999996</v>
      </c>
      <c r="W8655">
        <v>6.62</v>
      </c>
      <c r="X8655">
        <v>324</v>
      </c>
      <c r="Y8655">
        <v>1029.0219114971301</v>
      </c>
      <c r="Z8655">
        <f t="shared" si="553"/>
        <v>257255.47787428251</v>
      </c>
      <c r="AC8655">
        <v>1</v>
      </c>
      <c r="AF8655" t="s">
        <v>35</v>
      </c>
      <c r="AG8655">
        <v>2</v>
      </c>
      <c r="AH8655" t="s">
        <v>46</v>
      </c>
      <c r="AI8655">
        <v>1.387</v>
      </c>
      <c r="AJ8655">
        <v>4779.8702987752404</v>
      </c>
      <c r="AK8655">
        <f t="shared" si="554"/>
        <v>1194967.5746938102</v>
      </c>
      <c r="AL8655">
        <v>1095</v>
      </c>
      <c r="AM8655">
        <f t="shared" si="555"/>
        <v>3.3796296296296298</v>
      </c>
      <c r="AN8655">
        <v>3477.7129416338098</v>
      </c>
      <c r="AO8655">
        <f t="shared" si="556"/>
        <v>869428.23540845246</v>
      </c>
      <c r="AP8655">
        <v>72.757475083056505</v>
      </c>
      <c r="AQ8655">
        <v>21.072949999999999</v>
      </c>
    </row>
    <row r="8656" spans="1:43" x14ac:dyDescent="0.2">
      <c r="A8656" t="s">
        <v>157</v>
      </c>
      <c r="B8656" t="s">
        <v>3</v>
      </c>
      <c r="C8656" t="s">
        <v>86</v>
      </c>
      <c r="E8656">
        <v>1</v>
      </c>
      <c r="F8656" t="s">
        <v>49</v>
      </c>
      <c r="G8656" t="s">
        <v>174</v>
      </c>
      <c r="K8656" t="s">
        <v>165</v>
      </c>
      <c r="L8656" t="s">
        <v>8</v>
      </c>
      <c r="M8656" t="s">
        <v>15</v>
      </c>
      <c r="N8656">
        <v>314862.09999999998</v>
      </c>
      <c r="O8656" t="s">
        <v>49</v>
      </c>
      <c r="P8656">
        <v>0</v>
      </c>
      <c r="Q8656">
        <v>88</v>
      </c>
      <c r="R8656" t="s">
        <v>8</v>
      </c>
      <c r="S8656">
        <v>0</v>
      </c>
      <c r="T8656" t="s">
        <v>23</v>
      </c>
      <c r="U8656" t="s">
        <v>9</v>
      </c>
      <c r="V8656">
        <v>4.0999999999999996</v>
      </c>
      <c r="W8656">
        <v>6.62</v>
      </c>
      <c r="X8656">
        <v>324</v>
      </c>
      <c r="Y8656">
        <v>1029.0219114971301</v>
      </c>
      <c r="Z8656">
        <f t="shared" si="553"/>
        <v>257255.47787428251</v>
      </c>
      <c r="AC8656">
        <v>1</v>
      </c>
      <c r="AF8656" t="s">
        <v>35</v>
      </c>
      <c r="AG8656">
        <v>1</v>
      </c>
      <c r="AH8656" t="s">
        <v>46</v>
      </c>
      <c r="AI8656">
        <v>0.49130000000000001</v>
      </c>
      <c r="AJ8656">
        <v>4779.8702987752404</v>
      </c>
      <c r="AK8656">
        <f t="shared" si="554"/>
        <v>1194967.5746938102</v>
      </c>
      <c r="AL8656">
        <v>1095</v>
      </c>
      <c r="AM8656">
        <f t="shared" si="555"/>
        <v>3.3796296296296298</v>
      </c>
      <c r="AN8656">
        <v>3477.7129416338098</v>
      </c>
      <c r="AO8656">
        <f t="shared" si="556"/>
        <v>869428.23540845246</v>
      </c>
      <c r="AP8656">
        <v>72.757475083056505</v>
      </c>
      <c r="AQ8656">
        <v>21.072949999999999</v>
      </c>
    </row>
    <row r="8657" spans="1:43" x14ac:dyDescent="0.2">
      <c r="A8657" t="s">
        <v>157</v>
      </c>
      <c r="B8657" t="s">
        <v>3</v>
      </c>
      <c r="C8657" t="s">
        <v>86</v>
      </c>
      <c r="E8657">
        <v>1</v>
      </c>
      <c r="F8657" t="s">
        <v>49</v>
      </c>
      <c r="G8657" t="s">
        <v>174</v>
      </c>
      <c r="K8657" t="s">
        <v>165</v>
      </c>
      <c r="L8657" t="s">
        <v>8</v>
      </c>
      <c r="M8657" t="s">
        <v>15</v>
      </c>
      <c r="N8657">
        <v>314862.09999999998</v>
      </c>
      <c r="O8657" t="s">
        <v>49</v>
      </c>
      <c r="P8657">
        <v>0</v>
      </c>
      <c r="Q8657">
        <v>88</v>
      </c>
      <c r="R8657" t="s">
        <v>8</v>
      </c>
      <c r="S8657">
        <v>0</v>
      </c>
      <c r="T8657" t="s">
        <v>23</v>
      </c>
      <c r="U8657" t="s">
        <v>9</v>
      </c>
      <c r="V8657">
        <v>4.0999999999999996</v>
      </c>
      <c r="W8657">
        <v>6.62</v>
      </c>
      <c r="X8657">
        <v>324</v>
      </c>
      <c r="Y8657">
        <v>1029.0219114971301</v>
      </c>
      <c r="Z8657">
        <f t="shared" si="553"/>
        <v>257255.47787428251</v>
      </c>
      <c r="AC8657">
        <v>1</v>
      </c>
      <c r="AF8657" t="s">
        <v>35</v>
      </c>
      <c r="AG8657">
        <v>2</v>
      </c>
      <c r="AH8657" t="s">
        <v>46</v>
      </c>
      <c r="AI8657">
        <v>1.532</v>
      </c>
      <c r="AJ8657">
        <v>4779.8702987752404</v>
      </c>
      <c r="AK8657">
        <f t="shared" si="554"/>
        <v>1194967.5746938102</v>
      </c>
      <c r="AL8657">
        <v>1095</v>
      </c>
      <c r="AM8657">
        <f t="shared" si="555"/>
        <v>3.3796296296296298</v>
      </c>
      <c r="AN8657">
        <v>3477.7129416338098</v>
      </c>
      <c r="AO8657">
        <f t="shared" si="556"/>
        <v>869428.23540845246</v>
      </c>
      <c r="AP8657">
        <v>72.757475083056505</v>
      </c>
      <c r="AQ8657">
        <v>21.072949999999999</v>
      </c>
    </row>
    <row r="8658" spans="1:43" x14ac:dyDescent="0.2">
      <c r="A8658" t="s">
        <v>157</v>
      </c>
      <c r="B8658" t="s">
        <v>3</v>
      </c>
      <c r="C8658" t="s">
        <v>86</v>
      </c>
      <c r="E8658">
        <v>1</v>
      </c>
      <c r="F8658" t="s">
        <v>49</v>
      </c>
      <c r="G8658" t="s">
        <v>174</v>
      </c>
      <c r="K8658" t="s">
        <v>165</v>
      </c>
      <c r="L8658" t="s">
        <v>8</v>
      </c>
      <c r="M8658" t="s">
        <v>15</v>
      </c>
      <c r="N8658">
        <v>314862.09999999998</v>
      </c>
      <c r="O8658" t="s">
        <v>49</v>
      </c>
      <c r="P8658">
        <v>0</v>
      </c>
      <c r="Q8658">
        <v>88</v>
      </c>
      <c r="R8658" t="s">
        <v>8</v>
      </c>
      <c r="S8658">
        <v>0</v>
      </c>
      <c r="T8658" t="s">
        <v>23</v>
      </c>
      <c r="U8658" t="s">
        <v>9</v>
      </c>
      <c r="V8658">
        <v>4.0999999999999996</v>
      </c>
      <c r="W8658">
        <v>6.62</v>
      </c>
      <c r="X8658">
        <v>324</v>
      </c>
      <c r="Y8658">
        <v>1029.0219114971301</v>
      </c>
      <c r="Z8658">
        <f t="shared" si="553"/>
        <v>257255.47787428251</v>
      </c>
      <c r="AB8658">
        <v>0</v>
      </c>
      <c r="AC8658">
        <v>1</v>
      </c>
      <c r="AD8658">
        <v>0</v>
      </c>
      <c r="AF8658" t="s">
        <v>35</v>
      </c>
      <c r="AG8658">
        <v>1</v>
      </c>
      <c r="AH8658" t="s">
        <v>47</v>
      </c>
      <c r="AI8658">
        <v>0.72250000000000003</v>
      </c>
      <c r="AJ8658">
        <v>4779.8702987752404</v>
      </c>
      <c r="AK8658">
        <f t="shared" si="554"/>
        <v>1194967.5746938102</v>
      </c>
      <c r="AL8658">
        <v>1095</v>
      </c>
      <c r="AM8658">
        <f t="shared" si="555"/>
        <v>3.3796296296296298</v>
      </c>
      <c r="AN8658">
        <v>3477.7129416338098</v>
      </c>
      <c r="AO8658">
        <f t="shared" si="556"/>
        <v>869428.23540845246</v>
      </c>
      <c r="AP8658">
        <v>72.757475083056505</v>
      </c>
      <c r="AQ8658">
        <v>21.072949999999999</v>
      </c>
    </row>
    <row r="8659" spans="1:43" x14ac:dyDescent="0.2">
      <c r="A8659" t="s">
        <v>157</v>
      </c>
      <c r="B8659" t="s">
        <v>3</v>
      </c>
      <c r="C8659" t="s">
        <v>86</v>
      </c>
      <c r="E8659">
        <v>1</v>
      </c>
      <c r="F8659" t="s">
        <v>49</v>
      </c>
      <c r="G8659" t="s">
        <v>174</v>
      </c>
      <c r="K8659" t="s">
        <v>165</v>
      </c>
      <c r="L8659" t="s">
        <v>8</v>
      </c>
      <c r="M8659" t="s">
        <v>15</v>
      </c>
      <c r="N8659">
        <v>314862.09999999998</v>
      </c>
      <c r="O8659" t="s">
        <v>49</v>
      </c>
      <c r="P8659">
        <v>0</v>
      </c>
      <c r="Q8659">
        <v>88</v>
      </c>
      <c r="R8659" t="s">
        <v>8</v>
      </c>
      <c r="S8659">
        <v>0</v>
      </c>
      <c r="T8659" t="s">
        <v>23</v>
      </c>
      <c r="U8659" t="s">
        <v>9</v>
      </c>
      <c r="V8659">
        <v>4.0999999999999996</v>
      </c>
      <c r="W8659">
        <v>6.62</v>
      </c>
      <c r="X8659">
        <v>324</v>
      </c>
      <c r="Y8659">
        <v>1029.0219114971301</v>
      </c>
      <c r="Z8659">
        <f t="shared" si="553"/>
        <v>257255.47787428251</v>
      </c>
      <c r="AC8659">
        <v>1</v>
      </c>
      <c r="AF8659" t="s">
        <v>35</v>
      </c>
      <c r="AG8659">
        <v>2</v>
      </c>
      <c r="AH8659" t="s">
        <v>46</v>
      </c>
      <c r="AI8659">
        <v>0.98260000000000003</v>
      </c>
      <c r="AJ8659">
        <v>4779.8702987752404</v>
      </c>
      <c r="AK8659">
        <f t="shared" si="554"/>
        <v>1194967.5746938102</v>
      </c>
      <c r="AL8659">
        <v>1095</v>
      </c>
      <c r="AM8659">
        <f t="shared" si="555"/>
        <v>3.3796296296296298</v>
      </c>
      <c r="AN8659">
        <v>3477.7129416338098</v>
      </c>
      <c r="AO8659">
        <f t="shared" si="556"/>
        <v>869428.23540845246</v>
      </c>
      <c r="AP8659">
        <v>72.757475083056505</v>
      </c>
      <c r="AQ8659">
        <v>21.072949999999999</v>
      </c>
    </row>
    <row r="8660" spans="1:43" x14ac:dyDescent="0.2">
      <c r="A8660" t="s">
        <v>157</v>
      </c>
      <c r="B8660" t="s">
        <v>3</v>
      </c>
      <c r="C8660" t="s">
        <v>86</v>
      </c>
      <c r="E8660">
        <v>1</v>
      </c>
      <c r="F8660" t="s">
        <v>49</v>
      </c>
      <c r="G8660" t="s">
        <v>174</v>
      </c>
      <c r="K8660" t="s">
        <v>165</v>
      </c>
      <c r="L8660" t="s">
        <v>8</v>
      </c>
      <c r="M8660" t="s">
        <v>15</v>
      </c>
      <c r="N8660">
        <v>314862.09999999998</v>
      </c>
      <c r="O8660" t="s">
        <v>49</v>
      </c>
      <c r="P8660">
        <v>0</v>
      </c>
      <c r="Q8660">
        <v>88</v>
      </c>
      <c r="R8660" t="s">
        <v>8</v>
      </c>
      <c r="S8660">
        <v>0</v>
      </c>
      <c r="T8660" t="s">
        <v>23</v>
      </c>
      <c r="U8660" t="s">
        <v>9</v>
      </c>
      <c r="V8660">
        <v>4.0999999999999996</v>
      </c>
      <c r="W8660">
        <v>6.62</v>
      </c>
      <c r="X8660">
        <v>324</v>
      </c>
      <c r="Y8660">
        <v>1029.0219114971301</v>
      </c>
      <c r="Z8660">
        <f t="shared" si="553"/>
        <v>257255.47787428251</v>
      </c>
      <c r="AB8660">
        <v>0</v>
      </c>
      <c r="AC8660">
        <v>1</v>
      </c>
      <c r="AD8660">
        <v>0</v>
      </c>
      <c r="AF8660" t="s">
        <v>35</v>
      </c>
      <c r="AG8660">
        <v>1</v>
      </c>
      <c r="AH8660" t="s">
        <v>47</v>
      </c>
      <c r="AI8660">
        <v>0.2601</v>
      </c>
      <c r="AJ8660">
        <v>4779.8702987752404</v>
      </c>
      <c r="AK8660">
        <f t="shared" si="554"/>
        <v>1194967.5746938102</v>
      </c>
      <c r="AL8660">
        <v>1095</v>
      </c>
      <c r="AM8660">
        <f t="shared" si="555"/>
        <v>3.3796296296296298</v>
      </c>
      <c r="AN8660">
        <v>3477.7129416338098</v>
      </c>
      <c r="AO8660">
        <f t="shared" si="556"/>
        <v>869428.23540845246</v>
      </c>
      <c r="AP8660">
        <v>72.757475083056505</v>
      </c>
      <c r="AQ8660">
        <v>21.072949999999999</v>
      </c>
    </row>
    <row r="8661" spans="1:43" x14ac:dyDescent="0.2">
      <c r="A8661" t="s">
        <v>157</v>
      </c>
      <c r="B8661" t="s">
        <v>3</v>
      </c>
      <c r="C8661" t="s">
        <v>86</v>
      </c>
      <c r="E8661">
        <v>1</v>
      </c>
      <c r="F8661" t="s">
        <v>49</v>
      </c>
      <c r="G8661" t="s">
        <v>174</v>
      </c>
      <c r="K8661" t="s">
        <v>165</v>
      </c>
      <c r="L8661" t="s">
        <v>8</v>
      </c>
      <c r="M8661" t="s">
        <v>15</v>
      </c>
      <c r="N8661">
        <v>314862.09999999998</v>
      </c>
      <c r="O8661" t="s">
        <v>49</v>
      </c>
      <c r="P8661">
        <v>0</v>
      </c>
      <c r="Q8661">
        <v>88</v>
      </c>
      <c r="R8661" t="s">
        <v>8</v>
      </c>
      <c r="S8661">
        <v>0</v>
      </c>
      <c r="T8661" t="s">
        <v>23</v>
      </c>
      <c r="U8661" t="s">
        <v>9</v>
      </c>
      <c r="V8661">
        <v>4.0999999999999996</v>
      </c>
      <c r="W8661">
        <v>6.62</v>
      </c>
      <c r="X8661">
        <v>324</v>
      </c>
      <c r="Y8661">
        <v>1029.0219114971301</v>
      </c>
      <c r="Z8661">
        <f t="shared" si="553"/>
        <v>257255.47787428251</v>
      </c>
      <c r="AC8661">
        <v>1</v>
      </c>
      <c r="AF8661" t="s">
        <v>35</v>
      </c>
      <c r="AG8661">
        <v>4</v>
      </c>
      <c r="AH8661" t="s">
        <v>46</v>
      </c>
      <c r="AI8661">
        <v>5</v>
      </c>
      <c r="AJ8661">
        <v>4779.8702987752404</v>
      </c>
      <c r="AK8661">
        <f t="shared" si="554"/>
        <v>1194967.5746938102</v>
      </c>
      <c r="AL8661">
        <v>1095</v>
      </c>
      <c r="AM8661">
        <f t="shared" si="555"/>
        <v>3.3796296296296298</v>
      </c>
      <c r="AN8661">
        <v>3477.7129416338098</v>
      </c>
      <c r="AO8661">
        <f t="shared" si="556"/>
        <v>869428.23540845246</v>
      </c>
      <c r="AP8661">
        <v>72.757475083056505</v>
      </c>
      <c r="AQ8661">
        <v>21.072949999999999</v>
      </c>
    </row>
    <row r="8662" spans="1:43" x14ac:dyDescent="0.2">
      <c r="A8662" t="s">
        <v>157</v>
      </c>
      <c r="B8662" t="s">
        <v>3</v>
      </c>
      <c r="C8662" t="s">
        <v>86</v>
      </c>
      <c r="E8662">
        <v>1</v>
      </c>
      <c r="F8662" t="s">
        <v>49</v>
      </c>
      <c r="G8662" t="s">
        <v>174</v>
      </c>
      <c r="K8662" t="s">
        <v>165</v>
      </c>
      <c r="L8662" t="s">
        <v>8</v>
      </c>
      <c r="M8662" t="s">
        <v>15</v>
      </c>
      <c r="N8662">
        <v>314862.09999999998</v>
      </c>
      <c r="O8662" t="s">
        <v>49</v>
      </c>
      <c r="P8662">
        <v>0</v>
      </c>
      <c r="Q8662">
        <v>88</v>
      </c>
      <c r="R8662" t="s">
        <v>8</v>
      </c>
      <c r="S8662">
        <v>0</v>
      </c>
      <c r="T8662" t="s">
        <v>23</v>
      </c>
      <c r="U8662" t="s">
        <v>9</v>
      </c>
      <c r="V8662">
        <v>4.0999999999999996</v>
      </c>
      <c r="W8662">
        <v>6.62</v>
      </c>
      <c r="X8662">
        <v>324</v>
      </c>
      <c r="Y8662">
        <v>1029.0219114971301</v>
      </c>
      <c r="Z8662">
        <f t="shared" si="553"/>
        <v>257255.47787428251</v>
      </c>
      <c r="AC8662">
        <v>1</v>
      </c>
      <c r="AF8662" t="s">
        <v>35</v>
      </c>
      <c r="AG8662">
        <v>3</v>
      </c>
      <c r="AH8662" t="s">
        <v>46</v>
      </c>
      <c r="AI8662">
        <v>0.86699999999999999</v>
      </c>
      <c r="AJ8662">
        <v>4779.8702987752404</v>
      </c>
      <c r="AK8662">
        <f t="shared" si="554"/>
        <v>1194967.5746938102</v>
      </c>
      <c r="AL8662">
        <v>1095</v>
      </c>
      <c r="AM8662">
        <f t="shared" si="555"/>
        <v>3.3796296296296298</v>
      </c>
      <c r="AN8662">
        <v>3477.7129416338098</v>
      </c>
      <c r="AO8662">
        <f t="shared" si="556"/>
        <v>869428.23540845246</v>
      </c>
      <c r="AP8662">
        <v>72.757475083056505</v>
      </c>
      <c r="AQ8662">
        <v>21.072949999999999</v>
      </c>
    </row>
    <row r="8663" spans="1:43" x14ac:dyDescent="0.2">
      <c r="A8663" t="s">
        <v>157</v>
      </c>
      <c r="B8663" t="s">
        <v>3</v>
      </c>
      <c r="C8663" t="s">
        <v>86</v>
      </c>
      <c r="E8663">
        <v>1</v>
      </c>
      <c r="F8663" t="s">
        <v>49</v>
      </c>
      <c r="G8663" t="s">
        <v>174</v>
      </c>
      <c r="K8663" t="s">
        <v>165</v>
      </c>
      <c r="L8663" t="s">
        <v>8</v>
      </c>
      <c r="M8663" t="s">
        <v>15</v>
      </c>
      <c r="N8663">
        <v>314862.09999999998</v>
      </c>
      <c r="O8663" t="s">
        <v>49</v>
      </c>
      <c r="P8663">
        <v>0</v>
      </c>
      <c r="Q8663">
        <v>88</v>
      </c>
      <c r="R8663" t="s">
        <v>8</v>
      </c>
      <c r="S8663">
        <v>0</v>
      </c>
      <c r="T8663" t="s">
        <v>23</v>
      </c>
      <c r="U8663" t="s">
        <v>9</v>
      </c>
      <c r="V8663">
        <v>4.0999999999999996</v>
      </c>
      <c r="W8663">
        <v>6.62</v>
      </c>
      <c r="X8663">
        <v>324</v>
      </c>
      <c r="Y8663">
        <v>1029.0219114971301</v>
      </c>
      <c r="Z8663">
        <f t="shared" si="553"/>
        <v>257255.47787428251</v>
      </c>
      <c r="AC8663">
        <v>1</v>
      </c>
      <c r="AF8663" t="s">
        <v>35</v>
      </c>
      <c r="AG8663">
        <v>1</v>
      </c>
      <c r="AH8663" t="s">
        <v>46</v>
      </c>
      <c r="AI8663">
        <v>0.2601</v>
      </c>
      <c r="AJ8663">
        <v>4779.8702987752404</v>
      </c>
      <c r="AK8663">
        <f t="shared" si="554"/>
        <v>1194967.5746938102</v>
      </c>
      <c r="AL8663">
        <v>1095</v>
      </c>
      <c r="AM8663">
        <f t="shared" si="555"/>
        <v>3.3796296296296298</v>
      </c>
      <c r="AN8663">
        <v>3477.7129416338098</v>
      </c>
      <c r="AO8663">
        <f t="shared" si="556"/>
        <v>869428.23540845246</v>
      </c>
      <c r="AP8663">
        <v>72.757475083056505</v>
      </c>
      <c r="AQ8663">
        <v>21.072949999999999</v>
      </c>
    </row>
    <row r="8664" spans="1:43" x14ac:dyDescent="0.2">
      <c r="A8664" t="s">
        <v>157</v>
      </c>
      <c r="B8664" t="s">
        <v>3</v>
      </c>
      <c r="C8664" t="s">
        <v>86</v>
      </c>
      <c r="E8664">
        <v>1</v>
      </c>
      <c r="F8664" t="s">
        <v>49</v>
      </c>
      <c r="G8664" t="s">
        <v>174</v>
      </c>
      <c r="K8664" t="s">
        <v>165</v>
      </c>
      <c r="L8664" t="s">
        <v>8</v>
      </c>
      <c r="M8664" t="s">
        <v>15</v>
      </c>
      <c r="N8664">
        <v>314862.09999999998</v>
      </c>
      <c r="O8664" t="s">
        <v>49</v>
      </c>
      <c r="P8664">
        <v>0</v>
      </c>
      <c r="Q8664">
        <v>88</v>
      </c>
      <c r="R8664" t="s">
        <v>8</v>
      </c>
      <c r="S8664">
        <v>0</v>
      </c>
      <c r="T8664" t="s">
        <v>23</v>
      </c>
      <c r="U8664" t="s">
        <v>9</v>
      </c>
      <c r="V8664">
        <v>4.0999999999999996</v>
      </c>
      <c r="W8664">
        <v>6.62</v>
      </c>
      <c r="X8664">
        <v>324</v>
      </c>
      <c r="Y8664">
        <v>1029.0219114971301</v>
      </c>
      <c r="Z8664">
        <f t="shared" si="553"/>
        <v>257255.47787428251</v>
      </c>
      <c r="AC8664">
        <v>1</v>
      </c>
      <c r="AF8664" t="s">
        <v>35</v>
      </c>
      <c r="AG8664">
        <v>2</v>
      </c>
      <c r="AH8664" t="s">
        <v>46</v>
      </c>
      <c r="AI8664">
        <v>0.6069</v>
      </c>
      <c r="AJ8664">
        <v>4779.8702987752404</v>
      </c>
      <c r="AK8664">
        <f t="shared" si="554"/>
        <v>1194967.5746938102</v>
      </c>
      <c r="AL8664">
        <v>1095</v>
      </c>
      <c r="AM8664">
        <f t="shared" si="555"/>
        <v>3.3796296296296298</v>
      </c>
      <c r="AN8664">
        <v>3477.7129416338098</v>
      </c>
      <c r="AO8664">
        <f t="shared" si="556"/>
        <v>869428.23540845246</v>
      </c>
      <c r="AP8664">
        <v>72.757475083056505</v>
      </c>
      <c r="AQ8664">
        <v>21.072949999999999</v>
      </c>
    </row>
    <row r="8665" spans="1:43" x14ac:dyDescent="0.2">
      <c r="A8665" t="s">
        <v>157</v>
      </c>
      <c r="B8665" t="s">
        <v>3</v>
      </c>
      <c r="C8665" t="s">
        <v>86</v>
      </c>
      <c r="E8665">
        <v>1</v>
      </c>
      <c r="F8665" t="s">
        <v>49</v>
      </c>
      <c r="G8665" t="s">
        <v>174</v>
      </c>
      <c r="K8665" t="s">
        <v>165</v>
      </c>
      <c r="L8665" t="s">
        <v>8</v>
      </c>
      <c r="M8665" t="s">
        <v>15</v>
      </c>
      <c r="N8665">
        <v>314862.09999999998</v>
      </c>
      <c r="O8665" t="s">
        <v>49</v>
      </c>
      <c r="P8665">
        <v>0</v>
      </c>
      <c r="Q8665">
        <v>88</v>
      </c>
      <c r="R8665" t="s">
        <v>8</v>
      </c>
      <c r="S8665">
        <v>0</v>
      </c>
      <c r="T8665" t="s">
        <v>23</v>
      </c>
      <c r="U8665" t="s">
        <v>9</v>
      </c>
      <c r="V8665">
        <v>4.0999999999999996</v>
      </c>
      <c r="W8665">
        <v>6.62</v>
      </c>
      <c r="X8665">
        <v>324</v>
      </c>
      <c r="Y8665">
        <v>1029.0219114971301</v>
      </c>
      <c r="Z8665">
        <f t="shared" si="553"/>
        <v>257255.47787428251</v>
      </c>
      <c r="AC8665">
        <v>1</v>
      </c>
      <c r="AF8665" t="s">
        <v>35</v>
      </c>
      <c r="AG8665">
        <v>13</v>
      </c>
      <c r="AH8665" t="s">
        <v>46</v>
      </c>
      <c r="AI8665">
        <v>10.81</v>
      </c>
      <c r="AJ8665">
        <v>4779.8702987752404</v>
      </c>
      <c r="AK8665">
        <f t="shared" si="554"/>
        <v>1194967.5746938102</v>
      </c>
      <c r="AL8665">
        <v>1095</v>
      </c>
      <c r="AM8665">
        <f t="shared" si="555"/>
        <v>3.3796296296296298</v>
      </c>
      <c r="AN8665">
        <v>3477.7129416338098</v>
      </c>
      <c r="AO8665">
        <f t="shared" si="556"/>
        <v>869428.23540845246</v>
      </c>
      <c r="AP8665">
        <v>72.757475083056505</v>
      </c>
      <c r="AQ8665">
        <v>21.072949999999999</v>
      </c>
    </row>
    <row r="8666" spans="1:43" x14ac:dyDescent="0.2">
      <c r="A8666" t="s">
        <v>157</v>
      </c>
      <c r="B8666" t="s">
        <v>3</v>
      </c>
      <c r="C8666" t="s">
        <v>86</v>
      </c>
      <c r="E8666">
        <v>1</v>
      </c>
      <c r="F8666" t="s">
        <v>49</v>
      </c>
      <c r="G8666" t="s">
        <v>174</v>
      </c>
      <c r="K8666" t="s">
        <v>165</v>
      </c>
      <c r="L8666" t="s">
        <v>8</v>
      </c>
      <c r="M8666" t="s">
        <v>15</v>
      </c>
      <c r="N8666">
        <v>314862.09999999998</v>
      </c>
      <c r="O8666" t="s">
        <v>49</v>
      </c>
      <c r="P8666">
        <v>0</v>
      </c>
      <c r="Q8666">
        <v>88</v>
      </c>
      <c r="R8666" t="s">
        <v>8</v>
      </c>
      <c r="S8666">
        <v>0</v>
      </c>
      <c r="T8666" t="s">
        <v>23</v>
      </c>
      <c r="U8666" t="s">
        <v>9</v>
      </c>
      <c r="V8666">
        <v>4.0999999999999996</v>
      </c>
      <c r="W8666">
        <v>6.62</v>
      </c>
      <c r="X8666">
        <v>324</v>
      </c>
      <c r="Y8666">
        <v>1029.0219114971301</v>
      </c>
      <c r="Z8666">
        <f t="shared" si="553"/>
        <v>257255.47787428251</v>
      </c>
      <c r="AC8666">
        <v>1</v>
      </c>
      <c r="AF8666" t="s">
        <v>35</v>
      </c>
      <c r="AG8666">
        <v>2</v>
      </c>
      <c r="AH8666" t="s">
        <v>46</v>
      </c>
      <c r="AI8666">
        <v>1.04</v>
      </c>
      <c r="AJ8666">
        <v>4779.8702987752404</v>
      </c>
      <c r="AK8666">
        <f t="shared" si="554"/>
        <v>1194967.5746938102</v>
      </c>
      <c r="AL8666">
        <v>1095</v>
      </c>
      <c r="AM8666">
        <f t="shared" si="555"/>
        <v>3.3796296296296298</v>
      </c>
      <c r="AN8666">
        <v>3477.7129416338098</v>
      </c>
      <c r="AO8666">
        <f t="shared" si="556"/>
        <v>869428.23540845246</v>
      </c>
      <c r="AP8666">
        <v>72.757475083056505</v>
      </c>
      <c r="AQ8666">
        <v>21.072949999999999</v>
      </c>
    </row>
    <row r="8667" spans="1:43" x14ac:dyDescent="0.2">
      <c r="A8667" t="s">
        <v>157</v>
      </c>
      <c r="B8667" t="s">
        <v>3</v>
      </c>
      <c r="C8667" t="s">
        <v>86</v>
      </c>
      <c r="E8667">
        <v>1</v>
      </c>
      <c r="F8667" t="s">
        <v>49</v>
      </c>
      <c r="G8667" t="s">
        <v>174</v>
      </c>
      <c r="K8667" t="s">
        <v>165</v>
      </c>
      <c r="L8667" t="s">
        <v>8</v>
      </c>
      <c r="M8667" t="s">
        <v>15</v>
      </c>
      <c r="N8667">
        <v>314862.09999999998</v>
      </c>
      <c r="O8667" t="s">
        <v>49</v>
      </c>
      <c r="P8667">
        <v>0</v>
      </c>
      <c r="Q8667">
        <v>88</v>
      </c>
      <c r="R8667" t="s">
        <v>8</v>
      </c>
      <c r="S8667">
        <v>0</v>
      </c>
      <c r="T8667" t="s">
        <v>23</v>
      </c>
      <c r="U8667" t="s">
        <v>9</v>
      </c>
      <c r="V8667">
        <v>4.0999999999999996</v>
      </c>
      <c r="W8667">
        <v>6.62</v>
      </c>
      <c r="X8667">
        <v>324</v>
      </c>
      <c r="Y8667">
        <v>1029.0219114971301</v>
      </c>
      <c r="Z8667">
        <f t="shared" si="553"/>
        <v>257255.47787428251</v>
      </c>
      <c r="AC8667">
        <v>1</v>
      </c>
      <c r="AF8667" t="s">
        <v>35</v>
      </c>
      <c r="AG8667">
        <v>1</v>
      </c>
      <c r="AH8667" t="s">
        <v>46</v>
      </c>
      <c r="AI8667">
        <v>0.54910000000000003</v>
      </c>
      <c r="AJ8667">
        <v>4779.8702987752404</v>
      </c>
      <c r="AK8667">
        <f t="shared" si="554"/>
        <v>1194967.5746938102</v>
      </c>
      <c r="AL8667">
        <v>1095</v>
      </c>
      <c r="AM8667">
        <f t="shared" si="555"/>
        <v>3.3796296296296298</v>
      </c>
      <c r="AN8667">
        <v>3477.7129416338098</v>
      </c>
      <c r="AO8667">
        <f t="shared" si="556"/>
        <v>869428.23540845246</v>
      </c>
      <c r="AP8667">
        <v>72.757475083056505</v>
      </c>
      <c r="AQ8667">
        <v>21.072949999999999</v>
      </c>
    </row>
    <row r="8668" spans="1:43" x14ac:dyDescent="0.2">
      <c r="A8668" t="s">
        <v>157</v>
      </c>
      <c r="B8668" t="s">
        <v>3</v>
      </c>
      <c r="C8668" t="s">
        <v>86</v>
      </c>
      <c r="E8668">
        <v>1</v>
      </c>
      <c r="F8668" t="s">
        <v>49</v>
      </c>
      <c r="G8668" t="s">
        <v>174</v>
      </c>
      <c r="K8668" t="s">
        <v>165</v>
      </c>
      <c r="L8668" t="s">
        <v>8</v>
      </c>
      <c r="M8668" t="s">
        <v>15</v>
      </c>
      <c r="N8668">
        <v>314862.09999999998</v>
      </c>
      <c r="O8668" t="s">
        <v>49</v>
      </c>
      <c r="P8668">
        <v>0</v>
      </c>
      <c r="Q8668">
        <v>88</v>
      </c>
      <c r="R8668" t="s">
        <v>8</v>
      </c>
      <c r="S8668">
        <v>0</v>
      </c>
      <c r="T8668" t="s">
        <v>23</v>
      </c>
      <c r="U8668" t="s">
        <v>9</v>
      </c>
      <c r="V8668">
        <v>4.0999999999999996</v>
      </c>
      <c r="W8668">
        <v>6.62</v>
      </c>
      <c r="X8668">
        <v>324</v>
      </c>
      <c r="Y8668">
        <v>1029.0219114971301</v>
      </c>
      <c r="Z8668">
        <f t="shared" si="553"/>
        <v>257255.47787428251</v>
      </c>
      <c r="AC8668">
        <v>1</v>
      </c>
      <c r="AF8668" t="s">
        <v>35</v>
      </c>
      <c r="AG8668">
        <v>2</v>
      </c>
      <c r="AH8668" t="s">
        <v>46</v>
      </c>
      <c r="AI8668">
        <v>0.95369999999999999</v>
      </c>
      <c r="AJ8668">
        <v>4779.8702987752404</v>
      </c>
      <c r="AK8668">
        <f t="shared" si="554"/>
        <v>1194967.5746938102</v>
      </c>
      <c r="AL8668">
        <v>1095</v>
      </c>
      <c r="AM8668">
        <f t="shared" si="555"/>
        <v>3.3796296296296298</v>
      </c>
      <c r="AN8668">
        <v>3477.7129416338098</v>
      </c>
      <c r="AO8668">
        <f t="shared" si="556"/>
        <v>869428.23540845246</v>
      </c>
      <c r="AP8668">
        <v>72.757475083056505</v>
      </c>
      <c r="AQ8668">
        <v>21.072949999999999</v>
      </c>
    </row>
    <row r="8669" spans="1:43" x14ac:dyDescent="0.2">
      <c r="A8669" t="s">
        <v>157</v>
      </c>
      <c r="B8669" t="s">
        <v>3</v>
      </c>
      <c r="C8669" t="s">
        <v>86</v>
      </c>
      <c r="E8669">
        <v>1</v>
      </c>
      <c r="F8669" t="s">
        <v>49</v>
      </c>
      <c r="G8669" t="s">
        <v>174</v>
      </c>
      <c r="K8669" t="s">
        <v>165</v>
      </c>
      <c r="L8669" t="s">
        <v>8</v>
      </c>
      <c r="M8669" t="s">
        <v>15</v>
      </c>
      <c r="N8669">
        <v>314862.09999999998</v>
      </c>
      <c r="O8669" t="s">
        <v>49</v>
      </c>
      <c r="P8669">
        <v>0</v>
      </c>
      <c r="Q8669">
        <v>88</v>
      </c>
      <c r="R8669" t="s">
        <v>8</v>
      </c>
      <c r="S8669">
        <v>0</v>
      </c>
      <c r="T8669" t="s">
        <v>23</v>
      </c>
      <c r="U8669" t="s">
        <v>9</v>
      </c>
      <c r="V8669">
        <v>4.0999999999999996</v>
      </c>
      <c r="W8669">
        <v>6.62</v>
      </c>
      <c r="X8669">
        <v>324</v>
      </c>
      <c r="Y8669">
        <v>1029.0219114971301</v>
      </c>
      <c r="Z8669">
        <f t="shared" ref="Z8669:Z8732" si="557">Y8669*250</f>
        <v>257255.47787428251</v>
      </c>
      <c r="AC8669">
        <v>1</v>
      </c>
      <c r="AF8669" t="s">
        <v>35</v>
      </c>
      <c r="AG8669">
        <v>2</v>
      </c>
      <c r="AH8669" t="s">
        <v>46</v>
      </c>
      <c r="AI8669">
        <v>1.9650000000000001</v>
      </c>
      <c r="AJ8669">
        <v>4779.8702987752404</v>
      </c>
      <c r="AK8669">
        <f t="shared" ref="AK8669:AK8732" si="558">AJ8669*250</f>
        <v>1194967.5746938102</v>
      </c>
      <c r="AL8669">
        <v>1095</v>
      </c>
      <c r="AM8669">
        <f t="shared" si="555"/>
        <v>3.3796296296296298</v>
      </c>
      <c r="AN8669">
        <v>3477.7129416338098</v>
      </c>
      <c r="AO8669">
        <f t="shared" si="556"/>
        <v>869428.23540845246</v>
      </c>
      <c r="AP8669">
        <v>72.757475083056505</v>
      </c>
      <c r="AQ8669">
        <v>21.072949999999999</v>
      </c>
    </row>
    <row r="8670" spans="1:43" x14ac:dyDescent="0.2">
      <c r="A8670" t="s">
        <v>157</v>
      </c>
      <c r="B8670" t="s">
        <v>3</v>
      </c>
      <c r="C8670" t="s">
        <v>86</v>
      </c>
      <c r="E8670">
        <v>1</v>
      </c>
      <c r="F8670" t="s">
        <v>49</v>
      </c>
      <c r="G8670" t="s">
        <v>174</v>
      </c>
      <c r="K8670" t="s">
        <v>165</v>
      </c>
      <c r="L8670" t="s">
        <v>8</v>
      </c>
      <c r="M8670" t="s">
        <v>15</v>
      </c>
      <c r="N8670">
        <v>314862.09999999998</v>
      </c>
      <c r="O8670" t="s">
        <v>49</v>
      </c>
      <c r="P8670">
        <v>0</v>
      </c>
      <c r="Q8670">
        <v>88</v>
      </c>
      <c r="R8670" t="s">
        <v>8</v>
      </c>
      <c r="S8670">
        <v>0</v>
      </c>
      <c r="T8670" t="s">
        <v>23</v>
      </c>
      <c r="U8670" t="s">
        <v>9</v>
      </c>
      <c r="V8670">
        <v>4.0999999999999996</v>
      </c>
      <c r="W8670">
        <v>6.62</v>
      </c>
      <c r="X8670">
        <v>324</v>
      </c>
      <c r="Y8670">
        <v>1029.0219114971301</v>
      </c>
      <c r="Z8670">
        <f t="shared" si="557"/>
        <v>257255.47787428251</v>
      </c>
      <c r="AC8670">
        <v>1</v>
      </c>
      <c r="AF8670" t="s">
        <v>35</v>
      </c>
      <c r="AG8670">
        <v>1</v>
      </c>
      <c r="AH8670" t="s">
        <v>46</v>
      </c>
      <c r="AI8670">
        <v>0.80920000000000003</v>
      </c>
      <c r="AJ8670">
        <v>4779.8702987752404</v>
      </c>
      <c r="AK8670">
        <f t="shared" si="558"/>
        <v>1194967.5746938102</v>
      </c>
      <c r="AL8670">
        <v>1095</v>
      </c>
      <c r="AM8670">
        <f t="shared" si="555"/>
        <v>3.3796296296296298</v>
      </c>
      <c r="AN8670">
        <v>3477.7129416338098</v>
      </c>
      <c r="AO8670">
        <f t="shared" si="556"/>
        <v>869428.23540845246</v>
      </c>
      <c r="AP8670">
        <v>72.757475083056505</v>
      </c>
      <c r="AQ8670">
        <v>21.072949999999999</v>
      </c>
    </row>
    <row r="8671" spans="1:43" x14ac:dyDescent="0.2">
      <c r="A8671" t="s">
        <v>157</v>
      </c>
      <c r="B8671" t="s">
        <v>3</v>
      </c>
      <c r="C8671" t="s">
        <v>86</v>
      </c>
      <c r="E8671">
        <v>1</v>
      </c>
      <c r="F8671" t="s">
        <v>49</v>
      </c>
      <c r="G8671" t="s">
        <v>174</v>
      </c>
      <c r="K8671" t="s">
        <v>165</v>
      </c>
      <c r="L8671" t="s">
        <v>8</v>
      </c>
      <c r="M8671" t="s">
        <v>15</v>
      </c>
      <c r="N8671">
        <v>314862.09999999998</v>
      </c>
      <c r="O8671" t="s">
        <v>49</v>
      </c>
      <c r="P8671">
        <v>0</v>
      </c>
      <c r="Q8671">
        <v>88</v>
      </c>
      <c r="R8671" t="s">
        <v>8</v>
      </c>
      <c r="S8671">
        <v>0</v>
      </c>
      <c r="T8671" t="s">
        <v>23</v>
      </c>
      <c r="U8671" t="s">
        <v>9</v>
      </c>
      <c r="V8671">
        <v>4.0999999999999996</v>
      </c>
      <c r="W8671">
        <v>6.62</v>
      </c>
      <c r="X8671">
        <v>324</v>
      </c>
      <c r="Y8671">
        <v>1029.0219114971301</v>
      </c>
      <c r="Z8671">
        <f t="shared" si="557"/>
        <v>257255.47787428251</v>
      </c>
      <c r="AC8671">
        <v>1</v>
      </c>
      <c r="AF8671" t="s">
        <v>35</v>
      </c>
      <c r="AG8671">
        <v>2</v>
      </c>
      <c r="AH8671" t="s">
        <v>46</v>
      </c>
      <c r="AI8671">
        <v>1.127</v>
      </c>
      <c r="AJ8671">
        <v>4779.8702987752404</v>
      </c>
      <c r="AK8671">
        <f t="shared" si="558"/>
        <v>1194967.5746938102</v>
      </c>
      <c r="AL8671">
        <v>1095</v>
      </c>
      <c r="AM8671">
        <f t="shared" si="555"/>
        <v>3.3796296296296298</v>
      </c>
      <c r="AN8671">
        <v>3477.7129416338098</v>
      </c>
      <c r="AO8671">
        <f t="shared" si="556"/>
        <v>869428.23540845246</v>
      </c>
      <c r="AP8671">
        <v>72.757475083056505</v>
      </c>
      <c r="AQ8671">
        <v>21.072949999999999</v>
      </c>
    </row>
    <row r="8672" spans="1:43" x14ac:dyDescent="0.2">
      <c r="A8672" t="s">
        <v>157</v>
      </c>
      <c r="B8672" t="s">
        <v>3</v>
      </c>
      <c r="C8672" t="s">
        <v>86</v>
      </c>
      <c r="E8672">
        <v>1</v>
      </c>
      <c r="F8672" t="s">
        <v>49</v>
      </c>
      <c r="G8672" t="s">
        <v>174</v>
      </c>
      <c r="K8672" t="s">
        <v>165</v>
      </c>
      <c r="L8672" t="s">
        <v>8</v>
      </c>
      <c r="M8672" t="s">
        <v>15</v>
      </c>
      <c r="N8672">
        <v>314862.09999999998</v>
      </c>
      <c r="O8672" t="s">
        <v>49</v>
      </c>
      <c r="P8672">
        <v>0</v>
      </c>
      <c r="Q8672">
        <v>88</v>
      </c>
      <c r="R8672" t="s">
        <v>8</v>
      </c>
      <c r="S8672">
        <v>0</v>
      </c>
      <c r="T8672" t="s">
        <v>23</v>
      </c>
      <c r="U8672" t="s">
        <v>9</v>
      </c>
      <c r="V8672">
        <v>4.0999999999999996</v>
      </c>
      <c r="W8672">
        <v>6.62</v>
      </c>
      <c r="X8672">
        <v>324</v>
      </c>
      <c r="Y8672">
        <v>1029.0219114971301</v>
      </c>
      <c r="Z8672">
        <f t="shared" si="557"/>
        <v>257255.47787428251</v>
      </c>
      <c r="AC8672">
        <v>1</v>
      </c>
      <c r="AF8672" t="s">
        <v>35</v>
      </c>
      <c r="AG8672">
        <v>1</v>
      </c>
      <c r="AH8672" t="s">
        <v>46</v>
      </c>
      <c r="AI8672">
        <v>0.83809999999999996</v>
      </c>
      <c r="AJ8672">
        <v>4779.8702987752404</v>
      </c>
      <c r="AK8672">
        <f t="shared" si="558"/>
        <v>1194967.5746938102</v>
      </c>
      <c r="AL8672">
        <v>1095</v>
      </c>
      <c r="AM8672">
        <f t="shared" si="555"/>
        <v>3.3796296296296298</v>
      </c>
      <c r="AN8672">
        <v>3477.7129416338098</v>
      </c>
      <c r="AO8672">
        <f t="shared" si="556"/>
        <v>869428.23540845246</v>
      </c>
      <c r="AP8672">
        <v>72.757475083056505</v>
      </c>
      <c r="AQ8672">
        <v>21.072949999999999</v>
      </c>
    </row>
    <row r="8673" spans="1:43" x14ac:dyDescent="0.2">
      <c r="A8673" t="s">
        <v>157</v>
      </c>
      <c r="B8673" t="s">
        <v>3</v>
      </c>
      <c r="C8673" t="s">
        <v>86</v>
      </c>
      <c r="E8673">
        <v>1</v>
      </c>
      <c r="F8673" t="s">
        <v>49</v>
      </c>
      <c r="G8673" t="s">
        <v>174</v>
      </c>
      <c r="K8673" t="s">
        <v>165</v>
      </c>
      <c r="L8673" t="s">
        <v>8</v>
      </c>
      <c r="M8673" t="s">
        <v>15</v>
      </c>
      <c r="N8673">
        <v>314862.09999999998</v>
      </c>
      <c r="O8673" t="s">
        <v>49</v>
      </c>
      <c r="P8673">
        <v>0</v>
      </c>
      <c r="Q8673">
        <v>88</v>
      </c>
      <c r="R8673" t="s">
        <v>8</v>
      </c>
      <c r="S8673">
        <v>0</v>
      </c>
      <c r="T8673" t="s">
        <v>23</v>
      </c>
      <c r="U8673" t="s">
        <v>9</v>
      </c>
      <c r="V8673">
        <v>4.0999999999999996</v>
      </c>
      <c r="W8673">
        <v>6.62</v>
      </c>
      <c r="X8673">
        <v>324</v>
      </c>
      <c r="Y8673">
        <v>1029.0219114971301</v>
      </c>
      <c r="Z8673">
        <f t="shared" si="557"/>
        <v>257255.47787428251</v>
      </c>
      <c r="AB8673">
        <v>0</v>
      </c>
      <c r="AC8673">
        <v>1</v>
      </c>
      <c r="AD8673">
        <v>0</v>
      </c>
      <c r="AF8673" t="s">
        <v>35</v>
      </c>
      <c r="AG8673">
        <v>2</v>
      </c>
      <c r="AH8673" t="s">
        <v>47</v>
      </c>
      <c r="AI8673">
        <v>1.4450000000000001</v>
      </c>
      <c r="AJ8673">
        <v>4779.8702987752404</v>
      </c>
      <c r="AK8673">
        <f t="shared" si="558"/>
        <v>1194967.5746938102</v>
      </c>
      <c r="AL8673">
        <v>1095</v>
      </c>
      <c r="AM8673">
        <f t="shared" si="555"/>
        <v>3.3796296296296298</v>
      </c>
      <c r="AN8673">
        <v>3477.7129416338098</v>
      </c>
      <c r="AO8673">
        <f t="shared" si="556"/>
        <v>869428.23540845246</v>
      </c>
      <c r="AP8673">
        <v>72.757475083056505</v>
      </c>
      <c r="AQ8673">
        <v>21.072949999999999</v>
      </c>
    </row>
    <row r="8674" spans="1:43" x14ac:dyDescent="0.2">
      <c r="A8674" t="s">
        <v>157</v>
      </c>
      <c r="B8674" t="s">
        <v>3</v>
      </c>
      <c r="C8674" t="s">
        <v>86</v>
      </c>
      <c r="E8674">
        <v>1</v>
      </c>
      <c r="F8674" t="s">
        <v>49</v>
      </c>
      <c r="G8674" t="s">
        <v>174</v>
      </c>
      <c r="K8674" t="s">
        <v>165</v>
      </c>
      <c r="L8674" t="s">
        <v>8</v>
      </c>
      <c r="M8674" t="s">
        <v>15</v>
      </c>
      <c r="N8674">
        <v>314862.09999999998</v>
      </c>
      <c r="O8674" t="s">
        <v>49</v>
      </c>
      <c r="P8674">
        <v>0</v>
      </c>
      <c r="Q8674">
        <v>88</v>
      </c>
      <c r="R8674" t="s">
        <v>8</v>
      </c>
      <c r="S8674">
        <v>0</v>
      </c>
      <c r="T8674" t="s">
        <v>23</v>
      </c>
      <c r="U8674" t="s">
        <v>9</v>
      </c>
      <c r="V8674">
        <v>4.0999999999999996</v>
      </c>
      <c r="W8674">
        <v>6.62</v>
      </c>
      <c r="X8674">
        <v>324</v>
      </c>
      <c r="Y8674">
        <v>1029.0219114971301</v>
      </c>
      <c r="Z8674">
        <f t="shared" si="557"/>
        <v>257255.47787428251</v>
      </c>
      <c r="AC8674">
        <v>0</v>
      </c>
      <c r="AF8674" t="s">
        <v>35</v>
      </c>
      <c r="AG8674">
        <v>4</v>
      </c>
      <c r="AH8674" t="s">
        <v>46</v>
      </c>
      <c r="AI8674">
        <v>4.6239999999999997</v>
      </c>
      <c r="AJ8674">
        <v>4779.8702987752404</v>
      </c>
      <c r="AK8674">
        <f t="shared" si="558"/>
        <v>1194967.5746938102</v>
      </c>
      <c r="AL8674">
        <v>1095</v>
      </c>
      <c r="AM8674">
        <f t="shared" si="555"/>
        <v>3.3796296296296298</v>
      </c>
      <c r="AN8674">
        <v>3477.7129416338098</v>
      </c>
      <c r="AO8674">
        <f t="shared" si="556"/>
        <v>869428.23540845246</v>
      </c>
      <c r="AP8674">
        <v>72.757475083056505</v>
      </c>
      <c r="AQ8674">
        <v>21.072949999999999</v>
      </c>
    </row>
    <row r="8675" spans="1:43" x14ac:dyDescent="0.2">
      <c r="A8675" t="s">
        <v>157</v>
      </c>
      <c r="B8675" t="s">
        <v>3</v>
      </c>
      <c r="C8675" t="s">
        <v>86</v>
      </c>
      <c r="E8675">
        <v>1</v>
      </c>
      <c r="F8675" t="s">
        <v>49</v>
      </c>
      <c r="G8675" t="s">
        <v>174</v>
      </c>
      <c r="K8675" t="s">
        <v>165</v>
      </c>
      <c r="L8675" t="s">
        <v>8</v>
      </c>
      <c r="M8675" t="s">
        <v>15</v>
      </c>
      <c r="N8675">
        <v>314862.09999999998</v>
      </c>
      <c r="O8675" t="s">
        <v>49</v>
      </c>
      <c r="P8675">
        <v>0</v>
      </c>
      <c r="Q8675">
        <v>88</v>
      </c>
      <c r="R8675" t="s">
        <v>8</v>
      </c>
      <c r="S8675">
        <v>0</v>
      </c>
      <c r="T8675" t="s">
        <v>23</v>
      </c>
      <c r="U8675" t="s">
        <v>9</v>
      </c>
      <c r="V8675">
        <v>4.0999999999999996</v>
      </c>
      <c r="W8675">
        <v>6.62</v>
      </c>
      <c r="X8675">
        <v>324</v>
      </c>
      <c r="Y8675">
        <v>1029.0219114971301</v>
      </c>
      <c r="Z8675">
        <f t="shared" si="557"/>
        <v>257255.47787428251</v>
      </c>
      <c r="AC8675">
        <v>1</v>
      </c>
      <c r="AF8675" t="s">
        <v>35</v>
      </c>
      <c r="AG8675">
        <v>2</v>
      </c>
      <c r="AH8675" t="s">
        <v>46</v>
      </c>
      <c r="AI8675">
        <v>1.907</v>
      </c>
      <c r="AJ8675">
        <v>4779.8702987752404</v>
      </c>
      <c r="AK8675">
        <f t="shared" si="558"/>
        <v>1194967.5746938102</v>
      </c>
      <c r="AL8675">
        <v>1095</v>
      </c>
      <c r="AM8675">
        <f t="shared" si="555"/>
        <v>3.3796296296296298</v>
      </c>
      <c r="AN8675">
        <v>3477.7129416338098</v>
      </c>
      <c r="AO8675">
        <f t="shared" si="556"/>
        <v>869428.23540845246</v>
      </c>
      <c r="AP8675">
        <v>72.757475083056505</v>
      </c>
      <c r="AQ8675">
        <v>21.072949999999999</v>
      </c>
    </row>
    <row r="8676" spans="1:43" x14ac:dyDescent="0.2">
      <c r="A8676" t="s">
        <v>157</v>
      </c>
      <c r="B8676" t="s">
        <v>3</v>
      </c>
      <c r="C8676" t="s">
        <v>86</v>
      </c>
      <c r="E8676">
        <v>1</v>
      </c>
      <c r="F8676" t="s">
        <v>49</v>
      </c>
      <c r="G8676" t="s">
        <v>174</v>
      </c>
      <c r="K8676" t="s">
        <v>165</v>
      </c>
      <c r="L8676" t="s">
        <v>8</v>
      </c>
      <c r="M8676" t="s">
        <v>15</v>
      </c>
      <c r="N8676">
        <v>314862.09999999998</v>
      </c>
      <c r="O8676" t="s">
        <v>49</v>
      </c>
      <c r="P8676">
        <v>0</v>
      </c>
      <c r="Q8676">
        <v>88</v>
      </c>
      <c r="R8676" t="s">
        <v>8</v>
      </c>
      <c r="S8676">
        <v>0</v>
      </c>
      <c r="T8676" t="s">
        <v>23</v>
      </c>
      <c r="U8676" t="s">
        <v>9</v>
      </c>
      <c r="V8676">
        <v>4.0999999999999996</v>
      </c>
      <c r="W8676">
        <v>6.62</v>
      </c>
      <c r="X8676">
        <v>324</v>
      </c>
      <c r="Y8676">
        <v>1029.0219114971301</v>
      </c>
      <c r="Z8676">
        <f t="shared" si="557"/>
        <v>257255.47787428251</v>
      </c>
      <c r="AC8676">
        <v>1</v>
      </c>
      <c r="AF8676" t="s">
        <v>35</v>
      </c>
      <c r="AG8676">
        <v>5</v>
      </c>
      <c r="AH8676" t="s">
        <v>46</v>
      </c>
      <c r="AI8676">
        <v>5.4619999999999997</v>
      </c>
      <c r="AJ8676">
        <v>4779.8702987752404</v>
      </c>
      <c r="AK8676">
        <f t="shared" si="558"/>
        <v>1194967.5746938102</v>
      </c>
      <c r="AL8676">
        <v>1095</v>
      </c>
      <c r="AM8676">
        <f t="shared" si="555"/>
        <v>3.3796296296296298</v>
      </c>
      <c r="AN8676">
        <v>3477.7129416338098</v>
      </c>
      <c r="AO8676">
        <f t="shared" si="556"/>
        <v>869428.23540845246</v>
      </c>
      <c r="AP8676">
        <v>72.757475083056505</v>
      </c>
      <c r="AQ8676">
        <v>21.072949999999999</v>
      </c>
    </row>
    <row r="8677" spans="1:43" x14ac:dyDescent="0.2">
      <c r="A8677" t="s">
        <v>157</v>
      </c>
      <c r="B8677" t="s">
        <v>3</v>
      </c>
      <c r="C8677" t="s">
        <v>86</v>
      </c>
      <c r="E8677">
        <v>1</v>
      </c>
      <c r="F8677" t="s">
        <v>49</v>
      </c>
      <c r="G8677" t="s">
        <v>174</v>
      </c>
      <c r="K8677" t="s">
        <v>165</v>
      </c>
      <c r="L8677" t="s">
        <v>8</v>
      </c>
      <c r="M8677" t="s">
        <v>15</v>
      </c>
      <c r="N8677">
        <v>314862.09999999998</v>
      </c>
      <c r="O8677" t="s">
        <v>49</v>
      </c>
      <c r="P8677">
        <v>0</v>
      </c>
      <c r="Q8677">
        <v>88</v>
      </c>
      <c r="R8677" t="s">
        <v>8</v>
      </c>
      <c r="S8677">
        <v>0</v>
      </c>
      <c r="T8677" t="s">
        <v>23</v>
      </c>
      <c r="U8677" t="s">
        <v>9</v>
      </c>
      <c r="V8677">
        <v>4.0999999999999996</v>
      </c>
      <c r="W8677">
        <v>6.62</v>
      </c>
      <c r="X8677">
        <v>324</v>
      </c>
      <c r="Y8677">
        <v>1029.0219114971301</v>
      </c>
      <c r="Z8677">
        <f t="shared" si="557"/>
        <v>257255.47787428251</v>
      </c>
      <c r="AC8677">
        <v>1</v>
      </c>
      <c r="AF8677" t="s">
        <v>35</v>
      </c>
      <c r="AG8677">
        <v>4</v>
      </c>
      <c r="AH8677" t="s">
        <v>46</v>
      </c>
      <c r="AI8677">
        <v>4.7969999999999997</v>
      </c>
      <c r="AJ8677">
        <v>4779.8702987752404</v>
      </c>
      <c r="AK8677">
        <f t="shared" si="558"/>
        <v>1194967.5746938102</v>
      </c>
      <c r="AL8677">
        <v>1095</v>
      </c>
      <c r="AM8677">
        <f t="shared" ref="AM8677:AM8740" si="559">AL8677/X8677</f>
        <v>3.3796296296296298</v>
      </c>
      <c r="AN8677">
        <v>3477.7129416338098</v>
      </c>
      <c r="AO8677">
        <f t="shared" ref="AO8677:AO8740" si="560">AN8677*250</f>
        <v>869428.23540845246</v>
      </c>
      <c r="AP8677">
        <v>72.757475083056505</v>
      </c>
      <c r="AQ8677">
        <v>21.072949999999999</v>
      </c>
    </row>
    <row r="8678" spans="1:43" x14ac:dyDescent="0.2">
      <c r="A8678" t="s">
        <v>157</v>
      </c>
      <c r="B8678" t="s">
        <v>3</v>
      </c>
      <c r="C8678" t="s">
        <v>86</v>
      </c>
      <c r="E8678">
        <v>1</v>
      </c>
      <c r="F8678" t="s">
        <v>49</v>
      </c>
      <c r="G8678" t="s">
        <v>174</v>
      </c>
      <c r="K8678" t="s">
        <v>165</v>
      </c>
      <c r="L8678" t="s">
        <v>8</v>
      </c>
      <c r="M8678" t="s">
        <v>15</v>
      </c>
      <c r="N8678">
        <v>314862.09999999998</v>
      </c>
      <c r="O8678" t="s">
        <v>49</v>
      </c>
      <c r="P8678">
        <v>0</v>
      </c>
      <c r="Q8678">
        <v>88</v>
      </c>
      <c r="R8678" t="s">
        <v>8</v>
      </c>
      <c r="S8678">
        <v>0</v>
      </c>
      <c r="T8678" t="s">
        <v>23</v>
      </c>
      <c r="U8678" t="s">
        <v>9</v>
      </c>
      <c r="V8678">
        <v>4.0999999999999996</v>
      </c>
      <c r="W8678">
        <v>6.62</v>
      </c>
      <c r="X8678">
        <v>324</v>
      </c>
      <c r="Y8678">
        <v>1029.0219114971301</v>
      </c>
      <c r="Z8678">
        <f t="shared" si="557"/>
        <v>257255.47787428251</v>
      </c>
      <c r="AC8678">
        <v>1</v>
      </c>
      <c r="AF8678" t="s">
        <v>35</v>
      </c>
      <c r="AG8678">
        <v>3</v>
      </c>
      <c r="AH8678" t="s">
        <v>46</v>
      </c>
      <c r="AI8678">
        <v>2.081</v>
      </c>
      <c r="AJ8678">
        <v>4779.8702987752404</v>
      </c>
      <c r="AK8678">
        <f t="shared" si="558"/>
        <v>1194967.5746938102</v>
      </c>
      <c r="AL8678">
        <v>1095</v>
      </c>
      <c r="AM8678">
        <f t="shared" si="559"/>
        <v>3.3796296296296298</v>
      </c>
      <c r="AN8678">
        <v>3477.7129416338098</v>
      </c>
      <c r="AO8678">
        <f t="shared" si="560"/>
        <v>869428.23540845246</v>
      </c>
      <c r="AP8678">
        <v>72.757475083056505</v>
      </c>
      <c r="AQ8678">
        <v>21.072949999999999</v>
      </c>
    </row>
    <row r="8679" spans="1:43" x14ac:dyDescent="0.2">
      <c r="A8679" t="s">
        <v>157</v>
      </c>
      <c r="B8679" t="s">
        <v>3</v>
      </c>
      <c r="C8679" t="s">
        <v>86</v>
      </c>
      <c r="E8679">
        <v>1</v>
      </c>
      <c r="F8679" t="s">
        <v>49</v>
      </c>
      <c r="G8679" t="s">
        <v>174</v>
      </c>
      <c r="K8679" t="s">
        <v>165</v>
      </c>
      <c r="L8679" t="s">
        <v>8</v>
      </c>
      <c r="M8679" t="s">
        <v>15</v>
      </c>
      <c r="N8679">
        <v>314862.09999999998</v>
      </c>
      <c r="O8679" t="s">
        <v>49</v>
      </c>
      <c r="P8679">
        <v>0</v>
      </c>
      <c r="Q8679">
        <v>88</v>
      </c>
      <c r="R8679" t="s">
        <v>8</v>
      </c>
      <c r="S8679">
        <v>0</v>
      </c>
      <c r="T8679" t="s">
        <v>23</v>
      </c>
      <c r="U8679" t="s">
        <v>9</v>
      </c>
      <c r="V8679">
        <v>4.0999999999999996</v>
      </c>
      <c r="W8679">
        <v>6.62</v>
      </c>
      <c r="X8679">
        <v>324</v>
      </c>
      <c r="Y8679">
        <v>1029.0219114971301</v>
      </c>
      <c r="Z8679">
        <f t="shared" si="557"/>
        <v>257255.47787428251</v>
      </c>
      <c r="AC8679">
        <v>1</v>
      </c>
      <c r="AF8679" t="s">
        <v>35</v>
      </c>
      <c r="AG8679">
        <v>1</v>
      </c>
      <c r="AH8679" t="s">
        <v>46</v>
      </c>
      <c r="AI8679">
        <v>0.72250000000000003</v>
      </c>
      <c r="AJ8679">
        <v>4779.8702987752404</v>
      </c>
      <c r="AK8679">
        <f t="shared" si="558"/>
        <v>1194967.5746938102</v>
      </c>
      <c r="AL8679">
        <v>1095</v>
      </c>
      <c r="AM8679">
        <f t="shared" si="559"/>
        <v>3.3796296296296298</v>
      </c>
      <c r="AN8679">
        <v>3477.7129416338098</v>
      </c>
      <c r="AO8679">
        <f t="shared" si="560"/>
        <v>869428.23540845246</v>
      </c>
      <c r="AP8679">
        <v>72.757475083056505</v>
      </c>
      <c r="AQ8679">
        <v>21.072949999999999</v>
      </c>
    </row>
    <row r="8680" spans="1:43" x14ac:dyDescent="0.2">
      <c r="A8680" t="s">
        <v>157</v>
      </c>
      <c r="B8680" t="s">
        <v>3</v>
      </c>
      <c r="C8680" t="s">
        <v>86</v>
      </c>
      <c r="E8680">
        <v>1</v>
      </c>
      <c r="F8680" t="s">
        <v>49</v>
      </c>
      <c r="G8680" t="s">
        <v>174</v>
      </c>
      <c r="K8680" t="s">
        <v>165</v>
      </c>
      <c r="L8680" t="s">
        <v>8</v>
      </c>
      <c r="M8680" t="s">
        <v>15</v>
      </c>
      <c r="N8680">
        <v>314862.09999999998</v>
      </c>
      <c r="O8680" t="s">
        <v>49</v>
      </c>
      <c r="P8680">
        <v>0</v>
      </c>
      <c r="Q8680">
        <v>88</v>
      </c>
      <c r="R8680" t="s">
        <v>8</v>
      </c>
      <c r="S8680">
        <v>0</v>
      </c>
      <c r="T8680" t="s">
        <v>23</v>
      </c>
      <c r="U8680" t="s">
        <v>9</v>
      </c>
      <c r="V8680">
        <v>4.0999999999999996</v>
      </c>
      <c r="W8680">
        <v>6.62</v>
      </c>
      <c r="X8680">
        <v>324</v>
      </c>
      <c r="Y8680">
        <v>1029.0219114971301</v>
      </c>
      <c r="Z8680">
        <f t="shared" si="557"/>
        <v>257255.47787428251</v>
      </c>
      <c r="AC8680">
        <v>1</v>
      </c>
      <c r="AF8680" t="s">
        <v>35</v>
      </c>
      <c r="AG8680">
        <v>1</v>
      </c>
      <c r="AH8680" t="s">
        <v>46</v>
      </c>
      <c r="AI8680">
        <v>0.98260000000000003</v>
      </c>
      <c r="AJ8680">
        <v>4779.8702987752404</v>
      </c>
      <c r="AK8680">
        <f t="shared" si="558"/>
        <v>1194967.5746938102</v>
      </c>
      <c r="AL8680">
        <v>1095</v>
      </c>
      <c r="AM8680">
        <f t="shared" si="559"/>
        <v>3.3796296296296298</v>
      </c>
      <c r="AN8680">
        <v>3477.7129416338098</v>
      </c>
      <c r="AO8680">
        <f t="shared" si="560"/>
        <v>869428.23540845246</v>
      </c>
      <c r="AP8680">
        <v>72.757475083056505</v>
      </c>
      <c r="AQ8680">
        <v>21.072949999999999</v>
      </c>
    </row>
    <row r="8681" spans="1:43" x14ac:dyDescent="0.2">
      <c r="A8681" t="s">
        <v>157</v>
      </c>
      <c r="B8681" t="s">
        <v>3</v>
      </c>
      <c r="C8681" t="s">
        <v>86</v>
      </c>
      <c r="E8681">
        <v>1</v>
      </c>
      <c r="F8681" t="s">
        <v>49</v>
      </c>
      <c r="G8681" t="s">
        <v>174</v>
      </c>
      <c r="K8681" t="s">
        <v>165</v>
      </c>
      <c r="L8681" t="s">
        <v>8</v>
      </c>
      <c r="M8681" t="s">
        <v>15</v>
      </c>
      <c r="N8681">
        <v>314862.09999999998</v>
      </c>
      <c r="O8681" t="s">
        <v>49</v>
      </c>
      <c r="P8681">
        <v>0</v>
      </c>
      <c r="Q8681">
        <v>88</v>
      </c>
      <c r="R8681" t="s">
        <v>8</v>
      </c>
      <c r="S8681">
        <v>0</v>
      </c>
      <c r="T8681" t="s">
        <v>23</v>
      </c>
      <c r="U8681" t="s">
        <v>9</v>
      </c>
      <c r="V8681">
        <v>4.0999999999999996</v>
      </c>
      <c r="W8681">
        <v>6.62</v>
      </c>
      <c r="X8681">
        <v>324</v>
      </c>
      <c r="Y8681">
        <v>1029.0219114971301</v>
      </c>
      <c r="Z8681">
        <f t="shared" si="557"/>
        <v>257255.47787428251</v>
      </c>
      <c r="AC8681">
        <v>1</v>
      </c>
      <c r="AF8681" t="s">
        <v>35</v>
      </c>
      <c r="AG8681">
        <v>1</v>
      </c>
      <c r="AH8681" t="s">
        <v>46</v>
      </c>
      <c r="AI8681">
        <v>0.4335</v>
      </c>
      <c r="AJ8681">
        <v>4779.8702987752404</v>
      </c>
      <c r="AK8681">
        <f t="shared" si="558"/>
        <v>1194967.5746938102</v>
      </c>
      <c r="AL8681">
        <v>1095</v>
      </c>
      <c r="AM8681">
        <f t="shared" si="559"/>
        <v>3.3796296296296298</v>
      </c>
      <c r="AN8681">
        <v>3477.7129416338098</v>
      </c>
      <c r="AO8681">
        <f t="shared" si="560"/>
        <v>869428.23540845246</v>
      </c>
      <c r="AP8681">
        <v>72.757475083056505</v>
      </c>
      <c r="AQ8681">
        <v>21.072949999999999</v>
      </c>
    </row>
    <row r="8682" spans="1:43" x14ac:dyDescent="0.2">
      <c r="A8682" t="s">
        <v>157</v>
      </c>
      <c r="B8682" t="s">
        <v>3</v>
      </c>
      <c r="C8682" t="s">
        <v>86</v>
      </c>
      <c r="E8682">
        <v>1</v>
      </c>
      <c r="F8682" t="s">
        <v>49</v>
      </c>
      <c r="G8682" t="s">
        <v>174</v>
      </c>
      <c r="K8682" t="s">
        <v>165</v>
      </c>
      <c r="L8682" t="s">
        <v>8</v>
      </c>
      <c r="M8682" t="s">
        <v>15</v>
      </c>
      <c r="N8682">
        <v>314862.09999999998</v>
      </c>
      <c r="O8682" t="s">
        <v>49</v>
      </c>
      <c r="P8682">
        <v>0</v>
      </c>
      <c r="Q8682">
        <v>88</v>
      </c>
      <c r="R8682" t="s">
        <v>8</v>
      </c>
      <c r="S8682">
        <v>0</v>
      </c>
      <c r="T8682" t="s">
        <v>23</v>
      </c>
      <c r="U8682" t="s">
        <v>9</v>
      </c>
      <c r="V8682">
        <v>4.0999999999999996</v>
      </c>
      <c r="W8682">
        <v>6.62</v>
      </c>
      <c r="X8682">
        <v>324</v>
      </c>
      <c r="Y8682">
        <v>1029.0219114971301</v>
      </c>
      <c r="Z8682">
        <f t="shared" si="557"/>
        <v>257255.47787428251</v>
      </c>
      <c r="AC8682">
        <v>1</v>
      </c>
      <c r="AF8682" t="s">
        <v>35</v>
      </c>
      <c r="AG8682">
        <v>1</v>
      </c>
      <c r="AH8682" t="s">
        <v>46</v>
      </c>
      <c r="AI8682">
        <v>1.272</v>
      </c>
      <c r="AJ8682">
        <v>4779.8702987752404</v>
      </c>
      <c r="AK8682">
        <f t="shared" si="558"/>
        <v>1194967.5746938102</v>
      </c>
      <c r="AL8682">
        <v>1095</v>
      </c>
      <c r="AM8682">
        <f t="shared" si="559"/>
        <v>3.3796296296296298</v>
      </c>
      <c r="AN8682">
        <v>3477.7129416338098</v>
      </c>
      <c r="AO8682">
        <f t="shared" si="560"/>
        <v>869428.23540845246</v>
      </c>
      <c r="AP8682">
        <v>72.757475083056505</v>
      </c>
      <c r="AQ8682">
        <v>21.072949999999999</v>
      </c>
    </row>
    <row r="8683" spans="1:43" x14ac:dyDescent="0.2">
      <c r="A8683" t="s">
        <v>157</v>
      </c>
      <c r="B8683" t="s">
        <v>3</v>
      </c>
      <c r="C8683" t="s">
        <v>86</v>
      </c>
      <c r="E8683">
        <v>1</v>
      </c>
      <c r="F8683" t="s">
        <v>49</v>
      </c>
      <c r="G8683" t="s">
        <v>174</v>
      </c>
      <c r="K8683" t="s">
        <v>165</v>
      </c>
      <c r="L8683" t="s">
        <v>8</v>
      </c>
      <c r="M8683" t="s">
        <v>15</v>
      </c>
      <c r="N8683">
        <v>314862.09999999998</v>
      </c>
      <c r="O8683" t="s">
        <v>49</v>
      </c>
      <c r="P8683">
        <v>0</v>
      </c>
      <c r="Q8683">
        <v>88</v>
      </c>
      <c r="R8683" t="s">
        <v>8</v>
      </c>
      <c r="S8683">
        <v>0</v>
      </c>
      <c r="T8683" t="s">
        <v>23</v>
      </c>
      <c r="U8683" t="s">
        <v>9</v>
      </c>
      <c r="V8683">
        <v>4.0999999999999996</v>
      </c>
      <c r="W8683">
        <v>6.62</v>
      </c>
      <c r="X8683">
        <v>324</v>
      </c>
      <c r="Y8683">
        <v>1029.0219114971301</v>
      </c>
      <c r="Z8683">
        <f t="shared" si="557"/>
        <v>257255.47787428251</v>
      </c>
      <c r="AC8683">
        <v>1</v>
      </c>
      <c r="AF8683" t="s">
        <v>35</v>
      </c>
      <c r="AG8683">
        <v>1</v>
      </c>
      <c r="AH8683" t="s">
        <v>46</v>
      </c>
      <c r="AI8683">
        <v>0.54910000000000003</v>
      </c>
      <c r="AJ8683">
        <v>4779.8702987752404</v>
      </c>
      <c r="AK8683">
        <f t="shared" si="558"/>
        <v>1194967.5746938102</v>
      </c>
      <c r="AL8683">
        <v>1095</v>
      </c>
      <c r="AM8683">
        <f t="shared" si="559"/>
        <v>3.3796296296296298</v>
      </c>
      <c r="AN8683">
        <v>3477.7129416338098</v>
      </c>
      <c r="AO8683">
        <f t="shared" si="560"/>
        <v>869428.23540845246</v>
      </c>
      <c r="AP8683">
        <v>72.757475083056505</v>
      </c>
      <c r="AQ8683">
        <v>21.072949999999999</v>
      </c>
    </row>
    <row r="8684" spans="1:43" x14ac:dyDescent="0.2">
      <c r="A8684" t="s">
        <v>157</v>
      </c>
      <c r="B8684" t="s">
        <v>3</v>
      </c>
      <c r="C8684" t="s">
        <v>86</v>
      </c>
      <c r="E8684">
        <v>1</v>
      </c>
      <c r="F8684" t="s">
        <v>49</v>
      </c>
      <c r="G8684" t="s">
        <v>174</v>
      </c>
      <c r="K8684" t="s">
        <v>165</v>
      </c>
      <c r="L8684" t="s">
        <v>8</v>
      </c>
      <c r="M8684" t="s">
        <v>15</v>
      </c>
      <c r="N8684">
        <v>314862.09999999998</v>
      </c>
      <c r="O8684" t="s">
        <v>49</v>
      </c>
      <c r="P8684">
        <v>0</v>
      </c>
      <c r="Q8684">
        <v>88</v>
      </c>
      <c r="R8684" t="s">
        <v>8</v>
      </c>
      <c r="S8684">
        <v>0</v>
      </c>
      <c r="T8684" t="s">
        <v>23</v>
      </c>
      <c r="U8684" t="s">
        <v>9</v>
      </c>
      <c r="V8684">
        <v>4.0999999999999996</v>
      </c>
      <c r="W8684">
        <v>6.62</v>
      </c>
      <c r="X8684">
        <v>324</v>
      </c>
      <c r="Y8684">
        <v>1029.0219114971301</v>
      </c>
      <c r="Z8684">
        <f t="shared" si="557"/>
        <v>257255.47787428251</v>
      </c>
      <c r="AB8684">
        <v>0</v>
      </c>
      <c r="AC8684">
        <v>0</v>
      </c>
      <c r="AD8684">
        <v>0</v>
      </c>
      <c r="AF8684" t="s">
        <v>35</v>
      </c>
      <c r="AG8684">
        <v>1</v>
      </c>
      <c r="AH8684" t="s">
        <v>47</v>
      </c>
      <c r="AI8684">
        <v>0.89590000000000003</v>
      </c>
      <c r="AJ8684">
        <v>4779.8702987752404</v>
      </c>
      <c r="AK8684">
        <f t="shared" si="558"/>
        <v>1194967.5746938102</v>
      </c>
      <c r="AL8684">
        <v>1095</v>
      </c>
      <c r="AM8684">
        <f t="shared" si="559"/>
        <v>3.3796296296296298</v>
      </c>
      <c r="AN8684">
        <v>3477.7129416338098</v>
      </c>
      <c r="AO8684">
        <f t="shared" si="560"/>
        <v>869428.23540845246</v>
      </c>
      <c r="AP8684">
        <v>72.757475083056505</v>
      </c>
      <c r="AQ8684">
        <v>21.072949999999999</v>
      </c>
    </row>
    <row r="8685" spans="1:43" x14ac:dyDescent="0.2">
      <c r="A8685" t="s">
        <v>157</v>
      </c>
      <c r="B8685" t="s">
        <v>3</v>
      </c>
      <c r="C8685" t="s">
        <v>86</v>
      </c>
      <c r="E8685">
        <v>1</v>
      </c>
      <c r="F8685" t="s">
        <v>49</v>
      </c>
      <c r="G8685" t="s">
        <v>174</v>
      </c>
      <c r="K8685" t="s">
        <v>165</v>
      </c>
      <c r="L8685" t="s">
        <v>8</v>
      </c>
      <c r="M8685" t="s">
        <v>15</v>
      </c>
      <c r="N8685">
        <v>314862.09999999998</v>
      </c>
      <c r="O8685" t="s">
        <v>49</v>
      </c>
      <c r="P8685">
        <v>0</v>
      </c>
      <c r="Q8685">
        <v>88</v>
      </c>
      <c r="R8685" t="s">
        <v>8</v>
      </c>
      <c r="S8685">
        <v>0</v>
      </c>
      <c r="T8685" t="s">
        <v>23</v>
      </c>
      <c r="U8685" t="s">
        <v>9</v>
      </c>
      <c r="V8685">
        <v>4.0999999999999996</v>
      </c>
      <c r="W8685">
        <v>6.62</v>
      </c>
      <c r="X8685">
        <v>324</v>
      </c>
      <c r="Y8685">
        <v>1029.0219114971301</v>
      </c>
      <c r="Z8685">
        <f t="shared" si="557"/>
        <v>257255.47787428251</v>
      </c>
      <c r="AC8685">
        <v>1</v>
      </c>
      <c r="AF8685" t="s">
        <v>35</v>
      </c>
      <c r="AG8685">
        <v>1</v>
      </c>
      <c r="AH8685" t="s">
        <v>46</v>
      </c>
      <c r="AI8685">
        <v>0.63580000000000003</v>
      </c>
      <c r="AJ8685">
        <v>4779.8702987752404</v>
      </c>
      <c r="AK8685">
        <f t="shared" si="558"/>
        <v>1194967.5746938102</v>
      </c>
      <c r="AL8685">
        <v>1095</v>
      </c>
      <c r="AM8685">
        <f t="shared" si="559"/>
        <v>3.3796296296296298</v>
      </c>
      <c r="AN8685">
        <v>3477.7129416338098</v>
      </c>
      <c r="AO8685">
        <f t="shared" si="560"/>
        <v>869428.23540845246</v>
      </c>
      <c r="AP8685">
        <v>72.757475083056505</v>
      </c>
      <c r="AQ8685">
        <v>21.072949999999999</v>
      </c>
    </row>
    <row r="8686" spans="1:43" x14ac:dyDescent="0.2">
      <c r="A8686" t="s">
        <v>157</v>
      </c>
      <c r="B8686" t="s">
        <v>3</v>
      </c>
      <c r="C8686" t="s">
        <v>86</v>
      </c>
      <c r="E8686">
        <v>1</v>
      </c>
      <c r="F8686" t="s">
        <v>49</v>
      </c>
      <c r="G8686" t="s">
        <v>174</v>
      </c>
      <c r="K8686" t="s">
        <v>165</v>
      </c>
      <c r="L8686" t="s">
        <v>8</v>
      </c>
      <c r="M8686" t="s">
        <v>15</v>
      </c>
      <c r="N8686">
        <v>314862.09999999998</v>
      </c>
      <c r="O8686" t="s">
        <v>49</v>
      </c>
      <c r="P8686">
        <v>0</v>
      </c>
      <c r="Q8686">
        <v>88</v>
      </c>
      <c r="R8686" t="s">
        <v>8</v>
      </c>
      <c r="S8686">
        <v>0</v>
      </c>
      <c r="T8686" t="s">
        <v>23</v>
      </c>
      <c r="U8686" t="s">
        <v>9</v>
      </c>
      <c r="V8686">
        <v>4.0999999999999996</v>
      </c>
      <c r="W8686">
        <v>6.62</v>
      </c>
      <c r="X8686">
        <v>324</v>
      </c>
      <c r="Y8686">
        <v>1029.0219114971301</v>
      </c>
      <c r="Z8686">
        <f t="shared" si="557"/>
        <v>257255.47787428251</v>
      </c>
      <c r="AC8686">
        <v>1</v>
      </c>
      <c r="AF8686" t="s">
        <v>35</v>
      </c>
      <c r="AG8686">
        <v>1</v>
      </c>
      <c r="AH8686" t="s">
        <v>46</v>
      </c>
      <c r="AI8686">
        <v>1.1850000000000001</v>
      </c>
      <c r="AJ8686">
        <v>4779.8702987752404</v>
      </c>
      <c r="AK8686">
        <f t="shared" si="558"/>
        <v>1194967.5746938102</v>
      </c>
      <c r="AL8686">
        <v>1095</v>
      </c>
      <c r="AM8686">
        <f t="shared" si="559"/>
        <v>3.3796296296296298</v>
      </c>
      <c r="AN8686">
        <v>3477.7129416338098</v>
      </c>
      <c r="AO8686">
        <f t="shared" si="560"/>
        <v>869428.23540845246</v>
      </c>
      <c r="AP8686">
        <v>72.757475083056505</v>
      </c>
      <c r="AQ8686">
        <v>21.072949999999999</v>
      </c>
    </row>
    <row r="8687" spans="1:43" x14ac:dyDescent="0.2">
      <c r="A8687" t="s">
        <v>157</v>
      </c>
      <c r="B8687" t="s">
        <v>3</v>
      </c>
      <c r="C8687" t="s">
        <v>86</v>
      </c>
      <c r="E8687">
        <v>1</v>
      </c>
      <c r="F8687" t="s">
        <v>49</v>
      </c>
      <c r="G8687" t="s">
        <v>174</v>
      </c>
      <c r="K8687" t="s">
        <v>165</v>
      </c>
      <c r="L8687" t="s">
        <v>8</v>
      </c>
      <c r="M8687" t="s">
        <v>15</v>
      </c>
      <c r="N8687">
        <v>314862.09999999998</v>
      </c>
      <c r="O8687" t="s">
        <v>49</v>
      </c>
      <c r="P8687">
        <v>0</v>
      </c>
      <c r="Q8687">
        <v>88</v>
      </c>
      <c r="R8687" t="s">
        <v>8</v>
      </c>
      <c r="S8687">
        <v>0</v>
      </c>
      <c r="T8687" t="s">
        <v>23</v>
      </c>
      <c r="U8687" t="s">
        <v>9</v>
      </c>
      <c r="V8687">
        <v>4.0999999999999996</v>
      </c>
      <c r="W8687">
        <v>6.62</v>
      </c>
      <c r="X8687">
        <v>324</v>
      </c>
      <c r="Y8687">
        <v>1029.0219114971301</v>
      </c>
      <c r="Z8687">
        <f t="shared" si="557"/>
        <v>257255.47787428251</v>
      </c>
      <c r="AC8687">
        <v>1</v>
      </c>
      <c r="AF8687" t="s">
        <v>35</v>
      </c>
      <c r="AG8687">
        <v>2</v>
      </c>
      <c r="AH8687" t="s">
        <v>46</v>
      </c>
      <c r="AI8687">
        <v>1.272</v>
      </c>
      <c r="AJ8687">
        <v>4779.8702987752404</v>
      </c>
      <c r="AK8687">
        <f t="shared" si="558"/>
        <v>1194967.5746938102</v>
      </c>
      <c r="AL8687">
        <v>1095</v>
      </c>
      <c r="AM8687">
        <f t="shared" si="559"/>
        <v>3.3796296296296298</v>
      </c>
      <c r="AN8687">
        <v>3477.7129416338098</v>
      </c>
      <c r="AO8687">
        <f t="shared" si="560"/>
        <v>869428.23540845246</v>
      </c>
      <c r="AP8687">
        <v>72.757475083056505</v>
      </c>
      <c r="AQ8687">
        <v>21.072949999999999</v>
      </c>
    </row>
    <row r="8688" spans="1:43" x14ac:dyDescent="0.2">
      <c r="A8688" t="s">
        <v>157</v>
      </c>
      <c r="B8688" t="s">
        <v>3</v>
      </c>
      <c r="C8688" t="s">
        <v>86</v>
      </c>
      <c r="E8688">
        <v>1</v>
      </c>
      <c r="F8688" t="s">
        <v>49</v>
      </c>
      <c r="G8688" t="s">
        <v>174</v>
      </c>
      <c r="K8688" t="s">
        <v>165</v>
      </c>
      <c r="L8688" t="s">
        <v>8</v>
      </c>
      <c r="M8688" t="s">
        <v>15</v>
      </c>
      <c r="N8688">
        <v>314862.09999999998</v>
      </c>
      <c r="O8688" t="s">
        <v>49</v>
      </c>
      <c r="P8688">
        <v>0</v>
      </c>
      <c r="Q8688">
        <v>88</v>
      </c>
      <c r="R8688" t="s">
        <v>8</v>
      </c>
      <c r="S8688">
        <v>0</v>
      </c>
      <c r="T8688" t="s">
        <v>23</v>
      </c>
      <c r="U8688" t="s">
        <v>9</v>
      </c>
      <c r="V8688">
        <v>4.0999999999999996</v>
      </c>
      <c r="W8688">
        <v>6.62</v>
      </c>
      <c r="X8688">
        <v>324</v>
      </c>
      <c r="Y8688">
        <v>1029.0219114971301</v>
      </c>
      <c r="Z8688">
        <f t="shared" si="557"/>
        <v>257255.47787428251</v>
      </c>
      <c r="AC8688">
        <v>1</v>
      </c>
      <c r="AF8688" t="s">
        <v>35</v>
      </c>
      <c r="AG8688">
        <v>2</v>
      </c>
      <c r="AH8688" t="s">
        <v>46</v>
      </c>
      <c r="AI8688">
        <v>1.069</v>
      </c>
      <c r="AJ8688">
        <v>4779.8702987752404</v>
      </c>
      <c r="AK8688">
        <f t="shared" si="558"/>
        <v>1194967.5746938102</v>
      </c>
      <c r="AL8688">
        <v>1095</v>
      </c>
      <c r="AM8688">
        <f t="shared" si="559"/>
        <v>3.3796296296296298</v>
      </c>
      <c r="AN8688">
        <v>3477.7129416338098</v>
      </c>
      <c r="AO8688">
        <f t="shared" si="560"/>
        <v>869428.23540845246</v>
      </c>
      <c r="AP8688">
        <v>72.757475083056505</v>
      </c>
      <c r="AQ8688">
        <v>21.072949999999999</v>
      </c>
    </row>
    <row r="8689" spans="1:43" x14ac:dyDescent="0.2">
      <c r="A8689" t="s">
        <v>157</v>
      </c>
      <c r="B8689" t="s">
        <v>3</v>
      </c>
      <c r="C8689" t="s">
        <v>86</v>
      </c>
      <c r="E8689">
        <v>1</v>
      </c>
      <c r="F8689" t="s">
        <v>49</v>
      </c>
      <c r="G8689" t="s">
        <v>174</v>
      </c>
      <c r="K8689" t="s">
        <v>165</v>
      </c>
      <c r="L8689" t="s">
        <v>8</v>
      </c>
      <c r="M8689" t="s">
        <v>15</v>
      </c>
      <c r="N8689">
        <v>314862.09999999998</v>
      </c>
      <c r="O8689" t="s">
        <v>49</v>
      </c>
      <c r="P8689">
        <v>0</v>
      </c>
      <c r="Q8689">
        <v>88</v>
      </c>
      <c r="R8689" t="s">
        <v>8</v>
      </c>
      <c r="S8689">
        <v>0</v>
      </c>
      <c r="T8689" t="s">
        <v>23</v>
      </c>
      <c r="U8689" t="s">
        <v>9</v>
      </c>
      <c r="V8689">
        <v>4.0999999999999996</v>
      </c>
      <c r="W8689">
        <v>6.62</v>
      </c>
      <c r="X8689">
        <v>324</v>
      </c>
      <c r="Y8689">
        <v>1029.0219114971301</v>
      </c>
      <c r="Z8689">
        <f t="shared" si="557"/>
        <v>257255.47787428251</v>
      </c>
      <c r="AC8689">
        <v>1</v>
      </c>
      <c r="AF8689" t="s">
        <v>35</v>
      </c>
      <c r="AG8689">
        <v>4</v>
      </c>
      <c r="AH8689" t="s">
        <v>46</v>
      </c>
      <c r="AI8689">
        <v>1.5609999999999999</v>
      </c>
      <c r="AJ8689">
        <v>4779.8702987752404</v>
      </c>
      <c r="AK8689">
        <f t="shared" si="558"/>
        <v>1194967.5746938102</v>
      </c>
      <c r="AL8689">
        <v>1095</v>
      </c>
      <c r="AM8689">
        <f t="shared" si="559"/>
        <v>3.3796296296296298</v>
      </c>
      <c r="AN8689">
        <v>3477.7129416338098</v>
      </c>
      <c r="AO8689">
        <f t="shared" si="560"/>
        <v>869428.23540845246</v>
      </c>
      <c r="AP8689">
        <v>72.757475083056505</v>
      </c>
      <c r="AQ8689">
        <v>21.072949999999999</v>
      </c>
    </row>
    <row r="8690" spans="1:43" x14ac:dyDescent="0.2">
      <c r="A8690" t="s">
        <v>157</v>
      </c>
      <c r="B8690" t="s">
        <v>3</v>
      </c>
      <c r="C8690" t="s">
        <v>86</v>
      </c>
      <c r="E8690">
        <v>1</v>
      </c>
      <c r="F8690" t="s">
        <v>49</v>
      </c>
      <c r="G8690" t="s">
        <v>174</v>
      </c>
      <c r="K8690" t="s">
        <v>165</v>
      </c>
      <c r="L8690" t="s">
        <v>8</v>
      </c>
      <c r="M8690" t="s">
        <v>15</v>
      </c>
      <c r="N8690">
        <v>314862.09999999998</v>
      </c>
      <c r="O8690" t="s">
        <v>49</v>
      </c>
      <c r="P8690">
        <v>0</v>
      </c>
      <c r="Q8690">
        <v>88</v>
      </c>
      <c r="R8690" t="s">
        <v>8</v>
      </c>
      <c r="S8690">
        <v>0</v>
      </c>
      <c r="T8690" t="s">
        <v>23</v>
      </c>
      <c r="U8690" t="s">
        <v>9</v>
      </c>
      <c r="V8690">
        <v>4.0999999999999996</v>
      </c>
      <c r="W8690">
        <v>6.62</v>
      </c>
      <c r="X8690">
        <v>324</v>
      </c>
      <c r="Y8690">
        <v>1029.0219114971301</v>
      </c>
      <c r="Z8690">
        <f t="shared" si="557"/>
        <v>257255.47787428251</v>
      </c>
      <c r="AC8690">
        <v>1</v>
      </c>
      <c r="AF8690" t="s">
        <v>35</v>
      </c>
      <c r="AG8690">
        <v>2</v>
      </c>
      <c r="AH8690" t="s">
        <v>46</v>
      </c>
      <c r="AI8690">
        <v>0.31790000000000002</v>
      </c>
      <c r="AJ8690">
        <v>4779.8702987752404</v>
      </c>
      <c r="AK8690">
        <f t="shared" si="558"/>
        <v>1194967.5746938102</v>
      </c>
      <c r="AL8690">
        <v>1095</v>
      </c>
      <c r="AM8690">
        <f t="shared" si="559"/>
        <v>3.3796296296296298</v>
      </c>
      <c r="AN8690">
        <v>3477.7129416338098</v>
      </c>
      <c r="AO8690">
        <f t="shared" si="560"/>
        <v>869428.23540845246</v>
      </c>
      <c r="AP8690">
        <v>72.757475083056505</v>
      </c>
      <c r="AQ8690">
        <v>21.072949999999999</v>
      </c>
    </row>
    <row r="8691" spans="1:43" x14ac:dyDescent="0.2">
      <c r="A8691" t="s">
        <v>157</v>
      </c>
      <c r="B8691" t="s">
        <v>3</v>
      </c>
      <c r="C8691" t="s">
        <v>86</v>
      </c>
      <c r="E8691">
        <v>1</v>
      </c>
      <c r="F8691" t="s">
        <v>49</v>
      </c>
      <c r="G8691" t="s">
        <v>174</v>
      </c>
      <c r="K8691" t="s">
        <v>165</v>
      </c>
      <c r="L8691" t="s">
        <v>8</v>
      </c>
      <c r="M8691" t="s">
        <v>15</v>
      </c>
      <c r="N8691">
        <v>314862.09999999998</v>
      </c>
      <c r="O8691" t="s">
        <v>49</v>
      </c>
      <c r="P8691">
        <v>0</v>
      </c>
      <c r="Q8691">
        <v>88</v>
      </c>
      <c r="R8691" t="s">
        <v>8</v>
      </c>
      <c r="S8691">
        <v>0</v>
      </c>
      <c r="T8691" t="s">
        <v>23</v>
      </c>
      <c r="U8691" t="s">
        <v>9</v>
      </c>
      <c r="V8691">
        <v>4.0999999999999996</v>
      </c>
      <c r="W8691">
        <v>6.62</v>
      </c>
      <c r="X8691">
        <v>324</v>
      </c>
      <c r="Y8691">
        <v>1029.0219114971301</v>
      </c>
      <c r="Z8691">
        <f t="shared" si="557"/>
        <v>257255.47787428251</v>
      </c>
      <c r="AC8691">
        <v>1</v>
      </c>
      <c r="AF8691" t="s">
        <v>35</v>
      </c>
      <c r="AG8691">
        <v>2</v>
      </c>
      <c r="AH8691" t="s">
        <v>46</v>
      </c>
      <c r="AI8691">
        <v>1.329</v>
      </c>
      <c r="AJ8691">
        <v>4779.8702987752404</v>
      </c>
      <c r="AK8691">
        <f t="shared" si="558"/>
        <v>1194967.5746938102</v>
      </c>
      <c r="AL8691">
        <v>1095</v>
      </c>
      <c r="AM8691">
        <f t="shared" si="559"/>
        <v>3.3796296296296298</v>
      </c>
      <c r="AN8691">
        <v>3477.7129416338098</v>
      </c>
      <c r="AO8691">
        <f t="shared" si="560"/>
        <v>869428.23540845246</v>
      </c>
      <c r="AP8691">
        <v>72.757475083056505</v>
      </c>
      <c r="AQ8691">
        <v>21.072949999999999</v>
      </c>
    </row>
    <row r="8692" spans="1:43" x14ac:dyDescent="0.2">
      <c r="A8692" t="s">
        <v>157</v>
      </c>
      <c r="B8692" t="s">
        <v>3</v>
      </c>
      <c r="C8692" t="s">
        <v>86</v>
      </c>
      <c r="E8692">
        <v>1</v>
      </c>
      <c r="F8692" t="s">
        <v>49</v>
      </c>
      <c r="G8692" t="s">
        <v>174</v>
      </c>
      <c r="K8692" t="s">
        <v>165</v>
      </c>
      <c r="L8692" t="s">
        <v>8</v>
      </c>
      <c r="M8692" t="s">
        <v>15</v>
      </c>
      <c r="N8692">
        <v>314862.09999999998</v>
      </c>
      <c r="O8692" t="s">
        <v>49</v>
      </c>
      <c r="P8692">
        <v>0</v>
      </c>
      <c r="Q8692">
        <v>88</v>
      </c>
      <c r="R8692" t="s">
        <v>8</v>
      </c>
      <c r="S8692">
        <v>0</v>
      </c>
      <c r="T8692" t="s">
        <v>23</v>
      </c>
      <c r="U8692" t="s">
        <v>9</v>
      </c>
      <c r="V8692">
        <v>4.0999999999999996</v>
      </c>
      <c r="W8692">
        <v>6.62</v>
      </c>
      <c r="X8692">
        <v>324</v>
      </c>
      <c r="Y8692">
        <v>1029.0219114971301</v>
      </c>
      <c r="Z8692">
        <f t="shared" si="557"/>
        <v>257255.47787428251</v>
      </c>
      <c r="AC8692">
        <v>1</v>
      </c>
      <c r="AF8692" t="s">
        <v>35</v>
      </c>
      <c r="AG8692">
        <v>2</v>
      </c>
      <c r="AH8692" t="s">
        <v>46</v>
      </c>
      <c r="AI8692">
        <v>1.3009999999999999</v>
      </c>
      <c r="AJ8692">
        <v>4779.8702987752404</v>
      </c>
      <c r="AK8692">
        <f t="shared" si="558"/>
        <v>1194967.5746938102</v>
      </c>
      <c r="AL8692">
        <v>1095</v>
      </c>
      <c r="AM8692">
        <f t="shared" si="559"/>
        <v>3.3796296296296298</v>
      </c>
      <c r="AN8692">
        <v>3477.7129416338098</v>
      </c>
      <c r="AO8692">
        <f t="shared" si="560"/>
        <v>869428.23540845246</v>
      </c>
      <c r="AP8692">
        <v>72.757475083056505</v>
      </c>
      <c r="AQ8692">
        <v>21.072949999999999</v>
      </c>
    </row>
    <row r="8693" spans="1:43" x14ac:dyDescent="0.2">
      <c r="A8693" t="s">
        <v>157</v>
      </c>
      <c r="B8693" t="s">
        <v>3</v>
      </c>
      <c r="C8693" t="s">
        <v>86</v>
      </c>
      <c r="E8693">
        <v>1</v>
      </c>
      <c r="F8693" t="s">
        <v>49</v>
      </c>
      <c r="G8693" t="s">
        <v>174</v>
      </c>
      <c r="K8693" t="s">
        <v>165</v>
      </c>
      <c r="L8693" t="s">
        <v>8</v>
      </c>
      <c r="M8693" t="s">
        <v>15</v>
      </c>
      <c r="N8693">
        <v>314862.09999999998</v>
      </c>
      <c r="O8693" t="s">
        <v>49</v>
      </c>
      <c r="P8693">
        <v>0</v>
      </c>
      <c r="Q8693">
        <v>88</v>
      </c>
      <c r="R8693" t="s">
        <v>8</v>
      </c>
      <c r="S8693">
        <v>0</v>
      </c>
      <c r="T8693" t="s">
        <v>23</v>
      </c>
      <c r="U8693" t="s">
        <v>9</v>
      </c>
      <c r="V8693">
        <v>4.0999999999999996</v>
      </c>
      <c r="W8693">
        <v>6.62</v>
      </c>
      <c r="X8693">
        <v>324</v>
      </c>
      <c r="Y8693">
        <v>1029.0219114971301</v>
      </c>
      <c r="Z8693">
        <f t="shared" si="557"/>
        <v>257255.47787428251</v>
      </c>
      <c r="AC8693">
        <v>1</v>
      </c>
      <c r="AF8693" t="s">
        <v>35</v>
      </c>
      <c r="AG8693">
        <v>2</v>
      </c>
      <c r="AH8693" t="s">
        <v>46</v>
      </c>
      <c r="AI8693">
        <v>1.069</v>
      </c>
      <c r="AJ8693">
        <v>4779.8702987752404</v>
      </c>
      <c r="AK8693">
        <f t="shared" si="558"/>
        <v>1194967.5746938102</v>
      </c>
      <c r="AL8693">
        <v>1095</v>
      </c>
      <c r="AM8693">
        <f t="shared" si="559"/>
        <v>3.3796296296296298</v>
      </c>
      <c r="AN8693">
        <v>3477.7129416338098</v>
      </c>
      <c r="AO8693">
        <f t="shared" si="560"/>
        <v>869428.23540845246</v>
      </c>
      <c r="AP8693">
        <v>72.757475083056505</v>
      </c>
      <c r="AQ8693">
        <v>21.072949999999999</v>
      </c>
    </row>
    <row r="8694" spans="1:43" x14ac:dyDescent="0.2">
      <c r="A8694" t="s">
        <v>157</v>
      </c>
      <c r="B8694" t="s">
        <v>3</v>
      </c>
      <c r="C8694" t="s">
        <v>86</v>
      </c>
      <c r="E8694">
        <v>1</v>
      </c>
      <c r="F8694" t="s">
        <v>49</v>
      </c>
      <c r="G8694" t="s">
        <v>174</v>
      </c>
      <c r="K8694" t="s">
        <v>165</v>
      </c>
      <c r="L8694" t="s">
        <v>8</v>
      </c>
      <c r="M8694" t="s">
        <v>15</v>
      </c>
      <c r="N8694">
        <v>314862.09999999998</v>
      </c>
      <c r="O8694" t="s">
        <v>49</v>
      </c>
      <c r="P8694">
        <v>0</v>
      </c>
      <c r="Q8694">
        <v>88</v>
      </c>
      <c r="R8694" t="s">
        <v>8</v>
      </c>
      <c r="S8694">
        <v>0</v>
      </c>
      <c r="T8694" t="s">
        <v>23</v>
      </c>
      <c r="U8694" t="s">
        <v>9</v>
      </c>
      <c r="V8694">
        <v>4.0999999999999996</v>
      </c>
      <c r="W8694">
        <v>6.62</v>
      </c>
      <c r="X8694">
        <v>324</v>
      </c>
      <c r="Y8694">
        <v>1029.0219114971301</v>
      </c>
      <c r="Z8694">
        <f t="shared" si="557"/>
        <v>257255.47787428251</v>
      </c>
      <c r="AC8694">
        <v>1</v>
      </c>
      <c r="AF8694" t="s">
        <v>35</v>
      </c>
      <c r="AG8694">
        <v>1</v>
      </c>
      <c r="AH8694" t="s">
        <v>46</v>
      </c>
      <c r="AI8694">
        <v>0.57799999999999996</v>
      </c>
      <c r="AJ8694">
        <v>4779.8702987752404</v>
      </c>
      <c r="AK8694">
        <f t="shared" si="558"/>
        <v>1194967.5746938102</v>
      </c>
      <c r="AL8694">
        <v>1095</v>
      </c>
      <c r="AM8694">
        <f t="shared" si="559"/>
        <v>3.3796296296296298</v>
      </c>
      <c r="AN8694">
        <v>3477.7129416338098</v>
      </c>
      <c r="AO8694">
        <f t="shared" si="560"/>
        <v>869428.23540845246</v>
      </c>
      <c r="AP8694">
        <v>72.757475083056505</v>
      </c>
      <c r="AQ8694">
        <v>21.072949999999999</v>
      </c>
    </row>
    <row r="8695" spans="1:43" x14ac:dyDescent="0.2">
      <c r="A8695" t="s">
        <v>157</v>
      </c>
      <c r="B8695" t="s">
        <v>3</v>
      </c>
      <c r="C8695" t="s">
        <v>86</v>
      </c>
      <c r="E8695">
        <v>1</v>
      </c>
      <c r="F8695" t="s">
        <v>49</v>
      </c>
      <c r="G8695" t="s">
        <v>174</v>
      </c>
      <c r="K8695" t="s">
        <v>165</v>
      </c>
      <c r="L8695" t="s">
        <v>8</v>
      </c>
      <c r="M8695" t="s">
        <v>15</v>
      </c>
      <c r="N8695">
        <v>314862.09999999998</v>
      </c>
      <c r="O8695" t="s">
        <v>49</v>
      </c>
      <c r="P8695">
        <v>0</v>
      </c>
      <c r="Q8695">
        <v>88</v>
      </c>
      <c r="R8695" t="s">
        <v>8</v>
      </c>
      <c r="S8695">
        <v>0</v>
      </c>
      <c r="T8695" t="s">
        <v>23</v>
      </c>
      <c r="U8695" t="s">
        <v>9</v>
      </c>
      <c r="V8695">
        <v>4.0999999999999996</v>
      </c>
      <c r="W8695">
        <v>6.62</v>
      </c>
      <c r="X8695">
        <v>324</v>
      </c>
      <c r="Y8695">
        <v>1029.0219114971301</v>
      </c>
      <c r="Z8695">
        <f t="shared" si="557"/>
        <v>257255.47787428251</v>
      </c>
      <c r="AC8695">
        <v>1</v>
      </c>
      <c r="AF8695" t="s">
        <v>35</v>
      </c>
      <c r="AG8695">
        <v>2</v>
      </c>
      <c r="AH8695" t="s">
        <v>46</v>
      </c>
      <c r="AI8695">
        <v>1.272</v>
      </c>
      <c r="AJ8695">
        <v>4779.8702987752404</v>
      </c>
      <c r="AK8695">
        <f t="shared" si="558"/>
        <v>1194967.5746938102</v>
      </c>
      <c r="AL8695">
        <v>1095</v>
      </c>
      <c r="AM8695">
        <f t="shared" si="559"/>
        <v>3.3796296296296298</v>
      </c>
      <c r="AN8695">
        <v>3477.7129416338098</v>
      </c>
      <c r="AO8695">
        <f t="shared" si="560"/>
        <v>869428.23540845246</v>
      </c>
      <c r="AP8695">
        <v>72.757475083056505</v>
      </c>
      <c r="AQ8695">
        <v>21.072949999999999</v>
      </c>
    </row>
    <row r="8696" spans="1:43" x14ac:dyDescent="0.2">
      <c r="A8696" t="s">
        <v>157</v>
      </c>
      <c r="B8696" t="s">
        <v>3</v>
      </c>
      <c r="C8696" t="s">
        <v>86</v>
      </c>
      <c r="E8696">
        <v>1</v>
      </c>
      <c r="F8696" t="s">
        <v>49</v>
      </c>
      <c r="G8696" t="s">
        <v>174</v>
      </c>
      <c r="K8696" t="s">
        <v>165</v>
      </c>
      <c r="L8696" t="s">
        <v>8</v>
      </c>
      <c r="M8696" t="s">
        <v>15</v>
      </c>
      <c r="N8696">
        <v>314862.09999999998</v>
      </c>
      <c r="O8696" t="s">
        <v>49</v>
      </c>
      <c r="P8696">
        <v>0</v>
      </c>
      <c r="Q8696">
        <v>88</v>
      </c>
      <c r="R8696" t="s">
        <v>8</v>
      </c>
      <c r="S8696">
        <v>0</v>
      </c>
      <c r="T8696" t="s">
        <v>23</v>
      </c>
      <c r="U8696" t="s">
        <v>9</v>
      </c>
      <c r="V8696">
        <v>4.0999999999999996</v>
      </c>
      <c r="W8696">
        <v>6.62</v>
      </c>
      <c r="X8696">
        <v>324</v>
      </c>
      <c r="Y8696">
        <v>1029.0219114971301</v>
      </c>
      <c r="Z8696">
        <f t="shared" si="557"/>
        <v>257255.47787428251</v>
      </c>
      <c r="AC8696">
        <v>1</v>
      </c>
      <c r="AF8696" t="s">
        <v>35</v>
      </c>
      <c r="AG8696">
        <v>2</v>
      </c>
      <c r="AH8696" t="s">
        <v>46</v>
      </c>
      <c r="AI8696">
        <v>2.1680000000000001</v>
      </c>
      <c r="AJ8696">
        <v>4779.8702987752404</v>
      </c>
      <c r="AK8696">
        <f t="shared" si="558"/>
        <v>1194967.5746938102</v>
      </c>
      <c r="AL8696">
        <v>1095</v>
      </c>
      <c r="AM8696">
        <f t="shared" si="559"/>
        <v>3.3796296296296298</v>
      </c>
      <c r="AN8696">
        <v>3477.7129416338098</v>
      </c>
      <c r="AO8696">
        <f t="shared" si="560"/>
        <v>869428.23540845246</v>
      </c>
      <c r="AP8696">
        <v>72.757475083056505</v>
      </c>
      <c r="AQ8696">
        <v>21.072949999999999</v>
      </c>
    </row>
    <row r="8697" spans="1:43" x14ac:dyDescent="0.2">
      <c r="A8697" t="s">
        <v>157</v>
      </c>
      <c r="B8697" t="s">
        <v>3</v>
      </c>
      <c r="C8697" t="s">
        <v>86</v>
      </c>
      <c r="E8697">
        <v>1</v>
      </c>
      <c r="F8697" t="s">
        <v>49</v>
      </c>
      <c r="G8697" t="s">
        <v>174</v>
      </c>
      <c r="K8697" t="s">
        <v>165</v>
      </c>
      <c r="L8697" t="s">
        <v>8</v>
      </c>
      <c r="M8697" t="s">
        <v>15</v>
      </c>
      <c r="N8697">
        <v>314862.09999999998</v>
      </c>
      <c r="O8697" t="s">
        <v>49</v>
      </c>
      <c r="P8697">
        <v>0</v>
      </c>
      <c r="Q8697">
        <v>88</v>
      </c>
      <c r="R8697" t="s">
        <v>8</v>
      </c>
      <c r="S8697">
        <v>0</v>
      </c>
      <c r="T8697" t="s">
        <v>23</v>
      </c>
      <c r="U8697" t="s">
        <v>9</v>
      </c>
      <c r="V8697">
        <v>4.0999999999999996</v>
      </c>
      <c r="W8697">
        <v>6.62</v>
      </c>
      <c r="X8697">
        <v>324</v>
      </c>
      <c r="Y8697">
        <v>1029.0219114971301</v>
      </c>
      <c r="Z8697">
        <f t="shared" si="557"/>
        <v>257255.47787428251</v>
      </c>
      <c r="AC8697">
        <v>1</v>
      </c>
      <c r="AF8697" t="s">
        <v>35</v>
      </c>
      <c r="AG8697">
        <v>1</v>
      </c>
      <c r="AH8697" t="s">
        <v>46</v>
      </c>
      <c r="AI8697">
        <v>0.66469999999999996</v>
      </c>
      <c r="AJ8697">
        <v>4779.8702987752404</v>
      </c>
      <c r="AK8697">
        <f t="shared" si="558"/>
        <v>1194967.5746938102</v>
      </c>
      <c r="AL8697">
        <v>1095</v>
      </c>
      <c r="AM8697">
        <f t="shared" si="559"/>
        <v>3.3796296296296298</v>
      </c>
      <c r="AN8697">
        <v>3477.7129416338098</v>
      </c>
      <c r="AO8697">
        <f t="shared" si="560"/>
        <v>869428.23540845246</v>
      </c>
      <c r="AP8697">
        <v>72.757475083056505</v>
      </c>
      <c r="AQ8697">
        <v>21.072949999999999</v>
      </c>
    </row>
    <row r="8698" spans="1:43" x14ac:dyDescent="0.2">
      <c r="A8698" t="s">
        <v>157</v>
      </c>
      <c r="B8698" t="s">
        <v>3</v>
      </c>
      <c r="C8698" t="s">
        <v>86</v>
      </c>
      <c r="E8698">
        <v>1</v>
      </c>
      <c r="F8698" t="s">
        <v>49</v>
      </c>
      <c r="G8698" t="s">
        <v>174</v>
      </c>
      <c r="K8698" t="s">
        <v>165</v>
      </c>
      <c r="L8698" t="s">
        <v>8</v>
      </c>
      <c r="M8698" t="s">
        <v>15</v>
      </c>
      <c r="N8698">
        <v>314862.09999999998</v>
      </c>
      <c r="O8698" t="s">
        <v>49</v>
      </c>
      <c r="P8698">
        <v>0</v>
      </c>
      <c r="Q8698">
        <v>88</v>
      </c>
      <c r="R8698" t="s">
        <v>8</v>
      </c>
      <c r="S8698">
        <v>0</v>
      </c>
      <c r="T8698" t="s">
        <v>23</v>
      </c>
      <c r="U8698" t="s">
        <v>9</v>
      </c>
      <c r="V8698">
        <v>4.0999999999999996</v>
      </c>
      <c r="W8698">
        <v>6.62</v>
      </c>
      <c r="X8698">
        <v>324</v>
      </c>
      <c r="Y8698">
        <v>1029.0219114971301</v>
      </c>
      <c r="Z8698">
        <f t="shared" si="557"/>
        <v>257255.47787428251</v>
      </c>
      <c r="AC8698">
        <v>1</v>
      </c>
      <c r="AF8698" t="s">
        <v>35</v>
      </c>
      <c r="AG8698">
        <v>2</v>
      </c>
      <c r="AH8698" t="s">
        <v>46</v>
      </c>
      <c r="AI8698">
        <v>0.31790000000000002</v>
      </c>
      <c r="AJ8698">
        <v>4779.8702987752404</v>
      </c>
      <c r="AK8698">
        <f t="shared" si="558"/>
        <v>1194967.5746938102</v>
      </c>
      <c r="AL8698">
        <v>1095</v>
      </c>
      <c r="AM8698">
        <f t="shared" si="559"/>
        <v>3.3796296296296298</v>
      </c>
      <c r="AN8698">
        <v>3477.7129416338098</v>
      </c>
      <c r="AO8698">
        <f t="shared" si="560"/>
        <v>869428.23540845246</v>
      </c>
      <c r="AP8698">
        <v>72.757475083056505</v>
      </c>
      <c r="AQ8698">
        <v>21.072949999999999</v>
      </c>
    </row>
    <row r="8699" spans="1:43" x14ac:dyDescent="0.2">
      <c r="A8699" t="s">
        <v>157</v>
      </c>
      <c r="B8699" t="s">
        <v>3</v>
      </c>
      <c r="C8699" t="s">
        <v>86</v>
      </c>
      <c r="E8699">
        <v>1</v>
      </c>
      <c r="F8699" t="s">
        <v>49</v>
      </c>
      <c r="G8699" t="s">
        <v>174</v>
      </c>
      <c r="K8699" t="s">
        <v>165</v>
      </c>
      <c r="L8699" t="s">
        <v>8</v>
      </c>
      <c r="M8699" t="s">
        <v>15</v>
      </c>
      <c r="N8699">
        <v>314862.09999999998</v>
      </c>
      <c r="O8699" t="s">
        <v>49</v>
      </c>
      <c r="P8699">
        <v>0</v>
      </c>
      <c r="Q8699">
        <v>88</v>
      </c>
      <c r="R8699" t="s">
        <v>8</v>
      </c>
      <c r="S8699">
        <v>0</v>
      </c>
      <c r="T8699" t="s">
        <v>23</v>
      </c>
      <c r="U8699" t="s">
        <v>9</v>
      </c>
      <c r="V8699">
        <v>4.0999999999999996</v>
      </c>
      <c r="W8699">
        <v>6.62</v>
      </c>
      <c r="X8699">
        <v>324</v>
      </c>
      <c r="Y8699">
        <v>1029.0219114971301</v>
      </c>
      <c r="Z8699">
        <f t="shared" si="557"/>
        <v>257255.47787428251</v>
      </c>
      <c r="AC8699">
        <v>1</v>
      </c>
      <c r="AF8699" t="s">
        <v>35</v>
      </c>
      <c r="AG8699">
        <v>2</v>
      </c>
      <c r="AH8699" t="s">
        <v>46</v>
      </c>
      <c r="AI8699">
        <v>0.75139999999999996</v>
      </c>
      <c r="AJ8699">
        <v>4779.8702987752404</v>
      </c>
      <c r="AK8699">
        <f t="shared" si="558"/>
        <v>1194967.5746938102</v>
      </c>
      <c r="AL8699">
        <v>1095</v>
      </c>
      <c r="AM8699">
        <f t="shared" si="559"/>
        <v>3.3796296296296298</v>
      </c>
      <c r="AN8699">
        <v>3477.7129416338098</v>
      </c>
      <c r="AO8699">
        <f t="shared" si="560"/>
        <v>869428.23540845246</v>
      </c>
      <c r="AP8699">
        <v>72.757475083056505</v>
      </c>
      <c r="AQ8699">
        <v>21.072949999999999</v>
      </c>
    </row>
    <row r="8700" spans="1:43" x14ac:dyDescent="0.2">
      <c r="A8700" t="s">
        <v>157</v>
      </c>
      <c r="B8700" t="s">
        <v>3</v>
      </c>
      <c r="C8700" t="s">
        <v>86</v>
      </c>
      <c r="E8700">
        <v>1</v>
      </c>
      <c r="F8700" t="s">
        <v>49</v>
      </c>
      <c r="G8700" t="s">
        <v>174</v>
      </c>
      <c r="K8700" t="s">
        <v>165</v>
      </c>
      <c r="L8700" t="s">
        <v>8</v>
      </c>
      <c r="M8700" t="s">
        <v>15</v>
      </c>
      <c r="N8700">
        <v>314862.09999999998</v>
      </c>
      <c r="O8700" t="s">
        <v>49</v>
      </c>
      <c r="P8700">
        <v>0</v>
      </c>
      <c r="Q8700">
        <v>88</v>
      </c>
      <c r="R8700" t="s">
        <v>8</v>
      </c>
      <c r="S8700">
        <v>0</v>
      </c>
      <c r="T8700" t="s">
        <v>23</v>
      </c>
      <c r="U8700" t="s">
        <v>9</v>
      </c>
      <c r="V8700">
        <v>4.0999999999999996</v>
      </c>
      <c r="W8700">
        <v>6.62</v>
      </c>
      <c r="X8700">
        <v>324</v>
      </c>
      <c r="Y8700">
        <v>1029.0219114971301</v>
      </c>
      <c r="Z8700">
        <f t="shared" si="557"/>
        <v>257255.47787428251</v>
      </c>
      <c r="AC8700">
        <v>1</v>
      </c>
      <c r="AF8700" t="s">
        <v>35</v>
      </c>
      <c r="AG8700">
        <v>2</v>
      </c>
      <c r="AH8700" t="s">
        <v>46</v>
      </c>
      <c r="AI8700">
        <v>1.3009999999999999</v>
      </c>
      <c r="AJ8700">
        <v>4779.8702987752404</v>
      </c>
      <c r="AK8700">
        <f t="shared" si="558"/>
        <v>1194967.5746938102</v>
      </c>
      <c r="AL8700">
        <v>1095</v>
      </c>
      <c r="AM8700">
        <f t="shared" si="559"/>
        <v>3.3796296296296298</v>
      </c>
      <c r="AN8700">
        <v>3477.7129416338098</v>
      </c>
      <c r="AO8700">
        <f t="shared" si="560"/>
        <v>869428.23540845246</v>
      </c>
      <c r="AP8700">
        <v>72.757475083056505</v>
      </c>
      <c r="AQ8700">
        <v>21.072949999999999</v>
      </c>
    </row>
    <row r="8701" spans="1:43" x14ac:dyDescent="0.2">
      <c r="A8701" t="s">
        <v>157</v>
      </c>
      <c r="B8701" t="s">
        <v>3</v>
      </c>
      <c r="C8701" t="s">
        <v>86</v>
      </c>
      <c r="E8701">
        <v>1</v>
      </c>
      <c r="F8701" t="s">
        <v>49</v>
      </c>
      <c r="G8701" t="s">
        <v>174</v>
      </c>
      <c r="K8701" t="s">
        <v>165</v>
      </c>
      <c r="L8701" t="s">
        <v>8</v>
      </c>
      <c r="M8701" t="s">
        <v>15</v>
      </c>
      <c r="N8701">
        <v>314862.09999999998</v>
      </c>
      <c r="O8701" t="s">
        <v>49</v>
      </c>
      <c r="P8701">
        <v>0</v>
      </c>
      <c r="Q8701">
        <v>88</v>
      </c>
      <c r="R8701" t="s">
        <v>8</v>
      </c>
      <c r="S8701">
        <v>0</v>
      </c>
      <c r="T8701" t="s">
        <v>23</v>
      </c>
      <c r="U8701" t="s">
        <v>9</v>
      </c>
      <c r="V8701">
        <v>4.0999999999999996</v>
      </c>
      <c r="W8701">
        <v>6.62</v>
      </c>
      <c r="X8701">
        <v>324</v>
      </c>
      <c r="Y8701">
        <v>1029.0219114971301</v>
      </c>
      <c r="Z8701">
        <f t="shared" si="557"/>
        <v>257255.47787428251</v>
      </c>
      <c r="AC8701">
        <v>1</v>
      </c>
      <c r="AF8701" t="s">
        <v>35</v>
      </c>
      <c r="AG8701">
        <v>1</v>
      </c>
      <c r="AH8701" t="s">
        <v>46</v>
      </c>
      <c r="AI8701">
        <v>0.4335</v>
      </c>
      <c r="AJ8701">
        <v>4779.8702987752404</v>
      </c>
      <c r="AK8701">
        <f t="shared" si="558"/>
        <v>1194967.5746938102</v>
      </c>
      <c r="AL8701">
        <v>1095</v>
      </c>
      <c r="AM8701">
        <f t="shared" si="559"/>
        <v>3.3796296296296298</v>
      </c>
      <c r="AN8701">
        <v>3477.7129416338098</v>
      </c>
      <c r="AO8701">
        <f t="shared" si="560"/>
        <v>869428.23540845246</v>
      </c>
      <c r="AP8701">
        <v>72.757475083056505</v>
      </c>
      <c r="AQ8701">
        <v>21.072949999999999</v>
      </c>
    </row>
    <row r="8702" spans="1:43" x14ac:dyDescent="0.2">
      <c r="A8702" t="s">
        <v>157</v>
      </c>
      <c r="B8702" t="s">
        <v>3</v>
      </c>
      <c r="C8702" t="s">
        <v>86</v>
      </c>
      <c r="E8702">
        <v>1</v>
      </c>
      <c r="F8702" t="s">
        <v>49</v>
      </c>
      <c r="G8702" t="s">
        <v>174</v>
      </c>
      <c r="K8702" t="s">
        <v>165</v>
      </c>
      <c r="L8702" t="s">
        <v>8</v>
      </c>
      <c r="M8702" t="s">
        <v>15</v>
      </c>
      <c r="N8702">
        <v>314862.09999999998</v>
      </c>
      <c r="O8702" t="s">
        <v>49</v>
      </c>
      <c r="P8702">
        <v>0</v>
      </c>
      <c r="Q8702">
        <v>88</v>
      </c>
      <c r="R8702" t="s">
        <v>8</v>
      </c>
      <c r="S8702">
        <v>0</v>
      </c>
      <c r="T8702" t="s">
        <v>23</v>
      </c>
      <c r="U8702" t="s">
        <v>9</v>
      </c>
      <c r="V8702">
        <v>4.0999999999999996</v>
      </c>
      <c r="W8702">
        <v>6.62</v>
      </c>
      <c r="X8702">
        <v>324</v>
      </c>
      <c r="Y8702">
        <v>1029.0219114971301</v>
      </c>
      <c r="Z8702">
        <f t="shared" si="557"/>
        <v>257255.47787428251</v>
      </c>
      <c r="AC8702">
        <v>1</v>
      </c>
      <c r="AF8702" t="s">
        <v>35</v>
      </c>
      <c r="AG8702">
        <v>1</v>
      </c>
      <c r="AH8702" t="s">
        <v>46</v>
      </c>
      <c r="AI8702">
        <v>0.4335</v>
      </c>
      <c r="AJ8702">
        <v>4779.8702987752404</v>
      </c>
      <c r="AK8702">
        <f t="shared" si="558"/>
        <v>1194967.5746938102</v>
      </c>
      <c r="AL8702">
        <v>1095</v>
      </c>
      <c r="AM8702">
        <f t="shared" si="559"/>
        <v>3.3796296296296298</v>
      </c>
      <c r="AN8702">
        <v>3477.7129416338098</v>
      </c>
      <c r="AO8702">
        <f t="shared" si="560"/>
        <v>869428.23540845246</v>
      </c>
      <c r="AP8702">
        <v>72.757475083056505</v>
      </c>
      <c r="AQ8702">
        <v>21.072949999999999</v>
      </c>
    </row>
    <row r="8703" spans="1:43" x14ac:dyDescent="0.2">
      <c r="A8703" t="s">
        <v>157</v>
      </c>
      <c r="B8703" t="s">
        <v>3</v>
      </c>
      <c r="C8703" t="s">
        <v>86</v>
      </c>
      <c r="E8703">
        <v>1</v>
      </c>
      <c r="F8703" t="s">
        <v>49</v>
      </c>
      <c r="G8703" t="s">
        <v>174</v>
      </c>
      <c r="K8703" t="s">
        <v>165</v>
      </c>
      <c r="L8703" t="s">
        <v>8</v>
      </c>
      <c r="M8703" t="s">
        <v>15</v>
      </c>
      <c r="N8703">
        <v>314862.09999999998</v>
      </c>
      <c r="O8703" t="s">
        <v>49</v>
      </c>
      <c r="P8703">
        <v>0</v>
      </c>
      <c r="Q8703">
        <v>88</v>
      </c>
      <c r="R8703" t="s">
        <v>8</v>
      </c>
      <c r="S8703">
        <v>0</v>
      </c>
      <c r="T8703" t="s">
        <v>23</v>
      </c>
      <c r="U8703" t="s">
        <v>9</v>
      </c>
      <c r="V8703">
        <v>4.0999999999999996</v>
      </c>
      <c r="W8703">
        <v>6.62</v>
      </c>
      <c r="X8703">
        <v>324</v>
      </c>
      <c r="Y8703">
        <v>1029.0219114971301</v>
      </c>
      <c r="Z8703">
        <f t="shared" si="557"/>
        <v>257255.47787428251</v>
      </c>
      <c r="AC8703">
        <v>1</v>
      </c>
      <c r="AF8703" t="s">
        <v>35</v>
      </c>
      <c r="AG8703">
        <v>3</v>
      </c>
      <c r="AH8703" t="s">
        <v>46</v>
      </c>
      <c r="AI8703">
        <v>0.3468</v>
      </c>
      <c r="AJ8703">
        <v>4779.8702987752404</v>
      </c>
      <c r="AK8703">
        <f t="shared" si="558"/>
        <v>1194967.5746938102</v>
      </c>
      <c r="AL8703">
        <v>1095</v>
      </c>
      <c r="AM8703">
        <f t="shared" si="559"/>
        <v>3.3796296296296298</v>
      </c>
      <c r="AN8703">
        <v>3477.7129416338098</v>
      </c>
      <c r="AO8703">
        <f t="shared" si="560"/>
        <v>869428.23540845246</v>
      </c>
      <c r="AP8703">
        <v>72.757475083056505</v>
      </c>
      <c r="AQ8703">
        <v>21.072949999999999</v>
      </c>
    </row>
    <row r="8704" spans="1:43" x14ac:dyDescent="0.2">
      <c r="A8704" t="s">
        <v>157</v>
      </c>
      <c r="B8704" t="s">
        <v>3</v>
      </c>
      <c r="C8704" t="s">
        <v>86</v>
      </c>
      <c r="E8704">
        <v>1</v>
      </c>
      <c r="F8704" t="s">
        <v>49</v>
      </c>
      <c r="G8704" t="s">
        <v>174</v>
      </c>
      <c r="K8704" t="s">
        <v>165</v>
      </c>
      <c r="L8704" t="s">
        <v>8</v>
      </c>
      <c r="M8704" t="s">
        <v>15</v>
      </c>
      <c r="N8704">
        <v>314862.09999999998</v>
      </c>
      <c r="O8704" t="s">
        <v>49</v>
      </c>
      <c r="P8704">
        <v>0</v>
      </c>
      <c r="Q8704">
        <v>88</v>
      </c>
      <c r="R8704" t="s">
        <v>8</v>
      </c>
      <c r="S8704">
        <v>0</v>
      </c>
      <c r="T8704" t="s">
        <v>23</v>
      </c>
      <c r="U8704" t="s">
        <v>9</v>
      </c>
      <c r="V8704">
        <v>4.0999999999999996</v>
      </c>
      <c r="W8704">
        <v>6.62</v>
      </c>
      <c r="X8704">
        <v>324</v>
      </c>
      <c r="Y8704">
        <v>1029.0219114971301</v>
      </c>
      <c r="Z8704">
        <f t="shared" si="557"/>
        <v>257255.47787428251</v>
      </c>
      <c r="AB8704">
        <v>0</v>
      </c>
      <c r="AC8704">
        <v>1</v>
      </c>
      <c r="AD8704">
        <v>0</v>
      </c>
      <c r="AF8704" t="s">
        <v>35</v>
      </c>
      <c r="AG8704">
        <v>2</v>
      </c>
      <c r="AH8704" t="s">
        <v>47</v>
      </c>
      <c r="AI8704">
        <v>2.399</v>
      </c>
      <c r="AJ8704">
        <v>4779.8702987752404</v>
      </c>
      <c r="AK8704">
        <f t="shared" si="558"/>
        <v>1194967.5746938102</v>
      </c>
      <c r="AL8704">
        <v>1095</v>
      </c>
      <c r="AM8704">
        <f t="shared" si="559"/>
        <v>3.3796296296296298</v>
      </c>
      <c r="AN8704">
        <v>3477.7129416338098</v>
      </c>
      <c r="AO8704">
        <f t="shared" si="560"/>
        <v>869428.23540845246</v>
      </c>
      <c r="AP8704">
        <v>72.757475083056505</v>
      </c>
      <c r="AQ8704">
        <v>21.072949999999999</v>
      </c>
    </row>
    <row r="8705" spans="1:43" x14ac:dyDescent="0.2">
      <c r="A8705" t="s">
        <v>157</v>
      </c>
      <c r="B8705" t="s">
        <v>3</v>
      </c>
      <c r="C8705" t="s">
        <v>86</v>
      </c>
      <c r="E8705">
        <v>1</v>
      </c>
      <c r="F8705" t="s">
        <v>49</v>
      </c>
      <c r="G8705" t="s">
        <v>174</v>
      </c>
      <c r="K8705" t="s">
        <v>165</v>
      </c>
      <c r="L8705" t="s">
        <v>8</v>
      </c>
      <c r="M8705" t="s">
        <v>15</v>
      </c>
      <c r="N8705">
        <v>314862.09999999998</v>
      </c>
      <c r="O8705" t="s">
        <v>49</v>
      </c>
      <c r="P8705">
        <v>0</v>
      </c>
      <c r="Q8705">
        <v>88</v>
      </c>
      <c r="R8705" t="s">
        <v>8</v>
      </c>
      <c r="S8705">
        <v>0</v>
      </c>
      <c r="T8705" t="s">
        <v>23</v>
      </c>
      <c r="U8705" t="s">
        <v>9</v>
      </c>
      <c r="V8705">
        <v>4.0999999999999996</v>
      </c>
      <c r="W8705">
        <v>6.62</v>
      </c>
      <c r="X8705">
        <v>324</v>
      </c>
      <c r="Y8705">
        <v>1029.0219114971301</v>
      </c>
      <c r="Z8705">
        <f t="shared" si="557"/>
        <v>257255.47787428251</v>
      </c>
      <c r="AC8705">
        <v>1</v>
      </c>
      <c r="AF8705" t="s">
        <v>35</v>
      </c>
      <c r="AG8705">
        <v>2</v>
      </c>
      <c r="AH8705" t="s">
        <v>46</v>
      </c>
      <c r="AI8705">
        <v>0.95369999999999999</v>
      </c>
      <c r="AJ8705">
        <v>4779.8702987752404</v>
      </c>
      <c r="AK8705">
        <f t="shared" si="558"/>
        <v>1194967.5746938102</v>
      </c>
      <c r="AL8705">
        <v>1095</v>
      </c>
      <c r="AM8705">
        <f t="shared" si="559"/>
        <v>3.3796296296296298</v>
      </c>
      <c r="AN8705">
        <v>3477.7129416338098</v>
      </c>
      <c r="AO8705">
        <f t="shared" si="560"/>
        <v>869428.23540845246</v>
      </c>
      <c r="AP8705">
        <v>72.757475083056505</v>
      </c>
      <c r="AQ8705">
        <v>21.072949999999999</v>
      </c>
    </row>
    <row r="8706" spans="1:43" x14ac:dyDescent="0.2">
      <c r="A8706" t="s">
        <v>157</v>
      </c>
      <c r="B8706" t="s">
        <v>3</v>
      </c>
      <c r="C8706" t="s">
        <v>86</v>
      </c>
      <c r="E8706">
        <v>1</v>
      </c>
      <c r="F8706" t="s">
        <v>49</v>
      </c>
      <c r="G8706" t="s">
        <v>174</v>
      </c>
      <c r="K8706" t="s">
        <v>165</v>
      </c>
      <c r="L8706" t="s">
        <v>8</v>
      </c>
      <c r="M8706" t="s">
        <v>15</v>
      </c>
      <c r="N8706">
        <v>314862.09999999998</v>
      </c>
      <c r="O8706" t="s">
        <v>49</v>
      </c>
      <c r="P8706">
        <v>0</v>
      </c>
      <c r="Q8706">
        <v>88</v>
      </c>
      <c r="R8706" t="s">
        <v>8</v>
      </c>
      <c r="S8706">
        <v>0</v>
      </c>
      <c r="T8706" t="s">
        <v>23</v>
      </c>
      <c r="U8706" t="s">
        <v>9</v>
      </c>
      <c r="V8706">
        <v>4.0999999999999996</v>
      </c>
      <c r="W8706">
        <v>6.62</v>
      </c>
      <c r="X8706">
        <v>324</v>
      </c>
      <c r="Y8706">
        <v>1029.0219114971301</v>
      </c>
      <c r="Z8706">
        <f t="shared" si="557"/>
        <v>257255.47787428251</v>
      </c>
      <c r="AC8706">
        <v>1</v>
      </c>
      <c r="AF8706" t="s">
        <v>35</v>
      </c>
      <c r="AG8706">
        <v>1</v>
      </c>
      <c r="AH8706" t="s">
        <v>46</v>
      </c>
      <c r="AI8706">
        <v>0.49130000000000001</v>
      </c>
      <c r="AJ8706">
        <v>4779.8702987752404</v>
      </c>
      <c r="AK8706">
        <f t="shared" si="558"/>
        <v>1194967.5746938102</v>
      </c>
      <c r="AL8706">
        <v>1095</v>
      </c>
      <c r="AM8706">
        <f t="shared" si="559"/>
        <v>3.3796296296296298</v>
      </c>
      <c r="AN8706">
        <v>3477.7129416338098</v>
      </c>
      <c r="AO8706">
        <f t="shared" si="560"/>
        <v>869428.23540845246</v>
      </c>
      <c r="AP8706">
        <v>72.757475083056505</v>
      </c>
      <c r="AQ8706">
        <v>21.072949999999999</v>
      </c>
    </row>
    <row r="8707" spans="1:43" x14ac:dyDescent="0.2">
      <c r="A8707" t="s">
        <v>157</v>
      </c>
      <c r="B8707" t="s">
        <v>3</v>
      </c>
      <c r="C8707" t="s">
        <v>86</v>
      </c>
      <c r="E8707">
        <v>1</v>
      </c>
      <c r="F8707" t="s">
        <v>49</v>
      </c>
      <c r="G8707" t="s">
        <v>174</v>
      </c>
      <c r="K8707" t="s">
        <v>165</v>
      </c>
      <c r="L8707" t="s">
        <v>8</v>
      </c>
      <c r="M8707" t="s">
        <v>15</v>
      </c>
      <c r="N8707">
        <v>314862.09999999998</v>
      </c>
      <c r="O8707" t="s">
        <v>49</v>
      </c>
      <c r="P8707">
        <v>0</v>
      </c>
      <c r="Q8707">
        <v>88</v>
      </c>
      <c r="R8707" t="s">
        <v>8</v>
      </c>
      <c r="S8707">
        <v>0</v>
      </c>
      <c r="T8707" t="s">
        <v>23</v>
      </c>
      <c r="U8707" t="s">
        <v>9</v>
      </c>
      <c r="V8707">
        <v>4.0999999999999996</v>
      </c>
      <c r="W8707">
        <v>6.62</v>
      </c>
      <c r="X8707">
        <v>324</v>
      </c>
      <c r="Y8707">
        <v>1029.0219114971301</v>
      </c>
      <c r="Z8707">
        <f t="shared" si="557"/>
        <v>257255.47787428251</v>
      </c>
      <c r="AB8707">
        <v>0</v>
      </c>
      <c r="AC8707">
        <v>1</v>
      </c>
      <c r="AD8707">
        <v>0</v>
      </c>
      <c r="AF8707" t="s">
        <v>35</v>
      </c>
      <c r="AG8707">
        <v>1</v>
      </c>
      <c r="AH8707" t="s">
        <v>47</v>
      </c>
      <c r="AI8707">
        <v>0.4335</v>
      </c>
      <c r="AJ8707">
        <v>4779.8702987752404</v>
      </c>
      <c r="AK8707">
        <f t="shared" si="558"/>
        <v>1194967.5746938102</v>
      </c>
      <c r="AL8707">
        <v>1095</v>
      </c>
      <c r="AM8707">
        <f t="shared" si="559"/>
        <v>3.3796296296296298</v>
      </c>
      <c r="AN8707">
        <v>3477.7129416338098</v>
      </c>
      <c r="AO8707">
        <f t="shared" si="560"/>
        <v>869428.23540845246</v>
      </c>
      <c r="AP8707">
        <v>72.757475083056505</v>
      </c>
      <c r="AQ8707">
        <v>21.072949999999999</v>
      </c>
    </row>
    <row r="8708" spans="1:43" x14ac:dyDescent="0.2">
      <c r="A8708" t="s">
        <v>157</v>
      </c>
      <c r="B8708" t="s">
        <v>3</v>
      </c>
      <c r="C8708" t="s">
        <v>86</v>
      </c>
      <c r="E8708">
        <v>1</v>
      </c>
      <c r="F8708" t="s">
        <v>49</v>
      </c>
      <c r="G8708" t="s">
        <v>174</v>
      </c>
      <c r="K8708" t="s">
        <v>165</v>
      </c>
      <c r="L8708" t="s">
        <v>8</v>
      </c>
      <c r="M8708" t="s">
        <v>15</v>
      </c>
      <c r="N8708">
        <v>314862.09999999998</v>
      </c>
      <c r="O8708" t="s">
        <v>49</v>
      </c>
      <c r="P8708">
        <v>0</v>
      </c>
      <c r="Q8708">
        <v>88</v>
      </c>
      <c r="R8708" t="s">
        <v>8</v>
      </c>
      <c r="S8708">
        <v>0</v>
      </c>
      <c r="T8708" t="s">
        <v>23</v>
      </c>
      <c r="U8708" t="s">
        <v>9</v>
      </c>
      <c r="V8708">
        <v>4.0999999999999996</v>
      </c>
      <c r="W8708">
        <v>6.62</v>
      </c>
      <c r="X8708">
        <v>324</v>
      </c>
      <c r="Y8708">
        <v>1029.0219114971301</v>
      </c>
      <c r="Z8708">
        <f t="shared" si="557"/>
        <v>257255.47787428251</v>
      </c>
      <c r="AC8708">
        <v>1</v>
      </c>
      <c r="AF8708" t="s">
        <v>35</v>
      </c>
      <c r="AG8708">
        <v>1</v>
      </c>
      <c r="AH8708" t="s">
        <v>46</v>
      </c>
      <c r="AI8708">
        <v>1.379</v>
      </c>
      <c r="AJ8708">
        <v>4779.8702987752404</v>
      </c>
      <c r="AK8708">
        <f t="shared" si="558"/>
        <v>1194967.5746938102</v>
      </c>
      <c r="AL8708">
        <v>1095</v>
      </c>
      <c r="AM8708">
        <f t="shared" si="559"/>
        <v>3.3796296296296298</v>
      </c>
      <c r="AN8708">
        <v>3477.7129416338098</v>
      </c>
      <c r="AO8708">
        <f t="shared" si="560"/>
        <v>869428.23540845246</v>
      </c>
      <c r="AP8708">
        <v>72.757475083056505</v>
      </c>
      <c r="AQ8708">
        <v>21.072949999999999</v>
      </c>
    </row>
    <row r="8709" spans="1:43" x14ac:dyDescent="0.2">
      <c r="A8709" t="s">
        <v>157</v>
      </c>
      <c r="B8709" t="s">
        <v>3</v>
      </c>
      <c r="C8709" t="s">
        <v>86</v>
      </c>
      <c r="E8709">
        <v>1</v>
      </c>
      <c r="F8709" t="s">
        <v>49</v>
      </c>
      <c r="G8709" t="s">
        <v>174</v>
      </c>
      <c r="K8709" t="s">
        <v>165</v>
      </c>
      <c r="L8709" t="s">
        <v>8</v>
      </c>
      <c r="M8709" t="s">
        <v>15</v>
      </c>
      <c r="N8709">
        <v>314862.09999999998</v>
      </c>
      <c r="O8709" t="s">
        <v>49</v>
      </c>
      <c r="P8709">
        <v>0</v>
      </c>
      <c r="Q8709">
        <v>88</v>
      </c>
      <c r="R8709" t="s">
        <v>8</v>
      </c>
      <c r="S8709">
        <v>0</v>
      </c>
      <c r="T8709" t="s">
        <v>23</v>
      </c>
      <c r="U8709" t="s">
        <v>9</v>
      </c>
      <c r="V8709">
        <v>4.0999999999999996</v>
      </c>
      <c r="W8709">
        <v>6.62</v>
      </c>
      <c r="X8709">
        <v>324</v>
      </c>
      <c r="Y8709">
        <v>1029.0219114971301</v>
      </c>
      <c r="Z8709">
        <f t="shared" si="557"/>
        <v>257255.47787428251</v>
      </c>
      <c r="AB8709">
        <v>0</v>
      </c>
      <c r="AC8709">
        <v>1</v>
      </c>
      <c r="AD8709">
        <v>0</v>
      </c>
      <c r="AF8709" t="s">
        <v>35</v>
      </c>
      <c r="AG8709">
        <v>3</v>
      </c>
      <c r="AH8709" t="s">
        <v>47</v>
      </c>
      <c r="AI8709">
        <v>0.83809999999999996</v>
      </c>
      <c r="AJ8709">
        <v>4779.8702987752404</v>
      </c>
      <c r="AK8709">
        <f t="shared" si="558"/>
        <v>1194967.5746938102</v>
      </c>
      <c r="AL8709">
        <v>1095</v>
      </c>
      <c r="AM8709">
        <f t="shared" si="559"/>
        <v>3.3796296296296298</v>
      </c>
      <c r="AN8709">
        <v>3477.7129416338098</v>
      </c>
      <c r="AO8709">
        <f t="shared" si="560"/>
        <v>869428.23540845246</v>
      </c>
      <c r="AP8709">
        <v>72.757475083056505</v>
      </c>
      <c r="AQ8709">
        <v>21.072949999999999</v>
      </c>
    </row>
    <row r="8710" spans="1:43" x14ac:dyDescent="0.2">
      <c r="A8710" t="s">
        <v>157</v>
      </c>
      <c r="B8710" t="s">
        <v>3</v>
      </c>
      <c r="C8710" t="s">
        <v>86</v>
      </c>
      <c r="E8710">
        <v>1</v>
      </c>
      <c r="F8710" t="s">
        <v>49</v>
      </c>
      <c r="G8710" t="s">
        <v>174</v>
      </c>
      <c r="K8710" t="s">
        <v>165</v>
      </c>
      <c r="L8710" t="s">
        <v>8</v>
      </c>
      <c r="M8710" t="s">
        <v>15</v>
      </c>
      <c r="N8710">
        <v>314862.09999999998</v>
      </c>
      <c r="O8710" t="s">
        <v>49</v>
      </c>
      <c r="P8710">
        <v>0</v>
      </c>
      <c r="Q8710">
        <v>88</v>
      </c>
      <c r="R8710" t="s">
        <v>8</v>
      </c>
      <c r="S8710">
        <v>0</v>
      </c>
      <c r="T8710" t="s">
        <v>23</v>
      </c>
      <c r="U8710" t="s">
        <v>9</v>
      </c>
      <c r="V8710">
        <v>4.0999999999999996</v>
      </c>
      <c r="W8710">
        <v>6.62</v>
      </c>
      <c r="X8710">
        <v>324</v>
      </c>
      <c r="Y8710">
        <v>1029.0219114971301</v>
      </c>
      <c r="Z8710">
        <f t="shared" si="557"/>
        <v>257255.47787428251</v>
      </c>
      <c r="AB8710">
        <v>0</v>
      </c>
      <c r="AC8710">
        <v>1</v>
      </c>
      <c r="AD8710">
        <v>0</v>
      </c>
      <c r="AF8710" t="s">
        <v>35</v>
      </c>
      <c r="AG8710">
        <v>3</v>
      </c>
      <c r="AH8710" t="s">
        <v>47</v>
      </c>
      <c r="AI8710">
        <v>1.2430000000000001</v>
      </c>
      <c r="AJ8710">
        <v>4779.8702987752404</v>
      </c>
      <c r="AK8710">
        <f t="shared" si="558"/>
        <v>1194967.5746938102</v>
      </c>
      <c r="AL8710">
        <v>1095</v>
      </c>
      <c r="AM8710">
        <f t="shared" si="559"/>
        <v>3.3796296296296298</v>
      </c>
      <c r="AN8710">
        <v>3477.7129416338098</v>
      </c>
      <c r="AO8710">
        <f t="shared" si="560"/>
        <v>869428.23540845246</v>
      </c>
      <c r="AP8710">
        <v>72.757475083056505</v>
      </c>
      <c r="AQ8710">
        <v>21.072949999999999</v>
      </c>
    </row>
    <row r="8711" spans="1:43" x14ac:dyDescent="0.2">
      <c r="A8711" t="s">
        <v>157</v>
      </c>
      <c r="B8711" t="s">
        <v>3</v>
      </c>
      <c r="C8711" t="s">
        <v>86</v>
      </c>
      <c r="E8711">
        <v>1</v>
      </c>
      <c r="F8711" t="s">
        <v>49</v>
      </c>
      <c r="G8711" t="s">
        <v>174</v>
      </c>
      <c r="K8711" t="s">
        <v>165</v>
      </c>
      <c r="L8711" t="s">
        <v>8</v>
      </c>
      <c r="M8711" t="s">
        <v>15</v>
      </c>
      <c r="N8711">
        <v>314862.09999999998</v>
      </c>
      <c r="O8711" t="s">
        <v>49</v>
      </c>
      <c r="P8711">
        <v>0</v>
      </c>
      <c r="Q8711">
        <v>88</v>
      </c>
      <c r="R8711" t="s">
        <v>8</v>
      </c>
      <c r="S8711">
        <v>0</v>
      </c>
      <c r="T8711" t="s">
        <v>23</v>
      </c>
      <c r="U8711" t="s">
        <v>9</v>
      </c>
      <c r="V8711">
        <v>4.0999999999999996</v>
      </c>
      <c r="W8711">
        <v>6.62</v>
      </c>
      <c r="X8711">
        <v>324</v>
      </c>
      <c r="Y8711">
        <v>1029.0219114971301</v>
      </c>
      <c r="Z8711">
        <f t="shared" si="557"/>
        <v>257255.47787428251</v>
      </c>
      <c r="AC8711">
        <v>1</v>
      </c>
      <c r="AF8711" t="s">
        <v>35</v>
      </c>
      <c r="AG8711">
        <v>2</v>
      </c>
      <c r="AH8711" t="s">
        <v>46</v>
      </c>
      <c r="AI8711">
        <v>3.4969999999999999</v>
      </c>
      <c r="AJ8711">
        <v>4779.8702987752404</v>
      </c>
      <c r="AK8711">
        <f t="shared" si="558"/>
        <v>1194967.5746938102</v>
      </c>
      <c r="AL8711">
        <v>1095</v>
      </c>
      <c r="AM8711">
        <f t="shared" si="559"/>
        <v>3.3796296296296298</v>
      </c>
      <c r="AN8711">
        <v>3477.7129416338098</v>
      </c>
      <c r="AO8711">
        <f t="shared" si="560"/>
        <v>869428.23540845246</v>
      </c>
      <c r="AP8711">
        <v>72.757475083056505</v>
      </c>
      <c r="AQ8711">
        <v>21.072949999999999</v>
      </c>
    </row>
    <row r="8712" spans="1:43" x14ac:dyDescent="0.2">
      <c r="A8712" t="s">
        <v>157</v>
      </c>
      <c r="B8712" t="s">
        <v>3</v>
      </c>
      <c r="C8712" t="s">
        <v>86</v>
      </c>
      <c r="E8712">
        <v>1</v>
      </c>
      <c r="F8712" t="s">
        <v>49</v>
      </c>
      <c r="G8712" t="s">
        <v>174</v>
      </c>
      <c r="K8712" t="s">
        <v>165</v>
      </c>
      <c r="L8712" t="s">
        <v>8</v>
      </c>
      <c r="M8712" t="s">
        <v>15</v>
      </c>
      <c r="N8712">
        <v>314862.09999999998</v>
      </c>
      <c r="O8712" t="s">
        <v>49</v>
      </c>
      <c r="P8712">
        <v>0</v>
      </c>
      <c r="Q8712">
        <v>88</v>
      </c>
      <c r="R8712" t="s">
        <v>8</v>
      </c>
      <c r="S8712">
        <v>0</v>
      </c>
      <c r="T8712" t="s">
        <v>23</v>
      </c>
      <c r="U8712" t="s">
        <v>9</v>
      </c>
      <c r="V8712">
        <v>4.0999999999999996</v>
      </c>
      <c r="W8712">
        <v>6.62</v>
      </c>
      <c r="X8712">
        <v>324</v>
      </c>
      <c r="Y8712">
        <v>1029.0219114971301</v>
      </c>
      <c r="Z8712">
        <f t="shared" si="557"/>
        <v>257255.47787428251</v>
      </c>
      <c r="AC8712">
        <v>1</v>
      </c>
      <c r="AF8712" t="s">
        <v>35</v>
      </c>
      <c r="AG8712">
        <v>1</v>
      </c>
      <c r="AH8712" t="s">
        <v>46</v>
      </c>
      <c r="AI8712">
        <v>2.1389999999999998</v>
      </c>
      <c r="AJ8712">
        <v>4779.8702987752404</v>
      </c>
      <c r="AK8712">
        <f t="shared" si="558"/>
        <v>1194967.5746938102</v>
      </c>
      <c r="AL8712">
        <v>1095</v>
      </c>
      <c r="AM8712">
        <f t="shared" si="559"/>
        <v>3.3796296296296298</v>
      </c>
      <c r="AN8712">
        <v>3477.7129416338098</v>
      </c>
      <c r="AO8712">
        <f t="shared" si="560"/>
        <v>869428.23540845246</v>
      </c>
      <c r="AP8712">
        <v>72.757475083056505</v>
      </c>
      <c r="AQ8712">
        <v>21.072949999999999</v>
      </c>
    </row>
    <row r="8713" spans="1:43" x14ac:dyDescent="0.2">
      <c r="A8713" t="s">
        <v>157</v>
      </c>
      <c r="B8713" t="s">
        <v>3</v>
      </c>
      <c r="C8713" t="s">
        <v>86</v>
      </c>
      <c r="E8713">
        <v>1</v>
      </c>
      <c r="F8713" t="s">
        <v>49</v>
      </c>
      <c r="G8713" t="s">
        <v>174</v>
      </c>
      <c r="K8713" t="s">
        <v>165</v>
      </c>
      <c r="L8713" t="s">
        <v>8</v>
      </c>
      <c r="M8713" t="s">
        <v>15</v>
      </c>
      <c r="N8713">
        <v>314862.09999999998</v>
      </c>
      <c r="O8713" t="s">
        <v>49</v>
      </c>
      <c r="P8713">
        <v>0</v>
      </c>
      <c r="Q8713">
        <v>88</v>
      </c>
      <c r="R8713" t="s">
        <v>8</v>
      </c>
      <c r="S8713">
        <v>0</v>
      </c>
      <c r="T8713" t="s">
        <v>23</v>
      </c>
      <c r="U8713" t="s">
        <v>9</v>
      </c>
      <c r="V8713">
        <v>4.0999999999999996</v>
      </c>
      <c r="W8713">
        <v>6.62</v>
      </c>
      <c r="X8713">
        <v>324</v>
      </c>
      <c r="Y8713">
        <v>1029.0219114971301</v>
      </c>
      <c r="Z8713">
        <f t="shared" si="557"/>
        <v>257255.47787428251</v>
      </c>
      <c r="AC8713">
        <v>1</v>
      </c>
      <c r="AF8713" t="s">
        <v>35</v>
      </c>
      <c r="AG8713">
        <v>2</v>
      </c>
      <c r="AH8713" t="s">
        <v>46</v>
      </c>
      <c r="AI8713">
        <v>0.20230000000000001</v>
      </c>
      <c r="AJ8713">
        <v>4779.8702987752404</v>
      </c>
      <c r="AK8713">
        <f t="shared" si="558"/>
        <v>1194967.5746938102</v>
      </c>
      <c r="AL8713">
        <v>1095</v>
      </c>
      <c r="AM8713">
        <f t="shared" si="559"/>
        <v>3.3796296296296298</v>
      </c>
      <c r="AN8713">
        <v>3477.7129416338098</v>
      </c>
      <c r="AO8713">
        <f t="shared" si="560"/>
        <v>869428.23540845246</v>
      </c>
      <c r="AP8713">
        <v>72.757475083056505</v>
      </c>
      <c r="AQ8713">
        <v>21.072949999999999</v>
      </c>
    </row>
    <row r="8714" spans="1:43" x14ac:dyDescent="0.2">
      <c r="A8714" t="s">
        <v>157</v>
      </c>
      <c r="B8714" t="s">
        <v>3</v>
      </c>
      <c r="C8714" t="s">
        <v>86</v>
      </c>
      <c r="E8714">
        <v>1</v>
      </c>
      <c r="F8714" t="s">
        <v>49</v>
      </c>
      <c r="G8714" t="s">
        <v>174</v>
      </c>
      <c r="K8714" t="s">
        <v>165</v>
      </c>
      <c r="L8714" t="s">
        <v>8</v>
      </c>
      <c r="M8714" t="s">
        <v>15</v>
      </c>
      <c r="N8714">
        <v>314862.09999999998</v>
      </c>
      <c r="O8714" t="s">
        <v>49</v>
      </c>
      <c r="P8714">
        <v>0</v>
      </c>
      <c r="Q8714">
        <v>88</v>
      </c>
      <c r="R8714" t="s">
        <v>8</v>
      </c>
      <c r="S8714">
        <v>0</v>
      </c>
      <c r="T8714" t="s">
        <v>23</v>
      </c>
      <c r="U8714" t="s">
        <v>9</v>
      </c>
      <c r="V8714">
        <v>4.0999999999999996</v>
      </c>
      <c r="W8714">
        <v>6.62</v>
      </c>
      <c r="X8714">
        <v>324</v>
      </c>
      <c r="Y8714">
        <v>1029.0219114971301</v>
      </c>
      <c r="Z8714">
        <f t="shared" si="557"/>
        <v>257255.47787428251</v>
      </c>
      <c r="AB8714">
        <v>0</v>
      </c>
      <c r="AC8714">
        <v>1</v>
      </c>
      <c r="AD8714">
        <v>0</v>
      </c>
      <c r="AF8714" t="s">
        <v>35</v>
      </c>
      <c r="AG8714">
        <v>1</v>
      </c>
      <c r="AH8714" t="s">
        <v>47</v>
      </c>
      <c r="AI8714">
        <v>0.46239999999999998</v>
      </c>
      <c r="AJ8714">
        <v>4779.8702987752404</v>
      </c>
      <c r="AK8714">
        <f t="shared" si="558"/>
        <v>1194967.5746938102</v>
      </c>
      <c r="AL8714">
        <v>1095</v>
      </c>
      <c r="AM8714">
        <f t="shared" si="559"/>
        <v>3.3796296296296298</v>
      </c>
      <c r="AN8714">
        <v>3477.7129416338098</v>
      </c>
      <c r="AO8714">
        <f t="shared" si="560"/>
        <v>869428.23540845246</v>
      </c>
      <c r="AP8714">
        <v>72.757475083056505</v>
      </c>
      <c r="AQ8714">
        <v>21.072949999999999</v>
      </c>
    </row>
    <row r="8715" spans="1:43" x14ac:dyDescent="0.2">
      <c r="A8715" t="s">
        <v>157</v>
      </c>
      <c r="B8715" t="s">
        <v>3</v>
      </c>
      <c r="C8715" t="s">
        <v>86</v>
      </c>
      <c r="E8715">
        <v>1</v>
      </c>
      <c r="F8715" t="s">
        <v>49</v>
      </c>
      <c r="G8715" t="s">
        <v>174</v>
      </c>
      <c r="K8715" t="s">
        <v>165</v>
      </c>
      <c r="L8715" t="s">
        <v>8</v>
      </c>
      <c r="M8715" t="s">
        <v>15</v>
      </c>
      <c r="N8715">
        <v>314862.09999999998</v>
      </c>
      <c r="O8715" t="s">
        <v>49</v>
      </c>
      <c r="P8715">
        <v>0</v>
      </c>
      <c r="Q8715">
        <v>88</v>
      </c>
      <c r="R8715" t="s">
        <v>8</v>
      </c>
      <c r="S8715">
        <v>0</v>
      </c>
      <c r="T8715" t="s">
        <v>23</v>
      </c>
      <c r="U8715" t="s">
        <v>9</v>
      </c>
      <c r="V8715">
        <v>4.0999999999999996</v>
      </c>
      <c r="W8715">
        <v>6.62</v>
      </c>
      <c r="X8715">
        <v>324</v>
      </c>
      <c r="Y8715">
        <v>1029.0219114971301</v>
      </c>
      <c r="Z8715">
        <f t="shared" si="557"/>
        <v>257255.47787428251</v>
      </c>
      <c r="AC8715">
        <v>1</v>
      </c>
      <c r="AF8715" t="s">
        <v>35</v>
      </c>
      <c r="AG8715">
        <v>1</v>
      </c>
      <c r="AH8715" t="s">
        <v>46</v>
      </c>
      <c r="AI8715">
        <v>0.49130000000000001</v>
      </c>
      <c r="AJ8715">
        <v>4779.8702987752404</v>
      </c>
      <c r="AK8715">
        <f t="shared" si="558"/>
        <v>1194967.5746938102</v>
      </c>
      <c r="AL8715">
        <v>1095</v>
      </c>
      <c r="AM8715">
        <f t="shared" si="559"/>
        <v>3.3796296296296298</v>
      </c>
      <c r="AN8715">
        <v>3477.7129416338098</v>
      </c>
      <c r="AO8715">
        <f t="shared" si="560"/>
        <v>869428.23540845246</v>
      </c>
      <c r="AP8715">
        <v>72.757475083056505</v>
      </c>
      <c r="AQ8715">
        <v>21.072949999999999</v>
      </c>
    </row>
    <row r="8716" spans="1:43" x14ac:dyDescent="0.2">
      <c r="A8716" t="s">
        <v>157</v>
      </c>
      <c r="B8716" t="s">
        <v>3</v>
      </c>
      <c r="C8716" t="s">
        <v>86</v>
      </c>
      <c r="E8716">
        <v>1</v>
      </c>
      <c r="F8716" t="s">
        <v>49</v>
      </c>
      <c r="G8716" t="s">
        <v>174</v>
      </c>
      <c r="K8716" t="s">
        <v>165</v>
      </c>
      <c r="L8716" t="s">
        <v>8</v>
      </c>
      <c r="M8716" t="s">
        <v>15</v>
      </c>
      <c r="N8716">
        <v>314862.09999999998</v>
      </c>
      <c r="O8716" t="s">
        <v>49</v>
      </c>
      <c r="P8716">
        <v>0</v>
      </c>
      <c r="Q8716">
        <v>88</v>
      </c>
      <c r="R8716" t="s">
        <v>8</v>
      </c>
      <c r="S8716">
        <v>0</v>
      </c>
      <c r="T8716" t="s">
        <v>23</v>
      </c>
      <c r="U8716" t="s">
        <v>9</v>
      </c>
      <c r="V8716">
        <v>4.0999999999999996</v>
      </c>
      <c r="W8716">
        <v>6.62</v>
      </c>
      <c r="X8716">
        <v>324</v>
      </c>
      <c r="Y8716">
        <v>1029.0219114971301</v>
      </c>
      <c r="Z8716">
        <f t="shared" si="557"/>
        <v>257255.47787428251</v>
      </c>
      <c r="AC8716">
        <v>1</v>
      </c>
      <c r="AF8716" t="s">
        <v>35</v>
      </c>
      <c r="AG8716">
        <v>2</v>
      </c>
      <c r="AH8716" t="s">
        <v>46</v>
      </c>
      <c r="AI8716">
        <v>0.4335</v>
      </c>
      <c r="AJ8716">
        <v>4779.8702987752404</v>
      </c>
      <c r="AK8716">
        <f t="shared" si="558"/>
        <v>1194967.5746938102</v>
      </c>
      <c r="AL8716">
        <v>1095</v>
      </c>
      <c r="AM8716">
        <f t="shared" si="559"/>
        <v>3.3796296296296298</v>
      </c>
      <c r="AN8716">
        <v>3477.7129416338098</v>
      </c>
      <c r="AO8716">
        <f t="shared" si="560"/>
        <v>869428.23540845246</v>
      </c>
      <c r="AP8716">
        <v>72.757475083056505</v>
      </c>
      <c r="AQ8716">
        <v>21.072949999999999</v>
      </c>
    </row>
    <row r="8717" spans="1:43" x14ac:dyDescent="0.2">
      <c r="A8717" t="s">
        <v>157</v>
      </c>
      <c r="B8717" t="s">
        <v>3</v>
      </c>
      <c r="C8717" t="s">
        <v>86</v>
      </c>
      <c r="E8717">
        <v>1</v>
      </c>
      <c r="F8717" t="s">
        <v>49</v>
      </c>
      <c r="G8717" t="s">
        <v>174</v>
      </c>
      <c r="K8717" t="s">
        <v>165</v>
      </c>
      <c r="L8717" t="s">
        <v>8</v>
      </c>
      <c r="M8717" t="s">
        <v>15</v>
      </c>
      <c r="N8717">
        <v>314862.09999999998</v>
      </c>
      <c r="O8717" t="s">
        <v>49</v>
      </c>
      <c r="P8717">
        <v>0</v>
      </c>
      <c r="Q8717">
        <v>88</v>
      </c>
      <c r="R8717" t="s">
        <v>8</v>
      </c>
      <c r="S8717">
        <v>0</v>
      </c>
      <c r="T8717" t="s">
        <v>23</v>
      </c>
      <c r="U8717" t="s">
        <v>9</v>
      </c>
      <c r="V8717">
        <v>4.0999999999999996</v>
      </c>
      <c r="W8717">
        <v>6.62</v>
      </c>
      <c r="X8717">
        <v>324</v>
      </c>
      <c r="Y8717">
        <v>1029.0219114971301</v>
      </c>
      <c r="Z8717">
        <f t="shared" si="557"/>
        <v>257255.47787428251</v>
      </c>
      <c r="AC8717">
        <v>1</v>
      </c>
      <c r="AF8717" t="s">
        <v>35</v>
      </c>
      <c r="AG8717">
        <v>2</v>
      </c>
      <c r="AH8717" t="s">
        <v>46</v>
      </c>
      <c r="AI8717">
        <v>1.4159999999999999</v>
      </c>
      <c r="AJ8717">
        <v>4779.8702987752404</v>
      </c>
      <c r="AK8717">
        <f t="shared" si="558"/>
        <v>1194967.5746938102</v>
      </c>
      <c r="AL8717">
        <v>1095</v>
      </c>
      <c r="AM8717">
        <f t="shared" si="559"/>
        <v>3.3796296296296298</v>
      </c>
      <c r="AN8717">
        <v>3477.7129416338098</v>
      </c>
      <c r="AO8717">
        <f t="shared" si="560"/>
        <v>869428.23540845246</v>
      </c>
      <c r="AP8717">
        <v>72.757475083056505</v>
      </c>
      <c r="AQ8717">
        <v>21.072949999999999</v>
      </c>
    </row>
    <row r="8718" spans="1:43" x14ac:dyDescent="0.2">
      <c r="A8718" t="s">
        <v>157</v>
      </c>
      <c r="B8718" t="s">
        <v>3</v>
      </c>
      <c r="C8718" t="s">
        <v>86</v>
      </c>
      <c r="E8718">
        <v>1</v>
      </c>
      <c r="F8718" t="s">
        <v>49</v>
      </c>
      <c r="G8718" t="s">
        <v>174</v>
      </c>
      <c r="K8718" t="s">
        <v>165</v>
      </c>
      <c r="L8718" t="s">
        <v>8</v>
      </c>
      <c r="M8718" t="s">
        <v>15</v>
      </c>
      <c r="N8718">
        <v>314862.09999999998</v>
      </c>
      <c r="O8718" t="s">
        <v>49</v>
      </c>
      <c r="P8718">
        <v>0</v>
      </c>
      <c r="Q8718">
        <v>88</v>
      </c>
      <c r="R8718" t="s">
        <v>8</v>
      </c>
      <c r="S8718">
        <v>0</v>
      </c>
      <c r="T8718" t="s">
        <v>23</v>
      </c>
      <c r="U8718" t="s">
        <v>9</v>
      </c>
      <c r="V8718">
        <v>4.0999999999999996</v>
      </c>
      <c r="W8718">
        <v>6.62</v>
      </c>
      <c r="X8718">
        <v>324</v>
      </c>
      <c r="Y8718">
        <v>1029.0219114971301</v>
      </c>
      <c r="Z8718">
        <f t="shared" si="557"/>
        <v>257255.47787428251</v>
      </c>
      <c r="AC8718">
        <v>1</v>
      </c>
      <c r="AF8718" t="s">
        <v>35</v>
      </c>
      <c r="AG8718">
        <v>1</v>
      </c>
      <c r="AH8718" t="s">
        <v>46</v>
      </c>
      <c r="AI8718">
        <v>2.2250000000000001</v>
      </c>
      <c r="AJ8718">
        <v>4779.8702987752404</v>
      </c>
      <c r="AK8718">
        <f t="shared" si="558"/>
        <v>1194967.5746938102</v>
      </c>
      <c r="AL8718">
        <v>1095</v>
      </c>
      <c r="AM8718">
        <f t="shared" si="559"/>
        <v>3.3796296296296298</v>
      </c>
      <c r="AN8718">
        <v>3477.7129416338098</v>
      </c>
      <c r="AO8718">
        <f t="shared" si="560"/>
        <v>869428.23540845246</v>
      </c>
      <c r="AP8718">
        <v>72.757475083056505</v>
      </c>
      <c r="AQ8718">
        <v>21.072949999999999</v>
      </c>
    </row>
    <row r="8719" spans="1:43" x14ac:dyDescent="0.2">
      <c r="A8719" t="s">
        <v>157</v>
      </c>
      <c r="B8719" t="s">
        <v>3</v>
      </c>
      <c r="C8719" t="s">
        <v>86</v>
      </c>
      <c r="E8719">
        <v>1</v>
      </c>
      <c r="F8719" t="s">
        <v>49</v>
      </c>
      <c r="G8719" t="s">
        <v>174</v>
      </c>
      <c r="K8719" t="s">
        <v>165</v>
      </c>
      <c r="L8719" t="s">
        <v>8</v>
      </c>
      <c r="M8719" t="s">
        <v>15</v>
      </c>
      <c r="N8719">
        <v>314862.09999999998</v>
      </c>
      <c r="O8719" t="s">
        <v>49</v>
      </c>
      <c r="P8719">
        <v>0</v>
      </c>
      <c r="Q8719">
        <v>88</v>
      </c>
      <c r="R8719" t="s">
        <v>8</v>
      </c>
      <c r="S8719">
        <v>0</v>
      </c>
      <c r="T8719" t="s">
        <v>23</v>
      </c>
      <c r="U8719" t="s">
        <v>9</v>
      </c>
      <c r="V8719">
        <v>4.0999999999999996</v>
      </c>
      <c r="W8719">
        <v>6.62</v>
      </c>
      <c r="X8719">
        <v>324</v>
      </c>
      <c r="Y8719">
        <v>1029.0219114971301</v>
      </c>
      <c r="Z8719">
        <f t="shared" si="557"/>
        <v>257255.47787428251</v>
      </c>
      <c r="AC8719">
        <v>1</v>
      </c>
      <c r="AF8719" t="s">
        <v>35</v>
      </c>
      <c r="AG8719">
        <v>1</v>
      </c>
      <c r="AH8719" t="s">
        <v>46</v>
      </c>
      <c r="AI8719">
        <v>0.3468</v>
      </c>
      <c r="AJ8719">
        <v>4779.8702987752404</v>
      </c>
      <c r="AK8719">
        <f t="shared" si="558"/>
        <v>1194967.5746938102</v>
      </c>
      <c r="AL8719">
        <v>1095</v>
      </c>
      <c r="AM8719">
        <f t="shared" si="559"/>
        <v>3.3796296296296298</v>
      </c>
      <c r="AN8719">
        <v>3477.7129416338098</v>
      </c>
      <c r="AO8719">
        <f t="shared" si="560"/>
        <v>869428.23540845246</v>
      </c>
      <c r="AP8719">
        <v>72.757475083056505</v>
      </c>
      <c r="AQ8719">
        <v>21.072949999999999</v>
      </c>
    </row>
    <row r="8720" spans="1:43" x14ac:dyDescent="0.2">
      <c r="A8720" t="s">
        <v>157</v>
      </c>
      <c r="B8720" t="s">
        <v>3</v>
      </c>
      <c r="C8720" t="s">
        <v>86</v>
      </c>
      <c r="E8720">
        <v>1</v>
      </c>
      <c r="F8720" t="s">
        <v>49</v>
      </c>
      <c r="G8720" t="s">
        <v>174</v>
      </c>
      <c r="K8720" t="s">
        <v>165</v>
      </c>
      <c r="L8720" t="s">
        <v>8</v>
      </c>
      <c r="M8720" t="s">
        <v>15</v>
      </c>
      <c r="N8720">
        <v>314862.09999999998</v>
      </c>
      <c r="O8720" t="s">
        <v>49</v>
      </c>
      <c r="P8720">
        <v>0</v>
      </c>
      <c r="Q8720">
        <v>88</v>
      </c>
      <c r="R8720" t="s">
        <v>8</v>
      </c>
      <c r="S8720">
        <v>0</v>
      </c>
      <c r="T8720" t="s">
        <v>23</v>
      </c>
      <c r="U8720" t="s">
        <v>9</v>
      </c>
      <c r="V8720">
        <v>4.0999999999999996</v>
      </c>
      <c r="W8720">
        <v>6.62</v>
      </c>
      <c r="X8720">
        <v>324</v>
      </c>
      <c r="Y8720">
        <v>1029.0219114971301</v>
      </c>
      <c r="Z8720">
        <f t="shared" si="557"/>
        <v>257255.47787428251</v>
      </c>
      <c r="AC8720">
        <v>1</v>
      </c>
      <c r="AF8720" t="s">
        <v>35</v>
      </c>
      <c r="AG8720">
        <v>4</v>
      </c>
      <c r="AH8720" t="s">
        <v>46</v>
      </c>
      <c r="AI8720">
        <v>0.6069</v>
      </c>
      <c r="AJ8720">
        <v>4779.8702987752404</v>
      </c>
      <c r="AK8720">
        <f t="shared" si="558"/>
        <v>1194967.5746938102</v>
      </c>
      <c r="AL8720">
        <v>1095</v>
      </c>
      <c r="AM8720">
        <f t="shared" si="559"/>
        <v>3.3796296296296298</v>
      </c>
      <c r="AN8720">
        <v>3477.7129416338098</v>
      </c>
      <c r="AO8720">
        <f t="shared" si="560"/>
        <v>869428.23540845246</v>
      </c>
      <c r="AP8720">
        <v>72.757475083056505</v>
      </c>
      <c r="AQ8720">
        <v>21.072949999999999</v>
      </c>
    </row>
    <row r="8721" spans="1:43" x14ac:dyDescent="0.2">
      <c r="A8721" t="s">
        <v>157</v>
      </c>
      <c r="B8721" t="s">
        <v>3</v>
      </c>
      <c r="C8721" t="s">
        <v>86</v>
      </c>
      <c r="E8721">
        <v>1</v>
      </c>
      <c r="F8721" t="s">
        <v>49</v>
      </c>
      <c r="G8721" t="s">
        <v>174</v>
      </c>
      <c r="K8721" t="s">
        <v>165</v>
      </c>
      <c r="L8721" t="s">
        <v>8</v>
      </c>
      <c r="M8721" t="s">
        <v>15</v>
      </c>
      <c r="N8721">
        <v>314862.09999999998</v>
      </c>
      <c r="O8721" t="s">
        <v>49</v>
      </c>
      <c r="P8721">
        <v>0</v>
      </c>
      <c r="Q8721">
        <v>88</v>
      </c>
      <c r="R8721" t="s">
        <v>8</v>
      </c>
      <c r="S8721">
        <v>0</v>
      </c>
      <c r="T8721" t="s">
        <v>23</v>
      </c>
      <c r="U8721" t="s">
        <v>9</v>
      </c>
      <c r="V8721">
        <v>4.0999999999999996</v>
      </c>
      <c r="W8721">
        <v>6.62</v>
      </c>
      <c r="X8721">
        <v>324</v>
      </c>
      <c r="Y8721">
        <v>1029.0219114971301</v>
      </c>
      <c r="Z8721">
        <f t="shared" si="557"/>
        <v>257255.47787428251</v>
      </c>
      <c r="AC8721">
        <v>1</v>
      </c>
      <c r="AF8721" t="s">
        <v>35</v>
      </c>
      <c r="AG8721">
        <v>1</v>
      </c>
      <c r="AH8721" t="s">
        <v>46</v>
      </c>
      <c r="AI8721">
        <v>0.37569999999999998</v>
      </c>
      <c r="AJ8721">
        <v>4779.8702987752404</v>
      </c>
      <c r="AK8721">
        <f t="shared" si="558"/>
        <v>1194967.5746938102</v>
      </c>
      <c r="AL8721">
        <v>1095</v>
      </c>
      <c r="AM8721">
        <f t="shared" si="559"/>
        <v>3.3796296296296298</v>
      </c>
      <c r="AN8721">
        <v>3477.7129416338098</v>
      </c>
      <c r="AO8721">
        <f t="shared" si="560"/>
        <v>869428.23540845246</v>
      </c>
      <c r="AP8721">
        <v>72.757475083056505</v>
      </c>
      <c r="AQ8721">
        <v>21.072949999999999</v>
      </c>
    </row>
    <row r="8722" spans="1:43" x14ac:dyDescent="0.2">
      <c r="A8722" t="s">
        <v>157</v>
      </c>
      <c r="B8722" t="s">
        <v>3</v>
      </c>
      <c r="C8722" t="s">
        <v>86</v>
      </c>
      <c r="E8722">
        <v>1</v>
      </c>
      <c r="F8722" t="s">
        <v>49</v>
      </c>
      <c r="G8722" t="s">
        <v>174</v>
      </c>
      <c r="K8722" t="s">
        <v>165</v>
      </c>
      <c r="L8722" t="s">
        <v>8</v>
      </c>
      <c r="M8722" t="s">
        <v>15</v>
      </c>
      <c r="N8722">
        <v>314862.09999999998</v>
      </c>
      <c r="O8722" t="s">
        <v>49</v>
      </c>
      <c r="P8722">
        <v>0</v>
      </c>
      <c r="Q8722">
        <v>88</v>
      </c>
      <c r="R8722" t="s">
        <v>8</v>
      </c>
      <c r="S8722">
        <v>0</v>
      </c>
      <c r="T8722" t="s">
        <v>23</v>
      </c>
      <c r="U8722" t="s">
        <v>9</v>
      </c>
      <c r="V8722">
        <v>4.0999999999999996</v>
      </c>
      <c r="W8722">
        <v>6.62</v>
      </c>
      <c r="X8722">
        <v>324</v>
      </c>
      <c r="Y8722">
        <v>1029.0219114971301</v>
      </c>
      <c r="Z8722">
        <f t="shared" si="557"/>
        <v>257255.47787428251</v>
      </c>
      <c r="AC8722">
        <v>1</v>
      </c>
      <c r="AF8722" t="s">
        <v>35</v>
      </c>
      <c r="AG8722">
        <v>1</v>
      </c>
      <c r="AH8722" t="s">
        <v>46</v>
      </c>
      <c r="AI8722">
        <v>0.72250000000000003</v>
      </c>
      <c r="AJ8722">
        <v>4779.8702987752404</v>
      </c>
      <c r="AK8722">
        <f t="shared" si="558"/>
        <v>1194967.5746938102</v>
      </c>
      <c r="AL8722">
        <v>1095</v>
      </c>
      <c r="AM8722">
        <f t="shared" si="559"/>
        <v>3.3796296296296298</v>
      </c>
      <c r="AN8722">
        <v>3477.7129416338098</v>
      </c>
      <c r="AO8722">
        <f t="shared" si="560"/>
        <v>869428.23540845246</v>
      </c>
      <c r="AP8722">
        <v>72.757475083056505</v>
      </c>
      <c r="AQ8722">
        <v>21.072949999999999</v>
      </c>
    </row>
    <row r="8723" spans="1:43" x14ac:dyDescent="0.2">
      <c r="A8723" t="s">
        <v>157</v>
      </c>
      <c r="B8723" t="s">
        <v>3</v>
      </c>
      <c r="C8723" t="s">
        <v>86</v>
      </c>
      <c r="E8723">
        <v>1</v>
      </c>
      <c r="F8723" t="s">
        <v>49</v>
      </c>
      <c r="G8723" t="s">
        <v>174</v>
      </c>
      <c r="K8723" t="s">
        <v>165</v>
      </c>
      <c r="L8723" t="s">
        <v>8</v>
      </c>
      <c r="M8723" t="s">
        <v>15</v>
      </c>
      <c r="N8723">
        <v>314862.09999999998</v>
      </c>
      <c r="O8723" t="s">
        <v>49</v>
      </c>
      <c r="P8723">
        <v>0</v>
      </c>
      <c r="Q8723">
        <v>88</v>
      </c>
      <c r="R8723" t="s">
        <v>8</v>
      </c>
      <c r="S8723">
        <v>0</v>
      </c>
      <c r="T8723" t="s">
        <v>23</v>
      </c>
      <c r="U8723" t="s">
        <v>9</v>
      </c>
      <c r="V8723">
        <v>4.0999999999999996</v>
      </c>
      <c r="W8723">
        <v>6.62</v>
      </c>
      <c r="X8723">
        <v>324</v>
      </c>
      <c r="Y8723">
        <v>1029.0219114971301</v>
      </c>
      <c r="Z8723">
        <f t="shared" si="557"/>
        <v>257255.47787428251</v>
      </c>
      <c r="AC8723">
        <v>1</v>
      </c>
      <c r="AF8723" t="s">
        <v>35</v>
      </c>
      <c r="AG8723">
        <v>1</v>
      </c>
      <c r="AH8723" t="s">
        <v>46</v>
      </c>
      <c r="AI8723">
        <v>0.63580000000000003</v>
      </c>
      <c r="AJ8723">
        <v>4779.8702987752404</v>
      </c>
      <c r="AK8723">
        <f t="shared" si="558"/>
        <v>1194967.5746938102</v>
      </c>
      <c r="AL8723">
        <v>1095</v>
      </c>
      <c r="AM8723">
        <f t="shared" si="559"/>
        <v>3.3796296296296298</v>
      </c>
      <c r="AN8723">
        <v>3477.7129416338098</v>
      </c>
      <c r="AO8723">
        <f t="shared" si="560"/>
        <v>869428.23540845246</v>
      </c>
      <c r="AP8723">
        <v>72.757475083056505</v>
      </c>
      <c r="AQ8723">
        <v>21.072949999999999</v>
      </c>
    </row>
    <row r="8724" spans="1:43" x14ac:dyDescent="0.2">
      <c r="A8724" t="s">
        <v>157</v>
      </c>
      <c r="B8724" t="s">
        <v>3</v>
      </c>
      <c r="C8724" t="s">
        <v>86</v>
      </c>
      <c r="E8724">
        <v>1</v>
      </c>
      <c r="F8724" t="s">
        <v>49</v>
      </c>
      <c r="G8724" t="s">
        <v>174</v>
      </c>
      <c r="K8724" t="s">
        <v>165</v>
      </c>
      <c r="L8724" t="s">
        <v>8</v>
      </c>
      <c r="M8724" t="s">
        <v>15</v>
      </c>
      <c r="N8724">
        <v>314862.09999999998</v>
      </c>
      <c r="O8724" t="s">
        <v>49</v>
      </c>
      <c r="P8724">
        <v>0</v>
      </c>
      <c r="Q8724">
        <v>88</v>
      </c>
      <c r="R8724" t="s">
        <v>8</v>
      </c>
      <c r="S8724">
        <v>0</v>
      </c>
      <c r="T8724" t="s">
        <v>23</v>
      </c>
      <c r="U8724" t="s">
        <v>9</v>
      </c>
      <c r="V8724">
        <v>4.0999999999999996</v>
      </c>
      <c r="W8724">
        <v>6.62</v>
      </c>
      <c r="X8724">
        <v>324</v>
      </c>
      <c r="Y8724">
        <v>1029.0219114971301</v>
      </c>
      <c r="Z8724">
        <f t="shared" si="557"/>
        <v>257255.47787428251</v>
      </c>
      <c r="AC8724">
        <v>1</v>
      </c>
      <c r="AF8724" t="s">
        <v>35</v>
      </c>
      <c r="AG8724">
        <v>4</v>
      </c>
      <c r="AH8724" t="s">
        <v>46</v>
      </c>
      <c r="AI8724">
        <v>0.83809999999999996</v>
      </c>
      <c r="AJ8724">
        <v>4779.8702987752404</v>
      </c>
      <c r="AK8724">
        <f t="shared" si="558"/>
        <v>1194967.5746938102</v>
      </c>
      <c r="AL8724">
        <v>1095</v>
      </c>
      <c r="AM8724">
        <f t="shared" si="559"/>
        <v>3.3796296296296298</v>
      </c>
      <c r="AN8724">
        <v>3477.7129416338098</v>
      </c>
      <c r="AO8724">
        <f t="shared" si="560"/>
        <v>869428.23540845246</v>
      </c>
      <c r="AP8724">
        <v>72.757475083056505</v>
      </c>
      <c r="AQ8724">
        <v>21.072949999999999</v>
      </c>
    </row>
    <row r="8725" spans="1:43" x14ac:dyDescent="0.2">
      <c r="A8725" t="s">
        <v>157</v>
      </c>
      <c r="B8725" t="s">
        <v>3</v>
      </c>
      <c r="C8725" t="s">
        <v>86</v>
      </c>
      <c r="E8725">
        <v>1</v>
      </c>
      <c r="F8725" t="s">
        <v>49</v>
      </c>
      <c r="G8725" t="s">
        <v>174</v>
      </c>
      <c r="K8725" t="s">
        <v>165</v>
      </c>
      <c r="L8725" t="s">
        <v>8</v>
      </c>
      <c r="M8725" t="s">
        <v>15</v>
      </c>
      <c r="N8725">
        <v>314862.09999999998</v>
      </c>
      <c r="O8725" t="s">
        <v>49</v>
      </c>
      <c r="P8725">
        <v>0</v>
      </c>
      <c r="Q8725">
        <v>88</v>
      </c>
      <c r="R8725" t="s">
        <v>8</v>
      </c>
      <c r="S8725">
        <v>0</v>
      </c>
      <c r="T8725" t="s">
        <v>23</v>
      </c>
      <c r="U8725" t="s">
        <v>9</v>
      </c>
      <c r="V8725">
        <v>4.0999999999999996</v>
      </c>
      <c r="W8725">
        <v>6.62</v>
      </c>
      <c r="X8725">
        <v>324</v>
      </c>
      <c r="Y8725">
        <v>1029.0219114971301</v>
      </c>
      <c r="Z8725">
        <f t="shared" si="557"/>
        <v>257255.47787428251</v>
      </c>
      <c r="AC8725">
        <v>1</v>
      </c>
      <c r="AF8725" t="s">
        <v>35</v>
      </c>
      <c r="AG8725">
        <v>1</v>
      </c>
      <c r="AH8725" t="s">
        <v>46</v>
      </c>
      <c r="AI8725">
        <v>3.3809999999999998</v>
      </c>
      <c r="AJ8725">
        <v>4779.8702987752404</v>
      </c>
      <c r="AK8725">
        <f t="shared" si="558"/>
        <v>1194967.5746938102</v>
      </c>
      <c r="AL8725">
        <v>1095</v>
      </c>
      <c r="AM8725">
        <f t="shared" si="559"/>
        <v>3.3796296296296298</v>
      </c>
      <c r="AN8725">
        <v>3477.7129416338098</v>
      </c>
      <c r="AO8725">
        <f t="shared" si="560"/>
        <v>869428.23540845246</v>
      </c>
      <c r="AP8725">
        <v>72.757475083056505</v>
      </c>
      <c r="AQ8725">
        <v>21.072949999999999</v>
      </c>
    </row>
    <row r="8726" spans="1:43" x14ac:dyDescent="0.2">
      <c r="A8726" t="s">
        <v>157</v>
      </c>
      <c r="B8726" t="s">
        <v>3</v>
      </c>
      <c r="C8726" t="s">
        <v>86</v>
      </c>
      <c r="E8726">
        <v>1</v>
      </c>
      <c r="F8726" t="s">
        <v>49</v>
      </c>
      <c r="G8726" t="s">
        <v>174</v>
      </c>
      <c r="K8726" t="s">
        <v>165</v>
      </c>
      <c r="L8726" t="s">
        <v>8</v>
      </c>
      <c r="M8726" t="s">
        <v>15</v>
      </c>
      <c r="N8726">
        <v>314862.09999999998</v>
      </c>
      <c r="O8726" t="s">
        <v>49</v>
      </c>
      <c r="P8726">
        <v>0</v>
      </c>
      <c r="Q8726">
        <v>88</v>
      </c>
      <c r="R8726" t="s">
        <v>8</v>
      </c>
      <c r="S8726">
        <v>0</v>
      </c>
      <c r="T8726" t="s">
        <v>23</v>
      </c>
      <c r="U8726" t="s">
        <v>9</v>
      </c>
      <c r="V8726">
        <v>4.0999999999999996</v>
      </c>
      <c r="W8726">
        <v>6.62</v>
      </c>
      <c r="X8726">
        <v>324</v>
      </c>
      <c r="Y8726">
        <v>1029.0219114971301</v>
      </c>
      <c r="Z8726">
        <f t="shared" si="557"/>
        <v>257255.47787428251</v>
      </c>
      <c r="AC8726">
        <v>1</v>
      </c>
      <c r="AF8726" t="s">
        <v>35</v>
      </c>
      <c r="AG8726">
        <v>13</v>
      </c>
      <c r="AH8726" t="s">
        <v>46</v>
      </c>
      <c r="AI8726">
        <v>0.3468</v>
      </c>
      <c r="AJ8726">
        <v>4779.8702987752404</v>
      </c>
      <c r="AK8726">
        <f t="shared" si="558"/>
        <v>1194967.5746938102</v>
      </c>
      <c r="AL8726">
        <v>1095</v>
      </c>
      <c r="AM8726">
        <f t="shared" si="559"/>
        <v>3.3796296296296298</v>
      </c>
      <c r="AN8726">
        <v>3477.7129416338098</v>
      </c>
      <c r="AO8726">
        <f t="shared" si="560"/>
        <v>869428.23540845246</v>
      </c>
      <c r="AP8726">
        <v>72.757475083056505</v>
      </c>
      <c r="AQ8726">
        <v>21.072949999999999</v>
      </c>
    </row>
    <row r="8727" spans="1:43" x14ac:dyDescent="0.2">
      <c r="A8727" t="s">
        <v>157</v>
      </c>
      <c r="B8727" t="s">
        <v>3</v>
      </c>
      <c r="C8727" t="s">
        <v>86</v>
      </c>
      <c r="E8727">
        <v>1</v>
      </c>
      <c r="F8727" t="s">
        <v>49</v>
      </c>
      <c r="G8727" t="s">
        <v>174</v>
      </c>
      <c r="K8727" t="s">
        <v>165</v>
      </c>
      <c r="L8727" t="s">
        <v>8</v>
      </c>
      <c r="M8727" t="s">
        <v>15</v>
      </c>
      <c r="N8727">
        <v>314862.09999999998</v>
      </c>
      <c r="O8727" t="s">
        <v>49</v>
      </c>
      <c r="P8727">
        <v>0</v>
      </c>
      <c r="Q8727">
        <v>88</v>
      </c>
      <c r="R8727" t="s">
        <v>8</v>
      </c>
      <c r="S8727">
        <v>0</v>
      </c>
      <c r="T8727" t="s">
        <v>23</v>
      </c>
      <c r="U8727" t="s">
        <v>9</v>
      </c>
      <c r="V8727">
        <v>4.0999999999999996</v>
      </c>
      <c r="W8727">
        <v>6.62</v>
      </c>
      <c r="X8727">
        <v>324</v>
      </c>
      <c r="Y8727">
        <v>1029.0219114971301</v>
      </c>
      <c r="Z8727">
        <f t="shared" si="557"/>
        <v>257255.47787428251</v>
      </c>
      <c r="AC8727">
        <v>1</v>
      </c>
      <c r="AF8727" t="s">
        <v>35</v>
      </c>
      <c r="AG8727">
        <v>1</v>
      </c>
      <c r="AH8727" t="s">
        <v>46</v>
      </c>
      <c r="AI8727">
        <v>8.9879999999999995</v>
      </c>
      <c r="AJ8727">
        <v>4779.8702987752404</v>
      </c>
      <c r="AK8727">
        <f t="shared" si="558"/>
        <v>1194967.5746938102</v>
      </c>
      <c r="AL8727">
        <v>1095</v>
      </c>
      <c r="AM8727">
        <f t="shared" si="559"/>
        <v>3.3796296296296298</v>
      </c>
      <c r="AN8727">
        <v>3477.7129416338098</v>
      </c>
      <c r="AO8727">
        <f t="shared" si="560"/>
        <v>869428.23540845246</v>
      </c>
      <c r="AP8727">
        <v>72.757475083056505</v>
      </c>
      <c r="AQ8727">
        <v>21.072949999999999</v>
      </c>
    </row>
    <row r="8728" spans="1:43" x14ac:dyDescent="0.2">
      <c r="A8728" t="s">
        <v>157</v>
      </c>
      <c r="B8728" t="s">
        <v>3</v>
      </c>
      <c r="C8728" t="s">
        <v>86</v>
      </c>
      <c r="E8728">
        <v>1</v>
      </c>
      <c r="F8728" t="s">
        <v>49</v>
      </c>
      <c r="G8728" t="s">
        <v>174</v>
      </c>
      <c r="K8728" t="s">
        <v>165</v>
      </c>
      <c r="L8728" t="s">
        <v>8</v>
      </c>
      <c r="M8728" t="s">
        <v>15</v>
      </c>
      <c r="N8728">
        <v>314862.09999999998</v>
      </c>
      <c r="O8728" t="s">
        <v>49</v>
      </c>
      <c r="P8728">
        <v>0</v>
      </c>
      <c r="Q8728">
        <v>88</v>
      </c>
      <c r="R8728" t="s">
        <v>8</v>
      </c>
      <c r="S8728">
        <v>0</v>
      </c>
      <c r="T8728" t="s">
        <v>23</v>
      </c>
      <c r="U8728" t="s">
        <v>9</v>
      </c>
      <c r="V8728">
        <v>4.0999999999999996</v>
      </c>
      <c r="W8728">
        <v>6.62</v>
      </c>
      <c r="X8728">
        <v>324</v>
      </c>
      <c r="Y8728">
        <v>1029.0219114971301</v>
      </c>
      <c r="Z8728">
        <f t="shared" si="557"/>
        <v>257255.47787428251</v>
      </c>
      <c r="AC8728">
        <v>1</v>
      </c>
      <c r="AF8728" t="s">
        <v>35</v>
      </c>
      <c r="AG8728">
        <v>1</v>
      </c>
      <c r="AH8728" t="s">
        <v>46</v>
      </c>
      <c r="AI8728">
        <v>0.78029999999999999</v>
      </c>
      <c r="AJ8728">
        <v>4779.8702987752404</v>
      </c>
      <c r="AK8728">
        <f t="shared" si="558"/>
        <v>1194967.5746938102</v>
      </c>
      <c r="AL8728">
        <v>1095</v>
      </c>
      <c r="AM8728">
        <f t="shared" si="559"/>
        <v>3.3796296296296298</v>
      </c>
      <c r="AN8728">
        <v>3477.7129416338098</v>
      </c>
      <c r="AO8728">
        <f t="shared" si="560"/>
        <v>869428.23540845246</v>
      </c>
      <c r="AP8728">
        <v>72.757475083056505</v>
      </c>
      <c r="AQ8728">
        <v>21.072949999999999</v>
      </c>
    </row>
    <row r="8729" spans="1:43" x14ac:dyDescent="0.2">
      <c r="A8729" t="s">
        <v>157</v>
      </c>
      <c r="B8729" t="s">
        <v>3</v>
      </c>
      <c r="C8729" t="s">
        <v>86</v>
      </c>
      <c r="E8729">
        <v>1</v>
      </c>
      <c r="F8729" t="s">
        <v>49</v>
      </c>
      <c r="G8729" t="s">
        <v>174</v>
      </c>
      <c r="K8729" t="s">
        <v>165</v>
      </c>
      <c r="L8729" t="s">
        <v>8</v>
      </c>
      <c r="M8729" t="s">
        <v>15</v>
      </c>
      <c r="N8729">
        <v>314862.09999999998</v>
      </c>
      <c r="O8729" t="s">
        <v>49</v>
      </c>
      <c r="P8729">
        <v>0</v>
      </c>
      <c r="Q8729">
        <v>88</v>
      </c>
      <c r="R8729" t="s">
        <v>8</v>
      </c>
      <c r="S8729">
        <v>0</v>
      </c>
      <c r="T8729" t="s">
        <v>23</v>
      </c>
      <c r="U8729" t="s">
        <v>9</v>
      </c>
      <c r="V8729">
        <v>4.0999999999999996</v>
      </c>
      <c r="W8729">
        <v>6.62</v>
      </c>
      <c r="X8729">
        <v>324</v>
      </c>
      <c r="Y8729">
        <v>1029.0219114971301</v>
      </c>
      <c r="Z8729">
        <f t="shared" si="557"/>
        <v>257255.47787428251</v>
      </c>
      <c r="AC8729">
        <v>1</v>
      </c>
      <c r="AF8729" t="s">
        <v>35</v>
      </c>
      <c r="AG8729">
        <v>5</v>
      </c>
      <c r="AH8729" t="s">
        <v>46</v>
      </c>
      <c r="AI8729">
        <v>0.31790000000000002</v>
      </c>
      <c r="AJ8729">
        <v>4779.8702987752404</v>
      </c>
      <c r="AK8729">
        <f t="shared" si="558"/>
        <v>1194967.5746938102</v>
      </c>
      <c r="AL8729">
        <v>1095</v>
      </c>
      <c r="AM8729">
        <f t="shared" si="559"/>
        <v>3.3796296296296298</v>
      </c>
      <c r="AN8729">
        <v>3477.7129416338098</v>
      </c>
      <c r="AO8729">
        <f t="shared" si="560"/>
        <v>869428.23540845246</v>
      </c>
      <c r="AP8729">
        <v>72.757475083056505</v>
      </c>
      <c r="AQ8729">
        <v>21.072949999999999</v>
      </c>
    </row>
    <row r="8730" spans="1:43" x14ac:dyDescent="0.2">
      <c r="A8730" t="s">
        <v>157</v>
      </c>
      <c r="B8730" t="s">
        <v>3</v>
      </c>
      <c r="C8730" t="s">
        <v>86</v>
      </c>
      <c r="E8730">
        <v>1</v>
      </c>
      <c r="F8730" t="s">
        <v>49</v>
      </c>
      <c r="G8730" t="s">
        <v>174</v>
      </c>
      <c r="K8730" t="s">
        <v>165</v>
      </c>
      <c r="L8730" t="s">
        <v>8</v>
      </c>
      <c r="M8730" t="s">
        <v>15</v>
      </c>
      <c r="N8730">
        <v>314862.09999999998</v>
      </c>
      <c r="O8730" t="s">
        <v>49</v>
      </c>
      <c r="P8730">
        <v>0</v>
      </c>
      <c r="Q8730">
        <v>88</v>
      </c>
      <c r="R8730" t="s">
        <v>8</v>
      </c>
      <c r="S8730">
        <v>0</v>
      </c>
      <c r="T8730" t="s">
        <v>23</v>
      </c>
      <c r="U8730" t="s">
        <v>9</v>
      </c>
      <c r="V8730">
        <v>4.0999999999999996</v>
      </c>
      <c r="W8730">
        <v>6.62</v>
      </c>
      <c r="X8730">
        <v>324</v>
      </c>
      <c r="Y8730">
        <v>1029.0219114971301</v>
      </c>
      <c r="Z8730">
        <f t="shared" si="557"/>
        <v>257255.47787428251</v>
      </c>
      <c r="AC8730">
        <v>1</v>
      </c>
      <c r="AF8730" t="s">
        <v>35</v>
      </c>
      <c r="AG8730">
        <v>2</v>
      </c>
      <c r="AH8730" t="s">
        <v>46</v>
      </c>
      <c r="AI8730">
        <v>3.7570000000000001</v>
      </c>
      <c r="AJ8730">
        <v>4779.8702987752404</v>
      </c>
      <c r="AK8730">
        <f t="shared" si="558"/>
        <v>1194967.5746938102</v>
      </c>
      <c r="AL8730">
        <v>1095</v>
      </c>
      <c r="AM8730">
        <f t="shared" si="559"/>
        <v>3.3796296296296298</v>
      </c>
      <c r="AN8730">
        <v>3477.7129416338098</v>
      </c>
      <c r="AO8730">
        <f t="shared" si="560"/>
        <v>869428.23540845246</v>
      </c>
      <c r="AP8730">
        <v>72.757475083056505</v>
      </c>
      <c r="AQ8730">
        <v>21.072949999999999</v>
      </c>
    </row>
    <row r="8731" spans="1:43" x14ac:dyDescent="0.2">
      <c r="A8731" t="s">
        <v>157</v>
      </c>
      <c r="B8731" t="s">
        <v>3</v>
      </c>
      <c r="C8731" t="s">
        <v>86</v>
      </c>
      <c r="E8731">
        <v>1</v>
      </c>
      <c r="F8731" t="s">
        <v>49</v>
      </c>
      <c r="G8731" t="s">
        <v>174</v>
      </c>
      <c r="K8731" t="s">
        <v>165</v>
      </c>
      <c r="L8731" t="s">
        <v>8</v>
      </c>
      <c r="M8731" t="s">
        <v>15</v>
      </c>
      <c r="N8731">
        <v>314862.09999999998</v>
      </c>
      <c r="O8731" t="s">
        <v>49</v>
      </c>
      <c r="P8731">
        <v>0</v>
      </c>
      <c r="Q8731">
        <v>88</v>
      </c>
      <c r="R8731" t="s">
        <v>8</v>
      </c>
      <c r="S8731">
        <v>0</v>
      </c>
      <c r="T8731" t="s">
        <v>23</v>
      </c>
      <c r="U8731" t="s">
        <v>9</v>
      </c>
      <c r="V8731">
        <v>4.0999999999999996</v>
      </c>
      <c r="W8731">
        <v>6.62</v>
      </c>
      <c r="X8731">
        <v>324</v>
      </c>
      <c r="Y8731">
        <v>1029.0219114971301</v>
      </c>
      <c r="Z8731">
        <f t="shared" si="557"/>
        <v>257255.47787428251</v>
      </c>
      <c r="AC8731">
        <v>1</v>
      </c>
      <c r="AF8731" t="s">
        <v>35</v>
      </c>
      <c r="AG8731">
        <v>1</v>
      </c>
      <c r="AH8731" t="s">
        <v>46</v>
      </c>
      <c r="AI8731">
        <v>0.89590000000000003</v>
      </c>
      <c r="AJ8731">
        <v>4779.8702987752404</v>
      </c>
      <c r="AK8731">
        <f t="shared" si="558"/>
        <v>1194967.5746938102</v>
      </c>
      <c r="AL8731">
        <v>1095</v>
      </c>
      <c r="AM8731">
        <f t="shared" si="559"/>
        <v>3.3796296296296298</v>
      </c>
      <c r="AN8731">
        <v>3477.7129416338098</v>
      </c>
      <c r="AO8731">
        <f t="shared" si="560"/>
        <v>869428.23540845246</v>
      </c>
      <c r="AP8731">
        <v>72.757475083056505</v>
      </c>
      <c r="AQ8731">
        <v>21.072949999999999</v>
      </c>
    </row>
    <row r="8732" spans="1:43" x14ac:dyDescent="0.2">
      <c r="A8732" t="s">
        <v>157</v>
      </c>
      <c r="B8732" t="s">
        <v>3</v>
      </c>
      <c r="C8732" t="s">
        <v>86</v>
      </c>
      <c r="E8732">
        <v>1</v>
      </c>
      <c r="F8732" t="s">
        <v>49</v>
      </c>
      <c r="G8732" t="s">
        <v>174</v>
      </c>
      <c r="K8732" t="s">
        <v>165</v>
      </c>
      <c r="L8732" t="s">
        <v>8</v>
      </c>
      <c r="M8732" t="s">
        <v>15</v>
      </c>
      <c r="N8732">
        <v>314862.09999999998</v>
      </c>
      <c r="O8732" t="s">
        <v>49</v>
      </c>
      <c r="P8732">
        <v>0</v>
      </c>
      <c r="Q8732">
        <v>88</v>
      </c>
      <c r="R8732" t="s">
        <v>8</v>
      </c>
      <c r="S8732">
        <v>0</v>
      </c>
      <c r="T8732" t="s">
        <v>23</v>
      </c>
      <c r="U8732" t="s">
        <v>9</v>
      </c>
      <c r="V8732">
        <v>4.0999999999999996</v>
      </c>
      <c r="W8732">
        <v>6.62</v>
      </c>
      <c r="X8732">
        <v>324</v>
      </c>
      <c r="Y8732">
        <v>1029.0219114971301</v>
      </c>
      <c r="Z8732">
        <f t="shared" si="557"/>
        <v>257255.47787428251</v>
      </c>
      <c r="AC8732">
        <v>1</v>
      </c>
      <c r="AF8732" t="s">
        <v>35</v>
      </c>
      <c r="AG8732">
        <v>2</v>
      </c>
      <c r="AH8732" t="s">
        <v>46</v>
      </c>
      <c r="AI8732">
        <v>0.3468</v>
      </c>
      <c r="AJ8732">
        <v>4779.8702987752404</v>
      </c>
      <c r="AK8732">
        <f t="shared" si="558"/>
        <v>1194967.5746938102</v>
      </c>
      <c r="AL8732">
        <v>1095</v>
      </c>
      <c r="AM8732">
        <f t="shared" si="559"/>
        <v>3.3796296296296298</v>
      </c>
      <c r="AN8732">
        <v>3477.7129416338098</v>
      </c>
      <c r="AO8732">
        <f t="shared" si="560"/>
        <v>869428.23540845246</v>
      </c>
      <c r="AP8732">
        <v>72.757475083056505</v>
      </c>
      <c r="AQ8732">
        <v>21.072949999999999</v>
      </c>
    </row>
    <row r="8733" spans="1:43" x14ac:dyDescent="0.2">
      <c r="A8733" t="s">
        <v>157</v>
      </c>
      <c r="B8733" t="s">
        <v>3</v>
      </c>
      <c r="C8733" t="s">
        <v>86</v>
      </c>
      <c r="E8733">
        <v>1</v>
      </c>
      <c r="F8733" t="s">
        <v>49</v>
      </c>
      <c r="G8733" t="s">
        <v>174</v>
      </c>
      <c r="K8733" t="s">
        <v>165</v>
      </c>
      <c r="L8733" t="s">
        <v>8</v>
      </c>
      <c r="M8733" t="s">
        <v>15</v>
      </c>
      <c r="N8733">
        <v>314862.09999999998</v>
      </c>
      <c r="O8733" t="s">
        <v>49</v>
      </c>
      <c r="P8733">
        <v>0</v>
      </c>
      <c r="Q8733">
        <v>88</v>
      </c>
      <c r="R8733" t="s">
        <v>8</v>
      </c>
      <c r="S8733">
        <v>0</v>
      </c>
      <c r="T8733" t="s">
        <v>23</v>
      </c>
      <c r="U8733" t="s">
        <v>9</v>
      </c>
      <c r="V8733">
        <v>4.0999999999999996</v>
      </c>
      <c r="W8733">
        <v>6.62</v>
      </c>
      <c r="X8733">
        <v>324</v>
      </c>
      <c r="Y8733">
        <v>1029.0219114971301</v>
      </c>
      <c r="Z8733">
        <f t="shared" ref="Z8733:Z8796" si="561">Y8733*250</f>
        <v>257255.47787428251</v>
      </c>
      <c r="AC8733">
        <v>1</v>
      </c>
      <c r="AF8733" t="s">
        <v>35</v>
      </c>
      <c r="AG8733">
        <v>3</v>
      </c>
      <c r="AH8733" t="s">
        <v>46</v>
      </c>
      <c r="AI8733">
        <v>1.4159999999999999</v>
      </c>
      <c r="AJ8733">
        <v>4779.8702987752404</v>
      </c>
      <c r="AK8733">
        <f t="shared" ref="AK8733:AK8796" si="562">AJ8733*250</f>
        <v>1194967.5746938102</v>
      </c>
      <c r="AL8733">
        <v>1095</v>
      </c>
      <c r="AM8733">
        <f t="shared" si="559"/>
        <v>3.3796296296296298</v>
      </c>
      <c r="AN8733">
        <v>3477.7129416338098</v>
      </c>
      <c r="AO8733">
        <f t="shared" si="560"/>
        <v>869428.23540845246</v>
      </c>
      <c r="AP8733">
        <v>72.757475083056505</v>
      </c>
      <c r="AQ8733">
        <v>21.072949999999999</v>
      </c>
    </row>
    <row r="8734" spans="1:43" x14ac:dyDescent="0.2">
      <c r="A8734" t="s">
        <v>157</v>
      </c>
      <c r="B8734" t="s">
        <v>3</v>
      </c>
      <c r="C8734" t="s">
        <v>86</v>
      </c>
      <c r="E8734">
        <v>1</v>
      </c>
      <c r="F8734" t="s">
        <v>49</v>
      </c>
      <c r="G8734" t="s">
        <v>174</v>
      </c>
      <c r="K8734" t="s">
        <v>165</v>
      </c>
      <c r="L8734" t="s">
        <v>8</v>
      </c>
      <c r="M8734" t="s">
        <v>15</v>
      </c>
      <c r="N8734">
        <v>314862.09999999998</v>
      </c>
      <c r="O8734" t="s">
        <v>49</v>
      </c>
      <c r="P8734">
        <v>0</v>
      </c>
      <c r="Q8734">
        <v>88</v>
      </c>
      <c r="R8734" t="s">
        <v>8</v>
      </c>
      <c r="S8734">
        <v>0</v>
      </c>
      <c r="T8734" t="s">
        <v>23</v>
      </c>
      <c r="U8734" t="s">
        <v>9</v>
      </c>
      <c r="V8734">
        <v>4.0999999999999996</v>
      </c>
      <c r="W8734">
        <v>6.62</v>
      </c>
      <c r="X8734">
        <v>324</v>
      </c>
      <c r="Y8734">
        <v>1029.0219114971301</v>
      </c>
      <c r="Z8734">
        <f t="shared" si="561"/>
        <v>257255.47787428251</v>
      </c>
      <c r="AC8734">
        <v>1</v>
      </c>
      <c r="AF8734" t="s">
        <v>35</v>
      </c>
      <c r="AG8734">
        <v>1</v>
      </c>
      <c r="AH8734" t="s">
        <v>46</v>
      </c>
      <c r="AI8734">
        <v>5.52</v>
      </c>
      <c r="AJ8734">
        <v>4779.8702987752404</v>
      </c>
      <c r="AK8734">
        <f t="shared" si="562"/>
        <v>1194967.5746938102</v>
      </c>
      <c r="AL8734">
        <v>1095</v>
      </c>
      <c r="AM8734">
        <f t="shared" si="559"/>
        <v>3.3796296296296298</v>
      </c>
      <c r="AN8734">
        <v>3477.7129416338098</v>
      </c>
      <c r="AO8734">
        <f t="shared" si="560"/>
        <v>869428.23540845246</v>
      </c>
      <c r="AP8734">
        <v>72.757475083056505</v>
      </c>
      <c r="AQ8734">
        <v>21.072949999999999</v>
      </c>
    </row>
    <row r="8735" spans="1:43" x14ac:dyDescent="0.2">
      <c r="A8735" t="s">
        <v>157</v>
      </c>
      <c r="B8735" t="s">
        <v>3</v>
      </c>
      <c r="C8735" t="s">
        <v>86</v>
      </c>
      <c r="E8735">
        <v>1</v>
      </c>
      <c r="F8735" t="s">
        <v>49</v>
      </c>
      <c r="G8735" t="s">
        <v>174</v>
      </c>
      <c r="K8735" t="s">
        <v>165</v>
      </c>
      <c r="L8735" t="s">
        <v>8</v>
      </c>
      <c r="M8735" t="s">
        <v>15</v>
      </c>
      <c r="N8735">
        <v>314862.09999999998</v>
      </c>
      <c r="O8735" t="s">
        <v>49</v>
      </c>
      <c r="P8735">
        <v>0</v>
      </c>
      <c r="Q8735">
        <v>88</v>
      </c>
      <c r="R8735" t="s">
        <v>8</v>
      </c>
      <c r="S8735">
        <v>0</v>
      </c>
      <c r="T8735" t="s">
        <v>23</v>
      </c>
      <c r="U8735" t="s">
        <v>9</v>
      </c>
      <c r="V8735">
        <v>4.0999999999999996</v>
      </c>
      <c r="W8735">
        <v>6.62</v>
      </c>
      <c r="X8735">
        <v>324</v>
      </c>
      <c r="Y8735">
        <v>1029.0219114971301</v>
      </c>
      <c r="Z8735">
        <f t="shared" si="561"/>
        <v>257255.47787428251</v>
      </c>
      <c r="AC8735">
        <v>1</v>
      </c>
      <c r="AF8735" t="s">
        <v>35</v>
      </c>
      <c r="AG8735">
        <v>2</v>
      </c>
      <c r="AH8735" t="s">
        <v>46</v>
      </c>
      <c r="AI8735">
        <v>0.46239999999999998</v>
      </c>
      <c r="AJ8735">
        <v>4779.8702987752404</v>
      </c>
      <c r="AK8735">
        <f t="shared" si="562"/>
        <v>1194967.5746938102</v>
      </c>
      <c r="AL8735">
        <v>1095</v>
      </c>
      <c r="AM8735">
        <f t="shared" si="559"/>
        <v>3.3796296296296298</v>
      </c>
      <c r="AN8735">
        <v>3477.7129416338098</v>
      </c>
      <c r="AO8735">
        <f t="shared" si="560"/>
        <v>869428.23540845246</v>
      </c>
      <c r="AP8735">
        <v>72.757475083056505</v>
      </c>
      <c r="AQ8735">
        <v>21.072949999999999</v>
      </c>
    </row>
    <row r="8736" spans="1:43" x14ac:dyDescent="0.2">
      <c r="A8736" t="s">
        <v>157</v>
      </c>
      <c r="B8736" t="s">
        <v>3</v>
      </c>
      <c r="C8736" t="s">
        <v>86</v>
      </c>
      <c r="E8736">
        <v>1</v>
      </c>
      <c r="F8736" t="s">
        <v>49</v>
      </c>
      <c r="G8736" t="s">
        <v>174</v>
      </c>
      <c r="K8736" t="s">
        <v>165</v>
      </c>
      <c r="L8736" t="s">
        <v>8</v>
      </c>
      <c r="M8736" t="s">
        <v>15</v>
      </c>
      <c r="N8736">
        <v>314862.09999999998</v>
      </c>
      <c r="O8736" t="s">
        <v>49</v>
      </c>
      <c r="P8736">
        <v>0</v>
      </c>
      <c r="Q8736">
        <v>88</v>
      </c>
      <c r="R8736" t="s">
        <v>8</v>
      </c>
      <c r="S8736">
        <v>0</v>
      </c>
      <c r="T8736" t="s">
        <v>23</v>
      </c>
      <c r="U8736" t="s">
        <v>9</v>
      </c>
      <c r="V8736">
        <v>4.0999999999999996</v>
      </c>
      <c r="W8736">
        <v>6.62</v>
      </c>
      <c r="X8736">
        <v>324</v>
      </c>
      <c r="Y8736">
        <v>1029.0219114971301</v>
      </c>
      <c r="Z8736">
        <f t="shared" si="561"/>
        <v>257255.47787428251</v>
      </c>
      <c r="AC8736">
        <v>1</v>
      </c>
      <c r="AF8736" t="s">
        <v>35</v>
      </c>
      <c r="AG8736">
        <v>2</v>
      </c>
      <c r="AH8736" t="s">
        <v>46</v>
      </c>
      <c r="AI8736">
        <v>1.4450000000000001</v>
      </c>
      <c r="AJ8736">
        <v>4779.8702987752404</v>
      </c>
      <c r="AK8736">
        <f t="shared" si="562"/>
        <v>1194967.5746938102</v>
      </c>
      <c r="AL8736">
        <v>1095</v>
      </c>
      <c r="AM8736">
        <f t="shared" si="559"/>
        <v>3.3796296296296298</v>
      </c>
      <c r="AN8736">
        <v>3477.7129416338098</v>
      </c>
      <c r="AO8736">
        <f t="shared" si="560"/>
        <v>869428.23540845246</v>
      </c>
      <c r="AP8736">
        <v>72.757475083056505</v>
      </c>
      <c r="AQ8736">
        <v>21.072949999999999</v>
      </c>
    </row>
    <row r="8737" spans="1:43" x14ac:dyDescent="0.2">
      <c r="A8737" t="s">
        <v>157</v>
      </c>
      <c r="B8737" t="s">
        <v>3</v>
      </c>
      <c r="C8737" t="s">
        <v>86</v>
      </c>
      <c r="E8737">
        <v>1</v>
      </c>
      <c r="F8737" t="s">
        <v>49</v>
      </c>
      <c r="G8737" t="s">
        <v>174</v>
      </c>
      <c r="K8737" t="s">
        <v>165</v>
      </c>
      <c r="L8737" t="s">
        <v>8</v>
      </c>
      <c r="M8737" t="s">
        <v>15</v>
      </c>
      <c r="N8737">
        <v>314862.09999999998</v>
      </c>
      <c r="O8737" t="s">
        <v>49</v>
      </c>
      <c r="P8737">
        <v>0</v>
      </c>
      <c r="Q8737">
        <v>88</v>
      </c>
      <c r="R8737" t="s">
        <v>8</v>
      </c>
      <c r="S8737">
        <v>0</v>
      </c>
      <c r="T8737" t="s">
        <v>23</v>
      </c>
      <c r="U8737" t="s">
        <v>9</v>
      </c>
      <c r="V8737">
        <v>4.0999999999999996</v>
      </c>
      <c r="W8737">
        <v>6.62</v>
      </c>
      <c r="X8737">
        <v>324</v>
      </c>
      <c r="Y8737">
        <v>1029.0219114971301</v>
      </c>
      <c r="Z8737">
        <f t="shared" si="561"/>
        <v>257255.47787428251</v>
      </c>
      <c r="AC8737">
        <v>1</v>
      </c>
      <c r="AF8737" t="s">
        <v>35</v>
      </c>
      <c r="AG8737">
        <v>2</v>
      </c>
      <c r="AH8737" t="s">
        <v>46</v>
      </c>
      <c r="AI8737">
        <v>0.75139999999999996</v>
      </c>
      <c r="AJ8737">
        <v>4779.8702987752404</v>
      </c>
      <c r="AK8737">
        <f t="shared" si="562"/>
        <v>1194967.5746938102</v>
      </c>
      <c r="AL8737">
        <v>1095</v>
      </c>
      <c r="AM8737">
        <f t="shared" si="559"/>
        <v>3.3796296296296298</v>
      </c>
      <c r="AN8737">
        <v>3477.7129416338098</v>
      </c>
      <c r="AO8737">
        <f t="shared" si="560"/>
        <v>869428.23540845246</v>
      </c>
      <c r="AP8737">
        <v>72.757475083056505</v>
      </c>
      <c r="AQ8737">
        <v>21.072949999999999</v>
      </c>
    </row>
    <row r="8738" spans="1:43" x14ac:dyDescent="0.2">
      <c r="A8738" t="s">
        <v>157</v>
      </c>
      <c r="B8738" t="s">
        <v>3</v>
      </c>
      <c r="C8738" t="s">
        <v>86</v>
      </c>
      <c r="E8738">
        <v>1</v>
      </c>
      <c r="F8738" t="s">
        <v>49</v>
      </c>
      <c r="G8738" t="s">
        <v>174</v>
      </c>
      <c r="K8738" t="s">
        <v>165</v>
      </c>
      <c r="L8738" t="s">
        <v>8</v>
      </c>
      <c r="M8738" t="s">
        <v>15</v>
      </c>
      <c r="N8738">
        <v>314862.09999999998</v>
      </c>
      <c r="O8738" t="s">
        <v>49</v>
      </c>
      <c r="P8738">
        <v>0</v>
      </c>
      <c r="Q8738">
        <v>88</v>
      </c>
      <c r="R8738" t="s">
        <v>8</v>
      </c>
      <c r="S8738">
        <v>0</v>
      </c>
      <c r="T8738" t="s">
        <v>23</v>
      </c>
      <c r="U8738" t="s">
        <v>9</v>
      </c>
      <c r="V8738">
        <v>4.0999999999999996</v>
      </c>
      <c r="W8738">
        <v>6.62</v>
      </c>
      <c r="X8738">
        <v>324</v>
      </c>
      <c r="Y8738">
        <v>1029.0219114971301</v>
      </c>
      <c r="Z8738">
        <f t="shared" si="561"/>
        <v>257255.47787428251</v>
      </c>
      <c r="AC8738">
        <v>1</v>
      </c>
      <c r="AF8738" t="s">
        <v>35</v>
      </c>
      <c r="AG8738">
        <v>2</v>
      </c>
      <c r="AH8738" t="s">
        <v>46</v>
      </c>
      <c r="AI8738">
        <v>1.59</v>
      </c>
      <c r="AJ8738">
        <v>4779.8702987752404</v>
      </c>
      <c r="AK8738">
        <f t="shared" si="562"/>
        <v>1194967.5746938102</v>
      </c>
      <c r="AL8738">
        <v>1095</v>
      </c>
      <c r="AM8738">
        <f t="shared" si="559"/>
        <v>3.3796296296296298</v>
      </c>
      <c r="AN8738">
        <v>3477.7129416338098</v>
      </c>
      <c r="AO8738">
        <f t="shared" si="560"/>
        <v>869428.23540845246</v>
      </c>
      <c r="AP8738">
        <v>72.757475083056505</v>
      </c>
      <c r="AQ8738">
        <v>21.072949999999999</v>
      </c>
    </row>
    <row r="8739" spans="1:43" x14ac:dyDescent="0.2">
      <c r="A8739" t="s">
        <v>157</v>
      </c>
      <c r="B8739" t="s">
        <v>3</v>
      </c>
      <c r="C8739" t="s">
        <v>86</v>
      </c>
      <c r="E8739">
        <v>1</v>
      </c>
      <c r="F8739" t="s">
        <v>49</v>
      </c>
      <c r="G8739" t="s">
        <v>174</v>
      </c>
      <c r="K8739" t="s">
        <v>165</v>
      </c>
      <c r="L8739" t="s">
        <v>8</v>
      </c>
      <c r="M8739" t="s">
        <v>15</v>
      </c>
      <c r="N8739">
        <v>314862.09999999998</v>
      </c>
      <c r="O8739" t="s">
        <v>49</v>
      </c>
      <c r="P8739">
        <v>0</v>
      </c>
      <c r="Q8739">
        <v>88</v>
      </c>
      <c r="R8739" t="s">
        <v>8</v>
      </c>
      <c r="S8739">
        <v>0</v>
      </c>
      <c r="T8739" t="s">
        <v>23</v>
      </c>
      <c r="U8739" t="s">
        <v>9</v>
      </c>
      <c r="V8739">
        <v>4.0999999999999996</v>
      </c>
      <c r="W8739">
        <v>6.62</v>
      </c>
      <c r="X8739">
        <v>324</v>
      </c>
      <c r="Y8739">
        <v>1029.0219114971301</v>
      </c>
      <c r="Z8739">
        <f t="shared" si="561"/>
        <v>257255.47787428251</v>
      </c>
      <c r="AC8739">
        <v>1</v>
      </c>
      <c r="AF8739" t="s">
        <v>35</v>
      </c>
      <c r="AG8739">
        <v>1</v>
      </c>
      <c r="AH8739" t="s">
        <v>46</v>
      </c>
      <c r="AI8739">
        <v>1.5029999999999999</v>
      </c>
      <c r="AJ8739">
        <v>4779.8702987752404</v>
      </c>
      <c r="AK8739">
        <f t="shared" si="562"/>
        <v>1194967.5746938102</v>
      </c>
      <c r="AL8739">
        <v>1095</v>
      </c>
      <c r="AM8739">
        <f t="shared" si="559"/>
        <v>3.3796296296296298</v>
      </c>
      <c r="AN8739">
        <v>3477.7129416338098</v>
      </c>
      <c r="AO8739">
        <f t="shared" si="560"/>
        <v>869428.23540845246</v>
      </c>
      <c r="AP8739">
        <v>72.757475083056505</v>
      </c>
      <c r="AQ8739">
        <v>21.072949999999999</v>
      </c>
    </row>
    <row r="8740" spans="1:43" x14ac:dyDescent="0.2">
      <c r="A8740" t="s">
        <v>157</v>
      </c>
      <c r="B8740" t="s">
        <v>3</v>
      </c>
      <c r="C8740" t="s">
        <v>86</v>
      </c>
      <c r="E8740">
        <v>1</v>
      </c>
      <c r="F8740" t="s">
        <v>49</v>
      </c>
      <c r="G8740" t="s">
        <v>174</v>
      </c>
      <c r="K8740" t="s">
        <v>165</v>
      </c>
      <c r="L8740" t="s">
        <v>8</v>
      </c>
      <c r="M8740" t="s">
        <v>15</v>
      </c>
      <c r="N8740">
        <v>314862.09999999998</v>
      </c>
      <c r="O8740" t="s">
        <v>49</v>
      </c>
      <c r="P8740">
        <v>0</v>
      </c>
      <c r="Q8740">
        <v>88</v>
      </c>
      <c r="R8740" t="s">
        <v>8</v>
      </c>
      <c r="S8740">
        <v>0</v>
      </c>
      <c r="T8740" t="s">
        <v>23</v>
      </c>
      <c r="U8740" t="s">
        <v>9</v>
      </c>
      <c r="V8740">
        <v>4.0999999999999996</v>
      </c>
      <c r="W8740">
        <v>6.62</v>
      </c>
      <c r="X8740">
        <v>324</v>
      </c>
      <c r="Y8740">
        <v>1029.0219114971301</v>
      </c>
      <c r="Z8740">
        <f t="shared" si="561"/>
        <v>257255.47787428251</v>
      </c>
      <c r="AC8740">
        <v>1</v>
      </c>
      <c r="AF8740" t="s">
        <v>35</v>
      </c>
      <c r="AG8740">
        <v>1</v>
      </c>
      <c r="AH8740" t="s">
        <v>46</v>
      </c>
      <c r="AI8740">
        <v>0.63580000000000003</v>
      </c>
      <c r="AJ8740">
        <v>4779.8702987752404</v>
      </c>
      <c r="AK8740">
        <f t="shared" si="562"/>
        <v>1194967.5746938102</v>
      </c>
      <c r="AL8740">
        <v>1095</v>
      </c>
      <c r="AM8740">
        <f t="shared" si="559"/>
        <v>3.3796296296296298</v>
      </c>
      <c r="AN8740">
        <v>3477.7129416338098</v>
      </c>
      <c r="AO8740">
        <f t="shared" si="560"/>
        <v>869428.23540845246</v>
      </c>
      <c r="AP8740">
        <v>72.757475083056505</v>
      </c>
      <c r="AQ8740">
        <v>21.072949999999999</v>
      </c>
    </row>
    <row r="8741" spans="1:43" x14ac:dyDescent="0.2">
      <c r="A8741" t="s">
        <v>157</v>
      </c>
      <c r="B8741" t="s">
        <v>3</v>
      </c>
      <c r="C8741" t="s">
        <v>86</v>
      </c>
      <c r="E8741">
        <v>1</v>
      </c>
      <c r="F8741" t="s">
        <v>49</v>
      </c>
      <c r="G8741" t="s">
        <v>174</v>
      </c>
      <c r="K8741" t="s">
        <v>165</v>
      </c>
      <c r="L8741" t="s">
        <v>8</v>
      </c>
      <c r="M8741" t="s">
        <v>15</v>
      </c>
      <c r="N8741">
        <v>314862.09999999998</v>
      </c>
      <c r="O8741" t="s">
        <v>49</v>
      </c>
      <c r="P8741">
        <v>0</v>
      </c>
      <c r="Q8741">
        <v>88</v>
      </c>
      <c r="R8741" t="s">
        <v>8</v>
      </c>
      <c r="S8741">
        <v>0</v>
      </c>
      <c r="T8741" t="s">
        <v>23</v>
      </c>
      <c r="U8741" t="s">
        <v>9</v>
      </c>
      <c r="V8741">
        <v>4.0999999999999996</v>
      </c>
      <c r="W8741">
        <v>6.62</v>
      </c>
      <c r="X8741">
        <v>324</v>
      </c>
      <c r="Y8741">
        <v>1029.0219114971301</v>
      </c>
      <c r="Z8741">
        <f t="shared" si="561"/>
        <v>257255.47787428251</v>
      </c>
      <c r="AC8741">
        <v>1</v>
      </c>
      <c r="AF8741" t="s">
        <v>35</v>
      </c>
      <c r="AG8741">
        <v>3</v>
      </c>
      <c r="AH8741" t="s">
        <v>46</v>
      </c>
      <c r="AI8741">
        <v>0.78029999999999999</v>
      </c>
      <c r="AJ8741">
        <v>4779.8702987752404</v>
      </c>
      <c r="AK8741">
        <f t="shared" si="562"/>
        <v>1194967.5746938102</v>
      </c>
      <c r="AL8741">
        <v>1095</v>
      </c>
      <c r="AM8741">
        <f t="shared" ref="AM8741:AM8804" si="563">AL8741/X8741</f>
        <v>3.3796296296296298</v>
      </c>
      <c r="AN8741">
        <v>3477.7129416338098</v>
      </c>
      <c r="AO8741">
        <f t="shared" ref="AO8741:AO8804" si="564">AN8741*250</f>
        <v>869428.23540845246</v>
      </c>
      <c r="AP8741">
        <v>72.757475083056505</v>
      </c>
      <c r="AQ8741">
        <v>21.072949999999999</v>
      </c>
    </row>
    <row r="8742" spans="1:43" x14ac:dyDescent="0.2">
      <c r="A8742" t="s">
        <v>157</v>
      </c>
      <c r="B8742" t="s">
        <v>3</v>
      </c>
      <c r="C8742" t="s">
        <v>86</v>
      </c>
      <c r="E8742">
        <v>1</v>
      </c>
      <c r="F8742" t="s">
        <v>49</v>
      </c>
      <c r="G8742" t="s">
        <v>174</v>
      </c>
      <c r="K8742" t="s">
        <v>165</v>
      </c>
      <c r="L8742" t="s">
        <v>8</v>
      </c>
      <c r="M8742" t="s">
        <v>15</v>
      </c>
      <c r="N8742">
        <v>314862.09999999998</v>
      </c>
      <c r="O8742" t="s">
        <v>49</v>
      </c>
      <c r="P8742">
        <v>0</v>
      </c>
      <c r="Q8742">
        <v>88</v>
      </c>
      <c r="R8742" t="s">
        <v>8</v>
      </c>
      <c r="S8742">
        <v>0</v>
      </c>
      <c r="T8742" t="s">
        <v>23</v>
      </c>
      <c r="U8742" t="s">
        <v>9</v>
      </c>
      <c r="V8742">
        <v>4.0999999999999996</v>
      </c>
      <c r="W8742">
        <v>6.62</v>
      </c>
      <c r="X8742">
        <v>324</v>
      </c>
      <c r="Y8742">
        <v>1029.0219114971301</v>
      </c>
      <c r="Z8742">
        <f t="shared" si="561"/>
        <v>257255.47787428251</v>
      </c>
      <c r="AB8742">
        <v>0</v>
      </c>
      <c r="AC8742">
        <v>1</v>
      </c>
      <c r="AD8742">
        <v>0</v>
      </c>
      <c r="AF8742" t="s">
        <v>35</v>
      </c>
      <c r="AG8742">
        <v>1</v>
      </c>
      <c r="AH8742" t="s">
        <v>47</v>
      </c>
      <c r="AI8742">
        <v>1.879</v>
      </c>
      <c r="AJ8742">
        <v>4779.8702987752404</v>
      </c>
      <c r="AK8742">
        <f t="shared" si="562"/>
        <v>1194967.5746938102</v>
      </c>
      <c r="AL8742">
        <v>1095</v>
      </c>
      <c r="AM8742">
        <f t="shared" si="563"/>
        <v>3.3796296296296298</v>
      </c>
      <c r="AN8742">
        <v>3477.7129416338098</v>
      </c>
      <c r="AO8742">
        <f t="shared" si="564"/>
        <v>869428.23540845246</v>
      </c>
      <c r="AP8742">
        <v>72.757475083056505</v>
      </c>
      <c r="AQ8742">
        <v>21.072949999999999</v>
      </c>
    </row>
    <row r="8743" spans="1:43" x14ac:dyDescent="0.2">
      <c r="A8743" t="s">
        <v>157</v>
      </c>
      <c r="B8743" t="s">
        <v>3</v>
      </c>
      <c r="C8743" t="s">
        <v>86</v>
      </c>
      <c r="E8743">
        <v>1</v>
      </c>
      <c r="F8743" t="s">
        <v>49</v>
      </c>
      <c r="G8743" t="s">
        <v>174</v>
      </c>
      <c r="K8743" t="s">
        <v>165</v>
      </c>
      <c r="L8743" t="s">
        <v>8</v>
      </c>
      <c r="M8743" t="s">
        <v>15</v>
      </c>
      <c r="N8743">
        <v>314862.09999999998</v>
      </c>
      <c r="O8743" t="s">
        <v>49</v>
      </c>
      <c r="P8743">
        <v>0</v>
      </c>
      <c r="Q8743">
        <v>88</v>
      </c>
      <c r="R8743" t="s">
        <v>8</v>
      </c>
      <c r="S8743">
        <v>0</v>
      </c>
      <c r="T8743" t="s">
        <v>23</v>
      </c>
      <c r="U8743" t="s">
        <v>9</v>
      </c>
      <c r="V8743">
        <v>4.0999999999999996</v>
      </c>
      <c r="W8743">
        <v>6.62</v>
      </c>
      <c r="X8743">
        <v>324</v>
      </c>
      <c r="Y8743">
        <v>1029.0219114971301</v>
      </c>
      <c r="Z8743">
        <f t="shared" si="561"/>
        <v>257255.47787428251</v>
      </c>
      <c r="AC8743">
        <v>1</v>
      </c>
      <c r="AF8743" t="s">
        <v>35</v>
      </c>
      <c r="AG8743">
        <v>1</v>
      </c>
      <c r="AH8743" t="s">
        <v>46</v>
      </c>
      <c r="AI8743">
        <v>0.69359999999999999</v>
      </c>
      <c r="AJ8743">
        <v>4779.8702987752404</v>
      </c>
      <c r="AK8743">
        <f t="shared" si="562"/>
        <v>1194967.5746938102</v>
      </c>
      <c r="AL8743">
        <v>1095</v>
      </c>
      <c r="AM8743">
        <f t="shared" si="563"/>
        <v>3.3796296296296298</v>
      </c>
      <c r="AN8743">
        <v>3477.7129416338098</v>
      </c>
      <c r="AO8743">
        <f t="shared" si="564"/>
        <v>869428.23540845246</v>
      </c>
      <c r="AP8743">
        <v>72.757475083056505</v>
      </c>
      <c r="AQ8743">
        <v>21.072949999999999</v>
      </c>
    </row>
    <row r="8744" spans="1:43" x14ac:dyDescent="0.2">
      <c r="A8744" t="s">
        <v>157</v>
      </c>
      <c r="B8744" t="s">
        <v>3</v>
      </c>
      <c r="C8744" t="s">
        <v>86</v>
      </c>
      <c r="E8744">
        <v>1</v>
      </c>
      <c r="F8744" t="s">
        <v>49</v>
      </c>
      <c r="G8744" t="s">
        <v>174</v>
      </c>
      <c r="K8744" t="s">
        <v>165</v>
      </c>
      <c r="L8744" t="s">
        <v>8</v>
      </c>
      <c r="M8744" t="s">
        <v>15</v>
      </c>
      <c r="N8744">
        <v>314862.09999999998</v>
      </c>
      <c r="O8744" t="s">
        <v>49</v>
      </c>
      <c r="P8744">
        <v>0</v>
      </c>
      <c r="Q8744">
        <v>88</v>
      </c>
      <c r="R8744" t="s">
        <v>8</v>
      </c>
      <c r="S8744">
        <v>0</v>
      </c>
      <c r="T8744" t="s">
        <v>23</v>
      </c>
      <c r="U8744" t="s">
        <v>9</v>
      </c>
      <c r="V8744">
        <v>4.0999999999999996</v>
      </c>
      <c r="W8744">
        <v>6.62</v>
      </c>
      <c r="X8744">
        <v>324</v>
      </c>
      <c r="Y8744">
        <v>1029.0219114971301</v>
      </c>
      <c r="Z8744">
        <f t="shared" si="561"/>
        <v>257255.47787428251</v>
      </c>
      <c r="AC8744">
        <v>1</v>
      </c>
      <c r="AF8744" t="s">
        <v>35</v>
      </c>
      <c r="AG8744">
        <v>2</v>
      </c>
      <c r="AH8744" t="s">
        <v>46</v>
      </c>
      <c r="AI8744">
        <v>0.6069</v>
      </c>
      <c r="AJ8744">
        <v>4779.8702987752404</v>
      </c>
      <c r="AK8744">
        <f t="shared" si="562"/>
        <v>1194967.5746938102</v>
      </c>
      <c r="AL8744">
        <v>1095</v>
      </c>
      <c r="AM8744">
        <f t="shared" si="563"/>
        <v>3.3796296296296298</v>
      </c>
      <c r="AN8744">
        <v>3477.7129416338098</v>
      </c>
      <c r="AO8744">
        <f t="shared" si="564"/>
        <v>869428.23540845246</v>
      </c>
      <c r="AP8744">
        <v>72.757475083056505</v>
      </c>
      <c r="AQ8744">
        <v>21.072949999999999</v>
      </c>
    </row>
    <row r="8745" spans="1:43" x14ac:dyDescent="0.2">
      <c r="A8745" t="s">
        <v>157</v>
      </c>
      <c r="B8745" t="s">
        <v>3</v>
      </c>
      <c r="C8745" t="s">
        <v>86</v>
      </c>
      <c r="E8745">
        <v>1</v>
      </c>
      <c r="F8745" t="s">
        <v>49</v>
      </c>
      <c r="G8745" t="s">
        <v>174</v>
      </c>
      <c r="K8745" t="s">
        <v>165</v>
      </c>
      <c r="L8745" t="s">
        <v>8</v>
      </c>
      <c r="M8745" t="s">
        <v>15</v>
      </c>
      <c r="N8745">
        <v>314862.09999999998</v>
      </c>
      <c r="O8745" t="s">
        <v>49</v>
      </c>
      <c r="P8745">
        <v>0</v>
      </c>
      <c r="Q8745">
        <v>88</v>
      </c>
      <c r="R8745" t="s">
        <v>8</v>
      </c>
      <c r="S8745">
        <v>0</v>
      </c>
      <c r="T8745" t="s">
        <v>23</v>
      </c>
      <c r="U8745" t="s">
        <v>9</v>
      </c>
      <c r="V8745">
        <v>4.0999999999999996</v>
      </c>
      <c r="W8745">
        <v>6.62</v>
      </c>
      <c r="X8745">
        <v>324</v>
      </c>
      <c r="Y8745">
        <v>1029.0219114971301</v>
      </c>
      <c r="Z8745">
        <f t="shared" si="561"/>
        <v>257255.47787428251</v>
      </c>
      <c r="AC8745">
        <v>1</v>
      </c>
      <c r="AF8745" t="s">
        <v>35</v>
      </c>
      <c r="AG8745">
        <v>1</v>
      </c>
      <c r="AH8745" t="s">
        <v>46</v>
      </c>
      <c r="AI8745">
        <v>2.0230000000000001</v>
      </c>
      <c r="AJ8745">
        <v>4779.8702987752404</v>
      </c>
      <c r="AK8745">
        <f t="shared" si="562"/>
        <v>1194967.5746938102</v>
      </c>
      <c r="AL8745">
        <v>1095</v>
      </c>
      <c r="AM8745">
        <f t="shared" si="563"/>
        <v>3.3796296296296298</v>
      </c>
      <c r="AN8745">
        <v>3477.7129416338098</v>
      </c>
      <c r="AO8745">
        <f t="shared" si="564"/>
        <v>869428.23540845246</v>
      </c>
      <c r="AP8745">
        <v>72.757475083056505</v>
      </c>
      <c r="AQ8745">
        <v>21.072949999999999</v>
      </c>
    </row>
    <row r="8746" spans="1:43" x14ac:dyDescent="0.2">
      <c r="A8746" t="s">
        <v>157</v>
      </c>
      <c r="B8746" t="s">
        <v>3</v>
      </c>
      <c r="C8746" t="s">
        <v>86</v>
      </c>
      <c r="E8746">
        <v>1</v>
      </c>
      <c r="F8746" t="s">
        <v>49</v>
      </c>
      <c r="G8746" t="s">
        <v>174</v>
      </c>
      <c r="K8746" t="s">
        <v>165</v>
      </c>
      <c r="L8746" t="s">
        <v>8</v>
      </c>
      <c r="M8746" t="s">
        <v>15</v>
      </c>
      <c r="N8746">
        <v>314862.09999999998</v>
      </c>
      <c r="O8746" t="s">
        <v>49</v>
      </c>
      <c r="P8746">
        <v>0</v>
      </c>
      <c r="Q8746">
        <v>88</v>
      </c>
      <c r="R8746" t="s">
        <v>8</v>
      </c>
      <c r="S8746">
        <v>0</v>
      </c>
      <c r="T8746" t="s">
        <v>23</v>
      </c>
      <c r="U8746" t="s">
        <v>9</v>
      </c>
      <c r="V8746">
        <v>4.0999999999999996</v>
      </c>
      <c r="W8746">
        <v>6.62</v>
      </c>
      <c r="X8746">
        <v>324</v>
      </c>
      <c r="Y8746">
        <v>1029.0219114971301</v>
      </c>
      <c r="Z8746">
        <f t="shared" si="561"/>
        <v>257255.47787428251</v>
      </c>
      <c r="AC8746">
        <v>1</v>
      </c>
      <c r="AF8746" t="s">
        <v>35</v>
      </c>
      <c r="AG8746">
        <v>2</v>
      </c>
      <c r="AH8746" t="s">
        <v>46</v>
      </c>
      <c r="AI8746">
        <v>0.46239999999999998</v>
      </c>
      <c r="AJ8746">
        <v>4779.8702987752404</v>
      </c>
      <c r="AK8746">
        <f t="shared" si="562"/>
        <v>1194967.5746938102</v>
      </c>
      <c r="AL8746">
        <v>1095</v>
      </c>
      <c r="AM8746">
        <f t="shared" si="563"/>
        <v>3.3796296296296298</v>
      </c>
      <c r="AN8746">
        <v>3477.7129416338098</v>
      </c>
      <c r="AO8746">
        <f t="shared" si="564"/>
        <v>869428.23540845246</v>
      </c>
      <c r="AP8746">
        <v>72.757475083056505</v>
      </c>
      <c r="AQ8746">
        <v>21.072949999999999</v>
      </c>
    </row>
    <row r="8747" spans="1:43" x14ac:dyDescent="0.2">
      <c r="A8747" t="s">
        <v>157</v>
      </c>
      <c r="B8747" t="s">
        <v>3</v>
      </c>
      <c r="C8747" t="s">
        <v>86</v>
      </c>
      <c r="E8747">
        <v>1</v>
      </c>
      <c r="F8747" t="s">
        <v>49</v>
      </c>
      <c r="G8747" t="s">
        <v>174</v>
      </c>
      <c r="K8747" t="s">
        <v>165</v>
      </c>
      <c r="L8747" t="s">
        <v>8</v>
      </c>
      <c r="M8747" t="s">
        <v>15</v>
      </c>
      <c r="N8747">
        <v>314862.09999999998</v>
      </c>
      <c r="O8747" t="s">
        <v>49</v>
      </c>
      <c r="P8747">
        <v>0</v>
      </c>
      <c r="Q8747">
        <v>88</v>
      </c>
      <c r="R8747" t="s">
        <v>8</v>
      </c>
      <c r="S8747">
        <v>0</v>
      </c>
      <c r="T8747" t="s">
        <v>23</v>
      </c>
      <c r="U8747" t="s">
        <v>9</v>
      </c>
      <c r="V8747">
        <v>4.0999999999999996</v>
      </c>
      <c r="W8747">
        <v>6.62</v>
      </c>
      <c r="X8747">
        <v>324</v>
      </c>
      <c r="Y8747">
        <v>1029.0219114971301</v>
      </c>
      <c r="Z8747">
        <f t="shared" si="561"/>
        <v>257255.47787428251</v>
      </c>
      <c r="AC8747">
        <v>1</v>
      </c>
      <c r="AF8747" t="s">
        <v>35</v>
      </c>
      <c r="AG8747">
        <v>1</v>
      </c>
      <c r="AH8747" t="s">
        <v>46</v>
      </c>
      <c r="AI8747">
        <v>1.7629999999999999</v>
      </c>
      <c r="AJ8747">
        <v>4779.8702987752404</v>
      </c>
      <c r="AK8747">
        <f t="shared" si="562"/>
        <v>1194967.5746938102</v>
      </c>
      <c r="AL8747">
        <v>1095</v>
      </c>
      <c r="AM8747">
        <f t="shared" si="563"/>
        <v>3.3796296296296298</v>
      </c>
      <c r="AN8747">
        <v>3477.7129416338098</v>
      </c>
      <c r="AO8747">
        <f t="shared" si="564"/>
        <v>869428.23540845246</v>
      </c>
      <c r="AP8747">
        <v>72.757475083056505</v>
      </c>
      <c r="AQ8747">
        <v>21.072949999999999</v>
      </c>
    </row>
    <row r="8748" spans="1:43" x14ac:dyDescent="0.2">
      <c r="A8748" t="s">
        <v>157</v>
      </c>
      <c r="B8748" t="s">
        <v>3</v>
      </c>
      <c r="C8748" t="s">
        <v>86</v>
      </c>
      <c r="E8748">
        <v>1</v>
      </c>
      <c r="F8748" t="s">
        <v>49</v>
      </c>
      <c r="G8748" t="s">
        <v>174</v>
      </c>
      <c r="K8748" t="s">
        <v>165</v>
      </c>
      <c r="L8748" t="s">
        <v>8</v>
      </c>
      <c r="M8748" t="s">
        <v>15</v>
      </c>
      <c r="N8748">
        <v>314862.09999999998</v>
      </c>
      <c r="O8748" t="s">
        <v>49</v>
      </c>
      <c r="P8748">
        <v>0</v>
      </c>
      <c r="Q8748">
        <v>88</v>
      </c>
      <c r="R8748" t="s">
        <v>8</v>
      </c>
      <c r="S8748">
        <v>0</v>
      </c>
      <c r="T8748" t="s">
        <v>23</v>
      </c>
      <c r="U8748" t="s">
        <v>9</v>
      </c>
      <c r="V8748">
        <v>4.0999999999999996</v>
      </c>
      <c r="W8748">
        <v>6.62</v>
      </c>
      <c r="X8748">
        <v>324</v>
      </c>
      <c r="Y8748">
        <v>1029.0219114971301</v>
      </c>
      <c r="Z8748">
        <f t="shared" si="561"/>
        <v>257255.47787428251</v>
      </c>
      <c r="AC8748">
        <v>1</v>
      </c>
      <c r="AF8748" t="s">
        <v>35</v>
      </c>
      <c r="AG8748">
        <v>4</v>
      </c>
      <c r="AH8748" t="s">
        <v>46</v>
      </c>
      <c r="AI8748">
        <v>0.5202</v>
      </c>
      <c r="AJ8748">
        <v>4779.8702987752404</v>
      </c>
      <c r="AK8748">
        <f t="shared" si="562"/>
        <v>1194967.5746938102</v>
      </c>
      <c r="AL8748">
        <v>1095</v>
      </c>
      <c r="AM8748">
        <f t="shared" si="563"/>
        <v>3.3796296296296298</v>
      </c>
      <c r="AN8748">
        <v>3477.7129416338098</v>
      </c>
      <c r="AO8748">
        <f t="shared" si="564"/>
        <v>869428.23540845246</v>
      </c>
      <c r="AP8748">
        <v>72.757475083056505</v>
      </c>
      <c r="AQ8748">
        <v>21.072949999999999</v>
      </c>
    </row>
    <row r="8749" spans="1:43" x14ac:dyDescent="0.2">
      <c r="A8749" t="s">
        <v>157</v>
      </c>
      <c r="B8749" t="s">
        <v>3</v>
      </c>
      <c r="C8749" t="s">
        <v>86</v>
      </c>
      <c r="E8749">
        <v>1</v>
      </c>
      <c r="F8749" t="s">
        <v>49</v>
      </c>
      <c r="G8749" t="s">
        <v>174</v>
      </c>
      <c r="K8749" t="s">
        <v>165</v>
      </c>
      <c r="L8749" t="s">
        <v>8</v>
      </c>
      <c r="M8749" t="s">
        <v>15</v>
      </c>
      <c r="N8749">
        <v>314862.09999999998</v>
      </c>
      <c r="O8749" t="s">
        <v>49</v>
      </c>
      <c r="P8749">
        <v>0</v>
      </c>
      <c r="Q8749">
        <v>88</v>
      </c>
      <c r="R8749" t="s">
        <v>8</v>
      </c>
      <c r="S8749">
        <v>0</v>
      </c>
      <c r="T8749" t="s">
        <v>23</v>
      </c>
      <c r="U8749" t="s">
        <v>9</v>
      </c>
      <c r="V8749">
        <v>4.0999999999999996</v>
      </c>
      <c r="W8749">
        <v>6.62</v>
      </c>
      <c r="X8749">
        <v>324</v>
      </c>
      <c r="Y8749">
        <v>1029.0219114971301</v>
      </c>
      <c r="Z8749">
        <f t="shared" si="561"/>
        <v>257255.47787428251</v>
      </c>
      <c r="AB8749">
        <v>0</v>
      </c>
      <c r="AC8749">
        <v>1</v>
      </c>
      <c r="AD8749">
        <v>0</v>
      </c>
      <c r="AF8749" t="s">
        <v>35</v>
      </c>
      <c r="AG8749">
        <v>4</v>
      </c>
      <c r="AH8749" t="s">
        <v>47</v>
      </c>
      <c r="AI8749">
        <v>0.66469999999999996</v>
      </c>
      <c r="AJ8749">
        <v>4779.8702987752404</v>
      </c>
      <c r="AK8749">
        <f t="shared" si="562"/>
        <v>1194967.5746938102</v>
      </c>
      <c r="AL8749">
        <v>1095</v>
      </c>
      <c r="AM8749">
        <f t="shared" si="563"/>
        <v>3.3796296296296298</v>
      </c>
      <c r="AN8749">
        <v>3477.7129416338098</v>
      </c>
      <c r="AO8749">
        <f t="shared" si="564"/>
        <v>869428.23540845246</v>
      </c>
      <c r="AP8749">
        <v>72.757475083056505</v>
      </c>
      <c r="AQ8749">
        <v>21.072949999999999</v>
      </c>
    </row>
    <row r="8750" spans="1:43" x14ac:dyDescent="0.2">
      <c r="A8750" t="s">
        <v>157</v>
      </c>
      <c r="B8750" t="s">
        <v>3</v>
      </c>
      <c r="C8750" t="s">
        <v>86</v>
      </c>
      <c r="E8750">
        <v>1</v>
      </c>
      <c r="F8750" t="s">
        <v>49</v>
      </c>
      <c r="G8750" t="s">
        <v>174</v>
      </c>
      <c r="K8750" t="s">
        <v>165</v>
      </c>
      <c r="L8750" t="s">
        <v>8</v>
      </c>
      <c r="M8750" t="s">
        <v>15</v>
      </c>
      <c r="N8750">
        <v>314862.09999999998</v>
      </c>
      <c r="O8750" t="s">
        <v>49</v>
      </c>
      <c r="P8750">
        <v>0</v>
      </c>
      <c r="Q8750">
        <v>88</v>
      </c>
      <c r="R8750" t="s">
        <v>8</v>
      </c>
      <c r="S8750">
        <v>0</v>
      </c>
      <c r="T8750" t="s">
        <v>23</v>
      </c>
      <c r="U8750" t="s">
        <v>9</v>
      </c>
      <c r="V8750">
        <v>4.0999999999999996</v>
      </c>
      <c r="W8750">
        <v>6.62</v>
      </c>
      <c r="X8750">
        <v>324</v>
      </c>
      <c r="Y8750">
        <v>1029.0219114971301</v>
      </c>
      <c r="Z8750">
        <f t="shared" si="561"/>
        <v>257255.47787428251</v>
      </c>
      <c r="AC8750">
        <v>1</v>
      </c>
      <c r="AF8750" t="s">
        <v>35</v>
      </c>
      <c r="AG8750">
        <v>2</v>
      </c>
      <c r="AH8750" t="s">
        <v>46</v>
      </c>
      <c r="AI8750">
        <v>3.121</v>
      </c>
      <c r="AJ8750">
        <v>4779.8702987752404</v>
      </c>
      <c r="AK8750">
        <f t="shared" si="562"/>
        <v>1194967.5746938102</v>
      </c>
      <c r="AL8750">
        <v>1095</v>
      </c>
      <c r="AM8750">
        <f t="shared" si="563"/>
        <v>3.3796296296296298</v>
      </c>
      <c r="AN8750">
        <v>3477.7129416338098</v>
      </c>
      <c r="AO8750">
        <f t="shared" si="564"/>
        <v>869428.23540845246</v>
      </c>
      <c r="AP8750">
        <v>72.757475083056505</v>
      </c>
      <c r="AQ8750">
        <v>21.072949999999999</v>
      </c>
    </row>
    <row r="8751" spans="1:43" x14ac:dyDescent="0.2">
      <c r="A8751" t="s">
        <v>157</v>
      </c>
      <c r="B8751" t="s">
        <v>3</v>
      </c>
      <c r="C8751" t="s">
        <v>86</v>
      </c>
      <c r="E8751">
        <v>1</v>
      </c>
      <c r="F8751" t="s">
        <v>49</v>
      </c>
      <c r="G8751" t="s">
        <v>174</v>
      </c>
      <c r="K8751" t="s">
        <v>165</v>
      </c>
      <c r="L8751" t="s">
        <v>8</v>
      </c>
      <c r="M8751" t="s">
        <v>15</v>
      </c>
      <c r="N8751">
        <v>314862.09999999998</v>
      </c>
      <c r="O8751" t="s">
        <v>49</v>
      </c>
      <c r="P8751">
        <v>0</v>
      </c>
      <c r="Q8751">
        <v>88</v>
      </c>
      <c r="R8751" t="s">
        <v>8</v>
      </c>
      <c r="S8751">
        <v>0</v>
      </c>
      <c r="T8751" t="s">
        <v>23</v>
      </c>
      <c r="U8751" t="s">
        <v>9</v>
      </c>
      <c r="V8751">
        <v>4.0999999999999996</v>
      </c>
      <c r="W8751">
        <v>6.62</v>
      </c>
      <c r="X8751">
        <v>324</v>
      </c>
      <c r="Y8751">
        <v>1029.0219114971301</v>
      </c>
      <c r="Z8751">
        <f t="shared" si="561"/>
        <v>257255.47787428251</v>
      </c>
      <c r="AC8751">
        <v>1</v>
      </c>
      <c r="AF8751" t="s">
        <v>35</v>
      </c>
      <c r="AG8751">
        <v>1</v>
      </c>
      <c r="AH8751" t="s">
        <v>46</v>
      </c>
      <c r="AI8751">
        <v>2.1389999999999998</v>
      </c>
      <c r="AJ8751">
        <v>4779.8702987752404</v>
      </c>
      <c r="AK8751">
        <f t="shared" si="562"/>
        <v>1194967.5746938102</v>
      </c>
      <c r="AL8751">
        <v>1095</v>
      </c>
      <c r="AM8751">
        <f t="shared" si="563"/>
        <v>3.3796296296296298</v>
      </c>
      <c r="AN8751">
        <v>3477.7129416338098</v>
      </c>
      <c r="AO8751">
        <f t="shared" si="564"/>
        <v>869428.23540845246</v>
      </c>
      <c r="AP8751">
        <v>72.757475083056505</v>
      </c>
      <c r="AQ8751">
        <v>21.072949999999999</v>
      </c>
    </row>
    <row r="8752" spans="1:43" x14ac:dyDescent="0.2">
      <c r="A8752" t="s">
        <v>157</v>
      </c>
      <c r="B8752" t="s">
        <v>3</v>
      </c>
      <c r="C8752" t="s">
        <v>86</v>
      </c>
      <c r="E8752">
        <v>1</v>
      </c>
      <c r="F8752" t="s">
        <v>49</v>
      </c>
      <c r="G8752" t="s">
        <v>174</v>
      </c>
      <c r="K8752" t="s">
        <v>165</v>
      </c>
      <c r="L8752" t="s">
        <v>8</v>
      </c>
      <c r="M8752" t="s">
        <v>15</v>
      </c>
      <c r="N8752">
        <v>314862.09999999998</v>
      </c>
      <c r="O8752" t="s">
        <v>49</v>
      </c>
      <c r="P8752">
        <v>0</v>
      </c>
      <c r="Q8752">
        <v>88</v>
      </c>
      <c r="R8752" t="s">
        <v>8</v>
      </c>
      <c r="S8752">
        <v>0</v>
      </c>
      <c r="T8752" t="s">
        <v>23</v>
      </c>
      <c r="U8752" t="s">
        <v>9</v>
      </c>
      <c r="V8752">
        <v>4.0999999999999996</v>
      </c>
      <c r="W8752">
        <v>6.62</v>
      </c>
      <c r="X8752">
        <v>324</v>
      </c>
      <c r="Y8752">
        <v>1029.0219114971301</v>
      </c>
      <c r="Z8752">
        <f t="shared" si="561"/>
        <v>257255.47787428251</v>
      </c>
      <c r="AC8752">
        <v>1</v>
      </c>
      <c r="AF8752" t="s">
        <v>35</v>
      </c>
      <c r="AG8752">
        <v>2</v>
      </c>
      <c r="AH8752" t="s">
        <v>46</v>
      </c>
      <c r="AI8752">
        <v>0.57799999999999996</v>
      </c>
      <c r="AJ8752">
        <v>4779.8702987752404</v>
      </c>
      <c r="AK8752">
        <f t="shared" si="562"/>
        <v>1194967.5746938102</v>
      </c>
      <c r="AL8752">
        <v>1095</v>
      </c>
      <c r="AM8752">
        <f t="shared" si="563"/>
        <v>3.3796296296296298</v>
      </c>
      <c r="AN8752">
        <v>3477.7129416338098</v>
      </c>
      <c r="AO8752">
        <f t="shared" si="564"/>
        <v>869428.23540845246</v>
      </c>
      <c r="AP8752">
        <v>72.757475083056505</v>
      </c>
      <c r="AQ8752">
        <v>21.072949999999999</v>
      </c>
    </row>
    <row r="8753" spans="1:43" x14ac:dyDescent="0.2">
      <c r="A8753" t="s">
        <v>157</v>
      </c>
      <c r="B8753" t="s">
        <v>3</v>
      </c>
      <c r="C8753" t="s">
        <v>86</v>
      </c>
      <c r="E8753">
        <v>1</v>
      </c>
      <c r="F8753" t="s">
        <v>49</v>
      </c>
      <c r="G8753" t="s">
        <v>174</v>
      </c>
      <c r="K8753" t="s">
        <v>165</v>
      </c>
      <c r="L8753" t="s">
        <v>8</v>
      </c>
      <c r="M8753" t="s">
        <v>15</v>
      </c>
      <c r="N8753">
        <v>314862.09999999998</v>
      </c>
      <c r="O8753" t="s">
        <v>49</v>
      </c>
      <c r="P8753">
        <v>0</v>
      </c>
      <c r="Q8753">
        <v>88</v>
      </c>
      <c r="R8753" t="s">
        <v>8</v>
      </c>
      <c r="S8753">
        <v>0</v>
      </c>
      <c r="T8753" t="s">
        <v>23</v>
      </c>
      <c r="U8753" t="s">
        <v>9</v>
      </c>
      <c r="V8753">
        <v>4.0999999999999996</v>
      </c>
      <c r="W8753">
        <v>6.62</v>
      </c>
      <c r="X8753">
        <v>324</v>
      </c>
      <c r="Y8753">
        <v>1029.0219114971301</v>
      </c>
      <c r="Z8753">
        <f t="shared" si="561"/>
        <v>257255.47787428251</v>
      </c>
      <c r="AC8753">
        <v>1</v>
      </c>
      <c r="AF8753" t="s">
        <v>35</v>
      </c>
      <c r="AG8753">
        <v>1</v>
      </c>
      <c r="AH8753" t="s">
        <v>46</v>
      </c>
      <c r="AI8753">
        <v>1.069</v>
      </c>
      <c r="AJ8753">
        <v>4779.8702987752404</v>
      </c>
      <c r="AK8753">
        <f t="shared" si="562"/>
        <v>1194967.5746938102</v>
      </c>
      <c r="AL8753">
        <v>1095</v>
      </c>
      <c r="AM8753">
        <f t="shared" si="563"/>
        <v>3.3796296296296298</v>
      </c>
      <c r="AN8753">
        <v>3477.7129416338098</v>
      </c>
      <c r="AO8753">
        <f t="shared" si="564"/>
        <v>869428.23540845246</v>
      </c>
      <c r="AP8753">
        <v>72.757475083056505</v>
      </c>
      <c r="AQ8753">
        <v>21.072949999999999</v>
      </c>
    </row>
    <row r="8754" spans="1:43" x14ac:dyDescent="0.2">
      <c r="A8754" t="s">
        <v>157</v>
      </c>
      <c r="B8754" t="s">
        <v>3</v>
      </c>
      <c r="C8754" t="s">
        <v>86</v>
      </c>
      <c r="E8754">
        <v>1</v>
      </c>
      <c r="F8754" t="s">
        <v>49</v>
      </c>
      <c r="G8754" t="s">
        <v>174</v>
      </c>
      <c r="K8754" t="s">
        <v>165</v>
      </c>
      <c r="L8754" t="s">
        <v>8</v>
      </c>
      <c r="M8754" t="s">
        <v>15</v>
      </c>
      <c r="N8754">
        <v>314862.09999999998</v>
      </c>
      <c r="O8754" t="s">
        <v>49</v>
      </c>
      <c r="P8754">
        <v>0</v>
      </c>
      <c r="Q8754">
        <v>88</v>
      </c>
      <c r="R8754" t="s">
        <v>8</v>
      </c>
      <c r="S8754">
        <v>0</v>
      </c>
      <c r="T8754" t="s">
        <v>23</v>
      </c>
      <c r="U8754" t="s">
        <v>9</v>
      </c>
      <c r="V8754">
        <v>4.0999999999999996</v>
      </c>
      <c r="W8754">
        <v>6.62</v>
      </c>
      <c r="X8754">
        <v>324</v>
      </c>
      <c r="Y8754">
        <v>1029.0219114971301</v>
      </c>
      <c r="Z8754">
        <f t="shared" si="561"/>
        <v>257255.47787428251</v>
      </c>
      <c r="AC8754">
        <v>1</v>
      </c>
      <c r="AF8754" t="s">
        <v>35</v>
      </c>
      <c r="AG8754">
        <v>2</v>
      </c>
      <c r="AH8754" t="s">
        <v>46</v>
      </c>
      <c r="AI8754">
        <v>0.98260000000000003</v>
      </c>
      <c r="AJ8754">
        <v>4779.8702987752404</v>
      </c>
      <c r="AK8754">
        <f t="shared" si="562"/>
        <v>1194967.5746938102</v>
      </c>
      <c r="AL8754">
        <v>1095</v>
      </c>
      <c r="AM8754">
        <f t="shared" si="563"/>
        <v>3.3796296296296298</v>
      </c>
      <c r="AN8754">
        <v>3477.7129416338098</v>
      </c>
      <c r="AO8754">
        <f t="shared" si="564"/>
        <v>869428.23540845246</v>
      </c>
      <c r="AP8754">
        <v>72.757475083056505</v>
      </c>
      <c r="AQ8754">
        <v>21.072949999999999</v>
      </c>
    </row>
    <row r="8755" spans="1:43" x14ac:dyDescent="0.2">
      <c r="A8755" t="s">
        <v>157</v>
      </c>
      <c r="B8755" t="s">
        <v>3</v>
      </c>
      <c r="C8755" t="s">
        <v>86</v>
      </c>
      <c r="E8755">
        <v>1</v>
      </c>
      <c r="F8755" t="s">
        <v>49</v>
      </c>
      <c r="G8755" t="s">
        <v>174</v>
      </c>
      <c r="K8755" t="s">
        <v>165</v>
      </c>
      <c r="L8755" t="s">
        <v>8</v>
      </c>
      <c r="M8755" t="s">
        <v>15</v>
      </c>
      <c r="N8755">
        <v>314862.09999999998</v>
      </c>
      <c r="O8755" t="s">
        <v>49</v>
      </c>
      <c r="P8755">
        <v>0</v>
      </c>
      <c r="Q8755">
        <v>88</v>
      </c>
      <c r="R8755" t="s">
        <v>8</v>
      </c>
      <c r="S8755">
        <v>0</v>
      </c>
      <c r="T8755" t="s">
        <v>23</v>
      </c>
      <c r="U8755" t="s">
        <v>9</v>
      </c>
      <c r="V8755">
        <v>4.0999999999999996</v>
      </c>
      <c r="W8755">
        <v>6.62</v>
      </c>
      <c r="X8755">
        <v>324</v>
      </c>
      <c r="Y8755">
        <v>1029.0219114971301</v>
      </c>
      <c r="Z8755">
        <f t="shared" si="561"/>
        <v>257255.47787428251</v>
      </c>
      <c r="AC8755">
        <v>1</v>
      </c>
      <c r="AF8755" t="s">
        <v>35</v>
      </c>
      <c r="AG8755">
        <v>3</v>
      </c>
      <c r="AH8755" t="s">
        <v>46</v>
      </c>
      <c r="AI8755">
        <v>0.23119999999999999</v>
      </c>
      <c r="AJ8755">
        <v>4779.8702987752404</v>
      </c>
      <c r="AK8755">
        <f t="shared" si="562"/>
        <v>1194967.5746938102</v>
      </c>
      <c r="AL8755">
        <v>1095</v>
      </c>
      <c r="AM8755">
        <f t="shared" si="563"/>
        <v>3.3796296296296298</v>
      </c>
      <c r="AN8755">
        <v>3477.7129416338098</v>
      </c>
      <c r="AO8755">
        <f t="shared" si="564"/>
        <v>869428.23540845246</v>
      </c>
      <c r="AP8755">
        <v>72.757475083056505</v>
      </c>
      <c r="AQ8755">
        <v>21.072949999999999</v>
      </c>
    </row>
    <row r="8756" spans="1:43" x14ac:dyDescent="0.2">
      <c r="A8756" t="s">
        <v>157</v>
      </c>
      <c r="B8756" t="s">
        <v>3</v>
      </c>
      <c r="C8756" t="s">
        <v>86</v>
      </c>
      <c r="E8756">
        <v>1</v>
      </c>
      <c r="F8756" t="s">
        <v>49</v>
      </c>
      <c r="G8756" t="s">
        <v>174</v>
      </c>
      <c r="K8756" t="s">
        <v>165</v>
      </c>
      <c r="L8756" t="s">
        <v>8</v>
      </c>
      <c r="M8756" t="s">
        <v>15</v>
      </c>
      <c r="N8756">
        <v>314862.09999999998</v>
      </c>
      <c r="O8756" t="s">
        <v>49</v>
      </c>
      <c r="P8756">
        <v>0</v>
      </c>
      <c r="Q8756">
        <v>88</v>
      </c>
      <c r="R8756" t="s">
        <v>8</v>
      </c>
      <c r="S8756">
        <v>0</v>
      </c>
      <c r="T8756" t="s">
        <v>23</v>
      </c>
      <c r="U8756" t="s">
        <v>9</v>
      </c>
      <c r="V8756">
        <v>4.0999999999999996</v>
      </c>
      <c r="W8756">
        <v>6.62</v>
      </c>
      <c r="X8756">
        <v>324</v>
      </c>
      <c r="Y8756">
        <v>1029.0219114971301</v>
      </c>
      <c r="Z8756">
        <f t="shared" si="561"/>
        <v>257255.47787428251</v>
      </c>
      <c r="AC8756">
        <v>1</v>
      </c>
      <c r="AF8756" t="s">
        <v>35</v>
      </c>
      <c r="AG8756">
        <v>1</v>
      </c>
      <c r="AH8756" t="s">
        <v>46</v>
      </c>
      <c r="AI8756">
        <v>3.15</v>
      </c>
      <c r="AJ8756">
        <v>4779.8702987752404</v>
      </c>
      <c r="AK8756">
        <f t="shared" si="562"/>
        <v>1194967.5746938102</v>
      </c>
      <c r="AL8756">
        <v>1095</v>
      </c>
      <c r="AM8756">
        <f t="shared" si="563"/>
        <v>3.3796296296296298</v>
      </c>
      <c r="AN8756">
        <v>3477.7129416338098</v>
      </c>
      <c r="AO8756">
        <f t="shared" si="564"/>
        <v>869428.23540845246</v>
      </c>
      <c r="AP8756">
        <v>72.757475083056505</v>
      </c>
      <c r="AQ8756">
        <v>21.072949999999999</v>
      </c>
    </row>
    <row r="8757" spans="1:43" x14ac:dyDescent="0.2">
      <c r="A8757" t="s">
        <v>157</v>
      </c>
      <c r="B8757" t="s">
        <v>3</v>
      </c>
      <c r="C8757" t="s">
        <v>86</v>
      </c>
      <c r="E8757">
        <v>1</v>
      </c>
      <c r="F8757" t="s">
        <v>49</v>
      </c>
      <c r="G8757" t="s">
        <v>174</v>
      </c>
      <c r="K8757" t="s">
        <v>165</v>
      </c>
      <c r="L8757" t="s">
        <v>8</v>
      </c>
      <c r="M8757" t="s">
        <v>15</v>
      </c>
      <c r="N8757">
        <v>314862.09999999998</v>
      </c>
      <c r="O8757" t="s">
        <v>49</v>
      </c>
      <c r="P8757">
        <v>0</v>
      </c>
      <c r="Q8757">
        <v>88</v>
      </c>
      <c r="R8757" t="s">
        <v>8</v>
      </c>
      <c r="S8757">
        <v>0</v>
      </c>
      <c r="T8757" t="s">
        <v>23</v>
      </c>
      <c r="U8757" t="s">
        <v>9</v>
      </c>
      <c r="V8757">
        <v>4.0999999999999996</v>
      </c>
      <c r="W8757">
        <v>6.62</v>
      </c>
      <c r="X8757">
        <v>324</v>
      </c>
      <c r="Y8757">
        <v>1029.0219114971301</v>
      </c>
      <c r="Z8757">
        <f t="shared" si="561"/>
        <v>257255.47787428251</v>
      </c>
      <c r="AC8757">
        <v>1</v>
      </c>
      <c r="AF8757" t="s">
        <v>35</v>
      </c>
      <c r="AG8757">
        <v>1</v>
      </c>
      <c r="AH8757" t="s">
        <v>46</v>
      </c>
      <c r="AI8757">
        <v>0.69359999999999999</v>
      </c>
      <c r="AJ8757">
        <v>4779.8702987752404</v>
      </c>
      <c r="AK8757">
        <f t="shared" si="562"/>
        <v>1194967.5746938102</v>
      </c>
      <c r="AL8757">
        <v>1095</v>
      </c>
      <c r="AM8757">
        <f t="shared" si="563"/>
        <v>3.3796296296296298</v>
      </c>
      <c r="AN8757">
        <v>3477.7129416338098</v>
      </c>
      <c r="AO8757">
        <f t="shared" si="564"/>
        <v>869428.23540845246</v>
      </c>
      <c r="AP8757">
        <v>72.757475083056505</v>
      </c>
      <c r="AQ8757">
        <v>21.072949999999999</v>
      </c>
    </row>
    <row r="8758" spans="1:43" x14ac:dyDescent="0.2">
      <c r="A8758" t="s">
        <v>157</v>
      </c>
      <c r="B8758" t="s">
        <v>3</v>
      </c>
      <c r="C8758" t="s">
        <v>86</v>
      </c>
      <c r="E8758">
        <v>1</v>
      </c>
      <c r="F8758" t="s">
        <v>49</v>
      </c>
      <c r="G8758" t="s">
        <v>174</v>
      </c>
      <c r="K8758" t="s">
        <v>165</v>
      </c>
      <c r="L8758" t="s">
        <v>8</v>
      </c>
      <c r="M8758" t="s">
        <v>15</v>
      </c>
      <c r="N8758">
        <v>314862.09999999998</v>
      </c>
      <c r="O8758" t="s">
        <v>49</v>
      </c>
      <c r="P8758">
        <v>0</v>
      </c>
      <c r="Q8758">
        <v>88</v>
      </c>
      <c r="R8758" t="s">
        <v>8</v>
      </c>
      <c r="S8758">
        <v>0</v>
      </c>
      <c r="T8758" t="s">
        <v>23</v>
      </c>
      <c r="U8758" t="s">
        <v>9</v>
      </c>
      <c r="V8758">
        <v>4.0999999999999996</v>
      </c>
      <c r="W8758">
        <v>6.62</v>
      </c>
      <c r="X8758">
        <v>324</v>
      </c>
      <c r="Y8758">
        <v>1029.0219114971301</v>
      </c>
      <c r="Z8758">
        <f t="shared" si="561"/>
        <v>257255.47787428251</v>
      </c>
      <c r="AC8758">
        <v>1</v>
      </c>
      <c r="AF8758" t="s">
        <v>35</v>
      </c>
      <c r="AG8758">
        <v>1</v>
      </c>
      <c r="AH8758" t="s">
        <v>46</v>
      </c>
      <c r="AI8758">
        <v>1.069</v>
      </c>
      <c r="AJ8758">
        <v>4779.8702987752404</v>
      </c>
      <c r="AK8758">
        <f t="shared" si="562"/>
        <v>1194967.5746938102</v>
      </c>
      <c r="AL8758">
        <v>1095</v>
      </c>
      <c r="AM8758">
        <f t="shared" si="563"/>
        <v>3.3796296296296298</v>
      </c>
      <c r="AN8758">
        <v>3477.7129416338098</v>
      </c>
      <c r="AO8758">
        <f t="shared" si="564"/>
        <v>869428.23540845246</v>
      </c>
      <c r="AP8758">
        <v>72.757475083056505</v>
      </c>
      <c r="AQ8758">
        <v>21.072949999999999</v>
      </c>
    </row>
    <row r="8759" spans="1:43" x14ac:dyDescent="0.2">
      <c r="A8759" t="s">
        <v>157</v>
      </c>
      <c r="B8759" t="s">
        <v>3</v>
      </c>
      <c r="C8759" t="s">
        <v>86</v>
      </c>
      <c r="E8759">
        <v>1</v>
      </c>
      <c r="F8759" t="s">
        <v>49</v>
      </c>
      <c r="G8759" t="s">
        <v>174</v>
      </c>
      <c r="K8759" t="s">
        <v>165</v>
      </c>
      <c r="L8759" t="s">
        <v>8</v>
      </c>
      <c r="M8759" t="s">
        <v>15</v>
      </c>
      <c r="N8759">
        <v>314862.09999999998</v>
      </c>
      <c r="O8759" t="s">
        <v>49</v>
      </c>
      <c r="P8759">
        <v>0</v>
      </c>
      <c r="Q8759">
        <v>88</v>
      </c>
      <c r="R8759" t="s">
        <v>8</v>
      </c>
      <c r="S8759">
        <v>0</v>
      </c>
      <c r="T8759" t="s">
        <v>23</v>
      </c>
      <c r="U8759" t="s">
        <v>9</v>
      </c>
      <c r="V8759">
        <v>4.0999999999999996</v>
      </c>
      <c r="W8759">
        <v>6.62</v>
      </c>
      <c r="X8759">
        <v>324</v>
      </c>
      <c r="Y8759">
        <v>1029.0219114971301</v>
      </c>
      <c r="Z8759">
        <f t="shared" si="561"/>
        <v>257255.47787428251</v>
      </c>
      <c r="AC8759">
        <v>1</v>
      </c>
      <c r="AF8759" t="s">
        <v>35</v>
      </c>
      <c r="AG8759">
        <v>1</v>
      </c>
      <c r="AH8759" t="s">
        <v>46</v>
      </c>
      <c r="AI8759">
        <v>0.5202</v>
      </c>
      <c r="AJ8759">
        <v>4779.8702987752404</v>
      </c>
      <c r="AK8759">
        <f t="shared" si="562"/>
        <v>1194967.5746938102</v>
      </c>
      <c r="AL8759">
        <v>1095</v>
      </c>
      <c r="AM8759">
        <f t="shared" si="563"/>
        <v>3.3796296296296298</v>
      </c>
      <c r="AN8759">
        <v>3477.7129416338098</v>
      </c>
      <c r="AO8759">
        <f t="shared" si="564"/>
        <v>869428.23540845246</v>
      </c>
      <c r="AP8759">
        <v>72.757475083056505</v>
      </c>
      <c r="AQ8759">
        <v>21.072949999999999</v>
      </c>
    </row>
    <row r="8760" spans="1:43" x14ac:dyDescent="0.2">
      <c r="A8760" t="s">
        <v>157</v>
      </c>
      <c r="B8760" t="s">
        <v>3</v>
      </c>
      <c r="C8760" t="s">
        <v>86</v>
      </c>
      <c r="E8760">
        <v>1</v>
      </c>
      <c r="F8760" t="s">
        <v>49</v>
      </c>
      <c r="G8760" t="s">
        <v>174</v>
      </c>
      <c r="K8760" t="s">
        <v>165</v>
      </c>
      <c r="L8760" t="s">
        <v>8</v>
      </c>
      <c r="M8760" t="s">
        <v>15</v>
      </c>
      <c r="N8760">
        <v>314862.09999999998</v>
      </c>
      <c r="O8760" t="s">
        <v>49</v>
      </c>
      <c r="P8760">
        <v>0</v>
      </c>
      <c r="Q8760">
        <v>88</v>
      </c>
      <c r="R8760" t="s">
        <v>8</v>
      </c>
      <c r="S8760">
        <v>0</v>
      </c>
      <c r="T8760" t="s">
        <v>23</v>
      </c>
      <c r="U8760" t="s">
        <v>9</v>
      </c>
      <c r="V8760">
        <v>4.0999999999999996</v>
      </c>
      <c r="W8760">
        <v>6.62</v>
      </c>
      <c r="X8760">
        <v>324</v>
      </c>
      <c r="Y8760">
        <v>1029.0219114971301</v>
      </c>
      <c r="Z8760">
        <f t="shared" si="561"/>
        <v>257255.47787428251</v>
      </c>
      <c r="AC8760">
        <v>1</v>
      </c>
      <c r="AF8760" t="s">
        <v>35</v>
      </c>
      <c r="AG8760">
        <v>2</v>
      </c>
      <c r="AH8760" t="s">
        <v>46</v>
      </c>
      <c r="AI8760">
        <v>0.3468</v>
      </c>
      <c r="AJ8760">
        <v>4779.8702987752404</v>
      </c>
      <c r="AK8760">
        <f t="shared" si="562"/>
        <v>1194967.5746938102</v>
      </c>
      <c r="AL8760">
        <v>1095</v>
      </c>
      <c r="AM8760">
        <f t="shared" si="563"/>
        <v>3.3796296296296298</v>
      </c>
      <c r="AN8760">
        <v>3477.7129416338098</v>
      </c>
      <c r="AO8760">
        <f t="shared" si="564"/>
        <v>869428.23540845246</v>
      </c>
      <c r="AP8760">
        <v>72.757475083056505</v>
      </c>
      <c r="AQ8760">
        <v>21.072949999999999</v>
      </c>
    </row>
    <row r="8761" spans="1:43" x14ac:dyDescent="0.2">
      <c r="A8761" t="s">
        <v>157</v>
      </c>
      <c r="B8761" t="s">
        <v>3</v>
      </c>
      <c r="C8761" t="s">
        <v>86</v>
      </c>
      <c r="E8761">
        <v>1</v>
      </c>
      <c r="F8761" t="s">
        <v>49</v>
      </c>
      <c r="G8761" t="s">
        <v>174</v>
      </c>
      <c r="K8761" t="s">
        <v>165</v>
      </c>
      <c r="L8761" t="s">
        <v>8</v>
      </c>
      <c r="M8761" t="s">
        <v>15</v>
      </c>
      <c r="N8761">
        <v>314862.09999999998</v>
      </c>
      <c r="O8761" t="s">
        <v>49</v>
      </c>
      <c r="P8761">
        <v>0</v>
      </c>
      <c r="Q8761">
        <v>88</v>
      </c>
      <c r="R8761" t="s">
        <v>8</v>
      </c>
      <c r="S8761">
        <v>0</v>
      </c>
      <c r="T8761" t="s">
        <v>23</v>
      </c>
      <c r="U8761" t="s">
        <v>9</v>
      </c>
      <c r="V8761">
        <v>4.0999999999999996</v>
      </c>
      <c r="W8761">
        <v>6.62</v>
      </c>
      <c r="X8761">
        <v>324</v>
      </c>
      <c r="Y8761">
        <v>1029.0219114971301</v>
      </c>
      <c r="Z8761">
        <f t="shared" si="561"/>
        <v>257255.47787428251</v>
      </c>
      <c r="AC8761">
        <v>1</v>
      </c>
      <c r="AF8761" t="s">
        <v>35</v>
      </c>
      <c r="AG8761">
        <v>2</v>
      </c>
      <c r="AH8761" t="s">
        <v>46</v>
      </c>
      <c r="AI8761">
        <v>0.28899999999999998</v>
      </c>
      <c r="AJ8761">
        <v>4779.8702987752404</v>
      </c>
      <c r="AK8761">
        <f t="shared" si="562"/>
        <v>1194967.5746938102</v>
      </c>
      <c r="AL8761">
        <v>1095</v>
      </c>
      <c r="AM8761">
        <f t="shared" si="563"/>
        <v>3.3796296296296298</v>
      </c>
      <c r="AN8761">
        <v>3477.7129416338098</v>
      </c>
      <c r="AO8761">
        <f t="shared" si="564"/>
        <v>869428.23540845246</v>
      </c>
      <c r="AP8761">
        <v>72.757475083056505</v>
      </c>
      <c r="AQ8761">
        <v>21.072949999999999</v>
      </c>
    </row>
    <row r="8762" spans="1:43" x14ac:dyDescent="0.2">
      <c r="A8762" t="s">
        <v>157</v>
      </c>
      <c r="B8762" t="s">
        <v>3</v>
      </c>
      <c r="C8762" t="s">
        <v>86</v>
      </c>
      <c r="E8762">
        <v>1</v>
      </c>
      <c r="F8762" t="s">
        <v>49</v>
      </c>
      <c r="G8762" t="s">
        <v>174</v>
      </c>
      <c r="K8762" t="s">
        <v>165</v>
      </c>
      <c r="L8762" t="s">
        <v>8</v>
      </c>
      <c r="M8762" t="s">
        <v>15</v>
      </c>
      <c r="N8762">
        <v>314862.09999999998</v>
      </c>
      <c r="O8762" t="s">
        <v>49</v>
      </c>
      <c r="P8762">
        <v>0</v>
      </c>
      <c r="Q8762">
        <v>88</v>
      </c>
      <c r="R8762" t="s">
        <v>8</v>
      </c>
      <c r="S8762">
        <v>0</v>
      </c>
      <c r="T8762" t="s">
        <v>23</v>
      </c>
      <c r="U8762" t="s">
        <v>9</v>
      </c>
      <c r="V8762">
        <v>4.0999999999999996</v>
      </c>
      <c r="W8762">
        <v>6.62</v>
      </c>
      <c r="X8762">
        <v>324</v>
      </c>
      <c r="Y8762">
        <v>1029.0219114971301</v>
      </c>
      <c r="Z8762">
        <f t="shared" si="561"/>
        <v>257255.47787428251</v>
      </c>
      <c r="AC8762">
        <v>1</v>
      </c>
      <c r="AF8762" t="s">
        <v>35</v>
      </c>
      <c r="AG8762">
        <v>1</v>
      </c>
      <c r="AH8762" t="s">
        <v>46</v>
      </c>
      <c r="AI8762">
        <v>1.0980000000000001</v>
      </c>
      <c r="AJ8762">
        <v>4779.8702987752404</v>
      </c>
      <c r="AK8762">
        <f t="shared" si="562"/>
        <v>1194967.5746938102</v>
      </c>
      <c r="AL8762">
        <v>1095</v>
      </c>
      <c r="AM8762">
        <f t="shared" si="563"/>
        <v>3.3796296296296298</v>
      </c>
      <c r="AN8762">
        <v>3477.7129416338098</v>
      </c>
      <c r="AO8762">
        <f t="shared" si="564"/>
        <v>869428.23540845246</v>
      </c>
      <c r="AP8762">
        <v>72.757475083056505</v>
      </c>
      <c r="AQ8762">
        <v>21.072949999999999</v>
      </c>
    </row>
    <row r="8763" spans="1:43" x14ac:dyDescent="0.2">
      <c r="A8763" t="s">
        <v>157</v>
      </c>
      <c r="B8763" t="s">
        <v>3</v>
      </c>
      <c r="C8763" t="s">
        <v>86</v>
      </c>
      <c r="E8763">
        <v>1</v>
      </c>
      <c r="F8763" t="s">
        <v>49</v>
      </c>
      <c r="G8763" t="s">
        <v>174</v>
      </c>
      <c r="K8763" t="s">
        <v>165</v>
      </c>
      <c r="L8763" t="s">
        <v>8</v>
      </c>
      <c r="M8763" t="s">
        <v>15</v>
      </c>
      <c r="N8763">
        <v>314862.09999999998</v>
      </c>
      <c r="O8763" t="s">
        <v>49</v>
      </c>
      <c r="P8763">
        <v>0</v>
      </c>
      <c r="Q8763">
        <v>88</v>
      </c>
      <c r="R8763" t="s">
        <v>8</v>
      </c>
      <c r="S8763">
        <v>0</v>
      </c>
      <c r="T8763" t="s">
        <v>23</v>
      </c>
      <c r="U8763" t="s">
        <v>9</v>
      </c>
      <c r="V8763">
        <v>4.0999999999999996</v>
      </c>
      <c r="W8763">
        <v>6.62</v>
      </c>
      <c r="X8763">
        <v>324</v>
      </c>
      <c r="Y8763">
        <v>1029.0219114971301</v>
      </c>
      <c r="Z8763">
        <f t="shared" si="561"/>
        <v>257255.47787428251</v>
      </c>
      <c r="AC8763">
        <v>1</v>
      </c>
      <c r="AF8763" t="s">
        <v>35</v>
      </c>
      <c r="AG8763">
        <v>1</v>
      </c>
      <c r="AH8763" t="s">
        <v>46</v>
      </c>
      <c r="AI8763">
        <v>0.31790000000000002</v>
      </c>
      <c r="AJ8763">
        <v>4779.8702987752404</v>
      </c>
      <c r="AK8763">
        <f t="shared" si="562"/>
        <v>1194967.5746938102</v>
      </c>
      <c r="AL8763">
        <v>1095</v>
      </c>
      <c r="AM8763">
        <f t="shared" si="563"/>
        <v>3.3796296296296298</v>
      </c>
      <c r="AN8763">
        <v>3477.7129416338098</v>
      </c>
      <c r="AO8763">
        <f t="shared" si="564"/>
        <v>869428.23540845246</v>
      </c>
      <c r="AP8763">
        <v>72.757475083056505</v>
      </c>
      <c r="AQ8763">
        <v>21.072949999999999</v>
      </c>
    </row>
    <row r="8764" spans="1:43" x14ac:dyDescent="0.2">
      <c r="A8764" t="s">
        <v>157</v>
      </c>
      <c r="B8764" t="s">
        <v>3</v>
      </c>
      <c r="C8764" t="s">
        <v>86</v>
      </c>
      <c r="E8764">
        <v>1</v>
      </c>
      <c r="F8764" t="s">
        <v>49</v>
      </c>
      <c r="G8764" t="s">
        <v>174</v>
      </c>
      <c r="K8764" t="s">
        <v>165</v>
      </c>
      <c r="L8764" t="s">
        <v>8</v>
      </c>
      <c r="M8764" t="s">
        <v>15</v>
      </c>
      <c r="N8764">
        <v>314862.09999999998</v>
      </c>
      <c r="O8764" t="s">
        <v>49</v>
      </c>
      <c r="P8764">
        <v>0</v>
      </c>
      <c r="Q8764">
        <v>88</v>
      </c>
      <c r="R8764" t="s">
        <v>8</v>
      </c>
      <c r="S8764">
        <v>0</v>
      </c>
      <c r="T8764" t="s">
        <v>23</v>
      </c>
      <c r="U8764" t="s">
        <v>9</v>
      </c>
      <c r="V8764">
        <v>4.0999999999999996</v>
      </c>
      <c r="W8764">
        <v>6.62</v>
      </c>
      <c r="X8764">
        <v>324</v>
      </c>
      <c r="Y8764">
        <v>1029.0219114971301</v>
      </c>
      <c r="Z8764">
        <f t="shared" si="561"/>
        <v>257255.47787428251</v>
      </c>
      <c r="AC8764">
        <v>1</v>
      </c>
      <c r="AF8764" t="s">
        <v>35</v>
      </c>
      <c r="AG8764">
        <v>1</v>
      </c>
      <c r="AH8764" t="s">
        <v>46</v>
      </c>
      <c r="AI8764">
        <v>0.57799999999999996</v>
      </c>
      <c r="AJ8764">
        <v>4779.8702987752404</v>
      </c>
      <c r="AK8764">
        <f t="shared" si="562"/>
        <v>1194967.5746938102</v>
      </c>
      <c r="AL8764">
        <v>1095</v>
      </c>
      <c r="AM8764">
        <f t="shared" si="563"/>
        <v>3.3796296296296298</v>
      </c>
      <c r="AN8764">
        <v>3477.7129416338098</v>
      </c>
      <c r="AO8764">
        <f t="shared" si="564"/>
        <v>869428.23540845246</v>
      </c>
      <c r="AP8764">
        <v>72.757475083056505</v>
      </c>
      <c r="AQ8764">
        <v>21.072949999999999</v>
      </c>
    </row>
    <row r="8765" spans="1:43" x14ac:dyDescent="0.2">
      <c r="A8765" t="s">
        <v>157</v>
      </c>
      <c r="B8765" t="s">
        <v>3</v>
      </c>
      <c r="C8765" t="s">
        <v>86</v>
      </c>
      <c r="E8765">
        <v>1</v>
      </c>
      <c r="F8765" t="s">
        <v>49</v>
      </c>
      <c r="G8765" t="s">
        <v>174</v>
      </c>
      <c r="K8765" t="s">
        <v>165</v>
      </c>
      <c r="L8765" t="s">
        <v>8</v>
      </c>
      <c r="M8765" t="s">
        <v>15</v>
      </c>
      <c r="N8765">
        <v>314862.09999999998</v>
      </c>
      <c r="O8765" t="s">
        <v>49</v>
      </c>
      <c r="P8765">
        <v>0</v>
      </c>
      <c r="Q8765">
        <v>88</v>
      </c>
      <c r="R8765" t="s">
        <v>8</v>
      </c>
      <c r="S8765">
        <v>0</v>
      </c>
      <c r="T8765" t="s">
        <v>23</v>
      </c>
      <c r="U8765" t="s">
        <v>9</v>
      </c>
      <c r="V8765">
        <v>4.0999999999999996</v>
      </c>
      <c r="W8765">
        <v>6.62</v>
      </c>
      <c r="X8765">
        <v>324</v>
      </c>
      <c r="Y8765">
        <v>1029.0219114971301</v>
      </c>
      <c r="Z8765">
        <f t="shared" si="561"/>
        <v>257255.47787428251</v>
      </c>
      <c r="AB8765">
        <v>0</v>
      </c>
      <c r="AC8765">
        <v>1</v>
      </c>
      <c r="AD8765">
        <v>0</v>
      </c>
      <c r="AF8765" t="s">
        <v>35</v>
      </c>
      <c r="AG8765">
        <v>5</v>
      </c>
      <c r="AH8765" t="s">
        <v>47</v>
      </c>
      <c r="AI8765">
        <v>0.72250000000000003</v>
      </c>
      <c r="AJ8765">
        <v>4779.8702987752404</v>
      </c>
      <c r="AK8765">
        <f t="shared" si="562"/>
        <v>1194967.5746938102</v>
      </c>
      <c r="AL8765">
        <v>1095</v>
      </c>
      <c r="AM8765">
        <f t="shared" si="563"/>
        <v>3.3796296296296298</v>
      </c>
      <c r="AN8765">
        <v>3477.7129416338098</v>
      </c>
      <c r="AO8765">
        <f t="shared" si="564"/>
        <v>869428.23540845246</v>
      </c>
      <c r="AP8765">
        <v>72.757475083056505</v>
      </c>
      <c r="AQ8765">
        <v>21.072949999999999</v>
      </c>
    </row>
    <row r="8766" spans="1:43" x14ac:dyDescent="0.2">
      <c r="A8766" t="s">
        <v>157</v>
      </c>
      <c r="B8766" t="s">
        <v>3</v>
      </c>
      <c r="C8766" t="s">
        <v>86</v>
      </c>
      <c r="E8766">
        <v>1</v>
      </c>
      <c r="F8766" t="s">
        <v>49</v>
      </c>
      <c r="G8766" t="s">
        <v>174</v>
      </c>
      <c r="K8766" t="s">
        <v>165</v>
      </c>
      <c r="L8766" t="s">
        <v>8</v>
      </c>
      <c r="M8766" t="s">
        <v>15</v>
      </c>
      <c r="N8766">
        <v>314862.09999999998</v>
      </c>
      <c r="O8766" t="s">
        <v>49</v>
      </c>
      <c r="P8766">
        <v>0</v>
      </c>
      <c r="Q8766">
        <v>88</v>
      </c>
      <c r="R8766" t="s">
        <v>8</v>
      </c>
      <c r="S8766">
        <v>0</v>
      </c>
      <c r="T8766" t="s">
        <v>23</v>
      </c>
      <c r="U8766" t="s">
        <v>9</v>
      </c>
      <c r="V8766">
        <v>4.0999999999999996</v>
      </c>
      <c r="W8766">
        <v>6.62</v>
      </c>
      <c r="X8766">
        <v>324</v>
      </c>
      <c r="Y8766">
        <v>1029.0219114971301</v>
      </c>
      <c r="Z8766">
        <f t="shared" si="561"/>
        <v>257255.47787428251</v>
      </c>
      <c r="AC8766">
        <v>1</v>
      </c>
      <c r="AF8766" t="s">
        <v>35</v>
      </c>
      <c r="AG8766">
        <v>1</v>
      </c>
      <c r="AH8766" t="s">
        <v>46</v>
      </c>
      <c r="AI8766">
        <v>3.5550000000000002</v>
      </c>
      <c r="AJ8766">
        <v>4779.8702987752404</v>
      </c>
      <c r="AK8766">
        <f t="shared" si="562"/>
        <v>1194967.5746938102</v>
      </c>
      <c r="AL8766">
        <v>1095</v>
      </c>
      <c r="AM8766">
        <f t="shared" si="563"/>
        <v>3.3796296296296298</v>
      </c>
      <c r="AN8766">
        <v>3477.7129416338098</v>
      </c>
      <c r="AO8766">
        <f t="shared" si="564"/>
        <v>869428.23540845246</v>
      </c>
      <c r="AP8766">
        <v>72.757475083056505</v>
      </c>
      <c r="AQ8766">
        <v>21.072949999999999</v>
      </c>
    </row>
    <row r="8767" spans="1:43" x14ac:dyDescent="0.2">
      <c r="A8767" t="s">
        <v>157</v>
      </c>
      <c r="B8767" t="s">
        <v>3</v>
      </c>
      <c r="C8767" t="s">
        <v>86</v>
      </c>
      <c r="E8767">
        <v>1</v>
      </c>
      <c r="F8767" t="s">
        <v>49</v>
      </c>
      <c r="G8767" t="s">
        <v>174</v>
      </c>
      <c r="K8767" t="s">
        <v>165</v>
      </c>
      <c r="L8767" t="s">
        <v>8</v>
      </c>
      <c r="M8767" t="s">
        <v>15</v>
      </c>
      <c r="N8767">
        <v>314862.09999999998</v>
      </c>
      <c r="O8767" t="s">
        <v>49</v>
      </c>
      <c r="P8767">
        <v>0</v>
      </c>
      <c r="Q8767">
        <v>88</v>
      </c>
      <c r="R8767" t="s">
        <v>8</v>
      </c>
      <c r="S8767">
        <v>0</v>
      </c>
      <c r="T8767" t="s">
        <v>23</v>
      </c>
      <c r="U8767" t="s">
        <v>9</v>
      </c>
      <c r="V8767">
        <v>4.0999999999999996</v>
      </c>
      <c r="W8767">
        <v>6.62</v>
      </c>
      <c r="X8767">
        <v>324</v>
      </c>
      <c r="Y8767">
        <v>1029.0219114971301</v>
      </c>
      <c r="Z8767">
        <f t="shared" si="561"/>
        <v>257255.47787428251</v>
      </c>
      <c r="AC8767">
        <v>1</v>
      </c>
      <c r="AF8767" t="s">
        <v>35</v>
      </c>
      <c r="AG8767">
        <v>2</v>
      </c>
      <c r="AH8767" t="s">
        <v>46</v>
      </c>
      <c r="AI8767">
        <v>0.89590000000000003</v>
      </c>
      <c r="AJ8767">
        <v>4779.8702987752404</v>
      </c>
      <c r="AK8767">
        <f t="shared" si="562"/>
        <v>1194967.5746938102</v>
      </c>
      <c r="AL8767">
        <v>1095</v>
      </c>
      <c r="AM8767">
        <f t="shared" si="563"/>
        <v>3.3796296296296298</v>
      </c>
      <c r="AN8767">
        <v>3477.7129416338098</v>
      </c>
      <c r="AO8767">
        <f t="shared" si="564"/>
        <v>869428.23540845246</v>
      </c>
      <c r="AP8767">
        <v>72.757475083056505</v>
      </c>
      <c r="AQ8767">
        <v>21.072949999999999</v>
      </c>
    </row>
    <row r="8768" spans="1:43" x14ac:dyDescent="0.2">
      <c r="A8768" t="s">
        <v>157</v>
      </c>
      <c r="B8768" t="s">
        <v>3</v>
      </c>
      <c r="C8768" t="s">
        <v>86</v>
      </c>
      <c r="E8768">
        <v>1</v>
      </c>
      <c r="F8768" t="s">
        <v>49</v>
      </c>
      <c r="G8768" t="s">
        <v>174</v>
      </c>
      <c r="K8768" t="s">
        <v>165</v>
      </c>
      <c r="L8768" t="s">
        <v>8</v>
      </c>
      <c r="M8768" t="s">
        <v>15</v>
      </c>
      <c r="N8768">
        <v>314862.09999999998</v>
      </c>
      <c r="O8768" t="s">
        <v>49</v>
      </c>
      <c r="P8768">
        <v>0</v>
      </c>
      <c r="Q8768">
        <v>88</v>
      </c>
      <c r="R8768" t="s">
        <v>8</v>
      </c>
      <c r="S8768">
        <v>0</v>
      </c>
      <c r="T8768" t="s">
        <v>23</v>
      </c>
      <c r="U8768" t="s">
        <v>9</v>
      </c>
      <c r="V8768">
        <v>4.0999999999999996</v>
      </c>
      <c r="W8768">
        <v>6.62</v>
      </c>
      <c r="X8768">
        <v>324</v>
      </c>
      <c r="Y8768">
        <v>1029.0219114971301</v>
      </c>
      <c r="Z8768">
        <f t="shared" si="561"/>
        <v>257255.47787428251</v>
      </c>
      <c r="AC8768">
        <v>1</v>
      </c>
      <c r="AF8768" t="s">
        <v>35</v>
      </c>
      <c r="AG8768">
        <v>1</v>
      </c>
      <c r="AH8768" t="s">
        <v>46</v>
      </c>
      <c r="AI8768">
        <v>1.1850000000000001</v>
      </c>
      <c r="AJ8768">
        <v>4779.8702987752404</v>
      </c>
      <c r="AK8768">
        <f t="shared" si="562"/>
        <v>1194967.5746938102</v>
      </c>
      <c r="AL8768">
        <v>1095</v>
      </c>
      <c r="AM8768">
        <f t="shared" si="563"/>
        <v>3.3796296296296298</v>
      </c>
      <c r="AN8768">
        <v>3477.7129416338098</v>
      </c>
      <c r="AO8768">
        <f t="shared" si="564"/>
        <v>869428.23540845246</v>
      </c>
      <c r="AP8768">
        <v>72.757475083056505</v>
      </c>
      <c r="AQ8768">
        <v>21.072949999999999</v>
      </c>
    </row>
    <row r="8769" spans="1:43" x14ac:dyDescent="0.2">
      <c r="A8769" t="s">
        <v>157</v>
      </c>
      <c r="B8769" t="s">
        <v>3</v>
      </c>
      <c r="C8769" t="s">
        <v>86</v>
      </c>
      <c r="E8769">
        <v>1</v>
      </c>
      <c r="F8769" t="s">
        <v>49</v>
      </c>
      <c r="G8769" t="s">
        <v>174</v>
      </c>
      <c r="K8769" t="s">
        <v>165</v>
      </c>
      <c r="L8769" t="s">
        <v>8</v>
      </c>
      <c r="M8769" t="s">
        <v>15</v>
      </c>
      <c r="N8769">
        <v>314862.09999999998</v>
      </c>
      <c r="O8769" t="s">
        <v>49</v>
      </c>
      <c r="P8769">
        <v>0</v>
      </c>
      <c r="Q8769">
        <v>88</v>
      </c>
      <c r="R8769" t="s">
        <v>8</v>
      </c>
      <c r="S8769">
        <v>0</v>
      </c>
      <c r="T8769" t="s">
        <v>23</v>
      </c>
      <c r="U8769" t="s">
        <v>9</v>
      </c>
      <c r="V8769">
        <v>4.0999999999999996</v>
      </c>
      <c r="W8769">
        <v>6.62</v>
      </c>
      <c r="X8769">
        <v>324</v>
      </c>
      <c r="Y8769">
        <v>1029.0219114971301</v>
      </c>
      <c r="Z8769">
        <f t="shared" si="561"/>
        <v>257255.47787428251</v>
      </c>
      <c r="AB8769">
        <v>0</v>
      </c>
      <c r="AC8769">
        <v>1</v>
      </c>
      <c r="AD8769">
        <v>0</v>
      </c>
      <c r="AF8769" t="s">
        <v>35</v>
      </c>
      <c r="AG8769">
        <v>2</v>
      </c>
      <c r="AH8769" t="s">
        <v>47</v>
      </c>
      <c r="AI8769">
        <v>0.20230000000000001</v>
      </c>
      <c r="AJ8769">
        <v>4779.8702987752404</v>
      </c>
      <c r="AK8769">
        <f t="shared" si="562"/>
        <v>1194967.5746938102</v>
      </c>
      <c r="AL8769">
        <v>1095</v>
      </c>
      <c r="AM8769">
        <f t="shared" si="563"/>
        <v>3.3796296296296298</v>
      </c>
      <c r="AN8769">
        <v>3477.7129416338098</v>
      </c>
      <c r="AO8769">
        <f t="shared" si="564"/>
        <v>869428.23540845246</v>
      </c>
      <c r="AP8769">
        <v>72.757475083056505</v>
      </c>
      <c r="AQ8769">
        <v>21.072949999999999</v>
      </c>
    </row>
    <row r="8770" spans="1:43" x14ac:dyDescent="0.2">
      <c r="A8770" t="s">
        <v>157</v>
      </c>
      <c r="B8770" t="s">
        <v>3</v>
      </c>
      <c r="C8770" t="s">
        <v>86</v>
      </c>
      <c r="E8770">
        <v>1</v>
      </c>
      <c r="F8770" t="s">
        <v>49</v>
      </c>
      <c r="G8770" t="s">
        <v>174</v>
      </c>
      <c r="K8770" t="s">
        <v>165</v>
      </c>
      <c r="L8770" t="s">
        <v>8</v>
      </c>
      <c r="M8770" t="s">
        <v>15</v>
      </c>
      <c r="N8770">
        <v>314862.09999999998</v>
      </c>
      <c r="O8770" t="s">
        <v>49</v>
      </c>
      <c r="P8770">
        <v>0</v>
      </c>
      <c r="Q8770">
        <v>88</v>
      </c>
      <c r="R8770" t="s">
        <v>8</v>
      </c>
      <c r="S8770">
        <v>0</v>
      </c>
      <c r="T8770" t="s">
        <v>23</v>
      </c>
      <c r="U8770" t="s">
        <v>9</v>
      </c>
      <c r="V8770">
        <v>4.0999999999999996</v>
      </c>
      <c r="W8770">
        <v>6.62</v>
      </c>
      <c r="X8770">
        <v>324</v>
      </c>
      <c r="Y8770">
        <v>1029.0219114971301</v>
      </c>
      <c r="Z8770">
        <f t="shared" si="561"/>
        <v>257255.47787428251</v>
      </c>
      <c r="AC8770">
        <v>1</v>
      </c>
      <c r="AF8770" t="s">
        <v>35</v>
      </c>
      <c r="AG8770">
        <v>1</v>
      </c>
      <c r="AH8770" t="s">
        <v>46</v>
      </c>
      <c r="AI8770">
        <v>0.23699999999999999</v>
      </c>
      <c r="AJ8770">
        <v>4779.8702987752404</v>
      </c>
      <c r="AK8770">
        <f t="shared" si="562"/>
        <v>1194967.5746938102</v>
      </c>
      <c r="AL8770">
        <v>1095</v>
      </c>
      <c r="AM8770">
        <f t="shared" si="563"/>
        <v>3.3796296296296298</v>
      </c>
      <c r="AN8770">
        <v>3477.7129416338098</v>
      </c>
      <c r="AO8770">
        <f t="shared" si="564"/>
        <v>869428.23540845246</v>
      </c>
      <c r="AP8770">
        <v>72.757475083056505</v>
      </c>
      <c r="AQ8770">
        <v>21.072949999999999</v>
      </c>
    </row>
    <row r="8771" spans="1:43" x14ac:dyDescent="0.2">
      <c r="A8771" t="s">
        <v>157</v>
      </c>
      <c r="B8771" t="s">
        <v>3</v>
      </c>
      <c r="C8771" t="s">
        <v>86</v>
      </c>
      <c r="E8771">
        <v>1</v>
      </c>
      <c r="F8771" t="s">
        <v>49</v>
      </c>
      <c r="G8771" t="s">
        <v>174</v>
      </c>
      <c r="K8771" t="s">
        <v>165</v>
      </c>
      <c r="L8771" t="s">
        <v>8</v>
      </c>
      <c r="M8771" t="s">
        <v>15</v>
      </c>
      <c r="N8771">
        <v>314862.09999999998</v>
      </c>
      <c r="O8771" t="s">
        <v>49</v>
      </c>
      <c r="P8771">
        <v>0</v>
      </c>
      <c r="Q8771">
        <v>88</v>
      </c>
      <c r="R8771" t="s">
        <v>8</v>
      </c>
      <c r="S8771">
        <v>0</v>
      </c>
      <c r="T8771" t="s">
        <v>23</v>
      </c>
      <c r="U8771" t="s">
        <v>9</v>
      </c>
      <c r="V8771">
        <v>4.0999999999999996</v>
      </c>
      <c r="W8771">
        <v>6.62</v>
      </c>
      <c r="X8771">
        <v>324</v>
      </c>
      <c r="Y8771">
        <v>1029.0219114971301</v>
      </c>
      <c r="Z8771">
        <f t="shared" si="561"/>
        <v>257255.47787428251</v>
      </c>
      <c r="AC8771">
        <v>1</v>
      </c>
      <c r="AF8771" t="s">
        <v>35</v>
      </c>
      <c r="AG8771">
        <v>1</v>
      </c>
      <c r="AH8771" t="s">
        <v>46</v>
      </c>
      <c r="AI8771">
        <v>0.37569999999999998</v>
      </c>
      <c r="AJ8771">
        <v>4779.8702987752404</v>
      </c>
      <c r="AK8771">
        <f t="shared" si="562"/>
        <v>1194967.5746938102</v>
      </c>
      <c r="AL8771">
        <v>1095</v>
      </c>
      <c r="AM8771">
        <f t="shared" si="563"/>
        <v>3.3796296296296298</v>
      </c>
      <c r="AN8771">
        <v>3477.7129416338098</v>
      </c>
      <c r="AO8771">
        <f t="shared" si="564"/>
        <v>869428.23540845246</v>
      </c>
      <c r="AP8771">
        <v>72.757475083056505</v>
      </c>
      <c r="AQ8771">
        <v>21.072949999999999</v>
      </c>
    </row>
    <row r="8772" spans="1:43" x14ac:dyDescent="0.2">
      <c r="A8772" t="s">
        <v>157</v>
      </c>
      <c r="B8772" t="s">
        <v>3</v>
      </c>
      <c r="C8772" t="s">
        <v>86</v>
      </c>
      <c r="E8772">
        <v>1</v>
      </c>
      <c r="F8772" t="s">
        <v>49</v>
      </c>
      <c r="G8772" t="s">
        <v>174</v>
      </c>
      <c r="K8772" t="s">
        <v>165</v>
      </c>
      <c r="L8772" t="s">
        <v>8</v>
      </c>
      <c r="M8772" t="s">
        <v>15</v>
      </c>
      <c r="N8772">
        <v>314862.09999999998</v>
      </c>
      <c r="O8772" t="s">
        <v>49</v>
      </c>
      <c r="P8772">
        <v>0</v>
      </c>
      <c r="Q8772">
        <v>88</v>
      </c>
      <c r="R8772" t="s">
        <v>8</v>
      </c>
      <c r="S8772">
        <v>0</v>
      </c>
      <c r="T8772" t="s">
        <v>23</v>
      </c>
      <c r="U8772" t="s">
        <v>9</v>
      </c>
      <c r="V8772">
        <v>4.0999999999999996</v>
      </c>
      <c r="W8772">
        <v>6.62</v>
      </c>
      <c r="X8772">
        <v>324</v>
      </c>
      <c r="Y8772">
        <v>1029.0219114971301</v>
      </c>
      <c r="Z8772">
        <f t="shared" si="561"/>
        <v>257255.47787428251</v>
      </c>
      <c r="AC8772">
        <v>1</v>
      </c>
      <c r="AF8772" t="s">
        <v>35</v>
      </c>
      <c r="AG8772">
        <v>1</v>
      </c>
      <c r="AH8772" t="s">
        <v>46</v>
      </c>
      <c r="AI8772">
        <v>1.3009999999999999</v>
      </c>
      <c r="AJ8772">
        <v>4779.8702987752404</v>
      </c>
      <c r="AK8772">
        <f t="shared" si="562"/>
        <v>1194967.5746938102</v>
      </c>
      <c r="AL8772">
        <v>1095</v>
      </c>
      <c r="AM8772">
        <f t="shared" si="563"/>
        <v>3.3796296296296298</v>
      </c>
      <c r="AN8772">
        <v>3477.7129416338098</v>
      </c>
      <c r="AO8772">
        <f t="shared" si="564"/>
        <v>869428.23540845246</v>
      </c>
      <c r="AP8772">
        <v>72.757475083056505</v>
      </c>
      <c r="AQ8772">
        <v>21.072949999999999</v>
      </c>
    </row>
    <row r="8773" spans="1:43" x14ac:dyDescent="0.2">
      <c r="A8773" t="s">
        <v>157</v>
      </c>
      <c r="B8773" t="s">
        <v>3</v>
      </c>
      <c r="C8773" t="s">
        <v>86</v>
      </c>
      <c r="E8773">
        <v>1</v>
      </c>
      <c r="F8773" t="s">
        <v>49</v>
      </c>
      <c r="G8773" t="s">
        <v>174</v>
      </c>
      <c r="K8773" t="s">
        <v>165</v>
      </c>
      <c r="L8773" t="s">
        <v>8</v>
      </c>
      <c r="M8773" t="s">
        <v>15</v>
      </c>
      <c r="N8773">
        <v>314862.09999999998</v>
      </c>
      <c r="O8773" t="s">
        <v>49</v>
      </c>
      <c r="P8773">
        <v>0</v>
      </c>
      <c r="Q8773">
        <v>88</v>
      </c>
      <c r="R8773" t="s">
        <v>8</v>
      </c>
      <c r="S8773">
        <v>0</v>
      </c>
      <c r="T8773" t="s">
        <v>23</v>
      </c>
      <c r="U8773" t="s">
        <v>9</v>
      </c>
      <c r="V8773">
        <v>4.0999999999999996</v>
      </c>
      <c r="W8773">
        <v>6.62</v>
      </c>
      <c r="X8773">
        <v>324</v>
      </c>
      <c r="Y8773">
        <v>1029.0219114971301</v>
      </c>
      <c r="Z8773">
        <f t="shared" si="561"/>
        <v>257255.47787428251</v>
      </c>
      <c r="AC8773">
        <v>1</v>
      </c>
      <c r="AF8773" t="s">
        <v>35</v>
      </c>
      <c r="AG8773">
        <v>1</v>
      </c>
      <c r="AH8773" t="s">
        <v>46</v>
      </c>
      <c r="AI8773">
        <v>0.4335</v>
      </c>
      <c r="AJ8773">
        <v>4779.8702987752404</v>
      </c>
      <c r="AK8773">
        <f t="shared" si="562"/>
        <v>1194967.5746938102</v>
      </c>
      <c r="AL8773">
        <v>1095</v>
      </c>
      <c r="AM8773">
        <f t="shared" si="563"/>
        <v>3.3796296296296298</v>
      </c>
      <c r="AN8773">
        <v>3477.7129416338098</v>
      </c>
      <c r="AO8773">
        <f t="shared" si="564"/>
        <v>869428.23540845246</v>
      </c>
      <c r="AP8773">
        <v>72.757475083056505</v>
      </c>
      <c r="AQ8773">
        <v>21.072949999999999</v>
      </c>
    </row>
    <row r="8774" spans="1:43" x14ac:dyDescent="0.2">
      <c r="A8774" t="s">
        <v>157</v>
      </c>
      <c r="B8774" t="s">
        <v>3</v>
      </c>
      <c r="C8774" t="s">
        <v>86</v>
      </c>
      <c r="E8774">
        <v>1</v>
      </c>
      <c r="F8774" t="s">
        <v>49</v>
      </c>
      <c r="G8774" t="s">
        <v>174</v>
      </c>
      <c r="K8774" t="s">
        <v>165</v>
      </c>
      <c r="L8774" t="s">
        <v>8</v>
      </c>
      <c r="M8774" t="s">
        <v>15</v>
      </c>
      <c r="N8774">
        <v>314862.09999999998</v>
      </c>
      <c r="O8774" t="s">
        <v>49</v>
      </c>
      <c r="P8774">
        <v>0</v>
      </c>
      <c r="Q8774">
        <v>88</v>
      </c>
      <c r="R8774" t="s">
        <v>8</v>
      </c>
      <c r="S8774">
        <v>0</v>
      </c>
      <c r="T8774" t="s">
        <v>23</v>
      </c>
      <c r="U8774" t="s">
        <v>9</v>
      </c>
      <c r="V8774">
        <v>4.0999999999999996</v>
      </c>
      <c r="W8774">
        <v>6.62</v>
      </c>
      <c r="X8774">
        <v>324</v>
      </c>
      <c r="Y8774">
        <v>1029.0219114971301</v>
      </c>
      <c r="Z8774">
        <f t="shared" si="561"/>
        <v>257255.47787428251</v>
      </c>
      <c r="AC8774">
        <v>1</v>
      </c>
      <c r="AF8774" t="s">
        <v>35</v>
      </c>
      <c r="AG8774">
        <v>2</v>
      </c>
      <c r="AH8774" t="s">
        <v>46</v>
      </c>
      <c r="AI8774">
        <v>0.31790000000000002</v>
      </c>
      <c r="AJ8774">
        <v>4779.8702987752404</v>
      </c>
      <c r="AK8774">
        <f t="shared" si="562"/>
        <v>1194967.5746938102</v>
      </c>
      <c r="AL8774">
        <v>1095</v>
      </c>
      <c r="AM8774">
        <f t="shared" si="563"/>
        <v>3.3796296296296298</v>
      </c>
      <c r="AN8774">
        <v>3477.7129416338098</v>
      </c>
      <c r="AO8774">
        <f t="shared" si="564"/>
        <v>869428.23540845246</v>
      </c>
      <c r="AP8774">
        <v>72.757475083056505</v>
      </c>
      <c r="AQ8774">
        <v>21.072949999999999</v>
      </c>
    </row>
    <row r="8775" spans="1:43" x14ac:dyDescent="0.2">
      <c r="A8775" t="s">
        <v>157</v>
      </c>
      <c r="B8775" t="s">
        <v>3</v>
      </c>
      <c r="C8775" t="s">
        <v>86</v>
      </c>
      <c r="E8775">
        <v>1</v>
      </c>
      <c r="F8775" t="s">
        <v>49</v>
      </c>
      <c r="G8775" t="s">
        <v>174</v>
      </c>
      <c r="K8775" t="s">
        <v>165</v>
      </c>
      <c r="L8775" t="s">
        <v>8</v>
      </c>
      <c r="M8775" t="s">
        <v>15</v>
      </c>
      <c r="N8775">
        <v>314862.09999999998</v>
      </c>
      <c r="O8775" t="s">
        <v>49</v>
      </c>
      <c r="P8775">
        <v>0</v>
      </c>
      <c r="Q8775">
        <v>88</v>
      </c>
      <c r="R8775" t="s">
        <v>8</v>
      </c>
      <c r="S8775">
        <v>0</v>
      </c>
      <c r="T8775" t="s">
        <v>23</v>
      </c>
      <c r="U8775" t="s">
        <v>9</v>
      </c>
      <c r="V8775">
        <v>4.0999999999999996</v>
      </c>
      <c r="W8775">
        <v>6.62</v>
      </c>
      <c r="X8775">
        <v>324</v>
      </c>
      <c r="Y8775">
        <v>1029.0219114971301</v>
      </c>
      <c r="Z8775">
        <f t="shared" si="561"/>
        <v>257255.47787428251</v>
      </c>
      <c r="AC8775">
        <v>1</v>
      </c>
      <c r="AF8775" t="s">
        <v>35</v>
      </c>
      <c r="AG8775">
        <v>2</v>
      </c>
      <c r="AH8775" t="s">
        <v>46</v>
      </c>
      <c r="AI8775">
        <v>0.23119999999999999</v>
      </c>
      <c r="AJ8775">
        <v>4779.8702987752404</v>
      </c>
      <c r="AK8775">
        <f t="shared" si="562"/>
        <v>1194967.5746938102</v>
      </c>
      <c r="AL8775">
        <v>1095</v>
      </c>
      <c r="AM8775">
        <f t="shared" si="563"/>
        <v>3.3796296296296298</v>
      </c>
      <c r="AN8775">
        <v>3477.7129416338098</v>
      </c>
      <c r="AO8775">
        <f t="shared" si="564"/>
        <v>869428.23540845246</v>
      </c>
      <c r="AP8775">
        <v>72.757475083056505</v>
      </c>
      <c r="AQ8775">
        <v>21.072949999999999</v>
      </c>
    </row>
    <row r="8776" spans="1:43" x14ac:dyDescent="0.2">
      <c r="A8776" t="s">
        <v>157</v>
      </c>
      <c r="B8776" t="s">
        <v>3</v>
      </c>
      <c r="C8776" t="s">
        <v>86</v>
      </c>
      <c r="E8776">
        <v>1</v>
      </c>
      <c r="F8776" t="s">
        <v>49</v>
      </c>
      <c r="G8776" t="s">
        <v>174</v>
      </c>
      <c r="K8776" t="s">
        <v>165</v>
      </c>
      <c r="L8776" t="s">
        <v>8</v>
      </c>
      <c r="M8776" t="s">
        <v>15</v>
      </c>
      <c r="N8776">
        <v>314862.09999999998</v>
      </c>
      <c r="O8776" t="s">
        <v>49</v>
      </c>
      <c r="P8776">
        <v>0</v>
      </c>
      <c r="Q8776">
        <v>88</v>
      </c>
      <c r="R8776" t="s">
        <v>8</v>
      </c>
      <c r="S8776">
        <v>0</v>
      </c>
      <c r="T8776" t="s">
        <v>23</v>
      </c>
      <c r="U8776" t="s">
        <v>9</v>
      </c>
      <c r="V8776">
        <v>4.0999999999999996</v>
      </c>
      <c r="W8776">
        <v>6.62</v>
      </c>
      <c r="X8776">
        <v>324</v>
      </c>
      <c r="Y8776">
        <v>1029.0219114971301</v>
      </c>
      <c r="Z8776">
        <f t="shared" si="561"/>
        <v>257255.47787428251</v>
      </c>
      <c r="AC8776">
        <v>1</v>
      </c>
      <c r="AF8776" t="s">
        <v>35</v>
      </c>
      <c r="AG8776">
        <v>1</v>
      </c>
      <c r="AH8776" t="s">
        <v>46</v>
      </c>
      <c r="AI8776">
        <v>1.907</v>
      </c>
      <c r="AJ8776">
        <v>4779.8702987752404</v>
      </c>
      <c r="AK8776">
        <f t="shared" si="562"/>
        <v>1194967.5746938102</v>
      </c>
      <c r="AL8776">
        <v>1095</v>
      </c>
      <c r="AM8776">
        <f t="shared" si="563"/>
        <v>3.3796296296296298</v>
      </c>
      <c r="AN8776">
        <v>3477.7129416338098</v>
      </c>
      <c r="AO8776">
        <f t="shared" si="564"/>
        <v>869428.23540845246</v>
      </c>
      <c r="AP8776">
        <v>72.757475083056505</v>
      </c>
      <c r="AQ8776">
        <v>21.072949999999999</v>
      </c>
    </row>
    <row r="8777" spans="1:43" x14ac:dyDescent="0.2">
      <c r="A8777" t="s">
        <v>157</v>
      </c>
      <c r="B8777" t="s">
        <v>3</v>
      </c>
      <c r="C8777" t="s">
        <v>86</v>
      </c>
      <c r="E8777">
        <v>1</v>
      </c>
      <c r="F8777" t="s">
        <v>49</v>
      </c>
      <c r="G8777" t="s">
        <v>174</v>
      </c>
      <c r="K8777" t="s">
        <v>165</v>
      </c>
      <c r="L8777" t="s">
        <v>8</v>
      </c>
      <c r="M8777" t="s">
        <v>15</v>
      </c>
      <c r="N8777">
        <v>314862.09999999998</v>
      </c>
      <c r="O8777" t="s">
        <v>49</v>
      </c>
      <c r="P8777">
        <v>0</v>
      </c>
      <c r="Q8777">
        <v>88</v>
      </c>
      <c r="R8777" t="s">
        <v>8</v>
      </c>
      <c r="S8777">
        <v>0</v>
      </c>
      <c r="T8777" t="s">
        <v>23</v>
      </c>
      <c r="U8777" t="s">
        <v>9</v>
      </c>
      <c r="V8777">
        <v>4.0999999999999996</v>
      </c>
      <c r="W8777">
        <v>6.62</v>
      </c>
      <c r="X8777">
        <v>324</v>
      </c>
      <c r="Y8777">
        <v>1029.0219114971301</v>
      </c>
      <c r="Z8777">
        <f t="shared" si="561"/>
        <v>257255.47787428251</v>
      </c>
      <c r="AC8777">
        <v>1</v>
      </c>
      <c r="AF8777" t="s">
        <v>35</v>
      </c>
      <c r="AG8777">
        <v>2</v>
      </c>
      <c r="AH8777" t="s">
        <v>46</v>
      </c>
      <c r="AI8777">
        <v>0.2601</v>
      </c>
      <c r="AJ8777">
        <v>4779.8702987752404</v>
      </c>
      <c r="AK8777">
        <f t="shared" si="562"/>
        <v>1194967.5746938102</v>
      </c>
      <c r="AL8777">
        <v>1095</v>
      </c>
      <c r="AM8777">
        <f t="shared" si="563"/>
        <v>3.3796296296296298</v>
      </c>
      <c r="AN8777">
        <v>3477.7129416338098</v>
      </c>
      <c r="AO8777">
        <f t="shared" si="564"/>
        <v>869428.23540845246</v>
      </c>
      <c r="AP8777">
        <v>72.757475083056505</v>
      </c>
      <c r="AQ8777">
        <v>21.072949999999999</v>
      </c>
    </row>
    <row r="8778" spans="1:43" x14ac:dyDescent="0.2">
      <c r="A8778" t="s">
        <v>157</v>
      </c>
      <c r="B8778" t="s">
        <v>3</v>
      </c>
      <c r="C8778" t="s">
        <v>86</v>
      </c>
      <c r="E8778">
        <v>1</v>
      </c>
      <c r="F8778" t="s">
        <v>49</v>
      </c>
      <c r="G8778" t="s">
        <v>174</v>
      </c>
      <c r="K8778" t="s">
        <v>165</v>
      </c>
      <c r="L8778" t="s">
        <v>8</v>
      </c>
      <c r="M8778" t="s">
        <v>15</v>
      </c>
      <c r="N8778">
        <v>314862.09999999998</v>
      </c>
      <c r="O8778" t="s">
        <v>49</v>
      </c>
      <c r="P8778">
        <v>0</v>
      </c>
      <c r="Q8778">
        <v>88</v>
      </c>
      <c r="R8778" t="s">
        <v>8</v>
      </c>
      <c r="S8778">
        <v>0</v>
      </c>
      <c r="T8778" t="s">
        <v>23</v>
      </c>
      <c r="U8778" t="s">
        <v>9</v>
      </c>
      <c r="V8778">
        <v>4.0999999999999996</v>
      </c>
      <c r="W8778">
        <v>6.62</v>
      </c>
      <c r="X8778">
        <v>324</v>
      </c>
      <c r="Y8778">
        <v>1029.0219114971301</v>
      </c>
      <c r="Z8778">
        <f t="shared" si="561"/>
        <v>257255.47787428251</v>
      </c>
      <c r="AC8778">
        <v>1</v>
      </c>
      <c r="AF8778" t="s">
        <v>35</v>
      </c>
      <c r="AG8778">
        <v>1</v>
      </c>
      <c r="AH8778" t="s">
        <v>46</v>
      </c>
      <c r="AI8778">
        <v>0.72250000000000003</v>
      </c>
      <c r="AJ8778">
        <v>4779.8702987752404</v>
      </c>
      <c r="AK8778">
        <f t="shared" si="562"/>
        <v>1194967.5746938102</v>
      </c>
      <c r="AL8778">
        <v>1095</v>
      </c>
      <c r="AM8778">
        <f t="shared" si="563"/>
        <v>3.3796296296296298</v>
      </c>
      <c r="AN8778">
        <v>3477.7129416338098</v>
      </c>
      <c r="AO8778">
        <f t="shared" si="564"/>
        <v>869428.23540845246</v>
      </c>
      <c r="AP8778">
        <v>72.757475083056505</v>
      </c>
      <c r="AQ8778">
        <v>21.072949999999999</v>
      </c>
    </row>
    <row r="8779" spans="1:43" x14ac:dyDescent="0.2">
      <c r="A8779" t="s">
        <v>157</v>
      </c>
      <c r="B8779" t="s">
        <v>3</v>
      </c>
      <c r="C8779" t="s">
        <v>86</v>
      </c>
      <c r="E8779">
        <v>1</v>
      </c>
      <c r="F8779" t="s">
        <v>49</v>
      </c>
      <c r="G8779" t="s">
        <v>174</v>
      </c>
      <c r="K8779" t="s">
        <v>165</v>
      </c>
      <c r="L8779" t="s">
        <v>8</v>
      </c>
      <c r="M8779" t="s">
        <v>15</v>
      </c>
      <c r="N8779">
        <v>314862.09999999998</v>
      </c>
      <c r="O8779" t="s">
        <v>49</v>
      </c>
      <c r="P8779">
        <v>0</v>
      </c>
      <c r="Q8779">
        <v>88</v>
      </c>
      <c r="R8779" t="s">
        <v>8</v>
      </c>
      <c r="S8779">
        <v>0</v>
      </c>
      <c r="T8779" t="s">
        <v>23</v>
      </c>
      <c r="U8779" t="s">
        <v>9</v>
      </c>
      <c r="V8779">
        <v>4.0999999999999996</v>
      </c>
      <c r="W8779">
        <v>6.62</v>
      </c>
      <c r="X8779">
        <v>324</v>
      </c>
      <c r="Y8779">
        <v>1029.0219114971301</v>
      </c>
      <c r="Z8779">
        <f t="shared" si="561"/>
        <v>257255.47787428251</v>
      </c>
      <c r="AC8779">
        <v>1</v>
      </c>
      <c r="AF8779" t="s">
        <v>35</v>
      </c>
      <c r="AG8779">
        <v>1</v>
      </c>
      <c r="AH8779" t="s">
        <v>46</v>
      </c>
      <c r="AI8779">
        <v>0.40460000000000002</v>
      </c>
      <c r="AJ8779">
        <v>4779.8702987752404</v>
      </c>
      <c r="AK8779">
        <f t="shared" si="562"/>
        <v>1194967.5746938102</v>
      </c>
      <c r="AL8779">
        <v>1095</v>
      </c>
      <c r="AM8779">
        <f t="shared" si="563"/>
        <v>3.3796296296296298</v>
      </c>
      <c r="AN8779">
        <v>3477.7129416338098</v>
      </c>
      <c r="AO8779">
        <f t="shared" si="564"/>
        <v>869428.23540845246</v>
      </c>
      <c r="AP8779">
        <v>72.757475083056505</v>
      </c>
      <c r="AQ8779">
        <v>21.072949999999999</v>
      </c>
    </row>
    <row r="8780" spans="1:43" x14ac:dyDescent="0.2">
      <c r="A8780" t="s">
        <v>157</v>
      </c>
      <c r="B8780" t="s">
        <v>3</v>
      </c>
      <c r="C8780" t="s">
        <v>86</v>
      </c>
      <c r="E8780">
        <v>1</v>
      </c>
      <c r="F8780" t="s">
        <v>49</v>
      </c>
      <c r="G8780" t="s">
        <v>174</v>
      </c>
      <c r="K8780" t="s">
        <v>165</v>
      </c>
      <c r="L8780" t="s">
        <v>8</v>
      </c>
      <c r="M8780" t="s">
        <v>15</v>
      </c>
      <c r="N8780">
        <v>314862.09999999998</v>
      </c>
      <c r="O8780" t="s">
        <v>49</v>
      </c>
      <c r="P8780">
        <v>0</v>
      </c>
      <c r="Q8780">
        <v>88</v>
      </c>
      <c r="R8780" t="s">
        <v>8</v>
      </c>
      <c r="S8780">
        <v>0</v>
      </c>
      <c r="T8780" t="s">
        <v>23</v>
      </c>
      <c r="U8780" t="s">
        <v>9</v>
      </c>
      <c r="V8780">
        <v>4.0999999999999996</v>
      </c>
      <c r="W8780">
        <v>6.62</v>
      </c>
      <c r="X8780">
        <v>324</v>
      </c>
      <c r="Y8780">
        <v>1029.0219114971301</v>
      </c>
      <c r="Z8780">
        <f t="shared" si="561"/>
        <v>257255.47787428251</v>
      </c>
      <c r="AC8780">
        <v>1</v>
      </c>
      <c r="AF8780" t="s">
        <v>35</v>
      </c>
      <c r="AG8780">
        <v>1</v>
      </c>
      <c r="AH8780" t="s">
        <v>46</v>
      </c>
      <c r="AI8780">
        <v>1.1850000000000001</v>
      </c>
      <c r="AJ8780">
        <v>4779.8702987752404</v>
      </c>
      <c r="AK8780">
        <f t="shared" si="562"/>
        <v>1194967.5746938102</v>
      </c>
      <c r="AL8780">
        <v>1095</v>
      </c>
      <c r="AM8780">
        <f t="shared" si="563"/>
        <v>3.3796296296296298</v>
      </c>
      <c r="AN8780">
        <v>3477.7129416338098</v>
      </c>
      <c r="AO8780">
        <f t="shared" si="564"/>
        <v>869428.23540845246</v>
      </c>
      <c r="AP8780">
        <v>72.757475083056505</v>
      </c>
      <c r="AQ8780">
        <v>21.072949999999999</v>
      </c>
    </row>
    <row r="8781" spans="1:43" x14ac:dyDescent="0.2">
      <c r="A8781" t="s">
        <v>157</v>
      </c>
      <c r="B8781" t="s">
        <v>3</v>
      </c>
      <c r="C8781" t="s">
        <v>86</v>
      </c>
      <c r="E8781">
        <v>1</v>
      </c>
      <c r="F8781" t="s">
        <v>49</v>
      </c>
      <c r="G8781" t="s">
        <v>174</v>
      </c>
      <c r="K8781" t="s">
        <v>165</v>
      </c>
      <c r="L8781" t="s">
        <v>8</v>
      </c>
      <c r="M8781" t="s">
        <v>15</v>
      </c>
      <c r="N8781">
        <v>314862.09999999998</v>
      </c>
      <c r="O8781" t="s">
        <v>49</v>
      </c>
      <c r="P8781">
        <v>0</v>
      </c>
      <c r="Q8781">
        <v>88</v>
      </c>
      <c r="R8781" t="s">
        <v>8</v>
      </c>
      <c r="S8781">
        <v>0</v>
      </c>
      <c r="T8781" t="s">
        <v>23</v>
      </c>
      <c r="U8781" t="s">
        <v>9</v>
      </c>
      <c r="V8781">
        <v>4.0999999999999996</v>
      </c>
      <c r="W8781">
        <v>6.62</v>
      </c>
      <c r="X8781">
        <v>324</v>
      </c>
      <c r="Y8781">
        <v>1029.0219114971301</v>
      </c>
      <c r="Z8781">
        <f t="shared" si="561"/>
        <v>257255.47787428251</v>
      </c>
      <c r="AC8781">
        <v>1</v>
      </c>
      <c r="AF8781" t="s">
        <v>35</v>
      </c>
      <c r="AG8781">
        <v>1</v>
      </c>
      <c r="AH8781" t="s">
        <v>46</v>
      </c>
      <c r="AI8781">
        <v>0.2601</v>
      </c>
      <c r="AJ8781">
        <v>4779.8702987752404</v>
      </c>
      <c r="AK8781">
        <f t="shared" si="562"/>
        <v>1194967.5746938102</v>
      </c>
      <c r="AL8781">
        <v>1095</v>
      </c>
      <c r="AM8781">
        <f t="shared" si="563"/>
        <v>3.3796296296296298</v>
      </c>
      <c r="AN8781">
        <v>3477.7129416338098</v>
      </c>
      <c r="AO8781">
        <f t="shared" si="564"/>
        <v>869428.23540845246</v>
      </c>
      <c r="AP8781">
        <v>72.757475083056505</v>
      </c>
      <c r="AQ8781">
        <v>21.072949999999999</v>
      </c>
    </row>
    <row r="8782" spans="1:43" x14ac:dyDescent="0.2">
      <c r="A8782" t="s">
        <v>157</v>
      </c>
      <c r="B8782" t="s">
        <v>3</v>
      </c>
      <c r="C8782" t="s">
        <v>86</v>
      </c>
      <c r="E8782">
        <v>1</v>
      </c>
      <c r="F8782" t="s">
        <v>49</v>
      </c>
      <c r="G8782" t="s">
        <v>174</v>
      </c>
      <c r="K8782" t="s">
        <v>165</v>
      </c>
      <c r="L8782" t="s">
        <v>8</v>
      </c>
      <c r="M8782" t="s">
        <v>15</v>
      </c>
      <c r="N8782">
        <v>314862.09999999998</v>
      </c>
      <c r="O8782" t="s">
        <v>49</v>
      </c>
      <c r="P8782">
        <v>0</v>
      </c>
      <c r="Q8782">
        <v>88</v>
      </c>
      <c r="R8782" t="s">
        <v>8</v>
      </c>
      <c r="S8782">
        <v>0</v>
      </c>
      <c r="T8782" t="s">
        <v>23</v>
      </c>
      <c r="U8782" t="s">
        <v>9</v>
      </c>
      <c r="V8782">
        <v>4.0999999999999996</v>
      </c>
      <c r="W8782">
        <v>6.62</v>
      </c>
      <c r="X8782">
        <v>324</v>
      </c>
      <c r="Y8782">
        <v>1029.0219114971301</v>
      </c>
      <c r="Z8782">
        <f t="shared" si="561"/>
        <v>257255.47787428251</v>
      </c>
      <c r="AC8782">
        <v>0</v>
      </c>
      <c r="AF8782" t="s">
        <v>35</v>
      </c>
      <c r="AG8782">
        <v>1</v>
      </c>
      <c r="AH8782" t="s">
        <v>46</v>
      </c>
      <c r="AI8782">
        <v>1.069</v>
      </c>
      <c r="AJ8782">
        <v>4779.8702987752404</v>
      </c>
      <c r="AK8782">
        <f t="shared" si="562"/>
        <v>1194967.5746938102</v>
      </c>
      <c r="AL8782">
        <v>1095</v>
      </c>
      <c r="AM8782">
        <f t="shared" si="563"/>
        <v>3.3796296296296298</v>
      </c>
      <c r="AN8782">
        <v>3477.7129416338098</v>
      </c>
      <c r="AO8782">
        <f t="shared" si="564"/>
        <v>869428.23540845246</v>
      </c>
      <c r="AP8782">
        <v>72.757475083056505</v>
      </c>
      <c r="AQ8782">
        <v>21.072949999999999</v>
      </c>
    </row>
    <row r="8783" spans="1:43" x14ac:dyDescent="0.2">
      <c r="A8783" t="s">
        <v>157</v>
      </c>
      <c r="B8783" t="s">
        <v>3</v>
      </c>
      <c r="C8783" t="s">
        <v>86</v>
      </c>
      <c r="E8783">
        <v>1</v>
      </c>
      <c r="F8783" t="s">
        <v>49</v>
      </c>
      <c r="G8783" t="s">
        <v>174</v>
      </c>
      <c r="K8783" t="s">
        <v>165</v>
      </c>
      <c r="L8783" t="s">
        <v>8</v>
      </c>
      <c r="M8783" t="s">
        <v>15</v>
      </c>
      <c r="N8783">
        <v>314862.09999999998</v>
      </c>
      <c r="O8783" t="s">
        <v>49</v>
      </c>
      <c r="P8783">
        <v>0</v>
      </c>
      <c r="Q8783">
        <v>88</v>
      </c>
      <c r="R8783" t="s">
        <v>8</v>
      </c>
      <c r="S8783">
        <v>0</v>
      </c>
      <c r="T8783" t="s">
        <v>23</v>
      </c>
      <c r="U8783" t="s">
        <v>9</v>
      </c>
      <c r="V8783">
        <v>4.0999999999999996</v>
      </c>
      <c r="W8783">
        <v>6.62</v>
      </c>
      <c r="X8783">
        <v>324</v>
      </c>
      <c r="Y8783">
        <v>1029.0219114971301</v>
      </c>
      <c r="Z8783">
        <f t="shared" si="561"/>
        <v>257255.47787428251</v>
      </c>
      <c r="AC8783">
        <v>1</v>
      </c>
      <c r="AF8783" t="s">
        <v>35</v>
      </c>
      <c r="AG8783">
        <v>1</v>
      </c>
      <c r="AH8783" t="s">
        <v>46</v>
      </c>
      <c r="AI8783">
        <v>0.20230000000000001</v>
      </c>
      <c r="AJ8783">
        <v>4779.8702987752404</v>
      </c>
      <c r="AK8783">
        <f t="shared" si="562"/>
        <v>1194967.5746938102</v>
      </c>
      <c r="AL8783">
        <v>1095</v>
      </c>
      <c r="AM8783">
        <f t="shared" si="563"/>
        <v>3.3796296296296298</v>
      </c>
      <c r="AN8783">
        <v>3477.7129416338098</v>
      </c>
      <c r="AO8783">
        <f t="shared" si="564"/>
        <v>869428.23540845246</v>
      </c>
      <c r="AP8783">
        <v>72.757475083056505</v>
      </c>
      <c r="AQ8783">
        <v>21.072949999999999</v>
      </c>
    </row>
    <row r="8784" spans="1:43" x14ac:dyDescent="0.2">
      <c r="A8784" t="s">
        <v>157</v>
      </c>
      <c r="B8784" t="s">
        <v>3</v>
      </c>
      <c r="C8784" t="s">
        <v>86</v>
      </c>
      <c r="E8784">
        <v>1</v>
      </c>
      <c r="F8784" t="s">
        <v>49</v>
      </c>
      <c r="G8784" t="s">
        <v>174</v>
      </c>
      <c r="K8784" t="s">
        <v>165</v>
      </c>
      <c r="L8784" t="s">
        <v>8</v>
      </c>
      <c r="M8784" t="s">
        <v>15</v>
      </c>
      <c r="N8784">
        <v>314862.09999999998</v>
      </c>
      <c r="O8784" t="s">
        <v>49</v>
      </c>
      <c r="P8784">
        <v>0</v>
      </c>
      <c r="Q8784">
        <v>88</v>
      </c>
      <c r="R8784" t="s">
        <v>8</v>
      </c>
      <c r="S8784">
        <v>0</v>
      </c>
      <c r="T8784" t="s">
        <v>23</v>
      </c>
      <c r="U8784" t="s">
        <v>9</v>
      </c>
      <c r="V8784">
        <v>4.0999999999999996</v>
      </c>
      <c r="W8784">
        <v>6.62</v>
      </c>
      <c r="X8784">
        <v>324</v>
      </c>
      <c r="Y8784">
        <v>1029.0219114971301</v>
      </c>
      <c r="Z8784">
        <f t="shared" si="561"/>
        <v>257255.47787428251</v>
      </c>
      <c r="AC8784">
        <v>1</v>
      </c>
      <c r="AF8784" t="s">
        <v>35</v>
      </c>
      <c r="AG8784">
        <v>1</v>
      </c>
      <c r="AH8784" t="s">
        <v>46</v>
      </c>
      <c r="AI8784">
        <v>0.4335</v>
      </c>
      <c r="AJ8784">
        <v>4779.8702987752404</v>
      </c>
      <c r="AK8784">
        <f t="shared" si="562"/>
        <v>1194967.5746938102</v>
      </c>
      <c r="AL8784">
        <v>1095</v>
      </c>
      <c r="AM8784">
        <f t="shared" si="563"/>
        <v>3.3796296296296298</v>
      </c>
      <c r="AN8784">
        <v>3477.7129416338098</v>
      </c>
      <c r="AO8784">
        <f t="shared" si="564"/>
        <v>869428.23540845246</v>
      </c>
      <c r="AP8784">
        <v>72.757475083056505</v>
      </c>
      <c r="AQ8784">
        <v>21.072949999999999</v>
      </c>
    </row>
    <row r="8785" spans="1:43" x14ac:dyDescent="0.2">
      <c r="A8785" t="s">
        <v>157</v>
      </c>
      <c r="B8785" t="s">
        <v>3</v>
      </c>
      <c r="C8785" t="s">
        <v>86</v>
      </c>
      <c r="E8785">
        <v>1</v>
      </c>
      <c r="F8785" t="s">
        <v>49</v>
      </c>
      <c r="G8785" t="s">
        <v>174</v>
      </c>
      <c r="K8785" t="s">
        <v>165</v>
      </c>
      <c r="L8785" t="s">
        <v>8</v>
      </c>
      <c r="M8785" t="s">
        <v>15</v>
      </c>
      <c r="N8785">
        <v>314862.09999999998</v>
      </c>
      <c r="O8785" t="s">
        <v>49</v>
      </c>
      <c r="P8785">
        <v>0</v>
      </c>
      <c r="Q8785">
        <v>88</v>
      </c>
      <c r="R8785" t="s">
        <v>8</v>
      </c>
      <c r="S8785">
        <v>0</v>
      </c>
      <c r="T8785" t="s">
        <v>23</v>
      </c>
      <c r="U8785" t="s">
        <v>9</v>
      </c>
      <c r="V8785">
        <v>4.0999999999999996</v>
      </c>
      <c r="W8785">
        <v>6.62</v>
      </c>
      <c r="X8785">
        <v>324</v>
      </c>
      <c r="Y8785">
        <v>1029.0219114971301</v>
      </c>
      <c r="Z8785">
        <f t="shared" si="561"/>
        <v>257255.47787428251</v>
      </c>
      <c r="AC8785">
        <v>1</v>
      </c>
      <c r="AF8785" t="s">
        <v>35</v>
      </c>
      <c r="AG8785">
        <v>1</v>
      </c>
      <c r="AH8785" t="s">
        <v>46</v>
      </c>
      <c r="AI8785">
        <v>0.63580000000000003</v>
      </c>
      <c r="AJ8785">
        <v>4779.8702987752404</v>
      </c>
      <c r="AK8785">
        <f t="shared" si="562"/>
        <v>1194967.5746938102</v>
      </c>
      <c r="AL8785">
        <v>1095</v>
      </c>
      <c r="AM8785">
        <f t="shared" si="563"/>
        <v>3.3796296296296298</v>
      </c>
      <c r="AN8785">
        <v>3477.7129416338098</v>
      </c>
      <c r="AO8785">
        <f t="shared" si="564"/>
        <v>869428.23540845246</v>
      </c>
      <c r="AP8785">
        <v>72.757475083056505</v>
      </c>
      <c r="AQ8785">
        <v>21.072949999999999</v>
      </c>
    </row>
    <row r="8786" spans="1:43" x14ac:dyDescent="0.2">
      <c r="A8786" t="s">
        <v>157</v>
      </c>
      <c r="B8786" t="s">
        <v>3</v>
      </c>
      <c r="C8786" t="s">
        <v>86</v>
      </c>
      <c r="E8786">
        <v>1</v>
      </c>
      <c r="F8786" t="s">
        <v>49</v>
      </c>
      <c r="G8786" t="s">
        <v>174</v>
      </c>
      <c r="K8786" t="s">
        <v>165</v>
      </c>
      <c r="L8786" t="s">
        <v>8</v>
      </c>
      <c r="M8786" t="s">
        <v>15</v>
      </c>
      <c r="N8786">
        <v>314862.09999999998</v>
      </c>
      <c r="O8786" t="s">
        <v>49</v>
      </c>
      <c r="P8786">
        <v>0</v>
      </c>
      <c r="Q8786">
        <v>88</v>
      </c>
      <c r="R8786" t="s">
        <v>8</v>
      </c>
      <c r="S8786">
        <v>0</v>
      </c>
      <c r="T8786" t="s">
        <v>23</v>
      </c>
      <c r="U8786" t="s">
        <v>9</v>
      </c>
      <c r="V8786">
        <v>4.0999999999999996</v>
      </c>
      <c r="W8786">
        <v>6.62</v>
      </c>
      <c r="X8786">
        <v>324</v>
      </c>
      <c r="Y8786">
        <v>1029.0219114971301</v>
      </c>
      <c r="Z8786">
        <f t="shared" si="561"/>
        <v>257255.47787428251</v>
      </c>
      <c r="AC8786">
        <v>1</v>
      </c>
      <c r="AF8786" t="s">
        <v>35</v>
      </c>
      <c r="AG8786">
        <v>1</v>
      </c>
      <c r="AH8786" t="s">
        <v>46</v>
      </c>
      <c r="AI8786">
        <v>0.20230000000000001</v>
      </c>
      <c r="AJ8786">
        <v>4779.8702987752404</v>
      </c>
      <c r="AK8786">
        <f t="shared" si="562"/>
        <v>1194967.5746938102</v>
      </c>
      <c r="AL8786">
        <v>1095</v>
      </c>
      <c r="AM8786">
        <f t="shared" si="563"/>
        <v>3.3796296296296298</v>
      </c>
      <c r="AN8786">
        <v>3477.7129416338098</v>
      </c>
      <c r="AO8786">
        <f t="shared" si="564"/>
        <v>869428.23540845246</v>
      </c>
      <c r="AP8786">
        <v>72.757475083056505</v>
      </c>
      <c r="AQ8786">
        <v>21.072949999999999</v>
      </c>
    </row>
    <row r="8787" spans="1:43" x14ac:dyDescent="0.2">
      <c r="A8787" t="s">
        <v>157</v>
      </c>
      <c r="B8787" t="s">
        <v>3</v>
      </c>
      <c r="C8787" t="s">
        <v>86</v>
      </c>
      <c r="E8787">
        <v>1</v>
      </c>
      <c r="F8787" t="s">
        <v>49</v>
      </c>
      <c r="G8787" t="s">
        <v>174</v>
      </c>
      <c r="K8787" t="s">
        <v>165</v>
      </c>
      <c r="L8787" t="s">
        <v>8</v>
      </c>
      <c r="M8787" t="s">
        <v>15</v>
      </c>
      <c r="N8787">
        <v>314862.09999999998</v>
      </c>
      <c r="O8787" t="s">
        <v>49</v>
      </c>
      <c r="P8787">
        <v>0</v>
      </c>
      <c r="Q8787">
        <v>88</v>
      </c>
      <c r="R8787" t="s">
        <v>8</v>
      </c>
      <c r="S8787">
        <v>0</v>
      </c>
      <c r="T8787" t="s">
        <v>23</v>
      </c>
      <c r="U8787" t="s">
        <v>9</v>
      </c>
      <c r="V8787">
        <v>4.0999999999999996</v>
      </c>
      <c r="W8787">
        <v>6.62</v>
      </c>
      <c r="X8787">
        <v>324</v>
      </c>
      <c r="Y8787">
        <v>1029.0219114971301</v>
      </c>
      <c r="Z8787">
        <f t="shared" si="561"/>
        <v>257255.47787428251</v>
      </c>
      <c r="AC8787">
        <v>1</v>
      </c>
      <c r="AF8787" t="s">
        <v>35</v>
      </c>
      <c r="AG8787">
        <v>2</v>
      </c>
      <c r="AH8787" t="s">
        <v>46</v>
      </c>
      <c r="AI8787">
        <v>0.46239999999999998</v>
      </c>
      <c r="AJ8787">
        <v>4779.8702987752404</v>
      </c>
      <c r="AK8787">
        <f t="shared" si="562"/>
        <v>1194967.5746938102</v>
      </c>
      <c r="AL8787">
        <v>1095</v>
      </c>
      <c r="AM8787">
        <f t="shared" si="563"/>
        <v>3.3796296296296298</v>
      </c>
      <c r="AN8787">
        <v>3477.7129416338098</v>
      </c>
      <c r="AO8787">
        <f t="shared" si="564"/>
        <v>869428.23540845246</v>
      </c>
      <c r="AP8787">
        <v>72.757475083056505</v>
      </c>
      <c r="AQ8787">
        <v>21.072949999999999</v>
      </c>
    </row>
    <row r="8788" spans="1:43" x14ac:dyDescent="0.2">
      <c r="A8788" t="s">
        <v>157</v>
      </c>
      <c r="B8788" t="s">
        <v>3</v>
      </c>
      <c r="C8788" t="s">
        <v>86</v>
      </c>
      <c r="E8788">
        <v>1</v>
      </c>
      <c r="F8788" t="s">
        <v>49</v>
      </c>
      <c r="G8788" t="s">
        <v>174</v>
      </c>
      <c r="K8788" t="s">
        <v>165</v>
      </c>
      <c r="L8788" t="s">
        <v>8</v>
      </c>
      <c r="M8788" t="s">
        <v>15</v>
      </c>
      <c r="N8788">
        <v>314862.09999999998</v>
      </c>
      <c r="O8788" t="s">
        <v>49</v>
      </c>
      <c r="P8788">
        <v>0</v>
      </c>
      <c r="Q8788">
        <v>88</v>
      </c>
      <c r="R8788" t="s">
        <v>8</v>
      </c>
      <c r="S8788">
        <v>0</v>
      </c>
      <c r="T8788" t="s">
        <v>23</v>
      </c>
      <c r="U8788" t="s">
        <v>9</v>
      </c>
      <c r="V8788">
        <v>4.0999999999999996</v>
      </c>
      <c r="W8788">
        <v>6.62</v>
      </c>
      <c r="X8788">
        <v>324</v>
      </c>
      <c r="Y8788">
        <v>1029.0219114971301</v>
      </c>
      <c r="Z8788">
        <f t="shared" si="561"/>
        <v>257255.47787428251</v>
      </c>
      <c r="AC8788">
        <v>1</v>
      </c>
      <c r="AF8788" t="s">
        <v>35</v>
      </c>
      <c r="AG8788">
        <v>1</v>
      </c>
      <c r="AH8788" t="s">
        <v>46</v>
      </c>
      <c r="AI8788">
        <v>0.20230000000000001</v>
      </c>
      <c r="AJ8788">
        <v>4779.8702987752404</v>
      </c>
      <c r="AK8788">
        <f t="shared" si="562"/>
        <v>1194967.5746938102</v>
      </c>
      <c r="AL8788">
        <v>1095</v>
      </c>
      <c r="AM8788">
        <f t="shared" si="563"/>
        <v>3.3796296296296298</v>
      </c>
      <c r="AN8788">
        <v>3477.7129416338098</v>
      </c>
      <c r="AO8788">
        <f t="shared" si="564"/>
        <v>869428.23540845246</v>
      </c>
      <c r="AP8788">
        <v>72.757475083056505</v>
      </c>
      <c r="AQ8788">
        <v>21.072949999999999</v>
      </c>
    </row>
    <row r="8789" spans="1:43" x14ac:dyDescent="0.2">
      <c r="A8789" t="s">
        <v>157</v>
      </c>
      <c r="B8789" t="s">
        <v>3</v>
      </c>
      <c r="C8789" t="s">
        <v>86</v>
      </c>
      <c r="E8789">
        <v>1</v>
      </c>
      <c r="F8789" t="s">
        <v>49</v>
      </c>
      <c r="G8789" t="s">
        <v>174</v>
      </c>
      <c r="K8789" t="s">
        <v>165</v>
      </c>
      <c r="L8789" t="s">
        <v>8</v>
      </c>
      <c r="M8789" t="s">
        <v>15</v>
      </c>
      <c r="N8789">
        <v>314862.09999999998</v>
      </c>
      <c r="O8789" t="s">
        <v>49</v>
      </c>
      <c r="P8789">
        <v>0</v>
      </c>
      <c r="Q8789">
        <v>88</v>
      </c>
      <c r="R8789" t="s">
        <v>8</v>
      </c>
      <c r="S8789">
        <v>0</v>
      </c>
      <c r="T8789" t="s">
        <v>23</v>
      </c>
      <c r="U8789" t="s">
        <v>9</v>
      </c>
      <c r="V8789">
        <v>4.0999999999999996</v>
      </c>
      <c r="W8789">
        <v>6.62</v>
      </c>
      <c r="X8789">
        <v>324</v>
      </c>
      <c r="Y8789">
        <v>1029.0219114971301</v>
      </c>
      <c r="Z8789">
        <f t="shared" si="561"/>
        <v>257255.47787428251</v>
      </c>
      <c r="AC8789">
        <v>1</v>
      </c>
      <c r="AF8789" t="s">
        <v>35</v>
      </c>
      <c r="AG8789">
        <v>1</v>
      </c>
      <c r="AH8789" t="s">
        <v>46</v>
      </c>
      <c r="AI8789">
        <v>2.5430000000000001</v>
      </c>
      <c r="AJ8789">
        <v>4779.8702987752404</v>
      </c>
      <c r="AK8789">
        <f t="shared" si="562"/>
        <v>1194967.5746938102</v>
      </c>
      <c r="AL8789">
        <v>1095</v>
      </c>
      <c r="AM8789">
        <f t="shared" si="563"/>
        <v>3.3796296296296298</v>
      </c>
      <c r="AN8789">
        <v>3477.7129416338098</v>
      </c>
      <c r="AO8789">
        <f t="shared" si="564"/>
        <v>869428.23540845246</v>
      </c>
      <c r="AP8789">
        <v>72.757475083056505</v>
      </c>
      <c r="AQ8789">
        <v>21.072949999999999</v>
      </c>
    </row>
    <row r="8790" spans="1:43" x14ac:dyDescent="0.2">
      <c r="A8790" t="s">
        <v>157</v>
      </c>
      <c r="B8790" t="s">
        <v>3</v>
      </c>
      <c r="C8790" t="s">
        <v>86</v>
      </c>
      <c r="E8790">
        <v>1</v>
      </c>
      <c r="F8790" t="s">
        <v>49</v>
      </c>
      <c r="G8790" t="s">
        <v>174</v>
      </c>
      <c r="K8790" t="s">
        <v>165</v>
      </c>
      <c r="L8790" t="s">
        <v>8</v>
      </c>
      <c r="M8790" t="s">
        <v>15</v>
      </c>
      <c r="N8790">
        <v>314862.09999999998</v>
      </c>
      <c r="O8790" t="s">
        <v>49</v>
      </c>
      <c r="P8790">
        <v>0</v>
      </c>
      <c r="Q8790">
        <v>88</v>
      </c>
      <c r="R8790" t="s">
        <v>8</v>
      </c>
      <c r="S8790">
        <v>0</v>
      </c>
      <c r="T8790" t="s">
        <v>23</v>
      </c>
      <c r="U8790" t="s">
        <v>9</v>
      </c>
      <c r="V8790">
        <v>4.0999999999999996</v>
      </c>
      <c r="W8790">
        <v>6.62</v>
      </c>
      <c r="X8790">
        <v>324</v>
      </c>
      <c r="Y8790">
        <v>1029.0219114971301</v>
      </c>
      <c r="Z8790">
        <f t="shared" si="561"/>
        <v>257255.47787428251</v>
      </c>
      <c r="AC8790">
        <v>1</v>
      </c>
      <c r="AF8790" t="s">
        <v>35</v>
      </c>
      <c r="AG8790">
        <v>1</v>
      </c>
      <c r="AH8790" t="s">
        <v>46</v>
      </c>
      <c r="AI8790">
        <v>0.2601</v>
      </c>
      <c r="AJ8790">
        <v>4779.8702987752404</v>
      </c>
      <c r="AK8790">
        <f t="shared" si="562"/>
        <v>1194967.5746938102</v>
      </c>
      <c r="AL8790">
        <v>1095</v>
      </c>
      <c r="AM8790">
        <f t="shared" si="563"/>
        <v>3.3796296296296298</v>
      </c>
      <c r="AN8790">
        <v>3477.7129416338098</v>
      </c>
      <c r="AO8790">
        <f t="shared" si="564"/>
        <v>869428.23540845246</v>
      </c>
      <c r="AP8790">
        <v>72.757475083056505</v>
      </c>
      <c r="AQ8790">
        <v>21.072949999999999</v>
      </c>
    </row>
    <row r="8791" spans="1:43" x14ac:dyDescent="0.2">
      <c r="A8791" t="s">
        <v>157</v>
      </c>
      <c r="B8791" t="s">
        <v>3</v>
      </c>
      <c r="C8791" t="s">
        <v>86</v>
      </c>
      <c r="E8791">
        <v>1</v>
      </c>
      <c r="F8791" t="s">
        <v>49</v>
      </c>
      <c r="G8791" t="s">
        <v>174</v>
      </c>
      <c r="K8791" t="s">
        <v>165</v>
      </c>
      <c r="L8791" t="s">
        <v>8</v>
      </c>
      <c r="M8791" t="s">
        <v>15</v>
      </c>
      <c r="N8791">
        <v>314862.09999999998</v>
      </c>
      <c r="O8791" t="s">
        <v>49</v>
      </c>
      <c r="P8791">
        <v>0</v>
      </c>
      <c r="Q8791">
        <v>88</v>
      </c>
      <c r="R8791" t="s">
        <v>8</v>
      </c>
      <c r="S8791">
        <v>0</v>
      </c>
      <c r="T8791" t="s">
        <v>23</v>
      </c>
      <c r="U8791" t="s">
        <v>9</v>
      </c>
      <c r="V8791">
        <v>4.0999999999999996</v>
      </c>
      <c r="W8791">
        <v>6.62</v>
      </c>
      <c r="X8791">
        <v>324</v>
      </c>
      <c r="Y8791">
        <v>1029.0219114971301</v>
      </c>
      <c r="Z8791">
        <f t="shared" si="561"/>
        <v>257255.47787428251</v>
      </c>
      <c r="AB8791">
        <v>0</v>
      </c>
      <c r="AC8791">
        <v>1</v>
      </c>
      <c r="AD8791">
        <v>0</v>
      </c>
      <c r="AF8791" t="s">
        <v>35</v>
      </c>
      <c r="AG8791">
        <v>14</v>
      </c>
      <c r="AH8791" t="s">
        <v>47</v>
      </c>
      <c r="AI8791">
        <v>0.78029999999999999</v>
      </c>
      <c r="AJ8791">
        <v>4779.8702987752404</v>
      </c>
      <c r="AK8791">
        <f t="shared" si="562"/>
        <v>1194967.5746938102</v>
      </c>
      <c r="AL8791">
        <v>1095</v>
      </c>
      <c r="AM8791">
        <f t="shared" si="563"/>
        <v>3.3796296296296298</v>
      </c>
      <c r="AN8791">
        <v>3477.7129416338098</v>
      </c>
      <c r="AO8791">
        <f t="shared" si="564"/>
        <v>869428.23540845246</v>
      </c>
      <c r="AP8791">
        <v>72.757475083056505</v>
      </c>
      <c r="AQ8791">
        <v>21.072949999999999</v>
      </c>
    </row>
    <row r="8792" spans="1:43" x14ac:dyDescent="0.2">
      <c r="A8792" t="s">
        <v>157</v>
      </c>
      <c r="B8792" t="s">
        <v>3</v>
      </c>
      <c r="C8792" t="s">
        <v>86</v>
      </c>
      <c r="E8792">
        <v>1</v>
      </c>
      <c r="F8792" t="s">
        <v>49</v>
      </c>
      <c r="G8792" t="s">
        <v>174</v>
      </c>
      <c r="K8792" t="s">
        <v>165</v>
      </c>
      <c r="L8792" t="s">
        <v>8</v>
      </c>
      <c r="M8792" t="s">
        <v>15</v>
      </c>
      <c r="N8792">
        <v>314862.09999999998</v>
      </c>
      <c r="O8792" t="s">
        <v>49</v>
      </c>
      <c r="P8792">
        <v>0</v>
      </c>
      <c r="Q8792">
        <v>88</v>
      </c>
      <c r="R8792" t="s">
        <v>8</v>
      </c>
      <c r="S8792">
        <v>0</v>
      </c>
      <c r="T8792" t="s">
        <v>23</v>
      </c>
      <c r="U8792" t="s">
        <v>9</v>
      </c>
      <c r="V8792">
        <v>4.0999999999999996</v>
      </c>
      <c r="W8792">
        <v>6.62</v>
      </c>
      <c r="X8792">
        <v>324</v>
      </c>
      <c r="Y8792">
        <v>1029.0219114971301</v>
      </c>
      <c r="Z8792">
        <f t="shared" si="561"/>
        <v>257255.47787428251</v>
      </c>
      <c r="AC8792">
        <v>1</v>
      </c>
      <c r="AF8792" t="s">
        <v>35</v>
      </c>
      <c r="AG8792">
        <v>3</v>
      </c>
      <c r="AH8792" t="s">
        <v>46</v>
      </c>
      <c r="AI8792">
        <v>0.28899999999999998</v>
      </c>
      <c r="AJ8792">
        <v>4779.8702987752404</v>
      </c>
      <c r="AK8792">
        <f t="shared" si="562"/>
        <v>1194967.5746938102</v>
      </c>
      <c r="AL8792">
        <v>1095</v>
      </c>
      <c r="AM8792">
        <f t="shared" si="563"/>
        <v>3.3796296296296298</v>
      </c>
      <c r="AN8792">
        <v>3477.7129416338098</v>
      </c>
      <c r="AO8792">
        <f t="shared" si="564"/>
        <v>869428.23540845246</v>
      </c>
      <c r="AP8792">
        <v>72.757475083056505</v>
      </c>
      <c r="AQ8792">
        <v>21.072949999999999</v>
      </c>
    </row>
    <row r="8793" spans="1:43" x14ac:dyDescent="0.2">
      <c r="A8793" t="s">
        <v>157</v>
      </c>
      <c r="B8793" t="s">
        <v>3</v>
      </c>
      <c r="C8793" t="s">
        <v>86</v>
      </c>
      <c r="E8793">
        <v>1</v>
      </c>
      <c r="F8793" t="s">
        <v>49</v>
      </c>
      <c r="G8793" t="s">
        <v>174</v>
      </c>
      <c r="K8793" t="s">
        <v>165</v>
      </c>
      <c r="L8793" t="s">
        <v>8</v>
      </c>
      <c r="M8793" t="s">
        <v>15</v>
      </c>
      <c r="N8793">
        <v>314862.09999999998</v>
      </c>
      <c r="O8793" t="s">
        <v>49</v>
      </c>
      <c r="P8793">
        <v>0</v>
      </c>
      <c r="Q8793">
        <v>88</v>
      </c>
      <c r="R8793" t="s">
        <v>8</v>
      </c>
      <c r="S8793">
        <v>0</v>
      </c>
      <c r="T8793" t="s">
        <v>23</v>
      </c>
      <c r="U8793" t="s">
        <v>9</v>
      </c>
      <c r="V8793">
        <v>4.0999999999999996</v>
      </c>
      <c r="W8793">
        <v>6.62</v>
      </c>
      <c r="X8793">
        <v>324</v>
      </c>
      <c r="Y8793">
        <v>1029.0219114971301</v>
      </c>
      <c r="Z8793">
        <f t="shared" si="561"/>
        <v>257255.47787428251</v>
      </c>
      <c r="AC8793">
        <v>1</v>
      </c>
      <c r="AF8793" t="s">
        <v>35</v>
      </c>
      <c r="AG8793">
        <v>2</v>
      </c>
      <c r="AH8793" t="s">
        <v>46</v>
      </c>
      <c r="AI8793">
        <v>0.31790000000000002</v>
      </c>
      <c r="AJ8793">
        <v>4779.8702987752404</v>
      </c>
      <c r="AK8793">
        <f t="shared" si="562"/>
        <v>1194967.5746938102</v>
      </c>
      <c r="AL8793">
        <v>1095</v>
      </c>
      <c r="AM8793">
        <f t="shared" si="563"/>
        <v>3.3796296296296298</v>
      </c>
      <c r="AN8793">
        <v>3477.7129416338098</v>
      </c>
      <c r="AO8793">
        <f t="shared" si="564"/>
        <v>869428.23540845246</v>
      </c>
      <c r="AP8793">
        <v>72.757475083056505</v>
      </c>
      <c r="AQ8793">
        <v>21.072949999999999</v>
      </c>
    </row>
    <row r="8794" spans="1:43" x14ac:dyDescent="0.2">
      <c r="A8794" t="s">
        <v>157</v>
      </c>
      <c r="B8794" t="s">
        <v>3</v>
      </c>
      <c r="C8794" t="s">
        <v>86</v>
      </c>
      <c r="E8794">
        <v>1</v>
      </c>
      <c r="F8794" t="s">
        <v>49</v>
      </c>
      <c r="G8794" t="s">
        <v>174</v>
      </c>
      <c r="K8794" t="s">
        <v>165</v>
      </c>
      <c r="L8794" t="s">
        <v>8</v>
      </c>
      <c r="M8794" t="s">
        <v>15</v>
      </c>
      <c r="N8794">
        <v>314862.09999999998</v>
      </c>
      <c r="O8794" t="s">
        <v>49</v>
      </c>
      <c r="P8794">
        <v>0</v>
      </c>
      <c r="Q8794">
        <v>88</v>
      </c>
      <c r="R8794" t="s">
        <v>8</v>
      </c>
      <c r="S8794">
        <v>0</v>
      </c>
      <c r="T8794" t="s">
        <v>23</v>
      </c>
      <c r="U8794" t="s">
        <v>9</v>
      </c>
      <c r="V8794">
        <v>4.0999999999999996</v>
      </c>
      <c r="W8794">
        <v>6.62</v>
      </c>
      <c r="X8794">
        <v>324</v>
      </c>
      <c r="Y8794">
        <v>1029.0219114971301</v>
      </c>
      <c r="Z8794">
        <f t="shared" si="561"/>
        <v>257255.47787428251</v>
      </c>
      <c r="AC8794">
        <v>1</v>
      </c>
      <c r="AF8794" t="s">
        <v>35</v>
      </c>
      <c r="AG8794">
        <v>2</v>
      </c>
      <c r="AH8794" t="s">
        <v>46</v>
      </c>
      <c r="AI8794">
        <v>2.4569999999999999</v>
      </c>
      <c r="AJ8794">
        <v>4779.8702987752404</v>
      </c>
      <c r="AK8794">
        <f t="shared" si="562"/>
        <v>1194967.5746938102</v>
      </c>
      <c r="AL8794">
        <v>1095</v>
      </c>
      <c r="AM8794">
        <f t="shared" si="563"/>
        <v>3.3796296296296298</v>
      </c>
      <c r="AN8794">
        <v>3477.7129416338098</v>
      </c>
      <c r="AO8794">
        <f t="shared" si="564"/>
        <v>869428.23540845246</v>
      </c>
      <c r="AP8794">
        <v>72.757475083056505</v>
      </c>
      <c r="AQ8794">
        <v>21.072949999999999</v>
      </c>
    </row>
    <row r="8795" spans="1:43" x14ac:dyDescent="0.2">
      <c r="A8795" t="s">
        <v>157</v>
      </c>
      <c r="B8795" t="s">
        <v>3</v>
      </c>
      <c r="C8795" t="s">
        <v>86</v>
      </c>
      <c r="E8795">
        <v>1</v>
      </c>
      <c r="F8795" t="s">
        <v>49</v>
      </c>
      <c r="G8795" t="s">
        <v>174</v>
      </c>
      <c r="K8795" t="s">
        <v>165</v>
      </c>
      <c r="L8795" t="s">
        <v>8</v>
      </c>
      <c r="M8795" t="s">
        <v>15</v>
      </c>
      <c r="N8795">
        <v>314862.09999999998</v>
      </c>
      <c r="O8795" t="s">
        <v>49</v>
      </c>
      <c r="P8795">
        <v>0</v>
      </c>
      <c r="Q8795">
        <v>88</v>
      </c>
      <c r="R8795" t="s">
        <v>8</v>
      </c>
      <c r="S8795">
        <v>0</v>
      </c>
      <c r="T8795" t="s">
        <v>23</v>
      </c>
      <c r="U8795" t="s">
        <v>9</v>
      </c>
      <c r="V8795">
        <v>4.0999999999999996</v>
      </c>
      <c r="W8795">
        <v>6.62</v>
      </c>
      <c r="X8795">
        <v>324</v>
      </c>
      <c r="Y8795">
        <v>1029.0219114971301</v>
      </c>
      <c r="Z8795">
        <f t="shared" si="561"/>
        <v>257255.47787428251</v>
      </c>
      <c r="AC8795">
        <v>1</v>
      </c>
      <c r="AF8795" t="s">
        <v>35</v>
      </c>
      <c r="AG8795">
        <v>4</v>
      </c>
      <c r="AH8795" t="s">
        <v>46</v>
      </c>
      <c r="AI8795">
        <v>1.5609999999999999</v>
      </c>
      <c r="AJ8795">
        <v>4779.8702987752404</v>
      </c>
      <c r="AK8795">
        <f t="shared" si="562"/>
        <v>1194967.5746938102</v>
      </c>
      <c r="AL8795">
        <v>1095</v>
      </c>
      <c r="AM8795">
        <f t="shared" si="563"/>
        <v>3.3796296296296298</v>
      </c>
      <c r="AN8795">
        <v>3477.7129416338098</v>
      </c>
      <c r="AO8795">
        <f t="shared" si="564"/>
        <v>869428.23540845246</v>
      </c>
      <c r="AP8795">
        <v>72.757475083056505</v>
      </c>
      <c r="AQ8795">
        <v>21.072949999999999</v>
      </c>
    </row>
    <row r="8796" spans="1:43" x14ac:dyDescent="0.2">
      <c r="A8796" t="s">
        <v>157</v>
      </c>
      <c r="B8796" t="s">
        <v>3</v>
      </c>
      <c r="C8796" t="s">
        <v>86</v>
      </c>
      <c r="E8796">
        <v>1</v>
      </c>
      <c r="F8796" t="s">
        <v>49</v>
      </c>
      <c r="G8796" t="s">
        <v>174</v>
      </c>
      <c r="K8796" t="s">
        <v>165</v>
      </c>
      <c r="L8796" t="s">
        <v>8</v>
      </c>
      <c r="M8796" t="s">
        <v>15</v>
      </c>
      <c r="N8796">
        <v>314862.09999999998</v>
      </c>
      <c r="O8796" t="s">
        <v>49</v>
      </c>
      <c r="P8796">
        <v>0</v>
      </c>
      <c r="Q8796">
        <v>88</v>
      </c>
      <c r="R8796" t="s">
        <v>8</v>
      </c>
      <c r="S8796">
        <v>0</v>
      </c>
      <c r="T8796" t="s">
        <v>23</v>
      </c>
      <c r="U8796" t="s">
        <v>9</v>
      </c>
      <c r="V8796">
        <v>4.0999999999999996</v>
      </c>
      <c r="W8796">
        <v>6.62</v>
      </c>
      <c r="X8796">
        <v>324</v>
      </c>
      <c r="Y8796">
        <v>1029.0219114971301</v>
      </c>
      <c r="Z8796">
        <f t="shared" si="561"/>
        <v>257255.47787428251</v>
      </c>
      <c r="AC8796">
        <v>1</v>
      </c>
      <c r="AF8796" t="s">
        <v>35</v>
      </c>
      <c r="AG8796">
        <v>1</v>
      </c>
      <c r="AH8796" t="s">
        <v>46</v>
      </c>
      <c r="AI8796">
        <v>0.23119999999999999</v>
      </c>
      <c r="AJ8796">
        <v>4779.8702987752404</v>
      </c>
      <c r="AK8796">
        <f t="shared" si="562"/>
        <v>1194967.5746938102</v>
      </c>
      <c r="AL8796">
        <v>1095</v>
      </c>
      <c r="AM8796">
        <f t="shared" si="563"/>
        <v>3.3796296296296298</v>
      </c>
      <c r="AN8796">
        <v>3477.7129416338098</v>
      </c>
      <c r="AO8796">
        <f t="shared" si="564"/>
        <v>869428.23540845246</v>
      </c>
      <c r="AP8796">
        <v>72.757475083056505</v>
      </c>
      <c r="AQ8796">
        <v>21.072949999999999</v>
      </c>
    </row>
    <row r="8797" spans="1:43" x14ac:dyDescent="0.2">
      <c r="A8797" t="s">
        <v>157</v>
      </c>
      <c r="B8797" t="s">
        <v>3</v>
      </c>
      <c r="C8797" t="s">
        <v>86</v>
      </c>
      <c r="E8797">
        <v>1</v>
      </c>
      <c r="F8797" t="s">
        <v>49</v>
      </c>
      <c r="G8797" t="s">
        <v>174</v>
      </c>
      <c r="K8797" t="s">
        <v>165</v>
      </c>
      <c r="L8797" t="s">
        <v>8</v>
      </c>
      <c r="M8797" t="s">
        <v>15</v>
      </c>
      <c r="N8797">
        <v>314862.09999999998</v>
      </c>
      <c r="O8797" t="s">
        <v>49</v>
      </c>
      <c r="P8797">
        <v>0</v>
      </c>
      <c r="Q8797">
        <v>88</v>
      </c>
      <c r="R8797" t="s">
        <v>8</v>
      </c>
      <c r="S8797">
        <v>0</v>
      </c>
      <c r="T8797" t="s">
        <v>23</v>
      </c>
      <c r="U8797" t="s">
        <v>9</v>
      </c>
      <c r="V8797">
        <v>4.0999999999999996</v>
      </c>
      <c r="W8797">
        <v>6.62</v>
      </c>
      <c r="X8797">
        <v>324</v>
      </c>
      <c r="Y8797">
        <v>1029.0219114971301</v>
      </c>
      <c r="Z8797">
        <f t="shared" ref="Z8797:Z8860" si="565">Y8797*250</f>
        <v>257255.47787428251</v>
      </c>
      <c r="AC8797">
        <v>1</v>
      </c>
      <c r="AF8797" t="s">
        <v>35</v>
      </c>
      <c r="AG8797">
        <v>6</v>
      </c>
      <c r="AH8797" t="s">
        <v>46</v>
      </c>
      <c r="AI8797">
        <v>0.49130000000000001</v>
      </c>
      <c r="AJ8797">
        <v>4779.8702987752404</v>
      </c>
      <c r="AK8797">
        <f t="shared" ref="AK8797:AK8860" si="566">AJ8797*250</f>
        <v>1194967.5746938102</v>
      </c>
      <c r="AL8797">
        <v>1095</v>
      </c>
      <c r="AM8797">
        <f t="shared" si="563"/>
        <v>3.3796296296296298</v>
      </c>
      <c r="AN8797">
        <v>3477.7129416338098</v>
      </c>
      <c r="AO8797">
        <f t="shared" si="564"/>
        <v>869428.23540845246</v>
      </c>
      <c r="AP8797">
        <v>72.757475083056505</v>
      </c>
      <c r="AQ8797">
        <v>21.072949999999999</v>
      </c>
    </row>
    <row r="8798" spans="1:43" x14ac:dyDescent="0.2">
      <c r="A8798" t="s">
        <v>157</v>
      </c>
      <c r="B8798" t="s">
        <v>3</v>
      </c>
      <c r="C8798" t="s">
        <v>86</v>
      </c>
      <c r="E8798">
        <v>1</v>
      </c>
      <c r="F8798" t="s">
        <v>49</v>
      </c>
      <c r="G8798" t="s">
        <v>174</v>
      </c>
      <c r="K8798" t="s">
        <v>165</v>
      </c>
      <c r="L8798" t="s">
        <v>8</v>
      </c>
      <c r="M8798" t="s">
        <v>15</v>
      </c>
      <c r="N8798">
        <v>314862.09999999998</v>
      </c>
      <c r="O8798" t="s">
        <v>49</v>
      </c>
      <c r="P8798">
        <v>0</v>
      </c>
      <c r="Q8798">
        <v>88</v>
      </c>
      <c r="R8798" t="s">
        <v>8</v>
      </c>
      <c r="S8798">
        <v>0</v>
      </c>
      <c r="T8798" t="s">
        <v>23</v>
      </c>
      <c r="U8798" t="s">
        <v>9</v>
      </c>
      <c r="V8798">
        <v>4.0999999999999996</v>
      </c>
      <c r="W8798">
        <v>6.62</v>
      </c>
      <c r="X8798">
        <v>324</v>
      </c>
      <c r="Y8798">
        <v>1029.0219114971301</v>
      </c>
      <c r="Z8798">
        <f t="shared" si="565"/>
        <v>257255.47787428251</v>
      </c>
      <c r="AC8798">
        <v>1</v>
      </c>
      <c r="AF8798" t="s">
        <v>35</v>
      </c>
      <c r="AG8798">
        <v>1</v>
      </c>
      <c r="AH8798" t="s">
        <v>46</v>
      </c>
      <c r="AI8798">
        <v>0.49130000000000001</v>
      </c>
      <c r="AJ8798">
        <v>4779.8702987752404</v>
      </c>
      <c r="AK8798">
        <f t="shared" si="566"/>
        <v>1194967.5746938102</v>
      </c>
      <c r="AL8798">
        <v>1095</v>
      </c>
      <c r="AM8798">
        <f t="shared" si="563"/>
        <v>3.3796296296296298</v>
      </c>
      <c r="AN8798">
        <v>3477.7129416338098</v>
      </c>
      <c r="AO8798">
        <f t="shared" si="564"/>
        <v>869428.23540845246</v>
      </c>
      <c r="AP8798">
        <v>72.757475083056505</v>
      </c>
      <c r="AQ8798">
        <v>21.072949999999999</v>
      </c>
    </row>
    <row r="8799" spans="1:43" x14ac:dyDescent="0.2">
      <c r="A8799" t="s">
        <v>157</v>
      </c>
      <c r="B8799" t="s">
        <v>3</v>
      </c>
      <c r="C8799" t="s">
        <v>86</v>
      </c>
      <c r="E8799">
        <v>1</v>
      </c>
      <c r="F8799" t="s">
        <v>49</v>
      </c>
      <c r="G8799" t="s">
        <v>174</v>
      </c>
      <c r="K8799" t="s">
        <v>165</v>
      </c>
      <c r="L8799" t="s">
        <v>8</v>
      </c>
      <c r="M8799" t="s">
        <v>15</v>
      </c>
      <c r="N8799">
        <v>314862.09999999998</v>
      </c>
      <c r="O8799" t="s">
        <v>49</v>
      </c>
      <c r="P8799">
        <v>0</v>
      </c>
      <c r="Q8799">
        <v>88</v>
      </c>
      <c r="R8799" t="s">
        <v>8</v>
      </c>
      <c r="S8799">
        <v>0</v>
      </c>
      <c r="T8799" t="s">
        <v>23</v>
      </c>
      <c r="U8799" t="s">
        <v>9</v>
      </c>
      <c r="V8799">
        <v>4.0999999999999996</v>
      </c>
      <c r="W8799">
        <v>6.62</v>
      </c>
      <c r="X8799">
        <v>324</v>
      </c>
      <c r="Y8799">
        <v>1029.0219114971301</v>
      </c>
      <c r="Z8799">
        <f t="shared" si="565"/>
        <v>257255.47787428251</v>
      </c>
      <c r="AC8799">
        <v>1</v>
      </c>
      <c r="AF8799" t="s">
        <v>35</v>
      </c>
      <c r="AG8799">
        <v>2</v>
      </c>
      <c r="AH8799" t="s">
        <v>46</v>
      </c>
      <c r="AI8799">
        <v>3.3239999999999998</v>
      </c>
      <c r="AJ8799">
        <v>4779.8702987752404</v>
      </c>
      <c r="AK8799">
        <f t="shared" si="566"/>
        <v>1194967.5746938102</v>
      </c>
      <c r="AL8799">
        <v>1095</v>
      </c>
      <c r="AM8799">
        <f t="shared" si="563"/>
        <v>3.3796296296296298</v>
      </c>
      <c r="AN8799">
        <v>3477.7129416338098</v>
      </c>
      <c r="AO8799">
        <f t="shared" si="564"/>
        <v>869428.23540845246</v>
      </c>
      <c r="AP8799">
        <v>72.757475083056505</v>
      </c>
      <c r="AQ8799">
        <v>21.072949999999999</v>
      </c>
    </row>
    <row r="8800" spans="1:43" x14ac:dyDescent="0.2">
      <c r="A8800" t="s">
        <v>157</v>
      </c>
      <c r="B8800" t="s">
        <v>3</v>
      </c>
      <c r="C8800" t="s">
        <v>86</v>
      </c>
      <c r="E8800">
        <v>1</v>
      </c>
      <c r="F8800" t="s">
        <v>49</v>
      </c>
      <c r="G8800" t="s">
        <v>174</v>
      </c>
      <c r="K8800" t="s">
        <v>165</v>
      </c>
      <c r="L8800" t="s">
        <v>8</v>
      </c>
      <c r="M8800" t="s">
        <v>15</v>
      </c>
      <c r="N8800">
        <v>314862.09999999998</v>
      </c>
      <c r="O8800" t="s">
        <v>49</v>
      </c>
      <c r="P8800">
        <v>0</v>
      </c>
      <c r="Q8800">
        <v>88</v>
      </c>
      <c r="R8800" t="s">
        <v>8</v>
      </c>
      <c r="S8800">
        <v>0</v>
      </c>
      <c r="T8800" t="s">
        <v>23</v>
      </c>
      <c r="U8800" t="s">
        <v>9</v>
      </c>
      <c r="V8800">
        <v>4.0999999999999996</v>
      </c>
      <c r="W8800">
        <v>6.62</v>
      </c>
      <c r="X8800">
        <v>324</v>
      </c>
      <c r="Y8800">
        <v>1029.0219114971301</v>
      </c>
      <c r="Z8800">
        <f t="shared" si="565"/>
        <v>257255.47787428251</v>
      </c>
      <c r="AC8800">
        <v>1</v>
      </c>
      <c r="AF8800" t="s">
        <v>35</v>
      </c>
      <c r="AG8800">
        <v>2</v>
      </c>
      <c r="AH8800" t="s">
        <v>46</v>
      </c>
      <c r="AI8800">
        <v>0.23119999999999999</v>
      </c>
      <c r="AJ8800">
        <v>4779.8702987752404</v>
      </c>
      <c r="AK8800">
        <f t="shared" si="566"/>
        <v>1194967.5746938102</v>
      </c>
      <c r="AL8800">
        <v>1095</v>
      </c>
      <c r="AM8800">
        <f t="shared" si="563"/>
        <v>3.3796296296296298</v>
      </c>
      <c r="AN8800">
        <v>3477.7129416338098</v>
      </c>
      <c r="AO8800">
        <f t="shared" si="564"/>
        <v>869428.23540845246</v>
      </c>
      <c r="AP8800">
        <v>72.757475083056505</v>
      </c>
      <c r="AQ8800">
        <v>21.072949999999999</v>
      </c>
    </row>
    <row r="8801" spans="1:43" x14ac:dyDescent="0.2">
      <c r="A8801" t="s">
        <v>157</v>
      </c>
      <c r="B8801" t="s">
        <v>3</v>
      </c>
      <c r="C8801" t="s">
        <v>86</v>
      </c>
      <c r="E8801">
        <v>1</v>
      </c>
      <c r="F8801" t="s">
        <v>49</v>
      </c>
      <c r="G8801" t="s">
        <v>174</v>
      </c>
      <c r="K8801" t="s">
        <v>165</v>
      </c>
      <c r="L8801" t="s">
        <v>8</v>
      </c>
      <c r="M8801" t="s">
        <v>15</v>
      </c>
      <c r="N8801">
        <v>314862.09999999998</v>
      </c>
      <c r="O8801" t="s">
        <v>49</v>
      </c>
      <c r="P8801">
        <v>0</v>
      </c>
      <c r="Q8801">
        <v>88</v>
      </c>
      <c r="R8801" t="s">
        <v>8</v>
      </c>
      <c r="S8801">
        <v>0</v>
      </c>
      <c r="T8801" t="s">
        <v>23</v>
      </c>
      <c r="U8801" t="s">
        <v>9</v>
      </c>
      <c r="V8801">
        <v>4.0999999999999996</v>
      </c>
      <c r="W8801">
        <v>6.62</v>
      </c>
      <c r="X8801">
        <v>324</v>
      </c>
      <c r="Y8801">
        <v>1029.0219114971301</v>
      </c>
      <c r="Z8801">
        <f t="shared" si="565"/>
        <v>257255.47787428251</v>
      </c>
      <c r="AC8801">
        <v>1</v>
      </c>
      <c r="AF8801" t="s">
        <v>35</v>
      </c>
      <c r="AG8801">
        <v>2</v>
      </c>
      <c r="AH8801" t="s">
        <v>46</v>
      </c>
      <c r="AI8801">
        <v>1.3009999999999999</v>
      </c>
      <c r="AJ8801">
        <v>4779.8702987752404</v>
      </c>
      <c r="AK8801">
        <f t="shared" si="566"/>
        <v>1194967.5746938102</v>
      </c>
      <c r="AL8801">
        <v>1095</v>
      </c>
      <c r="AM8801">
        <f t="shared" si="563"/>
        <v>3.3796296296296298</v>
      </c>
      <c r="AN8801">
        <v>3477.7129416338098</v>
      </c>
      <c r="AO8801">
        <f t="shared" si="564"/>
        <v>869428.23540845246</v>
      </c>
      <c r="AP8801">
        <v>72.757475083056505</v>
      </c>
      <c r="AQ8801">
        <v>21.072949999999999</v>
      </c>
    </row>
    <row r="8802" spans="1:43" x14ac:dyDescent="0.2">
      <c r="A8802" t="s">
        <v>157</v>
      </c>
      <c r="B8802" t="s">
        <v>3</v>
      </c>
      <c r="C8802" t="s">
        <v>86</v>
      </c>
      <c r="E8802">
        <v>1</v>
      </c>
      <c r="F8802" t="s">
        <v>49</v>
      </c>
      <c r="G8802" t="s">
        <v>174</v>
      </c>
      <c r="K8802" t="s">
        <v>165</v>
      </c>
      <c r="L8802" t="s">
        <v>8</v>
      </c>
      <c r="M8802" t="s">
        <v>15</v>
      </c>
      <c r="N8802">
        <v>314862.09999999998</v>
      </c>
      <c r="O8802" t="s">
        <v>49</v>
      </c>
      <c r="P8802">
        <v>0</v>
      </c>
      <c r="Q8802">
        <v>88</v>
      </c>
      <c r="R8802" t="s">
        <v>8</v>
      </c>
      <c r="S8802">
        <v>0</v>
      </c>
      <c r="T8802" t="s">
        <v>23</v>
      </c>
      <c r="U8802" t="s">
        <v>9</v>
      </c>
      <c r="V8802">
        <v>4.0999999999999996</v>
      </c>
      <c r="W8802">
        <v>6.62</v>
      </c>
      <c r="X8802">
        <v>324</v>
      </c>
      <c r="Y8802">
        <v>1029.0219114971301</v>
      </c>
      <c r="Z8802">
        <f t="shared" si="565"/>
        <v>257255.47787428251</v>
      </c>
      <c r="AC8802">
        <v>1</v>
      </c>
      <c r="AF8802" t="s">
        <v>35</v>
      </c>
      <c r="AG8802">
        <v>1</v>
      </c>
      <c r="AH8802" t="s">
        <v>46</v>
      </c>
      <c r="AI8802">
        <v>0.66469999999999996</v>
      </c>
      <c r="AJ8802">
        <v>4779.8702987752404</v>
      </c>
      <c r="AK8802">
        <f t="shared" si="566"/>
        <v>1194967.5746938102</v>
      </c>
      <c r="AL8802">
        <v>1095</v>
      </c>
      <c r="AM8802">
        <f t="shared" si="563"/>
        <v>3.3796296296296298</v>
      </c>
      <c r="AN8802">
        <v>3477.7129416338098</v>
      </c>
      <c r="AO8802">
        <f t="shared" si="564"/>
        <v>869428.23540845246</v>
      </c>
      <c r="AP8802">
        <v>72.757475083056505</v>
      </c>
      <c r="AQ8802">
        <v>21.072949999999999</v>
      </c>
    </row>
    <row r="8803" spans="1:43" x14ac:dyDescent="0.2">
      <c r="A8803" t="s">
        <v>157</v>
      </c>
      <c r="B8803" t="s">
        <v>3</v>
      </c>
      <c r="C8803" t="s">
        <v>86</v>
      </c>
      <c r="E8803">
        <v>1</v>
      </c>
      <c r="F8803" t="s">
        <v>49</v>
      </c>
      <c r="G8803" t="s">
        <v>174</v>
      </c>
      <c r="K8803" t="s">
        <v>165</v>
      </c>
      <c r="L8803" t="s">
        <v>8</v>
      </c>
      <c r="M8803" t="s">
        <v>15</v>
      </c>
      <c r="N8803">
        <v>314862.09999999998</v>
      </c>
      <c r="O8803" t="s">
        <v>49</v>
      </c>
      <c r="P8803">
        <v>0</v>
      </c>
      <c r="Q8803">
        <v>88</v>
      </c>
      <c r="R8803" t="s">
        <v>8</v>
      </c>
      <c r="S8803">
        <v>0</v>
      </c>
      <c r="T8803" t="s">
        <v>23</v>
      </c>
      <c r="U8803" t="s">
        <v>9</v>
      </c>
      <c r="V8803">
        <v>4.0999999999999996</v>
      </c>
      <c r="W8803">
        <v>6.62</v>
      </c>
      <c r="X8803">
        <v>324</v>
      </c>
      <c r="Y8803">
        <v>1029.0219114971301</v>
      </c>
      <c r="Z8803">
        <f t="shared" si="565"/>
        <v>257255.47787428251</v>
      </c>
      <c r="AC8803">
        <v>1</v>
      </c>
      <c r="AF8803" t="s">
        <v>35</v>
      </c>
      <c r="AG8803">
        <v>2</v>
      </c>
      <c r="AH8803" t="s">
        <v>46</v>
      </c>
      <c r="AI8803">
        <v>1.59</v>
      </c>
      <c r="AJ8803">
        <v>4779.8702987752404</v>
      </c>
      <c r="AK8803">
        <f t="shared" si="566"/>
        <v>1194967.5746938102</v>
      </c>
      <c r="AL8803">
        <v>1095</v>
      </c>
      <c r="AM8803">
        <f t="shared" si="563"/>
        <v>3.3796296296296298</v>
      </c>
      <c r="AN8803">
        <v>3477.7129416338098</v>
      </c>
      <c r="AO8803">
        <f t="shared" si="564"/>
        <v>869428.23540845246</v>
      </c>
      <c r="AP8803">
        <v>72.757475083056505</v>
      </c>
      <c r="AQ8803">
        <v>21.072949999999999</v>
      </c>
    </row>
    <row r="8804" spans="1:43" x14ac:dyDescent="0.2">
      <c r="A8804" t="s">
        <v>157</v>
      </c>
      <c r="B8804" t="s">
        <v>3</v>
      </c>
      <c r="C8804" t="s">
        <v>86</v>
      </c>
      <c r="E8804">
        <v>1</v>
      </c>
      <c r="F8804" t="s">
        <v>49</v>
      </c>
      <c r="G8804" t="s">
        <v>174</v>
      </c>
      <c r="K8804" t="s">
        <v>165</v>
      </c>
      <c r="L8804" t="s">
        <v>8</v>
      </c>
      <c r="M8804" t="s">
        <v>15</v>
      </c>
      <c r="N8804">
        <v>314862.09999999998</v>
      </c>
      <c r="O8804" t="s">
        <v>49</v>
      </c>
      <c r="P8804">
        <v>0</v>
      </c>
      <c r="Q8804">
        <v>88</v>
      </c>
      <c r="R8804" t="s">
        <v>8</v>
      </c>
      <c r="S8804">
        <v>0</v>
      </c>
      <c r="T8804" t="s">
        <v>23</v>
      </c>
      <c r="U8804" t="s">
        <v>9</v>
      </c>
      <c r="V8804">
        <v>4.0999999999999996</v>
      </c>
      <c r="W8804">
        <v>6.62</v>
      </c>
      <c r="X8804">
        <v>324</v>
      </c>
      <c r="Y8804">
        <v>1029.0219114971301</v>
      </c>
      <c r="Z8804">
        <f t="shared" si="565"/>
        <v>257255.47787428251</v>
      </c>
      <c r="AC8804">
        <v>1</v>
      </c>
      <c r="AF8804" t="s">
        <v>35</v>
      </c>
      <c r="AG8804">
        <v>2</v>
      </c>
      <c r="AH8804" t="s">
        <v>46</v>
      </c>
      <c r="AI8804">
        <v>0.80920000000000003</v>
      </c>
      <c r="AJ8804">
        <v>4779.8702987752404</v>
      </c>
      <c r="AK8804">
        <f t="shared" si="566"/>
        <v>1194967.5746938102</v>
      </c>
      <c r="AL8804">
        <v>1095</v>
      </c>
      <c r="AM8804">
        <f t="shared" si="563"/>
        <v>3.3796296296296298</v>
      </c>
      <c r="AN8804">
        <v>3477.7129416338098</v>
      </c>
      <c r="AO8804">
        <f t="shared" si="564"/>
        <v>869428.23540845246</v>
      </c>
      <c r="AP8804">
        <v>72.757475083056505</v>
      </c>
      <c r="AQ8804">
        <v>21.072949999999999</v>
      </c>
    </row>
    <row r="8805" spans="1:43" x14ac:dyDescent="0.2">
      <c r="A8805" t="s">
        <v>157</v>
      </c>
      <c r="B8805" t="s">
        <v>3</v>
      </c>
      <c r="C8805" t="s">
        <v>86</v>
      </c>
      <c r="E8805">
        <v>1</v>
      </c>
      <c r="F8805" t="s">
        <v>49</v>
      </c>
      <c r="G8805" t="s">
        <v>174</v>
      </c>
      <c r="K8805" t="s">
        <v>165</v>
      </c>
      <c r="L8805" t="s">
        <v>8</v>
      </c>
      <c r="M8805" t="s">
        <v>15</v>
      </c>
      <c r="N8805">
        <v>314862.09999999998</v>
      </c>
      <c r="O8805" t="s">
        <v>49</v>
      </c>
      <c r="P8805">
        <v>0</v>
      </c>
      <c r="Q8805">
        <v>88</v>
      </c>
      <c r="R8805" t="s">
        <v>8</v>
      </c>
      <c r="S8805">
        <v>0</v>
      </c>
      <c r="T8805" t="s">
        <v>23</v>
      </c>
      <c r="U8805" t="s">
        <v>9</v>
      </c>
      <c r="V8805">
        <v>4.0999999999999996</v>
      </c>
      <c r="W8805">
        <v>6.62</v>
      </c>
      <c r="X8805">
        <v>324</v>
      </c>
      <c r="Y8805">
        <v>1029.0219114971301</v>
      </c>
      <c r="Z8805">
        <f t="shared" si="565"/>
        <v>257255.47787428251</v>
      </c>
      <c r="AC8805">
        <v>1</v>
      </c>
      <c r="AF8805" t="s">
        <v>35</v>
      </c>
      <c r="AG8805">
        <v>2</v>
      </c>
      <c r="AH8805" t="s">
        <v>46</v>
      </c>
      <c r="AI8805">
        <v>0.31790000000000002</v>
      </c>
      <c r="AJ8805">
        <v>4779.8702987752404</v>
      </c>
      <c r="AK8805">
        <f t="shared" si="566"/>
        <v>1194967.5746938102</v>
      </c>
      <c r="AL8805">
        <v>1095</v>
      </c>
      <c r="AM8805">
        <f t="shared" ref="AM8805:AM8868" si="567">AL8805/X8805</f>
        <v>3.3796296296296298</v>
      </c>
      <c r="AN8805">
        <v>3477.7129416338098</v>
      </c>
      <c r="AO8805">
        <f t="shared" ref="AO8805:AO8868" si="568">AN8805*250</f>
        <v>869428.23540845246</v>
      </c>
      <c r="AP8805">
        <v>72.757475083056505</v>
      </c>
      <c r="AQ8805">
        <v>21.072949999999999</v>
      </c>
    </row>
    <row r="8806" spans="1:43" x14ac:dyDescent="0.2">
      <c r="A8806" t="s">
        <v>157</v>
      </c>
      <c r="B8806" t="s">
        <v>3</v>
      </c>
      <c r="C8806" t="s">
        <v>86</v>
      </c>
      <c r="E8806">
        <v>1</v>
      </c>
      <c r="F8806" t="s">
        <v>49</v>
      </c>
      <c r="G8806" t="s">
        <v>174</v>
      </c>
      <c r="K8806" t="s">
        <v>165</v>
      </c>
      <c r="L8806" t="s">
        <v>8</v>
      </c>
      <c r="M8806" t="s">
        <v>15</v>
      </c>
      <c r="N8806">
        <v>314862.09999999998</v>
      </c>
      <c r="O8806" t="s">
        <v>49</v>
      </c>
      <c r="P8806">
        <v>0</v>
      </c>
      <c r="Q8806">
        <v>88</v>
      </c>
      <c r="R8806" t="s">
        <v>8</v>
      </c>
      <c r="S8806">
        <v>0</v>
      </c>
      <c r="T8806" t="s">
        <v>23</v>
      </c>
      <c r="U8806" t="s">
        <v>9</v>
      </c>
      <c r="V8806">
        <v>4.0999999999999996</v>
      </c>
      <c r="W8806">
        <v>6.62</v>
      </c>
      <c r="X8806">
        <v>324</v>
      </c>
      <c r="Y8806">
        <v>1029.0219114971301</v>
      </c>
      <c r="Z8806">
        <f t="shared" si="565"/>
        <v>257255.47787428251</v>
      </c>
      <c r="AC8806">
        <v>1</v>
      </c>
      <c r="AF8806" t="s">
        <v>35</v>
      </c>
      <c r="AG8806">
        <v>2</v>
      </c>
      <c r="AH8806" t="s">
        <v>46</v>
      </c>
      <c r="AI8806">
        <v>0.63580000000000003</v>
      </c>
      <c r="AJ8806">
        <v>4779.8702987752404</v>
      </c>
      <c r="AK8806">
        <f t="shared" si="566"/>
        <v>1194967.5746938102</v>
      </c>
      <c r="AL8806">
        <v>1095</v>
      </c>
      <c r="AM8806">
        <f t="shared" si="567"/>
        <v>3.3796296296296298</v>
      </c>
      <c r="AN8806">
        <v>3477.7129416338098</v>
      </c>
      <c r="AO8806">
        <f t="shared" si="568"/>
        <v>869428.23540845246</v>
      </c>
      <c r="AP8806">
        <v>72.757475083056505</v>
      </c>
      <c r="AQ8806">
        <v>21.072949999999999</v>
      </c>
    </row>
    <row r="8807" spans="1:43" x14ac:dyDescent="0.2">
      <c r="A8807" t="s">
        <v>157</v>
      </c>
      <c r="B8807" t="s">
        <v>3</v>
      </c>
      <c r="C8807" t="s">
        <v>86</v>
      </c>
      <c r="E8807">
        <v>1</v>
      </c>
      <c r="F8807" t="s">
        <v>49</v>
      </c>
      <c r="G8807" t="s">
        <v>174</v>
      </c>
      <c r="K8807" t="s">
        <v>165</v>
      </c>
      <c r="L8807" t="s">
        <v>8</v>
      </c>
      <c r="M8807" t="s">
        <v>15</v>
      </c>
      <c r="N8807">
        <v>314862.09999999998</v>
      </c>
      <c r="O8807" t="s">
        <v>49</v>
      </c>
      <c r="P8807">
        <v>0</v>
      </c>
      <c r="Q8807">
        <v>88</v>
      </c>
      <c r="R8807" t="s">
        <v>8</v>
      </c>
      <c r="S8807">
        <v>0</v>
      </c>
      <c r="T8807" t="s">
        <v>23</v>
      </c>
      <c r="U8807" t="s">
        <v>9</v>
      </c>
      <c r="V8807">
        <v>4.0999999999999996</v>
      </c>
      <c r="W8807">
        <v>6.62</v>
      </c>
      <c r="X8807">
        <v>324</v>
      </c>
      <c r="Y8807">
        <v>1029.0219114971301</v>
      </c>
      <c r="Z8807">
        <f t="shared" si="565"/>
        <v>257255.47787428251</v>
      </c>
      <c r="AC8807">
        <v>1</v>
      </c>
      <c r="AF8807" t="s">
        <v>35</v>
      </c>
      <c r="AG8807">
        <v>1</v>
      </c>
      <c r="AH8807" t="s">
        <v>46</v>
      </c>
      <c r="AI8807">
        <v>0.95369999999999999</v>
      </c>
      <c r="AJ8807">
        <v>4779.8702987752404</v>
      </c>
      <c r="AK8807">
        <f t="shared" si="566"/>
        <v>1194967.5746938102</v>
      </c>
      <c r="AL8807">
        <v>1095</v>
      </c>
      <c r="AM8807">
        <f t="shared" si="567"/>
        <v>3.3796296296296298</v>
      </c>
      <c r="AN8807">
        <v>3477.7129416338098</v>
      </c>
      <c r="AO8807">
        <f t="shared" si="568"/>
        <v>869428.23540845246</v>
      </c>
      <c r="AP8807">
        <v>72.757475083056505</v>
      </c>
      <c r="AQ8807">
        <v>21.072949999999999</v>
      </c>
    </row>
    <row r="8808" spans="1:43" x14ac:dyDescent="0.2">
      <c r="A8808" t="s">
        <v>157</v>
      </c>
      <c r="B8808" t="s">
        <v>3</v>
      </c>
      <c r="C8808" t="s">
        <v>86</v>
      </c>
      <c r="E8808">
        <v>1</v>
      </c>
      <c r="F8808" t="s">
        <v>49</v>
      </c>
      <c r="G8808" t="s">
        <v>174</v>
      </c>
      <c r="K8808" t="s">
        <v>165</v>
      </c>
      <c r="L8808" t="s">
        <v>8</v>
      </c>
      <c r="M8808" t="s">
        <v>15</v>
      </c>
      <c r="N8808">
        <v>314862.09999999998</v>
      </c>
      <c r="O8808" t="s">
        <v>49</v>
      </c>
      <c r="P8808">
        <v>0</v>
      </c>
      <c r="Q8808">
        <v>88</v>
      </c>
      <c r="R8808" t="s">
        <v>8</v>
      </c>
      <c r="S8808">
        <v>0</v>
      </c>
      <c r="T8808" t="s">
        <v>23</v>
      </c>
      <c r="U8808" t="s">
        <v>9</v>
      </c>
      <c r="V8808">
        <v>4.0999999999999996</v>
      </c>
      <c r="W8808">
        <v>6.62</v>
      </c>
      <c r="X8808">
        <v>324</v>
      </c>
      <c r="Y8808">
        <v>1029.0219114971301</v>
      </c>
      <c r="Z8808">
        <f t="shared" si="565"/>
        <v>257255.47787428251</v>
      </c>
      <c r="AC8808">
        <v>1</v>
      </c>
      <c r="AF8808" t="s">
        <v>35</v>
      </c>
      <c r="AG8808">
        <v>1</v>
      </c>
      <c r="AH8808" t="s">
        <v>46</v>
      </c>
      <c r="AI8808">
        <v>1.792</v>
      </c>
      <c r="AJ8808">
        <v>4779.8702987752404</v>
      </c>
      <c r="AK8808">
        <f t="shared" si="566"/>
        <v>1194967.5746938102</v>
      </c>
      <c r="AL8808">
        <v>1095</v>
      </c>
      <c r="AM8808">
        <f t="shared" si="567"/>
        <v>3.3796296296296298</v>
      </c>
      <c r="AN8808">
        <v>3477.7129416338098</v>
      </c>
      <c r="AO8808">
        <f t="shared" si="568"/>
        <v>869428.23540845246</v>
      </c>
      <c r="AP8808">
        <v>72.757475083056505</v>
      </c>
      <c r="AQ8808">
        <v>21.072949999999999</v>
      </c>
    </row>
    <row r="8809" spans="1:43" x14ac:dyDescent="0.2">
      <c r="A8809" t="s">
        <v>157</v>
      </c>
      <c r="B8809" t="s">
        <v>3</v>
      </c>
      <c r="C8809" t="s">
        <v>86</v>
      </c>
      <c r="E8809">
        <v>1</v>
      </c>
      <c r="F8809" t="s">
        <v>49</v>
      </c>
      <c r="G8809" t="s">
        <v>174</v>
      </c>
      <c r="K8809" t="s">
        <v>165</v>
      </c>
      <c r="L8809" t="s">
        <v>8</v>
      </c>
      <c r="M8809" t="s">
        <v>15</v>
      </c>
      <c r="N8809">
        <v>314862.09999999998</v>
      </c>
      <c r="O8809" t="s">
        <v>49</v>
      </c>
      <c r="P8809">
        <v>0</v>
      </c>
      <c r="Q8809">
        <v>88</v>
      </c>
      <c r="R8809" t="s">
        <v>8</v>
      </c>
      <c r="S8809">
        <v>0</v>
      </c>
      <c r="T8809" t="s">
        <v>23</v>
      </c>
      <c r="U8809" t="s">
        <v>9</v>
      </c>
      <c r="V8809">
        <v>4.0999999999999996</v>
      </c>
      <c r="W8809">
        <v>6.62</v>
      </c>
      <c r="X8809">
        <v>324</v>
      </c>
      <c r="Y8809">
        <v>1029.0219114971301</v>
      </c>
      <c r="Z8809">
        <f t="shared" si="565"/>
        <v>257255.47787428251</v>
      </c>
      <c r="AC8809">
        <v>1</v>
      </c>
      <c r="AF8809" t="s">
        <v>35</v>
      </c>
      <c r="AG8809">
        <v>1</v>
      </c>
      <c r="AH8809" t="s">
        <v>46</v>
      </c>
      <c r="AI8809">
        <v>0.72250000000000003</v>
      </c>
      <c r="AJ8809">
        <v>4779.8702987752404</v>
      </c>
      <c r="AK8809">
        <f t="shared" si="566"/>
        <v>1194967.5746938102</v>
      </c>
      <c r="AL8809">
        <v>1095</v>
      </c>
      <c r="AM8809">
        <f t="shared" si="567"/>
        <v>3.3796296296296298</v>
      </c>
      <c r="AN8809">
        <v>3477.7129416338098</v>
      </c>
      <c r="AO8809">
        <f t="shared" si="568"/>
        <v>869428.23540845246</v>
      </c>
      <c r="AP8809">
        <v>72.757475083056505</v>
      </c>
      <c r="AQ8809">
        <v>21.072949999999999</v>
      </c>
    </row>
    <row r="8810" spans="1:43" x14ac:dyDescent="0.2">
      <c r="A8810" t="s">
        <v>157</v>
      </c>
      <c r="B8810" t="s">
        <v>3</v>
      </c>
      <c r="C8810" t="s">
        <v>86</v>
      </c>
      <c r="E8810">
        <v>1</v>
      </c>
      <c r="F8810" t="s">
        <v>49</v>
      </c>
      <c r="G8810" t="s">
        <v>174</v>
      </c>
      <c r="K8810" t="s">
        <v>165</v>
      </c>
      <c r="L8810" t="s">
        <v>8</v>
      </c>
      <c r="M8810" t="s">
        <v>15</v>
      </c>
      <c r="N8810">
        <v>314862.09999999998</v>
      </c>
      <c r="O8810" t="s">
        <v>49</v>
      </c>
      <c r="P8810">
        <v>0</v>
      </c>
      <c r="Q8810">
        <v>88</v>
      </c>
      <c r="R8810" t="s">
        <v>8</v>
      </c>
      <c r="S8810">
        <v>0</v>
      </c>
      <c r="T8810" t="s">
        <v>23</v>
      </c>
      <c r="U8810" t="s">
        <v>9</v>
      </c>
      <c r="V8810">
        <v>4.0999999999999996</v>
      </c>
      <c r="W8810">
        <v>6.62</v>
      </c>
      <c r="X8810">
        <v>324</v>
      </c>
      <c r="Y8810">
        <v>1029.0219114971301</v>
      </c>
      <c r="Z8810">
        <f t="shared" si="565"/>
        <v>257255.47787428251</v>
      </c>
      <c r="AC8810">
        <v>1</v>
      </c>
      <c r="AF8810" t="s">
        <v>35</v>
      </c>
      <c r="AG8810">
        <v>1</v>
      </c>
      <c r="AH8810" t="s">
        <v>46</v>
      </c>
      <c r="AI8810">
        <v>0.4335</v>
      </c>
      <c r="AJ8810">
        <v>4779.8702987752404</v>
      </c>
      <c r="AK8810">
        <f t="shared" si="566"/>
        <v>1194967.5746938102</v>
      </c>
      <c r="AL8810">
        <v>1095</v>
      </c>
      <c r="AM8810">
        <f t="shared" si="567"/>
        <v>3.3796296296296298</v>
      </c>
      <c r="AN8810">
        <v>3477.7129416338098</v>
      </c>
      <c r="AO8810">
        <f t="shared" si="568"/>
        <v>869428.23540845246</v>
      </c>
      <c r="AP8810">
        <v>72.757475083056505</v>
      </c>
      <c r="AQ8810">
        <v>21.072949999999999</v>
      </c>
    </row>
    <row r="8811" spans="1:43" x14ac:dyDescent="0.2">
      <c r="A8811" t="s">
        <v>157</v>
      </c>
      <c r="B8811" t="s">
        <v>3</v>
      </c>
      <c r="C8811" t="s">
        <v>86</v>
      </c>
      <c r="E8811">
        <v>1</v>
      </c>
      <c r="F8811" t="s">
        <v>49</v>
      </c>
      <c r="G8811" t="s">
        <v>174</v>
      </c>
      <c r="K8811" t="s">
        <v>165</v>
      </c>
      <c r="L8811" t="s">
        <v>8</v>
      </c>
      <c r="M8811" t="s">
        <v>15</v>
      </c>
      <c r="N8811">
        <v>314862.09999999998</v>
      </c>
      <c r="O8811" t="s">
        <v>49</v>
      </c>
      <c r="P8811">
        <v>0</v>
      </c>
      <c r="Q8811">
        <v>88</v>
      </c>
      <c r="R8811" t="s">
        <v>8</v>
      </c>
      <c r="S8811">
        <v>0</v>
      </c>
      <c r="T8811" t="s">
        <v>23</v>
      </c>
      <c r="U8811" t="s">
        <v>9</v>
      </c>
      <c r="V8811">
        <v>4.0999999999999996</v>
      </c>
      <c r="W8811">
        <v>6.62</v>
      </c>
      <c r="X8811">
        <v>324</v>
      </c>
      <c r="Y8811">
        <v>1029.0219114971301</v>
      </c>
      <c r="Z8811">
        <f t="shared" si="565"/>
        <v>257255.47787428251</v>
      </c>
      <c r="AC8811">
        <v>1</v>
      </c>
      <c r="AF8811" t="s">
        <v>35</v>
      </c>
      <c r="AG8811">
        <v>1</v>
      </c>
      <c r="AH8811" t="s">
        <v>46</v>
      </c>
      <c r="AI8811">
        <v>0.37569999999999998</v>
      </c>
      <c r="AJ8811">
        <v>4779.8702987752404</v>
      </c>
      <c r="AK8811">
        <f t="shared" si="566"/>
        <v>1194967.5746938102</v>
      </c>
      <c r="AL8811">
        <v>1095</v>
      </c>
      <c r="AM8811">
        <f t="shared" si="567"/>
        <v>3.3796296296296298</v>
      </c>
      <c r="AN8811">
        <v>3477.7129416338098</v>
      </c>
      <c r="AO8811">
        <f t="shared" si="568"/>
        <v>869428.23540845246</v>
      </c>
      <c r="AP8811">
        <v>72.757475083056505</v>
      </c>
      <c r="AQ8811">
        <v>21.072949999999999</v>
      </c>
    </row>
    <row r="8812" spans="1:43" x14ac:dyDescent="0.2">
      <c r="A8812" t="s">
        <v>157</v>
      </c>
      <c r="B8812" t="s">
        <v>3</v>
      </c>
      <c r="C8812" t="s">
        <v>86</v>
      </c>
      <c r="E8812">
        <v>1</v>
      </c>
      <c r="F8812" t="s">
        <v>49</v>
      </c>
      <c r="G8812" t="s">
        <v>174</v>
      </c>
      <c r="K8812" t="s">
        <v>165</v>
      </c>
      <c r="L8812" t="s">
        <v>8</v>
      </c>
      <c r="M8812" t="s">
        <v>15</v>
      </c>
      <c r="N8812">
        <v>314862.09999999998</v>
      </c>
      <c r="O8812" t="s">
        <v>49</v>
      </c>
      <c r="P8812">
        <v>0</v>
      </c>
      <c r="Q8812">
        <v>88</v>
      </c>
      <c r="R8812" t="s">
        <v>8</v>
      </c>
      <c r="S8812">
        <v>0</v>
      </c>
      <c r="T8812" t="s">
        <v>23</v>
      </c>
      <c r="U8812" t="s">
        <v>9</v>
      </c>
      <c r="V8812">
        <v>4.0999999999999996</v>
      </c>
      <c r="W8812">
        <v>6.62</v>
      </c>
      <c r="X8812">
        <v>324</v>
      </c>
      <c r="Y8812">
        <v>1029.0219114971301</v>
      </c>
      <c r="Z8812">
        <f t="shared" si="565"/>
        <v>257255.47787428251</v>
      </c>
      <c r="AC8812">
        <v>1</v>
      </c>
      <c r="AF8812" t="s">
        <v>35</v>
      </c>
      <c r="AG8812">
        <v>1</v>
      </c>
      <c r="AH8812" t="s">
        <v>46</v>
      </c>
      <c r="AI8812">
        <v>0.86699999999999999</v>
      </c>
      <c r="AJ8812">
        <v>4779.8702987752404</v>
      </c>
      <c r="AK8812">
        <f t="shared" si="566"/>
        <v>1194967.5746938102</v>
      </c>
      <c r="AL8812">
        <v>1095</v>
      </c>
      <c r="AM8812">
        <f t="shared" si="567"/>
        <v>3.3796296296296298</v>
      </c>
      <c r="AN8812">
        <v>3477.7129416338098</v>
      </c>
      <c r="AO8812">
        <f t="shared" si="568"/>
        <v>869428.23540845246</v>
      </c>
      <c r="AP8812">
        <v>72.757475083056505</v>
      </c>
      <c r="AQ8812">
        <v>21.072949999999999</v>
      </c>
    </row>
    <row r="8813" spans="1:43" x14ac:dyDescent="0.2">
      <c r="A8813" t="s">
        <v>157</v>
      </c>
      <c r="B8813" t="s">
        <v>3</v>
      </c>
      <c r="C8813" t="s">
        <v>86</v>
      </c>
      <c r="E8813">
        <v>1</v>
      </c>
      <c r="F8813" t="s">
        <v>49</v>
      </c>
      <c r="G8813" t="s">
        <v>174</v>
      </c>
      <c r="K8813" t="s">
        <v>165</v>
      </c>
      <c r="L8813" t="s">
        <v>8</v>
      </c>
      <c r="M8813" t="s">
        <v>15</v>
      </c>
      <c r="N8813">
        <v>314862.09999999998</v>
      </c>
      <c r="O8813" t="s">
        <v>49</v>
      </c>
      <c r="P8813">
        <v>0</v>
      </c>
      <c r="Q8813">
        <v>88</v>
      </c>
      <c r="R8813" t="s">
        <v>8</v>
      </c>
      <c r="S8813">
        <v>0</v>
      </c>
      <c r="T8813" t="s">
        <v>23</v>
      </c>
      <c r="U8813" t="s">
        <v>9</v>
      </c>
      <c r="V8813">
        <v>4.0999999999999996</v>
      </c>
      <c r="W8813">
        <v>6.62</v>
      </c>
      <c r="X8813">
        <v>324</v>
      </c>
      <c r="Y8813">
        <v>1029.0219114971301</v>
      </c>
      <c r="Z8813">
        <f t="shared" si="565"/>
        <v>257255.47787428251</v>
      </c>
      <c r="AC8813">
        <v>1</v>
      </c>
      <c r="AF8813" t="s">
        <v>35</v>
      </c>
      <c r="AG8813">
        <v>1</v>
      </c>
      <c r="AH8813" t="s">
        <v>46</v>
      </c>
      <c r="AI8813">
        <v>1.04</v>
      </c>
      <c r="AJ8813">
        <v>4779.8702987752404</v>
      </c>
      <c r="AK8813">
        <f t="shared" si="566"/>
        <v>1194967.5746938102</v>
      </c>
      <c r="AL8813">
        <v>1095</v>
      </c>
      <c r="AM8813">
        <f t="shared" si="567"/>
        <v>3.3796296296296298</v>
      </c>
      <c r="AN8813">
        <v>3477.7129416338098</v>
      </c>
      <c r="AO8813">
        <f t="shared" si="568"/>
        <v>869428.23540845246</v>
      </c>
      <c r="AP8813">
        <v>72.757475083056505</v>
      </c>
      <c r="AQ8813">
        <v>21.072949999999999</v>
      </c>
    </row>
    <row r="8814" spans="1:43" x14ac:dyDescent="0.2">
      <c r="A8814" t="s">
        <v>157</v>
      </c>
      <c r="B8814" t="s">
        <v>87</v>
      </c>
      <c r="C8814" t="s">
        <v>88</v>
      </c>
      <c r="D8814" t="s">
        <v>9</v>
      </c>
      <c r="E8814">
        <v>1</v>
      </c>
      <c r="F8814" t="s">
        <v>49</v>
      </c>
      <c r="G8814" t="s">
        <v>174</v>
      </c>
      <c r="L8814" t="s">
        <v>8</v>
      </c>
      <c r="M8814" t="s">
        <v>15</v>
      </c>
      <c r="N8814">
        <v>2434098.5</v>
      </c>
      <c r="O8814" t="s">
        <v>49</v>
      </c>
      <c r="P8814">
        <v>0</v>
      </c>
      <c r="Q8814">
        <v>136</v>
      </c>
      <c r="R8814" t="s">
        <v>8</v>
      </c>
      <c r="S8814">
        <v>0</v>
      </c>
      <c r="T8814" t="s">
        <v>18</v>
      </c>
      <c r="U8814" t="s">
        <v>9</v>
      </c>
      <c r="V8814">
        <v>0.8</v>
      </c>
      <c r="W8814">
        <v>6.36</v>
      </c>
      <c r="X8814">
        <v>1140</v>
      </c>
      <c r="Y8814">
        <v>468.34587836112627</v>
      </c>
      <c r="Z8814">
        <f t="shared" si="565"/>
        <v>117086.46959028157</v>
      </c>
      <c r="AC8814" s="7" t="s">
        <v>101</v>
      </c>
      <c r="AF8814" t="s">
        <v>35</v>
      </c>
      <c r="AG8814" s="2">
        <v>2</v>
      </c>
      <c r="AH8814" t="s">
        <v>46</v>
      </c>
      <c r="AI8814">
        <v>1.6759999999999999</v>
      </c>
      <c r="AJ8814">
        <v>4991.9919017246011</v>
      </c>
      <c r="AK8814">
        <f t="shared" si="566"/>
        <v>1247997.9754311503</v>
      </c>
      <c r="AL8814">
        <v>9783</v>
      </c>
      <c r="AM8814">
        <f t="shared" si="567"/>
        <v>8.5815789473684205</v>
      </c>
      <c r="AN8814">
        <v>4019.1471298306133</v>
      </c>
      <c r="AO8814">
        <f t="shared" si="568"/>
        <v>1004786.7824576533</v>
      </c>
      <c r="AP8814">
        <v>80.511892025347706</v>
      </c>
      <c r="AQ8814">
        <v>83.591800000000006</v>
      </c>
    </row>
    <row r="8815" spans="1:43" x14ac:dyDescent="0.2">
      <c r="A8815" t="s">
        <v>157</v>
      </c>
      <c r="B8815" t="s">
        <v>87</v>
      </c>
      <c r="C8815" t="s">
        <v>88</v>
      </c>
      <c r="D8815" t="s">
        <v>9</v>
      </c>
      <c r="E8815">
        <v>1</v>
      </c>
      <c r="F8815" t="s">
        <v>49</v>
      </c>
      <c r="G8815" t="s">
        <v>174</v>
      </c>
      <c r="L8815" t="s">
        <v>8</v>
      </c>
      <c r="M8815" t="s">
        <v>15</v>
      </c>
      <c r="N8815">
        <v>2434098.5</v>
      </c>
      <c r="O8815" t="s">
        <v>49</v>
      </c>
      <c r="P8815">
        <v>0</v>
      </c>
      <c r="Q8815">
        <v>136</v>
      </c>
      <c r="R8815" t="s">
        <v>8</v>
      </c>
      <c r="S8815">
        <v>0</v>
      </c>
      <c r="T8815" t="s">
        <v>18</v>
      </c>
      <c r="U8815" t="s">
        <v>9</v>
      </c>
      <c r="V8815">
        <v>0.8</v>
      </c>
      <c r="W8815">
        <v>6.36</v>
      </c>
      <c r="X8815">
        <v>1140</v>
      </c>
      <c r="Y8815">
        <v>468.34587836112627</v>
      </c>
      <c r="Z8815">
        <f t="shared" si="565"/>
        <v>117086.46959028157</v>
      </c>
      <c r="AC8815" s="7" t="s">
        <v>101</v>
      </c>
      <c r="AF8815" t="s">
        <v>35</v>
      </c>
      <c r="AG8815" s="2">
        <v>5</v>
      </c>
      <c r="AH8815" t="s">
        <v>46</v>
      </c>
      <c r="AI8815">
        <v>0.23119999999999999</v>
      </c>
      <c r="AJ8815">
        <v>4991.9919017246011</v>
      </c>
      <c r="AK8815">
        <f t="shared" si="566"/>
        <v>1247997.9754311503</v>
      </c>
      <c r="AL8815">
        <v>9783</v>
      </c>
      <c r="AM8815">
        <f t="shared" si="567"/>
        <v>8.5815789473684205</v>
      </c>
      <c r="AN8815">
        <v>4019.1471298306133</v>
      </c>
      <c r="AO8815">
        <f t="shared" si="568"/>
        <v>1004786.7824576533</v>
      </c>
      <c r="AP8815">
        <v>80.511892025347706</v>
      </c>
      <c r="AQ8815">
        <v>83.591800000000006</v>
      </c>
    </row>
    <row r="8816" spans="1:43" x14ac:dyDescent="0.2">
      <c r="A8816" t="s">
        <v>157</v>
      </c>
      <c r="B8816" t="s">
        <v>87</v>
      </c>
      <c r="C8816" t="s">
        <v>88</v>
      </c>
      <c r="D8816" t="s">
        <v>9</v>
      </c>
      <c r="E8816">
        <v>1</v>
      </c>
      <c r="F8816" t="s">
        <v>49</v>
      </c>
      <c r="G8816" t="s">
        <v>174</v>
      </c>
      <c r="L8816" t="s">
        <v>8</v>
      </c>
      <c r="M8816" t="s">
        <v>15</v>
      </c>
      <c r="N8816">
        <v>2434098.5</v>
      </c>
      <c r="O8816" t="s">
        <v>49</v>
      </c>
      <c r="P8816">
        <v>0</v>
      </c>
      <c r="Q8816">
        <v>136</v>
      </c>
      <c r="R8816" t="s">
        <v>8</v>
      </c>
      <c r="S8816">
        <v>0</v>
      </c>
      <c r="T8816" t="s">
        <v>18</v>
      </c>
      <c r="U8816" t="s">
        <v>9</v>
      </c>
      <c r="V8816">
        <v>0.8</v>
      </c>
      <c r="W8816">
        <v>6.36</v>
      </c>
      <c r="X8816">
        <v>1140</v>
      </c>
      <c r="Y8816">
        <v>468.34587836112627</v>
      </c>
      <c r="Z8816">
        <f t="shared" si="565"/>
        <v>117086.46959028157</v>
      </c>
      <c r="AC8816" s="7" t="s">
        <v>101</v>
      </c>
      <c r="AF8816" t="s">
        <v>35</v>
      </c>
      <c r="AG8816" s="2">
        <v>3</v>
      </c>
      <c r="AH8816" t="s">
        <v>47</v>
      </c>
      <c r="AI8816">
        <v>0.72250000000000003</v>
      </c>
      <c r="AJ8816">
        <v>4991.9919017246011</v>
      </c>
      <c r="AK8816">
        <f t="shared" si="566"/>
        <v>1247997.9754311503</v>
      </c>
      <c r="AL8816">
        <v>9783</v>
      </c>
      <c r="AM8816">
        <f t="shared" si="567"/>
        <v>8.5815789473684205</v>
      </c>
      <c r="AN8816">
        <v>4019.1471298306133</v>
      </c>
      <c r="AO8816">
        <f t="shared" si="568"/>
        <v>1004786.7824576533</v>
      </c>
      <c r="AP8816">
        <v>80.511892025347706</v>
      </c>
      <c r="AQ8816">
        <v>83.591800000000006</v>
      </c>
    </row>
    <row r="8817" spans="1:43" x14ac:dyDescent="0.2">
      <c r="A8817" t="s">
        <v>157</v>
      </c>
      <c r="B8817" t="s">
        <v>87</v>
      </c>
      <c r="C8817" t="s">
        <v>88</v>
      </c>
      <c r="D8817" t="s">
        <v>9</v>
      </c>
      <c r="E8817">
        <v>1</v>
      </c>
      <c r="F8817" t="s">
        <v>49</v>
      </c>
      <c r="G8817" t="s">
        <v>174</v>
      </c>
      <c r="L8817" t="s">
        <v>8</v>
      </c>
      <c r="M8817" t="s">
        <v>15</v>
      </c>
      <c r="N8817">
        <v>2434098.5</v>
      </c>
      <c r="O8817" t="s">
        <v>49</v>
      </c>
      <c r="P8817">
        <v>0</v>
      </c>
      <c r="Q8817">
        <v>136</v>
      </c>
      <c r="R8817" t="s">
        <v>8</v>
      </c>
      <c r="S8817">
        <v>0</v>
      </c>
      <c r="T8817" t="s">
        <v>18</v>
      </c>
      <c r="U8817" t="s">
        <v>9</v>
      </c>
      <c r="V8817">
        <v>0.8</v>
      </c>
      <c r="W8817">
        <v>6.36</v>
      </c>
      <c r="X8817">
        <v>1140</v>
      </c>
      <c r="Y8817">
        <v>468.34587836112627</v>
      </c>
      <c r="Z8817">
        <f t="shared" si="565"/>
        <v>117086.46959028157</v>
      </c>
      <c r="AC8817" s="7" t="s">
        <v>101</v>
      </c>
      <c r="AF8817" t="s">
        <v>35</v>
      </c>
      <c r="AG8817" s="2">
        <v>9</v>
      </c>
      <c r="AH8817" t="s">
        <v>46</v>
      </c>
      <c r="AI8817">
        <v>0.2601</v>
      </c>
      <c r="AJ8817">
        <v>4991.9919017246011</v>
      </c>
      <c r="AK8817">
        <f t="shared" si="566"/>
        <v>1247997.9754311503</v>
      </c>
      <c r="AL8817">
        <v>9783</v>
      </c>
      <c r="AM8817">
        <f t="shared" si="567"/>
        <v>8.5815789473684205</v>
      </c>
      <c r="AN8817">
        <v>4019.1471298306133</v>
      </c>
      <c r="AO8817">
        <f t="shared" si="568"/>
        <v>1004786.7824576533</v>
      </c>
      <c r="AP8817">
        <v>80.511892025347706</v>
      </c>
      <c r="AQ8817">
        <v>83.591800000000006</v>
      </c>
    </row>
    <row r="8818" spans="1:43" x14ac:dyDescent="0.2">
      <c r="A8818" t="s">
        <v>157</v>
      </c>
      <c r="B8818" t="s">
        <v>87</v>
      </c>
      <c r="C8818" t="s">
        <v>88</v>
      </c>
      <c r="D8818" t="s">
        <v>9</v>
      </c>
      <c r="E8818">
        <v>1</v>
      </c>
      <c r="F8818" t="s">
        <v>49</v>
      </c>
      <c r="G8818" t="s">
        <v>174</v>
      </c>
      <c r="L8818" t="s">
        <v>8</v>
      </c>
      <c r="M8818" t="s">
        <v>15</v>
      </c>
      <c r="N8818">
        <v>2434098.5</v>
      </c>
      <c r="O8818" t="s">
        <v>49</v>
      </c>
      <c r="P8818">
        <v>0</v>
      </c>
      <c r="Q8818">
        <v>136</v>
      </c>
      <c r="R8818" t="s">
        <v>8</v>
      </c>
      <c r="S8818">
        <v>0</v>
      </c>
      <c r="T8818" t="s">
        <v>18</v>
      </c>
      <c r="U8818" t="s">
        <v>9</v>
      </c>
      <c r="V8818">
        <v>0.8</v>
      </c>
      <c r="W8818">
        <v>6.36</v>
      </c>
      <c r="X8818">
        <v>1140</v>
      </c>
      <c r="Y8818">
        <v>468.34587836112627</v>
      </c>
      <c r="Z8818">
        <f t="shared" si="565"/>
        <v>117086.46959028157</v>
      </c>
      <c r="AC8818" s="7" t="s">
        <v>101</v>
      </c>
      <c r="AF8818" t="s">
        <v>35</v>
      </c>
      <c r="AG8818" s="2">
        <v>1</v>
      </c>
      <c r="AH8818" t="s">
        <v>46</v>
      </c>
      <c r="AI8818">
        <v>0.28899999999999998</v>
      </c>
      <c r="AJ8818">
        <v>4991.9919017246011</v>
      </c>
      <c r="AK8818">
        <f t="shared" si="566"/>
        <v>1247997.9754311503</v>
      </c>
      <c r="AL8818">
        <v>9783</v>
      </c>
      <c r="AM8818">
        <f t="shared" si="567"/>
        <v>8.5815789473684205</v>
      </c>
      <c r="AN8818">
        <v>4019.1471298306133</v>
      </c>
      <c r="AO8818">
        <f t="shared" si="568"/>
        <v>1004786.7824576533</v>
      </c>
      <c r="AP8818">
        <v>80.511892025347706</v>
      </c>
      <c r="AQ8818">
        <v>83.591800000000006</v>
      </c>
    </row>
    <row r="8819" spans="1:43" x14ac:dyDescent="0.2">
      <c r="A8819" t="s">
        <v>157</v>
      </c>
      <c r="B8819" t="s">
        <v>87</v>
      </c>
      <c r="C8819" t="s">
        <v>88</v>
      </c>
      <c r="D8819" t="s">
        <v>9</v>
      </c>
      <c r="E8819">
        <v>1</v>
      </c>
      <c r="F8819" t="s">
        <v>49</v>
      </c>
      <c r="G8819" t="s">
        <v>174</v>
      </c>
      <c r="L8819" t="s">
        <v>8</v>
      </c>
      <c r="M8819" t="s">
        <v>15</v>
      </c>
      <c r="N8819">
        <v>2434098.5</v>
      </c>
      <c r="O8819" t="s">
        <v>49</v>
      </c>
      <c r="P8819">
        <v>0</v>
      </c>
      <c r="Q8819">
        <v>136</v>
      </c>
      <c r="R8819" t="s">
        <v>8</v>
      </c>
      <c r="S8819">
        <v>0</v>
      </c>
      <c r="T8819" t="s">
        <v>18</v>
      </c>
      <c r="U8819" t="s">
        <v>9</v>
      </c>
      <c r="V8819">
        <v>0.8</v>
      </c>
      <c r="W8819">
        <v>6.36</v>
      </c>
      <c r="X8819">
        <v>1140</v>
      </c>
      <c r="Y8819">
        <v>468.34587836112627</v>
      </c>
      <c r="Z8819">
        <f t="shared" si="565"/>
        <v>117086.46959028157</v>
      </c>
      <c r="AC8819" s="7" t="s">
        <v>101</v>
      </c>
      <c r="AF8819" t="s">
        <v>35</v>
      </c>
      <c r="AG8819" s="2">
        <v>3</v>
      </c>
      <c r="AH8819" t="s">
        <v>46</v>
      </c>
      <c r="AI8819">
        <v>2.63</v>
      </c>
      <c r="AJ8819">
        <v>4991.9919017246011</v>
      </c>
      <c r="AK8819">
        <f t="shared" si="566"/>
        <v>1247997.9754311503</v>
      </c>
      <c r="AL8819">
        <v>9783</v>
      </c>
      <c r="AM8819">
        <f t="shared" si="567"/>
        <v>8.5815789473684205</v>
      </c>
      <c r="AN8819">
        <v>4019.1471298306133</v>
      </c>
      <c r="AO8819">
        <f t="shared" si="568"/>
        <v>1004786.7824576533</v>
      </c>
      <c r="AP8819">
        <v>80.511892025347706</v>
      </c>
      <c r="AQ8819">
        <v>83.591800000000006</v>
      </c>
    </row>
    <row r="8820" spans="1:43" x14ac:dyDescent="0.2">
      <c r="A8820" t="s">
        <v>157</v>
      </c>
      <c r="B8820" t="s">
        <v>87</v>
      </c>
      <c r="C8820" t="s">
        <v>88</v>
      </c>
      <c r="D8820" t="s">
        <v>9</v>
      </c>
      <c r="E8820">
        <v>1</v>
      </c>
      <c r="F8820" t="s">
        <v>49</v>
      </c>
      <c r="G8820" t="s">
        <v>174</v>
      </c>
      <c r="L8820" t="s">
        <v>8</v>
      </c>
      <c r="M8820" t="s">
        <v>15</v>
      </c>
      <c r="N8820">
        <v>2434098.5</v>
      </c>
      <c r="O8820" t="s">
        <v>49</v>
      </c>
      <c r="P8820">
        <v>0</v>
      </c>
      <c r="Q8820">
        <v>136</v>
      </c>
      <c r="R8820" t="s">
        <v>8</v>
      </c>
      <c r="S8820">
        <v>0</v>
      </c>
      <c r="T8820" t="s">
        <v>18</v>
      </c>
      <c r="U8820" t="s">
        <v>9</v>
      </c>
      <c r="V8820">
        <v>0.8</v>
      </c>
      <c r="W8820">
        <v>6.36</v>
      </c>
      <c r="X8820">
        <v>1140</v>
      </c>
      <c r="Y8820">
        <v>468.34587836112627</v>
      </c>
      <c r="Z8820">
        <f t="shared" si="565"/>
        <v>117086.46959028157</v>
      </c>
      <c r="AC8820" s="7" t="s">
        <v>101</v>
      </c>
      <c r="AF8820" t="s">
        <v>35</v>
      </c>
      <c r="AG8820" s="2">
        <v>1</v>
      </c>
      <c r="AH8820" t="s">
        <v>46</v>
      </c>
      <c r="AI8820">
        <v>0.20230000000000001</v>
      </c>
      <c r="AJ8820">
        <v>4991.9919017246011</v>
      </c>
      <c r="AK8820">
        <f t="shared" si="566"/>
        <v>1247997.9754311503</v>
      </c>
      <c r="AL8820">
        <v>9783</v>
      </c>
      <c r="AM8820">
        <f t="shared" si="567"/>
        <v>8.5815789473684205</v>
      </c>
      <c r="AN8820">
        <v>4019.1471298306133</v>
      </c>
      <c r="AO8820">
        <f t="shared" si="568"/>
        <v>1004786.7824576533</v>
      </c>
      <c r="AP8820">
        <v>80.511892025347706</v>
      </c>
      <c r="AQ8820">
        <v>83.591800000000006</v>
      </c>
    </row>
    <row r="8821" spans="1:43" x14ac:dyDescent="0.2">
      <c r="A8821" t="s">
        <v>157</v>
      </c>
      <c r="B8821" t="s">
        <v>87</v>
      </c>
      <c r="C8821" t="s">
        <v>88</v>
      </c>
      <c r="D8821" t="s">
        <v>9</v>
      </c>
      <c r="E8821">
        <v>1</v>
      </c>
      <c r="F8821" t="s">
        <v>49</v>
      </c>
      <c r="G8821" t="s">
        <v>174</v>
      </c>
      <c r="L8821" t="s">
        <v>8</v>
      </c>
      <c r="M8821" t="s">
        <v>15</v>
      </c>
      <c r="N8821">
        <v>2434098.5</v>
      </c>
      <c r="O8821" t="s">
        <v>49</v>
      </c>
      <c r="P8821">
        <v>0</v>
      </c>
      <c r="Q8821">
        <v>136</v>
      </c>
      <c r="R8821" t="s">
        <v>8</v>
      </c>
      <c r="S8821">
        <v>0</v>
      </c>
      <c r="T8821" t="s">
        <v>18</v>
      </c>
      <c r="U8821" t="s">
        <v>9</v>
      </c>
      <c r="V8821">
        <v>0.8</v>
      </c>
      <c r="W8821">
        <v>6.36</v>
      </c>
      <c r="X8821">
        <v>1140</v>
      </c>
      <c r="Y8821">
        <v>468.34587836112627</v>
      </c>
      <c r="Z8821">
        <f t="shared" si="565"/>
        <v>117086.46959028157</v>
      </c>
      <c r="AC8821" s="7" t="s">
        <v>101</v>
      </c>
      <c r="AF8821" t="s">
        <v>35</v>
      </c>
      <c r="AG8821" s="2">
        <v>3</v>
      </c>
      <c r="AH8821" t="s">
        <v>46</v>
      </c>
      <c r="AI8821">
        <v>0.37569999999999998</v>
      </c>
      <c r="AJ8821">
        <v>4991.9919017246011</v>
      </c>
      <c r="AK8821">
        <f t="shared" si="566"/>
        <v>1247997.9754311503</v>
      </c>
      <c r="AL8821">
        <v>9783</v>
      </c>
      <c r="AM8821">
        <f t="shared" si="567"/>
        <v>8.5815789473684205</v>
      </c>
      <c r="AN8821">
        <v>4019.1471298306133</v>
      </c>
      <c r="AO8821">
        <f t="shared" si="568"/>
        <v>1004786.7824576533</v>
      </c>
      <c r="AP8821">
        <v>80.511892025347706</v>
      </c>
      <c r="AQ8821">
        <v>83.591800000000006</v>
      </c>
    </row>
    <row r="8822" spans="1:43" x14ac:dyDescent="0.2">
      <c r="A8822" t="s">
        <v>157</v>
      </c>
      <c r="B8822" t="s">
        <v>87</v>
      </c>
      <c r="C8822" t="s">
        <v>88</v>
      </c>
      <c r="D8822" t="s">
        <v>9</v>
      </c>
      <c r="E8822">
        <v>1</v>
      </c>
      <c r="F8822" t="s">
        <v>49</v>
      </c>
      <c r="G8822" t="s">
        <v>174</v>
      </c>
      <c r="L8822" t="s">
        <v>8</v>
      </c>
      <c r="M8822" t="s">
        <v>15</v>
      </c>
      <c r="N8822">
        <v>2434098.5</v>
      </c>
      <c r="O8822" t="s">
        <v>49</v>
      </c>
      <c r="P8822">
        <v>0</v>
      </c>
      <c r="Q8822">
        <v>136</v>
      </c>
      <c r="R8822" t="s">
        <v>8</v>
      </c>
      <c r="S8822">
        <v>0</v>
      </c>
      <c r="T8822" t="s">
        <v>18</v>
      </c>
      <c r="U8822" t="s">
        <v>9</v>
      </c>
      <c r="V8822">
        <v>0.8</v>
      </c>
      <c r="W8822">
        <v>6.36</v>
      </c>
      <c r="X8822">
        <v>1140</v>
      </c>
      <c r="Y8822">
        <v>468.34587836112627</v>
      </c>
      <c r="Z8822">
        <f t="shared" si="565"/>
        <v>117086.46959028157</v>
      </c>
      <c r="AC8822" s="7" t="s">
        <v>101</v>
      </c>
      <c r="AF8822" t="s">
        <v>35</v>
      </c>
      <c r="AG8822" s="2">
        <v>1</v>
      </c>
      <c r="AH8822" t="s">
        <v>46</v>
      </c>
      <c r="AI8822">
        <v>0.4335</v>
      </c>
      <c r="AJ8822">
        <v>4991.9919017246011</v>
      </c>
      <c r="AK8822">
        <f t="shared" si="566"/>
        <v>1247997.9754311503</v>
      </c>
      <c r="AL8822">
        <v>9783</v>
      </c>
      <c r="AM8822">
        <f t="shared" si="567"/>
        <v>8.5815789473684205</v>
      </c>
      <c r="AN8822">
        <v>4019.1471298306133</v>
      </c>
      <c r="AO8822">
        <f t="shared" si="568"/>
        <v>1004786.7824576533</v>
      </c>
      <c r="AP8822">
        <v>80.511892025347706</v>
      </c>
      <c r="AQ8822">
        <v>83.591800000000006</v>
      </c>
    </row>
    <row r="8823" spans="1:43" x14ac:dyDescent="0.2">
      <c r="A8823" t="s">
        <v>157</v>
      </c>
      <c r="B8823" t="s">
        <v>87</v>
      </c>
      <c r="C8823" t="s">
        <v>88</v>
      </c>
      <c r="D8823" t="s">
        <v>9</v>
      </c>
      <c r="E8823">
        <v>1</v>
      </c>
      <c r="F8823" t="s">
        <v>49</v>
      </c>
      <c r="G8823" t="s">
        <v>174</v>
      </c>
      <c r="L8823" t="s">
        <v>8</v>
      </c>
      <c r="M8823" t="s">
        <v>15</v>
      </c>
      <c r="N8823">
        <v>2434098.5</v>
      </c>
      <c r="O8823" t="s">
        <v>49</v>
      </c>
      <c r="P8823">
        <v>0</v>
      </c>
      <c r="Q8823">
        <v>136</v>
      </c>
      <c r="R8823" t="s">
        <v>8</v>
      </c>
      <c r="S8823">
        <v>0</v>
      </c>
      <c r="T8823" t="s">
        <v>18</v>
      </c>
      <c r="U8823" t="s">
        <v>9</v>
      </c>
      <c r="V8823">
        <v>0.8</v>
      </c>
      <c r="W8823">
        <v>6.36</v>
      </c>
      <c r="X8823">
        <v>1140</v>
      </c>
      <c r="Y8823">
        <v>468.34587836112627</v>
      </c>
      <c r="Z8823">
        <f t="shared" si="565"/>
        <v>117086.46959028157</v>
      </c>
      <c r="AC8823" s="7" t="s">
        <v>101</v>
      </c>
      <c r="AF8823" t="s">
        <v>35</v>
      </c>
      <c r="AG8823" s="2">
        <v>1</v>
      </c>
      <c r="AH8823" t="s">
        <v>46</v>
      </c>
      <c r="AI8823">
        <v>0.83809999999999996</v>
      </c>
      <c r="AJ8823">
        <v>4991.9919017246011</v>
      </c>
      <c r="AK8823">
        <f t="shared" si="566"/>
        <v>1247997.9754311503</v>
      </c>
      <c r="AL8823">
        <v>9783</v>
      </c>
      <c r="AM8823">
        <f t="shared" si="567"/>
        <v>8.5815789473684205</v>
      </c>
      <c r="AN8823">
        <v>4019.1471298306133</v>
      </c>
      <c r="AO8823">
        <f t="shared" si="568"/>
        <v>1004786.7824576533</v>
      </c>
      <c r="AP8823">
        <v>80.511892025347706</v>
      </c>
      <c r="AQ8823">
        <v>83.591800000000006</v>
      </c>
    </row>
    <row r="8824" spans="1:43" x14ac:dyDescent="0.2">
      <c r="A8824" t="s">
        <v>157</v>
      </c>
      <c r="B8824" t="s">
        <v>87</v>
      </c>
      <c r="C8824" t="s">
        <v>88</v>
      </c>
      <c r="D8824" t="s">
        <v>9</v>
      </c>
      <c r="E8824">
        <v>1</v>
      </c>
      <c r="F8824" t="s">
        <v>49</v>
      </c>
      <c r="G8824" t="s">
        <v>174</v>
      </c>
      <c r="L8824" t="s">
        <v>8</v>
      </c>
      <c r="M8824" t="s">
        <v>15</v>
      </c>
      <c r="N8824">
        <v>2434098.5</v>
      </c>
      <c r="O8824" t="s">
        <v>49</v>
      </c>
      <c r="P8824">
        <v>0</v>
      </c>
      <c r="Q8824">
        <v>136</v>
      </c>
      <c r="R8824" t="s">
        <v>8</v>
      </c>
      <c r="S8824">
        <v>0</v>
      </c>
      <c r="T8824" t="s">
        <v>18</v>
      </c>
      <c r="U8824" t="s">
        <v>9</v>
      </c>
      <c r="V8824">
        <v>0.8</v>
      </c>
      <c r="W8824">
        <v>6.36</v>
      </c>
      <c r="X8824">
        <v>1140</v>
      </c>
      <c r="Y8824">
        <v>468.34587836112627</v>
      </c>
      <c r="Z8824">
        <f t="shared" si="565"/>
        <v>117086.46959028157</v>
      </c>
      <c r="AC8824" s="7" t="s">
        <v>101</v>
      </c>
      <c r="AF8824" t="s">
        <v>35</v>
      </c>
      <c r="AG8824" s="2">
        <v>1</v>
      </c>
      <c r="AH8824" t="s">
        <v>46</v>
      </c>
      <c r="AI8824">
        <v>0.3468</v>
      </c>
      <c r="AJ8824">
        <v>4991.9919017246011</v>
      </c>
      <c r="AK8824">
        <f t="shared" si="566"/>
        <v>1247997.9754311503</v>
      </c>
      <c r="AL8824">
        <v>9783</v>
      </c>
      <c r="AM8824">
        <f t="shared" si="567"/>
        <v>8.5815789473684205</v>
      </c>
      <c r="AN8824">
        <v>4019.1471298306133</v>
      </c>
      <c r="AO8824">
        <f t="shared" si="568"/>
        <v>1004786.7824576533</v>
      </c>
      <c r="AP8824">
        <v>80.511892025347706</v>
      </c>
      <c r="AQ8824">
        <v>83.591800000000006</v>
      </c>
    </row>
    <row r="8825" spans="1:43" x14ac:dyDescent="0.2">
      <c r="A8825" t="s">
        <v>157</v>
      </c>
      <c r="B8825" t="s">
        <v>87</v>
      </c>
      <c r="C8825" t="s">
        <v>88</v>
      </c>
      <c r="D8825" t="s">
        <v>9</v>
      </c>
      <c r="E8825">
        <v>1</v>
      </c>
      <c r="F8825" t="s">
        <v>49</v>
      </c>
      <c r="G8825" t="s">
        <v>174</v>
      </c>
      <c r="L8825" t="s">
        <v>8</v>
      </c>
      <c r="M8825" t="s">
        <v>15</v>
      </c>
      <c r="N8825">
        <v>2434098.5</v>
      </c>
      <c r="O8825" t="s">
        <v>49</v>
      </c>
      <c r="P8825">
        <v>0</v>
      </c>
      <c r="Q8825">
        <v>136</v>
      </c>
      <c r="R8825" t="s">
        <v>8</v>
      </c>
      <c r="S8825">
        <v>0</v>
      </c>
      <c r="T8825" t="s">
        <v>18</v>
      </c>
      <c r="U8825" t="s">
        <v>9</v>
      </c>
      <c r="V8825">
        <v>0.8</v>
      </c>
      <c r="W8825">
        <v>6.36</v>
      </c>
      <c r="X8825">
        <v>1140</v>
      </c>
      <c r="Y8825">
        <v>468.34587836112627</v>
      </c>
      <c r="Z8825">
        <f t="shared" si="565"/>
        <v>117086.46959028157</v>
      </c>
      <c r="AC8825" s="7" t="s">
        <v>101</v>
      </c>
      <c r="AF8825" t="s">
        <v>35</v>
      </c>
      <c r="AG8825" s="2">
        <v>6</v>
      </c>
      <c r="AH8825" t="s">
        <v>46</v>
      </c>
      <c r="AI8825">
        <v>3.3519999999999999</v>
      </c>
      <c r="AJ8825">
        <v>4991.9919017246011</v>
      </c>
      <c r="AK8825">
        <f t="shared" si="566"/>
        <v>1247997.9754311503</v>
      </c>
      <c r="AL8825">
        <v>9783</v>
      </c>
      <c r="AM8825">
        <f t="shared" si="567"/>
        <v>8.5815789473684205</v>
      </c>
      <c r="AN8825">
        <v>4019.1471298306133</v>
      </c>
      <c r="AO8825">
        <f t="shared" si="568"/>
        <v>1004786.7824576533</v>
      </c>
      <c r="AP8825">
        <v>80.511892025347706</v>
      </c>
      <c r="AQ8825">
        <v>83.591800000000006</v>
      </c>
    </row>
    <row r="8826" spans="1:43" x14ac:dyDescent="0.2">
      <c r="A8826" t="s">
        <v>157</v>
      </c>
      <c r="B8826" t="s">
        <v>87</v>
      </c>
      <c r="C8826" t="s">
        <v>88</v>
      </c>
      <c r="D8826" t="s">
        <v>9</v>
      </c>
      <c r="E8826">
        <v>1</v>
      </c>
      <c r="F8826" t="s">
        <v>49</v>
      </c>
      <c r="G8826" t="s">
        <v>174</v>
      </c>
      <c r="L8826" t="s">
        <v>8</v>
      </c>
      <c r="M8826" t="s">
        <v>15</v>
      </c>
      <c r="N8826">
        <v>2434098.5</v>
      </c>
      <c r="O8826" t="s">
        <v>49</v>
      </c>
      <c r="P8826">
        <v>0</v>
      </c>
      <c r="Q8826">
        <v>136</v>
      </c>
      <c r="R8826" t="s">
        <v>8</v>
      </c>
      <c r="S8826">
        <v>0</v>
      </c>
      <c r="T8826" t="s">
        <v>18</v>
      </c>
      <c r="U8826" t="s">
        <v>9</v>
      </c>
      <c r="V8826">
        <v>0.8</v>
      </c>
      <c r="W8826">
        <v>6.36</v>
      </c>
      <c r="X8826">
        <v>1140</v>
      </c>
      <c r="Y8826">
        <v>468.34587836112627</v>
      </c>
      <c r="Z8826">
        <f t="shared" si="565"/>
        <v>117086.46959028157</v>
      </c>
      <c r="AC8826" s="7" t="s">
        <v>101</v>
      </c>
      <c r="AF8826" t="s">
        <v>35</v>
      </c>
      <c r="AG8826" s="2">
        <v>11</v>
      </c>
      <c r="AH8826" t="s">
        <v>46</v>
      </c>
      <c r="AI8826">
        <v>0.63580000000000003</v>
      </c>
      <c r="AJ8826">
        <v>4991.9919017246011</v>
      </c>
      <c r="AK8826">
        <f t="shared" si="566"/>
        <v>1247997.9754311503</v>
      </c>
      <c r="AL8826">
        <v>9783</v>
      </c>
      <c r="AM8826">
        <f t="shared" si="567"/>
        <v>8.5815789473684205</v>
      </c>
      <c r="AN8826">
        <v>4019.1471298306133</v>
      </c>
      <c r="AO8826">
        <f t="shared" si="568"/>
        <v>1004786.7824576533</v>
      </c>
      <c r="AP8826">
        <v>80.511892025347706</v>
      </c>
      <c r="AQ8826">
        <v>83.591800000000006</v>
      </c>
    </row>
    <row r="8827" spans="1:43" x14ac:dyDescent="0.2">
      <c r="A8827" t="s">
        <v>157</v>
      </c>
      <c r="B8827" t="s">
        <v>87</v>
      </c>
      <c r="C8827" t="s">
        <v>88</v>
      </c>
      <c r="D8827" t="s">
        <v>9</v>
      </c>
      <c r="E8827">
        <v>1</v>
      </c>
      <c r="F8827" t="s">
        <v>49</v>
      </c>
      <c r="G8827" t="s">
        <v>174</v>
      </c>
      <c r="L8827" t="s">
        <v>8</v>
      </c>
      <c r="M8827" t="s">
        <v>15</v>
      </c>
      <c r="N8827">
        <v>2434098.5</v>
      </c>
      <c r="O8827" t="s">
        <v>49</v>
      </c>
      <c r="P8827">
        <v>0</v>
      </c>
      <c r="Q8827">
        <v>136</v>
      </c>
      <c r="R8827" t="s">
        <v>8</v>
      </c>
      <c r="S8827">
        <v>0</v>
      </c>
      <c r="T8827" t="s">
        <v>18</v>
      </c>
      <c r="U8827" t="s">
        <v>9</v>
      </c>
      <c r="V8827">
        <v>0.8</v>
      </c>
      <c r="W8827">
        <v>6.36</v>
      </c>
      <c r="X8827">
        <v>1140</v>
      </c>
      <c r="Y8827">
        <v>468.34587836112627</v>
      </c>
      <c r="Z8827">
        <f t="shared" si="565"/>
        <v>117086.46959028157</v>
      </c>
      <c r="AC8827" s="7" t="s">
        <v>101</v>
      </c>
      <c r="AF8827" t="s">
        <v>35</v>
      </c>
      <c r="AG8827" s="2">
        <v>2</v>
      </c>
      <c r="AH8827" t="s">
        <v>46</v>
      </c>
      <c r="AI8827">
        <v>1.5029999999999999</v>
      </c>
      <c r="AJ8827">
        <v>4991.9919017246011</v>
      </c>
      <c r="AK8827">
        <f t="shared" si="566"/>
        <v>1247997.9754311503</v>
      </c>
      <c r="AL8827">
        <v>9783</v>
      </c>
      <c r="AM8827">
        <f t="shared" si="567"/>
        <v>8.5815789473684205</v>
      </c>
      <c r="AN8827">
        <v>4019.1471298306133</v>
      </c>
      <c r="AO8827">
        <f t="shared" si="568"/>
        <v>1004786.7824576533</v>
      </c>
      <c r="AP8827">
        <v>80.511892025347706</v>
      </c>
      <c r="AQ8827">
        <v>83.591800000000006</v>
      </c>
    </row>
    <row r="8828" spans="1:43" x14ac:dyDescent="0.2">
      <c r="A8828" t="s">
        <v>157</v>
      </c>
      <c r="B8828" t="s">
        <v>87</v>
      </c>
      <c r="C8828" t="s">
        <v>88</v>
      </c>
      <c r="D8828" t="s">
        <v>9</v>
      </c>
      <c r="E8828">
        <v>1</v>
      </c>
      <c r="F8828" t="s">
        <v>49</v>
      </c>
      <c r="G8828" t="s">
        <v>174</v>
      </c>
      <c r="L8828" t="s">
        <v>8</v>
      </c>
      <c r="M8828" t="s">
        <v>15</v>
      </c>
      <c r="N8828">
        <v>2434098.5</v>
      </c>
      <c r="O8828" t="s">
        <v>49</v>
      </c>
      <c r="P8828">
        <v>0</v>
      </c>
      <c r="Q8828">
        <v>136</v>
      </c>
      <c r="R8828" t="s">
        <v>8</v>
      </c>
      <c r="S8828">
        <v>0</v>
      </c>
      <c r="T8828" t="s">
        <v>18</v>
      </c>
      <c r="U8828" t="s">
        <v>9</v>
      </c>
      <c r="V8828">
        <v>0.8</v>
      </c>
      <c r="W8828">
        <v>6.36</v>
      </c>
      <c r="X8828">
        <v>1140</v>
      </c>
      <c r="Y8828">
        <v>468.34587836112627</v>
      </c>
      <c r="Z8828">
        <f t="shared" si="565"/>
        <v>117086.46959028157</v>
      </c>
      <c r="AC8828" s="7" t="s">
        <v>101</v>
      </c>
      <c r="AF8828" t="s">
        <v>35</v>
      </c>
      <c r="AG8828" s="2">
        <v>1</v>
      </c>
      <c r="AH8828" t="s">
        <v>46</v>
      </c>
      <c r="AI8828">
        <v>0.54910000000000003</v>
      </c>
      <c r="AJ8828">
        <v>4991.9919017246011</v>
      </c>
      <c r="AK8828">
        <f t="shared" si="566"/>
        <v>1247997.9754311503</v>
      </c>
      <c r="AL8828">
        <v>9783</v>
      </c>
      <c r="AM8828">
        <f t="shared" si="567"/>
        <v>8.5815789473684205</v>
      </c>
      <c r="AN8828">
        <v>4019.1471298306133</v>
      </c>
      <c r="AO8828">
        <f t="shared" si="568"/>
        <v>1004786.7824576533</v>
      </c>
      <c r="AP8828">
        <v>80.511892025347706</v>
      </c>
      <c r="AQ8828">
        <v>83.591800000000006</v>
      </c>
    </row>
    <row r="8829" spans="1:43" x14ac:dyDescent="0.2">
      <c r="A8829" t="s">
        <v>157</v>
      </c>
      <c r="B8829" t="s">
        <v>87</v>
      </c>
      <c r="C8829" t="s">
        <v>88</v>
      </c>
      <c r="D8829" t="s">
        <v>9</v>
      </c>
      <c r="E8829">
        <v>1</v>
      </c>
      <c r="F8829" t="s">
        <v>49</v>
      </c>
      <c r="G8829" t="s">
        <v>174</v>
      </c>
      <c r="L8829" t="s">
        <v>8</v>
      </c>
      <c r="M8829" t="s">
        <v>15</v>
      </c>
      <c r="N8829">
        <v>2434098.5</v>
      </c>
      <c r="O8829" t="s">
        <v>49</v>
      </c>
      <c r="P8829">
        <v>0</v>
      </c>
      <c r="Q8829">
        <v>136</v>
      </c>
      <c r="R8829" t="s">
        <v>8</v>
      </c>
      <c r="S8829">
        <v>0</v>
      </c>
      <c r="T8829" t="s">
        <v>18</v>
      </c>
      <c r="U8829" t="s">
        <v>9</v>
      </c>
      <c r="V8829">
        <v>0.8</v>
      </c>
      <c r="W8829">
        <v>6.36</v>
      </c>
      <c r="X8829">
        <v>1140</v>
      </c>
      <c r="Y8829">
        <v>468.34587836112627</v>
      </c>
      <c r="Z8829">
        <f t="shared" si="565"/>
        <v>117086.46959028157</v>
      </c>
      <c r="AB8829" t="s">
        <v>8</v>
      </c>
      <c r="AC8829" t="s">
        <v>8</v>
      </c>
      <c r="AD8829" t="s">
        <v>8</v>
      </c>
      <c r="AF8829" t="s">
        <v>35</v>
      </c>
      <c r="AG8829" s="2">
        <v>1</v>
      </c>
      <c r="AH8829" t="s">
        <v>46</v>
      </c>
      <c r="AI8829">
        <v>0.75139999999999996</v>
      </c>
      <c r="AJ8829">
        <v>4991.9919017246011</v>
      </c>
      <c r="AK8829">
        <f t="shared" si="566"/>
        <v>1247997.9754311503</v>
      </c>
      <c r="AL8829">
        <v>9783</v>
      </c>
      <c r="AM8829">
        <f t="shared" si="567"/>
        <v>8.5815789473684205</v>
      </c>
      <c r="AN8829">
        <v>4019.1471298306133</v>
      </c>
      <c r="AO8829">
        <f t="shared" si="568"/>
        <v>1004786.7824576533</v>
      </c>
      <c r="AP8829">
        <v>80.511892025347706</v>
      </c>
      <c r="AQ8829">
        <v>83.591800000000006</v>
      </c>
    </row>
    <row r="8830" spans="1:43" x14ac:dyDescent="0.2">
      <c r="A8830" t="s">
        <v>157</v>
      </c>
      <c r="B8830" t="s">
        <v>87</v>
      </c>
      <c r="C8830" t="s">
        <v>88</v>
      </c>
      <c r="D8830" t="s">
        <v>9</v>
      </c>
      <c r="E8830">
        <v>1</v>
      </c>
      <c r="F8830" t="s">
        <v>49</v>
      </c>
      <c r="G8830" t="s">
        <v>174</v>
      </c>
      <c r="L8830" t="s">
        <v>8</v>
      </c>
      <c r="M8830" t="s">
        <v>15</v>
      </c>
      <c r="N8830">
        <v>2434098.5</v>
      </c>
      <c r="O8830" t="s">
        <v>49</v>
      </c>
      <c r="P8830">
        <v>0</v>
      </c>
      <c r="Q8830">
        <v>136</v>
      </c>
      <c r="R8830" t="s">
        <v>8</v>
      </c>
      <c r="S8830">
        <v>0</v>
      </c>
      <c r="T8830" t="s">
        <v>18</v>
      </c>
      <c r="U8830" t="s">
        <v>9</v>
      </c>
      <c r="V8830">
        <v>0.8</v>
      </c>
      <c r="W8830">
        <v>6.36</v>
      </c>
      <c r="X8830">
        <v>1140</v>
      </c>
      <c r="Y8830">
        <v>468.34587836112627</v>
      </c>
      <c r="Z8830">
        <f t="shared" si="565"/>
        <v>117086.46959028157</v>
      </c>
      <c r="AC8830" s="7" t="s">
        <v>101</v>
      </c>
      <c r="AF8830" t="s">
        <v>35</v>
      </c>
      <c r="AG8830" s="2">
        <v>1</v>
      </c>
      <c r="AH8830" t="s">
        <v>46</v>
      </c>
      <c r="AI8830">
        <v>0.20230000000000001</v>
      </c>
      <c r="AJ8830">
        <v>4991.9919017246011</v>
      </c>
      <c r="AK8830">
        <f t="shared" si="566"/>
        <v>1247997.9754311503</v>
      </c>
      <c r="AL8830">
        <v>9783</v>
      </c>
      <c r="AM8830">
        <f t="shared" si="567"/>
        <v>8.5815789473684205</v>
      </c>
      <c r="AN8830">
        <v>4019.1471298306133</v>
      </c>
      <c r="AO8830">
        <f t="shared" si="568"/>
        <v>1004786.7824576533</v>
      </c>
      <c r="AP8830">
        <v>80.511892025347706</v>
      </c>
      <c r="AQ8830">
        <v>83.591800000000006</v>
      </c>
    </row>
    <row r="8831" spans="1:43" x14ac:dyDescent="0.2">
      <c r="A8831" t="s">
        <v>157</v>
      </c>
      <c r="B8831" t="s">
        <v>87</v>
      </c>
      <c r="C8831" t="s">
        <v>88</v>
      </c>
      <c r="D8831" t="s">
        <v>9</v>
      </c>
      <c r="E8831">
        <v>1</v>
      </c>
      <c r="F8831" t="s">
        <v>49</v>
      </c>
      <c r="G8831" t="s">
        <v>174</v>
      </c>
      <c r="L8831" t="s">
        <v>8</v>
      </c>
      <c r="M8831" t="s">
        <v>15</v>
      </c>
      <c r="N8831">
        <v>2434098.5</v>
      </c>
      <c r="O8831" t="s">
        <v>49</v>
      </c>
      <c r="P8831">
        <v>0</v>
      </c>
      <c r="Q8831">
        <v>136</v>
      </c>
      <c r="R8831" t="s">
        <v>8</v>
      </c>
      <c r="S8831">
        <v>0</v>
      </c>
      <c r="T8831" t="s">
        <v>18</v>
      </c>
      <c r="U8831" t="s">
        <v>9</v>
      </c>
      <c r="V8831">
        <v>0.8</v>
      </c>
      <c r="W8831">
        <v>6.36</v>
      </c>
      <c r="X8831">
        <v>1140</v>
      </c>
      <c r="Y8831">
        <v>468.34587836112627</v>
      </c>
      <c r="Z8831">
        <f t="shared" si="565"/>
        <v>117086.46959028157</v>
      </c>
      <c r="AC8831" s="7" t="s">
        <v>101</v>
      </c>
      <c r="AF8831" t="s">
        <v>35</v>
      </c>
      <c r="AG8831" s="2">
        <v>1</v>
      </c>
      <c r="AH8831" t="s">
        <v>46</v>
      </c>
      <c r="AI8831">
        <v>0.37569999999999998</v>
      </c>
      <c r="AJ8831">
        <v>4991.9919017246011</v>
      </c>
      <c r="AK8831">
        <f t="shared" si="566"/>
        <v>1247997.9754311503</v>
      </c>
      <c r="AL8831">
        <v>9783</v>
      </c>
      <c r="AM8831">
        <f t="shared" si="567"/>
        <v>8.5815789473684205</v>
      </c>
      <c r="AN8831">
        <v>4019.1471298306133</v>
      </c>
      <c r="AO8831">
        <f t="shared" si="568"/>
        <v>1004786.7824576533</v>
      </c>
      <c r="AP8831">
        <v>80.511892025347706</v>
      </c>
      <c r="AQ8831">
        <v>83.591800000000006</v>
      </c>
    </row>
    <row r="8832" spans="1:43" x14ac:dyDescent="0.2">
      <c r="A8832" t="s">
        <v>157</v>
      </c>
      <c r="B8832" t="s">
        <v>87</v>
      </c>
      <c r="C8832" t="s">
        <v>88</v>
      </c>
      <c r="D8832" t="s">
        <v>9</v>
      </c>
      <c r="E8832">
        <v>1</v>
      </c>
      <c r="F8832" t="s">
        <v>49</v>
      </c>
      <c r="G8832" t="s">
        <v>174</v>
      </c>
      <c r="L8832" t="s">
        <v>8</v>
      </c>
      <c r="M8832" t="s">
        <v>15</v>
      </c>
      <c r="N8832">
        <v>2434098.5</v>
      </c>
      <c r="O8832" t="s">
        <v>49</v>
      </c>
      <c r="P8832">
        <v>0</v>
      </c>
      <c r="Q8832">
        <v>136</v>
      </c>
      <c r="R8832" t="s">
        <v>8</v>
      </c>
      <c r="S8832">
        <v>0</v>
      </c>
      <c r="T8832" t="s">
        <v>18</v>
      </c>
      <c r="U8832" t="s">
        <v>9</v>
      </c>
      <c r="V8832">
        <v>0.8</v>
      </c>
      <c r="W8832">
        <v>6.36</v>
      </c>
      <c r="X8832">
        <v>1140</v>
      </c>
      <c r="Y8832">
        <v>468.34587836112627</v>
      </c>
      <c r="Z8832">
        <f t="shared" si="565"/>
        <v>117086.46959028157</v>
      </c>
      <c r="AC8832" s="7" t="s">
        <v>101</v>
      </c>
      <c r="AF8832" t="s">
        <v>35</v>
      </c>
      <c r="AG8832" s="2">
        <v>8</v>
      </c>
      <c r="AH8832" t="s">
        <v>46</v>
      </c>
      <c r="AI8832">
        <v>5.8380000000000001</v>
      </c>
      <c r="AJ8832">
        <v>4991.9919017246011</v>
      </c>
      <c r="AK8832">
        <f t="shared" si="566"/>
        <v>1247997.9754311503</v>
      </c>
      <c r="AL8832">
        <v>9783</v>
      </c>
      <c r="AM8832">
        <f t="shared" si="567"/>
        <v>8.5815789473684205</v>
      </c>
      <c r="AN8832">
        <v>4019.1471298306133</v>
      </c>
      <c r="AO8832">
        <f t="shared" si="568"/>
        <v>1004786.7824576533</v>
      </c>
      <c r="AP8832">
        <v>80.511892025347706</v>
      </c>
      <c r="AQ8832">
        <v>83.591800000000006</v>
      </c>
    </row>
    <row r="8833" spans="1:43" x14ac:dyDescent="0.2">
      <c r="A8833" t="s">
        <v>157</v>
      </c>
      <c r="B8833" t="s">
        <v>87</v>
      </c>
      <c r="C8833" t="s">
        <v>88</v>
      </c>
      <c r="D8833" t="s">
        <v>9</v>
      </c>
      <c r="E8833">
        <v>1</v>
      </c>
      <c r="F8833" t="s">
        <v>49</v>
      </c>
      <c r="G8833" t="s">
        <v>174</v>
      </c>
      <c r="L8833" t="s">
        <v>8</v>
      </c>
      <c r="M8833" t="s">
        <v>15</v>
      </c>
      <c r="N8833">
        <v>2434098.5</v>
      </c>
      <c r="O8833" t="s">
        <v>49</v>
      </c>
      <c r="P8833">
        <v>0</v>
      </c>
      <c r="Q8833">
        <v>136</v>
      </c>
      <c r="R8833" t="s">
        <v>8</v>
      </c>
      <c r="S8833">
        <v>0</v>
      </c>
      <c r="T8833" t="s">
        <v>18</v>
      </c>
      <c r="U8833" t="s">
        <v>9</v>
      </c>
      <c r="V8833">
        <v>0.8</v>
      </c>
      <c r="W8833">
        <v>6.36</v>
      </c>
      <c r="X8833">
        <v>1140</v>
      </c>
      <c r="Y8833">
        <v>468.34587836112627</v>
      </c>
      <c r="Z8833">
        <f t="shared" si="565"/>
        <v>117086.46959028157</v>
      </c>
      <c r="AC8833" s="7" t="s">
        <v>101</v>
      </c>
      <c r="AF8833" t="s">
        <v>35</v>
      </c>
      <c r="AG8833" s="2">
        <v>5</v>
      </c>
      <c r="AH8833" t="s">
        <v>46</v>
      </c>
      <c r="AI8833">
        <v>0.20230000000000001</v>
      </c>
      <c r="AJ8833">
        <v>4991.9919017246011</v>
      </c>
      <c r="AK8833">
        <f t="shared" si="566"/>
        <v>1247997.9754311503</v>
      </c>
      <c r="AL8833">
        <v>9783</v>
      </c>
      <c r="AM8833">
        <f t="shared" si="567"/>
        <v>8.5815789473684205</v>
      </c>
      <c r="AN8833">
        <v>4019.1471298306133</v>
      </c>
      <c r="AO8833">
        <f t="shared" si="568"/>
        <v>1004786.7824576533</v>
      </c>
      <c r="AP8833">
        <v>80.511892025347706</v>
      </c>
      <c r="AQ8833">
        <v>83.591800000000006</v>
      </c>
    </row>
    <row r="8834" spans="1:43" x14ac:dyDescent="0.2">
      <c r="A8834" t="s">
        <v>157</v>
      </c>
      <c r="B8834" t="s">
        <v>87</v>
      </c>
      <c r="C8834" t="s">
        <v>88</v>
      </c>
      <c r="D8834" t="s">
        <v>9</v>
      </c>
      <c r="E8834">
        <v>1</v>
      </c>
      <c r="F8834" t="s">
        <v>49</v>
      </c>
      <c r="G8834" t="s">
        <v>174</v>
      </c>
      <c r="L8834" t="s">
        <v>8</v>
      </c>
      <c r="M8834" t="s">
        <v>15</v>
      </c>
      <c r="N8834">
        <v>2434098.5</v>
      </c>
      <c r="O8834" t="s">
        <v>49</v>
      </c>
      <c r="P8834">
        <v>0</v>
      </c>
      <c r="Q8834">
        <v>136</v>
      </c>
      <c r="R8834" t="s">
        <v>8</v>
      </c>
      <c r="S8834">
        <v>0</v>
      </c>
      <c r="T8834" t="s">
        <v>18</v>
      </c>
      <c r="U8834" t="s">
        <v>9</v>
      </c>
      <c r="V8834">
        <v>0.8</v>
      </c>
      <c r="W8834">
        <v>6.36</v>
      </c>
      <c r="X8834">
        <v>1140</v>
      </c>
      <c r="Y8834">
        <v>468.34587836112627</v>
      </c>
      <c r="Z8834">
        <f t="shared" si="565"/>
        <v>117086.46959028157</v>
      </c>
      <c r="AC8834" s="7" t="s">
        <v>101</v>
      </c>
      <c r="AF8834" t="s">
        <v>35</v>
      </c>
      <c r="AG8834" s="2">
        <v>1</v>
      </c>
      <c r="AH8834" t="s">
        <v>47</v>
      </c>
      <c r="AI8834">
        <v>0.37569999999999998</v>
      </c>
      <c r="AJ8834">
        <v>4991.9919017246011</v>
      </c>
      <c r="AK8834">
        <f t="shared" si="566"/>
        <v>1247997.9754311503</v>
      </c>
      <c r="AL8834">
        <v>9783</v>
      </c>
      <c r="AM8834">
        <f t="shared" si="567"/>
        <v>8.5815789473684205</v>
      </c>
      <c r="AN8834">
        <v>4019.1471298306133</v>
      </c>
      <c r="AO8834">
        <f t="shared" si="568"/>
        <v>1004786.7824576533</v>
      </c>
      <c r="AP8834">
        <v>80.511892025347706</v>
      </c>
      <c r="AQ8834">
        <v>83.591800000000006</v>
      </c>
    </row>
    <row r="8835" spans="1:43" x14ac:dyDescent="0.2">
      <c r="A8835" t="s">
        <v>157</v>
      </c>
      <c r="B8835" t="s">
        <v>87</v>
      </c>
      <c r="C8835" t="s">
        <v>88</v>
      </c>
      <c r="D8835" t="s">
        <v>9</v>
      </c>
      <c r="E8835">
        <v>1</v>
      </c>
      <c r="F8835" t="s">
        <v>49</v>
      </c>
      <c r="G8835" t="s">
        <v>174</v>
      </c>
      <c r="L8835" t="s">
        <v>8</v>
      </c>
      <c r="M8835" t="s">
        <v>15</v>
      </c>
      <c r="N8835">
        <v>2434098.5</v>
      </c>
      <c r="O8835" t="s">
        <v>49</v>
      </c>
      <c r="P8835">
        <v>0</v>
      </c>
      <c r="Q8835">
        <v>136</v>
      </c>
      <c r="R8835" t="s">
        <v>8</v>
      </c>
      <c r="S8835">
        <v>0</v>
      </c>
      <c r="T8835" t="s">
        <v>18</v>
      </c>
      <c r="U8835" t="s">
        <v>9</v>
      </c>
      <c r="V8835">
        <v>0.8</v>
      </c>
      <c r="W8835">
        <v>6.36</v>
      </c>
      <c r="X8835">
        <v>1140</v>
      </c>
      <c r="Y8835">
        <v>468.34587836112627</v>
      </c>
      <c r="Z8835">
        <f t="shared" si="565"/>
        <v>117086.46959028157</v>
      </c>
      <c r="AC8835" s="7" t="s">
        <v>101</v>
      </c>
      <c r="AF8835" t="s">
        <v>35</v>
      </c>
      <c r="AG8835" s="2">
        <v>24</v>
      </c>
      <c r="AH8835" t="s">
        <v>46</v>
      </c>
      <c r="AI8835">
        <v>2.0230000000000001</v>
      </c>
      <c r="AJ8835">
        <v>4991.9919017246011</v>
      </c>
      <c r="AK8835">
        <f t="shared" si="566"/>
        <v>1247997.9754311503</v>
      </c>
      <c r="AL8835">
        <v>9783</v>
      </c>
      <c r="AM8835">
        <f t="shared" si="567"/>
        <v>8.5815789473684205</v>
      </c>
      <c r="AN8835">
        <v>4019.1471298306133</v>
      </c>
      <c r="AO8835">
        <f t="shared" si="568"/>
        <v>1004786.7824576533</v>
      </c>
      <c r="AP8835">
        <v>80.511892025347706</v>
      </c>
      <c r="AQ8835">
        <v>83.591800000000006</v>
      </c>
    </row>
    <row r="8836" spans="1:43" x14ac:dyDescent="0.2">
      <c r="A8836" t="s">
        <v>157</v>
      </c>
      <c r="B8836" t="s">
        <v>87</v>
      </c>
      <c r="C8836" t="s">
        <v>88</v>
      </c>
      <c r="D8836" t="s">
        <v>9</v>
      </c>
      <c r="E8836">
        <v>1</v>
      </c>
      <c r="F8836" t="s">
        <v>49</v>
      </c>
      <c r="G8836" t="s">
        <v>174</v>
      </c>
      <c r="L8836" t="s">
        <v>8</v>
      </c>
      <c r="M8836" t="s">
        <v>15</v>
      </c>
      <c r="N8836">
        <v>2434098.5</v>
      </c>
      <c r="O8836" t="s">
        <v>49</v>
      </c>
      <c r="P8836">
        <v>0</v>
      </c>
      <c r="Q8836">
        <v>136</v>
      </c>
      <c r="R8836" t="s">
        <v>8</v>
      </c>
      <c r="S8836">
        <v>0</v>
      </c>
      <c r="T8836" t="s">
        <v>18</v>
      </c>
      <c r="U8836" t="s">
        <v>9</v>
      </c>
      <c r="V8836">
        <v>0.8</v>
      </c>
      <c r="W8836">
        <v>6.36</v>
      </c>
      <c r="X8836">
        <v>1140</v>
      </c>
      <c r="Y8836">
        <v>468.34587836112627</v>
      </c>
      <c r="Z8836">
        <f t="shared" si="565"/>
        <v>117086.46959028157</v>
      </c>
      <c r="AC8836" s="7" t="s">
        <v>101</v>
      </c>
      <c r="AF8836" t="s">
        <v>35</v>
      </c>
      <c r="AG8836" s="2">
        <v>7</v>
      </c>
      <c r="AH8836" t="s">
        <v>46</v>
      </c>
      <c r="AI8836">
        <v>0.20230000000000001</v>
      </c>
      <c r="AJ8836">
        <v>4991.9919017246011</v>
      </c>
      <c r="AK8836">
        <f t="shared" si="566"/>
        <v>1247997.9754311503</v>
      </c>
      <c r="AL8836">
        <v>9783</v>
      </c>
      <c r="AM8836">
        <f t="shared" si="567"/>
        <v>8.5815789473684205</v>
      </c>
      <c r="AN8836">
        <v>4019.1471298306133</v>
      </c>
      <c r="AO8836">
        <f t="shared" si="568"/>
        <v>1004786.7824576533</v>
      </c>
      <c r="AP8836">
        <v>80.511892025347706</v>
      </c>
      <c r="AQ8836">
        <v>83.591800000000006</v>
      </c>
    </row>
    <row r="8837" spans="1:43" x14ac:dyDescent="0.2">
      <c r="A8837" t="s">
        <v>157</v>
      </c>
      <c r="B8837" t="s">
        <v>87</v>
      </c>
      <c r="C8837" t="s">
        <v>88</v>
      </c>
      <c r="D8837" t="s">
        <v>9</v>
      </c>
      <c r="E8837">
        <v>1</v>
      </c>
      <c r="F8837" t="s">
        <v>49</v>
      </c>
      <c r="G8837" t="s">
        <v>174</v>
      </c>
      <c r="L8837" t="s">
        <v>8</v>
      </c>
      <c r="M8837" t="s">
        <v>15</v>
      </c>
      <c r="N8837">
        <v>2434098.5</v>
      </c>
      <c r="O8837" t="s">
        <v>49</v>
      </c>
      <c r="P8837">
        <v>0</v>
      </c>
      <c r="Q8837">
        <v>136</v>
      </c>
      <c r="R8837" t="s">
        <v>8</v>
      </c>
      <c r="S8837">
        <v>0</v>
      </c>
      <c r="T8837" t="s">
        <v>18</v>
      </c>
      <c r="U8837" t="s">
        <v>9</v>
      </c>
      <c r="V8837">
        <v>0.8</v>
      </c>
      <c r="W8837">
        <v>6.36</v>
      </c>
      <c r="X8837">
        <v>1140</v>
      </c>
      <c r="Y8837">
        <v>468.34587836112627</v>
      </c>
      <c r="Z8837">
        <f t="shared" si="565"/>
        <v>117086.46959028157</v>
      </c>
      <c r="AC8837" s="7" t="s">
        <v>101</v>
      </c>
      <c r="AF8837" t="s">
        <v>35</v>
      </c>
      <c r="AG8837" s="2">
        <v>1</v>
      </c>
      <c r="AH8837" t="s">
        <v>46</v>
      </c>
      <c r="AI8837">
        <v>0.80920000000000003</v>
      </c>
      <c r="AJ8837">
        <v>4991.9919017246011</v>
      </c>
      <c r="AK8837">
        <f t="shared" si="566"/>
        <v>1247997.9754311503</v>
      </c>
      <c r="AL8837">
        <v>9783</v>
      </c>
      <c r="AM8837">
        <f t="shared" si="567"/>
        <v>8.5815789473684205</v>
      </c>
      <c r="AN8837">
        <v>4019.1471298306133</v>
      </c>
      <c r="AO8837">
        <f t="shared" si="568"/>
        <v>1004786.7824576533</v>
      </c>
      <c r="AP8837">
        <v>80.511892025347706</v>
      </c>
      <c r="AQ8837">
        <v>83.591800000000006</v>
      </c>
    </row>
    <row r="8838" spans="1:43" x14ac:dyDescent="0.2">
      <c r="A8838" t="s">
        <v>157</v>
      </c>
      <c r="B8838" t="s">
        <v>87</v>
      </c>
      <c r="C8838" t="s">
        <v>88</v>
      </c>
      <c r="D8838" t="s">
        <v>9</v>
      </c>
      <c r="E8838">
        <v>1</v>
      </c>
      <c r="F8838" t="s">
        <v>49</v>
      </c>
      <c r="G8838" t="s">
        <v>174</v>
      </c>
      <c r="L8838" t="s">
        <v>8</v>
      </c>
      <c r="M8838" t="s">
        <v>15</v>
      </c>
      <c r="N8838">
        <v>2434098.5</v>
      </c>
      <c r="O8838" t="s">
        <v>49</v>
      </c>
      <c r="P8838">
        <v>0</v>
      </c>
      <c r="Q8838">
        <v>136</v>
      </c>
      <c r="R8838" t="s">
        <v>8</v>
      </c>
      <c r="S8838">
        <v>0</v>
      </c>
      <c r="T8838" t="s">
        <v>18</v>
      </c>
      <c r="U8838" t="s">
        <v>9</v>
      </c>
      <c r="V8838">
        <v>0.8</v>
      </c>
      <c r="W8838">
        <v>6.36</v>
      </c>
      <c r="X8838">
        <v>1140</v>
      </c>
      <c r="Y8838">
        <v>468.34587836112627</v>
      </c>
      <c r="Z8838">
        <f t="shared" si="565"/>
        <v>117086.46959028157</v>
      </c>
      <c r="AC8838" t="s">
        <v>8</v>
      </c>
      <c r="AF8838" t="s">
        <v>35</v>
      </c>
      <c r="AG8838" s="2">
        <v>3</v>
      </c>
      <c r="AH8838" t="s">
        <v>46</v>
      </c>
      <c r="AI8838">
        <v>0.54910000000000003</v>
      </c>
      <c r="AJ8838">
        <v>4991.9919017246011</v>
      </c>
      <c r="AK8838">
        <f t="shared" si="566"/>
        <v>1247997.9754311503</v>
      </c>
      <c r="AL8838">
        <v>9783</v>
      </c>
      <c r="AM8838">
        <f t="shared" si="567"/>
        <v>8.5815789473684205</v>
      </c>
      <c r="AN8838">
        <v>4019.1471298306133</v>
      </c>
      <c r="AO8838">
        <f t="shared" si="568"/>
        <v>1004786.7824576533</v>
      </c>
      <c r="AP8838">
        <v>80.511892025347706</v>
      </c>
      <c r="AQ8838">
        <v>83.591800000000006</v>
      </c>
    </row>
    <row r="8839" spans="1:43" x14ac:dyDescent="0.2">
      <c r="A8839" t="s">
        <v>157</v>
      </c>
      <c r="B8839" t="s">
        <v>87</v>
      </c>
      <c r="C8839" t="s">
        <v>88</v>
      </c>
      <c r="D8839" t="s">
        <v>9</v>
      </c>
      <c r="E8839">
        <v>1</v>
      </c>
      <c r="F8839" t="s">
        <v>49</v>
      </c>
      <c r="G8839" t="s">
        <v>174</v>
      </c>
      <c r="L8839" t="s">
        <v>8</v>
      </c>
      <c r="M8839" t="s">
        <v>15</v>
      </c>
      <c r="N8839">
        <v>2434098.5</v>
      </c>
      <c r="O8839" t="s">
        <v>49</v>
      </c>
      <c r="P8839">
        <v>0</v>
      </c>
      <c r="Q8839">
        <v>136</v>
      </c>
      <c r="R8839" t="s">
        <v>8</v>
      </c>
      <c r="S8839">
        <v>0</v>
      </c>
      <c r="T8839" t="s">
        <v>18</v>
      </c>
      <c r="U8839" t="s">
        <v>9</v>
      </c>
      <c r="V8839">
        <v>0.8</v>
      </c>
      <c r="W8839">
        <v>6.36</v>
      </c>
      <c r="X8839">
        <v>1140</v>
      </c>
      <c r="Y8839">
        <v>468.34587836112627</v>
      </c>
      <c r="Z8839">
        <f t="shared" si="565"/>
        <v>117086.46959028157</v>
      </c>
      <c r="AC8839" s="7" t="s">
        <v>101</v>
      </c>
      <c r="AF8839" t="s">
        <v>35</v>
      </c>
      <c r="AG8839" s="2">
        <v>1</v>
      </c>
      <c r="AH8839" t="s">
        <v>46</v>
      </c>
      <c r="AI8839">
        <v>0.20230000000000001</v>
      </c>
      <c r="AJ8839">
        <v>4991.9919017246011</v>
      </c>
      <c r="AK8839">
        <f t="shared" si="566"/>
        <v>1247997.9754311503</v>
      </c>
      <c r="AL8839">
        <v>9783</v>
      </c>
      <c r="AM8839">
        <f t="shared" si="567"/>
        <v>8.5815789473684205</v>
      </c>
      <c r="AN8839">
        <v>4019.1471298306133</v>
      </c>
      <c r="AO8839">
        <f t="shared" si="568"/>
        <v>1004786.7824576533</v>
      </c>
      <c r="AP8839">
        <v>80.511892025347706</v>
      </c>
      <c r="AQ8839">
        <v>83.591800000000006</v>
      </c>
    </row>
    <row r="8840" spans="1:43" x14ac:dyDescent="0.2">
      <c r="A8840" t="s">
        <v>157</v>
      </c>
      <c r="B8840" t="s">
        <v>87</v>
      </c>
      <c r="C8840" t="s">
        <v>88</v>
      </c>
      <c r="D8840" t="s">
        <v>9</v>
      </c>
      <c r="E8840">
        <v>1</v>
      </c>
      <c r="F8840" t="s">
        <v>49</v>
      </c>
      <c r="G8840" t="s">
        <v>174</v>
      </c>
      <c r="L8840" t="s">
        <v>8</v>
      </c>
      <c r="M8840" t="s">
        <v>15</v>
      </c>
      <c r="N8840">
        <v>2434098.5</v>
      </c>
      <c r="O8840" t="s">
        <v>49</v>
      </c>
      <c r="P8840">
        <v>0</v>
      </c>
      <c r="Q8840">
        <v>136</v>
      </c>
      <c r="R8840" t="s">
        <v>8</v>
      </c>
      <c r="S8840">
        <v>0</v>
      </c>
      <c r="T8840" t="s">
        <v>18</v>
      </c>
      <c r="U8840" t="s">
        <v>9</v>
      </c>
      <c r="V8840">
        <v>0.8</v>
      </c>
      <c r="W8840">
        <v>6.36</v>
      </c>
      <c r="X8840">
        <v>1140</v>
      </c>
      <c r="Y8840">
        <v>468.34587836112627</v>
      </c>
      <c r="Z8840">
        <f t="shared" si="565"/>
        <v>117086.46959028157</v>
      </c>
      <c r="AC8840" s="7" t="s">
        <v>101</v>
      </c>
      <c r="AF8840" t="s">
        <v>35</v>
      </c>
      <c r="AG8840" s="2">
        <v>31</v>
      </c>
      <c r="AH8840" t="s">
        <v>46</v>
      </c>
      <c r="AI8840">
        <v>1.3580000000000001</v>
      </c>
      <c r="AJ8840">
        <v>4991.9919017246011</v>
      </c>
      <c r="AK8840">
        <f t="shared" si="566"/>
        <v>1247997.9754311503</v>
      </c>
      <c r="AL8840">
        <v>9783</v>
      </c>
      <c r="AM8840">
        <f t="shared" si="567"/>
        <v>8.5815789473684205</v>
      </c>
      <c r="AN8840">
        <v>4019.1471298306133</v>
      </c>
      <c r="AO8840">
        <f t="shared" si="568"/>
        <v>1004786.7824576533</v>
      </c>
      <c r="AP8840">
        <v>80.511892025347706</v>
      </c>
      <c r="AQ8840">
        <v>83.591800000000006</v>
      </c>
    </row>
    <row r="8841" spans="1:43" x14ac:dyDescent="0.2">
      <c r="A8841" t="s">
        <v>157</v>
      </c>
      <c r="B8841" t="s">
        <v>87</v>
      </c>
      <c r="C8841" t="s">
        <v>88</v>
      </c>
      <c r="D8841" t="s">
        <v>9</v>
      </c>
      <c r="E8841">
        <v>1</v>
      </c>
      <c r="F8841" t="s">
        <v>49</v>
      </c>
      <c r="G8841" t="s">
        <v>174</v>
      </c>
      <c r="L8841" t="s">
        <v>8</v>
      </c>
      <c r="M8841" t="s">
        <v>15</v>
      </c>
      <c r="N8841">
        <v>2434098.5</v>
      </c>
      <c r="O8841" t="s">
        <v>49</v>
      </c>
      <c r="P8841">
        <v>0</v>
      </c>
      <c r="Q8841">
        <v>136</v>
      </c>
      <c r="R8841" t="s">
        <v>8</v>
      </c>
      <c r="S8841">
        <v>0</v>
      </c>
      <c r="T8841" t="s">
        <v>18</v>
      </c>
      <c r="U8841" t="s">
        <v>9</v>
      </c>
      <c r="V8841">
        <v>0.8</v>
      </c>
      <c r="W8841">
        <v>6.36</v>
      </c>
      <c r="X8841">
        <v>1140</v>
      </c>
      <c r="Y8841">
        <v>468.34587836112627</v>
      </c>
      <c r="Z8841">
        <f t="shared" si="565"/>
        <v>117086.46959028157</v>
      </c>
      <c r="AC8841" s="7" t="s">
        <v>101</v>
      </c>
      <c r="AF8841" t="s">
        <v>35</v>
      </c>
      <c r="AG8841" s="2">
        <v>6</v>
      </c>
      <c r="AH8841" t="s">
        <v>46</v>
      </c>
      <c r="AI8841">
        <v>0.78029999999999999</v>
      </c>
      <c r="AJ8841">
        <v>4991.9919017246011</v>
      </c>
      <c r="AK8841">
        <f t="shared" si="566"/>
        <v>1247997.9754311503</v>
      </c>
      <c r="AL8841">
        <v>9783</v>
      </c>
      <c r="AM8841">
        <f t="shared" si="567"/>
        <v>8.5815789473684205</v>
      </c>
      <c r="AN8841">
        <v>4019.1471298306133</v>
      </c>
      <c r="AO8841">
        <f t="shared" si="568"/>
        <v>1004786.7824576533</v>
      </c>
      <c r="AP8841">
        <v>80.511892025347706</v>
      </c>
      <c r="AQ8841">
        <v>83.591800000000006</v>
      </c>
    </row>
    <row r="8842" spans="1:43" x14ac:dyDescent="0.2">
      <c r="A8842" t="s">
        <v>157</v>
      </c>
      <c r="B8842" t="s">
        <v>87</v>
      </c>
      <c r="C8842" t="s">
        <v>88</v>
      </c>
      <c r="D8842" t="s">
        <v>9</v>
      </c>
      <c r="E8842">
        <v>1</v>
      </c>
      <c r="F8842" t="s">
        <v>49</v>
      </c>
      <c r="G8842" t="s">
        <v>174</v>
      </c>
      <c r="L8842" t="s">
        <v>8</v>
      </c>
      <c r="M8842" t="s">
        <v>15</v>
      </c>
      <c r="N8842">
        <v>2434098.5</v>
      </c>
      <c r="O8842" t="s">
        <v>49</v>
      </c>
      <c r="P8842">
        <v>0</v>
      </c>
      <c r="Q8842">
        <v>136</v>
      </c>
      <c r="R8842" t="s">
        <v>8</v>
      </c>
      <c r="S8842">
        <v>0</v>
      </c>
      <c r="T8842" t="s">
        <v>18</v>
      </c>
      <c r="U8842" t="s">
        <v>9</v>
      </c>
      <c r="V8842">
        <v>0.8</v>
      </c>
      <c r="W8842">
        <v>6.36</v>
      </c>
      <c r="X8842">
        <v>1140</v>
      </c>
      <c r="Y8842">
        <v>468.34587836112627</v>
      </c>
      <c r="Z8842">
        <f t="shared" si="565"/>
        <v>117086.46959028157</v>
      </c>
      <c r="AC8842" s="7" t="s">
        <v>101</v>
      </c>
      <c r="AF8842" t="s">
        <v>35</v>
      </c>
      <c r="AG8842" s="2">
        <v>1</v>
      </c>
      <c r="AH8842" t="s">
        <v>47</v>
      </c>
      <c r="AI8842">
        <v>0.57799999999999996</v>
      </c>
      <c r="AJ8842">
        <v>4991.9919017246011</v>
      </c>
      <c r="AK8842">
        <f t="shared" si="566"/>
        <v>1247997.9754311503</v>
      </c>
      <c r="AL8842">
        <v>9783</v>
      </c>
      <c r="AM8842">
        <f t="shared" si="567"/>
        <v>8.5815789473684205</v>
      </c>
      <c r="AN8842">
        <v>4019.1471298306133</v>
      </c>
      <c r="AO8842">
        <f t="shared" si="568"/>
        <v>1004786.7824576533</v>
      </c>
      <c r="AP8842">
        <v>80.511892025347706</v>
      </c>
      <c r="AQ8842">
        <v>83.591800000000006</v>
      </c>
    </row>
    <row r="8843" spans="1:43" x14ac:dyDescent="0.2">
      <c r="A8843" t="s">
        <v>157</v>
      </c>
      <c r="B8843" t="s">
        <v>87</v>
      </c>
      <c r="C8843" t="s">
        <v>88</v>
      </c>
      <c r="D8843" t="s">
        <v>9</v>
      </c>
      <c r="E8843">
        <v>1</v>
      </c>
      <c r="F8843" t="s">
        <v>49</v>
      </c>
      <c r="G8843" t="s">
        <v>174</v>
      </c>
      <c r="L8843" t="s">
        <v>8</v>
      </c>
      <c r="M8843" t="s">
        <v>15</v>
      </c>
      <c r="N8843">
        <v>2434098.5</v>
      </c>
      <c r="O8843" t="s">
        <v>49</v>
      </c>
      <c r="P8843">
        <v>0</v>
      </c>
      <c r="Q8843">
        <v>136</v>
      </c>
      <c r="R8843" t="s">
        <v>8</v>
      </c>
      <c r="S8843">
        <v>0</v>
      </c>
      <c r="T8843" t="s">
        <v>18</v>
      </c>
      <c r="U8843" t="s">
        <v>9</v>
      </c>
      <c r="V8843">
        <v>0.8</v>
      </c>
      <c r="W8843">
        <v>6.36</v>
      </c>
      <c r="X8843">
        <v>1140</v>
      </c>
      <c r="Y8843">
        <v>468.34587836112627</v>
      </c>
      <c r="Z8843">
        <f t="shared" si="565"/>
        <v>117086.46959028157</v>
      </c>
      <c r="AC8843" t="s">
        <v>8</v>
      </c>
      <c r="AF8843" t="s">
        <v>35</v>
      </c>
      <c r="AG8843" s="2">
        <v>2</v>
      </c>
      <c r="AH8843" t="s">
        <v>46</v>
      </c>
      <c r="AI8843">
        <v>0.54910000000000003</v>
      </c>
      <c r="AJ8843">
        <v>4991.9919017246011</v>
      </c>
      <c r="AK8843">
        <f t="shared" si="566"/>
        <v>1247997.9754311503</v>
      </c>
      <c r="AL8843">
        <v>9783</v>
      </c>
      <c r="AM8843">
        <f t="shared" si="567"/>
        <v>8.5815789473684205</v>
      </c>
      <c r="AN8843">
        <v>4019.1471298306133</v>
      </c>
      <c r="AO8843">
        <f t="shared" si="568"/>
        <v>1004786.7824576533</v>
      </c>
      <c r="AP8843">
        <v>80.511892025347706</v>
      </c>
      <c r="AQ8843">
        <v>83.591800000000006</v>
      </c>
    </row>
    <row r="8844" spans="1:43" x14ac:dyDescent="0.2">
      <c r="A8844" t="s">
        <v>157</v>
      </c>
      <c r="B8844" t="s">
        <v>87</v>
      </c>
      <c r="C8844" t="s">
        <v>88</v>
      </c>
      <c r="D8844" t="s">
        <v>9</v>
      </c>
      <c r="E8844">
        <v>1</v>
      </c>
      <c r="F8844" t="s">
        <v>49</v>
      </c>
      <c r="G8844" t="s">
        <v>174</v>
      </c>
      <c r="L8844" t="s">
        <v>8</v>
      </c>
      <c r="M8844" t="s">
        <v>15</v>
      </c>
      <c r="N8844">
        <v>2434098.5</v>
      </c>
      <c r="O8844" t="s">
        <v>49</v>
      </c>
      <c r="P8844">
        <v>0</v>
      </c>
      <c r="Q8844">
        <v>136</v>
      </c>
      <c r="R8844" t="s">
        <v>8</v>
      </c>
      <c r="S8844">
        <v>0</v>
      </c>
      <c r="T8844" t="s">
        <v>18</v>
      </c>
      <c r="U8844" t="s">
        <v>9</v>
      </c>
      <c r="V8844">
        <v>0.8</v>
      </c>
      <c r="W8844">
        <v>6.36</v>
      </c>
      <c r="X8844">
        <v>1140</v>
      </c>
      <c r="Y8844">
        <v>468.34587836112627</v>
      </c>
      <c r="Z8844">
        <f t="shared" si="565"/>
        <v>117086.46959028157</v>
      </c>
      <c r="AC8844" s="7" t="s">
        <v>101</v>
      </c>
      <c r="AF8844" t="s">
        <v>35</v>
      </c>
      <c r="AG8844" s="2">
        <v>7</v>
      </c>
      <c r="AH8844" t="s">
        <v>46</v>
      </c>
      <c r="AI8844">
        <v>4.4509999999999996</v>
      </c>
      <c r="AJ8844">
        <v>4991.9919017246011</v>
      </c>
      <c r="AK8844">
        <f t="shared" si="566"/>
        <v>1247997.9754311503</v>
      </c>
      <c r="AL8844">
        <v>9783</v>
      </c>
      <c r="AM8844">
        <f t="shared" si="567"/>
        <v>8.5815789473684205</v>
      </c>
      <c r="AN8844">
        <v>4019.1471298306133</v>
      </c>
      <c r="AO8844">
        <f t="shared" si="568"/>
        <v>1004786.7824576533</v>
      </c>
      <c r="AP8844">
        <v>80.511892025347706</v>
      </c>
      <c r="AQ8844">
        <v>83.591800000000006</v>
      </c>
    </row>
    <row r="8845" spans="1:43" x14ac:dyDescent="0.2">
      <c r="A8845" t="s">
        <v>157</v>
      </c>
      <c r="B8845" t="s">
        <v>87</v>
      </c>
      <c r="C8845" t="s">
        <v>88</v>
      </c>
      <c r="D8845" t="s">
        <v>9</v>
      </c>
      <c r="E8845">
        <v>1</v>
      </c>
      <c r="F8845" t="s">
        <v>49</v>
      </c>
      <c r="G8845" t="s">
        <v>174</v>
      </c>
      <c r="L8845" t="s">
        <v>8</v>
      </c>
      <c r="M8845" t="s">
        <v>15</v>
      </c>
      <c r="N8845">
        <v>2434098.5</v>
      </c>
      <c r="O8845" t="s">
        <v>49</v>
      </c>
      <c r="P8845">
        <v>0</v>
      </c>
      <c r="Q8845">
        <v>136</v>
      </c>
      <c r="R8845" t="s">
        <v>8</v>
      </c>
      <c r="S8845">
        <v>0</v>
      </c>
      <c r="T8845" t="s">
        <v>18</v>
      </c>
      <c r="U8845" t="s">
        <v>9</v>
      </c>
      <c r="V8845">
        <v>0.8</v>
      </c>
      <c r="W8845">
        <v>6.36</v>
      </c>
      <c r="X8845">
        <v>1140</v>
      </c>
      <c r="Y8845">
        <v>468.34587836112627</v>
      </c>
      <c r="Z8845">
        <f t="shared" si="565"/>
        <v>117086.46959028157</v>
      </c>
      <c r="AC8845" s="7" t="s">
        <v>101</v>
      </c>
      <c r="AF8845" t="s">
        <v>35</v>
      </c>
      <c r="AG8845" s="2">
        <v>4</v>
      </c>
      <c r="AH8845" t="s">
        <v>46</v>
      </c>
      <c r="AI8845">
        <v>2.601</v>
      </c>
      <c r="AJ8845">
        <v>4991.9919017246011</v>
      </c>
      <c r="AK8845">
        <f t="shared" si="566"/>
        <v>1247997.9754311503</v>
      </c>
      <c r="AL8845">
        <v>9783</v>
      </c>
      <c r="AM8845">
        <f t="shared" si="567"/>
        <v>8.5815789473684205</v>
      </c>
      <c r="AN8845">
        <v>4019.1471298306133</v>
      </c>
      <c r="AO8845">
        <f t="shared" si="568"/>
        <v>1004786.7824576533</v>
      </c>
      <c r="AP8845">
        <v>80.511892025347706</v>
      </c>
      <c r="AQ8845">
        <v>83.591800000000006</v>
      </c>
    </row>
    <row r="8846" spans="1:43" x14ac:dyDescent="0.2">
      <c r="A8846" t="s">
        <v>157</v>
      </c>
      <c r="B8846" t="s">
        <v>87</v>
      </c>
      <c r="C8846" t="s">
        <v>88</v>
      </c>
      <c r="D8846" t="s">
        <v>9</v>
      </c>
      <c r="E8846">
        <v>1</v>
      </c>
      <c r="F8846" t="s">
        <v>49</v>
      </c>
      <c r="G8846" t="s">
        <v>174</v>
      </c>
      <c r="L8846" t="s">
        <v>8</v>
      </c>
      <c r="M8846" t="s">
        <v>15</v>
      </c>
      <c r="N8846">
        <v>2434098.5</v>
      </c>
      <c r="O8846" t="s">
        <v>49</v>
      </c>
      <c r="P8846">
        <v>0</v>
      </c>
      <c r="Q8846">
        <v>136</v>
      </c>
      <c r="R8846" t="s">
        <v>8</v>
      </c>
      <c r="S8846">
        <v>0</v>
      </c>
      <c r="T8846" t="s">
        <v>18</v>
      </c>
      <c r="U8846" t="s">
        <v>9</v>
      </c>
      <c r="V8846">
        <v>0.8</v>
      </c>
      <c r="W8846">
        <v>6.36</v>
      </c>
      <c r="X8846">
        <v>1140</v>
      </c>
      <c r="Y8846">
        <v>468.34587836112627</v>
      </c>
      <c r="Z8846">
        <f t="shared" si="565"/>
        <v>117086.46959028157</v>
      </c>
      <c r="AC8846" s="7" t="s">
        <v>101</v>
      </c>
      <c r="AF8846" t="s">
        <v>35</v>
      </c>
      <c r="AG8846" s="2">
        <v>2</v>
      </c>
      <c r="AH8846" t="s">
        <v>46</v>
      </c>
      <c r="AI8846">
        <v>1.04</v>
      </c>
      <c r="AJ8846">
        <v>4991.9919017246011</v>
      </c>
      <c r="AK8846">
        <f t="shared" si="566"/>
        <v>1247997.9754311503</v>
      </c>
      <c r="AL8846">
        <v>9783</v>
      </c>
      <c r="AM8846">
        <f t="shared" si="567"/>
        <v>8.5815789473684205</v>
      </c>
      <c r="AN8846">
        <v>4019.1471298306133</v>
      </c>
      <c r="AO8846">
        <f t="shared" si="568"/>
        <v>1004786.7824576533</v>
      </c>
      <c r="AP8846">
        <v>80.511892025347706</v>
      </c>
      <c r="AQ8846">
        <v>83.591800000000006</v>
      </c>
    </row>
    <row r="8847" spans="1:43" x14ac:dyDescent="0.2">
      <c r="A8847" t="s">
        <v>157</v>
      </c>
      <c r="B8847" t="s">
        <v>87</v>
      </c>
      <c r="C8847" t="s">
        <v>88</v>
      </c>
      <c r="D8847" t="s">
        <v>9</v>
      </c>
      <c r="E8847">
        <v>1</v>
      </c>
      <c r="F8847" t="s">
        <v>49</v>
      </c>
      <c r="G8847" t="s">
        <v>174</v>
      </c>
      <c r="L8847" t="s">
        <v>8</v>
      </c>
      <c r="M8847" t="s">
        <v>15</v>
      </c>
      <c r="N8847">
        <v>2434098.5</v>
      </c>
      <c r="O8847" t="s">
        <v>49</v>
      </c>
      <c r="P8847">
        <v>0</v>
      </c>
      <c r="Q8847">
        <v>136</v>
      </c>
      <c r="R8847" t="s">
        <v>8</v>
      </c>
      <c r="S8847">
        <v>0</v>
      </c>
      <c r="T8847" t="s">
        <v>18</v>
      </c>
      <c r="U8847" t="s">
        <v>9</v>
      </c>
      <c r="V8847">
        <v>0.8</v>
      </c>
      <c r="W8847">
        <v>6.36</v>
      </c>
      <c r="X8847">
        <v>1140</v>
      </c>
      <c r="Y8847">
        <v>468.34587836112627</v>
      </c>
      <c r="Z8847">
        <f t="shared" si="565"/>
        <v>117086.46959028157</v>
      </c>
      <c r="AB8847" t="s">
        <v>8</v>
      </c>
      <c r="AC8847" t="s">
        <v>8</v>
      </c>
      <c r="AD8847" t="s">
        <v>8</v>
      </c>
      <c r="AF8847" t="s">
        <v>35</v>
      </c>
      <c r="AG8847" s="2">
        <v>13</v>
      </c>
      <c r="AH8847" t="s">
        <v>46</v>
      </c>
      <c r="AI8847">
        <v>0.31790000000000002</v>
      </c>
      <c r="AJ8847">
        <v>4991.9919017246011</v>
      </c>
      <c r="AK8847">
        <f t="shared" si="566"/>
        <v>1247997.9754311503</v>
      </c>
      <c r="AL8847">
        <v>9783</v>
      </c>
      <c r="AM8847">
        <f t="shared" si="567"/>
        <v>8.5815789473684205</v>
      </c>
      <c r="AN8847">
        <v>4019.1471298306133</v>
      </c>
      <c r="AO8847">
        <f t="shared" si="568"/>
        <v>1004786.7824576533</v>
      </c>
      <c r="AP8847">
        <v>80.511892025347706</v>
      </c>
      <c r="AQ8847">
        <v>83.591800000000006</v>
      </c>
    </row>
    <row r="8848" spans="1:43" x14ac:dyDescent="0.2">
      <c r="A8848" t="s">
        <v>157</v>
      </c>
      <c r="B8848" t="s">
        <v>87</v>
      </c>
      <c r="C8848" t="s">
        <v>88</v>
      </c>
      <c r="D8848" t="s">
        <v>9</v>
      </c>
      <c r="E8848">
        <v>1</v>
      </c>
      <c r="F8848" t="s">
        <v>49</v>
      </c>
      <c r="G8848" t="s">
        <v>174</v>
      </c>
      <c r="L8848" t="s">
        <v>8</v>
      </c>
      <c r="M8848" t="s">
        <v>15</v>
      </c>
      <c r="N8848">
        <v>2434098.5</v>
      </c>
      <c r="O8848" t="s">
        <v>49</v>
      </c>
      <c r="P8848">
        <v>0</v>
      </c>
      <c r="Q8848">
        <v>136</v>
      </c>
      <c r="R8848" t="s">
        <v>8</v>
      </c>
      <c r="S8848">
        <v>0</v>
      </c>
      <c r="T8848" t="s">
        <v>18</v>
      </c>
      <c r="U8848" t="s">
        <v>9</v>
      </c>
      <c r="V8848">
        <v>0.8</v>
      </c>
      <c r="W8848">
        <v>6.36</v>
      </c>
      <c r="X8848">
        <v>1140</v>
      </c>
      <c r="Y8848">
        <v>468.34587836112627</v>
      </c>
      <c r="Z8848">
        <f t="shared" si="565"/>
        <v>117086.46959028157</v>
      </c>
      <c r="AC8848" s="7" t="s">
        <v>101</v>
      </c>
      <c r="AF8848" t="s">
        <v>35</v>
      </c>
      <c r="AG8848" s="2">
        <v>1</v>
      </c>
      <c r="AH8848" t="s">
        <v>46</v>
      </c>
      <c r="AI8848">
        <v>0.89590000000000003</v>
      </c>
      <c r="AJ8848">
        <v>4991.9919017246011</v>
      </c>
      <c r="AK8848">
        <f t="shared" si="566"/>
        <v>1247997.9754311503</v>
      </c>
      <c r="AL8848">
        <v>9783</v>
      </c>
      <c r="AM8848">
        <f t="shared" si="567"/>
        <v>8.5815789473684205</v>
      </c>
      <c r="AN8848">
        <v>4019.1471298306133</v>
      </c>
      <c r="AO8848">
        <f t="shared" si="568"/>
        <v>1004786.7824576533</v>
      </c>
      <c r="AP8848">
        <v>80.511892025347706</v>
      </c>
      <c r="AQ8848">
        <v>83.591800000000006</v>
      </c>
    </row>
    <row r="8849" spans="1:43" x14ac:dyDescent="0.2">
      <c r="A8849" t="s">
        <v>157</v>
      </c>
      <c r="B8849" t="s">
        <v>87</v>
      </c>
      <c r="C8849" t="s">
        <v>88</v>
      </c>
      <c r="D8849" t="s">
        <v>9</v>
      </c>
      <c r="E8849">
        <v>1</v>
      </c>
      <c r="F8849" t="s">
        <v>49</v>
      </c>
      <c r="G8849" t="s">
        <v>174</v>
      </c>
      <c r="L8849" t="s">
        <v>8</v>
      </c>
      <c r="M8849" t="s">
        <v>15</v>
      </c>
      <c r="N8849">
        <v>2434098.5</v>
      </c>
      <c r="O8849" t="s">
        <v>49</v>
      </c>
      <c r="P8849">
        <v>0</v>
      </c>
      <c r="Q8849">
        <v>136</v>
      </c>
      <c r="R8849" t="s">
        <v>8</v>
      </c>
      <c r="S8849">
        <v>0</v>
      </c>
      <c r="T8849" t="s">
        <v>18</v>
      </c>
      <c r="U8849" t="s">
        <v>9</v>
      </c>
      <c r="V8849">
        <v>0.8</v>
      </c>
      <c r="W8849">
        <v>6.36</v>
      </c>
      <c r="X8849">
        <v>1140</v>
      </c>
      <c r="Y8849">
        <v>468.34587836112627</v>
      </c>
      <c r="Z8849">
        <f t="shared" si="565"/>
        <v>117086.46959028157</v>
      </c>
      <c r="AC8849" s="7" t="s">
        <v>101</v>
      </c>
      <c r="AF8849" t="s">
        <v>35</v>
      </c>
      <c r="AG8849" s="2">
        <v>1</v>
      </c>
      <c r="AH8849" t="s">
        <v>46</v>
      </c>
      <c r="AI8849">
        <v>0.5202</v>
      </c>
      <c r="AJ8849">
        <v>4991.9919017246011</v>
      </c>
      <c r="AK8849">
        <f t="shared" si="566"/>
        <v>1247997.9754311503</v>
      </c>
      <c r="AL8849">
        <v>9783</v>
      </c>
      <c r="AM8849">
        <f t="shared" si="567"/>
        <v>8.5815789473684205</v>
      </c>
      <c r="AN8849">
        <v>4019.1471298306133</v>
      </c>
      <c r="AO8849">
        <f t="shared" si="568"/>
        <v>1004786.7824576533</v>
      </c>
      <c r="AP8849">
        <v>80.511892025347706</v>
      </c>
      <c r="AQ8849">
        <v>83.591800000000006</v>
      </c>
    </row>
    <row r="8850" spans="1:43" x14ac:dyDescent="0.2">
      <c r="A8850" t="s">
        <v>157</v>
      </c>
      <c r="B8850" t="s">
        <v>87</v>
      </c>
      <c r="C8850" t="s">
        <v>88</v>
      </c>
      <c r="D8850" t="s">
        <v>9</v>
      </c>
      <c r="E8850">
        <v>1</v>
      </c>
      <c r="F8850" t="s">
        <v>49</v>
      </c>
      <c r="G8850" t="s">
        <v>174</v>
      </c>
      <c r="L8850" t="s">
        <v>8</v>
      </c>
      <c r="M8850" t="s">
        <v>15</v>
      </c>
      <c r="N8850">
        <v>2434098.5</v>
      </c>
      <c r="O8850" t="s">
        <v>49</v>
      </c>
      <c r="P8850">
        <v>0</v>
      </c>
      <c r="Q8850">
        <v>136</v>
      </c>
      <c r="R8850" t="s">
        <v>8</v>
      </c>
      <c r="S8850">
        <v>0</v>
      </c>
      <c r="T8850" t="s">
        <v>18</v>
      </c>
      <c r="U8850" t="s">
        <v>9</v>
      </c>
      <c r="V8850">
        <v>0.8</v>
      </c>
      <c r="W8850">
        <v>6.36</v>
      </c>
      <c r="X8850">
        <v>1140</v>
      </c>
      <c r="Y8850">
        <v>468.34587836112627</v>
      </c>
      <c r="Z8850">
        <f t="shared" si="565"/>
        <v>117086.46959028157</v>
      </c>
      <c r="AC8850" s="7" t="s">
        <v>101</v>
      </c>
      <c r="AF8850" t="s">
        <v>35</v>
      </c>
      <c r="AG8850" s="2">
        <v>1</v>
      </c>
      <c r="AH8850" t="s">
        <v>46</v>
      </c>
      <c r="AI8850">
        <v>0.23119999999999999</v>
      </c>
      <c r="AJ8850">
        <v>4991.9919017246011</v>
      </c>
      <c r="AK8850">
        <f t="shared" si="566"/>
        <v>1247997.9754311503</v>
      </c>
      <c r="AL8850">
        <v>9783</v>
      </c>
      <c r="AM8850">
        <f t="shared" si="567"/>
        <v>8.5815789473684205</v>
      </c>
      <c r="AN8850">
        <v>4019.1471298306133</v>
      </c>
      <c r="AO8850">
        <f t="shared" si="568"/>
        <v>1004786.7824576533</v>
      </c>
      <c r="AP8850">
        <v>80.511892025347706</v>
      </c>
      <c r="AQ8850">
        <v>83.591800000000006</v>
      </c>
    </row>
    <row r="8851" spans="1:43" x14ac:dyDescent="0.2">
      <c r="A8851" t="s">
        <v>157</v>
      </c>
      <c r="B8851" t="s">
        <v>87</v>
      </c>
      <c r="C8851" t="s">
        <v>88</v>
      </c>
      <c r="D8851" t="s">
        <v>9</v>
      </c>
      <c r="E8851">
        <v>1</v>
      </c>
      <c r="F8851" t="s">
        <v>49</v>
      </c>
      <c r="G8851" t="s">
        <v>174</v>
      </c>
      <c r="L8851" t="s">
        <v>8</v>
      </c>
      <c r="M8851" t="s">
        <v>15</v>
      </c>
      <c r="N8851">
        <v>2434098.5</v>
      </c>
      <c r="O8851" t="s">
        <v>49</v>
      </c>
      <c r="P8851">
        <v>0</v>
      </c>
      <c r="Q8851">
        <v>136</v>
      </c>
      <c r="R8851" t="s">
        <v>8</v>
      </c>
      <c r="S8851">
        <v>0</v>
      </c>
      <c r="T8851" t="s">
        <v>18</v>
      </c>
      <c r="U8851" t="s">
        <v>9</v>
      </c>
      <c r="V8851">
        <v>0.8</v>
      </c>
      <c r="W8851">
        <v>6.36</v>
      </c>
      <c r="X8851">
        <v>1140</v>
      </c>
      <c r="Y8851">
        <v>468.34587836112627</v>
      </c>
      <c r="Z8851">
        <f t="shared" si="565"/>
        <v>117086.46959028157</v>
      </c>
      <c r="AC8851" s="7" t="s">
        <v>101</v>
      </c>
      <c r="AF8851" t="s">
        <v>35</v>
      </c>
      <c r="AG8851" s="2">
        <v>9</v>
      </c>
      <c r="AH8851" t="s">
        <v>46</v>
      </c>
      <c r="AI8851">
        <v>0.4335</v>
      </c>
      <c r="AJ8851">
        <v>4991.9919017246011</v>
      </c>
      <c r="AK8851">
        <f t="shared" si="566"/>
        <v>1247997.9754311503</v>
      </c>
      <c r="AL8851">
        <v>9783</v>
      </c>
      <c r="AM8851">
        <f t="shared" si="567"/>
        <v>8.5815789473684205</v>
      </c>
      <c r="AN8851">
        <v>4019.1471298306133</v>
      </c>
      <c r="AO8851">
        <f t="shared" si="568"/>
        <v>1004786.7824576533</v>
      </c>
      <c r="AP8851">
        <v>80.511892025347706</v>
      </c>
      <c r="AQ8851">
        <v>83.591800000000006</v>
      </c>
    </row>
    <row r="8852" spans="1:43" x14ac:dyDescent="0.2">
      <c r="A8852" t="s">
        <v>157</v>
      </c>
      <c r="B8852" t="s">
        <v>87</v>
      </c>
      <c r="C8852" t="s">
        <v>88</v>
      </c>
      <c r="D8852" t="s">
        <v>9</v>
      </c>
      <c r="E8852">
        <v>1</v>
      </c>
      <c r="F8852" t="s">
        <v>49</v>
      </c>
      <c r="G8852" t="s">
        <v>174</v>
      </c>
      <c r="L8852" t="s">
        <v>8</v>
      </c>
      <c r="M8852" t="s">
        <v>15</v>
      </c>
      <c r="N8852">
        <v>2434098.5</v>
      </c>
      <c r="O8852" t="s">
        <v>49</v>
      </c>
      <c r="P8852">
        <v>0</v>
      </c>
      <c r="Q8852">
        <v>136</v>
      </c>
      <c r="R8852" t="s">
        <v>8</v>
      </c>
      <c r="S8852">
        <v>0</v>
      </c>
      <c r="T8852" t="s">
        <v>18</v>
      </c>
      <c r="U8852" t="s">
        <v>9</v>
      </c>
      <c r="V8852">
        <v>0.8</v>
      </c>
      <c r="W8852">
        <v>6.36</v>
      </c>
      <c r="X8852">
        <v>1140</v>
      </c>
      <c r="Y8852">
        <v>468.34587836112627</v>
      </c>
      <c r="Z8852">
        <f t="shared" si="565"/>
        <v>117086.46959028157</v>
      </c>
      <c r="AC8852" s="7" t="s">
        <v>101</v>
      </c>
      <c r="AF8852" t="s">
        <v>35</v>
      </c>
      <c r="AG8852" s="2">
        <v>1</v>
      </c>
      <c r="AH8852" t="s">
        <v>47</v>
      </c>
      <c r="AI8852">
        <v>0.40460000000000002</v>
      </c>
      <c r="AJ8852">
        <v>4991.9919017246011</v>
      </c>
      <c r="AK8852">
        <f t="shared" si="566"/>
        <v>1247997.9754311503</v>
      </c>
      <c r="AL8852">
        <v>9783</v>
      </c>
      <c r="AM8852">
        <f t="shared" si="567"/>
        <v>8.5815789473684205</v>
      </c>
      <c r="AN8852">
        <v>4019.1471298306133</v>
      </c>
      <c r="AO8852">
        <f t="shared" si="568"/>
        <v>1004786.7824576533</v>
      </c>
      <c r="AP8852">
        <v>80.511892025347706</v>
      </c>
      <c r="AQ8852">
        <v>83.591800000000006</v>
      </c>
    </row>
    <row r="8853" spans="1:43" x14ac:dyDescent="0.2">
      <c r="A8853" t="s">
        <v>157</v>
      </c>
      <c r="B8853" t="s">
        <v>87</v>
      </c>
      <c r="C8853" t="s">
        <v>88</v>
      </c>
      <c r="D8853" t="s">
        <v>9</v>
      </c>
      <c r="E8853">
        <v>1</v>
      </c>
      <c r="F8853" t="s">
        <v>49</v>
      </c>
      <c r="G8853" t="s">
        <v>174</v>
      </c>
      <c r="L8853" t="s">
        <v>8</v>
      </c>
      <c r="M8853" t="s">
        <v>15</v>
      </c>
      <c r="N8853">
        <v>2434098.5</v>
      </c>
      <c r="O8853" t="s">
        <v>49</v>
      </c>
      <c r="P8853">
        <v>0</v>
      </c>
      <c r="Q8853">
        <v>136</v>
      </c>
      <c r="R8853" t="s">
        <v>8</v>
      </c>
      <c r="S8853">
        <v>0</v>
      </c>
      <c r="T8853" t="s">
        <v>18</v>
      </c>
      <c r="U8853" t="s">
        <v>9</v>
      </c>
      <c r="V8853">
        <v>0.8</v>
      </c>
      <c r="W8853">
        <v>6.36</v>
      </c>
      <c r="X8853">
        <v>1140</v>
      </c>
      <c r="Y8853">
        <v>468.34587836112627</v>
      </c>
      <c r="Z8853">
        <f t="shared" si="565"/>
        <v>117086.46959028157</v>
      </c>
      <c r="AC8853" s="7" t="s">
        <v>101</v>
      </c>
      <c r="AF8853" t="s">
        <v>35</v>
      </c>
      <c r="AG8853" s="2">
        <v>1</v>
      </c>
      <c r="AH8853" t="s">
        <v>47</v>
      </c>
      <c r="AI8853">
        <v>0.23119999999999999</v>
      </c>
      <c r="AJ8853">
        <v>4991.9919017246011</v>
      </c>
      <c r="AK8853">
        <f t="shared" si="566"/>
        <v>1247997.9754311503</v>
      </c>
      <c r="AL8853">
        <v>9783</v>
      </c>
      <c r="AM8853">
        <f t="shared" si="567"/>
        <v>8.5815789473684205</v>
      </c>
      <c r="AN8853">
        <v>4019.1471298306133</v>
      </c>
      <c r="AO8853">
        <f t="shared" si="568"/>
        <v>1004786.7824576533</v>
      </c>
      <c r="AP8853">
        <v>80.511892025347706</v>
      </c>
      <c r="AQ8853">
        <v>83.591800000000006</v>
      </c>
    </row>
    <row r="8854" spans="1:43" x14ac:dyDescent="0.2">
      <c r="A8854" t="s">
        <v>157</v>
      </c>
      <c r="B8854" t="s">
        <v>87</v>
      </c>
      <c r="C8854" t="s">
        <v>88</v>
      </c>
      <c r="D8854" t="s">
        <v>9</v>
      </c>
      <c r="E8854">
        <v>1</v>
      </c>
      <c r="F8854" t="s">
        <v>49</v>
      </c>
      <c r="G8854" t="s">
        <v>174</v>
      </c>
      <c r="L8854" t="s">
        <v>8</v>
      </c>
      <c r="M8854" t="s">
        <v>15</v>
      </c>
      <c r="N8854">
        <v>2434098.5</v>
      </c>
      <c r="O8854" t="s">
        <v>49</v>
      </c>
      <c r="P8854">
        <v>0</v>
      </c>
      <c r="Q8854">
        <v>136</v>
      </c>
      <c r="R8854" t="s">
        <v>8</v>
      </c>
      <c r="S8854">
        <v>0</v>
      </c>
      <c r="T8854" t="s">
        <v>18</v>
      </c>
      <c r="U8854" t="s">
        <v>9</v>
      </c>
      <c r="V8854">
        <v>0.8</v>
      </c>
      <c r="W8854">
        <v>6.36</v>
      </c>
      <c r="X8854">
        <v>1140</v>
      </c>
      <c r="Y8854">
        <v>468.34587836112627</v>
      </c>
      <c r="Z8854">
        <f t="shared" si="565"/>
        <v>117086.46959028157</v>
      </c>
      <c r="AC8854" s="7" t="s">
        <v>101</v>
      </c>
      <c r="AF8854" t="s">
        <v>35</v>
      </c>
      <c r="AG8854" s="2">
        <v>2</v>
      </c>
      <c r="AH8854" t="s">
        <v>46</v>
      </c>
      <c r="AI8854">
        <v>0.3468</v>
      </c>
      <c r="AJ8854">
        <v>4991.9919017246011</v>
      </c>
      <c r="AK8854">
        <f t="shared" si="566"/>
        <v>1247997.9754311503</v>
      </c>
      <c r="AL8854">
        <v>9783</v>
      </c>
      <c r="AM8854">
        <f t="shared" si="567"/>
        <v>8.5815789473684205</v>
      </c>
      <c r="AN8854">
        <v>4019.1471298306133</v>
      </c>
      <c r="AO8854">
        <f t="shared" si="568"/>
        <v>1004786.7824576533</v>
      </c>
      <c r="AP8854">
        <v>80.511892025347706</v>
      </c>
      <c r="AQ8854">
        <v>83.591800000000006</v>
      </c>
    </row>
    <row r="8855" spans="1:43" x14ac:dyDescent="0.2">
      <c r="A8855" t="s">
        <v>157</v>
      </c>
      <c r="B8855" t="s">
        <v>87</v>
      </c>
      <c r="C8855" t="s">
        <v>88</v>
      </c>
      <c r="D8855" t="s">
        <v>9</v>
      </c>
      <c r="E8855">
        <v>1</v>
      </c>
      <c r="F8855" t="s">
        <v>49</v>
      </c>
      <c r="G8855" t="s">
        <v>174</v>
      </c>
      <c r="L8855" t="s">
        <v>8</v>
      </c>
      <c r="M8855" t="s">
        <v>15</v>
      </c>
      <c r="N8855">
        <v>2434098.5</v>
      </c>
      <c r="O8855" t="s">
        <v>49</v>
      </c>
      <c r="P8855">
        <v>0</v>
      </c>
      <c r="Q8855">
        <v>136</v>
      </c>
      <c r="R8855" t="s">
        <v>8</v>
      </c>
      <c r="S8855">
        <v>0</v>
      </c>
      <c r="T8855" t="s">
        <v>18</v>
      </c>
      <c r="U8855" t="s">
        <v>9</v>
      </c>
      <c r="V8855">
        <v>0.8</v>
      </c>
      <c r="W8855">
        <v>6.36</v>
      </c>
      <c r="X8855">
        <v>1140</v>
      </c>
      <c r="Y8855">
        <v>468.34587836112627</v>
      </c>
      <c r="Z8855">
        <f t="shared" si="565"/>
        <v>117086.46959028157</v>
      </c>
      <c r="AB8855" t="s">
        <v>8</v>
      </c>
      <c r="AC8855" s="7" t="s">
        <v>101</v>
      </c>
      <c r="AD8855" t="s">
        <v>102</v>
      </c>
      <c r="AF8855" t="s">
        <v>35</v>
      </c>
      <c r="AG8855" s="2">
        <v>1</v>
      </c>
      <c r="AH8855" t="s">
        <v>46</v>
      </c>
      <c r="AI8855">
        <v>0.2601</v>
      </c>
      <c r="AJ8855">
        <v>4991.9919017246011</v>
      </c>
      <c r="AK8855">
        <f t="shared" si="566"/>
        <v>1247997.9754311503</v>
      </c>
      <c r="AL8855">
        <v>9783</v>
      </c>
      <c r="AM8855">
        <f t="shared" si="567"/>
        <v>8.5815789473684205</v>
      </c>
      <c r="AN8855">
        <v>4019.1471298306133</v>
      </c>
      <c r="AO8855">
        <f t="shared" si="568"/>
        <v>1004786.7824576533</v>
      </c>
      <c r="AP8855">
        <v>80.511892025347706</v>
      </c>
      <c r="AQ8855">
        <v>83.591800000000006</v>
      </c>
    </row>
    <row r="8856" spans="1:43" x14ac:dyDescent="0.2">
      <c r="A8856" t="s">
        <v>157</v>
      </c>
      <c r="B8856" t="s">
        <v>87</v>
      </c>
      <c r="C8856" t="s">
        <v>88</v>
      </c>
      <c r="D8856" t="s">
        <v>9</v>
      </c>
      <c r="E8856">
        <v>1</v>
      </c>
      <c r="F8856" t="s">
        <v>49</v>
      </c>
      <c r="G8856" t="s">
        <v>174</v>
      </c>
      <c r="L8856" t="s">
        <v>8</v>
      </c>
      <c r="M8856" t="s">
        <v>15</v>
      </c>
      <c r="N8856">
        <v>2434098.5</v>
      </c>
      <c r="O8856" t="s">
        <v>49</v>
      </c>
      <c r="P8856">
        <v>0</v>
      </c>
      <c r="Q8856">
        <v>136</v>
      </c>
      <c r="R8856" t="s">
        <v>8</v>
      </c>
      <c r="S8856">
        <v>0</v>
      </c>
      <c r="T8856" t="s">
        <v>18</v>
      </c>
      <c r="U8856" t="s">
        <v>9</v>
      </c>
      <c r="V8856">
        <v>0.8</v>
      </c>
      <c r="W8856">
        <v>6.36</v>
      </c>
      <c r="X8856">
        <v>1140</v>
      </c>
      <c r="Y8856">
        <v>468.34587836112627</v>
      </c>
      <c r="Z8856">
        <f t="shared" si="565"/>
        <v>117086.46959028157</v>
      </c>
      <c r="AC8856" s="7" t="s">
        <v>101</v>
      </c>
      <c r="AF8856" t="s">
        <v>35</v>
      </c>
      <c r="AG8856" s="2">
        <v>1</v>
      </c>
      <c r="AH8856" t="s">
        <v>46</v>
      </c>
      <c r="AI8856">
        <v>0.2601</v>
      </c>
      <c r="AJ8856">
        <v>4991.9919017246011</v>
      </c>
      <c r="AK8856">
        <f t="shared" si="566"/>
        <v>1247997.9754311503</v>
      </c>
      <c r="AL8856">
        <v>9783</v>
      </c>
      <c r="AM8856">
        <f t="shared" si="567"/>
        <v>8.5815789473684205</v>
      </c>
      <c r="AN8856">
        <v>4019.1471298306133</v>
      </c>
      <c r="AO8856">
        <f t="shared" si="568"/>
        <v>1004786.7824576533</v>
      </c>
      <c r="AP8856">
        <v>80.511892025347706</v>
      </c>
      <c r="AQ8856">
        <v>83.591800000000006</v>
      </c>
    </row>
    <row r="8857" spans="1:43" x14ac:dyDescent="0.2">
      <c r="A8857" t="s">
        <v>157</v>
      </c>
      <c r="B8857" t="s">
        <v>87</v>
      </c>
      <c r="C8857" t="s">
        <v>88</v>
      </c>
      <c r="D8857" t="s">
        <v>9</v>
      </c>
      <c r="E8857">
        <v>1</v>
      </c>
      <c r="F8857" t="s">
        <v>49</v>
      </c>
      <c r="G8857" t="s">
        <v>174</v>
      </c>
      <c r="L8857" t="s">
        <v>8</v>
      </c>
      <c r="M8857" t="s">
        <v>15</v>
      </c>
      <c r="N8857">
        <v>2434098.5</v>
      </c>
      <c r="O8857" t="s">
        <v>49</v>
      </c>
      <c r="P8857">
        <v>0</v>
      </c>
      <c r="Q8857">
        <v>136</v>
      </c>
      <c r="R8857" t="s">
        <v>8</v>
      </c>
      <c r="S8857">
        <v>0</v>
      </c>
      <c r="T8857" t="s">
        <v>18</v>
      </c>
      <c r="U8857" t="s">
        <v>9</v>
      </c>
      <c r="V8857">
        <v>0.8</v>
      </c>
      <c r="W8857">
        <v>6.36</v>
      </c>
      <c r="X8857">
        <v>1140</v>
      </c>
      <c r="Y8857">
        <v>468.34587836112627</v>
      </c>
      <c r="Z8857">
        <f t="shared" si="565"/>
        <v>117086.46959028157</v>
      </c>
      <c r="AC8857" s="7" t="s">
        <v>101</v>
      </c>
      <c r="AF8857" t="s">
        <v>35</v>
      </c>
      <c r="AG8857" s="2">
        <v>6</v>
      </c>
      <c r="AH8857" t="s">
        <v>47</v>
      </c>
      <c r="AI8857">
        <v>0.28899999999999998</v>
      </c>
      <c r="AJ8857">
        <v>4991.9919017246011</v>
      </c>
      <c r="AK8857">
        <f t="shared" si="566"/>
        <v>1247997.9754311503</v>
      </c>
      <c r="AL8857">
        <v>9783</v>
      </c>
      <c r="AM8857">
        <f t="shared" si="567"/>
        <v>8.5815789473684205</v>
      </c>
      <c r="AN8857">
        <v>4019.1471298306133</v>
      </c>
      <c r="AO8857">
        <f t="shared" si="568"/>
        <v>1004786.7824576533</v>
      </c>
      <c r="AP8857">
        <v>80.511892025347706</v>
      </c>
      <c r="AQ8857">
        <v>83.591800000000006</v>
      </c>
    </row>
    <row r="8858" spans="1:43" x14ac:dyDescent="0.2">
      <c r="A8858" t="s">
        <v>157</v>
      </c>
      <c r="B8858" t="s">
        <v>87</v>
      </c>
      <c r="C8858" t="s">
        <v>88</v>
      </c>
      <c r="D8858" t="s">
        <v>9</v>
      </c>
      <c r="E8858">
        <v>1</v>
      </c>
      <c r="F8858" t="s">
        <v>49</v>
      </c>
      <c r="G8858" t="s">
        <v>174</v>
      </c>
      <c r="L8858" t="s">
        <v>8</v>
      </c>
      <c r="M8858" t="s">
        <v>15</v>
      </c>
      <c r="N8858">
        <v>2434098.5</v>
      </c>
      <c r="O8858" t="s">
        <v>49</v>
      </c>
      <c r="P8858">
        <v>0</v>
      </c>
      <c r="Q8858">
        <v>136</v>
      </c>
      <c r="R8858" t="s">
        <v>8</v>
      </c>
      <c r="S8858">
        <v>0</v>
      </c>
      <c r="T8858" t="s">
        <v>18</v>
      </c>
      <c r="U8858" t="s">
        <v>9</v>
      </c>
      <c r="V8858">
        <v>0.8</v>
      </c>
      <c r="W8858">
        <v>6.36</v>
      </c>
      <c r="X8858">
        <v>1140</v>
      </c>
      <c r="Y8858">
        <v>468.34587836112627</v>
      </c>
      <c r="Z8858">
        <f t="shared" si="565"/>
        <v>117086.46959028157</v>
      </c>
      <c r="AC8858" s="7" t="s">
        <v>101</v>
      </c>
      <c r="AF8858" t="s">
        <v>35</v>
      </c>
      <c r="AG8858" s="2">
        <v>4</v>
      </c>
      <c r="AH8858" t="s">
        <v>47</v>
      </c>
      <c r="AI8858">
        <v>0.23119999999999999</v>
      </c>
      <c r="AJ8858">
        <v>4991.9919017246011</v>
      </c>
      <c r="AK8858">
        <f t="shared" si="566"/>
        <v>1247997.9754311503</v>
      </c>
      <c r="AL8858">
        <v>9783</v>
      </c>
      <c r="AM8858">
        <f t="shared" si="567"/>
        <v>8.5815789473684205</v>
      </c>
      <c r="AN8858">
        <v>4019.1471298306133</v>
      </c>
      <c r="AO8858">
        <f t="shared" si="568"/>
        <v>1004786.7824576533</v>
      </c>
      <c r="AP8858">
        <v>80.511892025347706</v>
      </c>
      <c r="AQ8858">
        <v>83.591800000000006</v>
      </c>
    </row>
    <row r="8859" spans="1:43" x14ac:dyDescent="0.2">
      <c r="A8859" t="s">
        <v>157</v>
      </c>
      <c r="B8859" t="s">
        <v>87</v>
      </c>
      <c r="C8859" t="s">
        <v>88</v>
      </c>
      <c r="D8859" t="s">
        <v>9</v>
      </c>
      <c r="E8859">
        <v>1</v>
      </c>
      <c r="F8859" t="s">
        <v>49</v>
      </c>
      <c r="G8859" t="s">
        <v>174</v>
      </c>
      <c r="L8859" t="s">
        <v>8</v>
      </c>
      <c r="M8859" t="s">
        <v>15</v>
      </c>
      <c r="N8859">
        <v>2434098.5</v>
      </c>
      <c r="O8859" t="s">
        <v>49</v>
      </c>
      <c r="P8859">
        <v>0</v>
      </c>
      <c r="Q8859">
        <v>136</v>
      </c>
      <c r="R8859" t="s">
        <v>8</v>
      </c>
      <c r="S8859">
        <v>0</v>
      </c>
      <c r="T8859" t="s">
        <v>18</v>
      </c>
      <c r="U8859" t="s">
        <v>9</v>
      </c>
      <c r="V8859">
        <v>0.8</v>
      </c>
      <c r="W8859">
        <v>6.36</v>
      </c>
      <c r="X8859">
        <v>1140</v>
      </c>
      <c r="Y8859">
        <v>468.34587836112627</v>
      </c>
      <c r="Z8859">
        <f t="shared" si="565"/>
        <v>117086.46959028157</v>
      </c>
      <c r="AC8859" s="7" t="s">
        <v>101</v>
      </c>
      <c r="AF8859" t="s">
        <v>35</v>
      </c>
      <c r="AG8859" s="2">
        <v>3</v>
      </c>
      <c r="AH8859" t="s">
        <v>46</v>
      </c>
      <c r="AI8859">
        <v>0.20230000000000001</v>
      </c>
      <c r="AJ8859">
        <v>4991.9919017246011</v>
      </c>
      <c r="AK8859">
        <f t="shared" si="566"/>
        <v>1247997.9754311503</v>
      </c>
      <c r="AL8859">
        <v>9783</v>
      </c>
      <c r="AM8859">
        <f t="shared" si="567"/>
        <v>8.5815789473684205</v>
      </c>
      <c r="AN8859">
        <v>4019.1471298306133</v>
      </c>
      <c r="AO8859">
        <f t="shared" si="568"/>
        <v>1004786.7824576533</v>
      </c>
      <c r="AP8859">
        <v>80.511892025347706</v>
      </c>
      <c r="AQ8859">
        <v>83.591800000000006</v>
      </c>
    </row>
    <row r="8860" spans="1:43" x14ac:dyDescent="0.2">
      <c r="A8860" t="s">
        <v>157</v>
      </c>
      <c r="B8860" t="s">
        <v>87</v>
      </c>
      <c r="C8860" t="s">
        <v>88</v>
      </c>
      <c r="D8860" t="s">
        <v>9</v>
      </c>
      <c r="E8860">
        <v>1</v>
      </c>
      <c r="F8860" t="s">
        <v>49</v>
      </c>
      <c r="G8860" t="s">
        <v>174</v>
      </c>
      <c r="L8860" t="s">
        <v>8</v>
      </c>
      <c r="M8860" t="s">
        <v>15</v>
      </c>
      <c r="N8860">
        <v>2434098.5</v>
      </c>
      <c r="O8860" t="s">
        <v>49</v>
      </c>
      <c r="P8860">
        <v>0</v>
      </c>
      <c r="Q8860">
        <v>136</v>
      </c>
      <c r="R8860" t="s">
        <v>8</v>
      </c>
      <c r="S8860">
        <v>0</v>
      </c>
      <c r="T8860" t="s">
        <v>18</v>
      </c>
      <c r="U8860" t="s">
        <v>9</v>
      </c>
      <c r="V8860">
        <v>0.8</v>
      </c>
      <c r="W8860">
        <v>6.36</v>
      </c>
      <c r="X8860">
        <v>1140</v>
      </c>
      <c r="Y8860">
        <v>468.34587836112627</v>
      </c>
      <c r="Z8860">
        <f t="shared" si="565"/>
        <v>117086.46959028157</v>
      </c>
      <c r="AC8860" s="7" t="s">
        <v>101</v>
      </c>
      <c r="AF8860" t="s">
        <v>35</v>
      </c>
      <c r="AG8860" s="2">
        <v>1</v>
      </c>
      <c r="AH8860" t="s">
        <v>46</v>
      </c>
      <c r="AI8860">
        <v>0.49130000000000001</v>
      </c>
      <c r="AJ8860">
        <v>4991.9919017246011</v>
      </c>
      <c r="AK8860">
        <f t="shared" si="566"/>
        <v>1247997.9754311503</v>
      </c>
      <c r="AL8860">
        <v>9783</v>
      </c>
      <c r="AM8860">
        <f t="shared" si="567"/>
        <v>8.5815789473684205</v>
      </c>
      <c r="AN8860">
        <v>4019.1471298306133</v>
      </c>
      <c r="AO8860">
        <f t="shared" si="568"/>
        <v>1004786.7824576533</v>
      </c>
      <c r="AP8860">
        <v>80.511892025347706</v>
      </c>
      <c r="AQ8860">
        <v>83.591800000000006</v>
      </c>
    </row>
    <row r="8861" spans="1:43" x14ac:dyDescent="0.2">
      <c r="A8861" t="s">
        <v>157</v>
      </c>
      <c r="B8861" t="s">
        <v>87</v>
      </c>
      <c r="C8861" t="s">
        <v>88</v>
      </c>
      <c r="D8861" t="s">
        <v>9</v>
      </c>
      <c r="E8861">
        <v>1</v>
      </c>
      <c r="F8861" t="s">
        <v>49</v>
      </c>
      <c r="G8861" t="s">
        <v>174</v>
      </c>
      <c r="L8861" t="s">
        <v>8</v>
      </c>
      <c r="M8861" t="s">
        <v>15</v>
      </c>
      <c r="N8861">
        <v>2434098.5</v>
      </c>
      <c r="O8861" t="s">
        <v>49</v>
      </c>
      <c r="P8861">
        <v>0</v>
      </c>
      <c r="Q8861">
        <v>136</v>
      </c>
      <c r="R8861" t="s">
        <v>8</v>
      </c>
      <c r="S8861">
        <v>0</v>
      </c>
      <c r="T8861" t="s">
        <v>18</v>
      </c>
      <c r="U8861" t="s">
        <v>9</v>
      </c>
      <c r="V8861">
        <v>0.8</v>
      </c>
      <c r="W8861">
        <v>6.36</v>
      </c>
      <c r="X8861">
        <v>1140</v>
      </c>
      <c r="Y8861">
        <v>468.34587836112627</v>
      </c>
      <c r="Z8861">
        <f t="shared" ref="Z8861:Z8924" si="569">Y8861*250</f>
        <v>117086.46959028157</v>
      </c>
      <c r="AC8861" s="7" t="s">
        <v>101</v>
      </c>
      <c r="AF8861" t="s">
        <v>35</v>
      </c>
      <c r="AG8861" s="2">
        <v>2</v>
      </c>
      <c r="AH8861" t="s">
        <v>46</v>
      </c>
      <c r="AI8861">
        <v>0.57799999999999996</v>
      </c>
      <c r="AJ8861">
        <v>4991.9919017246011</v>
      </c>
      <c r="AK8861">
        <f t="shared" ref="AK8861:AK8924" si="570">AJ8861*250</f>
        <v>1247997.9754311503</v>
      </c>
      <c r="AL8861">
        <v>9783</v>
      </c>
      <c r="AM8861">
        <f t="shared" si="567"/>
        <v>8.5815789473684205</v>
      </c>
      <c r="AN8861">
        <v>4019.1471298306133</v>
      </c>
      <c r="AO8861">
        <f t="shared" si="568"/>
        <v>1004786.7824576533</v>
      </c>
      <c r="AP8861">
        <v>80.511892025347706</v>
      </c>
      <c r="AQ8861">
        <v>83.591800000000006</v>
      </c>
    </row>
    <row r="8862" spans="1:43" x14ac:dyDescent="0.2">
      <c r="A8862" t="s">
        <v>157</v>
      </c>
      <c r="B8862" t="s">
        <v>87</v>
      </c>
      <c r="C8862" t="s">
        <v>88</v>
      </c>
      <c r="D8862" t="s">
        <v>9</v>
      </c>
      <c r="E8862">
        <v>1</v>
      </c>
      <c r="F8862" t="s">
        <v>49</v>
      </c>
      <c r="G8862" t="s">
        <v>174</v>
      </c>
      <c r="L8862" t="s">
        <v>8</v>
      </c>
      <c r="M8862" t="s">
        <v>15</v>
      </c>
      <c r="N8862">
        <v>2434098.5</v>
      </c>
      <c r="O8862" t="s">
        <v>49</v>
      </c>
      <c r="P8862">
        <v>0</v>
      </c>
      <c r="Q8862">
        <v>136</v>
      </c>
      <c r="R8862" t="s">
        <v>8</v>
      </c>
      <c r="S8862">
        <v>0</v>
      </c>
      <c r="T8862" t="s">
        <v>18</v>
      </c>
      <c r="U8862" t="s">
        <v>9</v>
      </c>
      <c r="V8862">
        <v>0.8</v>
      </c>
      <c r="W8862">
        <v>6.36</v>
      </c>
      <c r="X8862">
        <v>1140</v>
      </c>
      <c r="Y8862">
        <v>468.34587836112627</v>
      </c>
      <c r="Z8862">
        <f t="shared" si="569"/>
        <v>117086.46959028157</v>
      </c>
      <c r="AC8862" s="7" t="s">
        <v>101</v>
      </c>
      <c r="AF8862" t="s">
        <v>35</v>
      </c>
      <c r="AG8862" s="2">
        <v>29</v>
      </c>
      <c r="AH8862" t="s">
        <v>46</v>
      </c>
      <c r="AI8862">
        <v>0.66469999999999996</v>
      </c>
      <c r="AJ8862">
        <v>4991.9919017246011</v>
      </c>
      <c r="AK8862">
        <f t="shared" si="570"/>
        <v>1247997.9754311503</v>
      </c>
      <c r="AL8862">
        <v>9783</v>
      </c>
      <c r="AM8862">
        <f t="shared" si="567"/>
        <v>8.5815789473684205</v>
      </c>
      <c r="AN8862">
        <v>4019.1471298306133</v>
      </c>
      <c r="AO8862">
        <f t="shared" si="568"/>
        <v>1004786.7824576533</v>
      </c>
      <c r="AP8862">
        <v>80.511892025347706</v>
      </c>
      <c r="AQ8862">
        <v>83.591800000000006</v>
      </c>
    </row>
    <row r="8863" spans="1:43" x14ac:dyDescent="0.2">
      <c r="A8863" t="s">
        <v>157</v>
      </c>
      <c r="B8863" t="s">
        <v>87</v>
      </c>
      <c r="C8863" t="s">
        <v>88</v>
      </c>
      <c r="D8863" t="s">
        <v>9</v>
      </c>
      <c r="E8863">
        <v>1</v>
      </c>
      <c r="F8863" t="s">
        <v>49</v>
      </c>
      <c r="G8863" t="s">
        <v>174</v>
      </c>
      <c r="L8863" t="s">
        <v>8</v>
      </c>
      <c r="M8863" t="s">
        <v>15</v>
      </c>
      <c r="N8863">
        <v>2434098.5</v>
      </c>
      <c r="O8863" t="s">
        <v>49</v>
      </c>
      <c r="P8863">
        <v>0</v>
      </c>
      <c r="Q8863">
        <v>136</v>
      </c>
      <c r="R8863" t="s">
        <v>8</v>
      </c>
      <c r="S8863">
        <v>0</v>
      </c>
      <c r="T8863" t="s">
        <v>18</v>
      </c>
      <c r="U8863" t="s">
        <v>9</v>
      </c>
      <c r="V8863">
        <v>0.8</v>
      </c>
      <c r="W8863">
        <v>6.36</v>
      </c>
      <c r="X8863">
        <v>1140</v>
      </c>
      <c r="Y8863">
        <v>468.34587836112627</v>
      </c>
      <c r="Z8863">
        <f t="shared" si="569"/>
        <v>117086.46959028157</v>
      </c>
      <c r="AC8863" s="7" t="s">
        <v>101</v>
      </c>
      <c r="AF8863" t="s">
        <v>35</v>
      </c>
      <c r="AG8863" s="2">
        <v>8</v>
      </c>
      <c r="AH8863" t="s">
        <v>46</v>
      </c>
      <c r="AI8863">
        <v>0.2601</v>
      </c>
      <c r="AJ8863">
        <v>4991.9919017246011</v>
      </c>
      <c r="AK8863">
        <f t="shared" si="570"/>
        <v>1247997.9754311503</v>
      </c>
      <c r="AL8863">
        <v>9783</v>
      </c>
      <c r="AM8863">
        <f t="shared" si="567"/>
        <v>8.5815789473684205</v>
      </c>
      <c r="AN8863">
        <v>4019.1471298306133</v>
      </c>
      <c r="AO8863">
        <f t="shared" si="568"/>
        <v>1004786.7824576533</v>
      </c>
      <c r="AP8863">
        <v>80.511892025347706</v>
      </c>
      <c r="AQ8863">
        <v>83.591800000000006</v>
      </c>
    </row>
    <row r="8864" spans="1:43" x14ac:dyDescent="0.2">
      <c r="A8864" t="s">
        <v>157</v>
      </c>
      <c r="B8864" t="s">
        <v>87</v>
      </c>
      <c r="C8864" t="s">
        <v>88</v>
      </c>
      <c r="D8864" t="s">
        <v>9</v>
      </c>
      <c r="E8864">
        <v>1</v>
      </c>
      <c r="F8864" t="s">
        <v>49</v>
      </c>
      <c r="G8864" t="s">
        <v>174</v>
      </c>
      <c r="L8864" t="s">
        <v>8</v>
      </c>
      <c r="M8864" t="s">
        <v>15</v>
      </c>
      <c r="N8864">
        <v>2434098.5</v>
      </c>
      <c r="O8864" t="s">
        <v>49</v>
      </c>
      <c r="P8864">
        <v>0</v>
      </c>
      <c r="Q8864">
        <v>136</v>
      </c>
      <c r="R8864" t="s">
        <v>8</v>
      </c>
      <c r="S8864">
        <v>0</v>
      </c>
      <c r="T8864" t="s">
        <v>18</v>
      </c>
      <c r="U8864" t="s">
        <v>9</v>
      </c>
      <c r="V8864">
        <v>0.8</v>
      </c>
      <c r="W8864">
        <v>6.36</v>
      </c>
      <c r="X8864">
        <v>1140</v>
      </c>
      <c r="Y8864">
        <v>468.34587836112627</v>
      </c>
      <c r="Z8864">
        <f t="shared" si="569"/>
        <v>117086.46959028157</v>
      </c>
      <c r="AC8864" s="7" t="s">
        <v>101</v>
      </c>
      <c r="AF8864" t="s">
        <v>35</v>
      </c>
      <c r="AG8864" s="2">
        <v>1</v>
      </c>
      <c r="AH8864" t="s">
        <v>46</v>
      </c>
      <c r="AI8864">
        <v>0.23119999999999999</v>
      </c>
      <c r="AJ8864">
        <v>4991.9919017246011</v>
      </c>
      <c r="AK8864">
        <f t="shared" si="570"/>
        <v>1247997.9754311503</v>
      </c>
      <c r="AL8864">
        <v>9783</v>
      </c>
      <c r="AM8864">
        <f t="shared" si="567"/>
        <v>8.5815789473684205</v>
      </c>
      <c r="AN8864">
        <v>4019.1471298306133</v>
      </c>
      <c r="AO8864">
        <f t="shared" si="568"/>
        <v>1004786.7824576533</v>
      </c>
      <c r="AP8864">
        <v>80.511892025347706</v>
      </c>
      <c r="AQ8864">
        <v>83.591800000000006</v>
      </c>
    </row>
    <row r="8865" spans="1:43" x14ac:dyDescent="0.2">
      <c r="A8865" t="s">
        <v>157</v>
      </c>
      <c r="B8865" t="s">
        <v>87</v>
      </c>
      <c r="C8865" t="s">
        <v>88</v>
      </c>
      <c r="D8865" t="s">
        <v>9</v>
      </c>
      <c r="E8865">
        <v>1</v>
      </c>
      <c r="F8865" t="s">
        <v>49</v>
      </c>
      <c r="G8865" t="s">
        <v>174</v>
      </c>
      <c r="L8865" t="s">
        <v>8</v>
      </c>
      <c r="M8865" t="s">
        <v>15</v>
      </c>
      <c r="N8865">
        <v>2434098.5</v>
      </c>
      <c r="O8865" t="s">
        <v>49</v>
      </c>
      <c r="P8865">
        <v>0</v>
      </c>
      <c r="Q8865">
        <v>136</v>
      </c>
      <c r="R8865" t="s">
        <v>8</v>
      </c>
      <c r="S8865">
        <v>0</v>
      </c>
      <c r="T8865" t="s">
        <v>18</v>
      </c>
      <c r="U8865" t="s">
        <v>9</v>
      </c>
      <c r="V8865">
        <v>0.8</v>
      </c>
      <c r="W8865">
        <v>6.36</v>
      </c>
      <c r="X8865">
        <v>1140</v>
      </c>
      <c r="Y8865">
        <v>468.34587836112627</v>
      </c>
      <c r="Z8865">
        <f t="shared" si="569"/>
        <v>117086.46959028157</v>
      </c>
      <c r="AB8865" t="s">
        <v>8</v>
      </c>
      <c r="AC8865" t="s">
        <v>8</v>
      </c>
      <c r="AD8865" t="s">
        <v>8</v>
      </c>
      <c r="AF8865" t="s">
        <v>35</v>
      </c>
      <c r="AG8865" s="2">
        <v>4</v>
      </c>
      <c r="AH8865" t="s">
        <v>46</v>
      </c>
      <c r="AI8865">
        <v>0.4335</v>
      </c>
      <c r="AJ8865">
        <v>4991.9919017246011</v>
      </c>
      <c r="AK8865">
        <f t="shared" si="570"/>
        <v>1247997.9754311503</v>
      </c>
      <c r="AL8865">
        <v>9783</v>
      </c>
      <c r="AM8865">
        <f t="shared" si="567"/>
        <v>8.5815789473684205</v>
      </c>
      <c r="AN8865">
        <v>4019.1471298306133</v>
      </c>
      <c r="AO8865">
        <f t="shared" si="568"/>
        <v>1004786.7824576533</v>
      </c>
      <c r="AP8865">
        <v>80.511892025347706</v>
      </c>
      <c r="AQ8865">
        <v>83.591800000000006</v>
      </c>
    </row>
    <row r="8866" spans="1:43" x14ac:dyDescent="0.2">
      <c r="A8866" t="s">
        <v>157</v>
      </c>
      <c r="B8866" t="s">
        <v>87</v>
      </c>
      <c r="C8866" t="s">
        <v>88</v>
      </c>
      <c r="D8866" t="s">
        <v>9</v>
      </c>
      <c r="E8866">
        <v>1</v>
      </c>
      <c r="F8866" t="s">
        <v>49</v>
      </c>
      <c r="G8866" t="s">
        <v>174</v>
      </c>
      <c r="L8866" t="s">
        <v>8</v>
      </c>
      <c r="M8866" t="s">
        <v>15</v>
      </c>
      <c r="N8866">
        <v>2434098.5</v>
      </c>
      <c r="O8866" t="s">
        <v>49</v>
      </c>
      <c r="P8866">
        <v>0</v>
      </c>
      <c r="Q8866">
        <v>136</v>
      </c>
      <c r="R8866" t="s">
        <v>8</v>
      </c>
      <c r="S8866">
        <v>0</v>
      </c>
      <c r="T8866" t="s">
        <v>18</v>
      </c>
      <c r="U8866" t="s">
        <v>9</v>
      </c>
      <c r="V8866">
        <v>0.8</v>
      </c>
      <c r="W8866">
        <v>6.36</v>
      </c>
      <c r="X8866">
        <v>1140</v>
      </c>
      <c r="Y8866">
        <v>468.34587836112627</v>
      </c>
      <c r="Z8866">
        <f t="shared" si="569"/>
        <v>117086.46959028157</v>
      </c>
      <c r="AB8866" t="s">
        <v>8</v>
      </c>
      <c r="AC8866" t="s">
        <v>8</v>
      </c>
      <c r="AD8866" t="s">
        <v>8</v>
      </c>
      <c r="AF8866" t="s">
        <v>35</v>
      </c>
      <c r="AG8866" s="2">
        <v>1</v>
      </c>
      <c r="AH8866" t="s">
        <v>46</v>
      </c>
      <c r="AI8866">
        <v>0.75139999999999996</v>
      </c>
      <c r="AJ8866">
        <v>4991.9919017246011</v>
      </c>
      <c r="AK8866">
        <f t="shared" si="570"/>
        <v>1247997.9754311503</v>
      </c>
      <c r="AL8866">
        <v>9783</v>
      </c>
      <c r="AM8866">
        <f t="shared" si="567"/>
        <v>8.5815789473684205</v>
      </c>
      <c r="AN8866">
        <v>4019.1471298306133</v>
      </c>
      <c r="AO8866">
        <f t="shared" si="568"/>
        <v>1004786.7824576533</v>
      </c>
      <c r="AP8866">
        <v>80.511892025347706</v>
      </c>
      <c r="AQ8866">
        <v>83.591800000000006</v>
      </c>
    </row>
    <row r="8867" spans="1:43" x14ac:dyDescent="0.2">
      <c r="A8867" t="s">
        <v>157</v>
      </c>
      <c r="B8867" t="s">
        <v>87</v>
      </c>
      <c r="C8867" t="s">
        <v>88</v>
      </c>
      <c r="D8867" t="s">
        <v>9</v>
      </c>
      <c r="E8867">
        <v>1</v>
      </c>
      <c r="F8867" t="s">
        <v>49</v>
      </c>
      <c r="G8867" t="s">
        <v>174</v>
      </c>
      <c r="L8867" t="s">
        <v>8</v>
      </c>
      <c r="M8867" t="s">
        <v>15</v>
      </c>
      <c r="N8867">
        <v>2434098.5</v>
      </c>
      <c r="O8867" t="s">
        <v>49</v>
      </c>
      <c r="P8867">
        <v>0</v>
      </c>
      <c r="Q8867">
        <v>136</v>
      </c>
      <c r="R8867" t="s">
        <v>8</v>
      </c>
      <c r="S8867">
        <v>0</v>
      </c>
      <c r="T8867" t="s">
        <v>18</v>
      </c>
      <c r="U8867" t="s">
        <v>9</v>
      </c>
      <c r="V8867">
        <v>0.8</v>
      </c>
      <c r="W8867">
        <v>6.36</v>
      </c>
      <c r="X8867">
        <v>1140</v>
      </c>
      <c r="Y8867">
        <v>468.34587836112627</v>
      </c>
      <c r="Z8867">
        <f t="shared" si="569"/>
        <v>117086.46959028157</v>
      </c>
      <c r="AC8867" s="7" t="s">
        <v>101</v>
      </c>
      <c r="AF8867" t="s">
        <v>35</v>
      </c>
      <c r="AG8867" s="2">
        <v>1</v>
      </c>
      <c r="AH8867" t="s">
        <v>46</v>
      </c>
      <c r="AI8867">
        <v>0.63580000000000003</v>
      </c>
      <c r="AJ8867">
        <v>4991.9919017246011</v>
      </c>
      <c r="AK8867">
        <f t="shared" si="570"/>
        <v>1247997.9754311503</v>
      </c>
      <c r="AL8867">
        <v>9783</v>
      </c>
      <c r="AM8867">
        <f t="shared" si="567"/>
        <v>8.5815789473684205</v>
      </c>
      <c r="AN8867">
        <v>4019.1471298306133</v>
      </c>
      <c r="AO8867">
        <f t="shared" si="568"/>
        <v>1004786.7824576533</v>
      </c>
      <c r="AP8867">
        <v>80.511892025347706</v>
      </c>
      <c r="AQ8867">
        <v>83.591800000000006</v>
      </c>
    </row>
    <row r="8868" spans="1:43" x14ac:dyDescent="0.2">
      <c r="A8868" t="s">
        <v>157</v>
      </c>
      <c r="B8868" t="s">
        <v>87</v>
      </c>
      <c r="C8868" t="s">
        <v>88</v>
      </c>
      <c r="D8868" t="s">
        <v>9</v>
      </c>
      <c r="E8868">
        <v>1</v>
      </c>
      <c r="F8868" t="s">
        <v>49</v>
      </c>
      <c r="G8868" t="s">
        <v>174</v>
      </c>
      <c r="L8868" t="s">
        <v>8</v>
      </c>
      <c r="M8868" t="s">
        <v>15</v>
      </c>
      <c r="N8868">
        <v>2434098.5</v>
      </c>
      <c r="O8868" t="s">
        <v>49</v>
      </c>
      <c r="P8868">
        <v>0</v>
      </c>
      <c r="Q8868">
        <v>136</v>
      </c>
      <c r="R8868" t="s">
        <v>8</v>
      </c>
      <c r="S8868">
        <v>0</v>
      </c>
      <c r="T8868" t="s">
        <v>18</v>
      </c>
      <c r="U8868" t="s">
        <v>9</v>
      </c>
      <c r="V8868">
        <v>0.8</v>
      </c>
      <c r="W8868">
        <v>6.36</v>
      </c>
      <c r="X8868">
        <v>1140</v>
      </c>
      <c r="Y8868">
        <v>468.34587836112627</v>
      </c>
      <c r="Z8868">
        <f t="shared" si="569"/>
        <v>117086.46959028157</v>
      </c>
      <c r="AC8868" s="7" t="s">
        <v>101</v>
      </c>
      <c r="AF8868" t="s">
        <v>35</v>
      </c>
      <c r="AG8868" s="2">
        <v>3</v>
      </c>
      <c r="AH8868" t="s">
        <v>46</v>
      </c>
      <c r="AI8868">
        <v>1.127</v>
      </c>
      <c r="AJ8868">
        <v>4991.9919017246011</v>
      </c>
      <c r="AK8868">
        <f t="shared" si="570"/>
        <v>1247997.9754311503</v>
      </c>
      <c r="AL8868">
        <v>9783</v>
      </c>
      <c r="AM8868">
        <f t="shared" si="567"/>
        <v>8.5815789473684205</v>
      </c>
      <c r="AN8868">
        <v>4019.1471298306133</v>
      </c>
      <c r="AO8868">
        <f t="shared" si="568"/>
        <v>1004786.7824576533</v>
      </c>
      <c r="AP8868">
        <v>80.511892025347706</v>
      </c>
      <c r="AQ8868">
        <v>83.591800000000006</v>
      </c>
    </row>
    <row r="8869" spans="1:43" x14ac:dyDescent="0.2">
      <c r="A8869" t="s">
        <v>157</v>
      </c>
      <c r="B8869" t="s">
        <v>87</v>
      </c>
      <c r="C8869" t="s">
        <v>88</v>
      </c>
      <c r="D8869" t="s">
        <v>9</v>
      </c>
      <c r="E8869">
        <v>1</v>
      </c>
      <c r="F8869" t="s">
        <v>49</v>
      </c>
      <c r="G8869" t="s">
        <v>174</v>
      </c>
      <c r="L8869" t="s">
        <v>8</v>
      </c>
      <c r="M8869" t="s">
        <v>15</v>
      </c>
      <c r="N8869">
        <v>2434098.5</v>
      </c>
      <c r="O8869" t="s">
        <v>49</v>
      </c>
      <c r="P8869">
        <v>0</v>
      </c>
      <c r="Q8869">
        <v>136</v>
      </c>
      <c r="R8869" t="s">
        <v>8</v>
      </c>
      <c r="S8869">
        <v>0</v>
      </c>
      <c r="T8869" t="s">
        <v>18</v>
      </c>
      <c r="U8869" t="s">
        <v>9</v>
      </c>
      <c r="V8869">
        <v>0.8</v>
      </c>
      <c r="W8869">
        <v>6.36</v>
      </c>
      <c r="X8869">
        <v>1140</v>
      </c>
      <c r="Y8869">
        <v>468.34587836112627</v>
      </c>
      <c r="Z8869">
        <f t="shared" si="569"/>
        <v>117086.46959028157</v>
      </c>
      <c r="AC8869" s="7" t="s">
        <v>101</v>
      </c>
      <c r="AF8869" t="s">
        <v>35</v>
      </c>
      <c r="AG8869" s="2">
        <v>1</v>
      </c>
      <c r="AH8869" t="s">
        <v>46</v>
      </c>
      <c r="AI8869">
        <v>0.3468</v>
      </c>
      <c r="AJ8869">
        <v>4991.9919017246011</v>
      </c>
      <c r="AK8869">
        <f t="shared" si="570"/>
        <v>1247997.9754311503</v>
      </c>
      <c r="AL8869">
        <v>9783</v>
      </c>
      <c r="AM8869">
        <f t="shared" ref="AM8869:AM8932" si="571">AL8869/X8869</f>
        <v>8.5815789473684205</v>
      </c>
      <c r="AN8869">
        <v>4019.1471298306133</v>
      </c>
      <c r="AO8869">
        <f t="shared" ref="AO8869:AO8932" si="572">AN8869*250</f>
        <v>1004786.7824576533</v>
      </c>
      <c r="AP8869">
        <v>80.511892025347706</v>
      </c>
      <c r="AQ8869">
        <v>83.591800000000006</v>
      </c>
    </row>
    <row r="8870" spans="1:43" x14ac:dyDescent="0.2">
      <c r="A8870" t="s">
        <v>157</v>
      </c>
      <c r="B8870" t="s">
        <v>87</v>
      </c>
      <c r="C8870" t="s">
        <v>88</v>
      </c>
      <c r="D8870" t="s">
        <v>9</v>
      </c>
      <c r="E8870">
        <v>1</v>
      </c>
      <c r="F8870" t="s">
        <v>49</v>
      </c>
      <c r="G8870" t="s">
        <v>174</v>
      </c>
      <c r="L8870" t="s">
        <v>8</v>
      </c>
      <c r="M8870" t="s">
        <v>15</v>
      </c>
      <c r="N8870">
        <v>2434098.5</v>
      </c>
      <c r="O8870" t="s">
        <v>49</v>
      </c>
      <c r="P8870">
        <v>0</v>
      </c>
      <c r="Q8870">
        <v>136</v>
      </c>
      <c r="R8870" t="s">
        <v>8</v>
      </c>
      <c r="S8870">
        <v>0</v>
      </c>
      <c r="T8870" t="s">
        <v>18</v>
      </c>
      <c r="U8870" t="s">
        <v>9</v>
      </c>
      <c r="V8870">
        <v>0.8</v>
      </c>
      <c r="W8870">
        <v>6.36</v>
      </c>
      <c r="X8870">
        <v>1140</v>
      </c>
      <c r="Y8870">
        <v>468.34587836112627</v>
      </c>
      <c r="Z8870">
        <f t="shared" si="569"/>
        <v>117086.46959028157</v>
      </c>
      <c r="AB8870" t="s">
        <v>8</v>
      </c>
      <c r="AC8870" s="7" t="s">
        <v>101</v>
      </c>
      <c r="AD8870" t="s">
        <v>8</v>
      </c>
      <c r="AF8870" t="s">
        <v>35</v>
      </c>
      <c r="AG8870" s="2">
        <v>2</v>
      </c>
      <c r="AH8870" t="s">
        <v>46</v>
      </c>
      <c r="AI8870">
        <v>0.66469999999999996</v>
      </c>
      <c r="AJ8870">
        <v>4991.9919017246011</v>
      </c>
      <c r="AK8870">
        <f t="shared" si="570"/>
        <v>1247997.9754311503</v>
      </c>
      <c r="AL8870">
        <v>9783</v>
      </c>
      <c r="AM8870">
        <f t="shared" si="571"/>
        <v>8.5815789473684205</v>
      </c>
      <c r="AN8870">
        <v>4019.1471298306133</v>
      </c>
      <c r="AO8870">
        <f t="shared" si="572"/>
        <v>1004786.7824576533</v>
      </c>
      <c r="AP8870">
        <v>80.511892025347706</v>
      </c>
      <c r="AQ8870">
        <v>83.591800000000006</v>
      </c>
    </row>
    <row r="8871" spans="1:43" x14ac:dyDescent="0.2">
      <c r="A8871" t="s">
        <v>157</v>
      </c>
      <c r="B8871" t="s">
        <v>87</v>
      </c>
      <c r="C8871" t="s">
        <v>88</v>
      </c>
      <c r="D8871" t="s">
        <v>9</v>
      </c>
      <c r="E8871">
        <v>1</v>
      </c>
      <c r="F8871" t="s">
        <v>49</v>
      </c>
      <c r="G8871" t="s">
        <v>174</v>
      </c>
      <c r="L8871" t="s">
        <v>8</v>
      </c>
      <c r="M8871" t="s">
        <v>15</v>
      </c>
      <c r="N8871">
        <v>2434098.5</v>
      </c>
      <c r="O8871" t="s">
        <v>49</v>
      </c>
      <c r="P8871">
        <v>0</v>
      </c>
      <c r="Q8871">
        <v>136</v>
      </c>
      <c r="R8871" t="s">
        <v>8</v>
      </c>
      <c r="S8871">
        <v>0</v>
      </c>
      <c r="T8871" t="s">
        <v>18</v>
      </c>
      <c r="U8871" t="s">
        <v>9</v>
      </c>
      <c r="V8871">
        <v>0.8</v>
      </c>
      <c r="W8871">
        <v>6.36</v>
      </c>
      <c r="X8871">
        <v>1140</v>
      </c>
      <c r="Y8871">
        <v>468.34587836112627</v>
      </c>
      <c r="Z8871">
        <f t="shared" si="569"/>
        <v>117086.46959028157</v>
      </c>
      <c r="AB8871" t="s">
        <v>8</v>
      </c>
      <c r="AC8871" s="7" t="s">
        <v>101</v>
      </c>
      <c r="AD8871" t="s">
        <v>8</v>
      </c>
      <c r="AF8871" t="s">
        <v>35</v>
      </c>
      <c r="AG8871" s="2">
        <v>7</v>
      </c>
      <c r="AH8871" t="s">
        <v>46</v>
      </c>
      <c r="AI8871">
        <v>0.37569999999999998</v>
      </c>
      <c r="AJ8871">
        <v>4991.9919017246011</v>
      </c>
      <c r="AK8871">
        <f t="shared" si="570"/>
        <v>1247997.9754311503</v>
      </c>
      <c r="AL8871">
        <v>9783</v>
      </c>
      <c r="AM8871">
        <f t="shared" si="571"/>
        <v>8.5815789473684205</v>
      </c>
      <c r="AN8871">
        <v>4019.1471298306133</v>
      </c>
      <c r="AO8871">
        <f t="shared" si="572"/>
        <v>1004786.7824576533</v>
      </c>
      <c r="AP8871">
        <v>80.511892025347706</v>
      </c>
      <c r="AQ8871">
        <v>83.591800000000006</v>
      </c>
    </row>
    <row r="8872" spans="1:43" x14ac:dyDescent="0.2">
      <c r="A8872" t="s">
        <v>157</v>
      </c>
      <c r="B8872" t="s">
        <v>87</v>
      </c>
      <c r="C8872" t="s">
        <v>88</v>
      </c>
      <c r="D8872" t="s">
        <v>9</v>
      </c>
      <c r="E8872">
        <v>1</v>
      </c>
      <c r="F8872" t="s">
        <v>49</v>
      </c>
      <c r="G8872" t="s">
        <v>174</v>
      </c>
      <c r="L8872" t="s">
        <v>8</v>
      </c>
      <c r="M8872" t="s">
        <v>15</v>
      </c>
      <c r="N8872">
        <v>2434098.5</v>
      </c>
      <c r="O8872" t="s">
        <v>49</v>
      </c>
      <c r="P8872">
        <v>0</v>
      </c>
      <c r="Q8872">
        <v>136</v>
      </c>
      <c r="R8872" t="s">
        <v>8</v>
      </c>
      <c r="S8872">
        <v>0</v>
      </c>
      <c r="T8872" t="s">
        <v>18</v>
      </c>
      <c r="U8872" t="s">
        <v>9</v>
      </c>
      <c r="V8872">
        <v>0.8</v>
      </c>
      <c r="W8872">
        <v>6.36</v>
      </c>
      <c r="X8872">
        <v>1140</v>
      </c>
      <c r="Y8872">
        <v>468.34587836112627</v>
      </c>
      <c r="Z8872">
        <f t="shared" si="569"/>
        <v>117086.46959028157</v>
      </c>
      <c r="AC8872" s="7" t="s">
        <v>101</v>
      </c>
      <c r="AF8872" t="s">
        <v>35</v>
      </c>
      <c r="AG8872" s="2">
        <v>33</v>
      </c>
      <c r="AH8872" t="s">
        <v>46</v>
      </c>
      <c r="AI8872">
        <v>3.93</v>
      </c>
      <c r="AJ8872">
        <v>4991.9919017246011</v>
      </c>
      <c r="AK8872">
        <f t="shared" si="570"/>
        <v>1247997.9754311503</v>
      </c>
      <c r="AL8872">
        <v>9783</v>
      </c>
      <c r="AM8872">
        <f t="shared" si="571"/>
        <v>8.5815789473684205</v>
      </c>
      <c r="AN8872">
        <v>4019.1471298306133</v>
      </c>
      <c r="AO8872">
        <f t="shared" si="572"/>
        <v>1004786.7824576533</v>
      </c>
      <c r="AP8872">
        <v>80.511892025347706</v>
      </c>
      <c r="AQ8872">
        <v>83.591800000000006</v>
      </c>
    </row>
    <row r="8873" spans="1:43" x14ac:dyDescent="0.2">
      <c r="A8873" t="s">
        <v>157</v>
      </c>
      <c r="B8873" t="s">
        <v>87</v>
      </c>
      <c r="C8873" t="s">
        <v>88</v>
      </c>
      <c r="D8873" t="s">
        <v>9</v>
      </c>
      <c r="E8873">
        <v>1</v>
      </c>
      <c r="F8873" t="s">
        <v>49</v>
      </c>
      <c r="G8873" t="s">
        <v>174</v>
      </c>
      <c r="L8873" t="s">
        <v>8</v>
      </c>
      <c r="M8873" t="s">
        <v>15</v>
      </c>
      <c r="N8873">
        <v>2434098.5</v>
      </c>
      <c r="O8873" t="s">
        <v>49</v>
      </c>
      <c r="P8873">
        <v>0</v>
      </c>
      <c r="Q8873">
        <v>136</v>
      </c>
      <c r="R8873" t="s">
        <v>8</v>
      </c>
      <c r="S8873">
        <v>0</v>
      </c>
      <c r="T8873" t="s">
        <v>18</v>
      </c>
      <c r="U8873" t="s">
        <v>9</v>
      </c>
      <c r="V8873">
        <v>0.8</v>
      </c>
      <c r="W8873">
        <v>6.36</v>
      </c>
      <c r="X8873">
        <v>1140</v>
      </c>
      <c r="Y8873">
        <v>468.34587836112627</v>
      </c>
      <c r="Z8873">
        <f t="shared" si="569"/>
        <v>117086.46959028157</v>
      </c>
      <c r="AC8873" s="7" t="s">
        <v>101</v>
      </c>
      <c r="AF8873" t="s">
        <v>35</v>
      </c>
      <c r="AG8873" s="2">
        <v>2</v>
      </c>
      <c r="AH8873" t="s">
        <v>46</v>
      </c>
      <c r="AI8873">
        <v>0.66469999999999996</v>
      </c>
      <c r="AJ8873">
        <v>4991.9919017246011</v>
      </c>
      <c r="AK8873">
        <f t="shared" si="570"/>
        <v>1247997.9754311503</v>
      </c>
      <c r="AL8873">
        <v>9783</v>
      </c>
      <c r="AM8873">
        <f t="shared" si="571"/>
        <v>8.5815789473684205</v>
      </c>
      <c r="AN8873">
        <v>4019.1471298306133</v>
      </c>
      <c r="AO8873">
        <f t="shared" si="572"/>
        <v>1004786.7824576533</v>
      </c>
      <c r="AP8873">
        <v>80.511892025347706</v>
      </c>
      <c r="AQ8873">
        <v>83.591800000000006</v>
      </c>
    </row>
    <row r="8874" spans="1:43" x14ac:dyDescent="0.2">
      <c r="A8874" t="s">
        <v>157</v>
      </c>
      <c r="B8874" t="s">
        <v>87</v>
      </c>
      <c r="C8874" t="s">
        <v>88</v>
      </c>
      <c r="D8874" t="s">
        <v>9</v>
      </c>
      <c r="E8874">
        <v>1</v>
      </c>
      <c r="F8874" t="s">
        <v>49</v>
      </c>
      <c r="G8874" t="s">
        <v>174</v>
      </c>
      <c r="L8874" t="s">
        <v>8</v>
      </c>
      <c r="M8874" t="s">
        <v>15</v>
      </c>
      <c r="N8874">
        <v>2434098.5</v>
      </c>
      <c r="O8874" t="s">
        <v>49</v>
      </c>
      <c r="P8874">
        <v>0</v>
      </c>
      <c r="Q8874">
        <v>136</v>
      </c>
      <c r="R8874" t="s">
        <v>8</v>
      </c>
      <c r="S8874">
        <v>0</v>
      </c>
      <c r="T8874" t="s">
        <v>18</v>
      </c>
      <c r="U8874" t="s">
        <v>9</v>
      </c>
      <c r="V8874">
        <v>0.8</v>
      </c>
      <c r="W8874">
        <v>6.36</v>
      </c>
      <c r="X8874">
        <v>1140</v>
      </c>
      <c r="Y8874">
        <v>468.34587836112627</v>
      </c>
      <c r="Z8874">
        <f t="shared" si="569"/>
        <v>117086.46959028157</v>
      </c>
      <c r="AC8874" s="7" t="s">
        <v>101</v>
      </c>
      <c r="AF8874" t="s">
        <v>35</v>
      </c>
      <c r="AG8874" s="2">
        <v>15</v>
      </c>
      <c r="AH8874" t="s">
        <v>46</v>
      </c>
      <c r="AI8874">
        <v>0.28899999999999998</v>
      </c>
      <c r="AJ8874">
        <v>4991.9919017246011</v>
      </c>
      <c r="AK8874">
        <f t="shared" si="570"/>
        <v>1247997.9754311503</v>
      </c>
      <c r="AL8874">
        <v>9783</v>
      </c>
      <c r="AM8874">
        <f t="shared" si="571"/>
        <v>8.5815789473684205</v>
      </c>
      <c r="AN8874">
        <v>4019.1471298306133</v>
      </c>
      <c r="AO8874">
        <f t="shared" si="572"/>
        <v>1004786.7824576533</v>
      </c>
      <c r="AP8874">
        <v>80.511892025347706</v>
      </c>
      <c r="AQ8874">
        <v>83.591800000000006</v>
      </c>
    </row>
    <row r="8875" spans="1:43" x14ac:dyDescent="0.2">
      <c r="A8875" t="s">
        <v>157</v>
      </c>
      <c r="B8875" t="s">
        <v>87</v>
      </c>
      <c r="C8875" t="s">
        <v>88</v>
      </c>
      <c r="D8875" t="s">
        <v>9</v>
      </c>
      <c r="E8875">
        <v>1</v>
      </c>
      <c r="F8875" t="s">
        <v>49</v>
      </c>
      <c r="G8875" t="s">
        <v>174</v>
      </c>
      <c r="L8875" t="s">
        <v>8</v>
      </c>
      <c r="M8875" t="s">
        <v>15</v>
      </c>
      <c r="N8875">
        <v>2434098.5</v>
      </c>
      <c r="O8875" t="s">
        <v>49</v>
      </c>
      <c r="P8875">
        <v>0</v>
      </c>
      <c r="Q8875">
        <v>136</v>
      </c>
      <c r="R8875" t="s">
        <v>8</v>
      </c>
      <c r="S8875">
        <v>0</v>
      </c>
      <c r="T8875" t="s">
        <v>18</v>
      </c>
      <c r="U8875" t="s">
        <v>9</v>
      </c>
      <c r="V8875">
        <v>0.8</v>
      </c>
      <c r="W8875">
        <v>6.36</v>
      </c>
      <c r="X8875">
        <v>1140</v>
      </c>
      <c r="Y8875">
        <v>468.34587836112627</v>
      </c>
      <c r="Z8875">
        <f t="shared" si="569"/>
        <v>117086.46959028157</v>
      </c>
      <c r="AC8875" s="7" t="s">
        <v>101</v>
      </c>
      <c r="AF8875" t="s">
        <v>35</v>
      </c>
      <c r="AG8875" s="2">
        <v>9</v>
      </c>
      <c r="AH8875" t="s">
        <v>46</v>
      </c>
      <c r="AI8875">
        <v>3.0059999999999998</v>
      </c>
      <c r="AJ8875">
        <v>4991.9919017246011</v>
      </c>
      <c r="AK8875">
        <f t="shared" si="570"/>
        <v>1247997.9754311503</v>
      </c>
      <c r="AL8875">
        <v>9783</v>
      </c>
      <c r="AM8875">
        <f t="shared" si="571"/>
        <v>8.5815789473684205</v>
      </c>
      <c r="AN8875">
        <v>4019.1471298306133</v>
      </c>
      <c r="AO8875">
        <f t="shared" si="572"/>
        <v>1004786.7824576533</v>
      </c>
      <c r="AP8875">
        <v>80.511892025347706</v>
      </c>
      <c r="AQ8875">
        <v>83.591800000000006</v>
      </c>
    </row>
    <row r="8876" spans="1:43" x14ac:dyDescent="0.2">
      <c r="A8876" t="s">
        <v>157</v>
      </c>
      <c r="B8876" t="s">
        <v>87</v>
      </c>
      <c r="C8876" t="s">
        <v>88</v>
      </c>
      <c r="D8876" t="s">
        <v>9</v>
      </c>
      <c r="E8876">
        <v>1</v>
      </c>
      <c r="F8876" t="s">
        <v>49</v>
      </c>
      <c r="G8876" t="s">
        <v>174</v>
      </c>
      <c r="L8876" t="s">
        <v>8</v>
      </c>
      <c r="M8876" t="s">
        <v>15</v>
      </c>
      <c r="N8876">
        <v>2434098.5</v>
      </c>
      <c r="O8876" t="s">
        <v>49</v>
      </c>
      <c r="P8876">
        <v>0</v>
      </c>
      <c r="Q8876">
        <v>136</v>
      </c>
      <c r="R8876" t="s">
        <v>8</v>
      </c>
      <c r="S8876">
        <v>0</v>
      </c>
      <c r="T8876" t="s">
        <v>18</v>
      </c>
      <c r="U8876" t="s">
        <v>9</v>
      </c>
      <c r="V8876">
        <v>0.8</v>
      </c>
      <c r="W8876">
        <v>6.36</v>
      </c>
      <c r="X8876">
        <v>1140</v>
      </c>
      <c r="Y8876">
        <v>468.34587836112627</v>
      </c>
      <c r="Z8876">
        <f t="shared" si="569"/>
        <v>117086.46959028157</v>
      </c>
      <c r="AC8876" s="7" t="s">
        <v>101</v>
      </c>
      <c r="AF8876" t="s">
        <v>35</v>
      </c>
      <c r="AG8876" s="2">
        <v>7</v>
      </c>
      <c r="AH8876" t="s">
        <v>46</v>
      </c>
      <c r="AI8876">
        <v>0.66469999999999996</v>
      </c>
      <c r="AJ8876">
        <v>4991.9919017246011</v>
      </c>
      <c r="AK8876">
        <f t="shared" si="570"/>
        <v>1247997.9754311503</v>
      </c>
      <c r="AL8876">
        <v>9783</v>
      </c>
      <c r="AM8876">
        <f t="shared" si="571"/>
        <v>8.5815789473684205</v>
      </c>
      <c r="AN8876">
        <v>4019.1471298306133</v>
      </c>
      <c r="AO8876">
        <f t="shared" si="572"/>
        <v>1004786.7824576533</v>
      </c>
      <c r="AP8876">
        <v>80.511892025347706</v>
      </c>
      <c r="AQ8876">
        <v>83.591800000000006</v>
      </c>
    </row>
    <row r="8877" spans="1:43" x14ac:dyDescent="0.2">
      <c r="A8877" t="s">
        <v>157</v>
      </c>
      <c r="B8877" t="s">
        <v>87</v>
      </c>
      <c r="C8877" t="s">
        <v>88</v>
      </c>
      <c r="D8877" t="s">
        <v>9</v>
      </c>
      <c r="E8877">
        <v>1</v>
      </c>
      <c r="F8877" t="s">
        <v>49</v>
      </c>
      <c r="G8877" t="s">
        <v>174</v>
      </c>
      <c r="L8877" t="s">
        <v>8</v>
      </c>
      <c r="M8877" t="s">
        <v>15</v>
      </c>
      <c r="N8877">
        <v>2434098.5</v>
      </c>
      <c r="O8877" t="s">
        <v>49</v>
      </c>
      <c r="P8877">
        <v>0</v>
      </c>
      <c r="Q8877">
        <v>136</v>
      </c>
      <c r="R8877" t="s">
        <v>8</v>
      </c>
      <c r="S8877">
        <v>0</v>
      </c>
      <c r="T8877" t="s">
        <v>18</v>
      </c>
      <c r="U8877" t="s">
        <v>9</v>
      </c>
      <c r="V8877">
        <v>0.8</v>
      </c>
      <c r="W8877">
        <v>6.36</v>
      </c>
      <c r="X8877">
        <v>1140</v>
      </c>
      <c r="Y8877">
        <v>468.34587836112627</v>
      </c>
      <c r="Z8877">
        <f t="shared" si="569"/>
        <v>117086.46959028157</v>
      </c>
      <c r="AC8877" s="7" t="s">
        <v>101</v>
      </c>
      <c r="AF8877" t="s">
        <v>35</v>
      </c>
      <c r="AG8877" s="2">
        <v>1</v>
      </c>
      <c r="AH8877" t="s">
        <v>46</v>
      </c>
      <c r="AI8877">
        <v>0.72250000000000003</v>
      </c>
      <c r="AJ8877">
        <v>4991.9919017246011</v>
      </c>
      <c r="AK8877">
        <f t="shared" si="570"/>
        <v>1247997.9754311503</v>
      </c>
      <c r="AL8877">
        <v>9783</v>
      </c>
      <c r="AM8877">
        <f t="shared" si="571"/>
        <v>8.5815789473684205</v>
      </c>
      <c r="AN8877">
        <v>4019.1471298306133</v>
      </c>
      <c r="AO8877">
        <f t="shared" si="572"/>
        <v>1004786.7824576533</v>
      </c>
      <c r="AP8877">
        <v>80.511892025347706</v>
      </c>
      <c r="AQ8877">
        <v>83.591800000000006</v>
      </c>
    </row>
    <row r="8878" spans="1:43" x14ac:dyDescent="0.2">
      <c r="A8878" t="s">
        <v>157</v>
      </c>
      <c r="B8878" t="s">
        <v>87</v>
      </c>
      <c r="C8878" t="s">
        <v>88</v>
      </c>
      <c r="D8878" t="s">
        <v>9</v>
      </c>
      <c r="E8878">
        <v>1</v>
      </c>
      <c r="F8878" t="s">
        <v>49</v>
      </c>
      <c r="G8878" t="s">
        <v>174</v>
      </c>
      <c r="L8878" t="s">
        <v>8</v>
      </c>
      <c r="M8878" t="s">
        <v>15</v>
      </c>
      <c r="N8878">
        <v>2434098.5</v>
      </c>
      <c r="O8878" t="s">
        <v>49</v>
      </c>
      <c r="P8878">
        <v>0</v>
      </c>
      <c r="Q8878">
        <v>136</v>
      </c>
      <c r="R8878" t="s">
        <v>8</v>
      </c>
      <c r="S8878">
        <v>0</v>
      </c>
      <c r="T8878" t="s">
        <v>18</v>
      </c>
      <c r="U8878" t="s">
        <v>9</v>
      </c>
      <c r="V8878">
        <v>0.8</v>
      </c>
      <c r="W8878">
        <v>6.36</v>
      </c>
      <c r="X8878">
        <v>1140</v>
      </c>
      <c r="Y8878">
        <v>468.34587836112627</v>
      </c>
      <c r="Z8878">
        <f t="shared" si="569"/>
        <v>117086.46959028157</v>
      </c>
      <c r="AC8878" s="7" t="s">
        <v>101</v>
      </c>
      <c r="AF8878" t="s">
        <v>35</v>
      </c>
      <c r="AG8878" s="2">
        <v>3</v>
      </c>
      <c r="AH8878" t="s">
        <v>46</v>
      </c>
      <c r="AI8878">
        <v>0.95369999999999999</v>
      </c>
      <c r="AJ8878">
        <v>4991.9919017246011</v>
      </c>
      <c r="AK8878">
        <f t="shared" si="570"/>
        <v>1247997.9754311503</v>
      </c>
      <c r="AL8878">
        <v>9783</v>
      </c>
      <c r="AM8878">
        <f t="shared" si="571"/>
        <v>8.5815789473684205</v>
      </c>
      <c r="AN8878">
        <v>4019.1471298306133</v>
      </c>
      <c r="AO8878">
        <f t="shared" si="572"/>
        <v>1004786.7824576533</v>
      </c>
      <c r="AP8878">
        <v>80.511892025347706</v>
      </c>
      <c r="AQ8878">
        <v>83.591800000000006</v>
      </c>
    </row>
    <row r="8879" spans="1:43" x14ac:dyDescent="0.2">
      <c r="A8879" t="s">
        <v>157</v>
      </c>
      <c r="B8879" t="s">
        <v>87</v>
      </c>
      <c r="C8879" t="s">
        <v>88</v>
      </c>
      <c r="D8879" t="s">
        <v>9</v>
      </c>
      <c r="E8879">
        <v>1</v>
      </c>
      <c r="F8879" t="s">
        <v>49</v>
      </c>
      <c r="G8879" t="s">
        <v>174</v>
      </c>
      <c r="L8879" t="s">
        <v>8</v>
      </c>
      <c r="M8879" t="s">
        <v>15</v>
      </c>
      <c r="N8879">
        <v>2434098.5</v>
      </c>
      <c r="O8879" t="s">
        <v>49</v>
      </c>
      <c r="P8879">
        <v>0</v>
      </c>
      <c r="Q8879">
        <v>136</v>
      </c>
      <c r="R8879" t="s">
        <v>8</v>
      </c>
      <c r="S8879">
        <v>0</v>
      </c>
      <c r="T8879" t="s">
        <v>18</v>
      </c>
      <c r="U8879" t="s">
        <v>9</v>
      </c>
      <c r="V8879">
        <v>0.8</v>
      </c>
      <c r="W8879">
        <v>6.36</v>
      </c>
      <c r="X8879">
        <v>1140</v>
      </c>
      <c r="Y8879">
        <v>468.34587836112627</v>
      </c>
      <c r="Z8879">
        <f t="shared" si="569"/>
        <v>117086.46959028157</v>
      </c>
      <c r="AC8879" s="7" t="s">
        <v>101</v>
      </c>
      <c r="AF8879" t="s">
        <v>35</v>
      </c>
      <c r="AG8879" s="2">
        <v>2</v>
      </c>
      <c r="AH8879" t="s">
        <v>46</v>
      </c>
      <c r="AI8879">
        <v>1.04</v>
      </c>
      <c r="AJ8879">
        <v>4991.9919017246011</v>
      </c>
      <c r="AK8879">
        <f t="shared" si="570"/>
        <v>1247997.9754311503</v>
      </c>
      <c r="AL8879">
        <v>9783</v>
      </c>
      <c r="AM8879">
        <f t="shared" si="571"/>
        <v>8.5815789473684205</v>
      </c>
      <c r="AN8879">
        <v>4019.1471298306133</v>
      </c>
      <c r="AO8879">
        <f t="shared" si="572"/>
        <v>1004786.7824576533</v>
      </c>
      <c r="AP8879">
        <v>80.511892025347706</v>
      </c>
      <c r="AQ8879">
        <v>83.591800000000006</v>
      </c>
    </row>
    <row r="8880" spans="1:43" x14ac:dyDescent="0.2">
      <c r="A8880" t="s">
        <v>157</v>
      </c>
      <c r="B8880" t="s">
        <v>87</v>
      </c>
      <c r="C8880" t="s">
        <v>88</v>
      </c>
      <c r="D8880" t="s">
        <v>9</v>
      </c>
      <c r="E8880">
        <v>1</v>
      </c>
      <c r="F8880" t="s">
        <v>49</v>
      </c>
      <c r="G8880" t="s">
        <v>174</v>
      </c>
      <c r="L8880" t="s">
        <v>8</v>
      </c>
      <c r="M8880" t="s">
        <v>15</v>
      </c>
      <c r="N8880">
        <v>2434098.5</v>
      </c>
      <c r="O8880" t="s">
        <v>49</v>
      </c>
      <c r="P8880">
        <v>0</v>
      </c>
      <c r="Q8880">
        <v>136</v>
      </c>
      <c r="R8880" t="s">
        <v>8</v>
      </c>
      <c r="S8880">
        <v>0</v>
      </c>
      <c r="T8880" t="s">
        <v>18</v>
      </c>
      <c r="U8880" t="s">
        <v>9</v>
      </c>
      <c r="V8880">
        <v>0.8</v>
      </c>
      <c r="W8880">
        <v>6.36</v>
      </c>
      <c r="X8880">
        <v>1140</v>
      </c>
      <c r="Y8880">
        <v>468.34587836112627</v>
      </c>
      <c r="Z8880">
        <f t="shared" si="569"/>
        <v>117086.46959028157</v>
      </c>
      <c r="AC8880" s="7" t="s">
        <v>101</v>
      </c>
      <c r="AF8880" t="s">
        <v>35</v>
      </c>
      <c r="AG8880" s="2">
        <v>6</v>
      </c>
      <c r="AH8880" t="s">
        <v>46</v>
      </c>
      <c r="AI8880">
        <v>3.9590000000000001</v>
      </c>
      <c r="AJ8880">
        <v>4991.9919017246011</v>
      </c>
      <c r="AK8880">
        <f t="shared" si="570"/>
        <v>1247997.9754311503</v>
      </c>
      <c r="AL8880">
        <v>9783</v>
      </c>
      <c r="AM8880">
        <f t="shared" si="571"/>
        <v>8.5815789473684205</v>
      </c>
      <c r="AN8880">
        <v>4019.1471298306133</v>
      </c>
      <c r="AO8880">
        <f t="shared" si="572"/>
        <v>1004786.7824576533</v>
      </c>
      <c r="AP8880">
        <v>80.511892025347706</v>
      </c>
      <c r="AQ8880">
        <v>83.591800000000006</v>
      </c>
    </row>
    <row r="8881" spans="1:43" x14ac:dyDescent="0.2">
      <c r="A8881" t="s">
        <v>157</v>
      </c>
      <c r="B8881" t="s">
        <v>87</v>
      </c>
      <c r="C8881" t="s">
        <v>88</v>
      </c>
      <c r="D8881" t="s">
        <v>9</v>
      </c>
      <c r="E8881">
        <v>1</v>
      </c>
      <c r="F8881" t="s">
        <v>49</v>
      </c>
      <c r="G8881" t="s">
        <v>174</v>
      </c>
      <c r="L8881" t="s">
        <v>8</v>
      </c>
      <c r="M8881" t="s">
        <v>15</v>
      </c>
      <c r="N8881">
        <v>2434098.5</v>
      </c>
      <c r="O8881" t="s">
        <v>49</v>
      </c>
      <c r="P8881">
        <v>0</v>
      </c>
      <c r="Q8881">
        <v>136</v>
      </c>
      <c r="R8881" t="s">
        <v>8</v>
      </c>
      <c r="S8881">
        <v>0</v>
      </c>
      <c r="T8881" t="s">
        <v>18</v>
      </c>
      <c r="U8881" t="s">
        <v>9</v>
      </c>
      <c r="V8881">
        <v>0.8</v>
      </c>
      <c r="W8881">
        <v>6.36</v>
      </c>
      <c r="X8881">
        <v>1140</v>
      </c>
      <c r="Y8881">
        <v>468.34587836112627</v>
      </c>
      <c r="Z8881">
        <f t="shared" si="569"/>
        <v>117086.46959028157</v>
      </c>
      <c r="AC8881" s="7" t="s">
        <v>101</v>
      </c>
      <c r="AF8881" t="s">
        <v>35</v>
      </c>
      <c r="AG8881" s="2">
        <v>21</v>
      </c>
      <c r="AH8881" t="s">
        <v>46</v>
      </c>
      <c r="AI8881">
        <v>0.80920000000000003</v>
      </c>
      <c r="AJ8881">
        <v>4991.9919017246011</v>
      </c>
      <c r="AK8881">
        <f t="shared" si="570"/>
        <v>1247997.9754311503</v>
      </c>
      <c r="AL8881">
        <v>9783</v>
      </c>
      <c r="AM8881">
        <f t="shared" si="571"/>
        <v>8.5815789473684205</v>
      </c>
      <c r="AN8881">
        <v>4019.1471298306133</v>
      </c>
      <c r="AO8881">
        <f t="shared" si="572"/>
        <v>1004786.7824576533</v>
      </c>
      <c r="AP8881">
        <v>80.511892025347706</v>
      </c>
      <c r="AQ8881">
        <v>83.591800000000006</v>
      </c>
    </row>
    <row r="8882" spans="1:43" x14ac:dyDescent="0.2">
      <c r="A8882" t="s">
        <v>157</v>
      </c>
      <c r="B8882" t="s">
        <v>87</v>
      </c>
      <c r="C8882" t="s">
        <v>88</v>
      </c>
      <c r="D8882" t="s">
        <v>9</v>
      </c>
      <c r="E8882">
        <v>1</v>
      </c>
      <c r="F8882" t="s">
        <v>49</v>
      </c>
      <c r="G8882" t="s">
        <v>174</v>
      </c>
      <c r="L8882" t="s">
        <v>8</v>
      </c>
      <c r="M8882" t="s">
        <v>15</v>
      </c>
      <c r="N8882">
        <v>2434098.5</v>
      </c>
      <c r="O8882" t="s">
        <v>49</v>
      </c>
      <c r="P8882">
        <v>0</v>
      </c>
      <c r="Q8882">
        <v>136</v>
      </c>
      <c r="R8882" t="s">
        <v>8</v>
      </c>
      <c r="S8882">
        <v>0</v>
      </c>
      <c r="T8882" t="s">
        <v>18</v>
      </c>
      <c r="U8882" t="s">
        <v>9</v>
      </c>
      <c r="V8882">
        <v>0.8</v>
      </c>
      <c r="W8882">
        <v>6.36</v>
      </c>
      <c r="X8882">
        <v>1140</v>
      </c>
      <c r="Y8882">
        <v>468.34587836112627</v>
      </c>
      <c r="Z8882">
        <f t="shared" si="569"/>
        <v>117086.46959028157</v>
      </c>
      <c r="AC8882" s="7" t="s">
        <v>101</v>
      </c>
      <c r="AF8882" t="s">
        <v>35</v>
      </c>
      <c r="AG8882" s="2">
        <v>8</v>
      </c>
      <c r="AH8882" t="s">
        <v>46</v>
      </c>
      <c r="AI8882">
        <v>1.2430000000000001</v>
      </c>
      <c r="AJ8882">
        <v>4991.9919017246011</v>
      </c>
      <c r="AK8882">
        <f t="shared" si="570"/>
        <v>1247997.9754311503</v>
      </c>
      <c r="AL8882">
        <v>9783</v>
      </c>
      <c r="AM8882">
        <f t="shared" si="571"/>
        <v>8.5815789473684205</v>
      </c>
      <c r="AN8882">
        <v>4019.1471298306133</v>
      </c>
      <c r="AO8882">
        <f t="shared" si="572"/>
        <v>1004786.7824576533</v>
      </c>
      <c r="AP8882">
        <v>80.511892025347706</v>
      </c>
      <c r="AQ8882">
        <v>83.591800000000006</v>
      </c>
    </row>
    <row r="8883" spans="1:43" x14ac:dyDescent="0.2">
      <c r="A8883" t="s">
        <v>157</v>
      </c>
      <c r="B8883" t="s">
        <v>87</v>
      </c>
      <c r="C8883" t="s">
        <v>88</v>
      </c>
      <c r="D8883" t="s">
        <v>9</v>
      </c>
      <c r="E8883">
        <v>1</v>
      </c>
      <c r="F8883" t="s">
        <v>49</v>
      </c>
      <c r="G8883" t="s">
        <v>174</v>
      </c>
      <c r="L8883" t="s">
        <v>8</v>
      </c>
      <c r="M8883" t="s">
        <v>15</v>
      </c>
      <c r="N8883">
        <v>2434098.5</v>
      </c>
      <c r="O8883" t="s">
        <v>49</v>
      </c>
      <c r="P8883">
        <v>0</v>
      </c>
      <c r="Q8883">
        <v>136</v>
      </c>
      <c r="R8883" t="s">
        <v>8</v>
      </c>
      <c r="S8883">
        <v>0</v>
      </c>
      <c r="T8883" t="s">
        <v>18</v>
      </c>
      <c r="U8883" t="s">
        <v>9</v>
      </c>
      <c r="V8883">
        <v>0.8</v>
      </c>
      <c r="W8883">
        <v>6.36</v>
      </c>
      <c r="X8883">
        <v>1140</v>
      </c>
      <c r="Y8883">
        <v>468.34587836112627</v>
      </c>
      <c r="Z8883">
        <f t="shared" si="569"/>
        <v>117086.46959028157</v>
      </c>
      <c r="AC8883" s="7" t="s">
        <v>101</v>
      </c>
      <c r="AF8883" t="s">
        <v>35</v>
      </c>
      <c r="AG8883" s="2">
        <v>1</v>
      </c>
      <c r="AH8883" t="s">
        <v>46</v>
      </c>
      <c r="AI8883">
        <v>0.57799999999999996</v>
      </c>
      <c r="AJ8883">
        <v>4991.9919017246011</v>
      </c>
      <c r="AK8883">
        <f t="shared" si="570"/>
        <v>1247997.9754311503</v>
      </c>
      <c r="AL8883">
        <v>9783</v>
      </c>
      <c r="AM8883">
        <f t="shared" si="571"/>
        <v>8.5815789473684205</v>
      </c>
      <c r="AN8883">
        <v>4019.1471298306133</v>
      </c>
      <c r="AO8883">
        <f t="shared" si="572"/>
        <v>1004786.7824576533</v>
      </c>
      <c r="AP8883">
        <v>80.511892025347706</v>
      </c>
      <c r="AQ8883">
        <v>83.591800000000006</v>
      </c>
    </row>
    <row r="8884" spans="1:43" x14ac:dyDescent="0.2">
      <c r="A8884" t="s">
        <v>157</v>
      </c>
      <c r="B8884" t="s">
        <v>87</v>
      </c>
      <c r="C8884" t="s">
        <v>88</v>
      </c>
      <c r="D8884" t="s">
        <v>9</v>
      </c>
      <c r="E8884">
        <v>1</v>
      </c>
      <c r="F8884" t="s">
        <v>49</v>
      </c>
      <c r="G8884" t="s">
        <v>174</v>
      </c>
      <c r="L8884" t="s">
        <v>8</v>
      </c>
      <c r="M8884" t="s">
        <v>15</v>
      </c>
      <c r="N8884">
        <v>2434098.5</v>
      </c>
      <c r="O8884" t="s">
        <v>49</v>
      </c>
      <c r="P8884">
        <v>0</v>
      </c>
      <c r="Q8884">
        <v>136</v>
      </c>
      <c r="R8884" t="s">
        <v>8</v>
      </c>
      <c r="S8884">
        <v>0</v>
      </c>
      <c r="T8884" t="s">
        <v>18</v>
      </c>
      <c r="U8884" t="s">
        <v>9</v>
      </c>
      <c r="V8884">
        <v>0.8</v>
      </c>
      <c r="W8884">
        <v>6.36</v>
      </c>
      <c r="X8884">
        <v>1140</v>
      </c>
      <c r="Y8884">
        <v>468.34587836112627</v>
      </c>
      <c r="Z8884">
        <f t="shared" si="569"/>
        <v>117086.46959028157</v>
      </c>
      <c r="AC8884" s="7" t="s">
        <v>101</v>
      </c>
      <c r="AF8884" t="s">
        <v>35</v>
      </c>
      <c r="AG8884" s="2">
        <v>9</v>
      </c>
      <c r="AH8884" t="s">
        <v>46</v>
      </c>
      <c r="AI8884">
        <v>1.821</v>
      </c>
      <c r="AJ8884">
        <v>4991.9919017246011</v>
      </c>
      <c r="AK8884">
        <f t="shared" si="570"/>
        <v>1247997.9754311503</v>
      </c>
      <c r="AL8884">
        <v>9783</v>
      </c>
      <c r="AM8884">
        <f t="shared" si="571"/>
        <v>8.5815789473684205</v>
      </c>
      <c r="AN8884">
        <v>4019.1471298306133</v>
      </c>
      <c r="AO8884">
        <f t="shared" si="572"/>
        <v>1004786.7824576533</v>
      </c>
      <c r="AP8884">
        <v>80.511892025347706</v>
      </c>
      <c r="AQ8884">
        <v>83.591800000000006</v>
      </c>
    </row>
    <row r="8885" spans="1:43" x14ac:dyDescent="0.2">
      <c r="A8885" t="s">
        <v>157</v>
      </c>
      <c r="B8885" t="s">
        <v>87</v>
      </c>
      <c r="C8885" t="s">
        <v>88</v>
      </c>
      <c r="D8885" t="s">
        <v>9</v>
      </c>
      <c r="E8885">
        <v>1</v>
      </c>
      <c r="F8885" t="s">
        <v>49</v>
      </c>
      <c r="G8885" t="s">
        <v>174</v>
      </c>
      <c r="L8885" t="s">
        <v>8</v>
      </c>
      <c r="M8885" t="s">
        <v>15</v>
      </c>
      <c r="N8885">
        <v>2434098.5</v>
      </c>
      <c r="O8885" t="s">
        <v>49</v>
      </c>
      <c r="P8885">
        <v>0</v>
      </c>
      <c r="Q8885">
        <v>136</v>
      </c>
      <c r="R8885" t="s">
        <v>8</v>
      </c>
      <c r="S8885">
        <v>0</v>
      </c>
      <c r="T8885" t="s">
        <v>18</v>
      </c>
      <c r="U8885" t="s">
        <v>9</v>
      </c>
      <c r="V8885">
        <v>0.8</v>
      </c>
      <c r="W8885">
        <v>6.36</v>
      </c>
      <c r="X8885">
        <v>1140</v>
      </c>
      <c r="Y8885">
        <v>468.34587836112627</v>
      </c>
      <c r="Z8885">
        <f t="shared" si="569"/>
        <v>117086.46959028157</v>
      </c>
      <c r="AC8885" s="7" t="s">
        <v>101</v>
      </c>
      <c r="AF8885" t="s">
        <v>35</v>
      </c>
      <c r="AG8885" s="2">
        <v>7</v>
      </c>
      <c r="AH8885" t="s">
        <v>46</v>
      </c>
      <c r="AI8885">
        <v>4.7690000000000001</v>
      </c>
      <c r="AJ8885">
        <v>4991.9919017246011</v>
      </c>
      <c r="AK8885">
        <f t="shared" si="570"/>
        <v>1247997.9754311503</v>
      </c>
      <c r="AL8885">
        <v>9783</v>
      </c>
      <c r="AM8885">
        <f t="shared" si="571"/>
        <v>8.5815789473684205</v>
      </c>
      <c r="AN8885">
        <v>4019.1471298306133</v>
      </c>
      <c r="AO8885">
        <f t="shared" si="572"/>
        <v>1004786.7824576533</v>
      </c>
      <c r="AP8885">
        <v>80.511892025347706</v>
      </c>
      <c r="AQ8885">
        <v>83.591800000000006</v>
      </c>
    </row>
    <row r="8886" spans="1:43" x14ac:dyDescent="0.2">
      <c r="A8886" t="s">
        <v>157</v>
      </c>
      <c r="B8886" t="s">
        <v>87</v>
      </c>
      <c r="C8886" t="s">
        <v>88</v>
      </c>
      <c r="D8886" t="s">
        <v>9</v>
      </c>
      <c r="E8886">
        <v>1</v>
      </c>
      <c r="F8886" t="s">
        <v>49</v>
      </c>
      <c r="G8886" t="s">
        <v>174</v>
      </c>
      <c r="L8886" t="s">
        <v>8</v>
      </c>
      <c r="M8886" t="s">
        <v>15</v>
      </c>
      <c r="N8886">
        <v>2434098.5</v>
      </c>
      <c r="O8886" t="s">
        <v>49</v>
      </c>
      <c r="P8886">
        <v>0</v>
      </c>
      <c r="Q8886">
        <v>136</v>
      </c>
      <c r="R8886" t="s">
        <v>8</v>
      </c>
      <c r="S8886">
        <v>0</v>
      </c>
      <c r="T8886" t="s">
        <v>18</v>
      </c>
      <c r="U8886" t="s">
        <v>9</v>
      </c>
      <c r="V8886">
        <v>0.8</v>
      </c>
      <c r="W8886">
        <v>6.36</v>
      </c>
      <c r="X8886">
        <v>1140</v>
      </c>
      <c r="Y8886">
        <v>468.34587836112627</v>
      </c>
      <c r="Z8886">
        <f t="shared" si="569"/>
        <v>117086.46959028157</v>
      </c>
      <c r="AC8886" s="7" t="s">
        <v>101</v>
      </c>
      <c r="AF8886" t="s">
        <v>35</v>
      </c>
      <c r="AG8886" s="2">
        <v>1</v>
      </c>
      <c r="AH8886" t="s">
        <v>46</v>
      </c>
      <c r="AI8886">
        <v>0.49130000000000001</v>
      </c>
      <c r="AJ8886">
        <v>4991.9919017246011</v>
      </c>
      <c r="AK8886">
        <f t="shared" si="570"/>
        <v>1247997.9754311503</v>
      </c>
      <c r="AL8886">
        <v>9783</v>
      </c>
      <c r="AM8886">
        <f t="shared" si="571"/>
        <v>8.5815789473684205</v>
      </c>
      <c r="AN8886">
        <v>4019.1471298306133</v>
      </c>
      <c r="AO8886">
        <f t="shared" si="572"/>
        <v>1004786.7824576533</v>
      </c>
      <c r="AP8886">
        <v>80.511892025347706</v>
      </c>
      <c r="AQ8886">
        <v>83.591800000000006</v>
      </c>
    </row>
    <row r="8887" spans="1:43" x14ac:dyDescent="0.2">
      <c r="A8887" t="s">
        <v>157</v>
      </c>
      <c r="B8887" t="s">
        <v>87</v>
      </c>
      <c r="C8887" t="s">
        <v>88</v>
      </c>
      <c r="D8887" t="s">
        <v>9</v>
      </c>
      <c r="E8887">
        <v>1</v>
      </c>
      <c r="F8887" t="s">
        <v>49</v>
      </c>
      <c r="G8887" t="s">
        <v>174</v>
      </c>
      <c r="L8887" t="s">
        <v>8</v>
      </c>
      <c r="M8887" t="s">
        <v>15</v>
      </c>
      <c r="N8887">
        <v>2434098.5</v>
      </c>
      <c r="O8887" t="s">
        <v>49</v>
      </c>
      <c r="P8887">
        <v>0</v>
      </c>
      <c r="Q8887">
        <v>136</v>
      </c>
      <c r="R8887" t="s">
        <v>8</v>
      </c>
      <c r="S8887">
        <v>0</v>
      </c>
      <c r="T8887" t="s">
        <v>18</v>
      </c>
      <c r="U8887" t="s">
        <v>9</v>
      </c>
      <c r="V8887">
        <v>0.8</v>
      </c>
      <c r="W8887">
        <v>6.36</v>
      </c>
      <c r="X8887">
        <v>1140</v>
      </c>
      <c r="Y8887">
        <v>468.34587836112627</v>
      </c>
      <c r="Z8887">
        <f t="shared" si="569"/>
        <v>117086.46959028157</v>
      </c>
      <c r="AC8887" s="7" t="s">
        <v>101</v>
      </c>
      <c r="AF8887" t="s">
        <v>35</v>
      </c>
      <c r="AG8887" s="2">
        <v>35</v>
      </c>
      <c r="AH8887" t="s">
        <v>46</v>
      </c>
      <c r="AI8887">
        <v>0.40460000000000002</v>
      </c>
      <c r="AJ8887">
        <v>4991.9919017246011</v>
      </c>
      <c r="AK8887">
        <f t="shared" si="570"/>
        <v>1247997.9754311503</v>
      </c>
      <c r="AL8887">
        <v>9783</v>
      </c>
      <c r="AM8887">
        <f t="shared" si="571"/>
        <v>8.5815789473684205</v>
      </c>
      <c r="AN8887">
        <v>4019.1471298306133</v>
      </c>
      <c r="AO8887">
        <f t="shared" si="572"/>
        <v>1004786.7824576533</v>
      </c>
      <c r="AP8887">
        <v>80.511892025347706</v>
      </c>
      <c r="AQ8887">
        <v>83.591800000000006</v>
      </c>
    </row>
    <row r="8888" spans="1:43" x14ac:dyDescent="0.2">
      <c r="A8888" t="s">
        <v>157</v>
      </c>
      <c r="B8888" t="s">
        <v>87</v>
      </c>
      <c r="C8888" t="s">
        <v>88</v>
      </c>
      <c r="D8888" t="s">
        <v>9</v>
      </c>
      <c r="E8888">
        <v>1</v>
      </c>
      <c r="F8888" t="s">
        <v>49</v>
      </c>
      <c r="G8888" t="s">
        <v>174</v>
      </c>
      <c r="L8888" t="s">
        <v>8</v>
      </c>
      <c r="M8888" t="s">
        <v>15</v>
      </c>
      <c r="N8888">
        <v>2434098.5</v>
      </c>
      <c r="O8888" t="s">
        <v>49</v>
      </c>
      <c r="P8888">
        <v>0</v>
      </c>
      <c r="Q8888">
        <v>136</v>
      </c>
      <c r="R8888" t="s">
        <v>8</v>
      </c>
      <c r="S8888">
        <v>0</v>
      </c>
      <c r="T8888" t="s">
        <v>18</v>
      </c>
      <c r="U8888" t="s">
        <v>9</v>
      </c>
      <c r="V8888">
        <v>0.8</v>
      </c>
      <c r="W8888">
        <v>6.36</v>
      </c>
      <c r="X8888">
        <v>1140</v>
      </c>
      <c r="Y8888">
        <v>468.34587836112627</v>
      </c>
      <c r="Z8888">
        <f t="shared" si="569"/>
        <v>117086.46959028157</v>
      </c>
      <c r="AC8888" s="7" t="s">
        <v>101</v>
      </c>
      <c r="AF8888" t="s">
        <v>35</v>
      </c>
      <c r="AG8888" s="2">
        <v>1</v>
      </c>
      <c r="AH8888" t="s">
        <v>47</v>
      </c>
      <c r="AI8888">
        <v>0.5202</v>
      </c>
      <c r="AJ8888">
        <v>4991.9919017246011</v>
      </c>
      <c r="AK8888">
        <f t="shared" si="570"/>
        <v>1247997.9754311503</v>
      </c>
      <c r="AL8888">
        <v>9783</v>
      </c>
      <c r="AM8888">
        <f t="shared" si="571"/>
        <v>8.5815789473684205</v>
      </c>
      <c r="AN8888">
        <v>4019.1471298306133</v>
      </c>
      <c r="AO8888">
        <f t="shared" si="572"/>
        <v>1004786.7824576533</v>
      </c>
      <c r="AP8888">
        <v>80.511892025347706</v>
      </c>
      <c r="AQ8888">
        <v>83.591800000000006</v>
      </c>
    </row>
    <row r="8889" spans="1:43" x14ac:dyDescent="0.2">
      <c r="A8889" t="s">
        <v>157</v>
      </c>
      <c r="B8889" t="s">
        <v>87</v>
      </c>
      <c r="C8889" t="s">
        <v>88</v>
      </c>
      <c r="D8889" t="s">
        <v>9</v>
      </c>
      <c r="E8889">
        <v>1</v>
      </c>
      <c r="F8889" t="s">
        <v>49</v>
      </c>
      <c r="G8889" t="s">
        <v>174</v>
      </c>
      <c r="L8889" t="s">
        <v>8</v>
      </c>
      <c r="M8889" t="s">
        <v>15</v>
      </c>
      <c r="N8889">
        <v>2434098.5</v>
      </c>
      <c r="O8889" t="s">
        <v>49</v>
      </c>
      <c r="P8889">
        <v>0</v>
      </c>
      <c r="Q8889">
        <v>136</v>
      </c>
      <c r="R8889" t="s">
        <v>8</v>
      </c>
      <c r="S8889">
        <v>0</v>
      </c>
      <c r="T8889" t="s">
        <v>18</v>
      </c>
      <c r="U8889" t="s">
        <v>9</v>
      </c>
      <c r="V8889">
        <v>0.8</v>
      </c>
      <c r="W8889">
        <v>6.36</v>
      </c>
      <c r="X8889">
        <v>1140</v>
      </c>
      <c r="Y8889">
        <v>468.34587836112627</v>
      </c>
      <c r="Z8889">
        <f t="shared" si="569"/>
        <v>117086.46959028157</v>
      </c>
      <c r="AC8889" s="7" t="s">
        <v>101</v>
      </c>
      <c r="AF8889" t="s">
        <v>35</v>
      </c>
      <c r="AG8889" s="2">
        <v>2</v>
      </c>
      <c r="AH8889" t="s">
        <v>46</v>
      </c>
      <c r="AI8889">
        <v>0.23119999999999999</v>
      </c>
      <c r="AJ8889">
        <v>4991.9919017246011</v>
      </c>
      <c r="AK8889">
        <f t="shared" si="570"/>
        <v>1247997.9754311503</v>
      </c>
      <c r="AL8889">
        <v>9783</v>
      </c>
      <c r="AM8889">
        <f t="shared" si="571"/>
        <v>8.5815789473684205</v>
      </c>
      <c r="AN8889">
        <v>4019.1471298306133</v>
      </c>
      <c r="AO8889">
        <f t="shared" si="572"/>
        <v>1004786.7824576533</v>
      </c>
      <c r="AP8889">
        <v>80.511892025347706</v>
      </c>
      <c r="AQ8889">
        <v>83.591800000000006</v>
      </c>
    </row>
    <row r="8890" spans="1:43" x14ac:dyDescent="0.2">
      <c r="A8890" t="s">
        <v>157</v>
      </c>
      <c r="B8890" t="s">
        <v>87</v>
      </c>
      <c r="C8890" t="s">
        <v>88</v>
      </c>
      <c r="D8890" t="s">
        <v>9</v>
      </c>
      <c r="E8890">
        <v>1</v>
      </c>
      <c r="F8890" t="s">
        <v>49</v>
      </c>
      <c r="G8890" t="s">
        <v>174</v>
      </c>
      <c r="L8890" t="s">
        <v>8</v>
      </c>
      <c r="M8890" t="s">
        <v>15</v>
      </c>
      <c r="N8890">
        <v>2434098.5</v>
      </c>
      <c r="O8890" t="s">
        <v>49</v>
      </c>
      <c r="P8890">
        <v>0</v>
      </c>
      <c r="Q8890">
        <v>136</v>
      </c>
      <c r="R8890" t="s">
        <v>8</v>
      </c>
      <c r="S8890">
        <v>0</v>
      </c>
      <c r="T8890" t="s">
        <v>18</v>
      </c>
      <c r="U8890" t="s">
        <v>9</v>
      </c>
      <c r="V8890">
        <v>0.8</v>
      </c>
      <c r="W8890">
        <v>6.36</v>
      </c>
      <c r="X8890">
        <v>1140</v>
      </c>
      <c r="Y8890">
        <v>468.34587836112627</v>
      </c>
      <c r="Z8890">
        <f t="shared" si="569"/>
        <v>117086.46959028157</v>
      </c>
      <c r="AC8890" s="7" t="s">
        <v>101</v>
      </c>
      <c r="AF8890" t="s">
        <v>35</v>
      </c>
      <c r="AG8890" s="2">
        <v>2</v>
      </c>
      <c r="AH8890" t="s">
        <v>46</v>
      </c>
      <c r="AI8890">
        <v>1.4159999999999999</v>
      </c>
      <c r="AJ8890">
        <v>4991.9919017246011</v>
      </c>
      <c r="AK8890">
        <f t="shared" si="570"/>
        <v>1247997.9754311503</v>
      </c>
      <c r="AL8890">
        <v>9783</v>
      </c>
      <c r="AM8890">
        <f t="shared" si="571"/>
        <v>8.5815789473684205</v>
      </c>
      <c r="AN8890">
        <v>4019.1471298306133</v>
      </c>
      <c r="AO8890">
        <f t="shared" si="572"/>
        <v>1004786.7824576533</v>
      </c>
      <c r="AP8890">
        <v>80.511892025347706</v>
      </c>
      <c r="AQ8890">
        <v>83.591800000000006</v>
      </c>
    </row>
    <row r="8891" spans="1:43" x14ac:dyDescent="0.2">
      <c r="A8891" t="s">
        <v>157</v>
      </c>
      <c r="B8891" t="s">
        <v>87</v>
      </c>
      <c r="C8891" t="s">
        <v>88</v>
      </c>
      <c r="D8891" t="s">
        <v>9</v>
      </c>
      <c r="E8891">
        <v>1</v>
      </c>
      <c r="F8891" t="s">
        <v>49</v>
      </c>
      <c r="G8891" t="s">
        <v>174</v>
      </c>
      <c r="L8891" t="s">
        <v>8</v>
      </c>
      <c r="M8891" t="s">
        <v>15</v>
      </c>
      <c r="N8891">
        <v>2434098.5</v>
      </c>
      <c r="O8891" t="s">
        <v>49</v>
      </c>
      <c r="P8891">
        <v>0</v>
      </c>
      <c r="Q8891">
        <v>136</v>
      </c>
      <c r="R8891" t="s">
        <v>8</v>
      </c>
      <c r="S8891">
        <v>0</v>
      </c>
      <c r="T8891" t="s">
        <v>18</v>
      </c>
      <c r="U8891" t="s">
        <v>9</v>
      </c>
      <c r="V8891">
        <v>0.8</v>
      </c>
      <c r="W8891">
        <v>6.36</v>
      </c>
      <c r="X8891">
        <v>1140</v>
      </c>
      <c r="Y8891">
        <v>468.34587836112627</v>
      </c>
      <c r="Z8891">
        <f t="shared" si="569"/>
        <v>117086.46959028157</v>
      </c>
      <c r="AC8891" s="7" t="s">
        <v>101</v>
      </c>
      <c r="AF8891" t="s">
        <v>35</v>
      </c>
      <c r="AG8891" s="2">
        <v>19</v>
      </c>
      <c r="AH8891" t="s">
        <v>46</v>
      </c>
      <c r="AI8891">
        <v>0.28899999999999998</v>
      </c>
      <c r="AJ8891">
        <v>4991.9919017246011</v>
      </c>
      <c r="AK8891">
        <f t="shared" si="570"/>
        <v>1247997.9754311503</v>
      </c>
      <c r="AL8891">
        <v>9783</v>
      </c>
      <c r="AM8891">
        <f t="shared" si="571"/>
        <v>8.5815789473684205</v>
      </c>
      <c r="AN8891">
        <v>4019.1471298306133</v>
      </c>
      <c r="AO8891">
        <f t="shared" si="572"/>
        <v>1004786.7824576533</v>
      </c>
      <c r="AP8891">
        <v>80.511892025347706</v>
      </c>
      <c r="AQ8891">
        <v>83.591800000000006</v>
      </c>
    </row>
    <row r="8892" spans="1:43" x14ac:dyDescent="0.2">
      <c r="A8892" t="s">
        <v>157</v>
      </c>
      <c r="B8892" t="s">
        <v>87</v>
      </c>
      <c r="C8892" t="s">
        <v>88</v>
      </c>
      <c r="D8892" t="s">
        <v>9</v>
      </c>
      <c r="E8892">
        <v>1</v>
      </c>
      <c r="F8892" t="s">
        <v>49</v>
      </c>
      <c r="G8892" t="s">
        <v>174</v>
      </c>
      <c r="L8892" t="s">
        <v>8</v>
      </c>
      <c r="M8892" t="s">
        <v>15</v>
      </c>
      <c r="N8892">
        <v>2434098.5</v>
      </c>
      <c r="O8892" t="s">
        <v>49</v>
      </c>
      <c r="P8892">
        <v>0</v>
      </c>
      <c r="Q8892">
        <v>136</v>
      </c>
      <c r="R8892" t="s">
        <v>8</v>
      </c>
      <c r="S8892">
        <v>0</v>
      </c>
      <c r="T8892" t="s">
        <v>18</v>
      </c>
      <c r="U8892" t="s">
        <v>9</v>
      </c>
      <c r="V8892">
        <v>0.8</v>
      </c>
      <c r="W8892">
        <v>6.36</v>
      </c>
      <c r="X8892">
        <v>1140</v>
      </c>
      <c r="Y8892">
        <v>468.34587836112627</v>
      </c>
      <c r="Z8892">
        <f t="shared" si="569"/>
        <v>117086.46959028157</v>
      </c>
      <c r="AC8892" s="7" t="s">
        <v>101</v>
      </c>
      <c r="AF8892" t="s">
        <v>35</v>
      </c>
      <c r="AG8892" s="2">
        <v>1</v>
      </c>
      <c r="AH8892" t="s">
        <v>46</v>
      </c>
      <c r="AI8892">
        <v>1.127</v>
      </c>
      <c r="AJ8892">
        <v>4991.9919017246011</v>
      </c>
      <c r="AK8892">
        <f t="shared" si="570"/>
        <v>1247997.9754311503</v>
      </c>
      <c r="AL8892">
        <v>9783</v>
      </c>
      <c r="AM8892">
        <f t="shared" si="571"/>
        <v>8.5815789473684205</v>
      </c>
      <c r="AN8892">
        <v>4019.1471298306133</v>
      </c>
      <c r="AO8892">
        <f t="shared" si="572"/>
        <v>1004786.7824576533</v>
      </c>
      <c r="AP8892">
        <v>80.511892025347706</v>
      </c>
      <c r="AQ8892">
        <v>83.591800000000006</v>
      </c>
    </row>
    <row r="8893" spans="1:43" x14ac:dyDescent="0.2">
      <c r="A8893" t="s">
        <v>157</v>
      </c>
      <c r="B8893" t="s">
        <v>87</v>
      </c>
      <c r="C8893" t="s">
        <v>88</v>
      </c>
      <c r="D8893" t="s">
        <v>9</v>
      </c>
      <c r="E8893">
        <v>1</v>
      </c>
      <c r="F8893" t="s">
        <v>49</v>
      </c>
      <c r="G8893" t="s">
        <v>174</v>
      </c>
      <c r="L8893" t="s">
        <v>8</v>
      </c>
      <c r="M8893" t="s">
        <v>15</v>
      </c>
      <c r="N8893">
        <v>2434098.5</v>
      </c>
      <c r="O8893" t="s">
        <v>49</v>
      </c>
      <c r="P8893">
        <v>0</v>
      </c>
      <c r="Q8893">
        <v>136</v>
      </c>
      <c r="R8893" t="s">
        <v>8</v>
      </c>
      <c r="S8893">
        <v>0</v>
      </c>
      <c r="T8893" t="s">
        <v>18</v>
      </c>
      <c r="U8893" t="s">
        <v>9</v>
      </c>
      <c r="V8893">
        <v>0.8</v>
      </c>
      <c r="W8893">
        <v>6.36</v>
      </c>
      <c r="X8893">
        <v>1140</v>
      </c>
      <c r="Y8893">
        <v>468.34587836112627</v>
      </c>
      <c r="Z8893">
        <f t="shared" si="569"/>
        <v>117086.46959028157</v>
      </c>
      <c r="AC8893" s="7" t="s">
        <v>101</v>
      </c>
      <c r="AF8893" t="s">
        <v>35</v>
      </c>
      <c r="AG8893" s="2">
        <v>1</v>
      </c>
      <c r="AH8893" t="s">
        <v>46</v>
      </c>
      <c r="AI8893">
        <v>0.20230000000000001</v>
      </c>
      <c r="AJ8893">
        <v>4991.9919017246011</v>
      </c>
      <c r="AK8893">
        <f t="shared" si="570"/>
        <v>1247997.9754311503</v>
      </c>
      <c r="AL8893">
        <v>9783</v>
      </c>
      <c r="AM8893">
        <f t="shared" si="571"/>
        <v>8.5815789473684205</v>
      </c>
      <c r="AN8893">
        <v>4019.1471298306133</v>
      </c>
      <c r="AO8893">
        <f t="shared" si="572"/>
        <v>1004786.7824576533</v>
      </c>
      <c r="AP8893">
        <v>80.511892025347706</v>
      </c>
      <c r="AQ8893">
        <v>83.591800000000006</v>
      </c>
    </row>
    <row r="8894" spans="1:43" x14ac:dyDescent="0.2">
      <c r="A8894" t="s">
        <v>157</v>
      </c>
      <c r="B8894" t="s">
        <v>87</v>
      </c>
      <c r="C8894" t="s">
        <v>88</v>
      </c>
      <c r="D8894" t="s">
        <v>9</v>
      </c>
      <c r="E8894">
        <v>1</v>
      </c>
      <c r="F8894" t="s">
        <v>49</v>
      </c>
      <c r="G8894" t="s">
        <v>174</v>
      </c>
      <c r="L8894" t="s">
        <v>8</v>
      </c>
      <c r="M8894" t="s">
        <v>15</v>
      </c>
      <c r="N8894">
        <v>2434098.5</v>
      </c>
      <c r="O8894" t="s">
        <v>49</v>
      </c>
      <c r="P8894">
        <v>0</v>
      </c>
      <c r="Q8894">
        <v>136</v>
      </c>
      <c r="R8894" t="s">
        <v>8</v>
      </c>
      <c r="S8894">
        <v>0</v>
      </c>
      <c r="T8894" t="s">
        <v>18</v>
      </c>
      <c r="U8894" t="s">
        <v>9</v>
      </c>
      <c r="V8894">
        <v>0.8</v>
      </c>
      <c r="W8894">
        <v>6.36</v>
      </c>
      <c r="X8894">
        <v>1140</v>
      </c>
      <c r="Y8894">
        <v>468.34587836112627</v>
      </c>
      <c r="Z8894">
        <f t="shared" si="569"/>
        <v>117086.46959028157</v>
      </c>
      <c r="AC8894" s="7" t="s">
        <v>101</v>
      </c>
      <c r="AF8894" t="s">
        <v>35</v>
      </c>
      <c r="AG8894" s="2">
        <v>1</v>
      </c>
      <c r="AH8894" t="s">
        <v>46</v>
      </c>
      <c r="AI8894">
        <v>0.57799999999999996</v>
      </c>
      <c r="AJ8894">
        <v>4991.9919017246011</v>
      </c>
      <c r="AK8894">
        <f t="shared" si="570"/>
        <v>1247997.9754311503</v>
      </c>
      <c r="AL8894">
        <v>9783</v>
      </c>
      <c r="AM8894">
        <f t="shared" si="571"/>
        <v>8.5815789473684205</v>
      </c>
      <c r="AN8894">
        <v>4019.1471298306133</v>
      </c>
      <c r="AO8894">
        <f t="shared" si="572"/>
        <v>1004786.7824576533</v>
      </c>
      <c r="AP8894">
        <v>80.511892025347706</v>
      </c>
      <c r="AQ8894">
        <v>83.591800000000006</v>
      </c>
    </row>
    <row r="8895" spans="1:43" x14ac:dyDescent="0.2">
      <c r="A8895" t="s">
        <v>157</v>
      </c>
      <c r="B8895" t="s">
        <v>87</v>
      </c>
      <c r="C8895" t="s">
        <v>88</v>
      </c>
      <c r="D8895" t="s">
        <v>9</v>
      </c>
      <c r="E8895">
        <v>1</v>
      </c>
      <c r="F8895" t="s">
        <v>49</v>
      </c>
      <c r="G8895" t="s">
        <v>174</v>
      </c>
      <c r="L8895" t="s">
        <v>8</v>
      </c>
      <c r="M8895" t="s">
        <v>15</v>
      </c>
      <c r="N8895">
        <v>2434098.5</v>
      </c>
      <c r="O8895" t="s">
        <v>49</v>
      </c>
      <c r="P8895">
        <v>0</v>
      </c>
      <c r="Q8895">
        <v>136</v>
      </c>
      <c r="R8895" t="s">
        <v>8</v>
      </c>
      <c r="S8895">
        <v>0</v>
      </c>
      <c r="T8895" t="s">
        <v>18</v>
      </c>
      <c r="U8895" t="s">
        <v>9</v>
      </c>
      <c r="V8895">
        <v>0.8</v>
      </c>
      <c r="W8895">
        <v>6.36</v>
      </c>
      <c r="X8895">
        <v>1140</v>
      </c>
      <c r="Y8895">
        <v>468.34587836112627</v>
      </c>
      <c r="Z8895">
        <f t="shared" si="569"/>
        <v>117086.46959028157</v>
      </c>
      <c r="AC8895" s="7" t="s">
        <v>101</v>
      </c>
      <c r="AF8895" t="s">
        <v>35</v>
      </c>
      <c r="AG8895" s="2">
        <v>4</v>
      </c>
      <c r="AH8895" t="s">
        <v>46</v>
      </c>
      <c r="AI8895">
        <v>1.1559999999999999</v>
      </c>
      <c r="AJ8895">
        <v>4991.9919017246011</v>
      </c>
      <c r="AK8895">
        <f t="shared" si="570"/>
        <v>1247997.9754311503</v>
      </c>
      <c r="AL8895">
        <v>9783</v>
      </c>
      <c r="AM8895">
        <f t="shared" si="571"/>
        <v>8.5815789473684205</v>
      </c>
      <c r="AN8895">
        <v>4019.1471298306133</v>
      </c>
      <c r="AO8895">
        <f t="shared" si="572"/>
        <v>1004786.7824576533</v>
      </c>
      <c r="AP8895">
        <v>80.511892025347706</v>
      </c>
      <c r="AQ8895">
        <v>83.591800000000006</v>
      </c>
    </row>
    <row r="8896" spans="1:43" x14ac:dyDescent="0.2">
      <c r="A8896" t="s">
        <v>157</v>
      </c>
      <c r="B8896" t="s">
        <v>87</v>
      </c>
      <c r="C8896" t="s">
        <v>88</v>
      </c>
      <c r="D8896" t="s">
        <v>9</v>
      </c>
      <c r="E8896">
        <v>1</v>
      </c>
      <c r="F8896" t="s">
        <v>49</v>
      </c>
      <c r="G8896" t="s">
        <v>174</v>
      </c>
      <c r="L8896" t="s">
        <v>8</v>
      </c>
      <c r="M8896" t="s">
        <v>15</v>
      </c>
      <c r="N8896">
        <v>2434098.5</v>
      </c>
      <c r="O8896" t="s">
        <v>49</v>
      </c>
      <c r="P8896">
        <v>0</v>
      </c>
      <c r="Q8896">
        <v>136</v>
      </c>
      <c r="R8896" t="s">
        <v>8</v>
      </c>
      <c r="S8896">
        <v>0</v>
      </c>
      <c r="T8896" t="s">
        <v>18</v>
      </c>
      <c r="U8896" t="s">
        <v>9</v>
      </c>
      <c r="V8896">
        <v>0.8</v>
      </c>
      <c r="W8896">
        <v>6.36</v>
      </c>
      <c r="X8896">
        <v>1140</v>
      </c>
      <c r="Y8896">
        <v>468.34587836112627</v>
      </c>
      <c r="Z8896">
        <f t="shared" si="569"/>
        <v>117086.46959028157</v>
      </c>
      <c r="AC8896" t="s">
        <v>8</v>
      </c>
      <c r="AF8896" t="s">
        <v>35</v>
      </c>
      <c r="AG8896" s="2">
        <v>1</v>
      </c>
      <c r="AH8896" t="s">
        <v>47</v>
      </c>
      <c r="AI8896">
        <v>0.40460000000000002</v>
      </c>
      <c r="AJ8896">
        <v>4991.9919017246011</v>
      </c>
      <c r="AK8896">
        <f t="shared" si="570"/>
        <v>1247997.9754311503</v>
      </c>
      <c r="AL8896">
        <v>9783</v>
      </c>
      <c r="AM8896">
        <f t="shared" si="571"/>
        <v>8.5815789473684205</v>
      </c>
      <c r="AN8896">
        <v>4019.1471298306133</v>
      </c>
      <c r="AO8896">
        <f t="shared" si="572"/>
        <v>1004786.7824576533</v>
      </c>
      <c r="AP8896">
        <v>80.511892025347706</v>
      </c>
      <c r="AQ8896">
        <v>83.591800000000006</v>
      </c>
    </row>
    <row r="8897" spans="1:43" x14ac:dyDescent="0.2">
      <c r="A8897" t="s">
        <v>157</v>
      </c>
      <c r="B8897" t="s">
        <v>87</v>
      </c>
      <c r="C8897" t="s">
        <v>88</v>
      </c>
      <c r="D8897" t="s">
        <v>9</v>
      </c>
      <c r="E8897">
        <v>1</v>
      </c>
      <c r="F8897" t="s">
        <v>49</v>
      </c>
      <c r="G8897" t="s">
        <v>174</v>
      </c>
      <c r="L8897" t="s">
        <v>8</v>
      </c>
      <c r="M8897" t="s">
        <v>15</v>
      </c>
      <c r="N8897">
        <v>2434098.5</v>
      </c>
      <c r="O8897" t="s">
        <v>49</v>
      </c>
      <c r="P8897">
        <v>0</v>
      </c>
      <c r="Q8897">
        <v>136</v>
      </c>
      <c r="R8897" t="s">
        <v>8</v>
      </c>
      <c r="S8897">
        <v>0</v>
      </c>
      <c r="T8897" t="s">
        <v>18</v>
      </c>
      <c r="U8897" t="s">
        <v>9</v>
      </c>
      <c r="V8897">
        <v>0.8</v>
      </c>
      <c r="W8897">
        <v>6.36</v>
      </c>
      <c r="X8897">
        <v>1140</v>
      </c>
      <c r="Y8897">
        <v>468.34587836112627</v>
      </c>
      <c r="Z8897">
        <f t="shared" si="569"/>
        <v>117086.46959028157</v>
      </c>
      <c r="AC8897" s="7" t="s">
        <v>101</v>
      </c>
      <c r="AF8897" t="s">
        <v>35</v>
      </c>
      <c r="AG8897" s="2">
        <v>5</v>
      </c>
      <c r="AH8897" t="s">
        <v>46</v>
      </c>
      <c r="AI8897">
        <v>0.28899999999999998</v>
      </c>
      <c r="AJ8897">
        <v>4991.9919017246011</v>
      </c>
      <c r="AK8897">
        <f t="shared" si="570"/>
        <v>1247997.9754311503</v>
      </c>
      <c r="AL8897">
        <v>9783</v>
      </c>
      <c r="AM8897">
        <f t="shared" si="571"/>
        <v>8.5815789473684205</v>
      </c>
      <c r="AN8897">
        <v>4019.1471298306133</v>
      </c>
      <c r="AO8897">
        <f t="shared" si="572"/>
        <v>1004786.7824576533</v>
      </c>
      <c r="AP8897">
        <v>80.511892025347706</v>
      </c>
      <c r="AQ8897">
        <v>83.591800000000006</v>
      </c>
    </row>
    <row r="8898" spans="1:43" x14ac:dyDescent="0.2">
      <c r="A8898" t="s">
        <v>157</v>
      </c>
      <c r="B8898" t="s">
        <v>87</v>
      </c>
      <c r="C8898" t="s">
        <v>88</v>
      </c>
      <c r="D8898" t="s">
        <v>9</v>
      </c>
      <c r="E8898">
        <v>1</v>
      </c>
      <c r="F8898" t="s">
        <v>49</v>
      </c>
      <c r="G8898" t="s">
        <v>174</v>
      </c>
      <c r="L8898" t="s">
        <v>8</v>
      </c>
      <c r="M8898" t="s">
        <v>15</v>
      </c>
      <c r="N8898">
        <v>2434098.5</v>
      </c>
      <c r="O8898" t="s">
        <v>49</v>
      </c>
      <c r="P8898">
        <v>0</v>
      </c>
      <c r="Q8898">
        <v>136</v>
      </c>
      <c r="R8898" t="s">
        <v>8</v>
      </c>
      <c r="S8898">
        <v>0</v>
      </c>
      <c r="T8898" t="s">
        <v>18</v>
      </c>
      <c r="U8898" t="s">
        <v>9</v>
      </c>
      <c r="V8898">
        <v>0.8</v>
      </c>
      <c r="W8898">
        <v>6.36</v>
      </c>
      <c r="X8898">
        <v>1140</v>
      </c>
      <c r="Y8898">
        <v>468.34587836112627</v>
      </c>
      <c r="Z8898">
        <f t="shared" si="569"/>
        <v>117086.46959028157</v>
      </c>
      <c r="AC8898" s="7" t="s">
        <v>101</v>
      </c>
      <c r="AF8898" t="s">
        <v>35</v>
      </c>
      <c r="AG8898" s="2">
        <v>4</v>
      </c>
      <c r="AH8898" t="s">
        <v>46</v>
      </c>
      <c r="AI8898">
        <v>0.6069</v>
      </c>
      <c r="AJ8898">
        <v>4991.9919017246011</v>
      </c>
      <c r="AK8898">
        <f t="shared" si="570"/>
        <v>1247997.9754311503</v>
      </c>
      <c r="AL8898">
        <v>9783</v>
      </c>
      <c r="AM8898">
        <f t="shared" si="571"/>
        <v>8.5815789473684205</v>
      </c>
      <c r="AN8898">
        <v>4019.1471298306133</v>
      </c>
      <c r="AO8898">
        <f t="shared" si="572"/>
        <v>1004786.7824576533</v>
      </c>
      <c r="AP8898">
        <v>80.511892025347706</v>
      </c>
      <c r="AQ8898">
        <v>83.591800000000006</v>
      </c>
    </row>
    <row r="8899" spans="1:43" x14ac:dyDescent="0.2">
      <c r="A8899" t="s">
        <v>157</v>
      </c>
      <c r="B8899" t="s">
        <v>87</v>
      </c>
      <c r="C8899" t="s">
        <v>88</v>
      </c>
      <c r="D8899" t="s">
        <v>9</v>
      </c>
      <c r="E8899">
        <v>1</v>
      </c>
      <c r="F8899" t="s">
        <v>49</v>
      </c>
      <c r="G8899" t="s">
        <v>174</v>
      </c>
      <c r="L8899" t="s">
        <v>8</v>
      </c>
      <c r="M8899" t="s">
        <v>15</v>
      </c>
      <c r="N8899">
        <v>2434098.5</v>
      </c>
      <c r="O8899" t="s">
        <v>49</v>
      </c>
      <c r="P8899">
        <v>0</v>
      </c>
      <c r="Q8899">
        <v>136</v>
      </c>
      <c r="R8899" t="s">
        <v>8</v>
      </c>
      <c r="S8899">
        <v>0</v>
      </c>
      <c r="T8899" t="s">
        <v>18</v>
      </c>
      <c r="U8899" t="s">
        <v>9</v>
      </c>
      <c r="V8899">
        <v>0.8</v>
      </c>
      <c r="W8899">
        <v>6.36</v>
      </c>
      <c r="X8899">
        <v>1140</v>
      </c>
      <c r="Y8899">
        <v>468.34587836112627</v>
      </c>
      <c r="Z8899">
        <f t="shared" si="569"/>
        <v>117086.46959028157</v>
      </c>
      <c r="AC8899" t="s">
        <v>8</v>
      </c>
      <c r="AF8899" t="s">
        <v>35</v>
      </c>
      <c r="AG8899" s="2">
        <v>2</v>
      </c>
      <c r="AH8899" t="s">
        <v>46</v>
      </c>
      <c r="AI8899">
        <v>1.069</v>
      </c>
      <c r="AJ8899">
        <v>4991.9919017246011</v>
      </c>
      <c r="AK8899">
        <f t="shared" si="570"/>
        <v>1247997.9754311503</v>
      </c>
      <c r="AL8899">
        <v>9783</v>
      </c>
      <c r="AM8899">
        <f t="shared" si="571"/>
        <v>8.5815789473684205</v>
      </c>
      <c r="AN8899">
        <v>4019.1471298306133</v>
      </c>
      <c r="AO8899">
        <f t="shared" si="572"/>
        <v>1004786.7824576533</v>
      </c>
      <c r="AP8899">
        <v>80.511892025347706</v>
      </c>
      <c r="AQ8899">
        <v>83.591800000000006</v>
      </c>
    </row>
    <row r="8900" spans="1:43" x14ac:dyDescent="0.2">
      <c r="A8900" t="s">
        <v>157</v>
      </c>
      <c r="B8900" t="s">
        <v>87</v>
      </c>
      <c r="C8900" t="s">
        <v>88</v>
      </c>
      <c r="D8900" t="s">
        <v>9</v>
      </c>
      <c r="E8900">
        <v>1</v>
      </c>
      <c r="F8900" t="s">
        <v>49</v>
      </c>
      <c r="G8900" t="s">
        <v>174</v>
      </c>
      <c r="L8900" t="s">
        <v>8</v>
      </c>
      <c r="M8900" t="s">
        <v>15</v>
      </c>
      <c r="N8900">
        <v>2434098.5</v>
      </c>
      <c r="O8900" t="s">
        <v>49</v>
      </c>
      <c r="P8900">
        <v>0</v>
      </c>
      <c r="Q8900">
        <v>136</v>
      </c>
      <c r="R8900" t="s">
        <v>8</v>
      </c>
      <c r="S8900">
        <v>0</v>
      </c>
      <c r="T8900" t="s">
        <v>18</v>
      </c>
      <c r="U8900" t="s">
        <v>9</v>
      </c>
      <c r="V8900">
        <v>0.8</v>
      </c>
      <c r="W8900">
        <v>6.36</v>
      </c>
      <c r="X8900">
        <v>1140</v>
      </c>
      <c r="Y8900">
        <v>468.34587836112627</v>
      </c>
      <c r="Z8900">
        <f t="shared" si="569"/>
        <v>117086.46959028157</v>
      </c>
      <c r="AC8900" s="7" t="s">
        <v>101</v>
      </c>
      <c r="AF8900" t="s">
        <v>35</v>
      </c>
      <c r="AG8900" s="2">
        <v>1</v>
      </c>
      <c r="AH8900" t="s">
        <v>46</v>
      </c>
      <c r="AI8900">
        <v>0.86699999999999999</v>
      </c>
      <c r="AJ8900">
        <v>4991.9919017246011</v>
      </c>
      <c r="AK8900">
        <f t="shared" si="570"/>
        <v>1247997.9754311503</v>
      </c>
      <c r="AL8900">
        <v>9783</v>
      </c>
      <c r="AM8900">
        <f t="shared" si="571"/>
        <v>8.5815789473684205</v>
      </c>
      <c r="AN8900">
        <v>4019.1471298306133</v>
      </c>
      <c r="AO8900">
        <f t="shared" si="572"/>
        <v>1004786.7824576533</v>
      </c>
      <c r="AP8900">
        <v>80.511892025347706</v>
      </c>
      <c r="AQ8900">
        <v>83.591800000000006</v>
      </c>
    </row>
    <row r="8901" spans="1:43" x14ac:dyDescent="0.2">
      <c r="A8901" t="s">
        <v>157</v>
      </c>
      <c r="B8901" t="s">
        <v>87</v>
      </c>
      <c r="C8901" t="s">
        <v>88</v>
      </c>
      <c r="D8901" t="s">
        <v>9</v>
      </c>
      <c r="E8901">
        <v>1</v>
      </c>
      <c r="F8901" t="s">
        <v>49</v>
      </c>
      <c r="G8901" t="s">
        <v>174</v>
      </c>
      <c r="L8901" t="s">
        <v>8</v>
      </c>
      <c r="M8901" t="s">
        <v>15</v>
      </c>
      <c r="N8901">
        <v>2434098.5</v>
      </c>
      <c r="O8901" t="s">
        <v>49</v>
      </c>
      <c r="P8901">
        <v>0</v>
      </c>
      <c r="Q8901">
        <v>136</v>
      </c>
      <c r="R8901" t="s">
        <v>8</v>
      </c>
      <c r="S8901">
        <v>0</v>
      </c>
      <c r="T8901" t="s">
        <v>18</v>
      </c>
      <c r="U8901" t="s">
        <v>9</v>
      </c>
      <c r="V8901">
        <v>0.8</v>
      </c>
      <c r="W8901">
        <v>6.36</v>
      </c>
      <c r="X8901">
        <v>1140</v>
      </c>
      <c r="Y8901">
        <v>468.34587836112627</v>
      </c>
      <c r="Z8901">
        <f t="shared" si="569"/>
        <v>117086.46959028157</v>
      </c>
      <c r="AB8901" t="s">
        <v>8</v>
      </c>
      <c r="AC8901" t="s">
        <v>8</v>
      </c>
      <c r="AD8901" t="s">
        <v>8</v>
      </c>
      <c r="AF8901" t="s">
        <v>35</v>
      </c>
      <c r="AG8901" s="2">
        <v>5</v>
      </c>
      <c r="AH8901" t="s">
        <v>46</v>
      </c>
      <c r="AI8901">
        <v>3.2370000000000001</v>
      </c>
      <c r="AJ8901">
        <v>4991.9919017246011</v>
      </c>
      <c r="AK8901">
        <f t="shared" si="570"/>
        <v>1247997.9754311503</v>
      </c>
      <c r="AL8901">
        <v>9783</v>
      </c>
      <c r="AM8901">
        <f t="shared" si="571"/>
        <v>8.5815789473684205</v>
      </c>
      <c r="AN8901">
        <v>4019.1471298306133</v>
      </c>
      <c r="AO8901">
        <f t="shared" si="572"/>
        <v>1004786.7824576533</v>
      </c>
      <c r="AP8901">
        <v>80.511892025347706</v>
      </c>
      <c r="AQ8901">
        <v>83.591800000000006</v>
      </c>
    </row>
    <row r="8902" spans="1:43" x14ac:dyDescent="0.2">
      <c r="A8902" t="s">
        <v>157</v>
      </c>
      <c r="B8902" t="s">
        <v>87</v>
      </c>
      <c r="C8902" t="s">
        <v>88</v>
      </c>
      <c r="D8902" t="s">
        <v>9</v>
      </c>
      <c r="E8902">
        <v>1</v>
      </c>
      <c r="F8902" t="s">
        <v>49</v>
      </c>
      <c r="G8902" t="s">
        <v>174</v>
      </c>
      <c r="L8902" t="s">
        <v>8</v>
      </c>
      <c r="M8902" t="s">
        <v>15</v>
      </c>
      <c r="N8902">
        <v>2434098.5</v>
      </c>
      <c r="O8902" t="s">
        <v>49</v>
      </c>
      <c r="P8902">
        <v>0</v>
      </c>
      <c r="Q8902">
        <v>136</v>
      </c>
      <c r="R8902" t="s">
        <v>8</v>
      </c>
      <c r="S8902">
        <v>0</v>
      </c>
      <c r="T8902" t="s">
        <v>18</v>
      </c>
      <c r="U8902" t="s">
        <v>9</v>
      </c>
      <c r="V8902">
        <v>0.8</v>
      </c>
      <c r="W8902">
        <v>6.36</v>
      </c>
      <c r="X8902">
        <v>1140</v>
      </c>
      <c r="Y8902">
        <v>468.34587836112627</v>
      </c>
      <c r="Z8902">
        <f t="shared" si="569"/>
        <v>117086.46959028157</v>
      </c>
      <c r="AC8902" s="7" t="s">
        <v>101</v>
      </c>
      <c r="AF8902" t="s">
        <v>35</v>
      </c>
      <c r="AG8902" s="2">
        <v>1</v>
      </c>
      <c r="AH8902" t="s">
        <v>47</v>
      </c>
      <c r="AI8902">
        <v>0.54910000000000003</v>
      </c>
      <c r="AJ8902">
        <v>4991.9919017246011</v>
      </c>
      <c r="AK8902">
        <f t="shared" si="570"/>
        <v>1247997.9754311503</v>
      </c>
      <c r="AL8902">
        <v>9783</v>
      </c>
      <c r="AM8902">
        <f t="shared" si="571"/>
        <v>8.5815789473684205</v>
      </c>
      <c r="AN8902">
        <v>4019.1471298306133</v>
      </c>
      <c r="AO8902">
        <f t="shared" si="572"/>
        <v>1004786.7824576533</v>
      </c>
      <c r="AP8902">
        <v>80.511892025347706</v>
      </c>
      <c r="AQ8902">
        <v>83.591800000000006</v>
      </c>
    </row>
    <row r="8903" spans="1:43" x14ac:dyDescent="0.2">
      <c r="A8903" t="s">
        <v>157</v>
      </c>
      <c r="B8903" t="s">
        <v>87</v>
      </c>
      <c r="C8903" t="s">
        <v>88</v>
      </c>
      <c r="D8903" t="s">
        <v>9</v>
      </c>
      <c r="E8903">
        <v>1</v>
      </c>
      <c r="F8903" t="s">
        <v>49</v>
      </c>
      <c r="G8903" t="s">
        <v>174</v>
      </c>
      <c r="L8903" t="s">
        <v>8</v>
      </c>
      <c r="M8903" t="s">
        <v>15</v>
      </c>
      <c r="N8903">
        <v>2434098.5</v>
      </c>
      <c r="O8903" t="s">
        <v>49</v>
      </c>
      <c r="P8903">
        <v>0</v>
      </c>
      <c r="Q8903">
        <v>136</v>
      </c>
      <c r="R8903" t="s">
        <v>8</v>
      </c>
      <c r="S8903">
        <v>0</v>
      </c>
      <c r="T8903" t="s">
        <v>18</v>
      </c>
      <c r="U8903" t="s">
        <v>9</v>
      </c>
      <c r="V8903">
        <v>0.8</v>
      </c>
      <c r="W8903">
        <v>6.36</v>
      </c>
      <c r="X8903">
        <v>1140</v>
      </c>
      <c r="Y8903">
        <v>468.34587836112627</v>
      </c>
      <c r="Z8903">
        <f t="shared" si="569"/>
        <v>117086.46959028157</v>
      </c>
      <c r="AC8903" s="7" t="s">
        <v>101</v>
      </c>
      <c r="AF8903" t="s">
        <v>35</v>
      </c>
      <c r="AG8903" s="2">
        <v>3</v>
      </c>
      <c r="AH8903" t="s">
        <v>46</v>
      </c>
      <c r="AI8903">
        <v>1.5609999999999999</v>
      </c>
      <c r="AJ8903">
        <v>4991.9919017246011</v>
      </c>
      <c r="AK8903">
        <f t="shared" si="570"/>
        <v>1247997.9754311503</v>
      </c>
      <c r="AL8903">
        <v>9783</v>
      </c>
      <c r="AM8903">
        <f t="shared" si="571"/>
        <v>8.5815789473684205</v>
      </c>
      <c r="AN8903">
        <v>4019.1471298306133</v>
      </c>
      <c r="AO8903">
        <f t="shared" si="572"/>
        <v>1004786.7824576533</v>
      </c>
      <c r="AP8903">
        <v>80.511892025347706</v>
      </c>
      <c r="AQ8903">
        <v>83.591800000000006</v>
      </c>
    </row>
    <row r="8904" spans="1:43" x14ac:dyDescent="0.2">
      <c r="A8904" t="s">
        <v>157</v>
      </c>
      <c r="B8904" t="s">
        <v>87</v>
      </c>
      <c r="C8904" t="s">
        <v>88</v>
      </c>
      <c r="D8904" t="s">
        <v>9</v>
      </c>
      <c r="E8904">
        <v>1</v>
      </c>
      <c r="F8904" t="s">
        <v>49</v>
      </c>
      <c r="G8904" t="s">
        <v>174</v>
      </c>
      <c r="L8904" t="s">
        <v>8</v>
      </c>
      <c r="M8904" t="s">
        <v>15</v>
      </c>
      <c r="N8904">
        <v>2434098.5</v>
      </c>
      <c r="O8904" t="s">
        <v>49</v>
      </c>
      <c r="P8904">
        <v>0</v>
      </c>
      <c r="Q8904">
        <v>136</v>
      </c>
      <c r="R8904" t="s">
        <v>8</v>
      </c>
      <c r="S8904">
        <v>0</v>
      </c>
      <c r="T8904" t="s">
        <v>18</v>
      </c>
      <c r="U8904" t="s">
        <v>9</v>
      </c>
      <c r="V8904">
        <v>0.8</v>
      </c>
      <c r="W8904">
        <v>6.36</v>
      </c>
      <c r="X8904">
        <v>1140</v>
      </c>
      <c r="Y8904">
        <v>468.34587836112627</v>
      </c>
      <c r="Z8904">
        <f t="shared" si="569"/>
        <v>117086.46959028157</v>
      </c>
      <c r="AC8904" s="7" t="s">
        <v>101</v>
      </c>
      <c r="AF8904" t="s">
        <v>35</v>
      </c>
      <c r="AG8904" s="2">
        <v>4</v>
      </c>
      <c r="AH8904" t="s">
        <v>46</v>
      </c>
      <c r="AI8904">
        <v>0.4335</v>
      </c>
      <c r="AJ8904">
        <v>4991.9919017246011</v>
      </c>
      <c r="AK8904">
        <f t="shared" si="570"/>
        <v>1247997.9754311503</v>
      </c>
      <c r="AL8904">
        <v>9783</v>
      </c>
      <c r="AM8904">
        <f t="shared" si="571"/>
        <v>8.5815789473684205</v>
      </c>
      <c r="AN8904">
        <v>4019.1471298306133</v>
      </c>
      <c r="AO8904">
        <f t="shared" si="572"/>
        <v>1004786.7824576533</v>
      </c>
      <c r="AP8904">
        <v>80.511892025347706</v>
      </c>
      <c r="AQ8904">
        <v>83.591800000000006</v>
      </c>
    </row>
    <row r="8905" spans="1:43" x14ac:dyDescent="0.2">
      <c r="A8905" t="s">
        <v>157</v>
      </c>
      <c r="B8905" t="s">
        <v>87</v>
      </c>
      <c r="C8905" t="s">
        <v>88</v>
      </c>
      <c r="D8905" t="s">
        <v>9</v>
      </c>
      <c r="E8905">
        <v>1</v>
      </c>
      <c r="F8905" t="s">
        <v>49</v>
      </c>
      <c r="G8905" t="s">
        <v>174</v>
      </c>
      <c r="L8905" t="s">
        <v>8</v>
      </c>
      <c r="M8905" t="s">
        <v>15</v>
      </c>
      <c r="N8905">
        <v>2434098.5</v>
      </c>
      <c r="O8905" t="s">
        <v>49</v>
      </c>
      <c r="P8905">
        <v>0</v>
      </c>
      <c r="Q8905">
        <v>136</v>
      </c>
      <c r="R8905" t="s">
        <v>8</v>
      </c>
      <c r="S8905">
        <v>0</v>
      </c>
      <c r="T8905" t="s">
        <v>18</v>
      </c>
      <c r="U8905" t="s">
        <v>9</v>
      </c>
      <c r="V8905">
        <v>0.8</v>
      </c>
      <c r="W8905">
        <v>6.36</v>
      </c>
      <c r="X8905">
        <v>1140</v>
      </c>
      <c r="Y8905">
        <v>468.34587836112627</v>
      </c>
      <c r="Z8905">
        <f t="shared" si="569"/>
        <v>117086.46959028157</v>
      </c>
      <c r="AC8905" s="7" t="s">
        <v>101</v>
      </c>
      <c r="AF8905" t="s">
        <v>35</v>
      </c>
      <c r="AG8905" s="2">
        <v>1</v>
      </c>
      <c r="AH8905" t="s">
        <v>46</v>
      </c>
      <c r="AI8905">
        <v>0.37569999999999998</v>
      </c>
      <c r="AJ8905">
        <v>4991.9919017246011</v>
      </c>
      <c r="AK8905">
        <f t="shared" si="570"/>
        <v>1247997.9754311503</v>
      </c>
      <c r="AL8905">
        <v>9783</v>
      </c>
      <c r="AM8905">
        <f t="shared" si="571"/>
        <v>8.5815789473684205</v>
      </c>
      <c r="AN8905">
        <v>4019.1471298306133</v>
      </c>
      <c r="AO8905">
        <f t="shared" si="572"/>
        <v>1004786.7824576533</v>
      </c>
      <c r="AP8905">
        <v>80.511892025347706</v>
      </c>
      <c r="AQ8905">
        <v>83.591800000000006</v>
      </c>
    </row>
    <row r="8906" spans="1:43" x14ac:dyDescent="0.2">
      <c r="A8906" t="s">
        <v>157</v>
      </c>
      <c r="B8906" t="s">
        <v>87</v>
      </c>
      <c r="C8906" t="s">
        <v>88</v>
      </c>
      <c r="D8906" t="s">
        <v>9</v>
      </c>
      <c r="E8906">
        <v>1</v>
      </c>
      <c r="F8906" t="s">
        <v>49</v>
      </c>
      <c r="G8906" t="s">
        <v>174</v>
      </c>
      <c r="L8906" t="s">
        <v>8</v>
      </c>
      <c r="M8906" t="s">
        <v>15</v>
      </c>
      <c r="N8906">
        <v>2434098.5</v>
      </c>
      <c r="O8906" t="s">
        <v>49</v>
      </c>
      <c r="P8906">
        <v>0</v>
      </c>
      <c r="Q8906">
        <v>136</v>
      </c>
      <c r="R8906" t="s">
        <v>8</v>
      </c>
      <c r="S8906">
        <v>0</v>
      </c>
      <c r="T8906" t="s">
        <v>18</v>
      </c>
      <c r="U8906" t="s">
        <v>9</v>
      </c>
      <c r="V8906">
        <v>0.8</v>
      </c>
      <c r="W8906">
        <v>6.36</v>
      </c>
      <c r="X8906">
        <v>1140</v>
      </c>
      <c r="Y8906">
        <v>468.34587836112627</v>
      </c>
      <c r="Z8906">
        <f t="shared" si="569"/>
        <v>117086.46959028157</v>
      </c>
      <c r="AC8906" s="7" t="s">
        <v>101</v>
      </c>
      <c r="AF8906" t="s">
        <v>35</v>
      </c>
      <c r="AG8906" s="2">
        <v>8</v>
      </c>
      <c r="AH8906" t="s">
        <v>47</v>
      </c>
      <c r="AI8906">
        <v>0.28899999999999998</v>
      </c>
      <c r="AJ8906">
        <v>4991.9919017246011</v>
      </c>
      <c r="AK8906">
        <f t="shared" si="570"/>
        <v>1247997.9754311503</v>
      </c>
      <c r="AL8906">
        <v>9783</v>
      </c>
      <c r="AM8906">
        <f t="shared" si="571"/>
        <v>8.5815789473684205</v>
      </c>
      <c r="AN8906">
        <v>4019.1471298306133</v>
      </c>
      <c r="AO8906">
        <f t="shared" si="572"/>
        <v>1004786.7824576533</v>
      </c>
      <c r="AP8906">
        <v>80.511892025347706</v>
      </c>
      <c r="AQ8906">
        <v>83.591800000000006</v>
      </c>
    </row>
    <row r="8907" spans="1:43" x14ac:dyDescent="0.2">
      <c r="A8907" t="s">
        <v>157</v>
      </c>
      <c r="B8907" t="s">
        <v>87</v>
      </c>
      <c r="C8907" t="s">
        <v>88</v>
      </c>
      <c r="D8907" t="s">
        <v>9</v>
      </c>
      <c r="E8907">
        <v>1</v>
      </c>
      <c r="F8907" t="s">
        <v>49</v>
      </c>
      <c r="G8907" t="s">
        <v>174</v>
      </c>
      <c r="L8907" t="s">
        <v>8</v>
      </c>
      <c r="M8907" t="s">
        <v>15</v>
      </c>
      <c r="N8907">
        <v>2434098.5</v>
      </c>
      <c r="O8907" t="s">
        <v>49</v>
      </c>
      <c r="P8907">
        <v>0</v>
      </c>
      <c r="Q8907">
        <v>136</v>
      </c>
      <c r="R8907" t="s">
        <v>8</v>
      </c>
      <c r="S8907">
        <v>0</v>
      </c>
      <c r="T8907" t="s">
        <v>18</v>
      </c>
      <c r="U8907" t="s">
        <v>9</v>
      </c>
      <c r="V8907">
        <v>0.8</v>
      </c>
      <c r="W8907">
        <v>6.36</v>
      </c>
      <c r="X8907">
        <v>1140</v>
      </c>
      <c r="Y8907">
        <v>468.34587836112627</v>
      </c>
      <c r="Z8907">
        <f t="shared" si="569"/>
        <v>117086.46959028157</v>
      </c>
      <c r="AC8907" s="7" t="s">
        <v>101</v>
      </c>
      <c r="AF8907" t="s">
        <v>35</v>
      </c>
      <c r="AG8907" s="2">
        <v>2</v>
      </c>
      <c r="AH8907" t="s">
        <v>46</v>
      </c>
      <c r="AI8907">
        <v>0.72250000000000003</v>
      </c>
      <c r="AJ8907">
        <v>4991.9919017246011</v>
      </c>
      <c r="AK8907">
        <f t="shared" si="570"/>
        <v>1247997.9754311503</v>
      </c>
      <c r="AL8907">
        <v>9783</v>
      </c>
      <c r="AM8907">
        <f t="shared" si="571"/>
        <v>8.5815789473684205</v>
      </c>
      <c r="AN8907">
        <v>4019.1471298306133</v>
      </c>
      <c r="AO8907">
        <f t="shared" si="572"/>
        <v>1004786.7824576533</v>
      </c>
      <c r="AP8907">
        <v>80.511892025347706</v>
      </c>
      <c r="AQ8907">
        <v>83.591800000000006</v>
      </c>
    </row>
    <row r="8908" spans="1:43" x14ac:dyDescent="0.2">
      <c r="A8908" t="s">
        <v>157</v>
      </c>
      <c r="B8908" t="s">
        <v>87</v>
      </c>
      <c r="C8908" t="s">
        <v>88</v>
      </c>
      <c r="D8908" t="s">
        <v>9</v>
      </c>
      <c r="E8908">
        <v>1</v>
      </c>
      <c r="F8908" t="s">
        <v>49</v>
      </c>
      <c r="G8908" t="s">
        <v>174</v>
      </c>
      <c r="L8908" t="s">
        <v>8</v>
      </c>
      <c r="M8908" t="s">
        <v>15</v>
      </c>
      <c r="N8908">
        <v>2434098.5</v>
      </c>
      <c r="O8908" t="s">
        <v>49</v>
      </c>
      <c r="P8908">
        <v>0</v>
      </c>
      <c r="Q8908">
        <v>136</v>
      </c>
      <c r="R8908" t="s">
        <v>8</v>
      </c>
      <c r="S8908">
        <v>0</v>
      </c>
      <c r="T8908" t="s">
        <v>18</v>
      </c>
      <c r="U8908" t="s">
        <v>9</v>
      </c>
      <c r="V8908">
        <v>0.8</v>
      </c>
      <c r="W8908">
        <v>6.36</v>
      </c>
      <c r="X8908">
        <v>1140</v>
      </c>
      <c r="Y8908">
        <v>468.34587836112627</v>
      </c>
      <c r="Z8908">
        <f t="shared" si="569"/>
        <v>117086.46959028157</v>
      </c>
      <c r="AC8908" s="7" t="s">
        <v>101</v>
      </c>
      <c r="AF8908" t="s">
        <v>35</v>
      </c>
      <c r="AG8908" s="2">
        <v>1</v>
      </c>
      <c r="AH8908" t="s">
        <v>46</v>
      </c>
      <c r="AI8908">
        <v>1.04</v>
      </c>
      <c r="AJ8908">
        <v>4991.9919017246011</v>
      </c>
      <c r="AK8908">
        <f t="shared" si="570"/>
        <v>1247997.9754311503</v>
      </c>
      <c r="AL8908">
        <v>9783</v>
      </c>
      <c r="AM8908">
        <f t="shared" si="571"/>
        <v>8.5815789473684205</v>
      </c>
      <c r="AN8908">
        <v>4019.1471298306133</v>
      </c>
      <c r="AO8908">
        <f t="shared" si="572"/>
        <v>1004786.7824576533</v>
      </c>
      <c r="AP8908">
        <v>80.511892025347706</v>
      </c>
      <c r="AQ8908">
        <v>83.591800000000006</v>
      </c>
    </row>
    <row r="8909" spans="1:43" x14ac:dyDescent="0.2">
      <c r="A8909" t="s">
        <v>157</v>
      </c>
      <c r="B8909" t="s">
        <v>87</v>
      </c>
      <c r="C8909" t="s">
        <v>88</v>
      </c>
      <c r="D8909" t="s">
        <v>9</v>
      </c>
      <c r="E8909">
        <v>1</v>
      </c>
      <c r="F8909" t="s">
        <v>49</v>
      </c>
      <c r="G8909" t="s">
        <v>174</v>
      </c>
      <c r="L8909" t="s">
        <v>8</v>
      </c>
      <c r="M8909" t="s">
        <v>15</v>
      </c>
      <c r="N8909">
        <v>2434098.5</v>
      </c>
      <c r="O8909" t="s">
        <v>49</v>
      </c>
      <c r="P8909">
        <v>0</v>
      </c>
      <c r="Q8909">
        <v>136</v>
      </c>
      <c r="R8909" t="s">
        <v>8</v>
      </c>
      <c r="S8909">
        <v>0</v>
      </c>
      <c r="T8909" t="s">
        <v>18</v>
      </c>
      <c r="U8909" t="s">
        <v>9</v>
      </c>
      <c r="V8909">
        <v>0.8</v>
      </c>
      <c r="W8909">
        <v>6.36</v>
      </c>
      <c r="X8909">
        <v>1140</v>
      </c>
      <c r="Y8909">
        <v>468.34587836112627</v>
      </c>
      <c r="Z8909">
        <f t="shared" si="569"/>
        <v>117086.46959028157</v>
      </c>
      <c r="AB8909" t="s">
        <v>8</v>
      </c>
      <c r="AC8909" t="s">
        <v>8</v>
      </c>
      <c r="AD8909" t="s">
        <v>8</v>
      </c>
      <c r="AF8909" t="s">
        <v>35</v>
      </c>
      <c r="AG8909" s="2">
        <v>7</v>
      </c>
      <c r="AH8909" t="s">
        <v>46</v>
      </c>
      <c r="AI8909">
        <v>5.3179999999999996</v>
      </c>
      <c r="AJ8909">
        <v>4991.9919017246011</v>
      </c>
      <c r="AK8909">
        <f t="shared" si="570"/>
        <v>1247997.9754311503</v>
      </c>
      <c r="AL8909">
        <v>9783</v>
      </c>
      <c r="AM8909">
        <f t="shared" si="571"/>
        <v>8.5815789473684205</v>
      </c>
      <c r="AN8909">
        <v>4019.1471298306133</v>
      </c>
      <c r="AO8909">
        <f t="shared" si="572"/>
        <v>1004786.7824576533</v>
      </c>
      <c r="AP8909">
        <v>80.511892025347706</v>
      </c>
      <c r="AQ8909">
        <v>83.591800000000006</v>
      </c>
    </row>
    <row r="8910" spans="1:43" x14ac:dyDescent="0.2">
      <c r="A8910" t="s">
        <v>157</v>
      </c>
      <c r="B8910" t="s">
        <v>87</v>
      </c>
      <c r="C8910" t="s">
        <v>88</v>
      </c>
      <c r="D8910" t="s">
        <v>9</v>
      </c>
      <c r="E8910">
        <v>1</v>
      </c>
      <c r="F8910" t="s">
        <v>49</v>
      </c>
      <c r="G8910" t="s">
        <v>174</v>
      </c>
      <c r="L8910" t="s">
        <v>8</v>
      </c>
      <c r="M8910" t="s">
        <v>15</v>
      </c>
      <c r="N8910">
        <v>2434098.5</v>
      </c>
      <c r="O8910" t="s">
        <v>49</v>
      </c>
      <c r="P8910">
        <v>0</v>
      </c>
      <c r="Q8910">
        <v>136</v>
      </c>
      <c r="R8910" t="s">
        <v>8</v>
      </c>
      <c r="S8910">
        <v>0</v>
      </c>
      <c r="T8910" t="s">
        <v>18</v>
      </c>
      <c r="U8910" t="s">
        <v>9</v>
      </c>
      <c r="V8910">
        <v>0.8</v>
      </c>
      <c r="W8910">
        <v>6.36</v>
      </c>
      <c r="X8910">
        <v>1140</v>
      </c>
      <c r="Y8910">
        <v>468.34587836112627</v>
      </c>
      <c r="Z8910">
        <f t="shared" si="569"/>
        <v>117086.46959028157</v>
      </c>
      <c r="AC8910" t="s">
        <v>8</v>
      </c>
      <c r="AF8910" t="s">
        <v>35</v>
      </c>
      <c r="AG8910" s="2">
        <v>23</v>
      </c>
      <c r="AH8910" t="s">
        <v>46</v>
      </c>
      <c r="AI8910">
        <v>0.28899999999999998</v>
      </c>
      <c r="AJ8910">
        <v>4991.9919017246011</v>
      </c>
      <c r="AK8910">
        <f t="shared" si="570"/>
        <v>1247997.9754311503</v>
      </c>
      <c r="AL8910">
        <v>9783</v>
      </c>
      <c r="AM8910">
        <f t="shared" si="571"/>
        <v>8.5815789473684205</v>
      </c>
      <c r="AN8910">
        <v>4019.1471298306133</v>
      </c>
      <c r="AO8910">
        <f t="shared" si="572"/>
        <v>1004786.7824576533</v>
      </c>
      <c r="AP8910">
        <v>80.511892025347706</v>
      </c>
      <c r="AQ8910">
        <v>83.591800000000006</v>
      </c>
    </row>
    <row r="8911" spans="1:43" x14ac:dyDescent="0.2">
      <c r="A8911" t="s">
        <v>157</v>
      </c>
      <c r="B8911" t="s">
        <v>87</v>
      </c>
      <c r="C8911" t="s">
        <v>88</v>
      </c>
      <c r="D8911" t="s">
        <v>9</v>
      </c>
      <c r="E8911">
        <v>1</v>
      </c>
      <c r="F8911" t="s">
        <v>49</v>
      </c>
      <c r="G8911" t="s">
        <v>174</v>
      </c>
      <c r="L8911" t="s">
        <v>8</v>
      </c>
      <c r="M8911" t="s">
        <v>15</v>
      </c>
      <c r="N8911">
        <v>2434098.5</v>
      </c>
      <c r="O8911" t="s">
        <v>49</v>
      </c>
      <c r="P8911">
        <v>0</v>
      </c>
      <c r="Q8911">
        <v>136</v>
      </c>
      <c r="R8911" t="s">
        <v>8</v>
      </c>
      <c r="S8911">
        <v>0</v>
      </c>
      <c r="T8911" t="s">
        <v>18</v>
      </c>
      <c r="U8911" t="s">
        <v>9</v>
      </c>
      <c r="V8911">
        <v>0.8</v>
      </c>
      <c r="W8911">
        <v>6.36</v>
      </c>
      <c r="X8911">
        <v>1140</v>
      </c>
      <c r="Y8911">
        <v>468.34587836112627</v>
      </c>
      <c r="Z8911">
        <f t="shared" si="569"/>
        <v>117086.46959028157</v>
      </c>
      <c r="AC8911" s="7" t="s">
        <v>101</v>
      </c>
      <c r="AF8911" t="s">
        <v>35</v>
      </c>
      <c r="AG8911" s="2">
        <v>1</v>
      </c>
      <c r="AH8911" t="s">
        <v>47</v>
      </c>
      <c r="AI8911">
        <v>0.83809999999999996</v>
      </c>
      <c r="AJ8911">
        <v>4991.9919017246011</v>
      </c>
      <c r="AK8911">
        <f t="shared" si="570"/>
        <v>1247997.9754311503</v>
      </c>
      <c r="AL8911">
        <v>9783</v>
      </c>
      <c r="AM8911">
        <f t="shared" si="571"/>
        <v>8.5815789473684205</v>
      </c>
      <c r="AN8911">
        <v>4019.1471298306133</v>
      </c>
      <c r="AO8911">
        <f t="shared" si="572"/>
        <v>1004786.7824576533</v>
      </c>
      <c r="AP8911">
        <v>80.511892025347706</v>
      </c>
      <c r="AQ8911">
        <v>83.591800000000006</v>
      </c>
    </row>
    <row r="8912" spans="1:43" x14ac:dyDescent="0.2">
      <c r="A8912" t="s">
        <v>157</v>
      </c>
      <c r="B8912" t="s">
        <v>87</v>
      </c>
      <c r="C8912" t="s">
        <v>88</v>
      </c>
      <c r="D8912" t="s">
        <v>9</v>
      </c>
      <c r="E8912">
        <v>1</v>
      </c>
      <c r="F8912" t="s">
        <v>49</v>
      </c>
      <c r="G8912" t="s">
        <v>174</v>
      </c>
      <c r="L8912" t="s">
        <v>8</v>
      </c>
      <c r="M8912" t="s">
        <v>15</v>
      </c>
      <c r="N8912">
        <v>2434098.5</v>
      </c>
      <c r="O8912" t="s">
        <v>49</v>
      </c>
      <c r="P8912">
        <v>0</v>
      </c>
      <c r="Q8912">
        <v>136</v>
      </c>
      <c r="R8912" t="s">
        <v>8</v>
      </c>
      <c r="S8912">
        <v>0</v>
      </c>
      <c r="T8912" t="s">
        <v>18</v>
      </c>
      <c r="U8912" t="s">
        <v>9</v>
      </c>
      <c r="V8912">
        <v>0.8</v>
      </c>
      <c r="W8912">
        <v>6.36</v>
      </c>
      <c r="X8912">
        <v>1140</v>
      </c>
      <c r="Y8912">
        <v>468.34587836112627</v>
      </c>
      <c r="Z8912">
        <f t="shared" si="569"/>
        <v>117086.46959028157</v>
      </c>
      <c r="AC8912" s="7" t="s">
        <v>101</v>
      </c>
      <c r="AF8912" t="s">
        <v>35</v>
      </c>
      <c r="AG8912" s="2">
        <v>2</v>
      </c>
      <c r="AH8912" t="s">
        <v>46</v>
      </c>
      <c r="AI8912">
        <v>1.5609999999999999</v>
      </c>
      <c r="AJ8912">
        <v>4991.9919017246011</v>
      </c>
      <c r="AK8912">
        <f t="shared" si="570"/>
        <v>1247997.9754311503</v>
      </c>
      <c r="AL8912">
        <v>9783</v>
      </c>
      <c r="AM8912">
        <f t="shared" si="571"/>
        <v>8.5815789473684205</v>
      </c>
      <c r="AN8912">
        <v>4019.1471298306133</v>
      </c>
      <c r="AO8912">
        <f t="shared" si="572"/>
        <v>1004786.7824576533</v>
      </c>
      <c r="AP8912">
        <v>80.511892025347706</v>
      </c>
      <c r="AQ8912">
        <v>83.591800000000006</v>
      </c>
    </row>
    <row r="8913" spans="1:43" x14ac:dyDescent="0.2">
      <c r="A8913" t="s">
        <v>157</v>
      </c>
      <c r="B8913" t="s">
        <v>87</v>
      </c>
      <c r="C8913" t="s">
        <v>88</v>
      </c>
      <c r="D8913" t="s">
        <v>9</v>
      </c>
      <c r="E8913">
        <v>1</v>
      </c>
      <c r="F8913" t="s">
        <v>49</v>
      </c>
      <c r="G8913" t="s">
        <v>174</v>
      </c>
      <c r="L8913" t="s">
        <v>8</v>
      </c>
      <c r="M8913" t="s">
        <v>15</v>
      </c>
      <c r="N8913">
        <v>2434098.5</v>
      </c>
      <c r="O8913" t="s">
        <v>49</v>
      </c>
      <c r="P8913">
        <v>0</v>
      </c>
      <c r="Q8913">
        <v>136</v>
      </c>
      <c r="R8913" t="s">
        <v>8</v>
      </c>
      <c r="S8913">
        <v>0</v>
      </c>
      <c r="T8913" t="s">
        <v>18</v>
      </c>
      <c r="U8913" t="s">
        <v>9</v>
      </c>
      <c r="V8913">
        <v>0.8</v>
      </c>
      <c r="W8913">
        <v>6.36</v>
      </c>
      <c r="X8913">
        <v>1140</v>
      </c>
      <c r="Y8913">
        <v>468.34587836112627</v>
      </c>
      <c r="Z8913">
        <f t="shared" si="569"/>
        <v>117086.46959028157</v>
      </c>
      <c r="AC8913" s="7" t="s">
        <v>101</v>
      </c>
      <c r="AF8913" t="s">
        <v>35</v>
      </c>
      <c r="AG8913" s="2">
        <v>1</v>
      </c>
      <c r="AH8913" t="s">
        <v>46</v>
      </c>
      <c r="AI8913">
        <v>0.23119999999999999</v>
      </c>
      <c r="AJ8913">
        <v>4991.9919017246011</v>
      </c>
      <c r="AK8913">
        <f t="shared" si="570"/>
        <v>1247997.9754311503</v>
      </c>
      <c r="AL8913">
        <v>9783</v>
      </c>
      <c r="AM8913">
        <f t="shared" si="571"/>
        <v>8.5815789473684205</v>
      </c>
      <c r="AN8913">
        <v>4019.1471298306133</v>
      </c>
      <c r="AO8913">
        <f t="shared" si="572"/>
        <v>1004786.7824576533</v>
      </c>
      <c r="AP8913">
        <v>80.511892025347706</v>
      </c>
      <c r="AQ8913">
        <v>83.591800000000006</v>
      </c>
    </row>
    <row r="8914" spans="1:43" x14ac:dyDescent="0.2">
      <c r="A8914" t="s">
        <v>157</v>
      </c>
      <c r="B8914" t="s">
        <v>87</v>
      </c>
      <c r="C8914" t="s">
        <v>88</v>
      </c>
      <c r="D8914" t="s">
        <v>9</v>
      </c>
      <c r="E8914">
        <v>1</v>
      </c>
      <c r="F8914" t="s">
        <v>49</v>
      </c>
      <c r="G8914" t="s">
        <v>174</v>
      </c>
      <c r="L8914" t="s">
        <v>8</v>
      </c>
      <c r="M8914" t="s">
        <v>15</v>
      </c>
      <c r="N8914">
        <v>2434098.5</v>
      </c>
      <c r="O8914" t="s">
        <v>49</v>
      </c>
      <c r="P8914">
        <v>0</v>
      </c>
      <c r="Q8914">
        <v>136</v>
      </c>
      <c r="R8914" t="s">
        <v>8</v>
      </c>
      <c r="S8914">
        <v>0</v>
      </c>
      <c r="T8914" t="s">
        <v>18</v>
      </c>
      <c r="U8914" t="s">
        <v>9</v>
      </c>
      <c r="V8914">
        <v>0.8</v>
      </c>
      <c r="W8914">
        <v>6.36</v>
      </c>
      <c r="X8914">
        <v>1140</v>
      </c>
      <c r="Y8914">
        <v>468.34587836112627</v>
      </c>
      <c r="Z8914">
        <f t="shared" si="569"/>
        <v>117086.46959028157</v>
      </c>
      <c r="AC8914" s="7" t="s">
        <v>101</v>
      </c>
      <c r="AF8914" t="s">
        <v>35</v>
      </c>
      <c r="AG8914" s="2">
        <v>9</v>
      </c>
      <c r="AH8914" t="s">
        <v>46</v>
      </c>
      <c r="AI8914">
        <v>0.3468</v>
      </c>
      <c r="AJ8914">
        <v>4991.9919017246011</v>
      </c>
      <c r="AK8914">
        <f t="shared" si="570"/>
        <v>1247997.9754311503</v>
      </c>
      <c r="AL8914">
        <v>9783</v>
      </c>
      <c r="AM8914">
        <f t="shared" si="571"/>
        <v>8.5815789473684205</v>
      </c>
      <c r="AN8914">
        <v>4019.1471298306133</v>
      </c>
      <c r="AO8914">
        <f t="shared" si="572"/>
        <v>1004786.7824576533</v>
      </c>
      <c r="AP8914">
        <v>80.511892025347706</v>
      </c>
      <c r="AQ8914">
        <v>83.591800000000006</v>
      </c>
    </row>
    <row r="8915" spans="1:43" x14ac:dyDescent="0.2">
      <c r="A8915" t="s">
        <v>157</v>
      </c>
      <c r="B8915" t="s">
        <v>87</v>
      </c>
      <c r="C8915" t="s">
        <v>88</v>
      </c>
      <c r="D8915" t="s">
        <v>9</v>
      </c>
      <c r="E8915">
        <v>1</v>
      </c>
      <c r="F8915" t="s">
        <v>49</v>
      </c>
      <c r="G8915" t="s">
        <v>174</v>
      </c>
      <c r="L8915" t="s">
        <v>8</v>
      </c>
      <c r="M8915" t="s">
        <v>15</v>
      </c>
      <c r="N8915">
        <v>2434098.5</v>
      </c>
      <c r="O8915" t="s">
        <v>49</v>
      </c>
      <c r="P8915">
        <v>0</v>
      </c>
      <c r="Q8915">
        <v>136</v>
      </c>
      <c r="R8915" t="s">
        <v>8</v>
      </c>
      <c r="S8915">
        <v>0</v>
      </c>
      <c r="T8915" t="s">
        <v>18</v>
      </c>
      <c r="U8915" t="s">
        <v>9</v>
      </c>
      <c r="V8915">
        <v>0.8</v>
      </c>
      <c r="W8915">
        <v>6.36</v>
      </c>
      <c r="X8915">
        <v>1140</v>
      </c>
      <c r="Y8915">
        <v>468.34587836112627</v>
      </c>
      <c r="Z8915">
        <f t="shared" si="569"/>
        <v>117086.46959028157</v>
      </c>
      <c r="AB8915" t="s">
        <v>8</v>
      </c>
      <c r="AC8915" t="s">
        <v>8</v>
      </c>
      <c r="AD8915" t="s">
        <v>8</v>
      </c>
      <c r="AF8915" t="s">
        <v>35</v>
      </c>
      <c r="AG8915" s="2">
        <v>4</v>
      </c>
      <c r="AH8915" t="s">
        <v>46</v>
      </c>
      <c r="AI8915">
        <v>0.37569999999999998</v>
      </c>
      <c r="AJ8915">
        <v>4991.9919017246011</v>
      </c>
      <c r="AK8915">
        <f t="shared" si="570"/>
        <v>1247997.9754311503</v>
      </c>
      <c r="AL8915">
        <v>9783</v>
      </c>
      <c r="AM8915">
        <f t="shared" si="571"/>
        <v>8.5815789473684205</v>
      </c>
      <c r="AN8915">
        <v>4019.1471298306133</v>
      </c>
      <c r="AO8915">
        <f t="shared" si="572"/>
        <v>1004786.7824576533</v>
      </c>
      <c r="AP8915">
        <v>80.511892025347706</v>
      </c>
      <c r="AQ8915">
        <v>83.591800000000006</v>
      </c>
    </row>
    <row r="8916" spans="1:43" x14ac:dyDescent="0.2">
      <c r="A8916" t="s">
        <v>157</v>
      </c>
      <c r="B8916" t="s">
        <v>87</v>
      </c>
      <c r="C8916" t="s">
        <v>88</v>
      </c>
      <c r="D8916" t="s">
        <v>9</v>
      </c>
      <c r="E8916">
        <v>1</v>
      </c>
      <c r="F8916" t="s">
        <v>49</v>
      </c>
      <c r="G8916" t="s">
        <v>174</v>
      </c>
      <c r="L8916" t="s">
        <v>8</v>
      </c>
      <c r="M8916" t="s">
        <v>15</v>
      </c>
      <c r="N8916">
        <v>2434098.5</v>
      </c>
      <c r="O8916" t="s">
        <v>49</v>
      </c>
      <c r="P8916">
        <v>0</v>
      </c>
      <c r="Q8916">
        <v>136</v>
      </c>
      <c r="R8916" t="s">
        <v>8</v>
      </c>
      <c r="S8916">
        <v>0</v>
      </c>
      <c r="T8916" t="s">
        <v>18</v>
      </c>
      <c r="U8916" t="s">
        <v>9</v>
      </c>
      <c r="V8916">
        <v>0.8</v>
      </c>
      <c r="W8916">
        <v>6.36</v>
      </c>
      <c r="X8916">
        <v>1140</v>
      </c>
      <c r="Y8916">
        <v>468.34587836112627</v>
      </c>
      <c r="Z8916">
        <f t="shared" si="569"/>
        <v>117086.46959028157</v>
      </c>
      <c r="AC8916" s="7" t="s">
        <v>101</v>
      </c>
      <c r="AF8916" t="s">
        <v>35</v>
      </c>
      <c r="AG8916" s="2">
        <v>4</v>
      </c>
      <c r="AH8916" t="s">
        <v>46</v>
      </c>
      <c r="AI8916">
        <v>0.4335</v>
      </c>
      <c r="AJ8916">
        <v>4991.9919017246011</v>
      </c>
      <c r="AK8916">
        <f t="shared" si="570"/>
        <v>1247997.9754311503</v>
      </c>
      <c r="AL8916">
        <v>9783</v>
      </c>
      <c r="AM8916">
        <f t="shared" si="571"/>
        <v>8.5815789473684205</v>
      </c>
      <c r="AN8916">
        <v>4019.1471298306133</v>
      </c>
      <c r="AO8916">
        <f t="shared" si="572"/>
        <v>1004786.7824576533</v>
      </c>
      <c r="AP8916">
        <v>80.511892025347706</v>
      </c>
      <c r="AQ8916">
        <v>83.591800000000006</v>
      </c>
    </row>
    <row r="8917" spans="1:43" x14ac:dyDescent="0.2">
      <c r="A8917" t="s">
        <v>157</v>
      </c>
      <c r="B8917" t="s">
        <v>87</v>
      </c>
      <c r="C8917" t="s">
        <v>88</v>
      </c>
      <c r="D8917" t="s">
        <v>9</v>
      </c>
      <c r="E8917">
        <v>1</v>
      </c>
      <c r="F8917" t="s">
        <v>49</v>
      </c>
      <c r="G8917" t="s">
        <v>174</v>
      </c>
      <c r="L8917" t="s">
        <v>8</v>
      </c>
      <c r="M8917" t="s">
        <v>15</v>
      </c>
      <c r="N8917">
        <v>2434098.5</v>
      </c>
      <c r="O8917" t="s">
        <v>49</v>
      </c>
      <c r="P8917">
        <v>0</v>
      </c>
      <c r="Q8917">
        <v>136</v>
      </c>
      <c r="R8917" t="s">
        <v>8</v>
      </c>
      <c r="S8917">
        <v>0</v>
      </c>
      <c r="T8917" t="s">
        <v>18</v>
      </c>
      <c r="U8917" t="s">
        <v>9</v>
      </c>
      <c r="V8917">
        <v>0.8</v>
      </c>
      <c r="W8917">
        <v>6.36</v>
      </c>
      <c r="X8917">
        <v>1140</v>
      </c>
      <c r="Y8917">
        <v>468.34587836112627</v>
      </c>
      <c r="Z8917">
        <f t="shared" si="569"/>
        <v>117086.46959028157</v>
      </c>
      <c r="AC8917" s="7" t="s">
        <v>101</v>
      </c>
      <c r="AF8917" t="s">
        <v>35</v>
      </c>
      <c r="AG8917" s="2">
        <v>1</v>
      </c>
      <c r="AH8917" t="s">
        <v>46</v>
      </c>
      <c r="AI8917">
        <v>0.37569999999999998</v>
      </c>
      <c r="AJ8917">
        <v>4991.9919017246011</v>
      </c>
      <c r="AK8917">
        <f t="shared" si="570"/>
        <v>1247997.9754311503</v>
      </c>
      <c r="AL8917">
        <v>9783</v>
      </c>
      <c r="AM8917">
        <f t="shared" si="571"/>
        <v>8.5815789473684205</v>
      </c>
      <c r="AN8917">
        <v>4019.1471298306133</v>
      </c>
      <c r="AO8917">
        <f t="shared" si="572"/>
        <v>1004786.7824576533</v>
      </c>
      <c r="AP8917">
        <v>80.511892025347706</v>
      </c>
      <c r="AQ8917">
        <v>83.591800000000006</v>
      </c>
    </row>
    <row r="8918" spans="1:43" x14ac:dyDescent="0.2">
      <c r="A8918" t="s">
        <v>157</v>
      </c>
      <c r="B8918" t="s">
        <v>87</v>
      </c>
      <c r="C8918" t="s">
        <v>88</v>
      </c>
      <c r="D8918" t="s">
        <v>9</v>
      </c>
      <c r="E8918">
        <v>1</v>
      </c>
      <c r="F8918" t="s">
        <v>49</v>
      </c>
      <c r="G8918" t="s">
        <v>174</v>
      </c>
      <c r="L8918" t="s">
        <v>8</v>
      </c>
      <c r="M8918" t="s">
        <v>15</v>
      </c>
      <c r="N8918">
        <v>2434098.5</v>
      </c>
      <c r="O8918" t="s">
        <v>49</v>
      </c>
      <c r="P8918">
        <v>0</v>
      </c>
      <c r="Q8918">
        <v>136</v>
      </c>
      <c r="R8918" t="s">
        <v>8</v>
      </c>
      <c r="S8918">
        <v>0</v>
      </c>
      <c r="T8918" t="s">
        <v>18</v>
      </c>
      <c r="U8918" t="s">
        <v>9</v>
      </c>
      <c r="V8918">
        <v>0.8</v>
      </c>
      <c r="W8918">
        <v>6.36</v>
      </c>
      <c r="X8918">
        <v>1140</v>
      </c>
      <c r="Y8918">
        <v>468.34587836112627</v>
      </c>
      <c r="Z8918">
        <f t="shared" si="569"/>
        <v>117086.46959028157</v>
      </c>
      <c r="AC8918" s="7" t="s">
        <v>101</v>
      </c>
      <c r="AF8918" t="s">
        <v>35</v>
      </c>
      <c r="AG8918" s="2">
        <v>2</v>
      </c>
      <c r="AH8918" t="s">
        <v>46</v>
      </c>
      <c r="AI8918">
        <v>0.49130000000000001</v>
      </c>
      <c r="AJ8918">
        <v>4991.9919017246011</v>
      </c>
      <c r="AK8918">
        <f t="shared" si="570"/>
        <v>1247997.9754311503</v>
      </c>
      <c r="AL8918">
        <v>9783</v>
      </c>
      <c r="AM8918">
        <f t="shared" si="571"/>
        <v>8.5815789473684205</v>
      </c>
      <c r="AN8918">
        <v>4019.1471298306133</v>
      </c>
      <c r="AO8918">
        <f t="shared" si="572"/>
        <v>1004786.7824576533</v>
      </c>
      <c r="AP8918">
        <v>80.511892025347706</v>
      </c>
      <c r="AQ8918">
        <v>83.591800000000006</v>
      </c>
    </row>
    <row r="8919" spans="1:43" x14ac:dyDescent="0.2">
      <c r="A8919" t="s">
        <v>157</v>
      </c>
      <c r="B8919" t="s">
        <v>87</v>
      </c>
      <c r="C8919" t="s">
        <v>88</v>
      </c>
      <c r="D8919" t="s">
        <v>9</v>
      </c>
      <c r="E8919">
        <v>1</v>
      </c>
      <c r="F8919" t="s">
        <v>49</v>
      </c>
      <c r="G8919" t="s">
        <v>174</v>
      </c>
      <c r="L8919" t="s">
        <v>8</v>
      </c>
      <c r="M8919" t="s">
        <v>15</v>
      </c>
      <c r="N8919">
        <v>2434098.5</v>
      </c>
      <c r="O8919" t="s">
        <v>49</v>
      </c>
      <c r="P8919">
        <v>0</v>
      </c>
      <c r="Q8919">
        <v>136</v>
      </c>
      <c r="R8919" t="s">
        <v>8</v>
      </c>
      <c r="S8919">
        <v>0</v>
      </c>
      <c r="T8919" t="s">
        <v>18</v>
      </c>
      <c r="U8919" t="s">
        <v>9</v>
      </c>
      <c r="V8919">
        <v>0.8</v>
      </c>
      <c r="W8919">
        <v>6.36</v>
      </c>
      <c r="X8919">
        <v>1140</v>
      </c>
      <c r="Y8919">
        <v>468.34587836112627</v>
      </c>
      <c r="Z8919">
        <f t="shared" si="569"/>
        <v>117086.46959028157</v>
      </c>
      <c r="AB8919" t="s">
        <v>8</v>
      </c>
      <c r="AC8919" s="7" t="s">
        <v>101</v>
      </c>
      <c r="AD8919" t="s">
        <v>8</v>
      </c>
      <c r="AF8919" t="s">
        <v>35</v>
      </c>
      <c r="AG8919" s="2">
        <v>1</v>
      </c>
      <c r="AH8919" t="s">
        <v>47</v>
      </c>
      <c r="AI8919">
        <v>0.23119999999999999</v>
      </c>
      <c r="AJ8919">
        <v>4991.9919017246011</v>
      </c>
      <c r="AK8919">
        <f t="shared" si="570"/>
        <v>1247997.9754311503</v>
      </c>
      <c r="AL8919">
        <v>9783</v>
      </c>
      <c r="AM8919">
        <f t="shared" si="571"/>
        <v>8.5815789473684205</v>
      </c>
      <c r="AN8919">
        <v>4019.1471298306133</v>
      </c>
      <c r="AO8919">
        <f t="shared" si="572"/>
        <v>1004786.7824576533</v>
      </c>
      <c r="AP8919">
        <v>80.511892025347706</v>
      </c>
      <c r="AQ8919">
        <v>83.591800000000006</v>
      </c>
    </row>
    <row r="8920" spans="1:43" x14ac:dyDescent="0.2">
      <c r="A8920" t="s">
        <v>157</v>
      </c>
      <c r="B8920" t="s">
        <v>87</v>
      </c>
      <c r="C8920" t="s">
        <v>88</v>
      </c>
      <c r="D8920" t="s">
        <v>9</v>
      </c>
      <c r="E8920">
        <v>1</v>
      </c>
      <c r="F8920" t="s">
        <v>49</v>
      </c>
      <c r="G8920" t="s">
        <v>174</v>
      </c>
      <c r="L8920" t="s">
        <v>8</v>
      </c>
      <c r="M8920" t="s">
        <v>15</v>
      </c>
      <c r="N8920">
        <v>2434098.5</v>
      </c>
      <c r="O8920" t="s">
        <v>49</v>
      </c>
      <c r="P8920">
        <v>0</v>
      </c>
      <c r="Q8920">
        <v>136</v>
      </c>
      <c r="R8920" t="s">
        <v>8</v>
      </c>
      <c r="S8920">
        <v>0</v>
      </c>
      <c r="T8920" t="s">
        <v>18</v>
      </c>
      <c r="U8920" t="s">
        <v>9</v>
      </c>
      <c r="V8920">
        <v>0.8</v>
      </c>
      <c r="W8920">
        <v>6.36</v>
      </c>
      <c r="X8920">
        <v>1140</v>
      </c>
      <c r="Y8920">
        <v>468.34587836112627</v>
      </c>
      <c r="Z8920">
        <f t="shared" si="569"/>
        <v>117086.46959028157</v>
      </c>
      <c r="AC8920" s="7" t="s">
        <v>101</v>
      </c>
      <c r="AF8920" t="s">
        <v>35</v>
      </c>
      <c r="AG8920" s="2">
        <v>4</v>
      </c>
      <c r="AH8920" t="s">
        <v>47</v>
      </c>
      <c r="AI8920">
        <v>1.7050000000000001</v>
      </c>
      <c r="AJ8920">
        <v>4991.9919017246011</v>
      </c>
      <c r="AK8920">
        <f t="shared" si="570"/>
        <v>1247997.9754311503</v>
      </c>
      <c r="AL8920">
        <v>9783</v>
      </c>
      <c r="AM8920">
        <f t="shared" si="571"/>
        <v>8.5815789473684205</v>
      </c>
      <c r="AN8920">
        <v>4019.1471298306133</v>
      </c>
      <c r="AO8920">
        <f t="shared" si="572"/>
        <v>1004786.7824576533</v>
      </c>
      <c r="AP8920">
        <v>80.511892025347706</v>
      </c>
      <c r="AQ8920">
        <v>83.591800000000006</v>
      </c>
    </row>
    <row r="8921" spans="1:43" x14ac:dyDescent="0.2">
      <c r="A8921" t="s">
        <v>157</v>
      </c>
      <c r="B8921" t="s">
        <v>87</v>
      </c>
      <c r="C8921" t="s">
        <v>88</v>
      </c>
      <c r="D8921" t="s">
        <v>9</v>
      </c>
      <c r="E8921">
        <v>1</v>
      </c>
      <c r="F8921" t="s">
        <v>49</v>
      </c>
      <c r="G8921" t="s">
        <v>174</v>
      </c>
      <c r="L8921" t="s">
        <v>8</v>
      </c>
      <c r="M8921" t="s">
        <v>15</v>
      </c>
      <c r="N8921">
        <v>2434098.5</v>
      </c>
      <c r="O8921" t="s">
        <v>49</v>
      </c>
      <c r="P8921">
        <v>0</v>
      </c>
      <c r="Q8921">
        <v>136</v>
      </c>
      <c r="R8921" t="s">
        <v>8</v>
      </c>
      <c r="S8921">
        <v>0</v>
      </c>
      <c r="T8921" t="s">
        <v>18</v>
      </c>
      <c r="U8921" t="s">
        <v>9</v>
      </c>
      <c r="V8921">
        <v>0.8</v>
      </c>
      <c r="W8921">
        <v>6.36</v>
      </c>
      <c r="X8921">
        <v>1140</v>
      </c>
      <c r="Y8921">
        <v>468.34587836112627</v>
      </c>
      <c r="Z8921">
        <f t="shared" si="569"/>
        <v>117086.46959028157</v>
      </c>
      <c r="AC8921" s="7" t="s">
        <v>101</v>
      </c>
      <c r="AF8921" t="s">
        <v>35</v>
      </c>
      <c r="AG8921" s="2">
        <v>6</v>
      </c>
      <c r="AH8921" t="s">
        <v>46</v>
      </c>
      <c r="AI8921">
        <v>2.948</v>
      </c>
      <c r="AJ8921">
        <v>4991.9919017246011</v>
      </c>
      <c r="AK8921">
        <f t="shared" si="570"/>
        <v>1247997.9754311503</v>
      </c>
      <c r="AL8921">
        <v>9783</v>
      </c>
      <c r="AM8921">
        <f t="shared" si="571"/>
        <v>8.5815789473684205</v>
      </c>
      <c r="AN8921">
        <v>4019.1471298306133</v>
      </c>
      <c r="AO8921">
        <f t="shared" si="572"/>
        <v>1004786.7824576533</v>
      </c>
      <c r="AP8921">
        <v>80.511892025347706</v>
      </c>
      <c r="AQ8921">
        <v>83.591800000000006</v>
      </c>
    </row>
    <row r="8922" spans="1:43" x14ac:dyDescent="0.2">
      <c r="A8922" t="s">
        <v>157</v>
      </c>
      <c r="B8922" t="s">
        <v>87</v>
      </c>
      <c r="C8922" t="s">
        <v>88</v>
      </c>
      <c r="D8922" t="s">
        <v>9</v>
      </c>
      <c r="E8922">
        <v>1</v>
      </c>
      <c r="F8922" t="s">
        <v>49</v>
      </c>
      <c r="G8922" t="s">
        <v>174</v>
      </c>
      <c r="L8922" t="s">
        <v>8</v>
      </c>
      <c r="M8922" t="s">
        <v>15</v>
      </c>
      <c r="N8922">
        <v>2434098.5</v>
      </c>
      <c r="O8922" t="s">
        <v>49</v>
      </c>
      <c r="P8922">
        <v>0</v>
      </c>
      <c r="Q8922">
        <v>136</v>
      </c>
      <c r="R8922" t="s">
        <v>8</v>
      </c>
      <c r="S8922">
        <v>0</v>
      </c>
      <c r="T8922" t="s">
        <v>18</v>
      </c>
      <c r="U8922" t="s">
        <v>9</v>
      </c>
      <c r="V8922">
        <v>0.8</v>
      </c>
      <c r="W8922">
        <v>6.36</v>
      </c>
      <c r="X8922">
        <v>1140</v>
      </c>
      <c r="Y8922">
        <v>468.34587836112627</v>
      </c>
      <c r="Z8922">
        <f t="shared" si="569"/>
        <v>117086.46959028157</v>
      </c>
      <c r="AC8922" s="7" t="s">
        <v>101</v>
      </c>
      <c r="AF8922" t="s">
        <v>35</v>
      </c>
      <c r="AG8922" s="2">
        <v>1</v>
      </c>
      <c r="AH8922" t="s">
        <v>46</v>
      </c>
      <c r="AI8922">
        <v>0.80920000000000003</v>
      </c>
      <c r="AJ8922">
        <v>4991.9919017246011</v>
      </c>
      <c r="AK8922">
        <f t="shared" si="570"/>
        <v>1247997.9754311503</v>
      </c>
      <c r="AL8922">
        <v>9783</v>
      </c>
      <c r="AM8922">
        <f t="shared" si="571"/>
        <v>8.5815789473684205</v>
      </c>
      <c r="AN8922">
        <v>4019.1471298306133</v>
      </c>
      <c r="AO8922">
        <f t="shared" si="572"/>
        <v>1004786.7824576533</v>
      </c>
      <c r="AP8922">
        <v>80.511892025347706</v>
      </c>
      <c r="AQ8922">
        <v>83.591800000000006</v>
      </c>
    </row>
    <row r="8923" spans="1:43" x14ac:dyDescent="0.2">
      <c r="A8923" t="s">
        <v>157</v>
      </c>
      <c r="B8923" t="s">
        <v>87</v>
      </c>
      <c r="C8923" t="s">
        <v>88</v>
      </c>
      <c r="D8923" t="s">
        <v>9</v>
      </c>
      <c r="E8923">
        <v>1</v>
      </c>
      <c r="F8923" t="s">
        <v>49</v>
      </c>
      <c r="G8923" t="s">
        <v>174</v>
      </c>
      <c r="L8923" t="s">
        <v>8</v>
      </c>
      <c r="M8923" t="s">
        <v>15</v>
      </c>
      <c r="N8923">
        <v>2434098.5</v>
      </c>
      <c r="O8923" t="s">
        <v>49</v>
      </c>
      <c r="P8923">
        <v>0</v>
      </c>
      <c r="Q8923">
        <v>136</v>
      </c>
      <c r="R8923" t="s">
        <v>8</v>
      </c>
      <c r="S8923">
        <v>0</v>
      </c>
      <c r="T8923" t="s">
        <v>18</v>
      </c>
      <c r="U8923" t="s">
        <v>9</v>
      </c>
      <c r="V8923">
        <v>0.8</v>
      </c>
      <c r="W8923">
        <v>6.36</v>
      </c>
      <c r="X8923">
        <v>1140</v>
      </c>
      <c r="Y8923">
        <v>468.34587836112627</v>
      </c>
      <c r="Z8923">
        <f t="shared" si="569"/>
        <v>117086.46959028157</v>
      </c>
      <c r="AC8923" s="7" t="s">
        <v>101</v>
      </c>
      <c r="AF8923" t="s">
        <v>35</v>
      </c>
      <c r="AG8923" s="2">
        <v>1</v>
      </c>
      <c r="AH8923" t="s">
        <v>46</v>
      </c>
      <c r="AI8923">
        <v>0.2601</v>
      </c>
      <c r="AJ8923">
        <v>4991.9919017246011</v>
      </c>
      <c r="AK8923">
        <f t="shared" si="570"/>
        <v>1247997.9754311503</v>
      </c>
      <c r="AL8923">
        <v>9783</v>
      </c>
      <c r="AM8923">
        <f t="shared" si="571"/>
        <v>8.5815789473684205</v>
      </c>
      <c r="AN8923">
        <v>4019.1471298306133</v>
      </c>
      <c r="AO8923">
        <f t="shared" si="572"/>
        <v>1004786.7824576533</v>
      </c>
      <c r="AP8923">
        <v>80.511892025347706</v>
      </c>
      <c r="AQ8923">
        <v>83.591800000000006</v>
      </c>
    </row>
    <row r="8924" spans="1:43" x14ac:dyDescent="0.2">
      <c r="A8924" t="s">
        <v>157</v>
      </c>
      <c r="B8924" t="s">
        <v>87</v>
      </c>
      <c r="C8924" t="s">
        <v>88</v>
      </c>
      <c r="D8924" t="s">
        <v>9</v>
      </c>
      <c r="E8924">
        <v>1</v>
      </c>
      <c r="F8924" t="s">
        <v>49</v>
      </c>
      <c r="G8924" t="s">
        <v>174</v>
      </c>
      <c r="L8924" t="s">
        <v>8</v>
      </c>
      <c r="M8924" t="s">
        <v>15</v>
      </c>
      <c r="N8924">
        <v>2434098.5</v>
      </c>
      <c r="O8924" t="s">
        <v>49</v>
      </c>
      <c r="P8924">
        <v>0</v>
      </c>
      <c r="Q8924">
        <v>136</v>
      </c>
      <c r="R8924" t="s">
        <v>8</v>
      </c>
      <c r="S8924">
        <v>0</v>
      </c>
      <c r="T8924" t="s">
        <v>18</v>
      </c>
      <c r="U8924" t="s">
        <v>9</v>
      </c>
      <c r="V8924">
        <v>0.8</v>
      </c>
      <c r="W8924">
        <v>6.36</v>
      </c>
      <c r="X8924">
        <v>1140</v>
      </c>
      <c r="Y8924">
        <v>468.34587836112627</v>
      </c>
      <c r="Z8924">
        <f t="shared" si="569"/>
        <v>117086.46959028157</v>
      </c>
      <c r="AB8924" t="s">
        <v>8</v>
      </c>
      <c r="AC8924" s="7" t="s">
        <v>101</v>
      </c>
      <c r="AD8924" t="s">
        <v>102</v>
      </c>
      <c r="AF8924" t="s">
        <v>35</v>
      </c>
      <c r="AG8924" s="2">
        <v>1</v>
      </c>
      <c r="AH8924" t="s">
        <v>46</v>
      </c>
      <c r="AI8924">
        <v>0.49130000000000001</v>
      </c>
      <c r="AJ8924">
        <v>4991.9919017246011</v>
      </c>
      <c r="AK8924">
        <f t="shared" si="570"/>
        <v>1247997.9754311503</v>
      </c>
      <c r="AL8924">
        <v>9783</v>
      </c>
      <c r="AM8924">
        <f t="shared" si="571"/>
        <v>8.5815789473684205</v>
      </c>
      <c r="AN8924">
        <v>4019.1471298306133</v>
      </c>
      <c r="AO8924">
        <f t="shared" si="572"/>
        <v>1004786.7824576533</v>
      </c>
      <c r="AP8924">
        <v>80.511892025347706</v>
      </c>
      <c r="AQ8924">
        <v>83.591800000000006</v>
      </c>
    </row>
    <row r="8925" spans="1:43" x14ac:dyDescent="0.2">
      <c r="A8925" t="s">
        <v>157</v>
      </c>
      <c r="B8925" t="s">
        <v>87</v>
      </c>
      <c r="C8925" t="s">
        <v>88</v>
      </c>
      <c r="D8925" t="s">
        <v>9</v>
      </c>
      <c r="E8925">
        <v>1</v>
      </c>
      <c r="F8925" t="s">
        <v>49</v>
      </c>
      <c r="G8925" t="s">
        <v>174</v>
      </c>
      <c r="L8925" t="s">
        <v>8</v>
      </c>
      <c r="M8925" t="s">
        <v>15</v>
      </c>
      <c r="N8925">
        <v>2434098.5</v>
      </c>
      <c r="O8925" t="s">
        <v>49</v>
      </c>
      <c r="P8925">
        <v>0</v>
      </c>
      <c r="Q8925">
        <v>136</v>
      </c>
      <c r="R8925" t="s">
        <v>8</v>
      </c>
      <c r="S8925">
        <v>0</v>
      </c>
      <c r="T8925" t="s">
        <v>18</v>
      </c>
      <c r="U8925" t="s">
        <v>9</v>
      </c>
      <c r="V8925">
        <v>0.8</v>
      </c>
      <c r="W8925">
        <v>6.36</v>
      </c>
      <c r="X8925">
        <v>1140</v>
      </c>
      <c r="Y8925">
        <v>468.34587836112627</v>
      </c>
      <c r="Z8925">
        <f t="shared" ref="Z8925:Z8988" si="573">Y8925*250</f>
        <v>117086.46959028157</v>
      </c>
      <c r="AC8925" s="7" t="s">
        <v>101</v>
      </c>
      <c r="AF8925" t="s">
        <v>35</v>
      </c>
      <c r="AG8925" s="2">
        <v>2</v>
      </c>
      <c r="AH8925" t="s">
        <v>47</v>
      </c>
      <c r="AI8925">
        <v>1.6180000000000001</v>
      </c>
      <c r="AJ8925">
        <v>4991.9919017246011</v>
      </c>
      <c r="AK8925">
        <f t="shared" ref="AK8925:AK8988" si="574">AJ8925*250</f>
        <v>1247997.9754311503</v>
      </c>
      <c r="AL8925">
        <v>9783</v>
      </c>
      <c r="AM8925">
        <f t="shared" si="571"/>
        <v>8.5815789473684205</v>
      </c>
      <c r="AN8925">
        <v>4019.1471298306133</v>
      </c>
      <c r="AO8925">
        <f t="shared" si="572"/>
        <v>1004786.7824576533</v>
      </c>
      <c r="AP8925">
        <v>80.511892025347706</v>
      </c>
      <c r="AQ8925">
        <v>83.591800000000006</v>
      </c>
    </row>
    <row r="8926" spans="1:43" x14ac:dyDescent="0.2">
      <c r="A8926" t="s">
        <v>157</v>
      </c>
      <c r="B8926" t="s">
        <v>87</v>
      </c>
      <c r="C8926" t="s">
        <v>88</v>
      </c>
      <c r="D8926" t="s">
        <v>9</v>
      </c>
      <c r="E8926">
        <v>1</v>
      </c>
      <c r="F8926" t="s">
        <v>49</v>
      </c>
      <c r="G8926" t="s">
        <v>174</v>
      </c>
      <c r="L8926" t="s">
        <v>8</v>
      </c>
      <c r="M8926" t="s">
        <v>15</v>
      </c>
      <c r="N8926">
        <v>2434098.5</v>
      </c>
      <c r="O8926" t="s">
        <v>49</v>
      </c>
      <c r="P8926">
        <v>0</v>
      </c>
      <c r="Q8926">
        <v>136</v>
      </c>
      <c r="R8926" t="s">
        <v>8</v>
      </c>
      <c r="S8926">
        <v>0</v>
      </c>
      <c r="T8926" t="s">
        <v>18</v>
      </c>
      <c r="U8926" t="s">
        <v>9</v>
      </c>
      <c r="V8926">
        <v>0.8</v>
      </c>
      <c r="W8926">
        <v>6.36</v>
      </c>
      <c r="X8926">
        <v>1140</v>
      </c>
      <c r="Y8926">
        <v>468.34587836112627</v>
      </c>
      <c r="Z8926">
        <f t="shared" si="573"/>
        <v>117086.46959028157</v>
      </c>
      <c r="AC8926" s="7" t="s">
        <v>101</v>
      </c>
      <c r="AF8926" t="s">
        <v>35</v>
      </c>
      <c r="AG8926" s="2">
        <v>2</v>
      </c>
      <c r="AH8926" t="s">
        <v>46</v>
      </c>
      <c r="AI8926">
        <v>1.85</v>
      </c>
      <c r="AJ8926">
        <v>4991.9919017246011</v>
      </c>
      <c r="AK8926">
        <f t="shared" si="574"/>
        <v>1247997.9754311503</v>
      </c>
      <c r="AL8926">
        <v>9783</v>
      </c>
      <c r="AM8926">
        <f t="shared" si="571"/>
        <v>8.5815789473684205</v>
      </c>
      <c r="AN8926">
        <v>4019.1471298306133</v>
      </c>
      <c r="AO8926">
        <f t="shared" si="572"/>
        <v>1004786.7824576533</v>
      </c>
      <c r="AP8926">
        <v>80.511892025347706</v>
      </c>
      <c r="AQ8926">
        <v>83.591800000000006</v>
      </c>
    </row>
    <row r="8927" spans="1:43" x14ac:dyDescent="0.2">
      <c r="A8927" t="s">
        <v>157</v>
      </c>
      <c r="B8927" t="s">
        <v>87</v>
      </c>
      <c r="C8927" t="s">
        <v>88</v>
      </c>
      <c r="D8927" t="s">
        <v>9</v>
      </c>
      <c r="E8927">
        <v>1</v>
      </c>
      <c r="F8927" t="s">
        <v>49</v>
      </c>
      <c r="G8927" t="s">
        <v>174</v>
      </c>
      <c r="L8927" t="s">
        <v>8</v>
      </c>
      <c r="M8927" t="s">
        <v>15</v>
      </c>
      <c r="N8927">
        <v>2434098.5</v>
      </c>
      <c r="O8927" t="s">
        <v>49</v>
      </c>
      <c r="P8927">
        <v>0</v>
      </c>
      <c r="Q8927">
        <v>136</v>
      </c>
      <c r="R8927" t="s">
        <v>8</v>
      </c>
      <c r="S8927">
        <v>0</v>
      </c>
      <c r="T8927" t="s">
        <v>18</v>
      </c>
      <c r="U8927" t="s">
        <v>9</v>
      </c>
      <c r="V8927">
        <v>0.8</v>
      </c>
      <c r="W8927">
        <v>6.36</v>
      </c>
      <c r="X8927">
        <v>1140</v>
      </c>
      <c r="Y8927">
        <v>468.34587836112627</v>
      </c>
      <c r="Z8927">
        <f t="shared" si="573"/>
        <v>117086.46959028157</v>
      </c>
      <c r="AC8927" s="7" t="s">
        <v>101</v>
      </c>
      <c r="AF8927" t="s">
        <v>35</v>
      </c>
      <c r="AG8927" s="2">
        <v>1</v>
      </c>
      <c r="AH8927" t="s">
        <v>46</v>
      </c>
      <c r="AI8927">
        <v>0.23119999999999999</v>
      </c>
      <c r="AJ8927">
        <v>4991.9919017246011</v>
      </c>
      <c r="AK8927">
        <f t="shared" si="574"/>
        <v>1247997.9754311503</v>
      </c>
      <c r="AL8927">
        <v>9783</v>
      </c>
      <c r="AM8927">
        <f t="shared" si="571"/>
        <v>8.5815789473684205</v>
      </c>
      <c r="AN8927">
        <v>4019.1471298306133</v>
      </c>
      <c r="AO8927">
        <f t="shared" si="572"/>
        <v>1004786.7824576533</v>
      </c>
      <c r="AP8927">
        <v>80.511892025347706</v>
      </c>
      <c r="AQ8927">
        <v>83.591800000000006</v>
      </c>
    </row>
    <row r="8928" spans="1:43" x14ac:dyDescent="0.2">
      <c r="A8928" t="s">
        <v>157</v>
      </c>
      <c r="B8928" t="s">
        <v>87</v>
      </c>
      <c r="C8928" t="s">
        <v>88</v>
      </c>
      <c r="D8928" t="s">
        <v>9</v>
      </c>
      <c r="E8928">
        <v>1</v>
      </c>
      <c r="F8928" t="s">
        <v>49</v>
      </c>
      <c r="G8928" t="s">
        <v>174</v>
      </c>
      <c r="L8928" t="s">
        <v>8</v>
      </c>
      <c r="M8928" t="s">
        <v>15</v>
      </c>
      <c r="N8928">
        <v>2434098.5</v>
      </c>
      <c r="O8928" t="s">
        <v>49</v>
      </c>
      <c r="P8928">
        <v>0</v>
      </c>
      <c r="Q8928">
        <v>136</v>
      </c>
      <c r="R8928" t="s">
        <v>8</v>
      </c>
      <c r="S8928">
        <v>0</v>
      </c>
      <c r="T8928" t="s">
        <v>18</v>
      </c>
      <c r="U8928" t="s">
        <v>9</v>
      </c>
      <c r="V8928">
        <v>0.8</v>
      </c>
      <c r="W8928">
        <v>6.36</v>
      </c>
      <c r="X8928">
        <v>1140</v>
      </c>
      <c r="Y8928">
        <v>468.34587836112627</v>
      </c>
      <c r="Z8928">
        <f t="shared" si="573"/>
        <v>117086.46959028157</v>
      </c>
      <c r="AC8928" s="7" t="s">
        <v>101</v>
      </c>
      <c r="AF8928" t="s">
        <v>35</v>
      </c>
      <c r="AG8928" s="2">
        <v>1</v>
      </c>
      <c r="AH8928" t="s">
        <v>46</v>
      </c>
      <c r="AI8928">
        <v>0.57799999999999996</v>
      </c>
      <c r="AJ8928">
        <v>4991.9919017246011</v>
      </c>
      <c r="AK8928">
        <f t="shared" si="574"/>
        <v>1247997.9754311503</v>
      </c>
      <c r="AL8928">
        <v>9783</v>
      </c>
      <c r="AM8928">
        <f t="shared" si="571"/>
        <v>8.5815789473684205</v>
      </c>
      <c r="AN8928">
        <v>4019.1471298306133</v>
      </c>
      <c r="AO8928">
        <f t="shared" si="572"/>
        <v>1004786.7824576533</v>
      </c>
      <c r="AP8928">
        <v>80.511892025347706</v>
      </c>
      <c r="AQ8928">
        <v>83.591800000000006</v>
      </c>
    </row>
    <row r="8929" spans="1:43" x14ac:dyDescent="0.2">
      <c r="A8929" t="s">
        <v>157</v>
      </c>
      <c r="B8929" t="s">
        <v>87</v>
      </c>
      <c r="C8929" t="s">
        <v>88</v>
      </c>
      <c r="D8929" t="s">
        <v>9</v>
      </c>
      <c r="E8929">
        <v>1</v>
      </c>
      <c r="F8929" t="s">
        <v>49</v>
      </c>
      <c r="G8929" t="s">
        <v>174</v>
      </c>
      <c r="L8929" t="s">
        <v>8</v>
      </c>
      <c r="M8929" t="s">
        <v>15</v>
      </c>
      <c r="N8929">
        <v>2434098.5</v>
      </c>
      <c r="O8929" t="s">
        <v>49</v>
      </c>
      <c r="P8929">
        <v>0</v>
      </c>
      <c r="Q8929">
        <v>136</v>
      </c>
      <c r="R8929" t="s">
        <v>8</v>
      </c>
      <c r="S8929">
        <v>0</v>
      </c>
      <c r="T8929" t="s">
        <v>18</v>
      </c>
      <c r="U8929" t="s">
        <v>9</v>
      </c>
      <c r="V8929">
        <v>0.8</v>
      </c>
      <c r="W8929">
        <v>6.36</v>
      </c>
      <c r="X8929">
        <v>1140</v>
      </c>
      <c r="Y8929">
        <v>468.34587836112627</v>
      </c>
      <c r="Z8929">
        <f t="shared" si="573"/>
        <v>117086.46959028157</v>
      </c>
      <c r="AC8929" s="7" t="s">
        <v>101</v>
      </c>
      <c r="AF8929" t="s">
        <v>35</v>
      </c>
      <c r="AG8929" s="2">
        <v>11</v>
      </c>
      <c r="AH8929" t="s">
        <v>46</v>
      </c>
      <c r="AI8929">
        <v>0.31790000000000002</v>
      </c>
      <c r="AJ8929">
        <v>4991.9919017246011</v>
      </c>
      <c r="AK8929">
        <f t="shared" si="574"/>
        <v>1247997.9754311503</v>
      </c>
      <c r="AL8929">
        <v>9783</v>
      </c>
      <c r="AM8929">
        <f t="shared" si="571"/>
        <v>8.5815789473684205</v>
      </c>
      <c r="AN8929">
        <v>4019.1471298306133</v>
      </c>
      <c r="AO8929">
        <f t="shared" si="572"/>
        <v>1004786.7824576533</v>
      </c>
      <c r="AP8929">
        <v>80.511892025347706</v>
      </c>
      <c r="AQ8929">
        <v>83.591800000000006</v>
      </c>
    </row>
    <row r="8930" spans="1:43" x14ac:dyDescent="0.2">
      <c r="A8930" t="s">
        <v>157</v>
      </c>
      <c r="B8930" t="s">
        <v>87</v>
      </c>
      <c r="C8930" t="s">
        <v>88</v>
      </c>
      <c r="D8930" t="s">
        <v>9</v>
      </c>
      <c r="E8930">
        <v>1</v>
      </c>
      <c r="F8930" t="s">
        <v>49</v>
      </c>
      <c r="G8930" t="s">
        <v>174</v>
      </c>
      <c r="L8930" t="s">
        <v>8</v>
      </c>
      <c r="M8930" t="s">
        <v>15</v>
      </c>
      <c r="N8930">
        <v>2434098.5</v>
      </c>
      <c r="O8930" t="s">
        <v>49</v>
      </c>
      <c r="P8930">
        <v>0</v>
      </c>
      <c r="Q8930">
        <v>136</v>
      </c>
      <c r="R8930" t="s">
        <v>8</v>
      </c>
      <c r="S8930">
        <v>0</v>
      </c>
      <c r="T8930" t="s">
        <v>18</v>
      </c>
      <c r="U8930" t="s">
        <v>9</v>
      </c>
      <c r="V8930">
        <v>0.8</v>
      </c>
      <c r="W8930">
        <v>6.36</v>
      </c>
      <c r="X8930">
        <v>1140</v>
      </c>
      <c r="Y8930">
        <v>468.34587836112627</v>
      </c>
      <c r="Z8930">
        <f t="shared" si="573"/>
        <v>117086.46959028157</v>
      </c>
      <c r="AC8930" t="s">
        <v>8</v>
      </c>
      <c r="AF8930" t="s">
        <v>35</v>
      </c>
      <c r="AG8930" s="2">
        <v>2</v>
      </c>
      <c r="AH8930" t="s">
        <v>47</v>
      </c>
      <c r="AI8930">
        <v>0.95369999999999999</v>
      </c>
      <c r="AJ8930">
        <v>4991.9919017246011</v>
      </c>
      <c r="AK8930">
        <f t="shared" si="574"/>
        <v>1247997.9754311503</v>
      </c>
      <c r="AL8930">
        <v>9783</v>
      </c>
      <c r="AM8930">
        <f t="shared" si="571"/>
        <v>8.5815789473684205</v>
      </c>
      <c r="AN8930">
        <v>4019.1471298306133</v>
      </c>
      <c r="AO8930">
        <f t="shared" si="572"/>
        <v>1004786.7824576533</v>
      </c>
      <c r="AP8930">
        <v>80.511892025347706</v>
      </c>
      <c r="AQ8930">
        <v>83.591800000000006</v>
      </c>
    </row>
    <row r="8931" spans="1:43" x14ac:dyDescent="0.2">
      <c r="A8931" t="s">
        <v>157</v>
      </c>
      <c r="B8931" t="s">
        <v>87</v>
      </c>
      <c r="C8931" t="s">
        <v>88</v>
      </c>
      <c r="D8931" t="s">
        <v>9</v>
      </c>
      <c r="E8931">
        <v>1</v>
      </c>
      <c r="F8931" t="s">
        <v>49</v>
      </c>
      <c r="G8931" t="s">
        <v>174</v>
      </c>
      <c r="L8931" t="s">
        <v>8</v>
      </c>
      <c r="M8931" t="s">
        <v>15</v>
      </c>
      <c r="N8931">
        <v>2434098.5</v>
      </c>
      <c r="O8931" t="s">
        <v>49</v>
      </c>
      <c r="P8931">
        <v>0</v>
      </c>
      <c r="Q8931">
        <v>136</v>
      </c>
      <c r="R8931" t="s">
        <v>8</v>
      </c>
      <c r="S8931">
        <v>0</v>
      </c>
      <c r="T8931" t="s">
        <v>18</v>
      </c>
      <c r="U8931" t="s">
        <v>9</v>
      </c>
      <c r="V8931">
        <v>0.8</v>
      </c>
      <c r="W8931">
        <v>6.36</v>
      </c>
      <c r="X8931">
        <v>1140</v>
      </c>
      <c r="Y8931">
        <v>468.34587836112627</v>
      </c>
      <c r="Z8931">
        <f t="shared" si="573"/>
        <v>117086.46959028157</v>
      </c>
      <c r="AC8931" s="7" t="s">
        <v>101</v>
      </c>
      <c r="AF8931" t="s">
        <v>35</v>
      </c>
      <c r="AG8931" s="2">
        <v>1</v>
      </c>
      <c r="AH8931" t="s">
        <v>46</v>
      </c>
      <c r="AI8931">
        <v>0.3468</v>
      </c>
      <c r="AJ8931">
        <v>4991.9919017246011</v>
      </c>
      <c r="AK8931">
        <f t="shared" si="574"/>
        <v>1247997.9754311503</v>
      </c>
      <c r="AL8931">
        <v>9783</v>
      </c>
      <c r="AM8931">
        <f t="shared" si="571"/>
        <v>8.5815789473684205</v>
      </c>
      <c r="AN8931">
        <v>4019.1471298306133</v>
      </c>
      <c r="AO8931">
        <f t="shared" si="572"/>
        <v>1004786.7824576533</v>
      </c>
      <c r="AP8931">
        <v>80.511892025347706</v>
      </c>
      <c r="AQ8931">
        <v>83.591800000000006</v>
      </c>
    </row>
    <row r="8932" spans="1:43" x14ac:dyDescent="0.2">
      <c r="A8932" t="s">
        <v>157</v>
      </c>
      <c r="B8932" t="s">
        <v>87</v>
      </c>
      <c r="C8932" t="s">
        <v>88</v>
      </c>
      <c r="D8932" t="s">
        <v>9</v>
      </c>
      <c r="E8932">
        <v>1</v>
      </c>
      <c r="F8932" t="s">
        <v>49</v>
      </c>
      <c r="G8932" t="s">
        <v>174</v>
      </c>
      <c r="L8932" t="s">
        <v>8</v>
      </c>
      <c r="M8932" t="s">
        <v>15</v>
      </c>
      <c r="N8932">
        <v>2434098.5</v>
      </c>
      <c r="O8932" t="s">
        <v>49</v>
      </c>
      <c r="P8932">
        <v>0</v>
      </c>
      <c r="Q8932">
        <v>136</v>
      </c>
      <c r="R8932" t="s">
        <v>8</v>
      </c>
      <c r="S8932">
        <v>0</v>
      </c>
      <c r="T8932" t="s">
        <v>18</v>
      </c>
      <c r="U8932" t="s">
        <v>9</v>
      </c>
      <c r="V8932">
        <v>0.8</v>
      </c>
      <c r="W8932">
        <v>6.36</v>
      </c>
      <c r="X8932">
        <v>1140</v>
      </c>
      <c r="Y8932">
        <v>468.34587836112627</v>
      </c>
      <c r="Z8932">
        <f t="shared" si="573"/>
        <v>117086.46959028157</v>
      </c>
      <c r="AB8932" t="s">
        <v>8</v>
      </c>
      <c r="AC8932" s="7" t="s">
        <v>101</v>
      </c>
      <c r="AD8932" t="s">
        <v>8</v>
      </c>
      <c r="AF8932" t="s">
        <v>35</v>
      </c>
      <c r="AG8932" s="2">
        <v>8</v>
      </c>
      <c r="AH8932" t="s">
        <v>46</v>
      </c>
      <c r="AI8932">
        <v>1.3580000000000001</v>
      </c>
      <c r="AJ8932">
        <v>4991.9919017246011</v>
      </c>
      <c r="AK8932">
        <f t="shared" si="574"/>
        <v>1247997.9754311503</v>
      </c>
      <c r="AL8932">
        <v>9783</v>
      </c>
      <c r="AM8932">
        <f t="shared" si="571"/>
        <v>8.5815789473684205</v>
      </c>
      <c r="AN8932">
        <v>4019.1471298306133</v>
      </c>
      <c r="AO8932">
        <f t="shared" si="572"/>
        <v>1004786.7824576533</v>
      </c>
      <c r="AP8932">
        <v>80.511892025347706</v>
      </c>
      <c r="AQ8932">
        <v>83.591800000000006</v>
      </c>
    </row>
    <row r="8933" spans="1:43" x14ac:dyDescent="0.2">
      <c r="A8933" t="s">
        <v>157</v>
      </c>
      <c r="B8933" t="s">
        <v>87</v>
      </c>
      <c r="C8933" t="s">
        <v>88</v>
      </c>
      <c r="D8933" t="s">
        <v>9</v>
      </c>
      <c r="E8933">
        <v>1</v>
      </c>
      <c r="F8933" t="s">
        <v>49</v>
      </c>
      <c r="G8933" t="s">
        <v>174</v>
      </c>
      <c r="L8933" t="s">
        <v>8</v>
      </c>
      <c r="M8933" t="s">
        <v>15</v>
      </c>
      <c r="N8933">
        <v>2434098.5</v>
      </c>
      <c r="O8933" t="s">
        <v>49</v>
      </c>
      <c r="P8933">
        <v>0</v>
      </c>
      <c r="Q8933">
        <v>136</v>
      </c>
      <c r="R8933" t="s">
        <v>8</v>
      </c>
      <c r="S8933">
        <v>0</v>
      </c>
      <c r="T8933" t="s">
        <v>18</v>
      </c>
      <c r="U8933" t="s">
        <v>9</v>
      </c>
      <c r="V8933">
        <v>0.8</v>
      </c>
      <c r="W8933">
        <v>6.36</v>
      </c>
      <c r="X8933">
        <v>1140</v>
      </c>
      <c r="Y8933">
        <v>468.34587836112627</v>
      </c>
      <c r="Z8933">
        <f t="shared" si="573"/>
        <v>117086.46959028157</v>
      </c>
      <c r="AB8933" t="s">
        <v>8</v>
      </c>
      <c r="AC8933" s="7" t="s">
        <v>101</v>
      </c>
      <c r="AD8933" t="s">
        <v>102</v>
      </c>
      <c r="AF8933" t="s">
        <v>35</v>
      </c>
      <c r="AG8933" s="2">
        <v>1</v>
      </c>
      <c r="AH8933" t="s">
        <v>46</v>
      </c>
      <c r="AI8933">
        <v>0.2601</v>
      </c>
      <c r="AJ8933">
        <v>4991.9919017246011</v>
      </c>
      <c r="AK8933">
        <f t="shared" si="574"/>
        <v>1247997.9754311503</v>
      </c>
      <c r="AL8933">
        <v>9783</v>
      </c>
      <c r="AM8933">
        <f t="shared" ref="AM8933:AM8996" si="575">AL8933/X8933</f>
        <v>8.5815789473684205</v>
      </c>
      <c r="AN8933">
        <v>4019.1471298306133</v>
      </c>
      <c r="AO8933">
        <f t="shared" ref="AO8933:AO8996" si="576">AN8933*250</f>
        <v>1004786.7824576533</v>
      </c>
      <c r="AP8933">
        <v>80.511892025347706</v>
      </c>
      <c r="AQ8933">
        <v>83.591800000000006</v>
      </c>
    </row>
    <row r="8934" spans="1:43" x14ac:dyDescent="0.2">
      <c r="A8934" t="s">
        <v>157</v>
      </c>
      <c r="B8934" t="s">
        <v>87</v>
      </c>
      <c r="C8934" t="s">
        <v>88</v>
      </c>
      <c r="D8934" t="s">
        <v>9</v>
      </c>
      <c r="E8934">
        <v>1</v>
      </c>
      <c r="F8934" t="s">
        <v>49</v>
      </c>
      <c r="G8934" t="s">
        <v>174</v>
      </c>
      <c r="L8934" t="s">
        <v>8</v>
      </c>
      <c r="M8934" t="s">
        <v>15</v>
      </c>
      <c r="N8934">
        <v>2434098.5</v>
      </c>
      <c r="O8934" t="s">
        <v>49</v>
      </c>
      <c r="P8934">
        <v>0</v>
      </c>
      <c r="Q8934">
        <v>136</v>
      </c>
      <c r="R8934" t="s">
        <v>8</v>
      </c>
      <c r="S8934">
        <v>0</v>
      </c>
      <c r="T8934" t="s">
        <v>18</v>
      </c>
      <c r="U8934" t="s">
        <v>9</v>
      </c>
      <c r="V8934">
        <v>0.8</v>
      </c>
      <c r="W8934">
        <v>6.36</v>
      </c>
      <c r="X8934">
        <v>1140</v>
      </c>
      <c r="Y8934">
        <v>468.34587836112627</v>
      </c>
      <c r="Z8934">
        <f t="shared" si="573"/>
        <v>117086.46959028157</v>
      </c>
      <c r="AC8934" s="7" t="s">
        <v>101</v>
      </c>
      <c r="AF8934" t="s">
        <v>35</v>
      </c>
      <c r="AG8934" s="2">
        <v>2</v>
      </c>
      <c r="AH8934" t="s">
        <v>47</v>
      </c>
      <c r="AI8934">
        <v>1.1559999999999999</v>
      </c>
      <c r="AJ8934">
        <v>4991.9919017246011</v>
      </c>
      <c r="AK8934">
        <f t="shared" si="574"/>
        <v>1247997.9754311503</v>
      </c>
      <c r="AL8934">
        <v>9783</v>
      </c>
      <c r="AM8934">
        <f t="shared" si="575"/>
        <v>8.5815789473684205</v>
      </c>
      <c r="AN8934">
        <v>4019.1471298306133</v>
      </c>
      <c r="AO8934">
        <f t="shared" si="576"/>
        <v>1004786.7824576533</v>
      </c>
      <c r="AP8934">
        <v>80.511892025347706</v>
      </c>
      <c r="AQ8934">
        <v>83.591800000000006</v>
      </c>
    </row>
    <row r="8935" spans="1:43" x14ac:dyDescent="0.2">
      <c r="A8935" t="s">
        <v>157</v>
      </c>
      <c r="B8935" t="s">
        <v>87</v>
      </c>
      <c r="C8935" t="s">
        <v>88</v>
      </c>
      <c r="D8935" t="s">
        <v>9</v>
      </c>
      <c r="E8935">
        <v>1</v>
      </c>
      <c r="F8935" t="s">
        <v>49</v>
      </c>
      <c r="G8935" t="s">
        <v>174</v>
      </c>
      <c r="L8935" t="s">
        <v>8</v>
      </c>
      <c r="M8935" t="s">
        <v>15</v>
      </c>
      <c r="N8935">
        <v>2434098.5</v>
      </c>
      <c r="O8935" t="s">
        <v>49</v>
      </c>
      <c r="P8935">
        <v>0</v>
      </c>
      <c r="Q8935">
        <v>136</v>
      </c>
      <c r="R8935" t="s">
        <v>8</v>
      </c>
      <c r="S8935">
        <v>0</v>
      </c>
      <c r="T8935" t="s">
        <v>18</v>
      </c>
      <c r="U8935" t="s">
        <v>9</v>
      </c>
      <c r="V8935">
        <v>0.8</v>
      </c>
      <c r="W8935">
        <v>6.36</v>
      </c>
      <c r="X8935">
        <v>1140</v>
      </c>
      <c r="Y8935">
        <v>468.34587836112627</v>
      </c>
      <c r="Z8935">
        <f t="shared" si="573"/>
        <v>117086.46959028157</v>
      </c>
      <c r="AC8935" s="7" t="s">
        <v>101</v>
      </c>
      <c r="AF8935" t="s">
        <v>35</v>
      </c>
      <c r="AG8935" s="2">
        <v>38</v>
      </c>
      <c r="AH8935" t="s">
        <v>46</v>
      </c>
      <c r="AI8935">
        <v>0.20230000000000001</v>
      </c>
      <c r="AJ8935">
        <v>4991.9919017246011</v>
      </c>
      <c r="AK8935">
        <f t="shared" si="574"/>
        <v>1247997.9754311503</v>
      </c>
      <c r="AL8935">
        <v>9783</v>
      </c>
      <c r="AM8935">
        <f t="shared" si="575"/>
        <v>8.5815789473684205</v>
      </c>
      <c r="AN8935">
        <v>4019.1471298306133</v>
      </c>
      <c r="AO8935">
        <f t="shared" si="576"/>
        <v>1004786.7824576533</v>
      </c>
      <c r="AP8935">
        <v>80.511892025347706</v>
      </c>
      <c r="AQ8935">
        <v>83.591800000000006</v>
      </c>
    </row>
    <row r="8936" spans="1:43" x14ac:dyDescent="0.2">
      <c r="A8936" t="s">
        <v>157</v>
      </c>
      <c r="B8936" t="s">
        <v>87</v>
      </c>
      <c r="C8936" t="s">
        <v>88</v>
      </c>
      <c r="D8936" t="s">
        <v>9</v>
      </c>
      <c r="E8936">
        <v>1</v>
      </c>
      <c r="F8936" t="s">
        <v>49</v>
      </c>
      <c r="G8936" t="s">
        <v>174</v>
      </c>
      <c r="L8936" t="s">
        <v>8</v>
      </c>
      <c r="M8936" t="s">
        <v>15</v>
      </c>
      <c r="N8936">
        <v>2434098.5</v>
      </c>
      <c r="O8936" t="s">
        <v>49</v>
      </c>
      <c r="P8936">
        <v>0</v>
      </c>
      <c r="Q8936">
        <v>136</v>
      </c>
      <c r="R8936" t="s">
        <v>8</v>
      </c>
      <c r="S8936">
        <v>0</v>
      </c>
      <c r="T8936" t="s">
        <v>18</v>
      </c>
      <c r="U8936" t="s">
        <v>9</v>
      </c>
      <c r="V8936">
        <v>0.8</v>
      </c>
      <c r="W8936">
        <v>6.36</v>
      </c>
      <c r="X8936">
        <v>1140</v>
      </c>
      <c r="Y8936">
        <v>468.34587836112627</v>
      </c>
      <c r="Z8936">
        <f t="shared" si="573"/>
        <v>117086.46959028157</v>
      </c>
      <c r="AC8936" s="7" t="s">
        <v>101</v>
      </c>
      <c r="AF8936" t="s">
        <v>35</v>
      </c>
      <c r="AG8936" s="2">
        <v>1</v>
      </c>
      <c r="AH8936" t="s">
        <v>46</v>
      </c>
      <c r="AI8936">
        <v>0.20230000000000001</v>
      </c>
      <c r="AJ8936">
        <v>4991.9919017246011</v>
      </c>
      <c r="AK8936">
        <f t="shared" si="574"/>
        <v>1247997.9754311503</v>
      </c>
      <c r="AL8936">
        <v>9783</v>
      </c>
      <c r="AM8936">
        <f t="shared" si="575"/>
        <v>8.5815789473684205</v>
      </c>
      <c r="AN8936">
        <v>4019.1471298306133</v>
      </c>
      <c r="AO8936">
        <f t="shared" si="576"/>
        <v>1004786.7824576533</v>
      </c>
      <c r="AP8936">
        <v>80.511892025347706</v>
      </c>
      <c r="AQ8936">
        <v>83.591800000000006</v>
      </c>
    </row>
    <row r="8937" spans="1:43" x14ac:dyDescent="0.2">
      <c r="A8937" t="s">
        <v>157</v>
      </c>
      <c r="B8937" t="s">
        <v>87</v>
      </c>
      <c r="C8937" t="s">
        <v>88</v>
      </c>
      <c r="D8937" t="s">
        <v>9</v>
      </c>
      <c r="E8937">
        <v>1</v>
      </c>
      <c r="F8937" t="s">
        <v>49</v>
      </c>
      <c r="G8937" t="s">
        <v>174</v>
      </c>
      <c r="L8937" t="s">
        <v>8</v>
      </c>
      <c r="M8937" t="s">
        <v>15</v>
      </c>
      <c r="N8937">
        <v>2434098.5</v>
      </c>
      <c r="O8937" t="s">
        <v>49</v>
      </c>
      <c r="P8937">
        <v>0</v>
      </c>
      <c r="Q8937">
        <v>136</v>
      </c>
      <c r="R8937" t="s">
        <v>8</v>
      </c>
      <c r="S8937">
        <v>0</v>
      </c>
      <c r="T8937" t="s">
        <v>18</v>
      </c>
      <c r="U8937" t="s">
        <v>9</v>
      </c>
      <c r="V8937">
        <v>0.8</v>
      </c>
      <c r="W8937">
        <v>6.36</v>
      </c>
      <c r="X8937">
        <v>1140</v>
      </c>
      <c r="Y8937">
        <v>468.34587836112627</v>
      </c>
      <c r="Z8937">
        <f t="shared" si="573"/>
        <v>117086.46959028157</v>
      </c>
      <c r="AC8937" t="s">
        <v>8</v>
      </c>
      <c r="AF8937" t="s">
        <v>35</v>
      </c>
      <c r="AG8937" s="2">
        <v>10</v>
      </c>
      <c r="AH8937" t="s">
        <v>46</v>
      </c>
      <c r="AI8937">
        <v>0.2601</v>
      </c>
      <c r="AJ8937">
        <v>4991.9919017246011</v>
      </c>
      <c r="AK8937">
        <f t="shared" si="574"/>
        <v>1247997.9754311503</v>
      </c>
      <c r="AL8937">
        <v>9783</v>
      </c>
      <c r="AM8937">
        <f t="shared" si="575"/>
        <v>8.5815789473684205</v>
      </c>
      <c r="AN8937">
        <v>4019.1471298306133</v>
      </c>
      <c r="AO8937">
        <f t="shared" si="576"/>
        <v>1004786.7824576533</v>
      </c>
      <c r="AP8937">
        <v>80.511892025347706</v>
      </c>
      <c r="AQ8937">
        <v>83.591800000000006</v>
      </c>
    </row>
    <row r="8938" spans="1:43" x14ac:dyDescent="0.2">
      <c r="A8938" t="s">
        <v>157</v>
      </c>
      <c r="B8938" t="s">
        <v>87</v>
      </c>
      <c r="C8938" t="s">
        <v>88</v>
      </c>
      <c r="D8938" t="s">
        <v>9</v>
      </c>
      <c r="E8938">
        <v>1</v>
      </c>
      <c r="F8938" t="s">
        <v>49</v>
      </c>
      <c r="G8938" t="s">
        <v>174</v>
      </c>
      <c r="L8938" t="s">
        <v>8</v>
      </c>
      <c r="M8938" t="s">
        <v>15</v>
      </c>
      <c r="N8938">
        <v>2434098.5</v>
      </c>
      <c r="O8938" t="s">
        <v>49</v>
      </c>
      <c r="P8938">
        <v>0</v>
      </c>
      <c r="Q8938">
        <v>136</v>
      </c>
      <c r="R8938" t="s">
        <v>8</v>
      </c>
      <c r="S8938">
        <v>0</v>
      </c>
      <c r="T8938" t="s">
        <v>18</v>
      </c>
      <c r="U8938" t="s">
        <v>9</v>
      </c>
      <c r="V8938">
        <v>0.8</v>
      </c>
      <c r="W8938">
        <v>6.36</v>
      </c>
      <c r="X8938">
        <v>1140</v>
      </c>
      <c r="Y8938">
        <v>468.34587836112627</v>
      </c>
      <c r="Z8938">
        <f t="shared" si="573"/>
        <v>117086.46959028157</v>
      </c>
      <c r="AB8938" t="s">
        <v>8</v>
      </c>
      <c r="AC8938" s="7" t="s">
        <v>101</v>
      </c>
      <c r="AD8938" t="s">
        <v>102</v>
      </c>
      <c r="AF8938" t="s">
        <v>35</v>
      </c>
      <c r="AG8938" s="2">
        <v>14</v>
      </c>
      <c r="AH8938" t="s">
        <v>46</v>
      </c>
      <c r="AI8938">
        <v>5.6070000000000002</v>
      </c>
      <c r="AJ8938">
        <v>4991.9919017246011</v>
      </c>
      <c r="AK8938">
        <f t="shared" si="574"/>
        <v>1247997.9754311503</v>
      </c>
      <c r="AL8938">
        <v>9783</v>
      </c>
      <c r="AM8938">
        <f t="shared" si="575"/>
        <v>8.5815789473684205</v>
      </c>
      <c r="AN8938">
        <v>4019.1471298306133</v>
      </c>
      <c r="AO8938">
        <f t="shared" si="576"/>
        <v>1004786.7824576533</v>
      </c>
      <c r="AP8938">
        <v>80.511892025347706</v>
      </c>
      <c r="AQ8938">
        <v>83.591800000000006</v>
      </c>
    </row>
    <row r="8939" spans="1:43" x14ac:dyDescent="0.2">
      <c r="A8939" t="s">
        <v>157</v>
      </c>
      <c r="B8939" t="s">
        <v>87</v>
      </c>
      <c r="C8939" t="s">
        <v>88</v>
      </c>
      <c r="D8939" t="s">
        <v>9</v>
      </c>
      <c r="E8939">
        <v>1</v>
      </c>
      <c r="F8939" t="s">
        <v>49</v>
      </c>
      <c r="G8939" t="s">
        <v>174</v>
      </c>
      <c r="L8939" t="s">
        <v>8</v>
      </c>
      <c r="M8939" t="s">
        <v>15</v>
      </c>
      <c r="N8939">
        <v>2434098.5</v>
      </c>
      <c r="O8939" t="s">
        <v>49</v>
      </c>
      <c r="P8939">
        <v>0</v>
      </c>
      <c r="Q8939">
        <v>136</v>
      </c>
      <c r="R8939" t="s">
        <v>8</v>
      </c>
      <c r="S8939">
        <v>0</v>
      </c>
      <c r="T8939" t="s">
        <v>18</v>
      </c>
      <c r="U8939" t="s">
        <v>9</v>
      </c>
      <c r="V8939">
        <v>0.8</v>
      </c>
      <c r="W8939">
        <v>6.36</v>
      </c>
      <c r="X8939">
        <v>1140</v>
      </c>
      <c r="Y8939">
        <v>468.34587836112627</v>
      </c>
      <c r="Z8939">
        <f t="shared" si="573"/>
        <v>117086.46959028157</v>
      </c>
      <c r="AC8939" s="7" t="s">
        <v>101</v>
      </c>
      <c r="AF8939" t="s">
        <v>35</v>
      </c>
      <c r="AG8939" s="2">
        <v>1</v>
      </c>
      <c r="AH8939" t="s">
        <v>46</v>
      </c>
      <c r="AI8939">
        <v>0.5202</v>
      </c>
      <c r="AJ8939">
        <v>4991.9919017246011</v>
      </c>
      <c r="AK8939">
        <f t="shared" si="574"/>
        <v>1247997.9754311503</v>
      </c>
      <c r="AL8939">
        <v>9783</v>
      </c>
      <c r="AM8939">
        <f t="shared" si="575"/>
        <v>8.5815789473684205</v>
      </c>
      <c r="AN8939">
        <v>4019.1471298306133</v>
      </c>
      <c r="AO8939">
        <f t="shared" si="576"/>
        <v>1004786.7824576533</v>
      </c>
      <c r="AP8939">
        <v>80.511892025347706</v>
      </c>
      <c r="AQ8939">
        <v>83.591800000000006</v>
      </c>
    </row>
    <row r="8940" spans="1:43" x14ac:dyDescent="0.2">
      <c r="A8940" t="s">
        <v>157</v>
      </c>
      <c r="B8940" t="s">
        <v>87</v>
      </c>
      <c r="C8940" t="s">
        <v>88</v>
      </c>
      <c r="D8940" t="s">
        <v>9</v>
      </c>
      <c r="E8940">
        <v>1</v>
      </c>
      <c r="F8940" t="s">
        <v>49</v>
      </c>
      <c r="G8940" t="s">
        <v>174</v>
      </c>
      <c r="L8940" t="s">
        <v>8</v>
      </c>
      <c r="M8940" t="s">
        <v>15</v>
      </c>
      <c r="N8940">
        <v>2434098.5</v>
      </c>
      <c r="O8940" t="s">
        <v>49</v>
      </c>
      <c r="P8940">
        <v>0</v>
      </c>
      <c r="Q8940">
        <v>136</v>
      </c>
      <c r="R8940" t="s">
        <v>8</v>
      </c>
      <c r="S8940">
        <v>0</v>
      </c>
      <c r="T8940" t="s">
        <v>18</v>
      </c>
      <c r="U8940" t="s">
        <v>9</v>
      </c>
      <c r="V8940">
        <v>0.8</v>
      </c>
      <c r="W8940">
        <v>6.36</v>
      </c>
      <c r="X8940">
        <v>1140</v>
      </c>
      <c r="Y8940">
        <v>468.34587836112627</v>
      </c>
      <c r="Z8940">
        <f t="shared" si="573"/>
        <v>117086.46959028157</v>
      </c>
      <c r="AC8940" s="7" t="s">
        <v>101</v>
      </c>
      <c r="AF8940" t="s">
        <v>35</v>
      </c>
      <c r="AG8940" s="2">
        <v>1</v>
      </c>
      <c r="AH8940" t="s">
        <v>46</v>
      </c>
      <c r="AI8940">
        <v>0.98260000000000003</v>
      </c>
      <c r="AJ8940">
        <v>4991.9919017246011</v>
      </c>
      <c r="AK8940">
        <f t="shared" si="574"/>
        <v>1247997.9754311503</v>
      </c>
      <c r="AL8940">
        <v>9783</v>
      </c>
      <c r="AM8940">
        <f t="shared" si="575"/>
        <v>8.5815789473684205</v>
      </c>
      <c r="AN8940">
        <v>4019.1471298306133</v>
      </c>
      <c r="AO8940">
        <f t="shared" si="576"/>
        <v>1004786.7824576533</v>
      </c>
      <c r="AP8940">
        <v>80.511892025347706</v>
      </c>
      <c r="AQ8940">
        <v>83.591800000000006</v>
      </c>
    </row>
    <row r="8941" spans="1:43" x14ac:dyDescent="0.2">
      <c r="A8941" t="s">
        <v>157</v>
      </c>
      <c r="B8941" t="s">
        <v>87</v>
      </c>
      <c r="C8941" t="s">
        <v>88</v>
      </c>
      <c r="D8941" t="s">
        <v>9</v>
      </c>
      <c r="E8941">
        <v>1</v>
      </c>
      <c r="F8941" t="s">
        <v>49</v>
      </c>
      <c r="G8941" t="s">
        <v>174</v>
      </c>
      <c r="L8941" t="s">
        <v>8</v>
      </c>
      <c r="M8941" t="s">
        <v>15</v>
      </c>
      <c r="N8941">
        <v>2434098.5</v>
      </c>
      <c r="O8941" t="s">
        <v>49</v>
      </c>
      <c r="P8941">
        <v>0</v>
      </c>
      <c r="Q8941">
        <v>136</v>
      </c>
      <c r="R8941" t="s">
        <v>8</v>
      </c>
      <c r="S8941">
        <v>0</v>
      </c>
      <c r="T8941" t="s">
        <v>18</v>
      </c>
      <c r="U8941" t="s">
        <v>9</v>
      </c>
      <c r="V8941">
        <v>0.8</v>
      </c>
      <c r="W8941">
        <v>6.36</v>
      </c>
      <c r="X8941">
        <v>1140</v>
      </c>
      <c r="Y8941">
        <v>468.34587836112627</v>
      </c>
      <c r="Z8941">
        <f t="shared" si="573"/>
        <v>117086.46959028157</v>
      </c>
      <c r="AC8941" s="7" t="s">
        <v>101</v>
      </c>
      <c r="AF8941" t="s">
        <v>35</v>
      </c>
      <c r="AG8941" s="2">
        <v>1</v>
      </c>
      <c r="AH8941" t="s">
        <v>47</v>
      </c>
      <c r="AI8941">
        <v>0.28899999999999998</v>
      </c>
      <c r="AJ8941">
        <v>4991.9919017246011</v>
      </c>
      <c r="AK8941">
        <f t="shared" si="574"/>
        <v>1247997.9754311503</v>
      </c>
      <c r="AL8941">
        <v>9783</v>
      </c>
      <c r="AM8941">
        <f t="shared" si="575"/>
        <v>8.5815789473684205</v>
      </c>
      <c r="AN8941">
        <v>4019.1471298306133</v>
      </c>
      <c r="AO8941">
        <f t="shared" si="576"/>
        <v>1004786.7824576533</v>
      </c>
      <c r="AP8941">
        <v>80.511892025347706</v>
      </c>
      <c r="AQ8941">
        <v>83.591800000000006</v>
      </c>
    </row>
    <row r="8942" spans="1:43" x14ac:dyDescent="0.2">
      <c r="A8942" t="s">
        <v>157</v>
      </c>
      <c r="B8942" t="s">
        <v>87</v>
      </c>
      <c r="C8942" t="s">
        <v>88</v>
      </c>
      <c r="D8942" t="s">
        <v>9</v>
      </c>
      <c r="E8942">
        <v>1</v>
      </c>
      <c r="F8942" t="s">
        <v>49</v>
      </c>
      <c r="G8942" t="s">
        <v>174</v>
      </c>
      <c r="L8942" t="s">
        <v>8</v>
      </c>
      <c r="M8942" t="s">
        <v>15</v>
      </c>
      <c r="N8942">
        <v>2434098.5</v>
      </c>
      <c r="O8942" t="s">
        <v>49</v>
      </c>
      <c r="P8942">
        <v>0</v>
      </c>
      <c r="Q8942">
        <v>136</v>
      </c>
      <c r="R8942" t="s">
        <v>8</v>
      </c>
      <c r="S8942">
        <v>0</v>
      </c>
      <c r="T8942" t="s">
        <v>18</v>
      </c>
      <c r="U8942" t="s">
        <v>9</v>
      </c>
      <c r="V8942">
        <v>0.8</v>
      </c>
      <c r="W8942">
        <v>6.36</v>
      </c>
      <c r="X8942">
        <v>1140</v>
      </c>
      <c r="Y8942">
        <v>468.34587836112627</v>
      </c>
      <c r="Z8942">
        <f t="shared" si="573"/>
        <v>117086.46959028157</v>
      </c>
      <c r="AC8942" s="7" t="s">
        <v>101</v>
      </c>
      <c r="AF8942" t="s">
        <v>35</v>
      </c>
      <c r="AG8942" s="2">
        <v>1</v>
      </c>
      <c r="AH8942" t="s">
        <v>46</v>
      </c>
      <c r="AI8942">
        <v>0.37569999999999998</v>
      </c>
      <c r="AJ8942">
        <v>4991.9919017246011</v>
      </c>
      <c r="AK8942">
        <f t="shared" si="574"/>
        <v>1247997.9754311503</v>
      </c>
      <c r="AL8942">
        <v>9783</v>
      </c>
      <c r="AM8942">
        <f t="shared" si="575"/>
        <v>8.5815789473684205</v>
      </c>
      <c r="AN8942">
        <v>4019.1471298306133</v>
      </c>
      <c r="AO8942">
        <f t="shared" si="576"/>
        <v>1004786.7824576533</v>
      </c>
      <c r="AP8942">
        <v>80.511892025347706</v>
      </c>
      <c r="AQ8942">
        <v>83.591800000000006</v>
      </c>
    </row>
    <row r="8943" spans="1:43" x14ac:dyDescent="0.2">
      <c r="A8943" t="s">
        <v>157</v>
      </c>
      <c r="B8943" t="s">
        <v>87</v>
      </c>
      <c r="C8943" t="s">
        <v>88</v>
      </c>
      <c r="D8943" t="s">
        <v>9</v>
      </c>
      <c r="E8943">
        <v>1</v>
      </c>
      <c r="F8943" t="s">
        <v>49</v>
      </c>
      <c r="G8943" t="s">
        <v>174</v>
      </c>
      <c r="L8943" t="s">
        <v>8</v>
      </c>
      <c r="M8943" t="s">
        <v>15</v>
      </c>
      <c r="N8943">
        <v>2434098.5</v>
      </c>
      <c r="O8943" t="s">
        <v>49</v>
      </c>
      <c r="P8943">
        <v>0</v>
      </c>
      <c r="Q8943">
        <v>136</v>
      </c>
      <c r="R8943" t="s">
        <v>8</v>
      </c>
      <c r="S8943">
        <v>0</v>
      </c>
      <c r="T8943" t="s">
        <v>18</v>
      </c>
      <c r="U8943" t="s">
        <v>9</v>
      </c>
      <c r="V8943">
        <v>0.8</v>
      </c>
      <c r="W8943">
        <v>6.36</v>
      </c>
      <c r="X8943">
        <v>1140</v>
      </c>
      <c r="Y8943">
        <v>468.34587836112627</v>
      </c>
      <c r="Z8943">
        <f t="shared" si="573"/>
        <v>117086.46959028157</v>
      </c>
      <c r="AB8943" t="s">
        <v>8</v>
      </c>
      <c r="AC8943" t="s">
        <v>8</v>
      </c>
      <c r="AD8943" t="s">
        <v>102</v>
      </c>
      <c r="AF8943" t="s">
        <v>35</v>
      </c>
      <c r="AG8943" s="2">
        <v>3</v>
      </c>
      <c r="AH8943" t="s">
        <v>46</v>
      </c>
      <c r="AI8943">
        <v>0.23119999999999999</v>
      </c>
      <c r="AJ8943">
        <v>4991.9919017246011</v>
      </c>
      <c r="AK8943">
        <f t="shared" si="574"/>
        <v>1247997.9754311503</v>
      </c>
      <c r="AL8943">
        <v>9783</v>
      </c>
      <c r="AM8943">
        <f t="shared" si="575"/>
        <v>8.5815789473684205</v>
      </c>
      <c r="AN8943">
        <v>4019.1471298306133</v>
      </c>
      <c r="AO8943">
        <f t="shared" si="576"/>
        <v>1004786.7824576533</v>
      </c>
      <c r="AP8943">
        <v>80.511892025347706</v>
      </c>
      <c r="AQ8943">
        <v>83.591800000000006</v>
      </c>
    </row>
    <row r="8944" spans="1:43" x14ac:dyDescent="0.2">
      <c r="A8944" t="s">
        <v>157</v>
      </c>
      <c r="B8944" t="s">
        <v>87</v>
      </c>
      <c r="C8944" t="s">
        <v>88</v>
      </c>
      <c r="D8944" t="s">
        <v>9</v>
      </c>
      <c r="E8944">
        <v>1</v>
      </c>
      <c r="F8944" t="s">
        <v>49</v>
      </c>
      <c r="G8944" t="s">
        <v>174</v>
      </c>
      <c r="L8944" t="s">
        <v>8</v>
      </c>
      <c r="M8944" t="s">
        <v>15</v>
      </c>
      <c r="N8944">
        <v>2434098.5</v>
      </c>
      <c r="O8944" t="s">
        <v>49</v>
      </c>
      <c r="P8944">
        <v>0</v>
      </c>
      <c r="Q8944">
        <v>136</v>
      </c>
      <c r="R8944" t="s">
        <v>8</v>
      </c>
      <c r="S8944">
        <v>0</v>
      </c>
      <c r="T8944" t="s">
        <v>18</v>
      </c>
      <c r="U8944" t="s">
        <v>9</v>
      </c>
      <c r="V8944">
        <v>0.8</v>
      </c>
      <c r="W8944">
        <v>6.36</v>
      </c>
      <c r="X8944">
        <v>1140</v>
      </c>
      <c r="Y8944">
        <v>468.34587836112627</v>
      </c>
      <c r="Z8944">
        <f t="shared" si="573"/>
        <v>117086.46959028157</v>
      </c>
      <c r="AC8944" s="7" t="s">
        <v>101</v>
      </c>
      <c r="AF8944" t="s">
        <v>35</v>
      </c>
      <c r="AG8944" s="2">
        <v>2</v>
      </c>
      <c r="AH8944" t="s">
        <v>46</v>
      </c>
      <c r="AI8944">
        <v>0.89590000000000003</v>
      </c>
      <c r="AJ8944">
        <v>4991.9919017246011</v>
      </c>
      <c r="AK8944">
        <f t="shared" si="574"/>
        <v>1247997.9754311503</v>
      </c>
      <c r="AL8944">
        <v>9783</v>
      </c>
      <c r="AM8944">
        <f t="shared" si="575"/>
        <v>8.5815789473684205</v>
      </c>
      <c r="AN8944">
        <v>4019.1471298306133</v>
      </c>
      <c r="AO8944">
        <f t="shared" si="576"/>
        <v>1004786.7824576533</v>
      </c>
      <c r="AP8944">
        <v>80.511892025347706</v>
      </c>
      <c r="AQ8944">
        <v>83.591800000000006</v>
      </c>
    </row>
    <row r="8945" spans="1:43" x14ac:dyDescent="0.2">
      <c r="A8945" t="s">
        <v>157</v>
      </c>
      <c r="B8945" t="s">
        <v>87</v>
      </c>
      <c r="C8945" t="s">
        <v>88</v>
      </c>
      <c r="D8945" t="s">
        <v>9</v>
      </c>
      <c r="E8945">
        <v>1</v>
      </c>
      <c r="F8945" t="s">
        <v>49</v>
      </c>
      <c r="G8945" t="s">
        <v>174</v>
      </c>
      <c r="L8945" t="s">
        <v>8</v>
      </c>
      <c r="M8945" t="s">
        <v>15</v>
      </c>
      <c r="N8945">
        <v>2434098.5</v>
      </c>
      <c r="O8945" t="s">
        <v>49</v>
      </c>
      <c r="P8945">
        <v>0</v>
      </c>
      <c r="Q8945">
        <v>136</v>
      </c>
      <c r="R8945" t="s">
        <v>8</v>
      </c>
      <c r="S8945">
        <v>0</v>
      </c>
      <c r="T8945" t="s">
        <v>18</v>
      </c>
      <c r="U8945" t="s">
        <v>9</v>
      </c>
      <c r="V8945">
        <v>0.8</v>
      </c>
      <c r="W8945">
        <v>6.36</v>
      </c>
      <c r="X8945">
        <v>1140</v>
      </c>
      <c r="Y8945">
        <v>468.34587836112627</v>
      </c>
      <c r="Z8945">
        <f t="shared" si="573"/>
        <v>117086.46959028157</v>
      </c>
      <c r="AC8945" s="7" t="s">
        <v>101</v>
      </c>
      <c r="AF8945" t="s">
        <v>35</v>
      </c>
      <c r="AG8945" s="2">
        <v>4</v>
      </c>
      <c r="AH8945" t="s">
        <v>47</v>
      </c>
      <c r="AI8945">
        <v>1.04</v>
      </c>
      <c r="AJ8945">
        <v>4991.9919017246011</v>
      </c>
      <c r="AK8945">
        <f t="shared" si="574"/>
        <v>1247997.9754311503</v>
      </c>
      <c r="AL8945">
        <v>9783</v>
      </c>
      <c r="AM8945">
        <f t="shared" si="575"/>
        <v>8.5815789473684205</v>
      </c>
      <c r="AN8945">
        <v>4019.1471298306133</v>
      </c>
      <c r="AO8945">
        <f t="shared" si="576"/>
        <v>1004786.7824576533</v>
      </c>
      <c r="AP8945">
        <v>80.511892025347706</v>
      </c>
      <c r="AQ8945">
        <v>83.591800000000006</v>
      </c>
    </row>
    <row r="8946" spans="1:43" x14ac:dyDescent="0.2">
      <c r="A8946" t="s">
        <v>157</v>
      </c>
      <c r="B8946" t="s">
        <v>87</v>
      </c>
      <c r="C8946" t="s">
        <v>88</v>
      </c>
      <c r="D8946" t="s">
        <v>9</v>
      </c>
      <c r="E8946">
        <v>1</v>
      </c>
      <c r="F8946" t="s">
        <v>49</v>
      </c>
      <c r="G8946" t="s">
        <v>174</v>
      </c>
      <c r="L8946" t="s">
        <v>8</v>
      </c>
      <c r="M8946" t="s">
        <v>15</v>
      </c>
      <c r="N8946">
        <v>2434098.5</v>
      </c>
      <c r="O8946" t="s">
        <v>49</v>
      </c>
      <c r="P8946">
        <v>0</v>
      </c>
      <c r="Q8946">
        <v>136</v>
      </c>
      <c r="R8946" t="s">
        <v>8</v>
      </c>
      <c r="S8946">
        <v>0</v>
      </c>
      <c r="T8946" t="s">
        <v>18</v>
      </c>
      <c r="U8946" t="s">
        <v>9</v>
      </c>
      <c r="V8946">
        <v>0.8</v>
      </c>
      <c r="W8946">
        <v>6.36</v>
      </c>
      <c r="X8946">
        <v>1140</v>
      </c>
      <c r="Y8946">
        <v>468.34587836112627</v>
      </c>
      <c r="Z8946">
        <f t="shared" si="573"/>
        <v>117086.46959028157</v>
      </c>
      <c r="AC8946" s="7" t="s">
        <v>101</v>
      </c>
      <c r="AF8946" t="s">
        <v>35</v>
      </c>
      <c r="AG8946" s="2">
        <v>2</v>
      </c>
      <c r="AH8946" t="s">
        <v>47</v>
      </c>
      <c r="AI8946">
        <v>0.54910000000000003</v>
      </c>
      <c r="AJ8946">
        <v>4991.9919017246011</v>
      </c>
      <c r="AK8946">
        <f t="shared" si="574"/>
        <v>1247997.9754311503</v>
      </c>
      <c r="AL8946">
        <v>9783</v>
      </c>
      <c r="AM8946">
        <f t="shared" si="575"/>
        <v>8.5815789473684205</v>
      </c>
      <c r="AN8946">
        <v>4019.1471298306133</v>
      </c>
      <c r="AO8946">
        <f t="shared" si="576"/>
        <v>1004786.7824576533</v>
      </c>
      <c r="AP8946">
        <v>80.511892025347706</v>
      </c>
      <c r="AQ8946">
        <v>83.591800000000006</v>
      </c>
    </row>
    <row r="8947" spans="1:43" x14ac:dyDescent="0.2">
      <c r="A8947" t="s">
        <v>157</v>
      </c>
      <c r="B8947" t="s">
        <v>87</v>
      </c>
      <c r="C8947" t="s">
        <v>88</v>
      </c>
      <c r="D8947" t="s">
        <v>9</v>
      </c>
      <c r="E8947">
        <v>1</v>
      </c>
      <c r="F8947" t="s">
        <v>49</v>
      </c>
      <c r="G8947" t="s">
        <v>174</v>
      </c>
      <c r="L8947" t="s">
        <v>8</v>
      </c>
      <c r="M8947" t="s">
        <v>15</v>
      </c>
      <c r="N8947">
        <v>2434098.5</v>
      </c>
      <c r="O8947" t="s">
        <v>49</v>
      </c>
      <c r="P8947">
        <v>0</v>
      </c>
      <c r="Q8947">
        <v>136</v>
      </c>
      <c r="R8947" t="s">
        <v>8</v>
      </c>
      <c r="S8947">
        <v>0</v>
      </c>
      <c r="T8947" t="s">
        <v>18</v>
      </c>
      <c r="U8947" t="s">
        <v>9</v>
      </c>
      <c r="V8947">
        <v>0.8</v>
      </c>
      <c r="W8947">
        <v>6.36</v>
      </c>
      <c r="X8947">
        <v>1140</v>
      </c>
      <c r="Y8947">
        <v>468.34587836112627</v>
      </c>
      <c r="Z8947">
        <f t="shared" si="573"/>
        <v>117086.46959028157</v>
      </c>
      <c r="AB8947" t="s">
        <v>8</v>
      </c>
      <c r="AC8947" t="s">
        <v>8</v>
      </c>
      <c r="AD8947" t="s">
        <v>8</v>
      </c>
      <c r="AF8947" t="s">
        <v>35</v>
      </c>
      <c r="AG8947" s="2">
        <v>4</v>
      </c>
      <c r="AH8947" t="s">
        <v>46</v>
      </c>
      <c r="AI8947">
        <v>0.75139999999999996</v>
      </c>
      <c r="AJ8947">
        <v>4991.9919017246011</v>
      </c>
      <c r="AK8947">
        <f t="shared" si="574"/>
        <v>1247997.9754311503</v>
      </c>
      <c r="AL8947">
        <v>9783</v>
      </c>
      <c r="AM8947">
        <f t="shared" si="575"/>
        <v>8.5815789473684205</v>
      </c>
      <c r="AN8947">
        <v>4019.1471298306133</v>
      </c>
      <c r="AO8947">
        <f t="shared" si="576"/>
        <v>1004786.7824576533</v>
      </c>
      <c r="AP8947">
        <v>80.511892025347706</v>
      </c>
      <c r="AQ8947">
        <v>83.591800000000006</v>
      </c>
    </row>
    <row r="8948" spans="1:43" x14ac:dyDescent="0.2">
      <c r="A8948" t="s">
        <v>157</v>
      </c>
      <c r="B8948" t="s">
        <v>87</v>
      </c>
      <c r="C8948" t="s">
        <v>88</v>
      </c>
      <c r="D8948" t="s">
        <v>9</v>
      </c>
      <c r="E8948">
        <v>1</v>
      </c>
      <c r="F8948" t="s">
        <v>49</v>
      </c>
      <c r="G8948" t="s">
        <v>174</v>
      </c>
      <c r="L8948" t="s">
        <v>8</v>
      </c>
      <c r="M8948" t="s">
        <v>15</v>
      </c>
      <c r="N8948">
        <v>2434098.5</v>
      </c>
      <c r="O8948" t="s">
        <v>49</v>
      </c>
      <c r="P8948">
        <v>0</v>
      </c>
      <c r="Q8948">
        <v>136</v>
      </c>
      <c r="R8948" t="s">
        <v>8</v>
      </c>
      <c r="S8948">
        <v>0</v>
      </c>
      <c r="T8948" t="s">
        <v>18</v>
      </c>
      <c r="U8948" t="s">
        <v>9</v>
      </c>
      <c r="V8948">
        <v>0.8</v>
      </c>
      <c r="W8948">
        <v>6.36</v>
      </c>
      <c r="X8948">
        <v>1140</v>
      </c>
      <c r="Y8948">
        <v>468.34587836112627</v>
      </c>
      <c r="Z8948">
        <f t="shared" si="573"/>
        <v>117086.46959028157</v>
      </c>
      <c r="AC8948" s="7" t="s">
        <v>101</v>
      </c>
      <c r="AF8948" t="s">
        <v>35</v>
      </c>
      <c r="AG8948" s="2">
        <v>4</v>
      </c>
      <c r="AH8948" t="s">
        <v>47</v>
      </c>
      <c r="AI8948">
        <v>2.1680000000000001</v>
      </c>
      <c r="AJ8948">
        <v>4991.9919017246011</v>
      </c>
      <c r="AK8948">
        <f t="shared" si="574"/>
        <v>1247997.9754311503</v>
      </c>
      <c r="AL8948">
        <v>9783</v>
      </c>
      <c r="AM8948">
        <f t="shared" si="575"/>
        <v>8.5815789473684205</v>
      </c>
      <c r="AN8948">
        <v>4019.1471298306133</v>
      </c>
      <c r="AO8948">
        <f t="shared" si="576"/>
        <v>1004786.7824576533</v>
      </c>
      <c r="AP8948">
        <v>80.511892025347706</v>
      </c>
      <c r="AQ8948">
        <v>83.591800000000006</v>
      </c>
    </row>
    <row r="8949" spans="1:43" x14ac:dyDescent="0.2">
      <c r="A8949" t="s">
        <v>157</v>
      </c>
      <c r="B8949" t="s">
        <v>87</v>
      </c>
      <c r="C8949" t="s">
        <v>88</v>
      </c>
      <c r="D8949" t="s">
        <v>9</v>
      </c>
      <c r="E8949">
        <v>1</v>
      </c>
      <c r="F8949" t="s">
        <v>49</v>
      </c>
      <c r="G8949" t="s">
        <v>174</v>
      </c>
      <c r="L8949" t="s">
        <v>8</v>
      </c>
      <c r="M8949" t="s">
        <v>15</v>
      </c>
      <c r="N8949">
        <v>2434098.5</v>
      </c>
      <c r="O8949" t="s">
        <v>49</v>
      </c>
      <c r="P8949">
        <v>0</v>
      </c>
      <c r="Q8949">
        <v>136</v>
      </c>
      <c r="R8949" t="s">
        <v>8</v>
      </c>
      <c r="S8949">
        <v>0</v>
      </c>
      <c r="T8949" t="s">
        <v>18</v>
      </c>
      <c r="U8949" t="s">
        <v>9</v>
      </c>
      <c r="V8949">
        <v>0.8</v>
      </c>
      <c r="W8949">
        <v>6.36</v>
      </c>
      <c r="X8949">
        <v>1140</v>
      </c>
      <c r="Y8949">
        <v>468.34587836112627</v>
      </c>
      <c r="Z8949">
        <f t="shared" si="573"/>
        <v>117086.46959028157</v>
      </c>
      <c r="AC8949" t="s">
        <v>8</v>
      </c>
      <c r="AF8949" t="s">
        <v>35</v>
      </c>
      <c r="AG8949" s="2">
        <v>2</v>
      </c>
      <c r="AH8949" t="s">
        <v>46</v>
      </c>
      <c r="AI8949">
        <v>0.31790000000000002</v>
      </c>
      <c r="AJ8949">
        <v>4991.9919017246011</v>
      </c>
      <c r="AK8949">
        <f t="shared" si="574"/>
        <v>1247997.9754311503</v>
      </c>
      <c r="AL8949">
        <v>9783</v>
      </c>
      <c r="AM8949">
        <f t="shared" si="575"/>
        <v>8.5815789473684205</v>
      </c>
      <c r="AN8949">
        <v>4019.1471298306133</v>
      </c>
      <c r="AO8949">
        <f t="shared" si="576"/>
        <v>1004786.7824576533</v>
      </c>
      <c r="AP8949">
        <v>80.511892025347706</v>
      </c>
      <c r="AQ8949">
        <v>83.591800000000006</v>
      </c>
    </row>
    <row r="8950" spans="1:43" x14ac:dyDescent="0.2">
      <c r="A8950" t="s">
        <v>157</v>
      </c>
      <c r="B8950" t="s">
        <v>87</v>
      </c>
      <c r="C8950" t="s">
        <v>88</v>
      </c>
      <c r="D8950" t="s">
        <v>9</v>
      </c>
      <c r="E8950">
        <v>1</v>
      </c>
      <c r="F8950" t="s">
        <v>49</v>
      </c>
      <c r="G8950" t="s">
        <v>174</v>
      </c>
      <c r="L8950" t="s">
        <v>8</v>
      </c>
      <c r="M8950" t="s">
        <v>15</v>
      </c>
      <c r="N8950">
        <v>2434098.5</v>
      </c>
      <c r="O8950" t="s">
        <v>49</v>
      </c>
      <c r="P8950">
        <v>0</v>
      </c>
      <c r="Q8950">
        <v>136</v>
      </c>
      <c r="R8950" t="s">
        <v>8</v>
      </c>
      <c r="S8950">
        <v>0</v>
      </c>
      <c r="T8950" t="s">
        <v>18</v>
      </c>
      <c r="U8950" t="s">
        <v>9</v>
      </c>
      <c r="V8950">
        <v>0.8</v>
      </c>
      <c r="W8950">
        <v>6.36</v>
      </c>
      <c r="X8950">
        <v>1140</v>
      </c>
      <c r="Y8950">
        <v>468.34587836112627</v>
      </c>
      <c r="Z8950">
        <f t="shared" si="573"/>
        <v>117086.46959028157</v>
      </c>
      <c r="AC8950" s="7" t="s">
        <v>101</v>
      </c>
      <c r="AF8950" t="s">
        <v>35</v>
      </c>
      <c r="AG8950" s="2">
        <v>13</v>
      </c>
      <c r="AH8950" t="s">
        <v>46</v>
      </c>
      <c r="AI8950">
        <v>0.31790000000000002</v>
      </c>
      <c r="AJ8950">
        <v>4991.9919017246011</v>
      </c>
      <c r="AK8950">
        <f t="shared" si="574"/>
        <v>1247997.9754311503</v>
      </c>
      <c r="AL8950">
        <v>9783</v>
      </c>
      <c r="AM8950">
        <f t="shared" si="575"/>
        <v>8.5815789473684205</v>
      </c>
      <c r="AN8950">
        <v>4019.1471298306133</v>
      </c>
      <c r="AO8950">
        <f t="shared" si="576"/>
        <v>1004786.7824576533</v>
      </c>
      <c r="AP8950">
        <v>80.511892025347706</v>
      </c>
      <c r="AQ8950">
        <v>83.591800000000006</v>
      </c>
    </row>
    <row r="8951" spans="1:43" x14ac:dyDescent="0.2">
      <c r="A8951" t="s">
        <v>157</v>
      </c>
      <c r="B8951" t="s">
        <v>87</v>
      </c>
      <c r="C8951" t="s">
        <v>88</v>
      </c>
      <c r="D8951" t="s">
        <v>9</v>
      </c>
      <c r="E8951">
        <v>1</v>
      </c>
      <c r="F8951" t="s">
        <v>49</v>
      </c>
      <c r="G8951" t="s">
        <v>174</v>
      </c>
      <c r="L8951" t="s">
        <v>8</v>
      </c>
      <c r="M8951" t="s">
        <v>15</v>
      </c>
      <c r="N8951">
        <v>2434098.5</v>
      </c>
      <c r="O8951" t="s">
        <v>49</v>
      </c>
      <c r="P8951">
        <v>0</v>
      </c>
      <c r="Q8951">
        <v>136</v>
      </c>
      <c r="R8951" t="s">
        <v>8</v>
      </c>
      <c r="S8951">
        <v>0</v>
      </c>
      <c r="T8951" t="s">
        <v>18</v>
      </c>
      <c r="U8951" t="s">
        <v>9</v>
      </c>
      <c r="V8951">
        <v>0.8</v>
      </c>
      <c r="W8951">
        <v>6.36</v>
      </c>
      <c r="X8951">
        <v>1140</v>
      </c>
      <c r="Y8951">
        <v>468.34587836112627</v>
      </c>
      <c r="Z8951">
        <f t="shared" si="573"/>
        <v>117086.46959028157</v>
      </c>
      <c r="AC8951" s="7" t="s">
        <v>101</v>
      </c>
      <c r="AF8951" t="s">
        <v>35</v>
      </c>
      <c r="AG8951" s="2">
        <v>1</v>
      </c>
      <c r="AH8951" t="s">
        <v>46</v>
      </c>
      <c r="AI8951">
        <v>0.4335</v>
      </c>
      <c r="AJ8951">
        <v>4991.9919017246011</v>
      </c>
      <c r="AK8951">
        <f t="shared" si="574"/>
        <v>1247997.9754311503</v>
      </c>
      <c r="AL8951">
        <v>9783</v>
      </c>
      <c r="AM8951">
        <f t="shared" si="575"/>
        <v>8.5815789473684205</v>
      </c>
      <c r="AN8951">
        <v>4019.1471298306133</v>
      </c>
      <c r="AO8951">
        <f t="shared" si="576"/>
        <v>1004786.7824576533</v>
      </c>
      <c r="AP8951">
        <v>80.511892025347706</v>
      </c>
      <c r="AQ8951">
        <v>83.591800000000006</v>
      </c>
    </row>
    <row r="8952" spans="1:43" x14ac:dyDescent="0.2">
      <c r="A8952" t="s">
        <v>157</v>
      </c>
      <c r="B8952" t="s">
        <v>87</v>
      </c>
      <c r="C8952" t="s">
        <v>88</v>
      </c>
      <c r="D8952" t="s">
        <v>9</v>
      </c>
      <c r="E8952">
        <v>1</v>
      </c>
      <c r="F8952" t="s">
        <v>49</v>
      </c>
      <c r="G8952" t="s">
        <v>174</v>
      </c>
      <c r="L8952" t="s">
        <v>8</v>
      </c>
      <c r="M8952" t="s">
        <v>15</v>
      </c>
      <c r="N8952">
        <v>2434098.5</v>
      </c>
      <c r="O8952" t="s">
        <v>49</v>
      </c>
      <c r="P8952">
        <v>0</v>
      </c>
      <c r="Q8952">
        <v>136</v>
      </c>
      <c r="R8952" t="s">
        <v>8</v>
      </c>
      <c r="S8952">
        <v>0</v>
      </c>
      <c r="T8952" t="s">
        <v>18</v>
      </c>
      <c r="U8952" t="s">
        <v>9</v>
      </c>
      <c r="V8952">
        <v>0.8</v>
      </c>
      <c r="W8952">
        <v>6.36</v>
      </c>
      <c r="X8952">
        <v>1140</v>
      </c>
      <c r="Y8952">
        <v>468.34587836112627</v>
      </c>
      <c r="Z8952">
        <f t="shared" si="573"/>
        <v>117086.46959028157</v>
      </c>
      <c r="AC8952" s="7" t="s">
        <v>101</v>
      </c>
      <c r="AF8952" t="s">
        <v>35</v>
      </c>
      <c r="AG8952" s="2">
        <v>1</v>
      </c>
      <c r="AH8952" t="s">
        <v>46</v>
      </c>
      <c r="AI8952">
        <v>0.3468</v>
      </c>
      <c r="AJ8952">
        <v>4991.9919017246011</v>
      </c>
      <c r="AK8952">
        <f t="shared" si="574"/>
        <v>1247997.9754311503</v>
      </c>
      <c r="AL8952">
        <v>9783</v>
      </c>
      <c r="AM8952">
        <f t="shared" si="575"/>
        <v>8.5815789473684205</v>
      </c>
      <c r="AN8952">
        <v>4019.1471298306133</v>
      </c>
      <c r="AO8952">
        <f t="shared" si="576"/>
        <v>1004786.7824576533</v>
      </c>
      <c r="AP8952">
        <v>80.511892025347706</v>
      </c>
      <c r="AQ8952">
        <v>83.591800000000006</v>
      </c>
    </row>
    <row r="8953" spans="1:43" x14ac:dyDescent="0.2">
      <c r="A8953" t="s">
        <v>157</v>
      </c>
      <c r="B8953" t="s">
        <v>87</v>
      </c>
      <c r="C8953" t="s">
        <v>88</v>
      </c>
      <c r="D8953" t="s">
        <v>9</v>
      </c>
      <c r="E8953">
        <v>1</v>
      </c>
      <c r="F8953" t="s">
        <v>49</v>
      </c>
      <c r="G8953" t="s">
        <v>174</v>
      </c>
      <c r="L8953" t="s">
        <v>8</v>
      </c>
      <c r="M8953" t="s">
        <v>15</v>
      </c>
      <c r="N8953">
        <v>2434098.5</v>
      </c>
      <c r="O8953" t="s">
        <v>49</v>
      </c>
      <c r="P8953">
        <v>0</v>
      </c>
      <c r="Q8953">
        <v>136</v>
      </c>
      <c r="R8953" t="s">
        <v>8</v>
      </c>
      <c r="S8953">
        <v>0</v>
      </c>
      <c r="T8953" t="s">
        <v>18</v>
      </c>
      <c r="U8953" t="s">
        <v>9</v>
      </c>
      <c r="V8953">
        <v>0.8</v>
      </c>
      <c r="W8953">
        <v>6.36</v>
      </c>
      <c r="X8953">
        <v>1140</v>
      </c>
      <c r="Y8953">
        <v>468.34587836112627</v>
      </c>
      <c r="Z8953">
        <f t="shared" si="573"/>
        <v>117086.46959028157</v>
      </c>
      <c r="AC8953" s="7" t="s">
        <v>101</v>
      </c>
      <c r="AF8953" t="s">
        <v>35</v>
      </c>
      <c r="AG8953" s="2">
        <v>5</v>
      </c>
      <c r="AH8953" t="s">
        <v>46</v>
      </c>
      <c r="AI8953">
        <v>0.2601</v>
      </c>
      <c r="AJ8953">
        <v>4991.9919017246011</v>
      </c>
      <c r="AK8953">
        <f t="shared" si="574"/>
        <v>1247997.9754311503</v>
      </c>
      <c r="AL8953">
        <v>9783</v>
      </c>
      <c r="AM8953">
        <f t="shared" si="575"/>
        <v>8.5815789473684205</v>
      </c>
      <c r="AN8953">
        <v>4019.1471298306133</v>
      </c>
      <c r="AO8953">
        <f t="shared" si="576"/>
        <v>1004786.7824576533</v>
      </c>
      <c r="AP8953">
        <v>80.511892025347706</v>
      </c>
      <c r="AQ8953">
        <v>83.591800000000006</v>
      </c>
    </row>
    <row r="8954" spans="1:43" x14ac:dyDescent="0.2">
      <c r="A8954" t="s">
        <v>157</v>
      </c>
      <c r="B8954" t="s">
        <v>87</v>
      </c>
      <c r="C8954" t="s">
        <v>88</v>
      </c>
      <c r="D8954" t="s">
        <v>9</v>
      </c>
      <c r="E8954">
        <v>1</v>
      </c>
      <c r="F8954" t="s">
        <v>49</v>
      </c>
      <c r="G8954" t="s">
        <v>174</v>
      </c>
      <c r="L8954" t="s">
        <v>8</v>
      </c>
      <c r="M8954" t="s">
        <v>15</v>
      </c>
      <c r="N8954">
        <v>2434098.5</v>
      </c>
      <c r="O8954" t="s">
        <v>49</v>
      </c>
      <c r="P8954">
        <v>0</v>
      </c>
      <c r="Q8954">
        <v>136</v>
      </c>
      <c r="R8954" t="s">
        <v>8</v>
      </c>
      <c r="S8954">
        <v>0</v>
      </c>
      <c r="T8954" t="s">
        <v>18</v>
      </c>
      <c r="U8954" t="s">
        <v>9</v>
      </c>
      <c r="V8954">
        <v>0.8</v>
      </c>
      <c r="W8954">
        <v>6.36</v>
      </c>
      <c r="X8954">
        <v>1140</v>
      </c>
      <c r="Y8954">
        <v>468.34587836112627</v>
      </c>
      <c r="Z8954">
        <f t="shared" si="573"/>
        <v>117086.46959028157</v>
      </c>
      <c r="AB8954" t="s">
        <v>8</v>
      </c>
      <c r="AC8954" t="s">
        <v>8</v>
      </c>
      <c r="AD8954" t="s">
        <v>8</v>
      </c>
      <c r="AF8954" t="s">
        <v>35</v>
      </c>
      <c r="AG8954" s="2">
        <v>5</v>
      </c>
      <c r="AH8954" t="s">
        <v>46</v>
      </c>
      <c r="AI8954">
        <v>2.8610000000000002</v>
      </c>
      <c r="AJ8954">
        <v>4991.9919017246011</v>
      </c>
      <c r="AK8954">
        <f t="shared" si="574"/>
        <v>1247997.9754311503</v>
      </c>
      <c r="AL8954">
        <v>9783</v>
      </c>
      <c r="AM8954">
        <f t="shared" si="575"/>
        <v>8.5815789473684205</v>
      </c>
      <c r="AN8954">
        <v>4019.1471298306133</v>
      </c>
      <c r="AO8954">
        <f t="shared" si="576"/>
        <v>1004786.7824576533</v>
      </c>
      <c r="AP8954">
        <v>80.511892025347706</v>
      </c>
      <c r="AQ8954">
        <v>83.591800000000006</v>
      </c>
    </row>
    <row r="8955" spans="1:43" x14ac:dyDescent="0.2">
      <c r="A8955" t="s">
        <v>157</v>
      </c>
      <c r="B8955" t="s">
        <v>87</v>
      </c>
      <c r="C8955" t="s">
        <v>88</v>
      </c>
      <c r="D8955" t="s">
        <v>9</v>
      </c>
      <c r="E8955">
        <v>1</v>
      </c>
      <c r="F8955" t="s">
        <v>49</v>
      </c>
      <c r="G8955" t="s">
        <v>174</v>
      </c>
      <c r="L8955" t="s">
        <v>8</v>
      </c>
      <c r="M8955" t="s">
        <v>15</v>
      </c>
      <c r="N8955">
        <v>2434098.5</v>
      </c>
      <c r="O8955" t="s">
        <v>49</v>
      </c>
      <c r="P8955">
        <v>0</v>
      </c>
      <c r="Q8955">
        <v>136</v>
      </c>
      <c r="R8955" t="s">
        <v>8</v>
      </c>
      <c r="S8955">
        <v>0</v>
      </c>
      <c r="T8955" t="s">
        <v>18</v>
      </c>
      <c r="U8955" t="s">
        <v>9</v>
      </c>
      <c r="V8955">
        <v>0.8</v>
      </c>
      <c r="W8955">
        <v>6.36</v>
      </c>
      <c r="X8955">
        <v>1140</v>
      </c>
      <c r="Y8955">
        <v>468.34587836112627</v>
      </c>
      <c r="Z8955">
        <f t="shared" si="573"/>
        <v>117086.46959028157</v>
      </c>
      <c r="AC8955" s="7" t="s">
        <v>101</v>
      </c>
      <c r="AF8955" t="s">
        <v>35</v>
      </c>
      <c r="AG8955" s="2">
        <v>1</v>
      </c>
      <c r="AH8955" t="s">
        <v>46</v>
      </c>
      <c r="AI8955">
        <v>0.20230000000000001</v>
      </c>
      <c r="AJ8955">
        <v>4991.9919017246011</v>
      </c>
      <c r="AK8955">
        <f t="shared" si="574"/>
        <v>1247997.9754311503</v>
      </c>
      <c r="AL8955">
        <v>9783</v>
      </c>
      <c r="AM8955">
        <f t="shared" si="575"/>
        <v>8.5815789473684205</v>
      </c>
      <c r="AN8955">
        <v>4019.1471298306133</v>
      </c>
      <c r="AO8955">
        <f t="shared" si="576"/>
        <v>1004786.7824576533</v>
      </c>
      <c r="AP8955">
        <v>80.511892025347706</v>
      </c>
      <c r="AQ8955">
        <v>83.591800000000006</v>
      </c>
    </row>
    <row r="8956" spans="1:43" x14ac:dyDescent="0.2">
      <c r="A8956" t="s">
        <v>157</v>
      </c>
      <c r="B8956" t="s">
        <v>87</v>
      </c>
      <c r="C8956" t="s">
        <v>88</v>
      </c>
      <c r="D8956" t="s">
        <v>9</v>
      </c>
      <c r="E8956">
        <v>1</v>
      </c>
      <c r="F8956" t="s">
        <v>49</v>
      </c>
      <c r="G8956" t="s">
        <v>174</v>
      </c>
      <c r="L8956" t="s">
        <v>8</v>
      </c>
      <c r="M8956" t="s">
        <v>15</v>
      </c>
      <c r="N8956">
        <v>2434098.5</v>
      </c>
      <c r="O8956" t="s">
        <v>49</v>
      </c>
      <c r="P8956">
        <v>0</v>
      </c>
      <c r="Q8956">
        <v>136</v>
      </c>
      <c r="R8956" t="s">
        <v>8</v>
      </c>
      <c r="S8956">
        <v>0</v>
      </c>
      <c r="T8956" t="s">
        <v>18</v>
      </c>
      <c r="U8956" t="s">
        <v>9</v>
      </c>
      <c r="V8956">
        <v>0.8</v>
      </c>
      <c r="W8956">
        <v>6.36</v>
      </c>
      <c r="X8956">
        <v>1140</v>
      </c>
      <c r="Y8956">
        <v>468.34587836112627</v>
      </c>
      <c r="Z8956">
        <f t="shared" si="573"/>
        <v>117086.46959028157</v>
      </c>
      <c r="AC8956" s="7" t="s">
        <v>101</v>
      </c>
      <c r="AF8956" t="s">
        <v>35</v>
      </c>
      <c r="AG8956" s="2">
        <v>2</v>
      </c>
      <c r="AH8956" t="s">
        <v>46</v>
      </c>
      <c r="AI8956">
        <v>0.23119999999999999</v>
      </c>
      <c r="AJ8956">
        <v>4991.9919017246011</v>
      </c>
      <c r="AK8956">
        <f t="shared" si="574"/>
        <v>1247997.9754311503</v>
      </c>
      <c r="AL8956">
        <v>9783</v>
      </c>
      <c r="AM8956">
        <f t="shared" si="575"/>
        <v>8.5815789473684205</v>
      </c>
      <c r="AN8956">
        <v>4019.1471298306133</v>
      </c>
      <c r="AO8956">
        <f t="shared" si="576"/>
        <v>1004786.7824576533</v>
      </c>
      <c r="AP8956">
        <v>80.511892025347706</v>
      </c>
      <c r="AQ8956">
        <v>83.591800000000006</v>
      </c>
    </row>
    <row r="8957" spans="1:43" x14ac:dyDescent="0.2">
      <c r="A8957" t="s">
        <v>157</v>
      </c>
      <c r="B8957" t="s">
        <v>87</v>
      </c>
      <c r="C8957" t="s">
        <v>88</v>
      </c>
      <c r="D8957" t="s">
        <v>9</v>
      </c>
      <c r="E8957">
        <v>1</v>
      </c>
      <c r="F8957" t="s">
        <v>49</v>
      </c>
      <c r="G8957" t="s">
        <v>174</v>
      </c>
      <c r="L8957" t="s">
        <v>8</v>
      </c>
      <c r="M8957" t="s">
        <v>15</v>
      </c>
      <c r="N8957">
        <v>2434098.5</v>
      </c>
      <c r="O8957" t="s">
        <v>49</v>
      </c>
      <c r="P8957">
        <v>0</v>
      </c>
      <c r="Q8957">
        <v>136</v>
      </c>
      <c r="R8957" t="s">
        <v>8</v>
      </c>
      <c r="S8957">
        <v>0</v>
      </c>
      <c r="T8957" t="s">
        <v>18</v>
      </c>
      <c r="U8957" t="s">
        <v>9</v>
      </c>
      <c r="V8957">
        <v>0.8</v>
      </c>
      <c r="W8957">
        <v>6.36</v>
      </c>
      <c r="X8957">
        <v>1140</v>
      </c>
      <c r="Y8957">
        <v>468.34587836112627</v>
      </c>
      <c r="Z8957">
        <f t="shared" si="573"/>
        <v>117086.46959028157</v>
      </c>
      <c r="AC8957" s="7" t="s">
        <v>101</v>
      </c>
      <c r="AF8957" t="s">
        <v>35</v>
      </c>
      <c r="AG8957" s="2">
        <v>16</v>
      </c>
      <c r="AH8957" t="s">
        <v>46</v>
      </c>
      <c r="AI8957">
        <v>0.46239999999999998</v>
      </c>
      <c r="AJ8957">
        <v>4991.9919017246011</v>
      </c>
      <c r="AK8957">
        <f t="shared" si="574"/>
        <v>1247997.9754311503</v>
      </c>
      <c r="AL8957">
        <v>9783</v>
      </c>
      <c r="AM8957">
        <f t="shared" si="575"/>
        <v>8.5815789473684205</v>
      </c>
      <c r="AN8957">
        <v>4019.1471298306133</v>
      </c>
      <c r="AO8957">
        <f t="shared" si="576"/>
        <v>1004786.7824576533</v>
      </c>
      <c r="AP8957">
        <v>80.511892025347706</v>
      </c>
      <c r="AQ8957">
        <v>83.591800000000006</v>
      </c>
    </row>
    <row r="8958" spans="1:43" x14ac:dyDescent="0.2">
      <c r="A8958" t="s">
        <v>157</v>
      </c>
      <c r="B8958" t="s">
        <v>87</v>
      </c>
      <c r="C8958" t="s">
        <v>88</v>
      </c>
      <c r="D8958" t="s">
        <v>9</v>
      </c>
      <c r="E8958">
        <v>1</v>
      </c>
      <c r="F8958" t="s">
        <v>49</v>
      </c>
      <c r="G8958" t="s">
        <v>174</v>
      </c>
      <c r="L8958" t="s">
        <v>8</v>
      </c>
      <c r="M8958" t="s">
        <v>15</v>
      </c>
      <c r="N8958">
        <v>2434098.5</v>
      </c>
      <c r="O8958" t="s">
        <v>49</v>
      </c>
      <c r="P8958">
        <v>0</v>
      </c>
      <c r="Q8958">
        <v>136</v>
      </c>
      <c r="R8958" t="s">
        <v>8</v>
      </c>
      <c r="S8958">
        <v>0</v>
      </c>
      <c r="T8958" t="s">
        <v>18</v>
      </c>
      <c r="U8958" t="s">
        <v>9</v>
      </c>
      <c r="V8958">
        <v>0.8</v>
      </c>
      <c r="W8958">
        <v>6.36</v>
      </c>
      <c r="X8958">
        <v>1140</v>
      </c>
      <c r="Y8958">
        <v>468.34587836112627</v>
      </c>
      <c r="Z8958">
        <f t="shared" si="573"/>
        <v>117086.46959028157</v>
      </c>
      <c r="AB8958" t="s">
        <v>8</v>
      </c>
      <c r="AC8958" s="7" t="s">
        <v>101</v>
      </c>
      <c r="AD8958" t="s">
        <v>102</v>
      </c>
      <c r="AF8958" t="s">
        <v>35</v>
      </c>
      <c r="AG8958" s="2">
        <v>2</v>
      </c>
      <c r="AH8958" t="s">
        <v>47</v>
      </c>
      <c r="AI8958">
        <v>0.3468</v>
      </c>
      <c r="AJ8958">
        <v>4991.9919017246011</v>
      </c>
      <c r="AK8958">
        <f t="shared" si="574"/>
        <v>1247997.9754311503</v>
      </c>
      <c r="AL8958">
        <v>9783</v>
      </c>
      <c r="AM8958">
        <f t="shared" si="575"/>
        <v>8.5815789473684205</v>
      </c>
      <c r="AN8958">
        <v>4019.1471298306133</v>
      </c>
      <c r="AO8958">
        <f t="shared" si="576"/>
        <v>1004786.7824576533</v>
      </c>
      <c r="AP8958">
        <v>80.511892025347706</v>
      </c>
      <c r="AQ8958">
        <v>83.591800000000006</v>
      </c>
    </row>
    <row r="8959" spans="1:43" x14ac:dyDescent="0.2">
      <c r="A8959" t="s">
        <v>157</v>
      </c>
      <c r="B8959" t="s">
        <v>87</v>
      </c>
      <c r="C8959" t="s">
        <v>88</v>
      </c>
      <c r="D8959" t="s">
        <v>9</v>
      </c>
      <c r="E8959">
        <v>1</v>
      </c>
      <c r="F8959" t="s">
        <v>49</v>
      </c>
      <c r="G8959" t="s">
        <v>174</v>
      </c>
      <c r="L8959" t="s">
        <v>8</v>
      </c>
      <c r="M8959" t="s">
        <v>15</v>
      </c>
      <c r="N8959">
        <v>2434098.5</v>
      </c>
      <c r="O8959" t="s">
        <v>49</v>
      </c>
      <c r="P8959">
        <v>0</v>
      </c>
      <c r="Q8959">
        <v>136</v>
      </c>
      <c r="R8959" t="s">
        <v>8</v>
      </c>
      <c r="S8959">
        <v>0</v>
      </c>
      <c r="T8959" t="s">
        <v>18</v>
      </c>
      <c r="U8959" t="s">
        <v>9</v>
      </c>
      <c r="V8959">
        <v>0.8</v>
      </c>
      <c r="W8959">
        <v>6.36</v>
      </c>
      <c r="X8959">
        <v>1140</v>
      </c>
      <c r="Y8959">
        <v>468.34587836112627</v>
      </c>
      <c r="Z8959">
        <f t="shared" si="573"/>
        <v>117086.46959028157</v>
      </c>
      <c r="AB8959" t="s">
        <v>8</v>
      </c>
      <c r="AC8959" s="7" t="s">
        <v>101</v>
      </c>
      <c r="AD8959" t="s">
        <v>102</v>
      </c>
      <c r="AF8959" t="s">
        <v>35</v>
      </c>
      <c r="AG8959" s="2">
        <v>3</v>
      </c>
      <c r="AH8959" t="s">
        <v>46</v>
      </c>
      <c r="AI8959">
        <v>1.329</v>
      </c>
      <c r="AJ8959">
        <v>4991.9919017246011</v>
      </c>
      <c r="AK8959">
        <f t="shared" si="574"/>
        <v>1247997.9754311503</v>
      </c>
      <c r="AL8959">
        <v>9783</v>
      </c>
      <c r="AM8959">
        <f t="shared" si="575"/>
        <v>8.5815789473684205</v>
      </c>
      <c r="AN8959">
        <v>4019.1471298306133</v>
      </c>
      <c r="AO8959">
        <f t="shared" si="576"/>
        <v>1004786.7824576533</v>
      </c>
      <c r="AP8959">
        <v>80.511892025347706</v>
      </c>
      <c r="AQ8959">
        <v>83.591800000000006</v>
      </c>
    </row>
    <row r="8960" spans="1:43" x14ac:dyDescent="0.2">
      <c r="A8960" t="s">
        <v>157</v>
      </c>
      <c r="B8960" t="s">
        <v>87</v>
      </c>
      <c r="C8960" t="s">
        <v>88</v>
      </c>
      <c r="D8960" t="s">
        <v>9</v>
      </c>
      <c r="E8960">
        <v>1</v>
      </c>
      <c r="F8960" t="s">
        <v>49</v>
      </c>
      <c r="G8960" t="s">
        <v>174</v>
      </c>
      <c r="L8960" t="s">
        <v>8</v>
      </c>
      <c r="M8960" t="s">
        <v>15</v>
      </c>
      <c r="N8960">
        <v>2434098.5</v>
      </c>
      <c r="O8960" t="s">
        <v>49</v>
      </c>
      <c r="P8960">
        <v>0</v>
      </c>
      <c r="Q8960">
        <v>136</v>
      </c>
      <c r="R8960" t="s">
        <v>8</v>
      </c>
      <c r="S8960">
        <v>0</v>
      </c>
      <c r="T8960" t="s">
        <v>18</v>
      </c>
      <c r="U8960" t="s">
        <v>9</v>
      </c>
      <c r="V8960">
        <v>0.8</v>
      </c>
      <c r="W8960">
        <v>6.36</v>
      </c>
      <c r="X8960">
        <v>1140</v>
      </c>
      <c r="Y8960">
        <v>468.34587836112627</v>
      </c>
      <c r="Z8960">
        <f t="shared" si="573"/>
        <v>117086.46959028157</v>
      </c>
      <c r="AC8960" s="7" t="s">
        <v>101</v>
      </c>
      <c r="AF8960" t="s">
        <v>35</v>
      </c>
      <c r="AG8960" s="2">
        <v>1</v>
      </c>
      <c r="AH8960" t="s">
        <v>46</v>
      </c>
      <c r="AI8960">
        <v>0.57799999999999996</v>
      </c>
      <c r="AJ8960">
        <v>4991.9919017246011</v>
      </c>
      <c r="AK8960">
        <f t="shared" si="574"/>
        <v>1247997.9754311503</v>
      </c>
      <c r="AL8960">
        <v>9783</v>
      </c>
      <c r="AM8960">
        <f t="shared" si="575"/>
        <v>8.5815789473684205</v>
      </c>
      <c r="AN8960">
        <v>4019.1471298306133</v>
      </c>
      <c r="AO8960">
        <f t="shared" si="576"/>
        <v>1004786.7824576533</v>
      </c>
      <c r="AP8960">
        <v>80.511892025347706</v>
      </c>
      <c r="AQ8960">
        <v>83.591800000000006</v>
      </c>
    </row>
    <row r="8961" spans="1:43" x14ac:dyDescent="0.2">
      <c r="A8961" t="s">
        <v>157</v>
      </c>
      <c r="B8961" t="s">
        <v>87</v>
      </c>
      <c r="C8961" t="s">
        <v>88</v>
      </c>
      <c r="D8961" t="s">
        <v>9</v>
      </c>
      <c r="E8961">
        <v>1</v>
      </c>
      <c r="F8961" t="s">
        <v>49</v>
      </c>
      <c r="G8961" t="s">
        <v>174</v>
      </c>
      <c r="L8961" t="s">
        <v>8</v>
      </c>
      <c r="M8961" t="s">
        <v>15</v>
      </c>
      <c r="N8961">
        <v>2434098.5</v>
      </c>
      <c r="O8961" t="s">
        <v>49</v>
      </c>
      <c r="P8961">
        <v>0</v>
      </c>
      <c r="Q8961">
        <v>136</v>
      </c>
      <c r="R8961" t="s">
        <v>8</v>
      </c>
      <c r="S8961">
        <v>0</v>
      </c>
      <c r="T8961" t="s">
        <v>18</v>
      </c>
      <c r="U8961" t="s">
        <v>9</v>
      </c>
      <c r="V8961">
        <v>0.8</v>
      </c>
      <c r="W8961">
        <v>6.36</v>
      </c>
      <c r="X8961">
        <v>1140</v>
      </c>
      <c r="Y8961">
        <v>468.34587836112627</v>
      </c>
      <c r="Z8961">
        <f t="shared" si="573"/>
        <v>117086.46959028157</v>
      </c>
      <c r="AB8961" t="s">
        <v>8</v>
      </c>
      <c r="AC8961" s="7" t="s">
        <v>101</v>
      </c>
      <c r="AD8961" t="s">
        <v>102</v>
      </c>
      <c r="AF8961" t="s">
        <v>35</v>
      </c>
      <c r="AG8961" s="2">
        <v>1</v>
      </c>
      <c r="AH8961" t="s">
        <v>46</v>
      </c>
      <c r="AI8961">
        <v>0.40460000000000002</v>
      </c>
      <c r="AJ8961">
        <v>4991.9919017246011</v>
      </c>
      <c r="AK8961">
        <f t="shared" si="574"/>
        <v>1247997.9754311503</v>
      </c>
      <c r="AL8961">
        <v>9783</v>
      </c>
      <c r="AM8961">
        <f t="shared" si="575"/>
        <v>8.5815789473684205</v>
      </c>
      <c r="AN8961">
        <v>4019.1471298306133</v>
      </c>
      <c r="AO8961">
        <f t="shared" si="576"/>
        <v>1004786.7824576533</v>
      </c>
      <c r="AP8961">
        <v>80.511892025347706</v>
      </c>
      <c r="AQ8961">
        <v>83.591800000000006</v>
      </c>
    </row>
    <row r="8962" spans="1:43" x14ac:dyDescent="0.2">
      <c r="A8962" t="s">
        <v>157</v>
      </c>
      <c r="B8962" t="s">
        <v>87</v>
      </c>
      <c r="C8962" t="s">
        <v>88</v>
      </c>
      <c r="D8962" t="s">
        <v>9</v>
      </c>
      <c r="E8962">
        <v>1</v>
      </c>
      <c r="F8962" t="s">
        <v>49</v>
      </c>
      <c r="G8962" t="s">
        <v>174</v>
      </c>
      <c r="L8962" t="s">
        <v>8</v>
      </c>
      <c r="M8962" t="s">
        <v>15</v>
      </c>
      <c r="N8962">
        <v>2434098.5</v>
      </c>
      <c r="O8962" t="s">
        <v>49</v>
      </c>
      <c r="P8962">
        <v>0</v>
      </c>
      <c r="Q8962">
        <v>136</v>
      </c>
      <c r="R8962" t="s">
        <v>8</v>
      </c>
      <c r="S8962">
        <v>0</v>
      </c>
      <c r="T8962" t="s">
        <v>18</v>
      </c>
      <c r="U8962" t="s">
        <v>9</v>
      </c>
      <c r="V8962">
        <v>0.8</v>
      </c>
      <c r="W8962">
        <v>6.36</v>
      </c>
      <c r="X8962">
        <v>1140</v>
      </c>
      <c r="Y8962">
        <v>468.34587836112627</v>
      </c>
      <c r="Z8962">
        <f t="shared" si="573"/>
        <v>117086.46959028157</v>
      </c>
      <c r="AC8962" s="7" t="s">
        <v>101</v>
      </c>
      <c r="AF8962" t="s">
        <v>35</v>
      </c>
      <c r="AG8962" s="2">
        <v>2</v>
      </c>
      <c r="AH8962" t="s">
        <v>46</v>
      </c>
      <c r="AI8962">
        <v>0.63580000000000003</v>
      </c>
      <c r="AJ8962">
        <v>4991.9919017246011</v>
      </c>
      <c r="AK8962">
        <f t="shared" si="574"/>
        <v>1247997.9754311503</v>
      </c>
      <c r="AL8962">
        <v>9783</v>
      </c>
      <c r="AM8962">
        <f t="shared" si="575"/>
        <v>8.5815789473684205</v>
      </c>
      <c r="AN8962">
        <v>4019.1471298306133</v>
      </c>
      <c r="AO8962">
        <f t="shared" si="576"/>
        <v>1004786.7824576533</v>
      </c>
      <c r="AP8962">
        <v>80.511892025347706</v>
      </c>
      <c r="AQ8962">
        <v>83.591800000000006</v>
      </c>
    </row>
    <row r="8963" spans="1:43" x14ac:dyDescent="0.2">
      <c r="A8963" t="s">
        <v>157</v>
      </c>
      <c r="B8963" t="s">
        <v>87</v>
      </c>
      <c r="C8963" t="s">
        <v>88</v>
      </c>
      <c r="D8963" t="s">
        <v>9</v>
      </c>
      <c r="E8963">
        <v>1</v>
      </c>
      <c r="F8963" t="s">
        <v>49</v>
      </c>
      <c r="G8963" t="s">
        <v>174</v>
      </c>
      <c r="L8963" t="s">
        <v>8</v>
      </c>
      <c r="M8963" t="s">
        <v>15</v>
      </c>
      <c r="N8963">
        <v>2434098.5</v>
      </c>
      <c r="O8963" t="s">
        <v>49</v>
      </c>
      <c r="P8963">
        <v>0</v>
      </c>
      <c r="Q8963">
        <v>136</v>
      </c>
      <c r="R8963" t="s">
        <v>8</v>
      </c>
      <c r="S8963">
        <v>0</v>
      </c>
      <c r="T8963" t="s">
        <v>18</v>
      </c>
      <c r="U8963" t="s">
        <v>9</v>
      </c>
      <c r="V8963">
        <v>0.8</v>
      </c>
      <c r="W8963">
        <v>6.36</v>
      </c>
      <c r="X8963">
        <v>1140</v>
      </c>
      <c r="Y8963">
        <v>468.34587836112627</v>
      </c>
      <c r="Z8963">
        <f t="shared" si="573"/>
        <v>117086.46959028157</v>
      </c>
      <c r="AC8963" s="7" t="s">
        <v>101</v>
      </c>
      <c r="AF8963" t="s">
        <v>35</v>
      </c>
      <c r="AG8963" s="2">
        <v>1</v>
      </c>
      <c r="AH8963" t="s">
        <v>46</v>
      </c>
      <c r="AI8963">
        <v>0.63580000000000003</v>
      </c>
      <c r="AJ8963">
        <v>4991.9919017246011</v>
      </c>
      <c r="AK8963">
        <f t="shared" si="574"/>
        <v>1247997.9754311503</v>
      </c>
      <c r="AL8963">
        <v>9783</v>
      </c>
      <c r="AM8963">
        <f t="shared" si="575"/>
        <v>8.5815789473684205</v>
      </c>
      <c r="AN8963">
        <v>4019.1471298306133</v>
      </c>
      <c r="AO8963">
        <f t="shared" si="576"/>
        <v>1004786.7824576533</v>
      </c>
      <c r="AP8963">
        <v>80.511892025347706</v>
      </c>
      <c r="AQ8963">
        <v>83.591800000000006</v>
      </c>
    </row>
    <row r="8964" spans="1:43" x14ac:dyDescent="0.2">
      <c r="A8964" t="s">
        <v>157</v>
      </c>
      <c r="B8964" t="s">
        <v>87</v>
      </c>
      <c r="C8964" t="s">
        <v>88</v>
      </c>
      <c r="D8964" t="s">
        <v>9</v>
      </c>
      <c r="E8964">
        <v>1</v>
      </c>
      <c r="F8964" t="s">
        <v>49</v>
      </c>
      <c r="G8964" t="s">
        <v>174</v>
      </c>
      <c r="L8964" t="s">
        <v>8</v>
      </c>
      <c r="M8964" t="s">
        <v>15</v>
      </c>
      <c r="N8964">
        <v>2434098.5</v>
      </c>
      <c r="O8964" t="s">
        <v>49</v>
      </c>
      <c r="P8964">
        <v>0</v>
      </c>
      <c r="Q8964">
        <v>136</v>
      </c>
      <c r="R8964" t="s">
        <v>8</v>
      </c>
      <c r="S8964">
        <v>0</v>
      </c>
      <c r="T8964" t="s">
        <v>18</v>
      </c>
      <c r="U8964" t="s">
        <v>9</v>
      </c>
      <c r="V8964">
        <v>0.8</v>
      </c>
      <c r="W8964">
        <v>6.36</v>
      </c>
      <c r="X8964">
        <v>1140</v>
      </c>
      <c r="Y8964">
        <v>468.34587836112627</v>
      </c>
      <c r="Z8964">
        <f t="shared" si="573"/>
        <v>117086.46959028157</v>
      </c>
      <c r="AC8964" s="7" t="s">
        <v>101</v>
      </c>
      <c r="AF8964" t="s">
        <v>35</v>
      </c>
      <c r="AG8964" s="2">
        <v>3</v>
      </c>
      <c r="AH8964" t="s">
        <v>46</v>
      </c>
      <c r="AI8964">
        <v>1.329</v>
      </c>
      <c r="AJ8964">
        <v>4991.9919017246011</v>
      </c>
      <c r="AK8964">
        <f t="shared" si="574"/>
        <v>1247997.9754311503</v>
      </c>
      <c r="AL8964">
        <v>9783</v>
      </c>
      <c r="AM8964">
        <f t="shared" si="575"/>
        <v>8.5815789473684205</v>
      </c>
      <c r="AN8964">
        <v>4019.1471298306133</v>
      </c>
      <c r="AO8964">
        <f t="shared" si="576"/>
        <v>1004786.7824576533</v>
      </c>
      <c r="AP8964">
        <v>80.511892025347706</v>
      </c>
      <c r="AQ8964">
        <v>83.591800000000006</v>
      </c>
    </row>
    <row r="8965" spans="1:43" x14ac:dyDescent="0.2">
      <c r="A8965" t="s">
        <v>157</v>
      </c>
      <c r="B8965" t="s">
        <v>87</v>
      </c>
      <c r="C8965" t="s">
        <v>88</v>
      </c>
      <c r="D8965" t="s">
        <v>9</v>
      </c>
      <c r="E8965">
        <v>1</v>
      </c>
      <c r="F8965" t="s">
        <v>49</v>
      </c>
      <c r="G8965" t="s">
        <v>174</v>
      </c>
      <c r="L8965" t="s">
        <v>8</v>
      </c>
      <c r="M8965" t="s">
        <v>15</v>
      </c>
      <c r="N8965">
        <v>2434098.5</v>
      </c>
      <c r="O8965" t="s">
        <v>49</v>
      </c>
      <c r="P8965">
        <v>0</v>
      </c>
      <c r="Q8965">
        <v>136</v>
      </c>
      <c r="R8965" t="s">
        <v>8</v>
      </c>
      <c r="S8965">
        <v>0</v>
      </c>
      <c r="T8965" t="s">
        <v>18</v>
      </c>
      <c r="U8965" t="s">
        <v>9</v>
      </c>
      <c r="V8965">
        <v>0.8</v>
      </c>
      <c r="W8965">
        <v>6.36</v>
      </c>
      <c r="X8965">
        <v>1140</v>
      </c>
      <c r="Y8965">
        <v>468.34587836112627</v>
      </c>
      <c r="Z8965">
        <f t="shared" si="573"/>
        <v>117086.46959028157</v>
      </c>
      <c r="AC8965" s="7" t="s">
        <v>101</v>
      </c>
      <c r="AF8965" t="s">
        <v>35</v>
      </c>
      <c r="AG8965" s="2">
        <v>1</v>
      </c>
      <c r="AH8965" t="s">
        <v>46</v>
      </c>
      <c r="AI8965">
        <v>0.66469999999999996</v>
      </c>
      <c r="AJ8965">
        <v>4991.9919017246011</v>
      </c>
      <c r="AK8965">
        <f t="shared" si="574"/>
        <v>1247997.9754311503</v>
      </c>
      <c r="AL8965">
        <v>9783</v>
      </c>
      <c r="AM8965">
        <f t="shared" si="575"/>
        <v>8.5815789473684205</v>
      </c>
      <c r="AN8965">
        <v>4019.1471298306133</v>
      </c>
      <c r="AO8965">
        <f t="shared" si="576"/>
        <v>1004786.7824576533</v>
      </c>
      <c r="AP8965">
        <v>80.511892025347706</v>
      </c>
      <c r="AQ8965">
        <v>83.591800000000006</v>
      </c>
    </row>
    <row r="8966" spans="1:43" x14ac:dyDescent="0.2">
      <c r="A8966" t="s">
        <v>157</v>
      </c>
      <c r="B8966" t="s">
        <v>87</v>
      </c>
      <c r="C8966" t="s">
        <v>88</v>
      </c>
      <c r="D8966" t="s">
        <v>9</v>
      </c>
      <c r="E8966">
        <v>1</v>
      </c>
      <c r="F8966" t="s">
        <v>49</v>
      </c>
      <c r="G8966" t="s">
        <v>174</v>
      </c>
      <c r="L8966" t="s">
        <v>8</v>
      </c>
      <c r="M8966" t="s">
        <v>15</v>
      </c>
      <c r="N8966">
        <v>2434098.5</v>
      </c>
      <c r="O8966" t="s">
        <v>49</v>
      </c>
      <c r="P8966">
        <v>0</v>
      </c>
      <c r="Q8966">
        <v>136</v>
      </c>
      <c r="R8966" t="s">
        <v>8</v>
      </c>
      <c r="S8966">
        <v>0</v>
      </c>
      <c r="T8966" t="s">
        <v>18</v>
      </c>
      <c r="U8966" t="s">
        <v>9</v>
      </c>
      <c r="V8966">
        <v>0.8</v>
      </c>
      <c r="W8966">
        <v>6.36</v>
      </c>
      <c r="X8966">
        <v>1140</v>
      </c>
      <c r="Y8966">
        <v>468.34587836112627</v>
      </c>
      <c r="Z8966">
        <f t="shared" si="573"/>
        <v>117086.46959028157</v>
      </c>
      <c r="AC8966" s="7" t="s">
        <v>101</v>
      </c>
      <c r="AF8966" t="s">
        <v>35</v>
      </c>
      <c r="AG8966" s="2">
        <v>1</v>
      </c>
      <c r="AH8966" t="s">
        <v>46</v>
      </c>
      <c r="AI8966">
        <v>0.28899999999999998</v>
      </c>
      <c r="AJ8966">
        <v>4991.9919017246011</v>
      </c>
      <c r="AK8966">
        <f t="shared" si="574"/>
        <v>1247997.9754311503</v>
      </c>
      <c r="AL8966">
        <v>9783</v>
      </c>
      <c r="AM8966">
        <f t="shared" si="575"/>
        <v>8.5815789473684205</v>
      </c>
      <c r="AN8966">
        <v>4019.1471298306133</v>
      </c>
      <c r="AO8966">
        <f t="shared" si="576"/>
        <v>1004786.7824576533</v>
      </c>
      <c r="AP8966">
        <v>80.511892025347706</v>
      </c>
      <c r="AQ8966">
        <v>83.591800000000006</v>
      </c>
    </row>
    <row r="8967" spans="1:43" x14ac:dyDescent="0.2">
      <c r="A8967" t="s">
        <v>157</v>
      </c>
      <c r="B8967" t="s">
        <v>87</v>
      </c>
      <c r="C8967" t="s">
        <v>88</v>
      </c>
      <c r="D8967" t="s">
        <v>9</v>
      </c>
      <c r="E8967">
        <v>1</v>
      </c>
      <c r="F8967" t="s">
        <v>49</v>
      </c>
      <c r="G8967" t="s">
        <v>174</v>
      </c>
      <c r="L8967" t="s">
        <v>8</v>
      </c>
      <c r="M8967" t="s">
        <v>15</v>
      </c>
      <c r="N8967">
        <v>2434098.5</v>
      </c>
      <c r="O8967" t="s">
        <v>49</v>
      </c>
      <c r="P8967">
        <v>0</v>
      </c>
      <c r="Q8967">
        <v>136</v>
      </c>
      <c r="R8967" t="s">
        <v>8</v>
      </c>
      <c r="S8967">
        <v>0</v>
      </c>
      <c r="T8967" t="s">
        <v>18</v>
      </c>
      <c r="U8967" t="s">
        <v>9</v>
      </c>
      <c r="V8967">
        <v>0.8</v>
      </c>
      <c r="W8967">
        <v>6.36</v>
      </c>
      <c r="X8967">
        <v>1140</v>
      </c>
      <c r="Y8967">
        <v>468.34587836112627</v>
      </c>
      <c r="Z8967">
        <f t="shared" si="573"/>
        <v>117086.46959028157</v>
      </c>
      <c r="AC8967" s="7" t="s">
        <v>101</v>
      </c>
      <c r="AF8967" t="s">
        <v>35</v>
      </c>
      <c r="AG8967" s="2">
        <v>1</v>
      </c>
      <c r="AH8967" t="s">
        <v>47</v>
      </c>
      <c r="AI8967">
        <v>0.40460000000000002</v>
      </c>
      <c r="AJ8967">
        <v>4991.9919017246011</v>
      </c>
      <c r="AK8967">
        <f t="shared" si="574"/>
        <v>1247997.9754311503</v>
      </c>
      <c r="AL8967">
        <v>9783</v>
      </c>
      <c r="AM8967">
        <f t="shared" si="575"/>
        <v>8.5815789473684205</v>
      </c>
      <c r="AN8967">
        <v>4019.1471298306133</v>
      </c>
      <c r="AO8967">
        <f t="shared" si="576"/>
        <v>1004786.7824576533</v>
      </c>
      <c r="AP8967">
        <v>80.511892025347706</v>
      </c>
      <c r="AQ8967">
        <v>83.591800000000006</v>
      </c>
    </row>
    <row r="8968" spans="1:43" x14ac:dyDescent="0.2">
      <c r="A8968" t="s">
        <v>157</v>
      </c>
      <c r="B8968" t="s">
        <v>87</v>
      </c>
      <c r="C8968" t="s">
        <v>88</v>
      </c>
      <c r="D8968" t="s">
        <v>9</v>
      </c>
      <c r="E8968">
        <v>1</v>
      </c>
      <c r="F8968" t="s">
        <v>49</v>
      </c>
      <c r="G8968" t="s">
        <v>174</v>
      </c>
      <c r="L8968" t="s">
        <v>8</v>
      </c>
      <c r="M8968" t="s">
        <v>15</v>
      </c>
      <c r="N8968">
        <v>2434098.5</v>
      </c>
      <c r="O8968" t="s">
        <v>49</v>
      </c>
      <c r="P8968">
        <v>0</v>
      </c>
      <c r="Q8968">
        <v>136</v>
      </c>
      <c r="R8968" t="s">
        <v>8</v>
      </c>
      <c r="S8968">
        <v>0</v>
      </c>
      <c r="T8968" t="s">
        <v>18</v>
      </c>
      <c r="U8968" t="s">
        <v>9</v>
      </c>
      <c r="V8968">
        <v>0.8</v>
      </c>
      <c r="W8968">
        <v>6.36</v>
      </c>
      <c r="X8968">
        <v>1140</v>
      </c>
      <c r="Y8968">
        <v>468.34587836112627</v>
      </c>
      <c r="Z8968">
        <f t="shared" si="573"/>
        <v>117086.46959028157</v>
      </c>
      <c r="AC8968" s="7" t="s">
        <v>101</v>
      </c>
      <c r="AF8968" t="s">
        <v>35</v>
      </c>
      <c r="AG8968" s="2">
        <v>1</v>
      </c>
      <c r="AH8968" t="s">
        <v>46</v>
      </c>
      <c r="AI8968">
        <v>0.66469999999999996</v>
      </c>
      <c r="AJ8968">
        <v>4991.9919017246011</v>
      </c>
      <c r="AK8968">
        <f t="shared" si="574"/>
        <v>1247997.9754311503</v>
      </c>
      <c r="AL8968">
        <v>9783</v>
      </c>
      <c r="AM8968">
        <f t="shared" si="575"/>
        <v>8.5815789473684205</v>
      </c>
      <c r="AN8968">
        <v>4019.1471298306133</v>
      </c>
      <c r="AO8968">
        <f t="shared" si="576"/>
        <v>1004786.7824576533</v>
      </c>
      <c r="AP8968">
        <v>80.511892025347706</v>
      </c>
      <c r="AQ8968">
        <v>83.591800000000006</v>
      </c>
    </row>
    <row r="8969" spans="1:43" x14ac:dyDescent="0.2">
      <c r="A8969" t="s">
        <v>157</v>
      </c>
      <c r="B8969" t="s">
        <v>87</v>
      </c>
      <c r="C8969" t="s">
        <v>88</v>
      </c>
      <c r="D8969" t="s">
        <v>9</v>
      </c>
      <c r="E8969">
        <v>1</v>
      </c>
      <c r="F8969" t="s">
        <v>49</v>
      </c>
      <c r="G8969" t="s">
        <v>174</v>
      </c>
      <c r="L8969" t="s">
        <v>8</v>
      </c>
      <c r="M8969" t="s">
        <v>15</v>
      </c>
      <c r="N8969">
        <v>2434098.5</v>
      </c>
      <c r="O8969" t="s">
        <v>49</v>
      </c>
      <c r="P8969">
        <v>0</v>
      </c>
      <c r="Q8969">
        <v>136</v>
      </c>
      <c r="R8969" t="s">
        <v>8</v>
      </c>
      <c r="S8969">
        <v>0</v>
      </c>
      <c r="T8969" t="s">
        <v>18</v>
      </c>
      <c r="U8969" t="s">
        <v>9</v>
      </c>
      <c r="V8969">
        <v>0.8</v>
      </c>
      <c r="W8969">
        <v>6.36</v>
      </c>
      <c r="X8969">
        <v>1140</v>
      </c>
      <c r="Y8969">
        <v>468.34587836112627</v>
      </c>
      <c r="Z8969">
        <f t="shared" si="573"/>
        <v>117086.46959028157</v>
      </c>
      <c r="AC8969" s="7" t="s">
        <v>101</v>
      </c>
      <c r="AF8969" t="s">
        <v>35</v>
      </c>
      <c r="AG8969" s="2">
        <v>6</v>
      </c>
      <c r="AH8969" t="s">
        <v>46</v>
      </c>
      <c r="AI8969">
        <v>0.72250000000000003</v>
      </c>
      <c r="AJ8969">
        <v>4991.9919017246011</v>
      </c>
      <c r="AK8969">
        <f t="shared" si="574"/>
        <v>1247997.9754311503</v>
      </c>
      <c r="AL8969">
        <v>9783</v>
      </c>
      <c r="AM8969">
        <f t="shared" si="575"/>
        <v>8.5815789473684205</v>
      </c>
      <c r="AN8969">
        <v>4019.1471298306133</v>
      </c>
      <c r="AO8969">
        <f t="shared" si="576"/>
        <v>1004786.7824576533</v>
      </c>
      <c r="AP8969">
        <v>80.511892025347706</v>
      </c>
      <c r="AQ8969">
        <v>83.591800000000006</v>
      </c>
    </row>
    <row r="8970" spans="1:43" x14ac:dyDescent="0.2">
      <c r="A8970" t="s">
        <v>157</v>
      </c>
      <c r="B8970" t="s">
        <v>87</v>
      </c>
      <c r="C8970" t="s">
        <v>88</v>
      </c>
      <c r="D8970" t="s">
        <v>9</v>
      </c>
      <c r="E8970">
        <v>1</v>
      </c>
      <c r="F8970" t="s">
        <v>49</v>
      </c>
      <c r="G8970" t="s">
        <v>174</v>
      </c>
      <c r="L8970" t="s">
        <v>8</v>
      </c>
      <c r="M8970" t="s">
        <v>15</v>
      </c>
      <c r="N8970">
        <v>2434098.5</v>
      </c>
      <c r="O8970" t="s">
        <v>49</v>
      </c>
      <c r="P8970">
        <v>0</v>
      </c>
      <c r="Q8970">
        <v>136</v>
      </c>
      <c r="R8970" t="s">
        <v>8</v>
      </c>
      <c r="S8970">
        <v>0</v>
      </c>
      <c r="T8970" t="s">
        <v>18</v>
      </c>
      <c r="U8970" t="s">
        <v>9</v>
      </c>
      <c r="V8970">
        <v>0.8</v>
      </c>
      <c r="W8970">
        <v>6.36</v>
      </c>
      <c r="X8970">
        <v>1140</v>
      </c>
      <c r="Y8970">
        <v>468.34587836112627</v>
      </c>
      <c r="Z8970">
        <f t="shared" si="573"/>
        <v>117086.46959028157</v>
      </c>
      <c r="AC8970" s="7" t="s">
        <v>101</v>
      </c>
      <c r="AF8970" t="s">
        <v>35</v>
      </c>
      <c r="AG8970" s="2">
        <v>2</v>
      </c>
      <c r="AH8970" t="s">
        <v>46</v>
      </c>
      <c r="AI8970">
        <v>1.5609999999999999</v>
      </c>
      <c r="AJ8970">
        <v>4991.9919017246011</v>
      </c>
      <c r="AK8970">
        <f t="shared" si="574"/>
        <v>1247997.9754311503</v>
      </c>
      <c r="AL8970">
        <v>9783</v>
      </c>
      <c r="AM8970">
        <f t="shared" si="575"/>
        <v>8.5815789473684205</v>
      </c>
      <c r="AN8970">
        <v>4019.1471298306133</v>
      </c>
      <c r="AO8970">
        <f t="shared" si="576"/>
        <v>1004786.7824576533</v>
      </c>
      <c r="AP8970">
        <v>80.511892025347706</v>
      </c>
      <c r="AQ8970">
        <v>83.591800000000006</v>
      </c>
    </row>
    <row r="8971" spans="1:43" x14ac:dyDescent="0.2">
      <c r="A8971" t="s">
        <v>157</v>
      </c>
      <c r="B8971" t="s">
        <v>87</v>
      </c>
      <c r="C8971" t="s">
        <v>88</v>
      </c>
      <c r="D8971" t="s">
        <v>9</v>
      </c>
      <c r="E8971">
        <v>1</v>
      </c>
      <c r="F8971" t="s">
        <v>49</v>
      </c>
      <c r="G8971" t="s">
        <v>174</v>
      </c>
      <c r="L8971" t="s">
        <v>8</v>
      </c>
      <c r="M8971" t="s">
        <v>15</v>
      </c>
      <c r="N8971">
        <v>2434098.5</v>
      </c>
      <c r="O8971" t="s">
        <v>49</v>
      </c>
      <c r="P8971">
        <v>0</v>
      </c>
      <c r="Q8971">
        <v>136</v>
      </c>
      <c r="R8971" t="s">
        <v>8</v>
      </c>
      <c r="S8971">
        <v>0</v>
      </c>
      <c r="T8971" t="s">
        <v>18</v>
      </c>
      <c r="U8971" t="s">
        <v>9</v>
      </c>
      <c r="V8971">
        <v>0.8</v>
      </c>
      <c r="W8971">
        <v>6.36</v>
      </c>
      <c r="X8971">
        <v>1140</v>
      </c>
      <c r="Y8971">
        <v>468.34587836112627</v>
      </c>
      <c r="Z8971">
        <f t="shared" si="573"/>
        <v>117086.46959028157</v>
      </c>
      <c r="AB8971" t="s">
        <v>8</v>
      </c>
      <c r="AC8971" s="7" t="s">
        <v>101</v>
      </c>
      <c r="AD8971" t="s">
        <v>8</v>
      </c>
      <c r="AF8971" t="s">
        <v>35</v>
      </c>
      <c r="AG8971" s="2">
        <v>1</v>
      </c>
      <c r="AH8971" t="s">
        <v>46</v>
      </c>
      <c r="AI8971">
        <v>0.37569999999999998</v>
      </c>
      <c r="AJ8971">
        <v>4991.9919017246011</v>
      </c>
      <c r="AK8971">
        <f t="shared" si="574"/>
        <v>1247997.9754311503</v>
      </c>
      <c r="AL8971">
        <v>9783</v>
      </c>
      <c r="AM8971">
        <f t="shared" si="575"/>
        <v>8.5815789473684205</v>
      </c>
      <c r="AN8971">
        <v>4019.1471298306133</v>
      </c>
      <c r="AO8971">
        <f t="shared" si="576"/>
        <v>1004786.7824576533</v>
      </c>
      <c r="AP8971">
        <v>80.511892025347706</v>
      </c>
      <c r="AQ8971">
        <v>83.591800000000006</v>
      </c>
    </row>
    <row r="8972" spans="1:43" x14ac:dyDescent="0.2">
      <c r="A8972" t="s">
        <v>157</v>
      </c>
      <c r="B8972" t="s">
        <v>87</v>
      </c>
      <c r="C8972" t="s">
        <v>88</v>
      </c>
      <c r="D8972" t="s">
        <v>9</v>
      </c>
      <c r="E8972">
        <v>1</v>
      </c>
      <c r="F8972" t="s">
        <v>49</v>
      </c>
      <c r="G8972" t="s">
        <v>174</v>
      </c>
      <c r="L8972" t="s">
        <v>8</v>
      </c>
      <c r="M8972" t="s">
        <v>15</v>
      </c>
      <c r="N8972">
        <v>2434098.5</v>
      </c>
      <c r="O8972" t="s">
        <v>49</v>
      </c>
      <c r="P8972">
        <v>0</v>
      </c>
      <c r="Q8972">
        <v>136</v>
      </c>
      <c r="R8972" t="s">
        <v>8</v>
      </c>
      <c r="S8972">
        <v>0</v>
      </c>
      <c r="T8972" t="s">
        <v>18</v>
      </c>
      <c r="U8972" t="s">
        <v>9</v>
      </c>
      <c r="V8972">
        <v>0.8</v>
      </c>
      <c r="W8972">
        <v>6.36</v>
      </c>
      <c r="X8972">
        <v>1140</v>
      </c>
      <c r="Y8972">
        <v>468.34587836112627</v>
      </c>
      <c r="Z8972">
        <f t="shared" si="573"/>
        <v>117086.46959028157</v>
      </c>
      <c r="AC8972" s="7" t="s">
        <v>101</v>
      </c>
      <c r="AF8972" t="s">
        <v>35</v>
      </c>
      <c r="AG8972" s="2">
        <v>6</v>
      </c>
      <c r="AH8972" t="s">
        <v>46</v>
      </c>
      <c r="AI8972">
        <v>2.89</v>
      </c>
      <c r="AJ8972">
        <v>4991.9919017246011</v>
      </c>
      <c r="AK8972">
        <f t="shared" si="574"/>
        <v>1247997.9754311503</v>
      </c>
      <c r="AL8972">
        <v>9783</v>
      </c>
      <c r="AM8972">
        <f t="shared" si="575"/>
        <v>8.5815789473684205</v>
      </c>
      <c r="AN8972">
        <v>4019.1471298306133</v>
      </c>
      <c r="AO8972">
        <f t="shared" si="576"/>
        <v>1004786.7824576533</v>
      </c>
      <c r="AP8972">
        <v>80.511892025347706</v>
      </c>
      <c r="AQ8972">
        <v>83.591800000000006</v>
      </c>
    </row>
    <row r="8973" spans="1:43" x14ac:dyDescent="0.2">
      <c r="A8973" t="s">
        <v>157</v>
      </c>
      <c r="B8973" t="s">
        <v>87</v>
      </c>
      <c r="C8973" t="s">
        <v>88</v>
      </c>
      <c r="D8973" t="s">
        <v>9</v>
      </c>
      <c r="E8973">
        <v>1</v>
      </c>
      <c r="F8973" t="s">
        <v>49</v>
      </c>
      <c r="G8973" t="s">
        <v>174</v>
      </c>
      <c r="L8973" t="s">
        <v>8</v>
      </c>
      <c r="M8973" t="s">
        <v>15</v>
      </c>
      <c r="N8973">
        <v>2434098.5</v>
      </c>
      <c r="O8973" t="s">
        <v>49</v>
      </c>
      <c r="P8973">
        <v>0</v>
      </c>
      <c r="Q8973">
        <v>136</v>
      </c>
      <c r="R8973" t="s">
        <v>8</v>
      </c>
      <c r="S8973">
        <v>0</v>
      </c>
      <c r="T8973" t="s">
        <v>18</v>
      </c>
      <c r="U8973" t="s">
        <v>9</v>
      </c>
      <c r="V8973">
        <v>0.8</v>
      </c>
      <c r="W8973">
        <v>6.36</v>
      </c>
      <c r="X8973">
        <v>1140</v>
      </c>
      <c r="Y8973">
        <v>468.34587836112627</v>
      </c>
      <c r="Z8973">
        <f t="shared" si="573"/>
        <v>117086.46959028157</v>
      </c>
      <c r="AC8973" s="7" t="s">
        <v>101</v>
      </c>
      <c r="AF8973" t="s">
        <v>35</v>
      </c>
      <c r="AG8973" s="2">
        <v>2</v>
      </c>
      <c r="AH8973" t="s">
        <v>46</v>
      </c>
      <c r="AI8973">
        <v>1.329</v>
      </c>
      <c r="AJ8973">
        <v>4991.9919017246011</v>
      </c>
      <c r="AK8973">
        <f t="shared" si="574"/>
        <v>1247997.9754311503</v>
      </c>
      <c r="AL8973">
        <v>9783</v>
      </c>
      <c r="AM8973">
        <f t="shared" si="575"/>
        <v>8.5815789473684205</v>
      </c>
      <c r="AN8973">
        <v>4019.1471298306133</v>
      </c>
      <c r="AO8973">
        <f t="shared" si="576"/>
        <v>1004786.7824576533</v>
      </c>
      <c r="AP8973">
        <v>80.511892025347706</v>
      </c>
      <c r="AQ8973">
        <v>83.591800000000006</v>
      </c>
    </row>
    <row r="8974" spans="1:43" x14ac:dyDescent="0.2">
      <c r="A8974" t="s">
        <v>157</v>
      </c>
      <c r="B8974" t="s">
        <v>87</v>
      </c>
      <c r="C8974" t="s">
        <v>88</v>
      </c>
      <c r="D8974" t="s">
        <v>9</v>
      </c>
      <c r="E8974">
        <v>1</v>
      </c>
      <c r="F8974" t="s">
        <v>49</v>
      </c>
      <c r="G8974" t="s">
        <v>174</v>
      </c>
      <c r="L8974" t="s">
        <v>8</v>
      </c>
      <c r="M8974" t="s">
        <v>15</v>
      </c>
      <c r="N8974">
        <v>2434098.5</v>
      </c>
      <c r="O8974" t="s">
        <v>49</v>
      </c>
      <c r="P8974">
        <v>0</v>
      </c>
      <c r="Q8974">
        <v>136</v>
      </c>
      <c r="R8974" t="s">
        <v>8</v>
      </c>
      <c r="S8974">
        <v>0</v>
      </c>
      <c r="T8974" t="s">
        <v>18</v>
      </c>
      <c r="U8974" t="s">
        <v>9</v>
      </c>
      <c r="V8974">
        <v>0.8</v>
      </c>
      <c r="W8974">
        <v>6.36</v>
      </c>
      <c r="X8974">
        <v>1140</v>
      </c>
      <c r="Y8974">
        <v>468.34587836112627</v>
      </c>
      <c r="Z8974">
        <f t="shared" si="573"/>
        <v>117086.46959028157</v>
      </c>
      <c r="AC8974" s="7" t="s">
        <v>101</v>
      </c>
      <c r="AF8974" t="s">
        <v>35</v>
      </c>
      <c r="AG8974" s="2">
        <v>1</v>
      </c>
      <c r="AH8974" t="s">
        <v>46</v>
      </c>
      <c r="AI8974">
        <v>0.49130000000000001</v>
      </c>
      <c r="AJ8974">
        <v>4991.9919017246011</v>
      </c>
      <c r="AK8974">
        <f t="shared" si="574"/>
        <v>1247997.9754311503</v>
      </c>
      <c r="AL8974">
        <v>9783</v>
      </c>
      <c r="AM8974">
        <f t="shared" si="575"/>
        <v>8.5815789473684205</v>
      </c>
      <c r="AN8974">
        <v>4019.1471298306133</v>
      </c>
      <c r="AO8974">
        <f t="shared" si="576"/>
        <v>1004786.7824576533</v>
      </c>
      <c r="AP8974">
        <v>80.511892025347706</v>
      </c>
      <c r="AQ8974">
        <v>83.591800000000006</v>
      </c>
    </row>
    <row r="8975" spans="1:43" x14ac:dyDescent="0.2">
      <c r="A8975" t="s">
        <v>157</v>
      </c>
      <c r="B8975" t="s">
        <v>87</v>
      </c>
      <c r="C8975" t="s">
        <v>88</v>
      </c>
      <c r="D8975" t="s">
        <v>9</v>
      </c>
      <c r="E8975">
        <v>1</v>
      </c>
      <c r="F8975" t="s">
        <v>49</v>
      </c>
      <c r="G8975" t="s">
        <v>174</v>
      </c>
      <c r="L8975" t="s">
        <v>8</v>
      </c>
      <c r="M8975" t="s">
        <v>15</v>
      </c>
      <c r="N8975">
        <v>2434098.5</v>
      </c>
      <c r="O8975" t="s">
        <v>49</v>
      </c>
      <c r="P8975">
        <v>0</v>
      </c>
      <c r="Q8975">
        <v>136</v>
      </c>
      <c r="R8975" t="s">
        <v>8</v>
      </c>
      <c r="S8975">
        <v>0</v>
      </c>
      <c r="T8975" t="s">
        <v>18</v>
      </c>
      <c r="U8975" t="s">
        <v>9</v>
      </c>
      <c r="V8975">
        <v>0.8</v>
      </c>
      <c r="W8975">
        <v>6.36</v>
      </c>
      <c r="X8975">
        <v>1140</v>
      </c>
      <c r="Y8975">
        <v>468.34587836112627</v>
      </c>
      <c r="Z8975">
        <f t="shared" si="573"/>
        <v>117086.46959028157</v>
      </c>
      <c r="AC8975" s="7" t="s">
        <v>101</v>
      </c>
      <c r="AF8975" t="s">
        <v>35</v>
      </c>
      <c r="AG8975" s="2">
        <v>4</v>
      </c>
      <c r="AH8975" t="s">
        <v>47</v>
      </c>
      <c r="AI8975">
        <v>2.37</v>
      </c>
      <c r="AJ8975">
        <v>4991.9919017246011</v>
      </c>
      <c r="AK8975">
        <f t="shared" si="574"/>
        <v>1247997.9754311503</v>
      </c>
      <c r="AL8975">
        <v>9783</v>
      </c>
      <c r="AM8975">
        <f t="shared" si="575"/>
        <v>8.5815789473684205</v>
      </c>
      <c r="AN8975">
        <v>4019.1471298306133</v>
      </c>
      <c r="AO8975">
        <f t="shared" si="576"/>
        <v>1004786.7824576533</v>
      </c>
      <c r="AP8975">
        <v>80.511892025347706</v>
      </c>
      <c r="AQ8975">
        <v>83.591800000000006</v>
      </c>
    </row>
    <row r="8976" spans="1:43" x14ac:dyDescent="0.2">
      <c r="A8976" t="s">
        <v>157</v>
      </c>
      <c r="B8976" t="s">
        <v>87</v>
      </c>
      <c r="C8976" t="s">
        <v>88</v>
      </c>
      <c r="D8976" t="s">
        <v>9</v>
      </c>
      <c r="E8976">
        <v>1</v>
      </c>
      <c r="F8976" t="s">
        <v>49</v>
      </c>
      <c r="G8976" t="s">
        <v>174</v>
      </c>
      <c r="L8976" t="s">
        <v>8</v>
      </c>
      <c r="M8976" t="s">
        <v>15</v>
      </c>
      <c r="N8976">
        <v>2434098.5</v>
      </c>
      <c r="O8976" t="s">
        <v>49</v>
      </c>
      <c r="P8976">
        <v>0</v>
      </c>
      <c r="Q8976">
        <v>136</v>
      </c>
      <c r="R8976" t="s">
        <v>8</v>
      </c>
      <c r="S8976">
        <v>0</v>
      </c>
      <c r="T8976" t="s">
        <v>18</v>
      </c>
      <c r="U8976" t="s">
        <v>9</v>
      </c>
      <c r="V8976">
        <v>0.8</v>
      </c>
      <c r="W8976">
        <v>6.36</v>
      </c>
      <c r="X8976">
        <v>1140</v>
      </c>
      <c r="Y8976">
        <v>468.34587836112627</v>
      </c>
      <c r="Z8976">
        <f t="shared" si="573"/>
        <v>117086.46959028157</v>
      </c>
      <c r="AC8976" s="7" t="s">
        <v>101</v>
      </c>
      <c r="AF8976" t="s">
        <v>35</v>
      </c>
      <c r="AG8976" s="2">
        <v>2</v>
      </c>
      <c r="AH8976" t="s">
        <v>46</v>
      </c>
      <c r="AI8976">
        <v>0.75139999999999996</v>
      </c>
      <c r="AJ8976">
        <v>4991.9919017246011</v>
      </c>
      <c r="AK8976">
        <f t="shared" si="574"/>
        <v>1247997.9754311503</v>
      </c>
      <c r="AL8976">
        <v>9783</v>
      </c>
      <c r="AM8976">
        <f t="shared" si="575"/>
        <v>8.5815789473684205</v>
      </c>
      <c r="AN8976">
        <v>4019.1471298306133</v>
      </c>
      <c r="AO8976">
        <f t="shared" si="576"/>
        <v>1004786.7824576533</v>
      </c>
      <c r="AP8976">
        <v>80.511892025347706</v>
      </c>
      <c r="AQ8976">
        <v>83.591800000000006</v>
      </c>
    </row>
    <row r="8977" spans="1:43" x14ac:dyDescent="0.2">
      <c r="A8977" t="s">
        <v>157</v>
      </c>
      <c r="B8977" t="s">
        <v>87</v>
      </c>
      <c r="C8977" t="s">
        <v>88</v>
      </c>
      <c r="D8977" t="s">
        <v>9</v>
      </c>
      <c r="E8977">
        <v>1</v>
      </c>
      <c r="F8977" t="s">
        <v>49</v>
      </c>
      <c r="G8977" t="s">
        <v>174</v>
      </c>
      <c r="L8977" t="s">
        <v>8</v>
      </c>
      <c r="M8977" t="s">
        <v>15</v>
      </c>
      <c r="N8977">
        <v>2434098.5</v>
      </c>
      <c r="O8977" t="s">
        <v>49</v>
      </c>
      <c r="P8977">
        <v>0</v>
      </c>
      <c r="Q8977">
        <v>136</v>
      </c>
      <c r="R8977" t="s">
        <v>8</v>
      </c>
      <c r="S8977">
        <v>0</v>
      </c>
      <c r="T8977" t="s">
        <v>18</v>
      </c>
      <c r="U8977" t="s">
        <v>9</v>
      </c>
      <c r="V8977">
        <v>0.8</v>
      </c>
      <c r="W8977">
        <v>6.36</v>
      </c>
      <c r="X8977">
        <v>1140</v>
      </c>
      <c r="Y8977">
        <v>468.34587836112627</v>
      </c>
      <c r="Z8977">
        <f t="shared" si="573"/>
        <v>117086.46959028157</v>
      </c>
      <c r="AC8977" s="7" t="s">
        <v>101</v>
      </c>
      <c r="AF8977" t="s">
        <v>35</v>
      </c>
      <c r="AG8977" s="2">
        <v>1</v>
      </c>
      <c r="AH8977" t="s">
        <v>47</v>
      </c>
      <c r="AI8977">
        <v>0.72250000000000003</v>
      </c>
      <c r="AJ8977">
        <v>4991.9919017246011</v>
      </c>
      <c r="AK8977">
        <f t="shared" si="574"/>
        <v>1247997.9754311503</v>
      </c>
      <c r="AL8977">
        <v>9783</v>
      </c>
      <c r="AM8977">
        <f t="shared" si="575"/>
        <v>8.5815789473684205</v>
      </c>
      <c r="AN8977">
        <v>4019.1471298306133</v>
      </c>
      <c r="AO8977">
        <f t="shared" si="576"/>
        <v>1004786.7824576533</v>
      </c>
      <c r="AP8977">
        <v>80.511892025347706</v>
      </c>
      <c r="AQ8977">
        <v>83.591800000000006</v>
      </c>
    </row>
    <row r="8978" spans="1:43" x14ac:dyDescent="0.2">
      <c r="A8978" t="s">
        <v>157</v>
      </c>
      <c r="B8978" t="s">
        <v>87</v>
      </c>
      <c r="C8978" t="s">
        <v>88</v>
      </c>
      <c r="D8978" t="s">
        <v>9</v>
      </c>
      <c r="E8978">
        <v>1</v>
      </c>
      <c r="F8978" t="s">
        <v>49</v>
      </c>
      <c r="G8978" t="s">
        <v>174</v>
      </c>
      <c r="L8978" t="s">
        <v>8</v>
      </c>
      <c r="M8978" t="s">
        <v>15</v>
      </c>
      <c r="N8978">
        <v>2434098.5</v>
      </c>
      <c r="O8978" t="s">
        <v>49</v>
      </c>
      <c r="P8978">
        <v>0</v>
      </c>
      <c r="Q8978">
        <v>136</v>
      </c>
      <c r="R8978" t="s">
        <v>8</v>
      </c>
      <c r="S8978">
        <v>0</v>
      </c>
      <c r="T8978" t="s">
        <v>18</v>
      </c>
      <c r="U8978" t="s">
        <v>9</v>
      </c>
      <c r="V8978">
        <v>0.8</v>
      </c>
      <c r="W8978">
        <v>6.36</v>
      </c>
      <c r="X8978">
        <v>1140</v>
      </c>
      <c r="Y8978">
        <v>468.34587836112627</v>
      </c>
      <c r="Z8978">
        <f t="shared" si="573"/>
        <v>117086.46959028157</v>
      </c>
      <c r="AC8978" s="7" t="s">
        <v>101</v>
      </c>
      <c r="AF8978" t="s">
        <v>35</v>
      </c>
      <c r="AG8978" s="2">
        <v>5</v>
      </c>
      <c r="AH8978" t="s">
        <v>46</v>
      </c>
      <c r="AI8978">
        <v>3.0630000000000002</v>
      </c>
      <c r="AJ8978">
        <v>4991.9919017246011</v>
      </c>
      <c r="AK8978">
        <f t="shared" si="574"/>
        <v>1247997.9754311503</v>
      </c>
      <c r="AL8978">
        <v>9783</v>
      </c>
      <c r="AM8978">
        <f t="shared" si="575"/>
        <v>8.5815789473684205</v>
      </c>
      <c r="AN8978">
        <v>4019.1471298306133</v>
      </c>
      <c r="AO8978">
        <f t="shared" si="576"/>
        <v>1004786.7824576533</v>
      </c>
      <c r="AP8978">
        <v>80.511892025347706</v>
      </c>
      <c r="AQ8978">
        <v>83.591800000000006</v>
      </c>
    </row>
    <row r="8979" spans="1:43" x14ac:dyDescent="0.2">
      <c r="A8979" t="s">
        <v>157</v>
      </c>
      <c r="B8979" t="s">
        <v>87</v>
      </c>
      <c r="C8979" t="s">
        <v>88</v>
      </c>
      <c r="D8979" t="s">
        <v>9</v>
      </c>
      <c r="E8979">
        <v>1</v>
      </c>
      <c r="F8979" t="s">
        <v>49</v>
      </c>
      <c r="G8979" t="s">
        <v>174</v>
      </c>
      <c r="L8979" t="s">
        <v>8</v>
      </c>
      <c r="M8979" t="s">
        <v>15</v>
      </c>
      <c r="N8979">
        <v>2434098.5</v>
      </c>
      <c r="O8979" t="s">
        <v>49</v>
      </c>
      <c r="P8979">
        <v>0</v>
      </c>
      <c r="Q8979">
        <v>136</v>
      </c>
      <c r="R8979" t="s">
        <v>8</v>
      </c>
      <c r="S8979">
        <v>0</v>
      </c>
      <c r="T8979" t="s">
        <v>18</v>
      </c>
      <c r="U8979" t="s">
        <v>9</v>
      </c>
      <c r="V8979">
        <v>0.8</v>
      </c>
      <c r="W8979">
        <v>6.36</v>
      </c>
      <c r="X8979">
        <v>1140</v>
      </c>
      <c r="Y8979">
        <v>468.34587836112627</v>
      </c>
      <c r="Z8979">
        <f t="shared" si="573"/>
        <v>117086.46959028157</v>
      </c>
      <c r="AC8979" s="7" t="s">
        <v>101</v>
      </c>
      <c r="AF8979" t="s">
        <v>35</v>
      </c>
      <c r="AG8979" s="2">
        <v>1</v>
      </c>
      <c r="AH8979" t="s">
        <v>46</v>
      </c>
      <c r="AI8979">
        <v>0.6069</v>
      </c>
      <c r="AJ8979">
        <v>4991.9919017246011</v>
      </c>
      <c r="AK8979">
        <f t="shared" si="574"/>
        <v>1247997.9754311503</v>
      </c>
      <c r="AL8979">
        <v>9783</v>
      </c>
      <c r="AM8979">
        <f t="shared" si="575"/>
        <v>8.5815789473684205</v>
      </c>
      <c r="AN8979">
        <v>4019.1471298306133</v>
      </c>
      <c r="AO8979">
        <f t="shared" si="576"/>
        <v>1004786.7824576533</v>
      </c>
      <c r="AP8979">
        <v>80.511892025347706</v>
      </c>
      <c r="AQ8979">
        <v>83.591800000000006</v>
      </c>
    </row>
    <row r="8980" spans="1:43" x14ac:dyDescent="0.2">
      <c r="A8980" t="s">
        <v>157</v>
      </c>
      <c r="B8980" t="s">
        <v>87</v>
      </c>
      <c r="C8980" t="s">
        <v>88</v>
      </c>
      <c r="D8980" t="s">
        <v>9</v>
      </c>
      <c r="E8980">
        <v>1</v>
      </c>
      <c r="F8980" t="s">
        <v>49</v>
      </c>
      <c r="G8980" t="s">
        <v>174</v>
      </c>
      <c r="L8980" t="s">
        <v>8</v>
      </c>
      <c r="M8980" t="s">
        <v>15</v>
      </c>
      <c r="N8980">
        <v>2434098.5</v>
      </c>
      <c r="O8980" t="s">
        <v>49</v>
      </c>
      <c r="P8980">
        <v>0</v>
      </c>
      <c r="Q8980">
        <v>136</v>
      </c>
      <c r="R8980" t="s">
        <v>8</v>
      </c>
      <c r="S8980">
        <v>0</v>
      </c>
      <c r="T8980" t="s">
        <v>18</v>
      </c>
      <c r="U8980" t="s">
        <v>9</v>
      </c>
      <c r="V8980">
        <v>0.8</v>
      </c>
      <c r="W8980">
        <v>6.36</v>
      </c>
      <c r="X8980">
        <v>1140</v>
      </c>
      <c r="Y8980">
        <v>468.34587836112627</v>
      </c>
      <c r="Z8980">
        <f t="shared" si="573"/>
        <v>117086.46959028157</v>
      </c>
      <c r="AB8980" t="s">
        <v>8</v>
      </c>
      <c r="AC8980" t="s">
        <v>8</v>
      </c>
      <c r="AD8980" t="s">
        <v>8</v>
      </c>
      <c r="AF8980" t="s">
        <v>35</v>
      </c>
      <c r="AG8980" s="2">
        <v>2</v>
      </c>
      <c r="AH8980" t="s">
        <v>46</v>
      </c>
      <c r="AI8980">
        <v>0.89590000000000003</v>
      </c>
      <c r="AJ8980">
        <v>4991.9919017246011</v>
      </c>
      <c r="AK8980">
        <f t="shared" si="574"/>
        <v>1247997.9754311503</v>
      </c>
      <c r="AL8980">
        <v>9783</v>
      </c>
      <c r="AM8980">
        <f t="shared" si="575"/>
        <v>8.5815789473684205</v>
      </c>
      <c r="AN8980">
        <v>4019.1471298306133</v>
      </c>
      <c r="AO8980">
        <f t="shared" si="576"/>
        <v>1004786.7824576533</v>
      </c>
      <c r="AP8980">
        <v>80.511892025347706</v>
      </c>
      <c r="AQ8980">
        <v>83.591800000000006</v>
      </c>
    </row>
    <row r="8981" spans="1:43" x14ac:dyDescent="0.2">
      <c r="A8981" t="s">
        <v>157</v>
      </c>
      <c r="B8981" t="s">
        <v>87</v>
      </c>
      <c r="C8981" t="s">
        <v>88</v>
      </c>
      <c r="D8981" t="s">
        <v>9</v>
      </c>
      <c r="E8981">
        <v>1</v>
      </c>
      <c r="F8981" t="s">
        <v>49</v>
      </c>
      <c r="G8981" t="s">
        <v>174</v>
      </c>
      <c r="L8981" t="s">
        <v>8</v>
      </c>
      <c r="M8981" t="s">
        <v>15</v>
      </c>
      <c r="N8981">
        <v>2434098.5</v>
      </c>
      <c r="O8981" t="s">
        <v>49</v>
      </c>
      <c r="P8981">
        <v>0</v>
      </c>
      <c r="Q8981">
        <v>136</v>
      </c>
      <c r="R8981" t="s">
        <v>8</v>
      </c>
      <c r="S8981">
        <v>0</v>
      </c>
      <c r="T8981" t="s">
        <v>18</v>
      </c>
      <c r="U8981" t="s">
        <v>9</v>
      </c>
      <c r="V8981">
        <v>0.8</v>
      </c>
      <c r="W8981">
        <v>6.36</v>
      </c>
      <c r="X8981">
        <v>1140</v>
      </c>
      <c r="Y8981">
        <v>468.34587836112627</v>
      </c>
      <c r="Z8981">
        <f t="shared" si="573"/>
        <v>117086.46959028157</v>
      </c>
      <c r="AC8981" s="7" t="s">
        <v>101</v>
      </c>
      <c r="AF8981" t="s">
        <v>35</v>
      </c>
      <c r="AG8981" s="2">
        <v>9</v>
      </c>
      <c r="AH8981" t="s">
        <v>46</v>
      </c>
      <c r="AI8981">
        <v>0.3468</v>
      </c>
      <c r="AJ8981">
        <v>4991.9919017246011</v>
      </c>
      <c r="AK8981">
        <f t="shared" si="574"/>
        <v>1247997.9754311503</v>
      </c>
      <c r="AL8981">
        <v>9783</v>
      </c>
      <c r="AM8981">
        <f t="shared" si="575"/>
        <v>8.5815789473684205</v>
      </c>
      <c r="AN8981">
        <v>4019.1471298306133</v>
      </c>
      <c r="AO8981">
        <f t="shared" si="576"/>
        <v>1004786.7824576533</v>
      </c>
      <c r="AP8981">
        <v>80.511892025347706</v>
      </c>
      <c r="AQ8981">
        <v>83.591800000000006</v>
      </c>
    </row>
    <row r="8982" spans="1:43" x14ac:dyDescent="0.2">
      <c r="A8982" t="s">
        <v>157</v>
      </c>
      <c r="B8982" t="s">
        <v>87</v>
      </c>
      <c r="C8982" t="s">
        <v>88</v>
      </c>
      <c r="D8982" t="s">
        <v>9</v>
      </c>
      <c r="E8982">
        <v>1</v>
      </c>
      <c r="F8982" t="s">
        <v>49</v>
      </c>
      <c r="G8982" t="s">
        <v>174</v>
      </c>
      <c r="L8982" t="s">
        <v>8</v>
      </c>
      <c r="M8982" t="s">
        <v>15</v>
      </c>
      <c r="N8982">
        <v>2434098.5</v>
      </c>
      <c r="O8982" t="s">
        <v>49</v>
      </c>
      <c r="P8982">
        <v>0</v>
      </c>
      <c r="Q8982">
        <v>136</v>
      </c>
      <c r="R8982" t="s">
        <v>8</v>
      </c>
      <c r="S8982">
        <v>0</v>
      </c>
      <c r="T8982" t="s">
        <v>18</v>
      </c>
      <c r="U8982" t="s">
        <v>9</v>
      </c>
      <c r="V8982">
        <v>0.8</v>
      </c>
      <c r="W8982">
        <v>6.36</v>
      </c>
      <c r="X8982">
        <v>1140</v>
      </c>
      <c r="Y8982">
        <v>468.34587836112627</v>
      </c>
      <c r="Z8982">
        <f t="shared" si="573"/>
        <v>117086.46959028157</v>
      </c>
      <c r="AC8982" s="7" t="s">
        <v>101</v>
      </c>
      <c r="AF8982" t="s">
        <v>35</v>
      </c>
      <c r="AG8982" s="2">
        <v>1</v>
      </c>
      <c r="AH8982" t="s">
        <v>46</v>
      </c>
      <c r="AI8982">
        <v>0.89590000000000003</v>
      </c>
      <c r="AJ8982">
        <v>4991.9919017246011</v>
      </c>
      <c r="AK8982">
        <f t="shared" si="574"/>
        <v>1247997.9754311503</v>
      </c>
      <c r="AL8982">
        <v>9783</v>
      </c>
      <c r="AM8982">
        <f t="shared" si="575"/>
        <v>8.5815789473684205</v>
      </c>
      <c r="AN8982">
        <v>4019.1471298306133</v>
      </c>
      <c r="AO8982">
        <f t="shared" si="576"/>
        <v>1004786.7824576533</v>
      </c>
      <c r="AP8982">
        <v>80.511892025347706</v>
      </c>
      <c r="AQ8982">
        <v>83.591800000000006</v>
      </c>
    </row>
    <row r="8983" spans="1:43" x14ac:dyDescent="0.2">
      <c r="A8983" t="s">
        <v>157</v>
      </c>
      <c r="B8983" t="s">
        <v>87</v>
      </c>
      <c r="C8983" t="s">
        <v>88</v>
      </c>
      <c r="D8983" t="s">
        <v>9</v>
      </c>
      <c r="E8983">
        <v>1</v>
      </c>
      <c r="F8983" t="s">
        <v>49</v>
      </c>
      <c r="G8983" t="s">
        <v>174</v>
      </c>
      <c r="L8983" t="s">
        <v>8</v>
      </c>
      <c r="M8983" t="s">
        <v>15</v>
      </c>
      <c r="N8983">
        <v>2434098.5</v>
      </c>
      <c r="O8983" t="s">
        <v>49</v>
      </c>
      <c r="P8983">
        <v>0</v>
      </c>
      <c r="Q8983">
        <v>136</v>
      </c>
      <c r="R8983" t="s">
        <v>8</v>
      </c>
      <c r="S8983">
        <v>0</v>
      </c>
      <c r="T8983" t="s">
        <v>18</v>
      </c>
      <c r="U8983" t="s">
        <v>9</v>
      </c>
      <c r="V8983">
        <v>0.8</v>
      </c>
      <c r="W8983">
        <v>6.36</v>
      </c>
      <c r="X8983">
        <v>1140</v>
      </c>
      <c r="Y8983">
        <v>468.34587836112627</v>
      </c>
      <c r="Z8983">
        <f t="shared" si="573"/>
        <v>117086.46959028157</v>
      </c>
      <c r="AC8983" s="7" t="s">
        <v>101</v>
      </c>
      <c r="AF8983" t="s">
        <v>35</v>
      </c>
      <c r="AG8983" s="2">
        <v>1</v>
      </c>
      <c r="AH8983" t="s">
        <v>46</v>
      </c>
      <c r="AI8983">
        <v>0.28899999999999998</v>
      </c>
      <c r="AJ8983">
        <v>4991.9919017246011</v>
      </c>
      <c r="AK8983">
        <f t="shared" si="574"/>
        <v>1247997.9754311503</v>
      </c>
      <c r="AL8983">
        <v>9783</v>
      </c>
      <c r="AM8983">
        <f t="shared" si="575"/>
        <v>8.5815789473684205</v>
      </c>
      <c r="AN8983">
        <v>4019.1471298306133</v>
      </c>
      <c r="AO8983">
        <f t="shared" si="576"/>
        <v>1004786.7824576533</v>
      </c>
      <c r="AP8983">
        <v>80.511892025347706</v>
      </c>
      <c r="AQ8983">
        <v>83.591800000000006</v>
      </c>
    </row>
    <row r="8984" spans="1:43" x14ac:dyDescent="0.2">
      <c r="A8984" t="s">
        <v>157</v>
      </c>
      <c r="B8984" t="s">
        <v>87</v>
      </c>
      <c r="C8984" t="s">
        <v>88</v>
      </c>
      <c r="D8984" t="s">
        <v>9</v>
      </c>
      <c r="E8984">
        <v>1</v>
      </c>
      <c r="F8984" t="s">
        <v>49</v>
      </c>
      <c r="G8984" t="s">
        <v>174</v>
      </c>
      <c r="L8984" t="s">
        <v>8</v>
      </c>
      <c r="M8984" t="s">
        <v>15</v>
      </c>
      <c r="N8984">
        <v>2434098.5</v>
      </c>
      <c r="O8984" t="s">
        <v>49</v>
      </c>
      <c r="P8984">
        <v>0</v>
      </c>
      <c r="Q8984">
        <v>136</v>
      </c>
      <c r="R8984" t="s">
        <v>8</v>
      </c>
      <c r="S8984">
        <v>0</v>
      </c>
      <c r="T8984" t="s">
        <v>18</v>
      </c>
      <c r="U8984" t="s">
        <v>9</v>
      </c>
      <c r="V8984">
        <v>0.8</v>
      </c>
      <c r="W8984">
        <v>6.36</v>
      </c>
      <c r="X8984">
        <v>1140</v>
      </c>
      <c r="Y8984">
        <v>468.34587836112627</v>
      </c>
      <c r="Z8984">
        <f t="shared" si="573"/>
        <v>117086.46959028157</v>
      </c>
      <c r="AC8984" s="7" t="s">
        <v>101</v>
      </c>
      <c r="AF8984" t="s">
        <v>35</v>
      </c>
      <c r="AG8984" s="2">
        <v>1</v>
      </c>
      <c r="AH8984" t="s">
        <v>46</v>
      </c>
      <c r="AI8984">
        <v>0.98260000000000003</v>
      </c>
      <c r="AJ8984">
        <v>4991.9919017246011</v>
      </c>
      <c r="AK8984">
        <f t="shared" si="574"/>
        <v>1247997.9754311503</v>
      </c>
      <c r="AL8984">
        <v>9783</v>
      </c>
      <c r="AM8984">
        <f t="shared" si="575"/>
        <v>8.5815789473684205</v>
      </c>
      <c r="AN8984">
        <v>4019.1471298306133</v>
      </c>
      <c r="AO8984">
        <f t="shared" si="576"/>
        <v>1004786.7824576533</v>
      </c>
      <c r="AP8984">
        <v>80.511892025347706</v>
      </c>
      <c r="AQ8984">
        <v>83.591800000000006</v>
      </c>
    </row>
    <row r="8985" spans="1:43" x14ac:dyDescent="0.2">
      <c r="A8985" t="s">
        <v>157</v>
      </c>
      <c r="B8985" t="s">
        <v>87</v>
      </c>
      <c r="C8985" t="s">
        <v>88</v>
      </c>
      <c r="D8985" t="s">
        <v>9</v>
      </c>
      <c r="E8985">
        <v>1</v>
      </c>
      <c r="F8985" t="s">
        <v>49</v>
      </c>
      <c r="G8985" t="s">
        <v>174</v>
      </c>
      <c r="L8985" t="s">
        <v>8</v>
      </c>
      <c r="M8985" t="s">
        <v>15</v>
      </c>
      <c r="N8985">
        <v>2434098.5</v>
      </c>
      <c r="O8985" t="s">
        <v>49</v>
      </c>
      <c r="P8985">
        <v>0</v>
      </c>
      <c r="Q8985">
        <v>136</v>
      </c>
      <c r="R8985" t="s">
        <v>8</v>
      </c>
      <c r="S8985">
        <v>0</v>
      </c>
      <c r="T8985" t="s">
        <v>18</v>
      </c>
      <c r="U8985" t="s">
        <v>9</v>
      </c>
      <c r="V8985">
        <v>0.8</v>
      </c>
      <c r="W8985">
        <v>6.36</v>
      </c>
      <c r="X8985">
        <v>1140</v>
      </c>
      <c r="Y8985">
        <v>468.34587836112627</v>
      </c>
      <c r="Z8985">
        <f t="shared" si="573"/>
        <v>117086.46959028157</v>
      </c>
      <c r="AC8985" s="7" t="s">
        <v>101</v>
      </c>
      <c r="AF8985" t="s">
        <v>35</v>
      </c>
      <c r="AG8985" s="2">
        <v>11</v>
      </c>
      <c r="AH8985" t="s">
        <v>46</v>
      </c>
      <c r="AI8985">
        <v>5</v>
      </c>
      <c r="AJ8985">
        <v>4991.9919017246011</v>
      </c>
      <c r="AK8985">
        <f t="shared" si="574"/>
        <v>1247997.9754311503</v>
      </c>
      <c r="AL8985">
        <v>9783</v>
      </c>
      <c r="AM8985">
        <f t="shared" si="575"/>
        <v>8.5815789473684205</v>
      </c>
      <c r="AN8985">
        <v>4019.1471298306133</v>
      </c>
      <c r="AO8985">
        <f t="shared" si="576"/>
        <v>1004786.7824576533</v>
      </c>
      <c r="AP8985">
        <v>80.511892025347706</v>
      </c>
      <c r="AQ8985">
        <v>83.591800000000006</v>
      </c>
    </row>
    <row r="8986" spans="1:43" x14ac:dyDescent="0.2">
      <c r="A8986" t="s">
        <v>157</v>
      </c>
      <c r="B8986" t="s">
        <v>87</v>
      </c>
      <c r="C8986" t="s">
        <v>88</v>
      </c>
      <c r="D8986" t="s">
        <v>9</v>
      </c>
      <c r="E8986">
        <v>1</v>
      </c>
      <c r="F8986" t="s">
        <v>49</v>
      </c>
      <c r="G8986" t="s">
        <v>174</v>
      </c>
      <c r="L8986" t="s">
        <v>8</v>
      </c>
      <c r="M8986" t="s">
        <v>15</v>
      </c>
      <c r="N8986">
        <v>2434098.5</v>
      </c>
      <c r="O8986" t="s">
        <v>49</v>
      </c>
      <c r="P8986">
        <v>0</v>
      </c>
      <c r="Q8986">
        <v>136</v>
      </c>
      <c r="R8986" t="s">
        <v>8</v>
      </c>
      <c r="S8986">
        <v>0</v>
      </c>
      <c r="T8986" t="s">
        <v>18</v>
      </c>
      <c r="U8986" t="s">
        <v>9</v>
      </c>
      <c r="V8986">
        <v>0.8</v>
      </c>
      <c r="W8986">
        <v>6.36</v>
      </c>
      <c r="X8986">
        <v>1140</v>
      </c>
      <c r="Y8986">
        <v>468.34587836112627</v>
      </c>
      <c r="Z8986">
        <f t="shared" si="573"/>
        <v>117086.46959028157</v>
      </c>
      <c r="AC8986" s="7" t="s">
        <v>101</v>
      </c>
      <c r="AF8986" t="s">
        <v>35</v>
      </c>
      <c r="AG8986" s="2">
        <v>18</v>
      </c>
      <c r="AH8986" t="s">
        <v>46</v>
      </c>
      <c r="AI8986">
        <v>0.20230000000000001</v>
      </c>
      <c r="AJ8986">
        <v>4991.9919017246011</v>
      </c>
      <c r="AK8986">
        <f t="shared" si="574"/>
        <v>1247997.9754311503</v>
      </c>
      <c r="AL8986">
        <v>9783</v>
      </c>
      <c r="AM8986">
        <f t="shared" si="575"/>
        <v>8.5815789473684205</v>
      </c>
      <c r="AN8986">
        <v>4019.1471298306133</v>
      </c>
      <c r="AO8986">
        <f t="shared" si="576"/>
        <v>1004786.7824576533</v>
      </c>
      <c r="AP8986">
        <v>80.511892025347706</v>
      </c>
      <c r="AQ8986">
        <v>83.591800000000006</v>
      </c>
    </row>
    <row r="8987" spans="1:43" x14ac:dyDescent="0.2">
      <c r="A8987" t="s">
        <v>157</v>
      </c>
      <c r="B8987" t="s">
        <v>87</v>
      </c>
      <c r="C8987" t="s">
        <v>88</v>
      </c>
      <c r="D8987" t="s">
        <v>9</v>
      </c>
      <c r="E8987">
        <v>1</v>
      </c>
      <c r="F8987" t="s">
        <v>49</v>
      </c>
      <c r="G8987" t="s">
        <v>174</v>
      </c>
      <c r="L8987" t="s">
        <v>8</v>
      </c>
      <c r="M8987" t="s">
        <v>15</v>
      </c>
      <c r="N8987">
        <v>2434098.5</v>
      </c>
      <c r="O8987" t="s">
        <v>49</v>
      </c>
      <c r="P8987">
        <v>0</v>
      </c>
      <c r="Q8987">
        <v>136</v>
      </c>
      <c r="R8987" t="s">
        <v>8</v>
      </c>
      <c r="S8987">
        <v>0</v>
      </c>
      <c r="T8987" t="s">
        <v>18</v>
      </c>
      <c r="U8987" t="s">
        <v>9</v>
      </c>
      <c r="V8987">
        <v>0.8</v>
      </c>
      <c r="W8987">
        <v>6.36</v>
      </c>
      <c r="X8987">
        <v>1140</v>
      </c>
      <c r="Y8987">
        <v>468.34587836112627</v>
      </c>
      <c r="Z8987">
        <f t="shared" si="573"/>
        <v>117086.46959028157</v>
      </c>
      <c r="AC8987" s="7" t="s">
        <v>101</v>
      </c>
      <c r="AF8987" t="s">
        <v>35</v>
      </c>
      <c r="AG8987" s="2">
        <v>12</v>
      </c>
      <c r="AH8987" t="s">
        <v>46</v>
      </c>
      <c r="AI8987">
        <v>3.3519999999999999</v>
      </c>
      <c r="AJ8987">
        <v>4991.9919017246011</v>
      </c>
      <c r="AK8987">
        <f t="shared" si="574"/>
        <v>1247997.9754311503</v>
      </c>
      <c r="AL8987">
        <v>9783</v>
      </c>
      <c r="AM8987">
        <f t="shared" si="575"/>
        <v>8.5815789473684205</v>
      </c>
      <c r="AN8987">
        <v>4019.1471298306133</v>
      </c>
      <c r="AO8987">
        <f t="shared" si="576"/>
        <v>1004786.7824576533</v>
      </c>
      <c r="AP8987">
        <v>80.511892025347706</v>
      </c>
      <c r="AQ8987">
        <v>83.591800000000006</v>
      </c>
    </row>
    <row r="8988" spans="1:43" x14ac:dyDescent="0.2">
      <c r="A8988" t="s">
        <v>157</v>
      </c>
      <c r="B8988" t="s">
        <v>87</v>
      </c>
      <c r="C8988" t="s">
        <v>88</v>
      </c>
      <c r="D8988" t="s">
        <v>9</v>
      </c>
      <c r="E8988">
        <v>1</v>
      </c>
      <c r="F8988" t="s">
        <v>49</v>
      </c>
      <c r="G8988" t="s">
        <v>174</v>
      </c>
      <c r="L8988" t="s">
        <v>8</v>
      </c>
      <c r="M8988" t="s">
        <v>15</v>
      </c>
      <c r="N8988">
        <v>2434098.5</v>
      </c>
      <c r="O8988" t="s">
        <v>49</v>
      </c>
      <c r="P8988">
        <v>0</v>
      </c>
      <c r="Q8988">
        <v>136</v>
      </c>
      <c r="R8988" t="s">
        <v>8</v>
      </c>
      <c r="S8988">
        <v>0</v>
      </c>
      <c r="T8988" t="s">
        <v>18</v>
      </c>
      <c r="U8988" t="s">
        <v>9</v>
      </c>
      <c r="V8988">
        <v>0.8</v>
      </c>
      <c r="W8988">
        <v>6.36</v>
      </c>
      <c r="X8988">
        <v>1140</v>
      </c>
      <c r="Y8988">
        <v>468.34587836112627</v>
      </c>
      <c r="Z8988">
        <f t="shared" si="573"/>
        <v>117086.46959028157</v>
      </c>
      <c r="AB8988" t="s">
        <v>8</v>
      </c>
      <c r="AC8988" s="7" t="s">
        <v>101</v>
      </c>
      <c r="AD8988" t="s">
        <v>102</v>
      </c>
      <c r="AF8988" t="s">
        <v>35</v>
      </c>
      <c r="AG8988" s="2">
        <v>2</v>
      </c>
      <c r="AH8988" t="s">
        <v>47</v>
      </c>
      <c r="AI8988">
        <v>0.98260000000000003</v>
      </c>
      <c r="AJ8988">
        <v>4991.9919017246011</v>
      </c>
      <c r="AK8988">
        <f t="shared" si="574"/>
        <v>1247997.9754311503</v>
      </c>
      <c r="AL8988">
        <v>9783</v>
      </c>
      <c r="AM8988">
        <f t="shared" si="575"/>
        <v>8.5815789473684205</v>
      </c>
      <c r="AN8988">
        <v>4019.1471298306133</v>
      </c>
      <c r="AO8988">
        <f t="shared" si="576"/>
        <v>1004786.7824576533</v>
      </c>
      <c r="AP8988">
        <v>80.511892025347706</v>
      </c>
      <c r="AQ8988">
        <v>83.591800000000006</v>
      </c>
    </row>
    <row r="8989" spans="1:43" x14ac:dyDescent="0.2">
      <c r="A8989" t="s">
        <v>157</v>
      </c>
      <c r="B8989" t="s">
        <v>87</v>
      </c>
      <c r="C8989" t="s">
        <v>88</v>
      </c>
      <c r="D8989" t="s">
        <v>9</v>
      </c>
      <c r="E8989">
        <v>1</v>
      </c>
      <c r="F8989" t="s">
        <v>49</v>
      </c>
      <c r="G8989" t="s">
        <v>174</v>
      </c>
      <c r="L8989" t="s">
        <v>8</v>
      </c>
      <c r="M8989" t="s">
        <v>15</v>
      </c>
      <c r="N8989">
        <v>2434098.5</v>
      </c>
      <c r="O8989" t="s">
        <v>49</v>
      </c>
      <c r="P8989">
        <v>0</v>
      </c>
      <c r="Q8989">
        <v>136</v>
      </c>
      <c r="R8989" t="s">
        <v>8</v>
      </c>
      <c r="S8989">
        <v>0</v>
      </c>
      <c r="T8989" t="s">
        <v>18</v>
      </c>
      <c r="U8989" t="s">
        <v>9</v>
      </c>
      <c r="V8989">
        <v>0.8</v>
      </c>
      <c r="W8989">
        <v>6.36</v>
      </c>
      <c r="X8989">
        <v>1140</v>
      </c>
      <c r="Y8989">
        <v>468.34587836112627</v>
      </c>
      <c r="Z8989">
        <f t="shared" ref="Z8989:Z9052" si="577">Y8989*250</f>
        <v>117086.46959028157</v>
      </c>
      <c r="AC8989" s="7" t="s">
        <v>101</v>
      </c>
      <c r="AF8989" t="s">
        <v>35</v>
      </c>
      <c r="AG8989" s="2">
        <v>21</v>
      </c>
      <c r="AH8989" t="s">
        <v>46</v>
      </c>
      <c r="AI8989">
        <v>0.69359999999999999</v>
      </c>
      <c r="AJ8989">
        <v>4991.9919017246011</v>
      </c>
      <c r="AK8989">
        <f t="shared" ref="AK8989:AK9052" si="578">AJ8989*250</f>
        <v>1247997.9754311503</v>
      </c>
      <c r="AL8989">
        <v>9783</v>
      </c>
      <c r="AM8989">
        <f t="shared" si="575"/>
        <v>8.5815789473684205</v>
      </c>
      <c r="AN8989">
        <v>4019.1471298306133</v>
      </c>
      <c r="AO8989">
        <f t="shared" si="576"/>
        <v>1004786.7824576533</v>
      </c>
      <c r="AP8989">
        <v>80.511892025347706</v>
      </c>
      <c r="AQ8989">
        <v>83.591800000000006</v>
      </c>
    </row>
    <row r="8990" spans="1:43" x14ac:dyDescent="0.2">
      <c r="A8990" t="s">
        <v>157</v>
      </c>
      <c r="B8990" t="s">
        <v>87</v>
      </c>
      <c r="C8990" t="s">
        <v>88</v>
      </c>
      <c r="D8990" t="s">
        <v>9</v>
      </c>
      <c r="E8990">
        <v>1</v>
      </c>
      <c r="F8990" t="s">
        <v>49</v>
      </c>
      <c r="G8990" t="s">
        <v>174</v>
      </c>
      <c r="L8990" t="s">
        <v>8</v>
      </c>
      <c r="M8990" t="s">
        <v>15</v>
      </c>
      <c r="N8990">
        <v>2434098.5</v>
      </c>
      <c r="O8990" t="s">
        <v>49</v>
      </c>
      <c r="P8990">
        <v>0</v>
      </c>
      <c r="Q8990">
        <v>136</v>
      </c>
      <c r="R8990" t="s">
        <v>8</v>
      </c>
      <c r="S8990">
        <v>0</v>
      </c>
      <c r="T8990" t="s">
        <v>18</v>
      </c>
      <c r="U8990" t="s">
        <v>9</v>
      </c>
      <c r="V8990">
        <v>0.8</v>
      </c>
      <c r="W8990">
        <v>6.36</v>
      </c>
      <c r="X8990">
        <v>1140</v>
      </c>
      <c r="Y8990">
        <v>468.34587836112627</v>
      </c>
      <c r="Z8990">
        <f t="shared" si="577"/>
        <v>117086.46959028157</v>
      </c>
      <c r="AB8990" t="s">
        <v>8</v>
      </c>
      <c r="AC8990" t="s">
        <v>8</v>
      </c>
      <c r="AD8990" t="s">
        <v>8</v>
      </c>
      <c r="AF8990" t="s">
        <v>35</v>
      </c>
      <c r="AG8990" s="2">
        <v>30</v>
      </c>
      <c r="AH8990" t="s">
        <v>46</v>
      </c>
      <c r="AI8990">
        <v>1.85</v>
      </c>
      <c r="AJ8990">
        <v>4991.9919017246011</v>
      </c>
      <c r="AK8990">
        <f t="shared" si="578"/>
        <v>1247997.9754311503</v>
      </c>
      <c r="AL8990">
        <v>9783</v>
      </c>
      <c r="AM8990">
        <f t="shared" si="575"/>
        <v>8.5815789473684205</v>
      </c>
      <c r="AN8990">
        <v>4019.1471298306133</v>
      </c>
      <c r="AO8990">
        <f t="shared" si="576"/>
        <v>1004786.7824576533</v>
      </c>
      <c r="AP8990">
        <v>80.511892025347706</v>
      </c>
      <c r="AQ8990">
        <v>83.591800000000006</v>
      </c>
    </row>
    <row r="8991" spans="1:43" x14ac:dyDescent="0.2">
      <c r="A8991" t="s">
        <v>157</v>
      </c>
      <c r="B8991" t="s">
        <v>87</v>
      </c>
      <c r="C8991" t="s">
        <v>88</v>
      </c>
      <c r="D8991" t="s">
        <v>9</v>
      </c>
      <c r="E8991">
        <v>1</v>
      </c>
      <c r="F8991" t="s">
        <v>49</v>
      </c>
      <c r="G8991" t="s">
        <v>174</v>
      </c>
      <c r="L8991" t="s">
        <v>8</v>
      </c>
      <c r="M8991" t="s">
        <v>15</v>
      </c>
      <c r="N8991">
        <v>2434098.5</v>
      </c>
      <c r="O8991" t="s">
        <v>49</v>
      </c>
      <c r="P8991">
        <v>0</v>
      </c>
      <c r="Q8991">
        <v>136</v>
      </c>
      <c r="R8991" t="s">
        <v>8</v>
      </c>
      <c r="S8991">
        <v>0</v>
      </c>
      <c r="T8991" t="s">
        <v>18</v>
      </c>
      <c r="U8991" t="s">
        <v>9</v>
      </c>
      <c r="V8991">
        <v>0.8</v>
      </c>
      <c r="W8991">
        <v>6.36</v>
      </c>
      <c r="X8991">
        <v>1140</v>
      </c>
      <c r="Y8991">
        <v>468.34587836112627</v>
      </c>
      <c r="Z8991">
        <f t="shared" si="577"/>
        <v>117086.46959028157</v>
      </c>
      <c r="AC8991" s="7" t="s">
        <v>101</v>
      </c>
      <c r="AF8991" t="s">
        <v>35</v>
      </c>
      <c r="AG8991" s="2">
        <v>5</v>
      </c>
      <c r="AH8991" t="s">
        <v>46</v>
      </c>
      <c r="AI8991">
        <v>0.4335</v>
      </c>
      <c r="AJ8991">
        <v>4991.9919017246011</v>
      </c>
      <c r="AK8991">
        <f t="shared" si="578"/>
        <v>1247997.9754311503</v>
      </c>
      <c r="AL8991">
        <v>9783</v>
      </c>
      <c r="AM8991">
        <f t="shared" si="575"/>
        <v>8.5815789473684205</v>
      </c>
      <c r="AN8991">
        <v>4019.1471298306133</v>
      </c>
      <c r="AO8991">
        <f t="shared" si="576"/>
        <v>1004786.7824576533</v>
      </c>
      <c r="AP8991">
        <v>80.511892025347706</v>
      </c>
      <c r="AQ8991">
        <v>83.591800000000006</v>
      </c>
    </row>
    <row r="8992" spans="1:43" x14ac:dyDescent="0.2">
      <c r="A8992" t="s">
        <v>157</v>
      </c>
      <c r="B8992" t="s">
        <v>87</v>
      </c>
      <c r="C8992" t="s">
        <v>88</v>
      </c>
      <c r="D8992" t="s">
        <v>9</v>
      </c>
      <c r="E8992">
        <v>1</v>
      </c>
      <c r="F8992" t="s">
        <v>49</v>
      </c>
      <c r="G8992" t="s">
        <v>174</v>
      </c>
      <c r="L8992" t="s">
        <v>8</v>
      </c>
      <c r="M8992" t="s">
        <v>15</v>
      </c>
      <c r="N8992">
        <v>2434098.5</v>
      </c>
      <c r="O8992" t="s">
        <v>49</v>
      </c>
      <c r="P8992">
        <v>0</v>
      </c>
      <c r="Q8992">
        <v>136</v>
      </c>
      <c r="R8992" t="s">
        <v>8</v>
      </c>
      <c r="S8992">
        <v>0</v>
      </c>
      <c r="T8992" t="s">
        <v>18</v>
      </c>
      <c r="U8992" t="s">
        <v>9</v>
      </c>
      <c r="V8992">
        <v>0.8</v>
      </c>
      <c r="W8992">
        <v>6.36</v>
      </c>
      <c r="X8992">
        <v>1140</v>
      </c>
      <c r="Y8992">
        <v>468.34587836112627</v>
      </c>
      <c r="Z8992">
        <f t="shared" si="577"/>
        <v>117086.46959028157</v>
      </c>
      <c r="AC8992" s="7" t="s">
        <v>101</v>
      </c>
      <c r="AF8992" t="s">
        <v>35</v>
      </c>
      <c r="AG8992" s="2">
        <v>1</v>
      </c>
      <c r="AH8992" t="s">
        <v>46</v>
      </c>
      <c r="AI8992">
        <v>0.28899999999999998</v>
      </c>
      <c r="AJ8992">
        <v>4991.9919017246011</v>
      </c>
      <c r="AK8992">
        <f t="shared" si="578"/>
        <v>1247997.9754311503</v>
      </c>
      <c r="AL8992">
        <v>9783</v>
      </c>
      <c r="AM8992">
        <f t="shared" si="575"/>
        <v>8.5815789473684205</v>
      </c>
      <c r="AN8992">
        <v>4019.1471298306133</v>
      </c>
      <c r="AO8992">
        <f t="shared" si="576"/>
        <v>1004786.7824576533</v>
      </c>
      <c r="AP8992">
        <v>80.511892025347706</v>
      </c>
      <c r="AQ8992">
        <v>83.591800000000006</v>
      </c>
    </row>
    <row r="8993" spans="1:43" x14ac:dyDescent="0.2">
      <c r="A8993" t="s">
        <v>157</v>
      </c>
      <c r="B8993" t="s">
        <v>87</v>
      </c>
      <c r="C8993" t="s">
        <v>88</v>
      </c>
      <c r="D8993" t="s">
        <v>9</v>
      </c>
      <c r="E8993">
        <v>1</v>
      </c>
      <c r="F8993" t="s">
        <v>49</v>
      </c>
      <c r="G8993" t="s">
        <v>174</v>
      </c>
      <c r="L8993" t="s">
        <v>8</v>
      </c>
      <c r="M8993" t="s">
        <v>15</v>
      </c>
      <c r="N8993">
        <v>2434098.5</v>
      </c>
      <c r="O8993" t="s">
        <v>49</v>
      </c>
      <c r="P8993">
        <v>0</v>
      </c>
      <c r="Q8993">
        <v>136</v>
      </c>
      <c r="R8993" t="s">
        <v>8</v>
      </c>
      <c r="S8993">
        <v>0</v>
      </c>
      <c r="T8993" t="s">
        <v>18</v>
      </c>
      <c r="U8993" t="s">
        <v>9</v>
      </c>
      <c r="V8993">
        <v>0.8</v>
      </c>
      <c r="W8993">
        <v>6.36</v>
      </c>
      <c r="X8993">
        <v>1140</v>
      </c>
      <c r="Y8993">
        <v>468.34587836112627</v>
      </c>
      <c r="Z8993">
        <f t="shared" si="577"/>
        <v>117086.46959028157</v>
      </c>
      <c r="AC8993" s="7" t="s">
        <v>101</v>
      </c>
      <c r="AF8993" t="s">
        <v>35</v>
      </c>
      <c r="AG8993" s="2">
        <v>1</v>
      </c>
      <c r="AH8993" t="s">
        <v>46</v>
      </c>
      <c r="AI8993">
        <v>0.2601</v>
      </c>
      <c r="AJ8993">
        <v>4991.9919017246011</v>
      </c>
      <c r="AK8993">
        <f t="shared" si="578"/>
        <v>1247997.9754311503</v>
      </c>
      <c r="AL8993">
        <v>9783</v>
      </c>
      <c r="AM8993">
        <f t="shared" si="575"/>
        <v>8.5815789473684205</v>
      </c>
      <c r="AN8993">
        <v>4019.1471298306133</v>
      </c>
      <c r="AO8993">
        <f t="shared" si="576"/>
        <v>1004786.7824576533</v>
      </c>
      <c r="AP8993">
        <v>80.511892025347706</v>
      </c>
      <c r="AQ8993">
        <v>83.591800000000006</v>
      </c>
    </row>
    <row r="8994" spans="1:43" x14ac:dyDescent="0.2">
      <c r="A8994" t="s">
        <v>157</v>
      </c>
      <c r="B8994" t="s">
        <v>87</v>
      </c>
      <c r="C8994" t="s">
        <v>88</v>
      </c>
      <c r="D8994" t="s">
        <v>9</v>
      </c>
      <c r="E8994">
        <v>1</v>
      </c>
      <c r="F8994" t="s">
        <v>49</v>
      </c>
      <c r="G8994" t="s">
        <v>174</v>
      </c>
      <c r="L8994" t="s">
        <v>8</v>
      </c>
      <c r="M8994" t="s">
        <v>15</v>
      </c>
      <c r="N8994">
        <v>2434098.5</v>
      </c>
      <c r="O8994" t="s">
        <v>49</v>
      </c>
      <c r="P8994">
        <v>0</v>
      </c>
      <c r="Q8994">
        <v>136</v>
      </c>
      <c r="R8994" t="s">
        <v>8</v>
      </c>
      <c r="S8994">
        <v>0</v>
      </c>
      <c r="T8994" t="s">
        <v>18</v>
      </c>
      <c r="U8994" t="s">
        <v>9</v>
      </c>
      <c r="V8994">
        <v>0.8</v>
      </c>
      <c r="W8994">
        <v>6.36</v>
      </c>
      <c r="X8994">
        <v>1140</v>
      </c>
      <c r="Y8994">
        <v>468.34587836112627</v>
      </c>
      <c r="Z8994">
        <f t="shared" si="577"/>
        <v>117086.46959028157</v>
      </c>
      <c r="AC8994" s="7" t="s">
        <v>101</v>
      </c>
      <c r="AF8994" t="s">
        <v>35</v>
      </c>
      <c r="AG8994" s="2">
        <v>4</v>
      </c>
      <c r="AH8994" t="s">
        <v>46</v>
      </c>
      <c r="AI8994">
        <v>0.28899999999999998</v>
      </c>
      <c r="AJ8994">
        <v>4991.9919017246011</v>
      </c>
      <c r="AK8994">
        <f t="shared" si="578"/>
        <v>1247997.9754311503</v>
      </c>
      <c r="AL8994">
        <v>9783</v>
      </c>
      <c r="AM8994">
        <f t="shared" si="575"/>
        <v>8.5815789473684205</v>
      </c>
      <c r="AN8994">
        <v>4019.1471298306133</v>
      </c>
      <c r="AO8994">
        <f t="shared" si="576"/>
        <v>1004786.7824576533</v>
      </c>
      <c r="AP8994">
        <v>80.511892025347706</v>
      </c>
      <c r="AQ8994">
        <v>83.591800000000006</v>
      </c>
    </row>
    <row r="8995" spans="1:43" x14ac:dyDescent="0.2">
      <c r="A8995" t="s">
        <v>157</v>
      </c>
      <c r="B8995" t="s">
        <v>87</v>
      </c>
      <c r="C8995" t="s">
        <v>88</v>
      </c>
      <c r="D8995" t="s">
        <v>9</v>
      </c>
      <c r="E8995">
        <v>1</v>
      </c>
      <c r="F8995" t="s">
        <v>49</v>
      </c>
      <c r="G8995" t="s">
        <v>174</v>
      </c>
      <c r="L8995" t="s">
        <v>8</v>
      </c>
      <c r="M8995" t="s">
        <v>15</v>
      </c>
      <c r="N8995">
        <v>2434098.5</v>
      </c>
      <c r="O8995" t="s">
        <v>49</v>
      </c>
      <c r="P8995">
        <v>0</v>
      </c>
      <c r="Q8995">
        <v>136</v>
      </c>
      <c r="R8995" t="s">
        <v>8</v>
      </c>
      <c r="S8995">
        <v>0</v>
      </c>
      <c r="T8995" t="s">
        <v>18</v>
      </c>
      <c r="U8995" t="s">
        <v>9</v>
      </c>
      <c r="V8995">
        <v>0.8</v>
      </c>
      <c r="W8995">
        <v>6.36</v>
      </c>
      <c r="X8995">
        <v>1140</v>
      </c>
      <c r="Y8995">
        <v>468.34587836112627</v>
      </c>
      <c r="Z8995">
        <f t="shared" si="577"/>
        <v>117086.46959028157</v>
      </c>
      <c r="AC8995" s="7" t="s">
        <v>101</v>
      </c>
      <c r="AF8995" t="s">
        <v>35</v>
      </c>
      <c r="AG8995" s="2">
        <v>13</v>
      </c>
      <c r="AH8995" t="s">
        <v>46</v>
      </c>
      <c r="AI8995">
        <v>0.5202</v>
      </c>
      <c r="AJ8995">
        <v>4991.9919017246011</v>
      </c>
      <c r="AK8995">
        <f t="shared" si="578"/>
        <v>1247997.9754311503</v>
      </c>
      <c r="AL8995">
        <v>9783</v>
      </c>
      <c r="AM8995">
        <f t="shared" si="575"/>
        <v>8.5815789473684205</v>
      </c>
      <c r="AN8995">
        <v>4019.1471298306133</v>
      </c>
      <c r="AO8995">
        <f t="shared" si="576"/>
        <v>1004786.7824576533</v>
      </c>
      <c r="AP8995">
        <v>80.511892025347706</v>
      </c>
      <c r="AQ8995">
        <v>83.591800000000006</v>
      </c>
    </row>
    <row r="8996" spans="1:43" x14ac:dyDescent="0.2">
      <c r="A8996" t="s">
        <v>157</v>
      </c>
      <c r="B8996" t="s">
        <v>87</v>
      </c>
      <c r="C8996" t="s">
        <v>88</v>
      </c>
      <c r="D8996" t="s">
        <v>9</v>
      </c>
      <c r="E8996">
        <v>1</v>
      </c>
      <c r="F8996" t="s">
        <v>49</v>
      </c>
      <c r="G8996" t="s">
        <v>174</v>
      </c>
      <c r="L8996" t="s">
        <v>8</v>
      </c>
      <c r="M8996" t="s">
        <v>15</v>
      </c>
      <c r="N8996">
        <v>2434098.5</v>
      </c>
      <c r="O8996" t="s">
        <v>49</v>
      </c>
      <c r="P8996">
        <v>0</v>
      </c>
      <c r="Q8996">
        <v>136</v>
      </c>
      <c r="R8996" t="s">
        <v>8</v>
      </c>
      <c r="S8996">
        <v>0</v>
      </c>
      <c r="T8996" t="s">
        <v>18</v>
      </c>
      <c r="U8996" t="s">
        <v>9</v>
      </c>
      <c r="V8996">
        <v>0.8</v>
      </c>
      <c r="W8996">
        <v>6.36</v>
      </c>
      <c r="X8996">
        <v>1140</v>
      </c>
      <c r="Y8996">
        <v>468.34587836112627</v>
      </c>
      <c r="Z8996">
        <f t="shared" si="577"/>
        <v>117086.46959028157</v>
      </c>
      <c r="AC8996" s="7" t="s">
        <v>101</v>
      </c>
      <c r="AF8996" t="s">
        <v>35</v>
      </c>
      <c r="AG8996" s="2">
        <v>1</v>
      </c>
      <c r="AH8996" t="s">
        <v>46</v>
      </c>
      <c r="AI8996">
        <v>0.20230000000000001</v>
      </c>
      <c r="AJ8996">
        <v>4991.9919017246011</v>
      </c>
      <c r="AK8996">
        <f t="shared" si="578"/>
        <v>1247997.9754311503</v>
      </c>
      <c r="AL8996">
        <v>9783</v>
      </c>
      <c r="AM8996">
        <f t="shared" si="575"/>
        <v>8.5815789473684205</v>
      </c>
      <c r="AN8996">
        <v>4019.1471298306133</v>
      </c>
      <c r="AO8996">
        <f t="shared" si="576"/>
        <v>1004786.7824576533</v>
      </c>
      <c r="AP8996">
        <v>80.511892025347706</v>
      </c>
      <c r="AQ8996">
        <v>83.591800000000006</v>
      </c>
    </row>
    <row r="8997" spans="1:43" x14ac:dyDescent="0.2">
      <c r="A8997" t="s">
        <v>157</v>
      </c>
      <c r="B8997" t="s">
        <v>87</v>
      </c>
      <c r="C8997" t="s">
        <v>88</v>
      </c>
      <c r="D8997" t="s">
        <v>9</v>
      </c>
      <c r="E8997">
        <v>1</v>
      </c>
      <c r="F8997" t="s">
        <v>49</v>
      </c>
      <c r="G8997" t="s">
        <v>174</v>
      </c>
      <c r="L8997" t="s">
        <v>8</v>
      </c>
      <c r="M8997" t="s">
        <v>15</v>
      </c>
      <c r="N8997">
        <v>2434098.5</v>
      </c>
      <c r="O8997" t="s">
        <v>49</v>
      </c>
      <c r="P8997">
        <v>0</v>
      </c>
      <c r="Q8997">
        <v>136</v>
      </c>
      <c r="R8997" t="s">
        <v>8</v>
      </c>
      <c r="S8997">
        <v>0</v>
      </c>
      <c r="T8997" t="s">
        <v>18</v>
      </c>
      <c r="U8997" t="s">
        <v>9</v>
      </c>
      <c r="V8997">
        <v>0.8</v>
      </c>
      <c r="W8997">
        <v>6.36</v>
      </c>
      <c r="X8997">
        <v>1140</v>
      </c>
      <c r="Y8997">
        <v>468.34587836112627</v>
      </c>
      <c r="Z8997">
        <f t="shared" si="577"/>
        <v>117086.46959028157</v>
      </c>
      <c r="AC8997" s="7" t="s">
        <v>101</v>
      </c>
      <c r="AF8997" t="s">
        <v>35</v>
      </c>
      <c r="AG8997" s="2">
        <v>10</v>
      </c>
      <c r="AH8997" t="s">
        <v>46</v>
      </c>
      <c r="AI8997">
        <v>9.5660000000000007</v>
      </c>
      <c r="AJ8997">
        <v>4991.9919017246011</v>
      </c>
      <c r="AK8997">
        <f t="shared" si="578"/>
        <v>1247997.9754311503</v>
      </c>
      <c r="AL8997">
        <v>9783</v>
      </c>
      <c r="AM8997">
        <f t="shared" ref="AM8997:AM9060" si="579">AL8997/X8997</f>
        <v>8.5815789473684205</v>
      </c>
      <c r="AN8997">
        <v>4019.1471298306133</v>
      </c>
      <c r="AO8997">
        <f t="shared" ref="AO8997:AO9060" si="580">AN8997*250</f>
        <v>1004786.7824576533</v>
      </c>
      <c r="AP8997">
        <v>80.511892025347706</v>
      </c>
      <c r="AQ8997">
        <v>83.591800000000006</v>
      </c>
    </row>
    <row r="8998" spans="1:43" x14ac:dyDescent="0.2">
      <c r="A8998" t="s">
        <v>157</v>
      </c>
      <c r="B8998" t="s">
        <v>87</v>
      </c>
      <c r="C8998" t="s">
        <v>88</v>
      </c>
      <c r="D8998" t="s">
        <v>9</v>
      </c>
      <c r="E8998">
        <v>1</v>
      </c>
      <c r="F8998" t="s">
        <v>49</v>
      </c>
      <c r="G8998" t="s">
        <v>174</v>
      </c>
      <c r="L8998" t="s">
        <v>8</v>
      </c>
      <c r="M8998" t="s">
        <v>15</v>
      </c>
      <c r="N8998">
        <v>2434098.5</v>
      </c>
      <c r="O8998" t="s">
        <v>49</v>
      </c>
      <c r="P8998">
        <v>0</v>
      </c>
      <c r="Q8998">
        <v>136</v>
      </c>
      <c r="R8998" t="s">
        <v>8</v>
      </c>
      <c r="S8998">
        <v>0</v>
      </c>
      <c r="T8998" t="s">
        <v>18</v>
      </c>
      <c r="U8998" t="s">
        <v>9</v>
      </c>
      <c r="V8998">
        <v>0.8</v>
      </c>
      <c r="W8998">
        <v>6.36</v>
      </c>
      <c r="X8998">
        <v>1140</v>
      </c>
      <c r="Y8998">
        <v>468.34587836112627</v>
      </c>
      <c r="Z8998">
        <f t="shared" si="577"/>
        <v>117086.46959028157</v>
      </c>
      <c r="AC8998" s="7" t="s">
        <v>101</v>
      </c>
      <c r="AF8998" t="s">
        <v>35</v>
      </c>
      <c r="AG8998" s="2">
        <v>1</v>
      </c>
      <c r="AH8998" t="s">
        <v>46</v>
      </c>
      <c r="AI8998">
        <v>0.3468</v>
      </c>
      <c r="AJ8998">
        <v>4991.9919017246011</v>
      </c>
      <c r="AK8998">
        <f t="shared" si="578"/>
        <v>1247997.9754311503</v>
      </c>
      <c r="AL8998">
        <v>9783</v>
      </c>
      <c r="AM8998">
        <f t="shared" si="579"/>
        <v>8.5815789473684205</v>
      </c>
      <c r="AN8998">
        <v>4019.1471298306133</v>
      </c>
      <c r="AO8998">
        <f t="shared" si="580"/>
        <v>1004786.7824576533</v>
      </c>
      <c r="AP8998">
        <v>80.511892025347706</v>
      </c>
      <c r="AQ8998">
        <v>83.591800000000006</v>
      </c>
    </row>
    <row r="8999" spans="1:43" x14ac:dyDescent="0.2">
      <c r="A8999" t="s">
        <v>157</v>
      </c>
      <c r="B8999" t="s">
        <v>87</v>
      </c>
      <c r="C8999" t="s">
        <v>88</v>
      </c>
      <c r="D8999" t="s">
        <v>9</v>
      </c>
      <c r="E8999">
        <v>1</v>
      </c>
      <c r="F8999" t="s">
        <v>49</v>
      </c>
      <c r="G8999" t="s">
        <v>174</v>
      </c>
      <c r="L8999" t="s">
        <v>8</v>
      </c>
      <c r="M8999" t="s">
        <v>15</v>
      </c>
      <c r="N8999">
        <v>2434098.5</v>
      </c>
      <c r="O8999" t="s">
        <v>49</v>
      </c>
      <c r="P8999">
        <v>0</v>
      </c>
      <c r="Q8999">
        <v>136</v>
      </c>
      <c r="R8999" t="s">
        <v>8</v>
      </c>
      <c r="S8999">
        <v>0</v>
      </c>
      <c r="T8999" t="s">
        <v>18</v>
      </c>
      <c r="U8999" t="s">
        <v>9</v>
      </c>
      <c r="V8999">
        <v>0.8</v>
      </c>
      <c r="W8999">
        <v>6.36</v>
      </c>
      <c r="X8999">
        <v>1140</v>
      </c>
      <c r="Y8999">
        <v>468.34587836112627</v>
      </c>
      <c r="Z8999">
        <f t="shared" si="577"/>
        <v>117086.46959028157</v>
      </c>
      <c r="AC8999" s="7" t="s">
        <v>101</v>
      </c>
      <c r="AF8999" t="s">
        <v>35</v>
      </c>
      <c r="AG8999" s="2">
        <v>1</v>
      </c>
      <c r="AH8999" t="s">
        <v>46</v>
      </c>
      <c r="AI8999">
        <v>0.5202</v>
      </c>
      <c r="AJ8999">
        <v>4991.9919017246011</v>
      </c>
      <c r="AK8999">
        <f t="shared" si="578"/>
        <v>1247997.9754311503</v>
      </c>
      <c r="AL8999">
        <v>9783</v>
      </c>
      <c r="AM8999">
        <f t="shared" si="579"/>
        <v>8.5815789473684205</v>
      </c>
      <c r="AN8999">
        <v>4019.1471298306133</v>
      </c>
      <c r="AO8999">
        <f t="shared" si="580"/>
        <v>1004786.7824576533</v>
      </c>
      <c r="AP8999">
        <v>80.511892025347706</v>
      </c>
      <c r="AQ8999">
        <v>83.591800000000006</v>
      </c>
    </row>
    <row r="9000" spans="1:43" x14ac:dyDescent="0.2">
      <c r="A9000" t="s">
        <v>157</v>
      </c>
      <c r="B9000" t="s">
        <v>87</v>
      </c>
      <c r="C9000" t="s">
        <v>88</v>
      </c>
      <c r="D9000" t="s">
        <v>9</v>
      </c>
      <c r="E9000">
        <v>1</v>
      </c>
      <c r="F9000" t="s">
        <v>49</v>
      </c>
      <c r="G9000" t="s">
        <v>174</v>
      </c>
      <c r="L9000" t="s">
        <v>8</v>
      </c>
      <c r="M9000" t="s">
        <v>15</v>
      </c>
      <c r="N9000">
        <v>2434098.5</v>
      </c>
      <c r="O9000" t="s">
        <v>49</v>
      </c>
      <c r="P9000">
        <v>0</v>
      </c>
      <c r="Q9000">
        <v>136</v>
      </c>
      <c r="R9000" t="s">
        <v>8</v>
      </c>
      <c r="S9000">
        <v>0</v>
      </c>
      <c r="T9000" t="s">
        <v>18</v>
      </c>
      <c r="U9000" t="s">
        <v>9</v>
      </c>
      <c r="V9000">
        <v>0.8</v>
      </c>
      <c r="W9000">
        <v>6.36</v>
      </c>
      <c r="X9000">
        <v>1140</v>
      </c>
      <c r="Y9000">
        <v>468.34587836112627</v>
      </c>
      <c r="Z9000">
        <f t="shared" si="577"/>
        <v>117086.46959028157</v>
      </c>
      <c r="AC9000" s="7" t="s">
        <v>101</v>
      </c>
      <c r="AF9000" t="s">
        <v>35</v>
      </c>
      <c r="AG9000" s="2">
        <v>4</v>
      </c>
      <c r="AH9000" t="s">
        <v>46</v>
      </c>
      <c r="AI9000">
        <v>2.2250000000000001</v>
      </c>
      <c r="AJ9000">
        <v>4991.9919017246011</v>
      </c>
      <c r="AK9000">
        <f t="shared" si="578"/>
        <v>1247997.9754311503</v>
      </c>
      <c r="AL9000">
        <v>9783</v>
      </c>
      <c r="AM9000">
        <f t="shared" si="579"/>
        <v>8.5815789473684205</v>
      </c>
      <c r="AN9000">
        <v>4019.1471298306133</v>
      </c>
      <c r="AO9000">
        <f t="shared" si="580"/>
        <v>1004786.7824576533</v>
      </c>
      <c r="AP9000">
        <v>80.511892025347706</v>
      </c>
      <c r="AQ9000">
        <v>83.591800000000006</v>
      </c>
    </row>
    <row r="9001" spans="1:43" x14ac:dyDescent="0.2">
      <c r="A9001" t="s">
        <v>157</v>
      </c>
      <c r="B9001" t="s">
        <v>87</v>
      </c>
      <c r="C9001" t="s">
        <v>88</v>
      </c>
      <c r="D9001" t="s">
        <v>9</v>
      </c>
      <c r="E9001">
        <v>1</v>
      </c>
      <c r="F9001" t="s">
        <v>49</v>
      </c>
      <c r="G9001" t="s">
        <v>174</v>
      </c>
      <c r="L9001" t="s">
        <v>8</v>
      </c>
      <c r="M9001" t="s">
        <v>15</v>
      </c>
      <c r="N9001">
        <v>2434098.5</v>
      </c>
      <c r="O9001" t="s">
        <v>49</v>
      </c>
      <c r="P9001">
        <v>0</v>
      </c>
      <c r="Q9001">
        <v>136</v>
      </c>
      <c r="R9001" t="s">
        <v>8</v>
      </c>
      <c r="S9001">
        <v>0</v>
      </c>
      <c r="T9001" t="s">
        <v>18</v>
      </c>
      <c r="U9001" t="s">
        <v>9</v>
      </c>
      <c r="V9001">
        <v>0.8</v>
      </c>
      <c r="W9001">
        <v>6.36</v>
      </c>
      <c r="X9001">
        <v>1140</v>
      </c>
      <c r="Y9001">
        <v>468.34587836112627</v>
      </c>
      <c r="Z9001">
        <f t="shared" si="577"/>
        <v>117086.46959028157</v>
      </c>
      <c r="AB9001" t="s">
        <v>8</v>
      </c>
      <c r="AC9001" s="7" t="s">
        <v>101</v>
      </c>
      <c r="AD9001" t="s">
        <v>102</v>
      </c>
      <c r="AF9001" t="s">
        <v>35</v>
      </c>
      <c r="AG9001" s="2">
        <v>2</v>
      </c>
      <c r="AH9001" t="s">
        <v>46</v>
      </c>
      <c r="AI9001">
        <v>1.821</v>
      </c>
      <c r="AJ9001">
        <v>4991.9919017246011</v>
      </c>
      <c r="AK9001">
        <f t="shared" si="578"/>
        <v>1247997.9754311503</v>
      </c>
      <c r="AL9001">
        <v>9783</v>
      </c>
      <c r="AM9001">
        <f t="shared" si="579"/>
        <v>8.5815789473684205</v>
      </c>
      <c r="AN9001">
        <v>4019.1471298306133</v>
      </c>
      <c r="AO9001">
        <f t="shared" si="580"/>
        <v>1004786.7824576533</v>
      </c>
      <c r="AP9001">
        <v>80.511892025347706</v>
      </c>
      <c r="AQ9001">
        <v>83.591800000000006</v>
      </c>
    </row>
    <row r="9002" spans="1:43" x14ac:dyDescent="0.2">
      <c r="A9002" t="s">
        <v>157</v>
      </c>
      <c r="B9002" t="s">
        <v>87</v>
      </c>
      <c r="C9002" t="s">
        <v>88</v>
      </c>
      <c r="D9002" t="s">
        <v>9</v>
      </c>
      <c r="E9002">
        <v>1</v>
      </c>
      <c r="F9002" t="s">
        <v>49</v>
      </c>
      <c r="G9002" t="s">
        <v>174</v>
      </c>
      <c r="L9002" t="s">
        <v>8</v>
      </c>
      <c r="M9002" t="s">
        <v>15</v>
      </c>
      <c r="N9002">
        <v>2434098.5</v>
      </c>
      <c r="O9002" t="s">
        <v>49</v>
      </c>
      <c r="P9002">
        <v>0</v>
      </c>
      <c r="Q9002">
        <v>136</v>
      </c>
      <c r="R9002" t="s">
        <v>8</v>
      </c>
      <c r="S9002">
        <v>0</v>
      </c>
      <c r="T9002" t="s">
        <v>18</v>
      </c>
      <c r="U9002" t="s">
        <v>9</v>
      </c>
      <c r="V9002">
        <v>0.8</v>
      </c>
      <c r="W9002">
        <v>6.36</v>
      </c>
      <c r="X9002">
        <v>1140</v>
      </c>
      <c r="Y9002">
        <v>468.34587836112627</v>
      </c>
      <c r="Z9002">
        <f t="shared" si="577"/>
        <v>117086.46959028157</v>
      </c>
      <c r="AC9002" s="7" t="s">
        <v>101</v>
      </c>
      <c r="AF9002" t="s">
        <v>35</v>
      </c>
      <c r="AG9002" s="2">
        <v>1</v>
      </c>
      <c r="AH9002" t="s">
        <v>46</v>
      </c>
      <c r="AI9002">
        <v>0.28899999999999998</v>
      </c>
      <c r="AJ9002">
        <v>4991.9919017246011</v>
      </c>
      <c r="AK9002">
        <f t="shared" si="578"/>
        <v>1247997.9754311503</v>
      </c>
      <c r="AL9002">
        <v>9783</v>
      </c>
      <c r="AM9002">
        <f t="shared" si="579"/>
        <v>8.5815789473684205</v>
      </c>
      <c r="AN9002">
        <v>4019.1471298306133</v>
      </c>
      <c r="AO9002">
        <f t="shared" si="580"/>
        <v>1004786.7824576533</v>
      </c>
      <c r="AP9002">
        <v>80.511892025347706</v>
      </c>
      <c r="AQ9002">
        <v>83.591800000000006</v>
      </c>
    </row>
    <row r="9003" spans="1:43" x14ac:dyDescent="0.2">
      <c r="A9003" t="s">
        <v>157</v>
      </c>
      <c r="B9003" t="s">
        <v>87</v>
      </c>
      <c r="C9003" t="s">
        <v>88</v>
      </c>
      <c r="D9003" t="s">
        <v>9</v>
      </c>
      <c r="E9003">
        <v>1</v>
      </c>
      <c r="F9003" t="s">
        <v>49</v>
      </c>
      <c r="G9003" t="s">
        <v>174</v>
      </c>
      <c r="L9003" t="s">
        <v>8</v>
      </c>
      <c r="M9003" t="s">
        <v>15</v>
      </c>
      <c r="N9003">
        <v>2434098.5</v>
      </c>
      <c r="O9003" t="s">
        <v>49</v>
      </c>
      <c r="P9003">
        <v>0</v>
      </c>
      <c r="Q9003">
        <v>136</v>
      </c>
      <c r="R9003" t="s">
        <v>8</v>
      </c>
      <c r="S9003">
        <v>0</v>
      </c>
      <c r="T9003" t="s">
        <v>18</v>
      </c>
      <c r="U9003" t="s">
        <v>9</v>
      </c>
      <c r="V9003">
        <v>0.8</v>
      </c>
      <c r="W9003">
        <v>6.36</v>
      </c>
      <c r="X9003">
        <v>1140</v>
      </c>
      <c r="Y9003">
        <v>468.34587836112627</v>
      </c>
      <c r="Z9003">
        <f t="shared" si="577"/>
        <v>117086.46959028157</v>
      </c>
      <c r="AC9003" s="7" t="s">
        <v>101</v>
      </c>
      <c r="AF9003" t="s">
        <v>35</v>
      </c>
      <c r="AG9003" s="2">
        <v>3</v>
      </c>
      <c r="AH9003" t="s">
        <v>46</v>
      </c>
      <c r="AI9003">
        <v>0.31790000000000002</v>
      </c>
      <c r="AJ9003">
        <v>4991.9919017246011</v>
      </c>
      <c r="AK9003">
        <f t="shared" si="578"/>
        <v>1247997.9754311503</v>
      </c>
      <c r="AL9003">
        <v>9783</v>
      </c>
      <c r="AM9003">
        <f t="shared" si="579"/>
        <v>8.5815789473684205</v>
      </c>
      <c r="AN9003">
        <v>4019.1471298306133</v>
      </c>
      <c r="AO9003">
        <f t="shared" si="580"/>
        <v>1004786.7824576533</v>
      </c>
      <c r="AP9003">
        <v>80.511892025347706</v>
      </c>
      <c r="AQ9003">
        <v>83.591800000000006</v>
      </c>
    </row>
    <row r="9004" spans="1:43" x14ac:dyDescent="0.2">
      <c r="A9004" t="s">
        <v>157</v>
      </c>
      <c r="B9004" t="s">
        <v>87</v>
      </c>
      <c r="C9004" t="s">
        <v>88</v>
      </c>
      <c r="D9004" t="s">
        <v>9</v>
      </c>
      <c r="E9004">
        <v>1</v>
      </c>
      <c r="F9004" t="s">
        <v>49</v>
      </c>
      <c r="G9004" t="s">
        <v>174</v>
      </c>
      <c r="L9004" t="s">
        <v>8</v>
      </c>
      <c r="M9004" t="s">
        <v>15</v>
      </c>
      <c r="N9004">
        <v>2434098.5</v>
      </c>
      <c r="O9004" t="s">
        <v>49</v>
      </c>
      <c r="P9004">
        <v>0</v>
      </c>
      <c r="Q9004">
        <v>136</v>
      </c>
      <c r="R9004" t="s">
        <v>8</v>
      </c>
      <c r="S9004">
        <v>0</v>
      </c>
      <c r="T9004" t="s">
        <v>18</v>
      </c>
      <c r="U9004" t="s">
        <v>9</v>
      </c>
      <c r="V9004">
        <v>0.8</v>
      </c>
      <c r="W9004">
        <v>6.36</v>
      </c>
      <c r="X9004">
        <v>1140</v>
      </c>
      <c r="Y9004">
        <v>468.34587836112627</v>
      </c>
      <c r="Z9004">
        <f t="shared" si="577"/>
        <v>117086.46959028157</v>
      </c>
      <c r="AC9004" s="7" t="s">
        <v>101</v>
      </c>
      <c r="AF9004" t="s">
        <v>35</v>
      </c>
      <c r="AG9004" s="2">
        <v>4</v>
      </c>
      <c r="AH9004" t="s">
        <v>46</v>
      </c>
      <c r="AI9004">
        <v>2.5430000000000001</v>
      </c>
      <c r="AJ9004">
        <v>4991.9919017246011</v>
      </c>
      <c r="AK9004">
        <f t="shared" si="578"/>
        <v>1247997.9754311503</v>
      </c>
      <c r="AL9004">
        <v>9783</v>
      </c>
      <c r="AM9004">
        <f t="shared" si="579"/>
        <v>8.5815789473684205</v>
      </c>
      <c r="AN9004">
        <v>4019.1471298306133</v>
      </c>
      <c r="AO9004">
        <f t="shared" si="580"/>
        <v>1004786.7824576533</v>
      </c>
      <c r="AP9004">
        <v>80.511892025347706</v>
      </c>
      <c r="AQ9004">
        <v>83.591800000000006</v>
      </c>
    </row>
    <row r="9005" spans="1:43" x14ac:dyDescent="0.2">
      <c r="A9005" t="s">
        <v>157</v>
      </c>
      <c r="B9005" t="s">
        <v>87</v>
      </c>
      <c r="C9005" t="s">
        <v>88</v>
      </c>
      <c r="D9005" t="s">
        <v>9</v>
      </c>
      <c r="E9005">
        <v>1</v>
      </c>
      <c r="F9005" t="s">
        <v>49</v>
      </c>
      <c r="G9005" t="s">
        <v>174</v>
      </c>
      <c r="L9005" t="s">
        <v>8</v>
      </c>
      <c r="M9005" t="s">
        <v>15</v>
      </c>
      <c r="N9005">
        <v>2434098.5</v>
      </c>
      <c r="O9005" t="s">
        <v>49</v>
      </c>
      <c r="P9005">
        <v>0</v>
      </c>
      <c r="Q9005">
        <v>136</v>
      </c>
      <c r="R9005" t="s">
        <v>8</v>
      </c>
      <c r="S9005">
        <v>0</v>
      </c>
      <c r="T9005" t="s">
        <v>18</v>
      </c>
      <c r="U9005" t="s">
        <v>9</v>
      </c>
      <c r="V9005">
        <v>0.8</v>
      </c>
      <c r="W9005">
        <v>6.36</v>
      </c>
      <c r="X9005">
        <v>1140</v>
      </c>
      <c r="Y9005">
        <v>468.34587836112627</v>
      </c>
      <c r="Z9005">
        <f t="shared" si="577"/>
        <v>117086.46959028157</v>
      </c>
      <c r="AC9005" s="7" t="s">
        <v>101</v>
      </c>
      <c r="AF9005" t="s">
        <v>35</v>
      </c>
      <c r="AG9005" s="2">
        <v>1</v>
      </c>
      <c r="AH9005" t="s">
        <v>47</v>
      </c>
      <c r="AI9005">
        <v>0.98260000000000003</v>
      </c>
      <c r="AJ9005">
        <v>4991.9919017246011</v>
      </c>
      <c r="AK9005">
        <f t="shared" si="578"/>
        <v>1247997.9754311503</v>
      </c>
      <c r="AL9005">
        <v>9783</v>
      </c>
      <c r="AM9005">
        <f t="shared" si="579"/>
        <v>8.5815789473684205</v>
      </c>
      <c r="AN9005">
        <v>4019.1471298306133</v>
      </c>
      <c r="AO9005">
        <f t="shared" si="580"/>
        <v>1004786.7824576533</v>
      </c>
      <c r="AP9005">
        <v>80.511892025347706</v>
      </c>
      <c r="AQ9005">
        <v>83.591800000000006</v>
      </c>
    </row>
    <row r="9006" spans="1:43" x14ac:dyDescent="0.2">
      <c r="A9006" t="s">
        <v>157</v>
      </c>
      <c r="B9006" t="s">
        <v>87</v>
      </c>
      <c r="C9006" t="s">
        <v>88</v>
      </c>
      <c r="D9006" t="s">
        <v>9</v>
      </c>
      <c r="E9006">
        <v>1</v>
      </c>
      <c r="F9006" t="s">
        <v>49</v>
      </c>
      <c r="G9006" t="s">
        <v>174</v>
      </c>
      <c r="L9006" t="s">
        <v>8</v>
      </c>
      <c r="M9006" t="s">
        <v>15</v>
      </c>
      <c r="N9006">
        <v>2434098.5</v>
      </c>
      <c r="O9006" t="s">
        <v>49</v>
      </c>
      <c r="P9006">
        <v>0</v>
      </c>
      <c r="Q9006">
        <v>136</v>
      </c>
      <c r="R9006" t="s">
        <v>8</v>
      </c>
      <c r="S9006">
        <v>0</v>
      </c>
      <c r="T9006" t="s">
        <v>18</v>
      </c>
      <c r="U9006" t="s">
        <v>9</v>
      </c>
      <c r="V9006">
        <v>0.8</v>
      </c>
      <c r="W9006">
        <v>6.36</v>
      </c>
      <c r="X9006">
        <v>1140</v>
      </c>
      <c r="Y9006">
        <v>468.34587836112627</v>
      </c>
      <c r="Z9006">
        <f t="shared" si="577"/>
        <v>117086.46959028157</v>
      </c>
      <c r="AC9006" s="7" t="s">
        <v>101</v>
      </c>
      <c r="AF9006" t="s">
        <v>35</v>
      </c>
      <c r="AG9006" s="2">
        <v>1</v>
      </c>
      <c r="AH9006" t="s">
        <v>46</v>
      </c>
      <c r="AI9006">
        <v>0.78029999999999999</v>
      </c>
      <c r="AJ9006">
        <v>4991.9919017246011</v>
      </c>
      <c r="AK9006">
        <f t="shared" si="578"/>
        <v>1247997.9754311503</v>
      </c>
      <c r="AL9006">
        <v>9783</v>
      </c>
      <c r="AM9006">
        <f t="shared" si="579"/>
        <v>8.5815789473684205</v>
      </c>
      <c r="AN9006">
        <v>4019.1471298306133</v>
      </c>
      <c r="AO9006">
        <f t="shared" si="580"/>
        <v>1004786.7824576533</v>
      </c>
      <c r="AP9006">
        <v>80.511892025347706</v>
      </c>
      <c r="AQ9006">
        <v>83.591800000000006</v>
      </c>
    </row>
    <row r="9007" spans="1:43" x14ac:dyDescent="0.2">
      <c r="A9007" t="s">
        <v>157</v>
      </c>
      <c r="B9007" t="s">
        <v>87</v>
      </c>
      <c r="C9007" t="s">
        <v>88</v>
      </c>
      <c r="D9007" t="s">
        <v>9</v>
      </c>
      <c r="E9007">
        <v>1</v>
      </c>
      <c r="F9007" t="s">
        <v>49</v>
      </c>
      <c r="G9007" t="s">
        <v>174</v>
      </c>
      <c r="L9007" t="s">
        <v>8</v>
      </c>
      <c r="M9007" t="s">
        <v>15</v>
      </c>
      <c r="N9007">
        <v>2434098.5</v>
      </c>
      <c r="O9007" t="s">
        <v>49</v>
      </c>
      <c r="P9007">
        <v>0</v>
      </c>
      <c r="Q9007">
        <v>136</v>
      </c>
      <c r="R9007" t="s">
        <v>8</v>
      </c>
      <c r="S9007">
        <v>0</v>
      </c>
      <c r="T9007" t="s">
        <v>18</v>
      </c>
      <c r="U9007" t="s">
        <v>9</v>
      </c>
      <c r="V9007">
        <v>0.8</v>
      </c>
      <c r="W9007">
        <v>6.36</v>
      </c>
      <c r="X9007">
        <v>1140</v>
      </c>
      <c r="Y9007">
        <v>468.34587836112627</v>
      </c>
      <c r="Z9007">
        <f t="shared" si="577"/>
        <v>117086.46959028157</v>
      </c>
      <c r="AC9007" s="7" t="s">
        <v>101</v>
      </c>
      <c r="AF9007" t="s">
        <v>35</v>
      </c>
      <c r="AG9007" s="2">
        <v>1</v>
      </c>
      <c r="AH9007" t="s">
        <v>46</v>
      </c>
      <c r="AI9007">
        <v>0.23119999999999999</v>
      </c>
      <c r="AJ9007">
        <v>4991.9919017246011</v>
      </c>
      <c r="AK9007">
        <f t="shared" si="578"/>
        <v>1247997.9754311503</v>
      </c>
      <c r="AL9007">
        <v>9783</v>
      </c>
      <c r="AM9007">
        <f t="shared" si="579"/>
        <v>8.5815789473684205</v>
      </c>
      <c r="AN9007">
        <v>4019.1471298306133</v>
      </c>
      <c r="AO9007">
        <f t="shared" si="580"/>
        <v>1004786.7824576533</v>
      </c>
      <c r="AP9007">
        <v>80.511892025347706</v>
      </c>
      <c r="AQ9007">
        <v>83.591800000000006</v>
      </c>
    </row>
    <row r="9008" spans="1:43" x14ac:dyDescent="0.2">
      <c r="A9008" t="s">
        <v>157</v>
      </c>
      <c r="B9008" t="s">
        <v>87</v>
      </c>
      <c r="C9008" t="s">
        <v>88</v>
      </c>
      <c r="D9008" t="s">
        <v>9</v>
      </c>
      <c r="E9008">
        <v>1</v>
      </c>
      <c r="F9008" t="s">
        <v>49</v>
      </c>
      <c r="G9008" t="s">
        <v>174</v>
      </c>
      <c r="L9008" t="s">
        <v>8</v>
      </c>
      <c r="M9008" t="s">
        <v>15</v>
      </c>
      <c r="N9008">
        <v>2434098.5</v>
      </c>
      <c r="O9008" t="s">
        <v>49</v>
      </c>
      <c r="P9008">
        <v>0</v>
      </c>
      <c r="Q9008">
        <v>136</v>
      </c>
      <c r="R9008" t="s">
        <v>8</v>
      </c>
      <c r="S9008">
        <v>0</v>
      </c>
      <c r="T9008" t="s">
        <v>18</v>
      </c>
      <c r="U9008" t="s">
        <v>9</v>
      </c>
      <c r="V9008">
        <v>0.8</v>
      </c>
      <c r="W9008">
        <v>6.36</v>
      </c>
      <c r="X9008">
        <v>1140</v>
      </c>
      <c r="Y9008">
        <v>468.34587836112627</v>
      </c>
      <c r="Z9008">
        <f t="shared" si="577"/>
        <v>117086.46959028157</v>
      </c>
      <c r="AC9008" s="7" t="s">
        <v>101</v>
      </c>
      <c r="AF9008" t="s">
        <v>35</v>
      </c>
      <c r="AG9008" s="2">
        <v>4</v>
      </c>
      <c r="AH9008" t="s">
        <v>46</v>
      </c>
      <c r="AI9008">
        <v>1.7629999999999999</v>
      </c>
      <c r="AJ9008">
        <v>4991.9919017246011</v>
      </c>
      <c r="AK9008">
        <f t="shared" si="578"/>
        <v>1247997.9754311503</v>
      </c>
      <c r="AL9008">
        <v>9783</v>
      </c>
      <c r="AM9008">
        <f t="shared" si="579"/>
        <v>8.5815789473684205</v>
      </c>
      <c r="AN9008">
        <v>4019.1471298306133</v>
      </c>
      <c r="AO9008">
        <f t="shared" si="580"/>
        <v>1004786.7824576533</v>
      </c>
      <c r="AP9008">
        <v>80.511892025347706</v>
      </c>
      <c r="AQ9008">
        <v>83.591800000000006</v>
      </c>
    </row>
    <row r="9009" spans="1:43" x14ac:dyDescent="0.2">
      <c r="A9009" t="s">
        <v>157</v>
      </c>
      <c r="B9009" t="s">
        <v>87</v>
      </c>
      <c r="C9009" t="s">
        <v>88</v>
      </c>
      <c r="D9009" t="s">
        <v>9</v>
      </c>
      <c r="E9009">
        <v>1</v>
      </c>
      <c r="F9009" t="s">
        <v>49</v>
      </c>
      <c r="G9009" t="s">
        <v>174</v>
      </c>
      <c r="L9009" t="s">
        <v>8</v>
      </c>
      <c r="M9009" t="s">
        <v>15</v>
      </c>
      <c r="N9009">
        <v>2434098.5</v>
      </c>
      <c r="O9009" t="s">
        <v>49</v>
      </c>
      <c r="P9009">
        <v>0</v>
      </c>
      <c r="Q9009">
        <v>136</v>
      </c>
      <c r="R9009" t="s">
        <v>8</v>
      </c>
      <c r="S9009">
        <v>0</v>
      </c>
      <c r="T9009" t="s">
        <v>18</v>
      </c>
      <c r="U9009" t="s">
        <v>9</v>
      </c>
      <c r="V9009">
        <v>0.8</v>
      </c>
      <c r="W9009">
        <v>6.36</v>
      </c>
      <c r="X9009">
        <v>1140</v>
      </c>
      <c r="Y9009">
        <v>468.34587836112627</v>
      </c>
      <c r="Z9009">
        <f t="shared" si="577"/>
        <v>117086.46959028157</v>
      </c>
      <c r="AC9009" s="7" t="s">
        <v>101</v>
      </c>
      <c r="AF9009" t="s">
        <v>35</v>
      </c>
      <c r="AG9009" s="2">
        <v>1</v>
      </c>
      <c r="AH9009" t="s">
        <v>46</v>
      </c>
      <c r="AI9009">
        <v>0.46239999999999998</v>
      </c>
      <c r="AJ9009">
        <v>4991.9919017246011</v>
      </c>
      <c r="AK9009">
        <f t="shared" si="578"/>
        <v>1247997.9754311503</v>
      </c>
      <c r="AL9009">
        <v>9783</v>
      </c>
      <c r="AM9009">
        <f t="shared" si="579"/>
        <v>8.5815789473684205</v>
      </c>
      <c r="AN9009">
        <v>4019.1471298306133</v>
      </c>
      <c r="AO9009">
        <f t="shared" si="580"/>
        <v>1004786.7824576533</v>
      </c>
      <c r="AP9009">
        <v>80.511892025347706</v>
      </c>
      <c r="AQ9009">
        <v>83.591800000000006</v>
      </c>
    </row>
    <row r="9010" spans="1:43" x14ac:dyDescent="0.2">
      <c r="A9010" t="s">
        <v>157</v>
      </c>
      <c r="B9010" t="s">
        <v>87</v>
      </c>
      <c r="C9010" t="s">
        <v>88</v>
      </c>
      <c r="D9010" t="s">
        <v>9</v>
      </c>
      <c r="E9010">
        <v>1</v>
      </c>
      <c r="F9010" t="s">
        <v>49</v>
      </c>
      <c r="G9010" t="s">
        <v>174</v>
      </c>
      <c r="L9010" t="s">
        <v>8</v>
      </c>
      <c r="M9010" t="s">
        <v>15</v>
      </c>
      <c r="N9010">
        <v>2434098.5</v>
      </c>
      <c r="O9010" t="s">
        <v>49</v>
      </c>
      <c r="P9010">
        <v>0</v>
      </c>
      <c r="Q9010">
        <v>136</v>
      </c>
      <c r="R9010" t="s">
        <v>8</v>
      </c>
      <c r="S9010">
        <v>0</v>
      </c>
      <c r="T9010" t="s">
        <v>18</v>
      </c>
      <c r="U9010" t="s">
        <v>9</v>
      </c>
      <c r="V9010">
        <v>0.8</v>
      </c>
      <c r="W9010">
        <v>6.36</v>
      </c>
      <c r="X9010">
        <v>1140</v>
      </c>
      <c r="Y9010">
        <v>468.34587836112627</v>
      </c>
      <c r="Z9010">
        <f t="shared" si="577"/>
        <v>117086.46959028157</v>
      </c>
      <c r="AC9010" s="7" t="s">
        <v>101</v>
      </c>
      <c r="AF9010" t="s">
        <v>35</v>
      </c>
      <c r="AG9010" s="2">
        <v>1</v>
      </c>
      <c r="AH9010" t="s">
        <v>47</v>
      </c>
      <c r="AI9010">
        <v>0.20230000000000001</v>
      </c>
      <c r="AJ9010">
        <v>4991.9919017246011</v>
      </c>
      <c r="AK9010">
        <f t="shared" si="578"/>
        <v>1247997.9754311503</v>
      </c>
      <c r="AL9010">
        <v>9783</v>
      </c>
      <c r="AM9010">
        <f t="shared" si="579"/>
        <v>8.5815789473684205</v>
      </c>
      <c r="AN9010">
        <v>4019.1471298306133</v>
      </c>
      <c r="AO9010">
        <f t="shared" si="580"/>
        <v>1004786.7824576533</v>
      </c>
      <c r="AP9010">
        <v>80.511892025347706</v>
      </c>
      <c r="AQ9010">
        <v>83.591800000000006</v>
      </c>
    </row>
    <row r="9011" spans="1:43" x14ac:dyDescent="0.2">
      <c r="A9011" t="s">
        <v>157</v>
      </c>
      <c r="B9011" t="s">
        <v>87</v>
      </c>
      <c r="C9011" t="s">
        <v>88</v>
      </c>
      <c r="D9011" t="s">
        <v>9</v>
      </c>
      <c r="E9011">
        <v>1</v>
      </c>
      <c r="F9011" t="s">
        <v>49</v>
      </c>
      <c r="G9011" t="s">
        <v>174</v>
      </c>
      <c r="L9011" t="s">
        <v>8</v>
      </c>
      <c r="M9011" t="s">
        <v>15</v>
      </c>
      <c r="N9011">
        <v>2434098.5</v>
      </c>
      <c r="O9011" t="s">
        <v>49</v>
      </c>
      <c r="P9011">
        <v>0</v>
      </c>
      <c r="Q9011">
        <v>136</v>
      </c>
      <c r="R9011" t="s">
        <v>8</v>
      </c>
      <c r="S9011">
        <v>0</v>
      </c>
      <c r="T9011" t="s">
        <v>18</v>
      </c>
      <c r="U9011" t="s">
        <v>9</v>
      </c>
      <c r="V9011">
        <v>0.8</v>
      </c>
      <c r="W9011">
        <v>6.36</v>
      </c>
      <c r="X9011">
        <v>1140</v>
      </c>
      <c r="Y9011">
        <v>468.34587836112627</v>
      </c>
      <c r="Z9011">
        <f t="shared" si="577"/>
        <v>117086.46959028157</v>
      </c>
      <c r="AC9011" s="7" t="s">
        <v>101</v>
      </c>
      <c r="AF9011" t="s">
        <v>35</v>
      </c>
      <c r="AG9011" s="2">
        <v>1</v>
      </c>
      <c r="AH9011" t="s">
        <v>46</v>
      </c>
      <c r="AI9011">
        <v>0.3468</v>
      </c>
      <c r="AJ9011">
        <v>4991.9919017246011</v>
      </c>
      <c r="AK9011">
        <f t="shared" si="578"/>
        <v>1247997.9754311503</v>
      </c>
      <c r="AL9011">
        <v>9783</v>
      </c>
      <c r="AM9011">
        <f t="shared" si="579"/>
        <v>8.5815789473684205</v>
      </c>
      <c r="AN9011">
        <v>4019.1471298306133</v>
      </c>
      <c r="AO9011">
        <f t="shared" si="580"/>
        <v>1004786.7824576533</v>
      </c>
      <c r="AP9011">
        <v>80.511892025347706</v>
      </c>
      <c r="AQ9011">
        <v>83.591800000000006</v>
      </c>
    </row>
    <row r="9012" spans="1:43" x14ac:dyDescent="0.2">
      <c r="A9012" t="s">
        <v>157</v>
      </c>
      <c r="B9012" t="s">
        <v>87</v>
      </c>
      <c r="C9012" t="s">
        <v>88</v>
      </c>
      <c r="D9012" t="s">
        <v>9</v>
      </c>
      <c r="E9012">
        <v>1</v>
      </c>
      <c r="F9012" t="s">
        <v>49</v>
      </c>
      <c r="G9012" t="s">
        <v>174</v>
      </c>
      <c r="L9012" t="s">
        <v>8</v>
      </c>
      <c r="M9012" t="s">
        <v>15</v>
      </c>
      <c r="N9012">
        <v>2434098.5</v>
      </c>
      <c r="O9012" t="s">
        <v>49</v>
      </c>
      <c r="P9012">
        <v>0</v>
      </c>
      <c r="Q9012">
        <v>136</v>
      </c>
      <c r="R9012" t="s">
        <v>8</v>
      </c>
      <c r="S9012">
        <v>0</v>
      </c>
      <c r="T9012" t="s">
        <v>18</v>
      </c>
      <c r="U9012" t="s">
        <v>9</v>
      </c>
      <c r="V9012">
        <v>0.8</v>
      </c>
      <c r="W9012">
        <v>6.36</v>
      </c>
      <c r="X9012">
        <v>1140</v>
      </c>
      <c r="Y9012">
        <v>468.34587836112627</v>
      </c>
      <c r="Z9012">
        <f t="shared" si="577"/>
        <v>117086.46959028157</v>
      </c>
      <c r="AC9012" s="7" t="s">
        <v>101</v>
      </c>
      <c r="AF9012" t="s">
        <v>35</v>
      </c>
      <c r="AG9012" s="2">
        <v>3</v>
      </c>
      <c r="AH9012" t="s">
        <v>47</v>
      </c>
      <c r="AI9012">
        <v>0.37569999999999998</v>
      </c>
      <c r="AJ9012">
        <v>4991.9919017246011</v>
      </c>
      <c r="AK9012">
        <f t="shared" si="578"/>
        <v>1247997.9754311503</v>
      </c>
      <c r="AL9012">
        <v>9783</v>
      </c>
      <c r="AM9012">
        <f t="shared" si="579"/>
        <v>8.5815789473684205</v>
      </c>
      <c r="AN9012">
        <v>4019.1471298306133</v>
      </c>
      <c r="AO9012">
        <f t="shared" si="580"/>
        <v>1004786.7824576533</v>
      </c>
      <c r="AP9012">
        <v>80.511892025347706</v>
      </c>
      <c r="AQ9012">
        <v>83.591800000000006</v>
      </c>
    </row>
    <row r="9013" spans="1:43" x14ac:dyDescent="0.2">
      <c r="A9013" t="s">
        <v>157</v>
      </c>
      <c r="B9013" t="s">
        <v>87</v>
      </c>
      <c r="C9013" t="s">
        <v>88</v>
      </c>
      <c r="D9013" t="s">
        <v>9</v>
      </c>
      <c r="E9013">
        <v>1</v>
      </c>
      <c r="F9013" t="s">
        <v>49</v>
      </c>
      <c r="G9013" t="s">
        <v>174</v>
      </c>
      <c r="L9013" t="s">
        <v>8</v>
      </c>
      <c r="M9013" t="s">
        <v>15</v>
      </c>
      <c r="N9013">
        <v>2434098.5</v>
      </c>
      <c r="O9013" t="s">
        <v>49</v>
      </c>
      <c r="P9013">
        <v>0</v>
      </c>
      <c r="Q9013">
        <v>136</v>
      </c>
      <c r="R9013" t="s">
        <v>8</v>
      </c>
      <c r="S9013">
        <v>0</v>
      </c>
      <c r="T9013" t="s">
        <v>18</v>
      </c>
      <c r="U9013" t="s">
        <v>9</v>
      </c>
      <c r="V9013">
        <v>0.8</v>
      </c>
      <c r="W9013">
        <v>6.36</v>
      </c>
      <c r="X9013">
        <v>1140</v>
      </c>
      <c r="Y9013">
        <v>468.34587836112627</v>
      </c>
      <c r="Z9013">
        <f t="shared" si="577"/>
        <v>117086.46959028157</v>
      </c>
      <c r="AC9013" s="7" t="s">
        <v>101</v>
      </c>
      <c r="AF9013" t="s">
        <v>35</v>
      </c>
      <c r="AG9013" s="2">
        <v>1</v>
      </c>
      <c r="AH9013" t="s">
        <v>46</v>
      </c>
      <c r="AI9013">
        <v>0.57799999999999996</v>
      </c>
      <c r="AJ9013">
        <v>4991.9919017246011</v>
      </c>
      <c r="AK9013">
        <f t="shared" si="578"/>
        <v>1247997.9754311503</v>
      </c>
      <c r="AL9013">
        <v>9783</v>
      </c>
      <c r="AM9013">
        <f t="shared" si="579"/>
        <v>8.5815789473684205</v>
      </c>
      <c r="AN9013">
        <v>4019.1471298306133</v>
      </c>
      <c r="AO9013">
        <f t="shared" si="580"/>
        <v>1004786.7824576533</v>
      </c>
      <c r="AP9013">
        <v>80.511892025347706</v>
      </c>
      <c r="AQ9013">
        <v>83.591800000000006</v>
      </c>
    </row>
    <row r="9014" spans="1:43" x14ac:dyDescent="0.2">
      <c r="A9014" t="s">
        <v>157</v>
      </c>
      <c r="B9014" t="s">
        <v>87</v>
      </c>
      <c r="C9014" t="s">
        <v>88</v>
      </c>
      <c r="D9014" t="s">
        <v>9</v>
      </c>
      <c r="E9014">
        <v>1</v>
      </c>
      <c r="F9014" t="s">
        <v>49</v>
      </c>
      <c r="G9014" t="s">
        <v>174</v>
      </c>
      <c r="L9014" t="s">
        <v>8</v>
      </c>
      <c r="M9014" t="s">
        <v>15</v>
      </c>
      <c r="N9014">
        <v>2434098.5</v>
      </c>
      <c r="O9014" t="s">
        <v>49</v>
      </c>
      <c r="P9014">
        <v>0</v>
      </c>
      <c r="Q9014">
        <v>136</v>
      </c>
      <c r="R9014" t="s">
        <v>8</v>
      </c>
      <c r="S9014">
        <v>0</v>
      </c>
      <c r="T9014" t="s">
        <v>18</v>
      </c>
      <c r="U9014" t="s">
        <v>9</v>
      </c>
      <c r="V9014">
        <v>0.8</v>
      </c>
      <c r="W9014">
        <v>6.36</v>
      </c>
      <c r="X9014">
        <v>1140</v>
      </c>
      <c r="Y9014">
        <v>468.34587836112627</v>
      </c>
      <c r="Z9014">
        <f t="shared" si="577"/>
        <v>117086.46959028157</v>
      </c>
      <c r="AC9014" s="7" t="s">
        <v>101</v>
      </c>
      <c r="AF9014" t="s">
        <v>35</v>
      </c>
      <c r="AG9014" s="2">
        <v>3</v>
      </c>
      <c r="AH9014" t="s">
        <v>47</v>
      </c>
      <c r="AI9014">
        <v>0.31790000000000002</v>
      </c>
      <c r="AJ9014">
        <v>4991.9919017246011</v>
      </c>
      <c r="AK9014">
        <f t="shared" si="578"/>
        <v>1247997.9754311503</v>
      </c>
      <c r="AL9014">
        <v>9783</v>
      </c>
      <c r="AM9014">
        <f t="shared" si="579"/>
        <v>8.5815789473684205</v>
      </c>
      <c r="AN9014">
        <v>4019.1471298306133</v>
      </c>
      <c r="AO9014">
        <f t="shared" si="580"/>
        <v>1004786.7824576533</v>
      </c>
      <c r="AP9014">
        <v>80.511892025347706</v>
      </c>
      <c r="AQ9014">
        <v>83.591800000000006</v>
      </c>
    </row>
    <row r="9015" spans="1:43" x14ac:dyDescent="0.2">
      <c r="A9015" t="s">
        <v>157</v>
      </c>
      <c r="B9015" t="s">
        <v>87</v>
      </c>
      <c r="C9015" t="s">
        <v>88</v>
      </c>
      <c r="D9015" t="s">
        <v>9</v>
      </c>
      <c r="E9015">
        <v>1</v>
      </c>
      <c r="F9015" t="s">
        <v>49</v>
      </c>
      <c r="G9015" t="s">
        <v>174</v>
      </c>
      <c r="L9015" t="s">
        <v>8</v>
      </c>
      <c r="M9015" t="s">
        <v>15</v>
      </c>
      <c r="N9015">
        <v>2434098.5</v>
      </c>
      <c r="O9015" t="s">
        <v>49</v>
      </c>
      <c r="P9015">
        <v>0</v>
      </c>
      <c r="Q9015">
        <v>136</v>
      </c>
      <c r="R9015" t="s">
        <v>8</v>
      </c>
      <c r="S9015">
        <v>0</v>
      </c>
      <c r="T9015" t="s">
        <v>18</v>
      </c>
      <c r="U9015" t="s">
        <v>9</v>
      </c>
      <c r="V9015">
        <v>0.8</v>
      </c>
      <c r="W9015">
        <v>6.36</v>
      </c>
      <c r="X9015">
        <v>1140</v>
      </c>
      <c r="Y9015">
        <v>468.34587836112627</v>
      </c>
      <c r="Z9015">
        <f t="shared" si="577"/>
        <v>117086.46959028157</v>
      </c>
      <c r="AC9015" s="7" t="s">
        <v>101</v>
      </c>
      <c r="AF9015" t="s">
        <v>35</v>
      </c>
      <c r="AG9015" s="2">
        <v>11</v>
      </c>
      <c r="AH9015" t="s">
        <v>46</v>
      </c>
      <c r="AI9015">
        <v>6.069</v>
      </c>
      <c r="AJ9015">
        <v>4991.9919017246011</v>
      </c>
      <c r="AK9015">
        <f t="shared" si="578"/>
        <v>1247997.9754311503</v>
      </c>
      <c r="AL9015">
        <v>9783</v>
      </c>
      <c r="AM9015">
        <f t="shared" si="579"/>
        <v>8.5815789473684205</v>
      </c>
      <c r="AN9015">
        <v>4019.1471298306133</v>
      </c>
      <c r="AO9015">
        <f t="shared" si="580"/>
        <v>1004786.7824576533</v>
      </c>
      <c r="AP9015">
        <v>80.511892025347706</v>
      </c>
      <c r="AQ9015">
        <v>83.591800000000006</v>
      </c>
    </row>
    <row r="9016" spans="1:43" x14ac:dyDescent="0.2">
      <c r="A9016" t="s">
        <v>157</v>
      </c>
      <c r="B9016" t="s">
        <v>87</v>
      </c>
      <c r="C9016" t="s">
        <v>88</v>
      </c>
      <c r="D9016" t="s">
        <v>9</v>
      </c>
      <c r="E9016">
        <v>1</v>
      </c>
      <c r="F9016" t="s">
        <v>49</v>
      </c>
      <c r="G9016" t="s">
        <v>174</v>
      </c>
      <c r="L9016" t="s">
        <v>8</v>
      </c>
      <c r="M9016" t="s">
        <v>15</v>
      </c>
      <c r="N9016">
        <v>2434098.5</v>
      </c>
      <c r="O9016" t="s">
        <v>49</v>
      </c>
      <c r="P9016">
        <v>0</v>
      </c>
      <c r="Q9016">
        <v>136</v>
      </c>
      <c r="R9016" t="s">
        <v>8</v>
      </c>
      <c r="S9016">
        <v>0</v>
      </c>
      <c r="T9016" t="s">
        <v>18</v>
      </c>
      <c r="U9016" t="s">
        <v>9</v>
      </c>
      <c r="V9016">
        <v>0.8</v>
      </c>
      <c r="W9016">
        <v>6.36</v>
      </c>
      <c r="X9016">
        <v>1140</v>
      </c>
      <c r="Y9016">
        <v>468.34587836112627</v>
      </c>
      <c r="Z9016">
        <f t="shared" si="577"/>
        <v>117086.46959028157</v>
      </c>
      <c r="AC9016" s="7" t="s">
        <v>101</v>
      </c>
      <c r="AF9016" t="s">
        <v>35</v>
      </c>
      <c r="AG9016" s="2">
        <v>1</v>
      </c>
      <c r="AH9016" t="s">
        <v>46</v>
      </c>
      <c r="AI9016">
        <v>0.80920000000000003</v>
      </c>
      <c r="AJ9016">
        <v>4991.9919017246011</v>
      </c>
      <c r="AK9016">
        <f t="shared" si="578"/>
        <v>1247997.9754311503</v>
      </c>
      <c r="AL9016">
        <v>9783</v>
      </c>
      <c r="AM9016">
        <f t="shared" si="579"/>
        <v>8.5815789473684205</v>
      </c>
      <c r="AN9016">
        <v>4019.1471298306133</v>
      </c>
      <c r="AO9016">
        <f t="shared" si="580"/>
        <v>1004786.7824576533</v>
      </c>
      <c r="AP9016">
        <v>80.511892025347706</v>
      </c>
      <c r="AQ9016">
        <v>83.591800000000006</v>
      </c>
    </row>
    <row r="9017" spans="1:43" x14ac:dyDescent="0.2">
      <c r="A9017" t="s">
        <v>157</v>
      </c>
      <c r="B9017" t="s">
        <v>87</v>
      </c>
      <c r="C9017" t="s">
        <v>88</v>
      </c>
      <c r="D9017" t="s">
        <v>9</v>
      </c>
      <c r="E9017">
        <v>1</v>
      </c>
      <c r="F9017" t="s">
        <v>49</v>
      </c>
      <c r="G9017" t="s">
        <v>174</v>
      </c>
      <c r="L9017" t="s">
        <v>8</v>
      </c>
      <c r="M9017" t="s">
        <v>15</v>
      </c>
      <c r="N9017">
        <v>2434098.5</v>
      </c>
      <c r="O9017" t="s">
        <v>49</v>
      </c>
      <c r="P9017">
        <v>0</v>
      </c>
      <c r="Q9017">
        <v>136</v>
      </c>
      <c r="R9017" t="s">
        <v>8</v>
      </c>
      <c r="S9017">
        <v>0</v>
      </c>
      <c r="T9017" t="s">
        <v>18</v>
      </c>
      <c r="U9017" t="s">
        <v>9</v>
      </c>
      <c r="V9017">
        <v>0.8</v>
      </c>
      <c r="W9017">
        <v>6.36</v>
      </c>
      <c r="X9017">
        <v>1140</v>
      </c>
      <c r="Y9017">
        <v>468.34587836112627</v>
      </c>
      <c r="Z9017">
        <f t="shared" si="577"/>
        <v>117086.46959028157</v>
      </c>
      <c r="AC9017" s="7" t="s">
        <v>101</v>
      </c>
      <c r="AF9017" t="s">
        <v>35</v>
      </c>
      <c r="AG9017" s="2">
        <v>1</v>
      </c>
      <c r="AH9017" t="s">
        <v>46</v>
      </c>
      <c r="AI9017">
        <v>0.66469999999999996</v>
      </c>
      <c r="AJ9017">
        <v>4991.9919017246011</v>
      </c>
      <c r="AK9017">
        <f t="shared" si="578"/>
        <v>1247997.9754311503</v>
      </c>
      <c r="AL9017">
        <v>9783</v>
      </c>
      <c r="AM9017">
        <f t="shared" si="579"/>
        <v>8.5815789473684205</v>
      </c>
      <c r="AN9017">
        <v>4019.1471298306133</v>
      </c>
      <c r="AO9017">
        <f t="shared" si="580"/>
        <v>1004786.7824576533</v>
      </c>
      <c r="AP9017">
        <v>80.511892025347706</v>
      </c>
      <c r="AQ9017">
        <v>83.591800000000006</v>
      </c>
    </row>
    <row r="9018" spans="1:43" x14ac:dyDescent="0.2">
      <c r="A9018" t="s">
        <v>157</v>
      </c>
      <c r="B9018" t="s">
        <v>87</v>
      </c>
      <c r="C9018" t="s">
        <v>88</v>
      </c>
      <c r="D9018" t="s">
        <v>9</v>
      </c>
      <c r="E9018">
        <v>1</v>
      </c>
      <c r="F9018" t="s">
        <v>49</v>
      </c>
      <c r="G9018" t="s">
        <v>174</v>
      </c>
      <c r="L9018" t="s">
        <v>8</v>
      </c>
      <c r="M9018" t="s">
        <v>15</v>
      </c>
      <c r="N9018">
        <v>2434098.5</v>
      </c>
      <c r="O9018" t="s">
        <v>49</v>
      </c>
      <c r="P9018">
        <v>0</v>
      </c>
      <c r="Q9018">
        <v>136</v>
      </c>
      <c r="R9018" t="s">
        <v>8</v>
      </c>
      <c r="S9018">
        <v>0</v>
      </c>
      <c r="T9018" t="s">
        <v>18</v>
      </c>
      <c r="U9018" t="s">
        <v>9</v>
      </c>
      <c r="V9018">
        <v>0.8</v>
      </c>
      <c r="W9018">
        <v>6.36</v>
      </c>
      <c r="X9018">
        <v>1140</v>
      </c>
      <c r="Y9018">
        <v>468.34587836112627</v>
      </c>
      <c r="Z9018">
        <f t="shared" si="577"/>
        <v>117086.46959028157</v>
      </c>
      <c r="AB9018" t="s">
        <v>8</v>
      </c>
      <c r="AC9018" s="7" t="s">
        <v>101</v>
      </c>
      <c r="AD9018" t="s">
        <v>102</v>
      </c>
      <c r="AF9018" t="s">
        <v>35</v>
      </c>
      <c r="AG9018" s="2">
        <v>1</v>
      </c>
      <c r="AH9018" t="s">
        <v>47</v>
      </c>
      <c r="AI9018">
        <v>0.75139999999999996</v>
      </c>
      <c r="AJ9018">
        <v>4991.9919017246011</v>
      </c>
      <c r="AK9018">
        <f t="shared" si="578"/>
        <v>1247997.9754311503</v>
      </c>
      <c r="AL9018">
        <v>9783</v>
      </c>
      <c r="AM9018">
        <f t="shared" si="579"/>
        <v>8.5815789473684205</v>
      </c>
      <c r="AN9018">
        <v>4019.1471298306133</v>
      </c>
      <c r="AO9018">
        <f t="shared" si="580"/>
        <v>1004786.7824576533</v>
      </c>
      <c r="AP9018">
        <v>80.511892025347706</v>
      </c>
      <c r="AQ9018">
        <v>83.591800000000006</v>
      </c>
    </row>
    <row r="9019" spans="1:43" x14ac:dyDescent="0.2">
      <c r="A9019" t="s">
        <v>157</v>
      </c>
      <c r="B9019" t="s">
        <v>87</v>
      </c>
      <c r="C9019" t="s">
        <v>88</v>
      </c>
      <c r="D9019" t="s">
        <v>9</v>
      </c>
      <c r="E9019">
        <v>1</v>
      </c>
      <c r="F9019" t="s">
        <v>49</v>
      </c>
      <c r="G9019" t="s">
        <v>174</v>
      </c>
      <c r="L9019" t="s">
        <v>8</v>
      </c>
      <c r="M9019" t="s">
        <v>15</v>
      </c>
      <c r="N9019">
        <v>2434098.5</v>
      </c>
      <c r="O9019" t="s">
        <v>49</v>
      </c>
      <c r="P9019">
        <v>0</v>
      </c>
      <c r="Q9019">
        <v>136</v>
      </c>
      <c r="R9019" t="s">
        <v>8</v>
      </c>
      <c r="S9019">
        <v>0</v>
      </c>
      <c r="T9019" t="s">
        <v>18</v>
      </c>
      <c r="U9019" t="s">
        <v>9</v>
      </c>
      <c r="V9019">
        <v>0.8</v>
      </c>
      <c r="W9019">
        <v>6.36</v>
      </c>
      <c r="X9019">
        <v>1140</v>
      </c>
      <c r="Y9019">
        <v>468.34587836112627</v>
      </c>
      <c r="Z9019">
        <f t="shared" si="577"/>
        <v>117086.46959028157</v>
      </c>
      <c r="AC9019" s="7" t="s">
        <v>101</v>
      </c>
      <c r="AF9019" t="s">
        <v>35</v>
      </c>
      <c r="AG9019" s="2">
        <v>1</v>
      </c>
      <c r="AH9019" t="s">
        <v>46</v>
      </c>
      <c r="AI9019">
        <v>0.6069</v>
      </c>
      <c r="AJ9019">
        <v>4991.9919017246011</v>
      </c>
      <c r="AK9019">
        <f t="shared" si="578"/>
        <v>1247997.9754311503</v>
      </c>
      <c r="AL9019">
        <v>9783</v>
      </c>
      <c r="AM9019">
        <f t="shared" si="579"/>
        <v>8.5815789473684205</v>
      </c>
      <c r="AN9019">
        <v>4019.1471298306133</v>
      </c>
      <c r="AO9019">
        <f t="shared" si="580"/>
        <v>1004786.7824576533</v>
      </c>
      <c r="AP9019">
        <v>80.511892025347706</v>
      </c>
      <c r="AQ9019">
        <v>83.591800000000006</v>
      </c>
    </row>
    <row r="9020" spans="1:43" x14ac:dyDescent="0.2">
      <c r="A9020" t="s">
        <v>157</v>
      </c>
      <c r="B9020" t="s">
        <v>87</v>
      </c>
      <c r="C9020" t="s">
        <v>88</v>
      </c>
      <c r="D9020" t="s">
        <v>9</v>
      </c>
      <c r="E9020">
        <v>1</v>
      </c>
      <c r="F9020" t="s">
        <v>49</v>
      </c>
      <c r="G9020" t="s">
        <v>174</v>
      </c>
      <c r="L9020" t="s">
        <v>8</v>
      </c>
      <c r="M9020" t="s">
        <v>15</v>
      </c>
      <c r="N9020">
        <v>2434098.5</v>
      </c>
      <c r="O9020" t="s">
        <v>49</v>
      </c>
      <c r="P9020">
        <v>0</v>
      </c>
      <c r="Q9020">
        <v>136</v>
      </c>
      <c r="R9020" t="s">
        <v>8</v>
      </c>
      <c r="S9020">
        <v>0</v>
      </c>
      <c r="T9020" t="s">
        <v>18</v>
      </c>
      <c r="U9020" t="s">
        <v>9</v>
      </c>
      <c r="V9020">
        <v>0.8</v>
      </c>
      <c r="W9020">
        <v>6.36</v>
      </c>
      <c r="X9020">
        <v>1140</v>
      </c>
      <c r="Y9020">
        <v>468.34587836112627</v>
      </c>
      <c r="Z9020">
        <f t="shared" si="577"/>
        <v>117086.46959028157</v>
      </c>
      <c r="AC9020" s="7" t="s">
        <v>101</v>
      </c>
      <c r="AF9020" t="s">
        <v>35</v>
      </c>
      <c r="AG9020" s="2">
        <v>2</v>
      </c>
      <c r="AH9020" t="s">
        <v>46</v>
      </c>
      <c r="AI9020">
        <v>1.04</v>
      </c>
      <c r="AJ9020">
        <v>4991.9919017246011</v>
      </c>
      <c r="AK9020">
        <f t="shared" si="578"/>
        <v>1247997.9754311503</v>
      </c>
      <c r="AL9020">
        <v>9783</v>
      </c>
      <c r="AM9020">
        <f t="shared" si="579"/>
        <v>8.5815789473684205</v>
      </c>
      <c r="AN9020">
        <v>4019.1471298306133</v>
      </c>
      <c r="AO9020">
        <f t="shared" si="580"/>
        <v>1004786.7824576533</v>
      </c>
      <c r="AP9020">
        <v>80.511892025347706</v>
      </c>
      <c r="AQ9020">
        <v>83.591800000000006</v>
      </c>
    </row>
    <row r="9021" spans="1:43" x14ac:dyDescent="0.2">
      <c r="A9021" t="s">
        <v>157</v>
      </c>
      <c r="B9021" t="s">
        <v>87</v>
      </c>
      <c r="C9021" t="s">
        <v>88</v>
      </c>
      <c r="D9021" t="s">
        <v>9</v>
      </c>
      <c r="E9021">
        <v>1</v>
      </c>
      <c r="F9021" t="s">
        <v>49</v>
      </c>
      <c r="G9021" t="s">
        <v>174</v>
      </c>
      <c r="L9021" t="s">
        <v>8</v>
      </c>
      <c r="M9021" t="s">
        <v>15</v>
      </c>
      <c r="N9021">
        <v>2434098.5</v>
      </c>
      <c r="O9021" t="s">
        <v>49</v>
      </c>
      <c r="P9021">
        <v>0</v>
      </c>
      <c r="Q9021">
        <v>136</v>
      </c>
      <c r="R9021" t="s">
        <v>8</v>
      </c>
      <c r="S9021">
        <v>0</v>
      </c>
      <c r="T9021" t="s">
        <v>18</v>
      </c>
      <c r="U9021" t="s">
        <v>9</v>
      </c>
      <c r="V9021">
        <v>0.8</v>
      </c>
      <c r="W9021">
        <v>6.36</v>
      </c>
      <c r="X9021">
        <v>1140</v>
      </c>
      <c r="Y9021">
        <v>468.34587836112627</v>
      </c>
      <c r="Z9021">
        <f t="shared" si="577"/>
        <v>117086.46959028157</v>
      </c>
      <c r="AC9021" t="s">
        <v>8</v>
      </c>
      <c r="AF9021" t="s">
        <v>35</v>
      </c>
      <c r="AG9021" s="2">
        <v>2</v>
      </c>
      <c r="AH9021" t="s">
        <v>46</v>
      </c>
      <c r="AI9021">
        <v>0.31790000000000002</v>
      </c>
      <c r="AJ9021">
        <v>4991.9919017246011</v>
      </c>
      <c r="AK9021">
        <f t="shared" si="578"/>
        <v>1247997.9754311503</v>
      </c>
      <c r="AL9021">
        <v>9783</v>
      </c>
      <c r="AM9021">
        <f t="shared" si="579"/>
        <v>8.5815789473684205</v>
      </c>
      <c r="AN9021">
        <v>4019.1471298306133</v>
      </c>
      <c r="AO9021">
        <f t="shared" si="580"/>
        <v>1004786.7824576533</v>
      </c>
      <c r="AP9021">
        <v>80.511892025347706</v>
      </c>
      <c r="AQ9021">
        <v>83.591800000000006</v>
      </c>
    </row>
    <row r="9022" spans="1:43" x14ac:dyDescent="0.2">
      <c r="A9022" t="s">
        <v>157</v>
      </c>
      <c r="B9022" t="s">
        <v>87</v>
      </c>
      <c r="C9022" t="s">
        <v>88</v>
      </c>
      <c r="D9022" t="s">
        <v>9</v>
      </c>
      <c r="E9022">
        <v>1</v>
      </c>
      <c r="F9022" t="s">
        <v>49</v>
      </c>
      <c r="G9022" t="s">
        <v>174</v>
      </c>
      <c r="L9022" t="s">
        <v>8</v>
      </c>
      <c r="M9022" t="s">
        <v>15</v>
      </c>
      <c r="N9022">
        <v>2434098.5</v>
      </c>
      <c r="O9022" t="s">
        <v>49</v>
      </c>
      <c r="P9022">
        <v>0</v>
      </c>
      <c r="Q9022">
        <v>136</v>
      </c>
      <c r="R9022" t="s">
        <v>8</v>
      </c>
      <c r="S9022">
        <v>0</v>
      </c>
      <c r="T9022" t="s">
        <v>18</v>
      </c>
      <c r="U9022" t="s">
        <v>9</v>
      </c>
      <c r="V9022">
        <v>0.8</v>
      </c>
      <c r="W9022">
        <v>6.36</v>
      </c>
      <c r="X9022">
        <v>1140</v>
      </c>
      <c r="Y9022">
        <v>468.34587836112627</v>
      </c>
      <c r="Z9022">
        <f t="shared" si="577"/>
        <v>117086.46959028157</v>
      </c>
      <c r="AC9022" s="7" t="s">
        <v>101</v>
      </c>
      <c r="AF9022" t="s">
        <v>35</v>
      </c>
      <c r="AG9022" s="2">
        <v>18</v>
      </c>
      <c r="AH9022" t="s">
        <v>46</v>
      </c>
      <c r="AI9022">
        <v>11.24</v>
      </c>
      <c r="AJ9022">
        <v>4991.9919017246011</v>
      </c>
      <c r="AK9022">
        <f t="shared" si="578"/>
        <v>1247997.9754311503</v>
      </c>
      <c r="AL9022">
        <v>9783</v>
      </c>
      <c r="AM9022">
        <f t="shared" si="579"/>
        <v>8.5815789473684205</v>
      </c>
      <c r="AN9022">
        <v>4019.1471298306133</v>
      </c>
      <c r="AO9022">
        <f t="shared" si="580"/>
        <v>1004786.7824576533</v>
      </c>
      <c r="AP9022">
        <v>80.511892025347706</v>
      </c>
      <c r="AQ9022">
        <v>83.591800000000006</v>
      </c>
    </row>
    <row r="9023" spans="1:43" x14ac:dyDescent="0.2">
      <c r="A9023" t="s">
        <v>157</v>
      </c>
      <c r="B9023" t="s">
        <v>87</v>
      </c>
      <c r="C9023" t="s">
        <v>88</v>
      </c>
      <c r="D9023" t="s">
        <v>9</v>
      </c>
      <c r="E9023">
        <v>1</v>
      </c>
      <c r="F9023" t="s">
        <v>49</v>
      </c>
      <c r="G9023" t="s">
        <v>174</v>
      </c>
      <c r="L9023" t="s">
        <v>8</v>
      </c>
      <c r="M9023" t="s">
        <v>15</v>
      </c>
      <c r="N9023">
        <v>2434098.5</v>
      </c>
      <c r="O9023" t="s">
        <v>49</v>
      </c>
      <c r="P9023">
        <v>0</v>
      </c>
      <c r="Q9023">
        <v>136</v>
      </c>
      <c r="R9023" t="s">
        <v>8</v>
      </c>
      <c r="S9023">
        <v>0</v>
      </c>
      <c r="T9023" t="s">
        <v>18</v>
      </c>
      <c r="U9023" t="s">
        <v>9</v>
      </c>
      <c r="V9023">
        <v>0.8</v>
      </c>
      <c r="W9023">
        <v>6.36</v>
      </c>
      <c r="X9023">
        <v>1140</v>
      </c>
      <c r="Y9023">
        <v>468.34587836112627</v>
      </c>
      <c r="Z9023">
        <f t="shared" si="577"/>
        <v>117086.46959028157</v>
      </c>
      <c r="AB9023" t="s">
        <v>8</v>
      </c>
      <c r="AC9023" t="s">
        <v>8</v>
      </c>
      <c r="AD9023" t="s">
        <v>102</v>
      </c>
      <c r="AF9023" t="s">
        <v>35</v>
      </c>
      <c r="AG9023" s="2">
        <v>2</v>
      </c>
      <c r="AH9023" t="s">
        <v>46</v>
      </c>
      <c r="AI9023">
        <v>1.272</v>
      </c>
      <c r="AJ9023">
        <v>4991.9919017246011</v>
      </c>
      <c r="AK9023">
        <f t="shared" si="578"/>
        <v>1247997.9754311503</v>
      </c>
      <c r="AL9023">
        <v>9783</v>
      </c>
      <c r="AM9023">
        <f t="shared" si="579"/>
        <v>8.5815789473684205</v>
      </c>
      <c r="AN9023">
        <v>4019.1471298306133</v>
      </c>
      <c r="AO9023">
        <f t="shared" si="580"/>
        <v>1004786.7824576533</v>
      </c>
      <c r="AP9023">
        <v>80.511892025347706</v>
      </c>
      <c r="AQ9023">
        <v>83.591800000000006</v>
      </c>
    </row>
    <row r="9024" spans="1:43" x14ac:dyDescent="0.2">
      <c r="A9024" t="s">
        <v>157</v>
      </c>
      <c r="B9024" t="s">
        <v>87</v>
      </c>
      <c r="C9024" t="s">
        <v>88</v>
      </c>
      <c r="D9024" t="s">
        <v>9</v>
      </c>
      <c r="E9024">
        <v>1</v>
      </c>
      <c r="F9024" t="s">
        <v>49</v>
      </c>
      <c r="G9024" t="s">
        <v>174</v>
      </c>
      <c r="L9024" t="s">
        <v>8</v>
      </c>
      <c r="M9024" t="s">
        <v>15</v>
      </c>
      <c r="N9024">
        <v>2434098.5</v>
      </c>
      <c r="O9024" t="s">
        <v>49</v>
      </c>
      <c r="P9024">
        <v>0</v>
      </c>
      <c r="Q9024">
        <v>136</v>
      </c>
      <c r="R9024" t="s">
        <v>8</v>
      </c>
      <c r="S9024">
        <v>0</v>
      </c>
      <c r="T9024" t="s">
        <v>18</v>
      </c>
      <c r="U9024" t="s">
        <v>9</v>
      </c>
      <c r="V9024">
        <v>0.8</v>
      </c>
      <c r="W9024">
        <v>6.36</v>
      </c>
      <c r="X9024">
        <v>1140</v>
      </c>
      <c r="Y9024">
        <v>468.34587836112627</v>
      </c>
      <c r="Z9024">
        <f t="shared" si="577"/>
        <v>117086.46959028157</v>
      </c>
      <c r="AC9024" s="7" t="s">
        <v>101</v>
      </c>
      <c r="AF9024" t="s">
        <v>35</v>
      </c>
      <c r="AG9024" s="2">
        <v>1</v>
      </c>
      <c r="AH9024" t="s">
        <v>46</v>
      </c>
      <c r="AI9024">
        <v>0.57799999999999996</v>
      </c>
      <c r="AJ9024">
        <v>4991.9919017246011</v>
      </c>
      <c r="AK9024">
        <f t="shared" si="578"/>
        <v>1247997.9754311503</v>
      </c>
      <c r="AL9024">
        <v>9783</v>
      </c>
      <c r="AM9024">
        <f t="shared" si="579"/>
        <v>8.5815789473684205</v>
      </c>
      <c r="AN9024">
        <v>4019.1471298306133</v>
      </c>
      <c r="AO9024">
        <f t="shared" si="580"/>
        <v>1004786.7824576533</v>
      </c>
      <c r="AP9024">
        <v>80.511892025347706</v>
      </c>
      <c r="AQ9024">
        <v>83.591800000000006</v>
      </c>
    </row>
    <row r="9025" spans="1:43" x14ac:dyDescent="0.2">
      <c r="A9025" t="s">
        <v>157</v>
      </c>
      <c r="B9025" t="s">
        <v>87</v>
      </c>
      <c r="C9025" t="s">
        <v>88</v>
      </c>
      <c r="D9025" t="s">
        <v>9</v>
      </c>
      <c r="E9025">
        <v>1</v>
      </c>
      <c r="F9025" t="s">
        <v>49</v>
      </c>
      <c r="G9025" t="s">
        <v>174</v>
      </c>
      <c r="L9025" t="s">
        <v>8</v>
      </c>
      <c r="M9025" t="s">
        <v>15</v>
      </c>
      <c r="N9025">
        <v>2434098.5</v>
      </c>
      <c r="O9025" t="s">
        <v>49</v>
      </c>
      <c r="P9025">
        <v>0</v>
      </c>
      <c r="Q9025">
        <v>136</v>
      </c>
      <c r="R9025" t="s">
        <v>8</v>
      </c>
      <c r="S9025">
        <v>0</v>
      </c>
      <c r="T9025" t="s">
        <v>18</v>
      </c>
      <c r="U9025" t="s">
        <v>9</v>
      </c>
      <c r="V9025">
        <v>0.8</v>
      </c>
      <c r="W9025">
        <v>6.36</v>
      </c>
      <c r="X9025">
        <v>1140</v>
      </c>
      <c r="Y9025">
        <v>468.34587836112627</v>
      </c>
      <c r="Z9025">
        <f t="shared" si="577"/>
        <v>117086.46959028157</v>
      </c>
      <c r="AB9025" t="s">
        <v>8</v>
      </c>
      <c r="AC9025" s="7" t="s">
        <v>101</v>
      </c>
      <c r="AD9025" t="s">
        <v>102</v>
      </c>
      <c r="AF9025" t="s">
        <v>35</v>
      </c>
      <c r="AG9025" s="2">
        <v>1</v>
      </c>
      <c r="AH9025" t="s">
        <v>46</v>
      </c>
      <c r="AI9025">
        <v>0.20230000000000001</v>
      </c>
      <c r="AJ9025">
        <v>4991.9919017246011</v>
      </c>
      <c r="AK9025">
        <f t="shared" si="578"/>
        <v>1247997.9754311503</v>
      </c>
      <c r="AL9025">
        <v>9783</v>
      </c>
      <c r="AM9025">
        <f t="shared" si="579"/>
        <v>8.5815789473684205</v>
      </c>
      <c r="AN9025">
        <v>4019.1471298306133</v>
      </c>
      <c r="AO9025">
        <f t="shared" si="580"/>
        <v>1004786.7824576533</v>
      </c>
      <c r="AP9025">
        <v>80.511892025347706</v>
      </c>
      <c r="AQ9025">
        <v>83.591800000000006</v>
      </c>
    </row>
    <row r="9026" spans="1:43" x14ac:dyDescent="0.2">
      <c r="A9026" t="s">
        <v>157</v>
      </c>
      <c r="B9026" t="s">
        <v>87</v>
      </c>
      <c r="C9026" t="s">
        <v>88</v>
      </c>
      <c r="D9026" t="s">
        <v>9</v>
      </c>
      <c r="E9026">
        <v>1</v>
      </c>
      <c r="F9026" t="s">
        <v>49</v>
      </c>
      <c r="G9026" t="s">
        <v>174</v>
      </c>
      <c r="L9026" t="s">
        <v>8</v>
      </c>
      <c r="M9026" t="s">
        <v>15</v>
      </c>
      <c r="N9026">
        <v>2434098.5</v>
      </c>
      <c r="O9026" t="s">
        <v>49</v>
      </c>
      <c r="P9026">
        <v>0</v>
      </c>
      <c r="Q9026">
        <v>136</v>
      </c>
      <c r="R9026" t="s">
        <v>8</v>
      </c>
      <c r="S9026">
        <v>0</v>
      </c>
      <c r="T9026" t="s">
        <v>18</v>
      </c>
      <c r="U9026" t="s">
        <v>9</v>
      </c>
      <c r="V9026">
        <v>0.8</v>
      </c>
      <c r="W9026">
        <v>6.36</v>
      </c>
      <c r="X9026">
        <v>1140</v>
      </c>
      <c r="Y9026">
        <v>468.34587836112627</v>
      </c>
      <c r="Z9026">
        <f t="shared" si="577"/>
        <v>117086.46959028157</v>
      </c>
      <c r="AC9026" s="7" t="s">
        <v>101</v>
      </c>
      <c r="AF9026" t="s">
        <v>35</v>
      </c>
      <c r="AG9026" s="2">
        <v>19</v>
      </c>
      <c r="AH9026" t="s">
        <v>46</v>
      </c>
      <c r="AI9026">
        <v>0.95369999999999999</v>
      </c>
      <c r="AJ9026">
        <v>4991.9919017246011</v>
      </c>
      <c r="AK9026">
        <f t="shared" si="578"/>
        <v>1247997.9754311503</v>
      </c>
      <c r="AL9026">
        <v>9783</v>
      </c>
      <c r="AM9026">
        <f t="shared" si="579"/>
        <v>8.5815789473684205</v>
      </c>
      <c r="AN9026">
        <v>4019.1471298306133</v>
      </c>
      <c r="AO9026">
        <f t="shared" si="580"/>
        <v>1004786.7824576533</v>
      </c>
      <c r="AP9026">
        <v>80.511892025347706</v>
      </c>
      <c r="AQ9026">
        <v>83.591800000000006</v>
      </c>
    </row>
    <row r="9027" spans="1:43" x14ac:dyDescent="0.2">
      <c r="A9027" t="s">
        <v>157</v>
      </c>
      <c r="B9027" t="s">
        <v>87</v>
      </c>
      <c r="C9027" t="s">
        <v>88</v>
      </c>
      <c r="D9027" t="s">
        <v>9</v>
      </c>
      <c r="E9027">
        <v>1</v>
      </c>
      <c r="F9027" t="s">
        <v>49</v>
      </c>
      <c r="G9027" t="s">
        <v>174</v>
      </c>
      <c r="L9027" t="s">
        <v>8</v>
      </c>
      <c r="M9027" t="s">
        <v>15</v>
      </c>
      <c r="N9027">
        <v>2434098.5</v>
      </c>
      <c r="O9027" t="s">
        <v>49</v>
      </c>
      <c r="P9027">
        <v>0</v>
      </c>
      <c r="Q9027">
        <v>136</v>
      </c>
      <c r="R9027" t="s">
        <v>8</v>
      </c>
      <c r="S9027">
        <v>0</v>
      </c>
      <c r="T9027" t="s">
        <v>18</v>
      </c>
      <c r="U9027" t="s">
        <v>9</v>
      </c>
      <c r="V9027">
        <v>0.8</v>
      </c>
      <c r="W9027">
        <v>6.36</v>
      </c>
      <c r="X9027">
        <v>1140</v>
      </c>
      <c r="Y9027">
        <v>468.34587836112627</v>
      </c>
      <c r="Z9027">
        <f t="shared" si="577"/>
        <v>117086.46959028157</v>
      </c>
      <c r="AB9027" t="s">
        <v>8</v>
      </c>
      <c r="AC9027" s="7" t="s">
        <v>101</v>
      </c>
      <c r="AD9027" t="s">
        <v>8</v>
      </c>
      <c r="AF9027" t="s">
        <v>35</v>
      </c>
      <c r="AG9027" s="2">
        <v>20</v>
      </c>
      <c r="AH9027" t="s">
        <v>46</v>
      </c>
      <c r="AI9027">
        <v>0.75139999999999996</v>
      </c>
      <c r="AJ9027">
        <v>4991.9919017246011</v>
      </c>
      <c r="AK9027">
        <f t="shared" si="578"/>
        <v>1247997.9754311503</v>
      </c>
      <c r="AL9027">
        <v>9783</v>
      </c>
      <c r="AM9027">
        <f t="shared" si="579"/>
        <v>8.5815789473684205</v>
      </c>
      <c r="AN9027">
        <v>4019.1471298306133</v>
      </c>
      <c r="AO9027">
        <f t="shared" si="580"/>
        <v>1004786.7824576533</v>
      </c>
      <c r="AP9027">
        <v>80.511892025347706</v>
      </c>
      <c r="AQ9027">
        <v>83.591800000000006</v>
      </c>
    </row>
    <row r="9028" spans="1:43" x14ac:dyDescent="0.2">
      <c r="A9028" t="s">
        <v>157</v>
      </c>
      <c r="B9028" t="s">
        <v>87</v>
      </c>
      <c r="C9028" t="s">
        <v>88</v>
      </c>
      <c r="D9028" t="s">
        <v>9</v>
      </c>
      <c r="E9028">
        <v>1</v>
      </c>
      <c r="F9028" t="s">
        <v>49</v>
      </c>
      <c r="G9028" t="s">
        <v>174</v>
      </c>
      <c r="L9028" t="s">
        <v>8</v>
      </c>
      <c r="M9028" t="s">
        <v>15</v>
      </c>
      <c r="N9028">
        <v>2434098.5</v>
      </c>
      <c r="O9028" t="s">
        <v>49</v>
      </c>
      <c r="P9028">
        <v>0</v>
      </c>
      <c r="Q9028">
        <v>136</v>
      </c>
      <c r="R9028" t="s">
        <v>8</v>
      </c>
      <c r="S9028">
        <v>0</v>
      </c>
      <c r="T9028" t="s">
        <v>18</v>
      </c>
      <c r="U9028" t="s">
        <v>9</v>
      </c>
      <c r="V9028">
        <v>0.8</v>
      </c>
      <c r="W9028">
        <v>6.36</v>
      </c>
      <c r="X9028">
        <v>1140</v>
      </c>
      <c r="Y9028">
        <v>468.34587836112627</v>
      </c>
      <c r="Z9028">
        <f t="shared" si="577"/>
        <v>117086.46959028157</v>
      </c>
      <c r="AC9028" s="7" t="s">
        <v>101</v>
      </c>
      <c r="AF9028" t="s">
        <v>35</v>
      </c>
      <c r="AG9028" s="2">
        <v>6</v>
      </c>
      <c r="AH9028" t="s">
        <v>46</v>
      </c>
      <c r="AI9028">
        <v>0.23119999999999999</v>
      </c>
      <c r="AJ9028">
        <v>4991.9919017246011</v>
      </c>
      <c r="AK9028">
        <f t="shared" si="578"/>
        <v>1247997.9754311503</v>
      </c>
      <c r="AL9028">
        <v>9783</v>
      </c>
      <c r="AM9028">
        <f t="shared" si="579"/>
        <v>8.5815789473684205</v>
      </c>
      <c r="AN9028">
        <v>4019.1471298306133</v>
      </c>
      <c r="AO9028">
        <f t="shared" si="580"/>
        <v>1004786.7824576533</v>
      </c>
      <c r="AP9028">
        <v>80.511892025347706</v>
      </c>
      <c r="AQ9028">
        <v>83.591800000000006</v>
      </c>
    </row>
    <row r="9029" spans="1:43" x14ac:dyDescent="0.2">
      <c r="A9029" t="s">
        <v>157</v>
      </c>
      <c r="B9029" t="s">
        <v>87</v>
      </c>
      <c r="C9029" t="s">
        <v>88</v>
      </c>
      <c r="D9029" t="s">
        <v>9</v>
      </c>
      <c r="E9029">
        <v>1</v>
      </c>
      <c r="F9029" t="s">
        <v>49</v>
      </c>
      <c r="G9029" t="s">
        <v>174</v>
      </c>
      <c r="L9029" t="s">
        <v>8</v>
      </c>
      <c r="M9029" t="s">
        <v>15</v>
      </c>
      <c r="N9029">
        <v>2434098.5</v>
      </c>
      <c r="O9029" t="s">
        <v>49</v>
      </c>
      <c r="P9029">
        <v>0</v>
      </c>
      <c r="Q9029">
        <v>136</v>
      </c>
      <c r="R9029" t="s">
        <v>8</v>
      </c>
      <c r="S9029">
        <v>0</v>
      </c>
      <c r="T9029" t="s">
        <v>18</v>
      </c>
      <c r="U9029" t="s">
        <v>9</v>
      </c>
      <c r="V9029">
        <v>0.8</v>
      </c>
      <c r="W9029">
        <v>6.36</v>
      </c>
      <c r="X9029">
        <v>1140</v>
      </c>
      <c r="Y9029">
        <v>468.34587836112627</v>
      </c>
      <c r="Z9029">
        <f t="shared" si="577"/>
        <v>117086.46959028157</v>
      </c>
      <c r="AC9029" s="7" t="s">
        <v>101</v>
      </c>
      <c r="AF9029" t="s">
        <v>35</v>
      </c>
      <c r="AG9029" s="2">
        <v>1</v>
      </c>
      <c r="AH9029" t="s">
        <v>46</v>
      </c>
      <c r="AI9029">
        <v>0.75139999999999996</v>
      </c>
      <c r="AJ9029">
        <v>4991.9919017246011</v>
      </c>
      <c r="AK9029">
        <f t="shared" si="578"/>
        <v>1247997.9754311503</v>
      </c>
      <c r="AL9029">
        <v>9783</v>
      </c>
      <c r="AM9029">
        <f t="shared" si="579"/>
        <v>8.5815789473684205</v>
      </c>
      <c r="AN9029">
        <v>4019.1471298306133</v>
      </c>
      <c r="AO9029">
        <f t="shared" si="580"/>
        <v>1004786.7824576533</v>
      </c>
      <c r="AP9029">
        <v>80.511892025347706</v>
      </c>
      <c r="AQ9029">
        <v>83.591800000000006</v>
      </c>
    </row>
    <row r="9030" spans="1:43" x14ac:dyDescent="0.2">
      <c r="A9030" t="s">
        <v>157</v>
      </c>
      <c r="B9030" t="s">
        <v>87</v>
      </c>
      <c r="C9030" t="s">
        <v>88</v>
      </c>
      <c r="D9030" t="s">
        <v>9</v>
      </c>
      <c r="E9030">
        <v>1</v>
      </c>
      <c r="F9030" t="s">
        <v>49</v>
      </c>
      <c r="G9030" t="s">
        <v>174</v>
      </c>
      <c r="L9030" t="s">
        <v>8</v>
      </c>
      <c r="M9030" t="s">
        <v>15</v>
      </c>
      <c r="N9030">
        <v>2434098.5</v>
      </c>
      <c r="O9030" t="s">
        <v>49</v>
      </c>
      <c r="P9030">
        <v>0</v>
      </c>
      <c r="Q9030">
        <v>136</v>
      </c>
      <c r="R9030" t="s">
        <v>8</v>
      </c>
      <c r="S9030">
        <v>0</v>
      </c>
      <c r="T9030" t="s">
        <v>18</v>
      </c>
      <c r="U9030" t="s">
        <v>9</v>
      </c>
      <c r="V9030">
        <v>0.8</v>
      </c>
      <c r="W9030">
        <v>6.36</v>
      </c>
      <c r="X9030">
        <v>1140</v>
      </c>
      <c r="Y9030">
        <v>468.34587836112627</v>
      </c>
      <c r="Z9030">
        <f t="shared" si="577"/>
        <v>117086.46959028157</v>
      </c>
      <c r="AC9030" s="7" t="s">
        <v>101</v>
      </c>
      <c r="AF9030" t="s">
        <v>35</v>
      </c>
      <c r="AG9030" s="2">
        <v>1</v>
      </c>
      <c r="AH9030" t="s">
        <v>46</v>
      </c>
      <c r="AI9030">
        <v>1.3009999999999999</v>
      </c>
      <c r="AJ9030">
        <v>4991.9919017246011</v>
      </c>
      <c r="AK9030">
        <f t="shared" si="578"/>
        <v>1247997.9754311503</v>
      </c>
      <c r="AL9030">
        <v>9783</v>
      </c>
      <c r="AM9030">
        <f t="shared" si="579"/>
        <v>8.5815789473684205</v>
      </c>
      <c r="AN9030">
        <v>4019.1471298306133</v>
      </c>
      <c r="AO9030">
        <f t="shared" si="580"/>
        <v>1004786.7824576533</v>
      </c>
      <c r="AP9030">
        <v>80.511892025347706</v>
      </c>
      <c r="AQ9030">
        <v>83.591800000000006</v>
      </c>
    </row>
    <row r="9031" spans="1:43" x14ac:dyDescent="0.2">
      <c r="A9031" t="s">
        <v>157</v>
      </c>
      <c r="B9031" t="s">
        <v>87</v>
      </c>
      <c r="C9031" t="s">
        <v>88</v>
      </c>
      <c r="D9031" t="s">
        <v>9</v>
      </c>
      <c r="E9031">
        <v>1</v>
      </c>
      <c r="F9031" t="s">
        <v>49</v>
      </c>
      <c r="G9031" t="s">
        <v>174</v>
      </c>
      <c r="L9031" t="s">
        <v>8</v>
      </c>
      <c r="M9031" t="s">
        <v>15</v>
      </c>
      <c r="N9031">
        <v>2434098.5</v>
      </c>
      <c r="O9031" t="s">
        <v>49</v>
      </c>
      <c r="P9031">
        <v>0</v>
      </c>
      <c r="Q9031">
        <v>136</v>
      </c>
      <c r="R9031" t="s">
        <v>8</v>
      </c>
      <c r="S9031">
        <v>0</v>
      </c>
      <c r="T9031" t="s">
        <v>18</v>
      </c>
      <c r="U9031" t="s">
        <v>9</v>
      </c>
      <c r="V9031">
        <v>0.8</v>
      </c>
      <c r="W9031">
        <v>6.36</v>
      </c>
      <c r="X9031">
        <v>1140</v>
      </c>
      <c r="Y9031">
        <v>468.34587836112627</v>
      </c>
      <c r="Z9031">
        <f t="shared" si="577"/>
        <v>117086.46959028157</v>
      </c>
      <c r="AB9031" t="s">
        <v>8</v>
      </c>
      <c r="AC9031" s="7" t="s">
        <v>101</v>
      </c>
      <c r="AD9031" t="s">
        <v>102</v>
      </c>
      <c r="AF9031" t="s">
        <v>35</v>
      </c>
      <c r="AG9031" s="2">
        <v>1</v>
      </c>
      <c r="AH9031" t="s">
        <v>46</v>
      </c>
      <c r="AI9031">
        <v>0.37569999999999998</v>
      </c>
      <c r="AJ9031">
        <v>4991.9919017246011</v>
      </c>
      <c r="AK9031">
        <f t="shared" si="578"/>
        <v>1247997.9754311503</v>
      </c>
      <c r="AL9031">
        <v>9783</v>
      </c>
      <c r="AM9031">
        <f t="shared" si="579"/>
        <v>8.5815789473684205</v>
      </c>
      <c r="AN9031">
        <v>4019.1471298306133</v>
      </c>
      <c r="AO9031">
        <f t="shared" si="580"/>
        <v>1004786.7824576533</v>
      </c>
      <c r="AP9031">
        <v>80.511892025347706</v>
      </c>
      <c r="AQ9031">
        <v>83.591800000000006</v>
      </c>
    </row>
    <row r="9032" spans="1:43" x14ac:dyDescent="0.2">
      <c r="A9032" t="s">
        <v>157</v>
      </c>
      <c r="B9032" t="s">
        <v>87</v>
      </c>
      <c r="C9032" t="s">
        <v>88</v>
      </c>
      <c r="D9032" t="s">
        <v>9</v>
      </c>
      <c r="E9032">
        <v>1</v>
      </c>
      <c r="F9032" t="s">
        <v>49</v>
      </c>
      <c r="G9032" t="s">
        <v>174</v>
      </c>
      <c r="L9032" t="s">
        <v>8</v>
      </c>
      <c r="M9032" t="s">
        <v>15</v>
      </c>
      <c r="N9032">
        <v>2434098.5</v>
      </c>
      <c r="O9032" t="s">
        <v>49</v>
      </c>
      <c r="P9032">
        <v>0</v>
      </c>
      <c r="Q9032">
        <v>136</v>
      </c>
      <c r="R9032" t="s">
        <v>8</v>
      </c>
      <c r="S9032">
        <v>0</v>
      </c>
      <c r="T9032" t="s">
        <v>18</v>
      </c>
      <c r="U9032" t="s">
        <v>9</v>
      </c>
      <c r="V9032">
        <v>0.8</v>
      </c>
      <c r="W9032">
        <v>6.36</v>
      </c>
      <c r="X9032">
        <v>1140</v>
      </c>
      <c r="Y9032">
        <v>468.34587836112627</v>
      </c>
      <c r="Z9032">
        <f t="shared" si="577"/>
        <v>117086.46959028157</v>
      </c>
      <c r="AC9032" s="7" t="s">
        <v>101</v>
      </c>
      <c r="AF9032" t="s">
        <v>35</v>
      </c>
      <c r="AG9032" s="2">
        <v>2</v>
      </c>
      <c r="AH9032" t="s">
        <v>46</v>
      </c>
      <c r="AI9032">
        <v>1.012</v>
      </c>
      <c r="AJ9032">
        <v>4991.9919017246011</v>
      </c>
      <c r="AK9032">
        <f t="shared" si="578"/>
        <v>1247997.9754311503</v>
      </c>
      <c r="AL9032">
        <v>9783</v>
      </c>
      <c r="AM9032">
        <f t="shared" si="579"/>
        <v>8.5815789473684205</v>
      </c>
      <c r="AN9032">
        <v>4019.1471298306133</v>
      </c>
      <c r="AO9032">
        <f t="shared" si="580"/>
        <v>1004786.7824576533</v>
      </c>
      <c r="AP9032">
        <v>80.511892025347706</v>
      </c>
      <c r="AQ9032">
        <v>83.591800000000006</v>
      </c>
    </row>
    <row r="9033" spans="1:43" x14ac:dyDescent="0.2">
      <c r="A9033" t="s">
        <v>157</v>
      </c>
      <c r="B9033" t="s">
        <v>87</v>
      </c>
      <c r="C9033" t="s">
        <v>88</v>
      </c>
      <c r="D9033" t="s">
        <v>9</v>
      </c>
      <c r="E9033">
        <v>1</v>
      </c>
      <c r="F9033" t="s">
        <v>49</v>
      </c>
      <c r="G9033" t="s">
        <v>174</v>
      </c>
      <c r="L9033" t="s">
        <v>8</v>
      </c>
      <c r="M9033" t="s">
        <v>15</v>
      </c>
      <c r="N9033">
        <v>2434098.5</v>
      </c>
      <c r="O9033" t="s">
        <v>49</v>
      </c>
      <c r="P9033">
        <v>0</v>
      </c>
      <c r="Q9033">
        <v>136</v>
      </c>
      <c r="R9033" t="s">
        <v>8</v>
      </c>
      <c r="S9033">
        <v>0</v>
      </c>
      <c r="T9033" t="s">
        <v>18</v>
      </c>
      <c r="U9033" t="s">
        <v>9</v>
      </c>
      <c r="V9033">
        <v>0.8</v>
      </c>
      <c r="W9033">
        <v>6.36</v>
      </c>
      <c r="X9033">
        <v>1140</v>
      </c>
      <c r="Y9033">
        <v>468.34587836112627</v>
      </c>
      <c r="Z9033">
        <f t="shared" si="577"/>
        <v>117086.46959028157</v>
      </c>
      <c r="AC9033" s="7" t="s">
        <v>101</v>
      </c>
      <c r="AF9033" t="s">
        <v>35</v>
      </c>
      <c r="AG9033" s="2">
        <v>1</v>
      </c>
      <c r="AH9033" t="s">
        <v>47</v>
      </c>
      <c r="AI9033">
        <v>0.28899999999999998</v>
      </c>
      <c r="AJ9033">
        <v>4991.9919017246011</v>
      </c>
      <c r="AK9033">
        <f t="shared" si="578"/>
        <v>1247997.9754311503</v>
      </c>
      <c r="AL9033">
        <v>9783</v>
      </c>
      <c r="AM9033">
        <f t="shared" si="579"/>
        <v>8.5815789473684205</v>
      </c>
      <c r="AN9033">
        <v>4019.1471298306133</v>
      </c>
      <c r="AO9033">
        <f t="shared" si="580"/>
        <v>1004786.7824576533</v>
      </c>
      <c r="AP9033">
        <v>80.511892025347706</v>
      </c>
      <c r="AQ9033">
        <v>83.591800000000006</v>
      </c>
    </row>
    <row r="9034" spans="1:43" x14ac:dyDescent="0.2">
      <c r="A9034" t="s">
        <v>157</v>
      </c>
      <c r="B9034" t="s">
        <v>87</v>
      </c>
      <c r="C9034" t="s">
        <v>88</v>
      </c>
      <c r="D9034" t="s">
        <v>9</v>
      </c>
      <c r="E9034">
        <v>1</v>
      </c>
      <c r="F9034" t="s">
        <v>49</v>
      </c>
      <c r="G9034" t="s">
        <v>174</v>
      </c>
      <c r="L9034" t="s">
        <v>8</v>
      </c>
      <c r="M9034" t="s">
        <v>15</v>
      </c>
      <c r="N9034">
        <v>2434098.5</v>
      </c>
      <c r="O9034" t="s">
        <v>49</v>
      </c>
      <c r="P9034">
        <v>0</v>
      </c>
      <c r="Q9034">
        <v>136</v>
      </c>
      <c r="R9034" t="s">
        <v>8</v>
      </c>
      <c r="S9034">
        <v>0</v>
      </c>
      <c r="T9034" t="s">
        <v>18</v>
      </c>
      <c r="U9034" t="s">
        <v>9</v>
      </c>
      <c r="V9034">
        <v>0.8</v>
      </c>
      <c r="W9034">
        <v>6.36</v>
      </c>
      <c r="X9034">
        <v>1140</v>
      </c>
      <c r="Y9034">
        <v>468.34587836112627</v>
      </c>
      <c r="Z9034">
        <f t="shared" si="577"/>
        <v>117086.46959028157</v>
      </c>
      <c r="AC9034" s="7" t="s">
        <v>101</v>
      </c>
      <c r="AF9034" t="s">
        <v>35</v>
      </c>
      <c r="AG9034" s="2">
        <v>1</v>
      </c>
      <c r="AH9034" t="s">
        <v>46</v>
      </c>
      <c r="AI9034">
        <v>0.37569999999999998</v>
      </c>
      <c r="AJ9034">
        <v>4991.9919017246011</v>
      </c>
      <c r="AK9034">
        <f t="shared" si="578"/>
        <v>1247997.9754311503</v>
      </c>
      <c r="AL9034">
        <v>9783</v>
      </c>
      <c r="AM9034">
        <f t="shared" si="579"/>
        <v>8.5815789473684205</v>
      </c>
      <c r="AN9034">
        <v>4019.1471298306133</v>
      </c>
      <c r="AO9034">
        <f t="shared" si="580"/>
        <v>1004786.7824576533</v>
      </c>
      <c r="AP9034">
        <v>80.511892025347706</v>
      </c>
      <c r="AQ9034">
        <v>83.591800000000006</v>
      </c>
    </row>
    <row r="9035" spans="1:43" x14ac:dyDescent="0.2">
      <c r="A9035" t="s">
        <v>157</v>
      </c>
      <c r="B9035" t="s">
        <v>87</v>
      </c>
      <c r="C9035" t="s">
        <v>88</v>
      </c>
      <c r="D9035" t="s">
        <v>9</v>
      </c>
      <c r="E9035">
        <v>1</v>
      </c>
      <c r="F9035" t="s">
        <v>49</v>
      </c>
      <c r="G9035" t="s">
        <v>174</v>
      </c>
      <c r="L9035" t="s">
        <v>8</v>
      </c>
      <c r="M9035" t="s">
        <v>15</v>
      </c>
      <c r="N9035">
        <v>2434098.5</v>
      </c>
      <c r="O9035" t="s">
        <v>49</v>
      </c>
      <c r="P9035">
        <v>0</v>
      </c>
      <c r="Q9035">
        <v>136</v>
      </c>
      <c r="R9035" t="s">
        <v>8</v>
      </c>
      <c r="S9035">
        <v>0</v>
      </c>
      <c r="T9035" t="s">
        <v>18</v>
      </c>
      <c r="U9035" t="s">
        <v>9</v>
      </c>
      <c r="V9035">
        <v>0.8</v>
      </c>
      <c r="W9035">
        <v>6.36</v>
      </c>
      <c r="X9035">
        <v>1140</v>
      </c>
      <c r="Y9035">
        <v>468.34587836112627</v>
      </c>
      <c r="Z9035">
        <f t="shared" si="577"/>
        <v>117086.46959028157</v>
      </c>
      <c r="AC9035" s="7" t="s">
        <v>101</v>
      </c>
      <c r="AF9035" t="s">
        <v>35</v>
      </c>
      <c r="AG9035" s="2">
        <v>13</v>
      </c>
      <c r="AH9035" t="s">
        <v>46</v>
      </c>
      <c r="AI9035">
        <v>9.3930000000000007</v>
      </c>
      <c r="AJ9035">
        <v>4991.9919017246011</v>
      </c>
      <c r="AK9035">
        <f t="shared" si="578"/>
        <v>1247997.9754311503</v>
      </c>
      <c r="AL9035">
        <v>9783</v>
      </c>
      <c r="AM9035">
        <f t="shared" si="579"/>
        <v>8.5815789473684205</v>
      </c>
      <c r="AN9035">
        <v>4019.1471298306133</v>
      </c>
      <c r="AO9035">
        <f t="shared" si="580"/>
        <v>1004786.7824576533</v>
      </c>
      <c r="AP9035">
        <v>80.511892025347706</v>
      </c>
      <c r="AQ9035">
        <v>83.591800000000006</v>
      </c>
    </row>
    <row r="9036" spans="1:43" x14ac:dyDescent="0.2">
      <c r="A9036" t="s">
        <v>157</v>
      </c>
      <c r="B9036" t="s">
        <v>87</v>
      </c>
      <c r="C9036" t="s">
        <v>88</v>
      </c>
      <c r="D9036" t="s">
        <v>9</v>
      </c>
      <c r="E9036">
        <v>1</v>
      </c>
      <c r="F9036" t="s">
        <v>49</v>
      </c>
      <c r="G9036" t="s">
        <v>174</v>
      </c>
      <c r="L9036" t="s">
        <v>8</v>
      </c>
      <c r="M9036" t="s">
        <v>15</v>
      </c>
      <c r="N9036">
        <v>2434098.5</v>
      </c>
      <c r="O9036" t="s">
        <v>49</v>
      </c>
      <c r="P9036">
        <v>0</v>
      </c>
      <c r="Q9036">
        <v>136</v>
      </c>
      <c r="R9036" t="s">
        <v>8</v>
      </c>
      <c r="S9036">
        <v>0</v>
      </c>
      <c r="T9036" t="s">
        <v>18</v>
      </c>
      <c r="U9036" t="s">
        <v>9</v>
      </c>
      <c r="V9036">
        <v>0.8</v>
      </c>
      <c r="W9036">
        <v>6.36</v>
      </c>
      <c r="X9036">
        <v>1140</v>
      </c>
      <c r="Y9036">
        <v>468.34587836112627</v>
      </c>
      <c r="Z9036">
        <f t="shared" si="577"/>
        <v>117086.46959028157</v>
      </c>
      <c r="AC9036" s="7" t="s">
        <v>101</v>
      </c>
      <c r="AF9036" t="s">
        <v>35</v>
      </c>
      <c r="AG9036" s="2">
        <v>2</v>
      </c>
      <c r="AH9036" t="s">
        <v>46</v>
      </c>
      <c r="AI9036">
        <v>0.83809999999999996</v>
      </c>
      <c r="AJ9036">
        <v>4991.9919017246011</v>
      </c>
      <c r="AK9036">
        <f t="shared" si="578"/>
        <v>1247997.9754311503</v>
      </c>
      <c r="AL9036">
        <v>9783</v>
      </c>
      <c r="AM9036">
        <f t="shared" si="579"/>
        <v>8.5815789473684205</v>
      </c>
      <c r="AN9036">
        <v>4019.1471298306133</v>
      </c>
      <c r="AO9036">
        <f t="shared" si="580"/>
        <v>1004786.7824576533</v>
      </c>
      <c r="AP9036">
        <v>80.511892025347706</v>
      </c>
      <c r="AQ9036">
        <v>83.591800000000006</v>
      </c>
    </row>
    <row r="9037" spans="1:43" x14ac:dyDescent="0.2">
      <c r="A9037" t="s">
        <v>157</v>
      </c>
      <c r="B9037" t="s">
        <v>87</v>
      </c>
      <c r="C9037" t="s">
        <v>88</v>
      </c>
      <c r="D9037" t="s">
        <v>9</v>
      </c>
      <c r="E9037">
        <v>1</v>
      </c>
      <c r="F9037" t="s">
        <v>49</v>
      </c>
      <c r="G9037" t="s">
        <v>174</v>
      </c>
      <c r="L9037" t="s">
        <v>8</v>
      </c>
      <c r="M9037" t="s">
        <v>15</v>
      </c>
      <c r="N9037">
        <v>2434098.5</v>
      </c>
      <c r="O9037" t="s">
        <v>49</v>
      </c>
      <c r="P9037">
        <v>0</v>
      </c>
      <c r="Q9037">
        <v>136</v>
      </c>
      <c r="R9037" t="s">
        <v>8</v>
      </c>
      <c r="S9037">
        <v>0</v>
      </c>
      <c r="T9037" t="s">
        <v>18</v>
      </c>
      <c r="U9037" t="s">
        <v>9</v>
      </c>
      <c r="V9037">
        <v>0.8</v>
      </c>
      <c r="W9037">
        <v>6.36</v>
      </c>
      <c r="X9037">
        <v>1140</v>
      </c>
      <c r="Y9037">
        <v>468.34587836112627</v>
      </c>
      <c r="Z9037">
        <f t="shared" si="577"/>
        <v>117086.46959028157</v>
      </c>
      <c r="AC9037" s="7" t="s">
        <v>101</v>
      </c>
      <c r="AF9037" t="s">
        <v>35</v>
      </c>
      <c r="AG9037" s="2">
        <v>1</v>
      </c>
      <c r="AH9037" t="s">
        <v>46</v>
      </c>
      <c r="AI9037">
        <v>0.2601</v>
      </c>
      <c r="AJ9037">
        <v>4991.9919017246011</v>
      </c>
      <c r="AK9037">
        <f t="shared" si="578"/>
        <v>1247997.9754311503</v>
      </c>
      <c r="AL9037">
        <v>9783</v>
      </c>
      <c r="AM9037">
        <f t="shared" si="579"/>
        <v>8.5815789473684205</v>
      </c>
      <c r="AN9037">
        <v>4019.1471298306133</v>
      </c>
      <c r="AO9037">
        <f t="shared" si="580"/>
        <v>1004786.7824576533</v>
      </c>
      <c r="AP9037">
        <v>80.511892025347706</v>
      </c>
      <c r="AQ9037">
        <v>83.591800000000006</v>
      </c>
    </row>
    <row r="9038" spans="1:43" x14ac:dyDescent="0.2">
      <c r="A9038" t="s">
        <v>157</v>
      </c>
      <c r="B9038" t="s">
        <v>87</v>
      </c>
      <c r="C9038" t="s">
        <v>88</v>
      </c>
      <c r="D9038" t="s">
        <v>9</v>
      </c>
      <c r="E9038">
        <v>1</v>
      </c>
      <c r="F9038" t="s">
        <v>49</v>
      </c>
      <c r="G9038" t="s">
        <v>174</v>
      </c>
      <c r="L9038" t="s">
        <v>8</v>
      </c>
      <c r="M9038" t="s">
        <v>15</v>
      </c>
      <c r="N9038">
        <v>2434098.5</v>
      </c>
      <c r="O9038" t="s">
        <v>49</v>
      </c>
      <c r="P9038">
        <v>0</v>
      </c>
      <c r="Q9038">
        <v>136</v>
      </c>
      <c r="R9038" t="s">
        <v>8</v>
      </c>
      <c r="S9038">
        <v>0</v>
      </c>
      <c r="T9038" t="s">
        <v>18</v>
      </c>
      <c r="U9038" t="s">
        <v>9</v>
      </c>
      <c r="V9038">
        <v>0.8</v>
      </c>
      <c r="W9038">
        <v>6.36</v>
      </c>
      <c r="X9038">
        <v>1140</v>
      </c>
      <c r="Y9038">
        <v>468.34587836112627</v>
      </c>
      <c r="Z9038">
        <f t="shared" si="577"/>
        <v>117086.46959028157</v>
      </c>
      <c r="AC9038" s="7" t="s">
        <v>101</v>
      </c>
      <c r="AF9038" t="s">
        <v>35</v>
      </c>
      <c r="AG9038" s="2">
        <v>2</v>
      </c>
      <c r="AH9038" t="s">
        <v>46</v>
      </c>
      <c r="AI9038">
        <v>0.63580000000000003</v>
      </c>
      <c r="AJ9038">
        <v>4991.9919017246011</v>
      </c>
      <c r="AK9038">
        <f t="shared" si="578"/>
        <v>1247997.9754311503</v>
      </c>
      <c r="AL9038">
        <v>9783</v>
      </c>
      <c r="AM9038">
        <f t="shared" si="579"/>
        <v>8.5815789473684205</v>
      </c>
      <c r="AN9038">
        <v>4019.1471298306133</v>
      </c>
      <c r="AO9038">
        <f t="shared" si="580"/>
        <v>1004786.7824576533</v>
      </c>
      <c r="AP9038">
        <v>80.511892025347706</v>
      </c>
      <c r="AQ9038">
        <v>83.591800000000006</v>
      </c>
    </row>
    <row r="9039" spans="1:43" x14ac:dyDescent="0.2">
      <c r="A9039" t="s">
        <v>157</v>
      </c>
      <c r="B9039" t="s">
        <v>87</v>
      </c>
      <c r="C9039" t="s">
        <v>88</v>
      </c>
      <c r="D9039" t="s">
        <v>9</v>
      </c>
      <c r="E9039">
        <v>1</v>
      </c>
      <c r="F9039" t="s">
        <v>49</v>
      </c>
      <c r="G9039" t="s">
        <v>174</v>
      </c>
      <c r="L9039" t="s">
        <v>8</v>
      </c>
      <c r="M9039" t="s">
        <v>15</v>
      </c>
      <c r="N9039">
        <v>2434098.5</v>
      </c>
      <c r="O9039" t="s">
        <v>49</v>
      </c>
      <c r="P9039">
        <v>0</v>
      </c>
      <c r="Q9039">
        <v>136</v>
      </c>
      <c r="R9039" t="s">
        <v>8</v>
      </c>
      <c r="S9039">
        <v>0</v>
      </c>
      <c r="T9039" t="s">
        <v>18</v>
      </c>
      <c r="U9039" t="s">
        <v>9</v>
      </c>
      <c r="V9039">
        <v>0.8</v>
      </c>
      <c r="W9039">
        <v>6.36</v>
      </c>
      <c r="X9039">
        <v>1140</v>
      </c>
      <c r="Y9039">
        <v>468.34587836112627</v>
      </c>
      <c r="Z9039">
        <f t="shared" si="577"/>
        <v>117086.46959028157</v>
      </c>
      <c r="AC9039" s="7" t="s">
        <v>101</v>
      </c>
      <c r="AF9039" t="s">
        <v>35</v>
      </c>
      <c r="AG9039" s="2">
        <v>2</v>
      </c>
      <c r="AH9039" t="s">
        <v>47</v>
      </c>
      <c r="AI9039">
        <v>0.49130000000000001</v>
      </c>
      <c r="AJ9039">
        <v>4991.9919017246011</v>
      </c>
      <c r="AK9039">
        <f t="shared" si="578"/>
        <v>1247997.9754311503</v>
      </c>
      <c r="AL9039">
        <v>9783</v>
      </c>
      <c r="AM9039">
        <f t="shared" si="579"/>
        <v>8.5815789473684205</v>
      </c>
      <c r="AN9039">
        <v>4019.1471298306133</v>
      </c>
      <c r="AO9039">
        <f t="shared" si="580"/>
        <v>1004786.7824576533</v>
      </c>
      <c r="AP9039">
        <v>80.511892025347706</v>
      </c>
      <c r="AQ9039">
        <v>83.591800000000006</v>
      </c>
    </row>
    <row r="9040" spans="1:43" x14ac:dyDescent="0.2">
      <c r="A9040" t="s">
        <v>157</v>
      </c>
      <c r="B9040" t="s">
        <v>87</v>
      </c>
      <c r="C9040" t="s">
        <v>88</v>
      </c>
      <c r="D9040" t="s">
        <v>9</v>
      </c>
      <c r="E9040">
        <v>1</v>
      </c>
      <c r="F9040" t="s">
        <v>49</v>
      </c>
      <c r="G9040" t="s">
        <v>174</v>
      </c>
      <c r="L9040" t="s">
        <v>8</v>
      </c>
      <c r="M9040" t="s">
        <v>15</v>
      </c>
      <c r="N9040">
        <v>2434098.5</v>
      </c>
      <c r="O9040" t="s">
        <v>49</v>
      </c>
      <c r="P9040">
        <v>0</v>
      </c>
      <c r="Q9040">
        <v>136</v>
      </c>
      <c r="R9040" t="s">
        <v>8</v>
      </c>
      <c r="S9040">
        <v>0</v>
      </c>
      <c r="T9040" t="s">
        <v>18</v>
      </c>
      <c r="U9040" t="s">
        <v>9</v>
      </c>
      <c r="V9040">
        <v>0.8</v>
      </c>
      <c r="W9040">
        <v>6.36</v>
      </c>
      <c r="X9040">
        <v>1140</v>
      </c>
      <c r="Y9040">
        <v>468.34587836112627</v>
      </c>
      <c r="Z9040">
        <f t="shared" si="577"/>
        <v>117086.46959028157</v>
      </c>
      <c r="AC9040" s="7" t="s">
        <v>101</v>
      </c>
      <c r="AF9040" t="s">
        <v>35</v>
      </c>
      <c r="AG9040" s="2">
        <v>2</v>
      </c>
      <c r="AH9040" t="s">
        <v>46</v>
      </c>
      <c r="AI9040">
        <v>1.012</v>
      </c>
      <c r="AJ9040">
        <v>4991.9919017246011</v>
      </c>
      <c r="AK9040">
        <f t="shared" si="578"/>
        <v>1247997.9754311503</v>
      </c>
      <c r="AL9040">
        <v>9783</v>
      </c>
      <c r="AM9040">
        <f t="shared" si="579"/>
        <v>8.5815789473684205</v>
      </c>
      <c r="AN9040">
        <v>4019.1471298306133</v>
      </c>
      <c r="AO9040">
        <f t="shared" si="580"/>
        <v>1004786.7824576533</v>
      </c>
      <c r="AP9040">
        <v>80.511892025347706</v>
      </c>
      <c r="AQ9040">
        <v>83.591800000000006</v>
      </c>
    </row>
    <row r="9041" spans="1:43" x14ac:dyDescent="0.2">
      <c r="A9041" t="s">
        <v>157</v>
      </c>
      <c r="B9041" t="s">
        <v>87</v>
      </c>
      <c r="C9041" t="s">
        <v>88</v>
      </c>
      <c r="D9041" t="s">
        <v>9</v>
      </c>
      <c r="E9041">
        <v>1</v>
      </c>
      <c r="F9041" t="s">
        <v>49</v>
      </c>
      <c r="G9041" t="s">
        <v>174</v>
      </c>
      <c r="L9041" t="s">
        <v>8</v>
      </c>
      <c r="M9041" t="s">
        <v>15</v>
      </c>
      <c r="N9041">
        <v>2434098.5</v>
      </c>
      <c r="O9041" t="s">
        <v>49</v>
      </c>
      <c r="P9041">
        <v>0</v>
      </c>
      <c r="Q9041">
        <v>136</v>
      </c>
      <c r="R9041" t="s">
        <v>8</v>
      </c>
      <c r="S9041">
        <v>0</v>
      </c>
      <c r="T9041" t="s">
        <v>18</v>
      </c>
      <c r="U9041" t="s">
        <v>9</v>
      </c>
      <c r="V9041">
        <v>0.8</v>
      </c>
      <c r="W9041">
        <v>6.36</v>
      </c>
      <c r="X9041">
        <v>1140</v>
      </c>
      <c r="Y9041">
        <v>468.34587836112627</v>
      </c>
      <c r="Z9041">
        <f t="shared" si="577"/>
        <v>117086.46959028157</v>
      </c>
      <c r="AC9041" t="s">
        <v>8</v>
      </c>
      <c r="AF9041" t="s">
        <v>35</v>
      </c>
      <c r="AG9041" s="2">
        <v>1</v>
      </c>
      <c r="AH9041" t="s">
        <v>46</v>
      </c>
      <c r="AI9041">
        <v>0.2601</v>
      </c>
      <c r="AJ9041">
        <v>4991.9919017246011</v>
      </c>
      <c r="AK9041">
        <f t="shared" si="578"/>
        <v>1247997.9754311503</v>
      </c>
      <c r="AL9041">
        <v>9783</v>
      </c>
      <c r="AM9041">
        <f t="shared" si="579"/>
        <v>8.5815789473684205</v>
      </c>
      <c r="AN9041">
        <v>4019.1471298306133</v>
      </c>
      <c r="AO9041">
        <f t="shared" si="580"/>
        <v>1004786.7824576533</v>
      </c>
      <c r="AP9041">
        <v>80.511892025347706</v>
      </c>
      <c r="AQ9041">
        <v>83.591800000000006</v>
      </c>
    </row>
    <row r="9042" spans="1:43" x14ac:dyDescent="0.2">
      <c r="A9042" t="s">
        <v>157</v>
      </c>
      <c r="B9042" t="s">
        <v>87</v>
      </c>
      <c r="C9042" t="s">
        <v>88</v>
      </c>
      <c r="D9042" t="s">
        <v>9</v>
      </c>
      <c r="E9042">
        <v>1</v>
      </c>
      <c r="F9042" t="s">
        <v>49</v>
      </c>
      <c r="G9042" t="s">
        <v>174</v>
      </c>
      <c r="L9042" t="s">
        <v>8</v>
      </c>
      <c r="M9042" t="s">
        <v>15</v>
      </c>
      <c r="N9042">
        <v>2434098.5</v>
      </c>
      <c r="O9042" t="s">
        <v>49</v>
      </c>
      <c r="P9042">
        <v>0</v>
      </c>
      <c r="Q9042">
        <v>136</v>
      </c>
      <c r="R9042" t="s">
        <v>8</v>
      </c>
      <c r="S9042">
        <v>0</v>
      </c>
      <c r="T9042" t="s">
        <v>18</v>
      </c>
      <c r="U9042" t="s">
        <v>9</v>
      </c>
      <c r="V9042">
        <v>0.8</v>
      </c>
      <c r="W9042">
        <v>6.36</v>
      </c>
      <c r="X9042">
        <v>1140</v>
      </c>
      <c r="Y9042">
        <v>468.34587836112627</v>
      </c>
      <c r="Z9042">
        <f t="shared" si="577"/>
        <v>117086.46959028157</v>
      </c>
      <c r="AC9042" s="7" t="s">
        <v>101</v>
      </c>
      <c r="AF9042" t="s">
        <v>35</v>
      </c>
      <c r="AG9042" s="2">
        <v>1</v>
      </c>
      <c r="AH9042" t="s">
        <v>46</v>
      </c>
      <c r="AI9042">
        <v>0.46239999999999998</v>
      </c>
      <c r="AJ9042">
        <v>4991.9919017246011</v>
      </c>
      <c r="AK9042">
        <f t="shared" si="578"/>
        <v>1247997.9754311503</v>
      </c>
      <c r="AL9042">
        <v>9783</v>
      </c>
      <c r="AM9042">
        <f t="shared" si="579"/>
        <v>8.5815789473684205</v>
      </c>
      <c r="AN9042">
        <v>4019.1471298306133</v>
      </c>
      <c r="AO9042">
        <f t="shared" si="580"/>
        <v>1004786.7824576533</v>
      </c>
      <c r="AP9042">
        <v>80.511892025347706</v>
      </c>
      <c r="AQ9042">
        <v>83.591800000000006</v>
      </c>
    </row>
    <row r="9043" spans="1:43" x14ac:dyDescent="0.2">
      <c r="A9043" t="s">
        <v>157</v>
      </c>
      <c r="B9043" t="s">
        <v>87</v>
      </c>
      <c r="C9043" t="s">
        <v>88</v>
      </c>
      <c r="D9043" t="s">
        <v>9</v>
      </c>
      <c r="E9043">
        <v>1</v>
      </c>
      <c r="F9043" t="s">
        <v>49</v>
      </c>
      <c r="G9043" t="s">
        <v>174</v>
      </c>
      <c r="L9043" t="s">
        <v>8</v>
      </c>
      <c r="M9043" t="s">
        <v>15</v>
      </c>
      <c r="N9043">
        <v>2434098.5</v>
      </c>
      <c r="O9043" t="s">
        <v>49</v>
      </c>
      <c r="P9043">
        <v>0</v>
      </c>
      <c r="Q9043">
        <v>136</v>
      </c>
      <c r="R9043" t="s">
        <v>8</v>
      </c>
      <c r="S9043">
        <v>0</v>
      </c>
      <c r="T9043" t="s">
        <v>18</v>
      </c>
      <c r="U9043" t="s">
        <v>9</v>
      </c>
      <c r="V9043">
        <v>0.8</v>
      </c>
      <c r="W9043">
        <v>6.36</v>
      </c>
      <c r="X9043">
        <v>1140</v>
      </c>
      <c r="Y9043">
        <v>468.34587836112627</v>
      </c>
      <c r="Z9043">
        <f t="shared" si="577"/>
        <v>117086.46959028157</v>
      </c>
      <c r="AC9043" t="s">
        <v>8</v>
      </c>
      <c r="AF9043" t="s">
        <v>35</v>
      </c>
      <c r="AG9043" s="2">
        <v>10</v>
      </c>
      <c r="AH9043" t="s">
        <v>46</v>
      </c>
      <c r="AI9043">
        <v>7.3979999999999997</v>
      </c>
      <c r="AJ9043">
        <v>4991.9919017246011</v>
      </c>
      <c r="AK9043">
        <f t="shared" si="578"/>
        <v>1247997.9754311503</v>
      </c>
      <c r="AL9043">
        <v>9783</v>
      </c>
      <c r="AM9043">
        <f t="shared" si="579"/>
        <v>8.5815789473684205</v>
      </c>
      <c r="AN9043">
        <v>4019.1471298306133</v>
      </c>
      <c r="AO9043">
        <f t="shared" si="580"/>
        <v>1004786.7824576533</v>
      </c>
      <c r="AP9043">
        <v>80.511892025347706</v>
      </c>
      <c r="AQ9043">
        <v>83.591800000000006</v>
      </c>
    </row>
    <row r="9044" spans="1:43" x14ac:dyDescent="0.2">
      <c r="A9044" t="s">
        <v>157</v>
      </c>
      <c r="B9044" t="s">
        <v>87</v>
      </c>
      <c r="C9044" t="s">
        <v>88</v>
      </c>
      <c r="D9044" t="s">
        <v>9</v>
      </c>
      <c r="E9044">
        <v>1</v>
      </c>
      <c r="F9044" t="s">
        <v>49</v>
      </c>
      <c r="G9044" t="s">
        <v>174</v>
      </c>
      <c r="L9044" t="s">
        <v>8</v>
      </c>
      <c r="M9044" t="s">
        <v>15</v>
      </c>
      <c r="N9044">
        <v>2434098.5</v>
      </c>
      <c r="O9044" t="s">
        <v>49</v>
      </c>
      <c r="P9044">
        <v>0</v>
      </c>
      <c r="Q9044">
        <v>136</v>
      </c>
      <c r="R9044" t="s">
        <v>8</v>
      </c>
      <c r="S9044">
        <v>0</v>
      </c>
      <c r="T9044" t="s">
        <v>18</v>
      </c>
      <c r="U9044" t="s">
        <v>9</v>
      </c>
      <c r="V9044">
        <v>0.8</v>
      </c>
      <c r="W9044">
        <v>6.36</v>
      </c>
      <c r="X9044">
        <v>1140</v>
      </c>
      <c r="Y9044">
        <v>468.34587836112627</v>
      </c>
      <c r="Z9044">
        <f t="shared" si="577"/>
        <v>117086.46959028157</v>
      </c>
      <c r="AC9044" s="7" t="s">
        <v>101</v>
      </c>
      <c r="AF9044" t="s">
        <v>35</v>
      </c>
      <c r="AG9044" s="2">
        <v>29</v>
      </c>
      <c r="AH9044" t="s">
        <v>46</v>
      </c>
      <c r="AI9044">
        <v>15.06</v>
      </c>
      <c r="AJ9044">
        <v>4991.9919017246011</v>
      </c>
      <c r="AK9044">
        <f t="shared" si="578"/>
        <v>1247997.9754311503</v>
      </c>
      <c r="AL9044">
        <v>9783</v>
      </c>
      <c r="AM9044">
        <f t="shared" si="579"/>
        <v>8.5815789473684205</v>
      </c>
      <c r="AN9044">
        <v>4019.1471298306133</v>
      </c>
      <c r="AO9044">
        <f t="shared" si="580"/>
        <v>1004786.7824576533</v>
      </c>
      <c r="AP9044">
        <v>80.511892025347706</v>
      </c>
      <c r="AQ9044">
        <v>83.591800000000006</v>
      </c>
    </row>
    <row r="9045" spans="1:43" x14ac:dyDescent="0.2">
      <c r="A9045" t="s">
        <v>157</v>
      </c>
      <c r="B9045" t="s">
        <v>87</v>
      </c>
      <c r="C9045" t="s">
        <v>88</v>
      </c>
      <c r="D9045" t="s">
        <v>9</v>
      </c>
      <c r="E9045">
        <v>1</v>
      </c>
      <c r="F9045" t="s">
        <v>49</v>
      </c>
      <c r="G9045" t="s">
        <v>174</v>
      </c>
      <c r="L9045" t="s">
        <v>8</v>
      </c>
      <c r="M9045" t="s">
        <v>15</v>
      </c>
      <c r="N9045">
        <v>2434098.5</v>
      </c>
      <c r="O9045" t="s">
        <v>49</v>
      </c>
      <c r="P9045">
        <v>0</v>
      </c>
      <c r="Q9045">
        <v>136</v>
      </c>
      <c r="R9045" t="s">
        <v>8</v>
      </c>
      <c r="S9045">
        <v>0</v>
      </c>
      <c r="T9045" t="s">
        <v>18</v>
      </c>
      <c r="U9045" t="s">
        <v>9</v>
      </c>
      <c r="V9045">
        <v>0.8</v>
      </c>
      <c r="W9045">
        <v>6.36</v>
      </c>
      <c r="X9045">
        <v>1140</v>
      </c>
      <c r="Y9045">
        <v>468.34587836112627</v>
      </c>
      <c r="Z9045">
        <f t="shared" si="577"/>
        <v>117086.46959028157</v>
      </c>
      <c r="AC9045" s="7" t="s">
        <v>101</v>
      </c>
      <c r="AF9045" t="s">
        <v>35</v>
      </c>
      <c r="AG9045" s="2">
        <v>1</v>
      </c>
      <c r="AH9045" t="s">
        <v>47</v>
      </c>
      <c r="AI9045">
        <v>0.40460000000000002</v>
      </c>
      <c r="AJ9045">
        <v>4991.9919017246011</v>
      </c>
      <c r="AK9045">
        <f t="shared" si="578"/>
        <v>1247997.9754311503</v>
      </c>
      <c r="AL9045">
        <v>9783</v>
      </c>
      <c r="AM9045">
        <f t="shared" si="579"/>
        <v>8.5815789473684205</v>
      </c>
      <c r="AN9045">
        <v>4019.1471298306133</v>
      </c>
      <c r="AO9045">
        <f t="shared" si="580"/>
        <v>1004786.7824576533</v>
      </c>
      <c r="AP9045">
        <v>80.511892025347706</v>
      </c>
      <c r="AQ9045">
        <v>83.591800000000006</v>
      </c>
    </row>
    <row r="9046" spans="1:43" x14ac:dyDescent="0.2">
      <c r="A9046" t="s">
        <v>157</v>
      </c>
      <c r="B9046" t="s">
        <v>87</v>
      </c>
      <c r="C9046" t="s">
        <v>88</v>
      </c>
      <c r="D9046" t="s">
        <v>9</v>
      </c>
      <c r="E9046">
        <v>1</v>
      </c>
      <c r="F9046" t="s">
        <v>49</v>
      </c>
      <c r="G9046" t="s">
        <v>174</v>
      </c>
      <c r="L9046" t="s">
        <v>8</v>
      </c>
      <c r="M9046" t="s">
        <v>15</v>
      </c>
      <c r="N9046">
        <v>2434098.5</v>
      </c>
      <c r="O9046" t="s">
        <v>49</v>
      </c>
      <c r="P9046">
        <v>0</v>
      </c>
      <c r="Q9046">
        <v>136</v>
      </c>
      <c r="R9046" t="s">
        <v>8</v>
      </c>
      <c r="S9046">
        <v>0</v>
      </c>
      <c r="T9046" t="s">
        <v>18</v>
      </c>
      <c r="U9046" t="s">
        <v>9</v>
      </c>
      <c r="V9046">
        <v>0.8</v>
      </c>
      <c r="W9046">
        <v>6.36</v>
      </c>
      <c r="X9046">
        <v>1140</v>
      </c>
      <c r="Y9046">
        <v>468.34587836112627</v>
      </c>
      <c r="Z9046">
        <f t="shared" si="577"/>
        <v>117086.46959028157</v>
      </c>
      <c r="AB9046" t="s">
        <v>8</v>
      </c>
      <c r="AC9046" t="s">
        <v>8</v>
      </c>
      <c r="AD9046" t="s">
        <v>8</v>
      </c>
      <c r="AF9046" t="s">
        <v>35</v>
      </c>
      <c r="AG9046" s="2">
        <v>2</v>
      </c>
      <c r="AH9046" t="s">
        <v>46</v>
      </c>
      <c r="AI9046">
        <v>1.4159999999999999</v>
      </c>
      <c r="AJ9046">
        <v>4991.9919017246011</v>
      </c>
      <c r="AK9046">
        <f t="shared" si="578"/>
        <v>1247997.9754311503</v>
      </c>
      <c r="AL9046">
        <v>9783</v>
      </c>
      <c r="AM9046">
        <f t="shared" si="579"/>
        <v>8.5815789473684205</v>
      </c>
      <c r="AN9046">
        <v>4019.1471298306133</v>
      </c>
      <c r="AO9046">
        <f t="shared" si="580"/>
        <v>1004786.7824576533</v>
      </c>
      <c r="AP9046">
        <v>80.511892025347706</v>
      </c>
      <c r="AQ9046">
        <v>83.591800000000006</v>
      </c>
    </row>
    <row r="9047" spans="1:43" x14ac:dyDescent="0.2">
      <c r="A9047" t="s">
        <v>157</v>
      </c>
      <c r="B9047" t="s">
        <v>87</v>
      </c>
      <c r="C9047" t="s">
        <v>88</v>
      </c>
      <c r="D9047" t="s">
        <v>9</v>
      </c>
      <c r="E9047">
        <v>1</v>
      </c>
      <c r="F9047" t="s">
        <v>49</v>
      </c>
      <c r="G9047" t="s">
        <v>174</v>
      </c>
      <c r="L9047" t="s">
        <v>8</v>
      </c>
      <c r="M9047" t="s">
        <v>15</v>
      </c>
      <c r="N9047">
        <v>2434098.5</v>
      </c>
      <c r="O9047" t="s">
        <v>49</v>
      </c>
      <c r="P9047">
        <v>0</v>
      </c>
      <c r="Q9047">
        <v>136</v>
      </c>
      <c r="R9047" t="s">
        <v>8</v>
      </c>
      <c r="S9047">
        <v>0</v>
      </c>
      <c r="T9047" t="s">
        <v>18</v>
      </c>
      <c r="U9047" t="s">
        <v>9</v>
      </c>
      <c r="V9047">
        <v>0.8</v>
      </c>
      <c r="W9047">
        <v>6.36</v>
      </c>
      <c r="X9047">
        <v>1140</v>
      </c>
      <c r="Y9047">
        <v>468.34587836112627</v>
      </c>
      <c r="Z9047">
        <f t="shared" si="577"/>
        <v>117086.46959028157</v>
      </c>
      <c r="AC9047" s="7" t="s">
        <v>101</v>
      </c>
      <c r="AF9047" t="s">
        <v>35</v>
      </c>
      <c r="AG9047" s="2">
        <v>4</v>
      </c>
      <c r="AH9047" t="s">
        <v>46</v>
      </c>
      <c r="AI9047">
        <v>1.474</v>
      </c>
      <c r="AJ9047">
        <v>4991.9919017246011</v>
      </c>
      <c r="AK9047">
        <f t="shared" si="578"/>
        <v>1247997.9754311503</v>
      </c>
      <c r="AL9047">
        <v>9783</v>
      </c>
      <c r="AM9047">
        <f t="shared" si="579"/>
        <v>8.5815789473684205</v>
      </c>
      <c r="AN9047">
        <v>4019.1471298306133</v>
      </c>
      <c r="AO9047">
        <f t="shared" si="580"/>
        <v>1004786.7824576533</v>
      </c>
      <c r="AP9047">
        <v>80.511892025347706</v>
      </c>
      <c r="AQ9047">
        <v>83.591800000000006</v>
      </c>
    </row>
    <row r="9048" spans="1:43" x14ac:dyDescent="0.2">
      <c r="A9048" t="s">
        <v>157</v>
      </c>
      <c r="B9048" t="s">
        <v>87</v>
      </c>
      <c r="C9048" t="s">
        <v>88</v>
      </c>
      <c r="D9048" t="s">
        <v>9</v>
      </c>
      <c r="E9048">
        <v>1</v>
      </c>
      <c r="F9048" t="s">
        <v>49</v>
      </c>
      <c r="G9048" t="s">
        <v>174</v>
      </c>
      <c r="L9048" t="s">
        <v>8</v>
      </c>
      <c r="M9048" t="s">
        <v>15</v>
      </c>
      <c r="N9048">
        <v>2434098.5</v>
      </c>
      <c r="O9048" t="s">
        <v>49</v>
      </c>
      <c r="P9048">
        <v>0</v>
      </c>
      <c r="Q9048">
        <v>136</v>
      </c>
      <c r="R9048" t="s">
        <v>8</v>
      </c>
      <c r="S9048">
        <v>0</v>
      </c>
      <c r="T9048" t="s">
        <v>18</v>
      </c>
      <c r="U9048" t="s">
        <v>9</v>
      </c>
      <c r="V9048">
        <v>0.8</v>
      </c>
      <c r="W9048">
        <v>6.36</v>
      </c>
      <c r="X9048">
        <v>1140</v>
      </c>
      <c r="Y9048">
        <v>468.34587836112627</v>
      </c>
      <c r="Z9048">
        <f t="shared" si="577"/>
        <v>117086.46959028157</v>
      </c>
      <c r="AC9048" s="7" t="s">
        <v>101</v>
      </c>
      <c r="AF9048" t="s">
        <v>35</v>
      </c>
      <c r="AG9048" s="2">
        <v>1</v>
      </c>
      <c r="AH9048" t="s">
        <v>47</v>
      </c>
      <c r="AI9048">
        <v>0.23119999999999999</v>
      </c>
      <c r="AJ9048">
        <v>4991.9919017246011</v>
      </c>
      <c r="AK9048">
        <f t="shared" si="578"/>
        <v>1247997.9754311503</v>
      </c>
      <c r="AL9048">
        <v>9783</v>
      </c>
      <c r="AM9048">
        <f t="shared" si="579"/>
        <v>8.5815789473684205</v>
      </c>
      <c r="AN9048">
        <v>4019.1471298306133</v>
      </c>
      <c r="AO9048">
        <f t="shared" si="580"/>
        <v>1004786.7824576533</v>
      </c>
      <c r="AP9048">
        <v>80.511892025347706</v>
      </c>
      <c r="AQ9048">
        <v>83.591800000000006</v>
      </c>
    </row>
    <row r="9049" spans="1:43" x14ac:dyDescent="0.2">
      <c r="A9049" t="s">
        <v>157</v>
      </c>
      <c r="B9049" t="s">
        <v>87</v>
      </c>
      <c r="C9049" t="s">
        <v>88</v>
      </c>
      <c r="D9049" t="s">
        <v>9</v>
      </c>
      <c r="E9049">
        <v>1</v>
      </c>
      <c r="F9049" t="s">
        <v>49</v>
      </c>
      <c r="G9049" t="s">
        <v>174</v>
      </c>
      <c r="L9049" t="s">
        <v>8</v>
      </c>
      <c r="M9049" t="s">
        <v>15</v>
      </c>
      <c r="N9049">
        <v>2434098.5</v>
      </c>
      <c r="O9049" t="s">
        <v>49</v>
      </c>
      <c r="P9049">
        <v>0</v>
      </c>
      <c r="Q9049">
        <v>136</v>
      </c>
      <c r="R9049" t="s">
        <v>8</v>
      </c>
      <c r="S9049">
        <v>0</v>
      </c>
      <c r="T9049" t="s">
        <v>18</v>
      </c>
      <c r="U9049" t="s">
        <v>9</v>
      </c>
      <c r="V9049">
        <v>0.8</v>
      </c>
      <c r="W9049">
        <v>6.36</v>
      </c>
      <c r="X9049">
        <v>1140</v>
      </c>
      <c r="Y9049">
        <v>468.34587836112627</v>
      </c>
      <c r="Z9049">
        <f t="shared" si="577"/>
        <v>117086.46959028157</v>
      </c>
      <c r="AC9049" s="7" t="s">
        <v>101</v>
      </c>
      <c r="AF9049" t="s">
        <v>35</v>
      </c>
      <c r="AG9049" s="2">
        <v>3</v>
      </c>
      <c r="AH9049" t="s">
        <v>47</v>
      </c>
      <c r="AI9049">
        <v>1.647</v>
      </c>
      <c r="AJ9049">
        <v>4991.9919017246011</v>
      </c>
      <c r="AK9049">
        <f t="shared" si="578"/>
        <v>1247997.9754311503</v>
      </c>
      <c r="AL9049">
        <v>9783</v>
      </c>
      <c r="AM9049">
        <f t="shared" si="579"/>
        <v>8.5815789473684205</v>
      </c>
      <c r="AN9049">
        <v>4019.1471298306133</v>
      </c>
      <c r="AO9049">
        <f t="shared" si="580"/>
        <v>1004786.7824576533</v>
      </c>
      <c r="AP9049">
        <v>80.511892025347706</v>
      </c>
      <c r="AQ9049">
        <v>83.591800000000006</v>
      </c>
    </row>
    <row r="9050" spans="1:43" x14ac:dyDescent="0.2">
      <c r="A9050" t="s">
        <v>157</v>
      </c>
      <c r="B9050" t="s">
        <v>87</v>
      </c>
      <c r="C9050" t="s">
        <v>88</v>
      </c>
      <c r="D9050" t="s">
        <v>9</v>
      </c>
      <c r="E9050">
        <v>1</v>
      </c>
      <c r="F9050" t="s">
        <v>49</v>
      </c>
      <c r="G9050" t="s">
        <v>174</v>
      </c>
      <c r="L9050" t="s">
        <v>8</v>
      </c>
      <c r="M9050" t="s">
        <v>15</v>
      </c>
      <c r="N9050">
        <v>2434098.5</v>
      </c>
      <c r="O9050" t="s">
        <v>49</v>
      </c>
      <c r="P9050">
        <v>0</v>
      </c>
      <c r="Q9050">
        <v>136</v>
      </c>
      <c r="R9050" t="s">
        <v>8</v>
      </c>
      <c r="S9050">
        <v>0</v>
      </c>
      <c r="T9050" t="s">
        <v>18</v>
      </c>
      <c r="U9050" t="s">
        <v>9</v>
      </c>
      <c r="V9050">
        <v>0.8</v>
      </c>
      <c r="W9050">
        <v>6.36</v>
      </c>
      <c r="X9050">
        <v>1140</v>
      </c>
      <c r="Y9050">
        <v>468.34587836112627</v>
      </c>
      <c r="Z9050">
        <f t="shared" si="577"/>
        <v>117086.46959028157</v>
      </c>
      <c r="AC9050" s="7" t="s">
        <v>101</v>
      </c>
      <c r="AF9050" t="s">
        <v>35</v>
      </c>
      <c r="AG9050" s="2">
        <v>4</v>
      </c>
      <c r="AH9050" t="s">
        <v>46</v>
      </c>
      <c r="AI9050">
        <v>1.3580000000000001</v>
      </c>
      <c r="AJ9050">
        <v>4991.9919017246011</v>
      </c>
      <c r="AK9050">
        <f t="shared" si="578"/>
        <v>1247997.9754311503</v>
      </c>
      <c r="AL9050">
        <v>9783</v>
      </c>
      <c r="AM9050">
        <f t="shared" si="579"/>
        <v>8.5815789473684205</v>
      </c>
      <c r="AN9050">
        <v>4019.1471298306133</v>
      </c>
      <c r="AO9050">
        <f t="shared" si="580"/>
        <v>1004786.7824576533</v>
      </c>
      <c r="AP9050">
        <v>80.511892025347706</v>
      </c>
      <c r="AQ9050">
        <v>83.591800000000006</v>
      </c>
    </row>
    <row r="9051" spans="1:43" x14ac:dyDescent="0.2">
      <c r="A9051" t="s">
        <v>157</v>
      </c>
      <c r="B9051" t="s">
        <v>87</v>
      </c>
      <c r="C9051" t="s">
        <v>88</v>
      </c>
      <c r="D9051" t="s">
        <v>9</v>
      </c>
      <c r="E9051">
        <v>1</v>
      </c>
      <c r="F9051" t="s">
        <v>49</v>
      </c>
      <c r="G9051" t="s">
        <v>174</v>
      </c>
      <c r="L9051" t="s">
        <v>8</v>
      </c>
      <c r="M9051" t="s">
        <v>15</v>
      </c>
      <c r="N9051">
        <v>2434098.5</v>
      </c>
      <c r="O9051" t="s">
        <v>49</v>
      </c>
      <c r="P9051">
        <v>0</v>
      </c>
      <c r="Q9051">
        <v>136</v>
      </c>
      <c r="R9051" t="s">
        <v>8</v>
      </c>
      <c r="S9051">
        <v>0</v>
      </c>
      <c r="T9051" t="s">
        <v>18</v>
      </c>
      <c r="U9051" t="s">
        <v>9</v>
      </c>
      <c r="V9051">
        <v>0.8</v>
      </c>
      <c r="W9051">
        <v>6.36</v>
      </c>
      <c r="X9051">
        <v>1140</v>
      </c>
      <c r="Y9051">
        <v>468.34587836112627</v>
      </c>
      <c r="Z9051">
        <f t="shared" si="577"/>
        <v>117086.46959028157</v>
      </c>
      <c r="AC9051" s="7" t="s">
        <v>101</v>
      </c>
      <c r="AF9051" t="s">
        <v>35</v>
      </c>
      <c r="AG9051" s="2">
        <v>4</v>
      </c>
      <c r="AH9051" t="s">
        <v>46</v>
      </c>
      <c r="AI9051">
        <v>1.6759999999999999</v>
      </c>
      <c r="AJ9051">
        <v>4991.9919017246011</v>
      </c>
      <c r="AK9051">
        <f t="shared" si="578"/>
        <v>1247997.9754311503</v>
      </c>
      <c r="AL9051">
        <v>9783</v>
      </c>
      <c r="AM9051">
        <f t="shared" si="579"/>
        <v>8.5815789473684205</v>
      </c>
      <c r="AN9051">
        <v>4019.1471298306133</v>
      </c>
      <c r="AO9051">
        <f t="shared" si="580"/>
        <v>1004786.7824576533</v>
      </c>
      <c r="AP9051">
        <v>80.511892025347706</v>
      </c>
      <c r="AQ9051">
        <v>83.591800000000006</v>
      </c>
    </row>
    <row r="9052" spans="1:43" x14ac:dyDescent="0.2">
      <c r="A9052" t="s">
        <v>157</v>
      </c>
      <c r="B9052" t="s">
        <v>87</v>
      </c>
      <c r="C9052" t="s">
        <v>88</v>
      </c>
      <c r="D9052" t="s">
        <v>9</v>
      </c>
      <c r="E9052">
        <v>1</v>
      </c>
      <c r="F9052" t="s">
        <v>49</v>
      </c>
      <c r="G9052" t="s">
        <v>174</v>
      </c>
      <c r="L9052" t="s">
        <v>8</v>
      </c>
      <c r="M9052" t="s">
        <v>15</v>
      </c>
      <c r="N9052">
        <v>2434098.5</v>
      </c>
      <c r="O9052" t="s">
        <v>49</v>
      </c>
      <c r="P9052">
        <v>0</v>
      </c>
      <c r="Q9052">
        <v>136</v>
      </c>
      <c r="R9052" t="s">
        <v>8</v>
      </c>
      <c r="S9052">
        <v>0</v>
      </c>
      <c r="T9052" t="s">
        <v>18</v>
      </c>
      <c r="U9052" t="s">
        <v>9</v>
      </c>
      <c r="V9052">
        <v>0.8</v>
      </c>
      <c r="W9052">
        <v>6.36</v>
      </c>
      <c r="X9052">
        <v>1140</v>
      </c>
      <c r="Y9052">
        <v>468.34587836112627</v>
      </c>
      <c r="Z9052">
        <f t="shared" si="577"/>
        <v>117086.46959028157</v>
      </c>
      <c r="AB9052" t="s">
        <v>8</v>
      </c>
      <c r="AC9052" s="7" t="s">
        <v>101</v>
      </c>
      <c r="AD9052" t="s">
        <v>102</v>
      </c>
      <c r="AF9052" t="s">
        <v>35</v>
      </c>
      <c r="AG9052" s="2">
        <v>2</v>
      </c>
      <c r="AH9052" t="s">
        <v>46</v>
      </c>
      <c r="AI9052">
        <v>0.31790000000000002</v>
      </c>
      <c r="AJ9052">
        <v>4991.9919017246011</v>
      </c>
      <c r="AK9052">
        <f t="shared" si="578"/>
        <v>1247997.9754311503</v>
      </c>
      <c r="AL9052">
        <v>9783</v>
      </c>
      <c r="AM9052">
        <f t="shared" si="579"/>
        <v>8.5815789473684205</v>
      </c>
      <c r="AN9052">
        <v>4019.1471298306133</v>
      </c>
      <c r="AO9052">
        <f t="shared" si="580"/>
        <v>1004786.7824576533</v>
      </c>
      <c r="AP9052">
        <v>80.511892025347706</v>
      </c>
      <c r="AQ9052">
        <v>83.591800000000006</v>
      </c>
    </row>
    <row r="9053" spans="1:43" x14ac:dyDescent="0.2">
      <c r="A9053" t="s">
        <v>157</v>
      </c>
      <c r="B9053" t="s">
        <v>87</v>
      </c>
      <c r="C9053" t="s">
        <v>88</v>
      </c>
      <c r="D9053" t="s">
        <v>9</v>
      </c>
      <c r="E9053">
        <v>1</v>
      </c>
      <c r="F9053" t="s">
        <v>49</v>
      </c>
      <c r="G9053" t="s">
        <v>174</v>
      </c>
      <c r="L9053" t="s">
        <v>8</v>
      </c>
      <c r="M9053" t="s">
        <v>15</v>
      </c>
      <c r="N9053">
        <v>2434098.5</v>
      </c>
      <c r="O9053" t="s">
        <v>49</v>
      </c>
      <c r="P9053">
        <v>0</v>
      </c>
      <c r="Q9053">
        <v>136</v>
      </c>
      <c r="R9053" t="s">
        <v>8</v>
      </c>
      <c r="S9053">
        <v>0</v>
      </c>
      <c r="T9053" t="s">
        <v>18</v>
      </c>
      <c r="U9053" t="s">
        <v>9</v>
      </c>
      <c r="V9053">
        <v>0.8</v>
      </c>
      <c r="W9053">
        <v>6.36</v>
      </c>
      <c r="X9053">
        <v>1140</v>
      </c>
      <c r="Y9053">
        <v>468.34587836112627</v>
      </c>
      <c r="Z9053">
        <f t="shared" ref="Z9053:Z9116" si="581">Y9053*250</f>
        <v>117086.46959028157</v>
      </c>
      <c r="AC9053" s="7" t="s">
        <v>101</v>
      </c>
      <c r="AF9053" t="s">
        <v>35</v>
      </c>
      <c r="AG9053" s="2">
        <v>1</v>
      </c>
      <c r="AH9053" t="s">
        <v>46</v>
      </c>
      <c r="AI9053">
        <v>0.46239999999999998</v>
      </c>
      <c r="AJ9053">
        <v>4991.9919017246011</v>
      </c>
      <c r="AK9053">
        <f t="shared" ref="AK9053:AK9116" si="582">AJ9053*250</f>
        <v>1247997.9754311503</v>
      </c>
      <c r="AL9053">
        <v>9783</v>
      </c>
      <c r="AM9053">
        <f t="shared" si="579"/>
        <v>8.5815789473684205</v>
      </c>
      <c r="AN9053">
        <v>4019.1471298306133</v>
      </c>
      <c r="AO9053">
        <f t="shared" si="580"/>
        <v>1004786.7824576533</v>
      </c>
      <c r="AP9053">
        <v>80.511892025347706</v>
      </c>
      <c r="AQ9053">
        <v>83.591800000000006</v>
      </c>
    </row>
    <row r="9054" spans="1:43" x14ac:dyDescent="0.2">
      <c r="A9054" t="s">
        <v>157</v>
      </c>
      <c r="B9054" t="s">
        <v>87</v>
      </c>
      <c r="C9054" t="s">
        <v>88</v>
      </c>
      <c r="D9054" t="s">
        <v>9</v>
      </c>
      <c r="E9054">
        <v>1</v>
      </c>
      <c r="F9054" t="s">
        <v>49</v>
      </c>
      <c r="G9054" t="s">
        <v>174</v>
      </c>
      <c r="L9054" t="s">
        <v>8</v>
      </c>
      <c r="M9054" t="s">
        <v>15</v>
      </c>
      <c r="N9054">
        <v>2434098.5</v>
      </c>
      <c r="O9054" t="s">
        <v>49</v>
      </c>
      <c r="P9054">
        <v>0</v>
      </c>
      <c r="Q9054">
        <v>136</v>
      </c>
      <c r="R9054" t="s">
        <v>8</v>
      </c>
      <c r="S9054">
        <v>0</v>
      </c>
      <c r="T9054" t="s">
        <v>18</v>
      </c>
      <c r="U9054" t="s">
        <v>9</v>
      </c>
      <c r="V9054">
        <v>0.8</v>
      </c>
      <c r="W9054">
        <v>6.36</v>
      </c>
      <c r="X9054">
        <v>1140</v>
      </c>
      <c r="Y9054">
        <v>468.34587836112627</v>
      </c>
      <c r="Z9054">
        <f t="shared" si="581"/>
        <v>117086.46959028157</v>
      </c>
      <c r="AC9054" s="7" t="s">
        <v>101</v>
      </c>
      <c r="AF9054" t="s">
        <v>35</v>
      </c>
      <c r="AG9054" s="2">
        <v>4</v>
      </c>
      <c r="AH9054" t="s">
        <v>46</v>
      </c>
      <c r="AI9054">
        <v>2.4849999999999999</v>
      </c>
      <c r="AJ9054">
        <v>4991.9919017246011</v>
      </c>
      <c r="AK9054">
        <f t="shared" si="582"/>
        <v>1247997.9754311503</v>
      </c>
      <c r="AL9054">
        <v>9783</v>
      </c>
      <c r="AM9054">
        <f t="shared" si="579"/>
        <v>8.5815789473684205</v>
      </c>
      <c r="AN9054">
        <v>4019.1471298306133</v>
      </c>
      <c r="AO9054">
        <f t="shared" si="580"/>
        <v>1004786.7824576533</v>
      </c>
      <c r="AP9054">
        <v>80.511892025347706</v>
      </c>
      <c r="AQ9054">
        <v>83.591800000000006</v>
      </c>
    </row>
    <row r="9055" spans="1:43" x14ac:dyDescent="0.2">
      <c r="A9055" t="s">
        <v>157</v>
      </c>
      <c r="B9055" t="s">
        <v>87</v>
      </c>
      <c r="C9055" t="s">
        <v>88</v>
      </c>
      <c r="D9055" t="s">
        <v>9</v>
      </c>
      <c r="E9055">
        <v>1</v>
      </c>
      <c r="F9055" t="s">
        <v>49</v>
      </c>
      <c r="G9055" t="s">
        <v>174</v>
      </c>
      <c r="L9055" t="s">
        <v>8</v>
      </c>
      <c r="M9055" t="s">
        <v>15</v>
      </c>
      <c r="N9055">
        <v>2434098.5</v>
      </c>
      <c r="O9055" t="s">
        <v>49</v>
      </c>
      <c r="P9055">
        <v>0</v>
      </c>
      <c r="Q9055">
        <v>136</v>
      </c>
      <c r="R9055" t="s">
        <v>8</v>
      </c>
      <c r="S9055">
        <v>0</v>
      </c>
      <c r="T9055" t="s">
        <v>18</v>
      </c>
      <c r="U9055" t="s">
        <v>9</v>
      </c>
      <c r="V9055">
        <v>0.8</v>
      </c>
      <c r="W9055">
        <v>6.36</v>
      </c>
      <c r="X9055">
        <v>1140</v>
      </c>
      <c r="Y9055">
        <v>468.34587836112627</v>
      </c>
      <c r="Z9055">
        <f t="shared" si="581"/>
        <v>117086.46959028157</v>
      </c>
      <c r="AC9055" s="7" t="s">
        <v>101</v>
      </c>
      <c r="AF9055" t="s">
        <v>35</v>
      </c>
      <c r="AG9055" s="2">
        <v>8</v>
      </c>
      <c r="AH9055" t="s">
        <v>46</v>
      </c>
      <c r="AI9055">
        <v>8.2370000000000001</v>
      </c>
      <c r="AJ9055">
        <v>4991.9919017246011</v>
      </c>
      <c r="AK9055">
        <f t="shared" si="582"/>
        <v>1247997.9754311503</v>
      </c>
      <c r="AL9055">
        <v>9783</v>
      </c>
      <c r="AM9055">
        <f t="shared" si="579"/>
        <v>8.5815789473684205</v>
      </c>
      <c r="AN9055">
        <v>4019.1471298306133</v>
      </c>
      <c r="AO9055">
        <f t="shared" si="580"/>
        <v>1004786.7824576533</v>
      </c>
      <c r="AP9055">
        <v>80.511892025347706</v>
      </c>
      <c r="AQ9055">
        <v>83.591800000000006</v>
      </c>
    </row>
    <row r="9056" spans="1:43" x14ac:dyDescent="0.2">
      <c r="A9056" t="s">
        <v>157</v>
      </c>
      <c r="B9056" t="s">
        <v>87</v>
      </c>
      <c r="C9056" t="s">
        <v>88</v>
      </c>
      <c r="D9056" t="s">
        <v>9</v>
      </c>
      <c r="E9056">
        <v>1</v>
      </c>
      <c r="F9056" t="s">
        <v>49</v>
      </c>
      <c r="G9056" t="s">
        <v>174</v>
      </c>
      <c r="L9056" t="s">
        <v>8</v>
      </c>
      <c r="M9056" t="s">
        <v>15</v>
      </c>
      <c r="N9056">
        <v>2434098.5</v>
      </c>
      <c r="O9056" t="s">
        <v>49</v>
      </c>
      <c r="P9056">
        <v>0</v>
      </c>
      <c r="Q9056">
        <v>136</v>
      </c>
      <c r="R9056" t="s">
        <v>8</v>
      </c>
      <c r="S9056">
        <v>0</v>
      </c>
      <c r="T9056" t="s">
        <v>18</v>
      </c>
      <c r="U9056" t="s">
        <v>9</v>
      </c>
      <c r="V9056">
        <v>0.8</v>
      </c>
      <c r="W9056">
        <v>6.36</v>
      </c>
      <c r="X9056">
        <v>1140</v>
      </c>
      <c r="Y9056">
        <v>468.34587836112627</v>
      </c>
      <c r="Z9056">
        <f t="shared" si="581"/>
        <v>117086.46959028157</v>
      </c>
      <c r="AC9056" s="7" t="s">
        <v>101</v>
      </c>
      <c r="AF9056" t="s">
        <v>35</v>
      </c>
      <c r="AG9056" s="2">
        <v>1</v>
      </c>
      <c r="AH9056" t="s">
        <v>46</v>
      </c>
      <c r="AI9056">
        <v>0.5202</v>
      </c>
      <c r="AJ9056">
        <v>4991.9919017246011</v>
      </c>
      <c r="AK9056">
        <f t="shared" si="582"/>
        <v>1247997.9754311503</v>
      </c>
      <c r="AL9056">
        <v>9783</v>
      </c>
      <c r="AM9056">
        <f t="shared" si="579"/>
        <v>8.5815789473684205</v>
      </c>
      <c r="AN9056">
        <v>4019.1471298306133</v>
      </c>
      <c r="AO9056">
        <f t="shared" si="580"/>
        <v>1004786.7824576533</v>
      </c>
      <c r="AP9056">
        <v>80.511892025347706</v>
      </c>
      <c r="AQ9056">
        <v>83.591800000000006</v>
      </c>
    </row>
    <row r="9057" spans="1:43" x14ac:dyDescent="0.2">
      <c r="A9057" t="s">
        <v>157</v>
      </c>
      <c r="B9057" t="s">
        <v>87</v>
      </c>
      <c r="C9057" t="s">
        <v>88</v>
      </c>
      <c r="D9057" t="s">
        <v>9</v>
      </c>
      <c r="E9057">
        <v>1</v>
      </c>
      <c r="F9057" t="s">
        <v>49</v>
      </c>
      <c r="G9057" t="s">
        <v>174</v>
      </c>
      <c r="L9057" t="s">
        <v>8</v>
      </c>
      <c r="M9057" t="s">
        <v>15</v>
      </c>
      <c r="N9057">
        <v>2434098.5</v>
      </c>
      <c r="O9057" t="s">
        <v>49</v>
      </c>
      <c r="P9057">
        <v>0</v>
      </c>
      <c r="Q9057">
        <v>136</v>
      </c>
      <c r="R9057" t="s">
        <v>8</v>
      </c>
      <c r="S9057">
        <v>0</v>
      </c>
      <c r="T9057" t="s">
        <v>18</v>
      </c>
      <c r="U9057" t="s">
        <v>9</v>
      </c>
      <c r="V9057">
        <v>0.8</v>
      </c>
      <c r="W9057">
        <v>6.36</v>
      </c>
      <c r="X9057">
        <v>1140</v>
      </c>
      <c r="Y9057">
        <v>468.34587836112627</v>
      </c>
      <c r="Z9057">
        <f t="shared" si="581"/>
        <v>117086.46959028157</v>
      </c>
      <c r="AC9057" s="7" t="s">
        <v>101</v>
      </c>
      <c r="AF9057" t="s">
        <v>35</v>
      </c>
      <c r="AG9057" s="2">
        <v>4</v>
      </c>
      <c r="AH9057" t="s">
        <v>46</v>
      </c>
      <c r="AI9057">
        <v>1.879</v>
      </c>
      <c r="AJ9057">
        <v>4991.9919017246011</v>
      </c>
      <c r="AK9057">
        <f t="shared" si="582"/>
        <v>1247997.9754311503</v>
      </c>
      <c r="AL9057">
        <v>9783</v>
      </c>
      <c r="AM9057">
        <f t="shared" si="579"/>
        <v>8.5815789473684205</v>
      </c>
      <c r="AN9057">
        <v>4019.1471298306133</v>
      </c>
      <c r="AO9057">
        <f t="shared" si="580"/>
        <v>1004786.7824576533</v>
      </c>
      <c r="AP9057">
        <v>80.511892025347706</v>
      </c>
      <c r="AQ9057">
        <v>83.591800000000006</v>
      </c>
    </row>
    <row r="9058" spans="1:43" x14ac:dyDescent="0.2">
      <c r="A9058" t="s">
        <v>157</v>
      </c>
      <c r="B9058" t="s">
        <v>87</v>
      </c>
      <c r="C9058" t="s">
        <v>88</v>
      </c>
      <c r="D9058" t="s">
        <v>9</v>
      </c>
      <c r="E9058">
        <v>1</v>
      </c>
      <c r="F9058" t="s">
        <v>49</v>
      </c>
      <c r="G9058" t="s">
        <v>174</v>
      </c>
      <c r="L9058" t="s">
        <v>8</v>
      </c>
      <c r="M9058" t="s">
        <v>15</v>
      </c>
      <c r="N9058">
        <v>2434098.5</v>
      </c>
      <c r="O9058" t="s">
        <v>49</v>
      </c>
      <c r="P9058">
        <v>0</v>
      </c>
      <c r="Q9058">
        <v>136</v>
      </c>
      <c r="R9058" t="s">
        <v>8</v>
      </c>
      <c r="S9058">
        <v>0</v>
      </c>
      <c r="T9058" t="s">
        <v>18</v>
      </c>
      <c r="U9058" t="s">
        <v>9</v>
      </c>
      <c r="V9058">
        <v>0.8</v>
      </c>
      <c r="W9058">
        <v>6.36</v>
      </c>
      <c r="X9058">
        <v>1140</v>
      </c>
      <c r="Y9058">
        <v>468.34587836112627</v>
      </c>
      <c r="Z9058">
        <f t="shared" si="581"/>
        <v>117086.46959028157</v>
      </c>
      <c r="AB9058" t="s">
        <v>8</v>
      </c>
      <c r="AC9058" s="7" t="s">
        <v>101</v>
      </c>
      <c r="AD9058" t="s">
        <v>102</v>
      </c>
      <c r="AF9058" t="s">
        <v>35</v>
      </c>
      <c r="AG9058" s="2">
        <v>1</v>
      </c>
      <c r="AH9058" t="s">
        <v>46</v>
      </c>
      <c r="AI9058">
        <v>0.95369999999999999</v>
      </c>
      <c r="AJ9058">
        <v>4991.9919017246011</v>
      </c>
      <c r="AK9058">
        <f t="shared" si="582"/>
        <v>1247997.9754311503</v>
      </c>
      <c r="AL9058">
        <v>9783</v>
      </c>
      <c r="AM9058">
        <f t="shared" si="579"/>
        <v>8.5815789473684205</v>
      </c>
      <c r="AN9058">
        <v>4019.1471298306133</v>
      </c>
      <c r="AO9058">
        <f t="shared" si="580"/>
        <v>1004786.7824576533</v>
      </c>
      <c r="AP9058">
        <v>80.511892025347706</v>
      </c>
      <c r="AQ9058">
        <v>83.591800000000006</v>
      </c>
    </row>
    <row r="9059" spans="1:43" x14ac:dyDescent="0.2">
      <c r="A9059" t="s">
        <v>157</v>
      </c>
      <c r="B9059" t="s">
        <v>87</v>
      </c>
      <c r="C9059" t="s">
        <v>89</v>
      </c>
      <c r="D9059" t="s">
        <v>9</v>
      </c>
      <c r="E9059">
        <v>1</v>
      </c>
      <c r="F9059" t="s">
        <v>163</v>
      </c>
      <c r="L9059" t="s">
        <v>8</v>
      </c>
      <c r="M9059" t="s">
        <v>15</v>
      </c>
      <c r="N9059">
        <v>330487.3</v>
      </c>
      <c r="O9059" t="s">
        <v>73</v>
      </c>
      <c r="P9059">
        <v>115</v>
      </c>
      <c r="Q9059">
        <v>177</v>
      </c>
      <c r="R9059" t="s">
        <v>9</v>
      </c>
      <c r="S9059">
        <v>14</v>
      </c>
      <c r="T9059" t="s">
        <v>26</v>
      </c>
      <c r="U9059" t="s">
        <v>9</v>
      </c>
      <c r="V9059">
        <v>0.8</v>
      </c>
      <c r="W9059">
        <v>8</v>
      </c>
      <c r="X9059">
        <v>1348</v>
      </c>
      <c r="Y9059">
        <v>4078.8254193126336</v>
      </c>
      <c r="Z9059">
        <f t="shared" si="581"/>
        <v>1019706.3548281584</v>
      </c>
      <c r="AC9059" s="7" t="s">
        <v>101</v>
      </c>
      <c r="AF9059" t="s">
        <v>28</v>
      </c>
      <c r="AG9059">
        <v>2</v>
      </c>
      <c r="AH9059" t="s">
        <v>46</v>
      </c>
      <c r="AI9059">
        <v>0.92479999999999996</v>
      </c>
      <c r="AJ9059">
        <v>4853.4391487963385</v>
      </c>
      <c r="AK9059">
        <f t="shared" si="582"/>
        <v>1213359.7871990846</v>
      </c>
      <c r="AL9059">
        <v>1198</v>
      </c>
      <c r="AM9059">
        <f t="shared" si="579"/>
        <v>0.88872403560830859</v>
      </c>
      <c r="AN9059">
        <v>3624.9501871932748</v>
      </c>
      <c r="AO9059">
        <f t="shared" si="580"/>
        <v>906237.54679831874</v>
      </c>
      <c r="AP9059">
        <v>74.688279301745638</v>
      </c>
      <c r="AQ9059">
        <v>26.826000000000001</v>
      </c>
    </row>
    <row r="9060" spans="1:43" x14ac:dyDescent="0.2">
      <c r="A9060" t="s">
        <v>157</v>
      </c>
      <c r="B9060" t="s">
        <v>87</v>
      </c>
      <c r="C9060" t="s">
        <v>89</v>
      </c>
      <c r="D9060" t="s">
        <v>9</v>
      </c>
      <c r="E9060">
        <v>1</v>
      </c>
      <c r="F9060" t="s">
        <v>163</v>
      </c>
      <c r="L9060" t="s">
        <v>8</v>
      </c>
      <c r="M9060" t="s">
        <v>15</v>
      </c>
      <c r="N9060">
        <v>330487.3</v>
      </c>
      <c r="O9060" t="s">
        <v>73</v>
      </c>
      <c r="P9060">
        <v>115</v>
      </c>
      <c r="Q9060">
        <v>177</v>
      </c>
      <c r="R9060" t="s">
        <v>9</v>
      </c>
      <c r="S9060">
        <v>14</v>
      </c>
      <c r="T9060" t="s">
        <v>26</v>
      </c>
      <c r="U9060" t="s">
        <v>9</v>
      </c>
      <c r="V9060">
        <v>0.8</v>
      </c>
      <c r="W9060">
        <v>8</v>
      </c>
      <c r="X9060">
        <v>1348</v>
      </c>
      <c r="Y9060">
        <v>4078.8254193126336</v>
      </c>
      <c r="Z9060">
        <f t="shared" si="581"/>
        <v>1019706.3548281584</v>
      </c>
      <c r="AC9060" s="7" t="s">
        <v>101</v>
      </c>
      <c r="AF9060" t="s">
        <v>28</v>
      </c>
      <c r="AG9060">
        <v>9</v>
      </c>
      <c r="AH9060" t="s">
        <v>46</v>
      </c>
      <c r="AI9060">
        <v>1.069</v>
      </c>
      <c r="AJ9060">
        <v>4853.4391487963385</v>
      </c>
      <c r="AK9060">
        <f t="shared" si="582"/>
        <v>1213359.7871990846</v>
      </c>
      <c r="AL9060">
        <v>1198</v>
      </c>
      <c r="AM9060">
        <f t="shared" si="579"/>
        <v>0.88872403560830859</v>
      </c>
      <c r="AN9060">
        <v>3624.9501871932748</v>
      </c>
      <c r="AO9060">
        <f t="shared" si="580"/>
        <v>906237.54679831874</v>
      </c>
      <c r="AP9060">
        <v>74.688279301745638</v>
      </c>
      <c r="AQ9060">
        <v>26.826000000000001</v>
      </c>
    </row>
    <row r="9061" spans="1:43" x14ac:dyDescent="0.2">
      <c r="A9061" t="s">
        <v>157</v>
      </c>
      <c r="B9061" t="s">
        <v>70</v>
      </c>
      <c r="C9061" t="s">
        <v>72</v>
      </c>
      <c r="D9061" t="s">
        <v>9</v>
      </c>
      <c r="E9061">
        <v>1</v>
      </c>
      <c r="F9061" t="s">
        <v>163</v>
      </c>
      <c r="L9061" t="s">
        <v>8</v>
      </c>
      <c r="M9061" t="s">
        <v>38</v>
      </c>
      <c r="N9061">
        <v>1314596.3</v>
      </c>
      <c r="O9061" t="s">
        <v>73</v>
      </c>
      <c r="P9061">
        <v>21</v>
      </c>
      <c r="Q9061">
        <v>21</v>
      </c>
      <c r="R9061" t="s">
        <v>9</v>
      </c>
      <c r="S9061">
        <v>21</v>
      </c>
      <c r="T9061" t="s">
        <v>74</v>
      </c>
      <c r="U9061" t="s">
        <v>9</v>
      </c>
      <c r="V9061">
        <v>11.6</v>
      </c>
      <c r="W9061">
        <v>7.51</v>
      </c>
      <c r="X9061">
        <v>295</v>
      </c>
      <c r="Y9061">
        <v>224.4</v>
      </c>
      <c r="Z9061">
        <f t="shared" si="581"/>
        <v>56100</v>
      </c>
      <c r="AB9061" t="s">
        <v>8</v>
      </c>
      <c r="AC9061" t="s">
        <v>8</v>
      </c>
      <c r="AD9061" t="s">
        <v>8</v>
      </c>
      <c r="AF9061" t="s">
        <v>28</v>
      </c>
      <c r="AG9061">
        <v>1</v>
      </c>
      <c r="AH9061" t="s">
        <v>47</v>
      </c>
      <c r="AI9061">
        <v>0.49130000000000001</v>
      </c>
      <c r="AJ9061">
        <v>1471.9347681109402</v>
      </c>
      <c r="AK9061">
        <f t="shared" si="582"/>
        <v>367983.69202773506</v>
      </c>
      <c r="AL9061">
        <v>1074</v>
      </c>
      <c r="AM9061">
        <f t="shared" ref="AM9061:AM9124" si="583">AL9061/X9061</f>
        <v>3.6406779661016948</v>
      </c>
      <c r="AN9061">
        <v>816.98084803676988</v>
      </c>
      <c r="AO9061">
        <f t="shared" ref="AO9061:AO9124" si="584">AN9061*250</f>
        <v>204245.21200919247</v>
      </c>
      <c r="AP9061">
        <v>55</v>
      </c>
      <c r="AQ9061">
        <v>34.36</v>
      </c>
    </row>
    <row r="9062" spans="1:43" x14ac:dyDescent="0.2">
      <c r="A9062" t="s">
        <v>157</v>
      </c>
      <c r="B9062" t="s">
        <v>87</v>
      </c>
      <c r="C9062" t="s">
        <v>89</v>
      </c>
      <c r="D9062" t="s">
        <v>9</v>
      </c>
      <c r="E9062">
        <v>1</v>
      </c>
      <c r="F9062" t="s">
        <v>163</v>
      </c>
      <c r="L9062" t="s">
        <v>8</v>
      </c>
      <c r="M9062" t="s">
        <v>15</v>
      </c>
      <c r="N9062">
        <v>330487.3</v>
      </c>
      <c r="O9062" t="s">
        <v>73</v>
      </c>
      <c r="P9062">
        <v>115</v>
      </c>
      <c r="Q9062">
        <v>177</v>
      </c>
      <c r="R9062" t="s">
        <v>9</v>
      </c>
      <c r="S9062">
        <v>14</v>
      </c>
      <c r="T9062" t="s">
        <v>26</v>
      </c>
      <c r="U9062" t="s">
        <v>9</v>
      </c>
      <c r="V9062">
        <v>0.8</v>
      </c>
      <c r="W9062">
        <v>8</v>
      </c>
      <c r="X9062">
        <v>1348</v>
      </c>
      <c r="Y9062">
        <v>4078.8254193126336</v>
      </c>
      <c r="Z9062">
        <f t="shared" si="581"/>
        <v>1019706.3548281584</v>
      </c>
      <c r="AB9062" t="s">
        <v>8</v>
      </c>
      <c r="AC9062" s="7" t="s">
        <v>101</v>
      </c>
      <c r="AD9062" t="s">
        <v>102</v>
      </c>
      <c r="AF9062" t="s">
        <v>28</v>
      </c>
      <c r="AG9062">
        <v>2</v>
      </c>
      <c r="AH9062" t="s">
        <v>46</v>
      </c>
      <c r="AI9062">
        <v>1.647</v>
      </c>
      <c r="AJ9062">
        <v>4853.4391487963385</v>
      </c>
      <c r="AK9062">
        <f t="shared" si="582"/>
        <v>1213359.7871990846</v>
      </c>
      <c r="AL9062">
        <v>1198</v>
      </c>
      <c r="AM9062">
        <f t="shared" si="583"/>
        <v>0.88872403560830859</v>
      </c>
      <c r="AN9062">
        <v>3624.9501871932748</v>
      </c>
      <c r="AO9062">
        <f t="shared" si="584"/>
        <v>906237.54679831874</v>
      </c>
      <c r="AP9062">
        <v>74.688279301745638</v>
      </c>
      <c r="AQ9062">
        <v>26.826000000000001</v>
      </c>
    </row>
    <row r="9063" spans="1:43" x14ac:dyDescent="0.2">
      <c r="A9063" t="s">
        <v>157</v>
      </c>
      <c r="B9063" t="s">
        <v>70</v>
      </c>
      <c r="C9063" t="s">
        <v>72</v>
      </c>
      <c r="D9063" t="s">
        <v>9</v>
      </c>
      <c r="E9063">
        <v>1</v>
      </c>
      <c r="F9063" t="s">
        <v>163</v>
      </c>
      <c r="L9063" t="s">
        <v>8</v>
      </c>
      <c r="M9063" t="s">
        <v>38</v>
      </c>
      <c r="N9063">
        <v>1314596.3</v>
      </c>
      <c r="O9063" t="s">
        <v>73</v>
      </c>
      <c r="P9063">
        <v>21</v>
      </c>
      <c r="Q9063">
        <v>21</v>
      </c>
      <c r="R9063" t="s">
        <v>9</v>
      </c>
      <c r="S9063">
        <v>21</v>
      </c>
      <c r="T9063" t="s">
        <v>26</v>
      </c>
      <c r="U9063" t="s">
        <v>9</v>
      </c>
      <c r="V9063">
        <v>11.6</v>
      </c>
      <c r="W9063">
        <v>7.51</v>
      </c>
      <c r="X9063">
        <v>295</v>
      </c>
      <c r="Y9063">
        <v>224.4</v>
      </c>
      <c r="Z9063">
        <f t="shared" si="581"/>
        <v>56100</v>
      </c>
      <c r="AC9063" s="7" t="s">
        <v>101</v>
      </c>
      <c r="AF9063" t="s">
        <v>28</v>
      </c>
      <c r="AG9063">
        <v>1</v>
      </c>
      <c r="AH9063" t="s">
        <v>47</v>
      </c>
      <c r="AI9063">
        <v>0.6069</v>
      </c>
      <c r="AJ9063">
        <v>1471.9347681109402</v>
      </c>
      <c r="AK9063">
        <f t="shared" si="582"/>
        <v>367983.69202773506</v>
      </c>
      <c r="AL9063">
        <v>1074</v>
      </c>
      <c r="AM9063">
        <f t="shared" si="583"/>
        <v>3.6406779661016948</v>
      </c>
      <c r="AN9063">
        <v>816.98084803676988</v>
      </c>
      <c r="AO9063">
        <f t="shared" si="584"/>
        <v>204245.21200919247</v>
      </c>
      <c r="AP9063">
        <v>55</v>
      </c>
      <c r="AQ9063">
        <v>34.36</v>
      </c>
    </row>
    <row r="9064" spans="1:43" x14ac:dyDescent="0.2">
      <c r="A9064" t="s">
        <v>157</v>
      </c>
      <c r="B9064" t="s">
        <v>87</v>
      </c>
      <c r="C9064" t="s">
        <v>89</v>
      </c>
      <c r="D9064" t="s">
        <v>9</v>
      </c>
      <c r="E9064">
        <v>1</v>
      </c>
      <c r="F9064" t="s">
        <v>163</v>
      </c>
      <c r="L9064" t="s">
        <v>8</v>
      </c>
      <c r="M9064" t="s">
        <v>15</v>
      </c>
      <c r="N9064">
        <v>330487.3</v>
      </c>
      <c r="O9064" t="s">
        <v>73</v>
      </c>
      <c r="P9064">
        <v>115</v>
      </c>
      <c r="Q9064">
        <v>177</v>
      </c>
      <c r="R9064" t="s">
        <v>9</v>
      </c>
      <c r="S9064">
        <v>14</v>
      </c>
      <c r="T9064" t="s">
        <v>26</v>
      </c>
      <c r="U9064" t="s">
        <v>9</v>
      </c>
      <c r="V9064">
        <v>0.8</v>
      </c>
      <c r="W9064">
        <v>8</v>
      </c>
      <c r="X9064">
        <v>1348</v>
      </c>
      <c r="Y9064">
        <v>4078.8254193126336</v>
      </c>
      <c r="Z9064">
        <f t="shared" si="581"/>
        <v>1019706.3548281584</v>
      </c>
      <c r="AC9064" t="s">
        <v>8</v>
      </c>
      <c r="AF9064" t="s">
        <v>28</v>
      </c>
      <c r="AG9064">
        <v>59</v>
      </c>
      <c r="AH9064" t="s">
        <v>46</v>
      </c>
      <c r="AI9064">
        <v>0.80920000000000003</v>
      </c>
      <c r="AJ9064">
        <v>4853.4391487963385</v>
      </c>
      <c r="AK9064">
        <f t="shared" si="582"/>
        <v>1213359.7871990846</v>
      </c>
      <c r="AL9064">
        <v>1198</v>
      </c>
      <c r="AM9064">
        <f t="shared" si="583"/>
        <v>0.88872403560830859</v>
      </c>
      <c r="AN9064">
        <v>3624.9501871932748</v>
      </c>
      <c r="AO9064">
        <f t="shared" si="584"/>
        <v>906237.54679831874</v>
      </c>
      <c r="AP9064">
        <v>74.688279301745638</v>
      </c>
      <c r="AQ9064">
        <v>26.826000000000001</v>
      </c>
    </row>
    <row r="9065" spans="1:43" x14ac:dyDescent="0.2">
      <c r="A9065" t="s">
        <v>157</v>
      </c>
      <c r="B9065" t="s">
        <v>87</v>
      </c>
      <c r="C9065" t="s">
        <v>89</v>
      </c>
      <c r="D9065" t="s">
        <v>9</v>
      </c>
      <c r="E9065">
        <v>1</v>
      </c>
      <c r="F9065" t="s">
        <v>163</v>
      </c>
      <c r="L9065" t="s">
        <v>8</v>
      </c>
      <c r="M9065" t="s">
        <v>15</v>
      </c>
      <c r="N9065">
        <v>330487.3</v>
      </c>
      <c r="O9065" t="s">
        <v>73</v>
      </c>
      <c r="P9065">
        <v>115</v>
      </c>
      <c r="Q9065">
        <v>177</v>
      </c>
      <c r="R9065" t="s">
        <v>9</v>
      </c>
      <c r="S9065">
        <v>14</v>
      </c>
      <c r="T9065" t="s">
        <v>26</v>
      </c>
      <c r="U9065" t="s">
        <v>9</v>
      </c>
      <c r="V9065">
        <v>0.8</v>
      </c>
      <c r="W9065">
        <v>8</v>
      </c>
      <c r="X9065">
        <v>1348</v>
      </c>
      <c r="Y9065">
        <v>4078.8254193126336</v>
      </c>
      <c r="Z9065">
        <f t="shared" si="581"/>
        <v>1019706.3548281584</v>
      </c>
      <c r="AC9065" s="7" t="s">
        <v>101</v>
      </c>
      <c r="AF9065" t="s">
        <v>28</v>
      </c>
      <c r="AG9065">
        <v>2</v>
      </c>
      <c r="AH9065" t="s">
        <v>46</v>
      </c>
      <c r="AI9065">
        <v>0.86699999999999999</v>
      </c>
      <c r="AJ9065">
        <v>4853.4391487963385</v>
      </c>
      <c r="AK9065">
        <f t="shared" si="582"/>
        <v>1213359.7871990846</v>
      </c>
      <c r="AL9065">
        <v>1198</v>
      </c>
      <c r="AM9065">
        <f t="shared" si="583"/>
        <v>0.88872403560830859</v>
      </c>
      <c r="AN9065">
        <v>3624.9501871932748</v>
      </c>
      <c r="AO9065">
        <f t="shared" si="584"/>
        <v>906237.54679831874</v>
      </c>
      <c r="AP9065">
        <v>74.688279301745638</v>
      </c>
      <c r="AQ9065">
        <v>26.826000000000001</v>
      </c>
    </row>
    <row r="9066" spans="1:43" x14ac:dyDescent="0.2">
      <c r="A9066" t="s">
        <v>157</v>
      </c>
      <c r="B9066" t="s">
        <v>87</v>
      </c>
      <c r="C9066" t="s">
        <v>89</v>
      </c>
      <c r="D9066" t="s">
        <v>9</v>
      </c>
      <c r="E9066">
        <v>1</v>
      </c>
      <c r="F9066" t="s">
        <v>163</v>
      </c>
      <c r="L9066" t="s">
        <v>8</v>
      </c>
      <c r="M9066" t="s">
        <v>15</v>
      </c>
      <c r="N9066">
        <v>330487.3</v>
      </c>
      <c r="O9066" t="s">
        <v>73</v>
      </c>
      <c r="P9066">
        <v>115</v>
      </c>
      <c r="Q9066">
        <v>177</v>
      </c>
      <c r="R9066" t="s">
        <v>9</v>
      </c>
      <c r="S9066">
        <v>14</v>
      </c>
      <c r="T9066" t="s">
        <v>26</v>
      </c>
      <c r="U9066" t="s">
        <v>9</v>
      </c>
      <c r="V9066">
        <v>0.8</v>
      </c>
      <c r="W9066">
        <v>8</v>
      </c>
      <c r="X9066">
        <v>1348</v>
      </c>
      <c r="Y9066">
        <v>4078.8254193126336</v>
      </c>
      <c r="Z9066">
        <f t="shared" si="581"/>
        <v>1019706.3548281584</v>
      </c>
      <c r="AC9066" s="7" t="s">
        <v>101</v>
      </c>
      <c r="AF9066" t="s">
        <v>28</v>
      </c>
      <c r="AG9066">
        <v>63</v>
      </c>
      <c r="AH9066" t="s">
        <v>46</v>
      </c>
      <c r="AI9066">
        <v>0.20230000000000001</v>
      </c>
      <c r="AJ9066">
        <v>4853.4391487963385</v>
      </c>
      <c r="AK9066">
        <f t="shared" si="582"/>
        <v>1213359.7871990846</v>
      </c>
      <c r="AL9066">
        <v>1198</v>
      </c>
      <c r="AM9066">
        <f t="shared" si="583"/>
        <v>0.88872403560830859</v>
      </c>
      <c r="AN9066">
        <v>3624.9501871932748</v>
      </c>
      <c r="AO9066">
        <f t="shared" si="584"/>
        <v>906237.54679831874</v>
      </c>
      <c r="AP9066">
        <v>74.688279301745638</v>
      </c>
      <c r="AQ9066">
        <v>26.826000000000001</v>
      </c>
    </row>
    <row r="9067" spans="1:43" x14ac:dyDescent="0.2">
      <c r="A9067" t="s">
        <v>157</v>
      </c>
      <c r="B9067" t="s">
        <v>87</v>
      </c>
      <c r="C9067" t="s">
        <v>89</v>
      </c>
      <c r="D9067" t="s">
        <v>9</v>
      </c>
      <c r="E9067">
        <v>1</v>
      </c>
      <c r="F9067" t="s">
        <v>163</v>
      </c>
      <c r="L9067" t="s">
        <v>8</v>
      </c>
      <c r="M9067" t="s">
        <v>15</v>
      </c>
      <c r="N9067">
        <v>330487.3</v>
      </c>
      <c r="O9067" t="s">
        <v>73</v>
      </c>
      <c r="P9067">
        <v>115</v>
      </c>
      <c r="Q9067">
        <v>177</v>
      </c>
      <c r="R9067" t="s">
        <v>9</v>
      </c>
      <c r="S9067">
        <v>14</v>
      </c>
      <c r="T9067" t="s">
        <v>26</v>
      </c>
      <c r="U9067" t="s">
        <v>9</v>
      </c>
      <c r="V9067">
        <v>0.8</v>
      </c>
      <c r="W9067">
        <v>8</v>
      </c>
      <c r="X9067">
        <v>1348</v>
      </c>
      <c r="Y9067">
        <v>4078.8254193126336</v>
      </c>
      <c r="Z9067">
        <f t="shared" si="581"/>
        <v>1019706.3548281584</v>
      </c>
      <c r="AC9067" s="7" t="s">
        <v>101</v>
      </c>
      <c r="AF9067" t="s">
        <v>28</v>
      </c>
      <c r="AG9067">
        <v>9</v>
      </c>
      <c r="AH9067" t="s">
        <v>46</v>
      </c>
      <c r="AI9067">
        <v>3.468</v>
      </c>
      <c r="AJ9067">
        <v>4853.4391487963385</v>
      </c>
      <c r="AK9067">
        <f t="shared" si="582"/>
        <v>1213359.7871990846</v>
      </c>
      <c r="AL9067">
        <v>1198</v>
      </c>
      <c r="AM9067">
        <f t="shared" si="583"/>
        <v>0.88872403560830859</v>
      </c>
      <c r="AN9067">
        <v>3624.9501871932748</v>
      </c>
      <c r="AO9067">
        <f t="shared" si="584"/>
        <v>906237.54679831874</v>
      </c>
      <c r="AP9067">
        <v>74.688279301745638</v>
      </c>
      <c r="AQ9067">
        <v>26.826000000000001</v>
      </c>
    </row>
    <row r="9068" spans="1:43" x14ac:dyDescent="0.2">
      <c r="A9068" t="s">
        <v>157</v>
      </c>
      <c r="B9068" t="s">
        <v>87</v>
      </c>
      <c r="C9068" t="s">
        <v>89</v>
      </c>
      <c r="D9068" t="s">
        <v>9</v>
      </c>
      <c r="E9068">
        <v>1</v>
      </c>
      <c r="F9068" t="s">
        <v>163</v>
      </c>
      <c r="L9068" t="s">
        <v>8</v>
      </c>
      <c r="M9068" t="s">
        <v>15</v>
      </c>
      <c r="N9068">
        <v>330487.3</v>
      </c>
      <c r="O9068" t="s">
        <v>73</v>
      </c>
      <c r="P9068">
        <v>115</v>
      </c>
      <c r="Q9068">
        <v>177</v>
      </c>
      <c r="R9068" t="s">
        <v>9</v>
      </c>
      <c r="S9068">
        <v>14</v>
      </c>
      <c r="T9068" t="s">
        <v>26</v>
      </c>
      <c r="U9068" t="s">
        <v>9</v>
      </c>
      <c r="V9068">
        <v>0.8</v>
      </c>
      <c r="W9068">
        <v>8</v>
      </c>
      <c r="X9068">
        <v>1348</v>
      </c>
      <c r="Y9068">
        <v>4078.8254193126336</v>
      </c>
      <c r="Z9068">
        <f t="shared" si="581"/>
        <v>1019706.3548281584</v>
      </c>
      <c r="AC9068" s="7" t="s">
        <v>101</v>
      </c>
      <c r="AF9068" t="s">
        <v>28</v>
      </c>
      <c r="AG9068">
        <v>1</v>
      </c>
      <c r="AH9068" t="s">
        <v>46</v>
      </c>
      <c r="AI9068">
        <v>0.31790000000000002</v>
      </c>
      <c r="AJ9068">
        <v>4853.4391487963385</v>
      </c>
      <c r="AK9068">
        <f t="shared" si="582"/>
        <v>1213359.7871990846</v>
      </c>
      <c r="AL9068">
        <v>1198</v>
      </c>
      <c r="AM9068">
        <f t="shared" si="583"/>
        <v>0.88872403560830859</v>
      </c>
      <c r="AN9068">
        <v>3624.9501871932748</v>
      </c>
      <c r="AO9068">
        <f t="shared" si="584"/>
        <v>906237.54679831874</v>
      </c>
      <c r="AP9068">
        <v>74.688279301745638</v>
      </c>
      <c r="AQ9068">
        <v>26.826000000000001</v>
      </c>
    </row>
    <row r="9069" spans="1:43" x14ac:dyDescent="0.2">
      <c r="A9069" t="s">
        <v>157</v>
      </c>
      <c r="B9069" t="s">
        <v>87</v>
      </c>
      <c r="C9069" t="s">
        <v>89</v>
      </c>
      <c r="D9069" t="s">
        <v>9</v>
      </c>
      <c r="E9069">
        <v>1</v>
      </c>
      <c r="F9069" t="s">
        <v>163</v>
      </c>
      <c r="L9069" t="s">
        <v>8</v>
      </c>
      <c r="M9069" t="s">
        <v>15</v>
      </c>
      <c r="N9069">
        <v>330487.3</v>
      </c>
      <c r="O9069" t="s">
        <v>73</v>
      </c>
      <c r="P9069">
        <v>115</v>
      </c>
      <c r="Q9069">
        <v>177</v>
      </c>
      <c r="R9069" t="s">
        <v>9</v>
      </c>
      <c r="S9069">
        <v>14</v>
      </c>
      <c r="T9069" t="s">
        <v>26</v>
      </c>
      <c r="U9069" t="s">
        <v>9</v>
      </c>
      <c r="V9069">
        <v>0.8</v>
      </c>
      <c r="W9069">
        <v>8</v>
      </c>
      <c r="X9069">
        <v>1348</v>
      </c>
      <c r="Y9069">
        <v>4078.8254193126336</v>
      </c>
      <c r="Z9069">
        <f t="shared" si="581"/>
        <v>1019706.3548281584</v>
      </c>
      <c r="AC9069" s="7" t="s">
        <v>101</v>
      </c>
      <c r="AF9069" t="s">
        <v>28</v>
      </c>
      <c r="AG9069">
        <v>2</v>
      </c>
      <c r="AH9069" t="s">
        <v>46</v>
      </c>
      <c r="AI9069">
        <v>0.31790000000000002</v>
      </c>
      <c r="AJ9069">
        <v>4853.4391487963385</v>
      </c>
      <c r="AK9069">
        <f t="shared" si="582"/>
        <v>1213359.7871990846</v>
      </c>
      <c r="AL9069">
        <v>1198</v>
      </c>
      <c r="AM9069">
        <f t="shared" si="583"/>
        <v>0.88872403560830859</v>
      </c>
      <c r="AN9069">
        <v>3624.9501871932748</v>
      </c>
      <c r="AO9069">
        <f t="shared" si="584"/>
        <v>906237.54679831874</v>
      </c>
      <c r="AP9069">
        <v>74.688279301745638</v>
      </c>
      <c r="AQ9069">
        <v>26.826000000000001</v>
      </c>
    </row>
    <row r="9070" spans="1:43" x14ac:dyDescent="0.2">
      <c r="A9070" t="s">
        <v>157</v>
      </c>
      <c r="B9070" t="s">
        <v>87</v>
      </c>
      <c r="C9070" t="s">
        <v>89</v>
      </c>
      <c r="D9070" t="s">
        <v>9</v>
      </c>
      <c r="E9070">
        <v>1</v>
      </c>
      <c r="F9070" t="s">
        <v>163</v>
      </c>
      <c r="L9070" t="s">
        <v>8</v>
      </c>
      <c r="M9070" t="s">
        <v>15</v>
      </c>
      <c r="N9070">
        <v>330487.3</v>
      </c>
      <c r="O9070" t="s">
        <v>73</v>
      </c>
      <c r="P9070">
        <v>115</v>
      </c>
      <c r="Q9070">
        <v>177</v>
      </c>
      <c r="R9070" t="s">
        <v>9</v>
      </c>
      <c r="S9070">
        <v>14</v>
      </c>
      <c r="T9070" t="s">
        <v>26</v>
      </c>
      <c r="U9070" t="s">
        <v>9</v>
      </c>
      <c r="V9070">
        <v>0.8</v>
      </c>
      <c r="W9070">
        <v>8</v>
      </c>
      <c r="X9070">
        <v>1348</v>
      </c>
      <c r="Y9070">
        <v>4078.8254193126336</v>
      </c>
      <c r="Z9070">
        <f t="shared" si="581"/>
        <v>1019706.3548281584</v>
      </c>
      <c r="AC9070" s="7" t="s">
        <v>101</v>
      </c>
      <c r="AF9070" t="s">
        <v>28</v>
      </c>
      <c r="AG9070">
        <v>6</v>
      </c>
      <c r="AH9070" t="s">
        <v>46</v>
      </c>
      <c r="AI9070">
        <v>3.2370000000000001</v>
      </c>
      <c r="AJ9070">
        <v>4853.4391487963385</v>
      </c>
      <c r="AK9070">
        <f t="shared" si="582"/>
        <v>1213359.7871990846</v>
      </c>
      <c r="AL9070">
        <v>1198</v>
      </c>
      <c r="AM9070">
        <f t="shared" si="583"/>
        <v>0.88872403560830859</v>
      </c>
      <c r="AN9070">
        <v>3624.9501871932748</v>
      </c>
      <c r="AO9070">
        <f t="shared" si="584"/>
        <v>906237.54679831874</v>
      </c>
      <c r="AP9070">
        <v>74.688279301745638</v>
      </c>
      <c r="AQ9070">
        <v>26.826000000000001</v>
      </c>
    </row>
    <row r="9071" spans="1:43" x14ac:dyDescent="0.2">
      <c r="A9071" t="s">
        <v>157</v>
      </c>
      <c r="B9071" t="s">
        <v>87</v>
      </c>
      <c r="C9071" t="s">
        <v>89</v>
      </c>
      <c r="D9071" t="s">
        <v>9</v>
      </c>
      <c r="E9071">
        <v>1</v>
      </c>
      <c r="F9071" t="s">
        <v>163</v>
      </c>
      <c r="L9071" t="s">
        <v>8</v>
      </c>
      <c r="M9071" t="s">
        <v>15</v>
      </c>
      <c r="N9071">
        <v>330487.3</v>
      </c>
      <c r="O9071" t="s">
        <v>73</v>
      </c>
      <c r="P9071">
        <v>115</v>
      </c>
      <c r="Q9071">
        <v>177</v>
      </c>
      <c r="R9071" t="s">
        <v>9</v>
      </c>
      <c r="S9071">
        <v>14</v>
      </c>
      <c r="T9071" t="s">
        <v>26</v>
      </c>
      <c r="U9071" t="s">
        <v>9</v>
      </c>
      <c r="V9071">
        <v>0.8</v>
      </c>
      <c r="W9071">
        <v>8</v>
      </c>
      <c r="X9071">
        <v>1348</v>
      </c>
      <c r="Y9071">
        <v>4078.8254193126336</v>
      </c>
      <c r="Z9071">
        <f t="shared" si="581"/>
        <v>1019706.3548281584</v>
      </c>
      <c r="AC9071" s="7" t="s">
        <v>101</v>
      </c>
      <c r="AF9071" t="s">
        <v>28</v>
      </c>
      <c r="AG9071">
        <v>4</v>
      </c>
      <c r="AH9071" t="s">
        <v>46</v>
      </c>
      <c r="AI9071">
        <v>0.3468</v>
      </c>
      <c r="AJ9071">
        <v>4853.4391487963385</v>
      </c>
      <c r="AK9071">
        <f t="shared" si="582"/>
        <v>1213359.7871990846</v>
      </c>
      <c r="AL9071">
        <v>1198</v>
      </c>
      <c r="AM9071">
        <f t="shared" si="583"/>
        <v>0.88872403560830859</v>
      </c>
      <c r="AN9071">
        <v>3624.9501871932748</v>
      </c>
      <c r="AO9071">
        <f t="shared" si="584"/>
        <v>906237.54679831874</v>
      </c>
      <c r="AP9071">
        <v>74.688279301745638</v>
      </c>
      <c r="AQ9071">
        <v>26.826000000000001</v>
      </c>
    </row>
    <row r="9072" spans="1:43" x14ac:dyDescent="0.2">
      <c r="A9072" t="s">
        <v>157</v>
      </c>
      <c r="B9072" t="s">
        <v>87</v>
      </c>
      <c r="C9072" t="s">
        <v>89</v>
      </c>
      <c r="D9072" t="s">
        <v>9</v>
      </c>
      <c r="E9072">
        <v>1</v>
      </c>
      <c r="F9072" t="s">
        <v>163</v>
      </c>
      <c r="L9072" t="s">
        <v>8</v>
      </c>
      <c r="M9072" t="s">
        <v>15</v>
      </c>
      <c r="N9072">
        <v>330487.3</v>
      </c>
      <c r="O9072" t="s">
        <v>73</v>
      </c>
      <c r="P9072">
        <v>115</v>
      </c>
      <c r="Q9072">
        <v>177</v>
      </c>
      <c r="R9072" t="s">
        <v>9</v>
      </c>
      <c r="S9072">
        <v>14</v>
      </c>
      <c r="T9072" t="s">
        <v>26</v>
      </c>
      <c r="U9072" t="s">
        <v>9</v>
      </c>
      <c r="V9072">
        <v>0.8</v>
      </c>
      <c r="W9072">
        <v>8</v>
      </c>
      <c r="X9072">
        <v>1348</v>
      </c>
      <c r="Y9072">
        <v>4078.8254193126336</v>
      </c>
      <c r="Z9072">
        <f t="shared" si="581"/>
        <v>1019706.3548281584</v>
      </c>
      <c r="AC9072" s="7" t="s">
        <v>101</v>
      </c>
      <c r="AF9072" t="s">
        <v>28</v>
      </c>
      <c r="AG9072">
        <v>3</v>
      </c>
      <c r="AH9072" t="s">
        <v>46</v>
      </c>
      <c r="AI9072">
        <v>1.1850000000000001</v>
      </c>
      <c r="AJ9072">
        <v>4853.4391487963385</v>
      </c>
      <c r="AK9072">
        <f t="shared" si="582"/>
        <v>1213359.7871990846</v>
      </c>
      <c r="AL9072">
        <v>1198</v>
      </c>
      <c r="AM9072">
        <f t="shared" si="583"/>
        <v>0.88872403560830859</v>
      </c>
      <c r="AN9072">
        <v>3624.9501871932748</v>
      </c>
      <c r="AO9072">
        <f t="shared" si="584"/>
        <v>906237.54679831874</v>
      </c>
      <c r="AP9072">
        <v>74.688279301745638</v>
      </c>
      <c r="AQ9072">
        <v>26.826000000000001</v>
      </c>
    </row>
    <row r="9073" spans="1:43" x14ac:dyDescent="0.2">
      <c r="A9073" t="s">
        <v>157</v>
      </c>
      <c r="B9073" t="s">
        <v>87</v>
      </c>
      <c r="C9073" t="s">
        <v>89</v>
      </c>
      <c r="D9073" t="s">
        <v>9</v>
      </c>
      <c r="E9073">
        <v>1</v>
      </c>
      <c r="F9073" t="s">
        <v>163</v>
      </c>
      <c r="L9073" t="s">
        <v>8</v>
      </c>
      <c r="M9073" t="s">
        <v>15</v>
      </c>
      <c r="N9073">
        <v>330487.3</v>
      </c>
      <c r="O9073" t="s">
        <v>73</v>
      </c>
      <c r="P9073">
        <v>115</v>
      </c>
      <c r="Q9073">
        <v>177</v>
      </c>
      <c r="R9073" t="s">
        <v>9</v>
      </c>
      <c r="S9073">
        <v>14</v>
      </c>
      <c r="T9073" t="s">
        <v>26</v>
      </c>
      <c r="U9073" t="s">
        <v>9</v>
      </c>
      <c r="V9073">
        <v>0.8</v>
      </c>
      <c r="W9073">
        <v>8</v>
      </c>
      <c r="X9073">
        <v>1348</v>
      </c>
      <c r="Y9073">
        <v>4078.8254193126336</v>
      </c>
      <c r="Z9073">
        <f t="shared" si="581"/>
        <v>1019706.3548281584</v>
      </c>
      <c r="AC9073" s="7" t="s">
        <v>101</v>
      </c>
      <c r="AF9073" t="s">
        <v>28</v>
      </c>
      <c r="AG9073">
        <v>3</v>
      </c>
      <c r="AH9073" t="s">
        <v>46</v>
      </c>
      <c r="AI9073">
        <v>1.127</v>
      </c>
      <c r="AJ9073">
        <v>4853.4391487963385</v>
      </c>
      <c r="AK9073">
        <f t="shared" si="582"/>
        <v>1213359.7871990846</v>
      </c>
      <c r="AL9073">
        <v>1198</v>
      </c>
      <c r="AM9073">
        <f t="shared" si="583"/>
        <v>0.88872403560830859</v>
      </c>
      <c r="AN9073">
        <v>3624.9501871932748</v>
      </c>
      <c r="AO9073">
        <f t="shared" si="584"/>
        <v>906237.54679831874</v>
      </c>
      <c r="AP9073">
        <v>74.688279301745638</v>
      </c>
      <c r="AQ9073">
        <v>26.826000000000001</v>
      </c>
    </row>
    <row r="9074" spans="1:43" x14ac:dyDescent="0.2">
      <c r="A9074" t="s">
        <v>157</v>
      </c>
      <c r="B9074" t="s">
        <v>87</v>
      </c>
      <c r="C9074" t="s">
        <v>89</v>
      </c>
      <c r="D9074" t="s">
        <v>9</v>
      </c>
      <c r="E9074">
        <v>1</v>
      </c>
      <c r="F9074" t="s">
        <v>163</v>
      </c>
      <c r="L9074" t="s">
        <v>8</v>
      </c>
      <c r="M9074" t="s">
        <v>15</v>
      </c>
      <c r="N9074">
        <v>330487.3</v>
      </c>
      <c r="O9074" t="s">
        <v>73</v>
      </c>
      <c r="P9074">
        <v>115</v>
      </c>
      <c r="Q9074">
        <v>177</v>
      </c>
      <c r="R9074" t="s">
        <v>9</v>
      </c>
      <c r="S9074">
        <v>14</v>
      </c>
      <c r="T9074" t="s">
        <v>26</v>
      </c>
      <c r="U9074" t="s">
        <v>9</v>
      </c>
      <c r="V9074">
        <v>0.8</v>
      </c>
      <c r="W9074">
        <v>8</v>
      </c>
      <c r="X9074">
        <v>1348</v>
      </c>
      <c r="Y9074">
        <v>4078.8254193126336</v>
      </c>
      <c r="Z9074">
        <f t="shared" si="581"/>
        <v>1019706.3548281584</v>
      </c>
      <c r="AB9074" t="s">
        <v>8</v>
      </c>
      <c r="AC9074" s="7" t="s">
        <v>101</v>
      </c>
      <c r="AD9074" t="s">
        <v>8</v>
      </c>
      <c r="AF9074" t="s">
        <v>28</v>
      </c>
      <c r="AG9074">
        <v>2</v>
      </c>
      <c r="AH9074" t="s">
        <v>46</v>
      </c>
      <c r="AI9074">
        <v>0.66469999999999996</v>
      </c>
      <c r="AJ9074">
        <v>4853.4391487963385</v>
      </c>
      <c r="AK9074">
        <f t="shared" si="582"/>
        <v>1213359.7871990846</v>
      </c>
      <c r="AL9074">
        <v>1198</v>
      </c>
      <c r="AM9074">
        <f t="shared" si="583"/>
        <v>0.88872403560830859</v>
      </c>
      <c r="AN9074">
        <v>3624.9501871932748</v>
      </c>
      <c r="AO9074">
        <f t="shared" si="584"/>
        <v>906237.54679831874</v>
      </c>
      <c r="AP9074">
        <v>74.688279301745638</v>
      </c>
      <c r="AQ9074">
        <v>26.826000000000001</v>
      </c>
    </row>
    <row r="9075" spans="1:43" x14ac:dyDescent="0.2">
      <c r="A9075" t="s">
        <v>157</v>
      </c>
      <c r="B9075" t="s">
        <v>87</v>
      </c>
      <c r="C9075" t="s">
        <v>89</v>
      </c>
      <c r="D9075" t="s">
        <v>9</v>
      </c>
      <c r="E9075">
        <v>1</v>
      </c>
      <c r="F9075" t="s">
        <v>163</v>
      </c>
      <c r="L9075" t="s">
        <v>8</v>
      </c>
      <c r="M9075" t="s">
        <v>15</v>
      </c>
      <c r="N9075">
        <v>330487.3</v>
      </c>
      <c r="O9075" t="s">
        <v>73</v>
      </c>
      <c r="P9075">
        <v>115</v>
      </c>
      <c r="Q9075">
        <v>177</v>
      </c>
      <c r="R9075" t="s">
        <v>9</v>
      </c>
      <c r="S9075">
        <v>14</v>
      </c>
      <c r="T9075" t="s">
        <v>26</v>
      </c>
      <c r="U9075" t="s">
        <v>9</v>
      </c>
      <c r="V9075">
        <v>0.8</v>
      </c>
      <c r="W9075">
        <v>8</v>
      </c>
      <c r="X9075">
        <v>1348</v>
      </c>
      <c r="Y9075">
        <v>4078.8254193126336</v>
      </c>
      <c r="Z9075">
        <f t="shared" si="581"/>
        <v>1019706.3548281584</v>
      </c>
      <c r="AC9075" s="7" t="s">
        <v>101</v>
      </c>
      <c r="AF9075" t="s">
        <v>28</v>
      </c>
      <c r="AG9075">
        <v>11</v>
      </c>
      <c r="AH9075" t="s">
        <v>46</v>
      </c>
      <c r="AI9075">
        <v>0.95369999999999999</v>
      </c>
      <c r="AJ9075">
        <v>4853.4391487963385</v>
      </c>
      <c r="AK9075">
        <f t="shared" si="582"/>
        <v>1213359.7871990846</v>
      </c>
      <c r="AL9075">
        <v>1198</v>
      </c>
      <c r="AM9075">
        <f t="shared" si="583"/>
        <v>0.88872403560830859</v>
      </c>
      <c r="AN9075">
        <v>3624.9501871932748</v>
      </c>
      <c r="AO9075">
        <f t="shared" si="584"/>
        <v>906237.54679831874</v>
      </c>
      <c r="AP9075">
        <v>74.688279301745638</v>
      </c>
      <c r="AQ9075">
        <v>26.826000000000001</v>
      </c>
    </row>
    <row r="9076" spans="1:43" x14ac:dyDescent="0.2">
      <c r="A9076" t="s">
        <v>157</v>
      </c>
      <c r="B9076" t="s">
        <v>87</v>
      </c>
      <c r="C9076" t="s">
        <v>89</v>
      </c>
      <c r="D9076" t="s">
        <v>9</v>
      </c>
      <c r="E9076">
        <v>1</v>
      </c>
      <c r="F9076" t="s">
        <v>163</v>
      </c>
      <c r="L9076" t="s">
        <v>8</v>
      </c>
      <c r="M9076" t="s">
        <v>15</v>
      </c>
      <c r="N9076">
        <v>330487.3</v>
      </c>
      <c r="O9076" t="s">
        <v>73</v>
      </c>
      <c r="P9076">
        <v>115</v>
      </c>
      <c r="Q9076">
        <v>177</v>
      </c>
      <c r="R9076" t="s">
        <v>9</v>
      </c>
      <c r="S9076">
        <v>14</v>
      </c>
      <c r="T9076" t="s">
        <v>26</v>
      </c>
      <c r="U9076" t="s">
        <v>9</v>
      </c>
      <c r="V9076">
        <v>0.8</v>
      </c>
      <c r="W9076">
        <v>8</v>
      </c>
      <c r="X9076">
        <v>1348</v>
      </c>
      <c r="Y9076">
        <v>4078.8254193126336</v>
      </c>
      <c r="Z9076">
        <f t="shared" si="581"/>
        <v>1019706.3548281584</v>
      </c>
      <c r="AB9076" t="s">
        <v>8</v>
      </c>
      <c r="AC9076" s="7" t="s">
        <v>101</v>
      </c>
      <c r="AD9076" t="s">
        <v>8</v>
      </c>
      <c r="AF9076" t="s">
        <v>28</v>
      </c>
      <c r="AG9076">
        <v>43</v>
      </c>
      <c r="AH9076" t="s">
        <v>46</v>
      </c>
      <c r="AI9076">
        <v>0.49130000000000001</v>
      </c>
      <c r="AJ9076">
        <v>4853.4391487963385</v>
      </c>
      <c r="AK9076">
        <f t="shared" si="582"/>
        <v>1213359.7871990846</v>
      </c>
      <c r="AL9076">
        <v>1198</v>
      </c>
      <c r="AM9076">
        <f t="shared" si="583"/>
        <v>0.88872403560830859</v>
      </c>
      <c r="AN9076">
        <v>3624.9501871932748</v>
      </c>
      <c r="AO9076">
        <f t="shared" si="584"/>
        <v>906237.54679831874</v>
      </c>
      <c r="AP9076">
        <v>74.688279301745638</v>
      </c>
      <c r="AQ9076">
        <v>26.826000000000001</v>
      </c>
    </row>
    <row r="9077" spans="1:43" x14ac:dyDescent="0.2">
      <c r="A9077" t="s">
        <v>157</v>
      </c>
      <c r="B9077" t="s">
        <v>87</v>
      </c>
      <c r="C9077" t="s">
        <v>89</v>
      </c>
      <c r="D9077" t="s">
        <v>9</v>
      </c>
      <c r="E9077">
        <v>1</v>
      </c>
      <c r="F9077" t="s">
        <v>163</v>
      </c>
      <c r="L9077" t="s">
        <v>8</v>
      </c>
      <c r="M9077" t="s">
        <v>15</v>
      </c>
      <c r="N9077">
        <v>330487.3</v>
      </c>
      <c r="O9077" t="s">
        <v>73</v>
      </c>
      <c r="P9077">
        <v>115</v>
      </c>
      <c r="Q9077">
        <v>177</v>
      </c>
      <c r="R9077" t="s">
        <v>9</v>
      </c>
      <c r="S9077">
        <v>14</v>
      </c>
      <c r="T9077" t="s">
        <v>26</v>
      </c>
      <c r="U9077" t="s">
        <v>9</v>
      </c>
      <c r="V9077">
        <v>0.8</v>
      </c>
      <c r="W9077">
        <v>8</v>
      </c>
      <c r="X9077">
        <v>1348</v>
      </c>
      <c r="Y9077">
        <v>4078.8254193126336</v>
      </c>
      <c r="Z9077">
        <f t="shared" si="581"/>
        <v>1019706.3548281584</v>
      </c>
      <c r="AC9077" s="7" t="s">
        <v>101</v>
      </c>
      <c r="AF9077" t="s">
        <v>28</v>
      </c>
      <c r="AG9077">
        <v>29</v>
      </c>
      <c r="AH9077" t="s">
        <v>46</v>
      </c>
      <c r="AI9077">
        <v>0.37569999999999998</v>
      </c>
      <c r="AJ9077">
        <v>4853.4391487963385</v>
      </c>
      <c r="AK9077">
        <f t="shared" si="582"/>
        <v>1213359.7871990846</v>
      </c>
      <c r="AL9077">
        <v>1198</v>
      </c>
      <c r="AM9077">
        <f t="shared" si="583"/>
        <v>0.88872403560830859</v>
      </c>
      <c r="AN9077">
        <v>3624.9501871932748</v>
      </c>
      <c r="AO9077">
        <f t="shared" si="584"/>
        <v>906237.54679831874</v>
      </c>
      <c r="AP9077">
        <v>74.688279301745638</v>
      </c>
      <c r="AQ9077">
        <v>26.826000000000001</v>
      </c>
    </row>
    <row r="9078" spans="1:43" x14ac:dyDescent="0.2">
      <c r="A9078" t="s">
        <v>157</v>
      </c>
      <c r="B9078" t="s">
        <v>87</v>
      </c>
      <c r="C9078" t="s">
        <v>89</v>
      </c>
      <c r="D9078" t="s">
        <v>9</v>
      </c>
      <c r="E9078">
        <v>1</v>
      </c>
      <c r="F9078" t="s">
        <v>163</v>
      </c>
      <c r="L9078" t="s">
        <v>8</v>
      </c>
      <c r="M9078" t="s">
        <v>15</v>
      </c>
      <c r="N9078">
        <v>330487.3</v>
      </c>
      <c r="O9078" t="s">
        <v>73</v>
      </c>
      <c r="P9078">
        <v>115</v>
      </c>
      <c r="Q9078">
        <v>177</v>
      </c>
      <c r="R9078" t="s">
        <v>9</v>
      </c>
      <c r="S9078">
        <v>14</v>
      </c>
      <c r="T9078" t="s">
        <v>26</v>
      </c>
      <c r="U9078" t="s">
        <v>9</v>
      </c>
      <c r="V9078">
        <v>0.8</v>
      </c>
      <c r="W9078">
        <v>8</v>
      </c>
      <c r="X9078">
        <v>1348</v>
      </c>
      <c r="Y9078">
        <v>4078.8254193126336</v>
      </c>
      <c r="Z9078">
        <f t="shared" si="581"/>
        <v>1019706.3548281584</v>
      </c>
      <c r="AC9078" s="7" t="s">
        <v>101</v>
      </c>
      <c r="AF9078" t="s">
        <v>28</v>
      </c>
      <c r="AG9078">
        <v>3</v>
      </c>
      <c r="AH9078" t="s">
        <v>46</v>
      </c>
      <c r="AI9078">
        <v>0.31790000000000002</v>
      </c>
      <c r="AJ9078">
        <v>4853.4391487963385</v>
      </c>
      <c r="AK9078">
        <f t="shared" si="582"/>
        <v>1213359.7871990846</v>
      </c>
      <c r="AL9078">
        <v>1198</v>
      </c>
      <c r="AM9078">
        <f t="shared" si="583"/>
        <v>0.88872403560830859</v>
      </c>
      <c r="AN9078">
        <v>3624.9501871932748</v>
      </c>
      <c r="AO9078">
        <f t="shared" si="584"/>
        <v>906237.54679831874</v>
      </c>
      <c r="AP9078">
        <v>74.688279301745638</v>
      </c>
      <c r="AQ9078">
        <v>26.826000000000001</v>
      </c>
    </row>
    <row r="9079" spans="1:43" x14ac:dyDescent="0.2">
      <c r="A9079" t="s">
        <v>157</v>
      </c>
      <c r="B9079" t="s">
        <v>87</v>
      </c>
      <c r="C9079" t="s">
        <v>89</v>
      </c>
      <c r="D9079" t="s">
        <v>9</v>
      </c>
      <c r="E9079">
        <v>1</v>
      </c>
      <c r="F9079" t="s">
        <v>163</v>
      </c>
      <c r="L9079" t="s">
        <v>8</v>
      </c>
      <c r="M9079" t="s">
        <v>15</v>
      </c>
      <c r="N9079">
        <v>330487.3</v>
      </c>
      <c r="O9079" t="s">
        <v>73</v>
      </c>
      <c r="P9079">
        <v>115</v>
      </c>
      <c r="Q9079">
        <v>177</v>
      </c>
      <c r="R9079" t="s">
        <v>9</v>
      </c>
      <c r="S9079">
        <v>14</v>
      </c>
      <c r="T9079" t="s">
        <v>26</v>
      </c>
      <c r="U9079" t="s">
        <v>9</v>
      </c>
      <c r="V9079">
        <v>0.8</v>
      </c>
      <c r="W9079">
        <v>8</v>
      </c>
      <c r="X9079">
        <v>1348</v>
      </c>
      <c r="Y9079">
        <v>4078.8254193126336</v>
      </c>
      <c r="Z9079">
        <f t="shared" si="581"/>
        <v>1019706.3548281584</v>
      </c>
      <c r="AC9079" s="7" t="s">
        <v>101</v>
      </c>
      <c r="AF9079" t="s">
        <v>28</v>
      </c>
      <c r="AG9079">
        <v>1</v>
      </c>
      <c r="AH9079" t="s">
        <v>46</v>
      </c>
      <c r="AI9079">
        <v>0.37569999999999998</v>
      </c>
      <c r="AJ9079">
        <v>4853.4391487963385</v>
      </c>
      <c r="AK9079">
        <f t="shared" si="582"/>
        <v>1213359.7871990846</v>
      </c>
      <c r="AL9079">
        <v>1198</v>
      </c>
      <c r="AM9079">
        <f t="shared" si="583"/>
        <v>0.88872403560830859</v>
      </c>
      <c r="AN9079">
        <v>3624.9501871932748</v>
      </c>
      <c r="AO9079">
        <f t="shared" si="584"/>
        <v>906237.54679831874</v>
      </c>
      <c r="AP9079">
        <v>74.688279301745638</v>
      </c>
      <c r="AQ9079">
        <v>26.826000000000001</v>
      </c>
    </row>
    <row r="9080" spans="1:43" x14ac:dyDescent="0.2">
      <c r="A9080" t="s">
        <v>157</v>
      </c>
      <c r="B9080" t="s">
        <v>87</v>
      </c>
      <c r="C9080" t="s">
        <v>89</v>
      </c>
      <c r="D9080" t="s">
        <v>9</v>
      </c>
      <c r="E9080">
        <v>1</v>
      </c>
      <c r="F9080" t="s">
        <v>163</v>
      </c>
      <c r="L9080" t="s">
        <v>8</v>
      </c>
      <c r="M9080" t="s">
        <v>15</v>
      </c>
      <c r="N9080">
        <v>330487.3</v>
      </c>
      <c r="O9080" t="s">
        <v>73</v>
      </c>
      <c r="P9080">
        <v>115</v>
      </c>
      <c r="Q9080">
        <v>177</v>
      </c>
      <c r="R9080" t="s">
        <v>9</v>
      </c>
      <c r="S9080">
        <v>14</v>
      </c>
      <c r="T9080" t="s">
        <v>26</v>
      </c>
      <c r="U9080" t="s">
        <v>9</v>
      </c>
      <c r="V9080">
        <v>0.8</v>
      </c>
      <c r="W9080">
        <v>8</v>
      </c>
      <c r="X9080">
        <v>1348</v>
      </c>
      <c r="Y9080">
        <v>4078.8254193126336</v>
      </c>
      <c r="Z9080">
        <f t="shared" si="581"/>
        <v>1019706.3548281584</v>
      </c>
      <c r="AC9080" s="7" t="s">
        <v>101</v>
      </c>
      <c r="AF9080" t="s">
        <v>28</v>
      </c>
      <c r="AG9080">
        <v>38</v>
      </c>
      <c r="AH9080" t="s">
        <v>46</v>
      </c>
      <c r="AI9080">
        <v>5.0860000000000003</v>
      </c>
      <c r="AJ9080">
        <v>4853.4391487963385</v>
      </c>
      <c r="AK9080">
        <f t="shared" si="582"/>
        <v>1213359.7871990846</v>
      </c>
      <c r="AL9080">
        <v>1198</v>
      </c>
      <c r="AM9080">
        <f t="shared" si="583"/>
        <v>0.88872403560830859</v>
      </c>
      <c r="AN9080">
        <v>3624.9501871932748</v>
      </c>
      <c r="AO9080">
        <f t="shared" si="584"/>
        <v>906237.54679831874</v>
      </c>
      <c r="AP9080">
        <v>74.688279301745638</v>
      </c>
      <c r="AQ9080">
        <v>26.826000000000001</v>
      </c>
    </row>
    <row r="9081" spans="1:43" x14ac:dyDescent="0.2">
      <c r="A9081" t="s">
        <v>157</v>
      </c>
      <c r="B9081" t="s">
        <v>87</v>
      </c>
      <c r="C9081" t="s">
        <v>89</v>
      </c>
      <c r="D9081" t="s">
        <v>9</v>
      </c>
      <c r="E9081">
        <v>1</v>
      </c>
      <c r="F9081" t="s">
        <v>163</v>
      </c>
      <c r="L9081" t="s">
        <v>8</v>
      </c>
      <c r="M9081" t="s">
        <v>15</v>
      </c>
      <c r="N9081">
        <v>330487.3</v>
      </c>
      <c r="O9081" t="s">
        <v>73</v>
      </c>
      <c r="P9081">
        <v>115</v>
      </c>
      <c r="Q9081">
        <v>177</v>
      </c>
      <c r="R9081" t="s">
        <v>9</v>
      </c>
      <c r="S9081">
        <v>14</v>
      </c>
      <c r="T9081" t="s">
        <v>26</v>
      </c>
      <c r="U9081" t="s">
        <v>9</v>
      </c>
      <c r="V9081">
        <v>0.8</v>
      </c>
      <c r="W9081">
        <v>8</v>
      </c>
      <c r="X9081">
        <v>1348</v>
      </c>
      <c r="Y9081">
        <v>4078.8254193126336</v>
      </c>
      <c r="Z9081">
        <f t="shared" si="581"/>
        <v>1019706.3548281584</v>
      </c>
      <c r="AC9081" s="7" t="s">
        <v>101</v>
      </c>
      <c r="AF9081" t="s">
        <v>28</v>
      </c>
      <c r="AG9081">
        <v>6</v>
      </c>
      <c r="AH9081" t="s">
        <v>46</v>
      </c>
      <c r="AI9081">
        <v>0.69359999999999999</v>
      </c>
      <c r="AJ9081">
        <v>4853.4391487963385</v>
      </c>
      <c r="AK9081">
        <f t="shared" si="582"/>
        <v>1213359.7871990846</v>
      </c>
      <c r="AL9081">
        <v>1198</v>
      </c>
      <c r="AM9081">
        <f t="shared" si="583"/>
        <v>0.88872403560830859</v>
      </c>
      <c r="AN9081">
        <v>3624.9501871932748</v>
      </c>
      <c r="AO9081">
        <f t="shared" si="584"/>
        <v>906237.54679831874</v>
      </c>
      <c r="AP9081">
        <v>74.688279301745638</v>
      </c>
      <c r="AQ9081">
        <v>26.826000000000001</v>
      </c>
    </row>
    <row r="9082" spans="1:43" x14ac:dyDescent="0.2">
      <c r="A9082" t="s">
        <v>157</v>
      </c>
      <c r="B9082" t="s">
        <v>87</v>
      </c>
      <c r="C9082" t="s">
        <v>89</v>
      </c>
      <c r="D9082" t="s">
        <v>9</v>
      </c>
      <c r="E9082">
        <v>1</v>
      </c>
      <c r="F9082" t="s">
        <v>163</v>
      </c>
      <c r="L9082" t="s">
        <v>8</v>
      </c>
      <c r="M9082" t="s">
        <v>15</v>
      </c>
      <c r="N9082">
        <v>330487.3</v>
      </c>
      <c r="O9082" t="s">
        <v>73</v>
      </c>
      <c r="P9082">
        <v>115</v>
      </c>
      <c r="Q9082">
        <v>177</v>
      </c>
      <c r="R9082" t="s">
        <v>9</v>
      </c>
      <c r="S9082">
        <v>14</v>
      </c>
      <c r="T9082" t="s">
        <v>26</v>
      </c>
      <c r="U9082" t="s">
        <v>9</v>
      </c>
      <c r="V9082">
        <v>0.8</v>
      </c>
      <c r="W9082">
        <v>8</v>
      </c>
      <c r="X9082">
        <v>1348</v>
      </c>
      <c r="Y9082">
        <v>4078.8254193126336</v>
      </c>
      <c r="Z9082">
        <f t="shared" si="581"/>
        <v>1019706.3548281584</v>
      </c>
      <c r="AC9082" s="7" t="s">
        <v>101</v>
      </c>
      <c r="AF9082" t="s">
        <v>28</v>
      </c>
      <c r="AG9082">
        <v>5</v>
      </c>
      <c r="AH9082" t="s">
        <v>46</v>
      </c>
      <c r="AI9082">
        <v>3.1789999999999998</v>
      </c>
      <c r="AJ9082">
        <v>4853.4391487963385</v>
      </c>
      <c r="AK9082">
        <f t="shared" si="582"/>
        <v>1213359.7871990846</v>
      </c>
      <c r="AL9082">
        <v>1198</v>
      </c>
      <c r="AM9082">
        <f t="shared" si="583"/>
        <v>0.88872403560830859</v>
      </c>
      <c r="AN9082">
        <v>3624.9501871932748</v>
      </c>
      <c r="AO9082">
        <f t="shared" si="584"/>
        <v>906237.54679831874</v>
      </c>
      <c r="AP9082">
        <v>74.688279301745638</v>
      </c>
      <c r="AQ9082">
        <v>26.826000000000001</v>
      </c>
    </row>
    <row r="9083" spans="1:43" x14ac:dyDescent="0.2">
      <c r="A9083" t="s">
        <v>157</v>
      </c>
      <c r="B9083" t="s">
        <v>70</v>
      </c>
      <c r="C9083" t="s">
        <v>72</v>
      </c>
      <c r="D9083" t="s">
        <v>9</v>
      </c>
      <c r="E9083">
        <v>1</v>
      </c>
      <c r="F9083" t="s">
        <v>163</v>
      </c>
      <c r="L9083" t="s">
        <v>8</v>
      </c>
      <c r="M9083" t="s">
        <v>38</v>
      </c>
      <c r="N9083">
        <v>1314596.3</v>
      </c>
      <c r="O9083" t="s">
        <v>73</v>
      </c>
      <c r="P9083">
        <v>21</v>
      </c>
      <c r="Q9083">
        <v>21</v>
      </c>
      <c r="R9083" t="s">
        <v>9</v>
      </c>
      <c r="S9083">
        <v>21</v>
      </c>
      <c r="T9083" t="s">
        <v>26</v>
      </c>
      <c r="U9083" t="s">
        <v>9</v>
      </c>
      <c r="V9083">
        <v>11.6</v>
      </c>
      <c r="W9083">
        <v>7.51</v>
      </c>
      <c r="X9083">
        <v>295</v>
      </c>
      <c r="Y9083">
        <v>224.4</v>
      </c>
      <c r="Z9083">
        <f t="shared" si="581"/>
        <v>56100</v>
      </c>
      <c r="AC9083" s="7" t="s">
        <v>101</v>
      </c>
      <c r="AF9083" t="s">
        <v>28</v>
      </c>
      <c r="AG9083">
        <v>1</v>
      </c>
      <c r="AH9083" t="s">
        <v>47</v>
      </c>
      <c r="AI9083">
        <v>0.6069</v>
      </c>
      <c r="AJ9083">
        <v>1471.9347681109402</v>
      </c>
      <c r="AK9083">
        <f t="shared" si="582"/>
        <v>367983.69202773506</v>
      </c>
      <c r="AL9083">
        <v>1074</v>
      </c>
      <c r="AM9083">
        <f t="shared" si="583"/>
        <v>3.6406779661016948</v>
      </c>
      <c r="AN9083">
        <v>816.98084803676988</v>
      </c>
      <c r="AO9083">
        <f t="shared" si="584"/>
        <v>204245.21200919247</v>
      </c>
      <c r="AP9083">
        <v>55</v>
      </c>
      <c r="AQ9083">
        <v>34.36</v>
      </c>
    </row>
    <row r="9084" spans="1:43" x14ac:dyDescent="0.2">
      <c r="A9084" t="s">
        <v>157</v>
      </c>
      <c r="B9084" t="s">
        <v>87</v>
      </c>
      <c r="C9084" t="s">
        <v>89</v>
      </c>
      <c r="D9084" t="s">
        <v>9</v>
      </c>
      <c r="E9084">
        <v>1</v>
      </c>
      <c r="F9084" t="s">
        <v>163</v>
      </c>
      <c r="L9084" t="s">
        <v>8</v>
      </c>
      <c r="M9084" t="s">
        <v>15</v>
      </c>
      <c r="N9084">
        <v>330487.3</v>
      </c>
      <c r="O9084" t="s">
        <v>73</v>
      </c>
      <c r="P9084">
        <v>115</v>
      </c>
      <c r="Q9084">
        <v>177</v>
      </c>
      <c r="R9084" t="s">
        <v>9</v>
      </c>
      <c r="S9084">
        <v>14</v>
      </c>
      <c r="T9084" t="s">
        <v>26</v>
      </c>
      <c r="U9084" t="s">
        <v>9</v>
      </c>
      <c r="V9084">
        <v>0.8</v>
      </c>
      <c r="W9084">
        <v>8</v>
      </c>
      <c r="X9084">
        <v>1348</v>
      </c>
      <c r="Y9084">
        <v>4078.8254193126336</v>
      </c>
      <c r="Z9084">
        <f t="shared" si="581"/>
        <v>1019706.3548281584</v>
      </c>
      <c r="AC9084" s="7" t="s">
        <v>101</v>
      </c>
      <c r="AF9084" t="s">
        <v>28</v>
      </c>
      <c r="AG9084">
        <v>33</v>
      </c>
      <c r="AH9084" t="s">
        <v>46</v>
      </c>
      <c r="AI9084">
        <v>0.2601</v>
      </c>
      <c r="AJ9084">
        <v>4853.4391487963385</v>
      </c>
      <c r="AK9084">
        <f t="shared" si="582"/>
        <v>1213359.7871990846</v>
      </c>
      <c r="AL9084">
        <v>1198</v>
      </c>
      <c r="AM9084">
        <f t="shared" si="583"/>
        <v>0.88872403560830859</v>
      </c>
      <c r="AN9084">
        <v>3624.9501871932748</v>
      </c>
      <c r="AO9084">
        <f t="shared" si="584"/>
        <v>906237.54679831874</v>
      </c>
      <c r="AP9084">
        <v>74.688279301745638</v>
      </c>
      <c r="AQ9084">
        <v>26.826000000000001</v>
      </c>
    </row>
    <row r="9085" spans="1:43" x14ac:dyDescent="0.2">
      <c r="A9085" t="s">
        <v>157</v>
      </c>
      <c r="B9085" t="s">
        <v>87</v>
      </c>
      <c r="C9085" t="s">
        <v>89</v>
      </c>
      <c r="D9085" t="s">
        <v>9</v>
      </c>
      <c r="E9085">
        <v>1</v>
      </c>
      <c r="F9085" t="s">
        <v>163</v>
      </c>
      <c r="L9085" t="s">
        <v>8</v>
      </c>
      <c r="M9085" t="s">
        <v>15</v>
      </c>
      <c r="N9085">
        <v>330487.3</v>
      </c>
      <c r="O9085" t="s">
        <v>73</v>
      </c>
      <c r="P9085">
        <v>115</v>
      </c>
      <c r="Q9085">
        <v>177</v>
      </c>
      <c r="R9085" t="s">
        <v>9</v>
      </c>
      <c r="S9085">
        <v>14</v>
      </c>
      <c r="T9085" t="s">
        <v>26</v>
      </c>
      <c r="U9085" t="s">
        <v>9</v>
      </c>
      <c r="V9085">
        <v>0.8</v>
      </c>
      <c r="W9085">
        <v>8</v>
      </c>
      <c r="X9085">
        <v>1348</v>
      </c>
      <c r="Y9085">
        <v>4078.8254193126336</v>
      </c>
      <c r="Z9085">
        <f t="shared" si="581"/>
        <v>1019706.3548281584</v>
      </c>
      <c r="AC9085" s="7" t="s">
        <v>101</v>
      </c>
      <c r="AF9085" t="s">
        <v>28</v>
      </c>
      <c r="AG9085">
        <v>12</v>
      </c>
      <c r="AH9085" t="s">
        <v>46</v>
      </c>
      <c r="AI9085">
        <v>0.6069</v>
      </c>
      <c r="AJ9085">
        <v>4853.4391487963385</v>
      </c>
      <c r="AK9085">
        <f t="shared" si="582"/>
        <v>1213359.7871990846</v>
      </c>
      <c r="AL9085">
        <v>1198</v>
      </c>
      <c r="AM9085">
        <f t="shared" si="583"/>
        <v>0.88872403560830859</v>
      </c>
      <c r="AN9085">
        <v>3624.9501871932748</v>
      </c>
      <c r="AO9085">
        <f t="shared" si="584"/>
        <v>906237.54679831874</v>
      </c>
      <c r="AP9085">
        <v>74.688279301745638</v>
      </c>
      <c r="AQ9085">
        <v>26.826000000000001</v>
      </c>
    </row>
    <row r="9086" spans="1:43" x14ac:dyDescent="0.2">
      <c r="A9086" t="s">
        <v>157</v>
      </c>
      <c r="B9086" t="s">
        <v>87</v>
      </c>
      <c r="C9086" t="s">
        <v>89</v>
      </c>
      <c r="D9086" t="s">
        <v>9</v>
      </c>
      <c r="E9086">
        <v>1</v>
      </c>
      <c r="F9086" t="s">
        <v>163</v>
      </c>
      <c r="L9086" t="s">
        <v>8</v>
      </c>
      <c r="M9086" t="s">
        <v>15</v>
      </c>
      <c r="N9086">
        <v>330487.3</v>
      </c>
      <c r="O9086" t="s">
        <v>73</v>
      </c>
      <c r="P9086">
        <v>115</v>
      </c>
      <c r="Q9086">
        <v>177</v>
      </c>
      <c r="R9086" t="s">
        <v>9</v>
      </c>
      <c r="S9086">
        <v>14</v>
      </c>
      <c r="T9086" t="s">
        <v>26</v>
      </c>
      <c r="U9086" t="s">
        <v>9</v>
      </c>
      <c r="V9086">
        <v>0.8</v>
      </c>
      <c r="W9086">
        <v>8</v>
      </c>
      <c r="X9086">
        <v>1348</v>
      </c>
      <c r="Y9086">
        <v>4078.8254193126336</v>
      </c>
      <c r="Z9086">
        <f t="shared" si="581"/>
        <v>1019706.3548281584</v>
      </c>
      <c r="AC9086" s="7" t="s">
        <v>101</v>
      </c>
      <c r="AF9086" t="s">
        <v>28</v>
      </c>
      <c r="AG9086">
        <v>51</v>
      </c>
      <c r="AH9086" t="s">
        <v>46</v>
      </c>
      <c r="AI9086">
        <v>2.399</v>
      </c>
      <c r="AJ9086">
        <v>4853.4391487963385</v>
      </c>
      <c r="AK9086">
        <f t="shared" si="582"/>
        <v>1213359.7871990846</v>
      </c>
      <c r="AL9086">
        <v>1198</v>
      </c>
      <c r="AM9086">
        <f t="shared" si="583"/>
        <v>0.88872403560830859</v>
      </c>
      <c r="AN9086">
        <v>3624.9501871932748</v>
      </c>
      <c r="AO9086">
        <f t="shared" si="584"/>
        <v>906237.54679831874</v>
      </c>
      <c r="AP9086">
        <v>74.688279301745638</v>
      </c>
      <c r="AQ9086">
        <v>26.826000000000001</v>
      </c>
    </row>
    <row r="9087" spans="1:43" x14ac:dyDescent="0.2">
      <c r="A9087" t="s">
        <v>157</v>
      </c>
      <c r="B9087" t="s">
        <v>87</v>
      </c>
      <c r="C9087" t="s">
        <v>89</v>
      </c>
      <c r="D9087" t="s">
        <v>9</v>
      </c>
      <c r="E9087">
        <v>1</v>
      </c>
      <c r="F9087" t="s">
        <v>163</v>
      </c>
      <c r="L9087" t="s">
        <v>8</v>
      </c>
      <c r="M9087" t="s">
        <v>15</v>
      </c>
      <c r="N9087">
        <v>330487.3</v>
      </c>
      <c r="O9087" t="s">
        <v>73</v>
      </c>
      <c r="P9087">
        <v>115</v>
      </c>
      <c r="Q9087">
        <v>177</v>
      </c>
      <c r="R9087" t="s">
        <v>9</v>
      </c>
      <c r="S9087">
        <v>14</v>
      </c>
      <c r="T9087" t="s">
        <v>26</v>
      </c>
      <c r="U9087" t="s">
        <v>9</v>
      </c>
      <c r="V9087">
        <v>0.8</v>
      </c>
      <c r="W9087">
        <v>8</v>
      </c>
      <c r="X9087">
        <v>1348</v>
      </c>
      <c r="Y9087">
        <v>4078.8254193126336</v>
      </c>
      <c r="Z9087">
        <f t="shared" si="581"/>
        <v>1019706.3548281584</v>
      </c>
      <c r="AC9087" s="7" t="s">
        <v>101</v>
      </c>
      <c r="AF9087" t="s">
        <v>28</v>
      </c>
      <c r="AG9087">
        <v>48</v>
      </c>
      <c r="AH9087" t="s">
        <v>46</v>
      </c>
      <c r="AI9087">
        <v>3.0630000000000002</v>
      </c>
      <c r="AJ9087">
        <v>4853.4391487963385</v>
      </c>
      <c r="AK9087">
        <f t="shared" si="582"/>
        <v>1213359.7871990846</v>
      </c>
      <c r="AL9087">
        <v>1198</v>
      </c>
      <c r="AM9087">
        <f t="shared" si="583"/>
        <v>0.88872403560830859</v>
      </c>
      <c r="AN9087">
        <v>3624.9501871932748</v>
      </c>
      <c r="AO9087">
        <f t="shared" si="584"/>
        <v>906237.54679831874</v>
      </c>
      <c r="AP9087">
        <v>74.688279301745638</v>
      </c>
      <c r="AQ9087">
        <v>26.826000000000001</v>
      </c>
    </row>
    <row r="9088" spans="1:43" x14ac:dyDescent="0.2">
      <c r="A9088" t="s">
        <v>157</v>
      </c>
      <c r="B9088" t="s">
        <v>87</v>
      </c>
      <c r="C9088" t="s">
        <v>89</v>
      </c>
      <c r="D9088" t="s">
        <v>9</v>
      </c>
      <c r="E9088">
        <v>1</v>
      </c>
      <c r="F9088" t="s">
        <v>163</v>
      </c>
      <c r="L9088" t="s">
        <v>8</v>
      </c>
      <c r="M9088" t="s">
        <v>15</v>
      </c>
      <c r="N9088">
        <v>330487.3</v>
      </c>
      <c r="O9088" t="s">
        <v>73</v>
      </c>
      <c r="P9088">
        <v>115</v>
      </c>
      <c r="Q9088">
        <v>177</v>
      </c>
      <c r="R9088" t="s">
        <v>9</v>
      </c>
      <c r="S9088">
        <v>14</v>
      </c>
      <c r="T9088" t="s">
        <v>26</v>
      </c>
      <c r="U9088" t="s">
        <v>9</v>
      </c>
      <c r="V9088">
        <v>0.8</v>
      </c>
      <c r="W9088">
        <v>8</v>
      </c>
      <c r="X9088">
        <v>1348</v>
      </c>
      <c r="Y9088">
        <v>4078.8254193126336</v>
      </c>
      <c r="Z9088">
        <f t="shared" si="581"/>
        <v>1019706.3548281584</v>
      </c>
      <c r="AC9088" s="7" t="s">
        <v>101</v>
      </c>
      <c r="AF9088" t="s">
        <v>28</v>
      </c>
      <c r="AG9088">
        <v>1</v>
      </c>
      <c r="AH9088" t="s">
        <v>46</v>
      </c>
      <c r="AI9088">
        <v>12.69</v>
      </c>
      <c r="AJ9088">
        <v>4853.4391487963385</v>
      </c>
      <c r="AK9088">
        <f t="shared" si="582"/>
        <v>1213359.7871990846</v>
      </c>
      <c r="AL9088">
        <v>1198</v>
      </c>
      <c r="AM9088">
        <f t="shared" si="583"/>
        <v>0.88872403560830859</v>
      </c>
      <c r="AN9088">
        <v>3624.9501871932748</v>
      </c>
      <c r="AO9088">
        <f t="shared" si="584"/>
        <v>906237.54679831874</v>
      </c>
      <c r="AP9088">
        <v>74.688279301745638</v>
      </c>
      <c r="AQ9088">
        <v>26.826000000000001</v>
      </c>
    </row>
    <row r="9089" spans="1:43" x14ac:dyDescent="0.2">
      <c r="A9089" t="s">
        <v>157</v>
      </c>
      <c r="B9089" t="s">
        <v>87</v>
      </c>
      <c r="C9089" t="s">
        <v>89</v>
      </c>
      <c r="D9089" t="s">
        <v>9</v>
      </c>
      <c r="E9089">
        <v>1</v>
      </c>
      <c r="F9089" t="s">
        <v>163</v>
      </c>
      <c r="L9089" t="s">
        <v>8</v>
      </c>
      <c r="M9089" t="s">
        <v>15</v>
      </c>
      <c r="N9089">
        <v>330487.3</v>
      </c>
      <c r="O9089" t="s">
        <v>73</v>
      </c>
      <c r="P9089">
        <v>115</v>
      </c>
      <c r="Q9089">
        <v>177</v>
      </c>
      <c r="R9089" t="s">
        <v>9</v>
      </c>
      <c r="S9089">
        <v>14</v>
      </c>
      <c r="T9089" t="s">
        <v>26</v>
      </c>
      <c r="U9089" t="s">
        <v>9</v>
      </c>
      <c r="V9089">
        <v>0.8</v>
      </c>
      <c r="W9089">
        <v>8</v>
      </c>
      <c r="X9089">
        <v>1348</v>
      </c>
      <c r="Y9089">
        <v>4078.8254193126336</v>
      </c>
      <c r="Z9089">
        <f t="shared" si="581"/>
        <v>1019706.3548281584</v>
      </c>
      <c r="AC9089" s="7" t="s">
        <v>101</v>
      </c>
      <c r="AF9089" t="s">
        <v>28</v>
      </c>
      <c r="AG9089">
        <v>3</v>
      </c>
      <c r="AH9089" t="s">
        <v>46</v>
      </c>
      <c r="AI9089">
        <v>0.3468</v>
      </c>
      <c r="AJ9089">
        <v>4853.4391487963385</v>
      </c>
      <c r="AK9089">
        <f t="shared" si="582"/>
        <v>1213359.7871990846</v>
      </c>
      <c r="AL9089">
        <v>1198</v>
      </c>
      <c r="AM9089">
        <f t="shared" si="583"/>
        <v>0.88872403560830859</v>
      </c>
      <c r="AN9089">
        <v>3624.9501871932748</v>
      </c>
      <c r="AO9089">
        <f t="shared" si="584"/>
        <v>906237.54679831874</v>
      </c>
      <c r="AP9089">
        <v>74.688279301745638</v>
      </c>
      <c r="AQ9089">
        <v>26.826000000000001</v>
      </c>
    </row>
    <row r="9090" spans="1:43" x14ac:dyDescent="0.2">
      <c r="A9090" t="s">
        <v>157</v>
      </c>
      <c r="B9090" t="s">
        <v>87</v>
      </c>
      <c r="C9090" t="s">
        <v>89</v>
      </c>
      <c r="D9090" t="s">
        <v>9</v>
      </c>
      <c r="E9090">
        <v>1</v>
      </c>
      <c r="F9090" t="s">
        <v>163</v>
      </c>
      <c r="L9090" t="s">
        <v>8</v>
      </c>
      <c r="M9090" t="s">
        <v>15</v>
      </c>
      <c r="N9090">
        <v>330487.3</v>
      </c>
      <c r="O9090" t="s">
        <v>73</v>
      </c>
      <c r="P9090">
        <v>115</v>
      </c>
      <c r="Q9090">
        <v>177</v>
      </c>
      <c r="R9090" t="s">
        <v>9</v>
      </c>
      <c r="S9090">
        <v>14</v>
      </c>
      <c r="T9090" t="s">
        <v>26</v>
      </c>
      <c r="U9090" t="s">
        <v>9</v>
      </c>
      <c r="V9090">
        <v>0.8</v>
      </c>
      <c r="W9090">
        <v>8</v>
      </c>
      <c r="X9090">
        <v>1348</v>
      </c>
      <c r="Y9090">
        <v>4078.8254193126336</v>
      </c>
      <c r="Z9090">
        <f t="shared" si="581"/>
        <v>1019706.3548281584</v>
      </c>
      <c r="AC9090" s="7" t="s">
        <v>101</v>
      </c>
      <c r="AF9090" t="s">
        <v>28</v>
      </c>
      <c r="AG9090">
        <v>5</v>
      </c>
      <c r="AH9090" t="s">
        <v>46</v>
      </c>
      <c r="AI9090">
        <v>0.83809999999999996</v>
      </c>
      <c r="AJ9090">
        <v>4853.4391487963385</v>
      </c>
      <c r="AK9090">
        <f t="shared" si="582"/>
        <v>1213359.7871990846</v>
      </c>
      <c r="AL9090">
        <v>1198</v>
      </c>
      <c r="AM9090">
        <f t="shared" si="583"/>
        <v>0.88872403560830859</v>
      </c>
      <c r="AN9090">
        <v>3624.9501871932748</v>
      </c>
      <c r="AO9090">
        <f t="shared" si="584"/>
        <v>906237.54679831874</v>
      </c>
      <c r="AP9090">
        <v>74.688279301745638</v>
      </c>
      <c r="AQ9090">
        <v>26.826000000000001</v>
      </c>
    </row>
    <row r="9091" spans="1:43" x14ac:dyDescent="0.2">
      <c r="A9091" t="s">
        <v>157</v>
      </c>
      <c r="B9091" t="s">
        <v>70</v>
      </c>
      <c r="C9091" t="s">
        <v>72</v>
      </c>
      <c r="D9091" t="s">
        <v>9</v>
      </c>
      <c r="E9091">
        <v>1</v>
      </c>
      <c r="F9091" t="s">
        <v>163</v>
      </c>
      <c r="L9091" t="s">
        <v>8</v>
      </c>
      <c r="M9091" t="s">
        <v>38</v>
      </c>
      <c r="N9091">
        <v>1314596.3</v>
      </c>
      <c r="O9091" t="s">
        <v>73</v>
      </c>
      <c r="P9091">
        <v>21</v>
      </c>
      <c r="Q9091">
        <v>21</v>
      </c>
      <c r="R9091" t="s">
        <v>9</v>
      </c>
      <c r="S9091">
        <v>21</v>
      </c>
      <c r="T9091" t="s">
        <v>74</v>
      </c>
      <c r="U9091" t="s">
        <v>9</v>
      </c>
      <c r="V9091">
        <v>11.6</v>
      </c>
      <c r="W9091">
        <v>7.51</v>
      </c>
      <c r="X9091">
        <v>295</v>
      </c>
      <c r="Y9091">
        <v>224.4</v>
      </c>
      <c r="Z9091">
        <f t="shared" si="581"/>
        <v>56100</v>
      </c>
      <c r="AC9091" s="7" t="s">
        <v>101</v>
      </c>
      <c r="AF9091" t="s">
        <v>28</v>
      </c>
      <c r="AG9091">
        <v>1</v>
      </c>
      <c r="AH9091" t="s">
        <v>47</v>
      </c>
      <c r="AI9091">
        <v>0.69359999999999999</v>
      </c>
      <c r="AJ9091">
        <v>1471.9347681109402</v>
      </c>
      <c r="AK9091">
        <f t="shared" si="582"/>
        <v>367983.69202773506</v>
      </c>
      <c r="AL9091">
        <v>1074</v>
      </c>
      <c r="AM9091">
        <f t="shared" si="583"/>
        <v>3.6406779661016948</v>
      </c>
      <c r="AN9091">
        <v>816.98084803676988</v>
      </c>
      <c r="AO9091">
        <f t="shared" si="584"/>
        <v>204245.21200919247</v>
      </c>
      <c r="AP9091">
        <v>55</v>
      </c>
      <c r="AQ9091">
        <v>34.36</v>
      </c>
    </row>
    <row r="9092" spans="1:43" x14ac:dyDescent="0.2">
      <c r="A9092" t="s">
        <v>157</v>
      </c>
      <c r="B9092" t="s">
        <v>87</v>
      </c>
      <c r="C9092" t="s">
        <v>89</v>
      </c>
      <c r="D9092" t="s">
        <v>9</v>
      </c>
      <c r="E9092">
        <v>1</v>
      </c>
      <c r="F9092" t="s">
        <v>163</v>
      </c>
      <c r="L9092" t="s">
        <v>8</v>
      </c>
      <c r="M9092" t="s">
        <v>15</v>
      </c>
      <c r="N9092">
        <v>330487.3</v>
      </c>
      <c r="O9092" t="s">
        <v>73</v>
      </c>
      <c r="P9092">
        <v>115</v>
      </c>
      <c r="Q9092">
        <v>177</v>
      </c>
      <c r="R9092" t="s">
        <v>9</v>
      </c>
      <c r="S9092">
        <v>14</v>
      </c>
      <c r="T9092" t="s">
        <v>26</v>
      </c>
      <c r="U9092" t="s">
        <v>9</v>
      </c>
      <c r="V9092">
        <v>0.8</v>
      </c>
      <c r="W9092">
        <v>8</v>
      </c>
      <c r="X9092">
        <v>1348</v>
      </c>
      <c r="Y9092">
        <v>4078.8254193126336</v>
      </c>
      <c r="Z9092">
        <f t="shared" si="581"/>
        <v>1019706.3548281584</v>
      </c>
      <c r="AC9092" s="7" t="s">
        <v>101</v>
      </c>
      <c r="AF9092" t="s">
        <v>28</v>
      </c>
      <c r="AG9092">
        <v>7</v>
      </c>
      <c r="AH9092" t="s">
        <v>46</v>
      </c>
      <c r="AI9092">
        <v>1.5029999999999999</v>
      </c>
      <c r="AJ9092">
        <v>4853.4391487963385</v>
      </c>
      <c r="AK9092">
        <f t="shared" si="582"/>
        <v>1213359.7871990846</v>
      </c>
      <c r="AL9092">
        <v>1198</v>
      </c>
      <c r="AM9092">
        <f t="shared" si="583"/>
        <v>0.88872403560830859</v>
      </c>
      <c r="AN9092">
        <v>3624.9501871932748</v>
      </c>
      <c r="AO9092">
        <f t="shared" si="584"/>
        <v>906237.54679831874</v>
      </c>
      <c r="AP9092">
        <v>74.688279301745638</v>
      </c>
      <c r="AQ9092">
        <v>26.826000000000001</v>
      </c>
    </row>
    <row r="9093" spans="1:43" x14ac:dyDescent="0.2">
      <c r="A9093" t="s">
        <v>157</v>
      </c>
      <c r="B9093" t="s">
        <v>70</v>
      </c>
      <c r="C9093" t="s">
        <v>72</v>
      </c>
      <c r="D9093" t="s">
        <v>9</v>
      </c>
      <c r="E9093">
        <v>1</v>
      </c>
      <c r="F9093" t="s">
        <v>163</v>
      </c>
      <c r="L9093" t="s">
        <v>8</v>
      </c>
      <c r="M9093" t="s">
        <v>38</v>
      </c>
      <c r="N9093">
        <v>1314596.3</v>
      </c>
      <c r="O9093" t="s">
        <v>73</v>
      </c>
      <c r="P9093">
        <v>21</v>
      </c>
      <c r="Q9093">
        <v>21</v>
      </c>
      <c r="R9093" t="s">
        <v>9</v>
      </c>
      <c r="S9093">
        <v>21</v>
      </c>
      <c r="T9093" t="s">
        <v>26</v>
      </c>
      <c r="U9093" t="s">
        <v>9</v>
      </c>
      <c r="V9093">
        <v>11.6</v>
      </c>
      <c r="W9093">
        <v>7.51</v>
      </c>
      <c r="X9093">
        <v>295</v>
      </c>
      <c r="Y9093">
        <v>224.4</v>
      </c>
      <c r="Z9093">
        <f t="shared" si="581"/>
        <v>56100</v>
      </c>
      <c r="AC9093" s="7" t="s">
        <v>101</v>
      </c>
      <c r="AF9093" t="s">
        <v>28</v>
      </c>
      <c r="AG9093">
        <v>1</v>
      </c>
      <c r="AH9093" t="s">
        <v>47</v>
      </c>
      <c r="AI9093">
        <v>0.49130000000000001</v>
      </c>
      <c r="AJ9093">
        <v>1471.9347681109402</v>
      </c>
      <c r="AK9093">
        <f t="shared" si="582"/>
        <v>367983.69202773506</v>
      </c>
      <c r="AL9093">
        <v>1074</v>
      </c>
      <c r="AM9093">
        <f t="shared" si="583"/>
        <v>3.6406779661016948</v>
      </c>
      <c r="AN9093">
        <v>816.98084803676988</v>
      </c>
      <c r="AO9093">
        <f t="shared" si="584"/>
        <v>204245.21200919247</v>
      </c>
      <c r="AP9093">
        <v>55</v>
      </c>
      <c r="AQ9093">
        <v>34.36</v>
      </c>
    </row>
    <row r="9094" spans="1:43" x14ac:dyDescent="0.2">
      <c r="A9094" t="s">
        <v>157</v>
      </c>
      <c r="B9094" t="s">
        <v>87</v>
      </c>
      <c r="C9094" t="s">
        <v>89</v>
      </c>
      <c r="D9094" t="s">
        <v>9</v>
      </c>
      <c r="E9094">
        <v>1</v>
      </c>
      <c r="F9094" t="s">
        <v>163</v>
      </c>
      <c r="L9094" t="s">
        <v>8</v>
      </c>
      <c r="M9094" t="s">
        <v>15</v>
      </c>
      <c r="N9094">
        <v>330487.3</v>
      </c>
      <c r="O9094" t="s">
        <v>73</v>
      </c>
      <c r="P9094">
        <v>115</v>
      </c>
      <c r="Q9094">
        <v>177</v>
      </c>
      <c r="R9094" t="s">
        <v>9</v>
      </c>
      <c r="S9094">
        <v>14</v>
      </c>
      <c r="T9094" t="s">
        <v>26</v>
      </c>
      <c r="U9094" t="s">
        <v>9</v>
      </c>
      <c r="V9094">
        <v>0.8</v>
      </c>
      <c r="W9094">
        <v>8</v>
      </c>
      <c r="X9094">
        <v>1348</v>
      </c>
      <c r="Y9094">
        <v>4078.8254193126336</v>
      </c>
      <c r="Z9094">
        <f t="shared" si="581"/>
        <v>1019706.3548281584</v>
      </c>
      <c r="AC9094" s="7" t="s">
        <v>101</v>
      </c>
      <c r="AF9094" t="s">
        <v>28</v>
      </c>
      <c r="AG9094">
        <v>55</v>
      </c>
      <c r="AH9094" t="s">
        <v>46</v>
      </c>
      <c r="AI9094">
        <v>3.4969999999999999</v>
      </c>
      <c r="AJ9094">
        <v>4853.4391487963385</v>
      </c>
      <c r="AK9094">
        <f t="shared" si="582"/>
        <v>1213359.7871990846</v>
      </c>
      <c r="AL9094">
        <v>1198</v>
      </c>
      <c r="AM9094">
        <f t="shared" si="583"/>
        <v>0.88872403560830859</v>
      </c>
      <c r="AN9094">
        <v>3624.9501871932748</v>
      </c>
      <c r="AO9094">
        <f t="shared" si="584"/>
        <v>906237.54679831874</v>
      </c>
      <c r="AP9094">
        <v>74.688279301745638</v>
      </c>
      <c r="AQ9094">
        <v>26.826000000000001</v>
      </c>
    </row>
    <row r="9095" spans="1:43" x14ac:dyDescent="0.2">
      <c r="A9095" t="s">
        <v>157</v>
      </c>
      <c r="B9095" t="s">
        <v>87</v>
      </c>
      <c r="C9095" t="s">
        <v>89</v>
      </c>
      <c r="D9095" t="s">
        <v>9</v>
      </c>
      <c r="E9095">
        <v>1</v>
      </c>
      <c r="F9095" t="s">
        <v>163</v>
      </c>
      <c r="L9095" t="s">
        <v>8</v>
      </c>
      <c r="M9095" t="s">
        <v>15</v>
      </c>
      <c r="N9095">
        <v>330487.3</v>
      </c>
      <c r="O9095" t="s">
        <v>73</v>
      </c>
      <c r="P9095">
        <v>115</v>
      </c>
      <c r="Q9095">
        <v>177</v>
      </c>
      <c r="R9095" t="s">
        <v>9</v>
      </c>
      <c r="S9095">
        <v>14</v>
      </c>
      <c r="T9095" t="s">
        <v>26</v>
      </c>
      <c r="U9095" t="s">
        <v>9</v>
      </c>
      <c r="V9095">
        <v>0.8</v>
      </c>
      <c r="W9095">
        <v>8</v>
      </c>
      <c r="X9095">
        <v>1348</v>
      </c>
      <c r="Y9095">
        <v>4078.8254193126336</v>
      </c>
      <c r="Z9095">
        <f t="shared" si="581"/>
        <v>1019706.3548281584</v>
      </c>
      <c r="AC9095" s="7" t="s">
        <v>101</v>
      </c>
      <c r="AF9095" t="s">
        <v>28</v>
      </c>
      <c r="AG9095">
        <v>2</v>
      </c>
      <c r="AH9095" t="s">
        <v>46</v>
      </c>
      <c r="AI9095">
        <v>0.20230000000000001</v>
      </c>
      <c r="AJ9095">
        <v>4853.4391487963385</v>
      </c>
      <c r="AK9095">
        <f t="shared" si="582"/>
        <v>1213359.7871990846</v>
      </c>
      <c r="AL9095">
        <v>1198</v>
      </c>
      <c r="AM9095">
        <f t="shared" si="583"/>
        <v>0.88872403560830859</v>
      </c>
      <c r="AN9095">
        <v>3624.9501871932748</v>
      </c>
      <c r="AO9095">
        <f t="shared" si="584"/>
        <v>906237.54679831874</v>
      </c>
      <c r="AP9095">
        <v>74.688279301745638</v>
      </c>
      <c r="AQ9095">
        <v>26.826000000000001</v>
      </c>
    </row>
    <row r="9096" spans="1:43" x14ac:dyDescent="0.2">
      <c r="A9096" t="s">
        <v>157</v>
      </c>
      <c r="B9096" t="s">
        <v>87</v>
      </c>
      <c r="C9096" t="s">
        <v>89</v>
      </c>
      <c r="D9096" t="s">
        <v>9</v>
      </c>
      <c r="E9096">
        <v>1</v>
      </c>
      <c r="F9096" t="s">
        <v>163</v>
      </c>
      <c r="L9096" t="s">
        <v>8</v>
      </c>
      <c r="M9096" t="s">
        <v>15</v>
      </c>
      <c r="N9096">
        <v>330487.3</v>
      </c>
      <c r="O9096" t="s">
        <v>73</v>
      </c>
      <c r="P9096">
        <v>115</v>
      </c>
      <c r="Q9096">
        <v>177</v>
      </c>
      <c r="R9096" t="s">
        <v>9</v>
      </c>
      <c r="S9096">
        <v>14</v>
      </c>
      <c r="T9096" t="s">
        <v>26</v>
      </c>
      <c r="U9096" t="s">
        <v>9</v>
      </c>
      <c r="V9096">
        <v>0.8</v>
      </c>
      <c r="W9096">
        <v>8</v>
      </c>
      <c r="X9096">
        <v>1348</v>
      </c>
      <c r="Y9096">
        <v>4078.8254193126336</v>
      </c>
      <c r="Z9096">
        <f t="shared" si="581"/>
        <v>1019706.3548281584</v>
      </c>
      <c r="AB9096" t="s">
        <v>8</v>
      </c>
      <c r="AC9096" s="7" t="s">
        <v>101</v>
      </c>
      <c r="AD9096" t="s">
        <v>8</v>
      </c>
      <c r="AF9096" t="s">
        <v>28</v>
      </c>
      <c r="AG9096">
        <v>10</v>
      </c>
      <c r="AH9096" t="s">
        <v>46</v>
      </c>
      <c r="AI9096">
        <v>0.78029999999999999</v>
      </c>
      <c r="AJ9096">
        <v>4853.4391487963385</v>
      </c>
      <c r="AK9096">
        <f t="shared" si="582"/>
        <v>1213359.7871990846</v>
      </c>
      <c r="AL9096">
        <v>1198</v>
      </c>
      <c r="AM9096">
        <f t="shared" si="583"/>
        <v>0.88872403560830859</v>
      </c>
      <c r="AN9096">
        <v>3624.9501871932748</v>
      </c>
      <c r="AO9096">
        <f t="shared" si="584"/>
        <v>906237.54679831874</v>
      </c>
      <c r="AP9096">
        <v>74.688279301745638</v>
      </c>
      <c r="AQ9096">
        <v>26.826000000000001</v>
      </c>
    </row>
    <row r="9097" spans="1:43" x14ac:dyDescent="0.2">
      <c r="A9097" t="s">
        <v>157</v>
      </c>
      <c r="B9097" t="s">
        <v>87</v>
      </c>
      <c r="C9097" t="s">
        <v>89</v>
      </c>
      <c r="D9097" t="s">
        <v>9</v>
      </c>
      <c r="E9097">
        <v>1</v>
      </c>
      <c r="F9097" t="s">
        <v>163</v>
      </c>
      <c r="L9097" t="s">
        <v>8</v>
      </c>
      <c r="M9097" t="s">
        <v>15</v>
      </c>
      <c r="N9097">
        <v>330487.3</v>
      </c>
      <c r="O9097" t="s">
        <v>73</v>
      </c>
      <c r="P9097">
        <v>115</v>
      </c>
      <c r="Q9097">
        <v>177</v>
      </c>
      <c r="R9097" t="s">
        <v>9</v>
      </c>
      <c r="S9097">
        <v>14</v>
      </c>
      <c r="T9097" t="s">
        <v>26</v>
      </c>
      <c r="U9097" t="s">
        <v>9</v>
      </c>
      <c r="V9097">
        <v>0.8</v>
      </c>
      <c r="W9097">
        <v>8</v>
      </c>
      <c r="X9097">
        <v>1348</v>
      </c>
      <c r="Y9097">
        <v>4078.8254193126336</v>
      </c>
      <c r="Z9097">
        <f t="shared" si="581"/>
        <v>1019706.3548281584</v>
      </c>
      <c r="AC9097" s="7" t="s">
        <v>101</v>
      </c>
      <c r="AF9097" t="s">
        <v>28</v>
      </c>
      <c r="AG9097">
        <v>1</v>
      </c>
      <c r="AH9097" t="s">
        <v>46</v>
      </c>
      <c r="AI9097">
        <v>0.57799999999999996</v>
      </c>
      <c r="AJ9097">
        <v>4853.4391487963385</v>
      </c>
      <c r="AK9097">
        <f t="shared" si="582"/>
        <v>1213359.7871990846</v>
      </c>
      <c r="AL9097">
        <v>1198</v>
      </c>
      <c r="AM9097">
        <f t="shared" si="583"/>
        <v>0.88872403560830859</v>
      </c>
      <c r="AN9097">
        <v>3624.9501871932748</v>
      </c>
      <c r="AO9097">
        <f t="shared" si="584"/>
        <v>906237.54679831874</v>
      </c>
      <c r="AP9097">
        <v>74.688279301745638</v>
      </c>
      <c r="AQ9097">
        <v>26.826000000000001</v>
      </c>
    </row>
    <row r="9098" spans="1:43" x14ac:dyDescent="0.2">
      <c r="A9098" t="s">
        <v>157</v>
      </c>
      <c r="B9098" t="s">
        <v>87</v>
      </c>
      <c r="C9098" t="s">
        <v>89</v>
      </c>
      <c r="D9098" t="s">
        <v>9</v>
      </c>
      <c r="E9098">
        <v>1</v>
      </c>
      <c r="F9098" t="s">
        <v>163</v>
      </c>
      <c r="L9098" t="s">
        <v>8</v>
      </c>
      <c r="M9098" t="s">
        <v>15</v>
      </c>
      <c r="N9098">
        <v>330487.3</v>
      </c>
      <c r="O9098" t="s">
        <v>73</v>
      </c>
      <c r="P9098">
        <v>115</v>
      </c>
      <c r="Q9098">
        <v>177</v>
      </c>
      <c r="R9098" t="s">
        <v>9</v>
      </c>
      <c r="S9098">
        <v>14</v>
      </c>
      <c r="T9098" t="s">
        <v>26</v>
      </c>
      <c r="U9098" t="s">
        <v>9</v>
      </c>
      <c r="V9098">
        <v>0.8</v>
      </c>
      <c r="W9098">
        <v>8</v>
      </c>
      <c r="X9098">
        <v>1348</v>
      </c>
      <c r="Y9098">
        <v>4078.8254193126336</v>
      </c>
      <c r="Z9098">
        <f t="shared" si="581"/>
        <v>1019706.3548281584</v>
      </c>
      <c r="AC9098" s="7" t="s">
        <v>101</v>
      </c>
      <c r="AF9098" t="s">
        <v>28</v>
      </c>
      <c r="AG9098">
        <v>20</v>
      </c>
      <c r="AH9098" t="s">
        <v>46</v>
      </c>
      <c r="AI9098">
        <v>0.2601</v>
      </c>
      <c r="AJ9098">
        <v>4853.4391487963385</v>
      </c>
      <c r="AK9098">
        <f t="shared" si="582"/>
        <v>1213359.7871990846</v>
      </c>
      <c r="AL9098">
        <v>1198</v>
      </c>
      <c r="AM9098">
        <f t="shared" si="583"/>
        <v>0.88872403560830859</v>
      </c>
      <c r="AN9098">
        <v>3624.9501871932748</v>
      </c>
      <c r="AO9098">
        <f t="shared" si="584"/>
        <v>906237.54679831874</v>
      </c>
      <c r="AP9098">
        <v>74.688279301745638</v>
      </c>
      <c r="AQ9098">
        <v>26.826000000000001</v>
      </c>
    </row>
    <row r="9099" spans="1:43" x14ac:dyDescent="0.2">
      <c r="A9099" t="s">
        <v>157</v>
      </c>
      <c r="B9099" t="s">
        <v>87</v>
      </c>
      <c r="C9099" t="s">
        <v>89</v>
      </c>
      <c r="D9099" t="s">
        <v>9</v>
      </c>
      <c r="E9099">
        <v>1</v>
      </c>
      <c r="F9099" t="s">
        <v>163</v>
      </c>
      <c r="L9099" t="s">
        <v>8</v>
      </c>
      <c r="M9099" t="s">
        <v>15</v>
      </c>
      <c r="N9099">
        <v>330487.3</v>
      </c>
      <c r="O9099" t="s">
        <v>73</v>
      </c>
      <c r="P9099">
        <v>115</v>
      </c>
      <c r="Q9099">
        <v>177</v>
      </c>
      <c r="R9099" t="s">
        <v>9</v>
      </c>
      <c r="S9099">
        <v>14</v>
      </c>
      <c r="T9099" t="s">
        <v>26</v>
      </c>
      <c r="U9099" t="s">
        <v>9</v>
      </c>
      <c r="V9099">
        <v>0.8</v>
      </c>
      <c r="W9099">
        <v>8</v>
      </c>
      <c r="X9099">
        <v>1348</v>
      </c>
      <c r="Y9099">
        <v>4078.8254193126336</v>
      </c>
      <c r="Z9099">
        <f t="shared" si="581"/>
        <v>1019706.3548281584</v>
      </c>
      <c r="AC9099" s="7" t="s">
        <v>101</v>
      </c>
      <c r="AF9099" t="s">
        <v>28</v>
      </c>
      <c r="AG9099">
        <v>1</v>
      </c>
      <c r="AH9099" t="s">
        <v>46</v>
      </c>
      <c r="AI9099">
        <v>2.4569999999999999</v>
      </c>
      <c r="AJ9099">
        <v>4853.4391487963385</v>
      </c>
      <c r="AK9099">
        <f t="shared" si="582"/>
        <v>1213359.7871990846</v>
      </c>
      <c r="AL9099">
        <v>1198</v>
      </c>
      <c r="AM9099">
        <f t="shared" si="583"/>
        <v>0.88872403560830859</v>
      </c>
      <c r="AN9099">
        <v>3624.9501871932748</v>
      </c>
      <c r="AO9099">
        <f t="shared" si="584"/>
        <v>906237.54679831874</v>
      </c>
      <c r="AP9099">
        <v>74.688279301745638</v>
      </c>
      <c r="AQ9099">
        <v>26.826000000000001</v>
      </c>
    </row>
    <row r="9100" spans="1:43" x14ac:dyDescent="0.2">
      <c r="A9100" t="s">
        <v>157</v>
      </c>
      <c r="B9100" t="s">
        <v>70</v>
      </c>
      <c r="C9100" t="s">
        <v>72</v>
      </c>
      <c r="D9100" t="s">
        <v>9</v>
      </c>
      <c r="E9100">
        <v>1</v>
      </c>
      <c r="F9100" t="s">
        <v>163</v>
      </c>
      <c r="L9100" t="s">
        <v>8</v>
      </c>
      <c r="M9100" t="s">
        <v>38</v>
      </c>
      <c r="N9100">
        <v>1314596.3</v>
      </c>
      <c r="O9100" t="s">
        <v>73</v>
      </c>
      <c r="P9100">
        <v>21</v>
      </c>
      <c r="Q9100">
        <v>21</v>
      </c>
      <c r="R9100" t="s">
        <v>9</v>
      </c>
      <c r="S9100">
        <v>21</v>
      </c>
      <c r="T9100" t="s">
        <v>74</v>
      </c>
      <c r="U9100" t="s">
        <v>9</v>
      </c>
      <c r="V9100">
        <v>11.6</v>
      </c>
      <c r="W9100">
        <v>7.51</v>
      </c>
      <c r="X9100">
        <v>295</v>
      </c>
      <c r="Y9100">
        <v>224.4</v>
      </c>
      <c r="Z9100">
        <f t="shared" si="581"/>
        <v>56100</v>
      </c>
      <c r="AC9100" s="7" t="s">
        <v>101</v>
      </c>
      <c r="AF9100" t="s">
        <v>28</v>
      </c>
      <c r="AG9100">
        <v>1</v>
      </c>
      <c r="AH9100" t="s">
        <v>47</v>
      </c>
      <c r="AI9100">
        <v>1.069</v>
      </c>
      <c r="AJ9100">
        <v>1471.9347681109402</v>
      </c>
      <c r="AK9100">
        <f t="shared" si="582"/>
        <v>367983.69202773506</v>
      </c>
      <c r="AL9100">
        <v>1074</v>
      </c>
      <c r="AM9100">
        <f t="shared" si="583"/>
        <v>3.6406779661016948</v>
      </c>
      <c r="AN9100">
        <v>816.98084803676988</v>
      </c>
      <c r="AO9100">
        <f t="shared" si="584"/>
        <v>204245.21200919247</v>
      </c>
      <c r="AP9100">
        <v>55</v>
      </c>
      <c r="AQ9100">
        <v>34.36</v>
      </c>
    </row>
    <row r="9101" spans="1:43" x14ac:dyDescent="0.2">
      <c r="A9101" t="s">
        <v>157</v>
      </c>
      <c r="B9101" t="s">
        <v>87</v>
      </c>
      <c r="C9101" t="s">
        <v>89</v>
      </c>
      <c r="D9101" t="s">
        <v>9</v>
      </c>
      <c r="E9101">
        <v>1</v>
      </c>
      <c r="F9101" t="s">
        <v>163</v>
      </c>
      <c r="L9101" t="s">
        <v>8</v>
      </c>
      <c r="M9101" t="s">
        <v>15</v>
      </c>
      <c r="N9101">
        <v>330487.3</v>
      </c>
      <c r="O9101" t="s">
        <v>73</v>
      </c>
      <c r="P9101">
        <v>115</v>
      </c>
      <c r="Q9101">
        <v>177</v>
      </c>
      <c r="R9101" t="s">
        <v>9</v>
      </c>
      <c r="S9101">
        <v>14</v>
      </c>
      <c r="T9101" t="s">
        <v>26</v>
      </c>
      <c r="U9101" t="s">
        <v>9</v>
      </c>
      <c r="V9101">
        <v>0.8</v>
      </c>
      <c r="W9101">
        <v>8</v>
      </c>
      <c r="X9101">
        <v>1348</v>
      </c>
      <c r="Y9101">
        <v>4078.8254193126336</v>
      </c>
      <c r="Z9101">
        <f t="shared" si="581"/>
        <v>1019706.3548281584</v>
      </c>
      <c r="AC9101" s="7" t="s">
        <v>101</v>
      </c>
      <c r="AF9101" t="s">
        <v>28</v>
      </c>
      <c r="AG9101">
        <v>2</v>
      </c>
      <c r="AH9101" t="s">
        <v>46</v>
      </c>
      <c r="AI9101">
        <v>0.66469999999999996</v>
      </c>
      <c r="AJ9101">
        <v>4853.4391487963385</v>
      </c>
      <c r="AK9101">
        <f t="shared" si="582"/>
        <v>1213359.7871990846</v>
      </c>
      <c r="AL9101">
        <v>1198</v>
      </c>
      <c r="AM9101">
        <f t="shared" si="583"/>
        <v>0.88872403560830859</v>
      </c>
      <c r="AN9101">
        <v>3624.9501871932748</v>
      </c>
      <c r="AO9101">
        <f t="shared" si="584"/>
        <v>906237.54679831874</v>
      </c>
      <c r="AP9101">
        <v>74.688279301745638</v>
      </c>
      <c r="AQ9101">
        <v>26.826000000000001</v>
      </c>
    </row>
    <row r="9102" spans="1:43" x14ac:dyDescent="0.2">
      <c r="A9102" t="s">
        <v>157</v>
      </c>
      <c r="B9102" t="s">
        <v>87</v>
      </c>
      <c r="C9102" t="s">
        <v>89</v>
      </c>
      <c r="D9102" t="s">
        <v>9</v>
      </c>
      <c r="E9102">
        <v>1</v>
      </c>
      <c r="F9102" t="s">
        <v>163</v>
      </c>
      <c r="L9102" t="s">
        <v>8</v>
      </c>
      <c r="M9102" t="s">
        <v>15</v>
      </c>
      <c r="N9102">
        <v>330487.3</v>
      </c>
      <c r="O9102" t="s">
        <v>73</v>
      </c>
      <c r="P9102">
        <v>115</v>
      </c>
      <c r="Q9102">
        <v>177</v>
      </c>
      <c r="R9102" t="s">
        <v>9</v>
      </c>
      <c r="S9102">
        <v>14</v>
      </c>
      <c r="T9102" t="s">
        <v>26</v>
      </c>
      <c r="U9102" t="s">
        <v>9</v>
      </c>
      <c r="V9102">
        <v>0.8</v>
      </c>
      <c r="W9102">
        <v>8</v>
      </c>
      <c r="X9102">
        <v>1348</v>
      </c>
      <c r="Y9102">
        <v>4078.8254193126336</v>
      </c>
      <c r="Z9102">
        <f t="shared" si="581"/>
        <v>1019706.3548281584</v>
      </c>
      <c r="AC9102" s="7" t="s">
        <v>101</v>
      </c>
      <c r="AF9102" t="s">
        <v>28</v>
      </c>
      <c r="AG9102">
        <v>2</v>
      </c>
      <c r="AH9102" t="s">
        <v>46</v>
      </c>
      <c r="AI9102">
        <v>0.80920000000000003</v>
      </c>
      <c r="AJ9102">
        <v>4853.4391487963385</v>
      </c>
      <c r="AK9102">
        <f t="shared" si="582"/>
        <v>1213359.7871990846</v>
      </c>
      <c r="AL9102">
        <v>1198</v>
      </c>
      <c r="AM9102">
        <f t="shared" si="583"/>
        <v>0.88872403560830859</v>
      </c>
      <c r="AN9102">
        <v>3624.9501871932748</v>
      </c>
      <c r="AO9102">
        <f t="shared" si="584"/>
        <v>906237.54679831874</v>
      </c>
      <c r="AP9102">
        <v>74.688279301745638</v>
      </c>
      <c r="AQ9102">
        <v>26.826000000000001</v>
      </c>
    </row>
    <row r="9103" spans="1:43" x14ac:dyDescent="0.2">
      <c r="A9103" t="s">
        <v>157</v>
      </c>
      <c r="B9103" t="s">
        <v>87</v>
      </c>
      <c r="C9103" t="s">
        <v>89</v>
      </c>
      <c r="D9103" t="s">
        <v>9</v>
      </c>
      <c r="E9103">
        <v>1</v>
      </c>
      <c r="F9103" t="s">
        <v>163</v>
      </c>
      <c r="L9103" t="s">
        <v>8</v>
      </c>
      <c r="M9103" t="s">
        <v>15</v>
      </c>
      <c r="N9103">
        <v>330487.3</v>
      </c>
      <c r="O9103" t="s">
        <v>73</v>
      </c>
      <c r="P9103">
        <v>115</v>
      </c>
      <c r="Q9103">
        <v>177</v>
      </c>
      <c r="R9103" t="s">
        <v>9</v>
      </c>
      <c r="S9103">
        <v>14</v>
      </c>
      <c r="T9103" t="s">
        <v>26</v>
      </c>
      <c r="U9103" t="s">
        <v>9</v>
      </c>
      <c r="V9103">
        <v>0.8</v>
      </c>
      <c r="W9103">
        <v>8</v>
      </c>
      <c r="X9103">
        <v>1348</v>
      </c>
      <c r="Y9103">
        <v>4078.8254193126336</v>
      </c>
      <c r="Z9103">
        <f t="shared" si="581"/>
        <v>1019706.3548281584</v>
      </c>
      <c r="AC9103" s="7" t="s">
        <v>101</v>
      </c>
      <c r="AF9103" t="s">
        <v>28</v>
      </c>
      <c r="AG9103">
        <v>66</v>
      </c>
      <c r="AH9103" t="s">
        <v>46</v>
      </c>
      <c r="AI9103">
        <v>0.72250000000000003</v>
      </c>
      <c r="AJ9103">
        <v>4853.4391487963385</v>
      </c>
      <c r="AK9103">
        <f t="shared" si="582"/>
        <v>1213359.7871990846</v>
      </c>
      <c r="AL9103">
        <v>1198</v>
      </c>
      <c r="AM9103">
        <f t="shared" si="583"/>
        <v>0.88872403560830859</v>
      </c>
      <c r="AN9103">
        <v>3624.9501871932748</v>
      </c>
      <c r="AO9103">
        <f t="shared" si="584"/>
        <v>906237.54679831874</v>
      </c>
      <c r="AP9103">
        <v>74.688279301745638</v>
      </c>
      <c r="AQ9103">
        <v>26.826000000000001</v>
      </c>
    </row>
    <row r="9104" spans="1:43" x14ac:dyDescent="0.2">
      <c r="A9104" t="s">
        <v>157</v>
      </c>
      <c r="B9104" t="s">
        <v>87</v>
      </c>
      <c r="C9104" t="s">
        <v>89</v>
      </c>
      <c r="D9104" t="s">
        <v>9</v>
      </c>
      <c r="E9104">
        <v>1</v>
      </c>
      <c r="F9104" t="s">
        <v>163</v>
      </c>
      <c r="L9104" t="s">
        <v>8</v>
      </c>
      <c r="M9104" t="s">
        <v>15</v>
      </c>
      <c r="N9104">
        <v>330487.3</v>
      </c>
      <c r="O9104" t="s">
        <v>73</v>
      </c>
      <c r="P9104">
        <v>115</v>
      </c>
      <c r="Q9104">
        <v>177</v>
      </c>
      <c r="R9104" t="s">
        <v>9</v>
      </c>
      <c r="S9104">
        <v>14</v>
      </c>
      <c r="T9104" t="s">
        <v>26</v>
      </c>
      <c r="U9104" t="s">
        <v>9</v>
      </c>
      <c r="V9104">
        <v>0.8</v>
      </c>
      <c r="W9104">
        <v>8</v>
      </c>
      <c r="X9104">
        <v>1348</v>
      </c>
      <c r="Y9104">
        <v>4078.8254193126336</v>
      </c>
      <c r="Z9104">
        <f t="shared" si="581"/>
        <v>1019706.3548281584</v>
      </c>
      <c r="AB9104" t="s">
        <v>8</v>
      </c>
      <c r="AC9104" s="7" t="s">
        <v>101</v>
      </c>
      <c r="AD9104" t="s">
        <v>8</v>
      </c>
      <c r="AF9104" t="s">
        <v>28</v>
      </c>
      <c r="AG9104">
        <v>4</v>
      </c>
      <c r="AH9104" t="s">
        <v>46</v>
      </c>
      <c r="AI9104">
        <v>0.4335</v>
      </c>
      <c r="AJ9104">
        <v>4853.4391487963385</v>
      </c>
      <c r="AK9104">
        <f t="shared" si="582"/>
        <v>1213359.7871990846</v>
      </c>
      <c r="AL9104">
        <v>1198</v>
      </c>
      <c r="AM9104">
        <f t="shared" si="583"/>
        <v>0.88872403560830859</v>
      </c>
      <c r="AN9104">
        <v>3624.9501871932748</v>
      </c>
      <c r="AO9104">
        <f t="shared" si="584"/>
        <v>906237.54679831874</v>
      </c>
      <c r="AP9104">
        <v>74.688279301745638</v>
      </c>
      <c r="AQ9104">
        <v>26.826000000000001</v>
      </c>
    </row>
    <row r="9105" spans="1:43" x14ac:dyDescent="0.2">
      <c r="A9105" t="s">
        <v>157</v>
      </c>
      <c r="B9105" t="s">
        <v>70</v>
      </c>
      <c r="C9105" t="s">
        <v>72</v>
      </c>
      <c r="D9105" t="s">
        <v>9</v>
      </c>
      <c r="E9105">
        <v>1</v>
      </c>
      <c r="F9105" t="s">
        <v>163</v>
      </c>
      <c r="L9105" t="s">
        <v>8</v>
      </c>
      <c r="M9105" t="s">
        <v>38</v>
      </c>
      <c r="N9105">
        <v>1314596.3</v>
      </c>
      <c r="O9105" t="s">
        <v>73</v>
      </c>
      <c r="P9105">
        <v>21</v>
      </c>
      <c r="Q9105">
        <v>21</v>
      </c>
      <c r="R9105" t="s">
        <v>9</v>
      </c>
      <c r="S9105">
        <v>21</v>
      </c>
      <c r="T9105" t="s">
        <v>26</v>
      </c>
      <c r="U9105" t="s">
        <v>9</v>
      </c>
      <c r="V9105">
        <v>11.6</v>
      </c>
      <c r="W9105">
        <v>7.51</v>
      </c>
      <c r="X9105">
        <v>295</v>
      </c>
      <c r="Y9105">
        <v>224.4</v>
      </c>
      <c r="Z9105">
        <f t="shared" si="581"/>
        <v>56100</v>
      </c>
      <c r="AC9105" s="7" t="s">
        <v>101</v>
      </c>
      <c r="AF9105" t="s">
        <v>28</v>
      </c>
      <c r="AG9105">
        <v>1</v>
      </c>
      <c r="AH9105" t="s">
        <v>47</v>
      </c>
      <c r="AI9105">
        <v>0.54910000000000003</v>
      </c>
      <c r="AJ9105">
        <v>1471.9347681109402</v>
      </c>
      <c r="AK9105">
        <f t="shared" si="582"/>
        <v>367983.69202773506</v>
      </c>
      <c r="AL9105">
        <v>1074</v>
      </c>
      <c r="AM9105">
        <f t="shared" si="583"/>
        <v>3.6406779661016948</v>
      </c>
      <c r="AN9105">
        <v>816.98084803676988</v>
      </c>
      <c r="AO9105">
        <f t="shared" si="584"/>
        <v>204245.21200919247</v>
      </c>
      <c r="AP9105">
        <v>55</v>
      </c>
      <c r="AQ9105">
        <v>34.36</v>
      </c>
    </row>
    <row r="9106" spans="1:43" x14ac:dyDescent="0.2">
      <c r="A9106" t="s">
        <v>157</v>
      </c>
      <c r="B9106" t="s">
        <v>87</v>
      </c>
      <c r="C9106" t="s">
        <v>89</v>
      </c>
      <c r="D9106" t="s">
        <v>9</v>
      </c>
      <c r="E9106">
        <v>1</v>
      </c>
      <c r="F9106" t="s">
        <v>163</v>
      </c>
      <c r="L9106" t="s">
        <v>8</v>
      </c>
      <c r="M9106" t="s">
        <v>15</v>
      </c>
      <c r="N9106">
        <v>330487.3</v>
      </c>
      <c r="O9106" t="s">
        <v>73</v>
      </c>
      <c r="P9106">
        <v>115</v>
      </c>
      <c r="Q9106">
        <v>177</v>
      </c>
      <c r="R9106" t="s">
        <v>9</v>
      </c>
      <c r="S9106">
        <v>14</v>
      </c>
      <c r="T9106" t="s">
        <v>26</v>
      </c>
      <c r="U9106" t="s">
        <v>9</v>
      </c>
      <c r="V9106">
        <v>0.8</v>
      </c>
      <c r="W9106">
        <v>8</v>
      </c>
      <c r="X9106">
        <v>1348</v>
      </c>
      <c r="Y9106">
        <v>4078.8254193126336</v>
      </c>
      <c r="Z9106">
        <f t="shared" si="581"/>
        <v>1019706.3548281584</v>
      </c>
      <c r="AB9106" t="s">
        <v>8</v>
      </c>
      <c r="AC9106" s="7" t="s">
        <v>101</v>
      </c>
      <c r="AD9106" t="s">
        <v>8</v>
      </c>
      <c r="AF9106" t="s">
        <v>28</v>
      </c>
      <c r="AG9106">
        <v>2</v>
      </c>
      <c r="AH9106" t="s">
        <v>46</v>
      </c>
      <c r="AI9106">
        <v>0.31790000000000002</v>
      </c>
      <c r="AJ9106">
        <v>4853.4391487963385</v>
      </c>
      <c r="AK9106">
        <f t="shared" si="582"/>
        <v>1213359.7871990846</v>
      </c>
      <c r="AL9106">
        <v>1198</v>
      </c>
      <c r="AM9106">
        <f t="shared" si="583"/>
        <v>0.88872403560830859</v>
      </c>
      <c r="AN9106">
        <v>3624.9501871932748</v>
      </c>
      <c r="AO9106">
        <f t="shared" si="584"/>
        <v>906237.54679831874</v>
      </c>
      <c r="AP9106">
        <v>74.688279301745638</v>
      </c>
      <c r="AQ9106">
        <v>26.826000000000001</v>
      </c>
    </row>
    <row r="9107" spans="1:43" x14ac:dyDescent="0.2">
      <c r="A9107" t="s">
        <v>157</v>
      </c>
      <c r="B9107" t="s">
        <v>87</v>
      </c>
      <c r="C9107" t="s">
        <v>89</v>
      </c>
      <c r="D9107" t="s">
        <v>9</v>
      </c>
      <c r="E9107">
        <v>1</v>
      </c>
      <c r="F9107" t="s">
        <v>163</v>
      </c>
      <c r="L9107" t="s">
        <v>8</v>
      </c>
      <c r="M9107" t="s">
        <v>15</v>
      </c>
      <c r="N9107">
        <v>330487.3</v>
      </c>
      <c r="O9107" t="s">
        <v>73</v>
      </c>
      <c r="P9107">
        <v>115</v>
      </c>
      <c r="Q9107">
        <v>177</v>
      </c>
      <c r="R9107" t="s">
        <v>9</v>
      </c>
      <c r="S9107">
        <v>14</v>
      </c>
      <c r="T9107" t="s">
        <v>26</v>
      </c>
      <c r="U9107" t="s">
        <v>9</v>
      </c>
      <c r="V9107">
        <v>0.8</v>
      </c>
      <c r="W9107">
        <v>8</v>
      </c>
      <c r="X9107">
        <v>1348</v>
      </c>
      <c r="Y9107">
        <v>4078.8254193126336</v>
      </c>
      <c r="Z9107">
        <f t="shared" si="581"/>
        <v>1019706.3548281584</v>
      </c>
      <c r="AC9107" t="s">
        <v>8</v>
      </c>
      <c r="AF9107" t="s">
        <v>28</v>
      </c>
      <c r="AG9107">
        <v>2</v>
      </c>
      <c r="AH9107" t="s">
        <v>46</v>
      </c>
      <c r="AI9107">
        <v>1.127</v>
      </c>
      <c r="AJ9107">
        <v>4853.4391487963385</v>
      </c>
      <c r="AK9107">
        <f t="shared" si="582"/>
        <v>1213359.7871990846</v>
      </c>
      <c r="AL9107">
        <v>1198</v>
      </c>
      <c r="AM9107">
        <f t="shared" si="583"/>
        <v>0.88872403560830859</v>
      </c>
      <c r="AN9107">
        <v>3624.9501871932748</v>
      </c>
      <c r="AO9107">
        <f t="shared" si="584"/>
        <v>906237.54679831874</v>
      </c>
      <c r="AP9107">
        <v>74.688279301745638</v>
      </c>
      <c r="AQ9107">
        <v>26.826000000000001</v>
      </c>
    </row>
    <row r="9108" spans="1:43" x14ac:dyDescent="0.2">
      <c r="A9108" t="s">
        <v>157</v>
      </c>
      <c r="B9108" t="s">
        <v>87</v>
      </c>
      <c r="C9108" t="s">
        <v>89</v>
      </c>
      <c r="D9108" t="s">
        <v>9</v>
      </c>
      <c r="E9108">
        <v>1</v>
      </c>
      <c r="F9108" t="s">
        <v>163</v>
      </c>
      <c r="L9108" t="s">
        <v>8</v>
      </c>
      <c r="M9108" t="s">
        <v>15</v>
      </c>
      <c r="N9108">
        <v>330487.3</v>
      </c>
      <c r="O9108" t="s">
        <v>73</v>
      </c>
      <c r="P9108">
        <v>115</v>
      </c>
      <c r="Q9108">
        <v>177</v>
      </c>
      <c r="R9108" t="s">
        <v>9</v>
      </c>
      <c r="S9108">
        <v>14</v>
      </c>
      <c r="T9108" t="s">
        <v>26</v>
      </c>
      <c r="U9108" t="s">
        <v>9</v>
      </c>
      <c r="V9108">
        <v>0.8</v>
      </c>
      <c r="W9108">
        <v>8</v>
      </c>
      <c r="X9108">
        <v>1348</v>
      </c>
      <c r="Y9108">
        <v>4078.8254193126336</v>
      </c>
      <c r="Z9108">
        <f t="shared" si="581"/>
        <v>1019706.3548281584</v>
      </c>
      <c r="AC9108" s="7" t="s">
        <v>101</v>
      </c>
      <c r="AF9108" t="s">
        <v>28</v>
      </c>
      <c r="AG9108">
        <v>2</v>
      </c>
      <c r="AH9108" t="s">
        <v>46</v>
      </c>
      <c r="AI9108">
        <v>0.5202</v>
      </c>
      <c r="AJ9108">
        <v>4853.4391487963385</v>
      </c>
      <c r="AK9108">
        <f t="shared" si="582"/>
        <v>1213359.7871990846</v>
      </c>
      <c r="AL9108">
        <v>1198</v>
      </c>
      <c r="AM9108">
        <f t="shared" si="583"/>
        <v>0.88872403560830859</v>
      </c>
      <c r="AN9108">
        <v>3624.9501871932748</v>
      </c>
      <c r="AO9108">
        <f t="shared" si="584"/>
        <v>906237.54679831874</v>
      </c>
      <c r="AP9108">
        <v>74.688279301745638</v>
      </c>
      <c r="AQ9108">
        <v>26.826000000000001</v>
      </c>
    </row>
    <row r="9109" spans="1:43" x14ac:dyDescent="0.2">
      <c r="A9109" t="s">
        <v>157</v>
      </c>
      <c r="B9109" t="s">
        <v>87</v>
      </c>
      <c r="C9109" t="s">
        <v>89</v>
      </c>
      <c r="D9109" t="s">
        <v>9</v>
      </c>
      <c r="E9109">
        <v>1</v>
      </c>
      <c r="F9109" t="s">
        <v>163</v>
      </c>
      <c r="L9109" t="s">
        <v>8</v>
      </c>
      <c r="M9109" t="s">
        <v>15</v>
      </c>
      <c r="N9109">
        <v>330487.3</v>
      </c>
      <c r="O9109" t="s">
        <v>73</v>
      </c>
      <c r="P9109">
        <v>115</v>
      </c>
      <c r="Q9109">
        <v>177</v>
      </c>
      <c r="R9109" t="s">
        <v>9</v>
      </c>
      <c r="S9109">
        <v>14</v>
      </c>
      <c r="T9109" t="s">
        <v>26</v>
      </c>
      <c r="U9109" t="s">
        <v>9</v>
      </c>
      <c r="V9109">
        <v>0.8</v>
      </c>
      <c r="W9109">
        <v>8</v>
      </c>
      <c r="X9109">
        <v>1348</v>
      </c>
      <c r="Y9109">
        <v>4078.8254193126336</v>
      </c>
      <c r="Z9109">
        <f t="shared" si="581"/>
        <v>1019706.3548281584</v>
      </c>
      <c r="AC9109" s="7" t="s">
        <v>101</v>
      </c>
      <c r="AF9109" t="s">
        <v>28</v>
      </c>
      <c r="AG9109">
        <v>2</v>
      </c>
      <c r="AH9109" t="s">
        <v>46</v>
      </c>
      <c r="AI9109">
        <v>0.80920000000000003</v>
      </c>
      <c r="AJ9109">
        <v>4853.4391487963385</v>
      </c>
      <c r="AK9109">
        <f t="shared" si="582"/>
        <v>1213359.7871990846</v>
      </c>
      <c r="AL9109">
        <v>1198</v>
      </c>
      <c r="AM9109">
        <f t="shared" si="583"/>
        <v>0.88872403560830859</v>
      </c>
      <c r="AN9109">
        <v>3624.9501871932748</v>
      </c>
      <c r="AO9109">
        <f t="shared" si="584"/>
        <v>906237.54679831874</v>
      </c>
      <c r="AP9109">
        <v>74.688279301745638</v>
      </c>
      <c r="AQ9109">
        <v>26.826000000000001</v>
      </c>
    </row>
    <row r="9110" spans="1:43" x14ac:dyDescent="0.2">
      <c r="A9110" t="s">
        <v>157</v>
      </c>
      <c r="B9110" t="s">
        <v>70</v>
      </c>
      <c r="C9110" t="s">
        <v>72</v>
      </c>
      <c r="D9110" t="s">
        <v>9</v>
      </c>
      <c r="E9110">
        <v>1</v>
      </c>
      <c r="F9110" t="s">
        <v>163</v>
      </c>
      <c r="L9110" t="s">
        <v>8</v>
      </c>
      <c r="M9110" t="s">
        <v>38</v>
      </c>
      <c r="N9110">
        <v>1314596.3</v>
      </c>
      <c r="O9110" t="s">
        <v>73</v>
      </c>
      <c r="P9110">
        <v>21</v>
      </c>
      <c r="Q9110">
        <v>21</v>
      </c>
      <c r="R9110" t="s">
        <v>9</v>
      </c>
      <c r="S9110">
        <v>21</v>
      </c>
      <c r="T9110" t="s">
        <v>26</v>
      </c>
      <c r="U9110" t="s">
        <v>9</v>
      </c>
      <c r="V9110">
        <v>11.6</v>
      </c>
      <c r="W9110">
        <v>7.51</v>
      </c>
      <c r="X9110">
        <v>295</v>
      </c>
      <c r="Y9110">
        <v>224.4</v>
      </c>
      <c r="Z9110">
        <f t="shared" si="581"/>
        <v>56100</v>
      </c>
      <c r="AC9110" s="7" t="s">
        <v>101</v>
      </c>
      <c r="AF9110" t="s">
        <v>28</v>
      </c>
      <c r="AG9110">
        <v>1</v>
      </c>
      <c r="AH9110" t="s">
        <v>47</v>
      </c>
      <c r="AI9110">
        <v>0.69359999999999999</v>
      </c>
      <c r="AJ9110">
        <v>1471.9347681109402</v>
      </c>
      <c r="AK9110">
        <f t="shared" si="582"/>
        <v>367983.69202773506</v>
      </c>
      <c r="AL9110">
        <v>1074</v>
      </c>
      <c r="AM9110">
        <f t="shared" si="583"/>
        <v>3.6406779661016948</v>
      </c>
      <c r="AN9110">
        <v>816.98084803676988</v>
      </c>
      <c r="AO9110">
        <f t="shared" si="584"/>
        <v>204245.21200919247</v>
      </c>
      <c r="AP9110">
        <v>55</v>
      </c>
      <c r="AQ9110">
        <v>34.36</v>
      </c>
    </row>
    <row r="9111" spans="1:43" x14ac:dyDescent="0.2">
      <c r="A9111" t="s">
        <v>157</v>
      </c>
      <c r="B9111" t="s">
        <v>87</v>
      </c>
      <c r="C9111" t="s">
        <v>89</v>
      </c>
      <c r="D9111" t="s">
        <v>9</v>
      </c>
      <c r="E9111">
        <v>1</v>
      </c>
      <c r="F9111" t="s">
        <v>163</v>
      </c>
      <c r="L9111" t="s">
        <v>8</v>
      </c>
      <c r="M9111" t="s">
        <v>15</v>
      </c>
      <c r="N9111">
        <v>330487.3</v>
      </c>
      <c r="O9111" t="s">
        <v>73</v>
      </c>
      <c r="P9111">
        <v>115</v>
      </c>
      <c r="Q9111">
        <v>177</v>
      </c>
      <c r="R9111" t="s">
        <v>9</v>
      </c>
      <c r="S9111">
        <v>14</v>
      </c>
      <c r="T9111" t="s">
        <v>26</v>
      </c>
      <c r="U9111" t="s">
        <v>9</v>
      </c>
      <c r="V9111">
        <v>0.8</v>
      </c>
      <c r="W9111">
        <v>8</v>
      </c>
      <c r="X9111">
        <v>1348</v>
      </c>
      <c r="Y9111">
        <v>4078.8254193126336</v>
      </c>
      <c r="Z9111">
        <f t="shared" si="581"/>
        <v>1019706.3548281584</v>
      </c>
      <c r="AC9111" s="7" t="s">
        <v>101</v>
      </c>
      <c r="AF9111" t="s">
        <v>28</v>
      </c>
      <c r="AG9111">
        <v>38</v>
      </c>
      <c r="AH9111" t="s">
        <v>46</v>
      </c>
      <c r="AI9111">
        <v>0.69359999999999999</v>
      </c>
      <c r="AJ9111">
        <v>4853.4391487963385</v>
      </c>
      <c r="AK9111">
        <f t="shared" si="582"/>
        <v>1213359.7871990846</v>
      </c>
      <c r="AL9111">
        <v>1198</v>
      </c>
      <c r="AM9111">
        <f t="shared" si="583"/>
        <v>0.88872403560830859</v>
      </c>
      <c r="AN9111">
        <v>3624.9501871932748</v>
      </c>
      <c r="AO9111">
        <f t="shared" si="584"/>
        <v>906237.54679831874</v>
      </c>
      <c r="AP9111">
        <v>74.688279301745638</v>
      </c>
      <c r="AQ9111">
        <v>26.826000000000001</v>
      </c>
    </row>
    <row r="9112" spans="1:43" x14ac:dyDescent="0.2">
      <c r="A9112" t="s">
        <v>157</v>
      </c>
      <c r="B9112" t="s">
        <v>87</v>
      </c>
      <c r="C9112" t="s">
        <v>89</v>
      </c>
      <c r="D9112" t="s">
        <v>9</v>
      </c>
      <c r="E9112">
        <v>1</v>
      </c>
      <c r="F9112" t="s">
        <v>163</v>
      </c>
      <c r="L9112" t="s">
        <v>8</v>
      </c>
      <c r="M9112" t="s">
        <v>15</v>
      </c>
      <c r="N9112">
        <v>330487.3</v>
      </c>
      <c r="O9112" t="s">
        <v>73</v>
      </c>
      <c r="P9112">
        <v>115</v>
      </c>
      <c r="Q9112">
        <v>177</v>
      </c>
      <c r="R9112" t="s">
        <v>9</v>
      </c>
      <c r="S9112">
        <v>14</v>
      </c>
      <c r="T9112" t="s">
        <v>26</v>
      </c>
      <c r="U9112" t="s">
        <v>9</v>
      </c>
      <c r="V9112">
        <v>0.8</v>
      </c>
      <c r="W9112">
        <v>8</v>
      </c>
      <c r="X9112">
        <v>1348</v>
      </c>
      <c r="Y9112">
        <v>4078.8254193126336</v>
      </c>
      <c r="Z9112">
        <f t="shared" si="581"/>
        <v>1019706.3548281584</v>
      </c>
      <c r="AC9112" s="7" t="s">
        <v>101</v>
      </c>
      <c r="AF9112" t="s">
        <v>28</v>
      </c>
      <c r="AG9112">
        <v>2</v>
      </c>
      <c r="AH9112" t="s">
        <v>46</v>
      </c>
      <c r="AI9112">
        <v>0.83809999999999996</v>
      </c>
      <c r="AJ9112">
        <v>4853.4391487963385</v>
      </c>
      <c r="AK9112">
        <f t="shared" si="582"/>
        <v>1213359.7871990846</v>
      </c>
      <c r="AL9112">
        <v>1198</v>
      </c>
      <c r="AM9112">
        <f t="shared" si="583"/>
        <v>0.88872403560830859</v>
      </c>
      <c r="AN9112">
        <v>3624.9501871932748</v>
      </c>
      <c r="AO9112">
        <f t="shared" si="584"/>
        <v>906237.54679831874</v>
      </c>
      <c r="AP9112">
        <v>74.688279301745638</v>
      </c>
      <c r="AQ9112">
        <v>26.826000000000001</v>
      </c>
    </row>
    <row r="9113" spans="1:43" x14ac:dyDescent="0.2">
      <c r="A9113" t="s">
        <v>157</v>
      </c>
      <c r="B9113" t="s">
        <v>87</v>
      </c>
      <c r="C9113" t="s">
        <v>89</v>
      </c>
      <c r="D9113" t="s">
        <v>9</v>
      </c>
      <c r="E9113">
        <v>1</v>
      </c>
      <c r="F9113" t="s">
        <v>163</v>
      </c>
      <c r="L9113" t="s">
        <v>8</v>
      </c>
      <c r="M9113" t="s">
        <v>15</v>
      </c>
      <c r="N9113">
        <v>330487.3</v>
      </c>
      <c r="O9113" t="s">
        <v>73</v>
      </c>
      <c r="P9113">
        <v>115</v>
      </c>
      <c r="Q9113">
        <v>177</v>
      </c>
      <c r="R9113" t="s">
        <v>9</v>
      </c>
      <c r="S9113">
        <v>14</v>
      </c>
      <c r="T9113" t="s">
        <v>26</v>
      </c>
      <c r="U9113" t="s">
        <v>9</v>
      </c>
      <c r="V9113">
        <v>0.8</v>
      </c>
      <c r="W9113">
        <v>8</v>
      </c>
      <c r="X9113">
        <v>1348</v>
      </c>
      <c r="Y9113">
        <v>4078.8254193126336</v>
      </c>
      <c r="Z9113">
        <f t="shared" si="581"/>
        <v>1019706.3548281584</v>
      </c>
      <c r="AB9113" t="s">
        <v>8</v>
      </c>
      <c r="AC9113" s="7" t="s">
        <v>101</v>
      </c>
      <c r="AD9113" t="s">
        <v>8</v>
      </c>
      <c r="AF9113" t="s">
        <v>28</v>
      </c>
      <c r="AG9113">
        <v>72</v>
      </c>
      <c r="AH9113" t="s">
        <v>46</v>
      </c>
      <c r="AI9113">
        <v>0.40460000000000002</v>
      </c>
      <c r="AJ9113">
        <v>4853.4391487963385</v>
      </c>
      <c r="AK9113">
        <f t="shared" si="582"/>
        <v>1213359.7871990846</v>
      </c>
      <c r="AL9113">
        <v>1198</v>
      </c>
      <c r="AM9113">
        <f t="shared" si="583"/>
        <v>0.88872403560830859</v>
      </c>
      <c r="AN9113">
        <v>3624.9501871932748</v>
      </c>
      <c r="AO9113">
        <f t="shared" si="584"/>
        <v>906237.54679831874</v>
      </c>
      <c r="AP9113">
        <v>74.688279301745638</v>
      </c>
      <c r="AQ9113">
        <v>26.826000000000001</v>
      </c>
    </row>
    <row r="9114" spans="1:43" x14ac:dyDescent="0.2">
      <c r="A9114" t="s">
        <v>157</v>
      </c>
      <c r="B9114" t="s">
        <v>87</v>
      </c>
      <c r="C9114" t="s">
        <v>89</v>
      </c>
      <c r="D9114" t="s">
        <v>9</v>
      </c>
      <c r="E9114">
        <v>1</v>
      </c>
      <c r="F9114" t="s">
        <v>163</v>
      </c>
      <c r="L9114" t="s">
        <v>8</v>
      </c>
      <c r="M9114" t="s">
        <v>15</v>
      </c>
      <c r="N9114">
        <v>330487.3</v>
      </c>
      <c r="O9114" t="s">
        <v>73</v>
      </c>
      <c r="P9114">
        <v>115</v>
      </c>
      <c r="Q9114">
        <v>177</v>
      </c>
      <c r="R9114" t="s">
        <v>9</v>
      </c>
      <c r="S9114">
        <v>14</v>
      </c>
      <c r="T9114" t="s">
        <v>26</v>
      </c>
      <c r="U9114" t="s">
        <v>9</v>
      </c>
      <c r="V9114">
        <v>0.8</v>
      </c>
      <c r="W9114">
        <v>8</v>
      </c>
      <c r="X9114">
        <v>1348</v>
      </c>
      <c r="Y9114">
        <v>4078.8254193126336</v>
      </c>
      <c r="Z9114">
        <f t="shared" si="581"/>
        <v>1019706.3548281584</v>
      </c>
      <c r="AC9114" s="7" t="s">
        <v>101</v>
      </c>
      <c r="AF9114" t="s">
        <v>28</v>
      </c>
      <c r="AG9114">
        <v>2</v>
      </c>
      <c r="AH9114" t="s">
        <v>46</v>
      </c>
      <c r="AI9114">
        <v>0.2601</v>
      </c>
      <c r="AJ9114">
        <v>4853.4391487963385</v>
      </c>
      <c r="AK9114">
        <f t="shared" si="582"/>
        <v>1213359.7871990846</v>
      </c>
      <c r="AL9114">
        <v>1198</v>
      </c>
      <c r="AM9114">
        <f t="shared" si="583"/>
        <v>0.88872403560830859</v>
      </c>
      <c r="AN9114">
        <v>3624.9501871932748</v>
      </c>
      <c r="AO9114">
        <f t="shared" si="584"/>
        <v>906237.54679831874</v>
      </c>
      <c r="AP9114">
        <v>74.688279301745638</v>
      </c>
      <c r="AQ9114">
        <v>26.826000000000001</v>
      </c>
    </row>
    <row r="9115" spans="1:43" x14ac:dyDescent="0.2">
      <c r="A9115" t="s">
        <v>157</v>
      </c>
      <c r="B9115" t="s">
        <v>87</v>
      </c>
      <c r="C9115" t="s">
        <v>89</v>
      </c>
      <c r="D9115" t="s">
        <v>9</v>
      </c>
      <c r="E9115">
        <v>1</v>
      </c>
      <c r="F9115" t="s">
        <v>163</v>
      </c>
      <c r="L9115" t="s">
        <v>8</v>
      </c>
      <c r="M9115" t="s">
        <v>15</v>
      </c>
      <c r="N9115">
        <v>330487.3</v>
      </c>
      <c r="O9115" t="s">
        <v>73</v>
      </c>
      <c r="P9115">
        <v>115</v>
      </c>
      <c r="Q9115">
        <v>177</v>
      </c>
      <c r="R9115" t="s">
        <v>9</v>
      </c>
      <c r="S9115">
        <v>14</v>
      </c>
      <c r="T9115" t="s">
        <v>26</v>
      </c>
      <c r="U9115" t="s">
        <v>9</v>
      </c>
      <c r="V9115">
        <v>0.8</v>
      </c>
      <c r="W9115">
        <v>8</v>
      </c>
      <c r="X9115">
        <v>1348</v>
      </c>
      <c r="Y9115">
        <v>4078.8254193126336</v>
      </c>
      <c r="Z9115">
        <f t="shared" si="581"/>
        <v>1019706.3548281584</v>
      </c>
      <c r="AC9115" s="7" t="s">
        <v>101</v>
      </c>
      <c r="AF9115" t="s">
        <v>28</v>
      </c>
      <c r="AG9115">
        <v>1</v>
      </c>
      <c r="AH9115" t="s">
        <v>46</v>
      </c>
      <c r="AI9115">
        <v>0.20230000000000001</v>
      </c>
      <c r="AJ9115">
        <v>4853.4391487963385</v>
      </c>
      <c r="AK9115">
        <f t="shared" si="582"/>
        <v>1213359.7871990846</v>
      </c>
      <c r="AL9115">
        <v>1198</v>
      </c>
      <c r="AM9115">
        <f t="shared" si="583"/>
        <v>0.88872403560830859</v>
      </c>
      <c r="AN9115">
        <v>3624.9501871932748</v>
      </c>
      <c r="AO9115">
        <f t="shared" si="584"/>
        <v>906237.54679831874</v>
      </c>
      <c r="AP9115">
        <v>74.688279301745638</v>
      </c>
      <c r="AQ9115">
        <v>26.826000000000001</v>
      </c>
    </row>
    <row r="9116" spans="1:43" x14ac:dyDescent="0.2">
      <c r="A9116" t="s">
        <v>157</v>
      </c>
      <c r="B9116" t="s">
        <v>87</v>
      </c>
      <c r="C9116" t="s">
        <v>89</v>
      </c>
      <c r="D9116" t="s">
        <v>9</v>
      </c>
      <c r="E9116">
        <v>1</v>
      </c>
      <c r="F9116" t="s">
        <v>163</v>
      </c>
      <c r="L9116" t="s">
        <v>8</v>
      </c>
      <c r="M9116" t="s">
        <v>15</v>
      </c>
      <c r="N9116">
        <v>330487.3</v>
      </c>
      <c r="O9116" t="s">
        <v>73</v>
      </c>
      <c r="P9116">
        <v>115</v>
      </c>
      <c r="Q9116">
        <v>177</v>
      </c>
      <c r="R9116" t="s">
        <v>9</v>
      </c>
      <c r="S9116">
        <v>14</v>
      </c>
      <c r="T9116" t="s">
        <v>26</v>
      </c>
      <c r="U9116" t="s">
        <v>9</v>
      </c>
      <c r="V9116">
        <v>0.8</v>
      </c>
      <c r="W9116">
        <v>8</v>
      </c>
      <c r="X9116">
        <v>1348</v>
      </c>
      <c r="Y9116">
        <v>4078.8254193126336</v>
      </c>
      <c r="Z9116">
        <f t="shared" si="581"/>
        <v>1019706.3548281584</v>
      </c>
      <c r="AC9116" s="7" t="s">
        <v>101</v>
      </c>
      <c r="AF9116" t="s">
        <v>28</v>
      </c>
      <c r="AG9116">
        <v>2</v>
      </c>
      <c r="AH9116" t="s">
        <v>46</v>
      </c>
      <c r="AI9116">
        <v>0.78029999999999999</v>
      </c>
      <c r="AJ9116">
        <v>4853.4391487963385</v>
      </c>
      <c r="AK9116">
        <f t="shared" si="582"/>
        <v>1213359.7871990846</v>
      </c>
      <c r="AL9116">
        <v>1198</v>
      </c>
      <c r="AM9116">
        <f t="shared" si="583"/>
        <v>0.88872403560830859</v>
      </c>
      <c r="AN9116">
        <v>3624.9501871932748</v>
      </c>
      <c r="AO9116">
        <f t="shared" si="584"/>
        <v>906237.54679831874</v>
      </c>
      <c r="AP9116">
        <v>74.688279301745638</v>
      </c>
      <c r="AQ9116">
        <v>26.826000000000001</v>
      </c>
    </row>
    <row r="9117" spans="1:43" x14ac:dyDescent="0.2">
      <c r="A9117" t="s">
        <v>157</v>
      </c>
      <c r="B9117" t="s">
        <v>87</v>
      </c>
      <c r="C9117" t="s">
        <v>89</v>
      </c>
      <c r="D9117" t="s">
        <v>9</v>
      </c>
      <c r="E9117">
        <v>1</v>
      </c>
      <c r="F9117" t="s">
        <v>163</v>
      </c>
      <c r="L9117" t="s">
        <v>8</v>
      </c>
      <c r="M9117" t="s">
        <v>15</v>
      </c>
      <c r="N9117">
        <v>330487.3</v>
      </c>
      <c r="O9117" t="s">
        <v>73</v>
      </c>
      <c r="P9117">
        <v>115</v>
      </c>
      <c r="Q9117">
        <v>177</v>
      </c>
      <c r="R9117" t="s">
        <v>9</v>
      </c>
      <c r="S9117">
        <v>14</v>
      </c>
      <c r="T9117" t="s">
        <v>26</v>
      </c>
      <c r="U9117" t="s">
        <v>9</v>
      </c>
      <c r="V9117">
        <v>0.8</v>
      </c>
      <c r="W9117">
        <v>8</v>
      </c>
      <c r="X9117">
        <v>1348</v>
      </c>
      <c r="Y9117">
        <v>4078.8254193126336</v>
      </c>
      <c r="Z9117">
        <f t="shared" ref="Z9117:Z9180" si="585">Y9117*250</f>
        <v>1019706.3548281584</v>
      </c>
      <c r="AC9117" s="7" t="s">
        <v>101</v>
      </c>
      <c r="AF9117" t="s">
        <v>28</v>
      </c>
      <c r="AG9117">
        <v>60</v>
      </c>
      <c r="AH9117" t="s">
        <v>46</v>
      </c>
      <c r="AI9117">
        <v>0.5202</v>
      </c>
      <c r="AJ9117">
        <v>4853.4391487963385</v>
      </c>
      <c r="AK9117">
        <f t="shared" ref="AK9117:AK9180" si="586">AJ9117*250</f>
        <v>1213359.7871990846</v>
      </c>
      <c r="AL9117">
        <v>1198</v>
      </c>
      <c r="AM9117">
        <f t="shared" si="583"/>
        <v>0.88872403560830859</v>
      </c>
      <c r="AN9117">
        <v>3624.9501871932748</v>
      </c>
      <c r="AO9117">
        <f t="shared" si="584"/>
        <v>906237.54679831874</v>
      </c>
      <c r="AP9117">
        <v>74.688279301745638</v>
      </c>
      <c r="AQ9117">
        <v>26.826000000000001</v>
      </c>
    </row>
    <row r="9118" spans="1:43" x14ac:dyDescent="0.2">
      <c r="A9118" t="s">
        <v>157</v>
      </c>
      <c r="B9118" t="s">
        <v>87</v>
      </c>
      <c r="C9118" t="s">
        <v>89</v>
      </c>
      <c r="D9118" t="s">
        <v>9</v>
      </c>
      <c r="E9118">
        <v>1</v>
      </c>
      <c r="F9118" t="s">
        <v>163</v>
      </c>
      <c r="L9118" t="s">
        <v>8</v>
      </c>
      <c r="M9118" t="s">
        <v>15</v>
      </c>
      <c r="N9118">
        <v>330487.3</v>
      </c>
      <c r="O9118" t="s">
        <v>73</v>
      </c>
      <c r="P9118">
        <v>115</v>
      </c>
      <c r="Q9118">
        <v>177</v>
      </c>
      <c r="R9118" t="s">
        <v>9</v>
      </c>
      <c r="S9118">
        <v>14</v>
      </c>
      <c r="T9118" t="s">
        <v>26</v>
      </c>
      <c r="U9118" t="s">
        <v>9</v>
      </c>
      <c r="V9118">
        <v>0.8</v>
      </c>
      <c r="W9118">
        <v>8</v>
      </c>
      <c r="X9118">
        <v>1348</v>
      </c>
      <c r="Y9118">
        <v>4078.8254193126336</v>
      </c>
      <c r="Z9118">
        <f t="shared" si="585"/>
        <v>1019706.3548281584</v>
      </c>
      <c r="AB9118" t="s">
        <v>8</v>
      </c>
      <c r="AC9118" s="7" t="s">
        <v>101</v>
      </c>
      <c r="AD9118" t="s">
        <v>8</v>
      </c>
      <c r="AF9118" t="s">
        <v>28</v>
      </c>
      <c r="AG9118">
        <v>28</v>
      </c>
      <c r="AH9118" t="s">
        <v>46</v>
      </c>
      <c r="AI9118">
        <v>7.774</v>
      </c>
      <c r="AJ9118">
        <v>4853.4391487963385</v>
      </c>
      <c r="AK9118">
        <f t="shared" si="586"/>
        <v>1213359.7871990846</v>
      </c>
      <c r="AL9118">
        <v>1198</v>
      </c>
      <c r="AM9118">
        <f t="shared" si="583"/>
        <v>0.88872403560830859</v>
      </c>
      <c r="AN9118">
        <v>3624.9501871932748</v>
      </c>
      <c r="AO9118">
        <f t="shared" si="584"/>
        <v>906237.54679831874</v>
      </c>
      <c r="AP9118">
        <v>74.688279301745638</v>
      </c>
      <c r="AQ9118">
        <v>26.826000000000001</v>
      </c>
    </row>
    <row r="9119" spans="1:43" x14ac:dyDescent="0.2">
      <c r="A9119" t="s">
        <v>157</v>
      </c>
      <c r="B9119" t="s">
        <v>87</v>
      </c>
      <c r="C9119" t="s">
        <v>89</v>
      </c>
      <c r="D9119" t="s">
        <v>9</v>
      </c>
      <c r="E9119">
        <v>1</v>
      </c>
      <c r="F9119" t="s">
        <v>163</v>
      </c>
      <c r="L9119" t="s">
        <v>8</v>
      </c>
      <c r="M9119" t="s">
        <v>15</v>
      </c>
      <c r="N9119">
        <v>330487.3</v>
      </c>
      <c r="O9119" t="s">
        <v>73</v>
      </c>
      <c r="P9119">
        <v>115</v>
      </c>
      <c r="Q9119">
        <v>177</v>
      </c>
      <c r="R9119" t="s">
        <v>9</v>
      </c>
      <c r="S9119">
        <v>14</v>
      </c>
      <c r="T9119" t="s">
        <v>26</v>
      </c>
      <c r="U9119" t="s">
        <v>9</v>
      </c>
      <c r="V9119">
        <v>0.8</v>
      </c>
      <c r="W9119">
        <v>8</v>
      </c>
      <c r="X9119">
        <v>1348</v>
      </c>
      <c r="Y9119">
        <v>4078.8254193126336</v>
      </c>
      <c r="Z9119">
        <f t="shared" si="585"/>
        <v>1019706.3548281584</v>
      </c>
      <c r="AC9119" s="7" t="s">
        <v>101</v>
      </c>
      <c r="AF9119" t="s">
        <v>28</v>
      </c>
      <c r="AG9119">
        <v>3</v>
      </c>
      <c r="AH9119" t="s">
        <v>46</v>
      </c>
      <c r="AI9119">
        <v>0.46239999999999998</v>
      </c>
      <c r="AJ9119">
        <v>4853.4391487963385</v>
      </c>
      <c r="AK9119">
        <f t="shared" si="586"/>
        <v>1213359.7871990846</v>
      </c>
      <c r="AL9119">
        <v>1198</v>
      </c>
      <c r="AM9119">
        <f t="shared" si="583"/>
        <v>0.88872403560830859</v>
      </c>
      <c r="AN9119">
        <v>3624.9501871932748</v>
      </c>
      <c r="AO9119">
        <f t="shared" si="584"/>
        <v>906237.54679831874</v>
      </c>
      <c r="AP9119">
        <v>74.688279301745638</v>
      </c>
      <c r="AQ9119">
        <v>26.826000000000001</v>
      </c>
    </row>
    <row r="9120" spans="1:43" x14ac:dyDescent="0.2">
      <c r="A9120" t="s">
        <v>157</v>
      </c>
      <c r="B9120" t="s">
        <v>87</v>
      </c>
      <c r="C9120" t="s">
        <v>89</v>
      </c>
      <c r="D9120" t="s">
        <v>9</v>
      </c>
      <c r="E9120">
        <v>1</v>
      </c>
      <c r="F9120" t="s">
        <v>163</v>
      </c>
      <c r="L9120" t="s">
        <v>8</v>
      </c>
      <c r="M9120" t="s">
        <v>15</v>
      </c>
      <c r="N9120">
        <v>330487.3</v>
      </c>
      <c r="O9120" t="s">
        <v>73</v>
      </c>
      <c r="P9120">
        <v>115</v>
      </c>
      <c r="Q9120">
        <v>177</v>
      </c>
      <c r="R9120" t="s">
        <v>9</v>
      </c>
      <c r="S9120">
        <v>14</v>
      </c>
      <c r="T9120" t="s">
        <v>26</v>
      </c>
      <c r="U9120" t="s">
        <v>9</v>
      </c>
      <c r="V9120">
        <v>0.8</v>
      </c>
      <c r="W9120">
        <v>8</v>
      </c>
      <c r="X9120">
        <v>1348</v>
      </c>
      <c r="Y9120">
        <v>4078.8254193126336</v>
      </c>
      <c r="Z9120">
        <f t="shared" si="585"/>
        <v>1019706.3548281584</v>
      </c>
      <c r="AC9120" s="7" t="s">
        <v>101</v>
      </c>
      <c r="AF9120" t="s">
        <v>28</v>
      </c>
      <c r="AG9120">
        <v>1</v>
      </c>
      <c r="AH9120" t="s">
        <v>46</v>
      </c>
      <c r="AI9120">
        <v>0.46239999999999998</v>
      </c>
      <c r="AJ9120">
        <v>4853.4391487963385</v>
      </c>
      <c r="AK9120">
        <f t="shared" si="586"/>
        <v>1213359.7871990846</v>
      </c>
      <c r="AL9120">
        <v>1198</v>
      </c>
      <c r="AM9120">
        <f t="shared" si="583"/>
        <v>0.88872403560830859</v>
      </c>
      <c r="AN9120">
        <v>3624.9501871932748</v>
      </c>
      <c r="AO9120">
        <f t="shared" si="584"/>
        <v>906237.54679831874</v>
      </c>
      <c r="AP9120">
        <v>74.688279301745638</v>
      </c>
      <c r="AQ9120">
        <v>26.826000000000001</v>
      </c>
    </row>
    <row r="9121" spans="1:43" x14ac:dyDescent="0.2">
      <c r="A9121" t="s">
        <v>157</v>
      </c>
      <c r="B9121" t="s">
        <v>87</v>
      </c>
      <c r="C9121" t="s">
        <v>89</v>
      </c>
      <c r="D9121" t="s">
        <v>9</v>
      </c>
      <c r="E9121">
        <v>1</v>
      </c>
      <c r="F9121" t="s">
        <v>163</v>
      </c>
      <c r="L9121" t="s">
        <v>8</v>
      </c>
      <c r="M9121" t="s">
        <v>15</v>
      </c>
      <c r="N9121">
        <v>330487.3</v>
      </c>
      <c r="O9121" t="s">
        <v>73</v>
      </c>
      <c r="P9121">
        <v>115</v>
      </c>
      <c r="Q9121">
        <v>177</v>
      </c>
      <c r="R9121" t="s">
        <v>9</v>
      </c>
      <c r="S9121">
        <v>14</v>
      </c>
      <c r="T9121" t="s">
        <v>26</v>
      </c>
      <c r="U9121" t="s">
        <v>9</v>
      </c>
      <c r="V9121">
        <v>0.8</v>
      </c>
      <c r="W9121">
        <v>8</v>
      </c>
      <c r="X9121">
        <v>1348</v>
      </c>
      <c r="Y9121">
        <v>4078.8254193126336</v>
      </c>
      <c r="Z9121">
        <f t="shared" si="585"/>
        <v>1019706.3548281584</v>
      </c>
      <c r="AC9121" s="7" t="s">
        <v>101</v>
      </c>
      <c r="AF9121" t="s">
        <v>28</v>
      </c>
      <c r="AG9121">
        <v>4</v>
      </c>
      <c r="AH9121" t="s">
        <v>46</v>
      </c>
      <c r="AI9121">
        <v>2.1960000000000002</v>
      </c>
      <c r="AJ9121">
        <v>4853.4391487963385</v>
      </c>
      <c r="AK9121">
        <f t="shared" si="586"/>
        <v>1213359.7871990846</v>
      </c>
      <c r="AL9121">
        <v>1198</v>
      </c>
      <c r="AM9121">
        <f t="shared" si="583"/>
        <v>0.88872403560830859</v>
      </c>
      <c r="AN9121">
        <v>3624.9501871932748</v>
      </c>
      <c r="AO9121">
        <f t="shared" si="584"/>
        <v>906237.54679831874</v>
      </c>
      <c r="AP9121">
        <v>74.688279301745638</v>
      </c>
      <c r="AQ9121">
        <v>26.826000000000001</v>
      </c>
    </row>
    <row r="9122" spans="1:43" x14ac:dyDescent="0.2">
      <c r="A9122" t="s">
        <v>157</v>
      </c>
      <c r="B9122" t="s">
        <v>70</v>
      </c>
      <c r="C9122" t="s">
        <v>72</v>
      </c>
      <c r="D9122" t="s">
        <v>9</v>
      </c>
      <c r="E9122">
        <v>1</v>
      </c>
      <c r="F9122" t="s">
        <v>163</v>
      </c>
      <c r="L9122" t="s">
        <v>8</v>
      </c>
      <c r="M9122" t="s">
        <v>38</v>
      </c>
      <c r="N9122">
        <v>1314596.3</v>
      </c>
      <c r="O9122" t="s">
        <v>73</v>
      </c>
      <c r="P9122">
        <v>21</v>
      </c>
      <c r="Q9122">
        <v>21</v>
      </c>
      <c r="R9122" t="s">
        <v>9</v>
      </c>
      <c r="S9122">
        <v>21</v>
      </c>
      <c r="T9122" t="s">
        <v>26</v>
      </c>
      <c r="U9122" t="s">
        <v>9</v>
      </c>
      <c r="V9122">
        <v>11.6</v>
      </c>
      <c r="W9122">
        <v>7.51</v>
      </c>
      <c r="X9122">
        <v>295</v>
      </c>
      <c r="Y9122">
        <v>224.4</v>
      </c>
      <c r="Z9122">
        <f t="shared" si="585"/>
        <v>56100</v>
      </c>
      <c r="AC9122" s="7" t="s">
        <v>101</v>
      </c>
      <c r="AF9122" t="s">
        <v>28</v>
      </c>
      <c r="AG9122">
        <v>1</v>
      </c>
      <c r="AH9122" t="s">
        <v>47</v>
      </c>
      <c r="AI9122">
        <v>0.23119999999999999</v>
      </c>
      <c r="AJ9122">
        <v>1471.9347681109402</v>
      </c>
      <c r="AK9122">
        <f t="shared" si="586"/>
        <v>367983.69202773506</v>
      </c>
      <c r="AL9122">
        <v>1074</v>
      </c>
      <c r="AM9122">
        <f t="shared" si="583"/>
        <v>3.6406779661016948</v>
      </c>
      <c r="AN9122">
        <v>816.98084803676988</v>
      </c>
      <c r="AO9122">
        <f t="shared" si="584"/>
        <v>204245.21200919247</v>
      </c>
      <c r="AP9122">
        <v>55</v>
      </c>
      <c r="AQ9122">
        <v>34.36</v>
      </c>
    </row>
    <row r="9123" spans="1:43" x14ac:dyDescent="0.2">
      <c r="A9123" t="s">
        <v>157</v>
      </c>
      <c r="B9123" t="s">
        <v>87</v>
      </c>
      <c r="C9123" t="s">
        <v>89</v>
      </c>
      <c r="D9123" t="s">
        <v>9</v>
      </c>
      <c r="E9123">
        <v>1</v>
      </c>
      <c r="F9123" t="s">
        <v>163</v>
      </c>
      <c r="L9123" t="s">
        <v>8</v>
      </c>
      <c r="M9123" t="s">
        <v>15</v>
      </c>
      <c r="N9123">
        <v>330487.3</v>
      </c>
      <c r="O9123" t="s">
        <v>73</v>
      </c>
      <c r="P9123">
        <v>115</v>
      </c>
      <c r="Q9123">
        <v>177</v>
      </c>
      <c r="R9123" t="s">
        <v>9</v>
      </c>
      <c r="S9123">
        <v>14</v>
      </c>
      <c r="T9123" t="s">
        <v>26</v>
      </c>
      <c r="U9123" t="s">
        <v>9</v>
      </c>
      <c r="V9123">
        <v>0.8</v>
      </c>
      <c r="W9123">
        <v>8</v>
      </c>
      <c r="X9123">
        <v>1348</v>
      </c>
      <c r="Y9123">
        <v>4078.8254193126336</v>
      </c>
      <c r="Z9123">
        <f t="shared" si="585"/>
        <v>1019706.3548281584</v>
      </c>
      <c r="AB9123" t="s">
        <v>8</v>
      </c>
      <c r="AC9123" s="7" t="s">
        <v>101</v>
      </c>
      <c r="AD9123" t="s">
        <v>8</v>
      </c>
      <c r="AF9123" t="s">
        <v>28</v>
      </c>
      <c r="AG9123">
        <v>25</v>
      </c>
      <c r="AH9123" t="s">
        <v>46</v>
      </c>
      <c r="AI9123">
        <v>0.54910000000000003</v>
      </c>
      <c r="AJ9123">
        <v>4853.4391487963385</v>
      </c>
      <c r="AK9123">
        <f t="shared" si="586"/>
        <v>1213359.7871990846</v>
      </c>
      <c r="AL9123">
        <v>1198</v>
      </c>
      <c r="AM9123">
        <f t="shared" si="583"/>
        <v>0.88872403560830859</v>
      </c>
      <c r="AN9123">
        <v>3624.9501871932748</v>
      </c>
      <c r="AO9123">
        <f t="shared" si="584"/>
        <v>906237.54679831874</v>
      </c>
      <c r="AP9123">
        <v>74.688279301745638</v>
      </c>
      <c r="AQ9123">
        <v>26.826000000000001</v>
      </c>
    </row>
    <row r="9124" spans="1:43" x14ac:dyDescent="0.2">
      <c r="A9124" t="s">
        <v>157</v>
      </c>
      <c r="B9124" t="s">
        <v>87</v>
      </c>
      <c r="C9124" t="s">
        <v>89</v>
      </c>
      <c r="D9124" t="s">
        <v>9</v>
      </c>
      <c r="E9124">
        <v>1</v>
      </c>
      <c r="F9124" t="s">
        <v>163</v>
      </c>
      <c r="L9124" t="s">
        <v>8</v>
      </c>
      <c r="M9124" t="s">
        <v>15</v>
      </c>
      <c r="N9124">
        <v>330487.3</v>
      </c>
      <c r="O9124" t="s">
        <v>73</v>
      </c>
      <c r="P9124">
        <v>115</v>
      </c>
      <c r="Q9124">
        <v>177</v>
      </c>
      <c r="R9124" t="s">
        <v>9</v>
      </c>
      <c r="S9124">
        <v>14</v>
      </c>
      <c r="T9124" t="s">
        <v>26</v>
      </c>
      <c r="U9124" t="s">
        <v>9</v>
      </c>
      <c r="V9124">
        <v>0.8</v>
      </c>
      <c r="W9124">
        <v>8</v>
      </c>
      <c r="X9124">
        <v>1348</v>
      </c>
      <c r="Y9124">
        <v>4078.8254193126336</v>
      </c>
      <c r="Z9124">
        <f t="shared" si="585"/>
        <v>1019706.3548281584</v>
      </c>
      <c r="AC9124" s="7" t="s">
        <v>101</v>
      </c>
      <c r="AF9124" t="s">
        <v>28</v>
      </c>
      <c r="AG9124">
        <v>10</v>
      </c>
      <c r="AH9124" t="s">
        <v>46</v>
      </c>
      <c r="AI9124">
        <v>8.5830000000000002</v>
      </c>
      <c r="AJ9124">
        <v>4853.4391487963385</v>
      </c>
      <c r="AK9124">
        <f t="shared" si="586"/>
        <v>1213359.7871990846</v>
      </c>
      <c r="AL9124">
        <v>1198</v>
      </c>
      <c r="AM9124">
        <f t="shared" si="583"/>
        <v>0.88872403560830859</v>
      </c>
      <c r="AN9124">
        <v>3624.9501871932748</v>
      </c>
      <c r="AO9124">
        <f t="shared" si="584"/>
        <v>906237.54679831874</v>
      </c>
      <c r="AP9124">
        <v>74.688279301745638</v>
      </c>
      <c r="AQ9124">
        <v>26.826000000000001</v>
      </c>
    </row>
    <row r="9125" spans="1:43" x14ac:dyDescent="0.2">
      <c r="A9125" t="s">
        <v>157</v>
      </c>
      <c r="B9125" t="s">
        <v>87</v>
      </c>
      <c r="C9125" t="s">
        <v>89</v>
      </c>
      <c r="D9125" t="s">
        <v>9</v>
      </c>
      <c r="E9125">
        <v>1</v>
      </c>
      <c r="F9125" t="s">
        <v>163</v>
      </c>
      <c r="L9125" t="s">
        <v>8</v>
      </c>
      <c r="M9125" t="s">
        <v>15</v>
      </c>
      <c r="N9125">
        <v>330487.3</v>
      </c>
      <c r="O9125" t="s">
        <v>73</v>
      </c>
      <c r="P9125">
        <v>115</v>
      </c>
      <c r="Q9125">
        <v>177</v>
      </c>
      <c r="R9125" t="s">
        <v>9</v>
      </c>
      <c r="S9125">
        <v>14</v>
      </c>
      <c r="T9125" t="s">
        <v>26</v>
      </c>
      <c r="U9125" t="s">
        <v>9</v>
      </c>
      <c r="V9125">
        <v>0.8</v>
      </c>
      <c r="W9125">
        <v>8</v>
      </c>
      <c r="X9125">
        <v>1348</v>
      </c>
      <c r="Y9125">
        <v>4078.8254193126336</v>
      </c>
      <c r="Z9125">
        <f t="shared" si="585"/>
        <v>1019706.3548281584</v>
      </c>
      <c r="AC9125" s="7" t="s">
        <v>101</v>
      </c>
      <c r="AF9125" t="s">
        <v>28</v>
      </c>
      <c r="AG9125">
        <v>2</v>
      </c>
      <c r="AH9125" t="s">
        <v>46</v>
      </c>
      <c r="AI9125">
        <v>1.7629999999999999</v>
      </c>
      <c r="AJ9125">
        <v>4853.4391487963385</v>
      </c>
      <c r="AK9125">
        <f t="shared" si="586"/>
        <v>1213359.7871990846</v>
      </c>
      <c r="AL9125">
        <v>1198</v>
      </c>
      <c r="AM9125">
        <f t="shared" ref="AM9125:AM9188" si="587">AL9125/X9125</f>
        <v>0.88872403560830859</v>
      </c>
      <c r="AN9125">
        <v>3624.9501871932748</v>
      </c>
      <c r="AO9125">
        <f t="shared" ref="AO9125:AO9188" si="588">AN9125*250</f>
        <v>906237.54679831874</v>
      </c>
      <c r="AP9125">
        <v>74.688279301745638</v>
      </c>
      <c r="AQ9125">
        <v>26.826000000000001</v>
      </c>
    </row>
    <row r="9126" spans="1:43" x14ac:dyDescent="0.2">
      <c r="A9126" t="s">
        <v>157</v>
      </c>
      <c r="B9126" t="s">
        <v>87</v>
      </c>
      <c r="C9126" t="s">
        <v>89</v>
      </c>
      <c r="D9126" t="s">
        <v>9</v>
      </c>
      <c r="E9126">
        <v>1</v>
      </c>
      <c r="F9126" t="s">
        <v>163</v>
      </c>
      <c r="L9126" t="s">
        <v>8</v>
      </c>
      <c r="M9126" t="s">
        <v>15</v>
      </c>
      <c r="N9126">
        <v>330487.3</v>
      </c>
      <c r="O9126" t="s">
        <v>73</v>
      </c>
      <c r="P9126">
        <v>115</v>
      </c>
      <c r="Q9126">
        <v>177</v>
      </c>
      <c r="R9126" t="s">
        <v>9</v>
      </c>
      <c r="S9126">
        <v>14</v>
      </c>
      <c r="T9126" t="s">
        <v>26</v>
      </c>
      <c r="U9126" t="s">
        <v>9</v>
      </c>
      <c r="V9126">
        <v>0.8</v>
      </c>
      <c r="W9126">
        <v>8</v>
      </c>
      <c r="X9126">
        <v>1348</v>
      </c>
      <c r="Y9126">
        <v>4078.8254193126336</v>
      </c>
      <c r="Z9126">
        <f t="shared" si="585"/>
        <v>1019706.3548281584</v>
      </c>
      <c r="AC9126" s="7" t="s">
        <v>101</v>
      </c>
      <c r="AF9126" t="s">
        <v>28</v>
      </c>
      <c r="AG9126">
        <v>3</v>
      </c>
      <c r="AH9126" t="s">
        <v>46</v>
      </c>
      <c r="AI9126">
        <v>0.63580000000000003</v>
      </c>
      <c r="AJ9126">
        <v>4853.4391487963385</v>
      </c>
      <c r="AK9126">
        <f t="shared" si="586"/>
        <v>1213359.7871990846</v>
      </c>
      <c r="AL9126">
        <v>1198</v>
      </c>
      <c r="AM9126">
        <f t="shared" si="587"/>
        <v>0.88872403560830859</v>
      </c>
      <c r="AN9126">
        <v>3624.9501871932748</v>
      </c>
      <c r="AO9126">
        <f t="shared" si="588"/>
        <v>906237.54679831874</v>
      </c>
      <c r="AP9126">
        <v>74.688279301745638</v>
      </c>
      <c r="AQ9126">
        <v>26.826000000000001</v>
      </c>
    </row>
    <row r="9127" spans="1:43" x14ac:dyDescent="0.2">
      <c r="A9127" t="s">
        <v>157</v>
      </c>
      <c r="B9127" t="s">
        <v>87</v>
      </c>
      <c r="C9127" t="s">
        <v>89</v>
      </c>
      <c r="D9127" t="s">
        <v>9</v>
      </c>
      <c r="E9127">
        <v>1</v>
      </c>
      <c r="F9127" t="s">
        <v>163</v>
      </c>
      <c r="L9127" t="s">
        <v>8</v>
      </c>
      <c r="M9127" t="s">
        <v>15</v>
      </c>
      <c r="N9127">
        <v>330487.3</v>
      </c>
      <c r="O9127" t="s">
        <v>73</v>
      </c>
      <c r="P9127">
        <v>115</v>
      </c>
      <c r="Q9127">
        <v>177</v>
      </c>
      <c r="R9127" t="s">
        <v>9</v>
      </c>
      <c r="S9127">
        <v>14</v>
      </c>
      <c r="T9127" t="s">
        <v>26</v>
      </c>
      <c r="U9127" t="s">
        <v>9</v>
      </c>
      <c r="V9127">
        <v>0.8</v>
      </c>
      <c r="W9127">
        <v>8</v>
      </c>
      <c r="X9127">
        <v>1348</v>
      </c>
      <c r="Y9127">
        <v>4078.8254193126336</v>
      </c>
      <c r="Z9127">
        <f t="shared" si="585"/>
        <v>1019706.3548281584</v>
      </c>
      <c r="AC9127" s="7" t="s">
        <v>101</v>
      </c>
      <c r="AF9127" t="s">
        <v>28</v>
      </c>
      <c r="AG9127">
        <v>1</v>
      </c>
      <c r="AH9127" t="s">
        <v>46</v>
      </c>
      <c r="AI9127">
        <v>0.49130000000000001</v>
      </c>
      <c r="AJ9127">
        <v>4853.4391487963385</v>
      </c>
      <c r="AK9127">
        <f t="shared" si="586"/>
        <v>1213359.7871990846</v>
      </c>
      <c r="AL9127">
        <v>1198</v>
      </c>
      <c r="AM9127">
        <f t="shared" si="587"/>
        <v>0.88872403560830859</v>
      </c>
      <c r="AN9127">
        <v>3624.9501871932748</v>
      </c>
      <c r="AO9127">
        <f t="shared" si="588"/>
        <v>906237.54679831874</v>
      </c>
      <c r="AP9127">
        <v>74.688279301745638</v>
      </c>
      <c r="AQ9127">
        <v>26.826000000000001</v>
      </c>
    </row>
    <row r="9128" spans="1:43" x14ac:dyDescent="0.2">
      <c r="A9128" t="s">
        <v>157</v>
      </c>
      <c r="B9128" t="s">
        <v>87</v>
      </c>
      <c r="C9128" t="s">
        <v>89</v>
      </c>
      <c r="D9128" t="s">
        <v>9</v>
      </c>
      <c r="E9128">
        <v>1</v>
      </c>
      <c r="F9128" t="s">
        <v>163</v>
      </c>
      <c r="L9128" t="s">
        <v>8</v>
      </c>
      <c r="M9128" t="s">
        <v>15</v>
      </c>
      <c r="N9128">
        <v>330487.3</v>
      </c>
      <c r="O9128" t="s">
        <v>73</v>
      </c>
      <c r="P9128">
        <v>115</v>
      </c>
      <c r="Q9128">
        <v>177</v>
      </c>
      <c r="R9128" t="s">
        <v>9</v>
      </c>
      <c r="S9128">
        <v>14</v>
      </c>
      <c r="T9128" t="s">
        <v>26</v>
      </c>
      <c r="U9128" t="s">
        <v>9</v>
      </c>
      <c r="V9128">
        <v>0.8</v>
      </c>
      <c r="W9128">
        <v>8</v>
      </c>
      <c r="X9128">
        <v>1348</v>
      </c>
      <c r="Y9128">
        <v>4078.8254193126336</v>
      </c>
      <c r="Z9128">
        <f t="shared" si="585"/>
        <v>1019706.3548281584</v>
      </c>
      <c r="AC9128" s="7" t="s">
        <v>101</v>
      </c>
      <c r="AF9128" t="s">
        <v>28</v>
      </c>
      <c r="AG9128">
        <v>2</v>
      </c>
      <c r="AH9128" t="s">
        <v>46</v>
      </c>
      <c r="AI9128">
        <v>1.329</v>
      </c>
      <c r="AJ9128">
        <v>4853.4391487963385</v>
      </c>
      <c r="AK9128">
        <f t="shared" si="586"/>
        <v>1213359.7871990846</v>
      </c>
      <c r="AL9128">
        <v>1198</v>
      </c>
      <c r="AM9128">
        <f t="shared" si="587"/>
        <v>0.88872403560830859</v>
      </c>
      <c r="AN9128">
        <v>3624.9501871932748</v>
      </c>
      <c r="AO9128">
        <f t="shared" si="588"/>
        <v>906237.54679831874</v>
      </c>
      <c r="AP9128">
        <v>74.688279301745638</v>
      </c>
      <c r="AQ9128">
        <v>26.826000000000001</v>
      </c>
    </row>
    <row r="9129" spans="1:43" x14ac:dyDescent="0.2">
      <c r="A9129" t="s">
        <v>157</v>
      </c>
      <c r="B9129" t="s">
        <v>87</v>
      </c>
      <c r="C9129" t="s">
        <v>89</v>
      </c>
      <c r="D9129" t="s">
        <v>9</v>
      </c>
      <c r="E9129">
        <v>1</v>
      </c>
      <c r="F9129" t="s">
        <v>163</v>
      </c>
      <c r="L9129" t="s">
        <v>8</v>
      </c>
      <c r="M9129" t="s">
        <v>15</v>
      </c>
      <c r="N9129">
        <v>330487.3</v>
      </c>
      <c r="O9129" t="s">
        <v>73</v>
      </c>
      <c r="P9129">
        <v>115</v>
      </c>
      <c r="Q9129">
        <v>177</v>
      </c>
      <c r="R9129" t="s">
        <v>9</v>
      </c>
      <c r="S9129">
        <v>14</v>
      </c>
      <c r="T9129" t="s">
        <v>26</v>
      </c>
      <c r="U9129" t="s">
        <v>9</v>
      </c>
      <c r="V9129">
        <v>0.8</v>
      </c>
      <c r="W9129">
        <v>8</v>
      </c>
      <c r="X9129">
        <v>1348</v>
      </c>
      <c r="Y9129">
        <v>4078.8254193126336</v>
      </c>
      <c r="Z9129">
        <f t="shared" si="585"/>
        <v>1019706.3548281584</v>
      </c>
      <c r="AC9129" s="7" t="s">
        <v>101</v>
      </c>
      <c r="AF9129" t="s">
        <v>28</v>
      </c>
      <c r="AG9129">
        <v>3</v>
      </c>
      <c r="AH9129" t="s">
        <v>46</v>
      </c>
      <c r="AI9129">
        <v>1.4450000000000001</v>
      </c>
      <c r="AJ9129">
        <v>4853.4391487963385</v>
      </c>
      <c r="AK9129">
        <f t="shared" si="586"/>
        <v>1213359.7871990846</v>
      </c>
      <c r="AL9129">
        <v>1198</v>
      </c>
      <c r="AM9129">
        <f t="shared" si="587"/>
        <v>0.88872403560830859</v>
      </c>
      <c r="AN9129">
        <v>3624.9501871932748</v>
      </c>
      <c r="AO9129">
        <f t="shared" si="588"/>
        <v>906237.54679831874</v>
      </c>
      <c r="AP9129">
        <v>74.688279301745638</v>
      </c>
      <c r="AQ9129">
        <v>26.826000000000001</v>
      </c>
    </row>
    <row r="9130" spans="1:43" x14ac:dyDescent="0.2">
      <c r="A9130" t="s">
        <v>157</v>
      </c>
      <c r="B9130" t="s">
        <v>87</v>
      </c>
      <c r="C9130" t="s">
        <v>89</v>
      </c>
      <c r="D9130" t="s">
        <v>9</v>
      </c>
      <c r="E9130">
        <v>1</v>
      </c>
      <c r="F9130" t="s">
        <v>163</v>
      </c>
      <c r="L9130" t="s">
        <v>8</v>
      </c>
      <c r="M9130" t="s">
        <v>15</v>
      </c>
      <c r="N9130">
        <v>330487.3</v>
      </c>
      <c r="O9130" t="s">
        <v>73</v>
      </c>
      <c r="P9130">
        <v>115</v>
      </c>
      <c r="Q9130">
        <v>177</v>
      </c>
      <c r="R9130" t="s">
        <v>9</v>
      </c>
      <c r="S9130">
        <v>14</v>
      </c>
      <c r="T9130" t="s">
        <v>26</v>
      </c>
      <c r="U9130" t="s">
        <v>9</v>
      </c>
      <c r="V9130">
        <v>0.8</v>
      </c>
      <c r="W9130">
        <v>8</v>
      </c>
      <c r="X9130">
        <v>1348</v>
      </c>
      <c r="Y9130">
        <v>4078.8254193126336</v>
      </c>
      <c r="Z9130">
        <f t="shared" si="585"/>
        <v>1019706.3548281584</v>
      </c>
      <c r="AC9130" s="7" t="s">
        <v>101</v>
      </c>
      <c r="AF9130" t="s">
        <v>28</v>
      </c>
      <c r="AG9130">
        <v>2</v>
      </c>
      <c r="AH9130" t="s">
        <v>46</v>
      </c>
      <c r="AI9130">
        <v>0.6069</v>
      </c>
      <c r="AJ9130">
        <v>4853.4391487963385</v>
      </c>
      <c r="AK9130">
        <f t="shared" si="586"/>
        <v>1213359.7871990846</v>
      </c>
      <c r="AL9130">
        <v>1198</v>
      </c>
      <c r="AM9130">
        <f t="shared" si="587"/>
        <v>0.88872403560830859</v>
      </c>
      <c r="AN9130">
        <v>3624.9501871932748</v>
      </c>
      <c r="AO9130">
        <f t="shared" si="588"/>
        <v>906237.54679831874</v>
      </c>
      <c r="AP9130">
        <v>74.688279301745638</v>
      </c>
      <c r="AQ9130">
        <v>26.826000000000001</v>
      </c>
    </row>
    <row r="9131" spans="1:43" x14ac:dyDescent="0.2">
      <c r="A9131" t="s">
        <v>157</v>
      </c>
      <c r="B9131" t="s">
        <v>87</v>
      </c>
      <c r="C9131" t="s">
        <v>89</v>
      </c>
      <c r="D9131" t="s">
        <v>9</v>
      </c>
      <c r="E9131">
        <v>1</v>
      </c>
      <c r="F9131" t="s">
        <v>163</v>
      </c>
      <c r="L9131" t="s">
        <v>8</v>
      </c>
      <c r="M9131" t="s">
        <v>15</v>
      </c>
      <c r="N9131">
        <v>330487.3</v>
      </c>
      <c r="O9131" t="s">
        <v>73</v>
      </c>
      <c r="P9131">
        <v>115</v>
      </c>
      <c r="Q9131">
        <v>177</v>
      </c>
      <c r="R9131" t="s">
        <v>9</v>
      </c>
      <c r="S9131">
        <v>14</v>
      </c>
      <c r="T9131" t="s">
        <v>26</v>
      </c>
      <c r="U9131" t="s">
        <v>9</v>
      </c>
      <c r="V9131">
        <v>0.8</v>
      </c>
      <c r="W9131">
        <v>8</v>
      </c>
      <c r="X9131">
        <v>1348</v>
      </c>
      <c r="Y9131">
        <v>4078.8254193126336</v>
      </c>
      <c r="Z9131">
        <f t="shared" si="585"/>
        <v>1019706.3548281584</v>
      </c>
      <c r="AC9131" s="7" t="s">
        <v>101</v>
      </c>
      <c r="AF9131" t="s">
        <v>28</v>
      </c>
      <c r="AG9131">
        <v>8</v>
      </c>
      <c r="AH9131" t="s">
        <v>46</v>
      </c>
      <c r="AI9131">
        <v>2.3119999999999998</v>
      </c>
      <c r="AJ9131">
        <v>4853.4391487963385</v>
      </c>
      <c r="AK9131">
        <f t="shared" si="586"/>
        <v>1213359.7871990846</v>
      </c>
      <c r="AL9131">
        <v>1198</v>
      </c>
      <c r="AM9131">
        <f t="shared" si="587"/>
        <v>0.88872403560830859</v>
      </c>
      <c r="AN9131">
        <v>3624.9501871932748</v>
      </c>
      <c r="AO9131">
        <f t="shared" si="588"/>
        <v>906237.54679831874</v>
      </c>
      <c r="AP9131">
        <v>74.688279301745638</v>
      </c>
      <c r="AQ9131">
        <v>26.826000000000001</v>
      </c>
    </row>
    <row r="9132" spans="1:43" x14ac:dyDescent="0.2">
      <c r="A9132" t="s">
        <v>157</v>
      </c>
      <c r="B9132" t="s">
        <v>87</v>
      </c>
      <c r="C9132" t="s">
        <v>89</v>
      </c>
      <c r="D9132" t="s">
        <v>9</v>
      </c>
      <c r="E9132">
        <v>1</v>
      </c>
      <c r="F9132" t="s">
        <v>163</v>
      </c>
      <c r="L9132" t="s">
        <v>8</v>
      </c>
      <c r="M9132" t="s">
        <v>15</v>
      </c>
      <c r="N9132">
        <v>330487.3</v>
      </c>
      <c r="O9132" t="s">
        <v>73</v>
      </c>
      <c r="P9132">
        <v>115</v>
      </c>
      <c r="Q9132">
        <v>177</v>
      </c>
      <c r="R9132" t="s">
        <v>9</v>
      </c>
      <c r="S9132">
        <v>14</v>
      </c>
      <c r="T9132" t="s">
        <v>26</v>
      </c>
      <c r="U9132" t="s">
        <v>9</v>
      </c>
      <c r="V9132">
        <v>0.8</v>
      </c>
      <c r="W9132">
        <v>8</v>
      </c>
      <c r="X9132">
        <v>1348</v>
      </c>
      <c r="Y9132">
        <v>4078.8254193126336</v>
      </c>
      <c r="Z9132">
        <f t="shared" si="585"/>
        <v>1019706.3548281584</v>
      </c>
      <c r="AC9132" s="7" t="s">
        <v>101</v>
      </c>
      <c r="AF9132" t="s">
        <v>28</v>
      </c>
      <c r="AG9132">
        <v>5</v>
      </c>
      <c r="AH9132" t="s">
        <v>46</v>
      </c>
      <c r="AI9132">
        <v>1.879</v>
      </c>
      <c r="AJ9132">
        <v>4853.4391487963385</v>
      </c>
      <c r="AK9132">
        <f t="shared" si="586"/>
        <v>1213359.7871990846</v>
      </c>
      <c r="AL9132">
        <v>1198</v>
      </c>
      <c r="AM9132">
        <f t="shared" si="587"/>
        <v>0.88872403560830859</v>
      </c>
      <c r="AN9132">
        <v>3624.9501871932748</v>
      </c>
      <c r="AO9132">
        <f t="shared" si="588"/>
        <v>906237.54679831874</v>
      </c>
      <c r="AP9132">
        <v>74.688279301745638</v>
      </c>
      <c r="AQ9132">
        <v>26.826000000000001</v>
      </c>
    </row>
    <row r="9133" spans="1:43" x14ac:dyDescent="0.2">
      <c r="A9133" t="s">
        <v>157</v>
      </c>
      <c r="B9133" t="s">
        <v>87</v>
      </c>
      <c r="C9133" t="s">
        <v>89</v>
      </c>
      <c r="D9133" t="s">
        <v>9</v>
      </c>
      <c r="E9133">
        <v>1</v>
      </c>
      <c r="F9133" t="s">
        <v>163</v>
      </c>
      <c r="L9133" t="s">
        <v>8</v>
      </c>
      <c r="M9133" t="s">
        <v>15</v>
      </c>
      <c r="N9133">
        <v>330487.3</v>
      </c>
      <c r="O9133" t="s">
        <v>73</v>
      </c>
      <c r="P9133">
        <v>115</v>
      </c>
      <c r="Q9133">
        <v>177</v>
      </c>
      <c r="R9133" t="s">
        <v>9</v>
      </c>
      <c r="S9133">
        <v>14</v>
      </c>
      <c r="T9133" t="s">
        <v>26</v>
      </c>
      <c r="U9133" t="s">
        <v>9</v>
      </c>
      <c r="V9133">
        <v>0.8</v>
      </c>
      <c r="W9133">
        <v>8</v>
      </c>
      <c r="X9133">
        <v>1348</v>
      </c>
      <c r="Y9133">
        <v>4078.8254193126336</v>
      </c>
      <c r="Z9133">
        <f t="shared" si="585"/>
        <v>1019706.3548281584</v>
      </c>
      <c r="AC9133" s="7" t="s">
        <v>101</v>
      </c>
      <c r="AF9133" t="s">
        <v>28</v>
      </c>
      <c r="AG9133">
        <v>1</v>
      </c>
      <c r="AH9133" t="s">
        <v>46</v>
      </c>
      <c r="AI9133">
        <v>0.40460000000000002</v>
      </c>
      <c r="AJ9133">
        <v>4853.4391487963385</v>
      </c>
      <c r="AK9133">
        <f t="shared" si="586"/>
        <v>1213359.7871990846</v>
      </c>
      <c r="AL9133">
        <v>1198</v>
      </c>
      <c r="AM9133">
        <f t="shared" si="587"/>
        <v>0.88872403560830859</v>
      </c>
      <c r="AN9133">
        <v>3624.9501871932748</v>
      </c>
      <c r="AO9133">
        <f t="shared" si="588"/>
        <v>906237.54679831874</v>
      </c>
      <c r="AP9133">
        <v>74.688279301745638</v>
      </c>
      <c r="AQ9133">
        <v>26.826000000000001</v>
      </c>
    </row>
    <row r="9134" spans="1:43" x14ac:dyDescent="0.2">
      <c r="A9134" t="s">
        <v>157</v>
      </c>
      <c r="B9134" t="s">
        <v>87</v>
      </c>
      <c r="C9134" t="s">
        <v>89</v>
      </c>
      <c r="D9134" t="s">
        <v>9</v>
      </c>
      <c r="E9134">
        <v>1</v>
      </c>
      <c r="F9134" t="s">
        <v>163</v>
      </c>
      <c r="L9134" t="s">
        <v>8</v>
      </c>
      <c r="M9134" t="s">
        <v>15</v>
      </c>
      <c r="N9134">
        <v>330487.3</v>
      </c>
      <c r="O9134" t="s">
        <v>73</v>
      </c>
      <c r="P9134">
        <v>115</v>
      </c>
      <c r="Q9134">
        <v>177</v>
      </c>
      <c r="R9134" t="s">
        <v>9</v>
      </c>
      <c r="S9134">
        <v>14</v>
      </c>
      <c r="T9134" t="s">
        <v>26</v>
      </c>
      <c r="U9134" t="s">
        <v>9</v>
      </c>
      <c r="V9134">
        <v>0.8</v>
      </c>
      <c r="W9134">
        <v>8</v>
      </c>
      <c r="X9134">
        <v>1348</v>
      </c>
      <c r="Y9134">
        <v>4078.8254193126336</v>
      </c>
      <c r="Z9134">
        <f t="shared" si="585"/>
        <v>1019706.3548281584</v>
      </c>
      <c r="AC9134" s="7" t="s">
        <v>101</v>
      </c>
      <c r="AF9134" t="s">
        <v>28</v>
      </c>
      <c r="AG9134">
        <v>9</v>
      </c>
      <c r="AH9134" t="s">
        <v>46</v>
      </c>
      <c r="AI9134">
        <v>2.3119999999999998</v>
      </c>
      <c r="AJ9134">
        <v>4853.4391487963385</v>
      </c>
      <c r="AK9134">
        <f t="shared" si="586"/>
        <v>1213359.7871990846</v>
      </c>
      <c r="AL9134">
        <v>1198</v>
      </c>
      <c r="AM9134">
        <f t="shared" si="587"/>
        <v>0.88872403560830859</v>
      </c>
      <c r="AN9134">
        <v>3624.9501871932748</v>
      </c>
      <c r="AO9134">
        <f t="shared" si="588"/>
        <v>906237.54679831874</v>
      </c>
      <c r="AP9134">
        <v>74.688279301745638</v>
      </c>
      <c r="AQ9134">
        <v>26.826000000000001</v>
      </c>
    </row>
    <row r="9135" spans="1:43" x14ac:dyDescent="0.2">
      <c r="A9135" t="s">
        <v>157</v>
      </c>
      <c r="B9135" t="s">
        <v>87</v>
      </c>
      <c r="C9135" t="s">
        <v>89</v>
      </c>
      <c r="D9135" t="s">
        <v>9</v>
      </c>
      <c r="E9135">
        <v>1</v>
      </c>
      <c r="F9135" t="s">
        <v>163</v>
      </c>
      <c r="L9135" t="s">
        <v>8</v>
      </c>
      <c r="M9135" t="s">
        <v>15</v>
      </c>
      <c r="N9135">
        <v>330487.3</v>
      </c>
      <c r="O9135" t="s">
        <v>73</v>
      </c>
      <c r="P9135">
        <v>115</v>
      </c>
      <c r="Q9135">
        <v>177</v>
      </c>
      <c r="R9135" t="s">
        <v>9</v>
      </c>
      <c r="S9135">
        <v>14</v>
      </c>
      <c r="T9135" t="s">
        <v>26</v>
      </c>
      <c r="U9135" t="s">
        <v>9</v>
      </c>
      <c r="V9135">
        <v>0.8</v>
      </c>
      <c r="W9135">
        <v>8</v>
      </c>
      <c r="X9135">
        <v>1348</v>
      </c>
      <c r="Y9135">
        <v>4078.8254193126336</v>
      </c>
      <c r="Z9135">
        <f t="shared" si="585"/>
        <v>1019706.3548281584</v>
      </c>
      <c r="AB9135" t="s">
        <v>8</v>
      </c>
      <c r="AC9135" s="7" t="s">
        <v>101</v>
      </c>
      <c r="AD9135" t="s">
        <v>8</v>
      </c>
      <c r="AF9135" t="s">
        <v>28</v>
      </c>
      <c r="AG9135">
        <v>6</v>
      </c>
      <c r="AH9135" t="s">
        <v>46</v>
      </c>
      <c r="AI9135">
        <v>0.54910000000000003</v>
      </c>
      <c r="AJ9135">
        <v>4853.4391487963385</v>
      </c>
      <c r="AK9135">
        <f t="shared" si="586"/>
        <v>1213359.7871990846</v>
      </c>
      <c r="AL9135">
        <v>1198</v>
      </c>
      <c r="AM9135">
        <f t="shared" si="587"/>
        <v>0.88872403560830859</v>
      </c>
      <c r="AN9135">
        <v>3624.9501871932748</v>
      </c>
      <c r="AO9135">
        <f t="shared" si="588"/>
        <v>906237.54679831874</v>
      </c>
      <c r="AP9135">
        <v>74.688279301745638</v>
      </c>
      <c r="AQ9135">
        <v>26.826000000000001</v>
      </c>
    </row>
    <row r="9136" spans="1:43" x14ac:dyDescent="0.2">
      <c r="A9136" t="s">
        <v>157</v>
      </c>
      <c r="B9136" t="s">
        <v>87</v>
      </c>
      <c r="C9136" t="s">
        <v>89</v>
      </c>
      <c r="D9136" t="s">
        <v>9</v>
      </c>
      <c r="E9136">
        <v>1</v>
      </c>
      <c r="F9136" t="s">
        <v>163</v>
      </c>
      <c r="L9136" t="s">
        <v>8</v>
      </c>
      <c r="M9136" t="s">
        <v>15</v>
      </c>
      <c r="N9136">
        <v>330487.3</v>
      </c>
      <c r="O9136" t="s">
        <v>73</v>
      </c>
      <c r="P9136">
        <v>115</v>
      </c>
      <c r="Q9136">
        <v>177</v>
      </c>
      <c r="R9136" t="s">
        <v>9</v>
      </c>
      <c r="S9136">
        <v>14</v>
      </c>
      <c r="T9136" t="s">
        <v>26</v>
      </c>
      <c r="U9136" t="s">
        <v>9</v>
      </c>
      <c r="V9136">
        <v>0.8</v>
      </c>
      <c r="W9136">
        <v>8</v>
      </c>
      <c r="X9136">
        <v>1348</v>
      </c>
      <c r="Y9136">
        <v>4078.8254193126336</v>
      </c>
      <c r="Z9136">
        <f t="shared" si="585"/>
        <v>1019706.3548281584</v>
      </c>
      <c r="AC9136" s="7" t="s">
        <v>101</v>
      </c>
      <c r="AF9136" t="s">
        <v>28</v>
      </c>
      <c r="AG9136">
        <v>3</v>
      </c>
      <c r="AH9136" t="s">
        <v>46</v>
      </c>
      <c r="AI9136">
        <v>2.8029999999999999</v>
      </c>
      <c r="AJ9136">
        <v>4853.4391487963385</v>
      </c>
      <c r="AK9136">
        <f t="shared" si="586"/>
        <v>1213359.7871990846</v>
      </c>
      <c r="AL9136">
        <v>1198</v>
      </c>
      <c r="AM9136">
        <f t="shared" si="587"/>
        <v>0.88872403560830859</v>
      </c>
      <c r="AN9136">
        <v>3624.9501871932748</v>
      </c>
      <c r="AO9136">
        <f t="shared" si="588"/>
        <v>906237.54679831874</v>
      </c>
      <c r="AP9136">
        <v>74.688279301745638</v>
      </c>
      <c r="AQ9136">
        <v>26.826000000000001</v>
      </c>
    </row>
    <row r="9137" spans="1:43" x14ac:dyDescent="0.2">
      <c r="A9137" t="s">
        <v>157</v>
      </c>
      <c r="B9137" t="s">
        <v>87</v>
      </c>
      <c r="C9137" t="s">
        <v>89</v>
      </c>
      <c r="D9137" t="s">
        <v>9</v>
      </c>
      <c r="E9137">
        <v>1</v>
      </c>
      <c r="F9137" t="s">
        <v>163</v>
      </c>
      <c r="L9137" t="s">
        <v>8</v>
      </c>
      <c r="M9137" t="s">
        <v>15</v>
      </c>
      <c r="N9137">
        <v>330487.3</v>
      </c>
      <c r="O9137" t="s">
        <v>73</v>
      </c>
      <c r="P9137">
        <v>115</v>
      </c>
      <c r="Q9137">
        <v>177</v>
      </c>
      <c r="R9137" t="s">
        <v>9</v>
      </c>
      <c r="S9137">
        <v>14</v>
      </c>
      <c r="T9137" t="s">
        <v>26</v>
      </c>
      <c r="U9137" t="s">
        <v>9</v>
      </c>
      <c r="V9137">
        <v>0.8</v>
      </c>
      <c r="W9137">
        <v>8</v>
      </c>
      <c r="X9137">
        <v>1348</v>
      </c>
      <c r="Y9137">
        <v>4078.8254193126336</v>
      </c>
      <c r="Z9137">
        <f t="shared" si="585"/>
        <v>1019706.3548281584</v>
      </c>
      <c r="AC9137" s="7" t="s">
        <v>101</v>
      </c>
      <c r="AF9137" t="s">
        <v>28</v>
      </c>
      <c r="AG9137">
        <v>5</v>
      </c>
      <c r="AH9137" t="s">
        <v>46</v>
      </c>
      <c r="AI9137">
        <v>0.4335</v>
      </c>
      <c r="AJ9137">
        <v>4853.4391487963385</v>
      </c>
      <c r="AK9137">
        <f t="shared" si="586"/>
        <v>1213359.7871990846</v>
      </c>
      <c r="AL9137">
        <v>1198</v>
      </c>
      <c r="AM9137">
        <f t="shared" si="587"/>
        <v>0.88872403560830859</v>
      </c>
      <c r="AN9137">
        <v>3624.9501871932748</v>
      </c>
      <c r="AO9137">
        <f t="shared" si="588"/>
        <v>906237.54679831874</v>
      </c>
      <c r="AP9137">
        <v>74.688279301745638</v>
      </c>
      <c r="AQ9137">
        <v>26.826000000000001</v>
      </c>
    </row>
    <row r="9138" spans="1:43" x14ac:dyDescent="0.2">
      <c r="A9138" t="s">
        <v>157</v>
      </c>
      <c r="B9138" t="s">
        <v>70</v>
      </c>
      <c r="C9138" t="s">
        <v>72</v>
      </c>
      <c r="D9138" t="s">
        <v>9</v>
      </c>
      <c r="E9138">
        <v>1</v>
      </c>
      <c r="F9138" t="s">
        <v>163</v>
      </c>
      <c r="L9138" t="s">
        <v>8</v>
      </c>
      <c r="M9138" t="s">
        <v>38</v>
      </c>
      <c r="N9138">
        <v>1314596.3</v>
      </c>
      <c r="O9138" t="s">
        <v>73</v>
      </c>
      <c r="P9138">
        <v>21</v>
      </c>
      <c r="Q9138">
        <v>21</v>
      </c>
      <c r="R9138" t="s">
        <v>9</v>
      </c>
      <c r="S9138">
        <v>21</v>
      </c>
      <c r="T9138" t="s">
        <v>26</v>
      </c>
      <c r="U9138" t="s">
        <v>9</v>
      </c>
      <c r="V9138">
        <v>11.6</v>
      </c>
      <c r="W9138">
        <v>7.51</v>
      </c>
      <c r="X9138">
        <v>295</v>
      </c>
      <c r="Y9138">
        <v>224.4</v>
      </c>
      <c r="Z9138">
        <f t="shared" si="585"/>
        <v>56100</v>
      </c>
      <c r="AC9138" s="7" t="s">
        <v>101</v>
      </c>
      <c r="AF9138" t="s">
        <v>28</v>
      </c>
      <c r="AG9138">
        <v>1</v>
      </c>
      <c r="AH9138" t="s">
        <v>47</v>
      </c>
      <c r="AI9138">
        <v>0.89590000000000003</v>
      </c>
      <c r="AJ9138">
        <v>1471.9347681109402</v>
      </c>
      <c r="AK9138">
        <f t="shared" si="586"/>
        <v>367983.69202773506</v>
      </c>
      <c r="AL9138">
        <v>1074</v>
      </c>
      <c r="AM9138">
        <f t="shared" si="587"/>
        <v>3.6406779661016948</v>
      </c>
      <c r="AN9138">
        <v>816.98084803676988</v>
      </c>
      <c r="AO9138">
        <f t="shared" si="588"/>
        <v>204245.21200919247</v>
      </c>
      <c r="AP9138">
        <v>55</v>
      </c>
      <c r="AQ9138">
        <v>34.36</v>
      </c>
    </row>
    <row r="9139" spans="1:43" x14ac:dyDescent="0.2">
      <c r="A9139" t="s">
        <v>157</v>
      </c>
      <c r="B9139" t="s">
        <v>70</v>
      </c>
      <c r="C9139" t="s">
        <v>72</v>
      </c>
      <c r="D9139" t="s">
        <v>9</v>
      </c>
      <c r="E9139">
        <v>1</v>
      </c>
      <c r="F9139" t="s">
        <v>163</v>
      </c>
      <c r="L9139" t="s">
        <v>8</v>
      </c>
      <c r="M9139" t="s">
        <v>38</v>
      </c>
      <c r="N9139">
        <v>1314596.3</v>
      </c>
      <c r="O9139" t="s">
        <v>73</v>
      </c>
      <c r="P9139">
        <v>21</v>
      </c>
      <c r="Q9139">
        <v>21</v>
      </c>
      <c r="R9139" t="s">
        <v>9</v>
      </c>
      <c r="S9139">
        <v>21</v>
      </c>
      <c r="T9139" t="s">
        <v>74</v>
      </c>
      <c r="U9139" t="s">
        <v>9</v>
      </c>
      <c r="V9139">
        <v>11.6</v>
      </c>
      <c r="W9139">
        <v>7.51</v>
      </c>
      <c r="X9139">
        <v>295</v>
      </c>
      <c r="Y9139">
        <v>224.4</v>
      </c>
      <c r="Z9139">
        <f t="shared" si="585"/>
        <v>56100</v>
      </c>
      <c r="AC9139" s="7" t="s">
        <v>101</v>
      </c>
      <c r="AF9139" t="s">
        <v>28</v>
      </c>
      <c r="AG9139">
        <v>1</v>
      </c>
      <c r="AH9139" t="s">
        <v>47</v>
      </c>
      <c r="AI9139">
        <v>0.28899999999999998</v>
      </c>
      <c r="AJ9139">
        <v>1471.9347681109402</v>
      </c>
      <c r="AK9139">
        <f t="shared" si="586"/>
        <v>367983.69202773506</v>
      </c>
      <c r="AL9139">
        <v>1074</v>
      </c>
      <c r="AM9139">
        <f t="shared" si="587"/>
        <v>3.6406779661016948</v>
      </c>
      <c r="AN9139">
        <v>816.98084803676988</v>
      </c>
      <c r="AO9139">
        <f t="shared" si="588"/>
        <v>204245.21200919247</v>
      </c>
      <c r="AP9139">
        <v>55</v>
      </c>
      <c r="AQ9139">
        <v>34.36</v>
      </c>
    </row>
    <row r="9140" spans="1:43" x14ac:dyDescent="0.2">
      <c r="A9140" t="s">
        <v>157</v>
      </c>
      <c r="B9140" t="s">
        <v>87</v>
      </c>
      <c r="C9140" t="s">
        <v>89</v>
      </c>
      <c r="D9140" t="s">
        <v>9</v>
      </c>
      <c r="E9140">
        <v>1</v>
      </c>
      <c r="F9140" t="s">
        <v>163</v>
      </c>
      <c r="L9140" t="s">
        <v>8</v>
      </c>
      <c r="M9140" t="s">
        <v>15</v>
      </c>
      <c r="N9140">
        <v>330487.3</v>
      </c>
      <c r="O9140" t="s">
        <v>73</v>
      </c>
      <c r="P9140">
        <v>115</v>
      </c>
      <c r="Q9140">
        <v>177</v>
      </c>
      <c r="R9140" t="s">
        <v>9</v>
      </c>
      <c r="S9140">
        <v>14</v>
      </c>
      <c r="T9140" t="s">
        <v>26</v>
      </c>
      <c r="U9140" t="s">
        <v>9</v>
      </c>
      <c r="V9140">
        <v>0.8</v>
      </c>
      <c r="W9140">
        <v>8</v>
      </c>
      <c r="X9140">
        <v>1348</v>
      </c>
      <c r="Y9140">
        <v>4078.8254193126336</v>
      </c>
      <c r="Z9140">
        <f t="shared" si="585"/>
        <v>1019706.3548281584</v>
      </c>
      <c r="AC9140" s="7" t="s">
        <v>101</v>
      </c>
      <c r="AF9140" t="s">
        <v>28</v>
      </c>
      <c r="AG9140">
        <v>2</v>
      </c>
      <c r="AH9140" t="s">
        <v>46</v>
      </c>
      <c r="AI9140">
        <v>1.85</v>
      </c>
      <c r="AJ9140">
        <v>4853.4391487963385</v>
      </c>
      <c r="AK9140">
        <f t="shared" si="586"/>
        <v>1213359.7871990846</v>
      </c>
      <c r="AL9140">
        <v>1198</v>
      </c>
      <c r="AM9140">
        <f t="shared" si="587"/>
        <v>0.88872403560830859</v>
      </c>
      <c r="AN9140">
        <v>3624.9501871932748</v>
      </c>
      <c r="AO9140">
        <f t="shared" si="588"/>
        <v>906237.54679831874</v>
      </c>
      <c r="AP9140">
        <v>74.688279301745638</v>
      </c>
      <c r="AQ9140">
        <v>26.826000000000001</v>
      </c>
    </row>
    <row r="9141" spans="1:43" x14ac:dyDescent="0.2">
      <c r="A9141" t="s">
        <v>157</v>
      </c>
      <c r="B9141" t="s">
        <v>87</v>
      </c>
      <c r="C9141" t="s">
        <v>89</v>
      </c>
      <c r="D9141" t="s">
        <v>9</v>
      </c>
      <c r="E9141">
        <v>1</v>
      </c>
      <c r="F9141" t="s">
        <v>163</v>
      </c>
      <c r="L9141" t="s">
        <v>8</v>
      </c>
      <c r="M9141" t="s">
        <v>15</v>
      </c>
      <c r="N9141">
        <v>330487.3</v>
      </c>
      <c r="O9141" t="s">
        <v>73</v>
      </c>
      <c r="P9141">
        <v>115</v>
      </c>
      <c r="Q9141">
        <v>177</v>
      </c>
      <c r="R9141" t="s">
        <v>9</v>
      </c>
      <c r="S9141">
        <v>14</v>
      </c>
      <c r="T9141" t="s">
        <v>26</v>
      </c>
      <c r="U9141" t="s">
        <v>9</v>
      </c>
      <c r="V9141">
        <v>0.8</v>
      </c>
      <c r="W9141">
        <v>8</v>
      </c>
      <c r="X9141">
        <v>1348</v>
      </c>
      <c r="Y9141">
        <v>4078.8254193126336</v>
      </c>
      <c r="Z9141">
        <f t="shared" si="585"/>
        <v>1019706.3548281584</v>
      </c>
      <c r="AC9141" s="7" t="s">
        <v>101</v>
      </c>
      <c r="AF9141" t="s">
        <v>28</v>
      </c>
      <c r="AG9141">
        <v>3</v>
      </c>
      <c r="AH9141" t="s">
        <v>46</v>
      </c>
      <c r="AI9141">
        <v>0.98260000000000003</v>
      </c>
      <c r="AJ9141">
        <v>4853.4391487963385</v>
      </c>
      <c r="AK9141">
        <f t="shared" si="586"/>
        <v>1213359.7871990846</v>
      </c>
      <c r="AL9141">
        <v>1198</v>
      </c>
      <c r="AM9141">
        <f t="shared" si="587"/>
        <v>0.88872403560830859</v>
      </c>
      <c r="AN9141">
        <v>3624.9501871932748</v>
      </c>
      <c r="AO9141">
        <f t="shared" si="588"/>
        <v>906237.54679831874</v>
      </c>
      <c r="AP9141">
        <v>74.688279301745638</v>
      </c>
      <c r="AQ9141">
        <v>26.826000000000001</v>
      </c>
    </row>
    <row r="9142" spans="1:43" x14ac:dyDescent="0.2">
      <c r="A9142" t="s">
        <v>157</v>
      </c>
      <c r="B9142" t="s">
        <v>87</v>
      </c>
      <c r="C9142" t="s">
        <v>89</v>
      </c>
      <c r="D9142" t="s">
        <v>9</v>
      </c>
      <c r="E9142">
        <v>1</v>
      </c>
      <c r="F9142" t="s">
        <v>163</v>
      </c>
      <c r="L9142" t="s">
        <v>8</v>
      </c>
      <c r="M9142" t="s">
        <v>15</v>
      </c>
      <c r="N9142">
        <v>330487.3</v>
      </c>
      <c r="O9142" t="s">
        <v>73</v>
      </c>
      <c r="P9142">
        <v>115</v>
      </c>
      <c r="Q9142">
        <v>177</v>
      </c>
      <c r="R9142" t="s">
        <v>9</v>
      </c>
      <c r="S9142">
        <v>14</v>
      </c>
      <c r="T9142" t="s">
        <v>26</v>
      </c>
      <c r="U9142" t="s">
        <v>9</v>
      </c>
      <c r="V9142">
        <v>0.8</v>
      </c>
      <c r="W9142">
        <v>8</v>
      </c>
      <c r="X9142">
        <v>1348</v>
      </c>
      <c r="Y9142">
        <v>4078.8254193126336</v>
      </c>
      <c r="Z9142">
        <f t="shared" si="585"/>
        <v>1019706.3548281584</v>
      </c>
      <c r="AC9142" s="7" t="s">
        <v>101</v>
      </c>
      <c r="AF9142" t="s">
        <v>28</v>
      </c>
      <c r="AG9142">
        <v>35</v>
      </c>
      <c r="AH9142" t="s">
        <v>46</v>
      </c>
      <c r="AI9142">
        <v>1.59</v>
      </c>
      <c r="AJ9142">
        <v>4853.4391487963385</v>
      </c>
      <c r="AK9142">
        <f t="shared" si="586"/>
        <v>1213359.7871990846</v>
      </c>
      <c r="AL9142">
        <v>1198</v>
      </c>
      <c r="AM9142">
        <f t="shared" si="587"/>
        <v>0.88872403560830859</v>
      </c>
      <c r="AN9142">
        <v>3624.9501871932748</v>
      </c>
      <c r="AO9142">
        <f t="shared" si="588"/>
        <v>906237.54679831874</v>
      </c>
      <c r="AP9142">
        <v>74.688279301745638</v>
      </c>
      <c r="AQ9142">
        <v>26.826000000000001</v>
      </c>
    </row>
    <row r="9143" spans="1:43" x14ac:dyDescent="0.2">
      <c r="A9143" t="s">
        <v>157</v>
      </c>
      <c r="B9143" t="s">
        <v>87</v>
      </c>
      <c r="C9143" t="s">
        <v>89</v>
      </c>
      <c r="D9143" t="s">
        <v>9</v>
      </c>
      <c r="E9143">
        <v>1</v>
      </c>
      <c r="F9143" t="s">
        <v>163</v>
      </c>
      <c r="L9143" t="s">
        <v>8</v>
      </c>
      <c r="M9143" t="s">
        <v>15</v>
      </c>
      <c r="N9143">
        <v>330487.3</v>
      </c>
      <c r="O9143" t="s">
        <v>73</v>
      </c>
      <c r="P9143">
        <v>115</v>
      </c>
      <c r="Q9143">
        <v>177</v>
      </c>
      <c r="R9143" t="s">
        <v>9</v>
      </c>
      <c r="S9143">
        <v>14</v>
      </c>
      <c r="T9143" t="s">
        <v>26</v>
      </c>
      <c r="U9143" t="s">
        <v>9</v>
      </c>
      <c r="V9143">
        <v>0.8</v>
      </c>
      <c r="W9143">
        <v>8</v>
      </c>
      <c r="X9143">
        <v>1348</v>
      </c>
      <c r="Y9143">
        <v>4078.8254193126336</v>
      </c>
      <c r="Z9143">
        <f t="shared" si="585"/>
        <v>1019706.3548281584</v>
      </c>
      <c r="AC9143" s="7" t="s">
        <v>101</v>
      </c>
      <c r="AF9143" t="s">
        <v>28</v>
      </c>
      <c r="AG9143">
        <v>47</v>
      </c>
      <c r="AH9143" t="s">
        <v>46</v>
      </c>
      <c r="AI9143">
        <v>2.1389999999999998</v>
      </c>
      <c r="AJ9143">
        <v>4853.4391487963385</v>
      </c>
      <c r="AK9143">
        <f t="shared" si="586"/>
        <v>1213359.7871990846</v>
      </c>
      <c r="AL9143">
        <v>1198</v>
      </c>
      <c r="AM9143">
        <f t="shared" si="587"/>
        <v>0.88872403560830859</v>
      </c>
      <c r="AN9143">
        <v>3624.9501871932748</v>
      </c>
      <c r="AO9143">
        <f t="shared" si="588"/>
        <v>906237.54679831874</v>
      </c>
      <c r="AP9143">
        <v>74.688279301745638</v>
      </c>
      <c r="AQ9143">
        <v>26.826000000000001</v>
      </c>
    </row>
    <row r="9144" spans="1:43" x14ac:dyDescent="0.2">
      <c r="A9144" t="s">
        <v>157</v>
      </c>
      <c r="B9144" t="s">
        <v>87</v>
      </c>
      <c r="C9144" t="s">
        <v>89</v>
      </c>
      <c r="D9144" t="s">
        <v>9</v>
      </c>
      <c r="E9144">
        <v>1</v>
      </c>
      <c r="F9144" t="s">
        <v>163</v>
      </c>
      <c r="L9144" t="s">
        <v>8</v>
      </c>
      <c r="M9144" t="s">
        <v>15</v>
      </c>
      <c r="N9144">
        <v>330487.3</v>
      </c>
      <c r="O9144" t="s">
        <v>73</v>
      </c>
      <c r="P9144">
        <v>115</v>
      </c>
      <c r="Q9144">
        <v>177</v>
      </c>
      <c r="R9144" t="s">
        <v>9</v>
      </c>
      <c r="S9144">
        <v>14</v>
      </c>
      <c r="T9144" t="s">
        <v>26</v>
      </c>
      <c r="U9144" t="s">
        <v>9</v>
      </c>
      <c r="V9144">
        <v>0.8</v>
      </c>
      <c r="W9144">
        <v>8</v>
      </c>
      <c r="X9144">
        <v>1348</v>
      </c>
      <c r="Y9144">
        <v>4078.8254193126336</v>
      </c>
      <c r="Z9144">
        <f t="shared" si="585"/>
        <v>1019706.3548281584</v>
      </c>
      <c r="AC9144" s="7" t="s">
        <v>101</v>
      </c>
      <c r="AF9144" t="s">
        <v>28</v>
      </c>
      <c r="AG9144">
        <v>1</v>
      </c>
      <c r="AH9144" t="s">
        <v>46</v>
      </c>
      <c r="AI9144">
        <v>0.72250000000000003</v>
      </c>
      <c r="AJ9144">
        <v>4853.4391487963385</v>
      </c>
      <c r="AK9144">
        <f t="shared" si="586"/>
        <v>1213359.7871990846</v>
      </c>
      <c r="AL9144">
        <v>1198</v>
      </c>
      <c r="AM9144">
        <f t="shared" si="587"/>
        <v>0.88872403560830859</v>
      </c>
      <c r="AN9144">
        <v>3624.9501871932748</v>
      </c>
      <c r="AO9144">
        <f t="shared" si="588"/>
        <v>906237.54679831874</v>
      </c>
      <c r="AP9144">
        <v>74.688279301745638</v>
      </c>
      <c r="AQ9144">
        <v>26.826000000000001</v>
      </c>
    </row>
    <row r="9145" spans="1:43" x14ac:dyDescent="0.2">
      <c r="A9145" t="s">
        <v>157</v>
      </c>
      <c r="B9145" t="s">
        <v>87</v>
      </c>
      <c r="C9145" t="s">
        <v>89</v>
      </c>
      <c r="D9145" t="s">
        <v>9</v>
      </c>
      <c r="E9145">
        <v>1</v>
      </c>
      <c r="F9145" t="s">
        <v>163</v>
      </c>
      <c r="L9145" t="s">
        <v>8</v>
      </c>
      <c r="M9145" t="s">
        <v>15</v>
      </c>
      <c r="N9145">
        <v>330487.3</v>
      </c>
      <c r="O9145" t="s">
        <v>73</v>
      </c>
      <c r="P9145">
        <v>115</v>
      </c>
      <c r="Q9145">
        <v>177</v>
      </c>
      <c r="R9145" t="s">
        <v>9</v>
      </c>
      <c r="S9145">
        <v>14</v>
      </c>
      <c r="T9145" t="s">
        <v>26</v>
      </c>
      <c r="U9145" t="s">
        <v>9</v>
      </c>
      <c r="V9145">
        <v>0.8</v>
      </c>
      <c r="W9145">
        <v>8</v>
      </c>
      <c r="X9145">
        <v>1348</v>
      </c>
      <c r="Y9145">
        <v>4078.8254193126336</v>
      </c>
      <c r="Z9145">
        <f t="shared" si="585"/>
        <v>1019706.3548281584</v>
      </c>
      <c r="AC9145" s="7" t="s">
        <v>101</v>
      </c>
      <c r="AF9145" t="s">
        <v>28</v>
      </c>
      <c r="AG9145">
        <v>2</v>
      </c>
      <c r="AH9145" t="s">
        <v>46</v>
      </c>
      <c r="AI9145">
        <v>0.72250000000000003</v>
      </c>
      <c r="AJ9145">
        <v>4853.4391487963385</v>
      </c>
      <c r="AK9145">
        <f t="shared" si="586"/>
        <v>1213359.7871990846</v>
      </c>
      <c r="AL9145">
        <v>1198</v>
      </c>
      <c r="AM9145">
        <f t="shared" si="587"/>
        <v>0.88872403560830859</v>
      </c>
      <c r="AN9145">
        <v>3624.9501871932748</v>
      </c>
      <c r="AO9145">
        <f t="shared" si="588"/>
        <v>906237.54679831874</v>
      </c>
      <c r="AP9145">
        <v>74.688279301745638</v>
      </c>
      <c r="AQ9145">
        <v>26.826000000000001</v>
      </c>
    </row>
    <row r="9146" spans="1:43" x14ac:dyDescent="0.2">
      <c r="A9146" t="s">
        <v>157</v>
      </c>
      <c r="B9146" t="s">
        <v>87</v>
      </c>
      <c r="C9146" t="s">
        <v>89</v>
      </c>
      <c r="D9146" t="s">
        <v>9</v>
      </c>
      <c r="E9146">
        <v>1</v>
      </c>
      <c r="F9146" t="s">
        <v>163</v>
      </c>
      <c r="L9146" t="s">
        <v>8</v>
      </c>
      <c r="M9146" t="s">
        <v>15</v>
      </c>
      <c r="N9146">
        <v>330487.3</v>
      </c>
      <c r="O9146" t="s">
        <v>73</v>
      </c>
      <c r="P9146">
        <v>115</v>
      </c>
      <c r="Q9146">
        <v>177</v>
      </c>
      <c r="R9146" t="s">
        <v>9</v>
      </c>
      <c r="S9146">
        <v>14</v>
      </c>
      <c r="T9146" t="s">
        <v>26</v>
      </c>
      <c r="U9146" t="s">
        <v>9</v>
      </c>
      <c r="V9146">
        <v>0.8</v>
      </c>
      <c r="W9146">
        <v>8</v>
      </c>
      <c r="X9146">
        <v>1348</v>
      </c>
      <c r="Y9146">
        <v>4078.8254193126336</v>
      </c>
      <c r="Z9146">
        <f t="shared" si="585"/>
        <v>1019706.3548281584</v>
      </c>
      <c r="AC9146" s="7" t="s">
        <v>101</v>
      </c>
      <c r="AF9146" t="s">
        <v>28</v>
      </c>
      <c r="AG9146">
        <v>4</v>
      </c>
      <c r="AH9146" t="s">
        <v>46</v>
      </c>
      <c r="AI9146">
        <v>0.89590000000000003</v>
      </c>
      <c r="AJ9146">
        <v>4853.4391487963385</v>
      </c>
      <c r="AK9146">
        <f t="shared" si="586"/>
        <v>1213359.7871990846</v>
      </c>
      <c r="AL9146">
        <v>1198</v>
      </c>
      <c r="AM9146">
        <f t="shared" si="587"/>
        <v>0.88872403560830859</v>
      </c>
      <c r="AN9146">
        <v>3624.9501871932748</v>
      </c>
      <c r="AO9146">
        <f t="shared" si="588"/>
        <v>906237.54679831874</v>
      </c>
      <c r="AP9146">
        <v>74.688279301745638</v>
      </c>
      <c r="AQ9146">
        <v>26.826000000000001</v>
      </c>
    </row>
    <row r="9147" spans="1:43" x14ac:dyDescent="0.2">
      <c r="A9147" t="s">
        <v>157</v>
      </c>
      <c r="B9147" t="s">
        <v>70</v>
      </c>
      <c r="C9147" t="s">
        <v>72</v>
      </c>
      <c r="D9147" t="s">
        <v>9</v>
      </c>
      <c r="E9147">
        <v>1</v>
      </c>
      <c r="F9147" t="s">
        <v>163</v>
      </c>
      <c r="L9147" t="s">
        <v>8</v>
      </c>
      <c r="M9147" t="s">
        <v>38</v>
      </c>
      <c r="N9147">
        <v>1314596.3</v>
      </c>
      <c r="O9147" t="s">
        <v>73</v>
      </c>
      <c r="P9147">
        <v>21</v>
      </c>
      <c r="Q9147">
        <v>21</v>
      </c>
      <c r="R9147" t="s">
        <v>9</v>
      </c>
      <c r="S9147">
        <v>21</v>
      </c>
      <c r="T9147" t="s">
        <v>26</v>
      </c>
      <c r="U9147" t="s">
        <v>9</v>
      </c>
      <c r="V9147">
        <v>11.6</v>
      </c>
      <c r="W9147">
        <v>7.51</v>
      </c>
      <c r="X9147">
        <v>295</v>
      </c>
      <c r="Y9147">
        <v>224.4</v>
      </c>
      <c r="Z9147">
        <f t="shared" si="585"/>
        <v>56100</v>
      </c>
      <c r="AC9147" s="7" t="s">
        <v>101</v>
      </c>
      <c r="AF9147" t="s">
        <v>28</v>
      </c>
      <c r="AG9147">
        <v>1</v>
      </c>
      <c r="AH9147" t="s">
        <v>47</v>
      </c>
      <c r="AI9147">
        <v>0.20230000000000001</v>
      </c>
      <c r="AJ9147">
        <v>1471.9347681109402</v>
      </c>
      <c r="AK9147">
        <f t="shared" si="586"/>
        <v>367983.69202773506</v>
      </c>
      <c r="AL9147">
        <v>1074</v>
      </c>
      <c r="AM9147">
        <f t="shared" si="587"/>
        <v>3.6406779661016948</v>
      </c>
      <c r="AN9147">
        <v>816.98084803676988</v>
      </c>
      <c r="AO9147">
        <f t="shared" si="588"/>
        <v>204245.21200919247</v>
      </c>
      <c r="AP9147">
        <v>55</v>
      </c>
      <c r="AQ9147">
        <v>34.36</v>
      </c>
    </row>
    <row r="9148" spans="1:43" x14ac:dyDescent="0.2">
      <c r="A9148" t="s">
        <v>157</v>
      </c>
      <c r="B9148" t="s">
        <v>87</v>
      </c>
      <c r="C9148" t="s">
        <v>89</v>
      </c>
      <c r="D9148" t="s">
        <v>9</v>
      </c>
      <c r="E9148">
        <v>1</v>
      </c>
      <c r="F9148" t="s">
        <v>163</v>
      </c>
      <c r="L9148" t="s">
        <v>8</v>
      </c>
      <c r="M9148" t="s">
        <v>15</v>
      </c>
      <c r="N9148">
        <v>330487.3</v>
      </c>
      <c r="O9148" t="s">
        <v>73</v>
      </c>
      <c r="P9148">
        <v>115</v>
      </c>
      <c r="Q9148">
        <v>177</v>
      </c>
      <c r="R9148" t="s">
        <v>9</v>
      </c>
      <c r="S9148">
        <v>14</v>
      </c>
      <c r="T9148" t="s">
        <v>26</v>
      </c>
      <c r="U9148" t="s">
        <v>9</v>
      </c>
      <c r="V9148">
        <v>0.8</v>
      </c>
      <c r="W9148">
        <v>8</v>
      </c>
      <c r="X9148">
        <v>1348</v>
      </c>
      <c r="Y9148">
        <v>4078.8254193126336</v>
      </c>
      <c r="Z9148">
        <f t="shared" si="585"/>
        <v>1019706.3548281584</v>
      </c>
      <c r="AC9148" s="7" t="s">
        <v>101</v>
      </c>
      <c r="AF9148" t="s">
        <v>28</v>
      </c>
      <c r="AG9148">
        <v>3</v>
      </c>
      <c r="AH9148" t="s">
        <v>46</v>
      </c>
      <c r="AI9148">
        <v>0.72250000000000003</v>
      </c>
      <c r="AJ9148">
        <v>4853.4391487963385</v>
      </c>
      <c r="AK9148">
        <f t="shared" si="586"/>
        <v>1213359.7871990846</v>
      </c>
      <c r="AL9148">
        <v>1198</v>
      </c>
      <c r="AM9148">
        <f t="shared" si="587"/>
        <v>0.88872403560830859</v>
      </c>
      <c r="AN9148">
        <v>3624.9501871932748</v>
      </c>
      <c r="AO9148">
        <f t="shared" si="588"/>
        <v>906237.54679831874</v>
      </c>
      <c r="AP9148">
        <v>74.688279301745638</v>
      </c>
      <c r="AQ9148">
        <v>26.826000000000001</v>
      </c>
    </row>
    <row r="9149" spans="1:43" x14ac:dyDescent="0.2">
      <c r="A9149" t="s">
        <v>157</v>
      </c>
      <c r="B9149" t="s">
        <v>87</v>
      </c>
      <c r="C9149" t="s">
        <v>89</v>
      </c>
      <c r="D9149" t="s">
        <v>9</v>
      </c>
      <c r="E9149">
        <v>1</v>
      </c>
      <c r="F9149" t="s">
        <v>163</v>
      </c>
      <c r="L9149" t="s">
        <v>8</v>
      </c>
      <c r="M9149" t="s">
        <v>15</v>
      </c>
      <c r="N9149">
        <v>330487.3</v>
      </c>
      <c r="O9149" t="s">
        <v>73</v>
      </c>
      <c r="P9149">
        <v>115</v>
      </c>
      <c r="Q9149">
        <v>177</v>
      </c>
      <c r="R9149" t="s">
        <v>9</v>
      </c>
      <c r="S9149">
        <v>14</v>
      </c>
      <c r="T9149" t="s">
        <v>26</v>
      </c>
      <c r="U9149" t="s">
        <v>9</v>
      </c>
      <c r="V9149">
        <v>0.8</v>
      </c>
      <c r="W9149">
        <v>8</v>
      </c>
      <c r="X9149">
        <v>1348</v>
      </c>
      <c r="Y9149">
        <v>4078.8254193126336</v>
      </c>
      <c r="Z9149">
        <f t="shared" si="585"/>
        <v>1019706.3548281584</v>
      </c>
      <c r="AC9149" s="7" t="s">
        <v>101</v>
      </c>
      <c r="AF9149" t="s">
        <v>28</v>
      </c>
      <c r="AG9149">
        <v>2</v>
      </c>
      <c r="AH9149" t="s">
        <v>46</v>
      </c>
      <c r="AI9149">
        <v>1.821</v>
      </c>
      <c r="AJ9149">
        <v>4853.4391487963385</v>
      </c>
      <c r="AK9149">
        <f t="shared" si="586"/>
        <v>1213359.7871990846</v>
      </c>
      <c r="AL9149">
        <v>1198</v>
      </c>
      <c r="AM9149">
        <f t="shared" si="587"/>
        <v>0.88872403560830859</v>
      </c>
      <c r="AN9149">
        <v>3624.9501871932748</v>
      </c>
      <c r="AO9149">
        <f t="shared" si="588"/>
        <v>906237.54679831874</v>
      </c>
      <c r="AP9149">
        <v>74.688279301745638</v>
      </c>
      <c r="AQ9149">
        <v>26.826000000000001</v>
      </c>
    </row>
    <row r="9150" spans="1:43" x14ac:dyDescent="0.2">
      <c r="A9150" t="s">
        <v>157</v>
      </c>
      <c r="B9150" t="s">
        <v>87</v>
      </c>
      <c r="C9150" t="s">
        <v>89</v>
      </c>
      <c r="D9150" t="s">
        <v>9</v>
      </c>
      <c r="E9150">
        <v>1</v>
      </c>
      <c r="F9150" t="s">
        <v>163</v>
      </c>
      <c r="L9150" t="s">
        <v>8</v>
      </c>
      <c r="M9150" t="s">
        <v>15</v>
      </c>
      <c r="N9150">
        <v>330487.3</v>
      </c>
      <c r="O9150" t="s">
        <v>73</v>
      </c>
      <c r="P9150">
        <v>115</v>
      </c>
      <c r="Q9150">
        <v>177</v>
      </c>
      <c r="R9150" t="s">
        <v>9</v>
      </c>
      <c r="S9150">
        <v>14</v>
      </c>
      <c r="T9150" t="s">
        <v>26</v>
      </c>
      <c r="U9150" t="s">
        <v>9</v>
      </c>
      <c r="V9150">
        <v>0.8</v>
      </c>
      <c r="W9150">
        <v>8</v>
      </c>
      <c r="X9150">
        <v>1348</v>
      </c>
      <c r="Y9150">
        <v>4078.8254193126336</v>
      </c>
      <c r="Z9150">
        <f t="shared" si="585"/>
        <v>1019706.3548281584</v>
      </c>
      <c r="AC9150" s="7" t="s">
        <v>101</v>
      </c>
      <c r="AF9150" t="s">
        <v>28</v>
      </c>
      <c r="AG9150">
        <v>1</v>
      </c>
      <c r="AH9150" t="s">
        <v>46</v>
      </c>
      <c r="AI9150">
        <v>1.1850000000000001</v>
      </c>
      <c r="AJ9150">
        <v>4853.4391487963385</v>
      </c>
      <c r="AK9150">
        <f t="shared" si="586"/>
        <v>1213359.7871990846</v>
      </c>
      <c r="AL9150">
        <v>1198</v>
      </c>
      <c r="AM9150">
        <f t="shared" si="587"/>
        <v>0.88872403560830859</v>
      </c>
      <c r="AN9150">
        <v>3624.9501871932748</v>
      </c>
      <c r="AO9150">
        <f t="shared" si="588"/>
        <v>906237.54679831874</v>
      </c>
      <c r="AP9150">
        <v>74.688279301745638</v>
      </c>
      <c r="AQ9150">
        <v>26.826000000000001</v>
      </c>
    </row>
    <row r="9151" spans="1:43" x14ac:dyDescent="0.2">
      <c r="A9151" t="s">
        <v>157</v>
      </c>
      <c r="B9151" t="s">
        <v>87</v>
      </c>
      <c r="C9151" t="s">
        <v>89</v>
      </c>
      <c r="D9151" t="s">
        <v>9</v>
      </c>
      <c r="E9151">
        <v>1</v>
      </c>
      <c r="F9151" t="s">
        <v>163</v>
      </c>
      <c r="L9151" t="s">
        <v>8</v>
      </c>
      <c r="M9151" t="s">
        <v>15</v>
      </c>
      <c r="N9151">
        <v>330487.3</v>
      </c>
      <c r="O9151" t="s">
        <v>73</v>
      </c>
      <c r="P9151">
        <v>115</v>
      </c>
      <c r="Q9151">
        <v>177</v>
      </c>
      <c r="R9151" t="s">
        <v>9</v>
      </c>
      <c r="S9151">
        <v>14</v>
      </c>
      <c r="T9151" t="s">
        <v>26</v>
      </c>
      <c r="U9151" t="s">
        <v>9</v>
      </c>
      <c r="V9151">
        <v>0.8</v>
      </c>
      <c r="W9151">
        <v>8</v>
      </c>
      <c r="X9151">
        <v>1348</v>
      </c>
      <c r="Y9151">
        <v>4078.8254193126336</v>
      </c>
      <c r="Z9151">
        <f t="shared" si="585"/>
        <v>1019706.3548281584</v>
      </c>
      <c r="AB9151" t="s">
        <v>8</v>
      </c>
      <c r="AC9151" t="s">
        <v>8</v>
      </c>
      <c r="AD9151" t="s">
        <v>8</v>
      </c>
      <c r="AF9151" t="s">
        <v>28</v>
      </c>
      <c r="AG9151">
        <v>2</v>
      </c>
      <c r="AH9151" t="s">
        <v>46</v>
      </c>
      <c r="AI9151">
        <v>0.3468</v>
      </c>
      <c r="AJ9151">
        <v>4853.4391487963385</v>
      </c>
      <c r="AK9151">
        <f t="shared" si="586"/>
        <v>1213359.7871990846</v>
      </c>
      <c r="AL9151">
        <v>1198</v>
      </c>
      <c r="AM9151">
        <f t="shared" si="587"/>
        <v>0.88872403560830859</v>
      </c>
      <c r="AN9151">
        <v>3624.9501871932748</v>
      </c>
      <c r="AO9151">
        <f t="shared" si="588"/>
        <v>906237.54679831874</v>
      </c>
      <c r="AP9151">
        <v>74.688279301745638</v>
      </c>
      <c r="AQ9151">
        <v>26.826000000000001</v>
      </c>
    </row>
    <row r="9152" spans="1:43" x14ac:dyDescent="0.2">
      <c r="A9152" t="s">
        <v>157</v>
      </c>
      <c r="B9152" t="s">
        <v>87</v>
      </c>
      <c r="C9152" t="s">
        <v>89</v>
      </c>
      <c r="D9152" t="s">
        <v>9</v>
      </c>
      <c r="E9152">
        <v>1</v>
      </c>
      <c r="F9152" t="s">
        <v>163</v>
      </c>
      <c r="L9152" t="s">
        <v>8</v>
      </c>
      <c r="M9152" t="s">
        <v>15</v>
      </c>
      <c r="N9152">
        <v>330487.3</v>
      </c>
      <c r="O9152" t="s">
        <v>73</v>
      </c>
      <c r="P9152">
        <v>115</v>
      </c>
      <c r="Q9152">
        <v>177</v>
      </c>
      <c r="R9152" t="s">
        <v>9</v>
      </c>
      <c r="S9152">
        <v>14</v>
      </c>
      <c r="T9152" t="s">
        <v>26</v>
      </c>
      <c r="U9152" t="s">
        <v>9</v>
      </c>
      <c r="V9152">
        <v>0.8</v>
      </c>
      <c r="W9152">
        <v>8</v>
      </c>
      <c r="X9152">
        <v>1348</v>
      </c>
      <c r="Y9152">
        <v>4078.8254193126336</v>
      </c>
      <c r="Z9152">
        <f t="shared" si="585"/>
        <v>1019706.3548281584</v>
      </c>
      <c r="AB9152" t="s">
        <v>8</v>
      </c>
      <c r="AC9152" s="7" t="s">
        <v>101</v>
      </c>
      <c r="AD9152" t="s">
        <v>8</v>
      </c>
      <c r="AF9152" t="s">
        <v>28</v>
      </c>
      <c r="AG9152">
        <v>1</v>
      </c>
      <c r="AH9152" t="s">
        <v>46</v>
      </c>
      <c r="AI9152">
        <v>0.4335</v>
      </c>
      <c r="AJ9152">
        <v>4853.4391487963385</v>
      </c>
      <c r="AK9152">
        <f t="shared" si="586"/>
        <v>1213359.7871990846</v>
      </c>
      <c r="AL9152">
        <v>1198</v>
      </c>
      <c r="AM9152">
        <f t="shared" si="587"/>
        <v>0.88872403560830859</v>
      </c>
      <c r="AN9152">
        <v>3624.9501871932748</v>
      </c>
      <c r="AO9152">
        <f t="shared" si="588"/>
        <v>906237.54679831874</v>
      </c>
      <c r="AP9152">
        <v>74.688279301745638</v>
      </c>
      <c r="AQ9152">
        <v>26.826000000000001</v>
      </c>
    </row>
    <row r="9153" spans="1:43" x14ac:dyDescent="0.2">
      <c r="A9153" t="s">
        <v>157</v>
      </c>
      <c r="B9153" t="s">
        <v>87</v>
      </c>
      <c r="C9153" t="s">
        <v>89</v>
      </c>
      <c r="D9153" t="s">
        <v>9</v>
      </c>
      <c r="E9153">
        <v>1</v>
      </c>
      <c r="F9153" t="s">
        <v>163</v>
      </c>
      <c r="L9153" t="s">
        <v>8</v>
      </c>
      <c r="M9153" t="s">
        <v>15</v>
      </c>
      <c r="N9153">
        <v>330487.3</v>
      </c>
      <c r="O9153" t="s">
        <v>73</v>
      </c>
      <c r="P9153">
        <v>115</v>
      </c>
      <c r="Q9153">
        <v>177</v>
      </c>
      <c r="R9153" t="s">
        <v>9</v>
      </c>
      <c r="S9153">
        <v>14</v>
      </c>
      <c r="T9153" t="s">
        <v>26</v>
      </c>
      <c r="U9153" t="s">
        <v>9</v>
      </c>
      <c r="V9153">
        <v>0.8</v>
      </c>
      <c r="W9153">
        <v>8</v>
      </c>
      <c r="X9153">
        <v>1348</v>
      </c>
      <c r="Y9153">
        <v>4078.8254193126336</v>
      </c>
      <c r="Z9153">
        <f t="shared" si="585"/>
        <v>1019706.3548281584</v>
      </c>
      <c r="AC9153" s="7" t="s">
        <v>101</v>
      </c>
      <c r="AF9153" t="s">
        <v>28</v>
      </c>
      <c r="AG9153">
        <v>1</v>
      </c>
      <c r="AH9153" t="s">
        <v>46</v>
      </c>
      <c r="AI9153">
        <v>0.5202</v>
      </c>
      <c r="AJ9153">
        <v>4853.4391487963385</v>
      </c>
      <c r="AK9153">
        <f t="shared" si="586"/>
        <v>1213359.7871990846</v>
      </c>
      <c r="AL9153">
        <v>1198</v>
      </c>
      <c r="AM9153">
        <f t="shared" si="587"/>
        <v>0.88872403560830859</v>
      </c>
      <c r="AN9153">
        <v>3624.9501871932748</v>
      </c>
      <c r="AO9153">
        <f t="shared" si="588"/>
        <v>906237.54679831874</v>
      </c>
      <c r="AP9153">
        <v>74.688279301745638</v>
      </c>
      <c r="AQ9153">
        <v>26.826000000000001</v>
      </c>
    </row>
    <row r="9154" spans="1:43" x14ac:dyDescent="0.2">
      <c r="A9154" t="s">
        <v>157</v>
      </c>
      <c r="B9154" t="s">
        <v>87</v>
      </c>
      <c r="C9154" t="s">
        <v>89</v>
      </c>
      <c r="D9154" t="s">
        <v>9</v>
      </c>
      <c r="E9154">
        <v>1</v>
      </c>
      <c r="F9154" t="s">
        <v>163</v>
      </c>
      <c r="L9154" t="s">
        <v>8</v>
      </c>
      <c r="M9154" t="s">
        <v>15</v>
      </c>
      <c r="N9154">
        <v>330487.3</v>
      </c>
      <c r="O9154" t="s">
        <v>73</v>
      </c>
      <c r="P9154">
        <v>115</v>
      </c>
      <c r="Q9154">
        <v>177</v>
      </c>
      <c r="R9154" t="s">
        <v>9</v>
      </c>
      <c r="S9154">
        <v>14</v>
      </c>
      <c r="T9154" t="s">
        <v>26</v>
      </c>
      <c r="U9154" t="s">
        <v>9</v>
      </c>
      <c r="V9154">
        <v>0.8</v>
      </c>
      <c r="W9154">
        <v>8</v>
      </c>
      <c r="X9154">
        <v>1348</v>
      </c>
      <c r="Y9154">
        <v>4078.8254193126336</v>
      </c>
      <c r="Z9154">
        <f t="shared" si="585"/>
        <v>1019706.3548281584</v>
      </c>
      <c r="AC9154" s="7" t="s">
        <v>101</v>
      </c>
      <c r="AF9154" t="s">
        <v>28</v>
      </c>
      <c r="AG9154">
        <v>1</v>
      </c>
      <c r="AH9154" t="s">
        <v>46</v>
      </c>
      <c r="AI9154">
        <v>0.28899999999999998</v>
      </c>
      <c r="AJ9154">
        <v>4853.4391487963385</v>
      </c>
      <c r="AK9154">
        <f t="shared" si="586"/>
        <v>1213359.7871990846</v>
      </c>
      <c r="AL9154">
        <v>1198</v>
      </c>
      <c r="AM9154">
        <f t="shared" si="587"/>
        <v>0.88872403560830859</v>
      </c>
      <c r="AN9154">
        <v>3624.9501871932748</v>
      </c>
      <c r="AO9154">
        <f t="shared" si="588"/>
        <v>906237.54679831874</v>
      </c>
      <c r="AP9154">
        <v>74.688279301745638</v>
      </c>
      <c r="AQ9154">
        <v>26.826000000000001</v>
      </c>
    </row>
    <row r="9155" spans="1:43" x14ac:dyDescent="0.2">
      <c r="A9155" t="s">
        <v>157</v>
      </c>
      <c r="B9155" t="s">
        <v>87</v>
      </c>
      <c r="C9155" t="s">
        <v>89</v>
      </c>
      <c r="D9155" t="s">
        <v>9</v>
      </c>
      <c r="E9155">
        <v>1</v>
      </c>
      <c r="F9155" t="s">
        <v>163</v>
      </c>
      <c r="L9155" t="s">
        <v>8</v>
      </c>
      <c r="M9155" t="s">
        <v>15</v>
      </c>
      <c r="N9155">
        <v>330487.3</v>
      </c>
      <c r="O9155" t="s">
        <v>73</v>
      </c>
      <c r="P9155">
        <v>115</v>
      </c>
      <c r="Q9155">
        <v>177</v>
      </c>
      <c r="R9155" t="s">
        <v>9</v>
      </c>
      <c r="S9155">
        <v>14</v>
      </c>
      <c r="T9155" t="s">
        <v>26</v>
      </c>
      <c r="U9155" t="s">
        <v>9</v>
      </c>
      <c r="V9155">
        <v>0.8</v>
      </c>
      <c r="W9155">
        <v>8</v>
      </c>
      <c r="X9155">
        <v>1348</v>
      </c>
      <c r="Y9155">
        <v>4078.8254193126336</v>
      </c>
      <c r="Z9155">
        <f t="shared" si="585"/>
        <v>1019706.3548281584</v>
      </c>
      <c r="AC9155" s="7" t="s">
        <v>101</v>
      </c>
      <c r="AF9155" t="s">
        <v>28</v>
      </c>
      <c r="AG9155">
        <v>2</v>
      </c>
      <c r="AH9155" t="s">
        <v>46</v>
      </c>
      <c r="AI9155">
        <v>0.72250000000000003</v>
      </c>
      <c r="AJ9155">
        <v>4853.4391487963385</v>
      </c>
      <c r="AK9155">
        <f t="shared" si="586"/>
        <v>1213359.7871990846</v>
      </c>
      <c r="AL9155">
        <v>1198</v>
      </c>
      <c r="AM9155">
        <f t="shared" si="587"/>
        <v>0.88872403560830859</v>
      </c>
      <c r="AN9155">
        <v>3624.9501871932748</v>
      </c>
      <c r="AO9155">
        <f t="shared" si="588"/>
        <v>906237.54679831874</v>
      </c>
      <c r="AP9155">
        <v>74.688279301745638</v>
      </c>
      <c r="AQ9155">
        <v>26.826000000000001</v>
      </c>
    </row>
    <row r="9156" spans="1:43" x14ac:dyDescent="0.2">
      <c r="A9156" t="s">
        <v>157</v>
      </c>
      <c r="B9156" t="s">
        <v>70</v>
      </c>
      <c r="C9156" t="s">
        <v>72</v>
      </c>
      <c r="D9156" t="s">
        <v>9</v>
      </c>
      <c r="E9156">
        <v>1</v>
      </c>
      <c r="F9156" t="s">
        <v>163</v>
      </c>
      <c r="L9156" t="s">
        <v>8</v>
      </c>
      <c r="M9156" t="s">
        <v>38</v>
      </c>
      <c r="N9156">
        <v>1314596.3</v>
      </c>
      <c r="O9156" t="s">
        <v>73</v>
      </c>
      <c r="P9156">
        <v>21</v>
      </c>
      <c r="Q9156">
        <v>21</v>
      </c>
      <c r="R9156" t="s">
        <v>9</v>
      </c>
      <c r="S9156">
        <v>21</v>
      </c>
      <c r="T9156" t="s">
        <v>26</v>
      </c>
      <c r="U9156" t="s">
        <v>9</v>
      </c>
      <c r="V9156">
        <v>11.6</v>
      </c>
      <c r="W9156">
        <v>7.51</v>
      </c>
      <c r="X9156">
        <v>295</v>
      </c>
      <c r="Y9156">
        <v>224.4</v>
      </c>
      <c r="Z9156">
        <f t="shared" si="585"/>
        <v>56100</v>
      </c>
      <c r="AC9156" s="7" t="s">
        <v>101</v>
      </c>
      <c r="AF9156" t="s">
        <v>28</v>
      </c>
      <c r="AG9156">
        <v>1</v>
      </c>
      <c r="AH9156" t="s">
        <v>47</v>
      </c>
      <c r="AI9156">
        <v>0.75139999999999996</v>
      </c>
      <c r="AJ9156">
        <v>1471.9347681109402</v>
      </c>
      <c r="AK9156">
        <f t="shared" si="586"/>
        <v>367983.69202773506</v>
      </c>
      <c r="AL9156">
        <v>1074</v>
      </c>
      <c r="AM9156">
        <f t="shared" si="587"/>
        <v>3.6406779661016948</v>
      </c>
      <c r="AN9156">
        <v>816.98084803676988</v>
      </c>
      <c r="AO9156">
        <f t="shared" si="588"/>
        <v>204245.21200919247</v>
      </c>
      <c r="AP9156">
        <v>55</v>
      </c>
      <c r="AQ9156">
        <v>34.36</v>
      </c>
    </row>
    <row r="9157" spans="1:43" x14ac:dyDescent="0.2">
      <c r="A9157" t="s">
        <v>157</v>
      </c>
      <c r="B9157" t="s">
        <v>70</v>
      </c>
      <c r="C9157" t="s">
        <v>72</v>
      </c>
      <c r="D9157" t="s">
        <v>9</v>
      </c>
      <c r="E9157">
        <v>1</v>
      </c>
      <c r="F9157" t="s">
        <v>163</v>
      </c>
      <c r="L9157" t="s">
        <v>8</v>
      </c>
      <c r="M9157" t="s">
        <v>38</v>
      </c>
      <c r="N9157">
        <v>1314596.3</v>
      </c>
      <c r="O9157" t="s">
        <v>73</v>
      </c>
      <c r="P9157">
        <v>21</v>
      </c>
      <c r="Q9157">
        <v>21</v>
      </c>
      <c r="R9157" t="s">
        <v>9</v>
      </c>
      <c r="S9157">
        <v>21</v>
      </c>
      <c r="T9157" t="s">
        <v>26</v>
      </c>
      <c r="U9157" t="s">
        <v>9</v>
      </c>
      <c r="V9157">
        <v>11.6</v>
      </c>
      <c r="W9157">
        <v>7.51</v>
      </c>
      <c r="X9157">
        <v>295</v>
      </c>
      <c r="Y9157">
        <v>224.4</v>
      </c>
      <c r="Z9157">
        <f t="shared" si="585"/>
        <v>56100</v>
      </c>
      <c r="AC9157" s="7" t="s">
        <v>101</v>
      </c>
      <c r="AF9157" t="s">
        <v>28</v>
      </c>
      <c r="AG9157">
        <v>1</v>
      </c>
      <c r="AH9157" t="s">
        <v>47</v>
      </c>
      <c r="AI9157">
        <v>1.214</v>
      </c>
      <c r="AJ9157">
        <v>1471.9347681109402</v>
      </c>
      <c r="AK9157">
        <f t="shared" si="586"/>
        <v>367983.69202773506</v>
      </c>
      <c r="AL9157">
        <v>1074</v>
      </c>
      <c r="AM9157">
        <f t="shared" si="587"/>
        <v>3.6406779661016948</v>
      </c>
      <c r="AN9157">
        <v>816.98084803676988</v>
      </c>
      <c r="AO9157">
        <f t="shared" si="588"/>
        <v>204245.21200919247</v>
      </c>
      <c r="AP9157">
        <v>55</v>
      </c>
      <c r="AQ9157">
        <v>34.36</v>
      </c>
    </row>
    <row r="9158" spans="1:43" x14ac:dyDescent="0.2">
      <c r="A9158" t="s">
        <v>157</v>
      </c>
      <c r="B9158" t="s">
        <v>87</v>
      </c>
      <c r="C9158" t="s">
        <v>89</v>
      </c>
      <c r="D9158" t="s">
        <v>9</v>
      </c>
      <c r="E9158">
        <v>1</v>
      </c>
      <c r="F9158" t="s">
        <v>163</v>
      </c>
      <c r="L9158" t="s">
        <v>8</v>
      </c>
      <c r="M9158" t="s">
        <v>15</v>
      </c>
      <c r="N9158">
        <v>330487.3</v>
      </c>
      <c r="O9158" t="s">
        <v>73</v>
      </c>
      <c r="P9158">
        <v>115</v>
      </c>
      <c r="Q9158">
        <v>177</v>
      </c>
      <c r="R9158" t="s">
        <v>9</v>
      </c>
      <c r="S9158">
        <v>14</v>
      </c>
      <c r="T9158" t="s">
        <v>26</v>
      </c>
      <c r="U9158" t="s">
        <v>9</v>
      </c>
      <c r="V9158">
        <v>0.8</v>
      </c>
      <c r="W9158">
        <v>8</v>
      </c>
      <c r="X9158">
        <v>1348</v>
      </c>
      <c r="Y9158">
        <v>4078.8254193126336</v>
      </c>
      <c r="Z9158">
        <f t="shared" si="585"/>
        <v>1019706.3548281584</v>
      </c>
      <c r="AC9158" s="7" t="s">
        <v>101</v>
      </c>
      <c r="AF9158" t="s">
        <v>28</v>
      </c>
      <c r="AG9158">
        <v>3</v>
      </c>
      <c r="AH9158" t="s">
        <v>46</v>
      </c>
      <c r="AI9158">
        <v>0.54910000000000003</v>
      </c>
      <c r="AJ9158">
        <v>4853.4391487963385</v>
      </c>
      <c r="AK9158">
        <f t="shared" si="586"/>
        <v>1213359.7871990846</v>
      </c>
      <c r="AL9158">
        <v>1198</v>
      </c>
      <c r="AM9158">
        <f t="shared" si="587"/>
        <v>0.88872403560830859</v>
      </c>
      <c r="AN9158">
        <v>3624.9501871932748</v>
      </c>
      <c r="AO9158">
        <f t="shared" si="588"/>
        <v>906237.54679831874</v>
      </c>
      <c r="AP9158">
        <v>74.688279301745638</v>
      </c>
      <c r="AQ9158">
        <v>26.826000000000001</v>
      </c>
    </row>
    <row r="9159" spans="1:43" x14ac:dyDescent="0.2">
      <c r="A9159" t="s">
        <v>157</v>
      </c>
      <c r="B9159" t="s">
        <v>87</v>
      </c>
      <c r="C9159" t="s">
        <v>89</v>
      </c>
      <c r="D9159" t="s">
        <v>9</v>
      </c>
      <c r="E9159">
        <v>1</v>
      </c>
      <c r="F9159" t="s">
        <v>163</v>
      </c>
      <c r="L9159" t="s">
        <v>8</v>
      </c>
      <c r="M9159" t="s">
        <v>15</v>
      </c>
      <c r="N9159">
        <v>330487.3</v>
      </c>
      <c r="O9159" t="s">
        <v>73</v>
      </c>
      <c r="P9159">
        <v>115</v>
      </c>
      <c r="Q9159">
        <v>177</v>
      </c>
      <c r="R9159" t="s">
        <v>9</v>
      </c>
      <c r="S9159">
        <v>14</v>
      </c>
      <c r="T9159" t="s">
        <v>26</v>
      </c>
      <c r="U9159" t="s">
        <v>9</v>
      </c>
      <c r="V9159">
        <v>0.8</v>
      </c>
      <c r="W9159">
        <v>8</v>
      </c>
      <c r="X9159">
        <v>1348</v>
      </c>
      <c r="Y9159">
        <v>4078.8254193126336</v>
      </c>
      <c r="Z9159">
        <f t="shared" si="585"/>
        <v>1019706.3548281584</v>
      </c>
      <c r="AC9159" s="7" t="s">
        <v>101</v>
      </c>
      <c r="AF9159" t="s">
        <v>28</v>
      </c>
      <c r="AG9159">
        <v>4</v>
      </c>
      <c r="AH9159" t="s">
        <v>46</v>
      </c>
      <c r="AI9159">
        <v>1.792</v>
      </c>
      <c r="AJ9159">
        <v>4853.4391487963385</v>
      </c>
      <c r="AK9159">
        <f t="shared" si="586"/>
        <v>1213359.7871990846</v>
      </c>
      <c r="AL9159">
        <v>1198</v>
      </c>
      <c r="AM9159">
        <f t="shared" si="587"/>
        <v>0.88872403560830859</v>
      </c>
      <c r="AN9159">
        <v>3624.9501871932748</v>
      </c>
      <c r="AO9159">
        <f t="shared" si="588"/>
        <v>906237.54679831874</v>
      </c>
      <c r="AP9159">
        <v>74.688279301745638</v>
      </c>
      <c r="AQ9159">
        <v>26.826000000000001</v>
      </c>
    </row>
    <row r="9160" spans="1:43" x14ac:dyDescent="0.2">
      <c r="A9160" t="s">
        <v>157</v>
      </c>
      <c r="B9160" t="s">
        <v>87</v>
      </c>
      <c r="C9160" t="s">
        <v>89</v>
      </c>
      <c r="D9160" t="s">
        <v>9</v>
      </c>
      <c r="E9160">
        <v>1</v>
      </c>
      <c r="F9160" t="s">
        <v>163</v>
      </c>
      <c r="L9160" t="s">
        <v>8</v>
      </c>
      <c r="M9160" t="s">
        <v>15</v>
      </c>
      <c r="N9160">
        <v>330487.3</v>
      </c>
      <c r="O9160" t="s">
        <v>73</v>
      </c>
      <c r="P9160">
        <v>115</v>
      </c>
      <c r="Q9160">
        <v>177</v>
      </c>
      <c r="R9160" t="s">
        <v>9</v>
      </c>
      <c r="S9160">
        <v>14</v>
      </c>
      <c r="T9160" t="s">
        <v>26</v>
      </c>
      <c r="U9160" t="s">
        <v>9</v>
      </c>
      <c r="V9160">
        <v>0.8</v>
      </c>
      <c r="W9160">
        <v>8</v>
      </c>
      <c r="X9160">
        <v>1348</v>
      </c>
      <c r="Y9160">
        <v>4078.8254193126336</v>
      </c>
      <c r="Z9160">
        <f t="shared" si="585"/>
        <v>1019706.3548281584</v>
      </c>
      <c r="AB9160" t="s">
        <v>8</v>
      </c>
      <c r="AC9160" s="7" t="s">
        <v>101</v>
      </c>
      <c r="AD9160" t="s">
        <v>8</v>
      </c>
      <c r="AF9160" t="s">
        <v>28</v>
      </c>
      <c r="AG9160">
        <v>50</v>
      </c>
      <c r="AH9160" t="s">
        <v>46</v>
      </c>
      <c r="AI9160">
        <v>19.739999999999998</v>
      </c>
      <c r="AJ9160">
        <v>4853.4391487963385</v>
      </c>
      <c r="AK9160">
        <f t="shared" si="586"/>
        <v>1213359.7871990846</v>
      </c>
      <c r="AL9160">
        <v>1198</v>
      </c>
      <c r="AM9160">
        <f t="shared" si="587"/>
        <v>0.88872403560830859</v>
      </c>
      <c r="AN9160">
        <v>3624.9501871932748</v>
      </c>
      <c r="AO9160">
        <f t="shared" si="588"/>
        <v>906237.54679831874</v>
      </c>
      <c r="AP9160">
        <v>74.688279301745638</v>
      </c>
      <c r="AQ9160">
        <v>26.826000000000001</v>
      </c>
    </row>
    <row r="9161" spans="1:43" x14ac:dyDescent="0.2">
      <c r="A9161" t="s">
        <v>157</v>
      </c>
      <c r="B9161" t="s">
        <v>87</v>
      </c>
      <c r="C9161" t="s">
        <v>89</v>
      </c>
      <c r="D9161" t="s">
        <v>9</v>
      </c>
      <c r="E9161">
        <v>1</v>
      </c>
      <c r="F9161" t="s">
        <v>163</v>
      </c>
      <c r="L9161" t="s">
        <v>8</v>
      </c>
      <c r="M9161" t="s">
        <v>15</v>
      </c>
      <c r="N9161">
        <v>330487.3</v>
      </c>
      <c r="O9161" t="s">
        <v>73</v>
      </c>
      <c r="P9161">
        <v>115</v>
      </c>
      <c r="Q9161">
        <v>177</v>
      </c>
      <c r="R9161" t="s">
        <v>9</v>
      </c>
      <c r="S9161">
        <v>14</v>
      </c>
      <c r="T9161" t="s">
        <v>26</v>
      </c>
      <c r="U9161" t="s">
        <v>9</v>
      </c>
      <c r="V9161">
        <v>0.8</v>
      </c>
      <c r="W9161">
        <v>8</v>
      </c>
      <c r="X9161">
        <v>1348</v>
      </c>
      <c r="Y9161">
        <v>4078.8254193126336</v>
      </c>
      <c r="Z9161">
        <f t="shared" si="585"/>
        <v>1019706.3548281584</v>
      </c>
      <c r="AC9161" s="7" t="s">
        <v>101</v>
      </c>
      <c r="AF9161" t="s">
        <v>28</v>
      </c>
      <c r="AG9161">
        <v>11</v>
      </c>
      <c r="AH9161" t="s">
        <v>46</v>
      </c>
      <c r="AI9161">
        <v>0.72250000000000003</v>
      </c>
      <c r="AJ9161">
        <v>4853.4391487963385</v>
      </c>
      <c r="AK9161">
        <f t="shared" si="586"/>
        <v>1213359.7871990846</v>
      </c>
      <c r="AL9161">
        <v>1198</v>
      </c>
      <c r="AM9161">
        <f t="shared" si="587"/>
        <v>0.88872403560830859</v>
      </c>
      <c r="AN9161">
        <v>3624.9501871932748</v>
      </c>
      <c r="AO9161">
        <f t="shared" si="588"/>
        <v>906237.54679831874</v>
      </c>
      <c r="AP9161">
        <v>74.688279301745638</v>
      </c>
      <c r="AQ9161">
        <v>26.826000000000001</v>
      </c>
    </row>
    <row r="9162" spans="1:43" x14ac:dyDescent="0.2">
      <c r="A9162" t="s">
        <v>157</v>
      </c>
      <c r="B9162" t="s">
        <v>87</v>
      </c>
      <c r="C9162" t="s">
        <v>89</v>
      </c>
      <c r="D9162" t="s">
        <v>9</v>
      </c>
      <c r="E9162">
        <v>1</v>
      </c>
      <c r="F9162" t="s">
        <v>163</v>
      </c>
      <c r="L9162" t="s">
        <v>8</v>
      </c>
      <c r="M9162" t="s">
        <v>15</v>
      </c>
      <c r="N9162">
        <v>330487.3</v>
      </c>
      <c r="O9162" t="s">
        <v>73</v>
      </c>
      <c r="P9162">
        <v>115</v>
      </c>
      <c r="Q9162">
        <v>177</v>
      </c>
      <c r="R9162" t="s">
        <v>9</v>
      </c>
      <c r="S9162">
        <v>14</v>
      </c>
      <c r="T9162" t="s">
        <v>26</v>
      </c>
      <c r="U9162" t="s">
        <v>9</v>
      </c>
      <c r="V9162">
        <v>0.8</v>
      </c>
      <c r="W9162">
        <v>8</v>
      </c>
      <c r="X9162">
        <v>1348</v>
      </c>
      <c r="Y9162">
        <v>4078.8254193126336</v>
      </c>
      <c r="Z9162">
        <f t="shared" si="585"/>
        <v>1019706.3548281584</v>
      </c>
      <c r="AC9162" s="7" t="s">
        <v>101</v>
      </c>
      <c r="AF9162" t="s">
        <v>28</v>
      </c>
      <c r="AG9162">
        <v>2</v>
      </c>
      <c r="AH9162" t="s">
        <v>46</v>
      </c>
      <c r="AI9162">
        <v>0.31790000000000002</v>
      </c>
      <c r="AJ9162">
        <v>4853.4391487963385</v>
      </c>
      <c r="AK9162">
        <f t="shared" si="586"/>
        <v>1213359.7871990846</v>
      </c>
      <c r="AL9162">
        <v>1198</v>
      </c>
      <c r="AM9162">
        <f t="shared" si="587"/>
        <v>0.88872403560830859</v>
      </c>
      <c r="AN9162">
        <v>3624.9501871932748</v>
      </c>
      <c r="AO9162">
        <f t="shared" si="588"/>
        <v>906237.54679831874</v>
      </c>
      <c r="AP9162">
        <v>74.688279301745638</v>
      </c>
      <c r="AQ9162">
        <v>26.826000000000001</v>
      </c>
    </row>
    <row r="9163" spans="1:43" x14ac:dyDescent="0.2">
      <c r="A9163" t="s">
        <v>157</v>
      </c>
      <c r="B9163" t="s">
        <v>87</v>
      </c>
      <c r="C9163" t="s">
        <v>89</v>
      </c>
      <c r="D9163" t="s">
        <v>9</v>
      </c>
      <c r="E9163">
        <v>1</v>
      </c>
      <c r="F9163" t="s">
        <v>163</v>
      </c>
      <c r="L9163" t="s">
        <v>8</v>
      </c>
      <c r="M9163" t="s">
        <v>15</v>
      </c>
      <c r="N9163">
        <v>330487.3</v>
      </c>
      <c r="O9163" t="s">
        <v>73</v>
      </c>
      <c r="P9163">
        <v>115</v>
      </c>
      <c r="Q9163">
        <v>177</v>
      </c>
      <c r="R9163" t="s">
        <v>9</v>
      </c>
      <c r="S9163">
        <v>14</v>
      </c>
      <c r="T9163" t="s">
        <v>26</v>
      </c>
      <c r="U9163" t="s">
        <v>9</v>
      </c>
      <c r="V9163">
        <v>0.8</v>
      </c>
      <c r="W9163">
        <v>8</v>
      </c>
      <c r="X9163">
        <v>1348</v>
      </c>
      <c r="Y9163">
        <v>4078.8254193126336</v>
      </c>
      <c r="Z9163">
        <f t="shared" si="585"/>
        <v>1019706.3548281584</v>
      </c>
      <c r="AC9163" s="7" t="s">
        <v>101</v>
      </c>
      <c r="AF9163" t="s">
        <v>28</v>
      </c>
      <c r="AG9163">
        <v>2</v>
      </c>
      <c r="AH9163" t="s">
        <v>46</v>
      </c>
      <c r="AI9163">
        <v>1.7050000000000001</v>
      </c>
      <c r="AJ9163">
        <v>4853.4391487963385</v>
      </c>
      <c r="AK9163">
        <f t="shared" si="586"/>
        <v>1213359.7871990846</v>
      </c>
      <c r="AL9163">
        <v>1198</v>
      </c>
      <c r="AM9163">
        <f t="shared" si="587"/>
        <v>0.88872403560830859</v>
      </c>
      <c r="AN9163">
        <v>3624.9501871932748</v>
      </c>
      <c r="AO9163">
        <f t="shared" si="588"/>
        <v>906237.54679831874</v>
      </c>
      <c r="AP9163">
        <v>74.688279301745638</v>
      </c>
      <c r="AQ9163">
        <v>26.826000000000001</v>
      </c>
    </row>
    <row r="9164" spans="1:43" x14ac:dyDescent="0.2">
      <c r="A9164" t="s">
        <v>157</v>
      </c>
      <c r="B9164" t="s">
        <v>87</v>
      </c>
      <c r="C9164" t="s">
        <v>89</v>
      </c>
      <c r="D9164" t="s">
        <v>9</v>
      </c>
      <c r="E9164">
        <v>1</v>
      </c>
      <c r="F9164" t="s">
        <v>163</v>
      </c>
      <c r="L9164" t="s">
        <v>8</v>
      </c>
      <c r="M9164" t="s">
        <v>15</v>
      </c>
      <c r="N9164">
        <v>330487.3</v>
      </c>
      <c r="O9164" t="s">
        <v>73</v>
      </c>
      <c r="P9164">
        <v>115</v>
      </c>
      <c r="Q9164">
        <v>177</v>
      </c>
      <c r="R9164" t="s">
        <v>9</v>
      </c>
      <c r="S9164">
        <v>14</v>
      </c>
      <c r="T9164" t="s">
        <v>26</v>
      </c>
      <c r="U9164" t="s">
        <v>9</v>
      </c>
      <c r="V9164">
        <v>0.8</v>
      </c>
      <c r="W9164">
        <v>8</v>
      </c>
      <c r="X9164">
        <v>1348</v>
      </c>
      <c r="Y9164">
        <v>4078.8254193126336</v>
      </c>
      <c r="Z9164">
        <f t="shared" si="585"/>
        <v>1019706.3548281584</v>
      </c>
      <c r="AC9164" s="7" t="s">
        <v>101</v>
      </c>
      <c r="AF9164" t="s">
        <v>28</v>
      </c>
      <c r="AG9164">
        <v>2</v>
      </c>
      <c r="AH9164" t="s">
        <v>46</v>
      </c>
      <c r="AI9164">
        <v>1.3009999999999999</v>
      </c>
      <c r="AJ9164">
        <v>4853.4391487963385</v>
      </c>
      <c r="AK9164">
        <f t="shared" si="586"/>
        <v>1213359.7871990846</v>
      </c>
      <c r="AL9164">
        <v>1198</v>
      </c>
      <c r="AM9164">
        <f t="shared" si="587"/>
        <v>0.88872403560830859</v>
      </c>
      <c r="AN9164">
        <v>3624.9501871932748</v>
      </c>
      <c r="AO9164">
        <f t="shared" si="588"/>
        <v>906237.54679831874</v>
      </c>
      <c r="AP9164">
        <v>74.688279301745638</v>
      </c>
      <c r="AQ9164">
        <v>26.826000000000001</v>
      </c>
    </row>
    <row r="9165" spans="1:43" x14ac:dyDescent="0.2">
      <c r="A9165" t="s">
        <v>157</v>
      </c>
      <c r="B9165" t="s">
        <v>87</v>
      </c>
      <c r="C9165" t="s">
        <v>89</v>
      </c>
      <c r="D9165" t="s">
        <v>9</v>
      </c>
      <c r="E9165">
        <v>1</v>
      </c>
      <c r="F9165" t="s">
        <v>163</v>
      </c>
      <c r="L9165" t="s">
        <v>8</v>
      </c>
      <c r="M9165" t="s">
        <v>15</v>
      </c>
      <c r="N9165">
        <v>330487.3</v>
      </c>
      <c r="O9165" t="s">
        <v>73</v>
      </c>
      <c r="P9165">
        <v>115</v>
      </c>
      <c r="Q9165">
        <v>177</v>
      </c>
      <c r="R9165" t="s">
        <v>9</v>
      </c>
      <c r="S9165">
        <v>14</v>
      </c>
      <c r="T9165" t="s">
        <v>26</v>
      </c>
      <c r="U9165" t="s">
        <v>9</v>
      </c>
      <c r="V9165">
        <v>0.8</v>
      </c>
      <c r="W9165">
        <v>8</v>
      </c>
      <c r="X9165">
        <v>1348</v>
      </c>
      <c r="Y9165">
        <v>4078.8254193126336</v>
      </c>
      <c r="Z9165">
        <f t="shared" si="585"/>
        <v>1019706.3548281584</v>
      </c>
      <c r="AC9165" s="7" t="s">
        <v>101</v>
      </c>
      <c r="AF9165" t="s">
        <v>28</v>
      </c>
      <c r="AG9165">
        <v>1</v>
      </c>
      <c r="AH9165" t="s">
        <v>46</v>
      </c>
      <c r="AI9165">
        <v>0.23119999999999999</v>
      </c>
      <c r="AJ9165">
        <v>4853.4391487963385</v>
      </c>
      <c r="AK9165">
        <f t="shared" si="586"/>
        <v>1213359.7871990846</v>
      </c>
      <c r="AL9165">
        <v>1198</v>
      </c>
      <c r="AM9165">
        <f t="shared" si="587"/>
        <v>0.88872403560830859</v>
      </c>
      <c r="AN9165">
        <v>3624.9501871932748</v>
      </c>
      <c r="AO9165">
        <f t="shared" si="588"/>
        <v>906237.54679831874</v>
      </c>
      <c r="AP9165">
        <v>74.688279301745638</v>
      </c>
      <c r="AQ9165">
        <v>26.826000000000001</v>
      </c>
    </row>
    <row r="9166" spans="1:43" x14ac:dyDescent="0.2">
      <c r="A9166" t="s">
        <v>157</v>
      </c>
      <c r="B9166" t="s">
        <v>87</v>
      </c>
      <c r="C9166" t="s">
        <v>89</v>
      </c>
      <c r="D9166" t="s">
        <v>9</v>
      </c>
      <c r="E9166">
        <v>1</v>
      </c>
      <c r="F9166" t="s">
        <v>163</v>
      </c>
      <c r="L9166" t="s">
        <v>8</v>
      </c>
      <c r="M9166" t="s">
        <v>15</v>
      </c>
      <c r="N9166">
        <v>330487.3</v>
      </c>
      <c r="O9166" t="s">
        <v>73</v>
      </c>
      <c r="P9166">
        <v>115</v>
      </c>
      <c r="Q9166">
        <v>177</v>
      </c>
      <c r="R9166" t="s">
        <v>9</v>
      </c>
      <c r="S9166">
        <v>14</v>
      </c>
      <c r="T9166" t="s">
        <v>26</v>
      </c>
      <c r="U9166" t="s">
        <v>9</v>
      </c>
      <c r="V9166">
        <v>0.8</v>
      </c>
      <c r="W9166">
        <v>8</v>
      </c>
      <c r="X9166">
        <v>1348</v>
      </c>
      <c r="Y9166">
        <v>4078.8254193126336</v>
      </c>
      <c r="Z9166">
        <f t="shared" si="585"/>
        <v>1019706.3548281584</v>
      </c>
      <c r="AC9166" s="7" t="s">
        <v>101</v>
      </c>
      <c r="AF9166" t="s">
        <v>28</v>
      </c>
      <c r="AG9166">
        <v>1</v>
      </c>
      <c r="AH9166" t="s">
        <v>46</v>
      </c>
      <c r="AI9166">
        <v>0.66469999999999996</v>
      </c>
      <c r="AJ9166">
        <v>4853.4391487963385</v>
      </c>
      <c r="AK9166">
        <f t="shared" si="586"/>
        <v>1213359.7871990846</v>
      </c>
      <c r="AL9166">
        <v>1198</v>
      </c>
      <c r="AM9166">
        <f t="shared" si="587"/>
        <v>0.88872403560830859</v>
      </c>
      <c r="AN9166">
        <v>3624.9501871932748</v>
      </c>
      <c r="AO9166">
        <f t="shared" si="588"/>
        <v>906237.54679831874</v>
      </c>
      <c r="AP9166">
        <v>74.688279301745638</v>
      </c>
      <c r="AQ9166">
        <v>26.826000000000001</v>
      </c>
    </row>
    <row r="9167" spans="1:43" x14ac:dyDescent="0.2">
      <c r="A9167" t="s">
        <v>157</v>
      </c>
      <c r="B9167" t="s">
        <v>87</v>
      </c>
      <c r="C9167" t="s">
        <v>89</v>
      </c>
      <c r="D9167" t="s">
        <v>9</v>
      </c>
      <c r="E9167">
        <v>1</v>
      </c>
      <c r="F9167" t="s">
        <v>163</v>
      </c>
      <c r="L9167" t="s">
        <v>8</v>
      </c>
      <c r="M9167" t="s">
        <v>15</v>
      </c>
      <c r="N9167">
        <v>330487.3</v>
      </c>
      <c r="O9167" t="s">
        <v>73</v>
      </c>
      <c r="P9167">
        <v>115</v>
      </c>
      <c r="Q9167">
        <v>177</v>
      </c>
      <c r="R9167" t="s">
        <v>9</v>
      </c>
      <c r="S9167">
        <v>14</v>
      </c>
      <c r="T9167" t="s">
        <v>26</v>
      </c>
      <c r="U9167" t="s">
        <v>9</v>
      </c>
      <c r="V9167">
        <v>0.8</v>
      </c>
      <c r="W9167">
        <v>8</v>
      </c>
      <c r="X9167">
        <v>1348</v>
      </c>
      <c r="Y9167">
        <v>4078.8254193126336</v>
      </c>
      <c r="Z9167">
        <f t="shared" si="585"/>
        <v>1019706.3548281584</v>
      </c>
      <c r="AC9167" s="7" t="s">
        <v>101</v>
      </c>
      <c r="AF9167" t="s">
        <v>28</v>
      </c>
      <c r="AG9167">
        <v>77</v>
      </c>
      <c r="AH9167" t="s">
        <v>46</v>
      </c>
      <c r="AI9167">
        <v>0.23119999999999999</v>
      </c>
      <c r="AJ9167">
        <v>4853.4391487963385</v>
      </c>
      <c r="AK9167">
        <f t="shared" si="586"/>
        <v>1213359.7871990846</v>
      </c>
      <c r="AL9167">
        <v>1198</v>
      </c>
      <c r="AM9167">
        <f t="shared" si="587"/>
        <v>0.88872403560830859</v>
      </c>
      <c r="AN9167">
        <v>3624.9501871932748</v>
      </c>
      <c r="AO9167">
        <f t="shared" si="588"/>
        <v>906237.54679831874</v>
      </c>
      <c r="AP9167">
        <v>74.688279301745638</v>
      </c>
      <c r="AQ9167">
        <v>26.826000000000001</v>
      </c>
    </row>
    <row r="9168" spans="1:43" x14ac:dyDescent="0.2">
      <c r="A9168" t="s">
        <v>157</v>
      </c>
      <c r="B9168" t="s">
        <v>87</v>
      </c>
      <c r="C9168" t="s">
        <v>89</v>
      </c>
      <c r="D9168" t="s">
        <v>9</v>
      </c>
      <c r="E9168">
        <v>1</v>
      </c>
      <c r="F9168" t="s">
        <v>163</v>
      </c>
      <c r="L9168" t="s">
        <v>8</v>
      </c>
      <c r="M9168" t="s">
        <v>15</v>
      </c>
      <c r="N9168">
        <v>330487.3</v>
      </c>
      <c r="O9168" t="s">
        <v>73</v>
      </c>
      <c r="P9168">
        <v>115</v>
      </c>
      <c r="Q9168">
        <v>177</v>
      </c>
      <c r="R9168" t="s">
        <v>9</v>
      </c>
      <c r="S9168">
        <v>14</v>
      </c>
      <c r="T9168" t="s">
        <v>26</v>
      </c>
      <c r="U9168" t="s">
        <v>9</v>
      </c>
      <c r="V9168">
        <v>0.8</v>
      </c>
      <c r="W9168">
        <v>8</v>
      </c>
      <c r="X9168">
        <v>1348</v>
      </c>
      <c r="Y9168">
        <v>4078.8254193126336</v>
      </c>
      <c r="Z9168">
        <f t="shared" si="585"/>
        <v>1019706.3548281584</v>
      </c>
      <c r="AC9168" s="7" t="s">
        <v>101</v>
      </c>
      <c r="AF9168" t="s">
        <v>28</v>
      </c>
      <c r="AG9168">
        <v>5</v>
      </c>
      <c r="AH9168" t="s">
        <v>46</v>
      </c>
      <c r="AI9168">
        <v>0.37569999999999998</v>
      </c>
      <c r="AJ9168">
        <v>4853.4391487963385</v>
      </c>
      <c r="AK9168">
        <f t="shared" si="586"/>
        <v>1213359.7871990846</v>
      </c>
      <c r="AL9168">
        <v>1198</v>
      </c>
      <c r="AM9168">
        <f t="shared" si="587"/>
        <v>0.88872403560830859</v>
      </c>
      <c r="AN9168">
        <v>3624.9501871932748</v>
      </c>
      <c r="AO9168">
        <f t="shared" si="588"/>
        <v>906237.54679831874</v>
      </c>
      <c r="AP9168">
        <v>74.688279301745638</v>
      </c>
      <c r="AQ9168">
        <v>26.826000000000001</v>
      </c>
    </row>
    <row r="9169" spans="1:43" x14ac:dyDescent="0.2">
      <c r="A9169" t="s">
        <v>157</v>
      </c>
      <c r="B9169" t="s">
        <v>87</v>
      </c>
      <c r="C9169" t="s">
        <v>89</v>
      </c>
      <c r="D9169" t="s">
        <v>9</v>
      </c>
      <c r="E9169">
        <v>1</v>
      </c>
      <c r="F9169" t="s">
        <v>163</v>
      </c>
      <c r="L9169" t="s">
        <v>8</v>
      </c>
      <c r="M9169" t="s">
        <v>15</v>
      </c>
      <c r="N9169">
        <v>330487.3</v>
      </c>
      <c r="O9169" t="s">
        <v>73</v>
      </c>
      <c r="P9169">
        <v>115</v>
      </c>
      <c r="Q9169">
        <v>177</v>
      </c>
      <c r="R9169" t="s">
        <v>9</v>
      </c>
      <c r="S9169">
        <v>14</v>
      </c>
      <c r="T9169" t="s">
        <v>26</v>
      </c>
      <c r="U9169" t="s">
        <v>9</v>
      </c>
      <c r="V9169">
        <v>0.8</v>
      </c>
      <c r="W9169">
        <v>8</v>
      </c>
      <c r="X9169">
        <v>1348</v>
      </c>
      <c r="Y9169">
        <v>4078.8254193126336</v>
      </c>
      <c r="Z9169">
        <f t="shared" si="585"/>
        <v>1019706.3548281584</v>
      </c>
      <c r="AB9169" t="s">
        <v>8</v>
      </c>
      <c r="AC9169" s="7" t="s">
        <v>101</v>
      </c>
      <c r="AD9169" t="s">
        <v>8</v>
      </c>
      <c r="AF9169" t="s">
        <v>28</v>
      </c>
      <c r="AG9169">
        <v>4</v>
      </c>
      <c r="AH9169" t="s">
        <v>46</v>
      </c>
      <c r="AI9169">
        <v>1.2430000000000001</v>
      </c>
      <c r="AJ9169">
        <v>4853.4391487963385</v>
      </c>
      <c r="AK9169">
        <f t="shared" si="586"/>
        <v>1213359.7871990846</v>
      </c>
      <c r="AL9169">
        <v>1198</v>
      </c>
      <c r="AM9169">
        <f t="shared" si="587"/>
        <v>0.88872403560830859</v>
      </c>
      <c r="AN9169">
        <v>3624.9501871932748</v>
      </c>
      <c r="AO9169">
        <f t="shared" si="588"/>
        <v>906237.54679831874</v>
      </c>
      <c r="AP9169">
        <v>74.688279301745638</v>
      </c>
      <c r="AQ9169">
        <v>26.826000000000001</v>
      </c>
    </row>
    <row r="9170" spans="1:43" x14ac:dyDescent="0.2">
      <c r="A9170" t="s">
        <v>157</v>
      </c>
      <c r="B9170" t="s">
        <v>70</v>
      </c>
      <c r="C9170" t="s">
        <v>72</v>
      </c>
      <c r="D9170" t="s">
        <v>9</v>
      </c>
      <c r="E9170">
        <v>1</v>
      </c>
      <c r="F9170" t="s">
        <v>163</v>
      </c>
      <c r="L9170" t="s">
        <v>8</v>
      </c>
      <c r="M9170" t="s">
        <v>38</v>
      </c>
      <c r="N9170">
        <v>1314596.3</v>
      </c>
      <c r="O9170" t="s">
        <v>73</v>
      </c>
      <c r="P9170">
        <v>21</v>
      </c>
      <c r="Q9170">
        <v>21</v>
      </c>
      <c r="R9170" t="s">
        <v>9</v>
      </c>
      <c r="S9170">
        <v>21</v>
      </c>
      <c r="T9170" t="s">
        <v>74</v>
      </c>
      <c r="U9170" t="s">
        <v>9</v>
      </c>
      <c r="V9170">
        <v>11.6</v>
      </c>
      <c r="W9170">
        <v>7.51</v>
      </c>
      <c r="X9170">
        <v>295</v>
      </c>
      <c r="Y9170">
        <v>224.4</v>
      </c>
      <c r="Z9170">
        <f t="shared" si="585"/>
        <v>56100</v>
      </c>
      <c r="AB9170" t="s">
        <v>8</v>
      </c>
      <c r="AC9170" s="7" t="s">
        <v>101</v>
      </c>
      <c r="AD9170" t="s">
        <v>8</v>
      </c>
      <c r="AF9170" t="s">
        <v>28</v>
      </c>
      <c r="AG9170">
        <v>1</v>
      </c>
      <c r="AH9170" t="s">
        <v>47</v>
      </c>
      <c r="AI9170">
        <v>0.54910000000000003</v>
      </c>
      <c r="AJ9170">
        <v>1471.9347681109402</v>
      </c>
      <c r="AK9170">
        <f t="shared" si="586"/>
        <v>367983.69202773506</v>
      </c>
      <c r="AL9170">
        <v>1074</v>
      </c>
      <c r="AM9170">
        <f t="shared" si="587"/>
        <v>3.6406779661016948</v>
      </c>
      <c r="AN9170">
        <v>816.98084803676988</v>
      </c>
      <c r="AO9170">
        <f t="shared" si="588"/>
        <v>204245.21200919247</v>
      </c>
      <c r="AP9170">
        <v>55</v>
      </c>
      <c r="AQ9170">
        <v>34.36</v>
      </c>
    </row>
    <row r="9171" spans="1:43" x14ac:dyDescent="0.2">
      <c r="A9171" t="s">
        <v>157</v>
      </c>
      <c r="B9171" t="s">
        <v>87</v>
      </c>
      <c r="C9171" t="s">
        <v>89</v>
      </c>
      <c r="D9171" t="s">
        <v>9</v>
      </c>
      <c r="E9171">
        <v>1</v>
      </c>
      <c r="F9171" t="s">
        <v>163</v>
      </c>
      <c r="L9171" t="s">
        <v>8</v>
      </c>
      <c r="M9171" t="s">
        <v>15</v>
      </c>
      <c r="N9171">
        <v>330487.3</v>
      </c>
      <c r="O9171" t="s">
        <v>73</v>
      </c>
      <c r="P9171">
        <v>115</v>
      </c>
      <c r="Q9171">
        <v>177</v>
      </c>
      <c r="R9171" t="s">
        <v>9</v>
      </c>
      <c r="S9171">
        <v>14</v>
      </c>
      <c r="T9171" t="s">
        <v>26</v>
      </c>
      <c r="U9171" t="s">
        <v>9</v>
      </c>
      <c r="V9171">
        <v>0.8</v>
      </c>
      <c r="W9171">
        <v>8</v>
      </c>
      <c r="X9171">
        <v>1348</v>
      </c>
      <c r="Y9171">
        <v>4078.8254193126336</v>
      </c>
      <c r="Z9171">
        <f t="shared" si="585"/>
        <v>1019706.3548281584</v>
      </c>
      <c r="AC9171" s="7" t="s">
        <v>101</v>
      </c>
      <c r="AF9171" t="s">
        <v>28</v>
      </c>
      <c r="AG9171">
        <v>8</v>
      </c>
      <c r="AH9171" t="s">
        <v>46</v>
      </c>
      <c r="AI9171">
        <v>0.63580000000000003</v>
      </c>
      <c r="AJ9171">
        <v>4853.4391487963385</v>
      </c>
      <c r="AK9171">
        <f t="shared" si="586"/>
        <v>1213359.7871990846</v>
      </c>
      <c r="AL9171">
        <v>1198</v>
      </c>
      <c r="AM9171">
        <f t="shared" si="587"/>
        <v>0.88872403560830859</v>
      </c>
      <c r="AN9171">
        <v>3624.9501871932748</v>
      </c>
      <c r="AO9171">
        <f t="shared" si="588"/>
        <v>906237.54679831874</v>
      </c>
      <c r="AP9171">
        <v>74.688279301745638</v>
      </c>
      <c r="AQ9171">
        <v>26.826000000000001</v>
      </c>
    </row>
    <row r="9172" spans="1:43" x14ac:dyDescent="0.2">
      <c r="A9172" t="s">
        <v>157</v>
      </c>
      <c r="B9172" t="s">
        <v>87</v>
      </c>
      <c r="C9172" t="s">
        <v>89</v>
      </c>
      <c r="D9172" t="s">
        <v>9</v>
      </c>
      <c r="E9172">
        <v>1</v>
      </c>
      <c r="F9172" t="s">
        <v>163</v>
      </c>
      <c r="L9172" t="s">
        <v>8</v>
      </c>
      <c r="M9172" t="s">
        <v>15</v>
      </c>
      <c r="N9172">
        <v>330487.3</v>
      </c>
      <c r="O9172" t="s">
        <v>73</v>
      </c>
      <c r="P9172">
        <v>115</v>
      </c>
      <c r="Q9172">
        <v>177</v>
      </c>
      <c r="R9172" t="s">
        <v>9</v>
      </c>
      <c r="S9172">
        <v>14</v>
      </c>
      <c r="T9172" t="s">
        <v>26</v>
      </c>
      <c r="U9172" t="s">
        <v>9</v>
      </c>
      <c r="V9172">
        <v>0.8</v>
      </c>
      <c r="W9172">
        <v>8</v>
      </c>
      <c r="X9172">
        <v>1348</v>
      </c>
      <c r="Y9172">
        <v>4078.8254193126336</v>
      </c>
      <c r="Z9172">
        <f t="shared" si="585"/>
        <v>1019706.3548281584</v>
      </c>
      <c r="AC9172" s="7" t="s">
        <v>101</v>
      </c>
      <c r="AF9172" t="s">
        <v>28</v>
      </c>
      <c r="AG9172">
        <v>1</v>
      </c>
      <c r="AH9172" t="s">
        <v>46</v>
      </c>
      <c r="AI9172">
        <v>0.23119999999999999</v>
      </c>
      <c r="AJ9172">
        <v>4853.4391487963385</v>
      </c>
      <c r="AK9172">
        <f t="shared" si="586"/>
        <v>1213359.7871990846</v>
      </c>
      <c r="AL9172">
        <v>1198</v>
      </c>
      <c r="AM9172">
        <f t="shared" si="587"/>
        <v>0.88872403560830859</v>
      </c>
      <c r="AN9172">
        <v>3624.9501871932748</v>
      </c>
      <c r="AO9172">
        <f t="shared" si="588"/>
        <v>906237.54679831874</v>
      </c>
      <c r="AP9172">
        <v>74.688279301745638</v>
      </c>
      <c r="AQ9172">
        <v>26.826000000000001</v>
      </c>
    </row>
    <row r="9173" spans="1:43" x14ac:dyDescent="0.2">
      <c r="A9173" t="s">
        <v>157</v>
      </c>
      <c r="B9173" t="s">
        <v>87</v>
      </c>
      <c r="C9173" t="s">
        <v>89</v>
      </c>
      <c r="D9173" t="s">
        <v>9</v>
      </c>
      <c r="E9173">
        <v>1</v>
      </c>
      <c r="F9173" t="s">
        <v>163</v>
      </c>
      <c r="L9173" t="s">
        <v>8</v>
      </c>
      <c r="M9173" t="s">
        <v>15</v>
      </c>
      <c r="N9173">
        <v>330487.3</v>
      </c>
      <c r="O9173" t="s">
        <v>73</v>
      </c>
      <c r="P9173">
        <v>115</v>
      </c>
      <c r="Q9173">
        <v>177</v>
      </c>
      <c r="R9173" t="s">
        <v>9</v>
      </c>
      <c r="S9173">
        <v>14</v>
      </c>
      <c r="T9173" t="s">
        <v>26</v>
      </c>
      <c r="U9173" t="s">
        <v>9</v>
      </c>
      <c r="V9173">
        <v>0.8</v>
      </c>
      <c r="W9173">
        <v>8</v>
      </c>
      <c r="X9173">
        <v>1348</v>
      </c>
      <c r="Y9173">
        <v>4078.8254193126336</v>
      </c>
      <c r="Z9173">
        <f t="shared" si="585"/>
        <v>1019706.3548281584</v>
      </c>
      <c r="AC9173" s="7" t="s">
        <v>101</v>
      </c>
      <c r="AF9173" t="s">
        <v>28</v>
      </c>
      <c r="AG9173">
        <v>4</v>
      </c>
      <c r="AH9173" t="s">
        <v>46</v>
      </c>
      <c r="AI9173">
        <v>0.78029999999999999</v>
      </c>
      <c r="AJ9173">
        <v>4853.4391487963385</v>
      </c>
      <c r="AK9173">
        <f t="shared" si="586"/>
        <v>1213359.7871990846</v>
      </c>
      <c r="AL9173">
        <v>1198</v>
      </c>
      <c r="AM9173">
        <f t="shared" si="587"/>
        <v>0.88872403560830859</v>
      </c>
      <c r="AN9173">
        <v>3624.9501871932748</v>
      </c>
      <c r="AO9173">
        <f t="shared" si="588"/>
        <v>906237.54679831874</v>
      </c>
      <c r="AP9173">
        <v>74.688279301745638</v>
      </c>
      <c r="AQ9173">
        <v>26.826000000000001</v>
      </c>
    </row>
    <row r="9174" spans="1:43" x14ac:dyDescent="0.2">
      <c r="A9174" t="s">
        <v>157</v>
      </c>
      <c r="B9174" t="s">
        <v>87</v>
      </c>
      <c r="C9174" t="s">
        <v>89</v>
      </c>
      <c r="D9174" t="s">
        <v>9</v>
      </c>
      <c r="E9174">
        <v>1</v>
      </c>
      <c r="F9174" t="s">
        <v>163</v>
      </c>
      <c r="L9174" t="s">
        <v>8</v>
      </c>
      <c r="M9174" t="s">
        <v>15</v>
      </c>
      <c r="N9174">
        <v>330487.3</v>
      </c>
      <c r="O9174" t="s">
        <v>73</v>
      </c>
      <c r="P9174">
        <v>115</v>
      </c>
      <c r="Q9174">
        <v>177</v>
      </c>
      <c r="R9174" t="s">
        <v>9</v>
      </c>
      <c r="S9174">
        <v>14</v>
      </c>
      <c r="T9174" t="s">
        <v>26</v>
      </c>
      <c r="U9174" t="s">
        <v>9</v>
      </c>
      <c r="V9174">
        <v>0.8</v>
      </c>
      <c r="W9174">
        <v>8</v>
      </c>
      <c r="X9174">
        <v>1348</v>
      </c>
      <c r="Y9174">
        <v>4078.8254193126336</v>
      </c>
      <c r="Z9174">
        <f t="shared" si="585"/>
        <v>1019706.3548281584</v>
      </c>
      <c r="AC9174" s="7" t="s">
        <v>101</v>
      </c>
      <c r="AF9174" t="s">
        <v>28</v>
      </c>
      <c r="AG9174">
        <v>3</v>
      </c>
      <c r="AH9174" t="s">
        <v>46</v>
      </c>
      <c r="AI9174">
        <v>0.54910000000000003</v>
      </c>
      <c r="AJ9174">
        <v>4853.4391487963385</v>
      </c>
      <c r="AK9174">
        <f t="shared" si="586"/>
        <v>1213359.7871990846</v>
      </c>
      <c r="AL9174">
        <v>1198</v>
      </c>
      <c r="AM9174">
        <f t="shared" si="587"/>
        <v>0.88872403560830859</v>
      </c>
      <c r="AN9174">
        <v>3624.9501871932748</v>
      </c>
      <c r="AO9174">
        <f t="shared" si="588"/>
        <v>906237.54679831874</v>
      </c>
      <c r="AP9174">
        <v>74.688279301745638</v>
      </c>
      <c r="AQ9174">
        <v>26.826000000000001</v>
      </c>
    </row>
    <row r="9175" spans="1:43" x14ac:dyDescent="0.2">
      <c r="A9175" t="s">
        <v>157</v>
      </c>
      <c r="B9175" t="s">
        <v>87</v>
      </c>
      <c r="C9175" t="s">
        <v>89</v>
      </c>
      <c r="D9175" t="s">
        <v>9</v>
      </c>
      <c r="E9175">
        <v>1</v>
      </c>
      <c r="F9175" t="s">
        <v>163</v>
      </c>
      <c r="L9175" t="s">
        <v>8</v>
      </c>
      <c r="M9175" t="s">
        <v>15</v>
      </c>
      <c r="N9175">
        <v>330487.3</v>
      </c>
      <c r="O9175" t="s">
        <v>73</v>
      </c>
      <c r="P9175">
        <v>115</v>
      </c>
      <c r="Q9175">
        <v>177</v>
      </c>
      <c r="R9175" t="s">
        <v>9</v>
      </c>
      <c r="S9175">
        <v>14</v>
      </c>
      <c r="T9175" t="s">
        <v>26</v>
      </c>
      <c r="U9175" t="s">
        <v>9</v>
      </c>
      <c r="V9175">
        <v>0.8</v>
      </c>
      <c r="W9175">
        <v>8</v>
      </c>
      <c r="X9175">
        <v>1348</v>
      </c>
      <c r="Y9175">
        <v>4078.8254193126336</v>
      </c>
      <c r="Z9175">
        <f t="shared" si="585"/>
        <v>1019706.3548281584</v>
      </c>
      <c r="AC9175" s="7" t="s">
        <v>101</v>
      </c>
      <c r="AF9175" t="s">
        <v>28</v>
      </c>
      <c r="AG9175">
        <v>9</v>
      </c>
      <c r="AH9175" t="s">
        <v>46</v>
      </c>
      <c r="AI9175">
        <v>0.49130000000000001</v>
      </c>
      <c r="AJ9175">
        <v>4853.4391487963385</v>
      </c>
      <c r="AK9175">
        <f t="shared" si="586"/>
        <v>1213359.7871990846</v>
      </c>
      <c r="AL9175">
        <v>1198</v>
      </c>
      <c r="AM9175">
        <f t="shared" si="587"/>
        <v>0.88872403560830859</v>
      </c>
      <c r="AN9175">
        <v>3624.9501871932748</v>
      </c>
      <c r="AO9175">
        <f t="shared" si="588"/>
        <v>906237.54679831874</v>
      </c>
      <c r="AP9175">
        <v>74.688279301745638</v>
      </c>
      <c r="AQ9175">
        <v>26.826000000000001</v>
      </c>
    </row>
    <row r="9176" spans="1:43" x14ac:dyDescent="0.2">
      <c r="A9176" t="s">
        <v>157</v>
      </c>
      <c r="B9176" t="s">
        <v>87</v>
      </c>
      <c r="C9176" t="s">
        <v>89</v>
      </c>
      <c r="D9176" t="s">
        <v>9</v>
      </c>
      <c r="E9176">
        <v>1</v>
      </c>
      <c r="F9176" t="s">
        <v>163</v>
      </c>
      <c r="L9176" t="s">
        <v>8</v>
      </c>
      <c r="M9176" t="s">
        <v>15</v>
      </c>
      <c r="N9176">
        <v>330487.3</v>
      </c>
      <c r="O9176" t="s">
        <v>73</v>
      </c>
      <c r="P9176">
        <v>115</v>
      </c>
      <c r="Q9176">
        <v>177</v>
      </c>
      <c r="R9176" t="s">
        <v>9</v>
      </c>
      <c r="S9176">
        <v>14</v>
      </c>
      <c r="T9176" t="s">
        <v>26</v>
      </c>
      <c r="U9176" t="s">
        <v>9</v>
      </c>
      <c r="V9176">
        <v>0.8</v>
      </c>
      <c r="W9176">
        <v>8</v>
      </c>
      <c r="X9176">
        <v>1348</v>
      </c>
      <c r="Y9176">
        <v>4078.8254193126336</v>
      </c>
      <c r="Z9176">
        <f t="shared" si="585"/>
        <v>1019706.3548281584</v>
      </c>
      <c r="AC9176" s="7" t="s">
        <v>101</v>
      </c>
      <c r="AF9176" t="s">
        <v>28</v>
      </c>
      <c r="AG9176">
        <v>4</v>
      </c>
      <c r="AH9176" t="s">
        <v>46</v>
      </c>
      <c r="AI9176">
        <v>1.4450000000000001</v>
      </c>
      <c r="AJ9176">
        <v>4853.4391487963385</v>
      </c>
      <c r="AK9176">
        <f t="shared" si="586"/>
        <v>1213359.7871990846</v>
      </c>
      <c r="AL9176">
        <v>1198</v>
      </c>
      <c r="AM9176">
        <f t="shared" si="587"/>
        <v>0.88872403560830859</v>
      </c>
      <c r="AN9176">
        <v>3624.9501871932748</v>
      </c>
      <c r="AO9176">
        <f t="shared" si="588"/>
        <v>906237.54679831874</v>
      </c>
      <c r="AP9176">
        <v>74.688279301745638</v>
      </c>
      <c r="AQ9176">
        <v>26.826000000000001</v>
      </c>
    </row>
    <row r="9177" spans="1:43" x14ac:dyDescent="0.2">
      <c r="A9177" t="s">
        <v>157</v>
      </c>
      <c r="B9177" t="s">
        <v>87</v>
      </c>
      <c r="C9177" t="s">
        <v>89</v>
      </c>
      <c r="D9177" t="s">
        <v>9</v>
      </c>
      <c r="E9177">
        <v>1</v>
      </c>
      <c r="F9177" t="s">
        <v>163</v>
      </c>
      <c r="L9177" t="s">
        <v>8</v>
      </c>
      <c r="M9177" t="s">
        <v>15</v>
      </c>
      <c r="N9177">
        <v>330487.3</v>
      </c>
      <c r="O9177" t="s">
        <v>73</v>
      </c>
      <c r="P9177">
        <v>115</v>
      </c>
      <c r="Q9177">
        <v>177</v>
      </c>
      <c r="R9177" t="s">
        <v>9</v>
      </c>
      <c r="S9177">
        <v>14</v>
      </c>
      <c r="T9177" t="s">
        <v>26</v>
      </c>
      <c r="U9177" t="s">
        <v>9</v>
      </c>
      <c r="V9177">
        <v>0.8</v>
      </c>
      <c r="W9177">
        <v>8</v>
      </c>
      <c r="X9177">
        <v>1348</v>
      </c>
      <c r="Y9177">
        <v>4078.8254193126336</v>
      </c>
      <c r="Z9177">
        <f t="shared" si="585"/>
        <v>1019706.3548281584</v>
      </c>
      <c r="AC9177" s="7" t="s">
        <v>101</v>
      </c>
      <c r="AF9177" t="s">
        <v>28</v>
      </c>
      <c r="AG9177">
        <v>2</v>
      </c>
      <c r="AH9177" t="s">
        <v>46</v>
      </c>
      <c r="AI9177">
        <v>1.0980000000000001</v>
      </c>
      <c r="AJ9177">
        <v>4853.4391487963385</v>
      </c>
      <c r="AK9177">
        <f t="shared" si="586"/>
        <v>1213359.7871990846</v>
      </c>
      <c r="AL9177">
        <v>1198</v>
      </c>
      <c r="AM9177">
        <f t="shared" si="587"/>
        <v>0.88872403560830859</v>
      </c>
      <c r="AN9177">
        <v>3624.9501871932748</v>
      </c>
      <c r="AO9177">
        <f t="shared" si="588"/>
        <v>906237.54679831874</v>
      </c>
      <c r="AP9177">
        <v>74.688279301745638</v>
      </c>
      <c r="AQ9177">
        <v>26.826000000000001</v>
      </c>
    </row>
    <row r="9178" spans="1:43" x14ac:dyDescent="0.2">
      <c r="A9178" t="s">
        <v>157</v>
      </c>
      <c r="B9178" t="s">
        <v>87</v>
      </c>
      <c r="C9178" t="s">
        <v>89</v>
      </c>
      <c r="D9178" t="s">
        <v>9</v>
      </c>
      <c r="E9178">
        <v>1</v>
      </c>
      <c r="F9178" t="s">
        <v>163</v>
      </c>
      <c r="L9178" t="s">
        <v>8</v>
      </c>
      <c r="M9178" t="s">
        <v>15</v>
      </c>
      <c r="N9178">
        <v>330487.3</v>
      </c>
      <c r="O9178" t="s">
        <v>73</v>
      </c>
      <c r="P9178">
        <v>115</v>
      </c>
      <c r="Q9178">
        <v>177</v>
      </c>
      <c r="R9178" t="s">
        <v>9</v>
      </c>
      <c r="S9178">
        <v>14</v>
      </c>
      <c r="T9178" t="s">
        <v>26</v>
      </c>
      <c r="U9178" t="s">
        <v>9</v>
      </c>
      <c r="V9178">
        <v>0.8</v>
      </c>
      <c r="W9178">
        <v>8</v>
      </c>
      <c r="X9178">
        <v>1348</v>
      </c>
      <c r="Y9178">
        <v>4078.8254193126336</v>
      </c>
      <c r="Z9178">
        <f t="shared" si="585"/>
        <v>1019706.3548281584</v>
      </c>
      <c r="AC9178" s="7" t="s">
        <v>101</v>
      </c>
      <c r="AF9178" t="s">
        <v>28</v>
      </c>
      <c r="AG9178">
        <v>4</v>
      </c>
      <c r="AH9178" t="s">
        <v>46</v>
      </c>
      <c r="AI9178">
        <v>1.387</v>
      </c>
      <c r="AJ9178">
        <v>4853.4391487963385</v>
      </c>
      <c r="AK9178">
        <f t="shared" si="586"/>
        <v>1213359.7871990846</v>
      </c>
      <c r="AL9178">
        <v>1198</v>
      </c>
      <c r="AM9178">
        <f t="shared" si="587"/>
        <v>0.88872403560830859</v>
      </c>
      <c r="AN9178">
        <v>3624.9501871932748</v>
      </c>
      <c r="AO9178">
        <f t="shared" si="588"/>
        <v>906237.54679831874</v>
      </c>
      <c r="AP9178">
        <v>74.688279301745638</v>
      </c>
      <c r="AQ9178">
        <v>26.826000000000001</v>
      </c>
    </row>
    <row r="9179" spans="1:43" x14ac:dyDescent="0.2">
      <c r="A9179" t="s">
        <v>157</v>
      </c>
      <c r="B9179" t="s">
        <v>87</v>
      </c>
      <c r="C9179" t="s">
        <v>89</v>
      </c>
      <c r="D9179" t="s">
        <v>9</v>
      </c>
      <c r="E9179">
        <v>1</v>
      </c>
      <c r="F9179" t="s">
        <v>163</v>
      </c>
      <c r="L9179" t="s">
        <v>8</v>
      </c>
      <c r="M9179" t="s">
        <v>15</v>
      </c>
      <c r="N9179">
        <v>330487.3</v>
      </c>
      <c r="O9179" t="s">
        <v>73</v>
      </c>
      <c r="P9179">
        <v>115</v>
      </c>
      <c r="Q9179">
        <v>177</v>
      </c>
      <c r="R9179" t="s">
        <v>9</v>
      </c>
      <c r="S9179">
        <v>14</v>
      </c>
      <c r="T9179" t="s">
        <v>26</v>
      </c>
      <c r="U9179" t="s">
        <v>9</v>
      </c>
      <c r="V9179">
        <v>0.8</v>
      </c>
      <c r="W9179">
        <v>8</v>
      </c>
      <c r="X9179">
        <v>1348</v>
      </c>
      <c r="Y9179">
        <v>4078.8254193126336</v>
      </c>
      <c r="Z9179">
        <f t="shared" si="585"/>
        <v>1019706.3548281584</v>
      </c>
      <c r="AC9179" s="7" t="s">
        <v>101</v>
      </c>
      <c r="AF9179" t="s">
        <v>28</v>
      </c>
      <c r="AG9179">
        <v>1</v>
      </c>
      <c r="AH9179" t="s">
        <v>46</v>
      </c>
      <c r="AI9179">
        <v>0.5202</v>
      </c>
      <c r="AJ9179">
        <v>4853.4391487963385</v>
      </c>
      <c r="AK9179">
        <f t="shared" si="586"/>
        <v>1213359.7871990846</v>
      </c>
      <c r="AL9179">
        <v>1198</v>
      </c>
      <c r="AM9179">
        <f t="shared" si="587"/>
        <v>0.88872403560830859</v>
      </c>
      <c r="AN9179">
        <v>3624.9501871932748</v>
      </c>
      <c r="AO9179">
        <f t="shared" si="588"/>
        <v>906237.54679831874</v>
      </c>
      <c r="AP9179">
        <v>74.688279301745638</v>
      </c>
      <c r="AQ9179">
        <v>26.826000000000001</v>
      </c>
    </row>
    <row r="9180" spans="1:43" x14ac:dyDescent="0.2">
      <c r="A9180" t="s">
        <v>157</v>
      </c>
      <c r="B9180" t="s">
        <v>87</v>
      </c>
      <c r="C9180" t="s">
        <v>89</v>
      </c>
      <c r="D9180" t="s">
        <v>9</v>
      </c>
      <c r="E9180">
        <v>1</v>
      </c>
      <c r="F9180" t="s">
        <v>163</v>
      </c>
      <c r="L9180" t="s">
        <v>8</v>
      </c>
      <c r="M9180" t="s">
        <v>15</v>
      </c>
      <c r="N9180">
        <v>330487.3</v>
      </c>
      <c r="O9180" t="s">
        <v>73</v>
      </c>
      <c r="P9180">
        <v>115</v>
      </c>
      <c r="Q9180">
        <v>177</v>
      </c>
      <c r="R9180" t="s">
        <v>9</v>
      </c>
      <c r="S9180">
        <v>14</v>
      </c>
      <c r="T9180" t="s">
        <v>26</v>
      </c>
      <c r="U9180" t="s">
        <v>9</v>
      </c>
      <c r="V9180">
        <v>0.8</v>
      </c>
      <c r="W9180">
        <v>8</v>
      </c>
      <c r="X9180">
        <v>1348</v>
      </c>
      <c r="Y9180">
        <v>4078.8254193126336</v>
      </c>
      <c r="Z9180">
        <f t="shared" si="585"/>
        <v>1019706.3548281584</v>
      </c>
      <c r="AC9180" s="7" t="s">
        <v>101</v>
      </c>
      <c r="AF9180" t="s">
        <v>28</v>
      </c>
      <c r="AG9180">
        <v>1</v>
      </c>
      <c r="AH9180" t="s">
        <v>46</v>
      </c>
      <c r="AI9180">
        <v>1.1850000000000001</v>
      </c>
      <c r="AJ9180">
        <v>4853.4391487963385</v>
      </c>
      <c r="AK9180">
        <f t="shared" si="586"/>
        <v>1213359.7871990846</v>
      </c>
      <c r="AL9180">
        <v>1198</v>
      </c>
      <c r="AM9180">
        <f t="shared" si="587"/>
        <v>0.88872403560830859</v>
      </c>
      <c r="AN9180">
        <v>3624.9501871932748</v>
      </c>
      <c r="AO9180">
        <f t="shared" si="588"/>
        <v>906237.54679831874</v>
      </c>
      <c r="AP9180">
        <v>74.688279301745638</v>
      </c>
      <c r="AQ9180">
        <v>26.826000000000001</v>
      </c>
    </row>
    <row r="9181" spans="1:43" x14ac:dyDescent="0.2">
      <c r="A9181" t="s">
        <v>157</v>
      </c>
      <c r="B9181" t="s">
        <v>87</v>
      </c>
      <c r="C9181" t="s">
        <v>89</v>
      </c>
      <c r="D9181" t="s">
        <v>9</v>
      </c>
      <c r="E9181">
        <v>1</v>
      </c>
      <c r="F9181" t="s">
        <v>163</v>
      </c>
      <c r="L9181" t="s">
        <v>8</v>
      </c>
      <c r="M9181" t="s">
        <v>15</v>
      </c>
      <c r="N9181">
        <v>330487.3</v>
      </c>
      <c r="O9181" t="s">
        <v>73</v>
      </c>
      <c r="P9181">
        <v>115</v>
      </c>
      <c r="Q9181">
        <v>177</v>
      </c>
      <c r="R9181" t="s">
        <v>9</v>
      </c>
      <c r="S9181">
        <v>14</v>
      </c>
      <c r="T9181" t="s">
        <v>26</v>
      </c>
      <c r="U9181" t="s">
        <v>9</v>
      </c>
      <c r="V9181">
        <v>0.8</v>
      </c>
      <c r="W9181">
        <v>8</v>
      </c>
      <c r="X9181">
        <v>1348</v>
      </c>
      <c r="Y9181">
        <v>4078.8254193126336</v>
      </c>
      <c r="Z9181">
        <f t="shared" ref="Z9181:Z9244" si="589">Y9181*250</f>
        <v>1019706.3548281584</v>
      </c>
      <c r="AC9181" s="7" t="s">
        <v>101</v>
      </c>
      <c r="AF9181" t="s">
        <v>28</v>
      </c>
      <c r="AG9181">
        <v>1</v>
      </c>
      <c r="AH9181" t="s">
        <v>46</v>
      </c>
      <c r="AI9181">
        <v>0.57799999999999996</v>
      </c>
      <c r="AJ9181">
        <v>4853.4391487963385</v>
      </c>
      <c r="AK9181">
        <f t="shared" ref="AK9181:AK9244" si="590">AJ9181*250</f>
        <v>1213359.7871990846</v>
      </c>
      <c r="AL9181">
        <v>1198</v>
      </c>
      <c r="AM9181">
        <f t="shared" si="587"/>
        <v>0.88872403560830859</v>
      </c>
      <c r="AN9181">
        <v>3624.9501871932748</v>
      </c>
      <c r="AO9181">
        <f t="shared" si="588"/>
        <v>906237.54679831874</v>
      </c>
      <c r="AP9181">
        <v>74.688279301745638</v>
      </c>
      <c r="AQ9181">
        <v>26.826000000000001</v>
      </c>
    </row>
    <row r="9182" spans="1:43" x14ac:dyDescent="0.2">
      <c r="A9182" t="s">
        <v>157</v>
      </c>
      <c r="B9182" t="s">
        <v>87</v>
      </c>
      <c r="C9182" t="s">
        <v>89</v>
      </c>
      <c r="D9182" t="s">
        <v>9</v>
      </c>
      <c r="E9182">
        <v>1</v>
      </c>
      <c r="F9182" t="s">
        <v>163</v>
      </c>
      <c r="L9182" t="s">
        <v>8</v>
      </c>
      <c r="M9182" t="s">
        <v>15</v>
      </c>
      <c r="N9182">
        <v>330487.3</v>
      </c>
      <c r="O9182" t="s">
        <v>73</v>
      </c>
      <c r="P9182">
        <v>115</v>
      </c>
      <c r="Q9182">
        <v>177</v>
      </c>
      <c r="R9182" t="s">
        <v>9</v>
      </c>
      <c r="S9182">
        <v>14</v>
      </c>
      <c r="T9182" t="s">
        <v>26</v>
      </c>
      <c r="U9182" t="s">
        <v>9</v>
      </c>
      <c r="V9182">
        <v>0.8</v>
      </c>
      <c r="W9182">
        <v>8</v>
      </c>
      <c r="X9182">
        <v>1348</v>
      </c>
      <c r="Y9182">
        <v>4078.8254193126336</v>
      </c>
      <c r="Z9182">
        <f t="shared" si="589"/>
        <v>1019706.3548281584</v>
      </c>
      <c r="AC9182" s="7" t="s">
        <v>101</v>
      </c>
      <c r="AF9182" t="s">
        <v>28</v>
      </c>
      <c r="AG9182">
        <v>10</v>
      </c>
      <c r="AH9182" t="s">
        <v>46</v>
      </c>
      <c r="AI9182">
        <v>0.63580000000000003</v>
      </c>
      <c r="AJ9182">
        <v>4853.4391487963385</v>
      </c>
      <c r="AK9182">
        <f t="shared" si="590"/>
        <v>1213359.7871990846</v>
      </c>
      <c r="AL9182">
        <v>1198</v>
      </c>
      <c r="AM9182">
        <f t="shared" si="587"/>
        <v>0.88872403560830859</v>
      </c>
      <c r="AN9182">
        <v>3624.9501871932748</v>
      </c>
      <c r="AO9182">
        <f t="shared" si="588"/>
        <v>906237.54679831874</v>
      </c>
      <c r="AP9182">
        <v>74.688279301745638</v>
      </c>
      <c r="AQ9182">
        <v>26.826000000000001</v>
      </c>
    </row>
    <row r="9183" spans="1:43" x14ac:dyDescent="0.2">
      <c r="A9183" t="s">
        <v>157</v>
      </c>
      <c r="B9183" t="s">
        <v>91</v>
      </c>
      <c r="C9183" t="s">
        <v>90</v>
      </c>
      <c r="D9183" t="s">
        <v>9</v>
      </c>
      <c r="L9183" t="s">
        <v>8</v>
      </c>
      <c r="M9183" t="s">
        <v>38</v>
      </c>
      <c r="N9183">
        <v>446435.3</v>
      </c>
      <c r="O9183" t="s">
        <v>49</v>
      </c>
      <c r="P9183">
        <v>0</v>
      </c>
      <c r="Q9183">
        <v>4</v>
      </c>
      <c r="R9183" t="s">
        <v>8</v>
      </c>
      <c r="S9183">
        <v>0</v>
      </c>
      <c r="T9183" t="s">
        <v>18</v>
      </c>
      <c r="V9183">
        <v>91.5</v>
      </c>
      <c r="W9183">
        <v>5.93</v>
      </c>
      <c r="X9183">
        <v>499</v>
      </c>
      <c r="Y9183">
        <v>1117.7431533751924</v>
      </c>
      <c r="Z9183">
        <f t="shared" si="589"/>
        <v>279435.78834379808</v>
      </c>
      <c r="AB9183" t="s">
        <v>8</v>
      </c>
      <c r="AC9183" s="7" t="s">
        <v>101</v>
      </c>
      <c r="AD9183" t="s">
        <v>102</v>
      </c>
      <c r="AF9183" t="s">
        <v>35</v>
      </c>
      <c r="AG9183">
        <v>2</v>
      </c>
      <c r="AH9183" t="s">
        <v>46</v>
      </c>
      <c r="AI9183">
        <v>0.37569999999999998</v>
      </c>
      <c r="AJ9183">
        <v>3626.5053413114961</v>
      </c>
      <c r="AK9183">
        <f t="shared" si="590"/>
        <v>906626.33532787405</v>
      </c>
      <c r="AL9183">
        <v>951</v>
      </c>
      <c r="AM9183">
        <f t="shared" si="587"/>
        <v>1.905811623246493</v>
      </c>
      <c r="AN9183">
        <v>2130.2078935066293</v>
      </c>
      <c r="AO9183">
        <f t="shared" si="588"/>
        <v>532551.97337665735</v>
      </c>
      <c r="AP9183">
        <v>58.739962940086478</v>
      </c>
      <c r="AQ9183">
        <v>12.833360000000001</v>
      </c>
    </row>
    <row r="9184" spans="1:43" x14ac:dyDescent="0.2">
      <c r="A9184" t="s">
        <v>157</v>
      </c>
      <c r="B9184" t="s">
        <v>91</v>
      </c>
      <c r="C9184" t="s">
        <v>90</v>
      </c>
      <c r="D9184" t="s">
        <v>9</v>
      </c>
      <c r="L9184" t="s">
        <v>8</v>
      </c>
      <c r="M9184" t="s">
        <v>38</v>
      </c>
      <c r="N9184">
        <v>446435.3</v>
      </c>
      <c r="O9184" t="s">
        <v>49</v>
      </c>
      <c r="P9184">
        <v>0</v>
      </c>
      <c r="Q9184">
        <v>4</v>
      </c>
      <c r="R9184" t="s">
        <v>8</v>
      </c>
      <c r="S9184">
        <v>0</v>
      </c>
      <c r="T9184" t="s">
        <v>18</v>
      </c>
      <c r="V9184">
        <v>91.5</v>
      </c>
      <c r="W9184">
        <v>5.93</v>
      </c>
      <c r="X9184">
        <v>499</v>
      </c>
      <c r="Y9184">
        <v>1117.7431533751924</v>
      </c>
      <c r="Z9184">
        <f t="shared" si="589"/>
        <v>279435.78834379808</v>
      </c>
      <c r="AC9184" s="7" t="s">
        <v>101</v>
      </c>
      <c r="AF9184" t="s">
        <v>35</v>
      </c>
      <c r="AG9184">
        <v>1</v>
      </c>
      <c r="AH9184" t="s">
        <v>46</v>
      </c>
      <c r="AI9184">
        <v>0.23119999999999999</v>
      </c>
      <c r="AJ9184">
        <v>3626.5053413114961</v>
      </c>
      <c r="AK9184">
        <f t="shared" si="590"/>
        <v>906626.33532787405</v>
      </c>
      <c r="AL9184">
        <v>951</v>
      </c>
      <c r="AM9184">
        <f t="shared" si="587"/>
        <v>1.905811623246493</v>
      </c>
      <c r="AN9184">
        <v>2130.2078935066293</v>
      </c>
      <c r="AO9184">
        <f t="shared" si="588"/>
        <v>532551.97337665735</v>
      </c>
      <c r="AP9184">
        <v>58.739962940086478</v>
      </c>
      <c r="AQ9184">
        <v>12.833360000000001</v>
      </c>
    </row>
    <row r="9185" spans="1:43" x14ac:dyDescent="0.2">
      <c r="A9185" t="s">
        <v>157</v>
      </c>
      <c r="B9185" t="s">
        <v>91</v>
      </c>
      <c r="C9185" t="s">
        <v>90</v>
      </c>
      <c r="D9185" t="s">
        <v>9</v>
      </c>
      <c r="L9185" t="s">
        <v>8</v>
      </c>
      <c r="M9185" t="s">
        <v>38</v>
      </c>
      <c r="N9185">
        <v>446435.3</v>
      </c>
      <c r="O9185" t="s">
        <v>49</v>
      </c>
      <c r="P9185">
        <v>0</v>
      </c>
      <c r="Q9185">
        <v>4</v>
      </c>
      <c r="R9185" t="s">
        <v>8</v>
      </c>
      <c r="S9185">
        <v>0</v>
      </c>
      <c r="T9185" t="s">
        <v>18</v>
      </c>
      <c r="V9185">
        <v>91.5</v>
      </c>
      <c r="W9185">
        <v>5.93</v>
      </c>
      <c r="X9185">
        <v>499</v>
      </c>
      <c r="Y9185">
        <v>1117.7431533751924</v>
      </c>
      <c r="Z9185">
        <f t="shared" si="589"/>
        <v>279435.78834379808</v>
      </c>
      <c r="AC9185" s="7" t="s">
        <v>101</v>
      </c>
      <c r="AF9185" t="s">
        <v>35</v>
      </c>
      <c r="AG9185">
        <v>1</v>
      </c>
      <c r="AH9185" t="s">
        <v>46</v>
      </c>
      <c r="AI9185">
        <v>0.72250000000000003</v>
      </c>
      <c r="AJ9185">
        <v>3626.5053413114961</v>
      </c>
      <c r="AK9185">
        <f t="shared" si="590"/>
        <v>906626.33532787405</v>
      </c>
      <c r="AL9185">
        <v>951</v>
      </c>
      <c r="AM9185">
        <f t="shared" si="587"/>
        <v>1.905811623246493</v>
      </c>
      <c r="AN9185">
        <v>2130.2078935066293</v>
      </c>
      <c r="AO9185">
        <f t="shared" si="588"/>
        <v>532551.97337665735</v>
      </c>
      <c r="AP9185">
        <v>58.739962940086478</v>
      </c>
      <c r="AQ9185">
        <v>12.833360000000001</v>
      </c>
    </row>
    <row r="9186" spans="1:43" x14ac:dyDescent="0.2">
      <c r="A9186" t="s">
        <v>157</v>
      </c>
      <c r="B9186" t="s">
        <v>91</v>
      </c>
      <c r="C9186" t="s">
        <v>90</v>
      </c>
      <c r="D9186" t="s">
        <v>9</v>
      </c>
      <c r="L9186" t="s">
        <v>8</v>
      </c>
      <c r="M9186" t="s">
        <v>38</v>
      </c>
      <c r="N9186">
        <v>446435.3</v>
      </c>
      <c r="O9186" t="s">
        <v>49</v>
      </c>
      <c r="P9186">
        <v>0</v>
      </c>
      <c r="Q9186">
        <v>4</v>
      </c>
      <c r="R9186" t="s">
        <v>8</v>
      </c>
      <c r="S9186">
        <v>0</v>
      </c>
      <c r="T9186" t="s">
        <v>18</v>
      </c>
      <c r="V9186">
        <v>91.5</v>
      </c>
      <c r="W9186">
        <v>5.93</v>
      </c>
      <c r="X9186">
        <v>499</v>
      </c>
      <c r="Y9186">
        <v>1117.7431533751924</v>
      </c>
      <c r="Z9186">
        <f t="shared" si="589"/>
        <v>279435.78834379808</v>
      </c>
      <c r="AC9186" s="7" t="s">
        <v>101</v>
      </c>
      <c r="AF9186" t="s">
        <v>35</v>
      </c>
      <c r="AG9186">
        <v>1</v>
      </c>
      <c r="AH9186" t="s">
        <v>46</v>
      </c>
      <c r="AI9186">
        <v>0.92479999999999996</v>
      </c>
      <c r="AJ9186">
        <v>3626.5053413114961</v>
      </c>
      <c r="AK9186">
        <f t="shared" si="590"/>
        <v>906626.33532787405</v>
      </c>
      <c r="AL9186">
        <v>951</v>
      </c>
      <c r="AM9186">
        <f t="shared" si="587"/>
        <v>1.905811623246493</v>
      </c>
      <c r="AN9186">
        <v>2130.2078935066293</v>
      </c>
      <c r="AO9186">
        <f t="shared" si="588"/>
        <v>532551.97337665735</v>
      </c>
      <c r="AP9186">
        <v>58.739962940086478</v>
      </c>
      <c r="AQ9186">
        <v>12.833360000000001</v>
      </c>
    </row>
    <row r="9187" spans="1:43" x14ac:dyDescent="0.2">
      <c r="A9187" t="s">
        <v>157</v>
      </c>
      <c r="B9187" t="s">
        <v>91</v>
      </c>
      <c r="C9187" t="s">
        <v>90</v>
      </c>
      <c r="D9187" t="s">
        <v>9</v>
      </c>
      <c r="L9187" t="s">
        <v>8</v>
      </c>
      <c r="M9187" t="s">
        <v>38</v>
      </c>
      <c r="N9187">
        <v>446435.3</v>
      </c>
      <c r="O9187" t="s">
        <v>49</v>
      </c>
      <c r="P9187">
        <v>0</v>
      </c>
      <c r="Q9187">
        <v>4</v>
      </c>
      <c r="R9187" t="s">
        <v>8</v>
      </c>
      <c r="S9187">
        <v>0</v>
      </c>
      <c r="T9187" t="s">
        <v>18</v>
      </c>
      <c r="V9187">
        <v>91.5</v>
      </c>
      <c r="W9187">
        <v>5.93</v>
      </c>
      <c r="X9187">
        <v>499</v>
      </c>
      <c r="Y9187">
        <v>1117.7431533751924</v>
      </c>
      <c r="Z9187">
        <f t="shared" si="589"/>
        <v>279435.78834379808</v>
      </c>
      <c r="AC9187" s="7" t="s">
        <v>101</v>
      </c>
      <c r="AF9187" t="s">
        <v>35</v>
      </c>
      <c r="AG9187">
        <v>1</v>
      </c>
      <c r="AH9187" t="s">
        <v>46</v>
      </c>
      <c r="AI9187">
        <v>0.86699999999999999</v>
      </c>
      <c r="AJ9187">
        <v>3626.5053413114961</v>
      </c>
      <c r="AK9187">
        <f t="shared" si="590"/>
        <v>906626.33532787405</v>
      </c>
      <c r="AL9187">
        <v>951</v>
      </c>
      <c r="AM9187">
        <f t="shared" si="587"/>
        <v>1.905811623246493</v>
      </c>
      <c r="AN9187">
        <v>2130.2078935066293</v>
      </c>
      <c r="AO9187">
        <f t="shared" si="588"/>
        <v>532551.97337665735</v>
      </c>
      <c r="AP9187">
        <v>58.739962940086478</v>
      </c>
      <c r="AQ9187">
        <v>12.833360000000001</v>
      </c>
    </row>
    <row r="9188" spans="1:43" x14ac:dyDescent="0.2">
      <c r="A9188" t="s">
        <v>157</v>
      </c>
      <c r="B9188" t="s">
        <v>91</v>
      </c>
      <c r="C9188" t="s">
        <v>90</v>
      </c>
      <c r="D9188" t="s">
        <v>9</v>
      </c>
      <c r="L9188" t="s">
        <v>8</v>
      </c>
      <c r="M9188" t="s">
        <v>38</v>
      </c>
      <c r="N9188">
        <v>446435.3</v>
      </c>
      <c r="O9188" t="s">
        <v>49</v>
      </c>
      <c r="P9188">
        <v>0</v>
      </c>
      <c r="Q9188">
        <v>4</v>
      </c>
      <c r="R9188" t="s">
        <v>8</v>
      </c>
      <c r="S9188">
        <v>0</v>
      </c>
      <c r="T9188" t="s">
        <v>18</v>
      </c>
      <c r="V9188">
        <v>91.5</v>
      </c>
      <c r="W9188">
        <v>5.93</v>
      </c>
      <c r="X9188">
        <v>499</v>
      </c>
      <c r="Y9188">
        <v>1117.7431533751924</v>
      </c>
      <c r="Z9188">
        <f t="shared" si="589"/>
        <v>279435.78834379808</v>
      </c>
      <c r="AC9188" s="7" t="s">
        <v>101</v>
      </c>
      <c r="AF9188" t="s">
        <v>35</v>
      </c>
      <c r="AG9188">
        <v>1</v>
      </c>
      <c r="AH9188" t="s">
        <v>46</v>
      </c>
      <c r="AI9188">
        <v>0.6069</v>
      </c>
      <c r="AJ9188">
        <v>3626.5053413114961</v>
      </c>
      <c r="AK9188">
        <f t="shared" si="590"/>
        <v>906626.33532787405</v>
      </c>
      <c r="AL9188">
        <v>951</v>
      </c>
      <c r="AM9188">
        <f t="shared" si="587"/>
        <v>1.905811623246493</v>
      </c>
      <c r="AN9188">
        <v>2130.2078935066293</v>
      </c>
      <c r="AO9188">
        <f t="shared" si="588"/>
        <v>532551.97337665735</v>
      </c>
      <c r="AP9188">
        <v>58.739962940086478</v>
      </c>
      <c r="AQ9188">
        <v>12.833360000000001</v>
      </c>
    </row>
    <row r="9189" spans="1:43" x14ac:dyDescent="0.2">
      <c r="A9189" t="s">
        <v>157</v>
      </c>
      <c r="B9189" t="s">
        <v>91</v>
      </c>
      <c r="C9189" t="s">
        <v>90</v>
      </c>
      <c r="D9189" t="s">
        <v>9</v>
      </c>
      <c r="L9189" t="s">
        <v>8</v>
      </c>
      <c r="M9189" t="s">
        <v>38</v>
      </c>
      <c r="N9189">
        <v>446435.3</v>
      </c>
      <c r="O9189" t="s">
        <v>49</v>
      </c>
      <c r="P9189">
        <v>0</v>
      </c>
      <c r="Q9189">
        <v>4</v>
      </c>
      <c r="R9189" t="s">
        <v>8</v>
      </c>
      <c r="S9189">
        <v>0</v>
      </c>
      <c r="T9189" t="s">
        <v>18</v>
      </c>
      <c r="V9189">
        <v>91.5</v>
      </c>
      <c r="W9189">
        <v>5.93</v>
      </c>
      <c r="X9189">
        <v>499</v>
      </c>
      <c r="Y9189">
        <v>1117.7431533751924</v>
      </c>
      <c r="Z9189">
        <f t="shared" si="589"/>
        <v>279435.78834379808</v>
      </c>
      <c r="AC9189" s="7" t="s">
        <v>101</v>
      </c>
      <c r="AF9189" t="s">
        <v>35</v>
      </c>
      <c r="AG9189">
        <v>1</v>
      </c>
      <c r="AH9189" t="s">
        <v>46</v>
      </c>
      <c r="AI9189">
        <v>0.66469999999999996</v>
      </c>
      <c r="AJ9189">
        <v>3626.5053413114961</v>
      </c>
      <c r="AK9189">
        <f t="shared" si="590"/>
        <v>906626.33532787405</v>
      </c>
      <c r="AL9189">
        <v>951</v>
      </c>
      <c r="AM9189">
        <f t="shared" ref="AM9189:AM9252" si="591">AL9189/X9189</f>
        <v>1.905811623246493</v>
      </c>
      <c r="AN9189">
        <v>2130.2078935066293</v>
      </c>
      <c r="AO9189">
        <f t="shared" ref="AO9189:AO9252" si="592">AN9189*250</f>
        <v>532551.97337665735</v>
      </c>
      <c r="AP9189">
        <v>58.739962940086478</v>
      </c>
      <c r="AQ9189">
        <v>12.833360000000001</v>
      </c>
    </row>
    <row r="9190" spans="1:43" x14ac:dyDescent="0.2">
      <c r="A9190" t="s">
        <v>157</v>
      </c>
      <c r="B9190" t="s">
        <v>91</v>
      </c>
      <c r="C9190" t="s">
        <v>90</v>
      </c>
      <c r="D9190" t="s">
        <v>9</v>
      </c>
      <c r="L9190" t="s">
        <v>8</v>
      </c>
      <c r="M9190" t="s">
        <v>38</v>
      </c>
      <c r="N9190">
        <v>446435.3</v>
      </c>
      <c r="O9190" t="s">
        <v>49</v>
      </c>
      <c r="P9190">
        <v>0</v>
      </c>
      <c r="Q9190">
        <v>4</v>
      </c>
      <c r="R9190" t="s">
        <v>8</v>
      </c>
      <c r="S9190">
        <v>0</v>
      </c>
      <c r="T9190" t="s">
        <v>18</v>
      </c>
      <c r="V9190">
        <v>91.5</v>
      </c>
      <c r="W9190">
        <v>5.93</v>
      </c>
      <c r="X9190">
        <v>499</v>
      </c>
      <c r="Y9190">
        <v>1117.7431533751924</v>
      </c>
      <c r="Z9190">
        <f t="shared" si="589"/>
        <v>279435.78834379808</v>
      </c>
      <c r="AC9190" s="7" t="s">
        <v>101</v>
      </c>
      <c r="AF9190" t="s">
        <v>35</v>
      </c>
      <c r="AG9190">
        <v>1</v>
      </c>
      <c r="AH9190" t="s">
        <v>46</v>
      </c>
      <c r="AI9190">
        <v>0.86699999999999999</v>
      </c>
      <c r="AJ9190">
        <v>3626.5053413114961</v>
      </c>
      <c r="AK9190">
        <f t="shared" si="590"/>
        <v>906626.33532787405</v>
      </c>
      <c r="AL9190">
        <v>951</v>
      </c>
      <c r="AM9190">
        <f t="shared" si="591"/>
        <v>1.905811623246493</v>
      </c>
      <c r="AN9190">
        <v>2130.2078935066293</v>
      </c>
      <c r="AO9190">
        <f t="shared" si="592"/>
        <v>532551.97337665735</v>
      </c>
      <c r="AP9190">
        <v>58.739962940086478</v>
      </c>
      <c r="AQ9190">
        <v>12.833360000000001</v>
      </c>
    </row>
    <row r="9191" spans="1:43" x14ac:dyDescent="0.2">
      <c r="A9191" t="s">
        <v>157</v>
      </c>
      <c r="B9191" t="s">
        <v>91</v>
      </c>
      <c r="C9191" t="s">
        <v>90</v>
      </c>
      <c r="D9191" t="s">
        <v>9</v>
      </c>
      <c r="L9191" t="s">
        <v>8</v>
      </c>
      <c r="M9191" t="s">
        <v>38</v>
      </c>
      <c r="N9191">
        <v>446435.3</v>
      </c>
      <c r="O9191" t="s">
        <v>49</v>
      </c>
      <c r="P9191">
        <v>0</v>
      </c>
      <c r="Q9191">
        <v>4</v>
      </c>
      <c r="R9191" t="s">
        <v>8</v>
      </c>
      <c r="S9191">
        <v>0</v>
      </c>
      <c r="T9191" t="s">
        <v>18</v>
      </c>
      <c r="V9191">
        <v>91.5</v>
      </c>
      <c r="W9191">
        <v>5.93</v>
      </c>
      <c r="X9191">
        <v>499</v>
      </c>
      <c r="Y9191">
        <v>1117.7431533751924</v>
      </c>
      <c r="Z9191">
        <f t="shared" si="589"/>
        <v>279435.78834379808</v>
      </c>
      <c r="AC9191" s="7" t="s">
        <v>101</v>
      </c>
      <c r="AF9191" t="s">
        <v>35</v>
      </c>
      <c r="AG9191">
        <v>2</v>
      </c>
      <c r="AH9191" t="s">
        <v>46</v>
      </c>
      <c r="AI9191">
        <v>1.9650000000000001</v>
      </c>
      <c r="AJ9191">
        <v>3626.5053413114961</v>
      </c>
      <c r="AK9191">
        <f t="shared" si="590"/>
        <v>906626.33532787405</v>
      </c>
      <c r="AL9191">
        <v>951</v>
      </c>
      <c r="AM9191">
        <f t="shared" si="591"/>
        <v>1.905811623246493</v>
      </c>
      <c r="AN9191">
        <v>2130.2078935066293</v>
      </c>
      <c r="AO9191">
        <f t="shared" si="592"/>
        <v>532551.97337665735</v>
      </c>
      <c r="AP9191">
        <v>58.739962940086478</v>
      </c>
      <c r="AQ9191">
        <v>12.833360000000001</v>
      </c>
    </row>
    <row r="9192" spans="1:43" x14ac:dyDescent="0.2">
      <c r="A9192" t="s">
        <v>157</v>
      </c>
      <c r="B9192" t="s">
        <v>91</v>
      </c>
      <c r="C9192" t="s">
        <v>90</v>
      </c>
      <c r="D9192" t="s">
        <v>9</v>
      </c>
      <c r="L9192" t="s">
        <v>8</v>
      </c>
      <c r="M9192" t="s">
        <v>38</v>
      </c>
      <c r="N9192">
        <v>446435.3</v>
      </c>
      <c r="O9192" t="s">
        <v>49</v>
      </c>
      <c r="P9192">
        <v>0</v>
      </c>
      <c r="Q9192">
        <v>4</v>
      </c>
      <c r="R9192" t="s">
        <v>8</v>
      </c>
      <c r="S9192">
        <v>0</v>
      </c>
      <c r="T9192" t="s">
        <v>18</v>
      </c>
      <c r="V9192">
        <v>91.5</v>
      </c>
      <c r="W9192">
        <v>5.93</v>
      </c>
      <c r="X9192">
        <v>499</v>
      </c>
      <c r="Y9192">
        <v>1117.7431533751924</v>
      </c>
      <c r="Z9192">
        <f t="shared" si="589"/>
        <v>279435.78834379808</v>
      </c>
      <c r="AC9192" s="7" t="s">
        <v>101</v>
      </c>
      <c r="AF9192" t="s">
        <v>35</v>
      </c>
      <c r="AG9192">
        <v>1</v>
      </c>
      <c r="AH9192" t="s">
        <v>47</v>
      </c>
      <c r="AI9192">
        <v>1.387</v>
      </c>
      <c r="AJ9192">
        <v>3626.5053413114961</v>
      </c>
      <c r="AK9192">
        <f t="shared" si="590"/>
        <v>906626.33532787405</v>
      </c>
      <c r="AL9192">
        <v>951</v>
      </c>
      <c r="AM9192">
        <f t="shared" si="591"/>
        <v>1.905811623246493</v>
      </c>
      <c r="AN9192">
        <v>2130.2078935066293</v>
      </c>
      <c r="AO9192">
        <f t="shared" si="592"/>
        <v>532551.97337665735</v>
      </c>
      <c r="AP9192">
        <v>58.739962940086478</v>
      </c>
      <c r="AQ9192">
        <v>12.833360000000001</v>
      </c>
    </row>
    <row r="9193" spans="1:43" x14ac:dyDescent="0.2">
      <c r="A9193" t="s">
        <v>157</v>
      </c>
      <c r="B9193" t="s">
        <v>91</v>
      </c>
      <c r="C9193" t="s">
        <v>90</v>
      </c>
      <c r="D9193" t="s">
        <v>9</v>
      </c>
      <c r="L9193" t="s">
        <v>8</v>
      </c>
      <c r="M9193" t="s">
        <v>38</v>
      </c>
      <c r="N9193">
        <v>446435.3</v>
      </c>
      <c r="O9193" t="s">
        <v>49</v>
      </c>
      <c r="P9193">
        <v>0</v>
      </c>
      <c r="Q9193">
        <v>4</v>
      </c>
      <c r="R9193" t="s">
        <v>8</v>
      </c>
      <c r="S9193">
        <v>0</v>
      </c>
      <c r="T9193" t="s">
        <v>18</v>
      </c>
      <c r="V9193">
        <v>91.5</v>
      </c>
      <c r="W9193">
        <v>5.93</v>
      </c>
      <c r="X9193">
        <v>499</v>
      </c>
      <c r="Y9193">
        <v>1117.7431533751924</v>
      </c>
      <c r="Z9193">
        <f t="shared" si="589"/>
        <v>279435.78834379808</v>
      </c>
      <c r="AC9193" s="7" t="s">
        <v>101</v>
      </c>
      <c r="AF9193" t="s">
        <v>35</v>
      </c>
      <c r="AG9193">
        <v>4</v>
      </c>
      <c r="AH9193" t="s">
        <v>46</v>
      </c>
      <c r="AI9193">
        <v>3.613</v>
      </c>
      <c r="AJ9193">
        <v>3626.5053413114961</v>
      </c>
      <c r="AK9193">
        <f t="shared" si="590"/>
        <v>906626.33532787405</v>
      </c>
      <c r="AL9193">
        <v>951</v>
      </c>
      <c r="AM9193">
        <f t="shared" si="591"/>
        <v>1.905811623246493</v>
      </c>
      <c r="AN9193">
        <v>2130.2078935066293</v>
      </c>
      <c r="AO9193">
        <f t="shared" si="592"/>
        <v>532551.97337665735</v>
      </c>
      <c r="AP9193">
        <v>58.739962940086478</v>
      </c>
      <c r="AQ9193">
        <v>12.833360000000001</v>
      </c>
    </row>
    <row r="9194" spans="1:43" x14ac:dyDescent="0.2">
      <c r="A9194" t="s">
        <v>157</v>
      </c>
      <c r="B9194" t="s">
        <v>91</v>
      </c>
      <c r="C9194" t="s">
        <v>90</v>
      </c>
      <c r="D9194" t="s">
        <v>9</v>
      </c>
      <c r="L9194" t="s">
        <v>8</v>
      </c>
      <c r="M9194" t="s">
        <v>38</v>
      </c>
      <c r="N9194">
        <v>446435.3</v>
      </c>
      <c r="O9194" t="s">
        <v>49</v>
      </c>
      <c r="P9194">
        <v>0</v>
      </c>
      <c r="Q9194">
        <v>4</v>
      </c>
      <c r="R9194" t="s">
        <v>8</v>
      </c>
      <c r="S9194">
        <v>0</v>
      </c>
      <c r="T9194" t="s">
        <v>18</v>
      </c>
      <c r="V9194">
        <v>91.5</v>
      </c>
      <c r="W9194">
        <v>5.93</v>
      </c>
      <c r="X9194">
        <v>499</v>
      </c>
      <c r="Y9194">
        <v>1117.7431533751924</v>
      </c>
      <c r="Z9194">
        <f t="shared" si="589"/>
        <v>279435.78834379808</v>
      </c>
      <c r="AC9194" s="7" t="s">
        <v>101</v>
      </c>
      <c r="AF9194" t="s">
        <v>35</v>
      </c>
      <c r="AG9194">
        <v>2</v>
      </c>
      <c r="AH9194" t="s">
        <v>46</v>
      </c>
      <c r="AI9194">
        <v>0.3468</v>
      </c>
      <c r="AJ9194">
        <v>3626.5053413114961</v>
      </c>
      <c r="AK9194">
        <f t="shared" si="590"/>
        <v>906626.33532787405</v>
      </c>
      <c r="AL9194">
        <v>951</v>
      </c>
      <c r="AM9194">
        <f t="shared" si="591"/>
        <v>1.905811623246493</v>
      </c>
      <c r="AN9194">
        <v>2130.2078935066293</v>
      </c>
      <c r="AO9194">
        <f t="shared" si="592"/>
        <v>532551.97337665735</v>
      </c>
      <c r="AP9194">
        <v>58.739962940086478</v>
      </c>
      <c r="AQ9194">
        <v>12.833360000000001</v>
      </c>
    </row>
    <row r="9195" spans="1:43" x14ac:dyDescent="0.2">
      <c r="A9195" t="s">
        <v>157</v>
      </c>
      <c r="B9195" t="s">
        <v>91</v>
      </c>
      <c r="C9195" t="s">
        <v>90</v>
      </c>
      <c r="D9195" t="s">
        <v>9</v>
      </c>
      <c r="L9195" t="s">
        <v>8</v>
      </c>
      <c r="M9195" t="s">
        <v>38</v>
      </c>
      <c r="N9195">
        <v>446435.3</v>
      </c>
      <c r="O9195" t="s">
        <v>49</v>
      </c>
      <c r="P9195">
        <v>0</v>
      </c>
      <c r="Q9195">
        <v>4</v>
      </c>
      <c r="R9195" t="s">
        <v>8</v>
      </c>
      <c r="S9195">
        <v>0</v>
      </c>
      <c r="T9195" t="s">
        <v>18</v>
      </c>
      <c r="V9195">
        <v>91.5</v>
      </c>
      <c r="W9195">
        <v>5.93</v>
      </c>
      <c r="X9195">
        <v>499</v>
      </c>
      <c r="Y9195">
        <v>1117.7431533751924</v>
      </c>
      <c r="Z9195">
        <f t="shared" si="589"/>
        <v>279435.78834379808</v>
      </c>
      <c r="AC9195" s="7" t="s">
        <v>101</v>
      </c>
      <c r="AF9195" t="s">
        <v>35</v>
      </c>
      <c r="AG9195">
        <v>2</v>
      </c>
      <c r="AH9195" t="s">
        <v>46</v>
      </c>
      <c r="AI9195">
        <v>1.4450000000000001</v>
      </c>
      <c r="AJ9195">
        <v>3626.5053413114961</v>
      </c>
      <c r="AK9195">
        <f t="shared" si="590"/>
        <v>906626.33532787405</v>
      </c>
      <c r="AL9195">
        <v>951</v>
      </c>
      <c r="AM9195">
        <f t="shared" si="591"/>
        <v>1.905811623246493</v>
      </c>
      <c r="AN9195">
        <v>2130.2078935066293</v>
      </c>
      <c r="AO9195">
        <f t="shared" si="592"/>
        <v>532551.97337665735</v>
      </c>
      <c r="AP9195">
        <v>58.739962940086478</v>
      </c>
      <c r="AQ9195">
        <v>12.833360000000001</v>
      </c>
    </row>
    <row r="9196" spans="1:43" x14ac:dyDescent="0.2">
      <c r="A9196" t="s">
        <v>157</v>
      </c>
      <c r="B9196" t="s">
        <v>91</v>
      </c>
      <c r="C9196" t="s">
        <v>90</v>
      </c>
      <c r="D9196" t="s">
        <v>9</v>
      </c>
      <c r="L9196" t="s">
        <v>8</v>
      </c>
      <c r="M9196" t="s">
        <v>38</v>
      </c>
      <c r="N9196">
        <v>446435.3</v>
      </c>
      <c r="O9196" t="s">
        <v>49</v>
      </c>
      <c r="P9196">
        <v>0</v>
      </c>
      <c r="Q9196">
        <v>4</v>
      </c>
      <c r="R9196" t="s">
        <v>8</v>
      </c>
      <c r="S9196">
        <v>0</v>
      </c>
      <c r="T9196" t="s">
        <v>18</v>
      </c>
      <c r="V9196">
        <v>91.5</v>
      </c>
      <c r="W9196">
        <v>5.93</v>
      </c>
      <c r="X9196">
        <v>499</v>
      </c>
      <c r="Y9196">
        <v>1117.7431533751924</v>
      </c>
      <c r="Z9196">
        <f t="shared" si="589"/>
        <v>279435.78834379808</v>
      </c>
      <c r="AC9196" s="7" t="s">
        <v>101</v>
      </c>
      <c r="AF9196" t="s">
        <v>35</v>
      </c>
      <c r="AG9196">
        <v>2</v>
      </c>
      <c r="AH9196" t="s">
        <v>46</v>
      </c>
      <c r="AI9196">
        <v>2.89</v>
      </c>
      <c r="AJ9196">
        <v>3626.5053413114961</v>
      </c>
      <c r="AK9196">
        <f t="shared" si="590"/>
        <v>906626.33532787405</v>
      </c>
      <c r="AL9196">
        <v>951</v>
      </c>
      <c r="AM9196">
        <f t="shared" si="591"/>
        <v>1.905811623246493</v>
      </c>
      <c r="AN9196">
        <v>2130.2078935066293</v>
      </c>
      <c r="AO9196">
        <f t="shared" si="592"/>
        <v>532551.97337665735</v>
      </c>
      <c r="AP9196">
        <v>58.739962940086478</v>
      </c>
      <c r="AQ9196">
        <v>12.833360000000001</v>
      </c>
    </row>
    <row r="9197" spans="1:43" x14ac:dyDescent="0.2">
      <c r="A9197" t="s">
        <v>157</v>
      </c>
      <c r="B9197" t="s">
        <v>91</v>
      </c>
      <c r="C9197" t="s">
        <v>90</v>
      </c>
      <c r="D9197" t="s">
        <v>9</v>
      </c>
      <c r="L9197" t="s">
        <v>8</v>
      </c>
      <c r="M9197" t="s">
        <v>38</v>
      </c>
      <c r="N9197">
        <v>446435.3</v>
      </c>
      <c r="O9197" t="s">
        <v>49</v>
      </c>
      <c r="P9197">
        <v>0</v>
      </c>
      <c r="Q9197">
        <v>4</v>
      </c>
      <c r="R9197" t="s">
        <v>8</v>
      </c>
      <c r="S9197">
        <v>0</v>
      </c>
      <c r="T9197" t="s">
        <v>18</v>
      </c>
      <c r="V9197">
        <v>91.5</v>
      </c>
      <c r="W9197">
        <v>5.93</v>
      </c>
      <c r="X9197">
        <v>499</v>
      </c>
      <c r="Y9197">
        <v>1117.7431533751924</v>
      </c>
      <c r="Z9197">
        <f t="shared" si="589"/>
        <v>279435.78834379808</v>
      </c>
      <c r="AC9197" t="s">
        <v>8</v>
      </c>
      <c r="AF9197" t="s">
        <v>35</v>
      </c>
      <c r="AG9197">
        <v>1</v>
      </c>
      <c r="AH9197" t="s">
        <v>46</v>
      </c>
      <c r="AI9197">
        <v>1.1559999999999999</v>
      </c>
      <c r="AJ9197">
        <v>3626.5053413114961</v>
      </c>
      <c r="AK9197">
        <f t="shared" si="590"/>
        <v>906626.33532787405</v>
      </c>
      <c r="AL9197">
        <v>951</v>
      </c>
      <c r="AM9197">
        <f t="shared" si="591"/>
        <v>1.905811623246493</v>
      </c>
      <c r="AN9197">
        <v>2130.2078935066293</v>
      </c>
      <c r="AO9197">
        <f t="shared" si="592"/>
        <v>532551.97337665735</v>
      </c>
      <c r="AP9197">
        <v>58.739962940086478</v>
      </c>
      <c r="AQ9197">
        <v>12.833360000000001</v>
      </c>
    </row>
    <row r="9198" spans="1:43" x14ac:dyDescent="0.2">
      <c r="A9198" t="s">
        <v>157</v>
      </c>
      <c r="B9198" t="s">
        <v>91</v>
      </c>
      <c r="C9198" t="s">
        <v>90</v>
      </c>
      <c r="D9198" t="s">
        <v>9</v>
      </c>
      <c r="L9198" t="s">
        <v>8</v>
      </c>
      <c r="M9198" t="s">
        <v>38</v>
      </c>
      <c r="N9198">
        <v>446435.3</v>
      </c>
      <c r="O9198" t="s">
        <v>49</v>
      </c>
      <c r="P9198">
        <v>0</v>
      </c>
      <c r="Q9198">
        <v>4</v>
      </c>
      <c r="R9198" t="s">
        <v>8</v>
      </c>
      <c r="S9198">
        <v>0</v>
      </c>
      <c r="T9198" t="s">
        <v>18</v>
      </c>
      <c r="V9198">
        <v>91.5</v>
      </c>
      <c r="W9198">
        <v>5.93</v>
      </c>
      <c r="X9198">
        <v>499</v>
      </c>
      <c r="Y9198">
        <v>1117.7431533751924</v>
      </c>
      <c r="Z9198">
        <f t="shared" si="589"/>
        <v>279435.78834379808</v>
      </c>
      <c r="AC9198" s="7" t="s">
        <v>101</v>
      </c>
      <c r="AF9198" t="s">
        <v>35</v>
      </c>
      <c r="AG9198">
        <v>1</v>
      </c>
      <c r="AH9198" t="s">
        <v>46</v>
      </c>
      <c r="AI9198">
        <v>1.329</v>
      </c>
      <c r="AJ9198">
        <v>3626.5053413114961</v>
      </c>
      <c r="AK9198">
        <f t="shared" si="590"/>
        <v>906626.33532787405</v>
      </c>
      <c r="AL9198">
        <v>951</v>
      </c>
      <c r="AM9198">
        <f t="shared" si="591"/>
        <v>1.905811623246493</v>
      </c>
      <c r="AN9198">
        <v>2130.2078935066293</v>
      </c>
      <c r="AO9198">
        <f t="shared" si="592"/>
        <v>532551.97337665735</v>
      </c>
      <c r="AP9198">
        <v>58.739962940086478</v>
      </c>
      <c r="AQ9198">
        <v>12.833360000000001</v>
      </c>
    </row>
    <row r="9199" spans="1:43" x14ac:dyDescent="0.2">
      <c r="A9199" t="s">
        <v>157</v>
      </c>
      <c r="B9199" t="s">
        <v>91</v>
      </c>
      <c r="C9199" t="s">
        <v>90</v>
      </c>
      <c r="D9199" t="s">
        <v>9</v>
      </c>
      <c r="L9199" t="s">
        <v>8</v>
      </c>
      <c r="M9199" t="s">
        <v>38</v>
      </c>
      <c r="N9199">
        <v>446435.3</v>
      </c>
      <c r="O9199" t="s">
        <v>49</v>
      </c>
      <c r="P9199">
        <v>0</v>
      </c>
      <c r="Q9199">
        <v>4</v>
      </c>
      <c r="R9199" t="s">
        <v>8</v>
      </c>
      <c r="S9199">
        <v>0</v>
      </c>
      <c r="T9199" t="s">
        <v>18</v>
      </c>
      <c r="V9199">
        <v>91.5</v>
      </c>
      <c r="W9199">
        <v>5.93</v>
      </c>
      <c r="X9199">
        <v>499</v>
      </c>
      <c r="Y9199">
        <v>1117.7431533751924</v>
      </c>
      <c r="Z9199">
        <f t="shared" si="589"/>
        <v>279435.78834379808</v>
      </c>
      <c r="AC9199" s="7" t="s">
        <v>101</v>
      </c>
      <c r="AF9199" t="s">
        <v>35</v>
      </c>
      <c r="AG9199">
        <v>2</v>
      </c>
      <c r="AH9199" t="s">
        <v>46</v>
      </c>
      <c r="AI9199">
        <v>1.04</v>
      </c>
      <c r="AJ9199">
        <v>3626.5053413114961</v>
      </c>
      <c r="AK9199">
        <f t="shared" si="590"/>
        <v>906626.33532787405</v>
      </c>
      <c r="AL9199">
        <v>951</v>
      </c>
      <c r="AM9199">
        <f t="shared" si="591"/>
        <v>1.905811623246493</v>
      </c>
      <c r="AN9199">
        <v>2130.2078935066293</v>
      </c>
      <c r="AO9199">
        <f t="shared" si="592"/>
        <v>532551.97337665735</v>
      </c>
      <c r="AP9199">
        <v>58.739962940086478</v>
      </c>
      <c r="AQ9199">
        <v>12.833360000000001</v>
      </c>
    </row>
    <row r="9200" spans="1:43" x14ac:dyDescent="0.2">
      <c r="A9200" t="s">
        <v>157</v>
      </c>
      <c r="B9200" t="s">
        <v>91</v>
      </c>
      <c r="C9200" t="s">
        <v>90</v>
      </c>
      <c r="D9200" t="s">
        <v>9</v>
      </c>
      <c r="L9200" t="s">
        <v>8</v>
      </c>
      <c r="M9200" t="s">
        <v>38</v>
      </c>
      <c r="N9200">
        <v>446435.3</v>
      </c>
      <c r="O9200" t="s">
        <v>49</v>
      </c>
      <c r="P9200">
        <v>0</v>
      </c>
      <c r="Q9200">
        <v>4</v>
      </c>
      <c r="R9200" t="s">
        <v>8</v>
      </c>
      <c r="S9200">
        <v>0</v>
      </c>
      <c r="T9200" t="s">
        <v>18</v>
      </c>
      <c r="V9200">
        <v>91.5</v>
      </c>
      <c r="W9200">
        <v>5.93</v>
      </c>
      <c r="X9200">
        <v>499</v>
      </c>
      <c r="Y9200">
        <v>1117.7431533751924</v>
      </c>
      <c r="Z9200">
        <f t="shared" si="589"/>
        <v>279435.78834379808</v>
      </c>
      <c r="AC9200" s="7" t="s">
        <v>101</v>
      </c>
      <c r="AF9200" t="s">
        <v>35</v>
      </c>
      <c r="AG9200">
        <v>1</v>
      </c>
      <c r="AH9200" t="s">
        <v>46</v>
      </c>
      <c r="AI9200">
        <v>0.46239999999999998</v>
      </c>
      <c r="AJ9200">
        <v>3626.5053413114961</v>
      </c>
      <c r="AK9200">
        <f t="shared" si="590"/>
        <v>906626.33532787405</v>
      </c>
      <c r="AL9200">
        <v>951</v>
      </c>
      <c r="AM9200">
        <f t="shared" si="591"/>
        <v>1.905811623246493</v>
      </c>
      <c r="AN9200">
        <v>2130.2078935066293</v>
      </c>
      <c r="AO9200">
        <f t="shared" si="592"/>
        <v>532551.97337665735</v>
      </c>
      <c r="AP9200">
        <v>58.739962940086478</v>
      </c>
      <c r="AQ9200">
        <v>12.833360000000001</v>
      </c>
    </row>
    <row r="9201" spans="1:43" x14ac:dyDescent="0.2">
      <c r="A9201" t="s">
        <v>157</v>
      </c>
      <c r="B9201" t="s">
        <v>91</v>
      </c>
      <c r="C9201" t="s">
        <v>90</v>
      </c>
      <c r="D9201" t="s">
        <v>9</v>
      </c>
      <c r="L9201" t="s">
        <v>8</v>
      </c>
      <c r="M9201" t="s">
        <v>38</v>
      </c>
      <c r="N9201">
        <v>446435.3</v>
      </c>
      <c r="O9201" t="s">
        <v>49</v>
      </c>
      <c r="P9201">
        <v>0</v>
      </c>
      <c r="Q9201">
        <v>4</v>
      </c>
      <c r="R9201" t="s">
        <v>8</v>
      </c>
      <c r="S9201">
        <v>0</v>
      </c>
      <c r="T9201" t="s">
        <v>18</v>
      </c>
      <c r="V9201">
        <v>91.5</v>
      </c>
      <c r="W9201">
        <v>5.93</v>
      </c>
      <c r="X9201">
        <v>499</v>
      </c>
      <c r="Y9201">
        <v>1117.7431533751924</v>
      </c>
      <c r="Z9201">
        <f t="shared" si="589"/>
        <v>279435.78834379808</v>
      </c>
      <c r="AC9201" s="7" t="s">
        <v>101</v>
      </c>
      <c r="AF9201" t="s">
        <v>35</v>
      </c>
      <c r="AG9201">
        <v>1</v>
      </c>
      <c r="AH9201" t="s">
        <v>46</v>
      </c>
      <c r="AI9201">
        <v>0.57799999999999996</v>
      </c>
      <c r="AJ9201">
        <v>3626.5053413114961</v>
      </c>
      <c r="AK9201">
        <f t="shared" si="590"/>
        <v>906626.33532787405</v>
      </c>
      <c r="AL9201">
        <v>951</v>
      </c>
      <c r="AM9201">
        <f t="shared" si="591"/>
        <v>1.905811623246493</v>
      </c>
      <c r="AN9201">
        <v>2130.2078935066293</v>
      </c>
      <c r="AO9201">
        <f t="shared" si="592"/>
        <v>532551.97337665735</v>
      </c>
      <c r="AP9201">
        <v>58.739962940086478</v>
      </c>
      <c r="AQ9201">
        <v>12.833360000000001</v>
      </c>
    </row>
    <row r="9202" spans="1:43" x14ac:dyDescent="0.2">
      <c r="A9202" t="s">
        <v>157</v>
      </c>
      <c r="B9202" t="s">
        <v>91</v>
      </c>
      <c r="C9202" t="s">
        <v>90</v>
      </c>
      <c r="D9202" t="s">
        <v>9</v>
      </c>
      <c r="L9202" t="s">
        <v>8</v>
      </c>
      <c r="M9202" t="s">
        <v>38</v>
      </c>
      <c r="N9202">
        <v>446435.3</v>
      </c>
      <c r="O9202" t="s">
        <v>49</v>
      </c>
      <c r="P9202">
        <v>0</v>
      </c>
      <c r="Q9202">
        <v>4</v>
      </c>
      <c r="R9202" t="s">
        <v>8</v>
      </c>
      <c r="S9202">
        <v>0</v>
      </c>
      <c r="T9202" t="s">
        <v>18</v>
      </c>
      <c r="V9202">
        <v>91.5</v>
      </c>
      <c r="W9202">
        <v>5.93</v>
      </c>
      <c r="X9202">
        <v>499</v>
      </c>
      <c r="Y9202">
        <v>1117.7431533751924</v>
      </c>
      <c r="Z9202">
        <f t="shared" si="589"/>
        <v>279435.78834379808</v>
      </c>
      <c r="AC9202" s="7" t="s">
        <v>101</v>
      </c>
      <c r="AF9202" t="s">
        <v>35</v>
      </c>
      <c r="AG9202">
        <v>1</v>
      </c>
      <c r="AH9202" t="s">
        <v>46</v>
      </c>
      <c r="AI9202">
        <v>0.28899999999999998</v>
      </c>
      <c r="AJ9202">
        <v>3626.5053413114961</v>
      </c>
      <c r="AK9202">
        <f t="shared" si="590"/>
        <v>906626.33532787405</v>
      </c>
      <c r="AL9202">
        <v>951</v>
      </c>
      <c r="AM9202">
        <f t="shared" si="591"/>
        <v>1.905811623246493</v>
      </c>
      <c r="AN9202">
        <v>2130.2078935066293</v>
      </c>
      <c r="AO9202">
        <f t="shared" si="592"/>
        <v>532551.97337665735</v>
      </c>
      <c r="AP9202">
        <v>58.739962940086478</v>
      </c>
      <c r="AQ9202">
        <v>12.833360000000001</v>
      </c>
    </row>
    <row r="9203" spans="1:43" x14ac:dyDescent="0.2">
      <c r="A9203" t="s">
        <v>157</v>
      </c>
      <c r="B9203" t="s">
        <v>91</v>
      </c>
      <c r="C9203" t="s">
        <v>90</v>
      </c>
      <c r="D9203" t="s">
        <v>9</v>
      </c>
      <c r="L9203" t="s">
        <v>8</v>
      </c>
      <c r="M9203" t="s">
        <v>38</v>
      </c>
      <c r="N9203">
        <v>446435.3</v>
      </c>
      <c r="O9203" t="s">
        <v>49</v>
      </c>
      <c r="P9203">
        <v>0</v>
      </c>
      <c r="Q9203">
        <v>4</v>
      </c>
      <c r="R9203" t="s">
        <v>8</v>
      </c>
      <c r="S9203">
        <v>0</v>
      </c>
      <c r="T9203" t="s">
        <v>18</v>
      </c>
      <c r="V9203">
        <v>91.5</v>
      </c>
      <c r="W9203">
        <v>5.93</v>
      </c>
      <c r="X9203">
        <v>499</v>
      </c>
      <c r="Y9203">
        <v>1117.7431533751924</v>
      </c>
      <c r="Z9203">
        <f t="shared" si="589"/>
        <v>279435.78834379808</v>
      </c>
      <c r="AC9203" s="7" t="s">
        <v>101</v>
      </c>
      <c r="AF9203" t="s">
        <v>35</v>
      </c>
      <c r="AG9203">
        <v>1</v>
      </c>
      <c r="AH9203" t="s">
        <v>46</v>
      </c>
      <c r="AI9203">
        <v>1.04</v>
      </c>
      <c r="AJ9203">
        <v>3626.5053413114961</v>
      </c>
      <c r="AK9203">
        <f t="shared" si="590"/>
        <v>906626.33532787405</v>
      </c>
      <c r="AL9203">
        <v>951</v>
      </c>
      <c r="AM9203">
        <f t="shared" si="591"/>
        <v>1.905811623246493</v>
      </c>
      <c r="AN9203">
        <v>2130.2078935066293</v>
      </c>
      <c r="AO9203">
        <f t="shared" si="592"/>
        <v>532551.97337665735</v>
      </c>
      <c r="AP9203">
        <v>58.739962940086478</v>
      </c>
      <c r="AQ9203">
        <v>12.833360000000001</v>
      </c>
    </row>
    <row r="9204" spans="1:43" x14ac:dyDescent="0.2">
      <c r="A9204" t="s">
        <v>157</v>
      </c>
      <c r="B9204" t="s">
        <v>91</v>
      </c>
      <c r="C9204" t="s">
        <v>90</v>
      </c>
      <c r="D9204" t="s">
        <v>9</v>
      </c>
      <c r="L9204" t="s">
        <v>8</v>
      </c>
      <c r="M9204" t="s">
        <v>38</v>
      </c>
      <c r="N9204">
        <v>446435.3</v>
      </c>
      <c r="O9204" t="s">
        <v>49</v>
      </c>
      <c r="P9204">
        <v>0</v>
      </c>
      <c r="Q9204">
        <v>4</v>
      </c>
      <c r="R9204" t="s">
        <v>8</v>
      </c>
      <c r="S9204">
        <v>0</v>
      </c>
      <c r="T9204" t="s">
        <v>18</v>
      </c>
      <c r="V9204">
        <v>91.5</v>
      </c>
      <c r="W9204">
        <v>5.93</v>
      </c>
      <c r="X9204">
        <v>499</v>
      </c>
      <c r="Y9204">
        <v>1117.7431533751924</v>
      </c>
      <c r="Z9204">
        <f t="shared" si="589"/>
        <v>279435.78834379808</v>
      </c>
      <c r="AC9204" s="7" t="s">
        <v>101</v>
      </c>
      <c r="AF9204" t="s">
        <v>35</v>
      </c>
      <c r="AG9204">
        <v>1</v>
      </c>
      <c r="AH9204" t="s">
        <v>46</v>
      </c>
      <c r="AI9204">
        <v>0.23119999999999999</v>
      </c>
      <c r="AJ9204">
        <v>3626.5053413114961</v>
      </c>
      <c r="AK9204">
        <f t="shared" si="590"/>
        <v>906626.33532787405</v>
      </c>
      <c r="AL9204">
        <v>951</v>
      </c>
      <c r="AM9204">
        <f t="shared" si="591"/>
        <v>1.905811623246493</v>
      </c>
      <c r="AN9204">
        <v>2130.2078935066293</v>
      </c>
      <c r="AO9204">
        <f t="shared" si="592"/>
        <v>532551.97337665735</v>
      </c>
      <c r="AP9204">
        <v>58.739962940086478</v>
      </c>
      <c r="AQ9204">
        <v>12.833360000000001</v>
      </c>
    </row>
    <row r="9205" spans="1:43" x14ac:dyDescent="0.2">
      <c r="A9205" t="s">
        <v>157</v>
      </c>
      <c r="B9205" t="s">
        <v>91</v>
      </c>
      <c r="C9205" t="s">
        <v>90</v>
      </c>
      <c r="D9205" t="s">
        <v>9</v>
      </c>
      <c r="L9205" t="s">
        <v>8</v>
      </c>
      <c r="M9205" t="s">
        <v>38</v>
      </c>
      <c r="N9205">
        <v>446435.3</v>
      </c>
      <c r="O9205" t="s">
        <v>49</v>
      </c>
      <c r="P9205">
        <v>0</v>
      </c>
      <c r="Q9205">
        <v>4</v>
      </c>
      <c r="R9205" t="s">
        <v>8</v>
      </c>
      <c r="S9205">
        <v>0</v>
      </c>
      <c r="T9205" t="s">
        <v>18</v>
      </c>
      <c r="V9205">
        <v>91.5</v>
      </c>
      <c r="W9205">
        <v>5.93</v>
      </c>
      <c r="X9205">
        <v>499</v>
      </c>
      <c r="Y9205">
        <v>1117.7431533751924</v>
      </c>
      <c r="Z9205">
        <f t="shared" si="589"/>
        <v>279435.78834379808</v>
      </c>
      <c r="AB9205" t="s">
        <v>8</v>
      </c>
      <c r="AC9205" s="7" t="s">
        <v>101</v>
      </c>
      <c r="AD9205" t="s">
        <v>8</v>
      </c>
      <c r="AF9205" t="s">
        <v>35</v>
      </c>
      <c r="AG9205">
        <v>1</v>
      </c>
      <c r="AH9205" t="s">
        <v>46</v>
      </c>
      <c r="AI9205">
        <v>1.1559999999999999</v>
      </c>
      <c r="AJ9205">
        <v>3626.5053413114961</v>
      </c>
      <c r="AK9205">
        <f t="shared" si="590"/>
        <v>906626.33532787405</v>
      </c>
      <c r="AL9205">
        <v>951</v>
      </c>
      <c r="AM9205">
        <f t="shared" si="591"/>
        <v>1.905811623246493</v>
      </c>
      <c r="AN9205">
        <v>2130.2078935066293</v>
      </c>
      <c r="AO9205">
        <f t="shared" si="592"/>
        <v>532551.97337665735</v>
      </c>
      <c r="AP9205">
        <v>58.739962940086478</v>
      </c>
      <c r="AQ9205">
        <v>12.833360000000001</v>
      </c>
    </row>
    <row r="9206" spans="1:43" x14ac:dyDescent="0.2">
      <c r="A9206" t="s">
        <v>157</v>
      </c>
      <c r="B9206" t="s">
        <v>91</v>
      </c>
      <c r="C9206" t="s">
        <v>90</v>
      </c>
      <c r="D9206" t="s">
        <v>9</v>
      </c>
      <c r="L9206" t="s">
        <v>8</v>
      </c>
      <c r="M9206" t="s">
        <v>38</v>
      </c>
      <c r="N9206">
        <v>446435.3</v>
      </c>
      <c r="O9206" t="s">
        <v>49</v>
      </c>
      <c r="P9206">
        <v>0</v>
      </c>
      <c r="Q9206">
        <v>4</v>
      </c>
      <c r="R9206" t="s">
        <v>8</v>
      </c>
      <c r="S9206">
        <v>0</v>
      </c>
      <c r="T9206" t="s">
        <v>18</v>
      </c>
      <c r="V9206">
        <v>91.5</v>
      </c>
      <c r="W9206">
        <v>5.93</v>
      </c>
      <c r="X9206">
        <v>499</v>
      </c>
      <c r="Y9206">
        <v>1117.7431533751924</v>
      </c>
      <c r="Z9206">
        <f t="shared" si="589"/>
        <v>279435.78834379808</v>
      </c>
      <c r="AC9206" s="7" t="s">
        <v>101</v>
      </c>
      <c r="AF9206" t="s">
        <v>35</v>
      </c>
      <c r="AG9206">
        <v>3</v>
      </c>
      <c r="AH9206" t="s">
        <v>47</v>
      </c>
      <c r="AI9206">
        <v>0.92479999999999996</v>
      </c>
      <c r="AJ9206">
        <v>3626.5053413114961</v>
      </c>
      <c r="AK9206">
        <f t="shared" si="590"/>
        <v>906626.33532787405</v>
      </c>
      <c r="AL9206">
        <v>951</v>
      </c>
      <c r="AM9206">
        <f t="shared" si="591"/>
        <v>1.905811623246493</v>
      </c>
      <c r="AN9206">
        <v>2130.2078935066293</v>
      </c>
      <c r="AO9206">
        <f t="shared" si="592"/>
        <v>532551.97337665735</v>
      </c>
      <c r="AP9206">
        <v>58.739962940086478</v>
      </c>
      <c r="AQ9206">
        <v>12.833360000000001</v>
      </c>
    </row>
    <row r="9207" spans="1:43" x14ac:dyDescent="0.2">
      <c r="A9207" t="s">
        <v>157</v>
      </c>
      <c r="B9207" t="s">
        <v>91</v>
      </c>
      <c r="C9207" t="s">
        <v>90</v>
      </c>
      <c r="D9207" t="s">
        <v>9</v>
      </c>
      <c r="L9207" t="s">
        <v>8</v>
      </c>
      <c r="M9207" t="s">
        <v>38</v>
      </c>
      <c r="N9207">
        <v>446435.3</v>
      </c>
      <c r="O9207" t="s">
        <v>49</v>
      </c>
      <c r="P9207">
        <v>0</v>
      </c>
      <c r="Q9207">
        <v>4</v>
      </c>
      <c r="R9207" t="s">
        <v>8</v>
      </c>
      <c r="S9207">
        <v>0</v>
      </c>
      <c r="T9207" t="s">
        <v>18</v>
      </c>
      <c r="V9207">
        <v>91.5</v>
      </c>
      <c r="W9207">
        <v>5.93</v>
      </c>
      <c r="X9207">
        <v>499</v>
      </c>
      <c r="Y9207">
        <v>1117.7431533751924</v>
      </c>
      <c r="Z9207">
        <f t="shared" si="589"/>
        <v>279435.78834379808</v>
      </c>
      <c r="AC9207" s="7" t="s">
        <v>101</v>
      </c>
      <c r="AF9207" t="s">
        <v>35</v>
      </c>
      <c r="AG9207">
        <v>1</v>
      </c>
      <c r="AH9207" t="s">
        <v>46</v>
      </c>
      <c r="AI9207">
        <v>2.37</v>
      </c>
      <c r="AJ9207">
        <v>3626.5053413114961</v>
      </c>
      <c r="AK9207">
        <f t="shared" si="590"/>
        <v>906626.33532787405</v>
      </c>
      <c r="AL9207">
        <v>951</v>
      </c>
      <c r="AM9207">
        <f t="shared" si="591"/>
        <v>1.905811623246493</v>
      </c>
      <c r="AN9207">
        <v>2130.2078935066293</v>
      </c>
      <c r="AO9207">
        <f t="shared" si="592"/>
        <v>532551.97337665735</v>
      </c>
      <c r="AP9207">
        <v>58.739962940086478</v>
      </c>
      <c r="AQ9207">
        <v>12.833360000000001</v>
      </c>
    </row>
    <row r="9208" spans="1:43" x14ac:dyDescent="0.2">
      <c r="A9208" t="s">
        <v>157</v>
      </c>
      <c r="B9208" t="s">
        <v>91</v>
      </c>
      <c r="C9208" t="s">
        <v>90</v>
      </c>
      <c r="D9208" t="s">
        <v>9</v>
      </c>
      <c r="L9208" t="s">
        <v>8</v>
      </c>
      <c r="M9208" t="s">
        <v>38</v>
      </c>
      <c r="N9208">
        <v>446435.3</v>
      </c>
      <c r="O9208" t="s">
        <v>49</v>
      </c>
      <c r="P9208">
        <v>0</v>
      </c>
      <c r="Q9208">
        <v>4</v>
      </c>
      <c r="R9208" t="s">
        <v>8</v>
      </c>
      <c r="S9208">
        <v>0</v>
      </c>
      <c r="T9208" t="s">
        <v>18</v>
      </c>
      <c r="V9208">
        <v>91.5</v>
      </c>
      <c r="W9208">
        <v>5.93</v>
      </c>
      <c r="X9208">
        <v>499</v>
      </c>
      <c r="Y9208">
        <v>1117.7431533751924</v>
      </c>
      <c r="Z9208">
        <f t="shared" si="589"/>
        <v>279435.78834379808</v>
      </c>
      <c r="AC9208" s="7" t="s">
        <v>101</v>
      </c>
      <c r="AF9208" t="s">
        <v>35</v>
      </c>
      <c r="AG9208">
        <v>1</v>
      </c>
      <c r="AH9208" t="s">
        <v>46</v>
      </c>
      <c r="AI9208">
        <v>0.57799999999999996</v>
      </c>
      <c r="AJ9208">
        <v>3626.5053413114961</v>
      </c>
      <c r="AK9208">
        <f t="shared" si="590"/>
        <v>906626.33532787405</v>
      </c>
      <c r="AL9208">
        <v>951</v>
      </c>
      <c r="AM9208">
        <f t="shared" si="591"/>
        <v>1.905811623246493</v>
      </c>
      <c r="AN9208">
        <v>2130.2078935066293</v>
      </c>
      <c r="AO9208">
        <f t="shared" si="592"/>
        <v>532551.97337665735</v>
      </c>
      <c r="AP9208">
        <v>58.739962940086478</v>
      </c>
      <c r="AQ9208">
        <v>12.833360000000001</v>
      </c>
    </row>
    <row r="9209" spans="1:43" x14ac:dyDescent="0.2">
      <c r="A9209" t="s">
        <v>157</v>
      </c>
      <c r="B9209" t="s">
        <v>91</v>
      </c>
      <c r="C9209" t="s">
        <v>90</v>
      </c>
      <c r="D9209" t="s">
        <v>9</v>
      </c>
      <c r="L9209" t="s">
        <v>8</v>
      </c>
      <c r="M9209" t="s">
        <v>38</v>
      </c>
      <c r="N9209">
        <v>446435.3</v>
      </c>
      <c r="O9209" t="s">
        <v>49</v>
      </c>
      <c r="P9209">
        <v>0</v>
      </c>
      <c r="Q9209">
        <v>4</v>
      </c>
      <c r="R9209" t="s">
        <v>8</v>
      </c>
      <c r="S9209">
        <v>0</v>
      </c>
      <c r="T9209" t="s">
        <v>18</v>
      </c>
      <c r="V9209">
        <v>91.5</v>
      </c>
      <c r="W9209">
        <v>5.93</v>
      </c>
      <c r="X9209">
        <v>499</v>
      </c>
      <c r="Y9209">
        <v>1117.7431533751924</v>
      </c>
      <c r="Z9209">
        <f t="shared" si="589"/>
        <v>279435.78834379808</v>
      </c>
      <c r="AC9209" s="7" t="s">
        <v>101</v>
      </c>
      <c r="AF9209" t="s">
        <v>35</v>
      </c>
      <c r="AG9209">
        <v>1</v>
      </c>
      <c r="AH9209" t="s">
        <v>46</v>
      </c>
      <c r="AI9209">
        <v>0.46239999999999998</v>
      </c>
      <c r="AJ9209">
        <v>3626.5053413114961</v>
      </c>
      <c r="AK9209">
        <f t="shared" si="590"/>
        <v>906626.33532787405</v>
      </c>
      <c r="AL9209">
        <v>951</v>
      </c>
      <c r="AM9209">
        <f t="shared" si="591"/>
        <v>1.905811623246493</v>
      </c>
      <c r="AN9209">
        <v>2130.2078935066293</v>
      </c>
      <c r="AO9209">
        <f t="shared" si="592"/>
        <v>532551.97337665735</v>
      </c>
      <c r="AP9209">
        <v>58.739962940086478</v>
      </c>
      <c r="AQ9209">
        <v>12.833360000000001</v>
      </c>
    </row>
    <row r="9210" spans="1:43" x14ac:dyDescent="0.2">
      <c r="A9210" t="s">
        <v>157</v>
      </c>
      <c r="B9210" t="s">
        <v>91</v>
      </c>
      <c r="C9210" t="s">
        <v>90</v>
      </c>
      <c r="D9210" t="s">
        <v>9</v>
      </c>
      <c r="L9210" t="s">
        <v>8</v>
      </c>
      <c r="M9210" t="s">
        <v>38</v>
      </c>
      <c r="N9210">
        <v>446435.3</v>
      </c>
      <c r="O9210" t="s">
        <v>49</v>
      </c>
      <c r="P9210">
        <v>0</v>
      </c>
      <c r="Q9210">
        <v>4</v>
      </c>
      <c r="R9210" t="s">
        <v>8</v>
      </c>
      <c r="S9210">
        <v>0</v>
      </c>
      <c r="T9210" t="s">
        <v>18</v>
      </c>
      <c r="V9210">
        <v>91.5</v>
      </c>
      <c r="W9210">
        <v>5.93</v>
      </c>
      <c r="X9210">
        <v>499</v>
      </c>
      <c r="Y9210">
        <v>1117.7431533751924</v>
      </c>
      <c r="Z9210">
        <f t="shared" si="589"/>
        <v>279435.78834379808</v>
      </c>
      <c r="AC9210" s="7" t="s">
        <v>101</v>
      </c>
      <c r="AF9210" t="s">
        <v>35</v>
      </c>
      <c r="AG9210">
        <v>2</v>
      </c>
      <c r="AH9210" t="s">
        <v>46</v>
      </c>
      <c r="AI9210">
        <v>1.1559999999999999</v>
      </c>
      <c r="AJ9210">
        <v>3626.5053413114961</v>
      </c>
      <c r="AK9210">
        <f t="shared" si="590"/>
        <v>906626.33532787405</v>
      </c>
      <c r="AL9210">
        <v>951</v>
      </c>
      <c r="AM9210">
        <f t="shared" si="591"/>
        <v>1.905811623246493</v>
      </c>
      <c r="AN9210">
        <v>2130.2078935066293</v>
      </c>
      <c r="AO9210">
        <f t="shared" si="592"/>
        <v>532551.97337665735</v>
      </c>
      <c r="AP9210">
        <v>58.739962940086478</v>
      </c>
      <c r="AQ9210">
        <v>12.833360000000001</v>
      </c>
    </row>
    <row r="9211" spans="1:43" x14ac:dyDescent="0.2">
      <c r="A9211" t="s">
        <v>157</v>
      </c>
      <c r="B9211" t="s">
        <v>91</v>
      </c>
      <c r="C9211" t="s">
        <v>90</v>
      </c>
      <c r="D9211" t="s">
        <v>9</v>
      </c>
      <c r="L9211" t="s">
        <v>8</v>
      </c>
      <c r="M9211" t="s">
        <v>38</v>
      </c>
      <c r="N9211">
        <v>446435.3</v>
      </c>
      <c r="O9211" t="s">
        <v>49</v>
      </c>
      <c r="P9211">
        <v>0</v>
      </c>
      <c r="Q9211">
        <v>4</v>
      </c>
      <c r="R9211" t="s">
        <v>8</v>
      </c>
      <c r="S9211">
        <v>0</v>
      </c>
      <c r="T9211" t="s">
        <v>18</v>
      </c>
      <c r="V9211">
        <v>91.5</v>
      </c>
      <c r="W9211">
        <v>5.93</v>
      </c>
      <c r="X9211">
        <v>499</v>
      </c>
      <c r="Y9211">
        <v>1117.7431533751924</v>
      </c>
      <c r="Z9211">
        <f t="shared" si="589"/>
        <v>279435.78834379808</v>
      </c>
      <c r="AC9211" s="7" t="s">
        <v>101</v>
      </c>
      <c r="AF9211" t="s">
        <v>35</v>
      </c>
      <c r="AG9211">
        <v>1</v>
      </c>
      <c r="AH9211" t="s">
        <v>47</v>
      </c>
      <c r="AI9211">
        <v>0.23119999999999999</v>
      </c>
      <c r="AJ9211">
        <v>3626.5053413114961</v>
      </c>
      <c r="AK9211">
        <f t="shared" si="590"/>
        <v>906626.33532787405</v>
      </c>
      <c r="AL9211">
        <v>951</v>
      </c>
      <c r="AM9211">
        <f t="shared" si="591"/>
        <v>1.905811623246493</v>
      </c>
      <c r="AN9211">
        <v>2130.2078935066293</v>
      </c>
      <c r="AO9211">
        <f t="shared" si="592"/>
        <v>532551.97337665735</v>
      </c>
      <c r="AP9211">
        <v>58.739962940086478</v>
      </c>
      <c r="AQ9211">
        <v>12.833360000000001</v>
      </c>
    </row>
    <row r="9212" spans="1:43" x14ac:dyDescent="0.2">
      <c r="A9212" t="s">
        <v>157</v>
      </c>
      <c r="B9212" t="s">
        <v>91</v>
      </c>
      <c r="C9212" t="s">
        <v>90</v>
      </c>
      <c r="D9212" t="s">
        <v>9</v>
      </c>
      <c r="L9212" t="s">
        <v>8</v>
      </c>
      <c r="M9212" t="s">
        <v>38</v>
      </c>
      <c r="N9212">
        <v>446435.3</v>
      </c>
      <c r="O9212" t="s">
        <v>49</v>
      </c>
      <c r="P9212">
        <v>0</v>
      </c>
      <c r="Q9212">
        <v>4</v>
      </c>
      <c r="R9212" t="s">
        <v>8</v>
      </c>
      <c r="S9212">
        <v>0</v>
      </c>
      <c r="T9212" t="s">
        <v>18</v>
      </c>
      <c r="V9212">
        <v>91.5</v>
      </c>
      <c r="W9212">
        <v>5.93</v>
      </c>
      <c r="X9212">
        <v>499</v>
      </c>
      <c r="Y9212">
        <v>1117.7431533751924</v>
      </c>
      <c r="Z9212">
        <f t="shared" si="589"/>
        <v>279435.78834379808</v>
      </c>
      <c r="AC9212" s="7" t="s">
        <v>101</v>
      </c>
      <c r="AF9212" t="s">
        <v>35</v>
      </c>
      <c r="AG9212">
        <v>1</v>
      </c>
      <c r="AH9212" t="s">
        <v>46</v>
      </c>
      <c r="AI9212">
        <v>0.78029999999999999</v>
      </c>
      <c r="AJ9212">
        <v>3626.5053413114961</v>
      </c>
      <c r="AK9212">
        <f t="shared" si="590"/>
        <v>906626.33532787405</v>
      </c>
      <c r="AL9212">
        <v>951</v>
      </c>
      <c r="AM9212">
        <f t="shared" si="591"/>
        <v>1.905811623246493</v>
      </c>
      <c r="AN9212">
        <v>2130.2078935066293</v>
      </c>
      <c r="AO9212">
        <f t="shared" si="592"/>
        <v>532551.97337665735</v>
      </c>
      <c r="AP9212">
        <v>58.739962940086478</v>
      </c>
      <c r="AQ9212">
        <v>12.833360000000001</v>
      </c>
    </row>
    <row r="9213" spans="1:43" x14ac:dyDescent="0.2">
      <c r="A9213" t="s">
        <v>157</v>
      </c>
      <c r="B9213" t="s">
        <v>91</v>
      </c>
      <c r="C9213" t="s">
        <v>90</v>
      </c>
      <c r="D9213" t="s">
        <v>9</v>
      </c>
      <c r="L9213" t="s">
        <v>8</v>
      </c>
      <c r="M9213" t="s">
        <v>38</v>
      </c>
      <c r="N9213">
        <v>446435.3</v>
      </c>
      <c r="O9213" t="s">
        <v>49</v>
      </c>
      <c r="P9213">
        <v>0</v>
      </c>
      <c r="Q9213">
        <v>4</v>
      </c>
      <c r="R9213" t="s">
        <v>8</v>
      </c>
      <c r="S9213">
        <v>0</v>
      </c>
      <c r="T9213" t="s">
        <v>18</v>
      </c>
      <c r="V9213">
        <v>91.5</v>
      </c>
      <c r="W9213">
        <v>5.93</v>
      </c>
      <c r="X9213">
        <v>499</v>
      </c>
      <c r="Y9213">
        <v>1117.7431533751924</v>
      </c>
      <c r="Z9213">
        <f t="shared" si="589"/>
        <v>279435.78834379808</v>
      </c>
      <c r="AC9213" s="7" t="s">
        <v>101</v>
      </c>
      <c r="AF9213" t="s">
        <v>35</v>
      </c>
      <c r="AG9213">
        <v>1</v>
      </c>
      <c r="AH9213" t="s">
        <v>47</v>
      </c>
      <c r="AI9213">
        <v>0.31790000000000002</v>
      </c>
      <c r="AJ9213">
        <v>3626.5053413114961</v>
      </c>
      <c r="AK9213">
        <f t="shared" si="590"/>
        <v>906626.33532787405</v>
      </c>
      <c r="AL9213">
        <v>951</v>
      </c>
      <c r="AM9213">
        <f t="shared" si="591"/>
        <v>1.905811623246493</v>
      </c>
      <c r="AN9213">
        <v>2130.2078935066293</v>
      </c>
      <c r="AO9213">
        <f t="shared" si="592"/>
        <v>532551.97337665735</v>
      </c>
      <c r="AP9213">
        <v>58.739962940086478</v>
      </c>
      <c r="AQ9213">
        <v>12.833360000000001</v>
      </c>
    </row>
    <row r="9214" spans="1:43" x14ac:dyDescent="0.2">
      <c r="A9214" t="s">
        <v>157</v>
      </c>
      <c r="B9214" t="s">
        <v>91</v>
      </c>
      <c r="C9214" t="s">
        <v>90</v>
      </c>
      <c r="D9214" t="s">
        <v>9</v>
      </c>
      <c r="L9214" t="s">
        <v>8</v>
      </c>
      <c r="M9214" t="s">
        <v>38</v>
      </c>
      <c r="N9214">
        <v>446435.3</v>
      </c>
      <c r="O9214" t="s">
        <v>49</v>
      </c>
      <c r="P9214">
        <v>0</v>
      </c>
      <c r="Q9214">
        <v>4</v>
      </c>
      <c r="R9214" t="s">
        <v>8</v>
      </c>
      <c r="S9214">
        <v>0</v>
      </c>
      <c r="T9214" t="s">
        <v>18</v>
      </c>
      <c r="V9214">
        <v>91.5</v>
      </c>
      <c r="W9214">
        <v>5.93</v>
      </c>
      <c r="X9214">
        <v>499</v>
      </c>
      <c r="Y9214">
        <v>1117.7431533751924</v>
      </c>
      <c r="Z9214">
        <f t="shared" si="589"/>
        <v>279435.78834379808</v>
      </c>
      <c r="AC9214" s="7" t="s">
        <v>101</v>
      </c>
      <c r="AF9214" t="s">
        <v>35</v>
      </c>
      <c r="AG9214">
        <v>4</v>
      </c>
      <c r="AH9214" t="s">
        <v>46</v>
      </c>
      <c r="AI9214">
        <v>1.9359999999999999</v>
      </c>
      <c r="AJ9214">
        <v>3626.5053413114961</v>
      </c>
      <c r="AK9214">
        <f t="shared" si="590"/>
        <v>906626.33532787405</v>
      </c>
      <c r="AL9214">
        <v>951</v>
      </c>
      <c r="AM9214">
        <f t="shared" si="591"/>
        <v>1.905811623246493</v>
      </c>
      <c r="AN9214">
        <v>2130.2078935066293</v>
      </c>
      <c r="AO9214">
        <f t="shared" si="592"/>
        <v>532551.97337665735</v>
      </c>
      <c r="AP9214">
        <v>58.739962940086478</v>
      </c>
      <c r="AQ9214">
        <v>12.833360000000001</v>
      </c>
    </row>
    <row r="9215" spans="1:43" x14ac:dyDescent="0.2">
      <c r="A9215" t="s">
        <v>157</v>
      </c>
      <c r="B9215" t="s">
        <v>91</v>
      </c>
      <c r="C9215" t="s">
        <v>90</v>
      </c>
      <c r="D9215" t="s">
        <v>9</v>
      </c>
      <c r="L9215" t="s">
        <v>8</v>
      </c>
      <c r="M9215" t="s">
        <v>38</v>
      </c>
      <c r="N9215">
        <v>446435.3</v>
      </c>
      <c r="O9215" t="s">
        <v>49</v>
      </c>
      <c r="P9215">
        <v>0</v>
      </c>
      <c r="Q9215">
        <v>4</v>
      </c>
      <c r="R9215" t="s">
        <v>8</v>
      </c>
      <c r="S9215">
        <v>0</v>
      </c>
      <c r="T9215" t="s">
        <v>18</v>
      </c>
      <c r="V9215">
        <v>91.5</v>
      </c>
      <c r="W9215">
        <v>5.93</v>
      </c>
      <c r="X9215">
        <v>499</v>
      </c>
      <c r="Y9215">
        <v>1117.7431533751924</v>
      </c>
      <c r="Z9215">
        <f t="shared" si="589"/>
        <v>279435.78834379808</v>
      </c>
      <c r="AC9215" s="7" t="s">
        <v>101</v>
      </c>
      <c r="AF9215" t="s">
        <v>35</v>
      </c>
      <c r="AG9215">
        <v>1</v>
      </c>
      <c r="AH9215" t="s">
        <v>46</v>
      </c>
      <c r="AI9215">
        <v>0.95369999999999999</v>
      </c>
      <c r="AJ9215">
        <v>3626.5053413114961</v>
      </c>
      <c r="AK9215">
        <f t="shared" si="590"/>
        <v>906626.33532787405</v>
      </c>
      <c r="AL9215">
        <v>951</v>
      </c>
      <c r="AM9215">
        <f t="shared" si="591"/>
        <v>1.905811623246493</v>
      </c>
      <c r="AN9215">
        <v>2130.2078935066293</v>
      </c>
      <c r="AO9215">
        <f t="shared" si="592"/>
        <v>532551.97337665735</v>
      </c>
      <c r="AP9215">
        <v>58.739962940086478</v>
      </c>
      <c r="AQ9215">
        <v>12.833360000000001</v>
      </c>
    </row>
    <row r="9216" spans="1:43" x14ac:dyDescent="0.2">
      <c r="A9216" t="s">
        <v>157</v>
      </c>
      <c r="B9216" t="s">
        <v>91</v>
      </c>
      <c r="C9216" t="s">
        <v>90</v>
      </c>
      <c r="D9216" t="s">
        <v>9</v>
      </c>
      <c r="L9216" t="s">
        <v>8</v>
      </c>
      <c r="M9216" t="s">
        <v>38</v>
      </c>
      <c r="N9216">
        <v>446435.3</v>
      </c>
      <c r="O9216" t="s">
        <v>49</v>
      </c>
      <c r="P9216">
        <v>0</v>
      </c>
      <c r="Q9216">
        <v>4</v>
      </c>
      <c r="R9216" t="s">
        <v>8</v>
      </c>
      <c r="S9216">
        <v>0</v>
      </c>
      <c r="T9216" t="s">
        <v>18</v>
      </c>
      <c r="V9216">
        <v>91.5</v>
      </c>
      <c r="W9216">
        <v>5.93</v>
      </c>
      <c r="X9216">
        <v>499</v>
      </c>
      <c r="Y9216">
        <v>1117.7431533751924</v>
      </c>
      <c r="Z9216">
        <f t="shared" si="589"/>
        <v>279435.78834379808</v>
      </c>
      <c r="AC9216" s="7" t="s">
        <v>101</v>
      </c>
      <c r="AF9216" t="s">
        <v>35</v>
      </c>
      <c r="AG9216">
        <v>1</v>
      </c>
      <c r="AH9216" t="s">
        <v>46</v>
      </c>
      <c r="AI9216">
        <v>1.214</v>
      </c>
      <c r="AJ9216">
        <v>3626.5053413114961</v>
      </c>
      <c r="AK9216">
        <f t="shared" si="590"/>
        <v>906626.33532787405</v>
      </c>
      <c r="AL9216">
        <v>951</v>
      </c>
      <c r="AM9216">
        <f t="shared" si="591"/>
        <v>1.905811623246493</v>
      </c>
      <c r="AN9216">
        <v>2130.2078935066293</v>
      </c>
      <c r="AO9216">
        <f t="shared" si="592"/>
        <v>532551.97337665735</v>
      </c>
      <c r="AP9216">
        <v>58.739962940086478</v>
      </c>
      <c r="AQ9216">
        <v>12.833360000000001</v>
      </c>
    </row>
    <row r="9217" spans="1:43" x14ac:dyDescent="0.2">
      <c r="A9217" t="s">
        <v>157</v>
      </c>
      <c r="B9217" t="s">
        <v>91</v>
      </c>
      <c r="C9217" t="s">
        <v>90</v>
      </c>
      <c r="D9217" t="s">
        <v>9</v>
      </c>
      <c r="L9217" t="s">
        <v>8</v>
      </c>
      <c r="M9217" t="s">
        <v>38</v>
      </c>
      <c r="N9217">
        <v>446435.3</v>
      </c>
      <c r="O9217" t="s">
        <v>49</v>
      </c>
      <c r="P9217">
        <v>0</v>
      </c>
      <c r="Q9217">
        <v>4</v>
      </c>
      <c r="R9217" t="s">
        <v>8</v>
      </c>
      <c r="S9217">
        <v>0</v>
      </c>
      <c r="T9217" t="s">
        <v>18</v>
      </c>
      <c r="V9217">
        <v>91.5</v>
      </c>
      <c r="W9217">
        <v>5.93</v>
      </c>
      <c r="X9217">
        <v>499</v>
      </c>
      <c r="Y9217">
        <v>1117.7431533751924</v>
      </c>
      <c r="Z9217">
        <f t="shared" si="589"/>
        <v>279435.78834379808</v>
      </c>
      <c r="AC9217" s="7" t="s">
        <v>101</v>
      </c>
      <c r="AF9217" t="s">
        <v>35</v>
      </c>
      <c r="AG9217">
        <v>2</v>
      </c>
      <c r="AH9217" t="s">
        <v>46</v>
      </c>
      <c r="AI9217">
        <v>0.46239999999999998</v>
      </c>
      <c r="AJ9217">
        <v>3626.5053413114961</v>
      </c>
      <c r="AK9217">
        <f t="shared" si="590"/>
        <v>906626.33532787405</v>
      </c>
      <c r="AL9217">
        <v>951</v>
      </c>
      <c r="AM9217">
        <f t="shared" si="591"/>
        <v>1.905811623246493</v>
      </c>
      <c r="AN9217">
        <v>2130.2078935066293</v>
      </c>
      <c r="AO9217">
        <f t="shared" si="592"/>
        <v>532551.97337665735</v>
      </c>
      <c r="AP9217">
        <v>58.739962940086478</v>
      </c>
      <c r="AQ9217">
        <v>12.833360000000001</v>
      </c>
    </row>
    <row r="9218" spans="1:43" x14ac:dyDescent="0.2">
      <c r="A9218" t="s">
        <v>157</v>
      </c>
      <c r="B9218" t="s">
        <v>91</v>
      </c>
      <c r="C9218" t="s">
        <v>90</v>
      </c>
      <c r="D9218" t="s">
        <v>9</v>
      </c>
      <c r="L9218" t="s">
        <v>8</v>
      </c>
      <c r="M9218" t="s">
        <v>38</v>
      </c>
      <c r="N9218">
        <v>446435.3</v>
      </c>
      <c r="O9218" t="s">
        <v>49</v>
      </c>
      <c r="P9218">
        <v>0</v>
      </c>
      <c r="Q9218">
        <v>4</v>
      </c>
      <c r="R9218" t="s">
        <v>8</v>
      </c>
      <c r="S9218">
        <v>0</v>
      </c>
      <c r="T9218" t="s">
        <v>18</v>
      </c>
      <c r="V9218">
        <v>91.5</v>
      </c>
      <c r="W9218">
        <v>5.93</v>
      </c>
      <c r="X9218">
        <v>499</v>
      </c>
      <c r="Y9218">
        <v>1117.7431533751924</v>
      </c>
      <c r="Z9218">
        <f t="shared" si="589"/>
        <v>279435.78834379808</v>
      </c>
      <c r="AC9218" s="7" t="s">
        <v>101</v>
      </c>
      <c r="AF9218" t="s">
        <v>35</v>
      </c>
      <c r="AG9218">
        <v>1</v>
      </c>
      <c r="AH9218" t="s">
        <v>47</v>
      </c>
      <c r="AI9218">
        <v>1.012</v>
      </c>
      <c r="AJ9218">
        <v>3626.5053413114961</v>
      </c>
      <c r="AK9218">
        <f t="shared" si="590"/>
        <v>906626.33532787405</v>
      </c>
      <c r="AL9218">
        <v>951</v>
      </c>
      <c r="AM9218">
        <f t="shared" si="591"/>
        <v>1.905811623246493</v>
      </c>
      <c r="AN9218">
        <v>2130.2078935066293</v>
      </c>
      <c r="AO9218">
        <f t="shared" si="592"/>
        <v>532551.97337665735</v>
      </c>
      <c r="AP9218">
        <v>58.739962940086478</v>
      </c>
      <c r="AQ9218">
        <v>12.833360000000001</v>
      </c>
    </row>
    <row r="9219" spans="1:43" x14ac:dyDescent="0.2">
      <c r="A9219" t="s">
        <v>157</v>
      </c>
      <c r="B9219" t="s">
        <v>91</v>
      </c>
      <c r="C9219" t="s">
        <v>90</v>
      </c>
      <c r="D9219" t="s">
        <v>9</v>
      </c>
      <c r="L9219" t="s">
        <v>8</v>
      </c>
      <c r="M9219" t="s">
        <v>38</v>
      </c>
      <c r="N9219">
        <v>446435.3</v>
      </c>
      <c r="O9219" t="s">
        <v>49</v>
      </c>
      <c r="P9219">
        <v>0</v>
      </c>
      <c r="Q9219">
        <v>4</v>
      </c>
      <c r="R9219" t="s">
        <v>8</v>
      </c>
      <c r="S9219">
        <v>0</v>
      </c>
      <c r="T9219" t="s">
        <v>18</v>
      </c>
      <c r="V9219">
        <v>91.5</v>
      </c>
      <c r="W9219">
        <v>5.93</v>
      </c>
      <c r="X9219">
        <v>499</v>
      </c>
      <c r="Y9219">
        <v>1117.7431533751924</v>
      </c>
      <c r="Z9219">
        <f t="shared" si="589"/>
        <v>279435.78834379808</v>
      </c>
      <c r="AB9219" t="s">
        <v>8</v>
      </c>
      <c r="AC9219" s="7" t="s">
        <v>101</v>
      </c>
      <c r="AD9219" t="s">
        <v>8</v>
      </c>
      <c r="AF9219" t="s">
        <v>35</v>
      </c>
      <c r="AG9219">
        <v>3</v>
      </c>
      <c r="AH9219" t="s">
        <v>47</v>
      </c>
      <c r="AI9219">
        <v>1.6180000000000001</v>
      </c>
      <c r="AJ9219">
        <v>3626.5053413114961</v>
      </c>
      <c r="AK9219">
        <f t="shared" si="590"/>
        <v>906626.33532787405</v>
      </c>
      <c r="AL9219">
        <v>951</v>
      </c>
      <c r="AM9219">
        <f t="shared" si="591"/>
        <v>1.905811623246493</v>
      </c>
      <c r="AN9219">
        <v>2130.2078935066293</v>
      </c>
      <c r="AO9219">
        <f t="shared" si="592"/>
        <v>532551.97337665735</v>
      </c>
      <c r="AP9219">
        <v>58.739962940086478</v>
      </c>
      <c r="AQ9219">
        <v>12.833360000000001</v>
      </c>
    </row>
    <row r="9220" spans="1:43" x14ac:dyDescent="0.2">
      <c r="A9220" t="s">
        <v>157</v>
      </c>
      <c r="B9220" t="s">
        <v>91</v>
      </c>
      <c r="C9220" t="s">
        <v>90</v>
      </c>
      <c r="D9220" t="s">
        <v>9</v>
      </c>
      <c r="L9220" t="s">
        <v>8</v>
      </c>
      <c r="M9220" t="s">
        <v>38</v>
      </c>
      <c r="N9220">
        <v>446435.3</v>
      </c>
      <c r="O9220" t="s">
        <v>49</v>
      </c>
      <c r="P9220">
        <v>0</v>
      </c>
      <c r="Q9220">
        <v>4</v>
      </c>
      <c r="R9220" t="s">
        <v>8</v>
      </c>
      <c r="S9220">
        <v>0</v>
      </c>
      <c r="T9220" t="s">
        <v>18</v>
      </c>
      <c r="V9220">
        <v>91.5</v>
      </c>
      <c r="W9220">
        <v>5.93</v>
      </c>
      <c r="X9220">
        <v>499</v>
      </c>
      <c r="Y9220">
        <v>1117.7431533751924</v>
      </c>
      <c r="Z9220">
        <f t="shared" si="589"/>
        <v>279435.78834379808</v>
      </c>
      <c r="AC9220" s="7" t="s">
        <v>101</v>
      </c>
      <c r="AF9220" t="s">
        <v>35</v>
      </c>
      <c r="AG9220">
        <v>1</v>
      </c>
      <c r="AH9220" t="s">
        <v>46</v>
      </c>
      <c r="AI9220">
        <v>0.5202</v>
      </c>
      <c r="AJ9220">
        <v>3626.5053413114961</v>
      </c>
      <c r="AK9220">
        <f t="shared" si="590"/>
        <v>906626.33532787405</v>
      </c>
      <c r="AL9220">
        <v>951</v>
      </c>
      <c r="AM9220">
        <f t="shared" si="591"/>
        <v>1.905811623246493</v>
      </c>
      <c r="AN9220">
        <v>2130.2078935066293</v>
      </c>
      <c r="AO9220">
        <f t="shared" si="592"/>
        <v>532551.97337665735</v>
      </c>
      <c r="AP9220">
        <v>58.739962940086478</v>
      </c>
      <c r="AQ9220">
        <v>12.833360000000001</v>
      </c>
    </row>
    <row r="9221" spans="1:43" x14ac:dyDescent="0.2">
      <c r="A9221" t="s">
        <v>157</v>
      </c>
      <c r="B9221" t="s">
        <v>91</v>
      </c>
      <c r="C9221" t="s">
        <v>90</v>
      </c>
      <c r="D9221" t="s">
        <v>9</v>
      </c>
      <c r="L9221" t="s">
        <v>8</v>
      </c>
      <c r="M9221" t="s">
        <v>38</v>
      </c>
      <c r="N9221">
        <v>446435.3</v>
      </c>
      <c r="O9221" t="s">
        <v>49</v>
      </c>
      <c r="P9221">
        <v>0</v>
      </c>
      <c r="Q9221">
        <v>4</v>
      </c>
      <c r="R9221" t="s">
        <v>8</v>
      </c>
      <c r="S9221">
        <v>0</v>
      </c>
      <c r="T9221" t="s">
        <v>18</v>
      </c>
      <c r="V9221">
        <v>91.5</v>
      </c>
      <c r="W9221">
        <v>5.93</v>
      </c>
      <c r="X9221">
        <v>499</v>
      </c>
      <c r="Y9221">
        <v>1117.7431533751924</v>
      </c>
      <c r="Z9221">
        <f t="shared" si="589"/>
        <v>279435.78834379808</v>
      </c>
      <c r="AC9221" s="7" t="s">
        <v>101</v>
      </c>
      <c r="AF9221" t="s">
        <v>35</v>
      </c>
      <c r="AG9221">
        <v>1</v>
      </c>
      <c r="AH9221" t="s">
        <v>46</v>
      </c>
      <c r="AI9221">
        <v>0.3468</v>
      </c>
      <c r="AJ9221">
        <v>3626.5053413114961</v>
      </c>
      <c r="AK9221">
        <f t="shared" si="590"/>
        <v>906626.33532787405</v>
      </c>
      <c r="AL9221">
        <v>951</v>
      </c>
      <c r="AM9221">
        <f t="shared" si="591"/>
        <v>1.905811623246493</v>
      </c>
      <c r="AN9221">
        <v>2130.2078935066293</v>
      </c>
      <c r="AO9221">
        <f t="shared" si="592"/>
        <v>532551.97337665735</v>
      </c>
      <c r="AP9221">
        <v>58.739962940086478</v>
      </c>
      <c r="AQ9221">
        <v>12.833360000000001</v>
      </c>
    </row>
    <row r="9222" spans="1:43" x14ac:dyDescent="0.2">
      <c r="A9222" t="s">
        <v>157</v>
      </c>
      <c r="B9222" t="s">
        <v>91</v>
      </c>
      <c r="C9222" t="s">
        <v>90</v>
      </c>
      <c r="D9222" t="s">
        <v>9</v>
      </c>
      <c r="L9222" t="s">
        <v>8</v>
      </c>
      <c r="M9222" t="s">
        <v>38</v>
      </c>
      <c r="N9222">
        <v>446435.3</v>
      </c>
      <c r="O9222" t="s">
        <v>49</v>
      </c>
      <c r="P9222">
        <v>0</v>
      </c>
      <c r="Q9222">
        <v>4</v>
      </c>
      <c r="R9222" t="s">
        <v>8</v>
      </c>
      <c r="S9222">
        <v>0</v>
      </c>
      <c r="T9222" t="s">
        <v>18</v>
      </c>
      <c r="V9222">
        <v>91.5</v>
      </c>
      <c r="W9222">
        <v>5.93</v>
      </c>
      <c r="X9222">
        <v>499</v>
      </c>
      <c r="Y9222">
        <v>1117.7431533751924</v>
      </c>
      <c r="Z9222">
        <f t="shared" si="589"/>
        <v>279435.78834379808</v>
      </c>
      <c r="AC9222" s="7" t="s">
        <v>101</v>
      </c>
      <c r="AF9222" t="s">
        <v>35</v>
      </c>
      <c r="AG9222">
        <v>1</v>
      </c>
      <c r="AH9222" t="s">
        <v>46</v>
      </c>
      <c r="AI9222">
        <v>0.69359999999999999</v>
      </c>
      <c r="AJ9222">
        <v>3626.5053413114961</v>
      </c>
      <c r="AK9222">
        <f t="shared" si="590"/>
        <v>906626.33532787405</v>
      </c>
      <c r="AL9222">
        <v>951</v>
      </c>
      <c r="AM9222">
        <f t="shared" si="591"/>
        <v>1.905811623246493</v>
      </c>
      <c r="AN9222">
        <v>2130.2078935066293</v>
      </c>
      <c r="AO9222">
        <f t="shared" si="592"/>
        <v>532551.97337665735</v>
      </c>
      <c r="AP9222">
        <v>58.739962940086478</v>
      </c>
      <c r="AQ9222">
        <v>12.833360000000001</v>
      </c>
    </row>
    <row r="9223" spans="1:43" x14ac:dyDescent="0.2">
      <c r="A9223" t="s">
        <v>157</v>
      </c>
      <c r="B9223" t="s">
        <v>91</v>
      </c>
      <c r="C9223" t="s">
        <v>90</v>
      </c>
      <c r="D9223" t="s">
        <v>9</v>
      </c>
      <c r="L9223" t="s">
        <v>8</v>
      </c>
      <c r="M9223" t="s">
        <v>38</v>
      </c>
      <c r="N9223">
        <v>446435.3</v>
      </c>
      <c r="O9223" t="s">
        <v>49</v>
      </c>
      <c r="P9223">
        <v>0</v>
      </c>
      <c r="Q9223">
        <v>4</v>
      </c>
      <c r="R9223" t="s">
        <v>8</v>
      </c>
      <c r="S9223">
        <v>0</v>
      </c>
      <c r="T9223" t="s">
        <v>18</v>
      </c>
      <c r="V9223">
        <v>91.5</v>
      </c>
      <c r="W9223">
        <v>5.93</v>
      </c>
      <c r="X9223">
        <v>499</v>
      </c>
      <c r="Y9223">
        <v>1117.7431533751924</v>
      </c>
      <c r="Z9223">
        <f t="shared" si="589"/>
        <v>279435.78834379808</v>
      </c>
      <c r="AC9223" s="7" t="s">
        <v>101</v>
      </c>
      <c r="AF9223" t="s">
        <v>35</v>
      </c>
      <c r="AG9223">
        <v>1</v>
      </c>
      <c r="AH9223" t="s">
        <v>46</v>
      </c>
      <c r="AI9223">
        <v>0.54910000000000003</v>
      </c>
      <c r="AJ9223">
        <v>3626.5053413114961</v>
      </c>
      <c r="AK9223">
        <f t="shared" si="590"/>
        <v>906626.33532787405</v>
      </c>
      <c r="AL9223">
        <v>951</v>
      </c>
      <c r="AM9223">
        <f t="shared" si="591"/>
        <v>1.905811623246493</v>
      </c>
      <c r="AN9223">
        <v>2130.2078935066293</v>
      </c>
      <c r="AO9223">
        <f t="shared" si="592"/>
        <v>532551.97337665735</v>
      </c>
      <c r="AP9223">
        <v>58.739962940086478</v>
      </c>
      <c r="AQ9223">
        <v>12.833360000000001</v>
      </c>
    </row>
    <row r="9224" spans="1:43" x14ac:dyDescent="0.2">
      <c r="A9224" t="s">
        <v>157</v>
      </c>
      <c r="B9224" t="s">
        <v>91</v>
      </c>
      <c r="C9224" t="s">
        <v>90</v>
      </c>
      <c r="D9224" t="s">
        <v>9</v>
      </c>
      <c r="L9224" t="s">
        <v>8</v>
      </c>
      <c r="M9224" t="s">
        <v>38</v>
      </c>
      <c r="N9224">
        <v>446435.3</v>
      </c>
      <c r="O9224" t="s">
        <v>49</v>
      </c>
      <c r="P9224">
        <v>0</v>
      </c>
      <c r="Q9224">
        <v>4</v>
      </c>
      <c r="R9224" t="s">
        <v>8</v>
      </c>
      <c r="S9224">
        <v>0</v>
      </c>
      <c r="T9224" t="s">
        <v>18</v>
      </c>
      <c r="V9224">
        <v>91.5</v>
      </c>
      <c r="W9224">
        <v>5.93</v>
      </c>
      <c r="X9224">
        <v>499</v>
      </c>
      <c r="Y9224">
        <v>1117.7431533751924</v>
      </c>
      <c r="Z9224">
        <f t="shared" si="589"/>
        <v>279435.78834379808</v>
      </c>
      <c r="AB9224" t="s">
        <v>8</v>
      </c>
      <c r="AC9224" s="7" t="s">
        <v>101</v>
      </c>
      <c r="AD9224" t="s">
        <v>8</v>
      </c>
      <c r="AF9224" t="s">
        <v>35</v>
      </c>
      <c r="AG9224">
        <v>2</v>
      </c>
      <c r="AH9224" t="s">
        <v>46</v>
      </c>
      <c r="AI9224">
        <v>1.329</v>
      </c>
      <c r="AJ9224">
        <v>3626.5053413114961</v>
      </c>
      <c r="AK9224">
        <f t="shared" si="590"/>
        <v>906626.33532787405</v>
      </c>
      <c r="AL9224">
        <v>951</v>
      </c>
      <c r="AM9224">
        <f t="shared" si="591"/>
        <v>1.905811623246493</v>
      </c>
      <c r="AN9224">
        <v>2130.2078935066293</v>
      </c>
      <c r="AO9224">
        <f t="shared" si="592"/>
        <v>532551.97337665735</v>
      </c>
      <c r="AP9224">
        <v>58.739962940086478</v>
      </c>
      <c r="AQ9224">
        <v>12.833360000000001</v>
      </c>
    </row>
    <row r="9225" spans="1:43" x14ac:dyDescent="0.2">
      <c r="A9225" t="s">
        <v>157</v>
      </c>
      <c r="B9225" t="s">
        <v>91</v>
      </c>
      <c r="C9225" t="s">
        <v>90</v>
      </c>
      <c r="D9225" t="s">
        <v>9</v>
      </c>
      <c r="L9225" t="s">
        <v>8</v>
      </c>
      <c r="M9225" t="s">
        <v>38</v>
      </c>
      <c r="N9225">
        <v>446435.3</v>
      </c>
      <c r="O9225" t="s">
        <v>49</v>
      </c>
      <c r="P9225">
        <v>0</v>
      </c>
      <c r="Q9225">
        <v>4</v>
      </c>
      <c r="R9225" t="s">
        <v>8</v>
      </c>
      <c r="S9225">
        <v>0</v>
      </c>
      <c r="T9225" t="s">
        <v>18</v>
      </c>
      <c r="V9225">
        <v>91.5</v>
      </c>
      <c r="W9225">
        <v>5.93</v>
      </c>
      <c r="X9225">
        <v>499</v>
      </c>
      <c r="Y9225">
        <v>1117.7431533751924</v>
      </c>
      <c r="Z9225">
        <f t="shared" si="589"/>
        <v>279435.78834379808</v>
      </c>
      <c r="AC9225" s="7" t="s">
        <v>101</v>
      </c>
      <c r="AF9225" t="s">
        <v>35</v>
      </c>
      <c r="AG9225">
        <v>3</v>
      </c>
      <c r="AH9225" t="s">
        <v>46</v>
      </c>
      <c r="AI9225">
        <v>2.052</v>
      </c>
      <c r="AJ9225">
        <v>3626.5053413114961</v>
      </c>
      <c r="AK9225">
        <f t="shared" si="590"/>
        <v>906626.33532787405</v>
      </c>
      <c r="AL9225">
        <v>951</v>
      </c>
      <c r="AM9225">
        <f t="shared" si="591"/>
        <v>1.905811623246493</v>
      </c>
      <c r="AN9225">
        <v>2130.2078935066293</v>
      </c>
      <c r="AO9225">
        <f t="shared" si="592"/>
        <v>532551.97337665735</v>
      </c>
      <c r="AP9225">
        <v>58.739962940086478</v>
      </c>
      <c r="AQ9225">
        <v>12.833360000000001</v>
      </c>
    </row>
    <row r="9226" spans="1:43" x14ac:dyDescent="0.2">
      <c r="A9226" t="s">
        <v>157</v>
      </c>
      <c r="B9226" t="s">
        <v>91</v>
      </c>
      <c r="C9226" t="s">
        <v>90</v>
      </c>
      <c r="D9226" t="s">
        <v>9</v>
      </c>
      <c r="L9226" t="s">
        <v>8</v>
      </c>
      <c r="M9226" t="s">
        <v>38</v>
      </c>
      <c r="N9226">
        <v>446435.3</v>
      </c>
      <c r="O9226" t="s">
        <v>49</v>
      </c>
      <c r="P9226">
        <v>0</v>
      </c>
      <c r="Q9226">
        <v>4</v>
      </c>
      <c r="R9226" t="s">
        <v>8</v>
      </c>
      <c r="S9226">
        <v>0</v>
      </c>
      <c r="T9226" t="s">
        <v>18</v>
      </c>
      <c r="V9226">
        <v>91.5</v>
      </c>
      <c r="W9226">
        <v>5.93</v>
      </c>
      <c r="X9226">
        <v>499</v>
      </c>
      <c r="Y9226">
        <v>1117.7431533751924</v>
      </c>
      <c r="Z9226">
        <f t="shared" si="589"/>
        <v>279435.78834379808</v>
      </c>
      <c r="AB9226" t="s">
        <v>8</v>
      </c>
      <c r="AC9226" s="7" t="s">
        <v>101</v>
      </c>
      <c r="AD9226" t="s">
        <v>8</v>
      </c>
      <c r="AF9226" t="s">
        <v>35</v>
      </c>
      <c r="AG9226">
        <v>4</v>
      </c>
      <c r="AH9226" t="s">
        <v>46</v>
      </c>
      <c r="AI9226">
        <v>5.5490000000000004</v>
      </c>
      <c r="AJ9226">
        <v>3626.5053413114961</v>
      </c>
      <c r="AK9226">
        <f t="shared" si="590"/>
        <v>906626.33532787405</v>
      </c>
      <c r="AL9226">
        <v>951</v>
      </c>
      <c r="AM9226">
        <f t="shared" si="591"/>
        <v>1.905811623246493</v>
      </c>
      <c r="AN9226">
        <v>2130.2078935066293</v>
      </c>
      <c r="AO9226">
        <f t="shared" si="592"/>
        <v>532551.97337665735</v>
      </c>
      <c r="AP9226">
        <v>58.739962940086478</v>
      </c>
      <c r="AQ9226">
        <v>12.833360000000001</v>
      </c>
    </row>
    <row r="9227" spans="1:43" x14ac:dyDescent="0.2">
      <c r="A9227" t="s">
        <v>157</v>
      </c>
      <c r="B9227" t="s">
        <v>91</v>
      </c>
      <c r="C9227" t="s">
        <v>90</v>
      </c>
      <c r="D9227" t="s">
        <v>9</v>
      </c>
      <c r="L9227" t="s">
        <v>8</v>
      </c>
      <c r="M9227" t="s">
        <v>38</v>
      </c>
      <c r="N9227">
        <v>446435.3</v>
      </c>
      <c r="O9227" t="s">
        <v>49</v>
      </c>
      <c r="P9227">
        <v>0</v>
      </c>
      <c r="Q9227">
        <v>4</v>
      </c>
      <c r="R9227" t="s">
        <v>8</v>
      </c>
      <c r="S9227">
        <v>0</v>
      </c>
      <c r="T9227" t="s">
        <v>18</v>
      </c>
      <c r="V9227">
        <v>91.5</v>
      </c>
      <c r="W9227">
        <v>5.93</v>
      </c>
      <c r="X9227">
        <v>499</v>
      </c>
      <c r="Y9227">
        <v>1117.7431533751924</v>
      </c>
      <c r="Z9227">
        <f t="shared" si="589"/>
        <v>279435.78834379808</v>
      </c>
      <c r="AC9227" s="7" t="s">
        <v>101</v>
      </c>
      <c r="AF9227" t="s">
        <v>35</v>
      </c>
      <c r="AG9227">
        <v>1</v>
      </c>
      <c r="AH9227" t="s">
        <v>46</v>
      </c>
      <c r="AI9227">
        <v>0.46239999999999998</v>
      </c>
      <c r="AJ9227">
        <v>3626.5053413114961</v>
      </c>
      <c r="AK9227">
        <f t="shared" si="590"/>
        <v>906626.33532787405</v>
      </c>
      <c r="AL9227">
        <v>951</v>
      </c>
      <c r="AM9227">
        <f t="shared" si="591"/>
        <v>1.905811623246493</v>
      </c>
      <c r="AN9227">
        <v>2130.2078935066293</v>
      </c>
      <c r="AO9227">
        <f t="shared" si="592"/>
        <v>532551.97337665735</v>
      </c>
      <c r="AP9227">
        <v>58.739962940086478</v>
      </c>
      <c r="AQ9227">
        <v>12.833360000000001</v>
      </c>
    </row>
    <row r="9228" spans="1:43" x14ac:dyDescent="0.2">
      <c r="A9228" t="s">
        <v>157</v>
      </c>
      <c r="B9228" t="s">
        <v>91</v>
      </c>
      <c r="C9228" t="s">
        <v>90</v>
      </c>
      <c r="D9228" t="s">
        <v>9</v>
      </c>
      <c r="L9228" t="s">
        <v>8</v>
      </c>
      <c r="M9228" t="s">
        <v>38</v>
      </c>
      <c r="N9228">
        <v>446435.3</v>
      </c>
      <c r="O9228" t="s">
        <v>49</v>
      </c>
      <c r="P9228">
        <v>0</v>
      </c>
      <c r="Q9228">
        <v>4</v>
      </c>
      <c r="R9228" t="s">
        <v>8</v>
      </c>
      <c r="S9228">
        <v>0</v>
      </c>
      <c r="T9228" t="s">
        <v>18</v>
      </c>
      <c r="V9228">
        <v>91.5</v>
      </c>
      <c r="W9228">
        <v>5.93</v>
      </c>
      <c r="X9228">
        <v>499</v>
      </c>
      <c r="Y9228">
        <v>1117.7431533751924</v>
      </c>
      <c r="Z9228">
        <f t="shared" si="589"/>
        <v>279435.78834379808</v>
      </c>
      <c r="AC9228" s="7" t="s">
        <v>101</v>
      </c>
      <c r="AF9228" t="s">
        <v>35</v>
      </c>
      <c r="AG9228">
        <v>3</v>
      </c>
      <c r="AH9228" t="s">
        <v>46</v>
      </c>
      <c r="AI9228">
        <v>2.2829999999999999</v>
      </c>
      <c r="AJ9228">
        <v>3626.5053413114961</v>
      </c>
      <c r="AK9228">
        <f t="shared" si="590"/>
        <v>906626.33532787405</v>
      </c>
      <c r="AL9228">
        <v>951</v>
      </c>
      <c r="AM9228">
        <f t="shared" si="591"/>
        <v>1.905811623246493</v>
      </c>
      <c r="AN9228">
        <v>2130.2078935066293</v>
      </c>
      <c r="AO9228">
        <f t="shared" si="592"/>
        <v>532551.97337665735</v>
      </c>
      <c r="AP9228">
        <v>58.739962940086478</v>
      </c>
      <c r="AQ9228">
        <v>12.833360000000001</v>
      </c>
    </row>
    <row r="9229" spans="1:43" x14ac:dyDescent="0.2">
      <c r="A9229" t="s">
        <v>157</v>
      </c>
      <c r="B9229" t="s">
        <v>91</v>
      </c>
      <c r="C9229" t="s">
        <v>90</v>
      </c>
      <c r="D9229" t="s">
        <v>9</v>
      </c>
      <c r="L9229" t="s">
        <v>8</v>
      </c>
      <c r="M9229" t="s">
        <v>38</v>
      </c>
      <c r="N9229">
        <v>446435.3</v>
      </c>
      <c r="O9229" t="s">
        <v>49</v>
      </c>
      <c r="P9229">
        <v>0</v>
      </c>
      <c r="Q9229">
        <v>4</v>
      </c>
      <c r="R9229" t="s">
        <v>8</v>
      </c>
      <c r="S9229">
        <v>0</v>
      </c>
      <c r="T9229" t="s">
        <v>18</v>
      </c>
      <c r="V9229">
        <v>91.5</v>
      </c>
      <c r="W9229">
        <v>5.93</v>
      </c>
      <c r="X9229">
        <v>499</v>
      </c>
      <c r="Y9229">
        <v>1117.7431533751924</v>
      </c>
      <c r="Z9229">
        <f t="shared" si="589"/>
        <v>279435.78834379808</v>
      </c>
      <c r="AC9229" s="7" t="s">
        <v>101</v>
      </c>
      <c r="AF9229" t="s">
        <v>35</v>
      </c>
      <c r="AG9229">
        <v>4</v>
      </c>
      <c r="AH9229" t="s">
        <v>47</v>
      </c>
      <c r="AI9229">
        <v>0.4335</v>
      </c>
      <c r="AJ9229">
        <v>3626.5053413114961</v>
      </c>
      <c r="AK9229">
        <f t="shared" si="590"/>
        <v>906626.33532787405</v>
      </c>
      <c r="AL9229">
        <v>951</v>
      </c>
      <c r="AM9229">
        <f t="shared" si="591"/>
        <v>1.905811623246493</v>
      </c>
      <c r="AN9229">
        <v>2130.2078935066293</v>
      </c>
      <c r="AO9229">
        <f t="shared" si="592"/>
        <v>532551.97337665735</v>
      </c>
      <c r="AP9229">
        <v>58.739962940086478</v>
      </c>
      <c r="AQ9229">
        <v>12.833360000000001</v>
      </c>
    </row>
    <row r="9230" spans="1:43" x14ac:dyDescent="0.2">
      <c r="A9230" t="s">
        <v>157</v>
      </c>
      <c r="B9230" t="s">
        <v>91</v>
      </c>
      <c r="C9230" t="s">
        <v>90</v>
      </c>
      <c r="D9230" t="s">
        <v>9</v>
      </c>
      <c r="L9230" t="s">
        <v>8</v>
      </c>
      <c r="M9230" t="s">
        <v>38</v>
      </c>
      <c r="N9230">
        <v>446435.3</v>
      </c>
      <c r="O9230" t="s">
        <v>49</v>
      </c>
      <c r="P9230">
        <v>0</v>
      </c>
      <c r="Q9230">
        <v>4</v>
      </c>
      <c r="R9230" t="s">
        <v>8</v>
      </c>
      <c r="S9230">
        <v>0</v>
      </c>
      <c r="T9230" t="s">
        <v>18</v>
      </c>
      <c r="V9230">
        <v>91.5</v>
      </c>
      <c r="W9230">
        <v>5.93</v>
      </c>
      <c r="X9230">
        <v>499</v>
      </c>
      <c r="Y9230">
        <v>1117.7431533751924</v>
      </c>
      <c r="Z9230">
        <f t="shared" si="589"/>
        <v>279435.78834379808</v>
      </c>
      <c r="AC9230" s="7" t="s">
        <v>101</v>
      </c>
      <c r="AF9230" t="s">
        <v>35</v>
      </c>
      <c r="AG9230">
        <v>1</v>
      </c>
      <c r="AH9230" t="s">
        <v>46</v>
      </c>
      <c r="AI9230">
        <v>0.31790000000000002</v>
      </c>
      <c r="AJ9230">
        <v>3626.5053413114961</v>
      </c>
      <c r="AK9230">
        <f t="shared" si="590"/>
        <v>906626.33532787405</v>
      </c>
      <c r="AL9230">
        <v>951</v>
      </c>
      <c r="AM9230">
        <f t="shared" si="591"/>
        <v>1.905811623246493</v>
      </c>
      <c r="AN9230">
        <v>2130.2078935066293</v>
      </c>
      <c r="AO9230">
        <f t="shared" si="592"/>
        <v>532551.97337665735</v>
      </c>
      <c r="AP9230">
        <v>58.739962940086478</v>
      </c>
      <c r="AQ9230">
        <v>12.833360000000001</v>
      </c>
    </row>
    <row r="9231" spans="1:43" x14ac:dyDescent="0.2">
      <c r="A9231" t="s">
        <v>157</v>
      </c>
      <c r="B9231" t="s">
        <v>91</v>
      </c>
      <c r="C9231" t="s">
        <v>90</v>
      </c>
      <c r="D9231" t="s">
        <v>9</v>
      </c>
      <c r="L9231" t="s">
        <v>8</v>
      </c>
      <c r="M9231" t="s">
        <v>38</v>
      </c>
      <c r="N9231">
        <v>446435.3</v>
      </c>
      <c r="O9231" t="s">
        <v>49</v>
      </c>
      <c r="P9231">
        <v>0</v>
      </c>
      <c r="Q9231">
        <v>4</v>
      </c>
      <c r="R9231" t="s">
        <v>8</v>
      </c>
      <c r="S9231">
        <v>0</v>
      </c>
      <c r="T9231" t="s">
        <v>18</v>
      </c>
      <c r="V9231">
        <v>91.5</v>
      </c>
      <c r="W9231">
        <v>5.93</v>
      </c>
      <c r="X9231">
        <v>499</v>
      </c>
      <c r="Y9231">
        <v>1117.7431533751924</v>
      </c>
      <c r="Z9231">
        <f t="shared" si="589"/>
        <v>279435.78834379808</v>
      </c>
      <c r="AB9231" t="s">
        <v>8</v>
      </c>
      <c r="AC9231" s="7" t="s">
        <v>101</v>
      </c>
      <c r="AD9231" t="s">
        <v>102</v>
      </c>
      <c r="AF9231" t="s">
        <v>35</v>
      </c>
      <c r="AG9231">
        <v>2</v>
      </c>
      <c r="AH9231" t="s">
        <v>46</v>
      </c>
      <c r="AI9231">
        <v>0.66469999999999996</v>
      </c>
      <c r="AJ9231">
        <v>3626.5053413114961</v>
      </c>
      <c r="AK9231">
        <f t="shared" si="590"/>
        <v>906626.33532787405</v>
      </c>
      <c r="AL9231">
        <v>951</v>
      </c>
      <c r="AM9231">
        <f t="shared" si="591"/>
        <v>1.905811623246493</v>
      </c>
      <c r="AN9231">
        <v>2130.2078935066293</v>
      </c>
      <c r="AO9231">
        <f t="shared" si="592"/>
        <v>532551.97337665735</v>
      </c>
      <c r="AP9231">
        <v>58.739962940086478</v>
      </c>
      <c r="AQ9231">
        <v>12.833360000000001</v>
      </c>
    </row>
    <row r="9232" spans="1:43" x14ac:dyDescent="0.2">
      <c r="A9232" t="s">
        <v>157</v>
      </c>
      <c r="B9232" t="s">
        <v>91</v>
      </c>
      <c r="C9232" t="s">
        <v>90</v>
      </c>
      <c r="D9232" t="s">
        <v>9</v>
      </c>
      <c r="L9232" t="s">
        <v>8</v>
      </c>
      <c r="M9232" t="s">
        <v>38</v>
      </c>
      <c r="N9232">
        <v>446435.3</v>
      </c>
      <c r="O9232" t="s">
        <v>49</v>
      </c>
      <c r="P9232">
        <v>0</v>
      </c>
      <c r="Q9232">
        <v>4</v>
      </c>
      <c r="R9232" t="s">
        <v>8</v>
      </c>
      <c r="S9232">
        <v>0</v>
      </c>
      <c r="T9232" t="s">
        <v>18</v>
      </c>
      <c r="V9232">
        <v>91.5</v>
      </c>
      <c r="W9232">
        <v>5.93</v>
      </c>
      <c r="X9232">
        <v>499</v>
      </c>
      <c r="Y9232">
        <v>1117.7431533751924</v>
      </c>
      <c r="Z9232">
        <f t="shared" si="589"/>
        <v>279435.78834379808</v>
      </c>
      <c r="AB9232" t="s">
        <v>8</v>
      </c>
      <c r="AC9232" s="7" t="s">
        <v>101</v>
      </c>
      <c r="AD9232" t="s">
        <v>102</v>
      </c>
      <c r="AF9232" t="s">
        <v>35</v>
      </c>
      <c r="AG9232">
        <v>1</v>
      </c>
      <c r="AH9232" t="s">
        <v>47</v>
      </c>
      <c r="AI9232">
        <v>0.4335</v>
      </c>
      <c r="AJ9232">
        <v>3626.5053413114961</v>
      </c>
      <c r="AK9232">
        <f t="shared" si="590"/>
        <v>906626.33532787405</v>
      </c>
      <c r="AL9232">
        <v>951</v>
      </c>
      <c r="AM9232">
        <f t="shared" si="591"/>
        <v>1.905811623246493</v>
      </c>
      <c r="AN9232">
        <v>2130.2078935066293</v>
      </c>
      <c r="AO9232">
        <f t="shared" si="592"/>
        <v>532551.97337665735</v>
      </c>
      <c r="AP9232">
        <v>58.739962940086478</v>
      </c>
      <c r="AQ9232">
        <v>12.833360000000001</v>
      </c>
    </row>
    <row r="9233" spans="1:43" x14ac:dyDescent="0.2">
      <c r="A9233" t="s">
        <v>157</v>
      </c>
      <c r="B9233" t="s">
        <v>91</v>
      </c>
      <c r="C9233" t="s">
        <v>90</v>
      </c>
      <c r="D9233" t="s">
        <v>9</v>
      </c>
      <c r="L9233" t="s">
        <v>8</v>
      </c>
      <c r="M9233" t="s">
        <v>38</v>
      </c>
      <c r="N9233">
        <v>446435.3</v>
      </c>
      <c r="O9233" t="s">
        <v>49</v>
      </c>
      <c r="P9233">
        <v>0</v>
      </c>
      <c r="Q9233">
        <v>4</v>
      </c>
      <c r="R9233" t="s">
        <v>8</v>
      </c>
      <c r="S9233">
        <v>0</v>
      </c>
      <c r="T9233" t="s">
        <v>18</v>
      </c>
      <c r="V9233">
        <v>91.5</v>
      </c>
      <c r="W9233">
        <v>5.93</v>
      </c>
      <c r="X9233">
        <v>499</v>
      </c>
      <c r="Y9233">
        <v>1117.7431533751924</v>
      </c>
      <c r="Z9233">
        <f t="shared" si="589"/>
        <v>279435.78834379808</v>
      </c>
      <c r="AC9233" s="7" t="s">
        <v>101</v>
      </c>
      <c r="AF9233" t="s">
        <v>35</v>
      </c>
      <c r="AG9233">
        <v>1</v>
      </c>
      <c r="AH9233" t="s">
        <v>46</v>
      </c>
      <c r="AI9233">
        <v>0.3468</v>
      </c>
      <c r="AJ9233">
        <v>3626.5053413114961</v>
      </c>
      <c r="AK9233">
        <f t="shared" si="590"/>
        <v>906626.33532787405</v>
      </c>
      <c r="AL9233">
        <v>951</v>
      </c>
      <c r="AM9233">
        <f t="shared" si="591"/>
        <v>1.905811623246493</v>
      </c>
      <c r="AN9233">
        <v>2130.2078935066293</v>
      </c>
      <c r="AO9233">
        <f t="shared" si="592"/>
        <v>532551.97337665735</v>
      </c>
      <c r="AP9233">
        <v>58.739962940086478</v>
      </c>
      <c r="AQ9233">
        <v>12.833360000000001</v>
      </c>
    </row>
    <row r="9234" spans="1:43" x14ac:dyDescent="0.2">
      <c r="A9234" t="s">
        <v>157</v>
      </c>
      <c r="B9234" t="s">
        <v>91</v>
      </c>
      <c r="C9234" t="s">
        <v>90</v>
      </c>
      <c r="D9234" t="s">
        <v>9</v>
      </c>
      <c r="L9234" t="s">
        <v>8</v>
      </c>
      <c r="M9234" t="s">
        <v>38</v>
      </c>
      <c r="N9234">
        <v>446435.3</v>
      </c>
      <c r="O9234" t="s">
        <v>49</v>
      </c>
      <c r="P9234">
        <v>0</v>
      </c>
      <c r="Q9234">
        <v>4</v>
      </c>
      <c r="R9234" t="s">
        <v>8</v>
      </c>
      <c r="S9234">
        <v>0</v>
      </c>
      <c r="T9234" t="s">
        <v>18</v>
      </c>
      <c r="V9234">
        <v>91.5</v>
      </c>
      <c r="W9234">
        <v>5.93</v>
      </c>
      <c r="X9234">
        <v>499</v>
      </c>
      <c r="Y9234">
        <v>1117.7431533751924</v>
      </c>
      <c r="Z9234">
        <f t="shared" si="589"/>
        <v>279435.78834379808</v>
      </c>
      <c r="AC9234" s="7" t="s">
        <v>101</v>
      </c>
      <c r="AF9234" t="s">
        <v>35</v>
      </c>
      <c r="AG9234">
        <v>4</v>
      </c>
      <c r="AH9234" t="s">
        <v>47</v>
      </c>
      <c r="AI9234">
        <v>2.1389999999999998</v>
      </c>
      <c r="AJ9234">
        <v>3626.5053413114961</v>
      </c>
      <c r="AK9234">
        <f t="shared" si="590"/>
        <v>906626.33532787405</v>
      </c>
      <c r="AL9234">
        <v>951</v>
      </c>
      <c r="AM9234">
        <f t="shared" si="591"/>
        <v>1.905811623246493</v>
      </c>
      <c r="AN9234">
        <v>2130.2078935066293</v>
      </c>
      <c r="AO9234">
        <f t="shared" si="592"/>
        <v>532551.97337665735</v>
      </c>
      <c r="AP9234">
        <v>58.739962940086478</v>
      </c>
      <c r="AQ9234">
        <v>12.833360000000001</v>
      </c>
    </row>
    <row r="9235" spans="1:43" x14ac:dyDescent="0.2">
      <c r="A9235" t="s">
        <v>157</v>
      </c>
      <c r="B9235" t="s">
        <v>91</v>
      </c>
      <c r="C9235" t="s">
        <v>90</v>
      </c>
      <c r="D9235" t="s">
        <v>9</v>
      </c>
      <c r="L9235" t="s">
        <v>8</v>
      </c>
      <c r="M9235" t="s">
        <v>38</v>
      </c>
      <c r="N9235">
        <v>446435.3</v>
      </c>
      <c r="O9235" t="s">
        <v>49</v>
      </c>
      <c r="P9235">
        <v>0</v>
      </c>
      <c r="Q9235">
        <v>4</v>
      </c>
      <c r="R9235" t="s">
        <v>8</v>
      </c>
      <c r="S9235">
        <v>0</v>
      </c>
      <c r="T9235" t="s">
        <v>18</v>
      </c>
      <c r="V9235">
        <v>91.5</v>
      </c>
      <c r="W9235">
        <v>5.93</v>
      </c>
      <c r="X9235">
        <v>499</v>
      </c>
      <c r="Y9235">
        <v>1117.7431533751924</v>
      </c>
      <c r="Z9235">
        <f t="shared" si="589"/>
        <v>279435.78834379808</v>
      </c>
      <c r="AC9235" s="7" t="s">
        <v>101</v>
      </c>
      <c r="AF9235" t="s">
        <v>35</v>
      </c>
      <c r="AG9235">
        <v>1</v>
      </c>
      <c r="AH9235" t="s">
        <v>46</v>
      </c>
      <c r="AI9235">
        <v>0.49130000000000001</v>
      </c>
      <c r="AJ9235">
        <v>3626.5053413114961</v>
      </c>
      <c r="AK9235">
        <f t="shared" si="590"/>
        <v>906626.33532787405</v>
      </c>
      <c r="AL9235">
        <v>951</v>
      </c>
      <c r="AM9235">
        <f t="shared" si="591"/>
        <v>1.905811623246493</v>
      </c>
      <c r="AN9235">
        <v>2130.2078935066293</v>
      </c>
      <c r="AO9235">
        <f t="shared" si="592"/>
        <v>532551.97337665735</v>
      </c>
      <c r="AP9235">
        <v>58.739962940086478</v>
      </c>
      <c r="AQ9235">
        <v>12.833360000000001</v>
      </c>
    </row>
    <row r="9236" spans="1:43" x14ac:dyDescent="0.2">
      <c r="A9236" t="s">
        <v>157</v>
      </c>
      <c r="B9236" t="s">
        <v>91</v>
      </c>
      <c r="C9236" t="s">
        <v>90</v>
      </c>
      <c r="D9236" t="s">
        <v>9</v>
      </c>
      <c r="L9236" t="s">
        <v>8</v>
      </c>
      <c r="M9236" t="s">
        <v>38</v>
      </c>
      <c r="N9236">
        <v>446435.3</v>
      </c>
      <c r="O9236" t="s">
        <v>49</v>
      </c>
      <c r="P9236">
        <v>0</v>
      </c>
      <c r="Q9236">
        <v>4</v>
      </c>
      <c r="R9236" t="s">
        <v>8</v>
      </c>
      <c r="S9236">
        <v>0</v>
      </c>
      <c r="T9236" t="s">
        <v>18</v>
      </c>
      <c r="V9236">
        <v>91.5</v>
      </c>
      <c r="W9236">
        <v>5.93</v>
      </c>
      <c r="X9236">
        <v>499</v>
      </c>
      <c r="Y9236">
        <v>1117.7431533751924</v>
      </c>
      <c r="Z9236">
        <f t="shared" si="589"/>
        <v>279435.78834379808</v>
      </c>
      <c r="AC9236" s="7" t="s">
        <v>101</v>
      </c>
      <c r="AF9236" t="s">
        <v>35</v>
      </c>
      <c r="AG9236">
        <v>3</v>
      </c>
      <c r="AH9236" t="s">
        <v>46</v>
      </c>
      <c r="AI9236">
        <v>1.59</v>
      </c>
      <c r="AJ9236">
        <v>3626.5053413114961</v>
      </c>
      <c r="AK9236">
        <f t="shared" si="590"/>
        <v>906626.33532787405</v>
      </c>
      <c r="AL9236">
        <v>951</v>
      </c>
      <c r="AM9236">
        <f t="shared" si="591"/>
        <v>1.905811623246493</v>
      </c>
      <c r="AN9236">
        <v>2130.2078935066293</v>
      </c>
      <c r="AO9236">
        <f t="shared" si="592"/>
        <v>532551.97337665735</v>
      </c>
      <c r="AP9236">
        <v>58.739962940086478</v>
      </c>
      <c r="AQ9236">
        <v>12.833360000000001</v>
      </c>
    </row>
    <row r="9237" spans="1:43" x14ac:dyDescent="0.2">
      <c r="A9237" t="s">
        <v>157</v>
      </c>
      <c r="B9237" t="s">
        <v>91</v>
      </c>
      <c r="C9237" t="s">
        <v>90</v>
      </c>
      <c r="D9237" t="s">
        <v>9</v>
      </c>
      <c r="L9237" t="s">
        <v>8</v>
      </c>
      <c r="M9237" t="s">
        <v>38</v>
      </c>
      <c r="N9237">
        <v>446435.3</v>
      </c>
      <c r="O9237" t="s">
        <v>49</v>
      </c>
      <c r="P9237">
        <v>0</v>
      </c>
      <c r="Q9237">
        <v>4</v>
      </c>
      <c r="R9237" t="s">
        <v>8</v>
      </c>
      <c r="S9237">
        <v>0</v>
      </c>
      <c r="T9237" t="s">
        <v>18</v>
      </c>
      <c r="V9237">
        <v>91.5</v>
      </c>
      <c r="W9237">
        <v>5.93</v>
      </c>
      <c r="X9237">
        <v>499</v>
      </c>
      <c r="Y9237">
        <v>1117.7431533751924</v>
      </c>
      <c r="Z9237">
        <f t="shared" si="589"/>
        <v>279435.78834379808</v>
      </c>
      <c r="AC9237" s="7" t="s">
        <v>101</v>
      </c>
      <c r="AF9237" t="s">
        <v>35</v>
      </c>
      <c r="AG9237">
        <v>1</v>
      </c>
      <c r="AH9237" t="s">
        <v>46</v>
      </c>
      <c r="AI9237">
        <v>0.40460000000000002</v>
      </c>
      <c r="AJ9237">
        <v>3626.5053413114961</v>
      </c>
      <c r="AK9237">
        <f t="shared" si="590"/>
        <v>906626.33532787405</v>
      </c>
      <c r="AL9237">
        <v>951</v>
      </c>
      <c r="AM9237">
        <f t="shared" si="591"/>
        <v>1.905811623246493</v>
      </c>
      <c r="AN9237">
        <v>2130.2078935066293</v>
      </c>
      <c r="AO9237">
        <f t="shared" si="592"/>
        <v>532551.97337665735</v>
      </c>
      <c r="AP9237">
        <v>58.739962940086478</v>
      </c>
      <c r="AQ9237">
        <v>12.833360000000001</v>
      </c>
    </row>
    <row r="9238" spans="1:43" x14ac:dyDescent="0.2">
      <c r="A9238" t="s">
        <v>157</v>
      </c>
      <c r="B9238" t="s">
        <v>91</v>
      </c>
      <c r="C9238" t="s">
        <v>90</v>
      </c>
      <c r="D9238" t="s">
        <v>9</v>
      </c>
      <c r="L9238" t="s">
        <v>8</v>
      </c>
      <c r="M9238" t="s">
        <v>38</v>
      </c>
      <c r="N9238">
        <v>446435.3</v>
      </c>
      <c r="O9238" t="s">
        <v>49</v>
      </c>
      <c r="P9238">
        <v>0</v>
      </c>
      <c r="Q9238">
        <v>4</v>
      </c>
      <c r="R9238" t="s">
        <v>8</v>
      </c>
      <c r="S9238">
        <v>0</v>
      </c>
      <c r="T9238" t="s">
        <v>18</v>
      </c>
      <c r="V9238">
        <v>91.5</v>
      </c>
      <c r="W9238">
        <v>5.93</v>
      </c>
      <c r="X9238">
        <v>499</v>
      </c>
      <c r="Y9238">
        <v>1117.7431533751924</v>
      </c>
      <c r="Z9238">
        <f t="shared" si="589"/>
        <v>279435.78834379808</v>
      </c>
      <c r="AC9238" s="7" t="s">
        <v>101</v>
      </c>
      <c r="AF9238" t="s">
        <v>35</v>
      </c>
      <c r="AG9238">
        <v>5</v>
      </c>
      <c r="AH9238" t="s">
        <v>46</v>
      </c>
      <c r="AI9238">
        <v>6.5309999999999997</v>
      </c>
      <c r="AJ9238">
        <v>3626.5053413114961</v>
      </c>
      <c r="AK9238">
        <f t="shared" si="590"/>
        <v>906626.33532787405</v>
      </c>
      <c r="AL9238">
        <v>951</v>
      </c>
      <c r="AM9238">
        <f t="shared" si="591"/>
        <v>1.905811623246493</v>
      </c>
      <c r="AN9238">
        <v>2130.2078935066293</v>
      </c>
      <c r="AO9238">
        <f t="shared" si="592"/>
        <v>532551.97337665735</v>
      </c>
      <c r="AP9238">
        <v>58.739962940086478</v>
      </c>
      <c r="AQ9238">
        <v>12.833360000000001</v>
      </c>
    </row>
    <row r="9239" spans="1:43" x14ac:dyDescent="0.2">
      <c r="A9239" t="s">
        <v>157</v>
      </c>
      <c r="B9239" t="s">
        <v>91</v>
      </c>
      <c r="C9239" t="s">
        <v>90</v>
      </c>
      <c r="D9239" t="s">
        <v>9</v>
      </c>
      <c r="L9239" t="s">
        <v>8</v>
      </c>
      <c r="M9239" t="s">
        <v>38</v>
      </c>
      <c r="N9239">
        <v>446435.3</v>
      </c>
      <c r="O9239" t="s">
        <v>49</v>
      </c>
      <c r="P9239">
        <v>0</v>
      </c>
      <c r="Q9239">
        <v>4</v>
      </c>
      <c r="R9239" t="s">
        <v>8</v>
      </c>
      <c r="S9239">
        <v>0</v>
      </c>
      <c r="T9239" t="s">
        <v>18</v>
      </c>
      <c r="V9239">
        <v>91.5</v>
      </c>
      <c r="W9239">
        <v>5.93</v>
      </c>
      <c r="X9239">
        <v>499</v>
      </c>
      <c r="Y9239">
        <v>1117.7431533751924</v>
      </c>
      <c r="Z9239">
        <f t="shared" si="589"/>
        <v>279435.78834379808</v>
      </c>
      <c r="AC9239" s="7" t="s">
        <v>101</v>
      </c>
      <c r="AF9239" t="s">
        <v>35</v>
      </c>
      <c r="AG9239">
        <v>1</v>
      </c>
      <c r="AH9239" t="s">
        <v>46</v>
      </c>
      <c r="AI9239">
        <v>0.49130000000000001</v>
      </c>
      <c r="AJ9239">
        <v>3626.5053413114961</v>
      </c>
      <c r="AK9239">
        <f t="shared" si="590"/>
        <v>906626.33532787405</v>
      </c>
      <c r="AL9239">
        <v>951</v>
      </c>
      <c r="AM9239">
        <f t="shared" si="591"/>
        <v>1.905811623246493</v>
      </c>
      <c r="AN9239">
        <v>2130.2078935066293</v>
      </c>
      <c r="AO9239">
        <f t="shared" si="592"/>
        <v>532551.97337665735</v>
      </c>
      <c r="AP9239">
        <v>58.739962940086478</v>
      </c>
      <c r="AQ9239">
        <v>12.833360000000001</v>
      </c>
    </row>
    <row r="9240" spans="1:43" x14ac:dyDescent="0.2">
      <c r="A9240" t="s">
        <v>157</v>
      </c>
      <c r="B9240" t="s">
        <v>91</v>
      </c>
      <c r="C9240" t="s">
        <v>90</v>
      </c>
      <c r="D9240" t="s">
        <v>9</v>
      </c>
      <c r="L9240" t="s">
        <v>8</v>
      </c>
      <c r="M9240" t="s">
        <v>38</v>
      </c>
      <c r="N9240">
        <v>446435.3</v>
      </c>
      <c r="O9240" t="s">
        <v>49</v>
      </c>
      <c r="P9240">
        <v>0</v>
      </c>
      <c r="Q9240">
        <v>4</v>
      </c>
      <c r="R9240" t="s">
        <v>8</v>
      </c>
      <c r="S9240">
        <v>0</v>
      </c>
      <c r="T9240" t="s">
        <v>18</v>
      </c>
      <c r="V9240">
        <v>91.5</v>
      </c>
      <c r="W9240">
        <v>5.93</v>
      </c>
      <c r="X9240">
        <v>499</v>
      </c>
      <c r="Y9240">
        <v>1117.7431533751924</v>
      </c>
      <c r="Z9240">
        <f t="shared" si="589"/>
        <v>279435.78834379808</v>
      </c>
      <c r="AC9240" s="7" t="s">
        <v>101</v>
      </c>
      <c r="AF9240" t="s">
        <v>35</v>
      </c>
      <c r="AG9240">
        <v>2</v>
      </c>
      <c r="AH9240" t="s">
        <v>46</v>
      </c>
      <c r="AI9240">
        <v>1.3009999999999999</v>
      </c>
      <c r="AJ9240">
        <v>3626.5053413114961</v>
      </c>
      <c r="AK9240">
        <f t="shared" si="590"/>
        <v>906626.33532787405</v>
      </c>
      <c r="AL9240">
        <v>951</v>
      </c>
      <c r="AM9240">
        <f t="shared" si="591"/>
        <v>1.905811623246493</v>
      </c>
      <c r="AN9240">
        <v>2130.2078935066293</v>
      </c>
      <c r="AO9240">
        <f t="shared" si="592"/>
        <v>532551.97337665735</v>
      </c>
      <c r="AP9240">
        <v>58.739962940086478</v>
      </c>
      <c r="AQ9240">
        <v>12.833360000000001</v>
      </c>
    </row>
    <row r="9241" spans="1:43" x14ac:dyDescent="0.2">
      <c r="A9241" t="s">
        <v>157</v>
      </c>
      <c r="B9241" t="s">
        <v>91</v>
      </c>
      <c r="C9241" t="s">
        <v>90</v>
      </c>
      <c r="D9241" t="s">
        <v>9</v>
      </c>
      <c r="L9241" t="s">
        <v>8</v>
      </c>
      <c r="M9241" t="s">
        <v>38</v>
      </c>
      <c r="N9241">
        <v>446435.3</v>
      </c>
      <c r="O9241" t="s">
        <v>49</v>
      </c>
      <c r="P9241">
        <v>0</v>
      </c>
      <c r="Q9241">
        <v>4</v>
      </c>
      <c r="R9241" t="s">
        <v>8</v>
      </c>
      <c r="S9241">
        <v>0</v>
      </c>
      <c r="T9241" t="s">
        <v>18</v>
      </c>
      <c r="V9241">
        <v>91.5</v>
      </c>
      <c r="W9241">
        <v>5.93</v>
      </c>
      <c r="X9241">
        <v>499</v>
      </c>
      <c r="Y9241">
        <v>1117.7431533751924</v>
      </c>
      <c r="Z9241">
        <f t="shared" si="589"/>
        <v>279435.78834379808</v>
      </c>
      <c r="AC9241" s="7" t="s">
        <v>101</v>
      </c>
      <c r="AF9241" t="s">
        <v>35</v>
      </c>
      <c r="AG9241">
        <v>4</v>
      </c>
      <c r="AH9241" t="s">
        <v>46</v>
      </c>
      <c r="AI9241">
        <v>4.508</v>
      </c>
      <c r="AJ9241">
        <v>3626.5053413114961</v>
      </c>
      <c r="AK9241">
        <f t="shared" si="590"/>
        <v>906626.33532787405</v>
      </c>
      <c r="AL9241">
        <v>951</v>
      </c>
      <c r="AM9241">
        <f t="shared" si="591"/>
        <v>1.905811623246493</v>
      </c>
      <c r="AN9241">
        <v>2130.2078935066293</v>
      </c>
      <c r="AO9241">
        <f t="shared" si="592"/>
        <v>532551.97337665735</v>
      </c>
      <c r="AP9241">
        <v>58.739962940086478</v>
      </c>
      <c r="AQ9241">
        <v>12.833360000000001</v>
      </c>
    </row>
    <row r="9242" spans="1:43" x14ac:dyDescent="0.2">
      <c r="A9242" t="s">
        <v>157</v>
      </c>
      <c r="B9242" t="s">
        <v>91</v>
      </c>
      <c r="C9242" t="s">
        <v>90</v>
      </c>
      <c r="D9242" t="s">
        <v>9</v>
      </c>
      <c r="L9242" t="s">
        <v>8</v>
      </c>
      <c r="M9242" t="s">
        <v>38</v>
      </c>
      <c r="N9242">
        <v>446435.3</v>
      </c>
      <c r="O9242" t="s">
        <v>49</v>
      </c>
      <c r="P9242">
        <v>0</v>
      </c>
      <c r="Q9242">
        <v>4</v>
      </c>
      <c r="R9242" t="s">
        <v>8</v>
      </c>
      <c r="S9242">
        <v>0</v>
      </c>
      <c r="T9242" t="s">
        <v>18</v>
      </c>
      <c r="V9242">
        <v>91.5</v>
      </c>
      <c r="W9242">
        <v>5.93</v>
      </c>
      <c r="X9242">
        <v>499</v>
      </c>
      <c r="Y9242">
        <v>1117.7431533751924</v>
      </c>
      <c r="Z9242">
        <f t="shared" si="589"/>
        <v>279435.78834379808</v>
      </c>
      <c r="AB9242" t="s">
        <v>8</v>
      </c>
      <c r="AC9242" s="7" t="s">
        <v>101</v>
      </c>
      <c r="AD9242" t="s">
        <v>8</v>
      </c>
      <c r="AF9242" t="s">
        <v>35</v>
      </c>
      <c r="AG9242">
        <v>1</v>
      </c>
      <c r="AH9242" t="s">
        <v>46</v>
      </c>
      <c r="AI9242">
        <v>0.5202</v>
      </c>
      <c r="AJ9242">
        <v>3626.5053413114961</v>
      </c>
      <c r="AK9242">
        <f t="shared" si="590"/>
        <v>906626.33532787405</v>
      </c>
      <c r="AL9242">
        <v>951</v>
      </c>
      <c r="AM9242">
        <f t="shared" si="591"/>
        <v>1.905811623246493</v>
      </c>
      <c r="AN9242">
        <v>2130.2078935066293</v>
      </c>
      <c r="AO9242">
        <f t="shared" si="592"/>
        <v>532551.97337665735</v>
      </c>
      <c r="AP9242">
        <v>58.739962940086478</v>
      </c>
      <c r="AQ9242">
        <v>12.833360000000001</v>
      </c>
    </row>
    <row r="9243" spans="1:43" x14ac:dyDescent="0.2">
      <c r="A9243" t="s">
        <v>157</v>
      </c>
      <c r="B9243" t="s">
        <v>91</v>
      </c>
      <c r="C9243" t="s">
        <v>90</v>
      </c>
      <c r="D9243" t="s">
        <v>9</v>
      </c>
      <c r="L9243" t="s">
        <v>8</v>
      </c>
      <c r="M9243" t="s">
        <v>38</v>
      </c>
      <c r="N9243">
        <v>446435.3</v>
      </c>
      <c r="O9243" t="s">
        <v>49</v>
      </c>
      <c r="P9243">
        <v>0</v>
      </c>
      <c r="Q9243">
        <v>4</v>
      </c>
      <c r="R9243" t="s">
        <v>8</v>
      </c>
      <c r="S9243">
        <v>0</v>
      </c>
      <c r="T9243" t="s">
        <v>18</v>
      </c>
      <c r="V9243">
        <v>91.5</v>
      </c>
      <c r="W9243">
        <v>5.93</v>
      </c>
      <c r="X9243">
        <v>499</v>
      </c>
      <c r="Y9243">
        <v>1117.7431533751924</v>
      </c>
      <c r="Z9243">
        <f t="shared" si="589"/>
        <v>279435.78834379808</v>
      </c>
      <c r="AC9243" s="7" t="s">
        <v>101</v>
      </c>
      <c r="AF9243" t="s">
        <v>35</v>
      </c>
      <c r="AG9243">
        <v>1</v>
      </c>
      <c r="AH9243" t="s">
        <v>47</v>
      </c>
      <c r="AI9243">
        <v>0.37569999999999998</v>
      </c>
      <c r="AJ9243">
        <v>3626.5053413114961</v>
      </c>
      <c r="AK9243">
        <f t="shared" si="590"/>
        <v>906626.33532787405</v>
      </c>
      <c r="AL9243">
        <v>951</v>
      </c>
      <c r="AM9243">
        <f t="shared" si="591"/>
        <v>1.905811623246493</v>
      </c>
      <c r="AN9243">
        <v>2130.2078935066293</v>
      </c>
      <c r="AO9243">
        <f t="shared" si="592"/>
        <v>532551.97337665735</v>
      </c>
      <c r="AP9243">
        <v>58.739962940086478</v>
      </c>
      <c r="AQ9243">
        <v>12.833360000000001</v>
      </c>
    </row>
    <row r="9244" spans="1:43" x14ac:dyDescent="0.2">
      <c r="A9244" t="s">
        <v>157</v>
      </c>
      <c r="B9244" t="s">
        <v>91</v>
      </c>
      <c r="C9244" t="s">
        <v>90</v>
      </c>
      <c r="D9244" t="s">
        <v>9</v>
      </c>
      <c r="L9244" t="s">
        <v>8</v>
      </c>
      <c r="M9244" t="s">
        <v>38</v>
      </c>
      <c r="N9244">
        <v>446435.3</v>
      </c>
      <c r="O9244" t="s">
        <v>49</v>
      </c>
      <c r="P9244">
        <v>0</v>
      </c>
      <c r="Q9244">
        <v>4</v>
      </c>
      <c r="R9244" t="s">
        <v>8</v>
      </c>
      <c r="S9244">
        <v>0</v>
      </c>
      <c r="T9244" t="s">
        <v>18</v>
      </c>
      <c r="V9244">
        <v>91.5</v>
      </c>
      <c r="W9244">
        <v>5.93</v>
      </c>
      <c r="X9244">
        <v>499</v>
      </c>
      <c r="Y9244">
        <v>1117.7431533751924</v>
      </c>
      <c r="Z9244">
        <f t="shared" si="589"/>
        <v>279435.78834379808</v>
      </c>
      <c r="AC9244" s="7" t="s">
        <v>101</v>
      </c>
      <c r="AF9244" t="s">
        <v>35</v>
      </c>
      <c r="AG9244">
        <v>1</v>
      </c>
      <c r="AH9244" t="s">
        <v>46</v>
      </c>
      <c r="AI9244">
        <v>0.20230000000000001</v>
      </c>
      <c r="AJ9244">
        <v>3626.5053413114961</v>
      </c>
      <c r="AK9244">
        <f t="shared" si="590"/>
        <v>906626.33532787405</v>
      </c>
      <c r="AL9244">
        <v>951</v>
      </c>
      <c r="AM9244">
        <f t="shared" si="591"/>
        <v>1.905811623246493</v>
      </c>
      <c r="AN9244">
        <v>2130.2078935066293</v>
      </c>
      <c r="AO9244">
        <f t="shared" si="592"/>
        <v>532551.97337665735</v>
      </c>
      <c r="AP9244">
        <v>58.739962940086478</v>
      </c>
      <c r="AQ9244">
        <v>12.833360000000001</v>
      </c>
    </row>
    <row r="9245" spans="1:43" x14ac:dyDescent="0.2">
      <c r="A9245" t="s">
        <v>157</v>
      </c>
      <c r="B9245" t="s">
        <v>91</v>
      </c>
      <c r="C9245" t="s">
        <v>90</v>
      </c>
      <c r="D9245" t="s">
        <v>9</v>
      </c>
      <c r="L9245" t="s">
        <v>8</v>
      </c>
      <c r="M9245" t="s">
        <v>38</v>
      </c>
      <c r="N9245">
        <v>446435.3</v>
      </c>
      <c r="O9245" t="s">
        <v>49</v>
      </c>
      <c r="P9245">
        <v>0</v>
      </c>
      <c r="Q9245">
        <v>4</v>
      </c>
      <c r="R9245" t="s">
        <v>8</v>
      </c>
      <c r="S9245">
        <v>0</v>
      </c>
      <c r="T9245" t="s">
        <v>18</v>
      </c>
      <c r="V9245">
        <v>91.5</v>
      </c>
      <c r="W9245">
        <v>5.93</v>
      </c>
      <c r="X9245">
        <v>499</v>
      </c>
      <c r="Y9245">
        <v>1117.7431533751924</v>
      </c>
      <c r="Z9245">
        <f t="shared" ref="Z9245:Z9308" si="593">Y9245*250</f>
        <v>279435.78834379808</v>
      </c>
      <c r="AB9245" t="s">
        <v>8</v>
      </c>
      <c r="AC9245" s="7" t="s">
        <v>101</v>
      </c>
      <c r="AD9245" t="s">
        <v>8</v>
      </c>
      <c r="AF9245" t="s">
        <v>35</v>
      </c>
      <c r="AG9245">
        <v>5</v>
      </c>
      <c r="AH9245" t="s">
        <v>46</v>
      </c>
      <c r="AI9245">
        <v>6.82</v>
      </c>
      <c r="AJ9245">
        <v>3626.5053413114961</v>
      </c>
      <c r="AK9245">
        <f t="shared" ref="AK9245:AK9308" si="594">AJ9245*250</f>
        <v>906626.33532787405</v>
      </c>
      <c r="AL9245">
        <v>951</v>
      </c>
      <c r="AM9245">
        <f t="shared" si="591"/>
        <v>1.905811623246493</v>
      </c>
      <c r="AN9245">
        <v>2130.2078935066293</v>
      </c>
      <c r="AO9245">
        <f t="shared" si="592"/>
        <v>532551.97337665735</v>
      </c>
      <c r="AP9245">
        <v>58.739962940086478</v>
      </c>
      <c r="AQ9245">
        <v>12.833360000000001</v>
      </c>
    </row>
    <row r="9246" spans="1:43" x14ac:dyDescent="0.2">
      <c r="A9246" t="s">
        <v>157</v>
      </c>
      <c r="B9246" t="s">
        <v>91</v>
      </c>
      <c r="C9246" t="s">
        <v>90</v>
      </c>
      <c r="D9246" t="s">
        <v>9</v>
      </c>
      <c r="L9246" t="s">
        <v>8</v>
      </c>
      <c r="M9246" t="s">
        <v>38</v>
      </c>
      <c r="N9246">
        <v>446435.3</v>
      </c>
      <c r="O9246" t="s">
        <v>49</v>
      </c>
      <c r="P9246">
        <v>0</v>
      </c>
      <c r="Q9246">
        <v>4</v>
      </c>
      <c r="R9246" t="s">
        <v>8</v>
      </c>
      <c r="S9246">
        <v>0</v>
      </c>
      <c r="T9246" t="s">
        <v>18</v>
      </c>
      <c r="V9246">
        <v>91.5</v>
      </c>
      <c r="W9246">
        <v>5.93</v>
      </c>
      <c r="X9246">
        <v>499</v>
      </c>
      <c r="Y9246">
        <v>1117.7431533751924</v>
      </c>
      <c r="Z9246">
        <f t="shared" si="593"/>
        <v>279435.78834379808</v>
      </c>
      <c r="AC9246" s="7" t="s">
        <v>101</v>
      </c>
      <c r="AF9246" t="s">
        <v>35</v>
      </c>
      <c r="AG9246">
        <v>6</v>
      </c>
      <c r="AH9246" t="s">
        <v>46</v>
      </c>
      <c r="AI9246">
        <v>7.6589999999999998</v>
      </c>
      <c r="AJ9246">
        <v>3626.5053413114961</v>
      </c>
      <c r="AK9246">
        <f t="shared" si="594"/>
        <v>906626.33532787405</v>
      </c>
      <c r="AL9246">
        <v>951</v>
      </c>
      <c r="AM9246">
        <f t="shared" si="591"/>
        <v>1.905811623246493</v>
      </c>
      <c r="AN9246">
        <v>2130.2078935066293</v>
      </c>
      <c r="AO9246">
        <f t="shared" si="592"/>
        <v>532551.97337665735</v>
      </c>
      <c r="AP9246">
        <v>58.739962940086478</v>
      </c>
      <c r="AQ9246">
        <v>12.833360000000001</v>
      </c>
    </row>
    <row r="9247" spans="1:43" x14ac:dyDescent="0.2">
      <c r="A9247" t="s">
        <v>157</v>
      </c>
      <c r="B9247" t="s">
        <v>91</v>
      </c>
      <c r="C9247" t="s">
        <v>90</v>
      </c>
      <c r="D9247" t="s">
        <v>9</v>
      </c>
      <c r="L9247" t="s">
        <v>8</v>
      </c>
      <c r="M9247" t="s">
        <v>38</v>
      </c>
      <c r="N9247">
        <v>446435.3</v>
      </c>
      <c r="O9247" t="s">
        <v>49</v>
      </c>
      <c r="P9247">
        <v>0</v>
      </c>
      <c r="Q9247">
        <v>4</v>
      </c>
      <c r="R9247" t="s">
        <v>8</v>
      </c>
      <c r="S9247">
        <v>0</v>
      </c>
      <c r="T9247" t="s">
        <v>18</v>
      </c>
      <c r="V9247">
        <v>91.5</v>
      </c>
      <c r="W9247">
        <v>5.93</v>
      </c>
      <c r="X9247">
        <v>499</v>
      </c>
      <c r="Y9247">
        <v>1117.7431533751924</v>
      </c>
      <c r="Z9247">
        <f t="shared" si="593"/>
        <v>279435.78834379808</v>
      </c>
      <c r="AB9247" t="s">
        <v>8</v>
      </c>
      <c r="AC9247" s="7" t="s">
        <v>101</v>
      </c>
      <c r="AD9247" t="s">
        <v>8</v>
      </c>
      <c r="AF9247" t="s">
        <v>35</v>
      </c>
      <c r="AG9247">
        <v>1</v>
      </c>
      <c r="AH9247" t="s">
        <v>46</v>
      </c>
      <c r="AI9247">
        <v>1.012</v>
      </c>
      <c r="AJ9247">
        <v>3626.5053413114961</v>
      </c>
      <c r="AK9247">
        <f t="shared" si="594"/>
        <v>906626.33532787405</v>
      </c>
      <c r="AL9247">
        <v>951</v>
      </c>
      <c r="AM9247">
        <f t="shared" si="591"/>
        <v>1.905811623246493</v>
      </c>
      <c r="AN9247">
        <v>2130.2078935066293</v>
      </c>
      <c r="AO9247">
        <f t="shared" si="592"/>
        <v>532551.97337665735</v>
      </c>
      <c r="AP9247">
        <v>58.739962940086478</v>
      </c>
      <c r="AQ9247">
        <v>12.833360000000001</v>
      </c>
    </row>
    <row r="9248" spans="1:43" x14ac:dyDescent="0.2">
      <c r="A9248" t="s">
        <v>157</v>
      </c>
      <c r="B9248" t="s">
        <v>91</v>
      </c>
      <c r="C9248" t="s">
        <v>90</v>
      </c>
      <c r="D9248" t="s">
        <v>9</v>
      </c>
      <c r="L9248" t="s">
        <v>8</v>
      </c>
      <c r="M9248" t="s">
        <v>38</v>
      </c>
      <c r="N9248">
        <v>446435.3</v>
      </c>
      <c r="O9248" t="s">
        <v>49</v>
      </c>
      <c r="P9248">
        <v>0</v>
      </c>
      <c r="Q9248">
        <v>4</v>
      </c>
      <c r="R9248" t="s">
        <v>8</v>
      </c>
      <c r="S9248">
        <v>0</v>
      </c>
      <c r="T9248" t="s">
        <v>18</v>
      </c>
      <c r="V9248">
        <v>91.5</v>
      </c>
      <c r="W9248">
        <v>5.93</v>
      </c>
      <c r="X9248">
        <v>499</v>
      </c>
      <c r="Y9248">
        <v>1117.7431533751924</v>
      </c>
      <c r="Z9248">
        <f t="shared" si="593"/>
        <v>279435.78834379808</v>
      </c>
      <c r="AC9248" s="7" t="s">
        <v>101</v>
      </c>
      <c r="AF9248" t="s">
        <v>35</v>
      </c>
      <c r="AG9248">
        <v>1</v>
      </c>
      <c r="AH9248" t="s">
        <v>46</v>
      </c>
      <c r="AI9248">
        <v>0.57799999999999996</v>
      </c>
      <c r="AJ9248">
        <v>3626.5053413114961</v>
      </c>
      <c r="AK9248">
        <f t="shared" si="594"/>
        <v>906626.33532787405</v>
      </c>
      <c r="AL9248">
        <v>951</v>
      </c>
      <c r="AM9248">
        <f t="shared" si="591"/>
        <v>1.905811623246493</v>
      </c>
      <c r="AN9248">
        <v>2130.2078935066293</v>
      </c>
      <c r="AO9248">
        <f t="shared" si="592"/>
        <v>532551.97337665735</v>
      </c>
      <c r="AP9248">
        <v>58.739962940086478</v>
      </c>
      <c r="AQ9248">
        <v>12.833360000000001</v>
      </c>
    </row>
    <row r="9249" spans="1:43" x14ac:dyDescent="0.2">
      <c r="A9249" t="s">
        <v>157</v>
      </c>
      <c r="B9249" t="s">
        <v>91</v>
      </c>
      <c r="C9249" t="s">
        <v>90</v>
      </c>
      <c r="D9249" t="s">
        <v>9</v>
      </c>
      <c r="L9249" t="s">
        <v>8</v>
      </c>
      <c r="M9249" t="s">
        <v>38</v>
      </c>
      <c r="N9249">
        <v>446435.3</v>
      </c>
      <c r="O9249" t="s">
        <v>49</v>
      </c>
      <c r="P9249">
        <v>0</v>
      </c>
      <c r="Q9249">
        <v>4</v>
      </c>
      <c r="R9249" t="s">
        <v>8</v>
      </c>
      <c r="S9249">
        <v>0</v>
      </c>
      <c r="T9249" t="s">
        <v>18</v>
      </c>
      <c r="V9249">
        <v>91.5</v>
      </c>
      <c r="W9249">
        <v>5.93</v>
      </c>
      <c r="X9249">
        <v>499</v>
      </c>
      <c r="Y9249">
        <v>1117.7431533751924</v>
      </c>
      <c r="Z9249">
        <f t="shared" si="593"/>
        <v>279435.78834379808</v>
      </c>
      <c r="AC9249" s="7" t="s">
        <v>101</v>
      </c>
      <c r="AF9249" t="s">
        <v>35</v>
      </c>
      <c r="AG9249">
        <v>1</v>
      </c>
      <c r="AH9249" t="s">
        <v>46</v>
      </c>
      <c r="AI9249">
        <v>0.83809999999999996</v>
      </c>
      <c r="AJ9249">
        <v>3626.5053413114961</v>
      </c>
      <c r="AK9249">
        <f t="shared" si="594"/>
        <v>906626.33532787405</v>
      </c>
      <c r="AL9249">
        <v>951</v>
      </c>
      <c r="AM9249">
        <f t="shared" si="591"/>
        <v>1.905811623246493</v>
      </c>
      <c r="AN9249">
        <v>2130.2078935066293</v>
      </c>
      <c r="AO9249">
        <f t="shared" si="592"/>
        <v>532551.97337665735</v>
      </c>
      <c r="AP9249">
        <v>58.739962940086478</v>
      </c>
      <c r="AQ9249">
        <v>12.833360000000001</v>
      </c>
    </row>
    <row r="9250" spans="1:43" x14ac:dyDescent="0.2">
      <c r="A9250" t="s">
        <v>157</v>
      </c>
      <c r="B9250" t="s">
        <v>91</v>
      </c>
      <c r="C9250" t="s">
        <v>90</v>
      </c>
      <c r="D9250" t="s">
        <v>9</v>
      </c>
      <c r="L9250" t="s">
        <v>8</v>
      </c>
      <c r="M9250" t="s">
        <v>38</v>
      </c>
      <c r="N9250">
        <v>446435.3</v>
      </c>
      <c r="O9250" t="s">
        <v>49</v>
      </c>
      <c r="P9250">
        <v>0</v>
      </c>
      <c r="Q9250">
        <v>4</v>
      </c>
      <c r="R9250" t="s">
        <v>8</v>
      </c>
      <c r="S9250">
        <v>0</v>
      </c>
      <c r="T9250" t="s">
        <v>18</v>
      </c>
      <c r="V9250">
        <v>91.5</v>
      </c>
      <c r="W9250">
        <v>5.93</v>
      </c>
      <c r="X9250">
        <v>499</v>
      </c>
      <c r="Y9250">
        <v>1117.7431533751924</v>
      </c>
      <c r="Z9250">
        <f t="shared" si="593"/>
        <v>279435.78834379808</v>
      </c>
      <c r="AC9250" s="7" t="s">
        <v>101</v>
      </c>
      <c r="AF9250" t="s">
        <v>35</v>
      </c>
      <c r="AG9250">
        <v>2</v>
      </c>
      <c r="AH9250" t="s">
        <v>47</v>
      </c>
      <c r="AI9250">
        <v>0.75139999999999996</v>
      </c>
      <c r="AJ9250">
        <v>3626.5053413114961</v>
      </c>
      <c r="AK9250">
        <f t="shared" si="594"/>
        <v>906626.33532787405</v>
      </c>
      <c r="AL9250">
        <v>951</v>
      </c>
      <c r="AM9250">
        <f t="shared" si="591"/>
        <v>1.905811623246493</v>
      </c>
      <c r="AN9250">
        <v>2130.2078935066293</v>
      </c>
      <c r="AO9250">
        <f t="shared" si="592"/>
        <v>532551.97337665735</v>
      </c>
      <c r="AP9250">
        <v>58.739962940086478</v>
      </c>
      <c r="AQ9250">
        <v>12.833360000000001</v>
      </c>
    </row>
    <row r="9251" spans="1:43" x14ac:dyDescent="0.2">
      <c r="A9251" t="s">
        <v>157</v>
      </c>
      <c r="B9251" t="s">
        <v>91</v>
      </c>
      <c r="C9251" t="s">
        <v>90</v>
      </c>
      <c r="D9251" t="s">
        <v>9</v>
      </c>
      <c r="L9251" t="s">
        <v>8</v>
      </c>
      <c r="M9251" t="s">
        <v>38</v>
      </c>
      <c r="N9251">
        <v>446435.3</v>
      </c>
      <c r="O9251" t="s">
        <v>49</v>
      </c>
      <c r="P9251">
        <v>0</v>
      </c>
      <c r="Q9251">
        <v>4</v>
      </c>
      <c r="R9251" t="s">
        <v>8</v>
      </c>
      <c r="S9251">
        <v>0</v>
      </c>
      <c r="T9251" t="s">
        <v>18</v>
      </c>
      <c r="V9251">
        <v>91.5</v>
      </c>
      <c r="W9251">
        <v>5.93</v>
      </c>
      <c r="X9251">
        <v>499</v>
      </c>
      <c r="Y9251">
        <v>1117.7431533751924</v>
      </c>
      <c r="Z9251">
        <f t="shared" si="593"/>
        <v>279435.78834379808</v>
      </c>
      <c r="AC9251" t="s">
        <v>8</v>
      </c>
      <c r="AF9251" t="s">
        <v>35</v>
      </c>
      <c r="AG9251">
        <v>3</v>
      </c>
      <c r="AH9251" t="s">
        <v>46</v>
      </c>
      <c r="AI9251">
        <v>1.821</v>
      </c>
      <c r="AJ9251">
        <v>3626.5053413114961</v>
      </c>
      <c r="AK9251">
        <f t="shared" si="594"/>
        <v>906626.33532787405</v>
      </c>
      <c r="AL9251">
        <v>951</v>
      </c>
      <c r="AM9251">
        <f t="shared" si="591"/>
        <v>1.905811623246493</v>
      </c>
      <c r="AN9251">
        <v>2130.2078935066293</v>
      </c>
      <c r="AO9251">
        <f t="shared" si="592"/>
        <v>532551.97337665735</v>
      </c>
      <c r="AP9251">
        <v>58.739962940086478</v>
      </c>
      <c r="AQ9251">
        <v>12.833360000000001</v>
      </c>
    </row>
    <row r="9252" spans="1:43" x14ac:dyDescent="0.2">
      <c r="A9252" t="s">
        <v>157</v>
      </c>
      <c r="B9252" t="s">
        <v>91</v>
      </c>
      <c r="C9252" t="s">
        <v>90</v>
      </c>
      <c r="D9252" t="s">
        <v>9</v>
      </c>
      <c r="L9252" t="s">
        <v>8</v>
      </c>
      <c r="M9252" t="s">
        <v>38</v>
      </c>
      <c r="N9252">
        <v>446435.3</v>
      </c>
      <c r="O9252" t="s">
        <v>49</v>
      </c>
      <c r="P9252">
        <v>0</v>
      </c>
      <c r="Q9252">
        <v>4</v>
      </c>
      <c r="R9252" t="s">
        <v>8</v>
      </c>
      <c r="S9252">
        <v>0</v>
      </c>
      <c r="T9252" t="s">
        <v>18</v>
      </c>
      <c r="V9252">
        <v>91.5</v>
      </c>
      <c r="W9252">
        <v>5.93</v>
      </c>
      <c r="X9252">
        <v>499</v>
      </c>
      <c r="Y9252">
        <v>1117.7431533751924</v>
      </c>
      <c r="Z9252">
        <f t="shared" si="593"/>
        <v>279435.78834379808</v>
      </c>
      <c r="AC9252" s="7" t="s">
        <v>101</v>
      </c>
      <c r="AF9252" t="s">
        <v>35</v>
      </c>
      <c r="AG9252">
        <v>2</v>
      </c>
      <c r="AH9252" t="s">
        <v>46</v>
      </c>
      <c r="AI9252">
        <v>1.1559999999999999</v>
      </c>
      <c r="AJ9252">
        <v>3626.5053413114961</v>
      </c>
      <c r="AK9252">
        <f t="shared" si="594"/>
        <v>906626.33532787405</v>
      </c>
      <c r="AL9252">
        <v>951</v>
      </c>
      <c r="AM9252">
        <f t="shared" si="591"/>
        <v>1.905811623246493</v>
      </c>
      <c r="AN9252">
        <v>2130.2078935066293</v>
      </c>
      <c r="AO9252">
        <f t="shared" si="592"/>
        <v>532551.97337665735</v>
      </c>
      <c r="AP9252">
        <v>58.739962940086478</v>
      </c>
      <c r="AQ9252">
        <v>12.833360000000001</v>
      </c>
    </row>
    <row r="9253" spans="1:43" x14ac:dyDescent="0.2">
      <c r="A9253" t="s">
        <v>157</v>
      </c>
      <c r="B9253" t="s">
        <v>91</v>
      </c>
      <c r="C9253" t="s">
        <v>90</v>
      </c>
      <c r="D9253" t="s">
        <v>9</v>
      </c>
      <c r="L9253" t="s">
        <v>8</v>
      </c>
      <c r="M9253" t="s">
        <v>38</v>
      </c>
      <c r="N9253">
        <v>446435.3</v>
      </c>
      <c r="O9253" t="s">
        <v>49</v>
      </c>
      <c r="P9253">
        <v>0</v>
      </c>
      <c r="Q9253">
        <v>4</v>
      </c>
      <c r="R9253" t="s">
        <v>8</v>
      </c>
      <c r="S9253">
        <v>0</v>
      </c>
      <c r="T9253" t="s">
        <v>18</v>
      </c>
      <c r="V9253">
        <v>91.5</v>
      </c>
      <c r="W9253">
        <v>5.93</v>
      </c>
      <c r="X9253">
        <v>499</v>
      </c>
      <c r="Y9253">
        <v>1117.7431533751924</v>
      </c>
      <c r="Z9253">
        <f t="shared" si="593"/>
        <v>279435.78834379808</v>
      </c>
      <c r="AC9253" t="s">
        <v>8</v>
      </c>
      <c r="AF9253" t="s">
        <v>35</v>
      </c>
      <c r="AG9253">
        <v>1</v>
      </c>
      <c r="AH9253" t="s">
        <v>46</v>
      </c>
      <c r="AI9253">
        <v>0.4335</v>
      </c>
      <c r="AJ9253">
        <v>3626.5053413114961</v>
      </c>
      <c r="AK9253">
        <f t="shared" si="594"/>
        <v>906626.33532787405</v>
      </c>
      <c r="AL9253">
        <v>951</v>
      </c>
      <c r="AM9253">
        <f t="shared" ref="AM9253:AM9316" si="595">AL9253/X9253</f>
        <v>1.905811623246493</v>
      </c>
      <c r="AN9253">
        <v>2130.2078935066293</v>
      </c>
      <c r="AO9253">
        <f t="shared" ref="AO9253:AO9316" si="596">AN9253*250</f>
        <v>532551.97337665735</v>
      </c>
      <c r="AP9253">
        <v>58.739962940086478</v>
      </c>
      <c r="AQ9253">
        <v>12.833360000000001</v>
      </c>
    </row>
    <row r="9254" spans="1:43" x14ac:dyDescent="0.2">
      <c r="A9254" t="s">
        <v>157</v>
      </c>
      <c r="B9254" t="s">
        <v>91</v>
      </c>
      <c r="C9254" t="s">
        <v>90</v>
      </c>
      <c r="D9254" t="s">
        <v>9</v>
      </c>
      <c r="L9254" t="s">
        <v>8</v>
      </c>
      <c r="M9254" t="s">
        <v>38</v>
      </c>
      <c r="N9254">
        <v>446435.3</v>
      </c>
      <c r="O9254" t="s">
        <v>49</v>
      </c>
      <c r="P9254">
        <v>0</v>
      </c>
      <c r="Q9254">
        <v>4</v>
      </c>
      <c r="R9254" t="s">
        <v>8</v>
      </c>
      <c r="S9254">
        <v>0</v>
      </c>
      <c r="T9254" t="s">
        <v>18</v>
      </c>
      <c r="V9254">
        <v>91.5</v>
      </c>
      <c r="W9254">
        <v>5.93</v>
      </c>
      <c r="X9254">
        <v>499</v>
      </c>
      <c r="Y9254">
        <v>1117.7431533751924</v>
      </c>
      <c r="Z9254">
        <f t="shared" si="593"/>
        <v>279435.78834379808</v>
      </c>
      <c r="AC9254" s="7" t="s">
        <v>101</v>
      </c>
      <c r="AF9254" t="s">
        <v>35</v>
      </c>
      <c r="AG9254">
        <v>1</v>
      </c>
      <c r="AH9254" t="s">
        <v>47</v>
      </c>
      <c r="AI9254">
        <v>0.83809999999999996</v>
      </c>
      <c r="AJ9254">
        <v>3626.5053413114961</v>
      </c>
      <c r="AK9254">
        <f t="shared" si="594"/>
        <v>906626.33532787405</v>
      </c>
      <c r="AL9254">
        <v>951</v>
      </c>
      <c r="AM9254">
        <f t="shared" si="595"/>
        <v>1.905811623246493</v>
      </c>
      <c r="AN9254">
        <v>2130.2078935066293</v>
      </c>
      <c r="AO9254">
        <f t="shared" si="596"/>
        <v>532551.97337665735</v>
      </c>
      <c r="AP9254">
        <v>58.739962940086478</v>
      </c>
      <c r="AQ9254">
        <v>12.833360000000001</v>
      </c>
    </row>
    <row r="9255" spans="1:43" x14ac:dyDescent="0.2">
      <c r="A9255" t="s">
        <v>157</v>
      </c>
      <c r="B9255" t="s">
        <v>91</v>
      </c>
      <c r="C9255" t="s">
        <v>90</v>
      </c>
      <c r="D9255" t="s">
        <v>9</v>
      </c>
      <c r="L9255" t="s">
        <v>8</v>
      </c>
      <c r="M9255" t="s">
        <v>38</v>
      </c>
      <c r="N9255">
        <v>446435.3</v>
      </c>
      <c r="O9255" t="s">
        <v>49</v>
      </c>
      <c r="P9255">
        <v>0</v>
      </c>
      <c r="Q9255">
        <v>4</v>
      </c>
      <c r="R9255" t="s">
        <v>8</v>
      </c>
      <c r="S9255">
        <v>0</v>
      </c>
      <c r="T9255" t="s">
        <v>18</v>
      </c>
      <c r="V9255">
        <v>91.5</v>
      </c>
      <c r="W9255">
        <v>5.93</v>
      </c>
      <c r="X9255">
        <v>499</v>
      </c>
      <c r="Y9255">
        <v>1117.7431533751924</v>
      </c>
      <c r="Z9255">
        <f t="shared" si="593"/>
        <v>279435.78834379808</v>
      </c>
      <c r="AC9255" s="7" t="s">
        <v>101</v>
      </c>
      <c r="AF9255" t="s">
        <v>35</v>
      </c>
      <c r="AG9255">
        <v>1</v>
      </c>
      <c r="AH9255" t="s">
        <v>47</v>
      </c>
      <c r="AI9255">
        <v>0.2601</v>
      </c>
      <c r="AJ9255">
        <v>3626.5053413114961</v>
      </c>
      <c r="AK9255">
        <f t="shared" si="594"/>
        <v>906626.33532787405</v>
      </c>
      <c r="AL9255">
        <v>951</v>
      </c>
      <c r="AM9255">
        <f t="shared" si="595"/>
        <v>1.905811623246493</v>
      </c>
      <c r="AN9255">
        <v>2130.2078935066293</v>
      </c>
      <c r="AO9255">
        <f t="shared" si="596"/>
        <v>532551.97337665735</v>
      </c>
      <c r="AP9255">
        <v>58.739962940086478</v>
      </c>
      <c r="AQ9255">
        <v>12.833360000000001</v>
      </c>
    </row>
    <row r="9256" spans="1:43" x14ac:dyDescent="0.2">
      <c r="A9256" t="s">
        <v>157</v>
      </c>
      <c r="B9256" t="s">
        <v>91</v>
      </c>
      <c r="C9256" t="s">
        <v>90</v>
      </c>
      <c r="D9256" t="s">
        <v>9</v>
      </c>
      <c r="L9256" t="s">
        <v>8</v>
      </c>
      <c r="M9256" t="s">
        <v>38</v>
      </c>
      <c r="N9256">
        <v>446435.3</v>
      </c>
      <c r="O9256" t="s">
        <v>49</v>
      </c>
      <c r="P9256">
        <v>0</v>
      </c>
      <c r="Q9256">
        <v>4</v>
      </c>
      <c r="R9256" t="s">
        <v>8</v>
      </c>
      <c r="S9256">
        <v>0</v>
      </c>
      <c r="T9256" t="s">
        <v>18</v>
      </c>
      <c r="V9256">
        <v>91.5</v>
      </c>
      <c r="W9256">
        <v>5.93</v>
      </c>
      <c r="X9256">
        <v>499</v>
      </c>
      <c r="Y9256">
        <v>1117.7431533751924</v>
      </c>
      <c r="Z9256">
        <f t="shared" si="593"/>
        <v>279435.78834379808</v>
      </c>
      <c r="AB9256" t="s">
        <v>8</v>
      </c>
      <c r="AC9256" s="7" t="s">
        <v>101</v>
      </c>
      <c r="AD9256" t="s">
        <v>8</v>
      </c>
      <c r="AF9256" t="s">
        <v>35</v>
      </c>
      <c r="AG9256">
        <v>1</v>
      </c>
      <c r="AH9256" t="s">
        <v>46</v>
      </c>
      <c r="AI9256">
        <v>1.012</v>
      </c>
      <c r="AJ9256">
        <v>3626.5053413114961</v>
      </c>
      <c r="AK9256">
        <f t="shared" si="594"/>
        <v>906626.33532787405</v>
      </c>
      <c r="AL9256">
        <v>951</v>
      </c>
      <c r="AM9256">
        <f t="shared" si="595"/>
        <v>1.905811623246493</v>
      </c>
      <c r="AN9256">
        <v>2130.2078935066293</v>
      </c>
      <c r="AO9256">
        <f t="shared" si="596"/>
        <v>532551.97337665735</v>
      </c>
      <c r="AP9256">
        <v>58.739962940086478</v>
      </c>
      <c r="AQ9256">
        <v>12.833360000000001</v>
      </c>
    </row>
    <row r="9257" spans="1:43" x14ac:dyDescent="0.2">
      <c r="A9257" t="s">
        <v>157</v>
      </c>
      <c r="B9257" t="s">
        <v>91</v>
      </c>
      <c r="C9257" t="s">
        <v>90</v>
      </c>
      <c r="D9257" t="s">
        <v>9</v>
      </c>
      <c r="L9257" t="s">
        <v>8</v>
      </c>
      <c r="M9257" t="s">
        <v>38</v>
      </c>
      <c r="N9257">
        <v>446435.3</v>
      </c>
      <c r="O9257" t="s">
        <v>49</v>
      </c>
      <c r="P9257">
        <v>0</v>
      </c>
      <c r="Q9257">
        <v>4</v>
      </c>
      <c r="R9257" t="s">
        <v>8</v>
      </c>
      <c r="S9257">
        <v>0</v>
      </c>
      <c r="T9257" t="s">
        <v>18</v>
      </c>
      <c r="V9257">
        <v>91.5</v>
      </c>
      <c r="W9257">
        <v>5.93</v>
      </c>
      <c r="X9257">
        <v>499</v>
      </c>
      <c r="Y9257">
        <v>1117.7431533751924</v>
      </c>
      <c r="Z9257">
        <f t="shared" si="593"/>
        <v>279435.78834379808</v>
      </c>
      <c r="AC9257" s="7" t="s">
        <v>101</v>
      </c>
      <c r="AF9257" t="s">
        <v>35</v>
      </c>
      <c r="AG9257">
        <v>3</v>
      </c>
      <c r="AH9257" t="s">
        <v>46</v>
      </c>
      <c r="AI9257">
        <v>1.5609999999999999</v>
      </c>
      <c r="AJ9257">
        <v>3626.5053413114961</v>
      </c>
      <c r="AK9257">
        <f t="shared" si="594"/>
        <v>906626.33532787405</v>
      </c>
      <c r="AL9257">
        <v>951</v>
      </c>
      <c r="AM9257">
        <f t="shared" si="595"/>
        <v>1.905811623246493</v>
      </c>
      <c r="AN9257">
        <v>2130.2078935066293</v>
      </c>
      <c r="AO9257">
        <f t="shared" si="596"/>
        <v>532551.97337665735</v>
      </c>
      <c r="AP9257">
        <v>58.739962940086478</v>
      </c>
      <c r="AQ9257">
        <v>12.833360000000001</v>
      </c>
    </row>
    <row r="9258" spans="1:43" x14ac:dyDescent="0.2">
      <c r="A9258" t="s">
        <v>157</v>
      </c>
      <c r="B9258" t="s">
        <v>91</v>
      </c>
      <c r="C9258" t="s">
        <v>90</v>
      </c>
      <c r="D9258" t="s">
        <v>9</v>
      </c>
      <c r="L9258" t="s">
        <v>8</v>
      </c>
      <c r="M9258" t="s">
        <v>38</v>
      </c>
      <c r="N9258">
        <v>446435.3</v>
      </c>
      <c r="O9258" t="s">
        <v>49</v>
      </c>
      <c r="P9258">
        <v>0</v>
      </c>
      <c r="Q9258">
        <v>4</v>
      </c>
      <c r="R9258" t="s">
        <v>8</v>
      </c>
      <c r="S9258">
        <v>0</v>
      </c>
      <c r="T9258" t="s">
        <v>18</v>
      </c>
      <c r="V9258">
        <v>91.5</v>
      </c>
      <c r="W9258">
        <v>5.93</v>
      </c>
      <c r="X9258">
        <v>499</v>
      </c>
      <c r="Y9258">
        <v>1117.7431533751924</v>
      </c>
      <c r="Z9258">
        <f t="shared" si="593"/>
        <v>279435.78834379808</v>
      </c>
      <c r="AC9258" s="7" t="s">
        <v>101</v>
      </c>
      <c r="AF9258" t="s">
        <v>35</v>
      </c>
      <c r="AG9258">
        <v>1</v>
      </c>
      <c r="AH9258" t="s">
        <v>46</v>
      </c>
      <c r="AI9258">
        <v>0.49130000000000001</v>
      </c>
      <c r="AJ9258">
        <v>3626.5053413114961</v>
      </c>
      <c r="AK9258">
        <f t="shared" si="594"/>
        <v>906626.33532787405</v>
      </c>
      <c r="AL9258">
        <v>951</v>
      </c>
      <c r="AM9258">
        <f t="shared" si="595"/>
        <v>1.905811623246493</v>
      </c>
      <c r="AN9258">
        <v>2130.2078935066293</v>
      </c>
      <c r="AO9258">
        <f t="shared" si="596"/>
        <v>532551.97337665735</v>
      </c>
      <c r="AP9258">
        <v>58.739962940086478</v>
      </c>
      <c r="AQ9258">
        <v>12.833360000000001</v>
      </c>
    </row>
    <row r="9259" spans="1:43" x14ac:dyDescent="0.2">
      <c r="A9259" t="s">
        <v>157</v>
      </c>
      <c r="B9259" t="s">
        <v>91</v>
      </c>
      <c r="C9259" t="s">
        <v>90</v>
      </c>
      <c r="D9259" t="s">
        <v>9</v>
      </c>
      <c r="L9259" t="s">
        <v>8</v>
      </c>
      <c r="M9259" t="s">
        <v>38</v>
      </c>
      <c r="N9259">
        <v>446435.3</v>
      </c>
      <c r="O9259" t="s">
        <v>49</v>
      </c>
      <c r="P9259">
        <v>0</v>
      </c>
      <c r="Q9259">
        <v>4</v>
      </c>
      <c r="R9259" t="s">
        <v>8</v>
      </c>
      <c r="S9259">
        <v>0</v>
      </c>
      <c r="T9259" t="s">
        <v>18</v>
      </c>
      <c r="V9259">
        <v>91.5</v>
      </c>
      <c r="W9259">
        <v>5.93</v>
      </c>
      <c r="X9259">
        <v>499</v>
      </c>
      <c r="Y9259">
        <v>1117.7431533751924</v>
      </c>
      <c r="Z9259">
        <f t="shared" si="593"/>
        <v>279435.78834379808</v>
      </c>
      <c r="AC9259" s="7" t="s">
        <v>101</v>
      </c>
      <c r="AF9259" t="s">
        <v>35</v>
      </c>
      <c r="AG9259">
        <v>1</v>
      </c>
      <c r="AH9259" t="s">
        <v>47</v>
      </c>
      <c r="AI9259">
        <v>0.80920000000000003</v>
      </c>
      <c r="AJ9259">
        <v>3626.5053413114961</v>
      </c>
      <c r="AK9259">
        <f t="shared" si="594"/>
        <v>906626.33532787405</v>
      </c>
      <c r="AL9259">
        <v>951</v>
      </c>
      <c r="AM9259">
        <f t="shared" si="595"/>
        <v>1.905811623246493</v>
      </c>
      <c r="AN9259">
        <v>2130.2078935066293</v>
      </c>
      <c r="AO9259">
        <f t="shared" si="596"/>
        <v>532551.97337665735</v>
      </c>
      <c r="AP9259">
        <v>58.739962940086478</v>
      </c>
      <c r="AQ9259">
        <v>12.833360000000001</v>
      </c>
    </row>
    <row r="9260" spans="1:43" x14ac:dyDescent="0.2">
      <c r="A9260" t="s">
        <v>157</v>
      </c>
      <c r="B9260" t="s">
        <v>91</v>
      </c>
      <c r="C9260" t="s">
        <v>90</v>
      </c>
      <c r="D9260" t="s">
        <v>9</v>
      </c>
      <c r="L9260" t="s">
        <v>8</v>
      </c>
      <c r="M9260" t="s">
        <v>38</v>
      </c>
      <c r="N9260">
        <v>446435.3</v>
      </c>
      <c r="O9260" t="s">
        <v>49</v>
      </c>
      <c r="P9260">
        <v>0</v>
      </c>
      <c r="Q9260">
        <v>4</v>
      </c>
      <c r="R9260" t="s">
        <v>8</v>
      </c>
      <c r="S9260">
        <v>0</v>
      </c>
      <c r="T9260" t="s">
        <v>18</v>
      </c>
      <c r="V9260">
        <v>91.5</v>
      </c>
      <c r="W9260">
        <v>5.93</v>
      </c>
      <c r="X9260">
        <v>499</v>
      </c>
      <c r="Y9260">
        <v>1117.7431533751924</v>
      </c>
      <c r="Z9260">
        <f t="shared" si="593"/>
        <v>279435.78834379808</v>
      </c>
      <c r="AC9260" t="s">
        <v>8</v>
      </c>
      <c r="AF9260" t="s">
        <v>35</v>
      </c>
      <c r="AG9260">
        <v>1</v>
      </c>
      <c r="AH9260" t="s">
        <v>47</v>
      </c>
      <c r="AI9260">
        <v>0.5202</v>
      </c>
      <c r="AJ9260">
        <v>3626.5053413114961</v>
      </c>
      <c r="AK9260">
        <f t="shared" si="594"/>
        <v>906626.33532787405</v>
      </c>
      <c r="AL9260">
        <v>951</v>
      </c>
      <c r="AM9260">
        <f t="shared" si="595"/>
        <v>1.905811623246493</v>
      </c>
      <c r="AN9260">
        <v>2130.2078935066293</v>
      </c>
      <c r="AO9260">
        <f t="shared" si="596"/>
        <v>532551.97337665735</v>
      </c>
      <c r="AP9260">
        <v>58.739962940086478</v>
      </c>
      <c r="AQ9260">
        <v>12.833360000000001</v>
      </c>
    </row>
    <row r="9261" spans="1:43" x14ac:dyDescent="0.2">
      <c r="A9261" t="s">
        <v>157</v>
      </c>
      <c r="B9261" t="s">
        <v>91</v>
      </c>
      <c r="C9261" t="s">
        <v>90</v>
      </c>
      <c r="D9261" t="s">
        <v>9</v>
      </c>
      <c r="L9261" t="s">
        <v>8</v>
      </c>
      <c r="M9261" t="s">
        <v>38</v>
      </c>
      <c r="N9261">
        <v>446435.3</v>
      </c>
      <c r="O9261" t="s">
        <v>49</v>
      </c>
      <c r="P9261">
        <v>0</v>
      </c>
      <c r="Q9261">
        <v>4</v>
      </c>
      <c r="R9261" t="s">
        <v>8</v>
      </c>
      <c r="S9261">
        <v>0</v>
      </c>
      <c r="T9261" t="s">
        <v>18</v>
      </c>
      <c r="V9261">
        <v>91.5</v>
      </c>
      <c r="W9261">
        <v>5.93</v>
      </c>
      <c r="X9261">
        <v>499</v>
      </c>
      <c r="Y9261">
        <v>1117.7431533751924</v>
      </c>
      <c r="Z9261">
        <f t="shared" si="593"/>
        <v>279435.78834379808</v>
      </c>
      <c r="AC9261" s="7" t="s">
        <v>101</v>
      </c>
      <c r="AF9261" t="s">
        <v>35</v>
      </c>
      <c r="AG9261">
        <v>1</v>
      </c>
      <c r="AH9261" t="s">
        <v>46</v>
      </c>
      <c r="AI9261">
        <v>0.66469999999999996</v>
      </c>
      <c r="AJ9261">
        <v>3626.5053413114961</v>
      </c>
      <c r="AK9261">
        <f t="shared" si="594"/>
        <v>906626.33532787405</v>
      </c>
      <c r="AL9261">
        <v>951</v>
      </c>
      <c r="AM9261">
        <f t="shared" si="595"/>
        <v>1.905811623246493</v>
      </c>
      <c r="AN9261">
        <v>2130.2078935066293</v>
      </c>
      <c r="AO9261">
        <f t="shared" si="596"/>
        <v>532551.97337665735</v>
      </c>
      <c r="AP9261">
        <v>58.739962940086478</v>
      </c>
      <c r="AQ9261">
        <v>12.833360000000001</v>
      </c>
    </row>
    <row r="9262" spans="1:43" x14ac:dyDescent="0.2">
      <c r="A9262" t="s">
        <v>157</v>
      </c>
      <c r="B9262" t="s">
        <v>91</v>
      </c>
      <c r="C9262" t="s">
        <v>90</v>
      </c>
      <c r="D9262" t="s">
        <v>9</v>
      </c>
      <c r="L9262" t="s">
        <v>8</v>
      </c>
      <c r="M9262" t="s">
        <v>38</v>
      </c>
      <c r="N9262">
        <v>446435.3</v>
      </c>
      <c r="O9262" t="s">
        <v>49</v>
      </c>
      <c r="P9262">
        <v>0</v>
      </c>
      <c r="Q9262">
        <v>4</v>
      </c>
      <c r="R9262" t="s">
        <v>8</v>
      </c>
      <c r="S9262">
        <v>0</v>
      </c>
      <c r="T9262" t="s">
        <v>18</v>
      </c>
      <c r="V9262">
        <v>91.5</v>
      </c>
      <c r="W9262">
        <v>5.93</v>
      </c>
      <c r="X9262">
        <v>499</v>
      </c>
      <c r="Y9262">
        <v>1117.7431533751924</v>
      </c>
      <c r="Z9262">
        <f t="shared" si="593"/>
        <v>279435.78834379808</v>
      </c>
      <c r="AC9262" s="7" t="s">
        <v>101</v>
      </c>
      <c r="AF9262" t="s">
        <v>35</v>
      </c>
      <c r="AG9262">
        <v>1</v>
      </c>
      <c r="AH9262" t="s">
        <v>46</v>
      </c>
      <c r="AI9262">
        <v>0.92479999999999996</v>
      </c>
      <c r="AJ9262">
        <v>3626.5053413114961</v>
      </c>
      <c r="AK9262">
        <f t="shared" si="594"/>
        <v>906626.33532787405</v>
      </c>
      <c r="AL9262">
        <v>951</v>
      </c>
      <c r="AM9262">
        <f t="shared" si="595"/>
        <v>1.905811623246493</v>
      </c>
      <c r="AN9262">
        <v>2130.2078935066293</v>
      </c>
      <c r="AO9262">
        <f t="shared" si="596"/>
        <v>532551.97337665735</v>
      </c>
      <c r="AP9262">
        <v>58.739962940086478</v>
      </c>
      <c r="AQ9262">
        <v>12.833360000000001</v>
      </c>
    </row>
    <row r="9263" spans="1:43" x14ac:dyDescent="0.2">
      <c r="A9263" t="s">
        <v>157</v>
      </c>
      <c r="B9263" t="s">
        <v>91</v>
      </c>
      <c r="C9263" t="s">
        <v>90</v>
      </c>
      <c r="D9263" t="s">
        <v>9</v>
      </c>
      <c r="L9263" t="s">
        <v>8</v>
      </c>
      <c r="M9263" t="s">
        <v>38</v>
      </c>
      <c r="N9263">
        <v>446435.3</v>
      </c>
      <c r="O9263" t="s">
        <v>49</v>
      </c>
      <c r="P9263">
        <v>0</v>
      </c>
      <c r="Q9263">
        <v>4</v>
      </c>
      <c r="R9263" t="s">
        <v>8</v>
      </c>
      <c r="S9263">
        <v>0</v>
      </c>
      <c r="T9263" t="s">
        <v>18</v>
      </c>
      <c r="V9263">
        <v>91.5</v>
      </c>
      <c r="W9263">
        <v>5.93</v>
      </c>
      <c r="X9263">
        <v>499</v>
      </c>
      <c r="Y9263">
        <v>1117.7431533751924</v>
      </c>
      <c r="Z9263">
        <f t="shared" si="593"/>
        <v>279435.78834379808</v>
      </c>
      <c r="AB9263" t="s">
        <v>8</v>
      </c>
      <c r="AC9263" t="s">
        <v>8</v>
      </c>
      <c r="AD9263" t="s">
        <v>8</v>
      </c>
      <c r="AF9263" t="s">
        <v>35</v>
      </c>
      <c r="AG9263">
        <v>1</v>
      </c>
      <c r="AH9263" t="s">
        <v>46</v>
      </c>
      <c r="AI9263">
        <v>1.387</v>
      </c>
      <c r="AJ9263">
        <v>3626.5053413114961</v>
      </c>
      <c r="AK9263">
        <f t="shared" si="594"/>
        <v>906626.33532787405</v>
      </c>
      <c r="AL9263">
        <v>951</v>
      </c>
      <c r="AM9263">
        <f t="shared" si="595"/>
        <v>1.905811623246493</v>
      </c>
      <c r="AN9263">
        <v>2130.2078935066293</v>
      </c>
      <c r="AO9263">
        <f t="shared" si="596"/>
        <v>532551.97337665735</v>
      </c>
      <c r="AP9263">
        <v>58.739962940086478</v>
      </c>
      <c r="AQ9263">
        <v>12.833360000000001</v>
      </c>
    </row>
    <row r="9264" spans="1:43" x14ac:dyDescent="0.2">
      <c r="A9264" t="s">
        <v>157</v>
      </c>
      <c r="B9264" t="s">
        <v>91</v>
      </c>
      <c r="C9264" t="s">
        <v>90</v>
      </c>
      <c r="D9264" t="s">
        <v>9</v>
      </c>
      <c r="L9264" t="s">
        <v>8</v>
      </c>
      <c r="M9264" t="s">
        <v>38</v>
      </c>
      <c r="N9264">
        <v>446435.3</v>
      </c>
      <c r="O9264" t="s">
        <v>49</v>
      </c>
      <c r="P9264">
        <v>0</v>
      </c>
      <c r="Q9264">
        <v>4</v>
      </c>
      <c r="R9264" t="s">
        <v>8</v>
      </c>
      <c r="S9264">
        <v>0</v>
      </c>
      <c r="T9264" t="s">
        <v>18</v>
      </c>
      <c r="V9264">
        <v>91.5</v>
      </c>
      <c r="W9264">
        <v>5.93</v>
      </c>
      <c r="X9264">
        <v>499</v>
      </c>
      <c r="Y9264">
        <v>1117.7431533751924</v>
      </c>
      <c r="Z9264">
        <f t="shared" si="593"/>
        <v>279435.78834379808</v>
      </c>
      <c r="AC9264" s="7" t="s">
        <v>101</v>
      </c>
      <c r="AF9264" t="s">
        <v>35</v>
      </c>
      <c r="AG9264">
        <v>1</v>
      </c>
      <c r="AH9264" t="s">
        <v>47</v>
      </c>
      <c r="AI9264">
        <v>0.28899999999999998</v>
      </c>
      <c r="AJ9264">
        <v>3626.5053413114961</v>
      </c>
      <c r="AK9264">
        <f t="shared" si="594"/>
        <v>906626.33532787405</v>
      </c>
      <c r="AL9264">
        <v>951</v>
      </c>
      <c r="AM9264">
        <f t="shared" si="595"/>
        <v>1.905811623246493</v>
      </c>
      <c r="AN9264">
        <v>2130.2078935066293</v>
      </c>
      <c r="AO9264">
        <f t="shared" si="596"/>
        <v>532551.97337665735</v>
      </c>
      <c r="AP9264">
        <v>58.739962940086478</v>
      </c>
      <c r="AQ9264">
        <v>12.833360000000001</v>
      </c>
    </row>
    <row r="9265" spans="1:43" x14ac:dyDescent="0.2">
      <c r="A9265" t="s">
        <v>157</v>
      </c>
      <c r="B9265" t="s">
        <v>91</v>
      </c>
      <c r="C9265" t="s">
        <v>90</v>
      </c>
      <c r="D9265" t="s">
        <v>9</v>
      </c>
      <c r="L9265" t="s">
        <v>8</v>
      </c>
      <c r="M9265" t="s">
        <v>38</v>
      </c>
      <c r="N9265">
        <v>446435.3</v>
      </c>
      <c r="O9265" t="s">
        <v>49</v>
      </c>
      <c r="P9265">
        <v>0</v>
      </c>
      <c r="Q9265">
        <v>4</v>
      </c>
      <c r="R9265" t="s">
        <v>8</v>
      </c>
      <c r="S9265">
        <v>0</v>
      </c>
      <c r="T9265" t="s">
        <v>18</v>
      </c>
      <c r="V9265">
        <v>91.5</v>
      </c>
      <c r="W9265">
        <v>5.93</v>
      </c>
      <c r="X9265">
        <v>499</v>
      </c>
      <c r="Y9265">
        <v>1117.7431533751924</v>
      </c>
      <c r="Z9265">
        <f t="shared" si="593"/>
        <v>279435.78834379808</v>
      </c>
      <c r="AC9265" s="7" t="s">
        <v>101</v>
      </c>
      <c r="AF9265" t="s">
        <v>35</v>
      </c>
      <c r="AG9265">
        <v>3</v>
      </c>
      <c r="AH9265" t="s">
        <v>46</v>
      </c>
      <c r="AI9265">
        <v>2.6880000000000002</v>
      </c>
      <c r="AJ9265">
        <v>3626.5053413114961</v>
      </c>
      <c r="AK9265">
        <f t="shared" si="594"/>
        <v>906626.33532787405</v>
      </c>
      <c r="AL9265">
        <v>951</v>
      </c>
      <c r="AM9265">
        <f t="shared" si="595"/>
        <v>1.905811623246493</v>
      </c>
      <c r="AN9265">
        <v>2130.2078935066293</v>
      </c>
      <c r="AO9265">
        <f t="shared" si="596"/>
        <v>532551.97337665735</v>
      </c>
      <c r="AP9265">
        <v>58.739962940086478</v>
      </c>
      <c r="AQ9265">
        <v>12.833360000000001</v>
      </c>
    </row>
    <row r="9266" spans="1:43" x14ac:dyDescent="0.2">
      <c r="A9266" t="s">
        <v>157</v>
      </c>
      <c r="B9266" t="s">
        <v>91</v>
      </c>
      <c r="C9266" t="s">
        <v>90</v>
      </c>
      <c r="D9266" t="s">
        <v>9</v>
      </c>
      <c r="L9266" t="s">
        <v>8</v>
      </c>
      <c r="M9266" t="s">
        <v>38</v>
      </c>
      <c r="N9266">
        <v>446435.3</v>
      </c>
      <c r="O9266" t="s">
        <v>49</v>
      </c>
      <c r="P9266">
        <v>0</v>
      </c>
      <c r="Q9266">
        <v>4</v>
      </c>
      <c r="R9266" t="s">
        <v>8</v>
      </c>
      <c r="S9266">
        <v>0</v>
      </c>
      <c r="T9266" t="s">
        <v>18</v>
      </c>
      <c r="V9266">
        <v>91.5</v>
      </c>
      <c r="W9266">
        <v>5.93</v>
      </c>
      <c r="X9266">
        <v>499</v>
      </c>
      <c r="Y9266">
        <v>1117.7431533751924</v>
      </c>
      <c r="Z9266">
        <f t="shared" si="593"/>
        <v>279435.78834379808</v>
      </c>
      <c r="AC9266" s="7" t="s">
        <v>101</v>
      </c>
      <c r="AF9266" t="s">
        <v>35</v>
      </c>
      <c r="AG9266">
        <v>2</v>
      </c>
      <c r="AH9266" t="s">
        <v>46</v>
      </c>
      <c r="AI9266">
        <v>1.6759999999999999</v>
      </c>
      <c r="AJ9266">
        <v>3626.5053413114961</v>
      </c>
      <c r="AK9266">
        <f t="shared" si="594"/>
        <v>906626.33532787405</v>
      </c>
      <c r="AL9266">
        <v>951</v>
      </c>
      <c r="AM9266">
        <f t="shared" si="595"/>
        <v>1.905811623246493</v>
      </c>
      <c r="AN9266">
        <v>2130.2078935066293</v>
      </c>
      <c r="AO9266">
        <f t="shared" si="596"/>
        <v>532551.97337665735</v>
      </c>
      <c r="AP9266">
        <v>58.739962940086478</v>
      </c>
      <c r="AQ9266">
        <v>12.833360000000001</v>
      </c>
    </row>
    <row r="9267" spans="1:43" x14ac:dyDescent="0.2">
      <c r="A9267" t="s">
        <v>157</v>
      </c>
      <c r="B9267" t="s">
        <v>91</v>
      </c>
      <c r="C9267" t="s">
        <v>90</v>
      </c>
      <c r="D9267" t="s">
        <v>9</v>
      </c>
      <c r="L9267" t="s">
        <v>8</v>
      </c>
      <c r="M9267" t="s">
        <v>38</v>
      </c>
      <c r="N9267">
        <v>446435.3</v>
      </c>
      <c r="O9267" t="s">
        <v>49</v>
      </c>
      <c r="P9267">
        <v>0</v>
      </c>
      <c r="Q9267">
        <v>4</v>
      </c>
      <c r="R9267" t="s">
        <v>8</v>
      </c>
      <c r="S9267">
        <v>0</v>
      </c>
      <c r="T9267" t="s">
        <v>18</v>
      </c>
      <c r="V9267">
        <v>91.5</v>
      </c>
      <c r="W9267">
        <v>5.93</v>
      </c>
      <c r="X9267">
        <v>499</v>
      </c>
      <c r="Y9267">
        <v>1117.7431533751924</v>
      </c>
      <c r="Z9267">
        <f t="shared" si="593"/>
        <v>279435.78834379808</v>
      </c>
      <c r="AB9267" t="s">
        <v>8</v>
      </c>
      <c r="AC9267" s="7" t="s">
        <v>101</v>
      </c>
      <c r="AD9267" t="s">
        <v>8</v>
      </c>
      <c r="AF9267" t="s">
        <v>35</v>
      </c>
      <c r="AG9267">
        <v>1</v>
      </c>
      <c r="AH9267" t="s">
        <v>46</v>
      </c>
      <c r="AI9267">
        <v>0.46239999999999998</v>
      </c>
      <c r="AJ9267">
        <v>3626.5053413114961</v>
      </c>
      <c r="AK9267">
        <f t="shared" si="594"/>
        <v>906626.33532787405</v>
      </c>
      <c r="AL9267">
        <v>951</v>
      </c>
      <c r="AM9267">
        <f t="shared" si="595"/>
        <v>1.905811623246493</v>
      </c>
      <c r="AN9267">
        <v>2130.2078935066293</v>
      </c>
      <c r="AO9267">
        <f t="shared" si="596"/>
        <v>532551.97337665735</v>
      </c>
      <c r="AP9267">
        <v>58.739962940086478</v>
      </c>
      <c r="AQ9267">
        <v>12.833360000000001</v>
      </c>
    </row>
    <row r="9268" spans="1:43" x14ac:dyDescent="0.2">
      <c r="A9268" t="s">
        <v>157</v>
      </c>
      <c r="B9268" t="s">
        <v>91</v>
      </c>
      <c r="C9268" t="s">
        <v>90</v>
      </c>
      <c r="D9268" t="s">
        <v>9</v>
      </c>
      <c r="L9268" t="s">
        <v>8</v>
      </c>
      <c r="M9268" t="s">
        <v>38</v>
      </c>
      <c r="N9268">
        <v>446435.3</v>
      </c>
      <c r="O9268" t="s">
        <v>49</v>
      </c>
      <c r="P9268">
        <v>0</v>
      </c>
      <c r="Q9268">
        <v>4</v>
      </c>
      <c r="R9268" t="s">
        <v>8</v>
      </c>
      <c r="S9268">
        <v>0</v>
      </c>
      <c r="T9268" t="s">
        <v>18</v>
      </c>
      <c r="V9268">
        <v>91.5</v>
      </c>
      <c r="W9268">
        <v>5.93</v>
      </c>
      <c r="X9268">
        <v>499</v>
      </c>
      <c r="Y9268">
        <v>1117.7431533751924</v>
      </c>
      <c r="Z9268">
        <f t="shared" si="593"/>
        <v>279435.78834379808</v>
      </c>
      <c r="AB9268" t="s">
        <v>8</v>
      </c>
      <c r="AC9268" s="7" t="s">
        <v>101</v>
      </c>
      <c r="AD9268" t="s">
        <v>8</v>
      </c>
      <c r="AF9268" t="s">
        <v>35</v>
      </c>
      <c r="AG9268">
        <v>1</v>
      </c>
      <c r="AH9268" t="s">
        <v>46</v>
      </c>
      <c r="AI9268">
        <v>1.069</v>
      </c>
      <c r="AJ9268">
        <v>3626.5053413114961</v>
      </c>
      <c r="AK9268">
        <f t="shared" si="594"/>
        <v>906626.33532787405</v>
      </c>
      <c r="AL9268">
        <v>951</v>
      </c>
      <c r="AM9268">
        <f t="shared" si="595"/>
        <v>1.905811623246493</v>
      </c>
      <c r="AN9268">
        <v>2130.2078935066293</v>
      </c>
      <c r="AO9268">
        <f t="shared" si="596"/>
        <v>532551.97337665735</v>
      </c>
      <c r="AP9268">
        <v>58.739962940086478</v>
      </c>
      <c r="AQ9268">
        <v>12.833360000000001</v>
      </c>
    </row>
    <row r="9269" spans="1:43" x14ac:dyDescent="0.2">
      <c r="A9269" t="s">
        <v>157</v>
      </c>
      <c r="B9269" t="s">
        <v>91</v>
      </c>
      <c r="C9269" t="s">
        <v>90</v>
      </c>
      <c r="D9269" t="s">
        <v>9</v>
      </c>
      <c r="L9269" t="s">
        <v>8</v>
      </c>
      <c r="M9269" t="s">
        <v>38</v>
      </c>
      <c r="N9269">
        <v>446435.3</v>
      </c>
      <c r="O9269" t="s">
        <v>49</v>
      </c>
      <c r="P9269">
        <v>0</v>
      </c>
      <c r="Q9269">
        <v>4</v>
      </c>
      <c r="R9269" t="s">
        <v>8</v>
      </c>
      <c r="S9269">
        <v>0</v>
      </c>
      <c r="T9269" t="s">
        <v>18</v>
      </c>
      <c r="V9269">
        <v>91.5</v>
      </c>
      <c r="W9269">
        <v>5.93</v>
      </c>
      <c r="X9269">
        <v>499</v>
      </c>
      <c r="Y9269">
        <v>1117.7431533751924</v>
      </c>
      <c r="Z9269">
        <f t="shared" si="593"/>
        <v>279435.78834379808</v>
      </c>
      <c r="AC9269" s="7" t="s">
        <v>101</v>
      </c>
      <c r="AF9269" t="s">
        <v>35</v>
      </c>
      <c r="AG9269">
        <v>1</v>
      </c>
      <c r="AH9269" t="s">
        <v>46</v>
      </c>
      <c r="AI9269">
        <v>0.31790000000000002</v>
      </c>
      <c r="AJ9269">
        <v>3626.5053413114961</v>
      </c>
      <c r="AK9269">
        <f t="shared" si="594"/>
        <v>906626.33532787405</v>
      </c>
      <c r="AL9269">
        <v>951</v>
      </c>
      <c r="AM9269">
        <f t="shared" si="595"/>
        <v>1.905811623246493</v>
      </c>
      <c r="AN9269">
        <v>2130.2078935066293</v>
      </c>
      <c r="AO9269">
        <f t="shared" si="596"/>
        <v>532551.97337665735</v>
      </c>
      <c r="AP9269">
        <v>58.739962940086478</v>
      </c>
      <c r="AQ9269">
        <v>12.833360000000001</v>
      </c>
    </row>
    <row r="9270" spans="1:43" x14ac:dyDescent="0.2">
      <c r="A9270" t="s">
        <v>157</v>
      </c>
      <c r="B9270" t="s">
        <v>91</v>
      </c>
      <c r="C9270" t="s">
        <v>90</v>
      </c>
      <c r="D9270" t="s">
        <v>9</v>
      </c>
      <c r="L9270" t="s">
        <v>8</v>
      </c>
      <c r="M9270" t="s">
        <v>38</v>
      </c>
      <c r="N9270">
        <v>446435.3</v>
      </c>
      <c r="O9270" t="s">
        <v>49</v>
      </c>
      <c r="P9270">
        <v>0</v>
      </c>
      <c r="Q9270">
        <v>4</v>
      </c>
      <c r="R9270" t="s">
        <v>8</v>
      </c>
      <c r="S9270">
        <v>0</v>
      </c>
      <c r="T9270" t="s">
        <v>18</v>
      </c>
      <c r="V9270">
        <v>91.5</v>
      </c>
      <c r="W9270">
        <v>5.93</v>
      </c>
      <c r="X9270">
        <v>499</v>
      </c>
      <c r="Y9270">
        <v>1117.7431533751924</v>
      </c>
      <c r="Z9270">
        <f t="shared" si="593"/>
        <v>279435.78834379808</v>
      </c>
      <c r="AC9270" s="7" t="s">
        <v>101</v>
      </c>
      <c r="AF9270" t="s">
        <v>35</v>
      </c>
      <c r="AG9270">
        <v>3</v>
      </c>
      <c r="AH9270" t="s">
        <v>47</v>
      </c>
      <c r="AI9270">
        <v>2.8319999999999999</v>
      </c>
      <c r="AJ9270">
        <v>3626.5053413114961</v>
      </c>
      <c r="AK9270">
        <f t="shared" si="594"/>
        <v>906626.33532787405</v>
      </c>
      <c r="AL9270">
        <v>951</v>
      </c>
      <c r="AM9270">
        <f t="shared" si="595"/>
        <v>1.905811623246493</v>
      </c>
      <c r="AN9270">
        <v>2130.2078935066293</v>
      </c>
      <c r="AO9270">
        <f t="shared" si="596"/>
        <v>532551.97337665735</v>
      </c>
      <c r="AP9270">
        <v>58.739962940086478</v>
      </c>
      <c r="AQ9270">
        <v>12.833360000000001</v>
      </c>
    </row>
    <row r="9271" spans="1:43" x14ac:dyDescent="0.2">
      <c r="A9271" t="s">
        <v>157</v>
      </c>
      <c r="B9271" t="s">
        <v>91</v>
      </c>
      <c r="C9271" t="s">
        <v>90</v>
      </c>
      <c r="D9271" t="s">
        <v>9</v>
      </c>
      <c r="L9271" t="s">
        <v>8</v>
      </c>
      <c r="M9271" t="s">
        <v>38</v>
      </c>
      <c r="N9271">
        <v>446435.3</v>
      </c>
      <c r="O9271" t="s">
        <v>49</v>
      </c>
      <c r="P9271">
        <v>0</v>
      </c>
      <c r="Q9271">
        <v>4</v>
      </c>
      <c r="R9271" t="s">
        <v>8</v>
      </c>
      <c r="S9271">
        <v>0</v>
      </c>
      <c r="T9271" t="s">
        <v>18</v>
      </c>
      <c r="V9271">
        <v>91.5</v>
      </c>
      <c r="W9271">
        <v>5.93</v>
      </c>
      <c r="X9271">
        <v>499</v>
      </c>
      <c r="Y9271">
        <v>1117.7431533751924</v>
      </c>
      <c r="Z9271">
        <f t="shared" si="593"/>
        <v>279435.78834379808</v>
      </c>
      <c r="AC9271" s="7" t="s">
        <v>101</v>
      </c>
      <c r="AF9271" t="s">
        <v>35</v>
      </c>
      <c r="AG9271">
        <v>2</v>
      </c>
      <c r="AH9271" t="s">
        <v>46</v>
      </c>
      <c r="AI9271">
        <v>1.214</v>
      </c>
      <c r="AJ9271">
        <v>3626.5053413114961</v>
      </c>
      <c r="AK9271">
        <f t="shared" si="594"/>
        <v>906626.33532787405</v>
      </c>
      <c r="AL9271">
        <v>951</v>
      </c>
      <c r="AM9271">
        <f t="shared" si="595"/>
        <v>1.905811623246493</v>
      </c>
      <c r="AN9271">
        <v>2130.2078935066293</v>
      </c>
      <c r="AO9271">
        <f t="shared" si="596"/>
        <v>532551.97337665735</v>
      </c>
      <c r="AP9271">
        <v>58.739962940086478</v>
      </c>
      <c r="AQ9271">
        <v>12.833360000000001</v>
      </c>
    </row>
    <row r="9272" spans="1:43" x14ac:dyDescent="0.2">
      <c r="A9272" t="s">
        <v>157</v>
      </c>
      <c r="B9272" t="s">
        <v>91</v>
      </c>
      <c r="C9272" t="s">
        <v>90</v>
      </c>
      <c r="D9272" t="s">
        <v>9</v>
      </c>
      <c r="L9272" t="s">
        <v>8</v>
      </c>
      <c r="M9272" t="s">
        <v>38</v>
      </c>
      <c r="N9272">
        <v>446435.3</v>
      </c>
      <c r="O9272" t="s">
        <v>49</v>
      </c>
      <c r="P9272">
        <v>0</v>
      </c>
      <c r="Q9272">
        <v>4</v>
      </c>
      <c r="R9272" t="s">
        <v>8</v>
      </c>
      <c r="S9272">
        <v>0</v>
      </c>
      <c r="T9272" t="s">
        <v>18</v>
      </c>
      <c r="V9272">
        <v>91.5</v>
      </c>
      <c r="W9272">
        <v>5.93</v>
      </c>
      <c r="X9272">
        <v>499</v>
      </c>
      <c r="Y9272">
        <v>1117.7431533751924</v>
      </c>
      <c r="Z9272">
        <f t="shared" si="593"/>
        <v>279435.78834379808</v>
      </c>
      <c r="AB9272" t="s">
        <v>8</v>
      </c>
      <c r="AC9272" t="s">
        <v>8</v>
      </c>
      <c r="AD9272" t="s">
        <v>8</v>
      </c>
      <c r="AF9272" t="s">
        <v>35</v>
      </c>
      <c r="AG9272">
        <v>1</v>
      </c>
      <c r="AH9272" t="s">
        <v>46</v>
      </c>
      <c r="AI9272">
        <v>0.57799999999999996</v>
      </c>
      <c r="AJ9272">
        <v>3626.5053413114961</v>
      </c>
      <c r="AK9272">
        <f t="shared" si="594"/>
        <v>906626.33532787405</v>
      </c>
      <c r="AL9272">
        <v>951</v>
      </c>
      <c r="AM9272">
        <f t="shared" si="595"/>
        <v>1.905811623246493</v>
      </c>
      <c r="AN9272">
        <v>2130.2078935066293</v>
      </c>
      <c r="AO9272">
        <f t="shared" si="596"/>
        <v>532551.97337665735</v>
      </c>
      <c r="AP9272">
        <v>58.739962940086478</v>
      </c>
      <c r="AQ9272">
        <v>12.833360000000001</v>
      </c>
    </row>
    <row r="9273" spans="1:43" x14ac:dyDescent="0.2">
      <c r="A9273" t="s">
        <v>157</v>
      </c>
      <c r="B9273" t="s">
        <v>91</v>
      </c>
      <c r="C9273" t="s">
        <v>90</v>
      </c>
      <c r="D9273" t="s">
        <v>9</v>
      </c>
      <c r="L9273" t="s">
        <v>8</v>
      </c>
      <c r="M9273" t="s">
        <v>38</v>
      </c>
      <c r="N9273">
        <v>446435.3</v>
      </c>
      <c r="O9273" t="s">
        <v>49</v>
      </c>
      <c r="P9273">
        <v>0</v>
      </c>
      <c r="Q9273">
        <v>4</v>
      </c>
      <c r="R9273" t="s">
        <v>8</v>
      </c>
      <c r="S9273">
        <v>0</v>
      </c>
      <c r="T9273" t="s">
        <v>18</v>
      </c>
      <c r="V9273">
        <v>91.5</v>
      </c>
      <c r="W9273">
        <v>5.93</v>
      </c>
      <c r="X9273">
        <v>499</v>
      </c>
      <c r="Y9273">
        <v>1117.7431533751924</v>
      </c>
      <c r="Z9273">
        <f t="shared" si="593"/>
        <v>279435.78834379808</v>
      </c>
      <c r="AB9273" t="s">
        <v>8</v>
      </c>
      <c r="AC9273" s="7" t="s">
        <v>101</v>
      </c>
      <c r="AD9273" t="s">
        <v>8</v>
      </c>
      <c r="AF9273" t="s">
        <v>35</v>
      </c>
      <c r="AG9273">
        <v>1</v>
      </c>
      <c r="AH9273" t="s">
        <v>46</v>
      </c>
      <c r="AI9273">
        <v>0.23119999999999999</v>
      </c>
      <c r="AJ9273">
        <v>3626.5053413114961</v>
      </c>
      <c r="AK9273">
        <f t="shared" si="594"/>
        <v>906626.33532787405</v>
      </c>
      <c r="AL9273">
        <v>951</v>
      </c>
      <c r="AM9273">
        <f t="shared" si="595"/>
        <v>1.905811623246493</v>
      </c>
      <c r="AN9273">
        <v>2130.2078935066293</v>
      </c>
      <c r="AO9273">
        <f t="shared" si="596"/>
        <v>532551.97337665735</v>
      </c>
      <c r="AP9273">
        <v>58.739962940086478</v>
      </c>
      <c r="AQ9273">
        <v>12.833360000000001</v>
      </c>
    </row>
    <row r="9274" spans="1:43" x14ac:dyDescent="0.2">
      <c r="A9274" t="s">
        <v>157</v>
      </c>
      <c r="B9274" t="s">
        <v>91</v>
      </c>
      <c r="C9274" t="s">
        <v>90</v>
      </c>
      <c r="D9274" t="s">
        <v>9</v>
      </c>
      <c r="L9274" t="s">
        <v>8</v>
      </c>
      <c r="M9274" t="s">
        <v>38</v>
      </c>
      <c r="N9274">
        <v>446435.3</v>
      </c>
      <c r="O9274" t="s">
        <v>49</v>
      </c>
      <c r="P9274">
        <v>0</v>
      </c>
      <c r="Q9274">
        <v>4</v>
      </c>
      <c r="R9274" t="s">
        <v>8</v>
      </c>
      <c r="S9274">
        <v>0</v>
      </c>
      <c r="T9274" t="s">
        <v>18</v>
      </c>
      <c r="V9274">
        <v>91.5</v>
      </c>
      <c r="W9274">
        <v>5.93</v>
      </c>
      <c r="X9274">
        <v>499</v>
      </c>
      <c r="Y9274">
        <v>1117.7431533751924</v>
      </c>
      <c r="Z9274">
        <f t="shared" si="593"/>
        <v>279435.78834379808</v>
      </c>
      <c r="AC9274" s="7" t="s">
        <v>101</v>
      </c>
      <c r="AF9274" t="s">
        <v>35</v>
      </c>
      <c r="AG9274">
        <v>2</v>
      </c>
      <c r="AH9274" t="s">
        <v>46</v>
      </c>
      <c r="AI9274">
        <v>1.647</v>
      </c>
      <c r="AJ9274">
        <v>3626.5053413114961</v>
      </c>
      <c r="AK9274">
        <f t="shared" si="594"/>
        <v>906626.33532787405</v>
      </c>
      <c r="AL9274">
        <v>951</v>
      </c>
      <c r="AM9274">
        <f t="shared" si="595"/>
        <v>1.905811623246493</v>
      </c>
      <c r="AN9274">
        <v>2130.2078935066293</v>
      </c>
      <c r="AO9274">
        <f t="shared" si="596"/>
        <v>532551.97337665735</v>
      </c>
      <c r="AP9274">
        <v>58.739962940086478</v>
      </c>
      <c r="AQ9274">
        <v>12.833360000000001</v>
      </c>
    </row>
    <row r="9275" spans="1:43" x14ac:dyDescent="0.2">
      <c r="A9275" t="s">
        <v>157</v>
      </c>
      <c r="B9275" t="s">
        <v>91</v>
      </c>
      <c r="C9275" t="s">
        <v>90</v>
      </c>
      <c r="D9275" t="s">
        <v>9</v>
      </c>
      <c r="L9275" t="s">
        <v>8</v>
      </c>
      <c r="M9275" t="s">
        <v>38</v>
      </c>
      <c r="N9275">
        <v>446435.3</v>
      </c>
      <c r="O9275" t="s">
        <v>49</v>
      </c>
      <c r="P9275">
        <v>0</v>
      </c>
      <c r="Q9275">
        <v>4</v>
      </c>
      <c r="R9275" t="s">
        <v>8</v>
      </c>
      <c r="S9275">
        <v>0</v>
      </c>
      <c r="T9275" t="s">
        <v>18</v>
      </c>
      <c r="V9275">
        <v>91.5</v>
      </c>
      <c r="W9275">
        <v>5.93</v>
      </c>
      <c r="X9275">
        <v>499</v>
      </c>
      <c r="Y9275">
        <v>1117.7431533751924</v>
      </c>
      <c r="Z9275">
        <f t="shared" si="593"/>
        <v>279435.78834379808</v>
      </c>
      <c r="AC9275" s="7" t="s">
        <v>101</v>
      </c>
      <c r="AF9275" t="s">
        <v>35</v>
      </c>
      <c r="AG9275">
        <v>1</v>
      </c>
      <c r="AH9275" t="s">
        <v>46</v>
      </c>
      <c r="AI9275">
        <v>0.3468</v>
      </c>
      <c r="AJ9275">
        <v>3626.5053413114961</v>
      </c>
      <c r="AK9275">
        <f t="shared" si="594"/>
        <v>906626.33532787405</v>
      </c>
      <c r="AL9275">
        <v>951</v>
      </c>
      <c r="AM9275">
        <f t="shared" si="595"/>
        <v>1.905811623246493</v>
      </c>
      <c r="AN9275">
        <v>2130.2078935066293</v>
      </c>
      <c r="AO9275">
        <f t="shared" si="596"/>
        <v>532551.97337665735</v>
      </c>
      <c r="AP9275">
        <v>58.739962940086478</v>
      </c>
      <c r="AQ9275">
        <v>12.833360000000001</v>
      </c>
    </row>
    <row r="9276" spans="1:43" x14ac:dyDescent="0.2">
      <c r="A9276" t="s">
        <v>157</v>
      </c>
      <c r="B9276" t="s">
        <v>91</v>
      </c>
      <c r="C9276" t="s">
        <v>90</v>
      </c>
      <c r="D9276" t="s">
        <v>9</v>
      </c>
      <c r="L9276" t="s">
        <v>8</v>
      </c>
      <c r="M9276" t="s">
        <v>38</v>
      </c>
      <c r="N9276">
        <v>446435.3</v>
      </c>
      <c r="O9276" t="s">
        <v>49</v>
      </c>
      <c r="P9276">
        <v>0</v>
      </c>
      <c r="Q9276">
        <v>4</v>
      </c>
      <c r="R9276" t="s">
        <v>8</v>
      </c>
      <c r="S9276">
        <v>0</v>
      </c>
      <c r="T9276" t="s">
        <v>18</v>
      </c>
      <c r="V9276">
        <v>91.5</v>
      </c>
      <c r="W9276">
        <v>5.93</v>
      </c>
      <c r="X9276">
        <v>499</v>
      </c>
      <c r="Y9276">
        <v>1117.7431533751924</v>
      </c>
      <c r="Z9276">
        <f t="shared" si="593"/>
        <v>279435.78834379808</v>
      </c>
      <c r="AC9276" s="7" t="s">
        <v>101</v>
      </c>
      <c r="AF9276" t="s">
        <v>35</v>
      </c>
      <c r="AG9276">
        <v>1</v>
      </c>
      <c r="AH9276" t="s">
        <v>46</v>
      </c>
      <c r="AI9276">
        <v>1.0980000000000001</v>
      </c>
      <c r="AJ9276">
        <v>3626.5053413114961</v>
      </c>
      <c r="AK9276">
        <f t="shared" si="594"/>
        <v>906626.33532787405</v>
      </c>
      <c r="AL9276">
        <v>951</v>
      </c>
      <c r="AM9276">
        <f t="shared" si="595"/>
        <v>1.905811623246493</v>
      </c>
      <c r="AN9276">
        <v>2130.2078935066293</v>
      </c>
      <c r="AO9276">
        <f t="shared" si="596"/>
        <v>532551.97337665735</v>
      </c>
      <c r="AP9276">
        <v>58.739962940086478</v>
      </c>
      <c r="AQ9276">
        <v>12.833360000000001</v>
      </c>
    </row>
    <row r="9277" spans="1:43" x14ac:dyDescent="0.2">
      <c r="A9277" t="s">
        <v>157</v>
      </c>
      <c r="B9277" t="s">
        <v>91</v>
      </c>
      <c r="C9277" t="s">
        <v>90</v>
      </c>
      <c r="D9277" t="s">
        <v>9</v>
      </c>
      <c r="L9277" t="s">
        <v>8</v>
      </c>
      <c r="M9277" t="s">
        <v>38</v>
      </c>
      <c r="N9277">
        <v>446435.3</v>
      </c>
      <c r="O9277" t="s">
        <v>49</v>
      </c>
      <c r="P9277">
        <v>0</v>
      </c>
      <c r="Q9277">
        <v>4</v>
      </c>
      <c r="R9277" t="s">
        <v>8</v>
      </c>
      <c r="S9277">
        <v>0</v>
      </c>
      <c r="T9277" t="s">
        <v>18</v>
      </c>
      <c r="V9277">
        <v>91.5</v>
      </c>
      <c r="W9277">
        <v>5.93</v>
      </c>
      <c r="X9277">
        <v>499</v>
      </c>
      <c r="Y9277">
        <v>1117.7431533751924</v>
      </c>
      <c r="Z9277">
        <f t="shared" si="593"/>
        <v>279435.78834379808</v>
      </c>
      <c r="AB9277" t="s">
        <v>8</v>
      </c>
      <c r="AC9277" t="s">
        <v>8</v>
      </c>
      <c r="AD9277" t="s">
        <v>8</v>
      </c>
      <c r="AF9277" t="s">
        <v>35</v>
      </c>
      <c r="AG9277">
        <v>2</v>
      </c>
      <c r="AH9277" t="s">
        <v>46</v>
      </c>
      <c r="AI9277">
        <v>1.387</v>
      </c>
      <c r="AJ9277">
        <v>3626.5053413114961</v>
      </c>
      <c r="AK9277">
        <f t="shared" si="594"/>
        <v>906626.33532787405</v>
      </c>
      <c r="AL9277">
        <v>951</v>
      </c>
      <c r="AM9277">
        <f t="shared" si="595"/>
        <v>1.905811623246493</v>
      </c>
      <c r="AN9277">
        <v>2130.2078935066293</v>
      </c>
      <c r="AO9277">
        <f t="shared" si="596"/>
        <v>532551.97337665735</v>
      </c>
      <c r="AP9277">
        <v>58.739962940086478</v>
      </c>
      <c r="AQ9277">
        <v>12.833360000000001</v>
      </c>
    </row>
    <row r="9278" spans="1:43" x14ac:dyDescent="0.2">
      <c r="A9278" t="s">
        <v>157</v>
      </c>
      <c r="B9278" t="s">
        <v>91</v>
      </c>
      <c r="C9278" t="s">
        <v>90</v>
      </c>
      <c r="D9278" t="s">
        <v>9</v>
      </c>
      <c r="L9278" t="s">
        <v>8</v>
      </c>
      <c r="M9278" t="s">
        <v>38</v>
      </c>
      <c r="N9278">
        <v>446435.3</v>
      </c>
      <c r="O9278" t="s">
        <v>49</v>
      </c>
      <c r="P9278">
        <v>0</v>
      </c>
      <c r="Q9278">
        <v>4</v>
      </c>
      <c r="R9278" t="s">
        <v>8</v>
      </c>
      <c r="S9278">
        <v>0</v>
      </c>
      <c r="T9278" t="s">
        <v>18</v>
      </c>
      <c r="V9278">
        <v>91.5</v>
      </c>
      <c r="W9278">
        <v>5.93</v>
      </c>
      <c r="X9278">
        <v>499</v>
      </c>
      <c r="Y9278">
        <v>1117.7431533751924</v>
      </c>
      <c r="Z9278">
        <f t="shared" si="593"/>
        <v>279435.78834379808</v>
      </c>
      <c r="AC9278" s="7" t="s">
        <v>101</v>
      </c>
      <c r="AF9278" t="s">
        <v>35</v>
      </c>
      <c r="AG9278">
        <v>8</v>
      </c>
      <c r="AH9278" t="s">
        <v>46</v>
      </c>
      <c r="AI9278">
        <v>5.7510000000000003</v>
      </c>
      <c r="AJ9278">
        <v>3626.5053413114961</v>
      </c>
      <c r="AK9278">
        <f t="shared" si="594"/>
        <v>906626.33532787405</v>
      </c>
      <c r="AL9278">
        <v>951</v>
      </c>
      <c r="AM9278">
        <f t="shared" si="595"/>
        <v>1.905811623246493</v>
      </c>
      <c r="AN9278">
        <v>2130.2078935066293</v>
      </c>
      <c r="AO9278">
        <f t="shared" si="596"/>
        <v>532551.97337665735</v>
      </c>
      <c r="AP9278">
        <v>58.739962940086478</v>
      </c>
      <c r="AQ9278">
        <v>12.833360000000001</v>
      </c>
    </row>
    <row r="9279" spans="1:43" x14ac:dyDescent="0.2">
      <c r="A9279" t="s">
        <v>157</v>
      </c>
      <c r="B9279" t="s">
        <v>91</v>
      </c>
      <c r="C9279" t="s">
        <v>90</v>
      </c>
      <c r="D9279" t="s">
        <v>9</v>
      </c>
      <c r="L9279" t="s">
        <v>8</v>
      </c>
      <c r="M9279" t="s">
        <v>38</v>
      </c>
      <c r="N9279">
        <v>446435.3</v>
      </c>
      <c r="O9279" t="s">
        <v>49</v>
      </c>
      <c r="P9279">
        <v>0</v>
      </c>
      <c r="Q9279">
        <v>4</v>
      </c>
      <c r="R9279" t="s">
        <v>8</v>
      </c>
      <c r="S9279">
        <v>0</v>
      </c>
      <c r="T9279" t="s">
        <v>18</v>
      </c>
      <c r="V9279">
        <v>91.5</v>
      </c>
      <c r="W9279">
        <v>5.93</v>
      </c>
      <c r="X9279">
        <v>499</v>
      </c>
      <c r="Y9279">
        <v>1117.7431533751924</v>
      </c>
      <c r="Z9279">
        <f t="shared" si="593"/>
        <v>279435.78834379808</v>
      </c>
      <c r="AC9279" s="7" t="s">
        <v>101</v>
      </c>
      <c r="AF9279" t="s">
        <v>35</v>
      </c>
      <c r="AG9279">
        <v>1</v>
      </c>
      <c r="AH9279" t="s">
        <v>46</v>
      </c>
      <c r="AI9279">
        <v>0.3468</v>
      </c>
      <c r="AJ9279">
        <v>3626.5053413114961</v>
      </c>
      <c r="AK9279">
        <f t="shared" si="594"/>
        <v>906626.33532787405</v>
      </c>
      <c r="AL9279">
        <v>951</v>
      </c>
      <c r="AM9279">
        <f t="shared" si="595"/>
        <v>1.905811623246493</v>
      </c>
      <c r="AN9279">
        <v>2130.2078935066293</v>
      </c>
      <c r="AO9279">
        <f t="shared" si="596"/>
        <v>532551.97337665735</v>
      </c>
      <c r="AP9279">
        <v>58.739962940086478</v>
      </c>
      <c r="AQ9279">
        <v>12.833360000000001</v>
      </c>
    </row>
    <row r="9280" spans="1:43" x14ac:dyDescent="0.2">
      <c r="A9280" t="s">
        <v>157</v>
      </c>
      <c r="B9280" t="s">
        <v>91</v>
      </c>
      <c r="C9280" t="s">
        <v>90</v>
      </c>
      <c r="D9280" t="s">
        <v>9</v>
      </c>
      <c r="L9280" t="s">
        <v>8</v>
      </c>
      <c r="M9280" t="s">
        <v>38</v>
      </c>
      <c r="N9280">
        <v>446435.3</v>
      </c>
      <c r="O9280" t="s">
        <v>49</v>
      </c>
      <c r="P9280">
        <v>0</v>
      </c>
      <c r="Q9280">
        <v>4</v>
      </c>
      <c r="R9280" t="s">
        <v>8</v>
      </c>
      <c r="S9280">
        <v>0</v>
      </c>
      <c r="T9280" t="s">
        <v>18</v>
      </c>
      <c r="V9280">
        <v>91.5</v>
      </c>
      <c r="W9280">
        <v>5.93</v>
      </c>
      <c r="X9280">
        <v>499</v>
      </c>
      <c r="Y9280">
        <v>1117.7431533751924</v>
      </c>
      <c r="Z9280">
        <f t="shared" si="593"/>
        <v>279435.78834379808</v>
      </c>
      <c r="AC9280" s="7" t="s">
        <v>101</v>
      </c>
      <c r="AF9280" t="s">
        <v>35</v>
      </c>
      <c r="AG9280">
        <v>2</v>
      </c>
      <c r="AH9280" t="s">
        <v>47</v>
      </c>
      <c r="AI9280">
        <v>1.2430000000000001</v>
      </c>
      <c r="AJ9280">
        <v>3626.5053413114961</v>
      </c>
      <c r="AK9280">
        <f t="shared" si="594"/>
        <v>906626.33532787405</v>
      </c>
      <c r="AL9280">
        <v>951</v>
      </c>
      <c r="AM9280">
        <f t="shared" si="595"/>
        <v>1.905811623246493</v>
      </c>
      <c r="AN9280">
        <v>2130.2078935066293</v>
      </c>
      <c r="AO9280">
        <f t="shared" si="596"/>
        <v>532551.97337665735</v>
      </c>
      <c r="AP9280">
        <v>58.739962940086478</v>
      </c>
      <c r="AQ9280">
        <v>12.833360000000001</v>
      </c>
    </row>
    <row r="9281" spans="1:43" x14ac:dyDescent="0.2">
      <c r="A9281" t="s">
        <v>157</v>
      </c>
      <c r="B9281" t="s">
        <v>91</v>
      </c>
      <c r="C9281" t="s">
        <v>90</v>
      </c>
      <c r="D9281" t="s">
        <v>9</v>
      </c>
      <c r="L9281" t="s">
        <v>8</v>
      </c>
      <c r="M9281" t="s">
        <v>38</v>
      </c>
      <c r="N9281">
        <v>446435.3</v>
      </c>
      <c r="O9281" t="s">
        <v>49</v>
      </c>
      <c r="P9281">
        <v>0</v>
      </c>
      <c r="Q9281">
        <v>4</v>
      </c>
      <c r="R9281" t="s">
        <v>8</v>
      </c>
      <c r="S9281">
        <v>0</v>
      </c>
      <c r="T9281" t="s">
        <v>18</v>
      </c>
      <c r="V9281">
        <v>91.5</v>
      </c>
      <c r="W9281">
        <v>5.93</v>
      </c>
      <c r="X9281">
        <v>499</v>
      </c>
      <c r="Y9281">
        <v>1117.7431533751924</v>
      </c>
      <c r="Z9281">
        <f t="shared" si="593"/>
        <v>279435.78834379808</v>
      </c>
      <c r="AC9281" s="7" t="s">
        <v>101</v>
      </c>
      <c r="AF9281" t="s">
        <v>35</v>
      </c>
      <c r="AG9281">
        <v>2</v>
      </c>
      <c r="AH9281" t="s">
        <v>46</v>
      </c>
      <c r="AI9281">
        <v>1.647</v>
      </c>
      <c r="AJ9281">
        <v>3626.5053413114961</v>
      </c>
      <c r="AK9281">
        <f t="shared" si="594"/>
        <v>906626.33532787405</v>
      </c>
      <c r="AL9281">
        <v>951</v>
      </c>
      <c r="AM9281">
        <f t="shared" si="595"/>
        <v>1.905811623246493</v>
      </c>
      <c r="AN9281">
        <v>2130.2078935066293</v>
      </c>
      <c r="AO9281">
        <f t="shared" si="596"/>
        <v>532551.97337665735</v>
      </c>
      <c r="AP9281">
        <v>58.739962940086478</v>
      </c>
      <c r="AQ9281">
        <v>12.833360000000001</v>
      </c>
    </row>
    <row r="9282" spans="1:43" x14ac:dyDescent="0.2">
      <c r="A9282" t="s">
        <v>157</v>
      </c>
      <c r="B9282" t="s">
        <v>91</v>
      </c>
      <c r="C9282" t="s">
        <v>90</v>
      </c>
      <c r="D9282" t="s">
        <v>9</v>
      </c>
      <c r="L9282" t="s">
        <v>8</v>
      </c>
      <c r="M9282" t="s">
        <v>38</v>
      </c>
      <c r="N9282">
        <v>446435.3</v>
      </c>
      <c r="O9282" t="s">
        <v>49</v>
      </c>
      <c r="P9282">
        <v>0</v>
      </c>
      <c r="Q9282">
        <v>4</v>
      </c>
      <c r="R9282" t="s">
        <v>8</v>
      </c>
      <c r="S9282">
        <v>0</v>
      </c>
      <c r="T9282" t="s">
        <v>18</v>
      </c>
      <c r="V9282">
        <v>91.5</v>
      </c>
      <c r="W9282">
        <v>5.93</v>
      </c>
      <c r="X9282">
        <v>499</v>
      </c>
      <c r="Y9282">
        <v>1117.7431533751924</v>
      </c>
      <c r="Z9282">
        <f t="shared" si="593"/>
        <v>279435.78834379808</v>
      </c>
      <c r="AC9282" s="7" t="s">
        <v>101</v>
      </c>
      <c r="AF9282" t="s">
        <v>35</v>
      </c>
      <c r="AG9282">
        <v>1</v>
      </c>
      <c r="AH9282" t="s">
        <v>46</v>
      </c>
      <c r="AI9282">
        <v>0.28899999999999998</v>
      </c>
      <c r="AJ9282">
        <v>3626.5053413114961</v>
      </c>
      <c r="AK9282">
        <f t="shared" si="594"/>
        <v>906626.33532787405</v>
      </c>
      <c r="AL9282">
        <v>951</v>
      </c>
      <c r="AM9282">
        <f t="shared" si="595"/>
        <v>1.905811623246493</v>
      </c>
      <c r="AN9282">
        <v>2130.2078935066293</v>
      </c>
      <c r="AO9282">
        <f t="shared" si="596"/>
        <v>532551.97337665735</v>
      </c>
      <c r="AP9282">
        <v>58.739962940086478</v>
      </c>
      <c r="AQ9282">
        <v>12.833360000000001</v>
      </c>
    </row>
    <row r="9283" spans="1:43" x14ac:dyDescent="0.2">
      <c r="A9283" t="s">
        <v>157</v>
      </c>
      <c r="B9283" t="s">
        <v>91</v>
      </c>
      <c r="C9283" t="s">
        <v>90</v>
      </c>
      <c r="D9283" t="s">
        <v>9</v>
      </c>
      <c r="L9283" t="s">
        <v>8</v>
      </c>
      <c r="M9283" t="s">
        <v>38</v>
      </c>
      <c r="N9283">
        <v>446435.3</v>
      </c>
      <c r="O9283" t="s">
        <v>49</v>
      </c>
      <c r="P9283">
        <v>0</v>
      </c>
      <c r="Q9283">
        <v>4</v>
      </c>
      <c r="R9283" t="s">
        <v>8</v>
      </c>
      <c r="S9283">
        <v>0</v>
      </c>
      <c r="T9283" t="s">
        <v>18</v>
      </c>
      <c r="V9283">
        <v>91.5</v>
      </c>
      <c r="W9283">
        <v>5.93</v>
      </c>
      <c r="X9283">
        <v>499</v>
      </c>
      <c r="Y9283">
        <v>1117.7431533751924</v>
      </c>
      <c r="Z9283">
        <f t="shared" si="593"/>
        <v>279435.78834379808</v>
      </c>
      <c r="AB9283" t="s">
        <v>8</v>
      </c>
      <c r="AC9283" t="s">
        <v>8</v>
      </c>
      <c r="AD9283" t="s">
        <v>8</v>
      </c>
      <c r="AF9283" t="s">
        <v>35</v>
      </c>
      <c r="AG9283">
        <v>3</v>
      </c>
      <c r="AH9283" t="s">
        <v>46</v>
      </c>
      <c r="AI9283">
        <v>2.89</v>
      </c>
      <c r="AJ9283">
        <v>3626.5053413114961</v>
      </c>
      <c r="AK9283">
        <f t="shared" si="594"/>
        <v>906626.33532787405</v>
      </c>
      <c r="AL9283">
        <v>951</v>
      </c>
      <c r="AM9283">
        <f t="shared" si="595"/>
        <v>1.905811623246493</v>
      </c>
      <c r="AN9283">
        <v>2130.2078935066293</v>
      </c>
      <c r="AO9283">
        <f t="shared" si="596"/>
        <v>532551.97337665735</v>
      </c>
      <c r="AP9283">
        <v>58.739962940086478</v>
      </c>
      <c r="AQ9283">
        <v>12.833360000000001</v>
      </c>
    </row>
    <row r="9284" spans="1:43" x14ac:dyDescent="0.2">
      <c r="A9284" t="s">
        <v>157</v>
      </c>
      <c r="B9284" t="s">
        <v>91</v>
      </c>
      <c r="C9284" t="s">
        <v>90</v>
      </c>
      <c r="D9284" t="s">
        <v>9</v>
      </c>
      <c r="L9284" t="s">
        <v>8</v>
      </c>
      <c r="M9284" t="s">
        <v>38</v>
      </c>
      <c r="N9284">
        <v>446435.3</v>
      </c>
      <c r="O9284" t="s">
        <v>49</v>
      </c>
      <c r="P9284">
        <v>0</v>
      </c>
      <c r="Q9284">
        <v>4</v>
      </c>
      <c r="R9284" t="s">
        <v>8</v>
      </c>
      <c r="S9284">
        <v>0</v>
      </c>
      <c r="T9284" t="s">
        <v>18</v>
      </c>
      <c r="V9284">
        <v>91.5</v>
      </c>
      <c r="W9284">
        <v>5.93</v>
      </c>
      <c r="X9284">
        <v>499</v>
      </c>
      <c r="Y9284">
        <v>1117.7431533751924</v>
      </c>
      <c r="Z9284">
        <f t="shared" si="593"/>
        <v>279435.78834379808</v>
      </c>
      <c r="AC9284" s="7" t="s">
        <v>101</v>
      </c>
      <c r="AF9284" t="s">
        <v>35</v>
      </c>
      <c r="AG9284">
        <v>1</v>
      </c>
      <c r="AH9284" t="s">
        <v>46</v>
      </c>
      <c r="AI9284">
        <v>0.63580000000000003</v>
      </c>
      <c r="AJ9284">
        <v>3626.5053413114961</v>
      </c>
      <c r="AK9284">
        <f t="shared" si="594"/>
        <v>906626.33532787405</v>
      </c>
      <c r="AL9284">
        <v>951</v>
      </c>
      <c r="AM9284">
        <f t="shared" si="595"/>
        <v>1.905811623246493</v>
      </c>
      <c r="AN9284">
        <v>2130.2078935066293</v>
      </c>
      <c r="AO9284">
        <f t="shared" si="596"/>
        <v>532551.97337665735</v>
      </c>
      <c r="AP9284">
        <v>58.739962940086478</v>
      </c>
      <c r="AQ9284">
        <v>12.833360000000001</v>
      </c>
    </row>
    <row r="9285" spans="1:43" x14ac:dyDescent="0.2">
      <c r="A9285" t="s">
        <v>157</v>
      </c>
      <c r="B9285" t="s">
        <v>91</v>
      </c>
      <c r="C9285" t="s">
        <v>90</v>
      </c>
      <c r="D9285" t="s">
        <v>9</v>
      </c>
      <c r="L9285" t="s">
        <v>8</v>
      </c>
      <c r="M9285" t="s">
        <v>38</v>
      </c>
      <c r="N9285">
        <v>446435.3</v>
      </c>
      <c r="O9285" t="s">
        <v>49</v>
      </c>
      <c r="P9285">
        <v>0</v>
      </c>
      <c r="Q9285">
        <v>4</v>
      </c>
      <c r="R9285" t="s">
        <v>8</v>
      </c>
      <c r="S9285">
        <v>0</v>
      </c>
      <c r="T9285" t="s">
        <v>18</v>
      </c>
      <c r="V9285">
        <v>91.5</v>
      </c>
      <c r="W9285">
        <v>5.93</v>
      </c>
      <c r="X9285">
        <v>499</v>
      </c>
      <c r="Y9285">
        <v>1117.7431533751924</v>
      </c>
      <c r="Z9285">
        <f t="shared" si="593"/>
        <v>279435.78834379808</v>
      </c>
      <c r="AC9285" s="7" t="s">
        <v>101</v>
      </c>
      <c r="AF9285" t="s">
        <v>35</v>
      </c>
      <c r="AG9285">
        <v>4</v>
      </c>
      <c r="AH9285" t="s">
        <v>46</v>
      </c>
      <c r="AI9285">
        <v>2.89</v>
      </c>
      <c r="AJ9285">
        <v>3626.5053413114961</v>
      </c>
      <c r="AK9285">
        <f t="shared" si="594"/>
        <v>906626.33532787405</v>
      </c>
      <c r="AL9285">
        <v>951</v>
      </c>
      <c r="AM9285">
        <f t="shared" si="595"/>
        <v>1.905811623246493</v>
      </c>
      <c r="AN9285">
        <v>2130.2078935066293</v>
      </c>
      <c r="AO9285">
        <f t="shared" si="596"/>
        <v>532551.97337665735</v>
      </c>
      <c r="AP9285">
        <v>58.739962940086478</v>
      </c>
      <c r="AQ9285">
        <v>12.833360000000001</v>
      </c>
    </row>
    <row r="9286" spans="1:43" x14ac:dyDescent="0.2">
      <c r="A9286" t="s">
        <v>157</v>
      </c>
      <c r="B9286" t="s">
        <v>91</v>
      </c>
      <c r="C9286" t="s">
        <v>90</v>
      </c>
      <c r="D9286" t="s">
        <v>9</v>
      </c>
      <c r="L9286" t="s">
        <v>8</v>
      </c>
      <c r="M9286" t="s">
        <v>38</v>
      </c>
      <c r="N9286">
        <v>446435.3</v>
      </c>
      <c r="O9286" t="s">
        <v>49</v>
      </c>
      <c r="P9286">
        <v>0</v>
      </c>
      <c r="Q9286">
        <v>4</v>
      </c>
      <c r="R9286" t="s">
        <v>8</v>
      </c>
      <c r="S9286">
        <v>0</v>
      </c>
      <c r="T9286" t="s">
        <v>18</v>
      </c>
      <c r="V9286">
        <v>91.5</v>
      </c>
      <c r="W9286">
        <v>5.93</v>
      </c>
      <c r="X9286">
        <v>499</v>
      </c>
      <c r="Y9286">
        <v>1117.7431533751924</v>
      </c>
      <c r="Z9286">
        <f t="shared" si="593"/>
        <v>279435.78834379808</v>
      </c>
      <c r="AC9286" s="7" t="s">
        <v>101</v>
      </c>
      <c r="AF9286" t="s">
        <v>35</v>
      </c>
      <c r="AG9286">
        <v>7</v>
      </c>
      <c r="AH9286" t="s">
        <v>46</v>
      </c>
      <c r="AI9286">
        <v>7.5140000000000002</v>
      </c>
      <c r="AJ9286">
        <v>3626.5053413114961</v>
      </c>
      <c r="AK9286">
        <f t="shared" si="594"/>
        <v>906626.33532787405</v>
      </c>
      <c r="AL9286">
        <v>951</v>
      </c>
      <c r="AM9286">
        <f t="shared" si="595"/>
        <v>1.905811623246493</v>
      </c>
      <c r="AN9286">
        <v>2130.2078935066293</v>
      </c>
      <c r="AO9286">
        <f t="shared" si="596"/>
        <v>532551.97337665735</v>
      </c>
      <c r="AP9286">
        <v>58.739962940086478</v>
      </c>
      <c r="AQ9286">
        <v>12.833360000000001</v>
      </c>
    </row>
    <row r="9287" spans="1:43" x14ac:dyDescent="0.2">
      <c r="A9287" t="s">
        <v>157</v>
      </c>
      <c r="B9287" t="s">
        <v>91</v>
      </c>
      <c r="C9287" t="s">
        <v>90</v>
      </c>
      <c r="D9287" t="s">
        <v>9</v>
      </c>
      <c r="L9287" t="s">
        <v>8</v>
      </c>
      <c r="M9287" t="s">
        <v>38</v>
      </c>
      <c r="N9287">
        <v>446435.3</v>
      </c>
      <c r="O9287" t="s">
        <v>49</v>
      </c>
      <c r="P9287">
        <v>0</v>
      </c>
      <c r="Q9287">
        <v>4</v>
      </c>
      <c r="R9287" t="s">
        <v>8</v>
      </c>
      <c r="S9287">
        <v>0</v>
      </c>
      <c r="T9287" t="s">
        <v>18</v>
      </c>
      <c r="V9287">
        <v>91.5</v>
      </c>
      <c r="W9287">
        <v>5.93</v>
      </c>
      <c r="X9287">
        <v>499</v>
      </c>
      <c r="Y9287">
        <v>1117.7431533751924</v>
      </c>
      <c r="Z9287">
        <f t="shared" si="593"/>
        <v>279435.78834379808</v>
      </c>
      <c r="AC9287" s="7" t="s">
        <v>101</v>
      </c>
      <c r="AF9287" t="s">
        <v>35</v>
      </c>
      <c r="AG9287">
        <v>2</v>
      </c>
      <c r="AH9287" t="s">
        <v>46</v>
      </c>
      <c r="AI9287">
        <v>1.127</v>
      </c>
      <c r="AJ9287">
        <v>3626.5053413114961</v>
      </c>
      <c r="AK9287">
        <f t="shared" si="594"/>
        <v>906626.33532787405</v>
      </c>
      <c r="AL9287">
        <v>951</v>
      </c>
      <c r="AM9287">
        <f t="shared" si="595"/>
        <v>1.905811623246493</v>
      </c>
      <c r="AN9287">
        <v>2130.2078935066293</v>
      </c>
      <c r="AO9287">
        <f t="shared" si="596"/>
        <v>532551.97337665735</v>
      </c>
      <c r="AP9287">
        <v>58.739962940086478</v>
      </c>
      <c r="AQ9287">
        <v>12.833360000000001</v>
      </c>
    </row>
    <row r="9288" spans="1:43" x14ac:dyDescent="0.2">
      <c r="A9288" t="s">
        <v>157</v>
      </c>
      <c r="B9288" t="s">
        <v>91</v>
      </c>
      <c r="C9288" t="s">
        <v>90</v>
      </c>
      <c r="D9288" t="s">
        <v>9</v>
      </c>
      <c r="L9288" t="s">
        <v>8</v>
      </c>
      <c r="M9288" t="s">
        <v>38</v>
      </c>
      <c r="N9288">
        <v>446435.3</v>
      </c>
      <c r="O9288" t="s">
        <v>49</v>
      </c>
      <c r="P9288">
        <v>0</v>
      </c>
      <c r="Q9288">
        <v>4</v>
      </c>
      <c r="R9288" t="s">
        <v>8</v>
      </c>
      <c r="S9288">
        <v>0</v>
      </c>
      <c r="T9288" t="s">
        <v>18</v>
      </c>
      <c r="V9288">
        <v>91.5</v>
      </c>
      <c r="W9288">
        <v>5.93</v>
      </c>
      <c r="X9288">
        <v>499</v>
      </c>
      <c r="Y9288">
        <v>1117.7431533751924</v>
      </c>
      <c r="Z9288">
        <f t="shared" si="593"/>
        <v>279435.78834379808</v>
      </c>
      <c r="AC9288" s="7" t="s">
        <v>101</v>
      </c>
      <c r="AF9288" t="s">
        <v>35</v>
      </c>
      <c r="AG9288">
        <v>4</v>
      </c>
      <c r="AH9288" t="s">
        <v>46</v>
      </c>
      <c r="AI9288">
        <v>3.613</v>
      </c>
      <c r="AJ9288">
        <v>3626.5053413114961</v>
      </c>
      <c r="AK9288">
        <f t="shared" si="594"/>
        <v>906626.33532787405</v>
      </c>
      <c r="AL9288">
        <v>951</v>
      </c>
      <c r="AM9288">
        <f t="shared" si="595"/>
        <v>1.905811623246493</v>
      </c>
      <c r="AN9288">
        <v>2130.2078935066293</v>
      </c>
      <c r="AO9288">
        <f t="shared" si="596"/>
        <v>532551.97337665735</v>
      </c>
      <c r="AP9288">
        <v>58.739962940086478</v>
      </c>
      <c r="AQ9288">
        <v>12.833360000000001</v>
      </c>
    </row>
    <row r="9289" spans="1:43" x14ac:dyDescent="0.2">
      <c r="A9289" t="s">
        <v>157</v>
      </c>
      <c r="B9289" t="s">
        <v>91</v>
      </c>
      <c r="C9289" t="s">
        <v>90</v>
      </c>
      <c r="D9289" t="s">
        <v>9</v>
      </c>
      <c r="L9289" t="s">
        <v>8</v>
      </c>
      <c r="M9289" t="s">
        <v>38</v>
      </c>
      <c r="N9289">
        <v>446435.3</v>
      </c>
      <c r="O9289" t="s">
        <v>49</v>
      </c>
      <c r="P9289">
        <v>0</v>
      </c>
      <c r="Q9289">
        <v>4</v>
      </c>
      <c r="R9289" t="s">
        <v>8</v>
      </c>
      <c r="S9289">
        <v>0</v>
      </c>
      <c r="T9289" t="s">
        <v>18</v>
      </c>
      <c r="V9289">
        <v>91.5</v>
      </c>
      <c r="W9289">
        <v>5.93</v>
      </c>
      <c r="X9289">
        <v>499</v>
      </c>
      <c r="Y9289">
        <v>1117.7431533751924</v>
      </c>
      <c r="Z9289">
        <f t="shared" si="593"/>
        <v>279435.78834379808</v>
      </c>
      <c r="AC9289" s="7" t="s">
        <v>101</v>
      </c>
      <c r="AF9289" t="s">
        <v>35</v>
      </c>
      <c r="AG9289">
        <v>1</v>
      </c>
      <c r="AH9289" t="s">
        <v>46</v>
      </c>
      <c r="AI9289">
        <v>0.5202</v>
      </c>
      <c r="AJ9289">
        <v>3626.5053413114961</v>
      </c>
      <c r="AK9289">
        <f t="shared" si="594"/>
        <v>906626.33532787405</v>
      </c>
      <c r="AL9289">
        <v>951</v>
      </c>
      <c r="AM9289">
        <f t="shared" si="595"/>
        <v>1.905811623246493</v>
      </c>
      <c r="AN9289">
        <v>2130.2078935066293</v>
      </c>
      <c r="AO9289">
        <f t="shared" si="596"/>
        <v>532551.97337665735</v>
      </c>
      <c r="AP9289">
        <v>58.739962940086478</v>
      </c>
      <c r="AQ9289">
        <v>12.833360000000001</v>
      </c>
    </row>
    <row r="9290" spans="1:43" x14ac:dyDescent="0.2">
      <c r="A9290" t="s">
        <v>157</v>
      </c>
      <c r="B9290" t="s">
        <v>91</v>
      </c>
      <c r="C9290" t="s">
        <v>90</v>
      </c>
      <c r="D9290" t="s">
        <v>9</v>
      </c>
      <c r="L9290" t="s">
        <v>8</v>
      </c>
      <c r="M9290" t="s">
        <v>38</v>
      </c>
      <c r="N9290">
        <v>446435.3</v>
      </c>
      <c r="O9290" t="s">
        <v>49</v>
      </c>
      <c r="P9290">
        <v>0</v>
      </c>
      <c r="Q9290">
        <v>4</v>
      </c>
      <c r="R9290" t="s">
        <v>8</v>
      </c>
      <c r="S9290">
        <v>0</v>
      </c>
      <c r="T9290" t="s">
        <v>18</v>
      </c>
      <c r="V9290">
        <v>91.5</v>
      </c>
      <c r="W9290">
        <v>5.93</v>
      </c>
      <c r="X9290">
        <v>499</v>
      </c>
      <c r="Y9290">
        <v>1117.7431533751924</v>
      </c>
      <c r="Z9290">
        <f t="shared" si="593"/>
        <v>279435.78834379808</v>
      </c>
      <c r="AC9290" s="7" t="s">
        <v>101</v>
      </c>
      <c r="AF9290" t="s">
        <v>35</v>
      </c>
      <c r="AG9290">
        <v>1</v>
      </c>
      <c r="AH9290" t="s">
        <v>46</v>
      </c>
      <c r="AI9290">
        <v>0.46239999999999998</v>
      </c>
      <c r="AJ9290">
        <v>3626.5053413114961</v>
      </c>
      <c r="AK9290">
        <f t="shared" si="594"/>
        <v>906626.33532787405</v>
      </c>
      <c r="AL9290">
        <v>951</v>
      </c>
      <c r="AM9290">
        <f t="shared" si="595"/>
        <v>1.905811623246493</v>
      </c>
      <c r="AN9290">
        <v>2130.2078935066293</v>
      </c>
      <c r="AO9290">
        <f t="shared" si="596"/>
        <v>532551.97337665735</v>
      </c>
      <c r="AP9290">
        <v>58.739962940086478</v>
      </c>
      <c r="AQ9290">
        <v>12.833360000000001</v>
      </c>
    </row>
    <row r="9291" spans="1:43" x14ac:dyDescent="0.2">
      <c r="A9291" t="s">
        <v>157</v>
      </c>
      <c r="B9291" t="s">
        <v>91</v>
      </c>
      <c r="C9291" t="s">
        <v>90</v>
      </c>
      <c r="D9291" t="s">
        <v>9</v>
      </c>
      <c r="L9291" t="s">
        <v>8</v>
      </c>
      <c r="M9291" t="s">
        <v>38</v>
      </c>
      <c r="N9291">
        <v>446435.3</v>
      </c>
      <c r="O9291" t="s">
        <v>49</v>
      </c>
      <c r="P9291">
        <v>0</v>
      </c>
      <c r="Q9291">
        <v>4</v>
      </c>
      <c r="R9291" t="s">
        <v>8</v>
      </c>
      <c r="S9291">
        <v>0</v>
      </c>
      <c r="T9291" t="s">
        <v>18</v>
      </c>
      <c r="V9291">
        <v>91.5</v>
      </c>
      <c r="W9291">
        <v>5.93</v>
      </c>
      <c r="X9291">
        <v>499</v>
      </c>
      <c r="Y9291">
        <v>1117.7431533751924</v>
      </c>
      <c r="Z9291">
        <f t="shared" si="593"/>
        <v>279435.78834379808</v>
      </c>
      <c r="AC9291" s="7" t="s">
        <v>101</v>
      </c>
      <c r="AF9291" t="s">
        <v>35</v>
      </c>
      <c r="AG9291">
        <v>1</v>
      </c>
      <c r="AH9291" t="s">
        <v>46</v>
      </c>
      <c r="AI9291">
        <v>0.69359999999999999</v>
      </c>
      <c r="AJ9291">
        <v>3626.5053413114961</v>
      </c>
      <c r="AK9291">
        <f t="shared" si="594"/>
        <v>906626.33532787405</v>
      </c>
      <c r="AL9291">
        <v>951</v>
      </c>
      <c r="AM9291">
        <f t="shared" si="595"/>
        <v>1.905811623246493</v>
      </c>
      <c r="AN9291">
        <v>2130.2078935066293</v>
      </c>
      <c r="AO9291">
        <f t="shared" si="596"/>
        <v>532551.97337665735</v>
      </c>
      <c r="AP9291">
        <v>58.739962940086478</v>
      </c>
      <c r="AQ9291">
        <v>12.833360000000001</v>
      </c>
    </row>
    <row r="9292" spans="1:43" x14ac:dyDescent="0.2">
      <c r="A9292" t="s">
        <v>157</v>
      </c>
      <c r="B9292" t="s">
        <v>91</v>
      </c>
      <c r="C9292" t="s">
        <v>90</v>
      </c>
      <c r="D9292" t="s">
        <v>9</v>
      </c>
      <c r="L9292" t="s">
        <v>8</v>
      </c>
      <c r="M9292" t="s">
        <v>38</v>
      </c>
      <c r="N9292">
        <v>446435.3</v>
      </c>
      <c r="O9292" t="s">
        <v>49</v>
      </c>
      <c r="P9292">
        <v>0</v>
      </c>
      <c r="Q9292">
        <v>4</v>
      </c>
      <c r="R9292" t="s">
        <v>8</v>
      </c>
      <c r="S9292">
        <v>0</v>
      </c>
      <c r="T9292" t="s">
        <v>18</v>
      </c>
      <c r="V9292">
        <v>91.5</v>
      </c>
      <c r="W9292">
        <v>5.93</v>
      </c>
      <c r="X9292">
        <v>499</v>
      </c>
      <c r="Y9292">
        <v>1117.7431533751924</v>
      </c>
      <c r="Z9292">
        <f t="shared" si="593"/>
        <v>279435.78834379808</v>
      </c>
      <c r="AC9292" s="7" t="s">
        <v>101</v>
      </c>
      <c r="AF9292" t="s">
        <v>35</v>
      </c>
      <c r="AG9292">
        <v>1</v>
      </c>
      <c r="AH9292" t="s">
        <v>46</v>
      </c>
      <c r="AI9292">
        <v>0.23119999999999999</v>
      </c>
      <c r="AJ9292">
        <v>3626.5053413114961</v>
      </c>
      <c r="AK9292">
        <f t="shared" si="594"/>
        <v>906626.33532787405</v>
      </c>
      <c r="AL9292">
        <v>951</v>
      </c>
      <c r="AM9292">
        <f t="shared" si="595"/>
        <v>1.905811623246493</v>
      </c>
      <c r="AN9292">
        <v>2130.2078935066293</v>
      </c>
      <c r="AO9292">
        <f t="shared" si="596"/>
        <v>532551.97337665735</v>
      </c>
      <c r="AP9292">
        <v>58.739962940086478</v>
      </c>
      <c r="AQ9292">
        <v>12.833360000000001</v>
      </c>
    </row>
    <row r="9293" spans="1:43" x14ac:dyDescent="0.2">
      <c r="A9293" t="s">
        <v>157</v>
      </c>
      <c r="B9293" t="s">
        <v>91</v>
      </c>
      <c r="C9293" t="s">
        <v>90</v>
      </c>
      <c r="D9293" t="s">
        <v>9</v>
      </c>
      <c r="L9293" t="s">
        <v>8</v>
      </c>
      <c r="M9293" t="s">
        <v>38</v>
      </c>
      <c r="N9293">
        <v>446435.3</v>
      </c>
      <c r="O9293" t="s">
        <v>49</v>
      </c>
      <c r="P9293">
        <v>0</v>
      </c>
      <c r="Q9293">
        <v>4</v>
      </c>
      <c r="R9293" t="s">
        <v>8</v>
      </c>
      <c r="S9293">
        <v>0</v>
      </c>
      <c r="T9293" t="s">
        <v>18</v>
      </c>
      <c r="V9293">
        <v>91.5</v>
      </c>
      <c r="W9293">
        <v>5.93</v>
      </c>
      <c r="X9293">
        <v>499</v>
      </c>
      <c r="Y9293">
        <v>1117.7431533751924</v>
      </c>
      <c r="Z9293">
        <f t="shared" si="593"/>
        <v>279435.78834379808</v>
      </c>
      <c r="AB9293" t="s">
        <v>8</v>
      </c>
      <c r="AC9293" s="7" t="s">
        <v>101</v>
      </c>
      <c r="AD9293" t="s">
        <v>102</v>
      </c>
      <c r="AF9293" t="s">
        <v>35</v>
      </c>
      <c r="AG9293">
        <v>1</v>
      </c>
      <c r="AH9293" t="s">
        <v>46</v>
      </c>
      <c r="AI9293">
        <v>0.3468</v>
      </c>
      <c r="AJ9293">
        <v>3626.5053413114961</v>
      </c>
      <c r="AK9293">
        <f t="shared" si="594"/>
        <v>906626.33532787405</v>
      </c>
      <c r="AL9293">
        <v>951</v>
      </c>
      <c r="AM9293">
        <f t="shared" si="595"/>
        <v>1.905811623246493</v>
      </c>
      <c r="AN9293">
        <v>2130.2078935066293</v>
      </c>
      <c r="AO9293">
        <f t="shared" si="596"/>
        <v>532551.97337665735</v>
      </c>
      <c r="AP9293">
        <v>58.739962940086478</v>
      </c>
      <c r="AQ9293">
        <v>12.833360000000001</v>
      </c>
    </row>
    <row r="9294" spans="1:43" x14ac:dyDescent="0.2">
      <c r="A9294" t="s">
        <v>157</v>
      </c>
      <c r="B9294" t="s">
        <v>91</v>
      </c>
      <c r="C9294" t="s">
        <v>90</v>
      </c>
      <c r="D9294" t="s">
        <v>9</v>
      </c>
      <c r="L9294" t="s">
        <v>8</v>
      </c>
      <c r="M9294" t="s">
        <v>38</v>
      </c>
      <c r="N9294">
        <v>446435.3</v>
      </c>
      <c r="O9294" t="s">
        <v>49</v>
      </c>
      <c r="P9294">
        <v>0</v>
      </c>
      <c r="Q9294">
        <v>4</v>
      </c>
      <c r="R9294" t="s">
        <v>8</v>
      </c>
      <c r="S9294">
        <v>0</v>
      </c>
      <c r="T9294" t="s">
        <v>18</v>
      </c>
      <c r="V9294">
        <v>91.5</v>
      </c>
      <c r="W9294">
        <v>5.93</v>
      </c>
      <c r="X9294">
        <v>499</v>
      </c>
      <c r="Y9294">
        <v>1117.7431533751924</v>
      </c>
      <c r="Z9294">
        <f t="shared" si="593"/>
        <v>279435.78834379808</v>
      </c>
      <c r="AC9294" s="7" t="s">
        <v>101</v>
      </c>
      <c r="AF9294" t="s">
        <v>35</v>
      </c>
      <c r="AG9294">
        <v>2</v>
      </c>
      <c r="AH9294" t="s">
        <v>46</v>
      </c>
      <c r="AI9294">
        <v>1.59</v>
      </c>
      <c r="AJ9294">
        <v>3626.5053413114961</v>
      </c>
      <c r="AK9294">
        <f t="shared" si="594"/>
        <v>906626.33532787405</v>
      </c>
      <c r="AL9294">
        <v>951</v>
      </c>
      <c r="AM9294">
        <f t="shared" si="595"/>
        <v>1.905811623246493</v>
      </c>
      <c r="AN9294">
        <v>2130.2078935066293</v>
      </c>
      <c r="AO9294">
        <f t="shared" si="596"/>
        <v>532551.97337665735</v>
      </c>
      <c r="AP9294">
        <v>58.739962940086478</v>
      </c>
      <c r="AQ9294">
        <v>12.833360000000001</v>
      </c>
    </row>
    <row r="9295" spans="1:43" x14ac:dyDescent="0.2">
      <c r="A9295" t="s">
        <v>157</v>
      </c>
      <c r="B9295" t="s">
        <v>91</v>
      </c>
      <c r="C9295" t="s">
        <v>90</v>
      </c>
      <c r="D9295" t="s">
        <v>9</v>
      </c>
      <c r="L9295" t="s">
        <v>8</v>
      </c>
      <c r="M9295" t="s">
        <v>38</v>
      </c>
      <c r="N9295">
        <v>446435.3</v>
      </c>
      <c r="O9295" t="s">
        <v>49</v>
      </c>
      <c r="P9295">
        <v>0</v>
      </c>
      <c r="Q9295">
        <v>4</v>
      </c>
      <c r="R9295" t="s">
        <v>8</v>
      </c>
      <c r="S9295">
        <v>0</v>
      </c>
      <c r="T9295" t="s">
        <v>18</v>
      </c>
      <c r="V9295">
        <v>91.5</v>
      </c>
      <c r="W9295">
        <v>5.93</v>
      </c>
      <c r="X9295">
        <v>499</v>
      </c>
      <c r="Y9295">
        <v>1117.7431533751924</v>
      </c>
      <c r="Z9295">
        <f t="shared" si="593"/>
        <v>279435.78834379808</v>
      </c>
      <c r="AC9295" s="7" t="s">
        <v>101</v>
      </c>
      <c r="AF9295" t="s">
        <v>35</v>
      </c>
      <c r="AG9295">
        <v>2</v>
      </c>
      <c r="AH9295" t="s">
        <v>47</v>
      </c>
      <c r="AI9295">
        <v>0.57799999999999996</v>
      </c>
      <c r="AJ9295">
        <v>3626.5053413114961</v>
      </c>
      <c r="AK9295">
        <f t="shared" si="594"/>
        <v>906626.33532787405</v>
      </c>
      <c r="AL9295">
        <v>951</v>
      </c>
      <c r="AM9295">
        <f t="shared" si="595"/>
        <v>1.905811623246493</v>
      </c>
      <c r="AN9295">
        <v>2130.2078935066293</v>
      </c>
      <c r="AO9295">
        <f t="shared" si="596"/>
        <v>532551.97337665735</v>
      </c>
      <c r="AP9295">
        <v>58.739962940086478</v>
      </c>
      <c r="AQ9295">
        <v>12.833360000000001</v>
      </c>
    </row>
    <row r="9296" spans="1:43" x14ac:dyDescent="0.2">
      <c r="A9296" t="s">
        <v>157</v>
      </c>
      <c r="B9296" t="s">
        <v>91</v>
      </c>
      <c r="C9296" t="s">
        <v>90</v>
      </c>
      <c r="D9296" t="s">
        <v>9</v>
      </c>
      <c r="L9296" t="s">
        <v>8</v>
      </c>
      <c r="M9296" t="s">
        <v>38</v>
      </c>
      <c r="N9296">
        <v>446435.3</v>
      </c>
      <c r="O9296" t="s">
        <v>49</v>
      </c>
      <c r="P9296">
        <v>0</v>
      </c>
      <c r="Q9296">
        <v>4</v>
      </c>
      <c r="R9296" t="s">
        <v>8</v>
      </c>
      <c r="S9296">
        <v>0</v>
      </c>
      <c r="T9296" t="s">
        <v>18</v>
      </c>
      <c r="V9296">
        <v>91.5</v>
      </c>
      <c r="W9296">
        <v>5.93</v>
      </c>
      <c r="X9296">
        <v>499</v>
      </c>
      <c r="Y9296">
        <v>1117.7431533751924</v>
      </c>
      <c r="Z9296">
        <f t="shared" si="593"/>
        <v>279435.78834379808</v>
      </c>
      <c r="AC9296" s="7" t="s">
        <v>101</v>
      </c>
      <c r="AF9296" t="s">
        <v>35</v>
      </c>
      <c r="AG9296">
        <v>2</v>
      </c>
      <c r="AH9296" t="s">
        <v>46</v>
      </c>
      <c r="AI9296">
        <v>1.7050000000000001</v>
      </c>
      <c r="AJ9296">
        <v>3626.5053413114961</v>
      </c>
      <c r="AK9296">
        <f t="shared" si="594"/>
        <v>906626.33532787405</v>
      </c>
      <c r="AL9296">
        <v>951</v>
      </c>
      <c r="AM9296">
        <f t="shared" si="595"/>
        <v>1.905811623246493</v>
      </c>
      <c r="AN9296">
        <v>2130.2078935066293</v>
      </c>
      <c r="AO9296">
        <f t="shared" si="596"/>
        <v>532551.97337665735</v>
      </c>
      <c r="AP9296">
        <v>58.739962940086478</v>
      </c>
      <c r="AQ9296">
        <v>12.833360000000001</v>
      </c>
    </row>
    <row r="9297" spans="1:43" x14ac:dyDescent="0.2">
      <c r="A9297" t="s">
        <v>157</v>
      </c>
      <c r="B9297" t="s">
        <v>91</v>
      </c>
      <c r="C9297" t="s">
        <v>90</v>
      </c>
      <c r="D9297" t="s">
        <v>9</v>
      </c>
      <c r="L9297" t="s">
        <v>8</v>
      </c>
      <c r="M9297" t="s">
        <v>38</v>
      </c>
      <c r="N9297">
        <v>446435.3</v>
      </c>
      <c r="O9297" t="s">
        <v>49</v>
      </c>
      <c r="P9297">
        <v>0</v>
      </c>
      <c r="Q9297">
        <v>4</v>
      </c>
      <c r="R9297" t="s">
        <v>8</v>
      </c>
      <c r="S9297">
        <v>0</v>
      </c>
      <c r="T9297" t="s">
        <v>18</v>
      </c>
      <c r="V9297">
        <v>91.5</v>
      </c>
      <c r="W9297">
        <v>5.93</v>
      </c>
      <c r="X9297">
        <v>499</v>
      </c>
      <c r="Y9297">
        <v>1117.7431533751924</v>
      </c>
      <c r="Z9297">
        <f t="shared" si="593"/>
        <v>279435.78834379808</v>
      </c>
      <c r="AC9297" s="7" t="s">
        <v>101</v>
      </c>
      <c r="AF9297" t="s">
        <v>35</v>
      </c>
      <c r="AG9297">
        <v>2</v>
      </c>
      <c r="AH9297" t="s">
        <v>47</v>
      </c>
      <c r="AI9297">
        <v>1.214</v>
      </c>
      <c r="AJ9297">
        <v>3626.5053413114961</v>
      </c>
      <c r="AK9297">
        <f t="shared" si="594"/>
        <v>906626.33532787405</v>
      </c>
      <c r="AL9297">
        <v>951</v>
      </c>
      <c r="AM9297">
        <f t="shared" si="595"/>
        <v>1.905811623246493</v>
      </c>
      <c r="AN9297">
        <v>2130.2078935066293</v>
      </c>
      <c r="AO9297">
        <f t="shared" si="596"/>
        <v>532551.97337665735</v>
      </c>
      <c r="AP9297">
        <v>58.739962940086478</v>
      </c>
      <c r="AQ9297">
        <v>12.833360000000001</v>
      </c>
    </row>
    <row r="9298" spans="1:43" x14ac:dyDescent="0.2">
      <c r="A9298" t="s">
        <v>157</v>
      </c>
      <c r="B9298" t="s">
        <v>91</v>
      </c>
      <c r="C9298" t="s">
        <v>90</v>
      </c>
      <c r="D9298" t="s">
        <v>9</v>
      </c>
      <c r="L9298" t="s">
        <v>8</v>
      </c>
      <c r="M9298" t="s">
        <v>38</v>
      </c>
      <c r="N9298">
        <v>446435.3</v>
      </c>
      <c r="O9298" t="s">
        <v>49</v>
      </c>
      <c r="P9298">
        <v>0</v>
      </c>
      <c r="Q9298">
        <v>4</v>
      </c>
      <c r="R9298" t="s">
        <v>8</v>
      </c>
      <c r="S9298">
        <v>0</v>
      </c>
      <c r="T9298" t="s">
        <v>18</v>
      </c>
      <c r="V9298">
        <v>91.5</v>
      </c>
      <c r="W9298">
        <v>5.93</v>
      </c>
      <c r="X9298">
        <v>499</v>
      </c>
      <c r="Y9298">
        <v>1117.7431533751924</v>
      </c>
      <c r="Z9298">
        <f t="shared" si="593"/>
        <v>279435.78834379808</v>
      </c>
      <c r="AC9298" s="7" t="s">
        <v>101</v>
      </c>
      <c r="AF9298" t="s">
        <v>35</v>
      </c>
      <c r="AG9298">
        <v>2</v>
      </c>
      <c r="AH9298" t="s">
        <v>46</v>
      </c>
      <c r="AI9298">
        <v>1.5609999999999999</v>
      </c>
      <c r="AJ9298">
        <v>3626.5053413114961</v>
      </c>
      <c r="AK9298">
        <f t="shared" si="594"/>
        <v>906626.33532787405</v>
      </c>
      <c r="AL9298">
        <v>951</v>
      </c>
      <c r="AM9298">
        <f t="shared" si="595"/>
        <v>1.905811623246493</v>
      </c>
      <c r="AN9298">
        <v>2130.2078935066293</v>
      </c>
      <c r="AO9298">
        <f t="shared" si="596"/>
        <v>532551.97337665735</v>
      </c>
      <c r="AP9298">
        <v>58.739962940086478</v>
      </c>
      <c r="AQ9298">
        <v>12.833360000000001</v>
      </c>
    </row>
    <row r="9299" spans="1:43" x14ac:dyDescent="0.2">
      <c r="A9299" t="s">
        <v>157</v>
      </c>
      <c r="B9299" t="s">
        <v>91</v>
      </c>
      <c r="C9299" t="s">
        <v>90</v>
      </c>
      <c r="D9299" t="s">
        <v>9</v>
      </c>
      <c r="L9299" t="s">
        <v>8</v>
      </c>
      <c r="M9299" t="s">
        <v>38</v>
      </c>
      <c r="N9299">
        <v>446435.3</v>
      </c>
      <c r="O9299" t="s">
        <v>49</v>
      </c>
      <c r="P9299">
        <v>0</v>
      </c>
      <c r="Q9299">
        <v>4</v>
      </c>
      <c r="R9299" t="s">
        <v>8</v>
      </c>
      <c r="S9299">
        <v>0</v>
      </c>
      <c r="T9299" t="s">
        <v>18</v>
      </c>
      <c r="V9299">
        <v>91.5</v>
      </c>
      <c r="W9299">
        <v>5.93</v>
      </c>
      <c r="X9299">
        <v>499</v>
      </c>
      <c r="Y9299">
        <v>1117.7431533751924</v>
      </c>
      <c r="Z9299">
        <f t="shared" si="593"/>
        <v>279435.78834379808</v>
      </c>
      <c r="AC9299" t="s">
        <v>8</v>
      </c>
      <c r="AF9299" t="s">
        <v>35</v>
      </c>
      <c r="AG9299">
        <v>3</v>
      </c>
      <c r="AH9299" t="s">
        <v>47</v>
      </c>
      <c r="AI9299">
        <v>2.774</v>
      </c>
      <c r="AJ9299">
        <v>3626.5053413114961</v>
      </c>
      <c r="AK9299">
        <f t="shared" si="594"/>
        <v>906626.33532787405</v>
      </c>
      <c r="AL9299">
        <v>951</v>
      </c>
      <c r="AM9299">
        <f t="shared" si="595"/>
        <v>1.905811623246493</v>
      </c>
      <c r="AN9299">
        <v>2130.2078935066293</v>
      </c>
      <c r="AO9299">
        <f t="shared" si="596"/>
        <v>532551.97337665735</v>
      </c>
      <c r="AP9299">
        <v>58.739962940086478</v>
      </c>
      <c r="AQ9299">
        <v>12.833360000000001</v>
      </c>
    </row>
    <row r="9300" spans="1:43" x14ac:dyDescent="0.2">
      <c r="A9300" t="s">
        <v>157</v>
      </c>
      <c r="B9300" t="s">
        <v>91</v>
      </c>
      <c r="C9300" t="s">
        <v>90</v>
      </c>
      <c r="D9300" t="s">
        <v>9</v>
      </c>
      <c r="L9300" t="s">
        <v>8</v>
      </c>
      <c r="M9300" t="s">
        <v>38</v>
      </c>
      <c r="N9300">
        <v>446435.3</v>
      </c>
      <c r="O9300" t="s">
        <v>49</v>
      </c>
      <c r="P9300">
        <v>0</v>
      </c>
      <c r="Q9300">
        <v>4</v>
      </c>
      <c r="R9300" t="s">
        <v>8</v>
      </c>
      <c r="S9300">
        <v>0</v>
      </c>
      <c r="T9300" t="s">
        <v>18</v>
      </c>
      <c r="V9300">
        <v>91.5</v>
      </c>
      <c r="W9300">
        <v>5.93</v>
      </c>
      <c r="X9300">
        <v>499</v>
      </c>
      <c r="Y9300">
        <v>1117.7431533751924</v>
      </c>
      <c r="Z9300">
        <f t="shared" si="593"/>
        <v>279435.78834379808</v>
      </c>
      <c r="AC9300" s="7" t="s">
        <v>101</v>
      </c>
      <c r="AF9300" t="s">
        <v>35</v>
      </c>
      <c r="AG9300">
        <v>2</v>
      </c>
      <c r="AH9300" t="s">
        <v>46</v>
      </c>
      <c r="AI9300">
        <v>1.7050000000000001</v>
      </c>
      <c r="AJ9300">
        <v>3626.5053413114961</v>
      </c>
      <c r="AK9300">
        <f t="shared" si="594"/>
        <v>906626.33532787405</v>
      </c>
      <c r="AL9300">
        <v>951</v>
      </c>
      <c r="AM9300">
        <f t="shared" si="595"/>
        <v>1.905811623246493</v>
      </c>
      <c r="AN9300">
        <v>2130.2078935066293</v>
      </c>
      <c r="AO9300">
        <f t="shared" si="596"/>
        <v>532551.97337665735</v>
      </c>
      <c r="AP9300">
        <v>58.739962940086478</v>
      </c>
      <c r="AQ9300">
        <v>12.833360000000001</v>
      </c>
    </row>
    <row r="9301" spans="1:43" x14ac:dyDescent="0.2">
      <c r="A9301" t="s">
        <v>157</v>
      </c>
      <c r="B9301" t="s">
        <v>91</v>
      </c>
      <c r="C9301" t="s">
        <v>90</v>
      </c>
      <c r="D9301" t="s">
        <v>9</v>
      </c>
      <c r="L9301" t="s">
        <v>8</v>
      </c>
      <c r="M9301" t="s">
        <v>38</v>
      </c>
      <c r="N9301">
        <v>446435.3</v>
      </c>
      <c r="O9301" t="s">
        <v>49</v>
      </c>
      <c r="P9301">
        <v>0</v>
      </c>
      <c r="Q9301">
        <v>4</v>
      </c>
      <c r="R9301" t="s">
        <v>8</v>
      </c>
      <c r="S9301">
        <v>0</v>
      </c>
      <c r="T9301" t="s">
        <v>18</v>
      </c>
      <c r="V9301">
        <v>91.5</v>
      </c>
      <c r="W9301">
        <v>5.93</v>
      </c>
      <c r="X9301">
        <v>499</v>
      </c>
      <c r="Y9301">
        <v>1117.7431533751924</v>
      </c>
      <c r="Z9301">
        <f t="shared" si="593"/>
        <v>279435.78834379808</v>
      </c>
      <c r="AC9301" s="7" t="s">
        <v>101</v>
      </c>
      <c r="AF9301" t="s">
        <v>35</v>
      </c>
      <c r="AG9301">
        <v>1</v>
      </c>
      <c r="AH9301" t="s">
        <v>46</v>
      </c>
      <c r="AI9301">
        <v>0.5202</v>
      </c>
      <c r="AJ9301">
        <v>3626.5053413114961</v>
      </c>
      <c r="AK9301">
        <f t="shared" si="594"/>
        <v>906626.33532787405</v>
      </c>
      <c r="AL9301">
        <v>951</v>
      </c>
      <c r="AM9301">
        <f t="shared" si="595"/>
        <v>1.905811623246493</v>
      </c>
      <c r="AN9301">
        <v>2130.2078935066293</v>
      </c>
      <c r="AO9301">
        <f t="shared" si="596"/>
        <v>532551.97337665735</v>
      </c>
      <c r="AP9301">
        <v>58.739962940086478</v>
      </c>
      <c r="AQ9301">
        <v>12.833360000000001</v>
      </c>
    </row>
    <row r="9302" spans="1:43" x14ac:dyDescent="0.2">
      <c r="A9302" t="s">
        <v>157</v>
      </c>
      <c r="B9302" t="s">
        <v>91</v>
      </c>
      <c r="C9302" t="s">
        <v>90</v>
      </c>
      <c r="D9302" t="s">
        <v>9</v>
      </c>
      <c r="L9302" t="s">
        <v>8</v>
      </c>
      <c r="M9302" t="s">
        <v>38</v>
      </c>
      <c r="N9302">
        <v>446435.3</v>
      </c>
      <c r="O9302" t="s">
        <v>49</v>
      </c>
      <c r="P9302">
        <v>0</v>
      </c>
      <c r="Q9302">
        <v>4</v>
      </c>
      <c r="R9302" t="s">
        <v>8</v>
      </c>
      <c r="S9302">
        <v>0</v>
      </c>
      <c r="T9302" t="s">
        <v>18</v>
      </c>
      <c r="V9302">
        <v>91.5</v>
      </c>
      <c r="W9302">
        <v>5.93</v>
      </c>
      <c r="X9302">
        <v>499</v>
      </c>
      <c r="Y9302">
        <v>1117.7431533751924</v>
      </c>
      <c r="Z9302">
        <f t="shared" si="593"/>
        <v>279435.78834379808</v>
      </c>
      <c r="AC9302" s="7" t="s">
        <v>101</v>
      </c>
      <c r="AF9302" t="s">
        <v>35</v>
      </c>
      <c r="AG9302">
        <v>1</v>
      </c>
      <c r="AH9302" t="s">
        <v>46</v>
      </c>
      <c r="AI9302">
        <v>0.57799999999999996</v>
      </c>
      <c r="AJ9302">
        <v>3626.5053413114961</v>
      </c>
      <c r="AK9302">
        <f t="shared" si="594"/>
        <v>906626.33532787405</v>
      </c>
      <c r="AL9302">
        <v>951</v>
      </c>
      <c r="AM9302">
        <f t="shared" si="595"/>
        <v>1.905811623246493</v>
      </c>
      <c r="AN9302">
        <v>2130.2078935066293</v>
      </c>
      <c r="AO9302">
        <f t="shared" si="596"/>
        <v>532551.97337665735</v>
      </c>
      <c r="AP9302">
        <v>58.739962940086478</v>
      </c>
      <c r="AQ9302">
        <v>12.833360000000001</v>
      </c>
    </row>
    <row r="9303" spans="1:43" x14ac:dyDescent="0.2">
      <c r="A9303" t="s">
        <v>157</v>
      </c>
      <c r="B9303" t="s">
        <v>91</v>
      </c>
      <c r="C9303" t="s">
        <v>90</v>
      </c>
      <c r="D9303" t="s">
        <v>9</v>
      </c>
      <c r="L9303" t="s">
        <v>8</v>
      </c>
      <c r="M9303" t="s">
        <v>38</v>
      </c>
      <c r="N9303">
        <v>446435.3</v>
      </c>
      <c r="O9303" t="s">
        <v>49</v>
      </c>
      <c r="P9303">
        <v>0</v>
      </c>
      <c r="Q9303">
        <v>4</v>
      </c>
      <c r="R9303" t="s">
        <v>8</v>
      </c>
      <c r="S9303">
        <v>0</v>
      </c>
      <c r="T9303" t="s">
        <v>18</v>
      </c>
      <c r="V9303">
        <v>91.5</v>
      </c>
      <c r="W9303">
        <v>5.93</v>
      </c>
      <c r="X9303">
        <v>499</v>
      </c>
      <c r="Y9303">
        <v>1117.7431533751924</v>
      </c>
      <c r="Z9303">
        <f t="shared" si="593"/>
        <v>279435.78834379808</v>
      </c>
      <c r="AC9303" s="7" t="s">
        <v>101</v>
      </c>
      <c r="AF9303" t="s">
        <v>35</v>
      </c>
      <c r="AG9303">
        <v>1</v>
      </c>
      <c r="AH9303" t="s">
        <v>46</v>
      </c>
      <c r="AI9303">
        <v>0.63580000000000003</v>
      </c>
      <c r="AJ9303">
        <v>3626.5053413114961</v>
      </c>
      <c r="AK9303">
        <f t="shared" si="594"/>
        <v>906626.33532787405</v>
      </c>
      <c r="AL9303">
        <v>951</v>
      </c>
      <c r="AM9303">
        <f t="shared" si="595"/>
        <v>1.905811623246493</v>
      </c>
      <c r="AN9303">
        <v>2130.2078935066293</v>
      </c>
      <c r="AO9303">
        <f t="shared" si="596"/>
        <v>532551.97337665735</v>
      </c>
      <c r="AP9303">
        <v>58.739962940086478</v>
      </c>
      <c r="AQ9303">
        <v>12.833360000000001</v>
      </c>
    </row>
    <row r="9304" spans="1:43" x14ac:dyDescent="0.2">
      <c r="A9304" t="s">
        <v>157</v>
      </c>
      <c r="B9304" t="s">
        <v>91</v>
      </c>
      <c r="C9304" t="s">
        <v>90</v>
      </c>
      <c r="D9304" t="s">
        <v>9</v>
      </c>
      <c r="L9304" t="s">
        <v>8</v>
      </c>
      <c r="M9304" t="s">
        <v>38</v>
      </c>
      <c r="N9304">
        <v>446435.3</v>
      </c>
      <c r="O9304" t="s">
        <v>49</v>
      </c>
      <c r="P9304">
        <v>0</v>
      </c>
      <c r="Q9304">
        <v>4</v>
      </c>
      <c r="R9304" t="s">
        <v>8</v>
      </c>
      <c r="S9304">
        <v>0</v>
      </c>
      <c r="T9304" t="s">
        <v>18</v>
      </c>
      <c r="V9304">
        <v>91.5</v>
      </c>
      <c r="W9304">
        <v>5.93</v>
      </c>
      <c r="X9304">
        <v>499</v>
      </c>
      <c r="Y9304">
        <v>1117.7431533751924</v>
      </c>
      <c r="Z9304">
        <f t="shared" si="593"/>
        <v>279435.78834379808</v>
      </c>
      <c r="AC9304" t="s">
        <v>8</v>
      </c>
      <c r="AF9304" t="s">
        <v>35</v>
      </c>
      <c r="AG9304">
        <v>2</v>
      </c>
      <c r="AH9304" t="s">
        <v>46</v>
      </c>
      <c r="AI9304">
        <v>0.86699999999999999</v>
      </c>
      <c r="AJ9304">
        <v>3626.5053413114961</v>
      </c>
      <c r="AK9304">
        <f t="shared" si="594"/>
        <v>906626.33532787405</v>
      </c>
      <c r="AL9304">
        <v>951</v>
      </c>
      <c r="AM9304">
        <f t="shared" si="595"/>
        <v>1.905811623246493</v>
      </c>
      <c r="AN9304">
        <v>2130.2078935066293</v>
      </c>
      <c r="AO9304">
        <f t="shared" si="596"/>
        <v>532551.97337665735</v>
      </c>
      <c r="AP9304">
        <v>58.739962940086478</v>
      </c>
      <c r="AQ9304">
        <v>12.833360000000001</v>
      </c>
    </row>
    <row r="9305" spans="1:43" x14ac:dyDescent="0.2">
      <c r="A9305" t="s">
        <v>157</v>
      </c>
      <c r="B9305" t="s">
        <v>91</v>
      </c>
      <c r="C9305" t="s">
        <v>90</v>
      </c>
      <c r="D9305" t="s">
        <v>9</v>
      </c>
      <c r="L9305" t="s">
        <v>8</v>
      </c>
      <c r="M9305" t="s">
        <v>38</v>
      </c>
      <c r="N9305">
        <v>446435.3</v>
      </c>
      <c r="O9305" t="s">
        <v>49</v>
      </c>
      <c r="P9305">
        <v>0</v>
      </c>
      <c r="Q9305">
        <v>4</v>
      </c>
      <c r="R9305" t="s">
        <v>8</v>
      </c>
      <c r="S9305">
        <v>0</v>
      </c>
      <c r="T9305" t="s">
        <v>18</v>
      </c>
      <c r="V9305">
        <v>91.5</v>
      </c>
      <c r="W9305">
        <v>5.93</v>
      </c>
      <c r="X9305">
        <v>499</v>
      </c>
      <c r="Y9305">
        <v>1117.7431533751924</v>
      </c>
      <c r="Z9305">
        <f t="shared" si="593"/>
        <v>279435.78834379808</v>
      </c>
      <c r="AC9305" t="s">
        <v>8</v>
      </c>
      <c r="AF9305" t="s">
        <v>35</v>
      </c>
      <c r="AG9305">
        <v>1</v>
      </c>
      <c r="AH9305" t="s">
        <v>46</v>
      </c>
      <c r="AI9305">
        <v>0.69359999999999999</v>
      </c>
      <c r="AJ9305">
        <v>3626.5053413114961</v>
      </c>
      <c r="AK9305">
        <f t="shared" si="594"/>
        <v>906626.33532787405</v>
      </c>
      <c r="AL9305">
        <v>951</v>
      </c>
      <c r="AM9305">
        <f t="shared" si="595"/>
        <v>1.905811623246493</v>
      </c>
      <c r="AN9305">
        <v>2130.2078935066293</v>
      </c>
      <c r="AO9305">
        <f t="shared" si="596"/>
        <v>532551.97337665735</v>
      </c>
      <c r="AP9305">
        <v>58.739962940086478</v>
      </c>
      <c r="AQ9305">
        <v>12.833360000000001</v>
      </c>
    </row>
    <row r="9306" spans="1:43" x14ac:dyDescent="0.2">
      <c r="A9306" t="s">
        <v>157</v>
      </c>
      <c r="B9306" t="s">
        <v>91</v>
      </c>
      <c r="C9306" t="s">
        <v>90</v>
      </c>
      <c r="D9306" t="s">
        <v>9</v>
      </c>
      <c r="L9306" t="s">
        <v>8</v>
      </c>
      <c r="M9306" t="s">
        <v>38</v>
      </c>
      <c r="N9306">
        <v>446435.3</v>
      </c>
      <c r="O9306" t="s">
        <v>49</v>
      </c>
      <c r="P9306">
        <v>0</v>
      </c>
      <c r="Q9306">
        <v>4</v>
      </c>
      <c r="R9306" t="s">
        <v>8</v>
      </c>
      <c r="S9306">
        <v>0</v>
      </c>
      <c r="T9306" t="s">
        <v>18</v>
      </c>
      <c r="V9306">
        <v>91.5</v>
      </c>
      <c r="W9306">
        <v>5.93</v>
      </c>
      <c r="X9306">
        <v>499</v>
      </c>
      <c r="Y9306">
        <v>1117.7431533751924</v>
      </c>
      <c r="Z9306">
        <f t="shared" si="593"/>
        <v>279435.78834379808</v>
      </c>
      <c r="AC9306" s="7" t="s">
        <v>101</v>
      </c>
      <c r="AF9306" t="s">
        <v>35</v>
      </c>
      <c r="AG9306">
        <v>3</v>
      </c>
      <c r="AH9306" t="s">
        <v>46</v>
      </c>
      <c r="AI9306">
        <v>2.052</v>
      </c>
      <c r="AJ9306">
        <v>3626.5053413114961</v>
      </c>
      <c r="AK9306">
        <f t="shared" si="594"/>
        <v>906626.33532787405</v>
      </c>
      <c r="AL9306">
        <v>951</v>
      </c>
      <c r="AM9306">
        <f t="shared" si="595"/>
        <v>1.905811623246493</v>
      </c>
      <c r="AN9306">
        <v>2130.2078935066293</v>
      </c>
      <c r="AO9306">
        <f t="shared" si="596"/>
        <v>532551.97337665735</v>
      </c>
      <c r="AP9306">
        <v>58.739962940086478</v>
      </c>
      <c r="AQ9306">
        <v>12.833360000000001</v>
      </c>
    </row>
    <row r="9307" spans="1:43" x14ac:dyDescent="0.2">
      <c r="A9307" t="s">
        <v>157</v>
      </c>
      <c r="B9307" t="s">
        <v>91</v>
      </c>
      <c r="C9307" t="s">
        <v>90</v>
      </c>
      <c r="D9307" t="s">
        <v>9</v>
      </c>
      <c r="L9307" t="s">
        <v>8</v>
      </c>
      <c r="M9307" t="s">
        <v>38</v>
      </c>
      <c r="N9307">
        <v>446435.3</v>
      </c>
      <c r="O9307" t="s">
        <v>49</v>
      </c>
      <c r="P9307">
        <v>0</v>
      </c>
      <c r="Q9307">
        <v>4</v>
      </c>
      <c r="R9307" t="s">
        <v>8</v>
      </c>
      <c r="S9307">
        <v>0</v>
      </c>
      <c r="T9307" t="s">
        <v>18</v>
      </c>
      <c r="V9307">
        <v>91.5</v>
      </c>
      <c r="W9307">
        <v>5.93</v>
      </c>
      <c r="X9307">
        <v>499</v>
      </c>
      <c r="Y9307">
        <v>1117.7431533751924</v>
      </c>
      <c r="Z9307">
        <f t="shared" si="593"/>
        <v>279435.78834379808</v>
      </c>
      <c r="AC9307" s="7" t="s">
        <v>101</v>
      </c>
      <c r="AF9307" t="s">
        <v>35</v>
      </c>
      <c r="AG9307">
        <v>2</v>
      </c>
      <c r="AH9307" t="s">
        <v>46</v>
      </c>
      <c r="AI9307">
        <v>1.04</v>
      </c>
      <c r="AJ9307">
        <v>3626.5053413114961</v>
      </c>
      <c r="AK9307">
        <f t="shared" si="594"/>
        <v>906626.33532787405</v>
      </c>
      <c r="AL9307">
        <v>951</v>
      </c>
      <c r="AM9307">
        <f t="shared" si="595"/>
        <v>1.905811623246493</v>
      </c>
      <c r="AN9307">
        <v>2130.2078935066293</v>
      </c>
      <c r="AO9307">
        <f t="shared" si="596"/>
        <v>532551.97337665735</v>
      </c>
      <c r="AP9307">
        <v>58.739962940086478</v>
      </c>
      <c r="AQ9307">
        <v>12.833360000000001</v>
      </c>
    </row>
    <row r="9308" spans="1:43" x14ac:dyDescent="0.2">
      <c r="A9308" t="s">
        <v>157</v>
      </c>
      <c r="B9308" t="s">
        <v>91</v>
      </c>
      <c r="C9308" t="s">
        <v>90</v>
      </c>
      <c r="D9308" t="s">
        <v>9</v>
      </c>
      <c r="L9308" t="s">
        <v>8</v>
      </c>
      <c r="M9308" t="s">
        <v>38</v>
      </c>
      <c r="N9308">
        <v>446435.3</v>
      </c>
      <c r="O9308" t="s">
        <v>49</v>
      </c>
      <c r="P9308">
        <v>0</v>
      </c>
      <c r="Q9308">
        <v>4</v>
      </c>
      <c r="R9308" t="s">
        <v>8</v>
      </c>
      <c r="S9308">
        <v>0</v>
      </c>
      <c r="T9308" t="s">
        <v>18</v>
      </c>
      <c r="V9308">
        <v>91.5</v>
      </c>
      <c r="W9308">
        <v>5.93</v>
      </c>
      <c r="X9308">
        <v>499</v>
      </c>
      <c r="Y9308">
        <v>1117.7431533751924</v>
      </c>
      <c r="Z9308">
        <f t="shared" si="593"/>
        <v>279435.78834379808</v>
      </c>
      <c r="AB9308" t="s">
        <v>8</v>
      </c>
      <c r="AC9308" s="7" t="s">
        <v>101</v>
      </c>
      <c r="AD9308" t="s">
        <v>8</v>
      </c>
      <c r="AF9308" t="s">
        <v>35</v>
      </c>
      <c r="AG9308">
        <v>1</v>
      </c>
      <c r="AH9308" t="s">
        <v>46</v>
      </c>
      <c r="AI9308">
        <v>0.89590000000000003</v>
      </c>
      <c r="AJ9308">
        <v>3626.5053413114961</v>
      </c>
      <c r="AK9308">
        <f t="shared" si="594"/>
        <v>906626.33532787405</v>
      </c>
      <c r="AL9308">
        <v>951</v>
      </c>
      <c r="AM9308">
        <f t="shared" si="595"/>
        <v>1.905811623246493</v>
      </c>
      <c r="AN9308">
        <v>2130.2078935066293</v>
      </c>
      <c r="AO9308">
        <f t="shared" si="596"/>
        <v>532551.97337665735</v>
      </c>
      <c r="AP9308">
        <v>58.739962940086478</v>
      </c>
      <c r="AQ9308">
        <v>12.833360000000001</v>
      </c>
    </row>
    <row r="9309" spans="1:43" x14ac:dyDescent="0.2">
      <c r="A9309" t="s">
        <v>157</v>
      </c>
      <c r="B9309" t="s">
        <v>91</v>
      </c>
      <c r="C9309" t="s">
        <v>90</v>
      </c>
      <c r="D9309" t="s">
        <v>9</v>
      </c>
      <c r="L9309" t="s">
        <v>8</v>
      </c>
      <c r="M9309" t="s">
        <v>38</v>
      </c>
      <c r="N9309">
        <v>446435.3</v>
      </c>
      <c r="O9309" t="s">
        <v>49</v>
      </c>
      <c r="P9309">
        <v>0</v>
      </c>
      <c r="Q9309">
        <v>4</v>
      </c>
      <c r="R9309" t="s">
        <v>8</v>
      </c>
      <c r="S9309">
        <v>0</v>
      </c>
      <c r="T9309" t="s">
        <v>18</v>
      </c>
      <c r="V9309">
        <v>91.5</v>
      </c>
      <c r="W9309">
        <v>5.93</v>
      </c>
      <c r="X9309">
        <v>499</v>
      </c>
      <c r="Y9309">
        <v>1117.7431533751924</v>
      </c>
      <c r="Z9309">
        <f t="shared" ref="Z9309:Z9372" si="597">Y9309*250</f>
        <v>279435.78834379808</v>
      </c>
      <c r="AC9309" s="7" t="s">
        <v>101</v>
      </c>
      <c r="AF9309" t="s">
        <v>35</v>
      </c>
      <c r="AG9309">
        <v>3</v>
      </c>
      <c r="AH9309" t="s">
        <v>46</v>
      </c>
      <c r="AI9309">
        <v>2.37</v>
      </c>
      <c r="AJ9309">
        <v>3626.5053413114961</v>
      </c>
      <c r="AK9309">
        <f t="shared" ref="AK9309:AK9372" si="598">AJ9309*250</f>
        <v>906626.33532787405</v>
      </c>
      <c r="AL9309">
        <v>951</v>
      </c>
      <c r="AM9309">
        <f t="shared" si="595"/>
        <v>1.905811623246493</v>
      </c>
      <c r="AN9309">
        <v>2130.2078935066293</v>
      </c>
      <c r="AO9309">
        <f t="shared" si="596"/>
        <v>532551.97337665735</v>
      </c>
      <c r="AP9309">
        <v>58.739962940086478</v>
      </c>
      <c r="AQ9309">
        <v>12.833360000000001</v>
      </c>
    </row>
    <row r="9310" spans="1:43" x14ac:dyDescent="0.2">
      <c r="A9310" t="s">
        <v>157</v>
      </c>
      <c r="B9310" t="s">
        <v>91</v>
      </c>
      <c r="C9310" t="s">
        <v>90</v>
      </c>
      <c r="D9310" t="s">
        <v>9</v>
      </c>
      <c r="L9310" t="s">
        <v>8</v>
      </c>
      <c r="M9310" t="s">
        <v>38</v>
      </c>
      <c r="N9310">
        <v>446435.3</v>
      </c>
      <c r="O9310" t="s">
        <v>49</v>
      </c>
      <c r="P9310">
        <v>0</v>
      </c>
      <c r="Q9310">
        <v>4</v>
      </c>
      <c r="R9310" t="s">
        <v>8</v>
      </c>
      <c r="S9310">
        <v>0</v>
      </c>
      <c r="T9310" t="s">
        <v>18</v>
      </c>
      <c r="V9310">
        <v>91.5</v>
      </c>
      <c r="W9310">
        <v>5.93</v>
      </c>
      <c r="X9310">
        <v>499</v>
      </c>
      <c r="Y9310">
        <v>1117.7431533751924</v>
      </c>
      <c r="Z9310">
        <f t="shared" si="597"/>
        <v>279435.78834379808</v>
      </c>
      <c r="AB9310" t="s">
        <v>8</v>
      </c>
      <c r="AC9310" s="7" t="s">
        <v>101</v>
      </c>
      <c r="AD9310" t="s">
        <v>8</v>
      </c>
      <c r="AF9310" t="s">
        <v>35</v>
      </c>
      <c r="AG9310">
        <v>1</v>
      </c>
      <c r="AH9310" t="s">
        <v>46</v>
      </c>
      <c r="AI9310">
        <v>0.72250000000000003</v>
      </c>
      <c r="AJ9310">
        <v>3626.5053413114961</v>
      </c>
      <c r="AK9310">
        <f t="shared" si="598"/>
        <v>906626.33532787405</v>
      </c>
      <c r="AL9310">
        <v>951</v>
      </c>
      <c r="AM9310">
        <f t="shared" si="595"/>
        <v>1.905811623246493</v>
      </c>
      <c r="AN9310">
        <v>2130.2078935066293</v>
      </c>
      <c r="AO9310">
        <f t="shared" si="596"/>
        <v>532551.97337665735</v>
      </c>
      <c r="AP9310">
        <v>58.739962940086478</v>
      </c>
      <c r="AQ9310">
        <v>12.833360000000001</v>
      </c>
    </row>
    <row r="9311" spans="1:43" x14ac:dyDescent="0.2">
      <c r="A9311" t="s">
        <v>157</v>
      </c>
      <c r="B9311" t="s">
        <v>91</v>
      </c>
      <c r="C9311" t="s">
        <v>90</v>
      </c>
      <c r="D9311" t="s">
        <v>9</v>
      </c>
      <c r="L9311" t="s">
        <v>8</v>
      </c>
      <c r="M9311" t="s">
        <v>38</v>
      </c>
      <c r="N9311">
        <v>446435.3</v>
      </c>
      <c r="O9311" t="s">
        <v>49</v>
      </c>
      <c r="P9311">
        <v>0</v>
      </c>
      <c r="Q9311">
        <v>4</v>
      </c>
      <c r="R9311" t="s">
        <v>8</v>
      </c>
      <c r="S9311">
        <v>0</v>
      </c>
      <c r="T9311" t="s">
        <v>18</v>
      </c>
      <c r="V9311">
        <v>91.5</v>
      </c>
      <c r="W9311">
        <v>5.93</v>
      </c>
      <c r="X9311">
        <v>499</v>
      </c>
      <c r="Y9311">
        <v>1117.7431533751924</v>
      </c>
      <c r="Z9311">
        <f t="shared" si="597"/>
        <v>279435.78834379808</v>
      </c>
      <c r="AC9311" s="7" t="s">
        <v>101</v>
      </c>
      <c r="AF9311" t="s">
        <v>35</v>
      </c>
      <c r="AG9311">
        <v>1</v>
      </c>
      <c r="AH9311" t="s">
        <v>46</v>
      </c>
      <c r="AI9311">
        <v>0.75139999999999996</v>
      </c>
      <c r="AJ9311">
        <v>3626.5053413114961</v>
      </c>
      <c r="AK9311">
        <f t="shared" si="598"/>
        <v>906626.33532787405</v>
      </c>
      <c r="AL9311">
        <v>951</v>
      </c>
      <c r="AM9311">
        <f t="shared" si="595"/>
        <v>1.905811623246493</v>
      </c>
      <c r="AN9311">
        <v>2130.2078935066293</v>
      </c>
      <c r="AO9311">
        <f t="shared" si="596"/>
        <v>532551.97337665735</v>
      </c>
      <c r="AP9311">
        <v>58.739962940086478</v>
      </c>
      <c r="AQ9311">
        <v>12.833360000000001</v>
      </c>
    </row>
    <row r="9312" spans="1:43" x14ac:dyDescent="0.2">
      <c r="A9312" t="s">
        <v>157</v>
      </c>
      <c r="B9312" t="s">
        <v>91</v>
      </c>
      <c r="C9312" t="s">
        <v>90</v>
      </c>
      <c r="D9312" t="s">
        <v>9</v>
      </c>
      <c r="L9312" t="s">
        <v>8</v>
      </c>
      <c r="M9312" t="s">
        <v>38</v>
      </c>
      <c r="N9312">
        <v>446435.3</v>
      </c>
      <c r="O9312" t="s">
        <v>49</v>
      </c>
      <c r="P9312">
        <v>0</v>
      </c>
      <c r="Q9312">
        <v>4</v>
      </c>
      <c r="R9312" t="s">
        <v>8</v>
      </c>
      <c r="S9312">
        <v>0</v>
      </c>
      <c r="T9312" t="s">
        <v>18</v>
      </c>
      <c r="V9312">
        <v>91.5</v>
      </c>
      <c r="W9312">
        <v>5.93</v>
      </c>
      <c r="X9312">
        <v>499</v>
      </c>
      <c r="Y9312">
        <v>1117.7431533751924</v>
      </c>
      <c r="Z9312">
        <f t="shared" si="597"/>
        <v>279435.78834379808</v>
      </c>
      <c r="AB9312" t="s">
        <v>8</v>
      </c>
      <c r="AC9312" s="7" t="s">
        <v>101</v>
      </c>
      <c r="AD9312" t="s">
        <v>8</v>
      </c>
      <c r="AF9312" t="s">
        <v>35</v>
      </c>
      <c r="AG9312">
        <v>1</v>
      </c>
      <c r="AH9312" t="s">
        <v>46</v>
      </c>
      <c r="AI9312">
        <v>0.23119999999999999</v>
      </c>
      <c r="AJ9312">
        <v>3626.5053413114961</v>
      </c>
      <c r="AK9312">
        <f t="shared" si="598"/>
        <v>906626.33532787405</v>
      </c>
      <c r="AL9312">
        <v>951</v>
      </c>
      <c r="AM9312">
        <f t="shared" si="595"/>
        <v>1.905811623246493</v>
      </c>
      <c r="AN9312">
        <v>2130.2078935066293</v>
      </c>
      <c r="AO9312">
        <f t="shared" si="596"/>
        <v>532551.97337665735</v>
      </c>
      <c r="AP9312">
        <v>58.739962940086478</v>
      </c>
      <c r="AQ9312">
        <v>12.833360000000001</v>
      </c>
    </row>
    <row r="9313" spans="1:43" x14ac:dyDescent="0.2">
      <c r="A9313" t="s">
        <v>157</v>
      </c>
      <c r="B9313" t="s">
        <v>91</v>
      </c>
      <c r="C9313" t="s">
        <v>90</v>
      </c>
      <c r="D9313" t="s">
        <v>9</v>
      </c>
      <c r="L9313" t="s">
        <v>8</v>
      </c>
      <c r="M9313" t="s">
        <v>38</v>
      </c>
      <c r="N9313">
        <v>446435.3</v>
      </c>
      <c r="O9313" t="s">
        <v>49</v>
      </c>
      <c r="P9313">
        <v>0</v>
      </c>
      <c r="Q9313">
        <v>4</v>
      </c>
      <c r="R9313" t="s">
        <v>8</v>
      </c>
      <c r="S9313">
        <v>0</v>
      </c>
      <c r="T9313" t="s">
        <v>18</v>
      </c>
      <c r="V9313">
        <v>91.5</v>
      </c>
      <c r="W9313">
        <v>5.93</v>
      </c>
      <c r="X9313">
        <v>499</v>
      </c>
      <c r="Y9313">
        <v>1117.7431533751924</v>
      </c>
      <c r="Z9313">
        <f t="shared" si="597"/>
        <v>279435.78834379808</v>
      </c>
      <c r="AC9313" s="7" t="s">
        <v>101</v>
      </c>
      <c r="AF9313" t="s">
        <v>35</v>
      </c>
      <c r="AG9313">
        <v>2</v>
      </c>
      <c r="AH9313" t="s">
        <v>46</v>
      </c>
      <c r="AI9313">
        <v>1.3009999999999999</v>
      </c>
      <c r="AJ9313">
        <v>3626.5053413114961</v>
      </c>
      <c r="AK9313">
        <f t="shared" si="598"/>
        <v>906626.33532787405</v>
      </c>
      <c r="AL9313">
        <v>951</v>
      </c>
      <c r="AM9313">
        <f t="shared" si="595"/>
        <v>1.905811623246493</v>
      </c>
      <c r="AN9313">
        <v>2130.2078935066293</v>
      </c>
      <c r="AO9313">
        <f t="shared" si="596"/>
        <v>532551.97337665735</v>
      </c>
      <c r="AP9313">
        <v>58.739962940086478</v>
      </c>
      <c r="AQ9313">
        <v>12.833360000000001</v>
      </c>
    </row>
    <row r="9314" spans="1:43" x14ac:dyDescent="0.2">
      <c r="A9314" t="s">
        <v>157</v>
      </c>
      <c r="B9314" t="s">
        <v>91</v>
      </c>
      <c r="C9314" t="s">
        <v>90</v>
      </c>
      <c r="D9314" t="s">
        <v>9</v>
      </c>
      <c r="L9314" t="s">
        <v>8</v>
      </c>
      <c r="M9314" t="s">
        <v>38</v>
      </c>
      <c r="N9314">
        <v>446435.3</v>
      </c>
      <c r="O9314" t="s">
        <v>49</v>
      </c>
      <c r="P9314">
        <v>0</v>
      </c>
      <c r="Q9314">
        <v>4</v>
      </c>
      <c r="R9314" t="s">
        <v>8</v>
      </c>
      <c r="S9314">
        <v>0</v>
      </c>
      <c r="T9314" t="s">
        <v>18</v>
      </c>
      <c r="V9314">
        <v>91.5</v>
      </c>
      <c r="W9314">
        <v>5.93</v>
      </c>
      <c r="X9314">
        <v>499</v>
      </c>
      <c r="Y9314">
        <v>1117.7431533751924</v>
      </c>
      <c r="Z9314">
        <f t="shared" si="597"/>
        <v>279435.78834379808</v>
      </c>
      <c r="AC9314" s="7" t="s">
        <v>101</v>
      </c>
      <c r="AF9314" t="s">
        <v>35</v>
      </c>
      <c r="AG9314">
        <v>1</v>
      </c>
      <c r="AH9314" t="s">
        <v>46</v>
      </c>
      <c r="AI9314">
        <v>1.1559999999999999</v>
      </c>
      <c r="AJ9314">
        <v>3626.5053413114961</v>
      </c>
      <c r="AK9314">
        <f t="shared" si="598"/>
        <v>906626.33532787405</v>
      </c>
      <c r="AL9314">
        <v>951</v>
      </c>
      <c r="AM9314">
        <f t="shared" si="595"/>
        <v>1.905811623246493</v>
      </c>
      <c r="AN9314">
        <v>2130.2078935066293</v>
      </c>
      <c r="AO9314">
        <f t="shared" si="596"/>
        <v>532551.97337665735</v>
      </c>
      <c r="AP9314">
        <v>58.739962940086478</v>
      </c>
      <c r="AQ9314">
        <v>12.833360000000001</v>
      </c>
    </row>
    <row r="9315" spans="1:43" x14ac:dyDescent="0.2">
      <c r="A9315" t="s">
        <v>157</v>
      </c>
      <c r="B9315" t="s">
        <v>91</v>
      </c>
      <c r="C9315" t="s">
        <v>90</v>
      </c>
      <c r="D9315" t="s">
        <v>9</v>
      </c>
      <c r="L9315" t="s">
        <v>8</v>
      </c>
      <c r="M9315" t="s">
        <v>38</v>
      </c>
      <c r="N9315">
        <v>446435.3</v>
      </c>
      <c r="O9315" t="s">
        <v>49</v>
      </c>
      <c r="P9315">
        <v>0</v>
      </c>
      <c r="Q9315">
        <v>4</v>
      </c>
      <c r="R9315" t="s">
        <v>8</v>
      </c>
      <c r="S9315">
        <v>0</v>
      </c>
      <c r="T9315" t="s">
        <v>18</v>
      </c>
      <c r="V9315">
        <v>91.5</v>
      </c>
      <c r="W9315">
        <v>5.93</v>
      </c>
      <c r="X9315">
        <v>499</v>
      </c>
      <c r="Y9315">
        <v>1117.7431533751924</v>
      </c>
      <c r="Z9315">
        <f t="shared" si="597"/>
        <v>279435.78834379808</v>
      </c>
      <c r="AC9315" s="7" t="s">
        <v>101</v>
      </c>
      <c r="AF9315" t="s">
        <v>35</v>
      </c>
      <c r="AG9315">
        <v>1</v>
      </c>
      <c r="AH9315" t="s">
        <v>46</v>
      </c>
      <c r="AI9315">
        <v>0.3468</v>
      </c>
      <c r="AJ9315">
        <v>3626.5053413114961</v>
      </c>
      <c r="AK9315">
        <f t="shared" si="598"/>
        <v>906626.33532787405</v>
      </c>
      <c r="AL9315">
        <v>951</v>
      </c>
      <c r="AM9315">
        <f t="shared" si="595"/>
        <v>1.905811623246493</v>
      </c>
      <c r="AN9315">
        <v>2130.2078935066293</v>
      </c>
      <c r="AO9315">
        <f t="shared" si="596"/>
        <v>532551.97337665735</v>
      </c>
      <c r="AP9315">
        <v>58.739962940086478</v>
      </c>
      <c r="AQ9315">
        <v>12.833360000000001</v>
      </c>
    </row>
    <row r="9316" spans="1:43" x14ac:dyDescent="0.2">
      <c r="A9316" t="s">
        <v>157</v>
      </c>
      <c r="B9316" t="s">
        <v>91</v>
      </c>
      <c r="C9316" t="s">
        <v>90</v>
      </c>
      <c r="D9316" t="s">
        <v>9</v>
      </c>
      <c r="L9316" t="s">
        <v>8</v>
      </c>
      <c r="M9316" t="s">
        <v>38</v>
      </c>
      <c r="N9316">
        <v>446435.3</v>
      </c>
      <c r="O9316" t="s">
        <v>49</v>
      </c>
      <c r="P9316">
        <v>0</v>
      </c>
      <c r="Q9316">
        <v>4</v>
      </c>
      <c r="R9316" t="s">
        <v>8</v>
      </c>
      <c r="S9316">
        <v>0</v>
      </c>
      <c r="T9316" t="s">
        <v>18</v>
      </c>
      <c r="V9316">
        <v>91.5</v>
      </c>
      <c r="W9316">
        <v>5.93</v>
      </c>
      <c r="X9316">
        <v>499</v>
      </c>
      <c r="Y9316">
        <v>1117.7431533751924</v>
      </c>
      <c r="Z9316">
        <f t="shared" si="597"/>
        <v>279435.78834379808</v>
      </c>
      <c r="AC9316" s="7" t="s">
        <v>101</v>
      </c>
      <c r="AF9316" t="s">
        <v>35</v>
      </c>
      <c r="AG9316">
        <v>1</v>
      </c>
      <c r="AH9316" t="s">
        <v>46</v>
      </c>
      <c r="AI9316">
        <v>1.069</v>
      </c>
      <c r="AJ9316">
        <v>3626.5053413114961</v>
      </c>
      <c r="AK9316">
        <f t="shared" si="598"/>
        <v>906626.33532787405</v>
      </c>
      <c r="AL9316">
        <v>951</v>
      </c>
      <c r="AM9316">
        <f t="shared" si="595"/>
        <v>1.905811623246493</v>
      </c>
      <c r="AN9316">
        <v>2130.2078935066293</v>
      </c>
      <c r="AO9316">
        <f t="shared" si="596"/>
        <v>532551.97337665735</v>
      </c>
      <c r="AP9316">
        <v>58.739962940086478</v>
      </c>
      <c r="AQ9316">
        <v>12.833360000000001</v>
      </c>
    </row>
    <row r="9317" spans="1:43" x14ac:dyDescent="0.2">
      <c r="A9317" t="s">
        <v>157</v>
      </c>
      <c r="B9317" t="s">
        <v>91</v>
      </c>
      <c r="C9317" t="s">
        <v>90</v>
      </c>
      <c r="D9317" t="s">
        <v>9</v>
      </c>
      <c r="L9317" t="s">
        <v>8</v>
      </c>
      <c r="M9317" t="s">
        <v>38</v>
      </c>
      <c r="N9317">
        <v>446435.3</v>
      </c>
      <c r="O9317" t="s">
        <v>49</v>
      </c>
      <c r="P9317">
        <v>0</v>
      </c>
      <c r="Q9317">
        <v>4</v>
      </c>
      <c r="R9317" t="s">
        <v>8</v>
      </c>
      <c r="S9317">
        <v>0</v>
      </c>
      <c r="T9317" t="s">
        <v>18</v>
      </c>
      <c r="V9317">
        <v>91.5</v>
      </c>
      <c r="W9317">
        <v>5.93</v>
      </c>
      <c r="X9317">
        <v>499</v>
      </c>
      <c r="Y9317">
        <v>1117.7431533751924</v>
      </c>
      <c r="Z9317">
        <f t="shared" si="597"/>
        <v>279435.78834379808</v>
      </c>
      <c r="AC9317" s="7" t="s">
        <v>101</v>
      </c>
      <c r="AF9317" t="s">
        <v>35</v>
      </c>
      <c r="AG9317">
        <v>1</v>
      </c>
      <c r="AH9317" t="s">
        <v>46</v>
      </c>
      <c r="AI9317">
        <v>0.5202</v>
      </c>
      <c r="AJ9317">
        <v>3626.5053413114961</v>
      </c>
      <c r="AK9317">
        <f t="shared" si="598"/>
        <v>906626.33532787405</v>
      </c>
      <c r="AL9317">
        <v>951</v>
      </c>
      <c r="AM9317">
        <f t="shared" ref="AM9317:AM9380" si="599">AL9317/X9317</f>
        <v>1.905811623246493</v>
      </c>
      <c r="AN9317">
        <v>2130.2078935066293</v>
      </c>
      <c r="AO9317">
        <f t="shared" ref="AO9317:AO9380" si="600">AN9317*250</f>
        <v>532551.97337665735</v>
      </c>
      <c r="AP9317">
        <v>58.739962940086478</v>
      </c>
      <c r="AQ9317">
        <v>12.833360000000001</v>
      </c>
    </row>
    <row r="9318" spans="1:43" x14ac:dyDescent="0.2">
      <c r="A9318" t="s">
        <v>157</v>
      </c>
      <c r="B9318" t="s">
        <v>91</v>
      </c>
      <c r="C9318" t="s">
        <v>90</v>
      </c>
      <c r="D9318" t="s">
        <v>9</v>
      </c>
      <c r="L9318" t="s">
        <v>8</v>
      </c>
      <c r="M9318" t="s">
        <v>38</v>
      </c>
      <c r="N9318">
        <v>446435.3</v>
      </c>
      <c r="O9318" t="s">
        <v>49</v>
      </c>
      <c r="P9318">
        <v>0</v>
      </c>
      <c r="Q9318">
        <v>4</v>
      </c>
      <c r="R9318" t="s">
        <v>8</v>
      </c>
      <c r="S9318">
        <v>0</v>
      </c>
      <c r="T9318" t="s">
        <v>18</v>
      </c>
      <c r="V9318">
        <v>91.5</v>
      </c>
      <c r="W9318">
        <v>5.93</v>
      </c>
      <c r="X9318">
        <v>499</v>
      </c>
      <c r="Y9318">
        <v>1117.7431533751924</v>
      </c>
      <c r="Z9318">
        <f t="shared" si="597"/>
        <v>279435.78834379808</v>
      </c>
      <c r="AC9318" s="7" t="s">
        <v>101</v>
      </c>
      <c r="AF9318" t="s">
        <v>35</v>
      </c>
      <c r="AG9318">
        <v>1</v>
      </c>
      <c r="AH9318" t="s">
        <v>46</v>
      </c>
      <c r="AI9318">
        <v>0.31790000000000002</v>
      </c>
      <c r="AJ9318">
        <v>3626.5053413114961</v>
      </c>
      <c r="AK9318">
        <f t="shared" si="598"/>
        <v>906626.33532787405</v>
      </c>
      <c r="AL9318">
        <v>951</v>
      </c>
      <c r="AM9318">
        <f t="shared" si="599"/>
        <v>1.905811623246493</v>
      </c>
      <c r="AN9318">
        <v>2130.2078935066293</v>
      </c>
      <c r="AO9318">
        <f t="shared" si="600"/>
        <v>532551.97337665735</v>
      </c>
      <c r="AP9318">
        <v>58.739962940086478</v>
      </c>
      <c r="AQ9318">
        <v>12.833360000000001</v>
      </c>
    </row>
    <row r="9319" spans="1:43" x14ac:dyDescent="0.2">
      <c r="A9319" t="s">
        <v>157</v>
      </c>
      <c r="B9319" t="s">
        <v>91</v>
      </c>
      <c r="C9319" t="s">
        <v>90</v>
      </c>
      <c r="D9319" t="s">
        <v>9</v>
      </c>
      <c r="L9319" t="s">
        <v>8</v>
      </c>
      <c r="M9319" t="s">
        <v>38</v>
      </c>
      <c r="N9319">
        <v>446435.3</v>
      </c>
      <c r="O9319" t="s">
        <v>49</v>
      </c>
      <c r="P9319">
        <v>0</v>
      </c>
      <c r="Q9319">
        <v>4</v>
      </c>
      <c r="R9319" t="s">
        <v>8</v>
      </c>
      <c r="S9319">
        <v>0</v>
      </c>
      <c r="T9319" t="s">
        <v>18</v>
      </c>
      <c r="V9319">
        <v>91.5</v>
      </c>
      <c r="W9319">
        <v>5.93</v>
      </c>
      <c r="X9319">
        <v>499</v>
      </c>
      <c r="Y9319">
        <v>1117.7431533751924</v>
      </c>
      <c r="Z9319">
        <f t="shared" si="597"/>
        <v>279435.78834379808</v>
      </c>
      <c r="AC9319" s="7" t="s">
        <v>101</v>
      </c>
      <c r="AF9319" t="s">
        <v>35</v>
      </c>
      <c r="AG9319">
        <v>2</v>
      </c>
      <c r="AH9319" t="s">
        <v>46</v>
      </c>
      <c r="AI9319">
        <v>1.1559999999999999</v>
      </c>
      <c r="AJ9319">
        <v>3626.5053413114961</v>
      </c>
      <c r="AK9319">
        <f t="shared" si="598"/>
        <v>906626.33532787405</v>
      </c>
      <c r="AL9319">
        <v>951</v>
      </c>
      <c r="AM9319">
        <f t="shared" si="599"/>
        <v>1.905811623246493</v>
      </c>
      <c r="AN9319">
        <v>2130.2078935066293</v>
      </c>
      <c r="AO9319">
        <f t="shared" si="600"/>
        <v>532551.97337665735</v>
      </c>
      <c r="AP9319">
        <v>58.739962940086478</v>
      </c>
      <c r="AQ9319">
        <v>12.833360000000001</v>
      </c>
    </row>
    <row r="9320" spans="1:43" x14ac:dyDescent="0.2">
      <c r="A9320" t="s">
        <v>157</v>
      </c>
      <c r="B9320" t="s">
        <v>91</v>
      </c>
      <c r="C9320" t="s">
        <v>90</v>
      </c>
      <c r="D9320" t="s">
        <v>9</v>
      </c>
      <c r="L9320" t="s">
        <v>8</v>
      </c>
      <c r="M9320" t="s">
        <v>38</v>
      </c>
      <c r="N9320">
        <v>446435.3</v>
      </c>
      <c r="O9320" t="s">
        <v>49</v>
      </c>
      <c r="P9320">
        <v>0</v>
      </c>
      <c r="Q9320">
        <v>4</v>
      </c>
      <c r="R9320" t="s">
        <v>8</v>
      </c>
      <c r="S9320">
        <v>0</v>
      </c>
      <c r="T9320" t="s">
        <v>18</v>
      </c>
      <c r="V9320">
        <v>91.5</v>
      </c>
      <c r="W9320">
        <v>5.93</v>
      </c>
      <c r="X9320">
        <v>499</v>
      </c>
      <c r="Y9320">
        <v>1117.7431533751924</v>
      </c>
      <c r="Z9320">
        <f t="shared" si="597"/>
        <v>279435.78834379808</v>
      </c>
      <c r="AC9320" s="7" t="s">
        <v>101</v>
      </c>
      <c r="AF9320" t="s">
        <v>35</v>
      </c>
      <c r="AG9320">
        <v>1</v>
      </c>
      <c r="AH9320" t="s">
        <v>46</v>
      </c>
      <c r="AI9320">
        <v>0.78029999999999999</v>
      </c>
      <c r="AJ9320">
        <v>3626.5053413114961</v>
      </c>
      <c r="AK9320">
        <f t="shared" si="598"/>
        <v>906626.33532787405</v>
      </c>
      <c r="AL9320">
        <v>951</v>
      </c>
      <c r="AM9320">
        <f t="shared" si="599"/>
        <v>1.905811623246493</v>
      </c>
      <c r="AN9320">
        <v>2130.2078935066293</v>
      </c>
      <c r="AO9320">
        <f t="shared" si="600"/>
        <v>532551.97337665735</v>
      </c>
      <c r="AP9320">
        <v>58.739962940086478</v>
      </c>
      <c r="AQ9320">
        <v>12.833360000000001</v>
      </c>
    </row>
    <row r="9321" spans="1:43" x14ac:dyDescent="0.2">
      <c r="A9321" t="s">
        <v>157</v>
      </c>
      <c r="B9321" t="s">
        <v>91</v>
      </c>
      <c r="C9321" t="s">
        <v>90</v>
      </c>
      <c r="D9321" t="s">
        <v>9</v>
      </c>
      <c r="L9321" t="s">
        <v>8</v>
      </c>
      <c r="M9321" t="s">
        <v>38</v>
      </c>
      <c r="N9321">
        <v>446435.3</v>
      </c>
      <c r="O9321" t="s">
        <v>49</v>
      </c>
      <c r="P9321">
        <v>0</v>
      </c>
      <c r="Q9321">
        <v>4</v>
      </c>
      <c r="R9321" t="s">
        <v>8</v>
      </c>
      <c r="S9321">
        <v>0</v>
      </c>
      <c r="T9321" t="s">
        <v>18</v>
      </c>
      <c r="V9321">
        <v>91.5</v>
      </c>
      <c r="W9321">
        <v>5.93</v>
      </c>
      <c r="X9321">
        <v>499</v>
      </c>
      <c r="Y9321">
        <v>1117.7431533751924</v>
      </c>
      <c r="Z9321">
        <f t="shared" si="597"/>
        <v>279435.78834379808</v>
      </c>
      <c r="AC9321" s="7" t="s">
        <v>101</v>
      </c>
      <c r="AF9321" t="s">
        <v>35</v>
      </c>
      <c r="AG9321">
        <v>1</v>
      </c>
      <c r="AH9321" t="s">
        <v>46</v>
      </c>
      <c r="AI9321">
        <v>0.57799999999999996</v>
      </c>
      <c r="AJ9321">
        <v>3626.5053413114961</v>
      </c>
      <c r="AK9321">
        <f t="shared" si="598"/>
        <v>906626.33532787405</v>
      </c>
      <c r="AL9321">
        <v>951</v>
      </c>
      <c r="AM9321">
        <f t="shared" si="599"/>
        <v>1.905811623246493</v>
      </c>
      <c r="AN9321">
        <v>2130.2078935066293</v>
      </c>
      <c r="AO9321">
        <f t="shared" si="600"/>
        <v>532551.97337665735</v>
      </c>
      <c r="AP9321">
        <v>58.739962940086478</v>
      </c>
      <c r="AQ9321">
        <v>12.833360000000001</v>
      </c>
    </row>
    <row r="9322" spans="1:43" x14ac:dyDescent="0.2">
      <c r="A9322" t="s">
        <v>157</v>
      </c>
      <c r="B9322" t="s">
        <v>91</v>
      </c>
      <c r="C9322" t="s">
        <v>90</v>
      </c>
      <c r="D9322" t="s">
        <v>9</v>
      </c>
      <c r="L9322" t="s">
        <v>8</v>
      </c>
      <c r="M9322" t="s">
        <v>38</v>
      </c>
      <c r="N9322">
        <v>446435.3</v>
      </c>
      <c r="O9322" t="s">
        <v>49</v>
      </c>
      <c r="P9322">
        <v>0</v>
      </c>
      <c r="Q9322">
        <v>4</v>
      </c>
      <c r="R9322" t="s">
        <v>8</v>
      </c>
      <c r="S9322">
        <v>0</v>
      </c>
      <c r="T9322" t="s">
        <v>18</v>
      </c>
      <c r="V9322">
        <v>91.5</v>
      </c>
      <c r="W9322">
        <v>5.93</v>
      </c>
      <c r="X9322">
        <v>499</v>
      </c>
      <c r="Y9322">
        <v>1117.7431533751924</v>
      </c>
      <c r="Z9322">
        <f t="shared" si="597"/>
        <v>279435.78834379808</v>
      </c>
      <c r="AC9322" s="7" t="s">
        <v>101</v>
      </c>
      <c r="AF9322" t="s">
        <v>35</v>
      </c>
      <c r="AG9322">
        <v>1</v>
      </c>
      <c r="AH9322" t="s">
        <v>46</v>
      </c>
      <c r="AI9322">
        <v>0.72250000000000003</v>
      </c>
      <c r="AJ9322">
        <v>3626.5053413114961</v>
      </c>
      <c r="AK9322">
        <f t="shared" si="598"/>
        <v>906626.33532787405</v>
      </c>
      <c r="AL9322">
        <v>951</v>
      </c>
      <c r="AM9322">
        <f t="shared" si="599"/>
        <v>1.905811623246493</v>
      </c>
      <c r="AN9322">
        <v>2130.2078935066293</v>
      </c>
      <c r="AO9322">
        <f t="shared" si="600"/>
        <v>532551.97337665735</v>
      </c>
      <c r="AP9322">
        <v>58.739962940086478</v>
      </c>
      <c r="AQ9322">
        <v>12.833360000000001</v>
      </c>
    </row>
    <row r="9323" spans="1:43" x14ac:dyDescent="0.2">
      <c r="A9323" t="s">
        <v>157</v>
      </c>
      <c r="B9323" t="s">
        <v>91</v>
      </c>
      <c r="C9323" t="s">
        <v>90</v>
      </c>
      <c r="D9323" t="s">
        <v>9</v>
      </c>
      <c r="L9323" t="s">
        <v>8</v>
      </c>
      <c r="M9323" t="s">
        <v>38</v>
      </c>
      <c r="N9323">
        <v>446435.3</v>
      </c>
      <c r="O9323" t="s">
        <v>49</v>
      </c>
      <c r="P9323">
        <v>0</v>
      </c>
      <c r="Q9323">
        <v>4</v>
      </c>
      <c r="R9323" t="s">
        <v>8</v>
      </c>
      <c r="S9323">
        <v>0</v>
      </c>
      <c r="T9323" t="s">
        <v>18</v>
      </c>
      <c r="V9323">
        <v>91.5</v>
      </c>
      <c r="W9323">
        <v>5.93</v>
      </c>
      <c r="X9323">
        <v>499</v>
      </c>
      <c r="Y9323">
        <v>1117.7431533751924</v>
      </c>
      <c r="Z9323">
        <f t="shared" si="597"/>
        <v>279435.78834379808</v>
      </c>
      <c r="AC9323" s="7" t="s">
        <v>101</v>
      </c>
      <c r="AF9323" t="s">
        <v>35</v>
      </c>
      <c r="AG9323">
        <v>1</v>
      </c>
      <c r="AH9323" t="s">
        <v>46</v>
      </c>
      <c r="AI9323">
        <v>0.23119999999999999</v>
      </c>
      <c r="AJ9323">
        <v>3626.5053413114961</v>
      </c>
      <c r="AK9323">
        <f t="shared" si="598"/>
        <v>906626.33532787405</v>
      </c>
      <c r="AL9323">
        <v>951</v>
      </c>
      <c r="AM9323">
        <f t="shared" si="599"/>
        <v>1.905811623246493</v>
      </c>
      <c r="AN9323">
        <v>2130.2078935066293</v>
      </c>
      <c r="AO9323">
        <f t="shared" si="600"/>
        <v>532551.97337665735</v>
      </c>
      <c r="AP9323">
        <v>58.739962940086478</v>
      </c>
      <c r="AQ9323">
        <v>12.833360000000001</v>
      </c>
    </row>
    <row r="9324" spans="1:43" x14ac:dyDescent="0.2">
      <c r="A9324" t="s">
        <v>157</v>
      </c>
      <c r="B9324" t="s">
        <v>91</v>
      </c>
      <c r="C9324" t="s">
        <v>90</v>
      </c>
      <c r="D9324" t="s">
        <v>9</v>
      </c>
      <c r="L9324" t="s">
        <v>8</v>
      </c>
      <c r="M9324" t="s">
        <v>38</v>
      </c>
      <c r="N9324">
        <v>446435.3</v>
      </c>
      <c r="O9324" t="s">
        <v>49</v>
      </c>
      <c r="P9324">
        <v>0</v>
      </c>
      <c r="Q9324">
        <v>4</v>
      </c>
      <c r="R9324" t="s">
        <v>8</v>
      </c>
      <c r="S9324">
        <v>0</v>
      </c>
      <c r="T9324" t="s">
        <v>18</v>
      </c>
      <c r="V9324">
        <v>91.5</v>
      </c>
      <c r="W9324">
        <v>5.93</v>
      </c>
      <c r="X9324">
        <v>499</v>
      </c>
      <c r="Y9324">
        <v>1117.7431533751924</v>
      </c>
      <c r="Z9324">
        <f t="shared" si="597"/>
        <v>279435.78834379808</v>
      </c>
      <c r="AC9324" s="7" t="s">
        <v>101</v>
      </c>
      <c r="AF9324" t="s">
        <v>35</v>
      </c>
      <c r="AG9324">
        <v>3</v>
      </c>
      <c r="AH9324" t="s">
        <v>46</v>
      </c>
      <c r="AI9324">
        <v>1.7629999999999999</v>
      </c>
      <c r="AJ9324">
        <v>3626.5053413114961</v>
      </c>
      <c r="AK9324">
        <f t="shared" si="598"/>
        <v>906626.33532787405</v>
      </c>
      <c r="AL9324">
        <v>951</v>
      </c>
      <c r="AM9324">
        <f t="shared" si="599"/>
        <v>1.905811623246493</v>
      </c>
      <c r="AN9324">
        <v>2130.2078935066293</v>
      </c>
      <c r="AO9324">
        <f t="shared" si="600"/>
        <v>532551.97337665735</v>
      </c>
      <c r="AP9324">
        <v>58.739962940086478</v>
      </c>
      <c r="AQ9324">
        <v>12.833360000000001</v>
      </c>
    </row>
    <row r="9325" spans="1:43" x14ac:dyDescent="0.2">
      <c r="A9325" t="s">
        <v>157</v>
      </c>
      <c r="B9325" t="s">
        <v>91</v>
      </c>
      <c r="C9325" t="s">
        <v>90</v>
      </c>
      <c r="D9325" t="s">
        <v>9</v>
      </c>
      <c r="L9325" t="s">
        <v>8</v>
      </c>
      <c r="M9325" t="s">
        <v>38</v>
      </c>
      <c r="N9325">
        <v>446435.3</v>
      </c>
      <c r="O9325" t="s">
        <v>49</v>
      </c>
      <c r="P9325">
        <v>0</v>
      </c>
      <c r="Q9325">
        <v>4</v>
      </c>
      <c r="R9325" t="s">
        <v>8</v>
      </c>
      <c r="S9325">
        <v>0</v>
      </c>
      <c r="T9325" t="s">
        <v>18</v>
      </c>
      <c r="V9325">
        <v>91.5</v>
      </c>
      <c r="W9325">
        <v>5.93</v>
      </c>
      <c r="X9325">
        <v>499</v>
      </c>
      <c r="Y9325">
        <v>1117.7431533751924</v>
      </c>
      <c r="Z9325">
        <f t="shared" si="597"/>
        <v>279435.78834379808</v>
      </c>
      <c r="AC9325" s="7" t="s">
        <v>101</v>
      </c>
      <c r="AF9325" t="s">
        <v>35</v>
      </c>
      <c r="AG9325">
        <v>2</v>
      </c>
      <c r="AH9325" t="s">
        <v>46</v>
      </c>
      <c r="AI9325">
        <v>1.1559999999999999</v>
      </c>
      <c r="AJ9325">
        <v>3626.5053413114961</v>
      </c>
      <c r="AK9325">
        <f t="shared" si="598"/>
        <v>906626.33532787405</v>
      </c>
      <c r="AL9325">
        <v>951</v>
      </c>
      <c r="AM9325">
        <f t="shared" si="599"/>
        <v>1.905811623246493</v>
      </c>
      <c r="AN9325">
        <v>2130.2078935066293</v>
      </c>
      <c r="AO9325">
        <f t="shared" si="600"/>
        <v>532551.97337665735</v>
      </c>
      <c r="AP9325">
        <v>58.739962940086478</v>
      </c>
      <c r="AQ9325">
        <v>12.833360000000001</v>
      </c>
    </row>
    <row r="9326" spans="1:43" x14ac:dyDescent="0.2">
      <c r="A9326" t="s">
        <v>157</v>
      </c>
      <c r="B9326" t="s">
        <v>91</v>
      </c>
      <c r="C9326" t="s">
        <v>90</v>
      </c>
      <c r="D9326" t="s">
        <v>9</v>
      </c>
      <c r="L9326" t="s">
        <v>8</v>
      </c>
      <c r="M9326" t="s">
        <v>38</v>
      </c>
      <c r="N9326">
        <v>446435.3</v>
      </c>
      <c r="O9326" t="s">
        <v>49</v>
      </c>
      <c r="P9326">
        <v>0</v>
      </c>
      <c r="Q9326">
        <v>4</v>
      </c>
      <c r="R9326" t="s">
        <v>8</v>
      </c>
      <c r="S9326">
        <v>0</v>
      </c>
      <c r="T9326" t="s">
        <v>18</v>
      </c>
      <c r="V9326">
        <v>91.5</v>
      </c>
      <c r="W9326">
        <v>5.93</v>
      </c>
      <c r="X9326">
        <v>499</v>
      </c>
      <c r="Y9326">
        <v>1117.7431533751924</v>
      </c>
      <c r="Z9326">
        <f t="shared" si="597"/>
        <v>279435.78834379808</v>
      </c>
      <c r="AC9326" s="7" t="s">
        <v>101</v>
      </c>
      <c r="AF9326" t="s">
        <v>35</v>
      </c>
      <c r="AG9326">
        <v>5</v>
      </c>
      <c r="AH9326" t="s">
        <v>47</v>
      </c>
      <c r="AI9326">
        <v>5.3179999999999996</v>
      </c>
      <c r="AJ9326">
        <v>3626.5053413114961</v>
      </c>
      <c r="AK9326">
        <f t="shared" si="598"/>
        <v>906626.33532787405</v>
      </c>
      <c r="AL9326">
        <v>951</v>
      </c>
      <c r="AM9326">
        <f t="shared" si="599"/>
        <v>1.905811623246493</v>
      </c>
      <c r="AN9326">
        <v>2130.2078935066293</v>
      </c>
      <c r="AO9326">
        <f t="shared" si="600"/>
        <v>532551.97337665735</v>
      </c>
      <c r="AP9326">
        <v>58.739962940086478</v>
      </c>
      <c r="AQ9326">
        <v>12.833360000000001</v>
      </c>
    </row>
    <row r="9327" spans="1:43" x14ac:dyDescent="0.2">
      <c r="A9327" t="s">
        <v>157</v>
      </c>
      <c r="B9327" t="s">
        <v>91</v>
      </c>
      <c r="C9327" t="s">
        <v>90</v>
      </c>
      <c r="D9327" t="s">
        <v>9</v>
      </c>
      <c r="L9327" t="s">
        <v>8</v>
      </c>
      <c r="M9327" t="s">
        <v>38</v>
      </c>
      <c r="N9327">
        <v>446435.3</v>
      </c>
      <c r="O9327" t="s">
        <v>49</v>
      </c>
      <c r="P9327">
        <v>0</v>
      </c>
      <c r="Q9327">
        <v>4</v>
      </c>
      <c r="R9327" t="s">
        <v>8</v>
      </c>
      <c r="S9327">
        <v>0</v>
      </c>
      <c r="T9327" t="s">
        <v>18</v>
      </c>
      <c r="V9327">
        <v>91.5</v>
      </c>
      <c r="W9327">
        <v>5.93</v>
      </c>
      <c r="X9327">
        <v>499</v>
      </c>
      <c r="Y9327">
        <v>1117.7431533751924</v>
      </c>
      <c r="Z9327">
        <f t="shared" si="597"/>
        <v>279435.78834379808</v>
      </c>
      <c r="AC9327" s="7" t="s">
        <v>101</v>
      </c>
      <c r="AF9327" t="s">
        <v>35</v>
      </c>
      <c r="AG9327">
        <v>3</v>
      </c>
      <c r="AH9327" t="s">
        <v>46</v>
      </c>
      <c r="AI9327">
        <v>1.85</v>
      </c>
      <c r="AJ9327">
        <v>3626.5053413114961</v>
      </c>
      <c r="AK9327">
        <f t="shared" si="598"/>
        <v>906626.33532787405</v>
      </c>
      <c r="AL9327">
        <v>951</v>
      </c>
      <c r="AM9327">
        <f t="shared" si="599"/>
        <v>1.905811623246493</v>
      </c>
      <c r="AN9327">
        <v>2130.2078935066293</v>
      </c>
      <c r="AO9327">
        <f t="shared" si="600"/>
        <v>532551.97337665735</v>
      </c>
      <c r="AP9327">
        <v>58.739962940086478</v>
      </c>
      <c r="AQ9327">
        <v>12.833360000000001</v>
      </c>
    </row>
    <row r="9328" spans="1:43" x14ac:dyDescent="0.2">
      <c r="A9328" t="s">
        <v>157</v>
      </c>
      <c r="B9328" t="s">
        <v>91</v>
      </c>
      <c r="C9328" t="s">
        <v>90</v>
      </c>
      <c r="D9328" t="s">
        <v>9</v>
      </c>
      <c r="L9328" t="s">
        <v>8</v>
      </c>
      <c r="M9328" t="s">
        <v>38</v>
      </c>
      <c r="N9328">
        <v>446435.3</v>
      </c>
      <c r="O9328" t="s">
        <v>49</v>
      </c>
      <c r="P9328">
        <v>0</v>
      </c>
      <c r="Q9328">
        <v>4</v>
      </c>
      <c r="R9328" t="s">
        <v>8</v>
      </c>
      <c r="S9328">
        <v>0</v>
      </c>
      <c r="T9328" t="s">
        <v>18</v>
      </c>
      <c r="V9328">
        <v>91.5</v>
      </c>
      <c r="W9328">
        <v>5.93</v>
      </c>
      <c r="X9328">
        <v>499</v>
      </c>
      <c r="Y9328">
        <v>1117.7431533751924</v>
      </c>
      <c r="Z9328">
        <f t="shared" si="597"/>
        <v>279435.78834379808</v>
      </c>
      <c r="AC9328" s="7" t="s">
        <v>101</v>
      </c>
      <c r="AF9328" t="s">
        <v>35</v>
      </c>
      <c r="AG9328">
        <v>4</v>
      </c>
      <c r="AH9328" t="s">
        <v>46</v>
      </c>
      <c r="AI9328">
        <v>2.399</v>
      </c>
      <c r="AJ9328">
        <v>3626.5053413114961</v>
      </c>
      <c r="AK9328">
        <f t="shared" si="598"/>
        <v>906626.33532787405</v>
      </c>
      <c r="AL9328">
        <v>951</v>
      </c>
      <c r="AM9328">
        <f t="shared" si="599"/>
        <v>1.905811623246493</v>
      </c>
      <c r="AN9328">
        <v>2130.2078935066293</v>
      </c>
      <c r="AO9328">
        <f t="shared" si="600"/>
        <v>532551.97337665735</v>
      </c>
      <c r="AP9328">
        <v>58.739962940086478</v>
      </c>
      <c r="AQ9328">
        <v>12.833360000000001</v>
      </c>
    </row>
    <row r="9329" spans="1:43" x14ac:dyDescent="0.2">
      <c r="A9329" t="s">
        <v>157</v>
      </c>
      <c r="B9329" t="s">
        <v>91</v>
      </c>
      <c r="C9329" t="s">
        <v>90</v>
      </c>
      <c r="D9329" t="s">
        <v>9</v>
      </c>
      <c r="L9329" t="s">
        <v>8</v>
      </c>
      <c r="M9329" t="s">
        <v>38</v>
      </c>
      <c r="N9329">
        <v>446435.3</v>
      </c>
      <c r="O9329" t="s">
        <v>49</v>
      </c>
      <c r="P9329">
        <v>0</v>
      </c>
      <c r="Q9329">
        <v>4</v>
      </c>
      <c r="R9329" t="s">
        <v>8</v>
      </c>
      <c r="S9329">
        <v>0</v>
      </c>
      <c r="T9329" t="s">
        <v>18</v>
      </c>
      <c r="V9329">
        <v>91.5</v>
      </c>
      <c r="W9329">
        <v>5.93</v>
      </c>
      <c r="X9329">
        <v>499</v>
      </c>
      <c r="Y9329">
        <v>1117.7431533751924</v>
      </c>
      <c r="Z9329">
        <f t="shared" si="597"/>
        <v>279435.78834379808</v>
      </c>
      <c r="AC9329" s="7" t="s">
        <v>101</v>
      </c>
      <c r="AF9329" t="s">
        <v>35</v>
      </c>
      <c r="AG9329">
        <v>1</v>
      </c>
      <c r="AH9329" t="s">
        <v>46</v>
      </c>
      <c r="AI9329">
        <v>0.89590000000000003</v>
      </c>
      <c r="AJ9329">
        <v>3626.5053413114961</v>
      </c>
      <c r="AK9329">
        <f t="shared" si="598"/>
        <v>906626.33532787405</v>
      </c>
      <c r="AL9329">
        <v>951</v>
      </c>
      <c r="AM9329">
        <f t="shared" si="599"/>
        <v>1.905811623246493</v>
      </c>
      <c r="AN9329">
        <v>2130.2078935066293</v>
      </c>
      <c r="AO9329">
        <f t="shared" si="600"/>
        <v>532551.97337665735</v>
      </c>
      <c r="AP9329">
        <v>58.739962940086478</v>
      </c>
      <c r="AQ9329">
        <v>12.833360000000001</v>
      </c>
    </row>
    <row r="9330" spans="1:43" x14ac:dyDescent="0.2">
      <c r="A9330" t="s">
        <v>157</v>
      </c>
      <c r="B9330" t="s">
        <v>91</v>
      </c>
      <c r="C9330" t="s">
        <v>90</v>
      </c>
      <c r="D9330" t="s">
        <v>9</v>
      </c>
      <c r="L9330" t="s">
        <v>8</v>
      </c>
      <c r="M9330" t="s">
        <v>38</v>
      </c>
      <c r="N9330">
        <v>446435.3</v>
      </c>
      <c r="O9330" t="s">
        <v>49</v>
      </c>
      <c r="P9330">
        <v>0</v>
      </c>
      <c r="Q9330">
        <v>4</v>
      </c>
      <c r="R9330" t="s">
        <v>8</v>
      </c>
      <c r="S9330">
        <v>0</v>
      </c>
      <c r="T9330" t="s">
        <v>18</v>
      </c>
      <c r="V9330">
        <v>91.5</v>
      </c>
      <c r="W9330">
        <v>5.93</v>
      </c>
      <c r="X9330">
        <v>499</v>
      </c>
      <c r="Y9330">
        <v>1117.7431533751924</v>
      </c>
      <c r="Z9330">
        <f t="shared" si="597"/>
        <v>279435.78834379808</v>
      </c>
      <c r="AC9330" t="s">
        <v>8</v>
      </c>
      <c r="AF9330" t="s">
        <v>35</v>
      </c>
      <c r="AG9330">
        <v>1</v>
      </c>
      <c r="AH9330" t="s">
        <v>46</v>
      </c>
      <c r="AI9330">
        <v>0.66469999999999996</v>
      </c>
      <c r="AJ9330">
        <v>3626.5053413114961</v>
      </c>
      <c r="AK9330">
        <f t="shared" si="598"/>
        <v>906626.33532787405</v>
      </c>
      <c r="AL9330">
        <v>951</v>
      </c>
      <c r="AM9330">
        <f t="shared" si="599"/>
        <v>1.905811623246493</v>
      </c>
      <c r="AN9330">
        <v>2130.2078935066293</v>
      </c>
      <c r="AO9330">
        <f t="shared" si="600"/>
        <v>532551.97337665735</v>
      </c>
      <c r="AP9330">
        <v>58.739962940086478</v>
      </c>
      <c r="AQ9330">
        <v>12.833360000000001</v>
      </c>
    </row>
    <row r="9331" spans="1:43" x14ac:dyDescent="0.2">
      <c r="A9331" t="s">
        <v>157</v>
      </c>
      <c r="B9331" t="s">
        <v>91</v>
      </c>
      <c r="C9331" t="s">
        <v>90</v>
      </c>
      <c r="D9331" t="s">
        <v>9</v>
      </c>
      <c r="L9331" t="s">
        <v>8</v>
      </c>
      <c r="M9331" t="s">
        <v>38</v>
      </c>
      <c r="N9331">
        <v>446435.3</v>
      </c>
      <c r="O9331" t="s">
        <v>49</v>
      </c>
      <c r="P9331">
        <v>0</v>
      </c>
      <c r="Q9331">
        <v>4</v>
      </c>
      <c r="R9331" t="s">
        <v>8</v>
      </c>
      <c r="S9331">
        <v>0</v>
      </c>
      <c r="T9331" t="s">
        <v>18</v>
      </c>
      <c r="V9331">
        <v>91.5</v>
      </c>
      <c r="W9331">
        <v>5.93</v>
      </c>
      <c r="X9331">
        <v>499</v>
      </c>
      <c r="Y9331">
        <v>1117.7431533751924</v>
      </c>
      <c r="Z9331">
        <f t="shared" si="597"/>
        <v>279435.78834379808</v>
      </c>
      <c r="AC9331" s="7" t="s">
        <v>101</v>
      </c>
      <c r="AF9331" t="s">
        <v>35</v>
      </c>
      <c r="AG9331">
        <v>2</v>
      </c>
      <c r="AH9331" t="s">
        <v>46</v>
      </c>
      <c r="AI9331">
        <v>1.5609999999999999</v>
      </c>
      <c r="AJ9331">
        <v>3626.5053413114961</v>
      </c>
      <c r="AK9331">
        <f t="shared" si="598"/>
        <v>906626.33532787405</v>
      </c>
      <c r="AL9331">
        <v>951</v>
      </c>
      <c r="AM9331">
        <f t="shared" si="599"/>
        <v>1.905811623246493</v>
      </c>
      <c r="AN9331">
        <v>2130.2078935066293</v>
      </c>
      <c r="AO9331">
        <f t="shared" si="600"/>
        <v>532551.97337665735</v>
      </c>
      <c r="AP9331">
        <v>58.739962940086478</v>
      </c>
      <c r="AQ9331">
        <v>12.833360000000001</v>
      </c>
    </row>
    <row r="9332" spans="1:43" x14ac:dyDescent="0.2">
      <c r="A9332" t="s">
        <v>157</v>
      </c>
      <c r="B9332" t="s">
        <v>91</v>
      </c>
      <c r="C9332" t="s">
        <v>90</v>
      </c>
      <c r="D9332" t="s">
        <v>9</v>
      </c>
      <c r="L9332" t="s">
        <v>8</v>
      </c>
      <c r="M9332" t="s">
        <v>38</v>
      </c>
      <c r="N9332">
        <v>446435.3</v>
      </c>
      <c r="O9332" t="s">
        <v>49</v>
      </c>
      <c r="P9332">
        <v>0</v>
      </c>
      <c r="Q9332">
        <v>4</v>
      </c>
      <c r="R9332" t="s">
        <v>8</v>
      </c>
      <c r="S9332">
        <v>0</v>
      </c>
      <c r="T9332" t="s">
        <v>18</v>
      </c>
      <c r="V9332">
        <v>91.5</v>
      </c>
      <c r="W9332">
        <v>5.93</v>
      </c>
      <c r="X9332">
        <v>499</v>
      </c>
      <c r="Y9332">
        <v>1117.7431533751924</v>
      </c>
      <c r="Z9332">
        <f t="shared" si="597"/>
        <v>279435.78834379808</v>
      </c>
      <c r="AC9332" s="7" t="s">
        <v>101</v>
      </c>
      <c r="AF9332" t="s">
        <v>35</v>
      </c>
      <c r="AG9332">
        <v>2</v>
      </c>
      <c r="AH9332" t="s">
        <v>46</v>
      </c>
      <c r="AI9332">
        <v>1.127</v>
      </c>
      <c r="AJ9332">
        <v>3626.5053413114961</v>
      </c>
      <c r="AK9332">
        <f t="shared" si="598"/>
        <v>906626.33532787405</v>
      </c>
      <c r="AL9332">
        <v>951</v>
      </c>
      <c r="AM9332">
        <f t="shared" si="599"/>
        <v>1.905811623246493</v>
      </c>
      <c r="AN9332">
        <v>2130.2078935066293</v>
      </c>
      <c r="AO9332">
        <f t="shared" si="600"/>
        <v>532551.97337665735</v>
      </c>
      <c r="AP9332">
        <v>58.739962940086478</v>
      </c>
      <c r="AQ9332">
        <v>12.833360000000001</v>
      </c>
    </row>
    <row r="9333" spans="1:43" x14ac:dyDescent="0.2">
      <c r="A9333" t="s">
        <v>157</v>
      </c>
      <c r="B9333" t="s">
        <v>91</v>
      </c>
      <c r="C9333" t="s">
        <v>90</v>
      </c>
      <c r="D9333" t="s">
        <v>9</v>
      </c>
      <c r="L9333" t="s">
        <v>8</v>
      </c>
      <c r="M9333" t="s">
        <v>38</v>
      </c>
      <c r="N9333">
        <v>446435.3</v>
      </c>
      <c r="O9333" t="s">
        <v>49</v>
      </c>
      <c r="P9333">
        <v>0</v>
      </c>
      <c r="Q9333">
        <v>4</v>
      </c>
      <c r="R9333" t="s">
        <v>8</v>
      </c>
      <c r="S9333">
        <v>0</v>
      </c>
      <c r="T9333" t="s">
        <v>18</v>
      </c>
      <c r="V9333">
        <v>91.5</v>
      </c>
      <c r="W9333">
        <v>5.93</v>
      </c>
      <c r="X9333">
        <v>499</v>
      </c>
      <c r="Y9333">
        <v>1117.7431533751924</v>
      </c>
      <c r="Z9333">
        <f t="shared" si="597"/>
        <v>279435.78834379808</v>
      </c>
      <c r="AC9333" s="7" t="s">
        <v>101</v>
      </c>
      <c r="AF9333" t="s">
        <v>35</v>
      </c>
      <c r="AG9333">
        <v>1</v>
      </c>
      <c r="AH9333" t="s">
        <v>46</v>
      </c>
      <c r="AI9333">
        <v>1.329</v>
      </c>
      <c r="AJ9333">
        <v>3626.5053413114961</v>
      </c>
      <c r="AK9333">
        <f t="shared" si="598"/>
        <v>906626.33532787405</v>
      </c>
      <c r="AL9333">
        <v>951</v>
      </c>
      <c r="AM9333">
        <f t="shared" si="599"/>
        <v>1.905811623246493</v>
      </c>
      <c r="AN9333">
        <v>2130.2078935066293</v>
      </c>
      <c r="AO9333">
        <f t="shared" si="600"/>
        <v>532551.97337665735</v>
      </c>
      <c r="AP9333">
        <v>58.739962940086478</v>
      </c>
      <c r="AQ9333">
        <v>12.833360000000001</v>
      </c>
    </row>
    <row r="9334" spans="1:43" x14ac:dyDescent="0.2">
      <c r="A9334" t="s">
        <v>157</v>
      </c>
      <c r="B9334" t="s">
        <v>91</v>
      </c>
      <c r="C9334" t="s">
        <v>90</v>
      </c>
      <c r="D9334" t="s">
        <v>9</v>
      </c>
      <c r="L9334" t="s">
        <v>8</v>
      </c>
      <c r="M9334" t="s">
        <v>38</v>
      </c>
      <c r="N9334">
        <v>446435.3</v>
      </c>
      <c r="O9334" t="s">
        <v>49</v>
      </c>
      <c r="P9334">
        <v>0</v>
      </c>
      <c r="Q9334">
        <v>4</v>
      </c>
      <c r="R9334" t="s">
        <v>8</v>
      </c>
      <c r="S9334">
        <v>0</v>
      </c>
      <c r="T9334" t="s">
        <v>18</v>
      </c>
      <c r="V9334">
        <v>91.5</v>
      </c>
      <c r="W9334">
        <v>5.93</v>
      </c>
      <c r="X9334">
        <v>499</v>
      </c>
      <c r="Y9334">
        <v>1117.7431533751924</v>
      </c>
      <c r="Z9334">
        <f t="shared" si="597"/>
        <v>279435.78834379808</v>
      </c>
      <c r="AC9334" t="s">
        <v>8</v>
      </c>
      <c r="AF9334" t="s">
        <v>35</v>
      </c>
      <c r="AG9334">
        <v>1</v>
      </c>
      <c r="AH9334" t="s">
        <v>46</v>
      </c>
      <c r="AI9334">
        <v>0.28899999999999998</v>
      </c>
      <c r="AJ9334">
        <v>3626.5053413114961</v>
      </c>
      <c r="AK9334">
        <f t="shared" si="598"/>
        <v>906626.33532787405</v>
      </c>
      <c r="AL9334">
        <v>951</v>
      </c>
      <c r="AM9334">
        <f t="shared" si="599"/>
        <v>1.905811623246493</v>
      </c>
      <c r="AN9334">
        <v>2130.2078935066293</v>
      </c>
      <c r="AO9334">
        <f t="shared" si="600"/>
        <v>532551.97337665735</v>
      </c>
      <c r="AP9334">
        <v>58.739962940086478</v>
      </c>
      <c r="AQ9334">
        <v>12.833360000000001</v>
      </c>
    </row>
    <row r="9335" spans="1:43" x14ac:dyDescent="0.2">
      <c r="A9335" t="s">
        <v>157</v>
      </c>
      <c r="B9335" t="s">
        <v>91</v>
      </c>
      <c r="C9335" t="s">
        <v>90</v>
      </c>
      <c r="D9335" t="s">
        <v>9</v>
      </c>
      <c r="L9335" t="s">
        <v>8</v>
      </c>
      <c r="M9335" t="s">
        <v>38</v>
      </c>
      <c r="N9335">
        <v>446435.3</v>
      </c>
      <c r="O9335" t="s">
        <v>49</v>
      </c>
      <c r="P9335">
        <v>0</v>
      </c>
      <c r="Q9335">
        <v>4</v>
      </c>
      <c r="R9335" t="s">
        <v>8</v>
      </c>
      <c r="S9335">
        <v>0</v>
      </c>
      <c r="T9335" t="s">
        <v>18</v>
      </c>
      <c r="V9335">
        <v>91.5</v>
      </c>
      <c r="W9335">
        <v>5.93</v>
      </c>
      <c r="X9335">
        <v>499</v>
      </c>
      <c r="Y9335">
        <v>1117.7431533751924</v>
      </c>
      <c r="Z9335">
        <f t="shared" si="597"/>
        <v>279435.78834379808</v>
      </c>
      <c r="AC9335" t="s">
        <v>8</v>
      </c>
      <c r="AF9335" t="s">
        <v>35</v>
      </c>
      <c r="AG9335">
        <v>5</v>
      </c>
      <c r="AH9335" t="s">
        <v>46</v>
      </c>
      <c r="AI9335">
        <v>2.601</v>
      </c>
      <c r="AJ9335">
        <v>3626.5053413114961</v>
      </c>
      <c r="AK9335">
        <f t="shared" si="598"/>
        <v>906626.33532787405</v>
      </c>
      <c r="AL9335">
        <v>951</v>
      </c>
      <c r="AM9335">
        <f t="shared" si="599"/>
        <v>1.905811623246493</v>
      </c>
      <c r="AN9335">
        <v>2130.2078935066293</v>
      </c>
      <c r="AO9335">
        <f t="shared" si="600"/>
        <v>532551.97337665735</v>
      </c>
      <c r="AP9335">
        <v>58.739962940086478</v>
      </c>
      <c r="AQ9335">
        <v>12.833360000000001</v>
      </c>
    </row>
    <row r="9336" spans="1:43" x14ac:dyDescent="0.2">
      <c r="A9336" t="s">
        <v>157</v>
      </c>
      <c r="B9336" t="s">
        <v>91</v>
      </c>
      <c r="C9336" t="s">
        <v>90</v>
      </c>
      <c r="D9336" t="s">
        <v>9</v>
      </c>
      <c r="L9336" t="s">
        <v>8</v>
      </c>
      <c r="M9336" t="s">
        <v>38</v>
      </c>
      <c r="N9336">
        <v>446435.3</v>
      </c>
      <c r="O9336" t="s">
        <v>49</v>
      </c>
      <c r="P9336">
        <v>0</v>
      </c>
      <c r="Q9336">
        <v>4</v>
      </c>
      <c r="R9336" t="s">
        <v>8</v>
      </c>
      <c r="S9336">
        <v>0</v>
      </c>
      <c r="T9336" t="s">
        <v>18</v>
      </c>
      <c r="V9336">
        <v>91.5</v>
      </c>
      <c r="W9336">
        <v>5.93</v>
      </c>
      <c r="X9336">
        <v>499</v>
      </c>
      <c r="Y9336">
        <v>1117.7431533751924</v>
      </c>
      <c r="Z9336">
        <f t="shared" si="597"/>
        <v>279435.78834379808</v>
      </c>
      <c r="AC9336" s="7" t="s">
        <v>101</v>
      </c>
      <c r="AF9336" t="s">
        <v>35</v>
      </c>
      <c r="AG9336">
        <v>3</v>
      </c>
      <c r="AH9336" t="s">
        <v>46</v>
      </c>
      <c r="AI9336">
        <v>1.59</v>
      </c>
      <c r="AJ9336">
        <v>3626.5053413114961</v>
      </c>
      <c r="AK9336">
        <f t="shared" si="598"/>
        <v>906626.33532787405</v>
      </c>
      <c r="AL9336">
        <v>951</v>
      </c>
      <c r="AM9336">
        <f t="shared" si="599"/>
        <v>1.905811623246493</v>
      </c>
      <c r="AN9336">
        <v>2130.2078935066293</v>
      </c>
      <c r="AO9336">
        <f t="shared" si="600"/>
        <v>532551.97337665735</v>
      </c>
      <c r="AP9336">
        <v>58.739962940086478</v>
      </c>
      <c r="AQ9336">
        <v>12.833360000000001</v>
      </c>
    </row>
    <row r="9337" spans="1:43" x14ac:dyDescent="0.2">
      <c r="A9337" t="s">
        <v>157</v>
      </c>
      <c r="B9337" t="s">
        <v>91</v>
      </c>
      <c r="C9337" t="s">
        <v>90</v>
      </c>
      <c r="D9337" t="s">
        <v>9</v>
      </c>
      <c r="L9337" t="s">
        <v>8</v>
      </c>
      <c r="M9337" t="s">
        <v>38</v>
      </c>
      <c r="N9337">
        <v>446435.3</v>
      </c>
      <c r="O9337" t="s">
        <v>49</v>
      </c>
      <c r="P9337">
        <v>0</v>
      </c>
      <c r="Q9337">
        <v>4</v>
      </c>
      <c r="R9337" t="s">
        <v>8</v>
      </c>
      <c r="S9337">
        <v>0</v>
      </c>
      <c r="T9337" t="s">
        <v>18</v>
      </c>
      <c r="V9337">
        <v>91.5</v>
      </c>
      <c r="W9337">
        <v>5.93</v>
      </c>
      <c r="X9337">
        <v>499</v>
      </c>
      <c r="Y9337">
        <v>1117.7431533751924</v>
      </c>
      <c r="Z9337">
        <f t="shared" si="597"/>
        <v>279435.78834379808</v>
      </c>
      <c r="AC9337" s="7" t="s">
        <v>101</v>
      </c>
      <c r="AF9337" t="s">
        <v>35</v>
      </c>
      <c r="AG9337">
        <v>1</v>
      </c>
      <c r="AH9337" t="s">
        <v>46</v>
      </c>
      <c r="AI9337">
        <v>0.72250000000000003</v>
      </c>
      <c r="AJ9337">
        <v>3626.5053413114961</v>
      </c>
      <c r="AK9337">
        <f t="shared" si="598"/>
        <v>906626.33532787405</v>
      </c>
      <c r="AL9337">
        <v>951</v>
      </c>
      <c r="AM9337">
        <f t="shared" si="599"/>
        <v>1.905811623246493</v>
      </c>
      <c r="AN9337">
        <v>2130.2078935066293</v>
      </c>
      <c r="AO9337">
        <f t="shared" si="600"/>
        <v>532551.97337665735</v>
      </c>
      <c r="AP9337">
        <v>58.739962940086478</v>
      </c>
      <c r="AQ9337">
        <v>12.833360000000001</v>
      </c>
    </row>
    <row r="9338" spans="1:43" x14ac:dyDescent="0.2">
      <c r="A9338" t="s">
        <v>157</v>
      </c>
      <c r="B9338" t="s">
        <v>91</v>
      </c>
      <c r="C9338" t="s">
        <v>90</v>
      </c>
      <c r="D9338" t="s">
        <v>9</v>
      </c>
      <c r="L9338" t="s">
        <v>8</v>
      </c>
      <c r="M9338" t="s">
        <v>38</v>
      </c>
      <c r="N9338">
        <v>446435.3</v>
      </c>
      <c r="O9338" t="s">
        <v>49</v>
      </c>
      <c r="P9338">
        <v>0</v>
      </c>
      <c r="Q9338">
        <v>4</v>
      </c>
      <c r="R9338" t="s">
        <v>8</v>
      </c>
      <c r="S9338">
        <v>0</v>
      </c>
      <c r="T9338" t="s">
        <v>18</v>
      </c>
      <c r="V9338">
        <v>91.5</v>
      </c>
      <c r="W9338">
        <v>5.93</v>
      </c>
      <c r="X9338">
        <v>499</v>
      </c>
      <c r="Y9338">
        <v>1117.7431533751924</v>
      </c>
      <c r="Z9338">
        <f t="shared" si="597"/>
        <v>279435.78834379808</v>
      </c>
      <c r="AC9338" s="7" t="s">
        <v>101</v>
      </c>
      <c r="AF9338" t="s">
        <v>35</v>
      </c>
      <c r="AG9338">
        <v>1</v>
      </c>
      <c r="AH9338" t="s">
        <v>46</v>
      </c>
      <c r="AI9338">
        <v>0.95369999999999999</v>
      </c>
      <c r="AJ9338">
        <v>3626.5053413114961</v>
      </c>
      <c r="AK9338">
        <f t="shared" si="598"/>
        <v>906626.33532787405</v>
      </c>
      <c r="AL9338">
        <v>951</v>
      </c>
      <c r="AM9338">
        <f t="shared" si="599"/>
        <v>1.905811623246493</v>
      </c>
      <c r="AN9338">
        <v>2130.2078935066293</v>
      </c>
      <c r="AO9338">
        <f t="shared" si="600"/>
        <v>532551.97337665735</v>
      </c>
      <c r="AP9338">
        <v>58.739962940086478</v>
      </c>
      <c r="AQ9338">
        <v>12.833360000000001</v>
      </c>
    </row>
    <row r="9339" spans="1:43" x14ac:dyDescent="0.2">
      <c r="A9339" t="s">
        <v>157</v>
      </c>
      <c r="B9339" t="s">
        <v>91</v>
      </c>
      <c r="C9339" t="s">
        <v>90</v>
      </c>
      <c r="D9339" t="s">
        <v>9</v>
      </c>
      <c r="L9339" t="s">
        <v>8</v>
      </c>
      <c r="M9339" t="s">
        <v>38</v>
      </c>
      <c r="N9339">
        <v>446435.3</v>
      </c>
      <c r="O9339" t="s">
        <v>49</v>
      </c>
      <c r="P9339">
        <v>0</v>
      </c>
      <c r="Q9339">
        <v>4</v>
      </c>
      <c r="R9339" t="s">
        <v>8</v>
      </c>
      <c r="S9339">
        <v>0</v>
      </c>
      <c r="T9339" t="s">
        <v>18</v>
      </c>
      <c r="V9339">
        <v>91.5</v>
      </c>
      <c r="W9339">
        <v>5.93</v>
      </c>
      <c r="X9339">
        <v>499</v>
      </c>
      <c r="Y9339">
        <v>1117.7431533751924</v>
      </c>
      <c r="Z9339">
        <f t="shared" si="597"/>
        <v>279435.78834379808</v>
      </c>
      <c r="AB9339" t="s">
        <v>8</v>
      </c>
      <c r="AC9339" s="7" t="s">
        <v>101</v>
      </c>
      <c r="AD9339" t="s">
        <v>8</v>
      </c>
      <c r="AF9339" t="s">
        <v>35</v>
      </c>
      <c r="AG9339">
        <v>3</v>
      </c>
      <c r="AH9339" t="s">
        <v>46</v>
      </c>
      <c r="AI9339">
        <v>2.3119999999999998</v>
      </c>
      <c r="AJ9339">
        <v>3626.5053413114961</v>
      </c>
      <c r="AK9339">
        <f t="shared" si="598"/>
        <v>906626.33532787405</v>
      </c>
      <c r="AL9339">
        <v>951</v>
      </c>
      <c r="AM9339">
        <f t="shared" si="599"/>
        <v>1.905811623246493</v>
      </c>
      <c r="AN9339">
        <v>2130.2078935066293</v>
      </c>
      <c r="AO9339">
        <f t="shared" si="600"/>
        <v>532551.97337665735</v>
      </c>
      <c r="AP9339">
        <v>58.739962940086478</v>
      </c>
      <c r="AQ9339">
        <v>12.833360000000001</v>
      </c>
    </row>
    <row r="9340" spans="1:43" x14ac:dyDescent="0.2">
      <c r="A9340" t="s">
        <v>157</v>
      </c>
      <c r="B9340" t="s">
        <v>91</v>
      </c>
      <c r="C9340" t="s">
        <v>90</v>
      </c>
      <c r="D9340" t="s">
        <v>9</v>
      </c>
      <c r="L9340" t="s">
        <v>8</v>
      </c>
      <c r="M9340" t="s">
        <v>38</v>
      </c>
      <c r="N9340">
        <v>446435.3</v>
      </c>
      <c r="O9340" t="s">
        <v>49</v>
      </c>
      <c r="P9340">
        <v>0</v>
      </c>
      <c r="Q9340">
        <v>4</v>
      </c>
      <c r="R9340" t="s">
        <v>8</v>
      </c>
      <c r="S9340">
        <v>0</v>
      </c>
      <c r="T9340" t="s">
        <v>18</v>
      </c>
      <c r="V9340">
        <v>91.5</v>
      </c>
      <c r="W9340">
        <v>5.93</v>
      </c>
      <c r="X9340">
        <v>499</v>
      </c>
      <c r="Y9340">
        <v>1117.7431533751924</v>
      </c>
      <c r="Z9340">
        <f t="shared" si="597"/>
        <v>279435.78834379808</v>
      </c>
      <c r="AC9340" s="7" t="s">
        <v>101</v>
      </c>
      <c r="AF9340" t="s">
        <v>35</v>
      </c>
      <c r="AG9340">
        <v>1</v>
      </c>
      <c r="AH9340" t="s">
        <v>46</v>
      </c>
      <c r="AI9340">
        <v>0.63580000000000003</v>
      </c>
      <c r="AJ9340">
        <v>3626.5053413114961</v>
      </c>
      <c r="AK9340">
        <f t="shared" si="598"/>
        <v>906626.33532787405</v>
      </c>
      <c r="AL9340">
        <v>951</v>
      </c>
      <c r="AM9340">
        <f t="shared" si="599"/>
        <v>1.905811623246493</v>
      </c>
      <c r="AN9340">
        <v>2130.2078935066293</v>
      </c>
      <c r="AO9340">
        <f t="shared" si="600"/>
        <v>532551.97337665735</v>
      </c>
      <c r="AP9340">
        <v>58.739962940086478</v>
      </c>
      <c r="AQ9340">
        <v>12.833360000000001</v>
      </c>
    </row>
    <row r="9341" spans="1:43" x14ac:dyDescent="0.2">
      <c r="A9341" t="s">
        <v>157</v>
      </c>
      <c r="B9341" t="s">
        <v>91</v>
      </c>
      <c r="C9341" t="s">
        <v>90</v>
      </c>
      <c r="D9341" t="s">
        <v>9</v>
      </c>
      <c r="L9341" t="s">
        <v>8</v>
      </c>
      <c r="M9341" t="s">
        <v>38</v>
      </c>
      <c r="N9341">
        <v>446435.3</v>
      </c>
      <c r="O9341" t="s">
        <v>49</v>
      </c>
      <c r="P9341">
        <v>0</v>
      </c>
      <c r="Q9341">
        <v>4</v>
      </c>
      <c r="R9341" t="s">
        <v>8</v>
      </c>
      <c r="S9341">
        <v>0</v>
      </c>
      <c r="T9341" t="s">
        <v>18</v>
      </c>
      <c r="V9341">
        <v>91.5</v>
      </c>
      <c r="W9341">
        <v>5.93</v>
      </c>
      <c r="X9341">
        <v>499</v>
      </c>
      <c r="Y9341">
        <v>1117.7431533751924</v>
      </c>
      <c r="Z9341">
        <f t="shared" si="597"/>
        <v>279435.78834379808</v>
      </c>
      <c r="AC9341" s="7" t="s">
        <v>101</v>
      </c>
      <c r="AF9341" t="s">
        <v>35</v>
      </c>
      <c r="AG9341">
        <v>1</v>
      </c>
      <c r="AH9341" t="s">
        <v>46</v>
      </c>
      <c r="AI9341">
        <v>0.83809999999999996</v>
      </c>
      <c r="AJ9341">
        <v>3626.5053413114961</v>
      </c>
      <c r="AK9341">
        <f t="shared" si="598"/>
        <v>906626.33532787405</v>
      </c>
      <c r="AL9341">
        <v>951</v>
      </c>
      <c r="AM9341">
        <f t="shared" si="599"/>
        <v>1.905811623246493</v>
      </c>
      <c r="AN9341">
        <v>2130.2078935066293</v>
      </c>
      <c r="AO9341">
        <f t="shared" si="600"/>
        <v>532551.97337665735</v>
      </c>
      <c r="AP9341">
        <v>58.739962940086478</v>
      </c>
      <c r="AQ9341">
        <v>12.833360000000001</v>
      </c>
    </row>
    <row r="9342" spans="1:43" x14ac:dyDescent="0.2">
      <c r="A9342" t="s">
        <v>157</v>
      </c>
      <c r="B9342" t="s">
        <v>91</v>
      </c>
      <c r="C9342" t="s">
        <v>90</v>
      </c>
      <c r="D9342" t="s">
        <v>9</v>
      </c>
      <c r="L9342" t="s">
        <v>8</v>
      </c>
      <c r="M9342" t="s">
        <v>38</v>
      </c>
      <c r="N9342">
        <v>446435.3</v>
      </c>
      <c r="O9342" t="s">
        <v>49</v>
      </c>
      <c r="P9342">
        <v>0</v>
      </c>
      <c r="Q9342">
        <v>4</v>
      </c>
      <c r="R9342" t="s">
        <v>8</v>
      </c>
      <c r="S9342">
        <v>0</v>
      </c>
      <c r="T9342" t="s">
        <v>18</v>
      </c>
      <c r="V9342">
        <v>91.5</v>
      </c>
      <c r="W9342">
        <v>5.93</v>
      </c>
      <c r="X9342">
        <v>499</v>
      </c>
      <c r="Y9342">
        <v>1117.7431533751924</v>
      </c>
      <c r="Z9342">
        <f t="shared" si="597"/>
        <v>279435.78834379808</v>
      </c>
      <c r="AC9342" s="7" t="s">
        <v>101</v>
      </c>
      <c r="AF9342" t="s">
        <v>35</v>
      </c>
      <c r="AG9342">
        <v>1</v>
      </c>
      <c r="AH9342" t="s">
        <v>46</v>
      </c>
      <c r="AI9342">
        <v>0.86699999999999999</v>
      </c>
      <c r="AJ9342">
        <v>3626.5053413114961</v>
      </c>
      <c r="AK9342">
        <f t="shared" si="598"/>
        <v>906626.33532787405</v>
      </c>
      <c r="AL9342">
        <v>951</v>
      </c>
      <c r="AM9342">
        <f t="shared" si="599"/>
        <v>1.905811623246493</v>
      </c>
      <c r="AN9342">
        <v>2130.2078935066293</v>
      </c>
      <c r="AO9342">
        <f t="shared" si="600"/>
        <v>532551.97337665735</v>
      </c>
      <c r="AP9342">
        <v>58.739962940086478</v>
      </c>
      <c r="AQ9342">
        <v>12.833360000000001</v>
      </c>
    </row>
    <row r="9343" spans="1:43" x14ac:dyDescent="0.2">
      <c r="A9343" t="s">
        <v>157</v>
      </c>
      <c r="B9343" t="s">
        <v>91</v>
      </c>
      <c r="C9343" t="s">
        <v>90</v>
      </c>
      <c r="D9343" t="s">
        <v>9</v>
      </c>
      <c r="L9343" t="s">
        <v>8</v>
      </c>
      <c r="M9343" t="s">
        <v>38</v>
      </c>
      <c r="N9343">
        <v>446435.3</v>
      </c>
      <c r="O9343" t="s">
        <v>49</v>
      </c>
      <c r="P9343">
        <v>0</v>
      </c>
      <c r="Q9343">
        <v>4</v>
      </c>
      <c r="R9343" t="s">
        <v>8</v>
      </c>
      <c r="S9343">
        <v>0</v>
      </c>
      <c r="T9343" t="s">
        <v>18</v>
      </c>
      <c r="V9343">
        <v>91.5</v>
      </c>
      <c r="W9343">
        <v>5.93</v>
      </c>
      <c r="X9343">
        <v>499</v>
      </c>
      <c r="Y9343">
        <v>1117.7431533751924</v>
      </c>
      <c r="Z9343">
        <f t="shared" si="597"/>
        <v>279435.78834379808</v>
      </c>
      <c r="AC9343" s="7" t="s">
        <v>101</v>
      </c>
      <c r="AF9343" t="s">
        <v>35</v>
      </c>
      <c r="AG9343">
        <v>1</v>
      </c>
      <c r="AH9343" t="s">
        <v>46</v>
      </c>
      <c r="AI9343">
        <v>0.86699999999999999</v>
      </c>
      <c r="AJ9343">
        <v>3626.5053413114961</v>
      </c>
      <c r="AK9343">
        <f t="shared" si="598"/>
        <v>906626.33532787405</v>
      </c>
      <c r="AL9343">
        <v>951</v>
      </c>
      <c r="AM9343">
        <f t="shared" si="599"/>
        <v>1.905811623246493</v>
      </c>
      <c r="AN9343">
        <v>2130.2078935066293</v>
      </c>
      <c r="AO9343">
        <f t="shared" si="600"/>
        <v>532551.97337665735</v>
      </c>
      <c r="AP9343">
        <v>58.739962940086478</v>
      </c>
      <c r="AQ9343">
        <v>12.833360000000001</v>
      </c>
    </row>
    <row r="9344" spans="1:43" x14ac:dyDescent="0.2">
      <c r="A9344" t="s">
        <v>157</v>
      </c>
      <c r="B9344" t="s">
        <v>91</v>
      </c>
      <c r="C9344" t="s">
        <v>90</v>
      </c>
      <c r="D9344" t="s">
        <v>9</v>
      </c>
      <c r="L9344" t="s">
        <v>8</v>
      </c>
      <c r="M9344" t="s">
        <v>38</v>
      </c>
      <c r="N9344">
        <v>446435.3</v>
      </c>
      <c r="O9344" t="s">
        <v>49</v>
      </c>
      <c r="P9344">
        <v>0</v>
      </c>
      <c r="Q9344">
        <v>4</v>
      </c>
      <c r="R9344" t="s">
        <v>8</v>
      </c>
      <c r="S9344">
        <v>0</v>
      </c>
      <c r="T9344" t="s">
        <v>18</v>
      </c>
      <c r="V9344">
        <v>91.5</v>
      </c>
      <c r="W9344">
        <v>5.93</v>
      </c>
      <c r="X9344">
        <v>499</v>
      </c>
      <c r="Y9344">
        <v>1117.7431533751924</v>
      </c>
      <c r="Z9344">
        <f t="shared" si="597"/>
        <v>279435.78834379808</v>
      </c>
      <c r="AC9344" s="7" t="s">
        <v>101</v>
      </c>
      <c r="AF9344" t="s">
        <v>35</v>
      </c>
      <c r="AG9344">
        <v>2</v>
      </c>
      <c r="AH9344" t="s">
        <v>46</v>
      </c>
      <c r="AI9344">
        <v>1.3009999999999999</v>
      </c>
      <c r="AJ9344">
        <v>3626.5053413114961</v>
      </c>
      <c r="AK9344">
        <f t="shared" si="598"/>
        <v>906626.33532787405</v>
      </c>
      <c r="AL9344">
        <v>951</v>
      </c>
      <c r="AM9344">
        <f t="shared" si="599"/>
        <v>1.905811623246493</v>
      </c>
      <c r="AN9344">
        <v>2130.2078935066293</v>
      </c>
      <c r="AO9344">
        <f t="shared" si="600"/>
        <v>532551.97337665735</v>
      </c>
      <c r="AP9344">
        <v>58.739962940086478</v>
      </c>
      <c r="AQ9344">
        <v>12.833360000000001</v>
      </c>
    </row>
    <row r="9345" spans="1:43" x14ac:dyDescent="0.2">
      <c r="A9345" t="s">
        <v>157</v>
      </c>
      <c r="B9345" t="s">
        <v>91</v>
      </c>
      <c r="C9345" t="s">
        <v>90</v>
      </c>
      <c r="D9345" t="s">
        <v>9</v>
      </c>
      <c r="L9345" t="s">
        <v>8</v>
      </c>
      <c r="M9345" t="s">
        <v>38</v>
      </c>
      <c r="N9345">
        <v>446435.3</v>
      </c>
      <c r="O9345" t="s">
        <v>49</v>
      </c>
      <c r="P9345">
        <v>0</v>
      </c>
      <c r="Q9345">
        <v>4</v>
      </c>
      <c r="R9345" t="s">
        <v>8</v>
      </c>
      <c r="S9345">
        <v>0</v>
      </c>
      <c r="T9345" t="s">
        <v>18</v>
      </c>
      <c r="V9345">
        <v>91.5</v>
      </c>
      <c r="W9345">
        <v>5.93</v>
      </c>
      <c r="X9345">
        <v>499</v>
      </c>
      <c r="Y9345">
        <v>1117.7431533751924</v>
      </c>
      <c r="Z9345">
        <f t="shared" si="597"/>
        <v>279435.78834379808</v>
      </c>
      <c r="AC9345" s="7" t="s">
        <v>101</v>
      </c>
      <c r="AF9345" t="s">
        <v>35</v>
      </c>
      <c r="AG9345">
        <v>2</v>
      </c>
      <c r="AH9345" t="s">
        <v>46</v>
      </c>
      <c r="AI9345">
        <v>1.734</v>
      </c>
      <c r="AJ9345">
        <v>3626.5053413114961</v>
      </c>
      <c r="AK9345">
        <f t="shared" si="598"/>
        <v>906626.33532787405</v>
      </c>
      <c r="AL9345">
        <v>951</v>
      </c>
      <c r="AM9345">
        <f t="shared" si="599"/>
        <v>1.905811623246493</v>
      </c>
      <c r="AN9345">
        <v>2130.2078935066293</v>
      </c>
      <c r="AO9345">
        <f t="shared" si="600"/>
        <v>532551.97337665735</v>
      </c>
      <c r="AP9345">
        <v>58.739962940086478</v>
      </c>
      <c r="AQ9345">
        <v>12.833360000000001</v>
      </c>
    </row>
    <row r="9346" spans="1:43" x14ac:dyDescent="0.2">
      <c r="A9346" t="s">
        <v>157</v>
      </c>
      <c r="B9346" t="s">
        <v>91</v>
      </c>
      <c r="C9346" t="s">
        <v>90</v>
      </c>
      <c r="D9346" t="s">
        <v>9</v>
      </c>
      <c r="L9346" t="s">
        <v>8</v>
      </c>
      <c r="M9346" t="s">
        <v>38</v>
      </c>
      <c r="N9346">
        <v>446435.3</v>
      </c>
      <c r="O9346" t="s">
        <v>49</v>
      </c>
      <c r="P9346">
        <v>0</v>
      </c>
      <c r="Q9346">
        <v>4</v>
      </c>
      <c r="R9346" t="s">
        <v>8</v>
      </c>
      <c r="S9346">
        <v>0</v>
      </c>
      <c r="T9346" t="s">
        <v>18</v>
      </c>
      <c r="V9346">
        <v>91.5</v>
      </c>
      <c r="W9346">
        <v>5.93</v>
      </c>
      <c r="X9346">
        <v>499</v>
      </c>
      <c r="Y9346">
        <v>1117.7431533751924</v>
      </c>
      <c r="Z9346">
        <f t="shared" si="597"/>
        <v>279435.78834379808</v>
      </c>
      <c r="AC9346" s="7" t="s">
        <v>101</v>
      </c>
      <c r="AF9346" t="s">
        <v>35</v>
      </c>
      <c r="AG9346">
        <v>1</v>
      </c>
      <c r="AH9346" t="s">
        <v>46</v>
      </c>
      <c r="AI9346">
        <v>0.89590000000000003</v>
      </c>
      <c r="AJ9346">
        <v>3626.5053413114961</v>
      </c>
      <c r="AK9346">
        <f t="shared" si="598"/>
        <v>906626.33532787405</v>
      </c>
      <c r="AL9346">
        <v>951</v>
      </c>
      <c r="AM9346">
        <f t="shared" si="599"/>
        <v>1.905811623246493</v>
      </c>
      <c r="AN9346">
        <v>2130.2078935066293</v>
      </c>
      <c r="AO9346">
        <f t="shared" si="600"/>
        <v>532551.97337665735</v>
      </c>
      <c r="AP9346">
        <v>58.739962940086478</v>
      </c>
      <c r="AQ9346">
        <v>12.833360000000001</v>
      </c>
    </row>
    <row r="9347" spans="1:43" x14ac:dyDescent="0.2">
      <c r="A9347" t="s">
        <v>157</v>
      </c>
      <c r="B9347" t="s">
        <v>91</v>
      </c>
      <c r="C9347" t="s">
        <v>90</v>
      </c>
      <c r="D9347" t="s">
        <v>9</v>
      </c>
      <c r="L9347" t="s">
        <v>8</v>
      </c>
      <c r="M9347" t="s">
        <v>38</v>
      </c>
      <c r="N9347">
        <v>446435.3</v>
      </c>
      <c r="O9347" t="s">
        <v>49</v>
      </c>
      <c r="P9347">
        <v>0</v>
      </c>
      <c r="Q9347">
        <v>4</v>
      </c>
      <c r="R9347" t="s">
        <v>8</v>
      </c>
      <c r="S9347">
        <v>0</v>
      </c>
      <c r="T9347" t="s">
        <v>18</v>
      </c>
      <c r="V9347">
        <v>91.5</v>
      </c>
      <c r="W9347">
        <v>5.93</v>
      </c>
      <c r="X9347">
        <v>499</v>
      </c>
      <c r="Y9347">
        <v>1117.7431533751924</v>
      </c>
      <c r="Z9347">
        <f t="shared" si="597"/>
        <v>279435.78834379808</v>
      </c>
      <c r="AC9347" s="7" t="s">
        <v>101</v>
      </c>
      <c r="AF9347" t="s">
        <v>35</v>
      </c>
      <c r="AG9347">
        <v>1</v>
      </c>
      <c r="AH9347" t="s">
        <v>46</v>
      </c>
      <c r="AI9347">
        <v>0.2601</v>
      </c>
      <c r="AJ9347">
        <v>3626.5053413114961</v>
      </c>
      <c r="AK9347">
        <f t="shared" si="598"/>
        <v>906626.33532787405</v>
      </c>
      <c r="AL9347">
        <v>951</v>
      </c>
      <c r="AM9347">
        <f t="shared" si="599"/>
        <v>1.905811623246493</v>
      </c>
      <c r="AN9347">
        <v>2130.2078935066293</v>
      </c>
      <c r="AO9347">
        <f t="shared" si="600"/>
        <v>532551.97337665735</v>
      </c>
      <c r="AP9347">
        <v>58.739962940086478</v>
      </c>
      <c r="AQ9347">
        <v>12.833360000000001</v>
      </c>
    </row>
    <row r="9348" spans="1:43" x14ac:dyDescent="0.2">
      <c r="A9348" t="s">
        <v>157</v>
      </c>
      <c r="B9348" t="s">
        <v>91</v>
      </c>
      <c r="C9348" t="s">
        <v>90</v>
      </c>
      <c r="D9348" t="s">
        <v>9</v>
      </c>
      <c r="L9348" t="s">
        <v>8</v>
      </c>
      <c r="M9348" t="s">
        <v>38</v>
      </c>
      <c r="N9348">
        <v>446435.3</v>
      </c>
      <c r="O9348" t="s">
        <v>49</v>
      </c>
      <c r="P9348">
        <v>0</v>
      </c>
      <c r="Q9348">
        <v>4</v>
      </c>
      <c r="R9348" t="s">
        <v>8</v>
      </c>
      <c r="S9348">
        <v>0</v>
      </c>
      <c r="T9348" t="s">
        <v>18</v>
      </c>
      <c r="V9348">
        <v>91.5</v>
      </c>
      <c r="W9348">
        <v>5.93</v>
      </c>
      <c r="X9348">
        <v>499</v>
      </c>
      <c r="Y9348">
        <v>1117.7431533751924</v>
      </c>
      <c r="Z9348">
        <f t="shared" si="597"/>
        <v>279435.78834379808</v>
      </c>
      <c r="AC9348" s="7" t="s">
        <v>101</v>
      </c>
      <c r="AF9348" t="s">
        <v>35</v>
      </c>
      <c r="AG9348">
        <v>2</v>
      </c>
      <c r="AH9348" t="s">
        <v>46</v>
      </c>
      <c r="AI9348">
        <v>1.4450000000000001</v>
      </c>
      <c r="AJ9348">
        <v>3626.5053413114961</v>
      </c>
      <c r="AK9348">
        <f t="shared" si="598"/>
        <v>906626.33532787405</v>
      </c>
      <c r="AL9348">
        <v>951</v>
      </c>
      <c r="AM9348">
        <f t="shared" si="599"/>
        <v>1.905811623246493</v>
      </c>
      <c r="AN9348">
        <v>2130.2078935066293</v>
      </c>
      <c r="AO9348">
        <f t="shared" si="600"/>
        <v>532551.97337665735</v>
      </c>
      <c r="AP9348">
        <v>58.739962940086478</v>
      </c>
      <c r="AQ9348">
        <v>12.833360000000001</v>
      </c>
    </row>
    <row r="9349" spans="1:43" x14ac:dyDescent="0.2">
      <c r="A9349" t="s">
        <v>157</v>
      </c>
      <c r="B9349" t="s">
        <v>91</v>
      </c>
      <c r="C9349" t="s">
        <v>90</v>
      </c>
      <c r="D9349" t="s">
        <v>9</v>
      </c>
      <c r="L9349" t="s">
        <v>8</v>
      </c>
      <c r="M9349" t="s">
        <v>38</v>
      </c>
      <c r="N9349">
        <v>446435.3</v>
      </c>
      <c r="O9349" t="s">
        <v>49</v>
      </c>
      <c r="P9349">
        <v>0</v>
      </c>
      <c r="Q9349">
        <v>4</v>
      </c>
      <c r="R9349" t="s">
        <v>8</v>
      </c>
      <c r="S9349">
        <v>0</v>
      </c>
      <c r="T9349" t="s">
        <v>18</v>
      </c>
      <c r="V9349">
        <v>91.5</v>
      </c>
      <c r="W9349">
        <v>5.93</v>
      </c>
      <c r="X9349">
        <v>499</v>
      </c>
      <c r="Y9349">
        <v>1117.7431533751924</v>
      </c>
      <c r="Z9349">
        <f t="shared" si="597"/>
        <v>279435.78834379808</v>
      </c>
      <c r="AC9349" s="7" t="s">
        <v>101</v>
      </c>
      <c r="AF9349" t="s">
        <v>35</v>
      </c>
      <c r="AG9349">
        <v>1</v>
      </c>
      <c r="AH9349" t="s">
        <v>46</v>
      </c>
      <c r="AI9349">
        <v>0.66469999999999996</v>
      </c>
      <c r="AJ9349">
        <v>3626.5053413114961</v>
      </c>
      <c r="AK9349">
        <f t="shared" si="598"/>
        <v>906626.33532787405</v>
      </c>
      <c r="AL9349">
        <v>951</v>
      </c>
      <c r="AM9349">
        <f t="shared" si="599"/>
        <v>1.905811623246493</v>
      </c>
      <c r="AN9349">
        <v>2130.2078935066293</v>
      </c>
      <c r="AO9349">
        <f t="shared" si="600"/>
        <v>532551.97337665735</v>
      </c>
      <c r="AP9349">
        <v>58.739962940086478</v>
      </c>
      <c r="AQ9349">
        <v>12.833360000000001</v>
      </c>
    </row>
    <row r="9350" spans="1:43" x14ac:dyDescent="0.2">
      <c r="A9350" t="s">
        <v>157</v>
      </c>
      <c r="B9350" t="s">
        <v>91</v>
      </c>
      <c r="C9350" t="s">
        <v>90</v>
      </c>
      <c r="D9350" t="s">
        <v>9</v>
      </c>
      <c r="L9350" t="s">
        <v>8</v>
      </c>
      <c r="M9350" t="s">
        <v>38</v>
      </c>
      <c r="N9350">
        <v>446435.3</v>
      </c>
      <c r="O9350" t="s">
        <v>49</v>
      </c>
      <c r="P9350">
        <v>0</v>
      </c>
      <c r="Q9350">
        <v>4</v>
      </c>
      <c r="R9350" t="s">
        <v>8</v>
      </c>
      <c r="S9350">
        <v>0</v>
      </c>
      <c r="T9350" t="s">
        <v>18</v>
      </c>
      <c r="V9350">
        <v>91.5</v>
      </c>
      <c r="W9350">
        <v>5.93</v>
      </c>
      <c r="X9350">
        <v>499</v>
      </c>
      <c r="Y9350">
        <v>1117.7431533751924</v>
      </c>
      <c r="Z9350">
        <f t="shared" si="597"/>
        <v>279435.78834379808</v>
      </c>
      <c r="AC9350" s="7" t="s">
        <v>101</v>
      </c>
      <c r="AF9350" t="s">
        <v>35</v>
      </c>
      <c r="AG9350">
        <v>10</v>
      </c>
      <c r="AH9350" t="s">
        <v>46</v>
      </c>
      <c r="AI9350">
        <v>9.3059999999999992</v>
      </c>
      <c r="AJ9350">
        <v>3626.5053413114961</v>
      </c>
      <c r="AK9350">
        <f t="shared" si="598"/>
        <v>906626.33532787405</v>
      </c>
      <c r="AL9350">
        <v>951</v>
      </c>
      <c r="AM9350">
        <f t="shared" si="599"/>
        <v>1.905811623246493</v>
      </c>
      <c r="AN9350">
        <v>2130.2078935066293</v>
      </c>
      <c r="AO9350">
        <f t="shared" si="600"/>
        <v>532551.97337665735</v>
      </c>
      <c r="AP9350">
        <v>58.739962940086478</v>
      </c>
      <c r="AQ9350">
        <v>12.833360000000001</v>
      </c>
    </row>
    <row r="9351" spans="1:43" x14ac:dyDescent="0.2">
      <c r="A9351" t="s">
        <v>157</v>
      </c>
      <c r="B9351" t="s">
        <v>91</v>
      </c>
      <c r="C9351" t="s">
        <v>90</v>
      </c>
      <c r="D9351" t="s">
        <v>9</v>
      </c>
      <c r="L9351" t="s">
        <v>8</v>
      </c>
      <c r="M9351" t="s">
        <v>38</v>
      </c>
      <c r="N9351">
        <v>446435.3</v>
      </c>
      <c r="O9351" t="s">
        <v>49</v>
      </c>
      <c r="P9351">
        <v>0</v>
      </c>
      <c r="Q9351">
        <v>4</v>
      </c>
      <c r="R9351" t="s">
        <v>8</v>
      </c>
      <c r="S9351">
        <v>0</v>
      </c>
      <c r="T9351" t="s">
        <v>18</v>
      </c>
      <c r="V9351">
        <v>91.5</v>
      </c>
      <c r="W9351">
        <v>5.93</v>
      </c>
      <c r="X9351">
        <v>499</v>
      </c>
      <c r="Y9351">
        <v>1117.7431533751924</v>
      </c>
      <c r="Z9351">
        <f t="shared" si="597"/>
        <v>279435.78834379808</v>
      </c>
      <c r="AC9351" s="7" t="s">
        <v>101</v>
      </c>
      <c r="AF9351" t="s">
        <v>35</v>
      </c>
      <c r="AG9351">
        <v>1</v>
      </c>
      <c r="AH9351" t="s">
        <v>46</v>
      </c>
      <c r="AI9351">
        <v>0.4335</v>
      </c>
      <c r="AJ9351">
        <v>3626.5053413114961</v>
      </c>
      <c r="AK9351">
        <f t="shared" si="598"/>
        <v>906626.33532787405</v>
      </c>
      <c r="AL9351">
        <v>951</v>
      </c>
      <c r="AM9351">
        <f t="shared" si="599"/>
        <v>1.905811623246493</v>
      </c>
      <c r="AN9351">
        <v>2130.2078935066293</v>
      </c>
      <c r="AO9351">
        <f t="shared" si="600"/>
        <v>532551.97337665735</v>
      </c>
      <c r="AP9351">
        <v>58.739962940086478</v>
      </c>
      <c r="AQ9351">
        <v>12.833360000000001</v>
      </c>
    </row>
    <row r="9352" spans="1:43" x14ac:dyDescent="0.2">
      <c r="A9352" t="s">
        <v>157</v>
      </c>
      <c r="B9352" t="s">
        <v>91</v>
      </c>
      <c r="C9352" t="s">
        <v>90</v>
      </c>
      <c r="D9352" t="s">
        <v>9</v>
      </c>
      <c r="L9352" t="s">
        <v>8</v>
      </c>
      <c r="M9352" t="s">
        <v>38</v>
      </c>
      <c r="N9352">
        <v>446435.3</v>
      </c>
      <c r="O9352" t="s">
        <v>49</v>
      </c>
      <c r="P9352">
        <v>0</v>
      </c>
      <c r="Q9352">
        <v>4</v>
      </c>
      <c r="R9352" t="s">
        <v>8</v>
      </c>
      <c r="S9352">
        <v>0</v>
      </c>
      <c r="T9352" t="s">
        <v>18</v>
      </c>
      <c r="V9352">
        <v>91.5</v>
      </c>
      <c r="W9352">
        <v>5.93</v>
      </c>
      <c r="X9352">
        <v>499</v>
      </c>
      <c r="Y9352">
        <v>1117.7431533751924</v>
      </c>
      <c r="Z9352">
        <f t="shared" si="597"/>
        <v>279435.78834379808</v>
      </c>
      <c r="AC9352" s="7" t="s">
        <v>101</v>
      </c>
      <c r="AF9352" t="s">
        <v>35</v>
      </c>
      <c r="AG9352">
        <v>2</v>
      </c>
      <c r="AH9352" t="s">
        <v>46</v>
      </c>
      <c r="AI9352">
        <v>1.5029999999999999</v>
      </c>
      <c r="AJ9352">
        <v>3626.5053413114961</v>
      </c>
      <c r="AK9352">
        <f t="shared" si="598"/>
        <v>906626.33532787405</v>
      </c>
      <c r="AL9352">
        <v>951</v>
      </c>
      <c r="AM9352">
        <f t="shared" si="599"/>
        <v>1.905811623246493</v>
      </c>
      <c r="AN9352">
        <v>2130.2078935066293</v>
      </c>
      <c r="AO9352">
        <f t="shared" si="600"/>
        <v>532551.97337665735</v>
      </c>
      <c r="AP9352">
        <v>58.739962940086478</v>
      </c>
      <c r="AQ9352">
        <v>12.833360000000001</v>
      </c>
    </row>
    <row r="9353" spans="1:43" x14ac:dyDescent="0.2">
      <c r="A9353" t="s">
        <v>157</v>
      </c>
      <c r="B9353" t="s">
        <v>91</v>
      </c>
      <c r="C9353" t="s">
        <v>90</v>
      </c>
      <c r="D9353" t="s">
        <v>9</v>
      </c>
      <c r="L9353" t="s">
        <v>8</v>
      </c>
      <c r="M9353" t="s">
        <v>38</v>
      </c>
      <c r="N9353">
        <v>446435.3</v>
      </c>
      <c r="O9353" t="s">
        <v>49</v>
      </c>
      <c r="P9353">
        <v>0</v>
      </c>
      <c r="Q9353">
        <v>4</v>
      </c>
      <c r="R9353" t="s">
        <v>8</v>
      </c>
      <c r="S9353">
        <v>0</v>
      </c>
      <c r="T9353" t="s">
        <v>18</v>
      </c>
      <c r="V9353">
        <v>91.5</v>
      </c>
      <c r="W9353">
        <v>5.93</v>
      </c>
      <c r="X9353">
        <v>499</v>
      </c>
      <c r="Y9353">
        <v>1117.7431533751924</v>
      </c>
      <c r="Z9353">
        <f t="shared" si="597"/>
        <v>279435.78834379808</v>
      </c>
      <c r="AC9353" s="7" t="s">
        <v>101</v>
      </c>
      <c r="AF9353" t="s">
        <v>35</v>
      </c>
      <c r="AG9353">
        <v>1</v>
      </c>
      <c r="AH9353" t="s">
        <v>47</v>
      </c>
      <c r="AI9353">
        <v>0.40460000000000002</v>
      </c>
      <c r="AJ9353">
        <v>3626.5053413114961</v>
      </c>
      <c r="AK9353">
        <f t="shared" si="598"/>
        <v>906626.33532787405</v>
      </c>
      <c r="AL9353">
        <v>951</v>
      </c>
      <c r="AM9353">
        <f t="shared" si="599"/>
        <v>1.905811623246493</v>
      </c>
      <c r="AN9353">
        <v>2130.2078935066293</v>
      </c>
      <c r="AO9353">
        <f t="shared" si="600"/>
        <v>532551.97337665735</v>
      </c>
      <c r="AP9353">
        <v>58.739962940086478</v>
      </c>
      <c r="AQ9353">
        <v>12.833360000000001</v>
      </c>
    </row>
    <row r="9354" spans="1:43" x14ac:dyDescent="0.2">
      <c r="A9354" t="s">
        <v>157</v>
      </c>
      <c r="B9354" t="s">
        <v>91</v>
      </c>
      <c r="C9354" t="s">
        <v>90</v>
      </c>
      <c r="D9354" t="s">
        <v>9</v>
      </c>
      <c r="L9354" t="s">
        <v>8</v>
      </c>
      <c r="M9354" t="s">
        <v>38</v>
      </c>
      <c r="N9354">
        <v>446435.3</v>
      </c>
      <c r="O9354" t="s">
        <v>49</v>
      </c>
      <c r="P9354">
        <v>0</v>
      </c>
      <c r="Q9354">
        <v>4</v>
      </c>
      <c r="R9354" t="s">
        <v>8</v>
      </c>
      <c r="S9354">
        <v>0</v>
      </c>
      <c r="T9354" t="s">
        <v>18</v>
      </c>
      <c r="V9354">
        <v>91.5</v>
      </c>
      <c r="W9354">
        <v>5.93</v>
      </c>
      <c r="X9354">
        <v>499</v>
      </c>
      <c r="Y9354">
        <v>1117.7431533751924</v>
      </c>
      <c r="Z9354">
        <f t="shared" si="597"/>
        <v>279435.78834379808</v>
      </c>
      <c r="AC9354" s="7" t="s">
        <v>101</v>
      </c>
      <c r="AF9354" t="s">
        <v>35</v>
      </c>
      <c r="AG9354">
        <v>1</v>
      </c>
      <c r="AH9354" t="s">
        <v>46</v>
      </c>
      <c r="AI9354">
        <v>0.40460000000000002</v>
      </c>
      <c r="AJ9354">
        <v>3626.5053413114961</v>
      </c>
      <c r="AK9354">
        <f t="shared" si="598"/>
        <v>906626.33532787405</v>
      </c>
      <c r="AL9354">
        <v>951</v>
      </c>
      <c r="AM9354">
        <f t="shared" si="599"/>
        <v>1.905811623246493</v>
      </c>
      <c r="AN9354">
        <v>2130.2078935066293</v>
      </c>
      <c r="AO9354">
        <f t="shared" si="600"/>
        <v>532551.97337665735</v>
      </c>
      <c r="AP9354">
        <v>58.739962940086478</v>
      </c>
      <c r="AQ9354">
        <v>12.833360000000001</v>
      </c>
    </row>
    <row r="9355" spans="1:43" x14ac:dyDescent="0.2">
      <c r="A9355" t="s">
        <v>157</v>
      </c>
      <c r="B9355" t="s">
        <v>91</v>
      </c>
      <c r="C9355" t="s">
        <v>90</v>
      </c>
      <c r="D9355" t="s">
        <v>9</v>
      </c>
      <c r="L9355" t="s">
        <v>8</v>
      </c>
      <c r="M9355" t="s">
        <v>38</v>
      </c>
      <c r="N9355">
        <v>446435.3</v>
      </c>
      <c r="O9355" t="s">
        <v>49</v>
      </c>
      <c r="P9355">
        <v>0</v>
      </c>
      <c r="Q9355">
        <v>4</v>
      </c>
      <c r="R9355" t="s">
        <v>8</v>
      </c>
      <c r="S9355">
        <v>0</v>
      </c>
      <c r="T9355" t="s">
        <v>18</v>
      </c>
      <c r="V9355">
        <v>91.5</v>
      </c>
      <c r="W9355">
        <v>5.93</v>
      </c>
      <c r="X9355">
        <v>499</v>
      </c>
      <c r="Y9355">
        <v>1117.7431533751924</v>
      </c>
      <c r="Z9355">
        <f t="shared" si="597"/>
        <v>279435.78834379808</v>
      </c>
      <c r="AC9355" s="7" t="s">
        <v>101</v>
      </c>
      <c r="AF9355" t="s">
        <v>35</v>
      </c>
      <c r="AG9355">
        <v>1</v>
      </c>
      <c r="AH9355" t="s">
        <v>46</v>
      </c>
      <c r="AI9355">
        <v>0.5202</v>
      </c>
      <c r="AJ9355">
        <v>3626.5053413114961</v>
      </c>
      <c r="AK9355">
        <f t="shared" si="598"/>
        <v>906626.33532787405</v>
      </c>
      <c r="AL9355">
        <v>951</v>
      </c>
      <c r="AM9355">
        <f t="shared" si="599"/>
        <v>1.905811623246493</v>
      </c>
      <c r="AN9355">
        <v>2130.2078935066293</v>
      </c>
      <c r="AO9355">
        <f t="shared" si="600"/>
        <v>532551.97337665735</v>
      </c>
      <c r="AP9355">
        <v>58.739962940086478</v>
      </c>
      <c r="AQ9355">
        <v>12.833360000000001</v>
      </c>
    </row>
    <row r="9356" spans="1:43" x14ac:dyDescent="0.2">
      <c r="A9356" t="s">
        <v>157</v>
      </c>
      <c r="B9356" t="s">
        <v>91</v>
      </c>
      <c r="C9356" t="s">
        <v>90</v>
      </c>
      <c r="D9356" t="s">
        <v>9</v>
      </c>
      <c r="L9356" t="s">
        <v>8</v>
      </c>
      <c r="M9356" t="s">
        <v>38</v>
      </c>
      <c r="N9356">
        <v>446435.3</v>
      </c>
      <c r="O9356" t="s">
        <v>49</v>
      </c>
      <c r="P9356">
        <v>0</v>
      </c>
      <c r="Q9356">
        <v>4</v>
      </c>
      <c r="R9356" t="s">
        <v>8</v>
      </c>
      <c r="S9356">
        <v>0</v>
      </c>
      <c r="T9356" t="s">
        <v>18</v>
      </c>
      <c r="V9356">
        <v>91.5</v>
      </c>
      <c r="W9356">
        <v>5.93</v>
      </c>
      <c r="X9356">
        <v>499</v>
      </c>
      <c r="Y9356">
        <v>1117.7431533751924</v>
      </c>
      <c r="Z9356">
        <f t="shared" si="597"/>
        <v>279435.78834379808</v>
      </c>
      <c r="AC9356" s="7" t="s">
        <v>101</v>
      </c>
      <c r="AF9356" t="s">
        <v>35</v>
      </c>
      <c r="AG9356">
        <v>3</v>
      </c>
      <c r="AH9356" t="s">
        <v>46</v>
      </c>
      <c r="AI9356">
        <v>2.0230000000000001</v>
      </c>
      <c r="AJ9356">
        <v>3626.5053413114961</v>
      </c>
      <c r="AK9356">
        <f t="shared" si="598"/>
        <v>906626.33532787405</v>
      </c>
      <c r="AL9356">
        <v>951</v>
      </c>
      <c r="AM9356">
        <f t="shared" si="599"/>
        <v>1.905811623246493</v>
      </c>
      <c r="AN9356">
        <v>2130.2078935066293</v>
      </c>
      <c r="AO9356">
        <f t="shared" si="600"/>
        <v>532551.97337665735</v>
      </c>
      <c r="AP9356">
        <v>58.739962940086478</v>
      </c>
      <c r="AQ9356">
        <v>12.833360000000001</v>
      </c>
    </row>
    <row r="9357" spans="1:43" x14ac:dyDescent="0.2">
      <c r="A9357" t="s">
        <v>157</v>
      </c>
      <c r="B9357" t="s">
        <v>91</v>
      </c>
      <c r="C9357" t="s">
        <v>90</v>
      </c>
      <c r="D9357" t="s">
        <v>9</v>
      </c>
      <c r="L9357" t="s">
        <v>8</v>
      </c>
      <c r="M9357" t="s">
        <v>38</v>
      </c>
      <c r="N9357">
        <v>446435.3</v>
      </c>
      <c r="O9357" t="s">
        <v>49</v>
      </c>
      <c r="P9357">
        <v>0</v>
      </c>
      <c r="Q9357">
        <v>4</v>
      </c>
      <c r="R9357" t="s">
        <v>8</v>
      </c>
      <c r="S9357">
        <v>0</v>
      </c>
      <c r="T9357" t="s">
        <v>18</v>
      </c>
      <c r="V9357">
        <v>91.5</v>
      </c>
      <c r="W9357">
        <v>5.93</v>
      </c>
      <c r="X9357">
        <v>499</v>
      </c>
      <c r="Y9357">
        <v>1117.7431533751924</v>
      </c>
      <c r="Z9357">
        <f t="shared" si="597"/>
        <v>279435.78834379808</v>
      </c>
      <c r="AC9357" s="7" t="s">
        <v>101</v>
      </c>
      <c r="AF9357" t="s">
        <v>35</v>
      </c>
      <c r="AG9357">
        <v>1</v>
      </c>
      <c r="AH9357" t="s">
        <v>47</v>
      </c>
      <c r="AI9357">
        <v>1.214</v>
      </c>
      <c r="AJ9357">
        <v>3626.5053413114961</v>
      </c>
      <c r="AK9357">
        <f t="shared" si="598"/>
        <v>906626.33532787405</v>
      </c>
      <c r="AL9357">
        <v>951</v>
      </c>
      <c r="AM9357">
        <f t="shared" si="599"/>
        <v>1.905811623246493</v>
      </c>
      <c r="AN9357">
        <v>2130.2078935066293</v>
      </c>
      <c r="AO9357">
        <f t="shared" si="600"/>
        <v>532551.97337665735</v>
      </c>
      <c r="AP9357">
        <v>58.739962940086478</v>
      </c>
      <c r="AQ9357">
        <v>12.833360000000001</v>
      </c>
    </row>
    <row r="9358" spans="1:43" x14ac:dyDescent="0.2">
      <c r="A9358" t="s">
        <v>157</v>
      </c>
      <c r="B9358" t="s">
        <v>91</v>
      </c>
      <c r="C9358" t="s">
        <v>90</v>
      </c>
      <c r="D9358" t="s">
        <v>9</v>
      </c>
      <c r="L9358" t="s">
        <v>8</v>
      </c>
      <c r="M9358" t="s">
        <v>38</v>
      </c>
      <c r="N9358">
        <v>446435.3</v>
      </c>
      <c r="O9358" t="s">
        <v>49</v>
      </c>
      <c r="P9358">
        <v>0</v>
      </c>
      <c r="Q9358">
        <v>4</v>
      </c>
      <c r="R9358" t="s">
        <v>8</v>
      </c>
      <c r="S9358">
        <v>0</v>
      </c>
      <c r="T9358" t="s">
        <v>18</v>
      </c>
      <c r="V9358">
        <v>91.5</v>
      </c>
      <c r="W9358">
        <v>5.93</v>
      </c>
      <c r="X9358">
        <v>499</v>
      </c>
      <c r="Y9358">
        <v>1117.7431533751924</v>
      </c>
      <c r="Z9358">
        <f t="shared" si="597"/>
        <v>279435.78834379808</v>
      </c>
      <c r="AC9358" s="7" t="s">
        <v>101</v>
      </c>
      <c r="AF9358" t="s">
        <v>35</v>
      </c>
      <c r="AG9358">
        <v>1</v>
      </c>
      <c r="AH9358" t="s">
        <v>46</v>
      </c>
      <c r="AI9358">
        <v>0.66469999999999996</v>
      </c>
      <c r="AJ9358">
        <v>3626.5053413114961</v>
      </c>
      <c r="AK9358">
        <f t="shared" si="598"/>
        <v>906626.33532787405</v>
      </c>
      <c r="AL9358">
        <v>951</v>
      </c>
      <c r="AM9358">
        <f t="shared" si="599"/>
        <v>1.905811623246493</v>
      </c>
      <c r="AN9358">
        <v>2130.2078935066293</v>
      </c>
      <c r="AO9358">
        <f t="shared" si="600"/>
        <v>532551.97337665735</v>
      </c>
      <c r="AP9358">
        <v>58.739962940086478</v>
      </c>
      <c r="AQ9358">
        <v>12.833360000000001</v>
      </c>
    </row>
    <row r="9359" spans="1:43" x14ac:dyDescent="0.2">
      <c r="A9359" t="s">
        <v>157</v>
      </c>
      <c r="B9359" t="s">
        <v>91</v>
      </c>
      <c r="C9359" t="s">
        <v>90</v>
      </c>
      <c r="D9359" t="s">
        <v>9</v>
      </c>
      <c r="L9359" t="s">
        <v>8</v>
      </c>
      <c r="M9359" t="s">
        <v>38</v>
      </c>
      <c r="N9359">
        <v>446435.3</v>
      </c>
      <c r="O9359" t="s">
        <v>49</v>
      </c>
      <c r="P9359">
        <v>0</v>
      </c>
      <c r="Q9359">
        <v>4</v>
      </c>
      <c r="R9359" t="s">
        <v>8</v>
      </c>
      <c r="S9359">
        <v>0</v>
      </c>
      <c r="T9359" t="s">
        <v>18</v>
      </c>
      <c r="V9359">
        <v>91.5</v>
      </c>
      <c r="W9359">
        <v>5.93</v>
      </c>
      <c r="X9359">
        <v>499</v>
      </c>
      <c r="Y9359">
        <v>1117.7431533751924</v>
      </c>
      <c r="Z9359">
        <f t="shared" si="597"/>
        <v>279435.78834379808</v>
      </c>
      <c r="AC9359" s="7" t="s">
        <v>101</v>
      </c>
      <c r="AF9359" t="s">
        <v>35</v>
      </c>
      <c r="AG9359">
        <v>2</v>
      </c>
      <c r="AH9359" t="s">
        <v>46</v>
      </c>
      <c r="AI9359">
        <v>0.95369999999999999</v>
      </c>
      <c r="AJ9359">
        <v>3626.5053413114961</v>
      </c>
      <c r="AK9359">
        <f t="shared" si="598"/>
        <v>906626.33532787405</v>
      </c>
      <c r="AL9359">
        <v>951</v>
      </c>
      <c r="AM9359">
        <f t="shared" si="599"/>
        <v>1.905811623246493</v>
      </c>
      <c r="AN9359">
        <v>2130.2078935066293</v>
      </c>
      <c r="AO9359">
        <f t="shared" si="600"/>
        <v>532551.97337665735</v>
      </c>
      <c r="AP9359">
        <v>58.739962940086478</v>
      </c>
      <c r="AQ9359">
        <v>12.833360000000001</v>
      </c>
    </row>
    <row r="9360" spans="1:43" x14ac:dyDescent="0.2">
      <c r="A9360" t="s">
        <v>157</v>
      </c>
      <c r="B9360" t="s">
        <v>91</v>
      </c>
      <c r="C9360" t="s">
        <v>90</v>
      </c>
      <c r="D9360" t="s">
        <v>9</v>
      </c>
      <c r="L9360" t="s">
        <v>8</v>
      </c>
      <c r="M9360" t="s">
        <v>38</v>
      </c>
      <c r="N9360">
        <v>446435.3</v>
      </c>
      <c r="O9360" t="s">
        <v>49</v>
      </c>
      <c r="P9360">
        <v>0</v>
      </c>
      <c r="Q9360">
        <v>4</v>
      </c>
      <c r="R9360" t="s">
        <v>8</v>
      </c>
      <c r="S9360">
        <v>0</v>
      </c>
      <c r="T9360" t="s">
        <v>18</v>
      </c>
      <c r="V9360">
        <v>91.5</v>
      </c>
      <c r="W9360">
        <v>5.93</v>
      </c>
      <c r="X9360">
        <v>499</v>
      </c>
      <c r="Y9360">
        <v>1117.7431533751924</v>
      </c>
      <c r="Z9360">
        <f t="shared" si="597"/>
        <v>279435.78834379808</v>
      </c>
      <c r="AC9360" s="7" t="s">
        <v>101</v>
      </c>
      <c r="AF9360" t="s">
        <v>35</v>
      </c>
      <c r="AG9360">
        <v>3</v>
      </c>
      <c r="AH9360" t="s">
        <v>47</v>
      </c>
      <c r="AI9360">
        <v>1.474</v>
      </c>
      <c r="AJ9360">
        <v>3626.5053413114961</v>
      </c>
      <c r="AK9360">
        <f t="shared" si="598"/>
        <v>906626.33532787405</v>
      </c>
      <c r="AL9360">
        <v>951</v>
      </c>
      <c r="AM9360">
        <f t="shared" si="599"/>
        <v>1.905811623246493</v>
      </c>
      <c r="AN9360">
        <v>2130.2078935066293</v>
      </c>
      <c r="AO9360">
        <f t="shared" si="600"/>
        <v>532551.97337665735</v>
      </c>
      <c r="AP9360">
        <v>58.739962940086478</v>
      </c>
      <c r="AQ9360">
        <v>12.833360000000001</v>
      </c>
    </row>
    <row r="9361" spans="1:43" x14ac:dyDescent="0.2">
      <c r="A9361" t="s">
        <v>157</v>
      </c>
      <c r="B9361" t="s">
        <v>91</v>
      </c>
      <c r="C9361" t="s">
        <v>90</v>
      </c>
      <c r="D9361" t="s">
        <v>9</v>
      </c>
      <c r="L9361" t="s">
        <v>8</v>
      </c>
      <c r="M9361" t="s">
        <v>38</v>
      </c>
      <c r="N9361">
        <v>446435.3</v>
      </c>
      <c r="O9361" t="s">
        <v>49</v>
      </c>
      <c r="P9361">
        <v>0</v>
      </c>
      <c r="Q9361">
        <v>4</v>
      </c>
      <c r="R9361" t="s">
        <v>8</v>
      </c>
      <c r="S9361">
        <v>0</v>
      </c>
      <c r="T9361" t="s">
        <v>18</v>
      </c>
      <c r="V9361">
        <v>91.5</v>
      </c>
      <c r="W9361">
        <v>5.93</v>
      </c>
      <c r="X9361">
        <v>499</v>
      </c>
      <c r="Y9361">
        <v>1117.7431533751924</v>
      </c>
      <c r="Z9361">
        <f t="shared" si="597"/>
        <v>279435.78834379808</v>
      </c>
      <c r="AC9361" s="7" t="s">
        <v>101</v>
      </c>
      <c r="AF9361" t="s">
        <v>35</v>
      </c>
      <c r="AG9361">
        <v>1</v>
      </c>
      <c r="AH9361" t="s">
        <v>46</v>
      </c>
      <c r="AI9361">
        <v>0.40460000000000002</v>
      </c>
      <c r="AJ9361">
        <v>3626.5053413114961</v>
      </c>
      <c r="AK9361">
        <f t="shared" si="598"/>
        <v>906626.33532787405</v>
      </c>
      <c r="AL9361">
        <v>951</v>
      </c>
      <c r="AM9361">
        <f t="shared" si="599"/>
        <v>1.905811623246493</v>
      </c>
      <c r="AN9361">
        <v>2130.2078935066293</v>
      </c>
      <c r="AO9361">
        <f t="shared" si="600"/>
        <v>532551.97337665735</v>
      </c>
      <c r="AP9361">
        <v>58.739962940086478</v>
      </c>
      <c r="AQ9361">
        <v>12.833360000000001</v>
      </c>
    </row>
    <row r="9362" spans="1:43" x14ac:dyDescent="0.2">
      <c r="A9362" t="s">
        <v>157</v>
      </c>
      <c r="B9362" t="s">
        <v>91</v>
      </c>
      <c r="C9362" t="s">
        <v>90</v>
      </c>
      <c r="D9362" t="s">
        <v>9</v>
      </c>
      <c r="L9362" t="s">
        <v>8</v>
      </c>
      <c r="M9362" t="s">
        <v>38</v>
      </c>
      <c r="N9362">
        <v>446435.3</v>
      </c>
      <c r="O9362" t="s">
        <v>49</v>
      </c>
      <c r="P9362">
        <v>0</v>
      </c>
      <c r="Q9362">
        <v>4</v>
      </c>
      <c r="R9362" t="s">
        <v>8</v>
      </c>
      <c r="S9362">
        <v>0</v>
      </c>
      <c r="T9362" t="s">
        <v>18</v>
      </c>
      <c r="V9362">
        <v>91.5</v>
      </c>
      <c r="W9362">
        <v>5.93</v>
      </c>
      <c r="X9362">
        <v>499</v>
      </c>
      <c r="Y9362">
        <v>1117.7431533751924</v>
      </c>
      <c r="Z9362">
        <f t="shared" si="597"/>
        <v>279435.78834379808</v>
      </c>
      <c r="AC9362" s="7" t="s">
        <v>101</v>
      </c>
      <c r="AF9362" t="s">
        <v>35</v>
      </c>
      <c r="AG9362">
        <v>1</v>
      </c>
      <c r="AH9362" t="s">
        <v>47</v>
      </c>
      <c r="AI9362">
        <v>0.3468</v>
      </c>
      <c r="AJ9362">
        <v>3626.5053413114961</v>
      </c>
      <c r="AK9362">
        <f t="shared" si="598"/>
        <v>906626.33532787405</v>
      </c>
      <c r="AL9362">
        <v>951</v>
      </c>
      <c r="AM9362">
        <f t="shared" si="599"/>
        <v>1.905811623246493</v>
      </c>
      <c r="AN9362">
        <v>2130.2078935066293</v>
      </c>
      <c r="AO9362">
        <f t="shared" si="600"/>
        <v>532551.97337665735</v>
      </c>
      <c r="AP9362">
        <v>58.739962940086478</v>
      </c>
      <c r="AQ9362">
        <v>12.833360000000001</v>
      </c>
    </row>
    <row r="9363" spans="1:43" x14ac:dyDescent="0.2">
      <c r="A9363" t="s">
        <v>157</v>
      </c>
      <c r="B9363" t="s">
        <v>91</v>
      </c>
      <c r="C9363" t="s">
        <v>90</v>
      </c>
      <c r="D9363" t="s">
        <v>9</v>
      </c>
      <c r="L9363" t="s">
        <v>8</v>
      </c>
      <c r="M9363" t="s">
        <v>38</v>
      </c>
      <c r="N9363">
        <v>446435.3</v>
      </c>
      <c r="O9363" t="s">
        <v>49</v>
      </c>
      <c r="P9363">
        <v>0</v>
      </c>
      <c r="Q9363">
        <v>4</v>
      </c>
      <c r="R9363" t="s">
        <v>8</v>
      </c>
      <c r="S9363">
        <v>0</v>
      </c>
      <c r="T9363" t="s">
        <v>18</v>
      </c>
      <c r="V9363">
        <v>91.5</v>
      </c>
      <c r="W9363">
        <v>5.93</v>
      </c>
      <c r="X9363">
        <v>499</v>
      </c>
      <c r="Y9363">
        <v>1117.7431533751924</v>
      </c>
      <c r="Z9363">
        <f t="shared" si="597"/>
        <v>279435.78834379808</v>
      </c>
      <c r="AC9363" s="7" t="s">
        <v>101</v>
      </c>
      <c r="AF9363" t="s">
        <v>35</v>
      </c>
      <c r="AG9363">
        <v>2</v>
      </c>
      <c r="AH9363" t="s">
        <v>46</v>
      </c>
      <c r="AI9363">
        <v>0.83809999999999996</v>
      </c>
      <c r="AJ9363">
        <v>3626.5053413114961</v>
      </c>
      <c r="AK9363">
        <f t="shared" si="598"/>
        <v>906626.33532787405</v>
      </c>
      <c r="AL9363">
        <v>951</v>
      </c>
      <c r="AM9363">
        <f t="shared" si="599"/>
        <v>1.905811623246493</v>
      </c>
      <c r="AN9363">
        <v>2130.2078935066293</v>
      </c>
      <c r="AO9363">
        <f t="shared" si="600"/>
        <v>532551.97337665735</v>
      </c>
      <c r="AP9363">
        <v>58.739962940086478</v>
      </c>
      <c r="AQ9363">
        <v>12.833360000000001</v>
      </c>
    </row>
    <row r="9364" spans="1:43" x14ac:dyDescent="0.2">
      <c r="A9364" t="s">
        <v>157</v>
      </c>
      <c r="B9364" t="s">
        <v>91</v>
      </c>
      <c r="C9364" t="s">
        <v>90</v>
      </c>
      <c r="D9364" t="s">
        <v>9</v>
      </c>
      <c r="L9364" t="s">
        <v>8</v>
      </c>
      <c r="M9364" t="s">
        <v>38</v>
      </c>
      <c r="N9364">
        <v>446435.3</v>
      </c>
      <c r="O9364" t="s">
        <v>49</v>
      </c>
      <c r="P9364">
        <v>0</v>
      </c>
      <c r="Q9364">
        <v>4</v>
      </c>
      <c r="R9364" t="s">
        <v>8</v>
      </c>
      <c r="S9364">
        <v>0</v>
      </c>
      <c r="T9364" t="s">
        <v>18</v>
      </c>
      <c r="V9364">
        <v>91.5</v>
      </c>
      <c r="W9364">
        <v>5.93</v>
      </c>
      <c r="X9364">
        <v>499</v>
      </c>
      <c r="Y9364">
        <v>1117.7431533751924</v>
      </c>
      <c r="Z9364">
        <f t="shared" si="597"/>
        <v>279435.78834379808</v>
      </c>
      <c r="AC9364" s="7" t="s">
        <v>101</v>
      </c>
      <c r="AF9364" t="s">
        <v>35</v>
      </c>
      <c r="AG9364">
        <v>7</v>
      </c>
      <c r="AH9364" t="s">
        <v>46</v>
      </c>
      <c r="AI9364">
        <v>4.8259999999999996</v>
      </c>
      <c r="AJ9364">
        <v>3626.5053413114961</v>
      </c>
      <c r="AK9364">
        <f t="shared" si="598"/>
        <v>906626.33532787405</v>
      </c>
      <c r="AL9364">
        <v>951</v>
      </c>
      <c r="AM9364">
        <f t="shared" si="599"/>
        <v>1.905811623246493</v>
      </c>
      <c r="AN9364">
        <v>2130.2078935066293</v>
      </c>
      <c r="AO9364">
        <f t="shared" si="600"/>
        <v>532551.97337665735</v>
      </c>
      <c r="AP9364">
        <v>58.739962940086478</v>
      </c>
      <c r="AQ9364">
        <v>12.833360000000001</v>
      </c>
    </row>
    <row r="9365" spans="1:43" x14ac:dyDescent="0.2">
      <c r="A9365" t="s">
        <v>157</v>
      </c>
      <c r="B9365" t="s">
        <v>91</v>
      </c>
      <c r="C9365" t="s">
        <v>90</v>
      </c>
      <c r="D9365" t="s">
        <v>9</v>
      </c>
      <c r="L9365" t="s">
        <v>8</v>
      </c>
      <c r="M9365" t="s">
        <v>38</v>
      </c>
      <c r="N9365">
        <v>446435.3</v>
      </c>
      <c r="O9365" t="s">
        <v>49</v>
      </c>
      <c r="P9365">
        <v>0</v>
      </c>
      <c r="Q9365">
        <v>4</v>
      </c>
      <c r="R9365" t="s">
        <v>8</v>
      </c>
      <c r="S9365">
        <v>0</v>
      </c>
      <c r="T9365" t="s">
        <v>18</v>
      </c>
      <c r="V9365">
        <v>91.5</v>
      </c>
      <c r="W9365">
        <v>5.93</v>
      </c>
      <c r="X9365">
        <v>499</v>
      </c>
      <c r="Y9365">
        <v>1117.7431533751924</v>
      </c>
      <c r="Z9365">
        <f t="shared" si="597"/>
        <v>279435.78834379808</v>
      </c>
      <c r="AC9365" s="7" t="s">
        <v>101</v>
      </c>
      <c r="AF9365" t="s">
        <v>35</v>
      </c>
      <c r="AG9365">
        <v>5</v>
      </c>
      <c r="AH9365" t="s">
        <v>47</v>
      </c>
      <c r="AI9365">
        <v>3.67</v>
      </c>
      <c r="AJ9365">
        <v>3626.5053413114961</v>
      </c>
      <c r="AK9365">
        <f t="shared" si="598"/>
        <v>906626.33532787405</v>
      </c>
      <c r="AL9365">
        <v>951</v>
      </c>
      <c r="AM9365">
        <f t="shared" si="599"/>
        <v>1.905811623246493</v>
      </c>
      <c r="AN9365">
        <v>2130.2078935066293</v>
      </c>
      <c r="AO9365">
        <f t="shared" si="600"/>
        <v>532551.97337665735</v>
      </c>
      <c r="AP9365">
        <v>58.739962940086478</v>
      </c>
      <c r="AQ9365">
        <v>12.833360000000001</v>
      </c>
    </row>
    <row r="9366" spans="1:43" x14ac:dyDescent="0.2">
      <c r="A9366" t="s">
        <v>157</v>
      </c>
      <c r="B9366" t="s">
        <v>91</v>
      </c>
      <c r="C9366" t="s">
        <v>90</v>
      </c>
      <c r="D9366" t="s">
        <v>9</v>
      </c>
      <c r="L9366" t="s">
        <v>8</v>
      </c>
      <c r="M9366" t="s">
        <v>38</v>
      </c>
      <c r="N9366">
        <v>446435.3</v>
      </c>
      <c r="O9366" t="s">
        <v>49</v>
      </c>
      <c r="P9366">
        <v>0</v>
      </c>
      <c r="Q9366">
        <v>4</v>
      </c>
      <c r="R9366" t="s">
        <v>8</v>
      </c>
      <c r="S9366">
        <v>0</v>
      </c>
      <c r="T9366" t="s">
        <v>18</v>
      </c>
      <c r="V9366">
        <v>91.5</v>
      </c>
      <c r="W9366">
        <v>5.93</v>
      </c>
      <c r="X9366">
        <v>499</v>
      </c>
      <c r="Y9366">
        <v>1117.7431533751924</v>
      </c>
      <c r="Z9366">
        <f t="shared" si="597"/>
        <v>279435.78834379808</v>
      </c>
      <c r="AB9366" t="s">
        <v>8</v>
      </c>
      <c r="AC9366" t="s">
        <v>8</v>
      </c>
      <c r="AD9366" t="s">
        <v>8</v>
      </c>
      <c r="AF9366" t="s">
        <v>35</v>
      </c>
      <c r="AG9366">
        <v>1</v>
      </c>
      <c r="AH9366" t="s">
        <v>47</v>
      </c>
      <c r="AI9366">
        <v>0.72250000000000003</v>
      </c>
      <c r="AJ9366">
        <v>3626.5053413114961</v>
      </c>
      <c r="AK9366">
        <f t="shared" si="598"/>
        <v>906626.33532787405</v>
      </c>
      <c r="AL9366">
        <v>951</v>
      </c>
      <c r="AM9366">
        <f t="shared" si="599"/>
        <v>1.905811623246493</v>
      </c>
      <c r="AN9366">
        <v>2130.2078935066293</v>
      </c>
      <c r="AO9366">
        <f t="shared" si="600"/>
        <v>532551.97337665735</v>
      </c>
      <c r="AP9366">
        <v>58.739962940086478</v>
      </c>
      <c r="AQ9366">
        <v>12.833360000000001</v>
      </c>
    </row>
    <row r="9367" spans="1:43" x14ac:dyDescent="0.2">
      <c r="A9367" t="s">
        <v>157</v>
      </c>
      <c r="B9367" t="s">
        <v>91</v>
      </c>
      <c r="C9367" t="s">
        <v>90</v>
      </c>
      <c r="D9367" t="s">
        <v>9</v>
      </c>
      <c r="L9367" t="s">
        <v>8</v>
      </c>
      <c r="M9367" t="s">
        <v>38</v>
      </c>
      <c r="N9367">
        <v>446435.3</v>
      </c>
      <c r="O9367" t="s">
        <v>49</v>
      </c>
      <c r="P9367">
        <v>0</v>
      </c>
      <c r="Q9367">
        <v>4</v>
      </c>
      <c r="R9367" t="s">
        <v>8</v>
      </c>
      <c r="S9367">
        <v>0</v>
      </c>
      <c r="T9367" t="s">
        <v>18</v>
      </c>
      <c r="V9367">
        <v>91.5</v>
      </c>
      <c r="W9367">
        <v>5.93</v>
      </c>
      <c r="X9367">
        <v>499</v>
      </c>
      <c r="Y9367">
        <v>1117.7431533751924</v>
      </c>
      <c r="Z9367">
        <f t="shared" si="597"/>
        <v>279435.78834379808</v>
      </c>
      <c r="AC9367" s="7" t="s">
        <v>101</v>
      </c>
      <c r="AF9367" t="s">
        <v>35</v>
      </c>
      <c r="AG9367">
        <v>1</v>
      </c>
      <c r="AH9367" t="s">
        <v>46</v>
      </c>
      <c r="AI9367">
        <v>0.5202</v>
      </c>
      <c r="AJ9367">
        <v>3626.5053413114961</v>
      </c>
      <c r="AK9367">
        <f t="shared" si="598"/>
        <v>906626.33532787405</v>
      </c>
      <c r="AL9367">
        <v>951</v>
      </c>
      <c r="AM9367">
        <f t="shared" si="599"/>
        <v>1.905811623246493</v>
      </c>
      <c r="AN9367">
        <v>2130.2078935066293</v>
      </c>
      <c r="AO9367">
        <f t="shared" si="600"/>
        <v>532551.97337665735</v>
      </c>
      <c r="AP9367">
        <v>58.739962940086478</v>
      </c>
      <c r="AQ9367">
        <v>12.833360000000001</v>
      </c>
    </row>
    <row r="9368" spans="1:43" x14ac:dyDescent="0.2">
      <c r="A9368" t="s">
        <v>157</v>
      </c>
      <c r="B9368" t="s">
        <v>91</v>
      </c>
      <c r="C9368" t="s">
        <v>90</v>
      </c>
      <c r="D9368" t="s">
        <v>9</v>
      </c>
      <c r="L9368" t="s">
        <v>8</v>
      </c>
      <c r="M9368" t="s">
        <v>38</v>
      </c>
      <c r="N9368">
        <v>446435.3</v>
      </c>
      <c r="O9368" t="s">
        <v>49</v>
      </c>
      <c r="P9368">
        <v>0</v>
      </c>
      <c r="Q9368">
        <v>4</v>
      </c>
      <c r="R9368" t="s">
        <v>8</v>
      </c>
      <c r="S9368">
        <v>0</v>
      </c>
      <c r="T9368" t="s">
        <v>18</v>
      </c>
      <c r="V9368">
        <v>91.5</v>
      </c>
      <c r="W9368">
        <v>5.93</v>
      </c>
      <c r="X9368">
        <v>499</v>
      </c>
      <c r="Y9368">
        <v>1117.7431533751924</v>
      </c>
      <c r="Z9368">
        <f t="shared" si="597"/>
        <v>279435.78834379808</v>
      </c>
      <c r="AC9368" s="7" t="s">
        <v>101</v>
      </c>
      <c r="AF9368" t="s">
        <v>35</v>
      </c>
      <c r="AG9368">
        <v>1</v>
      </c>
      <c r="AH9368" t="s">
        <v>46</v>
      </c>
      <c r="AI9368">
        <v>1.1850000000000001</v>
      </c>
      <c r="AJ9368">
        <v>3626.5053413114961</v>
      </c>
      <c r="AK9368">
        <f t="shared" si="598"/>
        <v>906626.33532787405</v>
      </c>
      <c r="AL9368">
        <v>951</v>
      </c>
      <c r="AM9368">
        <f t="shared" si="599"/>
        <v>1.905811623246493</v>
      </c>
      <c r="AN9368">
        <v>2130.2078935066293</v>
      </c>
      <c r="AO9368">
        <f t="shared" si="600"/>
        <v>532551.97337665735</v>
      </c>
      <c r="AP9368">
        <v>58.739962940086478</v>
      </c>
      <c r="AQ9368">
        <v>12.833360000000001</v>
      </c>
    </row>
    <row r="9369" spans="1:43" x14ac:dyDescent="0.2">
      <c r="A9369" t="s">
        <v>157</v>
      </c>
      <c r="B9369" t="s">
        <v>91</v>
      </c>
      <c r="C9369" t="s">
        <v>90</v>
      </c>
      <c r="D9369" t="s">
        <v>9</v>
      </c>
      <c r="L9369" t="s">
        <v>8</v>
      </c>
      <c r="M9369" t="s">
        <v>38</v>
      </c>
      <c r="N9369">
        <v>446435.3</v>
      </c>
      <c r="O9369" t="s">
        <v>49</v>
      </c>
      <c r="P9369">
        <v>0</v>
      </c>
      <c r="Q9369">
        <v>4</v>
      </c>
      <c r="R9369" t="s">
        <v>8</v>
      </c>
      <c r="S9369">
        <v>0</v>
      </c>
      <c r="T9369" t="s">
        <v>18</v>
      </c>
      <c r="V9369">
        <v>91.5</v>
      </c>
      <c r="W9369">
        <v>5.93</v>
      </c>
      <c r="X9369">
        <v>499</v>
      </c>
      <c r="Y9369">
        <v>1117.7431533751924</v>
      </c>
      <c r="Z9369">
        <f t="shared" si="597"/>
        <v>279435.78834379808</v>
      </c>
      <c r="AC9369" s="7" t="s">
        <v>101</v>
      </c>
      <c r="AF9369" t="s">
        <v>35</v>
      </c>
      <c r="AG9369">
        <v>1</v>
      </c>
      <c r="AH9369" t="s">
        <v>46</v>
      </c>
      <c r="AI9369">
        <v>0.98260000000000003</v>
      </c>
      <c r="AJ9369">
        <v>3626.5053413114961</v>
      </c>
      <c r="AK9369">
        <f t="shared" si="598"/>
        <v>906626.33532787405</v>
      </c>
      <c r="AL9369">
        <v>951</v>
      </c>
      <c r="AM9369">
        <f t="shared" si="599"/>
        <v>1.905811623246493</v>
      </c>
      <c r="AN9369">
        <v>2130.2078935066293</v>
      </c>
      <c r="AO9369">
        <f t="shared" si="600"/>
        <v>532551.97337665735</v>
      </c>
      <c r="AP9369">
        <v>58.739962940086478</v>
      </c>
      <c r="AQ9369">
        <v>12.833360000000001</v>
      </c>
    </row>
    <row r="9370" spans="1:43" x14ac:dyDescent="0.2">
      <c r="A9370" t="s">
        <v>157</v>
      </c>
      <c r="B9370" t="s">
        <v>91</v>
      </c>
      <c r="C9370" t="s">
        <v>90</v>
      </c>
      <c r="D9370" t="s">
        <v>9</v>
      </c>
      <c r="L9370" t="s">
        <v>8</v>
      </c>
      <c r="M9370" t="s">
        <v>38</v>
      </c>
      <c r="N9370">
        <v>446435.3</v>
      </c>
      <c r="O9370" t="s">
        <v>49</v>
      </c>
      <c r="P9370">
        <v>0</v>
      </c>
      <c r="Q9370">
        <v>4</v>
      </c>
      <c r="R9370" t="s">
        <v>8</v>
      </c>
      <c r="S9370">
        <v>0</v>
      </c>
      <c r="T9370" t="s">
        <v>18</v>
      </c>
      <c r="V9370">
        <v>91.5</v>
      </c>
      <c r="W9370">
        <v>5.93</v>
      </c>
      <c r="X9370">
        <v>499</v>
      </c>
      <c r="Y9370">
        <v>1117.7431533751924</v>
      </c>
      <c r="Z9370">
        <f t="shared" si="597"/>
        <v>279435.78834379808</v>
      </c>
      <c r="AB9370" t="s">
        <v>8</v>
      </c>
      <c r="AC9370" s="7" t="s">
        <v>101</v>
      </c>
      <c r="AD9370" t="s">
        <v>8</v>
      </c>
      <c r="AF9370" t="s">
        <v>35</v>
      </c>
      <c r="AG9370">
        <v>1</v>
      </c>
      <c r="AH9370" t="s">
        <v>46</v>
      </c>
      <c r="AI9370">
        <v>0.95369999999999999</v>
      </c>
      <c r="AJ9370">
        <v>3626.5053413114961</v>
      </c>
      <c r="AK9370">
        <f t="shared" si="598"/>
        <v>906626.33532787405</v>
      </c>
      <c r="AL9370">
        <v>951</v>
      </c>
      <c r="AM9370">
        <f t="shared" si="599"/>
        <v>1.905811623246493</v>
      </c>
      <c r="AN9370">
        <v>2130.2078935066293</v>
      </c>
      <c r="AO9370">
        <f t="shared" si="600"/>
        <v>532551.97337665735</v>
      </c>
      <c r="AP9370">
        <v>58.739962940086478</v>
      </c>
      <c r="AQ9370">
        <v>12.833360000000001</v>
      </c>
    </row>
    <row r="9371" spans="1:43" x14ac:dyDescent="0.2">
      <c r="A9371" t="s">
        <v>157</v>
      </c>
      <c r="B9371" t="s">
        <v>91</v>
      </c>
      <c r="C9371" t="s">
        <v>90</v>
      </c>
      <c r="D9371" t="s">
        <v>9</v>
      </c>
      <c r="L9371" t="s">
        <v>8</v>
      </c>
      <c r="M9371" t="s">
        <v>38</v>
      </c>
      <c r="N9371">
        <v>446435.3</v>
      </c>
      <c r="O9371" t="s">
        <v>49</v>
      </c>
      <c r="P9371">
        <v>0</v>
      </c>
      <c r="Q9371">
        <v>4</v>
      </c>
      <c r="R9371" t="s">
        <v>8</v>
      </c>
      <c r="S9371">
        <v>0</v>
      </c>
      <c r="T9371" t="s">
        <v>18</v>
      </c>
      <c r="V9371">
        <v>91.5</v>
      </c>
      <c r="W9371">
        <v>5.93</v>
      </c>
      <c r="X9371">
        <v>499</v>
      </c>
      <c r="Y9371">
        <v>1117.7431533751924</v>
      </c>
      <c r="Z9371">
        <f t="shared" si="597"/>
        <v>279435.78834379808</v>
      </c>
      <c r="AC9371" s="7" t="s">
        <v>101</v>
      </c>
      <c r="AF9371" t="s">
        <v>35</v>
      </c>
      <c r="AG9371">
        <v>1</v>
      </c>
      <c r="AH9371" t="s">
        <v>47</v>
      </c>
      <c r="AI9371">
        <v>0.46239999999999998</v>
      </c>
      <c r="AJ9371">
        <v>3626.5053413114961</v>
      </c>
      <c r="AK9371">
        <f t="shared" si="598"/>
        <v>906626.33532787405</v>
      </c>
      <c r="AL9371">
        <v>951</v>
      </c>
      <c r="AM9371">
        <f t="shared" si="599"/>
        <v>1.905811623246493</v>
      </c>
      <c r="AN9371">
        <v>2130.2078935066293</v>
      </c>
      <c r="AO9371">
        <f t="shared" si="600"/>
        <v>532551.97337665735</v>
      </c>
      <c r="AP9371">
        <v>58.739962940086478</v>
      </c>
      <c r="AQ9371">
        <v>12.833360000000001</v>
      </c>
    </row>
    <row r="9372" spans="1:43" x14ac:dyDescent="0.2">
      <c r="A9372" t="s">
        <v>157</v>
      </c>
      <c r="B9372" t="s">
        <v>91</v>
      </c>
      <c r="C9372" t="s">
        <v>90</v>
      </c>
      <c r="D9372" t="s">
        <v>9</v>
      </c>
      <c r="L9372" t="s">
        <v>8</v>
      </c>
      <c r="M9372" t="s">
        <v>38</v>
      </c>
      <c r="N9372">
        <v>446435.3</v>
      </c>
      <c r="O9372" t="s">
        <v>49</v>
      </c>
      <c r="P9372">
        <v>0</v>
      </c>
      <c r="Q9372">
        <v>4</v>
      </c>
      <c r="R9372" t="s">
        <v>8</v>
      </c>
      <c r="S9372">
        <v>0</v>
      </c>
      <c r="T9372" t="s">
        <v>18</v>
      </c>
      <c r="V9372">
        <v>91.5</v>
      </c>
      <c r="W9372">
        <v>5.93</v>
      </c>
      <c r="X9372">
        <v>499</v>
      </c>
      <c r="Y9372">
        <v>1117.7431533751924</v>
      </c>
      <c r="Z9372">
        <f t="shared" si="597"/>
        <v>279435.78834379808</v>
      </c>
      <c r="AC9372" s="7" t="s">
        <v>101</v>
      </c>
      <c r="AF9372" t="s">
        <v>35</v>
      </c>
      <c r="AG9372">
        <v>2</v>
      </c>
      <c r="AH9372" t="s">
        <v>46</v>
      </c>
      <c r="AI9372">
        <v>1.9650000000000001</v>
      </c>
      <c r="AJ9372">
        <v>3626.5053413114961</v>
      </c>
      <c r="AK9372">
        <f t="shared" si="598"/>
        <v>906626.33532787405</v>
      </c>
      <c r="AL9372">
        <v>951</v>
      </c>
      <c r="AM9372">
        <f t="shared" si="599"/>
        <v>1.905811623246493</v>
      </c>
      <c r="AN9372">
        <v>2130.2078935066293</v>
      </c>
      <c r="AO9372">
        <f t="shared" si="600"/>
        <v>532551.97337665735</v>
      </c>
      <c r="AP9372">
        <v>58.739962940086478</v>
      </c>
      <c r="AQ9372">
        <v>12.833360000000001</v>
      </c>
    </row>
    <row r="9373" spans="1:43" x14ac:dyDescent="0.2">
      <c r="A9373" t="s">
        <v>157</v>
      </c>
      <c r="B9373" t="s">
        <v>91</v>
      </c>
      <c r="C9373" t="s">
        <v>90</v>
      </c>
      <c r="D9373" t="s">
        <v>9</v>
      </c>
      <c r="L9373" t="s">
        <v>8</v>
      </c>
      <c r="M9373" t="s">
        <v>38</v>
      </c>
      <c r="N9373">
        <v>446435.3</v>
      </c>
      <c r="O9373" t="s">
        <v>49</v>
      </c>
      <c r="P9373">
        <v>0</v>
      </c>
      <c r="Q9373">
        <v>4</v>
      </c>
      <c r="R9373" t="s">
        <v>8</v>
      </c>
      <c r="S9373">
        <v>0</v>
      </c>
      <c r="T9373" t="s">
        <v>18</v>
      </c>
      <c r="V9373">
        <v>91.5</v>
      </c>
      <c r="W9373">
        <v>5.93</v>
      </c>
      <c r="X9373">
        <v>499</v>
      </c>
      <c r="Y9373">
        <v>1117.7431533751924</v>
      </c>
      <c r="Z9373">
        <f t="shared" ref="Z9373:Z9436" si="601">Y9373*250</f>
        <v>279435.78834379808</v>
      </c>
      <c r="AB9373" t="s">
        <v>8</v>
      </c>
      <c r="AC9373" s="7" t="s">
        <v>101</v>
      </c>
      <c r="AD9373" t="s">
        <v>102</v>
      </c>
      <c r="AF9373" t="s">
        <v>35</v>
      </c>
      <c r="AG9373">
        <v>1</v>
      </c>
      <c r="AH9373" t="s">
        <v>46</v>
      </c>
      <c r="AI9373">
        <v>0.66469999999999996</v>
      </c>
      <c r="AJ9373">
        <v>3626.5053413114961</v>
      </c>
      <c r="AK9373">
        <f t="shared" ref="AK9373:AK9436" si="602">AJ9373*250</f>
        <v>906626.33532787405</v>
      </c>
      <c r="AL9373">
        <v>951</v>
      </c>
      <c r="AM9373">
        <f t="shared" si="599"/>
        <v>1.905811623246493</v>
      </c>
      <c r="AN9373">
        <v>2130.2078935066293</v>
      </c>
      <c r="AO9373">
        <f t="shared" si="600"/>
        <v>532551.97337665735</v>
      </c>
      <c r="AP9373">
        <v>58.739962940086478</v>
      </c>
      <c r="AQ9373">
        <v>12.833360000000001</v>
      </c>
    </row>
    <row r="9374" spans="1:43" x14ac:dyDescent="0.2">
      <c r="A9374" t="s">
        <v>157</v>
      </c>
      <c r="B9374" t="s">
        <v>91</v>
      </c>
      <c r="C9374" t="s">
        <v>90</v>
      </c>
      <c r="D9374" t="s">
        <v>9</v>
      </c>
      <c r="L9374" t="s">
        <v>8</v>
      </c>
      <c r="M9374" t="s">
        <v>38</v>
      </c>
      <c r="N9374">
        <v>446435.3</v>
      </c>
      <c r="O9374" t="s">
        <v>49</v>
      </c>
      <c r="P9374">
        <v>0</v>
      </c>
      <c r="Q9374">
        <v>4</v>
      </c>
      <c r="R9374" t="s">
        <v>8</v>
      </c>
      <c r="S9374">
        <v>0</v>
      </c>
      <c r="T9374" t="s">
        <v>18</v>
      </c>
      <c r="V9374">
        <v>91.5</v>
      </c>
      <c r="W9374">
        <v>5.93</v>
      </c>
      <c r="X9374">
        <v>499</v>
      </c>
      <c r="Y9374">
        <v>1117.7431533751924</v>
      </c>
      <c r="Z9374">
        <f t="shared" si="601"/>
        <v>279435.78834379808</v>
      </c>
      <c r="AC9374" s="7" t="s">
        <v>101</v>
      </c>
      <c r="AF9374" t="s">
        <v>35</v>
      </c>
      <c r="AG9374">
        <v>1</v>
      </c>
      <c r="AH9374" t="s">
        <v>46</v>
      </c>
      <c r="AI9374">
        <v>0.40460000000000002</v>
      </c>
      <c r="AJ9374">
        <v>3626.5053413114961</v>
      </c>
      <c r="AK9374">
        <f t="shared" si="602"/>
        <v>906626.33532787405</v>
      </c>
      <c r="AL9374">
        <v>951</v>
      </c>
      <c r="AM9374">
        <f t="shared" si="599"/>
        <v>1.905811623246493</v>
      </c>
      <c r="AN9374">
        <v>2130.2078935066293</v>
      </c>
      <c r="AO9374">
        <f t="shared" si="600"/>
        <v>532551.97337665735</v>
      </c>
      <c r="AP9374">
        <v>58.739962940086478</v>
      </c>
      <c r="AQ9374">
        <v>12.833360000000001</v>
      </c>
    </row>
    <row r="9375" spans="1:43" x14ac:dyDescent="0.2">
      <c r="A9375" t="s">
        <v>157</v>
      </c>
      <c r="B9375" t="s">
        <v>91</v>
      </c>
      <c r="C9375" t="s">
        <v>90</v>
      </c>
      <c r="D9375" t="s">
        <v>9</v>
      </c>
      <c r="L9375" t="s">
        <v>8</v>
      </c>
      <c r="M9375" t="s">
        <v>38</v>
      </c>
      <c r="N9375">
        <v>446435.3</v>
      </c>
      <c r="O9375" t="s">
        <v>49</v>
      </c>
      <c r="P9375">
        <v>0</v>
      </c>
      <c r="Q9375">
        <v>4</v>
      </c>
      <c r="R9375" t="s">
        <v>8</v>
      </c>
      <c r="S9375">
        <v>0</v>
      </c>
      <c r="T9375" t="s">
        <v>18</v>
      </c>
      <c r="V9375">
        <v>91.5</v>
      </c>
      <c r="W9375">
        <v>5.93</v>
      </c>
      <c r="X9375">
        <v>499</v>
      </c>
      <c r="Y9375">
        <v>1117.7431533751924</v>
      </c>
      <c r="Z9375">
        <f t="shared" si="601"/>
        <v>279435.78834379808</v>
      </c>
      <c r="AB9375" t="s">
        <v>8</v>
      </c>
      <c r="AC9375" t="s">
        <v>8</v>
      </c>
      <c r="AD9375" t="s">
        <v>102</v>
      </c>
      <c r="AF9375" t="s">
        <v>35</v>
      </c>
      <c r="AG9375">
        <v>1</v>
      </c>
      <c r="AH9375" t="s">
        <v>46</v>
      </c>
      <c r="AI9375">
        <v>0.69359999999999999</v>
      </c>
      <c r="AJ9375">
        <v>3626.5053413114961</v>
      </c>
      <c r="AK9375">
        <f t="shared" si="602"/>
        <v>906626.33532787405</v>
      </c>
      <c r="AL9375">
        <v>951</v>
      </c>
      <c r="AM9375">
        <f t="shared" si="599"/>
        <v>1.905811623246493</v>
      </c>
      <c r="AN9375">
        <v>2130.2078935066293</v>
      </c>
      <c r="AO9375">
        <f t="shared" si="600"/>
        <v>532551.97337665735</v>
      </c>
      <c r="AP9375">
        <v>58.739962940086478</v>
      </c>
      <c r="AQ9375">
        <v>12.833360000000001</v>
      </c>
    </row>
    <row r="9376" spans="1:43" x14ac:dyDescent="0.2">
      <c r="A9376" t="s">
        <v>157</v>
      </c>
      <c r="B9376" t="s">
        <v>91</v>
      </c>
      <c r="C9376" t="s">
        <v>90</v>
      </c>
      <c r="D9376" t="s">
        <v>9</v>
      </c>
      <c r="L9376" t="s">
        <v>8</v>
      </c>
      <c r="M9376" t="s">
        <v>38</v>
      </c>
      <c r="N9376">
        <v>446435.3</v>
      </c>
      <c r="O9376" t="s">
        <v>49</v>
      </c>
      <c r="P9376">
        <v>0</v>
      </c>
      <c r="Q9376">
        <v>4</v>
      </c>
      <c r="R9376" t="s">
        <v>8</v>
      </c>
      <c r="S9376">
        <v>0</v>
      </c>
      <c r="T9376" t="s">
        <v>18</v>
      </c>
      <c r="V9376">
        <v>91.5</v>
      </c>
      <c r="W9376">
        <v>5.93</v>
      </c>
      <c r="X9376">
        <v>499</v>
      </c>
      <c r="Y9376">
        <v>1117.7431533751924</v>
      </c>
      <c r="Z9376">
        <f t="shared" si="601"/>
        <v>279435.78834379808</v>
      </c>
      <c r="AC9376" s="7" t="s">
        <v>101</v>
      </c>
      <c r="AF9376" t="s">
        <v>35</v>
      </c>
      <c r="AG9376">
        <v>1</v>
      </c>
      <c r="AH9376" t="s">
        <v>46</v>
      </c>
      <c r="AI9376">
        <v>0.4335</v>
      </c>
      <c r="AJ9376">
        <v>3626.5053413114961</v>
      </c>
      <c r="AK9376">
        <f t="shared" si="602"/>
        <v>906626.33532787405</v>
      </c>
      <c r="AL9376">
        <v>951</v>
      </c>
      <c r="AM9376">
        <f t="shared" si="599"/>
        <v>1.905811623246493</v>
      </c>
      <c r="AN9376">
        <v>2130.2078935066293</v>
      </c>
      <c r="AO9376">
        <f t="shared" si="600"/>
        <v>532551.97337665735</v>
      </c>
      <c r="AP9376">
        <v>58.739962940086478</v>
      </c>
      <c r="AQ9376">
        <v>12.833360000000001</v>
      </c>
    </row>
    <row r="9377" spans="1:43" x14ac:dyDescent="0.2">
      <c r="A9377" t="s">
        <v>157</v>
      </c>
      <c r="B9377" t="s">
        <v>91</v>
      </c>
      <c r="C9377" t="s">
        <v>90</v>
      </c>
      <c r="D9377" t="s">
        <v>9</v>
      </c>
      <c r="L9377" t="s">
        <v>8</v>
      </c>
      <c r="M9377" t="s">
        <v>38</v>
      </c>
      <c r="N9377">
        <v>446435.3</v>
      </c>
      <c r="O9377" t="s">
        <v>49</v>
      </c>
      <c r="P9377">
        <v>0</v>
      </c>
      <c r="Q9377">
        <v>4</v>
      </c>
      <c r="R9377" t="s">
        <v>8</v>
      </c>
      <c r="S9377">
        <v>0</v>
      </c>
      <c r="T9377" t="s">
        <v>18</v>
      </c>
      <c r="V9377">
        <v>91.5</v>
      </c>
      <c r="W9377">
        <v>5.93</v>
      </c>
      <c r="X9377">
        <v>499</v>
      </c>
      <c r="Y9377">
        <v>1117.7431533751924</v>
      </c>
      <c r="Z9377">
        <f t="shared" si="601"/>
        <v>279435.78834379808</v>
      </c>
      <c r="AC9377" s="7" t="s">
        <v>101</v>
      </c>
      <c r="AF9377" t="s">
        <v>35</v>
      </c>
      <c r="AG9377">
        <v>1</v>
      </c>
      <c r="AH9377" t="s">
        <v>46</v>
      </c>
      <c r="AI9377">
        <v>0.57799999999999996</v>
      </c>
      <c r="AJ9377">
        <v>3626.5053413114961</v>
      </c>
      <c r="AK9377">
        <f t="shared" si="602"/>
        <v>906626.33532787405</v>
      </c>
      <c r="AL9377">
        <v>951</v>
      </c>
      <c r="AM9377">
        <f t="shared" si="599"/>
        <v>1.905811623246493</v>
      </c>
      <c r="AN9377">
        <v>2130.2078935066293</v>
      </c>
      <c r="AO9377">
        <f t="shared" si="600"/>
        <v>532551.97337665735</v>
      </c>
      <c r="AP9377">
        <v>58.739962940086478</v>
      </c>
      <c r="AQ9377">
        <v>12.833360000000001</v>
      </c>
    </row>
    <row r="9378" spans="1:43" x14ac:dyDescent="0.2">
      <c r="A9378" t="s">
        <v>157</v>
      </c>
      <c r="B9378" t="s">
        <v>91</v>
      </c>
      <c r="C9378" t="s">
        <v>90</v>
      </c>
      <c r="D9378" t="s">
        <v>9</v>
      </c>
      <c r="L9378" t="s">
        <v>8</v>
      </c>
      <c r="M9378" t="s">
        <v>38</v>
      </c>
      <c r="N9378">
        <v>446435.3</v>
      </c>
      <c r="O9378" t="s">
        <v>49</v>
      </c>
      <c r="P9378">
        <v>0</v>
      </c>
      <c r="Q9378">
        <v>4</v>
      </c>
      <c r="R9378" t="s">
        <v>8</v>
      </c>
      <c r="S9378">
        <v>0</v>
      </c>
      <c r="T9378" t="s">
        <v>18</v>
      </c>
      <c r="V9378">
        <v>91.5</v>
      </c>
      <c r="W9378">
        <v>5.93</v>
      </c>
      <c r="X9378">
        <v>499</v>
      </c>
      <c r="Y9378">
        <v>1117.7431533751924</v>
      </c>
      <c r="Z9378">
        <f t="shared" si="601"/>
        <v>279435.78834379808</v>
      </c>
      <c r="AB9378" t="s">
        <v>8</v>
      </c>
      <c r="AC9378" t="s">
        <v>8</v>
      </c>
      <c r="AD9378" t="s">
        <v>8</v>
      </c>
      <c r="AF9378" t="s">
        <v>35</v>
      </c>
      <c r="AG9378">
        <v>2</v>
      </c>
      <c r="AH9378" t="s">
        <v>46</v>
      </c>
      <c r="AI9378">
        <v>1.127</v>
      </c>
      <c r="AJ9378">
        <v>3626.5053413114961</v>
      </c>
      <c r="AK9378">
        <f t="shared" si="602"/>
        <v>906626.33532787405</v>
      </c>
      <c r="AL9378">
        <v>951</v>
      </c>
      <c r="AM9378">
        <f t="shared" si="599"/>
        <v>1.905811623246493</v>
      </c>
      <c r="AN9378">
        <v>2130.2078935066293</v>
      </c>
      <c r="AO9378">
        <f t="shared" si="600"/>
        <v>532551.97337665735</v>
      </c>
      <c r="AP9378">
        <v>58.739962940086478</v>
      </c>
      <c r="AQ9378">
        <v>12.833360000000001</v>
      </c>
    </row>
    <row r="9379" spans="1:43" x14ac:dyDescent="0.2">
      <c r="A9379" t="s">
        <v>157</v>
      </c>
      <c r="B9379" t="s">
        <v>91</v>
      </c>
      <c r="C9379" t="s">
        <v>90</v>
      </c>
      <c r="D9379" t="s">
        <v>9</v>
      </c>
      <c r="L9379" t="s">
        <v>8</v>
      </c>
      <c r="M9379" t="s">
        <v>38</v>
      </c>
      <c r="N9379">
        <v>446435.3</v>
      </c>
      <c r="O9379" t="s">
        <v>49</v>
      </c>
      <c r="P9379">
        <v>0</v>
      </c>
      <c r="Q9379">
        <v>4</v>
      </c>
      <c r="R9379" t="s">
        <v>8</v>
      </c>
      <c r="S9379">
        <v>0</v>
      </c>
      <c r="T9379" t="s">
        <v>18</v>
      </c>
      <c r="V9379">
        <v>91.5</v>
      </c>
      <c r="W9379">
        <v>5.93</v>
      </c>
      <c r="X9379">
        <v>499</v>
      </c>
      <c r="Y9379">
        <v>1117.7431533751924</v>
      </c>
      <c r="Z9379">
        <f t="shared" si="601"/>
        <v>279435.78834379808</v>
      </c>
      <c r="AB9379" t="s">
        <v>8</v>
      </c>
      <c r="AC9379" s="7" t="s">
        <v>101</v>
      </c>
      <c r="AD9379" t="s">
        <v>8</v>
      </c>
      <c r="AF9379" t="s">
        <v>35</v>
      </c>
      <c r="AG9379">
        <v>4</v>
      </c>
      <c r="AH9379" t="s">
        <v>46</v>
      </c>
      <c r="AI9379">
        <v>2.1389999999999998</v>
      </c>
      <c r="AJ9379">
        <v>3626.5053413114961</v>
      </c>
      <c r="AK9379">
        <f t="shared" si="602"/>
        <v>906626.33532787405</v>
      </c>
      <c r="AL9379">
        <v>951</v>
      </c>
      <c r="AM9379">
        <f t="shared" si="599"/>
        <v>1.905811623246493</v>
      </c>
      <c r="AN9379">
        <v>2130.2078935066293</v>
      </c>
      <c r="AO9379">
        <f t="shared" si="600"/>
        <v>532551.97337665735</v>
      </c>
      <c r="AP9379">
        <v>58.739962940086478</v>
      </c>
      <c r="AQ9379">
        <v>12.833360000000001</v>
      </c>
    </row>
    <row r="9380" spans="1:43" x14ac:dyDescent="0.2">
      <c r="A9380" t="s">
        <v>157</v>
      </c>
      <c r="B9380" t="s">
        <v>91</v>
      </c>
      <c r="C9380" t="s">
        <v>90</v>
      </c>
      <c r="D9380" t="s">
        <v>9</v>
      </c>
      <c r="L9380" t="s">
        <v>8</v>
      </c>
      <c r="M9380" t="s">
        <v>38</v>
      </c>
      <c r="N9380">
        <v>446435.3</v>
      </c>
      <c r="O9380" t="s">
        <v>49</v>
      </c>
      <c r="P9380">
        <v>0</v>
      </c>
      <c r="Q9380">
        <v>4</v>
      </c>
      <c r="R9380" t="s">
        <v>8</v>
      </c>
      <c r="S9380">
        <v>0</v>
      </c>
      <c r="T9380" t="s">
        <v>18</v>
      </c>
      <c r="V9380">
        <v>91.5</v>
      </c>
      <c r="W9380">
        <v>5.93</v>
      </c>
      <c r="X9380">
        <v>499</v>
      </c>
      <c r="Y9380">
        <v>1117.7431533751924</v>
      </c>
      <c r="Z9380">
        <f t="shared" si="601"/>
        <v>279435.78834379808</v>
      </c>
      <c r="AC9380" s="7" t="s">
        <v>101</v>
      </c>
      <c r="AF9380" t="s">
        <v>35</v>
      </c>
      <c r="AG9380">
        <v>2</v>
      </c>
      <c r="AH9380" t="s">
        <v>46</v>
      </c>
      <c r="AI9380">
        <v>1.272</v>
      </c>
      <c r="AJ9380">
        <v>3626.5053413114961</v>
      </c>
      <c r="AK9380">
        <f t="shared" si="602"/>
        <v>906626.33532787405</v>
      </c>
      <c r="AL9380">
        <v>951</v>
      </c>
      <c r="AM9380">
        <f t="shared" si="599"/>
        <v>1.905811623246493</v>
      </c>
      <c r="AN9380">
        <v>2130.2078935066293</v>
      </c>
      <c r="AO9380">
        <f t="shared" si="600"/>
        <v>532551.97337665735</v>
      </c>
      <c r="AP9380">
        <v>58.739962940086478</v>
      </c>
      <c r="AQ9380">
        <v>12.833360000000001</v>
      </c>
    </row>
    <row r="9381" spans="1:43" x14ac:dyDescent="0.2">
      <c r="A9381" t="s">
        <v>157</v>
      </c>
      <c r="B9381" t="s">
        <v>91</v>
      </c>
      <c r="C9381" t="s">
        <v>90</v>
      </c>
      <c r="D9381" t="s">
        <v>9</v>
      </c>
      <c r="L9381" t="s">
        <v>8</v>
      </c>
      <c r="M9381" t="s">
        <v>38</v>
      </c>
      <c r="N9381">
        <v>446435.3</v>
      </c>
      <c r="O9381" t="s">
        <v>49</v>
      </c>
      <c r="P9381">
        <v>0</v>
      </c>
      <c r="Q9381">
        <v>4</v>
      </c>
      <c r="R9381" t="s">
        <v>8</v>
      </c>
      <c r="S9381">
        <v>0</v>
      </c>
      <c r="T9381" t="s">
        <v>18</v>
      </c>
      <c r="V9381">
        <v>91.5</v>
      </c>
      <c r="W9381">
        <v>5.93</v>
      </c>
      <c r="X9381">
        <v>499</v>
      </c>
      <c r="Y9381">
        <v>1117.7431533751924</v>
      </c>
      <c r="Z9381">
        <f t="shared" si="601"/>
        <v>279435.78834379808</v>
      </c>
      <c r="AC9381" s="7" t="s">
        <v>101</v>
      </c>
      <c r="AF9381" t="s">
        <v>35</v>
      </c>
      <c r="AG9381">
        <v>2</v>
      </c>
      <c r="AH9381" t="s">
        <v>46</v>
      </c>
      <c r="AI9381">
        <v>1.3580000000000001</v>
      </c>
      <c r="AJ9381">
        <v>3626.5053413114961</v>
      </c>
      <c r="AK9381">
        <f t="shared" si="602"/>
        <v>906626.33532787405</v>
      </c>
      <c r="AL9381">
        <v>951</v>
      </c>
      <c r="AM9381">
        <f t="shared" ref="AM9381:AM9444" si="603">AL9381/X9381</f>
        <v>1.905811623246493</v>
      </c>
      <c r="AN9381">
        <v>2130.2078935066293</v>
      </c>
      <c r="AO9381">
        <f t="shared" ref="AO9381:AO9444" si="604">AN9381*250</f>
        <v>532551.97337665735</v>
      </c>
      <c r="AP9381">
        <v>58.739962940086478</v>
      </c>
      <c r="AQ9381">
        <v>12.833360000000001</v>
      </c>
    </row>
    <row r="9382" spans="1:43" x14ac:dyDescent="0.2">
      <c r="A9382" t="s">
        <v>157</v>
      </c>
      <c r="B9382" t="s">
        <v>91</v>
      </c>
      <c r="C9382" t="s">
        <v>90</v>
      </c>
      <c r="D9382" t="s">
        <v>9</v>
      </c>
      <c r="L9382" t="s">
        <v>8</v>
      </c>
      <c r="M9382" t="s">
        <v>38</v>
      </c>
      <c r="N9382">
        <v>446435.3</v>
      </c>
      <c r="O9382" t="s">
        <v>49</v>
      </c>
      <c r="P9382">
        <v>0</v>
      </c>
      <c r="Q9382">
        <v>4</v>
      </c>
      <c r="R9382" t="s">
        <v>8</v>
      </c>
      <c r="S9382">
        <v>0</v>
      </c>
      <c r="T9382" t="s">
        <v>18</v>
      </c>
      <c r="V9382">
        <v>91.5</v>
      </c>
      <c r="W9382">
        <v>5.93</v>
      </c>
      <c r="X9382">
        <v>499</v>
      </c>
      <c r="Y9382">
        <v>1117.7431533751924</v>
      </c>
      <c r="Z9382">
        <f t="shared" si="601"/>
        <v>279435.78834379808</v>
      </c>
      <c r="AC9382" s="7" t="s">
        <v>101</v>
      </c>
      <c r="AF9382" t="s">
        <v>35</v>
      </c>
      <c r="AG9382">
        <v>21</v>
      </c>
      <c r="AH9382" t="s">
        <v>46</v>
      </c>
      <c r="AI9382">
        <v>20.72</v>
      </c>
      <c r="AJ9382">
        <v>3626.5053413114961</v>
      </c>
      <c r="AK9382">
        <f t="shared" si="602"/>
        <v>906626.33532787405</v>
      </c>
      <c r="AL9382">
        <v>951</v>
      </c>
      <c r="AM9382">
        <f t="shared" si="603"/>
        <v>1.905811623246493</v>
      </c>
      <c r="AN9382">
        <v>2130.2078935066293</v>
      </c>
      <c r="AO9382">
        <f t="shared" si="604"/>
        <v>532551.97337665735</v>
      </c>
      <c r="AP9382">
        <v>58.739962940086478</v>
      </c>
      <c r="AQ9382">
        <v>12.833360000000001</v>
      </c>
    </row>
    <row r="9383" spans="1:43" x14ac:dyDescent="0.2">
      <c r="A9383" t="s">
        <v>157</v>
      </c>
      <c r="B9383" t="s">
        <v>91</v>
      </c>
      <c r="C9383" t="s">
        <v>90</v>
      </c>
      <c r="D9383" t="s">
        <v>9</v>
      </c>
      <c r="L9383" t="s">
        <v>8</v>
      </c>
      <c r="M9383" t="s">
        <v>38</v>
      </c>
      <c r="N9383">
        <v>446435.3</v>
      </c>
      <c r="O9383" t="s">
        <v>49</v>
      </c>
      <c r="P9383">
        <v>0</v>
      </c>
      <c r="Q9383">
        <v>4</v>
      </c>
      <c r="R9383" t="s">
        <v>8</v>
      </c>
      <c r="S9383">
        <v>0</v>
      </c>
      <c r="T9383" t="s">
        <v>18</v>
      </c>
      <c r="V9383">
        <v>91.5</v>
      </c>
      <c r="W9383">
        <v>5.93</v>
      </c>
      <c r="X9383">
        <v>499</v>
      </c>
      <c r="Y9383">
        <v>1117.7431533751924</v>
      </c>
      <c r="Z9383">
        <f t="shared" si="601"/>
        <v>279435.78834379808</v>
      </c>
      <c r="AC9383" s="7" t="s">
        <v>101</v>
      </c>
      <c r="AF9383" t="s">
        <v>35</v>
      </c>
      <c r="AG9383">
        <v>2</v>
      </c>
      <c r="AH9383" t="s">
        <v>46</v>
      </c>
      <c r="AI9383">
        <v>2.1960000000000002</v>
      </c>
      <c r="AJ9383">
        <v>3626.5053413114961</v>
      </c>
      <c r="AK9383">
        <f t="shared" si="602"/>
        <v>906626.33532787405</v>
      </c>
      <c r="AL9383">
        <v>951</v>
      </c>
      <c r="AM9383">
        <f t="shared" si="603"/>
        <v>1.905811623246493</v>
      </c>
      <c r="AN9383">
        <v>2130.2078935066293</v>
      </c>
      <c r="AO9383">
        <f t="shared" si="604"/>
        <v>532551.97337665735</v>
      </c>
      <c r="AP9383">
        <v>58.739962940086478</v>
      </c>
      <c r="AQ9383">
        <v>12.833360000000001</v>
      </c>
    </row>
    <row r="9384" spans="1:43" x14ac:dyDescent="0.2">
      <c r="A9384" t="s">
        <v>157</v>
      </c>
      <c r="B9384" t="s">
        <v>91</v>
      </c>
      <c r="C9384" t="s">
        <v>90</v>
      </c>
      <c r="D9384" t="s">
        <v>9</v>
      </c>
      <c r="L9384" t="s">
        <v>8</v>
      </c>
      <c r="M9384" t="s">
        <v>38</v>
      </c>
      <c r="N9384">
        <v>446435.3</v>
      </c>
      <c r="O9384" t="s">
        <v>49</v>
      </c>
      <c r="P9384">
        <v>0</v>
      </c>
      <c r="Q9384">
        <v>4</v>
      </c>
      <c r="R9384" t="s">
        <v>8</v>
      </c>
      <c r="S9384">
        <v>0</v>
      </c>
      <c r="T9384" t="s">
        <v>18</v>
      </c>
      <c r="V9384">
        <v>91.5</v>
      </c>
      <c r="W9384">
        <v>5.93</v>
      </c>
      <c r="X9384">
        <v>499</v>
      </c>
      <c r="Y9384">
        <v>1117.7431533751924</v>
      </c>
      <c r="Z9384">
        <f t="shared" si="601"/>
        <v>279435.78834379808</v>
      </c>
      <c r="AB9384" t="s">
        <v>8</v>
      </c>
      <c r="AC9384" s="7" t="s">
        <v>101</v>
      </c>
      <c r="AD9384" t="s">
        <v>8</v>
      </c>
      <c r="AF9384" t="s">
        <v>35</v>
      </c>
      <c r="AG9384">
        <v>1</v>
      </c>
      <c r="AH9384" t="s">
        <v>46</v>
      </c>
      <c r="AI9384">
        <v>0.23119999999999999</v>
      </c>
      <c r="AJ9384">
        <v>3626.5053413114961</v>
      </c>
      <c r="AK9384">
        <f t="shared" si="602"/>
        <v>906626.33532787405</v>
      </c>
      <c r="AL9384">
        <v>951</v>
      </c>
      <c r="AM9384">
        <f t="shared" si="603"/>
        <v>1.905811623246493</v>
      </c>
      <c r="AN9384">
        <v>2130.2078935066293</v>
      </c>
      <c r="AO9384">
        <f t="shared" si="604"/>
        <v>532551.97337665735</v>
      </c>
      <c r="AP9384">
        <v>58.739962940086478</v>
      </c>
      <c r="AQ9384">
        <v>12.833360000000001</v>
      </c>
    </row>
    <row r="9385" spans="1:43" x14ac:dyDescent="0.2">
      <c r="A9385" t="s">
        <v>157</v>
      </c>
      <c r="B9385" t="s">
        <v>91</v>
      </c>
      <c r="C9385" t="s">
        <v>90</v>
      </c>
      <c r="D9385" t="s">
        <v>9</v>
      </c>
      <c r="L9385" t="s">
        <v>8</v>
      </c>
      <c r="M9385" t="s">
        <v>38</v>
      </c>
      <c r="N9385">
        <v>446435.3</v>
      </c>
      <c r="O9385" t="s">
        <v>49</v>
      </c>
      <c r="P9385">
        <v>0</v>
      </c>
      <c r="Q9385">
        <v>4</v>
      </c>
      <c r="R9385" t="s">
        <v>8</v>
      </c>
      <c r="S9385">
        <v>0</v>
      </c>
      <c r="T9385" t="s">
        <v>18</v>
      </c>
      <c r="V9385">
        <v>91.5</v>
      </c>
      <c r="W9385">
        <v>5.93</v>
      </c>
      <c r="X9385">
        <v>499</v>
      </c>
      <c r="Y9385">
        <v>1117.7431533751924</v>
      </c>
      <c r="Z9385">
        <f t="shared" si="601"/>
        <v>279435.78834379808</v>
      </c>
      <c r="AC9385" s="7" t="s">
        <v>101</v>
      </c>
      <c r="AF9385" t="s">
        <v>35</v>
      </c>
      <c r="AG9385">
        <v>2</v>
      </c>
      <c r="AH9385" t="s">
        <v>46</v>
      </c>
      <c r="AI9385">
        <v>1.85</v>
      </c>
      <c r="AJ9385">
        <v>3626.5053413114961</v>
      </c>
      <c r="AK9385">
        <f t="shared" si="602"/>
        <v>906626.33532787405</v>
      </c>
      <c r="AL9385">
        <v>951</v>
      </c>
      <c r="AM9385">
        <f t="shared" si="603"/>
        <v>1.905811623246493</v>
      </c>
      <c r="AN9385">
        <v>2130.2078935066293</v>
      </c>
      <c r="AO9385">
        <f t="shared" si="604"/>
        <v>532551.97337665735</v>
      </c>
      <c r="AP9385">
        <v>58.739962940086478</v>
      </c>
      <c r="AQ9385">
        <v>12.833360000000001</v>
      </c>
    </row>
    <row r="9386" spans="1:43" x14ac:dyDescent="0.2">
      <c r="A9386" t="s">
        <v>157</v>
      </c>
      <c r="B9386" t="s">
        <v>91</v>
      </c>
      <c r="C9386" t="s">
        <v>90</v>
      </c>
      <c r="D9386" t="s">
        <v>9</v>
      </c>
      <c r="L9386" t="s">
        <v>8</v>
      </c>
      <c r="M9386" t="s">
        <v>38</v>
      </c>
      <c r="N9386">
        <v>446435.3</v>
      </c>
      <c r="O9386" t="s">
        <v>49</v>
      </c>
      <c r="P9386">
        <v>0</v>
      </c>
      <c r="Q9386">
        <v>4</v>
      </c>
      <c r="R9386" t="s">
        <v>8</v>
      </c>
      <c r="S9386">
        <v>0</v>
      </c>
      <c r="T9386" t="s">
        <v>18</v>
      </c>
      <c r="V9386">
        <v>91.5</v>
      </c>
      <c r="W9386">
        <v>5.93</v>
      </c>
      <c r="X9386">
        <v>499</v>
      </c>
      <c r="Y9386">
        <v>1117.7431533751924</v>
      </c>
      <c r="Z9386">
        <f t="shared" si="601"/>
        <v>279435.78834379808</v>
      </c>
      <c r="AC9386" s="7" t="s">
        <v>101</v>
      </c>
      <c r="AF9386" t="s">
        <v>35</v>
      </c>
      <c r="AG9386">
        <v>1</v>
      </c>
      <c r="AH9386" t="s">
        <v>46</v>
      </c>
      <c r="AI9386">
        <v>1.069</v>
      </c>
      <c r="AJ9386">
        <v>3626.5053413114961</v>
      </c>
      <c r="AK9386">
        <f t="shared" si="602"/>
        <v>906626.33532787405</v>
      </c>
      <c r="AL9386">
        <v>951</v>
      </c>
      <c r="AM9386">
        <f t="shared" si="603"/>
        <v>1.905811623246493</v>
      </c>
      <c r="AN9386">
        <v>2130.2078935066293</v>
      </c>
      <c r="AO9386">
        <f t="shared" si="604"/>
        <v>532551.97337665735</v>
      </c>
      <c r="AP9386">
        <v>58.739962940086478</v>
      </c>
      <c r="AQ9386">
        <v>12.833360000000001</v>
      </c>
    </row>
    <row r="9387" spans="1:43" x14ac:dyDescent="0.2">
      <c r="A9387" t="s">
        <v>157</v>
      </c>
      <c r="B9387" t="s">
        <v>91</v>
      </c>
      <c r="C9387" t="s">
        <v>90</v>
      </c>
      <c r="D9387" t="s">
        <v>9</v>
      </c>
      <c r="L9387" t="s">
        <v>8</v>
      </c>
      <c r="M9387" t="s">
        <v>38</v>
      </c>
      <c r="N9387">
        <v>446435.3</v>
      </c>
      <c r="O9387" t="s">
        <v>49</v>
      </c>
      <c r="P9387">
        <v>0</v>
      </c>
      <c r="Q9387">
        <v>4</v>
      </c>
      <c r="R9387" t="s">
        <v>8</v>
      </c>
      <c r="S9387">
        <v>0</v>
      </c>
      <c r="T9387" t="s">
        <v>18</v>
      </c>
      <c r="V9387">
        <v>91.5</v>
      </c>
      <c r="W9387">
        <v>5.93</v>
      </c>
      <c r="X9387">
        <v>499</v>
      </c>
      <c r="Y9387">
        <v>1117.7431533751924</v>
      </c>
      <c r="Z9387">
        <f t="shared" si="601"/>
        <v>279435.78834379808</v>
      </c>
      <c r="AC9387" s="7" t="s">
        <v>101</v>
      </c>
      <c r="AF9387" t="s">
        <v>35</v>
      </c>
      <c r="AG9387">
        <v>2</v>
      </c>
      <c r="AH9387" t="s">
        <v>46</v>
      </c>
      <c r="AI9387">
        <v>2.1389999999999998</v>
      </c>
      <c r="AJ9387">
        <v>3626.5053413114961</v>
      </c>
      <c r="AK9387">
        <f t="shared" si="602"/>
        <v>906626.33532787405</v>
      </c>
      <c r="AL9387">
        <v>951</v>
      </c>
      <c r="AM9387">
        <f t="shared" si="603"/>
        <v>1.905811623246493</v>
      </c>
      <c r="AN9387">
        <v>2130.2078935066293</v>
      </c>
      <c r="AO9387">
        <f t="shared" si="604"/>
        <v>532551.97337665735</v>
      </c>
      <c r="AP9387">
        <v>58.739962940086478</v>
      </c>
      <c r="AQ9387">
        <v>12.833360000000001</v>
      </c>
    </row>
    <row r="9388" spans="1:43" x14ac:dyDescent="0.2">
      <c r="A9388" t="s">
        <v>157</v>
      </c>
      <c r="B9388" t="s">
        <v>91</v>
      </c>
      <c r="C9388" t="s">
        <v>90</v>
      </c>
      <c r="D9388" t="s">
        <v>9</v>
      </c>
      <c r="L9388" t="s">
        <v>8</v>
      </c>
      <c r="M9388" t="s">
        <v>38</v>
      </c>
      <c r="N9388">
        <v>446435.3</v>
      </c>
      <c r="O9388" t="s">
        <v>49</v>
      </c>
      <c r="P9388">
        <v>0</v>
      </c>
      <c r="Q9388">
        <v>4</v>
      </c>
      <c r="R9388" t="s">
        <v>8</v>
      </c>
      <c r="S9388">
        <v>0</v>
      </c>
      <c r="T9388" t="s">
        <v>18</v>
      </c>
      <c r="V9388">
        <v>91.5</v>
      </c>
      <c r="W9388">
        <v>5.93</v>
      </c>
      <c r="X9388">
        <v>499</v>
      </c>
      <c r="Y9388">
        <v>1117.7431533751924</v>
      </c>
      <c r="Z9388">
        <f t="shared" si="601"/>
        <v>279435.78834379808</v>
      </c>
      <c r="AC9388" s="7" t="s">
        <v>101</v>
      </c>
      <c r="AF9388" t="s">
        <v>35</v>
      </c>
      <c r="AG9388">
        <v>4</v>
      </c>
      <c r="AH9388" t="s">
        <v>46</v>
      </c>
      <c r="AI9388">
        <v>3.3239999999999998</v>
      </c>
      <c r="AJ9388">
        <v>3626.5053413114961</v>
      </c>
      <c r="AK9388">
        <f t="shared" si="602"/>
        <v>906626.33532787405</v>
      </c>
      <c r="AL9388">
        <v>951</v>
      </c>
      <c r="AM9388">
        <f t="shared" si="603"/>
        <v>1.905811623246493</v>
      </c>
      <c r="AN9388">
        <v>2130.2078935066293</v>
      </c>
      <c r="AO9388">
        <f t="shared" si="604"/>
        <v>532551.97337665735</v>
      </c>
      <c r="AP9388">
        <v>58.739962940086478</v>
      </c>
      <c r="AQ9388">
        <v>12.833360000000001</v>
      </c>
    </row>
    <row r="9389" spans="1:43" x14ac:dyDescent="0.2">
      <c r="A9389" t="s">
        <v>157</v>
      </c>
      <c r="B9389" t="s">
        <v>91</v>
      </c>
      <c r="C9389" t="s">
        <v>90</v>
      </c>
      <c r="D9389" t="s">
        <v>9</v>
      </c>
      <c r="L9389" t="s">
        <v>8</v>
      </c>
      <c r="M9389" t="s">
        <v>38</v>
      </c>
      <c r="N9389">
        <v>446435.3</v>
      </c>
      <c r="O9389" t="s">
        <v>49</v>
      </c>
      <c r="P9389">
        <v>0</v>
      </c>
      <c r="Q9389">
        <v>4</v>
      </c>
      <c r="R9389" t="s">
        <v>8</v>
      </c>
      <c r="S9389">
        <v>0</v>
      </c>
      <c r="T9389" t="s">
        <v>18</v>
      </c>
      <c r="V9389">
        <v>91.5</v>
      </c>
      <c r="W9389">
        <v>5.93</v>
      </c>
      <c r="X9389">
        <v>499</v>
      </c>
      <c r="Y9389">
        <v>1117.7431533751924</v>
      </c>
      <c r="Z9389">
        <f t="shared" si="601"/>
        <v>279435.78834379808</v>
      </c>
      <c r="AC9389" s="7" t="s">
        <v>101</v>
      </c>
      <c r="AF9389" t="s">
        <v>35</v>
      </c>
      <c r="AG9389">
        <v>1</v>
      </c>
      <c r="AH9389" t="s">
        <v>46</v>
      </c>
      <c r="AI9389">
        <v>0.37569999999999998</v>
      </c>
      <c r="AJ9389">
        <v>3626.5053413114961</v>
      </c>
      <c r="AK9389">
        <f t="shared" si="602"/>
        <v>906626.33532787405</v>
      </c>
      <c r="AL9389">
        <v>951</v>
      </c>
      <c r="AM9389">
        <f t="shared" si="603"/>
        <v>1.905811623246493</v>
      </c>
      <c r="AN9389">
        <v>2130.2078935066293</v>
      </c>
      <c r="AO9389">
        <f t="shared" si="604"/>
        <v>532551.97337665735</v>
      </c>
      <c r="AP9389">
        <v>58.739962940086478</v>
      </c>
      <c r="AQ9389">
        <v>12.833360000000001</v>
      </c>
    </row>
    <row r="9390" spans="1:43" x14ac:dyDescent="0.2">
      <c r="A9390" t="s">
        <v>157</v>
      </c>
      <c r="B9390" t="s">
        <v>91</v>
      </c>
      <c r="C9390" t="s">
        <v>90</v>
      </c>
      <c r="D9390" t="s">
        <v>9</v>
      </c>
      <c r="L9390" t="s">
        <v>8</v>
      </c>
      <c r="M9390" t="s">
        <v>38</v>
      </c>
      <c r="N9390">
        <v>446435.3</v>
      </c>
      <c r="O9390" t="s">
        <v>49</v>
      </c>
      <c r="P9390">
        <v>0</v>
      </c>
      <c r="Q9390">
        <v>4</v>
      </c>
      <c r="R9390" t="s">
        <v>8</v>
      </c>
      <c r="S9390">
        <v>0</v>
      </c>
      <c r="T9390" t="s">
        <v>18</v>
      </c>
      <c r="V9390">
        <v>91.5</v>
      </c>
      <c r="W9390">
        <v>5.93</v>
      </c>
      <c r="X9390">
        <v>499</v>
      </c>
      <c r="Y9390">
        <v>1117.7431533751924</v>
      </c>
      <c r="Z9390">
        <f t="shared" si="601"/>
        <v>279435.78834379808</v>
      </c>
      <c r="AC9390" s="7" t="s">
        <v>101</v>
      </c>
      <c r="AF9390" t="s">
        <v>35</v>
      </c>
      <c r="AG9390">
        <v>4</v>
      </c>
      <c r="AH9390" t="s">
        <v>46</v>
      </c>
      <c r="AI9390">
        <v>2.9769999999999999</v>
      </c>
      <c r="AJ9390">
        <v>3626.5053413114961</v>
      </c>
      <c r="AK9390">
        <f t="shared" si="602"/>
        <v>906626.33532787405</v>
      </c>
      <c r="AL9390">
        <v>951</v>
      </c>
      <c r="AM9390">
        <f t="shared" si="603"/>
        <v>1.905811623246493</v>
      </c>
      <c r="AN9390">
        <v>2130.2078935066293</v>
      </c>
      <c r="AO9390">
        <f t="shared" si="604"/>
        <v>532551.97337665735</v>
      </c>
      <c r="AP9390">
        <v>58.739962940086478</v>
      </c>
      <c r="AQ9390">
        <v>12.833360000000001</v>
      </c>
    </row>
    <row r="9391" spans="1:43" x14ac:dyDescent="0.2">
      <c r="A9391" t="s">
        <v>157</v>
      </c>
      <c r="B9391" t="s">
        <v>91</v>
      </c>
      <c r="C9391" t="s">
        <v>90</v>
      </c>
      <c r="D9391" t="s">
        <v>9</v>
      </c>
      <c r="L9391" t="s">
        <v>8</v>
      </c>
      <c r="M9391" t="s">
        <v>38</v>
      </c>
      <c r="N9391">
        <v>446435.3</v>
      </c>
      <c r="O9391" t="s">
        <v>49</v>
      </c>
      <c r="P9391">
        <v>0</v>
      </c>
      <c r="Q9391">
        <v>4</v>
      </c>
      <c r="R9391" t="s">
        <v>8</v>
      </c>
      <c r="S9391">
        <v>0</v>
      </c>
      <c r="T9391" t="s">
        <v>18</v>
      </c>
      <c r="V9391">
        <v>91.5</v>
      </c>
      <c r="W9391">
        <v>5.93</v>
      </c>
      <c r="X9391">
        <v>499</v>
      </c>
      <c r="Y9391">
        <v>1117.7431533751924</v>
      </c>
      <c r="Z9391">
        <f t="shared" si="601"/>
        <v>279435.78834379808</v>
      </c>
      <c r="AC9391" s="7" t="s">
        <v>101</v>
      </c>
      <c r="AF9391" t="s">
        <v>35</v>
      </c>
      <c r="AG9391">
        <v>4</v>
      </c>
      <c r="AH9391" t="s">
        <v>46</v>
      </c>
      <c r="AI9391">
        <v>3.3239999999999998</v>
      </c>
      <c r="AJ9391">
        <v>3626.5053413114961</v>
      </c>
      <c r="AK9391">
        <f t="shared" si="602"/>
        <v>906626.33532787405</v>
      </c>
      <c r="AL9391">
        <v>951</v>
      </c>
      <c r="AM9391">
        <f t="shared" si="603"/>
        <v>1.905811623246493</v>
      </c>
      <c r="AN9391">
        <v>2130.2078935066293</v>
      </c>
      <c r="AO9391">
        <f t="shared" si="604"/>
        <v>532551.97337665735</v>
      </c>
      <c r="AP9391">
        <v>58.739962940086478</v>
      </c>
      <c r="AQ9391">
        <v>12.833360000000001</v>
      </c>
    </row>
    <row r="9392" spans="1:43" x14ac:dyDescent="0.2">
      <c r="A9392" t="s">
        <v>157</v>
      </c>
      <c r="B9392" t="s">
        <v>91</v>
      </c>
      <c r="C9392" t="s">
        <v>90</v>
      </c>
      <c r="D9392" t="s">
        <v>9</v>
      </c>
      <c r="L9392" t="s">
        <v>8</v>
      </c>
      <c r="M9392" t="s">
        <v>38</v>
      </c>
      <c r="N9392">
        <v>446435.3</v>
      </c>
      <c r="O9392" t="s">
        <v>49</v>
      </c>
      <c r="P9392">
        <v>0</v>
      </c>
      <c r="Q9392">
        <v>4</v>
      </c>
      <c r="R9392" t="s">
        <v>8</v>
      </c>
      <c r="S9392">
        <v>0</v>
      </c>
      <c r="T9392" t="s">
        <v>18</v>
      </c>
      <c r="V9392">
        <v>91.5</v>
      </c>
      <c r="W9392">
        <v>5.93</v>
      </c>
      <c r="X9392">
        <v>499</v>
      </c>
      <c r="Y9392">
        <v>1117.7431533751924</v>
      </c>
      <c r="Z9392">
        <f t="shared" si="601"/>
        <v>279435.78834379808</v>
      </c>
      <c r="AC9392" s="7" t="s">
        <v>101</v>
      </c>
      <c r="AF9392" t="s">
        <v>35</v>
      </c>
      <c r="AG9392">
        <v>1</v>
      </c>
      <c r="AH9392" t="s">
        <v>46</v>
      </c>
      <c r="AI9392">
        <v>0.66469999999999996</v>
      </c>
      <c r="AJ9392">
        <v>3626.5053413114961</v>
      </c>
      <c r="AK9392">
        <f t="shared" si="602"/>
        <v>906626.33532787405</v>
      </c>
      <c r="AL9392">
        <v>951</v>
      </c>
      <c r="AM9392">
        <f t="shared" si="603"/>
        <v>1.905811623246493</v>
      </c>
      <c r="AN9392">
        <v>2130.2078935066293</v>
      </c>
      <c r="AO9392">
        <f t="shared" si="604"/>
        <v>532551.97337665735</v>
      </c>
      <c r="AP9392">
        <v>58.739962940086478</v>
      </c>
      <c r="AQ9392">
        <v>12.833360000000001</v>
      </c>
    </row>
    <row r="9393" spans="1:43" x14ac:dyDescent="0.2">
      <c r="A9393" t="s">
        <v>157</v>
      </c>
      <c r="B9393" t="s">
        <v>91</v>
      </c>
      <c r="C9393" t="s">
        <v>90</v>
      </c>
      <c r="D9393" t="s">
        <v>9</v>
      </c>
      <c r="L9393" t="s">
        <v>8</v>
      </c>
      <c r="M9393" t="s">
        <v>38</v>
      </c>
      <c r="N9393">
        <v>446435.3</v>
      </c>
      <c r="O9393" t="s">
        <v>49</v>
      </c>
      <c r="P9393">
        <v>0</v>
      </c>
      <c r="Q9393">
        <v>4</v>
      </c>
      <c r="R9393" t="s">
        <v>8</v>
      </c>
      <c r="S9393">
        <v>0</v>
      </c>
      <c r="T9393" t="s">
        <v>18</v>
      </c>
      <c r="V9393">
        <v>91.5</v>
      </c>
      <c r="W9393">
        <v>5.93</v>
      </c>
      <c r="X9393">
        <v>499</v>
      </c>
      <c r="Y9393">
        <v>1117.7431533751924</v>
      </c>
      <c r="Z9393">
        <f t="shared" si="601"/>
        <v>279435.78834379808</v>
      </c>
      <c r="AC9393" s="7" t="s">
        <v>101</v>
      </c>
      <c r="AF9393" t="s">
        <v>35</v>
      </c>
      <c r="AG9393">
        <v>2</v>
      </c>
      <c r="AH9393" t="s">
        <v>47</v>
      </c>
      <c r="AI9393">
        <v>0.28899999999999998</v>
      </c>
      <c r="AJ9393">
        <v>3626.5053413114961</v>
      </c>
      <c r="AK9393">
        <f t="shared" si="602"/>
        <v>906626.33532787405</v>
      </c>
      <c r="AL9393">
        <v>951</v>
      </c>
      <c r="AM9393">
        <f t="shared" si="603"/>
        <v>1.905811623246493</v>
      </c>
      <c r="AN9393">
        <v>2130.2078935066293</v>
      </c>
      <c r="AO9393">
        <f t="shared" si="604"/>
        <v>532551.97337665735</v>
      </c>
      <c r="AP9393">
        <v>58.739962940086478</v>
      </c>
      <c r="AQ9393">
        <v>12.833360000000001</v>
      </c>
    </row>
    <row r="9394" spans="1:43" x14ac:dyDescent="0.2">
      <c r="A9394" t="s">
        <v>157</v>
      </c>
      <c r="B9394" t="s">
        <v>91</v>
      </c>
      <c r="C9394" t="s">
        <v>90</v>
      </c>
      <c r="D9394" t="s">
        <v>9</v>
      </c>
      <c r="L9394" t="s">
        <v>8</v>
      </c>
      <c r="M9394" t="s">
        <v>38</v>
      </c>
      <c r="N9394">
        <v>446435.3</v>
      </c>
      <c r="O9394" t="s">
        <v>49</v>
      </c>
      <c r="P9394">
        <v>0</v>
      </c>
      <c r="Q9394">
        <v>4</v>
      </c>
      <c r="R9394" t="s">
        <v>8</v>
      </c>
      <c r="S9394">
        <v>0</v>
      </c>
      <c r="T9394" t="s">
        <v>18</v>
      </c>
      <c r="V9394">
        <v>91.5</v>
      </c>
      <c r="W9394">
        <v>5.93</v>
      </c>
      <c r="X9394">
        <v>499</v>
      </c>
      <c r="Y9394">
        <v>1117.7431533751924</v>
      </c>
      <c r="Z9394">
        <f t="shared" si="601"/>
        <v>279435.78834379808</v>
      </c>
      <c r="AC9394" s="7" t="s">
        <v>101</v>
      </c>
      <c r="AF9394" t="s">
        <v>35</v>
      </c>
      <c r="AG9394">
        <v>2</v>
      </c>
      <c r="AH9394" t="s">
        <v>46</v>
      </c>
      <c r="AI9394">
        <v>1.012</v>
      </c>
      <c r="AJ9394">
        <v>3626.5053413114961</v>
      </c>
      <c r="AK9394">
        <f t="shared" si="602"/>
        <v>906626.33532787405</v>
      </c>
      <c r="AL9394">
        <v>951</v>
      </c>
      <c r="AM9394">
        <f t="shared" si="603"/>
        <v>1.905811623246493</v>
      </c>
      <c r="AN9394">
        <v>2130.2078935066293</v>
      </c>
      <c r="AO9394">
        <f t="shared" si="604"/>
        <v>532551.97337665735</v>
      </c>
      <c r="AP9394">
        <v>58.739962940086478</v>
      </c>
      <c r="AQ9394">
        <v>12.833360000000001</v>
      </c>
    </row>
    <row r="9395" spans="1:43" x14ac:dyDescent="0.2">
      <c r="A9395" t="s">
        <v>157</v>
      </c>
      <c r="B9395" t="s">
        <v>91</v>
      </c>
      <c r="C9395" t="s">
        <v>90</v>
      </c>
      <c r="D9395" t="s">
        <v>9</v>
      </c>
      <c r="L9395" t="s">
        <v>8</v>
      </c>
      <c r="M9395" t="s">
        <v>38</v>
      </c>
      <c r="N9395">
        <v>446435.3</v>
      </c>
      <c r="O9395" t="s">
        <v>49</v>
      </c>
      <c r="P9395">
        <v>0</v>
      </c>
      <c r="Q9395">
        <v>4</v>
      </c>
      <c r="R9395" t="s">
        <v>8</v>
      </c>
      <c r="S9395">
        <v>0</v>
      </c>
      <c r="T9395" t="s">
        <v>18</v>
      </c>
      <c r="V9395">
        <v>91.5</v>
      </c>
      <c r="W9395">
        <v>5.93</v>
      </c>
      <c r="X9395">
        <v>499</v>
      </c>
      <c r="Y9395">
        <v>1117.7431533751924</v>
      </c>
      <c r="Z9395">
        <f t="shared" si="601"/>
        <v>279435.78834379808</v>
      </c>
      <c r="AC9395" s="7" t="s">
        <v>101</v>
      </c>
      <c r="AF9395" t="s">
        <v>35</v>
      </c>
      <c r="AG9395">
        <v>1</v>
      </c>
      <c r="AH9395" t="s">
        <v>46</v>
      </c>
      <c r="AI9395">
        <v>0.49130000000000001</v>
      </c>
      <c r="AJ9395">
        <v>3626.5053413114961</v>
      </c>
      <c r="AK9395">
        <f t="shared" si="602"/>
        <v>906626.33532787405</v>
      </c>
      <c r="AL9395">
        <v>951</v>
      </c>
      <c r="AM9395">
        <f t="shared" si="603"/>
        <v>1.905811623246493</v>
      </c>
      <c r="AN9395">
        <v>2130.2078935066293</v>
      </c>
      <c r="AO9395">
        <f t="shared" si="604"/>
        <v>532551.97337665735</v>
      </c>
      <c r="AP9395">
        <v>58.739962940086478</v>
      </c>
      <c r="AQ9395">
        <v>12.833360000000001</v>
      </c>
    </row>
    <row r="9396" spans="1:43" x14ac:dyDescent="0.2">
      <c r="A9396" t="s">
        <v>157</v>
      </c>
      <c r="B9396" t="s">
        <v>91</v>
      </c>
      <c r="C9396" t="s">
        <v>90</v>
      </c>
      <c r="D9396" t="s">
        <v>9</v>
      </c>
      <c r="L9396" t="s">
        <v>8</v>
      </c>
      <c r="M9396" t="s">
        <v>38</v>
      </c>
      <c r="N9396">
        <v>446435.3</v>
      </c>
      <c r="O9396" t="s">
        <v>49</v>
      </c>
      <c r="P9396">
        <v>0</v>
      </c>
      <c r="Q9396">
        <v>4</v>
      </c>
      <c r="R9396" t="s">
        <v>8</v>
      </c>
      <c r="S9396">
        <v>0</v>
      </c>
      <c r="T9396" t="s">
        <v>18</v>
      </c>
      <c r="V9396">
        <v>91.5</v>
      </c>
      <c r="W9396">
        <v>5.93</v>
      </c>
      <c r="X9396">
        <v>499</v>
      </c>
      <c r="Y9396">
        <v>1117.7431533751924</v>
      </c>
      <c r="Z9396">
        <f t="shared" si="601"/>
        <v>279435.78834379808</v>
      </c>
      <c r="AC9396" s="7" t="s">
        <v>101</v>
      </c>
      <c r="AF9396" t="s">
        <v>35</v>
      </c>
      <c r="AG9396">
        <v>2</v>
      </c>
      <c r="AH9396" t="s">
        <v>46</v>
      </c>
      <c r="AI9396">
        <v>1.532</v>
      </c>
      <c r="AJ9396">
        <v>3626.5053413114961</v>
      </c>
      <c r="AK9396">
        <f t="shared" si="602"/>
        <v>906626.33532787405</v>
      </c>
      <c r="AL9396">
        <v>951</v>
      </c>
      <c r="AM9396">
        <f t="shared" si="603"/>
        <v>1.905811623246493</v>
      </c>
      <c r="AN9396">
        <v>2130.2078935066293</v>
      </c>
      <c r="AO9396">
        <f t="shared" si="604"/>
        <v>532551.97337665735</v>
      </c>
      <c r="AP9396">
        <v>58.739962940086478</v>
      </c>
      <c r="AQ9396">
        <v>12.833360000000001</v>
      </c>
    </row>
    <row r="9397" spans="1:43" x14ac:dyDescent="0.2">
      <c r="A9397" t="s">
        <v>157</v>
      </c>
      <c r="B9397" t="s">
        <v>91</v>
      </c>
      <c r="C9397" t="s">
        <v>90</v>
      </c>
      <c r="D9397" t="s">
        <v>9</v>
      </c>
      <c r="L9397" t="s">
        <v>8</v>
      </c>
      <c r="M9397" t="s">
        <v>38</v>
      </c>
      <c r="N9397">
        <v>446435.3</v>
      </c>
      <c r="O9397" t="s">
        <v>49</v>
      </c>
      <c r="P9397">
        <v>0</v>
      </c>
      <c r="Q9397">
        <v>4</v>
      </c>
      <c r="R9397" t="s">
        <v>8</v>
      </c>
      <c r="S9397">
        <v>0</v>
      </c>
      <c r="T9397" t="s">
        <v>18</v>
      </c>
      <c r="V9397">
        <v>91.5</v>
      </c>
      <c r="W9397">
        <v>5.93</v>
      </c>
      <c r="X9397">
        <v>499</v>
      </c>
      <c r="Y9397">
        <v>1117.7431533751924</v>
      </c>
      <c r="Z9397">
        <f t="shared" si="601"/>
        <v>279435.78834379808</v>
      </c>
      <c r="AC9397" s="7" t="s">
        <v>101</v>
      </c>
      <c r="AF9397" t="s">
        <v>35</v>
      </c>
      <c r="AG9397">
        <v>1</v>
      </c>
      <c r="AH9397" t="s">
        <v>46</v>
      </c>
      <c r="AI9397">
        <v>0.80920000000000003</v>
      </c>
      <c r="AJ9397">
        <v>3626.5053413114961</v>
      </c>
      <c r="AK9397">
        <f t="shared" si="602"/>
        <v>906626.33532787405</v>
      </c>
      <c r="AL9397">
        <v>951</v>
      </c>
      <c r="AM9397">
        <f t="shared" si="603"/>
        <v>1.905811623246493</v>
      </c>
      <c r="AN9397">
        <v>2130.2078935066293</v>
      </c>
      <c r="AO9397">
        <f t="shared" si="604"/>
        <v>532551.97337665735</v>
      </c>
      <c r="AP9397">
        <v>58.739962940086478</v>
      </c>
      <c r="AQ9397">
        <v>12.833360000000001</v>
      </c>
    </row>
    <row r="9398" spans="1:43" x14ac:dyDescent="0.2">
      <c r="A9398" t="s">
        <v>157</v>
      </c>
      <c r="B9398" t="s">
        <v>91</v>
      </c>
      <c r="C9398" t="s">
        <v>90</v>
      </c>
      <c r="D9398" t="s">
        <v>9</v>
      </c>
      <c r="L9398" t="s">
        <v>8</v>
      </c>
      <c r="M9398" t="s">
        <v>38</v>
      </c>
      <c r="N9398">
        <v>446435.3</v>
      </c>
      <c r="O9398" t="s">
        <v>49</v>
      </c>
      <c r="P9398">
        <v>0</v>
      </c>
      <c r="Q9398">
        <v>4</v>
      </c>
      <c r="R9398" t="s">
        <v>8</v>
      </c>
      <c r="S9398">
        <v>0</v>
      </c>
      <c r="T9398" t="s">
        <v>18</v>
      </c>
      <c r="V9398">
        <v>91.5</v>
      </c>
      <c r="W9398">
        <v>5.93</v>
      </c>
      <c r="X9398">
        <v>499</v>
      </c>
      <c r="Y9398">
        <v>1117.7431533751924</v>
      </c>
      <c r="Z9398">
        <f t="shared" si="601"/>
        <v>279435.78834379808</v>
      </c>
      <c r="AC9398" s="7" t="s">
        <v>101</v>
      </c>
      <c r="AF9398" t="s">
        <v>35</v>
      </c>
      <c r="AG9398">
        <v>1</v>
      </c>
      <c r="AH9398" t="s">
        <v>47</v>
      </c>
      <c r="AI9398">
        <v>0.40460000000000002</v>
      </c>
      <c r="AJ9398">
        <v>3626.5053413114961</v>
      </c>
      <c r="AK9398">
        <f t="shared" si="602"/>
        <v>906626.33532787405</v>
      </c>
      <c r="AL9398">
        <v>951</v>
      </c>
      <c r="AM9398">
        <f t="shared" si="603"/>
        <v>1.905811623246493</v>
      </c>
      <c r="AN9398">
        <v>2130.2078935066293</v>
      </c>
      <c r="AO9398">
        <f t="shared" si="604"/>
        <v>532551.97337665735</v>
      </c>
      <c r="AP9398">
        <v>58.739962940086478</v>
      </c>
      <c r="AQ9398">
        <v>12.833360000000001</v>
      </c>
    </row>
    <row r="9399" spans="1:43" x14ac:dyDescent="0.2">
      <c r="A9399" t="s">
        <v>157</v>
      </c>
      <c r="B9399" t="s">
        <v>91</v>
      </c>
      <c r="C9399" t="s">
        <v>90</v>
      </c>
      <c r="D9399" t="s">
        <v>9</v>
      </c>
      <c r="L9399" t="s">
        <v>8</v>
      </c>
      <c r="M9399" t="s">
        <v>38</v>
      </c>
      <c r="N9399">
        <v>446435.3</v>
      </c>
      <c r="O9399" t="s">
        <v>49</v>
      </c>
      <c r="P9399">
        <v>0</v>
      </c>
      <c r="Q9399">
        <v>4</v>
      </c>
      <c r="R9399" t="s">
        <v>8</v>
      </c>
      <c r="S9399">
        <v>0</v>
      </c>
      <c r="T9399" t="s">
        <v>18</v>
      </c>
      <c r="V9399">
        <v>91.5</v>
      </c>
      <c r="W9399">
        <v>5.93</v>
      </c>
      <c r="X9399">
        <v>499</v>
      </c>
      <c r="Y9399">
        <v>1117.7431533751924</v>
      </c>
      <c r="Z9399">
        <f t="shared" si="601"/>
        <v>279435.78834379808</v>
      </c>
      <c r="AC9399" s="7" t="s">
        <v>101</v>
      </c>
      <c r="AF9399" t="s">
        <v>35</v>
      </c>
      <c r="AG9399">
        <v>1</v>
      </c>
      <c r="AH9399" t="s">
        <v>46</v>
      </c>
      <c r="AI9399">
        <v>1.272</v>
      </c>
      <c r="AJ9399">
        <v>3626.5053413114961</v>
      </c>
      <c r="AK9399">
        <f t="shared" si="602"/>
        <v>906626.33532787405</v>
      </c>
      <c r="AL9399">
        <v>951</v>
      </c>
      <c r="AM9399">
        <f t="shared" si="603"/>
        <v>1.905811623246493</v>
      </c>
      <c r="AN9399">
        <v>2130.2078935066293</v>
      </c>
      <c r="AO9399">
        <f t="shared" si="604"/>
        <v>532551.97337665735</v>
      </c>
      <c r="AP9399">
        <v>58.739962940086478</v>
      </c>
      <c r="AQ9399">
        <v>12.833360000000001</v>
      </c>
    </row>
    <row r="9400" spans="1:43" x14ac:dyDescent="0.2">
      <c r="A9400" t="s">
        <v>157</v>
      </c>
      <c r="B9400" t="s">
        <v>91</v>
      </c>
      <c r="C9400" t="s">
        <v>90</v>
      </c>
      <c r="D9400" t="s">
        <v>9</v>
      </c>
      <c r="L9400" t="s">
        <v>8</v>
      </c>
      <c r="M9400" t="s">
        <v>38</v>
      </c>
      <c r="N9400">
        <v>446435.3</v>
      </c>
      <c r="O9400" t="s">
        <v>49</v>
      </c>
      <c r="P9400">
        <v>0</v>
      </c>
      <c r="Q9400">
        <v>4</v>
      </c>
      <c r="R9400" t="s">
        <v>8</v>
      </c>
      <c r="S9400">
        <v>0</v>
      </c>
      <c r="T9400" t="s">
        <v>18</v>
      </c>
      <c r="V9400">
        <v>91.5</v>
      </c>
      <c r="W9400">
        <v>5.93</v>
      </c>
      <c r="X9400">
        <v>499</v>
      </c>
      <c r="Y9400">
        <v>1117.7431533751924</v>
      </c>
      <c r="Z9400">
        <f t="shared" si="601"/>
        <v>279435.78834379808</v>
      </c>
      <c r="AC9400" s="7" t="s">
        <v>101</v>
      </c>
      <c r="AF9400" t="s">
        <v>35</v>
      </c>
      <c r="AG9400">
        <v>1</v>
      </c>
      <c r="AH9400" t="s">
        <v>46</v>
      </c>
      <c r="AI9400">
        <v>1.4450000000000001</v>
      </c>
      <c r="AJ9400">
        <v>3626.5053413114961</v>
      </c>
      <c r="AK9400">
        <f t="shared" si="602"/>
        <v>906626.33532787405</v>
      </c>
      <c r="AL9400">
        <v>951</v>
      </c>
      <c r="AM9400">
        <f t="shared" si="603"/>
        <v>1.905811623246493</v>
      </c>
      <c r="AN9400">
        <v>2130.2078935066293</v>
      </c>
      <c r="AO9400">
        <f t="shared" si="604"/>
        <v>532551.97337665735</v>
      </c>
      <c r="AP9400">
        <v>58.739962940086478</v>
      </c>
      <c r="AQ9400">
        <v>12.833360000000001</v>
      </c>
    </row>
    <row r="9401" spans="1:43" x14ac:dyDescent="0.2">
      <c r="A9401" t="s">
        <v>157</v>
      </c>
      <c r="B9401" t="s">
        <v>91</v>
      </c>
      <c r="C9401" t="s">
        <v>90</v>
      </c>
      <c r="D9401" t="s">
        <v>9</v>
      </c>
      <c r="L9401" t="s">
        <v>8</v>
      </c>
      <c r="M9401" t="s">
        <v>38</v>
      </c>
      <c r="N9401">
        <v>446435.3</v>
      </c>
      <c r="O9401" t="s">
        <v>49</v>
      </c>
      <c r="P9401">
        <v>0</v>
      </c>
      <c r="Q9401">
        <v>4</v>
      </c>
      <c r="R9401" t="s">
        <v>8</v>
      </c>
      <c r="S9401">
        <v>0</v>
      </c>
      <c r="T9401" t="s">
        <v>18</v>
      </c>
      <c r="V9401">
        <v>91.5</v>
      </c>
      <c r="W9401">
        <v>5.93</v>
      </c>
      <c r="X9401">
        <v>499</v>
      </c>
      <c r="Y9401">
        <v>1117.7431533751924</v>
      </c>
      <c r="Z9401">
        <f t="shared" si="601"/>
        <v>279435.78834379808</v>
      </c>
      <c r="AC9401" s="7" t="s">
        <v>101</v>
      </c>
      <c r="AF9401" t="s">
        <v>35</v>
      </c>
      <c r="AG9401">
        <v>1</v>
      </c>
      <c r="AH9401" t="s">
        <v>46</v>
      </c>
      <c r="AI9401">
        <v>0.95369999999999999</v>
      </c>
      <c r="AJ9401">
        <v>3626.5053413114961</v>
      </c>
      <c r="AK9401">
        <f t="shared" si="602"/>
        <v>906626.33532787405</v>
      </c>
      <c r="AL9401">
        <v>951</v>
      </c>
      <c r="AM9401">
        <f t="shared" si="603"/>
        <v>1.905811623246493</v>
      </c>
      <c r="AN9401">
        <v>2130.2078935066293</v>
      </c>
      <c r="AO9401">
        <f t="shared" si="604"/>
        <v>532551.97337665735</v>
      </c>
      <c r="AP9401">
        <v>58.739962940086478</v>
      </c>
      <c r="AQ9401">
        <v>12.833360000000001</v>
      </c>
    </row>
    <row r="9402" spans="1:43" x14ac:dyDescent="0.2">
      <c r="A9402" t="s">
        <v>157</v>
      </c>
      <c r="B9402" t="s">
        <v>91</v>
      </c>
      <c r="C9402" t="s">
        <v>90</v>
      </c>
      <c r="D9402" t="s">
        <v>9</v>
      </c>
      <c r="L9402" t="s">
        <v>8</v>
      </c>
      <c r="M9402" t="s">
        <v>38</v>
      </c>
      <c r="N9402">
        <v>446435.3</v>
      </c>
      <c r="O9402" t="s">
        <v>49</v>
      </c>
      <c r="P9402">
        <v>0</v>
      </c>
      <c r="Q9402">
        <v>4</v>
      </c>
      <c r="R9402" t="s">
        <v>8</v>
      </c>
      <c r="S9402">
        <v>0</v>
      </c>
      <c r="T9402" t="s">
        <v>18</v>
      </c>
      <c r="V9402">
        <v>91.5</v>
      </c>
      <c r="W9402">
        <v>5.93</v>
      </c>
      <c r="X9402">
        <v>499</v>
      </c>
      <c r="Y9402">
        <v>1117.7431533751924</v>
      </c>
      <c r="Z9402">
        <f t="shared" si="601"/>
        <v>279435.78834379808</v>
      </c>
      <c r="AC9402" s="7" t="s">
        <v>101</v>
      </c>
      <c r="AF9402" t="s">
        <v>35</v>
      </c>
      <c r="AG9402">
        <v>10</v>
      </c>
      <c r="AH9402" t="s">
        <v>46</v>
      </c>
      <c r="AI9402">
        <v>7.0229999999999997</v>
      </c>
      <c r="AJ9402">
        <v>3626.5053413114961</v>
      </c>
      <c r="AK9402">
        <f t="shared" si="602"/>
        <v>906626.33532787405</v>
      </c>
      <c r="AL9402">
        <v>951</v>
      </c>
      <c r="AM9402">
        <f t="shared" si="603"/>
        <v>1.905811623246493</v>
      </c>
      <c r="AN9402">
        <v>2130.2078935066293</v>
      </c>
      <c r="AO9402">
        <f t="shared" si="604"/>
        <v>532551.97337665735</v>
      </c>
      <c r="AP9402">
        <v>58.739962940086478</v>
      </c>
      <c r="AQ9402">
        <v>12.833360000000001</v>
      </c>
    </row>
    <row r="9403" spans="1:43" x14ac:dyDescent="0.2">
      <c r="A9403" t="s">
        <v>157</v>
      </c>
      <c r="B9403" t="s">
        <v>91</v>
      </c>
      <c r="C9403" t="s">
        <v>90</v>
      </c>
      <c r="D9403" t="s">
        <v>9</v>
      </c>
      <c r="L9403" t="s">
        <v>8</v>
      </c>
      <c r="M9403" t="s">
        <v>38</v>
      </c>
      <c r="N9403">
        <v>446435.3</v>
      </c>
      <c r="O9403" t="s">
        <v>49</v>
      </c>
      <c r="P9403">
        <v>0</v>
      </c>
      <c r="Q9403">
        <v>4</v>
      </c>
      <c r="R9403" t="s">
        <v>8</v>
      </c>
      <c r="S9403">
        <v>0</v>
      </c>
      <c r="T9403" t="s">
        <v>18</v>
      </c>
      <c r="V9403">
        <v>91.5</v>
      </c>
      <c r="W9403">
        <v>5.93</v>
      </c>
      <c r="X9403">
        <v>499</v>
      </c>
      <c r="Y9403">
        <v>1117.7431533751924</v>
      </c>
      <c r="Z9403">
        <f t="shared" si="601"/>
        <v>279435.78834379808</v>
      </c>
      <c r="AC9403" s="7" t="s">
        <v>101</v>
      </c>
      <c r="AF9403" t="s">
        <v>35</v>
      </c>
      <c r="AG9403">
        <v>3</v>
      </c>
      <c r="AH9403" t="s">
        <v>46</v>
      </c>
      <c r="AI9403">
        <v>2.5430000000000001</v>
      </c>
      <c r="AJ9403">
        <v>3626.5053413114961</v>
      </c>
      <c r="AK9403">
        <f t="shared" si="602"/>
        <v>906626.33532787405</v>
      </c>
      <c r="AL9403">
        <v>951</v>
      </c>
      <c r="AM9403">
        <f t="shared" si="603"/>
        <v>1.905811623246493</v>
      </c>
      <c r="AN9403">
        <v>2130.2078935066293</v>
      </c>
      <c r="AO9403">
        <f t="shared" si="604"/>
        <v>532551.97337665735</v>
      </c>
      <c r="AP9403">
        <v>58.739962940086478</v>
      </c>
      <c r="AQ9403">
        <v>12.833360000000001</v>
      </c>
    </row>
    <row r="9404" spans="1:43" x14ac:dyDescent="0.2">
      <c r="A9404" t="s">
        <v>157</v>
      </c>
      <c r="B9404" t="s">
        <v>91</v>
      </c>
      <c r="C9404" t="s">
        <v>90</v>
      </c>
      <c r="D9404" t="s">
        <v>9</v>
      </c>
      <c r="L9404" t="s">
        <v>8</v>
      </c>
      <c r="M9404" t="s">
        <v>38</v>
      </c>
      <c r="N9404">
        <v>446435.3</v>
      </c>
      <c r="O9404" t="s">
        <v>49</v>
      </c>
      <c r="P9404">
        <v>0</v>
      </c>
      <c r="Q9404">
        <v>4</v>
      </c>
      <c r="R9404" t="s">
        <v>8</v>
      </c>
      <c r="S9404">
        <v>0</v>
      </c>
      <c r="T9404" t="s">
        <v>18</v>
      </c>
      <c r="V9404">
        <v>91.5</v>
      </c>
      <c r="W9404">
        <v>5.93</v>
      </c>
      <c r="X9404">
        <v>499</v>
      </c>
      <c r="Y9404">
        <v>1117.7431533751924</v>
      </c>
      <c r="Z9404">
        <f t="shared" si="601"/>
        <v>279435.78834379808</v>
      </c>
      <c r="AC9404" s="7" t="s">
        <v>101</v>
      </c>
      <c r="AF9404" t="s">
        <v>35</v>
      </c>
      <c r="AG9404">
        <v>2</v>
      </c>
      <c r="AH9404" t="s">
        <v>46</v>
      </c>
      <c r="AI9404">
        <v>1.1850000000000001</v>
      </c>
      <c r="AJ9404">
        <v>3626.5053413114961</v>
      </c>
      <c r="AK9404">
        <f t="shared" si="602"/>
        <v>906626.33532787405</v>
      </c>
      <c r="AL9404">
        <v>951</v>
      </c>
      <c r="AM9404">
        <f t="shared" si="603"/>
        <v>1.905811623246493</v>
      </c>
      <c r="AN9404">
        <v>2130.2078935066293</v>
      </c>
      <c r="AO9404">
        <f t="shared" si="604"/>
        <v>532551.97337665735</v>
      </c>
      <c r="AP9404">
        <v>58.739962940086478</v>
      </c>
      <c r="AQ9404">
        <v>12.833360000000001</v>
      </c>
    </row>
    <row r="9405" spans="1:43" x14ac:dyDescent="0.2">
      <c r="A9405" t="s">
        <v>157</v>
      </c>
      <c r="B9405" t="s">
        <v>91</v>
      </c>
      <c r="C9405" t="s">
        <v>90</v>
      </c>
      <c r="D9405" t="s">
        <v>9</v>
      </c>
      <c r="L9405" t="s">
        <v>8</v>
      </c>
      <c r="M9405" t="s">
        <v>38</v>
      </c>
      <c r="N9405">
        <v>446435.3</v>
      </c>
      <c r="O9405" t="s">
        <v>49</v>
      </c>
      <c r="P9405">
        <v>0</v>
      </c>
      <c r="Q9405">
        <v>4</v>
      </c>
      <c r="R9405" t="s">
        <v>8</v>
      </c>
      <c r="S9405">
        <v>0</v>
      </c>
      <c r="T9405" t="s">
        <v>18</v>
      </c>
      <c r="V9405">
        <v>91.5</v>
      </c>
      <c r="W9405">
        <v>5.93</v>
      </c>
      <c r="X9405">
        <v>499</v>
      </c>
      <c r="Y9405">
        <v>1117.7431533751924</v>
      </c>
      <c r="Z9405">
        <f t="shared" si="601"/>
        <v>279435.78834379808</v>
      </c>
      <c r="AC9405" s="7" t="s">
        <v>101</v>
      </c>
      <c r="AF9405" t="s">
        <v>35</v>
      </c>
      <c r="AG9405">
        <v>2</v>
      </c>
      <c r="AH9405" t="s">
        <v>46</v>
      </c>
      <c r="AI9405">
        <v>0.83809999999999996</v>
      </c>
      <c r="AJ9405">
        <v>3626.5053413114961</v>
      </c>
      <c r="AK9405">
        <f t="shared" si="602"/>
        <v>906626.33532787405</v>
      </c>
      <c r="AL9405">
        <v>951</v>
      </c>
      <c r="AM9405">
        <f t="shared" si="603"/>
        <v>1.905811623246493</v>
      </c>
      <c r="AN9405">
        <v>2130.2078935066293</v>
      </c>
      <c r="AO9405">
        <f t="shared" si="604"/>
        <v>532551.97337665735</v>
      </c>
      <c r="AP9405">
        <v>58.739962940086478</v>
      </c>
      <c r="AQ9405">
        <v>12.833360000000001</v>
      </c>
    </row>
    <row r="9406" spans="1:43" x14ac:dyDescent="0.2">
      <c r="A9406" t="s">
        <v>157</v>
      </c>
      <c r="B9406" t="s">
        <v>91</v>
      </c>
      <c r="C9406" t="s">
        <v>90</v>
      </c>
      <c r="D9406" t="s">
        <v>9</v>
      </c>
      <c r="L9406" t="s">
        <v>8</v>
      </c>
      <c r="M9406" t="s">
        <v>38</v>
      </c>
      <c r="N9406">
        <v>446435.3</v>
      </c>
      <c r="O9406" t="s">
        <v>49</v>
      </c>
      <c r="P9406">
        <v>0</v>
      </c>
      <c r="Q9406">
        <v>4</v>
      </c>
      <c r="R9406" t="s">
        <v>8</v>
      </c>
      <c r="S9406">
        <v>0</v>
      </c>
      <c r="T9406" t="s">
        <v>18</v>
      </c>
      <c r="V9406">
        <v>91.5</v>
      </c>
      <c r="W9406">
        <v>5.93</v>
      </c>
      <c r="X9406">
        <v>499</v>
      </c>
      <c r="Y9406">
        <v>1117.7431533751924</v>
      </c>
      <c r="Z9406">
        <f t="shared" si="601"/>
        <v>279435.78834379808</v>
      </c>
      <c r="AB9406" t="s">
        <v>8</v>
      </c>
      <c r="AC9406" s="7" t="s">
        <v>101</v>
      </c>
      <c r="AD9406" t="s">
        <v>8</v>
      </c>
      <c r="AF9406" t="s">
        <v>35</v>
      </c>
      <c r="AG9406">
        <v>4</v>
      </c>
      <c r="AH9406" t="s">
        <v>46</v>
      </c>
      <c r="AI9406">
        <v>2.5430000000000001</v>
      </c>
      <c r="AJ9406">
        <v>3626.5053413114961</v>
      </c>
      <c r="AK9406">
        <f t="shared" si="602"/>
        <v>906626.33532787405</v>
      </c>
      <c r="AL9406">
        <v>951</v>
      </c>
      <c r="AM9406">
        <f t="shared" si="603"/>
        <v>1.905811623246493</v>
      </c>
      <c r="AN9406">
        <v>2130.2078935066293</v>
      </c>
      <c r="AO9406">
        <f t="shared" si="604"/>
        <v>532551.97337665735</v>
      </c>
      <c r="AP9406">
        <v>58.739962940086478</v>
      </c>
      <c r="AQ9406">
        <v>12.833360000000001</v>
      </c>
    </row>
    <row r="9407" spans="1:43" x14ac:dyDescent="0.2">
      <c r="A9407" t="s">
        <v>157</v>
      </c>
      <c r="B9407" t="s">
        <v>91</v>
      </c>
      <c r="C9407" t="s">
        <v>90</v>
      </c>
      <c r="D9407" t="s">
        <v>9</v>
      </c>
      <c r="L9407" t="s">
        <v>8</v>
      </c>
      <c r="M9407" t="s">
        <v>38</v>
      </c>
      <c r="N9407">
        <v>446435.3</v>
      </c>
      <c r="O9407" t="s">
        <v>49</v>
      </c>
      <c r="P9407">
        <v>0</v>
      </c>
      <c r="Q9407">
        <v>4</v>
      </c>
      <c r="R9407" t="s">
        <v>8</v>
      </c>
      <c r="S9407">
        <v>0</v>
      </c>
      <c r="T9407" t="s">
        <v>18</v>
      </c>
      <c r="V9407">
        <v>91.5</v>
      </c>
      <c r="W9407">
        <v>5.93</v>
      </c>
      <c r="X9407">
        <v>499</v>
      </c>
      <c r="Y9407">
        <v>1117.7431533751924</v>
      </c>
      <c r="Z9407">
        <f t="shared" si="601"/>
        <v>279435.78834379808</v>
      </c>
      <c r="AC9407" s="7" t="s">
        <v>101</v>
      </c>
      <c r="AF9407" t="s">
        <v>35</v>
      </c>
      <c r="AG9407">
        <v>1</v>
      </c>
      <c r="AH9407" t="s">
        <v>46</v>
      </c>
      <c r="AI9407">
        <v>0.4335</v>
      </c>
      <c r="AJ9407">
        <v>3626.5053413114961</v>
      </c>
      <c r="AK9407">
        <f t="shared" si="602"/>
        <v>906626.33532787405</v>
      </c>
      <c r="AL9407">
        <v>951</v>
      </c>
      <c r="AM9407">
        <f t="shared" si="603"/>
        <v>1.905811623246493</v>
      </c>
      <c r="AN9407">
        <v>2130.2078935066293</v>
      </c>
      <c r="AO9407">
        <f t="shared" si="604"/>
        <v>532551.97337665735</v>
      </c>
      <c r="AP9407">
        <v>58.739962940086478</v>
      </c>
      <c r="AQ9407">
        <v>12.833360000000001</v>
      </c>
    </row>
    <row r="9408" spans="1:43" x14ac:dyDescent="0.2">
      <c r="A9408" t="s">
        <v>157</v>
      </c>
      <c r="B9408" t="s">
        <v>91</v>
      </c>
      <c r="C9408" t="s">
        <v>90</v>
      </c>
      <c r="D9408" t="s">
        <v>9</v>
      </c>
      <c r="L9408" t="s">
        <v>8</v>
      </c>
      <c r="M9408" t="s">
        <v>38</v>
      </c>
      <c r="N9408">
        <v>446435.3</v>
      </c>
      <c r="O9408" t="s">
        <v>49</v>
      </c>
      <c r="P9408">
        <v>0</v>
      </c>
      <c r="Q9408">
        <v>4</v>
      </c>
      <c r="R9408" t="s">
        <v>8</v>
      </c>
      <c r="S9408">
        <v>0</v>
      </c>
      <c r="T9408" t="s">
        <v>18</v>
      </c>
      <c r="V9408">
        <v>91.5</v>
      </c>
      <c r="W9408">
        <v>5.93</v>
      </c>
      <c r="X9408">
        <v>499</v>
      </c>
      <c r="Y9408">
        <v>1117.7431533751924</v>
      </c>
      <c r="Z9408">
        <f t="shared" si="601"/>
        <v>279435.78834379808</v>
      </c>
      <c r="AC9408" s="7" t="s">
        <v>101</v>
      </c>
      <c r="AF9408" t="s">
        <v>35</v>
      </c>
      <c r="AG9408">
        <v>2</v>
      </c>
      <c r="AH9408" t="s">
        <v>46</v>
      </c>
      <c r="AI9408">
        <v>1.2430000000000001</v>
      </c>
      <c r="AJ9408">
        <v>3626.5053413114961</v>
      </c>
      <c r="AK9408">
        <f t="shared" si="602"/>
        <v>906626.33532787405</v>
      </c>
      <c r="AL9408">
        <v>951</v>
      </c>
      <c r="AM9408">
        <f t="shared" si="603"/>
        <v>1.905811623246493</v>
      </c>
      <c r="AN9408">
        <v>2130.2078935066293</v>
      </c>
      <c r="AO9408">
        <f t="shared" si="604"/>
        <v>532551.97337665735</v>
      </c>
      <c r="AP9408">
        <v>58.739962940086478</v>
      </c>
      <c r="AQ9408">
        <v>12.833360000000001</v>
      </c>
    </row>
    <row r="9409" spans="1:43" x14ac:dyDescent="0.2">
      <c r="A9409" t="s">
        <v>157</v>
      </c>
      <c r="B9409" t="s">
        <v>91</v>
      </c>
      <c r="C9409" t="s">
        <v>90</v>
      </c>
      <c r="D9409" t="s">
        <v>9</v>
      </c>
      <c r="L9409" t="s">
        <v>8</v>
      </c>
      <c r="M9409" t="s">
        <v>38</v>
      </c>
      <c r="N9409">
        <v>446435.3</v>
      </c>
      <c r="O9409" t="s">
        <v>49</v>
      </c>
      <c r="P9409">
        <v>0</v>
      </c>
      <c r="Q9409">
        <v>4</v>
      </c>
      <c r="R9409" t="s">
        <v>8</v>
      </c>
      <c r="S9409">
        <v>0</v>
      </c>
      <c r="T9409" t="s">
        <v>18</v>
      </c>
      <c r="V9409">
        <v>91.5</v>
      </c>
      <c r="W9409">
        <v>5.93</v>
      </c>
      <c r="X9409">
        <v>499</v>
      </c>
      <c r="Y9409">
        <v>1117.7431533751924</v>
      </c>
      <c r="Z9409">
        <f t="shared" si="601"/>
        <v>279435.78834379808</v>
      </c>
      <c r="AC9409" s="7" t="s">
        <v>101</v>
      </c>
      <c r="AF9409" t="s">
        <v>35</v>
      </c>
      <c r="AG9409">
        <v>3</v>
      </c>
      <c r="AH9409" t="s">
        <v>47</v>
      </c>
      <c r="AI9409">
        <v>1.734</v>
      </c>
      <c r="AJ9409">
        <v>3626.5053413114961</v>
      </c>
      <c r="AK9409">
        <f t="shared" si="602"/>
        <v>906626.33532787405</v>
      </c>
      <c r="AL9409">
        <v>951</v>
      </c>
      <c r="AM9409">
        <f t="shared" si="603"/>
        <v>1.905811623246493</v>
      </c>
      <c r="AN9409">
        <v>2130.2078935066293</v>
      </c>
      <c r="AO9409">
        <f t="shared" si="604"/>
        <v>532551.97337665735</v>
      </c>
      <c r="AP9409">
        <v>58.739962940086478</v>
      </c>
      <c r="AQ9409">
        <v>12.833360000000001</v>
      </c>
    </row>
    <row r="9410" spans="1:43" x14ac:dyDescent="0.2">
      <c r="A9410" t="s">
        <v>157</v>
      </c>
      <c r="B9410" t="s">
        <v>91</v>
      </c>
      <c r="C9410" t="s">
        <v>90</v>
      </c>
      <c r="D9410" t="s">
        <v>9</v>
      </c>
      <c r="L9410" t="s">
        <v>8</v>
      </c>
      <c r="M9410" t="s">
        <v>38</v>
      </c>
      <c r="N9410">
        <v>446435.3</v>
      </c>
      <c r="O9410" t="s">
        <v>49</v>
      </c>
      <c r="P9410">
        <v>0</v>
      </c>
      <c r="Q9410">
        <v>4</v>
      </c>
      <c r="R9410" t="s">
        <v>8</v>
      </c>
      <c r="S9410">
        <v>0</v>
      </c>
      <c r="T9410" t="s">
        <v>18</v>
      </c>
      <c r="V9410">
        <v>91.5</v>
      </c>
      <c r="W9410">
        <v>5.93</v>
      </c>
      <c r="X9410">
        <v>499</v>
      </c>
      <c r="Y9410">
        <v>1117.7431533751924</v>
      </c>
      <c r="Z9410">
        <f t="shared" si="601"/>
        <v>279435.78834379808</v>
      </c>
      <c r="AC9410" s="7" t="s">
        <v>101</v>
      </c>
      <c r="AF9410" t="s">
        <v>35</v>
      </c>
      <c r="AG9410">
        <v>5</v>
      </c>
      <c r="AH9410" t="s">
        <v>46</v>
      </c>
      <c r="AI9410">
        <v>0.83809999999999996</v>
      </c>
      <c r="AJ9410">
        <v>3626.5053413114961</v>
      </c>
      <c r="AK9410">
        <f t="shared" si="602"/>
        <v>906626.33532787405</v>
      </c>
      <c r="AL9410">
        <v>951</v>
      </c>
      <c r="AM9410">
        <f t="shared" si="603"/>
        <v>1.905811623246493</v>
      </c>
      <c r="AN9410">
        <v>2130.2078935066293</v>
      </c>
      <c r="AO9410">
        <f t="shared" si="604"/>
        <v>532551.97337665735</v>
      </c>
      <c r="AP9410">
        <v>58.739962940086478</v>
      </c>
      <c r="AQ9410">
        <v>12.833360000000001</v>
      </c>
    </row>
    <row r="9411" spans="1:43" x14ac:dyDescent="0.2">
      <c r="A9411" t="s">
        <v>157</v>
      </c>
      <c r="B9411" t="s">
        <v>91</v>
      </c>
      <c r="C9411" t="s">
        <v>90</v>
      </c>
      <c r="D9411" t="s">
        <v>9</v>
      </c>
      <c r="L9411" t="s">
        <v>8</v>
      </c>
      <c r="M9411" t="s">
        <v>38</v>
      </c>
      <c r="N9411">
        <v>446435.3</v>
      </c>
      <c r="O9411" t="s">
        <v>49</v>
      </c>
      <c r="P9411">
        <v>0</v>
      </c>
      <c r="Q9411">
        <v>4</v>
      </c>
      <c r="R9411" t="s">
        <v>8</v>
      </c>
      <c r="S9411">
        <v>0</v>
      </c>
      <c r="T9411" t="s">
        <v>18</v>
      </c>
      <c r="V9411">
        <v>91.5</v>
      </c>
      <c r="W9411">
        <v>5.93</v>
      </c>
      <c r="X9411">
        <v>499</v>
      </c>
      <c r="Y9411">
        <v>1117.7431533751924</v>
      </c>
      <c r="Z9411">
        <f t="shared" si="601"/>
        <v>279435.78834379808</v>
      </c>
      <c r="AB9411" t="s">
        <v>8</v>
      </c>
      <c r="AC9411" s="7" t="s">
        <v>101</v>
      </c>
      <c r="AD9411" t="s">
        <v>8</v>
      </c>
      <c r="AF9411" t="s">
        <v>35</v>
      </c>
      <c r="AG9411">
        <v>3</v>
      </c>
      <c r="AH9411" t="s">
        <v>46</v>
      </c>
      <c r="AI9411">
        <v>2.4569999999999999</v>
      </c>
      <c r="AJ9411">
        <v>3626.5053413114961</v>
      </c>
      <c r="AK9411">
        <f t="shared" si="602"/>
        <v>906626.33532787405</v>
      </c>
      <c r="AL9411">
        <v>951</v>
      </c>
      <c r="AM9411">
        <f t="shared" si="603"/>
        <v>1.905811623246493</v>
      </c>
      <c r="AN9411">
        <v>2130.2078935066293</v>
      </c>
      <c r="AO9411">
        <f t="shared" si="604"/>
        <v>532551.97337665735</v>
      </c>
      <c r="AP9411">
        <v>58.739962940086478</v>
      </c>
      <c r="AQ9411">
        <v>12.833360000000001</v>
      </c>
    </row>
    <row r="9412" spans="1:43" x14ac:dyDescent="0.2">
      <c r="A9412" t="s">
        <v>157</v>
      </c>
      <c r="B9412" t="s">
        <v>91</v>
      </c>
      <c r="C9412" t="s">
        <v>90</v>
      </c>
      <c r="D9412" t="s">
        <v>9</v>
      </c>
      <c r="L9412" t="s">
        <v>8</v>
      </c>
      <c r="M9412" t="s">
        <v>38</v>
      </c>
      <c r="N9412">
        <v>446435.3</v>
      </c>
      <c r="O9412" t="s">
        <v>49</v>
      </c>
      <c r="P9412">
        <v>0</v>
      </c>
      <c r="Q9412">
        <v>4</v>
      </c>
      <c r="R9412" t="s">
        <v>8</v>
      </c>
      <c r="S9412">
        <v>0</v>
      </c>
      <c r="T9412" t="s">
        <v>18</v>
      </c>
      <c r="V9412">
        <v>91.5</v>
      </c>
      <c r="W9412">
        <v>5.93</v>
      </c>
      <c r="X9412">
        <v>499</v>
      </c>
      <c r="Y9412">
        <v>1117.7431533751924</v>
      </c>
      <c r="Z9412">
        <f t="shared" si="601"/>
        <v>279435.78834379808</v>
      </c>
      <c r="AC9412" s="7" t="s">
        <v>101</v>
      </c>
      <c r="AF9412" t="s">
        <v>35</v>
      </c>
      <c r="AG9412">
        <v>4</v>
      </c>
      <c r="AH9412" t="s">
        <v>46</v>
      </c>
      <c r="AI9412">
        <v>0.31790000000000002</v>
      </c>
      <c r="AJ9412">
        <v>3626.5053413114961</v>
      </c>
      <c r="AK9412">
        <f t="shared" si="602"/>
        <v>906626.33532787405</v>
      </c>
      <c r="AL9412">
        <v>951</v>
      </c>
      <c r="AM9412">
        <f t="shared" si="603"/>
        <v>1.905811623246493</v>
      </c>
      <c r="AN9412">
        <v>2130.2078935066293</v>
      </c>
      <c r="AO9412">
        <f t="shared" si="604"/>
        <v>532551.97337665735</v>
      </c>
      <c r="AP9412">
        <v>58.739962940086478</v>
      </c>
      <c r="AQ9412">
        <v>12.833360000000001</v>
      </c>
    </row>
    <row r="9413" spans="1:43" x14ac:dyDescent="0.2">
      <c r="A9413" t="s">
        <v>157</v>
      </c>
      <c r="B9413" t="s">
        <v>91</v>
      </c>
      <c r="C9413" t="s">
        <v>90</v>
      </c>
      <c r="D9413" t="s">
        <v>9</v>
      </c>
      <c r="L9413" t="s">
        <v>8</v>
      </c>
      <c r="M9413" t="s">
        <v>38</v>
      </c>
      <c r="N9413">
        <v>446435.3</v>
      </c>
      <c r="O9413" t="s">
        <v>49</v>
      </c>
      <c r="P9413">
        <v>0</v>
      </c>
      <c r="Q9413">
        <v>4</v>
      </c>
      <c r="R9413" t="s">
        <v>8</v>
      </c>
      <c r="S9413">
        <v>0</v>
      </c>
      <c r="T9413" t="s">
        <v>18</v>
      </c>
      <c r="V9413">
        <v>91.5</v>
      </c>
      <c r="W9413">
        <v>5.93</v>
      </c>
      <c r="X9413">
        <v>499</v>
      </c>
      <c r="Y9413">
        <v>1117.7431533751924</v>
      </c>
      <c r="Z9413">
        <f t="shared" si="601"/>
        <v>279435.78834379808</v>
      </c>
      <c r="AC9413" s="7" t="s">
        <v>101</v>
      </c>
      <c r="AF9413" t="s">
        <v>35</v>
      </c>
      <c r="AG9413">
        <v>1</v>
      </c>
      <c r="AH9413" t="s">
        <v>46</v>
      </c>
      <c r="AI9413">
        <v>0.6069</v>
      </c>
      <c r="AJ9413">
        <v>3626.5053413114961</v>
      </c>
      <c r="AK9413">
        <f t="shared" si="602"/>
        <v>906626.33532787405</v>
      </c>
      <c r="AL9413">
        <v>951</v>
      </c>
      <c r="AM9413">
        <f t="shared" si="603"/>
        <v>1.905811623246493</v>
      </c>
      <c r="AN9413">
        <v>2130.2078935066293</v>
      </c>
      <c r="AO9413">
        <f t="shared" si="604"/>
        <v>532551.97337665735</v>
      </c>
      <c r="AP9413">
        <v>58.739962940086478</v>
      </c>
      <c r="AQ9413">
        <v>12.833360000000001</v>
      </c>
    </row>
    <row r="9414" spans="1:43" x14ac:dyDescent="0.2">
      <c r="A9414" t="s">
        <v>157</v>
      </c>
      <c r="B9414" t="s">
        <v>91</v>
      </c>
      <c r="C9414" t="s">
        <v>90</v>
      </c>
      <c r="D9414" t="s">
        <v>9</v>
      </c>
      <c r="L9414" t="s">
        <v>8</v>
      </c>
      <c r="M9414" t="s">
        <v>38</v>
      </c>
      <c r="N9414">
        <v>446435.3</v>
      </c>
      <c r="O9414" t="s">
        <v>49</v>
      </c>
      <c r="P9414">
        <v>0</v>
      </c>
      <c r="Q9414">
        <v>4</v>
      </c>
      <c r="R9414" t="s">
        <v>8</v>
      </c>
      <c r="S9414">
        <v>0</v>
      </c>
      <c r="T9414" t="s">
        <v>18</v>
      </c>
      <c r="V9414">
        <v>91.5</v>
      </c>
      <c r="W9414">
        <v>5.93</v>
      </c>
      <c r="X9414">
        <v>499</v>
      </c>
      <c r="Y9414">
        <v>1117.7431533751924</v>
      </c>
      <c r="Z9414">
        <f t="shared" si="601"/>
        <v>279435.78834379808</v>
      </c>
      <c r="AC9414" s="7" t="s">
        <v>101</v>
      </c>
      <c r="AF9414" t="s">
        <v>35</v>
      </c>
      <c r="AG9414">
        <v>1</v>
      </c>
      <c r="AH9414" t="s">
        <v>46</v>
      </c>
      <c r="AI9414">
        <v>1.04</v>
      </c>
      <c r="AJ9414">
        <v>3626.5053413114961</v>
      </c>
      <c r="AK9414">
        <f t="shared" si="602"/>
        <v>906626.33532787405</v>
      </c>
      <c r="AL9414">
        <v>951</v>
      </c>
      <c r="AM9414">
        <f t="shared" si="603"/>
        <v>1.905811623246493</v>
      </c>
      <c r="AN9414">
        <v>2130.2078935066293</v>
      </c>
      <c r="AO9414">
        <f t="shared" si="604"/>
        <v>532551.97337665735</v>
      </c>
      <c r="AP9414">
        <v>58.739962940086478</v>
      </c>
      <c r="AQ9414">
        <v>12.833360000000001</v>
      </c>
    </row>
    <row r="9415" spans="1:43" x14ac:dyDescent="0.2">
      <c r="A9415" t="s">
        <v>157</v>
      </c>
      <c r="B9415" t="s">
        <v>91</v>
      </c>
      <c r="C9415" t="s">
        <v>90</v>
      </c>
      <c r="D9415" t="s">
        <v>9</v>
      </c>
      <c r="L9415" t="s">
        <v>8</v>
      </c>
      <c r="M9415" t="s">
        <v>38</v>
      </c>
      <c r="N9415">
        <v>446435.3</v>
      </c>
      <c r="O9415" t="s">
        <v>49</v>
      </c>
      <c r="P9415">
        <v>0</v>
      </c>
      <c r="Q9415">
        <v>4</v>
      </c>
      <c r="R9415" t="s">
        <v>8</v>
      </c>
      <c r="S9415">
        <v>0</v>
      </c>
      <c r="T9415" t="s">
        <v>18</v>
      </c>
      <c r="V9415">
        <v>91.5</v>
      </c>
      <c r="W9415">
        <v>5.93</v>
      </c>
      <c r="X9415">
        <v>499</v>
      </c>
      <c r="Y9415">
        <v>1117.7431533751924</v>
      </c>
      <c r="Z9415">
        <f t="shared" si="601"/>
        <v>279435.78834379808</v>
      </c>
      <c r="AC9415" s="7" t="s">
        <v>101</v>
      </c>
      <c r="AF9415" t="s">
        <v>35</v>
      </c>
      <c r="AG9415">
        <v>1</v>
      </c>
      <c r="AH9415" t="s">
        <v>46</v>
      </c>
      <c r="AI9415">
        <v>0.23119999999999999</v>
      </c>
      <c r="AJ9415">
        <v>3626.5053413114961</v>
      </c>
      <c r="AK9415">
        <f t="shared" si="602"/>
        <v>906626.33532787405</v>
      </c>
      <c r="AL9415">
        <v>951</v>
      </c>
      <c r="AM9415">
        <f t="shared" si="603"/>
        <v>1.905811623246493</v>
      </c>
      <c r="AN9415">
        <v>2130.2078935066293</v>
      </c>
      <c r="AO9415">
        <f t="shared" si="604"/>
        <v>532551.97337665735</v>
      </c>
      <c r="AP9415">
        <v>58.739962940086478</v>
      </c>
      <c r="AQ9415">
        <v>12.833360000000001</v>
      </c>
    </row>
    <row r="9416" spans="1:43" x14ac:dyDescent="0.2">
      <c r="A9416" t="s">
        <v>157</v>
      </c>
      <c r="B9416" t="s">
        <v>91</v>
      </c>
      <c r="C9416" t="s">
        <v>90</v>
      </c>
      <c r="D9416" t="s">
        <v>9</v>
      </c>
      <c r="L9416" t="s">
        <v>8</v>
      </c>
      <c r="M9416" t="s">
        <v>38</v>
      </c>
      <c r="N9416">
        <v>446435.3</v>
      </c>
      <c r="O9416" t="s">
        <v>49</v>
      </c>
      <c r="P9416">
        <v>0</v>
      </c>
      <c r="Q9416">
        <v>4</v>
      </c>
      <c r="R9416" t="s">
        <v>8</v>
      </c>
      <c r="S9416">
        <v>0</v>
      </c>
      <c r="T9416" t="s">
        <v>18</v>
      </c>
      <c r="V9416">
        <v>91.5</v>
      </c>
      <c r="W9416">
        <v>5.93</v>
      </c>
      <c r="X9416">
        <v>499</v>
      </c>
      <c r="Y9416">
        <v>1117.7431533751924</v>
      </c>
      <c r="Z9416">
        <f t="shared" si="601"/>
        <v>279435.78834379808</v>
      </c>
      <c r="AC9416" s="7" t="s">
        <v>101</v>
      </c>
      <c r="AF9416" t="s">
        <v>35</v>
      </c>
      <c r="AG9416">
        <v>3</v>
      </c>
      <c r="AH9416" t="s">
        <v>46</v>
      </c>
      <c r="AI9416">
        <v>2.081</v>
      </c>
      <c r="AJ9416">
        <v>3626.5053413114961</v>
      </c>
      <c r="AK9416">
        <f t="shared" si="602"/>
        <v>906626.33532787405</v>
      </c>
      <c r="AL9416">
        <v>951</v>
      </c>
      <c r="AM9416">
        <f t="shared" si="603"/>
        <v>1.905811623246493</v>
      </c>
      <c r="AN9416">
        <v>2130.2078935066293</v>
      </c>
      <c r="AO9416">
        <f t="shared" si="604"/>
        <v>532551.97337665735</v>
      </c>
      <c r="AP9416">
        <v>58.739962940086478</v>
      </c>
      <c r="AQ9416">
        <v>12.833360000000001</v>
      </c>
    </row>
    <row r="9417" spans="1:43" x14ac:dyDescent="0.2">
      <c r="A9417" t="s">
        <v>157</v>
      </c>
      <c r="B9417" t="s">
        <v>91</v>
      </c>
      <c r="C9417" t="s">
        <v>90</v>
      </c>
      <c r="D9417" t="s">
        <v>9</v>
      </c>
      <c r="L9417" t="s">
        <v>8</v>
      </c>
      <c r="M9417" t="s">
        <v>38</v>
      </c>
      <c r="N9417">
        <v>446435.3</v>
      </c>
      <c r="O9417" t="s">
        <v>49</v>
      </c>
      <c r="P9417">
        <v>0</v>
      </c>
      <c r="Q9417">
        <v>4</v>
      </c>
      <c r="R9417" t="s">
        <v>8</v>
      </c>
      <c r="S9417">
        <v>0</v>
      </c>
      <c r="T9417" t="s">
        <v>18</v>
      </c>
      <c r="V9417">
        <v>91.5</v>
      </c>
      <c r="W9417">
        <v>5.93</v>
      </c>
      <c r="X9417">
        <v>499</v>
      </c>
      <c r="Y9417">
        <v>1117.7431533751924</v>
      </c>
      <c r="Z9417">
        <f t="shared" si="601"/>
        <v>279435.78834379808</v>
      </c>
      <c r="AC9417" s="7" t="s">
        <v>101</v>
      </c>
      <c r="AF9417" t="s">
        <v>35</v>
      </c>
      <c r="AG9417">
        <v>1</v>
      </c>
      <c r="AH9417" t="s">
        <v>46</v>
      </c>
      <c r="AI9417">
        <v>0.95369999999999999</v>
      </c>
      <c r="AJ9417">
        <v>3626.5053413114961</v>
      </c>
      <c r="AK9417">
        <f t="shared" si="602"/>
        <v>906626.33532787405</v>
      </c>
      <c r="AL9417">
        <v>951</v>
      </c>
      <c r="AM9417">
        <f t="shared" si="603"/>
        <v>1.905811623246493</v>
      </c>
      <c r="AN9417">
        <v>2130.2078935066293</v>
      </c>
      <c r="AO9417">
        <f t="shared" si="604"/>
        <v>532551.97337665735</v>
      </c>
      <c r="AP9417">
        <v>58.739962940086478</v>
      </c>
      <c r="AQ9417">
        <v>12.833360000000001</v>
      </c>
    </row>
    <row r="9418" spans="1:43" x14ac:dyDescent="0.2">
      <c r="A9418" t="s">
        <v>157</v>
      </c>
      <c r="B9418" t="s">
        <v>91</v>
      </c>
      <c r="C9418" t="s">
        <v>90</v>
      </c>
      <c r="D9418" t="s">
        <v>9</v>
      </c>
      <c r="L9418" t="s">
        <v>8</v>
      </c>
      <c r="M9418" t="s">
        <v>38</v>
      </c>
      <c r="N9418">
        <v>446435.3</v>
      </c>
      <c r="O9418" t="s">
        <v>49</v>
      </c>
      <c r="P9418">
        <v>0</v>
      </c>
      <c r="Q9418">
        <v>4</v>
      </c>
      <c r="R9418" t="s">
        <v>8</v>
      </c>
      <c r="S9418">
        <v>0</v>
      </c>
      <c r="T9418" t="s">
        <v>18</v>
      </c>
      <c r="V9418">
        <v>91.5</v>
      </c>
      <c r="W9418">
        <v>5.93</v>
      </c>
      <c r="X9418">
        <v>499</v>
      </c>
      <c r="Y9418">
        <v>1117.7431533751924</v>
      </c>
      <c r="Z9418">
        <f t="shared" si="601"/>
        <v>279435.78834379808</v>
      </c>
      <c r="AC9418" s="7" t="s">
        <v>101</v>
      </c>
      <c r="AF9418" t="s">
        <v>35</v>
      </c>
      <c r="AG9418">
        <v>1</v>
      </c>
      <c r="AH9418" t="s">
        <v>46</v>
      </c>
      <c r="AI9418">
        <v>0.75139999999999996</v>
      </c>
      <c r="AJ9418">
        <v>3626.5053413114961</v>
      </c>
      <c r="AK9418">
        <f t="shared" si="602"/>
        <v>906626.33532787405</v>
      </c>
      <c r="AL9418">
        <v>951</v>
      </c>
      <c r="AM9418">
        <f t="shared" si="603"/>
        <v>1.905811623246493</v>
      </c>
      <c r="AN9418">
        <v>2130.2078935066293</v>
      </c>
      <c r="AO9418">
        <f t="shared" si="604"/>
        <v>532551.97337665735</v>
      </c>
      <c r="AP9418">
        <v>58.739962940086478</v>
      </c>
      <c r="AQ9418">
        <v>12.833360000000001</v>
      </c>
    </row>
    <row r="9419" spans="1:43" x14ac:dyDescent="0.2">
      <c r="A9419" t="s">
        <v>157</v>
      </c>
      <c r="B9419" t="s">
        <v>91</v>
      </c>
      <c r="C9419" t="s">
        <v>90</v>
      </c>
      <c r="D9419" t="s">
        <v>9</v>
      </c>
      <c r="L9419" t="s">
        <v>8</v>
      </c>
      <c r="M9419" t="s">
        <v>38</v>
      </c>
      <c r="N9419">
        <v>446435.3</v>
      </c>
      <c r="O9419" t="s">
        <v>49</v>
      </c>
      <c r="P9419">
        <v>0</v>
      </c>
      <c r="Q9419">
        <v>4</v>
      </c>
      <c r="R9419" t="s">
        <v>8</v>
      </c>
      <c r="S9419">
        <v>0</v>
      </c>
      <c r="T9419" t="s">
        <v>18</v>
      </c>
      <c r="V9419">
        <v>91.5</v>
      </c>
      <c r="W9419">
        <v>5.93</v>
      </c>
      <c r="X9419">
        <v>499</v>
      </c>
      <c r="Y9419">
        <v>1117.7431533751924</v>
      </c>
      <c r="Z9419">
        <f t="shared" si="601"/>
        <v>279435.78834379808</v>
      </c>
      <c r="AC9419" s="7" t="s">
        <v>101</v>
      </c>
      <c r="AF9419" t="s">
        <v>35</v>
      </c>
      <c r="AG9419">
        <v>1</v>
      </c>
      <c r="AH9419" t="s">
        <v>46</v>
      </c>
      <c r="AI9419">
        <v>0.72250000000000003</v>
      </c>
      <c r="AJ9419">
        <v>3626.5053413114961</v>
      </c>
      <c r="AK9419">
        <f t="shared" si="602"/>
        <v>906626.33532787405</v>
      </c>
      <c r="AL9419">
        <v>951</v>
      </c>
      <c r="AM9419">
        <f t="shared" si="603"/>
        <v>1.905811623246493</v>
      </c>
      <c r="AN9419">
        <v>2130.2078935066293</v>
      </c>
      <c r="AO9419">
        <f t="shared" si="604"/>
        <v>532551.97337665735</v>
      </c>
      <c r="AP9419">
        <v>58.739962940086478</v>
      </c>
      <c r="AQ9419">
        <v>12.833360000000001</v>
      </c>
    </row>
    <row r="9420" spans="1:43" x14ac:dyDescent="0.2">
      <c r="A9420" t="s">
        <v>157</v>
      </c>
      <c r="B9420" t="s">
        <v>91</v>
      </c>
      <c r="C9420" t="s">
        <v>90</v>
      </c>
      <c r="D9420" t="s">
        <v>9</v>
      </c>
      <c r="L9420" t="s">
        <v>8</v>
      </c>
      <c r="M9420" t="s">
        <v>38</v>
      </c>
      <c r="N9420">
        <v>446435.3</v>
      </c>
      <c r="O9420" t="s">
        <v>49</v>
      </c>
      <c r="P9420">
        <v>0</v>
      </c>
      <c r="Q9420">
        <v>4</v>
      </c>
      <c r="R9420" t="s">
        <v>8</v>
      </c>
      <c r="S9420">
        <v>0</v>
      </c>
      <c r="T9420" t="s">
        <v>18</v>
      </c>
      <c r="V9420">
        <v>91.5</v>
      </c>
      <c r="W9420">
        <v>5.93</v>
      </c>
      <c r="X9420">
        <v>499</v>
      </c>
      <c r="Y9420">
        <v>1117.7431533751924</v>
      </c>
      <c r="Z9420">
        <f t="shared" si="601"/>
        <v>279435.78834379808</v>
      </c>
      <c r="AC9420" s="7" t="s">
        <v>101</v>
      </c>
      <c r="AF9420" t="s">
        <v>35</v>
      </c>
      <c r="AG9420">
        <v>6</v>
      </c>
      <c r="AH9420" t="s">
        <v>46</v>
      </c>
      <c r="AI9420">
        <v>4.2190000000000003</v>
      </c>
      <c r="AJ9420">
        <v>3626.5053413114961</v>
      </c>
      <c r="AK9420">
        <f t="shared" si="602"/>
        <v>906626.33532787405</v>
      </c>
      <c r="AL9420">
        <v>951</v>
      </c>
      <c r="AM9420">
        <f t="shared" si="603"/>
        <v>1.905811623246493</v>
      </c>
      <c r="AN9420">
        <v>2130.2078935066293</v>
      </c>
      <c r="AO9420">
        <f t="shared" si="604"/>
        <v>532551.97337665735</v>
      </c>
      <c r="AP9420">
        <v>58.739962940086478</v>
      </c>
      <c r="AQ9420">
        <v>12.833360000000001</v>
      </c>
    </row>
    <row r="9421" spans="1:43" x14ac:dyDescent="0.2">
      <c r="A9421" t="s">
        <v>157</v>
      </c>
      <c r="B9421" t="s">
        <v>91</v>
      </c>
      <c r="C9421" t="s">
        <v>90</v>
      </c>
      <c r="D9421" t="s">
        <v>9</v>
      </c>
      <c r="L9421" t="s">
        <v>8</v>
      </c>
      <c r="M9421" t="s">
        <v>38</v>
      </c>
      <c r="N9421">
        <v>446435.3</v>
      </c>
      <c r="O9421" t="s">
        <v>49</v>
      </c>
      <c r="P9421">
        <v>0</v>
      </c>
      <c r="Q9421">
        <v>4</v>
      </c>
      <c r="R9421" t="s">
        <v>8</v>
      </c>
      <c r="S9421">
        <v>0</v>
      </c>
      <c r="T9421" t="s">
        <v>18</v>
      </c>
      <c r="V9421">
        <v>91.5</v>
      </c>
      <c r="W9421">
        <v>5.93</v>
      </c>
      <c r="X9421">
        <v>499</v>
      </c>
      <c r="Y9421">
        <v>1117.7431533751924</v>
      </c>
      <c r="Z9421">
        <f t="shared" si="601"/>
        <v>279435.78834379808</v>
      </c>
      <c r="AC9421" s="7" t="s">
        <v>101</v>
      </c>
      <c r="AF9421" t="s">
        <v>35</v>
      </c>
      <c r="AG9421">
        <v>7</v>
      </c>
      <c r="AH9421" t="s">
        <v>46</v>
      </c>
      <c r="AI9421">
        <v>0.72250000000000003</v>
      </c>
      <c r="AJ9421">
        <v>3626.5053413114961</v>
      </c>
      <c r="AK9421">
        <f t="shared" si="602"/>
        <v>906626.33532787405</v>
      </c>
      <c r="AL9421">
        <v>951</v>
      </c>
      <c r="AM9421">
        <f t="shared" si="603"/>
        <v>1.905811623246493</v>
      </c>
      <c r="AN9421">
        <v>2130.2078935066293</v>
      </c>
      <c r="AO9421">
        <f t="shared" si="604"/>
        <v>532551.97337665735</v>
      </c>
      <c r="AP9421">
        <v>58.739962940086478</v>
      </c>
      <c r="AQ9421">
        <v>12.833360000000001</v>
      </c>
    </row>
    <row r="9422" spans="1:43" x14ac:dyDescent="0.2">
      <c r="A9422" t="s">
        <v>157</v>
      </c>
      <c r="B9422" t="s">
        <v>91</v>
      </c>
      <c r="C9422" t="s">
        <v>90</v>
      </c>
      <c r="D9422" t="s">
        <v>9</v>
      </c>
      <c r="L9422" t="s">
        <v>8</v>
      </c>
      <c r="M9422" t="s">
        <v>38</v>
      </c>
      <c r="N9422">
        <v>446435.3</v>
      </c>
      <c r="O9422" t="s">
        <v>49</v>
      </c>
      <c r="P9422">
        <v>0</v>
      </c>
      <c r="Q9422">
        <v>4</v>
      </c>
      <c r="R9422" t="s">
        <v>8</v>
      </c>
      <c r="S9422">
        <v>0</v>
      </c>
      <c r="T9422" t="s">
        <v>18</v>
      </c>
      <c r="V9422">
        <v>91.5</v>
      </c>
      <c r="W9422">
        <v>5.93</v>
      </c>
      <c r="X9422">
        <v>499</v>
      </c>
      <c r="Y9422">
        <v>1117.7431533751924</v>
      </c>
      <c r="Z9422">
        <f t="shared" si="601"/>
        <v>279435.78834379808</v>
      </c>
      <c r="AB9422" t="s">
        <v>8</v>
      </c>
      <c r="AC9422" s="7" t="s">
        <v>101</v>
      </c>
      <c r="AD9422" t="s">
        <v>8</v>
      </c>
      <c r="AF9422" t="s">
        <v>35</v>
      </c>
      <c r="AG9422">
        <v>2</v>
      </c>
      <c r="AH9422" t="s">
        <v>46</v>
      </c>
      <c r="AI9422">
        <v>0.95369999999999999</v>
      </c>
      <c r="AJ9422">
        <v>3626.5053413114961</v>
      </c>
      <c r="AK9422">
        <f t="shared" si="602"/>
        <v>906626.33532787405</v>
      </c>
      <c r="AL9422">
        <v>951</v>
      </c>
      <c r="AM9422">
        <f t="shared" si="603"/>
        <v>1.905811623246493</v>
      </c>
      <c r="AN9422">
        <v>2130.2078935066293</v>
      </c>
      <c r="AO9422">
        <f t="shared" si="604"/>
        <v>532551.97337665735</v>
      </c>
      <c r="AP9422">
        <v>58.739962940086478</v>
      </c>
      <c r="AQ9422">
        <v>12.833360000000001</v>
      </c>
    </row>
    <row r="9423" spans="1:43" x14ac:dyDescent="0.2">
      <c r="A9423" t="s">
        <v>157</v>
      </c>
      <c r="B9423" t="s">
        <v>91</v>
      </c>
      <c r="C9423" t="s">
        <v>90</v>
      </c>
      <c r="D9423" t="s">
        <v>9</v>
      </c>
      <c r="L9423" t="s">
        <v>8</v>
      </c>
      <c r="M9423" t="s">
        <v>38</v>
      </c>
      <c r="N9423">
        <v>446435.3</v>
      </c>
      <c r="O9423" t="s">
        <v>49</v>
      </c>
      <c r="P9423">
        <v>0</v>
      </c>
      <c r="Q9423">
        <v>4</v>
      </c>
      <c r="R9423" t="s">
        <v>8</v>
      </c>
      <c r="S9423">
        <v>0</v>
      </c>
      <c r="T9423" t="s">
        <v>18</v>
      </c>
      <c r="V9423">
        <v>91.5</v>
      </c>
      <c r="W9423">
        <v>5.93</v>
      </c>
      <c r="X9423">
        <v>499</v>
      </c>
      <c r="Y9423">
        <v>1117.7431533751924</v>
      </c>
      <c r="Z9423">
        <f t="shared" si="601"/>
        <v>279435.78834379808</v>
      </c>
      <c r="AC9423" s="7" t="s">
        <v>101</v>
      </c>
      <c r="AF9423" t="s">
        <v>35</v>
      </c>
      <c r="AG9423">
        <v>1</v>
      </c>
      <c r="AH9423" t="s">
        <v>46</v>
      </c>
      <c r="AI9423">
        <v>0.28899999999999998</v>
      </c>
      <c r="AJ9423">
        <v>3626.5053413114961</v>
      </c>
      <c r="AK9423">
        <f t="shared" si="602"/>
        <v>906626.33532787405</v>
      </c>
      <c r="AL9423">
        <v>951</v>
      </c>
      <c r="AM9423">
        <f t="shared" si="603"/>
        <v>1.905811623246493</v>
      </c>
      <c r="AN9423">
        <v>2130.2078935066293</v>
      </c>
      <c r="AO9423">
        <f t="shared" si="604"/>
        <v>532551.97337665735</v>
      </c>
      <c r="AP9423">
        <v>58.739962940086478</v>
      </c>
      <c r="AQ9423">
        <v>12.833360000000001</v>
      </c>
    </row>
    <row r="9424" spans="1:43" x14ac:dyDescent="0.2">
      <c r="A9424" t="s">
        <v>157</v>
      </c>
      <c r="B9424" t="s">
        <v>91</v>
      </c>
      <c r="C9424" t="s">
        <v>90</v>
      </c>
      <c r="D9424" t="s">
        <v>9</v>
      </c>
      <c r="L9424" t="s">
        <v>8</v>
      </c>
      <c r="M9424" t="s">
        <v>38</v>
      </c>
      <c r="N9424">
        <v>446435.3</v>
      </c>
      <c r="O9424" t="s">
        <v>49</v>
      </c>
      <c r="P9424">
        <v>0</v>
      </c>
      <c r="Q9424">
        <v>4</v>
      </c>
      <c r="R9424" t="s">
        <v>8</v>
      </c>
      <c r="S9424">
        <v>0</v>
      </c>
      <c r="T9424" t="s">
        <v>18</v>
      </c>
      <c r="V9424">
        <v>91.5</v>
      </c>
      <c r="W9424">
        <v>5.93</v>
      </c>
      <c r="X9424">
        <v>499</v>
      </c>
      <c r="Y9424">
        <v>1117.7431533751924</v>
      </c>
      <c r="Z9424">
        <f t="shared" si="601"/>
        <v>279435.78834379808</v>
      </c>
      <c r="AC9424" s="7" t="s">
        <v>101</v>
      </c>
      <c r="AF9424" t="s">
        <v>35</v>
      </c>
      <c r="AG9424">
        <v>2</v>
      </c>
      <c r="AH9424" t="s">
        <v>46</v>
      </c>
      <c r="AI9424">
        <v>1.127</v>
      </c>
      <c r="AJ9424">
        <v>3626.5053413114961</v>
      </c>
      <c r="AK9424">
        <f t="shared" si="602"/>
        <v>906626.33532787405</v>
      </c>
      <c r="AL9424">
        <v>951</v>
      </c>
      <c r="AM9424">
        <f t="shared" si="603"/>
        <v>1.905811623246493</v>
      </c>
      <c r="AN9424">
        <v>2130.2078935066293</v>
      </c>
      <c r="AO9424">
        <f t="shared" si="604"/>
        <v>532551.97337665735</v>
      </c>
      <c r="AP9424">
        <v>58.739962940086478</v>
      </c>
      <c r="AQ9424">
        <v>12.833360000000001</v>
      </c>
    </row>
    <row r="9425" spans="1:43" x14ac:dyDescent="0.2">
      <c r="A9425" t="s">
        <v>157</v>
      </c>
      <c r="B9425" t="s">
        <v>91</v>
      </c>
      <c r="C9425" t="s">
        <v>90</v>
      </c>
      <c r="D9425" t="s">
        <v>9</v>
      </c>
      <c r="L9425" t="s">
        <v>8</v>
      </c>
      <c r="M9425" t="s">
        <v>38</v>
      </c>
      <c r="N9425">
        <v>446435.3</v>
      </c>
      <c r="O9425" t="s">
        <v>49</v>
      </c>
      <c r="P9425">
        <v>0</v>
      </c>
      <c r="Q9425">
        <v>4</v>
      </c>
      <c r="R9425" t="s">
        <v>8</v>
      </c>
      <c r="S9425">
        <v>0</v>
      </c>
      <c r="T9425" t="s">
        <v>18</v>
      </c>
      <c r="V9425">
        <v>91.5</v>
      </c>
      <c r="W9425">
        <v>5.93</v>
      </c>
      <c r="X9425">
        <v>499</v>
      </c>
      <c r="Y9425">
        <v>1117.7431533751924</v>
      </c>
      <c r="Z9425">
        <f t="shared" si="601"/>
        <v>279435.78834379808</v>
      </c>
      <c r="AC9425" s="7" t="s">
        <v>101</v>
      </c>
      <c r="AF9425" t="s">
        <v>35</v>
      </c>
      <c r="AG9425">
        <v>2</v>
      </c>
      <c r="AH9425" t="s">
        <v>46</v>
      </c>
      <c r="AI9425">
        <v>1.272</v>
      </c>
      <c r="AJ9425">
        <v>3626.5053413114961</v>
      </c>
      <c r="AK9425">
        <f t="shared" si="602"/>
        <v>906626.33532787405</v>
      </c>
      <c r="AL9425">
        <v>951</v>
      </c>
      <c r="AM9425">
        <f t="shared" si="603"/>
        <v>1.905811623246493</v>
      </c>
      <c r="AN9425">
        <v>2130.2078935066293</v>
      </c>
      <c r="AO9425">
        <f t="shared" si="604"/>
        <v>532551.97337665735</v>
      </c>
      <c r="AP9425">
        <v>58.739962940086478</v>
      </c>
      <c r="AQ9425">
        <v>12.833360000000001</v>
      </c>
    </row>
    <row r="9426" spans="1:43" x14ac:dyDescent="0.2">
      <c r="A9426" t="s">
        <v>157</v>
      </c>
      <c r="B9426" t="s">
        <v>91</v>
      </c>
      <c r="C9426" t="s">
        <v>90</v>
      </c>
      <c r="D9426" t="s">
        <v>9</v>
      </c>
      <c r="L9426" t="s">
        <v>8</v>
      </c>
      <c r="M9426" t="s">
        <v>38</v>
      </c>
      <c r="N9426">
        <v>446435.3</v>
      </c>
      <c r="O9426" t="s">
        <v>49</v>
      </c>
      <c r="P9426">
        <v>0</v>
      </c>
      <c r="Q9426">
        <v>4</v>
      </c>
      <c r="R9426" t="s">
        <v>8</v>
      </c>
      <c r="S9426">
        <v>0</v>
      </c>
      <c r="T9426" t="s">
        <v>18</v>
      </c>
      <c r="V9426">
        <v>91.5</v>
      </c>
      <c r="W9426">
        <v>5.93</v>
      </c>
      <c r="X9426">
        <v>499</v>
      </c>
      <c r="Y9426">
        <v>1117.7431533751924</v>
      </c>
      <c r="Z9426">
        <f t="shared" si="601"/>
        <v>279435.78834379808</v>
      </c>
      <c r="AC9426" s="7" t="s">
        <v>101</v>
      </c>
      <c r="AF9426" t="s">
        <v>35</v>
      </c>
      <c r="AG9426">
        <v>1</v>
      </c>
      <c r="AH9426" t="s">
        <v>46</v>
      </c>
      <c r="AI9426">
        <v>0.3468</v>
      </c>
      <c r="AJ9426">
        <v>3626.5053413114961</v>
      </c>
      <c r="AK9426">
        <f t="shared" si="602"/>
        <v>906626.33532787405</v>
      </c>
      <c r="AL9426">
        <v>951</v>
      </c>
      <c r="AM9426">
        <f t="shared" si="603"/>
        <v>1.905811623246493</v>
      </c>
      <c r="AN9426">
        <v>2130.2078935066293</v>
      </c>
      <c r="AO9426">
        <f t="shared" si="604"/>
        <v>532551.97337665735</v>
      </c>
      <c r="AP9426">
        <v>58.739962940086478</v>
      </c>
      <c r="AQ9426">
        <v>12.833360000000001</v>
      </c>
    </row>
    <row r="9427" spans="1:43" x14ac:dyDescent="0.2">
      <c r="A9427" t="s">
        <v>157</v>
      </c>
      <c r="B9427" t="s">
        <v>91</v>
      </c>
      <c r="C9427" t="s">
        <v>90</v>
      </c>
      <c r="D9427" t="s">
        <v>9</v>
      </c>
      <c r="L9427" t="s">
        <v>8</v>
      </c>
      <c r="M9427" t="s">
        <v>38</v>
      </c>
      <c r="N9427">
        <v>446435.3</v>
      </c>
      <c r="O9427" t="s">
        <v>49</v>
      </c>
      <c r="P9427">
        <v>0</v>
      </c>
      <c r="Q9427">
        <v>4</v>
      </c>
      <c r="R9427" t="s">
        <v>8</v>
      </c>
      <c r="S9427">
        <v>0</v>
      </c>
      <c r="T9427" t="s">
        <v>18</v>
      </c>
      <c r="V9427">
        <v>91.5</v>
      </c>
      <c r="W9427">
        <v>5.93</v>
      </c>
      <c r="X9427">
        <v>499</v>
      </c>
      <c r="Y9427">
        <v>1117.7431533751924</v>
      </c>
      <c r="Z9427">
        <f t="shared" si="601"/>
        <v>279435.78834379808</v>
      </c>
      <c r="AC9427" s="7" t="s">
        <v>101</v>
      </c>
      <c r="AF9427" t="s">
        <v>35</v>
      </c>
      <c r="AG9427">
        <v>8</v>
      </c>
      <c r="AH9427" t="s">
        <v>46</v>
      </c>
      <c r="AI9427">
        <v>2.774</v>
      </c>
      <c r="AJ9427">
        <v>3626.5053413114961</v>
      </c>
      <c r="AK9427">
        <f t="shared" si="602"/>
        <v>906626.33532787405</v>
      </c>
      <c r="AL9427">
        <v>951</v>
      </c>
      <c r="AM9427">
        <f t="shared" si="603"/>
        <v>1.905811623246493</v>
      </c>
      <c r="AN9427">
        <v>2130.2078935066293</v>
      </c>
      <c r="AO9427">
        <f t="shared" si="604"/>
        <v>532551.97337665735</v>
      </c>
      <c r="AP9427">
        <v>58.739962940086478</v>
      </c>
      <c r="AQ9427">
        <v>12.833360000000001</v>
      </c>
    </row>
    <row r="9428" spans="1:43" x14ac:dyDescent="0.2">
      <c r="A9428" t="s">
        <v>157</v>
      </c>
      <c r="B9428" t="s">
        <v>91</v>
      </c>
      <c r="C9428" t="s">
        <v>90</v>
      </c>
      <c r="D9428" t="s">
        <v>9</v>
      </c>
      <c r="L9428" t="s">
        <v>8</v>
      </c>
      <c r="M9428" t="s">
        <v>38</v>
      </c>
      <c r="N9428">
        <v>446435.3</v>
      </c>
      <c r="O9428" t="s">
        <v>49</v>
      </c>
      <c r="P9428">
        <v>0</v>
      </c>
      <c r="Q9428">
        <v>4</v>
      </c>
      <c r="R9428" t="s">
        <v>8</v>
      </c>
      <c r="S9428">
        <v>0</v>
      </c>
      <c r="T9428" t="s">
        <v>18</v>
      </c>
      <c r="V9428">
        <v>91.5</v>
      </c>
      <c r="W9428">
        <v>5.93</v>
      </c>
      <c r="X9428">
        <v>499</v>
      </c>
      <c r="Y9428">
        <v>1117.7431533751924</v>
      </c>
      <c r="Z9428">
        <f t="shared" si="601"/>
        <v>279435.78834379808</v>
      </c>
      <c r="AC9428" s="7" t="s">
        <v>101</v>
      </c>
      <c r="AF9428" t="s">
        <v>35</v>
      </c>
      <c r="AG9428">
        <v>1</v>
      </c>
      <c r="AH9428" t="s">
        <v>46</v>
      </c>
      <c r="AI9428">
        <v>0.6069</v>
      </c>
      <c r="AJ9428">
        <v>3626.5053413114961</v>
      </c>
      <c r="AK9428">
        <f t="shared" si="602"/>
        <v>906626.33532787405</v>
      </c>
      <c r="AL9428">
        <v>951</v>
      </c>
      <c r="AM9428">
        <f t="shared" si="603"/>
        <v>1.905811623246493</v>
      </c>
      <c r="AN9428">
        <v>2130.2078935066293</v>
      </c>
      <c r="AO9428">
        <f t="shared" si="604"/>
        <v>532551.97337665735</v>
      </c>
      <c r="AP9428">
        <v>58.739962940086478</v>
      </c>
      <c r="AQ9428">
        <v>12.833360000000001</v>
      </c>
    </row>
    <row r="9429" spans="1:43" x14ac:dyDescent="0.2">
      <c r="A9429" t="s">
        <v>157</v>
      </c>
      <c r="B9429" t="s">
        <v>91</v>
      </c>
      <c r="C9429" t="s">
        <v>90</v>
      </c>
      <c r="D9429" t="s">
        <v>9</v>
      </c>
      <c r="L9429" t="s">
        <v>8</v>
      </c>
      <c r="M9429" t="s">
        <v>38</v>
      </c>
      <c r="N9429">
        <v>446435.3</v>
      </c>
      <c r="O9429" t="s">
        <v>49</v>
      </c>
      <c r="P9429">
        <v>0</v>
      </c>
      <c r="Q9429">
        <v>4</v>
      </c>
      <c r="R9429" t="s">
        <v>8</v>
      </c>
      <c r="S9429">
        <v>0</v>
      </c>
      <c r="T9429" t="s">
        <v>18</v>
      </c>
      <c r="V9429">
        <v>91.5</v>
      </c>
      <c r="W9429">
        <v>5.93</v>
      </c>
      <c r="X9429">
        <v>499</v>
      </c>
      <c r="Y9429">
        <v>1117.7431533751924</v>
      </c>
      <c r="Z9429">
        <f t="shared" si="601"/>
        <v>279435.78834379808</v>
      </c>
      <c r="AC9429" s="7" t="s">
        <v>101</v>
      </c>
      <c r="AF9429" t="s">
        <v>35</v>
      </c>
      <c r="AG9429">
        <v>2</v>
      </c>
      <c r="AH9429" t="s">
        <v>46</v>
      </c>
      <c r="AI9429">
        <v>1.6180000000000001</v>
      </c>
      <c r="AJ9429">
        <v>3626.5053413114961</v>
      </c>
      <c r="AK9429">
        <f t="shared" si="602"/>
        <v>906626.33532787405</v>
      </c>
      <c r="AL9429">
        <v>951</v>
      </c>
      <c r="AM9429">
        <f t="shared" si="603"/>
        <v>1.905811623246493</v>
      </c>
      <c r="AN9429">
        <v>2130.2078935066293</v>
      </c>
      <c r="AO9429">
        <f t="shared" si="604"/>
        <v>532551.97337665735</v>
      </c>
      <c r="AP9429">
        <v>58.739962940086478</v>
      </c>
      <c r="AQ9429">
        <v>12.833360000000001</v>
      </c>
    </row>
    <row r="9430" spans="1:43" x14ac:dyDescent="0.2">
      <c r="A9430" t="s">
        <v>157</v>
      </c>
      <c r="B9430" t="s">
        <v>91</v>
      </c>
      <c r="C9430" t="s">
        <v>90</v>
      </c>
      <c r="D9430" t="s">
        <v>9</v>
      </c>
      <c r="L9430" t="s">
        <v>8</v>
      </c>
      <c r="M9430" t="s">
        <v>38</v>
      </c>
      <c r="N9430">
        <v>446435.3</v>
      </c>
      <c r="O9430" t="s">
        <v>49</v>
      </c>
      <c r="P9430">
        <v>0</v>
      </c>
      <c r="Q9430">
        <v>4</v>
      </c>
      <c r="R9430" t="s">
        <v>8</v>
      </c>
      <c r="S9430">
        <v>0</v>
      </c>
      <c r="T9430" t="s">
        <v>18</v>
      </c>
      <c r="V9430">
        <v>91.5</v>
      </c>
      <c r="W9430">
        <v>5.93</v>
      </c>
      <c r="X9430">
        <v>499</v>
      </c>
      <c r="Y9430">
        <v>1117.7431533751924</v>
      </c>
      <c r="Z9430">
        <f t="shared" si="601"/>
        <v>279435.78834379808</v>
      </c>
      <c r="AC9430" s="7" t="s">
        <v>101</v>
      </c>
      <c r="AF9430" t="s">
        <v>35</v>
      </c>
      <c r="AG9430">
        <v>1</v>
      </c>
      <c r="AH9430" t="s">
        <v>46</v>
      </c>
      <c r="AI9430">
        <v>0.72250000000000003</v>
      </c>
      <c r="AJ9430">
        <v>3626.5053413114961</v>
      </c>
      <c r="AK9430">
        <f t="shared" si="602"/>
        <v>906626.33532787405</v>
      </c>
      <c r="AL9430">
        <v>951</v>
      </c>
      <c r="AM9430">
        <f t="shared" si="603"/>
        <v>1.905811623246493</v>
      </c>
      <c r="AN9430">
        <v>2130.2078935066293</v>
      </c>
      <c r="AO9430">
        <f t="shared" si="604"/>
        <v>532551.97337665735</v>
      </c>
      <c r="AP9430">
        <v>58.739962940086478</v>
      </c>
      <c r="AQ9430">
        <v>12.833360000000001</v>
      </c>
    </row>
    <row r="9431" spans="1:43" x14ac:dyDescent="0.2">
      <c r="A9431" t="s">
        <v>157</v>
      </c>
      <c r="B9431" t="s">
        <v>91</v>
      </c>
      <c r="C9431" t="s">
        <v>92</v>
      </c>
      <c r="D9431" t="s">
        <v>9</v>
      </c>
      <c r="L9431" t="s">
        <v>8</v>
      </c>
      <c r="M9431" t="s">
        <v>38</v>
      </c>
      <c r="N9431">
        <v>29330</v>
      </c>
      <c r="O9431" t="s">
        <v>50</v>
      </c>
      <c r="P9431">
        <v>81</v>
      </c>
      <c r="Q9431">
        <v>85</v>
      </c>
      <c r="R9431" t="s">
        <v>9</v>
      </c>
      <c r="S9431">
        <v>1</v>
      </c>
      <c r="T9431" t="s">
        <v>26</v>
      </c>
      <c r="V9431">
        <v>327</v>
      </c>
      <c r="W9431">
        <v>15.99</v>
      </c>
      <c r="X9431">
        <v>1116</v>
      </c>
      <c r="Y9431">
        <v>7739.5158540743269</v>
      </c>
      <c r="Z9431">
        <f t="shared" si="601"/>
        <v>1934878.9635185818</v>
      </c>
      <c r="AC9431" s="7" t="s">
        <v>101</v>
      </c>
      <c r="AF9431" t="s">
        <v>93</v>
      </c>
      <c r="AG9431">
        <v>3</v>
      </c>
      <c r="AH9431" t="s">
        <v>46</v>
      </c>
      <c r="AI9431">
        <v>1.9650000000000001</v>
      </c>
      <c r="AJ9431">
        <v>7739.5158540743269</v>
      </c>
      <c r="AK9431">
        <f t="shared" si="602"/>
        <v>1934878.9635185818</v>
      </c>
      <c r="AL9431">
        <v>226</v>
      </c>
      <c r="AM9431">
        <f t="shared" si="603"/>
        <v>0.2025089605734767</v>
      </c>
      <c r="AN9431">
        <v>7705.4210705762016</v>
      </c>
      <c r="AO9431">
        <f t="shared" si="604"/>
        <v>1926355.2676440503</v>
      </c>
      <c r="AP9431">
        <v>99.559471365638757</v>
      </c>
      <c r="AQ9431">
        <v>3.26</v>
      </c>
    </row>
    <row r="9432" spans="1:43" x14ac:dyDescent="0.2">
      <c r="A9432" t="s">
        <v>157</v>
      </c>
      <c r="B9432" t="s">
        <v>91</v>
      </c>
      <c r="C9432" t="s">
        <v>92</v>
      </c>
      <c r="D9432" t="s">
        <v>9</v>
      </c>
      <c r="L9432" t="s">
        <v>8</v>
      </c>
      <c r="M9432" t="s">
        <v>38</v>
      </c>
      <c r="N9432">
        <v>29330</v>
      </c>
      <c r="O9432" t="s">
        <v>50</v>
      </c>
      <c r="P9432">
        <v>81</v>
      </c>
      <c r="Q9432">
        <v>85</v>
      </c>
      <c r="R9432" t="s">
        <v>9</v>
      </c>
      <c r="S9432">
        <v>1</v>
      </c>
      <c r="T9432" t="s">
        <v>26</v>
      </c>
      <c r="V9432">
        <v>327</v>
      </c>
      <c r="W9432">
        <v>15.99</v>
      </c>
      <c r="X9432">
        <v>1116</v>
      </c>
      <c r="Y9432">
        <v>7739.5158540743269</v>
      </c>
      <c r="Z9432">
        <f t="shared" si="601"/>
        <v>1934878.9635185818</v>
      </c>
      <c r="AC9432" s="7" t="s">
        <v>101</v>
      </c>
      <c r="AF9432" t="s">
        <v>93</v>
      </c>
      <c r="AG9432">
        <v>2</v>
      </c>
      <c r="AH9432" t="s">
        <v>46</v>
      </c>
      <c r="AI9432">
        <v>0.6069</v>
      </c>
      <c r="AJ9432">
        <v>7739.5158540743269</v>
      </c>
      <c r="AK9432">
        <f t="shared" si="602"/>
        <v>1934878.9635185818</v>
      </c>
      <c r="AL9432">
        <v>226</v>
      </c>
      <c r="AM9432">
        <f t="shared" si="603"/>
        <v>0.2025089605734767</v>
      </c>
      <c r="AN9432">
        <v>7705.4210705762016</v>
      </c>
      <c r="AO9432">
        <f t="shared" si="604"/>
        <v>1926355.2676440503</v>
      </c>
      <c r="AP9432">
        <v>99.559471365638757</v>
      </c>
      <c r="AQ9432">
        <v>3.26</v>
      </c>
    </row>
    <row r="9433" spans="1:43" x14ac:dyDescent="0.2">
      <c r="A9433" t="s">
        <v>157</v>
      </c>
      <c r="B9433" t="s">
        <v>70</v>
      </c>
      <c r="C9433" t="s">
        <v>72</v>
      </c>
      <c r="D9433" t="s">
        <v>9</v>
      </c>
      <c r="E9433">
        <v>1</v>
      </c>
      <c r="F9433" t="s">
        <v>163</v>
      </c>
      <c r="L9433" t="s">
        <v>8</v>
      </c>
      <c r="M9433" t="s">
        <v>38</v>
      </c>
      <c r="N9433">
        <v>1314596.3</v>
      </c>
      <c r="O9433" t="s">
        <v>73</v>
      </c>
      <c r="P9433">
        <v>21</v>
      </c>
      <c r="Q9433">
        <v>21</v>
      </c>
      <c r="R9433" t="s">
        <v>9</v>
      </c>
      <c r="S9433">
        <v>21</v>
      </c>
      <c r="T9433" t="s">
        <v>26</v>
      </c>
      <c r="U9433" t="s">
        <v>9</v>
      </c>
      <c r="V9433">
        <v>11.6</v>
      </c>
      <c r="W9433">
        <v>7.51</v>
      </c>
      <c r="X9433">
        <v>295</v>
      </c>
      <c r="Y9433">
        <v>224.4</v>
      </c>
      <c r="Z9433">
        <f t="shared" si="601"/>
        <v>56100</v>
      </c>
      <c r="AC9433" s="7" t="s">
        <v>101</v>
      </c>
      <c r="AF9433" t="s">
        <v>28</v>
      </c>
      <c r="AG9433">
        <v>1</v>
      </c>
      <c r="AH9433" t="s">
        <v>47</v>
      </c>
      <c r="AI9433">
        <v>0.54910000000000003</v>
      </c>
      <c r="AJ9433">
        <v>1471.9347681109402</v>
      </c>
      <c r="AK9433">
        <f t="shared" si="602"/>
        <v>367983.69202773506</v>
      </c>
      <c r="AL9433">
        <v>1074</v>
      </c>
      <c r="AM9433">
        <f t="shared" si="603"/>
        <v>3.6406779661016948</v>
      </c>
      <c r="AN9433">
        <v>816.98084803676988</v>
      </c>
      <c r="AO9433">
        <f t="shared" si="604"/>
        <v>204245.21200919247</v>
      </c>
      <c r="AP9433">
        <v>55</v>
      </c>
      <c r="AQ9433">
        <v>34.36</v>
      </c>
    </row>
    <row r="9434" spans="1:43" x14ac:dyDescent="0.2">
      <c r="A9434" t="s">
        <v>157</v>
      </c>
      <c r="B9434" t="s">
        <v>91</v>
      </c>
      <c r="C9434" t="s">
        <v>92</v>
      </c>
      <c r="D9434" t="s">
        <v>9</v>
      </c>
      <c r="L9434" t="s">
        <v>8</v>
      </c>
      <c r="M9434" t="s">
        <v>38</v>
      </c>
      <c r="N9434">
        <v>29330</v>
      </c>
      <c r="O9434" t="s">
        <v>50</v>
      </c>
      <c r="P9434">
        <v>81</v>
      </c>
      <c r="Q9434">
        <v>85</v>
      </c>
      <c r="R9434" t="s">
        <v>9</v>
      </c>
      <c r="S9434">
        <v>1</v>
      </c>
      <c r="T9434" t="s">
        <v>26</v>
      </c>
      <c r="V9434">
        <v>327</v>
      </c>
      <c r="W9434">
        <v>15.99</v>
      </c>
      <c r="X9434">
        <v>1116</v>
      </c>
      <c r="Y9434">
        <v>7739.5158540743269</v>
      </c>
      <c r="Z9434">
        <f t="shared" si="601"/>
        <v>1934878.9635185818</v>
      </c>
      <c r="AC9434" t="s">
        <v>8</v>
      </c>
      <c r="AF9434" t="s">
        <v>93</v>
      </c>
      <c r="AG9434">
        <v>1</v>
      </c>
      <c r="AH9434" t="s">
        <v>46</v>
      </c>
      <c r="AI9434">
        <v>0.28899999999999998</v>
      </c>
      <c r="AJ9434">
        <v>7739.5158540743269</v>
      </c>
      <c r="AK9434">
        <f t="shared" si="602"/>
        <v>1934878.9635185818</v>
      </c>
      <c r="AL9434">
        <v>226</v>
      </c>
      <c r="AM9434">
        <f t="shared" si="603"/>
        <v>0.2025089605734767</v>
      </c>
      <c r="AN9434">
        <v>7705.4210705762016</v>
      </c>
      <c r="AO9434">
        <f t="shared" si="604"/>
        <v>1926355.2676440503</v>
      </c>
      <c r="AP9434">
        <v>99.559471365638757</v>
      </c>
      <c r="AQ9434">
        <v>3.26</v>
      </c>
    </row>
    <row r="9435" spans="1:43" x14ac:dyDescent="0.2">
      <c r="A9435" t="s">
        <v>157</v>
      </c>
      <c r="B9435" t="s">
        <v>91</v>
      </c>
      <c r="C9435" t="s">
        <v>92</v>
      </c>
      <c r="D9435" t="s">
        <v>9</v>
      </c>
      <c r="L9435" t="s">
        <v>8</v>
      </c>
      <c r="M9435" t="s">
        <v>38</v>
      </c>
      <c r="N9435">
        <v>29330</v>
      </c>
      <c r="O9435" t="s">
        <v>50</v>
      </c>
      <c r="P9435">
        <v>81</v>
      </c>
      <c r="Q9435">
        <v>85</v>
      </c>
      <c r="R9435" t="s">
        <v>9</v>
      </c>
      <c r="S9435">
        <v>1</v>
      </c>
      <c r="T9435" t="s">
        <v>26</v>
      </c>
      <c r="V9435">
        <v>327</v>
      </c>
      <c r="W9435">
        <v>15.99</v>
      </c>
      <c r="X9435">
        <v>1116</v>
      </c>
      <c r="Y9435">
        <v>7739.5158540743269</v>
      </c>
      <c r="Z9435">
        <f t="shared" si="601"/>
        <v>1934878.9635185818</v>
      </c>
      <c r="AC9435" t="s">
        <v>8</v>
      </c>
      <c r="AF9435" t="s">
        <v>93</v>
      </c>
      <c r="AG9435">
        <v>2</v>
      </c>
      <c r="AH9435" t="s">
        <v>46</v>
      </c>
      <c r="AI9435">
        <v>1.821</v>
      </c>
      <c r="AJ9435">
        <v>7739.5158540743269</v>
      </c>
      <c r="AK9435">
        <f t="shared" si="602"/>
        <v>1934878.9635185818</v>
      </c>
      <c r="AL9435">
        <v>226</v>
      </c>
      <c r="AM9435">
        <f t="shared" si="603"/>
        <v>0.2025089605734767</v>
      </c>
      <c r="AN9435">
        <v>7705.4210705762016</v>
      </c>
      <c r="AO9435">
        <f t="shared" si="604"/>
        <v>1926355.2676440503</v>
      </c>
      <c r="AP9435">
        <v>99.559471365638757</v>
      </c>
      <c r="AQ9435">
        <v>3.26</v>
      </c>
    </row>
    <row r="9436" spans="1:43" x14ac:dyDescent="0.2">
      <c r="A9436" t="s">
        <v>157</v>
      </c>
      <c r="B9436" t="s">
        <v>91</v>
      </c>
      <c r="C9436" t="s">
        <v>92</v>
      </c>
      <c r="D9436" t="s">
        <v>9</v>
      </c>
      <c r="L9436" t="s">
        <v>8</v>
      </c>
      <c r="M9436" t="s">
        <v>38</v>
      </c>
      <c r="N9436">
        <v>29330</v>
      </c>
      <c r="O9436" t="s">
        <v>50</v>
      </c>
      <c r="P9436">
        <v>81</v>
      </c>
      <c r="Q9436">
        <v>85</v>
      </c>
      <c r="R9436" t="s">
        <v>9</v>
      </c>
      <c r="S9436">
        <v>1</v>
      </c>
      <c r="T9436" t="s">
        <v>26</v>
      </c>
      <c r="V9436">
        <v>327</v>
      </c>
      <c r="W9436">
        <v>15.99</v>
      </c>
      <c r="X9436">
        <v>1116</v>
      </c>
      <c r="Y9436">
        <v>7739.5158540743269</v>
      </c>
      <c r="Z9436">
        <f t="shared" si="601"/>
        <v>1934878.9635185818</v>
      </c>
      <c r="AC9436" t="s">
        <v>8</v>
      </c>
      <c r="AF9436" t="s">
        <v>93</v>
      </c>
      <c r="AG9436">
        <v>1</v>
      </c>
      <c r="AH9436" t="s">
        <v>46</v>
      </c>
      <c r="AI9436">
        <v>0.54910000000000003</v>
      </c>
      <c r="AJ9436">
        <v>7739.5158540743269</v>
      </c>
      <c r="AK9436">
        <f t="shared" si="602"/>
        <v>1934878.9635185818</v>
      </c>
      <c r="AL9436">
        <v>226</v>
      </c>
      <c r="AM9436">
        <f t="shared" si="603"/>
        <v>0.2025089605734767</v>
      </c>
      <c r="AN9436">
        <v>7705.4210705762016</v>
      </c>
      <c r="AO9436">
        <f t="shared" si="604"/>
        <v>1926355.2676440503</v>
      </c>
      <c r="AP9436">
        <v>99.559471365638757</v>
      </c>
      <c r="AQ9436">
        <v>3.26</v>
      </c>
    </row>
    <row r="9437" spans="1:43" x14ac:dyDescent="0.2">
      <c r="A9437" t="s">
        <v>157</v>
      </c>
      <c r="B9437" t="s">
        <v>91</v>
      </c>
      <c r="C9437" t="s">
        <v>92</v>
      </c>
      <c r="D9437" t="s">
        <v>9</v>
      </c>
      <c r="L9437" t="s">
        <v>8</v>
      </c>
      <c r="M9437" t="s">
        <v>38</v>
      </c>
      <c r="N9437">
        <v>29330</v>
      </c>
      <c r="O9437" t="s">
        <v>50</v>
      </c>
      <c r="P9437">
        <v>81</v>
      </c>
      <c r="Q9437">
        <v>85</v>
      </c>
      <c r="R9437" t="s">
        <v>9</v>
      </c>
      <c r="S9437">
        <v>1</v>
      </c>
      <c r="T9437" t="s">
        <v>26</v>
      </c>
      <c r="V9437">
        <v>327</v>
      </c>
      <c r="W9437">
        <v>15.99</v>
      </c>
      <c r="X9437">
        <v>1116</v>
      </c>
      <c r="Y9437">
        <v>7739.5158540743269</v>
      </c>
      <c r="Z9437">
        <f t="shared" ref="Z9437:Z9500" si="605">Y9437*250</f>
        <v>1934878.9635185818</v>
      </c>
      <c r="AC9437" s="7" t="s">
        <v>101</v>
      </c>
      <c r="AF9437" t="s">
        <v>93</v>
      </c>
      <c r="AG9437">
        <v>7</v>
      </c>
      <c r="AH9437" t="s">
        <v>46</v>
      </c>
      <c r="AI9437">
        <v>5.6639999999999997</v>
      </c>
      <c r="AJ9437">
        <v>7739.5158540743269</v>
      </c>
      <c r="AK9437">
        <f t="shared" ref="AK9437:AK9500" si="606">AJ9437*250</f>
        <v>1934878.9635185818</v>
      </c>
      <c r="AL9437">
        <v>226</v>
      </c>
      <c r="AM9437">
        <f t="shared" si="603"/>
        <v>0.2025089605734767</v>
      </c>
      <c r="AN9437">
        <v>7705.4210705762016</v>
      </c>
      <c r="AO9437">
        <f t="shared" si="604"/>
        <v>1926355.2676440503</v>
      </c>
      <c r="AP9437">
        <v>99.559471365638757</v>
      </c>
      <c r="AQ9437">
        <v>3.26</v>
      </c>
    </row>
    <row r="9438" spans="1:43" x14ac:dyDescent="0.2">
      <c r="A9438" t="s">
        <v>157</v>
      </c>
      <c r="B9438" t="s">
        <v>91</v>
      </c>
      <c r="C9438" t="s">
        <v>92</v>
      </c>
      <c r="D9438" t="s">
        <v>9</v>
      </c>
      <c r="L9438" t="s">
        <v>8</v>
      </c>
      <c r="M9438" t="s">
        <v>38</v>
      </c>
      <c r="N9438">
        <v>29330</v>
      </c>
      <c r="O9438" t="s">
        <v>50</v>
      </c>
      <c r="P9438">
        <v>81</v>
      </c>
      <c r="Q9438">
        <v>85</v>
      </c>
      <c r="R9438" t="s">
        <v>9</v>
      </c>
      <c r="S9438">
        <v>1</v>
      </c>
      <c r="T9438" t="s">
        <v>26</v>
      </c>
      <c r="V9438">
        <v>327</v>
      </c>
      <c r="W9438">
        <v>15.99</v>
      </c>
      <c r="X9438">
        <v>1116</v>
      </c>
      <c r="Y9438">
        <v>7739.5158540743269</v>
      </c>
      <c r="Z9438">
        <f t="shared" si="605"/>
        <v>1934878.9635185818</v>
      </c>
      <c r="AC9438" t="s">
        <v>8</v>
      </c>
      <c r="AF9438" t="s">
        <v>93</v>
      </c>
      <c r="AG9438">
        <v>13</v>
      </c>
      <c r="AH9438" t="s">
        <v>46</v>
      </c>
      <c r="AI9438">
        <v>18.12</v>
      </c>
      <c r="AJ9438">
        <v>7739.5158540743269</v>
      </c>
      <c r="AK9438">
        <f t="shared" si="606"/>
        <v>1934878.9635185818</v>
      </c>
      <c r="AL9438">
        <v>226</v>
      </c>
      <c r="AM9438">
        <f t="shared" si="603"/>
        <v>0.2025089605734767</v>
      </c>
      <c r="AN9438">
        <v>7705.4210705762016</v>
      </c>
      <c r="AO9438">
        <f t="shared" si="604"/>
        <v>1926355.2676440503</v>
      </c>
      <c r="AP9438">
        <v>99.559471365638757</v>
      </c>
      <c r="AQ9438">
        <v>3.26</v>
      </c>
    </row>
    <row r="9439" spans="1:43" x14ac:dyDescent="0.2">
      <c r="A9439" t="s">
        <v>157</v>
      </c>
      <c r="B9439" t="s">
        <v>91</v>
      </c>
      <c r="C9439" t="s">
        <v>92</v>
      </c>
      <c r="D9439" t="s">
        <v>9</v>
      </c>
      <c r="L9439" t="s">
        <v>8</v>
      </c>
      <c r="M9439" t="s">
        <v>38</v>
      </c>
      <c r="N9439">
        <v>29330</v>
      </c>
      <c r="O9439" t="s">
        <v>50</v>
      </c>
      <c r="P9439">
        <v>81</v>
      </c>
      <c r="Q9439">
        <v>85</v>
      </c>
      <c r="R9439" t="s">
        <v>9</v>
      </c>
      <c r="S9439">
        <v>1</v>
      </c>
      <c r="T9439" t="s">
        <v>26</v>
      </c>
      <c r="V9439">
        <v>327</v>
      </c>
      <c r="W9439">
        <v>15.99</v>
      </c>
      <c r="X9439">
        <v>1116</v>
      </c>
      <c r="Y9439">
        <v>7739.5158540743269</v>
      </c>
      <c r="Z9439">
        <f t="shared" si="605"/>
        <v>1934878.9635185818</v>
      </c>
      <c r="AC9439" s="7" t="s">
        <v>101</v>
      </c>
      <c r="AF9439" t="s">
        <v>93</v>
      </c>
      <c r="AG9439">
        <v>7</v>
      </c>
      <c r="AH9439" t="s">
        <v>46</v>
      </c>
      <c r="AI9439">
        <v>10.35</v>
      </c>
      <c r="AJ9439">
        <v>7739.5158540743269</v>
      </c>
      <c r="AK9439">
        <f t="shared" si="606"/>
        <v>1934878.9635185818</v>
      </c>
      <c r="AL9439">
        <v>226</v>
      </c>
      <c r="AM9439">
        <f t="shared" si="603"/>
        <v>0.2025089605734767</v>
      </c>
      <c r="AN9439">
        <v>7705.4210705762016</v>
      </c>
      <c r="AO9439">
        <f t="shared" si="604"/>
        <v>1926355.2676440503</v>
      </c>
      <c r="AP9439">
        <v>99.559471365638757</v>
      </c>
      <c r="AQ9439">
        <v>3.26</v>
      </c>
    </row>
    <row r="9440" spans="1:43" x14ac:dyDescent="0.2">
      <c r="A9440" t="s">
        <v>157</v>
      </c>
      <c r="B9440" t="s">
        <v>91</v>
      </c>
      <c r="C9440" t="s">
        <v>92</v>
      </c>
      <c r="D9440" t="s">
        <v>9</v>
      </c>
      <c r="L9440" t="s">
        <v>8</v>
      </c>
      <c r="M9440" t="s">
        <v>38</v>
      </c>
      <c r="N9440">
        <v>29330</v>
      </c>
      <c r="O9440" t="s">
        <v>50</v>
      </c>
      <c r="P9440">
        <v>81</v>
      </c>
      <c r="Q9440">
        <v>85</v>
      </c>
      <c r="R9440" t="s">
        <v>9</v>
      </c>
      <c r="S9440">
        <v>1</v>
      </c>
      <c r="T9440" t="s">
        <v>26</v>
      </c>
      <c r="V9440">
        <v>327</v>
      </c>
      <c r="W9440">
        <v>15.99</v>
      </c>
      <c r="X9440">
        <v>1116</v>
      </c>
      <c r="Y9440">
        <v>7739.5158540743269</v>
      </c>
      <c r="Z9440">
        <f t="shared" si="605"/>
        <v>1934878.9635185818</v>
      </c>
      <c r="AC9440" s="7" t="s">
        <v>101</v>
      </c>
      <c r="AF9440" t="s">
        <v>93</v>
      </c>
      <c r="AG9440">
        <v>2</v>
      </c>
      <c r="AH9440" t="s">
        <v>46</v>
      </c>
      <c r="AI9440">
        <v>0.92479999999999996</v>
      </c>
      <c r="AJ9440">
        <v>7739.5158540743269</v>
      </c>
      <c r="AK9440">
        <f t="shared" si="606"/>
        <v>1934878.9635185818</v>
      </c>
      <c r="AL9440">
        <v>226</v>
      </c>
      <c r="AM9440">
        <f t="shared" si="603"/>
        <v>0.2025089605734767</v>
      </c>
      <c r="AN9440">
        <v>7705.4210705762016</v>
      </c>
      <c r="AO9440">
        <f t="shared" si="604"/>
        <v>1926355.2676440503</v>
      </c>
      <c r="AP9440">
        <v>99.559471365638757</v>
      </c>
      <c r="AQ9440">
        <v>3.26</v>
      </c>
    </row>
    <row r="9441" spans="1:43" x14ac:dyDescent="0.2">
      <c r="A9441" t="s">
        <v>157</v>
      </c>
      <c r="B9441" t="s">
        <v>91</v>
      </c>
      <c r="C9441" t="s">
        <v>92</v>
      </c>
      <c r="D9441" t="s">
        <v>9</v>
      </c>
      <c r="L9441" t="s">
        <v>8</v>
      </c>
      <c r="M9441" t="s">
        <v>38</v>
      </c>
      <c r="N9441">
        <v>29330</v>
      </c>
      <c r="O9441" t="s">
        <v>50</v>
      </c>
      <c r="P9441">
        <v>81</v>
      </c>
      <c r="Q9441">
        <v>85</v>
      </c>
      <c r="R9441" t="s">
        <v>9</v>
      </c>
      <c r="S9441">
        <v>1</v>
      </c>
      <c r="T9441" t="s">
        <v>26</v>
      </c>
      <c r="V9441">
        <v>327</v>
      </c>
      <c r="W9441">
        <v>15.99</v>
      </c>
      <c r="X9441">
        <v>1116</v>
      </c>
      <c r="Y9441">
        <v>7739.5158540743269</v>
      </c>
      <c r="Z9441">
        <f t="shared" si="605"/>
        <v>1934878.9635185818</v>
      </c>
      <c r="AC9441" s="7" t="s">
        <v>101</v>
      </c>
      <c r="AF9441" t="s">
        <v>93</v>
      </c>
      <c r="AG9441">
        <v>6</v>
      </c>
      <c r="AH9441" t="s">
        <v>46</v>
      </c>
      <c r="AI9441">
        <v>4.7690000000000001</v>
      </c>
      <c r="AJ9441">
        <v>7739.5158540743269</v>
      </c>
      <c r="AK9441">
        <f t="shared" si="606"/>
        <v>1934878.9635185818</v>
      </c>
      <c r="AL9441">
        <v>226</v>
      </c>
      <c r="AM9441">
        <f t="shared" si="603"/>
        <v>0.2025089605734767</v>
      </c>
      <c r="AN9441">
        <v>7705.4210705762016</v>
      </c>
      <c r="AO9441">
        <f t="shared" si="604"/>
        <v>1926355.2676440503</v>
      </c>
      <c r="AP9441">
        <v>99.559471365638757</v>
      </c>
      <c r="AQ9441">
        <v>3.26</v>
      </c>
    </row>
    <row r="9442" spans="1:43" x14ac:dyDescent="0.2">
      <c r="A9442" t="s">
        <v>157</v>
      </c>
      <c r="B9442" t="s">
        <v>91</v>
      </c>
      <c r="C9442" t="s">
        <v>92</v>
      </c>
      <c r="D9442" t="s">
        <v>9</v>
      </c>
      <c r="L9442" t="s">
        <v>8</v>
      </c>
      <c r="M9442" t="s">
        <v>38</v>
      </c>
      <c r="N9442">
        <v>29330</v>
      </c>
      <c r="O9442" t="s">
        <v>50</v>
      </c>
      <c r="P9442">
        <v>81</v>
      </c>
      <c r="Q9442">
        <v>85</v>
      </c>
      <c r="R9442" t="s">
        <v>9</v>
      </c>
      <c r="S9442">
        <v>1</v>
      </c>
      <c r="T9442" t="s">
        <v>26</v>
      </c>
      <c r="V9442">
        <v>327</v>
      </c>
      <c r="W9442">
        <v>15.99</v>
      </c>
      <c r="X9442">
        <v>1116</v>
      </c>
      <c r="Y9442">
        <v>7739.5158540743269</v>
      </c>
      <c r="Z9442">
        <f t="shared" si="605"/>
        <v>1934878.9635185818</v>
      </c>
      <c r="AC9442" s="7" t="s">
        <v>101</v>
      </c>
      <c r="AF9442" t="s">
        <v>93</v>
      </c>
      <c r="AG9442">
        <v>1</v>
      </c>
      <c r="AH9442" t="s">
        <v>46</v>
      </c>
      <c r="AI9442">
        <v>0.20230000000000001</v>
      </c>
      <c r="AJ9442">
        <v>7739.5158540743269</v>
      </c>
      <c r="AK9442">
        <f t="shared" si="606"/>
        <v>1934878.9635185818</v>
      </c>
      <c r="AL9442">
        <v>226</v>
      </c>
      <c r="AM9442">
        <f t="shared" si="603"/>
        <v>0.2025089605734767</v>
      </c>
      <c r="AN9442">
        <v>7705.4210705762016</v>
      </c>
      <c r="AO9442">
        <f t="shared" si="604"/>
        <v>1926355.2676440503</v>
      </c>
      <c r="AP9442">
        <v>99.559471365638757</v>
      </c>
      <c r="AQ9442">
        <v>3.26</v>
      </c>
    </row>
    <row r="9443" spans="1:43" x14ac:dyDescent="0.2">
      <c r="A9443" t="s">
        <v>157</v>
      </c>
      <c r="B9443" t="s">
        <v>91</v>
      </c>
      <c r="C9443" t="s">
        <v>92</v>
      </c>
      <c r="D9443" t="s">
        <v>9</v>
      </c>
      <c r="L9443" t="s">
        <v>8</v>
      </c>
      <c r="M9443" t="s">
        <v>38</v>
      </c>
      <c r="N9443">
        <v>29330</v>
      </c>
      <c r="O9443" t="s">
        <v>50</v>
      </c>
      <c r="P9443">
        <v>81</v>
      </c>
      <c r="Q9443">
        <v>85</v>
      </c>
      <c r="R9443" t="s">
        <v>9</v>
      </c>
      <c r="S9443">
        <v>1</v>
      </c>
      <c r="T9443" t="s">
        <v>26</v>
      </c>
      <c r="V9443">
        <v>327</v>
      </c>
      <c r="W9443">
        <v>15.99</v>
      </c>
      <c r="X9443">
        <v>1116</v>
      </c>
      <c r="Y9443">
        <v>7739.5158540743269</v>
      </c>
      <c r="Z9443">
        <f t="shared" si="605"/>
        <v>1934878.9635185818</v>
      </c>
      <c r="AC9443" s="7" t="s">
        <v>101</v>
      </c>
      <c r="AF9443" t="s">
        <v>93</v>
      </c>
      <c r="AG9443">
        <v>13</v>
      </c>
      <c r="AH9443" t="s">
        <v>46</v>
      </c>
      <c r="AI9443">
        <v>18.260000000000002</v>
      </c>
      <c r="AJ9443">
        <v>7739.5158540743269</v>
      </c>
      <c r="AK9443">
        <f t="shared" si="606"/>
        <v>1934878.9635185818</v>
      </c>
      <c r="AL9443">
        <v>226</v>
      </c>
      <c r="AM9443">
        <f t="shared" si="603"/>
        <v>0.2025089605734767</v>
      </c>
      <c r="AN9443">
        <v>7705.4210705762016</v>
      </c>
      <c r="AO9443">
        <f t="shared" si="604"/>
        <v>1926355.2676440503</v>
      </c>
      <c r="AP9443">
        <v>99.559471365638757</v>
      </c>
      <c r="AQ9443">
        <v>3.26</v>
      </c>
    </row>
    <row r="9444" spans="1:43" x14ac:dyDescent="0.2">
      <c r="A9444" t="s">
        <v>157</v>
      </c>
      <c r="B9444" t="s">
        <v>91</v>
      </c>
      <c r="C9444" t="s">
        <v>92</v>
      </c>
      <c r="D9444" t="s">
        <v>9</v>
      </c>
      <c r="L9444" t="s">
        <v>8</v>
      </c>
      <c r="M9444" t="s">
        <v>38</v>
      </c>
      <c r="N9444">
        <v>29330</v>
      </c>
      <c r="O9444" t="s">
        <v>50</v>
      </c>
      <c r="P9444">
        <v>81</v>
      </c>
      <c r="Q9444">
        <v>85</v>
      </c>
      <c r="R9444" t="s">
        <v>9</v>
      </c>
      <c r="S9444">
        <v>1</v>
      </c>
      <c r="T9444" t="s">
        <v>26</v>
      </c>
      <c r="V9444">
        <v>327</v>
      </c>
      <c r="W9444">
        <v>15.99</v>
      </c>
      <c r="X9444">
        <v>1116</v>
      </c>
      <c r="Y9444">
        <v>7739.5158540743269</v>
      </c>
      <c r="Z9444">
        <f t="shared" si="605"/>
        <v>1934878.9635185818</v>
      </c>
      <c r="AC9444" s="7" t="s">
        <v>101</v>
      </c>
      <c r="AF9444" t="s">
        <v>93</v>
      </c>
      <c r="AG9444">
        <v>1</v>
      </c>
      <c r="AH9444" t="s">
        <v>46</v>
      </c>
      <c r="AI9444">
        <v>0.46239999999999998</v>
      </c>
      <c r="AJ9444">
        <v>7739.5158540743269</v>
      </c>
      <c r="AK9444">
        <f t="shared" si="606"/>
        <v>1934878.9635185818</v>
      </c>
      <c r="AL9444">
        <v>226</v>
      </c>
      <c r="AM9444">
        <f t="shared" si="603"/>
        <v>0.2025089605734767</v>
      </c>
      <c r="AN9444">
        <v>7705.4210705762016</v>
      </c>
      <c r="AO9444">
        <f t="shared" si="604"/>
        <v>1926355.2676440503</v>
      </c>
      <c r="AP9444">
        <v>99.559471365638757</v>
      </c>
      <c r="AQ9444">
        <v>3.26</v>
      </c>
    </row>
    <row r="9445" spans="1:43" x14ac:dyDescent="0.2">
      <c r="A9445" t="s">
        <v>157</v>
      </c>
      <c r="B9445" t="s">
        <v>91</v>
      </c>
      <c r="C9445" t="s">
        <v>92</v>
      </c>
      <c r="D9445" t="s">
        <v>9</v>
      </c>
      <c r="L9445" t="s">
        <v>8</v>
      </c>
      <c r="M9445" t="s">
        <v>38</v>
      </c>
      <c r="N9445">
        <v>29330</v>
      </c>
      <c r="O9445" t="s">
        <v>50</v>
      </c>
      <c r="P9445">
        <v>81</v>
      </c>
      <c r="Q9445">
        <v>85</v>
      </c>
      <c r="R9445" t="s">
        <v>9</v>
      </c>
      <c r="S9445">
        <v>1</v>
      </c>
      <c r="T9445" t="s">
        <v>26</v>
      </c>
      <c r="V9445">
        <v>327</v>
      </c>
      <c r="W9445">
        <v>15.99</v>
      </c>
      <c r="X9445">
        <v>1116</v>
      </c>
      <c r="Y9445">
        <v>7739.5158540743269</v>
      </c>
      <c r="Z9445">
        <f t="shared" si="605"/>
        <v>1934878.9635185818</v>
      </c>
      <c r="AC9445" s="7" t="s">
        <v>101</v>
      </c>
      <c r="AF9445" t="s">
        <v>93</v>
      </c>
      <c r="AG9445">
        <v>5</v>
      </c>
      <c r="AH9445" t="s">
        <v>46</v>
      </c>
      <c r="AI9445">
        <v>3.2949999999999999</v>
      </c>
      <c r="AJ9445">
        <v>7739.5158540743269</v>
      </c>
      <c r="AK9445">
        <f t="shared" si="606"/>
        <v>1934878.9635185818</v>
      </c>
      <c r="AL9445">
        <v>226</v>
      </c>
      <c r="AM9445">
        <f t="shared" ref="AM9445:AM9508" si="607">AL9445/X9445</f>
        <v>0.2025089605734767</v>
      </c>
      <c r="AN9445">
        <v>7705.4210705762016</v>
      </c>
      <c r="AO9445">
        <f t="shared" ref="AO9445:AO9508" si="608">AN9445*250</f>
        <v>1926355.2676440503</v>
      </c>
      <c r="AP9445">
        <v>99.559471365638757</v>
      </c>
      <c r="AQ9445">
        <v>3.26</v>
      </c>
    </row>
    <row r="9446" spans="1:43" x14ac:dyDescent="0.2">
      <c r="A9446" t="s">
        <v>157</v>
      </c>
      <c r="B9446" t="s">
        <v>91</v>
      </c>
      <c r="C9446" t="s">
        <v>92</v>
      </c>
      <c r="D9446" t="s">
        <v>9</v>
      </c>
      <c r="L9446" t="s">
        <v>8</v>
      </c>
      <c r="M9446" t="s">
        <v>38</v>
      </c>
      <c r="N9446">
        <v>29330</v>
      </c>
      <c r="O9446" t="s">
        <v>50</v>
      </c>
      <c r="P9446">
        <v>81</v>
      </c>
      <c r="Q9446">
        <v>85</v>
      </c>
      <c r="R9446" t="s">
        <v>9</v>
      </c>
      <c r="S9446">
        <v>1</v>
      </c>
      <c r="T9446" t="s">
        <v>26</v>
      </c>
      <c r="V9446">
        <v>327</v>
      </c>
      <c r="W9446">
        <v>15.99</v>
      </c>
      <c r="X9446">
        <v>1116</v>
      </c>
      <c r="Y9446">
        <v>7739.5158540743269</v>
      </c>
      <c r="Z9446">
        <f t="shared" si="605"/>
        <v>1934878.9635185818</v>
      </c>
      <c r="AB9446" t="s">
        <v>8</v>
      </c>
      <c r="AC9446" s="7" t="s">
        <v>101</v>
      </c>
      <c r="AD9446" t="s">
        <v>8</v>
      </c>
      <c r="AF9446" t="s">
        <v>93</v>
      </c>
      <c r="AG9446">
        <v>1</v>
      </c>
      <c r="AH9446" t="s">
        <v>46</v>
      </c>
      <c r="AI9446">
        <v>1.1850000000000001</v>
      </c>
      <c r="AJ9446">
        <v>7739.5158540743269</v>
      </c>
      <c r="AK9446">
        <f t="shared" si="606"/>
        <v>1934878.9635185818</v>
      </c>
      <c r="AL9446">
        <v>226</v>
      </c>
      <c r="AM9446">
        <f t="shared" si="607"/>
        <v>0.2025089605734767</v>
      </c>
      <c r="AN9446">
        <v>7705.4210705762016</v>
      </c>
      <c r="AO9446">
        <f t="shared" si="608"/>
        <v>1926355.2676440503</v>
      </c>
      <c r="AP9446">
        <v>99.559471365638757</v>
      </c>
      <c r="AQ9446">
        <v>3.26</v>
      </c>
    </row>
    <row r="9447" spans="1:43" x14ac:dyDescent="0.2">
      <c r="A9447" t="s">
        <v>157</v>
      </c>
      <c r="B9447" t="s">
        <v>91</v>
      </c>
      <c r="C9447" t="s">
        <v>92</v>
      </c>
      <c r="D9447" t="s">
        <v>9</v>
      </c>
      <c r="L9447" t="s">
        <v>8</v>
      </c>
      <c r="M9447" t="s">
        <v>38</v>
      </c>
      <c r="N9447">
        <v>29330</v>
      </c>
      <c r="O9447" t="s">
        <v>50</v>
      </c>
      <c r="P9447">
        <v>81</v>
      </c>
      <c r="Q9447">
        <v>85</v>
      </c>
      <c r="R9447" t="s">
        <v>9</v>
      </c>
      <c r="S9447">
        <v>1</v>
      </c>
      <c r="T9447" t="s">
        <v>26</v>
      </c>
      <c r="V9447">
        <v>327</v>
      </c>
      <c r="W9447">
        <v>15.99</v>
      </c>
      <c r="X9447">
        <v>1116</v>
      </c>
      <c r="Y9447">
        <v>7739.5158540743269</v>
      </c>
      <c r="Z9447">
        <f t="shared" si="605"/>
        <v>1934878.9635185818</v>
      </c>
      <c r="AC9447" s="7" t="s">
        <v>101</v>
      </c>
      <c r="AF9447" t="s">
        <v>93</v>
      </c>
      <c r="AG9447">
        <v>2</v>
      </c>
      <c r="AH9447" t="s">
        <v>46</v>
      </c>
      <c r="AI9447">
        <v>1.474</v>
      </c>
      <c r="AJ9447">
        <v>7739.5158540743269</v>
      </c>
      <c r="AK9447">
        <f t="shared" si="606"/>
        <v>1934878.9635185818</v>
      </c>
      <c r="AL9447">
        <v>226</v>
      </c>
      <c r="AM9447">
        <f t="shared" si="607"/>
        <v>0.2025089605734767</v>
      </c>
      <c r="AN9447">
        <v>7705.4210705762016</v>
      </c>
      <c r="AO9447">
        <f t="shared" si="608"/>
        <v>1926355.2676440503</v>
      </c>
      <c r="AP9447">
        <v>99.559471365638757</v>
      </c>
      <c r="AQ9447">
        <v>3.26</v>
      </c>
    </row>
    <row r="9448" spans="1:43" x14ac:dyDescent="0.2">
      <c r="A9448" t="s">
        <v>157</v>
      </c>
      <c r="B9448" t="s">
        <v>91</v>
      </c>
      <c r="C9448" t="s">
        <v>92</v>
      </c>
      <c r="D9448" t="s">
        <v>9</v>
      </c>
      <c r="L9448" t="s">
        <v>8</v>
      </c>
      <c r="M9448" t="s">
        <v>38</v>
      </c>
      <c r="N9448">
        <v>29330</v>
      </c>
      <c r="O9448" t="s">
        <v>50</v>
      </c>
      <c r="P9448">
        <v>81</v>
      </c>
      <c r="Q9448">
        <v>85</v>
      </c>
      <c r="R9448" t="s">
        <v>9</v>
      </c>
      <c r="S9448">
        <v>1</v>
      </c>
      <c r="T9448" t="s">
        <v>26</v>
      </c>
      <c r="V9448">
        <v>327</v>
      </c>
      <c r="W9448">
        <v>15.99</v>
      </c>
      <c r="X9448">
        <v>1116</v>
      </c>
      <c r="Y9448">
        <v>7739.5158540743269</v>
      </c>
      <c r="Z9448">
        <f t="shared" si="605"/>
        <v>1934878.9635185818</v>
      </c>
      <c r="AC9448" s="7" t="s">
        <v>101</v>
      </c>
      <c r="AF9448" t="s">
        <v>93</v>
      </c>
      <c r="AG9448">
        <v>2</v>
      </c>
      <c r="AH9448" t="s">
        <v>46</v>
      </c>
      <c r="AI9448">
        <v>2.11</v>
      </c>
      <c r="AJ9448">
        <v>7739.5158540743269</v>
      </c>
      <c r="AK9448">
        <f t="shared" si="606"/>
        <v>1934878.9635185818</v>
      </c>
      <c r="AL9448">
        <v>226</v>
      </c>
      <c r="AM9448">
        <f t="shared" si="607"/>
        <v>0.2025089605734767</v>
      </c>
      <c r="AN9448">
        <v>7705.4210705762016</v>
      </c>
      <c r="AO9448">
        <f t="shared" si="608"/>
        <v>1926355.2676440503</v>
      </c>
      <c r="AP9448">
        <v>99.559471365638757</v>
      </c>
      <c r="AQ9448">
        <v>3.26</v>
      </c>
    </row>
    <row r="9449" spans="1:43" x14ac:dyDescent="0.2">
      <c r="A9449" t="s">
        <v>157</v>
      </c>
      <c r="B9449" t="s">
        <v>91</v>
      </c>
      <c r="C9449" t="s">
        <v>92</v>
      </c>
      <c r="D9449" t="s">
        <v>9</v>
      </c>
      <c r="L9449" t="s">
        <v>8</v>
      </c>
      <c r="M9449" t="s">
        <v>38</v>
      </c>
      <c r="N9449">
        <v>29330</v>
      </c>
      <c r="O9449" t="s">
        <v>50</v>
      </c>
      <c r="P9449">
        <v>81</v>
      </c>
      <c r="Q9449">
        <v>85</v>
      </c>
      <c r="R9449" t="s">
        <v>9</v>
      </c>
      <c r="S9449">
        <v>1</v>
      </c>
      <c r="T9449" t="s">
        <v>26</v>
      </c>
      <c r="V9449">
        <v>327</v>
      </c>
      <c r="W9449">
        <v>15.99</v>
      </c>
      <c r="X9449">
        <v>1116</v>
      </c>
      <c r="Y9449">
        <v>7739.5158540743269</v>
      </c>
      <c r="Z9449">
        <f t="shared" si="605"/>
        <v>1934878.9635185818</v>
      </c>
      <c r="AC9449" s="7" t="s">
        <v>101</v>
      </c>
      <c r="AF9449" t="s">
        <v>93</v>
      </c>
      <c r="AG9449">
        <v>2</v>
      </c>
      <c r="AH9449" t="s">
        <v>46</v>
      </c>
      <c r="AI9449">
        <v>1.9650000000000001</v>
      </c>
      <c r="AJ9449">
        <v>7739.5158540743269</v>
      </c>
      <c r="AK9449">
        <f t="shared" si="606"/>
        <v>1934878.9635185818</v>
      </c>
      <c r="AL9449">
        <v>226</v>
      </c>
      <c r="AM9449">
        <f t="shared" si="607"/>
        <v>0.2025089605734767</v>
      </c>
      <c r="AN9449">
        <v>7705.4210705762016</v>
      </c>
      <c r="AO9449">
        <f t="shared" si="608"/>
        <v>1926355.2676440503</v>
      </c>
      <c r="AP9449">
        <v>99.559471365638757</v>
      </c>
      <c r="AQ9449">
        <v>3.26</v>
      </c>
    </row>
    <row r="9450" spans="1:43" x14ac:dyDescent="0.2">
      <c r="A9450" t="s">
        <v>157</v>
      </c>
      <c r="B9450" t="s">
        <v>91</v>
      </c>
      <c r="C9450" t="s">
        <v>92</v>
      </c>
      <c r="D9450" t="s">
        <v>9</v>
      </c>
      <c r="L9450" t="s">
        <v>8</v>
      </c>
      <c r="M9450" t="s">
        <v>38</v>
      </c>
      <c r="N9450">
        <v>29330</v>
      </c>
      <c r="O9450" t="s">
        <v>50</v>
      </c>
      <c r="P9450">
        <v>81</v>
      </c>
      <c r="Q9450">
        <v>85</v>
      </c>
      <c r="R9450" t="s">
        <v>9</v>
      </c>
      <c r="S9450">
        <v>1</v>
      </c>
      <c r="T9450" t="s">
        <v>26</v>
      </c>
      <c r="V9450">
        <v>327</v>
      </c>
      <c r="W9450">
        <v>15.99</v>
      </c>
      <c r="X9450">
        <v>1116</v>
      </c>
      <c r="Y9450">
        <v>7739.5158540743269</v>
      </c>
      <c r="Z9450">
        <f t="shared" si="605"/>
        <v>1934878.9635185818</v>
      </c>
      <c r="AC9450" s="7" t="s">
        <v>101</v>
      </c>
      <c r="AF9450" t="s">
        <v>93</v>
      </c>
      <c r="AG9450">
        <v>1</v>
      </c>
      <c r="AH9450" t="s">
        <v>46</v>
      </c>
      <c r="AI9450">
        <v>1.012</v>
      </c>
      <c r="AJ9450">
        <v>7739.5158540743269</v>
      </c>
      <c r="AK9450">
        <f t="shared" si="606"/>
        <v>1934878.9635185818</v>
      </c>
      <c r="AL9450">
        <v>226</v>
      </c>
      <c r="AM9450">
        <f t="shared" si="607"/>
        <v>0.2025089605734767</v>
      </c>
      <c r="AN9450">
        <v>7705.4210705762016</v>
      </c>
      <c r="AO9450">
        <f t="shared" si="608"/>
        <v>1926355.2676440503</v>
      </c>
      <c r="AP9450">
        <v>99.559471365638757</v>
      </c>
      <c r="AQ9450">
        <v>3.26</v>
      </c>
    </row>
    <row r="9451" spans="1:43" x14ac:dyDescent="0.2">
      <c r="A9451" t="s">
        <v>157</v>
      </c>
      <c r="B9451" t="s">
        <v>91</v>
      </c>
      <c r="C9451" t="s">
        <v>92</v>
      </c>
      <c r="D9451" t="s">
        <v>9</v>
      </c>
      <c r="L9451" t="s">
        <v>8</v>
      </c>
      <c r="M9451" t="s">
        <v>38</v>
      </c>
      <c r="N9451">
        <v>29330</v>
      </c>
      <c r="O9451" t="s">
        <v>50</v>
      </c>
      <c r="P9451">
        <v>81</v>
      </c>
      <c r="Q9451">
        <v>85</v>
      </c>
      <c r="R9451" t="s">
        <v>9</v>
      </c>
      <c r="S9451">
        <v>1</v>
      </c>
      <c r="T9451" t="s">
        <v>26</v>
      </c>
      <c r="V9451">
        <v>327</v>
      </c>
      <c r="W9451">
        <v>15.99</v>
      </c>
      <c r="X9451">
        <v>1116</v>
      </c>
      <c r="Y9451">
        <v>7739.5158540743269</v>
      </c>
      <c r="Z9451">
        <f t="shared" si="605"/>
        <v>1934878.9635185818</v>
      </c>
      <c r="AC9451" s="7" t="s">
        <v>101</v>
      </c>
      <c r="AF9451" t="s">
        <v>93</v>
      </c>
      <c r="AG9451">
        <v>1</v>
      </c>
      <c r="AH9451" t="s">
        <v>46</v>
      </c>
      <c r="AI9451">
        <v>1.127</v>
      </c>
      <c r="AJ9451">
        <v>7739.5158540743269</v>
      </c>
      <c r="AK9451">
        <f t="shared" si="606"/>
        <v>1934878.9635185818</v>
      </c>
      <c r="AL9451">
        <v>226</v>
      </c>
      <c r="AM9451">
        <f t="shared" si="607"/>
        <v>0.2025089605734767</v>
      </c>
      <c r="AN9451">
        <v>7705.4210705762016</v>
      </c>
      <c r="AO9451">
        <f t="shared" si="608"/>
        <v>1926355.2676440503</v>
      </c>
      <c r="AP9451">
        <v>99.559471365638757</v>
      </c>
      <c r="AQ9451">
        <v>3.26</v>
      </c>
    </row>
    <row r="9452" spans="1:43" x14ac:dyDescent="0.2">
      <c r="A9452" t="s">
        <v>157</v>
      </c>
      <c r="B9452" t="s">
        <v>91</v>
      </c>
      <c r="C9452" t="s">
        <v>92</v>
      </c>
      <c r="D9452" t="s">
        <v>9</v>
      </c>
      <c r="L9452" t="s">
        <v>8</v>
      </c>
      <c r="M9452" t="s">
        <v>38</v>
      </c>
      <c r="N9452">
        <v>29330</v>
      </c>
      <c r="O9452" t="s">
        <v>50</v>
      </c>
      <c r="P9452">
        <v>81</v>
      </c>
      <c r="Q9452">
        <v>85</v>
      </c>
      <c r="R9452" t="s">
        <v>9</v>
      </c>
      <c r="S9452">
        <v>1</v>
      </c>
      <c r="T9452" t="s">
        <v>26</v>
      </c>
      <c r="V9452">
        <v>327</v>
      </c>
      <c r="W9452">
        <v>15.99</v>
      </c>
      <c r="X9452">
        <v>1116</v>
      </c>
      <c r="Y9452">
        <v>7739.5158540743269</v>
      </c>
      <c r="Z9452">
        <f t="shared" si="605"/>
        <v>1934878.9635185818</v>
      </c>
      <c r="AC9452" s="7" t="s">
        <v>101</v>
      </c>
      <c r="AF9452" t="s">
        <v>93</v>
      </c>
      <c r="AG9452">
        <v>5</v>
      </c>
      <c r="AH9452" t="s">
        <v>46</v>
      </c>
      <c r="AI9452">
        <v>5.4329999999999998</v>
      </c>
      <c r="AJ9452">
        <v>7739.5158540743269</v>
      </c>
      <c r="AK9452">
        <f t="shared" si="606"/>
        <v>1934878.9635185818</v>
      </c>
      <c r="AL9452">
        <v>226</v>
      </c>
      <c r="AM9452">
        <f t="shared" si="607"/>
        <v>0.2025089605734767</v>
      </c>
      <c r="AN9452">
        <v>7705.4210705762016</v>
      </c>
      <c r="AO9452">
        <f t="shared" si="608"/>
        <v>1926355.2676440503</v>
      </c>
      <c r="AP9452">
        <v>99.559471365638757</v>
      </c>
      <c r="AQ9452">
        <v>3.26</v>
      </c>
    </row>
    <row r="9453" spans="1:43" x14ac:dyDescent="0.2">
      <c r="A9453" t="s">
        <v>157</v>
      </c>
      <c r="B9453" t="s">
        <v>91</v>
      </c>
      <c r="C9453" t="s">
        <v>92</v>
      </c>
      <c r="D9453" t="s">
        <v>9</v>
      </c>
      <c r="L9453" t="s">
        <v>8</v>
      </c>
      <c r="M9453" t="s">
        <v>38</v>
      </c>
      <c r="N9453">
        <v>29330</v>
      </c>
      <c r="O9453" t="s">
        <v>50</v>
      </c>
      <c r="P9453">
        <v>81</v>
      </c>
      <c r="Q9453">
        <v>85</v>
      </c>
      <c r="R9453" t="s">
        <v>9</v>
      </c>
      <c r="S9453">
        <v>1</v>
      </c>
      <c r="T9453" t="s">
        <v>26</v>
      </c>
      <c r="V9453">
        <v>327</v>
      </c>
      <c r="W9453">
        <v>15.99</v>
      </c>
      <c r="X9453">
        <v>1116</v>
      </c>
      <c r="Y9453">
        <v>7739.5158540743269</v>
      </c>
      <c r="Z9453">
        <f t="shared" si="605"/>
        <v>1934878.9635185818</v>
      </c>
      <c r="AC9453" s="7" t="s">
        <v>101</v>
      </c>
      <c r="AF9453" t="s">
        <v>93</v>
      </c>
      <c r="AG9453">
        <v>2</v>
      </c>
      <c r="AH9453" t="s">
        <v>46</v>
      </c>
      <c r="AI9453">
        <v>2.4279999999999999</v>
      </c>
      <c r="AJ9453">
        <v>7739.5158540743269</v>
      </c>
      <c r="AK9453">
        <f t="shared" si="606"/>
        <v>1934878.9635185818</v>
      </c>
      <c r="AL9453">
        <v>226</v>
      </c>
      <c r="AM9453">
        <f t="shared" si="607"/>
        <v>0.2025089605734767</v>
      </c>
      <c r="AN9453">
        <v>7705.4210705762016</v>
      </c>
      <c r="AO9453">
        <f t="shared" si="608"/>
        <v>1926355.2676440503</v>
      </c>
      <c r="AP9453">
        <v>99.559471365638757</v>
      </c>
      <c r="AQ9453">
        <v>3.26</v>
      </c>
    </row>
    <row r="9454" spans="1:43" x14ac:dyDescent="0.2">
      <c r="A9454" t="s">
        <v>157</v>
      </c>
      <c r="B9454" t="s">
        <v>91</v>
      </c>
      <c r="C9454" t="s">
        <v>92</v>
      </c>
      <c r="D9454" t="s">
        <v>9</v>
      </c>
      <c r="L9454" t="s">
        <v>8</v>
      </c>
      <c r="M9454" t="s">
        <v>38</v>
      </c>
      <c r="N9454">
        <v>29330</v>
      </c>
      <c r="O9454" t="s">
        <v>50</v>
      </c>
      <c r="P9454">
        <v>81</v>
      </c>
      <c r="Q9454">
        <v>85</v>
      </c>
      <c r="R9454" t="s">
        <v>9</v>
      </c>
      <c r="S9454">
        <v>1</v>
      </c>
      <c r="T9454" t="s">
        <v>26</v>
      </c>
      <c r="V9454">
        <v>327</v>
      </c>
      <c r="W9454">
        <v>15.99</v>
      </c>
      <c r="X9454">
        <v>1116</v>
      </c>
      <c r="Y9454">
        <v>7739.5158540743269</v>
      </c>
      <c r="Z9454">
        <f t="shared" si="605"/>
        <v>1934878.9635185818</v>
      </c>
      <c r="AC9454" s="7" t="s">
        <v>101</v>
      </c>
      <c r="AF9454" t="s">
        <v>93</v>
      </c>
      <c r="AG9454">
        <v>2</v>
      </c>
      <c r="AH9454" t="s">
        <v>46</v>
      </c>
      <c r="AI9454">
        <v>1.3009999999999999</v>
      </c>
      <c r="AJ9454">
        <v>7739.5158540743269</v>
      </c>
      <c r="AK9454">
        <f t="shared" si="606"/>
        <v>1934878.9635185818</v>
      </c>
      <c r="AL9454">
        <v>226</v>
      </c>
      <c r="AM9454">
        <f t="shared" si="607"/>
        <v>0.2025089605734767</v>
      </c>
      <c r="AN9454">
        <v>7705.4210705762016</v>
      </c>
      <c r="AO9454">
        <f t="shared" si="608"/>
        <v>1926355.2676440503</v>
      </c>
      <c r="AP9454">
        <v>99.559471365638757</v>
      </c>
      <c r="AQ9454">
        <v>3.26</v>
      </c>
    </row>
    <row r="9455" spans="1:43" x14ac:dyDescent="0.2">
      <c r="A9455" t="s">
        <v>157</v>
      </c>
      <c r="B9455" t="s">
        <v>91</v>
      </c>
      <c r="C9455" t="s">
        <v>92</v>
      </c>
      <c r="D9455" t="s">
        <v>9</v>
      </c>
      <c r="L9455" t="s">
        <v>8</v>
      </c>
      <c r="M9455" t="s">
        <v>38</v>
      </c>
      <c r="N9455">
        <v>29330</v>
      </c>
      <c r="O9455" t="s">
        <v>50</v>
      </c>
      <c r="P9455">
        <v>81</v>
      </c>
      <c r="Q9455">
        <v>85</v>
      </c>
      <c r="R9455" t="s">
        <v>9</v>
      </c>
      <c r="S9455">
        <v>1</v>
      </c>
      <c r="T9455" t="s">
        <v>26</v>
      </c>
      <c r="V9455">
        <v>327</v>
      </c>
      <c r="W9455">
        <v>15.99</v>
      </c>
      <c r="X9455">
        <v>1116</v>
      </c>
      <c r="Y9455">
        <v>7739.5158540743269</v>
      </c>
      <c r="Z9455">
        <f t="shared" si="605"/>
        <v>1934878.9635185818</v>
      </c>
      <c r="AC9455" s="7" t="s">
        <v>101</v>
      </c>
      <c r="AF9455" t="s">
        <v>93</v>
      </c>
      <c r="AG9455">
        <v>1</v>
      </c>
      <c r="AH9455" t="s">
        <v>46</v>
      </c>
      <c r="AI9455">
        <v>0.31790000000000002</v>
      </c>
      <c r="AJ9455">
        <v>7739.5158540743269</v>
      </c>
      <c r="AK9455">
        <f t="shared" si="606"/>
        <v>1934878.9635185818</v>
      </c>
      <c r="AL9455">
        <v>226</v>
      </c>
      <c r="AM9455">
        <f t="shared" si="607"/>
        <v>0.2025089605734767</v>
      </c>
      <c r="AN9455">
        <v>7705.4210705762016</v>
      </c>
      <c r="AO9455">
        <f t="shared" si="608"/>
        <v>1926355.2676440503</v>
      </c>
      <c r="AP9455">
        <v>99.559471365638757</v>
      </c>
      <c r="AQ9455">
        <v>3.26</v>
      </c>
    </row>
    <row r="9456" spans="1:43" x14ac:dyDescent="0.2">
      <c r="A9456" t="s">
        <v>157</v>
      </c>
      <c r="B9456" t="s">
        <v>91</v>
      </c>
      <c r="C9456" t="s">
        <v>92</v>
      </c>
      <c r="D9456" t="s">
        <v>9</v>
      </c>
      <c r="L9456" t="s">
        <v>8</v>
      </c>
      <c r="M9456" t="s">
        <v>38</v>
      </c>
      <c r="N9456">
        <v>29330</v>
      </c>
      <c r="O9456" t="s">
        <v>50</v>
      </c>
      <c r="P9456">
        <v>81</v>
      </c>
      <c r="Q9456">
        <v>85</v>
      </c>
      <c r="R9456" t="s">
        <v>9</v>
      </c>
      <c r="S9456">
        <v>1</v>
      </c>
      <c r="T9456" t="s">
        <v>26</v>
      </c>
      <c r="V9456">
        <v>327</v>
      </c>
      <c r="W9456">
        <v>15.99</v>
      </c>
      <c r="X9456">
        <v>1116</v>
      </c>
      <c r="Y9456">
        <v>7739.5158540743269</v>
      </c>
      <c r="Z9456">
        <f t="shared" si="605"/>
        <v>1934878.9635185818</v>
      </c>
      <c r="AC9456" s="7" t="s">
        <v>101</v>
      </c>
      <c r="AF9456" t="s">
        <v>93</v>
      </c>
      <c r="AG9456">
        <v>4</v>
      </c>
      <c r="AH9456" t="s">
        <v>46</v>
      </c>
      <c r="AI9456">
        <v>2.399</v>
      </c>
      <c r="AJ9456">
        <v>7739.5158540743269</v>
      </c>
      <c r="AK9456">
        <f t="shared" si="606"/>
        <v>1934878.9635185818</v>
      </c>
      <c r="AL9456">
        <v>226</v>
      </c>
      <c r="AM9456">
        <f t="shared" si="607"/>
        <v>0.2025089605734767</v>
      </c>
      <c r="AN9456">
        <v>7705.4210705762016</v>
      </c>
      <c r="AO9456">
        <f t="shared" si="608"/>
        <v>1926355.2676440503</v>
      </c>
      <c r="AP9456">
        <v>99.559471365638757</v>
      </c>
      <c r="AQ9456">
        <v>3.26</v>
      </c>
    </row>
    <row r="9457" spans="1:43" x14ac:dyDescent="0.2">
      <c r="A9457" t="s">
        <v>157</v>
      </c>
      <c r="B9457" t="s">
        <v>70</v>
      </c>
      <c r="C9457" t="s">
        <v>72</v>
      </c>
      <c r="D9457" t="s">
        <v>9</v>
      </c>
      <c r="E9457">
        <v>1</v>
      </c>
      <c r="F9457" t="s">
        <v>163</v>
      </c>
      <c r="L9457" t="s">
        <v>8</v>
      </c>
      <c r="M9457" t="s">
        <v>38</v>
      </c>
      <c r="N9457">
        <v>1314596.3</v>
      </c>
      <c r="O9457" t="s">
        <v>73</v>
      </c>
      <c r="P9457">
        <v>21</v>
      </c>
      <c r="Q9457">
        <v>21</v>
      </c>
      <c r="R9457" t="s">
        <v>9</v>
      </c>
      <c r="S9457">
        <v>21</v>
      </c>
      <c r="T9457" t="s">
        <v>74</v>
      </c>
      <c r="U9457" t="s">
        <v>9</v>
      </c>
      <c r="V9457">
        <v>11.6</v>
      </c>
      <c r="W9457">
        <v>7.51</v>
      </c>
      <c r="X9457">
        <v>295</v>
      </c>
      <c r="Y9457">
        <v>224.4</v>
      </c>
      <c r="Z9457">
        <f t="shared" si="605"/>
        <v>56100</v>
      </c>
      <c r="AC9457" s="7" t="s">
        <v>101</v>
      </c>
      <c r="AF9457" t="s">
        <v>28</v>
      </c>
      <c r="AG9457">
        <v>1</v>
      </c>
      <c r="AH9457" t="s">
        <v>47</v>
      </c>
      <c r="AI9457">
        <v>1.04</v>
      </c>
      <c r="AJ9457">
        <v>1471.9347681109402</v>
      </c>
      <c r="AK9457">
        <f t="shared" si="606"/>
        <v>367983.69202773506</v>
      </c>
      <c r="AL9457">
        <v>1074</v>
      </c>
      <c r="AM9457">
        <f t="shared" si="607"/>
        <v>3.6406779661016948</v>
      </c>
      <c r="AN9457">
        <v>816.98084803676988</v>
      </c>
      <c r="AO9457">
        <f t="shared" si="608"/>
        <v>204245.21200919247</v>
      </c>
      <c r="AP9457">
        <v>55</v>
      </c>
      <c r="AQ9457">
        <v>34.36</v>
      </c>
    </row>
    <row r="9458" spans="1:43" x14ac:dyDescent="0.2">
      <c r="A9458" t="s">
        <v>157</v>
      </c>
      <c r="B9458" t="s">
        <v>91</v>
      </c>
      <c r="C9458" t="s">
        <v>92</v>
      </c>
      <c r="D9458" t="s">
        <v>9</v>
      </c>
      <c r="L9458" t="s">
        <v>8</v>
      </c>
      <c r="M9458" t="s">
        <v>38</v>
      </c>
      <c r="N9458">
        <v>29330</v>
      </c>
      <c r="O9458" t="s">
        <v>50</v>
      </c>
      <c r="P9458">
        <v>81</v>
      </c>
      <c r="Q9458">
        <v>85</v>
      </c>
      <c r="R9458" t="s">
        <v>9</v>
      </c>
      <c r="S9458">
        <v>1</v>
      </c>
      <c r="T9458" t="s">
        <v>26</v>
      </c>
      <c r="V9458">
        <v>327</v>
      </c>
      <c r="W9458">
        <v>15.99</v>
      </c>
      <c r="X9458">
        <v>1116</v>
      </c>
      <c r="Y9458">
        <v>7739.5158540743269</v>
      </c>
      <c r="Z9458">
        <f t="shared" si="605"/>
        <v>1934878.9635185818</v>
      </c>
      <c r="AC9458" s="7" t="s">
        <v>101</v>
      </c>
      <c r="AF9458" t="s">
        <v>93</v>
      </c>
      <c r="AG9458">
        <v>1</v>
      </c>
      <c r="AH9458" t="s">
        <v>46</v>
      </c>
      <c r="AI9458">
        <v>0.83809999999999996</v>
      </c>
      <c r="AJ9458">
        <v>7739.5158540743269</v>
      </c>
      <c r="AK9458">
        <f t="shared" si="606"/>
        <v>1934878.9635185818</v>
      </c>
      <c r="AL9458">
        <v>226</v>
      </c>
      <c r="AM9458">
        <f t="shared" si="607"/>
        <v>0.2025089605734767</v>
      </c>
      <c r="AN9458">
        <v>7705.4210705762016</v>
      </c>
      <c r="AO9458">
        <f t="shared" si="608"/>
        <v>1926355.2676440503</v>
      </c>
      <c r="AP9458">
        <v>99.559471365638757</v>
      </c>
      <c r="AQ9458">
        <v>3.26</v>
      </c>
    </row>
    <row r="9459" spans="1:43" x14ac:dyDescent="0.2">
      <c r="A9459" t="s">
        <v>157</v>
      </c>
      <c r="B9459" t="s">
        <v>91</v>
      </c>
      <c r="C9459" t="s">
        <v>92</v>
      </c>
      <c r="D9459" t="s">
        <v>9</v>
      </c>
      <c r="L9459" t="s">
        <v>8</v>
      </c>
      <c r="M9459" t="s">
        <v>38</v>
      </c>
      <c r="N9459">
        <v>29330</v>
      </c>
      <c r="O9459" t="s">
        <v>50</v>
      </c>
      <c r="P9459">
        <v>81</v>
      </c>
      <c r="Q9459">
        <v>85</v>
      </c>
      <c r="R9459" t="s">
        <v>9</v>
      </c>
      <c r="S9459">
        <v>1</v>
      </c>
      <c r="T9459" t="s">
        <v>26</v>
      </c>
      <c r="V9459">
        <v>327</v>
      </c>
      <c r="W9459">
        <v>15.99</v>
      </c>
      <c r="X9459">
        <v>1116</v>
      </c>
      <c r="Y9459">
        <v>7739.5158540743269</v>
      </c>
      <c r="Z9459">
        <f t="shared" si="605"/>
        <v>1934878.9635185818</v>
      </c>
      <c r="AC9459" s="7" t="s">
        <v>101</v>
      </c>
      <c r="AF9459" t="s">
        <v>93</v>
      </c>
      <c r="AG9459">
        <v>2</v>
      </c>
      <c r="AH9459" t="s">
        <v>46</v>
      </c>
      <c r="AI9459">
        <v>1.2430000000000001</v>
      </c>
      <c r="AJ9459">
        <v>7739.5158540743269</v>
      </c>
      <c r="AK9459">
        <f t="shared" si="606"/>
        <v>1934878.9635185818</v>
      </c>
      <c r="AL9459">
        <v>226</v>
      </c>
      <c r="AM9459">
        <f t="shared" si="607"/>
        <v>0.2025089605734767</v>
      </c>
      <c r="AN9459">
        <v>7705.4210705762016</v>
      </c>
      <c r="AO9459">
        <f t="shared" si="608"/>
        <v>1926355.2676440503</v>
      </c>
      <c r="AP9459">
        <v>99.559471365638757</v>
      </c>
      <c r="AQ9459">
        <v>3.26</v>
      </c>
    </row>
    <row r="9460" spans="1:43" x14ac:dyDescent="0.2">
      <c r="A9460" t="s">
        <v>157</v>
      </c>
      <c r="B9460" t="s">
        <v>91</v>
      </c>
      <c r="C9460" t="s">
        <v>92</v>
      </c>
      <c r="D9460" t="s">
        <v>9</v>
      </c>
      <c r="L9460" t="s">
        <v>8</v>
      </c>
      <c r="M9460" t="s">
        <v>38</v>
      </c>
      <c r="N9460">
        <v>29330</v>
      </c>
      <c r="O9460" t="s">
        <v>50</v>
      </c>
      <c r="P9460">
        <v>81</v>
      </c>
      <c r="Q9460">
        <v>85</v>
      </c>
      <c r="R9460" t="s">
        <v>9</v>
      </c>
      <c r="S9460">
        <v>1</v>
      </c>
      <c r="T9460" t="s">
        <v>26</v>
      </c>
      <c r="V9460">
        <v>327</v>
      </c>
      <c r="W9460">
        <v>15.99</v>
      </c>
      <c r="X9460">
        <v>1116</v>
      </c>
      <c r="Y9460">
        <v>7739.5158540743269</v>
      </c>
      <c r="Z9460">
        <f t="shared" si="605"/>
        <v>1934878.9635185818</v>
      </c>
      <c r="AC9460" s="7" t="s">
        <v>101</v>
      </c>
      <c r="AF9460" t="s">
        <v>93</v>
      </c>
      <c r="AG9460">
        <v>3</v>
      </c>
      <c r="AH9460" t="s">
        <v>46</v>
      </c>
      <c r="AI9460">
        <v>2.2250000000000001</v>
      </c>
      <c r="AJ9460">
        <v>7739.5158540743269</v>
      </c>
      <c r="AK9460">
        <f t="shared" si="606"/>
        <v>1934878.9635185818</v>
      </c>
      <c r="AL9460">
        <v>226</v>
      </c>
      <c r="AM9460">
        <f t="shared" si="607"/>
        <v>0.2025089605734767</v>
      </c>
      <c r="AN9460">
        <v>7705.4210705762016</v>
      </c>
      <c r="AO9460">
        <f t="shared" si="608"/>
        <v>1926355.2676440503</v>
      </c>
      <c r="AP9460">
        <v>99.559471365638757</v>
      </c>
      <c r="AQ9460">
        <v>3.26</v>
      </c>
    </row>
    <row r="9461" spans="1:43" x14ac:dyDescent="0.2">
      <c r="A9461" t="s">
        <v>157</v>
      </c>
      <c r="B9461" t="s">
        <v>91</v>
      </c>
      <c r="C9461" t="s">
        <v>92</v>
      </c>
      <c r="D9461" t="s">
        <v>9</v>
      </c>
      <c r="L9461" t="s">
        <v>8</v>
      </c>
      <c r="M9461" t="s">
        <v>38</v>
      </c>
      <c r="N9461">
        <v>29330</v>
      </c>
      <c r="O9461" t="s">
        <v>50</v>
      </c>
      <c r="P9461">
        <v>81</v>
      </c>
      <c r="Q9461">
        <v>85</v>
      </c>
      <c r="R9461" t="s">
        <v>9</v>
      </c>
      <c r="S9461">
        <v>1</v>
      </c>
      <c r="T9461" t="s">
        <v>26</v>
      </c>
      <c r="V9461">
        <v>327</v>
      </c>
      <c r="W9461">
        <v>15.99</v>
      </c>
      <c r="X9461">
        <v>1116</v>
      </c>
      <c r="Y9461">
        <v>7739.5158540743269</v>
      </c>
      <c r="Z9461">
        <f t="shared" si="605"/>
        <v>1934878.9635185818</v>
      </c>
      <c r="AC9461" s="7" t="s">
        <v>101</v>
      </c>
      <c r="AF9461" t="s">
        <v>93</v>
      </c>
      <c r="AG9461">
        <v>1</v>
      </c>
      <c r="AH9461" t="s">
        <v>46</v>
      </c>
      <c r="AI9461">
        <v>0.5202</v>
      </c>
      <c r="AJ9461">
        <v>7739.5158540743269</v>
      </c>
      <c r="AK9461">
        <f t="shared" si="606"/>
        <v>1934878.9635185818</v>
      </c>
      <c r="AL9461">
        <v>226</v>
      </c>
      <c r="AM9461">
        <f t="shared" si="607"/>
        <v>0.2025089605734767</v>
      </c>
      <c r="AN9461">
        <v>7705.4210705762016</v>
      </c>
      <c r="AO9461">
        <f t="shared" si="608"/>
        <v>1926355.2676440503</v>
      </c>
      <c r="AP9461">
        <v>99.559471365638757</v>
      </c>
      <c r="AQ9461">
        <v>3.26</v>
      </c>
    </row>
    <row r="9462" spans="1:43" x14ac:dyDescent="0.2">
      <c r="A9462" t="s">
        <v>157</v>
      </c>
      <c r="B9462" t="s">
        <v>91</v>
      </c>
      <c r="C9462" t="s">
        <v>92</v>
      </c>
      <c r="D9462" t="s">
        <v>9</v>
      </c>
      <c r="L9462" t="s">
        <v>8</v>
      </c>
      <c r="M9462" t="s">
        <v>38</v>
      </c>
      <c r="N9462">
        <v>29330</v>
      </c>
      <c r="O9462" t="s">
        <v>50</v>
      </c>
      <c r="P9462">
        <v>81</v>
      </c>
      <c r="Q9462">
        <v>85</v>
      </c>
      <c r="R9462" t="s">
        <v>9</v>
      </c>
      <c r="S9462">
        <v>1</v>
      </c>
      <c r="T9462" t="s">
        <v>26</v>
      </c>
      <c r="V9462">
        <v>327</v>
      </c>
      <c r="W9462">
        <v>15.99</v>
      </c>
      <c r="X9462">
        <v>1116</v>
      </c>
      <c r="Y9462">
        <v>7739.5158540743269</v>
      </c>
      <c r="Z9462">
        <f t="shared" si="605"/>
        <v>1934878.9635185818</v>
      </c>
      <c r="AC9462" s="7" t="s">
        <v>101</v>
      </c>
      <c r="AF9462" t="s">
        <v>93</v>
      </c>
      <c r="AG9462">
        <v>1</v>
      </c>
      <c r="AH9462" t="s">
        <v>46</v>
      </c>
      <c r="AI9462">
        <v>0.5202</v>
      </c>
      <c r="AJ9462">
        <v>7739.5158540743269</v>
      </c>
      <c r="AK9462">
        <f t="shared" si="606"/>
        <v>1934878.9635185818</v>
      </c>
      <c r="AL9462">
        <v>226</v>
      </c>
      <c r="AM9462">
        <f t="shared" si="607"/>
        <v>0.2025089605734767</v>
      </c>
      <c r="AN9462">
        <v>7705.4210705762016</v>
      </c>
      <c r="AO9462">
        <f t="shared" si="608"/>
        <v>1926355.2676440503</v>
      </c>
      <c r="AP9462">
        <v>99.559471365638757</v>
      </c>
      <c r="AQ9462">
        <v>3.26</v>
      </c>
    </row>
    <row r="9463" spans="1:43" x14ac:dyDescent="0.2">
      <c r="A9463" t="s">
        <v>157</v>
      </c>
      <c r="B9463" t="s">
        <v>91</v>
      </c>
      <c r="C9463" t="s">
        <v>92</v>
      </c>
      <c r="D9463" t="s">
        <v>9</v>
      </c>
      <c r="L9463" t="s">
        <v>8</v>
      </c>
      <c r="M9463" t="s">
        <v>38</v>
      </c>
      <c r="N9463">
        <v>29330</v>
      </c>
      <c r="O9463" t="s">
        <v>50</v>
      </c>
      <c r="P9463">
        <v>81</v>
      </c>
      <c r="Q9463">
        <v>85</v>
      </c>
      <c r="R9463" t="s">
        <v>9</v>
      </c>
      <c r="S9463">
        <v>1</v>
      </c>
      <c r="T9463" t="s">
        <v>26</v>
      </c>
      <c r="V9463">
        <v>327</v>
      </c>
      <c r="W9463">
        <v>15.99</v>
      </c>
      <c r="X9463">
        <v>1116</v>
      </c>
      <c r="Y9463">
        <v>7739.5158540743269</v>
      </c>
      <c r="Z9463">
        <f t="shared" si="605"/>
        <v>1934878.9635185818</v>
      </c>
      <c r="AC9463" s="7" t="s">
        <v>101</v>
      </c>
      <c r="AF9463" t="s">
        <v>93</v>
      </c>
      <c r="AG9463">
        <v>9</v>
      </c>
      <c r="AH9463" t="s">
        <v>46</v>
      </c>
      <c r="AI9463">
        <v>6.6180000000000003</v>
      </c>
      <c r="AJ9463">
        <v>7739.5158540743269</v>
      </c>
      <c r="AK9463">
        <f t="shared" si="606"/>
        <v>1934878.9635185818</v>
      </c>
      <c r="AL9463">
        <v>226</v>
      </c>
      <c r="AM9463">
        <f t="shared" si="607"/>
        <v>0.2025089605734767</v>
      </c>
      <c r="AN9463">
        <v>7705.4210705762016</v>
      </c>
      <c r="AO9463">
        <f t="shared" si="608"/>
        <v>1926355.2676440503</v>
      </c>
      <c r="AP9463">
        <v>99.559471365638757</v>
      </c>
      <c r="AQ9463">
        <v>3.26</v>
      </c>
    </row>
    <row r="9464" spans="1:43" x14ac:dyDescent="0.2">
      <c r="A9464" t="s">
        <v>157</v>
      </c>
      <c r="B9464" t="s">
        <v>91</v>
      </c>
      <c r="C9464" t="s">
        <v>92</v>
      </c>
      <c r="D9464" t="s">
        <v>9</v>
      </c>
      <c r="L9464" t="s">
        <v>8</v>
      </c>
      <c r="M9464" t="s">
        <v>38</v>
      </c>
      <c r="N9464">
        <v>29330</v>
      </c>
      <c r="O9464" t="s">
        <v>50</v>
      </c>
      <c r="P9464">
        <v>81</v>
      </c>
      <c r="Q9464">
        <v>85</v>
      </c>
      <c r="R9464" t="s">
        <v>9</v>
      </c>
      <c r="S9464">
        <v>1</v>
      </c>
      <c r="T9464" t="s">
        <v>26</v>
      </c>
      <c r="V9464">
        <v>327</v>
      </c>
      <c r="W9464">
        <v>15.99</v>
      </c>
      <c r="X9464">
        <v>1116</v>
      </c>
      <c r="Y9464">
        <v>7739.5158540743269</v>
      </c>
      <c r="Z9464">
        <f t="shared" si="605"/>
        <v>1934878.9635185818</v>
      </c>
      <c r="AC9464" s="7" t="s">
        <v>101</v>
      </c>
      <c r="AF9464" t="s">
        <v>93</v>
      </c>
      <c r="AG9464">
        <v>4</v>
      </c>
      <c r="AH9464" t="s">
        <v>46</v>
      </c>
      <c r="AI9464">
        <v>2.4279999999999999</v>
      </c>
      <c r="AJ9464">
        <v>7739.5158540743269</v>
      </c>
      <c r="AK9464">
        <f t="shared" si="606"/>
        <v>1934878.9635185818</v>
      </c>
      <c r="AL9464">
        <v>226</v>
      </c>
      <c r="AM9464">
        <f t="shared" si="607"/>
        <v>0.2025089605734767</v>
      </c>
      <c r="AN9464">
        <v>7705.4210705762016</v>
      </c>
      <c r="AO9464">
        <f t="shared" si="608"/>
        <v>1926355.2676440503</v>
      </c>
      <c r="AP9464">
        <v>99.559471365638757</v>
      </c>
      <c r="AQ9464">
        <v>3.26</v>
      </c>
    </row>
    <row r="9465" spans="1:43" x14ac:dyDescent="0.2">
      <c r="A9465" t="s">
        <v>157</v>
      </c>
      <c r="B9465" t="s">
        <v>91</v>
      </c>
      <c r="C9465" t="s">
        <v>92</v>
      </c>
      <c r="D9465" t="s">
        <v>9</v>
      </c>
      <c r="L9465" t="s">
        <v>8</v>
      </c>
      <c r="M9465" t="s">
        <v>38</v>
      </c>
      <c r="N9465">
        <v>29330</v>
      </c>
      <c r="O9465" t="s">
        <v>50</v>
      </c>
      <c r="P9465">
        <v>81</v>
      </c>
      <c r="Q9465">
        <v>85</v>
      </c>
      <c r="R9465" t="s">
        <v>9</v>
      </c>
      <c r="S9465">
        <v>1</v>
      </c>
      <c r="T9465" t="s">
        <v>26</v>
      </c>
      <c r="V9465">
        <v>327</v>
      </c>
      <c r="W9465">
        <v>15.99</v>
      </c>
      <c r="X9465">
        <v>1116</v>
      </c>
      <c r="Y9465">
        <v>7739.5158540743269</v>
      </c>
      <c r="Z9465">
        <f t="shared" si="605"/>
        <v>1934878.9635185818</v>
      </c>
      <c r="AC9465" s="7" t="s">
        <v>101</v>
      </c>
      <c r="AF9465" t="s">
        <v>93</v>
      </c>
      <c r="AG9465">
        <v>1</v>
      </c>
      <c r="AH9465" t="s">
        <v>46</v>
      </c>
      <c r="AI9465">
        <v>0.46239999999999998</v>
      </c>
      <c r="AJ9465">
        <v>7739.5158540743269</v>
      </c>
      <c r="AK9465">
        <f t="shared" si="606"/>
        <v>1934878.9635185818</v>
      </c>
      <c r="AL9465">
        <v>226</v>
      </c>
      <c r="AM9465">
        <f t="shared" si="607"/>
        <v>0.2025089605734767</v>
      </c>
      <c r="AN9465">
        <v>7705.4210705762016</v>
      </c>
      <c r="AO9465">
        <f t="shared" si="608"/>
        <v>1926355.2676440503</v>
      </c>
      <c r="AP9465">
        <v>99.559471365638757</v>
      </c>
      <c r="AQ9465">
        <v>3.26</v>
      </c>
    </row>
    <row r="9466" spans="1:43" x14ac:dyDescent="0.2">
      <c r="A9466" t="s">
        <v>157</v>
      </c>
      <c r="B9466" t="s">
        <v>91</v>
      </c>
      <c r="C9466" t="s">
        <v>92</v>
      </c>
      <c r="D9466" t="s">
        <v>9</v>
      </c>
      <c r="L9466" t="s">
        <v>8</v>
      </c>
      <c r="M9466" t="s">
        <v>38</v>
      </c>
      <c r="N9466">
        <v>29330</v>
      </c>
      <c r="O9466" t="s">
        <v>50</v>
      </c>
      <c r="P9466">
        <v>81</v>
      </c>
      <c r="Q9466">
        <v>85</v>
      </c>
      <c r="R9466" t="s">
        <v>9</v>
      </c>
      <c r="S9466">
        <v>1</v>
      </c>
      <c r="T9466" t="s">
        <v>26</v>
      </c>
      <c r="V9466">
        <v>327</v>
      </c>
      <c r="W9466">
        <v>15.99</v>
      </c>
      <c r="X9466">
        <v>1116</v>
      </c>
      <c r="Y9466">
        <v>7739.5158540743269</v>
      </c>
      <c r="Z9466">
        <f t="shared" si="605"/>
        <v>1934878.9635185818</v>
      </c>
      <c r="AC9466" s="7" t="s">
        <v>101</v>
      </c>
      <c r="AF9466" t="s">
        <v>93</v>
      </c>
      <c r="AG9466">
        <v>1</v>
      </c>
      <c r="AH9466" t="s">
        <v>46</v>
      </c>
      <c r="AI9466">
        <v>0.69359999999999999</v>
      </c>
      <c r="AJ9466">
        <v>7739.5158540743269</v>
      </c>
      <c r="AK9466">
        <f t="shared" si="606"/>
        <v>1934878.9635185818</v>
      </c>
      <c r="AL9466">
        <v>226</v>
      </c>
      <c r="AM9466">
        <f t="shared" si="607"/>
        <v>0.2025089605734767</v>
      </c>
      <c r="AN9466">
        <v>7705.4210705762016</v>
      </c>
      <c r="AO9466">
        <f t="shared" si="608"/>
        <v>1926355.2676440503</v>
      </c>
      <c r="AP9466">
        <v>99.559471365638757</v>
      </c>
      <c r="AQ9466">
        <v>3.26</v>
      </c>
    </row>
    <row r="9467" spans="1:43" x14ac:dyDescent="0.2">
      <c r="A9467" t="s">
        <v>157</v>
      </c>
      <c r="B9467" t="s">
        <v>91</v>
      </c>
      <c r="C9467" t="s">
        <v>92</v>
      </c>
      <c r="D9467" t="s">
        <v>9</v>
      </c>
      <c r="L9467" t="s">
        <v>8</v>
      </c>
      <c r="M9467" t="s">
        <v>38</v>
      </c>
      <c r="N9467">
        <v>29330</v>
      </c>
      <c r="O9467" t="s">
        <v>50</v>
      </c>
      <c r="P9467">
        <v>81</v>
      </c>
      <c r="Q9467">
        <v>85</v>
      </c>
      <c r="R9467" t="s">
        <v>9</v>
      </c>
      <c r="S9467">
        <v>1</v>
      </c>
      <c r="T9467" t="s">
        <v>26</v>
      </c>
      <c r="V9467">
        <v>327</v>
      </c>
      <c r="W9467">
        <v>15.99</v>
      </c>
      <c r="X9467">
        <v>1116</v>
      </c>
      <c r="Y9467">
        <v>7739.5158540743269</v>
      </c>
      <c r="Z9467">
        <f t="shared" si="605"/>
        <v>1934878.9635185818</v>
      </c>
      <c r="AC9467" s="7" t="s">
        <v>101</v>
      </c>
      <c r="AF9467" t="s">
        <v>93</v>
      </c>
      <c r="AG9467">
        <v>4</v>
      </c>
      <c r="AH9467" t="s">
        <v>46</v>
      </c>
      <c r="AI9467">
        <v>1.821</v>
      </c>
      <c r="AJ9467">
        <v>7739.5158540743269</v>
      </c>
      <c r="AK9467">
        <f t="shared" si="606"/>
        <v>1934878.9635185818</v>
      </c>
      <c r="AL9467">
        <v>226</v>
      </c>
      <c r="AM9467">
        <f t="shared" si="607"/>
        <v>0.2025089605734767</v>
      </c>
      <c r="AN9467">
        <v>7705.4210705762016</v>
      </c>
      <c r="AO9467">
        <f t="shared" si="608"/>
        <v>1926355.2676440503</v>
      </c>
      <c r="AP9467">
        <v>99.559471365638757</v>
      </c>
      <c r="AQ9467">
        <v>3.26</v>
      </c>
    </row>
    <row r="9468" spans="1:43" x14ac:dyDescent="0.2">
      <c r="A9468" t="s">
        <v>157</v>
      </c>
      <c r="B9468" t="s">
        <v>91</v>
      </c>
      <c r="C9468" t="s">
        <v>92</v>
      </c>
      <c r="D9468" t="s">
        <v>9</v>
      </c>
      <c r="L9468" t="s">
        <v>8</v>
      </c>
      <c r="M9468" t="s">
        <v>38</v>
      </c>
      <c r="N9468">
        <v>29330</v>
      </c>
      <c r="O9468" t="s">
        <v>50</v>
      </c>
      <c r="P9468">
        <v>81</v>
      </c>
      <c r="Q9468">
        <v>85</v>
      </c>
      <c r="R9468" t="s">
        <v>9</v>
      </c>
      <c r="S9468">
        <v>1</v>
      </c>
      <c r="T9468" t="s">
        <v>26</v>
      </c>
      <c r="V9468">
        <v>327</v>
      </c>
      <c r="W9468">
        <v>15.99</v>
      </c>
      <c r="X9468">
        <v>1116</v>
      </c>
      <c r="Y9468">
        <v>7739.5158540743269</v>
      </c>
      <c r="Z9468">
        <f t="shared" si="605"/>
        <v>1934878.9635185818</v>
      </c>
      <c r="AC9468" s="7" t="s">
        <v>101</v>
      </c>
      <c r="AF9468" t="s">
        <v>93</v>
      </c>
      <c r="AG9468">
        <v>2</v>
      </c>
      <c r="AH9468" t="s">
        <v>46</v>
      </c>
      <c r="AI9468">
        <v>2.3119999999999998</v>
      </c>
      <c r="AJ9468">
        <v>7739.5158540743269</v>
      </c>
      <c r="AK9468">
        <f t="shared" si="606"/>
        <v>1934878.9635185818</v>
      </c>
      <c r="AL9468">
        <v>226</v>
      </c>
      <c r="AM9468">
        <f t="shared" si="607"/>
        <v>0.2025089605734767</v>
      </c>
      <c r="AN9468">
        <v>7705.4210705762016</v>
      </c>
      <c r="AO9468">
        <f t="shared" si="608"/>
        <v>1926355.2676440503</v>
      </c>
      <c r="AP9468">
        <v>99.559471365638757</v>
      </c>
      <c r="AQ9468">
        <v>3.26</v>
      </c>
    </row>
    <row r="9469" spans="1:43" x14ac:dyDescent="0.2">
      <c r="A9469" t="s">
        <v>157</v>
      </c>
      <c r="B9469" t="s">
        <v>91</v>
      </c>
      <c r="C9469" t="s">
        <v>92</v>
      </c>
      <c r="D9469" t="s">
        <v>9</v>
      </c>
      <c r="L9469" t="s">
        <v>8</v>
      </c>
      <c r="M9469" t="s">
        <v>38</v>
      </c>
      <c r="N9469">
        <v>29330</v>
      </c>
      <c r="O9469" t="s">
        <v>50</v>
      </c>
      <c r="P9469">
        <v>81</v>
      </c>
      <c r="Q9469">
        <v>85</v>
      </c>
      <c r="R9469" t="s">
        <v>9</v>
      </c>
      <c r="S9469">
        <v>1</v>
      </c>
      <c r="T9469" t="s">
        <v>26</v>
      </c>
      <c r="V9469">
        <v>327</v>
      </c>
      <c r="W9469">
        <v>15.99</v>
      </c>
      <c r="X9469">
        <v>1116</v>
      </c>
      <c r="Y9469">
        <v>7739.5158540743269</v>
      </c>
      <c r="Z9469">
        <f t="shared" si="605"/>
        <v>1934878.9635185818</v>
      </c>
      <c r="AC9469" s="7" t="s">
        <v>101</v>
      </c>
      <c r="AF9469" t="s">
        <v>93</v>
      </c>
      <c r="AG9469">
        <v>1</v>
      </c>
      <c r="AH9469" t="s">
        <v>46</v>
      </c>
      <c r="AI9469">
        <v>0.6069</v>
      </c>
      <c r="AJ9469">
        <v>7739.5158540743269</v>
      </c>
      <c r="AK9469">
        <f t="shared" si="606"/>
        <v>1934878.9635185818</v>
      </c>
      <c r="AL9469">
        <v>226</v>
      </c>
      <c r="AM9469">
        <f t="shared" si="607"/>
        <v>0.2025089605734767</v>
      </c>
      <c r="AN9469">
        <v>7705.4210705762016</v>
      </c>
      <c r="AO9469">
        <f t="shared" si="608"/>
        <v>1926355.2676440503</v>
      </c>
      <c r="AP9469">
        <v>99.559471365638757</v>
      </c>
      <c r="AQ9469">
        <v>3.26</v>
      </c>
    </row>
    <row r="9470" spans="1:43" x14ac:dyDescent="0.2">
      <c r="A9470" t="s">
        <v>157</v>
      </c>
      <c r="B9470" t="s">
        <v>91</v>
      </c>
      <c r="C9470" t="s">
        <v>92</v>
      </c>
      <c r="D9470" t="s">
        <v>9</v>
      </c>
      <c r="L9470" t="s">
        <v>8</v>
      </c>
      <c r="M9470" t="s">
        <v>38</v>
      </c>
      <c r="N9470">
        <v>29330</v>
      </c>
      <c r="O9470" t="s">
        <v>50</v>
      </c>
      <c r="P9470">
        <v>81</v>
      </c>
      <c r="Q9470">
        <v>85</v>
      </c>
      <c r="R9470" t="s">
        <v>9</v>
      </c>
      <c r="S9470">
        <v>1</v>
      </c>
      <c r="T9470" t="s">
        <v>26</v>
      </c>
      <c r="V9470">
        <v>327</v>
      </c>
      <c r="W9470">
        <v>15.99</v>
      </c>
      <c r="X9470">
        <v>1116</v>
      </c>
      <c r="Y9470">
        <v>7739.5158540743269</v>
      </c>
      <c r="Z9470">
        <f t="shared" si="605"/>
        <v>1934878.9635185818</v>
      </c>
      <c r="AB9470" t="s">
        <v>8</v>
      </c>
      <c r="AC9470" s="7" t="s">
        <v>101</v>
      </c>
      <c r="AD9470" t="s">
        <v>8</v>
      </c>
      <c r="AF9470" t="s">
        <v>93</v>
      </c>
      <c r="AG9470">
        <v>3</v>
      </c>
      <c r="AH9470" t="s">
        <v>46</v>
      </c>
      <c r="AI9470">
        <v>2.774</v>
      </c>
      <c r="AJ9470">
        <v>7739.5158540743269</v>
      </c>
      <c r="AK9470">
        <f t="shared" si="606"/>
        <v>1934878.9635185818</v>
      </c>
      <c r="AL9470">
        <v>226</v>
      </c>
      <c r="AM9470">
        <f t="shared" si="607"/>
        <v>0.2025089605734767</v>
      </c>
      <c r="AN9470">
        <v>7705.4210705762016</v>
      </c>
      <c r="AO9470">
        <f t="shared" si="608"/>
        <v>1926355.2676440503</v>
      </c>
      <c r="AP9470">
        <v>99.559471365638757</v>
      </c>
      <c r="AQ9470">
        <v>3.26</v>
      </c>
    </row>
    <row r="9471" spans="1:43" x14ac:dyDescent="0.2">
      <c r="A9471" t="s">
        <v>157</v>
      </c>
      <c r="B9471" t="s">
        <v>91</v>
      </c>
      <c r="C9471" t="s">
        <v>92</v>
      </c>
      <c r="D9471" t="s">
        <v>9</v>
      </c>
      <c r="L9471" t="s">
        <v>8</v>
      </c>
      <c r="M9471" t="s">
        <v>38</v>
      </c>
      <c r="N9471">
        <v>29330</v>
      </c>
      <c r="O9471" t="s">
        <v>50</v>
      </c>
      <c r="P9471">
        <v>81</v>
      </c>
      <c r="Q9471">
        <v>85</v>
      </c>
      <c r="R9471" t="s">
        <v>9</v>
      </c>
      <c r="S9471">
        <v>1</v>
      </c>
      <c r="T9471" t="s">
        <v>26</v>
      </c>
      <c r="V9471">
        <v>327</v>
      </c>
      <c r="W9471">
        <v>15.99</v>
      </c>
      <c r="X9471">
        <v>1116</v>
      </c>
      <c r="Y9471">
        <v>7739.5158540743269</v>
      </c>
      <c r="Z9471">
        <f t="shared" si="605"/>
        <v>1934878.9635185818</v>
      </c>
      <c r="AC9471" s="7" t="s">
        <v>101</v>
      </c>
      <c r="AF9471" t="s">
        <v>93</v>
      </c>
      <c r="AG9471">
        <v>1</v>
      </c>
      <c r="AH9471" t="s">
        <v>46</v>
      </c>
      <c r="AI9471">
        <v>0.4335</v>
      </c>
      <c r="AJ9471">
        <v>7739.5158540743269</v>
      </c>
      <c r="AK9471">
        <f t="shared" si="606"/>
        <v>1934878.9635185818</v>
      </c>
      <c r="AL9471">
        <v>226</v>
      </c>
      <c r="AM9471">
        <f t="shared" si="607"/>
        <v>0.2025089605734767</v>
      </c>
      <c r="AN9471">
        <v>7705.4210705762016</v>
      </c>
      <c r="AO9471">
        <f t="shared" si="608"/>
        <v>1926355.2676440503</v>
      </c>
      <c r="AP9471">
        <v>99.559471365638757</v>
      </c>
      <c r="AQ9471">
        <v>3.26</v>
      </c>
    </row>
    <row r="9472" spans="1:43" x14ac:dyDescent="0.2">
      <c r="A9472" t="s">
        <v>157</v>
      </c>
      <c r="B9472" t="s">
        <v>91</v>
      </c>
      <c r="C9472" t="s">
        <v>92</v>
      </c>
      <c r="D9472" t="s">
        <v>9</v>
      </c>
      <c r="L9472" t="s">
        <v>8</v>
      </c>
      <c r="M9472" t="s">
        <v>38</v>
      </c>
      <c r="N9472">
        <v>29330</v>
      </c>
      <c r="O9472" t="s">
        <v>50</v>
      </c>
      <c r="P9472">
        <v>81</v>
      </c>
      <c r="Q9472">
        <v>85</v>
      </c>
      <c r="R9472" t="s">
        <v>9</v>
      </c>
      <c r="S9472">
        <v>1</v>
      </c>
      <c r="T9472" t="s">
        <v>26</v>
      </c>
      <c r="V9472">
        <v>327</v>
      </c>
      <c r="W9472">
        <v>15.99</v>
      </c>
      <c r="X9472">
        <v>1116</v>
      </c>
      <c r="Y9472">
        <v>7739.5158540743269</v>
      </c>
      <c r="Z9472">
        <f t="shared" si="605"/>
        <v>1934878.9635185818</v>
      </c>
      <c r="AC9472" s="7" t="s">
        <v>101</v>
      </c>
      <c r="AF9472" t="s">
        <v>93</v>
      </c>
      <c r="AG9472">
        <v>1</v>
      </c>
      <c r="AH9472" t="s">
        <v>46</v>
      </c>
      <c r="AI9472">
        <v>0.40460000000000002</v>
      </c>
      <c r="AJ9472">
        <v>7739.5158540743269</v>
      </c>
      <c r="AK9472">
        <f t="shared" si="606"/>
        <v>1934878.9635185818</v>
      </c>
      <c r="AL9472">
        <v>226</v>
      </c>
      <c r="AM9472">
        <f t="shared" si="607"/>
        <v>0.2025089605734767</v>
      </c>
      <c r="AN9472">
        <v>7705.4210705762016</v>
      </c>
      <c r="AO9472">
        <f t="shared" si="608"/>
        <v>1926355.2676440503</v>
      </c>
      <c r="AP9472">
        <v>99.559471365638757</v>
      </c>
      <c r="AQ9472">
        <v>3.26</v>
      </c>
    </row>
    <row r="9473" spans="1:43" x14ac:dyDescent="0.2">
      <c r="A9473" t="s">
        <v>157</v>
      </c>
      <c r="B9473" t="s">
        <v>91</v>
      </c>
      <c r="C9473" t="s">
        <v>92</v>
      </c>
      <c r="D9473" t="s">
        <v>9</v>
      </c>
      <c r="L9473" t="s">
        <v>8</v>
      </c>
      <c r="M9473" t="s">
        <v>38</v>
      </c>
      <c r="N9473">
        <v>29330</v>
      </c>
      <c r="O9473" t="s">
        <v>50</v>
      </c>
      <c r="P9473">
        <v>81</v>
      </c>
      <c r="Q9473">
        <v>85</v>
      </c>
      <c r="R9473" t="s">
        <v>9</v>
      </c>
      <c r="S9473">
        <v>1</v>
      </c>
      <c r="T9473" t="s">
        <v>26</v>
      </c>
      <c r="V9473">
        <v>327</v>
      </c>
      <c r="W9473">
        <v>15.99</v>
      </c>
      <c r="X9473">
        <v>1116</v>
      </c>
      <c r="Y9473">
        <v>7739.5158540743269</v>
      </c>
      <c r="Z9473">
        <f t="shared" si="605"/>
        <v>1934878.9635185818</v>
      </c>
      <c r="AC9473" s="7" t="s">
        <v>101</v>
      </c>
      <c r="AF9473" t="s">
        <v>93</v>
      </c>
      <c r="AG9473">
        <v>1</v>
      </c>
      <c r="AH9473" t="s">
        <v>46</v>
      </c>
      <c r="AI9473">
        <v>0.20230000000000001</v>
      </c>
      <c r="AJ9473">
        <v>7739.5158540743269</v>
      </c>
      <c r="AK9473">
        <f t="shared" si="606"/>
        <v>1934878.9635185818</v>
      </c>
      <c r="AL9473">
        <v>226</v>
      </c>
      <c r="AM9473">
        <f t="shared" si="607"/>
        <v>0.2025089605734767</v>
      </c>
      <c r="AN9473">
        <v>7705.4210705762016</v>
      </c>
      <c r="AO9473">
        <f t="shared" si="608"/>
        <v>1926355.2676440503</v>
      </c>
      <c r="AP9473">
        <v>99.559471365638757</v>
      </c>
      <c r="AQ9473">
        <v>3.26</v>
      </c>
    </row>
    <row r="9474" spans="1:43" x14ac:dyDescent="0.2">
      <c r="A9474" t="s">
        <v>157</v>
      </c>
      <c r="B9474" t="s">
        <v>91</v>
      </c>
      <c r="C9474" t="s">
        <v>92</v>
      </c>
      <c r="D9474" t="s">
        <v>9</v>
      </c>
      <c r="L9474" t="s">
        <v>8</v>
      </c>
      <c r="M9474" t="s">
        <v>38</v>
      </c>
      <c r="N9474">
        <v>29330</v>
      </c>
      <c r="O9474" t="s">
        <v>50</v>
      </c>
      <c r="P9474">
        <v>81</v>
      </c>
      <c r="Q9474">
        <v>85</v>
      </c>
      <c r="R9474" t="s">
        <v>9</v>
      </c>
      <c r="S9474">
        <v>1</v>
      </c>
      <c r="T9474" t="s">
        <v>26</v>
      </c>
      <c r="V9474">
        <v>327</v>
      </c>
      <c r="W9474">
        <v>15.99</v>
      </c>
      <c r="X9474">
        <v>1116</v>
      </c>
      <c r="Y9474">
        <v>7739.5158540743269</v>
      </c>
      <c r="Z9474">
        <f t="shared" si="605"/>
        <v>1934878.9635185818</v>
      </c>
      <c r="AC9474" s="7" t="s">
        <v>101</v>
      </c>
      <c r="AF9474" t="s">
        <v>93</v>
      </c>
      <c r="AG9474">
        <v>2</v>
      </c>
      <c r="AH9474" t="s">
        <v>46</v>
      </c>
      <c r="AI9474">
        <v>0.95369999999999999</v>
      </c>
      <c r="AJ9474">
        <v>7739.5158540743269</v>
      </c>
      <c r="AK9474">
        <f t="shared" si="606"/>
        <v>1934878.9635185818</v>
      </c>
      <c r="AL9474">
        <v>226</v>
      </c>
      <c r="AM9474">
        <f t="shared" si="607"/>
        <v>0.2025089605734767</v>
      </c>
      <c r="AN9474">
        <v>7705.4210705762016</v>
      </c>
      <c r="AO9474">
        <f t="shared" si="608"/>
        <v>1926355.2676440503</v>
      </c>
      <c r="AP9474">
        <v>99.559471365638757</v>
      </c>
      <c r="AQ9474">
        <v>3.26</v>
      </c>
    </row>
    <row r="9475" spans="1:43" x14ac:dyDescent="0.2">
      <c r="A9475" t="s">
        <v>157</v>
      </c>
      <c r="B9475" t="s">
        <v>91</v>
      </c>
      <c r="C9475" t="s">
        <v>92</v>
      </c>
      <c r="D9475" t="s">
        <v>9</v>
      </c>
      <c r="L9475" t="s">
        <v>8</v>
      </c>
      <c r="M9475" t="s">
        <v>38</v>
      </c>
      <c r="N9475">
        <v>29330</v>
      </c>
      <c r="O9475" t="s">
        <v>50</v>
      </c>
      <c r="P9475">
        <v>81</v>
      </c>
      <c r="Q9475">
        <v>85</v>
      </c>
      <c r="R9475" t="s">
        <v>9</v>
      </c>
      <c r="S9475">
        <v>1</v>
      </c>
      <c r="T9475" t="s">
        <v>26</v>
      </c>
      <c r="V9475">
        <v>327</v>
      </c>
      <c r="W9475">
        <v>15.99</v>
      </c>
      <c r="X9475">
        <v>1116</v>
      </c>
      <c r="Y9475">
        <v>7739.5158540743269</v>
      </c>
      <c r="Z9475">
        <f t="shared" si="605"/>
        <v>1934878.9635185818</v>
      </c>
      <c r="AC9475" s="7" t="s">
        <v>101</v>
      </c>
      <c r="AF9475" t="s">
        <v>93</v>
      </c>
      <c r="AG9475">
        <v>2</v>
      </c>
      <c r="AH9475" t="s">
        <v>46</v>
      </c>
      <c r="AI9475">
        <v>0.6069</v>
      </c>
      <c r="AJ9475">
        <v>7739.5158540743269</v>
      </c>
      <c r="AK9475">
        <f t="shared" si="606"/>
        <v>1934878.9635185818</v>
      </c>
      <c r="AL9475">
        <v>226</v>
      </c>
      <c r="AM9475">
        <f t="shared" si="607"/>
        <v>0.2025089605734767</v>
      </c>
      <c r="AN9475">
        <v>7705.4210705762016</v>
      </c>
      <c r="AO9475">
        <f t="shared" si="608"/>
        <v>1926355.2676440503</v>
      </c>
      <c r="AP9475">
        <v>99.559471365638757</v>
      </c>
      <c r="AQ9475">
        <v>3.26</v>
      </c>
    </row>
    <row r="9476" spans="1:43" x14ac:dyDescent="0.2">
      <c r="A9476" t="s">
        <v>157</v>
      </c>
      <c r="B9476" t="s">
        <v>91</v>
      </c>
      <c r="C9476" t="s">
        <v>92</v>
      </c>
      <c r="D9476" t="s">
        <v>9</v>
      </c>
      <c r="L9476" t="s">
        <v>8</v>
      </c>
      <c r="M9476" t="s">
        <v>38</v>
      </c>
      <c r="N9476">
        <v>29330</v>
      </c>
      <c r="O9476" t="s">
        <v>50</v>
      </c>
      <c r="P9476">
        <v>81</v>
      </c>
      <c r="Q9476">
        <v>85</v>
      </c>
      <c r="R9476" t="s">
        <v>9</v>
      </c>
      <c r="S9476">
        <v>1</v>
      </c>
      <c r="T9476" t="s">
        <v>26</v>
      </c>
      <c r="V9476">
        <v>327</v>
      </c>
      <c r="W9476">
        <v>15.99</v>
      </c>
      <c r="X9476">
        <v>1116</v>
      </c>
      <c r="Y9476">
        <v>7739.5158540743269</v>
      </c>
      <c r="Z9476">
        <f t="shared" si="605"/>
        <v>1934878.9635185818</v>
      </c>
      <c r="AC9476" s="7" t="s">
        <v>101</v>
      </c>
      <c r="AF9476" t="s">
        <v>93</v>
      </c>
      <c r="AG9476">
        <v>1</v>
      </c>
      <c r="AH9476" t="s">
        <v>46</v>
      </c>
      <c r="AI9476">
        <v>0.75139999999999996</v>
      </c>
      <c r="AJ9476">
        <v>7739.5158540743269</v>
      </c>
      <c r="AK9476">
        <f t="shared" si="606"/>
        <v>1934878.9635185818</v>
      </c>
      <c r="AL9476">
        <v>226</v>
      </c>
      <c r="AM9476">
        <f t="shared" si="607"/>
        <v>0.2025089605734767</v>
      </c>
      <c r="AN9476">
        <v>7705.4210705762016</v>
      </c>
      <c r="AO9476">
        <f t="shared" si="608"/>
        <v>1926355.2676440503</v>
      </c>
      <c r="AP9476">
        <v>99.559471365638757</v>
      </c>
      <c r="AQ9476">
        <v>3.26</v>
      </c>
    </row>
    <row r="9477" spans="1:43" x14ac:dyDescent="0.2">
      <c r="A9477" t="s">
        <v>157</v>
      </c>
      <c r="B9477" t="s">
        <v>91</v>
      </c>
      <c r="C9477" t="s">
        <v>92</v>
      </c>
      <c r="D9477" t="s">
        <v>9</v>
      </c>
      <c r="L9477" t="s">
        <v>8</v>
      </c>
      <c r="M9477" t="s">
        <v>38</v>
      </c>
      <c r="N9477">
        <v>29330</v>
      </c>
      <c r="O9477" t="s">
        <v>50</v>
      </c>
      <c r="P9477">
        <v>81</v>
      </c>
      <c r="Q9477">
        <v>85</v>
      </c>
      <c r="R9477" t="s">
        <v>9</v>
      </c>
      <c r="S9477">
        <v>1</v>
      </c>
      <c r="T9477" t="s">
        <v>26</v>
      </c>
      <c r="V9477">
        <v>327</v>
      </c>
      <c r="W9477">
        <v>15.99</v>
      </c>
      <c r="X9477">
        <v>1116</v>
      </c>
      <c r="Y9477">
        <v>7739.5158540743269</v>
      </c>
      <c r="Z9477">
        <f t="shared" si="605"/>
        <v>1934878.9635185818</v>
      </c>
      <c r="AC9477" s="7" t="s">
        <v>101</v>
      </c>
      <c r="AF9477" t="s">
        <v>93</v>
      </c>
      <c r="AG9477">
        <v>2</v>
      </c>
      <c r="AH9477" t="s">
        <v>46</v>
      </c>
      <c r="AI9477">
        <v>1.4159999999999999</v>
      </c>
      <c r="AJ9477">
        <v>7739.5158540743269</v>
      </c>
      <c r="AK9477">
        <f t="shared" si="606"/>
        <v>1934878.9635185818</v>
      </c>
      <c r="AL9477">
        <v>226</v>
      </c>
      <c r="AM9477">
        <f t="shared" si="607"/>
        <v>0.2025089605734767</v>
      </c>
      <c r="AN9477">
        <v>7705.4210705762016</v>
      </c>
      <c r="AO9477">
        <f t="shared" si="608"/>
        <v>1926355.2676440503</v>
      </c>
      <c r="AP9477">
        <v>99.559471365638757</v>
      </c>
      <c r="AQ9477">
        <v>3.26</v>
      </c>
    </row>
    <row r="9478" spans="1:43" x14ac:dyDescent="0.2">
      <c r="A9478" t="s">
        <v>157</v>
      </c>
      <c r="B9478" t="s">
        <v>91</v>
      </c>
      <c r="C9478" t="s">
        <v>92</v>
      </c>
      <c r="D9478" t="s">
        <v>9</v>
      </c>
      <c r="L9478" t="s">
        <v>8</v>
      </c>
      <c r="M9478" t="s">
        <v>38</v>
      </c>
      <c r="N9478">
        <v>29330</v>
      </c>
      <c r="O9478" t="s">
        <v>50</v>
      </c>
      <c r="P9478">
        <v>81</v>
      </c>
      <c r="Q9478">
        <v>85</v>
      </c>
      <c r="R9478" t="s">
        <v>9</v>
      </c>
      <c r="S9478">
        <v>1</v>
      </c>
      <c r="T9478" t="s">
        <v>26</v>
      </c>
      <c r="V9478">
        <v>327</v>
      </c>
      <c r="W9478">
        <v>15.99</v>
      </c>
      <c r="X9478">
        <v>1116</v>
      </c>
      <c r="Y9478">
        <v>7739.5158540743269</v>
      </c>
      <c r="Z9478">
        <f t="shared" si="605"/>
        <v>1934878.9635185818</v>
      </c>
      <c r="AC9478" s="7" t="s">
        <v>101</v>
      </c>
      <c r="AF9478" t="s">
        <v>93</v>
      </c>
      <c r="AG9478">
        <v>4</v>
      </c>
      <c r="AH9478" t="s">
        <v>46</v>
      </c>
      <c r="AI9478">
        <v>2.5720000000000001</v>
      </c>
      <c r="AJ9478">
        <v>7739.5158540743269</v>
      </c>
      <c r="AK9478">
        <f t="shared" si="606"/>
        <v>1934878.9635185818</v>
      </c>
      <c r="AL9478">
        <v>226</v>
      </c>
      <c r="AM9478">
        <f t="shared" si="607"/>
        <v>0.2025089605734767</v>
      </c>
      <c r="AN9478">
        <v>7705.4210705762016</v>
      </c>
      <c r="AO9478">
        <f t="shared" si="608"/>
        <v>1926355.2676440503</v>
      </c>
      <c r="AP9478">
        <v>99.559471365638757</v>
      </c>
      <c r="AQ9478">
        <v>3.26</v>
      </c>
    </row>
    <row r="9479" spans="1:43" x14ac:dyDescent="0.2">
      <c r="A9479" t="s">
        <v>157</v>
      </c>
      <c r="B9479" t="s">
        <v>91</v>
      </c>
      <c r="C9479" t="s">
        <v>92</v>
      </c>
      <c r="D9479" t="s">
        <v>9</v>
      </c>
      <c r="L9479" t="s">
        <v>8</v>
      </c>
      <c r="M9479" t="s">
        <v>38</v>
      </c>
      <c r="N9479">
        <v>29330</v>
      </c>
      <c r="O9479" t="s">
        <v>50</v>
      </c>
      <c r="P9479">
        <v>81</v>
      </c>
      <c r="Q9479">
        <v>85</v>
      </c>
      <c r="R9479" t="s">
        <v>9</v>
      </c>
      <c r="S9479">
        <v>1</v>
      </c>
      <c r="T9479" t="s">
        <v>26</v>
      </c>
      <c r="V9479">
        <v>327</v>
      </c>
      <c r="W9479">
        <v>15.99</v>
      </c>
      <c r="X9479">
        <v>1116</v>
      </c>
      <c r="Y9479">
        <v>7739.5158540743269</v>
      </c>
      <c r="Z9479">
        <f t="shared" si="605"/>
        <v>1934878.9635185818</v>
      </c>
      <c r="AC9479" s="7" t="s">
        <v>101</v>
      </c>
      <c r="AF9479" t="s">
        <v>93</v>
      </c>
      <c r="AG9479">
        <v>1</v>
      </c>
      <c r="AH9479" t="s">
        <v>46</v>
      </c>
      <c r="AI9479">
        <v>0.80920000000000003</v>
      </c>
      <c r="AJ9479">
        <v>7739.5158540743269</v>
      </c>
      <c r="AK9479">
        <f t="shared" si="606"/>
        <v>1934878.9635185818</v>
      </c>
      <c r="AL9479">
        <v>226</v>
      </c>
      <c r="AM9479">
        <f t="shared" si="607"/>
        <v>0.2025089605734767</v>
      </c>
      <c r="AN9479">
        <v>7705.4210705762016</v>
      </c>
      <c r="AO9479">
        <f t="shared" si="608"/>
        <v>1926355.2676440503</v>
      </c>
      <c r="AP9479">
        <v>99.559471365638757</v>
      </c>
      <c r="AQ9479">
        <v>3.26</v>
      </c>
    </row>
    <row r="9480" spans="1:43" x14ac:dyDescent="0.2">
      <c r="A9480" t="s">
        <v>157</v>
      </c>
      <c r="B9480" t="s">
        <v>91</v>
      </c>
      <c r="C9480" t="s">
        <v>92</v>
      </c>
      <c r="D9480" t="s">
        <v>9</v>
      </c>
      <c r="L9480" t="s">
        <v>8</v>
      </c>
      <c r="M9480" t="s">
        <v>38</v>
      </c>
      <c r="N9480">
        <v>29330</v>
      </c>
      <c r="O9480" t="s">
        <v>50</v>
      </c>
      <c r="P9480">
        <v>81</v>
      </c>
      <c r="Q9480">
        <v>85</v>
      </c>
      <c r="R9480" t="s">
        <v>9</v>
      </c>
      <c r="S9480">
        <v>1</v>
      </c>
      <c r="T9480" t="s">
        <v>26</v>
      </c>
      <c r="V9480">
        <v>327</v>
      </c>
      <c r="W9480">
        <v>15.99</v>
      </c>
      <c r="X9480">
        <v>1116</v>
      </c>
      <c r="Y9480">
        <v>7739.5158540743269</v>
      </c>
      <c r="Z9480">
        <f t="shared" si="605"/>
        <v>1934878.9635185818</v>
      </c>
      <c r="AC9480" s="7" t="s">
        <v>101</v>
      </c>
      <c r="AF9480" t="s">
        <v>93</v>
      </c>
      <c r="AG9480">
        <v>2</v>
      </c>
      <c r="AH9480" t="s">
        <v>46</v>
      </c>
      <c r="AI9480">
        <v>1.792</v>
      </c>
      <c r="AJ9480">
        <v>7739.5158540743269</v>
      </c>
      <c r="AK9480">
        <f t="shared" si="606"/>
        <v>1934878.9635185818</v>
      </c>
      <c r="AL9480">
        <v>226</v>
      </c>
      <c r="AM9480">
        <f t="shared" si="607"/>
        <v>0.2025089605734767</v>
      </c>
      <c r="AN9480">
        <v>7705.4210705762016</v>
      </c>
      <c r="AO9480">
        <f t="shared" si="608"/>
        <v>1926355.2676440503</v>
      </c>
      <c r="AP9480">
        <v>99.559471365638757</v>
      </c>
      <c r="AQ9480">
        <v>3.26</v>
      </c>
    </row>
    <row r="9481" spans="1:43" x14ac:dyDescent="0.2">
      <c r="A9481" t="s">
        <v>157</v>
      </c>
      <c r="B9481" t="s">
        <v>91</v>
      </c>
      <c r="C9481" t="s">
        <v>92</v>
      </c>
      <c r="D9481" t="s">
        <v>9</v>
      </c>
      <c r="L9481" t="s">
        <v>8</v>
      </c>
      <c r="M9481" t="s">
        <v>38</v>
      </c>
      <c r="N9481">
        <v>29330</v>
      </c>
      <c r="O9481" t="s">
        <v>50</v>
      </c>
      <c r="P9481">
        <v>81</v>
      </c>
      <c r="Q9481">
        <v>85</v>
      </c>
      <c r="R9481" t="s">
        <v>9</v>
      </c>
      <c r="S9481">
        <v>1</v>
      </c>
      <c r="T9481" t="s">
        <v>26</v>
      </c>
      <c r="V9481">
        <v>327</v>
      </c>
      <c r="W9481">
        <v>15.99</v>
      </c>
      <c r="X9481">
        <v>1116</v>
      </c>
      <c r="Y9481">
        <v>7739.5158540743269</v>
      </c>
      <c r="Z9481">
        <f t="shared" si="605"/>
        <v>1934878.9635185818</v>
      </c>
      <c r="AC9481" s="7" t="s">
        <v>101</v>
      </c>
      <c r="AF9481" t="s">
        <v>93</v>
      </c>
      <c r="AG9481">
        <v>1</v>
      </c>
      <c r="AH9481" t="s">
        <v>46</v>
      </c>
      <c r="AI9481">
        <v>0.63580000000000003</v>
      </c>
      <c r="AJ9481">
        <v>7739.5158540743269</v>
      </c>
      <c r="AK9481">
        <f t="shared" si="606"/>
        <v>1934878.9635185818</v>
      </c>
      <c r="AL9481">
        <v>226</v>
      </c>
      <c r="AM9481">
        <f t="shared" si="607"/>
        <v>0.2025089605734767</v>
      </c>
      <c r="AN9481">
        <v>7705.4210705762016</v>
      </c>
      <c r="AO9481">
        <f t="shared" si="608"/>
        <v>1926355.2676440503</v>
      </c>
      <c r="AP9481">
        <v>99.559471365638757</v>
      </c>
      <c r="AQ9481">
        <v>3.26</v>
      </c>
    </row>
    <row r="9482" spans="1:43" x14ac:dyDescent="0.2">
      <c r="A9482" t="s">
        <v>157</v>
      </c>
      <c r="B9482" t="s">
        <v>91</v>
      </c>
      <c r="C9482" t="s">
        <v>92</v>
      </c>
      <c r="D9482" t="s">
        <v>9</v>
      </c>
      <c r="L9482" t="s">
        <v>8</v>
      </c>
      <c r="M9482" t="s">
        <v>38</v>
      </c>
      <c r="N9482">
        <v>29330</v>
      </c>
      <c r="O9482" t="s">
        <v>50</v>
      </c>
      <c r="P9482">
        <v>81</v>
      </c>
      <c r="Q9482">
        <v>85</v>
      </c>
      <c r="R9482" t="s">
        <v>9</v>
      </c>
      <c r="S9482">
        <v>1</v>
      </c>
      <c r="T9482" t="s">
        <v>26</v>
      </c>
      <c r="V9482">
        <v>327</v>
      </c>
      <c r="W9482">
        <v>15.99</v>
      </c>
      <c r="X9482">
        <v>1116</v>
      </c>
      <c r="Y9482">
        <v>7739.5158540743269</v>
      </c>
      <c r="Z9482">
        <f t="shared" si="605"/>
        <v>1934878.9635185818</v>
      </c>
      <c r="AC9482" s="7" t="s">
        <v>101</v>
      </c>
      <c r="AF9482" t="s">
        <v>93</v>
      </c>
      <c r="AG9482">
        <v>3</v>
      </c>
      <c r="AH9482" t="s">
        <v>46</v>
      </c>
      <c r="AI9482">
        <v>1.7050000000000001</v>
      </c>
      <c r="AJ9482">
        <v>7739.5158540743269</v>
      </c>
      <c r="AK9482">
        <f t="shared" si="606"/>
        <v>1934878.9635185818</v>
      </c>
      <c r="AL9482">
        <v>226</v>
      </c>
      <c r="AM9482">
        <f t="shared" si="607"/>
        <v>0.2025089605734767</v>
      </c>
      <c r="AN9482">
        <v>7705.4210705762016</v>
      </c>
      <c r="AO9482">
        <f t="shared" si="608"/>
        <v>1926355.2676440503</v>
      </c>
      <c r="AP9482">
        <v>99.559471365638757</v>
      </c>
      <c r="AQ9482">
        <v>3.26</v>
      </c>
    </row>
    <row r="9483" spans="1:43" x14ac:dyDescent="0.2">
      <c r="A9483" t="s">
        <v>157</v>
      </c>
      <c r="B9483" t="s">
        <v>91</v>
      </c>
      <c r="C9483" t="s">
        <v>92</v>
      </c>
      <c r="D9483" t="s">
        <v>9</v>
      </c>
      <c r="L9483" t="s">
        <v>8</v>
      </c>
      <c r="M9483" t="s">
        <v>38</v>
      </c>
      <c r="N9483">
        <v>29330</v>
      </c>
      <c r="O9483" t="s">
        <v>50</v>
      </c>
      <c r="P9483">
        <v>81</v>
      </c>
      <c r="Q9483">
        <v>85</v>
      </c>
      <c r="R9483" t="s">
        <v>9</v>
      </c>
      <c r="S9483">
        <v>1</v>
      </c>
      <c r="T9483" t="s">
        <v>26</v>
      </c>
      <c r="V9483">
        <v>327</v>
      </c>
      <c r="W9483">
        <v>15.99</v>
      </c>
      <c r="X9483">
        <v>1116</v>
      </c>
      <c r="Y9483">
        <v>7739.5158540743269</v>
      </c>
      <c r="Z9483">
        <f t="shared" si="605"/>
        <v>1934878.9635185818</v>
      </c>
      <c r="AC9483" s="7" t="s">
        <v>101</v>
      </c>
      <c r="AF9483" t="s">
        <v>93</v>
      </c>
      <c r="AG9483">
        <v>5</v>
      </c>
      <c r="AH9483" t="s">
        <v>46</v>
      </c>
      <c r="AI9483">
        <v>5.4329999999999998</v>
      </c>
      <c r="AJ9483">
        <v>7739.5158540743269</v>
      </c>
      <c r="AK9483">
        <f t="shared" si="606"/>
        <v>1934878.9635185818</v>
      </c>
      <c r="AL9483">
        <v>226</v>
      </c>
      <c r="AM9483">
        <f t="shared" si="607"/>
        <v>0.2025089605734767</v>
      </c>
      <c r="AN9483">
        <v>7705.4210705762016</v>
      </c>
      <c r="AO9483">
        <f t="shared" si="608"/>
        <v>1926355.2676440503</v>
      </c>
      <c r="AP9483">
        <v>99.559471365638757</v>
      </c>
      <c r="AQ9483">
        <v>3.26</v>
      </c>
    </row>
    <row r="9484" spans="1:43" x14ac:dyDescent="0.2">
      <c r="A9484" t="s">
        <v>157</v>
      </c>
      <c r="B9484" t="s">
        <v>91</v>
      </c>
      <c r="C9484" t="s">
        <v>92</v>
      </c>
      <c r="D9484" t="s">
        <v>9</v>
      </c>
      <c r="L9484" t="s">
        <v>8</v>
      </c>
      <c r="M9484" t="s">
        <v>38</v>
      </c>
      <c r="N9484">
        <v>29330</v>
      </c>
      <c r="O9484" t="s">
        <v>50</v>
      </c>
      <c r="P9484">
        <v>81</v>
      </c>
      <c r="Q9484">
        <v>85</v>
      </c>
      <c r="R9484" t="s">
        <v>9</v>
      </c>
      <c r="S9484">
        <v>1</v>
      </c>
      <c r="T9484" t="s">
        <v>26</v>
      </c>
      <c r="V9484">
        <v>327</v>
      </c>
      <c r="W9484">
        <v>15.99</v>
      </c>
      <c r="X9484">
        <v>1116</v>
      </c>
      <c r="Y9484">
        <v>7739.5158540743269</v>
      </c>
      <c r="Z9484">
        <f t="shared" si="605"/>
        <v>1934878.9635185818</v>
      </c>
      <c r="AC9484" s="7" t="s">
        <v>101</v>
      </c>
      <c r="AF9484" t="s">
        <v>93</v>
      </c>
      <c r="AG9484">
        <v>4</v>
      </c>
      <c r="AH9484" t="s">
        <v>46</v>
      </c>
      <c r="AI9484">
        <v>2.601</v>
      </c>
      <c r="AJ9484">
        <v>7739.5158540743269</v>
      </c>
      <c r="AK9484">
        <f t="shared" si="606"/>
        <v>1934878.9635185818</v>
      </c>
      <c r="AL9484">
        <v>226</v>
      </c>
      <c r="AM9484">
        <f t="shared" si="607"/>
        <v>0.2025089605734767</v>
      </c>
      <c r="AN9484">
        <v>7705.4210705762016</v>
      </c>
      <c r="AO9484">
        <f t="shared" si="608"/>
        <v>1926355.2676440503</v>
      </c>
      <c r="AP9484">
        <v>99.559471365638757</v>
      </c>
      <c r="AQ9484">
        <v>3.26</v>
      </c>
    </row>
    <row r="9485" spans="1:43" x14ac:dyDescent="0.2">
      <c r="A9485" t="s">
        <v>157</v>
      </c>
      <c r="B9485" t="s">
        <v>91</v>
      </c>
      <c r="C9485" t="s">
        <v>92</v>
      </c>
      <c r="D9485" t="s">
        <v>9</v>
      </c>
      <c r="L9485" t="s">
        <v>8</v>
      </c>
      <c r="M9485" t="s">
        <v>38</v>
      </c>
      <c r="N9485">
        <v>29330</v>
      </c>
      <c r="O9485" t="s">
        <v>50</v>
      </c>
      <c r="P9485">
        <v>81</v>
      </c>
      <c r="Q9485">
        <v>85</v>
      </c>
      <c r="R9485" t="s">
        <v>9</v>
      </c>
      <c r="S9485">
        <v>1</v>
      </c>
      <c r="T9485" t="s">
        <v>26</v>
      </c>
      <c r="V9485">
        <v>327</v>
      </c>
      <c r="W9485">
        <v>15.99</v>
      </c>
      <c r="X9485">
        <v>1116</v>
      </c>
      <c r="Y9485">
        <v>7739.5158540743269</v>
      </c>
      <c r="Z9485">
        <f t="shared" si="605"/>
        <v>1934878.9635185818</v>
      </c>
      <c r="AC9485" s="7" t="s">
        <v>101</v>
      </c>
      <c r="AF9485" t="s">
        <v>93</v>
      </c>
      <c r="AG9485">
        <v>1</v>
      </c>
      <c r="AH9485" t="s">
        <v>46</v>
      </c>
      <c r="AI9485">
        <v>1.1559999999999999</v>
      </c>
      <c r="AJ9485">
        <v>7739.5158540743269</v>
      </c>
      <c r="AK9485">
        <f t="shared" si="606"/>
        <v>1934878.9635185818</v>
      </c>
      <c r="AL9485">
        <v>226</v>
      </c>
      <c r="AM9485">
        <f t="shared" si="607"/>
        <v>0.2025089605734767</v>
      </c>
      <c r="AN9485">
        <v>7705.4210705762016</v>
      </c>
      <c r="AO9485">
        <f t="shared" si="608"/>
        <v>1926355.2676440503</v>
      </c>
      <c r="AP9485">
        <v>99.559471365638757</v>
      </c>
      <c r="AQ9485">
        <v>3.26</v>
      </c>
    </row>
    <row r="9486" spans="1:43" x14ac:dyDescent="0.2">
      <c r="A9486" t="s">
        <v>157</v>
      </c>
      <c r="B9486" t="s">
        <v>91</v>
      </c>
      <c r="C9486" t="s">
        <v>92</v>
      </c>
      <c r="D9486" t="s">
        <v>9</v>
      </c>
      <c r="L9486" t="s">
        <v>8</v>
      </c>
      <c r="M9486" t="s">
        <v>38</v>
      </c>
      <c r="N9486">
        <v>29330</v>
      </c>
      <c r="O9486" t="s">
        <v>50</v>
      </c>
      <c r="P9486">
        <v>81</v>
      </c>
      <c r="Q9486">
        <v>85</v>
      </c>
      <c r="R9486" t="s">
        <v>9</v>
      </c>
      <c r="S9486">
        <v>1</v>
      </c>
      <c r="T9486" t="s">
        <v>26</v>
      </c>
      <c r="V9486">
        <v>327</v>
      </c>
      <c r="W9486">
        <v>15.99</v>
      </c>
      <c r="X9486">
        <v>1116</v>
      </c>
      <c r="Y9486">
        <v>7739.5158540743269</v>
      </c>
      <c r="Z9486">
        <f t="shared" si="605"/>
        <v>1934878.9635185818</v>
      </c>
      <c r="AC9486" s="7" t="s">
        <v>101</v>
      </c>
      <c r="AF9486" t="s">
        <v>93</v>
      </c>
      <c r="AG9486">
        <v>3</v>
      </c>
      <c r="AH9486" t="s">
        <v>46</v>
      </c>
      <c r="AI9486">
        <v>2.254</v>
      </c>
      <c r="AJ9486">
        <v>7739.5158540743269</v>
      </c>
      <c r="AK9486">
        <f t="shared" si="606"/>
        <v>1934878.9635185818</v>
      </c>
      <c r="AL9486">
        <v>226</v>
      </c>
      <c r="AM9486">
        <f t="shared" si="607"/>
        <v>0.2025089605734767</v>
      </c>
      <c r="AN9486">
        <v>7705.4210705762016</v>
      </c>
      <c r="AO9486">
        <f t="shared" si="608"/>
        <v>1926355.2676440503</v>
      </c>
      <c r="AP9486">
        <v>99.559471365638757</v>
      </c>
      <c r="AQ9486">
        <v>3.26</v>
      </c>
    </row>
    <row r="9487" spans="1:43" x14ac:dyDescent="0.2">
      <c r="A9487" t="s">
        <v>157</v>
      </c>
      <c r="B9487" t="s">
        <v>91</v>
      </c>
      <c r="C9487" t="s">
        <v>92</v>
      </c>
      <c r="D9487" t="s">
        <v>9</v>
      </c>
      <c r="L9487" t="s">
        <v>8</v>
      </c>
      <c r="M9487" t="s">
        <v>38</v>
      </c>
      <c r="N9487">
        <v>29330</v>
      </c>
      <c r="O9487" t="s">
        <v>50</v>
      </c>
      <c r="P9487">
        <v>81</v>
      </c>
      <c r="Q9487">
        <v>85</v>
      </c>
      <c r="R9487" t="s">
        <v>9</v>
      </c>
      <c r="S9487">
        <v>1</v>
      </c>
      <c r="T9487" t="s">
        <v>26</v>
      </c>
      <c r="V9487">
        <v>327</v>
      </c>
      <c r="W9487">
        <v>15.99</v>
      </c>
      <c r="X9487">
        <v>1116</v>
      </c>
      <c r="Y9487">
        <v>7739.5158540743269</v>
      </c>
      <c r="Z9487">
        <f t="shared" si="605"/>
        <v>1934878.9635185818</v>
      </c>
      <c r="AC9487" s="7" t="s">
        <v>101</v>
      </c>
      <c r="AF9487" t="s">
        <v>93</v>
      </c>
      <c r="AG9487">
        <v>9</v>
      </c>
      <c r="AH9487" t="s">
        <v>46</v>
      </c>
      <c r="AI9487">
        <v>1.387</v>
      </c>
      <c r="AJ9487">
        <v>7739.5158540743269</v>
      </c>
      <c r="AK9487">
        <f t="shared" si="606"/>
        <v>1934878.9635185818</v>
      </c>
      <c r="AL9487">
        <v>226</v>
      </c>
      <c r="AM9487">
        <f t="shared" si="607"/>
        <v>0.2025089605734767</v>
      </c>
      <c r="AN9487">
        <v>7705.4210705762016</v>
      </c>
      <c r="AO9487">
        <f t="shared" si="608"/>
        <v>1926355.2676440503</v>
      </c>
      <c r="AP9487">
        <v>99.559471365638757</v>
      </c>
      <c r="AQ9487">
        <v>3.26</v>
      </c>
    </row>
    <row r="9488" spans="1:43" x14ac:dyDescent="0.2">
      <c r="A9488" t="s">
        <v>157</v>
      </c>
      <c r="B9488" t="s">
        <v>91</v>
      </c>
      <c r="C9488" t="s">
        <v>92</v>
      </c>
      <c r="D9488" t="s">
        <v>9</v>
      </c>
      <c r="L9488" t="s">
        <v>8</v>
      </c>
      <c r="M9488" t="s">
        <v>38</v>
      </c>
      <c r="N9488">
        <v>29330</v>
      </c>
      <c r="O9488" t="s">
        <v>50</v>
      </c>
      <c r="P9488">
        <v>81</v>
      </c>
      <c r="Q9488">
        <v>85</v>
      </c>
      <c r="R9488" t="s">
        <v>9</v>
      </c>
      <c r="S9488">
        <v>1</v>
      </c>
      <c r="T9488" t="s">
        <v>26</v>
      </c>
      <c r="V9488">
        <v>327</v>
      </c>
      <c r="W9488">
        <v>15.99</v>
      </c>
      <c r="X9488">
        <v>1116</v>
      </c>
      <c r="Y9488">
        <v>7739.5158540743269</v>
      </c>
      <c r="Z9488">
        <f t="shared" si="605"/>
        <v>1934878.9635185818</v>
      </c>
      <c r="AC9488" s="7" t="s">
        <v>101</v>
      </c>
      <c r="AF9488" t="s">
        <v>93</v>
      </c>
      <c r="AG9488">
        <v>8</v>
      </c>
      <c r="AH9488" t="s">
        <v>46</v>
      </c>
      <c r="AI9488">
        <v>8.1790000000000003</v>
      </c>
      <c r="AJ9488">
        <v>7739.5158540743269</v>
      </c>
      <c r="AK9488">
        <f t="shared" si="606"/>
        <v>1934878.9635185818</v>
      </c>
      <c r="AL9488">
        <v>226</v>
      </c>
      <c r="AM9488">
        <f t="shared" si="607"/>
        <v>0.2025089605734767</v>
      </c>
      <c r="AN9488">
        <v>7705.4210705762016</v>
      </c>
      <c r="AO9488">
        <f t="shared" si="608"/>
        <v>1926355.2676440503</v>
      </c>
      <c r="AP9488">
        <v>99.559471365638757</v>
      </c>
      <c r="AQ9488">
        <v>3.26</v>
      </c>
    </row>
    <row r="9489" spans="1:43" x14ac:dyDescent="0.2">
      <c r="A9489" t="s">
        <v>157</v>
      </c>
      <c r="B9489" t="s">
        <v>70</v>
      </c>
      <c r="C9489" t="s">
        <v>72</v>
      </c>
      <c r="D9489" t="s">
        <v>9</v>
      </c>
      <c r="E9489">
        <v>1</v>
      </c>
      <c r="F9489" t="s">
        <v>163</v>
      </c>
      <c r="L9489" t="s">
        <v>8</v>
      </c>
      <c r="M9489" t="s">
        <v>38</v>
      </c>
      <c r="N9489">
        <v>1314596.3</v>
      </c>
      <c r="O9489" t="s">
        <v>73</v>
      </c>
      <c r="P9489">
        <v>21</v>
      </c>
      <c r="Q9489">
        <v>21</v>
      </c>
      <c r="R9489" t="s">
        <v>9</v>
      </c>
      <c r="S9489">
        <v>21</v>
      </c>
      <c r="T9489" t="s">
        <v>26</v>
      </c>
      <c r="U9489" t="s">
        <v>9</v>
      </c>
      <c r="V9489">
        <v>11.6</v>
      </c>
      <c r="W9489">
        <v>7.51</v>
      </c>
      <c r="X9489">
        <v>295</v>
      </c>
      <c r="Y9489">
        <v>224.4</v>
      </c>
      <c r="Z9489">
        <f t="shared" si="605"/>
        <v>56100</v>
      </c>
      <c r="AC9489" s="7" t="s">
        <v>101</v>
      </c>
      <c r="AF9489" t="s">
        <v>28</v>
      </c>
      <c r="AG9489">
        <v>1</v>
      </c>
      <c r="AH9489" t="s">
        <v>47</v>
      </c>
      <c r="AI9489">
        <v>0.92479999999999996</v>
      </c>
      <c r="AJ9489">
        <v>1471.9347681109402</v>
      </c>
      <c r="AK9489">
        <f t="shared" si="606"/>
        <v>367983.69202773506</v>
      </c>
      <c r="AL9489">
        <v>1074</v>
      </c>
      <c r="AM9489">
        <f t="shared" si="607"/>
        <v>3.6406779661016948</v>
      </c>
      <c r="AN9489">
        <v>816.98084803676988</v>
      </c>
      <c r="AO9489">
        <f t="shared" si="608"/>
        <v>204245.21200919247</v>
      </c>
      <c r="AP9489">
        <v>55</v>
      </c>
      <c r="AQ9489">
        <v>34.36</v>
      </c>
    </row>
    <row r="9490" spans="1:43" x14ac:dyDescent="0.2">
      <c r="A9490" t="s">
        <v>157</v>
      </c>
      <c r="B9490" t="s">
        <v>91</v>
      </c>
      <c r="C9490" t="s">
        <v>92</v>
      </c>
      <c r="D9490" t="s">
        <v>9</v>
      </c>
      <c r="L9490" t="s">
        <v>8</v>
      </c>
      <c r="M9490" t="s">
        <v>38</v>
      </c>
      <c r="N9490">
        <v>29330</v>
      </c>
      <c r="O9490" t="s">
        <v>50</v>
      </c>
      <c r="P9490">
        <v>81</v>
      </c>
      <c r="Q9490">
        <v>85</v>
      </c>
      <c r="R9490" t="s">
        <v>9</v>
      </c>
      <c r="S9490">
        <v>1</v>
      </c>
      <c r="T9490" t="s">
        <v>26</v>
      </c>
      <c r="V9490">
        <v>327</v>
      </c>
      <c r="W9490">
        <v>15.99</v>
      </c>
      <c r="X9490">
        <v>1116</v>
      </c>
      <c r="Y9490">
        <v>7739.5158540743269</v>
      </c>
      <c r="Z9490">
        <f t="shared" si="605"/>
        <v>1934878.9635185818</v>
      </c>
      <c r="AC9490" s="7" t="s">
        <v>101</v>
      </c>
      <c r="AF9490" t="s">
        <v>93</v>
      </c>
      <c r="AG9490">
        <v>2</v>
      </c>
      <c r="AH9490" t="s">
        <v>46</v>
      </c>
      <c r="AI9490">
        <v>2.601</v>
      </c>
      <c r="AJ9490">
        <v>7739.5158540743269</v>
      </c>
      <c r="AK9490">
        <f t="shared" si="606"/>
        <v>1934878.9635185818</v>
      </c>
      <c r="AL9490">
        <v>226</v>
      </c>
      <c r="AM9490">
        <f t="shared" si="607"/>
        <v>0.2025089605734767</v>
      </c>
      <c r="AN9490">
        <v>7705.4210705762016</v>
      </c>
      <c r="AO9490">
        <f t="shared" si="608"/>
        <v>1926355.2676440503</v>
      </c>
      <c r="AP9490">
        <v>99.559471365638757</v>
      </c>
      <c r="AQ9490">
        <v>3.26</v>
      </c>
    </row>
    <row r="9491" spans="1:43" x14ac:dyDescent="0.2">
      <c r="A9491" t="s">
        <v>157</v>
      </c>
      <c r="B9491" t="s">
        <v>91</v>
      </c>
      <c r="C9491" t="s">
        <v>92</v>
      </c>
      <c r="D9491" t="s">
        <v>9</v>
      </c>
      <c r="L9491" t="s">
        <v>8</v>
      </c>
      <c r="M9491" t="s">
        <v>38</v>
      </c>
      <c r="N9491">
        <v>29330</v>
      </c>
      <c r="O9491" t="s">
        <v>50</v>
      </c>
      <c r="P9491">
        <v>81</v>
      </c>
      <c r="Q9491">
        <v>85</v>
      </c>
      <c r="R9491" t="s">
        <v>9</v>
      </c>
      <c r="S9491">
        <v>1</v>
      </c>
      <c r="T9491" t="s">
        <v>26</v>
      </c>
      <c r="V9491">
        <v>327</v>
      </c>
      <c r="W9491">
        <v>15.99</v>
      </c>
      <c r="X9491">
        <v>1116</v>
      </c>
      <c r="Y9491">
        <v>7739.5158540743269</v>
      </c>
      <c r="Z9491">
        <f t="shared" si="605"/>
        <v>1934878.9635185818</v>
      </c>
      <c r="AC9491" s="7" t="s">
        <v>101</v>
      </c>
      <c r="AF9491" t="s">
        <v>93</v>
      </c>
      <c r="AG9491">
        <v>2</v>
      </c>
      <c r="AH9491" t="s">
        <v>46</v>
      </c>
      <c r="AI9491">
        <v>2.3410000000000002</v>
      </c>
      <c r="AJ9491">
        <v>7739.5158540743269</v>
      </c>
      <c r="AK9491">
        <f t="shared" si="606"/>
        <v>1934878.9635185818</v>
      </c>
      <c r="AL9491">
        <v>226</v>
      </c>
      <c r="AM9491">
        <f t="shared" si="607"/>
        <v>0.2025089605734767</v>
      </c>
      <c r="AN9491">
        <v>7705.4210705762016</v>
      </c>
      <c r="AO9491">
        <f t="shared" si="608"/>
        <v>1926355.2676440503</v>
      </c>
      <c r="AP9491">
        <v>99.559471365638757</v>
      </c>
      <c r="AQ9491">
        <v>3.26</v>
      </c>
    </row>
    <row r="9492" spans="1:43" x14ac:dyDescent="0.2">
      <c r="A9492" t="s">
        <v>157</v>
      </c>
      <c r="B9492" t="s">
        <v>91</v>
      </c>
      <c r="C9492" t="s">
        <v>92</v>
      </c>
      <c r="D9492" t="s">
        <v>9</v>
      </c>
      <c r="L9492" t="s">
        <v>8</v>
      </c>
      <c r="M9492" t="s">
        <v>38</v>
      </c>
      <c r="N9492">
        <v>29330</v>
      </c>
      <c r="O9492" t="s">
        <v>50</v>
      </c>
      <c r="P9492">
        <v>81</v>
      </c>
      <c r="Q9492">
        <v>85</v>
      </c>
      <c r="R9492" t="s">
        <v>9</v>
      </c>
      <c r="S9492">
        <v>1</v>
      </c>
      <c r="T9492" t="s">
        <v>26</v>
      </c>
      <c r="V9492">
        <v>327</v>
      </c>
      <c r="W9492">
        <v>15.99</v>
      </c>
      <c r="X9492">
        <v>1116</v>
      </c>
      <c r="Y9492">
        <v>7739.5158540743269</v>
      </c>
      <c r="Z9492">
        <f t="shared" si="605"/>
        <v>1934878.9635185818</v>
      </c>
      <c r="AC9492" s="7" t="s">
        <v>101</v>
      </c>
      <c r="AF9492" t="s">
        <v>93</v>
      </c>
      <c r="AG9492">
        <v>3</v>
      </c>
      <c r="AH9492" t="s">
        <v>46</v>
      </c>
      <c r="AI9492">
        <v>2.5139999999999998</v>
      </c>
      <c r="AJ9492">
        <v>7739.5158540743269</v>
      </c>
      <c r="AK9492">
        <f t="shared" si="606"/>
        <v>1934878.9635185818</v>
      </c>
      <c r="AL9492">
        <v>226</v>
      </c>
      <c r="AM9492">
        <f t="shared" si="607"/>
        <v>0.2025089605734767</v>
      </c>
      <c r="AN9492">
        <v>7705.4210705762016</v>
      </c>
      <c r="AO9492">
        <f t="shared" si="608"/>
        <v>1926355.2676440503</v>
      </c>
      <c r="AP9492">
        <v>99.559471365638757</v>
      </c>
      <c r="AQ9492">
        <v>3.26</v>
      </c>
    </row>
    <row r="9493" spans="1:43" x14ac:dyDescent="0.2">
      <c r="A9493" t="s">
        <v>157</v>
      </c>
      <c r="B9493" t="s">
        <v>91</v>
      </c>
      <c r="C9493" t="s">
        <v>92</v>
      </c>
      <c r="D9493" t="s">
        <v>9</v>
      </c>
      <c r="L9493" t="s">
        <v>8</v>
      </c>
      <c r="M9493" t="s">
        <v>38</v>
      </c>
      <c r="N9493">
        <v>29330</v>
      </c>
      <c r="O9493" t="s">
        <v>50</v>
      </c>
      <c r="P9493">
        <v>81</v>
      </c>
      <c r="Q9493">
        <v>85</v>
      </c>
      <c r="R9493" t="s">
        <v>9</v>
      </c>
      <c r="S9493">
        <v>1</v>
      </c>
      <c r="T9493" t="s">
        <v>26</v>
      </c>
      <c r="V9493">
        <v>327</v>
      </c>
      <c r="W9493">
        <v>15.99</v>
      </c>
      <c r="X9493">
        <v>1116</v>
      </c>
      <c r="Y9493">
        <v>7739.5158540743269</v>
      </c>
      <c r="Z9493">
        <f t="shared" si="605"/>
        <v>1934878.9635185818</v>
      </c>
      <c r="AC9493" s="7" t="s">
        <v>101</v>
      </c>
      <c r="AF9493" t="s">
        <v>93</v>
      </c>
      <c r="AG9493">
        <v>1</v>
      </c>
      <c r="AH9493" t="s">
        <v>46</v>
      </c>
      <c r="AI9493">
        <v>0.28899999999999998</v>
      </c>
      <c r="AJ9493">
        <v>7739.5158540743269</v>
      </c>
      <c r="AK9493">
        <f t="shared" si="606"/>
        <v>1934878.9635185818</v>
      </c>
      <c r="AL9493">
        <v>226</v>
      </c>
      <c r="AM9493">
        <f t="shared" si="607"/>
        <v>0.2025089605734767</v>
      </c>
      <c r="AN9493">
        <v>7705.4210705762016</v>
      </c>
      <c r="AO9493">
        <f t="shared" si="608"/>
        <v>1926355.2676440503</v>
      </c>
      <c r="AP9493">
        <v>99.559471365638757</v>
      </c>
      <c r="AQ9493">
        <v>3.26</v>
      </c>
    </row>
    <row r="9494" spans="1:43" x14ac:dyDescent="0.2">
      <c r="A9494" t="s">
        <v>157</v>
      </c>
      <c r="B9494" t="s">
        <v>91</v>
      </c>
      <c r="C9494" t="s">
        <v>92</v>
      </c>
      <c r="D9494" t="s">
        <v>9</v>
      </c>
      <c r="L9494" t="s">
        <v>8</v>
      </c>
      <c r="M9494" t="s">
        <v>38</v>
      </c>
      <c r="N9494">
        <v>29330</v>
      </c>
      <c r="O9494" t="s">
        <v>50</v>
      </c>
      <c r="P9494">
        <v>81</v>
      </c>
      <c r="Q9494">
        <v>85</v>
      </c>
      <c r="R9494" t="s">
        <v>9</v>
      </c>
      <c r="S9494">
        <v>1</v>
      </c>
      <c r="T9494" t="s">
        <v>26</v>
      </c>
      <c r="V9494">
        <v>327</v>
      </c>
      <c r="W9494">
        <v>15.99</v>
      </c>
      <c r="X9494">
        <v>1116</v>
      </c>
      <c r="Y9494">
        <v>7739.5158540743269</v>
      </c>
      <c r="Z9494">
        <f t="shared" si="605"/>
        <v>1934878.9635185818</v>
      </c>
      <c r="AC9494" s="7" t="s">
        <v>101</v>
      </c>
      <c r="AF9494" t="s">
        <v>93</v>
      </c>
      <c r="AG9494">
        <v>3</v>
      </c>
      <c r="AH9494" t="s">
        <v>46</v>
      </c>
      <c r="AI9494">
        <v>2.4279999999999999</v>
      </c>
      <c r="AJ9494">
        <v>7739.5158540743269</v>
      </c>
      <c r="AK9494">
        <f t="shared" si="606"/>
        <v>1934878.9635185818</v>
      </c>
      <c r="AL9494">
        <v>226</v>
      </c>
      <c r="AM9494">
        <f t="shared" si="607"/>
        <v>0.2025089605734767</v>
      </c>
      <c r="AN9494">
        <v>7705.4210705762016</v>
      </c>
      <c r="AO9494">
        <f t="shared" si="608"/>
        <v>1926355.2676440503</v>
      </c>
      <c r="AP9494">
        <v>99.559471365638757</v>
      </c>
      <c r="AQ9494">
        <v>3.26</v>
      </c>
    </row>
    <row r="9495" spans="1:43" x14ac:dyDescent="0.2">
      <c r="A9495" t="s">
        <v>157</v>
      </c>
      <c r="B9495" t="s">
        <v>91</v>
      </c>
      <c r="C9495" t="s">
        <v>92</v>
      </c>
      <c r="D9495" t="s">
        <v>9</v>
      </c>
      <c r="L9495" t="s">
        <v>8</v>
      </c>
      <c r="M9495" t="s">
        <v>38</v>
      </c>
      <c r="N9495">
        <v>29330</v>
      </c>
      <c r="O9495" t="s">
        <v>50</v>
      </c>
      <c r="P9495">
        <v>81</v>
      </c>
      <c r="Q9495">
        <v>85</v>
      </c>
      <c r="R9495" t="s">
        <v>9</v>
      </c>
      <c r="S9495">
        <v>1</v>
      </c>
      <c r="T9495" t="s">
        <v>26</v>
      </c>
      <c r="V9495">
        <v>327</v>
      </c>
      <c r="W9495">
        <v>15.99</v>
      </c>
      <c r="X9495">
        <v>1116</v>
      </c>
      <c r="Y9495">
        <v>7739.5158540743269</v>
      </c>
      <c r="Z9495">
        <f t="shared" si="605"/>
        <v>1934878.9635185818</v>
      </c>
      <c r="AC9495" s="7" t="s">
        <v>101</v>
      </c>
      <c r="AF9495" t="s">
        <v>93</v>
      </c>
      <c r="AG9495">
        <v>1</v>
      </c>
      <c r="AH9495" t="s">
        <v>46</v>
      </c>
      <c r="AI9495">
        <v>0.75139999999999996</v>
      </c>
      <c r="AJ9495">
        <v>7739.5158540743269</v>
      </c>
      <c r="AK9495">
        <f t="shared" si="606"/>
        <v>1934878.9635185818</v>
      </c>
      <c r="AL9495">
        <v>226</v>
      </c>
      <c r="AM9495">
        <f t="shared" si="607"/>
        <v>0.2025089605734767</v>
      </c>
      <c r="AN9495">
        <v>7705.4210705762016</v>
      </c>
      <c r="AO9495">
        <f t="shared" si="608"/>
        <v>1926355.2676440503</v>
      </c>
      <c r="AP9495">
        <v>99.559471365638757</v>
      </c>
      <c r="AQ9495">
        <v>3.26</v>
      </c>
    </row>
    <row r="9496" spans="1:43" x14ac:dyDescent="0.2">
      <c r="A9496" t="s">
        <v>157</v>
      </c>
      <c r="B9496" t="s">
        <v>91</v>
      </c>
      <c r="C9496" t="s">
        <v>92</v>
      </c>
      <c r="D9496" t="s">
        <v>9</v>
      </c>
      <c r="L9496" t="s">
        <v>8</v>
      </c>
      <c r="M9496" t="s">
        <v>38</v>
      </c>
      <c r="N9496">
        <v>29330</v>
      </c>
      <c r="O9496" t="s">
        <v>50</v>
      </c>
      <c r="P9496">
        <v>81</v>
      </c>
      <c r="Q9496">
        <v>85</v>
      </c>
      <c r="R9496" t="s">
        <v>9</v>
      </c>
      <c r="S9496">
        <v>1</v>
      </c>
      <c r="T9496" t="s">
        <v>26</v>
      </c>
      <c r="V9496">
        <v>327</v>
      </c>
      <c r="W9496">
        <v>15.99</v>
      </c>
      <c r="X9496">
        <v>1116</v>
      </c>
      <c r="Y9496">
        <v>7739.5158540743269</v>
      </c>
      <c r="Z9496">
        <f t="shared" si="605"/>
        <v>1934878.9635185818</v>
      </c>
      <c r="AC9496" s="7" t="s">
        <v>101</v>
      </c>
      <c r="AF9496" t="s">
        <v>93</v>
      </c>
      <c r="AG9496">
        <v>1</v>
      </c>
      <c r="AH9496" t="s">
        <v>46</v>
      </c>
      <c r="AI9496">
        <v>0.3468</v>
      </c>
      <c r="AJ9496">
        <v>7739.5158540743269</v>
      </c>
      <c r="AK9496">
        <f t="shared" si="606"/>
        <v>1934878.9635185818</v>
      </c>
      <c r="AL9496">
        <v>226</v>
      </c>
      <c r="AM9496">
        <f t="shared" si="607"/>
        <v>0.2025089605734767</v>
      </c>
      <c r="AN9496">
        <v>7705.4210705762016</v>
      </c>
      <c r="AO9496">
        <f t="shared" si="608"/>
        <v>1926355.2676440503</v>
      </c>
      <c r="AP9496">
        <v>99.559471365638757</v>
      </c>
      <c r="AQ9496">
        <v>3.26</v>
      </c>
    </row>
    <row r="9497" spans="1:43" x14ac:dyDescent="0.2">
      <c r="A9497" t="s">
        <v>157</v>
      </c>
      <c r="B9497" t="s">
        <v>91</v>
      </c>
      <c r="C9497" t="s">
        <v>92</v>
      </c>
      <c r="D9497" t="s">
        <v>9</v>
      </c>
      <c r="L9497" t="s">
        <v>8</v>
      </c>
      <c r="M9497" t="s">
        <v>38</v>
      </c>
      <c r="N9497">
        <v>29330</v>
      </c>
      <c r="O9497" t="s">
        <v>50</v>
      </c>
      <c r="P9497">
        <v>81</v>
      </c>
      <c r="Q9497">
        <v>85</v>
      </c>
      <c r="R9497" t="s">
        <v>9</v>
      </c>
      <c r="S9497">
        <v>1</v>
      </c>
      <c r="T9497" t="s">
        <v>26</v>
      </c>
      <c r="V9497">
        <v>327</v>
      </c>
      <c r="W9497">
        <v>15.99</v>
      </c>
      <c r="X9497">
        <v>1116</v>
      </c>
      <c r="Y9497">
        <v>7739.5158540743269</v>
      </c>
      <c r="Z9497">
        <f t="shared" si="605"/>
        <v>1934878.9635185818</v>
      </c>
      <c r="AC9497" s="7" t="s">
        <v>101</v>
      </c>
      <c r="AF9497" t="s">
        <v>93</v>
      </c>
      <c r="AG9497">
        <v>10</v>
      </c>
      <c r="AH9497" t="s">
        <v>46</v>
      </c>
      <c r="AI9497">
        <v>8.0050000000000008</v>
      </c>
      <c r="AJ9497">
        <v>7739.5158540743269</v>
      </c>
      <c r="AK9497">
        <f t="shared" si="606"/>
        <v>1934878.9635185818</v>
      </c>
      <c r="AL9497">
        <v>226</v>
      </c>
      <c r="AM9497">
        <f t="shared" si="607"/>
        <v>0.2025089605734767</v>
      </c>
      <c r="AN9497">
        <v>7705.4210705762016</v>
      </c>
      <c r="AO9497">
        <f t="shared" si="608"/>
        <v>1926355.2676440503</v>
      </c>
      <c r="AP9497">
        <v>99.559471365638757</v>
      </c>
      <c r="AQ9497">
        <v>3.26</v>
      </c>
    </row>
    <row r="9498" spans="1:43" x14ac:dyDescent="0.2">
      <c r="A9498" t="s">
        <v>157</v>
      </c>
      <c r="B9498" t="s">
        <v>91</v>
      </c>
      <c r="C9498" t="s">
        <v>92</v>
      </c>
      <c r="D9498" t="s">
        <v>9</v>
      </c>
      <c r="L9498" t="s">
        <v>8</v>
      </c>
      <c r="M9498" t="s">
        <v>38</v>
      </c>
      <c r="N9498">
        <v>29330</v>
      </c>
      <c r="O9498" t="s">
        <v>50</v>
      </c>
      <c r="P9498">
        <v>81</v>
      </c>
      <c r="Q9498">
        <v>85</v>
      </c>
      <c r="R9498" t="s">
        <v>9</v>
      </c>
      <c r="S9498">
        <v>1</v>
      </c>
      <c r="T9498" t="s">
        <v>26</v>
      </c>
      <c r="V9498">
        <v>327</v>
      </c>
      <c r="W9498">
        <v>15.99</v>
      </c>
      <c r="X9498">
        <v>1116</v>
      </c>
      <c r="Y9498">
        <v>7739.5158540743269</v>
      </c>
      <c r="Z9498">
        <f t="shared" si="605"/>
        <v>1934878.9635185818</v>
      </c>
      <c r="AC9498" s="7" t="s">
        <v>101</v>
      </c>
      <c r="AF9498" t="s">
        <v>93</v>
      </c>
      <c r="AG9498">
        <v>4</v>
      </c>
      <c r="AH9498" t="s">
        <v>46</v>
      </c>
      <c r="AI9498">
        <v>1.9650000000000001</v>
      </c>
      <c r="AJ9498">
        <v>7739.5158540743269</v>
      </c>
      <c r="AK9498">
        <f t="shared" si="606"/>
        <v>1934878.9635185818</v>
      </c>
      <c r="AL9498">
        <v>226</v>
      </c>
      <c r="AM9498">
        <f t="shared" si="607"/>
        <v>0.2025089605734767</v>
      </c>
      <c r="AN9498">
        <v>7705.4210705762016</v>
      </c>
      <c r="AO9498">
        <f t="shared" si="608"/>
        <v>1926355.2676440503</v>
      </c>
      <c r="AP9498">
        <v>99.559471365638757</v>
      </c>
      <c r="AQ9498">
        <v>3.26</v>
      </c>
    </row>
    <row r="9499" spans="1:43" x14ac:dyDescent="0.2">
      <c r="A9499" t="s">
        <v>157</v>
      </c>
      <c r="B9499" t="s">
        <v>91</v>
      </c>
      <c r="C9499" t="s">
        <v>92</v>
      </c>
      <c r="D9499" t="s">
        <v>9</v>
      </c>
      <c r="L9499" t="s">
        <v>8</v>
      </c>
      <c r="M9499" t="s">
        <v>38</v>
      </c>
      <c r="N9499">
        <v>29330</v>
      </c>
      <c r="O9499" t="s">
        <v>50</v>
      </c>
      <c r="P9499">
        <v>81</v>
      </c>
      <c r="Q9499">
        <v>85</v>
      </c>
      <c r="R9499" t="s">
        <v>9</v>
      </c>
      <c r="S9499">
        <v>1</v>
      </c>
      <c r="T9499" t="s">
        <v>26</v>
      </c>
      <c r="V9499">
        <v>327</v>
      </c>
      <c r="W9499">
        <v>15.99</v>
      </c>
      <c r="X9499">
        <v>1116</v>
      </c>
      <c r="Y9499">
        <v>7739.5158540743269</v>
      </c>
      <c r="Z9499">
        <f t="shared" si="605"/>
        <v>1934878.9635185818</v>
      </c>
      <c r="AC9499" s="7" t="s">
        <v>101</v>
      </c>
      <c r="AF9499" t="s">
        <v>93</v>
      </c>
      <c r="AG9499">
        <v>7</v>
      </c>
      <c r="AH9499" t="s">
        <v>46</v>
      </c>
      <c r="AI9499">
        <v>9.3350000000000009</v>
      </c>
      <c r="AJ9499">
        <v>7739.5158540743269</v>
      </c>
      <c r="AK9499">
        <f t="shared" si="606"/>
        <v>1934878.9635185818</v>
      </c>
      <c r="AL9499">
        <v>226</v>
      </c>
      <c r="AM9499">
        <f t="shared" si="607"/>
        <v>0.2025089605734767</v>
      </c>
      <c r="AN9499">
        <v>7705.4210705762016</v>
      </c>
      <c r="AO9499">
        <f t="shared" si="608"/>
        <v>1926355.2676440503</v>
      </c>
      <c r="AP9499">
        <v>99.559471365638757</v>
      </c>
      <c r="AQ9499">
        <v>3.26</v>
      </c>
    </row>
    <row r="9500" spans="1:43" x14ac:dyDescent="0.2">
      <c r="A9500" t="s">
        <v>157</v>
      </c>
      <c r="B9500" t="s">
        <v>91</v>
      </c>
      <c r="C9500" t="s">
        <v>92</v>
      </c>
      <c r="D9500" t="s">
        <v>9</v>
      </c>
      <c r="L9500" t="s">
        <v>8</v>
      </c>
      <c r="M9500" t="s">
        <v>38</v>
      </c>
      <c r="N9500">
        <v>29330</v>
      </c>
      <c r="O9500" t="s">
        <v>50</v>
      </c>
      <c r="P9500">
        <v>81</v>
      </c>
      <c r="Q9500">
        <v>85</v>
      </c>
      <c r="R9500" t="s">
        <v>9</v>
      </c>
      <c r="S9500">
        <v>1</v>
      </c>
      <c r="T9500" t="s">
        <v>26</v>
      </c>
      <c r="V9500">
        <v>327</v>
      </c>
      <c r="W9500">
        <v>15.99</v>
      </c>
      <c r="X9500">
        <v>1116</v>
      </c>
      <c r="Y9500">
        <v>7739.5158540743269</v>
      </c>
      <c r="Z9500">
        <f t="shared" si="605"/>
        <v>1934878.9635185818</v>
      </c>
      <c r="AC9500" s="7" t="s">
        <v>101</v>
      </c>
      <c r="AF9500" t="s">
        <v>93</v>
      </c>
      <c r="AG9500">
        <v>6</v>
      </c>
      <c r="AH9500" t="s">
        <v>46</v>
      </c>
      <c r="AI9500">
        <v>11.94</v>
      </c>
      <c r="AJ9500">
        <v>7739.5158540743269</v>
      </c>
      <c r="AK9500">
        <f t="shared" si="606"/>
        <v>1934878.9635185818</v>
      </c>
      <c r="AL9500">
        <v>226</v>
      </c>
      <c r="AM9500">
        <f t="shared" si="607"/>
        <v>0.2025089605734767</v>
      </c>
      <c r="AN9500">
        <v>7705.4210705762016</v>
      </c>
      <c r="AO9500">
        <f t="shared" si="608"/>
        <v>1926355.2676440503</v>
      </c>
      <c r="AP9500">
        <v>99.559471365638757</v>
      </c>
      <c r="AQ9500">
        <v>3.26</v>
      </c>
    </row>
    <row r="9501" spans="1:43" x14ac:dyDescent="0.2">
      <c r="A9501" t="s">
        <v>157</v>
      </c>
      <c r="B9501" t="s">
        <v>91</v>
      </c>
      <c r="C9501" t="s">
        <v>92</v>
      </c>
      <c r="D9501" t="s">
        <v>9</v>
      </c>
      <c r="L9501" t="s">
        <v>8</v>
      </c>
      <c r="M9501" t="s">
        <v>38</v>
      </c>
      <c r="N9501">
        <v>29330</v>
      </c>
      <c r="O9501" t="s">
        <v>50</v>
      </c>
      <c r="P9501">
        <v>81</v>
      </c>
      <c r="Q9501">
        <v>85</v>
      </c>
      <c r="R9501" t="s">
        <v>9</v>
      </c>
      <c r="S9501">
        <v>1</v>
      </c>
      <c r="T9501" t="s">
        <v>26</v>
      </c>
      <c r="V9501">
        <v>327</v>
      </c>
      <c r="W9501">
        <v>15.99</v>
      </c>
      <c r="X9501">
        <v>1116</v>
      </c>
      <c r="Y9501">
        <v>7739.5158540743269</v>
      </c>
      <c r="Z9501">
        <f t="shared" ref="Z9501:Z9564" si="609">Y9501*250</f>
        <v>1934878.9635185818</v>
      </c>
      <c r="AC9501" s="7" t="s">
        <v>101</v>
      </c>
      <c r="AF9501" t="s">
        <v>93</v>
      </c>
      <c r="AG9501">
        <v>7</v>
      </c>
      <c r="AH9501" t="s">
        <v>46</v>
      </c>
      <c r="AI9501">
        <v>11.62</v>
      </c>
      <c r="AJ9501">
        <v>7739.5158540743269</v>
      </c>
      <c r="AK9501">
        <f t="shared" ref="AK9501:AK9564" si="610">AJ9501*250</f>
        <v>1934878.9635185818</v>
      </c>
      <c r="AL9501">
        <v>226</v>
      </c>
      <c r="AM9501">
        <f t="shared" si="607"/>
        <v>0.2025089605734767</v>
      </c>
      <c r="AN9501">
        <v>7705.4210705762016</v>
      </c>
      <c r="AO9501">
        <f t="shared" si="608"/>
        <v>1926355.2676440503</v>
      </c>
      <c r="AP9501">
        <v>99.559471365638757</v>
      </c>
      <c r="AQ9501">
        <v>3.26</v>
      </c>
    </row>
    <row r="9502" spans="1:43" x14ac:dyDescent="0.2">
      <c r="A9502" t="s">
        <v>157</v>
      </c>
      <c r="B9502" t="s">
        <v>91</v>
      </c>
      <c r="C9502" t="s">
        <v>92</v>
      </c>
      <c r="D9502" t="s">
        <v>9</v>
      </c>
      <c r="L9502" t="s">
        <v>8</v>
      </c>
      <c r="M9502" t="s">
        <v>38</v>
      </c>
      <c r="N9502">
        <v>29330</v>
      </c>
      <c r="O9502" t="s">
        <v>50</v>
      </c>
      <c r="P9502">
        <v>81</v>
      </c>
      <c r="Q9502">
        <v>85</v>
      </c>
      <c r="R9502" t="s">
        <v>9</v>
      </c>
      <c r="S9502">
        <v>1</v>
      </c>
      <c r="T9502" t="s">
        <v>26</v>
      </c>
      <c r="V9502">
        <v>327</v>
      </c>
      <c r="W9502">
        <v>15.99</v>
      </c>
      <c r="X9502">
        <v>1116</v>
      </c>
      <c r="Y9502">
        <v>7739.5158540743269</v>
      </c>
      <c r="Z9502">
        <f t="shared" si="609"/>
        <v>1934878.9635185818</v>
      </c>
      <c r="AB9502" t="s">
        <v>8</v>
      </c>
      <c r="AC9502" s="7" t="s">
        <v>101</v>
      </c>
      <c r="AD9502" t="s">
        <v>8</v>
      </c>
      <c r="AF9502" t="s">
        <v>93</v>
      </c>
      <c r="AG9502">
        <v>3</v>
      </c>
      <c r="AH9502" t="s">
        <v>46</v>
      </c>
      <c r="AI9502">
        <v>2.3410000000000002</v>
      </c>
      <c r="AJ9502">
        <v>7739.5158540743269</v>
      </c>
      <c r="AK9502">
        <f t="shared" si="610"/>
        <v>1934878.9635185818</v>
      </c>
      <c r="AL9502">
        <v>226</v>
      </c>
      <c r="AM9502">
        <f t="shared" si="607"/>
        <v>0.2025089605734767</v>
      </c>
      <c r="AN9502">
        <v>7705.4210705762016</v>
      </c>
      <c r="AO9502">
        <f t="shared" si="608"/>
        <v>1926355.2676440503</v>
      </c>
      <c r="AP9502">
        <v>99.559471365638757</v>
      </c>
      <c r="AQ9502">
        <v>3.26</v>
      </c>
    </row>
    <row r="9503" spans="1:43" x14ac:dyDescent="0.2">
      <c r="A9503" t="s">
        <v>157</v>
      </c>
      <c r="B9503" t="s">
        <v>91</v>
      </c>
      <c r="C9503" t="s">
        <v>92</v>
      </c>
      <c r="D9503" t="s">
        <v>9</v>
      </c>
      <c r="L9503" t="s">
        <v>8</v>
      </c>
      <c r="M9503" t="s">
        <v>38</v>
      </c>
      <c r="N9503">
        <v>29330</v>
      </c>
      <c r="O9503" t="s">
        <v>50</v>
      </c>
      <c r="P9503">
        <v>81</v>
      </c>
      <c r="Q9503">
        <v>85</v>
      </c>
      <c r="R9503" t="s">
        <v>9</v>
      </c>
      <c r="S9503">
        <v>1</v>
      </c>
      <c r="T9503" t="s">
        <v>26</v>
      </c>
      <c r="V9503">
        <v>327</v>
      </c>
      <c r="W9503">
        <v>15.99</v>
      </c>
      <c r="X9503">
        <v>1116</v>
      </c>
      <c r="Y9503">
        <v>7739.5158540743269</v>
      </c>
      <c r="Z9503">
        <f t="shared" si="609"/>
        <v>1934878.9635185818</v>
      </c>
      <c r="AC9503" s="7" t="s">
        <v>101</v>
      </c>
      <c r="AF9503" t="s">
        <v>93</v>
      </c>
      <c r="AG9503">
        <v>1</v>
      </c>
      <c r="AH9503" t="s">
        <v>46</v>
      </c>
      <c r="AI9503">
        <v>0.75139999999999996</v>
      </c>
      <c r="AJ9503">
        <v>7739.5158540743269</v>
      </c>
      <c r="AK9503">
        <f t="shared" si="610"/>
        <v>1934878.9635185818</v>
      </c>
      <c r="AL9503">
        <v>226</v>
      </c>
      <c r="AM9503">
        <f t="shared" si="607"/>
        <v>0.2025089605734767</v>
      </c>
      <c r="AN9503">
        <v>7705.4210705762016</v>
      </c>
      <c r="AO9503">
        <f t="shared" si="608"/>
        <v>1926355.2676440503</v>
      </c>
      <c r="AP9503">
        <v>99.559471365638757</v>
      </c>
      <c r="AQ9503">
        <v>3.26</v>
      </c>
    </row>
    <row r="9504" spans="1:43" x14ac:dyDescent="0.2">
      <c r="A9504" t="s">
        <v>157</v>
      </c>
      <c r="B9504" t="s">
        <v>70</v>
      </c>
      <c r="C9504" t="s">
        <v>72</v>
      </c>
      <c r="D9504" t="s">
        <v>9</v>
      </c>
      <c r="E9504">
        <v>1</v>
      </c>
      <c r="F9504" t="s">
        <v>163</v>
      </c>
      <c r="L9504" t="s">
        <v>8</v>
      </c>
      <c r="M9504" t="s">
        <v>38</v>
      </c>
      <c r="N9504">
        <v>1314596.3</v>
      </c>
      <c r="O9504" t="s">
        <v>73</v>
      </c>
      <c r="P9504">
        <v>21</v>
      </c>
      <c r="Q9504">
        <v>21</v>
      </c>
      <c r="R9504" t="s">
        <v>9</v>
      </c>
      <c r="S9504">
        <v>21</v>
      </c>
      <c r="T9504" t="s">
        <v>74</v>
      </c>
      <c r="U9504" t="s">
        <v>9</v>
      </c>
      <c r="V9504">
        <v>11.6</v>
      </c>
      <c r="W9504">
        <v>7.51</v>
      </c>
      <c r="X9504">
        <v>295</v>
      </c>
      <c r="Y9504">
        <v>224.4</v>
      </c>
      <c r="Z9504">
        <f t="shared" si="609"/>
        <v>56100</v>
      </c>
      <c r="AC9504" s="7" t="s">
        <v>101</v>
      </c>
      <c r="AF9504" t="s">
        <v>28</v>
      </c>
      <c r="AG9504">
        <v>1</v>
      </c>
      <c r="AH9504" t="s">
        <v>47</v>
      </c>
      <c r="AI9504">
        <v>0.23119999999999999</v>
      </c>
      <c r="AJ9504">
        <v>1471.9347681109402</v>
      </c>
      <c r="AK9504">
        <f t="shared" si="610"/>
        <v>367983.69202773506</v>
      </c>
      <c r="AL9504">
        <v>1074</v>
      </c>
      <c r="AM9504">
        <f t="shared" si="607"/>
        <v>3.6406779661016948</v>
      </c>
      <c r="AN9504">
        <v>816.98084803676988</v>
      </c>
      <c r="AO9504">
        <f t="shared" si="608"/>
        <v>204245.21200919247</v>
      </c>
      <c r="AP9504">
        <v>55</v>
      </c>
      <c r="AQ9504">
        <v>34.36</v>
      </c>
    </row>
    <row r="9505" spans="1:43" x14ac:dyDescent="0.2">
      <c r="A9505" t="s">
        <v>157</v>
      </c>
      <c r="B9505" t="s">
        <v>91</v>
      </c>
      <c r="C9505" t="s">
        <v>92</v>
      </c>
      <c r="D9505" t="s">
        <v>9</v>
      </c>
      <c r="L9505" t="s">
        <v>8</v>
      </c>
      <c r="M9505" t="s">
        <v>38</v>
      </c>
      <c r="N9505">
        <v>29330</v>
      </c>
      <c r="O9505" t="s">
        <v>50</v>
      </c>
      <c r="P9505">
        <v>81</v>
      </c>
      <c r="Q9505">
        <v>85</v>
      </c>
      <c r="R9505" t="s">
        <v>9</v>
      </c>
      <c r="S9505">
        <v>1</v>
      </c>
      <c r="T9505" t="s">
        <v>26</v>
      </c>
      <c r="V9505">
        <v>327</v>
      </c>
      <c r="W9505">
        <v>15.99</v>
      </c>
      <c r="X9505">
        <v>1116</v>
      </c>
      <c r="Y9505">
        <v>7739.5158540743269</v>
      </c>
      <c r="Z9505">
        <f t="shared" si="609"/>
        <v>1934878.9635185818</v>
      </c>
      <c r="AC9505" s="7" t="s">
        <v>101</v>
      </c>
      <c r="AF9505" t="s">
        <v>93</v>
      </c>
      <c r="AG9505">
        <v>2</v>
      </c>
      <c r="AH9505" t="s">
        <v>46</v>
      </c>
      <c r="AI9505">
        <v>2.081</v>
      </c>
      <c r="AJ9505">
        <v>7739.5158540743269</v>
      </c>
      <c r="AK9505">
        <f t="shared" si="610"/>
        <v>1934878.9635185818</v>
      </c>
      <c r="AL9505">
        <v>226</v>
      </c>
      <c r="AM9505">
        <f t="shared" si="607"/>
        <v>0.2025089605734767</v>
      </c>
      <c r="AN9505">
        <v>7705.4210705762016</v>
      </c>
      <c r="AO9505">
        <f t="shared" si="608"/>
        <v>1926355.2676440503</v>
      </c>
      <c r="AP9505">
        <v>99.559471365638757</v>
      </c>
      <c r="AQ9505">
        <v>3.26</v>
      </c>
    </row>
    <row r="9506" spans="1:43" x14ac:dyDescent="0.2">
      <c r="A9506" t="s">
        <v>157</v>
      </c>
      <c r="B9506" t="s">
        <v>91</v>
      </c>
      <c r="C9506" t="s">
        <v>92</v>
      </c>
      <c r="D9506" t="s">
        <v>9</v>
      </c>
      <c r="L9506" t="s">
        <v>8</v>
      </c>
      <c r="M9506" t="s">
        <v>38</v>
      </c>
      <c r="N9506">
        <v>29330</v>
      </c>
      <c r="O9506" t="s">
        <v>50</v>
      </c>
      <c r="P9506">
        <v>81</v>
      </c>
      <c r="Q9506">
        <v>85</v>
      </c>
      <c r="R9506" t="s">
        <v>9</v>
      </c>
      <c r="S9506">
        <v>1</v>
      </c>
      <c r="T9506" t="s">
        <v>26</v>
      </c>
      <c r="V9506">
        <v>327</v>
      </c>
      <c r="W9506">
        <v>15.99</v>
      </c>
      <c r="X9506">
        <v>1116</v>
      </c>
      <c r="Y9506">
        <v>7739.5158540743269</v>
      </c>
      <c r="Z9506">
        <f t="shared" si="609"/>
        <v>1934878.9635185818</v>
      </c>
      <c r="AC9506" s="7" t="s">
        <v>101</v>
      </c>
      <c r="AF9506" t="s">
        <v>93</v>
      </c>
      <c r="AG9506">
        <v>12</v>
      </c>
      <c r="AH9506" t="s">
        <v>46</v>
      </c>
      <c r="AI9506">
        <v>19.59</v>
      </c>
      <c r="AJ9506">
        <v>7739.5158540743269</v>
      </c>
      <c r="AK9506">
        <f t="shared" si="610"/>
        <v>1934878.9635185818</v>
      </c>
      <c r="AL9506">
        <v>226</v>
      </c>
      <c r="AM9506">
        <f t="shared" si="607"/>
        <v>0.2025089605734767</v>
      </c>
      <c r="AN9506">
        <v>7705.4210705762016</v>
      </c>
      <c r="AO9506">
        <f t="shared" si="608"/>
        <v>1926355.2676440503</v>
      </c>
      <c r="AP9506">
        <v>99.559471365638757</v>
      </c>
      <c r="AQ9506">
        <v>3.26</v>
      </c>
    </row>
    <row r="9507" spans="1:43" x14ac:dyDescent="0.2">
      <c r="A9507" t="s">
        <v>157</v>
      </c>
      <c r="B9507" t="s">
        <v>91</v>
      </c>
      <c r="C9507" t="s">
        <v>92</v>
      </c>
      <c r="D9507" t="s">
        <v>9</v>
      </c>
      <c r="L9507" t="s">
        <v>8</v>
      </c>
      <c r="M9507" t="s">
        <v>38</v>
      </c>
      <c r="N9507">
        <v>29330</v>
      </c>
      <c r="O9507" t="s">
        <v>50</v>
      </c>
      <c r="P9507">
        <v>81</v>
      </c>
      <c r="Q9507">
        <v>85</v>
      </c>
      <c r="R9507" t="s">
        <v>9</v>
      </c>
      <c r="S9507">
        <v>1</v>
      </c>
      <c r="T9507" t="s">
        <v>26</v>
      </c>
      <c r="V9507">
        <v>327</v>
      </c>
      <c r="W9507">
        <v>15.99</v>
      </c>
      <c r="X9507">
        <v>1116</v>
      </c>
      <c r="Y9507">
        <v>7739.5158540743269</v>
      </c>
      <c r="Z9507">
        <f t="shared" si="609"/>
        <v>1934878.9635185818</v>
      </c>
      <c r="AC9507" s="7" t="s">
        <v>101</v>
      </c>
      <c r="AF9507" t="s">
        <v>93</v>
      </c>
      <c r="AG9507">
        <v>10</v>
      </c>
      <c r="AH9507" t="s">
        <v>46</v>
      </c>
      <c r="AI9507">
        <v>12.63</v>
      </c>
      <c r="AJ9507">
        <v>7739.5158540743269</v>
      </c>
      <c r="AK9507">
        <f t="shared" si="610"/>
        <v>1934878.9635185818</v>
      </c>
      <c r="AL9507">
        <v>226</v>
      </c>
      <c r="AM9507">
        <f t="shared" si="607"/>
        <v>0.2025089605734767</v>
      </c>
      <c r="AN9507">
        <v>7705.4210705762016</v>
      </c>
      <c r="AO9507">
        <f t="shared" si="608"/>
        <v>1926355.2676440503</v>
      </c>
      <c r="AP9507">
        <v>99.559471365638757</v>
      </c>
      <c r="AQ9507">
        <v>3.26</v>
      </c>
    </row>
    <row r="9508" spans="1:43" x14ac:dyDescent="0.2">
      <c r="A9508" t="s">
        <v>157</v>
      </c>
      <c r="B9508" t="s">
        <v>91</v>
      </c>
      <c r="C9508" t="s">
        <v>92</v>
      </c>
      <c r="D9508" t="s">
        <v>9</v>
      </c>
      <c r="L9508" t="s">
        <v>8</v>
      </c>
      <c r="M9508" t="s">
        <v>38</v>
      </c>
      <c r="N9508">
        <v>29330</v>
      </c>
      <c r="O9508" t="s">
        <v>50</v>
      </c>
      <c r="P9508">
        <v>81</v>
      </c>
      <c r="Q9508">
        <v>85</v>
      </c>
      <c r="R9508" t="s">
        <v>9</v>
      </c>
      <c r="S9508">
        <v>1</v>
      </c>
      <c r="T9508" t="s">
        <v>26</v>
      </c>
      <c r="V9508">
        <v>327</v>
      </c>
      <c r="W9508">
        <v>15.99</v>
      </c>
      <c r="X9508">
        <v>1116</v>
      </c>
      <c r="Y9508">
        <v>7739.5158540743269</v>
      </c>
      <c r="Z9508">
        <f t="shared" si="609"/>
        <v>1934878.9635185818</v>
      </c>
      <c r="AC9508" s="7" t="s">
        <v>101</v>
      </c>
      <c r="AF9508" t="s">
        <v>93</v>
      </c>
      <c r="AG9508">
        <v>9</v>
      </c>
      <c r="AH9508" t="s">
        <v>46</v>
      </c>
      <c r="AI9508">
        <v>16.010000000000002</v>
      </c>
      <c r="AJ9508">
        <v>7739.5158540743269</v>
      </c>
      <c r="AK9508">
        <f t="shared" si="610"/>
        <v>1934878.9635185818</v>
      </c>
      <c r="AL9508">
        <v>226</v>
      </c>
      <c r="AM9508">
        <f t="shared" si="607"/>
        <v>0.2025089605734767</v>
      </c>
      <c r="AN9508">
        <v>7705.4210705762016</v>
      </c>
      <c r="AO9508">
        <f t="shared" si="608"/>
        <v>1926355.2676440503</v>
      </c>
      <c r="AP9508">
        <v>99.559471365638757</v>
      </c>
      <c r="AQ9508">
        <v>3.26</v>
      </c>
    </row>
    <row r="9509" spans="1:43" x14ac:dyDescent="0.2">
      <c r="A9509" t="s">
        <v>157</v>
      </c>
      <c r="B9509" t="s">
        <v>91</v>
      </c>
      <c r="C9509" t="s">
        <v>92</v>
      </c>
      <c r="D9509" t="s">
        <v>9</v>
      </c>
      <c r="L9509" t="s">
        <v>8</v>
      </c>
      <c r="M9509" t="s">
        <v>38</v>
      </c>
      <c r="N9509">
        <v>29330</v>
      </c>
      <c r="O9509" t="s">
        <v>50</v>
      </c>
      <c r="P9509">
        <v>81</v>
      </c>
      <c r="Q9509">
        <v>85</v>
      </c>
      <c r="R9509" t="s">
        <v>9</v>
      </c>
      <c r="S9509">
        <v>1</v>
      </c>
      <c r="T9509" t="s">
        <v>26</v>
      </c>
      <c r="V9509">
        <v>327</v>
      </c>
      <c r="W9509">
        <v>15.99</v>
      </c>
      <c r="X9509">
        <v>1116</v>
      </c>
      <c r="Y9509">
        <v>7739.5158540743269</v>
      </c>
      <c r="Z9509">
        <f t="shared" si="609"/>
        <v>1934878.9635185818</v>
      </c>
      <c r="AC9509" s="7" t="s">
        <v>101</v>
      </c>
      <c r="AF9509" t="s">
        <v>93</v>
      </c>
      <c r="AG9509">
        <v>4</v>
      </c>
      <c r="AH9509" t="s">
        <v>46</v>
      </c>
      <c r="AI9509">
        <v>4.4219999999999997</v>
      </c>
      <c r="AJ9509">
        <v>7739.5158540743269</v>
      </c>
      <c r="AK9509">
        <f t="shared" si="610"/>
        <v>1934878.9635185818</v>
      </c>
      <c r="AL9509">
        <v>226</v>
      </c>
      <c r="AM9509">
        <f t="shared" ref="AM9509:AM9572" si="611">AL9509/X9509</f>
        <v>0.2025089605734767</v>
      </c>
      <c r="AN9509">
        <v>7705.4210705762016</v>
      </c>
      <c r="AO9509">
        <f t="shared" ref="AO9509:AO9572" si="612">AN9509*250</f>
        <v>1926355.2676440503</v>
      </c>
      <c r="AP9509">
        <v>99.559471365638757</v>
      </c>
      <c r="AQ9509">
        <v>3.26</v>
      </c>
    </row>
    <row r="9510" spans="1:43" x14ac:dyDescent="0.2">
      <c r="A9510" t="s">
        <v>157</v>
      </c>
      <c r="B9510" t="s">
        <v>91</v>
      </c>
      <c r="C9510" t="s">
        <v>92</v>
      </c>
      <c r="D9510" t="s">
        <v>9</v>
      </c>
      <c r="L9510" t="s">
        <v>8</v>
      </c>
      <c r="M9510" t="s">
        <v>38</v>
      </c>
      <c r="N9510">
        <v>29330</v>
      </c>
      <c r="O9510" t="s">
        <v>50</v>
      </c>
      <c r="P9510">
        <v>81</v>
      </c>
      <c r="Q9510">
        <v>85</v>
      </c>
      <c r="R9510" t="s">
        <v>9</v>
      </c>
      <c r="S9510">
        <v>1</v>
      </c>
      <c r="T9510" t="s">
        <v>26</v>
      </c>
      <c r="V9510">
        <v>327</v>
      </c>
      <c r="W9510">
        <v>15.99</v>
      </c>
      <c r="X9510">
        <v>1116</v>
      </c>
      <c r="Y9510">
        <v>7739.5158540743269</v>
      </c>
      <c r="Z9510">
        <f t="shared" si="609"/>
        <v>1934878.9635185818</v>
      </c>
      <c r="AC9510" s="7" t="s">
        <v>101</v>
      </c>
      <c r="AF9510" t="s">
        <v>93</v>
      </c>
      <c r="AG9510">
        <v>1</v>
      </c>
      <c r="AH9510" t="s">
        <v>46</v>
      </c>
      <c r="AI9510">
        <v>1.387</v>
      </c>
      <c r="AJ9510">
        <v>7739.5158540743269</v>
      </c>
      <c r="AK9510">
        <f t="shared" si="610"/>
        <v>1934878.9635185818</v>
      </c>
      <c r="AL9510">
        <v>226</v>
      </c>
      <c r="AM9510">
        <f t="shared" si="611"/>
        <v>0.2025089605734767</v>
      </c>
      <c r="AN9510">
        <v>7705.4210705762016</v>
      </c>
      <c r="AO9510">
        <f t="shared" si="612"/>
        <v>1926355.2676440503</v>
      </c>
      <c r="AP9510">
        <v>99.559471365638757</v>
      </c>
      <c r="AQ9510">
        <v>3.26</v>
      </c>
    </row>
    <row r="9511" spans="1:43" x14ac:dyDescent="0.2">
      <c r="A9511" t="s">
        <v>157</v>
      </c>
      <c r="B9511" t="s">
        <v>91</v>
      </c>
      <c r="C9511" t="s">
        <v>92</v>
      </c>
      <c r="D9511" t="s">
        <v>9</v>
      </c>
      <c r="L9511" t="s">
        <v>8</v>
      </c>
      <c r="M9511" t="s">
        <v>38</v>
      </c>
      <c r="N9511">
        <v>29330</v>
      </c>
      <c r="O9511" t="s">
        <v>50</v>
      </c>
      <c r="P9511">
        <v>81</v>
      </c>
      <c r="Q9511">
        <v>85</v>
      </c>
      <c r="R9511" t="s">
        <v>9</v>
      </c>
      <c r="S9511">
        <v>1</v>
      </c>
      <c r="T9511" t="s">
        <v>26</v>
      </c>
      <c r="V9511">
        <v>327</v>
      </c>
      <c r="W9511">
        <v>15.99</v>
      </c>
      <c r="X9511">
        <v>1116</v>
      </c>
      <c r="Y9511">
        <v>7739.5158540743269</v>
      </c>
      <c r="Z9511">
        <f t="shared" si="609"/>
        <v>1934878.9635185818</v>
      </c>
      <c r="AC9511" s="7" t="s">
        <v>101</v>
      </c>
      <c r="AF9511" t="s">
        <v>93</v>
      </c>
      <c r="AG9511">
        <v>1</v>
      </c>
      <c r="AH9511" t="s">
        <v>46</v>
      </c>
      <c r="AI9511">
        <v>0.83809999999999996</v>
      </c>
      <c r="AJ9511">
        <v>7739.5158540743269</v>
      </c>
      <c r="AK9511">
        <f t="shared" si="610"/>
        <v>1934878.9635185818</v>
      </c>
      <c r="AL9511">
        <v>226</v>
      </c>
      <c r="AM9511">
        <f t="shared" si="611"/>
        <v>0.2025089605734767</v>
      </c>
      <c r="AN9511">
        <v>7705.4210705762016</v>
      </c>
      <c r="AO9511">
        <f t="shared" si="612"/>
        <v>1926355.2676440503</v>
      </c>
      <c r="AP9511">
        <v>99.559471365638757</v>
      </c>
      <c r="AQ9511">
        <v>3.26</v>
      </c>
    </row>
    <row r="9512" spans="1:43" x14ac:dyDescent="0.2">
      <c r="A9512" t="s">
        <v>157</v>
      </c>
      <c r="B9512" t="s">
        <v>91</v>
      </c>
      <c r="C9512" t="s">
        <v>92</v>
      </c>
      <c r="D9512" t="s">
        <v>9</v>
      </c>
      <c r="L9512" t="s">
        <v>8</v>
      </c>
      <c r="M9512" t="s">
        <v>38</v>
      </c>
      <c r="N9512">
        <v>29330</v>
      </c>
      <c r="O9512" t="s">
        <v>50</v>
      </c>
      <c r="P9512">
        <v>81</v>
      </c>
      <c r="Q9512">
        <v>85</v>
      </c>
      <c r="R9512" t="s">
        <v>9</v>
      </c>
      <c r="S9512">
        <v>1</v>
      </c>
      <c r="T9512" t="s">
        <v>26</v>
      </c>
      <c r="V9512">
        <v>327</v>
      </c>
      <c r="W9512">
        <v>15.99</v>
      </c>
      <c r="X9512">
        <v>1116</v>
      </c>
      <c r="Y9512">
        <v>7739.5158540743269</v>
      </c>
      <c r="Z9512">
        <f t="shared" si="609"/>
        <v>1934878.9635185818</v>
      </c>
      <c r="AC9512" s="7" t="s">
        <v>101</v>
      </c>
      <c r="AF9512" t="s">
        <v>93</v>
      </c>
      <c r="AG9512">
        <v>1</v>
      </c>
      <c r="AH9512" t="s">
        <v>46</v>
      </c>
      <c r="AI9512">
        <v>0.20230000000000001</v>
      </c>
      <c r="AJ9512">
        <v>7739.5158540743269</v>
      </c>
      <c r="AK9512">
        <f t="shared" si="610"/>
        <v>1934878.9635185818</v>
      </c>
      <c r="AL9512">
        <v>226</v>
      </c>
      <c r="AM9512">
        <f t="shared" si="611"/>
        <v>0.2025089605734767</v>
      </c>
      <c r="AN9512">
        <v>7705.4210705762016</v>
      </c>
      <c r="AO9512">
        <f t="shared" si="612"/>
        <v>1926355.2676440503</v>
      </c>
      <c r="AP9512">
        <v>99.559471365638757</v>
      </c>
      <c r="AQ9512">
        <v>3.26</v>
      </c>
    </row>
    <row r="9513" spans="1:43" x14ac:dyDescent="0.2">
      <c r="A9513" t="s">
        <v>157</v>
      </c>
      <c r="B9513" t="s">
        <v>91</v>
      </c>
      <c r="C9513" t="s">
        <v>92</v>
      </c>
      <c r="D9513" t="s">
        <v>9</v>
      </c>
      <c r="L9513" t="s">
        <v>8</v>
      </c>
      <c r="M9513" t="s">
        <v>38</v>
      </c>
      <c r="N9513">
        <v>29330</v>
      </c>
      <c r="O9513" t="s">
        <v>50</v>
      </c>
      <c r="P9513">
        <v>81</v>
      </c>
      <c r="Q9513">
        <v>85</v>
      </c>
      <c r="R9513" t="s">
        <v>9</v>
      </c>
      <c r="S9513">
        <v>1</v>
      </c>
      <c r="T9513" t="s">
        <v>26</v>
      </c>
      <c r="V9513">
        <v>327</v>
      </c>
      <c r="W9513">
        <v>15.99</v>
      </c>
      <c r="X9513">
        <v>1116</v>
      </c>
      <c r="Y9513">
        <v>7739.5158540743269</v>
      </c>
      <c r="Z9513">
        <f t="shared" si="609"/>
        <v>1934878.9635185818</v>
      </c>
      <c r="AC9513" s="7" t="s">
        <v>101</v>
      </c>
      <c r="AF9513" t="s">
        <v>93</v>
      </c>
      <c r="AG9513">
        <v>1</v>
      </c>
      <c r="AH9513" t="s">
        <v>46</v>
      </c>
      <c r="AI9513">
        <v>1.127</v>
      </c>
      <c r="AJ9513">
        <v>7739.5158540743269</v>
      </c>
      <c r="AK9513">
        <f t="shared" si="610"/>
        <v>1934878.9635185818</v>
      </c>
      <c r="AL9513">
        <v>226</v>
      </c>
      <c r="AM9513">
        <f t="shared" si="611"/>
        <v>0.2025089605734767</v>
      </c>
      <c r="AN9513">
        <v>7705.4210705762016</v>
      </c>
      <c r="AO9513">
        <f t="shared" si="612"/>
        <v>1926355.2676440503</v>
      </c>
      <c r="AP9513">
        <v>99.559471365638757</v>
      </c>
      <c r="AQ9513">
        <v>3.26</v>
      </c>
    </row>
    <row r="9514" spans="1:43" x14ac:dyDescent="0.2">
      <c r="A9514" t="s">
        <v>157</v>
      </c>
      <c r="B9514" t="s">
        <v>91</v>
      </c>
      <c r="C9514" t="s">
        <v>92</v>
      </c>
      <c r="D9514" t="s">
        <v>9</v>
      </c>
      <c r="L9514" t="s">
        <v>8</v>
      </c>
      <c r="M9514" t="s">
        <v>38</v>
      </c>
      <c r="N9514">
        <v>29330</v>
      </c>
      <c r="O9514" t="s">
        <v>50</v>
      </c>
      <c r="P9514">
        <v>81</v>
      </c>
      <c r="Q9514">
        <v>85</v>
      </c>
      <c r="R9514" t="s">
        <v>9</v>
      </c>
      <c r="S9514">
        <v>1</v>
      </c>
      <c r="T9514" t="s">
        <v>26</v>
      </c>
      <c r="V9514">
        <v>327</v>
      </c>
      <c r="W9514">
        <v>15.99</v>
      </c>
      <c r="X9514">
        <v>1116</v>
      </c>
      <c r="Y9514">
        <v>7739.5158540743269</v>
      </c>
      <c r="Z9514">
        <f t="shared" si="609"/>
        <v>1934878.9635185818</v>
      </c>
      <c r="AC9514" s="7" t="s">
        <v>101</v>
      </c>
      <c r="AF9514" t="s">
        <v>93</v>
      </c>
      <c r="AG9514">
        <v>1</v>
      </c>
      <c r="AH9514" t="s">
        <v>46</v>
      </c>
      <c r="AI9514">
        <v>0.66469999999999996</v>
      </c>
      <c r="AJ9514">
        <v>7739.5158540743269</v>
      </c>
      <c r="AK9514">
        <f t="shared" si="610"/>
        <v>1934878.9635185818</v>
      </c>
      <c r="AL9514">
        <v>226</v>
      </c>
      <c r="AM9514">
        <f t="shared" si="611"/>
        <v>0.2025089605734767</v>
      </c>
      <c r="AN9514">
        <v>7705.4210705762016</v>
      </c>
      <c r="AO9514">
        <f t="shared" si="612"/>
        <v>1926355.2676440503</v>
      </c>
      <c r="AP9514">
        <v>99.559471365638757</v>
      </c>
      <c r="AQ9514">
        <v>3.26</v>
      </c>
    </row>
    <row r="9515" spans="1:43" x14ac:dyDescent="0.2">
      <c r="A9515" t="s">
        <v>157</v>
      </c>
      <c r="B9515" t="s">
        <v>91</v>
      </c>
      <c r="C9515" t="s">
        <v>92</v>
      </c>
      <c r="D9515" t="s">
        <v>9</v>
      </c>
      <c r="L9515" t="s">
        <v>8</v>
      </c>
      <c r="M9515" t="s">
        <v>38</v>
      </c>
      <c r="N9515">
        <v>29330</v>
      </c>
      <c r="O9515" t="s">
        <v>50</v>
      </c>
      <c r="P9515">
        <v>81</v>
      </c>
      <c r="Q9515">
        <v>85</v>
      </c>
      <c r="R9515" t="s">
        <v>9</v>
      </c>
      <c r="S9515">
        <v>1</v>
      </c>
      <c r="T9515" t="s">
        <v>26</v>
      </c>
      <c r="V9515">
        <v>327</v>
      </c>
      <c r="W9515">
        <v>15.99</v>
      </c>
      <c r="X9515">
        <v>1116</v>
      </c>
      <c r="Y9515">
        <v>7739.5158540743269</v>
      </c>
      <c r="Z9515">
        <f t="shared" si="609"/>
        <v>1934878.9635185818</v>
      </c>
      <c r="AC9515" s="7" t="s">
        <v>101</v>
      </c>
      <c r="AF9515" t="s">
        <v>93</v>
      </c>
      <c r="AG9515">
        <v>6</v>
      </c>
      <c r="AH9515" t="s">
        <v>46</v>
      </c>
      <c r="AI9515">
        <v>8.0630000000000006</v>
      </c>
      <c r="AJ9515">
        <v>7739.5158540743269</v>
      </c>
      <c r="AK9515">
        <f t="shared" si="610"/>
        <v>1934878.9635185818</v>
      </c>
      <c r="AL9515">
        <v>226</v>
      </c>
      <c r="AM9515">
        <f t="shared" si="611"/>
        <v>0.2025089605734767</v>
      </c>
      <c r="AN9515">
        <v>7705.4210705762016</v>
      </c>
      <c r="AO9515">
        <f t="shared" si="612"/>
        <v>1926355.2676440503</v>
      </c>
      <c r="AP9515">
        <v>99.559471365638757</v>
      </c>
      <c r="AQ9515">
        <v>3.26</v>
      </c>
    </row>
    <row r="9516" spans="1:43" x14ac:dyDescent="0.2">
      <c r="A9516" t="s">
        <v>157</v>
      </c>
      <c r="B9516" t="s">
        <v>91</v>
      </c>
      <c r="C9516" t="s">
        <v>92</v>
      </c>
      <c r="D9516" t="s">
        <v>9</v>
      </c>
      <c r="L9516" t="s">
        <v>8</v>
      </c>
      <c r="M9516" t="s">
        <v>38</v>
      </c>
      <c r="N9516">
        <v>29330</v>
      </c>
      <c r="O9516" t="s">
        <v>50</v>
      </c>
      <c r="P9516">
        <v>81</v>
      </c>
      <c r="Q9516">
        <v>85</v>
      </c>
      <c r="R9516" t="s">
        <v>9</v>
      </c>
      <c r="S9516">
        <v>1</v>
      </c>
      <c r="T9516" t="s">
        <v>26</v>
      </c>
      <c r="V9516">
        <v>327</v>
      </c>
      <c r="W9516">
        <v>15.99</v>
      </c>
      <c r="X9516">
        <v>1116</v>
      </c>
      <c r="Y9516">
        <v>7739.5158540743269</v>
      </c>
      <c r="Z9516">
        <f t="shared" si="609"/>
        <v>1934878.9635185818</v>
      </c>
      <c r="AC9516" s="7" t="s">
        <v>101</v>
      </c>
      <c r="AF9516" t="s">
        <v>93</v>
      </c>
      <c r="AG9516">
        <v>1</v>
      </c>
      <c r="AH9516" t="s">
        <v>46</v>
      </c>
      <c r="AI9516">
        <v>0.3468</v>
      </c>
      <c r="AJ9516">
        <v>7739.5158540743269</v>
      </c>
      <c r="AK9516">
        <f t="shared" si="610"/>
        <v>1934878.9635185818</v>
      </c>
      <c r="AL9516">
        <v>226</v>
      </c>
      <c r="AM9516">
        <f t="shared" si="611"/>
        <v>0.2025089605734767</v>
      </c>
      <c r="AN9516">
        <v>7705.4210705762016</v>
      </c>
      <c r="AO9516">
        <f t="shared" si="612"/>
        <v>1926355.2676440503</v>
      </c>
      <c r="AP9516">
        <v>99.559471365638757</v>
      </c>
      <c r="AQ9516">
        <v>3.26</v>
      </c>
    </row>
    <row r="9517" spans="1:43" x14ac:dyDescent="0.2">
      <c r="A9517" t="s">
        <v>157</v>
      </c>
      <c r="B9517" t="s">
        <v>91</v>
      </c>
      <c r="C9517" t="s">
        <v>92</v>
      </c>
      <c r="D9517" t="s">
        <v>9</v>
      </c>
      <c r="L9517" t="s">
        <v>8</v>
      </c>
      <c r="M9517" t="s">
        <v>38</v>
      </c>
      <c r="N9517">
        <v>29330</v>
      </c>
      <c r="O9517" t="s">
        <v>50</v>
      </c>
      <c r="P9517">
        <v>81</v>
      </c>
      <c r="Q9517">
        <v>85</v>
      </c>
      <c r="R9517" t="s">
        <v>9</v>
      </c>
      <c r="S9517">
        <v>1</v>
      </c>
      <c r="T9517" t="s">
        <v>26</v>
      </c>
      <c r="V9517">
        <v>327</v>
      </c>
      <c r="W9517">
        <v>15.99</v>
      </c>
      <c r="X9517">
        <v>1116</v>
      </c>
      <c r="Y9517">
        <v>7739.5158540743269</v>
      </c>
      <c r="Z9517">
        <f t="shared" si="609"/>
        <v>1934878.9635185818</v>
      </c>
      <c r="AB9517" t="s">
        <v>8</v>
      </c>
      <c r="AC9517" s="7" t="s">
        <v>101</v>
      </c>
      <c r="AD9517" t="s">
        <v>102</v>
      </c>
      <c r="AF9517" t="s">
        <v>93</v>
      </c>
      <c r="AG9517">
        <v>1</v>
      </c>
      <c r="AH9517" t="s">
        <v>46</v>
      </c>
      <c r="AI9517">
        <v>0.28899999999999998</v>
      </c>
      <c r="AJ9517">
        <v>7739.5158540743269</v>
      </c>
      <c r="AK9517">
        <f t="shared" si="610"/>
        <v>1934878.9635185818</v>
      </c>
      <c r="AL9517">
        <v>226</v>
      </c>
      <c r="AM9517">
        <f t="shared" si="611"/>
        <v>0.2025089605734767</v>
      </c>
      <c r="AN9517">
        <v>7705.4210705762016</v>
      </c>
      <c r="AO9517">
        <f t="shared" si="612"/>
        <v>1926355.2676440503</v>
      </c>
      <c r="AP9517">
        <v>99.559471365638757</v>
      </c>
      <c r="AQ9517">
        <v>3.26</v>
      </c>
    </row>
    <row r="9518" spans="1:43" x14ac:dyDescent="0.2">
      <c r="A9518" t="s">
        <v>157</v>
      </c>
      <c r="B9518" t="s">
        <v>91</v>
      </c>
      <c r="C9518" t="s">
        <v>92</v>
      </c>
      <c r="D9518" t="s">
        <v>9</v>
      </c>
      <c r="L9518" t="s">
        <v>8</v>
      </c>
      <c r="M9518" t="s">
        <v>38</v>
      </c>
      <c r="N9518">
        <v>29330</v>
      </c>
      <c r="O9518" t="s">
        <v>50</v>
      </c>
      <c r="P9518">
        <v>81</v>
      </c>
      <c r="Q9518">
        <v>85</v>
      </c>
      <c r="R9518" t="s">
        <v>9</v>
      </c>
      <c r="S9518">
        <v>1</v>
      </c>
      <c r="T9518" t="s">
        <v>26</v>
      </c>
      <c r="V9518">
        <v>327</v>
      </c>
      <c r="W9518">
        <v>15.99</v>
      </c>
      <c r="X9518">
        <v>1116</v>
      </c>
      <c r="Y9518">
        <v>7739.5158540743269</v>
      </c>
      <c r="Z9518">
        <f t="shared" si="609"/>
        <v>1934878.9635185818</v>
      </c>
      <c r="AC9518" s="7" t="s">
        <v>101</v>
      </c>
      <c r="AF9518" t="s">
        <v>93</v>
      </c>
      <c r="AG9518">
        <v>4</v>
      </c>
      <c r="AH9518" t="s">
        <v>46</v>
      </c>
      <c r="AI9518">
        <v>1.4450000000000001</v>
      </c>
      <c r="AJ9518">
        <v>7739.5158540743269</v>
      </c>
      <c r="AK9518">
        <f t="shared" si="610"/>
        <v>1934878.9635185818</v>
      </c>
      <c r="AL9518">
        <v>226</v>
      </c>
      <c r="AM9518">
        <f t="shared" si="611"/>
        <v>0.2025089605734767</v>
      </c>
      <c r="AN9518">
        <v>7705.4210705762016</v>
      </c>
      <c r="AO9518">
        <f t="shared" si="612"/>
        <v>1926355.2676440503</v>
      </c>
      <c r="AP9518">
        <v>99.559471365638757</v>
      </c>
      <c r="AQ9518">
        <v>3.26</v>
      </c>
    </row>
    <row r="9519" spans="1:43" x14ac:dyDescent="0.2">
      <c r="A9519" t="s">
        <v>157</v>
      </c>
      <c r="B9519" t="s">
        <v>91</v>
      </c>
      <c r="C9519" t="s">
        <v>92</v>
      </c>
      <c r="D9519" t="s">
        <v>9</v>
      </c>
      <c r="L9519" t="s">
        <v>8</v>
      </c>
      <c r="M9519" t="s">
        <v>38</v>
      </c>
      <c r="N9519">
        <v>29330</v>
      </c>
      <c r="O9519" t="s">
        <v>50</v>
      </c>
      <c r="P9519">
        <v>81</v>
      </c>
      <c r="Q9519">
        <v>85</v>
      </c>
      <c r="R9519" t="s">
        <v>9</v>
      </c>
      <c r="S9519">
        <v>1</v>
      </c>
      <c r="T9519" t="s">
        <v>26</v>
      </c>
      <c r="V9519">
        <v>327</v>
      </c>
      <c r="W9519">
        <v>15.99</v>
      </c>
      <c r="X9519">
        <v>1116</v>
      </c>
      <c r="Y9519">
        <v>7739.5158540743269</v>
      </c>
      <c r="Z9519">
        <f t="shared" si="609"/>
        <v>1934878.9635185818</v>
      </c>
      <c r="AC9519" s="7" t="s">
        <v>101</v>
      </c>
      <c r="AF9519" t="s">
        <v>93</v>
      </c>
      <c r="AG9519">
        <v>2</v>
      </c>
      <c r="AH9519" t="s">
        <v>46</v>
      </c>
      <c r="AI9519">
        <v>1.59</v>
      </c>
      <c r="AJ9519">
        <v>7739.5158540743269</v>
      </c>
      <c r="AK9519">
        <f t="shared" si="610"/>
        <v>1934878.9635185818</v>
      </c>
      <c r="AL9519">
        <v>226</v>
      </c>
      <c r="AM9519">
        <f t="shared" si="611"/>
        <v>0.2025089605734767</v>
      </c>
      <c r="AN9519">
        <v>7705.4210705762016</v>
      </c>
      <c r="AO9519">
        <f t="shared" si="612"/>
        <v>1926355.2676440503</v>
      </c>
      <c r="AP9519">
        <v>99.559471365638757</v>
      </c>
      <c r="AQ9519">
        <v>3.26</v>
      </c>
    </row>
    <row r="9520" spans="1:43" x14ac:dyDescent="0.2">
      <c r="A9520" t="s">
        <v>157</v>
      </c>
      <c r="B9520" t="s">
        <v>91</v>
      </c>
      <c r="C9520" t="s">
        <v>92</v>
      </c>
      <c r="D9520" t="s">
        <v>9</v>
      </c>
      <c r="L9520" t="s">
        <v>8</v>
      </c>
      <c r="M9520" t="s">
        <v>38</v>
      </c>
      <c r="N9520">
        <v>29330</v>
      </c>
      <c r="O9520" t="s">
        <v>50</v>
      </c>
      <c r="P9520">
        <v>81</v>
      </c>
      <c r="Q9520">
        <v>85</v>
      </c>
      <c r="R9520" t="s">
        <v>9</v>
      </c>
      <c r="S9520">
        <v>1</v>
      </c>
      <c r="T9520" t="s">
        <v>26</v>
      </c>
      <c r="V9520">
        <v>327</v>
      </c>
      <c r="W9520">
        <v>15.99</v>
      </c>
      <c r="X9520">
        <v>1116</v>
      </c>
      <c r="Y9520">
        <v>7739.5158540743269</v>
      </c>
      <c r="Z9520">
        <f t="shared" si="609"/>
        <v>1934878.9635185818</v>
      </c>
      <c r="AC9520" s="7" t="s">
        <v>101</v>
      </c>
      <c r="AF9520" t="s">
        <v>93</v>
      </c>
      <c r="AG9520">
        <v>2</v>
      </c>
      <c r="AH9520" t="s">
        <v>46</v>
      </c>
      <c r="AI9520">
        <v>3.7280000000000002</v>
      </c>
      <c r="AJ9520">
        <v>7739.5158540743269</v>
      </c>
      <c r="AK9520">
        <f t="shared" si="610"/>
        <v>1934878.9635185818</v>
      </c>
      <c r="AL9520">
        <v>226</v>
      </c>
      <c r="AM9520">
        <f t="shared" si="611"/>
        <v>0.2025089605734767</v>
      </c>
      <c r="AN9520">
        <v>7705.4210705762016</v>
      </c>
      <c r="AO9520">
        <f t="shared" si="612"/>
        <v>1926355.2676440503</v>
      </c>
      <c r="AP9520">
        <v>99.559471365638757</v>
      </c>
      <c r="AQ9520">
        <v>3.26</v>
      </c>
    </row>
    <row r="9521" spans="1:43" x14ac:dyDescent="0.2">
      <c r="A9521" t="s">
        <v>157</v>
      </c>
      <c r="B9521" t="s">
        <v>91</v>
      </c>
      <c r="C9521" t="s">
        <v>92</v>
      </c>
      <c r="D9521" t="s">
        <v>9</v>
      </c>
      <c r="L9521" t="s">
        <v>8</v>
      </c>
      <c r="M9521" t="s">
        <v>38</v>
      </c>
      <c r="N9521">
        <v>29330</v>
      </c>
      <c r="O9521" t="s">
        <v>50</v>
      </c>
      <c r="P9521">
        <v>81</v>
      </c>
      <c r="Q9521">
        <v>85</v>
      </c>
      <c r="R9521" t="s">
        <v>9</v>
      </c>
      <c r="S9521">
        <v>1</v>
      </c>
      <c r="T9521" t="s">
        <v>26</v>
      </c>
      <c r="V9521">
        <v>327</v>
      </c>
      <c r="W9521">
        <v>15.99</v>
      </c>
      <c r="X9521">
        <v>1116</v>
      </c>
      <c r="Y9521">
        <v>7739.5158540743269</v>
      </c>
      <c r="Z9521">
        <f t="shared" si="609"/>
        <v>1934878.9635185818</v>
      </c>
      <c r="AC9521" s="7" t="s">
        <v>101</v>
      </c>
      <c r="AF9521" t="s">
        <v>93</v>
      </c>
      <c r="AG9521">
        <v>11</v>
      </c>
      <c r="AH9521" t="s">
        <v>46</v>
      </c>
      <c r="AI9521">
        <v>8.3230000000000004</v>
      </c>
      <c r="AJ9521">
        <v>7739.5158540743269</v>
      </c>
      <c r="AK9521">
        <f t="shared" si="610"/>
        <v>1934878.9635185818</v>
      </c>
      <c r="AL9521">
        <v>226</v>
      </c>
      <c r="AM9521">
        <f t="shared" si="611"/>
        <v>0.2025089605734767</v>
      </c>
      <c r="AN9521">
        <v>7705.4210705762016</v>
      </c>
      <c r="AO9521">
        <f t="shared" si="612"/>
        <v>1926355.2676440503</v>
      </c>
      <c r="AP9521">
        <v>99.559471365638757</v>
      </c>
      <c r="AQ9521">
        <v>3.26</v>
      </c>
    </row>
    <row r="9522" spans="1:43" x14ac:dyDescent="0.2">
      <c r="A9522" t="s">
        <v>157</v>
      </c>
      <c r="B9522" t="s">
        <v>91</v>
      </c>
      <c r="C9522" t="s">
        <v>92</v>
      </c>
      <c r="D9522" t="s">
        <v>9</v>
      </c>
      <c r="L9522" t="s">
        <v>8</v>
      </c>
      <c r="M9522" t="s">
        <v>38</v>
      </c>
      <c r="N9522">
        <v>29330</v>
      </c>
      <c r="O9522" t="s">
        <v>50</v>
      </c>
      <c r="P9522">
        <v>81</v>
      </c>
      <c r="Q9522">
        <v>85</v>
      </c>
      <c r="R9522" t="s">
        <v>9</v>
      </c>
      <c r="S9522">
        <v>1</v>
      </c>
      <c r="T9522" t="s">
        <v>26</v>
      </c>
      <c r="V9522">
        <v>327</v>
      </c>
      <c r="W9522">
        <v>15.99</v>
      </c>
      <c r="X9522">
        <v>1116</v>
      </c>
      <c r="Y9522">
        <v>7739.5158540743269</v>
      </c>
      <c r="Z9522">
        <f t="shared" si="609"/>
        <v>1934878.9635185818</v>
      </c>
      <c r="AC9522" s="7" t="s">
        <v>101</v>
      </c>
      <c r="AF9522" t="s">
        <v>93</v>
      </c>
      <c r="AG9522">
        <v>1</v>
      </c>
      <c r="AH9522" t="s">
        <v>46</v>
      </c>
      <c r="AI9522">
        <v>0.75139999999999996</v>
      </c>
      <c r="AJ9522">
        <v>7739.5158540743269</v>
      </c>
      <c r="AK9522">
        <f t="shared" si="610"/>
        <v>1934878.9635185818</v>
      </c>
      <c r="AL9522">
        <v>226</v>
      </c>
      <c r="AM9522">
        <f t="shared" si="611"/>
        <v>0.2025089605734767</v>
      </c>
      <c r="AN9522">
        <v>7705.4210705762016</v>
      </c>
      <c r="AO9522">
        <f t="shared" si="612"/>
        <v>1926355.2676440503</v>
      </c>
      <c r="AP9522">
        <v>99.559471365638757</v>
      </c>
      <c r="AQ9522">
        <v>3.26</v>
      </c>
    </row>
    <row r="9523" spans="1:43" x14ac:dyDescent="0.2">
      <c r="A9523" t="s">
        <v>157</v>
      </c>
      <c r="B9523" t="s">
        <v>70</v>
      </c>
      <c r="C9523" t="s">
        <v>72</v>
      </c>
      <c r="D9523" t="s">
        <v>9</v>
      </c>
      <c r="E9523">
        <v>1</v>
      </c>
      <c r="F9523" t="s">
        <v>163</v>
      </c>
      <c r="L9523" t="s">
        <v>8</v>
      </c>
      <c r="M9523" t="s">
        <v>38</v>
      </c>
      <c r="N9523">
        <v>1314596.3</v>
      </c>
      <c r="O9523" t="s">
        <v>73</v>
      </c>
      <c r="P9523">
        <v>21</v>
      </c>
      <c r="Q9523">
        <v>21</v>
      </c>
      <c r="R9523" t="s">
        <v>9</v>
      </c>
      <c r="S9523">
        <v>21</v>
      </c>
      <c r="T9523" t="s">
        <v>26</v>
      </c>
      <c r="U9523" t="s">
        <v>9</v>
      </c>
      <c r="V9523">
        <v>11.6</v>
      </c>
      <c r="W9523">
        <v>7.51</v>
      </c>
      <c r="X9523">
        <v>295</v>
      </c>
      <c r="Y9523">
        <v>224.4</v>
      </c>
      <c r="Z9523">
        <f t="shared" si="609"/>
        <v>56100</v>
      </c>
      <c r="AC9523" s="7" t="s">
        <v>101</v>
      </c>
      <c r="AF9523" t="s">
        <v>28</v>
      </c>
      <c r="AG9523">
        <v>1</v>
      </c>
      <c r="AH9523" t="s">
        <v>47</v>
      </c>
      <c r="AI9523">
        <v>0.31790000000000002</v>
      </c>
      <c r="AJ9523">
        <v>1471.9347681109402</v>
      </c>
      <c r="AK9523">
        <f t="shared" si="610"/>
        <v>367983.69202773506</v>
      </c>
      <c r="AL9523">
        <v>1074</v>
      </c>
      <c r="AM9523">
        <f t="shared" si="611"/>
        <v>3.6406779661016948</v>
      </c>
      <c r="AN9523">
        <v>816.98084803676988</v>
      </c>
      <c r="AO9523">
        <f t="shared" si="612"/>
        <v>204245.21200919247</v>
      </c>
      <c r="AP9523">
        <v>55</v>
      </c>
      <c r="AQ9523">
        <v>34.36</v>
      </c>
    </row>
    <row r="9524" spans="1:43" x14ac:dyDescent="0.2">
      <c r="A9524" t="s">
        <v>157</v>
      </c>
      <c r="B9524" t="s">
        <v>91</v>
      </c>
      <c r="C9524" t="s">
        <v>92</v>
      </c>
      <c r="D9524" t="s">
        <v>9</v>
      </c>
      <c r="L9524" t="s">
        <v>8</v>
      </c>
      <c r="M9524" t="s">
        <v>38</v>
      </c>
      <c r="N9524">
        <v>29330</v>
      </c>
      <c r="O9524" t="s">
        <v>50</v>
      </c>
      <c r="P9524">
        <v>81</v>
      </c>
      <c r="Q9524">
        <v>85</v>
      </c>
      <c r="R9524" t="s">
        <v>9</v>
      </c>
      <c r="S9524">
        <v>1</v>
      </c>
      <c r="T9524" t="s">
        <v>26</v>
      </c>
      <c r="V9524">
        <v>327</v>
      </c>
      <c r="W9524">
        <v>15.99</v>
      </c>
      <c r="X9524">
        <v>1116</v>
      </c>
      <c r="Y9524">
        <v>7739.5158540743269</v>
      </c>
      <c r="Z9524">
        <f t="shared" si="609"/>
        <v>1934878.9635185818</v>
      </c>
      <c r="AC9524" s="7" t="s">
        <v>101</v>
      </c>
      <c r="AF9524" t="s">
        <v>93</v>
      </c>
      <c r="AG9524">
        <v>4</v>
      </c>
      <c r="AH9524" t="s">
        <v>46</v>
      </c>
      <c r="AI9524">
        <v>4.7969999999999997</v>
      </c>
      <c r="AJ9524">
        <v>7739.5158540743269</v>
      </c>
      <c r="AK9524">
        <f t="shared" si="610"/>
        <v>1934878.9635185818</v>
      </c>
      <c r="AL9524">
        <v>226</v>
      </c>
      <c r="AM9524">
        <f t="shared" si="611"/>
        <v>0.2025089605734767</v>
      </c>
      <c r="AN9524">
        <v>7705.4210705762016</v>
      </c>
      <c r="AO9524">
        <f t="shared" si="612"/>
        <v>1926355.2676440503</v>
      </c>
      <c r="AP9524">
        <v>99.559471365638757</v>
      </c>
      <c r="AQ9524">
        <v>3.26</v>
      </c>
    </row>
    <row r="9525" spans="1:43" x14ac:dyDescent="0.2">
      <c r="A9525" t="s">
        <v>157</v>
      </c>
      <c r="B9525" t="s">
        <v>91</v>
      </c>
      <c r="C9525" t="s">
        <v>92</v>
      </c>
      <c r="D9525" t="s">
        <v>9</v>
      </c>
      <c r="L9525" t="s">
        <v>8</v>
      </c>
      <c r="M9525" t="s">
        <v>38</v>
      </c>
      <c r="N9525">
        <v>29330</v>
      </c>
      <c r="O9525" t="s">
        <v>50</v>
      </c>
      <c r="P9525">
        <v>81</v>
      </c>
      <c r="Q9525">
        <v>85</v>
      </c>
      <c r="R9525" t="s">
        <v>9</v>
      </c>
      <c r="S9525">
        <v>1</v>
      </c>
      <c r="T9525" t="s">
        <v>26</v>
      </c>
      <c r="V9525">
        <v>327</v>
      </c>
      <c r="W9525">
        <v>15.99</v>
      </c>
      <c r="X9525">
        <v>1116</v>
      </c>
      <c r="Y9525">
        <v>7739.5158540743269</v>
      </c>
      <c r="Z9525">
        <f t="shared" si="609"/>
        <v>1934878.9635185818</v>
      </c>
      <c r="AC9525" s="7" t="s">
        <v>101</v>
      </c>
      <c r="AF9525" t="s">
        <v>93</v>
      </c>
      <c r="AG9525">
        <v>2</v>
      </c>
      <c r="AH9525" t="s">
        <v>46</v>
      </c>
      <c r="AI9525">
        <v>2.254</v>
      </c>
      <c r="AJ9525">
        <v>7739.5158540743269</v>
      </c>
      <c r="AK9525">
        <f t="shared" si="610"/>
        <v>1934878.9635185818</v>
      </c>
      <c r="AL9525">
        <v>226</v>
      </c>
      <c r="AM9525">
        <f t="shared" si="611"/>
        <v>0.2025089605734767</v>
      </c>
      <c r="AN9525">
        <v>7705.4210705762016</v>
      </c>
      <c r="AO9525">
        <f t="shared" si="612"/>
        <v>1926355.2676440503</v>
      </c>
      <c r="AP9525">
        <v>99.559471365638757</v>
      </c>
      <c r="AQ9525">
        <v>3.26</v>
      </c>
    </row>
    <row r="9526" spans="1:43" x14ac:dyDescent="0.2">
      <c r="A9526" t="s">
        <v>157</v>
      </c>
      <c r="B9526" t="s">
        <v>91</v>
      </c>
      <c r="C9526" t="s">
        <v>92</v>
      </c>
      <c r="D9526" t="s">
        <v>9</v>
      </c>
      <c r="L9526" t="s">
        <v>8</v>
      </c>
      <c r="M9526" t="s">
        <v>38</v>
      </c>
      <c r="N9526">
        <v>29330</v>
      </c>
      <c r="O9526" t="s">
        <v>50</v>
      </c>
      <c r="P9526">
        <v>81</v>
      </c>
      <c r="Q9526">
        <v>85</v>
      </c>
      <c r="R9526" t="s">
        <v>9</v>
      </c>
      <c r="S9526">
        <v>1</v>
      </c>
      <c r="T9526" t="s">
        <v>26</v>
      </c>
      <c r="V9526">
        <v>327</v>
      </c>
      <c r="W9526">
        <v>15.99</v>
      </c>
      <c r="X9526">
        <v>1116</v>
      </c>
      <c r="Y9526">
        <v>7739.5158540743269</v>
      </c>
      <c r="Z9526">
        <f t="shared" si="609"/>
        <v>1934878.9635185818</v>
      </c>
      <c r="AC9526" s="7" t="s">
        <v>101</v>
      </c>
      <c r="AF9526" t="s">
        <v>93</v>
      </c>
      <c r="AG9526">
        <v>1</v>
      </c>
      <c r="AH9526" t="s">
        <v>46</v>
      </c>
      <c r="AI9526">
        <v>1.3580000000000001</v>
      </c>
      <c r="AJ9526">
        <v>7739.5158540743269</v>
      </c>
      <c r="AK9526">
        <f t="shared" si="610"/>
        <v>1934878.9635185818</v>
      </c>
      <c r="AL9526">
        <v>226</v>
      </c>
      <c r="AM9526">
        <f t="shared" si="611"/>
        <v>0.2025089605734767</v>
      </c>
      <c r="AN9526">
        <v>7705.4210705762016</v>
      </c>
      <c r="AO9526">
        <f t="shared" si="612"/>
        <v>1926355.2676440503</v>
      </c>
      <c r="AP9526">
        <v>99.559471365638757</v>
      </c>
      <c r="AQ9526">
        <v>3.26</v>
      </c>
    </row>
    <row r="9527" spans="1:43" x14ac:dyDescent="0.2">
      <c r="A9527" t="s">
        <v>157</v>
      </c>
      <c r="B9527" t="s">
        <v>91</v>
      </c>
      <c r="C9527" t="s">
        <v>92</v>
      </c>
      <c r="D9527" t="s">
        <v>9</v>
      </c>
      <c r="L9527" t="s">
        <v>8</v>
      </c>
      <c r="M9527" t="s">
        <v>38</v>
      </c>
      <c r="N9527">
        <v>29330</v>
      </c>
      <c r="O9527" t="s">
        <v>50</v>
      </c>
      <c r="P9527">
        <v>81</v>
      </c>
      <c r="Q9527">
        <v>85</v>
      </c>
      <c r="R9527" t="s">
        <v>9</v>
      </c>
      <c r="S9527">
        <v>1</v>
      </c>
      <c r="T9527" t="s">
        <v>26</v>
      </c>
      <c r="V9527">
        <v>327</v>
      </c>
      <c r="W9527">
        <v>15.99</v>
      </c>
      <c r="X9527">
        <v>1116</v>
      </c>
      <c r="Y9527">
        <v>7739.5158540743269</v>
      </c>
      <c r="Z9527">
        <f t="shared" si="609"/>
        <v>1934878.9635185818</v>
      </c>
      <c r="AC9527" s="7" t="s">
        <v>101</v>
      </c>
      <c r="AF9527" t="s">
        <v>93</v>
      </c>
      <c r="AG9527">
        <v>1</v>
      </c>
      <c r="AH9527" t="s">
        <v>46</v>
      </c>
      <c r="AI9527">
        <v>0.31790000000000002</v>
      </c>
      <c r="AJ9527">
        <v>7739.5158540743269</v>
      </c>
      <c r="AK9527">
        <f t="shared" si="610"/>
        <v>1934878.9635185818</v>
      </c>
      <c r="AL9527">
        <v>226</v>
      </c>
      <c r="AM9527">
        <f t="shared" si="611"/>
        <v>0.2025089605734767</v>
      </c>
      <c r="AN9527">
        <v>7705.4210705762016</v>
      </c>
      <c r="AO9527">
        <f t="shared" si="612"/>
        <v>1926355.2676440503</v>
      </c>
      <c r="AP9527">
        <v>99.559471365638757</v>
      </c>
      <c r="AQ9527">
        <v>3.26</v>
      </c>
    </row>
    <row r="9528" spans="1:43" x14ac:dyDescent="0.2">
      <c r="A9528" t="s">
        <v>157</v>
      </c>
      <c r="B9528" t="s">
        <v>91</v>
      </c>
      <c r="C9528" t="s">
        <v>92</v>
      </c>
      <c r="D9528" t="s">
        <v>9</v>
      </c>
      <c r="L9528" t="s">
        <v>8</v>
      </c>
      <c r="M9528" t="s">
        <v>38</v>
      </c>
      <c r="N9528">
        <v>29330</v>
      </c>
      <c r="O9528" t="s">
        <v>50</v>
      </c>
      <c r="P9528">
        <v>81</v>
      </c>
      <c r="Q9528">
        <v>85</v>
      </c>
      <c r="R9528" t="s">
        <v>9</v>
      </c>
      <c r="S9528">
        <v>1</v>
      </c>
      <c r="T9528" t="s">
        <v>26</v>
      </c>
      <c r="V9528">
        <v>327</v>
      </c>
      <c r="W9528">
        <v>15.99</v>
      </c>
      <c r="X9528">
        <v>1116</v>
      </c>
      <c r="Y9528">
        <v>7739.5158540743269</v>
      </c>
      <c r="Z9528">
        <f t="shared" si="609"/>
        <v>1934878.9635185818</v>
      </c>
      <c r="AC9528" s="7" t="s">
        <v>101</v>
      </c>
      <c r="AF9528" t="s">
        <v>93</v>
      </c>
      <c r="AG9528">
        <v>2</v>
      </c>
      <c r="AH9528" t="s">
        <v>46</v>
      </c>
      <c r="AI9528">
        <v>1.4159999999999999</v>
      </c>
      <c r="AJ9528">
        <v>7739.5158540743269</v>
      </c>
      <c r="AK9528">
        <f t="shared" si="610"/>
        <v>1934878.9635185818</v>
      </c>
      <c r="AL9528">
        <v>226</v>
      </c>
      <c r="AM9528">
        <f t="shared" si="611"/>
        <v>0.2025089605734767</v>
      </c>
      <c r="AN9528">
        <v>7705.4210705762016</v>
      </c>
      <c r="AO9528">
        <f t="shared" si="612"/>
        <v>1926355.2676440503</v>
      </c>
      <c r="AP9528">
        <v>99.559471365638757</v>
      </c>
      <c r="AQ9528">
        <v>3.26</v>
      </c>
    </row>
    <row r="9529" spans="1:43" x14ac:dyDescent="0.2">
      <c r="A9529" t="s">
        <v>157</v>
      </c>
      <c r="B9529" t="s">
        <v>91</v>
      </c>
      <c r="C9529" t="s">
        <v>92</v>
      </c>
      <c r="D9529" t="s">
        <v>9</v>
      </c>
      <c r="L9529" t="s">
        <v>8</v>
      </c>
      <c r="M9529" t="s">
        <v>38</v>
      </c>
      <c r="N9529">
        <v>29330</v>
      </c>
      <c r="O9529" t="s">
        <v>50</v>
      </c>
      <c r="P9529">
        <v>81</v>
      </c>
      <c r="Q9529">
        <v>85</v>
      </c>
      <c r="R9529" t="s">
        <v>9</v>
      </c>
      <c r="S9529">
        <v>1</v>
      </c>
      <c r="T9529" t="s">
        <v>26</v>
      </c>
      <c r="V9529">
        <v>327</v>
      </c>
      <c r="W9529">
        <v>15.99</v>
      </c>
      <c r="X9529">
        <v>1116</v>
      </c>
      <c r="Y9529">
        <v>7739.5158540743269</v>
      </c>
      <c r="Z9529">
        <f t="shared" si="609"/>
        <v>1934878.9635185818</v>
      </c>
      <c r="AC9529" s="7" t="s">
        <v>101</v>
      </c>
      <c r="AF9529" t="s">
        <v>93</v>
      </c>
      <c r="AG9529">
        <v>1</v>
      </c>
      <c r="AH9529" t="s">
        <v>46</v>
      </c>
      <c r="AI9529">
        <v>0.80920000000000003</v>
      </c>
      <c r="AJ9529">
        <v>7739.5158540743269</v>
      </c>
      <c r="AK9529">
        <f t="shared" si="610"/>
        <v>1934878.9635185818</v>
      </c>
      <c r="AL9529">
        <v>226</v>
      </c>
      <c r="AM9529">
        <f t="shared" si="611"/>
        <v>0.2025089605734767</v>
      </c>
      <c r="AN9529">
        <v>7705.4210705762016</v>
      </c>
      <c r="AO9529">
        <f t="shared" si="612"/>
        <v>1926355.2676440503</v>
      </c>
      <c r="AP9529">
        <v>99.559471365638757</v>
      </c>
      <c r="AQ9529">
        <v>3.26</v>
      </c>
    </row>
    <row r="9530" spans="1:43" x14ac:dyDescent="0.2">
      <c r="A9530" t="s">
        <v>157</v>
      </c>
      <c r="B9530" t="s">
        <v>91</v>
      </c>
      <c r="C9530" t="s">
        <v>92</v>
      </c>
      <c r="D9530" t="s">
        <v>9</v>
      </c>
      <c r="L9530" t="s">
        <v>8</v>
      </c>
      <c r="M9530" t="s">
        <v>38</v>
      </c>
      <c r="N9530">
        <v>29330</v>
      </c>
      <c r="O9530" t="s">
        <v>50</v>
      </c>
      <c r="P9530">
        <v>81</v>
      </c>
      <c r="Q9530">
        <v>85</v>
      </c>
      <c r="R9530" t="s">
        <v>9</v>
      </c>
      <c r="S9530">
        <v>1</v>
      </c>
      <c r="T9530" t="s">
        <v>26</v>
      </c>
      <c r="V9530">
        <v>327</v>
      </c>
      <c r="W9530">
        <v>15.99</v>
      </c>
      <c r="X9530">
        <v>1116</v>
      </c>
      <c r="Y9530">
        <v>7739.5158540743269</v>
      </c>
      <c r="Z9530">
        <f t="shared" si="609"/>
        <v>1934878.9635185818</v>
      </c>
      <c r="AC9530" s="7" t="s">
        <v>101</v>
      </c>
      <c r="AF9530" t="s">
        <v>93</v>
      </c>
      <c r="AG9530">
        <v>1</v>
      </c>
      <c r="AH9530" t="s">
        <v>46</v>
      </c>
      <c r="AI9530">
        <v>0.54910000000000003</v>
      </c>
      <c r="AJ9530">
        <v>7739.5158540743269</v>
      </c>
      <c r="AK9530">
        <f t="shared" si="610"/>
        <v>1934878.9635185818</v>
      </c>
      <c r="AL9530">
        <v>226</v>
      </c>
      <c r="AM9530">
        <f t="shared" si="611"/>
        <v>0.2025089605734767</v>
      </c>
      <c r="AN9530">
        <v>7705.4210705762016</v>
      </c>
      <c r="AO9530">
        <f t="shared" si="612"/>
        <v>1926355.2676440503</v>
      </c>
      <c r="AP9530">
        <v>99.559471365638757</v>
      </c>
      <c r="AQ9530">
        <v>3.26</v>
      </c>
    </row>
    <row r="9531" spans="1:43" x14ac:dyDescent="0.2">
      <c r="A9531" t="s">
        <v>157</v>
      </c>
      <c r="B9531" t="s">
        <v>91</v>
      </c>
      <c r="C9531" t="s">
        <v>92</v>
      </c>
      <c r="D9531" t="s">
        <v>9</v>
      </c>
      <c r="L9531" t="s">
        <v>8</v>
      </c>
      <c r="M9531" t="s">
        <v>38</v>
      </c>
      <c r="N9531">
        <v>29330</v>
      </c>
      <c r="O9531" t="s">
        <v>50</v>
      </c>
      <c r="P9531">
        <v>81</v>
      </c>
      <c r="Q9531">
        <v>85</v>
      </c>
      <c r="R9531" t="s">
        <v>9</v>
      </c>
      <c r="S9531">
        <v>1</v>
      </c>
      <c r="T9531" t="s">
        <v>26</v>
      </c>
      <c r="V9531">
        <v>327</v>
      </c>
      <c r="W9531">
        <v>15.99</v>
      </c>
      <c r="X9531">
        <v>1116</v>
      </c>
      <c r="Y9531">
        <v>7739.5158540743269</v>
      </c>
      <c r="Z9531">
        <f t="shared" si="609"/>
        <v>1934878.9635185818</v>
      </c>
      <c r="AC9531" s="7" t="s">
        <v>101</v>
      </c>
      <c r="AF9531" t="s">
        <v>93</v>
      </c>
      <c r="AG9531">
        <v>5</v>
      </c>
      <c r="AH9531" t="s">
        <v>46</v>
      </c>
      <c r="AI9531">
        <v>3.121</v>
      </c>
      <c r="AJ9531">
        <v>7739.5158540743269</v>
      </c>
      <c r="AK9531">
        <f t="shared" si="610"/>
        <v>1934878.9635185818</v>
      </c>
      <c r="AL9531">
        <v>226</v>
      </c>
      <c r="AM9531">
        <f t="shared" si="611"/>
        <v>0.2025089605734767</v>
      </c>
      <c r="AN9531">
        <v>7705.4210705762016</v>
      </c>
      <c r="AO9531">
        <f t="shared" si="612"/>
        <v>1926355.2676440503</v>
      </c>
      <c r="AP9531">
        <v>99.559471365638757</v>
      </c>
      <c r="AQ9531">
        <v>3.26</v>
      </c>
    </row>
    <row r="9532" spans="1:43" x14ac:dyDescent="0.2">
      <c r="A9532" t="s">
        <v>157</v>
      </c>
      <c r="B9532" t="s">
        <v>91</v>
      </c>
      <c r="C9532" t="s">
        <v>92</v>
      </c>
      <c r="D9532" t="s">
        <v>9</v>
      </c>
      <c r="L9532" t="s">
        <v>8</v>
      </c>
      <c r="M9532" t="s">
        <v>38</v>
      </c>
      <c r="N9532">
        <v>29330</v>
      </c>
      <c r="O9532" t="s">
        <v>50</v>
      </c>
      <c r="P9532">
        <v>81</v>
      </c>
      <c r="Q9532">
        <v>85</v>
      </c>
      <c r="R9532" t="s">
        <v>9</v>
      </c>
      <c r="S9532">
        <v>1</v>
      </c>
      <c r="T9532" t="s">
        <v>26</v>
      </c>
      <c r="V9532">
        <v>327</v>
      </c>
      <c r="W9532">
        <v>15.99</v>
      </c>
      <c r="X9532">
        <v>1116</v>
      </c>
      <c r="Y9532">
        <v>7739.5158540743269</v>
      </c>
      <c r="Z9532">
        <f t="shared" si="609"/>
        <v>1934878.9635185818</v>
      </c>
      <c r="AC9532" s="7" t="s">
        <v>101</v>
      </c>
      <c r="AF9532" t="s">
        <v>93</v>
      </c>
      <c r="AG9532">
        <v>2</v>
      </c>
      <c r="AH9532" t="s">
        <v>46</v>
      </c>
      <c r="AI9532">
        <v>1.7629999999999999</v>
      </c>
      <c r="AJ9532">
        <v>7739.5158540743269</v>
      </c>
      <c r="AK9532">
        <f t="shared" si="610"/>
        <v>1934878.9635185818</v>
      </c>
      <c r="AL9532">
        <v>226</v>
      </c>
      <c r="AM9532">
        <f t="shared" si="611"/>
        <v>0.2025089605734767</v>
      </c>
      <c r="AN9532">
        <v>7705.4210705762016</v>
      </c>
      <c r="AO9532">
        <f t="shared" si="612"/>
        <v>1926355.2676440503</v>
      </c>
      <c r="AP9532">
        <v>99.559471365638757</v>
      </c>
      <c r="AQ9532">
        <v>3.26</v>
      </c>
    </row>
    <row r="9533" spans="1:43" x14ac:dyDescent="0.2">
      <c r="A9533" t="s">
        <v>157</v>
      </c>
      <c r="B9533" t="s">
        <v>91</v>
      </c>
      <c r="C9533" t="s">
        <v>92</v>
      </c>
      <c r="D9533" t="s">
        <v>9</v>
      </c>
      <c r="L9533" t="s">
        <v>8</v>
      </c>
      <c r="M9533" t="s">
        <v>38</v>
      </c>
      <c r="N9533">
        <v>29330</v>
      </c>
      <c r="O9533" t="s">
        <v>50</v>
      </c>
      <c r="P9533">
        <v>81</v>
      </c>
      <c r="Q9533">
        <v>85</v>
      </c>
      <c r="R9533" t="s">
        <v>9</v>
      </c>
      <c r="S9533">
        <v>1</v>
      </c>
      <c r="T9533" t="s">
        <v>26</v>
      </c>
      <c r="V9533">
        <v>327</v>
      </c>
      <c r="W9533">
        <v>15.99</v>
      </c>
      <c r="X9533">
        <v>1116</v>
      </c>
      <c r="Y9533">
        <v>7739.5158540743269</v>
      </c>
      <c r="Z9533">
        <f t="shared" si="609"/>
        <v>1934878.9635185818</v>
      </c>
      <c r="AC9533" s="7" t="s">
        <v>101</v>
      </c>
      <c r="AF9533" t="s">
        <v>93</v>
      </c>
      <c r="AG9533">
        <v>2</v>
      </c>
      <c r="AH9533" t="s">
        <v>46</v>
      </c>
      <c r="AI9533">
        <v>1.2430000000000001</v>
      </c>
      <c r="AJ9533">
        <v>7739.5158540743269</v>
      </c>
      <c r="AK9533">
        <f t="shared" si="610"/>
        <v>1934878.9635185818</v>
      </c>
      <c r="AL9533">
        <v>226</v>
      </c>
      <c r="AM9533">
        <f t="shared" si="611"/>
        <v>0.2025089605734767</v>
      </c>
      <c r="AN9533">
        <v>7705.4210705762016</v>
      </c>
      <c r="AO9533">
        <f t="shared" si="612"/>
        <v>1926355.2676440503</v>
      </c>
      <c r="AP9533">
        <v>99.559471365638757</v>
      </c>
      <c r="AQ9533">
        <v>3.26</v>
      </c>
    </row>
    <row r="9534" spans="1:43" x14ac:dyDescent="0.2">
      <c r="A9534" t="s">
        <v>157</v>
      </c>
      <c r="B9534" t="s">
        <v>91</v>
      </c>
      <c r="C9534" t="s">
        <v>92</v>
      </c>
      <c r="D9534" t="s">
        <v>9</v>
      </c>
      <c r="L9534" t="s">
        <v>8</v>
      </c>
      <c r="M9534" t="s">
        <v>38</v>
      </c>
      <c r="N9534">
        <v>29330</v>
      </c>
      <c r="O9534" t="s">
        <v>50</v>
      </c>
      <c r="P9534">
        <v>81</v>
      </c>
      <c r="Q9534">
        <v>85</v>
      </c>
      <c r="R9534" t="s">
        <v>9</v>
      </c>
      <c r="S9534">
        <v>1</v>
      </c>
      <c r="T9534" t="s">
        <v>26</v>
      </c>
      <c r="V9534">
        <v>327</v>
      </c>
      <c r="W9534">
        <v>15.99</v>
      </c>
      <c r="X9534">
        <v>1116</v>
      </c>
      <c r="Y9534">
        <v>7739.5158540743269</v>
      </c>
      <c r="Z9534">
        <f t="shared" si="609"/>
        <v>1934878.9635185818</v>
      </c>
      <c r="AC9534" s="7" t="s">
        <v>101</v>
      </c>
      <c r="AF9534" t="s">
        <v>93</v>
      </c>
      <c r="AG9534">
        <v>2</v>
      </c>
      <c r="AH9534" t="s">
        <v>46</v>
      </c>
      <c r="AI9534">
        <v>1.04</v>
      </c>
      <c r="AJ9534">
        <v>7739.5158540743269</v>
      </c>
      <c r="AK9534">
        <f t="shared" si="610"/>
        <v>1934878.9635185818</v>
      </c>
      <c r="AL9534">
        <v>226</v>
      </c>
      <c r="AM9534">
        <f t="shared" si="611"/>
        <v>0.2025089605734767</v>
      </c>
      <c r="AN9534">
        <v>7705.4210705762016</v>
      </c>
      <c r="AO9534">
        <f t="shared" si="612"/>
        <v>1926355.2676440503</v>
      </c>
      <c r="AP9534">
        <v>99.559471365638757</v>
      </c>
      <c r="AQ9534">
        <v>3.26</v>
      </c>
    </row>
    <row r="9535" spans="1:43" x14ac:dyDescent="0.2">
      <c r="A9535" t="s">
        <v>157</v>
      </c>
      <c r="B9535" t="s">
        <v>91</v>
      </c>
      <c r="C9535" t="s">
        <v>92</v>
      </c>
      <c r="D9535" t="s">
        <v>9</v>
      </c>
      <c r="L9535" t="s">
        <v>8</v>
      </c>
      <c r="M9535" t="s">
        <v>38</v>
      </c>
      <c r="N9535">
        <v>29330</v>
      </c>
      <c r="O9535" t="s">
        <v>50</v>
      </c>
      <c r="P9535">
        <v>81</v>
      </c>
      <c r="Q9535">
        <v>85</v>
      </c>
      <c r="R9535" t="s">
        <v>9</v>
      </c>
      <c r="S9535">
        <v>1</v>
      </c>
      <c r="T9535" t="s">
        <v>26</v>
      </c>
      <c r="V9535">
        <v>327</v>
      </c>
      <c r="W9535">
        <v>15.99</v>
      </c>
      <c r="X9535">
        <v>1116</v>
      </c>
      <c r="Y9535">
        <v>7739.5158540743269</v>
      </c>
      <c r="Z9535">
        <f t="shared" si="609"/>
        <v>1934878.9635185818</v>
      </c>
      <c r="AC9535" s="7" t="s">
        <v>101</v>
      </c>
      <c r="AF9535" t="s">
        <v>93</v>
      </c>
      <c r="AG9535">
        <v>8</v>
      </c>
      <c r="AH9535" t="s">
        <v>46</v>
      </c>
      <c r="AI9535">
        <v>7.976</v>
      </c>
      <c r="AJ9535">
        <v>7739.5158540743269</v>
      </c>
      <c r="AK9535">
        <f t="shared" si="610"/>
        <v>1934878.9635185818</v>
      </c>
      <c r="AL9535">
        <v>226</v>
      </c>
      <c r="AM9535">
        <f t="shared" si="611"/>
        <v>0.2025089605734767</v>
      </c>
      <c r="AN9535">
        <v>7705.4210705762016</v>
      </c>
      <c r="AO9535">
        <f t="shared" si="612"/>
        <v>1926355.2676440503</v>
      </c>
      <c r="AP9535">
        <v>99.559471365638757</v>
      </c>
      <c r="AQ9535">
        <v>3.26</v>
      </c>
    </row>
    <row r="9536" spans="1:43" x14ac:dyDescent="0.2">
      <c r="A9536" t="s">
        <v>157</v>
      </c>
      <c r="B9536" t="s">
        <v>91</v>
      </c>
      <c r="C9536" t="s">
        <v>92</v>
      </c>
      <c r="D9536" t="s">
        <v>9</v>
      </c>
      <c r="L9536" t="s">
        <v>8</v>
      </c>
      <c r="M9536" t="s">
        <v>38</v>
      </c>
      <c r="N9536">
        <v>29330</v>
      </c>
      <c r="O9536" t="s">
        <v>50</v>
      </c>
      <c r="P9536">
        <v>81</v>
      </c>
      <c r="Q9536">
        <v>85</v>
      </c>
      <c r="R9536" t="s">
        <v>9</v>
      </c>
      <c r="S9536">
        <v>1</v>
      </c>
      <c r="T9536" t="s">
        <v>26</v>
      </c>
      <c r="V9536">
        <v>327</v>
      </c>
      <c r="W9536">
        <v>15.99</v>
      </c>
      <c r="X9536">
        <v>1116</v>
      </c>
      <c r="Y9536">
        <v>7739.5158540743269</v>
      </c>
      <c r="Z9536">
        <f t="shared" si="609"/>
        <v>1934878.9635185818</v>
      </c>
      <c r="AB9536" t="s">
        <v>8</v>
      </c>
      <c r="AC9536" s="7" t="s">
        <v>101</v>
      </c>
      <c r="AD9536" t="s">
        <v>8</v>
      </c>
      <c r="AF9536" t="s">
        <v>93</v>
      </c>
      <c r="AG9536">
        <v>10</v>
      </c>
      <c r="AH9536" t="s">
        <v>46</v>
      </c>
      <c r="AI9536">
        <v>1.329</v>
      </c>
      <c r="AJ9536">
        <v>7739.5158540743269</v>
      </c>
      <c r="AK9536">
        <f t="shared" si="610"/>
        <v>1934878.9635185818</v>
      </c>
      <c r="AL9536">
        <v>226</v>
      </c>
      <c r="AM9536">
        <f t="shared" si="611"/>
        <v>0.2025089605734767</v>
      </c>
      <c r="AN9536">
        <v>7705.4210705762016</v>
      </c>
      <c r="AO9536">
        <f t="shared" si="612"/>
        <v>1926355.2676440503</v>
      </c>
      <c r="AP9536">
        <v>99.559471365638757</v>
      </c>
      <c r="AQ9536">
        <v>3.26</v>
      </c>
    </row>
    <row r="9537" spans="1:43" x14ac:dyDescent="0.2">
      <c r="A9537" t="s">
        <v>157</v>
      </c>
      <c r="B9537" t="s">
        <v>91</v>
      </c>
      <c r="C9537" t="s">
        <v>92</v>
      </c>
      <c r="D9537" t="s">
        <v>9</v>
      </c>
      <c r="L9537" t="s">
        <v>8</v>
      </c>
      <c r="M9537" t="s">
        <v>38</v>
      </c>
      <c r="N9537">
        <v>29330</v>
      </c>
      <c r="O9537" t="s">
        <v>50</v>
      </c>
      <c r="P9537">
        <v>81</v>
      </c>
      <c r="Q9537">
        <v>85</v>
      </c>
      <c r="R9537" t="s">
        <v>9</v>
      </c>
      <c r="S9537">
        <v>1</v>
      </c>
      <c r="T9537" t="s">
        <v>26</v>
      </c>
      <c r="V9537">
        <v>327</v>
      </c>
      <c r="W9537">
        <v>15.99</v>
      </c>
      <c r="X9537">
        <v>1116</v>
      </c>
      <c r="Y9537">
        <v>7739.5158540743269</v>
      </c>
      <c r="Z9537">
        <f t="shared" si="609"/>
        <v>1934878.9635185818</v>
      </c>
      <c r="AC9537" s="7" t="s">
        <v>101</v>
      </c>
      <c r="AF9537" t="s">
        <v>93</v>
      </c>
      <c r="AG9537">
        <v>4</v>
      </c>
      <c r="AH9537" t="s">
        <v>46</v>
      </c>
      <c r="AI9537">
        <v>4.2190000000000003</v>
      </c>
      <c r="AJ9537">
        <v>7739.5158540743269</v>
      </c>
      <c r="AK9537">
        <f t="shared" si="610"/>
        <v>1934878.9635185818</v>
      </c>
      <c r="AL9537">
        <v>226</v>
      </c>
      <c r="AM9537">
        <f t="shared" si="611"/>
        <v>0.2025089605734767</v>
      </c>
      <c r="AN9537">
        <v>7705.4210705762016</v>
      </c>
      <c r="AO9537">
        <f t="shared" si="612"/>
        <v>1926355.2676440503</v>
      </c>
      <c r="AP9537">
        <v>99.559471365638757</v>
      </c>
      <c r="AQ9537">
        <v>3.26</v>
      </c>
    </row>
    <row r="9538" spans="1:43" x14ac:dyDescent="0.2">
      <c r="A9538" t="s">
        <v>157</v>
      </c>
      <c r="B9538" t="s">
        <v>91</v>
      </c>
      <c r="C9538" t="s">
        <v>92</v>
      </c>
      <c r="D9538" t="s">
        <v>9</v>
      </c>
      <c r="L9538" t="s">
        <v>8</v>
      </c>
      <c r="M9538" t="s">
        <v>38</v>
      </c>
      <c r="N9538">
        <v>29330</v>
      </c>
      <c r="O9538" t="s">
        <v>50</v>
      </c>
      <c r="P9538">
        <v>81</v>
      </c>
      <c r="Q9538">
        <v>85</v>
      </c>
      <c r="R9538" t="s">
        <v>9</v>
      </c>
      <c r="S9538">
        <v>1</v>
      </c>
      <c r="T9538" t="s">
        <v>26</v>
      </c>
      <c r="V9538">
        <v>327</v>
      </c>
      <c r="W9538">
        <v>15.99</v>
      </c>
      <c r="X9538">
        <v>1116</v>
      </c>
      <c r="Y9538">
        <v>7739.5158540743269</v>
      </c>
      <c r="Z9538">
        <f t="shared" si="609"/>
        <v>1934878.9635185818</v>
      </c>
      <c r="AC9538" s="7" t="s">
        <v>101</v>
      </c>
      <c r="AF9538" t="s">
        <v>93</v>
      </c>
      <c r="AG9538">
        <v>1</v>
      </c>
      <c r="AH9538" t="s">
        <v>46</v>
      </c>
      <c r="AI9538">
        <v>0.20230000000000001</v>
      </c>
      <c r="AJ9538">
        <v>7739.5158540743269</v>
      </c>
      <c r="AK9538">
        <f t="shared" si="610"/>
        <v>1934878.9635185818</v>
      </c>
      <c r="AL9538">
        <v>226</v>
      </c>
      <c r="AM9538">
        <f t="shared" si="611"/>
        <v>0.2025089605734767</v>
      </c>
      <c r="AN9538">
        <v>7705.4210705762016</v>
      </c>
      <c r="AO9538">
        <f t="shared" si="612"/>
        <v>1926355.2676440503</v>
      </c>
      <c r="AP9538">
        <v>99.559471365638757</v>
      </c>
      <c r="AQ9538">
        <v>3.26</v>
      </c>
    </row>
    <row r="9539" spans="1:43" x14ac:dyDescent="0.2">
      <c r="A9539" t="s">
        <v>157</v>
      </c>
      <c r="B9539" t="s">
        <v>91</v>
      </c>
      <c r="C9539" t="s">
        <v>92</v>
      </c>
      <c r="D9539" t="s">
        <v>9</v>
      </c>
      <c r="L9539" t="s">
        <v>8</v>
      </c>
      <c r="M9539" t="s">
        <v>38</v>
      </c>
      <c r="N9539">
        <v>29330</v>
      </c>
      <c r="O9539" t="s">
        <v>50</v>
      </c>
      <c r="P9539">
        <v>81</v>
      </c>
      <c r="Q9539">
        <v>85</v>
      </c>
      <c r="R9539" t="s">
        <v>9</v>
      </c>
      <c r="S9539">
        <v>1</v>
      </c>
      <c r="T9539" t="s">
        <v>26</v>
      </c>
      <c r="V9539">
        <v>327</v>
      </c>
      <c r="W9539">
        <v>15.99</v>
      </c>
      <c r="X9539">
        <v>1116</v>
      </c>
      <c r="Y9539">
        <v>7739.5158540743269</v>
      </c>
      <c r="Z9539">
        <f t="shared" si="609"/>
        <v>1934878.9635185818</v>
      </c>
      <c r="AC9539" s="7" t="s">
        <v>101</v>
      </c>
      <c r="AF9539" t="s">
        <v>93</v>
      </c>
      <c r="AG9539">
        <v>7</v>
      </c>
      <c r="AH9539" t="s">
        <v>46</v>
      </c>
      <c r="AI9539">
        <v>8.2650000000000006</v>
      </c>
      <c r="AJ9539">
        <v>7739.5158540743269</v>
      </c>
      <c r="AK9539">
        <f t="shared" si="610"/>
        <v>1934878.9635185818</v>
      </c>
      <c r="AL9539">
        <v>226</v>
      </c>
      <c r="AM9539">
        <f t="shared" si="611"/>
        <v>0.2025089605734767</v>
      </c>
      <c r="AN9539">
        <v>7705.4210705762016</v>
      </c>
      <c r="AO9539">
        <f t="shared" si="612"/>
        <v>1926355.2676440503</v>
      </c>
      <c r="AP9539">
        <v>99.559471365638757</v>
      </c>
      <c r="AQ9539">
        <v>3.26</v>
      </c>
    </row>
    <row r="9540" spans="1:43" x14ac:dyDescent="0.2">
      <c r="A9540" t="s">
        <v>157</v>
      </c>
      <c r="B9540" t="s">
        <v>91</v>
      </c>
      <c r="C9540" t="s">
        <v>92</v>
      </c>
      <c r="D9540" t="s">
        <v>9</v>
      </c>
      <c r="L9540" t="s">
        <v>8</v>
      </c>
      <c r="M9540" t="s">
        <v>38</v>
      </c>
      <c r="N9540">
        <v>29330</v>
      </c>
      <c r="O9540" t="s">
        <v>50</v>
      </c>
      <c r="P9540">
        <v>81</v>
      </c>
      <c r="Q9540">
        <v>85</v>
      </c>
      <c r="R9540" t="s">
        <v>9</v>
      </c>
      <c r="S9540">
        <v>1</v>
      </c>
      <c r="T9540" t="s">
        <v>26</v>
      </c>
      <c r="V9540">
        <v>327</v>
      </c>
      <c r="W9540">
        <v>15.99</v>
      </c>
      <c r="X9540">
        <v>1116</v>
      </c>
      <c r="Y9540">
        <v>7739.5158540743269</v>
      </c>
      <c r="Z9540">
        <f t="shared" si="609"/>
        <v>1934878.9635185818</v>
      </c>
      <c r="AC9540" s="7" t="s">
        <v>101</v>
      </c>
      <c r="AF9540" t="s">
        <v>93</v>
      </c>
      <c r="AG9540">
        <v>4</v>
      </c>
      <c r="AH9540" t="s">
        <v>46</v>
      </c>
      <c r="AI9540">
        <v>2.919</v>
      </c>
      <c r="AJ9540">
        <v>7739.5158540743269</v>
      </c>
      <c r="AK9540">
        <f t="shared" si="610"/>
        <v>1934878.9635185818</v>
      </c>
      <c r="AL9540">
        <v>226</v>
      </c>
      <c r="AM9540">
        <f t="shared" si="611"/>
        <v>0.2025089605734767</v>
      </c>
      <c r="AN9540">
        <v>7705.4210705762016</v>
      </c>
      <c r="AO9540">
        <f t="shared" si="612"/>
        <v>1926355.2676440503</v>
      </c>
      <c r="AP9540">
        <v>99.559471365638757</v>
      </c>
      <c r="AQ9540">
        <v>3.26</v>
      </c>
    </row>
    <row r="9541" spans="1:43" x14ac:dyDescent="0.2">
      <c r="A9541" t="s">
        <v>157</v>
      </c>
      <c r="B9541" t="s">
        <v>91</v>
      </c>
      <c r="C9541" t="s">
        <v>92</v>
      </c>
      <c r="D9541" t="s">
        <v>9</v>
      </c>
      <c r="L9541" t="s">
        <v>8</v>
      </c>
      <c r="M9541" t="s">
        <v>38</v>
      </c>
      <c r="N9541">
        <v>29330</v>
      </c>
      <c r="O9541" t="s">
        <v>50</v>
      </c>
      <c r="P9541">
        <v>81</v>
      </c>
      <c r="Q9541">
        <v>85</v>
      </c>
      <c r="R9541" t="s">
        <v>9</v>
      </c>
      <c r="S9541">
        <v>1</v>
      </c>
      <c r="T9541" t="s">
        <v>26</v>
      </c>
      <c r="V9541">
        <v>327</v>
      </c>
      <c r="W9541">
        <v>15.99</v>
      </c>
      <c r="X9541">
        <v>1116</v>
      </c>
      <c r="Y9541">
        <v>7739.5158540743269</v>
      </c>
      <c r="Z9541">
        <f t="shared" si="609"/>
        <v>1934878.9635185818</v>
      </c>
      <c r="AC9541" s="7" t="s">
        <v>101</v>
      </c>
      <c r="AF9541" t="s">
        <v>93</v>
      </c>
      <c r="AG9541">
        <v>5</v>
      </c>
      <c r="AH9541" t="s">
        <v>46</v>
      </c>
      <c r="AI9541">
        <v>1.3580000000000001</v>
      </c>
      <c r="AJ9541">
        <v>7739.5158540743269</v>
      </c>
      <c r="AK9541">
        <f t="shared" si="610"/>
        <v>1934878.9635185818</v>
      </c>
      <c r="AL9541">
        <v>226</v>
      </c>
      <c r="AM9541">
        <f t="shared" si="611"/>
        <v>0.2025089605734767</v>
      </c>
      <c r="AN9541">
        <v>7705.4210705762016</v>
      </c>
      <c r="AO9541">
        <f t="shared" si="612"/>
        <v>1926355.2676440503</v>
      </c>
      <c r="AP9541">
        <v>99.559471365638757</v>
      </c>
      <c r="AQ9541">
        <v>3.26</v>
      </c>
    </row>
    <row r="9542" spans="1:43" x14ac:dyDescent="0.2">
      <c r="A9542" t="s">
        <v>157</v>
      </c>
      <c r="B9542" t="s">
        <v>91</v>
      </c>
      <c r="C9542" t="s">
        <v>92</v>
      </c>
      <c r="D9542" t="s">
        <v>9</v>
      </c>
      <c r="L9542" t="s">
        <v>8</v>
      </c>
      <c r="M9542" t="s">
        <v>38</v>
      </c>
      <c r="N9542">
        <v>29330</v>
      </c>
      <c r="O9542" t="s">
        <v>50</v>
      </c>
      <c r="P9542">
        <v>81</v>
      </c>
      <c r="Q9542">
        <v>85</v>
      </c>
      <c r="R9542" t="s">
        <v>9</v>
      </c>
      <c r="S9542">
        <v>1</v>
      </c>
      <c r="T9542" t="s">
        <v>26</v>
      </c>
      <c r="V9542">
        <v>327</v>
      </c>
      <c r="W9542">
        <v>15.99</v>
      </c>
      <c r="X9542">
        <v>1116</v>
      </c>
      <c r="Y9542">
        <v>7739.5158540743269</v>
      </c>
      <c r="Z9542">
        <f t="shared" si="609"/>
        <v>1934878.9635185818</v>
      </c>
      <c r="AC9542" s="7" t="s">
        <v>101</v>
      </c>
      <c r="AF9542" t="s">
        <v>93</v>
      </c>
      <c r="AG9542">
        <v>4</v>
      </c>
      <c r="AH9542" t="s">
        <v>46</v>
      </c>
      <c r="AI9542">
        <v>2.746</v>
      </c>
      <c r="AJ9542">
        <v>7739.5158540743269</v>
      </c>
      <c r="AK9542">
        <f t="shared" si="610"/>
        <v>1934878.9635185818</v>
      </c>
      <c r="AL9542">
        <v>226</v>
      </c>
      <c r="AM9542">
        <f t="shared" si="611"/>
        <v>0.2025089605734767</v>
      </c>
      <c r="AN9542">
        <v>7705.4210705762016</v>
      </c>
      <c r="AO9542">
        <f t="shared" si="612"/>
        <v>1926355.2676440503</v>
      </c>
      <c r="AP9542">
        <v>99.559471365638757</v>
      </c>
      <c r="AQ9542">
        <v>3.26</v>
      </c>
    </row>
    <row r="9543" spans="1:43" x14ac:dyDescent="0.2">
      <c r="A9543" t="s">
        <v>157</v>
      </c>
      <c r="B9543" t="s">
        <v>91</v>
      </c>
      <c r="C9543" t="s">
        <v>92</v>
      </c>
      <c r="D9543" t="s">
        <v>9</v>
      </c>
      <c r="L9543" t="s">
        <v>8</v>
      </c>
      <c r="M9543" t="s">
        <v>38</v>
      </c>
      <c r="N9543">
        <v>29330</v>
      </c>
      <c r="O9543" t="s">
        <v>50</v>
      </c>
      <c r="P9543">
        <v>81</v>
      </c>
      <c r="Q9543">
        <v>85</v>
      </c>
      <c r="R9543" t="s">
        <v>9</v>
      </c>
      <c r="S9543">
        <v>1</v>
      </c>
      <c r="T9543" t="s">
        <v>26</v>
      </c>
      <c r="V9543">
        <v>327</v>
      </c>
      <c r="W9543">
        <v>15.99</v>
      </c>
      <c r="X9543">
        <v>1116</v>
      </c>
      <c r="Y9543">
        <v>7739.5158540743269</v>
      </c>
      <c r="Z9543">
        <f t="shared" si="609"/>
        <v>1934878.9635185818</v>
      </c>
      <c r="AC9543" s="7" t="s">
        <v>101</v>
      </c>
      <c r="AF9543" t="s">
        <v>93</v>
      </c>
      <c r="AG9543">
        <v>3</v>
      </c>
      <c r="AH9543" t="s">
        <v>46</v>
      </c>
      <c r="AI9543">
        <v>2.1960000000000002</v>
      </c>
      <c r="AJ9543">
        <v>7739.5158540743269</v>
      </c>
      <c r="AK9543">
        <f t="shared" si="610"/>
        <v>1934878.9635185818</v>
      </c>
      <c r="AL9543">
        <v>226</v>
      </c>
      <c r="AM9543">
        <f t="shared" si="611"/>
        <v>0.2025089605734767</v>
      </c>
      <c r="AN9543">
        <v>7705.4210705762016</v>
      </c>
      <c r="AO9543">
        <f t="shared" si="612"/>
        <v>1926355.2676440503</v>
      </c>
      <c r="AP9543">
        <v>99.559471365638757</v>
      </c>
      <c r="AQ9543">
        <v>3.26</v>
      </c>
    </row>
    <row r="9544" spans="1:43" x14ac:dyDescent="0.2">
      <c r="A9544" t="s">
        <v>157</v>
      </c>
      <c r="B9544" t="s">
        <v>91</v>
      </c>
      <c r="C9544" t="s">
        <v>92</v>
      </c>
      <c r="D9544" t="s">
        <v>9</v>
      </c>
      <c r="L9544" t="s">
        <v>8</v>
      </c>
      <c r="M9544" t="s">
        <v>38</v>
      </c>
      <c r="N9544">
        <v>29330</v>
      </c>
      <c r="O9544" t="s">
        <v>50</v>
      </c>
      <c r="P9544">
        <v>81</v>
      </c>
      <c r="Q9544">
        <v>85</v>
      </c>
      <c r="R9544" t="s">
        <v>9</v>
      </c>
      <c r="S9544">
        <v>1</v>
      </c>
      <c r="T9544" t="s">
        <v>26</v>
      </c>
      <c r="V9544">
        <v>327</v>
      </c>
      <c r="W9544">
        <v>15.99</v>
      </c>
      <c r="X9544">
        <v>1116</v>
      </c>
      <c r="Y9544">
        <v>7739.5158540743269</v>
      </c>
      <c r="Z9544">
        <f t="shared" si="609"/>
        <v>1934878.9635185818</v>
      </c>
      <c r="AC9544" s="7" t="s">
        <v>101</v>
      </c>
      <c r="AF9544" t="s">
        <v>93</v>
      </c>
      <c r="AG9544">
        <v>2</v>
      </c>
      <c r="AH9544" t="s">
        <v>46</v>
      </c>
      <c r="AI9544">
        <v>0.92479999999999996</v>
      </c>
      <c r="AJ9544">
        <v>7739.5158540743269</v>
      </c>
      <c r="AK9544">
        <f t="shared" si="610"/>
        <v>1934878.9635185818</v>
      </c>
      <c r="AL9544">
        <v>226</v>
      </c>
      <c r="AM9544">
        <f t="shared" si="611"/>
        <v>0.2025089605734767</v>
      </c>
      <c r="AN9544">
        <v>7705.4210705762016</v>
      </c>
      <c r="AO9544">
        <f t="shared" si="612"/>
        <v>1926355.2676440503</v>
      </c>
      <c r="AP9544">
        <v>99.559471365638757</v>
      </c>
      <c r="AQ9544">
        <v>3.26</v>
      </c>
    </row>
    <row r="9545" spans="1:43" x14ac:dyDescent="0.2">
      <c r="A9545" t="s">
        <v>157</v>
      </c>
      <c r="B9545" t="s">
        <v>91</v>
      </c>
      <c r="C9545" t="s">
        <v>92</v>
      </c>
      <c r="D9545" t="s">
        <v>9</v>
      </c>
      <c r="L9545" t="s">
        <v>8</v>
      </c>
      <c r="M9545" t="s">
        <v>38</v>
      </c>
      <c r="N9545">
        <v>29330</v>
      </c>
      <c r="O9545" t="s">
        <v>50</v>
      </c>
      <c r="P9545">
        <v>81</v>
      </c>
      <c r="Q9545">
        <v>85</v>
      </c>
      <c r="R9545" t="s">
        <v>9</v>
      </c>
      <c r="S9545">
        <v>1</v>
      </c>
      <c r="T9545" t="s">
        <v>26</v>
      </c>
      <c r="V9545">
        <v>327</v>
      </c>
      <c r="W9545">
        <v>15.99</v>
      </c>
      <c r="X9545">
        <v>1116</v>
      </c>
      <c r="Y9545">
        <v>7739.5158540743269</v>
      </c>
      <c r="Z9545">
        <f t="shared" si="609"/>
        <v>1934878.9635185818</v>
      </c>
      <c r="AC9545" s="7" t="s">
        <v>101</v>
      </c>
      <c r="AF9545" t="s">
        <v>93</v>
      </c>
      <c r="AG9545">
        <v>2</v>
      </c>
      <c r="AH9545" t="s">
        <v>46</v>
      </c>
      <c r="AI9545">
        <v>1.4159999999999999</v>
      </c>
      <c r="AJ9545">
        <v>7739.5158540743269</v>
      </c>
      <c r="AK9545">
        <f t="shared" si="610"/>
        <v>1934878.9635185818</v>
      </c>
      <c r="AL9545">
        <v>226</v>
      </c>
      <c r="AM9545">
        <f t="shared" si="611"/>
        <v>0.2025089605734767</v>
      </c>
      <c r="AN9545">
        <v>7705.4210705762016</v>
      </c>
      <c r="AO9545">
        <f t="shared" si="612"/>
        <v>1926355.2676440503</v>
      </c>
      <c r="AP9545">
        <v>99.559471365638757</v>
      </c>
      <c r="AQ9545">
        <v>3.26</v>
      </c>
    </row>
    <row r="9546" spans="1:43" x14ac:dyDescent="0.2">
      <c r="A9546" t="s">
        <v>157</v>
      </c>
      <c r="B9546" t="s">
        <v>91</v>
      </c>
      <c r="C9546" t="s">
        <v>92</v>
      </c>
      <c r="D9546" t="s">
        <v>9</v>
      </c>
      <c r="L9546" t="s">
        <v>8</v>
      </c>
      <c r="M9546" t="s">
        <v>38</v>
      </c>
      <c r="N9546">
        <v>29330</v>
      </c>
      <c r="O9546" t="s">
        <v>50</v>
      </c>
      <c r="P9546">
        <v>81</v>
      </c>
      <c r="Q9546">
        <v>85</v>
      </c>
      <c r="R9546" t="s">
        <v>9</v>
      </c>
      <c r="S9546">
        <v>1</v>
      </c>
      <c r="T9546" t="s">
        <v>26</v>
      </c>
      <c r="V9546">
        <v>327</v>
      </c>
      <c r="W9546">
        <v>15.99</v>
      </c>
      <c r="X9546">
        <v>1116</v>
      </c>
      <c r="Y9546">
        <v>7739.5158540743269</v>
      </c>
      <c r="Z9546">
        <f t="shared" si="609"/>
        <v>1934878.9635185818</v>
      </c>
      <c r="AC9546" s="7" t="s">
        <v>101</v>
      </c>
      <c r="AF9546" t="s">
        <v>93</v>
      </c>
      <c r="AG9546">
        <v>1</v>
      </c>
      <c r="AH9546" t="s">
        <v>46</v>
      </c>
      <c r="AI9546">
        <v>0.49130000000000001</v>
      </c>
      <c r="AJ9546">
        <v>7739.5158540743269</v>
      </c>
      <c r="AK9546">
        <f t="shared" si="610"/>
        <v>1934878.9635185818</v>
      </c>
      <c r="AL9546">
        <v>226</v>
      </c>
      <c r="AM9546">
        <f t="shared" si="611"/>
        <v>0.2025089605734767</v>
      </c>
      <c r="AN9546">
        <v>7705.4210705762016</v>
      </c>
      <c r="AO9546">
        <f t="shared" si="612"/>
        <v>1926355.2676440503</v>
      </c>
      <c r="AP9546">
        <v>99.559471365638757</v>
      </c>
      <c r="AQ9546">
        <v>3.26</v>
      </c>
    </row>
    <row r="9547" spans="1:43" x14ac:dyDescent="0.2">
      <c r="A9547" t="s">
        <v>157</v>
      </c>
      <c r="B9547" t="s">
        <v>91</v>
      </c>
      <c r="C9547" t="s">
        <v>92</v>
      </c>
      <c r="D9547" t="s">
        <v>9</v>
      </c>
      <c r="L9547" t="s">
        <v>8</v>
      </c>
      <c r="M9547" t="s">
        <v>38</v>
      </c>
      <c r="N9547">
        <v>29330</v>
      </c>
      <c r="O9547" t="s">
        <v>50</v>
      </c>
      <c r="P9547">
        <v>81</v>
      </c>
      <c r="Q9547">
        <v>85</v>
      </c>
      <c r="R9547" t="s">
        <v>9</v>
      </c>
      <c r="S9547">
        <v>1</v>
      </c>
      <c r="T9547" t="s">
        <v>26</v>
      </c>
      <c r="V9547">
        <v>327</v>
      </c>
      <c r="W9547">
        <v>15.99</v>
      </c>
      <c r="X9547">
        <v>1116</v>
      </c>
      <c r="Y9547">
        <v>7739.5158540743269</v>
      </c>
      <c r="Z9547">
        <f t="shared" si="609"/>
        <v>1934878.9635185818</v>
      </c>
      <c r="AC9547" s="7" t="s">
        <v>101</v>
      </c>
      <c r="AF9547" t="s">
        <v>93</v>
      </c>
      <c r="AG9547">
        <v>2</v>
      </c>
      <c r="AH9547" t="s">
        <v>46</v>
      </c>
      <c r="AI9547">
        <v>2.399</v>
      </c>
      <c r="AJ9547">
        <v>7739.5158540743269</v>
      </c>
      <c r="AK9547">
        <f t="shared" si="610"/>
        <v>1934878.9635185818</v>
      </c>
      <c r="AL9547">
        <v>226</v>
      </c>
      <c r="AM9547">
        <f t="shared" si="611"/>
        <v>0.2025089605734767</v>
      </c>
      <c r="AN9547">
        <v>7705.4210705762016</v>
      </c>
      <c r="AO9547">
        <f t="shared" si="612"/>
        <v>1926355.2676440503</v>
      </c>
      <c r="AP9547">
        <v>99.559471365638757</v>
      </c>
      <c r="AQ9547">
        <v>3.26</v>
      </c>
    </row>
    <row r="9548" spans="1:43" x14ac:dyDescent="0.2">
      <c r="A9548" t="s">
        <v>157</v>
      </c>
      <c r="B9548" t="s">
        <v>91</v>
      </c>
      <c r="C9548" t="s">
        <v>92</v>
      </c>
      <c r="D9548" t="s">
        <v>9</v>
      </c>
      <c r="L9548" t="s">
        <v>8</v>
      </c>
      <c r="M9548" t="s">
        <v>38</v>
      </c>
      <c r="N9548">
        <v>29330</v>
      </c>
      <c r="O9548" t="s">
        <v>50</v>
      </c>
      <c r="P9548">
        <v>81</v>
      </c>
      <c r="Q9548">
        <v>85</v>
      </c>
      <c r="R9548" t="s">
        <v>9</v>
      </c>
      <c r="S9548">
        <v>1</v>
      </c>
      <c r="T9548" t="s">
        <v>26</v>
      </c>
      <c r="V9548">
        <v>327</v>
      </c>
      <c r="W9548">
        <v>15.99</v>
      </c>
      <c r="X9548">
        <v>1116</v>
      </c>
      <c r="Y9548">
        <v>7739.5158540743269</v>
      </c>
      <c r="Z9548">
        <f t="shared" si="609"/>
        <v>1934878.9635185818</v>
      </c>
      <c r="AC9548" s="7" t="s">
        <v>101</v>
      </c>
      <c r="AF9548" t="s">
        <v>93</v>
      </c>
      <c r="AG9548">
        <v>2</v>
      </c>
      <c r="AH9548" t="s">
        <v>46</v>
      </c>
      <c r="AI9548">
        <v>2.5139999999999998</v>
      </c>
      <c r="AJ9548">
        <v>7739.5158540743269</v>
      </c>
      <c r="AK9548">
        <f t="shared" si="610"/>
        <v>1934878.9635185818</v>
      </c>
      <c r="AL9548">
        <v>226</v>
      </c>
      <c r="AM9548">
        <f t="shared" si="611"/>
        <v>0.2025089605734767</v>
      </c>
      <c r="AN9548">
        <v>7705.4210705762016</v>
      </c>
      <c r="AO9548">
        <f t="shared" si="612"/>
        <v>1926355.2676440503</v>
      </c>
      <c r="AP9548">
        <v>99.559471365638757</v>
      </c>
      <c r="AQ9548">
        <v>3.26</v>
      </c>
    </row>
    <row r="9549" spans="1:43" x14ac:dyDescent="0.2">
      <c r="A9549" t="s">
        <v>157</v>
      </c>
      <c r="B9549" t="s">
        <v>91</v>
      </c>
      <c r="C9549" t="s">
        <v>92</v>
      </c>
      <c r="D9549" t="s">
        <v>9</v>
      </c>
      <c r="L9549" t="s">
        <v>8</v>
      </c>
      <c r="M9549" t="s">
        <v>38</v>
      </c>
      <c r="N9549">
        <v>29330</v>
      </c>
      <c r="O9549" t="s">
        <v>50</v>
      </c>
      <c r="P9549">
        <v>81</v>
      </c>
      <c r="Q9549">
        <v>85</v>
      </c>
      <c r="R9549" t="s">
        <v>9</v>
      </c>
      <c r="S9549">
        <v>1</v>
      </c>
      <c r="T9549" t="s">
        <v>26</v>
      </c>
      <c r="V9549">
        <v>327</v>
      </c>
      <c r="W9549">
        <v>15.99</v>
      </c>
      <c r="X9549">
        <v>1116</v>
      </c>
      <c r="Y9549">
        <v>7739.5158540743269</v>
      </c>
      <c r="Z9549">
        <f t="shared" si="609"/>
        <v>1934878.9635185818</v>
      </c>
      <c r="AC9549" s="7" t="s">
        <v>101</v>
      </c>
      <c r="AF9549" t="s">
        <v>93</v>
      </c>
      <c r="AG9549">
        <v>1</v>
      </c>
      <c r="AH9549" t="s">
        <v>46</v>
      </c>
      <c r="AI9549">
        <v>1.907</v>
      </c>
      <c r="AJ9549">
        <v>7739.5158540743269</v>
      </c>
      <c r="AK9549">
        <f t="shared" si="610"/>
        <v>1934878.9635185818</v>
      </c>
      <c r="AL9549">
        <v>226</v>
      </c>
      <c r="AM9549">
        <f t="shared" si="611"/>
        <v>0.2025089605734767</v>
      </c>
      <c r="AN9549">
        <v>7705.4210705762016</v>
      </c>
      <c r="AO9549">
        <f t="shared" si="612"/>
        <v>1926355.2676440503</v>
      </c>
      <c r="AP9549">
        <v>99.559471365638757</v>
      </c>
      <c r="AQ9549">
        <v>3.26</v>
      </c>
    </row>
    <row r="9550" spans="1:43" x14ac:dyDescent="0.2">
      <c r="A9550" t="s">
        <v>157</v>
      </c>
      <c r="B9550" t="s">
        <v>91</v>
      </c>
      <c r="C9550" t="s">
        <v>92</v>
      </c>
      <c r="D9550" t="s">
        <v>9</v>
      </c>
      <c r="L9550" t="s">
        <v>8</v>
      </c>
      <c r="M9550" t="s">
        <v>38</v>
      </c>
      <c r="N9550">
        <v>29330</v>
      </c>
      <c r="O9550" t="s">
        <v>50</v>
      </c>
      <c r="P9550">
        <v>81</v>
      </c>
      <c r="Q9550">
        <v>85</v>
      </c>
      <c r="R9550" t="s">
        <v>9</v>
      </c>
      <c r="S9550">
        <v>1</v>
      </c>
      <c r="T9550" t="s">
        <v>26</v>
      </c>
      <c r="V9550">
        <v>327</v>
      </c>
      <c r="W9550">
        <v>15.99</v>
      </c>
      <c r="X9550">
        <v>1116</v>
      </c>
      <c r="Y9550">
        <v>7739.5158540743269</v>
      </c>
      <c r="Z9550">
        <f t="shared" si="609"/>
        <v>1934878.9635185818</v>
      </c>
      <c r="AC9550" s="7" t="s">
        <v>101</v>
      </c>
      <c r="AF9550" t="s">
        <v>93</v>
      </c>
      <c r="AG9550">
        <v>1</v>
      </c>
      <c r="AH9550" t="s">
        <v>46</v>
      </c>
      <c r="AI9550">
        <v>0.31790000000000002</v>
      </c>
      <c r="AJ9550">
        <v>7739.5158540743269</v>
      </c>
      <c r="AK9550">
        <f t="shared" si="610"/>
        <v>1934878.9635185818</v>
      </c>
      <c r="AL9550">
        <v>226</v>
      </c>
      <c r="AM9550">
        <f t="shared" si="611"/>
        <v>0.2025089605734767</v>
      </c>
      <c r="AN9550">
        <v>7705.4210705762016</v>
      </c>
      <c r="AO9550">
        <f t="shared" si="612"/>
        <v>1926355.2676440503</v>
      </c>
      <c r="AP9550">
        <v>99.559471365638757</v>
      </c>
      <c r="AQ9550">
        <v>3.26</v>
      </c>
    </row>
    <row r="9551" spans="1:43" x14ac:dyDescent="0.2">
      <c r="A9551" t="s">
        <v>157</v>
      </c>
      <c r="B9551" t="s">
        <v>91</v>
      </c>
      <c r="C9551" t="s">
        <v>92</v>
      </c>
      <c r="D9551" t="s">
        <v>9</v>
      </c>
      <c r="L9551" t="s">
        <v>8</v>
      </c>
      <c r="M9551" t="s">
        <v>38</v>
      </c>
      <c r="N9551">
        <v>29330</v>
      </c>
      <c r="O9551" t="s">
        <v>50</v>
      </c>
      <c r="P9551">
        <v>81</v>
      </c>
      <c r="Q9551">
        <v>85</v>
      </c>
      <c r="R9551" t="s">
        <v>9</v>
      </c>
      <c r="S9551">
        <v>1</v>
      </c>
      <c r="T9551" t="s">
        <v>26</v>
      </c>
      <c r="V9551">
        <v>327</v>
      </c>
      <c r="W9551">
        <v>15.99</v>
      </c>
      <c r="X9551">
        <v>1116</v>
      </c>
      <c r="Y9551">
        <v>7739.5158540743269</v>
      </c>
      <c r="Z9551">
        <f t="shared" si="609"/>
        <v>1934878.9635185818</v>
      </c>
      <c r="AC9551" s="7" t="s">
        <v>101</v>
      </c>
      <c r="AF9551" t="s">
        <v>93</v>
      </c>
      <c r="AG9551">
        <v>4</v>
      </c>
      <c r="AH9551" t="s">
        <v>46</v>
      </c>
      <c r="AI9551">
        <v>3.5550000000000002</v>
      </c>
      <c r="AJ9551">
        <v>7739.5158540743269</v>
      </c>
      <c r="AK9551">
        <f t="shared" si="610"/>
        <v>1934878.9635185818</v>
      </c>
      <c r="AL9551">
        <v>226</v>
      </c>
      <c r="AM9551">
        <f t="shared" si="611"/>
        <v>0.2025089605734767</v>
      </c>
      <c r="AN9551">
        <v>7705.4210705762016</v>
      </c>
      <c r="AO9551">
        <f t="shared" si="612"/>
        <v>1926355.2676440503</v>
      </c>
      <c r="AP9551">
        <v>99.559471365638757</v>
      </c>
      <c r="AQ9551">
        <v>3.26</v>
      </c>
    </row>
    <row r="9552" spans="1:43" x14ac:dyDescent="0.2">
      <c r="A9552" t="s">
        <v>157</v>
      </c>
      <c r="B9552" t="s">
        <v>91</v>
      </c>
      <c r="C9552" t="s">
        <v>92</v>
      </c>
      <c r="D9552" t="s">
        <v>9</v>
      </c>
      <c r="L9552" t="s">
        <v>8</v>
      </c>
      <c r="M9552" t="s">
        <v>38</v>
      </c>
      <c r="N9552">
        <v>29330</v>
      </c>
      <c r="O9552" t="s">
        <v>50</v>
      </c>
      <c r="P9552">
        <v>81</v>
      </c>
      <c r="Q9552">
        <v>85</v>
      </c>
      <c r="R9552" t="s">
        <v>9</v>
      </c>
      <c r="S9552">
        <v>1</v>
      </c>
      <c r="T9552" t="s">
        <v>26</v>
      </c>
      <c r="V9552">
        <v>327</v>
      </c>
      <c r="W9552">
        <v>15.99</v>
      </c>
      <c r="X9552">
        <v>1116</v>
      </c>
      <c r="Y9552">
        <v>7739.5158540743269</v>
      </c>
      <c r="Z9552">
        <f t="shared" si="609"/>
        <v>1934878.9635185818</v>
      </c>
      <c r="AC9552" s="7" t="s">
        <v>101</v>
      </c>
      <c r="AF9552" t="s">
        <v>93</v>
      </c>
      <c r="AG9552">
        <v>4</v>
      </c>
      <c r="AH9552" t="s">
        <v>46</v>
      </c>
      <c r="AI9552">
        <v>3.5550000000000002</v>
      </c>
      <c r="AJ9552">
        <v>7739.5158540743269</v>
      </c>
      <c r="AK9552">
        <f t="shared" si="610"/>
        <v>1934878.9635185818</v>
      </c>
      <c r="AL9552">
        <v>226</v>
      </c>
      <c r="AM9552">
        <f t="shared" si="611"/>
        <v>0.2025089605734767</v>
      </c>
      <c r="AN9552">
        <v>7705.4210705762016</v>
      </c>
      <c r="AO9552">
        <f t="shared" si="612"/>
        <v>1926355.2676440503</v>
      </c>
      <c r="AP9552">
        <v>99.559471365638757</v>
      </c>
      <c r="AQ9552">
        <v>3.26</v>
      </c>
    </row>
    <row r="9553" spans="1:43" x14ac:dyDescent="0.2">
      <c r="A9553" t="s">
        <v>157</v>
      </c>
      <c r="B9553" t="s">
        <v>91</v>
      </c>
      <c r="C9553" t="s">
        <v>92</v>
      </c>
      <c r="D9553" t="s">
        <v>9</v>
      </c>
      <c r="L9553" t="s">
        <v>8</v>
      </c>
      <c r="M9553" t="s">
        <v>38</v>
      </c>
      <c r="N9553">
        <v>29330</v>
      </c>
      <c r="O9553" t="s">
        <v>50</v>
      </c>
      <c r="P9553">
        <v>81</v>
      </c>
      <c r="Q9553">
        <v>85</v>
      </c>
      <c r="R9553" t="s">
        <v>9</v>
      </c>
      <c r="S9553">
        <v>1</v>
      </c>
      <c r="T9553" t="s">
        <v>26</v>
      </c>
      <c r="V9553">
        <v>327</v>
      </c>
      <c r="W9553">
        <v>15.99</v>
      </c>
      <c r="X9553">
        <v>1116</v>
      </c>
      <c r="Y9553">
        <v>7739.5158540743269</v>
      </c>
      <c r="Z9553">
        <f t="shared" si="609"/>
        <v>1934878.9635185818</v>
      </c>
      <c r="AC9553" s="7" t="s">
        <v>101</v>
      </c>
      <c r="AF9553" t="s">
        <v>93</v>
      </c>
      <c r="AG9553">
        <v>2</v>
      </c>
      <c r="AH9553" t="s">
        <v>46</v>
      </c>
      <c r="AI9553">
        <v>1.214</v>
      </c>
      <c r="AJ9553">
        <v>7739.5158540743269</v>
      </c>
      <c r="AK9553">
        <f t="shared" si="610"/>
        <v>1934878.9635185818</v>
      </c>
      <c r="AL9553">
        <v>226</v>
      </c>
      <c r="AM9553">
        <f t="shared" si="611"/>
        <v>0.2025089605734767</v>
      </c>
      <c r="AN9553">
        <v>7705.4210705762016</v>
      </c>
      <c r="AO9553">
        <f t="shared" si="612"/>
        <v>1926355.2676440503</v>
      </c>
      <c r="AP9553">
        <v>99.559471365638757</v>
      </c>
      <c r="AQ9553">
        <v>3.26</v>
      </c>
    </row>
    <row r="9554" spans="1:43" x14ac:dyDescent="0.2">
      <c r="A9554" t="s">
        <v>157</v>
      </c>
      <c r="B9554" t="s">
        <v>91</v>
      </c>
      <c r="C9554" t="s">
        <v>92</v>
      </c>
      <c r="D9554" t="s">
        <v>9</v>
      </c>
      <c r="L9554" t="s">
        <v>8</v>
      </c>
      <c r="M9554" t="s">
        <v>38</v>
      </c>
      <c r="N9554">
        <v>29330</v>
      </c>
      <c r="O9554" t="s">
        <v>50</v>
      </c>
      <c r="P9554">
        <v>81</v>
      </c>
      <c r="Q9554">
        <v>85</v>
      </c>
      <c r="R9554" t="s">
        <v>9</v>
      </c>
      <c r="S9554">
        <v>1</v>
      </c>
      <c r="T9554" t="s">
        <v>26</v>
      </c>
      <c r="V9554">
        <v>327</v>
      </c>
      <c r="W9554">
        <v>15.99</v>
      </c>
      <c r="X9554">
        <v>1116</v>
      </c>
      <c r="Y9554">
        <v>7739.5158540743269</v>
      </c>
      <c r="Z9554">
        <f t="shared" si="609"/>
        <v>1934878.9635185818</v>
      </c>
      <c r="AC9554" s="7" t="s">
        <v>101</v>
      </c>
      <c r="AF9554" t="s">
        <v>93</v>
      </c>
      <c r="AG9554">
        <v>2</v>
      </c>
      <c r="AH9554" t="s">
        <v>46</v>
      </c>
      <c r="AI9554">
        <v>1.012</v>
      </c>
      <c r="AJ9554">
        <v>7739.5158540743269</v>
      </c>
      <c r="AK9554">
        <f t="shared" si="610"/>
        <v>1934878.9635185818</v>
      </c>
      <c r="AL9554">
        <v>226</v>
      </c>
      <c r="AM9554">
        <f t="shared" si="611"/>
        <v>0.2025089605734767</v>
      </c>
      <c r="AN9554">
        <v>7705.4210705762016</v>
      </c>
      <c r="AO9554">
        <f t="shared" si="612"/>
        <v>1926355.2676440503</v>
      </c>
      <c r="AP9554">
        <v>99.559471365638757</v>
      </c>
      <c r="AQ9554">
        <v>3.26</v>
      </c>
    </row>
    <row r="9555" spans="1:43" x14ac:dyDescent="0.2">
      <c r="A9555" t="s">
        <v>157</v>
      </c>
      <c r="B9555" t="s">
        <v>91</v>
      </c>
      <c r="C9555" t="s">
        <v>92</v>
      </c>
      <c r="D9555" t="s">
        <v>9</v>
      </c>
      <c r="L9555" t="s">
        <v>8</v>
      </c>
      <c r="M9555" t="s">
        <v>38</v>
      </c>
      <c r="N9555">
        <v>29330</v>
      </c>
      <c r="O9555" t="s">
        <v>50</v>
      </c>
      <c r="P9555">
        <v>81</v>
      </c>
      <c r="Q9555">
        <v>85</v>
      </c>
      <c r="R9555" t="s">
        <v>9</v>
      </c>
      <c r="S9555">
        <v>1</v>
      </c>
      <c r="T9555" t="s">
        <v>26</v>
      </c>
      <c r="V9555">
        <v>327</v>
      </c>
      <c r="W9555">
        <v>15.99</v>
      </c>
      <c r="X9555">
        <v>1116</v>
      </c>
      <c r="Y9555">
        <v>7739.5158540743269</v>
      </c>
      <c r="Z9555">
        <f t="shared" si="609"/>
        <v>1934878.9635185818</v>
      </c>
      <c r="AC9555" s="7" t="s">
        <v>101</v>
      </c>
      <c r="AF9555" t="s">
        <v>93</v>
      </c>
      <c r="AG9555">
        <v>1</v>
      </c>
      <c r="AH9555" t="s">
        <v>46</v>
      </c>
      <c r="AI9555">
        <v>0.80920000000000003</v>
      </c>
      <c r="AJ9555">
        <v>7739.5158540743269</v>
      </c>
      <c r="AK9555">
        <f t="shared" si="610"/>
        <v>1934878.9635185818</v>
      </c>
      <c r="AL9555">
        <v>226</v>
      </c>
      <c r="AM9555">
        <f t="shared" si="611"/>
        <v>0.2025089605734767</v>
      </c>
      <c r="AN9555">
        <v>7705.4210705762016</v>
      </c>
      <c r="AO9555">
        <f t="shared" si="612"/>
        <v>1926355.2676440503</v>
      </c>
      <c r="AP9555">
        <v>99.559471365638757</v>
      </c>
      <c r="AQ9555">
        <v>3.26</v>
      </c>
    </row>
    <row r="9556" spans="1:43" x14ac:dyDescent="0.2">
      <c r="A9556" t="s">
        <v>157</v>
      </c>
      <c r="B9556" t="s">
        <v>91</v>
      </c>
      <c r="C9556" t="s">
        <v>92</v>
      </c>
      <c r="D9556" t="s">
        <v>9</v>
      </c>
      <c r="L9556" t="s">
        <v>8</v>
      </c>
      <c r="M9556" t="s">
        <v>38</v>
      </c>
      <c r="N9556">
        <v>29330</v>
      </c>
      <c r="O9556" t="s">
        <v>50</v>
      </c>
      <c r="P9556">
        <v>81</v>
      </c>
      <c r="Q9556">
        <v>85</v>
      </c>
      <c r="R9556" t="s">
        <v>9</v>
      </c>
      <c r="S9556">
        <v>1</v>
      </c>
      <c r="T9556" t="s">
        <v>26</v>
      </c>
      <c r="V9556">
        <v>327</v>
      </c>
      <c r="W9556">
        <v>15.99</v>
      </c>
      <c r="X9556">
        <v>1116</v>
      </c>
      <c r="Y9556">
        <v>7739.5158540743269</v>
      </c>
      <c r="Z9556">
        <f t="shared" si="609"/>
        <v>1934878.9635185818</v>
      </c>
      <c r="AC9556" s="7" t="s">
        <v>101</v>
      </c>
      <c r="AF9556" t="s">
        <v>93</v>
      </c>
      <c r="AG9556">
        <v>2</v>
      </c>
      <c r="AH9556" t="s">
        <v>46</v>
      </c>
      <c r="AI9556">
        <v>1.994</v>
      </c>
      <c r="AJ9556">
        <v>7739.5158540743269</v>
      </c>
      <c r="AK9556">
        <f t="shared" si="610"/>
        <v>1934878.9635185818</v>
      </c>
      <c r="AL9556">
        <v>226</v>
      </c>
      <c r="AM9556">
        <f t="shared" si="611"/>
        <v>0.2025089605734767</v>
      </c>
      <c r="AN9556">
        <v>7705.4210705762016</v>
      </c>
      <c r="AO9556">
        <f t="shared" si="612"/>
        <v>1926355.2676440503</v>
      </c>
      <c r="AP9556">
        <v>99.559471365638757</v>
      </c>
      <c r="AQ9556">
        <v>3.26</v>
      </c>
    </row>
    <row r="9557" spans="1:43" x14ac:dyDescent="0.2">
      <c r="A9557" t="s">
        <v>157</v>
      </c>
      <c r="B9557" t="s">
        <v>91</v>
      </c>
      <c r="C9557" t="s">
        <v>92</v>
      </c>
      <c r="D9557" t="s">
        <v>9</v>
      </c>
      <c r="L9557" t="s">
        <v>8</v>
      </c>
      <c r="M9557" t="s">
        <v>38</v>
      </c>
      <c r="N9557">
        <v>29330</v>
      </c>
      <c r="O9557" t="s">
        <v>50</v>
      </c>
      <c r="P9557">
        <v>81</v>
      </c>
      <c r="Q9557">
        <v>85</v>
      </c>
      <c r="R9557" t="s">
        <v>9</v>
      </c>
      <c r="S9557">
        <v>1</v>
      </c>
      <c r="T9557" t="s">
        <v>26</v>
      </c>
      <c r="V9557">
        <v>327</v>
      </c>
      <c r="W9557">
        <v>15.99</v>
      </c>
      <c r="X9557">
        <v>1116</v>
      </c>
      <c r="Y9557">
        <v>7739.5158540743269</v>
      </c>
      <c r="Z9557">
        <f t="shared" si="609"/>
        <v>1934878.9635185818</v>
      </c>
      <c r="AC9557" s="7" t="s">
        <v>101</v>
      </c>
      <c r="AF9557" t="s">
        <v>93</v>
      </c>
      <c r="AG9557">
        <v>6</v>
      </c>
      <c r="AH9557" t="s">
        <v>46</v>
      </c>
      <c r="AI9557">
        <v>3.266</v>
      </c>
      <c r="AJ9557">
        <v>7739.5158540743269</v>
      </c>
      <c r="AK9557">
        <f t="shared" si="610"/>
        <v>1934878.9635185818</v>
      </c>
      <c r="AL9557">
        <v>226</v>
      </c>
      <c r="AM9557">
        <f t="shared" si="611"/>
        <v>0.2025089605734767</v>
      </c>
      <c r="AN9557">
        <v>7705.4210705762016</v>
      </c>
      <c r="AO9557">
        <f t="shared" si="612"/>
        <v>1926355.2676440503</v>
      </c>
      <c r="AP9557">
        <v>99.559471365638757</v>
      </c>
      <c r="AQ9557">
        <v>3.26</v>
      </c>
    </row>
    <row r="9558" spans="1:43" x14ac:dyDescent="0.2">
      <c r="A9558" t="s">
        <v>157</v>
      </c>
      <c r="B9558" t="s">
        <v>91</v>
      </c>
      <c r="C9558" t="s">
        <v>92</v>
      </c>
      <c r="D9558" t="s">
        <v>9</v>
      </c>
      <c r="L9558" t="s">
        <v>8</v>
      </c>
      <c r="M9558" t="s">
        <v>38</v>
      </c>
      <c r="N9558">
        <v>29330</v>
      </c>
      <c r="O9558" t="s">
        <v>50</v>
      </c>
      <c r="P9558">
        <v>81</v>
      </c>
      <c r="Q9558">
        <v>85</v>
      </c>
      <c r="R9558" t="s">
        <v>9</v>
      </c>
      <c r="S9558">
        <v>1</v>
      </c>
      <c r="T9558" t="s">
        <v>26</v>
      </c>
      <c r="V9558">
        <v>327</v>
      </c>
      <c r="W9558">
        <v>15.99</v>
      </c>
      <c r="X9558">
        <v>1116</v>
      </c>
      <c r="Y9558">
        <v>7739.5158540743269</v>
      </c>
      <c r="Z9558">
        <f t="shared" si="609"/>
        <v>1934878.9635185818</v>
      </c>
      <c r="AC9558" s="7" t="s">
        <v>101</v>
      </c>
      <c r="AF9558" t="s">
        <v>93</v>
      </c>
      <c r="AG9558">
        <v>1</v>
      </c>
      <c r="AH9558" t="s">
        <v>46</v>
      </c>
      <c r="AI9558">
        <v>1.012</v>
      </c>
      <c r="AJ9558">
        <v>7739.5158540743269</v>
      </c>
      <c r="AK9558">
        <f t="shared" si="610"/>
        <v>1934878.9635185818</v>
      </c>
      <c r="AL9558">
        <v>226</v>
      </c>
      <c r="AM9558">
        <f t="shared" si="611"/>
        <v>0.2025089605734767</v>
      </c>
      <c r="AN9558">
        <v>7705.4210705762016</v>
      </c>
      <c r="AO9558">
        <f t="shared" si="612"/>
        <v>1926355.2676440503</v>
      </c>
      <c r="AP9558">
        <v>99.559471365638757</v>
      </c>
      <c r="AQ9558">
        <v>3.26</v>
      </c>
    </row>
    <row r="9559" spans="1:43" x14ac:dyDescent="0.2">
      <c r="A9559" t="s">
        <v>157</v>
      </c>
      <c r="B9559" t="s">
        <v>91</v>
      </c>
      <c r="C9559" t="s">
        <v>92</v>
      </c>
      <c r="D9559" t="s">
        <v>9</v>
      </c>
      <c r="L9559" t="s">
        <v>8</v>
      </c>
      <c r="M9559" t="s">
        <v>38</v>
      </c>
      <c r="N9559">
        <v>29330</v>
      </c>
      <c r="O9559" t="s">
        <v>50</v>
      </c>
      <c r="P9559">
        <v>81</v>
      </c>
      <c r="Q9559">
        <v>85</v>
      </c>
      <c r="R9559" t="s">
        <v>9</v>
      </c>
      <c r="S9559">
        <v>1</v>
      </c>
      <c r="T9559" t="s">
        <v>26</v>
      </c>
      <c r="V9559">
        <v>327</v>
      </c>
      <c r="W9559">
        <v>15.99</v>
      </c>
      <c r="X9559">
        <v>1116</v>
      </c>
      <c r="Y9559">
        <v>7739.5158540743269</v>
      </c>
      <c r="Z9559">
        <f t="shared" si="609"/>
        <v>1934878.9635185818</v>
      </c>
      <c r="AC9559" s="7" t="s">
        <v>101</v>
      </c>
      <c r="AF9559" t="s">
        <v>93</v>
      </c>
      <c r="AG9559">
        <v>1</v>
      </c>
      <c r="AH9559" t="s">
        <v>46</v>
      </c>
      <c r="AI9559">
        <v>1.3009999999999999</v>
      </c>
      <c r="AJ9559">
        <v>7739.5158540743269</v>
      </c>
      <c r="AK9559">
        <f t="shared" si="610"/>
        <v>1934878.9635185818</v>
      </c>
      <c r="AL9559">
        <v>226</v>
      </c>
      <c r="AM9559">
        <f t="shared" si="611"/>
        <v>0.2025089605734767</v>
      </c>
      <c r="AN9559">
        <v>7705.4210705762016</v>
      </c>
      <c r="AO9559">
        <f t="shared" si="612"/>
        <v>1926355.2676440503</v>
      </c>
      <c r="AP9559">
        <v>99.559471365638757</v>
      </c>
      <c r="AQ9559">
        <v>3.26</v>
      </c>
    </row>
    <row r="9560" spans="1:43" x14ac:dyDescent="0.2">
      <c r="A9560" t="s">
        <v>157</v>
      </c>
      <c r="B9560" t="s">
        <v>91</v>
      </c>
      <c r="C9560" t="s">
        <v>92</v>
      </c>
      <c r="D9560" t="s">
        <v>9</v>
      </c>
      <c r="L9560" t="s">
        <v>8</v>
      </c>
      <c r="M9560" t="s">
        <v>38</v>
      </c>
      <c r="N9560">
        <v>29330</v>
      </c>
      <c r="O9560" t="s">
        <v>50</v>
      </c>
      <c r="P9560">
        <v>81</v>
      </c>
      <c r="Q9560">
        <v>85</v>
      </c>
      <c r="R9560" t="s">
        <v>9</v>
      </c>
      <c r="S9560">
        <v>1</v>
      </c>
      <c r="T9560" t="s">
        <v>26</v>
      </c>
      <c r="V9560">
        <v>327</v>
      </c>
      <c r="W9560">
        <v>15.99</v>
      </c>
      <c r="X9560">
        <v>1116</v>
      </c>
      <c r="Y9560">
        <v>7739.5158540743269</v>
      </c>
      <c r="Z9560">
        <f t="shared" si="609"/>
        <v>1934878.9635185818</v>
      </c>
      <c r="AC9560" s="7" t="s">
        <v>101</v>
      </c>
      <c r="AF9560" t="s">
        <v>93</v>
      </c>
      <c r="AG9560">
        <v>8</v>
      </c>
      <c r="AH9560" t="s">
        <v>46</v>
      </c>
      <c r="AI9560">
        <v>9.9710000000000001</v>
      </c>
      <c r="AJ9560">
        <v>7739.5158540743269</v>
      </c>
      <c r="AK9560">
        <f t="shared" si="610"/>
        <v>1934878.9635185818</v>
      </c>
      <c r="AL9560">
        <v>226</v>
      </c>
      <c r="AM9560">
        <f t="shared" si="611"/>
        <v>0.2025089605734767</v>
      </c>
      <c r="AN9560">
        <v>7705.4210705762016</v>
      </c>
      <c r="AO9560">
        <f t="shared" si="612"/>
        <v>1926355.2676440503</v>
      </c>
      <c r="AP9560">
        <v>99.559471365638757</v>
      </c>
      <c r="AQ9560">
        <v>3.26</v>
      </c>
    </row>
    <row r="9561" spans="1:43" x14ac:dyDescent="0.2">
      <c r="A9561" t="s">
        <v>157</v>
      </c>
      <c r="B9561" t="s">
        <v>91</v>
      </c>
      <c r="C9561" t="s">
        <v>92</v>
      </c>
      <c r="D9561" t="s">
        <v>9</v>
      </c>
      <c r="L9561" t="s">
        <v>8</v>
      </c>
      <c r="M9561" t="s">
        <v>38</v>
      </c>
      <c r="N9561">
        <v>29330</v>
      </c>
      <c r="O9561" t="s">
        <v>50</v>
      </c>
      <c r="P9561">
        <v>81</v>
      </c>
      <c r="Q9561">
        <v>85</v>
      </c>
      <c r="R9561" t="s">
        <v>9</v>
      </c>
      <c r="S9561">
        <v>1</v>
      </c>
      <c r="T9561" t="s">
        <v>26</v>
      </c>
      <c r="V9561">
        <v>327</v>
      </c>
      <c r="W9561">
        <v>15.99</v>
      </c>
      <c r="X9561">
        <v>1116</v>
      </c>
      <c r="Y9561">
        <v>7739.5158540743269</v>
      </c>
      <c r="Z9561">
        <f t="shared" si="609"/>
        <v>1934878.9635185818</v>
      </c>
      <c r="AC9561" s="7" t="s">
        <v>101</v>
      </c>
      <c r="AF9561" t="s">
        <v>93</v>
      </c>
      <c r="AG9561">
        <v>3</v>
      </c>
      <c r="AH9561" t="s">
        <v>46</v>
      </c>
      <c r="AI9561">
        <v>4.0170000000000003</v>
      </c>
      <c r="AJ9561">
        <v>7739.5158540743269</v>
      </c>
      <c r="AK9561">
        <f t="shared" si="610"/>
        <v>1934878.9635185818</v>
      </c>
      <c r="AL9561">
        <v>226</v>
      </c>
      <c r="AM9561">
        <f t="shared" si="611"/>
        <v>0.2025089605734767</v>
      </c>
      <c r="AN9561">
        <v>7705.4210705762016</v>
      </c>
      <c r="AO9561">
        <f t="shared" si="612"/>
        <v>1926355.2676440503</v>
      </c>
      <c r="AP9561">
        <v>99.559471365638757</v>
      </c>
      <c r="AQ9561">
        <v>3.26</v>
      </c>
    </row>
    <row r="9562" spans="1:43" x14ac:dyDescent="0.2">
      <c r="A9562" t="s">
        <v>157</v>
      </c>
      <c r="B9562" t="s">
        <v>91</v>
      </c>
      <c r="C9562" t="s">
        <v>92</v>
      </c>
      <c r="D9562" t="s">
        <v>9</v>
      </c>
      <c r="L9562" t="s">
        <v>8</v>
      </c>
      <c r="M9562" t="s">
        <v>38</v>
      </c>
      <c r="N9562">
        <v>29330</v>
      </c>
      <c r="O9562" t="s">
        <v>50</v>
      </c>
      <c r="P9562">
        <v>81</v>
      </c>
      <c r="Q9562">
        <v>85</v>
      </c>
      <c r="R9562" t="s">
        <v>9</v>
      </c>
      <c r="S9562">
        <v>1</v>
      </c>
      <c r="T9562" t="s">
        <v>26</v>
      </c>
      <c r="V9562">
        <v>327</v>
      </c>
      <c r="W9562">
        <v>15.99</v>
      </c>
      <c r="X9562">
        <v>1116</v>
      </c>
      <c r="Y9562">
        <v>7739.5158540743269</v>
      </c>
      <c r="Z9562">
        <f t="shared" si="609"/>
        <v>1934878.9635185818</v>
      </c>
      <c r="AC9562" s="7" t="s">
        <v>101</v>
      </c>
      <c r="AF9562" t="s">
        <v>93</v>
      </c>
      <c r="AG9562">
        <v>1</v>
      </c>
      <c r="AH9562" t="s">
        <v>46</v>
      </c>
      <c r="AI9562">
        <v>0.54910000000000003</v>
      </c>
      <c r="AJ9562">
        <v>7739.5158540743269</v>
      </c>
      <c r="AK9562">
        <f t="shared" si="610"/>
        <v>1934878.9635185818</v>
      </c>
      <c r="AL9562">
        <v>226</v>
      </c>
      <c r="AM9562">
        <f t="shared" si="611"/>
        <v>0.2025089605734767</v>
      </c>
      <c r="AN9562">
        <v>7705.4210705762016</v>
      </c>
      <c r="AO9562">
        <f t="shared" si="612"/>
        <v>1926355.2676440503</v>
      </c>
      <c r="AP9562">
        <v>99.559471365638757</v>
      </c>
      <c r="AQ9562">
        <v>3.26</v>
      </c>
    </row>
    <row r="9563" spans="1:43" x14ac:dyDescent="0.2">
      <c r="A9563" t="s">
        <v>157</v>
      </c>
      <c r="B9563" t="s">
        <v>91</v>
      </c>
      <c r="C9563" t="s">
        <v>92</v>
      </c>
      <c r="D9563" t="s">
        <v>9</v>
      </c>
      <c r="L9563" t="s">
        <v>8</v>
      </c>
      <c r="M9563" t="s">
        <v>38</v>
      </c>
      <c r="N9563">
        <v>29330</v>
      </c>
      <c r="O9563" t="s">
        <v>50</v>
      </c>
      <c r="P9563">
        <v>81</v>
      </c>
      <c r="Q9563">
        <v>85</v>
      </c>
      <c r="R9563" t="s">
        <v>9</v>
      </c>
      <c r="S9563">
        <v>1</v>
      </c>
      <c r="T9563" t="s">
        <v>26</v>
      </c>
      <c r="V9563">
        <v>327</v>
      </c>
      <c r="W9563">
        <v>15.99</v>
      </c>
      <c r="X9563">
        <v>1116</v>
      </c>
      <c r="Y9563">
        <v>7739.5158540743269</v>
      </c>
      <c r="Z9563">
        <f t="shared" si="609"/>
        <v>1934878.9635185818</v>
      </c>
      <c r="AC9563" s="7" t="s">
        <v>101</v>
      </c>
      <c r="AF9563" t="s">
        <v>93</v>
      </c>
      <c r="AG9563">
        <v>5</v>
      </c>
      <c r="AH9563" t="s">
        <v>46</v>
      </c>
      <c r="AI9563">
        <v>0.63580000000000003</v>
      </c>
      <c r="AJ9563">
        <v>7739.5158540743269</v>
      </c>
      <c r="AK9563">
        <f t="shared" si="610"/>
        <v>1934878.9635185818</v>
      </c>
      <c r="AL9563">
        <v>226</v>
      </c>
      <c r="AM9563">
        <f t="shared" si="611"/>
        <v>0.2025089605734767</v>
      </c>
      <c r="AN9563">
        <v>7705.4210705762016</v>
      </c>
      <c r="AO9563">
        <f t="shared" si="612"/>
        <v>1926355.2676440503</v>
      </c>
      <c r="AP9563">
        <v>99.559471365638757</v>
      </c>
      <c r="AQ9563">
        <v>3.26</v>
      </c>
    </row>
    <row r="9564" spans="1:43" x14ac:dyDescent="0.2">
      <c r="A9564" t="s">
        <v>157</v>
      </c>
      <c r="B9564" t="s">
        <v>91</v>
      </c>
      <c r="C9564" t="s">
        <v>92</v>
      </c>
      <c r="D9564" t="s">
        <v>9</v>
      </c>
      <c r="L9564" t="s">
        <v>8</v>
      </c>
      <c r="M9564" t="s">
        <v>38</v>
      </c>
      <c r="N9564">
        <v>29330</v>
      </c>
      <c r="O9564" t="s">
        <v>50</v>
      </c>
      <c r="P9564">
        <v>81</v>
      </c>
      <c r="Q9564">
        <v>85</v>
      </c>
      <c r="R9564" t="s">
        <v>9</v>
      </c>
      <c r="S9564">
        <v>1</v>
      </c>
      <c r="T9564" t="s">
        <v>26</v>
      </c>
      <c r="V9564">
        <v>327</v>
      </c>
      <c r="W9564">
        <v>15.99</v>
      </c>
      <c r="X9564">
        <v>1116</v>
      </c>
      <c r="Y9564">
        <v>7739.5158540743269</v>
      </c>
      <c r="Z9564">
        <f t="shared" si="609"/>
        <v>1934878.9635185818</v>
      </c>
      <c r="AC9564" s="7" t="s">
        <v>101</v>
      </c>
      <c r="AF9564" t="s">
        <v>93</v>
      </c>
      <c r="AG9564">
        <v>2</v>
      </c>
      <c r="AH9564" t="s">
        <v>46</v>
      </c>
      <c r="AI9564">
        <v>2.919</v>
      </c>
      <c r="AJ9564">
        <v>7739.5158540743269</v>
      </c>
      <c r="AK9564">
        <f t="shared" si="610"/>
        <v>1934878.9635185818</v>
      </c>
      <c r="AL9564">
        <v>226</v>
      </c>
      <c r="AM9564">
        <f t="shared" si="611"/>
        <v>0.2025089605734767</v>
      </c>
      <c r="AN9564">
        <v>7705.4210705762016</v>
      </c>
      <c r="AO9564">
        <f t="shared" si="612"/>
        <v>1926355.2676440503</v>
      </c>
      <c r="AP9564">
        <v>99.559471365638757</v>
      </c>
      <c r="AQ9564">
        <v>3.26</v>
      </c>
    </row>
    <row r="9565" spans="1:43" x14ac:dyDescent="0.2">
      <c r="A9565" t="s">
        <v>157</v>
      </c>
      <c r="B9565" t="s">
        <v>91</v>
      </c>
      <c r="C9565" t="s">
        <v>92</v>
      </c>
      <c r="D9565" t="s">
        <v>9</v>
      </c>
      <c r="L9565" t="s">
        <v>8</v>
      </c>
      <c r="M9565" t="s">
        <v>38</v>
      </c>
      <c r="N9565">
        <v>29330</v>
      </c>
      <c r="O9565" t="s">
        <v>50</v>
      </c>
      <c r="P9565">
        <v>81</v>
      </c>
      <c r="Q9565">
        <v>85</v>
      </c>
      <c r="R9565" t="s">
        <v>9</v>
      </c>
      <c r="S9565">
        <v>1</v>
      </c>
      <c r="T9565" t="s">
        <v>26</v>
      </c>
      <c r="V9565">
        <v>327</v>
      </c>
      <c r="W9565">
        <v>15.99</v>
      </c>
      <c r="X9565">
        <v>1116</v>
      </c>
      <c r="Y9565">
        <v>7739.5158540743269</v>
      </c>
      <c r="Z9565">
        <f t="shared" ref="Z9565:Z9628" si="613">Y9565*250</f>
        <v>1934878.9635185818</v>
      </c>
      <c r="AC9565" s="7" t="s">
        <v>101</v>
      </c>
      <c r="AF9565" t="s">
        <v>93</v>
      </c>
      <c r="AG9565">
        <v>3</v>
      </c>
      <c r="AH9565" t="s">
        <v>46</v>
      </c>
      <c r="AI9565">
        <v>0.20230000000000001</v>
      </c>
      <c r="AJ9565">
        <v>7739.5158540743269</v>
      </c>
      <c r="AK9565">
        <f t="shared" ref="AK9565:AK9628" si="614">AJ9565*250</f>
        <v>1934878.9635185818</v>
      </c>
      <c r="AL9565">
        <v>226</v>
      </c>
      <c r="AM9565">
        <f t="shared" si="611"/>
        <v>0.2025089605734767</v>
      </c>
      <c r="AN9565">
        <v>7705.4210705762016</v>
      </c>
      <c r="AO9565">
        <f t="shared" si="612"/>
        <v>1926355.2676440503</v>
      </c>
      <c r="AP9565">
        <v>99.559471365638757</v>
      </c>
      <c r="AQ9565">
        <v>3.26</v>
      </c>
    </row>
    <row r="9566" spans="1:43" x14ac:dyDescent="0.2">
      <c r="A9566" t="s">
        <v>157</v>
      </c>
      <c r="B9566" t="s">
        <v>91</v>
      </c>
      <c r="C9566" t="s">
        <v>92</v>
      </c>
      <c r="D9566" t="s">
        <v>9</v>
      </c>
      <c r="L9566" t="s">
        <v>8</v>
      </c>
      <c r="M9566" t="s">
        <v>38</v>
      </c>
      <c r="N9566">
        <v>29330</v>
      </c>
      <c r="O9566" t="s">
        <v>50</v>
      </c>
      <c r="P9566">
        <v>81</v>
      </c>
      <c r="Q9566">
        <v>85</v>
      </c>
      <c r="R9566" t="s">
        <v>9</v>
      </c>
      <c r="S9566">
        <v>1</v>
      </c>
      <c r="T9566" t="s">
        <v>26</v>
      </c>
      <c r="V9566">
        <v>327</v>
      </c>
      <c r="W9566">
        <v>15.99</v>
      </c>
      <c r="X9566">
        <v>1116</v>
      </c>
      <c r="Y9566">
        <v>7739.5158540743269</v>
      </c>
      <c r="Z9566">
        <f t="shared" si="613"/>
        <v>1934878.9635185818</v>
      </c>
      <c r="AC9566" s="7" t="s">
        <v>101</v>
      </c>
      <c r="AF9566" t="s">
        <v>93</v>
      </c>
      <c r="AG9566">
        <v>9</v>
      </c>
      <c r="AH9566" t="s">
        <v>46</v>
      </c>
      <c r="AI9566">
        <v>10.81</v>
      </c>
      <c r="AJ9566">
        <v>7739.5158540743269</v>
      </c>
      <c r="AK9566">
        <f t="shared" si="614"/>
        <v>1934878.9635185818</v>
      </c>
      <c r="AL9566">
        <v>226</v>
      </c>
      <c r="AM9566">
        <f t="shared" si="611"/>
        <v>0.2025089605734767</v>
      </c>
      <c r="AN9566">
        <v>7705.4210705762016</v>
      </c>
      <c r="AO9566">
        <f t="shared" si="612"/>
        <v>1926355.2676440503</v>
      </c>
      <c r="AP9566">
        <v>99.559471365638757</v>
      </c>
      <c r="AQ9566">
        <v>3.26</v>
      </c>
    </row>
    <row r="9567" spans="1:43" x14ac:dyDescent="0.2">
      <c r="A9567" t="s">
        <v>157</v>
      </c>
      <c r="B9567" t="s">
        <v>91</v>
      </c>
      <c r="C9567" t="s">
        <v>92</v>
      </c>
      <c r="D9567" t="s">
        <v>9</v>
      </c>
      <c r="L9567" t="s">
        <v>8</v>
      </c>
      <c r="M9567" t="s">
        <v>38</v>
      </c>
      <c r="N9567">
        <v>29330</v>
      </c>
      <c r="O9567" t="s">
        <v>50</v>
      </c>
      <c r="P9567">
        <v>81</v>
      </c>
      <c r="Q9567">
        <v>85</v>
      </c>
      <c r="R9567" t="s">
        <v>9</v>
      </c>
      <c r="S9567">
        <v>1</v>
      </c>
      <c r="T9567" t="s">
        <v>26</v>
      </c>
      <c r="V9567">
        <v>327</v>
      </c>
      <c r="W9567">
        <v>15.99</v>
      </c>
      <c r="X9567">
        <v>1116</v>
      </c>
      <c r="Y9567">
        <v>7739.5158540743269</v>
      </c>
      <c r="Z9567">
        <f t="shared" si="613"/>
        <v>1934878.9635185818</v>
      </c>
      <c r="AC9567" s="7" t="s">
        <v>101</v>
      </c>
      <c r="AF9567" t="s">
        <v>93</v>
      </c>
      <c r="AG9567">
        <v>3</v>
      </c>
      <c r="AH9567" t="s">
        <v>46</v>
      </c>
      <c r="AI9567">
        <v>4.2770000000000001</v>
      </c>
      <c r="AJ9567">
        <v>7739.5158540743269</v>
      </c>
      <c r="AK9567">
        <f t="shared" si="614"/>
        <v>1934878.9635185818</v>
      </c>
      <c r="AL9567">
        <v>226</v>
      </c>
      <c r="AM9567">
        <f t="shared" si="611"/>
        <v>0.2025089605734767</v>
      </c>
      <c r="AN9567">
        <v>7705.4210705762016</v>
      </c>
      <c r="AO9567">
        <f t="shared" si="612"/>
        <v>1926355.2676440503</v>
      </c>
      <c r="AP9567">
        <v>99.559471365638757</v>
      </c>
      <c r="AQ9567">
        <v>3.26</v>
      </c>
    </row>
    <row r="9568" spans="1:43" x14ac:dyDescent="0.2">
      <c r="A9568" t="s">
        <v>157</v>
      </c>
      <c r="B9568" t="s">
        <v>91</v>
      </c>
      <c r="C9568" t="s">
        <v>92</v>
      </c>
      <c r="D9568" t="s">
        <v>9</v>
      </c>
      <c r="L9568" t="s">
        <v>8</v>
      </c>
      <c r="M9568" t="s">
        <v>38</v>
      </c>
      <c r="N9568">
        <v>29330</v>
      </c>
      <c r="O9568" t="s">
        <v>50</v>
      </c>
      <c r="P9568">
        <v>81</v>
      </c>
      <c r="Q9568">
        <v>85</v>
      </c>
      <c r="R9568" t="s">
        <v>9</v>
      </c>
      <c r="S9568">
        <v>1</v>
      </c>
      <c r="T9568" t="s">
        <v>26</v>
      </c>
      <c r="V9568">
        <v>327</v>
      </c>
      <c r="W9568">
        <v>15.99</v>
      </c>
      <c r="X9568">
        <v>1116</v>
      </c>
      <c r="Y9568">
        <v>7739.5158540743269</v>
      </c>
      <c r="Z9568">
        <f t="shared" si="613"/>
        <v>1934878.9635185818</v>
      </c>
      <c r="AC9568" s="7" t="s">
        <v>101</v>
      </c>
      <c r="AF9568" t="s">
        <v>93</v>
      </c>
      <c r="AG9568">
        <v>1</v>
      </c>
      <c r="AH9568" t="s">
        <v>46</v>
      </c>
      <c r="AI9568">
        <v>0.23119999999999999</v>
      </c>
      <c r="AJ9568">
        <v>7739.5158540743269</v>
      </c>
      <c r="AK9568">
        <f t="shared" si="614"/>
        <v>1934878.9635185818</v>
      </c>
      <c r="AL9568">
        <v>226</v>
      </c>
      <c r="AM9568">
        <f t="shared" si="611"/>
        <v>0.2025089605734767</v>
      </c>
      <c r="AN9568">
        <v>7705.4210705762016</v>
      </c>
      <c r="AO9568">
        <f t="shared" si="612"/>
        <v>1926355.2676440503</v>
      </c>
      <c r="AP9568">
        <v>99.559471365638757</v>
      </c>
      <c r="AQ9568">
        <v>3.26</v>
      </c>
    </row>
    <row r="9569" spans="1:43" x14ac:dyDescent="0.2">
      <c r="A9569" t="s">
        <v>157</v>
      </c>
      <c r="B9569" t="s">
        <v>91</v>
      </c>
      <c r="C9569" t="s">
        <v>92</v>
      </c>
      <c r="D9569" t="s">
        <v>9</v>
      </c>
      <c r="L9569" t="s">
        <v>8</v>
      </c>
      <c r="M9569" t="s">
        <v>38</v>
      </c>
      <c r="N9569">
        <v>29330</v>
      </c>
      <c r="O9569" t="s">
        <v>50</v>
      </c>
      <c r="P9569">
        <v>81</v>
      </c>
      <c r="Q9569">
        <v>85</v>
      </c>
      <c r="R9569" t="s">
        <v>9</v>
      </c>
      <c r="S9569">
        <v>1</v>
      </c>
      <c r="T9569" t="s">
        <v>26</v>
      </c>
      <c r="V9569">
        <v>327</v>
      </c>
      <c r="W9569">
        <v>15.99</v>
      </c>
      <c r="X9569">
        <v>1116</v>
      </c>
      <c r="Y9569">
        <v>7739.5158540743269</v>
      </c>
      <c r="Z9569">
        <f t="shared" si="613"/>
        <v>1934878.9635185818</v>
      </c>
      <c r="AC9569" s="7" t="s">
        <v>101</v>
      </c>
      <c r="AF9569" t="s">
        <v>93</v>
      </c>
      <c r="AG9569">
        <v>5</v>
      </c>
      <c r="AH9569" t="s">
        <v>46</v>
      </c>
      <c r="AI9569">
        <v>7.7160000000000002</v>
      </c>
      <c r="AJ9569">
        <v>7739.5158540743269</v>
      </c>
      <c r="AK9569">
        <f t="shared" si="614"/>
        <v>1934878.9635185818</v>
      </c>
      <c r="AL9569">
        <v>226</v>
      </c>
      <c r="AM9569">
        <f t="shared" si="611"/>
        <v>0.2025089605734767</v>
      </c>
      <c r="AN9569">
        <v>7705.4210705762016</v>
      </c>
      <c r="AO9569">
        <f t="shared" si="612"/>
        <v>1926355.2676440503</v>
      </c>
      <c r="AP9569">
        <v>99.559471365638757</v>
      </c>
      <c r="AQ9569">
        <v>3.26</v>
      </c>
    </row>
    <row r="9570" spans="1:43" x14ac:dyDescent="0.2">
      <c r="A9570" t="s">
        <v>157</v>
      </c>
      <c r="B9570" t="s">
        <v>91</v>
      </c>
      <c r="C9570" t="s">
        <v>92</v>
      </c>
      <c r="D9570" t="s">
        <v>9</v>
      </c>
      <c r="L9570" t="s">
        <v>8</v>
      </c>
      <c r="M9570" t="s">
        <v>38</v>
      </c>
      <c r="N9570">
        <v>29330</v>
      </c>
      <c r="O9570" t="s">
        <v>50</v>
      </c>
      <c r="P9570">
        <v>81</v>
      </c>
      <c r="Q9570">
        <v>85</v>
      </c>
      <c r="R9570" t="s">
        <v>9</v>
      </c>
      <c r="S9570">
        <v>1</v>
      </c>
      <c r="T9570" t="s">
        <v>26</v>
      </c>
      <c r="V9570">
        <v>327</v>
      </c>
      <c r="W9570">
        <v>15.99</v>
      </c>
      <c r="X9570">
        <v>1116</v>
      </c>
      <c r="Y9570">
        <v>7739.5158540743269</v>
      </c>
      <c r="Z9570">
        <f t="shared" si="613"/>
        <v>1934878.9635185818</v>
      </c>
      <c r="AC9570" s="7" t="s">
        <v>101</v>
      </c>
      <c r="AF9570" t="s">
        <v>93</v>
      </c>
      <c r="AG9570">
        <v>1</v>
      </c>
      <c r="AH9570" t="s">
        <v>46</v>
      </c>
      <c r="AI9570">
        <v>1.069</v>
      </c>
      <c r="AJ9570">
        <v>7739.5158540743269</v>
      </c>
      <c r="AK9570">
        <f t="shared" si="614"/>
        <v>1934878.9635185818</v>
      </c>
      <c r="AL9570">
        <v>226</v>
      </c>
      <c r="AM9570">
        <f t="shared" si="611"/>
        <v>0.2025089605734767</v>
      </c>
      <c r="AN9570">
        <v>7705.4210705762016</v>
      </c>
      <c r="AO9570">
        <f t="shared" si="612"/>
        <v>1926355.2676440503</v>
      </c>
      <c r="AP9570">
        <v>99.559471365638757</v>
      </c>
      <c r="AQ9570">
        <v>3.26</v>
      </c>
    </row>
    <row r="9571" spans="1:43" x14ac:dyDescent="0.2">
      <c r="A9571" t="s">
        <v>157</v>
      </c>
      <c r="B9571" t="s">
        <v>91</v>
      </c>
      <c r="C9571" t="s">
        <v>92</v>
      </c>
      <c r="D9571" t="s">
        <v>9</v>
      </c>
      <c r="L9571" t="s">
        <v>8</v>
      </c>
      <c r="M9571" t="s">
        <v>38</v>
      </c>
      <c r="N9571">
        <v>29330</v>
      </c>
      <c r="O9571" t="s">
        <v>50</v>
      </c>
      <c r="P9571">
        <v>81</v>
      </c>
      <c r="Q9571">
        <v>85</v>
      </c>
      <c r="R9571" t="s">
        <v>9</v>
      </c>
      <c r="S9571">
        <v>1</v>
      </c>
      <c r="T9571" t="s">
        <v>26</v>
      </c>
      <c r="V9571">
        <v>327</v>
      </c>
      <c r="W9571">
        <v>15.99</v>
      </c>
      <c r="X9571">
        <v>1116</v>
      </c>
      <c r="Y9571">
        <v>7739.5158540743269</v>
      </c>
      <c r="Z9571">
        <f t="shared" si="613"/>
        <v>1934878.9635185818</v>
      </c>
      <c r="AC9571" s="7" t="s">
        <v>101</v>
      </c>
      <c r="AF9571" t="s">
        <v>93</v>
      </c>
      <c r="AG9571">
        <v>2</v>
      </c>
      <c r="AH9571" t="s">
        <v>46</v>
      </c>
      <c r="AI9571">
        <v>2.5720000000000001</v>
      </c>
      <c r="AJ9571">
        <v>7739.5158540743269</v>
      </c>
      <c r="AK9571">
        <f t="shared" si="614"/>
        <v>1934878.9635185818</v>
      </c>
      <c r="AL9571">
        <v>226</v>
      </c>
      <c r="AM9571">
        <f t="shared" si="611"/>
        <v>0.2025089605734767</v>
      </c>
      <c r="AN9571">
        <v>7705.4210705762016</v>
      </c>
      <c r="AO9571">
        <f t="shared" si="612"/>
        <v>1926355.2676440503</v>
      </c>
      <c r="AP9571">
        <v>99.559471365638757</v>
      </c>
      <c r="AQ9571">
        <v>3.26</v>
      </c>
    </row>
    <row r="9572" spans="1:43" x14ac:dyDescent="0.2">
      <c r="A9572" t="s">
        <v>157</v>
      </c>
      <c r="B9572" t="s">
        <v>91</v>
      </c>
      <c r="C9572" t="s">
        <v>92</v>
      </c>
      <c r="D9572" t="s">
        <v>9</v>
      </c>
      <c r="L9572" t="s">
        <v>8</v>
      </c>
      <c r="M9572" t="s">
        <v>38</v>
      </c>
      <c r="N9572">
        <v>29330</v>
      </c>
      <c r="O9572" t="s">
        <v>50</v>
      </c>
      <c r="P9572">
        <v>81</v>
      </c>
      <c r="Q9572">
        <v>85</v>
      </c>
      <c r="R9572" t="s">
        <v>9</v>
      </c>
      <c r="S9572">
        <v>1</v>
      </c>
      <c r="T9572" t="s">
        <v>26</v>
      </c>
      <c r="V9572">
        <v>327</v>
      </c>
      <c r="W9572">
        <v>15.99</v>
      </c>
      <c r="X9572">
        <v>1116</v>
      </c>
      <c r="Y9572">
        <v>7739.5158540743269</v>
      </c>
      <c r="Z9572">
        <f t="shared" si="613"/>
        <v>1934878.9635185818</v>
      </c>
      <c r="AC9572" s="7" t="s">
        <v>101</v>
      </c>
      <c r="AF9572" t="s">
        <v>93</v>
      </c>
      <c r="AG9572">
        <v>2</v>
      </c>
      <c r="AH9572" t="s">
        <v>46</v>
      </c>
      <c r="AI9572">
        <v>1.3009999999999999</v>
      </c>
      <c r="AJ9572">
        <v>7739.5158540743269</v>
      </c>
      <c r="AK9572">
        <f t="shared" si="614"/>
        <v>1934878.9635185818</v>
      </c>
      <c r="AL9572">
        <v>226</v>
      </c>
      <c r="AM9572">
        <f t="shared" si="611"/>
        <v>0.2025089605734767</v>
      </c>
      <c r="AN9572">
        <v>7705.4210705762016</v>
      </c>
      <c r="AO9572">
        <f t="shared" si="612"/>
        <v>1926355.2676440503</v>
      </c>
      <c r="AP9572">
        <v>99.559471365638757</v>
      </c>
      <c r="AQ9572">
        <v>3.26</v>
      </c>
    </row>
    <row r="9573" spans="1:43" x14ac:dyDescent="0.2">
      <c r="A9573" t="s">
        <v>157</v>
      </c>
      <c r="B9573" t="s">
        <v>91</v>
      </c>
      <c r="C9573" t="s">
        <v>92</v>
      </c>
      <c r="D9573" t="s">
        <v>9</v>
      </c>
      <c r="L9573" t="s">
        <v>8</v>
      </c>
      <c r="M9573" t="s">
        <v>38</v>
      </c>
      <c r="N9573">
        <v>29330</v>
      </c>
      <c r="O9573" t="s">
        <v>50</v>
      </c>
      <c r="P9573">
        <v>81</v>
      </c>
      <c r="Q9573">
        <v>85</v>
      </c>
      <c r="R9573" t="s">
        <v>9</v>
      </c>
      <c r="S9573">
        <v>1</v>
      </c>
      <c r="T9573" t="s">
        <v>26</v>
      </c>
      <c r="V9573">
        <v>327</v>
      </c>
      <c r="W9573">
        <v>15.99</v>
      </c>
      <c r="X9573">
        <v>1116</v>
      </c>
      <c r="Y9573">
        <v>7739.5158540743269</v>
      </c>
      <c r="Z9573">
        <f t="shared" si="613"/>
        <v>1934878.9635185818</v>
      </c>
      <c r="AC9573" s="7" t="s">
        <v>101</v>
      </c>
      <c r="AF9573" t="s">
        <v>93</v>
      </c>
      <c r="AG9573">
        <v>2</v>
      </c>
      <c r="AH9573" t="s">
        <v>46</v>
      </c>
      <c r="AI9573">
        <v>0.5202</v>
      </c>
      <c r="AJ9573">
        <v>7739.5158540743269</v>
      </c>
      <c r="AK9573">
        <f t="shared" si="614"/>
        <v>1934878.9635185818</v>
      </c>
      <c r="AL9573">
        <v>226</v>
      </c>
      <c r="AM9573">
        <f t="shared" ref="AM9573:AM9636" si="615">AL9573/X9573</f>
        <v>0.2025089605734767</v>
      </c>
      <c r="AN9573">
        <v>7705.4210705762016</v>
      </c>
      <c r="AO9573">
        <f t="shared" ref="AO9573:AO9636" si="616">AN9573*250</f>
        <v>1926355.2676440503</v>
      </c>
      <c r="AP9573">
        <v>99.559471365638757</v>
      </c>
      <c r="AQ9573">
        <v>3.26</v>
      </c>
    </row>
    <row r="9574" spans="1:43" x14ac:dyDescent="0.2">
      <c r="A9574" t="s">
        <v>157</v>
      </c>
      <c r="B9574" t="s">
        <v>91</v>
      </c>
      <c r="C9574" t="s">
        <v>92</v>
      </c>
      <c r="D9574" t="s">
        <v>9</v>
      </c>
      <c r="L9574" t="s">
        <v>8</v>
      </c>
      <c r="M9574" t="s">
        <v>38</v>
      </c>
      <c r="N9574">
        <v>29330</v>
      </c>
      <c r="O9574" t="s">
        <v>50</v>
      </c>
      <c r="P9574">
        <v>81</v>
      </c>
      <c r="Q9574">
        <v>85</v>
      </c>
      <c r="R9574" t="s">
        <v>9</v>
      </c>
      <c r="S9574">
        <v>1</v>
      </c>
      <c r="T9574" t="s">
        <v>26</v>
      </c>
      <c r="V9574">
        <v>327</v>
      </c>
      <c r="W9574">
        <v>15.99</v>
      </c>
      <c r="X9574">
        <v>1116</v>
      </c>
      <c r="Y9574">
        <v>7739.5158540743269</v>
      </c>
      <c r="Z9574">
        <f t="shared" si="613"/>
        <v>1934878.9635185818</v>
      </c>
      <c r="AC9574" s="7" t="s">
        <v>101</v>
      </c>
      <c r="AF9574" t="s">
        <v>93</v>
      </c>
      <c r="AG9574">
        <v>3</v>
      </c>
      <c r="AH9574" t="s">
        <v>46</v>
      </c>
      <c r="AI9574">
        <v>1.387</v>
      </c>
      <c r="AJ9574">
        <v>7739.5158540743269</v>
      </c>
      <c r="AK9574">
        <f t="shared" si="614"/>
        <v>1934878.9635185818</v>
      </c>
      <c r="AL9574">
        <v>226</v>
      </c>
      <c r="AM9574">
        <f t="shared" si="615"/>
        <v>0.2025089605734767</v>
      </c>
      <c r="AN9574">
        <v>7705.4210705762016</v>
      </c>
      <c r="AO9574">
        <f t="shared" si="616"/>
        <v>1926355.2676440503</v>
      </c>
      <c r="AP9574">
        <v>99.559471365638757</v>
      </c>
      <c r="AQ9574">
        <v>3.26</v>
      </c>
    </row>
    <row r="9575" spans="1:43" x14ac:dyDescent="0.2">
      <c r="A9575" t="s">
        <v>157</v>
      </c>
      <c r="B9575" t="s">
        <v>91</v>
      </c>
      <c r="C9575" t="s">
        <v>92</v>
      </c>
      <c r="D9575" t="s">
        <v>9</v>
      </c>
      <c r="L9575" t="s">
        <v>8</v>
      </c>
      <c r="M9575" t="s">
        <v>38</v>
      </c>
      <c r="N9575">
        <v>29330</v>
      </c>
      <c r="O9575" t="s">
        <v>50</v>
      </c>
      <c r="P9575">
        <v>81</v>
      </c>
      <c r="Q9575">
        <v>85</v>
      </c>
      <c r="R9575" t="s">
        <v>9</v>
      </c>
      <c r="S9575">
        <v>1</v>
      </c>
      <c r="T9575" t="s">
        <v>26</v>
      </c>
      <c r="V9575">
        <v>327</v>
      </c>
      <c r="W9575">
        <v>15.99</v>
      </c>
      <c r="X9575">
        <v>1116</v>
      </c>
      <c r="Y9575">
        <v>7739.5158540743269</v>
      </c>
      <c r="Z9575">
        <f t="shared" si="613"/>
        <v>1934878.9635185818</v>
      </c>
      <c r="AC9575" s="7" t="s">
        <v>101</v>
      </c>
      <c r="AF9575" t="s">
        <v>93</v>
      </c>
      <c r="AG9575">
        <v>1</v>
      </c>
      <c r="AH9575" t="s">
        <v>46</v>
      </c>
      <c r="AI9575">
        <v>0.78029999999999999</v>
      </c>
      <c r="AJ9575">
        <v>7739.5158540743269</v>
      </c>
      <c r="AK9575">
        <f t="shared" si="614"/>
        <v>1934878.9635185818</v>
      </c>
      <c r="AL9575">
        <v>226</v>
      </c>
      <c r="AM9575">
        <f t="shared" si="615"/>
        <v>0.2025089605734767</v>
      </c>
      <c r="AN9575">
        <v>7705.4210705762016</v>
      </c>
      <c r="AO9575">
        <f t="shared" si="616"/>
        <v>1926355.2676440503</v>
      </c>
      <c r="AP9575">
        <v>99.559471365638757</v>
      </c>
      <c r="AQ9575">
        <v>3.26</v>
      </c>
    </row>
    <row r="9576" spans="1:43" x14ac:dyDescent="0.2">
      <c r="A9576" t="s">
        <v>157</v>
      </c>
      <c r="B9576" t="s">
        <v>91</v>
      </c>
      <c r="C9576" t="s">
        <v>92</v>
      </c>
      <c r="D9576" t="s">
        <v>9</v>
      </c>
      <c r="L9576" t="s">
        <v>8</v>
      </c>
      <c r="M9576" t="s">
        <v>38</v>
      </c>
      <c r="N9576">
        <v>29330</v>
      </c>
      <c r="O9576" t="s">
        <v>50</v>
      </c>
      <c r="P9576">
        <v>81</v>
      </c>
      <c r="Q9576">
        <v>85</v>
      </c>
      <c r="R9576" t="s">
        <v>9</v>
      </c>
      <c r="S9576">
        <v>1</v>
      </c>
      <c r="T9576" t="s">
        <v>26</v>
      </c>
      <c r="V9576">
        <v>327</v>
      </c>
      <c r="W9576">
        <v>15.99</v>
      </c>
      <c r="X9576">
        <v>1116</v>
      </c>
      <c r="Y9576">
        <v>7739.5158540743269</v>
      </c>
      <c r="Z9576">
        <f t="shared" si="613"/>
        <v>1934878.9635185818</v>
      </c>
      <c r="AC9576" s="7" t="s">
        <v>101</v>
      </c>
      <c r="AF9576" t="s">
        <v>93</v>
      </c>
      <c r="AG9576">
        <v>2</v>
      </c>
      <c r="AH9576" t="s">
        <v>46</v>
      </c>
      <c r="AI9576">
        <v>1.1559999999999999</v>
      </c>
      <c r="AJ9576">
        <v>7739.5158540743269</v>
      </c>
      <c r="AK9576">
        <f t="shared" si="614"/>
        <v>1934878.9635185818</v>
      </c>
      <c r="AL9576">
        <v>226</v>
      </c>
      <c r="AM9576">
        <f t="shared" si="615"/>
        <v>0.2025089605734767</v>
      </c>
      <c r="AN9576">
        <v>7705.4210705762016</v>
      </c>
      <c r="AO9576">
        <f t="shared" si="616"/>
        <v>1926355.2676440503</v>
      </c>
      <c r="AP9576">
        <v>99.559471365638757</v>
      </c>
      <c r="AQ9576">
        <v>3.26</v>
      </c>
    </row>
    <row r="9577" spans="1:43" x14ac:dyDescent="0.2">
      <c r="A9577" t="s">
        <v>157</v>
      </c>
      <c r="B9577" t="s">
        <v>91</v>
      </c>
      <c r="C9577" t="s">
        <v>92</v>
      </c>
      <c r="D9577" t="s">
        <v>9</v>
      </c>
      <c r="L9577" t="s">
        <v>8</v>
      </c>
      <c r="M9577" t="s">
        <v>38</v>
      </c>
      <c r="N9577">
        <v>29330</v>
      </c>
      <c r="O9577" t="s">
        <v>50</v>
      </c>
      <c r="P9577">
        <v>81</v>
      </c>
      <c r="Q9577">
        <v>85</v>
      </c>
      <c r="R9577" t="s">
        <v>9</v>
      </c>
      <c r="S9577">
        <v>1</v>
      </c>
      <c r="T9577" t="s">
        <v>26</v>
      </c>
      <c r="V9577">
        <v>327</v>
      </c>
      <c r="W9577">
        <v>15.99</v>
      </c>
      <c r="X9577">
        <v>1116</v>
      </c>
      <c r="Y9577">
        <v>7739.5158540743269</v>
      </c>
      <c r="Z9577">
        <f t="shared" si="613"/>
        <v>1934878.9635185818</v>
      </c>
      <c r="AC9577" s="7" t="s">
        <v>101</v>
      </c>
      <c r="AF9577" t="s">
        <v>93</v>
      </c>
      <c r="AG9577">
        <v>1</v>
      </c>
      <c r="AH9577" t="s">
        <v>46</v>
      </c>
      <c r="AI9577">
        <v>0.69359999999999999</v>
      </c>
      <c r="AJ9577">
        <v>7739.5158540743269</v>
      </c>
      <c r="AK9577">
        <f t="shared" si="614"/>
        <v>1934878.9635185818</v>
      </c>
      <c r="AL9577">
        <v>226</v>
      </c>
      <c r="AM9577">
        <f t="shared" si="615"/>
        <v>0.2025089605734767</v>
      </c>
      <c r="AN9577">
        <v>7705.4210705762016</v>
      </c>
      <c r="AO9577">
        <f t="shared" si="616"/>
        <v>1926355.2676440503</v>
      </c>
      <c r="AP9577">
        <v>99.559471365638757</v>
      </c>
      <c r="AQ9577">
        <v>3.26</v>
      </c>
    </row>
    <row r="9578" spans="1:43" x14ac:dyDescent="0.2">
      <c r="A9578" t="s">
        <v>157</v>
      </c>
      <c r="B9578" t="s">
        <v>91</v>
      </c>
      <c r="C9578" t="s">
        <v>92</v>
      </c>
      <c r="D9578" t="s">
        <v>9</v>
      </c>
      <c r="L9578" t="s">
        <v>8</v>
      </c>
      <c r="M9578" t="s">
        <v>38</v>
      </c>
      <c r="N9578">
        <v>29330</v>
      </c>
      <c r="O9578" t="s">
        <v>50</v>
      </c>
      <c r="P9578">
        <v>81</v>
      </c>
      <c r="Q9578">
        <v>85</v>
      </c>
      <c r="R9578" t="s">
        <v>9</v>
      </c>
      <c r="S9578">
        <v>1</v>
      </c>
      <c r="T9578" t="s">
        <v>26</v>
      </c>
      <c r="V9578">
        <v>327</v>
      </c>
      <c r="W9578">
        <v>15.99</v>
      </c>
      <c r="X9578">
        <v>1116</v>
      </c>
      <c r="Y9578">
        <v>7739.5158540743269</v>
      </c>
      <c r="Z9578">
        <f t="shared" si="613"/>
        <v>1934878.9635185818</v>
      </c>
      <c r="AC9578" s="7" t="s">
        <v>101</v>
      </c>
      <c r="AF9578" t="s">
        <v>93</v>
      </c>
      <c r="AG9578">
        <v>3</v>
      </c>
      <c r="AH9578" t="s">
        <v>46</v>
      </c>
      <c r="AI9578">
        <v>2.081</v>
      </c>
      <c r="AJ9578">
        <v>7739.5158540743269</v>
      </c>
      <c r="AK9578">
        <f t="shared" si="614"/>
        <v>1934878.9635185818</v>
      </c>
      <c r="AL9578">
        <v>226</v>
      </c>
      <c r="AM9578">
        <f t="shared" si="615"/>
        <v>0.2025089605734767</v>
      </c>
      <c r="AN9578">
        <v>7705.4210705762016</v>
      </c>
      <c r="AO9578">
        <f t="shared" si="616"/>
        <v>1926355.2676440503</v>
      </c>
      <c r="AP9578">
        <v>99.559471365638757</v>
      </c>
      <c r="AQ9578">
        <v>3.26</v>
      </c>
    </row>
    <row r="9579" spans="1:43" x14ac:dyDescent="0.2">
      <c r="A9579" t="s">
        <v>157</v>
      </c>
      <c r="B9579" t="s">
        <v>91</v>
      </c>
      <c r="C9579" t="s">
        <v>92</v>
      </c>
      <c r="D9579" t="s">
        <v>9</v>
      </c>
      <c r="L9579" t="s">
        <v>8</v>
      </c>
      <c r="M9579" t="s">
        <v>38</v>
      </c>
      <c r="N9579">
        <v>29330</v>
      </c>
      <c r="O9579" t="s">
        <v>50</v>
      </c>
      <c r="P9579">
        <v>81</v>
      </c>
      <c r="Q9579">
        <v>85</v>
      </c>
      <c r="R9579" t="s">
        <v>9</v>
      </c>
      <c r="S9579">
        <v>1</v>
      </c>
      <c r="T9579" t="s">
        <v>26</v>
      </c>
      <c r="V9579">
        <v>327</v>
      </c>
      <c r="W9579">
        <v>15.99</v>
      </c>
      <c r="X9579">
        <v>1116</v>
      </c>
      <c r="Y9579">
        <v>7739.5158540743269</v>
      </c>
      <c r="Z9579">
        <f t="shared" si="613"/>
        <v>1934878.9635185818</v>
      </c>
      <c r="AC9579" s="7" t="s">
        <v>101</v>
      </c>
      <c r="AF9579" t="s">
        <v>93</v>
      </c>
      <c r="AG9579">
        <v>2</v>
      </c>
      <c r="AH9579" t="s">
        <v>46</v>
      </c>
      <c r="AI9579">
        <v>0.49130000000000001</v>
      </c>
      <c r="AJ9579">
        <v>7739.5158540743269</v>
      </c>
      <c r="AK9579">
        <f t="shared" si="614"/>
        <v>1934878.9635185818</v>
      </c>
      <c r="AL9579">
        <v>226</v>
      </c>
      <c r="AM9579">
        <f t="shared" si="615"/>
        <v>0.2025089605734767</v>
      </c>
      <c r="AN9579">
        <v>7705.4210705762016</v>
      </c>
      <c r="AO9579">
        <f t="shared" si="616"/>
        <v>1926355.2676440503</v>
      </c>
      <c r="AP9579">
        <v>99.559471365638757</v>
      </c>
      <c r="AQ9579">
        <v>3.26</v>
      </c>
    </row>
    <row r="9580" spans="1:43" x14ac:dyDescent="0.2">
      <c r="A9580" t="s">
        <v>157</v>
      </c>
      <c r="B9580" t="s">
        <v>91</v>
      </c>
      <c r="C9580" t="s">
        <v>92</v>
      </c>
      <c r="D9580" t="s">
        <v>9</v>
      </c>
      <c r="L9580" t="s">
        <v>8</v>
      </c>
      <c r="M9580" t="s">
        <v>38</v>
      </c>
      <c r="N9580">
        <v>29330</v>
      </c>
      <c r="O9580" t="s">
        <v>50</v>
      </c>
      <c r="P9580">
        <v>81</v>
      </c>
      <c r="Q9580">
        <v>85</v>
      </c>
      <c r="R9580" t="s">
        <v>9</v>
      </c>
      <c r="S9580">
        <v>1</v>
      </c>
      <c r="T9580" t="s">
        <v>26</v>
      </c>
      <c r="V9580">
        <v>327</v>
      </c>
      <c r="W9580">
        <v>15.99</v>
      </c>
      <c r="X9580">
        <v>1116</v>
      </c>
      <c r="Y9580">
        <v>7739.5158540743269</v>
      </c>
      <c r="Z9580">
        <f t="shared" si="613"/>
        <v>1934878.9635185818</v>
      </c>
      <c r="AC9580" s="7" t="s">
        <v>101</v>
      </c>
      <c r="AF9580" t="s">
        <v>93</v>
      </c>
      <c r="AG9580">
        <v>1</v>
      </c>
      <c r="AH9580" t="s">
        <v>46</v>
      </c>
      <c r="AI9580">
        <v>0.86699999999999999</v>
      </c>
      <c r="AJ9580">
        <v>7739.5158540743269</v>
      </c>
      <c r="AK9580">
        <f t="shared" si="614"/>
        <v>1934878.9635185818</v>
      </c>
      <c r="AL9580">
        <v>226</v>
      </c>
      <c r="AM9580">
        <f t="shared" si="615"/>
        <v>0.2025089605734767</v>
      </c>
      <c r="AN9580">
        <v>7705.4210705762016</v>
      </c>
      <c r="AO9580">
        <f t="shared" si="616"/>
        <v>1926355.2676440503</v>
      </c>
      <c r="AP9580">
        <v>99.559471365638757</v>
      </c>
      <c r="AQ9580">
        <v>3.26</v>
      </c>
    </row>
    <row r="9581" spans="1:43" x14ac:dyDescent="0.2">
      <c r="A9581" t="s">
        <v>157</v>
      </c>
      <c r="B9581" t="s">
        <v>91</v>
      </c>
      <c r="C9581" t="s">
        <v>92</v>
      </c>
      <c r="D9581" t="s">
        <v>9</v>
      </c>
      <c r="L9581" t="s">
        <v>8</v>
      </c>
      <c r="M9581" t="s">
        <v>38</v>
      </c>
      <c r="N9581">
        <v>29330</v>
      </c>
      <c r="O9581" t="s">
        <v>50</v>
      </c>
      <c r="P9581">
        <v>81</v>
      </c>
      <c r="Q9581">
        <v>85</v>
      </c>
      <c r="R9581" t="s">
        <v>9</v>
      </c>
      <c r="S9581">
        <v>1</v>
      </c>
      <c r="T9581" t="s">
        <v>26</v>
      </c>
      <c r="V9581">
        <v>327</v>
      </c>
      <c r="W9581">
        <v>15.99</v>
      </c>
      <c r="X9581">
        <v>1116</v>
      </c>
      <c r="Y9581">
        <v>7739.5158540743269</v>
      </c>
      <c r="Z9581">
        <f t="shared" si="613"/>
        <v>1934878.9635185818</v>
      </c>
      <c r="AC9581" s="7" t="s">
        <v>101</v>
      </c>
      <c r="AF9581" t="s">
        <v>93</v>
      </c>
      <c r="AG9581">
        <v>1</v>
      </c>
      <c r="AH9581" t="s">
        <v>46</v>
      </c>
      <c r="AI9581">
        <v>0.72250000000000003</v>
      </c>
      <c r="AJ9581">
        <v>7739.5158540743269</v>
      </c>
      <c r="AK9581">
        <f t="shared" si="614"/>
        <v>1934878.9635185818</v>
      </c>
      <c r="AL9581">
        <v>226</v>
      </c>
      <c r="AM9581">
        <f t="shared" si="615"/>
        <v>0.2025089605734767</v>
      </c>
      <c r="AN9581">
        <v>7705.4210705762016</v>
      </c>
      <c r="AO9581">
        <f t="shared" si="616"/>
        <v>1926355.2676440503</v>
      </c>
      <c r="AP9581">
        <v>99.559471365638757</v>
      </c>
      <c r="AQ9581">
        <v>3.26</v>
      </c>
    </row>
    <row r="9582" spans="1:43" x14ac:dyDescent="0.2">
      <c r="A9582" t="s">
        <v>157</v>
      </c>
      <c r="B9582" t="s">
        <v>91</v>
      </c>
      <c r="C9582" t="s">
        <v>92</v>
      </c>
      <c r="D9582" t="s">
        <v>9</v>
      </c>
      <c r="L9582" t="s">
        <v>8</v>
      </c>
      <c r="M9582" t="s">
        <v>38</v>
      </c>
      <c r="N9582">
        <v>29330</v>
      </c>
      <c r="O9582" t="s">
        <v>50</v>
      </c>
      <c r="P9582">
        <v>81</v>
      </c>
      <c r="Q9582">
        <v>85</v>
      </c>
      <c r="R9582" t="s">
        <v>9</v>
      </c>
      <c r="S9582">
        <v>1</v>
      </c>
      <c r="T9582" t="s">
        <v>26</v>
      </c>
      <c r="V9582">
        <v>327</v>
      </c>
      <c r="W9582">
        <v>15.99</v>
      </c>
      <c r="X9582">
        <v>1116</v>
      </c>
      <c r="Y9582">
        <v>7739.5158540743269</v>
      </c>
      <c r="Z9582">
        <f t="shared" si="613"/>
        <v>1934878.9635185818</v>
      </c>
      <c r="AC9582" s="7" t="s">
        <v>101</v>
      </c>
      <c r="AF9582" t="s">
        <v>93</v>
      </c>
      <c r="AG9582">
        <v>4</v>
      </c>
      <c r="AH9582" t="s">
        <v>46</v>
      </c>
      <c r="AI9582">
        <v>4.0750000000000002</v>
      </c>
      <c r="AJ9582">
        <v>7739.5158540743269</v>
      </c>
      <c r="AK9582">
        <f t="shared" si="614"/>
        <v>1934878.9635185818</v>
      </c>
      <c r="AL9582">
        <v>226</v>
      </c>
      <c r="AM9582">
        <f t="shared" si="615"/>
        <v>0.2025089605734767</v>
      </c>
      <c r="AN9582">
        <v>7705.4210705762016</v>
      </c>
      <c r="AO9582">
        <f t="shared" si="616"/>
        <v>1926355.2676440503</v>
      </c>
      <c r="AP9582">
        <v>99.559471365638757</v>
      </c>
      <c r="AQ9582">
        <v>3.26</v>
      </c>
    </row>
    <row r="9583" spans="1:43" x14ac:dyDescent="0.2">
      <c r="A9583" t="s">
        <v>157</v>
      </c>
      <c r="B9583" t="s">
        <v>91</v>
      </c>
      <c r="C9583" t="s">
        <v>92</v>
      </c>
      <c r="D9583" t="s">
        <v>9</v>
      </c>
      <c r="L9583" t="s">
        <v>8</v>
      </c>
      <c r="M9583" t="s">
        <v>38</v>
      </c>
      <c r="N9583">
        <v>29330</v>
      </c>
      <c r="O9583" t="s">
        <v>50</v>
      </c>
      <c r="P9583">
        <v>81</v>
      </c>
      <c r="Q9583">
        <v>85</v>
      </c>
      <c r="R9583" t="s">
        <v>9</v>
      </c>
      <c r="S9583">
        <v>1</v>
      </c>
      <c r="T9583" t="s">
        <v>26</v>
      </c>
      <c r="V9583">
        <v>327</v>
      </c>
      <c r="W9583">
        <v>15.99</v>
      </c>
      <c r="X9583">
        <v>1116</v>
      </c>
      <c r="Y9583">
        <v>7739.5158540743269</v>
      </c>
      <c r="Z9583">
        <f t="shared" si="613"/>
        <v>1934878.9635185818</v>
      </c>
      <c r="AC9583" s="7" t="s">
        <v>101</v>
      </c>
      <c r="AF9583" t="s">
        <v>93</v>
      </c>
      <c r="AG9583">
        <v>1</v>
      </c>
      <c r="AH9583" t="s">
        <v>46</v>
      </c>
      <c r="AI9583">
        <v>0.2601</v>
      </c>
      <c r="AJ9583">
        <v>7739.5158540743269</v>
      </c>
      <c r="AK9583">
        <f t="shared" si="614"/>
        <v>1934878.9635185818</v>
      </c>
      <c r="AL9583">
        <v>226</v>
      </c>
      <c r="AM9583">
        <f t="shared" si="615"/>
        <v>0.2025089605734767</v>
      </c>
      <c r="AN9583">
        <v>7705.4210705762016</v>
      </c>
      <c r="AO9583">
        <f t="shared" si="616"/>
        <v>1926355.2676440503</v>
      </c>
      <c r="AP9583">
        <v>99.559471365638757</v>
      </c>
      <c r="AQ9583">
        <v>3.26</v>
      </c>
    </row>
    <row r="9584" spans="1:43" x14ac:dyDescent="0.2">
      <c r="A9584" t="s">
        <v>157</v>
      </c>
      <c r="B9584" t="s">
        <v>91</v>
      </c>
      <c r="C9584" t="s">
        <v>92</v>
      </c>
      <c r="D9584" t="s">
        <v>9</v>
      </c>
      <c r="L9584" t="s">
        <v>8</v>
      </c>
      <c r="M9584" t="s">
        <v>38</v>
      </c>
      <c r="N9584">
        <v>29330</v>
      </c>
      <c r="O9584" t="s">
        <v>50</v>
      </c>
      <c r="P9584">
        <v>81</v>
      </c>
      <c r="Q9584">
        <v>85</v>
      </c>
      <c r="R9584" t="s">
        <v>9</v>
      </c>
      <c r="S9584">
        <v>1</v>
      </c>
      <c r="T9584" t="s">
        <v>26</v>
      </c>
      <c r="V9584">
        <v>327</v>
      </c>
      <c r="W9584">
        <v>15.99</v>
      </c>
      <c r="X9584">
        <v>1116</v>
      </c>
      <c r="Y9584">
        <v>7739.5158540743269</v>
      </c>
      <c r="Z9584">
        <f t="shared" si="613"/>
        <v>1934878.9635185818</v>
      </c>
      <c r="AC9584" s="7" t="s">
        <v>101</v>
      </c>
      <c r="AF9584" t="s">
        <v>93</v>
      </c>
      <c r="AG9584">
        <v>3</v>
      </c>
      <c r="AH9584" t="s">
        <v>46</v>
      </c>
      <c r="AI9584">
        <v>2.9769999999999999</v>
      </c>
      <c r="AJ9584">
        <v>7739.5158540743269</v>
      </c>
      <c r="AK9584">
        <f t="shared" si="614"/>
        <v>1934878.9635185818</v>
      </c>
      <c r="AL9584">
        <v>226</v>
      </c>
      <c r="AM9584">
        <f t="shared" si="615"/>
        <v>0.2025089605734767</v>
      </c>
      <c r="AN9584">
        <v>7705.4210705762016</v>
      </c>
      <c r="AO9584">
        <f t="shared" si="616"/>
        <v>1926355.2676440503</v>
      </c>
      <c r="AP9584">
        <v>99.559471365638757</v>
      </c>
      <c r="AQ9584">
        <v>3.26</v>
      </c>
    </row>
    <row r="9585" spans="1:43" x14ac:dyDescent="0.2">
      <c r="A9585" t="s">
        <v>157</v>
      </c>
      <c r="B9585" t="s">
        <v>91</v>
      </c>
      <c r="C9585" t="s">
        <v>92</v>
      </c>
      <c r="D9585" t="s">
        <v>9</v>
      </c>
      <c r="L9585" t="s">
        <v>8</v>
      </c>
      <c r="M9585" t="s">
        <v>38</v>
      </c>
      <c r="N9585">
        <v>29330</v>
      </c>
      <c r="O9585" t="s">
        <v>50</v>
      </c>
      <c r="P9585">
        <v>81</v>
      </c>
      <c r="Q9585">
        <v>85</v>
      </c>
      <c r="R9585" t="s">
        <v>9</v>
      </c>
      <c r="S9585">
        <v>1</v>
      </c>
      <c r="T9585" t="s">
        <v>26</v>
      </c>
      <c r="V9585">
        <v>327</v>
      </c>
      <c r="W9585">
        <v>15.99</v>
      </c>
      <c r="X9585">
        <v>1116</v>
      </c>
      <c r="Y9585">
        <v>7739.5158540743269</v>
      </c>
      <c r="Z9585">
        <f t="shared" si="613"/>
        <v>1934878.9635185818</v>
      </c>
      <c r="AC9585" s="7" t="s">
        <v>101</v>
      </c>
      <c r="AF9585" t="s">
        <v>93</v>
      </c>
      <c r="AG9585">
        <v>1</v>
      </c>
      <c r="AH9585" t="s">
        <v>46</v>
      </c>
      <c r="AI9585">
        <v>0.46239999999999998</v>
      </c>
      <c r="AJ9585">
        <v>7739.5158540743269</v>
      </c>
      <c r="AK9585">
        <f t="shared" si="614"/>
        <v>1934878.9635185818</v>
      </c>
      <c r="AL9585">
        <v>226</v>
      </c>
      <c r="AM9585">
        <f t="shared" si="615"/>
        <v>0.2025089605734767</v>
      </c>
      <c r="AN9585">
        <v>7705.4210705762016</v>
      </c>
      <c r="AO9585">
        <f t="shared" si="616"/>
        <v>1926355.2676440503</v>
      </c>
      <c r="AP9585">
        <v>99.559471365638757</v>
      </c>
      <c r="AQ9585">
        <v>3.26</v>
      </c>
    </row>
    <row r="9586" spans="1:43" x14ac:dyDescent="0.2">
      <c r="A9586" t="s">
        <v>157</v>
      </c>
      <c r="B9586" t="s">
        <v>70</v>
      </c>
      <c r="C9586" t="s">
        <v>72</v>
      </c>
      <c r="D9586" t="s">
        <v>9</v>
      </c>
      <c r="E9586">
        <v>1</v>
      </c>
      <c r="F9586" t="s">
        <v>163</v>
      </c>
      <c r="L9586" t="s">
        <v>8</v>
      </c>
      <c r="M9586" t="s">
        <v>38</v>
      </c>
      <c r="N9586">
        <v>1314596.3</v>
      </c>
      <c r="O9586" t="s">
        <v>73</v>
      </c>
      <c r="P9586">
        <v>21</v>
      </c>
      <c r="Q9586">
        <v>21</v>
      </c>
      <c r="R9586" t="s">
        <v>9</v>
      </c>
      <c r="S9586">
        <v>21</v>
      </c>
      <c r="T9586" t="s">
        <v>74</v>
      </c>
      <c r="U9586" t="s">
        <v>9</v>
      </c>
      <c r="V9586">
        <v>11.6</v>
      </c>
      <c r="W9586">
        <v>7.51</v>
      </c>
      <c r="X9586">
        <v>295</v>
      </c>
      <c r="Y9586">
        <v>224.4</v>
      </c>
      <c r="Z9586">
        <f t="shared" si="613"/>
        <v>56100</v>
      </c>
      <c r="AC9586" s="7" t="s">
        <v>101</v>
      </c>
      <c r="AF9586" t="s">
        <v>28</v>
      </c>
      <c r="AG9586">
        <v>1</v>
      </c>
      <c r="AH9586" t="s">
        <v>47</v>
      </c>
      <c r="AI9586">
        <v>0.4335</v>
      </c>
      <c r="AJ9586">
        <v>1471.9347681109402</v>
      </c>
      <c r="AK9586">
        <f t="shared" si="614"/>
        <v>367983.69202773506</v>
      </c>
      <c r="AL9586">
        <v>1074</v>
      </c>
      <c r="AM9586">
        <f t="shared" si="615"/>
        <v>3.6406779661016948</v>
      </c>
      <c r="AN9586">
        <v>816.98084803676988</v>
      </c>
      <c r="AO9586">
        <f t="shared" si="616"/>
        <v>204245.21200919247</v>
      </c>
      <c r="AP9586">
        <v>55</v>
      </c>
      <c r="AQ9586">
        <v>34.36</v>
      </c>
    </row>
    <row r="9587" spans="1:43" x14ac:dyDescent="0.2">
      <c r="A9587" t="s">
        <v>157</v>
      </c>
      <c r="B9587" t="s">
        <v>91</v>
      </c>
      <c r="C9587" t="s">
        <v>92</v>
      </c>
      <c r="D9587" t="s">
        <v>9</v>
      </c>
      <c r="L9587" t="s">
        <v>8</v>
      </c>
      <c r="M9587" t="s">
        <v>38</v>
      </c>
      <c r="N9587">
        <v>29330</v>
      </c>
      <c r="O9587" t="s">
        <v>50</v>
      </c>
      <c r="P9587">
        <v>81</v>
      </c>
      <c r="Q9587">
        <v>85</v>
      </c>
      <c r="R9587" t="s">
        <v>9</v>
      </c>
      <c r="S9587">
        <v>1</v>
      </c>
      <c r="T9587" t="s">
        <v>26</v>
      </c>
      <c r="V9587">
        <v>327</v>
      </c>
      <c r="W9587">
        <v>15.99</v>
      </c>
      <c r="X9587">
        <v>1116</v>
      </c>
      <c r="Y9587">
        <v>7739.5158540743269</v>
      </c>
      <c r="Z9587">
        <f t="shared" si="613"/>
        <v>1934878.9635185818</v>
      </c>
      <c r="AC9587" s="7" t="s">
        <v>101</v>
      </c>
      <c r="AF9587" t="s">
        <v>93</v>
      </c>
      <c r="AG9587">
        <v>8</v>
      </c>
      <c r="AH9587" t="s">
        <v>46</v>
      </c>
      <c r="AI9587">
        <v>11.96</v>
      </c>
      <c r="AJ9587">
        <v>7739.5158540743269</v>
      </c>
      <c r="AK9587">
        <f t="shared" si="614"/>
        <v>1934878.9635185818</v>
      </c>
      <c r="AL9587">
        <v>226</v>
      </c>
      <c r="AM9587">
        <f t="shared" si="615"/>
        <v>0.2025089605734767</v>
      </c>
      <c r="AN9587">
        <v>7705.4210705762016</v>
      </c>
      <c r="AO9587">
        <f t="shared" si="616"/>
        <v>1926355.2676440503</v>
      </c>
      <c r="AP9587">
        <v>99.559471365638757</v>
      </c>
      <c r="AQ9587">
        <v>3.26</v>
      </c>
    </row>
    <row r="9588" spans="1:43" x14ac:dyDescent="0.2">
      <c r="A9588" t="s">
        <v>157</v>
      </c>
      <c r="B9588" t="s">
        <v>91</v>
      </c>
      <c r="C9588" t="s">
        <v>92</v>
      </c>
      <c r="D9588" t="s">
        <v>9</v>
      </c>
      <c r="L9588" t="s">
        <v>8</v>
      </c>
      <c r="M9588" t="s">
        <v>38</v>
      </c>
      <c r="N9588">
        <v>29330</v>
      </c>
      <c r="O9588" t="s">
        <v>50</v>
      </c>
      <c r="P9588">
        <v>81</v>
      </c>
      <c r="Q9588">
        <v>85</v>
      </c>
      <c r="R9588" t="s">
        <v>9</v>
      </c>
      <c r="S9588">
        <v>1</v>
      </c>
      <c r="T9588" t="s">
        <v>26</v>
      </c>
      <c r="V9588">
        <v>327</v>
      </c>
      <c r="W9588">
        <v>15.99</v>
      </c>
      <c r="X9588">
        <v>1116</v>
      </c>
      <c r="Y9588">
        <v>7739.5158540743269</v>
      </c>
      <c r="Z9588">
        <f t="shared" si="613"/>
        <v>1934878.9635185818</v>
      </c>
      <c r="AC9588" s="7" t="s">
        <v>101</v>
      </c>
      <c r="AF9588" t="s">
        <v>93</v>
      </c>
      <c r="AG9588">
        <v>5</v>
      </c>
      <c r="AH9588" t="s">
        <v>46</v>
      </c>
      <c r="AI9588">
        <v>6.2709999999999999</v>
      </c>
      <c r="AJ9588">
        <v>7739.5158540743269</v>
      </c>
      <c r="AK9588">
        <f t="shared" si="614"/>
        <v>1934878.9635185818</v>
      </c>
      <c r="AL9588">
        <v>226</v>
      </c>
      <c r="AM9588">
        <f t="shared" si="615"/>
        <v>0.2025089605734767</v>
      </c>
      <c r="AN9588">
        <v>7705.4210705762016</v>
      </c>
      <c r="AO9588">
        <f t="shared" si="616"/>
        <v>1926355.2676440503</v>
      </c>
      <c r="AP9588">
        <v>99.559471365638757</v>
      </c>
      <c r="AQ9588">
        <v>3.26</v>
      </c>
    </row>
    <row r="9589" spans="1:43" x14ac:dyDescent="0.2">
      <c r="A9589" t="s">
        <v>157</v>
      </c>
      <c r="B9589" t="s">
        <v>91</v>
      </c>
      <c r="C9589" t="s">
        <v>92</v>
      </c>
      <c r="D9589" t="s">
        <v>9</v>
      </c>
      <c r="L9589" t="s">
        <v>8</v>
      </c>
      <c r="M9589" t="s">
        <v>38</v>
      </c>
      <c r="N9589">
        <v>29330</v>
      </c>
      <c r="O9589" t="s">
        <v>50</v>
      </c>
      <c r="P9589">
        <v>81</v>
      </c>
      <c r="Q9589">
        <v>85</v>
      </c>
      <c r="R9589" t="s">
        <v>9</v>
      </c>
      <c r="S9589">
        <v>1</v>
      </c>
      <c r="T9589" t="s">
        <v>26</v>
      </c>
      <c r="V9589">
        <v>327</v>
      </c>
      <c r="W9589">
        <v>15.99</v>
      </c>
      <c r="X9589">
        <v>1116</v>
      </c>
      <c r="Y9589">
        <v>7739.5158540743269</v>
      </c>
      <c r="Z9589">
        <f t="shared" si="613"/>
        <v>1934878.9635185818</v>
      </c>
      <c r="AC9589" s="7" t="s">
        <v>101</v>
      </c>
      <c r="AF9589" t="s">
        <v>93</v>
      </c>
      <c r="AG9589">
        <v>2</v>
      </c>
      <c r="AH9589" t="s">
        <v>46</v>
      </c>
      <c r="AI9589">
        <v>2.37</v>
      </c>
      <c r="AJ9589">
        <v>7739.5158540743269</v>
      </c>
      <c r="AK9589">
        <f t="shared" si="614"/>
        <v>1934878.9635185818</v>
      </c>
      <c r="AL9589">
        <v>226</v>
      </c>
      <c r="AM9589">
        <f t="shared" si="615"/>
        <v>0.2025089605734767</v>
      </c>
      <c r="AN9589">
        <v>7705.4210705762016</v>
      </c>
      <c r="AO9589">
        <f t="shared" si="616"/>
        <v>1926355.2676440503</v>
      </c>
      <c r="AP9589">
        <v>99.559471365638757</v>
      </c>
      <c r="AQ9589">
        <v>3.26</v>
      </c>
    </row>
    <row r="9590" spans="1:43" x14ac:dyDescent="0.2">
      <c r="A9590" t="s">
        <v>157</v>
      </c>
      <c r="B9590" t="s">
        <v>91</v>
      </c>
      <c r="C9590" t="s">
        <v>92</v>
      </c>
      <c r="D9590" t="s">
        <v>9</v>
      </c>
      <c r="L9590" t="s">
        <v>8</v>
      </c>
      <c r="M9590" t="s">
        <v>38</v>
      </c>
      <c r="N9590">
        <v>29330</v>
      </c>
      <c r="O9590" t="s">
        <v>50</v>
      </c>
      <c r="P9590">
        <v>81</v>
      </c>
      <c r="Q9590">
        <v>85</v>
      </c>
      <c r="R9590" t="s">
        <v>9</v>
      </c>
      <c r="S9590">
        <v>1</v>
      </c>
      <c r="T9590" t="s">
        <v>26</v>
      </c>
      <c r="V9590">
        <v>327</v>
      </c>
      <c r="W9590">
        <v>15.99</v>
      </c>
      <c r="X9590">
        <v>1116</v>
      </c>
      <c r="Y9590">
        <v>7739.5158540743269</v>
      </c>
      <c r="Z9590">
        <f t="shared" si="613"/>
        <v>1934878.9635185818</v>
      </c>
      <c r="AC9590" s="7" t="s">
        <v>101</v>
      </c>
      <c r="AF9590" t="s">
        <v>93</v>
      </c>
      <c r="AG9590">
        <v>1</v>
      </c>
      <c r="AH9590" t="s">
        <v>46</v>
      </c>
      <c r="AI9590">
        <v>0.54910000000000003</v>
      </c>
      <c r="AJ9590">
        <v>7739.5158540743269</v>
      </c>
      <c r="AK9590">
        <f t="shared" si="614"/>
        <v>1934878.9635185818</v>
      </c>
      <c r="AL9590">
        <v>226</v>
      </c>
      <c r="AM9590">
        <f t="shared" si="615"/>
        <v>0.2025089605734767</v>
      </c>
      <c r="AN9590">
        <v>7705.4210705762016</v>
      </c>
      <c r="AO9590">
        <f t="shared" si="616"/>
        <v>1926355.2676440503</v>
      </c>
      <c r="AP9590">
        <v>99.559471365638757</v>
      </c>
      <c r="AQ9590">
        <v>3.26</v>
      </c>
    </row>
    <row r="9591" spans="1:43" x14ac:dyDescent="0.2">
      <c r="A9591" t="s">
        <v>157</v>
      </c>
      <c r="B9591" t="s">
        <v>91</v>
      </c>
      <c r="C9591" t="s">
        <v>92</v>
      </c>
      <c r="D9591" t="s">
        <v>9</v>
      </c>
      <c r="L9591" t="s">
        <v>8</v>
      </c>
      <c r="M9591" t="s">
        <v>38</v>
      </c>
      <c r="N9591">
        <v>29330</v>
      </c>
      <c r="O9591" t="s">
        <v>50</v>
      </c>
      <c r="P9591">
        <v>81</v>
      </c>
      <c r="Q9591">
        <v>85</v>
      </c>
      <c r="R9591" t="s">
        <v>9</v>
      </c>
      <c r="S9591">
        <v>1</v>
      </c>
      <c r="T9591" t="s">
        <v>26</v>
      </c>
      <c r="V9591">
        <v>327</v>
      </c>
      <c r="W9591">
        <v>15.99</v>
      </c>
      <c r="X9591">
        <v>1116</v>
      </c>
      <c r="Y9591">
        <v>7739.5158540743269</v>
      </c>
      <c r="Z9591">
        <f t="shared" si="613"/>
        <v>1934878.9635185818</v>
      </c>
      <c r="AC9591" s="7" t="s">
        <v>101</v>
      </c>
      <c r="AF9591" t="s">
        <v>93</v>
      </c>
      <c r="AG9591">
        <v>2</v>
      </c>
      <c r="AH9591" t="s">
        <v>46</v>
      </c>
      <c r="AI9591">
        <v>1.069</v>
      </c>
      <c r="AJ9591">
        <v>7739.5158540743269</v>
      </c>
      <c r="AK9591">
        <f t="shared" si="614"/>
        <v>1934878.9635185818</v>
      </c>
      <c r="AL9591">
        <v>226</v>
      </c>
      <c r="AM9591">
        <f t="shared" si="615"/>
        <v>0.2025089605734767</v>
      </c>
      <c r="AN9591">
        <v>7705.4210705762016</v>
      </c>
      <c r="AO9591">
        <f t="shared" si="616"/>
        <v>1926355.2676440503</v>
      </c>
      <c r="AP9591">
        <v>99.559471365638757</v>
      </c>
      <c r="AQ9591">
        <v>3.26</v>
      </c>
    </row>
    <row r="9592" spans="1:43" x14ac:dyDescent="0.2">
      <c r="A9592" t="s">
        <v>157</v>
      </c>
      <c r="B9592" t="s">
        <v>91</v>
      </c>
      <c r="C9592" t="s">
        <v>92</v>
      </c>
      <c r="D9592" t="s">
        <v>9</v>
      </c>
      <c r="L9592" t="s">
        <v>8</v>
      </c>
      <c r="M9592" t="s">
        <v>38</v>
      </c>
      <c r="N9592">
        <v>29330</v>
      </c>
      <c r="O9592" t="s">
        <v>50</v>
      </c>
      <c r="P9592">
        <v>81</v>
      </c>
      <c r="Q9592">
        <v>85</v>
      </c>
      <c r="R9592" t="s">
        <v>9</v>
      </c>
      <c r="S9592">
        <v>1</v>
      </c>
      <c r="T9592" t="s">
        <v>26</v>
      </c>
      <c r="V9592">
        <v>327</v>
      </c>
      <c r="W9592">
        <v>15.99</v>
      </c>
      <c r="X9592">
        <v>1116</v>
      </c>
      <c r="Y9592">
        <v>7739.5158540743269</v>
      </c>
      <c r="Z9592">
        <f t="shared" si="613"/>
        <v>1934878.9635185818</v>
      </c>
      <c r="AC9592" s="7" t="s">
        <v>101</v>
      </c>
      <c r="AF9592" t="s">
        <v>93</v>
      </c>
      <c r="AG9592">
        <v>3</v>
      </c>
      <c r="AH9592" t="s">
        <v>46</v>
      </c>
      <c r="AI9592">
        <v>3.121</v>
      </c>
      <c r="AJ9592">
        <v>7739.5158540743269</v>
      </c>
      <c r="AK9592">
        <f t="shared" si="614"/>
        <v>1934878.9635185818</v>
      </c>
      <c r="AL9592">
        <v>226</v>
      </c>
      <c r="AM9592">
        <f t="shared" si="615"/>
        <v>0.2025089605734767</v>
      </c>
      <c r="AN9592">
        <v>7705.4210705762016</v>
      </c>
      <c r="AO9592">
        <f t="shared" si="616"/>
        <v>1926355.2676440503</v>
      </c>
      <c r="AP9592">
        <v>99.559471365638757</v>
      </c>
      <c r="AQ9592">
        <v>3.26</v>
      </c>
    </row>
    <row r="9593" spans="1:43" x14ac:dyDescent="0.2">
      <c r="A9593" t="s">
        <v>157</v>
      </c>
      <c r="B9593" t="s">
        <v>91</v>
      </c>
      <c r="C9593" t="s">
        <v>92</v>
      </c>
      <c r="D9593" t="s">
        <v>9</v>
      </c>
      <c r="L9593" t="s">
        <v>8</v>
      </c>
      <c r="M9593" t="s">
        <v>38</v>
      </c>
      <c r="N9593">
        <v>29330</v>
      </c>
      <c r="O9593" t="s">
        <v>50</v>
      </c>
      <c r="P9593">
        <v>81</v>
      </c>
      <c r="Q9593">
        <v>85</v>
      </c>
      <c r="R9593" t="s">
        <v>9</v>
      </c>
      <c r="S9593">
        <v>1</v>
      </c>
      <c r="T9593" t="s">
        <v>26</v>
      </c>
      <c r="V9593">
        <v>327</v>
      </c>
      <c r="W9593">
        <v>15.99</v>
      </c>
      <c r="X9593">
        <v>1116</v>
      </c>
      <c r="Y9593">
        <v>7739.5158540743269</v>
      </c>
      <c r="Z9593">
        <f t="shared" si="613"/>
        <v>1934878.9635185818</v>
      </c>
      <c r="AC9593" s="7" t="s">
        <v>101</v>
      </c>
      <c r="AF9593" t="s">
        <v>93</v>
      </c>
      <c r="AG9593">
        <v>2</v>
      </c>
      <c r="AH9593" t="s">
        <v>46</v>
      </c>
      <c r="AI9593">
        <v>1.59</v>
      </c>
      <c r="AJ9593">
        <v>7739.5158540743269</v>
      </c>
      <c r="AK9593">
        <f t="shared" si="614"/>
        <v>1934878.9635185818</v>
      </c>
      <c r="AL9593">
        <v>226</v>
      </c>
      <c r="AM9593">
        <f t="shared" si="615"/>
        <v>0.2025089605734767</v>
      </c>
      <c r="AN9593">
        <v>7705.4210705762016</v>
      </c>
      <c r="AO9593">
        <f t="shared" si="616"/>
        <v>1926355.2676440503</v>
      </c>
      <c r="AP9593">
        <v>99.559471365638757</v>
      </c>
      <c r="AQ9593">
        <v>3.26</v>
      </c>
    </row>
    <row r="9594" spans="1:43" x14ac:dyDescent="0.2">
      <c r="A9594" t="s">
        <v>157</v>
      </c>
      <c r="B9594" t="s">
        <v>91</v>
      </c>
      <c r="C9594" t="s">
        <v>92</v>
      </c>
      <c r="D9594" t="s">
        <v>9</v>
      </c>
      <c r="L9594" t="s">
        <v>8</v>
      </c>
      <c r="M9594" t="s">
        <v>38</v>
      </c>
      <c r="N9594">
        <v>29330</v>
      </c>
      <c r="O9594" t="s">
        <v>50</v>
      </c>
      <c r="P9594">
        <v>81</v>
      </c>
      <c r="Q9594">
        <v>85</v>
      </c>
      <c r="R9594" t="s">
        <v>9</v>
      </c>
      <c r="S9594">
        <v>1</v>
      </c>
      <c r="T9594" t="s">
        <v>26</v>
      </c>
      <c r="V9594">
        <v>327</v>
      </c>
      <c r="W9594">
        <v>15.99</v>
      </c>
      <c r="X9594">
        <v>1116</v>
      </c>
      <c r="Y9594">
        <v>7739.5158540743269</v>
      </c>
      <c r="Z9594">
        <f t="shared" si="613"/>
        <v>1934878.9635185818</v>
      </c>
      <c r="AC9594" s="7" t="s">
        <v>101</v>
      </c>
      <c r="AF9594" t="s">
        <v>93</v>
      </c>
      <c r="AG9594">
        <v>6</v>
      </c>
      <c r="AH9594" t="s">
        <v>46</v>
      </c>
      <c r="AI9594">
        <v>5.4909999999999997</v>
      </c>
      <c r="AJ9594">
        <v>7739.5158540743269</v>
      </c>
      <c r="AK9594">
        <f t="shared" si="614"/>
        <v>1934878.9635185818</v>
      </c>
      <c r="AL9594">
        <v>226</v>
      </c>
      <c r="AM9594">
        <f t="shared" si="615"/>
        <v>0.2025089605734767</v>
      </c>
      <c r="AN9594">
        <v>7705.4210705762016</v>
      </c>
      <c r="AO9594">
        <f t="shared" si="616"/>
        <v>1926355.2676440503</v>
      </c>
      <c r="AP9594">
        <v>99.559471365638757</v>
      </c>
      <c r="AQ9594">
        <v>3.26</v>
      </c>
    </row>
    <row r="9595" spans="1:43" x14ac:dyDescent="0.2">
      <c r="A9595" t="s">
        <v>157</v>
      </c>
      <c r="B9595" t="s">
        <v>91</v>
      </c>
      <c r="C9595" t="s">
        <v>92</v>
      </c>
      <c r="D9595" t="s">
        <v>9</v>
      </c>
      <c r="L9595" t="s">
        <v>8</v>
      </c>
      <c r="M9595" t="s">
        <v>38</v>
      </c>
      <c r="N9595">
        <v>29330</v>
      </c>
      <c r="O9595" t="s">
        <v>50</v>
      </c>
      <c r="P9595">
        <v>81</v>
      </c>
      <c r="Q9595">
        <v>85</v>
      </c>
      <c r="R9595" t="s">
        <v>9</v>
      </c>
      <c r="S9595">
        <v>1</v>
      </c>
      <c r="T9595" t="s">
        <v>26</v>
      </c>
      <c r="V9595">
        <v>327</v>
      </c>
      <c r="W9595">
        <v>15.99</v>
      </c>
      <c r="X9595">
        <v>1116</v>
      </c>
      <c r="Y9595">
        <v>7739.5158540743269</v>
      </c>
      <c r="Z9595">
        <f t="shared" si="613"/>
        <v>1934878.9635185818</v>
      </c>
      <c r="AC9595" s="7" t="s">
        <v>101</v>
      </c>
      <c r="AF9595" t="s">
        <v>93</v>
      </c>
      <c r="AG9595">
        <v>10</v>
      </c>
      <c r="AH9595" t="s">
        <v>46</v>
      </c>
      <c r="AI9595">
        <v>12.51</v>
      </c>
      <c r="AJ9595">
        <v>7739.5158540743269</v>
      </c>
      <c r="AK9595">
        <f t="shared" si="614"/>
        <v>1934878.9635185818</v>
      </c>
      <c r="AL9595">
        <v>226</v>
      </c>
      <c r="AM9595">
        <f t="shared" si="615"/>
        <v>0.2025089605734767</v>
      </c>
      <c r="AN9595">
        <v>7705.4210705762016</v>
      </c>
      <c r="AO9595">
        <f t="shared" si="616"/>
        <v>1926355.2676440503</v>
      </c>
      <c r="AP9595">
        <v>99.559471365638757</v>
      </c>
      <c r="AQ9595">
        <v>3.26</v>
      </c>
    </row>
    <row r="9596" spans="1:43" x14ac:dyDescent="0.2">
      <c r="A9596" t="s">
        <v>157</v>
      </c>
      <c r="B9596" t="s">
        <v>91</v>
      </c>
      <c r="C9596" t="s">
        <v>92</v>
      </c>
      <c r="D9596" t="s">
        <v>9</v>
      </c>
      <c r="L9596" t="s">
        <v>8</v>
      </c>
      <c r="M9596" t="s">
        <v>38</v>
      </c>
      <c r="N9596">
        <v>29330</v>
      </c>
      <c r="O9596" t="s">
        <v>50</v>
      </c>
      <c r="P9596">
        <v>81</v>
      </c>
      <c r="Q9596">
        <v>85</v>
      </c>
      <c r="R9596" t="s">
        <v>9</v>
      </c>
      <c r="S9596">
        <v>1</v>
      </c>
      <c r="T9596" t="s">
        <v>26</v>
      </c>
      <c r="V9596">
        <v>327</v>
      </c>
      <c r="W9596">
        <v>15.99</v>
      </c>
      <c r="X9596">
        <v>1116</v>
      </c>
      <c r="Y9596">
        <v>7739.5158540743269</v>
      </c>
      <c r="Z9596">
        <f t="shared" si="613"/>
        <v>1934878.9635185818</v>
      </c>
      <c r="AC9596" s="7" t="s">
        <v>101</v>
      </c>
      <c r="AF9596" t="s">
        <v>93</v>
      </c>
      <c r="AG9596">
        <v>1</v>
      </c>
      <c r="AH9596" t="s">
        <v>46</v>
      </c>
      <c r="AI9596">
        <v>1.0980000000000001</v>
      </c>
      <c r="AJ9596">
        <v>7739.5158540743269</v>
      </c>
      <c r="AK9596">
        <f t="shared" si="614"/>
        <v>1934878.9635185818</v>
      </c>
      <c r="AL9596">
        <v>226</v>
      </c>
      <c r="AM9596">
        <f t="shared" si="615"/>
        <v>0.2025089605734767</v>
      </c>
      <c r="AN9596">
        <v>7705.4210705762016</v>
      </c>
      <c r="AO9596">
        <f t="shared" si="616"/>
        <v>1926355.2676440503</v>
      </c>
      <c r="AP9596">
        <v>99.559471365638757</v>
      </c>
      <c r="AQ9596">
        <v>3.26</v>
      </c>
    </row>
    <row r="9597" spans="1:43" x14ac:dyDescent="0.2">
      <c r="A9597" t="s">
        <v>157</v>
      </c>
      <c r="B9597" t="s">
        <v>91</v>
      </c>
      <c r="C9597" t="s">
        <v>92</v>
      </c>
      <c r="D9597" t="s">
        <v>9</v>
      </c>
      <c r="L9597" t="s">
        <v>8</v>
      </c>
      <c r="M9597" t="s">
        <v>38</v>
      </c>
      <c r="N9597">
        <v>29330</v>
      </c>
      <c r="O9597" t="s">
        <v>50</v>
      </c>
      <c r="P9597">
        <v>81</v>
      </c>
      <c r="Q9597">
        <v>85</v>
      </c>
      <c r="R9597" t="s">
        <v>9</v>
      </c>
      <c r="S9597">
        <v>1</v>
      </c>
      <c r="T9597" t="s">
        <v>26</v>
      </c>
      <c r="V9597">
        <v>327</v>
      </c>
      <c r="W9597">
        <v>15.99</v>
      </c>
      <c r="X9597">
        <v>1116</v>
      </c>
      <c r="Y9597">
        <v>7739.5158540743269</v>
      </c>
      <c r="Z9597">
        <f t="shared" si="613"/>
        <v>1934878.9635185818</v>
      </c>
      <c r="AC9597" s="7" t="s">
        <v>101</v>
      </c>
      <c r="AF9597" t="s">
        <v>93</v>
      </c>
      <c r="AG9597">
        <v>8</v>
      </c>
      <c r="AH9597" t="s">
        <v>46</v>
      </c>
      <c r="AI9597">
        <v>12.48</v>
      </c>
      <c r="AJ9597">
        <v>7739.5158540743269</v>
      </c>
      <c r="AK9597">
        <f t="shared" si="614"/>
        <v>1934878.9635185818</v>
      </c>
      <c r="AL9597">
        <v>226</v>
      </c>
      <c r="AM9597">
        <f t="shared" si="615"/>
        <v>0.2025089605734767</v>
      </c>
      <c r="AN9597">
        <v>7705.4210705762016</v>
      </c>
      <c r="AO9597">
        <f t="shared" si="616"/>
        <v>1926355.2676440503</v>
      </c>
      <c r="AP9597">
        <v>99.559471365638757</v>
      </c>
      <c r="AQ9597">
        <v>3.26</v>
      </c>
    </row>
    <row r="9598" spans="1:43" x14ac:dyDescent="0.2">
      <c r="A9598" t="s">
        <v>157</v>
      </c>
      <c r="B9598" t="s">
        <v>91</v>
      </c>
      <c r="C9598" t="s">
        <v>92</v>
      </c>
      <c r="D9598" t="s">
        <v>9</v>
      </c>
      <c r="L9598" t="s">
        <v>8</v>
      </c>
      <c r="M9598" t="s">
        <v>38</v>
      </c>
      <c r="N9598">
        <v>29330</v>
      </c>
      <c r="O9598" t="s">
        <v>50</v>
      </c>
      <c r="P9598">
        <v>81</v>
      </c>
      <c r="Q9598">
        <v>85</v>
      </c>
      <c r="R9598" t="s">
        <v>9</v>
      </c>
      <c r="S9598">
        <v>1</v>
      </c>
      <c r="T9598" t="s">
        <v>26</v>
      </c>
      <c r="V9598">
        <v>327</v>
      </c>
      <c r="W9598">
        <v>15.99</v>
      </c>
      <c r="X9598">
        <v>1116</v>
      </c>
      <c r="Y9598">
        <v>7739.5158540743269</v>
      </c>
      <c r="Z9598">
        <f t="shared" si="613"/>
        <v>1934878.9635185818</v>
      </c>
      <c r="AC9598" s="7" t="s">
        <v>101</v>
      </c>
      <c r="AF9598" t="s">
        <v>93</v>
      </c>
      <c r="AG9598">
        <v>2</v>
      </c>
      <c r="AH9598" t="s">
        <v>46</v>
      </c>
      <c r="AI9598">
        <v>1.7050000000000001</v>
      </c>
      <c r="AJ9598">
        <v>7739.5158540743269</v>
      </c>
      <c r="AK9598">
        <f t="shared" si="614"/>
        <v>1934878.9635185818</v>
      </c>
      <c r="AL9598">
        <v>226</v>
      </c>
      <c r="AM9598">
        <f t="shared" si="615"/>
        <v>0.2025089605734767</v>
      </c>
      <c r="AN9598">
        <v>7705.4210705762016</v>
      </c>
      <c r="AO9598">
        <f t="shared" si="616"/>
        <v>1926355.2676440503</v>
      </c>
      <c r="AP9598">
        <v>99.559471365638757</v>
      </c>
      <c r="AQ9598">
        <v>3.26</v>
      </c>
    </row>
    <row r="9599" spans="1:43" x14ac:dyDescent="0.2">
      <c r="A9599" t="s">
        <v>157</v>
      </c>
      <c r="B9599" t="s">
        <v>91</v>
      </c>
      <c r="C9599" t="s">
        <v>92</v>
      </c>
      <c r="D9599" t="s">
        <v>9</v>
      </c>
      <c r="L9599" t="s">
        <v>8</v>
      </c>
      <c r="M9599" t="s">
        <v>38</v>
      </c>
      <c r="N9599">
        <v>29330</v>
      </c>
      <c r="O9599" t="s">
        <v>50</v>
      </c>
      <c r="P9599">
        <v>81</v>
      </c>
      <c r="Q9599">
        <v>85</v>
      </c>
      <c r="R9599" t="s">
        <v>9</v>
      </c>
      <c r="S9599">
        <v>1</v>
      </c>
      <c r="T9599" t="s">
        <v>26</v>
      </c>
      <c r="V9599">
        <v>327</v>
      </c>
      <c r="W9599">
        <v>15.99</v>
      </c>
      <c r="X9599">
        <v>1116</v>
      </c>
      <c r="Y9599">
        <v>7739.5158540743269</v>
      </c>
      <c r="Z9599">
        <f t="shared" si="613"/>
        <v>1934878.9635185818</v>
      </c>
      <c r="AB9599" t="s">
        <v>8</v>
      </c>
      <c r="AC9599" s="7" t="s">
        <v>101</v>
      </c>
      <c r="AD9599" t="s">
        <v>8</v>
      </c>
      <c r="AF9599" t="s">
        <v>93</v>
      </c>
      <c r="AG9599">
        <v>1</v>
      </c>
      <c r="AH9599" t="s">
        <v>46</v>
      </c>
      <c r="AI9599">
        <v>0.6069</v>
      </c>
      <c r="AJ9599">
        <v>7739.5158540743269</v>
      </c>
      <c r="AK9599">
        <f t="shared" si="614"/>
        <v>1934878.9635185818</v>
      </c>
      <c r="AL9599">
        <v>226</v>
      </c>
      <c r="AM9599">
        <f t="shared" si="615"/>
        <v>0.2025089605734767</v>
      </c>
      <c r="AN9599">
        <v>7705.4210705762016</v>
      </c>
      <c r="AO9599">
        <f t="shared" si="616"/>
        <v>1926355.2676440503</v>
      </c>
      <c r="AP9599">
        <v>99.559471365638757</v>
      </c>
      <c r="AQ9599">
        <v>3.26</v>
      </c>
    </row>
    <row r="9600" spans="1:43" x14ac:dyDescent="0.2">
      <c r="A9600" t="s">
        <v>157</v>
      </c>
      <c r="B9600" t="s">
        <v>91</v>
      </c>
      <c r="C9600" t="s">
        <v>92</v>
      </c>
      <c r="D9600" t="s">
        <v>9</v>
      </c>
      <c r="L9600" t="s">
        <v>8</v>
      </c>
      <c r="M9600" t="s">
        <v>38</v>
      </c>
      <c r="N9600">
        <v>29330</v>
      </c>
      <c r="O9600" t="s">
        <v>50</v>
      </c>
      <c r="P9600">
        <v>81</v>
      </c>
      <c r="Q9600">
        <v>85</v>
      </c>
      <c r="R9600" t="s">
        <v>9</v>
      </c>
      <c r="S9600">
        <v>1</v>
      </c>
      <c r="T9600" t="s">
        <v>26</v>
      </c>
      <c r="V9600">
        <v>327</v>
      </c>
      <c r="W9600">
        <v>15.99</v>
      </c>
      <c r="X9600">
        <v>1116</v>
      </c>
      <c r="Y9600">
        <v>7739.5158540743269</v>
      </c>
      <c r="Z9600">
        <f t="shared" si="613"/>
        <v>1934878.9635185818</v>
      </c>
      <c r="AC9600" s="7" t="s">
        <v>101</v>
      </c>
      <c r="AF9600" t="s">
        <v>93</v>
      </c>
      <c r="AG9600">
        <v>4</v>
      </c>
      <c r="AH9600" t="s">
        <v>46</v>
      </c>
      <c r="AI9600">
        <v>2.37</v>
      </c>
      <c r="AJ9600">
        <v>7739.5158540743269</v>
      </c>
      <c r="AK9600">
        <f t="shared" si="614"/>
        <v>1934878.9635185818</v>
      </c>
      <c r="AL9600">
        <v>226</v>
      </c>
      <c r="AM9600">
        <f t="shared" si="615"/>
        <v>0.2025089605734767</v>
      </c>
      <c r="AN9600">
        <v>7705.4210705762016</v>
      </c>
      <c r="AO9600">
        <f t="shared" si="616"/>
        <v>1926355.2676440503</v>
      </c>
      <c r="AP9600">
        <v>99.559471365638757</v>
      </c>
      <c r="AQ9600">
        <v>3.26</v>
      </c>
    </row>
    <row r="9601" spans="1:43" x14ac:dyDescent="0.2">
      <c r="A9601" t="s">
        <v>157</v>
      </c>
      <c r="B9601" t="s">
        <v>91</v>
      </c>
      <c r="C9601" t="s">
        <v>92</v>
      </c>
      <c r="D9601" t="s">
        <v>9</v>
      </c>
      <c r="L9601" t="s">
        <v>8</v>
      </c>
      <c r="M9601" t="s">
        <v>38</v>
      </c>
      <c r="N9601">
        <v>29330</v>
      </c>
      <c r="O9601" t="s">
        <v>50</v>
      </c>
      <c r="P9601">
        <v>81</v>
      </c>
      <c r="Q9601">
        <v>85</v>
      </c>
      <c r="R9601" t="s">
        <v>9</v>
      </c>
      <c r="S9601">
        <v>1</v>
      </c>
      <c r="T9601" t="s">
        <v>26</v>
      </c>
      <c r="V9601">
        <v>327</v>
      </c>
      <c r="W9601">
        <v>15.99</v>
      </c>
      <c r="X9601">
        <v>1116</v>
      </c>
      <c r="Y9601">
        <v>7739.5158540743269</v>
      </c>
      <c r="Z9601">
        <f t="shared" si="613"/>
        <v>1934878.9635185818</v>
      </c>
      <c r="AC9601" s="7" t="s">
        <v>101</v>
      </c>
      <c r="AF9601" t="s">
        <v>93</v>
      </c>
      <c r="AG9601">
        <v>3</v>
      </c>
      <c r="AH9601" t="s">
        <v>46</v>
      </c>
      <c r="AI9601">
        <v>1.532</v>
      </c>
      <c r="AJ9601">
        <v>7739.5158540743269</v>
      </c>
      <c r="AK9601">
        <f t="shared" si="614"/>
        <v>1934878.9635185818</v>
      </c>
      <c r="AL9601">
        <v>226</v>
      </c>
      <c r="AM9601">
        <f t="shared" si="615"/>
        <v>0.2025089605734767</v>
      </c>
      <c r="AN9601">
        <v>7705.4210705762016</v>
      </c>
      <c r="AO9601">
        <f t="shared" si="616"/>
        <v>1926355.2676440503</v>
      </c>
      <c r="AP9601">
        <v>99.559471365638757</v>
      </c>
      <c r="AQ9601">
        <v>3.26</v>
      </c>
    </row>
    <row r="9602" spans="1:43" x14ac:dyDescent="0.2">
      <c r="A9602" t="s">
        <v>157</v>
      </c>
      <c r="B9602" t="s">
        <v>91</v>
      </c>
      <c r="C9602" t="s">
        <v>92</v>
      </c>
      <c r="D9602" t="s">
        <v>9</v>
      </c>
      <c r="L9602" t="s">
        <v>8</v>
      </c>
      <c r="M9602" t="s">
        <v>38</v>
      </c>
      <c r="N9602">
        <v>29330</v>
      </c>
      <c r="O9602" t="s">
        <v>50</v>
      </c>
      <c r="P9602">
        <v>81</v>
      </c>
      <c r="Q9602">
        <v>85</v>
      </c>
      <c r="R9602" t="s">
        <v>9</v>
      </c>
      <c r="S9602">
        <v>1</v>
      </c>
      <c r="T9602" t="s">
        <v>26</v>
      </c>
      <c r="V9602">
        <v>327</v>
      </c>
      <c r="W9602">
        <v>15.99</v>
      </c>
      <c r="X9602">
        <v>1116</v>
      </c>
      <c r="Y9602">
        <v>7739.5158540743269</v>
      </c>
      <c r="Z9602">
        <f t="shared" si="613"/>
        <v>1934878.9635185818</v>
      </c>
      <c r="AC9602" s="7" t="s">
        <v>101</v>
      </c>
      <c r="AF9602" t="s">
        <v>93</v>
      </c>
      <c r="AG9602">
        <v>2</v>
      </c>
      <c r="AH9602" t="s">
        <v>46</v>
      </c>
      <c r="AI9602">
        <v>1.474</v>
      </c>
      <c r="AJ9602">
        <v>7739.5158540743269</v>
      </c>
      <c r="AK9602">
        <f t="shared" si="614"/>
        <v>1934878.9635185818</v>
      </c>
      <c r="AL9602">
        <v>226</v>
      </c>
      <c r="AM9602">
        <f t="shared" si="615"/>
        <v>0.2025089605734767</v>
      </c>
      <c r="AN9602">
        <v>7705.4210705762016</v>
      </c>
      <c r="AO9602">
        <f t="shared" si="616"/>
        <v>1926355.2676440503</v>
      </c>
      <c r="AP9602">
        <v>99.559471365638757</v>
      </c>
      <c r="AQ9602">
        <v>3.26</v>
      </c>
    </row>
    <row r="9603" spans="1:43" x14ac:dyDescent="0.2">
      <c r="A9603" t="s">
        <v>157</v>
      </c>
      <c r="B9603" t="s">
        <v>70</v>
      </c>
      <c r="C9603" t="s">
        <v>72</v>
      </c>
      <c r="D9603" t="s">
        <v>9</v>
      </c>
      <c r="E9603">
        <v>1</v>
      </c>
      <c r="F9603" t="s">
        <v>163</v>
      </c>
      <c r="L9603" t="s">
        <v>8</v>
      </c>
      <c r="M9603" t="s">
        <v>38</v>
      </c>
      <c r="N9603">
        <v>1314596.3</v>
      </c>
      <c r="O9603" t="s">
        <v>73</v>
      </c>
      <c r="P9603">
        <v>21</v>
      </c>
      <c r="Q9603">
        <v>21</v>
      </c>
      <c r="R9603" t="s">
        <v>9</v>
      </c>
      <c r="S9603">
        <v>21</v>
      </c>
      <c r="T9603" t="s">
        <v>26</v>
      </c>
      <c r="U9603" t="s">
        <v>9</v>
      </c>
      <c r="V9603">
        <v>11.6</v>
      </c>
      <c r="W9603">
        <v>7.51</v>
      </c>
      <c r="X9603">
        <v>295</v>
      </c>
      <c r="Y9603">
        <v>224.4</v>
      </c>
      <c r="Z9603">
        <f t="shared" si="613"/>
        <v>56100</v>
      </c>
      <c r="AC9603" s="7" t="s">
        <v>101</v>
      </c>
      <c r="AF9603" t="s">
        <v>28</v>
      </c>
      <c r="AG9603">
        <v>1</v>
      </c>
      <c r="AH9603" t="s">
        <v>47</v>
      </c>
      <c r="AI9603">
        <v>0.5202</v>
      </c>
      <c r="AJ9603">
        <v>1471.9347681109402</v>
      </c>
      <c r="AK9603">
        <f t="shared" si="614"/>
        <v>367983.69202773506</v>
      </c>
      <c r="AL9603">
        <v>1074</v>
      </c>
      <c r="AM9603">
        <f t="shared" si="615"/>
        <v>3.6406779661016948</v>
      </c>
      <c r="AN9603">
        <v>816.98084803676988</v>
      </c>
      <c r="AO9603">
        <f t="shared" si="616"/>
        <v>204245.21200919247</v>
      </c>
      <c r="AP9603">
        <v>55</v>
      </c>
      <c r="AQ9603">
        <v>34.36</v>
      </c>
    </row>
    <row r="9604" spans="1:43" x14ac:dyDescent="0.2">
      <c r="A9604" t="s">
        <v>157</v>
      </c>
      <c r="B9604" t="s">
        <v>91</v>
      </c>
      <c r="C9604" t="s">
        <v>92</v>
      </c>
      <c r="D9604" t="s">
        <v>9</v>
      </c>
      <c r="L9604" t="s">
        <v>8</v>
      </c>
      <c r="M9604" t="s">
        <v>38</v>
      </c>
      <c r="N9604">
        <v>29330</v>
      </c>
      <c r="O9604" t="s">
        <v>50</v>
      </c>
      <c r="P9604">
        <v>81</v>
      </c>
      <c r="Q9604">
        <v>85</v>
      </c>
      <c r="R9604" t="s">
        <v>9</v>
      </c>
      <c r="S9604">
        <v>1</v>
      </c>
      <c r="T9604" t="s">
        <v>26</v>
      </c>
      <c r="V9604">
        <v>327</v>
      </c>
      <c r="W9604">
        <v>15.99</v>
      </c>
      <c r="X9604">
        <v>1116</v>
      </c>
      <c r="Y9604">
        <v>7739.5158540743269</v>
      </c>
      <c r="Z9604">
        <f t="shared" si="613"/>
        <v>1934878.9635185818</v>
      </c>
      <c r="AC9604" s="7" t="s">
        <v>101</v>
      </c>
      <c r="AF9604" t="s">
        <v>93</v>
      </c>
      <c r="AG9604">
        <v>2</v>
      </c>
      <c r="AH9604" t="s">
        <v>46</v>
      </c>
      <c r="AI9604">
        <v>2.5720000000000001</v>
      </c>
      <c r="AJ9604">
        <v>7739.5158540743269</v>
      </c>
      <c r="AK9604">
        <f t="shared" si="614"/>
        <v>1934878.9635185818</v>
      </c>
      <c r="AL9604">
        <v>226</v>
      </c>
      <c r="AM9604">
        <f t="shared" si="615"/>
        <v>0.2025089605734767</v>
      </c>
      <c r="AN9604">
        <v>7705.4210705762016</v>
      </c>
      <c r="AO9604">
        <f t="shared" si="616"/>
        <v>1926355.2676440503</v>
      </c>
      <c r="AP9604">
        <v>99.559471365638757</v>
      </c>
      <c r="AQ9604">
        <v>3.26</v>
      </c>
    </row>
    <row r="9605" spans="1:43" x14ac:dyDescent="0.2">
      <c r="A9605" t="s">
        <v>157</v>
      </c>
      <c r="B9605" t="s">
        <v>91</v>
      </c>
      <c r="C9605" t="s">
        <v>92</v>
      </c>
      <c r="D9605" t="s">
        <v>9</v>
      </c>
      <c r="L9605" t="s">
        <v>8</v>
      </c>
      <c r="M9605" t="s">
        <v>38</v>
      </c>
      <c r="N9605">
        <v>29330</v>
      </c>
      <c r="O9605" t="s">
        <v>50</v>
      </c>
      <c r="P9605">
        <v>81</v>
      </c>
      <c r="Q9605">
        <v>85</v>
      </c>
      <c r="R9605" t="s">
        <v>9</v>
      </c>
      <c r="S9605">
        <v>1</v>
      </c>
      <c r="T9605" t="s">
        <v>26</v>
      </c>
      <c r="V9605">
        <v>327</v>
      </c>
      <c r="W9605">
        <v>15.99</v>
      </c>
      <c r="X9605">
        <v>1116</v>
      </c>
      <c r="Y9605">
        <v>7739.5158540743269</v>
      </c>
      <c r="Z9605">
        <f t="shared" si="613"/>
        <v>1934878.9635185818</v>
      </c>
      <c r="AC9605" s="7" t="s">
        <v>101</v>
      </c>
      <c r="AF9605" t="s">
        <v>93</v>
      </c>
      <c r="AG9605">
        <v>1</v>
      </c>
      <c r="AH9605" t="s">
        <v>46</v>
      </c>
      <c r="AI9605">
        <v>0.2601</v>
      </c>
      <c r="AJ9605">
        <v>7739.5158540743269</v>
      </c>
      <c r="AK9605">
        <f t="shared" si="614"/>
        <v>1934878.9635185818</v>
      </c>
      <c r="AL9605">
        <v>226</v>
      </c>
      <c r="AM9605">
        <f t="shared" si="615"/>
        <v>0.2025089605734767</v>
      </c>
      <c r="AN9605">
        <v>7705.4210705762016</v>
      </c>
      <c r="AO9605">
        <f t="shared" si="616"/>
        <v>1926355.2676440503</v>
      </c>
      <c r="AP9605">
        <v>99.559471365638757</v>
      </c>
      <c r="AQ9605">
        <v>3.26</v>
      </c>
    </row>
    <row r="9606" spans="1:43" x14ac:dyDescent="0.2">
      <c r="A9606" t="s">
        <v>157</v>
      </c>
      <c r="B9606" t="s">
        <v>91</v>
      </c>
      <c r="C9606" t="s">
        <v>92</v>
      </c>
      <c r="D9606" t="s">
        <v>9</v>
      </c>
      <c r="L9606" t="s">
        <v>8</v>
      </c>
      <c r="M9606" t="s">
        <v>38</v>
      </c>
      <c r="N9606">
        <v>29330</v>
      </c>
      <c r="O9606" t="s">
        <v>50</v>
      </c>
      <c r="P9606">
        <v>81</v>
      </c>
      <c r="Q9606">
        <v>85</v>
      </c>
      <c r="R9606" t="s">
        <v>9</v>
      </c>
      <c r="S9606">
        <v>1</v>
      </c>
      <c r="T9606" t="s">
        <v>26</v>
      </c>
      <c r="V9606">
        <v>327</v>
      </c>
      <c r="W9606">
        <v>15.99</v>
      </c>
      <c r="X9606">
        <v>1116</v>
      </c>
      <c r="Y9606">
        <v>7739.5158540743269</v>
      </c>
      <c r="Z9606">
        <f t="shared" si="613"/>
        <v>1934878.9635185818</v>
      </c>
      <c r="AC9606" s="7" t="s">
        <v>101</v>
      </c>
      <c r="AF9606" t="s">
        <v>93</v>
      </c>
      <c r="AG9606">
        <v>1</v>
      </c>
      <c r="AH9606" t="s">
        <v>46</v>
      </c>
      <c r="AI9606">
        <v>0.20230000000000001</v>
      </c>
      <c r="AJ9606">
        <v>7739.5158540743269</v>
      </c>
      <c r="AK9606">
        <f t="shared" si="614"/>
        <v>1934878.9635185818</v>
      </c>
      <c r="AL9606">
        <v>226</v>
      </c>
      <c r="AM9606">
        <f t="shared" si="615"/>
        <v>0.2025089605734767</v>
      </c>
      <c r="AN9606">
        <v>7705.4210705762016</v>
      </c>
      <c r="AO9606">
        <f t="shared" si="616"/>
        <v>1926355.2676440503</v>
      </c>
      <c r="AP9606">
        <v>99.559471365638757</v>
      </c>
      <c r="AQ9606">
        <v>3.26</v>
      </c>
    </row>
    <row r="9607" spans="1:43" x14ac:dyDescent="0.2">
      <c r="A9607" t="s">
        <v>157</v>
      </c>
      <c r="B9607" t="s">
        <v>91</v>
      </c>
      <c r="C9607" t="s">
        <v>92</v>
      </c>
      <c r="D9607" t="s">
        <v>9</v>
      </c>
      <c r="L9607" t="s">
        <v>8</v>
      </c>
      <c r="M9607" t="s">
        <v>38</v>
      </c>
      <c r="N9607">
        <v>29330</v>
      </c>
      <c r="O9607" t="s">
        <v>50</v>
      </c>
      <c r="P9607">
        <v>81</v>
      </c>
      <c r="Q9607">
        <v>85</v>
      </c>
      <c r="R9607" t="s">
        <v>9</v>
      </c>
      <c r="S9607">
        <v>1</v>
      </c>
      <c r="T9607" t="s">
        <v>26</v>
      </c>
      <c r="V9607">
        <v>327</v>
      </c>
      <c r="W9607">
        <v>15.99</v>
      </c>
      <c r="X9607">
        <v>1116</v>
      </c>
      <c r="Y9607">
        <v>7739.5158540743269</v>
      </c>
      <c r="Z9607">
        <f t="shared" si="613"/>
        <v>1934878.9635185818</v>
      </c>
      <c r="AC9607" s="7" t="s">
        <v>101</v>
      </c>
      <c r="AF9607" t="s">
        <v>93</v>
      </c>
      <c r="AG9607">
        <v>1</v>
      </c>
      <c r="AH9607" t="s">
        <v>46</v>
      </c>
      <c r="AI9607">
        <v>0.49130000000000001</v>
      </c>
      <c r="AJ9607">
        <v>7739.5158540743269</v>
      </c>
      <c r="AK9607">
        <f t="shared" si="614"/>
        <v>1934878.9635185818</v>
      </c>
      <c r="AL9607">
        <v>226</v>
      </c>
      <c r="AM9607">
        <f t="shared" si="615"/>
        <v>0.2025089605734767</v>
      </c>
      <c r="AN9607">
        <v>7705.4210705762016</v>
      </c>
      <c r="AO9607">
        <f t="shared" si="616"/>
        <v>1926355.2676440503</v>
      </c>
      <c r="AP9607">
        <v>99.559471365638757</v>
      </c>
      <c r="AQ9607">
        <v>3.26</v>
      </c>
    </row>
    <row r="9608" spans="1:43" x14ac:dyDescent="0.2">
      <c r="A9608" t="s">
        <v>157</v>
      </c>
      <c r="B9608" t="s">
        <v>91</v>
      </c>
      <c r="C9608" t="s">
        <v>92</v>
      </c>
      <c r="D9608" t="s">
        <v>9</v>
      </c>
      <c r="L9608" t="s">
        <v>8</v>
      </c>
      <c r="M9608" t="s">
        <v>38</v>
      </c>
      <c r="N9608">
        <v>29330</v>
      </c>
      <c r="O9608" t="s">
        <v>50</v>
      </c>
      <c r="P9608">
        <v>81</v>
      </c>
      <c r="Q9608">
        <v>85</v>
      </c>
      <c r="R9608" t="s">
        <v>9</v>
      </c>
      <c r="S9608">
        <v>1</v>
      </c>
      <c r="T9608" t="s">
        <v>26</v>
      </c>
      <c r="V9608">
        <v>327</v>
      </c>
      <c r="W9608">
        <v>15.99</v>
      </c>
      <c r="X9608">
        <v>1116</v>
      </c>
      <c r="Y9608">
        <v>7739.5158540743269</v>
      </c>
      <c r="Z9608">
        <f t="shared" si="613"/>
        <v>1934878.9635185818</v>
      </c>
      <c r="AC9608" s="7" t="s">
        <v>101</v>
      </c>
      <c r="AF9608" t="s">
        <v>93</v>
      </c>
      <c r="AG9608">
        <v>2</v>
      </c>
      <c r="AH9608" t="s">
        <v>46</v>
      </c>
      <c r="AI9608">
        <v>1.329</v>
      </c>
      <c r="AJ9608">
        <v>7739.5158540743269</v>
      </c>
      <c r="AK9608">
        <f t="shared" si="614"/>
        <v>1934878.9635185818</v>
      </c>
      <c r="AL9608">
        <v>226</v>
      </c>
      <c r="AM9608">
        <f t="shared" si="615"/>
        <v>0.2025089605734767</v>
      </c>
      <c r="AN9608">
        <v>7705.4210705762016</v>
      </c>
      <c r="AO9608">
        <f t="shared" si="616"/>
        <v>1926355.2676440503</v>
      </c>
      <c r="AP9608">
        <v>99.559471365638757</v>
      </c>
      <c r="AQ9608">
        <v>3.26</v>
      </c>
    </row>
    <row r="9609" spans="1:43" x14ac:dyDescent="0.2">
      <c r="A9609" t="s">
        <v>157</v>
      </c>
      <c r="B9609" t="s">
        <v>91</v>
      </c>
      <c r="C9609" t="s">
        <v>92</v>
      </c>
      <c r="D9609" t="s">
        <v>9</v>
      </c>
      <c r="L9609" t="s">
        <v>8</v>
      </c>
      <c r="M9609" t="s">
        <v>38</v>
      </c>
      <c r="N9609">
        <v>29330</v>
      </c>
      <c r="O9609" t="s">
        <v>50</v>
      </c>
      <c r="P9609">
        <v>81</v>
      </c>
      <c r="Q9609">
        <v>85</v>
      </c>
      <c r="R9609" t="s">
        <v>9</v>
      </c>
      <c r="S9609">
        <v>1</v>
      </c>
      <c r="T9609" t="s">
        <v>26</v>
      </c>
      <c r="V9609">
        <v>327</v>
      </c>
      <c r="W9609">
        <v>15.99</v>
      </c>
      <c r="X9609">
        <v>1116</v>
      </c>
      <c r="Y9609">
        <v>7739.5158540743269</v>
      </c>
      <c r="Z9609">
        <f t="shared" si="613"/>
        <v>1934878.9635185818</v>
      </c>
      <c r="AC9609" s="7" t="s">
        <v>101</v>
      </c>
      <c r="AF9609" t="s">
        <v>93</v>
      </c>
      <c r="AG9609">
        <v>1</v>
      </c>
      <c r="AH9609" t="s">
        <v>46</v>
      </c>
      <c r="AI9609">
        <v>0.80920000000000003</v>
      </c>
      <c r="AJ9609">
        <v>7739.5158540743269</v>
      </c>
      <c r="AK9609">
        <f t="shared" si="614"/>
        <v>1934878.9635185818</v>
      </c>
      <c r="AL9609">
        <v>226</v>
      </c>
      <c r="AM9609">
        <f t="shared" si="615"/>
        <v>0.2025089605734767</v>
      </c>
      <c r="AN9609">
        <v>7705.4210705762016</v>
      </c>
      <c r="AO9609">
        <f t="shared" si="616"/>
        <v>1926355.2676440503</v>
      </c>
      <c r="AP9609">
        <v>99.559471365638757</v>
      </c>
      <c r="AQ9609">
        <v>3.26</v>
      </c>
    </row>
    <row r="9610" spans="1:43" x14ac:dyDescent="0.2">
      <c r="A9610" t="s">
        <v>157</v>
      </c>
      <c r="B9610" t="s">
        <v>91</v>
      </c>
      <c r="C9610" t="s">
        <v>92</v>
      </c>
      <c r="D9610" t="s">
        <v>9</v>
      </c>
      <c r="L9610" t="s">
        <v>8</v>
      </c>
      <c r="M9610" t="s">
        <v>38</v>
      </c>
      <c r="N9610">
        <v>29330</v>
      </c>
      <c r="O9610" t="s">
        <v>50</v>
      </c>
      <c r="P9610">
        <v>81</v>
      </c>
      <c r="Q9610">
        <v>85</v>
      </c>
      <c r="R9610" t="s">
        <v>9</v>
      </c>
      <c r="S9610">
        <v>1</v>
      </c>
      <c r="T9610" t="s">
        <v>26</v>
      </c>
      <c r="V9610">
        <v>327</v>
      </c>
      <c r="W9610">
        <v>15.99</v>
      </c>
      <c r="X9610">
        <v>1116</v>
      </c>
      <c r="Y9610">
        <v>7739.5158540743269</v>
      </c>
      <c r="Z9610">
        <f t="shared" si="613"/>
        <v>1934878.9635185818</v>
      </c>
      <c r="AC9610" s="7" t="s">
        <v>101</v>
      </c>
      <c r="AF9610" t="s">
        <v>93</v>
      </c>
      <c r="AG9610">
        <v>5</v>
      </c>
      <c r="AH9610" t="s">
        <v>46</v>
      </c>
      <c r="AI9610">
        <v>3.7280000000000002</v>
      </c>
      <c r="AJ9610">
        <v>7739.5158540743269</v>
      </c>
      <c r="AK9610">
        <f t="shared" si="614"/>
        <v>1934878.9635185818</v>
      </c>
      <c r="AL9610">
        <v>226</v>
      </c>
      <c r="AM9610">
        <f t="shared" si="615"/>
        <v>0.2025089605734767</v>
      </c>
      <c r="AN9610">
        <v>7705.4210705762016</v>
      </c>
      <c r="AO9610">
        <f t="shared" si="616"/>
        <v>1926355.2676440503</v>
      </c>
      <c r="AP9610">
        <v>99.559471365638757</v>
      </c>
      <c r="AQ9610">
        <v>3.26</v>
      </c>
    </row>
    <row r="9611" spans="1:43" x14ac:dyDescent="0.2">
      <c r="A9611" t="s">
        <v>157</v>
      </c>
      <c r="B9611" t="s">
        <v>91</v>
      </c>
      <c r="C9611" t="s">
        <v>92</v>
      </c>
      <c r="D9611" t="s">
        <v>9</v>
      </c>
      <c r="L9611" t="s">
        <v>8</v>
      </c>
      <c r="M9611" t="s">
        <v>38</v>
      </c>
      <c r="N9611">
        <v>29330</v>
      </c>
      <c r="O9611" t="s">
        <v>50</v>
      </c>
      <c r="P9611">
        <v>81</v>
      </c>
      <c r="Q9611">
        <v>85</v>
      </c>
      <c r="R9611" t="s">
        <v>9</v>
      </c>
      <c r="S9611">
        <v>1</v>
      </c>
      <c r="T9611" t="s">
        <v>26</v>
      </c>
      <c r="V9611">
        <v>327</v>
      </c>
      <c r="W9611">
        <v>15.99</v>
      </c>
      <c r="X9611">
        <v>1116</v>
      </c>
      <c r="Y9611">
        <v>7739.5158540743269</v>
      </c>
      <c r="Z9611">
        <f t="shared" si="613"/>
        <v>1934878.9635185818</v>
      </c>
      <c r="AC9611" s="7" t="s">
        <v>101</v>
      </c>
      <c r="AF9611" t="s">
        <v>93</v>
      </c>
      <c r="AG9611">
        <v>3</v>
      </c>
      <c r="AH9611" t="s">
        <v>46</v>
      </c>
      <c r="AI9611">
        <v>2.1960000000000002</v>
      </c>
      <c r="AJ9611">
        <v>7739.5158540743269</v>
      </c>
      <c r="AK9611">
        <f t="shared" si="614"/>
        <v>1934878.9635185818</v>
      </c>
      <c r="AL9611">
        <v>226</v>
      </c>
      <c r="AM9611">
        <f t="shared" si="615"/>
        <v>0.2025089605734767</v>
      </c>
      <c r="AN9611">
        <v>7705.4210705762016</v>
      </c>
      <c r="AO9611">
        <f t="shared" si="616"/>
        <v>1926355.2676440503</v>
      </c>
      <c r="AP9611">
        <v>99.559471365638757</v>
      </c>
      <c r="AQ9611">
        <v>3.26</v>
      </c>
    </row>
    <row r="9612" spans="1:43" x14ac:dyDescent="0.2">
      <c r="A9612" t="s">
        <v>157</v>
      </c>
      <c r="B9612" t="s">
        <v>91</v>
      </c>
      <c r="C9612" t="s">
        <v>92</v>
      </c>
      <c r="D9612" t="s">
        <v>9</v>
      </c>
      <c r="L9612" t="s">
        <v>8</v>
      </c>
      <c r="M9612" t="s">
        <v>38</v>
      </c>
      <c r="N9612">
        <v>29330</v>
      </c>
      <c r="O9612" t="s">
        <v>50</v>
      </c>
      <c r="P9612">
        <v>81</v>
      </c>
      <c r="Q9612">
        <v>85</v>
      </c>
      <c r="R9612" t="s">
        <v>9</v>
      </c>
      <c r="S9612">
        <v>1</v>
      </c>
      <c r="T9612" t="s">
        <v>26</v>
      </c>
      <c r="V9612">
        <v>327</v>
      </c>
      <c r="W9612">
        <v>15.99</v>
      </c>
      <c r="X9612">
        <v>1116</v>
      </c>
      <c r="Y9612">
        <v>7739.5158540743269</v>
      </c>
      <c r="Z9612">
        <f t="shared" si="613"/>
        <v>1934878.9635185818</v>
      </c>
      <c r="AC9612" s="7" t="s">
        <v>101</v>
      </c>
      <c r="AF9612" t="s">
        <v>93</v>
      </c>
      <c r="AG9612">
        <v>1</v>
      </c>
      <c r="AH9612" t="s">
        <v>46</v>
      </c>
      <c r="AI9612">
        <v>0.95369999999999999</v>
      </c>
      <c r="AJ9612">
        <v>7739.5158540743269</v>
      </c>
      <c r="AK9612">
        <f t="shared" si="614"/>
        <v>1934878.9635185818</v>
      </c>
      <c r="AL9612">
        <v>226</v>
      </c>
      <c r="AM9612">
        <f t="shared" si="615"/>
        <v>0.2025089605734767</v>
      </c>
      <c r="AN9612">
        <v>7705.4210705762016</v>
      </c>
      <c r="AO9612">
        <f t="shared" si="616"/>
        <v>1926355.2676440503</v>
      </c>
      <c r="AP9612">
        <v>99.559471365638757</v>
      </c>
      <c r="AQ9612">
        <v>3.26</v>
      </c>
    </row>
    <row r="9613" spans="1:43" x14ac:dyDescent="0.2">
      <c r="A9613" t="s">
        <v>157</v>
      </c>
      <c r="B9613" t="s">
        <v>70</v>
      </c>
      <c r="C9613" t="s">
        <v>72</v>
      </c>
      <c r="D9613" t="s">
        <v>9</v>
      </c>
      <c r="E9613">
        <v>1</v>
      </c>
      <c r="F9613" t="s">
        <v>163</v>
      </c>
      <c r="L9613" t="s">
        <v>8</v>
      </c>
      <c r="M9613" t="s">
        <v>38</v>
      </c>
      <c r="N9613">
        <v>1314596.3</v>
      </c>
      <c r="O9613" t="s">
        <v>73</v>
      </c>
      <c r="P9613">
        <v>21</v>
      </c>
      <c r="Q9613">
        <v>21</v>
      </c>
      <c r="R9613" t="s">
        <v>9</v>
      </c>
      <c r="S9613">
        <v>21</v>
      </c>
      <c r="T9613" t="s">
        <v>74</v>
      </c>
      <c r="U9613" t="s">
        <v>9</v>
      </c>
      <c r="V9613">
        <v>11.6</v>
      </c>
      <c r="W9613">
        <v>7.51</v>
      </c>
      <c r="X9613">
        <v>295</v>
      </c>
      <c r="Y9613">
        <v>224.4</v>
      </c>
      <c r="Z9613">
        <f t="shared" si="613"/>
        <v>56100</v>
      </c>
      <c r="AC9613" s="7" t="s">
        <v>101</v>
      </c>
      <c r="AF9613" t="s">
        <v>28</v>
      </c>
      <c r="AG9613">
        <v>1</v>
      </c>
      <c r="AH9613" t="s">
        <v>47</v>
      </c>
      <c r="AI9613">
        <v>0.49130000000000001</v>
      </c>
      <c r="AJ9613">
        <v>1471.9347681109402</v>
      </c>
      <c r="AK9613">
        <f t="shared" si="614"/>
        <v>367983.69202773506</v>
      </c>
      <c r="AL9613">
        <v>1074</v>
      </c>
      <c r="AM9613">
        <f t="shared" si="615"/>
        <v>3.6406779661016948</v>
      </c>
      <c r="AN9613">
        <v>816.98084803676988</v>
      </c>
      <c r="AO9613">
        <f t="shared" si="616"/>
        <v>204245.21200919247</v>
      </c>
      <c r="AP9613">
        <v>55</v>
      </c>
      <c r="AQ9613">
        <v>34.36</v>
      </c>
    </row>
    <row r="9614" spans="1:43" x14ac:dyDescent="0.2">
      <c r="A9614" t="s">
        <v>157</v>
      </c>
      <c r="B9614" t="s">
        <v>91</v>
      </c>
      <c r="C9614" t="s">
        <v>92</v>
      </c>
      <c r="D9614" t="s">
        <v>9</v>
      </c>
      <c r="L9614" t="s">
        <v>8</v>
      </c>
      <c r="M9614" t="s">
        <v>38</v>
      </c>
      <c r="N9614">
        <v>29330</v>
      </c>
      <c r="O9614" t="s">
        <v>50</v>
      </c>
      <c r="P9614">
        <v>81</v>
      </c>
      <c r="Q9614">
        <v>85</v>
      </c>
      <c r="R9614" t="s">
        <v>9</v>
      </c>
      <c r="S9614">
        <v>1</v>
      </c>
      <c r="T9614" t="s">
        <v>26</v>
      </c>
      <c r="V9614">
        <v>327</v>
      </c>
      <c r="W9614">
        <v>15.99</v>
      </c>
      <c r="X9614">
        <v>1116</v>
      </c>
      <c r="Y9614">
        <v>7739.5158540743269</v>
      </c>
      <c r="Z9614">
        <f t="shared" si="613"/>
        <v>1934878.9635185818</v>
      </c>
      <c r="AC9614" s="7" t="s">
        <v>101</v>
      </c>
      <c r="AF9614" t="s">
        <v>93</v>
      </c>
      <c r="AG9614">
        <v>1</v>
      </c>
      <c r="AH9614" t="s">
        <v>46</v>
      </c>
      <c r="AI9614">
        <v>0.20230000000000001</v>
      </c>
      <c r="AJ9614">
        <v>7739.5158540743269</v>
      </c>
      <c r="AK9614">
        <f t="shared" si="614"/>
        <v>1934878.9635185818</v>
      </c>
      <c r="AL9614">
        <v>226</v>
      </c>
      <c r="AM9614">
        <f t="shared" si="615"/>
        <v>0.2025089605734767</v>
      </c>
      <c r="AN9614">
        <v>7705.4210705762016</v>
      </c>
      <c r="AO9614">
        <f t="shared" si="616"/>
        <v>1926355.2676440503</v>
      </c>
      <c r="AP9614">
        <v>99.559471365638757</v>
      </c>
      <c r="AQ9614">
        <v>3.26</v>
      </c>
    </row>
    <row r="9615" spans="1:43" x14ac:dyDescent="0.2">
      <c r="A9615" t="s">
        <v>157</v>
      </c>
      <c r="B9615" t="s">
        <v>91</v>
      </c>
      <c r="C9615" t="s">
        <v>92</v>
      </c>
      <c r="D9615" t="s">
        <v>9</v>
      </c>
      <c r="L9615" t="s">
        <v>8</v>
      </c>
      <c r="M9615" t="s">
        <v>38</v>
      </c>
      <c r="N9615">
        <v>29330</v>
      </c>
      <c r="O9615" t="s">
        <v>50</v>
      </c>
      <c r="P9615">
        <v>81</v>
      </c>
      <c r="Q9615">
        <v>85</v>
      </c>
      <c r="R9615" t="s">
        <v>9</v>
      </c>
      <c r="S9615">
        <v>1</v>
      </c>
      <c r="T9615" t="s">
        <v>26</v>
      </c>
      <c r="V9615">
        <v>327</v>
      </c>
      <c r="W9615">
        <v>15.99</v>
      </c>
      <c r="X9615">
        <v>1116</v>
      </c>
      <c r="Y9615">
        <v>7739.5158540743269</v>
      </c>
      <c r="Z9615">
        <f t="shared" si="613"/>
        <v>1934878.9635185818</v>
      </c>
      <c r="AC9615" s="7" t="s">
        <v>101</v>
      </c>
      <c r="AF9615" t="s">
        <v>93</v>
      </c>
      <c r="AG9615">
        <v>3</v>
      </c>
      <c r="AH9615" t="s">
        <v>46</v>
      </c>
      <c r="AI9615">
        <v>1.647</v>
      </c>
      <c r="AJ9615">
        <v>7739.5158540743269</v>
      </c>
      <c r="AK9615">
        <f t="shared" si="614"/>
        <v>1934878.9635185818</v>
      </c>
      <c r="AL9615">
        <v>226</v>
      </c>
      <c r="AM9615">
        <f t="shared" si="615"/>
        <v>0.2025089605734767</v>
      </c>
      <c r="AN9615">
        <v>7705.4210705762016</v>
      </c>
      <c r="AO9615">
        <f t="shared" si="616"/>
        <v>1926355.2676440503</v>
      </c>
      <c r="AP9615">
        <v>99.559471365638757</v>
      </c>
      <c r="AQ9615">
        <v>3.26</v>
      </c>
    </row>
    <row r="9616" spans="1:43" x14ac:dyDescent="0.2">
      <c r="A9616" t="s">
        <v>157</v>
      </c>
      <c r="B9616" t="s">
        <v>91</v>
      </c>
      <c r="C9616" t="s">
        <v>92</v>
      </c>
      <c r="D9616" t="s">
        <v>9</v>
      </c>
      <c r="L9616" t="s">
        <v>8</v>
      </c>
      <c r="M9616" t="s">
        <v>38</v>
      </c>
      <c r="N9616">
        <v>29330</v>
      </c>
      <c r="O9616" t="s">
        <v>50</v>
      </c>
      <c r="P9616">
        <v>81</v>
      </c>
      <c r="Q9616">
        <v>85</v>
      </c>
      <c r="R9616" t="s">
        <v>9</v>
      </c>
      <c r="S9616">
        <v>1</v>
      </c>
      <c r="T9616" t="s">
        <v>26</v>
      </c>
      <c r="V9616">
        <v>327</v>
      </c>
      <c r="W9616">
        <v>15.99</v>
      </c>
      <c r="X9616">
        <v>1116</v>
      </c>
      <c r="Y9616">
        <v>7739.5158540743269</v>
      </c>
      <c r="Z9616">
        <f t="shared" si="613"/>
        <v>1934878.9635185818</v>
      </c>
      <c r="AB9616" t="s">
        <v>8</v>
      </c>
      <c r="AC9616" s="7" t="s">
        <v>101</v>
      </c>
      <c r="AD9616" t="s">
        <v>8</v>
      </c>
      <c r="AF9616" t="s">
        <v>93</v>
      </c>
      <c r="AG9616">
        <v>1</v>
      </c>
      <c r="AH9616" t="s">
        <v>46</v>
      </c>
      <c r="AI9616">
        <v>0.49130000000000001</v>
      </c>
      <c r="AJ9616">
        <v>7739.5158540743269</v>
      </c>
      <c r="AK9616">
        <f t="shared" si="614"/>
        <v>1934878.9635185818</v>
      </c>
      <c r="AL9616">
        <v>226</v>
      </c>
      <c r="AM9616">
        <f t="shared" si="615"/>
        <v>0.2025089605734767</v>
      </c>
      <c r="AN9616">
        <v>7705.4210705762016</v>
      </c>
      <c r="AO9616">
        <f t="shared" si="616"/>
        <v>1926355.2676440503</v>
      </c>
      <c r="AP9616">
        <v>99.559471365638757</v>
      </c>
      <c r="AQ9616">
        <v>3.26</v>
      </c>
    </row>
    <row r="9617" spans="1:43" x14ac:dyDescent="0.2">
      <c r="A9617" t="s">
        <v>157</v>
      </c>
      <c r="B9617" t="s">
        <v>70</v>
      </c>
      <c r="C9617" t="s">
        <v>72</v>
      </c>
      <c r="D9617" t="s">
        <v>9</v>
      </c>
      <c r="E9617">
        <v>1</v>
      </c>
      <c r="F9617" t="s">
        <v>163</v>
      </c>
      <c r="L9617" t="s">
        <v>8</v>
      </c>
      <c r="M9617" t="s">
        <v>38</v>
      </c>
      <c r="N9617">
        <v>1314596.3</v>
      </c>
      <c r="O9617" t="s">
        <v>73</v>
      </c>
      <c r="P9617">
        <v>21</v>
      </c>
      <c r="Q9617">
        <v>21</v>
      </c>
      <c r="R9617" t="s">
        <v>9</v>
      </c>
      <c r="S9617">
        <v>21</v>
      </c>
      <c r="T9617" t="s">
        <v>74</v>
      </c>
      <c r="U9617" t="s">
        <v>9</v>
      </c>
      <c r="V9617">
        <v>11.6</v>
      </c>
      <c r="W9617">
        <v>7.51</v>
      </c>
      <c r="X9617">
        <v>295</v>
      </c>
      <c r="Y9617">
        <v>224.4</v>
      </c>
      <c r="Z9617">
        <f t="shared" si="613"/>
        <v>56100</v>
      </c>
      <c r="AC9617" s="7" t="s">
        <v>101</v>
      </c>
      <c r="AF9617" t="s">
        <v>28</v>
      </c>
      <c r="AG9617">
        <v>1</v>
      </c>
      <c r="AH9617" t="s">
        <v>47</v>
      </c>
      <c r="AI9617">
        <v>0.57799999999999996</v>
      </c>
      <c r="AJ9617">
        <v>1471.9347681109402</v>
      </c>
      <c r="AK9617">
        <f t="shared" si="614"/>
        <v>367983.69202773506</v>
      </c>
      <c r="AL9617">
        <v>1074</v>
      </c>
      <c r="AM9617">
        <f t="shared" si="615"/>
        <v>3.6406779661016948</v>
      </c>
      <c r="AN9617">
        <v>816.98084803676988</v>
      </c>
      <c r="AO9617">
        <f t="shared" si="616"/>
        <v>204245.21200919247</v>
      </c>
      <c r="AP9617">
        <v>55</v>
      </c>
      <c r="AQ9617">
        <v>34.36</v>
      </c>
    </row>
    <row r="9618" spans="1:43" x14ac:dyDescent="0.2">
      <c r="A9618" t="s">
        <v>157</v>
      </c>
      <c r="B9618" t="s">
        <v>91</v>
      </c>
      <c r="C9618" t="s">
        <v>92</v>
      </c>
      <c r="D9618" t="s">
        <v>9</v>
      </c>
      <c r="L9618" t="s">
        <v>8</v>
      </c>
      <c r="M9618" t="s">
        <v>38</v>
      </c>
      <c r="N9618">
        <v>29330</v>
      </c>
      <c r="O9618" t="s">
        <v>50</v>
      </c>
      <c r="P9618">
        <v>81</v>
      </c>
      <c r="Q9618">
        <v>85</v>
      </c>
      <c r="R9618" t="s">
        <v>9</v>
      </c>
      <c r="S9618">
        <v>1</v>
      </c>
      <c r="T9618" t="s">
        <v>26</v>
      </c>
      <c r="V9618">
        <v>327</v>
      </c>
      <c r="W9618">
        <v>15.99</v>
      </c>
      <c r="X9618">
        <v>1116</v>
      </c>
      <c r="Y9618">
        <v>7739.5158540743269</v>
      </c>
      <c r="Z9618">
        <f t="shared" si="613"/>
        <v>1934878.9635185818</v>
      </c>
      <c r="AC9618" s="7" t="s">
        <v>101</v>
      </c>
      <c r="AF9618" t="s">
        <v>93</v>
      </c>
      <c r="AG9618">
        <v>2</v>
      </c>
      <c r="AH9618" t="s">
        <v>46</v>
      </c>
      <c r="AI9618">
        <v>1.04</v>
      </c>
      <c r="AJ9618">
        <v>7739.5158540743269</v>
      </c>
      <c r="AK9618">
        <f t="shared" si="614"/>
        <v>1934878.9635185818</v>
      </c>
      <c r="AL9618">
        <v>226</v>
      </c>
      <c r="AM9618">
        <f t="shared" si="615"/>
        <v>0.2025089605734767</v>
      </c>
      <c r="AN9618">
        <v>7705.4210705762016</v>
      </c>
      <c r="AO9618">
        <f t="shared" si="616"/>
        <v>1926355.2676440503</v>
      </c>
      <c r="AP9618">
        <v>99.559471365638757</v>
      </c>
      <c r="AQ9618">
        <v>3.26</v>
      </c>
    </row>
    <row r="9619" spans="1:43" x14ac:dyDescent="0.2">
      <c r="A9619" t="s">
        <v>157</v>
      </c>
      <c r="B9619" t="s">
        <v>91</v>
      </c>
      <c r="C9619" t="s">
        <v>92</v>
      </c>
      <c r="D9619" t="s">
        <v>9</v>
      </c>
      <c r="L9619" t="s">
        <v>8</v>
      </c>
      <c r="M9619" t="s">
        <v>38</v>
      </c>
      <c r="N9619">
        <v>29330</v>
      </c>
      <c r="O9619" t="s">
        <v>50</v>
      </c>
      <c r="P9619">
        <v>81</v>
      </c>
      <c r="Q9619">
        <v>85</v>
      </c>
      <c r="R9619" t="s">
        <v>9</v>
      </c>
      <c r="S9619">
        <v>1</v>
      </c>
      <c r="T9619" t="s">
        <v>26</v>
      </c>
      <c r="V9619">
        <v>327</v>
      </c>
      <c r="W9619">
        <v>15.99</v>
      </c>
      <c r="X9619">
        <v>1116</v>
      </c>
      <c r="Y9619">
        <v>7739.5158540743269</v>
      </c>
      <c r="Z9619">
        <f t="shared" si="613"/>
        <v>1934878.9635185818</v>
      </c>
      <c r="AC9619" s="7" t="s">
        <v>101</v>
      </c>
      <c r="AF9619" t="s">
        <v>93</v>
      </c>
      <c r="AG9619">
        <v>7</v>
      </c>
      <c r="AH9619" t="s">
        <v>46</v>
      </c>
      <c r="AI9619">
        <v>5.4329999999999998</v>
      </c>
      <c r="AJ9619">
        <v>7739.5158540743269</v>
      </c>
      <c r="AK9619">
        <f t="shared" si="614"/>
        <v>1934878.9635185818</v>
      </c>
      <c r="AL9619">
        <v>226</v>
      </c>
      <c r="AM9619">
        <f t="shared" si="615"/>
        <v>0.2025089605734767</v>
      </c>
      <c r="AN9619">
        <v>7705.4210705762016</v>
      </c>
      <c r="AO9619">
        <f t="shared" si="616"/>
        <v>1926355.2676440503</v>
      </c>
      <c r="AP9619">
        <v>99.559471365638757</v>
      </c>
      <c r="AQ9619">
        <v>3.26</v>
      </c>
    </row>
    <row r="9620" spans="1:43" x14ac:dyDescent="0.2">
      <c r="A9620" t="s">
        <v>157</v>
      </c>
      <c r="B9620" t="s">
        <v>91</v>
      </c>
      <c r="C9620" t="s">
        <v>92</v>
      </c>
      <c r="D9620" t="s">
        <v>9</v>
      </c>
      <c r="L9620" t="s">
        <v>8</v>
      </c>
      <c r="M9620" t="s">
        <v>38</v>
      </c>
      <c r="N9620">
        <v>29330</v>
      </c>
      <c r="O9620" t="s">
        <v>50</v>
      </c>
      <c r="P9620">
        <v>81</v>
      </c>
      <c r="Q9620">
        <v>85</v>
      </c>
      <c r="R9620" t="s">
        <v>9</v>
      </c>
      <c r="S9620">
        <v>1</v>
      </c>
      <c r="T9620" t="s">
        <v>26</v>
      </c>
      <c r="V9620">
        <v>327</v>
      </c>
      <c r="W9620">
        <v>15.99</v>
      </c>
      <c r="X9620">
        <v>1116</v>
      </c>
      <c r="Y9620">
        <v>7739.5158540743269</v>
      </c>
      <c r="Z9620">
        <f t="shared" si="613"/>
        <v>1934878.9635185818</v>
      </c>
      <c r="AC9620" s="7" t="s">
        <v>101</v>
      </c>
      <c r="AF9620" t="s">
        <v>93</v>
      </c>
      <c r="AG9620">
        <v>1</v>
      </c>
      <c r="AH9620" t="s">
        <v>46</v>
      </c>
      <c r="AI9620">
        <v>0.6069</v>
      </c>
      <c r="AJ9620">
        <v>7739.5158540743269</v>
      </c>
      <c r="AK9620">
        <f t="shared" si="614"/>
        <v>1934878.9635185818</v>
      </c>
      <c r="AL9620">
        <v>226</v>
      </c>
      <c r="AM9620">
        <f t="shared" si="615"/>
        <v>0.2025089605734767</v>
      </c>
      <c r="AN9620">
        <v>7705.4210705762016</v>
      </c>
      <c r="AO9620">
        <f t="shared" si="616"/>
        <v>1926355.2676440503</v>
      </c>
      <c r="AP9620">
        <v>99.559471365638757</v>
      </c>
      <c r="AQ9620">
        <v>3.26</v>
      </c>
    </row>
    <row r="9621" spans="1:43" x14ac:dyDescent="0.2">
      <c r="A9621" t="s">
        <v>157</v>
      </c>
      <c r="B9621" t="s">
        <v>91</v>
      </c>
      <c r="C9621" t="s">
        <v>92</v>
      </c>
      <c r="D9621" t="s">
        <v>9</v>
      </c>
      <c r="L9621" t="s">
        <v>8</v>
      </c>
      <c r="M9621" t="s">
        <v>38</v>
      </c>
      <c r="N9621">
        <v>29330</v>
      </c>
      <c r="O9621" t="s">
        <v>50</v>
      </c>
      <c r="P9621">
        <v>81</v>
      </c>
      <c r="Q9621">
        <v>85</v>
      </c>
      <c r="R9621" t="s">
        <v>9</v>
      </c>
      <c r="S9621">
        <v>1</v>
      </c>
      <c r="T9621" t="s">
        <v>26</v>
      </c>
      <c r="V9621">
        <v>327</v>
      </c>
      <c r="W9621">
        <v>15.99</v>
      </c>
      <c r="X9621">
        <v>1116</v>
      </c>
      <c r="Y9621">
        <v>7739.5158540743269</v>
      </c>
      <c r="Z9621">
        <f t="shared" si="613"/>
        <v>1934878.9635185818</v>
      </c>
      <c r="AC9621" s="7" t="s">
        <v>101</v>
      </c>
      <c r="AF9621" t="s">
        <v>93</v>
      </c>
      <c r="AG9621">
        <v>2</v>
      </c>
      <c r="AH9621" t="s">
        <v>46</v>
      </c>
      <c r="AI9621">
        <v>0.98260000000000003</v>
      </c>
      <c r="AJ9621">
        <v>7739.5158540743269</v>
      </c>
      <c r="AK9621">
        <f t="shared" si="614"/>
        <v>1934878.9635185818</v>
      </c>
      <c r="AL9621">
        <v>226</v>
      </c>
      <c r="AM9621">
        <f t="shared" si="615"/>
        <v>0.2025089605734767</v>
      </c>
      <c r="AN9621">
        <v>7705.4210705762016</v>
      </c>
      <c r="AO9621">
        <f t="shared" si="616"/>
        <v>1926355.2676440503</v>
      </c>
      <c r="AP9621">
        <v>99.559471365638757</v>
      </c>
      <c r="AQ9621">
        <v>3.26</v>
      </c>
    </row>
    <row r="9622" spans="1:43" x14ac:dyDescent="0.2">
      <c r="A9622" t="s">
        <v>157</v>
      </c>
      <c r="B9622" t="s">
        <v>91</v>
      </c>
      <c r="C9622" t="s">
        <v>92</v>
      </c>
      <c r="D9622" t="s">
        <v>9</v>
      </c>
      <c r="L9622" t="s">
        <v>8</v>
      </c>
      <c r="M9622" t="s">
        <v>38</v>
      </c>
      <c r="N9622">
        <v>29330</v>
      </c>
      <c r="O9622" t="s">
        <v>50</v>
      </c>
      <c r="P9622">
        <v>81</v>
      </c>
      <c r="Q9622">
        <v>85</v>
      </c>
      <c r="R9622" t="s">
        <v>9</v>
      </c>
      <c r="S9622">
        <v>1</v>
      </c>
      <c r="T9622" t="s">
        <v>26</v>
      </c>
      <c r="V9622">
        <v>327</v>
      </c>
      <c r="W9622">
        <v>15.99</v>
      </c>
      <c r="X9622">
        <v>1116</v>
      </c>
      <c r="Y9622">
        <v>7739.5158540743269</v>
      </c>
      <c r="Z9622">
        <f t="shared" si="613"/>
        <v>1934878.9635185818</v>
      </c>
      <c r="AC9622" s="7" t="s">
        <v>101</v>
      </c>
      <c r="AF9622" t="s">
        <v>93</v>
      </c>
      <c r="AG9622">
        <v>3</v>
      </c>
      <c r="AH9622" t="s">
        <v>46</v>
      </c>
      <c r="AI9622">
        <v>2.1960000000000002</v>
      </c>
      <c r="AJ9622">
        <v>7739.5158540743269</v>
      </c>
      <c r="AK9622">
        <f t="shared" si="614"/>
        <v>1934878.9635185818</v>
      </c>
      <c r="AL9622">
        <v>226</v>
      </c>
      <c r="AM9622">
        <f t="shared" si="615"/>
        <v>0.2025089605734767</v>
      </c>
      <c r="AN9622">
        <v>7705.4210705762016</v>
      </c>
      <c r="AO9622">
        <f t="shared" si="616"/>
        <v>1926355.2676440503</v>
      </c>
      <c r="AP9622">
        <v>99.559471365638757</v>
      </c>
      <c r="AQ9622">
        <v>3.26</v>
      </c>
    </row>
    <row r="9623" spans="1:43" x14ac:dyDescent="0.2">
      <c r="A9623" t="s">
        <v>157</v>
      </c>
      <c r="B9623" t="s">
        <v>91</v>
      </c>
      <c r="C9623" t="s">
        <v>92</v>
      </c>
      <c r="D9623" t="s">
        <v>9</v>
      </c>
      <c r="L9623" t="s">
        <v>8</v>
      </c>
      <c r="M9623" t="s">
        <v>38</v>
      </c>
      <c r="N9623">
        <v>29330</v>
      </c>
      <c r="O9623" t="s">
        <v>50</v>
      </c>
      <c r="P9623">
        <v>81</v>
      </c>
      <c r="Q9623">
        <v>85</v>
      </c>
      <c r="R9623" t="s">
        <v>9</v>
      </c>
      <c r="S9623">
        <v>1</v>
      </c>
      <c r="T9623" t="s">
        <v>26</v>
      </c>
      <c r="V9623">
        <v>327</v>
      </c>
      <c r="W9623">
        <v>15.99</v>
      </c>
      <c r="X9623">
        <v>1116</v>
      </c>
      <c r="Y9623">
        <v>7739.5158540743269</v>
      </c>
      <c r="Z9623">
        <f t="shared" si="613"/>
        <v>1934878.9635185818</v>
      </c>
      <c r="AC9623" s="7" t="s">
        <v>101</v>
      </c>
      <c r="AF9623" t="s">
        <v>93</v>
      </c>
      <c r="AG9623">
        <v>3</v>
      </c>
      <c r="AH9623" t="s">
        <v>46</v>
      </c>
      <c r="AI9623">
        <v>3.0920000000000001</v>
      </c>
      <c r="AJ9623">
        <v>7739.5158540743269</v>
      </c>
      <c r="AK9623">
        <f t="shared" si="614"/>
        <v>1934878.9635185818</v>
      </c>
      <c r="AL9623">
        <v>226</v>
      </c>
      <c r="AM9623">
        <f t="shared" si="615"/>
        <v>0.2025089605734767</v>
      </c>
      <c r="AN9623">
        <v>7705.4210705762016</v>
      </c>
      <c r="AO9623">
        <f t="shared" si="616"/>
        <v>1926355.2676440503</v>
      </c>
      <c r="AP9623">
        <v>99.559471365638757</v>
      </c>
      <c r="AQ9623">
        <v>3.26</v>
      </c>
    </row>
    <row r="9624" spans="1:43" x14ac:dyDescent="0.2">
      <c r="A9624" t="s">
        <v>157</v>
      </c>
      <c r="B9624" t="s">
        <v>91</v>
      </c>
      <c r="C9624" t="s">
        <v>92</v>
      </c>
      <c r="D9624" t="s">
        <v>9</v>
      </c>
      <c r="L9624" t="s">
        <v>8</v>
      </c>
      <c r="M9624" t="s">
        <v>38</v>
      </c>
      <c r="N9624">
        <v>29330</v>
      </c>
      <c r="O9624" t="s">
        <v>50</v>
      </c>
      <c r="P9624">
        <v>81</v>
      </c>
      <c r="Q9624">
        <v>85</v>
      </c>
      <c r="R9624" t="s">
        <v>9</v>
      </c>
      <c r="S9624">
        <v>1</v>
      </c>
      <c r="T9624" t="s">
        <v>26</v>
      </c>
      <c r="V9624">
        <v>327</v>
      </c>
      <c r="W9624">
        <v>15.99</v>
      </c>
      <c r="X9624">
        <v>1116</v>
      </c>
      <c r="Y9624">
        <v>7739.5158540743269</v>
      </c>
      <c r="Z9624">
        <f t="shared" si="613"/>
        <v>1934878.9635185818</v>
      </c>
      <c r="AC9624" s="7" t="s">
        <v>101</v>
      </c>
      <c r="AF9624" t="s">
        <v>93</v>
      </c>
      <c r="AG9624">
        <v>2</v>
      </c>
      <c r="AH9624" t="s">
        <v>46</v>
      </c>
      <c r="AI9624">
        <v>1.6759999999999999</v>
      </c>
      <c r="AJ9624">
        <v>7739.5158540743269</v>
      </c>
      <c r="AK9624">
        <f t="shared" si="614"/>
        <v>1934878.9635185818</v>
      </c>
      <c r="AL9624">
        <v>226</v>
      </c>
      <c r="AM9624">
        <f t="shared" si="615"/>
        <v>0.2025089605734767</v>
      </c>
      <c r="AN9624">
        <v>7705.4210705762016</v>
      </c>
      <c r="AO9624">
        <f t="shared" si="616"/>
        <v>1926355.2676440503</v>
      </c>
      <c r="AP9624">
        <v>99.559471365638757</v>
      </c>
      <c r="AQ9624">
        <v>3.26</v>
      </c>
    </row>
    <row r="9625" spans="1:43" x14ac:dyDescent="0.2">
      <c r="A9625" t="s">
        <v>157</v>
      </c>
      <c r="B9625" t="s">
        <v>91</v>
      </c>
      <c r="C9625" t="s">
        <v>92</v>
      </c>
      <c r="D9625" t="s">
        <v>9</v>
      </c>
      <c r="L9625" t="s">
        <v>8</v>
      </c>
      <c r="M9625" t="s">
        <v>38</v>
      </c>
      <c r="N9625">
        <v>29330</v>
      </c>
      <c r="O9625" t="s">
        <v>50</v>
      </c>
      <c r="P9625">
        <v>81</v>
      </c>
      <c r="Q9625">
        <v>85</v>
      </c>
      <c r="R9625" t="s">
        <v>9</v>
      </c>
      <c r="S9625">
        <v>1</v>
      </c>
      <c r="T9625" t="s">
        <v>26</v>
      </c>
      <c r="V9625">
        <v>327</v>
      </c>
      <c r="W9625">
        <v>15.99</v>
      </c>
      <c r="X9625">
        <v>1116</v>
      </c>
      <c r="Y9625">
        <v>7739.5158540743269</v>
      </c>
      <c r="Z9625">
        <f t="shared" si="613"/>
        <v>1934878.9635185818</v>
      </c>
      <c r="AC9625" s="7" t="s">
        <v>101</v>
      </c>
      <c r="AF9625" t="s">
        <v>93</v>
      </c>
      <c r="AG9625">
        <v>5</v>
      </c>
      <c r="AH9625" t="s">
        <v>46</v>
      </c>
      <c r="AI9625">
        <v>5.375</v>
      </c>
      <c r="AJ9625">
        <v>7739.5158540743269</v>
      </c>
      <c r="AK9625">
        <f t="shared" si="614"/>
        <v>1934878.9635185818</v>
      </c>
      <c r="AL9625">
        <v>226</v>
      </c>
      <c r="AM9625">
        <f t="shared" si="615"/>
        <v>0.2025089605734767</v>
      </c>
      <c r="AN9625">
        <v>7705.4210705762016</v>
      </c>
      <c r="AO9625">
        <f t="shared" si="616"/>
        <v>1926355.2676440503</v>
      </c>
      <c r="AP9625">
        <v>99.559471365638757</v>
      </c>
      <c r="AQ9625">
        <v>3.26</v>
      </c>
    </row>
    <row r="9626" spans="1:43" x14ac:dyDescent="0.2">
      <c r="A9626" t="s">
        <v>157</v>
      </c>
      <c r="B9626" t="s">
        <v>91</v>
      </c>
      <c r="C9626" t="s">
        <v>92</v>
      </c>
      <c r="D9626" t="s">
        <v>9</v>
      </c>
      <c r="L9626" t="s">
        <v>8</v>
      </c>
      <c r="M9626" t="s">
        <v>38</v>
      </c>
      <c r="N9626">
        <v>29330</v>
      </c>
      <c r="O9626" t="s">
        <v>50</v>
      </c>
      <c r="P9626">
        <v>81</v>
      </c>
      <c r="Q9626">
        <v>85</v>
      </c>
      <c r="R9626" t="s">
        <v>9</v>
      </c>
      <c r="S9626">
        <v>1</v>
      </c>
      <c r="T9626" t="s">
        <v>26</v>
      </c>
      <c r="V9626">
        <v>327</v>
      </c>
      <c r="W9626">
        <v>15.99</v>
      </c>
      <c r="X9626">
        <v>1116</v>
      </c>
      <c r="Y9626">
        <v>7739.5158540743269</v>
      </c>
      <c r="Z9626">
        <f t="shared" si="613"/>
        <v>1934878.9635185818</v>
      </c>
      <c r="AB9626" t="s">
        <v>8</v>
      </c>
      <c r="AC9626" s="7" t="s">
        <v>101</v>
      </c>
      <c r="AD9626" t="s">
        <v>8</v>
      </c>
      <c r="AF9626" t="s">
        <v>93</v>
      </c>
      <c r="AG9626">
        <v>2</v>
      </c>
      <c r="AH9626" t="s">
        <v>46</v>
      </c>
      <c r="AI9626">
        <v>1.1850000000000001</v>
      </c>
      <c r="AJ9626">
        <v>7739.5158540743269</v>
      </c>
      <c r="AK9626">
        <f t="shared" si="614"/>
        <v>1934878.9635185818</v>
      </c>
      <c r="AL9626">
        <v>226</v>
      </c>
      <c r="AM9626">
        <f t="shared" si="615"/>
        <v>0.2025089605734767</v>
      </c>
      <c r="AN9626">
        <v>7705.4210705762016</v>
      </c>
      <c r="AO9626">
        <f t="shared" si="616"/>
        <v>1926355.2676440503</v>
      </c>
      <c r="AP9626">
        <v>99.559471365638757</v>
      </c>
      <c r="AQ9626">
        <v>3.26</v>
      </c>
    </row>
    <row r="9627" spans="1:43" x14ac:dyDescent="0.2">
      <c r="A9627" t="s">
        <v>157</v>
      </c>
      <c r="B9627" t="s">
        <v>91</v>
      </c>
      <c r="C9627" t="s">
        <v>92</v>
      </c>
      <c r="D9627" t="s">
        <v>9</v>
      </c>
      <c r="L9627" t="s">
        <v>8</v>
      </c>
      <c r="M9627" t="s">
        <v>38</v>
      </c>
      <c r="N9627">
        <v>29330</v>
      </c>
      <c r="O9627" t="s">
        <v>50</v>
      </c>
      <c r="P9627">
        <v>81</v>
      </c>
      <c r="Q9627">
        <v>85</v>
      </c>
      <c r="R9627" t="s">
        <v>9</v>
      </c>
      <c r="S9627">
        <v>1</v>
      </c>
      <c r="T9627" t="s">
        <v>26</v>
      </c>
      <c r="V9627">
        <v>327</v>
      </c>
      <c r="W9627">
        <v>15.99</v>
      </c>
      <c r="X9627">
        <v>1116</v>
      </c>
      <c r="Y9627">
        <v>7739.5158540743269</v>
      </c>
      <c r="Z9627">
        <f t="shared" si="613"/>
        <v>1934878.9635185818</v>
      </c>
      <c r="AC9627" s="7" t="s">
        <v>101</v>
      </c>
      <c r="AF9627" t="s">
        <v>93</v>
      </c>
      <c r="AG9627">
        <v>2</v>
      </c>
      <c r="AH9627" t="s">
        <v>46</v>
      </c>
      <c r="AI9627">
        <v>2.5720000000000001</v>
      </c>
      <c r="AJ9627">
        <v>7739.5158540743269</v>
      </c>
      <c r="AK9627">
        <f t="shared" si="614"/>
        <v>1934878.9635185818</v>
      </c>
      <c r="AL9627">
        <v>226</v>
      </c>
      <c r="AM9627">
        <f t="shared" si="615"/>
        <v>0.2025089605734767</v>
      </c>
      <c r="AN9627">
        <v>7705.4210705762016</v>
      </c>
      <c r="AO9627">
        <f t="shared" si="616"/>
        <v>1926355.2676440503</v>
      </c>
      <c r="AP9627">
        <v>99.559471365638757</v>
      </c>
      <c r="AQ9627">
        <v>3.26</v>
      </c>
    </row>
    <row r="9628" spans="1:43" x14ac:dyDescent="0.2">
      <c r="A9628" t="s">
        <v>157</v>
      </c>
      <c r="B9628" t="s">
        <v>91</v>
      </c>
      <c r="C9628" t="s">
        <v>92</v>
      </c>
      <c r="D9628" t="s">
        <v>9</v>
      </c>
      <c r="L9628" t="s">
        <v>8</v>
      </c>
      <c r="M9628" t="s">
        <v>38</v>
      </c>
      <c r="N9628">
        <v>29330</v>
      </c>
      <c r="O9628" t="s">
        <v>50</v>
      </c>
      <c r="P9628">
        <v>81</v>
      </c>
      <c r="Q9628">
        <v>85</v>
      </c>
      <c r="R9628" t="s">
        <v>9</v>
      </c>
      <c r="S9628">
        <v>1</v>
      </c>
      <c r="T9628" t="s">
        <v>26</v>
      </c>
      <c r="V9628">
        <v>327</v>
      </c>
      <c r="W9628">
        <v>15.99</v>
      </c>
      <c r="X9628">
        <v>1116</v>
      </c>
      <c r="Y9628">
        <v>7739.5158540743269</v>
      </c>
      <c r="Z9628">
        <f t="shared" si="613"/>
        <v>1934878.9635185818</v>
      </c>
      <c r="AC9628" s="7" t="s">
        <v>101</v>
      </c>
      <c r="AF9628" t="s">
        <v>93</v>
      </c>
      <c r="AG9628">
        <v>5</v>
      </c>
      <c r="AH9628" t="s">
        <v>46</v>
      </c>
      <c r="AI9628">
        <v>5.8090000000000002</v>
      </c>
      <c r="AJ9628">
        <v>7739.5158540743269</v>
      </c>
      <c r="AK9628">
        <f t="shared" si="614"/>
        <v>1934878.9635185818</v>
      </c>
      <c r="AL9628">
        <v>226</v>
      </c>
      <c r="AM9628">
        <f t="shared" si="615"/>
        <v>0.2025089605734767</v>
      </c>
      <c r="AN9628">
        <v>7705.4210705762016</v>
      </c>
      <c r="AO9628">
        <f t="shared" si="616"/>
        <v>1926355.2676440503</v>
      </c>
      <c r="AP9628">
        <v>99.559471365638757</v>
      </c>
      <c r="AQ9628">
        <v>3.26</v>
      </c>
    </row>
    <row r="9629" spans="1:43" x14ac:dyDescent="0.2">
      <c r="A9629" t="s">
        <v>157</v>
      </c>
      <c r="B9629" t="s">
        <v>91</v>
      </c>
      <c r="C9629" t="s">
        <v>92</v>
      </c>
      <c r="D9629" t="s">
        <v>9</v>
      </c>
      <c r="L9629" t="s">
        <v>8</v>
      </c>
      <c r="M9629" t="s">
        <v>38</v>
      </c>
      <c r="N9629">
        <v>29330</v>
      </c>
      <c r="O9629" t="s">
        <v>50</v>
      </c>
      <c r="P9629">
        <v>81</v>
      </c>
      <c r="Q9629">
        <v>85</v>
      </c>
      <c r="R9629" t="s">
        <v>9</v>
      </c>
      <c r="S9629">
        <v>1</v>
      </c>
      <c r="T9629" t="s">
        <v>26</v>
      </c>
      <c r="V9629">
        <v>327</v>
      </c>
      <c r="W9629">
        <v>15.99</v>
      </c>
      <c r="X9629">
        <v>1116</v>
      </c>
      <c r="Y9629">
        <v>7739.5158540743269</v>
      </c>
      <c r="Z9629">
        <f t="shared" ref="Z9629:Z9692" si="617">Y9629*250</f>
        <v>1934878.9635185818</v>
      </c>
      <c r="AC9629" s="7" t="s">
        <v>101</v>
      </c>
      <c r="AF9629" t="s">
        <v>93</v>
      </c>
      <c r="AG9629">
        <v>4</v>
      </c>
      <c r="AH9629" t="s">
        <v>46</v>
      </c>
      <c r="AI9629">
        <v>4.4800000000000004</v>
      </c>
      <c r="AJ9629">
        <v>7739.5158540743269</v>
      </c>
      <c r="AK9629">
        <f t="shared" ref="AK9629:AK9692" si="618">AJ9629*250</f>
        <v>1934878.9635185818</v>
      </c>
      <c r="AL9629">
        <v>226</v>
      </c>
      <c r="AM9629">
        <f t="shared" si="615"/>
        <v>0.2025089605734767</v>
      </c>
      <c r="AN9629">
        <v>7705.4210705762016</v>
      </c>
      <c r="AO9629">
        <f t="shared" si="616"/>
        <v>1926355.2676440503</v>
      </c>
      <c r="AP9629">
        <v>99.559471365638757</v>
      </c>
      <c r="AQ9629">
        <v>3.26</v>
      </c>
    </row>
    <row r="9630" spans="1:43" x14ac:dyDescent="0.2">
      <c r="A9630" t="s">
        <v>157</v>
      </c>
      <c r="B9630" t="s">
        <v>91</v>
      </c>
      <c r="C9630" t="s">
        <v>92</v>
      </c>
      <c r="D9630" t="s">
        <v>9</v>
      </c>
      <c r="L9630" t="s">
        <v>8</v>
      </c>
      <c r="M9630" t="s">
        <v>38</v>
      </c>
      <c r="N9630">
        <v>29330</v>
      </c>
      <c r="O9630" t="s">
        <v>50</v>
      </c>
      <c r="P9630">
        <v>81</v>
      </c>
      <c r="Q9630">
        <v>85</v>
      </c>
      <c r="R9630" t="s">
        <v>9</v>
      </c>
      <c r="S9630">
        <v>1</v>
      </c>
      <c r="T9630" t="s">
        <v>26</v>
      </c>
      <c r="V9630">
        <v>327</v>
      </c>
      <c r="W9630">
        <v>15.99</v>
      </c>
      <c r="X9630">
        <v>1116</v>
      </c>
      <c r="Y9630">
        <v>7739.5158540743269</v>
      </c>
      <c r="Z9630">
        <f t="shared" si="617"/>
        <v>1934878.9635185818</v>
      </c>
      <c r="AB9630" t="s">
        <v>8</v>
      </c>
      <c r="AC9630" s="7" t="s">
        <v>101</v>
      </c>
      <c r="AD9630" t="s">
        <v>8</v>
      </c>
      <c r="AF9630" t="s">
        <v>93</v>
      </c>
      <c r="AG9630">
        <v>1</v>
      </c>
      <c r="AH9630" t="s">
        <v>46</v>
      </c>
      <c r="AI9630">
        <v>0.4335</v>
      </c>
      <c r="AJ9630">
        <v>7739.5158540743269</v>
      </c>
      <c r="AK9630">
        <f t="shared" si="618"/>
        <v>1934878.9635185818</v>
      </c>
      <c r="AL9630">
        <v>226</v>
      </c>
      <c r="AM9630">
        <f t="shared" si="615"/>
        <v>0.2025089605734767</v>
      </c>
      <c r="AN9630">
        <v>7705.4210705762016</v>
      </c>
      <c r="AO9630">
        <f t="shared" si="616"/>
        <v>1926355.2676440503</v>
      </c>
      <c r="AP9630">
        <v>99.559471365638757</v>
      </c>
      <c r="AQ9630">
        <v>3.26</v>
      </c>
    </row>
    <row r="9631" spans="1:43" x14ac:dyDescent="0.2">
      <c r="A9631" t="s">
        <v>157</v>
      </c>
      <c r="B9631" t="s">
        <v>91</v>
      </c>
      <c r="C9631" t="s">
        <v>92</v>
      </c>
      <c r="D9631" t="s">
        <v>9</v>
      </c>
      <c r="L9631" t="s">
        <v>8</v>
      </c>
      <c r="M9631" t="s">
        <v>38</v>
      </c>
      <c r="N9631">
        <v>29330</v>
      </c>
      <c r="O9631" t="s">
        <v>50</v>
      </c>
      <c r="P9631">
        <v>81</v>
      </c>
      <c r="Q9631">
        <v>85</v>
      </c>
      <c r="R9631" t="s">
        <v>9</v>
      </c>
      <c r="S9631">
        <v>1</v>
      </c>
      <c r="T9631" t="s">
        <v>26</v>
      </c>
      <c r="V9631">
        <v>327</v>
      </c>
      <c r="W9631">
        <v>15.99</v>
      </c>
      <c r="X9631">
        <v>1116</v>
      </c>
      <c r="Y9631">
        <v>7739.5158540743269</v>
      </c>
      <c r="Z9631">
        <f t="shared" si="617"/>
        <v>1934878.9635185818</v>
      </c>
      <c r="AC9631" s="7" t="s">
        <v>101</v>
      </c>
      <c r="AF9631" t="s">
        <v>93</v>
      </c>
      <c r="AG9631">
        <v>1</v>
      </c>
      <c r="AH9631" t="s">
        <v>46</v>
      </c>
      <c r="AI9631">
        <v>0.98260000000000003</v>
      </c>
      <c r="AJ9631">
        <v>7739.5158540743269</v>
      </c>
      <c r="AK9631">
        <f t="shared" si="618"/>
        <v>1934878.9635185818</v>
      </c>
      <c r="AL9631">
        <v>226</v>
      </c>
      <c r="AM9631">
        <f t="shared" si="615"/>
        <v>0.2025089605734767</v>
      </c>
      <c r="AN9631">
        <v>7705.4210705762016</v>
      </c>
      <c r="AO9631">
        <f t="shared" si="616"/>
        <v>1926355.2676440503</v>
      </c>
      <c r="AP9631">
        <v>99.559471365638757</v>
      </c>
      <c r="AQ9631">
        <v>3.26</v>
      </c>
    </row>
    <row r="9632" spans="1:43" x14ac:dyDescent="0.2">
      <c r="A9632" t="s">
        <v>157</v>
      </c>
      <c r="B9632" t="s">
        <v>91</v>
      </c>
      <c r="C9632" t="s">
        <v>92</v>
      </c>
      <c r="D9632" t="s">
        <v>9</v>
      </c>
      <c r="L9632" t="s">
        <v>8</v>
      </c>
      <c r="M9632" t="s">
        <v>38</v>
      </c>
      <c r="N9632">
        <v>29330</v>
      </c>
      <c r="O9632" t="s">
        <v>50</v>
      </c>
      <c r="P9632">
        <v>81</v>
      </c>
      <c r="Q9632">
        <v>85</v>
      </c>
      <c r="R9632" t="s">
        <v>9</v>
      </c>
      <c r="S9632">
        <v>1</v>
      </c>
      <c r="T9632" t="s">
        <v>26</v>
      </c>
      <c r="V9632">
        <v>327</v>
      </c>
      <c r="W9632">
        <v>15.99</v>
      </c>
      <c r="X9632">
        <v>1116</v>
      </c>
      <c r="Y9632">
        <v>7739.5158540743269</v>
      </c>
      <c r="Z9632">
        <f t="shared" si="617"/>
        <v>1934878.9635185818</v>
      </c>
      <c r="AC9632" s="7" t="s">
        <v>101</v>
      </c>
      <c r="AF9632" t="s">
        <v>93</v>
      </c>
      <c r="AG9632">
        <v>2</v>
      </c>
      <c r="AH9632" t="s">
        <v>46</v>
      </c>
      <c r="AI9632">
        <v>0.4335</v>
      </c>
      <c r="AJ9632">
        <v>7739.5158540743269</v>
      </c>
      <c r="AK9632">
        <f t="shared" si="618"/>
        <v>1934878.9635185818</v>
      </c>
      <c r="AL9632">
        <v>226</v>
      </c>
      <c r="AM9632">
        <f t="shared" si="615"/>
        <v>0.2025089605734767</v>
      </c>
      <c r="AN9632">
        <v>7705.4210705762016</v>
      </c>
      <c r="AO9632">
        <f t="shared" si="616"/>
        <v>1926355.2676440503</v>
      </c>
      <c r="AP9632">
        <v>99.559471365638757</v>
      </c>
      <c r="AQ9632">
        <v>3.26</v>
      </c>
    </row>
    <row r="9633" spans="1:43" x14ac:dyDescent="0.2">
      <c r="A9633" t="s">
        <v>157</v>
      </c>
      <c r="B9633" t="s">
        <v>91</v>
      </c>
      <c r="C9633" t="s">
        <v>92</v>
      </c>
      <c r="D9633" t="s">
        <v>9</v>
      </c>
      <c r="L9633" t="s">
        <v>8</v>
      </c>
      <c r="M9633" t="s">
        <v>38</v>
      </c>
      <c r="N9633">
        <v>29330</v>
      </c>
      <c r="O9633" t="s">
        <v>50</v>
      </c>
      <c r="P9633">
        <v>81</v>
      </c>
      <c r="Q9633">
        <v>85</v>
      </c>
      <c r="R9633" t="s">
        <v>9</v>
      </c>
      <c r="S9633">
        <v>1</v>
      </c>
      <c r="T9633" t="s">
        <v>26</v>
      </c>
      <c r="V9633">
        <v>327</v>
      </c>
      <c r="W9633">
        <v>15.99</v>
      </c>
      <c r="X9633">
        <v>1116</v>
      </c>
      <c r="Y9633">
        <v>7739.5158540743269</v>
      </c>
      <c r="Z9633">
        <f t="shared" si="617"/>
        <v>1934878.9635185818</v>
      </c>
      <c r="AC9633" s="7" t="s">
        <v>101</v>
      </c>
      <c r="AF9633" t="s">
        <v>93</v>
      </c>
      <c r="AG9633">
        <v>2</v>
      </c>
      <c r="AH9633" t="s">
        <v>46</v>
      </c>
      <c r="AI9633">
        <v>1.85</v>
      </c>
      <c r="AJ9633">
        <v>7739.5158540743269</v>
      </c>
      <c r="AK9633">
        <f t="shared" si="618"/>
        <v>1934878.9635185818</v>
      </c>
      <c r="AL9633">
        <v>226</v>
      </c>
      <c r="AM9633">
        <f t="shared" si="615"/>
        <v>0.2025089605734767</v>
      </c>
      <c r="AN9633">
        <v>7705.4210705762016</v>
      </c>
      <c r="AO9633">
        <f t="shared" si="616"/>
        <v>1926355.2676440503</v>
      </c>
      <c r="AP9633">
        <v>99.559471365638757</v>
      </c>
      <c r="AQ9633">
        <v>3.26</v>
      </c>
    </row>
    <row r="9634" spans="1:43" x14ac:dyDescent="0.2">
      <c r="A9634" t="s">
        <v>157</v>
      </c>
      <c r="B9634" t="s">
        <v>91</v>
      </c>
      <c r="C9634" t="s">
        <v>92</v>
      </c>
      <c r="D9634" t="s">
        <v>9</v>
      </c>
      <c r="L9634" t="s">
        <v>8</v>
      </c>
      <c r="M9634" t="s">
        <v>38</v>
      </c>
      <c r="N9634">
        <v>29330</v>
      </c>
      <c r="O9634" t="s">
        <v>50</v>
      </c>
      <c r="P9634">
        <v>81</v>
      </c>
      <c r="Q9634">
        <v>85</v>
      </c>
      <c r="R9634" t="s">
        <v>9</v>
      </c>
      <c r="S9634">
        <v>1</v>
      </c>
      <c r="T9634" t="s">
        <v>26</v>
      </c>
      <c r="V9634">
        <v>327</v>
      </c>
      <c r="W9634">
        <v>15.99</v>
      </c>
      <c r="X9634">
        <v>1116</v>
      </c>
      <c r="Y9634">
        <v>7739.5158540743269</v>
      </c>
      <c r="Z9634">
        <f t="shared" si="617"/>
        <v>1934878.9635185818</v>
      </c>
      <c r="AC9634" s="7" t="s">
        <v>101</v>
      </c>
      <c r="AF9634" t="s">
        <v>93</v>
      </c>
      <c r="AG9634">
        <v>4</v>
      </c>
      <c r="AH9634" t="s">
        <v>46</v>
      </c>
      <c r="AI9634">
        <v>2.948</v>
      </c>
      <c r="AJ9634">
        <v>7739.5158540743269</v>
      </c>
      <c r="AK9634">
        <f t="shared" si="618"/>
        <v>1934878.9635185818</v>
      </c>
      <c r="AL9634">
        <v>226</v>
      </c>
      <c r="AM9634">
        <f t="shared" si="615"/>
        <v>0.2025089605734767</v>
      </c>
      <c r="AN9634">
        <v>7705.4210705762016</v>
      </c>
      <c r="AO9634">
        <f t="shared" si="616"/>
        <v>1926355.2676440503</v>
      </c>
      <c r="AP9634">
        <v>99.559471365638757</v>
      </c>
      <c r="AQ9634">
        <v>3.26</v>
      </c>
    </row>
    <row r="9635" spans="1:43" x14ac:dyDescent="0.2">
      <c r="A9635" t="s">
        <v>157</v>
      </c>
      <c r="B9635" t="s">
        <v>91</v>
      </c>
      <c r="C9635" t="s">
        <v>92</v>
      </c>
      <c r="D9635" t="s">
        <v>9</v>
      </c>
      <c r="L9635" t="s">
        <v>8</v>
      </c>
      <c r="M9635" t="s">
        <v>38</v>
      </c>
      <c r="N9635">
        <v>29330</v>
      </c>
      <c r="O9635" t="s">
        <v>50</v>
      </c>
      <c r="P9635">
        <v>81</v>
      </c>
      <c r="Q9635">
        <v>85</v>
      </c>
      <c r="R9635" t="s">
        <v>9</v>
      </c>
      <c r="S9635">
        <v>1</v>
      </c>
      <c r="T9635" t="s">
        <v>26</v>
      </c>
      <c r="V9635">
        <v>327</v>
      </c>
      <c r="W9635">
        <v>15.99</v>
      </c>
      <c r="X9635">
        <v>1116</v>
      </c>
      <c r="Y9635">
        <v>7739.5158540743269</v>
      </c>
      <c r="Z9635">
        <f t="shared" si="617"/>
        <v>1934878.9635185818</v>
      </c>
      <c r="AC9635" s="7" t="s">
        <v>101</v>
      </c>
      <c r="AF9635" t="s">
        <v>93</v>
      </c>
      <c r="AG9635">
        <v>1</v>
      </c>
      <c r="AH9635" t="s">
        <v>46</v>
      </c>
      <c r="AI9635">
        <v>0.37569999999999998</v>
      </c>
      <c r="AJ9635">
        <v>7739.5158540743269</v>
      </c>
      <c r="AK9635">
        <f t="shared" si="618"/>
        <v>1934878.9635185818</v>
      </c>
      <c r="AL9635">
        <v>226</v>
      </c>
      <c r="AM9635">
        <f t="shared" si="615"/>
        <v>0.2025089605734767</v>
      </c>
      <c r="AN9635">
        <v>7705.4210705762016</v>
      </c>
      <c r="AO9635">
        <f t="shared" si="616"/>
        <v>1926355.2676440503</v>
      </c>
      <c r="AP9635">
        <v>99.559471365638757</v>
      </c>
      <c r="AQ9635">
        <v>3.26</v>
      </c>
    </row>
    <row r="9636" spans="1:43" x14ac:dyDescent="0.2">
      <c r="A9636" t="s">
        <v>157</v>
      </c>
      <c r="B9636" t="s">
        <v>91</v>
      </c>
      <c r="C9636" t="s">
        <v>92</v>
      </c>
      <c r="D9636" t="s">
        <v>9</v>
      </c>
      <c r="L9636" t="s">
        <v>8</v>
      </c>
      <c r="M9636" t="s">
        <v>38</v>
      </c>
      <c r="N9636">
        <v>29330</v>
      </c>
      <c r="O9636" t="s">
        <v>50</v>
      </c>
      <c r="P9636">
        <v>81</v>
      </c>
      <c r="Q9636">
        <v>85</v>
      </c>
      <c r="R9636" t="s">
        <v>9</v>
      </c>
      <c r="S9636">
        <v>1</v>
      </c>
      <c r="T9636" t="s">
        <v>26</v>
      </c>
      <c r="V9636">
        <v>327</v>
      </c>
      <c r="W9636">
        <v>15.99</v>
      </c>
      <c r="X9636">
        <v>1116</v>
      </c>
      <c r="Y9636">
        <v>7739.5158540743269</v>
      </c>
      <c r="Z9636">
        <f t="shared" si="617"/>
        <v>1934878.9635185818</v>
      </c>
      <c r="AC9636" s="7" t="s">
        <v>101</v>
      </c>
      <c r="AF9636" t="s">
        <v>93</v>
      </c>
      <c r="AG9636">
        <v>1</v>
      </c>
      <c r="AH9636" t="s">
        <v>46</v>
      </c>
      <c r="AI9636">
        <v>0.86699999999999999</v>
      </c>
      <c r="AJ9636">
        <v>7739.5158540743269</v>
      </c>
      <c r="AK9636">
        <f t="shared" si="618"/>
        <v>1934878.9635185818</v>
      </c>
      <c r="AL9636">
        <v>226</v>
      </c>
      <c r="AM9636">
        <f t="shared" si="615"/>
        <v>0.2025089605734767</v>
      </c>
      <c r="AN9636">
        <v>7705.4210705762016</v>
      </c>
      <c r="AO9636">
        <f t="shared" si="616"/>
        <v>1926355.2676440503</v>
      </c>
      <c r="AP9636">
        <v>99.559471365638757</v>
      </c>
      <c r="AQ9636">
        <v>3.26</v>
      </c>
    </row>
    <row r="9637" spans="1:43" x14ac:dyDescent="0.2">
      <c r="A9637" t="s">
        <v>157</v>
      </c>
      <c r="B9637" t="s">
        <v>91</v>
      </c>
      <c r="C9637" t="s">
        <v>92</v>
      </c>
      <c r="D9637" t="s">
        <v>9</v>
      </c>
      <c r="L9637" t="s">
        <v>8</v>
      </c>
      <c r="M9637" t="s">
        <v>38</v>
      </c>
      <c r="N9637">
        <v>29330</v>
      </c>
      <c r="O9637" t="s">
        <v>50</v>
      </c>
      <c r="P9637">
        <v>81</v>
      </c>
      <c r="Q9637">
        <v>85</v>
      </c>
      <c r="R9637" t="s">
        <v>9</v>
      </c>
      <c r="S9637">
        <v>1</v>
      </c>
      <c r="T9637" t="s">
        <v>26</v>
      </c>
      <c r="V9637">
        <v>327</v>
      </c>
      <c r="W9637">
        <v>15.99</v>
      </c>
      <c r="X9637">
        <v>1116</v>
      </c>
      <c r="Y9637">
        <v>7739.5158540743269</v>
      </c>
      <c r="Z9637">
        <f t="shared" si="617"/>
        <v>1934878.9635185818</v>
      </c>
      <c r="AC9637" s="7" t="s">
        <v>101</v>
      </c>
      <c r="AF9637" t="s">
        <v>93</v>
      </c>
      <c r="AG9637">
        <v>2</v>
      </c>
      <c r="AH9637" t="s">
        <v>46</v>
      </c>
      <c r="AI9637">
        <v>1.4159999999999999</v>
      </c>
      <c r="AJ9637">
        <v>7739.5158540743269</v>
      </c>
      <c r="AK9637">
        <f t="shared" si="618"/>
        <v>1934878.9635185818</v>
      </c>
      <c r="AL9637">
        <v>226</v>
      </c>
      <c r="AM9637">
        <f t="shared" ref="AM9637:AM9700" si="619">AL9637/X9637</f>
        <v>0.2025089605734767</v>
      </c>
      <c r="AN9637">
        <v>7705.4210705762016</v>
      </c>
      <c r="AO9637">
        <f t="shared" ref="AO9637:AO9700" si="620">AN9637*250</f>
        <v>1926355.2676440503</v>
      </c>
      <c r="AP9637">
        <v>99.559471365638757</v>
      </c>
      <c r="AQ9637">
        <v>3.26</v>
      </c>
    </row>
    <row r="9638" spans="1:43" x14ac:dyDescent="0.2">
      <c r="A9638" t="s">
        <v>157</v>
      </c>
      <c r="B9638" t="s">
        <v>91</v>
      </c>
      <c r="C9638" t="s">
        <v>92</v>
      </c>
      <c r="D9638" t="s">
        <v>9</v>
      </c>
      <c r="L9638" t="s">
        <v>8</v>
      </c>
      <c r="M9638" t="s">
        <v>38</v>
      </c>
      <c r="N9638">
        <v>29330</v>
      </c>
      <c r="O9638" t="s">
        <v>50</v>
      </c>
      <c r="P9638">
        <v>81</v>
      </c>
      <c r="Q9638">
        <v>85</v>
      </c>
      <c r="R9638" t="s">
        <v>9</v>
      </c>
      <c r="S9638">
        <v>1</v>
      </c>
      <c r="T9638" t="s">
        <v>26</v>
      </c>
      <c r="V9638">
        <v>327</v>
      </c>
      <c r="W9638">
        <v>15.99</v>
      </c>
      <c r="X9638">
        <v>1116</v>
      </c>
      <c r="Y9638">
        <v>7739.5158540743269</v>
      </c>
      <c r="Z9638">
        <f t="shared" si="617"/>
        <v>1934878.9635185818</v>
      </c>
      <c r="AC9638" s="7" t="s">
        <v>101</v>
      </c>
      <c r="AF9638" t="s">
        <v>93</v>
      </c>
      <c r="AG9638">
        <v>5</v>
      </c>
      <c r="AH9638" t="s">
        <v>46</v>
      </c>
      <c r="AI9638">
        <v>4.3639999999999999</v>
      </c>
      <c r="AJ9638">
        <v>7739.5158540743269</v>
      </c>
      <c r="AK9638">
        <f t="shared" si="618"/>
        <v>1934878.9635185818</v>
      </c>
      <c r="AL9638">
        <v>226</v>
      </c>
      <c r="AM9638">
        <f t="shared" si="619"/>
        <v>0.2025089605734767</v>
      </c>
      <c r="AN9638">
        <v>7705.4210705762016</v>
      </c>
      <c r="AO9638">
        <f t="shared" si="620"/>
        <v>1926355.2676440503</v>
      </c>
      <c r="AP9638">
        <v>99.559471365638757</v>
      </c>
      <c r="AQ9638">
        <v>3.26</v>
      </c>
    </row>
    <row r="9639" spans="1:43" x14ac:dyDescent="0.2">
      <c r="A9639" t="s">
        <v>157</v>
      </c>
      <c r="B9639" t="s">
        <v>91</v>
      </c>
      <c r="C9639" t="s">
        <v>92</v>
      </c>
      <c r="D9639" t="s">
        <v>9</v>
      </c>
      <c r="L9639" t="s">
        <v>8</v>
      </c>
      <c r="M9639" t="s">
        <v>38</v>
      </c>
      <c r="N9639">
        <v>29330</v>
      </c>
      <c r="O9639" t="s">
        <v>50</v>
      </c>
      <c r="P9639">
        <v>81</v>
      </c>
      <c r="Q9639">
        <v>85</v>
      </c>
      <c r="R9639" t="s">
        <v>9</v>
      </c>
      <c r="S9639">
        <v>1</v>
      </c>
      <c r="T9639" t="s">
        <v>26</v>
      </c>
      <c r="V9639">
        <v>327</v>
      </c>
      <c r="W9639">
        <v>15.99</v>
      </c>
      <c r="X9639">
        <v>1116</v>
      </c>
      <c r="Y9639">
        <v>7739.5158540743269</v>
      </c>
      <c r="Z9639">
        <f t="shared" si="617"/>
        <v>1934878.9635185818</v>
      </c>
      <c r="AC9639" s="7" t="s">
        <v>101</v>
      </c>
      <c r="AF9639" t="s">
        <v>93</v>
      </c>
      <c r="AG9639">
        <v>2</v>
      </c>
      <c r="AH9639" t="s">
        <v>46</v>
      </c>
      <c r="AI9639">
        <v>0.89590000000000003</v>
      </c>
      <c r="AJ9639">
        <v>7739.5158540743269</v>
      </c>
      <c r="AK9639">
        <f t="shared" si="618"/>
        <v>1934878.9635185818</v>
      </c>
      <c r="AL9639">
        <v>226</v>
      </c>
      <c r="AM9639">
        <f t="shared" si="619"/>
        <v>0.2025089605734767</v>
      </c>
      <c r="AN9639">
        <v>7705.4210705762016</v>
      </c>
      <c r="AO9639">
        <f t="shared" si="620"/>
        <v>1926355.2676440503</v>
      </c>
      <c r="AP9639">
        <v>99.559471365638757</v>
      </c>
      <c r="AQ9639">
        <v>3.26</v>
      </c>
    </row>
    <row r="9640" spans="1:43" x14ac:dyDescent="0.2">
      <c r="A9640" t="s">
        <v>157</v>
      </c>
      <c r="B9640" t="s">
        <v>91</v>
      </c>
      <c r="C9640" t="s">
        <v>92</v>
      </c>
      <c r="D9640" t="s">
        <v>9</v>
      </c>
      <c r="L9640" t="s">
        <v>8</v>
      </c>
      <c r="M9640" t="s">
        <v>38</v>
      </c>
      <c r="N9640">
        <v>29330</v>
      </c>
      <c r="O9640" t="s">
        <v>50</v>
      </c>
      <c r="P9640">
        <v>81</v>
      </c>
      <c r="Q9640">
        <v>85</v>
      </c>
      <c r="R9640" t="s">
        <v>9</v>
      </c>
      <c r="S9640">
        <v>1</v>
      </c>
      <c r="T9640" t="s">
        <v>26</v>
      </c>
      <c r="V9640">
        <v>327</v>
      </c>
      <c r="W9640">
        <v>15.99</v>
      </c>
      <c r="X9640">
        <v>1116</v>
      </c>
      <c r="Y9640">
        <v>7739.5158540743269</v>
      </c>
      <c r="Z9640">
        <f t="shared" si="617"/>
        <v>1934878.9635185818</v>
      </c>
      <c r="AC9640" s="7" t="s">
        <v>101</v>
      </c>
      <c r="AF9640" t="s">
        <v>93</v>
      </c>
      <c r="AG9640">
        <v>1</v>
      </c>
      <c r="AH9640" t="s">
        <v>46</v>
      </c>
      <c r="AI9640">
        <v>0.83809999999999996</v>
      </c>
      <c r="AJ9640">
        <v>7739.5158540743269</v>
      </c>
      <c r="AK9640">
        <f t="shared" si="618"/>
        <v>1934878.9635185818</v>
      </c>
      <c r="AL9640">
        <v>226</v>
      </c>
      <c r="AM9640">
        <f t="shared" si="619"/>
        <v>0.2025089605734767</v>
      </c>
      <c r="AN9640">
        <v>7705.4210705762016</v>
      </c>
      <c r="AO9640">
        <f t="shared" si="620"/>
        <v>1926355.2676440503</v>
      </c>
      <c r="AP9640">
        <v>99.559471365638757</v>
      </c>
      <c r="AQ9640">
        <v>3.26</v>
      </c>
    </row>
    <row r="9641" spans="1:43" x14ac:dyDescent="0.2">
      <c r="A9641" t="s">
        <v>157</v>
      </c>
      <c r="B9641" t="s">
        <v>91</v>
      </c>
      <c r="C9641" t="s">
        <v>92</v>
      </c>
      <c r="D9641" t="s">
        <v>9</v>
      </c>
      <c r="L9641" t="s">
        <v>8</v>
      </c>
      <c r="M9641" t="s">
        <v>38</v>
      </c>
      <c r="N9641">
        <v>29330</v>
      </c>
      <c r="O9641" t="s">
        <v>50</v>
      </c>
      <c r="P9641">
        <v>81</v>
      </c>
      <c r="Q9641">
        <v>85</v>
      </c>
      <c r="R9641" t="s">
        <v>9</v>
      </c>
      <c r="S9641">
        <v>1</v>
      </c>
      <c r="T9641" t="s">
        <v>26</v>
      </c>
      <c r="V9641">
        <v>327</v>
      </c>
      <c r="W9641">
        <v>15.99</v>
      </c>
      <c r="X9641">
        <v>1116</v>
      </c>
      <c r="Y9641">
        <v>7739.5158540743269</v>
      </c>
      <c r="Z9641">
        <f t="shared" si="617"/>
        <v>1934878.9635185818</v>
      </c>
      <c r="AC9641" s="7" t="s">
        <v>101</v>
      </c>
      <c r="AF9641" t="s">
        <v>93</v>
      </c>
      <c r="AG9641">
        <v>3</v>
      </c>
      <c r="AH9641" t="s">
        <v>46</v>
      </c>
      <c r="AI9641">
        <v>2.3119999999999998</v>
      </c>
      <c r="AJ9641">
        <v>7739.5158540743269</v>
      </c>
      <c r="AK9641">
        <f t="shared" si="618"/>
        <v>1934878.9635185818</v>
      </c>
      <c r="AL9641">
        <v>226</v>
      </c>
      <c r="AM9641">
        <f t="shared" si="619"/>
        <v>0.2025089605734767</v>
      </c>
      <c r="AN9641">
        <v>7705.4210705762016</v>
      </c>
      <c r="AO9641">
        <f t="shared" si="620"/>
        <v>1926355.2676440503</v>
      </c>
      <c r="AP9641">
        <v>99.559471365638757</v>
      </c>
      <c r="AQ9641">
        <v>3.26</v>
      </c>
    </row>
    <row r="9642" spans="1:43" x14ac:dyDescent="0.2">
      <c r="A9642" t="s">
        <v>157</v>
      </c>
      <c r="B9642" t="s">
        <v>91</v>
      </c>
      <c r="C9642" t="s">
        <v>92</v>
      </c>
      <c r="D9642" t="s">
        <v>9</v>
      </c>
      <c r="L9642" t="s">
        <v>8</v>
      </c>
      <c r="M9642" t="s">
        <v>38</v>
      </c>
      <c r="N9642">
        <v>29330</v>
      </c>
      <c r="O9642" t="s">
        <v>50</v>
      </c>
      <c r="P9642">
        <v>81</v>
      </c>
      <c r="Q9642">
        <v>85</v>
      </c>
      <c r="R9642" t="s">
        <v>9</v>
      </c>
      <c r="S9642">
        <v>1</v>
      </c>
      <c r="T9642" t="s">
        <v>26</v>
      </c>
      <c r="V9642">
        <v>327</v>
      </c>
      <c r="W9642">
        <v>15.99</v>
      </c>
      <c r="X9642">
        <v>1116</v>
      </c>
      <c r="Y9642">
        <v>7739.5158540743269</v>
      </c>
      <c r="Z9642">
        <f t="shared" si="617"/>
        <v>1934878.9635185818</v>
      </c>
      <c r="AC9642" s="7" t="s">
        <v>101</v>
      </c>
      <c r="AF9642" t="s">
        <v>93</v>
      </c>
      <c r="AG9642">
        <v>1</v>
      </c>
      <c r="AH9642" t="s">
        <v>46</v>
      </c>
      <c r="AI9642">
        <v>0.83809999999999996</v>
      </c>
      <c r="AJ9642">
        <v>7739.5158540743269</v>
      </c>
      <c r="AK9642">
        <f t="shared" si="618"/>
        <v>1934878.9635185818</v>
      </c>
      <c r="AL9642">
        <v>226</v>
      </c>
      <c r="AM9642">
        <f t="shared" si="619"/>
        <v>0.2025089605734767</v>
      </c>
      <c r="AN9642">
        <v>7705.4210705762016</v>
      </c>
      <c r="AO9642">
        <f t="shared" si="620"/>
        <v>1926355.2676440503</v>
      </c>
      <c r="AP9642">
        <v>99.559471365638757</v>
      </c>
      <c r="AQ9642">
        <v>3.26</v>
      </c>
    </row>
    <row r="9643" spans="1:43" x14ac:dyDescent="0.2">
      <c r="A9643" t="s">
        <v>157</v>
      </c>
      <c r="B9643" t="s">
        <v>91</v>
      </c>
      <c r="C9643" t="s">
        <v>92</v>
      </c>
      <c r="D9643" t="s">
        <v>9</v>
      </c>
      <c r="L9643" t="s">
        <v>8</v>
      </c>
      <c r="M9643" t="s">
        <v>38</v>
      </c>
      <c r="N9643">
        <v>29330</v>
      </c>
      <c r="O9643" t="s">
        <v>50</v>
      </c>
      <c r="P9643">
        <v>81</v>
      </c>
      <c r="Q9643">
        <v>85</v>
      </c>
      <c r="R9643" t="s">
        <v>9</v>
      </c>
      <c r="S9643">
        <v>1</v>
      </c>
      <c r="T9643" t="s">
        <v>26</v>
      </c>
      <c r="V9643">
        <v>327</v>
      </c>
      <c r="W9643">
        <v>15.99</v>
      </c>
      <c r="X9643">
        <v>1116</v>
      </c>
      <c r="Y9643">
        <v>7739.5158540743269</v>
      </c>
      <c r="Z9643">
        <f t="shared" si="617"/>
        <v>1934878.9635185818</v>
      </c>
      <c r="AC9643" s="7" t="s">
        <v>101</v>
      </c>
      <c r="AF9643" t="s">
        <v>93</v>
      </c>
      <c r="AG9643">
        <v>7</v>
      </c>
      <c r="AH9643" t="s">
        <v>46</v>
      </c>
      <c r="AI9643">
        <v>10.32</v>
      </c>
      <c r="AJ9643">
        <v>7739.5158540743269</v>
      </c>
      <c r="AK9643">
        <f t="shared" si="618"/>
        <v>1934878.9635185818</v>
      </c>
      <c r="AL9643">
        <v>226</v>
      </c>
      <c r="AM9643">
        <f t="shared" si="619"/>
        <v>0.2025089605734767</v>
      </c>
      <c r="AN9643">
        <v>7705.4210705762016</v>
      </c>
      <c r="AO9643">
        <f t="shared" si="620"/>
        <v>1926355.2676440503</v>
      </c>
      <c r="AP9643">
        <v>99.559471365638757</v>
      </c>
      <c r="AQ9643">
        <v>3.26</v>
      </c>
    </row>
    <row r="9644" spans="1:43" x14ac:dyDescent="0.2">
      <c r="A9644" t="s">
        <v>157</v>
      </c>
      <c r="B9644" t="s">
        <v>91</v>
      </c>
      <c r="C9644" t="s">
        <v>92</v>
      </c>
      <c r="D9644" t="s">
        <v>9</v>
      </c>
      <c r="L9644" t="s">
        <v>8</v>
      </c>
      <c r="M9644" t="s">
        <v>38</v>
      </c>
      <c r="N9644">
        <v>29330</v>
      </c>
      <c r="O9644" t="s">
        <v>50</v>
      </c>
      <c r="P9644">
        <v>81</v>
      </c>
      <c r="Q9644">
        <v>85</v>
      </c>
      <c r="R9644" t="s">
        <v>9</v>
      </c>
      <c r="S9644">
        <v>1</v>
      </c>
      <c r="T9644" t="s">
        <v>26</v>
      </c>
      <c r="V9644">
        <v>327</v>
      </c>
      <c r="W9644">
        <v>15.99</v>
      </c>
      <c r="X9644">
        <v>1116</v>
      </c>
      <c r="Y9644">
        <v>7739.5158540743269</v>
      </c>
      <c r="Z9644">
        <f t="shared" si="617"/>
        <v>1934878.9635185818</v>
      </c>
      <c r="AC9644" s="7" t="s">
        <v>101</v>
      </c>
      <c r="AF9644" t="s">
        <v>93</v>
      </c>
      <c r="AG9644">
        <v>1</v>
      </c>
      <c r="AH9644" t="s">
        <v>46</v>
      </c>
      <c r="AI9644">
        <v>0.66469999999999996</v>
      </c>
      <c r="AJ9644">
        <v>7739.5158540743269</v>
      </c>
      <c r="AK9644">
        <f t="shared" si="618"/>
        <v>1934878.9635185818</v>
      </c>
      <c r="AL9644">
        <v>226</v>
      </c>
      <c r="AM9644">
        <f t="shared" si="619"/>
        <v>0.2025089605734767</v>
      </c>
      <c r="AN9644">
        <v>7705.4210705762016</v>
      </c>
      <c r="AO9644">
        <f t="shared" si="620"/>
        <v>1926355.2676440503</v>
      </c>
      <c r="AP9644">
        <v>99.559471365638757</v>
      </c>
      <c r="AQ9644">
        <v>3.26</v>
      </c>
    </row>
    <row r="9645" spans="1:43" x14ac:dyDescent="0.2">
      <c r="A9645" t="s">
        <v>157</v>
      </c>
      <c r="B9645" t="s">
        <v>91</v>
      </c>
      <c r="C9645" t="s">
        <v>92</v>
      </c>
      <c r="D9645" t="s">
        <v>9</v>
      </c>
      <c r="L9645" t="s">
        <v>8</v>
      </c>
      <c r="M9645" t="s">
        <v>38</v>
      </c>
      <c r="N9645">
        <v>29330</v>
      </c>
      <c r="O9645" t="s">
        <v>50</v>
      </c>
      <c r="P9645">
        <v>81</v>
      </c>
      <c r="Q9645">
        <v>85</v>
      </c>
      <c r="R9645" t="s">
        <v>9</v>
      </c>
      <c r="S9645">
        <v>1</v>
      </c>
      <c r="T9645" t="s">
        <v>26</v>
      </c>
      <c r="V9645">
        <v>327</v>
      </c>
      <c r="W9645">
        <v>15.99</v>
      </c>
      <c r="X9645">
        <v>1116</v>
      </c>
      <c r="Y9645">
        <v>7739.5158540743269</v>
      </c>
      <c r="Z9645">
        <f t="shared" si="617"/>
        <v>1934878.9635185818</v>
      </c>
      <c r="AC9645" s="7" t="s">
        <v>101</v>
      </c>
      <c r="AF9645" t="s">
        <v>93</v>
      </c>
      <c r="AG9645">
        <v>2</v>
      </c>
      <c r="AH9645" t="s">
        <v>46</v>
      </c>
      <c r="AI9645">
        <v>0.92479999999999996</v>
      </c>
      <c r="AJ9645">
        <v>7739.5158540743269</v>
      </c>
      <c r="AK9645">
        <f t="shared" si="618"/>
        <v>1934878.9635185818</v>
      </c>
      <c r="AL9645">
        <v>226</v>
      </c>
      <c r="AM9645">
        <f t="shared" si="619"/>
        <v>0.2025089605734767</v>
      </c>
      <c r="AN9645">
        <v>7705.4210705762016</v>
      </c>
      <c r="AO9645">
        <f t="shared" si="620"/>
        <v>1926355.2676440503</v>
      </c>
      <c r="AP9645">
        <v>99.559471365638757</v>
      </c>
      <c r="AQ9645">
        <v>3.26</v>
      </c>
    </row>
    <row r="9646" spans="1:43" x14ac:dyDescent="0.2">
      <c r="A9646" t="s">
        <v>157</v>
      </c>
      <c r="B9646" t="s">
        <v>91</v>
      </c>
      <c r="C9646" t="s">
        <v>92</v>
      </c>
      <c r="D9646" t="s">
        <v>9</v>
      </c>
      <c r="L9646" t="s">
        <v>8</v>
      </c>
      <c r="M9646" t="s">
        <v>38</v>
      </c>
      <c r="N9646">
        <v>29330</v>
      </c>
      <c r="O9646" t="s">
        <v>50</v>
      </c>
      <c r="P9646">
        <v>81</v>
      </c>
      <c r="Q9646">
        <v>85</v>
      </c>
      <c r="R9646" t="s">
        <v>9</v>
      </c>
      <c r="S9646">
        <v>1</v>
      </c>
      <c r="T9646" t="s">
        <v>26</v>
      </c>
      <c r="V9646">
        <v>327</v>
      </c>
      <c r="W9646">
        <v>15.99</v>
      </c>
      <c r="X9646">
        <v>1116</v>
      </c>
      <c r="Y9646">
        <v>7739.5158540743269</v>
      </c>
      <c r="Z9646">
        <f t="shared" si="617"/>
        <v>1934878.9635185818</v>
      </c>
      <c r="AC9646" s="7" t="s">
        <v>101</v>
      </c>
      <c r="AF9646" t="s">
        <v>93</v>
      </c>
      <c r="AG9646">
        <v>2</v>
      </c>
      <c r="AH9646" t="s">
        <v>46</v>
      </c>
      <c r="AI9646">
        <v>0.98260000000000003</v>
      </c>
      <c r="AJ9646">
        <v>7739.5158540743269</v>
      </c>
      <c r="AK9646">
        <f t="shared" si="618"/>
        <v>1934878.9635185818</v>
      </c>
      <c r="AL9646">
        <v>226</v>
      </c>
      <c r="AM9646">
        <f t="shared" si="619"/>
        <v>0.2025089605734767</v>
      </c>
      <c r="AN9646">
        <v>7705.4210705762016</v>
      </c>
      <c r="AO9646">
        <f t="shared" si="620"/>
        <v>1926355.2676440503</v>
      </c>
      <c r="AP9646">
        <v>99.559471365638757</v>
      </c>
      <c r="AQ9646">
        <v>3.26</v>
      </c>
    </row>
    <row r="9647" spans="1:43" x14ac:dyDescent="0.2">
      <c r="A9647" t="s">
        <v>157</v>
      </c>
      <c r="B9647" t="s">
        <v>91</v>
      </c>
      <c r="C9647" t="s">
        <v>92</v>
      </c>
      <c r="D9647" t="s">
        <v>9</v>
      </c>
      <c r="L9647" t="s">
        <v>8</v>
      </c>
      <c r="M9647" t="s">
        <v>38</v>
      </c>
      <c r="N9647">
        <v>29330</v>
      </c>
      <c r="O9647" t="s">
        <v>50</v>
      </c>
      <c r="P9647">
        <v>81</v>
      </c>
      <c r="Q9647">
        <v>85</v>
      </c>
      <c r="R9647" t="s">
        <v>9</v>
      </c>
      <c r="S9647">
        <v>1</v>
      </c>
      <c r="T9647" t="s">
        <v>26</v>
      </c>
      <c r="V9647">
        <v>327</v>
      </c>
      <c r="W9647">
        <v>15.99</v>
      </c>
      <c r="X9647">
        <v>1116</v>
      </c>
      <c r="Y9647">
        <v>7739.5158540743269</v>
      </c>
      <c r="Z9647">
        <f t="shared" si="617"/>
        <v>1934878.9635185818</v>
      </c>
      <c r="AC9647" s="7" t="s">
        <v>101</v>
      </c>
      <c r="AF9647" t="s">
        <v>93</v>
      </c>
      <c r="AG9647">
        <v>2</v>
      </c>
      <c r="AH9647" t="s">
        <v>46</v>
      </c>
      <c r="AI9647">
        <v>1.647</v>
      </c>
      <c r="AJ9647">
        <v>7739.5158540743269</v>
      </c>
      <c r="AK9647">
        <f t="shared" si="618"/>
        <v>1934878.9635185818</v>
      </c>
      <c r="AL9647">
        <v>226</v>
      </c>
      <c r="AM9647">
        <f t="shared" si="619"/>
        <v>0.2025089605734767</v>
      </c>
      <c r="AN9647">
        <v>7705.4210705762016</v>
      </c>
      <c r="AO9647">
        <f t="shared" si="620"/>
        <v>1926355.2676440503</v>
      </c>
      <c r="AP9647">
        <v>99.559471365638757</v>
      </c>
      <c r="AQ9647">
        <v>3.26</v>
      </c>
    </row>
    <row r="9648" spans="1:43" x14ac:dyDescent="0.2">
      <c r="A9648" t="s">
        <v>157</v>
      </c>
      <c r="B9648" t="s">
        <v>91</v>
      </c>
      <c r="C9648" t="s">
        <v>92</v>
      </c>
      <c r="D9648" t="s">
        <v>9</v>
      </c>
      <c r="L9648" t="s">
        <v>8</v>
      </c>
      <c r="M9648" t="s">
        <v>38</v>
      </c>
      <c r="N9648">
        <v>29330</v>
      </c>
      <c r="O9648" t="s">
        <v>50</v>
      </c>
      <c r="P9648">
        <v>81</v>
      </c>
      <c r="Q9648">
        <v>85</v>
      </c>
      <c r="R9648" t="s">
        <v>9</v>
      </c>
      <c r="S9648">
        <v>1</v>
      </c>
      <c r="T9648" t="s">
        <v>26</v>
      </c>
      <c r="V9648">
        <v>327</v>
      </c>
      <c r="W9648">
        <v>15.99</v>
      </c>
      <c r="X9648">
        <v>1116</v>
      </c>
      <c r="Y9648">
        <v>7739.5158540743269</v>
      </c>
      <c r="Z9648">
        <f t="shared" si="617"/>
        <v>1934878.9635185818</v>
      </c>
      <c r="AC9648" s="7" t="s">
        <v>101</v>
      </c>
      <c r="AF9648" t="s">
        <v>93</v>
      </c>
      <c r="AG9648">
        <v>2</v>
      </c>
      <c r="AH9648" t="s">
        <v>46</v>
      </c>
      <c r="AI9648">
        <v>1.879</v>
      </c>
      <c r="AJ9648">
        <v>7739.5158540743269</v>
      </c>
      <c r="AK9648">
        <f t="shared" si="618"/>
        <v>1934878.9635185818</v>
      </c>
      <c r="AL9648">
        <v>226</v>
      </c>
      <c r="AM9648">
        <f t="shared" si="619"/>
        <v>0.2025089605734767</v>
      </c>
      <c r="AN9648">
        <v>7705.4210705762016</v>
      </c>
      <c r="AO9648">
        <f t="shared" si="620"/>
        <v>1926355.2676440503</v>
      </c>
      <c r="AP9648">
        <v>99.559471365638757</v>
      </c>
      <c r="AQ9648">
        <v>3.26</v>
      </c>
    </row>
    <row r="9649" spans="1:43" x14ac:dyDescent="0.2">
      <c r="A9649" t="s">
        <v>157</v>
      </c>
      <c r="B9649" t="s">
        <v>91</v>
      </c>
      <c r="C9649" t="s">
        <v>92</v>
      </c>
      <c r="D9649" t="s">
        <v>9</v>
      </c>
      <c r="L9649" t="s">
        <v>8</v>
      </c>
      <c r="M9649" t="s">
        <v>38</v>
      </c>
      <c r="N9649">
        <v>29330</v>
      </c>
      <c r="O9649" t="s">
        <v>50</v>
      </c>
      <c r="P9649">
        <v>81</v>
      </c>
      <c r="Q9649">
        <v>85</v>
      </c>
      <c r="R9649" t="s">
        <v>9</v>
      </c>
      <c r="S9649">
        <v>1</v>
      </c>
      <c r="T9649" t="s">
        <v>26</v>
      </c>
      <c r="V9649">
        <v>327</v>
      </c>
      <c r="W9649">
        <v>15.99</v>
      </c>
      <c r="X9649">
        <v>1116</v>
      </c>
      <c r="Y9649">
        <v>7739.5158540743269</v>
      </c>
      <c r="Z9649">
        <f t="shared" si="617"/>
        <v>1934878.9635185818</v>
      </c>
      <c r="AC9649" s="7" t="s">
        <v>101</v>
      </c>
      <c r="AF9649" t="s">
        <v>93</v>
      </c>
      <c r="AG9649">
        <v>2</v>
      </c>
      <c r="AH9649" t="s">
        <v>46</v>
      </c>
      <c r="AI9649">
        <v>0.66469999999999996</v>
      </c>
      <c r="AJ9649">
        <v>7739.5158540743269</v>
      </c>
      <c r="AK9649">
        <f t="shared" si="618"/>
        <v>1934878.9635185818</v>
      </c>
      <c r="AL9649">
        <v>226</v>
      </c>
      <c r="AM9649">
        <f t="shared" si="619"/>
        <v>0.2025089605734767</v>
      </c>
      <c r="AN9649">
        <v>7705.4210705762016</v>
      </c>
      <c r="AO9649">
        <f t="shared" si="620"/>
        <v>1926355.2676440503</v>
      </c>
      <c r="AP9649">
        <v>99.559471365638757</v>
      </c>
      <c r="AQ9649">
        <v>3.26</v>
      </c>
    </row>
    <row r="9650" spans="1:43" x14ac:dyDescent="0.2">
      <c r="A9650" t="s">
        <v>157</v>
      </c>
      <c r="B9650" t="s">
        <v>91</v>
      </c>
      <c r="C9650" t="s">
        <v>92</v>
      </c>
      <c r="D9650" t="s">
        <v>9</v>
      </c>
      <c r="L9650" t="s">
        <v>8</v>
      </c>
      <c r="M9650" t="s">
        <v>38</v>
      </c>
      <c r="N9650">
        <v>29330</v>
      </c>
      <c r="O9650" t="s">
        <v>50</v>
      </c>
      <c r="P9650">
        <v>81</v>
      </c>
      <c r="Q9650">
        <v>85</v>
      </c>
      <c r="R9650" t="s">
        <v>9</v>
      </c>
      <c r="S9650">
        <v>1</v>
      </c>
      <c r="T9650" t="s">
        <v>26</v>
      </c>
      <c r="V9650">
        <v>327</v>
      </c>
      <c r="W9650">
        <v>15.99</v>
      </c>
      <c r="X9650">
        <v>1116</v>
      </c>
      <c r="Y9650">
        <v>7739.5158540743269</v>
      </c>
      <c r="Z9650">
        <f t="shared" si="617"/>
        <v>1934878.9635185818</v>
      </c>
      <c r="AC9650" s="7" t="s">
        <v>101</v>
      </c>
      <c r="AF9650" t="s">
        <v>93</v>
      </c>
      <c r="AG9650">
        <v>3</v>
      </c>
      <c r="AH9650" t="s">
        <v>46</v>
      </c>
      <c r="AI9650">
        <v>1.7629999999999999</v>
      </c>
      <c r="AJ9650">
        <v>7739.5158540743269</v>
      </c>
      <c r="AK9650">
        <f t="shared" si="618"/>
        <v>1934878.9635185818</v>
      </c>
      <c r="AL9650">
        <v>226</v>
      </c>
      <c r="AM9650">
        <f t="shared" si="619"/>
        <v>0.2025089605734767</v>
      </c>
      <c r="AN9650">
        <v>7705.4210705762016</v>
      </c>
      <c r="AO9650">
        <f t="shared" si="620"/>
        <v>1926355.2676440503</v>
      </c>
      <c r="AP9650">
        <v>99.559471365638757</v>
      </c>
      <c r="AQ9650">
        <v>3.26</v>
      </c>
    </row>
    <row r="9651" spans="1:43" x14ac:dyDescent="0.2">
      <c r="A9651" t="s">
        <v>157</v>
      </c>
      <c r="B9651" t="s">
        <v>91</v>
      </c>
      <c r="C9651" t="s">
        <v>92</v>
      </c>
      <c r="D9651" t="s">
        <v>9</v>
      </c>
      <c r="L9651" t="s">
        <v>8</v>
      </c>
      <c r="M9651" t="s">
        <v>38</v>
      </c>
      <c r="N9651">
        <v>29330</v>
      </c>
      <c r="O9651" t="s">
        <v>50</v>
      </c>
      <c r="P9651">
        <v>81</v>
      </c>
      <c r="Q9651">
        <v>85</v>
      </c>
      <c r="R9651" t="s">
        <v>9</v>
      </c>
      <c r="S9651">
        <v>1</v>
      </c>
      <c r="T9651" t="s">
        <v>26</v>
      </c>
      <c r="V9651">
        <v>327</v>
      </c>
      <c r="W9651">
        <v>15.99</v>
      </c>
      <c r="X9651">
        <v>1116</v>
      </c>
      <c r="Y9651">
        <v>7739.5158540743269</v>
      </c>
      <c r="Z9651">
        <f t="shared" si="617"/>
        <v>1934878.9635185818</v>
      </c>
      <c r="AC9651" s="7" t="s">
        <v>101</v>
      </c>
      <c r="AF9651" t="s">
        <v>93</v>
      </c>
      <c r="AG9651">
        <v>1</v>
      </c>
      <c r="AH9651" t="s">
        <v>46</v>
      </c>
      <c r="AI9651">
        <v>0.31790000000000002</v>
      </c>
      <c r="AJ9651">
        <v>7739.5158540743269</v>
      </c>
      <c r="AK9651">
        <f t="shared" si="618"/>
        <v>1934878.9635185818</v>
      </c>
      <c r="AL9651">
        <v>226</v>
      </c>
      <c r="AM9651">
        <f t="shared" si="619"/>
        <v>0.2025089605734767</v>
      </c>
      <c r="AN9651">
        <v>7705.4210705762016</v>
      </c>
      <c r="AO9651">
        <f t="shared" si="620"/>
        <v>1926355.2676440503</v>
      </c>
      <c r="AP9651">
        <v>99.559471365638757</v>
      </c>
      <c r="AQ9651">
        <v>3.26</v>
      </c>
    </row>
    <row r="9652" spans="1:43" x14ac:dyDescent="0.2">
      <c r="A9652" t="s">
        <v>157</v>
      </c>
      <c r="B9652" t="s">
        <v>91</v>
      </c>
      <c r="C9652" t="s">
        <v>92</v>
      </c>
      <c r="D9652" t="s">
        <v>9</v>
      </c>
      <c r="L9652" t="s">
        <v>8</v>
      </c>
      <c r="M9652" t="s">
        <v>38</v>
      </c>
      <c r="N9652">
        <v>29330</v>
      </c>
      <c r="O9652" t="s">
        <v>50</v>
      </c>
      <c r="P9652">
        <v>81</v>
      </c>
      <c r="Q9652">
        <v>85</v>
      </c>
      <c r="R9652" t="s">
        <v>9</v>
      </c>
      <c r="S9652">
        <v>1</v>
      </c>
      <c r="T9652" t="s">
        <v>26</v>
      </c>
      <c r="V9652">
        <v>327</v>
      </c>
      <c r="W9652">
        <v>15.99</v>
      </c>
      <c r="X9652">
        <v>1116</v>
      </c>
      <c r="Y9652">
        <v>7739.5158540743269</v>
      </c>
      <c r="Z9652">
        <f t="shared" si="617"/>
        <v>1934878.9635185818</v>
      </c>
      <c r="AC9652" s="7" t="s">
        <v>101</v>
      </c>
      <c r="AF9652" t="s">
        <v>93</v>
      </c>
      <c r="AG9652">
        <v>1</v>
      </c>
      <c r="AH9652" t="s">
        <v>46</v>
      </c>
      <c r="AI9652">
        <v>0.95369999999999999</v>
      </c>
      <c r="AJ9652">
        <v>7739.5158540743269</v>
      </c>
      <c r="AK9652">
        <f t="shared" si="618"/>
        <v>1934878.9635185818</v>
      </c>
      <c r="AL9652">
        <v>226</v>
      </c>
      <c r="AM9652">
        <f t="shared" si="619"/>
        <v>0.2025089605734767</v>
      </c>
      <c r="AN9652">
        <v>7705.4210705762016</v>
      </c>
      <c r="AO9652">
        <f t="shared" si="620"/>
        <v>1926355.2676440503</v>
      </c>
      <c r="AP9652">
        <v>99.559471365638757</v>
      </c>
      <c r="AQ9652">
        <v>3.26</v>
      </c>
    </row>
    <row r="9653" spans="1:43" x14ac:dyDescent="0.2">
      <c r="A9653" t="s">
        <v>157</v>
      </c>
      <c r="B9653" t="s">
        <v>91</v>
      </c>
      <c r="C9653" t="s">
        <v>92</v>
      </c>
      <c r="D9653" t="s">
        <v>9</v>
      </c>
      <c r="L9653" t="s">
        <v>8</v>
      </c>
      <c r="M9653" t="s">
        <v>38</v>
      </c>
      <c r="N9653">
        <v>29330</v>
      </c>
      <c r="O9653" t="s">
        <v>50</v>
      </c>
      <c r="P9653">
        <v>81</v>
      </c>
      <c r="Q9653">
        <v>85</v>
      </c>
      <c r="R9653" t="s">
        <v>9</v>
      </c>
      <c r="S9653">
        <v>1</v>
      </c>
      <c r="T9653" t="s">
        <v>26</v>
      </c>
      <c r="V9653">
        <v>327</v>
      </c>
      <c r="W9653">
        <v>15.99</v>
      </c>
      <c r="X9653">
        <v>1116</v>
      </c>
      <c r="Y9653">
        <v>7739.5158540743269</v>
      </c>
      <c r="Z9653">
        <f t="shared" si="617"/>
        <v>1934878.9635185818</v>
      </c>
      <c r="AC9653" s="7" t="s">
        <v>101</v>
      </c>
      <c r="AF9653" t="s">
        <v>93</v>
      </c>
      <c r="AG9653">
        <v>2</v>
      </c>
      <c r="AH9653" t="s">
        <v>46</v>
      </c>
      <c r="AI9653">
        <v>1.0980000000000001</v>
      </c>
      <c r="AJ9653">
        <v>7739.5158540743269</v>
      </c>
      <c r="AK9653">
        <f t="shared" si="618"/>
        <v>1934878.9635185818</v>
      </c>
      <c r="AL9653">
        <v>226</v>
      </c>
      <c r="AM9653">
        <f t="shared" si="619"/>
        <v>0.2025089605734767</v>
      </c>
      <c r="AN9653">
        <v>7705.4210705762016</v>
      </c>
      <c r="AO9653">
        <f t="shared" si="620"/>
        <v>1926355.2676440503</v>
      </c>
      <c r="AP9653">
        <v>99.559471365638757</v>
      </c>
      <c r="AQ9653">
        <v>3.26</v>
      </c>
    </row>
    <row r="9654" spans="1:43" x14ac:dyDescent="0.2">
      <c r="A9654" t="s">
        <v>157</v>
      </c>
      <c r="B9654" t="s">
        <v>91</v>
      </c>
      <c r="C9654" t="s">
        <v>92</v>
      </c>
      <c r="D9654" t="s">
        <v>9</v>
      </c>
      <c r="L9654" t="s">
        <v>8</v>
      </c>
      <c r="M9654" t="s">
        <v>38</v>
      </c>
      <c r="N9654">
        <v>29330</v>
      </c>
      <c r="O9654" t="s">
        <v>50</v>
      </c>
      <c r="P9654">
        <v>81</v>
      </c>
      <c r="Q9654">
        <v>85</v>
      </c>
      <c r="R9654" t="s">
        <v>9</v>
      </c>
      <c r="S9654">
        <v>1</v>
      </c>
      <c r="T9654" t="s">
        <v>26</v>
      </c>
      <c r="V9654">
        <v>327</v>
      </c>
      <c r="W9654">
        <v>15.99</v>
      </c>
      <c r="X9654">
        <v>1116</v>
      </c>
      <c r="Y9654">
        <v>7739.5158540743269</v>
      </c>
      <c r="Z9654">
        <f t="shared" si="617"/>
        <v>1934878.9635185818</v>
      </c>
      <c r="AC9654" s="7" t="s">
        <v>101</v>
      </c>
      <c r="AF9654" t="s">
        <v>93</v>
      </c>
      <c r="AG9654">
        <v>2</v>
      </c>
      <c r="AH9654" t="s">
        <v>46</v>
      </c>
      <c r="AI9654">
        <v>1.3009999999999999</v>
      </c>
      <c r="AJ9654">
        <v>7739.5158540743269</v>
      </c>
      <c r="AK9654">
        <f t="shared" si="618"/>
        <v>1934878.9635185818</v>
      </c>
      <c r="AL9654">
        <v>226</v>
      </c>
      <c r="AM9654">
        <f t="shared" si="619"/>
        <v>0.2025089605734767</v>
      </c>
      <c r="AN9654">
        <v>7705.4210705762016</v>
      </c>
      <c r="AO9654">
        <f t="shared" si="620"/>
        <v>1926355.2676440503</v>
      </c>
      <c r="AP9654">
        <v>99.559471365638757</v>
      </c>
      <c r="AQ9654">
        <v>3.26</v>
      </c>
    </row>
    <row r="9655" spans="1:43" x14ac:dyDescent="0.2">
      <c r="A9655" t="s">
        <v>157</v>
      </c>
      <c r="B9655" t="s">
        <v>91</v>
      </c>
      <c r="C9655" t="s">
        <v>92</v>
      </c>
      <c r="D9655" t="s">
        <v>9</v>
      </c>
      <c r="L9655" t="s">
        <v>8</v>
      </c>
      <c r="M9655" t="s">
        <v>38</v>
      </c>
      <c r="N9655">
        <v>29330</v>
      </c>
      <c r="O9655" t="s">
        <v>50</v>
      </c>
      <c r="P9655">
        <v>81</v>
      </c>
      <c r="Q9655">
        <v>85</v>
      </c>
      <c r="R9655" t="s">
        <v>9</v>
      </c>
      <c r="S9655">
        <v>1</v>
      </c>
      <c r="T9655" t="s">
        <v>26</v>
      </c>
      <c r="V9655">
        <v>327</v>
      </c>
      <c r="W9655">
        <v>15.99</v>
      </c>
      <c r="X9655">
        <v>1116</v>
      </c>
      <c r="Y9655">
        <v>7739.5158540743269</v>
      </c>
      <c r="Z9655">
        <f t="shared" si="617"/>
        <v>1934878.9635185818</v>
      </c>
      <c r="AC9655" s="7" t="s">
        <v>101</v>
      </c>
      <c r="AF9655" t="s">
        <v>93</v>
      </c>
      <c r="AG9655">
        <v>5</v>
      </c>
      <c r="AH9655" t="s">
        <v>46</v>
      </c>
      <c r="AI9655">
        <v>9.1609999999999996</v>
      </c>
      <c r="AJ9655">
        <v>7739.5158540743269</v>
      </c>
      <c r="AK9655">
        <f t="shared" si="618"/>
        <v>1934878.9635185818</v>
      </c>
      <c r="AL9655">
        <v>226</v>
      </c>
      <c r="AM9655">
        <f t="shared" si="619"/>
        <v>0.2025089605734767</v>
      </c>
      <c r="AN9655">
        <v>7705.4210705762016</v>
      </c>
      <c r="AO9655">
        <f t="shared" si="620"/>
        <v>1926355.2676440503</v>
      </c>
      <c r="AP9655">
        <v>99.559471365638757</v>
      </c>
      <c r="AQ9655">
        <v>3.26</v>
      </c>
    </row>
    <row r="9656" spans="1:43" x14ac:dyDescent="0.2">
      <c r="A9656" t="s">
        <v>157</v>
      </c>
      <c r="B9656" t="s">
        <v>91</v>
      </c>
      <c r="C9656" t="s">
        <v>92</v>
      </c>
      <c r="D9656" t="s">
        <v>9</v>
      </c>
      <c r="L9656" t="s">
        <v>8</v>
      </c>
      <c r="M9656" t="s">
        <v>38</v>
      </c>
      <c r="N9656">
        <v>29330</v>
      </c>
      <c r="O9656" t="s">
        <v>50</v>
      </c>
      <c r="P9656">
        <v>81</v>
      </c>
      <c r="Q9656">
        <v>85</v>
      </c>
      <c r="R9656" t="s">
        <v>9</v>
      </c>
      <c r="S9656">
        <v>1</v>
      </c>
      <c r="T9656" t="s">
        <v>26</v>
      </c>
      <c r="V9656">
        <v>327</v>
      </c>
      <c r="W9656">
        <v>15.99</v>
      </c>
      <c r="X9656">
        <v>1116</v>
      </c>
      <c r="Y9656">
        <v>7739.5158540743269</v>
      </c>
      <c r="Z9656">
        <f t="shared" si="617"/>
        <v>1934878.9635185818</v>
      </c>
      <c r="AC9656" s="7" t="s">
        <v>101</v>
      </c>
      <c r="AF9656" t="s">
        <v>93</v>
      </c>
      <c r="AG9656">
        <v>7</v>
      </c>
      <c r="AH9656" t="s">
        <v>46</v>
      </c>
      <c r="AI9656">
        <v>7.3979999999999997</v>
      </c>
      <c r="AJ9656">
        <v>7739.5158540743269</v>
      </c>
      <c r="AK9656">
        <f t="shared" si="618"/>
        <v>1934878.9635185818</v>
      </c>
      <c r="AL9656">
        <v>226</v>
      </c>
      <c r="AM9656">
        <f t="shared" si="619"/>
        <v>0.2025089605734767</v>
      </c>
      <c r="AN9656">
        <v>7705.4210705762016</v>
      </c>
      <c r="AO9656">
        <f t="shared" si="620"/>
        <v>1926355.2676440503</v>
      </c>
      <c r="AP9656">
        <v>99.559471365638757</v>
      </c>
      <c r="AQ9656">
        <v>3.26</v>
      </c>
    </row>
    <row r="9657" spans="1:43" x14ac:dyDescent="0.2">
      <c r="A9657" t="s">
        <v>157</v>
      </c>
      <c r="B9657" t="s">
        <v>70</v>
      </c>
      <c r="C9657" t="s">
        <v>72</v>
      </c>
      <c r="D9657" t="s">
        <v>9</v>
      </c>
      <c r="E9657">
        <v>1</v>
      </c>
      <c r="F9657" t="s">
        <v>163</v>
      </c>
      <c r="L9657" t="s">
        <v>8</v>
      </c>
      <c r="M9657" t="s">
        <v>38</v>
      </c>
      <c r="N9657">
        <v>1314596.3</v>
      </c>
      <c r="O9657" t="s">
        <v>73</v>
      </c>
      <c r="P9657">
        <v>21</v>
      </c>
      <c r="Q9657">
        <v>21</v>
      </c>
      <c r="R9657" t="s">
        <v>9</v>
      </c>
      <c r="S9657">
        <v>21</v>
      </c>
      <c r="T9657" t="s">
        <v>26</v>
      </c>
      <c r="U9657" t="s">
        <v>9</v>
      </c>
      <c r="V9657">
        <v>11.6</v>
      </c>
      <c r="W9657">
        <v>7.51</v>
      </c>
      <c r="X9657">
        <v>295</v>
      </c>
      <c r="Y9657">
        <v>224.4</v>
      </c>
      <c r="Z9657">
        <f t="shared" si="617"/>
        <v>56100</v>
      </c>
      <c r="AC9657" s="7" t="s">
        <v>101</v>
      </c>
      <c r="AF9657" t="s">
        <v>28</v>
      </c>
      <c r="AG9657">
        <v>1</v>
      </c>
      <c r="AH9657" t="s">
        <v>47</v>
      </c>
      <c r="AI9657">
        <v>0.28899999999999998</v>
      </c>
      <c r="AJ9657">
        <v>1471.9347681109402</v>
      </c>
      <c r="AK9657">
        <f t="shared" si="618"/>
        <v>367983.69202773506</v>
      </c>
      <c r="AL9657">
        <v>1074</v>
      </c>
      <c r="AM9657">
        <f t="shared" si="619"/>
        <v>3.6406779661016948</v>
      </c>
      <c r="AN9657">
        <v>816.98084803676988</v>
      </c>
      <c r="AO9657">
        <f t="shared" si="620"/>
        <v>204245.21200919247</v>
      </c>
      <c r="AP9657">
        <v>55</v>
      </c>
      <c r="AQ9657">
        <v>34.36</v>
      </c>
    </row>
    <row r="9658" spans="1:43" x14ac:dyDescent="0.2">
      <c r="A9658" t="s">
        <v>157</v>
      </c>
      <c r="B9658" t="s">
        <v>91</v>
      </c>
      <c r="C9658" t="s">
        <v>92</v>
      </c>
      <c r="D9658" t="s">
        <v>9</v>
      </c>
      <c r="L9658" t="s">
        <v>8</v>
      </c>
      <c r="M9658" t="s">
        <v>38</v>
      </c>
      <c r="N9658">
        <v>29330</v>
      </c>
      <c r="O9658" t="s">
        <v>50</v>
      </c>
      <c r="P9658">
        <v>81</v>
      </c>
      <c r="Q9658">
        <v>85</v>
      </c>
      <c r="R9658" t="s">
        <v>9</v>
      </c>
      <c r="S9658">
        <v>1</v>
      </c>
      <c r="T9658" t="s">
        <v>26</v>
      </c>
      <c r="V9658">
        <v>327</v>
      </c>
      <c r="W9658">
        <v>15.99</v>
      </c>
      <c r="X9658">
        <v>1116</v>
      </c>
      <c r="Y9658">
        <v>7739.5158540743269</v>
      </c>
      <c r="Z9658">
        <f t="shared" si="617"/>
        <v>1934878.9635185818</v>
      </c>
      <c r="AC9658" s="7" t="s">
        <v>101</v>
      </c>
      <c r="AF9658" t="s">
        <v>93</v>
      </c>
      <c r="AG9658">
        <v>1</v>
      </c>
      <c r="AH9658" t="s">
        <v>46</v>
      </c>
      <c r="AI9658">
        <v>0.57799999999999996</v>
      </c>
      <c r="AJ9658">
        <v>7739.5158540743269</v>
      </c>
      <c r="AK9658">
        <f t="shared" si="618"/>
        <v>1934878.9635185818</v>
      </c>
      <c r="AL9658">
        <v>226</v>
      </c>
      <c r="AM9658">
        <f t="shared" si="619"/>
        <v>0.2025089605734767</v>
      </c>
      <c r="AN9658">
        <v>7705.4210705762016</v>
      </c>
      <c r="AO9658">
        <f t="shared" si="620"/>
        <v>1926355.2676440503</v>
      </c>
      <c r="AP9658">
        <v>99.559471365638757</v>
      </c>
      <c r="AQ9658">
        <v>3.26</v>
      </c>
    </row>
    <row r="9659" spans="1:43" x14ac:dyDescent="0.2">
      <c r="A9659" t="s">
        <v>157</v>
      </c>
      <c r="B9659" t="s">
        <v>91</v>
      </c>
      <c r="C9659" t="s">
        <v>92</v>
      </c>
      <c r="D9659" t="s">
        <v>9</v>
      </c>
      <c r="L9659" t="s">
        <v>8</v>
      </c>
      <c r="M9659" t="s">
        <v>38</v>
      </c>
      <c r="N9659">
        <v>29330</v>
      </c>
      <c r="O9659" t="s">
        <v>50</v>
      </c>
      <c r="P9659">
        <v>81</v>
      </c>
      <c r="Q9659">
        <v>85</v>
      </c>
      <c r="R9659" t="s">
        <v>9</v>
      </c>
      <c r="S9659">
        <v>1</v>
      </c>
      <c r="T9659" t="s">
        <v>26</v>
      </c>
      <c r="V9659">
        <v>327</v>
      </c>
      <c r="W9659">
        <v>15.99</v>
      </c>
      <c r="X9659">
        <v>1116</v>
      </c>
      <c r="Y9659">
        <v>7739.5158540743269</v>
      </c>
      <c r="Z9659">
        <f t="shared" si="617"/>
        <v>1934878.9635185818</v>
      </c>
      <c r="AC9659" s="7" t="s">
        <v>101</v>
      </c>
      <c r="AF9659" t="s">
        <v>93</v>
      </c>
      <c r="AG9659">
        <v>2</v>
      </c>
      <c r="AH9659" t="s">
        <v>46</v>
      </c>
      <c r="AI9659">
        <v>2.1680000000000001</v>
      </c>
      <c r="AJ9659">
        <v>7739.5158540743269</v>
      </c>
      <c r="AK9659">
        <f t="shared" si="618"/>
        <v>1934878.9635185818</v>
      </c>
      <c r="AL9659">
        <v>226</v>
      </c>
      <c r="AM9659">
        <f t="shared" si="619"/>
        <v>0.2025089605734767</v>
      </c>
      <c r="AN9659">
        <v>7705.4210705762016</v>
      </c>
      <c r="AO9659">
        <f t="shared" si="620"/>
        <v>1926355.2676440503</v>
      </c>
      <c r="AP9659">
        <v>99.559471365638757</v>
      </c>
      <c r="AQ9659">
        <v>3.26</v>
      </c>
    </row>
    <row r="9660" spans="1:43" x14ac:dyDescent="0.2">
      <c r="A9660" t="s">
        <v>157</v>
      </c>
      <c r="B9660" t="s">
        <v>91</v>
      </c>
      <c r="C9660" t="s">
        <v>92</v>
      </c>
      <c r="D9660" t="s">
        <v>9</v>
      </c>
      <c r="L9660" t="s">
        <v>8</v>
      </c>
      <c r="M9660" t="s">
        <v>38</v>
      </c>
      <c r="N9660">
        <v>29330</v>
      </c>
      <c r="O9660" t="s">
        <v>50</v>
      </c>
      <c r="P9660">
        <v>81</v>
      </c>
      <c r="Q9660">
        <v>85</v>
      </c>
      <c r="R9660" t="s">
        <v>9</v>
      </c>
      <c r="S9660">
        <v>1</v>
      </c>
      <c r="T9660" t="s">
        <v>26</v>
      </c>
      <c r="V9660">
        <v>327</v>
      </c>
      <c r="W9660">
        <v>15.99</v>
      </c>
      <c r="X9660">
        <v>1116</v>
      </c>
      <c r="Y9660">
        <v>7739.5158540743269</v>
      </c>
      <c r="Z9660">
        <f t="shared" si="617"/>
        <v>1934878.9635185818</v>
      </c>
      <c r="AC9660" s="7" t="s">
        <v>101</v>
      </c>
      <c r="AF9660" t="s">
        <v>93</v>
      </c>
      <c r="AG9660">
        <v>1</v>
      </c>
      <c r="AH9660" t="s">
        <v>46</v>
      </c>
      <c r="AI9660">
        <v>0.3468</v>
      </c>
      <c r="AJ9660">
        <v>7739.5158540743269</v>
      </c>
      <c r="AK9660">
        <f t="shared" si="618"/>
        <v>1934878.9635185818</v>
      </c>
      <c r="AL9660">
        <v>226</v>
      </c>
      <c r="AM9660">
        <f t="shared" si="619"/>
        <v>0.2025089605734767</v>
      </c>
      <c r="AN9660">
        <v>7705.4210705762016</v>
      </c>
      <c r="AO9660">
        <f t="shared" si="620"/>
        <v>1926355.2676440503</v>
      </c>
      <c r="AP9660">
        <v>99.559471365638757</v>
      </c>
      <c r="AQ9660">
        <v>3.26</v>
      </c>
    </row>
    <row r="9661" spans="1:43" x14ac:dyDescent="0.2">
      <c r="A9661" t="s">
        <v>157</v>
      </c>
      <c r="B9661" t="s">
        <v>91</v>
      </c>
      <c r="C9661" t="s">
        <v>92</v>
      </c>
      <c r="D9661" t="s">
        <v>9</v>
      </c>
      <c r="L9661" t="s">
        <v>8</v>
      </c>
      <c r="M9661" t="s">
        <v>38</v>
      </c>
      <c r="N9661">
        <v>29330</v>
      </c>
      <c r="O9661" t="s">
        <v>50</v>
      </c>
      <c r="P9661">
        <v>81</v>
      </c>
      <c r="Q9661">
        <v>85</v>
      </c>
      <c r="R9661" t="s">
        <v>9</v>
      </c>
      <c r="S9661">
        <v>1</v>
      </c>
      <c r="T9661" t="s">
        <v>26</v>
      </c>
      <c r="V9661">
        <v>327</v>
      </c>
      <c r="W9661">
        <v>15.99</v>
      </c>
      <c r="X9661">
        <v>1116</v>
      </c>
      <c r="Y9661">
        <v>7739.5158540743269</v>
      </c>
      <c r="Z9661">
        <f t="shared" si="617"/>
        <v>1934878.9635185818</v>
      </c>
      <c r="AC9661" s="7" t="s">
        <v>101</v>
      </c>
      <c r="AF9661" t="s">
        <v>93</v>
      </c>
      <c r="AG9661">
        <v>1</v>
      </c>
      <c r="AH9661" t="s">
        <v>46</v>
      </c>
      <c r="AI9661">
        <v>0.31790000000000002</v>
      </c>
      <c r="AJ9661">
        <v>7739.5158540743269</v>
      </c>
      <c r="AK9661">
        <f t="shared" si="618"/>
        <v>1934878.9635185818</v>
      </c>
      <c r="AL9661">
        <v>226</v>
      </c>
      <c r="AM9661">
        <f t="shared" si="619"/>
        <v>0.2025089605734767</v>
      </c>
      <c r="AN9661">
        <v>7705.4210705762016</v>
      </c>
      <c r="AO9661">
        <f t="shared" si="620"/>
        <v>1926355.2676440503</v>
      </c>
      <c r="AP9661">
        <v>99.559471365638757</v>
      </c>
      <c r="AQ9661">
        <v>3.26</v>
      </c>
    </row>
    <row r="9662" spans="1:43" x14ac:dyDescent="0.2">
      <c r="A9662" t="s">
        <v>157</v>
      </c>
      <c r="B9662" t="s">
        <v>91</v>
      </c>
      <c r="C9662" t="s">
        <v>92</v>
      </c>
      <c r="D9662" t="s">
        <v>9</v>
      </c>
      <c r="L9662" t="s">
        <v>8</v>
      </c>
      <c r="M9662" t="s">
        <v>38</v>
      </c>
      <c r="N9662">
        <v>29330</v>
      </c>
      <c r="O9662" t="s">
        <v>50</v>
      </c>
      <c r="P9662">
        <v>81</v>
      </c>
      <c r="Q9662">
        <v>85</v>
      </c>
      <c r="R9662" t="s">
        <v>9</v>
      </c>
      <c r="S9662">
        <v>1</v>
      </c>
      <c r="T9662" t="s">
        <v>26</v>
      </c>
      <c r="V9662">
        <v>327</v>
      </c>
      <c r="W9662">
        <v>15.99</v>
      </c>
      <c r="X9662">
        <v>1116</v>
      </c>
      <c r="Y9662">
        <v>7739.5158540743269</v>
      </c>
      <c r="Z9662">
        <f t="shared" si="617"/>
        <v>1934878.9635185818</v>
      </c>
      <c r="AC9662" s="7" t="s">
        <v>101</v>
      </c>
      <c r="AF9662" t="s">
        <v>93</v>
      </c>
      <c r="AG9662">
        <v>1</v>
      </c>
      <c r="AH9662" t="s">
        <v>46</v>
      </c>
      <c r="AI9662">
        <v>0.3468</v>
      </c>
      <c r="AJ9662">
        <v>7739.5158540743269</v>
      </c>
      <c r="AK9662">
        <f t="shared" si="618"/>
        <v>1934878.9635185818</v>
      </c>
      <c r="AL9662">
        <v>226</v>
      </c>
      <c r="AM9662">
        <f t="shared" si="619"/>
        <v>0.2025089605734767</v>
      </c>
      <c r="AN9662">
        <v>7705.4210705762016</v>
      </c>
      <c r="AO9662">
        <f t="shared" si="620"/>
        <v>1926355.2676440503</v>
      </c>
      <c r="AP9662">
        <v>99.559471365638757</v>
      </c>
      <c r="AQ9662">
        <v>3.26</v>
      </c>
    </row>
    <row r="9663" spans="1:43" x14ac:dyDescent="0.2">
      <c r="A9663" t="s">
        <v>157</v>
      </c>
      <c r="B9663" t="s">
        <v>91</v>
      </c>
      <c r="C9663" t="s">
        <v>92</v>
      </c>
      <c r="D9663" t="s">
        <v>9</v>
      </c>
      <c r="L9663" t="s">
        <v>8</v>
      </c>
      <c r="M9663" t="s">
        <v>38</v>
      </c>
      <c r="N9663">
        <v>29330</v>
      </c>
      <c r="O9663" t="s">
        <v>50</v>
      </c>
      <c r="P9663">
        <v>81</v>
      </c>
      <c r="Q9663">
        <v>85</v>
      </c>
      <c r="R9663" t="s">
        <v>9</v>
      </c>
      <c r="S9663">
        <v>1</v>
      </c>
      <c r="T9663" t="s">
        <v>26</v>
      </c>
      <c r="V9663">
        <v>327</v>
      </c>
      <c r="W9663">
        <v>15.99</v>
      </c>
      <c r="X9663">
        <v>1116</v>
      </c>
      <c r="Y9663">
        <v>7739.5158540743269</v>
      </c>
      <c r="Z9663">
        <f t="shared" si="617"/>
        <v>1934878.9635185818</v>
      </c>
      <c r="AC9663" s="7" t="s">
        <v>101</v>
      </c>
      <c r="AF9663" t="s">
        <v>93</v>
      </c>
      <c r="AG9663">
        <v>4</v>
      </c>
      <c r="AH9663" t="s">
        <v>46</v>
      </c>
      <c r="AI9663">
        <v>3.0350000000000001</v>
      </c>
      <c r="AJ9663">
        <v>7739.5158540743269</v>
      </c>
      <c r="AK9663">
        <f t="shared" si="618"/>
        <v>1934878.9635185818</v>
      </c>
      <c r="AL9663">
        <v>226</v>
      </c>
      <c r="AM9663">
        <f t="shared" si="619"/>
        <v>0.2025089605734767</v>
      </c>
      <c r="AN9663">
        <v>7705.4210705762016</v>
      </c>
      <c r="AO9663">
        <f t="shared" si="620"/>
        <v>1926355.2676440503</v>
      </c>
      <c r="AP9663">
        <v>99.559471365638757</v>
      </c>
      <c r="AQ9663">
        <v>3.26</v>
      </c>
    </row>
    <row r="9664" spans="1:43" x14ac:dyDescent="0.2">
      <c r="A9664" t="s">
        <v>157</v>
      </c>
      <c r="B9664" t="s">
        <v>91</v>
      </c>
      <c r="C9664" t="s">
        <v>92</v>
      </c>
      <c r="D9664" t="s">
        <v>9</v>
      </c>
      <c r="L9664" t="s">
        <v>8</v>
      </c>
      <c r="M9664" t="s">
        <v>38</v>
      </c>
      <c r="N9664">
        <v>29330</v>
      </c>
      <c r="O9664" t="s">
        <v>50</v>
      </c>
      <c r="P9664">
        <v>81</v>
      </c>
      <c r="Q9664">
        <v>85</v>
      </c>
      <c r="R9664" t="s">
        <v>9</v>
      </c>
      <c r="S9664">
        <v>1</v>
      </c>
      <c r="T9664" t="s">
        <v>26</v>
      </c>
      <c r="V9664">
        <v>327</v>
      </c>
      <c r="W9664">
        <v>15.99</v>
      </c>
      <c r="X9664">
        <v>1116</v>
      </c>
      <c r="Y9664">
        <v>7739.5158540743269</v>
      </c>
      <c r="Z9664">
        <f t="shared" si="617"/>
        <v>1934878.9635185818</v>
      </c>
      <c r="AC9664" s="7" t="s">
        <v>101</v>
      </c>
      <c r="AF9664" t="s">
        <v>93</v>
      </c>
      <c r="AG9664">
        <v>6</v>
      </c>
      <c r="AH9664" t="s">
        <v>46</v>
      </c>
      <c r="AI9664">
        <v>5.8959999999999999</v>
      </c>
      <c r="AJ9664">
        <v>7739.5158540743269</v>
      </c>
      <c r="AK9664">
        <f t="shared" si="618"/>
        <v>1934878.9635185818</v>
      </c>
      <c r="AL9664">
        <v>226</v>
      </c>
      <c r="AM9664">
        <f t="shared" si="619"/>
        <v>0.2025089605734767</v>
      </c>
      <c r="AN9664">
        <v>7705.4210705762016</v>
      </c>
      <c r="AO9664">
        <f t="shared" si="620"/>
        <v>1926355.2676440503</v>
      </c>
      <c r="AP9664">
        <v>99.559471365638757</v>
      </c>
      <c r="AQ9664">
        <v>3.26</v>
      </c>
    </row>
    <row r="9665" spans="1:43" x14ac:dyDescent="0.2">
      <c r="A9665" t="s">
        <v>157</v>
      </c>
      <c r="B9665" t="s">
        <v>70</v>
      </c>
      <c r="C9665" t="s">
        <v>72</v>
      </c>
      <c r="D9665" t="s">
        <v>9</v>
      </c>
      <c r="E9665">
        <v>1</v>
      </c>
      <c r="F9665" t="s">
        <v>163</v>
      </c>
      <c r="L9665" t="s">
        <v>8</v>
      </c>
      <c r="M9665" t="s">
        <v>38</v>
      </c>
      <c r="N9665">
        <v>1314596.3</v>
      </c>
      <c r="O9665" t="s">
        <v>73</v>
      </c>
      <c r="P9665">
        <v>21</v>
      </c>
      <c r="Q9665">
        <v>21</v>
      </c>
      <c r="R9665" t="s">
        <v>9</v>
      </c>
      <c r="S9665">
        <v>21</v>
      </c>
      <c r="T9665" t="s">
        <v>74</v>
      </c>
      <c r="U9665" t="s">
        <v>9</v>
      </c>
      <c r="V9665">
        <v>11.6</v>
      </c>
      <c r="W9665">
        <v>7.51</v>
      </c>
      <c r="X9665">
        <v>295</v>
      </c>
      <c r="Y9665">
        <v>224.4</v>
      </c>
      <c r="Z9665">
        <f t="shared" si="617"/>
        <v>56100</v>
      </c>
      <c r="AC9665" s="7" t="s">
        <v>101</v>
      </c>
      <c r="AF9665" t="s">
        <v>28</v>
      </c>
      <c r="AG9665">
        <v>1</v>
      </c>
      <c r="AH9665" t="s">
        <v>47</v>
      </c>
      <c r="AI9665">
        <v>0.37569999999999998</v>
      </c>
      <c r="AJ9665">
        <v>1471.9347681109402</v>
      </c>
      <c r="AK9665">
        <f t="shared" si="618"/>
        <v>367983.69202773506</v>
      </c>
      <c r="AL9665">
        <v>1074</v>
      </c>
      <c r="AM9665">
        <f t="shared" si="619"/>
        <v>3.6406779661016948</v>
      </c>
      <c r="AN9665">
        <v>816.98084803676988</v>
      </c>
      <c r="AO9665">
        <f t="shared" si="620"/>
        <v>204245.21200919247</v>
      </c>
      <c r="AP9665">
        <v>55</v>
      </c>
      <c r="AQ9665">
        <v>34.36</v>
      </c>
    </row>
    <row r="9666" spans="1:43" x14ac:dyDescent="0.2">
      <c r="A9666" t="s">
        <v>157</v>
      </c>
      <c r="B9666" t="s">
        <v>91</v>
      </c>
      <c r="C9666" t="s">
        <v>92</v>
      </c>
      <c r="D9666" t="s">
        <v>9</v>
      </c>
      <c r="L9666" t="s">
        <v>8</v>
      </c>
      <c r="M9666" t="s">
        <v>38</v>
      </c>
      <c r="N9666">
        <v>29330</v>
      </c>
      <c r="O9666" t="s">
        <v>50</v>
      </c>
      <c r="P9666">
        <v>81</v>
      </c>
      <c r="Q9666">
        <v>85</v>
      </c>
      <c r="R9666" t="s">
        <v>9</v>
      </c>
      <c r="S9666">
        <v>1</v>
      </c>
      <c r="T9666" t="s">
        <v>26</v>
      </c>
      <c r="V9666">
        <v>327</v>
      </c>
      <c r="W9666">
        <v>15.99</v>
      </c>
      <c r="X9666">
        <v>1116</v>
      </c>
      <c r="Y9666">
        <v>7739.5158540743269</v>
      </c>
      <c r="Z9666">
        <f t="shared" si="617"/>
        <v>1934878.9635185818</v>
      </c>
      <c r="AC9666" s="7" t="s">
        <v>101</v>
      </c>
      <c r="AF9666" t="s">
        <v>93</v>
      </c>
      <c r="AG9666">
        <v>3</v>
      </c>
      <c r="AH9666" t="s">
        <v>46</v>
      </c>
      <c r="AI9666">
        <v>3.7280000000000002</v>
      </c>
      <c r="AJ9666">
        <v>7739.5158540743269</v>
      </c>
      <c r="AK9666">
        <f t="shared" si="618"/>
        <v>1934878.9635185818</v>
      </c>
      <c r="AL9666">
        <v>226</v>
      </c>
      <c r="AM9666">
        <f t="shared" si="619"/>
        <v>0.2025089605734767</v>
      </c>
      <c r="AN9666">
        <v>7705.4210705762016</v>
      </c>
      <c r="AO9666">
        <f t="shared" si="620"/>
        <v>1926355.2676440503</v>
      </c>
      <c r="AP9666">
        <v>99.559471365638757</v>
      </c>
      <c r="AQ9666">
        <v>3.26</v>
      </c>
    </row>
    <row r="9667" spans="1:43" x14ac:dyDescent="0.2">
      <c r="A9667" t="s">
        <v>157</v>
      </c>
      <c r="B9667" t="s">
        <v>91</v>
      </c>
      <c r="C9667" t="s">
        <v>92</v>
      </c>
      <c r="D9667" t="s">
        <v>9</v>
      </c>
      <c r="L9667" t="s">
        <v>8</v>
      </c>
      <c r="M9667" t="s">
        <v>38</v>
      </c>
      <c r="N9667">
        <v>29330</v>
      </c>
      <c r="O9667" t="s">
        <v>50</v>
      </c>
      <c r="P9667">
        <v>81</v>
      </c>
      <c r="Q9667">
        <v>85</v>
      </c>
      <c r="R9667" t="s">
        <v>9</v>
      </c>
      <c r="S9667">
        <v>1</v>
      </c>
      <c r="T9667" t="s">
        <v>26</v>
      </c>
      <c r="V9667">
        <v>327</v>
      </c>
      <c r="W9667">
        <v>15.99</v>
      </c>
      <c r="X9667">
        <v>1116</v>
      </c>
      <c r="Y9667">
        <v>7739.5158540743269</v>
      </c>
      <c r="Z9667">
        <f t="shared" si="617"/>
        <v>1934878.9635185818</v>
      </c>
      <c r="AC9667" s="7" t="s">
        <v>101</v>
      </c>
      <c r="AF9667" t="s">
        <v>93</v>
      </c>
      <c r="AG9667">
        <v>1</v>
      </c>
      <c r="AH9667" t="s">
        <v>46</v>
      </c>
      <c r="AI9667">
        <v>0.37569999999999998</v>
      </c>
      <c r="AJ9667">
        <v>7739.5158540743269</v>
      </c>
      <c r="AK9667">
        <f t="shared" si="618"/>
        <v>1934878.9635185818</v>
      </c>
      <c r="AL9667">
        <v>226</v>
      </c>
      <c r="AM9667">
        <f t="shared" si="619"/>
        <v>0.2025089605734767</v>
      </c>
      <c r="AN9667">
        <v>7705.4210705762016</v>
      </c>
      <c r="AO9667">
        <f t="shared" si="620"/>
        <v>1926355.2676440503</v>
      </c>
      <c r="AP9667">
        <v>99.559471365638757</v>
      </c>
      <c r="AQ9667">
        <v>3.26</v>
      </c>
    </row>
    <row r="9668" spans="1:43" x14ac:dyDescent="0.2">
      <c r="A9668" t="s">
        <v>157</v>
      </c>
      <c r="B9668" t="s">
        <v>70</v>
      </c>
      <c r="C9668" t="s">
        <v>72</v>
      </c>
      <c r="D9668" t="s">
        <v>9</v>
      </c>
      <c r="E9668">
        <v>1</v>
      </c>
      <c r="F9668" t="s">
        <v>163</v>
      </c>
      <c r="L9668" t="s">
        <v>8</v>
      </c>
      <c r="M9668" t="s">
        <v>38</v>
      </c>
      <c r="N9668">
        <v>1314596.3</v>
      </c>
      <c r="O9668" t="s">
        <v>73</v>
      </c>
      <c r="P9668">
        <v>21</v>
      </c>
      <c r="Q9668">
        <v>21</v>
      </c>
      <c r="R9668" t="s">
        <v>9</v>
      </c>
      <c r="S9668">
        <v>21</v>
      </c>
      <c r="T9668" t="s">
        <v>26</v>
      </c>
      <c r="U9668" t="s">
        <v>9</v>
      </c>
      <c r="V9668">
        <v>11.6</v>
      </c>
      <c r="W9668">
        <v>7.51</v>
      </c>
      <c r="X9668">
        <v>295</v>
      </c>
      <c r="Y9668">
        <v>224.4</v>
      </c>
      <c r="Z9668">
        <f t="shared" si="617"/>
        <v>56100</v>
      </c>
      <c r="AC9668" s="7" t="s">
        <v>101</v>
      </c>
      <c r="AF9668" t="s">
        <v>28</v>
      </c>
      <c r="AG9668">
        <v>1</v>
      </c>
      <c r="AH9668" t="s">
        <v>47</v>
      </c>
      <c r="AI9668">
        <v>0.2601</v>
      </c>
      <c r="AJ9668">
        <v>1471.9347681109402</v>
      </c>
      <c r="AK9668">
        <f t="shared" si="618"/>
        <v>367983.69202773506</v>
      </c>
      <c r="AL9668">
        <v>1074</v>
      </c>
      <c r="AM9668">
        <f t="shared" si="619"/>
        <v>3.6406779661016948</v>
      </c>
      <c r="AN9668">
        <v>816.98084803676988</v>
      </c>
      <c r="AO9668">
        <f t="shared" si="620"/>
        <v>204245.21200919247</v>
      </c>
      <c r="AP9668">
        <v>55</v>
      </c>
      <c r="AQ9668">
        <v>34.36</v>
      </c>
    </row>
    <row r="9669" spans="1:43" x14ac:dyDescent="0.2">
      <c r="A9669" t="s">
        <v>157</v>
      </c>
      <c r="B9669" t="s">
        <v>91</v>
      </c>
      <c r="C9669" t="s">
        <v>92</v>
      </c>
      <c r="D9669" t="s">
        <v>9</v>
      </c>
      <c r="L9669" t="s">
        <v>8</v>
      </c>
      <c r="M9669" t="s">
        <v>38</v>
      </c>
      <c r="N9669">
        <v>29330</v>
      </c>
      <c r="O9669" t="s">
        <v>50</v>
      </c>
      <c r="P9669">
        <v>81</v>
      </c>
      <c r="Q9669">
        <v>85</v>
      </c>
      <c r="R9669" t="s">
        <v>9</v>
      </c>
      <c r="S9669">
        <v>1</v>
      </c>
      <c r="T9669" t="s">
        <v>26</v>
      </c>
      <c r="V9669">
        <v>327</v>
      </c>
      <c r="W9669">
        <v>15.99</v>
      </c>
      <c r="X9669">
        <v>1116</v>
      </c>
      <c r="Y9669">
        <v>7739.5158540743269</v>
      </c>
      <c r="Z9669">
        <f t="shared" si="617"/>
        <v>1934878.9635185818</v>
      </c>
      <c r="AC9669" s="7" t="s">
        <v>101</v>
      </c>
      <c r="AF9669" t="s">
        <v>93</v>
      </c>
      <c r="AG9669">
        <v>2</v>
      </c>
      <c r="AH9669" t="s">
        <v>46</v>
      </c>
      <c r="AI9669">
        <v>2.081</v>
      </c>
      <c r="AJ9669">
        <v>7739.5158540743269</v>
      </c>
      <c r="AK9669">
        <f t="shared" si="618"/>
        <v>1934878.9635185818</v>
      </c>
      <c r="AL9669">
        <v>226</v>
      </c>
      <c r="AM9669">
        <f t="shared" si="619"/>
        <v>0.2025089605734767</v>
      </c>
      <c r="AN9669">
        <v>7705.4210705762016</v>
      </c>
      <c r="AO9669">
        <f t="shared" si="620"/>
        <v>1926355.2676440503</v>
      </c>
      <c r="AP9669">
        <v>99.559471365638757</v>
      </c>
      <c r="AQ9669">
        <v>3.26</v>
      </c>
    </row>
    <row r="9670" spans="1:43" x14ac:dyDescent="0.2">
      <c r="A9670" t="s">
        <v>157</v>
      </c>
      <c r="B9670" t="s">
        <v>91</v>
      </c>
      <c r="C9670" t="s">
        <v>92</v>
      </c>
      <c r="D9670" t="s">
        <v>9</v>
      </c>
      <c r="L9670" t="s">
        <v>8</v>
      </c>
      <c r="M9670" t="s">
        <v>38</v>
      </c>
      <c r="N9670">
        <v>29330</v>
      </c>
      <c r="O9670" t="s">
        <v>50</v>
      </c>
      <c r="P9670">
        <v>81</v>
      </c>
      <c r="Q9670">
        <v>85</v>
      </c>
      <c r="R9670" t="s">
        <v>9</v>
      </c>
      <c r="S9670">
        <v>1</v>
      </c>
      <c r="T9670" t="s">
        <v>26</v>
      </c>
      <c r="V9670">
        <v>327</v>
      </c>
      <c r="W9670">
        <v>15.99</v>
      </c>
      <c r="X9670">
        <v>1116</v>
      </c>
      <c r="Y9670">
        <v>7739.5158540743269</v>
      </c>
      <c r="Z9670">
        <f t="shared" si="617"/>
        <v>1934878.9635185818</v>
      </c>
      <c r="AB9670" t="s">
        <v>8</v>
      </c>
      <c r="AC9670" s="7" t="s">
        <v>101</v>
      </c>
      <c r="AD9670" t="s">
        <v>8</v>
      </c>
      <c r="AF9670" t="s">
        <v>93</v>
      </c>
      <c r="AG9670">
        <v>2</v>
      </c>
      <c r="AH9670" t="s">
        <v>46</v>
      </c>
      <c r="AI9670">
        <v>2.4279999999999999</v>
      </c>
      <c r="AJ9670">
        <v>7739.5158540743269</v>
      </c>
      <c r="AK9670">
        <f t="shared" si="618"/>
        <v>1934878.9635185818</v>
      </c>
      <c r="AL9670">
        <v>226</v>
      </c>
      <c r="AM9670">
        <f t="shared" si="619"/>
        <v>0.2025089605734767</v>
      </c>
      <c r="AN9670">
        <v>7705.4210705762016</v>
      </c>
      <c r="AO9670">
        <f t="shared" si="620"/>
        <v>1926355.2676440503</v>
      </c>
      <c r="AP9670">
        <v>99.559471365638757</v>
      </c>
      <c r="AQ9670">
        <v>3.26</v>
      </c>
    </row>
    <row r="9671" spans="1:43" x14ac:dyDescent="0.2">
      <c r="A9671" t="s">
        <v>157</v>
      </c>
      <c r="B9671" t="s">
        <v>91</v>
      </c>
      <c r="C9671" t="s">
        <v>92</v>
      </c>
      <c r="D9671" t="s">
        <v>9</v>
      </c>
      <c r="L9671" t="s">
        <v>8</v>
      </c>
      <c r="M9671" t="s">
        <v>38</v>
      </c>
      <c r="N9671">
        <v>29330</v>
      </c>
      <c r="O9671" t="s">
        <v>50</v>
      </c>
      <c r="P9671">
        <v>81</v>
      </c>
      <c r="Q9671">
        <v>85</v>
      </c>
      <c r="R9671" t="s">
        <v>9</v>
      </c>
      <c r="S9671">
        <v>1</v>
      </c>
      <c r="T9671" t="s">
        <v>26</v>
      </c>
      <c r="V9671">
        <v>327</v>
      </c>
      <c r="W9671">
        <v>15.99</v>
      </c>
      <c r="X9671">
        <v>1116</v>
      </c>
      <c r="Y9671">
        <v>7739.5158540743269</v>
      </c>
      <c r="Z9671">
        <f t="shared" si="617"/>
        <v>1934878.9635185818</v>
      </c>
      <c r="AC9671" s="7" t="s">
        <v>101</v>
      </c>
      <c r="AF9671" t="s">
        <v>93</v>
      </c>
      <c r="AG9671">
        <v>2</v>
      </c>
      <c r="AH9671" t="s">
        <v>46</v>
      </c>
      <c r="AI9671">
        <v>1.474</v>
      </c>
      <c r="AJ9671">
        <v>7739.5158540743269</v>
      </c>
      <c r="AK9671">
        <f t="shared" si="618"/>
        <v>1934878.9635185818</v>
      </c>
      <c r="AL9671">
        <v>226</v>
      </c>
      <c r="AM9671">
        <f t="shared" si="619"/>
        <v>0.2025089605734767</v>
      </c>
      <c r="AN9671">
        <v>7705.4210705762016</v>
      </c>
      <c r="AO9671">
        <f t="shared" si="620"/>
        <v>1926355.2676440503</v>
      </c>
      <c r="AP9671">
        <v>99.559471365638757</v>
      </c>
      <c r="AQ9671">
        <v>3.26</v>
      </c>
    </row>
    <row r="9672" spans="1:43" x14ac:dyDescent="0.2">
      <c r="A9672" t="s">
        <v>157</v>
      </c>
      <c r="B9672" t="s">
        <v>91</v>
      </c>
      <c r="C9672" t="s">
        <v>92</v>
      </c>
      <c r="D9672" t="s">
        <v>9</v>
      </c>
      <c r="L9672" t="s">
        <v>8</v>
      </c>
      <c r="M9672" t="s">
        <v>38</v>
      </c>
      <c r="N9672">
        <v>29330</v>
      </c>
      <c r="O9672" t="s">
        <v>50</v>
      </c>
      <c r="P9672">
        <v>81</v>
      </c>
      <c r="Q9672">
        <v>85</v>
      </c>
      <c r="R9672" t="s">
        <v>9</v>
      </c>
      <c r="S9672">
        <v>1</v>
      </c>
      <c r="T9672" t="s">
        <v>26</v>
      </c>
      <c r="V9672">
        <v>327</v>
      </c>
      <c r="W9672">
        <v>15.99</v>
      </c>
      <c r="X9672">
        <v>1116</v>
      </c>
      <c r="Y9672">
        <v>7739.5158540743269</v>
      </c>
      <c r="Z9672">
        <f t="shared" si="617"/>
        <v>1934878.9635185818</v>
      </c>
      <c r="AC9672" s="7" t="s">
        <v>101</v>
      </c>
      <c r="AF9672" t="s">
        <v>93</v>
      </c>
      <c r="AG9672">
        <v>1</v>
      </c>
      <c r="AH9672" t="s">
        <v>46</v>
      </c>
      <c r="AI9672">
        <v>0.54910000000000003</v>
      </c>
      <c r="AJ9672">
        <v>7739.5158540743269</v>
      </c>
      <c r="AK9672">
        <f t="shared" si="618"/>
        <v>1934878.9635185818</v>
      </c>
      <c r="AL9672">
        <v>226</v>
      </c>
      <c r="AM9672">
        <f t="shared" si="619"/>
        <v>0.2025089605734767</v>
      </c>
      <c r="AN9672">
        <v>7705.4210705762016</v>
      </c>
      <c r="AO9672">
        <f t="shared" si="620"/>
        <v>1926355.2676440503</v>
      </c>
      <c r="AP9672">
        <v>99.559471365638757</v>
      </c>
      <c r="AQ9672">
        <v>3.26</v>
      </c>
    </row>
    <row r="9673" spans="1:43" x14ac:dyDescent="0.2">
      <c r="A9673" t="s">
        <v>157</v>
      </c>
      <c r="B9673" t="s">
        <v>91</v>
      </c>
      <c r="C9673" t="s">
        <v>92</v>
      </c>
      <c r="D9673" t="s">
        <v>9</v>
      </c>
      <c r="L9673" t="s">
        <v>8</v>
      </c>
      <c r="M9673" t="s">
        <v>38</v>
      </c>
      <c r="N9673">
        <v>29330</v>
      </c>
      <c r="O9673" t="s">
        <v>50</v>
      </c>
      <c r="P9673">
        <v>81</v>
      </c>
      <c r="Q9673">
        <v>85</v>
      </c>
      <c r="R9673" t="s">
        <v>9</v>
      </c>
      <c r="S9673">
        <v>1</v>
      </c>
      <c r="T9673" t="s">
        <v>26</v>
      </c>
      <c r="V9673">
        <v>327</v>
      </c>
      <c r="W9673">
        <v>15.99</v>
      </c>
      <c r="X9673">
        <v>1116</v>
      </c>
      <c r="Y9673">
        <v>7739.5158540743269</v>
      </c>
      <c r="Z9673">
        <f t="shared" si="617"/>
        <v>1934878.9635185818</v>
      </c>
      <c r="AC9673" s="7" t="s">
        <v>101</v>
      </c>
      <c r="AF9673" t="s">
        <v>93</v>
      </c>
      <c r="AG9673">
        <v>6</v>
      </c>
      <c r="AH9673" t="s">
        <v>46</v>
      </c>
      <c r="AI9673">
        <v>3.7570000000000001</v>
      </c>
      <c r="AJ9673">
        <v>7739.5158540743269</v>
      </c>
      <c r="AK9673">
        <f t="shared" si="618"/>
        <v>1934878.9635185818</v>
      </c>
      <c r="AL9673">
        <v>226</v>
      </c>
      <c r="AM9673">
        <f t="shared" si="619"/>
        <v>0.2025089605734767</v>
      </c>
      <c r="AN9673">
        <v>7705.4210705762016</v>
      </c>
      <c r="AO9673">
        <f t="shared" si="620"/>
        <v>1926355.2676440503</v>
      </c>
      <c r="AP9673">
        <v>99.559471365638757</v>
      </c>
      <c r="AQ9673">
        <v>3.26</v>
      </c>
    </row>
    <row r="9674" spans="1:43" x14ac:dyDescent="0.2">
      <c r="A9674" t="s">
        <v>157</v>
      </c>
      <c r="B9674" t="s">
        <v>91</v>
      </c>
      <c r="C9674" t="s">
        <v>92</v>
      </c>
      <c r="D9674" t="s">
        <v>9</v>
      </c>
      <c r="L9674" t="s">
        <v>8</v>
      </c>
      <c r="M9674" t="s">
        <v>38</v>
      </c>
      <c r="N9674">
        <v>29330</v>
      </c>
      <c r="O9674" t="s">
        <v>50</v>
      </c>
      <c r="P9674">
        <v>81</v>
      </c>
      <c r="Q9674">
        <v>85</v>
      </c>
      <c r="R9674" t="s">
        <v>9</v>
      </c>
      <c r="S9674">
        <v>1</v>
      </c>
      <c r="T9674" t="s">
        <v>26</v>
      </c>
      <c r="V9674">
        <v>327</v>
      </c>
      <c r="W9674">
        <v>15.99</v>
      </c>
      <c r="X9674">
        <v>1116</v>
      </c>
      <c r="Y9674">
        <v>7739.5158540743269</v>
      </c>
      <c r="Z9674">
        <f t="shared" si="617"/>
        <v>1934878.9635185818</v>
      </c>
      <c r="AC9674" s="7" t="s">
        <v>101</v>
      </c>
      <c r="AF9674" t="s">
        <v>93</v>
      </c>
      <c r="AG9674">
        <v>3</v>
      </c>
      <c r="AH9674" t="s">
        <v>46</v>
      </c>
      <c r="AI9674">
        <v>2.081</v>
      </c>
      <c r="AJ9674">
        <v>7739.5158540743269</v>
      </c>
      <c r="AK9674">
        <f t="shared" si="618"/>
        <v>1934878.9635185818</v>
      </c>
      <c r="AL9674">
        <v>226</v>
      </c>
      <c r="AM9674">
        <f t="shared" si="619"/>
        <v>0.2025089605734767</v>
      </c>
      <c r="AN9674">
        <v>7705.4210705762016</v>
      </c>
      <c r="AO9674">
        <f t="shared" si="620"/>
        <v>1926355.2676440503</v>
      </c>
      <c r="AP9674">
        <v>99.559471365638757</v>
      </c>
      <c r="AQ9674">
        <v>3.26</v>
      </c>
    </row>
    <row r="9675" spans="1:43" x14ac:dyDescent="0.2">
      <c r="A9675" t="s">
        <v>157</v>
      </c>
      <c r="B9675" t="s">
        <v>91</v>
      </c>
      <c r="C9675" t="s">
        <v>92</v>
      </c>
      <c r="D9675" t="s">
        <v>9</v>
      </c>
      <c r="L9675" t="s">
        <v>8</v>
      </c>
      <c r="M9675" t="s">
        <v>38</v>
      </c>
      <c r="N9675">
        <v>29330</v>
      </c>
      <c r="O9675" t="s">
        <v>50</v>
      </c>
      <c r="P9675">
        <v>81</v>
      </c>
      <c r="Q9675">
        <v>85</v>
      </c>
      <c r="R9675" t="s">
        <v>9</v>
      </c>
      <c r="S9675">
        <v>1</v>
      </c>
      <c r="T9675" t="s">
        <v>26</v>
      </c>
      <c r="V9675">
        <v>327</v>
      </c>
      <c r="W9675">
        <v>15.99</v>
      </c>
      <c r="X9675">
        <v>1116</v>
      </c>
      <c r="Y9675">
        <v>7739.5158540743269</v>
      </c>
      <c r="Z9675">
        <f t="shared" si="617"/>
        <v>1934878.9635185818</v>
      </c>
      <c r="AC9675" s="7" t="s">
        <v>101</v>
      </c>
      <c r="AF9675" t="s">
        <v>93</v>
      </c>
      <c r="AG9675">
        <v>3</v>
      </c>
      <c r="AH9675" t="s">
        <v>46</v>
      </c>
      <c r="AI9675">
        <v>2.254</v>
      </c>
      <c r="AJ9675">
        <v>7739.5158540743269</v>
      </c>
      <c r="AK9675">
        <f t="shared" si="618"/>
        <v>1934878.9635185818</v>
      </c>
      <c r="AL9675">
        <v>226</v>
      </c>
      <c r="AM9675">
        <f t="shared" si="619"/>
        <v>0.2025089605734767</v>
      </c>
      <c r="AN9675">
        <v>7705.4210705762016</v>
      </c>
      <c r="AO9675">
        <f t="shared" si="620"/>
        <v>1926355.2676440503</v>
      </c>
      <c r="AP9675">
        <v>99.559471365638757</v>
      </c>
      <c r="AQ9675">
        <v>3.26</v>
      </c>
    </row>
    <row r="9676" spans="1:43" x14ac:dyDescent="0.2">
      <c r="A9676" t="s">
        <v>157</v>
      </c>
      <c r="B9676" t="s">
        <v>91</v>
      </c>
      <c r="C9676" t="s">
        <v>92</v>
      </c>
      <c r="D9676" t="s">
        <v>9</v>
      </c>
      <c r="L9676" t="s">
        <v>8</v>
      </c>
      <c r="M9676" t="s">
        <v>38</v>
      </c>
      <c r="N9676">
        <v>29330</v>
      </c>
      <c r="O9676" t="s">
        <v>50</v>
      </c>
      <c r="P9676">
        <v>81</v>
      </c>
      <c r="Q9676">
        <v>85</v>
      </c>
      <c r="R9676" t="s">
        <v>9</v>
      </c>
      <c r="S9676">
        <v>1</v>
      </c>
      <c r="T9676" t="s">
        <v>26</v>
      </c>
      <c r="V9676">
        <v>327</v>
      </c>
      <c r="W9676">
        <v>15.99</v>
      </c>
      <c r="X9676">
        <v>1116</v>
      </c>
      <c r="Y9676">
        <v>7739.5158540743269</v>
      </c>
      <c r="Z9676">
        <f t="shared" si="617"/>
        <v>1934878.9635185818</v>
      </c>
      <c r="AC9676" s="7" t="s">
        <v>101</v>
      </c>
      <c r="AF9676" t="s">
        <v>93</v>
      </c>
      <c r="AG9676">
        <v>1</v>
      </c>
      <c r="AH9676" t="s">
        <v>46</v>
      </c>
      <c r="AI9676">
        <v>0.66469999999999996</v>
      </c>
      <c r="AJ9676">
        <v>7739.5158540743269</v>
      </c>
      <c r="AK9676">
        <f t="shared" si="618"/>
        <v>1934878.9635185818</v>
      </c>
      <c r="AL9676">
        <v>226</v>
      </c>
      <c r="AM9676">
        <f t="shared" si="619"/>
        <v>0.2025089605734767</v>
      </c>
      <c r="AN9676">
        <v>7705.4210705762016</v>
      </c>
      <c r="AO9676">
        <f t="shared" si="620"/>
        <v>1926355.2676440503</v>
      </c>
      <c r="AP9676">
        <v>99.559471365638757</v>
      </c>
      <c r="AQ9676">
        <v>3.26</v>
      </c>
    </row>
    <row r="9677" spans="1:43" x14ac:dyDescent="0.2">
      <c r="A9677" t="s">
        <v>157</v>
      </c>
      <c r="B9677" t="s">
        <v>91</v>
      </c>
      <c r="C9677" t="s">
        <v>92</v>
      </c>
      <c r="D9677" t="s">
        <v>9</v>
      </c>
      <c r="L9677" t="s">
        <v>8</v>
      </c>
      <c r="M9677" t="s">
        <v>38</v>
      </c>
      <c r="N9677">
        <v>29330</v>
      </c>
      <c r="O9677" t="s">
        <v>50</v>
      </c>
      <c r="P9677">
        <v>81</v>
      </c>
      <c r="Q9677">
        <v>85</v>
      </c>
      <c r="R9677" t="s">
        <v>9</v>
      </c>
      <c r="S9677">
        <v>1</v>
      </c>
      <c r="T9677" t="s">
        <v>26</v>
      </c>
      <c r="V9677">
        <v>327</v>
      </c>
      <c r="W9677">
        <v>15.99</v>
      </c>
      <c r="X9677">
        <v>1116</v>
      </c>
      <c r="Y9677">
        <v>7739.5158540743269</v>
      </c>
      <c r="Z9677">
        <f t="shared" si="617"/>
        <v>1934878.9635185818</v>
      </c>
      <c r="AC9677" s="7" t="s">
        <v>101</v>
      </c>
      <c r="AF9677" t="s">
        <v>93</v>
      </c>
      <c r="AG9677">
        <v>35</v>
      </c>
      <c r="AH9677" t="s">
        <v>46</v>
      </c>
      <c r="AI9677">
        <v>37.08</v>
      </c>
      <c r="AJ9677">
        <v>7739.5158540743269</v>
      </c>
      <c r="AK9677">
        <f t="shared" si="618"/>
        <v>1934878.9635185818</v>
      </c>
      <c r="AL9677">
        <v>226</v>
      </c>
      <c r="AM9677">
        <f t="shared" si="619"/>
        <v>0.2025089605734767</v>
      </c>
      <c r="AN9677">
        <v>7705.4210705762016</v>
      </c>
      <c r="AO9677">
        <f t="shared" si="620"/>
        <v>1926355.2676440503</v>
      </c>
      <c r="AP9677">
        <v>99.559471365638757</v>
      </c>
      <c r="AQ9677">
        <v>3.26</v>
      </c>
    </row>
    <row r="9678" spans="1:43" x14ac:dyDescent="0.2">
      <c r="A9678" t="s">
        <v>157</v>
      </c>
      <c r="B9678" t="s">
        <v>91</v>
      </c>
      <c r="C9678" t="s">
        <v>92</v>
      </c>
      <c r="D9678" t="s">
        <v>9</v>
      </c>
      <c r="L9678" t="s">
        <v>8</v>
      </c>
      <c r="M9678" t="s">
        <v>38</v>
      </c>
      <c r="N9678">
        <v>29330</v>
      </c>
      <c r="O9678" t="s">
        <v>50</v>
      </c>
      <c r="P9678">
        <v>81</v>
      </c>
      <c r="Q9678">
        <v>85</v>
      </c>
      <c r="R9678" t="s">
        <v>9</v>
      </c>
      <c r="S9678">
        <v>1</v>
      </c>
      <c r="T9678" t="s">
        <v>26</v>
      </c>
      <c r="V9678">
        <v>327</v>
      </c>
      <c r="W9678">
        <v>15.99</v>
      </c>
      <c r="X9678">
        <v>1116</v>
      </c>
      <c r="Y9678">
        <v>7739.5158540743269</v>
      </c>
      <c r="Z9678">
        <f t="shared" si="617"/>
        <v>1934878.9635185818</v>
      </c>
      <c r="AB9678" t="s">
        <v>8</v>
      </c>
      <c r="AC9678" s="7" t="s">
        <v>101</v>
      </c>
      <c r="AD9678" t="s">
        <v>8</v>
      </c>
      <c r="AF9678" t="s">
        <v>93</v>
      </c>
      <c r="AG9678">
        <v>1</v>
      </c>
      <c r="AH9678" t="s">
        <v>46</v>
      </c>
      <c r="AI9678">
        <v>0.5202</v>
      </c>
      <c r="AJ9678">
        <v>7739.5158540743269</v>
      </c>
      <c r="AK9678">
        <f t="shared" si="618"/>
        <v>1934878.9635185818</v>
      </c>
      <c r="AL9678">
        <v>226</v>
      </c>
      <c r="AM9678">
        <f t="shared" si="619"/>
        <v>0.2025089605734767</v>
      </c>
      <c r="AN9678">
        <v>7705.4210705762016</v>
      </c>
      <c r="AO9678">
        <f t="shared" si="620"/>
        <v>1926355.2676440503</v>
      </c>
      <c r="AP9678">
        <v>99.559471365638757</v>
      </c>
      <c r="AQ9678">
        <v>3.26</v>
      </c>
    </row>
    <row r="9679" spans="1:43" x14ac:dyDescent="0.2">
      <c r="A9679" t="s">
        <v>157</v>
      </c>
      <c r="B9679" t="s">
        <v>91</v>
      </c>
      <c r="C9679" t="s">
        <v>92</v>
      </c>
      <c r="D9679" t="s">
        <v>9</v>
      </c>
      <c r="L9679" t="s">
        <v>8</v>
      </c>
      <c r="M9679" t="s">
        <v>38</v>
      </c>
      <c r="N9679">
        <v>29330</v>
      </c>
      <c r="O9679" t="s">
        <v>50</v>
      </c>
      <c r="P9679">
        <v>81</v>
      </c>
      <c r="Q9679">
        <v>85</v>
      </c>
      <c r="R9679" t="s">
        <v>9</v>
      </c>
      <c r="S9679">
        <v>1</v>
      </c>
      <c r="T9679" t="s">
        <v>26</v>
      </c>
      <c r="V9679">
        <v>327</v>
      </c>
      <c r="W9679">
        <v>15.99</v>
      </c>
      <c r="X9679">
        <v>1116</v>
      </c>
      <c r="Y9679">
        <v>7739.5158540743269</v>
      </c>
      <c r="Z9679">
        <f t="shared" si="617"/>
        <v>1934878.9635185818</v>
      </c>
      <c r="AC9679" s="7" t="s">
        <v>101</v>
      </c>
      <c r="AF9679" t="s">
        <v>93</v>
      </c>
      <c r="AG9679">
        <v>2</v>
      </c>
      <c r="AH9679" t="s">
        <v>46</v>
      </c>
      <c r="AI9679">
        <v>3.1789999999999998</v>
      </c>
      <c r="AJ9679">
        <v>7739.5158540743269</v>
      </c>
      <c r="AK9679">
        <f t="shared" si="618"/>
        <v>1934878.9635185818</v>
      </c>
      <c r="AL9679">
        <v>226</v>
      </c>
      <c r="AM9679">
        <f t="shared" si="619"/>
        <v>0.2025089605734767</v>
      </c>
      <c r="AN9679">
        <v>7705.4210705762016</v>
      </c>
      <c r="AO9679">
        <f t="shared" si="620"/>
        <v>1926355.2676440503</v>
      </c>
      <c r="AP9679">
        <v>99.559471365638757</v>
      </c>
      <c r="AQ9679">
        <v>3.26</v>
      </c>
    </row>
    <row r="9680" spans="1:43" x14ac:dyDescent="0.2">
      <c r="A9680" t="s">
        <v>157</v>
      </c>
      <c r="B9680" t="s">
        <v>91</v>
      </c>
      <c r="C9680" t="s">
        <v>92</v>
      </c>
      <c r="D9680" t="s">
        <v>9</v>
      </c>
      <c r="L9680" t="s">
        <v>8</v>
      </c>
      <c r="M9680" t="s">
        <v>38</v>
      </c>
      <c r="N9680">
        <v>29330</v>
      </c>
      <c r="O9680" t="s">
        <v>50</v>
      </c>
      <c r="P9680">
        <v>81</v>
      </c>
      <c r="Q9680">
        <v>85</v>
      </c>
      <c r="R9680" t="s">
        <v>9</v>
      </c>
      <c r="S9680">
        <v>1</v>
      </c>
      <c r="T9680" t="s">
        <v>26</v>
      </c>
      <c r="V9680">
        <v>327</v>
      </c>
      <c r="W9680">
        <v>15.99</v>
      </c>
      <c r="X9680">
        <v>1116</v>
      </c>
      <c r="Y9680">
        <v>7739.5158540743269</v>
      </c>
      <c r="Z9680">
        <f t="shared" si="617"/>
        <v>1934878.9635185818</v>
      </c>
      <c r="AC9680" s="7" t="s">
        <v>101</v>
      </c>
      <c r="AF9680" t="s">
        <v>93</v>
      </c>
      <c r="AG9680">
        <v>4</v>
      </c>
      <c r="AH9680" t="s">
        <v>46</v>
      </c>
      <c r="AI9680">
        <v>4.6529999999999996</v>
      </c>
      <c r="AJ9680">
        <v>7739.5158540743269</v>
      </c>
      <c r="AK9680">
        <f t="shared" si="618"/>
        <v>1934878.9635185818</v>
      </c>
      <c r="AL9680">
        <v>226</v>
      </c>
      <c r="AM9680">
        <f t="shared" si="619"/>
        <v>0.2025089605734767</v>
      </c>
      <c r="AN9680">
        <v>7705.4210705762016</v>
      </c>
      <c r="AO9680">
        <f t="shared" si="620"/>
        <v>1926355.2676440503</v>
      </c>
      <c r="AP9680">
        <v>99.559471365638757</v>
      </c>
      <c r="AQ9680">
        <v>3.26</v>
      </c>
    </row>
    <row r="9681" spans="1:43" x14ac:dyDescent="0.2">
      <c r="A9681" t="s">
        <v>157</v>
      </c>
      <c r="B9681" t="s">
        <v>91</v>
      </c>
      <c r="C9681" t="s">
        <v>92</v>
      </c>
      <c r="D9681" t="s">
        <v>9</v>
      </c>
      <c r="L9681" t="s">
        <v>8</v>
      </c>
      <c r="M9681" t="s">
        <v>38</v>
      </c>
      <c r="N9681">
        <v>29330</v>
      </c>
      <c r="O9681" t="s">
        <v>50</v>
      </c>
      <c r="P9681">
        <v>81</v>
      </c>
      <c r="Q9681">
        <v>85</v>
      </c>
      <c r="R9681" t="s">
        <v>9</v>
      </c>
      <c r="S9681">
        <v>1</v>
      </c>
      <c r="T9681" t="s">
        <v>26</v>
      </c>
      <c r="V9681">
        <v>327</v>
      </c>
      <c r="W9681">
        <v>15.99</v>
      </c>
      <c r="X9681">
        <v>1116</v>
      </c>
      <c r="Y9681">
        <v>7739.5158540743269</v>
      </c>
      <c r="Z9681">
        <f t="shared" si="617"/>
        <v>1934878.9635185818</v>
      </c>
      <c r="AB9681" t="s">
        <v>100</v>
      </c>
      <c r="AC9681" s="7" t="s">
        <v>101</v>
      </c>
      <c r="AD9681" t="s">
        <v>8</v>
      </c>
      <c r="AF9681" t="s">
        <v>93</v>
      </c>
      <c r="AG9681">
        <v>2</v>
      </c>
      <c r="AH9681" t="s">
        <v>46</v>
      </c>
      <c r="AI9681">
        <v>1.474</v>
      </c>
      <c r="AJ9681">
        <v>7739.5158540743269</v>
      </c>
      <c r="AK9681">
        <f t="shared" si="618"/>
        <v>1934878.9635185818</v>
      </c>
      <c r="AL9681">
        <v>226</v>
      </c>
      <c r="AM9681">
        <f t="shared" si="619"/>
        <v>0.2025089605734767</v>
      </c>
      <c r="AN9681">
        <v>7705.4210705762016</v>
      </c>
      <c r="AO9681">
        <f t="shared" si="620"/>
        <v>1926355.2676440503</v>
      </c>
      <c r="AP9681">
        <v>99.559471365638757</v>
      </c>
      <c r="AQ9681">
        <v>3.26</v>
      </c>
    </row>
    <row r="9682" spans="1:43" x14ac:dyDescent="0.2">
      <c r="A9682" t="s">
        <v>157</v>
      </c>
      <c r="B9682" t="s">
        <v>91</v>
      </c>
      <c r="C9682" t="s">
        <v>92</v>
      </c>
      <c r="D9682" t="s">
        <v>9</v>
      </c>
      <c r="L9682" t="s">
        <v>8</v>
      </c>
      <c r="M9682" t="s">
        <v>38</v>
      </c>
      <c r="N9682">
        <v>29330</v>
      </c>
      <c r="O9682" t="s">
        <v>50</v>
      </c>
      <c r="P9682">
        <v>81</v>
      </c>
      <c r="Q9682">
        <v>85</v>
      </c>
      <c r="R9682" t="s">
        <v>9</v>
      </c>
      <c r="S9682">
        <v>1</v>
      </c>
      <c r="T9682" t="s">
        <v>26</v>
      </c>
      <c r="V9682">
        <v>327</v>
      </c>
      <c r="W9682">
        <v>15.99</v>
      </c>
      <c r="X9682">
        <v>1116</v>
      </c>
      <c r="Y9682">
        <v>7739.5158540743269</v>
      </c>
      <c r="Z9682">
        <f t="shared" si="617"/>
        <v>1934878.9635185818</v>
      </c>
      <c r="AC9682" s="7" t="s">
        <v>101</v>
      </c>
      <c r="AF9682" t="s">
        <v>93</v>
      </c>
      <c r="AG9682">
        <v>1</v>
      </c>
      <c r="AH9682" t="s">
        <v>46</v>
      </c>
      <c r="AI9682">
        <v>0.2601</v>
      </c>
      <c r="AJ9682">
        <v>7739.5158540743269</v>
      </c>
      <c r="AK9682">
        <f t="shared" si="618"/>
        <v>1934878.9635185818</v>
      </c>
      <c r="AL9682">
        <v>226</v>
      </c>
      <c r="AM9682">
        <f t="shared" si="619"/>
        <v>0.2025089605734767</v>
      </c>
      <c r="AN9682">
        <v>7705.4210705762016</v>
      </c>
      <c r="AO9682">
        <f t="shared" si="620"/>
        <v>1926355.2676440503</v>
      </c>
      <c r="AP9682">
        <v>99.559471365638757</v>
      </c>
      <c r="AQ9682">
        <v>3.26</v>
      </c>
    </row>
    <row r="9683" spans="1:43" x14ac:dyDescent="0.2">
      <c r="A9683" t="s">
        <v>157</v>
      </c>
      <c r="B9683" t="s">
        <v>91</v>
      </c>
      <c r="C9683" t="s">
        <v>92</v>
      </c>
      <c r="D9683" t="s">
        <v>9</v>
      </c>
      <c r="L9683" t="s">
        <v>8</v>
      </c>
      <c r="M9683" t="s">
        <v>38</v>
      </c>
      <c r="N9683">
        <v>29330</v>
      </c>
      <c r="O9683" t="s">
        <v>50</v>
      </c>
      <c r="P9683">
        <v>81</v>
      </c>
      <c r="Q9683">
        <v>85</v>
      </c>
      <c r="R9683" t="s">
        <v>9</v>
      </c>
      <c r="S9683">
        <v>1</v>
      </c>
      <c r="T9683" t="s">
        <v>26</v>
      </c>
      <c r="V9683">
        <v>327</v>
      </c>
      <c r="W9683">
        <v>15.99</v>
      </c>
      <c r="X9683">
        <v>1116</v>
      </c>
      <c r="Y9683">
        <v>7739.5158540743269</v>
      </c>
      <c r="Z9683">
        <f t="shared" si="617"/>
        <v>1934878.9635185818</v>
      </c>
      <c r="AC9683" s="7" t="s">
        <v>101</v>
      </c>
      <c r="AF9683" t="s">
        <v>93</v>
      </c>
      <c r="AG9683">
        <v>2</v>
      </c>
      <c r="AH9683" t="s">
        <v>46</v>
      </c>
      <c r="AI9683">
        <v>1.1559999999999999</v>
      </c>
      <c r="AJ9683">
        <v>7739.5158540743269</v>
      </c>
      <c r="AK9683">
        <f t="shared" si="618"/>
        <v>1934878.9635185818</v>
      </c>
      <c r="AL9683">
        <v>226</v>
      </c>
      <c r="AM9683">
        <f t="shared" si="619"/>
        <v>0.2025089605734767</v>
      </c>
      <c r="AN9683">
        <v>7705.4210705762016</v>
      </c>
      <c r="AO9683">
        <f t="shared" si="620"/>
        <v>1926355.2676440503</v>
      </c>
      <c r="AP9683">
        <v>99.559471365638757</v>
      </c>
      <c r="AQ9683">
        <v>3.26</v>
      </c>
    </row>
    <row r="9684" spans="1:43" x14ac:dyDescent="0.2">
      <c r="A9684" t="s">
        <v>157</v>
      </c>
      <c r="B9684" t="s">
        <v>91</v>
      </c>
      <c r="C9684" t="s">
        <v>92</v>
      </c>
      <c r="D9684" t="s">
        <v>9</v>
      </c>
      <c r="L9684" t="s">
        <v>8</v>
      </c>
      <c r="M9684" t="s">
        <v>38</v>
      </c>
      <c r="N9684">
        <v>29330</v>
      </c>
      <c r="O9684" t="s">
        <v>50</v>
      </c>
      <c r="P9684">
        <v>81</v>
      </c>
      <c r="Q9684">
        <v>85</v>
      </c>
      <c r="R9684" t="s">
        <v>9</v>
      </c>
      <c r="S9684">
        <v>1</v>
      </c>
      <c r="T9684" t="s">
        <v>26</v>
      </c>
      <c r="V9684">
        <v>327</v>
      </c>
      <c r="W9684">
        <v>15.99</v>
      </c>
      <c r="X9684">
        <v>1116</v>
      </c>
      <c r="Y9684">
        <v>7739.5158540743269</v>
      </c>
      <c r="Z9684">
        <f t="shared" si="617"/>
        <v>1934878.9635185818</v>
      </c>
      <c r="AC9684" s="7" t="s">
        <v>101</v>
      </c>
      <c r="AF9684" t="s">
        <v>93</v>
      </c>
      <c r="AG9684">
        <v>8</v>
      </c>
      <c r="AH9684" t="s">
        <v>46</v>
      </c>
      <c r="AI9684">
        <v>8.7859999999999996</v>
      </c>
      <c r="AJ9684">
        <v>7739.5158540743269</v>
      </c>
      <c r="AK9684">
        <f t="shared" si="618"/>
        <v>1934878.9635185818</v>
      </c>
      <c r="AL9684">
        <v>226</v>
      </c>
      <c r="AM9684">
        <f t="shared" si="619"/>
        <v>0.2025089605734767</v>
      </c>
      <c r="AN9684">
        <v>7705.4210705762016</v>
      </c>
      <c r="AO9684">
        <f t="shared" si="620"/>
        <v>1926355.2676440503</v>
      </c>
      <c r="AP9684">
        <v>99.559471365638757</v>
      </c>
      <c r="AQ9684">
        <v>3.26</v>
      </c>
    </row>
    <row r="9685" spans="1:43" x14ac:dyDescent="0.2">
      <c r="A9685" t="s">
        <v>157</v>
      </c>
      <c r="B9685" t="s">
        <v>91</v>
      </c>
      <c r="C9685" t="s">
        <v>92</v>
      </c>
      <c r="D9685" t="s">
        <v>9</v>
      </c>
      <c r="L9685" t="s">
        <v>8</v>
      </c>
      <c r="M9685" t="s">
        <v>38</v>
      </c>
      <c r="N9685">
        <v>29330</v>
      </c>
      <c r="O9685" t="s">
        <v>50</v>
      </c>
      <c r="P9685">
        <v>81</v>
      </c>
      <c r="Q9685">
        <v>85</v>
      </c>
      <c r="R9685" t="s">
        <v>9</v>
      </c>
      <c r="S9685">
        <v>1</v>
      </c>
      <c r="T9685" t="s">
        <v>26</v>
      </c>
      <c r="V9685">
        <v>327</v>
      </c>
      <c r="W9685">
        <v>15.99</v>
      </c>
      <c r="X9685">
        <v>1116</v>
      </c>
      <c r="Y9685">
        <v>7739.5158540743269</v>
      </c>
      <c r="Z9685">
        <f t="shared" si="617"/>
        <v>1934878.9635185818</v>
      </c>
      <c r="AC9685" s="7" t="s">
        <v>101</v>
      </c>
      <c r="AF9685" t="s">
        <v>93</v>
      </c>
      <c r="AG9685">
        <v>11</v>
      </c>
      <c r="AH9685" t="s">
        <v>46</v>
      </c>
      <c r="AI9685">
        <v>8.41</v>
      </c>
      <c r="AJ9685">
        <v>7739.5158540743269</v>
      </c>
      <c r="AK9685">
        <f t="shared" si="618"/>
        <v>1934878.9635185818</v>
      </c>
      <c r="AL9685">
        <v>226</v>
      </c>
      <c r="AM9685">
        <f t="shared" si="619"/>
        <v>0.2025089605734767</v>
      </c>
      <c r="AN9685">
        <v>7705.4210705762016</v>
      </c>
      <c r="AO9685">
        <f t="shared" si="620"/>
        <v>1926355.2676440503</v>
      </c>
      <c r="AP9685">
        <v>99.559471365638757</v>
      </c>
      <c r="AQ9685">
        <v>3.26</v>
      </c>
    </row>
    <row r="9686" spans="1:43" x14ac:dyDescent="0.2">
      <c r="A9686" t="s">
        <v>157</v>
      </c>
      <c r="B9686" t="s">
        <v>91</v>
      </c>
      <c r="C9686" t="s">
        <v>92</v>
      </c>
      <c r="D9686" t="s">
        <v>9</v>
      </c>
      <c r="L9686" t="s">
        <v>8</v>
      </c>
      <c r="M9686" t="s">
        <v>38</v>
      </c>
      <c r="N9686">
        <v>29330</v>
      </c>
      <c r="O9686" t="s">
        <v>50</v>
      </c>
      <c r="P9686">
        <v>81</v>
      </c>
      <c r="Q9686">
        <v>85</v>
      </c>
      <c r="R9686" t="s">
        <v>9</v>
      </c>
      <c r="S9686">
        <v>1</v>
      </c>
      <c r="T9686" t="s">
        <v>26</v>
      </c>
      <c r="V9686">
        <v>327</v>
      </c>
      <c r="W9686">
        <v>15.99</v>
      </c>
      <c r="X9686">
        <v>1116</v>
      </c>
      <c r="Y9686">
        <v>7739.5158540743269</v>
      </c>
      <c r="Z9686">
        <f t="shared" si="617"/>
        <v>1934878.9635185818</v>
      </c>
      <c r="AC9686" s="7" t="s">
        <v>101</v>
      </c>
      <c r="AF9686" t="s">
        <v>93</v>
      </c>
      <c r="AG9686">
        <v>3</v>
      </c>
      <c r="AH9686" t="s">
        <v>46</v>
      </c>
      <c r="AI9686">
        <v>2.3119999999999998</v>
      </c>
      <c r="AJ9686">
        <v>7739.5158540743269</v>
      </c>
      <c r="AK9686">
        <f t="shared" si="618"/>
        <v>1934878.9635185818</v>
      </c>
      <c r="AL9686">
        <v>226</v>
      </c>
      <c r="AM9686">
        <f t="shared" si="619"/>
        <v>0.2025089605734767</v>
      </c>
      <c r="AN9686">
        <v>7705.4210705762016</v>
      </c>
      <c r="AO9686">
        <f t="shared" si="620"/>
        <v>1926355.2676440503</v>
      </c>
      <c r="AP9686">
        <v>99.559471365638757</v>
      </c>
      <c r="AQ9686">
        <v>3.26</v>
      </c>
    </row>
    <row r="9687" spans="1:43" x14ac:dyDescent="0.2">
      <c r="A9687" t="s">
        <v>157</v>
      </c>
      <c r="B9687" t="s">
        <v>91</v>
      </c>
      <c r="C9687" t="s">
        <v>92</v>
      </c>
      <c r="D9687" t="s">
        <v>9</v>
      </c>
      <c r="L9687" t="s">
        <v>8</v>
      </c>
      <c r="M9687" t="s">
        <v>38</v>
      </c>
      <c r="N9687">
        <v>29330</v>
      </c>
      <c r="O9687" t="s">
        <v>50</v>
      </c>
      <c r="P9687">
        <v>81</v>
      </c>
      <c r="Q9687">
        <v>85</v>
      </c>
      <c r="R9687" t="s">
        <v>9</v>
      </c>
      <c r="S9687">
        <v>1</v>
      </c>
      <c r="T9687" t="s">
        <v>26</v>
      </c>
      <c r="V9687">
        <v>327</v>
      </c>
      <c r="W9687">
        <v>15.99</v>
      </c>
      <c r="X9687">
        <v>1116</v>
      </c>
      <c r="Y9687">
        <v>7739.5158540743269</v>
      </c>
      <c r="Z9687">
        <f t="shared" si="617"/>
        <v>1934878.9635185818</v>
      </c>
      <c r="AC9687" s="7" t="s">
        <v>101</v>
      </c>
      <c r="AF9687" t="s">
        <v>93</v>
      </c>
      <c r="AG9687">
        <v>15</v>
      </c>
      <c r="AH9687" t="s">
        <v>46</v>
      </c>
      <c r="AI9687">
        <v>3.121</v>
      </c>
      <c r="AJ9687">
        <v>7739.5158540743269</v>
      </c>
      <c r="AK9687">
        <f t="shared" si="618"/>
        <v>1934878.9635185818</v>
      </c>
      <c r="AL9687">
        <v>226</v>
      </c>
      <c r="AM9687">
        <f t="shared" si="619"/>
        <v>0.2025089605734767</v>
      </c>
      <c r="AN9687">
        <v>7705.4210705762016</v>
      </c>
      <c r="AO9687">
        <f t="shared" si="620"/>
        <v>1926355.2676440503</v>
      </c>
      <c r="AP9687">
        <v>99.559471365638757</v>
      </c>
      <c r="AQ9687">
        <v>3.26</v>
      </c>
    </row>
    <row r="9688" spans="1:43" x14ac:dyDescent="0.2">
      <c r="A9688" t="s">
        <v>157</v>
      </c>
      <c r="B9688" t="s">
        <v>91</v>
      </c>
      <c r="C9688" t="s">
        <v>92</v>
      </c>
      <c r="D9688" t="s">
        <v>9</v>
      </c>
      <c r="L9688" t="s">
        <v>8</v>
      </c>
      <c r="M9688" t="s">
        <v>38</v>
      </c>
      <c r="N9688">
        <v>29330</v>
      </c>
      <c r="O9688" t="s">
        <v>50</v>
      </c>
      <c r="P9688">
        <v>81</v>
      </c>
      <c r="Q9688">
        <v>85</v>
      </c>
      <c r="R9688" t="s">
        <v>9</v>
      </c>
      <c r="S9688">
        <v>1</v>
      </c>
      <c r="T9688" t="s">
        <v>26</v>
      </c>
      <c r="V9688">
        <v>327</v>
      </c>
      <c r="W9688">
        <v>15.99</v>
      </c>
      <c r="X9688">
        <v>1116</v>
      </c>
      <c r="Y9688">
        <v>7739.5158540743269</v>
      </c>
      <c r="Z9688">
        <f t="shared" si="617"/>
        <v>1934878.9635185818</v>
      </c>
      <c r="AC9688" s="7" t="s">
        <v>101</v>
      </c>
      <c r="AF9688" t="s">
        <v>93</v>
      </c>
      <c r="AG9688">
        <v>4</v>
      </c>
      <c r="AH9688" t="s">
        <v>46</v>
      </c>
      <c r="AI9688">
        <v>2.4849999999999999</v>
      </c>
      <c r="AJ9688">
        <v>7739.5158540743269</v>
      </c>
      <c r="AK9688">
        <f t="shared" si="618"/>
        <v>1934878.9635185818</v>
      </c>
      <c r="AL9688">
        <v>226</v>
      </c>
      <c r="AM9688">
        <f t="shared" si="619"/>
        <v>0.2025089605734767</v>
      </c>
      <c r="AN9688">
        <v>7705.4210705762016</v>
      </c>
      <c r="AO9688">
        <f t="shared" si="620"/>
        <v>1926355.2676440503</v>
      </c>
      <c r="AP9688">
        <v>99.559471365638757</v>
      </c>
      <c r="AQ9688">
        <v>3.26</v>
      </c>
    </row>
    <row r="9689" spans="1:43" x14ac:dyDescent="0.2">
      <c r="A9689" t="s">
        <v>157</v>
      </c>
      <c r="B9689" t="s">
        <v>91</v>
      </c>
      <c r="C9689" t="s">
        <v>92</v>
      </c>
      <c r="D9689" t="s">
        <v>9</v>
      </c>
      <c r="L9689" t="s">
        <v>8</v>
      </c>
      <c r="M9689" t="s">
        <v>38</v>
      </c>
      <c r="N9689">
        <v>29330</v>
      </c>
      <c r="O9689" t="s">
        <v>50</v>
      </c>
      <c r="P9689">
        <v>81</v>
      </c>
      <c r="Q9689">
        <v>85</v>
      </c>
      <c r="R9689" t="s">
        <v>9</v>
      </c>
      <c r="S9689">
        <v>1</v>
      </c>
      <c r="T9689" t="s">
        <v>26</v>
      </c>
      <c r="V9689">
        <v>327</v>
      </c>
      <c r="W9689">
        <v>15.99</v>
      </c>
      <c r="X9689">
        <v>1116</v>
      </c>
      <c r="Y9689">
        <v>7739.5158540743269</v>
      </c>
      <c r="Z9689">
        <f t="shared" si="617"/>
        <v>1934878.9635185818</v>
      </c>
      <c r="AC9689" s="7" t="s">
        <v>101</v>
      </c>
      <c r="AF9689" t="s">
        <v>93</v>
      </c>
      <c r="AG9689">
        <v>2</v>
      </c>
      <c r="AH9689" t="s">
        <v>46</v>
      </c>
      <c r="AI9689">
        <v>1.3580000000000001</v>
      </c>
      <c r="AJ9689">
        <v>7739.5158540743269</v>
      </c>
      <c r="AK9689">
        <f t="shared" si="618"/>
        <v>1934878.9635185818</v>
      </c>
      <c r="AL9689">
        <v>226</v>
      </c>
      <c r="AM9689">
        <f t="shared" si="619"/>
        <v>0.2025089605734767</v>
      </c>
      <c r="AN9689">
        <v>7705.4210705762016</v>
      </c>
      <c r="AO9689">
        <f t="shared" si="620"/>
        <v>1926355.2676440503</v>
      </c>
      <c r="AP9689">
        <v>99.559471365638757</v>
      </c>
      <c r="AQ9689">
        <v>3.26</v>
      </c>
    </row>
    <row r="9690" spans="1:43" x14ac:dyDescent="0.2">
      <c r="A9690" t="s">
        <v>157</v>
      </c>
      <c r="B9690" t="s">
        <v>91</v>
      </c>
      <c r="C9690" t="s">
        <v>92</v>
      </c>
      <c r="D9690" t="s">
        <v>9</v>
      </c>
      <c r="L9690" t="s">
        <v>8</v>
      </c>
      <c r="M9690" t="s">
        <v>38</v>
      </c>
      <c r="N9690">
        <v>29330</v>
      </c>
      <c r="O9690" t="s">
        <v>50</v>
      </c>
      <c r="P9690">
        <v>81</v>
      </c>
      <c r="Q9690">
        <v>85</v>
      </c>
      <c r="R9690" t="s">
        <v>9</v>
      </c>
      <c r="S9690">
        <v>1</v>
      </c>
      <c r="T9690" t="s">
        <v>26</v>
      </c>
      <c r="V9690">
        <v>327</v>
      </c>
      <c r="W9690">
        <v>15.99</v>
      </c>
      <c r="X9690">
        <v>1116</v>
      </c>
      <c r="Y9690">
        <v>7739.5158540743269</v>
      </c>
      <c r="Z9690">
        <f t="shared" si="617"/>
        <v>1934878.9635185818</v>
      </c>
      <c r="AC9690" s="7" t="s">
        <v>101</v>
      </c>
      <c r="AF9690" t="s">
        <v>93</v>
      </c>
      <c r="AG9690">
        <v>1</v>
      </c>
      <c r="AH9690" t="s">
        <v>46</v>
      </c>
      <c r="AI9690">
        <v>0.6069</v>
      </c>
      <c r="AJ9690">
        <v>7739.5158540743269</v>
      </c>
      <c r="AK9690">
        <f t="shared" si="618"/>
        <v>1934878.9635185818</v>
      </c>
      <c r="AL9690">
        <v>226</v>
      </c>
      <c r="AM9690">
        <f t="shared" si="619"/>
        <v>0.2025089605734767</v>
      </c>
      <c r="AN9690">
        <v>7705.4210705762016</v>
      </c>
      <c r="AO9690">
        <f t="shared" si="620"/>
        <v>1926355.2676440503</v>
      </c>
      <c r="AP9690">
        <v>99.559471365638757</v>
      </c>
      <c r="AQ9690">
        <v>3.26</v>
      </c>
    </row>
    <row r="9691" spans="1:43" x14ac:dyDescent="0.2">
      <c r="A9691" t="s">
        <v>157</v>
      </c>
      <c r="B9691" t="s">
        <v>91</v>
      </c>
      <c r="C9691" t="s">
        <v>92</v>
      </c>
      <c r="D9691" t="s">
        <v>9</v>
      </c>
      <c r="L9691" t="s">
        <v>8</v>
      </c>
      <c r="M9691" t="s">
        <v>38</v>
      </c>
      <c r="N9691">
        <v>29330</v>
      </c>
      <c r="O9691" t="s">
        <v>50</v>
      </c>
      <c r="P9691">
        <v>81</v>
      </c>
      <c r="Q9691">
        <v>85</v>
      </c>
      <c r="R9691" t="s">
        <v>9</v>
      </c>
      <c r="S9691">
        <v>1</v>
      </c>
      <c r="T9691" t="s">
        <v>26</v>
      </c>
      <c r="V9691">
        <v>327</v>
      </c>
      <c r="W9691">
        <v>15.99</v>
      </c>
      <c r="X9691">
        <v>1116</v>
      </c>
      <c r="Y9691">
        <v>7739.5158540743269</v>
      </c>
      <c r="Z9691">
        <f t="shared" si="617"/>
        <v>1934878.9635185818</v>
      </c>
      <c r="AC9691" s="7" t="s">
        <v>101</v>
      </c>
      <c r="AF9691" t="s">
        <v>93</v>
      </c>
      <c r="AG9691">
        <v>5</v>
      </c>
      <c r="AH9691" t="s">
        <v>46</v>
      </c>
      <c r="AI9691">
        <v>5.3470000000000004</v>
      </c>
      <c r="AJ9691">
        <v>7739.5158540743269</v>
      </c>
      <c r="AK9691">
        <f t="shared" si="618"/>
        <v>1934878.9635185818</v>
      </c>
      <c r="AL9691">
        <v>226</v>
      </c>
      <c r="AM9691">
        <f t="shared" si="619"/>
        <v>0.2025089605734767</v>
      </c>
      <c r="AN9691">
        <v>7705.4210705762016</v>
      </c>
      <c r="AO9691">
        <f t="shared" si="620"/>
        <v>1926355.2676440503</v>
      </c>
      <c r="AP9691">
        <v>99.559471365638757</v>
      </c>
      <c r="AQ9691">
        <v>3.26</v>
      </c>
    </row>
    <row r="9692" spans="1:43" x14ac:dyDescent="0.2">
      <c r="A9692" t="s">
        <v>157</v>
      </c>
      <c r="B9692" t="s">
        <v>91</v>
      </c>
      <c r="C9692" t="s">
        <v>92</v>
      </c>
      <c r="D9692" t="s">
        <v>9</v>
      </c>
      <c r="L9692" t="s">
        <v>8</v>
      </c>
      <c r="M9692" t="s">
        <v>38</v>
      </c>
      <c r="N9692">
        <v>29330</v>
      </c>
      <c r="O9692" t="s">
        <v>50</v>
      </c>
      <c r="P9692">
        <v>81</v>
      </c>
      <c r="Q9692">
        <v>85</v>
      </c>
      <c r="R9692" t="s">
        <v>9</v>
      </c>
      <c r="S9692">
        <v>1</v>
      </c>
      <c r="T9692" t="s">
        <v>26</v>
      </c>
      <c r="V9692">
        <v>327</v>
      </c>
      <c r="W9692">
        <v>15.99</v>
      </c>
      <c r="X9692">
        <v>1116</v>
      </c>
      <c r="Y9692">
        <v>7739.5158540743269</v>
      </c>
      <c r="Z9692">
        <f t="shared" si="617"/>
        <v>1934878.9635185818</v>
      </c>
      <c r="AC9692" s="7" t="s">
        <v>101</v>
      </c>
      <c r="AF9692" t="s">
        <v>93</v>
      </c>
      <c r="AG9692">
        <v>3</v>
      </c>
      <c r="AH9692" t="s">
        <v>46</v>
      </c>
      <c r="AI9692">
        <v>2.4279999999999999</v>
      </c>
      <c r="AJ9692">
        <v>7739.5158540743269</v>
      </c>
      <c r="AK9692">
        <f t="shared" si="618"/>
        <v>1934878.9635185818</v>
      </c>
      <c r="AL9692">
        <v>226</v>
      </c>
      <c r="AM9692">
        <f t="shared" si="619"/>
        <v>0.2025089605734767</v>
      </c>
      <c r="AN9692">
        <v>7705.4210705762016</v>
      </c>
      <c r="AO9692">
        <f t="shared" si="620"/>
        <v>1926355.2676440503</v>
      </c>
      <c r="AP9692">
        <v>99.559471365638757</v>
      </c>
      <c r="AQ9692">
        <v>3.26</v>
      </c>
    </row>
    <row r="9693" spans="1:43" x14ac:dyDescent="0.2">
      <c r="A9693" t="s">
        <v>157</v>
      </c>
      <c r="B9693" t="s">
        <v>91</v>
      </c>
      <c r="C9693" t="s">
        <v>92</v>
      </c>
      <c r="D9693" t="s">
        <v>9</v>
      </c>
      <c r="L9693" t="s">
        <v>8</v>
      </c>
      <c r="M9693" t="s">
        <v>38</v>
      </c>
      <c r="N9693">
        <v>29330</v>
      </c>
      <c r="O9693" t="s">
        <v>50</v>
      </c>
      <c r="P9693">
        <v>81</v>
      </c>
      <c r="Q9693">
        <v>85</v>
      </c>
      <c r="R9693" t="s">
        <v>9</v>
      </c>
      <c r="S9693">
        <v>1</v>
      </c>
      <c r="T9693" t="s">
        <v>26</v>
      </c>
      <c r="V9693">
        <v>327</v>
      </c>
      <c r="W9693">
        <v>15.99</v>
      </c>
      <c r="X9693">
        <v>1116</v>
      </c>
      <c r="Y9693">
        <v>7739.5158540743269</v>
      </c>
      <c r="Z9693">
        <f t="shared" ref="Z9693:Z9756" si="621">Y9693*250</f>
        <v>1934878.9635185818</v>
      </c>
      <c r="AC9693" s="7" t="s">
        <v>101</v>
      </c>
      <c r="AF9693" t="s">
        <v>93</v>
      </c>
      <c r="AG9693">
        <v>1</v>
      </c>
      <c r="AH9693" t="s">
        <v>46</v>
      </c>
      <c r="AI9693">
        <v>0.40460000000000002</v>
      </c>
      <c r="AJ9693">
        <v>7739.5158540743269</v>
      </c>
      <c r="AK9693">
        <f t="shared" ref="AK9693:AK9756" si="622">AJ9693*250</f>
        <v>1934878.9635185818</v>
      </c>
      <c r="AL9693">
        <v>226</v>
      </c>
      <c r="AM9693">
        <f t="shared" si="619"/>
        <v>0.2025089605734767</v>
      </c>
      <c r="AN9693">
        <v>7705.4210705762016</v>
      </c>
      <c r="AO9693">
        <f t="shared" si="620"/>
        <v>1926355.2676440503</v>
      </c>
      <c r="AP9693">
        <v>99.559471365638757</v>
      </c>
      <c r="AQ9693">
        <v>3.26</v>
      </c>
    </row>
    <row r="9694" spans="1:43" x14ac:dyDescent="0.2">
      <c r="A9694" t="s">
        <v>157</v>
      </c>
      <c r="B9694" t="s">
        <v>70</v>
      </c>
      <c r="C9694" t="s">
        <v>72</v>
      </c>
      <c r="D9694" t="s">
        <v>9</v>
      </c>
      <c r="E9694">
        <v>1</v>
      </c>
      <c r="F9694" t="s">
        <v>163</v>
      </c>
      <c r="L9694" t="s">
        <v>8</v>
      </c>
      <c r="M9694" t="s">
        <v>38</v>
      </c>
      <c r="N9694">
        <v>1314596.3</v>
      </c>
      <c r="O9694" t="s">
        <v>73</v>
      </c>
      <c r="P9694">
        <v>21</v>
      </c>
      <c r="Q9694">
        <v>21</v>
      </c>
      <c r="R9694" t="s">
        <v>9</v>
      </c>
      <c r="S9694">
        <v>21</v>
      </c>
      <c r="T9694" t="s">
        <v>74</v>
      </c>
      <c r="U9694" t="s">
        <v>9</v>
      </c>
      <c r="V9694">
        <v>11.6</v>
      </c>
      <c r="W9694">
        <v>7.51</v>
      </c>
      <c r="X9694">
        <v>295</v>
      </c>
      <c r="Y9694">
        <v>224.4</v>
      </c>
      <c r="Z9694">
        <f t="shared" si="621"/>
        <v>56100</v>
      </c>
      <c r="AC9694" s="7" t="s">
        <v>101</v>
      </c>
      <c r="AF9694" t="s">
        <v>28</v>
      </c>
      <c r="AG9694">
        <v>1</v>
      </c>
      <c r="AH9694" t="s">
        <v>47</v>
      </c>
      <c r="AI9694">
        <v>0.4335</v>
      </c>
      <c r="AJ9694">
        <v>1471.9347681109402</v>
      </c>
      <c r="AK9694">
        <f t="shared" si="622"/>
        <v>367983.69202773506</v>
      </c>
      <c r="AL9694">
        <v>1074</v>
      </c>
      <c r="AM9694">
        <f t="shared" si="619"/>
        <v>3.6406779661016948</v>
      </c>
      <c r="AN9694">
        <v>816.98084803676988</v>
      </c>
      <c r="AO9694">
        <f t="shared" si="620"/>
        <v>204245.21200919247</v>
      </c>
      <c r="AP9694">
        <v>55</v>
      </c>
      <c r="AQ9694">
        <v>34.36</v>
      </c>
    </row>
    <row r="9695" spans="1:43" x14ac:dyDescent="0.2">
      <c r="A9695" t="s">
        <v>157</v>
      </c>
      <c r="B9695" t="s">
        <v>91</v>
      </c>
      <c r="C9695" t="s">
        <v>92</v>
      </c>
      <c r="D9695" t="s">
        <v>9</v>
      </c>
      <c r="L9695" t="s">
        <v>8</v>
      </c>
      <c r="M9695" t="s">
        <v>38</v>
      </c>
      <c r="N9695">
        <v>29330</v>
      </c>
      <c r="O9695" t="s">
        <v>50</v>
      </c>
      <c r="P9695">
        <v>81</v>
      </c>
      <c r="Q9695">
        <v>85</v>
      </c>
      <c r="R9695" t="s">
        <v>9</v>
      </c>
      <c r="S9695">
        <v>1</v>
      </c>
      <c r="T9695" t="s">
        <v>26</v>
      </c>
      <c r="V9695">
        <v>327</v>
      </c>
      <c r="W9695">
        <v>15.99</v>
      </c>
      <c r="X9695">
        <v>1116</v>
      </c>
      <c r="Y9695">
        <v>7739.5158540743269</v>
      </c>
      <c r="Z9695">
        <f t="shared" si="621"/>
        <v>1934878.9635185818</v>
      </c>
      <c r="AC9695" s="7" t="s">
        <v>101</v>
      </c>
      <c r="AF9695" t="s">
        <v>93</v>
      </c>
      <c r="AG9695">
        <v>2</v>
      </c>
      <c r="AH9695" t="s">
        <v>46</v>
      </c>
      <c r="AI9695">
        <v>2.1389999999999998</v>
      </c>
      <c r="AJ9695">
        <v>7739.5158540743269</v>
      </c>
      <c r="AK9695">
        <f t="shared" si="622"/>
        <v>1934878.9635185818</v>
      </c>
      <c r="AL9695">
        <v>226</v>
      </c>
      <c r="AM9695">
        <f t="shared" si="619"/>
        <v>0.2025089605734767</v>
      </c>
      <c r="AN9695">
        <v>7705.4210705762016</v>
      </c>
      <c r="AO9695">
        <f t="shared" si="620"/>
        <v>1926355.2676440503</v>
      </c>
      <c r="AP9695">
        <v>99.559471365638757</v>
      </c>
      <c r="AQ9695">
        <v>3.26</v>
      </c>
    </row>
    <row r="9696" spans="1:43" x14ac:dyDescent="0.2">
      <c r="A9696" t="s">
        <v>157</v>
      </c>
      <c r="B9696" t="s">
        <v>91</v>
      </c>
      <c r="C9696" t="s">
        <v>92</v>
      </c>
      <c r="D9696" t="s">
        <v>9</v>
      </c>
      <c r="L9696" t="s">
        <v>8</v>
      </c>
      <c r="M9696" t="s">
        <v>38</v>
      </c>
      <c r="N9696">
        <v>29330</v>
      </c>
      <c r="O9696" t="s">
        <v>50</v>
      </c>
      <c r="P9696">
        <v>81</v>
      </c>
      <c r="Q9696">
        <v>85</v>
      </c>
      <c r="R9696" t="s">
        <v>9</v>
      </c>
      <c r="S9696">
        <v>1</v>
      </c>
      <c r="T9696" t="s">
        <v>26</v>
      </c>
      <c r="V9696">
        <v>327</v>
      </c>
      <c r="W9696">
        <v>15.99</v>
      </c>
      <c r="X9696">
        <v>1116</v>
      </c>
      <c r="Y9696">
        <v>7739.5158540743269</v>
      </c>
      <c r="Z9696">
        <f t="shared" si="621"/>
        <v>1934878.9635185818</v>
      </c>
      <c r="AC9696" s="7" t="s">
        <v>101</v>
      </c>
      <c r="AF9696" t="s">
        <v>93</v>
      </c>
      <c r="AG9696">
        <v>6</v>
      </c>
      <c r="AH9696" t="s">
        <v>46</v>
      </c>
      <c r="AI9696">
        <v>4.8259999999999996</v>
      </c>
      <c r="AJ9696">
        <v>7739.5158540743269</v>
      </c>
      <c r="AK9696">
        <f t="shared" si="622"/>
        <v>1934878.9635185818</v>
      </c>
      <c r="AL9696">
        <v>226</v>
      </c>
      <c r="AM9696">
        <f t="shared" si="619"/>
        <v>0.2025089605734767</v>
      </c>
      <c r="AN9696">
        <v>7705.4210705762016</v>
      </c>
      <c r="AO9696">
        <f t="shared" si="620"/>
        <v>1926355.2676440503</v>
      </c>
      <c r="AP9696">
        <v>99.559471365638757</v>
      </c>
      <c r="AQ9696">
        <v>3.26</v>
      </c>
    </row>
    <row r="9697" spans="1:43" x14ac:dyDescent="0.2">
      <c r="A9697" t="s">
        <v>157</v>
      </c>
      <c r="B9697" t="s">
        <v>70</v>
      </c>
      <c r="C9697" t="s">
        <v>72</v>
      </c>
      <c r="D9697" t="s">
        <v>9</v>
      </c>
      <c r="E9697">
        <v>1</v>
      </c>
      <c r="F9697" t="s">
        <v>163</v>
      </c>
      <c r="L9697" t="s">
        <v>8</v>
      </c>
      <c r="M9697" t="s">
        <v>38</v>
      </c>
      <c r="N9697">
        <v>1314596.3</v>
      </c>
      <c r="O9697" t="s">
        <v>73</v>
      </c>
      <c r="P9697">
        <v>21</v>
      </c>
      <c r="Q9697">
        <v>21</v>
      </c>
      <c r="R9697" t="s">
        <v>9</v>
      </c>
      <c r="S9697">
        <v>21</v>
      </c>
      <c r="T9697" t="s">
        <v>26</v>
      </c>
      <c r="U9697" t="s">
        <v>9</v>
      </c>
      <c r="V9697">
        <v>11.6</v>
      </c>
      <c r="W9697">
        <v>7.51</v>
      </c>
      <c r="X9697">
        <v>295</v>
      </c>
      <c r="Y9697">
        <v>224.4</v>
      </c>
      <c r="Z9697">
        <f t="shared" si="621"/>
        <v>56100</v>
      </c>
      <c r="AC9697" s="7" t="s">
        <v>101</v>
      </c>
      <c r="AF9697" t="s">
        <v>28</v>
      </c>
      <c r="AG9697">
        <v>1</v>
      </c>
      <c r="AH9697" t="s">
        <v>47</v>
      </c>
      <c r="AI9697">
        <v>0.54910000000000003</v>
      </c>
      <c r="AJ9697">
        <v>1471.9347681109402</v>
      </c>
      <c r="AK9697">
        <f t="shared" si="622"/>
        <v>367983.69202773506</v>
      </c>
      <c r="AL9697">
        <v>1074</v>
      </c>
      <c r="AM9697">
        <f t="shared" si="619"/>
        <v>3.6406779661016948</v>
      </c>
      <c r="AN9697">
        <v>816.98084803676988</v>
      </c>
      <c r="AO9697">
        <f t="shared" si="620"/>
        <v>204245.21200919247</v>
      </c>
      <c r="AP9697">
        <v>55</v>
      </c>
      <c r="AQ9697">
        <v>34.36</v>
      </c>
    </row>
    <row r="9698" spans="1:43" x14ac:dyDescent="0.2">
      <c r="A9698" t="s">
        <v>157</v>
      </c>
      <c r="B9698" t="s">
        <v>91</v>
      </c>
      <c r="C9698" t="s">
        <v>92</v>
      </c>
      <c r="D9698" t="s">
        <v>9</v>
      </c>
      <c r="L9698" t="s">
        <v>8</v>
      </c>
      <c r="M9698" t="s">
        <v>38</v>
      </c>
      <c r="N9698">
        <v>29330</v>
      </c>
      <c r="O9698" t="s">
        <v>50</v>
      </c>
      <c r="P9698">
        <v>81</v>
      </c>
      <c r="Q9698">
        <v>85</v>
      </c>
      <c r="R9698" t="s">
        <v>9</v>
      </c>
      <c r="S9698">
        <v>1</v>
      </c>
      <c r="T9698" t="s">
        <v>26</v>
      </c>
      <c r="V9698">
        <v>327</v>
      </c>
      <c r="W9698">
        <v>15.99</v>
      </c>
      <c r="X9698">
        <v>1116</v>
      </c>
      <c r="Y9698">
        <v>7739.5158540743269</v>
      </c>
      <c r="Z9698">
        <f t="shared" si="621"/>
        <v>1934878.9635185818</v>
      </c>
      <c r="AC9698" s="7" t="s">
        <v>101</v>
      </c>
      <c r="AF9698" t="s">
        <v>93</v>
      </c>
      <c r="AG9698">
        <v>1</v>
      </c>
      <c r="AH9698" t="s">
        <v>46</v>
      </c>
      <c r="AI9698">
        <v>0.3468</v>
      </c>
      <c r="AJ9698">
        <v>7739.5158540743269</v>
      </c>
      <c r="AK9698">
        <f t="shared" si="622"/>
        <v>1934878.9635185818</v>
      </c>
      <c r="AL9698">
        <v>226</v>
      </c>
      <c r="AM9698">
        <f t="shared" si="619"/>
        <v>0.2025089605734767</v>
      </c>
      <c r="AN9698">
        <v>7705.4210705762016</v>
      </c>
      <c r="AO9698">
        <f t="shared" si="620"/>
        <v>1926355.2676440503</v>
      </c>
      <c r="AP9698">
        <v>99.559471365638757</v>
      </c>
      <c r="AQ9698">
        <v>3.26</v>
      </c>
    </row>
    <row r="9699" spans="1:43" x14ac:dyDescent="0.2">
      <c r="A9699" t="s">
        <v>157</v>
      </c>
      <c r="B9699" t="s">
        <v>91</v>
      </c>
      <c r="C9699" t="s">
        <v>92</v>
      </c>
      <c r="D9699" t="s">
        <v>9</v>
      </c>
      <c r="L9699" t="s">
        <v>8</v>
      </c>
      <c r="M9699" t="s">
        <v>38</v>
      </c>
      <c r="N9699">
        <v>29330</v>
      </c>
      <c r="O9699" t="s">
        <v>50</v>
      </c>
      <c r="P9699">
        <v>81</v>
      </c>
      <c r="Q9699">
        <v>85</v>
      </c>
      <c r="R9699" t="s">
        <v>9</v>
      </c>
      <c r="S9699">
        <v>1</v>
      </c>
      <c r="T9699" t="s">
        <v>26</v>
      </c>
      <c r="V9699">
        <v>327</v>
      </c>
      <c r="W9699">
        <v>15.99</v>
      </c>
      <c r="X9699">
        <v>1116</v>
      </c>
      <c r="Y9699">
        <v>7739.5158540743269</v>
      </c>
      <c r="Z9699">
        <f t="shared" si="621"/>
        <v>1934878.9635185818</v>
      </c>
      <c r="AC9699" s="7" t="s">
        <v>101</v>
      </c>
      <c r="AF9699" t="s">
        <v>93</v>
      </c>
      <c r="AG9699">
        <v>6</v>
      </c>
      <c r="AH9699" t="s">
        <v>46</v>
      </c>
      <c r="AI9699">
        <v>6.1849999999999996</v>
      </c>
      <c r="AJ9699">
        <v>7739.5158540743269</v>
      </c>
      <c r="AK9699">
        <f t="shared" si="622"/>
        <v>1934878.9635185818</v>
      </c>
      <c r="AL9699">
        <v>226</v>
      </c>
      <c r="AM9699">
        <f t="shared" si="619"/>
        <v>0.2025089605734767</v>
      </c>
      <c r="AN9699">
        <v>7705.4210705762016</v>
      </c>
      <c r="AO9699">
        <f t="shared" si="620"/>
        <v>1926355.2676440503</v>
      </c>
      <c r="AP9699">
        <v>99.559471365638757</v>
      </c>
      <c r="AQ9699">
        <v>3.26</v>
      </c>
    </row>
    <row r="9700" spans="1:43" x14ac:dyDescent="0.2">
      <c r="A9700" t="s">
        <v>157</v>
      </c>
      <c r="B9700" t="s">
        <v>91</v>
      </c>
      <c r="C9700" t="s">
        <v>92</v>
      </c>
      <c r="D9700" t="s">
        <v>9</v>
      </c>
      <c r="L9700" t="s">
        <v>8</v>
      </c>
      <c r="M9700" t="s">
        <v>38</v>
      </c>
      <c r="N9700">
        <v>29330</v>
      </c>
      <c r="O9700" t="s">
        <v>50</v>
      </c>
      <c r="P9700">
        <v>81</v>
      </c>
      <c r="Q9700">
        <v>85</v>
      </c>
      <c r="R9700" t="s">
        <v>9</v>
      </c>
      <c r="S9700">
        <v>1</v>
      </c>
      <c r="T9700" t="s">
        <v>26</v>
      </c>
      <c r="V9700">
        <v>327</v>
      </c>
      <c r="W9700">
        <v>15.99</v>
      </c>
      <c r="X9700">
        <v>1116</v>
      </c>
      <c r="Y9700">
        <v>7739.5158540743269</v>
      </c>
      <c r="Z9700">
        <f t="shared" si="621"/>
        <v>1934878.9635185818</v>
      </c>
      <c r="AC9700" s="7" t="s">
        <v>101</v>
      </c>
      <c r="AF9700" t="s">
        <v>93</v>
      </c>
      <c r="AG9700">
        <v>7</v>
      </c>
      <c r="AH9700" t="s">
        <v>46</v>
      </c>
      <c r="AI9700">
        <v>11.88</v>
      </c>
      <c r="AJ9700">
        <v>7739.5158540743269</v>
      </c>
      <c r="AK9700">
        <f t="shared" si="622"/>
        <v>1934878.9635185818</v>
      </c>
      <c r="AL9700">
        <v>226</v>
      </c>
      <c r="AM9700">
        <f t="shared" si="619"/>
        <v>0.2025089605734767</v>
      </c>
      <c r="AN9700">
        <v>7705.4210705762016</v>
      </c>
      <c r="AO9700">
        <f t="shared" si="620"/>
        <v>1926355.2676440503</v>
      </c>
      <c r="AP9700">
        <v>99.559471365638757</v>
      </c>
      <c r="AQ9700">
        <v>3.26</v>
      </c>
    </row>
    <row r="9701" spans="1:43" x14ac:dyDescent="0.2">
      <c r="A9701" t="s">
        <v>157</v>
      </c>
      <c r="B9701" t="s">
        <v>91</v>
      </c>
      <c r="C9701" t="s">
        <v>92</v>
      </c>
      <c r="D9701" t="s">
        <v>9</v>
      </c>
      <c r="L9701" t="s">
        <v>8</v>
      </c>
      <c r="M9701" t="s">
        <v>38</v>
      </c>
      <c r="N9701">
        <v>29330</v>
      </c>
      <c r="O9701" t="s">
        <v>50</v>
      </c>
      <c r="P9701">
        <v>81</v>
      </c>
      <c r="Q9701">
        <v>85</v>
      </c>
      <c r="R9701" t="s">
        <v>9</v>
      </c>
      <c r="S9701">
        <v>1</v>
      </c>
      <c r="T9701" t="s">
        <v>26</v>
      </c>
      <c r="V9701">
        <v>327</v>
      </c>
      <c r="W9701">
        <v>15.99</v>
      </c>
      <c r="X9701">
        <v>1116</v>
      </c>
      <c r="Y9701">
        <v>7739.5158540743269</v>
      </c>
      <c r="Z9701">
        <f t="shared" si="621"/>
        <v>1934878.9635185818</v>
      </c>
      <c r="AC9701" s="7" t="s">
        <v>101</v>
      </c>
      <c r="AF9701" t="s">
        <v>93</v>
      </c>
      <c r="AG9701">
        <v>6</v>
      </c>
      <c r="AH9701" t="s">
        <v>46</v>
      </c>
      <c r="AI9701">
        <v>6.242</v>
      </c>
      <c r="AJ9701">
        <v>7739.5158540743269</v>
      </c>
      <c r="AK9701">
        <f t="shared" si="622"/>
        <v>1934878.9635185818</v>
      </c>
      <c r="AL9701">
        <v>226</v>
      </c>
      <c r="AM9701">
        <f t="shared" ref="AM9701:AM9764" si="623">AL9701/X9701</f>
        <v>0.2025089605734767</v>
      </c>
      <c r="AN9701">
        <v>7705.4210705762016</v>
      </c>
      <c r="AO9701">
        <f t="shared" ref="AO9701:AO9764" si="624">AN9701*250</f>
        <v>1926355.2676440503</v>
      </c>
      <c r="AP9701">
        <v>99.559471365638757</v>
      </c>
      <c r="AQ9701">
        <v>3.26</v>
      </c>
    </row>
    <row r="9702" spans="1:43" x14ac:dyDescent="0.2">
      <c r="A9702" t="s">
        <v>157</v>
      </c>
      <c r="B9702" t="s">
        <v>91</v>
      </c>
      <c r="C9702" t="s">
        <v>92</v>
      </c>
      <c r="D9702" t="s">
        <v>9</v>
      </c>
      <c r="L9702" t="s">
        <v>8</v>
      </c>
      <c r="M9702" t="s">
        <v>38</v>
      </c>
      <c r="N9702">
        <v>29330</v>
      </c>
      <c r="O9702" t="s">
        <v>50</v>
      </c>
      <c r="P9702">
        <v>81</v>
      </c>
      <c r="Q9702">
        <v>85</v>
      </c>
      <c r="R9702" t="s">
        <v>9</v>
      </c>
      <c r="S9702">
        <v>1</v>
      </c>
      <c r="T9702" t="s">
        <v>26</v>
      </c>
      <c r="V9702">
        <v>327</v>
      </c>
      <c r="W9702">
        <v>15.99</v>
      </c>
      <c r="X9702">
        <v>1116</v>
      </c>
      <c r="Y9702">
        <v>7739.5158540743269</v>
      </c>
      <c r="Z9702">
        <f t="shared" si="621"/>
        <v>1934878.9635185818</v>
      </c>
      <c r="AC9702" s="7" t="s">
        <v>101</v>
      </c>
      <c r="AF9702" t="s">
        <v>93</v>
      </c>
      <c r="AG9702">
        <v>5</v>
      </c>
      <c r="AH9702" t="s">
        <v>46</v>
      </c>
      <c r="AI9702">
        <v>6.7050000000000001</v>
      </c>
      <c r="AJ9702">
        <v>7739.5158540743269</v>
      </c>
      <c r="AK9702">
        <f t="shared" si="622"/>
        <v>1934878.9635185818</v>
      </c>
      <c r="AL9702">
        <v>226</v>
      </c>
      <c r="AM9702">
        <f t="shared" si="623"/>
        <v>0.2025089605734767</v>
      </c>
      <c r="AN9702">
        <v>7705.4210705762016</v>
      </c>
      <c r="AO9702">
        <f t="shared" si="624"/>
        <v>1926355.2676440503</v>
      </c>
      <c r="AP9702">
        <v>99.559471365638757</v>
      </c>
      <c r="AQ9702">
        <v>3.26</v>
      </c>
    </row>
    <row r="9703" spans="1:43" x14ac:dyDescent="0.2">
      <c r="A9703" t="s">
        <v>157</v>
      </c>
      <c r="B9703" t="s">
        <v>91</v>
      </c>
      <c r="C9703" t="s">
        <v>92</v>
      </c>
      <c r="D9703" t="s">
        <v>9</v>
      </c>
      <c r="L9703" t="s">
        <v>8</v>
      </c>
      <c r="M9703" t="s">
        <v>38</v>
      </c>
      <c r="N9703">
        <v>29330</v>
      </c>
      <c r="O9703" t="s">
        <v>50</v>
      </c>
      <c r="P9703">
        <v>81</v>
      </c>
      <c r="Q9703">
        <v>85</v>
      </c>
      <c r="R9703" t="s">
        <v>9</v>
      </c>
      <c r="S9703">
        <v>1</v>
      </c>
      <c r="T9703" t="s">
        <v>26</v>
      </c>
      <c r="V9703">
        <v>327</v>
      </c>
      <c r="W9703">
        <v>15.99</v>
      </c>
      <c r="X9703">
        <v>1116</v>
      </c>
      <c r="Y9703">
        <v>7739.5158540743269</v>
      </c>
      <c r="Z9703">
        <f t="shared" si="621"/>
        <v>1934878.9635185818</v>
      </c>
      <c r="AC9703" s="7" t="s">
        <v>101</v>
      </c>
      <c r="AF9703" t="s">
        <v>93</v>
      </c>
      <c r="AG9703">
        <v>4</v>
      </c>
      <c r="AH9703" t="s">
        <v>46</v>
      </c>
      <c r="AI9703">
        <v>4.0750000000000002</v>
      </c>
      <c r="AJ9703">
        <v>7739.5158540743269</v>
      </c>
      <c r="AK9703">
        <f t="shared" si="622"/>
        <v>1934878.9635185818</v>
      </c>
      <c r="AL9703">
        <v>226</v>
      </c>
      <c r="AM9703">
        <f t="shared" si="623"/>
        <v>0.2025089605734767</v>
      </c>
      <c r="AN9703">
        <v>7705.4210705762016</v>
      </c>
      <c r="AO9703">
        <f t="shared" si="624"/>
        <v>1926355.2676440503</v>
      </c>
      <c r="AP9703">
        <v>99.559471365638757</v>
      </c>
      <c r="AQ9703">
        <v>3.26</v>
      </c>
    </row>
    <row r="9704" spans="1:43" x14ac:dyDescent="0.2">
      <c r="A9704" t="s">
        <v>157</v>
      </c>
      <c r="B9704" t="s">
        <v>91</v>
      </c>
      <c r="C9704" t="s">
        <v>92</v>
      </c>
      <c r="D9704" t="s">
        <v>9</v>
      </c>
      <c r="L9704" t="s">
        <v>8</v>
      </c>
      <c r="M9704" t="s">
        <v>38</v>
      </c>
      <c r="N9704">
        <v>29330</v>
      </c>
      <c r="O9704" t="s">
        <v>50</v>
      </c>
      <c r="P9704">
        <v>81</v>
      </c>
      <c r="Q9704">
        <v>85</v>
      </c>
      <c r="R9704" t="s">
        <v>9</v>
      </c>
      <c r="S9704">
        <v>1</v>
      </c>
      <c r="T9704" t="s">
        <v>26</v>
      </c>
      <c r="V9704">
        <v>327</v>
      </c>
      <c r="W9704">
        <v>15.99</v>
      </c>
      <c r="X9704">
        <v>1116</v>
      </c>
      <c r="Y9704">
        <v>7739.5158540743269</v>
      </c>
      <c r="Z9704">
        <f t="shared" si="621"/>
        <v>1934878.9635185818</v>
      </c>
      <c r="AC9704" s="7" t="s">
        <v>101</v>
      </c>
      <c r="AF9704" t="s">
        <v>93</v>
      </c>
      <c r="AG9704">
        <v>1</v>
      </c>
      <c r="AH9704" t="s">
        <v>46</v>
      </c>
      <c r="AI9704">
        <v>0.69359999999999999</v>
      </c>
      <c r="AJ9704">
        <v>7739.5158540743269</v>
      </c>
      <c r="AK9704">
        <f t="shared" si="622"/>
        <v>1934878.9635185818</v>
      </c>
      <c r="AL9704">
        <v>226</v>
      </c>
      <c r="AM9704">
        <f t="shared" si="623"/>
        <v>0.2025089605734767</v>
      </c>
      <c r="AN9704">
        <v>7705.4210705762016</v>
      </c>
      <c r="AO9704">
        <f t="shared" si="624"/>
        <v>1926355.2676440503</v>
      </c>
      <c r="AP9704">
        <v>99.559471365638757</v>
      </c>
      <c r="AQ9704">
        <v>3.26</v>
      </c>
    </row>
    <row r="9705" spans="1:43" x14ac:dyDescent="0.2">
      <c r="A9705" t="s">
        <v>157</v>
      </c>
      <c r="B9705" t="s">
        <v>91</v>
      </c>
      <c r="C9705" t="s">
        <v>92</v>
      </c>
      <c r="D9705" t="s">
        <v>9</v>
      </c>
      <c r="L9705" t="s">
        <v>8</v>
      </c>
      <c r="M9705" t="s">
        <v>38</v>
      </c>
      <c r="N9705">
        <v>29330</v>
      </c>
      <c r="O9705" t="s">
        <v>50</v>
      </c>
      <c r="P9705">
        <v>81</v>
      </c>
      <c r="Q9705">
        <v>85</v>
      </c>
      <c r="R9705" t="s">
        <v>9</v>
      </c>
      <c r="S9705">
        <v>1</v>
      </c>
      <c r="T9705" t="s">
        <v>26</v>
      </c>
      <c r="V9705">
        <v>327</v>
      </c>
      <c r="W9705">
        <v>15.99</v>
      </c>
      <c r="X9705">
        <v>1116</v>
      </c>
      <c r="Y9705">
        <v>7739.5158540743269</v>
      </c>
      <c r="Z9705">
        <f t="shared" si="621"/>
        <v>1934878.9635185818</v>
      </c>
      <c r="AC9705" s="7" t="s">
        <v>101</v>
      </c>
      <c r="AF9705" t="s">
        <v>93</v>
      </c>
      <c r="AG9705">
        <v>2</v>
      </c>
      <c r="AH9705" t="s">
        <v>46</v>
      </c>
      <c r="AI9705">
        <v>1.647</v>
      </c>
      <c r="AJ9705">
        <v>7739.5158540743269</v>
      </c>
      <c r="AK9705">
        <f t="shared" si="622"/>
        <v>1934878.9635185818</v>
      </c>
      <c r="AL9705">
        <v>226</v>
      </c>
      <c r="AM9705">
        <f t="shared" si="623"/>
        <v>0.2025089605734767</v>
      </c>
      <c r="AN9705">
        <v>7705.4210705762016</v>
      </c>
      <c r="AO9705">
        <f t="shared" si="624"/>
        <v>1926355.2676440503</v>
      </c>
      <c r="AP9705">
        <v>99.559471365638757</v>
      </c>
      <c r="AQ9705">
        <v>3.26</v>
      </c>
    </row>
    <row r="9706" spans="1:43" x14ac:dyDescent="0.2">
      <c r="A9706" t="s">
        <v>157</v>
      </c>
      <c r="B9706" t="s">
        <v>91</v>
      </c>
      <c r="C9706" t="s">
        <v>92</v>
      </c>
      <c r="D9706" t="s">
        <v>9</v>
      </c>
      <c r="L9706" t="s">
        <v>8</v>
      </c>
      <c r="M9706" t="s">
        <v>38</v>
      </c>
      <c r="N9706">
        <v>29330</v>
      </c>
      <c r="O9706" t="s">
        <v>50</v>
      </c>
      <c r="P9706">
        <v>81</v>
      </c>
      <c r="Q9706">
        <v>85</v>
      </c>
      <c r="R9706" t="s">
        <v>9</v>
      </c>
      <c r="S9706">
        <v>1</v>
      </c>
      <c r="T9706" t="s">
        <v>26</v>
      </c>
      <c r="V9706">
        <v>327</v>
      </c>
      <c r="W9706">
        <v>15.99</v>
      </c>
      <c r="X9706">
        <v>1116</v>
      </c>
      <c r="Y9706">
        <v>7739.5158540743269</v>
      </c>
      <c r="Z9706">
        <f t="shared" si="621"/>
        <v>1934878.9635185818</v>
      </c>
      <c r="AC9706" s="7" t="s">
        <v>101</v>
      </c>
      <c r="AF9706" t="s">
        <v>93</v>
      </c>
      <c r="AG9706">
        <v>8</v>
      </c>
      <c r="AH9706" t="s">
        <v>46</v>
      </c>
      <c r="AI9706">
        <v>7.2830000000000004</v>
      </c>
      <c r="AJ9706">
        <v>7739.5158540743269</v>
      </c>
      <c r="AK9706">
        <f t="shared" si="622"/>
        <v>1934878.9635185818</v>
      </c>
      <c r="AL9706">
        <v>226</v>
      </c>
      <c r="AM9706">
        <f t="shared" si="623"/>
        <v>0.2025089605734767</v>
      </c>
      <c r="AN9706">
        <v>7705.4210705762016</v>
      </c>
      <c r="AO9706">
        <f t="shared" si="624"/>
        <v>1926355.2676440503</v>
      </c>
      <c r="AP9706">
        <v>99.559471365638757</v>
      </c>
      <c r="AQ9706">
        <v>3.26</v>
      </c>
    </row>
    <row r="9707" spans="1:43" x14ac:dyDescent="0.2">
      <c r="A9707" t="s">
        <v>157</v>
      </c>
      <c r="B9707" t="s">
        <v>91</v>
      </c>
      <c r="C9707" t="s">
        <v>92</v>
      </c>
      <c r="D9707" t="s">
        <v>9</v>
      </c>
      <c r="L9707" t="s">
        <v>8</v>
      </c>
      <c r="M9707" t="s">
        <v>38</v>
      </c>
      <c r="N9707">
        <v>29330</v>
      </c>
      <c r="O9707" t="s">
        <v>50</v>
      </c>
      <c r="P9707">
        <v>81</v>
      </c>
      <c r="Q9707">
        <v>85</v>
      </c>
      <c r="R9707" t="s">
        <v>9</v>
      </c>
      <c r="S9707">
        <v>1</v>
      </c>
      <c r="T9707" t="s">
        <v>26</v>
      </c>
      <c r="V9707">
        <v>327</v>
      </c>
      <c r="W9707">
        <v>15.99</v>
      </c>
      <c r="X9707">
        <v>1116</v>
      </c>
      <c r="Y9707">
        <v>7739.5158540743269</v>
      </c>
      <c r="Z9707">
        <f t="shared" si="621"/>
        <v>1934878.9635185818</v>
      </c>
      <c r="AB9707" t="s">
        <v>8</v>
      </c>
      <c r="AC9707" s="7" t="s">
        <v>101</v>
      </c>
      <c r="AD9707" t="s">
        <v>8</v>
      </c>
      <c r="AF9707" t="s">
        <v>93</v>
      </c>
      <c r="AG9707">
        <v>1</v>
      </c>
      <c r="AH9707" t="s">
        <v>46</v>
      </c>
      <c r="AI9707">
        <v>0.86699999999999999</v>
      </c>
      <c r="AJ9707">
        <v>7739.5158540743269</v>
      </c>
      <c r="AK9707">
        <f t="shared" si="622"/>
        <v>1934878.9635185818</v>
      </c>
      <c r="AL9707">
        <v>226</v>
      </c>
      <c r="AM9707">
        <f t="shared" si="623"/>
        <v>0.2025089605734767</v>
      </c>
      <c r="AN9707">
        <v>7705.4210705762016</v>
      </c>
      <c r="AO9707">
        <f t="shared" si="624"/>
        <v>1926355.2676440503</v>
      </c>
      <c r="AP9707">
        <v>99.559471365638757</v>
      </c>
      <c r="AQ9707">
        <v>3.26</v>
      </c>
    </row>
    <row r="9708" spans="1:43" x14ac:dyDescent="0.2">
      <c r="A9708" t="s">
        <v>157</v>
      </c>
      <c r="B9708" t="s">
        <v>91</v>
      </c>
      <c r="C9708" t="s">
        <v>92</v>
      </c>
      <c r="D9708" t="s">
        <v>9</v>
      </c>
      <c r="L9708" t="s">
        <v>8</v>
      </c>
      <c r="M9708" t="s">
        <v>38</v>
      </c>
      <c r="N9708">
        <v>29330</v>
      </c>
      <c r="O9708" t="s">
        <v>50</v>
      </c>
      <c r="P9708">
        <v>81</v>
      </c>
      <c r="Q9708">
        <v>85</v>
      </c>
      <c r="R9708" t="s">
        <v>9</v>
      </c>
      <c r="S9708">
        <v>1</v>
      </c>
      <c r="T9708" t="s">
        <v>26</v>
      </c>
      <c r="V9708">
        <v>327</v>
      </c>
      <c r="W9708">
        <v>15.99</v>
      </c>
      <c r="X9708">
        <v>1116</v>
      </c>
      <c r="Y9708">
        <v>7739.5158540743269</v>
      </c>
      <c r="Z9708">
        <f t="shared" si="621"/>
        <v>1934878.9635185818</v>
      </c>
      <c r="AC9708" s="7" t="s">
        <v>101</v>
      </c>
      <c r="AF9708" t="s">
        <v>93</v>
      </c>
      <c r="AG9708">
        <v>1</v>
      </c>
      <c r="AH9708" t="s">
        <v>46</v>
      </c>
      <c r="AI9708">
        <v>1.1850000000000001</v>
      </c>
      <c r="AJ9708">
        <v>7739.5158540743269</v>
      </c>
      <c r="AK9708">
        <f t="shared" si="622"/>
        <v>1934878.9635185818</v>
      </c>
      <c r="AL9708">
        <v>226</v>
      </c>
      <c r="AM9708">
        <f t="shared" si="623"/>
        <v>0.2025089605734767</v>
      </c>
      <c r="AN9708">
        <v>7705.4210705762016</v>
      </c>
      <c r="AO9708">
        <f t="shared" si="624"/>
        <v>1926355.2676440503</v>
      </c>
      <c r="AP9708">
        <v>99.559471365638757</v>
      </c>
      <c r="AQ9708">
        <v>3.26</v>
      </c>
    </row>
    <row r="9709" spans="1:43" x14ac:dyDescent="0.2">
      <c r="A9709" t="s">
        <v>157</v>
      </c>
      <c r="B9709" t="s">
        <v>91</v>
      </c>
      <c r="C9709" t="s">
        <v>92</v>
      </c>
      <c r="D9709" t="s">
        <v>9</v>
      </c>
      <c r="L9709" t="s">
        <v>8</v>
      </c>
      <c r="M9709" t="s">
        <v>38</v>
      </c>
      <c r="N9709">
        <v>29330</v>
      </c>
      <c r="O9709" t="s">
        <v>50</v>
      </c>
      <c r="P9709">
        <v>81</v>
      </c>
      <c r="Q9709">
        <v>85</v>
      </c>
      <c r="R9709" t="s">
        <v>9</v>
      </c>
      <c r="S9709">
        <v>1</v>
      </c>
      <c r="T9709" t="s">
        <v>26</v>
      </c>
      <c r="V9709">
        <v>327</v>
      </c>
      <c r="W9709">
        <v>15.99</v>
      </c>
      <c r="X9709">
        <v>1116</v>
      </c>
      <c r="Y9709">
        <v>7739.5158540743269</v>
      </c>
      <c r="Z9709">
        <f t="shared" si="621"/>
        <v>1934878.9635185818</v>
      </c>
      <c r="AC9709" s="7" t="s">
        <v>101</v>
      </c>
      <c r="AF9709" t="s">
        <v>93</v>
      </c>
      <c r="AG9709">
        <v>4</v>
      </c>
      <c r="AH9709" t="s">
        <v>46</v>
      </c>
      <c r="AI9709">
        <v>4.4800000000000004</v>
      </c>
      <c r="AJ9709">
        <v>7739.5158540743269</v>
      </c>
      <c r="AK9709">
        <f t="shared" si="622"/>
        <v>1934878.9635185818</v>
      </c>
      <c r="AL9709">
        <v>226</v>
      </c>
      <c r="AM9709">
        <f t="shared" si="623"/>
        <v>0.2025089605734767</v>
      </c>
      <c r="AN9709">
        <v>7705.4210705762016</v>
      </c>
      <c r="AO9709">
        <f t="shared" si="624"/>
        <v>1926355.2676440503</v>
      </c>
      <c r="AP9709">
        <v>99.559471365638757</v>
      </c>
      <c r="AQ9709">
        <v>3.26</v>
      </c>
    </row>
    <row r="9710" spans="1:43" x14ac:dyDescent="0.2">
      <c r="A9710" t="s">
        <v>157</v>
      </c>
      <c r="B9710" t="s">
        <v>91</v>
      </c>
      <c r="C9710" t="s">
        <v>92</v>
      </c>
      <c r="D9710" t="s">
        <v>9</v>
      </c>
      <c r="L9710" t="s">
        <v>8</v>
      </c>
      <c r="M9710" t="s">
        <v>38</v>
      </c>
      <c r="N9710">
        <v>29330</v>
      </c>
      <c r="O9710" t="s">
        <v>50</v>
      </c>
      <c r="P9710">
        <v>81</v>
      </c>
      <c r="Q9710">
        <v>85</v>
      </c>
      <c r="R9710" t="s">
        <v>9</v>
      </c>
      <c r="S9710">
        <v>1</v>
      </c>
      <c r="T9710" t="s">
        <v>26</v>
      </c>
      <c r="V9710">
        <v>327</v>
      </c>
      <c r="W9710">
        <v>15.99</v>
      </c>
      <c r="X9710">
        <v>1116</v>
      </c>
      <c r="Y9710">
        <v>7739.5158540743269</v>
      </c>
      <c r="Z9710">
        <f t="shared" si="621"/>
        <v>1934878.9635185818</v>
      </c>
      <c r="AB9710" t="s">
        <v>8</v>
      </c>
      <c r="AC9710" s="7" t="s">
        <v>101</v>
      </c>
      <c r="AD9710" t="s">
        <v>8</v>
      </c>
      <c r="AF9710" t="s">
        <v>93</v>
      </c>
      <c r="AG9710">
        <v>1</v>
      </c>
      <c r="AH9710" t="s">
        <v>46</v>
      </c>
      <c r="AI9710">
        <v>0.2601</v>
      </c>
      <c r="AJ9710">
        <v>7739.5158540743269</v>
      </c>
      <c r="AK9710">
        <f t="shared" si="622"/>
        <v>1934878.9635185818</v>
      </c>
      <c r="AL9710">
        <v>226</v>
      </c>
      <c r="AM9710">
        <f t="shared" si="623"/>
        <v>0.2025089605734767</v>
      </c>
      <c r="AN9710">
        <v>7705.4210705762016</v>
      </c>
      <c r="AO9710">
        <f t="shared" si="624"/>
        <v>1926355.2676440503</v>
      </c>
      <c r="AP9710">
        <v>99.559471365638757</v>
      </c>
      <c r="AQ9710">
        <v>3.26</v>
      </c>
    </row>
    <row r="9711" spans="1:43" x14ac:dyDescent="0.2">
      <c r="A9711" t="s">
        <v>157</v>
      </c>
      <c r="B9711" t="s">
        <v>91</v>
      </c>
      <c r="C9711" t="s">
        <v>92</v>
      </c>
      <c r="D9711" t="s">
        <v>9</v>
      </c>
      <c r="L9711" t="s">
        <v>8</v>
      </c>
      <c r="M9711" t="s">
        <v>38</v>
      </c>
      <c r="N9711">
        <v>29330</v>
      </c>
      <c r="O9711" t="s">
        <v>50</v>
      </c>
      <c r="P9711">
        <v>81</v>
      </c>
      <c r="Q9711">
        <v>85</v>
      </c>
      <c r="R9711" t="s">
        <v>9</v>
      </c>
      <c r="S9711">
        <v>1</v>
      </c>
      <c r="T9711" t="s">
        <v>26</v>
      </c>
      <c r="V9711">
        <v>327</v>
      </c>
      <c r="W9711">
        <v>15.99</v>
      </c>
      <c r="X9711">
        <v>1116</v>
      </c>
      <c r="Y9711">
        <v>7739.5158540743269</v>
      </c>
      <c r="Z9711">
        <f t="shared" si="621"/>
        <v>1934878.9635185818</v>
      </c>
      <c r="AC9711" s="7" t="s">
        <v>101</v>
      </c>
      <c r="AF9711" t="s">
        <v>93</v>
      </c>
      <c r="AG9711">
        <v>2</v>
      </c>
      <c r="AH9711" t="s">
        <v>46</v>
      </c>
      <c r="AI9711">
        <v>1.734</v>
      </c>
      <c r="AJ9711">
        <v>7739.5158540743269</v>
      </c>
      <c r="AK9711">
        <f t="shared" si="622"/>
        <v>1934878.9635185818</v>
      </c>
      <c r="AL9711">
        <v>226</v>
      </c>
      <c r="AM9711">
        <f t="shared" si="623"/>
        <v>0.2025089605734767</v>
      </c>
      <c r="AN9711">
        <v>7705.4210705762016</v>
      </c>
      <c r="AO9711">
        <f t="shared" si="624"/>
        <v>1926355.2676440503</v>
      </c>
      <c r="AP9711">
        <v>99.559471365638757</v>
      </c>
      <c r="AQ9711">
        <v>3.26</v>
      </c>
    </row>
    <row r="9712" spans="1:43" x14ac:dyDescent="0.2">
      <c r="A9712" t="s">
        <v>157</v>
      </c>
      <c r="B9712" t="s">
        <v>91</v>
      </c>
      <c r="C9712" t="s">
        <v>92</v>
      </c>
      <c r="D9712" t="s">
        <v>9</v>
      </c>
      <c r="L9712" t="s">
        <v>8</v>
      </c>
      <c r="M9712" t="s">
        <v>38</v>
      </c>
      <c r="N9712">
        <v>29330</v>
      </c>
      <c r="O9712" t="s">
        <v>50</v>
      </c>
      <c r="P9712">
        <v>81</v>
      </c>
      <c r="Q9712">
        <v>85</v>
      </c>
      <c r="R9712" t="s">
        <v>9</v>
      </c>
      <c r="S9712">
        <v>1</v>
      </c>
      <c r="T9712" t="s">
        <v>26</v>
      </c>
      <c r="V9712">
        <v>327</v>
      </c>
      <c r="W9712">
        <v>15.99</v>
      </c>
      <c r="X9712">
        <v>1116</v>
      </c>
      <c r="Y9712">
        <v>7739.5158540743269</v>
      </c>
      <c r="Z9712">
        <f t="shared" si="621"/>
        <v>1934878.9635185818</v>
      </c>
      <c r="AC9712" s="7" t="s">
        <v>101</v>
      </c>
      <c r="AF9712" t="s">
        <v>93</v>
      </c>
      <c r="AG9712">
        <v>1</v>
      </c>
      <c r="AH9712" t="s">
        <v>46</v>
      </c>
      <c r="AI9712">
        <v>0.3468</v>
      </c>
      <c r="AJ9712">
        <v>7739.5158540743269</v>
      </c>
      <c r="AK9712">
        <f t="shared" si="622"/>
        <v>1934878.9635185818</v>
      </c>
      <c r="AL9712">
        <v>226</v>
      </c>
      <c r="AM9712">
        <f t="shared" si="623"/>
        <v>0.2025089605734767</v>
      </c>
      <c r="AN9712">
        <v>7705.4210705762016</v>
      </c>
      <c r="AO9712">
        <f t="shared" si="624"/>
        <v>1926355.2676440503</v>
      </c>
      <c r="AP9712">
        <v>99.559471365638757</v>
      </c>
      <c r="AQ9712">
        <v>3.26</v>
      </c>
    </row>
    <row r="9713" spans="1:43" x14ac:dyDescent="0.2">
      <c r="A9713" t="s">
        <v>157</v>
      </c>
      <c r="B9713" t="s">
        <v>91</v>
      </c>
      <c r="C9713" t="s">
        <v>92</v>
      </c>
      <c r="D9713" t="s">
        <v>9</v>
      </c>
      <c r="L9713" t="s">
        <v>8</v>
      </c>
      <c r="M9713" t="s">
        <v>38</v>
      </c>
      <c r="N9713">
        <v>29330</v>
      </c>
      <c r="O9713" t="s">
        <v>50</v>
      </c>
      <c r="P9713">
        <v>81</v>
      </c>
      <c r="Q9713">
        <v>85</v>
      </c>
      <c r="R9713" t="s">
        <v>9</v>
      </c>
      <c r="S9713">
        <v>1</v>
      </c>
      <c r="T9713" t="s">
        <v>26</v>
      </c>
      <c r="V9713">
        <v>327</v>
      </c>
      <c r="W9713">
        <v>15.99</v>
      </c>
      <c r="X9713">
        <v>1116</v>
      </c>
      <c r="Y9713">
        <v>7739.5158540743269</v>
      </c>
      <c r="Z9713">
        <f t="shared" si="621"/>
        <v>1934878.9635185818</v>
      </c>
      <c r="AC9713" s="7" t="s">
        <v>101</v>
      </c>
      <c r="AF9713" t="s">
        <v>93</v>
      </c>
      <c r="AG9713">
        <v>1</v>
      </c>
      <c r="AH9713" t="s">
        <v>46</v>
      </c>
      <c r="AI9713">
        <v>0.20230000000000001</v>
      </c>
      <c r="AJ9713">
        <v>7739.5158540743269</v>
      </c>
      <c r="AK9713">
        <f t="shared" si="622"/>
        <v>1934878.9635185818</v>
      </c>
      <c r="AL9713">
        <v>226</v>
      </c>
      <c r="AM9713">
        <f t="shared" si="623"/>
        <v>0.2025089605734767</v>
      </c>
      <c r="AN9713">
        <v>7705.4210705762016</v>
      </c>
      <c r="AO9713">
        <f t="shared" si="624"/>
        <v>1926355.2676440503</v>
      </c>
      <c r="AP9713">
        <v>99.559471365638757</v>
      </c>
      <c r="AQ9713">
        <v>3.26</v>
      </c>
    </row>
    <row r="9714" spans="1:43" x14ac:dyDescent="0.2">
      <c r="A9714" t="s">
        <v>157</v>
      </c>
      <c r="B9714" t="s">
        <v>91</v>
      </c>
      <c r="C9714" t="s">
        <v>92</v>
      </c>
      <c r="D9714" t="s">
        <v>9</v>
      </c>
      <c r="L9714" t="s">
        <v>8</v>
      </c>
      <c r="M9714" t="s">
        <v>38</v>
      </c>
      <c r="N9714">
        <v>29330</v>
      </c>
      <c r="O9714" t="s">
        <v>50</v>
      </c>
      <c r="P9714">
        <v>81</v>
      </c>
      <c r="Q9714">
        <v>85</v>
      </c>
      <c r="R9714" t="s">
        <v>9</v>
      </c>
      <c r="S9714">
        <v>1</v>
      </c>
      <c r="T9714" t="s">
        <v>26</v>
      </c>
      <c r="V9714">
        <v>327</v>
      </c>
      <c r="W9714">
        <v>15.99</v>
      </c>
      <c r="X9714">
        <v>1116</v>
      </c>
      <c r="Y9714">
        <v>7739.5158540743269</v>
      </c>
      <c r="Z9714">
        <f t="shared" si="621"/>
        <v>1934878.9635185818</v>
      </c>
      <c r="AC9714" s="7" t="s">
        <v>101</v>
      </c>
      <c r="AF9714" t="s">
        <v>93</v>
      </c>
      <c r="AG9714">
        <v>2</v>
      </c>
      <c r="AH9714" t="s">
        <v>46</v>
      </c>
      <c r="AI9714">
        <v>0.95369999999999999</v>
      </c>
      <c r="AJ9714">
        <v>7739.5158540743269</v>
      </c>
      <c r="AK9714">
        <f t="shared" si="622"/>
        <v>1934878.9635185818</v>
      </c>
      <c r="AL9714">
        <v>226</v>
      </c>
      <c r="AM9714">
        <f t="shared" si="623"/>
        <v>0.2025089605734767</v>
      </c>
      <c r="AN9714">
        <v>7705.4210705762016</v>
      </c>
      <c r="AO9714">
        <f t="shared" si="624"/>
        <v>1926355.2676440503</v>
      </c>
      <c r="AP9714">
        <v>99.559471365638757</v>
      </c>
      <c r="AQ9714">
        <v>3.26</v>
      </c>
    </row>
    <row r="9715" spans="1:43" x14ac:dyDescent="0.2">
      <c r="A9715" t="s">
        <v>157</v>
      </c>
      <c r="B9715" t="s">
        <v>91</v>
      </c>
      <c r="C9715" t="s">
        <v>92</v>
      </c>
      <c r="D9715" t="s">
        <v>9</v>
      </c>
      <c r="L9715" t="s">
        <v>8</v>
      </c>
      <c r="M9715" t="s">
        <v>38</v>
      </c>
      <c r="N9715">
        <v>29330</v>
      </c>
      <c r="O9715" t="s">
        <v>50</v>
      </c>
      <c r="P9715">
        <v>81</v>
      </c>
      <c r="Q9715">
        <v>85</v>
      </c>
      <c r="R9715" t="s">
        <v>9</v>
      </c>
      <c r="S9715">
        <v>1</v>
      </c>
      <c r="T9715" t="s">
        <v>26</v>
      </c>
      <c r="V9715">
        <v>327</v>
      </c>
      <c r="W9715">
        <v>15.99</v>
      </c>
      <c r="X9715">
        <v>1116</v>
      </c>
      <c r="Y9715">
        <v>7739.5158540743269</v>
      </c>
      <c r="Z9715">
        <f t="shared" si="621"/>
        <v>1934878.9635185818</v>
      </c>
      <c r="AC9715" s="7" t="s">
        <v>101</v>
      </c>
      <c r="AF9715" t="s">
        <v>93</v>
      </c>
      <c r="AG9715">
        <v>2</v>
      </c>
      <c r="AH9715" t="s">
        <v>46</v>
      </c>
      <c r="AI9715">
        <v>1.1559999999999999</v>
      </c>
      <c r="AJ9715">
        <v>7739.5158540743269</v>
      </c>
      <c r="AK9715">
        <f t="shared" si="622"/>
        <v>1934878.9635185818</v>
      </c>
      <c r="AL9715">
        <v>226</v>
      </c>
      <c r="AM9715">
        <f t="shared" si="623"/>
        <v>0.2025089605734767</v>
      </c>
      <c r="AN9715">
        <v>7705.4210705762016</v>
      </c>
      <c r="AO9715">
        <f t="shared" si="624"/>
        <v>1926355.2676440503</v>
      </c>
      <c r="AP9715">
        <v>99.559471365638757</v>
      </c>
      <c r="AQ9715">
        <v>3.26</v>
      </c>
    </row>
    <row r="9716" spans="1:43" x14ac:dyDescent="0.2">
      <c r="A9716" t="s">
        <v>157</v>
      </c>
      <c r="B9716" t="s">
        <v>91</v>
      </c>
      <c r="C9716" t="s">
        <v>92</v>
      </c>
      <c r="D9716" t="s">
        <v>9</v>
      </c>
      <c r="L9716" t="s">
        <v>8</v>
      </c>
      <c r="M9716" t="s">
        <v>38</v>
      </c>
      <c r="N9716">
        <v>29330</v>
      </c>
      <c r="O9716" t="s">
        <v>50</v>
      </c>
      <c r="P9716">
        <v>81</v>
      </c>
      <c r="Q9716">
        <v>85</v>
      </c>
      <c r="R9716" t="s">
        <v>9</v>
      </c>
      <c r="S9716">
        <v>1</v>
      </c>
      <c r="T9716" t="s">
        <v>26</v>
      </c>
      <c r="V9716">
        <v>327</v>
      </c>
      <c r="W9716">
        <v>15.99</v>
      </c>
      <c r="X9716">
        <v>1116</v>
      </c>
      <c r="Y9716">
        <v>7739.5158540743269</v>
      </c>
      <c r="Z9716">
        <f t="shared" si="621"/>
        <v>1934878.9635185818</v>
      </c>
      <c r="AC9716" s="7" t="s">
        <v>101</v>
      </c>
      <c r="AF9716" t="s">
        <v>93</v>
      </c>
      <c r="AG9716">
        <v>1</v>
      </c>
      <c r="AH9716" t="s">
        <v>46</v>
      </c>
      <c r="AI9716">
        <v>0.6069</v>
      </c>
      <c r="AJ9716">
        <v>7739.5158540743269</v>
      </c>
      <c r="AK9716">
        <f t="shared" si="622"/>
        <v>1934878.9635185818</v>
      </c>
      <c r="AL9716">
        <v>226</v>
      </c>
      <c r="AM9716">
        <f t="shared" si="623"/>
        <v>0.2025089605734767</v>
      </c>
      <c r="AN9716">
        <v>7705.4210705762016</v>
      </c>
      <c r="AO9716">
        <f t="shared" si="624"/>
        <v>1926355.2676440503</v>
      </c>
      <c r="AP9716">
        <v>99.559471365638757</v>
      </c>
      <c r="AQ9716">
        <v>3.26</v>
      </c>
    </row>
    <row r="9717" spans="1:43" x14ac:dyDescent="0.2">
      <c r="A9717" t="s">
        <v>157</v>
      </c>
      <c r="B9717" t="s">
        <v>91</v>
      </c>
      <c r="C9717" t="s">
        <v>92</v>
      </c>
      <c r="D9717" t="s">
        <v>9</v>
      </c>
      <c r="L9717" t="s">
        <v>8</v>
      </c>
      <c r="M9717" t="s">
        <v>38</v>
      </c>
      <c r="N9717">
        <v>29330</v>
      </c>
      <c r="O9717" t="s">
        <v>50</v>
      </c>
      <c r="P9717">
        <v>81</v>
      </c>
      <c r="Q9717">
        <v>85</v>
      </c>
      <c r="R9717" t="s">
        <v>9</v>
      </c>
      <c r="S9717">
        <v>1</v>
      </c>
      <c r="T9717" t="s">
        <v>26</v>
      </c>
      <c r="V9717">
        <v>327</v>
      </c>
      <c r="W9717">
        <v>15.99</v>
      </c>
      <c r="X9717">
        <v>1116</v>
      </c>
      <c r="Y9717">
        <v>7739.5158540743269</v>
      </c>
      <c r="Z9717">
        <f t="shared" si="621"/>
        <v>1934878.9635185818</v>
      </c>
      <c r="AC9717" s="7" t="s">
        <v>101</v>
      </c>
      <c r="AF9717" t="s">
        <v>93</v>
      </c>
      <c r="AG9717">
        <v>5</v>
      </c>
      <c r="AH9717" t="s">
        <v>46</v>
      </c>
      <c r="AI9717">
        <v>3.67</v>
      </c>
      <c r="AJ9717">
        <v>7739.5158540743269</v>
      </c>
      <c r="AK9717">
        <f t="shared" si="622"/>
        <v>1934878.9635185818</v>
      </c>
      <c r="AL9717">
        <v>226</v>
      </c>
      <c r="AM9717">
        <f t="shared" si="623"/>
        <v>0.2025089605734767</v>
      </c>
      <c r="AN9717">
        <v>7705.4210705762016</v>
      </c>
      <c r="AO9717">
        <f t="shared" si="624"/>
        <v>1926355.2676440503</v>
      </c>
      <c r="AP9717">
        <v>99.559471365638757</v>
      </c>
      <c r="AQ9717">
        <v>3.26</v>
      </c>
    </row>
    <row r="9718" spans="1:43" x14ac:dyDescent="0.2">
      <c r="A9718" t="s">
        <v>157</v>
      </c>
      <c r="B9718" t="s">
        <v>70</v>
      </c>
      <c r="C9718" t="s">
        <v>72</v>
      </c>
      <c r="D9718" t="s">
        <v>9</v>
      </c>
      <c r="E9718">
        <v>1</v>
      </c>
      <c r="F9718" t="s">
        <v>163</v>
      </c>
      <c r="L9718" t="s">
        <v>8</v>
      </c>
      <c r="M9718" t="s">
        <v>38</v>
      </c>
      <c r="N9718">
        <v>1314596.3</v>
      </c>
      <c r="O9718" t="s">
        <v>73</v>
      </c>
      <c r="P9718">
        <v>21</v>
      </c>
      <c r="Q9718">
        <v>21</v>
      </c>
      <c r="R9718" t="s">
        <v>9</v>
      </c>
      <c r="S9718">
        <v>21</v>
      </c>
      <c r="T9718" t="s">
        <v>74</v>
      </c>
      <c r="U9718" t="s">
        <v>9</v>
      </c>
      <c r="V9718">
        <v>11.6</v>
      </c>
      <c r="W9718">
        <v>7.51</v>
      </c>
      <c r="X9718">
        <v>295</v>
      </c>
      <c r="Y9718">
        <v>224.4</v>
      </c>
      <c r="Z9718">
        <f t="shared" si="621"/>
        <v>56100</v>
      </c>
      <c r="AC9718" s="7" t="s">
        <v>101</v>
      </c>
      <c r="AF9718" t="s">
        <v>28</v>
      </c>
      <c r="AG9718">
        <v>1</v>
      </c>
      <c r="AH9718" t="s">
        <v>47</v>
      </c>
      <c r="AI9718">
        <v>0.37569999999999998</v>
      </c>
      <c r="AJ9718">
        <v>1471.9347681109402</v>
      </c>
      <c r="AK9718">
        <f t="shared" si="622"/>
        <v>367983.69202773506</v>
      </c>
      <c r="AL9718">
        <v>1074</v>
      </c>
      <c r="AM9718">
        <f t="shared" si="623"/>
        <v>3.6406779661016948</v>
      </c>
      <c r="AN9718">
        <v>816.98084803676988</v>
      </c>
      <c r="AO9718">
        <f t="shared" si="624"/>
        <v>204245.21200919247</v>
      </c>
      <c r="AP9718">
        <v>55</v>
      </c>
      <c r="AQ9718">
        <v>34.36</v>
      </c>
    </row>
    <row r="9719" spans="1:43" x14ac:dyDescent="0.2">
      <c r="A9719" t="s">
        <v>157</v>
      </c>
      <c r="B9719" t="s">
        <v>91</v>
      </c>
      <c r="C9719" t="s">
        <v>92</v>
      </c>
      <c r="D9719" t="s">
        <v>9</v>
      </c>
      <c r="L9719" t="s">
        <v>8</v>
      </c>
      <c r="M9719" t="s">
        <v>38</v>
      </c>
      <c r="N9719">
        <v>29330</v>
      </c>
      <c r="O9719" t="s">
        <v>50</v>
      </c>
      <c r="P9719">
        <v>81</v>
      </c>
      <c r="Q9719">
        <v>85</v>
      </c>
      <c r="R9719" t="s">
        <v>9</v>
      </c>
      <c r="S9719">
        <v>1</v>
      </c>
      <c r="T9719" t="s">
        <v>26</v>
      </c>
      <c r="V9719">
        <v>327</v>
      </c>
      <c r="W9719">
        <v>15.99</v>
      </c>
      <c r="X9719">
        <v>1116</v>
      </c>
      <c r="Y9719">
        <v>7739.5158540743269</v>
      </c>
      <c r="Z9719">
        <f t="shared" si="621"/>
        <v>1934878.9635185818</v>
      </c>
      <c r="AC9719" s="7" t="s">
        <v>101</v>
      </c>
      <c r="AF9719" t="s">
        <v>93</v>
      </c>
      <c r="AG9719">
        <v>6</v>
      </c>
      <c r="AH9719" t="s">
        <v>46</v>
      </c>
      <c r="AI9719">
        <v>8.9879999999999995</v>
      </c>
      <c r="AJ9719">
        <v>7739.5158540743269</v>
      </c>
      <c r="AK9719">
        <f t="shared" si="622"/>
        <v>1934878.9635185818</v>
      </c>
      <c r="AL9719">
        <v>226</v>
      </c>
      <c r="AM9719">
        <f t="shared" si="623"/>
        <v>0.2025089605734767</v>
      </c>
      <c r="AN9719">
        <v>7705.4210705762016</v>
      </c>
      <c r="AO9719">
        <f t="shared" si="624"/>
        <v>1926355.2676440503</v>
      </c>
      <c r="AP9719">
        <v>99.559471365638757</v>
      </c>
      <c r="AQ9719">
        <v>3.26</v>
      </c>
    </row>
    <row r="9720" spans="1:43" x14ac:dyDescent="0.2">
      <c r="A9720" t="s">
        <v>157</v>
      </c>
      <c r="B9720" t="s">
        <v>91</v>
      </c>
      <c r="C9720" t="s">
        <v>92</v>
      </c>
      <c r="D9720" t="s">
        <v>9</v>
      </c>
      <c r="L9720" t="s">
        <v>8</v>
      </c>
      <c r="M9720" t="s">
        <v>38</v>
      </c>
      <c r="N9720">
        <v>29330</v>
      </c>
      <c r="O9720" t="s">
        <v>50</v>
      </c>
      <c r="P9720">
        <v>81</v>
      </c>
      <c r="Q9720">
        <v>85</v>
      </c>
      <c r="R9720" t="s">
        <v>9</v>
      </c>
      <c r="S9720">
        <v>1</v>
      </c>
      <c r="T9720" t="s">
        <v>26</v>
      </c>
      <c r="V9720">
        <v>327</v>
      </c>
      <c r="W9720">
        <v>15.99</v>
      </c>
      <c r="X9720">
        <v>1116</v>
      </c>
      <c r="Y9720">
        <v>7739.5158540743269</v>
      </c>
      <c r="Z9720">
        <f t="shared" si="621"/>
        <v>1934878.9635185818</v>
      </c>
      <c r="AC9720" s="7" t="s">
        <v>101</v>
      </c>
      <c r="AF9720" t="s">
        <v>93</v>
      </c>
      <c r="AG9720">
        <v>1</v>
      </c>
      <c r="AH9720" t="s">
        <v>46</v>
      </c>
      <c r="AI9720">
        <v>0.66469999999999996</v>
      </c>
      <c r="AJ9720">
        <v>7739.5158540743269</v>
      </c>
      <c r="AK9720">
        <f t="shared" si="622"/>
        <v>1934878.9635185818</v>
      </c>
      <c r="AL9720">
        <v>226</v>
      </c>
      <c r="AM9720">
        <f t="shared" si="623"/>
        <v>0.2025089605734767</v>
      </c>
      <c r="AN9720">
        <v>7705.4210705762016</v>
      </c>
      <c r="AO9720">
        <f t="shared" si="624"/>
        <v>1926355.2676440503</v>
      </c>
      <c r="AP9720">
        <v>99.559471365638757</v>
      </c>
      <c r="AQ9720">
        <v>3.26</v>
      </c>
    </row>
    <row r="9721" spans="1:43" x14ac:dyDescent="0.2">
      <c r="A9721" t="s">
        <v>157</v>
      </c>
      <c r="B9721" t="s">
        <v>91</v>
      </c>
      <c r="C9721" t="s">
        <v>92</v>
      </c>
      <c r="D9721" t="s">
        <v>9</v>
      </c>
      <c r="L9721" t="s">
        <v>8</v>
      </c>
      <c r="M9721" t="s">
        <v>38</v>
      </c>
      <c r="N9721">
        <v>29330</v>
      </c>
      <c r="O9721" t="s">
        <v>50</v>
      </c>
      <c r="P9721">
        <v>81</v>
      </c>
      <c r="Q9721">
        <v>85</v>
      </c>
      <c r="R9721" t="s">
        <v>9</v>
      </c>
      <c r="S9721">
        <v>1</v>
      </c>
      <c r="T9721" t="s">
        <v>26</v>
      </c>
      <c r="V9721">
        <v>327</v>
      </c>
      <c r="W9721">
        <v>15.99</v>
      </c>
      <c r="X9721">
        <v>1116</v>
      </c>
      <c r="Y9721">
        <v>7739.5158540743269</v>
      </c>
      <c r="Z9721">
        <f t="shared" si="621"/>
        <v>1934878.9635185818</v>
      </c>
      <c r="AC9721" s="7" t="s">
        <v>101</v>
      </c>
      <c r="AF9721" t="s">
        <v>93</v>
      </c>
      <c r="AG9721">
        <v>2</v>
      </c>
      <c r="AH9721" t="s">
        <v>46</v>
      </c>
      <c r="AI9721">
        <v>1.5609999999999999</v>
      </c>
      <c r="AJ9721">
        <v>7739.5158540743269</v>
      </c>
      <c r="AK9721">
        <f t="shared" si="622"/>
        <v>1934878.9635185818</v>
      </c>
      <c r="AL9721">
        <v>226</v>
      </c>
      <c r="AM9721">
        <f t="shared" si="623"/>
        <v>0.2025089605734767</v>
      </c>
      <c r="AN9721">
        <v>7705.4210705762016</v>
      </c>
      <c r="AO9721">
        <f t="shared" si="624"/>
        <v>1926355.2676440503</v>
      </c>
      <c r="AP9721">
        <v>99.559471365638757</v>
      </c>
      <c r="AQ9721">
        <v>3.26</v>
      </c>
    </row>
    <row r="9722" spans="1:43" x14ac:dyDescent="0.2">
      <c r="A9722" t="s">
        <v>157</v>
      </c>
      <c r="B9722" t="s">
        <v>91</v>
      </c>
      <c r="C9722" t="s">
        <v>92</v>
      </c>
      <c r="D9722" t="s">
        <v>9</v>
      </c>
      <c r="L9722" t="s">
        <v>8</v>
      </c>
      <c r="M9722" t="s">
        <v>38</v>
      </c>
      <c r="N9722">
        <v>29330</v>
      </c>
      <c r="O9722" t="s">
        <v>50</v>
      </c>
      <c r="P9722">
        <v>81</v>
      </c>
      <c r="Q9722">
        <v>85</v>
      </c>
      <c r="R9722" t="s">
        <v>9</v>
      </c>
      <c r="S9722">
        <v>1</v>
      </c>
      <c r="T9722" t="s">
        <v>26</v>
      </c>
      <c r="V9722">
        <v>327</v>
      </c>
      <c r="W9722">
        <v>15.99</v>
      </c>
      <c r="X9722">
        <v>1116</v>
      </c>
      <c r="Y9722">
        <v>7739.5158540743269</v>
      </c>
      <c r="Z9722">
        <f t="shared" si="621"/>
        <v>1934878.9635185818</v>
      </c>
      <c r="AC9722" s="7" t="s">
        <v>101</v>
      </c>
      <c r="AF9722" t="s">
        <v>93</v>
      </c>
      <c r="AG9722">
        <v>10</v>
      </c>
      <c r="AH9722" t="s">
        <v>46</v>
      </c>
      <c r="AI9722">
        <v>11.33</v>
      </c>
      <c r="AJ9722">
        <v>7739.5158540743269</v>
      </c>
      <c r="AK9722">
        <f t="shared" si="622"/>
        <v>1934878.9635185818</v>
      </c>
      <c r="AL9722">
        <v>226</v>
      </c>
      <c r="AM9722">
        <f t="shared" si="623"/>
        <v>0.2025089605734767</v>
      </c>
      <c r="AN9722">
        <v>7705.4210705762016</v>
      </c>
      <c r="AO9722">
        <f t="shared" si="624"/>
        <v>1926355.2676440503</v>
      </c>
      <c r="AP9722">
        <v>99.559471365638757</v>
      </c>
      <c r="AQ9722">
        <v>3.26</v>
      </c>
    </row>
    <row r="9723" spans="1:43" x14ac:dyDescent="0.2">
      <c r="A9723" t="s">
        <v>157</v>
      </c>
      <c r="B9723" t="s">
        <v>91</v>
      </c>
      <c r="C9723" t="s">
        <v>92</v>
      </c>
      <c r="D9723" t="s">
        <v>9</v>
      </c>
      <c r="L9723" t="s">
        <v>8</v>
      </c>
      <c r="M9723" t="s">
        <v>38</v>
      </c>
      <c r="N9723">
        <v>29330</v>
      </c>
      <c r="O9723" t="s">
        <v>50</v>
      </c>
      <c r="P9723">
        <v>81</v>
      </c>
      <c r="Q9723">
        <v>85</v>
      </c>
      <c r="R9723" t="s">
        <v>9</v>
      </c>
      <c r="S9723">
        <v>1</v>
      </c>
      <c r="T9723" t="s">
        <v>26</v>
      </c>
      <c r="V9723">
        <v>327</v>
      </c>
      <c r="W9723">
        <v>15.99</v>
      </c>
      <c r="X9723">
        <v>1116</v>
      </c>
      <c r="Y9723">
        <v>7739.5158540743269</v>
      </c>
      <c r="Z9723">
        <f t="shared" si="621"/>
        <v>1934878.9635185818</v>
      </c>
      <c r="AC9723" s="7" t="s">
        <v>101</v>
      </c>
      <c r="AF9723" t="s">
        <v>93</v>
      </c>
      <c r="AG9723">
        <v>1</v>
      </c>
      <c r="AH9723" t="s">
        <v>46</v>
      </c>
      <c r="AI9723">
        <v>0.49130000000000001</v>
      </c>
      <c r="AJ9723">
        <v>7739.5158540743269</v>
      </c>
      <c r="AK9723">
        <f t="shared" si="622"/>
        <v>1934878.9635185818</v>
      </c>
      <c r="AL9723">
        <v>226</v>
      </c>
      <c r="AM9723">
        <f t="shared" si="623"/>
        <v>0.2025089605734767</v>
      </c>
      <c r="AN9723">
        <v>7705.4210705762016</v>
      </c>
      <c r="AO9723">
        <f t="shared" si="624"/>
        <v>1926355.2676440503</v>
      </c>
      <c r="AP9723">
        <v>99.559471365638757</v>
      </c>
      <c r="AQ9723">
        <v>3.26</v>
      </c>
    </row>
    <row r="9724" spans="1:43" x14ac:dyDescent="0.2">
      <c r="A9724" t="s">
        <v>157</v>
      </c>
      <c r="B9724" t="s">
        <v>91</v>
      </c>
      <c r="C9724" t="s">
        <v>92</v>
      </c>
      <c r="D9724" t="s">
        <v>9</v>
      </c>
      <c r="L9724" t="s">
        <v>8</v>
      </c>
      <c r="M9724" t="s">
        <v>38</v>
      </c>
      <c r="N9724">
        <v>29330</v>
      </c>
      <c r="O9724" t="s">
        <v>50</v>
      </c>
      <c r="P9724">
        <v>81</v>
      </c>
      <c r="Q9724">
        <v>85</v>
      </c>
      <c r="R9724" t="s">
        <v>9</v>
      </c>
      <c r="S9724">
        <v>1</v>
      </c>
      <c r="T9724" t="s">
        <v>26</v>
      </c>
      <c r="V9724">
        <v>327</v>
      </c>
      <c r="W9724">
        <v>15.99</v>
      </c>
      <c r="X9724">
        <v>1116</v>
      </c>
      <c r="Y9724">
        <v>7739.5158540743269</v>
      </c>
      <c r="Z9724">
        <f t="shared" si="621"/>
        <v>1934878.9635185818</v>
      </c>
      <c r="AC9724" s="7" t="s">
        <v>101</v>
      </c>
      <c r="AF9724" t="s">
        <v>93</v>
      </c>
      <c r="AG9724">
        <v>1</v>
      </c>
      <c r="AH9724" t="s">
        <v>46</v>
      </c>
      <c r="AI9724">
        <v>0.3468</v>
      </c>
      <c r="AJ9724">
        <v>7739.5158540743269</v>
      </c>
      <c r="AK9724">
        <f t="shared" si="622"/>
        <v>1934878.9635185818</v>
      </c>
      <c r="AL9724">
        <v>226</v>
      </c>
      <c r="AM9724">
        <f t="shared" si="623"/>
        <v>0.2025089605734767</v>
      </c>
      <c r="AN9724">
        <v>7705.4210705762016</v>
      </c>
      <c r="AO9724">
        <f t="shared" si="624"/>
        <v>1926355.2676440503</v>
      </c>
      <c r="AP9724">
        <v>99.559471365638757</v>
      </c>
      <c r="AQ9724">
        <v>3.26</v>
      </c>
    </row>
    <row r="9725" spans="1:43" x14ac:dyDescent="0.2">
      <c r="A9725" t="s">
        <v>157</v>
      </c>
      <c r="B9725" t="s">
        <v>91</v>
      </c>
      <c r="C9725" t="s">
        <v>92</v>
      </c>
      <c r="D9725" t="s">
        <v>9</v>
      </c>
      <c r="L9725" t="s">
        <v>8</v>
      </c>
      <c r="M9725" t="s">
        <v>38</v>
      </c>
      <c r="N9725">
        <v>29330</v>
      </c>
      <c r="O9725" t="s">
        <v>50</v>
      </c>
      <c r="P9725">
        <v>81</v>
      </c>
      <c r="Q9725">
        <v>85</v>
      </c>
      <c r="R9725" t="s">
        <v>9</v>
      </c>
      <c r="S9725">
        <v>1</v>
      </c>
      <c r="T9725" t="s">
        <v>26</v>
      </c>
      <c r="V9725">
        <v>327</v>
      </c>
      <c r="W9725">
        <v>15.99</v>
      </c>
      <c r="X9725">
        <v>1116</v>
      </c>
      <c r="Y9725">
        <v>7739.5158540743269</v>
      </c>
      <c r="Z9725">
        <f t="shared" si="621"/>
        <v>1934878.9635185818</v>
      </c>
      <c r="AC9725" s="7" t="s">
        <v>101</v>
      </c>
      <c r="AF9725" t="s">
        <v>93</v>
      </c>
      <c r="AG9725">
        <v>3</v>
      </c>
      <c r="AH9725" t="s">
        <v>46</v>
      </c>
      <c r="AI9725">
        <v>2.11</v>
      </c>
      <c r="AJ9725">
        <v>7739.5158540743269</v>
      </c>
      <c r="AK9725">
        <f t="shared" si="622"/>
        <v>1934878.9635185818</v>
      </c>
      <c r="AL9725">
        <v>226</v>
      </c>
      <c r="AM9725">
        <f t="shared" si="623"/>
        <v>0.2025089605734767</v>
      </c>
      <c r="AN9725">
        <v>7705.4210705762016</v>
      </c>
      <c r="AO9725">
        <f t="shared" si="624"/>
        <v>1926355.2676440503</v>
      </c>
      <c r="AP9725">
        <v>99.559471365638757</v>
      </c>
      <c r="AQ9725">
        <v>3.26</v>
      </c>
    </row>
    <row r="9726" spans="1:43" x14ac:dyDescent="0.2">
      <c r="A9726" t="s">
        <v>157</v>
      </c>
      <c r="B9726" t="s">
        <v>91</v>
      </c>
      <c r="C9726" t="s">
        <v>92</v>
      </c>
      <c r="D9726" t="s">
        <v>9</v>
      </c>
      <c r="L9726" t="s">
        <v>8</v>
      </c>
      <c r="M9726" t="s">
        <v>38</v>
      </c>
      <c r="N9726">
        <v>29330</v>
      </c>
      <c r="O9726" t="s">
        <v>50</v>
      </c>
      <c r="P9726">
        <v>81</v>
      </c>
      <c r="Q9726">
        <v>85</v>
      </c>
      <c r="R9726" t="s">
        <v>9</v>
      </c>
      <c r="S9726">
        <v>1</v>
      </c>
      <c r="T9726" t="s">
        <v>26</v>
      </c>
      <c r="V9726">
        <v>327</v>
      </c>
      <c r="W9726">
        <v>15.99</v>
      </c>
      <c r="X9726">
        <v>1116</v>
      </c>
      <c r="Y9726">
        <v>7739.5158540743269</v>
      </c>
      <c r="Z9726">
        <f t="shared" si="621"/>
        <v>1934878.9635185818</v>
      </c>
      <c r="AC9726" s="7" t="s">
        <v>101</v>
      </c>
      <c r="AF9726" t="s">
        <v>93</v>
      </c>
      <c r="AG9726">
        <v>3</v>
      </c>
      <c r="AH9726" t="s">
        <v>46</v>
      </c>
      <c r="AI9726">
        <v>2.774</v>
      </c>
      <c r="AJ9726">
        <v>7739.5158540743269</v>
      </c>
      <c r="AK9726">
        <f t="shared" si="622"/>
        <v>1934878.9635185818</v>
      </c>
      <c r="AL9726">
        <v>226</v>
      </c>
      <c r="AM9726">
        <f t="shared" si="623"/>
        <v>0.2025089605734767</v>
      </c>
      <c r="AN9726">
        <v>7705.4210705762016</v>
      </c>
      <c r="AO9726">
        <f t="shared" si="624"/>
        <v>1926355.2676440503</v>
      </c>
      <c r="AP9726">
        <v>99.559471365638757</v>
      </c>
      <c r="AQ9726">
        <v>3.26</v>
      </c>
    </row>
    <row r="9727" spans="1:43" x14ac:dyDescent="0.2">
      <c r="A9727" t="s">
        <v>157</v>
      </c>
      <c r="B9727" t="s">
        <v>70</v>
      </c>
      <c r="C9727" t="s">
        <v>72</v>
      </c>
      <c r="D9727" t="s">
        <v>9</v>
      </c>
      <c r="E9727">
        <v>1</v>
      </c>
      <c r="F9727" t="s">
        <v>163</v>
      </c>
      <c r="L9727" t="s">
        <v>8</v>
      </c>
      <c r="M9727" t="s">
        <v>38</v>
      </c>
      <c r="N9727">
        <v>1314596.3</v>
      </c>
      <c r="O9727" t="s">
        <v>73</v>
      </c>
      <c r="P9727">
        <v>21</v>
      </c>
      <c r="Q9727">
        <v>21</v>
      </c>
      <c r="R9727" t="s">
        <v>9</v>
      </c>
      <c r="S9727">
        <v>21</v>
      </c>
      <c r="T9727" t="s">
        <v>26</v>
      </c>
      <c r="U9727" t="s">
        <v>9</v>
      </c>
      <c r="V9727">
        <v>11.6</v>
      </c>
      <c r="W9727">
        <v>7.51</v>
      </c>
      <c r="X9727">
        <v>295</v>
      </c>
      <c r="Y9727">
        <v>224.4</v>
      </c>
      <c r="Z9727">
        <f t="shared" si="621"/>
        <v>56100</v>
      </c>
      <c r="AC9727" s="7" t="s">
        <v>101</v>
      </c>
      <c r="AF9727" t="s">
        <v>28</v>
      </c>
      <c r="AG9727">
        <v>1</v>
      </c>
      <c r="AH9727" t="s">
        <v>47</v>
      </c>
      <c r="AI9727">
        <v>0.86699999999999999</v>
      </c>
      <c r="AJ9727">
        <v>1471.9347681109402</v>
      </c>
      <c r="AK9727">
        <f t="shared" si="622"/>
        <v>367983.69202773506</v>
      </c>
      <c r="AL9727">
        <v>1074</v>
      </c>
      <c r="AM9727">
        <f t="shared" si="623"/>
        <v>3.6406779661016948</v>
      </c>
      <c r="AN9727">
        <v>816.98084803676988</v>
      </c>
      <c r="AO9727">
        <f t="shared" si="624"/>
        <v>204245.21200919247</v>
      </c>
      <c r="AP9727">
        <v>55</v>
      </c>
      <c r="AQ9727">
        <v>34.36</v>
      </c>
    </row>
    <row r="9728" spans="1:43" x14ac:dyDescent="0.2">
      <c r="A9728" t="s">
        <v>157</v>
      </c>
      <c r="B9728" t="s">
        <v>91</v>
      </c>
      <c r="C9728" t="s">
        <v>92</v>
      </c>
      <c r="D9728" t="s">
        <v>9</v>
      </c>
      <c r="L9728" t="s">
        <v>8</v>
      </c>
      <c r="M9728" t="s">
        <v>38</v>
      </c>
      <c r="N9728">
        <v>29330</v>
      </c>
      <c r="O9728" t="s">
        <v>50</v>
      </c>
      <c r="P9728">
        <v>81</v>
      </c>
      <c r="Q9728">
        <v>85</v>
      </c>
      <c r="R9728" t="s">
        <v>9</v>
      </c>
      <c r="S9728">
        <v>1</v>
      </c>
      <c r="T9728" t="s">
        <v>26</v>
      </c>
      <c r="V9728">
        <v>327</v>
      </c>
      <c r="W9728">
        <v>15.99</v>
      </c>
      <c r="X9728">
        <v>1116</v>
      </c>
      <c r="Y9728">
        <v>7739.5158540743269</v>
      </c>
      <c r="Z9728">
        <f t="shared" si="621"/>
        <v>1934878.9635185818</v>
      </c>
      <c r="AC9728" s="7" t="s">
        <v>101</v>
      </c>
      <c r="AF9728" t="s">
        <v>93</v>
      </c>
      <c r="AG9728">
        <v>1</v>
      </c>
      <c r="AH9728" t="s">
        <v>46</v>
      </c>
      <c r="AI9728">
        <v>0.69359999999999999</v>
      </c>
      <c r="AJ9728">
        <v>7739.5158540743269</v>
      </c>
      <c r="AK9728">
        <f t="shared" si="622"/>
        <v>1934878.9635185818</v>
      </c>
      <c r="AL9728">
        <v>226</v>
      </c>
      <c r="AM9728">
        <f t="shared" si="623"/>
        <v>0.2025089605734767</v>
      </c>
      <c r="AN9728">
        <v>7705.4210705762016</v>
      </c>
      <c r="AO9728">
        <f t="shared" si="624"/>
        <v>1926355.2676440503</v>
      </c>
      <c r="AP9728">
        <v>99.559471365638757</v>
      </c>
      <c r="AQ9728">
        <v>3.26</v>
      </c>
    </row>
    <row r="9729" spans="1:43" x14ac:dyDescent="0.2">
      <c r="A9729" t="s">
        <v>157</v>
      </c>
      <c r="B9729" t="s">
        <v>91</v>
      </c>
      <c r="C9729" t="s">
        <v>92</v>
      </c>
      <c r="D9729" t="s">
        <v>9</v>
      </c>
      <c r="L9729" t="s">
        <v>8</v>
      </c>
      <c r="M9729" t="s">
        <v>38</v>
      </c>
      <c r="N9729">
        <v>29330</v>
      </c>
      <c r="O9729" t="s">
        <v>50</v>
      </c>
      <c r="P9729">
        <v>81</v>
      </c>
      <c r="Q9729">
        <v>85</v>
      </c>
      <c r="R9729" t="s">
        <v>9</v>
      </c>
      <c r="S9729">
        <v>1</v>
      </c>
      <c r="T9729" t="s">
        <v>26</v>
      </c>
      <c r="V9729">
        <v>327</v>
      </c>
      <c r="W9729">
        <v>15.99</v>
      </c>
      <c r="X9729">
        <v>1116</v>
      </c>
      <c r="Y9729">
        <v>7739.5158540743269</v>
      </c>
      <c r="Z9729">
        <f t="shared" si="621"/>
        <v>1934878.9635185818</v>
      </c>
      <c r="AC9729" s="7" t="s">
        <v>101</v>
      </c>
      <c r="AF9729" t="s">
        <v>93</v>
      </c>
      <c r="AG9729">
        <v>5</v>
      </c>
      <c r="AH9729" t="s">
        <v>46</v>
      </c>
      <c r="AI9729">
        <v>3.0059999999999998</v>
      </c>
      <c r="AJ9729">
        <v>7739.5158540743269</v>
      </c>
      <c r="AK9729">
        <f t="shared" si="622"/>
        <v>1934878.9635185818</v>
      </c>
      <c r="AL9729">
        <v>226</v>
      </c>
      <c r="AM9729">
        <f t="shared" si="623"/>
        <v>0.2025089605734767</v>
      </c>
      <c r="AN9729">
        <v>7705.4210705762016</v>
      </c>
      <c r="AO9729">
        <f t="shared" si="624"/>
        <v>1926355.2676440503</v>
      </c>
      <c r="AP9729">
        <v>99.559471365638757</v>
      </c>
      <c r="AQ9729">
        <v>3.26</v>
      </c>
    </row>
    <row r="9730" spans="1:43" x14ac:dyDescent="0.2">
      <c r="A9730" t="s">
        <v>157</v>
      </c>
      <c r="B9730" t="s">
        <v>91</v>
      </c>
      <c r="C9730" t="s">
        <v>92</v>
      </c>
      <c r="D9730" t="s">
        <v>9</v>
      </c>
      <c r="L9730" t="s">
        <v>8</v>
      </c>
      <c r="M9730" t="s">
        <v>38</v>
      </c>
      <c r="N9730">
        <v>29330</v>
      </c>
      <c r="O9730" t="s">
        <v>50</v>
      </c>
      <c r="P9730">
        <v>81</v>
      </c>
      <c r="Q9730">
        <v>85</v>
      </c>
      <c r="R9730" t="s">
        <v>9</v>
      </c>
      <c r="S9730">
        <v>1</v>
      </c>
      <c r="T9730" t="s">
        <v>26</v>
      </c>
      <c r="V9730">
        <v>327</v>
      </c>
      <c r="W9730">
        <v>15.99</v>
      </c>
      <c r="X9730">
        <v>1116</v>
      </c>
      <c r="Y9730">
        <v>7739.5158540743269</v>
      </c>
      <c r="Z9730">
        <f t="shared" si="621"/>
        <v>1934878.9635185818</v>
      </c>
      <c r="AC9730" s="7" t="s">
        <v>101</v>
      </c>
      <c r="AF9730" t="s">
        <v>93</v>
      </c>
      <c r="AG9730">
        <v>9</v>
      </c>
      <c r="AH9730" t="s">
        <v>46</v>
      </c>
      <c r="AI9730">
        <v>14.51</v>
      </c>
      <c r="AJ9730">
        <v>7739.5158540743269</v>
      </c>
      <c r="AK9730">
        <f t="shared" si="622"/>
        <v>1934878.9635185818</v>
      </c>
      <c r="AL9730">
        <v>226</v>
      </c>
      <c r="AM9730">
        <f t="shared" si="623"/>
        <v>0.2025089605734767</v>
      </c>
      <c r="AN9730">
        <v>7705.4210705762016</v>
      </c>
      <c r="AO9730">
        <f t="shared" si="624"/>
        <v>1926355.2676440503</v>
      </c>
      <c r="AP9730">
        <v>99.559471365638757</v>
      </c>
      <c r="AQ9730">
        <v>3.26</v>
      </c>
    </row>
    <row r="9731" spans="1:43" x14ac:dyDescent="0.2">
      <c r="A9731" t="s">
        <v>157</v>
      </c>
      <c r="B9731" t="s">
        <v>91</v>
      </c>
      <c r="C9731" t="s">
        <v>92</v>
      </c>
      <c r="D9731" t="s">
        <v>9</v>
      </c>
      <c r="L9731" t="s">
        <v>8</v>
      </c>
      <c r="M9731" t="s">
        <v>38</v>
      </c>
      <c r="N9731">
        <v>29330</v>
      </c>
      <c r="O9731" t="s">
        <v>50</v>
      </c>
      <c r="P9731">
        <v>81</v>
      </c>
      <c r="Q9731">
        <v>85</v>
      </c>
      <c r="R9731" t="s">
        <v>9</v>
      </c>
      <c r="S9731">
        <v>1</v>
      </c>
      <c r="T9731" t="s">
        <v>26</v>
      </c>
      <c r="V9731">
        <v>327</v>
      </c>
      <c r="W9731">
        <v>15.99</v>
      </c>
      <c r="X9731">
        <v>1116</v>
      </c>
      <c r="Y9731">
        <v>7739.5158540743269</v>
      </c>
      <c r="Z9731">
        <f t="shared" si="621"/>
        <v>1934878.9635185818</v>
      </c>
      <c r="AB9731" t="s">
        <v>8</v>
      </c>
      <c r="AC9731" s="7" t="s">
        <v>101</v>
      </c>
      <c r="AD9731" t="s">
        <v>8</v>
      </c>
      <c r="AF9731" t="s">
        <v>93</v>
      </c>
      <c r="AG9731">
        <v>22</v>
      </c>
      <c r="AH9731" t="s">
        <v>46</v>
      </c>
      <c r="AI9731">
        <v>27.89</v>
      </c>
      <c r="AJ9731">
        <v>7739.5158540743269</v>
      </c>
      <c r="AK9731">
        <f t="shared" si="622"/>
        <v>1934878.9635185818</v>
      </c>
      <c r="AL9731">
        <v>226</v>
      </c>
      <c r="AM9731">
        <f t="shared" si="623"/>
        <v>0.2025089605734767</v>
      </c>
      <c r="AN9731">
        <v>7705.4210705762016</v>
      </c>
      <c r="AO9731">
        <f t="shared" si="624"/>
        <v>1926355.2676440503</v>
      </c>
      <c r="AP9731">
        <v>99.559471365638757</v>
      </c>
      <c r="AQ9731">
        <v>3.26</v>
      </c>
    </row>
    <row r="9732" spans="1:43" x14ac:dyDescent="0.2">
      <c r="A9732" t="s">
        <v>157</v>
      </c>
      <c r="B9732" t="s">
        <v>91</v>
      </c>
      <c r="C9732" t="s">
        <v>92</v>
      </c>
      <c r="D9732" t="s">
        <v>9</v>
      </c>
      <c r="L9732" t="s">
        <v>8</v>
      </c>
      <c r="M9732" t="s">
        <v>38</v>
      </c>
      <c r="N9732">
        <v>29330</v>
      </c>
      <c r="O9732" t="s">
        <v>50</v>
      </c>
      <c r="P9732">
        <v>81</v>
      </c>
      <c r="Q9732">
        <v>85</v>
      </c>
      <c r="R9732" t="s">
        <v>9</v>
      </c>
      <c r="S9732">
        <v>1</v>
      </c>
      <c r="T9732" t="s">
        <v>26</v>
      </c>
      <c r="V9732">
        <v>327</v>
      </c>
      <c r="W9732">
        <v>15.99</v>
      </c>
      <c r="X9732">
        <v>1116</v>
      </c>
      <c r="Y9732">
        <v>7739.5158540743269</v>
      </c>
      <c r="Z9732">
        <f t="shared" si="621"/>
        <v>1934878.9635185818</v>
      </c>
      <c r="AC9732" s="7" t="s">
        <v>101</v>
      </c>
      <c r="AF9732" t="s">
        <v>93</v>
      </c>
      <c r="AG9732">
        <v>1</v>
      </c>
      <c r="AH9732" t="s">
        <v>46</v>
      </c>
      <c r="AI9732">
        <v>0.3468</v>
      </c>
      <c r="AJ9732">
        <v>7739.5158540743269</v>
      </c>
      <c r="AK9732">
        <f t="shared" si="622"/>
        <v>1934878.9635185818</v>
      </c>
      <c r="AL9732">
        <v>226</v>
      </c>
      <c r="AM9732">
        <f t="shared" si="623"/>
        <v>0.2025089605734767</v>
      </c>
      <c r="AN9732">
        <v>7705.4210705762016</v>
      </c>
      <c r="AO9732">
        <f t="shared" si="624"/>
        <v>1926355.2676440503</v>
      </c>
      <c r="AP9732">
        <v>99.559471365638757</v>
      </c>
      <c r="AQ9732">
        <v>3.26</v>
      </c>
    </row>
    <row r="9733" spans="1:43" x14ac:dyDescent="0.2">
      <c r="A9733" t="s">
        <v>157</v>
      </c>
      <c r="B9733" t="s">
        <v>91</v>
      </c>
      <c r="C9733" t="s">
        <v>92</v>
      </c>
      <c r="D9733" t="s">
        <v>9</v>
      </c>
      <c r="L9733" t="s">
        <v>8</v>
      </c>
      <c r="M9733" t="s">
        <v>38</v>
      </c>
      <c r="N9733">
        <v>29330</v>
      </c>
      <c r="O9733" t="s">
        <v>50</v>
      </c>
      <c r="P9733">
        <v>81</v>
      </c>
      <c r="Q9733">
        <v>85</v>
      </c>
      <c r="R9733" t="s">
        <v>9</v>
      </c>
      <c r="S9733">
        <v>1</v>
      </c>
      <c r="T9733" t="s">
        <v>26</v>
      </c>
      <c r="V9733">
        <v>327</v>
      </c>
      <c r="W9733">
        <v>15.99</v>
      </c>
      <c r="X9733">
        <v>1116</v>
      </c>
      <c r="Y9733">
        <v>7739.5158540743269</v>
      </c>
      <c r="Z9733">
        <f t="shared" si="621"/>
        <v>1934878.9635185818</v>
      </c>
      <c r="AC9733" s="7" t="s">
        <v>101</v>
      </c>
      <c r="AF9733" t="s">
        <v>93</v>
      </c>
      <c r="AG9733">
        <v>2</v>
      </c>
      <c r="AH9733" t="s">
        <v>46</v>
      </c>
      <c r="AI9733">
        <v>1.387</v>
      </c>
      <c r="AJ9733">
        <v>7739.5158540743269</v>
      </c>
      <c r="AK9733">
        <f t="shared" si="622"/>
        <v>1934878.9635185818</v>
      </c>
      <c r="AL9733">
        <v>226</v>
      </c>
      <c r="AM9733">
        <f t="shared" si="623"/>
        <v>0.2025089605734767</v>
      </c>
      <c r="AN9733">
        <v>7705.4210705762016</v>
      </c>
      <c r="AO9733">
        <f t="shared" si="624"/>
        <v>1926355.2676440503</v>
      </c>
      <c r="AP9733">
        <v>99.559471365638757</v>
      </c>
      <c r="AQ9733">
        <v>3.26</v>
      </c>
    </row>
    <row r="9734" spans="1:43" x14ac:dyDescent="0.2">
      <c r="A9734" t="s">
        <v>157</v>
      </c>
      <c r="B9734" t="s">
        <v>91</v>
      </c>
      <c r="C9734" t="s">
        <v>92</v>
      </c>
      <c r="D9734" t="s">
        <v>9</v>
      </c>
      <c r="L9734" t="s">
        <v>8</v>
      </c>
      <c r="M9734" t="s">
        <v>38</v>
      </c>
      <c r="N9734">
        <v>29330</v>
      </c>
      <c r="O9734" t="s">
        <v>50</v>
      </c>
      <c r="P9734">
        <v>81</v>
      </c>
      <c r="Q9734">
        <v>85</v>
      </c>
      <c r="R9734" t="s">
        <v>9</v>
      </c>
      <c r="S9734">
        <v>1</v>
      </c>
      <c r="T9734" t="s">
        <v>26</v>
      </c>
      <c r="V9734">
        <v>327</v>
      </c>
      <c r="W9734">
        <v>15.99</v>
      </c>
      <c r="X9734">
        <v>1116</v>
      </c>
      <c r="Y9734">
        <v>7739.5158540743269</v>
      </c>
      <c r="Z9734">
        <f t="shared" si="621"/>
        <v>1934878.9635185818</v>
      </c>
      <c r="AC9734" s="7" t="s">
        <v>101</v>
      </c>
      <c r="AF9734" t="s">
        <v>93</v>
      </c>
      <c r="AG9734">
        <v>1</v>
      </c>
      <c r="AH9734" t="s">
        <v>46</v>
      </c>
      <c r="AI9734">
        <v>0.31790000000000002</v>
      </c>
      <c r="AJ9734">
        <v>7739.5158540743269</v>
      </c>
      <c r="AK9734">
        <f t="shared" si="622"/>
        <v>1934878.9635185818</v>
      </c>
      <c r="AL9734">
        <v>226</v>
      </c>
      <c r="AM9734">
        <f t="shared" si="623"/>
        <v>0.2025089605734767</v>
      </c>
      <c r="AN9734">
        <v>7705.4210705762016</v>
      </c>
      <c r="AO9734">
        <f t="shared" si="624"/>
        <v>1926355.2676440503</v>
      </c>
      <c r="AP9734">
        <v>99.559471365638757</v>
      </c>
      <c r="AQ9734">
        <v>3.26</v>
      </c>
    </row>
    <row r="9735" spans="1:43" x14ac:dyDescent="0.2">
      <c r="A9735" t="s">
        <v>157</v>
      </c>
      <c r="B9735" t="s">
        <v>70</v>
      </c>
      <c r="C9735" t="s">
        <v>72</v>
      </c>
      <c r="D9735" t="s">
        <v>9</v>
      </c>
      <c r="E9735">
        <v>1</v>
      </c>
      <c r="F9735" t="s">
        <v>163</v>
      </c>
      <c r="L9735" t="s">
        <v>8</v>
      </c>
      <c r="M9735" t="s">
        <v>38</v>
      </c>
      <c r="N9735">
        <v>1314596.3</v>
      </c>
      <c r="O9735" t="s">
        <v>73</v>
      </c>
      <c r="P9735">
        <v>21</v>
      </c>
      <c r="Q9735">
        <v>21</v>
      </c>
      <c r="R9735" t="s">
        <v>9</v>
      </c>
      <c r="S9735">
        <v>21</v>
      </c>
      <c r="T9735" t="s">
        <v>74</v>
      </c>
      <c r="U9735" t="s">
        <v>9</v>
      </c>
      <c r="V9735">
        <v>11.6</v>
      </c>
      <c r="W9735">
        <v>7.51</v>
      </c>
      <c r="X9735">
        <v>295</v>
      </c>
      <c r="Y9735">
        <v>224.4</v>
      </c>
      <c r="Z9735">
        <f t="shared" si="621"/>
        <v>56100</v>
      </c>
      <c r="AC9735" s="7" t="s">
        <v>101</v>
      </c>
      <c r="AF9735" t="s">
        <v>28</v>
      </c>
      <c r="AG9735">
        <v>1</v>
      </c>
      <c r="AH9735" t="s">
        <v>47</v>
      </c>
      <c r="AI9735">
        <v>0.6069</v>
      </c>
      <c r="AJ9735">
        <v>1471.9347681109402</v>
      </c>
      <c r="AK9735">
        <f t="shared" si="622"/>
        <v>367983.69202773506</v>
      </c>
      <c r="AL9735">
        <v>1074</v>
      </c>
      <c r="AM9735">
        <f t="shared" si="623"/>
        <v>3.6406779661016948</v>
      </c>
      <c r="AN9735">
        <v>816.98084803676988</v>
      </c>
      <c r="AO9735">
        <f t="shared" si="624"/>
        <v>204245.21200919247</v>
      </c>
      <c r="AP9735">
        <v>55</v>
      </c>
      <c r="AQ9735">
        <v>34.36</v>
      </c>
    </row>
    <row r="9736" spans="1:43" x14ac:dyDescent="0.2">
      <c r="A9736" t="s">
        <v>157</v>
      </c>
      <c r="B9736" t="s">
        <v>91</v>
      </c>
      <c r="C9736" t="s">
        <v>92</v>
      </c>
      <c r="D9736" t="s">
        <v>9</v>
      </c>
      <c r="L9736" t="s">
        <v>8</v>
      </c>
      <c r="M9736" t="s">
        <v>38</v>
      </c>
      <c r="N9736">
        <v>29330</v>
      </c>
      <c r="O9736" t="s">
        <v>50</v>
      </c>
      <c r="P9736">
        <v>81</v>
      </c>
      <c r="Q9736">
        <v>85</v>
      </c>
      <c r="R9736" t="s">
        <v>9</v>
      </c>
      <c r="S9736">
        <v>1</v>
      </c>
      <c r="T9736" t="s">
        <v>26</v>
      </c>
      <c r="V9736">
        <v>327</v>
      </c>
      <c r="W9736">
        <v>15.99</v>
      </c>
      <c r="X9736">
        <v>1116</v>
      </c>
      <c r="Y9736">
        <v>7739.5158540743269</v>
      </c>
      <c r="Z9736">
        <f t="shared" si="621"/>
        <v>1934878.9635185818</v>
      </c>
      <c r="AC9736" s="7" t="s">
        <v>101</v>
      </c>
      <c r="AF9736" t="s">
        <v>93</v>
      </c>
      <c r="AG9736">
        <v>2</v>
      </c>
      <c r="AH9736" t="s">
        <v>46</v>
      </c>
      <c r="AI9736">
        <v>1.04</v>
      </c>
      <c r="AJ9736">
        <v>7739.5158540743269</v>
      </c>
      <c r="AK9736">
        <f t="shared" si="622"/>
        <v>1934878.9635185818</v>
      </c>
      <c r="AL9736">
        <v>226</v>
      </c>
      <c r="AM9736">
        <f t="shared" si="623"/>
        <v>0.2025089605734767</v>
      </c>
      <c r="AN9736">
        <v>7705.4210705762016</v>
      </c>
      <c r="AO9736">
        <f t="shared" si="624"/>
        <v>1926355.2676440503</v>
      </c>
      <c r="AP9736">
        <v>99.559471365638757</v>
      </c>
      <c r="AQ9736">
        <v>3.26</v>
      </c>
    </row>
    <row r="9737" spans="1:43" x14ac:dyDescent="0.2">
      <c r="A9737" t="s">
        <v>157</v>
      </c>
      <c r="B9737" t="s">
        <v>91</v>
      </c>
      <c r="C9737" t="s">
        <v>92</v>
      </c>
      <c r="D9737" t="s">
        <v>9</v>
      </c>
      <c r="L9737" t="s">
        <v>8</v>
      </c>
      <c r="M9737" t="s">
        <v>38</v>
      </c>
      <c r="N9737">
        <v>29330</v>
      </c>
      <c r="O9737" t="s">
        <v>50</v>
      </c>
      <c r="P9737">
        <v>81</v>
      </c>
      <c r="Q9737">
        <v>85</v>
      </c>
      <c r="R9737" t="s">
        <v>9</v>
      </c>
      <c r="S9737">
        <v>1</v>
      </c>
      <c r="T9737" t="s">
        <v>26</v>
      </c>
      <c r="V9737">
        <v>327</v>
      </c>
      <c r="W9737">
        <v>15.99</v>
      </c>
      <c r="X9737">
        <v>1116</v>
      </c>
      <c r="Y9737">
        <v>7739.5158540743269</v>
      </c>
      <c r="Z9737">
        <f t="shared" si="621"/>
        <v>1934878.9635185818</v>
      </c>
      <c r="AC9737" s="7" t="s">
        <v>101</v>
      </c>
      <c r="AF9737" t="s">
        <v>93</v>
      </c>
      <c r="AG9737">
        <v>1</v>
      </c>
      <c r="AH9737" t="s">
        <v>46</v>
      </c>
      <c r="AI9737">
        <v>0.5202</v>
      </c>
      <c r="AJ9737">
        <v>7739.5158540743269</v>
      </c>
      <c r="AK9737">
        <f t="shared" si="622"/>
        <v>1934878.9635185818</v>
      </c>
      <c r="AL9737">
        <v>226</v>
      </c>
      <c r="AM9737">
        <f t="shared" si="623"/>
        <v>0.2025089605734767</v>
      </c>
      <c r="AN9737">
        <v>7705.4210705762016</v>
      </c>
      <c r="AO9737">
        <f t="shared" si="624"/>
        <v>1926355.2676440503</v>
      </c>
      <c r="AP9737">
        <v>99.559471365638757</v>
      </c>
      <c r="AQ9737">
        <v>3.26</v>
      </c>
    </row>
    <row r="9738" spans="1:43" x14ac:dyDescent="0.2">
      <c r="A9738" t="s">
        <v>157</v>
      </c>
      <c r="B9738" t="s">
        <v>91</v>
      </c>
      <c r="C9738" t="s">
        <v>92</v>
      </c>
      <c r="D9738" t="s">
        <v>9</v>
      </c>
      <c r="L9738" t="s">
        <v>8</v>
      </c>
      <c r="M9738" t="s">
        <v>38</v>
      </c>
      <c r="N9738">
        <v>29330</v>
      </c>
      <c r="O9738" t="s">
        <v>50</v>
      </c>
      <c r="P9738">
        <v>81</v>
      </c>
      <c r="Q9738">
        <v>85</v>
      </c>
      <c r="R9738" t="s">
        <v>9</v>
      </c>
      <c r="S9738">
        <v>1</v>
      </c>
      <c r="T9738" t="s">
        <v>26</v>
      </c>
      <c r="V9738">
        <v>327</v>
      </c>
      <c r="W9738">
        <v>15.99</v>
      </c>
      <c r="X9738">
        <v>1116</v>
      </c>
      <c r="Y9738">
        <v>7739.5158540743269</v>
      </c>
      <c r="Z9738">
        <f t="shared" si="621"/>
        <v>1934878.9635185818</v>
      </c>
      <c r="AC9738" s="7" t="s">
        <v>101</v>
      </c>
      <c r="AF9738" t="s">
        <v>93</v>
      </c>
      <c r="AG9738">
        <v>2</v>
      </c>
      <c r="AH9738" t="s">
        <v>46</v>
      </c>
      <c r="AI9738">
        <v>0.6069</v>
      </c>
      <c r="AJ9738">
        <v>7739.5158540743269</v>
      </c>
      <c r="AK9738">
        <f t="shared" si="622"/>
        <v>1934878.9635185818</v>
      </c>
      <c r="AL9738">
        <v>226</v>
      </c>
      <c r="AM9738">
        <f t="shared" si="623"/>
        <v>0.2025089605734767</v>
      </c>
      <c r="AN9738">
        <v>7705.4210705762016</v>
      </c>
      <c r="AO9738">
        <f t="shared" si="624"/>
        <v>1926355.2676440503</v>
      </c>
      <c r="AP9738">
        <v>99.559471365638757</v>
      </c>
      <c r="AQ9738">
        <v>3.26</v>
      </c>
    </row>
    <row r="9739" spans="1:43" x14ac:dyDescent="0.2">
      <c r="A9739" t="s">
        <v>157</v>
      </c>
      <c r="B9739" t="s">
        <v>91</v>
      </c>
      <c r="C9739" t="s">
        <v>92</v>
      </c>
      <c r="D9739" t="s">
        <v>9</v>
      </c>
      <c r="L9739" t="s">
        <v>8</v>
      </c>
      <c r="M9739" t="s">
        <v>38</v>
      </c>
      <c r="N9739">
        <v>29330</v>
      </c>
      <c r="O9739" t="s">
        <v>50</v>
      </c>
      <c r="P9739">
        <v>81</v>
      </c>
      <c r="Q9739">
        <v>85</v>
      </c>
      <c r="R9739" t="s">
        <v>9</v>
      </c>
      <c r="S9739">
        <v>1</v>
      </c>
      <c r="T9739" t="s">
        <v>26</v>
      </c>
      <c r="V9739">
        <v>327</v>
      </c>
      <c r="W9739">
        <v>15.99</v>
      </c>
      <c r="X9739">
        <v>1116</v>
      </c>
      <c r="Y9739">
        <v>7739.5158540743269</v>
      </c>
      <c r="Z9739">
        <f t="shared" si="621"/>
        <v>1934878.9635185818</v>
      </c>
      <c r="AC9739" s="7" t="s">
        <v>101</v>
      </c>
      <c r="AF9739" t="s">
        <v>93</v>
      </c>
      <c r="AG9739">
        <v>2</v>
      </c>
      <c r="AH9739" t="s">
        <v>46</v>
      </c>
      <c r="AI9739">
        <v>2.4279999999999999</v>
      </c>
      <c r="AJ9739">
        <v>7739.5158540743269</v>
      </c>
      <c r="AK9739">
        <f t="shared" si="622"/>
        <v>1934878.9635185818</v>
      </c>
      <c r="AL9739">
        <v>226</v>
      </c>
      <c r="AM9739">
        <f t="shared" si="623"/>
        <v>0.2025089605734767</v>
      </c>
      <c r="AN9739">
        <v>7705.4210705762016</v>
      </c>
      <c r="AO9739">
        <f t="shared" si="624"/>
        <v>1926355.2676440503</v>
      </c>
      <c r="AP9739">
        <v>99.559471365638757</v>
      </c>
      <c r="AQ9739">
        <v>3.26</v>
      </c>
    </row>
    <row r="9740" spans="1:43" x14ac:dyDescent="0.2">
      <c r="A9740" t="s">
        <v>157</v>
      </c>
      <c r="B9740" t="s">
        <v>91</v>
      </c>
      <c r="C9740" t="s">
        <v>92</v>
      </c>
      <c r="D9740" t="s">
        <v>9</v>
      </c>
      <c r="L9740" t="s">
        <v>8</v>
      </c>
      <c r="M9740" t="s">
        <v>38</v>
      </c>
      <c r="N9740">
        <v>29330</v>
      </c>
      <c r="O9740" t="s">
        <v>50</v>
      </c>
      <c r="P9740">
        <v>81</v>
      </c>
      <c r="Q9740">
        <v>85</v>
      </c>
      <c r="R9740" t="s">
        <v>9</v>
      </c>
      <c r="S9740">
        <v>1</v>
      </c>
      <c r="T9740" t="s">
        <v>26</v>
      </c>
      <c r="V9740">
        <v>327</v>
      </c>
      <c r="W9740">
        <v>15.99</v>
      </c>
      <c r="X9740">
        <v>1116</v>
      </c>
      <c r="Y9740">
        <v>7739.5158540743269</v>
      </c>
      <c r="Z9740">
        <f t="shared" si="621"/>
        <v>1934878.9635185818</v>
      </c>
      <c r="AB9740" t="s">
        <v>8</v>
      </c>
      <c r="AC9740" s="7" t="s">
        <v>101</v>
      </c>
      <c r="AD9740" t="s">
        <v>8</v>
      </c>
      <c r="AF9740" t="s">
        <v>93</v>
      </c>
      <c r="AG9740">
        <v>2</v>
      </c>
      <c r="AH9740" t="s">
        <v>46</v>
      </c>
      <c r="AI9740">
        <v>2.1960000000000002</v>
      </c>
      <c r="AJ9740">
        <v>7739.5158540743269</v>
      </c>
      <c r="AK9740">
        <f t="shared" si="622"/>
        <v>1934878.9635185818</v>
      </c>
      <c r="AL9740">
        <v>226</v>
      </c>
      <c r="AM9740">
        <f t="shared" si="623"/>
        <v>0.2025089605734767</v>
      </c>
      <c r="AN9740">
        <v>7705.4210705762016</v>
      </c>
      <c r="AO9740">
        <f t="shared" si="624"/>
        <v>1926355.2676440503</v>
      </c>
      <c r="AP9740">
        <v>99.559471365638757</v>
      </c>
      <c r="AQ9740">
        <v>3.26</v>
      </c>
    </row>
    <row r="9741" spans="1:43" x14ac:dyDescent="0.2">
      <c r="A9741" t="s">
        <v>157</v>
      </c>
      <c r="B9741" t="s">
        <v>91</v>
      </c>
      <c r="C9741" t="s">
        <v>92</v>
      </c>
      <c r="D9741" t="s">
        <v>9</v>
      </c>
      <c r="L9741" t="s">
        <v>8</v>
      </c>
      <c r="M9741" t="s">
        <v>38</v>
      </c>
      <c r="N9741">
        <v>29330</v>
      </c>
      <c r="O9741" t="s">
        <v>50</v>
      </c>
      <c r="P9741">
        <v>81</v>
      </c>
      <c r="Q9741">
        <v>85</v>
      </c>
      <c r="R9741" t="s">
        <v>9</v>
      </c>
      <c r="S9741">
        <v>1</v>
      </c>
      <c r="T9741" t="s">
        <v>26</v>
      </c>
      <c r="V9741">
        <v>327</v>
      </c>
      <c r="W9741">
        <v>15.99</v>
      </c>
      <c r="X9741">
        <v>1116</v>
      </c>
      <c r="Y9741">
        <v>7739.5158540743269</v>
      </c>
      <c r="Z9741">
        <f t="shared" si="621"/>
        <v>1934878.9635185818</v>
      </c>
      <c r="AC9741" s="7" t="s">
        <v>101</v>
      </c>
      <c r="AF9741" t="s">
        <v>93</v>
      </c>
      <c r="AG9741">
        <v>6</v>
      </c>
      <c r="AH9741" t="s">
        <v>46</v>
      </c>
      <c r="AI9741">
        <v>7.9480000000000004</v>
      </c>
      <c r="AJ9741">
        <v>7739.5158540743269</v>
      </c>
      <c r="AK9741">
        <f t="shared" si="622"/>
        <v>1934878.9635185818</v>
      </c>
      <c r="AL9741">
        <v>226</v>
      </c>
      <c r="AM9741">
        <f t="shared" si="623"/>
        <v>0.2025089605734767</v>
      </c>
      <c r="AN9741">
        <v>7705.4210705762016</v>
      </c>
      <c r="AO9741">
        <f t="shared" si="624"/>
        <v>1926355.2676440503</v>
      </c>
      <c r="AP9741">
        <v>99.559471365638757</v>
      </c>
      <c r="AQ9741">
        <v>3.26</v>
      </c>
    </row>
    <row r="9742" spans="1:43" x14ac:dyDescent="0.2">
      <c r="A9742" t="s">
        <v>157</v>
      </c>
      <c r="B9742" t="s">
        <v>91</v>
      </c>
      <c r="C9742" t="s">
        <v>92</v>
      </c>
      <c r="D9742" t="s">
        <v>9</v>
      </c>
      <c r="L9742" t="s">
        <v>8</v>
      </c>
      <c r="M9742" t="s">
        <v>38</v>
      </c>
      <c r="N9742">
        <v>29330</v>
      </c>
      <c r="O9742" t="s">
        <v>50</v>
      </c>
      <c r="P9742">
        <v>81</v>
      </c>
      <c r="Q9742">
        <v>85</v>
      </c>
      <c r="R9742" t="s">
        <v>9</v>
      </c>
      <c r="S9742">
        <v>1</v>
      </c>
      <c r="T9742" t="s">
        <v>26</v>
      </c>
      <c r="V9742">
        <v>327</v>
      </c>
      <c r="W9742">
        <v>15.99</v>
      </c>
      <c r="X9742">
        <v>1116</v>
      </c>
      <c r="Y9742">
        <v>7739.5158540743269</v>
      </c>
      <c r="Z9742">
        <f t="shared" si="621"/>
        <v>1934878.9635185818</v>
      </c>
      <c r="AC9742" s="7" t="s">
        <v>101</v>
      </c>
      <c r="AF9742" t="s">
        <v>93</v>
      </c>
      <c r="AG9742">
        <v>4</v>
      </c>
      <c r="AH9742" t="s">
        <v>46</v>
      </c>
      <c r="AI9742">
        <v>3.613</v>
      </c>
      <c r="AJ9742">
        <v>7739.5158540743269</v>
      </c>
      <c r="AK9742">
        <f t="shared" si="622"/>
        <v>1934878.9635185818</v>
      </c>
      <c r="AL9742">
        <v>226</v>
      </c>
      <c r="AM9742">
        <f t="shared" si="623"/>
        <v>0.2025089605734767</v>
      </c>
      <c r="AN9742">
        <v>7705.4210705762016</v>
      </c>
      <c r="AO9742">
        <f t="shared" si="624"/>
        <v>1926355.2676440503</v>
      </c>
      <c r="AP9742">
        <v>99.559471365638757</v>
      </c>
      <c r="AQ9742">
        <v>3.26</v>
      </c>
    </row>
    <row r="9743" spans="1:43" x14ac:dyDescent="0.2">
      <c r="A9743" t="s">
        <v>157</v>
      </c>
      <c r="B9743" t="s">
        <v>91</v>
      </c>
      <c r="C9743" t="s">
        <v>92</v>
      </c>
      <c r="D9743" t="s">
        <v>9</v>
      </c>
      <c r="L9743" t="s">
        <v>8</v>
      </c>
      <c r="M9743" t="s">
        <v>38</v>
      </c>
      <c r="N9743">
        <v>29330</v>
      </c>
      <c r="O9743" t="s">
        <v>50</v>
      </c>
      <c r="P9743">
        <v>81</v>
      </c>
      <c r="Q9743">
        <v>85</v>
      </c>
      <c r="R9743" t="s">
        <v>9</v>
      </c>
      <c r="S9743">
        <v>1</v>
      </c>
      <c r="T9743" t="s">
        <v>26</v>
      </c>
      <c r="V9743">
        <v>327</v>
      </c>
      <c r="W9743">
        <v>15.99</v>
      </c>
      <c r="X9743">
        <v>1116</v>
      </c>
      <c r="Y9743">
        <v>7739.5158540743269</v>
      </c>
      <c r="Z9743">
        <f t="shared" si="621"/>
        <v>1934878.9635185818</v>
      </c>
      <c r="AC9743" s="7" t="s">
        <v>101</v>
      </c>
      <c r="AF9743" t="s">
        <v>93</v>
      </c>
      <c r="AG9743">
        <v>3</v>
      </c>
      <c r="AH9743" t="s">
        <v>46</v>
      </c>
      <c r="AI9743">
        <v>3.2949999999999999</v>
      </c>
      <c r="AJ9743">
        <v>7739.5158540743269</v>
      </c>
      <c r="AK9743">
        <f t="shared" si="622"/>
        <v>1934878.9635185818</v>
      </c>
      <c r="AL9743">
        <v>226</v>
      </c>
      <c r="AM9743">
        <f t="shared" si="623"/>
        <v>0.2025089605734767</v>
      </c>
      <c r="AN9743">
        <v>7705.4210705762016</v>
      </c>
      <c r="AO9743">
        <f t="shared" si="624"/>
        <v>1926355.2676440503</v>
      </c>
      <c r="AP9743">
        <v>99.559471365638757</v>
      </c>
      <c r="AQ9743">
        <v>3.26</v>
      </c>
    </row>
    <row r="9744" spans="1:43" x14ac:dyDescent="0.2">
      <c r="A9744" t="s">
        <v>157</v>
      </c>
      <c r="B9744" t="s">
        <v>91</v>
      </c>
      <c r="C9744" t="s">
        <v>92</v>
      </c>
      <c r="D9744" t="s">
        <v>9</v>
      </c>
      <c r="L9744" t="s">
        <v>8</v>
      </c>
      <c r="M9744" t="s">
        <v>38</v>
      </c>
      <c r="N9744">
        <v>29330</v>
      </c>
      <c r="O9744" t="s">
        <v>50</v>
      </c>
      <c r="P9744">
        <v>81</v>
      </c>
      <c r="Q9744">
        <v>85</v>
      </c>
      <c r="R9744" t="s">
        <v>9</v>
      </c>
      <c r="S9744">
        <v>1</v>
      </c>
      <c r="T9744" t="s">
        <v>26</v>
      </c>
      <c r="V9744">
        <v>327</v>
      </c>
      <c r="W9744">
        <v>15.99</v>
      </c>
      <c r="X9744">
        <v>1116</v>
      </c>
      <c r="Y9744">
        <v>7739.5158540743269</v>
      </c>
      <c r="Z9744">
        <f t="shared" si="621"/>
        <v>1934878.9635185818</v>
      </c>
      <c r="AC9744" s="7" t="s">
        <v>101</v>
      </c>
      <c r="AF9744" t="s">
        <v>93</v>
      </c>
      <c r="AG9744">
        <v>3</v>
      </c>
      <c r="AH9744" t="s">
        <v>46</v>
      </c>
      <c r="AI9744">
        <v>2.399</v>
      </c>
      <c r="AJ9744">
        <v>7739.5158540743269</v>
      </c>
      <c r="AK9744">
        <f t="shared" si="622"/>
        <v>1934878.9635185818</v>
      </c>
      <c r="AL9744">
        <v>226</v>
      </c>
      <c r="AM9744">
        <f t="shared" si="623"/>
        <v>0.2025089605734767</v>
      </c>
      <c r="AN9744">
        <v>7705.4210705762016</v>
      </c>
      <c r="AO9744">
        <f t="shared" si="624"/>
        <v>1926355.2676440503</v>
      </c>
      <c r="AP9744">
        <v>99.559471365638757</v>
      </c>
      <c r="AQ9744">
        <v>3.26</v>
      </c>
    </row>
    <row r="9745" spans="1:43" x14ac:dyDescent="0.2">
      <c r="A9745" t="s">
        <v>157</v>
      </c>
      <c r="B9745" t="s">
        <v>91</v>
      </c>
      <c r="C9745" t="s">
        <v>92</v>
      </c>
      <c r="D9745" t="s">
        <v>9</v>
      </c>
      <c r="L9745" t="s">
        <v>8</v>
      </c>
      <c r="M9745" t="s">
        <v>38</v>
      </c>
      <c r="N9745">
        <v>29330</v>
      </c>
      <c r="O9745" t="s">
        <v>50</v>
      </c>
      <c r="P9745">
        <v>81</v>
      </c>
      <c r="Q9745">
        <v>85</v>
      </c>
      <c r="R9745" t="s">
        <v>9</v>
      </c>
      <c r="S9745">
        <v>1</v>
      </c>
      <c r="T9745" t="s">
        <v>26</v>
      </c>
      <c r="V9745">
        <v>327</v>
      </c>
      <c r="W9745">
        <v>15.99</v>
      </c>
      <c r="X9745">
        <v>1116</v>
      </c>
      <c r="Y9745">
        <v>7739.5158540743269</v>
      </c>
      <c r="Z9745">
        <f t="shared" si="621"/>
        <v>1934878.9635185818</v>
      </c>
      <c r="AC9745" s="7" t="s">
        <v>101</v>
      </c>
      <c r="AF9745" t="s">
        <v>93</v>
      </c>
      <c r="AG9745">
        <v>4</v>
      </c>
      <c r="AH9745" t="s">
        <v>46</v>
      </c>
      <c r="AI9745">
        <v>3.5550000000000002</v>
      </c>
      <c r="AJ9745">
        <v>7739.5158540743269</v>
      </c>
      <c r="AK9745">
        <f t="shared" si="622"/>
        <v>1934878.9635185818</v>
      </c>
      <c r="AL9745">
        <v>226</v>
      </c>
      <c r="AM9745">
        <f t="shared" si="623"/>
        <v>0.2025089605734767</v>
      </c>
      <c r="AN9745">
        <v>7705.4210705762016</v>
      </c>
      <c r="AO9745">
        <f t="shared" si="624"/>
        <v>1926355.2676440503</v>
      </c>
      <c r="AP9745">
        <v>99.559471365638757</v>
      </c>
      <c r="AQ9745">
        <v>3.26</v>
      </c>
    </row>
    <row r="9746" spans="1:43" x14ac:dyDescent="0.2">
      <c r="A9746" t="s">
        <v>157</v>
      </c>
      <c r="B9746" t="s">
        <v>70</v>
      </c>
      <c r="C9746" t="s">
        <v>72</v>
      </c>
      <c r="D9746" t="s">
        <v>9</v>
      </c>
      <c r="E9746">
        <v>1</v>
      </c>
      <c r="F9746" t="s">
        <v>163</v>
      </c>
      <c r="L9746" t="s">
        <v>8</v>
      </c>
      <c r="M9746" t="s">
        <v>38</v>
      </c>
      <c r="N9746">
        <v>1314596.3</v>
      </c>
      <c r="O9746" t="s">
        <v>73</v>
      </c>
      <c r="P9746">
        <v>21</v>
      </c>
      <c r="Q9746">
        <v>21</v>
      </c>
      <c r="R9746" t="s">
        <v>9</v>
      </c>
      <c r="S9746">
        <v>21</v>
      </c>
      <c r="T9746" t="s">
        <v>74</v>
      </c>
      <c r="U9746" t="s">
        <v>9</v>
      </c>
      <c r="V9746">
        <v>11.6</v>
      </c>
      <c r="W9746">
        <v>7.51</v>
      </c>
      <c r="X9746">
        <v>295</v>
      </c>
      <c r="Y9746">
        <v>224.4</v>
      </c>
      <c r="Z9746">
        <f t="shared" si="621"/>
        <v>56100</v>
      </c>
      <c r="AC9746" s="7" t="s">
        <v>101</v>
      </c>
      <c r="AF9746" t="s">
        <v>28</v>
      </c>
      <c r="AG9746">
        <v>1</v>
      </c>
      <c r="AH9746" t="s">
        <v>47</v>
      </c>
      <c r="AI9746">
        <v>0.6069</v>
      </c>
      <c r="AJ9746">
        <v>1471.9347681109402</v>
      </c>
      <c r="AK9746">
        <f t="shared" si="622"/>
        <v>367983.69202773506</v>
      </c>
      <c r="AL9746">
        <v>1074</v>
      </c>
      <c r="AM9746">
        <f t="shared" si="623"/>
        <v>3.6406779661016948</v>
      </c>
      <c r="AN9746">
        <v>816.98084803676988</v>
      </c>
      <c r="AO9746">
        <f t="shared" si="624"/>
        <v>204245.21200919247</v>
      </c>
      <c r="AP9746">
        <v>55</v>
      </c>
      <c r="AQ9746">
        <v>34.36</v>
      </c>
    </row>
    <row r="9747" spans="1:43" x14ac:dyDescent="0.2">
      <c r="A9747" t="s">
        <v>157</v>
      </c>
      <c r="B9747" t="s">
        <v>91</v>
      </c>
      <c r="C9747" t="s">
        <v>92</v>
      </c>
      <c r="D9747" t="s">
        <v>9</v>
      </c>
      <c r="L9747" t="s">
        <v>8</v>
      </c>
      <c r="M9747" t="s">
        <v>38</v>
      </c>
      <c r="N9747">
        <v>29330</v>
      </c>
      <c r="O9747" t="s">
        <v>50</v>
      </c>
      <c r="P9747">
        <v>81</v>
      </c>
      <c r="Q9747">
        <v>85</v>
      </c>
      <c r="R9747" t="s">
        <v>9</v>
      </c>
      <c r="S9747">
        <v>1</v>
      </c>
      <c r="T9747" t="s">
        <v>26</v>
      </c>
      <c r="V9747">
        <v>327</v>
      </c>
      <c r="W9747">
        <v>15.99</v>
      </c>
      <c r="X9747">
        <v>1116</v>
      </c>
      <c r="Y9747">
        <v>7739.5158540743269</v>
      </c>
      <c r="Z9747">
        <f t="shared" si="621"/>
        <v>1934878.9635185818</v>
      </c>
      <c r="AC9747" s="7" t="s">
        <v>101</v>
      </c>
      <c r="AF9747" t="s">
        <v>93</v>
      </c>
      <c r="AG9747">
        <v>1</v>
      </c>
      <c r="AH9747" t="s">
        <v>46</v>
      </c>
      <c r="AI9747">
        <v>1.214</v>
      </c>
      <c r="AJ9747">
        <v>7739.5158540743269</v>
      </c>
      <c r="AK9747">
        <f t="shared" si="622"/>
        <v>1934878.9635185818</v>
      </c>
      <c r="AL9747">
        <v>226</v>
      </c>
      <c r="AM9747">
        <f t="shared" si="623"/>
        <v>0.2025089605734767</v>
      </c>
      <c r="AN9747">
        <v>7705.4210705762016</v>
      </c>
      <c r="AO9747">
        <f t="shared" si="624"/>
        <v>1926355.2676440503</v>
      </c>
      <c r="AP9747">
        <v>99.559471365638757</v>
      </c>
      <c r="AQ9747">
        <v>3.26</v>
      </c>
    </row>
    <row r="9748" spans="1:43" x14ac:dyDescent="0.2">
      <c r="A9748" t="s">
        <v>157</v>
      </c>
      <c r="B9748" t="s">
        <v>91</v>
      </c>
      <c r="C9748" t="s">
        <v>92</v>
      </c>
      <c r="D9748" t="s">
        <v>9</v>
      </c>
      <c r="L9748" t="s">
        <v>8</v>
      </c>
      <c r="M9748" t="s">
        <v>38</v>
      </c>
      <c r="N9748">
        <v>29330</v>
      </c>
      <c r="O9748" t="s">
        <v>50</v>
      </c>
      <c r="P9748">
        <v>81</v>
      </c>
      <c r="Q9748">
        <v>85</v>
      </c>
      <c r="R9748" t="s">
        <v>9</v>
      </c>
      <c r="S9748">
        <v>1</v>
      </c>
      <c r="T9748" t="s">
        <v>26</v>
      </c>
      <c r="V9748">
        <v>327</v>
      </c>
      <c r="W9748">
        <v>15.99</v>
      </c>
      <c r="X9748">
        <v>1116</v>
      </c>
      <c r="Y9748">
        <v>7739.5158540743269</v>
      </c>
      <c r="Z9748">
        <f t="shared" si="621"/>
        <v>1934878.9635185818</v>
      </c>
      <c r="AB9748" t="s">
        <v>8</v>
      </c>
      <c r="AC9748" t="s">
        <v>8</v>
      </c>
      <c r="AD9748" t="s">
        <v>8</v>
      </c>
      <c r="AF9748" t="s">
        <v>93</v>
      </c>
      <c r="AG9748">
        <v>5</v>
      </c>
      <c r="AH9748" t="s">
        <v>46</v>
      </c>
      <c r="AI9748">
        <v>1.04</v>
      </c>
      <c r="AJ9748">
        <v>7739.5158540743269</v>
      </c>
      <c r="AK9748">
        <f t="shared" si="622"/>
        <v>1934878.9635185818</v>
      </c>
      <c r="AL9748">
        <v>226</v>
      </c>
      <c r="AM9748">
        <f t="shared" si="623"/>
        <v>0.2025089605734767</v>
      </c>
      <c r="AN9748">
        <v>7705.4210705762016</v>
      </c>
      <c r="AO9748">
        <f t="shared" si="624"/>
        <v>1926355.2676440503</v>
      </c>
      <c r="AP9748">
        <v>99.559471365638757</v>
      </c>
      <c r="AQ9748">
        <v>3.26</v>
      </c>
    </row>
    <row r="9749" spans="1:43" x14ac:dyDescent="0.2">
      <c r="A9749" t="s">
        <v>157</v>
      </c>
      <c r="B9749" t="s">
        <v>91</v>
      </c>
      <c r="C9749" t="s">
        <v>92</v>
      </c>
      <c r="D9749" t="s">
        <v>9</v>
      </c>
      <c r="L9749" t="s">
        <v>8</v>
      </c>
      <c r="M9749" t="s">
        <v>38</v>
      </c>
      <c r="N9749">
        <v>29330</v>
      </c>
      <c r="O9749" t="s">
        <v>50</v>
      </c>
      <c r="P9749">
        <v>81</v>
      </c>
      <c r="Q9749">
        <v>85</v>
      </c>
      <c r="R9749" t="s">
        <v>9</v>
      </c>
      <c r="S9749">
        <v>1</v>
      </c>
      <c r="T9749" t="s">
        <v>26</v>
      </c>
      <c r="V9749">
        <v>327</v>
      </c>
      <c r="W9749">
        <v>15.99</v>
      </c>
      <c r="X9749">
        <v>1116</v>
      </c>
      <c r="Y9749">
        <v>7739.5158540743269</v>
      </c>
      <c r="Z9749">
        <f t="shared" si="621"/>
        <v>1934878.9635185818</v>
      </c>
      <c r="AC9749" s="7" t="s">
        <v>101</v>
      </c>
      <c r="AF9749" t="s">
        <v>93</v>
      </c>
      <c r="AG9749">
        <v>5</v>
      </c>
      <c r="AH9749" t="s">
        <v>46</v>
      </c>
      <c r="AI9749">
        <v>4.6239999999999997</v>
      </c>
      <c r="AJ9749">
        <v>7739.5158540743269</v>
      </c>
      <c r="AK9749">
        <f t="shared" si="622"/>
        <v>1934878.9635185818</v>
      </c>
      <c r="AL9749">
        <v>226</v>
      </c>
      <c r="AM9749">
        <f t="shared" si="623"/>
        <v>0.2025089605734767</v>
      </c>
      <c r="AN9749">
        <v>7705.4210705762016</v>
      </c>
      <c r="AO9749">
        <f t="shared" si="624"/>
        <v>1926355.2676440503</v>
      </c>
      <c r="AP9749">
        <v>99.559471365638757</v>
      </c>
      <c r="AQ9749">
        <v>3.26</v>
      </c>
    </row>
    <row r="9750" spans="1:43" x14ac:dyDescent="0.2">
      <c r="A9750" t="s">
        <v>157</v>
      </c>
      <c r="B9750" t="s">
        <v>91</v>
      </c>
      <c r="C9750" t="s">
        <v>92</v>
      </c>
      <c r="D9750" t="s">
        <v>9</v>
      </c>
      <c r="L9750" t="s">
        <v>8</v>
      </c>
      <c r="M9750" t="s">
        <v>38</v>
      </c>
      <c r="N9750">
        <v>29330</v>
      </c>
      <c r="O9750" t="s">
        <v>50</v>
      </c>
      <c r="P9750">
        <v>81</v>
      </c>
      <c r="Q9750">
        <v>85</v>
      </c>
      <c r="R9750" t="s">
        <v>9</v>
      </c>
      <c r="S9750">
        <v>1</v>
      </c>
      <c r="T9750" t="s">
        <v>26</v>
      </c>
      <c r="V9750">
        <v>327</v>
      </c>
      <c r="W9750">
        <v>15.99</v>
      </c>
      <c r="X9750">
        <v>1116</v>
      </c>
      <c r="Y9750">
        <v>7739.5158540743269</v>
      </c>
      <c r="Z9750">
        <f t="shared" si="621"/>
        <v>1934878.9635185818</v>
      </c>
      <c r="AC9750" s="7" t="s">
        <v>101</v>
      </c>
      <c r="AF9750" t="s">
        <v>93</v>
      </c>
      <c r="AG9750">
        <v>3</v>
      </c>
      <c r="AH9750" t="s">
        <v>46</v>
      </c>
      <c r="AI9750">
        <v>3.121</v>
      </c>
      <c r="AJ9750">
        <v>7739.5158540743269</v>
      </c>
      <c r="AK9750">
        <f t="shared" si="622"/>
        <v>1934878.9635185818</v>
      </c>
      <c r="AL9750">
        <v>226</v>
      </c>
      <c r="AM9750">
        <f t="shared" si="623"/>
        <v>0.2025089605734767</v>
      </c>
      <c r="AN9750">
        <v>7705.4210705762016</v>
      </c>
      <c r="AO9750">
        <f t="shared" si="624"/>
        <v>1926355.2676440503</v>
      </c>
      <c r="AP9750">
        <v>99.559471365638757</v>
      </c>
      <c r="AQ9750">
        <v>3.26</v>
      </c>
    </row>
    <row r="9751" spans="1:43" x14ac:dyDescent="0.2">
      <c r="A9751" t="s">
        <v>157</v>
      </c>
      <c r="B9751" t="s">
        <v>91</v>
      </c>
      <c r="C9751" t="s">
        <v>92</v>
      </c>
      <c r="D9751" t="s">
        <v>9</v>
      </c>
      <c r="L9751" t="s">
        <v>8</v>
      </c>
      <c r="M9751" t="s">
        <v>38</v>
      </c>
      <c r="N9751">
        <v>29330</v>
      </c>
      <c r="O9751" t="s">
        <v>50</v>
      </c>
      <c r="P9751">
        <v>81</v>
      </c>
      <c r="Q9751">
        <v>85</v>
      </c>
      <c r="R9751" t="s">
        <v>9</v>
      </c>
      <c r="S9751">
        <v>1</v>
      </c>
      <c r="T9751" t="s">
        <v>26</v>
      </c>
      <c r="V9751">
        <v>327</v>
      </c>
      <c r="W9751">
        <v>15.99</v>
      </c>
      <c r="X9751">
        <v>1116</v>
      </c>
      <c r="Y9751">
        <v>7739.5158540743269</v>
      </c>
      <c r="Z9751">
        <f t="shared" si="621"/>
        <v>1934878.9635185818</v>
      </c>
      <c r="AC9751" s="7" t="s">
        <v>101</v>
      </c>
      <c r="AF9751" t="s">
        <v>93</v>
      </c>
      <c r="AG9751">
        <v>3</v>
      </c>
      <c r="AH9751" t="s">
        <v>46</v>
      </c>
      <c r="AI9751">
        <v>2.1389999999999998</v>
      </c>
      <c r="AJ9751">
        <v>7739.5158540743269</v>
      </c>
      <c r="AK9751">
        <f t="shared" si="622"/>
        <v>1934878.9635185818</v>
      </c>
      <c r="AL9751">
        <v>226</v>
      </c>
      <c r="AM9751">
        <f t="shared" si="623"/>
        <v>0.2025089605734767</v>
      </c>
      <c r="AN9751">
        <v>7705.4210705762016</v>
      </c>
      <c r="AO9751">
        <f t="shared" si="624"/>
        <v>1926355.2676440503</v>
      </c>
      <c r="AP9751">
        <v>99.559471365638757</v>
      </c>
      <c r="AQ9751">
        <v>3.26</v>
      </c>
    </row>
    <row r="9752" spans="1:43" x14ac:dyDescent="0.2">
      <c r="A9752" t="s">
        <v>157</v>
      </c>
      <c r="B9752" t="s">
        <v>91</v>
      </c>
      <c r="C9752" t="s">
        <v>92</v>
      </c>
      <c r="D9752" t="s">
        <v>9</v>
      </c>
      <c r="L9752" t="s">
        <v>8</v>
      </c>
      <c r="M9752" t="s">
        <v>38</v>
      </c>
      <c r="N9752">
        <v>29330</v>
      </c>
      <c r="O9752" t="s">
        <v>50</v>
      </c>
      <c r="P9752">
        <v>81</v>
      </c>
      <c r="Q9752">
        <v>85</v>
      </c>
      <c r="R9752" t="s">
        <v>9</v>
      </c>
      <c r="S9752">
        <v>1</v>
      </c>
      <c r="T9752" t="s">
        <v>26</v>
      </c>
      <c r="V9752">
        <v>327</v>
      </c>
      <c r="W9752">
        <v>15.99</v>
      </c>
      <c r="X9752">
        <v>1116</v>
      </c>
      <c r="Y9752">
        <v>7739.5158540743269</v>
      </c>
      <c r="Z9752">
        <f t="shared" si="621"/>
        <v>1934878.9635185818</v>
      </c>
      <c r="AC9752" s="7" t="s">
        <v>101</v>
      </c>
      <c r="AF9752" t="s">
        <v>93</v>
      </c>
      <c r="AG9752">
        <v>1</v>
      </c>
      <c r="AH9752" t="s">
        <v>46</v>
      </c>
      <c r="AI9752">
        <v>0.46239999999999998</v>
      </c>
      <c r="AJ9752">
        <v>7739.5158540743269</v>
      </c>
      <c r="AK9752">
        <f t="shared" si="622"/>
        <v>1934878.9635185818</v>
      </c>
      <c r="AL9752">
        <v>226</v>
      </c>
      <c r="AM9752">
        <f t="shared" si="623"/>
        <v>0.2025089605734767</v>
      </c>
      <c r="AN9752">
        <v>7705.4210705762016</v>
      </c>
      <c r="AO9752">
        <f t="shared" si="624"/>
        <v>1926355.2676440503</v>
      </c>
      <c r="AP9752">
        <v>99.559471365638757</v>
      </c>
      <c r="AQ9752">
        <v>3.26</v>
      </c>
    </row>
    <row r="9753" spans="1:43" x14ac:dyDescent="0.2">
      <c r="A9753" t="s">
        <v>157</v>
      </c>
      <c r="B9753" t="s">
        <v>91</v>
      </c>
      <c r="C9753" t="s">
        <v>92</v>
      </c>
      <c r="D9753" t="s">
        <v>9</v>
      </c>
      <c r="L9753" t="s">
        <v>8</v>
      </c>
      <c r="M9753" t="s">
        <v>38</v>
      </c>
      <c r="N9753">
        <v>29330</v>
      </c>
      <c r="O9753" t="s">
        <v>50</v>
      </c>
      <c r="P9753">
        <v>81</v>
      </c>
      <c r="Q9753">
        <v>85</v>
      </c>
      <c r="R9753" t="s">
        <v>9</v>
      </c>
      <c r="S9753">
        <v>1</v>
      </c>
      <c r="T9753" t="s">
        <v>26</v>
      </c>
      <c r="V9753">
        <v>327</v>
      </c>
      <c r="W9753">
        <v>15.99</v>
      </c>
      <c r="X9753">
        <v>1116</v>
      </c>
      <c r="Y9753">
        <v>7739.5158540743269</v>
      </c>
      <c r="Z9753">
        <f t="shared" si="621"/>
        <v>1934878.9635185818</v>
      </c>
      <c r="AC9753" s="7" t="s">
        <v>101</v>
      </c>
      <c r="AF9753" t="s">
        <v>93</v>
      </c>
      <c r="AG9753">
        <v>2</v>
      </c>
      <c r="AH9753" t="s">
        <v>46</v>
      </c>
      <c r="AI9753">
        <v>1.9359999999999999</v>
      </c>
      <c r="AJ9753">
        <v>7739.5158540743269</v>
      </c>
      <c r="AK9753">
        <f t="shared" si="622"/>
        <v>1934878.9635185818</v>
      </c>
      <c r="AL9753">
        <v>226</v>
      </c>
      <c r="AM9753">
        <f t="shared" si="623"/>
        <v>0.2025089605734767</v>
      </c>
      <c r="AN9753">
        <v>7705.4210705762016</v>
      </c>
      <c r="AO9753">
        <f t="shared" si="624"/>
        <v>1926355.2676440503</v>
      </c>
      <c r="AP9753">
        <v>99.559471365638757</v>
      </c>
      <c r="AQ9753">
        <v>3.26</v>
      </c>
    </row>
    <row r="9754" spans="1:43" x14ac:dyDescent="0.2">
      <c r="A9754" t="s">
        <v>157</v>
      </c>
      <c r="B9754" t="s">
        <v>91</v>
      </c>
      <c r="C9754" t="s">
        <v>92</v>
      </c>
      <c r="D9754" t="s">
        <v>9</v>
      </c>
      <c r="L9754" t="s">
        <v>8</v>
      </c>
      <c r="M9754" t="s">
        <v>38</v>
      </c>
      <c r="N9754">
        <v>29330</v>
      </c>
      <c r="O9754" t="s">
        <v>50</v>
      </c>
      <c r="P9754">
        <v>81</v>
      </c>
      <c r="Q9754">
        <v>85</v>
      </c>
      <c r="R9754" t="s">
        <v>9</v>
      </c>
      <c r="S9754">
        <v>1</v>
      </c>
      <c r="T9754" t="s">
        <v>26</v>
      </c>
      <c r="V9754">
        <v>327</v>
      </c>
      <c r="W9754">
        <v>15.99</v>
      </c>
      <c r="X9754">
        <v>1116</v>
      </c>
      <c r="Y9754">
        <v>7739.5158540743269</v>
      </c>
      <c r="Z9754">
        <f t="shared" si="621"/>
        <v>1934878.9635185818</v>
      </c>
      <c r="AC9754" s="7" t="s">
        <v>101</v>
      </c>
      <c r="AF9754" t="s">
        <v>93</v>
      </c>
      <c r="AG9754">
        <v>2</v>
      </c>
      <c r="AH9754" t="s">
        <v>46</v>
      </c>
      <c r="AI9754">
        <v>2.0230000000000001</v>
      </c>
      <c r="AJ9754">
        <v>7739.5158540743269</v>
      </c>
      <c r="AK9754">
        <f t="shared" si="622"/>
        <v>1934878.9635185818</v>
      </c>
      <c r="AL9754">
        <v>226</v>
      </c>
      <c r="AM9754">
        <f t="shared" si="623"/>
        <v>0.2025089605734767</v>
      </c>
      <c r="AN9754">
        <v>7705.4210705762016</v>
      </c>
      <c r="AO9754">
        <f t="shared" si="624"/>
        <v>1926355.2676440503</v>
      </c>
      <c r="AP9754">
        <v>99.559471365638757</v>
      </c>
      <c r="AQ9754">
        <v>3.26</v>
      </c>
    </row>
    <row r="9755" spans="1:43" x14ac:dyDescent="0.2">
      <c r="A9755" t="s">
        <v>157</v>
      </c>
      <c r="B9755" t="s">
        <v>91</v>
      </c>
      <c r="C9755" t="s">
        <v>92</v>
      </c>
      <c r="D9755" t="s">
        <v>9</v>
      </c>
      <c r="L9755" t="s">
        <v>8</v>
      </c>
      <c r="M9755" t="s">
        <v>38</v>
      </c>
      <c r="N9755">
        <v>29330</v>
      </c>
      <c r="O9755" t="s">
        <v>50</v>
      </c>
      <c r="P9755">
        <v>81</v>
      </c>
      <c r="Q9755">
        <v>85</v>
      </c>
      <c r="R9755" t="s">
        <v>9</v>
      </c>
      <c r="S9755">
        <v>1</v>
      </c>
      <c r="T9755" t="s">
        <v>26</v>
      </c>
      <c r="V9755">
        <v>327</v>
      </c>
      <c r="W9755">
        <v>15.99</v>
      </c>
      <c r="X9755">
        <v>1116</v>
      </c>
      <c r="Y9755">
        <v>7739.5158540743269</v>
      </c>
      <c r="Z9755">
        <f t="shared" si="621"/>
        <v>1934878.9635185818</v>
      </c>
      <c r="AC9755" s="7" t="s">
        <v>101</v>
      </c>
      <c r="AF9755" t="s">
        <v>93</v>
      </c>
      <c r="AG9755">
        <v>4</v>
      </c>
      <c r="AH9755" t="s">
        <v>46</v>
      </c>
      <c r="AI9755">
        <v>5.4909999999999997</v>
      </c>
      <c r="AJ9755">
        <v>7739.5158540743269</v>
      </c>
      <c r="AK9755">
        <f t="shared" si="622"/>
        <v>1934878.9635185818</v>
      </c>
      <c r="AL9755">
        <v>226</v>
      </c>
      <c r="AM9755">
        <f t="shared" si="623"/>
        <v>0.2025089605734767</v>
      </c>
      <c r="AN9755">
        <v>7705.4210705762016</v>
      </c>
      <c r="AO9755">
        <f t="shared" si="624"/>
        <v>1926355.2676440503</v>
      </c>
      <c r="AP9755">
        <v>99.559471365638757</v>
      </c>
      <c r="AQ9755">
        <v>3.26</v>
      </c>
    </row>
    <row r="9756" spans="1:43" x14ac:dyDescent="0.2">
      <c r="A9756" t="s">
        <v>157</v>
      </c>
      <c r="B9756" t="s">
        <v>91</v>
      </c>
      <c r="C9756" t="s">
        <v>92</v>
      </c>
      <c r="D9756" t="s">
        <v>9</v>
      </c>
      <c r="L9756" t="s">
        <v>8</v>
      </c>
      <c r="M9756" t="s">
        <v>38</v>
      </c>
      <c r="N9756">
        <v>29330</v>
      </c>
      <c r="O9756" t="s">
        <v>50</v>
      </c>
      <c r="P9756">
        <v>81</v>
      </c>
      <c r="Q9756">
        <v>85</v>
      </c>
      <c r="R9756" t="s">
        <v>9</v>
      </c>
      <c r="S9756">
        <v>1</v>
      </c>
      <c r="T9756" t="s">
        <v>26</v>
      </c>
      <c r="V9756">
        <v>327</v>
      </c>
      <c r="W9756">
        <v>15.99</v>
      </c>
      <c r="X9756">
        <v>1116</v>
      </c>
      <c r="Y9756">
        <v>7739.5158540743269</v>
      </c>
      <c r="Z9756">
        <f t="shared" si="621"/>
        <v>1934878.9635185818</v>
      </c>
      <c r="AC9756" s="7" t="s">
        <v>101</v>
      </c>
      <c r="AF9756" t="s">
        <v>93</v>
      </c>
      <c r="AG9756">
        <v>3</v>
      </c>
      <c r="AH9756" t="s">
        <v>46</v>
      </c>
      <c r="AI9756">
        <v>2.2250000000000001</v>
      </c>
      <c r="AJ9756">
        <v>7739.5158540743269</v>
      </c>
      <c r="AK9756">
        <f t="shared" si="622"/>
        <v>1934878.9635185818</v>
      </c>
      <c r="AL9756">
        <v>226</v>
      </c>
      <c r="AM9756">
        <f t="shared" si="623"/>
        <v>0.2025089605734767</v>
      </c>
      <c r="AN9756">
        <v>7705.4210705762016</v>
      </c>
      <c r="AO9756">
        <f t="shared" si="624"/>
        <v>1926355.2676440503</v>
      </c>
      <c r="AP9756">
        <v>99.559471365638757</v>
      </c>
      <c r="AQ9756">
        <v>3.26</v>
      </c>
    </row>
    <row r="9757" spans="1:43" x14ac:dyDescent="0.2">
      <c r="A9757" t="s">
        <v>157</v>
      </c>
      <c r="B9757" t="s">
        <v>91</v>
      </c>
      <c r="C9757" t="s">
        <v>92</v>
      </c>
      <c r="D9757" t="s">
        <v>9</v>
      </c>
      <c r="L9757" t="s">
        <v>8</v>
      </c>
      <c r="M9757" t="s">
        <v>38</v>
      </c>
      <c r="N9757">
        <v>29330</v>
      </c>
      <c r="O9757" t="s">
        <v>50</v>
      </c>
      <c r="P9757">
        <v>81</v>
      </c>
      <c r="Q9757">
        <v>85</v>
      </c>
      <c r="R9757" t="s">
        <v>9</v>
      </c>
      <c r="S9757">
        <v>1</v>
      </c>
      <c r="T9757" t="s">
        <v>26</v>
      </c>
      <c r="V9757">
        <v>327</v>
      </c>
      <c r="W9757">
        <v>15.99</v>
      </c>
      <c r="X9757">
        <v>1116</v>
      </c>
      <c r="Y9757">
        <v>7739.5158540743269</v>
      </c>
      <c r="Z9757">
        <f t="shared" ref="Z9757:Z9791" si="625">Y9757*250</f>
        <v>1934878.9635185818</v>
      </c>
      <c r="AC9757" s="7" t="s">
        <v>101</v>
      </c>
      <c r="AF9757" t="s">
        <v>93</v>
      </c>
      <c r="AG9757">
        <v>4</v>
      </c>
      <c r="AH9757" t="s">
        <v>46</v>
      </c>
      <c r="AI9757">
        <v>4.508</v>
      </c>
      <c r="AJ9757">
        <v>7739.5158540743269</v>
      </c>
      <c r="AK9757">
        <f t="shared" ref="AK9757:AK9791" si="626">AJ9757*250</f>
        <v>1934878.9635185818</v>
      </c>
      <c r="AL9757">
        <v>226</v>
      </c>
      <c r="AM9757">
        <f t="shared" si="623"/>
        <v>0.2025089605734767</v>
      </c>
      <c r="AN9757">
        <v>7705.4210705762016</v>
      </c>
      <c r="AO9757">
        <f t="shared" si="624"/>
        <v>1926355.2676440503</v>
      </c>
      <c r="AP9757">
        <v>99.559471365638757</v>
      </c>
      <c r="AQ9757">
        <v>3.26</v>
      </c>
    </row>
    <row r="9758" spans="1:43" x14ac:dyDescent="0.2">
      <c r="A9758" t="s">
        <v>157</v>
      </c>
      <c r="B9758" t="s">
        <v>91</v>
      </c>
      <c r="C9758" t="s">
        <v>92</v>
      </c>
      <c r="D9758" t="s">
        <v>9</v>
      </c>
      <c r="L9758" t="s">
        <v>8</v>
      </c>
      <c r="M9758" t="s">
        <v>38</v>
      </c>
      <c r="N9758">
        <v>29330</v>
      </c>
      <c r="O9758" t="s">
        <v>50</v>
      </c>
      <c r="P9758">
        <v>81</v>
      </c>
      <c r="Q9758">
        <v>85</v>
      </c>
      <c r="R9758" t="s">
        <v>9</v>
      </c>
      <c r="S9758">
        <v>1</v>
      </c>
      <c r="T9758" t="s">
        <v>26</v>
      </c>
      <c r="V9758">
        <v>327</v>
      </c>
      <c r="W9758">
        <v>15.99</v>
      </c>
      <c r="X9758">
        <v>1116</v>
      </c>
      <c r="Y9758">
        <v>7739.5158540743269</v>
      </c>
      <c r="Z9758">
        <f t="shared" si="625"/>
        <v>1934878.9635185818</v>
      </c>
      <c r="AC9758" s="7" t="s">
        <v>101</v>
      </c>
      <c r="AF9758" t="s">
        <v>93</v>
      </c>
      <c r="AG9758">
        <v>2</v>
      </c>
      <c r="AH9758" t="s">
        <v>46</v>
      </c>
      <c r="AI9758">
        <v>0.4335</v>
      </c>
      <c r="AJ9758">
        <v>7739.5158540743269</v>
      </c>
      <c r="AK9758">
        <f t="shared" si="626"/>
        <v>1934878.9635185818</v>
      </c>
      <c r="AL9758">
        <v>226</v>
      </c>
      <c r="AM9758">
        <f t="shared" si="623"/>
        <v>0.2025089605734767</v>
      </c>
      <c r="AN9758">
        <v>7705.4210705762016</v>
      </c>
      <c r="AO9758">
        <f t="shared" si="624"/>
        <v>1926355.2676440503</v>
      </c>
      <c r="AP9758">
        <v>99.559471365638757</v>
      </c>
      <c r="AQ9758">
        <v>3.26</v>
      </c>
    </row>
    <row r="9759" spans="1:43" x14ac:dyDescent="0.2">
      <c r="A9759" t="s">
        <v>157</v>
      </c>
      <c r="B9759" t="s">
        <v>91</v>
      </c>
      <c r="C9759" t="s">
        <v>92</v>
      </c>
      <c r="D9759" t="s">
        <v>9</v>
      </c>
      <c r="L9759" t="s">
        <v>8</v>
      </c>
      <c r="M9759" t="s">
        <v>38</v>
      </c>
      <c r="N9759">
        <v>29330</v>
      </c>
      <c r="O9759" t="s">
        <v>50</v>
      </c>
      <c r="P9759">
        <v>81</v>
      </c>
      <c r="Q9759">
        <v>85</v>
      </c>
      <c r="R9759" t="s">
        <v>9</v>
      </c>
      <c r="S9759">
        <v>1</v>
      </c>
      <c r="T9759" t="s">
        <v>26</v>
      </c>
      <c r="V9759">
        <v>327</v>
      </c>
      <c r="W9759">
        <v>15.99</v>
      </c>
      <c r="X9759">
        <v>1116</v>
      </c>
      <c r="Y9759">
        <v>7739.5158540743269</v>
      </c>
      <c r="Z9759">
        <f t="shared" si="625"/>
        <v>1934878.9635185818</v>
      </c>
      <c r="AB9759" t="s">
        <v>8</v>
      </c>
      <c r="AC9759" s="7" t="s">
        <v>101</v>
      </c>
      <c r="AD9759" t="s">
        <v>8</v>
      </c>
      <c r="AF9759" t="s">
        <v>93</v>
      </c>
      <c r="AG9759">
        <v>5</v>
      </c>
      <c r="AH9759" t="s">
        <v>46</v>
      </c>
      <c r="AI9759">
        <v>3.9590000000000001</v>
      </c>
      <c r="AJ9759">
        <v>7739.5158540743269</v>
      </c>
      <c r="AK9759">
        <f t="shared" si="626"/>
        <v>1934878.9635185818</v>
      </c>
      <c r="AL9759">
        <v>226</v>
      </c>
      <c r="AM9759">
        <f t="shared" si="623"/>
        <v>0.2025089605734767</v>
      </c>
      <c r="AN9759">
        <v>7705.4210705762016</v>
      </c>
      <c r="AO9759">
        <f t="shared" si="624"/>
        <v>1926355.2676440503</v>
      </c>
      <c r="AP9759">
        <v>99.559471365638757</v>
      </c>
      <c r="AQ9759">
        <v>3.26</v>
      </c>
    </row>
    <row r="9760" spans="1:43" x14ac:dyDescent="0.2">
      <c r="A9760" t="s">
        <v>157</v>
      </c>
      <c r="B9760" t="s">
        <v>91</v>
      </c>
      <c r="C9760" t="s">
        <v>92</v>
      </c>
      <c r="D9760" t="s">
        <v>9</v>
      </c>
      <c r="L9760" t="s">
        <v>8</v>
      </c>
      <c r="M9760" t="s">
        <v>38</v>
      </c>
      <c r="N9760">
        <v>29330</v>
      </c>
      <c r="O9760" t="s">
        <v>50</v>
      </c>
      <c r="P9760">
        <v>81</v>
      </c>
      <c r="Q9760">
        <v>85</v>
      </c>
      <c r="R9760" t="s">
        <v>9</v>
      </c>
      <c r="S9760">
        <v>1</v>
      </c>
      <c r="T9760" t="s">
        <v>26</v>
      </c>
      <c r="V9760">
        <v>327</v>
      </c>
      <c r="W9760">
        <v>15.99</v>
      </c>
      <c r="X9760">
        <v>1116</v>
      </c>
      <c r="Y9760">
        <v>7739.5158540743269</v>
      </c>
      <c r="Z9760">
        <f t="shared" si="625"/>
        <v>1934878.9635185818</v>
      </c>
      <c r="AC9760" s="7" t="s">
        <v>101</v>
      </c>
      <c r="AF9760" t="s">
        <v>93</v>
      </c>
      <c r="AG9760">
        <v>1</v>
      </c>
      <c r="AH9760" t="s">
        <v>46</v>
      </c>
      <c r="AI9760">
        <v>0.3468</v>
      </c>
      <c r="AJ9760">
        <v>7739.5158540743269</v>
      </c>
      <c r="AK9760">
        <f t="shared" si="626"/>
        <v>1934878.9635185818</v>
      </c>
      <c r="AL9760">
        <v>226</v>
      </c>
      <c r="AM9760">
        <f t="shared" si="623"/>
        <v>0.2025089605734767</v>
      </c>
      <c r="AN9760">
        <v>7705.4210705762016</v>
      </c>
      <c r="AO9760">
        <f t="shared" si="624"/>
        <v>1926355.2676440503</v>
      </c>
      <c r="AP9760">
        <v>99.559471365638757</v>
      </c>
      <c r="AQ9760">
        <v>3.26</v>
      </c>
    </row>
    <row r="9761" spans="1:43" x14ac:dyDescent="0.2">
      <c r="A9761" t="s">
        <v>157</v>
      </c>
      <c r="B9761" t="s">
        <v>87</v>
      </c>
      <c r="C9761" t="s">
        <v>89</v>
      </c>
      <c r="D9761" t="s">
        <v>9</v>
      </c>
      <c r="E9761">
        <v>1</v>
      </c>
      <c r="F9761" t="s">
        <v>163</v>
      </c>
      <c r="L9761" t="s">
        <v>8</v>
      </c>
      <c r="M9761" t="s">
        <v>15</v>
      </c>
      <c r="N9761">
        <v>330487.3</v>
      </c>
      <c r="O9761" t="s">
        <v>73</v>
      </c>
      <c r="P9761">
        <v>115</v>
      </c>
      <c r="Q9761">
        <v>177</v>
      </c>
      <c r="R9761" t="s">
        <v>9</v>
      </c>
      <c r="S9761">
        <v>14</v>
      </c>
      <c r="T9761" t="s">
        <v>26</v>
      </c>
      <c r="U9761" t="s">
        <v>9</v>
      </c>
      <c r="V9761">
        <v>0.8</v>
      </c>
      <c r="W9761">
        <v>8</v>
      </c>
      <c r="X9761">
        <v>1348</v>
      </c>
      <c r="Y9761">
        <v>4078.8254193126336</v>
      </c>
      <c r="Z9761">
        <f t="shared" si="625"/>
        <v>1019706.3548281584</v>
      </c>
      <c r="AC9761" s="7" t="s">
        <v>101</v>
      </c>
      <c r="AF9761" t="s">
        <v>28</v>
      </c>
      <c r="AG9761">
        <v>1</v>
      </c>
      <c r="AH9761" t="s">
        <v>47</v>
      </c>
      <c r="AI9761">
        <v>0.66469999999999996</v>
      </c>
      <c r="AJ9761">
        <v>4853.4391487963385</v>
      </c>
      <c r="AK9761">
        <f t="shared" si="626"/>
        <v>1213359.7871990846</v>
      </c>
      <c r="AL9761">
        <v>1198</v>
      </c>
      <c r="AM9761">
        <f t="shared" si="623"/>
        <v>0.88872403560830859</v>
      </c>
      <c r="AN9761">
        <v>3624.9501871932748</v>
      </c>
      <c r="AO9761">
        <f t="shared" si="624"/>
        <v>906237.54679831874</v>
      </c>
      <c r="AP9761">
        <v>74.688279301745638</v>
      </c>
      <c r="AQ9761">
        <v>26.826000000000001</v>
      </c>
    </row>
    <row r="9762" spans="1:43" x14ac:dyDescent="0.2">
      <c r="A9762" t="s">
        <v>157</v>
      </c>
      <c r="B9762" t="s">
        <v>91</v>
      </c>
      <c r="C9762" t="s">
        <v>92</v>
      </c>
      <c r="D9762" t="s">
        <v>9</v>
      </c>
      <c r="L9762" t="s">
        <v>8</v>
      </c>
      <c r="M9762" t="s">
        <v>38</v>
      </c>
      <c r="N9762">
        <v>29330</v>
      </c>
      <c r="O9762" t="s">
        <v>50</v>
      </c>
      <c r="P9762">
        <v>81</v>
      </c>
      <c r="Q9762">
        <v>85</v>
      </c>
      <c r="R9762" t="s">
        <v>9</v>
      </c>
      <c r="S9762">
        <v>1</v>
      </c>
      <c r="T9762" t="s">
        <v>26</v>
      </c>
      <c r="V9762">
        <v>327</v>
      </c>
      <c r="W9762">
        <v>15.99</v>
      </c>
      <c r="X9762">
        <v>1116</v>
      </c>
      <c r="Y9762">
        <v>7739.5158540743269</v>
      </c>
      <c r="Z9762">
        <f t="shared" si="625"/>
        <v>1934878.9635185818</v>
      </c>
      <c r="AC9762" s="7" t="s">
        <v>101</v>
      </c>
      <c r="AF9762" t="s">
        <v>93</v>
      </c>
      <c r="AG9762">
        <v>12</v>
      </c>
      <c r="AH9762" t="s">
        <v>46</v>
      </c>
      <c r="AI9762">
        <v>18.760000000000002</v>
      </c>
      <c r="AJ9762">
        <v>7739.5158540743269</v>
      </c>
      <c r="AK9762">
        <f t="shared" si="626"/>
        <v>1934878.9635185818</v>
      </c>
      <c r="AL9762">
        <v>226</v>
      </c>
      <c r="AM9762">
        <f t="shared" si="623"/>
        <v>0.2025089605734767</v>
      </c>
      <c r="AN9762">
        <v>7705.4210705762016</v>
      </c>
      <c r="AO9762">
        <f t="shared" si="624"/>
        <v>1926355.2676440503</v>
      </c>
      <c r="AP9762">
        <v>99.559471365638757</v>
      </c>
      <c r="AQ9762">
        <v>3.26</v>
      </c>
    </row>
    <row r="9763" spans="1:43" x14ac:dyDescent="0.2">
      <c r="A9763" t="s">
        <v>157</v>
      </c>
      <c r="B9763" t="s">
        <v>91</v>
      </c>
      <c r="C9763" t="s">
        <v>92</v>
      </c>
      <c r="D9763" t="s">
        <v>9</v>
      </c>
      <c r="L9763" t="s">
        <v>8</v>
      </c>
      <c r="M9763" t="s">
        <v>38</v>
      </c>
      <c r="N9763">
        <v>29330</v>
      </c>
      <c r="O9763" t="s">
        <v>50</v>
      </c>
      <c r="P9763">
        <v>81</v>
      </c>
      <c r="Q9763">
        <v>85</v>
      </c>
      <c r="R9763" t="s">
        <v>9</v>
      </c>
      <c r="S9763">
        <v>1</v>
      </c>
      <c r="T9763" t="s">
        <v>26</v>
      </c>
      <c r="V9763">
        <v>327</v>
      </c>
      <c r="W9763">
        <v>15.99</v>
      </c>
      <c r="X9763">
        <v>1116</v>
      </c>
      <c r="Y9763">
        <v>7739.5158540743269</v>
      </c>
      <c r="Z9763">
        <f t="shared" si="625"/>
        <v>1934878.9635185818</v>
      </c>
      <c r="AC9763" s="7" t="s">
        <v>101</v>
      </c>
      <c r="AF9763" t="s">
        <v>93</v>
      </c>
      <c r="AG9763">
        <v>1</v>
      </c>
      <c r="AH9763" t="s">
        <v>46</v>
      </c>
      <c r="AI9763">
        <v>0.40460000000000002</v>
      </c>
      <c r="AJ9763">
        <v>7739.5158540743269</v>
      </c>
      <c r="AK9763">
        <f t="shared" si="626"/>
        <v>1934878.9635185818</v>
      </c>
      <c r="AL9763">
        <v>226</v>
      </c>
      <c r="AM9763">
        <f t="shared" si="623"/>
        <v>0.2025089605734767</v>
      </c>
      <c r="AN9763">
        <v>7705.4210705762016</v>
      </c>
      <c r="AO9763">
        <f t="shared" si="624"/>
        <v>1926355.2676440503</v>
      </c>
      <c r="AP9763">
        <v>99.559471365638757</v>
      </c>
      <c r="AQ9763">
        <v>3.26</v>
      </c>
    </row>
    <row r="9764" spans="1:43" x14ac:dyDescent="0.2">
      <c r="A9764" t="s">
        <v>157</v>
      </c>
      <c r="B9764" t="s">
        <v>91</v>
      </c>
      <c r="C9764" t="s">
        <v>92</v>
      </c>
      <c r="D9764" t="s">
        <v>9</v>
      </c>
      <c r="L9764" t="s">
        <v>8</v>
      </c>
      <c r="M9764" t="s">
        <v>38</v>
      </c>
      <c r="N9764">
        <v>29330</v>
      </c>
      <c r="O9764" t="s">
        <v>50</v>
      </c>
      <c r="P9764">
        <v>81</v>
      </c>
      <c r="Q9764">
        <v>85</v>
      </c>
      <c r="R9764" t="s">
        <v>9</v>
      </c>
      <c r="S9764">
        <v>1</v>
      </c>
      <c r="T9764" t="s">
        <v>26</v>
      </c>
      <c r="V9764">
        <v>327</v>
      </c>
      <c r="W9764">
        <v>15.99</v>
      </c>
      <c r="X9764">
        <v>1116</v>
      </c>
      <c r="Y9764">
        <v>7739.5158540743269</v>
      </c>
      <c r="Z9764">
        <f t="shared" si="625"/>
        <v>1934878.9635185818</v>
      </c>
      <c r="AC9764" s="7" t="s">
        <v>101</v>
      </c>
      <c r="AF9764" t="s">
        <v>93</v>
      </c>
      <c r="AG9764">
        <v>2</v>
      </c>
      <c r="AH9764" t="s">
        <v>46</v>
      </c>
      <c r="AI9764">
        <v>0.89590000000000003</v>
      </c>
      <c r="AJ9764">
        <v>7739.5158540743269</v>
      </c>
      <c r="AK9764">
        <f t="shared" si="626"/>
        <v>1934878.9635185818</v>
      </c>
      <c r="AL9764">
        <v>226</v>
      </c>
      <c r="AM9764">
        <f t="shared" si="623"/>
        <v>0.2025089605734767</v>
      </c>
      <c r="AN9764">
        <v>7705.4210705762016</v>
      </c>
      <c r="AO9764">
        <f t="shared" si="624"/>
        <v>1926355.2676440503</v>
      </c>
      <c r="AP9764">
        <v>99.559471365638757</v>
      </c>
      <c r="AQ9764">
        <v>3.26</v>
      </c>
    </row>
    <row r="9765" spans="1:43" x14ac:dyDescent="0.2">
      <c r="A9765" t="s">
        <v>157</v>
      </c>
      <c r="B9765" t="s">
        <v>91</v>
      </c>
      <c r="C9765" t="s">
        <v>92</v>
      </c>
      <c r="D9765" t="s">
        <v>9</v>
      </c>
      <c r="L9765" t="s">
        <v>8</v>
      </c>
      <c r="M9765" t="s">
        <v>38</v>
      </c>
      <c r="N9765">
        <v>29330</v>
      </c>
      <c r="O9765" t="s">
        <v>50</v>
      </c>
      <c r="P9765">
        <v>81</v>
      </c>
      <c r="Q9765">
        <v>85</v>
      </c>
      <c r="R9765" t="s">
        <v>9</v>
      </c>
      <c r="S9765">
        <v>1</v>
      </c>
      <c r="T9765" t="s">
        <v>26</v>
      </c>
      <c r="V9765">
        <v>327</v>
      </c>
      <c r="W9765">
        <v>15.99</v>
      </c>
      <c r="X9765">
        <v>1116</v>
      </c>
      <c r="Y9765">
        <v>7739.5158540743269</v>
      </c>
      <c r="Z9765">
        <f t="shared" si="625"/>
        <v>1934878.9635185818</v>
      </c>
      <c r="AC9765" s="7" t="s">
        <v>101</v>
      </c>
      <c r="AF9765" t="s">
        <v>93</v>
      </c>
      <c r="AG9765">
        <v>5</v>
      </c>
      <c r="AH9765" t="s">
        <v>46</v>
      </c>
      <c r="AI9765">
        <v>5.2309999999999999</v>
      </c>
      <c r="AJ9765">
        <v>7739.5158540743269</v>
      </c>
      <c r="AK9765">
        <f t="shared" si="626"/>
        <v>1934878.9635185818</v>
      </c>
      <c r="AL9765">
        <v>226</v>
      </c>
      <c r="AM9765">
        <f t="shared" ref="AM9765:AM9828" si="627">AL9765/X9765</f>
        <v>0.2025089605734767</v>
      </c>
      <c r="AN9765">
        <v>7705.4210705762016</v>
      </c>
      <c r="AO9765">
        <f t="shared" ref="AO9765:AO9828" si="628">AN9765*250</f>
        <v>1926355.2676440503</v>
      </c>
      <c r="AP9765">
        <v>99.559471365638757</v>
      </c>
      <c r="AQ9765">
        <v>3.26</v>
      </c>
    </row>
    <row r="9766" spans="1:43" x14ac:dyDescent="0.2">
      <c r="A9766" t="s">
        <v>157</v>
      </c>
      <c r="B9766" t="s">
        <v>91</v>
      </c>
      <c r="C9766" t="s">
        <v>92</v>
      </c>
      <c r="D9766" t="s">
        <v>9</v>
      </c>
      <c r="L9766" t="s">
        <v>8</v>
      </c>
      <c r="M9766" t="s">
        <v>38</v>
      </c>
      <c r="N9766">
        <v>29330</v>
      </c>
      <c r="O9766" t="s">
        <v>50</v>
      </c>
      <c r="P9766">
        <v>81</v>
      </c>
      <c r="Q9766">
        <v>85</v>
      </c>
      <c r="R9766" t="s">
        <v>9</v>
      </c>
      <c r="S9766">
        <v>1</v>
      </c>
      <c r="T9766" t="s">
        <v>26</v>
      </c>
      <c r="V9766">
        <v>327</v>
      </c>
      <c r="W9766">
        <v>15.99</v>
      </c>
      <c r="X9766">
        <v>1116</v>
      </c>
      <c r="Y9766">
        <v>7739.5158540743269</v>
      </c>
      <c r="Z9766">
        <f t="shared" si="625"/>
        <v>1934878.9635185818</v>
      </c>
      <c r="AC9766" s="7" t="s">
        <v>101</v>
      </c>
      <c r="AF9766" t="s">
        <v>93</v>
      </c>
      <c r="AG9766">
        <v>2</v>
      </c>
      <c r="AH9766" t="s">
        <v>46</v>
      </c>
      <c r="AI9766">
        <v>2.3410000000000002</v>
      </c>
      <c r="AJ9766">
        <v>7739.5158540743269</v>
      </c>
      <c r="AK9766">
        <f t="shared" si="626"/>
        <v>1934878.9635185818</v>
      </c>
      <c r="AL9766">
        <v>226</v>
      </c>
      <c r="AM9766">
        <f t="shared" si="627"/>
        <v>0.2025089605734767</v>
      </c>
      <c r="AN9766">
        <v>7705.4210705762016</v>
      </c>
      <c r="AO9766">
        <f t="shared" si="628"/>
        <v>1926355.2676440503</v>
      </c>
      <c r="AP9766">
        <v>99.559471365638757</v>
      </c>
      <c r="AQ9766">
        <v>3.26</v>
      </c>
    </row>
    <row r="9767" spans="1:43" x14ac:dyDescent="0.2">
      <c r="A9767" t="s">
        <v>157</v>
      </c>
      <c r="B9767" t="s">
        <v>91</v>
      </c>
      <c r="C9767" t="s">
        <v>92</v>
      </c>
      <c r="D9767" t="s">
        <v>9</v>
      </c>
      <c r="L9767" t="s">
        <v>8</v>
      </c>
      <c r="M9767" t="s">
        <v>38</v>
      </c>
      <c r="N9767">
        <v>29330</v>
      </c>
      <c r="O9767" t="s">
        <v>50</v>
      </c>
      <c r="P9767">
        <v>81</v>
      </c>
      <c r="Q9767">
        <v>85</v>
      </c>
      <c r="R9767" t="s">
        <v>9</v>
      </c>
      <c r="S9767">
        <v>1</v>
      </c>
      <c r="T9767" t="s">
        <v>26</v>
      </c>
      <c r="V9767">
        <v>327</v>
      </c>
      <c r="W9767">
        <v>15.99</v>
      </c>
      <c r="X9767">
        <v>1116</v>
      </c>
      <c r="Y9767">
        <v>7739.5158540743269</v>
      </c>
      <c r="Z9767">
        <f t="shared" si="625"/>
        <v>1934878.9635185818</v>
      </c>
      <c r="AC9767" s="7" t="s">
        <v>101</v>
      </c>
      <c r="AF9767" t="s">
        <v>93</v>
      </c>
      <c r="AG9767">
        <v>2</v>
      </c>
      <c r="AH9767" t="s">
        <v>46</v>
      </c>
      <c r="AI9767">
        <v>1.6759999999999999</v>
      </c>
      <c r="AJ9767">
        <v>7739.5158540743269</v>
      </c>
      <c r="AK9767">
        <f t="shared" si="626"/>
        <v>1934878.9635185818</v>
      </c>
      <c r="AL9767">
        <v>226</v>
      </c>
      <c r="AM9767">
        <f t="shared" si="627"/>
        <v>0.2025089605734767</v>
      </c>
      <c r="AN9767">
        <v>7705.4210705762016</v>
      </c>
      <c r="AO9767">
        <f t="shared" si="628"/>
        <v>1926355.2676440503</v>
      </c>
      <c r="AP9767">
        <v>99.559471365638757</v>
      </c>
      <c r="AQ9767">
        <v>3.26</v>
      </c>
    </row>
    <row r="9768" spans="1:43" x14ac:dyDescent="0.2">
      <c r="A9768" t="s">
        <v>157</v>
      </c>
      <c r="B9768" t="s">
        <v>91</v>
      </c>
      <c r="C9768" t="s">
        <v>92</v>
      </c>
      <c r="D9768" t="s">
        <v>9</v>
      </c>
      <c r="L9768" t="s">
        <v>8</v>
      </c>
      <c r="M9768" t="s">
        <v>38</v>
      </c>
      <c r="N9768">
        <v>29330</v>
      </c>
      <c r="O9768" t="s">
        <v>50</v>
      </c>
      <c r="P9768">
        <v>81</v>
      </c>
      <c r="Q9768">
        <v>85</v>
      </c>
      <c r="R9768" t="s">
        <v>9</v>
      </c>
      <c r="S9768">
        <v>1</v>
      </c>
      <c r="T9768" t="s">
        <v>26</v>
      </c>
      <c r="V9768">
        <v>327</v>
      </c>
      <c r="W9768">
        <v>15.99</v>
      </c>
      <c r="X9768">
        <v>1116</v>
      </c>
      <c r="Y9768">
        <v>7739.5158540743269</v>
      </c>
      <c r="Z9768">
        <f t="shared" si="625"/>
        <v>1934878.9635185818</v>
      </c>
      <c r="AC9768" s="7" t="s">
        <v>101</v>
      </c>
      <c r="AF9768" t="s">
        <v>93</v>
      </c>
      <c r="AG9768">
        <v>1</v>
      </c>
      <c r="AH9768" t="s">
        <v>46</v>
      </c>
      <c r="AI9768">
        <v>0.2601</v>
      </c>
      <c r="AJ9768">
        <v>7739.5158540743269</v>
      </c>
      <c r="AK9768">
        <f t="shared" si="626"/>
        <v>1934878.9635185818</v>
      </c>
      <c r="AL9768">
        <v>226</v>
      </c>
      <c r="AM9768">
        <f t="shared" si="627"/>
        <v>0.2025089605734767</v>
      </c>
      <c r="AN9768">
        <v>7705.4210705762016</v>
      </c>
      <c r="AO9768">
        <f t="shared" si="628"/>
        <v>1926355.2676440503</v>
      </c>
      <c r="AP9768">
        <v>99.559471365638757</v>
      </c>
      <c r="AQ9768">
        <v>3.26</v>
      </c>
    </row>
    <row r="9769" spans="1:43" x14ac:dyDescent="0.2">
      <c r="A9769" t="s">
        <v>157</v>
      </c>
      <c r="B9769" t="s">
        <v>91</v>
      </c>
      <c r="C9769" t="s">
        <v>92</v>
      </c>
      <c r="D9769" t="s">
        <v>9</v>
      </c>
      <c r="L9769" t="s">
        <v>8</v>
      </c>
      <c r="M9769" t="s">
        <v>38</v>
      </c>
      <c r="N9769">
        <v>29330</v>
      </c>
      <c r="O9769" t="s">
        <v>50</v>
      </c>
      <c r="P9769">
        <v>81</v>
      </c>
      <c r="Q9769">
        <v>85</v>
      </c>
      <c r="R9769" t="s">
        <v>9</v>
      </c>
      <c r="S9769">
        <v>1</v>
      </c>
      <c r="T9769" t="s">
        <v>26</v>
      </c>
      <c r="V9769">
        <v>327</v>
      </c>
      <c r="W9769">
        <v>15.99</v>
      </c>
      <c r="X9769">
        <v>1116</v>
      </c>
      <c r="Y9769">
        <v>7739.5158540743269</v>
      </c>
      <c r="Z9769">
        <f t="shared" si="625"/>
        <v>1934878.9635185818</v>
      </c>
      <c r="AC9769" s="7" t="s">
        <v>101</v>
      </c>
      <c r="AF9769" t="s">
        <v>93</v>
      </c>
      <c r="AG9769">
        <v>2</v>
      </c>
      <c r="AH9769" t="s">
        <v>46</v>
      </c>
      <c r="AI9769">
        <v>0.80920000000000003</v>
      </c>
      <c r="AJ9769">
        <v>7739.5158540743269</v>
      </c>
      <c r="AK9769">
        <f t="shared" si="626"/>
        <v>1934878.9635185818</v>
      </c>
      <c r="AL9769">
        <v>226</v>
      </c>
      <c r="AM9769">
        <f t="shared" si="627"/>
        <v>0.2025089605734767</v>
      </c>
      <c r="AN9769">
        <v>7705.4210705762016</v>
      </c>
      <c r="AO9769">
        <f t="shared" si="628"/>
        <v>1926355.2676440503</v>
      </c>
      <c r="AP9769">
        <v>99.559471365638757</v>
      </c>
      <c r="AQ9769">
        <v>3.26</v>
      </c>
    </row>
    <row r="9770" spans="1:43" x14ac:dyDescent="0.2">
      <c r="A9770" t="s">
        <v>157</v>
      </c>
      <c r="B9770" t="s">
        <v>91</v>
      </c>
      <c r="C9770" t="s">
        <v>92</v>
      </c>
      <c r="D9770" t="s">
        <v>9</v>
      </c>
      <c r="L9770" t="s">
        <v>8</v>
      </c>
      <c r="M9770" t="s">
        <v>38</v>
      </c>
      <c r="N9770">
        <v>29330</v>
      </c>
      <c r="O9770" t="s">
        <v>50</v>
      </c>
      <c r="P9770">
        <v>81</v>
      </c>
      <c r="Q9770">
        <v>85</v>
      </c>
      <c r="R9770" t="s">
        <v>9</v>
      </c>
      <c r="S9770">
        <v>1</v>
      </c>
      <c r="T9770" t="s">
        <v>26</v>
      </c>
      <c r="V9770">
        <v>327</v>
      </c>
      <c r="W9770">
        <v>15.99</v>
      </c>
      <c r="X9770">
        <v>1116</v>
      </c>
      <c r="Y9770">
        <v>7739.5158540743269</v>
      </c>
      <c r="Z9770">
        <f t="shared" si="625"/>
        <v>1934878.9635185818</v>
      </c>
      <c r="AC9770" s="7" t="s">
        <v>101</v>
      </c>
      <c r="AF9770" t="s">
        <v>93</v>
      </c>
      <c r="AG9770">
        <v>5</v>
      </c>
      <c r="AH9770" t="s">
        <v>46</v>
      </c>
      <c r="AI9770">
        <v>4.1040000000000001</v>
      </c>
      <c r="AJ9770">
        <v>7739.5158540743269</v>
      </c>
      <c r="AK9770">
        <f t="shared" si="626"/>
        <v>1934878.9635185818</v>
      </c>
      <c r="AL9770">
        <v>226</v>
      </c>
      <c r="AM9770">
        <f t="shared" si="627"/>
        <v>0.2025089605734767</v>
      </c>
      <c r="AN9770">
        <v>7705.4210705762016</v>
      </c>
      <c r="AO9770">
        <f t="shared" si="628"/>
        <v>1926355.2676440503</v>
      </c>
      <c r="AP9770">
        <v>99.559471365638757</v>
      </c>
      <c r="AQ9770">
        <v>3.26</v>
      </c>
    </row>
    <row r="9771" spans="1:43" x14ac:dyDescent="0.2">
      <c r="A9771" t="s">
        <v>157</v>
      </c>
      <c r="B9771" t="s">
        <v>91</v>
      </c>
      <c r="C9771" t="s">
        <v>92</v>
      </c>
      <c r="D9771" t="s">
        <v>9</v>
      </c>
      <c r="L9771" t="s">
        <v>8</v>
      </c>
      <c r="M9771" t="s">
        <v>38</v>
      </c>
      <c r="N9771">
        <v>29330</v>
      </c>
      <c r="O9771" t="s">
        <v>50</v>
      </c>
      <c r="P9771">
        <v>81</v>
      </c>
      <c r="Q9771">
        <v>85</v>
      </c>
      <c r="R9771" t="s">
        <v>9</v>
      </c>
      <c r="S9771">
        <v>1</v>
      </c>
      <c r="T9771" t="s">
        <v>26</v>
      </c>
      <c r="V9771">
        <v>327</v>
      </c>
      <c r="W9771">
        <v>15.99</v>
      </c>
      <c r="X9771">
        <v>1116</v>
      </c>
      <c r="Y9771">
        <v>7739.5158540743269</v>
      </c>
      <c r="Z9771">
        <f t="shared" si="625"/>
        <v>1934878.9635185818</v>
      </c>
      <c r="AC9771" s="7" t="s">
        <v>101</v>
      </c>
      <c r="AF9771" t="s">
        <v>93</v>
      </c>
      <c r="AG9771">
        <v>4</v>
      </c>
      <c r="AH9771" t="s">
        <v>46</v>
      </c>
      <c r="AI9771">
        <v>3.266</v>
      </c>
      <c r="AJ9771">
        <v>7739.5158540743269</v>
      </c>
      <c r="AK9771">
        <f t="shared" si="626"/>
        <v>1934878.9635185818</v>
      </c>
      <c r="AL9771">
        <v>226</v>
      </c>
      <c r="AM9771">
        <f t="shared" si="627"/>
        <v>0.2025089605734767</v>
      </c>
      <c r="AN9771">
        <v>7705.4210705762016</v>
      </c>
      <c r="AO9771">
        <f t="shared" si="628"/>
        <v>1926355.2676440503</v>
      </c>
      <c r="AP9771">
        <v>99.559471365638757</v>
      </c>
      <c r="AQ9771">
        <v>3.26</v>
      </c>
    </row>
    <row r="9772" spans="1:43" x14ac:dyDescent="0.2">
      <c r="A9772" t="s">
        <v>157</v>
      </c>
      <c r="B9772" t="s">
        <v>91</v>
      </c>
      <c r="C9772" t="s">
        <v>92</v>
      </c>
      <c r="D9772" t="s">
        <v>9</v>
      </c>
      <c r="L9772" t="s">
        <v>8</v>
      </c>
      <c r="M9772" t="s">
        <v>38</v>
      </c>
      <c r="N9772">
        <v>29330</v>
      </c>
      <c r="O9772" t="s">
        <v>50</v>
      </c>
      <c r="P9772">
        <v>81</v>
      </c>
      <c r="Q9772">
        <v>85</v>
      </c>
      <c r="R9772" t="s">
        <v>9</v>
      </c>
      <c r="S9772">
        <v>1</v>
      </c>
      <c r="T9772" t="s">
        <v>26</v>
      </c>
      <c r="V9772">
        <v>327</v>
      </c>
      <c r="W9772">
        <v>15.99</v>
      </c>
      <c r="X9772">
        <v>1116</v>
      </c>
      <c r="Y9772">
        <v>7739.5158540743269</v>
      </c>
      <c r="Z9772">
        <f t="shared" si="625"/>
        <v>1934878.9635185818</v>
      </c>
      <c r="AC9772" s="7" t="s">
        <v>101</v>
      </c>
      <c r="AF9772" t="s">
        <v>93</v>
      </c>
      <c r="AG9772">
        <v>1</v>
      </c>
      <c r="AH9772" t="s">
        <v>46</v>
      </c>
      <c r="AI9772">
        <v>0.28899999999999998</v>
      </c>
      <c r="AJ9772">
        <v>7739.5158540743269</v>
      </c>
      <c r="AK9772">
        <f t="shared" si="626"/>
        <v>1934878.9635185818</v>
      </c>
      <c r="AL9772">
        <v>226</v>
      </c>
      <c r="AM9772">
        <f t="shared" si="627"/>
        <v>0.2025089605734767</v>
      </c>
      <c r="AN9772">
        <v>7705.4210705762016</v>
      </c>
      <c r="AO9772">
        <f t="shared" si="628"/>
        <v>1926355.2676440503</v>
      </c>
      <c r="AP9772">
        <v>99.559471365638757</v>
      </c>
      <c r="AQ9772">
        <v>3.26</v>
      </c>
    </row>
    <row r="9773" spans="1:43" x14ac:dyDescent="0.2">
      <c r="A9773" t="s">
        <v>157</v>
      </c>
      <c r="B9773" t="s">
        <v>91</v>
      </c>
      <c r="C9773" t="s">
        <v>92</v>
      </c>
      <c r="D9773" t="s">
        <v>9</v>
      </c>
      <c r="L9773" t="s">
        <v>8</v>
      </c>
      <c r="M9773" t="s">
        <v>38</v>
      </c>
      <c r="N9773">
        <v>29330</v>
      </c>
      <c r="O9773" t="s">
        <v>50</v>
      </c>
      <c r="P9773">
        <v>81</v>
      </c>
      <c r="Q9773">
        <v>85</v>
      </c>
      <c r="R9773" t="s">
        <v>9</v>
      </c>
      <c r="S9773">
        <v>1</v>
      </c>
      <c r="T9773" t="s">
        <v>26</v>
      </c>
      <c r="V9773">
        <v>327</v>
      </c>
      <c r="W9773">
        <v>15.99</v>
      </c>
      <c r="X9773">
        <v>1116</v>
      </c>
      <c r="Y9773">
        <v>7739.5158540743269</v>
      </c>
      <c r="Z9773">
        <f t="shared" si="625"/>
        <v>1934878.9635185818</v>
      </c>
      <c r="AC9773" s="7" t="s">
        <v>101</v>
      </c>
      <c r="AF9773" t="s">
        <v>93</v>
      </c>
      <c r="AG9773">
        <v>1</v>
      </c>
      <c r="AH9773" t="s">
        <v>46</v>
      </c>
      <c r="AI9773">
        <v>0.63580000000000003</v>
      </c>
      <c r="AJ9773">
        <v>7739.5158540743269</v>
      </c>
      <c r="AK9773">
        <f t="shared" si="626"/>
        <v>1934878.9635185818</v>
      </c>
      <c r="AL9773">
        <v>226</v>
      </c>
      <c r="AM9773">
        <f t="shared" si="627"/>
        <v>0.2025089605734767</v>
      </c>
      <c r="AN9773">
        <v>7705.4210705762016</v>
      </c>
      <c r="AO9773">
        <f t="shared" si="628"/>
        <v>1926355.2676440503</v>
      </c>
      <c r="AP9773">
        <v>99.559471365638757</v>
      </c>
      <c r="AQ9773">
        <v>3.26</v>
      </c>
    </row>
    <row r="9774" spans="1:43" x14ac:dyDescent="0.2">
      <c r="A9774" t="s">
        <v>157</v>
      </c>
      <c r="B9774" t="s">
        <v>91</v>
      </c>
      <c r="C9774" t="s">
        <v>92</v>
      </c>
      <c r="D9774" t="s">
        <v>9</v>
      </c>
      <c r="L9774" t="s">
        <v>8</v>
      </c>
      <c r="M9774" t="s">
        <v>38</v>
      </c>
      <c r="N9774">
        <v>29330</v>
      </c>
      <c r="O9774" t="s">
        <v>50</v>
      </c>
      <c r="P9774">
        <v>81</v>
      </c>
      <c r="Q9774">
        <v>85</v>
      </c>
      <c r="R9774" t="s">
        <v>9</v>
      </c>
      <c r="S9774">
        <v>1</v>
      </c>
      <c r="T9774" t="s">
        <v>26</v>
      </c>
      <c r="V9774">
        <v>327</v>
      </c>
      <c r="W9774">
        <v>15.99</v>
      </c>
      <c r="X9774">
        <v>1116</v>
      </c>
      <c r="Y9774">
        <v>7739.5158540743269</v>
      </c>
      <c r="Z9774">
        <f t="shared" si="625"/>
        <v>1934878.9635185818</v>
      </c>
      <c r="AB9774" t="s">
        <v>8</v>
      </c>
      <c r="AC9774" s="7" t="s">
        <v>101</v>
      </c>
      <c r="AD9774" t="s">
        <v>102</v>
      </c>
      <c r="AF9774" t="s">
        <v>93</v>
      </c>
      <c r="AG9774">
        <v>6</v>
      </c>
      <c r="AH9774" t="s">
        <v>46</v>
      </c>
      <c r="AI9774">
        <v>4.6529999999999996</v>
      </c>
      <c r="AJ9774">
        <v>7739.5158540743269</v>
      </c>
      <c r="AK9774">
        <f t="shared" si="626"/>
        <v>1934878.9635185818</v>
      </c>
      <c r="AL9774">
        <v>226</v>
      </c>
      <c r="AM9774">
        <f t="shared" si="627"/>
        <v>0.2025089605734767</v>
      </c>
      <c r="AN9774">
        <v>7705.4210705762016</v>
      </c>
      <c r="AO9774">
        <f t="shared" si="628"/>
        <v>1926355.2676440503</v>
      </c>
      <c r="AP9774">
        <v>99.559471365638757</v>
      </c>
      <c r="AQ9774">
        <v>3.26</v>
      </c>
    </row>
    <row r="9775" spans="1:43" x14ac:dyDescent="0.2">
      <c r="A9775" t="s">
        <v>157</v>
      </c>
      <c r="B9775" t="s">
        <v>91</v>
      </c>
      <c r="C9775" t="s">
        <v>92</v>
      </c>
      <c r="D9775" t="s">
        <v>9</v>
      </c>
      <c r="L9775" t="s">
        <v>8</v>
      </c>
      <c r="M9775" t="s">
        <v>38</v>
      </c>
      <c r="N9775">
        <v>29330</v>
      </c>
      <c r="O9775" t="s">
        <v>50</v>
      </c>
      <c r="P9775">
        <v>81</v>
      </c>
      <c r="Q9775">
        <v>85</v>
      </c>
      <c r="R9775" t="s">
        <v>9</v>
      </c>
      <c r="S9775">
        <v>1</v>
      </c>
      <c r="T9775" t="s">
        <v>26</v>
      </c>
      <c r="V9775">
        <v>327</v>
      </c>
      <c r="W9775">
        <v>15.99</v>
      </c>
      <c r="X9775">
        <v>1116</v>
      </c>
      <c r="Y9775">
        <v>7739.5158540743269</v>
      </c>
      <c r="Z9775">
        <f t="shared" si="625"/>
        <v>1934878.9635185818</v>
      </c>
      <c r="AC9775" s="7" t="s">
        <v>101</v>
      </c>
      <c r="AF9775" t="s">
        <v>93</v>
      </c>
      <c r="AG9775">
        <v>3</v>
      </c>
      <c r="AH9775" t="s">
        <v>46</v>
      </c>
      <c r="AI9775">
        <v>1.3580000000000001</v>
      </c>
      <c r="AJ9775">
        <v>7739.5158540743269</v>
      </c>
      <c r="AK9775">
        <f t="shared" si="626"/>
        <v>1934878.9635185818</v>
      </c>
      <c r="AL9775">
        <v>226</v>
      </c>
      <c r="AM9775">
        <f t="shared" si="627"/>
        <v>0.2025089605734767</v>
      </c>
      <c r="AN9775">
        <v>7705.4210705762016</v>
      </c>
      <c r="AO9775">
        <f t="shared" si="628"/>
        <v>1926355.2676440503</v>
      </c>
      <c r="AP9775">
        <v>99.559471365638757</v>
      </c>
      <c r="AQ9775">
        <v>3.26</v>
      </c>
    </row>
    <row r="9776" spans="1:43" x14ac:dyDescent="0.2">
      <c r="A9776" t="s">
        <v>157</v>
      </c>
      <c r="B9776" t="s">
        <v>91</v>
      </c>
      <c r="C9776" t="s">
        <v>92</v>
      </c>
      <c r="D9776" t="s">
        <v>9</v>
      </c>
      <c r="L9776" t="s">
        <v>8</v>
      </c>
      <c r="M9776" t="s">
        <v>38</v>
      </c>
      <c r="N9776">
        <v>29330</v>
      </c>
      <c r="O9776" t="s">
        <v>50</v>
      </c>
      <c r="P9776">
        <v>81</v>
      </c>
      <c r="Q9776">
        <v>85</v>
      </c>
      <c r="R9776" t="s">
        <v>9</v>
      </c>
      <c r="S9776">
        <v>1</v>
      </c>
      <c r="T9776" t="s">
        <v>26</v>
      </c>
      <c r="V9776">
        <v>327</v>
      </c>
      <c r="W9776">
        <v>15.99</v>
      </c>
      <c r="X9776">
        <v>1116</v>
      </c>
      <c r="Y9776">
        <v>7739.5158540743269</v>
      </c>
      <c r="Z9776">
        <f t="shared" si="625"/>
        <v>1934878.9635185818</v>
      </c>
      <c r="AC9776" s="7" t="s">
        <v>101</v>
      </c>
      <c r="AF9776" t="s">
        <v>93</v>
      </c>
      <c r="AG9776">
        <v>5</v>
      </c>
      <c r="AH9776" t="s">
        <v>46</v>
      </c>
      <c r="AI9776">
        <v>3.9590000000000001</v>
      </c>
      <c r="AJ9776">
        <v>7739.5158540743269</v>
      </c>
      <c r="AK9776">
        <f t="shared" si="626"/>
        <v>1934878.9635185818</v>
      </c>
      <c r="AL9776">
        <v>226</v>
      </c>
      <c r="AM9776">
        <f t="shared" si="627"/>
        <v>0.2025089605734767</v>
      </c>
      <c r="AN9776">
        <v>7705.4210705762016</v>
      </c>
      <c r="AO9776">
        <f t="shared" si="628"/>
        <v>1926355.2676440503</v>
      </c>
      <c r="AP9776">
        <v>99.559471365638757</v>
      </c>
      <c r="AQ9776">
        <v>3.26</v>
      </c>
    </row>
    <row r="9777" spans="1:43" x14ac:dyDescent="0.2">
      <c r="A9777" t="s">
        <v>157</v>
      </c>
      <c r="B9777" t="s">
        <v>87</v>
      </c>
      <c r="C9777" t="s">
        <v>89</v>
      </c>
      <c r="D9777" t="s">
        <v>9</v>
      </c>
      <c r="E9777">
        <v>1</v>
      </c>
      <c r="F9777" t="s">
        <v>163</v>
      </c>
      <c r="L9777" t="s">
        <v>8</v>
      </c>
      <c r="M9777" t="s">
        <v>15</v>
      </c>
      <c r="N9777">
        <v>330487.3</v>
      </c>
      <c r="O9777" t="s">
        <v>73</v>
      </c>
      <c r="P9777">
        <v>115</v>
      </c>
      <c r="Q9777">
        <v>177</v>
      </c>
      <c r="R9777" t="s">
        <v>9</v>
      </c>
      <c r="S9777">
        <v>14</v>
      </c>
      <c r="T9777" t="s">
        <v>26</v>
      </c>
      <c r="U9777" t="s">
        <v>9</v>
      </c>
      <c r="V9777">
        <v>0.8</v>
      </c>
      <c r="W9777">
        <v>8</v>
      </c>
      <c r="X9777">
        <v>1348</v>
      </c>
      <c r="Y9777">
        <v>4078.8254193126336</v>
      </c>
      <c r="Z9777">
        <f t="shared" si="625"/>
        <v>1019706.3548281584</v>
      </c>
      <c r="AC9777" s="7" t="s">
        <v>101</v>
      </c>
      <c r="AF9777" t="s">
        <v>28</v>
      </c>
      <c r="AG9777">
        <v>1</v>
      </c>
      <c r="AH9777" t="s">
        <v>47</v>
      </c>
      <c r="AI9777">
        <v>2.3410000000000002</v>
      </c>
      <c r="AJ9777">
        <v>4853.4391487963385</v>
      </c>
      <c r="AK9777">
        <f t="shared" si="626"/>
        <v>1213359.7871990846</v>
      </c>
      <c r="AL9777">
        <v>1198</v>
      </c>
      <c r="AM9777">
        <f t="shared" si="627"/>
        <v>0.88872403560830859</v>
      </c>
      <c r="AN9777">
        <v>3624.9501871932748</v>
      </c>
      <c r="AO9777">
        <f t="shared" si="628"/>
        <v>906237.54679831874</v>
      </c>
      <c r="AP9777">
        <v>74.688279301745638</v>
      </c>
      <c r="AQ9777">
        <v>26.826000000000001</v>
      </c>
    </row>
    <row r="9778" spans="1:43" x14ac:dyDescent="0.2">
      <c r="A9778" t="s">
        <v>157</v>
      </c>
      <c r="B9778" t="s">
        <v>91</v>
      </c>
      <c r="C9778" t="s">
        <v>92</v>
      </c>
      <c r="D9778" t="s">
        <v>9</v>
      </c>
      <c r="L9778" t="s">
        <v>8</v>
      </c>
      <c r="M9778" t="s">
        <v>38</v>
      </c>
      <c r="N9778">
        <v>29330</v>
      </c>
      <c r="O9778" t="s">
        <v>50</v>
      </c>
      <c r="P9778">
        <v>81</v>
      </c>
      <c r="Q9778">
        <v>85</v>
      </c>
      <c r="R9778" t="s">
        <v>9</v>
      </c>
      <c r="S9778">
        <v>1</v>
      </c>
      <c r="T9778" t="s">
        <v>26</v>
      </c>
      <c r="V9778">
        <v>327</v>
      </c>
      <c r="W9778">
        <v>15.99</v>
      </c>
      <c r="X9778">
        <v>1116</v>
      </c>
      <c r="Y9778">
        <v>7739.5158540743269</v>
      </c>
      <c r="Z9778">
        <f t="shared" si="625"/>
        <v>1934878.9635185818</v>
      </c>
      <c r="AC9778" s="7" t="s">
        <v>101</v>
      </c>
      <c r="AF9778" t="s">
        <v>93</v>
      </c>
      <c r="AG9778">
        <v>3</v>
      </c>
      <c r="AH9778" t="s">
        <v>46</v>
      </c>
      <c r="AI9778">
        <v>2.601</v>
      </c>
      <c r="AJ9778">
        <v>7739.5158540743269</v>
      </c>
      <c r="AK9778">
        <f t="shared" si="626"/>
        <v>1934878.9635185818</v>
      </c>
      <c r="AL9778">
        <v>226</v>
      </c>
      <c r="AM9778">
        <f t="shared" si="627"/>
        <v>0.2025089605734767</v>
      </c>
      <c r="AN9778">
        <v>7705.4210705762016</v>
      </c>
      <c r="AO9778">
        <f t="shared" si="628"/>
        <v>1926355.2676440503</v>
      </c>
      <c r="AP9778">
        <v>99.559471365638757</v>
      </c>
      <c r="AQ9778">
        <v>3.26</v>
      </c>
    </row>
    <row r="9779" spans="1:43" x14ac:dyDescent="0.2">
      <c r="A9779" t="s">
        <v>157</v>
      </c>
      <c r="B9779" t="s">
        <v>91</v>
      </c>
      <c r="C9779" t="s">
        <v>92</v>
      </c>
      <c r="D9779" t="s">
        <v>9</v>
      </c>
      <c r="L9779" t="s">
        <v>8</v>
      </c>
      <c r="M9779" t="s">
        <v>38</v>
      </c>
      <c r="N9779">
        <v>29330</v>
      </c>
      <c r="O9779" t="s">
        <v>50</v>
      </c>
      <c r="P9779">
        <v>81</v>
      </c>
      <c r="Q9779">
        <v>85</v>
      </c>
      <c r="R9779" t="s">
        <v>9</v>
      </c>
      <c r="S9779">
        <v>1</v>
      </c>
      <c r="T9779" t="s">
        <v>26</v>
      </c>
      <c r="V9779">
        <v>327</v>
      </c>
      <c r="W9779">
        <v>15.99</v>
      </c>
      <c r="X9779">
        <v>1116</v>
      </c>
      <c r="Y9779">
        <v>7739.5158540743269</v>
      </c>
      <c r="Z9779">
        <f t="shared" si="625"/>
        <v>1934878.9635185818</v>
      </c>
      <c r="AC9779" s="7" t="s">
        <v>101</v>
      </c>
      <c r="AF9779" t="s">
        <v>93</v>
      </c>
      <c r="AG9779">
        <v>1</v>
      </c>
      <c r="AH9779" t="s">
        <v>46</v>
      </c>
      <c r="AI9779">
        <v>0.2601</v>
      </c>
      <c r="AJ9779">
        <v>7739.5158540743269</v>
      </c>
      <c r="AK9779">
        <f t="shared" si="626"/>
        <v>1934878.9635185818</v>
      </c>
      <c r="AL9779">
        <v>226</v>
      </c>
      <c r="AM9779">
        <f t="shared" si="627"/>
        <v>0.2025089605734767</v>
      </c>
      <c r="AN9779">
        <v>7705.4210705762016</v>
      </c>
      <c r="AO9779">
        <f t="shared" si="628"/>
        <v>1926355.2676440503</v>
      </c>
      <c r="AP9779">
        <v>99.559471365638757</v>
      </c>
      <c r="AQ9779">
        <v>3.26</v>
      </c>
    </row>
    <row r="9780" spans="1:43" x14ac:dyDescent="0.2">
      <c r="A9780" t="s">
        <v>157</v>
      </c>
      <c r="B9780" t="s">
        <v>91</v>
      </c>
      <c r="C9780" t="s">
        <v>92</v>
      </c>
      <c r="D9780" t="s">
        <v>9</v>
      </c>
      <c r="L9780" t="s">
        <v>8</v>
      </c>
      <c r="M9780" t="s">
        <v>38</v>
      </c>
      <c r="N9780">
        <v>29330</v>
      </c>
      <c r="O9780" t="s">
        <v>50</v>
      </c>
      <c r="P9780">
        <v>81</v>
      </c>
      <c r="Q9780">
        <v>85</v>
      </c>
      <c r="R9780" t="s">
        <v>9</v>
      </c>
      <c r="S9780">
        <v>1</v>
      </c>
      <c r="T9780" t="s">
        <v>26</v>
      </c>
      <c r="V9780">
        <v>327</v>
      </c>
      <c r="W9780">
        <v>15.99</v>
      </c>
      <c r="X9780">
        <v>1116</v>
      </c>
      <c r="Y9780">
        <v>7739.5158540743269</v>
      </c>
      <c r="Z9780">
        <f t="shared" si="625"/>
        <v>1934878.9635185818</v>
      </c>
      <c r="AC9780" s="7" t="s">
        <v>101</v>
      </c>
      <c r="AF9780" t="s">
        <v>93</v>
      </c>
      <c r="AG9780">
        <v>3</v>
      </c>
      <c r="AH9780" t="s">
        <v>46</v>
      </c>
      <c r="AI9780">
        <v>1.6180000000000001</v>
      </c>
      <c r="AJ9780">
        <v>7739.5158540743269</v>
      </c>
      <c r="AK9780">
        <f t="shared" si="626"/>
        <v>1934878.9635185818</v>
      </c>
      <c r="AL9780">
        <v>226</v>
      </c>
      <c r="AM9780">
        <f t="shared" si="627"/>
        <v>0.2025089605734767</v>
      </c>
      <c r="AN9780">
        <v>7705.4210705762016</v>
      </c>
      <c r="AO9780">
        <f t="shared" si="628"/>
        <v>1926355.2676440503</v>
      </c>
      <c r="AP9780">
        <v>99.559471365638757</v>
      </c>
      <c r="AQ9780">
        <v>3.26</v>
      </c>
    </row>
    <row r="9781" spans="1:43" x14ac:dyDescent="0.2">
      <c r="A9781" t="s">
        <v>157</v>
      </c>
      <c r="B9781" t="s">
        <v>91</v>
      </c>
      <c r="C9781" t="s">
        <v>92</v>
      </c>
      <c r="D9781" t="s">
        <v>9</v>
      </c>
      <c r="L9781" t="s">
        <v>8</v>
      </c>
      <c r="M9781" t="s">
        <v>38</v>
      </c>
      <c r="N9781">
        <v>29330</v>
      </c>
      <c r="O9781" t="s">
        <v>50</v>
      </c>
      <c r="P9781">
        <v>81</v>
      </c>
      <c r="Q9781">
        <v>85</v>
      </c>
      <c r="R9781" t="s">
        <v>9</v>
      </c>
      <c r="S9781">
        <v>1</v>
      </c>
      <c r="T9781" t="s">
        <v>26</v>
      </c>
      <c r="V9781">
        <v>327</v>
      </c>
      <c r="W9781">
        <v>15.99</v>
      </c>
      <c r="X9781">
        <v>1116</v>
      </c>
      <c r="Y9781">
        <v>7739.5158540743269</v>
      </c>
      <c r="Z9781">
        <f t="shared" si="625"/>
        <v>1934878.9635185818</v>
      </c>
      <c r="AC9781" s="7" t="s">
        <v>101</v>
      </c>
      <c r="AF9781" t="s">
        <v>93</v>
      </c>
      <c r="AG9781">
        <v>2</v>
      </c>
      <c r="AH9781" t="s">
        <v>46</v>
      </c>
      <c r="AI9781">
        <v>1.214</v>
      </c>
      <c r="AJ9781">
        <v>7739.5158540743269</v>
      </c>
      <c r="AK9781">
        <f t="shared" si="626"/>
        <v>1934878.9635185818</v>
      </c>
      <c r="AL9781">
        <v>226</v>
      </c>
      <c r="AM9781">
        <f t="shared" si="627"/>
        <v>0.2025089605734767</v>
      </c>
      <c r="AN9781">
        <v>7705.4210705762016</v>
      </c>
      <c r="AO9781">
        <f t="shared" si="628"/>
        <v>1926355.2676440503</v>
      </c>
      <c r="AP9781">
        <v>99.559471365638757</v>
      </c>
      <c r="AQ9781">
        <v>3.26</v>
      </c>
    </row>
    <row r="9782" spans="1:43" x14ac:dyDescent="0.2">
      <c r="A9782" t="s">
        <v>157</v>
      </c>
      <c r="B9782" t="s">
        <v>91</v>
      </c>
      <c r="C9782" t="s">
        <v>94</v>
      </c>
      <c r="L9782" t="s">
        <v>8</v>
      </c>
      <c r="M9782" t="s">
        <v>38</v>
      </c>
      <c r="N9782">
        <v>2465849.7999999998</v>
      </c>
      <c r="O9782" t="s">
        <v>50</v>
      </c>
      <c r="P9782">
        <v>81</v>
      </c>
      <c r="Q9782">
        <v>85</v>
      </c>
      <c r="R9782" t="s">
        <v>9</v>
      </c>
      <c r="S9782">
        <v>1</v>
      </c>
      <c r="T9782" t="s">
        <v>26</v>
      </c>
      <c r="V9782">
        <v>327</v>
      </c>
      <c r="W9782">
        <v>15.99</v>
      </c>
      <c r="X9782">
        <v>14</v>
      </c>
      <c r="Y9782">
        <v>5.6775558673525053</v>
      </c>
      <c r="Z9782">
        <f t="shared" si="625"/>
        <v>1419.3889668381264</v>
      </c>
      <c r="AC9782" s="7" t="s">
        <v>101</v>
      </c>
      <c r="AF9782" t="s">
        <v>93</v>
      </c>
      <c r="AG9782">
        <v>2</v>
      </c>
      <c r="AH9782" t="s">
        <v>46</v>
      </c>
      <c r="AI9782">
        <v>1.734</v>
      </c>
      <c r="AJ9782">
        <v>371.87990931158907</v>
      </c>
      <c r="AK9782">
        <f t="shared" si="626"/>
        <v>92969.977327897272</v>
      </c>
      <c r="AL9782">
        <v>420</v>
      </c>
      <c r="AM9782">
        <f t="shared" si="627"/>
        <v>30</v>
      </c>
      <c r="AN9782">
        <v>170.32667602057515</v>
      </c>
      <c r="AO9782">
        <f t="shared" si="628"/>
        <v>42581.669005143791</v>
      </c>
      <c r="AP9782">
        <v>45.801526717557252</v>
      </c>
      <c r="AQ9782">
        <v>565.41700000000003</v>
      </c>
    </row>
    <row r="9783" spans="1:43" x14ac:dyDescent="0.2">
      <c r="A9783" t="s">
        <v>157</v>
      </c>
      <c r="B9783" t="s">
        <v>91</v>
      </c>
      <c r="C9783" t="s">
        <v>94</v>
      </c>
      <c r="L9783" t="s">
        <v>8</v>
      </c>
      <c r="M9783" t="s">
        <v>38</v>
      </c>
      <c r="N9783">
        <v>2465849.7999999998</v>
      </c>
      <c r="O9783" t="s">
        <v>50</v>
      </c>
      <c r="P9783">
        <v>81</v>
      </c>
      <c r="Q9783">
        <v>85</v>
      </c>
      <c r="R9783" t="s">
        <v>9</v>
      </c>
      <c r="S9783">
        <v>1</v>
      </c>
      <c r="T9783" t="s">
        <v>26</v>
      </c>
      <c r="V9783">
        <v>327</v>
      </c>
      <c r="W9783">
        <v>15.99</v>
      </c>
      <c r="X9783">
        <v>14</v>
      </c>
      <c r="Y9783">
        <v>5.6775558673525053</v>
      </c>
      <c r="Z9783">
        <f t="shared" si="625"/>
        <v>1419.3889668381264</v>
      </c>
      <c r="AC9783" s="7" t="s">
        <v>101</v>
      </c>
      <c r="AF9783" t="s">
        <v>93</v>
      </c>
      <c r="AG9783">
        <v>2</v>
      </c>
      <c r="AH9783" t="s">
        <v>46</v>
      </c>
      <c r="AI9783">
        <v>1.9359999999999999</v>
      </c>
      <c r="AJ9783">
        <v>371.87990931158907</v>
      </c>
      <c r="AK9783">
        <f t="shared" si="626"/>
        <v>92969.977327897272</v>
      </c>
      <c r="AL9783">
        <v>420</v>
      </c>
      <c r="AM9783">
        <f t="shared" si="627"/>
        <v>30</v>
      </c>
      <c r="AN9783">
        <v>170.32667602057515</v>
      </c>
      <c r="AO9783">
        <f t="shared" si="628"/>
        <v>42581.669005143791</v>
      </c>
      <c r="AP9783">
        <v>45.801526717557252</v>
      </c>
      <c r="AQ9783">
        <v>565.41700000000003</v>
      </c>
    </row>
    <row r="9784" spans="1:43" x14ac:dyDescent="0.2">
      <c r="A9784" t="s">
        <v>157</v>
      </c>
      <c r="B9784" t="s">
        <v>91</v>
      </c>
      <c r="C9784" t="s">
        <v>94</v>
      </c>
      <c r="L9784" t="s">
        <v>8</v>
      </c>
      <c r="M9784" t="s">
        <v>38</v>
      </c>
      <c r="N9784">
        <v>2465849.7999999998</v>
      </c>
      <c r="O9784" t="s">
        <v>50</v>
      </c>
      <c r="P9784">
        <v>81</v>
      </c>
      <c r="Q9784">
        <v>85</v>
      </c>
      <c r="R9784" t="s">
        <v>9</v>
      </c>
      <c r="S9784">
        <v>1</v>
      </c>
      <c r="T9784" t="s">
        <v>26</v>
      </c>
      <c r="V9784">
        <v>327</v>
      </c>
      <c r="W9784">
        <v>15.99</v>
      </c>
      <c r="X9784">
        <v>14</v>
      </c>
      <c r="Y9784">
        <v>5.6775558673525097</v>
      </c>
      <c r="Z9784">
        <f t="shared" si="625"/>
        <v>1419.3889668381275</v>
      </c>
      <c r="AC9784" s="7" t="s">
        <v>101</v>
      </c>
      <c r="AF9784" t="s">
        <v>93</v>
      </c>
      <c r="AG9784">
        <v>1</v>
      </c>
      <c r="AH9784" t="s">
        <v>46</v>
      </c>
      <c r="AI9784">
        <v>0.2601</v>
      </c>
      <c r="AJ9784">
        <v>371.87990931158902</v>
      </c>
      <c r="AK9784">
        <f t="shared" si="626"/>
        <v>92969.977327897257</v>
      </c>
      <c r="AL9784">
        <v>420</v>
      </c>
      <c r="AM9784">
        <f t="shared" si="627"/>
        <v>30</v>
      </c>
      <c r="AN9784">
        <v>170.32667602057501</v>
      </c>
      <c r="AO9784">
        <f t="shared" si="628"/>
        <v>42581.669005143754</v>
      </c>
      <c r="AP9784">
        <v>45.801526717557302</v>
      </c>
      <c r="AQ9784">
        <v>565.41700000000003</v>
      </c>
    </row>
    <row r="9785" spans="1:43" x14ac:dyDescent="0.2">
      <c r="A9785" t="s">
        <v>157</v>
      </c>
      <c r="B9785" t="s">
        <v>91</v>
      </c>
      <c r="C9785" t="s">
        <v>94</v>
      </c>
      <c r="L9785" t="s">
        <v>8</v>
      </c>
      <c r="M9785" t="s">
        <v>38</v>
      </c>
      <c r="N9785">
        <v>2465849.7999999998</v>
      </c>
      <c r="O9785" t="s">
        <v>50</v>
      </c>
      <c r="P9785">
        <v>81</v>
      </c>
      <c r="Q9785">
        <v>85</v>
      </c>
      <c r="R9785" t="s">
        <v>9</v>
      </c>
      <c r="S9785">
        <v>1</v>
      </c>
      <c r="T9785" t="s">
        <v>26</v>
      </c>
      <c r="V9785">
        <v>327</v>
      </c>
      <c r="W9785">
        <v>15.99</v>
      </c>
      <c r="X9785">
        <v>14</v>
      </c>
      <c r="Y9785">
        <v>5.6775558673525097</v>
      </c>
      <c r="Z9785">
        <f t="shared" si="625"/>
        <v>1419.3889668381275</v>
      </c>
      <c r="AC9785" s="7" t="s">
        <v>101</v>
      </c>
      <c r="AF9785" t="s">
        <v>93</v>
      </c>
      <c r="AG9785">
        <v>1</v>
      </c>
      <c r="AH9785" t="s">
        <v>46</v>
      </c>
      <c r="AI9785">
        <v>0.89590000000000003</v>
      </c>
      <c r="AJ9785">
        <v>371.87990931158902</v>
      </c>
      <c r="AK9785">
        <f t="shared" si="626"/>
        <v>92969.977327897257</v>
      </c>
      <c r="AL9785">
        <v>420</v>
      </c>
      <c r="AM9785">
        <f t="shared" si="627"/>
        <v>30</v>
      </c>
      <c r="AN9785">
        <v>170.32667602057501</v>
      </c>
      <c r="AO9785">
        <f t="shared" si="628"/>
        <v>42581.669005143754</v>
      </c>
      <c r="AP9785">
        <v>45.801526717557302</v>
      </c>
      <c r="AQ9785">
        <v>565.41700000000003</v>
      </c>
    </row>
    <row r="9786" spans="1:43" x14ac:dyDescent="0.2">
      <c r="A9786" t="s">
        <v>157</v>
      </c>
      <c r="B9786" t="s">
        <v>91</v>
      </c>
      <c r="C9786" t="s">
        <v>94</v>
      </c>
      <c r="L9786" t="s">
        <v>8</v>
      </c>
      <c r="M9786" t="s">
        <v>38</v>
      </c>
      <c r="N9786">
        <v>2465849.7999999998</v>
      </c>
      <c r="O9786" t="s">
        <v>50</v>
      </c>
      <c r="P9786">
        <v>81</v>
      </c>
      <c r="Q9786">
        <v>85</v>
      </c>
      <c r="R9786" t="s">
        <v>9</v>
      </c>
      <c r="S9786">
        <v>1</v>
      </c>
      <c r="T9786" t="s">
        <v>26</v>
      </c>
      <c r="V9786">
        <v>327</v>
      </c>
      <c r="W9786">
        <v>15.99</v>
      </c>
      <c r="X9786">
        <v>14</v>
      </c>
      <c r="Y9786">
        <v>5.6775558673525097</v>
      </c>
      <c r="Z9786">
        <f t="shared" si="625"/>
        <v>1419.3889668381275</v>
      </c>
      <c r="AC9786" s="7" t="s">
        <v>101</v>
      </c>
      <c r="AF9786" t="s">
        <v>93</v>
      </c>
      <c r="AG9786">
        <v>1</v>
      </c>
      <c r="AH9786" t="s">
        <v>46</v>
      </c>
      <c r="AI9786">
        <v>1.6759999999999999</v>
      </c>
      <c r="AJ9786">
        <v>371.87990931158902</v>
      </c>
      <c r="AK9786">
        <f t="shared" si="626"/>
        <v>92969.977327897257</v>
      </c>
      <c r="AL9786">
        <v>420</v>
      </c>
      <c r="AM9786">
        <f t="shared" si="627"/>
        <v>30</v>
      </c>
      <c r="AN9786">
        <v>170.32667602057501</v>
      </c>
      <c r="AO9786">
        <f t="shared" si="628"/>
        <v>42581.669005143754</v>
      </c>
      <c r="AP9786">
        <v>45.801526717557302</v>
      </c>
      <c r="AQ9786">
        <v>565.41700000000003</v>
      </c>
    </row>
    <row r="9787" spans="1:43" x14ac:dyDescent="0.2">
      <c r="A9787" t="s">
        <v>157</v>
      </c>
      <c r="B9787" t="s">
        <v>91</v>
      </c>
      <c r="C9787" t="s">
        <v>94</v>
      </c>
      <c r="L9787" t="s">
        <v>8</v>
      </c>
      <c r="M9787" t="s">
        <v>38</v>
      </c>
      <c r="N9787">
        <v>2465849.7999999998</v>
      </c>
      <c r="O9787" t="s">
        <v>50</v>
      </c>
      <c r="P9787">
        <v>81</v>
      </c>
      <c r="Q9787">
        <v>85</v>
      </c>
      <c r="R9787" t="s">
        <v>9</v>
      </c>
      <c r="S9787">
        <v>1</v>
      </c>
      <c r="T9787" t="s">
        <v>26</v>
      </c>
      <c r="V9787">
        <v>327</v>
      </c>
      <c r="W9787">
        <v>15.99</v>
      </c>
      <c r="X9787">
        <v>14</v>
      </c>
      <c r="Y9787">
        <v>5.6775558673525097</v>
      </c>
      <c r="Z9787">
        <f t="shared" si="625"/>
        <v>1419.3889668381275</v>
      </c>
      <c r="AC9787" s="7" t="s">
        <v>101</v>
      </c>
      <c r="AF9787" t="s">
        <v>93</v>
      </c>
      <c r="AG9787">
        <v>1</v>
      </c>
      <c r="AH9787" t="s">
        <v>46</v>
      </c>
      <c r="AI9787">
        <v>0.31790000000000002</v>
      </c>
      <c r="AJ9787">
        <v>371.87990931158902</v>
      </c>
      <c r="AK9787">
        <f t="shared" si="626"/>
        <v>92969.977327897257</v>
      </c>
      <c r="AL9787">
        <v>420</v>
      </c>
      <c r="AM9787">
        <f t="shared" si="627"/>
        <v>30</v>
      </c>
      <c r="AN9787">
        <v>170.32667602057501</v>
      </c>
      <c r="AO9787">
        <f t="shared" si="628"/>
        <v>42581.669005143754</v>
      </c>
      <c r="AP9787">
        <v>45.801526717557302</v>
      </c>
      <c r="AQ9787">
        <v>565.41700000000003</v>
      </c>
    </row>
    <row r="9788" spans="1:43" x14ac:dyDescent="0.2">
      <c r="A9788" t="s">
        <v>157</v>
      </c>
      <c r="B9788" t="s">
        <v>91</v>
      </c>
      <c r="C9788" t="s">
        <v>94</v>
      </c>
      <c r="L9788" t="s">
        <v>8</v>
      </c>
      <c r="M9788" t="s">
        <v>38</v>
      </c>
      <c r="N9788">
        <v>2465849.7999999998</v>
      </c>
      <c r="O9788" t="s">
        <v>50</v>
      </c>
      <c r="P9788">
        <v>81</v>
      </c>
      <c r="Q9788">
        <v>85</v>
      </c>
      <c r="R9788" t="s">
        <v>9</v>
      </c>
      <c r="S9788">
        <v>1</v>
      </c>
      <c r="T9788" t="s">
        <v>26</v>
      </c>
      <c r="V9788">
        <v>327</v>
      </c>
      <c r="W9788">
        <v>15.99</v>
      </c>
      <c r="X9788">
        <v>14</v>
      </c>
      <c r="Y9788">
        <v>5.6775558673525097</v>
      </c>
      <c r="Z9788">
        <f t="shared" si="625"/>
        <v>1419.3889668381275</v>
      </c>
      <c r="AC9788" s="7" t="s">
        <v>101</v>
      </c>
      <c r="AF9788" t="s">
        <v>93</v>
      </c>
      <c r="AG9788">
        <v>1</v>
      </c>
      <c r="AH9788" t="s">
        <v>46</v>
      </c>
      <c r="AI9788">
        <v>0.20230000000000001</v>
      </c>
      <c r="AJ9788">
        <v>371.87990931158902</v>
      </c>
      <c r="AK9788">
        <f t="shared" si="626"/>
        <v>92969.977327897257</v>
      </c>
      <c r="AL9788">
        <v>420</v>
      </c>
      <c r="AM9788">
        <f t="shared" si="627"/>
        <v>30</v>
      </c>
      <c r="AN9788">
        <v>170.32667602057501</v>
      </c>
      <c r="AO9788">
        <f t="shared" si="628"/>
        <v>42581.669005143754</v>
      </c>
      <c r="AP9788">
        <v>45.801526717557302</v>
      </c>
      <c r="AQ9788">
        <v>565.41700000000003</v>
      </c>
    </row>
    <row r="9789" spans="1:43" x14ac:dyDescent="0.2">
      <c r="A9789" t="s">
        <v>157</v>
      </c>
      <c r="B9789" t="s">
        <v>91</v>
      </c>
      <c r="C9789" t="s">
        <v>94</v>
      </c>
      <c r="L9789" t="s">
        <v>8</v>
      </c>
      <c r="M9789" t="s">
        <v>38</v>
      </c>
      <c r="N9789">
        <v>2465849.7999999998</v>
      </c>
      <c r="O9789" t="s">
        <v>50</v>
      </c>
      <c r="P9789">
        <v>81</v>
      </c>
      <c r="Q9789">
        <v>85</v>
      </c>
      <c r="R9789" t="s">
        <v>9</v>
      </c>
      <c r="S9789">
        <v>1</v>
      </c>
      <c r="T9789" t="s">
        <v>26</v>
      </c>
      <c r="V9789">
        <v>327</v>
      </c>
      <c r="W9789">
        <v>15.99</v>
      </c>
      <c r="X9789">
        <v>14</v>
      </c>
      <c r="Y9789">
        <v>5.6775558673525097</v>
      </c>
      <c r="Z9789">
        <f t="shared" si="625"/>
        <v>1419.3889668381275</v>
      </c>
      <c r="AC9789" s="7" t="s">
        <v>101</v>
      </c>
      <c r="AF9789" t="s">
        <v>93</v>
      </c>
      <c r="AG9789">
        <v>2</v>
      </c>
      <c r="AH9789" t="s">
        <v>46</v>
      </c>
      <c r="AI9789">
        <v>1.1559999999999999</v>
      </c>
      <c r="AJ9789">
        <v>371.87990931158902</v>
      </c>
      <c r="AK9789">
        <f t="shared" si="626"/>
        <v>92969.977327897257</v>
      </c>
      <c r="AL9789">
        <v>420</v>
      </c>
      <c r="AM9789">
        <f t="shared" si="627"/>
        <v>30</v>
      </c>
      <c r="AN9789">
        <v>170.32667602057501</v>
      </c>
      <c r="AO9789">
        <f t="shared" si="628"/>
        <v>42581.669005143754</v>
      </c>
      <c r="AP9789">
        <v>45.801526717557302</v>
      </c>
      <c r="AQ9789">
        <v>565.41700000000003</v>
      </c>
    </row>
    <row r="9790" spans="1:43" x14ac:dyDescent="0.2">
      <c r="A9790" t="s">
        <v>157</v>
      </c>
      <c r="B9790" t="s">
        <v>91</v>
      </c>
      <c r="C9790" t="s">
        <v>94</v>
      </c>
      <c r="L9790" t="s">
        <v>8</v>
      </c>
      <c r="M9790" t="s">
        <v>38</v>
      </c>
      <c r="N9790">
        <v>2465849.7999999998</v>
      </c>
      <c r="O9790" t="s">
        <v>50</v>
      </c>
      <c r="P9790">
        <v>81</v>
      </c>
      <c r="Q9790">
        <v>85</v>
      </c>
      <c r="R9790" t="s">
        <v>9</v>
      </c>
      <c r="S9790">
        <v>1</v>
      </c>
      <c r="T9790" t="s">
        <v>26</v>
      </c>
      <c r="V9790">
        <v>327</v>
      </c>
      <c r="W9790">
        <v>15.99</v>
      </c>
      <c r="X9790">
        <v>14</v>
      </c>
      <c r="Y9790">
        <v>5.6775558673525097</v>
      </c>
      <c r="Z9790">
        <f t="shared" si="625"/>
        <v>1419.3889668381275</v>
      </c>
      <c r="AB9790" t="s">
        <v>8</v>
      </c>
      <c r="AC9790" s="7" t="s">
        <v>101</v>
      </c>
      <c r="AD9790" t="s">
        <v>102</v>
      </c>
      <c r="AF9790" t="s">
        <v>93</v>
      </c>
      <c r="AG9790">
        <v>1</v>
      </c>
      <c r="AH9790" t="s">
        <v>47</v>
      </c>
      <c r="AI9790">
        <v>1.214</v>
      </c>
      <c r="AJ9790">
        <v>371.87990931158902</v>
      </c>
      <c r="AK9790">
        <f t="shared" si="626"/>
        <v>92969.977327897257</v>
      </c>
      <c r="AL9790">
        <v>420</v>
      </c>
      <c r="AM9790">
        <f t="shared" si="627"/>
        <v>30</v>
      </c>
      <c r="AN9790">
        <v>170.32667602057501</v>
      </c>
      <c r="AO9790">
        <f t="shared" si="628"/>
        <v>42581.669005143754</v>
      </c>
      <c r="AP9790">
        <v>45.801526717557302</v>
      </c>
      <c r="AQ9790">
        <v>565.41700000000003</v>
      </c>
    </row>
    <row r="9791" spans="1:43" x14ac:dyDescent="0.2">
      <c r="A9791" t="s">
        <v>157</v>
      </c>
      <c r="B9791" t="s">
        <v>91</v>
      </c>
      <c r="C9791" t="s">
        <v>94</v>
      </c>
      <c r="L9791" t="s">
        <v>8</v>
      </c>
      <c r="M9791" t="s">
        <v>38</v>
      </c>
      <c r="N9791">
        <v>2465849.7999999998</v>
      </c>
      <c r="O9791" t="s">
        <v>50</v>
      </c>
      <c r="P9791">
        <v>81</v>
      </c>
      <c r="Q9791">
        <v>85</v>
      </c>
      <c r="R9791" t="s">
        <v>9</v>
      </c>
      <c r="S9791">
        <v>1</v>
      </c>
      <c r="T9791" t="s">
        <v>26</v>
      </c>
      <c r="V9791">
        <v>327</v>
      </c>
      <c r="W9791">
        <v>15.99</v>
      </c>
      <c r="X9791">
        <v>14</v>
      </c>
      <c r="Y9791">
        <v>5.6775558673525097</v>
      </c>
      <c r="Z9791">
        <f t="shared" si="625"/>
        <v>1419.3889668381275</v>
      </c>
      <c r="AC9791" s="7" t="s">
        <v>101</v>
      </c>
      <c r="AF9791" t="s">
        <v>93</v>
      </c>
      <c r="AG9791">
        <v>2</v>
      </c>
      <c r="AH9791" t="s">
        <v>46</v>
      </c>
      <c r="AI9791">
        <v>2.11</v>
      </c>
      <c r="AJ9791">
        <v>371.87990931158902</v>
      </c>
      <c r="AK9791">
        <f t="shared" si="626"/>
        <v>92969.977327897257</v>
      </c>
      <c r="AL9791">
        <v>420</v>
      </c>
      <c r="AM9791">
        <f t="shared" si="627"/>
        <v>30</v>
      </c>
      <c r="AN9791">
        <v>170.32667602057501</v>
      </c>
      <c r="AO9791">
        <f t="shared" si="628"/>
        <v>42581.669005143754</v>
      </c>
      <c r="AP9791">
        <v>45.801526717557302</v>
      </c>
      <c r="AQ9791">
        <v>565.41700000000003</v>
      </c>
    </row>
    <row r="9792" spans="1:43" x14ac:dyDescent="0.2">
      <c r="A9792" t="s">
        <v>157</v>
      </c>
      <c r="B9792" t="s">
        <v>111</v>
      </c>
      <c r="C9792" t="s">
        <v>112</v>
      </c>
      <c r="E9792">
        <v>1</v>
      </c>
      <c r="F9792" t="s">
        <v>49</v>
      </c>
      <c r="G9792" t="s">
        <v>174</v>
      </c>
      <c r="L9792" t="s">
        <v>8</v>
      </c>
      <c r="M9792" t="s">
        <v>15</v>
      </c>
      <c r="N9792">
        <v>836104.2</v>
      </c>
      <c r="O9792" t="s">
        <v>49</v>
      </c>
      <c r="P9792">
        <v>0</v>
      </c>
      <c r="Q9792">
        <v>6</v>
      </c>
      <c r="R9792" t="s">
        <v>8</v>
      </c>
      <c r="S9792">
        <v>0</v>
      </c>
      <c r="T9792" t="s">
        <v>18</v>
      </c>
      <c r="U9792" t="s">
        <v>9</v>
      </c>
      <c r="V9792">
        <v>101.7</v>
      </c>
      <c r="W9792">
        <v>11.2</v>
      </c>
      <c r="X9792">
        <f>[3]Sheet1!$B$2</f>
        <v>498</v>
      </c>
      <c r="Y9792">
        <f>[3]Sheet1!$B$5</f>
        <v>595.61954120072596</v>
      </c>
      <c r="Z9792">
        <f>[3]Sheet1!$B$6</f>
        <v>148904.88530018149</v>
      </c>
      <c r="AC9792" t="s">
        <v>8</v>
      </c>
      <c r="AF9792" t="s">
        <v>33</v>
      </c>
      <c r="AG9792">
        <v>4</v>
      </c>
      <c r="AH9792" t="s">
        <v>46</v>
      </c>
      <c r="AI9792">
        <v>3.0920000000000001</v>
      </c>
      <c r="AJ9792">
        <f>[3]Sheet1!$B$28</f>
        <v>5591.4083436011924</v>
      </c>
      <c r="AK9792">
        <f>[3]Sheet1!$B$29</f>
        <v>1397852.0859002981</v>
      </c>
      <c r="AL9792">
        <f>[3]Sheet1!$B$30</f>
        <v>2577</v>
      </c>
      <c r="AM9792">
        <f t="shared" si="627"/>
        <v>5.1746987951807233</v>
      </c>
      <c r="AN9792">
        <f>[3]Sheet1!$B$31</f>
        <v>3082.1517222374914</v>
      </c>
      <c r="AO9792">
        <f t="shared" si="628"/>
        <v>770537.93055937288</v>
      </c>
      <c r="AP9792">
        <f>[3]Sheet1!$B$32</f>
        <v>55.122994652406412</v>
      </c>
      <c r="AQ9792">
        <f>[3]Sheet1!$B$35</f>
        <v>34.327399999999997</v>
      </c>
    </row>
    <row r="9793" spans="1:43" x14ac:dyDescent="0.2">
      <c r="A9793" t="s">
        <v>157</v>
      </c>
      <c r="B9793" t="s">
        <v>111</v>
      </c>
      <c r="C9793" t="s">
        <v>112</v>
      </c>
      <c r="E9793">
        <v>1</v>
      </c>
      <c r="F9793" t="s">
        <v>49</v>
      </c>
      <c r="G9793" t="s">
        <v>174</v>
      </c>
      <c r="L9793" t="s">
        <v>8</v>
      </c>
      <c r="M9793" t="s">
        <v>15</v>
      </c>
      <c r="N9793">
        <v>836104.2</v>
      </c>
      <c r="O9793" t="s">
        <v>49</v>
      </c>
      <c r="P9793">
        <v>0</v>
      </c>
      <c r="Q9793">
        <v>6</v>
      </c>
      <c r="R9793" t="s">
        <v>8</v>
      </c>
      <c r="S9793">
        <v>0</v>
      </c>
      <c r="T9793" t="s">
        <v>18</v>
      </c>
      <c r="U9793" t="s">
        <v>9</v>
      </c>
      <c r="V9793">
        <v>101.7</v>
      </c>
      <c r="W9793">
        <v>11.2</v>
      </c>
      <c r="X9793">
        <f>[3]Sheet1!$B$2</f>
        <v>498</v>
      </c>
      <c r="Y9793">
        <f>[3]Sheet1!$B$5</f>
        <v>595.61954120072596</v>
      </c>
      <c r="Z9793">
        <f>[3]Sheet1!$B$6</f>
        <v>148904.88530018149</v>
      </c>
      <c r="AC9793" s="7" t="s">
        <v>101</v>
      </c>
      <c r="AF9793" t="s">
        <v>33</v>
      </c>
      <c r="AG9793">
        <v>5</v>
      </c>
      <c r="AH9793" t="s">
        <v>46</v>
      </c>
      <c r="AI9793">
        <v>4.9420000000000002</v>
      </c>
      <c r="AJ9793">
        <f>[3]Sheet1!$B$28</f>
        <v>5591.4083436011924</v>
      </c>
      <c r="AK9793">
        <f>[3]Sheet1!$B$29</f>
        <v>1397852.0859002981</v>
      </c>
      <c r="AL9793">
        <f>[3]Sheet1!$B$30</f>
        <v>2577</v>
      </c>
      <c r="AM9793">
        <f t="shared" si="627"/>
        <v>5.1746987951807233</v>
      </c>
      <c r="AN9793">
        <f>[3]Sheet1!$B$31</f>
        <v>3082.1517222374914</v>
      </c>
      <c r="AO9793">
        <f t="shared" si="628"/>
        <v>770537.93055937288</v>
      </c>
      <c r="AP9793">
        <f>[3]Sheet1!$B$32</f>
        <v>55.122994652406412</v>
      </c>
      <c r="AQ9793">
        <f>[3]Sheet1!$B$35</f>
        <v>34.327399999999997</v>
      </c>
    </row>
    <row r="9794" spans="1:43" x14ac:dyDescent="0.2">
      <c r="A9794" t="s">
        <v>157</v>
      </c>
      <c r="B9794" t="s">
        <v>111</v>
      </c>
      <c r="C9794" t="s">
        <v>112</v>
      </c>
      <c r="E9794">
        <v>1</v>
      </c>
      <c r="F9794" t="s">
        <v>49</v>
      </c>
      <c r="G9794" t="s">
        <v>174</v>
      </c>
      <c r="L9794" t="s">
        <v>8</v>
      </c>
      <c r="M9794" t="s">
        <v>15</v>
      </c>
      <c r="N9794">
        <v>836104.2</v>
      </c>
      <c r="O9794" t="s">
        <v>49</v>
      </c>
      <c r="P9794">
        <v>0</v>
      </c>
      <c r="Q9794">
        <v>6</v>
      </c>
      <c r="R9794" t="s">
        <v>8</v>
      </c>
      <c r="S9794">
        <v>0</v>
      </c>
      <c r="T9794" t="s">
        <v>18</v>
      </c>
      <c r="U9794" t="s">
        <v>9</v>
      </c>
      <c r="V9794">
        <v>101.7</v>
      </c>
      <c r="W9794">
        <v>11.2</v>
      </c>
      <c r="X9794">
        <f>[3]Sheet1!$B$2</f>
        <v>498</v>
      </c>
      <c r="Y9794">
        <f>[3]Sheet1!$B$5</f>
        <v>595.61954120072596</v>
      </c>
      <c r="Z9794">
        <f>[3]Sheet1!$B$6</f>
        <v>148904.88530018149</v>
      </c>
      <c r="AC9794" s="7" t="s">
        <v>101</v>
      </c>
      <c r="AF9794" t="s">
        <v>33</v>
      </c>
      <c r="AG9794">
        <v>1</v>
      </c>
      <c r="AH9794" t="s">
        <v>46</v>
      </c>
      <c r="AI9794">
        <v>0.5202</v>
      </c>
      <c r="AJ9794">
        <f>[3]Sheet1!$B$28</f>
        <v>5591.4083436011924</v>
      </c>
      <c r="AK9794">
        <f>[3]Sheet1!$B$29</f>
        <v>1397852.0859002981</v>
      </c>
      <c r="AL9794">
        <f>[3]Sheet1!$B$30</f>
        <v>2577</v>
      </c>
      <c r="AM9794">
        <f t="shared" si="627"/>
        <v>5.1746987951807233</v>
      </c>
      <c r="AN9794">
        <f>[3]Sheet1!$B$31</f>
        <v>3082.1517222374914</v>
      </c>
      <c r="AO9794">
        <f t="shared" si="628"/>
        <v>770537.93055937288</v>
      </c>
      <c r="AP9794">
        <f>[3]Sheet1!$B$32</f>
        <v>55.122994652406412</v>
      </c>
      <c r="AQ9794">
        <f>[3]Sheet1!$B$35</f>
        <v>34.327399999999997</v>
      </c>
    </row>
    <row r="9795" spans="1:43" x14ac:dyDescent="0.2">
      <c r="A9795" t="s">
        <v>157</v>
      </c>
      <c r="B9795" t="s">
        <v>111</v>
      </c>
      <c r="C9795" t="s">
        <v>112</v>
      </c>
      <c r="E9795">
        <v>1</v>
      </c>
      <c r="F9795" t="s">
        <v>49</v>
      </c>
      <c r="G9795" t="s">
        <v>174</v>
      </c>
      <c r="L9795" t="s">
        <v>8</v>
      </c>
      <c r="M9795" t="s">
        <v>15</v>
      </c>
      <c r="N9795">
        <v>836104.2</v>
      </c>
      <c r="O9795" t="s">
        <v>49</v>
      </c>
      <c r="P9795">
        <v>0</v>
      </c>
      <c r="Q9795">
        <v>6</v>
      </c>
      <c r="R9795" t="s">
        <v>8</v>
      </c>
      <c r="S9795">
        <v>0</v>
      </c>
      <c r="T9795" t="s">
        <v>18</v>
      </c>
      <c r="U9795" t="s">
        <v>9</v>
      </c>
      <c r="V9795">
        <v>101.7</v>
      </c>
      <c r="W9795">
        <v>11.2</v>
      </c>
      <c r="X9795">
        <f>[3]Sheet1!$B$2</f>
        <v>498</v>
      </c>
      <c r="Y9795">
        <f>[3]Sheet1!$B$5</f>
        <v>595.61954120072596</v>
      </c>
      <c r="Z9795">
        <f>[3]Sheet1!$B$6</f>
        <v>148904.88530018149</v>
      </c>
      <c r="AC9795" t="s">
        <v>8</v>
      </c>
      <c r="AF9795" t="s">
        <v>33</v>
      </c>
      <c r="AG9795">
        <v>6</v>
      </c>
      <c r="AH9795" t="s">
        <v>46</v>
      </c>
      <c r="AI9795">
        <v>0.31790000000000002</v>
      </c>
      <c r="AJ9795">
        <f>[3]Sheet1!$B$28</f>
        <v>5591.4083436011924</v>
      </c>
      <c r="AK9795">
        <f>[3]Sheet1!$B$29</f>
        <v>1397852.0859002981</v>
      </c>
      <c r="AL9795">
        <f>[3]Sheet1!$B$30</f>
        <v>2577</v>
      </c>
      <c r="AM9795">
        <f t="shared" si="627"/>
        <v>5.1746987951807233</v>
      </c>
      <c r="AN9795">
        <f>[3]Sheet1!$B$31</f>
        <v>3082.1517222374914</v>
      </c>
      <c r="AO9795">
        <f t="shared" si="628"/>
        <v>770537.93055937288</v>
      </c>
      <c r="AP9795">
        <f>[3]Sheet1!$B$32</f>
        <v>55.122994652406412</v>
      </c>
      <c r="AQ9795">
        <f>[3]Sheet1!$B$35</f>
        <v>34.327399999999997</v>
      </c>
    </row>
    <row r="9796" spans="1:43" x14ac:dyDescent="0.2">
      <c r="A9796" t="s">
        <v>157</v>
      </c>
      <c r="B9796" t="s">
        <v>111</v>
      </c>
      <c r="C9796" t="s">
        <v>112</v>
      </c>
      <c r="E9796">
        <v>1</v>
      </c>
      <c r="F9796" t="s">
        <v>49</v>
      </c>
      <c r="G9796" t="s">
        <v>174</v>
      </c>
      <c r="L9796" t="s">
        <v>8</v>
      </c>
      <c r="M9796" t="s">
        <v>15</v>
      </c>
      <c r="N9796">
        <v>836104.2</v>
      </c>
      <c r="O9796" t="s">
        <v>49</v>
      </c>
      <c r="P9796">
        <v>0</v>
      </c>
      <c r="Q9796">
        <v>6</v>
      </c>
      <c r="R9796" t="s">
        <v>8</v>
      </c>
      <c r="S9796">
        <v>0</v>
      </c>
      <c r="T9796" t="s">
        <v>18</v>
      </c>
      <c r="U9796" t="s">
        <v>9</v>
      </c>
      <c r="V9796">
        <v>101.7</v>
      </c>
      <c r="W9796">
        <v>11.2</v>
      </c>
      <c r="X9796">
        <f>[3]Sheet1!$B$2</f>
        <v>498</v>
      </c>
      <c r="Y9796">
        <f>[3]Sheet1!$B$5</f>
        <v>595.61954120072596</v>
      </c>
      <c r="Z9796">
        <f>[3]Sheet1!$B$6</f>
        <v>148904.88530018149</v>
      </c>
      <c r="AC9796" s="7" t="s">
        <v>101</v>
      </c>
      <c r="AF9796" t="s">
        <v>33</v>
      </c>
      <c r="AG9796">
        <v>6</v>
      </c>
      <c r="AH9796" t="s">
        <v>46</v>
      </c>
      <c r="AI9796">
        <v>3.5550000000000002</v>
      </c>
      <c r="AJ9796">
        <f>[3]Sheet1!$B$28</f>
        <v>5591.4083436011924</v>
      </c>
      <c r="AK9796">
        <f>[3]Sheet1!$B$29</f>
        <v>1397852.0859002981</v>
      </c>
      <c r="AL9796">
        <f>[3]Sheet1!$B$30</f>
        <v>2577</v>
      </c>
      <c r="AM9796">
        <f t="shared" si="627"/>
        <v>5.1746987951807233</v>
      </c>
      <c r="AN9796">
        <f>[3]Sheet1!$B$31</f>
        <v>3082.1517222374914</v>
      </c>
      <c r="AO9796">
        <f t="shared" si="628"/>
        <v>770537.93055937288</v>
      </c>
      <c r="AP9796">
        <f>[3]Sheet1!$B$32</f>
        <v>55.122994652406412</v>
      </c>
      <c r="AQ9796">
        <f>[3]Sheet1!$B$35</f>
        <v>34.327399999999997</v>
      </c>
    </row>
    <row r="9797" spans="1:43" x14ac:dyDescent="0.2">
      <c r="A9797" t="s">
        <v>157</v>
      </c>
      <c r="B9797" t="s">
        <v>111</v>
      </c>
      <c r="C9797" t="s">
        <v>112</v>
      </c>
      <c r="E9797">
        <v>1</v>
      </c>
      <c r="F9797" t="s">
        <v>49</v>
      </c>
      <c r="G9797" t="s">
        <v>174</v>
      </c>
      <c r="L9797" t="s">
        <v>8</v>
      </c>
      <c r="M9797" t="s">
        <v>15</v>
      </c>
      <c r="N9797">
        <v>836104.2</v>
      </c>
      <c r="O9797" t="s">
        <v>49</v>
      </c>
      <c r="P9797">
        <v>0</v>
      </c>
      <c r="Q9797">
        <v>6</v>
      </c>
      <c r="R9797" t="s">
        <v>8</v>
      </c>
      <c r="S9797">
        <v>0</v>
      </c>
      <c r="T9797" t="s">
        <v>18</v>
      </c>
      <c r="U9797" t="s">
        <v>9</v>
      </c>
      <c r="V9797">
        <v>101.7</v>
      </c>
      <c r="W9797">
        <v>11.2</v>
      </c>
      <c r="X9797">
        <f>[3]Sheet1!$B$2</f>
        <v>498</v>
      </c>
      <c r="Y9797">
        <f>[3]Sheet1!$B$5</f>
        <v>595.61954120072596</v>
      </c>
      <c r="Z9797">
        <f>[3]Sheet1!$B$6</f>
        <v>148904.88530018149</v>
      </c>
      <c r="AC9797" s="7" t="s">
        <v>101</v>
      </c>
      <c r="AF9797" t="s">
        <v>33</v>
      </c>
      <c r="AG9797">
        <v>2</v>
      </c>
      <c r="AH9797" t="s">
        <v>46</v>
      </c>
      <c r="AI9797">
        <v>1.387</v>
      </c>
      <c r="AJ9797">
        <f>[3]Sheet1!$B$28</f>
        <v>5591.4083436011924</v>
      </c>
      <c r="AK9797">
        <f>[3]Sheet1!$B$29</f>
        <v>1397852.0859002981</v>
      </c>
      <c r="AL9797">
        <f>[3]Sheet1!$B$30</f>
        <v>2577</v>
      </c>
      <c r="AM9797">
        <f t="shared" si="627"/>
        <v>5.1746987951807233</v>
      </c>
      <c r="AN9797">
        <f>[3]Sheet1!$B$31</f>
        <v>3082.1517222374914</v>
      </c>
      <c r="AO9797">
        <f t="shared" si="628"/>
        <v>770537.93055937288</v>
      </c>
      <c r="AP9797">
        <f>[3]Sheet1!$B$32</f>
        <v>55.122994652406412</v>
      </c>
      <c r="AQ9797">
        <f>[3]Sheet1!$B$35</f>
        <v>34.327399999999997</v>
      </c>
    </row>
    <row r="9798" spans="1:43" x14ac:dyDescent="0.2">
      <c r="A9798" t="s">
        <v>157</v>
      </c>
      <c r="B9798" t="s">
        <v>111</v>
      </c>
      <c r="C9798" t="s">
        <v>112</v>
      </c>
      <c r="E9798">
        <v>1</v>
      </c>
      <c r="F9798" t="s">
        <v>49</v>
      </c>
      <c r="G9798" t="s">
        <v>174</v>
      </c>
      <c r="L9798" t="s">
        <v>8</v>
      </c>
      <c r="M9798" t="s">
        <v>15</v>
      </c>
      <c r="N9798">
        <v>836104.2</v>
      </c>
      <c r="O9798" t="s">
        <v>49</v>
      </c>
      <c r="P9798">
        <v>0</v>
      </c>
      <c r="Q9798">
        <v>6</v>
      </c>
      <c r="R9798" t="s">
        <v>8</v>
      </c>
      <c r="S9798">
        <v>0</v>
      </c>
      <c r="T9798" t="s">
        <v>18</v>
      </c>
      <c r="U9798" t="s">
        <v>9</v>
      </c>
      <c r="V9798">
        <v>101.7</v>
      </c>
      <c r="W9798">
        <v>11.2</v>
      </c>
      <c r="X9798">
        <f>[3]Sheet1!$B$2</f>
        <v>498</v>
      </c>
      <c r="Y9798">
        <f>[3]Sheet1!$B$5</f>
        <v>595.61954120072596</v>
      </c>
      <c r="Z9798">
        <f>[3]Sheet1!$B$6</f>
        <v>148904.88530018149</v>
      </c>
      <c r="AC9798" s="7" t="s">
        <v>101</v>
      </c>
      <c r="AF9798" t="s">
        <v>33</v>
      </c>
      <c r="AG9798">
        <v>2</v>
      </c>
      <c r="AH9798" t="s">
        <v>46</v>
      </c>
      <c r="AI9798">
        <v>0.6069</v>
      </c>
      <c r="AJ9798">
        <f>[3]Sheet1!$B$28</f>
        <v>5591.4083436011924</v>
      </c>
      <c r="AK9798">
        <f>[3]Sheet1!$B$29</f>
        <v>1397852.0859002981</v>
      </c>
      <c r="AL9798">
        <f>[3]Sheet1!$B$30</f>
        <v>2577</v>
      </c>
      <c r="AM9798">
        <f t="shared" si="627"/>
        <v>5.1746987951807233</v>
      </c>
      <c r="AN9798">
        <f>[3]Sheet1!$B$31</f>
        <v>3082.1517222374914</v>
      </c>
      <c r="AO9798">
        <f t="shared" si="628"/>
        <v>770537.93055937288</v>
      </c>
      <c r="AP9798">
        <f>[3]Sheet1!$B$32</f>
        <v>55.122994652406412</v>
      </c>
      <c r="AQ9798">
        <f>[3]Sheet1!$B$35</f>
        <v>34.327399999999997</v>
      </c>
    </row>
    <row r="9799" spans="1:43" x14ac:dyDescent="0.2">
      <c r="A9799" t="s">
        <v>157</v>
      </c>
      <c r="B9799" t="s">
        <v>111</v>
      </c>
      <c r="C9799" t="s">
        <v>112</v>
      </c>
      <c r="E9799">
        <v>1</v>
      </c>
      <c r="F9799" t="s">
        <v>49</v>
      </c>
      <c r="G9799" t="s">
        <v>174</v>
      </c>
      <c r="L9799" t="s">
        <v>8</v>
      </c>
      <c r="M9799" t="s">
        <v>15</v>
      </c>
      <c r="N9799">
        <v>836104.2</v>
      </c>
      <c r="O9799" t="s">
        <v>49</v>
      </c>
      <c r="P9799">
        <v>0</v>
      </c>
      <c r="Q9799">
        <v>6</v>
      </c>
      <c r="R9799" t="s">
        <v>8</v>
      </c>
      <c r="S9799">
        <v>0</v>
      </c>
      <c r="T9799" t="s">
        <v>18</v>
      </c>
      <c r="U9799" t="s">
        <v>9</v>
      </c>
      <c r="V9799">
        <v>101.7</v>
      </c>
      <c r="W9799">
        <v>11.2</v>
      </c>
      <c r="X9799">
        <f>[3]Sheet1!$B$2</f>
        <v>498</v>
      </c>
      <c r="Y9799">
        <f>[3]Sheet1!$B$5</f>
        <v>595.61954120072596</v>
      </c>
      <c r="Z9799">
        <f>[3]Sheet1!$B$6</f>
        <v>148904.88530018149</v>
      </c>
      <c r="AC9799" s="7" t="s">
        <v>101</v>
      </c>
      <c r="AF9799" t="s">
        <v>33</v>
      </c>
      <c r="AG9799">
        <v>7</v>
      </c>
      <c r="AH9799" t="s">
        <v>46</v>
      </c>
      <c r="AI9799">
        <v>5.0579999999999998</v>
      </c>
      <c r="AJ9799">
        <f>[3]Sheet1!$B$28</f>
        <v>5591.4083436011924</v>
      </c>
      <c r="AK9799">
        <f>[3]Sheet1!$B$29</f>
        <v>1397852.0859002981</v>
      </c>
      <c r="AL9799">
        <f>[3]Sheet1!$B$30</f>
        <v>2577</v>
      </c>
      <c r="AM9799">
        <f t="shared" si="627"/>
        <v>5.1746987951807233</v>
      </c>
      <c r="AN9799">
        <f>[3]Sheet1!$B$31</f>
        <v>3082.1517222374914</v>
      </c>
      <c r="AO9799">
        <f t="shared" si="628"/>
        <v>770537.93055937288</v>
      </c>
      <c r="AP9799">
        <f>[3]Sheet1!$B$32</f>
        <v>55.122994652406412</v>
      </c>
      <c r="AQ9799">
        <f>[3]Sheet1!$B$35</f>
        <v>34.327399999999997</v>
      </c>
    </row>
    <row r="9800" spans="1:43" x14ac:dyDescent="0.2">
      <c r="A9800" t="s">
        <v>157</v>
      </c>
      <c r="B9800" t="s">
        <v>111</v>
      </c>
      <c r="C9800" t="s">
        <v>112</v>
      </c>
      <c r="E9800">
        <v>1</v>
      </c>
      <c r="F9800" t="s">
        <v>49</v>
      </c>
      <c r="G9800" t="s">
        <v>174</v>
      </c>
      <c r="L9800" t="s">
        <v>8</v>
      </c>
      <c r="M9800" t="s">
        <v>15</v>
      </c>
      <c r="N9800">
        <v>836104.2</v>
      </c>
      <c r="O9800" t="s">
        <v>49</v>
      </c>
      <c r="P9800">
        <v>0</v>
      </c>
      <c r="Q9800">
        <v>6</v>
      </c>
      <c r="R9800" t="s">
        <v>8</v>
      </c>
      <c r="S9800">
        <v>0</v>
      </c>
      <c r="T9800" t="s">
        <v>18</v>
      </c>
      <c r="U9800" t="s">
        <v>9</v>
      </c>
      <c r="V9800">
        <v>101.7</v>
      </c>
      <c r="W9800">
        <v>11.2</v>
      </c>
      <c r="X9800">
        <f>[3]Sheet1!$B$2</f>
        <v>498</v>
      </c>
      <c r="Y9800">
        <f>[3]Sheet1!$B$5</f>
        <v>595.61954120072596</v>
      </c>
      <c r="Z9800">
        <f>[3]Sheet1!$B$6</f>
        <v>148904.88530018149</v>
      </c>
      <c r="AC9800" s="7" t="s">
        <v>101</v>
      </c>
      <c r="AF9800" t="s">
        <v>33</v>
      </c>
      <c r="AG9800">
        <v>2</v>
      </c>
      <c r="AH9800" t="s">
        <v>46</v>
      </c>
      <c r="AI9800">
        <v>0.6069</v>
      </c>
      <c r="AJ9800">
        <f>[3]Sheet1!$B$28</f>
        <v>5591.4083436011924</v>
      </c>
      <c r="AK9800">
        <f>[3]Sheet1!$B$29</f>
        <v>1397852.0859002981</v>
      </c>
      <c r="AL9800">
        <f>[3]Sheet1!$B$30</f>
        <v>2577</v>
      </c>
      <c r="AM9800">
        <f t="shared" si="627"/>
        <v>5.1746987951807233</v>
      </c>
      <c r="AN9800">
        <f>[3]Sheet1!$B$31</f>
        <v>3082.1517222374914</v>
      </c>
      <c r="AO9800">
        <f t="shared" si="628"/>
        <v>770537.93055937288</v>
      </c>
      <c r="AP9800">
        <f>[3]Sheet1!$B$32</f>
        <v>55.122994652406412</v>
      </c>
      <c r="AQ9800">
        <f>[3]Sheet1!$B$35</f>
        <v>34.327399999999997</v>
      </c>
    </row>
    <row r="9801" spans="1:43" x14ac:dyDescent="0.2">
      <c r="A9801" t="s">
        <v>157</v>
      </c>
      <c r="B9801" t="s">
        <v>111</v>
      </c>
      <c r="C9801" t="s">
        <v>112</v>
      </c>
      <c r="E9801">
        <v>1</v>
      </c>
      <c r="F9801" t="s">
        <v>49</v>
      </c>
      <c r="G9801" t="s">
        <v>174</v>
      </c>
      <c r="L9801" t="s">
        <v>8</v>
      </c>
      <c r="M9801" t="s">
        <v>15</v>
      </c>
      <c r="N9801">
        <v>836104.2</v>
      </c>
      <c r="O9801" t="s">
        <v>49</v>
      </c>
      <c r="P9801">
        <v>0</v>
      </c>
      <c r="Q9801">
        <v>6</v>
      </c>
      <c r="R9801" t="s">
        <v>8</v>
      </c>
      <c r="S9801">
        <v>0</v>
      </c>
      <c r="T9801" t="s">
        <v>18</v>
      </c>
      <c r="U9801" t="s">
        <v>9</v>
      </c>
      <c r="V9801">
        <v>101.7</v>
      </c>
      <c r="W9801">
        <v>11.2</v>
      </c>
      <c r="X9801">
        <f>[3]Sheet1!$B$2</f>
        <v>498</v>
      </c>
      <c r="Y9801">
        <f>[3]Sheet1!$B$5</f>
        <v>595.61954120072596</v>
      </c>
      <c r="Z9801">
        <f>[3]Sheet1!$B$6</f>
        <v>148904.88530018149</v>
      </c>
      <c r="AC9801" s="7" t="s">
        <v>101</v>
      </c>
      <c r="AF9801" t="s">
        <v>33</v>
      </c>
      <c r="AG9801">
        <v>2</v>
      </c>
      <c r="AH9801" t="s">
        <v>46</v>
      </c>
      <c r="AI9801">
        <v>2.11</v>
      </c>
      <c r="AJ9801">
        <f>[3]Sheet1!$B$28</f>
        <v>5591.4083436011924</v>
      </c>
      <c r="AK9801">
        <f>[3]Sheet1!$B$29</f>
        <v>1397852.0859002981</v>
      </c>
      <c r="AL9801">
        <f>[3]Sheet1!$B$30</f>
        <v>2577</v>
      </c>
      <c r="AM9801">
        <f t="shared" si="627"/>
        <v>5.1746987951807233</v>
      </c>
      <c r="AN9801">
        <f>[3]Sheet1!$B$31</f>
        <v>3082.1517222374914</v>
      </c>
      <c r="AO9801">
        <f t="shared" si="628"/>
        <v>770537.93055937288</v>
      </c>
      <c r="AP9801">
        <f>[3]Sheet1!$B$32</f>
        <v>55.122994652406412</v>
      </c>
      <c r="AQ9801">
        <f>[3]Sheet1!$B$35</f>
        <v>34.327399999999997</v>
      </c>
    </row>
    <row r="9802" spans="1:43" x14ac:dyDescent="0.2">
      <c r="A9802" t="s">
        <v>157</v>
      </c>
      <c r="B9802" t="s">
        <v>111</v>
      </c>
      <c r="C9802" t="s">
        <v>112</v>
      </c>
      <c r="E9802">
        <v>1</v>
      </c>
      <c r="F9802" t="s">
        <v>49</v>
      </c>
      <c r="G9802" t="s">
        <v>174</v>
      </c>
      <c r="L9802" t="s">
        <v>8</v>
      </c>
      <c r="M9802" t="s">
        <v>15</v>
      </c>
      <c r="N9802">
        <v>836104.2</v>
      </c>
      <c r="O9802" t="s">
        <v>49</v>
      </c>
      <c r="P9802">
        <v>0</v>
      </c>
      <c r="Q9802">
        <v>6</v>
      </c>
      <c r="R9802" t="s">
        <v>8</v>
      </c>
      <c r="S9802">
        <v>0</v>
      </c>
      <c r="T9802" t="s">
        <v>18</v>
      </c>
      <c r="U9802" t="s">
        <v>9</v>
      </c>
      <c r="V9802">
        <v>101.7</v>
      </c>
      <c r="W9802">
        <v>11.2</v>
      </c>
      <c r="X9802">
        <f>[3]Sheet1!$B$2</f>
        <v>498</v>
      </c>
      <c r="Y9802">
        <f>[3]Sheet1!$B$5</f>
        <v>595.61954120072596</v>
      </c>
      <c r="Z9802">
        <f>[3]Sheet1!$B$6</f>
        <v>148904.88530018149</v>
      </c>
      <c r="AC9802" s="7" t="s">
        <v>101</v>
      </c>
      <c r="AF9802" t="s">
        <v>33</v>
      </c>
      <c r="AG9802">
        <v>1</v>
      </c>
      <c r="AH9802" t="s">
        <v>46</v>
      </c>
      <c r="AI9802">
        <v>0.92479999999999996</v>
      </c>
      <c r="AJ9802">
        <f>[3]Sheet1!$B$28</f>
        <v>5591.4083436011924</v>
      </c>
      <c r="AK9802">
        <f>[3]Sheet1!$B$29</f>
        <v>1397852.0859002981</v>
      </c>
      <c r="AL9802">
        <f>[3]Sheet1!$B$30</f>
        <v>2577</v>
      </c>
      <c r="AM9802">
        <f t="shared" si="627"/>
        <v>5.1746987951807233</v>
      </c>
      <c r="AN9802">
        <f>[3]Sheet1!$B$31</f>
        <v>3082.1517222374914</v>
      </c>
      <c r="AO9802">
        <f t="shared" si="628"/>
        <v>770537.93055937288</v>
      </c>
      <c r="AP9802">
        <f>[3]Sheet1!$B$32</f>
        <v>55.122994652406412</v>
      </c>
      <c r="AQ9802">
        <f>[3]Sheet1!$B$35</f>
        <v>34.327399999999997</v>
      </c>
    </row>
    <row r="9803" spans="1:43" x14ac:dyDescent="0.2">
      <c r="A9803" t="s">
        <v>157</v>
      </c>
      <c r="B9803" t="s">
        <v>111</v>
      </c>
      <c r="C9803" t="s">
        <v>112</v>
      </c>
      <c r="E9803">
        <v>1</v>
      </c>
      <c r="F9803" t="s">
        <v>49</v>
      </c>
      <c r="G9803" t="s">
        <v>174</v>
      </c>
      <c r="L9803" t="s">
        <v>8</v>
      </c>
      <c r="M9803" t="s">
        <v>15</v>
      </c>
      <c r="N9803">
        <v>836104.2</v>
      </c>
      <c r="O9803" t="s">
        <v>49</v>
      </c>
      <c r="P9803">
        <v>0</v>
      </c>
      <c r="Q9803">
        <v>6</v>
      </c>
      <c r="R9803" t="s">
        <v>8</v>
      </c>
      <c r="S9803">
        <v>0</v>
      </c>
      <c r="T9803" t="s">
        <v>18</v>
      </c>
      <c r="U9803" t="s">
        <v>9</v>
      </c>
      <c r="V9803">
        <v>101.7</v>
      </c>
      <c r="W9803">
        <v>11.2</v>
      </c>
      <c r="X9803">
        <f>[3]Sheet1!$B$2</f>
        <v>498</v>
      </c>
      <c r="Y9803">
        <f>[3]Sheet1!$B$5</f>
        <v>595.61954120072596</v>
      </c>
      <c r="Z9803">
        <f>[3]Sheet1!$B$6</f>
        <v>148904.88530018149</v>
      </c>
      <c r="AB9803" t="s">
        <v>8</v>
      </c>
      <c r="AC9803" t="s">
        <v>8</v>
      </c>
      <c r="AD9803" t="s">
        <v>8</v>
      </c>
      <c r="AF9803" t="s">
        <v>33</v>
      </c>
      <c r="AG9803">
        <v>1</v>
      </c>
      <c r="AH9803" t="s">
        <v>47</v>
      </c>
      <c r="AI9803">
        <v>0.72250000000000003</v>
      </c>
      <c r="AJ9803">
        <f>[3]Sheet1!$B$28</f>
        <v>5591.4083436011924</v>
      </c>
      <c r="AK9803">
        <f>[3]Sheet1!$B$29</f>
        <v>1397852.0859002981</v>
      </c>
      <c r="AL9803">
        <f>[3]Sheet1!$B$30</f>
        <v>2577</v>
      </c>
      <c r="AM9803">
        <f t="shared" si="627"/>
        <v>5.1746987951807233</v>
      </c>
      <c r="AN9803">
        <f>[3]Sheet1!$B$31</f>
        <v>3082.1517222374914</v>
      </c>
      <c r="AO9803">
        <f t="shared" si="628"/>
        <v>770537.93055937288</v>
      </c>
      <c r="AP9803">
        <f>[3]Sheet1!$B$32</f>
        <v>55.122994652406412</v>
      </c>
      <c r="AQ9803">
        <f>[3]Sheet1!$B$35</f>
        <v>34.327399999999997</v>
      </c>
    </row>
    <row r="9804" spans="1:43" x14ac:dyDescent="0.2">
      <c r="A9804" t="s">
        <v>157</v>
      </c>
      <c r="B9804" t="s">
        <v>111</v>
      </c>
      <c r="C9804" t="s">
        <v>112</v>
      </c>
      <c r="E9804">
        <v>1</v>
      </c>
      <c r="F9804" t="s">
        <v>49</v>
      </c>
      <c r="G9804" t="s">
        <v>174</v>
      </c>
      <c r="L9804" t="s">
        <v>8</v>
      </c>
      <c r="M9804" t="s">
        <v>15</v>
      </c>
      <c r="N9804">
        <v>836104.2</v>
      </c>
      <c r="O9804" t="s">
        <v>49</v>
      </c>
      <c r="P9804">
        <v>0</v>
      </c>
      <c r="Q9804">
        <v>6</v>
      </c>
      <c r="R9804" t="s">
        <v>8</v>
      </c>
      <c r="S9804">
        <v>0</v>
      </c>
      <c r="T9804" t="s">
        <v>18</v>
      </c>
      <c r="U9804" t="s">
        <v>9</v>
      </c>
      <c r="V9804">
        <v>101.7</v>
      </c>
      <c r="W9804">
        <v>11.2</v>
      </c>
      <c r="X9804">
        <f>[3]Sheet1!$B$2</f>
        <v>498</v>
      </c>
      <c r="Y9804">
        <f>[3]Sheet1!$B$5</f>
        <v>595.61954120072596</v>
      </c>
      <c r="Z9804">
        <f>[3]Sheet1!$B$6</f>
        <v>148904.88530018149</v>
      </c>
      <c r="AC9804" s="7" t="s">
        <v>101</v>
      </c>
      <c r="AF9804" t="s">
        <v>33</v>
      </c>
      <c r="AG9804">
        <v>1</v>
      </c>
      <c r="AH9804" t="s">
        <v>46</v>
      </c>
      <c r="AI9804">
        <v>0.23119999999999999</v>
      </c>
      <c r="AJ9804">
        <f>[3]Sheet1!$B$28</f>
        <v>5591.4083436011924</v>
      </c>
      <c r="AK9804">
        <f>[3]Sheet1!$B$29</f>
        <v>1397852.0859002981</v>
      </c>
      <c r="AL9804">
        <f>[3]Sheet1!$B$30</f>
        <v>2577</v>
      </c>
      <c r="AM9804">
        <f t="shared" si="627"/>
        <v>5.1746987951807233</v>
      </c>
      <c r="AN9804">
        <f>[3]Sheet1!$B$31</f>
        <v>3082.1517222374914</v>
      </c>
      <c r="AO9804">
        <f t="shared" si="628"/>
        <v>770537.93055937288</v>
      </c>
      <c r="AP9804">
        <f>[3]Sheet1!$B$32</f>
        <v>55.122994652406412</v>
      </c>
      <c r="AQ9804">
        <f>[3]Sheet1!$B$35</f>
        <v>34.327399999999997</v>
      </c>
    </row>
    <row r="9805" spans="1:43" x14ac:dyDescent="0.2">
      <c r="A9805" t="s">
        <v>157</v>
      </c>
      <c r="B9805" t="s">
        <v>111</v>
      </c>
      <c r="C9805" t="s">
        <v>112</v>
      </c>
      <c r="E9805">
        <v>1</v>
      </c>
      <c r="F9805" t="s">
        <v>49</v>
      </c>
      <c r="G9805" t="s">
        <v>174</v>
      </c>
      <c r="L9805" t="s">
        <v>8</v>
      </c>
      <c r="M9805" t="s">
        <v>15</v>
      </c>
      <c r="N9805">
        <v>836104.2</v>
      </c>
      <c r="O9805" t="s">
        <v>49</v>
      </c>
      <c r="P9805">
        <v>0</v>
      </c>
      <c r="Q9805">
        <v>6</v>
      </c>
      <c r="R9805" t="s">
        <v>8</v>
      </c>
      <c r="S9805">
        <v>0</v>
      </c>
      <c r="T9805" t="s">
        <v>18</v>
      </c>
      <c r="U9805" t="s">
        <v>9</v>
      </c>
      <c r="V9805">
        <v>101.7</v>
      </c>
      <c r="W9805">
        <v>11.2</v>
      </c>
      <c r="X9805">
        <f>[3]Sheet1!$B$2</f>
        <v>498</v>
      </c>
      <c r="Y9805">
        <f>[3]Sheet1!$B$5</f>
        <v>595.61954120072596</v>
      </c>
      <c r="Z9805">
        <f>[3]Sheet1!$B$6</f>
        <v>148904.88530018149</v>
      </c>
      <c r="AC9805" t="s">
        <v>101</v>
      </c>
      <c r="AF9805" t="s">
        <v>33</v>
      </c>
      <c r="AG9805">
        <v>4</v>
      </c>
      <c r="AH9805" t="s">
        <v>46</v>
      </c>
      <c r="AI9805">
        <v>2.8029999999999999</v>
      </c>
      <c r="AJ9805">
        <f>[3]Sheet1!$B$28</f>
        <v>5591.4083436011924</v>
      </c>
      <c r="AK9805">
        <f>[3]Sheet1!$B$29</f>
        <v>1397852.0859002981</v>
      </c>
      <c r="AL9805">
        <f>[3]Sheet1!$B$30</f>
        <v>2577</v>
      </c>
      <c r="AM9805">
        <f t="shared" si="627"/>
        <v>5.1746987951807233</v>
      </c>
      <c r="AN9805">
        <f>[3]Sheet1!$B$31</f>
        <v>3082.1517222374914</v>
      </c>
      <c r="AO9805">
        <f t="shared" si="628"/>
        <v>770537.93055937288</v>
      </c>
      <c r="AP9805">
        <f>[3]Sheet1!$B$32</f>
        <v>55.122994652406412</v>
      </c>
      <c r="AQ9805">
        <f>[3]Sheet1!$B$35</f>
        <v>34.327399999999997</v>
      </c>
    </row>
    <row r="9806" spans="1:43" x14ac:dyDescent="0.2">
      <c r="A9806" t="s">
        <v>157</v>
      </c>
      <c r="B9806" t="s">
        <v>111</v>
      </c>
      <c r="C9806" t="s">
        <v>112</v>
      </c>
      <c r="E9806">
        <v>1</v>
      </c>
      <c r="F9806" t="s">
        <v>49</v>
      </c>
      <c r="G9806" t="s">
        <v>174</v>
      </c>
      <c r="L9806" t="s">
        <v>8</v>
      </c>
      <c r="M9806" t="s">
        <v>15</v>
      </c>
      <c r="N9806">
        <v>836104.2</v>
      </c>
      <c r="O9806" t="s">
        <v>49</v>
      </c>
      <c r="P9806">
        <v>0</v>
      </c>
      <c r="Q9806">
        <v>6</v>
      </c>
      <c r="R9806" t="s">
        <v>8</v>
      </c>
      <c r="S9806">
        <v>0</v>
      </c>
      <c r="T9806" t="s">
        <v>18</v>
      </c>
      <c r="U9806" t="s">
        <v>9</v>
      </c>
      <c r="V9806">
        <v>101.7</v>
      </c>
      <c r="W9806">
        <v>11.2</v>
      </c>
      <c r="X9806">
        <f>[3]Sheet1!$B$2</f>
        <v>498</v>
      </c>
      <c r="Y9806">
        <f>[3]Sheet1!$B$5</f>
        <v>595.61954120072596</v>
      </c>
      <c r="Z9806">
        <f>[3]Sheet1!$B$6</f>
        <v>148904.88530018149</v>
      </c>
      <c r="AC9806" t="s">
        <v>101</v>
      </c>
      <c r="AF9806" t="s">
        <v>33</v>
      </c>
      <c r="AG9806">
        <v>2</v>
      </c>
      <c r="AH9806" t="s">
        <v>46</v>
      </c>
      <c r="AI9806">
        <v>1.0980000000000001</v>
      </c>
      <c r="AJ9806">
        <f>[3]Sheet1!$B$28</f>
        <v>5591.4083436011924</v>
      </c>
      <c r="AK9806">
        <f>[3]Sheet1!$B$29</f>
        <v>1397852.0859002981</v>
      </c>
      <c r="AL9806">
        <f>[3]Sheet1!$B$30</f>
        <v>2577</v>
      </c>
      <c r="AM9806">
        <f t="shared" si="627"/>
        <v>5.1746987951807233</v>
      </c>
      <c r="AN9806">
        <f>[3]Sheet1!$B$31</f>
        <v>3082.1517222374914</v>
      </c>
      <c r="AO9806">
        <f t="shared" si="628"/>
        <v>770537.93055937288</v>
      </c>
      <c r="AP9806">
        <f>[3]Sheet1!$B$32</f>
        <v>55.122994652406412</v>
      </c>
      <c r="AQ9806">
        <f>[3]Sheet1!$B$35</f>
        <v>34.327399999999997</v>
      </c>
    </row>
    <row r="9807" spans="1:43" x14ac:dyDescent="0.2">
      <c r="A9807" t="s">
        <v>157</v>
      </c>
      <c r="B9807" t="s">
        <v>111</v>
      </c>
      <c r="C9807" t="s">
        <v>112</v>
      </c>
      <c r="E9807">
        <v>1</v>
      </c>
      <c r="F9807" t="s">
        <v>49</v>
      </c>
      <c r="G9807" t="s">
        <v>174</v>
      </c>
      <c r="L9807" t="s">
        <v>8</v>
      </c>
      <c r="M9807" t="s">
        <v>15</v>
      </c>
      <c r="N9807">
        <v>836104.2</v>
      </c>
      <c r="O9807" t="s">
        <v>49</v>
      </c>
      <c r="P9807">
        <v>0</v>
      </c>
      <c r="Q9807">
        <v>6</v>
      </c>
      <c r="R9807" t="s">
        <v>8</v>
      </c>
      <c r="S9807">
        <v>0</v>
      </c>
      <c r="T9807" t="s">
        <v>18</v>
      </c>
      <c r="U9807" t="s">
        <v>9</v>
      </c>
      <c r="V9807">
        <v>101.7</v>
      </c>
      <c r="W9807">
        <v>11.2</v>
      </c>
      <c r="X9807">
        <f>[3]Sheet1!$B$2</f>
        <v>498</v>
      </c>
      <c r="Y9807">
        <f>[3]Sheet1!$B$5</f>
        <v>595.61954120072596</v>
      </c>
      <c r="Z9807">
        <f>[3]Sheet1!$B$6</f>
        <v>148904.88530018149</v>
      </c>
      <c r="AC9807" t="s">
        <v>101</v>
      </c>
      <c r="AF9807" t="s">
        <v>33</v>
      </c>
      <c r="AG9807">
        <v>2</v>
      </c>
      <c r="AH9807" t="s">
        <v>47</v>
      </c>
      <c r="AI9807">
        <v>0.49130000000000001</v>
      </c>
      <c r="AJ9807">
        <f>[3]Sheet1!$B$28</f>
        <v>5591.4083436011924</v>
      </c>
      <c r="AK9807">
        <f>[3]Sheet1!$B$29</f>
        <v>1397852.0859002981</v>
      </c>
      <c r="AL9807">
        <f>[3]Sheet1!$B$30</f>
        <v>2577</v>
      </c>
      <c r="AM9807">
        <f t="shared" si="627"/>
        <v>5.1746987951807233</v>
      </c>
      <c r="AN9807">
        <f>[3]Sheet1!$B$31</f>
        <v>3082.1517222374914</v>
      </c>
      <c r="AO9807">
        <f t="shared" si="628"/>
        <v>770537.93055937288</v>
      </c>
      <c r="AP9807">
        <f>[3]Sheet1!$B$32</f>
        <v>55.122994652406412</v>
      </c>
      <c r="AQ9807">
        <f>[3]Sheet1!$B$35</f>
        <v>34.327399999999997</v>
      </c>
    </row>
    <row r="9808" spans="1:43" x14ac:dyDescent="0.2">
      <c r="A9808" t="s">
        <v>157</v>
      </c>
      <c r="B9808" t="s">
        <v>111</v>
      </c>
      <c r="C9808" t="s">
        <v>112</v>
      </c>
      <c r="E9808">
        <v>1</v>
      </c>
      <c r="F9808" t="s">
        <v>49</v>
      </c>
      <c r="G9808" t="s">
        <v>174</v>
      </c>
      <c r="L9808" t="s">
        <v>8</v>
      </c>
      <c r="M9808" t="s">
        <v>15</v>
      </c>
      <c r="N9808">
        <v>836104.2</v>
      </c>
      <c r="O9808" t="s">
        <v>49</v>
      </c>
      <c r="P9808">
        <v>0</v>
      </c>
      <c r="Q9808">
        <v>6</v>
      </c>
      <c r="R9808" t="s">
        <v>8</v>
      </c>
      <c r="S9808">
        <v>0</v>
      </c>
      <c r="T9808" t="s">
        <v>18</v>
      </c>
      <c r="U9808" t="s">
        <v>9</v>
      </c>
      <c r="V9808">
        <v>101.7</v>
      </c>
      <c r="W9808">
        <v>11.2</v>
      </c>
      <c r="X9808">
        <f>[3]Sheet1!$B$2</f>
        <v>498</v>
      </c>
      <c r="Y9808">
        <f>[3]Sheet1!$B$5</f>
        <v>595.61954120072596</v>
      </c>
      <c r="Z9808">
        <f>[3]Sheet1!$B$6</f>
        <v>148904.88530018149</v>
      </c>
      <c r="AC9808" t="s">
        <v>101</v>
      </c>
      <c r="AF9808" t="s">
        <v>33</v>
      </c>
      <c r="AG9808">
        <v>3</v>
      </c>
      <c r="AH9808" t="s">
        <v>46</v>
      </c>
      <c r="AI9808">
        <v>1.85</v>
      </c>
      <c r="AJ9808">
        <f>[3]Sheet1!$B$28</f>
        <v>5591.4083436011924</v>
      </c>
      <c r="AK9808">
        <f>[3]Sheet1!$B$29</f>
        <v>1397852.0859002981</v>
      </c>
      <c r="AL9808">
        <f>[3]Sheet1!$B$30</f>
        <v>2577</v>
      </c>
      <c r="AM9808">
        <f t="shared" si="627"/>
        <v>5.1746987951807233</v>
      </c>
      <c r="AN9808">
        <f>[3]Sheet1!$B$31</f>
        <v>3082.1517222374914</v>
      </c>
      <c r="AO9808">
        <f t="shared" si="628"/>
        <v>770537.93055937288</v>
      </c>
      <c r="AP9808">
        <f>[3]Sheet1!$B$32</f>
        <v>55.122994652406412</v>
      </c>
      <c r="AQ9808">
        <f>[3]Sheet1!$B$35</f>
        <v>34.327399999999997</v>
      </c>
    </row>
    <row r="9809" spans="1:43" x14ac:dyDescent="0.2">
      <c r="A9809" t="s">
        <v>157</v>
      </c>
      <c r="B9809" t="s">
        <v>111</v>
      </c>
      <c r="C9809" t="s">
        <v>112</v>
      </c>
      <c r="E9809">
        <v>1</v>
      </c>
      <c r="F9809" t="s">
        <v>49</v>
      </c>
      <c r="G9809" t="s">
        <v>174</v>
      </c>
      <c r="L9809" t="s">
        <v>8</v>
      </c>
      <c r="M9809" t="s">
        <v>15</v>
      </c>
      <c r="N9809">
        <v>836104.2</v>
      </c>
      <c r="O9809" t="s">
        <v>49</v>
      </c>
      <c r="P9809">
        <v>0</v>
      </c>
      <c r="Q9809">
        <v>6</v>
      </c>
      <c r="R9809" t="s">
        <v>8</v>
      </c>
      <c r="S9809">
        <v>0</v>
      </c>
      <c r="T9809" t="s">
        <v>18</v>
      </c>
      <c r="U9809" t="s">
        <v>9</v>
      </c>
      <c r="V9809">
        <v>101.7</v>
      </c>
      <c r="W9809">
        <v>11.2</v>
      </c>
      <c r="X9809">
        <f>[3]Sheet1!$B$2</f>
        <v>498</v>
      </c>
      <c r="Y9809">
        <f>[3]Sheet1!$B$5</f>
        <v>595.61954120072596</v>
      </c>
      <c r="Z9809">
        <f>[3]Sheet1!$B$6</f>
        <v>148904.88530018149</v>
      </c>
      <c r="AC9809" t="s">
        <v>101</v>
      </c>
      <c r="AF9809" t="s">
        <v>33</v>
      </c>
      <c r="AG9809">
        <v>5</v>
      </c>
      <c r="AH9809" t="s">
        <v>46</v>
      </c>
      <c r="AI9809">
        <v>5.2309999999999999</v>
      </c>
      <c r="AJ9809">
        <f>[3]Sheet1!$B$28</f>
        <v>5591.4083436011924</v>
      </c>
      <c r="AK9809">
        <f>[3]Sheet1!$B$29</f>
        <v>1397852.0859002981</v>
      </c>
      <c r="AL9809">
        <f>[3]Sheet1!$B$30</f>
        <v>2577</v>
      </c>
      <c r="AM9809">
        <f t="shared" si="627"/>
        <v>5.1746987951807233</v>
      </c>
      <c r="AN9809">
        <f>[3]Sheet1!$B$31</f>
        <v>3082.1517222374914</v>
      </c>
      <c r="AO9809">
        <f t="shared" si="628"/>
        <v>770537.93055937288</v>
      </c>
      <c r="AP9809">
        <f>[3]Sheet1!$B$32</f>
        <v>55.122994652406412</v>
      </c>
      <c r="AQ9809">
        <f>[3]Sheet1!$B$35</f>
        <v>34.327399999999997</v>
      </c>
    </row>
    <row r="9810" spans="1:43" x14ac:dyDescent="0.2">
      <c r="A9810" t="s">
        <v>157</v>
      </c>
      <c r="B9810" t="s">
        <v>111</v>
      </c>
      <c r="C9810" t="s">
        <v>112</v>
      </c>
      <c r="E9810">
        <v>1</v>
      </c>
      <c r="F9810" t="s">
        <v>49</v>
      </c>
      <c r="G9810" t="s">
        <v>174</v>
      </c>
      <c r="L9810" t="s">
        <v>8</v>
      </c>
      <c r="M9810" t="s">
        <v>15</v>
      </c>
      <c r="N9810">
        <v>836104.2</v>
      </c>
      <c r="O9810" t="s">
        <v>49</v>
      </c>
      <c r="P9810">
        <v>0</v>
      </c>
      <c r="Q9810">
        <v>6</v>
      </c>
      <c r="R9810" t="s">
        <v>8</v>
      </c>
      <c r="S9810">
        <v>0</v>
      </c>
      <c r="T9810" t="s">
        <v>18</v>
      </c>
      <c r="U9810" t="s">
        <v>9</v>
      </c>
      <c r="V9810">
        <v>101.7</v>
      </c>
      <c r="W9810">
        <v>11.2</v>
      </c>
      <c r="X9810">
        <f>[3]Sheet1!$B$2</f>
        <v>498</v>
      </c>
      <c r="Y9810">
        <f>[3]Sheet1!$B$5</f>
        <v>595.61954120072596</v>
      </c>
      <c r="Z9810">
        <f>[3]Sheet1!$B$6</f>
        <v>148904.88530018149</v>
      </c>
      <c r="AC9810" t="s">
        <v>101</v>
      </c>
      <c r="AF9810" t="s">
        <v>33</v>
      </c>
      <c r="AG9810">
        <v>4</v>
      </c>
      <c r="AH9810" t="s">
        <v>47</v>
      </c>
      <c r="AI9810">
        <v>2.89</v>
      </c>
      <c r="AJ9810">
        <f>[3]Sheet1!$B$28</f>
        <v>5591.4083436011924</v>
      </c>
      <c r="AK9810">
        <f>[3]Sheet1!$B$29</f>
        <v>1397852.0859002981</v>
      </c>
      <c r="AL9810">
        <f>[3]Sheet1!$B$30</f>
        <v>2577</v>
      </c>
      <c r="AM9810">
        <f t="shared" si="627"/>
        <v>5.1746987951807233</v>
      </c>
      <c r="AN9810">
        <f>[3]Sheet1!$B$31</f>
        <v>3082.1517222374914</v>
      </c>
      <c r="AO9810">
        <f t="shared" si="628"/>
        <v>770537.93055937288</v>
      </c>
      <c r="AP9810">
        <f>[3]Sheet1!$B$32</f>
        <v>55.122994652406412</v>
      </c>
      <c r="AQ9810">
        <f>[3]Sheet1!$B$35</f>
        <v>34.327399999999997</v>
      </c>
    </row>
    <row r="9811" spans="1:43" x14ac:dyDescent="0.2">
      <c r="A9811" t="s">
        <v>157</v>
      </c>
      <c r="B9811" t="s">
        <v>111</v>
      </c>
      <c r="C9811" t="s">
        <v>112</v>
      </c>
      <c r="E9811">
        <v>1</v>
      </c>
      <c r="F9811" t="s">
        <v>49</v>
      </c>
      <c r="G9811" t="s">
        <v>174</v>
      </c>
      <c r="L9811" t="s">
        <v>8</v>
      </c>
      <c r="M9811" t="s">
        <v>15</v>
      </c>
      <c r="N9811">
        <v>836104.2</v>
      </c>
      <c r="O9811" t="s">
        <v>49</v>
      </c>
      <c r="P9811">
        <v>0</v>
      </c>
      <c r="Q9811">
        <v>6</v>
      </c>
      <c r="R9811" t="s">
        <v>8</v>
      </c>
      <c r="S9811">
        <v>0</v>
      </c>
      <c r="T9811" t="s">
        <v>18</v>
      </c>
      <c r="U9811" t="s">
        <v>9</v>
      </c>
      <c r="V9811">
        <v>101.7</v>
      </c>
      <c r="W9811">
        <v>11.2</v>
      </c>
      <c r="X9811">
        <f>[3]Sheet1!$B$2</f>
        <v>498</v>
      </c>
      <c r="Y9811">
        <f>[3]Sheet1!$B$5</f>
        <v>595.61954120072596</v>
      </c>
      <c r="Z9811">
        <f>[3]Sheet1!$B$6</f>
        <v>148904.88530018149</v>
      </c>
      <c r="AC9811" t="s">
        <v>101</v>
      </c>
      <c r="AF9811" t="s">
        <v>33</v>
      </c>
      <c r="AG9811">
        <v>2</v>
      </c>
      <c r="AH9811" t="s">
        <v>46</v>
      </c>
      <c r="AI9811">
        <v>0.78029999999999999</v>
      </c>
      <c r="AJ9811">
        <f>[3]Sheet1!$B$28</f>
        <v>5591.4083436011924</v>
      </c>
      <c r="AK9811">
        <f>[3]Sheet1!$B$29</f>
        <v>1397852.0859002981</v>
      </c>
      <c r="AL9811">
        <f>[3]Sheet1!$B$30</f>
        <v>2577</v>
      </c>
      <c r="AM9811">
        <f t="shared" si="627"/>
        <v>5.1746987951807233</v>
      </c>
      <c r="AN9811">
        <f>[3]Sheet1!$B$31</f>
        <v>3082.1517222374914</v>
      </c>
      <c r="AO9811">
        <f t="shared" si="628"/>
        <v>770537.93055937288</v>
      </c>
      <c r="AP9811">
        <f>[3]Sheet1!$B$32</f>
        <v>55.122994652406412</v>
      </c>
      <c r="AQ9811">
        <f>[3]Sheet1!$B$35</f>
        <v>34.327399999999997</v>
      </c>
    </row>
    <row r="9812" spans="1:43" x14ac:dyDescent="0.2">
      <c r="A9812" t="s">
        <v>157</v>
      </c>
      <c r="B9812" t="s">
        <v>111</v>
      </c>
      <c r="C9812" t="s">
        <v>112</v>
      </c>
      <c r="E9812">
        <v>1</v>
      </c>
      <c r="F9812" t="s">
        <v>49</v>
      </c>
      <c r="G9812" t="s">
        <v>174</v>
      </c>
      <c r="L9812" t="s">
        <v>8</v>
      </c>
      <c r="M9812" t="s">
        <v>15</v>
      </c>
      <c r="N9812">
        <v>836104.2</v>
      </c>
      <c r="O9812" t="s">
        <v>49</v>
      </c>
      <c r="P9812">
        <v>0</v>
      </c>
      <c r="Q9812">
        <v>6</v>
      </c>
      <c r="R9812" t="s">
        <v>8</v>
      </c>
      <c r="S9812">
        <v>0</v>
      </c>
      <c r="T9812" t="s">
        <v>18</v>
      </c>
      <c r="U9812" t="s">
        <v>9</v>
      </c>
      <c r="V9812">
        <v>101.7</v>
      </c>
      <c r="W9812">
        <v>11.2</v>
      </c>
      <c r="X9812">
        <f>[3]Sheet1!$B$2</f>
        <v>498</v>
      </c>
      <c r="Y9812">
        <f>[3]Sheet1!$B$5</f>
        <v>595.61954120072596</v>
      </c>
      <c r="Z9812">
        <f>[3]Sheet1!$B$6</f>
        <v>148904.88530018149</v>
      </c>
      <c r="AC9812" t="s">
        <v>101</v>
      </c>
      <c r="AF9812" t="s">
        <v>33</v>
      </c>
      <c r="AG9812">
        <v>1</v>
      </c>
      <c r="AH9812" t="s">
        <v>46</v>
      </c>
      <c r="AI9812">
        <v>0.69359999999999999</v>
      </c>
      <c r="AJ9812">
        <f>[3]Sheet1!$B$28</f>
        <v>5591.4083436011924</v>
      </c>
      <c r="AK9812">
        <f>[3]Sheet1!$B$29</f>
        <v>1397852.0859002981</v>
      </c>
      <c r="AL9812">
        <f>[3]Sheet1!$B$30</f>
        <v>2577</v>
      </c>
      <c r="AM9812">
        <f t="shared" si="627"/>
        <v>5.1746987951807233</v>
      </c>
      <c r="AN9812">
        <f>[3]Sheet1!$B$31</f>
        <v>3082.1517222374914</v>
      </c>
      <c r="AO9812">
        <f t="shared" si="628"/>
        <v>770537.93055937288</v>
      </c>
      <c r="AP9812">
        <f>[3]Sheet1!$B$32</f>
        <v>55.122994652406412</v>
      </c>
      <c r="AQ9812">
        <f>[3]Sheet1!$B$35</f>
        <v>34.327399999999997</v>
      </c>
    </row>
    <row r="9813" spans="1:43" x14ac:dyDescent="0.2">
      <c r="A9813" t="s">
        <v>157</v>
      </c>
      <c r="B9813" t="s">
        <v>111</v>
      </c>
      <c r="C9813" t="s">
        <v>112</v>
      </c>
      <c r="E9813">
        <v>1</v>
      </c>
      <c r="F9813" t="s">
        <v>49</v>
      </c>
      <c r="G9813" t="s">
        <v>174</v>
      </c>
      <c r="L9813" t="s">
        <v>8</v>
      </c>
      <c r="M9813" t="s">
        <v>15</v>
      </c>
      <c r="N9813">
        <v>836104.2</v>
      </c>
      <c r="O9813" t="s">
        <v>49</v>
      </c>
      <c r="P9813">
        <v>0</v>
      </c>
      <c r="Q9813">
        <v>6</v>
      </c>
      <c r="R9813" t="s">
        <v>8</v>
      </c>
      <c r="S9813">
        <v>0</v>
      </c>
      <c r="T9813" t="s">
        <v>18</v>
      </c>
      <c r="U9813" t="s">
        <v>9</v>
      </c>
      <c r="V9813">
        <v>101.7</v>
      </c>
      <c r="W9813">
        <v>11.2</v>
      </c>
      <c r="X9813">
        <f>[3]Sheet1!$B$2</f>
        <v>498</v>
      </c>
      <c r="Y9813">
        <f>[3]Sheet1!$B$5</f>
        <v>595.61954120072596</v>
      </c>
      <c r="Z9813">
        <f>[3]Sheet1!$B$6</f>
        <v>148904.88530018149</v>
      </c>
      <c r="AC9813" t="s">
        <v>101</v>
      </c>
      <c r="AF9813" t="s">
        <v>33</v>
      </c>
      <c r="AG9813">
        <v>6</v>
      </c>
      <c r="AH9813" t="s">
        <v>46</v>
      </c>
      <c r="AI9813">
        <v>5.1150000000000002</v>
      </c>
      <c r="AJ9813">
        <f>[3]Sheet1!$B$28</f>
        <v>5591.4083436011924</v>
      </c>
      <c r="AK9813">
        <f>[3]Sheet1!$B$29</f>
        <v>1397852.0859002981</v>
      </c>
      <c r="AL9813">
        <f>[3]Sheet1!$B$30</f>
        <v>2577</v>
      </c>
      <c r="AM9813">
        <f t="shared" si="627"/>
        <v>5.1746987951807233</v>
      </c>
      <c r="AN9813">
        <f>[3]Sheet1!$B$31</f>
        <v>3082.1517222374914</v>
      </c>
      <c r="AO9813">
        <f t="shared" si="628"/>
        <v>770537.93055937288</v>
      </c>
      <c r="AP9813">
        <f>[3]Sheet1!$B$32</f>
        <v>55.122994652406412</v>
      </c>
      <c r="AQ9813">
        <f>[3]Sheet1!$B$35</f>
        <v>34.327399999999997</v>
      </c>
    </row>
    <row r="9814" spans="1:43" x14ac:dyDescent="0.2">
      <c r="A9814" t="s">
        <v>157</v>
      </c>
      <c r="B9814" t="s">
        <v>111</v>
      </c>
      <c r="C9814" t="s">
        <v>112</v>
      </c>
      <c r="E9814">
        <v>1</v>
      </c>
      <c r="F9814" t="s">
        <v>49</v>
      </c>
      <c r="G9814" t="s">
        <v>174</v>
      </c>
      <c r="L9814" t="s">
        <v>8</v>
      </c>
      <c r="M9814" t="s">
        <v>15</v>
      </c>
      <c r="N9814">
        <v>836104.2</v>
      </c>
      <c r="O9814" t="s">
        <v>49</v>
      </c>
      <c r="P9814">
        <v>0</v>
      </c>
      <c r="Q9814">
        <v>6</v>
      </c>
      <c r="R9814" t="s">
        <v>8</v>
      </c>
      <c r="S9814">
        <v>0</v>
      </c>
      <c r="T9814" t="s">
        <v>18</v>
      </c>
      <c r="U9814" t="s">
        <v>9</v>
      </c>
      <c r="V9814">
        <v>101.7</v>
      </c>
      <c r="W9814">
        <v>11.2</v>
      </c>
      <c r="X9814">
        <f>[3]Sheet1!$B$2</f>
        <v>498</v>
      </c>
      <c r="Y9814">
        <f>[3]Sheet1!$B$5</f>
        <v>595.61954120072596</v>
      </c>
      <c r="Z9814">
        <f>[3]Sheet1!$B$6</f>
        <v>148904.88530018149</v>
      </c>
      <c r="AC9814" t="s">
        <v>101</v>
      </c>
      <c r="AF9814" t="s">
        <v>33</v>
      </c>
      <c r="AG9814">
        <v>1</v>
      </c>
      <c r="AH9814" t="s">
        <v>47</v>
      </c>
      <c r="AI9814">
        <v>0.28899999999999998</v>
      </c>
      <c r="AJ9814">
        <f>[3]Sheet1!$B$28</f>
        <v>5591.4083436011924</v>
      </c>
      <c r="AK9814">
        <f>[3]Sheet1!$B$29</f>
        <v>1397852.0859002981</v>
      </c>
      <c r="AL9814">
        <f>[3]Sheet1!$B$30</f>
        <v>2577</v>
      </c>
      <c r="AM9814">
        <f t="shared" si="627"/>
        <v>5.1746987951807233</v>
      </c>
      <c r="AN9814">
        <f>[3]Sheet1!$B$31</f>
        <v>3082.1517222374914</v>
      </c>
      <c r="AO9814">
        <f t="shared" si="628"/>
        <v>770537.93055937288</v>
      </c>
      <c r="AP9814">
        <f>[3]Sheet1!$B$32</f>
        <v>55.122994652406412</v>
      </c>
      <c r="AQ9814">
        <f>[3]Sheet1!$B$35</f>
        <v>34.327399999999997</v>
      </c>
    </row>
    <row r="9815" spans="1:43" x14ac:dyDescent="0.2">
      <c r="A9815" t="s">
        <v>157</v>
      </c>
      <c r="B9815" t="s">
        <v>111</v>
      </c>
      <c r="C9815" t="s">
        <v>112</v>
      </c>
      <c r="E9815">
        <v>1</v>
      </c>
      <c r="F9815" t="s">
        <v>49</v>
      </c>
      <c r="G9815" t="s">
        <v>174</v>
      </c>
      <c r="L9815" t="s">
        <v>8</v>
      </c>
      <c r="M9815" t="s">
        <v>15</v>
      </c>
      <c r="N9815">
        <v>836104.2</v>
      </c>
      <c r="O9815" t="s">
        <v>49</v>
      </c>
      <c r="P9815">
        <v>0</v>
      </c>
      <c r="Q9815">
        <v>6</v>
      </c>
      <c r="R9815" t="s">
        <v>8</v>
      </c>
      <c r="S9815">
        <v>0</v>
      </c>
      <c r="T9815" t="s">
        <v>18</v>
      </c>
      <c r="U9815" t="s">
        <v>9</v>
      </c>
      <c r="V9815">
        <v>101.7</v>
      </c>
      <c r="W9815">
        <v>11.2</v>
      </c>
      <c r="X9815">
        <f>[3]Sheet1!$B$2</f>
        <v>498</v>
      </c>
      <c r="Y9815">
        <f>[3]Sheet1!$B$5</f>
        <v>595.61954120072596</v>
      </c>
      <c r="Z9815">
        <f>[3]Sheet1!$B$6</f>
        <v>148904.88530018149</v>
      </c>
      <c r="AC9815" t="s">
        <v>101</v>
      </c>
      <c r="AF9815" t="s">
        <v>33</v>
      </c>
      <c r="AG9815">
        <v>2</v>
      </c>
      <c r="AH9815" t="s">
        <v>46</v>
      </c>
      <c r="AI9815">
        <v>1.1850000000000001</v>
      </c>
      <c r="AJ9815">
        <f>[3]Sheet1!$B$28</f>
        <v>5591.4083436011924</v>
      </c>
      <c r="AK9815">
        <f>[3]Sheet1!$B$29</f>
        <v>1397852.0859002981</v>
      </c>
      <c r="AL9815">
        <f>[3]Sheet1!$B$30</f>
        <v>2577</v>
      </c>
      <c r="AM9815">
        <f t="shared" si="627"/>
        <v>5.1746987951807233</v>
      </c>
      <c r="AN9815">
        <f>[3]Sheet1!$B$31</f>
        <v>3082.1517222374914</v>
      </c>
      <c r="AO9815">
        <f t="shared" si="628"/>
        <v>770537.93055937288</v>
      </c>
      <c r="AP9815">
        <f>[3]Sheet1!$B$32</f>
        <v>55.122994652406412</v>
      </c>
      <c r="AQ9815">
        <f>[3]Sheet1!$B$35</f>
        <v>34.327399999999997</v>
      </c>
    </row>
    <row r="9816" spans="1:43" x14ac:dyDescent="0.2">
      <c r="A9816" t="s">
        <v>157</v>
      </c>
      <c r="B9816" t="s">
        <v>111</v>
      </c>
      <c r="C9816" t="s">
        <v>112</v>
      </c>
      <c r="E9816">
        <v>1</v>
      </c>
      <c r="F9816" t="s">
        <v>49</v>
      </c>
      <c r="G9816" t="s">
        <v>174</v>
      </c>
      <c r="L9816" t="s">
        <v>8</v>
      </c>
      <c r="M9816" t="s">
        <v>15</v>
      </c>
      <c r="N9816">
        <v>836104.2</v>
      </c>
      <c r="O9816" t="s">
        <v>49</v>
      </c>
      <c r="P9816">
        <v>0</v>
      </c>
      <c r="Q9816">
        <v>6</v>
      </c>
      <c r="R9816" t="s">
        <v>8</v>
      </c>
      <c r="S9816">
        <v>0</v>
      </c>
      <c r="T9816" t="s">
        <v>18</v>
      </c>
      <c r="U9816" t="s">
        <v>9</v>
      </c>
      <c r="V9816">
        <v>101.7</v>
      </c>
      <c r="W9816">
        <v>11.2</v>
      </c>
      <c r="X9816">
        <f>[3]Sheet1!$B$2</f>
        <v>498</v>
      </c>
      <c r="Y9816">
        <f>[3]Sheet1!$B$5</f>
        <v>595.61954120072596</v>
      </c>
      <c r="Z9816">
        <f>[3]Sheet1!$B$6</f>
        <v>148904.88530018149</v>
      </c>
      <c r="AB9816" t="s">
        <v>8</v>
      </c>
      <c r="AC9816" t="s">
        <v>101</v>
      </c>
      <c r="AD9816" t="s">
        <v>8</v>
      </c>
      <c r="AF9816" t="s">
        <v>33</v>
      </c>
      <c r="AG9816">
        <v>1</v>
      </c>
      <c r="AH9816" t="s">
        <v>46</v>
      </c>
      <c r="AI9816">
        <v>1.0980000000000001</v>
      </c>
      <c r="AJ9816">
        <f>[3]Sheet1!$B$28</f>
        <v>5591.4083436011924</v>
      </c>
      <c r="AK9816">
        <f>[3]Sheet1!$B$29</f>
        <v>1397852.0859002981</v>
      </c>
      <c r="AL9816">
        <f>[3]Sheet1!$B$30</f>
        <v>2577</v>
      </c>
      <c r="AM9816">
        <f t="shared" si="627"/>
        <v>5.1746987951807233</v>
      </c>
      <c r="AN9816">
        <f>[3]Sheet1!$B$31</f>
        <v>3082.1517222374914</v>
      </c>
      <c r="AO9816">
        <f t="shared" si="628"/>
        <v>770537.93055937288</v>
      </c>
      <c r="AP9816">
        <f>[3]Sheet1!$B$32</f>
        <v>55.122994652406412</v>
      </c>
      <c r="AQ9816">
        <f>[3]Sheet1!$B$35</f>
        <v>34.327399999999997</v>
      </c>
    </row>
    <row r="9817" spans="1:43" x14ac:dyDescent="0.2">
      <c r="A9817" t="s">
        <v>157</v>
      </c>
      <c r="B9817" t="s">
        <v>111</v>
      </c>
      <c r="C9817" t="s">
        <v>112</v>
      </c>
      <c r="E9817">
        <v>1</v>
      </c>
      <c r="F9817" t="s">
        <v>49</v>
      </c>
      <c r="G9817" t="s">
        <v>174</v>
      </c>
      <c r="L9817" t="s">
        <v>8</v>
      </c>
      <c r="M9817" t="s">
        <v>15</v>
      </c>
      <c r="N9817">
        <v>836104.2</v>
      </c>
      <c r="O9817" t="s">
        <v>49</v>
      </c>
      <c r="P9817">
        <v>0</v>
      </c>
      <c r="Q9817">
        <v>6</v>
      </c>
      <c r="R9817" t="s">
        <v>8</v>
      </c>
      <c r="S9817">
        <v>0</v>
      </c>
      <c r="T9817" t="s">
        <v>18</v>
      </c>
      <c r="U9817" t="s">
        <v>9</v>
      </c>
      <c r="V9817">
        <v>101.7</v>
      </c>
      <c r="W9817">
        <v>11.2</v>
      </c>
      <c r="X9817">
        <f>[3]Sheet1!$B$2</f>
        <v>498</v>
      </c>
      <c r="Y9817">
        <f>[3]Sheet1!$B$5</f>
        <v>595.61954120072596</v>
      </c>
      <c r="Z9817">
        <f>[3]Sheet1!$B$6</f>
        <v>148904.88530018149</v>
      </c>
      <c r="AC9817" t="s">
        <v>101</v>
      </c>
      <c r="AF9817" t="s">
        <v>33</v>
      </c>
      <c r="AG9817">
        <v>1</v>
      </c>
      <c r="AH9817" t="s">
        <v>47</v>
      </c>
      <c r="AI9817">
        <v>0.6069</v>
      </c>
      <c r="AJ9817">
        <f>[3]Sheet1!$B$28</f>
        <v>5591.4083436011924</v>
      </c>
      <c r="AK9817">
        <f>[3]Sheet1!$B$29</f>
        <v>1397852.0859002981</v>
      </c>
      <c r="AL9817">
        <f>[3]Sheet1!$B$30</f>
        <v>2577</v>
      </c>
      <c r="AM9817">
        <f t="shared" si="627"/>
        <v>5.1746987951807233</v>
      </c>
      <c r="AN9817">
        <f>[3]Sheet1!$B$31</f>
        <v>3082.1517222374914</v>
      </c>
      <c r="AO9817">
        <f t="shared" si="628"/>
        <v>770537.93055937288</v>
      </c>
      <c r="AP9817">
        <f>[3]Sheet1!$B$32</f>
        <v>55.122994652406412</v>
      </c>
      <c r="AQ9817">
        <f>[3]Sheet1!$B$35</f>
        <v>34.327399999999997</v>
      </c>
    </row>
    <row r="9818" spans="1:43" x14ac:dyDescent="0.2">
      <c r="A9818" t="s">
        <v>157</v>
      </c>
      <c r="B9818" t="s">
        <v>111</v>
      </c>
      <c r="C9818" t="s">
        <v>112</v>
      </c>
      <c r="E9818">
        <v>1</v>
      </c>
      <c r="F9818" t="s">
        <v>49</v>
      </c>
      <c r="G9818" t="s">
        <v>174</v>
      </c>
      <c r="L9818" t="s">
        <v>8</v>
      </c>
      <c r="M9818" t="s">
        <v>15</v>
      </c>
      <c r="N9818">
        <v>836104.2</v>
      </c>
      <c r="O9818" t="s">
        <v>49</v>
      </c>
      <c r="P9818">
        <v>0</v>
      </c>
      <c r="Q9818">
        <v>6</v>
      </c>
      <c r="R9818" t="s">
        <v>8</v>
      </c>
      <c r="S9818">
        <v>0</v>
      </c>
      <c r="T9818" t="s">
        <v>18</v>
      </c>
      <c r="U9818" t="s">
        <v>9</v>
      </c>
      <c r="V9818">
        <v>101.7</v>
      </c>
      <c r="W9818">
        <v>11.2</v>
      </c>
      <c r="X9818">
        <f>[3]Sheet1!$B$2</f>
        <v>498</v>
      </c>
      <c r="Y9818">
        <f>[3]Sheet1!$B$5</f>
        <v>595.61954120072596</v>
      </c>
      <c r="Z9818">
        <f>[3]Sheet1!$B$6</f>
        <v>148904.88530018149</v>
      </c>
      <c r="AC9818" t="s">
        <v>101</v>
      </c>
      <c r="AF9818" t="s">
        <v>33</v>
      </c>
      <c r="AG9818">
        <v>2</v>
      </c>
      <c r="AH9818" t="s">
        <v>46</v>
      </c>
      <c r="AI9818">
        <v>1.04</v>
      </c>
      <c r="AJ9818">
        <f>[3]Sheet1!$B$28</f>
        <v>5591.4083436011924</v>
      </c>
      <c r="AK9818">
        <f>[3]Sheet1!$B$29</f>
        <v>1397852.0859002981</v>
      </c>
      <c r="AL9818">
        <f>[3]Sheet1!$B$30</f>
        <v>2577</v>
      </c>
      <c r="AM9818">
        <f t="shared" si="627"/>
        <v>5.1746987951807233</v>
      </c>
      <c r="AN9818">
        <f>[3]Sheet1!$B$31</f>
        <v>3082.1517222374914</v>
      </c>
      <c r="AO9818">
        <f t="shared" si="628"/>
        <v>770537.93055937288</v>
      </c>
      <c r="AP9818">
        <f>[3]Sheet1!$B$32</f>
        <v>55.122994652406412</v>
      </c>
      <c r="AQ9818">
        <f>[3]Sheet1!$B$35</f>
        <v>34.327399999999997</v>
      </c>
    </row>
    <row r="9819" spans="1:43" x14ac:dyDescent="0.2">
      <c r="A9819" t="s">
        <v>157</v>
      </c>
      <c r="B9819" t="s">
        <v>111</v>
      </c>
      <c r="C9819" t="s">
        <v>112</v>
      </c>
      <c r="E9819">
        <v>1</v>
      </c>
      <c r="F9819" t="s">
        <v>49</v>
      </c>
      <c r="G9819" t="s">
        <v>174</v>
      </c>
      <c r="L9819" t="s">
        <v>8</v>
      </c>
      <c r="M9819" t="s">
        <v>15</v>
      </c>
      <c r="N9819">
        <v>836104.2</v>
      </c>
      <c r="O9819" t="s">
        <v>49</v>
      </c>
      <c r="P9819">
        <v>0</v>
      </c>
      <c r="Q9819">
        <v>6</v>
      </c>
      <c r="R9819" t="s">
        <v>8</v>
      </c>
      <c r="S9819">
        <v>0</v>
      </c>
      <c r="T9819" t="s">
        <v>18</v>
      </c>
      <c r="U9819" t="s">
        <v>9</v>
      </c>
      <c r="V9819">
        <v>101.7</v>
      </c>
      <c r="W9819">
        <v>11.2</v>
      </c>
      <c r="X9819">
        <f>[3]Sheet1!$B$2</f>
        <v>498</v>
      </c>
      <c r="Y9819">
        <f>[3]Sheet1!$B$5</f>
        <v>595.61954120072596</v>
      </c>
      <c r="Z9819">
        <f>[3]Sheet1!$B$6</f>
        <v>148904.88530018149</v>
      </c>
      <c r="AC9819" t="s">
        <v>101</v>
      </c>
      <c r="AF9819" t="s">
        <v>33</v>
      </c>
      <c r="AG9819">
        <v>3</v>
      </c>
      <c r="AH9819" t="s">
        <v>47</v>
      </c>
      <c r="AI9819">
        <v>0.63580000000000003</v>
      </c>
      <c r="AJ9819">
        <f>[3]Sheet1!$B$28</f>
        <v>5591.4083436011924</v>
      </c>
      <c r="AK9819">
        <f>[3]Sheet1!$B$29</f>
        <v>1397852.0859002981</v>
      </c>
      <c r="AL9819">
        <f>[3]Sheet1!$B$30</f>
        <v>2577</v>
      </c>
      <c r="AM9819">
        <f t="shared" si="627"/>
        <v>5.1746987951807233</v>
      </c>
      <c r="AN9819">
        <f>[3]Sheet1!$B$31</f>
        <v>3082.1517222374914</v>
      </c>
      <c r="AO9819">
        <f t="shared" si="628"/>
        <v>770537.93055937288</v>
      </c>
      <c r="AP9819">
        <f>[3]Sheet1!$B$32</f>
        <v>55.122994652406412</v>
      </c>
      <c r="AQ9819">
        <f>[3]Sheet1!$B$35</f>
        <v>34.327399999999997</v>
      </c>
    </row>
    <row r="9820" spans="1:43" x14ac:dyDescent="0.2">
      <c r="A9820" t="s">
        <v>157</v>
      </c>
      <c r="B9820" t="s">
        <v>111</v>
      </c>
      <c r="C9820" t="s">
        <v>112</v>
      </c>
      <c r="E9820">
        <v>1</v>
      </c>
      <c r="F9820" t="s">
        <v>49</v>
      </c>
      <c r="G9820" t="s">
        <v>174</v>
      </c>
      <c r="L9820" t="s">
        <v>8</v>
      </c>
      <c r="M9820" t="s">
        <v>15</v>
      </c>
      <c r="N9820">
        <v>836104.2</v>
      </c>
      <c r="O9820" t="s">
        <v>49</v>
      </c>
      <c r="P9820">
        <v>0</v>
      </c>
      <c r="Q9820">
        <v>6</v>
      </c>
      <c r="R9820" t="s">
        <v>8</v>
      </c>
      <c r="S9820">
        <v>0</v>
      </c>
      <c r="T9820" t="s">
        <v>18</v>
      </c>
      <c r="U9820" t="s">
        <v>9</v>
      </c>
      <c r="V9820">
        <v>101.7</v>
      </c>
      <c r="W9820">
        <v>11.2</v>
      </c>
      <c r="X9820">
        <f>[3]Sheet1!$B$2</f>
        <v>498</v>
      </c>
      <c r="Y9820">
        <f>[3]Sheet1!$B$5</f>
        <v>595.61954120072596</v>
      </c>
      <c r="Z9820">
        <f>[3]Sheet1!$B$6</f>
        <v>148904.88530018149</v>
      </c>
      <c r="AB9820" t="s">
        <v>8</v>
      </c>
      <c r="AC9820" t="s">
        <v>101</v>
      </c>
      <c r="AD9820" t="s">
        <v>8</v>
      </c>
      <c r="AF9820" t="s">
        <v>33</v>
      </c>
      <c r="AG9820">
        <v>4</v>
      </c>
      <c r="AH9820" t="s">
        <v>47</v>
      </c>
      <c r="AI9820">
        <v>2.5139999999999998</v>
      </c>
      <c r="AJ9820">
        <f>[3]Sheet1!$B$28</f>
        <v>5591.4083436011924</v>
      </c>
      <c r="AK9820">
        <f>[3]Sheet1!$B$29</f>
        <v>1397852.0859002981</v>
      </c>
      <c r="AL9820">
        <f>[3]Sheet1!$B$30</f>
        <v>2577</v>
      </c>
      <c r="AM9820">
        <f t="shared" si="627"/>
        <v>5.1746987951807233</v>
      </c>
      <c r="AN9820">
        <f>[3]Sheet1!$B$31</f>
        <v>3082.1517222374914</v>
      </c>
      <c r="AO9820">
        <f t="shared" si="628"/>
        <v>770537.93055937288</v>
      </c>
      <c r="AP9820">
        <f>[3]Sheet1!$B$32</f>
        <v>55.122994652406412</v>
      </c>
      <c r="AQ9820">
        <f>[3]Sheet1!$B$35</f>
        <v>34.327399999999997</v>
      </c>
    </row>
    <row r="9821" spans="1:43" x14ac:dyDescent="0.2">
      <c r="A9821" t="s">
        <v>157</v>
      </c>
      <c r="B9821" t="s">
        <v>111</v>
      </c>
      <c r="C9821" t="s">
        <v>112</v>
      </c>
      <c r="E9821">
        <v>1</v>
      </c>
      <c r="F9821" t="s">
        <v>49</v>
      </c>
      <c r="G9821" t="s">
        <v>174</v>
      </c>
      <c r="L9821" t="s">
        <v>8</v>
      </c>
      <c r="M9821" t="s">
        <v>15</v>
      </c>
      <c r="N9821">
        <v>836104.2</v>
      </c>
      <c r="O9821" t="s">
        <v>49</v>
      </c>
      <c r="P9821">
        <v>0</v>
      </c>
      <c r="Q9821">
        <v>6</v>
      </c>
      <c r="R9821" t="s">
        <v>8</v>
      </c>
      <c r="S9821">
        <v>0</v>
      </c>
      <c r="T9821" t="s">
        <v>18</v>
      </c>
      <c r="U9821" t="s">
        <v>9</v>
      </c>
      <c r="V9821">
        <v>101.7</v>
      </c>
      <c r="W9821">
        <v>11.2</v>
      </c>
      <c r="X9821">
        <f>[3]Sheet1!$B$2</f>
        <v>498</v>
      </c>
      <c r="Y9821">
        <f>[3]Sheet1!$B$5</f>
        <v>595.61954120072596</v>
      </c>
      <c r="Z9821">
        <f>[3]Sheet1!$B$6</f>
        <v>148904.88530018149</v>
      </c>
      <c r="AC9821" t="s">
        <v>101</v>
      </c>
      <c r="AF9821" t="s">
        <v>33</v>
      </c>
      <c r="AG9821">
        <v>1</v>
      </c>
      <c r="AH9821" t="s">
        <v>46</v>
      </c>
      <c r="AI9821">
        <v>0.69359999999999999</v>
      </c>
      <c r="AJ9821">
        <f>[3]Sheet1!$B$28</f>
        <v>5591.4083436011924</v>
      </c>
      <c r="AK9821">
        <f>[3]Sheet1!$B$29</f>
        <v>1397852.0859002981</v>
      </c>
      <c r="AL9821">
        <f>[3]Sheet1!$B$30</f>
        <v>2577</v>
      </c>
      <c r="AM9821">
        <f t="shared" si="627"/>
        <v>5.1746987951807233</v>
      </c>
      <c r="AN9821">
        <f>[3]Sheet1!$B$31</f>
        <v>3082.1517222374914</v>
      </c>
      <c r="AO9821">
        <f t="shared" si="628"/>
        <v>770537.93055937288</v>
      </c>
      <c r="AP9821">
        <f>[3]Sheet1!$B$32</f>
        <v>55.122994652406412</v>
      </c>
      <c r="AQ9821">
        <f>[3]Sheet1!$B$35</f>
        <v>34.327399999999997</v>
      </c>
    </row>
    <row r="9822" spans="1:43" x14ac:dyDescent="0.2">
      <c r="A9822" t="s">
        <v>157</v>
      </c>
      <c r="B9822" t="s">
        <v>111</v>
      </c>
      <c r="C9822" t="s">
        <v>112</v>
      </c>
      <c r="E9822">
        <v>1</v>
      </c>
      <c r="F9822" t="s">
        <v>49</v>
      </c>
      <c r="G9822" t="s">
        <v>174</v>
      </c>
      <c r="L9822" t="s">
        <v>8</v>
      </c>
      <c r="M9822" t="s">
        <v>15</v>
      </c>
      <c r="N9822">
        <v>836104.2</v>
      </c>
      <c r="O9822" t="s">
        <v>49</v>
      </c>
      <c r="P9822">
        <v>0</v>
      </c>
      <c r="Q9822">
        <v>6</v>
      </c>
      <c r="R9822" t="s">
        <v>8</v>
      </c>
      <c r="S9822">
        <v>0</v>
      </c>
      <c r="T9822" t="s">
        <v>18</v>
      </c>
      <c r="U9822" t="s">
        <v>9</v>
      </c>
      <c r="V9822">
        <v>101.7</v>
      </c>
      <c r="W9822">
        <v>11.2</v>
      </c>
      <c r="X9822">
        <f>[3]Sheet1!$B$2</f>
        <v>498</v>
      </c>
      <c r="Y9822">
        <f>[3]Sheet1!$B$5</f>
        <v>595.61954120072596</v>
      </c>
      <c r="Z9822">
        <f>[3]Sheet1!$B$6</f>
        <v>148904.88530018149</v>
      </c>
      <c r="AC9822" t="s">
        <v>101</v>
      </c>
      <c r="AF9822" t="s">
        <v>33</v>
      </c>
      <c r="AG9822">
        <v>1</v>
      </c>
      <c r="AH9822" t="s">
        <v>46</v>
      </c>
      <c r="AI9822">
        <v>0.3468</v>
      </c>
      <c r="AJ9822">
        <f>[3]Sheet1!$B$28</f>
        <v>5591.4083436011924</v>
      </c>
      <c r="AK9822">
        <f>[3]Sheet1!$B$29</f>
        <v>1397852.0859002981</v>
      </c>
      <c r="AL9822">
        <f>[3]Sheet1!$B$30</f>
        <v>2577</v>
      </c>
      <c r="AM9822">
        <f t="shared" si="627"/>
        <v>5.1746987951807233</v>
      </c>
      <c r="AN9822">
        <f>[3]Sheet1!$B$31</f>
        <v>3082.1517222374914</v>
      </c>
      <c r="AO9822">
        <f t="shared" si="628"/>
        <v>770537.93055937288</v>
      </c>
      <c r="AP9822">
        <f>[3]Sheet1!$B$32</f>
        <v>55.122994652406412</v>
      </c>
      <c r="AQ9822">
        <f>[3]Sheet1!$B$35</f>
        <v>34.327399999999997</v>
      </c>
    </row>
    <row r="9823" spans="1:43" x14ac:dyDescent="0.2">
      <c r="A9823" t="s">
        <v>157</v>
      </c>
      <c r="B9823" t="s">
        <v>111</v>
      </c>
      <c r="C9823" t="s">
        <v>112</v>
      </c>
      <c r="E9823">
        <v>1</v>
      </c>
      <c r="F9823" t="s">
        <v>49</v>
      </c>
      <c r="G9823" t="s">
        <v>174</v>
      </c>
      <c r="L9823" t="s">
        <v>8</v>
      </c>
      <c r="M9823" t="s">
        <v>15</v>
      </c>
      <c r="N9823">
        <v>836104.2</v>
      </c>
      <c r="O9823" t="s">
        <v>49</v>
      </c>
      <c r="P9823">
        <v>0</v>
      </c>
      <c r="Q9823">
        <v>6</v>
      </c>
      <c r="R9823" t="s">
        <v>8</v>
      </c>
      <c r="S9823">
        <v>0</v>
      </c>
      <c r="T9823" t="s">
        <v>18</v>
      </c>
      <c r="U9823" t="s">
        <v>9</v>
      </c>
      <c r="V9823">
        <v>101.7</v>
      </c>
      <c r="W9823">
        <v>11.2</v>
      </c>
      <c r="X9823">
        <f>[3]Sheet1!$B$2</f>
        <v>498</v>
      </c>
      <c r="Y9823">
        <f>[3]Sheet1!$B$5</f>
        <v>595.61954120072596</v>
      </c>
      <c r="Z9823">
        <f>[3]Sheet1!$B$6</f>
        <v>148904.88530018149</v>
      </c>
      <c r="AB9823" t="s">
        <v>8</v>
      </c>
      <c r="AC9823" t="s">
        <v>101</v>
      </c>
      <c r="AD9823" t="s">
        <v>8</v>
      </c>
      <c r="AF9823" t="s">
        <v>33</v>
      </c>
      <c r="AG9823">
        <v>1</v>
      </c>
      <c r="AH9823" t="s">
        <v>46</v>
      </c>
      <c r="AI9823">
        <v>0.49130000000000001</v>
      </c>
      <c r="AJ9823">
        <f>[3]Sheet1!$B$28</f>
        <v>5591.4083436011924</v>
      </c>
      <c r="AK9823">
        <f>[3]Sheet1!$B$29</f>
        <v>1397852.0859002981</v>
      </c>
      <c r="AL9823">
        <f>[3]Sheet1!$B$30</f>
        <v>2577</v>
      </c>
      <c r="AM9823">
        <f t="shared" si="627"/>
        <v>5.1746987951807233</v>
      </c>
      <c r="AN9823">
        <f>[3]Sheet1!$B$31</f>
        <v>3082.1517222374914</v>
      </c>
      <c r="AO9823">
        <f t="shared" si="628"/>
        <v>770537.93055937288</v>
      </c>
      <c r="AP9823">
        <f>[3]Sheet1!$B$32</f>
        <v>55.122994652406412</v>
      </c>
      <c r="AQ9823">
        <f>[3]Sheet1!$B$35</f>
        <v>34.327399999999997</v>
      </c>
    </row>
    <row r="9824" spans="1:43" x14ac:dyDescent="0.2">
      <c r="A9824" t="s">
        <v>157</v>
      </c>
      <c r="B9824" t="s">
        <v>111</v>
      </c>
      <c r="C9824" t="s">
        <v>112</v>
      </c>
      <c r="E9824">
        <v>1</v>
      </c>
      <c r="F9824" t="s">
        <v>49</v>
      </c>
      <c r="G9824" t="s">
        <v>174</v>
      </c>
      <c r="L9824" t="s">
        <v>8</v>
      </c>
      <c r="M9824" t="s">
        <v>15</v>
      </c>
      <c r="N9824">
        <v>836104.2</v>
      </c>
      <c r="O9824" t="s">
        <v>49</v>
      </c>
      <c r="P9824">
        <v>0</v>
      </c>
      <c r="Q9824">
        <v>6</v>
      </c>
      <c r="R9824" t="s">
        <v>8</v>
      </c>
      <c r="S9824">
        <v>0</v>
      </c>
      <c r="T9824" t="s">
        <v>18</v>
      </c>
      <c r="U9824" t="s">
        <v>9</v>
      </c>
      <c r="V9824">
        <v>101.7</v>
      </c>
      <c r="W9824">
        <v>11.2</v>
      </c>
      <c r="X9824">
        <f>[3]Sheet1!$B$2</f>
        <v>498</v>
      </c>
      <c r="Y9824">
        <f>[3]Sheet1!$B$5</f>
        <v>595.61954120072596</v>
      </c>
      <c r="Z9824">
        <f>[3]Sheet1!$B$6</f>
        <v>148904.88530018149</v>
      </c>
      <c r="AC9824" t="s">
        <v>101</v>
      </c>
      <c r="AF9824" t="s">
        <v>33</v>
      </c>
      <c r="AG9824">
        <v>1</v>
      </c>
      <c r="AH9824" t="s">
        <v>46</v>
      </c>
      <c r="AI9824">
        <v>0.31790000000000002</v>
      </c>
      <c r="AJ9824">
        <f>[3]Sheet1!$B$28</f>
        <v>5591.4083436011924</v>
      </c>
      <c r="AK9824">
        <f>[3]Sheet1!$B$29</f>
        <v>1397852.0859002981</v>
      </c>
      <c r="AL9824">
        <f>[3]Sheet1!$B$30</f>
        <v>2577</v>
      </c>
      <c r="AM9824">
        <f t="shared" si="627"/>
        <v>5.1746987951807233</v>
      </c>
      <c r="AN9824">
        <f>[3]Sheet1!$B$31</f>
        <v>3082.1517222374914</v>
      </c>
      <c r="AO9824">
        <f t="shared" si="628"/>
        <v>770537.93055937288</v>
      </c>
      <c r="AP9824">
        <f>[3]Sheet1!$B$32</f>
        <v>55.122994652406412</v>
      </c>
      <c r="AQ9824">
        <f>[3]Sheet1!$B$35</f>
        <v>34.327399999999997</v>
      </c>
    </row>
    <row r="9825" spans="1:43" x14ac:dyDescent="0.2">
      <c r="A9825" t="s">
        <v>157</v>
      </c>
      <c r="B9825" t="s">
        <v>111</v>
      </c>
      <c r="C9825" t="s">
        <v>112</v>
      </c>
      <c r="E9825">
        <v>1</v>
      </c>
      <c r="F9825" t="s">
        <v>49</v>
      </c>
      <c r="G9825" t="s">
        <v>174</v>
      </c>
      <c r="L9825" t="s">
        <v>8</v>
      </c>
      <c r="M9825" t="s">
        <v>15</v>
      </c>
      <c r="N9825">
        <v>836104.2</v>
      </c>
      <c r="O9825" t="s">
        <v>49</v>
      </c>
      <c r="P9825">
        <v>0</v>
      </c>
      <c r="Q9825">
        <v>6</v>
      </c>
      <c r="R9825" t="s">
        <v>8</v>
      </c>
      <c r="S9825">
        <v>0</v>
      </c>
      <c r="T9825" t="s">
        <v>18</v>
      </c>
      <c r="U9825" t="s">
        <v>9</v>
      </c>
      <c r="V9825">
        <v>101.7</v>
      </c>
      <c r="W9825">
        <v>11.2</v>
      </c>
      <c r="X9825">
        <f>[3]Sheet1!$B$2</f>
        <v>498</v>
      </c>
      <c r="Y9825">
        <f>[3]Sheet1!$B$5</f>
        <v>595.61954120072596</v>
      </c>
      <c r="Z9825">
        <f>[3]Sheet1!$B$6</f>
        <v>148904.88530018149</v>
      </c>
      <c r="AC9825" t="s">
        <v>101</v>
      </c>
      <c r="AF9825" t="s">
        <v>33</v>
      </c>
      <c r="AG9825">
        <v>1</v>
      </c>
      <c r="AH9825" t="s">
        <v>47</v>
      </c>
      <c r="AI9825">
        <v>1.069</v>
      </c>
      <c r="AJ9825">
        <f>[3]Sheet1!$B$28</f>
        <v>5591.4083436011924</v>
      </c>
      <c r="AK9825">
        <f>[3]Sheet1!$B$29</f>
        <v>1397852.0859002981</v>
      </c>
      <c r="AL9825">
        <f>[3]Sheet1!$B$30</f>
        <v>2577</v>
      </c>
      <c r="AM9825">
        <f t="shared" si="627"/>
        <v>5.1746987951807233</v>
      </c>
      <c r="AN9825">
        <f>[3]Sheet1!$B$31</f>
        <v>3082.1517222374914</v>
      </c>
      <c r="AO9825">
        <f t="shared" si="628"/>
        <v>770537.93055937288</v>
      </c>
      <c r="AP9825">
        <f>[3]Sheet1!$B$32</f>
        <v>55.122994652406412</v>
      </c>
      <c r="AQ9825">
        <f>[3]Sheet1!$B$35</f>
        <v>34.327399999999997</v>
      </c>
    </row>
    <row r="9826" spans="1:43" x14ac:dyDescent="0.2">
      <c r="A9826" t="s">
        <v>157</v>
      </c>
      <c r="B9826" t="s">
        <v>111</v>
      </c>
      <c r="C9826" t="s">
        <v>112</v>
      </c>
      <c r="E9826">
        <v>1</v>
      </c>
      <c r="F9826" t="s">
        <v>49</v>
      </c>
      <c r="G9826" t="s">
        <v>174</v>
      </c>
      <c r="L9826" t="s">
        <v>8</v>
      </c>
      <c r="M9826" t="s">
        <v>15</v>
      </c>
      <c r="N9826">
        <v>836104.2</v>
      </c>
      <c r="O9826" t="s">
        <v>49</v>
      </c>
      <c r="P9826">
        <v>0</v>
      </c>
      <c r="Q9826">
        <v>6</v>
      </c>
      <c r="R9826" t="s">
        <v>8</v>
      </c>
      <c r="S9826">
        <v>0</v>
      </c>
      <c r="T9826" t="s">
        <v>18</v>
      </c>
      <c r="U9826" t="s">
        <v>9</v>
      </c>
      <c r="V9826">
        <v>101.7</v>
      </c>
      <c r="W9826">
        <v>11.2</v>
      </c>
      <c r="X9826">
        <f>[3]Sheet1!$B$2</f>
        <v>498</v>
      </c>
      <c r="Y9826">
        <f>[3]Sheet1!$B$5</f>
        <v>595.61954120072596</v>
      </c>
      <c r="Z9826">
        <f>[3]Sheet1!$B$6</f>
        <v>148904.88530018149</v>
      </c>
      <c r="AC9826" t="s">
        <v>101</v>
      </c>
      <c r="AF9826" t="s">
        <v>33</v>
      </c>
      <c r="AG9826">
        <v>2</v>
      </c>
      <c r="AH9826" t="s">
        <v>46</v>
      </c>
      <c r="AI9826">
        <v>1.4159999999999999</v>
      </c>
      <c r="AJ9826">
        <f>[3]Sheet1!$B$28</f>
        <v>5591.4083436011924</v>
      </c>
      <c r="AK9826">
        <f>[3]Sheet1!$B$29</f>
        <v>1397852.0859002981</v>
      </c>
      <c r="AL9826">
        <f>[3]Sheet1!$B$30</f>
        <v>2577</v>
      </c>
      <c r="AM9826">
        <f t="shared" si="627"/>
        <v>5.1746987951807233</v>
      </c>
      <c r="AN9826">
        <f>[3]Sheet1!$B$31</f>
        <v>3082.1517222374914</v>
      </c>
      <c r="AO9826">
        <f t="shared" si="628"/>
        <v>770537.93055937288</v>
      </c>
      <c r="AP9826">
        <f>[3]Sheet1!$B$32</f>
        <v>55.122994652406412</v>
      </c>
      <c r="AQ9826">
        <f>[3]Sheet1!$B$35</f>
        <v>34.327399999999997</v>
      </c>
    </row>
    <row r="9827" spans="1:43" x14ac:dyDescent="0.2">
      <c r="A9827" t="s">
        <v>157</v>
      </c>
      <c r="B9827" t="s">
        <v>111</v>
      </c>
      <c r="C9827" t="s">
        <v>112</v>
      </c>
      <c r="E9827">
        <v>1</v>
      </c>
      <c r="F9827" t="s">
        <v>49</v>
      </c>
      <c r="G9827" t="s">
        <v>174</v>
      </c>
      <c r="L9827" t="s">
        <v>8</v>
      </c>
      <c r="M9827" t="s">
        <v>15</v>
      </c>
      <c r="N9827">
        <v>836104.2</v>
      </c>
      <c r="O9827" t="s">
        <v>49</v>
      </c>
      <c r="P9827">
        <v>0</v>
      </c>
      <c r="Q9827">
        <v>6</v>
      </c>
      <c r="R9827" t="s">
        <v>8</v>
      </c>
      <c r="S9827">
        <v>0</v>
      </c>
      <c r="T9827" t="s">
        <v>18</v>
      </c>
      <c r="U9827" t="s">
        <v>9</v>
      </c>
      <c r="V9827">
        <v>101.7</v>
      </c>
      <c r="W9827">
        <v>11.2</v>
      </c>
      <c r="X9827">
        <f>[3]Sheet1!$B$2</f>
        <v>498</v>
      </c>
      <c r="Y9827">
        <f>[3]Sheet1!$B$5</f>
        <v>595.61954120072596</v>
      </c>
      <c r="Z9827">
        <f>[3]Sheet1!$B$6</f>
        <v>148904.88530018149</v>
      </c>
      <c r="AB9827" t="s">
        <v>8</v>
      </c>
      <c r="AC9827" t="s">
        <v>101</v>
      </c>
      <c r="AD9827" t="s">
        <v>102</v>
      </c>
      <c r="AF9827" t="s">
        <v>33</v>
      </c>
      <c r="AG9827">
        <v>4</v>
      </c>
      <c r="AH9827" t="s">
        <v>46</v>
      </c>
      <c r="AI9827">
        <v>2.948</v>
      </c>
      <c r="AJ9827">
        <f>[3]Sheet1!$B$28</f>
        <v>5591.4083436011924</v>
      </c>
      <c r="AK9827">
        <f>[3]Sheet1!$B$29</f>
        <v>1397852.0859002981</v>
      </c>
      <c r="AL9827">
        <f>[3]Sheet1!$B$30</f>
        <v>2577</v>
      </c>
      <c r="AM9827">
        <f t="shared" si="627"/>
        <v>5.1746987951807233</v>
      </c>
      <c r="AN9827">
        <f>[3]Sheet1!$B$31</f>
        <v>3082.1517222374914</v>
      </c>
      <c r="AO9827">
        <f t="shared" si="628"/>
        <v>770537.93055937288</v>
      </c>
      <c r="AP9827">
        <f>[3]Sheet1!$B$32</f>
        <v>55.122994652406412</v>
      </c>
      <c r="AQ9827">
        <f>[3]Sheet1!$B$35</f>
        <v>34.327399999999997</v>
      </c>
    </row>
    <row r="9828" spans="1:43" x14ac:dyDescent="0.2">
      <c r="A9828" t="s">
        <v>157</v>
      </c>
      <c r="B9828" t="s">
        <v>111</v>
      </c>
      <c r="C9828" t="s">
        <v>112</v>
      </c>
      <c r="E9828">
        <v>1</v>
      </c>
      <c r="F9828" t="s">
        <v>49</v>
      </c>
      <c r="G9828" t="s">
        <v>174</v>
      </c>
      <c r="L9828" t="s">
        <v>8</v>
      </c>
      <c r="M9828" t="s">
        <v>15</v>
      </c>
      <c r="N9828">
        <v>836104.2</v>
      </c>
      <c r="O9828" t="s">
        <v>49</v>
      </c>
      <c r="P9828">
        <v>0</v>
      </c>
      <c r="Q9828">
        <v>6</v>
      </c>
      <c r="R9828" t="s">
        <v>8</v>
      </c>
      <c r="S9828">
        <v>0</v>
      </c>
      <c r="T9828" t="s">
        <v>18</v>
      </c>
      <c r="U9828" t="s">
        <v>9</v>
      </c>
      <c r="V9828">
        <v>101.7</v>
      </c>
      <c r="W9828">
        <v>11.2</v>
      </c>
      <c r="X9828">
        <f>[3]Sheet1!$B$2</f>
        <v>498</v>
      </c>
      <c r="Y9828">
        <f>[3]Sheet1!$B$5</f>
        <v>595.61954120072596</v>
      </c>
      <c r="Z9828">
        <f>[3]Sheet1!$B$6</f>
        <v>148904.88530018149</v>
      </c>
      <c r="AC9828" t="s">
        <v>101</v>
      </c>
      <c r="AF9828" t="s">
        <v>33</v>
      </c>
      <c r="AG9828">
        <v>2</v>
      </c>
      <c r="AH9828" t="s">
        <v>46</v>
      </c>
      <c r="AI9828">
        <v>0.78029999999999999</v>
      </c>
      <c r="AJ9828">
        <f>[3]Sheet1!$B$28</f>
        <v>5591.4083436011924</v>
      </c>
      <c r="AK9828">
        <f>[3]Sheet1!$B$29</f>
        <v>1397852.0859002981</v>
      </c>
      <c r="AL9828">
        <f>[3]Sheet1!$B$30</f>
        <v>2577</v>
      </c>
      <c r="AM9828">
        <f t="shared" si="627"/>
        <v>5.1746987951807233</v>
      </c>
      <c r="AN9828">
        <f>[3]Sheet1!$B$31</f>
        <v>3082.1517222374914</v>
      </c>
      <c r="AO9828">
        <f t="shared" si="628"/>
        <v>770537.93055937288</v>
      </c>
      <c r="AP9828">
        <f>[3]Sheet1!$B$32</f>
        <v>55.122994652406412</v>
      </c>
      <c r="AQ9828">
        <f>[3]Sheet1!$B$35</f>
        <v>34.327399999999997</v>
      </c>
    </row>
    <row r="9829" spans="1:43" x14ac:dyDescent="0.2">
      <c r="A9829" t="s">
        <v>157</v>
      </c>
      <c r="B9829" t="s">
        <v>111</v>
      </c>
      <c r="C9829" t="s">
        <v>112</v>
      </c>
      <c r="E9829">
        <v>1</v>
      </c>
      <c r="F9829" t="s">
        <v>49</v>
      </c>
      <c r="G9829" t="s">
        <v>174</v>
      </c>
      <c r="L9829" t="s">
        <v>8</v>
      </c>
      <c r="M9829" t="s">
        <v>15</v>
      </c>
      <c r="N9829">
        <v>836104.2</v>
      </c>
      <c r="O9829" t="s">
        <v>49</v>
      </c>
      <c r="P9829">
        <v>0</v>
      </c>
      <c r="Q9829">
        <v>6</v>
      </c>
      <c r="R9829" t="s">
        <v>8</v>
      </c>
      <c r="S9829">
        <v>0</v>
      </c>
      <c r="T9829" t="s">
        <v>18</v>
      </c>
      <c r="U9829" t="s">
        <v>9</v>
      </c>
      <c r="V9829">
        <v>101.7</v>
      </c>
      <c r="W9829">
        <v>11.2</v>
      </c>
      <c r="X9829">
        <f>[3]Sheet1!$B$2</f>
        <v>498</v>
      </c>
      <c r="Y9829">
        <f>[3]Sheet1!$B$5</f>
        <v>595.61954120072596</v>
      </c>
      <c r="Z9829">
        <f>[3]Sheet1!$B$6</f>
        <v>148904.88530018149</v>
      </c>
      <c r="AC9829" t="s">
        <v>101</v>
      </c>
      <c r="AF9829" t="s">
        <v>33</v>
      </c>
      <c r="AG9829">
        <v>2</v>
      </c>
      <c r="AH9829" t="s">
        <v>46</v>
      </c>
      <c r="AI9829">
        <v>0.23119999999999999</v>
      </c>
      <c r="AJ9829">
        <f>[3]Sheet1!$B$28</f>
        <v>5591.4083436011924</v>
      </c>
      <c r="AK9829">
        <f>[3]Sheet1!$B$29</f>
        <v>1397852.0859002981</v>
      </c>
      <c r="AL9829">
        <f>[3]Sheet1!$B$30</f>
        <v>2577</v>
      </c>
      <c r="AM9829">
        <f t="shared" ref="AM9829:AM9892" si="629">AL9829/X9829</f>
        <v>5.1746987951807233</v>
      </c>
      <c r="AN9829">
        <f>[3]Sheet1!$B$31</f>
        <v>3082.1517222374914</v>
      </c>
      <c r="AO9829">
        <f t="shared" ref="AO9829:AO9892" si="630">AN9829*250</f>
        <v>770537.93055937288</v>
      </c>
      <c r="AP9829">
        <f>[3]Sheet1!$B$32</f>
        <v>55.122994652406412</v>
      </c>
      <c r="AQ9829">
        <f>[3]Sheet1!$B$35</f>
        <v>34.327399999999997</v>
      </c>
    </row>
    <row r="9830" spans="1:43" x14ac:dyDescent="0.2">
      <c r="A9830" t="s">
        <v>157</v>
      </c>
      <c r="B9830" t="s">
        <v>111</v>
      </c>
      <c r="C9830" t="s">
        <v>112</v>
      </c>
      <c r="E9830">
        <v>1</v>
      </c>
      <c r="F9830" t="s">
        <v>49</v>
      </c>
      <c r="G9830" t="s">
        <v>174</v>
      </c>
      <c r="L9830" t="s">
        <v>8</v>
      </c>
      <c r="M9830" t="s">
        <v>15</v>
      </c>
      <c r="N9830">
        <v>836104.2</v>
      </c>
      <c r="O9830" t="s">
        <v>49</v>
      </c>
      <c r="P9830">
        <v>0</v>
      </c>
      <c r="Q9830">
        <v>6</v>
      </c>
      <c r="R9830" t="s">
        <v>8</v>
      </c>
      <c r="S9830">
        <v>0</v>
      </c>
      <c r="T9830" t="s">
        <v>18</v>
      </c>
      <c r="U9830" t="s">
        <v>9</v>
      </c>
      <c r="V9830">
        <v>101.7</v>
      </c>
      <c r="W9830">
        <v>11.2</v>
      </c>
      <c r="X9830">
        <f>[3]Sheet1!$B$2</f>
        <v>498</v>
      </c>
      <c r="Y9830">
        <f>[3]Sheet1!$B$5</f>
        <v>595.61954120072596</v>
      </c>
      <c r="Z9830">
        <f>[3]Sheet1!$B$6</f>
        <v>148904.88530018149</v>
      </c>
      <c r="AB9830" t="s">
        <v>8</v>
      </c>
      <c r="AC9830" t="s">
        <v>101</v>
      </c>
      <c r="AD9830" t="s">
        <v>8</v>
      </c>
      <c r="AF9830" t="s">
        <v>33</v>
      </c>
      <c r="AG9830">
        <v>2</v>
      </c>
      <c r="AH9830" t="s">
        <v>46</v>
      </c>
      <c r="AI9830">
        <v>0.86699999999999999</v>
      </c>
      <c r="AJ9830">
        <f>[3]Sheet1!$B$28</f>
        <v>5591.4083436011924</v>
      </c>
      <c r="AK9830">
        <f>[3]Sheet1!$B$29</f>
        <v>1397852.0859002981</v>
      </c>
      <c r="AL9830">
        <f>[3]Sheet1!$B$30</f>
        <v>2577</v>
      </c>
      <c r="AM9830">
        <f t="shared" si="629"/>
        <v>5.1746987951807233</v>
      </c>
      <c r="AN9830">
        <f>[3]Sheet1!$B$31</f>
        <v>3082.1517222374914</v>
      </c>
      <c r="AO9830">
        <f t="shared" si="630"/>
        <v>770537.93055937288</v>
      </c>
      <c r="AP9830">
        <f>[3]Sheet1!$B$32</f>
        <v>55.122994652406412</v>
      </c>
      <c r="AQ9830">
        <f>[3]Sheet1!$B$35</f>
        <v>34.327399999999997</v>
      </c>
    </row>
    <row r="9831" spans="1:43" x14ac:dyDescent="0.2">
      <c r="A9831" t="s">
        <v>157</v>
      </c>
      <c r="B9831" t="s">
        <v>111</v>
      </c>
      <c r="C9831" t="s">
        <v>112</v>
      </c>
      <c r="E9831">
        <v>1</v>
      </c>
      <c r="F9831" t="s">
        <v>49</v>
      </c>
      <c r="G9831" t="s">
        <v>174</v>
      </c>
      <c r="L9831" t="s">
        <v>8</v>
      </c>
      <c r="M9831" t="s">
        <v>15</v>
      </c>
      <c r="N9831">
        <v>836104.2</v>
      </c>
      <c r="O9831" t="s">
        <v>49</v>
      </c>
      <c r="P9831">
        <v>0</v>
      </c>
      <c r="Q9831">
        <v>6</v>
      </c>
      <c r="R9831" t="s">
        <v>8</v>
      </c>
      <c r="S9831">
        <v>0</v>
      </c>
      <c r="T9831" t="s">
        <v>18</v>
      </c>
      <c r="U9831" t="s">
        <v>9</v>
      </c>
      <c r="V9831">
        <v>101.7</v>
      </c>
      <c r="W9831">
        <v>11.2</v>
      </c>
      <c r="X9831">
        <f>[3]Sheet1!$B$2</f>
        <v>498</v>
      </c>
      <c r="Y9831">
        <f>[3]Sheet1!$B$5</f>
        <v>595.61954120072596</v>
      </c>
      <c r="Z9831">
        <f>[3]Sheet1!$B$6</f>
        <v>148904.88530018149</v>
      </c>
      <c r="AC9831" t="s">
        <v>101</v>
      </c>
      <c r="AF9831" t="s">
        <v>33</v>
      </c>
      <c r="AG9831">
        <v>1</v>
      </c>
      <c r="AH9831" t="s">
        <v>47</v>
      </c>
      <c r="AI9831">
        <v>0.98260000000000003</v>
      </c>
      <c r="AJ9831">
        <f>[3]Sheet1!$B$28</f>
        <v>5591.4083436011924</v>
      </c>
      <c r="AK9831">
        <f>[3]Sheet1!$B$29</f>
        <v>1397852.0859002981</v>
      </c>
      <c r="AL9831">
        <f>[3]Sheet1!$B$30</f>
        <v>2577</v>
      </c>
      <c r="AM9831">
        <f t="shared" si="629"/>
        <v>5.1746987951807233</v>
      </c>
      <c r="AN9831">
        <f>[3]Sheet1!$B$31</f>
        <v>3082.1517222374914</v>
      </c>
      <c r="AO9831">
        <f t="shared" si="630"/>
        <v>770537.93055937288</v>
      </c>
      <c r="AP9831">
        <f>[3]Sheet1!$B$32</f>
        <v>55.122994652406412</v>
      </c>
      <c r="AQ9831">
        <f>[3]Sheet1!$B$35</f>
        <v>34.327399999999997</v>
      </c>
    </row>
    <row r="9832" spans="1:43" x14ac:dyDescent="0.2">
      <c r="A9832" t="s">
        <v>157</v>
      </c>
      <c r="B9832" t="s">
        <v>111</v>
      </c>
      <c r="C9832" t="s">
        <v>112</v>
      </c>
      <c r="E9832">
        <v>1</v>
      </c>
      <c r="F9832" t="s">
        <v>49</v>
      </c>
      <c r="G9832" t="s">
        <v>174</v>
      </c>
      <c r="L9832" t="s">
        <v>8</v>
      </c>
      <c r="M9832" t="s">
        <v>15</v>
      </c>
      <c r="N9832">
        <v>836104.2</v>
      </c>
      <c r="O9832" t="s">
        <v>49</v>
      </c>
      <c r="P9832">
        <v>0</v>
      </c>
      <c r="Q9832">
        <v>6</v>
      </c>
      <c r="R9832" t="s">
        <v>8</v>
      </c>
      <c r="S9832">
        <v>0</v>
      </c>
      <c r="T9832" t="s">
        <v>18</v>
      </c>
      <c r="U9832" t="s">
        <v>9</v>
      </c>
      <c r="V9832">
        <v>101.7</v>
      </c>
      <c r="W9832">
        <v>11.2</v>
      </c>
      <c r="X9832">
        <f>[3]Sheet1!$B$2</f>
        <v>498</v>
      </c>
      <c r="Y9832">
        <f>[3]Sheet1!$B$5</f>
        <v>595.61954120072596</v>
      </c>
      <c r="Z9832">
        <f>[3]Sheet1!$B$6</f>
        <v>148904.88530018149</v>
      </c>
      <c r="AB9832" t="s">
        <v>8</v>
      </c>
      <c r="AC9832" t="s">
        <v>101</v>
      </c>
      <c r="AD9832" t="s">
        <v>102</v>
      </c>
      <c r="AF9832" t="s">
        <v>33</v>
      </c>
      <c r="AG9832">
        <v>5</v>
      </c>
      <c r="AH9832" t="s">
        <v>46</v>
      </c>
      <c r="AI9832">
        <v>1.329</v>
      </c>
      <c r="AJ9832">
        <f>[3]Sheet1!$B$28</f>
        <v>5591.4083436011924</v>
      </c>
      <c r="AK9832">
        <f>[3]Sheet1!$B$29</f>
        <v>1397852.0859002981</v>
      </c>
      <c r="AL9832">
        <f>[3]Sheet1!$B$30</f>
        <v>2577</v>
      </c>
      <c r="AM9832">
        <f t="shared" si="629"/>
        <v>5.1746987951807233</v>
      </c>
      <c r="AN9832">
        <f>[3]Sheet1!$B$31</f>
        <v>3082.1517222374914</v>
      </c>
      <c r="AO9832">
        <f t="shared" si="630"/>
        <v>770537.93055937288</v>
      </c>
      <c r="AP9832">
        <f>[3]Sheet1!$B$32</f>
        <v>55.122994652406412</v>
      </c>
      <c r="AQ9832">
        <f>[3]Sheet1!$B$35</f>
        <v>34.327399999999997</v>
      </c>
    </row>
    <row r="9833" spans="1:43" x14ac:dyDescent="0.2">
      <c r="A9833" t="s">
        <v>157</v>
      </c>
      <c r="B9833" t="s">
        <v>111</v>
      </c>
      <c r="C9833" t="s">
        <v>112</v>
      </c>
      <c r="E9833">
        <v>1</v>
      </c>
      <c r="F9833" t="s">
        <v>49</v>
      </c>
      <c r="G9833" t="s">
        <v>174</v>
      </c>
      <c r="L9833" t="s">
        <v>8</v>
      </c>
      <c r="M9833" t="s">
        <v>15</v>
      </c>
      <c r="N9833">
        <v>836104.2</v>
      </c>
      <c r="O9833" t="s">
        <v>49</v>
      </c>
      <c r="P9833">
        <v>0</v>
      </c>
      <c r="Q9833">
        <v>6</v>
      </c>
      <c r="R9833" t="s">
        <v>8</v>
      </c>
      <c r="S9833">
        <v>0</v>
      </c>
      <c r="T9833" t="s">
        <v>18</v>
      </c>
      <c r="U9833" t="s">
        <v>9</v>
      </c>
      <c r="V9833">
        <v>101.7</v>
      </c>
      <c r="W9833">
        <v>11.2</v>
      </c>
      <c r="X9833">
        <f>[3]Sheet1!$B$2</f>
        <v>498</v>
      </c>
      <c r="Y9833">
        <f>[3]Sheet1!$B$5</f>
        <v>595.61954120072596</v>
      </c>
      <c r="Z9833">
        <f>[3]Sheet1!$B$6</f>
        <v>148904.88530018149</v>
      </c>
      <c r="AB9833" t="s">
        <v>8</v>
      </c>
      <c r="AC9833" t="s">
        <v>101</v>
      </c>
      <c r="AD9833" t="s">
        <v>102</v>
      </c>
      <c r="AF9833" t="s">
        <v>33</v>
      </c>
      <c r="AG9833">
        <v>1</v>
      </c>
      <c r="AH9833" t="s">
        <v>47</v>
      </c>
      <c r="AI9833">
        <v>0.92479999999999996</v>
      </c>
      <c r="AJ9833">
        <f>[3]Sheet1!$B$28</f>
        <v>5591.4083436011924</v>
      </c>
      <c r="AK9833">
        <f>[3]Sheet1!$B$29</f>
        <v>1397852.0859002981</v>
      </c>
      <c r="AL9833">
        <f>[3]Sheet1!$B$30</f>
        <v>2577</v>
      </c>
      <c r="AM9833">
        <f t="shared" si="629"/>
        <v>5.1746987951807233</v>
      </c>
      <c r="AN9833">
        <f>[3]Sheet1!$B$31</f>
        <v>3082.1517222374914</v>
      </c>
      <c r="AO9833">
        <f t="shared" si="630"/>
        <v>770537.93055937288</v>
      </c>
      <c r="AP9833">
        <f>[3]Sheet1!$B$32</f>
        <v>55.122994652406412</v>
      </c>
      <c r="AQ9833">
        <f>[3]Sheet1!$B$35</f>
        <v>34.327399999999997</v>
      </c>
    </row>
    <row r="9834" spans="1:43" x14ac:dyDescent="0.2">
      <c r="A9834" t="s">
        <v>157</v>
      </c>
      <c r="B9834" t="s">
        <v>111</v>
      </c>
      <c r="C9834" t="s">
        <v>112</v>
      </c>
      <c r="E9834">
        <v>1</v>
      </c>
      <c r="F9834" t="s">
        <v>49</v>
      </c>
      <c r="G9834" t="s">
        <v>174</v>
      </c>
      <c r="L9834" t="s">
        <v>8</v>
      </c>
      <c r="M9834" t="s">
        <v>15</v>
      </c>
      <c r="N9834">
        <v>836104.2</v>
      </c>
      <c r="O9834" t="s">
        <v>49</v>
      </c>
      <c r="P9834">
        <v>0</v>
      </c>
      <c r="Q9834">
        <v>6</v>
      </c>
      <c r="R9834" t="s">
        <v>8</v>
      </c>
      <c r="S9834">
        <v>0</v>
      </c>
      <c r="T9834" t="s">
        <v>18</v>
      </c>
      <c r="U9834" t="s">
        <v>9</v>
      </c>
      <c r="V9834">
        <v>101.7</v>
      </c>
      <c r="W9834">
        <v>11.2</v>
      </c>
      <c r="X9834">
        <f>[3]Sheet1!$B$2</f>
        <v>498</v>
      </c>
      <c r="Y9834">
        <f>[3]Sheet1!$B$5</f>
        <v>595.61954120072596</v>
      </c>
      <c r="Z9834">
        <f>[3]Sheet1!$B$6</f>
        <v>148904.88530018149</v>
      </c>
      <c r="AC9834" t="s">
        <v>101</v>
      </c>
      <c r="AF9834" t="s">
        <v>33</v>
      </c>
      <c r="AG9834">
        <v>2</v>
      </c>
      <c r="AH9834" t="s">
        <v>46</v>
      </c>
      <c r="AI9834">
        <v>0.23119999999999999</v>
      </c>
      <c r="AJ9834">
        <f>[3]Sheet1!$B$28</f>
        <v>5591.4083436011924</v>
      </c>
      <c r="AK9834">
        <f>[3]Sheet1!$B$29</f>
        <v>1397852.0859002981</v>
      </c>
      <c r="AL9834">
        <f>[3]Sheet1!$B$30</f>
        <v>2577</v>
      </c>
      <c r="AM9834">
        <f t="shared" si="629"/>
        <v>5.1746987951807233</v>
      </c>
      <c r="AN9834">
        <f>[3]Sheet1!$B$31</f>
        <v>3082.1517222374914</v>
      </c>
      <c r="AO9834">
        <f t="shared" si="630"/>
        <v>770537.93055937288</v>
      </c>
      <c r="AP9834">
        <f>[3]Sheet1!$B$32</f>
        <v>55.122994652406412</v>
      </c>
      <c r="AQ9834">
        <f>[3]Sheet1!$B$35</f>
        <v>34.327399999999997</v>
      </c>
    </row>
    <row r="9835" spans="1:43" x14ac:dyDescent="0.2">
      <c r="A9835" t="s">
        <v>157</v>
      </c>
      <c r="B9835" t="s">
        <v>111</v>
      </c>
      <c r="C9835" t="s">
        <v>112</v>
      </c>
      <c r="E9835">
        <v>1</v>
      </c>
      <c r="F9835" t="s">
        <v>49</v>
      </c>
      <c r="G9835" t="s">
        <v>174</v>
      </c>
      <c r="L9835" t="s">
        <v>8</v>
      </c>
      <c r="M9835" t="s">
        <v>15</v>
      </c>
      <c r="N9835">
        <v>836104.2</v>
      </c>
      <c r="O9835" t="s">
        <v>49</v>
      </c>
      <c r="P9835">
        <v>0</v>
      </c>
      <c r="Q9835">
        <v>6</v>
      </c>
      <c r="R9835" t="s">
        <v>8</v>
      </c>
      <c r="S9835">
        <v>0</v>
      </c>
      <c r="T9835" t="s">
        <v>18</v>
      </c>
      <c r="U9835" t="s">
        <v>9</v>
      </c>
      <c r="V9835">
        <v>101.7</v>
      </c>
      <c r="W9835">
        <v>11.2</v>
      </c>
      <c r="X9835">
        <f>[3]Sheet1!$B$2</f>
        <v>498</v>
      </c>
      <c r="Y9835">
        <f>[3]Sheet1!$B$5</f>
        <v>595.61954120072596</v>
      </c>
      <c r="Z9835">
        <f>[3]Sheet1!$B$6</f>
        <v>148904.88530018149</v>
      </c>
      <c r="AC9835" t="s">
        <v>101</v>
      </c>
      <c r="AF9835" t="s">
        <v>33</v>
      </c>
      <c r="AG9835">
        <v>1</v>
      </c>
      <c r="AH9835" t="s">
        <v>46</v>
      </c>
      <c r="AI9835">
        <v>0.63580000000000003</v>
      </c>
      <c r="AJ9835">
        <f>[3]Sheet1!$B$28</f>
        <v>5591.4083436011924</v>
      </c>
      <c r="AK9835">
        <f>[3]Sheet1!$B$29</f>
        <v>1397852.0859002981</v>
      </c>
      <c r="AL9835">
        <f>[3]Sheet1!$B$30</f>
        <v>2577</v>
      </c>
      <c r="AM9835">
        <f t="shared" si="629"/>
        <v>5.1746987951807233</v>
      </c>
      <c r="AN9835">
        <f>[3]Sheet1!$B$31</f>
        <v>3082.1517222374914</v>
      </c>
      <c r="AO9835">
        <f t="shared" si="630"/>
        <v>770537.93055937288</v>
      </c>
      <c r="AP9835">
        <f>[3]Sheet1!$B$32</f>
        <v>55.122994652406412</v>
      </c>
      <c r="AQ9835">
        <f>[3]Sheet1!$B$35</f>
        <v>34.327399999999997</v>
      </c>
    </row>
    <row r="9836" spans="1:43" x14ac:dyDescent="0.2">
      <c r="A9836" t="s">
        <v>157</v>
      </c>
      <c r="B9836" t="s">
        <v>111</v>
      </c>
      <c r="C9836" t="s">
        <v>112</v>
      </c>
      <c r="E9836">
        <v>1</v>
      </c>
      <c r="F9836" t="s">
        <v>49</v>
      </c>
      <c r="G9836" t="s">
        <v>174</v>
      </c>
      <c r="L9836" t="s">
        <v>8</v>
      </c>
      <c r="M9836" t="s">
        <v>15</v>
      </c>
      <c r="N9836">
        <v>836104.2</v>
      </c>
      <c r="O9836" t="s">
        <v>49</v>
      </c>
      <c r="P9836">
        <v>0</v>
      </c>
      <c r="Q9836">
        <v>6</v>
      </c>
      <c r="R9836" t="s">
        <v>8</v>
      </c>
      <c r="S9836">
        <v>0</v>
      </c>
      <c r="T9836" t="s">
        <v>18</v>
      </c>
      <c r="U9836" t="s">
        <v>9</v>
      </c>
      <c r="V9836">
        <v>101.7</v>
      </c>
      <c r="W9836">
        <v>11.2</v>
      </c>
      <c r="X9836">
        <f>[3]Sheet1!$B$2</f>
        <v>498</v>
      </c>
      <c r="Y9836">
        <f>[3]Sheet1!$B$5</f>
        <v>595.61954120072596</v>
      </c>
      <c r="Z9836">
        <f>[3]Sheet1!$B$6</f>
        <v>148904.88530018149</v>
      </c>
      <c r="AC9836" t="s">
        <v>101</v>
      </c>
      <c r="AF9836" t="s">
        <v>33</v>
      </c>
      <c r="AG9836">
        <v>2</v>
      </c>
      <c r="AH9836" t="s">
        <v>46</v>
      </c>
      <c r="AI9836">
        <v>1.2430000000000001</v>
      </c>
      <c r="AJ9836">
        <f>[3]Sheet1!$B$28</f>
        <v>5591.4083436011924</v>
      </c>
      <c r="AK9836">
        <f>[3]Sheet1!$B$29</f>
        <v>1397852.0859002981</v>
      </c>
      <c r="AL9836">
        <f>[3]Sheet1!$B$30</f>
        <v>2577</v>
      </c>
      <c r="AM9836">
        <f t="shared" si="629"/>
        <v>5.1746987951807233</v>
      </c>
      <c r="AN9836">
        <f>[3]Sheet1!$B$31</f>
        <v>3082.1517222374914</v>
      </c>
      <c r="AO9836">
        <f t="shared" si="630"/>
        <v>770537.93055937288</v>
      </c>
      <c r="AP9836">
        <f>[3]Sheet1!$B$32</f>
        <v>55.122994652406412</v>
      </c>
      <c r="AQ9836">
        <f>[3]Sheet1!$B$35</f>
        <v>34.327399999999997</v>
      </c>
    </row>
    <row r="9837" spans="1:43" x14ac:dyDescent="0.2">
      <c r="A9837" t="s">
        <v>157</v>
      </c>
      <c r="B9837" t="s">
        <v>111</v>
      </c>
      <c r="C9837" t="s">
        <v>112</v>
      </c>
      <c r="E9837">
        <v>1</v>
      </c>
      <c r="F9837" t="s">
        <v>49</v>
      </c>
      <c r="G9837" t="s">
        <v>174</v>
      </c>
      <c r="L9837" t="s">
        <v>8</v>
      </c>
      <c r="M9837" t="s">
        <v>15</v>
      </c>
      <c r="N9837">
        <v>836104.2</v>
      </c>
      <c r="O9837" t="s">
        <v>49</v>
      </c>
      <c r="P9837">
        <v>0</v>
      </c>
      <c r="Q9837">
        <v>6</v>
      </c>
      <c r="R9837" t="s">
        <v>8</v>
      </c>
      <c r="S9837">
        <v>0</v>
      </c>
      <c r="T9837" t="s">
        <v>18</v>
      </c>
      <c r="U9837" t="s">
        <v>9</v>
      </c>
      <c r="V9837">
        <v>101.7</v>
      </c>
      <c r="W9837">
        <v>11.2</v>
      </c>
      <c r="X9837">
        <f>[3]Sheet1!$B$2</f>
        <v>498</v>
      </c>
      <c r="Y9837">
        <f>[3]Sheet1!$B$5</f>
        <v>595.61954120072596</v>
      </c>
      <c r="Z9837">
        <f>[3]Sheet1!$B$6</f>
        <v>148904.88530018149</v>
      </c>
      <c r="AC9837" t="s">
        <v>101</v>
      </c>
      <c r="AF9837" t="s">
        <v>33</v>
      </c>
      <c r="AG9837">
        <v>1</v>
      </c>
      <c r="AH9837" t="s">
        <v>46</v>
      </c>
      <c r="AI9837">
        <v>0.54910000000000003</v>
      </c>
      <c r="AJ9837">
        <f>[3]Sheet1!$B$28</f>
        <v>5591.4083436011924</v>
      </c>
      <c r="AK9837">
        <f>[3]Sheet1!$B$29</f>
        <v>1397852.0859002981</v>
      </c>
      <c r="AL9837">
        <f>[3]Sheet1!$B$30</f>
        <v>2577</v>
      </c>
      <c r="AM9837">
        <f t="shared" si="629"/>
        <v>5.1746987951807233</v>
      </c>
      <c r="AN9837">
        <f>[3]Sheet1!$B$31</f>
        <v>3082.1517222374914</v>
      </c>
      <c r="AO9837">
        <f t="shared" si="630"/>
        <v>770537.93055937288</v>
      </c>
      <c r="AP9837">
        <f>[3]Sheet1!$B$32</f>
        <v>55.122994652406412</v>
      </c>
      <c r="AQ9837">
        <f>[3]Sheet1!$B$35</f>
        <v>34.327399999999997</v>
      </c>
    </row>
    <row r="9838" spans="1:43" x14ac:dyDescent="0.2">
      <c r="A9838" t="s">
        <v>157</v>
      </c>
      <c r="B9838" t="s">
        <v>111</v>
      </c>
      <c r="C9838" t="s">
        <v>112</v>
      </c>
      <c r="E9838">
        <v>1</v>
      </c>
      <c r="F9838" t="s">
        <v>49</v>
      </c>
      <c r="G9838" t="s">
        <v>174</v>
      </c>
      <c r="L9838" t="s">
        <v>8</v>
      </c>
      <c r="M9838" t="s">
        <v>15</v>
      </c>
      <c r="N9838">
        <v>836104.2</v>
      </c>
      <c r="O9838" t="s">
        <v>49</v>
      </c>
      <c r="P9838">
        <v>0</v>
      </c>
      <c r="Q9838">
        <v>6</v>
      </c>
      <c r="R9838" t="s">
        <v>8</v>
      </c>
      <c r="S9838">
        <v>0</v>
      </c>
      <c r="T9838" t="s">
        <v>18</v>
      </c>
      <c r="U9838" t="s">
        <v>9</v>
      </c>
      <c r="V9838">
        <v>101.7</v>
      </c>
      <c r="W9838">
        <v>11.2</v>
      </c>
      <c r="X9838">
        <f>[3]Sheet1!$B$2</f>
        <v>498</v>
      </c>
      <c r="Y9838">
        <f>[3]Sheet1!$B$5</f>
        <v>595.61954120072596</v>
      </c>
      <c r="Z9838">
        <f>[3]Sheet1!$B$6</f>
        <v>148904.88530018149</v>
      </c>
      <c r="AB9838" t="s">
        <v>8</v>
      </c>
      <c r="AC9838" t="s">
        <v>101</v>
      </c>
      <c r="AD9838" t="s">
        <v>102</v>
      </c>
      <c r="AF9838" t="s">
        <v>33</v>
      </c>
      <c r="AG9838">
        <v>1</v>
      </c>
      <c r="AH9838" t="s">
        <v>46</v>
      </c>
      <c r="AI9838">
        <v>0.57799999999999996</v>
      </c>
      <c r="AJ9838">
        <f>[3]Sheet1!$B$28</f>
        <v>5591.4083436011924</v>
      </c>
      <c r="AK9838">
        <f>[3]Sheet1!$B$29</f>
        <v>1397852.0859002981</v>
      </c>
      <c r="AL9838">
        <f>[3]Sheet1!$B$30</f>
        <v>2577</v>
      </c>
      <c r="AM9838">
        <f t="shared" si="629"/>
        <v>5.1746987951807233</v>
      </c>
      <c r="AN9838">
        <f>[3]Sheet1!$B$31</f>
        <v>3082.1517222374914</v>
      </c>
      <c r="AO9838">
        <f t="shared" si="630"/>
        <v>770537.93055937288</v>
      </c>
      <c r="AP9838">
        <f>[3]Sheet1!$B$32</f>
        <v>55.122994652406412</v>
      </c>
      <c r="AQ9838">
        <f>[3]Sheet1!$B$35</f>
        <v>34.327399999999997</v>
      </c>
    </row>
    <row r="9839" spans="1:43" x14ac:dyDescent="0.2">
      <c r="A9839" t="s">
        <v>157</v>
      </c>
      <c r="B9839" t="s">
        <v>111</v>
      </c>
      <c r="C9839" t="s">
        <v>112</v>
      </c>
      <c r="E9839">
        <v>1</v>
      </c>
      <c r="F9839" t="s">
        <v>49</v>
      </c>
      <c r="G9839" t="s">
        <v>174</v>
      </c>
      <c r="L9839" t="s">
        <v>8</v>
      </c>
      <c r="M9839" t="s">
        <v>15</v>
      </c>
      <c r="N9839">
        <v>836104.2</v>
      </c>
      <c r="O9839" t="s">
        <v>49</v>
      </c>
      <c r="P9839">
        <v>0</v>
      </c>
      <c r="Q9839">
        <v>6</v>
      </c>
      <c r="R9839" t="s">
        <v>8</v>
      </c>
      <c r="S9839">
        <v>0</v>
      </c>
      <c r="T9839" t="s">
        <v>18</v>
      </c>
      <c r="U9839" t="s">
        <v>9</v>
      </c>
      <c r="V9839">
        <v>101.7</v>
      </c>
      <c r="W9839">
        <v>11.2</v>
      </c>
      <c r="X9839">
        <f>[3]Sheet1!$B$2</f>
        <v>498</v>
      </c>
      <c r="Y9839">
        <f>[3]Sheet1!$B$5</f>
        <v>595.61954120072596</v>
      </c>
      <c r="Z9839">
        <f>[3]Sheet1!$B$6</f>
        <v>148904.88530018149</v>
      </c>
      <c r="AC9839" t="s">
        <v>101</v>
      </c>
      <c r="AF9839" t="s">
        <v>33</v>
      </c>
      <c r="AG9839">
        <v>1</v>
      </c>
      <c r="AH9839" t="s">
        <v>47</v>
      </c>
      <c r="AI9839">
        <v>0.78029999999999999</v>
      </c>
      <c r="AJ9839">
        <f>[3]Sheet1!$B$28</f>
        <v>5591.4083436011924</v>
      </c>
      <c r="AK9839">
        <f>[3]Sheet1!$B$29</f>
        <v>1397852.0859002981</v>
      </c>
      <c r="AL9839">
        <f>[3]Sheet1!$B$30</f>
        <v>2577</v>
      </c>
      <c r="AM9839">
        <f t="shared" si="629"/>
        <v>5.1746987951807233</v>
      </c>
      <c r="AN9839">
        <f>[3]Sheet1!$B$31</f>
        <v>3082.1517222374914</v>
      </c>
      <c r="AO9839">
        <f t="shared" si="630"/>
        <v>770537.93055937288</v>
      </c>
      <c r="AP9839">
        <f>[3]Sheet1!$B$32</f>
        <v>55.122994652406412</v>
      </c>
      <c r="AQ9839">
        <f>[3]Sheet1!$B$35</f>
        <v>34.327399999999997</v>
      </c>
    </row>
    <row r="9840" spans="1:43" x14ac:dyDescent="0.2">
      <c r="A9840" t="s">
        <v>157</v>
      </c>
      <c r="B9840" t="s">
        <v>111</v>
      </c>
      <c r="C9840" t="s">
        <v>112</v>
      </c>
      <c r="E9840">
        <v>1</v>
      </c>
      <c r="F9840" t="s">
        <v>49</v>
      </c>
      <c r="G9840" t="s">
        <v>174</v>
      </c>
      <c r="L9840" t="s">
        <v>8</v>
      </c>
      <c r="M9840" t="s">
        <v>15</v>
      </c>
      <c r="N9840">
        <v>836104.2</v>
      </c>
      <c r="O9840" t="s">
        <v>49</v>
      </c>
      <c r="P9840">
        <v>0</v>
      </c>
      <c r="Q9840">
        <v>6</v>
      </c>
      <c r="R9840" t="s">
        <v>8</v>
      </c>
      <c r="S9840">
        <v>0</v>
      </c>
      <c r="T9840" t="s">
        <v>18</v>
      </c>
      <c r="U9840" t="s">
        <v>9</v>
      </c>
      <c r="V9840">
        <v>101.7</v>
      </c>
      <c r="W9840">
        <v>11.2</v>
      </c>
      <c r="X9840">
        <f>[3]Sheet1!$B$2</f>
        <v>498</v>
      </c>
      <c r="Y9840">
        <f>[3]Sheet1!$B$5</f>
        <v>595.61954120072596</v>
      </c>
      <c r="Z9840">
        <f>[3]Sheet1!$B$6</f>
        <v>148904.88530018149</v>
      </c>
      <c r="AC9840" t="s">
        <v>101</v>
      </c>
      <c r="AF9840" t="s">
        <v>33</v>
      </c>
      <c r="AG9840">
        <v>5</v>
      </c>
      <c r="AH9840" t="s">
        <v>46</v>
      </c>
      <c r="AI9840">
        <v>3.15</v>
      </c>
      <c r="AJ9840">
        <f>[3]Sheet1!$B$28</f>
        <v>5591.4083436011924</v>
      </c>
      <c r="AK9840">
        <f>[3]Sheet1!$B$29</f>
        <v>1397852.0859002981</v>
      </c>
      <c r="AL9840">
        <f>[3]Sheet1!$B$30</f>
        <v>2577</v>
      </c>
      <c r="AM9840">
        <f t="shared" si="629"/>
        <v>5.1746987951807233</v>
      </c>
      <c r="AN9840">
        <f>[3]Sheet1!$B$31</f>
        <v>3082.1517222374914</v>
      </c>
      <c r="AO9840">
        <f t="shared" si="630"/>
        <v>770537.93055937288</v>
      </c>
      <c r="AP9840">
        <f>[3]Sheet1!$B$32</f>
        <v>55.122994652406412</v>
      </c>
      <c r="AQ9840">
        <f>[3]Sheet1!$B$35</f>
        <v>34.327399999999997</v>
      </c>
    </row>
    <row r="9841" spans="1:43" x14ac:dyDescent="0.2">
      <c r="A9841" t="s">
        <v>157</v>
      </c>
      <c r="B9841" t="s">
        <v>111</v>
      </c>
      <c r="C9841" t="s">
        <v>112</v>
      </c>
      <c r="E9841">
        <v>1</v>
      </c>
      <c r="F9841" t="s">
        <v>49</v>
      </c>
      <c r="G9841" t="s">
        <v>174</v>
      </c>
      <c r="L9841" t="s">
        <v>8</v>
      </c>
      <c r="M9841" t="s">
        <v>15</v>
      </c>
      <c r="N9841">
        <v>836104.2</v>
      </c>
      <c r="O9841" t="s">
        <v>49</v>
      </c>
      <c r="P9841">
        <v>0</v>
      </c>
      <c r="Q9841">
        <v>6</v>
      </c>
      <c r="R9841" t="s">
        <v>8</v>
      </c>
      <c r="S9841">
        <v>0</v>
      </c>
      <c r="T9841" t="s">
        <v>18</v>
      </c>
      <c r="U9841" t="s">
        <v>9</v>
      </c>
      <c r="V9841">
        <v>101.7</v>
      </c>
      <c r="W9841">
        <v>11.2</v>
      </c>
      <c r="X9841">
        <f>[3]Sheet1!$B$2</f>
        <v>498</v>
      </c>
      <c r="Y9841">
        <f>[3]Sheet1!$B$5</f>
        <v>595.61954120072596</v>
      </c>
      <c r="Z9841">
        <f>[3]Sheet1!$B$6</f>
        <v>148904.88530018149</v>
      </c>
      <c r="AC9841" t="s">
        <v>101</v>
      </c>
      <c r="AF9841" t="s">
        <v>33</v>
      </c>
      <c r="AG9841">
        <v>2</v>
      </c>
      <c r="AH9841" t="s">
        <v>46</v>
      </c>
      <c r="AI9841">
        <v>0.92479999999999996</v>
      </c>
      <c r="AJ9841">
        <f>[3]Sheet1!$B$28</f>
        <v>5591.4083436011924</v>
      </c>
      <c r="AK9841">
        <f>[3]Sheet1!$B$29</f>
        <v>1397852.0859002981</v>
      </c>
      <c r="AL9841">
        <f>[3]Sheet1!$B$30</f>
        <v>2577</v>
      </c>
      <c r="AM9841">
        <f t="shared" si="629"/>
        <v>5.1746987951807233</v>
      </c>
      <c r="AN9841">
        <f>[3]Sheet1!$B$31</f>
        <v>3082.1517222374914</v>
      </c>
      <c r="AO9841">
        <f t="shared" si="630"/>
        <v>770537.93055937288</v>
      </c>
      <c r="AP9841">
        <f>[3]Sheet1!$B$32</f>
        <v>55.122994652406412</v>
      </c>
      <c r="AQ9841">
        <f>[3]Sheet1!$B$35</f>
        <v>34.327399999999997</v>
      </c>
    </row>
    <row r="9842" spans="1:43" x14ac:dyDescent="0.2">
      <c r="A9842" t="s">
        <v>157</v>
      </c>
      <c r="B9842" t="s">
        <v>111</v>
      </c>
      <c r="C9842" t="s">
        <v>112</v>
      </c>
      <c r="E9842">
        <v>1</v>
      </c>
      <c r="F9842" t="s">
        <v>49</v>
      </c>
      <c r="G9842" t="s">
        <v>174</v>
      </c>
      <c r="L9842" t="s">
        <v>8</v>
      </c>
      <c r="M9842" t="s">
        <v>15</v>
      </c>
      <c r="N9842">
        <v>836104.2</v>
      </c>
      <c r="O9842" t="s">
        <v>49</v>
      </c>
      <c r="P9842">
        <v>0</v>
      </c>
      <c r="Q9842">
        <v>6</v>
      </c>
      <c r="R9842" t="s">
        <v>8</v>
      </c>
      <c r="S9842">
        <v>0</v>
      </c>
      <c r="T9842" t="s">
        <v>18</v>
      </c>
      <c r="U9842" t="s">
        <v>9</v>
      </c>
      <c r="V9842">
        <v>101.7</v>
      </c>
      <c r="W9842">
        <v>11.2</v>
      </c>
      <c r="X9842">
        <f>[3]Sheet1!$B$2</f>
        <v>498</v>
      </c>
      <c r="Y9842">
        <f>[3]Sheet1!$B$5</f>
        <v>595.61954120072596</v>
      </c>
      <c r="Z9842">
        <f>[3]Sheet1!$B$6</f>
        <v>148904.88530018149</v>
      </c>
      <c r="AC9842" t="s">
        <v>101</v>
      </c>
      <c r="AF9842" t="s">
        <v>33</v>
      </c>
      <c r="AG9842">
        <v>2</v>
      </c>
      <c r="AH9842" t="s">
        <v>46</v>
      </c>
      <c r="AI9842">
        <v>0.28899999999999998</v>
      </c>
      <c r="AJ9842">
        <f>[3]Sheet1!$B$28</f>
        <v>5591.4083436011924</v>
      </c>
      <c r="AK9842">
        <f>[3]Sheet1!$B$29</f>
        <v>1397852.0859002981</v>
      </c>
      <c r="AL9842">
        <f>[3]Sheet1!$B$30</f>
        <v>2577</v>
      </c>
      <c r="AM9842">
        <f t="shared" si="629"/>
        <v>5.1746987951807233</v>
      </c>
      <c r="AN9842">
        <f>[3]Sheet1!$B$31</f>
        <v>3082.1517222374914</v>
      </c>
      <c r="AO9842">
        <f t="shared" si="630"/>
        <v>770537.93055937288</v>
      </c>
      <c r="AP9842">
        <f>[3]Sheet1!$B$32</f>
        <v>55.122994652406412</v>
      </c>
      <c r="AQ9842">
        <f>[3]Sheet1!$B$35</f>
        <v>34.327399999999997</v>
      </c>
    </row>
    <row r="9843" spans="1:43" x14ac:dyDescent="0.2">
      <c r="A9843" t="s">
        <v>157</v>
      </c>
      <c r="B9843" t="s">
        <v>111</v>
      </c>
      <c r="C9843" t="s">
        <v>112</v>
      </c>
      <c r="E9843">
        <v>1</v>
      </c>
      <c r="F9843" t="s">
        <v>49</v>
      </c>
      <c r="G9843" t="s">
        <v>174</v>
      </c>
      <c r="L9843" t="s">
        <v>8</v>
      </c>
      <c r="M9843" t="s">
        <v>15</v>
      </c>
      <c r="N9843">
        <v>836104.2</v>
      </c>
      <c r="O9843" t="s">
        <v>49</v>
      </c>
      <c r="P9843">
        <v>0</v>
      </c>
      <c r="Q9843">
        <v>6</v>
      </c>
      <c r="R9843" t="s">
        <v>8</v>
      </c>
      <c r="S9843">
        <v>0</v>
      </c>
      <c r="T9843" t="s">
        <v>18</v>
      </c>
      <c r="U9843" t="s">
        <v>9</v>
      </c>
      <c r="V9843">
        <v>101.7</v>
      </c>
      <c r="W9843">
        <v>11.2</v>
      </c>
      <c r="X9843">
        <f>[3]Sheet1!$B$2</f>
        <v>498</v>
      </c>
      <c r="Y9843">
        <f>[3]Sheet1!$B$5</f>
        <v>595.61954120072596</v>
      </c>
      <c r="Z9843">
        <f>[3]Sheet1!$B$6</f>
        <v>148904.88530018149</v>
      </c>
      <c r="AC9843" t="s">
        <v>101</v>
      </c>
      <c r="AF9843" t="s">
        <v>33</v>
      </c>
      <c r="AG9843">
        <v>3</v>
      </c>
      <c r="AH9843" t="s">
        <v>46</v>
      </c>
      <c r="AI9843">
        <v>1.069</v>
      </c>
      <c r="AJ9843">
        <f>[3]Sheet1!$B$28</f>
        <v>5591.4083436011924</v>
      </c>
      <c r="AK9843">
        <f>[3]Sheet1!$B$29</f>
        <v>1397852.0859002981</v>
      </c>
      <c r="AL9843">
        <f>[3]Sheet1!$B$30</f>
        <v>2577</v>
      </c>
      <c r="AM9843">
        <f t="shared" si="629"/>
        <v>5.1746987951807233</v>
      </c>
      <c r="AN9843">
        <f>[3]Sheet1!$B$31</f>
        <v>3082.1517222374914</v>
      </c>
      <c r="AO9843">
        <f t="shared" si="630"/>
        <v>770537.93055937288</v>
      </c>
      <c r="AP9843">
        <f>[3]Sheet1!$B$32</f>
        <v>55.122994652406412</v>
      </c>
      <c r="AQ9843">
        <f>[3]Sheet1!$B$35</f>
        <v>34.327399999999997</v>
      </c>
    </row>
    <row r="9844" spans="1:43" x14ac:dyDescent="0.2">
      <c r="A9844" t="s">
        <v>157</v>
      </c>
      <c r="B9844" t="s">
        <v>111</v>
      </c>
      <c r="C9844" t="s">
        <v>112</v>
      </c>
      <c r="E9844">
        <v>1</v>
      </c>
      <c r="F9844" t="s">
        <v>49</v>
      </c>
      <c r="G9844" t="s">
        <v>174</v>
      </c>
      <c r="L9844" t="s">
        <v>8</v>
      </c>
      <c r="M9844" t="s">
        <v>15</v>
      </c>
      <c r="N9844">
        <v>836104.2</v>
      </c>
      <c r="O9844" t="s">
        <v>49</v>
      </c>
      <c r="P9844">
        <v>0</v>
      </c>
      <c r="Q9844">
        <v>6</v>
      </c>
      <c r="R9844" t="s">
        <v>8</v>
      </c>
      <c r="S9844">
        <v>0</v>
      </c>
      <c r="T9844" t="s">
        <v>18</v>
      </c>
      <c r="U9844" t="s">
        <v>9</v>
      </c>
      <c r="V9844">
        <v>101.7</v>
      </c>
      <c r="W9844">
        <v>11.2</v>
      </c>
      <c r="X9844">
        <f>[3]Sheet1!$B$2</f>
        <v>498</v>
      </c>
      <c r="Y9844">
        <f>[3]Sheet1!$B$5</f>
        <v>595.61954120072596</v>
      </c>
      <c r="Z9844">
        <f>[3]Sheet1!$B$6</f>
        <v>148904.88530018149</v>
      </c>
      <c r="AB9844" t="s">
        <v>8</v>
      </c>
      <c r="AC9844" t="s">
        <v>101</v>
      </c>
      <c r="AD9844" t="s">
        <v>8</v>
      </c>
      <c r="AF9844" t="s">
        <v>33</v>
      </c>
      <c r="AG9844">
        <v>6</v>
      </c>
      <c r="AH9844" t="s">
        <v>46</v>
      </c>
      <c r="AI9844">
        <v>1.9650000000000001</v>
      </c>
      <c r="AJ9844">
        <f>[3]Sheet1!$B$28</f>
        <v>5591.4083436011924</v>
      </c>
      <c r="AK9844">
        <f>[3]Sheet1!$B$29</f>
        <v>1397852.0859002981</v>
      </c>
      <c r="AL9844">
        <f>[3]Sheet1!$B$30</f>
        <v>2577</v>
      </c>
      <c r="AM9844">
        <f t="shared" si="629"/>
        <v>5.1746987951807233</v>
      </c>
      <c r="AN9844">
        <f>[3]Sheet1!$B$31</f>
        <v>3082.1517222374914</v>
      </c>
      <c r="AO9844">
        <f t="shared" si="630"/>
        <v>770537.93055937288</v>
      </c>
      <c r="AP9844">
        <f>[3]Sheet1!$B$32</f>
        <v>55.122994652406412</v>
      </c>
      <c r="AQ9844">
        <f>[3]Sheet1!$B$35</f>
        <v>34.327399999999997</v>
      </c>
    </row>
    <row r="9845" spans="1:43" x14ac:dyDescent="0.2">
      <c r="A9845" t="s">
        <v>157</v>
      </c>
      <c r="B9845" t="s">
        <v>111</v>
      </c>
      <c r="C9845" t="s">
        <v>112</v>
      </c>
      <c r="E9845">
        <v>1</v>
      </c>
      <c r="F9845" t="s">
        <v>49</v>
      </c>
      <c r="G9845" t="s">
        <v>174</v>
      </c>
      <c r="L9845" t="s">
        <v>8</v>
      </c>
      <c r="M9845" t="s">
        <v>15</v>
      </c>
      <c r="N9845">
        <v>836104.2</v>
      </c>
      <c r="O9845" t="s">
        <v>49</v>
      </c>
      <c r="P9845">
        <v>0</v>
      </c>
      <c r="Q9845">
        <v>6</v>
      </c>
      <c r="R9845" t="s">
        <v>8</v>
      </c>
      <c r="S9845">
        <v>0</v>
      </c>
      <c r="T9845" t="s">
        <v>18</v>
      </c>
      <c r="U9845" t="s">
        <v>9</v>
      </c>
      <c r="V9845">
        <v>101.7</v>
      </c>
      <c r="W9845">
        <v>11.2</v>
      </c>
      <c r="X9845">
        <f>[3]Sheet1!$B$2</f>
        <v>498</v>
      </c>
      <c r="Y9845">
        <f>[3]Sheet1!$B$5</f>
        <v>595.61954120072596</v>
      </c>
      <c r="Z9845">
        <f>[3]Sheet1!$B$6</f>
        <v>148904.88530018149</v>
      </c>
      <c r="AC9845" t="s">
        <v>101</v>
      </c>
      <c r="AF9845" t="s">
        <v>33</v>
      </c>
      <c r="AG9845">
        <v>2</v>
      </c>
      <c r="AH9845" t="s">
        <v>46</v>
      </c>
      <c r="AI9845">
        <v>0.95369999999999999</v>
      </c>
      <c r="AJ9845">
        <f>[3]Sheet1!$B$28</f>
        <v>5591.4083436011924</v>
      </c>
      <c r="AK9845">
        <f>[3]Sheet1!$B$29</f>
        <v>1397852.0859002981</v>
      </c>
      <c r="AL9845">
        <f>[3]Sheet1!$B$30</f>
        <v>2577</v>
      </c>
      <c r="AM9845">
        <f t="shared" si="629"/>
        <v>5.1746987951807233</v>
      </c>
      <c r="AN9845">
        <f>[3]Sheet1!$B$31</f>
        <v>3082.1517222374914</v>
      </c>
      <c r="AO9845">
        <f t="shared" si="630"/>
        <v>770537.93055937288</v>
      </c>
      <c r="AP9845">
        <f>[3]Sheet1!$B$32</f>
        <v>55.122994652406412</v>
      </c>
      <c r="AQ9845">
        <f>[3]Sheet1!$B$35</f>
        <v>34.327399999999997</v>
      </c>
    </row>
    <row r="9846" spans="1:43" x14ac:dyDescent="0.2">
      <c r="A9846" t="s">
        <v>157</v>
      </c>
      <c r="B9846" t="s">
        <v>111</v>
      </c>
      <c r="C9846" t="s">
        <v>112</v>
      </c>
      <c r="E9846">
        <v>1</v>
      </c>
      <c r="F9846" t="s">
        <v>49</v>
      </c>
      <c r="G9846" t="s">
        <v>174</v>
      </c>
      <c r="L9846" t="s">
        <v>8</v>
      </c>
      <c r="M9846" t="s">
        <v>15</v>
      </c>
      <c r="N9846">
        <v>836104.2</v>
      </c>
      <c r="O9846" t="s">
        <v>49</v>
      </c>
      <c r="P9846">
        <v>0</v>
      </c>
      <c r="Q9846">
        <v>6</v>
      </c>
      <c r="R9846" t="s">
        <v>8</v>
      </c>
      <c r="S9846">
        <v>0</v>
      </c>
      <c r="T9846" t="s">
        <v>18</v>
      </c>
      <c r="U9846" t="s">
        <v>9</v>
      </c>
      <c r="V9846">
        <v>101.7</v>
      </c>
      <c r="W9846">
        <v>11.2</v>
      </c>
      <c r="X9846">
        <f>[3]Sheet1!$B$2</f>
        <v>498</v>
      </c>
      <c r="Y9846">
        <f>[3]Sheet1!$B$5</f>
        <v>595.61954120072596</v>
      </c>
      <c r="Z9846">
        <f>[3]Sheet1!$B$6</f>
        <v>148904.88530018149</v>
      </c>
      <c r="AB9846" t="s">
        <v>8</v>
      </c>
      <c r="AC9846" t="s">
        <v>101</v>
      </c>
      <c r="AD9846" t="s">
        <v>8</v>
      </c>
      <c r="AF9846" t="s">
        <v>33</v>
      </c>
      <c r="AG9846">
        <v>14</v>
      </c>
      <c r="AH9846" t="s">
        <v>46</v>
      </c>
      <c r="AI9846">
        <v>6.6760000000000002</v>
      </c>
      <c r="AJ9846">
        <f>[3]Sheet1!$B$28</f>
        <v>5591.4083436011924</v>
      </c>
      <c r="AK9846">
        <f>[3]Sheet1!$B$29</f>
        <v>1397852.0859002981</v>
      </c>
      <c r="AL9846">
        <f>[3]Sheet1!$B$30</f>
        <v>2577</v>
      </c>
      <c r="AM9846">
        <f t="shared" si="629"/>
        <v>5.1746987951807233</v>
      </c>
      <c r="AN9846">
        <f>[3]Sheet1!$B$31</f>
        <v>3082.1517222374914</v>
      </c>
      <c r="AO9846">
        <f t="shared" si="630"/>
        <v>770537.93055937288</v>
      </c>
      <c r="AP9846">
        <f>[3]Sheet1!$B$32</f>
        <v>55.122994652406412</v>
      </c>
      <c r="AQ9846">
        <f>[3]Sheet1!$B$35</f>
        <v>34.327399999999997</v>
      </c>
    </row>
    <row r="9847" spans="1:43" x14ac:dyDescent="0.2">
      <c r="A9847" t="s">
        <v>157</v>
      </c>
      <c r="B9847" t="s">
        <v>111</v>
      </c>
      <c r="C9847" t="s">
        <v>112</v>
      </c>
      <c r="E9847">
        <v>1</v>
      </c>
      <c r="F9847" t="s">
        <v>49</v>
      </c>
      <c r="G9847" t="s">
        <v>174</v>
      </c>
      <c r="L9847" t="s">
        <v>8</v>
      </c>
      <c r="M9847" t="s">
        <v>15</v>
      </c>
      <c r="N9847">
        <v>836104.2</v>
      </c>
      <c r="O9847" t="s">
        <v>49</v>
      </c>
      <c r="P9847">
        <v>0</v>
      </c>
      <c r="Q9847">
        <v>6</v>
      </c>
      <c r="R9847" t="s">
        <v>8</v>
      </c>
      <c r="S9847">
        <v>0</v>
      </c>
      <c r="T9847" t="s">
        <v>18</v>
      </c>
      <c r="U9847" t="s">
        <v>9</v>
      </c>
      <c r="V9847">
        <v>101.7</v>
      </c>
      <c r="W9847">
        <v>11.2</v>
      </c>
      <c r="X9847">
        <f>[3]Sheet1!$B$2</f>
        <v>498</v>
      </c>
      <c r="Y9847">
        <f>[3]Sheet1!$B$5</f>
        <v>595.61954120072596</v>
      </c>
      <c r="Z9847">
        <f>[3]Sheet1!$B$6</f>
        <v>148904.88530018149</v>
      </c>
      <c r="AC9847" t="s">
        <v>101</v>
      </c>
      <c r="AF9847" t="s">
        <v>33</v>
      </c>
      <c r="AG9847">
        <v>21</v>
      </c>
      <c r="AH9847" t="s">
        <v>46</v>
      </c>
      <c r="AI9847">
        <v>6.1559999999999997</v>
      </c>
      <c r="AJ9847">
        <f>[3]Sheet1!$B$28</f>
        <v>5591.4083436011924</v>
      </c>
      <c r="AK9847">
        <f>[3]Sheet1!$B$29</f>
        <v>1397852.0859002981</v>
      </c>
      <c r="AL9847">
        <f>[3]Sheet1!$B$30</f>
        <v>2577</v>
      </c>
      <c r="AM9847">
        <f t="shared" si="629"/>
        <v>5.1746987951807233</v>
      </c>
      <c r="AN9847">
        <f>[3]Sheet1!$B$31</f>
        <v>3082.1517222374914</v>
      </c>
      <c r="AO9847">
        <f t="shared" si="630"/>
        <v>770537.93055937288</v>
      </c>
      <c r="AP9847">
        <f>[3]Sheet1!$B$32</f>
        <v>55.122994652406412</v>
      </c>
      <c r="AQ9847">
        <f>[3]Sheet1!$B$35</f>
        <v>34.327399999999997</v>
      </c>
    </row>
    <row r="9848" spans="1:43" x14ac:dyDescent="0.2">
      <c r="A9848" t="s">
        <v>157</v>
      </c>
      <c r="B9848" t="s">
        <v>111</v>
      </c>
      <c r="C9848" t="s">
        <v>112</v>
      </c>
      <c r="E9848">
        <v>1</v>
      </c>
      <c r="F9848" t="s">
        <v>49</v>
      </c>
      <c r="G9848" t="s">
        <v>174</v>
      </c>
      <c r="L9848" t="s">
        <v>8</v>
      </c>
      <c r="M9848" t="s">
        <v>15</v>
      </c>
      <c r="N9848">
        <v>836104.2</v>
      </c>
      <c r="O9848" t="s">
        <v>49</v>
      </c>
      <c r="P9848">
        <v>0</v>
      </c>
      <c r="Q9848">
        <v>6</v>
      </c>
      <c r="R9848" t="s">
        <v>8</v>
      </c>
      <c r="S9848">
        <v>0</v>
      </c>
      <c r="T9848" t="s">
        <v>18</v>
      </c>
      <c r="U9848" t="s">
        <v>9</v>
      </c>
      <c r="V9848">
        <v>101.7</v>
      </c>
      <c r="W9848">
        <v>11.2</v>
      </c>
      <c r="X9848">
        <f>[3]Sheet1!$B$2</f>
        <v>498</v>
      </c>
      <c r="Y9848">
        <f>[3]Sheet1!$B$5</f>
        <v>595.61954120072596</v>
      </c>
      <c r="Z9848">
        <f>[3]Sheet1!$B$6</f>
        <v>148904.88530018149</v>
      </c>
      <c r="AC9848" t="s">
        <v>101</v>
      </c>
      <c r="AF9848" t="s">
        <v>33</v>
      </c>
      <c r="AG9848">
        <v>1</v>
      </c>
      <c r="AH9848" t="s">
        <v>46</v>
      </c>
      <c r="AI9848">
        <v>0.3468</v>
      </c>
      <c r="AJ9848">
        <f>[3]Sheet1!$B$28</f>
        <v>5591.4083436011924</v>
      </c>
      <c r="AK9848">
        <f>[3]Sheet1!$B$29</f>
        <v>1397852.0859002981</v>
      </c>
      <c r="AL9848">
        <f>[3]Sheet1!$B$30</f>
        <v>2577</v>
      </c>
      <c r="AM9848">
        <f t="shared" si="629"/>
        <v>5.1746987951807233</v>
      </c>
      <c r="AN9848">
        <f>[3]Sheet1!$B$31</f>
        <v>3082.1517222374914</v>
      </c>
      <c r="AO9848">
        <f t="shared" si="630"/>
        <v>770537.93055937288</v>
      </c>
      <c r="AP9848">
        <f>[3]Sheet1!$B$32</f>
        <v>55.122994652406412</v>
      </c>
      <c r="AQ9848">
        <f>[3]Sheet1!$B$35</f>
        <v>34.327399999999997</v>
      </c>
    </row>
    <row r="9849" spans="1:43" x14ac:dyDescent="0.2">
      <c r="A9849" t="s">
        <v>157</v>
      </c>
      <c r="B9849" t="s">
        <v>111</v>
      </c>
      <c r="C9849" t="s">
        <v>112</v>
      </c>
      <c r="E9849">
        <v>1</v>
      </c>
      <c r="F9849" t="s">
        <v>49</v>
      </c>
      <c r="G9849" t="s">
        <v>174</v>
      </c>
      <c r="L9849" t="s">
        <v>8</v>
      </c>
      <c r="M9849" t="s">
        <v>15</v>
      </c>
      <c r="N9849">
        <v>836104.2</v>
      </c>
      <c r="O9849" t="s">
        <v>49</v>
      </c>
      <c r="P9849">
        <v>0</v>
      </c>
      <c r="Q9849">
        <v>6</v>
      </c>
      <c r="R9849" t="s">
        <v>8</v>
      </c>
      <c r="S9849">
        <v>0</v>
      </c>
      <c r="T9849" t="s">
        <v>18</v>
      </c>
      <c r="U9849" t="s">
        <v>9</v>
      </c>
      <c r="V9849">
        <v>101.7</v>
      </c>
      <c r="W9849">
        <v>11.2</v>
      </c>
      <c r="X9849">
        <f>[3]Sheet1!$B$2</f>
        <v>498</v>
      </c>
      <c r="Y9849">
        <f>[3]Sheet1!$B$5</f>
        <v>595.61954120072596</v>
      </c>
      <c r="Z9849">
        <f>[3]Sheet1!$B$6</f>
        <v>148904.88530018149</v>
      </c>
      <c r="AC9849" t="s">
        <v>101</v>
      </c>
      <c r="AF9849" t="s">
        <v>33</v>
      </c>
      <c r="AG9849">
        <v>2</v>
      </c>
      <c r="AH9849" t="s">
        <v>46</v>
      </c>
      <c r="AI9849">
        <v>0.86699999999999999</v>
      </c>
      <c r="AJ9849">
        <f>[3]Sheet1!$B$28</f>
        <v>5591.4083436011924</v>
      </c>
      <c r="AK9849">
        <f>[3]Sheet1!$B$29</f>
        <v>1397852.0859002981</v>
      </c>
      <c r="AL9849">
        <f>[3]Sheet1!$B$30</f>
        <v>2577</v>
      </c>
      <c r="AM9849">
        <f t="shared" si="629"/>
        <v>5.1746987951807233</v>
      </c>
      <c r="AN9849">
        <f>[3]Sheet1!$B$31</f>
        <v>3082.1517222374914</v>
      </c>
      <c r="AO9849">
        <f t="shared" si="630"/>
        <v>770537.93055937288</v>
      </c>
      <c r="AP9849">
        <f>[3]Sheet1!$B$32</f>
        <v>55.122994652406412</v>
      </c>
      <c r="AQ9849">
        <f>[3]Sheet1!$B$35</f>
        <v>34.327399999999997</v>
      </c>
    </row>
    <row r="9850" spans="1:43" x14ac:dyDescent="0.2">
      <c r="A9850" t="s">
        <v>157</v>
      </c>
      <c r="B9850" t="s">
        <v>111</v>
      </c>
      <c r="C9850" t="s">
        <v>112</v>
      </c>
      <c r="E9850">
        <v>1</v>
      </c>
      <c r="F9850" t="s">
        <v>49</v>
      </c>
      <c r="G9850" t="s">
        <v>174</v>
      </c>
      <c r="L9850" t="s">
        <v>8</v>
      </c>
      <c r="M9850" t="s">
        <v>15</v>
      </c>
      <c r="N9850">
        <v>836104.2</v>
      </c>
      <c r="O9850" t="s">
        <v>49</v>
      </c>
      <c r="P9850">
        <v>0</v>
      </c>
      <c r="Q9850">
        <v>6</v>
      </c>
      <c r="R9850" t="s">
        <v>8</v>
      </c>
      <c r="S9850">
        <v>0</v>
      </c>
      <c r="T9850" t="s">
        <v>18</v>
      </c>
      <c r="U9850" t="s">
        <v>9</v>
      </c>
      <c r="V9850">
        <v>101.7</v>
      </c>
      <c r="W9850">
        <v>11.2</v>
      </c>
      <c r="X9850">
        <f>[3]Sheet1!$B$2</f>
        <v>498</v>
      </c>
      <c r="Y9850">
        <f>[3]Sheet1!$B$5</f>
        <v>595.61954120072596</v>
      </c>
      <c r="Z9850">
        <f>[3]Sheet1!$B$6</f>
        <v>148904.88530018149</v>
      </c>
      <c r="AC9850" t="s">
        <v>101</v>
      </c>
      <c r="AF9850" t="s">
        <v>33</v>
      </c>
      <c r="AG9850">
        <v>1</v>
      </c>
      <c r="AH9850" t="s">
        <v>46</v>
      </c>
      <c r="AI9850">
        <v>0.28899999999999998</v>
      </c>
      <c r="AJ9850">
        <f>[3]Sheet1!$B$28</f>
        <v>5591.4083436011924</v>
      </c>
      <c r="AK9850">
        <f>[3]Sheet1!$B$29</f>
        <v>1397852.0859002981</v>
      </c>
      <c r="AL9850">
        <f>[3]Sheet1!$B$30</f>
        <v>2577</v>
      </c>
      <c r="AM9850">
        <f t="shared" si="629"/>
        <v>5.1746987951807233</v>
      </c>
      <c r="AN9850">
        <f>[3]Sheet1!$B$31</f>
        <v>3082.1517222374914</v>
      </c>
      <c r="AO9850">
        <f t="shared" si="630"/>
        <v>770537.93055937288</v>
      </c>
      <c r="AP9850">
        <f>[3]Sheet1!$B$32</f>
        <v>55.122994652406412</v>
      </c>
      <c r="AQ9850">
        <f>[3]Sheet1!$B$35</f>
        <v>34.327399999999997</v>
      </c>
    </row>
    <row r="9851" spans="1:43" x14ac:dyDescent="0.2">
      <c r="A9851" t="s">
        <v>157</v>
      </c>
      <c r="B9851" t="s">
        <v>111</v>
      </c>
      <c r="C9851" t="s">
        <v>112</v>
      </c>
      <c r="E9851">
        <v>1</v>
      </c>
      <c r="F9851" t="s">
        <v>49</v>
      </c>
      <c r="G9851" t="s">
        <v>174</v>
      </c>
      <c r="L9851" t="s">
        <v>8</v>
      </c>
      <c r="M9851" t="s">
        <v>15</v>
      </c>
      <c r="N9851">
        <v>836104.2</v>
      </c>
      <c r="O9851" t="s">
        <v>49</v>
      </c>
      <c r="P9851">
        <v>0</v>
      </c>
      <c r="Q9851">
        <v>6</v>
      </c>
      <c r="R9851" t="s">
        <v>8</v>
      </c>
      <c r="S9851">
        <v>0</v>
      </c>
      <c r="T9851" t="s">
        <v>18</v>
      </c>
      <c r="U9851" t="s">
        <v>9</v>
      </c>
      <c r="V9851">
        <v>101.7</v>
      </c>
      <c r="W9851">
        <v>11.2</v>
      </c>
      <c r="X9851">
        <f>[3]Sheet1!$B$2</f>
        <v>498</v>
      </c>
      <c r="Y9851">
        <f>[3]Sheet1!$B$5</f>
        <v>595.61954120072596</v>
      </c>
      <c r="Z9851">
        <f>[3]Sheet1!$B$6</f>
        <v>148904.88530018149</v>
      </c>
      <c r="AC9851" t="s">
        <v>101</v>
      </c>
      <c r="AF9851" t="s">
        <v>33</v>
      </c>
      <c r="AG9851">
        <v>2</v>
      </c>
      <c r="AH9851" t="s">
        <v>46</v>
      </c>
      <c r="AI9851">
        <v>0.78029999999999999</v>
      </c>
      <c r="AJ9851">
        <f>[3]Sheet1!$B$28</f>
        <v>5591.4083436011924</v>
      </c>
      <c r="AK9851">
        <f>[3]Sheet1!$B$29</f>
        <v>1397852.0859002981</v>
      </c>
      <c r="AL9851">
        <f>[3]Sheet1!$B$30</f>
        <v>2577</v>
      </c>
      <c r="AM9851">
        <f t="shared" si="629"/>
        <v>5.1746987951807233</v>
      </c>
      <c r="AN9851">
        <f>[3]Sheet1!$B$31</f>
        <v>3082.1517222374914</v>
      </c>
      <c r="AO9851">
        <f t="shared" si="630"/>
        <v>770537.93055937288</v>
      </c>
      <c r="AP9851">
        <f>[3]Sheet1!$B$32</f>
        <v>55.122994652406412</v>
      </c>
      <c r="AQ9851">
        <f>[3]Sheet1!$B$35</f>
        <v>34.327399999999997</v>
      </c>
    </row>
    <row r="9852" spans="1:43" x14ac:dyDescent="0.2">
      <c r="A9852" t="s">
        <v>157</v>
      </c>
      <c r="B9852" t="s">
        <v>111</v>
      </c>
      <c r="C9852" t="s">
        <v>112</v>
      </c>
      <c r="E9852">
        <v>1</v>
      </c>
      <c r="F9852" t="s">
        <v>49</v>
      </c>
      <c r="G9852" t="s">
        <v>174</v>
      </c>
      <c r="L9852" t="s">
        <v>8</v>
      </c>
      <c r="M9852" t="s">
        <v>15</v>
      </c>
      <c r="N9852">
        <v>836104.2</v>
      </c>
      <c r="O9852" t="s">
        <v>49</v>
      </c>
      <c r="P9852">
        <v>0</v>
      </c>
      <c r="Q9852">
        <v>6</v>
      </c>
      <c r="R9852" t="s">
        <v>8</v>
      </c>
      <c r="S9852">
        <v>0</v>
      </c>
      <c r="T9852" t="s">
        <v>18</v>
      </c>
      <c r="U9852" t="s">
        <v>9</v>
      </c>
      <c r="V9852">
        <v>101.7</v>
      </c>
      <c r="W9852">
        <v>11.2</v>
      </c>
      <c r="X9852">
        <f>[3]Sheet1!$B$2</f>
        <v>498</v>
      </c>
      <c r="Y9852">
        <f>[3]Sheet1!$B$5</f>
        <v>595.61954120072596</v>
      </c>
      <c r="Z9852">
        <f>[3]Sheet1!$B$6</f>
        <v>148904.88530018149</v>
      </c>
      <c r="AB9852" t="s">
        <v>8</v>
      </c>
      <c r="AC9852" t="s">
        <v>101</v>
      </c>
      <c r="AD9852" t="s">
        <v>8</v>
      </c>
      <c r="AF9852" t="s">
        <v>33</v>
      </c>
      <c r="AG9852">
        <v>1</v>
      </c>
      <c r="AH9852" t="s">
        <v>46</v>
      </c>
      <c r="AI9852">
        <v>0.23119999999999999</v>
      </c>
      <c r="AJ9852">
        <f>[3]Sheet1!$B$28</f>
        <v>5591.4083436011924</v>
      </c>
      <c r="AK9852">
        <f>[3]Sheet1!$B$29</f>
        <v>1397852.0859002981</v>
      </c>
      <c r="AL9852">
        <f>[3]Sheet1!$B$30</f>
        <v>2577</v>
      </c>
      <c r="AM9852">
        <f t="shared" si="629"/>
        <v>5.1746987951807233</v>
      </c>
      <c r="AN9852">
        <f>[3]Sheet1!$B$31</f>
        <v>3082.1517222374914</v>
      </c>
      <c r="AO9852">
        <f t="shared" si="630"/>
        <v>770537.93055937288</v>
      </c>
      <c r="AP9852">
        <f>[3]Sheet1!$B$32</f>
        <v>55.122994652406412</v>
      </c>
      <c r="AQ9852">
        <f>[3]Sheet1!$B$35</f>
        <v>34.327399999999997</v>
      </c>
    </row>
    <row r="9853" spans="1:43" x14ac:dyDescent="0.2">
      <c r="A9853" t="s">
        <v>157</v>
      </c>
      <c r="B9853" t="s">
        <v>111</v>
      </c>
      <c r="C9853" t="s">
        <v>112</v>
      </c>
      <c r="E9853">
        <v>1</v>
      </c>
      <c r="F9853" t="s">
        <v>49</v>
      </c>
      <c r="G9853" t="s">
        <v>174</v>
      </c>
      <c r="L9853" t="s">
        <v>8</v>
      </c>
      <c r="M9853" t="s">
        <v>15</v>
      </c>
      <c r="N9853">
        <v>836104.2</v>
      </c>
      <c r="O9853" t="s">
        <v>49</v>
      </c>
      <c r="P9853">
        <v>0</v>
      </c>
      <c r="Q9853">
        <v>6</v>
      </c>
      <c r="R9853" t="s">
        <v>8</v>
      </c>
      <c r="S9853">
        <v>0</v>
      </c>
      <c r="T9853" t="s">
        <v>18</v>
      </c>
      <c r="U9853" t="s">
        <v>9</v>
      </c>
      <c r="V9853">
        <v>101.7</v>
      </c>
      <c r="W9853">
        <v>11.2</v>
      </c>
      <c r="X9853">
        <f>[3]Sheet1!$B$2</f>
        <v>498</v>
      </c>
      <c r="Y9853">
        <f>[3]Sheet1!$B$5</f>
        <v>595.61954120072596</v>
      </c>
      <c r="Z9853">
        <f>[3]Sheet1!$B$6</f>
        <v>148904.88530018149</v>
      </c>
      <c r="AC9853" t="s">
        <v>101</v>
      </c>
      <c r="AF9853" t="s">
        <v>33</v>
      </c>
      <c r="AG9853">
        <v>3</v>
      </c>
      <c r="AH9853" t="s">
        <v>46</v>
      </c>
      <c r="AI9853">
        <v>1.879</v>
      </c>
      <c r="AJ9853">
        <f>[3]Sheet1!$B$28</f>
        <v>5591.4083436011924</v>
      </c>
      <c r="AK9853">
        <f>[3]Sheet1!$B$29</f>
        <v>1397852.0859002981</v>
      </c>
      <c r="AL9853">
        <f>[3]Sheet1!$B$30</f>
        <v>2577</v>
      </c>
      <c r="AM9853">
        <f t="shared" si="629"/>
        <v>5.1746987951807233</v>
      </c>
      <c r="AN9853">
        <f>[3]Sheet1!$B$31</f>
        <v>3082.1517222374914</v>
      </c>
      <c r="AO9853">
        <f t="shared" si="630"/>
        <v>770537.93055937288</v>
      </c>
      <c r="AP9853">
        <f>[3]Sheet1!$B$32</f>
        <v>55.122994652406412</v>
      </c>
      <c r="AQ9853">
        <f>[3]Sheet1!$B$35</f>
        <v>34.327399999999997</v>
      </c>
    </row>
    <row r="9854" spans="1:43" x14ac:dyDescent="0.2">
      <c r="A9854" t="s">
        <v>157</v>
      </c>
      <c r="B9854" t="s">
        <v>111</v>
      </c>
      <c r="C9854" t="s">
        <v>112</v>
      </c>
      <c r="E9854">
        <v>1</v>
      </c>
      <c r="F9854" t="s">
        <v>49</v>
      </c>
      <c r="G9854" t="s">
        <v>174</v>
      </c>
      <c r="L9854" t="s">
        <v>8</v>
      </c>
      <c r="M9854" t="s">
        <v>15</v>
      </c>
      <c r="N9854">
        <v>836104.2</v>
      </c>
      <c r="O9854" t="s">
        <v>49</v>
      </c>
      <c r="P9854">
        <v>0</v>
      </c>
      <c r="Q9854">
        <v>6</v>
      </c>
      <c r="R9854" t="s">
        <v>8</v>
      </c>
      <c r="S9854">
        <v>0</v>
      </c>
      <c r="T9854" t="s">
        <v>18</v>
      </c>
      <c r="U9854" t="s">
        <v>9</v>
      </c>
      <c r="V9854">
        <v>101.7</v>
      </c>
      <c r="W9854">
        <v>11.2</v>
      </c>
      <c r="X9854">
        <f>[3]Sheet1!$B$2</f>
        <v>498</v>
      </c>
      <c r="Y9854">
        <f>[3]Sheet1!$B$5</f>
        <v>595.61954120072596</v>
      </c>
      <c r="Z9854">
        <f>[3]Sheet1!$B$6</f>
        <v>148904.88530018149</v>
      </c>
      <c r="AC9854" t="s">
        <v>101</v>
      </c>
      <c r="AF9854" t="s">
        <v>33</v>
      </c>
      <c r="AG9854">
        <v>2</v>
      </c>
      <c r="AH9854" t="s">
        <v>46</v>
      </c>
      <c r="AI9854">
        <v>0.40460000000000002</v>
      </c>
      <c r="AJ9854">
        <f>[3]Sheet1!$B$28</f>
        <v>5591.4083436011924</v>
      </c>
      <c r="AK9854">
        <f>[3]Sheet1!$B$29</f>
        <v>1397852.0859002981</v>
      </c>
      <c r="AL9854">
        <f>[3]Sheet1!$B$30</f>
        <v>2577</v>
      </c>
      <c r="AM9854">
        <f t="shared" si="629"/>
        <v>5.1746987951807233</v>
      </c>
      <c r="AN9854">
        <f>[3]Sheet1!$B$31</f>
        <v>3082.1517222374914</v>
      </c>
      <c r="AO9854">
        <f t="shared" si="630"/>
        <v>770537.93055937288</v>
      </c>
      <c r="AP9854">
        <f>[3]Sheet1!$B$32</f>
        <v>55.122994652406412</v>
      </c>
      <c r="AQ9854">
        <f>[3]Sheet1!$B$35</f>
        <v>34.327399999999997</v>
      </c>
    </row>
    <row r="9855" spans="1:43" x14ac:dyDescent="0.2">
      <c r="A9855" t="s">
        <v>157</v>
      </c>
      <c r="B9855" t="s">
        <v>111</v>
      </c>
      <c r="C9855" t="s">
        <v>112</v>
      </c>
      <c r="E9855">
        <v>1</v>
      </c>
      <c r="F9855" t="s">
        <v>49</v>
      </c>
      <c r="G9855" t="s">
        <v>174</v>
      </c>
      <c r="L9855" t="s">
        <v>8</v>
      </c>
      <c r="M9855" t="s">
        <v>15</v>
      </c>
      <c r="N9855">
        <v>836104.2</v>
      </c>
      <c r="O9855" t="s">
        <v>49</v>
      </c>
      <c r="P9855">
        <v>0</v>
      </c>
      <c r="Q9855">
        <v>6</v>
      </c>
      <c r="R9855" t="s">
        <v>8</v>
      </c>
      <c r="S9855">
        <v>0</v>
      </c>
      <c r="T9855" t="s">
        <v>18</v>
      </c>
      <c r="U9855" t="s">
        <v>9</v>
      </c>
      <c r="V9855">
        <v>101.7</v>
      </c>
      <c r="W9855">
        <v>11.2</v>
      </c>
      <c r="X9855">
        <f>[3]Sheet1!$B$2</f>
        <v>498</v>
      </c>
      <c r="Y9855">
        <f>[3]Sheet1!$B$5</f>
        <v>595.61954120072596</v>
      </c>
      <c r="Z9855">
        <f>[3]Sheet1!$B$6</f>
        <v>148904.88530018149</v>
      </c>
      <c r="AC9855" t="s">
        <v>101</v>
      </c>
      <c r="AF9855" t="s">
        <v>33</v>
      </c>
      <c r="AG9855">
        <v>3</v>
      </c>
      <c r="AH9855" t="s">
        <v>46</v>
      </c>
      <c r="AI9855">
        <v>1.879</v>
      </c>
      <c r="AJ9855">
        <f>[3]Sheet1!$B$28</f>
        <v>5591.4083436011924</v>
      </c>
      <c r="AK9855">
        <f>[3]Sheet1!$B$29</f>
        <v>1397852.0859002981</v>
      </c>
      <c r="AL9855">
        <f>[3]Sheet1!$B$30</f>
        <v>2577</v>
      </c>
      <c r="AM9855">
        <f t="shared" si="629"/>
        <v>5.1746987951807233</v>
      </c>
      <c r="AN9855">
        <f>[3]Sheet1!$B$31</f>
        <v>3082.1517222374914</v>
      </c>
      <c r="AO9855">
        <f t="shared" si="630"/>
        <v>770537.93055937288</v>
      </c>
      <c r="AP9855">
        <f>[3]Sheet1!$B$32</f>
        <v>55.122994652406412</v>
      </c>
      <c r="AQ9855">
        <f>[3]Sheet1!$B$35</f>
        <v>34.327399999999997</v>
      </c>
    </row>
    <row r="9856" spans="1:43" x14ac:dyDescent="0.2">
      <c r="A9856" t="s">
        <v>157</v>
      </c>
      <c r="B9856" t="s">
        <v>111</v>
      </c>
      <c r="C9856" t="s">
        <v>112</v>
      </c>
      <c r="E9856">
        <v>1</v>
      </c>
      <c r="F9856" t="s">
        <v>49</v>
      </c>
      <c r="G9856" t="s">
        <v>174</v>
      </c>
      <c r="L9856" t="s">
        <v>8</v>
      </c>
      <c r="M9856" t="s">
        <v>15</v>
      </c>
      <c r="N9856">
        <v>836104.2</v>
      </c>
      <c r="O9856" t="s">
        <v>49</v>
      </c>
      <c r="P9856">
        <v>0</v>
      </c>
      <c r="Q9856">
        <v>6</v>
      </c>
      <c r="R9856" t="s">
        <v>8</v>
      </c>
      <c r="S9856">
        <v>0</v>
      </c>
      <c r="T9856" t="s">
        <v>18</v>
      </c>
      <c r="U9856" t="s">
        <v>9</v>
      </c>
      <c r="V9856">
        <v>101.7</v>
      </c>
      <c r="W9856">
        <v>11.2</v>
      </c>
      <c r="X9856">
        <f>[3]Sheet1!$B$2</f>
        <v>498</v>
      </c>
      <c r="Y9856">
        <f>[3]Sheet1!$B$5</f>
        <v>595.61954120072596</v>
      </c>
      <c r="Z9856">
        <f>[3]Sheet1!$B$6</f>
        <v>148904.88530018149</v>
      </c>
      <c r="AC9856" t="s">
        <v>101</v>
      </c>
      <c r="AF9856" t="s">
        <v>33</v>
      </c>
      <c r="AG9856">
        <v>1</v>
      </c>
      <c r="AH9856" t="s">
        <v>46</v>
      </c>
      <c r="AI9856">
        <v>0.3468</v>
      </c>
      <c r="AJ9856">
        <f>[3]Sheet1!$B$28</f>
        <v>5591.4083436011924</v>
      </c>
      <c r="AK9856">
        <f>[3]Sheet1!$B$29</f>
        <v>1397852.0859002981</v>
      </c>
      <c r="AL9856">
        <f>[3]Sheet1!$B$30</f>
        <v>2577</v>
      </c>
      <c r="AM9856">
        <f t="shared" si="629"/>
        <v>5.1746987951807233</v>
      </c>
      <c r="AN9856">
        <f>[3]Sheet1!$B$31</f>
        <v>3082.1517222374914</v>
      </c>
      <c r="AO9856">
        <f t="shared" si="630"/>
        <v>770537.93055937288</v>
      </c>
      <c r="AP9856">
        <f>[3]Sheet1!$B$32</f>
        <v>55.122994652406412</v>
      </c>
      <c r="AQ9856">
        <f>[3]Sheet1!$B$35</f>
        <v>34.327399999999997</v>
      </c>
    </row>
    <row r="9857" spans="1:43" x14ac:dyDescent="0.2">
      <c r="A9857" t="s">
        <v>157</v>
      </c>
      <c r="B9857" t="s">
        <v>111</v>
      </c>
      <c r="C9857" t="s">
        <v>112</v>
      </c>
      <c r="E9857">
        <v>1</v>
      </c>
      <c r="F9857" t="s">
        <v>49</v>
      </c>
      <c r="G9857" t="s">
        <v>174</v>
      </c>
      <c r="L9857" t="s">
        <v>8</v>
      </c>
      <c r="M9857" t="s">
        <v>15</v>
      </c>
      <c r="N9857">
        <v>836104.2</v>
      </c>
      <c r="O9857" t="s">
        <v>49</v>
      </c>
      <c r="P9857">
        <v>0</v>
      </c>
      <c r="Q9857">
        <v>6</v>
      </c>
      <c r="R9857" t="s">
        <v>8</v>
      </c>
      <c r="S9857">
        <v>0</v>
      </c>
      <c r="T9857" t="s">
        <v>18</v>
      </c>
      <c r="U9857" t="s">
        <v>9</v>
      </c>
      <c r="V9857">
        <v>101.7</v>
      </c>
      <c r="W9857">
        <v>11.2</v>
      </c>
      <c r="X9857">
        <f>[3]Sheet1!$B$2</f>
        <v>498</v>
      </c>
      <c r="Y9857">
        <f>[3]Sheet1!$B$5</f>
        <v>595.61954120072596</v>
      </c>
      <c r="Z9857">
        <f>[3]Sheet1!$B$6</f>
        <v>148904.88530018149</v>
      </c>
      <c r="AC9857" t="s">
        <v>101</v>
      </c>
      <c r="AF9857" t="s">
        <v>33</v>
      </c>
      <c r="AG9857">
        <v>2</v>
      </c>
      <c r="AH9857" t="s">
        <v>46</v>
      </c>
      <c r="AI9857">
        <v>0.6069</v>
      </c>
      <c r="AJ9857">
        <f>[3]Sheet1!$B$28</f>
        <v>5591.4083436011924</v>
      </c>
      <c r="AK9857">
        <f>[3]Sheet1!$B$29</f>
        <v>1397852.0859002981</v>
      </c>
      <c r="AL9857">
        <f>[3]Sheet1!$B$30</f>
        <v>2577</v>
      </c>
      <c r="AM9857">
        <f t="shared" si="629"/>
        <v>5.1746987951807233</v>
      </c>
      <c r="AN9857">
        <f>[3]Sheet1!$B$31</f>
        <v>3082.1517222374914</v>
      </c>
      <c r="AO9857">
        <f t="shared" si="630"/>
        <v>770537.93055937288</v>
      </c>
      <c r="AP9857">
        <f>[3]Sheet1!$B$32</f>
        <v>55.122994652406412</v>
      </c>
      <c r="AQ9857">
        <f>[3]Sheet1!$B$35</f>
        <v>34.327399999999997</v>
      </c>
    </row>
    <row r="9858" spans="1:43" x14ac:dyDescent="0.2">
      <c r="A9858" t="s">
        <v>157</v>
      </c>
      <c r="B9858" t="s">
        <v>111</v>
      </c>
      <c r="C9858" t="s">
        <v>112</v>
      </c>
      <c r="E9858">
        <v>1</v>
      </c>
      <c r="F9858" t="s">
        <v>49</v>
      </c>
      <c r="G9858" t="s">
        <v>174</v>
      </c>
      <c r="L9858" t="s">
        <v>8</v>
      </c>
      <c r="M9858" t="s">
        <v>15</v>
      </c>
      <c r="N9858">
        <v>836104.2</v>
      </c>
      <c r="O9858" t="s">
        <v>49</v>
      </c>
      <c r="P9858">
        <v>0</v>
      </c>
      <c r="Q9858">
        <v>6</v>
      </c>
      <c r="R9858" t="s">
        <v>8</v>
      </c>
      <c r="S9858">
        <v>0</v>
      </c>
      <c r="T9858" t="s">
        <v>18</v>
      </c>
      <c r="U9858" t="s">
        <v>9</v>
      </c>
      <c r="V9858">
        <v>101.7</v>
      </c>
      <c r="W9858">
        <v>11.2</v>
      </c>
      <c r="X9858">
        <f>[3]Sheet1!$B$2</f>
        <v>498</v>
      </c>
      <c r="Y9858">
        <f>[3]Sheet1!$B$5</f>
        <v>595.61954120072596</v>
      </c>
      <c r="Z9858">
        <f>[3]Sheet1!$B$6</f>
        <v>148904.88530018149</v>
      </c>
      <c r="AC9858" t="s">
        <v>101</v>
      </c>
      <c r="AF9858" t="s">
        <v>33</v>
      </c>
      <c r="AG9858">
        <v>2</v>
      </c>
      <c r="AH9858" t="s">
        <v>46</v>
      </c>
      <c r="AI9858">
        <v>0.57799999999999996</v>
      </c>
      <c r="AJ9858">
        <f>[3]Sheet1!$B$28</f>
        <v>5591.4083436011924</v>
      </c>
      <c r="AK9858">
        <f>[3]Sheet1!$B$29</f>
        <v>1397852.0859002981</v>
      </c>
      <c r="AL9858">
        <f>[3]Sheet1!$B$30</f>
        <v>2577</v>
      </c>
      <c r="AM9858">
        <f t="shared" si="629"/>
        <v>5.1746987951807233</v>
      </c>
      <c r="AN9858">
        <f>[3]Sheet1!$B$31</f>
        <v>3082.1517222374914</v>
      </c>
      <c r="AO9858">
        <f t="shared" si="630"/>
        <v>770537.93055937288</v>
      </c>
      <c r="AP9858">
        <f>[3]Sheet1!$B$32</f>
        <v>55.122994652406412</v>
      </c>
      <c r="AQ9858">
        <f>[3]Sheet1!$B$35</f>
        <v>34.327399999999997</v>
      </c>
    </row>
    <row r="9859" spans="1:43" x14ac:dyDescent="0.2">
      <c r="A9859" t="s">
        <v>157</v>
      </c>
      <c r="B9859" t="s">
        <v>111</v>
      </c>
      <c r="C9859" t="s">
        <v>112</v>
      </c>
      <c r="E9859">
        <v>1</v>
      </c>
      <c r="F9859" t="s">
        <v>49</v>
      </c>
      <c r="G9859" t="s">
        <v>174</v>
      </c>
      <c r="L9859" t="s">
        <v>8</v>
      </c>
      <c r="M9859" t="s">
        <v>15</v>
      </c>
      <c r="N9859">
        <v>836104.2</v>
      </c>
      <c r="O9859" t="s">
        <v>49</v>
      </c>
      <c r="P9859">
        <v>0</v>
      </c>
      <c r="Q9859">
        <v>6</v>
      </c>
      <c r="R9859" t="s">
        <v>8</v>
      </c>
      <c r="S9859">
        <v>0</v>
      </c>
      <c r="T9859" t="s">
        <v>18</v>
      </c>
      <c r="U9859" t="s">
        <v>9</v>
      </c>
      <c r="V9859">
        <v>101.7</v>
      </c>
      <c r="W9859">
        <v>11.2</v>
      </c>
      <c r="X9859">
        <f>[3]Sheet1!$B$2</f>
        <v>498</v>
      </c>
      <c r="Y9859">
        <f>[3]Sheet1!$B$5</f>
        <v>595.61954120072596</v>
      </c>
      <c r="Z9859">
        <f>[3]Sheet1!$B$6</f>
        <v>148904.88530018149</v>
      </c>
      <c r="AC9859" t="s">
        <v>101</v>
      </c>
      <c r="AF9859" t="s">
        <v>33</v>
      </c>
      <c r="AG9859">
        <v>1</v>
      </c>
      <c r="AH9859" t="s">
        <v>46</v>
      </c>
      <c r="AI9859">
        <v>0.31790000000000002</v>
      </c>
      <c r="AJ9859">
        <f>[3]Sheet1!$B$28</f>
        <v>5591.4083436011924</v>
      </c>
      <c r="AK9859">
        <f>[3]Sheet1!$B$29</f>
        <v>1397852.0859002981</v>
      </c>
      <c r="AL9859">
        <f>[3]Sheet1!$B$30</f>
        <v>2577</v>
      </c>
      <c r="AM9859">
        <f t="shared" si="629"/>
        <v>5.1746987951807233</v>
      </c>
      <c r="AN9859">
        <f>[3]Sheet1!$B$31</f>
        <v>3082.1517222374914</v>
      </c>
      <c r="AO9859">
        <f t="shared" si="630"/>
        <v>770537.93055937288</v>
      </c>
      <c r="AP9859">
        <f>[3]Sheet1!$B$32</f>
        <v>55.122994652406412</v>
      </c>
      <c r="AQ9859">
        <f>[3]Sheet1!$B$35</f>
        <v>34.327399999999997</v>
      </c>
    </row>
    <row r="9860" spans="1:43" x14ac:dyDescent="0.2">
      <c r="A9860" t="s">
        <v>157</v>
      </c>
      <c r="B9860" t="s">
        <v>111</v>
      </c>
      <c r="C9860" t="s">
        <v>112</v>
      </c>
      <c r="E9860">
        <v>1</v>
      </c>
      <c r="F9860" t="s">
        <v>49</v>
      </c>
      <c r="G9860" t="s">
        <v>174</v>
      </c>
      <c r="L9860" t="s">
        <v>8</v>
      </c>
      <c r="M9860" t="s">
        <v>15</v>
      </c>
      <c r="N9860">
        <v>836104.2</v>
      </c>
      <c r="O9860" t="s">
        <v>49</v>
      </c>
      <c r="P9860">
        <v>0</v>
      </c>
      <c r="Q9860">
        <v>6</v>
      </c>
      <c r="R9860" t="s">
        <v>8</v>
      </c>
      <c r="S9860">
        <v>0</v>
      </c>
      <c r="T9860" t="s">
        <v>18</v>
      </c>
      <c r="U9860" t="s">
        <v>9</v>
      </c>
      <c r="V9860">
        <v>101.7</v>
      </c>
      <c r="W9860">
        <v>11.2</v>
      </c>
      <c r="X9860">
        <f>[3]Sheet1!$B$2</f>
        <v>498</v>
      </c>
      <c r="Y9860">
        <f>[3]Sheet1!$B$5</f>
        <v>595.61954120072596</v>
      </c>
      <c r="Z9860">
        <f>[3]Sheet1!$B$6</f>
        <v>148904.88530018149</v>
      </c>
      <c r="AC9860" t="s">
        <v>101</v>
      </c>
      <c r="AF9860" t="s">
        <v>33</v>
      </c>
      <c r="AG9860">
        <v>2</v>
      </c>
      <c r="AH9860" t="s">
        <v>46</v>
      </c>
      <c r="AI9860">
        <v>0.92479999999999996</v>
      </c>
      <c r="AJ9860">
        <f>[3]Sheet1!$B$28</f>
        <v>5591.4083436011924</v>
      </c>
      <c r="AK9860">
        <f>[3]Sheet1!$B$29</f>
        <v>1397852.0859002981</v>
      </c>
      <c r="AL9860">
        <f>[3]Sheet1!$B$30</f>
        <v>2577</v>
      </c>
      <c r="AM9860">
        <f t="shared" si="629"/>
        <v>5.1746987951807233</v>
      </c>
      <c r="AN9860">
        <f>[3]Sheet1!$B$31</f>
        <v>3082.1517222374914</v>
      </c>
      <c r="AO9860">
        <f t="shared" si="630"/>
        <v>770537.93055937288</v>
      </c>
      <c r="AP9860">
        <f>[3]Sheet1!$B$32</f>
        <v>55.122994652406412</v>
      </c>
      <c r="AQ9860">
        <f>[3]Sheet1!$B$35</f>
        <v>34.327399999999997</v>
      </c>
    </row>
    <row r="9861" spans="1:43" x14ac:dyDescent="0.2">
      <c r="A9861" t="s">
        <v>157</v>
      </c>
      <c r="B9861" t="s">
        <v>111</v>
      </c>
      <c r="C9861" t="s">
        <v>112</v>
      </c>
      <c r="E9861">
        <v>1</v>
      </c>
      <c r="F9861" t="s">
        <v>49</v>
      </c>
      <c r="G9861" t="s">
        <v>174</v>
      </c>
      <c r="L9861" t="s">
        <v>8</v>
      </c>
      <c r="M9861" t="s">
        <v>15</v>
      </c>
      <c r="N9861">
        <v>836104.2</v>
      </c>
      <c r="O9861" t="s">
        <v>49</v>
      </c>
      <c r="P9861">
        <v>0</v>
      </c>
      <c r="Q9861">
        <v>6</v>
      </c>
      <c r="R9861" t="s">
        <v>8</v>
      </c>
      <c r="S9861">
        <v>0</v>
      </c>
      <c r="T9861" t="s">
        <v>18</v>
      </c>
      <c r="U9861" t="s">
        <v>9</v>
      </c>
      <c r="V9861">
        <v>101.7</v>
      </c>
      <c r="W9861">
        <v>11.2</v>
      </c>
      <c r="X9861">
        <f>[3]Sheet1!$B$2</f>
        <v>498</v>
      </c>
      <c r="Y9861">
        <f>[3]Sheet1!$B$5</f>
        <v>595.61954120072596</v>
      </c>
      <c r="Z9861">
        <f>[3]Sheet1!$B$6</f>
        <v>148904.88530018149</v>
      </c>
      <c r="AC9861" t="s">
        <v>101</v>
      </c>
      <c r="AF9861" t="s">
        <v>33</v>
      </c>
      <c r="AG9861">
        <v>4</v>
      </c>
      <c r="AH9861" t="s">
        <v>46</v>
      </c>
      <c r="AI9861">
        <v>2.1960000000000002</v>
      </c>
      <c r="AJ9861">
        <f>[3]Sheet1!$B$28</f>
        <v>5591.4083436011924</v>
      </c>
      <c r="AK9861">
        <f>[3]Sheet1!$B$29</f>
        <v>1397852.0859002981</v>
      </c>
      <c r="AL9861">
        <f>[3]Sheet1!$B$30</f>
        <v>2577</v>
      </c>
      <c r="AM9861">
        <f t="shared" si="629"/>
        <v>5.1746987951807233</v>
      </c>
      <c r="AN9861">
        <f>[3]Sheet1!$B$31</f>
        <v>3082.1517222374914</v>
      </c>
      <c r="AO9861">
        <f t="shared" si="630"/>
        <v>770537.93055937288</v>
      </c>
      <c r="AP9861">
        <f>[3]Sheet1!$B$32</f>
        <v>55.122994652406412</v>
      </c>
      <c r="AQ9861">
        <f>[3]Sheet1!$B$35</f>
        <v>34.327399999999997</v>
      </c>
    </row>
    <row r="9862" spans="1:43" x14ac:dyDescent="0.2">
      <c r="A9862" t="s">
        <v>157</v>
      </c>
      <c r="B9862" t="s">
        <v>111</v>
      </c>
      <c r="C9862" t="s">
        <v>112</v>
      </c>
      <c r="E9862">
        <v>1</v>
      </c>
      <c r="F9862" t="s">
        <v>49</v>
      </c>
      <c r="G9862" t="s">
        <v>174</v>
      </c>
      <c r="L9862" t="s">
        <v>8</v>
      </c>
      <c r="M9862" t="s">
        <v>15</v>
      </c>
      <c r="N9862">
        <v>836104.2</v>
      </c>
      <c r="O9862" t="s">
        <v>49</v>
      </c>
      <c r="P9862">
        <v>0</v>
      </c>
      <c r="Q9862">
        <v>6</v>
      </c>
      <c r="R9862" t="s">
        <v>8</v>
      </c>
      <c r="S9862">
        <v>0</v>
      </c>
      <c r="T9862" t="s">
        <v>18</v>
      </c>
      <c r="U9862" t="s">
        <v>9</v>
      </c>
      <c r="V9862">
        <v>101.7</v>
      </c>
      <c r="W9862">
        <v>11.2</v>
      </c>
      <c r="X9862">
        <f>[3]Sheet1!$B$2</f>
        <v>498</v>
      </c>
      <c r="Y9862">
        <f>[3]Sheet1!$B$5</f>
        <v>595.61954120072596</v>
      </c>
      <c r="Z9862">
        <f>[3]Sheet1!$B$6</f>
        <v>148904.88530018149</v>
      </c>
      <c r="AC9862" t="s">
        <v>101</v>
      </c>
      <c r="AF9862" t="s">
        <v>33</v>
      </c>
      <c r="AG9862">
        <v>1</v>
      </c>
      <c r="AH9862" t="s">
        <v>47</v>
      </c>
      <c r="AI9862">
        <v>0.37569999999999998</v>
      </c>
      <c r="AJ9862">
        <f>[3]Sheet1!$B$28</f>
        <v>5591.4083436011924</v>
      </c>
      <c r="AK9862">
        <f>[3]Sheet1!$B$29</f>
        <v>1397852.0859002981</v>
      </c>
      <c r="AL9862">
        <f>[3]Sheet1!$B$30</f>
        <v>2577</v>
      </c>
      <c r="AM9862">
        <f t="shared" si="629"/>
        <v>5.1746987951807233</v>
      </c>
      <c r="AN9862">
        <f>[3]Sheet1!$B$31</f>
        <v>3082.1517222374914</v>
      </c>
      <c r="AO9862">
        <f t="shared" si="630"/>
        <v>770537.93055937288</v>
      </c>
      <c r="AP9862">
        <f>[3]Sheet1!$B$32</f>
        <v>55.122994652406412</v>
      </c>
      <c r="AQ9862">
        <f>[3]Sheet1!$B$35</f>
        <v>34.327399999999997</v>
      </c>
    </row>
    <row r="9863" spans="1:43" x14ac:dyDescent="0.2">
      <c r="A9863" t="s">
        <v>157</v>
      </c>
      <c r="B9863" t="s">
        <v>111</v>
      </c>
      <c r="C9863" t="s">
        <v>112</v>
      </c>
      <c r="E9863">
        <v>1</v>
      </c>
      <c r="F9863" t="s">
        <v>49</v>
      </c>
      <c r="G9863" t="s">
        <v>174</v>
      </c>
      <c r="L9863" t="s">
        <v>8</v>
      </c>
      <c r="M9863" t="s">
        <v>15</v>
      </c>
      <c r="N9863">
        <v>836104.2</v>
      </c>
      <c r="O9863" t="s">
        <v>49</v>
      </c>
      <c r="P9863">
        <v>0</v>
      </c>
      <c r="Q9863">
        <v>6</v>
      </c>
      <c r="R9863" t="s">
        <v>8</v>
      </c>
      <c r="S9863">
        <v>0</v>
      </c>
      <c r="T9863" t="s">
        <v>18</v>
      </c>
      <c r="U9863" t="s">
        <v>9</v>
      </c>
      <c r="V9863">
        <v>101.7</v>
      </c>
      <c r="W9863">
        <v>11.2</v>
      </c>
      <c r="X9863">
        <f>[3]Sheet1!$B$2</f>
        <v>498</v>
      </c>
      <c r="Y9863">
        <f>[3]Sheet1!$B$5</f>
        <v>595.61954120072596</v>
      </c>
      <c r="Z9863">
        <f>[3]Sheet1!$B$6</f>
        <v>148904.88530018149</v>
      </c>
      <c r="AC9863" t="s">
        <v>101</v>
      </c>
      <c r="AF9863" t="s">
        <v>33</v>
      </c>
      <c r="AG9863">
        <v>2</v>
      </c>
      <c r="AH9863" t="s">
        <v>47</v>
      </c>
      <c r="AI9863">
        <v>0.80920000000000003</v>
      </c>
      <c r="AJ9863">
        <f>[3]Sheet1!$B$28</f>
        <v>5591.4083436011924</v>
      </c>
      <c r="AK9863">
        <f>[3]Sheet1!$B$29</f>
        <v>1397852.0859002981</v>
      </c>
      <c r="AL9863">
        <f>[3]Sheet1!$B$30</f>
        <v>2577</v>
      </c>
      <c r="AM9863">
        <f t="shared" si="629"/>
        <v>5.1746987951807233</v>
      </c>
      <c r="AN9863">
        <f>[3]Sheet1!$B$31</f>
        <v>3082.1517222374914</v>
      </c>
      <c r="AO9863">
        <f t="shared" si="630"/>
        <v>770537.93055937288</v>
      </c>
      <c r="AP9863">
        <f>[3]Sheet1!$B$32</f>
        <v>55.122994652406412</v>
      </c>
      <c r="AQ9863">
        <f>[3]Sheet1!$B$35</f>
        <v>34.327399999999997</v>
      </c>
    </row>
    <row r="9864" spans="1:43" x14ac:dyDescent="0.2">
      <c r="A9864" t="s">
        <v>157</v>
      </c>
      <c r="B9864" t="s">
        <v>111</v>
      </c>
      <c r="C9864" t="s">
        <v>112</v>
      </c>
      <c r="E9864">
        <v>1</v>
      </c>
      <c r="F9864" t="s">
        <v>49</v>
      </c>
      <c r="G9864" t="s">
        <v>174</v>
      </c>
      <c r="L9864" t="s">
        <v>8</v>
      </c>
      <c r="M9864" t="s">
        <v>15</v>
      </c>
      <c r="N9864">
        <v>836104.2</v>
      </c>
      <c r="O9864" t="s">
        <v>49</v>
      </c>
      <c r="P9864">
        <v>0</v>
      </c>
      <c r="Q9864">
        <v>6</v>
      </c>
      <c r="R9864" t="s">
        <v>8</v>
      </c>
      <c r="S9864">
        <v>0</v>
      </c>
      <c r="T9864" t="s">
        <v>18</v>
      </c>
      <c r="U9864" t="s">
        <v>9</v>
      </c>
      <c r="V9864">
        <v>101.7</v>
      </c>
      <c r="W9864">
        <v>11.2</v>
      </c>
      <c r="X9864">
        <f>[3]Sheet1!$B$2</f>
        <v>498</v>
      </c>
      <c r="Y9864">
        <f>[3]Sheet1!$B$5</f>
        <v>595.61954120072596</v>
      </c>
      <c r="Z9864">
        <f>[3]Sheet1!$B$6</f>
        <v>148904.88530018149</v>
      </c>
      <c r="AC9864" t="s">
        <v>101</v>
      </c>
      <c r="AF9864" t="s">
        <v>33</v>
      </c>
      <c r="AG9864">
        <v>1</v>
      </c>
      <c r="AH9864" t="s">
        <v>47</v>
      </c>
      <c r="AI9864">
        <v>0.2601</v>
      </c>
      <c r="AJ9864">
        <f>[3]Sheet1!$B$28</f>
        <v>5591.4083436011924</v>
      </c>
      <c r="AK9864">
        <f>[3]Sheet1!$B$29</f>
        <v>1397852.0859002981</v>
      </c>
      <c r="AL9864">
        <f>[3]Sheet1!$B$30</f>
        <v>2577</v>
      </c>
      <c r="AM9864">
        <f t="shared" si="629"/>
        <v>5.1746987951807233</v>
      </c>
      <c r="AN9864">
        <f>[3]Sheet1!$B$31</f>
        <v>3082.1517222374914</v>
      </c>
      <c r="AO9864">
        <f t="shared" si="630"/>
        <v>770537.93055937288</v>
      </c>
      <c r="AP9864">
        <f>[3]Sheet1!$B$32</f>
        <v>55.122994652406412</v>
      </c>
      <c r="AQ9864">
        <f>[3]Sheet1!$B$35</f>
        <v>34.327399999999997</v>
      </c>
    </row>
    <row r="9865" spans="1:43" x14ac:dyDescent="0.2">
      <c r="A9865" t="s">
        <v>157</v>
      </c>
      <c r="B9865" t="s">
        <v>111</v>
      </c>
      <c r="C9865" t="s">
        <v>112</v>
      </c>
      <c r="E9865">
        <v>1</v>
      </c>
      <c r="F9865" t="s">
        <v>49</v>
      </c>
      <c r="G9865" t="s">
        <v>174</v>
      </c>
      <c r="L9865" t="s">
        <v>8</v>
      </c>
      <c r="M9865" t="s">
        <v>15</v>
      </c>
      <c r="N9865">
        <v>836104.2</v>
      </c>
      <c r="O9865" t="s">
        <v>49</v>
      </c>
      <c r="P9865">
        <v>0</v>
      </c>
      <c r="Q9865">
        <v>6</v>
      </c>
      <c r="R9865" t="s">
        <v>8</v>
      </c>
      <c r="S9865">
        <v>0</v>
      </c>
      <c r="T9865" t="s">
        <v>18</v>
      </c>
      <c r="U9865" t="s">
        <v>9</v>
      </c>
      <c r="V9865">
        <v>101.7</v>
      </c>
      <c r="W9865">
        <v>11.2</v>
      </c>
      <c r="X9865">
        <f>[3]Sheet1!$B$2</f>
        <v>498</v>
      </c>
      <c r="Y9865">
        <f>[3]Sheet1!$B$5</f>
        <v>595.61954120072596</v>
      </c>
      <c r="Z9865">
        <f>[3]Sheet1!$B$6</f>
        <v>148904.88530018149</v>
      </c>
      <c r="AC9865" t="s">
        <v>101</v>
      </c>
      <c r="AF9865" t="s">
        <v>33</v>
      </c>
      <c r="AG9865">
        <v>3</v>
      </c>
      <c r="AH9865" t="s">
        <v>47</v>
      </c>
      <c r="AI9865">
        <v>0.63580000000000003</v>
      </c>
      <c r="AJ9865">
        <f>[3]Sheet1!$B$28</f>
        <v>5591.4083436011924</v>
      </c>
      <c r="AK9865">
        <f>[3]Sheet1!$B$29</f>
        <v>1397852.0859002981</v>
      </c>
      <c r="AL9865">
        <f>[3]Sheet1!$B$30</f>
        <v>2577</v>
      </c>
      <c r="AM9865">
        <f t="shared" si="629"/>
        <v>5.1746987951807233</v>
      </c>
      <c r="AN9865">
        <f>[3]Sheet1!$B$31</f>
        <v>3082.1517222374914</v>
      </c>
      <c r="AO9865">
        <f t="shared" si="630"/>
        <v>770537.93055937288</v>
      </c>
      <c r="AP9865">
        <f>[3]Sheet1!$B$32</f>
        <v>55.122994652406412</v>
      </c>
      <c r="AQ9865">
        <f>[3]Sheet1!$B$35</f>
        <v>34.327399999999997</v>
      </c>
    </row>
    <row r="9866" spans="1:43" x14ac:dyDescent="0.2">
      <c r="A9866" t="s">
        <v>157</v>
      </c>
      <c r="B9866" t="s">
        <v>111</v>
      </c>
      <c r="C9866" t="s">
        <v>112</v>
      </c>
      <c r="E9866">
        <v>1</v>
      </c>
      <c r="F9866" t="s">
        <v>49</v>
      </c>
      <c r="G9866" t="s">
        <v>174</v>
      </c>
      <c r="L9866" t="s">
        <v>8</v>
      </c>
      <c r="M9866" t="s">
        <v>15</v>
      </c>
      <c r="N9866">
        <v>836104.2</v>
      </c>
      <c r="O9866" t="s">
        <v>49</v>
      </c>
      <c r="P9866">
        <v>0</v>
      </c>
      <c r="Q9866">
        <v>6</v>
      </c>
      <c r="R9866" t="s">
        <v>8</v>
      </c>
      <c r="S9866">
        <v>0</v>
      </c>
      <c r="T9866" t="s">
        <v>18</v>
      </c>
      <c r="U9866" t="s">
        <v>9</v>
      </c>
      <c r="V9866">
        <v>101.7</v>
      </c>
      <c r="W9866">
        <v>11.2</v>
      </c>
      <c r="X9866">
        <f>[3]Sheet1!$B$2</f>
        <v>498</v>
      </c>
      <c r="Y9866">
        <f>[3]Sheet1!$B$5</f>
        <v>595.61954120072596</v>
      </c>
      <c r="Z9866">
        <f>[3]Sheet1!$B$6</f>
        <v>148904.88530018149</v>
      </c>
      <c r="AC9866" t="s">
        <v>101</v>
      </c>
      <c r="AF9866" t="s">
        <v>33</v>
      </c>
      <c r="AG9866">
        <v>1</v>
      </c>
      <c r="AH9866" t="s">
        <v>46</v>
      </c>
      <c r="AI9866">
        <v>0.78029999999999999</v>
      </c>
      <c r="AJ9866">
        <f>[3]Sheet1!$B$28</f>
        <v>5591.4083436011924</v>
      </c>
      <c r="AK9866">
        <f>[3]Sheet1!$B$29</f>
        <v>1397852.0859002981</v>
      </c>
      <c r="AL9866">
        <f>[3]Sheet1!$B$30</f>
        <v>2577</v>
      </c>
      <c r="AM9866">
        <f t="shared" si="629"/>
        <v>5.1746987951807233</v>
      </c>
      <c r="AN9866">
        <f>[3]Sheet1!$B$31</f>
        <v>3082.1517222374914</v>
      </c>
      <c r="AO9866">
        <f t="shared" si="630"/>
        <v>770537.93055937288</v>
      </c>
      <c r="AP9866">
        <f>[3]Sheet1!$B$32</f>
        <v>55.122994652406412</v>
      </c>
      <c r="AQ9866">
        <f>[3]Sheet1!$B$35</f>
        <v>34.327399999999997</v>
      </c>
    </row>
    <row r="9867" spans="1:43" x14ac:dyDescent="0.2">
      <c r="A9867" t="s">
        <v>157</v>
      </c>
      <c r="B9867" t="s">
        <v>111</v>
      </c>
      <c r="C9867" t="s">
        <v>112</v>
      </c>
      <c r="E9867">
        <v>1</v>
      </c>
      <c r="F9867" t="s">
        <v>49</v>
      </c>
      <c r="G9867" t="s">
        <v>174</v>
      </c>
      <c r="L9867" t="s">
        <v>8</v>
      </c>
      <c r="M9867" t="s">
        <v>15</v>
      </c>
      <c r="N9867">
        <v>836104.2</v>
      </c>
      <c r="O9867" t="s">
        <v>49</v>
      </c>
      <c r="P9867">
        <v>0</v>
      </c>
      <c r="Q9867">
        <v>6</v>
      </c>
      <c r="R9867" t="s">
        <v>8</v>
      </c>
      <c r="S9867">
        <v>0</v>
      </c>
      <c r="T9867" t="s">
        <v>18</v>
      </c>
      <c r="U9867" t="s">
        <v>9</v>
      </c>
      <c r="V9867">
        <v>101.7</v>
      </c>
      <c r="W9867">
        <v>11.2</v>
      </c>
      <c r="X9867">
        <f>[3]Sheet1!$B$2</f>
        <v>498</v>
      </c>
      <c r="Y9867">
        <f>[3]Sheet1!$B$5</f>
        <v>595.61954120072596</v>
      </c>
      <c r="Z9867">
        <f>[3]Sheet1!$B$6</f>
        <v>148904.88530018149</v>
      </c>
      <c r="AC9867" t="s">
        <v>101</v>
      </c>
      <c r="AF9867" t="s">
        <v>33</v>
      </c>
      <c r="AG9867">
        <v>2</v>
      </c>
      <c r="AH9867" t="s">
        <v>46</v>
      </c>
      <c r="AI9867">
        <v>1.04</v>
      </c>
      <c r="AJ9867">
        <f>[3]Sheet1!$B$28</f>
        <v>5591.4083436011924</v>
      </c>
      <c r="AK9867">
        <f>[3]Sheet1!$B$29</f>
        <v>1397852.0859002981</v>
      </c>
      <c r="AL9867">
        <f>[3]Sheet1!$B$30</f>
        <v>2577</v>
      </c>
      <c r="AM9867">
        <f t="shared" si="629"/>
        <v>5.1746987951807233</v>
      </c>
      <c r="AN9867">
        <f>[3]Sheet1!$B$31</f>
        <v>3082.1517222374914</v>
      </c>
      <c r="AO9867">
        <f t="shared" si="630"/>
        <v>770537.93055937288</v>
      </c>
      <c r="AP9867">
        <f>[3]Sheet1!$B$32</f>
        <v>55.122994652406412</v>
      </c>
      <c r="AQ9867">
        <f>[3]Sheet1!$B$35</f>
        <v>34.327399999999997</v>
      </c>
    </row>
    <row r="9868" spans="1:43" x14ac:dyDescent="0.2">
      <c r="A9868" t="s">
        <v>157</v>
      </c>
      <c r="B9868" t="s">
        <v>111</v>
      </c>
      <c r="C9868" t="s">
        <v>112</v>
      </c>
      <c r="E9868">
        <v>1</v>
      </c>
      <c r="F9868" t="s">
        <v>49</v>
      </c>
      <c r="G9868" t="s">
        <v>174</v>
      </c>
      <c r="L9868" t="s">
        <v>8</v>
      </c>
      <c r="M9868" t="s">
        <v>15</v>
      </c>
      <c r="N9868">
        <v>836104.2</v>
      </c>
      <c r="O9868" t="s">
        <v>49</v>
      </c>
      <c r="P9868">
        <v>0</v>
      </c>
      <c r="Q9868">
        <v>6</v>
      </c>
      <c r="R9868" t="s">
        <v>8</v>
      </c>
      <c r="S9868">
        <v>0</v>
      </c>
      <c r="T9868" t="s">
        <v>18</v>
      </c>
      <c r="U9868" t="s">
        <v>9</v>
      </c>
      <c r="V9868">
        <v>101.7</v>
      </c>
      <c r="W9868">
        <v>11.2</v>
      </c>
      <c r="X9868">
        <f>[3]Sheet1!$B$2</f>
        <v>498</v>
      </c>
      <c r="Y9868">
        <f>[3]Sheet1!$B$5</f>
        <v>595.61954120072596</v>
      </c>
      <c r="Z9868">
        <f>[3]Sheet1!$B$6</f>
        <v>148904.88530018149</v>
      </c>
      <c r="AC9868" t="s">
        <v>101</v>
      </c>
      <c r="AF9868" t="s">
        <v>33</v>
      </c>
      <c r="AG9868">
        <v>3</v>
      </c>
      <c r="AH9868" t="s">
        <v>46</v>
      </c>
      <c r="AI9868">
        <v>1.214</v>
      </c>
      <c r="AJ9868">
        <f>[3]Sheet1!$B$28</f>
        <v>5591.4083436011924</v>
      </c>
      <c r="AK9868">
        <f>[3]Sheet1!$B$29</f>
        <v>1397852.0859002981</v>
      </c>
      <c r="AL9868">
        <f>[3]Sheet1!$B$30</f>
        <v>2577</v>
      </c>
      <c r="AM9868">
        <f t="shared" si="629"/>
        <v>5.1746987951807233</v>
      </c>
      <c r="AN9868">
        <f>[3]Sheet1!$B$31</f>
        <v>3082.1517222374914</v>
      </c>
      <c r="AO9868">
        <f t="shared" si="630"/>
        <v>770537.93055937288</v>
      </c>
      <c r="AP9868">
        <f>[3]Sheet1!$B$32</f>
        <v>55.122994652406412</v>
      </c>
      <c r="AQ9868">
        <f>[3]Sheet1!$B$35</f>
        <v>34.327399999999997</v>
      </c>
    </row>
    <row r="9869" spans="1:43" x14ac:dyDescent="0.2">
      <c r="A9869" t="s">
        <v>157</v>
      </c>
      <c r="B9869" t="s">
        <v>111</v>
      </c>
      <c r="C9869" t="s">
        <v>112</v>
      </c>
      <c r="E9869">
        <v>1</v>
      </c>
      <c r="F9869" t="s">
        <v>49</v>
      </c>
      <c r="G9869" t="s">
        <v>174</v>
      </c>
      <c r="L9869" t="s">
        <v>8</v>
      </c>
      <c r="M9869" t="s">
        <v>15</v>
      </c>
      <c r="N9869">
        <v>836104.2</v>
      </c>
      <c r="O9869" t="s">
        <v>49</v>
      </c>
      <c r="P9869">
        <v>0</v>
      </c>
      <c r="Q9869">
        <v>6</v>
      </c>
      <c r="R9869" t="s">
        <v>8</v>
      </c>
      <c r="S9869">
        <v>0</v>
      </c>
      <c r="T9869" t="s">
        <v>18</v>
      </c>
      <c r="U9869" t="s">
        <v>9</v>
      </c>
      <c r="V9869">
        <v>101.7</v>
      </c>
      <c r="W9869">
        <v>11.2</v>
      </c>
      <c r="X9869">
        <f>[3]Sheet1!$B$2</f>
        <v>498</v>
      </c>
      <c r="Y9869">
        <f>[3]Sheet1!$B$5</f>
        <v>595.61954120072596</v>
      </c>
      <c r="Z9869">
        <f>[3]Sheet1!$B$6</f>
        <v>148904.88530018149</v>
      </c>
      <c r="AC9869" t="s">
        <v>101</v>
      </c>
      <c r="AF9869" t="s">
        <v>33</v>
      </c>
      <c r="AG9869">
        <v>4</v>
      </c>
      <c r="AH9869" t="s">
        <v>46</v>
      </c>
      <c r="AI9869">
        <v>1.907</v>
      </c>
      <c r="AJ9869">
        <f>[3]Sheet1!$B$28</f>
        <v>5591.4083436011924</v>
      </c>
      <c r="AK9869">
        <f>[3]Sheet1!$B$29</f>
        <v>1397852.0859002981</v>
      </c>
      <c r="AL9869">
        <f>[3]Sheet1!$B$30</f>
        <v>2577</v>
      </c>
      <c r="AM9869">
        <f t="shared" si="629"/>
        <v>5.1746987951807233</v>
      </c>
      <c r="AN9869">
        <f>[3]Sheet1!$B$31</f>
        <v>3082.1517222374914</v>
      </c>
      <c r="AO9869">
        <f t="shared" si="630"/>
        <v>770537.93055937288</v>
      </c>
      <c r="AP9869">
        <f>[3]Sheet1!$B$32</f>
        <v>55.122994652406412</v>
      </c>
      <c r="AQ9869">
        <f>[3]Sheet1!$B$35</f>
        <v>34.327399999999997</v>
      </c>
    </row>
    <row r="9870" spans="1:43" x14ac:dyDescent="0.2">
      <c r="A9870" t="s">
        <v>157</v>
      </c>
      <c r="B9870" t="s">
        <v>111</v>
      </c>
      <c r="C9870" t="s">
        <v>112</v>
      </c>
      <c r="E9870">
        <v>1</v>
      </c>
      <c r="F9870" t="s">
        <v>49</v>
      </c>
      <c r="G9870" t="s">
        <v>174</v>
      </c>
      <c r="L9870" t="s">
        <v>8</v>
      </c>
      <c r="M9870" t="s">
        <v>15</v>
      </c>
      <c r="N9870">
        <v>836104.2</v>
      </c>
      <c r="O9870" t="s">
        <v>49</v>
      </c>
      <c r="P9870">
        <v>0</v>
      </c>
      <c r="Q9870">
        <v>6</v>
      </c>
      <c r="R9870" t="s">
        <v>8</v>
      </c>
      <c r="S9870">
        <v>0</v>
      </c>
      <c r="T9870" t="s">
        <v>18</v>
      </c>
      <c r="U9870" t="s">
        <v>9</v>
      </c>
      <c r="V9870">
        <v>101.7</v>
      </c>
      <c r="W9870">
        <v>11.2</v>
      </c>
      <c r="X9870">
        <f>[3]Sheet1!$B$2</f>
        <v>498</v>
      </c>
      <c r="Y9870">
        <f>[3]Sheet1!$B$5</f>
        <v>595.61954120072596</v>
      </c>
      <c r="Z9870">
        <f>[3]Sheet1!$B$6</f>
        <v>148904.88530018149</v>
      </c>
      <c r="AC9870" t="s">
        <v>101</v>
      </c>
      <c r="AF9870" t="s">
        <v>33</v>
      </c>
      <c r="AG9870">
        <v>1</v>
      </c>
      <c r="AH9870" t="s">
        <v>46</v>
      </c>
      <c r="AI9870">
        <v>0.20230000000000001</v>
      </c>
      <c r="AJ9870">
        <f>[3]Sheet1!$B$28</f>
        <v>5591.4083436011924</v>
      </c>
      <c r="AK9870">
        <f>[3]Sheet1!$B$29</f>
        <v>1397852.0859002981</v>
      </c>
      <c r="AL9870">
        <f>[3]Sheet1!$B$30</f>
        <v>2577</v>
      </c>
      <c r="AM9870">
        <f t="shared" si="629"/>
        <v>5.1746987951807233</v>
      </c>
      <c r="AN9870">
        <f>[3]Sheet1!$B$31</f>
        <v>3082.1517222374914</v>
      </c>
      <c r="AO9870">
        <f t="shared" si="630"/>
        <v>770537.93055937288</v>
      </c>
      <c r="AP9870">
        <f>[3]Sheet1!$B$32</f>
        <v>55.122994652406412</v>
      </c>
      <c r="AQ9870">
        <f>[3]Sheet1!$B$35</f>
        <v>34.327399999999997</v>
      </c>
    </row>
    <row r="9871" spans="1:43" x14ac:dyDescent="0.2">
      <c r="A9871" t="s">
        <v>157</v>
      </c>
      <c r="B9871" t="s">
        <v>111</v>
      </c>
      <c r="C9871" t="s">
        <v>112</v>
      </c>
      <c r="E9871">
        <v>1</v>
      </c>
      <c r="F9871" t="s">
        <v>49</v>
      </c>
      <c r="G9871" t="s">
        <v>174</v>
      </c>
      <c r="L9871" t="s">
        <v>8</v>
      </c>
      <c r="M9871" t="s">
        <v>15</v>
      </c>
      <c r="N9871">
        <v>836104.2</v>
      </c>
      <c r="O9871" t="s">
        <v>49</v>
      </c>
      <c r="P9871">
        <v>0</v>
      </c>
      <c r="Q9871">
        <v>6</v>
      </c>
      <c r="R9871" t="s">
        <v>8</v>
      </c>
      <c r="S9871">
        <v>0</v>
      </c>
      <c r="T9871" t="s">
        <v>18</v>
      </c>
      <c r="U9871" t="s">
        <v>9</v>
      </c>
      <c r="V9871">
        <v>101.7</v>
      </c>
      <c r="W9871">
        <v>11.2</v>
      </c>
      <c r="X9871">
        <f>[3]Sheet1!$B$2</f>
        <v>498</v>
      </c>
      <c r="Y9871">
        <f>[3]Sheet1!$B$5</f>
        <v>595.61954120072596</v>
      </c>
      <c r="Z9871">
        <f>[3]Sheet1!$B$6</f>
        <v>148904.88530018149</v>
      </c>
      <c r="AC9871" t="s">
        <v>101</v>
      </c>
      <c r="AF9871" t="s">
        <v>33</v>
      </c>
      <c r="AG9871">
        <v>1</v>
      </c>
      <c r="AH9871" t="s">
        <v>46</v>
      </c>
      <c r="AI9871">
        <v>0.23119999999999999</v>
      </c>
      <c r="AJ9871">
        <f>[3]Sheet1!$B$28</f>
        <v>5591.4083436011924</v>
      </c>
      <c r="AK9871">
        <f>[3]Sheet1!$B$29</f>
        <v>1397852.0859002981</v>
      </c>
      <c r="AL9871">
        <f>[3]Sheet1!$B$30</f>
        <v>2577</v>
      </c>
      <c r="AM9871">
        <f t="shared" si="629"/>
        <v>5.1746987951807233</v>
      </c>
      <c r="AN9871">
        <f>[3]Sheet1!$B$31</f>
        <v>3082.1517222374914</v>
      </c>
      <c r="AO9871">
        <f t="shared" si="630"/>
        <v>770537.93055937288</v>
      </c>
      <c r="AP9871">
        <f>[3]Sheet1!$B$32</f>
        <v>55.122994652406412</v>
      </c>
      <c r="AQ9871">
        <f>[3]Sheet1!$B$35</f>
        <v>34.327399999999997</v>
      </c>
    </row>
    <row r="9872" spans="1:43" x14ac:dyDescent="0.2">
      <c r="A9872" t="s">
        <v>157</v>
      </c>
      <c r="B9872" t="s">
        <v>111</v>
      </c>
      <c r="C9872" t="s">
        <v>112</v>
      </c>
      <c r="E9872">
        <v>1</v>
      </c>
      <c r="F9872" t="s">
        <v>49</v>
      </c>
      <c r="G9872" t="s">
        <v>174</v>
      </c>
      <c r="L9872" t="s">
        <v>8</v>
      </c>
      <c r="M9872" t="s">
        <v>15</v>
      </c>
      <c r="N9872">
        <v>836104.2</v>
      </c>
      <c r="O9872" t="s">
        <v>49</v>
      </c>
      <c r="P9872">
        <v>0</v>
      </c>
      <c r="Q9872">
        <v>6</v>
      </c>
      <c r="R9872" t="s">
        <v>8</v>
      </c>
      <c r="S9872">
        <v>0</v>
      </c>
      <c r="T9872" t="s">
        <v>18</v>
      </c>
      <c r="U9872" t="s">
        <v>9</v>
      </c>
      <c r="V9872">
        <v>101.7</v>
      </c>
      <c r="W9872">
        <v>11.2</v>
      </c>
      <c r="X9872">
        <f>[3]Sheet1!$B$2</f>
        <v>498</v>
      </c>
      <c r="Y9872">
        <f>[3]Sheet1!$B$5</f>
        <v>595.61954120072596</v>
      </c>
      <c r="Z9872">
        <f>[3]Sheet1!$B$6</f>
        <v>148904.88530018149</v>
      </c>
      <c r="AC9872" t="s">
        <v>101</v>
      </c>
      <c r="AF9872" t="s">
        <v>33</v>
      </c>
      <c r="AG9872">
        <v>23</v>
      </c>
      <c r="AH9872" t="s">
        <v>46</v>
      </c>
      <c r="AI9872">
        <v>13.84</v>
      </c>
      <c r="AJ9872">
        <f>[3]Sheet1!$B$28</f>
        <v>5591.4083436011924</v>
      </c>
      <c r="AK9872">
        <f>[3]Sheet1!$B$29</f>
        <v>1397852.0859002981</v>
      </c>
      <c r="AL9872">
        <f>[3]Sheet1!$B$30</f>
        <v>2577</v>
      </c>
      <c r="AM9872">
        <f t="shared" si="629"/>
        <v>5.1746987951807233</v>
      </c>
      <c r="AN9872">
        <f>[3]Sheet1!$B$31</f>
        <v>3082.1517222374914</v>
      </c>
      <c r="AO9872">
        <f t="shared" si="630"/>
        <v>770537.93055937288</v>
      </c>
      <c r="AP9872">
        <f>[3]Sheet1!$B$32</f>
        <v>55.122994652406412</v>
      </c>
      <c r="AQ9872">
        <f>[3]Sheet1!$B$35</f>
        <v>34.327399999999997</v>
      </c>
    </row>
    <row r="9873" spans="1:43" x14ac:dyDescent="0.2">
      <c r="A9873" t="s">
        <v>157</v>
      </c>
      <c r="B9873" t="s">
        <v>111</v>
      </c>
      <c r="C9873" t="s">
        <v>112</v>
      </c>
      <c r="E9873">
        <v>1</v>
      </c>
      <c r="F9873" t="s">
        <v>49</v>
      </c>
      <c r="G9873" t="s">
        <v>174</v>
      </c>
      <c r="L9873" t="s">
        <v>8</v>
      </c>
      <c r="M9873" t="s">
        <v>15</v>
      </c>
      <c r="N9873">
        <v>836104.2</v>
      </c>
      <c r="O9873" t="s">
        <v>49</v>
      </c>
      <c r="P9873">
        <v>0</v>
      </c>
      <c r="Q9873">
        <v>6</v>
      </c>
      <c r="R9873" t="s">
        <v>8</v>
      </c>
      <c r="S9873">
        <v>0</v>
      </c>
      <c r="T9873" t="s">
        <v>18</v>
      </c>
      <c r="U9873" t="s">
        <v>9</v>
      </c>
      <c r="V9873">
        <v>101.7</v>
      </c>
      <c r="W9873">
        <v>11.2</v>
      </c>
      <c r="X9873">
        <f>[3]Sheet1!$B$2</f>
        <v>498</v>
      </c>
      <c r="Y9873">
        <f>[3]Sheet1!$B$5</f>
        <v>595.61954120072596</v>
      </c>
      <c r="Z9873">
        <f>[3]Sheet1!$B$6</f>
        <v>148904.88530018149</v>
      </c>
      <c r="AB9873" t="s">
        <v>8</v>
      </c>
      <c r="AC9873" t="s">
        <v>101</v>
      </c>
      <c r="AD9873" t="s">
        <v>8</v>
      </c>
      <c r="AF9873" t="s">
        <v>33</v>
      </c>
      <c r="AG9873">
        <v>1</v>
      </c>
      <c r="AH9873" t="s">
        <v>46</v>
      </c>
      <c r="AI9873">
        <v>0.69359999999999999</v>
      </c>
      <c r="AJ9873">
        <f>[3]Sheet1!$B$28</f>
        <v>5591.4083436011924</v>
      </c>
      <c r="AK9873">
        <f>[3]Sheet1!$B$29</f>
        <v>1397852.0859002981</v>
      </c>
      <c r="AL9873">
        <f>[3]Sheet1!$B$30</f>
        <v>2577</v>
      </c>
      <c r="AM9873">
        <f t="shared" si="629"/>
        <v>5.1746987951807233</v>
      </c>
      <c r="AN9873">
        <f>[3]Sheet1!$B$31</f>
        <v>3082.1517222374914</v>
      </c>
      <c r="AO9873">
        <f t="shared" si="630"/>
        <v>770537.93055937288</v>
      </c>
      <c r="AP9873">
        <f>[3]Sheet1!$B$32</f>
        <v>55.122994652406412</v>
      </c>
      <c r="AQ9873">
        <f>[3]Sheet1!$B$35</f>
        <v>34.327399999999997</v>
      </c>
    </row>
    <row r="9874" spans="1:43" x14ac:dyDescent="0.2">
      <c r="A9874" t="s">
        <v>157</v>
      </c>
      <c r="B9874" t="s">
        <v>111</v>
      </c>
      <c r="C9874" t="s">
        <v>112</v>
      </c>
      <c r="E9874">
        <v>1</v>
      </c>
      <c r="F9874" t="s">
        <v>49</v>
      </c>
      <c r="G9874" t="s">
        <v>174</v>
      </c>
      <c r="L9874" t="s">
        <v>8</v>
      </c>
      <c r="M9874" t="s">
        <v>15</v>
      </c>
      <c r="N9874">
        <v>836104.2</v>
      </c>
      <c r="O9874" t="s">
        <v>49</v>
      </c>
      <c r="P9874">
        <v>0</v>
      </c>
      <c r="Q9874">
        <v>6</v>
      </c>
      <c r="R9874" t="s">
        <v>8</v>
      </c>
      <c r="S9874">
        <v>0</v>
      </c>
      <c r="T9874" t="s">
        <v>18</v>
      </c>
      <c r="U9874" t="s">
        <v>9</v>
      </c>
      <c r="V9874">
        <v>101.7</v>
      </c>
      <c r="W9874">
        <v>11.2</v>
      </c>
      <c r="X9874">
        <f>[3]Sheet1!$B$2</f>
        <v>498</v>
      </c>
      <c r="Y9874">
        <f>[3]Sheet1!$B$5</f>
        <v>595.61954120072596</v>
      </c>
      <c r="Z9874">
        <f>[3]Sheet1!$B$6</f>
        <v>148904.88530018149</v>
      </c>
      <c r="AC9874" t="s">
        <v>101</v>
      </c>
      <c r="AF9874" t="s">
        <v>33</v>
      </c>
      <c r="AG9874">
        <v>2</v>
      </c>
      <c r="AH9874" t="s">
        <v>47</v>
      </c>
      <c r="AI9874">
        <v>0.86699999999999999</v>
      </c>
      <c r="AJ9874">
        <f>[3]Sheet1!$B$28</f>
        <v>5591.4083436011924</v>
      </c>
      <c r="AK9874">
        <f>[3]Sheet1!$B$29</f>
        <v>1397852.0859002981</v>
      </c>
      <c r="AL9874">
        <f>[3]Sheet1!$B$30</f>
        <v>2577</v>
      </c>
      <c r="AM9874">
        <f t="shared" si="629"/>
        <v>5.1746987951807233</v>
      </c>
      <c r="AN9874">
        <f>[3]Sheet1!$B$31</f>
        <v>3082.1517222374914</v>
      </c>
      <c r="AO9874">
        <f t="shared" si="630"/>
        <v>770537.93055937288</v>
      </c>
      <c r="AP9874">
        <f>[3]Sheet1!$B$32</f>
        <v>55.122994652406412</v>
      </c>
      <c r="AQ9874">
        <f>[3]Sheet1!$B$35</f>
        <v>34.327399999999997</v>
      </c>
    </row>
    <row r="9875" spans="1:43" x14ac:dyDescent="0.2">
      <c r="A9875" t="s">
        <v>157</v>
      </c>
      <c r="B9875" t="s">
        <v>111</v>
      </c>
      <c r="C9875" t="s">
        <v>112</v>
      </c>
      <c r="E9875">
        <v>1</v>
      </c>
      <c r="F9875" t="s">
        <v>49</v>
      </c>
      <c r="G9875" t="s">
        <v>174</v>
      </c>
      <c r="L9875" t="s">
        <v>8</v>
      </c>
      <c r="M9875" t="s">
        <v>15</v>
      </c>
      <c r="N9875">
        <v>836104.2</v>
      </c>
      <c r="O9875" t="s">
        <v>49</v>
      </c>
      <c r="P9875">
        <v>0</v>
      </c>
      <c r="Q9875">
        <v>6</v>
      </c>
      <c r="R9875" t="s">
        <v>8</v>
      </c>
      <c r="S9875">
        <v>0</v>
      </c>
      <c r="T9875" t="s">
        <v>18</v>
      </c>
      <c r="U9875" t="s">
        <v>9</v>
      </c>
      <c r="V9875">
        <v>101.7</v>
      </c>
      <c r="W9875">
        <v>11.2</v>
      </c>
      <c r="X9875">
        <f>[3]Sheet1!$B$2</f>
        <v>498</v>
      </c>
      <c r="Y9875">
        <f>[3]Sheet1!$B$5</f>
        <v>595.61954120072596</v>
      </c>
      <c r="Z9875">
        <f>[3]Sheet1!$B$6</f>
        <v>148904.88530018149</v>
      </c>
      <c r="AB9875" t="s">
        <v>8</v>
      </c>
      <c r="AC9875" t="s">
        <v>101</v>
      </c>
      <c r="AD9875" t="s">
        <v>102</v>
      </c>
      <c r="AF9875" t="s">
        <v>33</v>
      </c>
      <c r="AG9875">
        <v>1</v>
      </c>
      <c r="AH9875" t="s">
        <v>46</v>
      </c>
      <c r="AI9875">
        <v>0.23119999999999999</v>
      </c>
      <c r="AJ9875">
        <f>[3]Sheet1!$B$28</f>
        <v>5591.4083436011924</v>
      </c>
      <c r="AK9875">
        <f>[3]Sheet1!$B$29</f>
        <v>1397852.0859002981</v>
      </c>
      <c r="AL9875">
        <f>[3]Sheet1!$B$30</f>
        <v>2577</v>
      </c>
      <c r="AM9875">
        <f t="shared" si="629"/>
        <v>5.1746987951807233</v>
      </c>
      <c r="AN9875">
        <f>[3]Sheet1!$B$31</f>
        <v>3082.1517222374914</v>
      </c>
      <c r="AO9875">
        <f t="shared" si="630"/>
        <v>770537.93055937288</v>
      </c>
      <c r="AP9875">
        <f>[3]Sheet1!$B$32</f>
        <v>55.122994652406412</v>
      </c>
      <c r="AQ9875">
        <f>[3]Sheet1!$B$35</f>
        <v>34.327399999999997</v>
      </c>
    </row>
    <row r="9876" spans="1:43" x14ac:dyDescent="0.2">
      <c r="A9876" t="s">
        <v>157</v>
      </c>
      <c r="B9876" t="s">
        <v>111</v>
      </c>
      <c r="C9876" t="s">
        <v>112</v>
      </c>
      <c r="E9876">
        <v>1</v>
      </c>
      <c r="F9876" t="s">
        <v>49</v>
      </c>
      <c r="G9876" t="s">
        <v>174</v>
      </c>
      <c r="L9876" t="s">
        <v>8</v>
      </c>
      <c r="M9876" t="s">
        <v>15</v>
      </c>
      <c r="N9876">
        <v>836104.2</v>
      </c>
      <c r="O9876" t="s">
        <v>49</v>
      </c>
      <c r="P9876">
        <v>0</v>
      </c>
      <c r="Q9876">
        <v>6</v>
      </c>
      <c r="R9876" t="s">
        <v>8</v>
      </c>
      <c r="S9876">
        <v>0</v>
      </c>
      <c r="T9876" t="s">
        <v>18</v>
      </c>
      <c r="U9876" t="s">
        <v>9</v>
      </c>
      <c r="V9876">
        <v>101.7</v>
      </c>
      <c r="W9876">
        <v>11.2</v>
      </c>
      <c r="X9876">
        <f>[3]Sheet1!$B$2</f>
        <v>498</v>
      </c>
      <c r="Y9876">
        <f>[3]Sheet1!$B$5</f>
        <v>595.61954120072596</v>
      </c>
      <c r="Z9876">
        <f>[3]Sheet1!$B$6</f>
        <v>148904.88530018149</v>
      </c>
      <c r="AB9876" t="s">
        <v>8</v>
      </c>
      <c r="AC9876" t="s">
        <v>101</v>
      </c>
      <c r="AD9876" t="s">
        <v>8</v>
      </c>
      <c r="AF9876" t="s">
        <v>33</v>
      </c>
      <c r="AG9876">
        <v>5</v>
      </c>
      <c r="AH9876" t="s">
        <v>46</v>
      </c>
      <c r="AI9876">
        <v>2.774</v>
      </c>
      <c r="AJ9876">
        <f>[3]Sheet1!$B$28</f>
        <v>5591.4083436011924</v>
      </c>
      <c r="AK9876">
        <f>[3]Sheet1!$B$29</f>
        <v>1397852.0859002981</v>
      </c>
      <c r="AL9876">
        <f>[3]Sheet1!$B$30</f>
        <v>2577</v>
      </c>
      <c r="AM9876">
        <f t="shared" si="629"/>
        <v>5.1746987951807233</v>
      </c>
      <c r="AN9876">
        <f>[3]Sheet1!$B$31</f>
        <v>3082.1517222374914</v>
      </c>
      <c r="AO9876">
        <f t="shared" si="630"/>
        <v>770537.93055937288</v>
      </c>
      <c r="AP9876">
        <f>[3]Sheet1!$B$32</f>
        <v>55.122994652406412</v>
      </c>
      <c r="AQ9876">
        <f>[3]Sheet1!$B$35</f>
        <v>34.327399999999997</v>
      </c>
    </row>
    <row r="9877" spans="1:43" x14ac:dyDescent="0.2">
      <c r="A9877" t="s">
        <v>157</v>
      </c>
      <c r="B9877" t="s">
        <v>111</v>
      </c>
      <c r="C9877" t="s">
        <v>112</v>
      </c>
      <c r="E9877">
        <v>1</v>
      </c>
      <c r="F9877" t="s">
        <v>49</v>
      </c>
      <c r="G9877" t="s">
        <v>174</v>
      </c>
      <c r="L9877" t="s">
        <v>8</v>
      </c>
      <c r="M9877" t="s">
        <v>15</v>
      </c>
      <c r="N9877">
        <v>836104.2</v>
      </c>
      <c r="O9877" t="s">
        <v>49</v>
      </c>
      <c r="P9877">
        <v>0</v>
      </c>
      <c r="Q9877">
        <v>6</v>
      </c>
      <c r="R9877" t="s">
        <v>8</v>
      </c>
      <c r="S9877">
        <v>0</v>
      </c>
      <c r="T9877" t="s">
        <v>18</v>
      </c>
      <c r="U9877" t="s">
        <v>9</v>
      </c>
      <c r="V9877">
        <v>101.7</v>
      </c>
      <c r="W9877">
        <v>11.2</v>
      </c>
      <c r="X9877">
        <f>[3]Sheet1!$B$2</f>
        <v>498</v>
      </c>
      <c r="Y9877">
        <f>[3]Sheet1!$B$5</f>
        <v>595.61954120072596</v>
      </c>
      <c r="Z9877">
        <f>[3]Sheet1!$B$6</f>
        <v>148904.88530018149</v>
      </c>
      <c r="AB9877" t="s">
        <v>8</v>
      </c>
      <c r="AC9877" t="s">
        <v>101</v>
      </c>
      <c r="AD9877" t="s">
        <v>8</v>
      </c>
      <c r="AF9877" t="s">
        <v>33</v>
      </c>
      <c r="AG9877">
        <v>4</v>
      </c>
      <c r="AH9877" t="s">
        <v>46</v>
      </c>
      <c r="AI9877">
        <v>3.786</v>
      </c>
      <c r="AJ9877">
        <f>[3]Sheet1!$B$28</f>
        <v>5591.4083436011924</v>
      </c>
      <c r="AK9877">
        <f>[3]Sheet1!$B$29</f>
        <v>1397852.0859002981</v>
      </c>
      <c r="AL9877">
        <f>[3]Sheet1!$B$30</f>
        <v>2577</v>
      </c>
      <c r="AM9877">
        <f t="shared" si="629"/>
        <v>5.1746987951807233</v>
      </c>
      <c r="AN9877">
        <f>[3]Sheet1!$B$31</f>
        <v>3082.1517222374914</v>
      </c>
      <c r="AO9877">
        <f t="shared" si="630"/>
        <v>770537.93055937288</v>
      </c>
      <c r="AP9877">
        <f>[3]Sheet1!$B$32</f>
        <v>55.122994652406412</v>
      </c>
      <c r="AQ9877">
        <f>[3]Sheet1!$B$35</f>
        <v>34.327399999999997</v>
      </c>
    </row>
    <row r="9878" spans="1:43" x14ac:dyDescent="0.2">
      <c r="A9878" t="s">
        <v>157</v>
      </c>
      <c r="B9878" t="s">
        <v>111</v>
      </c>
      <c r="C9878" t="s">
        <v>112</v>
      </c>
      <c r="E9878">
        <v>1</v>
      </c>
      <c r="F9878" t="s">
        <v>49</v>
      </c>
      <c r="G9878" t="s">
        <v>174</v>
      </c>
      <c r="L9878" t="s">
        <v>8</v>
      </c>
      <c r="M9878" t="s">
        <v>15</v>
      </c>
      <c r="N9878">
        <v>836104.2</v>
      </c>
      <c r="O9878" t="s">
        <v>49</v>
      </c>
      <c r="P9878">
        <v>0</v>
      </c>
      <c r="Q9878">
        <v>6</v>
      </c>
      <c r="R9878" t="s">
        <v>8</v>
      </c>
      <c r="S9878">
        <v>0</v>
      </c>
      <c r="T9878" t="s">
        <v>18</v>
      </c>
      <c r="U9878" t="s">
        <v>9</v>
      </c>
      <c r="V9878">
        <v>101.7</v>
      </c>
      <c r="W9878">
        <v>11.2</v>
      </c>
      <c r="X9878">
        <f>[3]Sheet1!$B$2</f>
        <v>498</v>
      </c>
      <c r="Y9878">
        <f>[3]Sheet1!$B$5</f>
        <v>595.61954120072596</v>
      </c>
      <c r="Z9878">
        <f>[3]Sheet1!$B$6</f>
        <v>148904.88530018149</v>
      </c>
      <c r="AB9878" t="s">
        <v>8</v>
      </c>
      <c r="AC9878" t="s">
        <v>101</v>
      </c>
      <c r="AD9878" t="s">
        <v>8</v>
      </c>
      <c r="AF9878" t="s">
        <v>33</v>
      </c>
      <c r="AG9878">
        <v>3</v>
      </c>
      <c r="AH9878" t="s">
        <v>47</v>
      </c>
      <c r="AI9878">
        <v>0.69359999999999999</v>
      </c>
      <c r="AJ9878">
        <f>[3]Sheet1!$B$28</f>
        <v>5591.4083436011924</v>
      </c>
      <c r="AK9878">
        <f>[3]Sheet1!$B$29</f>
        <v>1397852.0859002981</v>
      </c>
      <c r="AL9878">
        <f>[3]Sheet1!$B$30</f>
        <v>2577</v>
      </c>
      <c r="AM9878">
        <f t="shared" si="629"/>
        <v>5.1746987951807233</v>
      </c>
      <c r="AN9878">
        <f>[3]Sheet1!$B$31</f>
        <v>3082.1517222374914</v>
      </c>
      <c r="AO9878">
        <f t="shared" si="630"/>
        <v>770537.93055937288</v>
      </c>
      <c r="AP9878">
        <f>[3]Sheet1!$B$32</f>
        <v>55.122994652406412</v>
      </c>
      <c r="AQ9878">
        <f>[3]Sheet1!$B$35</f>
        <v>34.327399999999997</v>
      </c>
    </row>
    <row r="9879" spans="1:43" x14ac:dyDescent="0.2">
      <c r="A9879" t="s">
        <v>157</v>
      </c>
      <c r="B9879" t="s">
        <v>111</v>
      </c>
      <c r="C9879" t="s">
        <v>112</v>
      </c>
      <c r="E9879">
        <v>1</v>
      </c>
      <c r="F9879" t="s">
        <v>49</v>
      </c>
      <c r="G9879" t="s">
        <v>174</v>
      </c>
      <c r="L9879" t="s">
        <v>8</v>
      </c>
      <c r="M9879" t="s">
        <v>15</v>
      </c>
      <c r="N9879">
        <v>836104.2</v>
      </c>
      <c r="O9879" t="s">
        <v>49</v>
      </c>
      <c r="P9879">
        <v>0</v>
      </c>
      <c r="Q9879">
        <v>6</v>
      </c>
      <c r="R9879" t="s">
        <v>8</v>
      </c>
      <c r="S9879">
        <v>0</v>
      </c>
      <c r="T9879" t="s">
        <v>18</v>
      </c>
      <c r="U9879" t="s">
        <v>9</v>
      </c>
      <c r="V9879">
        <v>101.7</v>
      </c>
      <c r="W9879">
        <v>11.2</v>
      </c>
      <c r="X9879">
        <f>[3]Sheet1!$B$2</f>
        <v>498</v>
      </c>
      <c r="Y9879">
        <f>[3]Sheet1!$B$5</f>
        <v>595.61954120072596</v>
      </c>
      <c r="Z9879">
        <f>[3]Sheet1!$B$6</f>
        <v>148904.88530018149</v>
      </c>
      <c r="AC9879" t="s">
        <v>101</v>
      </c>
      <c r="AF9879" t="s">
        <v>33</v>
      </c>
      <c r="AG9879">
        <v>2</v>
      </c>
      <c r="AH9879" t="s">
        <v>46</v>
      </c>
      <c r="AI9879">
        <v>1.272</v>
      </c>
      <c r="AJ9879">
        <f>[3]Sheet1!$B$28</f>
        <v>5591.4083436011924</v>
      </c>
      <c r="AK9879">
        <f>[3]Sheet1!$B$29</f>
        <v>1397852.0859002981</v>
      </c>
      <c r="AL9879">
        <f>[3]Sheet1!$B$30</f>
        <v>2577</v>
      </c>
      <c r="AM9879">
        <f t="shared" si="629"/>
        <v>5.1746987951807233</v>
      </c>
      <c r="AN9879">
        <f>[3]Sheet1!$B$31</f>
        <v>3082.1517222374914</v>
      </c>
      <c r="AO9879">
        <f t="shared" si="630"/>
        <v>770537.93055937288</v>
      </c>
      <c r="AP9879">
        <f>[3]Sheet1!$B$32</f>
        <v>55.122994652406412</v>
      </c>
      <c r="AQ9879">
        <f>[3]Sheet1!$B$35</f>
        <v>34.327399999999997</v>
      </c>
    </row>
    <row r="9880" spans="1:43" x14ac:dyDescent="0.2">
      <c r="A9880" t="s">
        <v>157</v>
      </c>
      <c r="B9880" t="s">
        <v>111</v>
      </c>
      <c r="C9880" t="s">
        <v>112</v>
      </c>
      <c r="E9880">
        <v>1</v>
      </c>
      <c r="F9880" t="s">
        <v>49</v>
      </c>
      <c r="G9880" t="s">
        <v>174</v>
      </c>
      <c r="L9880" t="s">
        <v>8</v>
      </c>
      <c r="M9880" t="s">
        <v>15</v>
      </c>
      <c r="N9880">
        <v>836104.2</v>
      </c>
      <c r="O9880" t="s">
        <v>49</v>
      </c>
      <c r="P9880">
        <v>0</v>
      </c>
      <c r="Q9880">
        <v>6</v>
      </c>
      <c r="R9880" t="s">
        <v>8</v>
      </c>
      <c r="S9880">
        <v>0</v>
      </c>
      <c r="T9880" t="s">
        <v>18</v>
      </c>
      <c r="U9880" t="s">
        <v>9</v>
      </c>
      <c r="V9880">
        <v>101.7</v>
      </c>
      <c r="W9880">
        <v>11.2</v>
      </c>
      <c r="X9880">
        <f>[3]Sheet1!$B$2</f>
        <v>498</v>
      </c>
      <c r="Y9880">
        <f>[3]Sheet1!$B$5</f>
        <v>595.61954120072596</v>
      </c>
      <c r="Z9880">
        <f>[3]Sheet1!$B$6</f>
        <v>148904.88530018149</v>
      </c>
      <c r="AC9880" t="s">
        <v>101</v>
      </c>
      <c r="AF9880" t="s">
        <v>33</v>
      </c>
      <c r="AG9880">
        <v>2</v>
      </c>
      <c r="AH9880" t="s">
        <v>46</v>
      </c>
      <c r="AI9880">
        <v>0.63580000000000003</v>
      </c>
      <c r="AJ9880">
        <f>[3]Sheet1!$B$28</f>
        <v>5591.4083436011924</v>
      </c>
      <c r="AK9880">
        <f>[3]Sheet1!$B$29</f>
        <v>1397852.0859002981</v>
      </c>
      <c r="AL9880">
        <f>[3]Sheet1!$B$30</f>
        <v>2577</v>
      </c>
      <c r="AM9880">
        <f t="shared" si="629"/>
        <v>5.1746987951807233</v>
      </c>
      <c r="AN9880">
        <f>[3]Sheet1!$B$31</f>
        <v>3082.1517222374914</v>
      </c>
      <c r="AO9880">
        <f t="shared" si="630"/>
        <v>770537.93055937288</v>
      </c>
      <c r="AP9880">
        <f>[3]Sheet1!$B$32</f>
        <v>55.122994652406412</v>
      </c>
      <c r="AQ9880">
        <f>[3]Sheet1!$B$35</f>
        <v>34.327399999999997</v>
      </c>
    </row>
    <row r="9881" spans="1:43" x14ac:dyDescent="0.2">
      <c r="A9881" t="s">
        <v>157</v>
      </c>
      <c r="B9881" t="s">
        <v>111</v>
      </c>
      <c r="C9881" t="s">
        <v>112</v>
      </c>
      <c r="E9881">
        <v>1</v>
      </c>
      <c r="F9881" t="s">
        <v>49</v>
      </c>
      <c r="G9881" t="s">
        <v>174</v>
      </c>
      <c r="L9881" t="s">
        <v>8</v>
      </c>
      <c r="M9881" t="s">
        <v>15</v>
      </c>
      <c r="N9881">
        <v>836104.2</v>
      </c>
      <c r="O9881" t="s">
        <v>49</v>
      </c>
      <c r="P9881">
        <v>0</v>
      </c>
      <c r="Q9881">
        <v>6</v>
      </c>
      <c r="R9881" t="s">
        <v>8</v>
      </c>
      <c r="S9881">
        <v>0</v>
      </c>
      <c r="T9881" t="s">
        <v>18</v>
      </c>
      <c r="U9881" t="s">
        <v>9</v>
      </c>
      <c r="V9881">
        <v>101.7</v>
      </c>
      <c r="W9881">
        <v>11.2</v>
      </c>
      <c r="X9881">
        <f>[3]Sheet1!$B$2</f>
        <v>498</v>
      </c>
      <c r="Y9881">
        <f>[3]Sheet1!$B$5</f>
        <v>595.61954120072596</v>
      </c>
      <c r="Z9881">
        <f>[3]Sheet1!$B$6</f>
        <v>148904.88530018149</v>
      </c>
      <c r="AC9881" t="s">
        <v>101</v>
      </c>
      <c r="AF9881" t="s">
        <v>33</v>
      </c>
      <c r="AG9881">
        <v>1</v>
      </c>
      <c r="AH9881" t="s">
        <v>47</v>
      </c>
      <c r="AI9881">
        <v>0.28899999999999998</v>
      </c>
      <c r="AJ9881">
        <f>[3]Sheet1!$B$28</f>
        <v>5591.4083436011924</v>
      </c>
      <c r="AK9881">
        <f>[3]Sheet1!$B$29</f>
        <v>1397852.0859002981</v>
      </c>
      <c r="AL9881">
        <f>[3]Sheet1!$B$30</f>
        <v>2577</v>
      </c>
      <c r="AM9881">
        <f t="shared" si="629"/>
        <v>5.1746987951807233</v>
      </c>
      <c r="AN9881">
        <f>[3]Sheet1!$B$31</f>
        <v>3082.1517222374914</v>
      </c>
      <c r="AO9881">
        <f t="shared" si="630"/>
        <v>770537.93055937288</v>
      </c>
      <c r="AP9881">
        <f>[3]Sheet1!$B$32</f>
        <v>55.122994652406412</v>
      </c>
      <c r="AQ9881">
        <f>[3]Sheet1!$B$35</f>
        <v>34.327399999999997</v>
      </c>
    </row>
    <row r="9882" spans="1:43" x14ac:dyDescent="0.2">
      <c r="A9882" t="s">
        <v>157</v>
      </c>
      <c r="B9882" t="s">
        <v>111</v>
      </c>
      <c r="C9882" t="s">
        <v>112</v>
      </c>
      <c r="E9882">
        <v>1</v>
      </c>
      <c r="F9882" t="s">
        <v>49</v>
      </c>
      <c r="G9882" t="s">
        <v>174</v>
      </c>
      <c r="L9882" t="s">
        <v>8</v>
      </c>
      <c r="M9882" t="s">
        <v>15</v>
      </c>
      <c r="N9882">
        <v>836104.2</v>
      </c>
      <c r="O9882" t="s">
        <v>49</v>
      </c>
      <c r="P9882">
        <v>0</v>
      </c>
      <c r="Q9882">
        <v>6</v>
      </c>
      <c r="R9882" t="s">
        <v>8</v>
      </c>
      <c r="S9882">
        <v>0</v>
      </c>
      <c r="T9882" t="s">
        <v>18</v>
      </c>
      <c r="U9882" t="s">
        <v>9</v>
      </c>
      <c r="V9882">
        <v>101.7</v>
      </c>
      <c r="W9882">
        <v>11.2</v>
      </c>
      <c r="X9882">
        <f>[3]Sheet1!$B$2</f>
        <v>498</v>
      </c>
      <c r="Y9882">
        <f>[3]Sheet1!$B$5</f>
        <v>595.61954120072596</v>
      </c>
      <c r="Z9882">
        <f>[3]Sheet1!$B$6</f>
        <v>148904.88530018149</v>
      </c>
      <c r="AB9882" t="s">
        <v>8</v>
      </c>
      <c r="AC9882" t="s">
        <v>101</v>
      </c>
      <c r="AD9882" t="s">
        <v>8</v>
      </c>
      <c r="AF9882" t="s">
        <v>33</v>
      </c>
      <c r="AG9882">
        <v>2</v>
      </c>
      <c r="AH9882" t="s">
        <v>47</v>
      </c>
      <c r="AI9882">
        <v>1.069</v>
      </c>
      <c r="AJ9882">
        <f>[3]Sheet1!$B$28</f>
        <v>5591.4083436011924</v>
      </c>
      <c r="AK9882">
        <f>[3]Sheet1!$B$29</f>
        <v>1397852.0859002981</v>
      </c>
      <c r="AL9882">
        <f>[3]Sheet1!$B$30</f>
        <v>2577</v>
      </c>
      <c r="AM9882">
        <f t="shared" si="629"/>
        <v>5.1746987951807233</v>
      </c>
      <c r="AN9882">
        <f>[3]Sheet1!$B$31</f>
        <v>3082.1517222374914</v>
      </c>
      <c r="AO9882">
        <f t="shared" si="630"/>
        <v>770537.93055937288</v>
      </c>
      <c r="AP9882">
        <f>[3]Sheet1!$B$32</f>
        <v>55.122994652406412</v>
      </c>
      <c r="AQ9882">
        <f>[3]Sheet1!$B$35</f>
        <v>34.327399999999997</v>
      </c>
    </row>
    <row r="9883" spans="1:43" x14ac:dyDescent="0.2">
      <c r="A9883" t="s">
        <v>157</v>
      </c>
      <c r="B9883" t="s">
        <v>111</v>
      </c>
      <c r="C9883" t="s">
        <v>112</v>
      </c>
      <c r="E9883">
        <v>1</v>
      </c>
      <c r="F9883" t="s">
        <v>49</v>
      </c>
      <c r="G9883" t="s">
        <v>174</v>
      </c>
      <c r="L9883" t="s">
        <v>8</v>
      </c>
      <c r="M9883" t="s">
        <v>15</v>
      </c>
      <c r="N9883">
        <v>836104.2</v>
      </c>
      <c r="O9883" t="s">
        <v>49</v>
      </c>
      <c r="P9883">
        <v>0</v>
      </c>
      <c r="Q9883">
        <v>6</v>
      </c>
      <c r="R9883" t="s">
        <v>8</v>
      </c>
      <c r="S9883">
        <v>0</v>
      </c>
      <c r="T9883" t="s">
        <v>18</v>
      </c>
      <c r="U9883" t="s">
        <v>9</v>
      </c>
      <c r="V9883">
        <v>101.7</v>
      </c>
      <c r="W9883">
        <v>11.2</v>
      </c>
      <c r="X9883">
        <f>[3]Sheet1!$B$2</f>
        <v>498</v>
      </c>
      <c r="Y9883">
        <f>[3]Sheet1!$B$5</f>
        <v>595.61954120072596</v>
      </c>
      <c r="Z9883">
        <f>[3]Sheet1!$B$6</f>
        <v>148904.88530018149</v>
      </c>
      <c r="AC9883" t="s">
        <v>101</v>
      </c>
      <c r="AF9883" t="s">
        <v>33</v>
      </c>
      <c r="AG9883">
        <v>2</v>
      </c>
      <c r="AH9883" t="s">
        <v>46</v>
      </c>
      <c r="AI9883">
        <v>1.012</v>
      </c>
      <c r="AJ9883">
        <f>[3]Sheet1!$B$28</f>
        <v>5591.4083436011924</v>
      </c>
      <c r="AK9883">
        <f>[3]Sheet1!$B$29</f>
        <v>1397852.0859002981</v>
      </c>
      <c r="AL9883">
        <f>[3]Sheet1!$B$30</f>
        <v>2577</v>
      </c>
      <c r="AM9883">
        <f t="shared" si="629"/>
        <v>5.1746987951807233</v>
      </c>
      <c r="AN9883">
        <f>[3]Sheet1!$B$31</f>
        <v>3082.1517222374914</v>
      </c>
      <c r="AO9883">
        <f t="shared" si="630"/>
        <v>770537.93055937288</v>
      </c>
      <c r="AP9883">
        <f>[3]Sheet1!$B$32</f>
        <v>55.122994652406412</v>
      </c>
      <c r="AQ9883">
        <f>[3]Sheet1!$B$35</f>
        <v>34.327399999999997</v>
      </c>
    </row>
    <row r="9884" spans="1:43" x14ac:dyDescent="0.2">
      <c r="A9884" t="s">
        <v>157</v>
      </c>
      <c r="B9884" t="s">
        <v>111</v>
      </c>
      <c r="C9884" t="s">
        <v>112</v>
      </c>
      <c r="E9884">
        <v>1</v>
      </c>
      <c r="F9884" t="s">
        <v>49</v>
      </c>
      <c r="G9884" t="s">
        <v>174</v>
      </c>
      <c r="L9884" t="s">
        <v>8</v>
      </c>
      <c r="M9884" t="s">
        <v>15</v>
      </c>
      <c r="N9884">
        <v>836104.2</v>
      </c>
      <c r="O9884" t="s">
        <v>49</v>
      </c>
      <c r="P9884">
        <v>0</v>
      </c>
      <c r="Q9884">
        <v>6</v>
      </c>
      <c r="R9884" t="s">
        <v>8</v>
      </c>
      <c r="S9884">
        <v>0</v>
      </c>
      <c r="T9884" t="s">
        <v>18</v>
      </c>
      <c r="U9884" t="s">
        <v>9</v>
      </c>
      <c r="V9884">
        <v>101.7</v>
      </c>
      <c r="W9884">
        <v>11.2</v>
      </c>
      <c r="X9884">
        <f>[3]Sheet1!$B$2</f>
        <v>498</v>
      </c>
      <c r="Y9884">
        <f>[3]Sheet1!$B$5</f>
        <v>595.61954120072596</v>
      </c>
      <c r="Z9884">
        <f>[3]Sheet1!$B$6</f>
        <v>148904.88530018149</v>
      </c>
      <c r="AC9884" t="s">
        <v>101</v>
      </c>
      <c r="AF9884" t="s">
        <v>33</v>
      </c>
      <c r="AG9884">
        <v>3</v>
      </c>
      <c r="AH9884" t="s">
        <v>46</v>
      </c>
      <c r="AI9884">
        <v>1.5609999999999999</v>
      </c>
      <c r="AJ9884">
        <f>[3]Sheet1!$B$28</f>
        <v>5591.4083436011924</v>
      </c>
      <c r="AK9884">
        <f>[3]Sheet1!$B$29</f>
        <v>1397852.0859002981</v>
      </c>
      <c r="AL9884">
        <f>[3]Sheet1!$B$30</f>
        <v>2577</v>
      </c>
      <c r="AM9884">
        <f t="shared" si="629"/>
        <v>5.1746987951807233</v>
      </c>
      <c r="AN9884">
        <f>[3]Sheet1!$B$31</f>
        <v>3082.1517222374914</v>
      </c>
      <c r="AO9884">
        <f t="shared" si="630"/>
        <v>770537.93055937288</v>
      </c>
      <c r="AP9884">
        <f>[3]Sheet1!$B$32</f>
        <v>55.122994652406412</v>
      </c>
      <c r="AQ9884">
        <f>[3]Sheet1!$B$35</f>
        <v>34.327399999999997</v>
      </c>
    </row>
    <row r="9885" spans="1:43" x14ac:dyDescent="0.2">
      <c r="A9885" t="s">
        <v>157</v>
      </c>
      <c r="B9885" t="s">
        <v>111</v>
      </c>
      <c r="C9885" t="s">
        <v>112</v>
      </c>
      <c r="E9885">
        <v>1</v>
      </c>
      <c r="F9885" t="s">
        <v>49</v>
      </c>
      <c r="G9885" t="s">
        <v>174</v>
      </c>
      <c r="L9885" t="s">
        <v>8</v>
      </c>
      <c r="M9885" t="s">
        <v>15</v>
      </c>
      <c r="N9885">
        <v>836104.2</v>
      </c>
      <c r="O9885" t="s">
        <v>49</v>
      </c>
      <c r="P9885">
        <v>0</v>
      </c>
      <c r="Q9885">
        <v>6</v>
      </c>
      <c r="R9885" t="s">
        <v>8</v>
      </c>
      <c r="S9885">
        <v>0</v>
      </c>
      <c r="T9885" t="s">
        <v>18</v>
      </c>
      <c r="U9885" t="s">
        <v>9</v>
      </c>
      <c r="V9885">
        <v>101.7</v>
      </c>
      <c r="W9885">
        <v>11.2</v>
      </c>
      <c r="X9885">
        <f>[3]Sheet1!$B$2</f>
        <v>498</v>
      </c>
      <c r="Y9885">
        <f>[3]Sheet1!$B$5</f>
        <v>595.61954120072596</v>
      </c>
      <c r="Z9885">
        <f>[3]Sheet1!$B$6</f>
        <v>148904.88530018149</v>
      </c>
      <c r="AC9885" t="s">
        <v>101</v>
      </c>
      <c r="AF9885" t="s">
        <v>33</v>
      </c>
      <c r="AG9885">
        <v>2</v>
      </c>
      <c r="AH9885" t="s">
        <v>46</v>
      </c>
      <c r="AI9885">
        <v>0.95369999999999999</v>
      </c>
      <c r="AJ9885">
        <f>[3]Sheet1!$B$28</f>
        <v>5591.4083436011924</v>
      </c>
      <c r="AK9885">
        <f>[3]Sheet1!$B$29</f>
        <v>1397852.0859002981</v>
      </c>
      <c r="AL9885">
        <f>[3]Sheet1!$B$30</f>
        <v>2577</v>
      </c>
      <c r="AM9885">
        <f t="shared" si="629"/>
        <v>5.1746987951807233</v>
      </c>
      <c r="AN9885">
        <f>[3]Sheet1!$B$31</f>
        <v>3082.1517222374914</v>
      </c>
      <c r="AO9885">
        <f t="shared" si="630"/>
        <v>770537.93055937288</v>
      </c>
      <c r="AP9885">
        <f>[3]Sheet1!$B$32</f>
        <v>55.122994652406412</v>
      </c>
      <c r="AQ9885">
        <f>[3]Sheet1!$B$35</f>
        <v>34.327399999999997</v>
      </c>
    </row>
    <row r="9886" spans="1:43" x14ac:dyDescent="0.2">
      <c r="A9886" t="s">
        <v>157</v>
      </c>
      <c r="B9886" t="s">
        <v>111</v>
      </c>
      <c r="C9886" t="s">
        <v>112</v>
      </c>
      <c r="E9886">
        <v>1</v>
      </c>
      <c r="F9886" t="s">
        <v>49</v>
      </c>
      <c r="G9886" t="s">
        <v>174</v>
      </c>
      <c r="L9886" t="s">
        <v>8</v>
      </c>
      <c r="M9886" t="s">
        <v>15</v>
      </c>
      <c r="N9886">
        <v>836104.2</v>
      </c>
      <c r="O9886" t="s">
        <v>49</v>
      </c>
      <c r="P9886">
        <v>0</v>
      </c>
      <c r="Q9886">
        <v>6</v>
      </c>
      <c r="R9886" t="s">
        <v>8</v>
      </c>
      <c r="S9886">
        <v>0</v>
      </c>
      <c r="T9886" t="s">
        <v>18</v>
      </c>
      <c r="U9886" t="s">
        <v>9</v>
      </c>
      <c r="V9886">
        <v>101.7</v>
      </c>
      <c r="W9886">
        <v>11.2</v>
      </c>
      <c r="X9886">
        <f>[3]Sheet1!$B$2</f>
        <v>498</v>
      </c>
      <c r="Y9886">
        <f>[3]Sheet1!$B$5</f>
        <v>595.61954120072596</v>
      </c>
      <c r="Z9886">
        <f>[3]Sheet1!$B$6</f>
        <v>148904.88530018149</v>
      </c>
      <c r="AC9886" t="s">
        <v>101</v>
      </c>
      <c r="AF9886" t="s">
        <v>33</v>
      </c>
      <c r="AG9886">
        <v>1</v>
      </c>
      <c r="AH9886" t="s">
        <v>46</v>
      </c>
      <c r="AI9886">
        <v>0.37569999999999998</v>
      </c>
      <c r="AJ9886">
        <f>[3]Sheet1!$B$28</f>
        <v>5591.4083436011924</v>
      </c>
      <c r="AK9886">
        <f>[3]Sheet1!$B$29</f>
        <v>1397852.0859002981</v>
      </c>
      <c r="AL9886">
        <f>[3]Sheet1!$B$30</f>
        <v>2577</v>
      </c>
      <c r="AM9886">
        <f t="shared" si="629"/>
        <v>5.1746987951807233</v>
      </c>
      <c r="AN9886">
        <f>[3]Sheet1!$B$31</f>
        <v>3082.1517222374914</v>
      </c>
      <c r="AO9886">
        <f t="shared" si="630"/>
        <v>770537.93055937288</v>
      </c>
      <c r="AP9886">
        <f>[3]Sheet1!$B$32</f>
        <v>55.122994652406412</v>
      </c>
      <c r="AQ9886">
        <f>[3]Sheet1!$B$35</f>
        <v>34.327399999999997</v>
      </c>
    </row>
    <row r="9887" spans="1:43" x14ac:dyDescent="0.2">
      <c r="A9887" t="s">
        <v>157</v>
      </c>
      <c r="B9887" t="s">
        <v>111</v>
      </c>
      <c r="C9887" t="s">
        <v>112</v>
      </c>
      <c r="E9887">
        <v>1</v>
      </c>
      <c r="F9887" t="s">
        <v>49</v>
      </c>
      <c r="G9887" t="s">
        <v>174</v>
      </c>
      <c r="L9887" t="s">
        <v>8</v>
      </c>
      <c r="M9887" t="s">
        <v>15</v>
      </c>
      <c r="N9887">
        <v>836104.2</v>
      </c>
      <c r="O9887" t="s">
        <v>49</v>
      </c>
      <c r="P9887">
        <v>0</v>
      </c>
      <c r="Q9887">
        <v>6</v>
      </c>
      <c r="R9887" t="s">
        <v>8</v>
      </c>
      <c r="S9887">
        <v>0</v>
      </c>
      <c r="T9887" t="s">
        <v>18</v>
      </c>
      <c r="U9887" t="s">
        <v>9</v>
      </c>
      <c r="V9887">
        <v>101.7</v>
      </c>
      <c r="W9887">
        <v>11.2</v>
      </c>
      <c r="X9887">
        <f>[3]Sheet1!$B$2</f>
        <v>498</v>
      </c>
      <c r="Y9887">
        <f>[3]Sheet1!$B$5</f>
        <v>595.61954120072596</v>
      </c>
      <c r="Z9887">
        <f>[3]Sheet1!$B$6</f>
        <v>148904.88530018149</v>
      </c>
      <c r="AB9887" t="s">
        <v>8</v>
      </c>
      <c r="AC9887" t="s">
        <v>8</v>
      </c>
      <c r="AD9887" t="s">
        <v>8</v>
      </c>
      <c r="AF9887" t="s">
        <v>33</v>
      </c>
      <c r="AG9887">
        <v>2</v>
      </c>
      <c r="AH9887" t="s">
        <v>47</v>
      </c>
      <c r="AI9887">
        <v>0.37569999999999998</v>
      </c>
      <c r="AJ9887">
        <f>[3]Sheet1!$B$28</f>
        <v>5591.4083436011924</v>
      </c>
      <c r="AK9887">
        <f>[3]Sheet1!$B$29</f>
        <v>1397852.0859002981</v>
      </c>
      <c r="AL9887">
        <f>[3]Sheet1!$B$30</f>
        <v>2577</v>
      </c>
      <c r="AM9887">
        <f t="shared" si="629"/>
        <v>5.1746987951807233</v>
      </c>
      <c r="AN9887">
        <f>[3]Sheet1!$B$31</f>
        <v>3082.1517222374914</v>
      </c>
      <c r="AO9887">
        <f t="shared" si="630"/>
        <v>770537.93055937288</v>
      </c>
      <c r="AP9887">
        <f>[3]Sheet1!$B$32</f>
        <v>55.122994652406412</v>
      </c>
      <c r="AQ9887">
        <f>[3]Sheet1!$B$35</f>
        <v>34.327399999999997</v>
      </c>
    </row>
    <row r="9888" spans="1:43" x14ac:dyDescent="0.2">
      <c r="A9888" t="s">
        <v>157</v>
      </c>
      <c r="B9888" t="s">
        <v>111</v>
      </c>
      <c r="C9888" t="s">
        <v>112</v>
      </c>
      <c r="E9888">
        <v>1</v>
      </c>
      <c r="F9888" t="s">
        <v>49</v>
      </c>
      <c r="G9888" t="s">
        <v>174</v>
      </c>
      <c r="L9888" t="s">
        <v>8</v>
      </c>
      <c r="M9888" t="s">
        <v>15</v>
      </c>
      <c r="N9888">
        <v>836104.2</v>
      </c>
      <c r="O9888" t="s">
        <v>49</v>
      </c>
      <c r="P9888">
        <v>0</v>
      </c>
      <c r="Q9888">
        <v>6</v>
      </c>
      <c r="R9888" t="s">
        <v>8</v>
      </c>
      <c r="S9888">
        <v>0</v>
      </c>
      <c r="T9888" t="s">
        <v>18</v>
      </c>
      <c r="U9888" t="s">
        <v>9</v>
      </c>
      <c r="V9888">
        <v>101.7</v>
      </c>
      <c r="W9888">
        <v>11.2</v>
      </c>
      <c r="X9888">
        <f>[3]Sheet1!$B$2</f>
        <v>498</v>
      </c>
      <c r="Y9888">
        <f>[3]Sheet1!$B$5</f>
        <v>595.61954120072596</v>
      </c>
      <c r="Z9888">
        <f>[3]Sheet1!$B$6</f>
        <v>148904.88530018149</v>
      </c>
      <c r="AC9888" t="s">
        <v>101</v>
      </c>
      <c r="AF9888" t="s">
        <v>33</v>
      </c>
      <c r="AG9888">
        <v>1</v>
      </c>
      <c r="AH9888" t="s">
        <v>46</v>
      </c>
      <c r="AI9888">
        <v>0.57799999999999996</v>
      </c>
      <c r="AJ9888">
        <f>[3]Sheet1!$B$28</f>
        <v>5591.4083436011924</v>
      </c>
      <c r="AK9888">
        <f>[3]Sheet1!$B$29</f>
        <v>1397852.0859002981</v>
      </c>
      <c r="AL9888">
        <f>[3]Sheet1!$B$30</f>
        <v>2577</v>
      </c>
      <c r="AM9888">
        <f t="shared" si="629"/>
        <v>5.1746987951807233</v>
      </c>
      <c r="AN9888">
        <f>[3]Sheet1!$B$31</f>
        <v>3082.1517222374914</v>
      </c>
      <c r="AO9888">
        <f t="shared" si="630"/>
        <v>770537.93055937288</v>
      </c>
      <c r="AP9888">
        <f>[3]Sheet1!$B$32</f>
        <v>55.122994652406412</v>
      </c>
      <c r="AQ9888">
        <f>[3]Sheet1!$B$35</f>
        <v>34.327399999999997</v>
      </c>
    </row>
    <row r="9889" spans="1:43" x14ac:dyDescent="0.2">
      <c r="A9889" t="s">
        <v>157</v>
      </c>
      <c r="B9889" t="s">
        <v>111</v>
      </c>
      <c r="C9889" t="s">
        <v>112</v>
      </c>
      <c r="E9889">
        <v>1</v>
      </c>
      <c r="F9889" t="s">
        <v>49</v>
      </c>
      <c r="G9889" t="s">
        <v>174</v>
      </c>
      <c r="L9889" t="s">
        <v>8</v>
      </c>
      <c r="M9889" t="s">
        <v>15</v>
      </c>
      <c r="N9889">
        <v>836104.2</v>
      </c>
      <c r="O9889" t="s">
        <v>49</v>
      </c>
      <c r="P9889">
        <v>0</v>
      </c>
      <c r="Q9889">
        <v>6</v>
      </c>
      <c r="R9889" t="s">
        <v>8</v>
      </c>
      <c r="S9889">
        <v>0</v>
      </c>
      <c r="T9889" t="s">
        <v>18</v>
      </c>
      <c r="U9889" t="s">
        <v>9</v>
      </c>
      <c r="V9889">
        <v>101.7</v>
      </c>
      <c r="W9889">
        <v>11.2</v>
      </c>
      <c r="X9889">
        <f>[3]Sheet1!$B$2</f>
        <v>498</v>
      </c>
      <c r="Y9889">
        <f>[3]Sheet1!$B$5</f>
        <v>595.61954120072596</v>
      </c>
      <c r="Z9889">
        <f>[3]Sheet1!$B$6</f>
        <v>148904.88530018149</v>
      </c>
      <c r="AC9889" t="s">
        <v>101</v>
      </c>
      <c r="AF9889" t="s">
        <v>33</v>
      </c>
      <c r="AG9889">
        <v>5</v>
      </c>
      <c r="AH9889" t="s">
        <v>47</v>
      </c>
      <c r="AI9889">
        <v>3.0630000000000002</v>
      </c>
      <c r="AJ9889">
        <f>[3]Sheet1!$B$28</f>
        <v>5591.4083436011924</v>
      </c>
      <c r="AK9889">
        <f>[3]Sheet1!$B$29</f>
        <v>1397852.0859002981</v>
      </c>
      <c r="AL9889">
        <f>[3]Sheet1!$B$30</f>
        <v>2577</v>
      </c>
      <c r="AM9889">
        <f t="shared" si="629"/>
        <v>5.1746987951807233</v>
      </c>
      <c r="AN9889">
        <f>[3]Sheet1!$B$31</f>
        <v>3082.1517222374914</v>
      </c>
      <c r="AO9889">
        <f t="shared" si="630"/>
        <v>770537.93055937288</v>
      </c>
      <c r="AP9889">
        <f>[3]Sheet1!$B$32</f>
        <v>55.122994652406412</v>
      </c>
      <c r="AQ9889">
        <f>[3]Sheet1!$B$35</f>
        <v>34.327399999999997</v>
      </c>
    </row>
    <row r="9890" spans="1:43" x14ac:dyDescent="0.2">
      <c r="A9890" t="s">
        <v>157</v>
      </c>
      <c r="B9890" t="s">
        <v>111</v>
      </c>
      <c r="C9890" t="s">
        <v>112</v>
      </c>
      <c r="E9890">
        <v>1</v>
      </c>
      <c r="F9890" t="s">
        <v>49</v>
      </c>
      <c r="G9890" t="s">
        <v>174</v>
      </c>
      <c r="L9890" t="s">
        <v>8</v>
      </c>
      <c r="M9890" t="s">
        <v>15</v>
      </c>
      <c r="N9890">
        <v>836104.2</v>
      </c>
      <c r="O9890" t="s">
        <v>49</v>
      </c>
      <c r="P9890">
        <v>0</v>
      </c>
      <c r="Q9890">
        <v>6</v>
      </c>
      <c r="R9890" t="s">
        <v>8</v>
      </c>
      <c r="S9890">
        <v>0</v>
      </c>
      <c r="T9890" t="s">
        <v>18</v>
      </c>
      <c r="U9890" t="s">
        <v>9</v>
      </c>
      <c r="V9890">
        <v>101.7</v>
      </c>
      <c r="W9890">
        <v>11.2</v>
      </c>
      <c r="X9890">
        <f>[3]Sheet1!$B$2</f>
        <v>498</v>
      </c>
      <c r="Y9890">
        <f>[3]Sheet1!$B$5</f>
        <v>595.61954120072596</v>
      </c>
      <c r="Z9890">
        <f>[3]Sheet1!$B$6</f>
        <v>148904.88530018149</v>
      </c>
      <c r="AC9890" t="s">
        <v>101</v>
      </c>
      <c r="AF9890" t="s">
        <v>33</v>
      </c>
      <c r="AG9890">
        <v>2</v>
      </c>
      <c r="AH9890" t="s">
        <v>46</v>
      </c>
      <c r="AI9890">
        <v>1.5029999999999999</v>
      </c>
      <c r="AJ9890">
        <f>[3]Sheet1!$B$28</f>
        <v>5591.4083436011924</v>
      </c>
      <c r="AK9890">
        <f>[3]Sheet1!$B$29</f>
        <v>1397852.0859002981</v>
      </c>
      <c r="AL9890">
        <f>[3]Sheet1!$B$30</f>
        <v>2577</v>
      </c>
      <c r="AM9890">
        <f t="shared" si="629"/>
        <v>5.1746987951807233</v>
      </c>
      <c r="AN9890">
        <f>[3]Sheet1!$B$31</f>
        <v>3082.1517222374914</v>
      </c>
      <c r="AO9890">
        <f t="shared" si="630"/>
        <v>770537.93055937288</v>
      </c>
      <c r="AP9890">
        <f>[3]Sheet1!$B$32</f>
        <v>55.122994652406412</v>
      </c>
      <c r="AQ9890">
        <f>[3]Sheet1!$B$35</f>
        <v>34.327399999999997</v>
      </c>
    </row>
    <row r="9891" spans="1:43" x14ac:dyDescent="0.2">
      <c r="A9891" t="s">
        <v>157</v>
      </c>
      <c r="B9891" t="s">
        <v>111</v>
      </c>
      <c r="C9891" t="s">
        <v>112</v>
      </c>
      <c r="E9891">
        <v>1</v>
      </c>
      <c r="F9891" t="s">
        <v>49</v>
      </c>
      <c r="G9891" t="s">
        <v>174</v>
      </c>
      <c r="L9891" t="s">
        <v>8</v>
      </c>
      <c r="M9891" t="s">
        <v>15</v>
      </c>
      <c r="N9891">
        <v>836104.2</v>
      </c>
      <c r="O9891" t="s">
        <v>49</v>
      </c>
      <c r="P9891">
        <v>0</v>
      </c>
      <c r="Q9891">
        <v>6</v>
      </c>
      <c r="R9891" t="s">
        <v>8</v>
      </c>
      <c r="S9891">
        <v>0</v>
      </c>
      <c r="T9891" t="s">
        <v>18</v>
      </c>
      <c r="U9891" t="s">
        <v>9</v>
      </c>
      <c r="V9891">
        <v>101.7</v>
      </c>
      <c r="W9891">
        <v>11.2</v>
      </c>
      <c r="X9891">
        <f>[3]Sheet1!$B$2</f>
        <v>498</v>
      </c>
      <c r="Y9891">
        <f>[3]Sheet1!$B$5</f>
        <v>595.61954120072596</v>
      </c>
      <c r="Z9891">
        <f>[3]Sheet1!$B$6</f>
        <v>148904.88530018149</v>
      </c>
      <c r="AB9891" t="s">
        <v>8</v>
      </c>
      <c r="AC9891" t="s">
        <v>101</v>
      </c>
      <c r="AD9891" t="s">
        <v>102</v>
      </c>
      <c r="AF9891" t="s">
        <v>33</v>
      </c>
      <c r="AG9891">
        <v>3</v>
      </c>
      <c r="AH9891" t="s">
        <v>47</v>
      </c>
      <c r="AI9891">
        <v>2.1960000000000002</v>
      </c>
      <c r="AJ9891">
        <f>[3]Sheet1!$B$28</f>
        <v>5591.4083436011924</v>
      </c>
      <c r="AK9891">
        <f>[3]Sheet1!$B$29</f>
        <v>1397852.0859002981</v>
      </c>
      <c r="AL9891">
        <f>[3]Sheet1!$B$30</f>
        <v>2577</v>
      </c>
      <c r="AM9891">
        <f t="shared" si="629"/>
        <v>5.1746987951807233</v>
      </c>
      <c r="AN9891">
        <f>[3]Sheet1!$B$31</f>
        <v>3082.1517222374914</v>
      </c>
      <c r="AO9891">
        <f t="shared" si="630"/>
        <v>770537.93055937288</v>
      </c>
      <c r="AP9891">
        <f>[3]Sheet1!$B$32</f>
        <v>55.122994652406412</v>
      </c>
      <c r="AQ9891">
        <f>[3]Sheet1!$B$35</f>
        <v>34.327399999999997</v>
      </c>
    </row>
    <row r="9892" spans="1:43" x14ac:dyDescent="0.2">
      <c r="A9892" t="s">
        <v>157</v>
      </c>
      <c r="B9892" t="s">
        <v>111</v>
      </c>
      <c r="C9892" t="s">
        <v>112</v>
      </c>
      <c r="E9892">
        <v>1</v>
      </c>
      <c r="F9892" t="s">
        <v>49</v>
      </c>
      <c r="G9892" t="s">
        <v>174</v>
      </c>
      <c r="L9892" t="s">
        <v>8</v>
      </c>
      <c r="M9892" t="s">
        <v>15</v>
      </c>
      <c r="N9892">
        <v>836104.2</v>
      </c>
      <c r="O9892" t="s">
        <v>49</v>
      </c>
      <c r="P9892">
        <v>0</v>
      </c>
      <c r="Q9892">
        <v>6</v>
      </c>
      <c r="R9892" t="s">
        <v>8</v>
      </c>
      <c r="S9892">
        <v>0</v>
      </c>
      <c r="T9892" t="s">
        <v>18</v>
      </c>
      <c r="U9892" t="s">
        <v>9</v>
      </c>
      <c r="V9892">
        <v>101.7</v>
      </c>
      <c r="W9892">
        <v>11.2</v>
      </c>
      <c r="X9892">
        <f>[3]Sheet1!$B$2</f>
        <v>498</v>
      </c>
      <c r="Y9892">
        <f>[3]Sheet1!$B$5</f>
        <v>595.61954120072596</v>
      </c>
      <c r="Z9892">
        <f>[3]Sheet1!$B$6</f>
        <v>148904.88530018149</v>
      </c>
      <c r="AC9892" t="s">
        <v>101</v>
      </c>
      <c r="AF9892" t="s">
        <v>33</v>
      </c>
      <c r="AG9892">
        <v>2</v>
      </c>
      <c r="AH9892" t="s">
        <v>46</v>
      </c>
      <c r="AI9892">
        <v>0.66469999999999996</v>
      </c>
      <c r="AJ9892">
        <f>[3]Sheet1!$B$28</f>
        <v>5591.4083436011924</v>
      </c>
      <c r="AK9892">
        <f>[3]Sheet1!$B$29</f>
        <v>1397852.0859002981</v>
      </c>
      <c r="AL9892">
        <f>[3]Sheet1!$B$30</f>
        <v>2577</v>
      </c>
      <c r="AM9892">
        <f t="shared" si="629"/>
        <v>5.1746987951807233</v>
      </c>
      <c r="AN9892">
        <f>[3]Sheet1!$B$31</f>
        <v>3082.1517222374914</v>
      </c>
      <c r="AO9892">
        <f t="shared" si="630"/>
        <v>770537.93055937288</v>
      </c>
      <c r="AP9892">
        <f>[3]Sheet1!$B$32</f>
        <v>55.122994652406412</v>
      </c>
      <c r="AQ9892">
        <f>[3]Sheet1!$B$35</f>
        <v>34.327399999999997</v>
      </c>
    </row>
    <row r="9893" spans="1:43" x14ac:dyDescent="0.2">
      <c r="A9893" t="s">
        <v>157</v>
      </c>
      <c r="B9893" t="s">
        <v>111</v>
      </c>
      <c r="C9893" t="s">
        <v>112</v>
      </c>
      <c r="E9893">
        <v>1</v>
      </c>
      <c r="F9893" t="s">
        <v>49</v>
      </c>
      <c r="G9893" t="s">
        <v>174</v>
      </c>
      <c r="L9893" t="s">
        <v>8</v>
      </c>
      <c r="M9893" t="s">
        <v>15</v>
      </c>
      <c r="N9893">
        <v>836104.2</v>
      </c>
      <c r="O9893" t="s">
        <v>49</v>
      </c>
      <c r="P9893">
        <v>0</v>
      </c>
      <c r="Q9893">
        <v>6</v>
      </c>
      <c r="R9893" t="s">
        <v>8</v>
      </c>
      <c r="S9893">
        <v>0</v>
      </c>
      <c r="T9893" t="s">
        <v>18</v>
      </c>
      <c r="U9893" t="s">
        <v>9</v>
      </c>
      <c r="V9893">
        <v>101.7</v>
      </c>
      <c r="W9893">
        <v>11.2</v>
      </c>
      <c r="X9893">
        <f>[3]Sheet1!$B$2</f>
        <v>498</v>
      </c>
      <c r="Y9893">
        <f>[3]Sheet1!$B$5</f>
        <v>595.61954120072596</v>
      </c>
      <c r="Z9893">
        <f>[3]Sheet1!$B$6</f>
        <v>148904.88530018149</v>
      </c>
      <c r="AC9893" t="s">
        <v>101</v>
      </c>
      <c r="AF9893" t="s">
        <v>33</v>
      </c>
      <c r="AG9893">
        <v>4</v>
      </c>
      <c r="AH9893" t="s">
        <v>47</v>
      </c>
      <c r="AI9893">
        <v>3.6989999999999998</v>
      </c>
      <c r="AJ9893">
        <f>[3]Sheet1!$B$28</f>
        <v>5591.4083436011924</v>
      </c>
      <c r="AK9893">
        <f>[3]Sheet1!$B$29</f>
        <v>1397852.0859002981</v>
      </c>
      <c r="AL9893">
        <f>[3]Sheet1!$B$30</f>
        <v>2577</v>
      </c>
      <c r="AM9893">
        <f t="shared" ref="AM9893:AM9956" si="631">AL9893/X9893</f>
        <v>5.1746987951807233</v>
      </c>
      <c r="AN9893">
        <f>[3]Sheet1!$B$31</f>
        <v>3082.1517222374914</v>
      </c>
      <c r="AO9893">
        <f t="shared" ref="AO9893:AO9956" si="632">AN9893*250</f>
        <v>770537.93055937288</v>
      </c>
      <c r="AP9893">
        <f>[3]Sheet1!$B$32</f>
        <v>55.122994652406412</v>
      </c>
      <c r="AQ9893">
        <f>[3]Sheet1!$B$35</f>
        <v>34.327399999999997</v>
      </c>
    </row>
    <row r="9894" spans="1:43" x14ac:dyDescent="0.2">
      <c r="A9894" t="s">
        <v>157</v>
      </c>
      <c r="B9894" t="s">
        <v>111</v>
      </c>
      <c r="C9894" t="s">
        <v>112</v>
      </c>
      <c r="E9894">
        <v>1</v>
      </c>
      <c r="F9894" t="s">
        <v>49</v>
      </c>
      <c r="G9894" t="s">
        <v>174</v>
      </c>
      <c r="L9894" t="s">
        <v>8</v>
      </c>
      <c r="M9894" t="s">
        <v>15</v>
      </c>
      <c r="N9894">
        <v>836104.2</v>
      </c>
      <c r="O9894" t="s">
        <v>49</v>
      </c>
      <c r="P9894">
        <v>0</v>
      </c>
      <c r="Q9894">
        <v>6</v>
      </c>
      <c r="R9894" t="s">
        <v>8</v>
      </c>
      <c r="S9894">
        <v>0</v>
      </c>
      <c r="T9894" t="s">
        <v>18</v>
      </c>
      <c r="U9894" t="s">
        <v>9</v>
      </c>
      <c r="V9894">
        <v>101.7</v>
      </c>
      <c r="W9894">
        <v>11.2</v>
      </c>
      <c r="X9894">
        <f>[3]Sheet1!$B$2</f>
        <v>498</v>
      </c>
      <c r="Y9894">
        <f>[3]Sheet1!$B$5</f>
        <v>595.61954120072596</v>
      </c>
      <c r="Z9894">
        <f>[3]Sheet1!$B$6</f>
        <v>148904.88530018149</v>
      </c>
      <c r="AB9894" t="s">
        <v>8</v>
      </c>
      <c r="AC9894" t="s">
        <v>101</v>
      </c>
      <c r="AD9894" t="s">
        <v>8</v>
      </c>
      <c r="AF9894" t="s">
        <v>33</v>
      </c>
      <c r="AG9894">
        <v>1</v>
      </c>
      <c r="AH9894" t="s">
        <v>47</v>
      </c>
      <c r="AI9894">
        <v>0.63580000000000003</v>
      </c>
      <c r="AJ9894">
        <f>[3]Sheet1!$B$28</f>
        <v>5591.4083436011924</v>
      </c>
      <c r="AK9894">
        <f>[3]Sheet1!$B$29</f>
        <v>1397852.0859002981</v>
      </c>
      <c r="AL9894">
        <f>[3]Sheet1!$B$30</f>
        <v>2577</v>
      </c>
      <c r="AM9894">
        <f t="shared" si="631"/>
        <v>5.1746987951807233</v>
      </c>
      <c r="AN9894">
        <f>[3]Sheet1!$B$31</f>
        <v>3082.1517222374914</v>
      </c>
      <c r="AO9894">
        <f t="shared" si="632"/>
        <v>770537.93055937288</v>
      </c>
      <c r="AP9894">
        <f>[3]Sheet1!$B$32</f>
        <v>55.122994652406412</v>
      </c>
      <c r="AQ9894">
        <f>[3]Sheet1!$B$35</f>
        <v>34.327399999999997</v>
      </c>
    </row>
    <row r="9895" spans="1:43" x14ac:dyDescent="0.2">
      <c r="A9895" t="s">
        <v>157</v>
      </c>
      <c r="B9895" t="s">
        <v>111</v>
      </c>
      <c r="C9895" t="s">
        <v>112</v>
      </c>
      <c r="E9895">
        <v>1</v>
      </c>
      <c r="F9895" t="s">
        <v>49</v>
      </c>
      <c r="G9895" t="s">
        <v>174</v>
      </c>
      <c r="L9895" t="s">
        <v>8</v>
      </c>
      <c r="M9895" t="s">
        <v>15</v>
      </c>
      <c r="N9895">
        <v>836104.2</v>
      </c>
      <c r="O9895" t="s">
        <v>49</v>
      </c>
      <c r="P9895">
        <v>0</v>
      </c>
      <c r="Q9895">
        <v>6</v>
      </c>
      <c r="R9895" t="s">
        <v>8</v>
      </c>
      <c r="S9895">
        <v>0</v>
      </c>
      <c r="T9895" t="s">
        <v>18</v>
      </c>
      <c r="U9895" t="s">
        <v>9</v>
      </c>
      <c r="V9895">
        <v>101.7</v>
      </c>
      <c r="W9895">
        <v>11.2</v>
      </c>
      <c r="X9895">
        <f>[3]Sheet1!$B$2</f>
        <v>498</v>
      </c>
      <c r="Y9895">
        <f>[3]Sheet1!$B$5</f>
        <v>595.61954120072596</v>
      </c>
      <c r="Z9895">
        <f>[3]Sheet1!$B$6</f>
        <v>148904.88530018149</v>
      </c>
      <c r="AB9895" t="s">
        <v>8</v>
      </c>
      <c r="AC9895" t="s">
        <v>101</v>
      </c>
      <c r="AD9895" t="s">
        <v>8</v>
      </c>
      <c r="AF9895" t="s">
        <v>33</v>
      </c>
      <c r="AG9895">
        <v>2</v>
      </c>
      <c r="AH9895" t="s">
        <v>46</v>
      </c>
      <c r="AI9895">
        <v>0.20230000000000001</v>
      </c>
      <c r="AJ9895">
        <f>[3]Sheet1!$B$28</f>
        <v>5591.4083436011924</v>
      </c>
      <c r="AK9895">
        <f>[3]Sheet1!$B$29</f>
        <v>1397852.0859002981</v>
      </c>
      <c r="AL9895">
        <f>[3]Sheet1!$B$30</f>
        <v>2577</v>
      </c>
      <c r="AM9895">
        <f t="shared" si="631"/>
        <v>5.1746987951807233</v>
      </c>
      <c r="AN9895">
        <f>[3]Sheet1!$B$31</f>
        <v>3082.1517222374914</v>
      </c>
      <c r="AO9895">
        <f t="shared" si="632"/>
        <v>770537.93055937288</v>
      </c>
      <c r="AP9895">
        <f>[3]Sheet1!$B$32</f>
        <v>55.122994652406412</v>
      </c>
      <c r="AQ9895">
        <f>[3]Sheet1!$B$35</f>
        <v>34.327399999999997</v>
      </c>
    </row>
    <row r="9896" spans="1:43" x14ac:dyDescent="0.2">
      <c r="A9896" t="s">
        <v>157</v>
      </c>
      <c r="B9896" t="s">
        <v>111</v>
      </c>
      <c r="C9896" t="s">
        <v>112</v>
      </c>
      <c r="E9896">
        <v>1</v>
      </c>
      <c r="F9896" t="s">
        <v>49</v>
      </c>
      <c r="G9896" t="s">
        <v>174</v>
      </c>
      <c r="L9896" t="s">
        <v>8</v>
      </c>
      <c r="M9896" t="s">
        <v>15</v>
      </c>
      <c r="N9896">
        <v>836104.2</v>
      </c>
      <c r="O9896" t="s">
        <v>49</v>
      </c>
      <c r="P9896">
        <v>0</v>
      </c>
      <c r="Q9896">
        <v>6</v>
      </c>
      <c r="R9896" t="s">
        <v>8</v>
      </c>
      <c r="S9896">
        <v>0</v>
      </c>
      <c r="T9896" t="s">
        <v>18</v>
      </c>
      <c r="U9896" t="s">
        <v>9</v>
      </c>
      <c r="V9896">
        <v>101.7</v>
      </c>
      <c r="W9896">
        <v>11.2</v>
      </c>
      <c r="X9896">
        <f>[3]Sheet1!$B$2</f>
        <v>498</v>
      </c>
      <c r="Y9896">
        <f>[3]Sheet1!$B$5</f>
        <v>595.61954120072596</v>
      </c>
      <c r="Z9896">
        <f>[3]Sheet1!$B$6</f>
        <v>148904.88530018149</v>
      </c>
      <c r="AC9896" t="s">
        <v>101</v>
      </c>
      <c r="AF9896" t="s">
        <v>33</v>
      </c>
      <c r="AG9896">
        <v>3</v>
      </c>
      <c r="AH9896" t="s">
        <v>46</v>
      </c>
      <c r="AI9896">
        <v>2.1680000000000001</v>
      </c>
      <c r="AJ9896">
        <f>[3]Sheet1!$B$28</f>
        <v>5591.4083436011924</v>
      </c>
      <c r="AK9896">
        <f>[3]Sheet1!$B$29</f>
        <v>1397852.0859002981</v>
      </c>
      <c r="AL9896">
        <f>[3]Sheet1!$B$30</f>
        <v>2577</v>
      </c>
      <c r="AM9896">
        <f t="shared" si="631"/>
        <v>5.1746987951807233</v>
      </c>
      <c r="AN9896">
        <f>[3]Sheet1!$B$31</f>
        <v>3082.1517222374914</v>
      </c>
      <c r="AO9896">
        <f t="shared" si="632"/>
        <v>770537.93055937288</v>
      </c>
      <c r="AP9896">
        <f>[3]Sheet1!$B$32</f>
        <v>55.122994652406412</v>
      </c>
      <c r="AQ9896">
        <f>[3]Sheet1!$B$35</f>
        <v>34.327399999999997</v>
      </c>
    </row>
    <row r="9897" spans="1:43" x14ac:dyDescent="0.2">
      <c r="A9897" t="s">
        <v>157</v>
      </c>
      <c r="B9897" t="s">
        <v>111</v>
      </c>
      <c r="C9897" t="s">
        <v>112</v>
      </c>
      <c r="E9897">
        <v>1</v>
      </c>
      <c r="F9897" t="s">
        <v>49</v>
      </c>
      <c r="G9897" t="s">
        <v>174</v>
      </c>
      <c r="L9897" t="s">
        <v>8</v>
      </c>
      <c r="M9897" t="s">
        <v>15</v>
      </c>
      <c r="N9897">
        <v>836104.2</v>
      </c>
      <c r="O9897" t="s">
        <v>49</v>
      </c>
      <c r="P9897">
        <v>0</v>
      </c>
      <c r="Q9897">
        <v>6</v>
      </c>
      <c r="R9897" t="s">
        <v>8</v>
      </c>
      <c r="S9897">
        <v>0</v>
      </c>
      <c r="T9897" t="s">
        <v>18</v>
      </c>
      <c r="U9897" t="s">
        <v>9</v>
      </c>
      <c r="V9897">
        <v>101.7</v>
      </c>
      <c r="W9897">
        <v>11.2</v>
      </c>
      <c r="X9897">
        <f>[3]Sheet1!$B$2</f>
        <v>498</v>
      </c>
      <c r="Y9897">
        <f>[3]Sheet1!$B$5</f>
        <v>595.61954120072596</v>
      </c>
      <c r="Z9897">
        <f>[3]Sheet1!$B$6</f>
        <v>148904.88530018149</v>
      </c>
      <c r="AC9897" t="s">
        <v>101</v>
      </c>
      <c r="AF9897" t="s">
        <v>33</v>
      </c>
      <c r="AG9897">
        <v>2</v>
      </c>
      <c r="AH9897" t="s">
        <v>47</v>
      </c>
      <c r="AI9897">
        <v>1.1559999999999999</v>
      </c>
      <c r="AJ9897">
        <f>[3]Sheet1!$B$28</f>
        <v>5591.4083436011924</v>
      </c>
      <c r="AK9897">
        <f>[3]Sheet1!$B$29</f>
        <v>1397852.0859002981</v>
      </c>
      <c r="AL9897">
        <f>[3]Sheet1!$B$30</f>
        <v>2577</v>
      </c>
      <c r="AM9897">
        <f t="shared" si="631"/>
        <v>5.1746987951807233</v>
      </c>
      <c r="AN9897">
        <f>[3]Sheet1!$B$31</f>
        <v>3082.1517222374914</v>
      </c>
      <c r="AO9897">
        <f t="shared" si="632"/>
        <v>770537.93055937288</v>
      </c>
      <c r="AP9897">
        <f>[3]Sheet1!$B$32</f>
        <v>55.122994652406412</v>
      </c>
      <c r="AQ9897">
        <f>[3]Sheet1!$B$35</f>
        <v>34.327399999999997</v>
      </c>
    </row>
    <row r="9898" spans="1:43" x14ac:dyDescent="0.2">
      <c r="A9898" t="s">
        <v>157</v>
      </c>
      <c r="B9898" t="s">
        <v>111</v>
      </c>
      <c r="C9898" t="s">
        <v>112</v>
      </c>
      <c r="E9898">
        <v>1</v>
      </c>
      <c r="F9898" t="s">
        <v>49</v>
      </c>
      <c r="G9898" t="s">
        <v>174</v>
      </c>
      <c r="L9898" t="s">
        <v>8</v>
      </c>
      <c r="M9898" t="s">
        <v>15</v>
      </c>
      <c r="N9898">
        <v>836104.2</v>
      </c>
      <c r="O9898" t="s">
        <v>49</v>
      </c>
      <c r="P9898">
        <v>0</v>
      </c>
      <c r="Q9898">
        <v>6</v>
      </c>
      <c r="R9898" t="s">
        <v>8</v>
      </c>
      <c r="S9898">
        <v>0</v>
      </c>
      <c r="T9898" t="s">
        <v>18</v>
      </c>
      <c r="U9898" t="s">
        <v>9</v>
      </c>
      <c r="V9898">
        <v>101.7</v>
      </c>
      <c r="W9898">
        <v>11.2</v>
      </c>
      <c r="X9898">
        <f>[3]Sheet1!$B$2</f>
        <v>498</v>
      </c>
      <c r="Y9898">
        <f>[3]Sheet1!$B$5</f>
        <v>595.61954120072596</v>
      </c>
      <c r="Z9898">
        <f>[3]Sheet1!$B$6</f>
        <v>148904.88530018149</v>
      </c>
      <c r="AC9898" t="s">
        <v>101</v>
      </c>
      <c r="AF9898" t="s">
        <v>33</v>
      </c>
      <c r="AG9898">
        <v>2</v>
      </c>
      <c r="AH9898" t="s">
        <v>47</v>
      </c>
      <c r="AI9898">
        <v>0.72250000000000003</v>
      </c>
      <c r="AJ9898">
        <f>[3]Sheet1!$B$28</f>
        <v>5591.4083436011924</v>
      </c>
      <c r="AK9898">
        <f>[3]Sheet1!$B$29</f>
        <v>1397852.0859002981</v>
      </c>
      <c r="AL9898">
        <f>[3]Sheet1!$B$30</f>
        <v>2577</v>
      </c>
      <c r="AM9898">
        <f t="shared" si="631"/>
        <v>5.1746987951807233</v>
      </c>
      <c r="AN9898">
        <f>[3]Sheet1!$B$31</f>
        <v>3082.1517222374914</v>
      </c>
      <c r="AO9898">
        <f t="shared" si="632"/>
        <v>770537.93055937288</v>
      </c>
      <c r="AP9898">
        <f>[3]Sheet1!$B$32</f>
        <v>55.122994652406412</v>
      </c>
      <c r="AQ9898">
        <f>[3]Sheet1!$B$35</f>
        <v>34.327399999999997</v>
      </c>
    </row>
    <row r="9899" spans="1:43" x14ac:dyDescent="0.2">
      <c r="A9899" t="s">
        <v>157</v>
      </c>
      <c r="B9899" t="s">
        <v>111</v>
      </c>
      <c r="C9899" t="s">
        <v>112</v>
      </c>
      <c r="E9899">
        <v>1</v>
      </c>
      <c r="F9899" t="s">
        <v>49</v>
      </c>
      <c r="G9899" t="s">
        <v>174</v>
      </c>
      <c r="L9899" t="s">
        <v>8</v>
      </c>
      <c r="M9899" t="s">
        <v>15</v>
      </c>
      <c r="N9899">
        <v>836104.2</v>
      </c>
      <c r="O9899" t="s">
        <v>49</v>
      </c>
      <c r="P9899">
        <v>0</v>
      </c>
      <c r="Q9899">
        <v>6</v>
      </c>
      <c r="R9899" t="s">
        <v>8</v>
      </c>
      <c r="S9899">
        <v>0</v>
      </c>
      <c r="T9899" t="s">
        <v>18</v>
      </c>
      <c r="U9899" t="s">
        <v>9</v>
      </c>
      <c r="V9899">
        <v>101.7</v>
      </c>
      <c r="W9899">
        <v>11.2</v>
      </c>
      <c r="X9899">
        <f>[3]Sheet1!$B$2</f>
        <v>498</v>
      </c>
      <c r="Y9899">
        <f>[3]Sheet1!$B$5</f>
        <v>595.61954120072596</v>
      </c>
      <c r="Z9899">
        <f>[3]Sheet1!$B$6</f>
        <v>148904.88530018149</v>
      </c>
      <c r="AC9899" t="s">
        <v>101</v>
      </c>
      <c r="AF9899" t="s">
        <v>33</v>
      </c>
      <c r="AG9899">
        <v>2</v>
      </c>
      <c r="AH9899" t="s">
        <v>46</v>
      </c>
      <c r="AI9899">
        <v>1.879</v>
      </c>
      <c r="AJ9899">
        <f>[3]Sheet1!$B$28</f>
        <v>5591.4083436011924</v>
      </c>
      <c r="AK9899">
        <f>[3]Sheet1!$B$29</f>
        <v>1397852.0859002981</v>
      </c>
      <c r="AL9899">
        <f>[3]Sheet1!$B$30</f>
        <v>2577</v>
      </c>
      <c r="AM9899">
        <f t="shared" si="631"/>
        <v>5.1746987951807233</v>
      </c>
      <c r="AN9899">
        <f>[3]Sheet1!$B$31</f>
        <v>3082.1517222374914</v>
      </c>
      <c r="AO9899">
        <f t="shared" si="632"/>
        <v>770537.93055937288</v>
      </c>
      <c r="AP9899">
        <f>[3]Sheet1!$B$32</f>
        <v>55.122994652406412</v>
      </c>
      <c r="AQ9899">
        <f>[3]Sheet1!$B$35</f>
        <v>34.327399999999997</v>
      </c>
    </row>
    <row r="9900" spans="1:43" x14ac:dyDescent="0.2">
      <c r="A9900" t="s">
        <v>157</v>
      </c>
      <c r="B9900" t="s">
        <v>111</v>
      </c>
      <c r="C9900" t="s">
        <v>112</v>
      </c>
      <c r="E9900">
        <v>1</v>
      </c>
      <c r="F9900" t="s">
        <v>49</v>
      </c>
      <c r="G9900" t="s">
        <v>174</v>
      </c>
      <c r="L9900" t="s">
        <v>8</v>
      </c>
      <c r="M9900" t="s">
        <v>15</v>
      </c>
      <c r="N9900">
        <v>836104.2</v>
      </c>
      <c r="O9900" t="s">
        <v>49</v>
      </c>
      <c r="P9900">
        <v>0</v>
      </c>
      <c r="Q9900">
        <v>6</v>
      </c>
      <c r="R9900" t="s">
        <v>8</v>
      </c>
      <c r="S9900">
        <v>0</v>
      </c>
      <c r="T9900" t="s">
        <v>18</v>
      </c>
      <c r="U9900" t="s">
        <v>9</v>
      </c>
      <c r="V9900">
        <v>101.7</v>
      </c>
      <c r="W9900">
        <v>11.2</v>
      </c>
      <c r="X9900">
        <f>[3]Sheet1!$B$2</f>
        <v>498</v>
      </c>
      <c r="Y9900">
        <f>[3]Sheet1!$B$5</f>
        <v>595.61954120072596</v>
      </c>
      <c r="Z9900">
        <f>[3]Sheet1!$B$6</f>
        <v>148904.88530018149</v>
      </c>
      <c r="AB9900" t="s">
        <v>8</v>
      </c>
      <c r="AC9900" t="s">
        <v>101</v>
      </c>
      <c r="AD9900" t="s">
        <v>8</v>
      </c>
      <c r="AF9900" t="s">
        <v>33</v>
      </c>
      <c r="AG9900">
        <v>1</v>
      </c>
      <c r="AH9900" t="s">
        <v>46</v>
      </c>
      <c r="AI9900">
        <v>0.20230000000000001</v>
      </c>
      <c r="AJ9900">
        <f>[3]Sheet1!$B$28</f>
        <v>5591.4083436011924</v>
      </c>
      <c r="AK9900">
        <f>[3]Sheet1!$B$29</f>
        <v>1397852.0859002981</v>
      </c>
      <c r="AL9900">
        <f>[3]Sheet1!$B$30</f>
        <v>2577</v>
      </c>
      <c r="AM9900">
        <f t="shared" si="631"/>
        <v>5.1746987951807233</v>
      </c>
      <c r="AN9900">
        <f>[3]Sheet1!$B$31</f>
        <v>3082.1517222374914</v>
      </c>
      <c r="AO9900">
        <f t="shared" si="632"/>
        <v>770537.93055937288</v>
      </c>
      <c r="AP9900">
        <f>[3]Sheet1!$B$32</f>
        <v>55.122994652406412</v>
      </c>
      <c r="AQ9900">
        <f>[3]Sheet1!$B$35</f>
        <v>34.327399999999997</v>
      </c>
    </row>
    <row r="9901" spans="1:43" x14ac:dyDescent="0.2">
      <c r="A9901" t="s">
        <v>157</v>
      </c>
      <c r="B9901" t="s">
        <v>111</v>
      </c>
      <c r="C9901" t="s">
        <v>112</v>
      </c>
      <c r="E9901">
        <v>1</v>
      </c>
      <c r="F9901" t="s">
        <v>49</v>
      </c>
      <c r="G9901" t="s">
        <v>174</v>
      </c>
      <c r="L9901" t="s">
        <v>8</v>
      </c>
      <c r="M9901" t="s">
        <v>15</v>
      </c>
      <c r="N9901">
        <v>836104.2</v>
      </c>
      <c r="O9901" t="s">
        <v>49</v>
      </c>
      <c r="P9901">
        <v>0</v>
      </c>
      <c r="Q9901">
        <v>6</v>
      </c>
      <c r="R9901" t="s">
        <v>8</v>
      </c>
      <c r="S9901">
        <v>0</v>
      </c>
      <c r="T9901" t="s">
        <v>18</v>
      </c>
      <c r="U9901" t="s">
        <v>9</v>
      </c>
      <c r="V9901">
        <v>101.7</v>
      </c>
      <c r="W9901">
        <v>11.2</v>
      </c>
      <c r="X9901">
        <f>[3]Sheet1!$B$2</f>
        <v>498</v>
      </c>
      <c r="Y9901">
        <f>[3]Sheet1!$B$5</f>
        <v>595.61954120072596</v>
      </c>
      <c r="Z9901">
        <f>[3]Sheet1!$B$6</f>
        <v>148904.88530018149</v>
      </c>
      <c r="AC9901" t="s">
        <v>101</v>
      </c>
      <c r="AF9901" t="s">
        <v>33</v>
      </c>
      <c r="AG9901">
        <v>4</v>
      </c>
      <c r="AH9901" t="s">
        <v>46</v>
      </c>
      <c r="AI9901">
        <v>1.9650000000000001</v>
      </c>
      <c r="AJ9901">
        <f>[3]Sheet1!$B$28</f>
        <v>5591.4083436011924</v>
      </c>
      <c r="AK9901">
        <f>[3]Sheet1!$B$29</f>
        <v>1397852.0859002981</v>
      </c>
      <c r="AL9901">
        <f>[3]Sheet1!$B$30</f>
        <v>2577</v>
      </c>
      <c r="AM9901">
        <f t="shared" si="631"/>
        <v>5.1746987951807233</v>
      </c>
      <c r="AN9901">
        <f>[3]Sheet1!$B$31</f>
        <v>3082.1517222374914</v>
      </c>
      <c r="AO9901">
        <f t="shared" si="632"/>
        <v>770537.93055937288</v>
      </c>
      <c r="AP9901">
        <f>[3]Sheet1!$B$32</f>
        <v>55.122994652406412</v>
      </c>
      <c r="AQ9901">
        <f>[3]Sheet1!$B$35</f>
        <v>34.327399999999997</v>
      </c>
    </row>
    <row r="9902" spans="1:43" x14ac:dyDescent="0.2">
      <c r="A9902" t="s">
        <v>157</v>
      </c>
      <c r="B9902" t="s">
        <v>111</v>
      </c>
      <c r="C9902" t="s">
        <v>112</v>
      </c>
      <c r="E9902">
        <v>1</v>
      </c>
      <c r="F9902" t="s">
        <v>49</v>
      </c>
      <c r="G9902" t="s">
        <v>174</v>
      </c>
      <c r="L9902" t="s">
        <v>8</v>
      </c>
      <c r="M9902" t="s">
        <v>15</v>
      </c>
      <c r="N9902">
        <v>836104.2</v>
      </c>
      <c r="O9902" t="s">
        <v>49</v>
      </c>
      <c r="P9902">
        <v>0</v>
      </c>
      <c r="Q9902">
        <v>6</v>
      </c>
      <c r="R9902" t="s">
        <v>8</v>
      </c>
      <c r="S9902">
        <v>0</v>
      </c>
      <c r="T9902" t="s">
        <v>18</v>
      </c>
      <c r="U9902" t="s">
        <v>9</v>
      </c>
      <c r="V9902">
        <v>101.7</v>
      </c>
      <c r="W9902">
        <v>11.2</v>
      </c>
      <c r="X9902">
        <f>[3]Sheet1!$B$2</f>
        <v>498</v>
      </c>
      <c r="Y9902">
        <f>[3]Sheet1!$B$5</f>
        <v>595.61954120072596</v>
      </c>
      <c r="Z9902">
        <f>[3]Sheet1!$B$6</f>
        <v>148904.88530018149</v>
      </c>
      <c r="AB9902" t="s">
        <v>8</v>
      </c>
      <c r="AC9902" t="s">
        <v>101</v>
      </c>
      <c r="AD9902" t="s">
        <v>8</v>
      </c>
      <c r="AF9902" t="s">
        <v>33</v>
      </c>
      <c r="AG9902">
        <v>1</v>
      </c>
      <c r="AH9902" t="s">
        <v>46</v>
      </c>
      <c r="AI9902">
        <v>0.72250000000000003</v>
      </c>
      <c r="AJ9902">
        <f>[3]Sheet1!$B$28</f>
        <v>5591.4083436011924</v>
      </c>
      <c r="AK9902">
        <f>[3]Sheet1!$B$29</f>
        <v>1397852.0859002981</v>
      </c>
      <c r="AL9902">
        <f>[3]Sheet1!$B$30</f>
        <v>2577</v>
      </c>
      <c r="AM9902">
        <f t="shared" si="631"/>
        <v>5.1746987951807233</v>
      </c>
      <c r="AN9902">
        <f>[3]Sheet1!$B$31</f>
        <v>3082.1517222374914</v>
      </c>
      <c r="AO9902">
        <f t="shared" si="632"/>
        <v>770537.93055937288</v>
      </c>
      <c r="AP9902">
        <f>[3]Sheet1!$B$32</f>
        <v>55.122994652406412</v>
      </c>
      <c r="AQ9902">
        <f>[3]Sheet1!$B$35</f>
        <v>34.327399999999997</v>
      </c>
    </row>
    <row r="9903" spans="1:43" x14ac:dyDescent="0.2">
      <c r="A9903" t="s">
        <v>157</v>
      </c>
      <c r="B9903" t="s">
        <v>111</v>
      </c>
      <c r="C9903" t="s">
        <v>112</v>
      </c>
      <c r="E9903">
        <v>1</v>
      </c>
      <c r="F9903" t="s">
        <v>49</v>
      </c>
      <c r="G9903" t="s">
        <v>174</v>
      </c>
      <c r="L9903" t="s">
        <v>8</v>
      </c>
      <c r="M9903" t="s">
        <v>15</v>
      </c>
      <c r="N9903">
        <v>836104.2</v>
      </c>
      <c r="O9903" t="s">
        <v>49</v>
      </c>
      <c r="P9903">
        <v>0</v>
      </c>
      <c r="Q9903">
        <v>6</v>
      </c>
      <c r="R9903" t="s">
        <v>8</v>
      </c>
      <c r="S9903">
        <v>0</v>
      </c>
      <c r="T9903" t="s">
        <v>18</v>
      </c>
      <c r="U9903" t="s">
        <v>9</v>
      </c>
      <c r="V9903">
        <v>101.7</v>
      </c>
      <c r="W9903">
        <v>11.2</v>
      </c>
      <c r="X9903">
        <f>[3]Sheet1!$B$2</f>
        <v>498</v>
      </c>
      <c r="Y9903">
        <f>[3]Sheet1!$B$5</f>
        <v>595.61954120072596</v>
      </c>
      <c r="Z9903">
        <f>[3]Sheet1!$B$6</f>
        <v>148904.88530018149</v>
      </c>
      <c r="AC9903" t="s">
        <v>101</v>
      </c>
      <c r="AF9903" t="s">
        <v>33</v>
      </c>
      <c r="AG9903">
        <v>1</v>
      </c>
      <c r="AH9903" t="s">
        <v>46</v>
      </c>
      <c r="AI9903">
        <v>0.46239999999999998</v>
      </c>
      <c r="AJ9903">
        <f>[3]Sheet1!$B$28</f>
        <v>5591.4083436011924</v>
      </c>
      <c r="AK9903">
        <f>[3]Sheet1!$B$29</f>
        <v>1397852.0859002981</v>
      </c>
      <c r="AL9903">
        <f>[3]Sheet1!$B$30</f>
        <v>2577</v>
      </c>
      <c r="AM9903">
        <f t="shared" si="631"/>
        <v>5.1746987951807233</v>
      </c>
      <c r="AN9903">
        <f>[3]Sheet1!$B$31</f>
        <v>3082.1517222374914</v>
      </c>
      <c r="AO9903">
        <f t="shared" si="632"/>
        <v>770537.93055937288</v>
      </c>
      <c r="AP9903">
        <f>[3]Sheet1!$B$32</f>
        <v>55.122994652406412</v>
      </c>
      <c r="AQ9903">
        <f>[3]Sheet1!$B$35</f>
        <v>34.327399999999997</v>
      </c>
    </row>
    <row r="9904" spans="1:43" x14ac:dyDescent="0.2">
      <c r="A9904" t="s">
        <v>157</v>
      </c>
      <c r="B9904" t="s">
        <v>111</v>
      </c>
      <c r="C9904" t="s">
        <v>112</v>
      </c>
      <c r="E9904">
        <v>1</v>
      </c>
      <c r="F9904" t="s">
        <v>49</v>
      </c>
      <c r="G9904" t="s">
        <v>174</v>
      </c>
      <c r="L9904" t="s">
        <v>8</v>
      </c>
      <c r="M9904" t="s">
        <v>15</v>
      </c>
      <c r="N9904">
        <v>836104.2</v>
      </c>
      <c r="O9904" t="s">
        <v>49</v>
      </c>
      <c r="P9904">
        <v>0</v>
      </c>
      <c r="Q9904">
        <v>6</v>
      </c>
      <c r="R9904" t="s">
        <v>8</v>
      </c>
      <c r="S9904">
        <v>0</v>
      </c>
      <c r="T9904" t="s">
        <v>18</v>
      </c>
      <c r="U9904" t="s">
        <v>9</v>
      </c>
      <c r="V9904">
        <v>101.7</v>
      </c>
      <c r="W9904">
        <v>11.2</v>
      </c>
      <c r="X9904">
        <f>[3]Sheet1!$B$2</f>
        <v>498</v>
      </c>
      <c r="Y9904">
        <f>[3]Sheet1!$B$5</f>
        <v>595.61954120072596</v>
      </c>
      <c r="Z9904">
        <f>[3]Sheet1!$B$6</f>
        <v>148904.88530018149</v>
      </c>
      <c r="AB9904" t="s">
        <v>8</v>
      </c>
      <c r="AC9904" t="s">
        <v>101</v>
      </c>
      <c r="AD9904" t="s">
        <v>8</v>
      </c>
      <c r="AF9904" t="s">
        <v>33</v>
      </c>
      <c r="AG9904">
        <v>1</v>
      </c>
      <c r="AH9904" t="s">
        <v>46</v>
      </c>
      <c r="AI9904">
        <v>0.57799999999999996</v>
      </c>
      <c r="AJ9904">
        <f>[3]Sheet1!$B$28</f>
        <v>5591.4083436011924</v>
      </c>
      <c r="AK9904">
        <f>[3]Sheet1!$B$29</f>
        <v>1397852.0859002981</v>
      </c>
      <c r="AL9904">
        <f>[3]Sheet1!$B$30</f>
        <v>2577</v>
      </c>
      <c r="AM9904">
        <f t="shared" si="631"/>
        <v>5.1746987951807233</v>
      </c>
      <c r="AN9904">
        <f>[3]Sheet1!$B$31</f>
        <v>3082.1517222374914</v>
      </c>
      <c r="AO9904">
        <f t="shared" si="632"/>
        <v>770537.93055937288</v>
      </c>
      <c r="AP9904">
        <f>[3]Sheet1!$B$32</f>
        <v>55.122994652406412</v>
      </c>
      <c r="AQ9904">
        <f>[3]Sheet1!$B$35</f>
        <v>34.327399999999997</v>
      </c>
    </row>
    <row r="9905" spans="1:43" x14ac:dyDescent="0.2">
      <c r="A9905" t="s">
        <v>157</v>
      </c>
      <c r="B9905" t="s">
        <v>111</v>
      </c>
      <c r="C9905" t="s">
        <v>112</v>
      </c>
      <c r="E9905">
        <v>1</v>
      </c>
      <c r="F9905" t="s">
        <v>49</v>
      </c>
      <c r="G9905" t="s">
        <v>174</v>
      </c>
      <c r="L9905" t="s">
        <v>8</v>
      </c>
      <c r="M9905" t="s">
        <v>15</v>
      </c>
      <c r="N9905">
        <v>836104.2</v>
      </c>
      <c r="O9905" t="s">
        <v>49</v>
      </c>
      <c r="P9905">
        <v>0</v>
      </c>
      <c r="Q9905">
        <v>6</v>
      </c>
      <c r="R9905" t="s">
        <v>8</v>
      </c>
      <c r="S9905">
        <v>0</v>
      </c>
      <c r="T9905" t="s">
        <v>18</v>
      </c>
      <c r="U9905" t="s">
        <v>9</v>
      </c>
      <c r="V9905">
        <v>101.7</v>
      </c>
      <c r="W9905">
        <v>11.2</v>
      </c>
      <c r="X9905">
        <f>[3]Sheet1!$B$2</f>
        <v>498</v>
      </c>
      <c r="Y9905">
        <f>[3]Sheet1!$B$5</f>
        <v>595.61954120072596</v>
      </c>
      <c r="Z9905">
        <f>[3]Sheet1!$B$6</f>
        <v>148904.88530018149</v>
      </c>
      <c r="AC9905" t="s">
        <v>101</v>
      </c>
      <c r="AF9905" t="s">
        <v>33</v>
      </c>
      <c r="AG9905">
        <v>1</v>
      </c>
      <c r="AH9905" t="s">
        <v>46</v>
      </c>
      <c r="AI9905">
        <v>0.57799999999999996</v>
      </c>
      <c r="AJ9905">
        <f>[3]Sheet1!$B$28</f>
        <v>5591.4083436011924</v>
      </c>
      <c r="AK9905">
        <f>[3]Sheet1!$B$29</f>
        <v>1397852.0859002981</v>
      </c>
      <c r="AL9905">
        <f>[3]Sheet1!$B$30</f>
        <v>2577</v>
      </c>
      <c r="AM9905">
        <f t="shared" si="631"/>
        <v>5.1746987951807233</v>
      </c>
      <c r="AN9905">
        <f>[3]Sheet1!$B$31</f>
        <v>3082.1517222374914</v>
      </c>
      <c r="AO9905">
        <f t="shared" si="632"/>
        <v>770537.93055937288</v>
      </c>
      <c r="AP9905">
        <f>[3]Sheet1!$B$32</f>
        <v>55.122994652406412</v>
      </c>
      <c r="AQ9905">
        <f>[3]Sheet1!$B$35</f>
        <v>34.327399999999997</v>
      </c>
    </row>
    <row r="9906" spans="1:43" x14ac:dyDescent="0.2">
      <c r="A9906" t="s">
        <v>157</v>
      </c>
      <c r="B9906" t="s">
        <v>111</v>
      </c>
      <c r="C9906" t="s">
        <v>112</v>
      </c>
      <c r="E9906">
        <v>1</v>
      </c>
      <c r="F9906" t="s">
        <v>49</v>
      </c>
      <c r="G9906" t="s">
        <v>174</v>
      </c>
      <c r="L9906" t="s">
        <v>8</v>
      </c>
      <c r="M9906" t="s">
        <v>15</v>
      </c>
      <c r="N9906">
        <v>836104.2</v>
      </c>
      <c r="O9906" t="s">
        <v>49</v>
      </c>
      <c r="P9906">
        <v>0</v>
      </c>
      <c r="Q9906">
        <v>6</v>
      </c>
      <c r="R9906" t="s">
        <v>8</v>
      </c>
      <c r="S9906">
        <v>0</v>
      </c>
      <c r="T9906" t="s">
        <v>18</v>
      </c>
      <c r="U9906" t="s">
        <v>9</v>
      </c>
      <c r="V9906">
        <v>101.7</v>
      </c>
      <c r="W9906">
        <v>11.2</v>
      </c>
      <c r="X9906">
        <f>[3]Sheet1!$B$2</f>
        <v>498</v>
      </c>
      <c r="Y9906">
        <f>[3]Sheet1!$B$5</f>
        <v>595.61954120072596</v>
      </c>
      <c r="Z9906">
        <f>[3]Sheet1!$B$6</f>
        <v>148904.88530018149</v>
      </c>
      <c r="AB9906" t="s">
        <v>8</v>
      </c>
      <c r="AC9906" t="s">
        <v>101</v>
      </c>
      <c r="AD9906" t="s">
        <v>8</v>
      </c>
      <c r="AF9906" t="s">
        <v>33</v>
      </c>
      <c r="AG9906">
        <v>1</v>
      </c>
      <c r="AH9906" t="s">
        <v>46</v>
      </c>
      <c r="AI9906">
        <v>0.6069</v>
      </c>
      <c r="AJ9906">
        <f>[3]Sheet1!$B$28</f>
        <v>5591.4083436011924</v>
      </c>
      <c r="AK9906">
        <f>[3]Sheet1!$B$29</f>
        <v>1397852.0859002981</v>
      </c>
      <c r="AL9906">
        <f>[3]Sheet1!$B$30</f>
        <v>2577</v>
      </c>
      <c r="AM9906">
        <f t="shared" si="631"/>
        <v>5.1746987951807233</v>
      </c>
      <c r="AN9906">
        <f>[3]Sheet1!$B$31</f>
        <v>3082.1517222374914</v>
      </c>
      <c r="AO9906">
        <f t="shared" si="632"/>
        <v>770537.93055937288</v>
      </c>
      <c r="AP9906">
        <f>[3]Sheet1!$B$32</f>
        <v>55.122994652406412</v>
      </c>
      <c r="AQ9906">
        <f>[3]Sheet1!$B$35</f>
        <v>34.327399999999997</v>
      </c>
    </row>
    <row r="9907" spans="1:43" x14ac:dyDescent="0.2">
      <c r="A9907" t="s">
        <v>157</v>
      </c>
      <c r="B9907" t="s">
        <v>111</v>
      </c>
      <c r="C9907" t="s">
        <v>112</v>
      </c>
      <c r="E9907">
        <v>1</v>
      </c>
      <c r="F9907" t="s">
        <v>49</v>
      </c>
      <c r="G9907" t="s">
        <v>174</v>
      </c>
      <c r="L9907" t="s">
        <v>8</v>
      </c>
      <c r="M9907" t="s">
        <v>15</v>
      </c>
      <c r="N9907">
        <v>836104.2</v>
      </c>
      <c r="O9907" t="s">
        <v>49</v>
      </c>
      <c r="P9907">
        <v>0</v>
      </c>
      <c r="Q9907">
        <v>6</v>
      </c>
      <c r="R9907" t="s">
        <v>8</v>
      </c>
      <c r="S9907">
        <v>0</v>
      </c>
      <c r="T9907" t="s">
        <v>18</v>
      </c>
      <c r="U9907" t="s">
        <v>9</v>
      </c>
      <c r="V9907">
        <v>101.7</v>
      </c>
      <c r="W9907">
        <v>11.2</v>
      </c>
      <c r="X9907">
        <f>[3]Sheet1!$B$2</f>
        <v>498</v>
      </c>
      <c r="Y9907">
        <f>[3]Sheet1!$B$5</f>
        <v>595.61954120072596</v>
      </c>
      <c r="Z9907">
        <f>[3]Sheet1!$B$6</f>
        <v>148904.88530018149</v>
      </c>
      <c r="AB9907" t="s">
        <v>8</v>
      </c>
      <c r="AC9907" t="s">
        <v>101</v>
      </c>
      <c r="AD9907" t="s">
        <v>8</v>
      </c>
      <c r="AF9907" t="s">
        <v>33</v>
      </c>
      <c r="AG9907">
        <v>2</v>
      </c>
      <c r="AH9907" t="s">
        <v>46</v>
      </c>
      <c r="AI9907">
        <v>1.04</v>
      </c>
      <c r="AJ9907">
        <f>[3]Sheet1!$B$28</f>
        <v>5591.4083436011924</v>
      </c>
      <c r="AK9907">
        <f>[3]Sheet1!$B$29</f>
        <v>1397852.0859002981</v>
      </c>
      <c r="AL9907">
        <f>[3]Sheet1!$B$30</f>
        <v>2577</v>
      </c>
      <c r="AM9907">
        <f t="shared" si="631"/>
        <v>5.1746987951807233</v>
      </c>
      <c r="AN9907">
        <f>[3]Sheet1!$B$31</f>
        <v>3082.1517222374914</v>
      </c>
      <c r="AO9907">
        <f t="shared" si="632"/>
        <v>770537.93055937288</v>
      </c>
      <c r="AP9907">
        <f>[3]Sheet1!$B$32</f>
        <v>55.122994652406412</v>
      </c>
      <c r="AQ9907">
        <f>[3]Sheet1!$B$35</f>
        <v>34.327399999999997</v>
      </c>
    </row>
    <row r="9908" spans="1:43" x14ac:dyDescent="0.2">
      <c r="A9908" t="s">
        <v>157</v>
      </c>
      <c r="B9908" t="s">
        <v>111</v>
      </c>
      <c r="C9908" t="s">
        <v>112</v>
      </c>
      <c r="E9908">
        <v>1</v>
      </c>
      <c r="F9908" t="s">
        <v>49</v>
      </c>
      <c r="G9908" t="s">
        <v>174</v>
      </c>
      <c r="L9908" t="s">
        <v>8</v>
      </c>
      <c r="M9908" t="s">
        <v>15</v>
      </c>
      <c r="N9908">
        <v>836104.2</v>
      </c>
      <c r="O9908" t="s">
        <v>49</v>
      </c>
      <c r="P9908">
        <v>0</v>
      </c>
      <c r="Q9908">
        <v>6</v>
      </c>
      <c r="R9908" t="s">
        <v>8</v>
      </c>
      <c r="S9908">
        <v>0</v>
      </c>
      <c r="T9908" t="s">
        <v>18</v>
      </c>
      <c r="U9908" t="s">
        <v>9</v>
      </c>
      <c r="V9908">
        <v>101.7</v>
      </c>
      <c r="W9908">
        <v>11.2</v>
      </c>
      <c r="X9908">
        <f>[3]Sheet1!$B$2</f>
        <v>498</v>
      </c>
      <c r="Y9908">
        <f>[3]Sheet1!$B$5</f>
        <v>595.61954120072596</v>
      </c>
      <c r="Z9908">
        <f>[3]Sheet1!$B$6</f>
        <v>148904.88530018149</v>
      </c>
      <c r="AC9908" t="s">
        <v>101</v>
      </c>
      <c r="AF9908" t="s">
        <v>33</v>
      </c>
      <c r="AG9908">
        <v>1</v>
      </c>
      <c r="AH9908" t="s">
        <v>46</v>
      </c>
      <c r="AI9908">
        <v>0.2601</v>
      </c>
      <c r="AJ9908">
        <f>[3]Sheet1!$B$28</f>
        <v>5591.4083436011924</v>
      </c>
      <c r="AK9908">
        <f>[3]Sheet1!$B$29</f>
        <v>1397852.0859002981</v>
      </c>
      <c r="AL9908">
        <f>[3]Sheet1!$B$30</f>
        <v>2577</v>
      </c>
      <c r="AM9908">
        <f t="shared" si="631"/>
        <v>5.1746987951807233</v>
      </c>
      <c r="AN9908">
        <f>[3]Sheet1!$B$31</f>
        <v>3082.1517222374914</v>
      </c>
      <c r="AO9908">
        <f t="shared" si="632"/>
        <v>770537.93055937288</v>
      </c>
      <c r="AP9908">
        <f>[3]Sheet1!$B$32</f>
        <v>55.122994652406412</v>
      </c>
      <c r="AQ9908">
        <f>[3]Sheet1!$B$35</f>
        <v>34.327399999999997</v>
      </c>
    </row>
    <row r="9909" spans="1:43" x14ac:dyDescent="0.2">
      <c r="A9909" t="s">
        <v>157</v>
      </c>
      <c r="B9909" t="s">
        <v>111</v>
      </c>
      <c r="C9909" t="s">
        <v>112</v>
      </c>
      <c r="E9909">
        <v>1</v>
      </c>
      <c r="F9909" t="s">
        <v>49</v>
      </c>
      <c r="G9909" t="s">
        <v>174</v>
      </c>
      <c r="L9909" t="s">
        <v>8</v>
      </c>
      <c r="M9909" t="s">
        <v>15</v>
      </c>
      <c r="N9909">
        <v>836104.2</v>
      </c>
      <c r="O9909" t="s">
        <v>49</v>
      </c>
      <c r="P9909">
        <v>0</v>
      </c>
      <c r="Q9909">
        <v>6</v>
      </c>
      <c r="R9909" t="s">
        <v>8</v>
      </c>
      <c r="S9909">
        <v>0</v>
      </c>
      <c r="T9909" t="s">
        <v>18</v>
      </c>
      <c r="U9909" t="s">
        <v>9</v>
      </c>
      <c r="V9909">
        <v>101.7</v>
      </c>
      <c r="W9909">
        <v>11.2</v>
      </c>
      <c r="X9909">
        <f>[3]Sheet1!$B$2</f>
        <v>498</v>
      </c>
      <c r="Y9909">
        <f>[3]Sheet1!$B$5</f>
        <v>595.61954120072596</v>
      </c>
      <c r="Z9909">
        <f>[3]Sheet1!$B$6</f>
        <v>148904.88530018149</v>
      </c>
      <c r="AC9909" t="s">
        <v>101</v>
      </c>
      <c r="AF9909" t="s">
        <v>33</v>
      </c>
      <c r="AG9909">
        <v>2</v>
      </c>
      <c r="AH9909" t="s">
        <v>46</v>
      </c>
      <c r="AI9909">
        <v>0.89590000000000003</v>
      </c>
      <c r="AJ9909">
        <f>[3]Sheet1!$B$28</f>
        <v>5591.4083436011924</v>
      </c>
      <c r="AK9909">
        <f>[3]Sheet1!$B$29</f>
        <v>1397852.0859002981</v>
      </c>
      <c r="AL9909">
        <f>[3]Sheet1!$B$30</f>
        <v>2577</v>
      </c>
      <c r="AM9909">
        <f t="shared" si="631"/>
        <v>5.1746987951807233</v>
      </c>
      <c r="AN9909">
        <f>[3]Sheet1!$B$31</f>
        <v>3082.1517222374914</v>
      </c>
      <c r="AO9909">
        <f t="shared" si="632"/>
        <v>770537.93055937288</v>
      </c>
      <c r="AP9909">
        <f>[3]Sheet1!$B$32</f>
        <v>55.122994652406412</v>
      </c>
      <c r="AQ9909">
        <f>[3]Sheet1!$B$35</f>
        <v>34.327399999999997</v>
      </c>
    </row>
    <row r="9910" spans="1:43" x14ac:dyDescent="0.2">
      <c r="A9910" t="s">
        <v>157</v>
      </c>
      <c r="B9910" t="s">
        <v>111</v>
      </c>
      <c r="C9910" t="s">
        <v>112</v>
      </c>
      <c r="E9910">
        <v>1</v>
      </c>
      <c r="F9910" t="s">
        <v>49</v>
      </c>
      <c r="G9910" t="s">
        <v>174</v>
      </c>
      <c r="L9910" t="s">
        <v>8</v>
      </c>
      <c r="M9910" t="s">
        <v>15</v>
      </c>
      <c r="N9910">
        <v>836104.2</v>
      </c>
      <c r="O9910" t="s">
        <v>49</v>
      </c>
      <c r="P9910">
        <v>0</v>
      </c>
      <c r="Q9910">
        <v>6</v>
      </c>
      <c r="R9910" t="s">
        <v>8</v>
      </c>
      <c r="S9910">
        <v>0</v>
      </c>
      <c r="T9910" t="s">
        <v>18</v>
      </c>
      <c r="U9910" t="s">
        <v>9</v>
      </c>
      <c r="V9910">
        <v>101.7</v>
      </c>
      <c r="W9910">
        <v>11.2</v>
      </c>
      <c r="X9910">
        <f>[3]Sheet1!$B$2</f>
        <v>498</v>
      </c>
      <c r="Y9910">
        <f>[3]Sheet1!$B$5</f>
        <v>595.61954120072596</v>
      </c>
      <c r="Z9910">
        <f>[3]Sheet1!$B$6</f>
        <v>148904.88530018149</v>
      </c>
      <c r="AB9910" t="s">
        <v>8</v>
      </c>
      <c r="AC9910" t="s">
        <v>101</v>
      </c>
      <c r="AD9910" t="s">
        <v>102</v>
      </c>
      <c r="AF9910" t="s">
        <v>33</v>
      </c>
      <c r="AG9910">
        <v>1</v>
      </c>
      <c r="AH9910" t="s">
        <v>46</v>
      </c>
      <c r="AI9910">
        <v>0.4335</v>
      </c>
      <c r="AJ9910">
        <f>[3]Sheet1!$B$28</f>
        <v>5591.4083436011924</v>
      </c>
      <c r="AK9910">
        <f>[3]Sheet1!$B$29</f>
        <v>1397852.0859002981</v>
      </c>
      <c r="AL9910">
        <f>[3]Sheet1!$B$30</f>
        <v>2577</v>
      </c>
      <c r="AM9910">
        <f t="shared" si="631"/>
        <v>5.1746987951807233</v>
      </c>
      <c r="AN9910">
        <f>[3]Sheet1!$B$31</f>
        <v>3082.1517222374914</v>
      </c>
      <c r="AO9910">
        <f t="shared" si="632"/>
        <v>770537.93055937288</v>
      </c>
      <c r="AP9910">
        <f>[3]Sheet1!$B$32</f>
        <v>55.122994652406412</v>
      </c>
      <c r="AQ9910">
        <f>[3]Sheet1!$B$35</f>
        <v>34.327399999999997</v>
      </c>
    </row>
    <row r="9911" spans="1:43" x14ac:dyDescent="0.2">
      <c r="A9911" t="s">
        <v>157</v>
      </c>
      <c r="B9911" t="s">
        <v>111</v>
      </c>
      <c r="C9911" t="s">
        <v>112</v>
      </c>
      <c r="E9911">
        <v>1</v>
      </c>
      <c r="F9911" t="s">
        <v>49</v>
      </c>
      <c r="G9911" t="s">
        <v>174</v>
      </c>
      <c r="L9911" t="s">
        <v>8</v>
      </c>
      <c r="M9911" t="s">
        <v>15</v>
      </c>
      <c r="N9911">
        <v>836104.2</v>
      </c>
      <c r="O9911" t="s">
        <v>49</v>
      </c>
      <c r="P9911">
        <v>0</v>
      </c>
      <c r="Q9911">
        <v>6</v>
      </c>
      <c r="R9911" t="s">
        <v>8</v>
      </c>
      <c r="S9911">
        <v>0</v>
      </c>
      <c r="T9911" t="s">
        <v>18</v>
      </c>
      <c r="U9911" t="s">
        <v>9</v>
      </c>
      <c r="V9911">
        <v>101.7</v>
      </c>
      <c r="W9911">
        <v>11.2</v>
      </c>
      <c r="X9911">
        <f>[3]Sheet1!$B$2</f>
        <v>498</v>
      </c>
      <c r="Y9911">
        <f>[3]Sheet1!$B$5</f>
        <v>595.61954120072596</v>
      </c>
      <c r="Z9911">
        <f>[3]Sheet1!$B$6</f>
        <v>148904.88530018149</v>
      </c>
      <c r="AB9911" t="s">
        <v>8</v>
      </c>
      <c r="AC9911" t="s">
        <v>101</v>
      </c>
      <c r="AD9911" t="s">
        <v>8</v>
      </c>
      <c r="AF9911" t="s">
        <v>33</v>
      </c>
      <c r="AG9911">
        <v>4</v>
      </c>
      <c r="AH9911" t="s">
        <v>46</v>
      </c>
      <c r="AI9911">
        <v>1.3009999999999999</v>
      </c>
      <c r="AJ9911">
        <f>[3]Sheet1!$B$28</f>
        <v>5591.4083436011924</v>
      </c>
      <c r="AK9911">
        <f>[3]Sheet1!$B$29</f>
        <v>1397852.0859002981</v>
      </c>
      <c r="AL9911">
        <f>[3]Sheet1!$B$30</f>
        <v>2577</v>
      </c>
      <c r="AM9911">
        <f t="shared" si="631"/>
        <v>5.1746987951807233</v>
      </c>
      <c r="AN9911">
        <f>[3]Sheet1!$B$31</f>
        <v>3082.1517222374914</v>
      </c>
      <c r="AO9911">
        <f t="shared" si="632"/>
        <v>770537.93055937288</v>
      </c>
      <c r="AP9911">
        <f>[3]Sheet1!$B$32</f>
        <v>55.122994652406412</v>
      </c>
      <c r="AQ9911">
        <f>[3]Sheet1!$B$35</f>
        <v>34.327399999999997</v>
      </c>
    </row>
    <row r="9912" spans="1:43" x14ac:dyDescent="0.2">
      <c r="A9912" t="s">
        <v>157</v>
      </c>
      <c r="B9912" t="s">
        <v>111</v>
      </c>
      <c r="C9912" t="s">
        <v>112</v>
      </c>
      <c r="E9912">
        <v>1</v>
      </c>
      <c r="F9912" t="s">
        <v>49</v>
      </c>
      <c r="G9912" t="s">
        <v>174</v>
      </c>
      <c r="L9912" t="s">
        <v>8</v>
      </c>
      <c r="M9912" t="s">
        <v>15</v>
      </c>
      <c r="N9912">
        <v>836104.2</v>
      </c>
      <c r="O9912" t="s">
        <v>49</v>
      </c>
      <c r="P9912">
        <v>0</v>
      </c>
      <c r="Q9912">
        <v>6</v>
      </c>
      <c r="R9912" t="s">
        <v>8</v>
      </c>
      <c r="S9912">
        <v>0</v>
      </c>
      <c r="T9912" t="s">
        <v>18</v>
      </c>
      <c r="U9912" t="s">
        <v>9</v>
      </c>
      <c r="V9912">
        <v>101.7</v>
      </c>
      <c r="W9912">
        <v>11.2</v>
      </c>
      <c r="X9912">
        <f>[3]Sheet1!$B$2</f>
        <v>498</v>
      </c>
      <c r="Y9912">
        <f>[3]Sheet1!$B$5</f>
        <v>595.61954120072596</v>
      </c>
      <c r="Z9912">
        <f>[3]Sheet1!$B$6</f>
        <v>148904.88530018149</v>
      </c>
      <c r="AC9912" t="s">
        <v>101</v>
      </c>
      <c r="AF9912" t="s">
        <v>33</v>
      </c>
      <c r="AG9912">
        <v>2</v>
      </c>
      <c r="AH9912" t="s">
        <v>46</v>
      </c>
      <c r="AI9912">
        <v>1.1559999999999999</v>
      </c>
      <c r="AJ9912">
        <f>[3]Sheet1!$B$28</f>
        <v>5591.4083436011924</v>
      </c>
      <c r="AK9912">
        <f>[3]Sheet1!$B$29</f>
        <v>1397852.0859002981</v>
      </c>
      <c r="AL9912">
        <f>[3]Sheet1!$B$30</f>
        <v>2577</v>
      </c>
      <c r="AM9912">
        <f t="shared" si="631"/>
        <v>5.1746987951807233</v>
      </c>
      <c r="AN9912">
        <f>[3]Sheet1!$B$31</f>
        <v>3082.1517222374914</v>
      </c>
      <c r="AO9912">
        <f t="shared" si="632"/>
        <v>770537.93055937288</v>
      </c>
      <c r="AP9912">
        <f>[3]Sheet1!$B$32</f>
        <v>55.122994652406412</v>
      </c>
      <c r="AQ9912">
        <f>[3]Sheet1!$B$35</f>
        <v>34.327399999999997</v>
      </c>
    </row>
    <row r="9913" spans="1:43" x14ac:dyDescent="0.2">
      <c r="A9913" t="s">
        <v>157</v>
      </c>
      <c r="B9913" t="s">
        <v>111</v>
      </c>
      <c r="C9913" t="s">
        <v>112</v>
      </c>
      <c r="E9913">
        <v>1</v>
      </c>
      <c r="F9913" t="s">
        <v>49</v>
      </c>
      <c r="G9913" t="s">
        <v>174</v>
      </c>
      <c r="L9913" t="s">
        <v>8</v>
      </c>
      <c r="M9913" t="s">
        <v>15</v>
      </c>
      <c r="N9913">
        <v>836104.2</v>
      </c>
      <c r="O9913" t="s">
        <v>49</v>
      </c>
      <c r="P9913">
        <v>0</v>
      </c>
      <c r="Q9913">
        <v>6</v>
      </c>
      <c r="R9913" t="s">
        <v>8</v>
      </c>
      <c r="S9913">
        <v>0</v>
      </c>
      <c r="T9913" t="s">
        <v>18</v>
      </c>
      <c r="U9913" t="s">
        <v>9</v>
      </c>
      <c r="V9913">
        <v>101.7</v>
      </c>
      <c r="W9913">
        <v>11.2</v>
      </c>
      <c r="X9913">
        <f>[3]Sheet1!$B$2</f>
        <v>498</v>
      </c>
      <c r="Y9913">
        <f>[3]Sheet1!$B$5</f>
        <v>595.61954120072596</v>
      </c>
      <c r="Z9913">
        <f>[3]Sheet1!$B$6</f>
        <v>148904.88530018149</v>
      </c>
      <c r="AC9913" t="s">
        <v>101</v>
      </c>
      <c r="AF9913" t="s">
        <v>33</v>
      </c>
      <c r="AG9913">
        <v>1</v>
      </c>
      <c r="AH9913" t="s">
        <v>46</v>
      </c>
      <c r="AI9913">
        <v>0.23119999999999999</v>
      </c>
      <c r="AJ9913">
        <f>[3]Sheet1!$B$28</f>
        <v>5591.4083436011924</v>
      </c>
      <c r="AK9913">
        <f>[3]Sheet1!$B$29</f>
        <v>1397852.0859002981</v>
      </c>
      <c r="AL9913">
        <f>[3]Sheet1!$B$30</f>
        <v>2577</v>
      </c>
      <c r="AM9913">
        <f t="shared" si="631"/>
        <v>5.1746987951807233</v>
      </c>
      <c r="AN9913">
        <f>[3]Sheet1!$B$31</f>
        <v>3082.1517222374914</v>
      </c>
      <c r="AO9913">
        <f t="shared" si="632"/>
        <v>770537.93055937288</v>
      </c>
      <c r="AP9913">
        <f>[3]Sheet1!$B$32</f>
        <v>55.122994652406412</v>
      </c>
      <c r="AQ9913">
        <f>[3]Sheet1!$B$35</f>
        <v>34.327399999999997</v>
      </c>
    </row>
    <row r="9914" spans="1:43" x14ac:dyDescent="0.2">
      <c r="A9914" t="s">
        <v>157</v>
      </c>
      <c r="B9914" t="s">
        <v>111</v>
      </c>
      <c r="C9914" t="s">
        <v>112</v>
      </c>
      <c r="E9914">
        <v>1</v>
      </c>
      <c r="F9914" t="s">
        <v>49</v>
      </c>
      <c r="G9914" t="s">
        <v>174</v>
      </c>
      <c r="L9914" t="s">
        <v>8</v>
      </c>
      <c r="M9914" t="s">
        <v>15</v>
      </c>
      <c r="N9914">
        <v>836104.2</v>
      </c>
      <c r="O9914" t="s">
        <v>49</v>
      </c>
      <c r="P9914">
        <v>0</v>
      </c>
      <c r="Q9914">
        <v>6</v>
      </c>
      <c r="R9914" t="s">
        <v>8</v>
      </c>
      <c r="S9914">
        <v>0</v>
      </c>
      <c r="T9914" t="s">
        <v>18</v>
      </c>
      <c r="U9914" t="s">
        <v>9</v>
      </c>
      <c r="V9914">
        <v>101.7</v>
      </c>
      <c r="W9914">
        <v>11.2</v>
      </c>
      <c r="X9914">
        <f>[3]Sheet1!$B$2</f>
        <v>498</v>
      </c>
      <c r="Y9914">
        <f>[3]Sheet1!$B$5</f>
        <v>595.61954120072596</v>
      </c>
      <c r="Z9914">
        <f>[3]Sheet1!$B$6</f>
        <v>148904.88530018149</v>
      </c>
      <c r="AC9914" t="s">
        <v>101</v>
      </c>
      <c r="AF9914" t="s">
        <v>33</v>
      </c>
      <c r="AG9914">
        <v>4</v>
      </c>
      <c r="AH9914" t="s">
        <v>46</v>
      </c>
      <c r="AI9914">
        <v>1.59</v>
      </c>
      <c r="AJ9914">
        <f>[3]Sheet1!$B$28</f>
        <v>5591.4083436011924</v>
      </c>
      <c r="AK9914">
        <f>[3]Sheet1!$B$29</f>
        <v>1397852.0859002981</v>
      </c>
      <c r="AL9914">
        <f>[3]Sheet1!$B$30</f>
        <v>2577</v>
      </c>
      <c r="AM9914">
        <f t="shared" si="631"/>
        <v>5.1746987951807233</v>
      </c>
      <c r="AN9914">
        <f>[3]Sheet1!$B$31</f>
        <v>3082.1517222374914</v>
      </c>
      <c r="AO9914">
        <f t="shared" si="632"/>
        <v>770537.93055937288</v>
      </c>
      <c r="AP9914">
        <f>[3]Sheet1!$B$32</f>
        <v>55.122994652406412</v>
      </c>
      <c r="AQ9914">
        <f>[3]Sheet1!$B$35</f>
        <v>34.327399999999997</v>
      </c>
    </row>
    <row r="9915" spans="1:43" x14ac:dyDescent="0.2">
      <c r="A9915" t="s">
        <v>157</v>
      </c>
      <c r="B9915" t="s">
        <v>111</v>
      </c>
      <c r="C9915" t="s">
        <v>112</v>
      </c>
      <c r="E9915">
        <v>1</v>
      </c>
      <c r="F9915" t="s">
        <v>49</v>
      </c>
      <c r="G9915" t="s">
        <v>174</v>
      </c>
      <c r="L9915" t="s">
        <v>8</v>
      </c>
      <c r="M9915" t="s">
        <v>15</v>
      </c>
      <c r="N9915">
        <v>836104.2</v>
      </c>
      <c r="O9915" t="s">
        <v>49</v>
      </c>
      <c r="P9915">
        <v>0</v>
      </c>
      <c r="Q9915">
        <v>6</v>
      </c>
      <c r="R9915" t="s">
        <v>8</v>
      </c>
      <c r="S9915">
        <v>0</v>
      </c>
      <c r="T9915" t="s">
        <v>18</v>
      </c>
      <c r="U9915" t="s">
        <v>9</v>
      </c>
      <c r="V9915">
        <v>101.7</v>
      </c>
      <c r="W9915">
        <v>11.2</v>
      </c>
      <c r="X9915">
        <f>[3]Sheet1!$B$2</f>
        <v>498</v>
      </c>
      <c r="Y9915">
        <f>[3]Sheet1!$B$5</f>
        <v>595.61954120072596</v>
      </c>
      <c r="Z9915">
        <f>[3]Sheet1!$B$6</f>
        <v>148904.88530018149</v>
      </c>
      <c r="AC9915" t="s">
        <v>101</v>
      </c>
      <c r="AF9915" t="s">
        <v>33</v>
      </c>
      <c r="AG9915">
        <v>4</v>
      </c>
      <c r="AH9915" t="s">
        <v>47</v>
      </c>
      <c r="AI9915">
        <v>2.081</v>
      </c>
      <c r="AJ9915">
        <f>[3]Sheet1!$B$28</f>
        <v>5591.4083436011924</v>
      </c>
      <c r="AK9915">
        <f>[3]Sheet1!$B$29</f>
        <v>1397852.0859002981</v>
      </c>
      <c r="AL9915">
        <f>[3]Sheet1!$B$30</f>
        <v>2577</v>
      </c>
      <c r="AM9915">
        <f t="shared" si="631"/>
        <v>5.1746987951807233</v>
      </c>
      <c r="AN9915">
        <f>[3]Sheet1!$B$31</f>
        <v>3082.1517222374914</v>
      </c>
      <c r="AO9915">
        <f t="shared" si="632"/>
        <v>770537.93055937288</v>
      </c>
      <c r="AP9915">
        <f>[3]Sheet1!$B$32</f>
        <v>55.122994652406412</v>
      </c>
      <c r="AQ9915">
        <f>[3]Sheet1!$B$35</f>
        <v>34.327399999999997</v>
      </c>
    </row>
    <row r="9916" spans="1:43" x14ac:dyDescent="0.2">
      <c r="A9916" t="s">
        <v>157</v>
      </c>
      <c r="B9916" t="s">
        <v>111</v>
      </c>
      <c r="C9916" t="s">
        <v>112</v>
      </c>
      <c r="E9916">
        <v>1</v>
      </c>
      <c r="F9916" t="s">
        <v>49</v>
      </c>
      <c r="G9916" t="s">
        <v>174</v>
      </c>
      <c r="L9916" t="s">
        <v>8</v>
      </c>
      <c r="M9916" t="s">
        <v>15</v>
      </c>
      <c r="N9916">
        <v>836104.2</v>
      </c>
      <c r="O9916" t="s">
        <v>49</v>
      </c>
      <c r="P9916">
        <v>0</v>
      </c>
      <c r="Q9916">
        <v>6</v>
      </c>
      <c r="R9916" t="s">
        <v>8</v>
      </c>
      <c r="S9916">
        <v>0</v>
      </c>
      <c r="T9916" t="s">
        <v>18</v>
      </c>
      <c r="U9916" t="s">
        <v>9</v>
      </c>
      <c r="V9916">
        <v>101.7</v>
      </c>
      <c r="W9916">
        <v>11.2</v>
      </c>
      <c r="X9916">
        <f>[3]Sheet1!$B$2</f>
        <v>498</v>
      </c>
      <c r="Y9916">
        <f>[3]Sheet1!$B$5</f>
        <v>595.61954120072596</v>
      </c>
      <c r="Z9916">
        <f>[3]Sheet1!$B$6</f>
        <v>148904.88530018149</v>
      </c>
      <c r="AC9916" t="s">
        <v>101</v>
      </c>
      <c r="AF9916" t="s">
        <v>33</v>
      </c>
      <c r="AG9916">
        <v>3</v>
      </c>
      <c r="AH9916" t="s">
        <v>47</v>
      </c>
      <c r="AI9916">
        <v>1.329</v>
      </c>
      <c r="AJ9916">
        <f>[3]Sheet1!$B$28</f>
        <v>5591.4083436011924</v>
      </c>
      <c r="AK9916">
        <f>[3]Sheet1!$B$29</f>
        <v>1397852.0859002981</v>
      </c>
      <c r="AL9916">
        <f>[3]Sheet1!$B$30</f>
        <v>2577</v>
      </c>
      <c r="AM9916">
        <f t="shared" si="631"/>
        <v>5.1746987951807233</v>
      </c>
      <c r="AN9916">
        <f>[3]Sheet1!$B$31</f>
        <v>3082.1517222374914</v>
      </c>
      <c r="AO9916">
        <f t="shared" si="632"/>
        <v>770537.93055937288</v>
      </c>
      <c r="AP9916">
        <f>[3]Sheet1!$B$32</f>
        <v>55.122994652406412</v>
      </c>
      <c r="AQ9916">
        <f>[3]Sheet1!$B$35</f>
        <v>34.327399999999997</v>
      </c>
    </row>
    <row r="9917" spans="1:43" x14ac:dyDescent="0.2">
      <c r="A9917" t="s">
        <v>157</v>
      </c>
      <c r="B9917" t="s">
        <v>111</v>
      </c>
      <c r="C9917" t="s">
        <v>112</v>
      </c>
      <c r="E9917">
        <v>1</v>
      </c>
      <c r="F9917" t="s">
        <v>49</v>
      </c>
      <c r="G9917" t="s">
        <v>174</v>
      </c>
      <c r="L9917" t="s">
        <v>8</v>
      </c>
      <c r="M9917" t="s">
        <v>15</v>
      </c>
      <c r="N9917">
        <v>836104.2</v>
      </c>
      <c r="O9917" t="s">
        <v>49</v>
      </c>
      <c r="P9917">
        <v>0</v>
      </c>
      <c r="Q9917">
        <v>6</v>
      </c>
      <c r="R9917" t="s">
        <v>8</v>
      </c>
      <c r="S9917">
        <v>0</v>
      </c>
      <c r="T9917" t="s">
        <v>18</v>
      </c>
      <c r="U9917" t="s">
        <v>9</v>
      </c>
      <c r="V9917">
        <v>101.7</v>
      </c>
      <c r="W9917">
        <v>11.2</v>
      </c>
      <c r="X9917">
        <f>[3]Sheet1!$B$2</f>
        <v>498</v>
      </c>
      <c r="Y9917">
        <f>[3]Sheet1!$B$5</f>
        <v>595.61954120072596</v>
      </c>
      <c r="Z9917">
        <f>[3]Sheet1!$B$6</f>
        <v>148904.88530018149</v>
      </c>
      <c r="AC9917" t="s">
        <v>101</v>
      </c>
      <c r="AF9917" t="s">
        <v>33</v>
      </c>
      <c r="AG9917">
        <v>2</v>
      </c>
      <c r="AH9917" t="s">
        <v>46</v>
      </c>
      <c r="AI9917">
        <v>0.6069</v>
      </c>
      <c r="AJ9917">
        <f>[3]Sheet1!$B$28</f>
        <v>5591.4083436011924</v>
      </c>
      <c r="AK9917">
        <f>[3]Sheet1!$B$29</f>
        <v>1397852.0859002981</v>
      </c>
      <c r="AL9917">
        <f>[3]Sheet1!$B$30</f>
        <v>2577</v>
      </c>
      <c r="AM9917">
        <f t="shared" si="631"/>
        <v>5.1746987951807233</v>
      </c>
      <c r="AN9917">
        <f>[3]Sheet1!$B$31</f>
        <v>3082.1517222374914</v>
      </c>
      <c r="AO9917">
        <f t="shared" si="632"/>
        <v>770537.93055937288</v>
      </c>
      <c r="AP9917">
        <f>[3]Sheet1!$B$32</f>
        <v>55.122994652406412</v>
      </c>
      <c r="AQ9917">
        <f>[3]Sheet1!$B$35</f>
        <v>34.327399999999997</v>
      </c>
    </row>
    <row r="9918" spans="1:43" x14ac:dyDescent="0.2">
      <c r="A9918" t="s">
        <v>157</v>
      </c>
      <c r="B9918" t="s">
        <v>111</v>
      </c>
      <c r="C9918" t="s">
        <v>112</v>
      </c>
      <c r="E9918">
        <v>1</v>
      </c>
      <c r="F9918" t="s">
        <v>49</v>
      </c>
      <c r="G9918" t="s">
        <v>174</v>
      </c>
      <c r="L9918" t="s">
        <v>8</v>
      </c>
      <c r="M9918" t="s">
        <v>15</v>
      </c>
      <c r="N9918">
        <v>836104.2</v>
      </c>
      <c r="O9918" t="s">
        <v>49</v>
      </c>
      <c r="P9918">
        <v>0</v>
      </c>
      <c r="Q9918">
        <v>6</v>
      </c>
      <c r="R9918" t="s">
        <v>8</v>
      </c>
      <c r="S9918">
        <v>0</v>
      </c>
      <c r="T9918" t="s">
        <v>18</v>
      </c>
      <c r="U9918" t="s">
        <v>9</v>
      </c>
      <c r="V9918">
        <v>101.7</v>
      </c>
      <c r="W9918">
        <v>11.2</v>
      </c>
      <c r="X9918">
        <f>[3]Sheet1!$B$2</f>
        <v>498</v>
      </c>
      <c r="Y9918">
        <f>[3]Sheet1!$B$5</f>
        <v>595.61954120072596</v>
      </c>
      <c r="Z9918">
        <f>[3]Sheet1!$B$6</f>
        <v>148904.88530018149</v>
      </c>
      <c r="AC9918" t="s">
        <v>101</v>
      </c>
      <c r="AF9918" t="s">
        <v>33</v>
      </c>
      <c r="AG9918">
        <v>2</v>
      </c>
      <c r="AH9918" t="s">
        <v>46</v>
      </c>
      <c r="AI9918">
        <v>1.3580000000000001</v>
      </c>
      <c r="AJ9918">
        <f>[3]Sheet1!$B$28</f>
        <v>5591.4083436011924</v>
      </c>
      <c r="AK9918">
        <f>[3]Sheet1!$B$29</f>
        <v>1397852.0859002981</v>
      </c>
      <c r="AL9918">
        <f>[3]Sheet1!$B$30</f>
        <v>2577</v>
      </c>
      <c r="AM9918">
        <f t="shared" si="631"/>
        <v>5.1746987951807233</v>
      </c>
      <c r="AN9918">
        <f>[3]Sheet1!$B$31</f>
        <v>3082.1517222374914</v>
      </c>
      <c r="AO9918">
        <f t="shared" si="632"/>
        <v>770537.93055937288</v>
      </c>
      <c r="AP9918">
        <f>[3]Sheet1!$B$32</f>
        <v>55.122994652406412</v>
      </c>
      <c r="AQ9918">
        <f>[3]Sheet1!$B$35</f>
        <v>34.327399999999997</v>
      </c>
    </row>
    <row r="9919" spans="1:43" x14ac:dyDescent="0.2">
      <c r="A9919" t="s">
        <v>157</v>
      </c>
      <c r="B9919" t="s">
        <v>111</v>
      </c>
      <c r="C9919" t="s">
        <v>112</v>
      </c>
      <c r="E9919">
        <v>1</v>
      </c>
      <c r="F9919" t="s">
        <v>49</v>
      </c>
      <c r="G9919" t="s">
        <v>174</v>
      </c>
      <c r="L9919" t="s">
        <v>8</v>
      </c>
      <c r="M9919" t="s">
        <v>15</v>
      </c>
      <c r="N9919">
        <v>836104.2</v>
      </c>
      <c r="O9919" t="s">
        <v>49</v>
      </c>
      <c r="P9919">
        <v>0</v>
      </c>
      <c r="Q9919">
        <v>6</v>
      </c>
      <c r="R9919" t="s">
        <v>8</v>
      </c>
      <c r="S9919">
        <v>0</v>
      </c>
      <c r="T9919" t="s">
        <v>18</v>
      </c>
      <c r="U9919" t="s">
        <v>9</v>
      </c>
      <c r="V9919">
        <v>101.7</v>
      </c>
      <c r="W9919">
        <v>11.2</v>
      </c>
      <c r="X9919">
        <f>[3]Sheet1!$B$2</f>
        <v>498</v>
      </c>
      <c r="Y9919">
        <f>[3]Sheet1!$B$5</f>
        <v>595.61954120072596</v>
      </c>
      <c r="Z9919">
        <f>[3]Sheet1!$B$6</f>
        <v>148904.88530018149</v>
      </c>
      <c r="AC9919" t="s">
        <v>101</v>
      </c>
      <c r="AF9919" t="s">
        <v>33</v>
      </c>
      <c r="AG9919">
        <v>2</v>
      </c>
      <c r="AH9919" t="s">
        <v>46</v>
      </c>
      <c r="AI9919">
        <v>1.2430000000000001</v>
      </c>
      <c r="AJ9919">
        <f>[3]Sheet1!$B$28</f>
        <v>5591.4083436011924</v>
      </c>
      <c r="AK9919">
        <f>[3]Sheet1!$B$29</f>
        <v>1397852.0859002981</v>
      </c>
      <c r="AL9919">
        <f>[3]Sheet1!$B$30</f>
        <v>2577</v>
      </c>
      <c r="AM9919">
        <f t="shared" si="631"/>
        <v>5.1746987951807233</v>
      </c>
      <c r="AN9919">
        <f>[3]Sheet1!$B$31</f>
        <v>3082.1517222374914</v>
      </c>
      <c r="AO9919">
        <f t="shared" si="632"/>
        <v>770537.93055937288</v>
      </c>
      <c r="AP9919">
        <f>[3]Sheet1!$B$32</f>
        <v>55.122994652406412</v>
      </c>
      <c r="AQ9919">
        <f>[3]Sheet1!$B$35</f>
        <v>34.327399999999997</v>
      </c>
    </row>
    <row r="9920" spans="1:43" x14ac:dyDescent="0.2">
      <c r="A9920" t="s">
        <v>157</v>
      </c>
      <c r="B9920" t="s">
        <v>111</v>
      </c>
      <c r="C9920" t="s">
        <v>112</v>
      </c>
      <c r="E9920">
        <v>1</v>
      </c>
      <c r="F9920" t="s">
        <v>49</v>
      </c>
      <c r="G9920" t="s">
        <v>174</v>
      </c>
      <c r="L9920" t="s">
        <v>8</v>
      </c>
      <c r="M9920" t="s">
        <v>15</v>
      </c>
      <c r="N9920">
        <v>836104.2</v>
      </c>
      <c r="O9920" t="s">
        <v>49</v>
      </c>
      <c r="P9920">
        <v>0</v>
      </c>
      <c r="Q9920">
        <v>6</v>
      </c>
      <c r="R9920" t="s">
        <v>8</v>
      </c>
      <c r="S9920">
        <v>0</v>
      </c>
      <c r="T9920" t="s">
        <v>18</v>
      </c>
      <c r="U9920" t="s">
        <v>9</v>
      </c>
      <c r="V9920">
        <v>101.7</v>
      </c>
      <c r="W9920">
        <v>11.2</v>
      </c>
      <c r="X9920">
        <f>[3]Sheet1!$B$2</f>
        <v>498</v>
      </c>
      <c r="Y9920">
        <f>[3]Sheet1!$B$5</f>
        <v>595.61954120072596</v>
      </c>
      <c r="Z9920">
        <f>[3]Sheet1!$B$6</f>
        <v>148904.88530018149</v>
      </c>
      <c r="AC9920" t="s">
        <v>101</v>
      </c>
      <c r="AF9920" t="s">
        <v>33</v>
      </c>
      <c r="AG9920">
        <v>2</v>
      </c>
      <c r="AH9920" t="s">
        <v>46</v>
      </c>
      <c r="AI9920">
        <v>0.83809999999999996</v>
      </c>
      <c r="AJ9920">
        <f>[3]Sheet1!$B$28</f>
        <v>5591.4083436011924</v>
      </c>
      <c r="AK9920">
        <f>[3]Sheet1!$B$29</f>
        <v>1397852.0859002981</v>
      </c>
      <c r="AL9920">
        <f>[3]Sheet1!$B$30</f>
        <v>2577</v>
      </c>
      <c r="AM9920">
        <f t="shared" si="631"/>
        <v>5.1746987951807233</v>
      </c>
      <c r="AN9920">
        <f>[3]Sheet1!$B$31</f>
        <v>3082.1517222374914</v>
      </c>
      <c r="AO9920">
        <f t="shared" si="632"/>
        <v>770537.93055937288</v>
      </c>
      <c r="AP9920">
        <f>[3]Sheet1!$B$32</f>
        <v>55.122994652406412</v>
      </c>
      <c r="AQ9920">
        <f>[3]Sheet1!$B$35</f>
        <v>34.327399999999997</v>
      </c>
    </row>
    <row r="9921" spans="1:43" x14ac:dyDescent="0.2">
      <c r="A9921" t="s">
        <v>157</v>
      </c>
      <c r="B9921" t="s">
        <v>111</v>
      </c>
      <c r="C9921" t="s">
        <v>112</v>
      </c>
      <c r="E9921">
        <v>1</v>
      </c>
      <c r="F9921" t="s">
        <v>49</v>
      </c>
      <c r="G9921" t="s">
        <v>174</v>
      </c>
      <c r="L9921" t="s">
        <v>8</v>
      </c>
      <c r="M9921" t="s">
        <v>15</v>
      </c>
      <c r="N9921">
        <v>836104.2</v>
      </c>
      <c r="O9921" t="s">
        <v>49</v>
      </c>
      <c r="P9921">
        <v>0</v>
      </c>
      <c r="Q9921">
        <v>6</v>
      </c>
      <c r="R9921" t="s">
        <v>8</v>
      </c>
      <c r="S9921">
        <v>0</v>
      </c>
      <c r="T9921" t="s">
        <v>18</v>
      </c>
      <c r="U9921" t="s">
        <v>9</v>
      </c>
      <c r="V9921">
        <v>101.7</v>
      </c>
      <c r="W9921">
        <v>11.2</v>
      </c>
      <c r="X9921">
        <f>[3]Sheet1!$B$2</f>
        <v>498</v>
      </c>
      <c r="Y9921">
        <f>[3]Sheet1!$B$5</f>
        <v>595.61954120072596</v>
      </c>
      <c r="Z9921">
        <f>[3]Sheet1!$B$6</f>
        <v>148904.88530018149</v>
      </c>
      <c r="AC9921" t="s">
        <v>101</v>
      </c>
      <c r="AF9921" t="s">
        <v>33</v>
      </c>
      <c r="AG9921">
        <v>5</v>
      </c>
      <c r="AH9921" t="s">
        <v>46</v>
      </c>
      <c r="AI9921">
        <v>3.9590000000000001</v>
      </c>
      <c r="AJ9921">
        <f>[3]Sheet1!$B$28</f>
        <v>5591.4083436011924</v>
      </c>
      <c r="AK9921">
        <f>[3]Sheet1!$B$29</f>
        <v>1397852.0859002981</v>
      </c>
      <c r="AL9921">
        <f>[3]Sheet1!$B$30</f>
        <v>2577</v>
      </c>
      <c r="AM9921">
        <f t="shared" si="631"/>
        <v>5.1746987951807233</v>
      </c>
      <c r="AN9921">
        <f>[3]Sheet1!$B$31</f>
        <v>3082.1517222374914</v>
      </c>
      <c r="AO9921">
        <f t="shared" si="632"/>
        <v>770537.93055937288</v>
      </c>
      <c r="AP9921">
        <f>[3]Sheet1!$B$32</f>
        <v>55.122994652406412</v>
      </c>
      <c r="AQ9921">
        <f>[3]Sheet1!$B$35</f>
        <v>34.327399999999997</v>
      </c>
    </row>
    <row r="9922" spans="1:43" x14ac:dyDescent="0.2">
      <c r="A9922" t="s">
        <v>157</v>
      </c>
      <c r="B9922" t="s">
        <v>111</v>
      </c>
      <c r="C9922" t="s">
        <v>112</v>
      </c>
      <c r="E9922">
        <v>1</v>
      </c>
      <c r="F9922" t="s">
        <v>49</v>
      </c>
      <c r="G9922" t="s">
        <v>174</v>
      </c>
      <c r="L9922" t="s">
        <v>8</v>
      </c>
      <c r="M9922" t="s">
        <v>15</v>
      </c>
      <c r="N9922">
        <v>836104.2</v>
      </c>
      <c r="O9922" t="s">
        <v>49</v>
      </c>
      <c r="P9922">
        <v>0</v>
      </c>
      <c r="Q9922">
        <v>6</v>
      </c>
      <c r="R9922" t="s">
        <v>8</v>
      </c>
      <c r="S9922">
        <v>0</v>
      </c>
      <c r="T9922" t="s">
        <v>18</v>
      </c>
      <c r="U9922" t="s">
        <v>9</v>
      </c>
      <c r="V9922">
        <v>101.7</v>
      </c>
      <c r="W9922">
        <v>11.2</v>
      </c>
      <c r="X9922">
        <f>[3]Sheet1!$B$2</f>
        <v>498</v>
      </c>
      <c r="Y9922">
        <f>[3]Sheet1!$B$5</f>
        <v>595.61954120072596</v>
      </c>
      <c r="Z9922">
        <f>[3]Sheet1!$B$6</f>
        <v>148904.88530018149</v>
      </c>
      <c r="AC9922" t="s">
        <v>101</v>
      </c>
      <c r="AF9922" t="s">
        <v>33</v>
      </c>
      <c r="AG9922">
        <v>13</v>
      </c>
      <c r="AH9922" t="s">
        <v>46</v>
      </c>
      <c r="AI9922">
        <v>7.7450000000000001</v>
      </c>
      <c r="AJ9922">
        <f>[3]Sheet1!$B$28</f>
        <v>5591.4083436011924</v>
      </c>
      <c r="AK9922">
        <f>[3]Sheet1!$B$29</f>
        <v>1397852.0859002981</v>
      </c>
      <c r="AL9922">
        <f>[3]Sheet1!$B$30</f>
        <v>2577</v>
      </c>
      <c r="AM9922">
        <f t="shared" si="631"/>
        <v>5.1746987951807233</v>
      </c>
      <c r="AN9922">
        <f>[3]Sheet1!$B$31</f>
        <v>3082.1517222374914</v>
      </c>
      <c r="AO9922">
        <f t="shared" si="632"/>
        <v>770537.93055937288</v>
      </c>
      <c r="AP9922">
        <f>[3]Sheet1!$B$32</f>
        <v>55.122994652406412</v>
      </c>
      <c r="AQ9922">
        <f>[3]Sheet1!$B$35</f>
        <v>34.327399999999997</v>
      </c>
    </row>
    <row r="9923" spans="1:43" x14ac:dyDescent="0.2">
      <c r="A9923" t="s">
        <v>157</v>
      </c>
      <c r="B9923" t="s">
        <v>111</v>
      </c>
      <c r="C9923" t="s">
        <v>112</v>
      </c>
      <c r="E9923">
        <v>1</v>
      </c>
      <c r="F9923" t="s">
        <v>49</v>
      </c>
      <c r="G9923" t="s">
        <v>174</v>
      </c>
      <c r="L9923" t="s">
        <v>8</v>
      </c>
      <c r="M9923" t="s">
        <v>15</v>
      </c>
      <c r="N9923">
        <v>836104.2</v>
      </c>
      <c r="O9923" t="s">
        <v>49</v>
      </c>
      <c r="P9923">
        <v>0</v>
      </c>
      <c r="Q9923">
        <v>6</v>
      </c>
      <c r="R9923" t="s">
        <v>8</v>
      </c>
      <c r="S9923">
        <v>0</v>
      </c>
      <c r="T9923" t="s">
        <v>18</v>
      </c>
      <c r="U9923" t="s">
        <v>9</v>
      </c>
      <c r="V9923">
        <v>101.7</v>
      </c>
      <c r="W9923">
        <v>11.2</v>
      </c>
      <c r="X9923">
        <f>[3]Sheet1!$B$2</f>
        <v>498</v>
      </c>
      <c r="Y9923">
        <f>[3]Sheet1!$B$5</f>
        <v>595.61954120072596</v>
      </c>
      <c r="Z9923">
        <f>[3]Sheet1!$B$6</f>
        <v>148904.88530018149</v>
      </c>
      <c r="AC9923" t="s">
        <v>101</v>
      </c>
      <c r="AF9923" t="s">
        <v>33</v>
      </c>
      <c r="AG9923">
        <v>2</v>
      </c>
      <c r="AH9923" t="s">
        <v>46</v>
      </c>
      <c r="AI9923">
        <v>0.92479999999999996</v>
      </c>
      <c r="AJ9923">
        <f>[3]Sheet1!$B$28</f>
        <v>5591.4083436011924</v>
      </c>
      <c r="AK9923">
        <f>[3]Sheet1!$B$29</f>
        <v>1397852.0859002981</v>
      </c>
      <c r="AL9923">
        <f>[3]Sheet1!$B$30</f>
        <v>2577</v>
      </c>
      <c r="AM9923">
        <f t="shared" si="631"/>
        <v>5.1746987951807233</v>
      </c>
      <c r="AN9923">
        <f>[3]Sheet1!$B$31</f>
        <v>3082.1517222374914</v>
      </c>
      <c r="AO9923">
        <f t="shared" si="632"/>
        <v>770537.93055937288</v>
      </c>
      <c r="AP9923">
        <f>[3]Sheet1!$B$32</f>
        <v>55.122994652406412</v>
      </c>
      <c r="AQ9923">
        <f>[3]Sheet1!$B$35</f>
        <v>34.327399999999997</v>
      </c>
    </row>
    <row r="9924" spans="1:43" x14ac:dyDescent="0.2">
      <c r="A9924" t="s">
        <v>157</v>
      </c>
      <c r="B9924" t="s">
        <v>111</v>
      </c>
      <c r="C9924" t="s">
        <v>112</v>
      </c>
      <c r="E9924">
        <v>1</v>
      </c>
      <c r="F9924" t="s">
        <v>49</v>
      </c>
      <c r="G9924" t="s">
        <v>174</v>
      </c>
      <c r="L9924" t="s">
        <v>8</v>
      </c>
      <c r="M9924" t="s">
        <v>15</v>
      </c>
      <c r="N9924">
        <v>836104.2</v>
      </c>
      <c r="O9924" t="s">
        <v>49</v>
      </c>
      <c r="P9924">
        <v>0</v>
      </c>
      <c r="Q9924">
        <v>6</v>
      </c>
      <c r="R9924" t="s">
        <v>8</v>
      </c>
      <c r="S9924">
        <v>0</v>
      </c>
      <c r="T9924" t="s">
        <v>18</v>
      </c>
      <c r="U9924" t="s">
        <v>9</v>
      </c>
      <c r="V9924">
        <v>101.7</v>
      </c>
      <c r="W9924">
        <v>11.2</v>
      </c>
      <c r="X9924">
        <f>[3]Sheet1!$B$2</f>
        <v>498</v>
      </c>
      <c r="Y9924">
        <f>[3]Sheet1!$B$5</f>
        <v>595.61954120072596</v>
      </c>
      <c r="Z9924">
        <f>[3]Sheet1!$B$6</f>
        <v>148904.88530018149</v>
      </c>
      <c r="AC9924" t="s">
        <v>101</v>
      </c>
      <c r="AF9924" t="s">
        <v>33</v>
      </c>
      <c r="AG9924">
        <v>4</v>
      </c>
      <c r="AH9924" t="s">
        <v>46</v>
      </c>
      <c r="AI9924">
        <v>2.3119999999999998</v>
      </c>
      <c r="AJ9924">
        <f>[3]Sheet1!$B$28</f>
        <v>5591.4083436011924</v>
      </c>
      <c r="AK9924">
        <f>[3]Sheet1!$B$29</f>
        <v>1397852.0859002981</v>
      </c>
      <c r="AL9924">
        <f>[3]Sheet1!$B$30</f>
        <v>2577</v>
      </c>
      <c r="AM9924">
        <f t="shared" si="631"/>
        <v>5.1746987951807233</v>
      </c>
      <c r="AN9924">
        <f>[3]Sheet1!$B$31</f>
        <v>3082.1517222374914</v>
      </c>
      <c r="AO9924">
        <f t="shared" si="632"/>
        <v>770537.93055937288</v>
      </c>
      <c r="AP9924">
        <f>[3]Sheet1!$B$32</f>
        <v>55.122994652406412</v>
      </c>
      <c r="AQ9924">
        <f>[3]Sheet1!$B$35</f>
        <v>34.327399999999997</v>
      </c>
    </row>
    <row r="9925" spans="1:43" x14ac:dyDescent="0.2">
      <c r="A9925" t="s">
        <v>157</v>
      </c>
      <c r="B9925" t="s">
        <v>111</v>
      </c>
      <c r="C9925" t="s">
        <v>112</v>
      </c>
      <c r="E9925">
        <v>1</v>
      </c>
      <c r="F9925" t="s">
        <v>49</v>
      </c>
      <c r="G9925" t="s">
        <v>174</v>
      </c>
      <c r="L9925" t="s">
        <v>8</v>
      </c>
      <c r="M9925" t="s">
        <v>15</v>
      </c>
      <c r="N9925">
        <v>836104.2</v>
      </c>
      <c r="O9925" t="s">
        <v>49</v>
      </c>
      <c r="P9925">
        <v>0</v>
      </c>
      <c r="Q9925">
        <v>6</v>
      </c>
      <c r="R9925" t="s">
        <v>8</v>
      </c>
      <c r="S9925">
        <v>0</v>
      </c>
      <c r="T9925" t="s">
        <v>18</v>
      </c>
      <c r="U9925" t="s">
        <v>9</v>
      </c>
      <c r="V9925">
        <v>101.7</v>
      </c>
      <c r="W9925">
        <v>11.2</v>
      </c>
      <c r="X9925">
        <f>[3]Sheet1!$B$2</f>
        <v>498</v>
      </c>
      <c r="Y9925">
        <f>[3]Sheet1!$B$5</f>
        <v>595.61954120072596</v>
      </c>
      <c r="Z9925">
        <f>[3]Sheet1!$B$6</f>
        <v>148904.88530018149</v>
      </c>
      <c r="AC9925" t="s">
        <v>101</v>
      </c>
      <c r="AF9925" t="s">
        <v>33</v>
      </c>
      <c r="AG9925">
        <v>1</v>
      </c>
      <c r="AH9925" t="s">
        <v>46</v>
      </c>
      <c r="AI9925">
        <v>0.69359999999999999</v>
      </c>
      <c r="AJ9925">
        <f>[3]Sheet1!$B$28</f>
        <v>5591.4083436011924</v>
      </c>
      <c r="AK9925">
        <f>[3]Sheet1!$B$29</f>
        <v>1397852.0859002981</v>
      </c>
      <c r="AL9925">
        <f>[3]Sheet1!$B$30</f>
        <v>2577</v>
      </c>
      <c r="AM9925">
        <f t="shared" si="631"/>
        <v>5.1746987951807233</v>
      </c>
      <c r="AN9925">
        <f>[3]Sheet1!$B$31</f>
        <v>3082.1517222374914</v>
      </c>
      <c r="AO9925">
        <f t="shared" si="632"/>
        <v>770537.93055937288</v>
      </c>
      <c r="AP9925">
        <f>[3]Sheet1!$B$32</f>
        <v>55.122994652406412</v>
      </c>
      <c r="AQ9925">
        <f>[3]Sheet1!$B$35</f>
        <v>34.327399999999997</v>
      </c>
    </row>
    <row r="9926" spans="1:43" x14ac:dyDescent="0.2">
      <c r="A9926" t="s">
        <v>157</v>
      </c>
      <c r="B9926" t="s">
        <v>111</v>
      </c>
      <c r="C9926" t="s">
        <v>112</v>
      </c>
      <c r="E9926">
        <v>1</v>
      </c>
      <c r="F9926" t="s">
        <v>49</v>
      </c>
      <c r="G9926" t="s">
        <v>174</v>
      </c>
      <c r="L9926" t="s">
        <v>8</v>
      </c>
      <c r="M9926" t="s">
        <v>15</v>
      </c>
      <c r="N9926">
        <v>836104.2</v>
      </c>
      <c r="O9926" t="s">
        <v>49</v>
      </c>
      <c r="P9926">
        <v>0</v>
      </c>
      <c r="Q9926">
        <v>6</v>
      </c>
      <c r="R9926" t="s">
        <v>8</v>
      </c>
      <c r="S9926">
        <v>0</v>
      </c>
      <c r="T9926" t="s">
        <v>18</v>
      </c>
      <c r="U9926" t="s">
        <v>9</v>
      </c>
      <c r="V9926">
        <v>101.7</v>
      </c>
      <c r="W9926">
        <v>11.2</v>
      </c>
      <c r="X9926">
        <f>[3]Sheet1!$B$2</f>
        <v>498</v>
      </c>
      <c r="Y9926">
        <f>[3]Sheet1!$B$5</f>
        <v>595.61954120072596</v>
      </c>
      <c r="Z9926">
        <f>[3]Sheet1!$B$6</f>
        <v>148904.88530018149</v>
      </c>
      <c r="AC9926" t="s">
        <v>101</v>
      </c>
      <c r="AF9926" t="s">
        <v>33</v>
      </c>
      <c r="AG9926">
        <v>2</v>
      </c>
      <c r="AH9926" t="s">
        <v>46</v>
      </c>
      <c r="AI9926">
        <v>0.66469999999999996</v>
      </c>
      <c r="AJ9926">
        <f>[3]Sheet1!$B$28</f>
        <v>5591.4083436011924</v>
      </c>
      <c r="AK9926">
        <f>[3]Sheet1!$B$29</f>
        <v>1397852.0859002981</v>
      </c>
      <c r="AL9926">
        <f>[3]Sheet1!$B$30</f>
        <v>2577</v>
      </c>
      <c r="AM9926">
        <f t="shared" si="631"/>
        <v>5.1746987951807233</v>
      </c>
      <c r="AN9926">
        <f>[3]Sheet1!$B$31</f>
        <v>3082.1517222374914</v>
      </c>
      <c r="AO9926">
        <f t="shared" si="632"/>
        <v>770537.93055937288</v>
      </c>
      <c r="AP9926">
        <f>[3]Sheet1!$B$32</f>
        <v>55.122994652406412</v>
      </c>
      <c r="AQ9926">
        <f>[3]Sheet1!$B$35</f>
        <v>34.327399999999997</v>
      </c>
    </row>
    <row r="9927" spans="1:43" x14ac:dyDescent="0.2">
      <c r="A9927" t="s">
        <v>157</v>
      </c>
      <c r="B9927" t="s">
        <v>111</v>
      </c>
      <c r="C9927" t="s">
        <v>112</v>
      </c>
      <c r="E9927">
        <v>1</v>
      </c>
      <c r="F9927" t="s">
        <v>49</v>
      </c>
      <c r="G9927" t="s">
        <v>174</v>
      </c>
      <c r="L9927" t="s">
        <v>8</v>
      </c>
      <c r="M9927" t="s">
        <v>15</v>
      </c>
      <c r="N9927">
        <v>836104.2</v>
      </c>
      <c r="O9927" t="s">
        <v>49</v>
      </c>
      <c r="P9927">
        <v>0</v>
      </c>
      <c r="Q9927">
        <v>6</v>
      </c>
      <c r="R9927" t="s">
        <v>8</v>
      </c>
      <c r="S9927">
        <v>0</v>
      </c>
      <c r="T9927" t="s">
        <v>18</v>
      </c>
      <c r="U9927" t="s">
        <v>9</v>
      </c>
      <c r="V9927">
        <v>101.7</v>
      </c>
      <c r="W9927">
        <v>11.2</v>
      </c>
      <c r="X9927">
        <f>[3]Sheet1!$B$2</f>
        <v>498</v>
      </c>
      <c r="Y9927">
        <f>[3]Sheet1!$B$5</f>
        <v>595.61954120072596</v>
      </c>
      <c r="Z9927">
        <f>[3]Sheet1!$B$6</f>
        <v>148904.88530018149</v>
      </c>
      <c r="AC9927" t="s">
        <v>101</v>
      </c>
      <c r="AF9927" t="s">
        <v>33</v>
      </c>
      <c r="AG9927">
        <v>1</v>
      </c>
      <c r="AH9927" t="s">
        <v>46</v>
      </c>
      <c r="AI9927">
        <v>0.57799999999999996</v>
      </c>
      <c r="AJ9927">
        <f>[3]Sheet1!$B$28</f>
        <v>5591.4083436011924</v>
      </c>
      <c r="AK9927">
        <f>[3]Sheet1!$B$29</f>
        <v>1397852.0859002981</v>
      </c>
      <c r="AL9927">
        <f>[3]Sheet1!$B$30</f>
        <v>2577</v>
      </c>
      <c r="AM9927">
        <f t="shared" si="631"/>
        <v>5.1746987951807233</v>
      </c>
      <c r="AN9927">
        <f>[3]Sheet1!$B$31</f>
        <v>3082.1517222374914</v>
      </c>
      <c r="AO9927">
        <f t="shared" si="632"/>
        <v>770537.93055937288</v>
      </c>
      <c r="AP9927">
        <f>[3]Sheet1!$B$32</f>
        <v>55.122994652406412</v>
      </c>
      <c r="AQ9927">
        <f>[3]Sheet1!$B$35</f>
        <v>34.327399999999997</v>
      </c>
    </row>
    <row r="9928" spans="1:43" x14ac:dyDescent="0.2">
      <c r="A9928" t="s">
        <v>157</v>
      </c>
      <c r="B9928" t="s">
        <v>111</v>
      </c>
      <c r="C9928" t="s">
        <v>112</v>
      </c>
      <c r="E9928">
        <v>1</v>
      </c>
      <c r="F9928" t="s">
        <v>49</v>
      </c>
      <c r="G9928" t="s">
        <v>174</v>
      </c>
      <c r="L9928" t="s">
        <v>8</v>
      </c>
      <c r="M9928" t="s">
        <v>15</v>
      </c>
      <c r="N9928">
        <v>836104.2</v>
      </c>
      <c r="O9928" t="s">
        <v>49</v>
      </c>
      <c r="P9928">
        <v>0</v>
      </c>
      <c r="Q9928">
        <v>6</v>
      </c>
      <c r="R9928" t="s">
        <v>8</v>
      </c>
      <c r="S9928">
        <v>0</v>
      </c>
      <c r="T9928" t="s">
        <v>18</v>
      </c>
      <c r="U9928" t="s">
        <v>9</v>
      </c>
      <c r="V9928">
        <v>101.7</v>
      </c>
      <c r="W9928">
        <v>11.2</v>
      </c>
      <c r="X9928">
        <f>[3]Sheet1!$B$2</f>
        <v>498</v>
      </c>
      <c r="Y9928">
        <f>[3]Sheet1!$B$5</f>
        <v>595.61954120072596</v>
      </c>
      <c r="Z9928">
        <f>[3]Sheet1!$B$6</f>
        <v>148904.88530018149</v>
      </c>
      <c r="AB9928" t="s">
        <v>8</v>
      </c>
      <c r="AC9928" t="s">
        <v>101</v>
      </c>
      <c r="AD9928" t="s">
        <v>8</v>
      </c>
      <c r="AF9928" t="s">
        <v>33</v>
      </c>
      <c r="AG9928">
        <v>2</v>
      </c>
      <c r="AH9928" t="s">
        <v>46</v>
      </c>
      <c r="AI9928">
        <v>1.329</v>
      </c>
      <c r="AJ9928">
        <f>[3]Sheet1!$B$28</f>
        <v>5591.4083436011924</v>
      </c>
      <c r="AK9928">
        <f>[3]Sheet1!$B$29</f>
        <v>1397852.0859002981</v>
      </c>
      <c r="AL9928">
        <f>[3]Sheet1!$B$30</f>
        <v>2577</v>
      </c>
      <c r="AM9928">
        <f t="shared" si="631"/>
        <v>5.1746987951807233</v>
      </c>
      <c r="AN9928">
        <f>[3]Sheet1!$B$31</f>
        <v>3082.1517222374914</v>
      </c>
      <c r="AO9928">
        <f t="shared" si="632"/>
        <v>770537.93055937288</v>
      </c>
      <c r="AP9928">
        <f>[3]Sheet1!$B$32</f>
        <v>55.122994652406412</v>
      </c>
      <c r="AQ9928">
        <f>[3]Sheet1!$B$35</f>
        <v>34.327399999999997</v>
      </c>
    </row>
    <row r="9929" spans="1:43" x14ac:dyDescent="0.2">
      <c r="A9929" t="s">
        <v>157</v>
      </c>
      <c r="B9929" t="s">
        <v>111</v>
      </c>
      <c r="C9929" t="s">
        <v>112</v>
      </c>
      <c r="E9929">
        <v>1</v>
      </c>
      <c r="F9929" t="s">
        <v>49</v>
      </c>
      <c r="G9929" t="s">
        <v>174</v>
      </c>
      <c r="L9929" t="s">
        <v>8</v>
      </c>
      <c r="M9929" t="s">
        <v>15</v>
      </c>
      <c r="N9929">
        <v>836104.2</v>
      </c>
      <c r="O9929" t="s">
        <v>49</v>
      </c>
      <c r="P9929">
        <v>0</v>
      </c>
      <c r="Q9929">
        <v>6</v>
      </c>
      <c r="R9929" t="s">
        <v>8</v>
      </c>
      <c r="S9929">
        <v>0</v>
      </c>
      <c r="T9929" t="s">
        <v>18</v>
      </c>
      <c r="U9929" t="s">
        <v>9</v>
      </c>
      <c r="V9929">
        <v>101.7</v>
      </c>
      <c r="W9929">
        <v>11.2</v>
      </c>
      <c r="X9929">
        <f>[3]Sheet1!$B$2</f>
        <v>498</v>
      </c>
      <c r="Y9929">
        <f>[3]Sheet1!$B$5</f>
        <v>595.61954120072596</v>
      </c>
      <c r="Z9929">
        <f>[3]Sheet1!$B$6</f>
        <v>148904.88530018149</v>
      </c>
      <c r="AB9929" t="s">
        <v>8</v>
      </c>
      <c r="AC9929" t="s">
        <v>101</v>
      </c>
      <c r="AD9929" t="s">
        <v>8</v>
      </c>
      <c r="AF9929" t="s">
        <v>33</v>
      </c>
      <c r="AG9929">
        <v>3</v>
      </c>
      <c r="AH9929" t="s">
        <v>46</v>
      </c>
      <c r="AI9929">
        <v>0.95369999999999999</v>
      </c>
      <c r="AJ9929">
        <f>[3]Sheet1!$B$28</f>
        <v>5591.4083436011924</v>
      </c>
      <c r="AK9929">
        <f>[3]Sheet1!$B$29</f>
        <v>1397852.0859002981</v>
      </c>
      <c r="AL9929">
        <f>[3]Sheet1!$B$30</f>
        <v>2577</v>
      </c>
      <c r="AM9929">
        <f t="shared" si="631"/>
        <v>5.1746987951807233</v>
      </c>
      <c r="AN9929">
        <f>[3]Sheet1!$B$31</f>
        <v>3082.1517222374914</v>
      </c>
      <c r="AO9929">
        <f t="shared" si="632"/>
        <v>770537.93055937288</v>
      </c>
      <c r="AP9929">
        <f>[3]Sheet1!$B$32</f>
        <v>55.122994652406412</v>
      </c>
      <c r="AQ9929">
        <f>[3]Sheet1!$B$35</f>
        <v>34.327399999999997</v>
      </c>
    </row>
    <row r="9930" spans="1:43" x14ac:dyDescent="0.2">
      <c r="A9930" t="s">
        <v>157</v>
      </c>
      <c r="B9930" t="s">
        <v>111</v>
      </c>
      <c r="C9930" t="s">
        <v>112</v>
      </c>
      <c r="E9930">
        <v>1</v>
      </c>
      <c r="F9930" t="s">
        <v>49</v>
      </c>
      <c r="G9930" t="s">
        <v>174</v>
      </c>
      <c r="L9930" t="s">
        <v>8</v>
      </c>
      <c r="M9930" t="s">
        <v>15</v>
      </c>
      <c r="N9930">
        <v>836104.2</v>
      </c>
      <c r="O9930" t="s">
        <v>49</v>
      </c>
      <c r="P9930">
        <v>0</v>
      </c>
      <c r="Q9930">
        <v>6</v>
      </c>
      <c r="R9930" t="s">
        <v>8</v>
      </c>
      <c r="S9930">
        <v>0</v>
      </c>
      <c r="T9930" t="s">
        <v>18</v>
      </c>
      <c r="U9930" t="s">
        <v>9</v>
      </c>
      <c r="V9930">
        <v>101.7</v>
      </c>
      <c r="W9930">
        <v>11.2</v>
      </c>
      <c r="X9930">
        <f>[3]Sheet1!$B$2</f>
        <v>498</v>
      </c>
      <c r="Y9930">
        <f>[3]Sheet1!$B$5</f>
        <v>595.61954120072596</v>
      </c>
      <c r="Z9930">
        <f>[3]Sheet1!$B$6</f>
        <v>148904.88530018149</v>
      </c>
      <c r="AC9930" t="s">
        <v>101</v>
      </c>
      <c r="AF9930" t="s">
        <v>33</v>
      </c>
      <c r="AG9930">
        <v>15</v>
      </c>
      <c r="AH9930" t="s">
        <v>46</v>
      </c>
      <c r="AI9930">
        <v>14.68</v>
      </c>
      <c r="AJ9930">
        <f>[3]Sheet1!$B$28</f>
        <v>5591.4083436011924</v>
      </c>
      <c r="AK9930">
        <f>[3]Sheet1!$B$29</f>
        <v>1397852.0859002981</v>
      </c>
      <c r="AL9930">
        <f>[3]Sheet1!$B$30</f>
        <v>2577</v>
      </c>
      <c r="AM9930">
        <f t="shared" si="631"/>
        <v>5.1746987951807233</v>
      </c>
      <c r="AN9930">
        <f>[3]Sheet1!$B$31</f>
        <v>3082.1517222374914</v>
      </c>
      <c r="AO9930">
        <f t="shared" si="632"/>
        <v>770537.93055937288</v>
      </c>
      <c r="AP9930">
        <f>[3]Sheet1!$B$32</f>
        <v>55.122994652406412</v>
      </c>
      <c r="AQ9930">
        <f>[3]Sheet1!$B$35</f>
        <v>34.327399999999997</v>
      </c>
    </row>
    <row r="9931" spans="1:43" x14ac:dyDescent="0.2">
      <c r="A9931" t="s">
        <v>157</v>
      </c>
      <c r="B9931" t="s">
        <v>111</v>
      </c>
      <c r="C9931" t="s">
        <v>112</v>
      </c>
      <c r="E9931">
        <v>1</v>
      </c>
      <c r="F9931" t="s">
        <v>49</v>
      </c>
      <c r="G9931" t="s">
        <v>174</v>
      </c>
      <c r="L9931" t="s">
        <v>8</v>
      </c>
      <c r="M9931" t="s">
        <v>15</v>
      </c>
      <c r="N9931">
        <v>836104.2</v>
      </c>
      <c r="O9931" t="s">
        <v>49</v>
      </c>
      <c r="P9931">
        <v>0</v>
      </c>
      <c r="Q9931">
        <v>6</v>
      </c>
      <c r="R9931" t="s">
        <v>8</v>
      </c>
      <c r="S9931">
        <v>0</v>
      </c>
      <c r="T9931" t="s">
        <v>18</v>
      </c>
      <c r="U9931" t="s">
        <v>9</v>
      </c>
      <c r="V9931">
        <v>101.7</v>
      </c>
      <c r="W9931">
        <v>11.2</v>
      </c>
      <c r="X9931">
        <f>[3]Sheet1!$B$2</f>
        <v>498</v>
      </c>
      <c r="Y9931">
        <f>[3]Sheet1!$B$5</f>
        <v>595.61954120072596</v>
      </c>
      <c r="Z9931">
        <f>[3]Sheet1!$B$6</f>
        <v>148904.88530018149</v>
      </c>
      <c r="AC9931" t="s">
        <v>101</v>
      </c>
      <c r="AF9931" t="s">
        <v>33</v>
      </c>
      <c r="AG9931">
        <v>1</v>
      </c>
      <c r="AH9931" t="s">
        <v>46</v>
      </c>
      <c r="AI9931">
        <v>0.4335</v>
      </c>
      <c r="AJ9931">
        <f>[3]Sheet1!$B$28</f>
        <v>5591.4083436011924</v>
      </c>
      <c r="AK9931">
        <f>[3]Sheet1!$B$29</f>
        <v>1397852.0859002981</v>
      </c>
      <c r="AL9931">
        <f>[3]Sheet1!$B$30</f>
        <v>2577</v>
      </c>
      <c r="AM9931">
        <f t="shared" si="631"/>
        <v>5.1746987951807233</v>
      </c>
      <c r="AN9931">
        <f>[3]Sheet1!$B$31</f>
        <v>3082.1517222374914</v>
      </c>
      <c r="AO9931">
        <f t="shared" si="632"/>
        <v>770537.93055937288</v>
      </c>
      <c r="AP9931">
        <f>[3]Sheet1!$B$32</f>
        <v>55.122994652406412</v>
      </c>
      <c r="AQ9931">
        <f>[3]Sheet1!$B$35</f>
        <v>34.327399999999997</v>
      </c>
    </row>
    <row r="9932" spans="1:43" x14ac:dyDescent="0.2">
      <c r="A9932" t="s">
        <v>157</v>
      </c>
      <c r="B9932" t="s">
        <v>111</v>
      </c>
      <c r="C9932" t="s">
        <v>112</v>
      </c>
      <c r="E9932">
        <v>1</v>
      </c>
      <c r="F9932" t="s">
        <v>49</v>
      </c>
      <c r="G9932" t="s">
        <v>174</v>
      </c>
      <c r="L9932" t="s">
        <v>8</v>
      </c>
      <c r="M9932" t="s">
        <v>15</v>
      </c>
      <c r="N9932">
        <v>836104.2</v>
      </c>
      <c r="O9932" t="s">
        <v>49</v>
      </c>
      <c r="P9932">
        <v>0</v>
      </c>
      <c r="Q9932">
        <v>6</v>
      </c>
      <c r="R9932" t="s">
        <v>8</v>
      </c>
      <c r="S9932">
        <v>0</v>
      </c>
      <c r="T9932" t="s">
        <v>18</v>
      </c>
      <c r="U9932" t="s">
        <v>9</v>
      </c>
      <c r="V9932">
        <v>101.7</v>
      </c>
      <c r="W9932">
        <v>11.2</v>
      </c>
      <c r="X9932">
        <f>[3]Sheet1!$B$2</f>
        <v>498</v>
      </c>
      <c r="Y9932">
        <f>[3]Sheet1!$B$5</f>
        <v>595.61954120072596</v>
      </c>
      <c r="Z9932">
        <f>[3]Sheet1!$B$6</f>
        <v>148904.88530018149</v>
      </c>
      <c r="AC9932" t="s">
        <v>101</v>
      </c>
      <c r="AF9932" t="s">
        <v>33</v>
      </c>
      <c r="AG9932">
        <v>1</v>
      </c>
      <c r="AH9932" t="s">
        <v>46</v>
      </c>
      <c r="AI9932">
        <v>0.54910000000000003</v>
      </c>
      <c r="AJ9932">
        <f>[3]Sheet1!$B$28</f>
        <v>5591.4083436011924</v>
      </c>
      <c r="AK9932">
        <f>[3]Sheet1!$B$29</f>
        <v>1397852.0859002981</v>
      </c>
      <c r="AL9932">
        <f>[3]Sheet1!$B$30</f>
        <v>2577</v>
      </c>
      <c r="AM9932">
        <f t="shared" si="631"/>
        <v>5.1746987951807233</v>
      </c>
      <c r="AN9932">
        <f>[3]Sheet1!$B$31</f>
        <v>3082.1517222374914</v>
      </c>
      <c r="AO9932">
        <f t="shared" si="632"/>
        <v>770537.93055937288</v>
      </c>
      <c r="AP9932">
        <f>[3]Sheet1!$B$32</f>
        <v>55.122994652406412</v>
      </c>
      <c r="AQ9932">
        <f>[3]Sheet1!$B$35</f>
        <v>34.327399999999997</v>
      </c>
    </row>
    <row r="9933" spans="1:43" x14ac:dyDescent="0.2">
      <c r="A9933" t="s">
        <v>157</v>
      </c>
      <c r="B9933" t="s">
        <v>111</v>
      </c>
      <c r="C9933" t="s">
        <v>112</v>
      </c>
      <c r="E9933">
        <v>1</v>
      </c>
      <c r="F9933" t="s">
        <v>49</v>
      </c>
      <c r="G9933" t="s">
        <v>174</v>
      </c>
      <c r="L9933" t="s">
        <v>8</v>
      </c>
      <c r="M9933" t="s">
        <v>15</v>
      </c>
      <c r="N9933">
        <v>836104.2</v>
      </c>
      <c r="O9933" t="s">
        <v>49</v>
      </c>
      <c r="P9933">
        <v>0</v>
      </c>
      <c r="Q9933">
        <v>6</v>
      </c>
      <c r="R9933" t="s">
        <v>8</v>
      </c>
      <c r="S9933">
        <v>0</v>
      </c>
      <c r="T9933" t="s">
        <v>18</v>
      </c>
      <c r="U9933" t="s">
        <v>9</v>
      </c>
      <c r="V9933">
        <v>101.7</v>
      </c>
      <c r="W9933">
        <v>11.2</v>
      </c>
      <c r="X9933">
        <f>[3]Sheet1!$B$2</f>
        <v>498</v>
      </c>
      <c r="Y9933">
        <f>[3]Sheet1!$B$5</f>
        <v>595.61954120072596</v>
      </c>
      <c r="Z9933">
        <f>[3]Sheet1!$B$6</f>
        <v>148904.88530018149</v>
      </c>
      <c r="AC9933" t="s">
        <v>101</v>
      </c>
      <c r="AF9933" t="s">
        <v>33</v>
      </c>
      <c r="AG9933">
        <v>4</v>
      </c>
      <c r="AH9933" t="s">
        <v>47</v>
      </c>
      <c r="AI9933">
        <v>4.6239999999999997</v>
      </c>
      <c r="AJ9933">
        <f>[3]Sheet1!$B$28</f>
        <v>5591.4083436011924</v>
      </c>
      <c r="AK9933">
        <f>[3]Sheet1!$B$29</f>
        <v>1397852.0859002981</v>
      </c>
      <c r="AL9933">
        <f>[3]Sheet1!$B$30</f>
        <v>2577</v>
      </c>
      <c r="AM9933">
        <f t="shared" si="631"/>
        <v>5.1746987951807233</v>
      </c>
      <c r="AN9933">
        <f>[3]Sheet1!$B$31</f>
        <v>3082.1517222374914</v>
      </c>
      <c r="AO9933">
        <f t="shared" si="632"/>
        <v>770537.93055937288</v>
      </c>
      <c r="AP9933">
        <f>[3]Sheet1!$B$32</f>
        <v>55.122994652406412</v>
      </c>
      <c r="AQ9933">
        <f>[3]Sheet1!$B$35</f>
        <v>34.327399999999997</v>
      </c>
    </row>
    <row r="9934" spans="1:43" x14ac:dyDescent="0.2">
      <c r="A9934" t="s">
        <v>157</v>
      </c>
      <c r="B9934" t="s">
        <v>111</v>
      </c>
      <c r="C9934" t="s">
        <v>112</v>
      </c>
      <c r="E9934">
        <v>1</v>
      </c>
      <c r="F9934" t="s">
        <v>49</v>
      </c>
      <c r="G9934" t="s">
        <v>174</v>
      </c>
      <c r="L9934" t="s">
        <v>8</v>
      </c>
      <c r="M9934" t="s">
        <v>15</v>
      </c>
      <c r="N9934">
        <v>836104.2</v>
      </c>
      <c r="O9934" t="s">
        <v>49</v>
      </c>
      <c r="P9934">
        <v>0</v>
      </c>
      <c r="Q9934">
        <v>6</v>
      </c>
      <c r="R9934" t="s">
        <v>8</v>
      </c>
      <c r="S9934">
        <v>0</v>
      </c>
      <c r="T9934" t="s">
        <v>18</v>
      </c>
      <c r="U9934" t="s">
        <v>9</v>
      </c>
      <c r="V9934">
        <v>101.7</v>
      </c>
      <c r="W9934">
        <v>11.2</v>
      </c>
      <c r="X9934">
        <f>[3]Sheet1!$B$2</f>
        <v>498</v>
      </c>
      <c r="Y9934">
        <f>[3]Sheet1!$B$5</f>
        <v>595.61954120072596</v>
      </c>
      <c r="Z9934">
        <f>[3]Sheet1!$B$6</f>
        <v>148904.88530018149</v>
      </c>
      <c r="AC9934" t="s">
        <v>101</v>
      </c>
      <c r="AF9934" t="s">
        <v>33</v>
      </c>
      <c r="AG9934">
        <v>4</v>
      </c>
      <c r="AH9934" t="s">
        <v>46</v>
      </c>
      <c r="AI9934">
        <v>3.468</v>
      </c>
      <c r="AJ9934">
        <f>[3]Sheet1!$B$28</f>
        <v>5591.4083436011924</v>
      </c>
      <c r="AK9934">
        <f>[3]Sheet1!$B$29</f>
        <v>1397852.0859002981</v>
      </c>
      <c r="AL9934">
        <f>[3]Sheet1!$B$30</f>
        <v>2577</v>
      </c>
      <c r="AM9934">
        <f t="shared" si="631"/>
        <v>5.1746987951807233</v>
      </c>
      <c r="AN9934">
        <f>[3]Sheet1!$B$31</f>
        <v>3082.1517222374914</v>
      </c>
      <c r="AO9934">
        <f t="shared" si="632"/>
        <v>770537.93055937288</v>
      </c>
      <c r="AP9934">
        <f>[3]Sheet1!$B$32</f>
        <v>55.122994652406412</v>
      </c>
      <c r="AQ9934">
        <f>[3]Sheet1!$B$35</f>
        <v>34.327399999999997</v>
      </c>
    </row>
    <row r="9935" spans="1:43" x14ac:dyDescent="0.2">
      <c r="A9935" t="s">
        <v>157</v>
      </c>
      <c r="B9935" t="s">
        <v>111</v>
      </c>
      <c r="C9935" t="s">
        <v>112</v>
      </c>
      <c r="E9935">
        <v>1</v>
      </c>
      <c r="F9935" t="s">
        <v>49</v>
      </c>
      <c r="G9935" t="s">
        <v>174</v>
      </c>
      <c r="L9935" t="s">
        <v>8</v>
      </c>
      <c r="M9935" t="s">
        <v>15</v>
      </c>
      <c r="N9935">
        <v>836104.2</v>
      </c>
      <c r="O9935" t="s">
        <v>49</v>
      </c>
      <c r="P9935">
        <v>0</v>
      </c>
      <c r="Q9935">
        <v>6</v>
      </c>
      <c r="R9935" t="s">
        <v>8</v>
      </c>
      <c r="S9935">
        <v>0</v>
      </c>
      <c r="T9935" t="s">
        <v>18</v>
      </c>
      <c r="U9935" t="s">
        <v>9</v>
      </c>
      <c r="V9935">
        <v>101.7</v>
      </c>
      <c r="W9935">
        <v>11.2</v>
      </c>
      <c r="X9935">
        <f>[3]Sheet1!$B$2</f>
        <v>498</v>
      </c>
      <c r="Y9935">
        <f>[3]Sheet1!$B$5</f>
        <v>595.61954120072596</v>
      </c>
      <c r="Z9935">
        <f>[3]Sheet1!$B$6</f>
        <v>148904.88530018149</v>
      </c>
      <c r="AC9935" t="s">
        <v>101</v>
      </c>
      <c r="AF9935" t="s">
        <v>33</v>
      </c>
      <c r="AG9935">
        <v>2</v>
      </c>
      <c r="AH9935" t="s">
        <v>46</v>
      </c>
      <c r="AI9935">
        <v>2.37</v>
      </c>
      <c r="AJ9935">
        <f>[3]Sheet1!$B$28</f>
        <v>5591.4083436011924</v>
      </c>
      <c r="AK9935">
        <f>[3]Sheet1!$B$29</f>
        <v>1397852.0859002981</v>
      </c>
      <c r="AL9935">
        <f>[3]Sheet1!$B$30</f>
        <v>2577</v>
      </c>
      <c r="AM9935">
        <f t="shared" si="631"/>
        <v>5.1746987951807233</v>
      </c>
      <c r="AN9935">
        <f>[3]Sheet1!$B$31</f>
        <v>3082.1517222374914</v>
      </c>
      <c r="AO9935">
        <f t="shared" si="632"/>
        <v>770537.93055937288</v>
      </c>
      <c r="AP9935">
        <f>[3]Sheet1!$B$32</f>
        <v>55.122994652406412</v>
      </c>
      <c r="AQ9935">
        <f>[3]Sheet1!$B$35</f>
        <v>34.327399999999997</v>
      </c>
    </row>
    <row r="9936" spans="1:43" x14ac:dyDescent="0.2">
      <c r="A9936" t="s">
        <v>157</v>
      </c>
      <c r="B9936" t="s">
        <v>111</v>
      </c>
      <c r="C9936" t="s">
        <v>112</v>
      </c>
      <c r="E9936">
        <v>1</v>
      </c>
      <c r="F9936" t="s">
        <v>49</v>
      </c>
      <c r="G9936" t="s">
        <v>174</v>
      </c>
      <c r="L9936" t="s">
        <v>8</v>
      </c>
      <c r="M9936" t="s">
        <v>15</v>
      </c>
      <c r="N9936">
        <v>836104.2</v>
      </c>
      <c r="O9936" t="s">
        <v>49</v>
      </c>
      <c r="P9936">
        <v>0</v>
      </c>
      <c r="Q9936">
        <v>6</v>
      </c>
      <c r="R9936" t="s">
        <v>8</v>
      </c>
      <c r="S9936">
        <v>0</v>
      </c>
      <c r="T9936" t="s">
        <v>18</v>
      </c>
      <c r="U9936" t="s">
        <v>9</v>
      </c>
      <c r="V9936">
        <v>101.7</v>
      </c>
      <c r="W9936">
        <v>11.2</v>
      </c>
      <c r="X9936">
        <f>[3]Sheet1!$B$2</f>
        <v>498</v>
      </c>
      <c r="Y9936">
        <f>[3]Sheet1!$B$5</f>
        <v>595.61954120072596</v>
      </c>
      <c r="Z9936">
        <f>[3]Sheet1!$B$6</f>
        <v>148904.88530018149</v>
      </c>
      <c r="AC9936" t="s">
        <v>101</v>
      </c>
      <c r="AF9936" t="s">
        <v>33</v>
      </c>
      <c r="AG9936">
        <v>2</v>
      </c>
      <c r="AH9936" t="s">
        <v>47</v>
      </c>
      <c r="AI9936">
        <v>0.78029999999999999</v>
      </c>
      <c r="AJ9936">
        <f>[3]Sheet1!$B$28</f>
        <v>5591.4083436011924</v>
      </c>
      <c r="AK9936">
        <f>[3]Sheet1!$B$29</f>
        <v>1397852.0859002981</v>
      </c>
      <c r="AL9936">
        <f>[3]Sheet1!$B$30</f>
        <v>2577</v>
      </c>
      <c r="AM9936">
        <f t="shared" si="631"/>
        <v>5.1746987951807233</v>
      </c>
      <c r="AN9936">
        <f>[3]Sheet1!$B$31</f>
        <v>3082.1517222374914</v>
      </c>
      <c r="AO9936">
        <f t="shared" si="632"/>
        <v>770537.93055937288</v>
      </c>
      <c r="AP9936">
        <f>[3]Sheet1!$B$32</f>
        <v>55.122994652406412</v>
      </c>
      <c r="AQ9936">
        <f>[3]Sheet1!$B$35</f>
        <v>34.327399999999997</v>
      </c>
    </row>
    <row r="9937" spans="1:43" x14ac:dyDescent="0.2">
      <c r="A9937" t="s">
        <v>157</v>
      </c>
      <c r="B9937" t="s">
        <v>111</v>
      </c>
      <c r="C9937" t="s">
        <v>112</v>
      </c>
      <c r="E9937">
        <v>1</v>
      </c>
      <c r="F9937" t="s">
        <v>49</v>
      </c>
      <c r="G9937" t="s">
        <v>174</v>
      </c>
      <c r="L9937" t="s">
        <v>8</v>
      </c>
      <c r="M9937" t="s">
        <v>15</v>
      </c>
      <c r="N9937">
        <v>836104.2</v>
      </c>
      <c r="O9937" t="s">
        <v>49</v>
      </c>
      <c r="P9937">
        <v>0</v>
      </c>
      <c r="Q9937">
        <v>6</v>
      </c>
      <c r="R9937" t="s">
        <v>8</v>
      </c>
      <c r="S9937">
        <v>0</v>
      </c>
      <c r="T9937" t="s">
        <v>18</v>
      </c>
      <c r="U9937" t="s">
        <v>9</v>
      </c>
      <c r="V9937">
        <v>101.7</v>
      </c>
      <c r="W9937">
        <v>11.2</v>
      </c>
      <c r="X9937">
        <f>[3]Sheet1!$B$2</f>
        <v>498</v>
      </c>
      <c r="Y9937">
        <f>[3]Sheet1!$B$5</f>
        <v>595.61954120072596</v>
      </c>
      <c r="Z9937">
        <f>[3]Sheet1!$B$6</f>
        <v>148904.88530018149</v>
      </c>
      <c r="AC9937" t="s">
        <v>101</v>
      </c>
      <c r="AF9937" t="s">
        <v>33</v>
      </c>
      <c r="AG9937">
        <v>1</v>
      </c>
      <c r="AH9937" t="s">
        <v>46</v>
      </c>
      <c r="AI9937">
        <v>0.5202</v>
      </c>
      <c r="AJ9937">
        <f>[3]Sheet1!$B$28</f>
        <v>5591.4083436011924</v>
      </c>
      <c r="AK9937">
        <f>[3]Sheet1!$B$29</f>
        <v>1397852.0859002981</v>
      </c>
      <c r="AL9937">
        <f>[3]Sheet1!$B$30</f>
        <v>2577</v>
      </c>
      <c r="AM9937">
        <f t="shared" si="631"/>
        <v>5.1746987951807233</v>
      </c>
      <c r="AN9937">
        <f>[3]Sheet1!$B$31</f>
        <v>3082.1517222374914</v>
      </c>
      <c r="AO9937">
        <f t="shared" si="632"/>
        <v>770537.93055937288</v>
      </c>
      <c r="AP9937">
        <f>[3]Sheet1!$B$32</f>
        <v>55.122994652406412</v>
      </c>
      <c r="AQ9937">
        <f>[3]Sheet1!$B$35</f>
        <v>34.327399999999997</v>
      </c>
    </row>
    <row r="9938" spans="1:43" x14ac:dyDescent="0.2">
      <c r="A9938" t="s">
        <v>157</v>
      </c>
      <c r="B9938" t="s">
        <v>111</v>
      </c>
      <c r="C9938" t="s">
        <v>112</v>
      </c>
      <c r="E9938">
        <v>1</v>
      </c>
      <c r="F9938" t="s">
        <v>49</v>
      </c>
      <c r="G9938" t="s">
        <v>174</v>
      </c>
      <c r="L9938" t="s">
        <v>8</v>
      </c>
      <c r="M9938" t="s">
        <v>15</v>
      </c>
      <c r="N9938">
        <v>836104.2</v>
      </c>
      <c r="O9938" t="s">
        <v>49</v>
      </c>
      <c r="P9938">
        <v>0</v>
      </c>
      <c r="Q9938">
        <v>6</v>
      </c>
      <c r="R9938" t="s">
        <v>8</v>
      </c>
      <c r="S9938">
        <v>0</v>
      </c>
      <c r="T9938" t="s">
        <v>18</v>
      </c>
      <c r="U9938" t="s">
        <v>9</v>
      </c>
      <c r="V9938">
        <v>101.7</v>
      </c>
      <c r="W9938">
        <v>11.2</v>
      </c>
      <c r="X9938">
        <f>[3]Sheet1!$B$2</f>
        <v>498</v>
      </c>
      <c r="Y9938">
        <f>[3]Sheet1!$B$5</f>
        <v>595.61954120072596</v>
      </c>
      <c r="Z9938">
        <f>[3]Sheet1!$B$6</f>
        <v>148904.88530018149</v>
      </c>
      <c r="AC9938" t="s">
        <v>101</v>
      </c>
      <c r="AF9938" t="s">
        <v>33</v>
      </c>
      <c r="AG9938">
        <v>3</v>
      </c>
      <c r="AH9938" t="s">
        <v>46</v>
      </c>
      <c r="AI9938">
        <v>2.052</v>
      </c>
      <c r="AJ9938">
        <f>[3]Sheet1!$B$28</f>
        <v>5591.4083436011924</v>
      </c>
      <c r="AK9938">
        <f>[3]Sheet1!$B$29</f>
        <v>1397852.0859002981</v>
      </c>
      <c r="AL9938">
        <f>[3]Sheet1!$B$30</f>
        <v>2577</v>
      </c>
      <c r="AM9938">
        <f t="shared" si="631"/>
        <v>5.1746987951807233</v>
      </c>
      <c r="AN9938">
        <f>[3]Sheet1!$B$31</f>
        <v>3082.1517222374914</v>
      </c>
      <c r="AO9938">
        <f t="shared" si="632"/>
        <v>770537.93055937288</v>
      </c>
      <c r="AP9938">
        <f>[3]Sheet1!$B$32</f>
        <v>55.122994652406412</v>
      </c>
      <c r="AQ9938">
        <f>[3]Sheet1!$B$35</f>
        <v>34.327399999999997</v>
      </c>
    </row>
    <row r="9939" spans="1:43" x14ac:dyDescent="0.2">
      <c r="A9939" t="s">
        <v>157</v>
      </c>
      <c r="B9939" t="s">
        <v>111</v>
      </c>
      <c r="C9939" t="s">
        <v>112</v>
      </c>
      <c r="E9939">
        <v>1</v>
      </c>
      <c r="F9939" t="s">
        <v>49</v>
      </c>
      <c r="G9939" t="s">
        <v>174</v>
      </c>
      <c r="L9939" t="s">
        <v>8</v>
      </c>
      <c r="M9939" t="s">
        <v>15</v>
      </c>
      <c r="N9939">
        <v>836104.2</v>
      </c>
      <c r="O9939" t="s">
        <v>49</v>
      </c>
      <c r="P9939">
        <v>0</v>
      </c>
      <c r="Q9939">
        <v>6</v>
      </c>
      <c r="R9939" t="s">
        <v>8</v>
      </c>
      <c r="S9939">
        <v>0</v>
      </c>
      <c r="T9939" t="s">
        <v>18</v>
      </c>
      <c r="U9939" t="s">
        <v>9</v>
      </c>
      <c r="V9939">
        <v>101.7</v>
      </c>
      <c r="W9939">
        <v>11.2</v>
      </c>
      <c r="X9939">
        <f>[3]Sheet1!$B$2</f>
        <v>498</v>
      </c>
      <c r="Y9939">
        <f>[3]Sheet1!$B$5</f>
        <v>595.61954120072596</v>
      </c>
      <c r="Z9939">
        <f>[3]Sheet1!$B$6</f>
        <v>148904.88530018149</v>
      </c>
      <c r="AC9939" t="s">
        <v>101</v>
      </c>
      <c r="AF9939" t="s">
        <v>33</v>
      </c>
      <c r="AG9939">
        <v>1</v>
      </c>
      <c r="AH9939" t="s">
        <v>46</v>
      </c>
      <c r="AI9939">
        <v>0.20230000000000001</v>
      </c>
      <c r="AJ9939">
        <f>[3]Sheet1!$B$28</f>
        <v>5591.4083436011924</v>
      </c>
      <c r="AK9939">
        <f>[3]Sheet1!$B$29</f>
        <v>1397852.0859002981</v>
      </c>
      <c r="AL9939">
        <f>[3]Sheet1!$B$30</f>
        <v>2577</v>
      </c>
      <c r="AM9939">
        <f t="shared" si="631"/>
        <v>5.1746987951807233</v>
      </c>
      <c r="AN9939">
        <f>[3]Sheet1!$B$31</f>
        <v>3082.1517222374914</v>
      </c>
      <c r="AO9939">
        <f t="shared" si="632"/>
        <v>770537.93055937288</v>
      </c>
      <c r="AP9939">
        <f>[3]Sheet1!$B$32</f>
        <v>55.122994652406412</v>
      </c>
      <c r="AQ9939">
        <f>[3]Sheet1!$B$35</f>
        <v>34.327399999999997</v>
      </c>
    </row>
    <row r="9940" spans="1:43" x14ac:dyDescent="0.2">
      <c r="A9940" t="s">
        <v>157</v>
      </c>
      <c r="B9940" t="s">
        <v>111</v>
      </c>
      <c r="C9940" t="s">
        <v>112</v>
      </c>
      <c r="E9940">
        <v>1</v>
      </c>
      <c r="F9940" t="s">
        <v>49</v>
      </c>
      <c r="G9940" t="s">
        <v>174</v>
      </c>
      <c r="L9940" t="s">
        <v>8</v>
      </c>
      <c r="M9940" t="s">
        <v>15</v>
      </c>
      <c r="N9940">
        <v>836104.2</v>
      </c>
      <c r="O9940" t="s">
        <v>49</v>
      </c>
      <c r="P9940">
        <v>0</v>
      </c>
      <c r="Q9940">
        <v>6</v>
      </c>
      <c r="R9940" t="s">
        <v>8</v>
      </c>
      <c r="S9940">
        <v>0</v>
      </c>
      <c r="T9940" t="s">
        <v>18</v>
      </c>
      <c r="U9940" t="s">
        <v>9</v>
      </c>
      <c r="V9940">
        <v>101.7</v>
      </c>
      <c r="W9940">
        <v>11.2</v>
      </c>
      <c r="X9940">
        <f>[3]Sheet1!$B$2</f>
        <v>498</v>
      </c>
      <c r="Y9940">
        <f>[3]Sheet1!$B$5</f>
        <v>595.61954120072596</v>
      </c>
      <c r="Z9940">
        <f>[3]Sheet1!$B$6</f>
        <v>148904.88530018149</v>
      </c>
      <c r="AC9940" t="s">
        <v>101</v>
      </c>
      <c r="AF9940" t="s">
        <v>33</v>
      </c>
      <c r="AG9940">
        <v>1</v>
      </c>
      <c r="AH9940" t="s">
        <v>46</v>
      </c>
      <c r="AI9940">
        <v>0.69359999999999999</v>
      </c>
      <c r="AJ9940">
        <f>[3]Sheet1!$B$28</f>
        <v>5591.4083436011924</v>
      </c>
      <c r="AK9940">
        <f>[3]Sheet1!$B$29</f>
        <v>1397852.0859002981</v>
      </c>
      <c r="AL9940">
        <f>[3]Sheet1!$B$30</f>
        <v>2577</v>
      </c>
      <c r="AM9940">
        <f t="shared" si="631"/>
        <v>5.1746987951807233</v>
      </c>
      <c r="AN9940">
        <f>[3]Sheet1!$B$31</f>
        <v>3082.1517222374914</v>
      </c>
      <c r="AO9940">
        <f t="shared" si="632"/>
        <v>770537.93055937288</v>
      </c>
      <c r="AP9940">
        <f>[3]Sheet1!$B$32</f>
        <v>55.122994652406412</v>
      </c>
      <c r="AQ9940">
        <f>[3]Sheet1!$B$35</f>
        <v>34.327399999999997</v>
      </c>
    </row>
    <row r="9941" spans="1:43" x14ac:dyDescent="0.2">
      <c r="A9941" t="s">
        <v>157</v>
      </c>
      <c r="B9941" t="s">
        <v>111</v>
      </c>
      <c r="C9941" t="s">
        <v>112</v>
      </c>
      <c r="E9941">
        <v>1</v>
      </c>
      <c r="F9941" t="s">
        <v>49</v>
      </c>
      <c r="G9941" t="s">
        <v>174</v>
      </c>
      <c r="L9941" t="s">
        <v>8</v>
      </c>
      <c r="M9941" t="s">
        <v>15</v>
      </c>
      <c r="N9941">
        <v>836104.2</v>
      </c>
      <c r="O9941" t="s">
        <v>49</v>
      </c>
      <c r="P9941">
        <v>0</v>
      </c>
      <c r="Q9941">
        <v>6</v>
      </c>
      <c r="R9941" t="s">
        <v>8</v>
      </c>
      <c r="S9941">
        <v>0</v>
      </c>
      <c r="T9941" t="s">
        <v>18</v>
      </c>
      <c r="U9941" t="s">
        <v>9</v>
      </c>
      <c r="V9941">
        <v>101.7</v>
      </c>
      <c r="W9941">
        <v>11.2</v>
      </c>
      <c r="X9941">
        <f>[3]Sheet1!$B$2</f>
        <v>498</v>
      </c>
      <c r="Y9941">
        <f>[3]Sheet1!$B$5</f>
        <v>595.61954120072596</v>
      </c>
      <c r="Z9941">
        <f>[3]Sheet1!$B$6</f>
        <v>148904.88530018149</v>
      </c>
      <c r="AC9941" t="s">
        <v>101</v>
      </c>
      <c r="AF9941" t="s">
        <v>33</v>
      </c>
      <c r="AG9941">
        <v>4</v>
      </c>
      <c r="AH9941" t="s">
        <v>46</v>
      </c>
      <c r="AI9941">
        <v>0.86699999999999999</v>
      </c>
      <c r="AJ9941">
        <f>[3]Sheet1!$B$28</f>
        <v>5591.4083436011924</v>
      </c>
      <c r="AK9941">
        <f>[3]Sheet1!$B$29</f>
        <v>1397852.0859002981</v>
      </c>
      <c r="AL9941">
        <f>[3]Sheet1!$B$30</f>
        <v>2577</v>
      </c>
      <c r="AM9941">
        <f t="shared" si="631"/>
        <v>5.1746987951807233</v>
      </c>
      <c r="AN9941">
        <f>[3]Sheet1!$B$31</f>
        <v>3082.1517222374914</v>
      </c>
      <c r="AO9941">
        <f t="shared" si="632"/>
        <v>770537.93055937288</v>
      </c>
      <c r="AP9941">
        <f>[3]Sheet1!$B$32</f>
        <v>55.122994652406412</v>
      </c>
      <c r="AQ9941">
        <f>[3]Sheet1!$B$35</f>
        <v>34.327399999999997</v>
      </c>
    </row>
    <row r="9942" spans="1:43" x14ac:dyDescent="0.2">
      <c r="A9942" t="s">
        <v>157</v>
      </c>
      <c r="B9942" t="s">
        <v>111</v>
      </c>
      <c r="C9942" t="s">
        <v>112</v>
      </c>
      <c r="E9942">
        <v>1</v>
      </c>
      <c r="F9942" t="s">
        <v>49</v>
      </c>
      <c r="G9942" t="s">
        <v>174</v>
      </c>
      <c r="L9942" t="s">
        <v>8</v>
      </c>
      <c r="M9942" t="s">
        <v>15</v>
      </c>
      <c r="N9942">
        <v>836104.2</v>
      </c>
      <c r="O9942" t="s">
        <v>49</v>
      </c>
      <c r="P9942">
        <v>0</v>
      </c>
      <c r="Q9942">
        <v>6</v>
      </c>
      <c r="R9942" t="s">
        <v>8</v>
      </c>
      <c r="S9942">
        <v>0</v>
      </c>
      <c r="T9942" t="s">
        <v>18</v>
      </c>
      <c r="U9942" t="s">
        <v>9</v>
      </c>
      <c r="V9942">
        <v>101.7</v>
      </c>
      <c r="W9942">
        <v>11.2</v>
      </c>
      <c r="X9942">
        <f>[3]Sheet1!$B$2</f>
        <v>498</v>
      </c>
      <c r="Y9942">
        <f>[3]Sheet1!$B$5</f>
        <v>595.61954120072596</v>
      </c>
      <c r="Z9942">
        <f>[3]Sheet1!$B$6</f>
        <v>148904.88530018149</v>
      </c>
      <c r="AC9942" t="s">
        <v>101</v>
      </c>
      <c r="AF9942" t="s">
        <v>33</v>
      </c>
      <c r="AG9942">
        <v>4</v>
      </c>
      <c r="AH9942" t="s">
        <v>46</v>
      </c>
      <c r="AI9942">
        <v>2.2250000000000001</v>
      </c>
      <c r="AJ9942">
        <f>[3]Sheet1!$B$28</f>
        <v>5591.4083436011924</v>
      </c>
      <c r="AK9942">
        <f>[3]Sheet1!$B$29</f>
        <v>1397852.0859002981</v>
      </c>
      <c r="AL9942">
        <f>[3]Sheet1!$B$30</f>
        <v>2577</v>
      </c>
      <c r="AM9942">
        <f t="shared" si="631"/>
        <v>5.1746987951807233</v>
      </c>
      <c r="AN9942">
        <f>[3]Sheet1!$B$31</f>
        <v>3082.1517222374914</v>
      </c>
      <c r="AO9942">
        <f t="shared" si="632"/>
        <v>770537.93055937288</v>
      </c>
      <c r="AP9942">
        <f>[3]Sheet1!$B$32</f>
        <v>55.122994652406412</v>
      </c>
      <c r="AQ9942">
        <f>[3]Sheet1!$B$35</f>
        <v>34.327399999999997</v>
      </c>
    </row>
    <row r="9943" spans="1:43" x14ac:dyDescent="0.2">
      <c r="A9943" t="s">
        <v>157</v>
      </c>
      <c r="B9943" t="s">
        <v>111</v>
      </c>
      <c r="C9943" t="s">
        <v>112</v>
      </c>
      <c r="E9943">
        <v>1</v>
      </c>
      <c r="F9943" t="s">
        <v>49</v>
      </c>
      <c r="G9943" t="s">
        <v>174</v>
      </c>
      <c r="L9943" t="s">
        <v>8</v>
      </c>
      <c r="M9943" t="s">
        <v>15</v>
      </c>
      <c r="N9943">
        <v>836104.2</v>
      </c>
      <c r="O9943" t="s">
        <v>49</v>
      </c>
      <c r="P9943">
        <v>0</v>
      </c>
      <c r="Q9943">
        <v>6</v>
      </c>
      <c r="R9943" t="s">
        <v>8</v>
      </c>
      <c r="S9943">
        <v>0</v>
      </c>
      <c r="T9943" t="s">
        <v>18</v>
      </c>
      <c r="U9943" t="s">
        <v>9</v>
      </c>
      <c r="V9943">
        <v>101.7</v>
      </c>
      <c r="W9943">
        <v>11.2</v>
      </c>
      <c r="X9943">
        <f>[3]Sheet1!$B$2</f>
        <v>498</v>
      </c>
      <c r="Y9943">
        <f>[3]Sheet1!$B$5</f>
        <v>595.61954120072596</v>
      </c>
      <c r="Z9943">
        <f>[3]Sheet1!$B$6</f>
        <v>148904.88530018149</v>
      </c>
      <c r="AC9943" t="s">
        <v>101</v>
      </c>
      <c r="AF9943" t="s">
        <v>33</v>
      </c>
      <c r="AG9943">
        <v>1</v>
      </c>
      <c r="AH9943" t="s">
        <v>46</v>
      </c>
      <c r="AI9943">
        <v>0.20230000000000001</v>
      </c>
      <c r="AJ9943">
        <f>[3]Sheet1!$B$28</f>
        <v>5591.4083436011924</v>
      </c>
      <c r="AK9943">
        <f>[3]Sheet1!$B$29</f>
        <v>1397852.0859002981</v>
      </c>
      <c r="AL9943">
        <f>[3]Sheet1!$B$30</f>
        <v>2577</v>
      </c>
      <c r="AM9943">
        <f t="shared" si="631"/>
        <v>5.1746987951807233</v>
      </c>
      <c r="AN9943">
        <f>[3]Sheet1!$B$31</f>
        <v>3082.1517222374914</v>
      </c>
      <c r="AO9943">
        <f t="shared" si="632"/>
        <v>770537.93055937288</v>
      </c>
      <c r="AP9943">
        <f>[3]Sheet1!$B$32</f>
        <v>55.122994652406412</v>
      </c>
      <c r="AQ9943">
        <f>[3]Sheet1!$B$35</f>
        <v>34.327399999999997</v>
      </c>
    </row>
    <row r="9944" spans="1:43" x14ac:dyDescent="0.2">
      <c r="A9944" t="s">
        <v>157</v>
      </c>
      <c r="B9944" t="s">
        <v>111</v>
      </c>
      <c r="C9944" t="s">
        <v>112</v>
      </c>
      <c r="E9944">
        <v>1</v>
      </c>
      <c r="F9944" t="s">
        <v>49</v>
      </c>
      <c r="G9944" t="s">
        <v>174</v>
      </c>
      <c r="L9944" t="s">
        <v>8</v>
      </c>
      <c r="M9944" t="s">
        <v>15</v>
      </c>
      <c r="N9944">
        <v>836104.2</v>
      </c>
      <c r="O9944" t="s">
        <v>49</v>
      </c>
      <c r="P9944">
        <v>0</v>
      </c>
      <c r="Q9944">
        <v>6</v>
      </c>
      <c r="R9944" t="s">
        <v>8</v>
      </c>
      <c r="S9944">
        <v>0</v>
      </c>
      <c r="T9944" t="s">
        <v>18</v>
      </c>
      <c r="U9944" t="s">
        <v>9</v>
      </c>
      <c r="V9944">
        <v>101.7</v>
      </c>
      <c r="W9944">
        <v>11.2</v>
      </c>
      <c r="X9944">
        <f>[3]Sheet1!$B$2</f>
        <v>498</v>
      </c>
      <c r="Y9944">
        <f>[3]Sheet1!$B$5</f>
        <v>595.61954120072596</v>
      </c>
      <c r="Z9944">
        <f>[3]Sheet1!$B$6</f>
        <v>148904.88530018149</v>
      </c>
      <c r="AC9944" t="s">
        <v>101</v>
      </c>
      <c r="AF9944" t="s">
        <v>33</v>
      </c>
      <c r="AG9944">
        <v>2</v>
      </c>
      <c r="AH9944" t="s">
        <v>46</v>
      </c>
      <c r="AI9944">
        <v>0.98260000000000003</v>
      </c>
      <c r="AJ9944">
        <f>[3]Sheet1!$B$28</f>
        <v>5591.4083436011924</v>
      </c>
      <c r="AK9944">
        <f>[3]Sheet1!$B$29</f>
        <v>1397852.0859002981</v>
      </c>
      <c r="AL9944">
        <f>[3]Sheet1!$B$30</f>
        <v>2577</v>
      </c>
      <c r="AM9944">
        <f t="shared" si="631"/>
        <v>5.1746987951807233</v>
      </c>
      <c r="AN9944">
        <f>[3]Sheet1!$B$31</f>
        <v>3082.1517222374914</v>
      </c>
      <c r="AO9944">
        <f t="shared" si="632"/>
        <v>770537.93055937288</v>
      </c>
      <c r="AP9944">
        <f>[3]Sheet1!$B$32</f>
        <v>55.122994652406412</v>
      </c>
      <c r="AQ9944">
        <f>[3]Sheet1!$B$35</f>
        <v>34.327399999999997</v>
      </c>
    </row>
    <row r="9945" spans="1:43" x14ac:dyDescent="0.2">
      <c r="A9945" t="s">
        <v>157</v>
      </c>
      <c r="B9945" t="s">
        <v>111</v>
      </c>
      <c r="C9945" t="s">
        <v>112</v>
      </c>
      <c r="E9945">
        <v>1</v>
      </c>
      <c r="F9945" t="s">
        <v>49</v>
      </c>
      <c r="G9945" t="s">
        <v>174</v>
      </c>
      <c r="L9945" t="s">
        <v>8</v>
      </c>
      <c r="M9945" t="s">
        <v>15</v>
      </c>
      <c r="N9945">
        <v>836104.2</v>
      </c>
      <c r="O9945" t="s">
        <v>49</v>
      </c>
      <c r="P9945">
        <v>0</v>
      </c>
      <c r="Q9945">
        <v>6</v>
      </c>
      <c r="R9945" t="s">
        <v>8</v>
      </c>
      <c r="S9945">
        <v>0</v>
      </c>
      <c r="T9945" t="s">
        <v>18</v>
      </c>
      <c r="U9945" t="s">
        <v>9</v>
      </c>
      <c r="V9945">
        <v>101.7</v>
      </c>
      <c r="W9945">
        <v>11.2</v>
      </c>
      <c r="X9945">
        <f>[3]Sheet1!$B$2</f>
        <v>498</v>
      </c>
      <c r="Y9945">
        <f>[3]Sheet1!$B$5</f>
        <v>595.61954120072596</v>
      </c>
      <c r="Z9945">
        <f>[3]Sheet1!$B$6</f>
        <v>148904.88530018149</v>
      </c>
      <c r="AC9945" t="s">
        <v>101</v>
      </c>
      <c r="AF9945" t="s">
        <v>33</v>
      </c>
      <c r="AG9945">
        <v>1</v>
      </c>
      <c r="AH9945" t="s">
        <v>46</v>
      </c>
      <c r="AI9945">
        <v>0.54910000000000003</v>
      </c>
      <c r="AJ9945">
        <f>[3]Sheet1!$B$28</f>
        <v>5591.4083436011924</v>
      </c>
      <c r="AK9945">
        <f>[3]Sheet1!$B$29</f>
        <v>1397852.0859002981</v>
      </c>
      <c r="AL9945">
        <f>[3]Sheet1!$B$30</f>
        <v>2577</v>
      </c>
      <c r="AM9945">
        <f t="shared" si="631"/>
        <v>5.1746987951807233</v>
      </c>
      <c r="AN9945">
        <f>[3]Sheet1!$B$31</f>
        <v>3082.1517222374914</v>
      </c>
      <c r="AO9945">
        <f t="shared" si="632"/>
        <v>770537.93055937288</v>
      </c>
      <c r="AP9945">
        <f>[3]Sheet1!$B$32</f>
        <v>55.122994652406412</v>
      </c>
      <c r="AQ9945">
        <f>[3]Sheet1!$B$35</f>
        <v>34.327399999999997</v>
      </c>
    </row>
    <row r="9946" spans="1:43" x14ac:dyDescent="0.2">
      <c r="A9946" t="s">
        <v>157</v>
      </c>
      <c r="B9946" t="s">
        <v>111</v>
      </c>
      <c r="C9946" t="s">
        <v>112</v>
      </c>
      <c r="E9946">
        <v>1</v>
      </c>
      <c r="F9946" t="s">
        <v>49</v>
      </c>
      <c r="G9946" t="s">
        <v>174</v>
      </c>
      <c r="L9946" t="s">
        <v>8</v>
      </c>
      <c r="M9946" t="s">
        <v>15</v>
      </c>
      <c r="N9946">
        <v>836104.2</v>
      </c>
      <c r="O9946" t="s">
        <v>49</v>
      </c>
      <c r="P9946">
        <v>0</v>
      </c>
      <c r="Q9946">
        <v>6</v>
      </c>
      <c r="R9946" t="s">
        <v>8</v>
      </c>
      <c r="S9946">
        <v>0</v>
      </c>
      <c r="T9946" t="s">
        <v>18</v>
      </c>
      <c r="U9946" t="s">
        <v>9</v>
      </c>
      <c r="V9946">
        <v>101.7</v>
      </c>
      <c r="W9946">
        <v>11.2</v>
      </c>
      <c r="X9946">
        <f>[3]Sheet1!$B$2</f>
        <v>498</v>
      </c>
      <c r="Y9946">
        <f>[3]Sheet1!$B$5</f>
        <v>595.61954120072596</v>
      </c>
      <c r="Z9946">
        <f>[3]Sheet1!$B$6</f>
        <v>148904.88530018149</v>
      </c>
      <c r="AB9946" t="s">
        <v>8</v>
      </c>
      <c r="AC9946" t="s">
        <v>101</v>
      </c>
      <c r="AD9946" t="s">
        <v>8</v>
      </c>
      <c r="AF9946" t="s">
        <v>33</v>
      </c>
      <c r="AG9946">
        <v>1</v>
      </c>
      <c r="AH9946" t="s">
        <v>46</v>
      </c>
      <c r="AI9946">
        <v>0.63580000000000003</v>
      </c>
      <c r="AJ9946">
        <f>[3]Sheet1!$B$28</f>
        <v>5591.4083436011924</v>
      </c>
      <c r="AK9946">
        <f>[3]Sheet1!$B$29</f>
        <v>1397852.0859002981</v>
      </c>
      <c r="AL9946">
        <f>[3]Sheet1!$B$30</f>
        <v>2577</v>
      </c>
      <c r="AM9946">
        <f t="shared" si="631"/>
        <v>5.1746987951807233</v>
      </c>
      <c r="AN9946">
        <f>[3]Sheet1!$B$31</f>
        <v>3082.1517222374914</v>
      </c>
      <c r="AO9946">
        <f t="shared" si="632"/>
        <v>770537.93055937288</v>
      </c>
      <c r="AP9946">
        <f>[3]Sheet1!$B$32</f>
        <v>55.122994652406412</v>
      </c>
      <c r="AQ9946">
        <f>[3]Sheet1!$B$35</f>
        <v>34.327399999999997</v>
      </c>
    </row>
    <row r="9947" spans="1:43" x14ac:dyDescent="0.2">
      <c r="A9947" t="s">
        <v>157</v>
      </c>
      <c r="B9947" t="s">
        <v>111</v>
      </c>
      <c r="C9947" t="s">
        <v>112</v>
      </c>
      <c r="E9947">
        <v>1</v>
      </c>
      <c r="F9947" t="s">
        <v>49</v>
      </c>
      <c r="G9947" t="s">
        <v>174</v>
      </c>
      <c r="L9947" t="s">
        <v>8</v>
      </c>
      <c r="M9947" t="s">
        <v>15</v>
      </c>
      <c r="N9947">
        <v>836104.2</v>
      </c>
      <c r="O9947" t="s">
        <v>49</v>
      </c>
      <c r="P9947">
        <v>0</v>
      </c>
      <c r="Q9947">
        <v>6</v>
      </c>
      <c r="R9947" t="s">
        <v>8</v>
      </c>
      <c r="S9947">
        <v>0</v>
      </c>
      <c r="T9947" t="s">
        <v>18</v>
      </c>
      <c r="U9947" t="s">
        <v>9</v>
      </c>
      <c r="V9947">
        <v>101.7</v>
      </c>
      <c r="W9947">
        <v>11.2</v>
      </c>
      <c r="X9947">
        <f>[3]Sheet1!$B$2</f>
        <v>498</v>
      </c>
      <c r="Y9947">
        <f>[3]Sheet1!$B$5</f>
        <v>595.61954120072596</v>
      </c>
      <c r="Z9947">
        <f>[3]Sheet1!$B$6</f>
        <v>148904.88530018149</v>
      </c>
      <c r="AC9947" t="s">
        <v>101</v>
      </c>
      <c r="AF9947" t="s">
        <v>33</v>
      </c>
      <c r="AG9947">
        <v>1</v>
      </c>
      <c r="AH9947" t="s">
        <v>46</v>
      </c>
      <c r="AI9947">
        <v>0.95369999999999999</v>
      </c>
      <c r="AJ9947">
        <f>[3]Sheet1!$B$28</f>
        <v>5591.4083436011924</v>
      </c>
      <c r="AK9947">
        <f>[3]Sheet1!$B$29</f>
        <v>1397852.0859002981</v>
      </c>
      <c r="AL9947">
        <f>[3]Sheet1!$B$30</f>
        <v>2577</v>
      </c>
      <c r="AM9947">
        <f t="shared" si="631"/>
        <v>5.1746987951807233</v>
      </c>
      <c r="AN9947">
        <f>[3]Sheet1!$B$31</f>
        <v>3082.1517222374914</v>
      </c>
      <c r="AO9947">
        <f t="shared" si="632"/>
        <v>770537.93055937288</v>
      </c>
      <c r="AP9947">
        <f>[3]Sheet1!$B$32</f>
        <v>55.122994652406412</v>
      </c>
      <c r="AQ9947">
        <f>[3]Sheet1!$B$35</f>
        <v>34.327399999999997</v>
      </c>
    </row>
    <row r="9948" spans="1:43" x14ac:dyDescent="0.2">
      <c r="A9948" t="s">
        <v>157</v>
      </c>
      <c r="B9948" t="s">
        <v>111</v>
      </c>
      <c r="C9948" t="s">
        <v>112</v>
      </c>
      <c r="E9948">
        <v>1</v>
      </c>
      <c r="F9948" t="s">
        <v>49</v>
      </c>
      <c r="G9948" t="s">
        <v>174</v>
      </c>
      <c r="L9948" t="s">
        <v>8</v>
      </c>
      <c r="M9948" t="s">
        <v>15</v>
      </c>
      <c r="N9948">
        <v>836104.2</v>
      </c>
      <c r="O9948" t="s">
        <v>49</v>
      </c>
      <c r="P9948">
        <v>0</v>
      </c>
      <c r="Q9948">
        <v>6</v>
      </c>
      <c r="R9948" t="s">
        <v>8</v>
      </c>
      <c r="S9948">
        <v>0</v>
      </c>
      <c r="T9948" t="s">
        <v>18</v>
      </c>
      <c r="U9948" t="s">
        <v>9</v>
      </c>
      <c r="V9948">
        <v>101.7</v>
      </c>
      <c r="W9948">
        <v>11.2</v>
      </c>
      <c r="X9948">
        <f>[3]Sheet1!$B$2</f>
        <v>498</v>
      </c>
      <c r="Y9948">
        <f>[3]Sheet1!$B$5</f>
        <v>595.61954120072596</v>
      </c>
      <c r="Z9948">
        <f>[3]Sheet1!$B$6</f>
        <v>148904.88530018149</v>
      </c>
      <c r="AC9948" t="s">
        <v>101</v>
      </c>
      <c r="AF9948" t="s">
        <v>33</v>
      </c>
      <c r="AG9948">
        <v>14</v>
      </c>
      <c r="AH9948" t="s">
        <v>46</v>
      </c>
      <c r="AI9948">
        <v>9.9710000000000001</v>
      </c>
      <c r="AJ9948">
        <f>[3]Sheet1!$B$28</f>
        <v>5591.4083436011924</v>
      </c>
      <c r="AK9948">
        <f>[3]Sheet1!$B$29</f>
        <v>1397852.0859002981</v>
      </c>
      <c r="AL9948">
        <f>[3]Sheet1!$B$30</f>
        <v>2577</v>
      </c>
      <c r="AM9948">
        <f t="shared" si="631"/>
        <v>5.1746987951807233</v>
      </c>
      <c r="AN9948">
        <f>[3]Sheet1!$B$31</f>
        <v>3082.1517222374914</v>
      </c>
      <c r="AO9948">
        <f t="shared" si="632"/>
        <v>770537.93055937288</v>
      </c>
      <c r="AP9948">
        <f>[3]Sheet1!$B$32</f>
        <v>55.122994652406412</v>
      </c>
      <c r="AQ9948">
        <f>[3]Sheet1!$B$35</f>
        <v>34.327399999999997</v>
      </c>
    </row>
    <row r="9949" spans="1:43" x14ac:dyDescent="0.2">
      <c r="A9949" t="s">
        <v>157</v>
      </c>
      <c r="B9949" t="s">
        <v>111</v>
      </c>
      <c r="C9949" t="s">
        <v>112</v>
      </c>
      <c r="E9949">
        <v>1</v>
      </c>
      <c r="F9949" t="s">
        <v>49</v>
      </c>
      <c r="G9949" t="s">
        <v>174</v>
      </c>
      <c r="L9949" t="s">
        <v>8</v>
      </c>
      <c r="M9949" t="s">
        <v>15</v>
      </c>
      <c r="N9949">
        <v>836104.2</v>
      </c>
      <c r="O9949" t="s">
        <v>49</v>
      </c>
      <c r="P9949">
        <v>0</v>
      </c>
      <c r="Q9949">
        <v>6</v>
      </c>
      <c r="R9949" t="s">
        <v>8</v>
      </c>
      <c r="S9949">
        <v>0</v>
      </c>
      <c r="T9949" t="s">
        <v>18</v>
      </c>
      <c r="U9949" t="s">
        <v>9</v>
      </c>
      <c r="V9949">
        <v>101.7</v>
      </c>
      <c r="W9949">
        <v>11.2</v>
      </c>
      <c r="X9949">
        <f>[3]Sheet1!$B$2</f>
        <v>498</v>
      </c>
      <c r="Y9949">
        <f>[3]Sheet1!$B$5</f>
        <v>595.61954120072596</v>
      </c>
      <c r="Z9949">
        <f>[3]Sheet1!$B$6</f>
        <v>148904.88530018149</v>
      </c>
      <c r="AB9949" t="s">
        <v>8</v>
      </c>
      <c r="AC9949" t="s">
        <v>101</v>
      </c>
      <c r="AD9949" t="s">
        <v>8</v>
      </c>
      <c r="AF9949" t="s">
        <v>33</v>
      </c>
      <c r="AG9949">
        <v>4</v>
      </c>
      <c r="AH9949" t="s">
        <v>46</v>
      </c>
      <c r="AI9949">
        <v>2.4849999999999999</v>
      </c>
      <c r="AJ9949">
        <f>[3]Sheet1!$B$28</f>
        <v>5591.4083436011924</v>
      </c>
      <c r="AK9949">
        <f>[3]Sheet1!$B$29</f>
        <v>1397852.0859002981</v>
      </c>
      <c r="AL9949">
        <f>[3]Sheet1!$B$30</f>
        <v>2577</v>
      </c>
      <c r="AM9949">
        <f t="shared" si="631"/>
        <v>5.1746987951807233</v>
      </c>
      <c r="AN9949">
        <f>[3]Sheet1!$B$31</f>
        <v>3082.1517222374914</v>
      </c>
      <c r="AO9949">
        <f t="shared" si="632"/>
        <v>770537.93055937288</v>
      </c>
      <c r="AP9949">
        <f>[3]Sheet1!$B$32</f>
        <v>55.122994652406412</v>
      </c>
      <c r="AQ9949">
        <f>[3]Sheet1!$B$35</f>
        <v>34.327399999999997</v>
      </c>
    </row>
    <row r="9950" spans="1:43" x14ac:dyDescent="0.2">
      <c r="A9950" t="s">
        <v>157</v>
      </c>
      <c r="B9950" t="s">
        <v>111</v>
      </c>
      <c r="C9950" t="s">
        <v>112</v>
      </c>
      <c r="E9950">
        <v>1</v>
      </c>
      <c r="F9950" t="s">
        <v>49</v>
      </c>
      <c r="G9950" t="s">
        <v>174</v>
      </c>
      <c r="L9950" t="s">
        <v>8</v>
      </c>
      <c r="M9950" t="s">
        <v>15</v>
      </c>
      <c r="N9950">
        <v>836104.2</v>
      </c>
      <c r="O9950" t="s">
        <v>49</v>
      </c>
      <c r="P9950">
        <v>0</v>
      </c>
      <c r="Q9950">
        <v>6</v>
      </c>
      <c r="R9950" t="s">
        <v>8</v>
      </c>
      <c r="S9950">
        <v>0</v>
      </c>
      <c r="T9950" t="s">
        <v>18</v>
      </c>
      <c r="U9950" t="s">
        <v>9</v>
      </c>
      <c r="V9950">
        <v>101.7</v>
      </c>
      <c r="W9950">
        <v>11.2</v>
      </c>
      <c r="X9950">
        <f>[3]Sheet1!$B$2</f>
        <v>498</v>
      </c>
      <c r="Y9950">
        <f>[3]Sheet1!$B$5</f>
        <v>595.61954120072596</v>
      </c>
      <c r="Z9950">
        <f>[3]Sheet1!$B$6</f>
        <v>148904.88530018149</v>
      </c>
      <c r="AC9950" t="s">
        <v>101</v>
      </c>
      <c r="AF9950" t="s">
        <v>33</v>
      </c>
      <c r="AG9950">
        <v>2</v>
      </c>
      <c r="AH9950" t="s">
        <v>46</v>
      </c>
      <c r="AI9950">
        <v>1.1850000000000001</v>
      </c>
      <c r="AJ9950">
        <f>[3]Sheet1!$B$28</f>
        <v>5591.4083436011924</v>
      </c>
      <c r="AK9950">
        <f>[3]Sheet1!$B$29</f>
        <v>1397852.0859002981</v>
      </c>
      <c r="AL9950">
        <f>[3]Sheet1!$B$30</f>
        <v>2577</v>
      </c>
      <c r="AM9950">
        <f t="shared" si="631"/>
        <v>5.1746987951807233</v>
      </c>
      <c r="AN9950">
        <f>[3]Sheet1!$B$31</f>
        <v>3082.1517222374914</v>
      </c>
      <c r="AO9950">
        <f t="shared" si="632"/>
        <v>770537.93055937288</v>
      </c>
      <c r="AP9950">
        <f>[3]Sheet1!$B$32</f>
        <v>55.122994652406412</v>
      </c>
      <c r="AQ9950">
        <f>[3]Sheet1!$B$35</f>
        <v>34.327399999999997</v>
      </c>
    </row>
    <row r="9951" spans="1:43" x14ac:dyDescent="0.2">
      <c r="A9951" t="s">
        <v>157</v>
      </c>
      <c r="B9951" t="s">
        <v>111</v>
      </c>
      <c r="C9951" t="s">
        <v>112</v>
      </c>
      <c r="E9951">
        <v>1</v>
      </c>
      <c r="F9951" t="s">
        <v>49</v>
      </c>
      <c r="G9951" t="s">
        <v>174</v>
      </c>
      <c r="L9951" t="s">
        <v>8</v>
      </c>
      <c r="M9951" t="s">
        <v>15</v>
      </c>
      <c r="N9951">
        <v>836104.2</v>
      </c>
      <c r="O9951" t="s">
        <v>49</v>
      </c>
      <c r="P9951">
        <v>0</v>
      </c>
      <c r="Q9951">
        <v>6</v>
      </c>
      <c r="R9951" t="s">
        <v>8</v>
      </c>
      <c r="S9951">
        <v>0</v>
      </c>
      <c r="T9951" t="s">
        <v>18</v>
      </c>
      <c r="U9951" t="s">
        <v>9</v>
      </c>
      <c r="V9951">
        <v>101.7</v>
      </c>
      <c r="W9951">
        <v>11.2</v>
      </c>
      <c r="X9951">
        <f>[3]Sheet1!$B$2</f>
        <v>498</v>
      </c>
      <c r="Y9951">
        <f>[3]Sheet1!$B$5</f>
        <v>595.61954120072596</v>
      </c>
      <c r="Z9951">
        <f>[3]Sheet1!$B$6</f>
        <v>148904.88530018149</v>
      </c>
      <c r="AC9951" t="s">
        <v>101</v>
      </c>
      <c r="AF9951" t="s">
        <v>33</v>
      </c>
      <c r="AG9951">
        <v>2</v>
      </c>
      <c r="AH9951" t="s">
        <v>46</v>
      </c>
      <c r="AI9951">
        <v>0.66469999999999996</v>
      </c>
      <c r="AJ9951">
        <f>[3]Sheet1!$B$28</f>
        <v>5591.4083436011924</v>
      </c>
      <c r="AK9951">
        <f>[3]Sheet1!$B$29</f>
        <v>1397852.0859002981</v>
      </c>
      <c r="AL9951">
        <f>[3]Sheet1!$B$30</f>
        <v>2577</v>
      </c>
      <c r="AM9951">
        <f t="shared" si="631"/>
        <v>5.1746987951807233</v>
      </c>
      <c r="AN9951">
        <f>[3]Sheet1!$B$31</f>
        <v>3082.1517222374914</v>
      </c>
      <c r="AO9951">
        <f t="shared" si="632"/>
        <v>770537.93055937288</v>
      </c>
      <c r="AP9951">
        <f>[3]Sheet1!$B$32</f>
        <v>55.122994652406412</v>
      </c>
      <c r="AQ9951">
        <f>[3]Sheet1!$B$35</f>
        <v>34.327399999999997</v>
      </c>
    </row>
    <row r="9952" spans="1:43" x14ac:dyDescent="0.2">
      <c r="A9952" t="s">
        <v>157</v>
      </c>
      <c r="B9952" t="s">
        <v>111</v>
      </c>
      <c r="C9952" t="s">
        <v>112</v>
      </c>
      <c r="E9952">
        <v>1</v>
      </c>
      <c r="F9952" t="s">
        <v>49</v>
      </c>
      <c r="G9952" t="s">
        <v>174</v>
      </c>
      <c r="L9952" t="s">
        <v>8</v>
      </c>
      <c r="M9952" t="s">
        <v>15</v>
      </c>
      <c r="N9952">
        <v>836104.2</v>
      </c>
      <c r="O9952" t="s">
        <v>49</v>
      </c>
      <c r="P9952">
        <v>0</v>
      </c>
      <c r="Q9952">
        <v>6</v>
      </c>
      <c r="R9952" t="s">
        <v>8</v>
      </c>
      <c r="S9952">
        <v>0</v>
      </c>
      <c r="T9952" t="s">
        <v>18</v>
      </c>
      <c r="U9952" t="s">
        <v>9</v>
      </c>
      <c r="V9952">
        <v>101.7</v>
      </c>
      <c r="W9952">
        <v>11.2</v>
      </c>
      <c r="X9952">
        <f>[3]Sheet1!$B$2</f>
        <v>498</v>
      </c>
      <c r="Y9952">
        <f>[3]Sheet1!$B$5</f>
        <v>595.61954120072596</v>
      </c>
      <c r="Z9952">
        <f>[3]Sheet1!$B$6</f>
        <v>148904.88530018149</v>
      </c>
      <c r="AC9952" t="s">
        <v>101</v>
      </c>
      <c r="AF9952" t="s">
        <v>33</v>
      </c>
      <c r="AG9952">
        <v>3</v>
      </c>
      <c r="AH9952" t="s">
        <v>46</v>
      </c>
      <c r="AI9952">
        <v>1.532</v>
      </c>
      <c r="AJ9952">
        <f>[3]Sheet1!$B$28</f>
        <v>5591.4083436011924</v>
      </c>
      <c r="AK9952">
        <f>[3]Sheet1!$B$29</f>
        <v>1397852.0859002981</v>
      </c>
      <c r="AL9952">
        <f>[3]Sheet1!$B$30</f>
        <v>2577</v>
      </c>
      <c r="AM9952">
        <f t="shared" si="631"/>
        <v>5.1746987951807233</v>
      </c>
      <c r="AN9952">
        <f>[3]Sheet1!$B$31</f>
        <v>3082.1517222374914</v>
      </c>
      <c r="AO9952">
        <f t="shared" si="632"/>
        <v>770537.93055937288</v>
      </c>
      <c r="AP9952">
        <f>[3]Sheet1!$B$32</f>
        <v>55.122994652406412</v>
      </c>
      <c r="AQ9952">
        <f>[3]Sheet1!$B$35</f>
        <v>34.327399999999997</v>
      </c>
    </row>
    <row r="9953" spans="1:43" x14ac:dyDescent="0.2">
      <c r="A9953" t="s">
        <v>157</v>
      </c>
      <c r="B9953" t="s">
        <v>111</v>
      </c>
      <c r="C9953" t="s">
        <v>112</v>
      </c>
      <c r="E9953">
        <v>1</v>
      </c>
      <c r="F9953" t="s">
        <v>49</v>
      </c>
      <c r="G9953" t="s">
        <v>174</v>
      </c>
      <c r="L9953" t="s">
        <v>8</v>
      </c>
      <c r="M9953" t="s">
        <v>15</v>
      </c>
      <c r="N9953">
        <v>836104.2</v>
      </c>
      <c r="O9953" t="s">
        <v>49</v>
      </c>
      <c r="P9953">
        <v>0</v>
      </c>
      <c r="Q9953">
        <v>6</v>
      </c>
      <c r="R9953" t="s">
        <v>8</v>
      </c>
      <c r="S9953">
        <v>0</v>
      </c>
      <c r="T9953" t="s">
        <v>18</v>
      </c>
      <c r="U9953" t="s">
        <v>9</v>
      </c>
      <c r="V9953">
        <v>101.7</v>
      </c>
      <c r="W9953">
        <v>11.2</v>
      </c>
      <c r="X9953">
        <f>[3]Sheet1!$B$2</f>
        <v>498</v>
      </c>
      <c r="Y9953">
        <f>[3]Sheet1!$B$5</f>
        <v>595.61954120072596</v>
      </c>
      <c r="Z9953">
        <f>[3]Sheet1!$B$6</f>
        <v>148904.88530018149</v>
      </c>
      <c r="AC9953" t="s">
        <v>101</v>
      </c>
      <c r="AF9953" t="s">
        <v>33</v>
      </c>
      <c r="AG9953">
        <v>3</v>
      </c>
      <c r="AH9953" t="s">
        <v>46</v>
      </c>
      <c r="AI9953">
        <v>1.5029999999999999</v>
      </c>
      <c r="AJ9953">
        <f>[3]Sheet1!$B$28</f>
        <v>5591.4083436011924</v>
      </c>
      <c r="AK9953">
        <f>[3]Sheet1!$B$29</f>
        <v>1397852.0859002981</v>
      </c>
      <c r="AL9953">
        <f>[3]Sheet1!$B$30</f>
        <v>2577</v>
      </c>
      <c r="AM9953">
        <f t="shared" si="631"/>
        <v>5.1746987951807233</v>
      </c>
      <c r="AN9953">
        <f>[3]Sheet1!$B$31</f>
        <v>3082.1517222374914</v>
      </c>
      <c r="AO9953">
        <f t="shared" si="632"/>
        <v>770537.93055937288</v>
      </c>
      <c r="AP9953">
        <f>[3]Sheet1!$B$32</f>
        <v>55.122994652406412</v>
      </c>
      <c r="AQ9953">
        <f>[3]Sheet1!$B$35</f>
        <v>34.327399999999997</v>
      </c>
    </row>
    <row r="9954" spans="1:43" x14ac:dyDescent="0.2">
      <c r="A9954" t="s">
        <v>157</v>
      </c>
      <c r="B9954" t="s">
        <v>111</v>
      </c>
      <c r="C9954" t="s">
        <v>112</v>
      </c>
      <c r="E9954">
        <v>1</v>
      </c>
      <c r="F9954" t="s">
        <v>49</v>
      </c>
      <c r="G9954" t="s">
        <v>174</v>
      </c>
      <c r="L9954" t="s">
        <v>8</v>
      </c>
      <c r="M9954" t="s">
        <v>15</v>
      </c>
      <c r="N9954">
        <v>836104.2</v>
      </c>
      <c r="O9954" t="s">
        <v>49</v>
      </c>
      <c r="P9954">
        <v>0</v>
      </c>
      <c r="Q9954">
        <v>6</v>
      </c>
      <c r="R9954" t="s">
        <v>8</v>
      </c>
      <c r="S9954">
        <v>0</v>
      </c>
      <c r="T9954" t="s">
        <v>18</v>
      </c>
      <c r="U9954" t="s">
        <v>9</v>
      </c>
      <c r="V9954">
        <v>101.7</v>
      </c>
      <c r="W9954">
        <v>11.2</v>
      </c>
      <c r="X9954">
        <f>[3]Sheet1!$B$2</f>
        <v>498</v>
      </c>
      <c r="Y9954">
        <f>[3]Sheet1!$B$5</f>
        <v>595.61954120072596</v>
      </c>
      <c r="Z9954">
        <f>[3]Sheet1!$B$6</f>
        <v>148904.88530018149</v>
      </c>
      <c r="AC9954" t="s">
        <v>101</v>
      </c>
      <c r="AF9954" t="s">
        <v>33</v>
      </c>
      <c r="AG9954">
        <v>2</v>
      </c>
      <c r="AH9954" t="s">
        <v>46</v>
      </c>
      <c r="AI9954">
        <v>0.49130000000000001</v>
      </c>
      <c r="AJ9954">
        <f>[3]Sheet1!$B$28</f>
        <v>5591.4083436011924</v>
      </c>
      <c r="AK9954">
        <f>[3]Sheet1!$B$29</f>
        <v>1397852.0859002981</v>
      </c>
      <c r="AL9954">
        <f>[3]Sheet1!$B$30</f>
        <v>2577</v>
      </c>
      <c r="AM9954">
        <f t="shared" si="631"/>
        <v>5.1746987951807233</v>
      </c>
      <c r="AN9954">
        <f>[3]Sheet1!$B$31</f>
        <v>3082.1517222374914</v>
      </c>
      <c r="AO9954">
        <f t="shared" si="632"/>
        <v>770537.93055937288</v>
      </c>
      <c r="AP9954">
        <f>[3]Sheet1!$B$32</f>
        <v>55.122994652406412</v>
      </c>
      <c r="AQ9954">
        <f>[3]Sheet1!$B$35</f>
        <v>34.327399999999997</v>
      </c>
    </row>
    <row r="9955" spans="1:43" x14ac:dyDescent="0.2">
      <c r="A9955" t="s">
        <v>157</v>
      </c>
      <c r="B9955" t="s">
        <v>111</v>
      </c>
      <c r="C9955" t="s">
        <v>112</v>
      </c>
      <c r="E9955">
        <v>1</v>
      </c>
      <c r="F9955" t="s">
        <v>49</v>
      </c>
      <c r="G9955" t="s">
        <v>174</v>
      </c>
      <c r="L9955" t="s">
        <v>8</v>
      </c>
      <c r="M9955" t="s">
        <v>15</v>
      </c>
      <c r="N9955">
        <v>836104.2</v>
      </c>
      <c r="O9955" t="s">
        <v>49</v>
      </c>
      <c r="P9955">
        <v>0</v>
      </c>
      <c r="Q9955">
        <v>6</v>
      </c>
      <c r="R9955" t="s">
        <v>8</v>
      </c>
      <c r="S9955">
        <v>0</v>
      </c>
      <c r="T9955" t="s">
        <v>18</v>
      </c>
      <c r="U9955" t="s">
        <v>9</v>
      </c>
      <c r="V9955">
        <v>101.7</v>
      </c>
      <c r="W9955">
        <v>11.2</v>
      </c>
      <c r="X9955">
        <f>[3]Sheet1!$B$2</f>
        <v>498</v>
      </c>
      <c r="Y9955">
        <f>[3]Sheet1!$B$5</f>
        <v>595.61954120072596</v>
      </c>
      <c r="Z9955">
        <f>[3]Sheet1!$B$6</f>
        <v>148904.88530018149</v>
      </c>
      <c r="AC9955" t="s">
        <v>101</v>
      </c>
      <c r="AF9955" t="s">
        <v>33</v>
      </c>
      <c r="AG9955">
        <v>4</v>
      </c>
      <c r="AH9955" t="s">
        <v>46</v>
      </c>
      <c r="AI9955">
        <v>1.532</v>
      </c>
      <c r="AJ9955">
        <f>[3]Sheet1!$B$28</f>
        <v>5591.4083436011924</v>
      </c>
      <c r="AK9955">
        <f>[3]Sheet1!$B$29</f>
        <v>1397852.0859002981</v>
      </c>
      <c r="AL9955">
        <f>[3]Sheet1!$B$30</f>
        <v>2577</v>
      </c>
      <c r="AM9955">
        <f t="shared" si="631"/>
        <v>5.1746987951807233</v>
      </c>
      <c r="AN9955">
        <f>[3]Sheet1!$B$31</f>
        <v>3082.1517222374914</v>
      </c>
      <c r="AO9955">
        <f t="shared" si="632"/>
        <v>770537.93055937288</v>
      </c>
      <c r="AP9955">
        <f>[3]Sheet1!$B$32</f>
        <v>55.122994652406412</v>
      </c>
      <c r="AQ9955">
        <f>[3]Sheet1!$B$35</f>
        <v>34.327399999999997</v>
      </c>
    </row>
    <row r="9956" spans="1:43" x14ac:dyDescent="0.2">
      <c r="A9956" t="s">
        <v>157</v>
      </c>
      <c r="B9956" t="s">
        <v>111</v>
      </c>
      <c r="C9956" t="s">
        <v>112</v>
      </c>
      <c r="E9956">
        <v>1</v>
      </c>
      <c r="F9956" t="s">
        <v>49</v>
      </c>
      <c r="G9956" t="s">
        <v>174</v>
      </c>
      <c r="L9956" t="s">
        <v>8</v>
      </c>
      <c r="M9956" t="s">
        <v>15</v>
      </c>
      <c r="N9956">
        <v>836104.2</v>
      </c>
      <c r="O9956" t="s">
        <v>49</v>
      </c>
      <c r="P9956">
        <v>0</v>
      </c>
      <c r="Q9956">
        <v>6</v>
      </c>
      <c r="R9956" t="s">
        <v>8</v>
      </c>
      <c r="S9956">
        <v>0</v>
      </c>
      <c r="T9956" t="s">
        <v>18</v>
      </c>
      <c r="U9956" t="s">
        <v>9</v>
      </c>
      <c r="V9956">
        <v>101.7</v>
      </c>
      <c r="W9956">
        <v>11.2</v>
      </c>
      <c r="X9956">
        <f>[3]Sheet1!$B$2</f>
        <v>498</v>
      </c>
      <c r="Y9956">
        <f>[3]Sheet1!$B$5</f>
        <v>595.61954120072596</v>
      </c>
      <c r="Z9956">
        <f>[3]Sheet1!$B$6</f>
        <v>148904.88530018149</v>
      </c>
      <c r="AC9956" t="s">
        <v>101</v>
      </c>
      <c r="AF9956" t="s">
        <v>33</v>
      </c>
      <c r="AG9956">
        <v>1</v>
      </c>
      <c r="AH9956" t="s">
        <v>46</v>
      </c>
      <c r="AI9956">
        <v>0.20230000000000001</v>
      </c>
      <c r="AJ9956">
        <f>[3]Sheet1!$B$28</f>
        <v>5591.4083436011924</v>
      </c>
      <c r="AK9956">
        <f>[3]Sheet1!$B$29</f>
        <v>1397852.0859002981</v>
      </c>
      <c r="AL9956">
        <f>[3]Sheet1!$B$30</f>
        <v>2577</v>
      </c>
      <c r="AM9956">
        <f t="shared" si="631"/>
        <v>5.1746987951807233</v>
      </c>
      <c r="AN9956">
        <f>[3]Sheet1!$B$31</f>
        <v>3082.1517222374914</v>
      </c>
      <c r="AO9956">
        <f t="shared" si="632"/>
        <v>770537.93055937288</v>
      </c>
      <c r="AP9956">
        <f>[3]Sheet1!$B$32</f>
        <v>55.122994652406412</v>
      </c>
      <c r="AQ9956">
        <f>[3]Sheet1!$B$35</f>
        <v>34.327399999999997</v>
      </c>
    </row>
    <row r="9957" spans="1:43" x14ac:dyDescent="0.2">
      <c r="A9957" t="s">
        <v>157</v>
      </c>
      <c r="B9957" t="s">
        <v>111</v>
      </c>
      <c r="C9957" t="s">
        <v>112</v>
      </c>
      <c r="E9957">
        <v>1</v>
      </c>
      <c r="F9957" t="s">
        <v>49</v>
      </c>
      <c r="G9957" t="s">
        <v>174</v>
      </c>
      <c r="L9957" t="s">
        <v>8</v>
      </c>
      <c r="M9957" t="s">
        <v>15</v>
      </c>
      <c r="N9957">
        <v>836104.2</v>
      </c>
      <c r="O9957" t="s">
        <v>49</v>
      </c>
      <c r="P9957">
        <v>0</v>
      </c>
      <c r="Q9957">
        <v>6</v>
      </c>
      <c r="R9957" t="s">
        <v>8</v>
      </c>
      <c r="S9957">
        <v>0</v>
      </c>
      <c r="T9957" t="s">
        <v>18</v>
      </c>
      <c r="U9957" t="s">
        <v>9</v>
      </c>
      <c r="V9957">
        <v>101.7</v>
      </c>
      <c r="W9957">
        <v>11.2</v>
      </c>
      <c r="X9957">
        <f>[3]Sheet1!$B$2</f>
        <v>498</v>
      </c>
      <c r="Y9957">
        <f>[3]Sheet1!$B$5</f>
        <v>595.61954120072596</v>
      </c>
      <c r="Z9957">
        <f>[3]Sheet1!$B$6</f>
        <v>148904.88530018149</v>
      </c>
      <c r="AC9957" t="s">
        <v>101</v>
      </c>
      <c r="AF9957" t="s">
        <v>33</v>
      </c>
      <c r="AG9957">
        <v>1</v>
      </c>
      <c r="AH9957" t="s">
        <v>46</v>
      </c>
      <c r="AI9957">
        <v>0.89590000000000003</v>
      </c>
      <c r="AJ9957">
        <f>[3]Sheet1!$B$28</f>
        <v>5591.4083436011924</v>
      </c>
      <c r="AK9957">
        <f>[3]Sheet1!$B$29</f>
        <v>1397852.0859002981</v>
      </c>
      <c r="AL9957">
        <f>[3]Sheet1!$B$30</f>
        <v>2577</v>
      </c>
      <c r="AM9957">
        <f t="shared" ref="AM9957:AM10020" si="633">AL9957/X9957</f>
        <v>5.1746987951807233</v>
      </c>
      <c r="AN9957">
        <f>[3]Sheet1!$B$31</f>
        <v>3082.1517222374914</v>
      </c>
      <c r="AO9957">
        <f t="shared" ref="AO9957:AO10020" si="634">AN9957*250</f>
        <v>770537.93055937288</v>
      </c>
      <c r="AP9957">
        <f>[3]Sheet1!$B$32</f>
        <v>55.122994652406412</v>
      </c>
      <c r="AQ9957">
        <f>[3]Sheet1!$B$35</f>
        <v>34.327399999999997</v>
      </c>
    </row>
    <row r="9958" spans="1:43" x14ac:dyDescent="0.2">
      <c r="A9958" t="s">
        <v>157</v>
      </c>
      <c r="B9958" t="s">
        <v>111</v>
      </c>
      <c r="C9958" t="s">
        <v>112</v>
      </c>
      <c r="E9958">
        <v>1</v>
      </c>
      <c r="F9958" t="s">
        <v>49</v>
      </c>
      <c r="G9958" t="s">
        <v>174</v>
      </c>
      <c r="L9958" t="s">
        <v>8</v>
      </c>
      <c r="M9958" t="s">
        <v>15</v>
      </c>
      <c r="N9958">
        <v>836104.2</v>
      </c>
      <c r="O9958" t="s">
        <v>49</v>
      </c>
      <c r="P9958">
        <v>0</v>
      </c>
      <c r="Q9958">
        <v>6</v>
      </c>
      <c r="R9958" t="s">
        <v>8</v>
      </c>
      <c r="S9958">
        <v>0</v>
      </c>
      <c r="T9958" t="s">
        <v>18</v>
      </c>
      <c r="U9958" t="s">
        <v>9</v>
      </c>
      <c r="V9958">
        <v>101.7</v>
      </c>
      <c r="W9958">
        <v>11.2</v>
      </c>
      <c r="X9958">
        <f>[3]Sheet1!$B$2</f>
        <v>498</v>
      </c>
      <c r="Y9958">
        <f>[3]Sheet1!$B$5</f>
        <v>595.61954120072596</v>
      </c>
      <c r="Z9958">
        <f>[3]Sheet1!$B$6</f>
        <v>148904.88530018149</v>
      </c>
      <c r="AC9958" t="s">
        <v>101</v>
      </c>
      <c r="AF9958" t="s">
        <v>33</v>
      </c>
      <c r="AG9958">
        <v>3</v>
      </c>
      <c r="AH9958" t="s">
        <v>47</v>
      </c>
      <c r="AI9958">
        <v>0.4335</v>
      </c>
      <c r="AJ9958">
        <f>[3]Sheet1!$B$28</f>
        <v>5591.4083436011924</v>
      </c>
      <c r="AK9958">
        <f>[3]Sheet1!$B$29</f>
        <v>1397852.0859002981</v>
      </c>
      <c r="AL9958">
        <f>[3]Sheet1!$B$30</f>
        <v>2577</v>
      </c>
      <c r="AM9958">
        <f t="shared" si="633"/>
        <v>5.1746987951807233</v>
      </c>
      <c r="AN9958">
        <f>[3]Sheet1!$B$31</f>
        <v>3082.1517222374914</v>
      </c>
      <c r="AO9958">
        <f t="shared" si="634"/>
        <v>770537.93055937288</v>
      </c>
      <c r="AP9958">
        <f>[3]Sheet1!$B$32</f>
        <v>55.122994652406412</v>
      </c>
      <c r="AQ9958">
        <f>[3]Sheet1!$B$35</f>
        <v>34.327399999999997</v>
      </c>
    </row>
    <row r="9959" spans="1:43" x14ac:dyDescent="0.2">
      <c r="A9959" t="s">
        <v>157</v>
      </c>
      <c r="B9959" t="s">
        <v>111</v>
      </c>
      <c r="C9959" t="s">
        <v>112</v>
      </c>
      <c r="E9959">
        <v>1</v>
      </c>
      <c r="F9959" t="s">
        <v>49</v>
      </c>
      <c r="G9959" t="s">
        <v>174</v>
      </c>
      <c r="L9959" t="s">
        <v>8</v>
      </c>
      <c r="M9959" t="s">
        <v>15</v>
      </c>
      <c r="N9959">
        <v>836104.2</v>
      </c>
      <c r="O9959" t="s">
        <v>49</v>
      </c>
      <c r="P9959">
        <v>0</v>
      </c>
      <c r="Q9959">
        <v>6</v>
      </c>
      <c r="R9959" t="s">
        <v>8</v>
      </c>
      <c r="S9959">
        <v>0</v>
      </c>
      <c r="T9959" t="s">
        <v>18</v>
      </c>
      <c r="U9959" t="s">
        <v>9</v>
      </c>
      <c r="V9959">
        <v>101.7</v>
      </c>
      <c r="W9959">
        <v>11.2</v>
      </c>
      <c r="X9959">
        <f>[3]Sheet1!$B$2</f>
        <v>498</v>
      </c>
      <c r="Y9959">
        <f>[3]Sheet1!$B$5</f>
        <v>595.61954120072596</v>
      </c>
      <c r="Z9959">
        <f>[3]Sheet1!$B$6</f>
        <v>148904.88530018149</v>
      </c>
      <c r="AC9959" t="s">
        <v>101</v>
      </c>
      <c r="AF9959" t="s">
        <v>33</v>
      </c>
      <c r="AG9959">
        <v>1</v>
      </c>
      <c r="AH9959" t="s">
        <v>46</v>
      </c>
      <c r="AI9959">
        <v>0.46239999999999998</v>
      </c>
      <c r="AJ9959">
        <f>[3]Sheet1!$B$28</f>
        <v>5591.4083436011924</v>
      </c>
      <c r="AK9959">
        <f>[3]Sheet1!$B$29</f>
        <v>1397852.0859002981</v>
      </c>
      <c r="AL9959">
        <f>[3]Sheet1!$B$30</f>
        <v>2577</v>
      </c>
      <c r="AM9959">
        <f t="shared" si="633"/>
        <v>5.1746987951807233</v>
      </c>
      <c r="AN9959">
        <f>[3]Sheet1!$B$31</f>
        <v>3082.1517222374914</v>
      </c>
      <c r="AO9959">
        <f t="shared" si="634"/>
        <v>770537.93055937288</v>
      </c>
      <c r="AP9959">
        <f>[3]Sheet1!$B$32</f>
        <v>55.122994652406412</v>
      </c>
      <c r="AQ9959">
        <f>[3]Sheet1!$B$35</f>
        <v>34.327399999999997</v>
      </c>
    </row>
    <row r="9960" spans="1:43" x14ac:dyDescent="0.2">
      <c r="A9960" t="s">
        <v>157</v>
      </c>
      <c r="B9960" t="s">
        <v>111</v>
      </c>
      <c r="C9960" t="s">
        <v>112</v>
      </c>
      <c r="E9960">
        <v>1</v>
      </c>
      <c r="F9960" t="s">
        <v>49</v>
      </c>
      <c r="G9960" t="s">
        <v>174</v>
      </c>
      <c r="L9960" t="s">
        <v>8</v>
      </c>
      <c r="M9960" t="s">
        <v>15</v>
      </c>
      <c r="N9960">
        <v>836104.2</v>
      </c>
      <c r="O9960" t="s">
        <v>49</v>
      </c>
      <c r="P9960">
        <v>0</v>
      </c>
      <c r="Q9960">
        <v>6</v>
      </c>
      <c r="R9960" t="s">
        <v>8</v>
      </c>
      <c r="S9960">
        <v>0</v>
      </c>
      <c r="T9960" t="s">
        <v>18</v>
      </c>
      <c r="U9960" t="s">
        <v>9</v>
      </c>
      <c r="V9960">
        <v>101.7</v>
      </c>
      <c r="W9960">
        <v>11.2</v>
      </c>
      <c r="X9960">
        <f>[3]Sheet1!$B$2</f>
        <v>498</v>
      </c>
      <c r="Y9960">
        <f>[3]Sheet1!$B$5</f>
        <v>595.61954120072596</v>
      </c>
      <c r="Z9960">
        <f>[3]Sheet1!$B$6</f>
        <v>148904.88530018149</v>
      </c>
      <c r="AC9960" t="s">
        <v>101</v>
      </c>
      <c r="AF9960" t="s">
        <v>33</v>
      </c>
      <c r="AG9960">
        <v>2</v>
      </c>
      <c r="AH9960" t="s">
        <v>46</v>
      </c>
      <c r="AI9960">
        <v>0.54910000000000003</v>
      </c>
      <c r="AJ9960">
        <f>[3]Sheet1!$B$28</f>
        <v>5591.4083436011924</v>
      </c>
      <c r="AK9960">
        <f>[3]Sheet1!$B$29</f>
        <v>1397852.0859002981</v>
      </c>
      <c r="AL9960">
        <f>[3]Sheet1!$B$30</f>
        <v>2577</v>
      </c>
      <c r="AM9960">
        <f t="shared" si="633"/>
        <v>5.1746987951807233</v>
      </c>
      <c r="AN9960">
        <f>[3]Sheet1!$B$31</f>
        <v>3082.1517222374914</v>
      </c>
      <c r="AO9960">
        <f t="shared" si="634"/>
        <v>770537.93055937288</v>
      </c>
      <c r="AP9960">
        <f>[3]Sheet1!$B$32</f>
        <v>55.122994652406412</v>
      </c>
      <c r="AQ9960">
        <f>[3]Sheet1!$B$35</f>
        <v>34.327399999999997</v>
      </c>
    </row>
    <row r="9961" spans="1:43" x14ac:dyDescent="0.2">
      <c r="A9961" t="s">
        <v>157</v>
      </c>
      <c r="B9961" t="s">
        <v>111</v>
      </c>
      <c r="C9961" t="s">
        <v>112</v>
      </c>
      <c r="E9961">
        <v>1</v>
      </c>
      <c r="F9961" t="s">
        <v>49</v>
      </c>
      <c r="G9961" t="s">
        <v>174</v>
      </c>
      <c r="L9961" t="s">
        <v>8</v>
      </c>
      <c r="M9961" t="s">
        <v>15</v>
      </c>
      <c r="N9961">
        <v>836104.2</v>
      </c>
      <c r="O9961" t="s">
        <v>49</v>
      </c>
      <c r="P9961">
        <v>0</v>
      </c>
      <c r="Q9961">
        <v>6</v>
      </c>
      <c r="R9961" t="s">
        <v>8</v>
      </c>
      <c r="S9961">
        <v>0</v>
      </c>
      <c r="T9961" t="s">
        <v>18</v>
      </c>
      <c r="U9961" t="s">
        <v>9</v>
      </c>
      <c r="V9961">
        <v>101.7</v>
      </c>
      <c r="W9961">
        <v>11.2</v>
      </c>
      <c r="X9961">
        <f>[3]Sheet1!$B$2</f>
        <v>498</v>
      </c>
      <c r="Y9961">
        <f>[3]Sheet1!$B$5</f>
        <v>595.61954120072596</v>
      </c>
      <c r="Z9961">
        <f>[3]Sheet1!$B$6</f>
        <v>148904.88530018149</v>
      </c>
      <c r="AC9961" t="s">
        <v>101</v>
      </c>
      <c r="AF9961" t="s">
        <v>33</v>
      </c>
      <c r="AG9961">
        <v>1</v>
      </c>
      <c r="AH9961" t="s">
        <v>46</v>
      </c>
      <c r="AI9961">
        <v>0.28899999999999998</v>
      </c>
      <c r="AJ9961">
        <f>[3]Sheet1!$B$28</f>
        <v>5591.4083436011924</v>
      </c>
      <c r="AK9961">
        <f>[3]Sheet1!$B$29</f>
        <v>1397852.0859002981</v>
      </c>
      <c r="AL9961">
        <f>[3]Sheet1!$B$30</f>
        <v>2577</v>
      </c>
      <c r="AM9961">
        <f t="shared" si="633"/>
        <v>5.1746987951807233</v>
      </c>
      <c r="AN9961">
        <f>[3]Sheet1!$B$31</f>
        <v>3082.1517222374914</v>
      </c>
      <c r="AO9961">
        <f t="shared" si="634"/>
        <v>770537.93055937288</v>
      </c>
      <c r="AP9961">
        <f>[3]Sheet1!$B$32</f>
        <v>55.122994652406412</v>
      </c>
      <c r="AQ9961">
        <f>[3]Sheet1!$B$35</f>
        <v>34.327399999999997</v>
      </c>
    </row>
    <row r="9962" spans="1:43" x14ac:dyDescent="0.2">
      <c r="A9962" t="s">
        <v>157</v>
      </c>
      <c r="B9962" t="s">
        <v>111</v>
      </c>
      <c r="C9962" t="s">
        <v>112</v>
      </c>
      <c r="E9962">
        <v>1</v>
      </c>
      <c r="F9962" t="s">
        <v>49</v>
      </c>
      <c r="G9962" t="s">
        <v>174</v>
      </c>
      <c r="L9962" t="s">
        <v>8</v>
      </c>
      <c r="M9962" t="s">
        <v>15</v>
      </c>
      <c r="N9962">
        <v>836104.2</v>
      </c>
      <c r="O9962" t="s">
        <v>49</v>
      </c>
      <c r="P9962">
        <v>0</v>
      </c>
      <c r="Q9962">
        <v>6</v>
      </c>
      <c r="R9962" t="s">
        <v>8</v>
      </c>
      <c r="S9962">
        <v>0</v>
      </c>
      <c r="T9962" t="s">
        <v>18</v>
      </c>
      <c r="U9962" t="s">
        <v>9</v>
      </c>
      <c r="V9962">
        <v>101.7</v>
      </c>
      <c r="W9962">
        <v>11.2</v>
      </c>
      <c r="X9962">
        <f>[3]Sheet1!$B$2</f>
        <v>498</v>
      </c>
      <c r="Y9962">
        <f>[3]Sheet1!$B$5</f>
        <v>595.61954120072596</v>
      </c>
      <c r="Z9962">
        <f>[3]Sheet1!$B$6</f>
        <v>148904.88530018149</v>
      </c>
      <c r="AC9962" t="s">
        <v>101</v>
      </c>
      <c r="AF9962" t="s">
        <v>33</v>
      </c>
      <c r="AG9962">
        <v>2</v>
      </c>
      <c r="AH9962" t="s">
        <v>46</v>
      </c>
      <c r="AI9962">
        <v>0.92479999999999996</v>
      </c>
      <c r="AJ9962">
        <f>[3]Sheet1!$B$28</f>
        <v>5591.4083436011924</v>
      </c>
      <c r="AK9962">
        <f>[3]Sheet1!$B$29</f>
        <v>1397852.0859002981</v>
      </c>
      <c r="AL9962">
        <f>[3]Sheet1!$B$30</f>
        <v>2577</v>
      </c>
      <c r="AM9962">
        <f t="shared" si="633"/>
        <v>5.1746987951807233</v>
      </c>
      <c r="AN9962">
        <f>[3]Sheet1!$B$31</f>
        <v>3082.1517222374914</v>
      </c>
      <c r="AO9962">
        <f t="shared" si="634"/>
        <v>770537.93055937288</v>
      </c>
      <c r="AP9962">
        <f>[3]Sheet1!$B$32</f>
        <v>55.122994652406412</v>
      </c>
      <c r="AQ9962">
        <f>[3]Sheet1!$B$35</f>
        <v>34.327399999999997</v>
      </c>
    </row>
    <row r="9963" spans="1:43" x14ac:dyDescent="0.2">
      <c r="A9963" t="s">
        <v>157</v>
      </c>
      <c r="B9963" t="s">
        <v>111</v>
      </c>
      <c r="C9963" t="s">
        <v>112</v>
      </c>
      <c r="E9963">
        <v>1</v>
      </c>
      <c r="F9963" t="s">
        <v>49</v>
      </c>
      <c r="G9963" t="s">
        <v>174</v>
      </c>
      <c r="L9963" t="s">
        <v>8</v>
      </c>
      <c r="M9963" t="s">
        <v>15</v>
      </c>
      <c r="N9963">
        <v>836104.2</v>
      </c>
      <c r="O9963" t="s">
        <v>49</v>
      </c>
      <c r="P9963">
        <v>0</v>
      </c>
      <c r="Q9963">
        <v>6</v>
      </c>
      <c r="R9963" t="s">
        <v>8</v>
      </c>
      <c r="S9963">
        <v>0</v>
      </c>
      <c r="T9963" t="s">
        <v>18</v>
      </c>
      <c r="U9963" t="s">
        <v>9</v>
      </c>
      <c r="V9963">
        <v>101.7</v>
      </c>
      <c r="W9963">
        <v>11.2</v>
      </c>
      <c r="X9963">
        <f>[3]Sheet1!$B$2</f>
        <v>498</v>
      </c>
      <c r="Y9963">
        <f>[3]Sheet1!$B$5</f>
        <v>595.61954120072596</v>
      </c>
      <c r="Z9963">
        <f>[3]Sheet1!$B$6</f>
        <v>148904.88530018149</v>
      </c>
      <c r="AC9963" t="s">
        <v>101</v>
      </c>
      <c r="AF9963" t="s">
        <v>33</v>
      </c>
      <c r="AG9963">
        <v>4</v>
      </c>
      <c r="AH9963" t="s">
        <v>46</v>
      </c>
      <c r="AI9963">
        <v>2.6589999999999998</v>
      </c>
      <c r="AJ9963">
        <f>[3]Sheet1!$B$28</f>
        <v>5591.4083436011924</v>
      </c>
      <c r="AK9963">
        <f>[3]Sheet1!$B$29</f>
        <v>1397852.0859002981</v>
      </c>
      <c r="AL9963">
        <f>[3]Sheet1!$B$30</f>
        <v>2577</v>
      </c>
      <c r="AM9963">
        <f t="shared" si="633"/>
        <v>5.1746987951807233</v>
      </c>
      <c r="AN9963">
        <f>[3]Sheet1!$B$31</f>
        <v>3082.1517222374914</v>
      </c>
      <c r="AO9963">
        <f t="shared" si="634"/>
        <v>770537.93055937288</v>
      </c>
      <c r="AP9963">
        <f>[3]Sheet1!$B$32</f>
        <v>55.122994652406412</v>
      </c>
      <c r="AQ9963">
        <f>[3]Sheet1!$B$35</f>
        <v>34.327399999999997</v>
      </c>
    </row>
    <row r="9964" spans="1:43" x14ac:dyDescent="0.2">
      <c r="A9964" t="s">
        <v>157</v>
      </c>
      <c r="B9964" t="s">
        <v>111</v>
      </c>
      <c r="C9964" t="s">
        <v>112</v>
      </c>
      <c r="E9964">
        <v>1</v>
      </c>
      <c r="F9964" t="s">
        <v>49</v>
      </c>
      <c r="G9964" t="s">
        <v>174</v>
      </c>
      <c r="L9964" t="s">
        <v>8</v>
      </c>
      <c r="M9964" t="s">
        <v>15</v>
      </c>
      <c r="N9964">
        <v>836104.2</v>
      </c>
      <c r="O9964" t="s">
        <v>49</v>
      </c>
      <c r="P9964">
        <v>0</v>
      </c>
      <c r="Q9964">
        <v>6</v>
      </c>
      <c r="R9964" t="s">
        <v>8</v>
      </c>
      <c r="S9964">
        <v>0</v>
      </c>
      <c r="T9964" t="s">
        <v>18</v>
      </c>
      <c r="U9964" t="s">
        <v>9</v>
      </c>
      <c r="V9964">
        <v>101.7</v>
      </c>
      <c r="W9964">
        <v>11.2</v>
      </c>
      <c r="X9964">
        <f>[3]Sheet1!$B$2</f>
        <v>498</v>
      </c>
      <c r="Y9964">
        <f>[3]Sheet1!$B$5</f>
        <v>595.61954120072596</v>
      </c>
      <c r="Z9964">
        <f>[3]Sheet1!$B$6</f>
        <v>148904.88530018149</v>
      </c>
      <c r="AC9964" t="s">
        <v>101</v>
      </c>
      <c r="AF9964" t="s">
        <v>33</v>
      </c>
      <c r="AG9964">
        <v>3</v>
      </c>
      <c r="AH9964" t="s">
        <v>46</v>
      </c>
      <c r="AI9964">
        <v>1.4159999999999999</v>
      </c>
      <c r="AJ9964">
        <f>[3]Sheet1!$B$28</f>
        <v>5591.4083436011924</v>
      </c>
      <c r="AK9964">
        <f>[3]Sheet1!$B$29</f>
        <v>1397852.0859002981</v>
      </c>
      <c r="AL9964">
        <f>[3]Sheet1!$B$30</f>
        <v>2577</v>
      </c>
      <c r="AM9964">
        <f t="shared" si="633"/>
        <v>5.1746987951807233</v>
      </c>
      <c r="AN9964">
        <f>[3]Sheet1!$B$31</f>
        <v>3082.1517222374914</v>
      </c>
      <c r="AO9964">
        <f t="shared" si="634"/>
        <v>770537.93055937288</v>
      </c>
      <c r="AP9964">
        <f>[3]Sheet1!$B$32</f>
        <v>55.122994652406412</v>
      </c>
      <c r="AQ9964">
        <f>[3]Sheet1!$B$35</f>
        <v>34.327399999999997</v>
      </c>
    </row>
    <row r="9965" spans="1:43" x14ac:dyDescent="0.2">
      <c r="A9965" t="s">
        <v>157</v>
      </c>
      <c r="B9965" t="s">
        <v>111</v>
      </c>
      <c r="C9965" t="s">
        <v>112</v>
      </c>
      <c r="E9965">
        <v>1</v>
      </c>
      <c r="F9965" t="s">
        <v>49</v>
      </c>
      <c r="G9965" t="s">
        <v>174</v>
      </c>
      <c r="L9965" t="s">
        <v>8</v>
      </c>
      <c r="M9965" t="s">
        <v>15</v>
      </c>
      <c r="N9965">
        <v>836104.2</v>
      </c>
      <c r="O9965" t="s">
        <v>49</v>
      </c>
      <c r="P9965">
        <v>0</v>
      </c>
      <c r="Q9965">
        <v>6</v>
      </c>
      <c r="R9965" t="s">
        <v>8</v>
      </c>
      <c r="S9965">
        <v>0</v>
      </c>
      <c r="T9965" t="s">
        <v>18</v>
      </c>
      <c r="U9965" t="s">
        <v>9</v>
      </c>
      <c r="V9965">
        <v>101.7</v>
      </c>
      <c r="W9965">
        <v>11.2</v>
      </c>
      <c r="X9965">
        <f>[3]Sheet1!$B$2</f>
        <v>498</v>
      </c>
      <c r="Y9965">
        <f>[3]Sheet1!$B$5</f>
        <v>595.61954120072596</v>
      </c>
      <c r="Z9965">
        <f>[3]Sheet1!$B$6</f>
        <v>148904.88530018149</v>
      </c>
      <c r="AC9965" t="s">
        <v>101</v>
      </c>
      <c r="AF9965" t="s">
        <v>33</v>
      </c>
      <c r="AG9965">
        <v>2</v>
      </c>
      <c r="AH9965" t="s">
        <v>46</v>
      </c>
      <c r="AI9965">
        <v>0.40460000000000002</v>
      </c>
      <c r="AJ9965">
        <f>[3]Sheet1!$B$28</f>
        <v>5591.4083436011924</v>
      </c>
      <c r="AK9965">
        <f>[3]Sheet1!$B$29</f>
        <v>1397852.0859002981</v>
      </c>
      <c r="AL9965">
        <f>[3]Sheet1!$B$30</f>
        <v>2577</v>
      </c>
      <c r="AM9965">
        <f t="shared" si="633"/>
        <v>5.1746987951807233</v>
      </c>
      <c r="AN9965">
        <f>[3]Sheet1!$B$31</f>
        <v>3082.1517222374914</v>
      </c>
      <c r="AO9965">
        <f t="shared" si="634"/>
        <v>770537.93055937288</v>
      </c>
      <c r="AP9965">
        <f>[3]Sheet1!$B$32</f>
        <v>55.122994652406412</v>
      </c>
      <c r="AQ9965">
        <f>[3]Sheet1!$B$35</f>
        <v>34.327399999999997</v>
      </c>
    </row>
    <row r="9966" spans="1:43" x14ac:dyDescent="0.2">
      <c r="A9966" t="s">
        <v>157</v>
      </c>
      <c r="B9966" t="s">
        <v>111</v>
      </c>
      <c r="C9966" t="s">
        <v>112</v>
      </c>
      <c r="E9966">
        <v>1</v>
      </c>
      <c r="F9966" t="s">
        <v>49</v>
      </c>
      <c r="G9966" t="s">
        <v>174</v>
      </c>
      <c r="L9966" t="s">
        <v>8</v>
      </c>
      <c r="M9966" t="s">
        <v>15</v>
      </c>
      <c r="N9966">
        <v>836104.2</v>
      </c>
      <c r="O9966" t="s">
        <v>49</v>
      </c>
      <c r="P9966">
        <v>0</v>
      </c>
      <c r="Q9966">
        <v>6</v>
      </c>
      <c r="R9966" t="s">
        <v>8</v>
      </c>
      <c r="S9966">
        <v>0</v>
      </c>
      <c r="T9966" t="s">
        <v>18</v>
      </c>
      <c r="U9966" t="s">
        <v>9</v>
      </c>
      <c r="V9966">
        <v>101.7</v>
      </c>
      <c r="W9966">
        <v>11.2</v>
      </c>
      <c r="X9966">
        <f>[3]Sheet1!$B$2</f>
        <v>498</v>
      </c>
      <c r="Y9966">
        <f>[3]Sheet1!$B$5</f>
        <v>595.61954120072596</v>
      </c>
      <c r="Z9966">
        <f>[3]Sheet1!$B$6</f>
        <v>148904.88530018149</v>
      </c>
      <c r="AC9966" t="s">
        <v>101</v>
      </c>
      <c r="AF9966" t="s">
        <v>33</v>
      </c>
      <c r="AG9966">
        <v>2</v>
      </c>
      <c r="AH9966" t="s">
        <v>46</v>
      </c>
      <c r="AI9966">
        <v>0.20230000000000001</v>
      </c>
      <c r="AJ9966">
        <f>[3]Sheet1!$B$28</f>
        <v>5591.4083436011924</v>
      </c>
      <c r="AK9966">
        <f>[3]Sheet1!$B$29</f>
        <v>1397852.0859002981</v>
      </c>
      <c r="AL9966">
        <f>[3]Sheet1!$B$30</f>
        <v>2577</v>
      </c>
      <c r="AM9966">
        <f t="shared" si="633"/>
        <v>5.1746987951807233</v>
      </c>
      <c r="AN9966">
        <f>[3]Sheet1!$B$31</f>
        <v>3082.1517222374914</v>
      </c>
      <c r="AO9966">
        <f t="shared" si="634"/>
        <v>770537.93055937288</v>
      </c>
      <c r="AP9966">
        <f>[3]Sheet1!$B$32</f>
        <v>55.122994652406412</v>
      </c>
      <c r="AQ9966">
        <f>[3]Sheet1!$B$35</f>
        <v>34.327399999999997</v>
      </c>
    </row>
    <row r="9967" spans="1:43" x14ac:dyDescent="0.2">
      <c r="A9967" t="s">
        <v>157</v>
      </c>
      <c r="B9967" t="s">
        <v>111</v>
      </c>
      <c r="C9967" t="s">
        <v>112</v>
      </c>
      <c r="E9967">
        <v>1</v>
      </c>
      <c r="F9967" t="s">
        <v>49</v>
      </c>
      <c r="G9967" t="s">
        <v>174</v>
      </c>
      <c r="L9967" t="s">
        <v>8</v>
      </c>
      <c r="M9967" t="s">
        <v>15</v>
      </c>
      <c r="N9967">
        <v>836104.2</v>
      </c>
      <c r="O9967" t="s">
        <v>49</v>
      </c>
      <c r="P9967">
        <v>0</v>
      </c>
      <c r="Q9967">
        <v>6</v>
      </c>
      <c r="R9967" t="s">
        <v>8</v>
      </c>
      <c r="S9967">
        <v>0</v>
      </c>
      <c r="T9967" t="s">
        <v>18</v>
      </c>
      <c r="U9967" t="s">
        <v>9</v>
      </c>
      <c r="V9967">
        <v>101.7</v>
      </c>
      <c r="W9967">
        <v>11.2</v>
      </c>
      <c r="X9967">
        <f>[3]Sheet1!$B$2</f>
        <v>498</v>
      </c>
      <c r="Y9967">
        <f>[3]Sheet1!$B$5</f>
        <v>595.61954120072596</v>
      </c>
      <c r="Z9967">
        <f>[3]Sheet1!$B$6</f>
        <v>148904.88530018149</v>
      </c>
      <c r="AC9967" t="s">
        <v>101</v>
      </c>
      <c r="AF9967" t="s">
        <v>33</v>
      </c>
      <c r="AG9967">
        <v>1</v>
      </c>
      <c r="AH9967" t="s">
        <v>46</v>
      </c>
      <c r="AI9967">
        <v>0.69359999999999999</v>
      </c>
      <c r="AJ9967">
        <f>[3]Sheet1!$B$28</f>
        <v>5591.4083436011924</v>
      </c>
      <c r="AK9967">
        <f>[3]Sheet1!$B$29</f>
        <v>1397852.0859002981</v>
      </c>
      <c r="AL9967">
        <f>[3]Sheet1!$B$30</f>
        <v>2577</v>
      </c>
      <c r="AM9967">
        <f t="shared" si="633"/>
        <v>5.1746987951807233</v>
      </c>
      <c r="AN9967">
        <f>[3]Sheet1!$B$31</f>
        <v>3082.1517222374914</v>
      </c>
      <c r="AO9967">
        <f t="shared" si="634"/>
        <v>770537.93055937288</v>
      </c>
      <c r="AP9967">
        <f>[3]Sheet1!$B$32</f>
        <v>55.122994652406412</v>
      </c>
      <c r="AQ9967">
        <f>[3]Sheet1!$B$35</f>
        <v>34.327399999999997</v>
      </c>
    </row>
    <row r="9968" spans="1:43" x14ac:dyDescent="0.2">
      <c r="A9968" t="s">
        <v>157</v>
      </c>
      <c r="B9968" t="s">
        <v>111</v>
      </c>
      <c r="C9968" t="s">
        <v>112</v>
      </c>
      <c r="E9968">
        <v>1</v>
      </c>
      <c r="F9968" t="s">
        <v>49</v>
      </c>
      <c r="G9968" t="s">
        <v>174</v>
      </c>
      <c r="L9968" t="s">
        <v>8</v>
      </c>
      <c r="M9968" t="s">
        <v>15</v>
      </c>
      <c r="N9968">
        <v>836104.2</v>
      </c>
      <c r="O9968" t="s">
        <v>49</v>
      </c>
      <c r="P9968">
        <v>0</v>
      </c>
      <c r="Q9968">
        <v>6</v>
      </c>
      <c r="R9968" t="s">
        <v>8</v>
      </c>
      <c r="S9968">
        <v>0</v>
      </c>
      <c r="T9968" t="s">
        <v>18</v>
      </c>
      <c r="U9968" t="s">
        <v>9</v>
      </c>
      <c r="V9968">
        <v>101.7</v>
      </c>
      <c r="W9968">
        <v>11.2</v>
      </c>
      <c r="X9968">
        <f>[3]Sheet1!$B$2</f>
        <v>498</v>
      </c>
      <c r="Y9968">
        <f>[3]Sheet1!$B$5</f>
        <v>595.61954120072596</v>
      </c>
      <c r="Z9968">
        <f>[3]Sheet1!$B$6</f>
        <v>148904.88530018149</v>
      </c>
      <c r="AC9968" t="s">
        <v>101</v>
      </c>
      <c r="AF9968" t="s">
        <v>33</v>
      </c>
      <c r="AG9968">
        <v>3</v>
      </c>
      <c r="AH9968" t="s">
        <v>46</v>
      </c>
      <c r="AI9968">
        <v>1.5029999999999999</v>
      </c>
      <c r="AJ9968">
        <f>[3]Sheet1!$B$28</f>
        <v>5591.4083436011924</v>
      </c>
      <c r="AK9968">
        <f>[3]Sheet1!$B$29</f>
        <v>1397852.0859002981</v>
      </c>
      <c r="AL9968">
        <f>[3]Sheet1!$B$30</f>
        <v>2577</v>
      </c>
      <c r="AM9968">
        <f t="shared" si="633"/>
        <v>5.1746987951807233</v>
      </c>
      <c r="AN9968">
        <f>[3]Sheet1!$B$31</f>
        <v>3082.1517222374914</v>
      </c>
      <c r="AO9968">
        <f t="shared" si="634"/>
        <v>770537.93055937288</v>
      </c>
      <c r="AP9968">
        <f>[3]Sheet1!$B$32</f>
        <v>55.122994652406412</v>
      </c>
      <c r="AQ9968">
        <f>[3]Sheet1!$B$35</f>
        <v>34.327399999999997</v>
      </c>
    </row>
    <row r="9969" spans="1:43" x14ac:dyDescent="0.2">
      <c r="A9969" t="s">
        <v>157</v>
      </c>
      <c r="B9969" t="s">
        <v>111</v>
      </c>
      <c r="C9969" t="s">
        <v>112</v>
      </c>
      <c r="E9969">
        <v>1</v>
      </c>
      <c r="F9969" t="s">
        <v>49</v>
      </c>
      <c r="G9969" t="s">
        <v>174</v>
      </c>
      <c r="L9969" t="s">
        <v>8</v>
      </c>
      <c r="M9969" t="s">
        <v>15</v>
      </c>
      <c r="N9969">
        <v>836104.2</v>
      </c>
      <c r="O9969" t="s">
        <v>49</v>
      </c>
      <c r="P9969">
        <v>0</v>
      </c>
      <c r="Q9969">
        <v>6</v>
      </c>
      <c r="R9969" t="s">
        <v>8</v>
      </c>
      <c r="S9969">
        <v>0</v>
      </c>
      <c r="T9969" t="s">
        <v>18</v>
      </c>
      <c r="U9969" t="s">
        <v>9</v>
      </c>
      <c r="V9969">
        <v>101.7</v>
      </c>
      <c r="W9969">
        <v>11.2</v>
      </c>
      <c r="X9969">
        <f>[3]Sheet1!$B$2</f>
        <v>498</v>
      </c>
      <c r="Y9969">
        <f>[3]Sheet1!$B$5</f>
        <v>595.61954120072596</v>
      </c>
      <c r="Z9969">
        <f>[3]Sheet1!$B$6</f>
        <v>148904.88530018149</v>
      </c>
      <c r="AC9969" t="s">
        <v>101</v>
      </c>
      <c r="AF9969" t="s">
        <v>33</v>
      </c>
      <c r="AG9969">
        <v>2</v>
      </c>
      <c r="AH9969" t="s">
        <v>46</v>
      </c>
      <c r="AI9969">
        <v>0.69359999999999999</v>
      </c>
      <c r="AJ9969">
        <f>[3]Sheet1!$B$28</f>
        <v>5591.4083436011924</v>
      </c>
      <c r="AK9969">
        <f>[3]Sheet1!$B$29</f>
        <v>1397852.0859002981</v>
      </c>
      <c r="AL9969">
        <f>[3]Sheet1!$B$30</f>
        <v>2577</v>
      </c>
      <c r="AM9969">
        <f t="shared" si="633"/>
        <v>5.1746987951807233</v>
      </c>
      <c r="AN9969">
        <f>[3]Sheet1!$B$31</f>
        <v>3082.1517222374914</v>
      </c>
      <c r="AO9969">
        <f t="shared" si="634"/>
        <v>770537.93055937288</v>
      </c>
      <c r="AP9969">
        <f>[3]Sheet1!$B$32</f>
        <v>55.122994652406412</v>
      </c>
      <c r="AQ9969">
        <f>[3]Sheet1!$B$35</f>
        <v>34.327399999999997</v>
      </c>
    </row>
    <row r="9970" spans="1:43" x14ac:dyDescent="0.2">
      <c r="A9970" t="s">
        <v>157</v>
      </c>
      <c r="B9970" t="s">
        <v>111</v>
      </c>
      <c r="C9970" t="s">
        <v>112</v>
      </c>
      <c r="E9970">
        <v>1</v>
      </c>
      <c r="F9970" t="s">
        <v>49</v>
      </c>
      <c r="G9970" t="s">
        <v>174</v>
      </c>
      <c r="L9970" t="s">
        <v>8</v>
      </c>
      <c r="M9970" t="s">
        <v>15</v>
      </c>
      <c r="N9970">
        <v>836104.2</v>
      </c>
      <c r="O9970" t="s">
        <v>49</v>
      </c>
      <c r="P9970">
        <v>0</v>
      </c>
      <c r="Q9970">
        <v>6</v>
      </c>
      <c r="R9970" t="s">
        <v>8</v>
      </c>
      <c r="S9970">
        <v>0</v>
      </c>
      <c r="T9970" t="s">
        <v>18</v>
      </c>
      <c r="U9970" t="s">
        <v>9</v>
      </c>
      <c r="V9970">
        <v>101.7</v>
      </c>
      <c r="W9970">
        <v>11.2</v>
      </c>
      <c r="X9970">
        <f>[3]Sheet1!$B$2</f>
        <v>498</v>
      </c>
      <c r="Y9970">
        <f>[3]Sheet1!$B$5</f>
        <v>595.61954120072596</v>
      </c>
      <c r="Z9970">
        <f>[3]Sheet1!$B$6</f>
        <v>148904.88530018149</v>
      </c>
      <c r="AC9970" t="s">
        <v>101</v>
      </c>
      <c r="AF9970" t="s">
        <v>33</v>
      </c>
      <c r="AG9970">
        <v>11</v>
      </c>
      <c r="AH9970" t="s">
        <v>47</v>
      </c>
      <c r="AI9970">
        <v>3.468</v>
      </c>
      <c r="AJ9970">
        <f>[3]Sheet1!$B$28</f>
        <v>5591.4083436011924</v>
      </c>
      <c r="AK9970">
        <f>[3]Sheet1!$B$29</f>
        <v>1397852.0859002981</v>
      </c>
      <c r="AL9970">
        <f>[3]Sheet1!$B$30</f>
        <v>2577</v>
      </c>
      <c r="AM9970">
        <f t="shared" si="633"/>
        <v>5.1746987951807233</v>
      </c>
      <c r="AN9970">
        <f>[3]Sheet1!$B$31</f>
        <v>3082.1517222374914</v>
      </c>
      <c r="AO9970">
        <f t="shared" si="634"/>
        <v>770537.93055937288</v>
      </c>
      <c r="AP9970">
        <f>[3]Sheet1!$B$32</f>
        <v>55.122994652406412</v>
      </c>
      <c r="AQ9970">
        <f>[3]Sheet1!$B$35</f>
        <v>34.327399999999997</v>
      </c>
    </row>
    <row r="9971" spans="1:43" x14ac:dyDescent="0.2">
      <c r="A9971" t="s">
        <v>157</v>
      </c>
      <c r="B9971" t="s">
        <v>111</v>
      </c>
      <c r="C9971" t="s">
        <v>113</v>
      </c>
      <c r="E9971">
        <v>1</v>
      </c>
      <c r="F9971" t="s">
        <v>49</v>
      </c>
      <c r="G9971" t="s">
        <v>174</v>
      </c>
      <c r="L9971" t="s">
        <v>8</v>
      </c>
      <c r="M9971" t="s">
        <v>4</v>
      </c>
      <c r="N9971">
        <f>[3]Sheet1!$C$3</f>
        <v>4822458.7</v>
      </c>
      <c r="O9971" t="s">
        <v>49</v>
      </c>
      <c r="P9971">
        <v>0</v>
      </c>
      <c r="Q9971">
        <v>6</v>
      </c>
      <c r="R9971" t="s">
        <v>8</v>
      </c>
      <c r="S9971">
        <v>0</v>
      </c>
      <c r="T9971" t="s">
        <v>23</v>
      </c>
      <c r="U9971" t="s">
        <v>9</v>
      </c>
      <c r="V9971">
        <v>101.7</v>
      </c>
      <c r="W9971">
        <v>11.2</v>
      </c>
      <c r="X9971">
        <v>100</v>
      </c>
      <c r="Y9971">
        <f>[3]Sheet1!$C$5</f>
        <v>20.73631029748373</v>
      </c>
      <c r="Z9971">
        <f>[3]Sheet1!$C$6</f>
        <v>5184.0775743709319</v>
      </c>
      <c r="AB9971" t="s">
        <v>8</v>
      </c>
      <c r="AC9971" t="s">
        <v>101</v>
      </c>
      <c r="AD9971" t="s">
        <v>8</v>
      </c>
      <c r="AF9971" t="s">
        <v>33</v>
      </c>
      <c r="AG9971">
        <v>1</v>
      </c>
      <c r="AH9971" t="s">
        <v>47</v>
      </c>
      <c r="AI9971">
        <v>0.3468</v>
      </c>
      <c r="AJ9971">
        <f>[3]Sheet1!$B$28</f>
        <v>5591.4083436011924</v>
      </c>
      <c r="AK9971">
        <f>[3]Sheet1!$B$29</f>
        <v>1397852.0859002981</v>
      </c>
      <c r="AL9971">
        <f>[3]Sheet1!$B$30</f>
        <v>2577</v>
      </c>
      <c r="AM9971">
        <f t="shared" si="633"/>
        <v>25.77</v>
      </c>
      <c r="AN9971">
        <f>[3]Sheet1!$B$31</f>
        <v>3082.1517222374914</v>
      </c>
      <c r="AO9971">
        <f t="shared" si="634"/>
        <v>770537.93055937288</v>
      </c>
      <c r="AP9971">
        <f>[3]Sheet1!$B$32</f>
        <v>55.122994652406412</v>
      </c>
      <c r="AQ9971">
        <f>[3]Sheet1!$B$35</f>
        <v>34.327399999999997</v>
      </c>
    </row>
    <row r="9972" spans="1:43" x14ac:dyDescent="0.2">
      <c r="A9972" t="s">
        <v>157</v>
      </c>
      <c r="B9972" t="s">
        <v>111</v>
      </c>
      <c r="C9972" t="s">
        <v>113</v>
      </c>
      <c r="E9972">
        <v>1</v>
      </c>
      <c r="F9972" t="s">
        <v>49</v>
      </c>
      <c r="G9972" t="s">
        <v>174</v>
      </c>
      <c r="L9972" t="s">
        <v>8</v>
      </c>
      <c r="M9972" t="s">
        <v>4</v>
      </c>
      <c r="N9972">
        <f>[3]Sheet1!$C$3</f>
        <v>4822458.7</v>
      </c>
      <c r="O9972" t="s">
        <v>49</v>
      </c>
      <c r="P9972">
        <v>0</v>
      </c>
      <c r="Q9972">
        <v>6</v>
      </c>
      <c r="R9972" t="s">
        <v>8</v>
      </c>
      <c r="S9972">
        <v>0</v>
      </c>
      <c r="T9972" t="s">
        <v>23</v>
      </c>
      <c r="U9972" t="s">
        <v>9</v>
      </c>
      <c r="V9972">
        <v>101.7</v>
      </c>
      <c r="W9972">
        <v>11.2</v>
      </c>
      <c r="X9972">
        <v>100</v>
      </c>
      <c r="Y9972">
        <f>[3]Sheet1!$C$5</f>
        <v>20.73631029748373</v>
      </c>
      <c r="Z9972">
        <f>[3]Sheet1!$C$6</f>
        <v>5184.0775743709319</v>
      </c>
      <c r="AC9972" t="s">
        <v>101</v>
      </c>
      <c r="AF9972" t="s">
        <v>33</v>
      </c>
      <c r="AG9972">
        <v>1</v>
      </c>
      <c r="AH9972" t="s">
        <v>46</v>
      </c>
      <c r="AI9972">
        <v>0.83809999999999996</v>
      </c>
      <c r="AJ9972">
        <f>[3]Sheet1!$B$28</f>
        <v>5591.4083436011924</v>
      </c>
      <c r="AK9972">
        <f>[3]Sheet1!$B$29</f>
        <v>1397852.0859002981</v>
      </c>
      <c r="AL9972">
        <f>[3]Sheet1!$B$30</f>
        <v>2577</v>
      </c>
      <c r="AM9972">
        <f t="shared" si="633"/>
        <v>25.77</v>
      </c>
      <c r="AN9972">
        <f>[3]Sheet1!$B$31</f>
        <v>3082.1517222374914</v>
      </c>
      <c r="AO9972">
        <f t="shared" si="634"/>
        <v>770537.93055937288</v>
      </c>
      <c r="AP9972">
        <f>[3]Sheet1!$B$32</f>
        <v>55.122994652406412</v>
      </c>
      <c r="AQ9972">
        <f>[3]Sheet1!$B$35</f>
        <v>34.327399999999997</v>
      </c>
    </row>
    <row r="9973" spans="1:43" x14ac:dyDescent="0.2">
      <c r="A9973" t="s">
        <v>157</v>
      </c>
      <c r="B9973" t="s">
        <v>111</v>
      </c>
      <c r="C9973" t="s">
        <v>113</v>
      </c>
      <c r="E9973">
        <v>1</v>
      </c>
      <c r="F9973" t="s">
        <v>49</v>
      </c>
      <c r="G9973" t="s">
        <v>174</v>
      </c>
      <c r="L9973" t="s">
        <v>8</v>
      </c>
      <c r="M9973" t="s">
        <v>4</v>
      </c>
      <c r="N9973">
        <f>[3]Sheet1!$C$3</f>
        <v>4822458.7</v>
      </c>
      <c r="O9973" t="s">
        <v>49</v>
      </c>
      <c r="P9973">
        <v>0</v>
      </c>
      <c r="Q9973">
        <v>6</v>
      </c>
      <c r="R9973" t="s">
        <v>8</v>
      </c>
      <c r="S9973">
        <v>0</v>
      </c>
      <c r="T9973" t="s">
        <v>23</v>
      </c>
      <c r="U9973" t="s">
        <v>9</v>
      </c>
      <c r="V9973">
        <v>101.7</v>
      </c>
      <c r="W9973">
        <v>11.2</v>
      </c>
      <c r="X9973">
        <v>100</v>
      </c>
      <c r="Y9973">
        <f>[3]Sheet1!$C$5</f>
        <v>20.73631029748373</v>
      </c>
      <c r="Z9973">
        <f>[3]Sheet1!$C$6</f>
        <v>5184.0775743709319</v>
      </c>
      <c r="AC9973" t="s">
        <v>101</v>
      </c>
      <c r="AF9973" t="s">
        <v>33</v>
      </c>
      <c r="AG9973">
        <v>1</v>
      </c>
      <c r="AH9973" t="s">
        <v>47</v>
      </c>
      <c r="AI9973">
        <v>1.214</v>
      </c>
      <c r="AJ9973">
        <f>[3]Sheet1!$B$28</f>
        <v>5591.4083436011924</v>
      </c>
      <c r="AK9973">
        <f>[3]Sheet1!$B$29</f>
        <v>1397852.0859002981</v>
      </c>
      <c r="AL9973">
        <f>[3]Sheet1!$B$30</f>
        <v>2577</v>
      </c>
      <c r="AM9973">
        <f t="shared" si="633"/>
        <v>25.77</v>
      </c>
      <c r="AN9973">
        <f>[3]Sheet1!$B$31</f>
        <v>3082.1517222374914</v>
      </c>
      <c r="AO9973">
        <f t="shared" si="634"/>
        <v>770537.93055937288</v>
      </c>
      <c r="AP9973">
        <f>[3]Sheet1!$B$32</f>
        <v>55.122994652406412</v>
      </c>
      <c r="AQ9973">
        <f>[3]Sheet1!$B$35</f>
        <v>34.327399999999997</v>
      </c>
    </row>
    <row r="9974" spans="1:43" x14ac:dyDescent="0.2">
      <c r="A9974" t="s">
        <v>157</v>
      </c>
      <c r="B9974" t="s">
        <v>111</v>
      </c>
      <c r="C9974" t="s">
        <v>113</v>
      </c>
      <c r="E9974">
        <v>1</v>
      </c>
      <c r="F9974" t="s">
        <v>49</v>
      </c>
      <c r="G9974" t="s">
        <v>174</v>
      </c>
      <c r="L9974" t="s">
        <v>8</v>
      </c>
      <c r="M9974" t="s">
        <v>4</v>
      </c>
      <c r="N9974">
        <f>[3]Sheet1!$C$3</f>
        <v>4822458.7</v>
      </c>
      <c r="O9974" t="s">
        <v>49</v>
      </c>
      <c r="P9974">
        <v>0</v>
      </c>
      <c r="Q9974">
        <v>6</v>
      </c>
      <c r="R9974" t="s">
        <v>8</v>
      </c>
      <c r="S9974">
        <v>0</v>
      </c>
      <c r="T9974" t="s">
        <v>23</v>
      </c>
      <c r="U9974" t="s">
        <v>9</v>
      </c>
      <c r="V9974">
        <v>101.7</v>
      </c>
      <c r="W9974">
        <v>11.2</v>
      </c>
      <c r="X9974">
        <v>100</v>
      </c>
      <c r="Y9974">
        <f>[3]Sheet1!$C$5</f>
        <v>20.73631029748373</v>
      </c>
      <c r="Z9974">
        <f>[3]Sheet1!$C$6</f>
        <v>5184.0775743709319</v>
      </c>
      <c r="AC9974" t="s">
        <v>101</v>
      </c>
      <c r="AF9974" t="s">
        <v>33</v>
      </c>
      <c r="AG9974">
        <v>1</v>
      </c>
      <c r="AH9974" t="s">
        <v>47</v>
      </c>
      <c r="AI9974">
        <v>1.329</v>
      </c>
      <c r="AJ9974">
        <f>[3]Sheet1!$B$28</f>
        <v>5591.4083436011924</v>
      </c>
      <c r="AK9974">
        <f>[3]Sheet1!$B$29</f>
        <v>1397852.0859002981</v>
      </c>
      <c r="AL9974">
        <f>[3]Sheet1!$B$30</f>
        <v>2577</v>
      </c>
      <c r="AM9974">
        <f t="shared" si="633"/>
        <v>25.77</v>
      </c>
      <c r="AN9974">
        <f>[3]Sheet1!$B$31</f>
        <v>3082.1517222374914</v>
      </c>
      <c r="AO9974">
        <f t="shared" si="634"/>
        <v>770537.93055937288</v>
      </c>
      <c r="AP9974">
        <f>[3]Sheet1!$B$32</f>
        <v>55.122994652406412</v>
      </c>
      <c r="AQ9974">
        <f>[3]Sheet1!$B$35</f>
        <v>34.327399999999997</v>
      </c>
    </row>
    <row r="9975" spans="1:43" x14ac:dyDescent="0.2">
      <c r="A9975" t="s">
        <v>157</v>
      </c>
      <c r="B9975" t="s">
        <v>111</v>
      </c>
      <c r="C9975" t="s">
        <v>113</v>
      </c>
      <c r="E9975">
        <v>1</v>
      </c>
      <c r="F9975" t="s">
        <v>49</v>
      </c>
      <c r="G9975" t="s">
        <v>174</v>
      </c>
      <c r="L9975" t="s">
        <v>8</v>
      </c>
      <c r="M9975" t="s">
        <v>4</v>
      </c>
      <c r="N9975">
        <f>[3]Sheet1!$C$3</f>
        <v>4822458.7</v>
      </c>
      <c r="O9975" t="s">
        <v>49</v>
      </c>
      <c r="P9975">
        <v>0</v>
      </c>
      <c r="Q9975">
        <v>6</v>
      </c>
      <c r="R9975" t="s">
        <v>8</v>
      </c>
      <c r="S9975">
        <v>0</v>
      </c>
      <c r="T9975" t="s">
        <v>23</v>
      </c>
      <c r="U9975" t="s">
        <v>9</v>
      </c>
      <c r="V9975">
        <v>101.7</v>
      </c>
      <c r="W9975">
        <v>11.2</v>
      </c>
      <c r="X9975">
        <v>100</v>
      </c>
      <c r="Y9975">
        <f>[3]Sheet1!$C$5</f>
        <v>20.73631029748373</v>
      </c>
      <c r="Z9975">
        <f>[3]Sheet1!$C$6</f>
        <v>5184.0775743709319</v>
      </c>
      <c r="AC9975" t="s">
        <v>101</v>
      </c>
      <c r="AF9975" t="s">
        <v>33</v>
      </c>
      <c r="AG9975">
        <v>2</v>
      </c>
      <c r="AH9975" t="s">
        <v>46</v>
      </c>
      <c r="AI9975">
        <v>0.69359999999999999</v>
      </c>
      <c r="AJ9975">
        <f>[3]Sheet1!$B$28</f>
        <v>5591.4083436011924</v>
      </c>
      <c r="AK9975">
        <f>[3]Sheet1!$B$29</f>
        <v>1397852.0859002981</v>
      </c>
      <c r="AL9975">
        <f>[3]Sheet1!$B$30</f>
        <v>2577</v>
      </c>
      <c r="AM9975">
        <f t="shared" si="633"/>
        <v>25.77</v>
      </c>
      <c r="AN9975">
        <f>[3]Sheet1!$B$31</f>
        <v>3082.1517222374914</v>
      </c>
      <c r="AO9975">
        <f t="shared" si="634"/>
        <v>770537.93055937288</v>
      </c>
      <c r="AP9975">
        <f>[3]Sheet1!$B$32</f>
        <v>55.122994652406412</v>
      </c>
      <c r="AQ9975">
        <f>[3]Sheet1!$B$35</f>
        <v>34.327399999999997</v>
      </c>
    </row>
    <row r="9976" spans="1:43" x14ac:dyDescent="0.2">
      <c r="A9976" t="s">
        <v>157</v>
      </c>
      <c r="B9976" t="s">
        <v>111</v>
      </c>
      <c r="C9976" t="s">
        <v>113</v>
      </c>
      <c r="E9976">
        <v>1</v>
      </c>
      <c r="F9976" t="s">
        <v>49</v>
      </c>
      <c r="G9976" t="s">
        <v>174</v>
      </c>
      <c r="L9976" t="s">
        <v>8</v>
      </c>
      <c r="M9976" t="s">
        <v>4</v>
      </c>
      <c r="N9976">
        <f>[3]Sheet1!$C$3</f>
        <v>4822458.7</v>
      </c>
      <c r="O9976" t="s">
        <v>49</v>
      </c>
      <c r="P9976">
        <v>0</v>
      </c>
      <c r="Q9976">
        <v>6</v>
      </c>
      <c r="R9976" t="s">
        <v>8</v>
      </c>
      <c r="S9976">
        <v>0</v>
      </c>
      <c r="T9976" t="s">
        <v>23</v>
      </c>
      <c r="U9976" t="s">
        <v>9</v>
      </c>
      <c r="V9976">
        <v>101.7</v>
      </c>
      <c r="W9976">
        <v>11.2</v>
      </c>
      <c r="X9976">
        <v>100</v>
      </c>
      <c r="Y9976">
        <f>[3]Sheet1!$C$5</f>
        <v>20.73631029748373</v>
      </c>
      <c r="Z9976">
        <f>[3]Sheet1!$C$6</f>
        <v>5184.0775743709319</v>
      </c>
      <c r="AC9976" t="s">
        <v>101</v>
      </c>
      <c r="AF9976" t="s">
        <v>33</v>
      </c>
      <c r="AG9976">
        <v>1</v>
      </c>
      <c r="AH9976" t="s">
        <v>46</v>
      </c>
      <c r="AI9976">
        <v>0.40460000000000002</v>
      </c>
      <c r="AJ9976">
        <f>[3]Sheet1!$B$28</f>
        <v>5591.4083436011924</v>
      </c>
      <c r="AK9976">
        <f>[3]Sheet1!$B$29</f>
        <v>1397852.0859002981</v>
      </c>
      <c r="AL9976">
        <f>[3]Sheet1!$B$30</f>
        <v>2577</v>
      </c>
      <c r="AM9976">
        <f t="shared" si="633"/>
        <v>25.77</v>
      </c>
      <c r="AN9976">
        <f>[3]Sheet1!$B$31</f>
        <v>3082.1517222374914</v>
      </c>
      <c r="AO9976">
        <f t="shared" si="634"/>
        <v>770537.93055937288</v>
      </c>
      <c r="AP9976">
        <f>[3]Sheet1!$B$32</f>
        <v>55.122994652406412</v>
      </c>
      <c r="AQ9976">
        <f>[3]Sheet1!$B$35</f>
        <v>34.327399999999997</v>
      </c>
    </row>
    <row r="9977" spans="1:43" x14ac:dyDescent="0.2">
      <c r="A9977" t="s">
        <v>157</v>
      </c>
      <c r="B9977" t="s">
        <v>111</v>
      </c>
      <c r="C9977" t="s">
        <v>113</v>
      </c>
      <c r="E9977">
        <v>1</v>
      </c>
      <c r="F9977" t="s">
        <v>49</v>
      </c>
      <c r="G9977" t="s">
        <v>174</v>
      </c>
      <c r="L9977" t="s">
        <v>8</v>
      </c>
      <c r="M9977" t="s">
        <v>4</v>
      </c>
      <c r="N9977">
        <f>[3]Sheet1!$C$3</f>
        <v>4822458.7</v>
      </c>
      <c r="O9977" t="s">
        <v>49</v>
      </c>
      <c r="P9977">
        <v>0</v>
      </c>
      <c r="Q9977">
        <v>6</v>
      </c>
      <c r="R9977" t="s">
        <v>8</v>
      </c>
      <c r="S9977">
        <v>0</v>
      </c>
      <c r="T9977" t="s">
        <v>23</v>
      </c>
      <c r="U9977" t="s">
        <v>9</v>
      </c>
      <c r="V9977">
        <v>101.7</v>
      </c>
      <c r="W9977">
        <v>11.2</v>
      </c>
      <c r="X9977">
        <v>100</v>
      </c>
      <c r="Y9977">
        <f>[3]Sheet1!$C$5</f>
        <v>20.73631029748373</v>
      </c>
      <c r="Z9977">
        <f>[3]Sheet1!$C$6</f>
        <v>5184.0775743709319</v>
      </c>
      <c r="AC9977" t="s">
        <v>101</v>
      </c>
      <c r="AF9977" t="s">
        <v>33</v>
      </c>
      <c r="AG9977">
        <v>1</v>
      </c>
      <c r="AH9977" t="s">
        <v>46</v>
      </c>
      <c r="AI9977">
        <v>0.49130000000000001</v>
      </c>
      <c r="AJ9977">
        <f>[3]Sheet1!$B$28</f>
        <v>5591.4083436011924</v>
      </c>
      <c r="AK9977">
        <f>[3]Sheet1!$B$29</f>
        <v>1397852.0859002981</v>
      </c>
      <c r="AL9977">
        <f>[3]Sheet1!$B$30</f>
        <v>2577</v>
      </c>
      <c r="AM9977">
        <f t="shared" si="633"/>
        <v>25.77</v>
      </c>
      <c r="AN9977">
        <f>[3]Sheet1!$B$31</f>
        <v>3082.1517222374914</v>
      </c>
      <c r="AO9977">
        <f t="shared" si="634"/>
        <v>770537.93055937288</v>
      </c>
      <c r="AP9977">
        <f>[3]Sheet1!$B$32</f>
        <v>55.122994652406412</v>
      </c>
      <c r="AQ9977">
        <f>[3]Sheet1!$B$35</f>
        <v>34.327399999999997</v>
      </c>
    </row>
    <row r="9978" spans="1:43" x14ac:dyDescent="0.2">
      <c r="A9978" t="s">
        <v>157</v>
      </c>
      <c r="B9978" t="s">
        <v>111</v>
      </c>
      <c r="C9978" t="s">
        <v>113</v>
      </c>
      <c r="E9978">
        <v>1</v>
      </c>
      <c r="F9978" t="s">
        <v>49</v>
      </c>
      <c r="G9978" t="s">
        <v>174</v>
      </c>
      <c r="L9978" t="s">
        <v>8</v>
      </c>
      <c r="M9978" t="s">
        <v>4</v>
      </c>
      <c r="N9978">
        <f>[3]Sheet1!$C$3</f>
        <v>4822458.7</v>
      </c>
      <c r="O9978" t="s">
        <v>49</v>
      </c>
      <c r="P9978">
        <v>0</v>
      </c>
      <c r="Q9978">
        <v>6</v>
      </c>
      <c r="R9978" t="s">
        <v>8</v>
      </c>
      <c r="S9978">
        <v>0</v>
      </c>
      <c r="T9978" t="s">
        <v>23</v>
      </c>
      <c r="U9978" t="s">
        <v>9</v>
      </c>
      <c r="V9978">
        <v>101.7</v>
      </c>
      <c r="W9978">
        <v>11.2</v>
      </c>
      <c r="X9978">
        <v>100</v>
      </c>
      <c r="Y9978">
        <f>[3]Sheet1!$C$5</f>
        <v>20.73631029748373</v>
      </c>
      <c r="Z9978">
        <f>[3]Sheet1!$C$6</f>
        <v>5184.0775743709319</v>
      </c>
      <c r="AC9978" t="s">
        <v>101</v>
      </c>
      <c r="AF9978" t="s">
        <v>33</v>
      </c>
      <c r="AG9978">
        <v>1</v>
      </c>
      <c r="AH9978" t="s">
        <v>46</v>
      </c>
      <c r="AI9978">
        <v>0.40460000000000002</v>
      </c>
      <c r="AJ9978">
        <f>[3]Sheet1!$B$28</f>
        <v>5591.4083436011924</v>
      </c>
      <c r="AK9978">
        <f>[3]Sheet1!$B$29</f>
        <v>1397852.0859002981</v>
      </c>
      <c r="AL9978">
        <f>[3]Sheet1!$B$30</f>
        <v>2577</v>
      </c>
      <c r="AM9978">
        <f t="shared" si="633"/>
        <v>25.77</v>
      </c>
      <c r="AN9978">
        <f>[3]Sheet1!$B$31</f>
        <v>3082.1517222374914</v>
      </c>
      <c r="AO9978">
        <f t="shared" si="634"/>
        <v>770537.93055937288</v>
      </c>
      <c r="AP9978">
        <f>[3]Sheet1!$B$32</f>
        <v>55.122994652406412</v>
      </c>
      <c r="AQ9978">
        <f>[3]Sheet1!$B$35</f>
        <v>34.327399999999997</v>
      </c>
    </row>
    <row r="9979" spans="1:43" x14ac:dyDescent="0.2">
      <c r="A9979" t="s">
        <v>157</v>
      </c>
      <c r="B9979" t="s">
        <v>111</v>
      </c>
      <c r="C9979" t="s">
        <v>113</v>
      </c>
      <c r="E9979">
        <v>1</v>
      </c>
      <c r="F9979" t="s">
        <v>49</v>
      </c>
      <c r="G9979" t="s">
        <v>174</v>
      </c>
      <c r="L9979" t="s">
        <v>8</v>
      </c>
      <c r="M9979" t="s">
        <v>4</v>
      </c>
      <c r="N9979">
        <f>[3]Sheet1!$C$3</f>
        <v>4822458.7</v>
      </c>
      <c r="O9979" t="s">
        <v>49</v>
      </c>
      <c r="P9979">
        <v>0</v>
      </c>
      <c r="Q9979">
        <v>6</v>
      </c>
      <c r="R9979" t="s">
        <v>8</v>
      </c>
      <c r="S9979">
        <v>0</v>
      </c>
      <c r="T9979" t="s">
        <v>23</v>
      </c>
      <c r="U9979" t="s">
        <v>9</v>
      </c>
      <c r="V9979">
        <v>101.7</v>
      </c>
      <c r="W9979">
        <v>11.2</v>
      </c>
      <c r="X9979">
        <v>100</v>
      </c>
      <c r="Y9979">
        <f>[3]Sheet1!$C$5</f>
        <v>20.73631029748373</v>
      </c>
      <c r="Z9979">
        <f>[3]Sheet1!$C$6</f>
        <v>5184.0775743709319</v>
      </c>
      <c r="AC9979" t="s">
        <v>101</v>
      </c>
      <c r="AF9979" t="s">
        <v>33</v>
      </c>
      <c r="AG9979">
        <v>2</v>
      </c>
      <c r="AH9979" t="s">
        <v>46</v>
      </c>
      <c r="AI9979">
        <v>0.46239999999999998</v>
      </c>
      <c r="AJ9979">
        <f>[3]Sheet1!$B$28</f>
        <v>5591.4083436011924</v>
      </c>
      <c r="AK9979">
        <f>[3]Sheet1!$B$29</f>
        <v>1397852.0859002981</v>
      </c>
      <c r="AL9979">
        <f>[3]Sheet1!$B$30</f>
        <v>2577</v>
      </c>
      <c r="AM9979">
        <f t="shared" si="633"/>
        <v>25.77</v>
      </c>
      <c r="AN9979">
        <f>[3]Sheet1!$B$31</f>
        <v>3082.1517222374914</v>
      </c>
      <c r="AO9979">
        <f t="shared" si="634"/>
        <v>770537.93055937288</v>
      </c>
      <c r="AP9979">
        <f>[3]Sheet1!$B$32</f>
        <v>55.122994652406412</v>
      </c>
      <c r="AQ9979">
        <f>[3]Sheet1!$B$35</f>
        <v>34.327399999999997</v>
      </c>
    </row>
    <row r="9980" spans="1:43" x14ac:dyDescent="0.2">
      <c r="A9980" t="s">
        <v>157</v>
      </c>
      <c r="B9980" t="s">
        <v>111</v>
      </c>
      <c r="C9980" t="s">
        <v>113</v>
      </c>
      <c r="E9980">
        <v>1</v>
      </c>
      <c r="F9980" t="s">
        <v>49</v>
      </c>
      <c r="G9980" t="s">
        <v>174</v>
      </c>
      <c r="L9980" t="s">
        <v>8</v>
      </c>
      <c r="M9980" t="s">
        <v>4</v>
      </c>
      <c r="N9980">
        <f>[3]Sheet1!$C$3</f>
        <v>4822458.7</v>
      </c>
      <c r="O9980" t="s">
        <v>49</v>
      </c>
      <c r="P9980">
        <v>0</v>
      </c>
      <c r="Q9980">
        <v>6</v>
      </c>
      <c r="R9980" t="s">
        <v>8</v>
      </c>
      <c r="S9980">
        <v>0</v>
      </c>
      <c r="T9980" t="s">
        <v>23</v>
      </c>
      <c r="U9980" t="s">
        <v>9</v>
      </c>
      <c r="V9980">
        <v>101.7</v>
      </c>
      <c r="W9980">
        <v>11.2</v>
      </c>
      <c r="X9980">
        <v>100</v>
      </c>
      <c r="Y9980">
        <f>[3]Sheet1!$C$5</f>
        <v>20.73631029748373</v>
      </c>
      <c r="Z9980">
        <f>[3]Sheet1!$C$6</f>
        <v>5184.0775743709319</v>
      </c>
      <c r="AC9980" t="s">
        <v>101</v>
      </c>
      <c r="AF9980" t="s">
        <v>33</v>
      </c>
      <c r="AG9980">
        <v>1</v>
      </c>
      <c r="AH9980" t="s">
        <v>46</v>
      </c>
      <c r="AI9980">
        <v>0.92479999999999996</v>
      </c>
      <c r="AJ9980">
        <f>[3]Sheet1!$B$28</f>
        <v>5591.4083436011924</v>
      </c>
      <c r="AK9980">
        <f>[3]Sheet1!$B$29</f>
        <v>1397852.0859002981</v>
      </c>
      <c r="AL9980">
        <f>[3]Sheet1!$B$30</f>
        <v>2577</v>
      </c>
      <c r="AM9980">
        <f t="shared" si="633"/>
        <v>25.77</v>
      </c>
      <c r="AN9980">
        <f>[3]Sheet1!$B$31</f>
        <v>3082.1517222374914</v>
      </c>
      <c r="AO9980">
        <f t="shared" si="634"/>
        <v>770537.93055937288</v>
      </c>
      <c r="AP9980">
        <f>[3]Sheet1!$B$32</f>
        <v>55.122994652406412</v>
      </c>
      <c r="AQ9980">
        <f>[3]Sheet1!$B$35</f>
        <v>34.327399999999997</v>
      </c>
    </row>
    <row r="9981" spans="1:43" x14ac:dyDescent="0.2">
      <c r="A9981" t="s">
        <v>157</v>
      </c>
      <c r="B9981" t="s">
        <v>111</v>
      </c>
      <c r="C9981" t="s">
        <v>113</v>
      </c>
      <c r="E9981">
        <v>1</v>
      </c>
      <c r="F9981" t="s">
        <v>49</v>
      </c>
      <c r="G9981" t="s">
        <v>174</v>
      </c>
      <c r="L9981" t="s">
        <v>8</v>
      </c>
      <c r="M9981" t="s">
        <v>4</v>
      </c>
      <c r="N9981">
        <f>[3]Sheet1!$C$3</f>
        <v>4822458.7</v>
      </c>
      <c r="O9981" t="s">
        <v>49</v>
      </c>
      <c r="P9981">
        <v>0</v>
      </c>
      <c r="Q9981">
        <v>6</v>
      </c>
      <c r="R9981" t="s">
        <v>8</v>
      </c>
      <c r="S9981">
        <v>0</v>
      </c>
      <c r="T9981" t="s">
        <v>23</v>
      </c>
      <c r="U9981" t="s">
        <v>9</v>
      </c>
      <c r="V9981">
        <v>101.7</v>
      </c>
      <c r="W9981">
        <v>11.2</v>
      </c>
      <c r="X9981">
        <v>100</v>
      </c>
      <c r="Y9981">
        <f>[3]Sheet1!$C$5</f>
        <v>20.73631029748373</v>
      </c>
      <c r="Z9981">
        <f>[3]Sheet1!$C$6</f>
        <v>5184.0775743709319</v>
      </c>
      <c r="AC9981" t="s">
        <v>101</v>
      </c>
      <c r="AF9981" t="s">
        <v>33</v>
      </c>
      <c r="AG9981">
        <v>12</v>
      </c>
      <c r="AH9981" t="s">
        <v>47</v>
      </c>
      <c r="AI9981">
        <v>6.3869999999999996</v>
      </c>
      <c r="AJ9981">
        <f>[3]Sheet1!$B$28</f>
        <v>5591.4083436011924</v>
      </c>
      <c r="AK9981">
        <f>[3]Sheet1!$B$29</f>
        <v>1397852.0859002981</v>
      </c>
      <c r="AL9981">
        <f>[3]Sheet1!$B$30</f>
        <v>2577</v>
      </c>
      <c r="AM9981">
        <f t="shared" si="633"/>
        <v>25.77</v>
      </c>
      <c r="AN9981">
        <f>[3]Sheet1!$B$31</f>
        <v>3082.1517222374914</v>
      </c>
      <c r="AO9981">
        <f t="shared" si="634"/>
        <v>770537.93055937288</v>
      </c>
      <c r="AP9981">
        <f>[3]Sheet1!$B$32</f>
        <v>55.122994652406412</v>
      </c>
      <c r="AQ9981">
        <f>[3]Sheet1!$B$35</f>
        <v>34.327399999999997</v>
      </c>
    </row>
    <row r="9982" spans="1:43" x14ac:dyDescent="0.2">
      <c r="A9982" t="s">
        <v>157</v>
      </c>
      <c r="B9982" t="s">
        <v>111</v>
      </c>
      <c r="C9982" t="s">
        <v>113</v>
      </c>
      <c r="E9982">
        <v>1</v>
      </c>
      <c r="F9982" t="s">
        <v>49</v>
      </c>
      <c r="G9982" t="s">
        <v>174</v>
      </c>
      <c r="L9982" t="s">
        <v>8</v>
      </c>
      <c r="M9982" t="s">
        <v>4</v>
      </c>
      <c r="N9982">
        <f>[3]Sheet1!$C$3</f>
        <v>4822458.7</v>
      </c>
      <c r="O9982" t="s">
        <v>49</v>
      </c>
      <c r="P9982">
        <v>0</v>
      </c>
      <c r="Q9982">
        <v>6</v>
      </c>
      <c r="R9982" t="s">
        <v>8</v>
      </c>
      <c r="S9982">
        <v>0</v>
      </c>
      <c r="T9982" t="s">
        <v>23</v>
      </c>
      <c r="U9982" t="s">
        <v>9</v>
      </c>
      <c r="V9982">
        <v>101.7</v>
      </c>
      <c r="W9982">
        <v>11.2</v>
      </c>
      <c r="X9982">
        <v>100</v>
      </c>
      <c r="Y9982">
        <f>[3]Sheet1!$C$5</f>
        <v>20.73631029748373</v>
      </c>
      <c r="Z9982">
        <f>[3]Sheet1!$C$6</f>
        <v>5184.0775743709319</v>
      </c>
      <c r="AC9982" t="s">
        <v>101</v>
      </c>
      <c r="AF9982" t="s">
        <v>33</v>
      </c>
      <c r="AG9982">
        <v>2</v>
      </c>
      <c r="AH9982" t="s">
        <v>46</v>
      </c>
      <c r="AI9982">
        <v>0.57799999999999996</v>
      </c>
      <c r="AJ9982">
        <f>[3]Sheet1!$B$28</f>
        <v>5591.4083436011924</v>
      </c>
      <c r="AK9982">
        <f>[3]Sheet1!$B$29</f>
        <v>1397852.0859002981</v>
      </c>
      <c r="AL9982">
        <f>[3]Sheet1!$B$30</f>
        <v>2577</v>
      </c>
      <c r="AM9982">
        <f t="shared" si="633"/>
        <v>25.77</v>
      </c>
      <c r="AN9982">
        <f>[3]Sheet1!$B$31</f>
        <v>3082.1517222374914</v>
      </c>
      <c r="AO9982">
        <f t="shared" si="634"/>
        <v>770537.93055937288</v>
      </c>
      <c r="AP9982">
        <f>[3]Sheet1!$B$32</f>
        <v>55.122994652406412</v>
      </c>
      <c r="AQ9982">
        <f>[3]Sheet1!$B$35</f>
        <v>34.327399999999997</v>
      </c>
    </row>
    <row r="9983" spans="1:43" x14ac:dyDescent="0.2">
      <c r="A9983" t="s">
        <v>157</v>
      </c>
      <c r="B9983" t="s">
        <v>111</v>
      </c>
      <c r="C9983" t="s">
        <v>113</v>
      </c>
      <c r="E9983">
        <v>1</v>
      </c>
      <c r="F9983" t="s">
        <v>49</v>
      </c>
      <c r="G9983" t="s">
        <v>174</v>
      </c>
      <c r="L9983" t="s">
        <v>8</v>
      </c>
      <c r="M9983" t="s">
        <v>4</v>
      </c>
      <c r="N9983">
        <f>[3]Sheet1!$C$3</f>
        <v>4822458.7</v>
      </c>
      <c r="O9983" t="s">
        <v>49</v>
      </c>
      <c r="P9983">
        <v>0</v>
      </c>
      <c r="Q9983">
        <v>6</v>
      </c>
      <c r="R9983" t="s">
        <v>8</v>
      </c>
      <c r="S9983">
        <v>0</v>
      </c>
      <c r="T9983" t="s">
        <v>23</v>
      </c>
      <c r="U9983" t="s">
        <v>9</v>
      </c>
      <c r="V9983">
        <v>101.7</v>
      </c>
      <c r="W9983">
        <v>11.2</v>
      </c>
      <c r="X9983">
        <v>100</v>
      </c>
      <c r="Y9983">
        <f>[3]Sheet1!$C$5</f>
        <v>20.73631029748373</v>
      </c>
      <c r="Z9983">
        <f>[3]Sheet1!$C$6</f>
        <v>5184.0775743709319</v>
      </c>
      <c r="AB9983" t="s">
        <v>8</v>
      </c>
      <c r="AC9983" t="s">
        <v>101</v>
      </c>
      <c r="AD9983" t="s">
        <v>8</v>
      </c>
      <c r="AF9983" t="s">
        <v>33</v>
      </c>
      <c r="AG9983">
        <v>2</v>
      </c>
      <c r="AH9983" t="s">
        <v>46</v>
      </c>
      <c r="AI9983">
        <v>2.4569999999999999</v>
      </c>
      <c r="AJ9983">
        <f>[3]Sheet1!$B$28</f>
        <v>5591.4083436011924</v>
      </c>
      <c r="AK9983">
        <f>[3]Sheet1!$B$29</f>
        <v>1397852.0859002981</v>
      </c>
      <c r="AL9983">
        <f>[3]Sheet1!$B$30</f>
        <v>2577</v>
      </c>
      <c r="AM9983">
        <f t="shared" si="633"/>
        <v>25.77</v>
      </c>
      <c r="AN9983">
        <f>[3]Sheet1!$B$31</f>
        <v>3082.1517222374914</v>
      </c>
      <c r="AO9983">
        <f t="shared" si="634"/>
        <v>770537.93055937288</v>
      </c>
      <c r="AP9983">
        <f>[3]Sheet1!$B$32</f>
        <v>55.122994652406412</v>
      </c>
      <c r="AQ9983">
        <f>[3]Sheet1!$B$35</f>
        <v>34.327399999999997</v>
      </c>
    </row>
    <row r="9984" spans="1:43" x14ac:dyDescent="0.2">
      <c r="A9984" t="s">
        <v>157</v>
      </c>
      <c r="B9984" t="s">
        <v>111</v>
      </c>
      <c r="C9984" t="s">
        <v>113</v>
      </c>
      <c r="E9984">
        <v>1</v>
      </c>
      <c r="F9984" t="s">
        <v>49</v>
      </c>
      <c r="G9984" t="s">
        <v>174</v>
      </c>
      <c r="L9984" t="s">
        <v>8</v>
      </c>
      <c r="M9984" t="s">
        <v>4</v>
      </c>
      <c r="N9984">
        <f>[3]Sheet1!$C$3</f>
        <v>4822458.7</v>
      </c>
      <c r="O9984" t="s">
        <v>49</v>
      </c>
      <c r="P9984">
        <v>0</v>
      </c>
      <c r="Q9984">
        <v>6</v>
      </c>
      <c r="R9984" t="s">
        <v>8</v>
      </c>
      <c r="S9984">
        <v>0</v>
      </c>
      <c r="T9984" t="s">
        <v>23</v>
      </c>
      <c r="U9984" t="s">
        <v>9</v>
      </c>
      <c r="V9984">
        <v>101.7</v>
      </c>
      <c r="W9984">
        <v>11.2</v>
      </c>
      <c r="X9984">
        <v>100</v>
      </c>
      <c r="Y9984">
        <f>[3]Sheet1!$C$5</f>
        <v>20.73631029748373</v>
      </c>
      <c r="Z9984">
        <f>[3]Sheet1!$C$6</f>
        <v>5184.0775743709319</v>
      </c>
      <c r="AB9984" t="s">
        <v>8</v>
      </c>
      <c r="AC9984" t="s">
        <v>8</v>
      </c>
      <c r="AD9984" t="s">
        <v>8</v>
      </c>
      <c r="AF9984" t="s">
        <v>33</v>
      </c>
      <c r="AG9984">
        <v>1</v>
      </c>
      <c r="AH9984" t="s">
        <v>47</v>
      </c>
      <c r="AI9984">
        <v>0.69359999999999999</v>
      </c>
      <c r="AJ9984">
        <f>[3]Sheet1!$B$28</f>
        <v>5591.4083436011924</v>
      </c>
      <c r="AK9984">
        <f>[3]Sheet1!$B$29</f>
        <v>1397852.0859002981</v>
      </c>
      <c r="AL9984">
        <f>[3]Sheet1!$B$30</f>
        <v>2577</v>
      </c>
      <c r="AM9984">
        <f t="shared" si="633"/>
        <v>25.77</v>
      </c>
      <c r="AN9984">
        <f>[3]Sheet1!$B$31</f>
        <v>3082.1517222374914</v>
      </c>
      <c r="AO9984">
        <f t="shared" si="634"/>
        <v>770537.93055937288</v>
      </c>
      <c r="AP9984">
        <f>[3]Sheet1!$B$32</f>
        <v>55.122994652406412</v>
      </c>
      <c r="AQ9984">
        <f>[3]Sheet1!$B$35</f>
        <v>34.327399999999997</v>
      </c>
    </row>
    <row r="9985" spans="1:43" x14ac:dyDescent="0.2">
      <c r="A9985" t="s">
        <v>157</v>
      </c>
      <c r="B9985" t="s">
        <v>111</v>
      </c>
      <c r="C9985" t="s">
        <v>113</v>
      </c>
      <c r="E9985">
        <v>1</v>
      </c>
      <c r="F9985" t="s">
        <v>49</v>
      </c>
      <c r="G9985" t="s">
        <v>174</v>
      </c>
      <c r="L9985" t="s">
        <v>8</v>
      </c>
      <c r="M9985" t="s">
        <v>4</v>
      </c>
      <c r="N9985">
        <f>[3]Sheet1!$C$3</f>
        <v>4822458.7</v>
      </c>
      <c r="O9985" t="s">
        <v>49</v>
      </c>
      <c r="P9985">
        <v>0</v>
      </c>
      <c r="Q9985">
        <v>6</v>
      </c>
      <c r="R9985" t="s">
        <v>8</v>
      </c>
      <c r="S9985">
        <v>0</v>
      </c>
      <c r="T9985" t="s">
        <v>23</v>
      </c>
      <c r="U9985" t="s">
        <v>9</v>
      </c>
      <c r="V9985">
        <v>101.7</v>
      </c>
      <c r="W9985">
        <v>11.2</v>
      </c>
      <c r="X9985">
        <v>100</v>
      </c>
      <c r="Y9985">
        <f>[3]Sheet1!$C$5</f>
        <v>20.73631029748373</v>
      </c>
      <c r="Z9985">
        <f>[3]Sheet1!$C$6</f>
        <v>5184.0775743709319</v>
      </c>
      <c r="AC9985" t="s">
        <v>101</v>
      </c>
      <c r="AF9985" t="s">
        <v>33</v>
      </c>
      <c r="AG9985">
        <v>1</v>
      </c>
      <c r="AH9985" t="s">
        <v>46</v>
      </c>
      <c r="AI9985">
        <v>0.2601</v>
      </c>
      <c r="AJ9985">
        <f>[3]Sheet1!$B$28</f>
        <v>5591.4083436011924</v>
      </c>
      <c r="AK9985">
        <f>[3]Sheet1!$B$29</f>
        <v>1397852.0859002981</v>
      </c>
      <c r="AL9985">
        <f>[3]Sheet1!$B$30</f>
        <v>2577</v>
      </c>
      <c r="AM9985">
        <f t="shared" si="633"/>
        <v>25.77</v>
      </c>
      <c r="AN9985">
        <f>[3]Sheet1!$B$31</f>
        <v>3082.1517222374914</v>
      </c>
      <c r="AO9985">
        <f t="shared" si="634"/>
        <v>770537.93055937288</v>
      </c>
      <c r="AP9985">
        <f>[3]Sheet1!$B$32</f>
        <v>55.122994652406412</v>
      </c>
      <c r="AQ9985">
        <f>[3]Sheet1!$B$35</f>
        <v>34.327399999999997</v>
      </c>
    </row>
    <row r="9986" spans="1:43" x14ac:dyDescent="0.2">
      <c r="A9986" t="s">
        <v>157</v>
      </c>
      <c r="B9986" t="s">
        <v>111</v>
      </c>
      <c r="C9986" t="s">
        <v>113</v>
      </c>
      <c r="E9986">
        <v>1</v>
      </c>
      <c r="F9986" t="s">
        <v>49</v>
      </c>
      <c r="G9986" t="s">
        <v>174</v>
      </c>
      <c r="L9986" t="s">
        <v>8</v>
      </c>
      <c r="M9986" t="s">
        <v>4</v>
      </c>
      <c r="N9986">
        <f>[3]Sheet1!$C$3</f>
        <v>4822458.7</v>
      </c>
      <c r="O9986" t="s">
        <v>49</v>
      </c>
      <c r="P9986">
        <v>0</v>
      </c>
      <c r="Q9986">
        <v>6</v>
      </c>
      <c r="R9986" t="s">
        <v>8</v>
      </c>
      <c r="S9986">
        <v>0</v>
      </c>
      <c r="T9986" t="s">
        <v>23</v>
      </c>
      <c r="U9986" t="s">
        <v>9</v>
      </c>
      <c r="V9986">
        <v>101.7</v>
      </c>
      <c r="W9986">
        <v>11.2</v>
      </c>
      <c r="X9986">
        <v>100</v>
      </c>
      <c r="Y9986">
        <f>[3]Sheet1!$C$5</f>
        <v>20.73631029748373</v>
      </c>
      <c r="Z9986">
        <f>[3]Sheet1!$C$6</f>
        <v>5184.0775743709319</v>
      </c>
      <c r="AB9986" t="s">
        <v>8</v>
      </c>
      <c r="AC9986" t="s">
        <v>101</v>
      </c>
      <c r="AD9986" t="s">
        <v>8</v>
      </c>
      <c r="AF9986" t="s">
        <v>33</v>
      </c>
      <c r="AG9986">
        <v>1</v>
      </c>
      <c r="AH9986" t="s">
        <v>46</v>
      </c>
      <c r="AI9986">
        <v>0.23119999999999999</v>
      </c>
      <c r="AJ9986">
        <f>[3]Sheet1!$B$28</f>
        <v>5591.4083436011924</v>
      </c>
      <c r="AK9986">
        <f>[3]Sheet1!$B$29</f>
        <v>1397852.0859002981</v>
      </c>
      <c r="AL9986">
        <f>[3]Sheet1!$B$30</f>
        <v>2577</v>
      </c>
      <c r="AM9986">
        <f t="shared" si="633"/>
        <v>25.77</v>
      </c>
      <c r="AN9986">
        <f>[3]Sheet1!$B$31</f>
        <v>3082.1517222374914</v>
      </c>
      <c r="AO9986">
        <f t="shared" si="634"/>
        <v>770537.93055937288</v>
      </c>
      <c r="AP9986">
        <f>[3]Sheet1!$B$32</f>
        <v>55.122994652406412</v>
      </c>
      <c r="AQ9986">
        <f>[3]Sheet1!$B$35</f>
        <v>34.327399999999997</v>
      </c>
    </row>
    <row r="9987" spans="1:43" x14ac:dyDescent="0.2">
      <c r="A9987" t="s">
        <v>157</v>
      </c>
      <c r="B9987" t="s">
        <v>111</v>
      </c>
      <c r="C9987" t="s">
        <v>113</v>
      </c>
      <c r="E9987">
        <v>1</v>
      </c>
      <c r="F9987" t="s">
        <v>49</v>
      </c>
      <c r="G9987" t="s">
        <v>174</v>
      </c>
      <c r="L9987" t="s">
        <v>8</v>
      </c>
      <c r="M9987" t="s">
        <v>4</v>
      </c>
      <c r="N9987">
        <f>[3]Sheet1!$C$3</f>
        <v>4822458.7</v>
      </c>
      <c r="O9987" t="s">
        <v>49</v>
      </c>
      <c r="P9987">
        <v>0</v>
      </c>
      <c r="Q9987">
        <v>6</v>
      </c>
      <c r="R9987" t="s">
        <v>8</v>
      </c>
      <c r="S9987">
        <v>0</v>
      </c>
      <c r="T9987" t="s">
        <v>23</v>
      </c>
      <c r="U9987" t="s">
        <v>9</v>
      </c>
      <c r="V9987">
        <v>101.7</v>
      </c>
      <c r="W9987">
        <v>11.2</v>
      </c>
      <c r="X9987">
        <v>100</v>
      </c>
      <c r="Y9987">
        <f>[3]Sheet1!$C$5</f>
        <v>20.73631029748373</v>
      </c>
      <c r="Z9987">
        <f>[3]Sheet1!$C$6</f>
        <v>5184.0775743709319</v>
      </c>
      <c r="AB9987" t="s">
        <v>8</v>
      </c>
      <c r="AC9987" t="s">
        <v>101</v>
      </c>
      <c r="AD9987" t="s">
        <v>8</v>
      </c>
      <c r="AF9987" t="s">
        <v>33</v>
      </c>
      <c r="AG9987">
        <v>1</v>
      </c>
      <c r="AH9987" t="s">
        <v>46</v>
      </c>
      <c r="AI9987">
        <v>0.78029999999999999</v>
      </c>
      <c r="AJ9987">
        <f>[3]Sheet1!$B$28</f>
        <v>5591.4083436011924</v>
      </c>
      <c r="AK9987">
        <f>[3]Sheet1!$B$29</f>
        <v>1397852.0859002981</v>
      </c>
      <c r="AL9987">
        <f>[3]Sheet1!$B$30</f>
        <v>2577</v>
      </c>
      <c r="AM9987">
        <f t="shared" si="633"/>
        <v>25.77</v>
      </c>
      <c r="AN9987">
        <f>[3]Sheet1!$B$31</f>
        <v>3082.1517222374914</v>
      </c>
      <c r="AO9987">
        <f t="shared" si="634"/>
        <v>770537.93055937288</v>
      </c>
      <c r="AP9987">
        <f>[3]Sheet1!$B$32</f>
        <v>55.122994652406412</v>
      </c>
      <c r="AQ9987">
        <f>[3]Sheet1!$B$35</f>
        <v>34.327399999999997</v>
      </c>
    </row>
    <row r="9988" spans="1:43" x14ac:dyDescent="0.2">
      <c r="A9988" t="s">
        <v>157</v>
      </c>
      <c r="B9988" t="s">
        <v>111</v>
      </c>
      <c r="C9988" t="s">
        <v>113</v>
      </c>
      <c r="E9988">
        <v>1</v>
      </c>
      <c r="F9988" t="s">
        <v>49</v>
      </c>
      <c r="G9988" t="s">
        <v>174</v>
      </c>
      <c r="L9988" t="s">
        <v>8</v>
      </c>
      <c r="M9988" t="s">
        <v>4</v>
      </c>
      <c r="N9988">
        <f>[3]Sheet1!$C$3</f>
        <v>4822458.7</v>
      </c>
      <c r="O9988" t="s">
        <v>49</v>
      </c>
      <c r="P9988">
        <v>0</v>
      </c>
      <c r="Q9988">
        <v>6</v>
      </c>
      <c r="R9988" t="s">
        <v>8</v>
      </c>
      <c r="S9988">
        <v>0</v>
      </c>
      <c r="T9988" t="s">
        <v>23</v>
      </c>
      <c r="U9988" t="s">
        <v>9</v>
      </c>
      <c r="V9988">
        <v>101.7</v>
      </c>
      <c r="W9988">
        <v>11.2</v>
      </c>
      <c r="X9988">
        <v>100</v>
      </c>
      <c r="Y9988">
        <f>[3]Sheet1!$C$5</f>
        <v>20.73631029748373</v>
      </c>
      <c r="Z9988">
        <f>[3]Sheet1!$C$6</f>
        <v>5184.0775743709319</v>
      </c>
      <c r="AC9988" t="s">
        <v>101</v>
      </c>
      <c r="AF9988" t="s">
        <v>33</v>
      </c>
      <c r="AG9988">
        <v>4</v>
      </c>
      <c r="AH9988" t="s">
        <v>47</v>
      </c>
      <c r="AI9988">
        <v>2.11</v>
      </c>
      <c r="AJ9988">
        <f>[3]Sheet1!$B$28</f>
        <v>5591.4083436011924</v>
      </c>
      <c r="AK9988">
        <f>[3]Sheet1!$B$29</f>
        <v>1397852.0859002981</v>
      </c>
      <c r="AL9988">
        <f>[3]Sheet1!$B$30</f>
        <v>2577</v>
      </c>
      <c r="AM9988">
        <f t="shared" si="633"/>
        <v>25.77</v>
      </c>
      <c r="AN9988">
        <f>[3]Sheet1!$B$31</f>
        <v>3082.1517222374914</v>
      </c>
      <c r="AO9988">
        <f t="shared" si="634"/>
        <v>770537.93055937288</v>
      </c>
      <c r="AP9988">
        <f>[3]Sheet1!$B$32</f>
        <v>55.122994652406412</v>
      </c>
      <c r="AQ9988">
        <f>[3]Sheet1!$B$35</f>
        <v>34.327399999999997</v>
      </c>
    </row>
    <row r="9989" spans="1:43" x14ac:dyDescent="0.2">
      <c r="A9989" t="s">
        <v>157</v>
      </c>
      <c r="B9989" t="s">
        <v>111</v>
      </c>
      <c r="C9989" t="s">
        <v>113</v>
      </c>
      <c r="E9989">
        <v>1</v>
      </c>
      <c r="F9989" t="s">
        <v>49</v>
      </c>
      <c r="G9989" t="s">
        <v>174</v>
      </c>
      <c r="L9989" t="s">
        <v>8</v>
      </c>
      <c r="M9989" t="s">
        <v>4</v>
      </c>
      <c r="N9989">
        <f>[3]Sheet1!$C$3</f>
        <v>4822458.7</v>
      </c>
      <c r="O9989" t="s">
        <v>49</v>
      </c>
      <c r="P9989">
        <v>0</v>
      </c>
      <c r="Q9989">
        <v>6</v>
      </c>
      <c r="R9989" t="s">
        <v>8</v>
      </c>
      <c r="S9989">
        <v>0</v>
      </c>
      <c r="T9989" t="s">
        <v>23</v>
      </c>
      <c r="U9989" t="s">
        <v>9</v>
      </c>
      <c r="V9989">
        <v>101.7</v>
      </c>
      <c r="W9989">
        <v>11.2</v>
      </c>
      <c r="X9989">
        <v>100</v>
      </c>
      <c r="Y9989">
        <f>[3]Sheet1!$C$5</f>
        <v>20.73631029748373</v>
      </c>
      <c r="Z9989">
        <f>[3]Sheet1!$C$6</f>
        <v>5184.0775743709319</v>
      </c>
      <c r="AC9989" t="s">
        <v>101</v>
      </c>
      <c r="AF9989" t="s">
        <v>33</v>
      </c>
      <c r="AG9989">
        <v>5</v>
      </c>
      <c r="AH9989" t="s">
        <v>46</v>
      </c>
      <c r="AI9989">
        <v>3.8149999999999999</v>
      </c>
      <c r="AJ9989">
        <f>[3]Sheet1!$B$28</f>
        <v>5591.4083436011924</v>
      </c>
      <c r="AK9989">
        <f>[3]Sheet1!$B$29</f>
        <v>1397852.0859002981</v>
      </c>
      <c r="AL9989">
        <f>[3]Sheet1!$B$30</f>
        <v>2577</v>
      </c>
      <c r="AM9989">
        <f t="shared" si="633"/>
        <v>25.77</v>
      </c>
      <c r="AN9989">
        <f>[3]Sheet1!$B$31</f>
        <v>3082.1517222374914</v>
      </c>
      <c r="AO9989">
        <f t="shared" si="634"/>
        <v>770537.93055937288</v>
      </c>
      <c r="AP9989">
        <f>[3]Sheet1!$B$32</f>
        <v>55.122994652406412</v>
      </c>
      <c r="AQ9989">
        <f>[3]Sheet1!$B$35</f>
        <v>34.327399999999997</v>
      </c>
    </row>
    <row r="9990" spans="1:43" x14ac:dyDescent="0.2">
      <c r="A9990" t="s">
        <v>157</v>
      </c>
      <c r="B9990" t="s">
        <v>111</v>
      </c>
      <c r="C9990" t="s">
        <v>113</v>
      </c>
      <c r="E9990">
        <v>1</v>
      </c>
      <c r="F9990" t="s">
        <v>49</v>
      </c>
      <c r="G9990" t="s">
        <v>174</v>
      </c>
      <c r="L9990" t="s">
        <v>8</v>
      </c>
      <c r="M9990" t="s">
        <v>4</v>
      </c>
      <c r="N9990">
        <f>[3]Sheet1!$C$3</f>
        <v>4822458.7</v>
      </c>
      <c r="O9990" t="s">
        <v>49</v>
      </c>
      <c r="P9990">
        <v>0</v>
      </c>
      <c r="Q9990">
        <v>6</v>
      </c>
      <c r="R9990" t="s">
        <v>8</v>
      </c>
      <c r="S9990">
        <v>0</v>
      </c>
      <c r="T9990" t="s">
        <v>23</v>
      </c>
      <c r="U9990" t="s">
        <v>9</v>
      </c>
      <c r="V9990">
        <v>101.7</v>
      </c>
      <c r="W9990">
        <v>11.2</v>
      </c>
      <c r="X9990">
        <v>100</v>
      </c>
      <c r="Y9990">
        <f>[3]Sheet1!$C$5</f>
        <v>20.73631029748373</v>
      </c>
      <c r="Z9990">
        <f>[3]Sheet1!$C$6</f>
        <v>5184.0775743709319</v>
      </c>
      <c r="AC9990" t="s">
        <v>101</v>
      </c>
      <c r="AF9990" t="s">
        <v>33</v>
      </c>
      <c r="AG9990">
        <v>3</v>
      </c>
      <c r="AH9990" t="s">
        <v>46</v>
      </c>
      <c r="AI9990">
        <v>1.474</v>
      </c>
      <c r="AJ9990">
        <f>[3]Sheet1!$B$28</f>
        <v>5591.4083436011924</v>
      </c>
      <c r="AK9990">
        <f>[3]Sheet1!$B$29</f>
        <v>1397852.0859002981</v>
      </c>
      <c r="AL9990">
        <f>[3]Sheet1!$B$30</f>
        <v>2577</v>
      </c>
      <c r="AM9990">
        <f t="shared" si="633"/>
        <v>25.77</v>
      </c>
      <c r="AN9990">
        <f>[3]Sheet1!$B$31</f>
        <v>3082.1517222374914</v>
      </c>
      <c r="AO9990">
        <f t="shared" si="634"/>
        <v>770537.93055937288</v>
      </c>
      <c r="AP9990">
        <f>[3]Sheet1!$B$32</f>
        <v>55.122994652406412</v>
      </c>
      <c r="AQ9990">
        <f>[3]Sheet1!$B$35</f>
        <v>34.327399999999997</v>
      </c>
    </row>
    <row r="9991" spans="1:43" x14ac:dyDescent="0.2">
      <c r="A9991" t="s">
        <v>157</v>
      </c>
      <c r="B9991" t="s">
        <v>111</v>
      </c>
      <c r="C9991" t="s">
        <v>113</v>
      </c>
      <c r="E9991">
        <v>1</v>
      </c>
      <c r="F9991" t="s">
        <v>49</v>
      </c>
      <c r="G9991" t="s">
        <v>174</v>
      </c>
      <c r="L9991" t="s">
        <v>8</v>
      </c>
      <c r="M9991" t="s">
        <v>4</v>
      </c>
      <c r="N9991">
        <f>[3]Sheet1!$C$3</f>
        <v>4822458.7</v>
      </c>
      <c r="O9991" t="s">
        <v>49</v>
      </c>
      <c r="P9991">
        <v>0</v>
      </c>
      <c r="Q9991">
        <v>6</v>
      </c>
      <c r="R9991" t="s">
        <v>8</v>
      </c>
      <c r="S9991">
        <v>0</v>
      </c>
      <c r="T9991" t="s">
        <v>23</v>
      </c>
      <c r="U9991" t="s">
        <v>9</v>
      </c>
      <c r="V9991">
        <v>101.7</v>
      </c>
      <c r="W9991">
        <v>11.2</v>
      </c>
      <c r="X9991">
        <v>100</v>
      </c>
      <c r="Y9991">
        <f>[3]Sheet1!$C$5</f>
        <v>20.73631029748373</v>
      </c>
      <c r="Z9991">
        <f>[3]Sheet1!$C$6</f>
        <v>5184.0775743709319</v>
      </c>
      <c r="AC9991" t="s">
        <v>101</v>
      </c>
      <c r="AF9991" t="s">
        <v>33</v>
      </c>
      <c r="AG9991">
        <v>1</v>
      </c>
      <c r="AH9991" t="s">
        <v>46</v>
      </c>
      <c r="AI9991">
        <v>0.40460000000000002</v>
      </c>
      <c r="AJ9991">
        <f>[3]Sheet1!$B$28</f>
        <v>5591.4083436011924</v>
      </c>
      <c r="AK9991">
        <f>[3]Sheet1!$B$29</f>
        <v>1397852.0859002981</v>
      </c>
      <c r="AL9991">
        <f>[3]Sheet1!$B$30</f>
        <v>2577</v>
      </c>
      <c r="AM9991">
        <f t="shared" si="633"/>
        <v>25.77</v>
      </c>
      <c r="AN9991">
        <f>[3]Sheet1!$B$31</f>
        <v>3082.1517222374914</v>
      </c>
      <c r="AO9991">
        <f t="shared" si="634"/>
        <v>770537.93055937288</v>
      </c>
      <c r="AP9991">
        <f>[3]Sheet1!$B$32</f>
        <v>55.122994652406412</v>
      </c>
      <c r="AQ9991">
        <f>[3]Sheet1!$B$35</f>
        <v>34.327399999999997</v>
      </c>
    </row>
    <row r="9992" spans="1:43" x14ac:dyDescent="0.2">
      <c r="A9992" t="s">
        <v>157</v>
      </c>
      <c r="B9992" t="s">
        <v>111</v>
      </c>
      <c r="C9992" t="s">
        <v>113</v>
      </c>
      <c r="E9992">
        <v>1</v>
      </c>
      <c r="F9992" t="s">
        <v>49</v>
      </c>
      <c r="G9992" t="s">
        <v>174</v>
      </c>
      <c r="L9992" t="s">
        <v>8</v>
      </c>
      <c r="M9992" t="s">
        <v>4</v>
      </c>
      <c r="N9992">
        <f>[3]Sheet1!$C$3</f>
        <v>4822458.7</v>
      </c>
      <c r="O9992" t="s">
        <v>49</v>
      </c>
      <c r="P9992">
        <v>0</v>
      </c>
      <c r="Q9992">
        <v>6</v>
      </c>
      <c r="R9992" t="s">
        <v>8</v>
      </c>
      <c r="S9992">
        <v>0</v>
      </c>
      <c r="T9992" t="s">
        <v>23</v>
      </c>
      <c r="U9992" t="s">
        <v>9</v>
      </c>
      <c r="V9992">
        <v>101.7</v>
      </c>
      <c r="W9992">
        <v>11.2</v>
      </c>
      <c r="X9992">
        <v>100</v>
      </c>
      <c r="Y9992">
        <f>[3]Sheet1!$C$5</f>
        <v>20.73631029748373</v>
      </c>
      <c r="Z9992">
        <f>[3]Sheet1!$C$6</f>
        <v>5184.0775743709319</v>
      </c>
      <c r="AC9992" t="s">
        <v>101</v>
      </c>
      <c r="AF9992" t="s">
        <v>33</v>
      </c>
      <c r="AG9992">
        <v>2</v>
      </c>
      <c r="AH9992" t="s">
        <v>46</v>
      </c>
      <c r="AI9992">
        <v>0.69359999999999999</v>
      </c>
      <c r="AJ9992">
        <f>[3]Sheet1!$B$28</f>
        <v>5591.4083436011924</v>
      </c>
      <c r="AK9992">
        <f>[3]Sheet1!$B$29</f>
        <v>1397852.0859002981</v>
      </c>
      <c r="AL9992">
        <f>[3]Sheet1!$B$30</f>
        <v>2577</v>
      </c>
      <c r="AM9992">
        <f t="shared" si="633"/>
        <v>25.77</v>
      </c>
      <c r="AN9992">
        <f>[3]Sheet1!$B$31</f>
        <v>3082.1517222374914</v>
      </c>
      <c r="AO9992">
        <f t="shared" si="634"/>
        <v>770537.93055937288</v>
      </c>
      <c r="AP9992">
        <f>[3]Sheet1!$B$32</f>
        <v>55.122994652406412</v>
      </c>
      <c r="AQ9992">
        <f>[3]Sheet1!$B$35</f>
        <v>34.327399999999997</v>
      </c>
    </row>
    <row r="9993" spans="1:43" x14ac:dyDescent="0.2">
      <c r="A9993" t="s">
        <v>157</v>
      </c>
      <c r="B9993" t="s">
        <v>111</v>
      </c>
      <c r="C9993" t="s">
        <v>113</v>
      </c>
      <c r="E9993">
        <v>1</v>
      </c>
      <c r="F9993" t="s">
        <v>49</v>
      </c>
      <c r="G9993" t="s">
        <v>174</v>
      </c>
      <c r="L9993" t="s">
        <v>8</v>
      </c>
      <c r="M9993" t="s">
        <v>4</v>
      </c>
      <c r="N9993">
        <f>[3]Sheet1!$C$3</f>
        <v>4822458.7</v>
      </c>
      <c r="O9993" t="s">
        <v>49</v>
      </c>
      <c r="P9993">
        <v>0</v>
      </c>
      <c r="Q9993">
        <v>6</v>
      </c>
      <c r="R9993" t="s">
        <v>8</v>
      </c>
      <c r="S9993">
        <v>0</v>
      </c>
      <c r="T9993" t="s">
        <v>23</v>
      </c>
      <c r="U9993" t="s">
        <v>9</v>
      </c>
      <c r="V9993">
        <v>101.7</v>
      </c>
      <c r="W9993">
        <v>11.2</v>
      </c>
      <c r="X9993">
        <v>100</v>
      </c>
      <c r="Y9993">
        <f>[3]Sheet1!$C$5</f>
        <v>20.73631029748373</v>
      </c>
      <c r="Z9993">
        <f>[3]Sheet1!$C$6</f>
        <v>5184.0775743709319</v>
      </c>
      <c r="AC9993" t="s">
        <v>101</v>
      </c>
      <c r="AF9993" t="s">
        <v>33</v>
      </c>
      <c r="AG9993">
        <v>2</v>
      </c>
      <c r="AH9993" t="s">
        <v>46</v>
      </c>
      <c r="AI9993">
        <v>1.5609999999999999</v>
      </c>
      <c r="AJ9993">
        <f>[3]Sheet1!$B$28</f>
        <v>5591.4083436011924</v>
      </c>
      <c r="AK9993">
        <f>[3]Sheet1!$B$29</f>
        <v>1397852.0859002981</v>
      </c>
      <c r="AL9993">
        <f>[3]Sheet1!$B$30</f>
        <v>2577</v>
      </c>
      <c r="AM9993">
        <f t="shared" si="633"/>
        <v>25.77</v>
      </c>
      <c r="AN9993">
        <f>[3]Sheet1!$B$31</f>
        <v>3082.1517222374914</v>
      </c>
      <c r="AO9993">
        <f t="shared" si="634"/>
        <v>770537.93055937288</v>
      </c>
      <c r="AP9993">
        <f>[3]Sheet1!$B$32</f>
        <v>55.122994652406412</v>
      </c>
      <c r="AQ9993">
        <f>[3]Sheet1!$B$35</f>
        <v>34.327399999999997</v>
      </c>
    </row>
    <row r="9994" spans="1:43" x14ac:dyDescent="0.2">
      <c r="A9994" t="s">
        <v>157</v>
      </c>
      <c r="B9994" t="s">
        <v>111</v>
      </c>
      <c r="C9994" t="s">
        <v>113</v>
      </c>
      <c r="E9994">
        <v>1</v>
      </c>
      <c r="F9994" t="s">
        <v>49</v>
      </c>
      <c r="G9994" t="s">
        <v>174</v>
      </c>
      <c r="L9994" t="s">
        <v>8</v>
      </c>
      <c r="M9994" t="s">
        <v>4</v>
      </c>
      <c r="N9994">
        <f>[3]Sheet1!$C$3</f>
        <v>4822458.7</v>
      </c>
      <c r="O9994" t="s">
        <v>49</v>
      </c>
      <c r="P9994">
        <v>0</v>
      </c>
      <c r="Q9994">
        <v>6</v>
      </c>
      <c r="R9994" t="s">
        <v>8</v>
      </c>
      <c r="S9994">
        <v>0</v>
      </c>
      <c r="T9994" t="s">
        <v>23</v>
      </c>
      <c r="U9994" t="s">
        <v>9</v>
      </c>
      <c r="V9994">
        <v>101.7</v>
      </c>
      <c r="W9994">
        <v>11.2</v>
      </c>
      <c r="X9994">
        <v>100</v>
      </c>
      <c r="Y9994">
        <f>[3]Sheet1!$C$5</f>
        <v>20.73631029748373</v>
      </c>
      <c r="Z9994">
        <f>[3]Sheet1!$C$6</f>
        <v>5184.0775743709319</v>
      </c>
      <c r="AB9994" t="s">
        <v>8</v>
      </c>
      <c r="AC9994" t="s">
        <v>101</v>
      </c>
      <c r="AD9994" t="s">
        <v>8</v>
      </c>
      <c r="AF9994" t="s">
        <v>33</v>
      </c>
      <c r="AG9994">
        <v>13</v>
      </c>
      <c r="AH9994" t="s">
        <v>46</v>
      </c>
      <c r="AI9994">
        <v>8.2650000000000006</v>
      </c>
      <c r="AJ9994">
        <f>[3]Sheet1!$B$28</f>
        <v>5591.4083436011924</v>
      </c>
      <c r="AK9994">
        <f>[3]Sheet1!$B$29</f>
        <v>1397852.0859002981</v>
      </c>
      <c r="AL9994">
        <f>[3]Sheet1!$B$30</f>
        <v>2577</v>
      </c>
      <c r="AM9994">
        <f t="shared" si="633"/>
        <v>25.77</v>
      </c>
      <c r="AN9994">
        <f>[3]Sheet1!$B$31</f>
        <v>3082.1517222374914</v>
      </c>
      <c r="AO9994">
        <f t="shared" si="634"/>
        <v>770537.93055937288</v>
      </c>
      <c r="AP9994">
        <f>[3]Sheet1!$B$32</f>
        <v>55.122994652406412</v>
      </c>
      <c r="AQ9994">
        <f>[3]Sheet1!$B$35</f>
        <v>34.327399999999997</v>
      </c>
    </row>
    <row r="9995" spans="1:43" x14ac:dyDescent="0.2">
      <c r="A9995" t="s">
        <v>157</v>
      </c>
      <c r="B9995" t="s">
        <v>111</v>
      </c>
      <c r="C9995" t="s">
        <v>113</v>
      </c>
      <c r="E9995">
        <v>1</v>
      </c>
      <c r="F9995" t="s">
        <v>49</v>
      </c>
      <c r="G9995" t="s">
        <v>174</v>
      </c>
      <c r="L9995" t="s">
        <v>8</v>
      </c>
      <c r="M9995" t="s">
        <v>4</v>
      </c>
      <c r="N9995">
        <f>[3]Sheet1!$C$3</f>
        <v>4822458.7</v>
      </c>
      <c r="O9995" t="s">
        <v>49</v>
      </c>
      <c r="P9995">
        <v>0</v>
      </c>
      <c r="Q9995">
        <v>6</v>
      </c>
      <c r="R9995" t="s">
        <v>8</v>
      </c>
      <c r="S9995">
        <v>0</v>
      </c>
      <c r="T9995" t="s">
        <v>23</v>
      </c>
      <c r="U9995" t="s">
        <v>9</v>
      </c>
      <c r="V9995">
        <v>101.7</v>
      </c>
      <c r="W9995">
        <v>11.2</v>
      </c>
      <c r="X9995">
        <v>100</v>
      </c>
      <c r="Y9995">
        <f>[3]Sheet1!$C$5</f>
        <v>20.73631029748373</v>
      </c>
      <c r="Z9995">
        <f>[3]Sheet1!$C$6</f>
        <v>5184.0775743709319</v>
      </c>
      <c r="AC9995" t="s">
        <v>101</v>
      </c>
      <c r="AF9995" t="s">
        <v>33</v>
      </c>
      <c r="AG9995">
        <v>1</v>
      </c>
      <c r="AH9995" t="s">
        <v>46</v>
      </c>
      <c r="AI9995">
        <v>0.37569999999999998</v>
      </c>
      <c r="AJ9995">
        <f>[3]Sheet1!$B$28</f>
        <v>5591.4083436011924</v>
      </c>
      <c r="AK9995">
        <f>[3]Sheet1!$B$29</f>
        <v>1397852.0859002981</v>
      </c>
      <c r="AL9995">
        <f>[3]Sheet1!$B$30</f>
        <v>2577</v>
      </c>
      <c r="AM9995">
        <f t="shared" si="633"/>
        <v>25.77</v>
      </c>
      <c r="AN9995">
        <f>[3]Sheet1!$B$31</f>
        <v>3082.1517222374914</v>
      </c>
      <c r="AO9995">
        <f t="shared" si="634"/>
        <v>770537.93055937288</v>
      </c>
      <c r="AP9995">
        <f>[3]Sheet1!$B$32</f>
        <v>55.122994652406412</v>
      </c>
      <c r="AQ9995">
        <f>[3]Sheet1!$B$35</f>
        <v>34.327399999999997</v>
      </c>
    </row>
    <row r="9996" spans="1:43" x14ac:dyDescent="0.2">
      <c r="A9996" t="s">
        <v>157</v>
      </c>
      <c r="B9996" t="s">
        <v>111</v>
      </c>
      <c r="C9996" t="s">
        <v>113</v>
      </c>
      <c r="E9996">
        <v>1</v>
      </c>
      <c r="F9996" t="s">
        <v>49</v>
      </c>
      <c r="G9996" t="s">
        <v>174</v>
      </c>
      <c r="L9996" t="s">
        <v>8</v>
      </c>
      <c r="M9996" t="s">
        <v>4</v>
      </c>
      <c r="N9996">
        <f>[3]Sheet1!$C$3</f>
        <v>4822458.7</v>
      </c>
      <c r="O9996" t="s">
        <v>49</v>
      </c>
      <c r="P9996">
        <v>0</v>
      </c>
      <c r="Q9996">
        <v>6</v>
      </c>
      <c r="R9996" t="s">
        <v>8</v>
      </c>
      <c r="S9996">
        <v>0</v>
      </c>
      <c r="T9996" t="s">
        <v>23</v>
      </c>
      <c r="U9996" t="s">
        <v>9</v>
      </c>
      <c r="V9996">
        <v>101.7</v>
      </c>
      <c r="W9996">
        <v>11.2</v>
      </c>
      <c r="X9996">
        <v>100</v>
      </c>
      <c r="Y9996">
        <f>[3]Sheet1!$C$5</f>
        <v>20.73631029748373</v>
      </c>
      <c r="Z9996">
        <f>[3]Sheet1!$C$6</f>
        <v>5184.0775743709319</v>
      </c>
      <c r="AC9996" t="s">
        <v>101</v>
      </c>
      <c r="AF9996" t="s">
        <v>33</v>
      </c>
      <c r="AG9996">
        <v>1</v>
      </c>
      <c r="AH9996" t="s">
        <v>46</v>
      </c>
      <c r="AI9996">
        <v>0.5202</v>
      </c>
      <c r="AJ9996">
        <f>[3]Sheet1!$B$28</f>
        <v>5591.4083436011924</v>
      </c>
      <c r="AK9996">
        <f>[3]Sheet1!$B$29</f>
        <v>1397852.0859002981</v>
      </c>
      <c r="AL9996">
        <f>[3]Sheet1!$B$30</f>
        <v>2577</v>
      </c>
      <c r="AM9996">
        <f t="shared" si="633"/>
        <v>25.77</v>
      </c>
      <c r="AN9996">
        <f>[3]Sheet1!$B$31</f>
        <v>3082.1517222374914</v>
      </c>
      <c r="AO9996">
        <f t="shared" si="634"/>
        <v>770537.93055937288</v>
      </c>
      <c r="AP9996">
        <f>[3]Sheet1!$B$32</f>
        <v>55.122994652406412</v>
      </c>
      <c r="AQ9996">
        <f>[3]Sheet1!$B$35</f>
        <v>34.327399999999997</v>
      </c>
    </row>
    <row r="9997" spans="1:43" x14ac:dyDescent="0.2">
      <c r="A9997" t="s">
        <v>157</v>
      </c>
      <c r="B9997" t="s">
        <v>111</v>
      </c>
      <c r="C9997" t="s">
        <v>113</v>
      </c>
      <c r="E9997">
        <v>1</v>
      </c>
      <c r="F9997" t="s">
        <v>49</v>
      </c>
      <c r="G9997" t="s">
        <v>174</v>
      </c>
      <c r="L9997" t="s">
        <v>8</v>
      </c>
      <c r="M9997" t="s">
        <v>4</v>
      </c>
      <c r="N9997">
        <f>[3]Sheet1!$C$3</f>
        <v>4822458.7</v>
      </c>
      <c r="O9997" t="s">
        <v>49</v>
      </c>
      <c r="P9997">
        <v>0</v>
      </c>
      <c r="Q9997">
        <v>6</v>
      </c>
      <c r="R9997" t="s">
        <v>8</v>
      </c>
      <c r="S9997">
        <v>0</v>
      </c>
      <c r="T9997" t="s">
        <v>23</v>
      </c>
      <c r="U9997" t="s">
        <v>9</v>
      </c>
      <c r="V9997">
        <v>101.7</v>
      </c>
      <c r="W9997">
        <v>11.2</v>
      </c>
      <c r="X9997">
        <v>100</v>
      </c>
      <c r="Y9997">
        <f>[3]Sheet1!$C$5</f>
        <v>20.73631029748373</v>
      </c>
      <c r="Z9997">
        <f>[3]Sheet1!$C$6</f>
        <v>5184.0775743709319</v>
      </c>
      <c r="AB9997" t="s">
        <v>8</v>
      </c>
      <c r="AC9997" t="s">
        <v>101</v>
      </c>
      <c r="AD9997" t="s">
        <v>8</v>
      </c>
      <c r="AF9997" t="s">
        <v>33</v>
      </c>
      <c r="AG9997">
        <v>1</v>
      </c>
      <c r="AH9997" t="s">
        <v>47</v>
      </c>
      <c r="AI9997">
        <v>0.31790000000000002</v>
      </c>
      <c r="AJ9997">
        <f>[3]Sheet1!$B$28</f>
        <v>5591.4083436011924</v>
      </c>
      <c r="AK9997">
        <f>[3]Sheet1!$B$29</f>
        <v>1397852.0859002981</v>
      </c>
      <c r="AL9997">
        <f>[3]Sheet1!$B$30</f>
        <v>2577</v>
      </c>
      <c r="AM9997">
        <f t="shared" si="633"/>
        <v>25.77</v>
      </c>
      <c r="AN9997">
        <f>[3]Sheet1!$B$31</f>
        <v>3082.1517222374914</v>
      </c>
      <c r="AO9997">
        <f t="shared" si="634"/>
        <v>770537.93055937288</v>
      </c>
      <c r="AP9997">
        <f>[3]Sheet1!$B$32</f>
        <v>55.122994652406412</v>
      </c>
      <c r="AQ9997">
        <f>[3]Sheet1!$B$35</f>
        <v>34.327399999999997</v>
      </c>
    </row>
    <row r="9998" spans="1:43" x14ac:dyDescent="0.2">
      <c r="A9998" t="s">
        <v>157</v>
      </c>
      <c r="B9998" t="s">
        <v>111</v>
      </c>
      <c r="C9998" t="s">
        <v>113</v>
      </c>
      <c r="E9998">
        <v>1</v>
      </c>
      <c r="F9998" t="s">
        <v>49</v>
      </c>
      <c r="G9998" t="s">
        <v>174</v>
      </c>
      <c r="L9998" t="s">
        <v>8</v>
      </c>
      <c r="M9998" t="s">
        <v>4</v>
      </c>
      <c r="N9998">
        <f>[3]Sheet1!$C$3</f>
        <v>4822458.7</v>
      </c>
      <c r="O9998" t="s">
        <v>49</v>
      </c>
      <c r="P9998">
        <v>0</v>
      </c>
      <c r="Q9998">
        <v>6</v>
      </c>
      <c r="R9998" t="s">
        <v>8</v>
      </c>
      <c r="S9998">
        <v>0</v>
      </c>
      <c r="T9998" t="s">
        <v>23</v>
      </c>
      <c r="U9998" t="s">
        <v>9</v>
      </c>
      <c r="V9998">
        <v>101.7</v>
      </c>
      <c r="W9998">
        <v>11.2</v>
      </c>
      <c r="X9998">
        <v>100</v>
      </c>
      <c r="Y9998">
        <f>[3]Sheet1!$C$5</f>
        <v>20.73631029748373</v>
      </c>
      <c r="Z9998">
        <f>[3]Sheet1!$C$6</f>
        <v>5184.0775743709319</v>
      </c>
      <c r="AC9998" t="s">
        <v>101</v>
      </c>
      <c r="AF9998" t="s">
        <v>33</v>
      </c>
      <c r="AG9998">
        <v>5</v>
      </c>
      <c r="AH9998" t="s">
        <v>46</v>
      </c>
      <c r="AI9998">
        <v>2.7170000000000001</v>
      </c>
      <c r="AJ9998">
        <f>[3]Sheet1!$B$28</f>
        <v>5591.4083436011924</v>
      </c>
      <c r="AK9998">
        <f>[3]Sheet1!$B$29</f>
        <v>1397852.0859002981</v>
      </c>
      <c r="AL9998">
        <f>[3]Sheet1!$B$30</f>
        <v>2577</v>
      </c>
      <c r="AM9998">
        <f t="shared" si="633"/>
        <v>25.77</v>
      </c>
      <c r="AN9998">
        <f>[3]Sheet1!$B$31</f>
        <v>3082.1517222374914</v>
      </c>
      <c r="AO9998">
        <f t="shared" si="634"/>
        <v>770537.93055937288</v>
      </c>
      <c r="AP9998">
        <f>[3]Sheet1!$B$32</f>
        <v>55.122994652406412</v>
      </c>
      <c r="AQ9998">
        <f>[3]Sheet1!$B$35</f>
        <v>34.327399999999997</v>
      </c>
    </row>
    <row r="9999" spans="1:43" x14ac:dyDescent="0.2">
      <c r="A9999" t="s">
        <v>157</v>
      </c>
      <c r="B9999" t="s">
        <v>111</v>
      </c>
      <c r="C9999" t="s">
        <v>113</v>
      </c>
      <c r="E9999">
        <v>1</v>
      </c>
      <c r="F9999" t="s">
        <v>49</v>
      </c>
      <c r="G9999" t="s">
        <v>174</v>
      </c>
      <c r="L9999" t="s">
        <v>8</v>
      </c>
      <c r="M9999" t="s">
        <v>4</v>
      </c>
      <c r="N9999">
        <f>[3]Sheet1!$C$3</f>
        <v>4822458.7</v>
      </c>
      <c r="O9999" t="s">
        <v>49</v>
      </c>
      <c r="P9999">
        <v>0</v>
      </c>
      <c r="Q9999">
        <v>6</v>
      </c>
      <c r="R9999" t="s">
        <v>8</v>
      </c>
      <c r="S9999">
        <v>0</v>
      </c>
      <c r="T9999" t="s">
        <v>23</v>
      </c>
      <c r="U9999" t="s">
        <v>9</v>
      </c>
      <c r="V9999">
        <v>101.7</v>
      </c>
      <c r="W9999">
        <v>11.2</v>
      </c>
      <c r="X9999">
        <v>100</v>
      </c>
      <c r="Y9999">
        <f>[3]Sheet1!$C$5</f>
        <v>20.73631029748373</v>
      </c>
      <c r="Z9999">
        <f>[3]Sheet1!$C$6</f>
        <v>5184.0775743709319</v>
      </c>
      <c r="AC9999" t="s">
        <v>101</v>
      </c>
      <c r="AF9999" t="s">
        <v>33</v>
      </c>
      <c r="AG9999">
        <v>1</v>
      </c>
      <c r="AH9999" t="s">
        <v>46</v>
      </c>
      <c r="AI9999">
        <v>0.92479999999999996</v>
      </c>
      <c r="AJ9999">
        <f>[3]Sheet1!$B$28</f>
        <v>5591.4083436011924</v>
      </c>
      <c r="AK9999">
        <f>[3]Sheet1!$B$29</f>
        <v>1397852.0859002981</v>
      </c>
      <c r="AL9999">
        <f>[3]Sheet1!$B$30</f>
        <v>2577</v>
      </c>
      <c r="AM9999">
        <f t="shared" si="633"/>
        <v>25.77</v>
      </c>
      <c r="AN9999">
        <f>[3]Sheet1!$B$31</f>
        <v>3082.1517222374914</v>
      </c>
      <c r="AO9999">
        <f t="shared" si="634"/>
        <v>770537.93055937288</v>
      </c>
      <c r="AP9999">
        <f>[3]Sheet1!$B$32</f>
        <v>55.122994652406412</v>
      </c>
      <c r="AQ9999">
        <f>[3]Sheet1!$B$35</f>
        <v>34.327399999999997</v>
      </c>
    </row>
    <row r="10000" spans="1:43" x14ac:dyDescent="0.2">
      <c r="A10000" t="s">
        <v>157</v>
      </c>
      <c r="B10000" t="s">
        <v>111</v>
      </c>
      <c r="C10000" t="s">
        <v>113</v>
      </c>
      <c r="E10000">
        <v>1</v>
      </c>
      <c r="F10000" t="s">
        <v>49</v>
      </c>
      <c r="G10000" t="s">
        <v>174</v>
      </c>
      <c r="L10000" t="s">
        <v>8</v>
      </c>
      <c r="M10000" t="s">
        <v>4</v>
      </c>
      <c r="N10000">
        <f>[3]Sheet1!$C$3</f>
        <v>4822458.7</v>
      </c>
      <c r="O10000" t="s">
        <v>49</v>
      </c>
      <c r="P10000">
        <v>0</v>
      </c>
      <c r="Q10000">
        <v>6</v>
      </c>
      <c r="R10000" t="s">
        <v>8</v>
      </c>
      <c r="S10000">
        <v>0</v>
      </c>
      <c r="T10000" t="s">
        <v>23</v>
      </c>
      <c r="U10000" t="s">
        <v>9</v>
      </c>
      <c r="V10000">
        <v>101.7</v>
      </c>
      <c r="W10000">
        <v>11.2</v>
      </c>
      <c r="X10000">
        <v>100</v>
      </c>
      <c r="Y10000">
        <f>[3]Sheet1!$C$5</f>
        <v>20.73631029748373</v>
      </c>
      <c r="Z10000">
        <f>[3]Sheet1!$C$6</f>
        <v>5184.0775743709319</v>
      </c>
      <c r="AC10000" t="s">
        <v>101</v>
      </c>
      <c r="AF10000" t="s">
        <v>33</v>
      </c>
      <c r="AG10000">
        <v>2</v>
      </c>
      <c r="AH10000" t="s">
        <v>46</v>
      </c>
      <c r="AI10000">
        <v>0.49130000000000001</v>
      </c>
      <c r="AJ10000">
        <f>[3]Sheet1!$B$28</f>
        <v>5591.4083436011924</v>
      </c>
      <c r="AK10000">
        <f>[3]Sheet1!$B$29</f>
        <v>1397852.0859002981</v>
      </c>
      <c r="AL10000">
        <f>[3]Sheet1!$B$30</f>
        <v>2577</v>
      </c>
      <c r="AM10000">
        <f t="shared" si="633"/>
        <v>25.77</v>
      </c>
      <c r="AN10000">
        <f>[3]Sheet1!$B$31</f>
        <v>3082.1517222374914</v>
      </c>
      <c r="AO10000">
        <f t="shared" si="634"/>
        <v>770537.93055937288</v>
      </c>
      <c r="AP10000">
        <f>[3]Sheet1!$B$32</f>
        <v>55.122994652406412</v>
      </c>
      <c r="AQ10000">
        <f>[3]Sheet1!$B$35</f>
        <v>34.327399999999997</v>
      </c>
    </row>
    <row r="10001" spans="1:43" x14ac:dyDescent="0.2">
      <c r="A10001" t="s">
        <v>157</v>
      </c>
      <c r="B10001" t="s">
        <v>111</v>
      </c>
      <c r="C10001" t="s">
        <v>113</v>
      </c>
      <c r="E10001">
        <v>1</v>
      </c>
      <c r="F10001" t="s">
        <v>49</v>
      </c>
      <c r="G10001" t="s">
        <v>174</v>
      </c>
      <c r="L10001" t="s">
        <v>8</v>
      </c>
      <c r="M10001" t="s">
        <v>4</v>
      </c>
      <c r="N10001">
        <f>[3]Sheet1!$C$3</f>
        <v>4822458.7</v>
      </c>
      <c r="O10001" t="s">
        <v>49</v>
      </c>
      <c r="P10001">
        <v>0</v>
      </c>
      <c r="Q10001">
        <v>6</v>
      </c>
      <c r="R10001" t="s">
        <v>8</v>
      </c>
      <c r="S10001">
        <v>0</v>
      </c>
      <c r="T10001" t="s">
        <v>23</v>
      </c>
      <c r="U10001" t="s">
        <v>9</v>
      </c>
      <c r="V10001">
        <v>101.7</v>
      </c>
      <c r="W10001">
        <v>11.2</v>
      </c>
      <c r="X10001">
        <v>100</v>
      </c>
      <c r="Y10001">
        <f>[3]Sheet1!$C$5</f>
        <v>20.73631029748373</v>
      </c>
      <c r="Z10001">
        <f>[3]Sheet1!$C$6</f>
        <v>5184.0775743709319</v>
      </c>
      <c r="AB10001" t="s">
        <v>8</v>
      </c>
      <c r="AC10001" t="s">
        <v>101</v>
      </c>
      <c r="AD10001" t="s">
        <v>8</v>
      </c>
      <c r="AF10001" t="s">
        <v>33</v>
      </c>
      <c r="AG10001">
        <v>2</v>
      </c>
      <c r="AH10001" t="s">
        <v>46</v>
      </c>
      <c r="AI10001">
        <v>0.57799999999999996</v>
      </c>
      <c r="AJ10001">
        <f>[3]Sheet1!$B$28</f>
        <v>5591.4083436011924</v>
      </c>
      <c r="AK10001">
        <f>[3]Sheet1!$B$29</f>
        <v>1397852.0859002981</v>
      </c>
      <c r="AL10001">
        <f>[3]Sheet1!$B$30</f>
        <v>2577</v>
      </c>
      <c r="AM10001">
        <f t="shared" si="633"/>
        <v>25.77</v>
      </c>
      <c r="AN10001">
        <f>[3]Sheet1!$B$31</f>
        <v>3082.1517222374914</v>
      </c>
      <c r="AO10001">
        <f t="shared" si="634"/>
        <v>770537.93055937288</v>
      </c>
      <c r="AP10001">
        <f>[3]Sheet1!$B$32</f>
        <v>55.122994652406412</v>
      </c>
      <c r="AQ10001">
        <f>[3]Sheet1!$B$35</f>
        <v>34.327399999999997</v>
      </c>
    </row>
    <row r="10002" spans="1:43" x14ac:dyDescent="0.2">
      <c r="A10002" t="s">
        <v>157</v>
      </c>
      <c r="B10002" t="s">
        <v>111</v>
      </c>
      <c r="C10002" t="s">
        <v>113</v>
      </c>
      <c r="E10002">
        <v>1</v>
      </c>
      <c r="F10002" t="s">
        <v>49</v>
      </c>
      <c r="G10002" t="s">
        <v>174</v>
      </c>
      <c r="L10002" t="s">
        <v>8</v>
      </c>
      <c r="M10002" t="s">
        <v>4</v>
      </c>
      <c r="N10002">
        <f>[3]Sheet1!$C$3</f>
        <v>4822458.7</v>
      </c>
      <c r="O10002" t="s">
        <v>49</v>
      </c>
      <c r="P10002">
        <v>0</v>
      </c>
      <c r="Q10002">
        <v>6</v>
      </c>
      <c r="R10002" t="s">
        <v>8</v>
      </c>
      <c r="S10002">
        <v>0</v>
      </c>
      <c r="T10002" t="s">
        <v>23</v>
      </c>
      <c r="U10002" t="s">
        <v>9</v>
      </c>
      <c r="V10002">
        <v>101.7</v>
      </c>
      <c r="W10002">
        <v>11.2</v>
      </c>
      <c r="X10002">
        <v>100</v>
      </c>
      <c r="Y10002">
        <f>[3]Sheet1!$C$5</f>
        <v>20.73631029748373</v>
      </c>
      <c r="Z10002">
        <f>[3]Sheet1!$C$6</f>
        <v>5184.0775743709319</v>
      </c>
      <c r="AC10002" t="s">
        <v>101</v>
      </c>
      <c r="AF10002" t="s">
        <v>33</v>
      </c>
      <c r="AG10002">
        <v>3</v>
      </c>
      <c r="AH10002" t="s">
        <v>46</v>
      </c>
      <c r="AI10002">
        <v>1.792</v>
      </c>
      <c r="AJ10002">
        <f>[3]Sheet1!$B$28</f>
        <v>5591.4083436011924</v>
      </c>
      <c r="AK10002">
        <f>[3]Sheet1!$B$29</f>
        <v>1397852.0859002981</v>
      </c>
      <c r="AL10002">
        <f>[3]Sheet1!$B$30</f>
        <v>2577</v>
      </c>
      <c r="AM10002">
        <f t="shared" si="633"/>
        <v>25.77</v>
      </c>
      <c r="AN10002">
        <f>[3]Sheet1!$B$31</f>
        <v>3082.1517222374914</v>
      </c>
      <c r="AO10002">
        <f t="shared" si="634"/>
        <v>770537.93055937288</v>
      </c>
      <c r="AP10002">
        <f>[3]Sheet1!$B$32</f>
        <v>55.122994652406412</v>
      </c>
      <c r="AQ10002">
        <f>[3]Sheet1!$B$35</f>
        <v>34.327399999999997</v>
      </c>
    </row>
    <row r="10003" spans="1:43" x14ac:dyDescent="0.2">
      <c r="A10003" t="s">
        <v>157</v>
      </c>
      <c r="B10003" t="s">
        <v>111</v>
      </c>
      <c r="C10003" t="s">
        <v>113</v>
      </c>
      <c r="E10003">
        <v>1</v>
      </c>
      <c r="F10003" t="s">
        <v>49</v>
      </c>
      <c r="G10003" t="s">
        <v>174</v>
      </c>
      <c r="L10003" t="s">
        <v>8</v>
      </c>
      <c r="M10003" t="s">
        <v>4</v>
      </c>
      <c r="N10003">
        <f>[3]Sheet1!$C$3</f>
        <v>4822458.7</v>
      </c>
      <c r="O10003" t="s">
        <v>49</v>
      </c>
      <c r="P10003">
        <v>0</v>
      </c>
      <c r="Q10003">
        <v>6</v>
      </c>
      <c r="R10003" t="s">
        <v>8</v>
      </c>
      <c r="S10003">
        <v>0</v>
      </c>
      <c r="T10003" t="s">
        <v>23</v>
      </c>
      <c r="U10003" t="s">
        <v>9</v>
      </c>
      <c r="V10003">
        <v>101.7</v>
      </c>
      <c r="W10003">
        <v>11.2</v>
      </c>
      <c r="X10003">
        <v>100</v>
      </c>
      <c r="Y10003">
        <f>[3]Sheet1!$C$5</f>
        <v>20.73631029748373</v>
      </c>
      <c r="Z10003">
        <f>[3]Sheet1!$C$6</f>
        <v>5184.0775743709319</v>
      </c>
      <c r="AC10003" t="s">
        <v>101</v>
      </c>
      <c r="AF10003" t="s">
        <v>33</v>
      </c>
      <c r="AG10003">
        <v>2</v>
      </c>
      <c r="AH10003" t="s">
        <v>46</v>
      </c>
      <c r="AI10003">
        <v>0.66469999999999996</v>
      </c>
      <c r="AJ10003">
        <f>[3]Sheet1!$B$28</f>
        <v>5591.4083436011924</v>
      </c>
      <c r="AK10003">
        <f>[3]Sheet1!$B$29</f>
        <v>1397852.0859002981</v>
      </c>
      <c r="AL10003">
        <f>[3]Sheet1!$B$30</f>
        <v>2577</v>
      </c>
      <c r="AM10003">
        <f t="shared" si="633"/>
        <v>25.77</v>
      </c>
      <c r="AN10003">
        <f>[3]Sheet1!$B$31</f>
        <v>3082.1517222374914</v>
      </c>
      <c r="AO10003">
        <f t="shared" si="634"/>
        <v>770537.93055937288</v>
      </c>
      <c r="AP10003">
        <f>[3]Sheet1!$B$32</f>
        <v>55.122994652406412</v>
      </c>
      <c r="AQ10003">
        <f>[3]Sheet1!$B$35</f>
        <v>34.327399999999997</v>
      </c>
    </row>
    <row r="10004" spans="1:43" x14ac:dyDescent="0.2">
      <c r="A10004" t="s">
        <v>157</v>
      </c>
      <c r="B10004" t="s">
        <v>111</v>
      </c>
      <c r="C10004" t="s">
        <v>113</v>
      </c>
      <c r="E10004">
        <v>1</v>
      </c>
      <c r="F10004" t="s">
        <v>49</v>
      </c>
      <c r="G10004" t="s">
        <v>174</v>
      </c>
      <c r="L10004" t="s">
        <v>8</v>
      </c>
      <c r="M10004" t="s">
        <v>4</v>
      </c>
      <c r="N10004">
        <f>[3]Sheet1!$C$3</f>
        <v>4822458.7</v>
      </c>
      <c r="O10004" t="s">
        <v>49</v>
      </c>
      <c r="P10004">
        <v>0</v>
      </c>
      <c r="Q10004">
        <v>6</v>
      </c>
      <c r="R10004" t="s">
        <v>8</v>
      </c>
      <c r="S10004">
        <v>0</v>
      </c>
      <c r="T10004" t="s">
        <v>23</v>
      </c>
      <c r="U10004" t="s">
        <v>9</v>
      </c>
      <c r="V10004">
        <v>101.7</v>
      </c>
      <c r="W10004">
        <v>11.2</v>
      </c>
      <c r="X10004">
        <v>100</v>
      </c>
      <c r="Y10004">
        <f>[3]Sheet1!$C$5</f>
        <v>20.73631029748373</v>
      </c>
      <c r="Z10004">
        <f>[3]Sheet1!$C$6</f>
        <v>5184.0775743709319</v>
      </c>
      <c r="AC10004" t="s">
        <v>101</v>
      </c>
      <c r="AF10004" t="s">
        <v>33</v>
      </c>
      <c r="AG10004">
        <v>1</v>
      </c>
      <c r="AH10004" t="s">
        <v>46</v>
      </c>
      <c r="AI10004">
        <v>0.23119999999999999</v>
      </c>
      <c r="AJ10004">
        <f>[3]Sheet1!$B$28</f>
        <v>5591.4083436011924</v>
      </c>
      <c r="AK10004">
        <f>[3]Sheet1!$B$29</f>
        <v>1397852.0859002981</v>
      </c>
      <c r="AL10004">
        <f>[3]Sheet1!$B$30</f>
        <v>2577</v>
      </c>
      <c r="AM10004">
        <f t="shared" si="633"/>
        <v>25.77</v>
      </c>
      <c r="AN10004">
        <f>[3]Sheet1!$B$31</f>
        <v>3082.1517222374914</v>
      </c>
      <c r="AO10004">
        <f t="shared" si="634"/>
        <v>770537.93055937288</v>
      </c>
      <c r="AP10004">
        <f>[3]Sheet1!$B$32</f>
        <v>55.122994652406412</v>
      </c>
      <c r="AQ10004">
        <f>[3]Sheet1!$B$35</f>
        <v>34.327399999999997</v>
      </c>
    </row>
    <row r="10005" spans="1:43" x14ac:dyDescent="0.2">
      <c r="A10005" t="s">
        <v>157</v>
      </c>
      <c r="B10005" t="s">
        <v>111</v>
      </c>
      <c r="C10005" t="s">
        <v>113</v>
      </c>
      <c r="E10005">
        <v>1</v>
      </c>
      <c r="F10005" t="s">
        <v>49</v>
      </c>
      <c r="G10005" t="s">
        <v>174</v>
      </c>
      <c r="L10005" t="s">
        <v>8</v>
      </c>
      <c r="M10005" t="s">
        <v>4</v>
      </c>
      <c r="N10005">
        <f>[3]Sheet1!$C$3</f>
        <v>4822458.7</v>
      </c>
      <c r="O10005" t="s">
        <v>49</v>
      </c>
      <c r="P10005">
        <v>0</v>
      </c>
      <c r="Q10005">
        <v>6</v>
      </c>
      <c r="R10005" t="s">
        <v>8</v>
      </c>
      <c r="S10005">
        <v>0</v>
      </c>
      <c r="T10005" t="s">
        <v>23</v>
      </c>
      <c r="U10005" t="s">
        <v>9</v>
      </c>
      <c r="V10005">
        <v>101.7</v>
      </c>
      <c r="W10005">
        <v>11.2</v>
      </c>
      <c r="X10005">
        <v>100</v>
      </c>
      <c r="Y10005">
        <f>[3]Sheet1!$C$5</f>
        <v>20.73631029748373</v>
      </c>
      <c r="Z10005">
        <f>[3]Sheet1!$C$6</f>
        <v>5184.0775743709319</v>
      </c>
      <c r="AC10005" t="s">
        <v>101</v>
      </c>
      <c r="AF10005" t="s">
        <v>33</v>
      </c>
      <c r="AG10005">
        <v>1</v>
      </c>
      <c r="AH10005" t="s">
        <v>46</v>
      </c>
      <c r="AI10005">
        <v>0.28899999999999998</v>
      </c>
      <c r="AJ10005">
        <f>[3]Sheet1!$B$28</f>
        <v>5591.4083436011924</v>
      </c>
      <c r="AK10005">
        <f>[3]Sheet1!$B$29</f>
        <v>1397852.0859002981</v>
      </c>
      <c r="AL10005">
        <f>[3]Sheet1!$B$30</f>
        <v>2577</v>
      </c>
      <c r="AM10005">
        <f t="shared" si="633"/>
        <v>25.77</v>
      </c>
      <c r="AN10005">
        <f>[3]Sheet1!$B$31</f>
        <v>3082.1517222374914</v>
      </c>
      <c r="AO10005">
        <f t="shared" si="634"/>
        <v>770537.93055937288</v>
      </c>
      <c r="AP10005">
        <f>[3]Sheet1!$B$32</f>
        <v>55.122994652406412</v>
      </c>
      <c r="AQ10005">
        <f>[3]Sheet1!$B$35</f>
        <v>34.327399999999997</v>
      </c>
    </row>
    <row r="10006" spans="1:43" x14ac:dyDescent="0.2">
      <c r="A10006" t="s">
        <v>157</v>
      </c>
      <c r="B10006" t="s">
        <v>111</v>
      </c>
      <c r="C10006" t="s">
        <v>113</v>
      </c>
      <c r="E10006">
        <v>1</v>
      </c>
      <c r="F10006" t="s">
        <v>49</v>
      </c>
      <c r="G10006" t="s">
        <v>174</v>
      </c>
      <c r="L10006" t="s">
        <v>8</v>
      </c>
      <c r="M10006" t="s">
        <v>4</v>
      </c>
      <c r="N10006">
        <f>[3]Sheet1!$C$3</f>
        <v>4822458.7</v>
      </c>
      <c r="O10006" t="s">
        <v>49</v>
      </c>
      <c r="P10006">
        <v>0</v>
      </c>
      <c r="Q10006">
        <v>6</v>
      </c>
      <c r="R10006" t="s">
        <v>8</v>
      </c>
      <c r="S10006">
        <v>0</v>
      </c>
      <c r="T10006" t="s">
        <v>23</v>
      </c>
      <c r="U10006" t="s">
        <v>9</v>
      </c>
      <c r="V10006">
        <v>101.7</v>
      </c>
      <c r="W10006">
        <v>11.2</v>
      </c>
      <c r="X10006">
        <v>100</v>
      </c>
      <c r="Y10006">
        <f>[3]Sheet1!$C$5</f>
        <v>20.73631029748373</v>
      </c>
      <c r="Z10006">
        <f>[3]Sheet1!$C$6</f>
        <v>5184.0775743709319</v>
      </c>
      <c r="AC10006" t="s">
        <v>101</v>
      </c>
      <c r="AF10006" t="s">
        <v>33</v>
      </c>
      <c r="AG10006">
        <v>2</v>
      </c>
      <c r="AH10006" t="s">
        <v>46</v>
      </c>
      <c r="AI10006">
        <v>0.69359999999999999</v>
      </c>
      <c r="AJ10006">
        <f>[3]Sheet1!$B$28</f>
        <v>5591.4083436011924</v>
      </c>
      <c r="AK10006">
        <f>[3]Sheet1!$B$29</f>
        <v>1397852.0859002981</v>
      </c>
      <c r="AL10006">
        <f>[3]Sheet1!$B$30</f>
        <v>2577</v>
      </c>
      <c r="AM10006">
        <f t="shared" si="633"/>
        <v>25.77</v>
      </c>
      <c r="AN10006">
        <f>[3]Sheet1!$B$31</f>
        <v>3082.1517222374914</v>
      </c>
      <c r="AO10006">
        <f t="shared" si="634"/>
        <v>770537.93055937288</v>
      </c>
      <c r="AP10006">
        <f>[3]Sheet1!$B$32</f>
        <v>55.122994652406412</v>
      </c>
      <c r="AQ10006">
        <f>[3]Sheet1!$B$35</f>
        <v>34.327399999999997</v>
      </c>
    </row>
    <row r="10007" spans="1:43" x14ac:dyDescent="0.2">
      <c r="A10007" t="s">
        <v>157</v>
      </c>
      <c r="B10007" t="s">
        <v>111</v>
      </c>
      <c r="C10007" t="s">
        <v>113</v>
      </c>
      <c r="E10007">
        <v>1</v>
      </c>
      <c r="F10007" t="s">
        <v>49</v>
      </c>
      <c r="G10007" t="s">
        <v>174</v>
      </c>
      <c r="L10007" t="s">
        <v>8</v>
      </c>
      <c r="M10007" t="s">
        <v>4</v>
      </c>
      <c r="N10007">
        <f>[3]Sheet1!$C$3</f>
        <v>4822458.7</v>
      </c>
      <c r="O10007" t="s">
        <v>49</v>
      </c>
      <c r="P10007">
        <v>0</v>
      </c>
      <c r="Q10007">
        <v>6</v>
      </c>
      <c r="R10007" t="s">
        <v>8</v>
      </c>
      <c r="S10007">
        <v>0</v>
      </c>
      <c r="T10007" t="s">
        <v>23</v>
      </c>
      <c r="U10007" t="s">
        <v>9</v>
      </c>
      <c r="V10007">
        <v>101.7</v>
      </c>
      <c r="W10007">
        <v>11.2</v>
      </c>
      <c r="X10007">
        <v>100</v>
      </c>
      <c r="Y10007">
        <f>[3]Sheet1!$C$5</f>
        <v>20.73631029748373</v>
      </c>
      <c r="Z10007">
        <f>[3]Sheet1!$C$6</f>
        <v>5184.0775743709319</v>
      </c>
      <c r="AC10007" t="s">
        <v>101</v>
      </c>
      <c r="AF10007" t="s">
        <v>33</v>
      </c>
      <c r="AG10007">
        <v>2</v>
      </c>
      <c r="AH10007" t="s">
        <v>46</v>
      </c>
      <c r="AI10007">
        <v>1.214</v>
      </c>
      <c r="AJ10007">
        <f>[3]Sheet1!$B$28</f>
        <v>5591.4083436011924</v>
      </c>
      <c r="AK10007">
        <f>[3]Sheet1!$B$29</f>
        <v>1397852.0859002981</v>
      </c>
      <c r="AL10007">
        <f>[3]Sheet1!$B$30</f>
        <v>2577</v>
      </c>
      <c r="AM10007">
        <f t="shared" si="633"/>
        <v>25.77</v>
      </c>
      <c r="AN10007">
        <f>[3]Sheet1!$B$31</f>
        <v>3082.1517222374914</v>
      </c>
      <c r="AO10007">
        <f t="shared" si="634"/>
        <v>770537.93055937288</v>
      </c>
      <c r="AP10007">
        <f>[3]Sheet1!$B$32</f>
        <v>55.122994652406412</v>
      </c>
      <c r="AQ10007">
        <f>[3]Sheet1!$B$35</f>
        <v>34.327399999999997</v>
      </c>
    </row>
    <row r="10008" spans="1:43" x14ac:dyDescent="0.2">
      <c r="A10008" t="s">
        <v>157</v>
      </c>
      <c r="B10008" t="s">
        <v>111</v>
      </c>
      <c r="C10008" t="s">
        <v>113</v>
      </c>
      <c r="E10008">
        <v>1</v>
      </c>
      <c r="F10008" t="s">
        <v>49</v>
      </c>
      <c r="G10008" t="s">
        <v>174</v>
      </c>
      <c r="L10008" t="s">
        <v>8</v>
      </c>
      <c r="M10008" t="s">
        <v>4</v>
      </c>
      <c r="N10008">
        <f>[3]Sheet1!$C$3</f>
        <v>4822458.7</v>
      </c>
      <c r="O10008" t="s">
        <v>49</v>
      </c>
      <c r="P10008">
        <v>0</v>
      </c>
      <c r="Q10008">
        <v>6</v>
      </c>
      <c r="R10008" t="s">
        <v>8</v>
      </c>
      <c r="S10008">
        <v>0</v>
      </c>
      <c r="T10008" t="s">
        <v>23</v>
      </c>
      <c r="U10008" t="s">
        <v>9</v>
      </c>
      <c r="V10008">
        <v>101.7</v>
      </c>
      <c r="W10008">
        <v>11.2</v>
      </c>
      <c r="X10008">
        <v>100</v>
      </c>
      <c r="Y10008">
        <f>[3]Sheet1!$C$5</f>
        <v>20.73631029748373</v>
      </c>
      <c r="Z10008">
        <f>[3]Sheet1!$C$6</f>
        <v>5184.0775743709319</v>
      </c>
      <c r="AC10008" t="s">
        <v>101</v>
      </c>
      <c r="AF10008" t="s">
        <v>33</v>
      </c>
      <c r="AG10008">
        <v>1</v>
      </c>
      <c r="AH10008" t="s">
        <v>46</v>
      </c>
      <c r="AI10008">
        <v>0.66469999999999996</v>
      </c>
      <c r="AJ10008">
        <f>[3]Sheet1!$B$28</f>
        <v>5591.4083436011924</v>
      </c>
      <c r="AK10008">
        <f>[3]Sheet1!$B$29</f>
        <v>1397852.0859002981</v>
      </c>
      <c r="AL10008">
        <f>[3]Sheet1!$B$30</f>
        <v>2577</v>
      </c>
      <c r="AM10008">
        <f t="shared" si="633"/>
        <v>25.77</v>
      </c>
      <c r="AN10008">
        <f>[3]Sheet1!$B$31</f>
        <v>3082.1517222374914</v>
      </c>
      <c r="AO10008">
        <f t="shared" si="634"/>
        <v>770537.93055937288</v>
      </c>
      <c r="AP10008">
        <f>[3]Sheet1!$B$32</f>
        <v>55.122994652406412</v>
      </c>
      <c r="AQ10008">
        <f>[3]Sheet1!$B$35</f>
        <v>34.327399999999997</v>
      </c>
    </row>
    <row r="10009" spans="1:43" x14ac:dyDescent="0.2">
      <c r="A10009" t="s">
        <v>157</v>
      </c>
      <c r="B10009" t="s">
        <v>111</v>
      </c>
      <c r="C10009" t="s">
        <v>113</v>
      </c>
      <c r="E10009">
        <v>1</v>
      </c>
      <c r="F10009" t="s">
        <v>49</v>
      </c>
      <c r="G10009" t="s">
        <v>174</v>
      </c>
      <c r="L10009" t="s">
        <v>8</v>
      </c>
      <c r="M10009" t="s">
        <v>4</v>
      </c>
      <c r="N10009">
        <f>[3]Sheet1!$C$3</f>
        <v>4822458.7</v>
      </c>
      <c r="O10009" t="s">
        <v>49</v>
      </c>
      <c r="P10009">
        <v>0</v>
      </c>
      <c r="Q10009">
        <v>6</v>
      </c>
      <c r="R10009" t="s">
        <v>8</v>
      </c>
      <c r="S10009">
        <v>0</v>
      </c>
      <c r="T10009" t="s">
        <v>23</v>
      </c>
      <c r="U10009" t="s">
        <v>9</v>
      </c>
      <c r="V10009">
        <v>101.7</v>
      </c>
      <c r="W10009">
        <v>11.2</v>
      </c>
      <c r="X10009">
        <v>100</v>
      </c>
      <c r="Y10009">
        <f>[3]Sheet1!$C$5</f>
        <v>20.73631029748373</v>
      </c>
      <c r="Z10009">
        <f>[3]Sheet1!$C$6</f>
        <v>5184.0775743709319</v>
      </c>
      <c r="AC10009" t="s">
        <v>101</v>
      </c>
      <c r="AF10009" t="s">
        <v>33</v>
      </c>
      <c r="AG10009">
        <v>1</v>
      </c>
      <c r="AH10009" t="s">
        <v>46</v>
      </c>
      <c r="AI10009">
        <v>0.37569999999999998</v>
      </c>
      <c r="AJ10009">
        <f>[3]Sheet1!$B$28</f>
        <v>5591.4083436011924</v>
      </c>
      <c r="AK10009">
        <f>[3]Sheet1!$B$29</f>
        <v>1397852.0859002981</v>
      </c>
      <c r="AL10009">
        <f>[3]Sheet1!$B$30</f>
        <v>2577</v>
      </c>
      <c r="AM10009">
        <f t="shared" si="633"/>
        <v>25.77</v>
      </c>
      <c r="AN10009">
        <f>[3]Sheet1!$B$31</f>
        <v>3082.1517222374914</v>
      </c>
      <c r="AO10009">
        <f t="shared" si="634"/>
        <v>770537.93055937288</v>
      </c>
      <c r="AP10009">
        <f>[3]Sheet1!$B$32</f>
        <v>55.122994652406412</v>
      </c>
      <c r="AQ10009">
        <f>[3]Sheet1!$B$35</f>
        <v>34.327399999999997</v>
      </c>
    </row>
    <row r="10010" spans="1:43" x14ac:dyDescent="0.2">
      <c r="A10010" t="s">
        <v>157</v>
      </c>
      <c r="B10010" t="s">
        <v>111</v>
      </c>
      <c r="C10010" t="s">
        <v>113</v>
      </c>
      <c r="E10010">
        <v>1</v>
      </c>
      <c r="F10010" t="s">
        <v>49</v>
      </c>
      <c r="G10010" t="s">
        <v>174</v>
      </c>
      <c r="L10010" t="s">
        <v>8</v>
      </c>
      <c r="M10010" t="s">
        <v>4</v>
      </c>
      <c r="N10010">
        <f>[3]Sheet1!$C$3</f>
        <v>4822458.7</v>
      </c>
      <c r="O10010" t="s">
        <v>49</v>
      </c>
      <c r="P10010">
        <v>0</v>
      </c>
      <c r="Q10010">
        <v>6</v>
      </c>
      <c r="R10010" t="s">
        <v>8</v>
      </c>
      <c r="S10010">
        <v>0</v>
      </c>
      <c r="T10010" t="s">
        <v>23</v>
      </c>
      <c r="U10010" t="s">
        <v>9</v>
      </c>
      <c r="V10010">
        <v>101.7</v>
      </c>
      <c r="W10010">
        <v>11.2</v>
      </c>
      <c r="X10010">
        <v>100</v>
      </c>
      <c r="Y10010">
        <f>[3]Sheet1!$C$5</f>
        <v>20.73631029748373</v>
      </c>
      <c r="Z10010">
        <f>[3]Sheet1!$C$6</f>
        <v>5184.0775743709319</v>
      </c>
      <c r="AB10010" t="s">
        <v>8</v>
      </c>
      <c r="AC10010" t="s">
        <v>101</v>
      </c>
      <c r="AD10010" t="s">
        <v>8</v>
      </c>
      <c r="AF10010" t="s">
        <v>33</v>
      </c>
      <c r="AG10010">
        <v>2</v>
      </c>
      <c r="AH10010" t="s">
        <v>46</v>
      </c>
      <c r="AI10010">
        <v>1.474</v>
      </c>
      <c r="AJ10010">
        <f>[3]Sheet1!$B$28</f>
        <v>5591.4083436011924</v>
      </c>
      <c r="AK10010">
        <f>[3]Sheet1!$B$29</f>
        <v>1397852.0859002981</v>
      </c>
      <c r="AL10010">
        <f>[3]Sheet1!$B$30</f>
        <v>2577</v>
      </c>
      <c r="AM10010">
        <f t="shared" si="633"/>
        <v>25.77</v>
      </c>
      <c r="AN10010">
        <f>[3]Sheet1!$B$31</f>
        <v>3082.1517222374914</v>
      </c>
      <c r="AO10010">
        <f t="shared" si="634"/>
        <v>770537.93055937288</v>
      </c>
      <c r="AP10010">
        <f>[3]Sheet1!$B$32</f>
        <v>55.122994652406412</v>
      </c>
      <c r="AQ10010">
        <f>[3]Sheet1!$B$35</f>
        <v>34.327399999999997</v>
      </c>
    </row>
    <row r="10011" spans="1:43" x14ac:dyDescent="0.2">
      <c r="A10011" t="s">
        <v>157</v>
      </c>
      <c r="B10011" t="s">
        <v>111</v>
      </c>
      <c r="C10011" t="s">
        <v>113</v>
      </c>
      <c r="E10011">
        <v>1</v>
      </c>
      <c r="F10011" t="s">
        <v>49</v>
      </c>
      <c r="G10011" t="s">
        <v>174</v>
      </c>
      <c r="L10011" t="s">
        <v>8</v>
      </c>
      <c r="M10011" t="s">
        <v>4</v>
      </c>
      <c r="N10011">
        <f>[3]Sheet1!$C$3</f>
        <v>4822458.7</v>
      </c>
      <c r="O10011" t="s">
        <v>49</v>
      </c>
      <c r="P10011">
        <v>0</v>
      </c>
      <c r="Q10011">
        <v>6</v>
      </c>
      <c r="R10011" t="s">
        <v>8</v>
      </c>
      <c r="S10011">
        <v>0</v>
      </c>
      <c r="T10011" t="s">
        <v>23</v>
      </c>
      <c r="U10011" t="s">
        <v>9</v>
      </c>
      <c r="V10011">
        <v>101.7</v>
      </c>
      <c r="W10011">
        <v>11.2</v>
      </c>
      <c r="X10011">
        <v>100</v>
      </c>
      <c r="Y10011">
        <f>[3]Sheet1!$C$5</f>
        <v>20.73631029748373</v>
      </c>
      <c r="Z10011">
        <f>[3]Sheet1!$C$6</f>
        <v>5184.0775743709319</v>
      </c>
      <c r="AC10011" t="s">
        <v>101</v>
      </c>
      <c r="AF10011" t="s">
        <v>33</v>
      </c>
      <c r="AG10011">
        <v>1</v>
      </c>
      <c r="AH10011" t="s">
        <v>46</v>
      </c>
      <c r="AI10011">
        <v>0.31790000000000002</v>
      </c>
      <c r="AJ10011">
        <f>[3]Sheet1!$B$28</f>
        <v>5591.4083436011924</v>
      </c>
      <c r="AK10011">
        <f>[3]Sheet1!$B$29</f>
        <v>1397852.0859002981</v>
      </c>
      <c r="AL10011">
        <f>[3]Sheet1!$B$30</f>
        <v>2577</v>
      </c>
      <c r="AM10011">
        <f t="shared" si="633"/>
        <v>25.77</v>
      </c>
      <c r="AN10011">
        <f>[3]Sheet1!$B$31</f>
        <v>3082.1517222374914</v>
      </c>
      <c r="AO10011">
        <f t="shared" si="634"/>
        <v>770537.93055937288</v>
      </c>
      <c r="AP10011">
        <f>[3]Sheet1!$B$32</f>
        <v>55.122994652406412</v>
      </c>
      <c r="AQ10011">
        <f>[3]Sheet1!$B$35</f>
        <v>34.327399999999997</v>
      </c>
    </row>
    <row r="10012" spans="1:43" x14ac:dyDescent="0.2">
      <c r="A10012" t="s">
        <v>157</v>
      </c>
      <c r="B10012" t="s">
        <v>111</v>
      </c>
      <c r="C10012" t="s">
        <v>113</v>
      </c>
      <c r="E10012">
        <v>1</v>
      </c>
      <c r="F10012" t="s">
        <v>49</v>
      </c>
      <c r="G10012" t="s">
        <v>174</v>
      </c>
      <c r="L10012" t="s">
        <v>8</v>
      </c>
      <c r="M10012" t="s">
        <v>4</v>
      </c>
      <c r="N10012">
        <f>[3]Sheet1!$C$3</f>
        <v>4822458.7</v>
      </c>
      <c r="O10012" t="s">
        <v>49</v>
      </c>
      <c r="P10012">
        <v>0</v>
      </c>
      <c r="Q10012">
        <v>6</v>
      </c>
      <c r="R10012" t="s">
        <v>8</v>
      </c>
      <c r="S10012">
        <v>0</v>
      </c>
      <c r="T10012" t="s">
        <v>23</v>
      </c>
      <c r="U10012" t="s">
        <v>9</v>
      </c>
      <c r="V10012">
        <v>101.7</v>
      </c>
      <c r="W10012">
        <v>11.2</v>
      </c>
      <c r="X10012">
        <v>100</v>
      </c>
      <c r="Y10012">
        <f>[3]Sheet1!$C$5</f>
        <v>20.73631029748373</v>
      </c>
      <c r="Z10012">
        <f>[3]Sheet1!$C$6</f>
        <v>5184.0775743709319</v>
      </c>
      <c r="AC10012" t="s">
        <v>101</v>
      </c>
      <c r="AF10012" t="s">
        <v>33</v>
      </c>
      <c r="AG10012">
        <v>1</v>
      </c>
      <c r="AH10012" t="s">
        <v>46</v>
      </c>
      <c r="AI10012">
        <v>0.23119999999999999</v>
      </c>
      <c r="AJ10012">
        <f>[3]Sheet1!$B$28</f>
        <v>5591.4083436011924</v>
      </c>
      <c r="AK10012">
        <f>[3]Sheet1!$B$29</f>
        <v>1397852.0859002981</v>
      </c>
      <c r="AL10012">
        <f>[3]Sheet1!$B$30</f>
        <v>2577</v>
      </c>
      <c r="AM10012">
        <f t="shared" si="633"/>
        <v>25.77</v>
      </c>
      <c r="AN10012">
        <f>[3]Sheet1!$B$31</f>
        <v>3082.1517222374914</v>
      </c>
      <c r="AO10012">
        <f t="shared" si="634"/>
        <v>770537.93055937288</v>
      </c>
      <c r="AP10012">
        <f>[3]Sheet1!$B$32</f>
        <v>55.122994652406412</v>
      </c>
      <c r="AQ10012">
        <f>[3]Sheet1!$B$35</f>
        <v>34.327399999999997</v>
      </c>
    </row>
    <row r="10013" spans="1:43" x14ac:dyDescent="0.2">
      <c r="A10013" t="s">
        <v>157</v>
      </c>
      <c r="B10013" t="s">
        <v>111</v>
      </c>
      <c r="C10013" t="s">
        <v>113</v>
      </c>
      <c r="E10013">
        <v>1</v>
      </c>
      <c r="F10013" t="s">
        <v>49</v>
      </c>
      <c r="G10013" t="s">
        <v>174</v>
      </c>
      <c r="L10013" t="s">
        <v>8</v>
      </c>
      <c r="M10013" t="s">
        <v>4</v>
      </c>
      <c r="N10013">
        <f>[3]Sheet1!$C$3</f>
        <v>4822458.7</v>
      </c>
      <c r="O10013" t="s">
        <v>49</v>
      </c>
      <c r="P10013">
        <v>0</v>
      </c>
      <c r="Q10013">
        <v>6</v>
      </c>
      <c r="R10013" t="s">
        <v>8</v>
      </c>
      <c r="S10013">
        <v>0</v>
      </c>
      <c r="T10013" t="s">
        <v>23</v>
      </c>
      <c r="U10013" t="s">
        <v>9</v>
      </c>
      <c r="V10013">
        <v>101.7</v>
      </c>
      <c r="W10013">
        <v>11.2</v>
      </c>
      <c r="X10013">
        <v>100</v>
      </c>
      <c r="Y10013">
        <f>[3]Sheet1!$C$5</f>
        <v>20.73631029748373</v>
      </c>
      <c r="Z10013">
        <f>[3]Sheet1!$C$6</f>
        <v>5184.0775743709319</v>
      </c>
      <c r="AC10013" t="s">
        <v>101</v>
      </c>
      <c r="AF10013" t="s">
        <v>33</v>
      </c>
      <c r="AG10013">
        <v>2</v>
      </c>
      <c r="AH10013" t="s">
        <v>46</v>
      </c>
      <c r="AI10013">
        <v>1.04</v>
      </c>
      <c r="AJ10013">
        <f>[3]Sheet1!$B$28</f>
        <v>5591.4083436011924</v>
      </c>
      <c r="AK10013">
        <f>[3]Sheet1!$B$29</f>
        <v>1397852.0859002981</v>
      </c>
      <c r="AL10013">
        <f>[3]Sheet1!$B$30</f>
        <v>2577</v>
      </c>
      <c r="AM10013">
        <f t="shared" si="633"/>
        <v>25.77</v>
      </c>
      <c r="AN10013">
        <f>[3]Sheet1!$B$31</f>
        <v>3082.1517222374914</v>
      </c>
      <c r="AO10013">
        <f t="shared" si="634"/>
        <v>770537.93055937288</v>
      </c>
      <c r="AP10013">
        <f>[3]Sheet1!$B$32</f>
        <v>55.122994652406412</v>
      </c>
      <c r="AQ10013">
        <f>[3]Sheet1!$B$35</f>
        <v>34.327399999999997</v>
      </c>
    </row>
    <row r="10014" spans="1:43" x14ac:dyDescent="0.2">
      <c r="A10014" t="s">
        <v>157</v>
      </c>
      <c r="B10014" t="s">
        <v>111</v>
      </c>
      <c r="C10014" t="s">
        <v>113</v>
      </c>
      <c r="E10014">
        <v>1</v>
      </c>
      <c r="F10014" t="s">
        <v>49</v>
      </c>
      <c r="G10014" t="s">
        <v>174</v>
      </c>
      <c r="L10014" t="s">
        <v>8</v>
      </c>
      <c r="M10014" t="s">
        <v>4</v>
      </c>
      <c r="N10014">
        <f>[3]Sheet1!$C$3</f>
        <v>4822458.7</v>
      </c>
      <c r="O10014" t="s">
        <v>49</v>
      </c>
      <c r="P10014">
        <v>0</v>
      </c>
      <c r="Q10014">
        <v>6</v>
      </c>
      <c r="R10014" t="s">
        <v>8</v>
      </c>
      <c r="S10014">
        <v>0</v>
      </c>
      <c r="T10014" t="s">
        <v>23</v>
      </c>
      <c r="U10014" t="s">
        <v>9</v>
      </c>
      <c r="V10014">
        <v>101.7</v>
      </c>
      <c r="W10014">
        <v>11.2</v>
      </c>
      <c r="X10014">
        <v>100</v>
      </c>
      <c r="Y10014">
        <f>[3]Sheet1!$C$5</f>
        <v>20.73631029748373</v>
      </c>
      <c r="Z10014">
        <f>[3]Sheet1!$C$6</f>
        <v>5184.0775743709319</v>
      </c>
      <c r="AC10014" t="s">
        <v>101</v>
      </c>
      <c r="AF10014" t="s">
        <v>33</v>
      </c>
      <c r="AG10014">
        <v>2</v>
      </c>
      <c r="AH10014" t="s">
        <v>47</v>
      </c>
      <c r="AI10014">
        <v>0.98260000000000003</v>
      </c>
      <c r="AJ10014">
        <f>[3]Sheet1!$B$28</f>
        <v>5591.4083436011924</v>
      </c>
      <c r="AK10014">
        <f>[3]Sheet1!$B$29</f>
        <v>1397852.0859002981</v>
      </c>
      <c r="AL10014">
        <f>[3]Sheet1!$B$30</f>
        <v>2577</v>
      </c>
      <c r="AM10014">
        <f t="shared" si="633"/>
        <v>25.77</v>
      </c>
      <c r="AN10014">
        <f>[3]Sheet1!$B$31</f>
        <v>3082.1517222374914</v>
      </c>
      <c r="AO10014">
        <f t="shared" si="634"/>
        <v>770537.93055937288</v>
      </c>
      <c r="AP10014">
        <f>[3]Sheet1!$B$32</f>
        <v>55.122994652406412</v>
      </c>
      <c r="AQ10014">
        <f>[3]Sheet1!$B$35</f>
        <v>34.327399999999997</v>
      </c>
    </row>
    <row r="10015" spans="1:43" x14ac:dyDescent="0.2">
      <c r="A10015" t="s">
        <v>157</v>
      </c>
      <c r="B10015" t="s">
        <v>111</v>
      </c>
      <c r="C10015" t="s">
        <v>113</v>
      </c>
      <c r="E10015">
        <v>1</v>
      </c>
      <c r="F10015" t="s">
        <v>49</v>
      </c>
      <c r="G10015" t="s">
        <v>174</v>
      </c>
      <c r="L10015" t="s">
        <v>8</v>
      </c>
      <c r="M10015" t="s">
        <v>4</v>
      </c>
      <c r="N10015">
        <f>[3]Sheet1!$C$3</f>
        <v>4822458.7</v>
      </c>
      <c r="O10015" t="s">
        <v>49</v>
      </c>
      <c r="P10015">
        <v>0</v>
      </c>
      <c r="Q10015">
        <v>6</v>
      </c>
      <c r="R10015" t="s">
        <v>8</v>
      </c>
      <c r="S10015">
        <v>0</v>
      </c>
      <c r="T10015" t="s">
        <v>23</v>
      </c>
      <c r="U10015" t="s">
        <v>9</v>
      </c>
      <c r="V10015">
        <v>101.7</v>
      </c>
      <c r="W10015">
        <v>11.2</v>
      </c>
      <c r="X10015">
        <v>100</v>
      </c>
      <c r="Y10015">
        <f>[3]Sheet1!$C$5</f>
        <v>20.73631029748373</v>
      </c>
      <c r="Z10015">
        <f>[3]Sheet1!$C$6</f>
        <v>5184.0775743709319</v>
      </c>
      <c r="AC10015" t="s">
        <v>101</v>
      </c>
      <c r="AF10015" t="s">
        <v>33</v>
      </c>
      <c r="AG10015">
        <v>4</v>
      </c>
      <c r="AH10015" t="s">
        <v>47</v>
      </c>
      <c r="AI10015">
        <v>5.9820000000000002</v>
      </c>
      <c r="AJ10015">
        <f>[3]Sheet1!$B$28</f>
        <v>5591.4083436011924</v>
      </c>
      <c r="AK10015">
        <f>[3]Sheet1!$B$29</f>
        <v>1397852.0859002981</v>
      </c>
      <c r="AL10015">
        <f>[3]Sheet1!$B$30</f>
        <v>2577</v>
      </c>
      <c r="AM10015">
        <f t="shared" si="633"/>
        <v>25.77</v>
      </c>
      <c r="AN10015">
        <f>[3]Sheet1!$B$31</f>
        <v>3082.1517222374914</v>
      </c>
      <c r="AO10015">
        <f t="shared" si="634"/>
        <v>770537.93055937288</v>
      </c>
      <c r="AP10015">
        <f>[3]Sheet1!$B$32</f>
        <v>55.122994652406412</v>
      </c>
      <c r="AQ10015">
        <f>[3]Sheet1!$B$35</f>
        <v>34.327399999999997</v>
      </c>
    </row>
    <row r="10016" spans="1:43" x14ac:dyDescent="0.2">
      <c r="A10016" t="s">
        <v>157</v>
      </c>
      <c r="B10016" t="s">
        <v>111</v>
      </c>
      <c r="C10016" t="s">
        <v>114</v>
      </c>
      <c r="D10016" t="s">
        <v>9</v>
      </c>
      <c r="E10016">
        <v>1</v>
      </c>
      <c r="F10016" t="s">
        <v>49</v>
      </c>
      <c r="G10016" t="s">
        <v>174</v>
      </c>
      <c r="L10016" t="s">
        <v>9</v>
      </c>
      <c r="M10016" t="s">
        <v>38</v>
      </c>
      <c r="N10016">
        <f>[3]Sheet1!$D$3</f>
        <v>6646863.5</v>
      </c>
      <c r="O10016" t="s">
        <v>49</v>
      </c>
      <c r="P10016">
        <v>0</v>
      </c>
      <c r="Q10016">
        <v>6</v>
      </c>
      <c r="R10016" t="s">
        <v>8</v>
      </c>
      <c r="S10016">
        <v>0</v>
      </c>
      <c r="T10016" t="s">
        <v>23</v>
      </c>
      <c r="U10016" t="s">
        <v>9</v>
      </c>
      <c r="V10016">
        <v>101.7</v>
      </c>
      <c r="W10016">
        <v>11.2</v>
      </c>
      <c r="X10016">
        <f>[3]Sheet1!$D$2</f>
        <v>368</v>
      </c>
      <c r="Y10016">
        <f>[3]Sheet1!$D$5</f>
        <v>55.364458740577419</v>
      </c>
      <c r="Z10016">
        <f>[3]Sheet1!$D$6</f>
        <v>13841.114685144355</v>
      </c>
      <c r="AC10016" t="s">
        <v>101</v>
      </c>
      <c r="AF10016" t="s">
        <v>33</v>
      </c>
      <c r="AG10016">
        <v>7</v>
      </c>
      <c r="AH10016" t="s">
        <v>46</v>
      </c>
      <c r="AI10016">
        <v>5.0579999999999998</v>
      </c>
      <c r="AJ10016">
        <f>[3]Sheet1!$B$28</f>
        <v>5591.4083436011924</v>
      </c>
      <c r="AK10016">
        <f>[3]Sheet1!$B$29</f>
        <v>1397852.0859002981</v>
      </c>
      <c r="AL10016">
        <f>[3]Sheet1!$B$30</f>
        <v>2577</v>
      </c>
      <c r="AM10016">
        <f t="shared" si="633"/>
        <v>7.0027173913043477</v>
      </c>
      <c r="AN10016">
        <f>[3]Sheet1!$B$31</f>
        <v>3082.1517222374914</v>
      </c>
      <c r="AO10016">
        <f t="shared" si="634"/>
        <v>770537.93055937288</v>
      </c>
      <c r="AP10016">
        <f>[3]Sheet1!$B$32</f>
        <v>55.122994652406412</v>
      </c>
      <c r="AQ10016">
        <f>[3]Sheet1!$B$35</f>
        <v>34.327399999999997</v>
      </c>
    </row>
    <row r="10017" spans="1:43" x14ac:dyDescent="0.2">
      <c r="A10017" t="s">
        <v>157</v>
      </c>
      <c r="B10017" t="s">
        <v>111</v>
      </c>
      <c r="C10017" t="s">
        <v>114</v>
      </c>
      <c r="D10017" t="s">
        <v>9</v>
      </c>
      <c r="E10017">
        <v>1</v>
      </c>
      <c r="F10017" t="s">
        <v>49</v>
      </c>
      <c r="G10017" t="s">
        <v>174</v>
      </c>
      <c r="L10017" t="s">
        <v>9</v>
      </c>
      <c r="M10017" t="s">
        <v>38</v>
      </c>
      <c r="N10017">
        <f>[3]Sheet1!$D$3</f>
        <v>6646863.5</v>
      </c>
      <c r="O10017" t="s">
        <v>49</v>
      </c>
      <c r="P10017">
        <v>0</v>
      </c>
      <c r="Q10017">
        <v>6</v>
      </c>
      <c r="R10017" t="s">
        <v>8</v>
      </c>
      <c r="S10017">
        <v>0</v>
      </c>
      <c r="T10017" t="s">
        <v>23</v>
      </c>
      <c r="U10017" t="s">
        <v>9</v>
      </c>
      <c r="V10017">
        <v>101.7</v>
      </c>
      <c r="W10017">
        <v>11.2</v>
      </c>
      <c r="X10017">
        <f>[3]Sheet1!$D$2</f>
        <v>368</v>
      </c>
      <c r="Y10017">
        <f>[3]Sheet1!$D$5</f>
        <v>55.364458740577419</v>
      </c>
      <c r="Z10017">
        <f>[3]Sheet1!$D$6</f>
        <v>13841.114685144355</v>
      </c>
      <c r="AC10017" t="s">
        <v>101</v>
      </c>
      <c r="AF10017" t="s">
        <v>33</v>
      </c>
      <c r="AG10017">
        <v>1</v>
      </c>
      <c r="AH10017" t="s">
        <v>46</v>
      </c>
      <c r="AI10017">
        <v>0.5202</v>
      </c>
      <c r="AJ10017">
        <f>[3]Sheet1!$B$28</f>
        <v>5591.4083436011924</v>
      </c>
      <c r="AK10017">
        <f>[3]Sheet1!$B$29</f>
        <v>1397852.0859002981</v>
      </c>
      <c r="AL10017">
        <f>[3]Sheet1!$B$30</f>
        <v>2577</v>
      </c>
      <c r="AM10017">
        <f t="shared" si="633"/>
        <v>7.0027173913043477</v>
      </c>
      <c r="AN10017">
        <f>[3]Sheet1!$B$31</f>
        <v>3082.1517222374914</v>
      </c>
      <c r="AO10017">
        <f t="shared" si="634"/>
        <v>770537.93055937288</v>
      </c>
      <c r="AP10017">
        <f>[3]Sheet1!$B$32</f>
        <v>55.122994652406412</v>
      </c>
      <c r="AQ10017">
        <f>[3]Sheet1!$B$35</f>
        <v>34.327399999999997</v>
      </c>
    </row>
    <row r="10018" spans="1:43" x14ac:dyDescent="0.2">
      <c r="A10018" t="s">
        <v>157</v>
      </c>
      <c r="B10018" t="s">
        <v>111</v>
      </c>
      <c r="C10018" t="s">
        <v>114</v>
      </c>
      <c r="D10018" t="s">
        <v>9</v>
      </c>
      <c r="E10018">
        <v>1</v>
      </c>
      <c r="F10018" t="s">
        <v>49</v>
      </c>
      <c r="G10018" t="s">
        <v>174</v>
      </c>
      <c r="L10018" t="s">
        <v>9</v>
      </c>
      <c r="M10018" t="s">
        <v>38</v>
      </c>
      <c r="N10018">
        <f>[3]Sheet1!$D$3</f>
        <v>6646863.5</v>
      </c>
      <c r="O10018" t="s">
        <v>49</v>
      </c>
      <c r="P10018">
        <v>0</v>
      </c>
      <c r="Q10018">
        <v>6</v>
      </c>
      <c r="R10018" t="s">
        <v>8</v>
      </c>
      <c r="S10018">
        <v>0</v>
      </c>
      <c r="T10018" t="s">
        <v>23</v>
      </c>
      <c r="U10018" t="s">
        <v>9</v>
      </c>
      <c r="V10018">
        <v>101.7</v>
      </c>
      <c r="W10018">
        <v>11.2</v>
      </c>
      <c r="X10018">
        <f>[3]Sheet1!$D$2</f>
        <v>368</v>
      </c>
      <c r="Y10018">
        <f>[3]Sheet1!$D$5</f>
        <v>55.364458740577419</v>
      </c>
      <c r="Z10018">
        <f>[3]Sheet1!$D$6</f>
        <v>13841.114685144355</v>
      </c>
      <c r="AC10018" t="s">
        <v>101</v>
      </c>
      <c r="AF10018" t="s">
        <v>33</v>
      </c>
      <c r="AG10018">
        <v>2</v>
      </c>
      <c r="AH10018" t="s">
        <v>46</v>
      </c>
      <c r="AI10018">
        <v>0.95369999999999999</v>
      </c>
      <c r="AJ10018">
        <f>[3]Sheet1!$B$28</f>
        <v>5591.4083436011924</v>
      </c>
      <c r="AK10018">
        <f>[3]Sheet1!$B$29</f>
        <v>1397852.0859002981</v>
      </c>
      <c r="AL10018">
        <f>[3]Sheet1!$B$30</f>
        <v>2577</v>
      </c>
      <c r="AM10018">
        <f t="shared" si="633"/>
        <v>7.0027173913043477</v>
      </c>
      <c r="AN10018">
        <f>[3]Sheet1!$B$31</f>
        <v>3082.1517222374914</v>
      </c>
      <c r="AO10018">
        <f t="shared" si="634"/>
        <v>770537.93055937288</v>
      </c>
      <c r="AP10018">
        <f>[3]Sheet1!$B$32</f>
        <v>55.122994652406412</v>
      </c>
      <c r="AQ10018">
        <f>[3]Sheet1!$B$35</f>
        <v>34.327399999999997</v>
      </c>
    </row>
    <row r="10019" spans="1:43" x14ac:dyDescent="0.2">
      <c r="A10019" t="s">
        <v>157</v>
      </c>
      <c r="B10019" t="s">
        <v>111</v>
      </c>
      <c r="C10019" t="s">
        <v>114</v>
      </c>
      <c r="D10019" t="s">
        <v>9</v>
      </c>
      <c r="E10019">
        <v>1</v>
      </c>
      <c r="F10019" t="s">
        <v>49</v>
      </c>
      <c r="G10019" t="s">
        <v>174</v>
      </c>
      <c r="L10019" t="s">
        <v>9</v>
      </c>
      <c r="M10019" t="s">
        <v>38</v>
      </c>
      <c r="N10019">
        <f>[3]Sheet1!$D$3</f>
        <v>6646863.5</v>
      </c>
      <c r="O10019" t="s">
        <v>49</v>
      </c>
      <c r="P10019">
        <v>0</v>
      </c>
      <c r="Q10019">
        <v>6</v>
      </c>
      <c r="R10019" t="s">
        <v>8</v>
      </c>
      <c r="S10019">
        <v>0</v>
      </c>
      <c r="T10019" t="s">
        <v>23</v>
      </c>
      <c r="U10019" t="s">
        <v>9</v>
      </c>
      <c r="V10019">
        <v>101.7</v>
      </c>
      <c r="W10019">
        <v>11.2</v>
      </c>
      <c r="X10019">
        <f>[3]Sheet1!$D$2</f>
        <v>368</v>
      </c>
      <c r="Y10019">
        <f>[3]Sheet1!$D$5</f>
        <v>55.364458740577419</v>
      </c>
      <c r="Z10019">
        <f>[3]Sheet1!$D$6</f>
        <v>13841.114685144355</v>
      </c>
      <c r="AC10019" t="s">
        <v>8</v>
      </c>
      <c r="AF10019" t="s">
        <v>33</v>
      </c>
      <c r="AG10019">
        <v>1</v>
      </c>
      <c r="AH10019" t="s">
        <v>46</v>
      </c>
      <c r="AI10019">
        <v>0.75139999999999996</v>
      </c>
      <c r="AJ10019">
        <f>[3]Sheet1!$B$28</f>
        <v>5591.4083436011924</v>
      </c>
      <c r="AK10019">
        <f>[3]Sheet1!$B$29</f>
        <v>1397852.0859002981</v>
      </c>
      <c r="AL10019">
        <f>[3]Sheet1!$B$30</f>
        <v>2577</v>
      </c>
      <c r="AM10019">
        <f t="shared" si="633"/>
        <v>7.0027173913043477</v>
      </c>
      <c r="AN10019">
        <f>[3]Sheet1!$B$31</f>
        <v>3082.1517222374914</v>
      </c>
      <c r="AO10019">
        <f t="shared" si="634"/>
        <v>770537.93055937288</v>
      </c>
      <c r="AP10019">
        <f>[3]Sheet1!$B$32</f>
        <v>55.122994652406412</v>
      </c>
      <c r="AQ10019">
        <f>[3]Sheet1!$B$35</f>
        <v>34.327399999999997</v>
      </c>
    </row>
    <row r="10020" spans="1:43" x14ac:dyDescent="0.2">
      <c r="A10020" t="s">
        <v>157</v>
      </c>
      <c r="B10020" t="s">
        <v>111</v>
      </c>
      <c r="C10020" t="s">
        <v>114</v>
      </c>
      <c r="D10020" t="s">
        <v>9</v>
      </c>
      <c r="E10020">
        <v>1</v>
      </c>
      <c r="F10020" t="s">
        <v>49</v>
      </c>
      <c r="G10020" t="s">
        <v>174</v>
      </c>
      <c r="L10020" t="s">
        <v>9</v>
      </c>
      <c r="M10020" t="s">
        <v>38</v>
      </c>
      <c r="N10020">
        <f>[3]Sheet1!$D$3</f>
        <v>6646863.5</v>
      </c>
      <c r="O10020" t="s">
        <v>49</v>
      </c>
      <c r="P10020">
        <v>0</v>
      </c>
      <c r="Q10020">
        <v>6</v>
      </c>
      <c r="R10020" t="s">
        <v>8</v>
      </c>
      <c r="S10020">
        <v>0</v>
      </c>
      <c r="T10020" t="s">
        <v>23</v>
      </c>
      <c r="U10020" t="s">
        <v>9</v>
      </c>
      <c r="V10020">
        <v>101.7</v>
      </c>
      <c r="W10020">
        <v>11.2</v>
      </c>
      <c r="X10020">
        <f>[3]Sheet1!$D$2</f>
        <v>368</v>
      </c>
      <c r="Y10020">
        <f>[3]Sheet1!$D$5</f>
        <v>55.364458740577419</v>
      </c>
      <c r="Z10020">
        <f>[3]Sheet1!$D$6</f>
        <v>13841.114685144355</v>
      </c>
      <c r="AC10020" t="s">
        <v>101</v>
      </c>
      <c r="AF10020" t="s">
        <v>33</v>
      </c>
      <c r="AG10020">
        <v>3</v>
      </c>
      <c r="AH10020" t="s">
        <v>46</v>
      </c>
      <c r="AI10020">
        <v>1.994</v>
      </c>
      <c r="AJ10020">
        <f>[3]Sheet1!$B$28</f>
        <v>5591.4083436011924</v>
      </c>
      <c r="AK10020">
        <f>[3]Sheet1!$B$29</f>
        <v>1397852.0859002981</v>
      </c>
      <c r="AL10020">
        <f>[3]Sheet1!$B$30</f>
        <v>2577</v>
      </c>
      <c r="AM10020">
        <f t="shared" si="633"/>
        <v>7.0027173913043477</v>
      </c>
      <c r="AN10020">
        <f>[3]Sheet1!$B$31</f>
        <v>3082.1517222374914</v>
      </c>
      <c r="AO10020">
        <f t="shared" si="634"/>
        <v>770537.93055937288</v>
      </c>
      <c r="AP10020">
        <f>[3]Sheet1!$B$32</f>
        <v>55.122994652406412</v>
      </c>
      <c r="AQ10020">
        <f>[3]Sheet1!$B$35</f>
        <v>34.327399999999997</v>
      </c>
    </row>
    <row r="10021" spans="1:43" x14ac:dyDescent="0.2">
      <c r="A10021" t="s">
        <v>157</v>
      </c>
      <c r="B10021" t="s">
        <v>111</v>
      </c>
      <c r="C10021" t="s">
        <v>114</v>
      </c>
      <c r="D10021" t="s">
        <v>9</v>
      </c>
      <c r="E10021">
        <v>1</v>
      </c>
      <c r="F10021" t="s">
        <v>49</v>
      </c>
      <c r="G10021" t="s">
        <v>174</v>
      </c>
      <c r="L10021" t="s">
        <v>9</v>
      </c>
      <c r="M10021" t="s">
        <v>38</v>
      </c>
      <c r="N10021">
        <f>[3]Sheet1!$D$3</f>
        <v>6646863.5</v>
      </c>
      <c r="O10021" t="s">
        <v>49</v>
      </c>
      <c r="P10021">
        <v>0</v>
      </c>
      <c r="Q10021">
        <v>6</v>
      </c>
      <c r="R10021" t="s">
        <v>8</v>
      </c>
      <c r="S10021">
        <v>0</v>
      </c>
      <c r="T10021" t="s">
        <v>23</v>
      </c>
      <c r="U10021" t="s">
        <v>9</v>
      </c>
      <c r="V10021">
        <v>101.7</v>
      </c>
      <c r="W10021">
        <v>11.2</v>
      </c>
      <c r="X10021">
        <f>[3]Sheet1!$D$2</f>
        <v>368</v>
      </c>
      <c r="Y10021">
        <f>[3]Sheet1!$D$5</f>
        <v>55.364458740577419</v>
      </c>
      <c r="Z10021">
        <f>[3]Sheet1!$D$6</f>
        <v>13841.114685144355</v>
      </c>
      <c r="AC10021" t="s">
        <v>101</v>
      </c>
      <c r="AF10021" t="s">
        <v>33</v>
      </c>
      <c r="AG10021">
        <v>2</v>
      </c>
      <c r="AH10021" t="s">
        <v>46</v>
      </c>
      <c r="AI10021">
        <v>1.069</v>
      </c>
      <c r="AJ10021">
        <f>[3]Sheet1!$B$28</f>
        <v>5591.4083436011924</v>
      </c>
      <c r="AK10021">
        <f>[3]Sheet1!$B$29</f>
        <v>1397852.0859002981</v>
      </c>
      <c r="AL10021">
        <f>[3]Sheet1!$B$30</f>
        <v>2577</v>
      </c>
      <c r="AM10021">
        <f t="shared" ref="AM10021:AM10084" si="635">AL10021/X10021</f>
        <v>7.0027173913043477</v>
      </c>
      <c r="AN10021">
        <f>[3]Sheet1!$B$31</f>
        <v>3082.1517222374914</v>
      </c>
      <c r="AO10021">
        <f t="shared" ref="AO10021:AO10084" si="636">AN10021*250</f>
        <v>770537.93055937288</v>
      </c>
      <c r="AP10021">
        <f>[3]Sheet1!$B$32</f>
        <v>55.122994652406412</v>
      </c>
      <c r="AQ10021">
        <f>[3]Sheet1!$B$35</f>
        <v>34.327399999999997</v>
      </c>
    </row>
    <row r="10022" spans="1:43" x14ac:dyDescent="0.2">
      <c r="A10022" t="s">
        <v>157</v>
      </c>
      <c r="B10022" t="s">
        <v>111</v>
      </c>
      <c r="C10022" t="s">
        <v>114</v>
      </c>
      <c r="D10022" t="s">
        <v>9</v>
      </c>
      <c r="E10022">
        <v>1</v>
      </c>
      <c r="F10022" t="s">
        <v>49</v>
      </c>
      <c r="G10022" t="s">
        <v>174</v>
      </c>
      <c r="L10022" t="s">
        <v>9</v>
      </c>
      <c r="M10022" t="s">
        <v>38</v>
      </c>
      <c r="N10022">
        <f>[3]Sheet1!$D$3</f>
        <v>6646863.5</v>
      </c>
      <c r="O10022" t="s">
        <v>49</v>
      </c>
      <c r="P10022">
        <v>0</v>
      </c>
      <c r="Q10022">
        <v>6</v>
      </c>
      <c r="R10022" t="s">
        <v>8</v>
      </c>
      <c r="S10022">
        <v>0</v>
      </c>
      <c r="T10022" t="s">
        <v>23</v>
      </c>
      <c r="U10022" t="s">
        <v>9</v>
      </c>
      <c r="V10022">
        <v>101.7</v>
      </c>
      <c r="W10022">
        <v>11.2</v>
      </c>
      <c r="X10022">
        <f>[3]Sheet1!$D$2</f>
        <v>368</v>
      </c>
      <c r="Y10022">
        <f>[3]Sheet1!$D$5</f>
        <v>55.364458740577419</v>
      </c>
      <c r="Z10022">
        <f>[3]Sheet1!$D$6</f>
        <v>13841.114685144355</v>
      </c>
      <c r="AC10022" t="s">
        <v>101</v>
      </c>
      <c r="AF10022" t="s">
        <v>33</v>
      </c>
      <c r="AG10022">
        <v>1</v>
      </c>
      <c r="AH10022" t="s">
        <v>46</v>
      </c>
      <c r="AI10022">
        <v>1.2430000000000001</v>
      </c>
      <c r="AJ10022">
        <f>[3]Sheet1!$B$28</f>
        <v>5591.4083436011924</v>
      </c>
      <c r="AK10022">
        <f>[3]Sheet1!$B$29</f>
        <v>1397852.0859002981</v>
      </c>
      <c r="AL10022">
        <f>[3]Sheet1!$B$30</f>
        <v>2577</v>
      </c>
      <c r="AM10022">
        <f t="shared" si="635"/>
        <v>7.0027173913043477</v>
      </c>
      <c r="AN10022">
        <f>[3]Sheet1!$B$31</f>
        <v>3082.1517222374914</v>
      </c>
      <c r="AO10022">
        <f t="shared" si="636"/>
        <v>770537.93055937288</v>
      </c>
      <c r="AP10022">
        <f>[3]Sheet1!$B$32</f>
        <v>55.122994652406412</v>
      </c>
      <c r="AQ10022">
        <f>[3]Sheet1!$B$35</f>
        <v>34.327399999999997</v>
      </c>
    </row>
    <row r="10023" spans="1:43" x14ac:dyDescent="0.2">
      <c r="A10023" t="s">
        <v>157</v>
      </c>
      <c r="B10023" t="s">
        <v>111</v>
      </c>
      <c r="C10023" t="s">
        <v>114</v>
      </c>
      <c r="D10023" t="s">
        <v>9</v>
      </c>
      <c r="E10023">
        <v>1</v>
      </c>
      <c r="F10023" t="s">
        <v>49</v>
      </c>
      <c r="G10023" t="s">
        <v>174</v>
      </c>
      <c r="L10023" t="s">
        <v>9</v>
      </c>
      <c r="M10023" t="s">
        <v>38</v>
      </c>
      <c r="N10023">
        <f>[3]Sheet1!$D$3</f>
        <v>6646863.5</v>
      </c>
      <c r="O10023" t="s">
        <v>49</v>
      </c>
      <c r="P10023">
        <v>0</v>
      </c>
      <c r="Q10023">
        <v>6</v>
      </c>
      <c r="R10023" t="s">
        <v>8</v>
      </c>
      <c r="S10023">
        <v>0</v>
      </c>
      <c r="T10023" t="s">
        <v>23</v>
      </c>
      <c r="U10023" t="s">
        <v>9</v>
      </c>
      <c r="V10023">
        <v>101.7</v>
      </c>
      <c r="W10023">
        <v>11.2</v>
      </c>
      <c r="X10023">
        <f>[3]Sheet1!$D$2</f>
        <v>368</v>
      </c>
      <c r="Y10023">
        <f>[3]Sheet1!$D$5</f>
        <v>55.364458740577419</v>
      </c>
      <c r="Z10023">
        <f>[3]Sheet1!$D$6</f>
        <v>13841.114685144355</v>
      </c>
      <c r="AC10023" t="s">
        <v>101</v>
      </c>
      <c r="AF10023" t="s">
        <v>33</v>
      </c>
      <c r="AG10023">
        <v>6</v>
      </c>
      <c r="AH10023" t="s">
        <v>46</v>
      </c>
      <c r="AI10023">
        <v>4.4800000000000004</v>
      </c>
      <c r="AJ10023">
        <f>[3]Sheet1!$B$28</f>
        <v>5591.4083436011924</v>
      </c>
      <c r="AK10023">
        <f>[3]Sheet1!$B$29</f>
        <v>1397852.0859002981</v>
      </c>
      <c r="AL10023">
        <f>[3]Sheet1!$B$30</f>
        <v>2577</v>
      </c>
      <c r="AM10023">
        <f t="shared" si="635"/>
        <v>7.0027173913043477</v>
      </c>
      <c r="AN10023">
        <f>[3]Sheet1!$B$31</f>
        <v>3082.1517222374914</v>
      </c>
      <c r="AO10023">
        <f t="shared" si="636"/>
        <v>770537.93055937288</v>
      </c>
      <c r="AP10023">
        <f>[3]Sheet1!$B$32</f>
        <v>55.122994652406412</v>
      </c>
      <c r="AQ10023">
        <f>[3]Sheet1!$B$35</f>
        <v>34.327399999999997</v>
      </c>
    </row>
    <row r="10024" spans="1:43" x14ac:dyDescent="0.2">
      <c r="A10024" t="s">
        <v>157</v>
      </c>
      <c r="B10024" t="s">
        <v>111</v>
      </c>
      <c r="C10024" t="s">
        <v>114</v>
      </c>
      <c r="D10024" t="s">
        <v>9</v>
      </c>
      <c r="E10024">
        <v>1</v>
      </c>
      <c r="F10024" t="s">
        <v>49</v>
      </c>
      <c r="G10024" t="s">
        <v>174</v>
      </c>
      <c r="L10024" t="s">
        <v>9</v>
      </c>
      <c r="M10024" t="s">
        <v>38</v>
      </c>
      <c r="N10024">
        <f>[3]Sheet1!$D$3</f>
        <v>6646863.5</v>
      </c>
      <c r="O10024" t="s">
        <v>49</v>
      </c>
      <c r="P10024">
        <v>0</v>
      </c>
      <c r="Q10024">
        <v>6</v>
      </c>
      <c r="R10024" t="s">
        <v>8</v>
      </c>
      <c r="S10024">
        <v>0</v>
      </c>
      <c r="T10024" t="s">
        <v>23</v>
      </c>
      <c r="U10024" t="s">
        <v>9</v>
      </c>
      <c r="V10024">
        <v>101.7</v>
      </c>
      <c r="W10024">
        <v>11.2</v>
      </c>
      <c r="X10024">
        <f>[3]Sheet1!$D$2</f>
        <v>368</v>
      </c>
      <c r="Y10024">
        <f>[3]Sheet1!$D$5</f>
        <v>55.364458740577419</v>
      </c>
      <c r="Z10024">
        <f>[3]Sheet1!$D$6</f>
        <v>13841.114685144355</v>
      </c>
      <c r="AC10024" t="s">
        <v>101</v>
      </c>
      <c r="AF10024" t="s">
        <v>33</v>
      </c>
      <c r="AG10024">
        <v>2</v>
      </c>
      <c r="AH10024" t="s">
        <v>46</v>
      </c>
      <c r="AI10024">
        <v>1.2430000000000001</v>
      </c>
      <c r="AJ10024">
        <f>[3]Sheet1!$B$28</f>
        <v>5591.4083436011924</v>
      </c>
      <c r="AK10024">
        <f>[3]Sheet1!$B$29</f>
        <v>1397852.0859002981</v>
      </c>
      <c r="AL10024">
        <f>[3]Sheet1!$B$30</f>
        <v>2577</v>
      </c>
      <c r="AM10024">
        <f t="shared" si="635"/>
        <v>7.0027173913043477</v>
      </c>
      <c r="AN10024">
        <f>[3]Sheet1!$B$31</f>
        <v>3082.1517222374914</v>
      </c>
      <c r="AO10024">
        <f t="shared" si="636"/>
        <v>770537.93055937288</v>
      </c>
      <c r="AP10024">
        <f>[3]Sheet1!$B$32</f>
        <v>55.122994652406412</v>
      </c>
      <c r="AQ10024">
        <f>[3]Sheet1!$B$35</f>
        <v>34.327399999999997</v>
      </c>
    </row>
    <row r="10025" spans="1:43" x14ac:dyDescent="0.2">
      <c r="A10025" t="s">
        <v>157</v>
      </c>
      <c r="B10025" t="s">
        <v>111</v>
      </c>
      <c r="C10025" t="s">
        <v>114</v>
      </c>
      <c r="D10025" t="s">
        <v>9</v>
      </c>
      <c r="E10025">
        <v>1</v>
      </c>
      <c r="F10025" t="s">
        <v>49</v>
      </c>
      <c r="G10025" t="s">
        <v>174</v>
      </c>
      <c r="L10025" t="s">
        <v>9</v>
      </c>
      <c r="M10025" t="s">
        <v>38</v>
      </c>
      <c r="N10025">
        <f>[3]Sheet1!$D$3</f>
        <v>6646863.5</v>
      </c>
      <c r="O10025" t="s">
        <v>49</v>
      </c>
      <c r="P10025">
        <v>0</v>
      </c>
      <c r="Q10025">
        <v>6</v>
      </c>
      <c r="R10025" t="s">
        <v>8</v>
      </c>
      <c r="S10025">
        <v>0</v>
      </c>
      <c r="T10025" t="s">
        <v>23</v>
      </c>
      <c r="U10025" t="s">
        <v>9</v>
      </c>
      <c r="V10025">
        <v>101.7</v>
      </c>
      <c r="W10025">
        <v>11.2</v>
      </c>
      <c r="X10025">
        <f>[3]Sheet1!$D$2</f>
        <v>368</v>
      </c>
      <c r="Y10025">
        <f>[3]Sheet1!$D$5</f>
        <v>55.364458740577419</v>
      </c>
      <c r="Z10025">
        <f>[3]Sheet1!$D$6</f>
        <v>13841.114685144355</v>
      </c>
      <c r="AC10025" t="s">
        <v>101</v>
      </c>
      <c r="AF10025" t="s">
        <v>33</v>
      </c>
      <c r="AG10025">
        <v>1</v>
      </c>
      <c r="AH10025" t="s">
        <v>46</v>
      </c>
      <c r="AI10025">
        <v>0.6069</v>
      </c>
      <c r="AJ10025">
        <f>[3]Sheet1!$B$28</f>
        <v>5591.4083436011924</v>
      </c>
      <c r="AK10025">
        <f>[3]Sheet1!$B$29</f>
        <v>1397852.0859002981</v>
      </c>
      <c r="AL10025">
        <f>[3]Sheet1!$B$30</f>
        <v>2577</v>
      </c>
      <c r="AM10025">
        <f t="shared" si="635"/>
        <v>7.0027173913043477</v>
      </c>
      <c r="AN10025">
        <f>[3]Sheet1!$B$31</f>
        <v>3082.1517222374914</v>
      </c>
      <c r="AO10025">
        <f t="shared" si="636"/>
        <v>770537.93055937288</v>
      </c>
      <c r="AP10025">
        <f>[3]Sheet1!$B$32</f>
        <v>55.122994652406412</v>
      </c>
      <c r="AQ10025">
        <f>[3]Sheet1!$B$35</f>
        <v>34.327399999999997</v>
      </c>
    </row>
    <row r="10026" spans="1:43" x14ac:dyDescent="0.2">
      <c r="A10026" t="s">
        <v>157</v>
      </c>
      <c r="B10026" t="s">
        <v>111</v>
      </c>
      <c r="C10026" t="s">
        <v>114</v>
      </c>
      <c r="D10026" t="s">
        <v>9</v>
      </c>
      <c r="E10026">
        <v>1</v>
      </c>
      <c r="F10026" t="s">
        <v>49</v>
      </c>
      <c r="G10026" t="s">
        <v>174</v>
      </c>
      <c r="L10026" t="s">
        <v>9</v>
      </c>
      <c r="M10026" t="s">
        <v>38</v>
      </c>
      <c r="N10026">
        <f>[3]Sheet1!$D$3</f>
        <v>6646863.5</v>
      </c>
      <c r="O10026" t="s">
        <v>49</v>
      </c>
      <c r="P10026">
        <v>0</v>
      </c>
      <c r="Q10026">
        <v>6</v>
      </c>
      <c r="R10026" t="s">
        <v>8</v>
      </c>
      <c r="S10026">
        <v>0</v>
      </c>
      <c r="T10026" t="s">
        <v>23</v>
      </c>
      <c r="U10026" t="s">
        <v>9</v>
      </c>
      <c r="V10026">
        <v>101.7</v>
      </c>
      <c r="W10026">
        <v>11.2</v>
      </c>
      <c r="X10026">
        <f>[3]Sheet1!$D$2</f>
        <v>368</v>
      </c>
      <c r="Y10026">
        <f>[3]Sheet1!$D$5</f>
        <v>55.364458740577419</v>
      </c>
      <c r="Z10026">
        <f>[3]Sheet1!$D$6</f>
        <v>13841.114685144355</v>
      </c>
      <c r="AC10026" t="s">
        <v>101</v>
      </c>
      <c r="AF10026" t="s">
        <v>33</v>
      </c>
      <c r="AG10026">
        <v>4</v>
      </c>
      <c r="AH10026" t="s">
        <v>46</v>
      </c>
      <c r="AI10026">
        <v>2.0230000000000001</v>
      </c>
      <c r="AJ10026">
        <f>[3]Sheet1!$B$28</f>
        <v>5591.4083436011924</v>
      </c>
      <c r="AK10026">
        <f>[3]Sheet1!$B$29</f>
        <v>1397852.0859002981</v>
      </c>
      <c r="AL10026">
        <f>[3]Sheet1!$B$30</f>
        <v>2577</v>
      </c>
      <c r="AM10026">
        <f t="shared" si="635"/>
        <v>7.0027173913043477</v>
      </c>
      <c r="AN10026">
        <f>[3]Sheet1!$B$31</f>
        <v>3082.1517222374914</v>
      </c>
      <c r="AO10026">
        <f t="shared" si="636"/>
        <v>770537.93055937288</v>
      </c>
      <c r="AP10026">
        <f>[3]Sheet1!$B$32</f>
        <v>55.122994652406412</v>
      </c>
      <c r="AQ10026">
        <f>[3]Sheet1!$B$35</f>
        <v>34.327399999999997</v>
      </c>
    </row>
    <row r="10027" spans="1:43" x14ac:dyDescent="0.2">
      <c r="A10027" t="s">
        <v>157</v>
      </c>
      <c r="B10027" t="s">
        <v>111</v>
      </c>
      <c r="C10027" t="s">
        <v>114</v>
      </c>
      <c r="D10027" t="s">
        <v>9</v>
      </c>
      <c r="E10027">
        <v>1</v>
      </c>
      <c r="F10027" t="s">
        <v>49</v>
      </c>
      <c r="G10027" t="s">
        <v>174</v>
      </c>
      <c r="L10027" t="s">
        <v>9</v>
      </c>
      <c r="M10027" t="s">
        <v>38</v>
      </c>
      <c r="N10027">
        <f>[3]Sheet1!$D$3</f>
        <v>6646863.5</v>
      </c>
      <c r="O10027" t="s">
        <v>49</v>
      </c>
      <c r="P10027">
        <v>0</v>
      </c>
      <c r="Q10027">
        <v>6</v>
      </c>
      <c r="R10027" t="s">
        <v>8</v>
      </c>
      <c r="S10027">
        <v>0</v>
      </c>
      <c r="T10027" t="s">
        <v>23</v>
      </c>
      <c r="U10027" t="s">
        <v>9</v>
      </c>
      <c r="V10027">
        <v>101.7</v>
      </c>
      <c r="W10027">
        <v>11.2</v>
      </c>
      <c r="X10027">
        <f>[3]Sheet1!$D$2</f>
        <v>368</v>
      </c>
      <c r="Y10027">
        <f>[3]Sheet1!$D$5</f>
        <v>55.364458740577419</v>
      </c>
      <c r="Z10027">
        <f>[3]Sheet1!$D$6</f>
        <v>13841.114685144355</v>
      </c>
      <c r="AB10027" t="s">
        <v>8</v>
      </c>
      <c r="AC10027" t="s">
        <v>101</v>
      </c>
      <c r="AD10027" t="s">
        <v>8</v>
      </c>
      <c r="AF10027" t="s">
        <v>33</v>
      </c>
      <c r="AG10027">
        <v>2</v>
      </c>
      <c r="AH10027" t="s">
        <v>47</v>
      </c>
      <c r="AI10027">
        <v>0.98260000000000003</v>
      </c>
      <c r="AJ10027">
        <f>[3]Sheet1!$B$28</f>
        <v>5591.4083436011924</v>
      </c>
      <c r="AK10027">
        <f>[3]Sheet1!$B$29</f>
        <v>1397852.0859002981</v>
      </c>
      <c r="AL10027">
        <f>[3]Sheet1!$B$30</f>
        <v>2577</v>
      </c>
      <c r="AM10027">
        <f t="shared" si="635"/>
        <v>7.0027173913043477</v>
      </c>
      <c r="AN10027">
        <f>[3]Sheet1!$B$31</f>
        <v>3082.1517222374914</v>
      </c>
      <c r="AO10027">
        <f t="shared" si="636"/>
        <v>770537.93055937288</v>
      </c>
      <c r="AP10027">
        <f>[3]Sheet1!$B$32</f>
        <v>55.122994652406412</v>
      </c>
      <c r="AQ10027">
        <f>[3]Sheet1!$B$35</f>
        <v>34.327399999999997</v>
      </c>
    </row>
    <row r="10028" spans="1:43" x14ac:dyDescent="0.2">
      <c r="A10028" t="s">
        <v>157</v>
      </c>
      <c r="B10028" t="s">
        <v>111</v>
      </c>
      <c r="C10028" t="s">
        <v>114</v>
      </c>
      <c r="D10028" t="s">
        <v>9</v>
      </c>
      <c r="E10028">
        <v>1</v>
      </c>
      <c r="F10028" t="s">
        <v>49</v>
      </c>
      <c r="G10028" t="s">
        <v>174</v>
      </c>
      <c r="L10028" t="s">
        <v>9</v>
      </c>
      <c r="M10028" t="s">
        <v>38</v>
      </c>
      <c r="N10028">
        <f>[3]Sheet1!$D$3</f>
        <v>6646863.5</v>
      </c>
      <c r="O10028" t="s">
        <v>49</v>
      </c>
      <c r="P10028">
        <v>0</v>
      </c>
      <c r="Q10028">
        <v>6</v>
      </c>
      <c r="R10028" t="s">
        <v>8</v>
      </c>
      <c r="S10028">
        <v>0</v>
      </c>
      <c r="T10028" t="s">
        <v>23</v>
      </c>
      <c r="U10028" t="s">
        <v>9</v>
      </c>
      <c r="V10028">
        <v>101.7</v>
      </c>
      <c r="W10028">
        <v>11.2</v>
      </c>
      <c r="X10028">
        <f>[3]Sheet1!$D$2</f>
        <v>368</v>
      </c>
      <c r="Y10028">
        <f>[3]Sheet1!$D$5</f>
        <v>55.364458740577419</v>
      </c>
      <c r="Z10028">
        <f>[3]Sheet1!$D$6</f>
        <v>13841.114685144355</v>
      </c>
      <c r="AB10028" t="s">
        <v>8</v>
      </c>
      <c r="AC10028" t="s">
        <v>8</v>
      </c>
      <c r="AD10028" t="s">
        <v>8</v>
      </c>
      <c r="AF10028" t="s">
        <v>33</v>
      </c>
      <c r="AG10028">
        <v>3</v>
      </c>
      <c r="AH10028" t="s">
        <v>47</v>
      </c>
      <c r="AI10028">
        <v>2.601</v>
      </c>
      <c r="AJ10028">
        <f>[3]Sheet1!$B$28</f>
        <v>5591.4083436011924</v>
      </c>
      <c r="AK10028">
        <f>[3]Sheet1!$B$29</f>
        <v>1397852.0859002981</v>
      </c>
      <c r="AL10028">
        <f>[3]Sheet1!$B$30</f>
        <v>2577</v>
      </c>
      <c r="AM10028">
        <f t="shared" si="635"/>
        <v>7.0027173913043477</v>
      </c>
      <c r="AN10028">
        <f>[3]Sheet1!$B$31</f>
        <v>3082.1517222374914</v>
      </c>
      <c r="AO10028">
        <f t="shared" si="636"/>
        <v>770537.93055937288</v>
      </c>
      <c r="AP10028">
        <f>[3]Sheet1!$B$32</f>
        <v>55.122994652406412</v>
      </c>
      <c r="AQ10028">
        <f>[3]Sheet1!$B$35</f>
        <v>34.327399999999997</v>
      </c>
    </row>
    <row r="10029" spans="1:43" x14ac:dyDescent="0.2">
      <c r="A10029" t="s">
        <v>157</v>
      </c>
      <c r="B10029" t="s">
        <v>111</v>
      </c>
      <c r="C10029" t="s">
        <v>114</v>
      </c>
      <c r="D10029" t="s">
        <v>9</v>
      </c>
      <c r="E10029">
        <v>1</v>
      </c>
      <c r="F10029" t="s">
        <v>49</v>
      </c>
      <c r="G10029" t="s">
        <v>174</v>
      </c>
      <c r="L10029" t="s">
        <v>9</v>
      </c>
      <c r="M10029" t="s">
        <v>38</v>
      </c>
      <c r="N10029">
        <f>[3]Sheet1!$D$3</f>
        <v>6646863.5</v>
      </c>
      <c r="O10029" t="s">
        <v>49</v>
      </c>
      <c r="P10029">
        <v>0</v>
      </c>
      <c r="Q10029">
        <v>6</v>
      </c>
      <c r="R10029" t="s">
        <v>8</v>
      </c>
      <c r="S10029">
        <v>0</v>
      </c>
      <c r="T10029" t="s">
        <v>23</v>
      </c>
      <c r="U10029" t="s">
        <v>9</v>
      </c>
      <c r="V10029">
        <v>101.7</v>
      </c>
      <c r="W10029">
        <v>11.2</v>
      </c>
      <c r="X10029">
        <f>[3]Sheet1!$D$2</f>
        <v>368</v>
      </c>
      <c r="Y10029">
        <f>[3]Sheet1!$D$5</f>
        <v>55.364458740577419</v>
      </c>
      <c r="Z10029">
        <f>[3]Sheet1!$D$6</f>
        <v>13841.114685144355</v>
      </c>
      <c r="AB10029" t="s">
        <v>8</v>
      </c>
      <c r="AC10029" t="s">
        <v>101</v>
      </c>
      <c r="AD10029" t="s">
        <v>8</v>
      </c>
      <c r="AF10029" t="s">
        <v>33</v>
      </c>
      <c r="AG10029">
        <v>2</v>
      </c>
      <c r="AH10029" t="s">
        <v>46</v>
      </c>
      <c r="AI10029">
        <v>0.57799999999999996</v>
      </c>
      <c r="AJ10029">
        <f>[3]Sheet1!$B$28</f>
        <v>5591.4083436011924</v>
      </c>
      <c r="AK10029">
        <f>[3]Sheet1!$B$29</f>
        <v>1397852.0859002981</v>
      </c>
      <c r="AL10029">
        <f>[3]Sheet1!$B$30</f>
        <v>2577</v>
      </c>
      <c r="AM10029">
        <f t="shared" si="635"/>
        <v>7.0027173913043477</v>
      </c>
      <c r="AN10029">
        <f>[3]Sheet1!$B$31</f>
        <v>3082.1517222374914</v>
      </c>
      <c r="AO10029">
        <f t="shared" si="636"/>
        <v>770537.93055937288</v>
      </c>
      <c r="AP10029">
        <f>[3]Sheet1!$B$32</f>
        <v>55.122994652406412</v>
      </c>
      <c r="AQ10029">
        <f>[3]Sheet1!$B$35</f>
        <v>34.327399999999997</v>
      </c>
    </row>
    <row r="10030" spans="1:43" x14ac:dyDescent="0.2">
      <c r="A10030" t="s">
        <v>157</v>
      </c>
      <c r="B10030" t="s">
        <v>111</v>
      </c>
      <c r="C10030" t="s">
        <v>114</v>
      </c>
      <c r="D10030" t="s">
        <v>9</v>
      </c>
      <c r="E10030">
        <v>1</v>
      </c>
      <c r="F10030" t="s">
        <v>49</v>
      </c>
      <c r="G10030" t="s">
        <v>174</v>
      </c>
      <c r="L10030" t="s">
        <v>9</v>
      </c>
      <c r="M10030" t="s">
        <v>38</v>
      </c>
      <c r="N10030">
        <f>[3]Sheet1!$D$3</f>
        <v>6646863.5</v>
      </c>
      <c r="O10030" t="s">
        <v>49</v>
      </c>
      <c r="P10030">
        <v>0</v>
      </c>
      <c r="Q10030">
        <v>6</v>
      </c>
      <c r="R10030" t="s">
        <v>8</v>
      </c>
      <c r="S10030">
        <v>0</v>
      </c>
      <c r="T10030" t="s">
        <v>23</v>
      </c>
      <c r="U10030" t="s">
        <v>9</v>
      </c>
      <c r="V10030">
        <v>101.7</v>
      </c>
      <c r="W10030">
        <v>11.2</v>
      </c>
      <c r="X10030">
        <f>[3]Sheet1!$D$2</f>
        <v>368</v>
      </c>
      <c r="Y10030">
        <f>[3]Sheet1!$D$5</f>
        <v>55.364458740577419</v>
      </c>
      <c r="Z10030">
        <f>[3]Sheet1!$D$6</f>
        <v>13841.114685144355</v>
      </c>
      <c r="AC10030" t="s">
        <v>101</v>
      </c>
      <c r="AF10030" t="s">
        <v>33</v>
      </c>
      <c r="AG10030">
        <v>1</v>
      </c>
      <c r="AH10030" t="s">
        <v>46</v>
      </c>
      <c r="AI10030">
        <v>1.04</v>
      </c>
      <c r="AJ10030">
        <f>[3]Sheet1!$B$28</f>
        <v>5591.4083436011924</v>
      </c>
      <c r="AK10030">
        <f>[3]Sheet1!$B$29</f>
        <v>1397852.0859002981</v>
      </c>
      <c r="AL10030">
        <f>[3]Sheet1!$B$30</f>
        <v>2577</v>
      </c>
      <c r="AM10030">
        <f t="shared" si="635"/>
        <v>7.0027173913043477</v>
      </c>
      <c r="AN10030">
        <f>[3]Sheet1!$B$31</f>
        <v>3082.1517222374914</v>
      </c>
      <c r="AO10030">
        <f t="shared" si="636"/>
        <v>770537.93055937288</v>
      </c>
      <c r="AP10030">
        <f>[3]Sheet1!$B$32</f>
        <v>55.122994652406412</v>
      </c>
      <c r="AQ10030">
        <f>[3]Sheet1!$B$35</f>
        <v>34.327399999999997</v>
      </c>
    </row>
    <row r="10031" spans="1:43" x14ac:dyDescent="0.2">
      <c r="A10031" t="s">
        <v>157</v>
      </c>
      <c r="B10031" t="s">
        <v>111</v>
      </c>
      <c r="C10031" t="s">
        <v>114</v>
      </c>
      <c r="D10031" t="s">
        <v>9</v>
      </c>
      <c r="E10031">
        <v>1</v>
      </c>
      <c r="F10031" t="s">
        <v>49</v>
      </c>
      <c r="G10031" t="s">
        <v>174</v>
      </c>
      <c r="L10031" t="s">
        <v>9</v>
      </c>
      <c r="M10031" t="s">
        <v>38</v>
      </c>
      <c r="N10031">
        <f>[3]Sheet1!$D$3</f>
        <v>6646863.5</v>
      </c>
      <c r="O10031" t="s">
        <v>49</v>
      </c>
      <c r="P10031">
        <v>0</v>
      </c>
      <c r="Q10031">
        <v>6</v>
      </c>
      <c r="R10031" t="s">
        <v>8</v>
      </c>
      <c r="S10031">
        <v>0</v>
      </c>
      <c r="T10031" t="s">
        <v>23</v>
      </c>
      <c r="U10031" t="s">
        <v>9</v>
      </c>
      <c r="V10031">
        <v>101.7</v>
      </c>
      <c r="W10031">
        <v>11.2</v>
      </c>
      <c r="X10031">
        <f>[3]Sheet1!$D$2</f>
        <v>368</v>
      </c>
      <c r="Y10031">
        <f>[3]Sheet1!$D$5</f>
        <v>55.364458740577419</v>
      </c>
      <c r="Z10031">
        <f>[3]Sheet1!$D$6</f>
        <v>13841.114685144355</v>
      </c>
      <c r="AC10031" t="s">
        <v>101</v>
      </c>
      <c r="AF10031" t="s">
        <v>33</v>
      </c>
      <c r="AG10031">
        <v>1</v>
      </c>
      <c r="AH10031" t="s">
        <v>46</v>
      </c>
      <c r="AI10031">
        <v>0.78029999999999999</v>
      </c>
      <c r="AJ10031">
        <f>[3]Sheet1!$B$28</f>
        <v>5591.4083436011924</v>
      </c>
      <c r="AK10031">
        <f>[3]Sheet1!$B$29</f>
        <v>1397852.0859002981</v>
      </c>
      <c r="AL10031">
        <f>[3]Sheet1!$B$30</f>
        <v>2577</v>
      </c>
      <c r="AM10031">
        <f t="shared" si="635"/>
        <v>7.0027173913043477</v>
      </c>
      <c r="AN10031">
        <f>[3]Sheet1!$B$31</f>
        <v>3082.1517222374914</v>
      </c>
      <c r="AO10031">
        <f t="shared" si="636"/>
        <v>770537.93055937288</v>
      </c>
      <c r="AP10031">
        <f>[3]Sheet1!$B$32</f>
        <v>55.122994652406412</v>
      </c>
      <c r="AQ10031">
        <f>[3]Sheet1!$B$35</f>
        <v>34.327399999999997</v>
      </c>
    </row>
    <row r="10032" spans="1:43" x14ac:dyDescent="0.2">
      <c r="A10032" t="s">
        <v>157</v>
      </c>
      <c r="B10032" t="s">
        <v>111</v>
      </c>
      <c r="C10032" t="s">
        <v>114</v>
      </c>
      <c r="D10032" t="s">
        <v>9</v>
      </c>
      <c r="E10032">
        <v>1</v>
      </c>
      <c r="F10032" t="s">
        <v>49</v>
      </c>
      <c r="G10032" t="s">
        <v>174</v>
      </c>
      <c r="L10032" t="s">
        <v>9</v>
      </c>
      <c r="M10032" t="s">
        <v>38</v>
      </c>
      <c r="N10032">
        <f>[3]Sheet1!$D$3</f>
        <v>6646863.5</v>
      </c>
      <c r="O10032" t="s">
        <v>49</v>
      </c>
      <c r="P10032">
        <v>0</v>
      </c>
      <c r="Q10032">
        <v>6</v>
      </c>
      <c r="R10032" t="s">
        <v>8</v>
      </c>
      <c r="S10032">
        <v>0</v>
      </c>
      <c r="T10032" t="s">
        <v>23</v>
      </c>
      <c r="U10032" t="s">
        <v>9</v>
      </c>
      <c r="V10032">
        <v>101.7</v>
      </c>
      <c r="W10032">
        <v>11.2</v>
      </c>
      <c r="X10032">
        <f>[3]Sheet1!$D$2</f>
        <v>368</v>
      </c>
      <c r="Y10032">
        <f>[3]Sheet1!$D$5</f>
        <v>55.364458740577419</v>
      </c>
      <c r="Z10032">
        <f>[3]Sheet1!$D$6</f>
        <v>13841.114685144355</v>
      </c>
      <c r="AC10032" t="s">
        <v>101</v>
      </c>
      <c r="AF10032" t="s">
        <v>33</v>
      </c>
      <c r="AG10032">
        <v>2</v>
      </c>
      <c r="AH10032" t="s">
        <v>46</v>
      </c>
      <c r="AI10032">
        <v>1.0980000000000001</v>
      </c>
      <c r="AJ10032">
        <f>[3]Sheet1!$B$28</f>
        <v>5591.4083436011924</v>
      </c>
      <c r="AK10032">
        <f>[3]Sheet1!$B$29</f>
        <v>1397852.0859002981</v>
      </c>
      <c r="AL10032">
        <f>[3]Sheet1!$B$30</f>
        <v>2577</v>
      </c>
      <c r="AM10032">
        <f t="shared" si="635"/>
        <v>7.0027173913043477</v>
      </c>
      <c r="AN10032">
        <f>[3]Sheet1!$B$31</f>
        <v>3082.1517222374914</v>
      </c>
      <c r="AO10032">
        <f t="shared" si="636"/>
        <v>770537.93055937288</v>
      </c>
      <c r="AP10032">
        <f>[3]Sheet1!$B$32</f>
        <v>55.122994652406412</v>
      </c>
      <c r="AQ10032">
        <f>[3]Sheet1!$B$35</f>
        <v>34.327399999999997</v>
      </c>
    </row>
    <row r="10033" spans="1:43" x14ac:dyDescent="0.2">
      <c r="A10033" t="s">
        <v>157</v>
      </c>
      <c r="B10033" t="s">
        <v>111</v>
      </c>
      <c r="C10033" t="s">
        <v>114</v>
      </c>
      <c r="D10033" t="s">
        <v>9</v>
      </c>
      <c r="E10033">
        <v>1</v>
      </c>
      <c r="F10033" t="s">
        <v>49</v>
      </c>
      <c r="G10033" t="s">
        <v>174</v>
      </c>
      <c r="L10033" t="s">
        <v>9</v>
      </c>
      <c r="M10033" t="s">
        <v>38</v>
      </c>
      <c r="N10033">
        <f>[3]Sheet1!$D$3</f>
        <v>6646863.5</v>
      </c>
      <c r="O10033" t="s">
        <v>49</v>
      </c>
      <c r="P10033">
        <v>0</v>
      </c>
      <c r="Q10033">
        <v>6</v>
      </c>
      <c r="R10033" t="s">
        <v>8</v>
      </c>
      <c r="S10033">
        <v>0</v>
      </c>
      <c r="T10033" t="s">
        <v>23</v>
      </c>
      <c r="U10033" t="s">
        <v>9</v>
      </c>
      <c r="V10033">
        <v>101.7</v>
      </c>
      <c r="W10033">
        <v>11.2</v>
      </c>
      <c r="X10033">
        <f>[3]Sheet1!$D$2</f>
        <v>368</v>
      </c>
      <c r="Y10033">
        <f>[3]Sheet1!$D$5</f>
        <v>55.364458740577419</v>
      </c>
      <c r="Z10033">
        <f>[3]Sheet1!$D$6</f>
        <v>13841.114685144355</v>
      </c>
      <c r="AC10033" t="s">
        <v>101</v>
      </c>
      <c r="AF10033" t="s">
        <v>33</v>
      </c>
      <c r="AG10033">
        <v>1</v>
      </c>
      <c r="AH10033" t="s">
        <v>46</v>
      </c>
      <c r="AI10033">
        <v>0.31790000000000002</v>
      </c>
      <c r="AJ10033">
        <f>[3]Sheet1!$B$28</f>
        <v>5591.4083436011924</v>
      </c>
      <c r="AK10033">
        <f>[3]Sheet1!$B$29</f>
        <v>1397852.0859002981</v>
      </c>
      <c r="AL10033">
        <f>[3]Sheet1!$B$30</f>
        <v>2577</v>
      </c>
      <c r="AM10033">
        <f t="shared" si="635"/>
        <v>7.0027173913043477</v>
      </c>
      <c r="AN10033">
        <f>[3]Sheet1!$B$31</f>
        <v>3082.1517222374914</v>
      </c>
      <c r="AO10033">
        <f t="shared" si="636"/>
        <v>770537.93055937288</v>
      </c>
      <c r="AP10033">
        <f>[3]Sheet1!$B$32</f>
        <v>55.122994652406412</v>
      </c>
      <c r="AQ10033">
        <f>[3]Sheet1!$B$35</f>
        <v>34.327399999999997</v>
      </c>
    </row>
    <row r="10034" spans="1:43" x14ac:dyDescent="0.2">
      <c r="A10034" t="s">
        <v>157</v>
      </c>
      <c r="B10034" t="s">
        <v>111</v>
      </c>
      <c r="C10034" t="s">
        <v>114</v>
      </c>
      <c r="D10034" t="s">
        <v>9</v>
      </c>
      <c r="E10034">
        <v>1</v>
      </c>
      <c r="F10034" t="s">
        <v>49</v>
      </c>
      <c r="G10034" t="s">
        <v>174</v>
      </c>
      <c r="L10034" t="s">
        <v>9</v>
      </c>
      <c r="M10034" t="s">
        <v>38</v>
      </c>
      <c r="N10034">
        <f>[3]Sheet1!$D$3</f>
        <v>6646863.5</v>
      </c>
      <c r="O10034" t="s">
        <v>49</v>
      </c>
      <c r="P10034">
        <v>0</v>
      </c>
      <c r="Q10034">
        <v>6</v>
      </c>
      <c r="R10034" t="s">
        <v>8</v>
      </c>
      <c r="S10034">
        <v>0</v>
      </c>
      <c r="T10034" t="s">
        <v>23</v>
      </c>
      <c r="U10034" t="s">
        <v>9</v>
      </c>
      <c r="V10034">
        <v>101.7</v>
      </c>
      <c r="W10034">
        <v>11.2</v>
      </c>
      <c r="X10034">
        <f>[3]Sheet1!$D$2</f>
        <v>368</v>
      </c>
      <c r="Y10034">
        <f>[3]Sheet1!$D$5</f>
        <v>55.364458740577419</v>
      </c>
      <c r="Z10034">
        <f>[3]Sheet1!$D$6</f>
        <v>13841.114685144355</v>
      </c>
      <c r="AC10034" t="s">
        <v>101</v>
      </c>
      <c r="AF10034" t="s">
        <v>33</v>
      </c>
      <c r="AG10034">
        <v>1</v>
      </c>
      <c r="AH10034" t="s">
        <v>46</v>
      </c>
      <c r="AI10034">
        <v>0.86699999999999999</v>
      </c>
      <c r="AJ10034">
        <f>[3]Sheet1!$B$28</f>
        <v>5591.4083436011924</v>
      </c>
      <c r="AK10034">
        <f>[3]Sheet1!$B$29</f>
        <v>1397852.0859002981</v>
      </c>
      <c r="AL10034">
        <f>[3]Sheet1!$B$30</f>
        <v>2577</v>
      </c>
      <c r="AM10034">
        <f t="shared" si="635"/>
        <v>7.0027173913043477</v>
      </c>
      <c r="AN10034">
        <f>[3]Sheet1!$B$31</f>
        <v>3082.1517222374914</v>
      </c>
      <c r="AO10034">
        <f t="shared" si="636"/>
        <v>770537.93055937288</v>
      </c>
      <c r="AP10034">
        <f>[3]Sheet1!$B$32</f>
        <v>55.122994652406412</v>
      </c>
      <c r="AQ10034">
        <f>[3]Sheet1!$B$35</f>
        <v>34.327399999999997</v>
      </c>
    </row>
    <row r="10035" spans="1:43" x14ac:dyDescent="0.2">
      <c r="A10035" t="s">
        <v>157</v>
      </c>
      <c r="B10035" t="s">
        <v>111</v>
      </c>
      <c r="C10035" t="s">
        <v>114</v>
      </c>
      <c r="D10035" t="s">
        <v>9</v>
      </c>
      <c r="E10035">
        <v>1</v>
      </c>
      <c r="F10035" t="s">
        <v>49</v>
      </c>
      <c r="G10035" t="s">
        <v>174</v>
      </c>
      <c r="L10035" t="s">
        <v>9</v>
      </c>
      <c r="M10035" t="s">
        <v>38</v>
      </c>
      <c r="N10035">
        <f>[3]Sheet1!$D$3</f>
        <v>6646863.5</v>
      </c>
      <c r="O10035" t="s">
        <v>49</v>
      </c>
      <c r="P10035">
        <v>0</v>
      </c>
      <c r="Q10035">
        <v>6</v>
      </c>
      <c r="R10035" t="s">
        <v>8</v>
      </c>
      <c r="S10035">
        <v>0</v>
      </c>
      <c r="T10035" t="s">
        <v>23</v>
      </c>
      <c r="U10035" t="s">
        <v>9</v>
      </c>
      <c r="V10035">
        <v>101.7</v>
      </c>
      <c r="W10035">
        <v>11.2</v>
      </c>
      <c r="X10035">
        <f>[3]Sheet1!$D$2</f>
        <v>368</v>
      </c>
      <c r="Y10035">
        <f>[3]Sheet1!$D$5</f>
        <v>55.364458740577419</v>
      </c>
      <c r="Z10035">
        <f>[3]Sheet1!$D$6</f>
        <v>13841.114685144355</v>
      </c>
      <c r="AC10035" t="s">
        <v>101</v>
      </c>
      <c r="AF10035" t="s">
        <v>33</v>
      </c>
      <c r="AG10035">
        <v>3</v>
      </c>
      <c r="AH10035" t="s">
        <v>46</v>
      </c>
      <c r="AI10035">
        <v>1.907</v>
      </c>
      <c r="AJ10035">
        <f>[3]Sheet1!$B$28</f>
        <v>5591.4083436011924</v>
      </c>
      <c r="AK10035">
        <f>[3]Sheet1!$B$29</f>
        <v>1397852.0859002981</v>
      </c>
      <c r="AL10035">
        <f>[3]Sheet1!$B$30</f>
        <v>2577</v>
      </c>
      <c r="AM10035">
        <f t="shared" si="635"/>
        <v>7.0027173913043477</v>
      </c>
      <c r="AN10035">
        <f>[3]Sheet1!$B$31</f>
        <v>3082.1517222374914</v>
      </c>
      <c r="AO10035">
        <f t="shared" si="636"/>
        <v>770537.93055937288</v>
      </c>
      <c r="AP10035">
        <f>[3]Sheet1!$B$32</f>
        <v>55.122994652406412</v>
      </c>
      <c r="AQ10035">
        <f>[3]Sheet1!$B$35</f>
        <v>34.327399999999997</v>
      </c>
    </row>
    <row r="10036" spans="1:43" x14ac:dyDescent="0.2">
      <c r="A10036" t="s">
        <v>157</v>
      </c>
      <c r="B10036" t="s">
        <v>111</v>
      </c>
      <c r="C10036" t="s">
        <v>114</v>
      </c>
      <c r="D10036" t="s">
        <v>9</v>
      </c>
      <c r="E10036">
        <v>1</v>
      </c>
      <c r="F10036" t="s">
        <v>49</v>
      </c>
      <c r="G10036" t="s">
        <v>174</v>
      </c>
      <c r="L10036" t="s">
        <v>9</v>
      </c>
      <c r="M10036" t="s">
        <v>38</v>
      </c>
      <c r="N10036">
        <f>[3]Sheet1!$D$3</f>
        <v>6646863.5</v>
      </c>
      <c r="O10036" t="s">
        <v>49</v>
      </c>
      <c r="P10036">
        <v>0</v>
      </c>
      <c r="Q10036">
        <v>6</v>
      </c>
      <c r="R10036" t="s">
        <v>8</v>
      </c>
      <c r="S10036">
        <v>0</v>
      </c>
      <c r="T10036" t="s">
        <v>23</v>
      </c>
      <c r="U10036" t="s">
        <v>9</v>
      </c>
      <c r="V10036">
        <v>101.7</v>
      </c>
      <c r="W10036">
        <v>11.2</v>
      </c>
      <c r="X10036">
        <f>[3]Sheet1!$D$2</f>
        <v>368</v>
      </c>
      <c r="Y10036">
        <f>[3]Sheet1!$D$5</f>
        <v>55.364458740577419</v>
      </c>
      <c r="Z10036">
        <f>[3]Sheet1!$D$6</f>
        <v>13841.114685144355</v>
      </c>
      <c r="AC10036" t="s">
        <v>101</v>
      </c>
      <c r="AF10036" t="s">
        <v>33</v>
      </c>
      <c r="AG10036">
        <v>1</v>
      </c>
      <c r="AH10036" t="s">
        <v>47</v>
      </c>
      <c r="AI10036">
        <v>0.63580000000000003</v>
      </c>
      <c r="AJ10036">
        <f>[3]Sheet1!$B$28</f>
        <v>5591.4083436011924</v>
      </c>
      <c r="AK10036">
        <f>[3]Sheet1!$B$29</f>
        <v>1397852.0859002981</v>
      </c>
      <c r="AL10036">
        <f>[3]Sheet1!$B$30</f>
        <v>2577</v>
      </c>
      <c r="AM10036">
        <f t="shared" si="635"/>
        <v>7.0027173913043477</v>
      </c>
      <c r="AN10036">
        <f>[3]Sheet1!$B$31</f>
        <v>3082.1517222374914</v>
      </c>
      <c r="AO10036">
        <f t="shared" si="636"/>
        <v>770537.93055937288</v>
      </c>
      <c r="AP10036">
        <f>[3]Sheet1!$B$32</f>
        <v>55.122994652406412</v>
      </c>
      <c r="AQ10036">
        <f>[3]Sheet1!$B$35</f>
        <v>34.327399999999997</v>
      </c>
    </row>
    <row r="10037" spans="1:43" x14ac:dyDescent="0.2">
      <c r="A10037" t="s">
        <v>157</v>
      </c>
      <c r="B10037" t="s">
        <v>111</v>
      </c>
      <c r="C10037" t="s">
        <v>114</v>
      </c>
      <c r="D10037" t="s">
        <v>9</v>
      </c>
      <c r="E10037">
        <v>1</v>
      </c>
      <c r="F10037" t="s">
        <v>49</v>
      </c>
      <c r="G10037" t="s">
        <v>174</v>
      </c>
      <c r="L10037" t="s">
        <v>9</v>
      </c>
      <c r="M10037" t="s">
        <v>38</v>
      </c>
      <c r="N10037">
        <f>[3]Sheet1!$D$3</f>
        <v>6646863.5</v>
      </c>
      <c r="O10037" t="s">
        <v>49</v>
      </c>
      <c r="P10037">
        <v>0</v>
      </c>
      <c r="Q10037">
        <v>6</v>
      </c>
      <c r="R10037" t="s">
        <v>8</v>
      </c>
      <c r="S10037">
        <v>0</v>
      </c>
      <c r="T10037" t="s">
        <v>23</v>
      </c>
      <c r="U10037" t="s">
        <v>9</v>
      </c>
      <c r="V10037">
        <v>101.7</v>
      </c>
      <c r="W10037">
        <v>11.2</v>
      </c>
      <c r="X10037">
        <f>[3]Sheet1!$D$2</f>
        <v>368</v>
      </c>
      <c r="Y10037">
        <f>[3]Sheet1!$D$5</f>
        <v>55.364458740577419</v>
      </c>
      <c r="Z10037">
        <f>[3]Sheet1!$D$6</f>
        <v>13841.114685144355</v>
      </c>
      <c r="AC10037" t="s">
        <v>8</v>
      </c>
      <c r="AF10037" t="s">
        <v>33</v>
      </c>
      <c r="AG10037">
        <v>2</v>
      </c>
      <c r="AH10037" t="s">
        <v>46</v>
      </c>
      <c r="AI10037">
        <v>1.9359999999999999</v>
      </c>
      <c r="AJ10037">
        <f>[3]Sheet1!$B$28</f>
        <v>5591.4083436011924</v>
      </c>
      <c r="AK10037">
        <f>[3]Sheet1!$B$29</f>
        <v>1397852.0859002981</v>
      </c>
      <c r="AL10037">
        <f>[3]Sheet1!$B$30</f>
        <v>2577</v>
      </c>
      <c r="AM10037">
        <f t="shared" si="635"/>
        <v>7.0027173913043477</v>
      </c>
      <c r="AN10037">
        <f>[3]Sheet1!$B$31</f>
        <v>3082.1517222374914</v>
      </c>
      <c r="AO10037">
        <f t="shared" si="636"/>
        <v>770537.93055937288</v>
      </c>
      <c r="AP10037">
        <f>[3]Sheet1!$B$32</f>
        <v>55.122994652406412</v>
      </c>
      <c r="AQ10037">
        <f>[3]Sheet1!$B$35</f>
        <v>34.327399999999997</v>
      </c>
    </row>
    <row r="10038" spans="1:43" x14ac:dyDescent="0.2">
      <c r="A10038" t="s">
        <v>157</v>
      </c>
      <c r="B10038" t="s">
        <v>111</v>
      </c>
      <c r="C10038" t="s">
        <v>114</v>
      </c>
      <c r="D10038" t="s">
        <v>9</v>
      </c>
      <c r="E10038">
        <v>1</v>
      </c>
      <c r="F10038" t="s">
        <v>49</v>
      </c>
      <c r="G10038" t="s">
        <v>174</v>
      </c>
      <c r="L10038" t="s">
        <v>9</v>
      </c>
      <c r="M10038" t="s">
        <v>38</v>
      </c>
      <c r="N10038">
        <f>[3]Sheet1!$D$3</f>
        <v>6646863.5</v>
      </c>
      <c r="O10038" t="s">
        <v>49</v>
      </c>
      <c r="P10038">
        <v>0</v>
      </c>
      <c r="Q10038">
        <v>6</v>
      </c>
      <c r="R10038" t="s">
        <v>8</v>
      </c>
      <c r="S10038">
        <v>0</v>
      </c>
      <c r="T10038" t="s">
        <v>23</v>
      </c>
      <c r="U10038" t="s">
        <v>9</v>
      </c>
      <c r="V10038">
        <v>101.7</v>
      </c>
      <c r="W10038">
        <v>11.2</v>
      </c>
      <c r="X10038">
        <f>[3]Sheet1!$D$2</f>
        <v>368</v>
      </c>
      <c r="Y10038">
        <f>[3]Sheet1!$D$5</f>
        <v>55.364458740577419</v>
      </c>
      <c r="Z10038">
        <f>[3]Sheet1!$D$6</f>
        <v>13841.114685144355</v>
      </c>
      <c r="AC10038" t="s">
        <v>101</v>
      </c>
      <c r="AF10038" t="s">
        <v>33</v>
      </c>
      <c r="AG10038">
        <v>2</v>
      </c>
      <c r="AH10038" t="s">
        <v>47</v>
      </c>
      <c r="AI10038">
        <v>1.532</v>
      </c>
      <c r="AJ10038">
        <f>[3]Sheet1!$B$28</f>
        <v>5591.4083436011924</v>
      </c>
      <c r="AK10038">
        <f>[3]Sheet1!$B$29</f>
        <v>1397852.0859002981</v>
      </c>
      <c r="AL10038">
        <f>[3]Sheet1!$B$30</f>
        <v>2577</v>
      </c>
      <c r="AM10038">
        <f t="shared" si="635"/>
        <v>7.0027173913043477</v>
      </c>
      <c r="AN10038">
        <f>[3]Sheet1!$B$31</f>
        <v>3082.1517222374914</v>
      </c>
      <c r="AO10038">
        <f t="shared" si="636"/>
        <v>770537.93055937288</v>
      </c>
      <c r="AP10038">
        <f>[3]Sheet1!$B$32</f>
        <v>55.122994652406412</v>
      </c>
      <c r="AQ10038">
        <f>[3]Sheet1!$B$35</f>
        <v>34.327399999999997</v>
      </c>
    </row>
    <row r="10039" spans="1:43" x14ac:dyDescent="0.2">
      <c r="A10039" t="s">
        <v>157</v>
      </c>
      <c r="B10039" t="s">
        <v>111</v>
      </c>
      <c r="C10039" t="s">
        <v>114</v>
      </c>
      <c r="D10039" t="s">
        <v>9</v>
      </c>
      <c r="E10039">
        <v>1</v>
      </c>
      <c r="F10039" t="s">
        <v>49</v>
      </c>
      <c r="G10039" t="s">
        <v>174</v>
      </c>
      <c r="L10039" t="s">
        <v>9</v>
      </c>
      <c r="M10039" t="s">
        <v>38</v>
      </c>
      <c r="N10039">
        <f>[3]Sheet1!$D$3</f>
        <v>6646863.5</v>
      </c>
      <c r="O10039" t="s">
        <v>49</v>
      </c>
      <c r="P10039">
        <v>0</v>
      </c>
      <c r="Q10039">
        <v>6</v>
      </c>
      <c r="R10039" t="s">
        <v>8</v>
      </c>
      <c r="S10039">
        <v>0</v>
      </c>
      <c r="T10039" t="s">
        <v>23</v>
      </c>
      <c r="U10039" t="s">
        <v>9</v>
      </c>
      <c r="V10039">
        <v>101.7</v>
      </c>
      <c r="W10039">
        <v>11.2</v>
      </c>
      <c r="X10039">
        <f>[3]Sheet1!$D$2</f>
        <v>368</v>
      </c>
      <c r="Y10039">
        <f>[3]Sheet1!$D$5</f>
        <v>55.364458740577419</v>
      </c>
      <c r="Z10039">
        <f>[3]Sheet1!$D$6</f>
        <v>13841.114685144355</v>
      </c>
      <c r="AC10039" t="s">
        <v>8</v>
      </c>
      <c r="AF10039" t="s">
        <v>33</v>
      </c>
      <c r="AG10039">
        <v>2</v>
      </c>
      <c r="AH10039" t="s">
        <v>47</v>
      </c>
      <c r="AI10039">
        <v>1.3009999999999999</v>
      </c>
      <c r="AJ10039">
        <f>[3]Sheet1!$B$28</f>
        <v>5591.4083436011924</v>
      </c>
      <c r="AK10039">
        <f>[3]Sheet1!$B$29</f>
        <v>1397852.0859002981</v>
      </c>
      <c r="AL10039">
        <f>[3]Sheet1!$B$30</f>
        <v>2577</v>
      </c>
      <c r="AM10039">
        <f t="shared" si="635"/>
        <v>7.0027173913043477</v>
      </c>
      <c r="AN10039">
        <f>[3]Sheet1!$B$31</f>
        <v>3082.1517222374914</v>
      </c>
      <c r="AO10039">
        <f t="shared" si="636"/>
        <v>770537.93055937288</v>
      </c>
      <c r="AP10039">
        <f>[3]Sheet1!$B$32</f>
        <v>55.122994652406412</v>
      </c>
      <c r="AQ10039">
        <f>[3]Sheet1!$B$35</f>
        <v>34.327399999999997</v>
      </c>
    </row>
    <row r="10040" spans="1:43" x14ac:dyDescent="0.2">
      <c r="A10040" t="s">
        <v>157</v>
      </c>
      <c r="B10040" t="s">
        <v>111</v>
      </c>
      <c r="C10040" t="s">
        <v>114</v>
      </c>
      <c r="D10040" t="s">
        <v>9</v>
      </c>
      <c r="E10040">
        <v>1</v>
      </c>
      <c r="F10040" t="s">
        <v>49</v>
      </c>
      <c r="G10040" t="s">
        <v>174</v>
      </c>
      <c r="L10040" t="s">
        <v>9</v>
      </c>
      <c r="M10040" t="s">
        <v>38</v>
      </c>
      <c r="N10040">
        <f>[3]Sheet1!$D$3</f>
        <v>6646863.5</v>
      </c>
      <c r="O10040" t="s">
        <v>49</v>
      </c>
      <c r="P10040">
        <v>0</v>
      </c>
      <c r="Q10040">
        <v>6</v>
      </c>
      <c r="R10040" t="s">
        <v>8</v>
      </c>
      <c r="S10040">
        <v>0</v>
      </c>
      <c r="T10040" t="s">
        <v>23</v>
      </c>
      <c r="U10040" t="s">
        <v>9</v>
      </c>
      <c r="V10040">
        <v>101.7</v>
      </c>
      <c r="W10040">
        <v>11.2</v>
      </c>
      <c r="X10040">
        <f>[3]Sheet1!$D$2</f>
        <v>368</v>
      </c>
      <c r="Y10040">
        <f>[3]Sheet1!$D$5</f>
        <v>55.364458740577419</v>
      </c>
      <c r="Z10040">
        <f>[3]Sheet1!$D$6</f>
        <v>13841.114685144355</v>
      </c>
      <c r="AB10040" t="s">
        <v>8</v>
      </c>
      <c r="AC10040" t="s">
        <v>101</v>
      </c>
      <c r="AD10040" t="s">
        <v>102</v>
      </c>
      <c r="AF10040" t="s">
        <v>33</v>
      </c>
      <c r="AG10040">
        <v>1</v>
      </c>
      <c r="AH10040" t="s">
        <v>47</v>
      </c>
      <c r="AI10040">
        <v>0.95369999999999999</v>
      </c>
      <c r="AJ10040">
        <f>[3]Sheet1!$B$28</f>
        <v>5591.4083436011924</v>
      </c>
      <c r="AK10040">
        <f>[3]Sheet1!$B$29</f>
        <v>1397852.0859002981</v>
      </c>
      <c r="AL10040">
        <f>[3]Sheet1!$B$30</f>
        <v>2577</v>
      </c>
      <c r="AM10040">
        <f t="shared" si="635"/>
        <v>7.0027173913043477</v>
      </c>
      <c r="AN10040">
        <f>[3]Sheet1!$B$31</f>
        <v>3082.1517222374914</v>
      </c>
      <c r="AO10040">
        <f t="shared" si="636"/>
        <v>770537.93055937288</v>
      </c>
      <c r="AP10040">
        <f>[3]Sheet1!$B$32</f>
        <v>55.122994652406412</v>
      </c>
      <c r="AQ10040">
        <f>[3]Sheet1!$B$35</f>
        <v>34.327399999999997</v>
      </c>
    </row>
    <row r="10041" spans="1:43" x14ac:dyDescent="0.2">
      <c r="A10041" t="s">
        <v>157</v>
      </c>
      <c r="B10041" t="s">
        <v>111</v>
      </c>
      <c r="C10041" t="s">
        <v>114</v>
      </c>
      <c r="D10041" t="s">
        <v>9</v>
      </c>
      <c r="E10041">
        <v>1</v>
      </c>
      <c r="F10041" t="s">
        <v>49</v>
      </c>
      <c r="G10041" t="s">
        <v>174</v>
      </c>
      <c r="L10041" t="s">
        <v>9</v>
      </c>
      <c r="M10041" t="s">
        <v>38</v>
      </c>
      <c r="N10041">
        <f>[3]Sheet1!$D$3</f>
        <v>6646863.5</v>
      </c>
      <c r="O10041" t="s">
        <v>49</v>
      </c>
      <c r="P10041">
        <v>0</v>
      </c>
      <c r="Q10041">
        <v>6</v>
      </c>
      <c r="R10041" t="s">
        <v>8</v>
      </c>
      <c r="S10041">
        <v>0</v>
      </c>
      <c r="T10041" t="s">
        <v>23</v>
      </c>
      <c r="U10041" t="s">
        <v>9</v>
      </c>
      <c r="V10041">
        <v>101.7</v>
      </c>
      <c r="W10041">
        <v>11.2</v>
      </c>
      <c r="X10041">
        <f>[3]Sheet1!$D$2</f>
        <v>368</v>
      </c>
      <c r="Y10041">
        <f>[3]Sheet1!$D$5</f>
        <v>55.364458740577419</v>
      </c>
      <c r="Z10041">
        <f>[3]Sheet1!$D$6</f>
        <v>13841.114685144355</v>
      </c>
      <c r="AB10041" t="s">
        <v>8</v>
      </c>
      <c r="AC10041" t="s">
        <v>8</v>
      </c>
      <c r="AD10041" t="s">
        <v>102</v>
      </c>
      <c r="AF10041" t="s">
        <v>33</v>
      </c>
      <c r="AG10041">
        <v>1</v>
      </c>
      <c r="AH10041" t="s">
        <v>46</v>
      </c>
      <c r="AI10041">
        <v>0.78029999999999999</v>
      </c>
      <c r="AJ10041">
        <f>[3]Sheet1!$B$28</f>
        <v>5591.4083436011924</v>
      </c>
      <c r="AK10041">
        <f>[3]Sheet1!$B$29</f>
        <v>1397852.0859002981</v>
      </c>
      <c r="AL10041">
        <f>[3]Sheet1!$B$30</f>
        <v>2577</v>
      </c>
      <c r="AM10041">
        <f t="shared" si="635"/>
        <v>7.0027173913043477</v>
      </c>
      <c r="AN10041">
        <f>[3]Sheet1!$B$31</f>
        <v>3082.1517222374914</v>
      </c>
      <c r="AO10041">
        <f t="shared" si="636"/>
        <v>770537.93055937288</v>
      </c>
      <c r="AP10041">
        <f>[3]Sheet1!$B$32</f>
        <v>55.122994652406412</v>
      </c>
      <c r="AQ10041">
        <f>[3]Sheet1!$B$35</f>
        <v>34.327399999999997</v>
      </c>
    </row>
    <row r="10042" spans="1:43" x14ac:dyDescent="0.2">
      <c r="A10042" t="s">
        <v>157</v>
      </c>
      <c r="B10042" t="s">
        <v>111</v>
      </c>
      <c r="C10042" t="s">
        <v>114</v>
      </c>
      <c r="D10042" t="s">
        <v>9</v>
      </c>
      <c r="E10042">
        <v>1</v>
      </c>
      <c r="F10042" t="s">
        <v>49</v>
      </c>
      <c r="G10042" t="s">
        <v>174</v>
      </c>
      <c r="L10042" t="s">
        <v>9</v>
      </c>
      <c r="M10042" t="s">
        <v>38</v>
      </c>
      <c r="N10042">
        <f>[3]Sheet1!$D$3</f>
        <v>6646863.5</v>
      </c>
      <c r="O10042" t="s">
        <v>49</v>
      </c>
      <c r="P10042">
        <v>0</v>
      </c>
      <c r="Q10042">
        <v>6</v>
      </c>
      <c r="R10042" t="s">
        <v>8</v>
      </c>
      <c r="S10042">
        <v>0</v>
      </c>
      <c r="T10042" t="s">
        <v>23</v>
      </c>
      <c r="U10042" t="s">
        <v>9</v>
      </c>
      <c r="V10042">
        <v>101.7</v>
      </c>
      <c r="W10042">
        <v>11.2</v>
      </c>
      <c r="X10042">
        <f>[3]Sheet1!$D$2</f>
        <v>368</v>
      </c>
      <c r="Y10042">
        <f>[3]Sheet1!$D$5</f>
        <v>55.364458740577419</v>
      </c>
      <c r="Z10042">
        <f>[3]Sheet1!$D$6</f>
        <v>13841.114685144355</v>
      </c>
      <c r="AC10042" t="s">
        <v>101</v>
      </c>
      <c r="AF10042" t="s">
        <v>33</v>
      </c>
      <c r="AG10042">
        <v>2</v>
      </c>
      <c r="AH10042" t="s">
        <v>46</v>
      </c>
      <c r="AI10042">
        <v>1.3009999999999999</v>
      </c>
      <c r="AJ10042">
        <f>[3]Sheet1!$B$28</f>
        <v>5591.4083436011924</v>
      </c>
      <c r="AK10042">
        <f>[3]Sheet1!$B$29</f>
        <v>1397852.0859002981</v>
      </c>
      <c r="AL10042">
        <f>[3]Sheet1!$B$30</f>
        <v>2577</v>
      </c>
      <c r="AM10042">
        <f t="shared" si="635"/>
        <v>7.0027173913043477</v>
      </c>
      <c r="AN10042">
        <f>[3]Sheet1!$B$31</f>
        <v>3082.1517222374914</v>
      </c>
      <c r="AO10042">
        <f t="shared" si="636"/>
        <v>770537.93055937288</v>
      </c>
      <c r="AP10042">
        <f>[3]Sheet1!$B$32</f>
        <v>55.122994652406412</v>
      </c>
      <c r="AQ10042">
        <f>[3]Sheet1!$B$35</f>
        <v>34.327399999999997</v>
      </c>
    </row>
    <row r="10043" spans="1:43" x14ac:dyDescent="0.2">
      <c r="A10043" t="s">
        <v>157</v>
      </c>
      <c r="B10043" t="s">
        <v>111</v>
      </c>
      <c r="C10043" t="s">
        <v>114</v>
      </c>
      <c r="D10043" t="s">
        <v>9</v>
      </c>
      <c r="E10043">
        <v>1</v>
      </c>
      <c r="F10043" t="s">
        <v>49</v>
      </c>
      <c r="G10043" t="s">
        <v>174</v>
      </c>
      <c r="L10043" t="s">
        <v>9</v>
      </c>
      <c r="M10043" t="s">
        <v>38</v>
      </c>
      <c r="N10043">
        <f>[3]Sheet1!$D$3</f>
        <v>6646863.5</v>
      </c>
      <c r="O10043" t="s">
        <v>49</v>
      </c>
      <c r="P10043">
        <v>0</v>
      </c>
      <c r="Q10043">
        <v>6</v>
      </c>
      <c r="R10043" t="s">
        <v>8</v>
      </c>
      <c r="S10043">
        <v>0</v>
      </c>
      <c r="T10043" t="s">
        <v>23</v>
      </c>
      <c r="U10043" t="s">
        <v>9</v>
      </c>
      <c r="V10043">
        <v>101.7</v>
      </c>
      <c r="W10043">
        <v>11.2</v>
      </c>
      <c r="X10043">
        <f>[3]Sheet1!$D$2</f>
        <v>368</v>
      </c>
      <c r="Y10043">
        <f>[3]Sheet1!$D$5</f>
        <v>55.364458740577419</v>
      </c>
      <c r="Z10043">
        <f>[3]Sheet1!$D$6</f>
        <v>13841.114685144355</v>
      </c>
      <c r="AC10043" t="s">
        <v>101</v>
      </c>
      <c r="AF10043" t="s">
        <v>33</v>
      </c>
      <c r="AG10043">
        <v>2</v>
      </c>
      <c r="AH10043" t="s">
        <v>46</v>
      </c>
      <c r="AI10043">
        <v>1.907</v>
      </c>
      <c r="AJ10043">
        <f>[3]Sheet1!$B$28</f>
        <v>5591.4083436011924</v>
      </c>
      <c r="AK10043">
        <f>[3]Sheet1!$B$29</f>
        <v>1397852.0859002981</v>
      </c>
      <c r="AL10043">
        <f>[3]Sheet1!$B$30</f>
        <v>2577</v>
      </c>
      <c r="AM10043">
        <f t="shared" si="635"/>
        <v>7.0027173913043477</v>
      </c>
      <c r="AN10043">
        <f>[3]Sheet1!$B$31</f>
        <v>3082.1517222374914</v>
      </c>
      <c r="AO10043">
        <f t="shared" si="636"/>
        <v>770537.93055937288</v>
      </c>
      <c r="AP10043">
        <f>[3]Sheet1!$B$32</f>
        <v>55.122994652406412</v>
      </c>
      <c r="AQ10043">
        <f>[3]Sheet1!$B$35</f>
        <v>34.327399999999997</v>
      </c>
    </row>
    <row r="10044" spans="1:43" x14ac:dyDescent="0.2">
      <c r="A10044" t="s">
        <v>157</v>
      </c>
      <c r="B10044" t="s">
        <v>111</v>
      </c>
      <c r="C10044" t="s">
        <v>114</v>
      </c>
      <c r="D10044" t="s">
        <v>9</v>
      </c>
      <c r="E10044">
        <v>1</v>
      </c>
      <c r="F10044" t="s">
        <v>49</v>
      </c>
      <c r="G10044" t="s">
        <v>174</v>
      </c>
      <c r="L10044" t="s">
        <v>9</v>
      </c>
      <c r="M10044" t="s">
        <v>38</v>
      </c>
      <c r="N10044">
        <f>[3]Sheet1!$D$3</f>
        <v>6646863.5</v>
      </c>
      <c r="O10044" t="s">
        <v>49</v>
      </c>
      <c r="P10044">
        <v>0</v>
      </c>
      <c r="Q10044">
        <v>6</v>
      </c>
      <c r="R10044" t="s">
        <v>8</v>
      </c>
      <c r="S10044">
        <v>0</v>
      </c>
      <c r="T10044" t="s">
        <v>23</v>
      </c>
      <c r="U10044" t="s">
        <v>9</v>
      </c>
      <c r="V10044">
        <v>101.7</v>
      </c>
      <c r="W10044">
        <v>11.2</v>
      </c>
      <c r="X10044">
        <f>[3]Sheet1!$D$2</f>
        <v>368</v>
      </c>
      <c r="Y10044">
        <f>[3]Sheet1!$D$5</f>
        <v>55.364458740577419</v>
      </c>
      <c r="Z10044">
        <f>[3]Sheet1!$D$6</f>
        <v>13841.114685144355</v>
      </c>
      <c r="AC10044" t="s">
        <v>101</v>
      </c>
      <c r="AF10044" t="s">
        <v>33</v>
      </c>
      <c r="AG10044">
        <v>4</v>
      </c>
      <c r="AH10044" t="s">
        <v>46</v>
      </c>
      <c r="AI10044">
        <v>3.786</v>
      </c>
      <c r="AJ10044">
        <f>[3]Sheet1!$B$28</f>
        <v>5591.4083436011924</v>
      </c>
      <c r="AK10044">
        <f>[3]Sheet1!$B$29</f>
        <v>1397852.0859002981</v>
      </c>
      <c r="AL10044">
        <f>[3]Sheet1!$B$30</f>
        <v>2577</v>
      </c>
      <c r="AM10044">
        <f t="shared" si="635"/>
        <v>7.0027173913043477</v>
      </c>
      <c r="AN10044">
        <f>[3]Sheet1!$B$31</f>
        <v>3082.1517222374914</v>
      </c>
      <c r="AO10044">
        <f t="shared" si="636"/>
        <v>770537.93055937288</v>
      </c>
      <c r="AP10044">
        <f>[3]Sheet1!$B$32</f>
        <v>55.122994652406412</v>
      </c>
      <c r="AQ10044">
        <f>[3]Sheet1!$B$35</f>
        <v>34.327399999999997</v>
      </c>
    </row>
    <row r="10045" spans="1:43" x14ac:dyDescent="0.2">
      <c r="A10045" t="s">
        <v>157</v>
      </c>
      <c r="B10045" t="s">
        <v>111</v>
      </c>
      <c r="C10045" t="s">
        <v>114</v>
      </c>
      <c r="D10045" t="s">
        <v>9</v>
      </c>
      <c r="E10045">
        <v>1</v>
      </c>
      <c r="F10045" t="s">
        <v>49</v>
      </c>
      <c r="G10045" t="s">
        <v>174</v>
      </c>
      <c r="L10045" t="s">
        <v>9</v>
      </c>
      <c r="M10045" t="s">
        <v>38</v>
      </c>
      <c r="N10045">
        <f>[3]Sheet1!$D$3</f>
        <v>6646863.5</v>
      </c>
      <c r="O10045" t="s">
        <v>49</v>
      </c>
      <c r="P10045">
        <v>0</v>
      </c>
      <c r="Q10045">
        <v>6</v>
      </c>
      <c r="R10045" t="s">
        <v>8</v>
      </c>
      <c r="S10045">
        <v>0</v>
      </c>
      <c r="T10045" t="s">
        <v>23</v>
      </c>
      <c r="U10045" t="s">
        <v>9</v>
      </c>
      <c r="V10045">
        <v>101.7</v>
      </c>
      <c r="W10045">
        <v>11.2</v>
      </c>
      <c r="X10045">
        <f>[3]Sheet1!$D$2</f>
        <v>368</v>
      </c>
      <c r="Y10045">
        <f>[3]Sheet1!$D$5</f>
        <v>55.364458740577419</v>
      </c>
      <c r="Z10045">
        <f>[3]Sheet1!$D$6</f>
        <v>13841.114685144355</v>
      </c>
      <c r="AC10045" t="s">
        <v>8</v>
      </c>
      <c r="AF10045" t="s">
        <v>33</v>
      </c>
      <c r="AG10045">
        <v>2</v>
      </c>
      <c r="AH10045" t="s">
        <v>46</v>
      </c>
      <c r="AI10045">
        <v>1.3580000000000001</v>
      </c>
      <c r="AJ10045">
        <f>[3]Sheet1!$B$28</f>
        <v>5591.4083436011924</v>
      </c>
      <c r="AK10045">
        <f>[3]Sheet1!$B$29</f>
        <v>1397852.0859002981</v>
      </c>
      <c r="AL10045">
        <f>[3]Sheet1!$B$30</f>
        <v>2577</v>
      </c>
      <c r="AM10045">
        <f t="shared" si="635"/>
        <v>7.0027173913043477</v>
      </c>
      <c r="AN10045">
        <f>[3]Sheet1!$B$31</f>
        <v>3082.1517222374914</v>
      </c>
      <c r="AO10045">
        <f t="shared" si="636"/>
        <v>770537.93055937288</v>
      </c>
      <c r="AP10045">
        <f>[3]Sheet1!$B$32</f>
        <v>55.122994652406412</v>
      </c>
      <c r="AQ10045">
        <f>[3]Sheet1!$B$35</f>
        <v>34.327399999999997</v>
      </c>
    </row>
    <row r="10046" spans="1:43" x14ac:dyDescent="0.2">
      <c r="A10046" t="s">
        <v>157</v>
      </c>
      <c r="B10046" t="s">
        <v>111</v>
      </c>
      <c r="C10046" t="s">
        <v>114</v>
      </c>
      <c r="D10046" t="s">
        <v>9</v>
      </c>
      <c r="E10046">
        <v>1</v>
      </c>
      <c r="F10046" t="s">
        <v>49</v>
      </c>
      <c r="G10046" t="s">
        <v>174</v>
      </c>
      <c r="L10046" t="s">
        <v>9</v>
      </c>
      <c r="M10046" t="s">
        <v>38</v>
      </c>
      <c r="N10046">
        <f>[3]Sheet1!$D$3</f>
        <v>6646863.5</v>
      </c>
      <c r="O10046" t="s">
        <v>49</v>
      </c>
      <c r="P10046">
        <v>0</v>
      </c>
      <c r="Q10046">
        <v>6</v>
      </c>
      <c r="R10046" t="s">
        <v>8</v>
      </c>
      <c r="S10046">
        <v>0</v>
      </c>
      <c r="T10046" t="s">
        <v>23</v>
      </c>
      <c r="U10046" t="s">
        <v>9</v>
      </c>
      <c r="V10046">
        <v>101.7</v>
      </c>
      <c r="W10046">
        <v>11.2</v>
      </c>
      <c r="X10046">
        <f>[3]Sheet1!$D$2</f>
        <v>368</v>
      </c>
      <c r="Y10046">
        <f>[3]Sheet1!$D$5</f>
        <v>55.364458740577419</v>
      </c>
      <c r="Z10046">
        <f>[3]Sheet1!$D$6</f>
        <v>13841.114685144355</v>
      </c>
      <c r="AC10046" t="s">
        <v>101</v>
      </c>
      <c r="AF10046" t="s">
        <v>33</v>
      </c>
      <c r="AG10046">
        <v>2</v>
      </c>
      <c r="AH10046" t="s">
        <v>46</v>
      </c>
      <c r="AI10046">
        <v>2.1680000000000001</v>
      </c>
      <c r="AJ10046">
        <f>[3]Sheet1!$B$28</f>
        <v>5591.4083436011924</v>
      </c>
      <c r="AK10046">
        <f>[3]Sheet1!$B$29</f>
        <v>1397852.0859002981</v>
      </c>
      <c r="AL10046">
        <f>[3]Sheet1!$B$30</f>
        <v>2577</v>
      </c>
      <c r="AM10046">
        <f t="shared" si="635"/>
        <v>7.0027173913043477</v>
      </c>
      <c r="AN10046">
        <f>[3]Sheet1!$B$31</f>
        <v>3082.1517222374914</v>
      </c>
      <c r="AO10046">
        <f t="shared" si="636"/>
        <v>770537.93055937288</v>
      </c>
      <c r="AP10046">
        <f>[3]Sheet1!$B$32</f>
        <v>55.122994652406412</v>
      </c>
      <c r="AQ10046">
        <f>[3]Sheet1!$B$35</f>
        <v>34.327399999999997</v>
      </c>
    </row>
    <row r="10047" spans="1:43" x14ac:dyDescent="0.2">
      <c r="A10047" t="s">
        <v>157</v>
      </c>
      <c r="B10047" t="s">
        <v>111</v>
      </c>
      <c r="C10047" t="s">
        <v>114</v>
      </c>
      <c r="D10047" t="s">
        <v>9</v>
      </c>
      <c r="E10047">
        <v>1</v>
      </c>
      <c r="F10047" t="s">
        <v>49</v>
      </c>
      <c r="G10047" t="s">
        <v>174</v>
      </c>
      <c r="L10047" t="s">
        <v>9</v>
      </c>
      <c r="M10047" t="s">
        <v>38</v>
      </c>
      <c r="N10047">
        <f>[3]Sheet1!$D$3</f>
        <v>6646863.5</v>
      </c>
      <c r="O10047" t="s">
        <v>49</v>
      </c>
      <c r="P10047">
        <v>0</v>
      </c>
      <c r="Q10047">
        <v>6</v>
      </c>
      <c r="R10047" t="s">
        <v>8</v>
      </c>
      <c r="S10047">
        <v>0</v>
      </c>
      <c r="T10047" t="s">
        <v>23</v>
      </c>
      <c r="U10047" t="s">
        <v>9</v>
      </c>
      <c r="V10047">
        <v>101.7</v>
      </c>
      <c r="W10047">
        <v>11.2</v>
      </c>
      <c r="X10047">
        <f>[3]Sheet1!$D$2</f>
        <v>368</v>
      </c>
      <c r="Y10047">
        <f>[3]Sheet1!$D$5</f>
        <v>55.364458740577419</v>
      </c>
      <c r="Z10047">
        <f>[3]Sheet1!$D$6</f>
        <v>13841.114685144355</v>
      </c>
      <c r="AC10047" t="s">
        <v>101</v>
      </c>
      <c r="AF10047" t="s">
        <v>33</v>
      </c>
      <c r="AG10047">
        <v>1</v>
      </c>
      <c r="AH10047" t="s">
        <v>46</v>
      </c>
      <c r="AI10047">
        <v>0.75139999999999996</v>
      </c>
      <c r="AJ10047">
        <f>[3]Sheet1!$B$28</f>
        <v>5591.4083436011924</v>
      </c>
      <c r="AK10047">
        <f>[3]Sheet1!$B$29</f>
        <v>1397852.0859002981</v>
      </c>
      <c r="AL10047">
        <f>[3]Sheet1!$B$30</f>
        <v>2577</v>
      </c>
      <c r="AM10047">
        <f t="shared" si="635"/>
        <v>7.0027173913043477</v>
      </c>
      <c r="AN10047">
        <f>[3]Sheet1!$B$31</f>
        <v>3082.1517222374914</v>
      </c>
      <c r="AO10047">
        <f t="shared" si="636"/>
        <v>770537.93055937288</v>
      </c>
      <c r="AP10047">
        <f>[3]Sheet1!$B$32</f>
        <v>55.122994652406412</v>
      </c>
      <c r="AQ10047">
        <f>[3]Sheet1!$B$35</f>
        <v>34.327399999999997</v>
      </c>
    </row>
    <row r="10048" spans="1:43" x14ac:dyDescent="0.2">
      <c r="A10048" t="s">
        <v>157</v>
      </c>
      <c r="B10048" t="s">
        <v>111</v>
      </c>
      <c r="C10048" t="s">
        <v>114</v>
      </c>
      <c r="D10048" t="s">
        <v>9</v>
      </c>
      <c r="E10048">
        <v>1</v>
      </c>
      <c r="F10048" t="s">
        <v>49</v>
      </c>
      <c r="G10048" t="s">
        <v>174</v>
      </c>
      <c r="L10048" t="s">
        <v>9</v>
      </c>
      <c r="M10048" t="s">
        <v>38</v>
      </c>
      <c r="N10048">
        <f>[3]Sheet1!$D$3</f>
        <v>6646863.5</v>
      </c>
      <c r="O10048" t="s">
        <v>49</v>
      </c>
      <c r="P10048">
        <v>0</v>
      </c>
      <c r="Q10048">
        <v>6</v>
      </c>
      <c r="R10048" t="s">
        <v>8</v>
      </c>
      <c r="S10048">
        <v>0</v>
      </c>
      <c r="T10048" t="s">
        <v>23</v>
      </c>
      <c r="U10048" t="s">
        <v>9</v>
      </c>
      <c r="V10048">
        <v>101.7</v>
      </c>
      <c r="W10048">
        <v>11.2</v>
      </c>
      <c r="X10048">
        <f>[3]Sheet1!$D$2</f>
        <v>368</v>
      </c>
      <c r="Y10048">
        <f>[3]Sheet1!$D$5</f>
        <v>55.364458740577419</v>
      </c>
      <c r="Z10048">
        <f>[3]Sheet1!$D$6</f>
        <v>13841.114685144355</v>
      </c>
      <c r="AC10048" t="s">
        <v>101</v>
      </c>
      <c r="AF10048" t="s">
        <v>33</v>
      </c>
      <c r="AG10048">
        <v>2</v>
      </c>
      <c r="AH10048" t="s">
        <v>46</v>
      </c>
      <c r="AI10048">
        <v>1.792</v>
      </c>
      <c r="AJ10048">
        <f>[3]Sheet1!$B$28</f>
        <v>5591.4083436011924</v>
      </c>
      <c r="AK10048">
        <f>[3]Sheet1!$B$29</f>
        <v>1397852.0859002981</v>
      </c>
      <c r="AL10048">
        <f>[3]Sheet1!$B$30</f>
        <v>2577</v>
      </c>
      <c r="AM10048">
        <f t="shared" si="635"/>
        <v>7.0027173913043477</v>
      </c>
      <c r="AN10048">
        <f>[3]Sheet1!$B$31</f>
        <v>3082.1517222374914</v>
      </c>
      <c r="AO10048">
        <f t="shared" si="636"/>
        <v>770537.93055937288</v>
      </c>
      <c r="AP10048">
        <f>[3]Sheet1!$B$32</f>
        <v>55.122994652406412</v>
      </c>
      <c r="AQ10048">
        <f>[3]Sheet1!$B$35</f>
        <v>34.327399999999997</v>
      </c>
    </row>
    <row r="10049" spans="1:43" x14ac:dyDescent="0.2">
      <c r="A10049" t="s">
        <v>157</v>
      </c>
      <c r="B10049" t="s">
        <v>111</v>
      </c>
      <c r="C10049" t="s">
        <v>114</v>
      </c>
      <c r="D10049" t="s">
        <v>9</v>
      </c>
      <c r="E10049">
        <v>1</v>
      </c>
      <c r="F10049" t="s">
        <v>49</v>
      </c>
      <c r="G10049" t="s">
        <v>174</v>
      </c>
      <c r="L10049" t="s">
        <v>9</v>
      </c>
      <c r="M10049" t="s">
        <v>38</v>
      </c>
      <c r="N10049">
        <f>[3]Sheet1!$D$3</f>
        <v>6646863.5</v>
      </c>
      <c r="O10049" t="s">
        <v>49</v>
      </c>
      <c r="P10049">
        <v>0</v>
      </c>
      <c r="Q10049">
        <v>6</v>
      </c>
      <c r="R10049" t="s">
        <v>8</v>
      </c>
      <c r="S10049">
        <v>0</v>
      </c>
      <c r="T10049" t="s">
        <v>23</v>
      </c>
      <c r="U10049" t="s">
        <v>9</v>
      </c>
      <c r="V10049">
        <v>101.7</v>
      </c>
      <c r="W10049">
        <v>11.2</v>
      </c>
      <c r="X10049">
        <f>[3]Sheet1!$D$2</f>
        <v>368</v>
      </c>
      <c r="Y10049">
        <f>[3]Sheet1!$D$5</f>
        <v>55.364458740577419</v>
      </c>
      <c r="Z10049">
        <f>[3]Sheet1!$D$6</f>
        <v>13841.114685144355</v>
      </c>
      <c r="AB10049" t="s">
        <v>8</v>
      </c>
      <c r="AC10049" t="s">
        <v>8</v>
      </c>
      <c r="AD10049" t="s">
        <v>8</v>
      </c>
      <c r="AF10049" t="s">
        <v>33</v>
      </c>
      <c r="AG10049">
        <v>2</v>
      </c>
      <c r="AH10049" t="s">
        <v>46</v>
      </c>
      <c r="AI10049">
        <v>1.879</v>
      </c>
      <c r="AJ10049">
        <f>[3]Sheet1!$B$28</f>
        <v>5591.4083436011924</v>
      </c>
      <c r="AK10049">
        <f>[3]Sheet1!$B$29</f>
        <v>1397852.0859002981</v>
      </c>
      <c r="AL10049">
        <f>[3]Sheet1!$B$30</f>
        <v>2577</v>
      </c>
      <c r="AM10049">
        <f t="shared" si="635"/>
        <v>7.0027173913043477</v>
      </c>
      <c r="AN10049">
        <f>[3]Sheet1!$B$31</f>
        <v>3082.1517222374914</v>
      </c>
      <c r="AO10049">
        <f t="shared" si="636"/>
        <v>770537.93055937288</v>
      </c>
      <c r="AP10049">
        <f>[3]Sheet1!$B$32</f>
        <v>55.122994652406412</v>
      </c>
      <c r="AQ10049">
        <f>[3]Sheet1!$B$35</f>
        <v>34.327399999999997</v>
      </c>
    </row>
    <row r="10050" spans="1:43" x14ac:dyDescent="0.2">
      <c r="A10050" t="s">
        <v>157</v>
      </c>
      <c r="B10050" t="s">
        <v>111</v>
      </c>
      <c r="C10050" t="s">
        <v>114</v>
      </c>
      <c r="D10050" t="s">
        <v>9</v>
      </c>
      <c r="E10050">
        <v>1</v>
      </c>
      <c r="F10050" t="s">
        <v>49</v>
      </c>
      <c r="G10050" t="s">
        <v>174</v>
      </c>
      <c r="L10050" t="s">
        <v>9</v>
      </c>
      <c r="M10050" t="s">
        <v>38</v>
      </c>
      <c r="N10050">
        <f>[3]Sheet1!$D$3</f>
        <v>6646863.5</v>
      </c>
      <c r="O10050" t="s">
        <v>49</v>
      </c>
      <c r="P10050">
        <v>0</v>
      </c>
      <c r="Q10050">
        <v>6</v>
      </c>
      <c r="R10050" t="s">
        <v>8</v>
      </c>
      <c r="S10050">
        <v>0</v>
      </c>
      <c r="T10050" t="s">
        <v>23</v>
      </c>
      <c r="U10050" t="s">
        <v>9</v>
      </c>
      <c r="V10050">
        <v>101.7</v>
      </c>
      <c r="W10050">
        <v>11.2</v>
      </c>
      <c r="X10050">
        <f>[3]Sheet1!$D$2</f>
        <v>368</v>
      </c>
      <c r="Y10050">
        <f>[3]Sheet1!$D$5</f>
        <v>55.364458740577419</v>
      </c>
      <c r="Z10050">
        <f>[3]Sheet1!$D$6</f>
        <v>13841.114685144355</v>
      </c>
      <c r="AC10050" t="s">
        <v>101</v>
      </c>
      <c r="AF10050" t="s">
        <v>33</v>
      </c>
      <c r="AG10050">
        <v>1</v>
      </c>
      <c r="AH10050" t="s">
        <v>46</v>
      </c>
      <c r="AI10050">
        <v>0.78029999999999999</v>
      </c>
      <c r="AJ10050">
        <f>[3]Sheet1!$B$28</f>
        <v>5591.4083436011924</v>
      </c>
      <c r="AK10050">
        <f>[3]Sheet1!$B$29</f>
        <v>1397852.0859002981</v>
      </c>
      <c r="AL10050">
        <f>[3]Sheet1!$B$30</f>
        <v>2577</v>
      </c>
      <c r="AM10050">
        <f t="shared" si="635"/>
        <v>7.0027173913043477</v>
      </c>
      <c r="AN10050">
        <f>[3]Sheet1!$B$31</f>
        <v>3082.1517222374914</v>
      </c>
      <c r="AO10050">
        <f t="shared" si="636"/>
        <v>770537.93055937288</v>
      </c>
      <c r="AP10050">
        <f>[3]Sheet1!$B$32</f>
        <v>55.122994652406412</v>
      </c>
      <c r="AQ10050">
        <f>[3]Sheet1!$B$35</f>
        <v>34.327399999999997</v>
      </c>
    </row>
    <row r="10051" spans="1:43" x14ac:dyDescent="0.2">
      <c r="A10051" t="s">
        <v>157</v>
      </c>
      <c r="B10051" t="s">
        <v>111</v>
      </c>
      <c r="C10051" t="s">
        <v>114</v>
      </c>
      <c r="D10051" t="s">
        <v>9</v>
      </c>
      <c r="E10051">
        <v>1</v>
      </c>
      <c r="F10051" t="s">
        <v>49</v>
      </c>
      <c r="G10051" t="s">
        <v>174</v>
      </c>
      <c r="L10051" t="s">
        <v>9</v>
      </c>
      <c r="M10051" t="s">
        <v>38</v>
      </c>
      <c r="N10051">
        <f>[3]Sheet1!$D$3</f>
        <v>6646863.5</v>
      </c>
      <c r="O10051" t="s">
        <v>49</v>
      </c>
      <c r="P10051">
        <v>0</v>
      </c>
      <c r="Q10051">
        <v>6</v>
      </c>
      <c r="R10051" t="s">
        <v>8</v>
      </c>
      <c r="S10051">
        <v>0</v>
      </c>
      <c r="T10051" t="s">
        <v>23</v>
      </c>
      <c r="U10051" t="s">
        <v>9</v>
      </c>
      <c r="V10051">
        <v>101.7</v>
      </c>
      <c r="W10051">
        <v>11.2</v>
      </c>
      <c r="X10051">
        <f>[3]Sheet1!$D$2</f>
        <v>368</v>
      </c>
      <c r="Y10051">
        <f>[3]Sheet1!$D$5</f>
        <v>55.364458740577419</v>
      </c>
      <c r="Z10051">
        <f>[3]Sheet1!$D$6</f>
        <v>13841.114685144355</v>
      </c>
      <c r="AB10051" t="s">
        <v>8</v>
      </c>
      <c r="AC10051" t="s">
        <v>101</v>
      </c>
      <c r="AD10051" t="s">
        <v>102</v>
      </c>
      <c r="AF10051" t="s">
        <v>33</v>
      </c>
      <c r="AG10051">
        <v>1</v>
      </c>
      <c r="AH10051" t="s">
        <v>46</v>
      </c>
      <c r="AI10051">
        <v>0.78029999999999999</v>
      </c>
      <c r="AJ10051">
        <f>[3]Sheet1!$B$28</f>
        <v>5591.4083436011924</v>
      </c>
      <c r="AK10051">
        <f>[3]Sheet1!$B$29</f>
        <v>1397852.0859002981</v>
      </c>
      <c r="AL10051">
        <f>[3]Sheet1!$B$30</f>
        <v>2577</v>
      </c>
      <c r="AM10051">
        <f t="shared" si="635"/>
        <v>7.0027173913043477</v>
      </c>
      <c r="AN10051">
        <f>[3]Sheet1!$B$31</f>
        <v>3082.1517222374914</v>
      </c>
      <c r="AO10051">
        <f t="shared" si="636"/>
        <v>770537.93055937288</v>
      </c>
      <c r="AP10051">
        <f>[3]Sheet1!$B$32</f>
        <v>55.122994652406412</v>
      </c>
      <c r="AQ10051">
        <f>[3]Sheet1!$B$35</f>
        <v>34.327399999999997</v>
      </c>
    </row>
    <row r="10052" spans="1:43" x14ac:dyDescent="0.2">
      <c r="A10052" t="s">
        <v>157</v>
      </c>
      <c r="B10052" t="s">
        <v>111</v>
      </c>
      <c r="C10052" t="s">
        <v>114</v>
      </c>
      <c r="D10052" t="s">
        <v>9</v>
      </c>
      <c r="E10052">
        <v>1</v>
      </c>
      <c r="F10052" t="s">
        <v>49</v>
      </c>
      <c r="G10052" t="s">
        <v>174</v>
      </c>
      <c r="L10052" t="s">
        <v>9</v>
      </c>
      <c r="M10052" t="s">
        <v>38</v>
      </c>
      <c r="N10052">
        <f>[3]Sheet1!$D$3</f>
        <v>6646863.5</v>
      </c>
      <c r="O10052" t="s">
        <v>49</v>
      </c>
      <c r="P10052">
        <v>0</v>
      </c>
      <c r="Q10052">
        <v>6</v>
      </c>
      <c r="R10052" t="s">
        <v>8</v>
      </c>
      <c r="S10052">
        <v>0</v>
      </c>
      <c r="T10052" t="s">
        <v>23</v>
      </c>
      <c r="U10052" t="s">
        <v>9</v>
      </c>
      <c r="V10052">
        <v>101.7</v>
      </c>
      <c r="W10052">
        <v>11.2</v>
      </c>
      <c r="X10052">
        <f>[3]Sheet1!$D$2</f>
        <v>368</v>
      </c>
      <c r="Y10052">
        <f>[3]Sheet1!$D$5</f>
        <v>55.364458740577419</v>
      </c>
      <c r="Z10052">
        <f>[3]Sheet1!$D$6</f>
        <v>13841.114685144355</v>
      </c>
      <c r="AB10052" t="s">
        <v>8</v>
      </c>
      <c r="AC10052" t="s">
        <v>101</v>
      </c>
      <c r="AD10052" t="s">
        <v>8</v>
      </c>
      <c r="AF10052" t="s">
        <v>33</v>
      </c>
      <c r="AG10052">
        <v>7</v>
      </c>
      <c r="AH10052" t="s">
        <v>46</v>
      </c>
      <c r="AI10052">
        <v>0.86699999999999999</v>
      </c>
      <c r="AJ10052">
        <f>[3]Sheet1!$B$28</f>
        <v>5591.4083436011924</v>
      </c>
      <c r="AK10052">
        <f>[3]Sheet1!$B$29</f>
        <v>1397852.0859002981</v>
      </c>
      <c r="AL10052">
        <f>[3]Sheet1!$B$30</f>
        <v>2577</v>
      </c>
      <c r="AM10052">
        <f t="shared" si="635"/>
        <v>7.0027173913043477</v>
      </c>
      <c r="AN10052">
        <f>[3]Sheet1!$B$31</f>
        <v>3082.1517222374914</v>
      </c>
      <c r="AO10052">
        <f t="shared" si="636"/>
        <v>770537.93055937288</v>
      </c>
      <c r="AP10052">
        <f>[3]Sheet1!$B$32</f>
        <v>55.122994652406412</v>
      </c>
      <c r="AQ10052">
        <f>[3]Sheet1!$B$35</f>
        <v>34.327399999999997</v>
      </c>
    </row>
    <row r="10053" spans="1:43" x14ac:dyDescent="0.2">
      <c r="A10053" t="s">
        <v>157</v>
      </c>
      <c r="B10053" t="s">
        <v>111</v>
      </c>
      <c r="C10053" t="s">
        <v>114</v>
      </c>
      <c r="D10053" t="s">
        <v>9</v>
      </c>
      <c r="E10053">
        <v>1</v>
      </c>
      <c r="F10053" t="s">
        <v>49</v>
      </c>
      <c r="G10053" t="s">
        <v>174</v>
      </c>
      <c r="L10053" t="s">
        <v>9</v>
      </c>
      <c r="M10053" t="s">
        <v>38</v>
      </c>
      <c r="N10053">
        <f>[3]Sheet1!$D$3</f>
        <v>6646863.5</v>
      </c>
      <c r="O10053" t="s">
        <v>49</v>
      </c>
      <c r="P10053">
        <v>0</v>
      </c>
      <c r="Q10053">
        <v>6</v>
      </c>
      <c r="R10053" t="s">
        <v>8</v>
      </c>
      <c r="S10053">
        <v>0</v>
      </c>
      <c r="T10053" t="s">
        <v>23</v>
      </c>
      <c r="U10053" t="s">
        <v>9</v>
      </c>
      <c r="V10053">
        <v>101.7</v>
      </c>
      <c r="W10053">
        <v>11.2</v>
      </c>
      <c r="X10053">
        <f>[3]Sheet1!$D$2</f>
        <v>368</v>
      </c>
      <c r="Y10053">
        <f>[3]Sheet1!$D$5</f>
        <v>55.364458740577419</v>
      </c>
      <c r="Z10053">
        <f>[3]Sheet1!$D$6</f>
        <v>13841.114685144355</v>
      </c>
      <c r="AB10053" t="s">
        <v>8</v>
      </c>
      <c r="AC10053" t="s">
        <v>101</v>
      </c>
      <c r="AD10053" t="s">
        <v>8</v>
      </c>
      <c r="AF10053" t="s">
        <v>33</v>
      </c>
      <c r="AG10053">
        <v>2</v>
      </c>
      <c r="AH10053" t="s">
        <v>46</v>
      </c>
      <c r="AI10053">
        <v>1.1559999999999999</v>
      </c>
      <c r="AJ10053">
        <f>[3]Sheet1!$B$28</f>
        <v>5591.4083436011924</v>
      </c>
      <c r="AK10053">
        <f>[3]Sheet1!$B$29</f>
        <v>1397852.0859002981</v>
      </c>
      <c r="AL10053">
        <f>[3]Sheet1!$B$30</f>
        <v>2577</v>
      </c>
      <c r="AM10053">
        <f t="shared" si="635"/>
        <v>7.0027173913043477</v>
      </c>
      <c r="AN10053">
        <f>[3]Sheet1!$B$31</f>
        <v>3082.1517222374914</v>
      </c>
      <c r="AO10053">
        <f t="shared" si="636"/>
        <v>770537.93055937288</v>
      </c>
      <c r="AP10053">
        <f>[3]Sheet1!$B$32</f>
        <v>55.122994652406412</v>
      </c>
      <c r="AQ10053">
        <f>[3]Sheet1!$B$35</f>
        <v>34.327399999999997</v>
      </c>
    </row>
    <row r="10054" spans="1:43" x14ac:dyDescent="0.2">
      <c r="A10054" t="s">
        <v>157</v>
      </c>
      <c r="B10054" t="s">
        <v>111</v>
      </c>
      <c r="C10054" t="s">
        <v>114</v>
      </c>
      <c r="D10054" t="s">
        <v>9</v>
      </c>
      <c r="E10054">
        <v>1</v>
      </c>
      <c r="F10054" t="s">
        <v>49</v>
      </c>
      <c r="G10054" t="s">
        <v>174</v>
      </c>
      <c r="L10054" t="s">
        <v>9</v>
      </c>
      <c r="M10054" t="s">
        <v>38</v>
      </c>
      <c r="N10054">
        <f>[3]Sheet1!$D$3</f>
        <v>6646863.5</v>
      </c>
      <c r="O10054" t="s">
        <v>49</v>
      </c>
      <c r="P10054">
        <v>0</v>
      </c>
      <c r="Q10054">
        <v>6</v>
      </c>
      <c r="R10054" t="s">
        <v>8</v>
      </c>
      <c r="S10054">
        <v>0</v>
      </c>
      <c r="T10054" t="s">
        <v>23</v>
      </c>
      <c r="U10054" t="s">
        <v>9</v>
      </c>
      <c r="V10054">
        <v>101.7</v>
      </c>
      <c r="W10054">
        <v>11.2</v>
      </c>
      <c r="X10054">
        <f>[3]Sheet1!$D$2</f>
        <v>368</v>
      </c>
      <c r="Y10054">
        <f>[3]Sheet1!$D$5</f>
        <v>55.364458740577419</v>
      </c>
      <c r="Z10054">
        <f>[3]Sheet1!$D$6</f>
        <v>13841.114685144355</v>
      </c>
      <c r="AC10054" t="s">
        <v>8</v>
      </c>
      <c r="AF10054" t="s">
        <v>33</v>
      </c>
      <c r="AG10054">
        <v>1</v>
      </c>
      <c r="AH10054" t="s">
        <v>46</v>
      </c>
      <c r="AI10054">
        <v>0.31790000000000002</v>
      </c>
      <c r="AJ10054">
        <f>[3]Sheet1!$B$28</f>
        <v>5591.4083436011924</v>
      </c>
      <c r="AK10054">
        <f>[3]Sheet1!$B$29</f>
        <v>1397852.0859002981</v>
      </c>
      <c r="AL10054">
        <f>[3]Sheet1!$B$30</f>
        <v>2577</v>
      </c>
      <c r="AM10054">
        <f t="shared" si="635"/>
        <v>7.0027173913043477</v>
      </c>
      <c r="AN10054">
        <f>[3]Sheet1!$B$31</f>
        <v>3082.1517222374914</v>
      </c>
      <c r="AO10054">
        <f t="shared" si="636"/>
        <v>770537.93055937288</v>
      </c>
      <c r="AP10054">
        <f>[3]Sheet1!$B$32</f>
        <v>55.122994652406412</v>
      </c>
      <c r="AQ10054">
        <f>[3]Sheet1!$B$35</f>
        <v>34.327399999999997</v>
      </c>
    </row>
    <row r="10055" spans="1:43" x14ac:dyDescent="0.2">
      <c r="A10055" t="s">
        <v>157</v>
      </c>
      <c r="B10055" t="s">
        <v>111</v>
      </c>
      <c r="C10055" t="s">
        <v>114</v>
      </c>
      <c r="D10055" t="s">
        <v>9</v>
      </c>
      <c r="E10055">
        <v>1</v>
      </c>
      <c r="F10055" t="s">
        <v>49</v>
      </c>
      <c r="G10055" t="s">
        <v>174</v>
      </c>
      <c r="L10055" t="s">
        <v>9</v>
      </c>
      <c r="M10055" t="s">
        <v>38</v>
      </c>
      <c r="N10055">
        <f>[3]Sheet1!$D$3</f>
        <v>6646863.5</v>
      </c>
      <c r="O10055" t="s">
        <v>49</v>
      </c>
      <c r="P10055">
        <v>0</v>
      </c>
      <c r="Q10055">
        <v>6</v>
      </c>
      <c r="R10055" t="s">
        <v>8</v>
      </c>
      <c r="S10055">
        <v>0</v>
      </c>
      <c r="T10055" t="s">
        <v>23</v>
      </c>
      <c r="U10055" t="s">
        <v>9</v>
      </c>
      <c r="V10055">
        <v>101.7</v>
      </c>
      <c r="W10055">
        <v>11.2</v>
      </c>
      <c r="X10055">
        <f>[3]Sheet1!$D$2</f>
        <v>368</v>
      </c>
      <c r="Y10055">
        <f>[3]Sheet1!$D$5</f>
        <v>55.364458740577419</v>
      </c>
      <c r="Z10055">
        <f>[3]Sheet1!$D$6</f>
        <v>13841.114685144355</v>
      </c>
      <c r="AC10055" t="s">
        <v>101</v>
      </c>
      <c r="AF10055" t="s">
        <v>33</v>
      </c>
      <c r="AG10055">
        <v>2</v>
      </c>
      <c r="AH10055" t="s">
        <v>46</v>
      </c>
      <c r="AI10055">
        <v>1.069</v>
      </c>
      <c r="AJ10055">
        <f>[3]Sheet1!$B$28</f>
        <v>5591.4083436011924</v>
      </c>
      <c r="AK10055">
        <f>[3]Sheet1!$B$29</f>
        <v>1397852.0859002981</v>
      </c>
      <c r="AL10055">
        <f>[3]Sheet1!$B$30</f>
        <v>2577</v>
      </c>
      <c r="AM10055">
        <f t="shared" si="635"/>
        <v>7.0027173913043477</v>
      </c>
      <c r="AN10055">
        <f>[3]Sheet1!$B$31</f>
        <v>3082.1517222374914</v>
      </c>
      <c r="AO10055">
        <f t="shared" si="636"/>
        <v>770537.93055937288</v>
      </c>
      <c r="AP10055">
        <f>[3]Sheet1!$B$32</f>
        <v>55.122994652406412</v>
      </c>
      <c r="AQ10055">
        <f>[3]Sheet1!$B$35</f>
        <v>34.327399999999997</v>
      </c>
    </row>
    <row r="10056" spans="1:43" x14ac:dyDescent="0.2">
      <c r="A10056" t="s">
        <v>157</v>
      </c>
      <c r="B10056" t="s">
        <v>111</v>
      </c>
      <c r="C10056" t="s">
        <v>114</v>
      </c>
      <c r="D10056" t="s">
        <v>9</v>
      </c>
      <c r="E10056">
        <v>1</v>
      </c>
      <c r="F10056" t="s">
        <v>49</v>
      </c>
      <c r="G10056" t="s">
        <v>174</v>
      </c>
      <c r="L10056" t="s">
        <v>9</v>
      </c>
      <c r="M10056" t="s">
        <v>38</v>
      </c>
      <c r="N10056">
        <f>[3]Sheet1!$D$3</f>
        <v>6646863.5</v>
      </c>
      <c r="O10056" t="s">
        <v>49</v>
      </c>
      <c r="P10056">
        <v>0</v>
      </c>
      <c r="Q10056">
        <v>6</v>
      </c>
      <c r="R10056" t="s">
        <v>8</v>
      </c>
      <c r="S10056">
        <v>0</v>
      </c>
      <c r="T10056" t="s">
        <v>23</v>
      </c>
      <c r="U10056" t="s">
        <v>9</v>
      </c>
      <c r="V10056">
        <v>101.7</v>
      </c>
      <c r="W10056">
        <v>11.2</v>
      </c>
      <c r="X10056">
        <f>[3]Sheet1!$D$2</f>
        <v>368</v>
      </c>
      <c r="Y10056">
        <f>[3]Sheet1!$D$5</f>
        <v>55.364458740577419</v>
      </c>
      <c r="Z10056">
        <f>[3]Sheet1!$D$6</f>
        <v>13841.114685144355</v>
      </c>
      <c r="AC10056" t="s">
        <v>101</v>
      </c>
      <c r="AF10056" t="s">
        <v>33</v>
      </c>
      <c r="AG10056">
        <v>10</v>
      </c>
      <c r="AH10056" t="s">
        <v>46</v>
      </c>
      <c r="AI10056">
        <v>6.82</v>
      </c>
      <c r="AJ10056">
        <f>[3]Sheet1!$B$28</f>
        <v>5591.4083436011924</v>
      </c>
      <c r="AK10056">
        <f>[3]Sheet1!$B$29</f>
        <v>1397852.0859002981</v>
      </c>
      <c r="AL10056">
        <f>[3]Sheet1!$B$30</f>
        <v>2577</v>
      </c>
      <c r="AM10056">
        <f t="shared" si="635"/>
        <v>7.0027173913043477</v>
      </c>
      <c r="AN10056">
        <f>[3]Sheet1!$B$31</f>
        <v>3082.1517222374914</v>
      </c>
      <c r="AO10056">
        <f t="shared" si="636"/>
        <v>770537.93055937288</v>
      </c>
      <c r="AP10056">
        <f>[3]Sheet1!$B$32</f>
        <v>55.122994652406412</v>
      </c>
      <c r="AQ10056">
        <f>[3]Sheet1!$B$35</f>
        <v>34.327399999999997</v>
      </c>
    </row>
    <row r="10057" spans="1:43" x14ac:dyDescent="0.2">
      <c r="A10057" t="s">
        <v>157</v>
      </c>
      <c r="B10057" t="s">
        <v>111</v>
      </c>
      <c r="C10057" t="s">
        <v>114</v>
      </c>
      <c r="D10057" t="s">
        <v>9</v>
      </c>
      <c r="E10057">
        <v>1</v>
      </c>
      <c r="F10057" t="s">
        <v>49</v>
      </c>
      <c r="G10057" t="s">
        <v>174</v>
      </c>
      <c r="L10057" t="s">
        <v>9</v>
      </c>
      <c r="M10057" t="s">
        <v>38</v>
      </c>
      <c r="N10057">
        <f>[3]Sheet1!$D$3</f>
        <v>6646863.5</v>
      </c>
      <c r="O10057" t="s">
        <v>49</v>
      </c>
      <c r="P10057">
        <v>0</v>
      </c>
      <c r="Q10057">
        <v>6</v>
      </c>
      <c r="R10057" t="s">
        <v>8</v>
      </c>
      <c r="S10057">
        <v>0</v>
      </c>
      <c r="T10057" t="s">
        <v>23</v>
      </c>
      <c r="U10057" t="s">
        <v>9</v>
      </c>
      <c r="V10057">
        <v>101.7</v>
      </c>
      <c r="W10057">
        <v>11.2</v>
      </c>
      <c r="X10057">
        <f>[3]Sheet1!$D$2</f>
        <v>368</v>
      </c>
      <c r="Y10057">
        <f>[3]Sheet1!$D$5</f>
        <v>55.364458740577419</v>
      </c>
      <c r="Z10057">
        <f>[3]Sheet1!$D$6</f>
        <v>13841.114685144355</v>
      </c>
      <c r="AC10057" t="s">
        <v>101</v>
      </c>
      <c r="AF10057" t="s">
        <v>33</v>
      </c>
      <c r="AG10057">
        <v>1</v>
      </c>
      <c r="AH10057" t="s">
        <v>46</v>
      </c>
      <c r="AI10057">
        <v>0.37569999999999998</v>
      </c>
      <c r="AJ10057">
        <f>[3]Sheet1!$B$28</f>
        <v>5591.4083436011924</v>
      </c>
      <c r="AK10057">
        <f>[3]Sheet1!$B$29</f>
        <v>1397852.0859002981</v>
      </c>
      <c r="AL10057">
        <f>[3]Sheet1!$B$30</f>
        <v>2577</v>
      </c>
      <c r="AM10057">
        <f t="shared" si="635"/>
        <v>7.0027173913043477</v>
      </c>
      <c r="AN10057">
        <f>[3]Sheet1!$B$31</f>
        <v>3082.1517222374914</v>
      </c>
      <c r="AO10057">
        <f t="shared" si="636"/>
        <v>770537.93055937288</v>
      </c>
      <c r="AP10057">
        <f>[3]Sheet1!$B$32</f>
        <v>55.122994652406412</v>
      </c>
      <c r="AQ10057">
        <f>[3]Sheet1!$B$35</f>
        <v>34.327399999999997</v>
      </c>
    </row>
    <row r="10058" spans="1:43" x14ac:dyDescent="0.2">
      <c r="A10058" t="s">
        <v>157</v>
      </c>
      <c r="B10058" t="s">
        <v>111</v>
      </c>
      <c r="C10058" t="s">
        <v>114</v>
      </c>
      <c r="D10058" t="s">
        <v>9</v>
      </c>
      <c r="E10058">
        <v>1</v>
      </c>
      <c r="F10058" t="s">
        <v>49</v>
      </c>
      <c r="G10058" t="s">
        <v>174</v>
      </c>
      <c r="L10058" t="s">
        <v>9</v>
      </c>
      <c r="M10058" t="s">
        <v>38</v>
      </c>
      <c r="N10058">
        <f>[3]Sheet1!$D$3</f>
        <v>6646863.5</v>
      </c>
      <c r="O10058" t="s">
        <v>49</v>
      </c>
      <c r="P10058">
        <v>0</v>
      </c>
      <c r="Q10058">
        <v>6</v>
      </c>
      <c r="R10058" t="s">
        <v>8</v>
      </c>
      <c r="S10058">
        <v>0</v>
      </c>
      <c r="T10058" t="s">
        <v>23</v>
      </c>
      <c r="U10058" t="s">
        <v>9</v>
      </c>
      <c r="V10058">
        <v>101.7</v>
      </c>
      <c r="W10058">
        <v>11.2</v>
      </c>
      <c r="X10058">
        <f>[3]Sheet1!$D$2</f>
        <v>368</v>
      </c>
      <c r="Y10058">
        <f>[3]Sheet1!$D$5</f>
        <v>55.364458740577419</v>
      </c>
      <c r="Z10058">
        <f>[3]Sheet1!$D$6</f>
        <v>13841.114685144355</v>
      </c>
      <c r="AC10058" t="s">
        <v>8</v>
      </c>
      <c r="AF10058" t="s">
        <v>33</v>
      </c>
      <c r="AG10058">
        <v>1</v>
      </c>
      <c r="AH10058" t="s">
        <v>46</v>
      </c>
      <c r="AI10058">
        <v>0.49130000000000001</v>
      </c>
      <c r="AJ10058">
        <f>[3]Sheet1!$B$28</f>
        <v>5591.4083436011924</v>
      </c>
      <c r="AK10058">
        <f>[3]Sheet1!$B$29</f>
        <v>1397852.0859002981</v>
      </c>
      <c r="AL10058">
        <f>[3]Sheet1!$B$30</f>
        <v>2577</v>
      </c>
      <c r="AM10058">
        <f t="shared" si="635"/>
        <v>7.0027173913043477</v>
      </c>
      <c r="AN10058">
        <f>[3]Sheet1!$B$31</f>
        <v>3082.1517222374914</v>
      </c>
      <c r="AO10058">
        <f t="shared" si="636"/>
        <v>770537.93055937288</v>
      </c>
      <c r="AP10058">
        <f>[3]Sheet1!$B$32</f>
        <v>55.122994652406412</v>
      </c>
      <c r="AQ10058">
        <f>[3]Sheet1!$B$35</f>
        <v>34.327399999999997</v>
      </c>
    </row>
    <row r="10059" spans="1:43" x14ac:dyDescent="0.2">
      <c r="A10059" t="s">
        <v>157</v>
      </c>
      <c r="B10059" t="s">
        <v>111</v>
      </c>
      <c r="C10059" t="s">
        <v>114</v>
      </c>
      <c r="D10059" t="s">
        <v>9</v>
      </c>
      <c r="E10059">
        <v>1</v>
      </c>
      <c r="F10059" t="s">
        <v>49</v>
      </c>
      <c r="G10059" t="s">
        <v>174</v>
      </c>
      <c r="L10059" t="s">
        <v>9</v>
      </c>
      <c r="M10059" t="s">
        <v>38</v>
      </c>
      <c r="N10059">
        <f>[3]Sheet1!$D$3</f>
        <v>6646863.5</v>
      </c>
      <c r="O10059" t="s">
        <v>49</v>
      </c>
      <c r="P10059">
        <v>0</v>
      </c>
      <c r="Q10059">
        <v>6</v>
      </c>
      <c r="R10059" t="s">
        <v>8</v>
      </c>
      <c r="S10059">
        <v>0</v>
      </c>
      <c r="T10059" t="s">
        <v>23</v>
      </c>
      <c r="U10059" t="s">
        <v>9</v>
      </c>
      <c r="V10059">
        <v>101.7</v>
      </c>
      <c r="W10059">
        <v>11.2</v>
      </c>
      <c r="X10059">
        <f>[3]Sheet1!$D$2</f>
        <v>368</v>
      </c>
      <c r="Y10059">
        <f>[3]Sheet1!$D$5</f>
        <v>55.364458740577419</v>
      </c>
      <c r="Z10059">
        <f>[3]Sheet1!$D$6</f>
        <v>13841.114685144355</v>
      </c>
      <c r="AC10059" t="s">
        <v>8</v>
      </c>
      <c r="AF10059" t="s">
        <v>33</v>
      </c>
      <c r="AG10059">
        <v>8</v>
      </c>
      <c r="AH10059" t="s">
        <v>46</v>
      </c>
      <c r="AI10059">
        <v>0.31790000000000002</v>
      </c>
      <c r="AJ10059">
        <f>[3]Sheet1!$B$28</f>
        <v>5591.4083436011924</v>
      </c>
      <c r="AK10059">
        <f>[3]Sheet1!$B$29</f>
        <v>1397852.0859002981</v>
      </c>
      <c r="AL10059">
        <f>[3]Sheet1!$B$30</f>
        <v>2577</v>
      </c>
      <c r="AM10059">
        <f t="shared" si="635"/>
        <v>7.0027173913043477</v>
      </c>
      <c r="AN10059">
        <f>[3]Sheet1!$B$31</f>
        <v>3082.1517222374914</v>
      </c>
      <c r="AO10059">
        <f t="shared" si="636"/>
        <v>770537.93055937288</v>
      </c>
      <c r="AP10059">
        <f>[3]Sheet1!$B$32</f>
        <v>55.122994652406412</v>
      </c>
      <c r="AQ10059">
        <f>[3]Sheet1!$B$35</f>
        <v>34.327399999999997</v>
      </c>
    </row>
    <row r="10060" spans="1:43" x14ac:dyDescent="0.2">
      <c r="A10060" t="s">
        <v>157</v>
      </c>
      <c r="B10060" t="s">
        <v>111</v>
      </c>
      <c r="C10060" t="s">
        <v>114</v>
      </c>
      <c r="D10060" t="s">
        <v>9</v>
      </c>
      <c r="E10060">
        <v>1</v>
      </c>
      <c r="F10060" t="s">
        <v>49</v>
      </c>
      <c r="G10060" t="s">
        <v>174</v>
      </c>
      <c r="L10060" t="s">
        <v>9</v>
      </c>
      <c r="M10060" t="s">
        <v>38</v>
      </c>
      <c r="N10060">
        <f>[3]Sheet1!$D$3</f>
        <v>6646863.5</v>
      </c>
      <c r="O10060" t="s">
        <v>49</v>
      </c>
      <c r="P10060">
        <v>0</v>
      </c>
      <c r="Q10060">
        <v>6</v>
      </c>
      <c r="R10060" t="s">
        <v>8</v>
      </c>
      <c r="S10060">
        <v>0</v>
      </c>
      <c r="T10060" t="s">
        <v>23</v>
      </c>
      <c r="U10060" t="s">
        <v>9</v>
      </c>
      <c r="V10060">
        <v>101.7</v>
      </c>
      <c r="W10060">
        <v>11.2</v>
      </c>
      <c r="X10060">
        <f>[3]Sheet1!$D$2</f>
        <v>368</v>
      </c>
      <c r="Y10060">
        <f>[3]Sheet1!$D$5</f>
        <v>55.364458740577419</v>
      </c>
      <c r="Z10060">
        <f>[3]Sheet1!$D$6</f>
        <v>13841.114685144355</v>
      </c>
      <c r="AC10060" t="s">
        <v>101</v>
      </c>
      <c r="AF10060" t="s">
        <v>33</v>
      </c>
      <c r="AG10060">
        <v>1</v>
      </c>
      <c r="AH10060" t="s">
        <v>46</v>
      </c>
      <c r="AI10060">
        <v>0.57799999999999996</v>
      </c>
      <c r="AJ10060">
        <f>[3]Sheet1!$B$28</f>
        <v>5591.4083436011924</v>
      </c>
      <c r="AK10060">
        <f>[3]Sheet1!$B$29</f>
        <v>1397852.0859002981</v>
      </c>
      <c r="AL10060">
        <f>[3]Sheet1!$B$30</f>
        <v>2577</v>
      </c>
      <c r="AM10060">
        <f t="shared" si="635"/>
        <v>7.0027173913043477</v>
      </c>
      <c r="AN10060">
        <f>[3]Sheet1!$B$31</f>
        <v>3082.1517222374914</v>
      </c>
      <c r="AO10060">
        <f t="shared" si="636"/>
        <v>770537.93055937288</v>
      </c>
      <c r="AP10060">
        <f>[3]Sheet1!$B$32</f>
        <v>55.122994652406412</v>
      </c>
      <c r="AQ10060">
        <f>[3]Sheet1!$B$35</f>
        <v>34.327399999999997</v>
      </c>
    </row>
    <row r="10061" spans="1:43" x14ac:dyDescent="0.2">
      <c r="A10061" t="s">
        <v>157</v>
      </c>
      <c r="B10061" t="s">
        <v>111</v>
      </c>
      <c r="C10061" t="s">
        <v>114</v>
      </c>
      <c r="D10061" t="s">
        <v>9</v>
      </c>
      <c r="E10061">
        <v>1</v>
      </c>
      <c r="F10061" t="s">
        <v>49</v>
      </c>
      <c r="G10061" t="s">
        <v>174</v>
      </c>
      <c r="L10061" t="s">
        <v>9</v>
      </c>
      <c r="M10061" t="s">
        <v>38</v>
      </c>
      <c r="N10061">
        <f>[3]Sheet1!$D$3</f>
        <v>6646863.5</v>
      </c>
      <c r="O10061" t="s">
        <v>49</v>
      </c>
      <c r="P10061">
        <v>0</v>
      </c>
      <c r="Q10061">
        <v>6</v>
      </c>
      <c r="R10061" t="s">
        <v>8</v>
      </c>
      <c r="S10061">
        <v>0</v>
      </c>
      <c r="T10061" t="s">
        <v>23</v>
      </c>
      <c r="U10061" t="s">
        <v>9</v>
      </c>
      <c r="V10061">
        <v>101.7</v>
      </c>
      <c r="W10061">
        <v>11.2</v>
      </c>
      <c r="X10061">
        <f>[3]Sheet1!$D$2</f>
        <v>368</v>
      </c>
      <c r="Y10061">
        <f>[3]Sheet1!$D$5</f>
        <v>55.364458740577419</v>
      </c>
      <c r="Z10061">
        <f>[3]Sheet1!$D$6</f>
        <v>13841.114685144355</v>
      </c>
      <c r="AC10061" t="s">
        <v>101</v>
      </c>
      <c r="AF10061" t="s">
        <v>33</v>
      </c>
      <c r="AG10061">
        <v>3</v>
      </c>
      <c r="AH10061" t="s">
        <v>46</v>
      </c>
      <c r="AI10061">
        <v>2.5720000000000001</v>
      </c>
      <c r="AJ10061">
        <f>[3]Sheet1!$B$28</f>
        <v>5591.4083436011924</v>
      </c>
      <c r="AK10061">
        <f>[3]Sheet1!$B$29</f>
        <v>1397852.0859002981</v>
      </c>
      <c r="AL10061">
        <f>[3]Sheet1!$B$30</f>
        <v>2577</v>
      </c>
      <c r="AM10061">
        <f t="shared" si="635"/>
        <v>7.0027173913043477</v>
      </c>
      <c r="AN10061">
        <f>[3]Sheet1!$B$31</f>
        <v>3082.1517222374914</v>
      </c>
      <c r="AO10061">
        <f t="shared" si="636"/>
        <v>770537.93055937288</v>
      </c>
      <c r="AP10061">
        <f>[3]Sheet1!$B$32</f>
        <v>55.122994652406412</v>
      </c>
      <c r="AQ10061">
        <f>[3]Sheet1!$B$35</f>
        <v>34.327399999999997</v>
      </c>
    </row>
    <row r="10062" spans="1:43" x14ac:dyDescent="0.2">
      <c r="A10062" t="s">
        <v>157</v>
      </c>
      <c r="B10062" t="s">
        <v>111</v>
      </c>
      <c r="C10062" t="s">
        <v>114</v>
      </c>
      <c r="D10062" t="s">
        <v>9</v>
      </c>
      <c r="E10062">
        <v>1</v>
      </c>
      <c r="F10062" t="s">
        <v>49</v>
      </c>
      <c r="G10062" t="s">
        <v>174</v>
      </c>
      <c r="L10062" t="s">
        <v>9</v>
      </c>
      <c r="M10062" t="s">
        <v>38</v>
      </c>
      <c r="N10062">
        <f>[3]Sheet1!$D$3</f>
        <v>6646863.5</v>
      </c>
      <c r="O10062" t="s">
        <v>49</v>
      </c>
      <c r="P10062">
        <v>0</v>
      </c>
      <c r="Q10062">
        <v>6</v>
      </c>
      <c r="R10062" t="s">
        <v>8</v>
      </c>
      <c r="S10062">
        <v>0</v>
      </c>
      <c r="T10062" t="s">
        <v>23</v>
      </c>
      <c r="U10062" t="s">
        <v>9</v>
      </c>
      <c r="V10062">
        <v>101.7</v>
      </c>
      <c r="W10062">
        <v>11.2</v>
      </c>
      <c r="X10062">
        <f>[3]Sheet1!$D$2</f>
        <v>368</v>
      </c>
      <c r="Y10062">
        <f>[3]Sheet1!$D$5</f>
        <v>55.364458740577419</v>
      </c>
      <c r="Z10062">
        <f>[3]Sheet1!$D$6</f>
        <v>13841.114685144355</v>
      </c>
      <c r="AC10062" t="s">
        <v>101</v>
      </c>
      <c r="AF10062" t="s">
        <v>33</v>
      </c>
      <c r="AG10062">
        <v>3</v>
      </c>
      <c r="AH10062" t="s">
        <v>46</v>
      </c>
      <c r="AI10062">
        <v>2.399</v>
      </c>
      <c r="AJ10062">
        <f>[3]Sheet1!$B$28</f>
        <v>5591.4083436011924</v>
      </c>
      <c r="AK10062">
        <f>[3]Sheet1!$B$29</f>
        <v>1397852.0859002981</v>
      </c>
      <c r="AL10062">
        <f>[3]Sheet1!$B$30</f>
        <v>2577</v>
      </c>
      <c r="AM10062">
        <f t="shared" si="635"/>
        <v>7.0027173913043477</v>
      </c>
      <c r="AN10062">
        <f>[3]Sheet1!$B$31</f>
        <v>3082.1517222374914</v>
      </c>
      <c r="AO10062">
        <f t="shared" si="636"/>
        <v>770537.93055937288</v>
      </c>
      <c r="AP10062">
        <f>[3]Sheet1!$B$32</f>
        <v>55.122994652406412</v>
      </c>
      <c r="AQ10062">
        <f>[3]Sheet1!$B$35</f>
        <v>34.327399999999997</v>
      </c>
    </row>
    <row r="10063" spans="1:43" x14ac:dyDescent="0.2">
      <c r="A10063" t="s">
        <v>157</v>
      </c>
      <c r="B10063" t="s">
        <v>111</v>
      </c>
      <c r="C10063" t="s">
        <v>114</v>
      </c>
      <c r="D10063" t="s">
        <v>9</v>
      </c>
      <c r="E10063">
        <v>1</v>
      </c>
      <c r="F10063" t="s">
        <v>49</v>
      </c>
      <c r="G10063" t="s">
        <v>174</v>
      </c>
      <c r="L10063" t="s">
        <v>9</v>
      </c>
      <c r="M10063" t="s">
        <v>38</v>
      </c>
      <c r="N10063">
        <f>[3]Sheet1!$D$3</f>
        <v>6646863.5</v>
      </c>
      <c r="O10063" t="s">
        <v>49</v>
      </c>
      <c r="P10063">
        <v>0</v>
      </c>
      <c r="Q10063">
        <v>6</v>
      </c>
      <c r="R10063" t="s">
        <v>8</v>
      </c>
      <c r="S10063">
        <v>0</v>
      </c>
      <c r="T10063" t="s">
        <v>23</v>
      </c>
      <c r="U10063" t="s">
        <v>9</v>
      </c>
      <c r="V10063">
        <v>101.7</v>
      </c>
      <c r="W10063">
        <v>11.2</v>
      </c>
      <c r="X10063">
        <f>[3]Sheet1!$D$2</f>
        <v>368</v>
      </c>
      <c r="Y10063">
        <f>[3]Sheet1!$D$5</f>
        <v>55.364458740577419</v>
      </c>
      <c r="Z10063">
        <f>[3]Sheet1!$D$6</f>
        <v>13841.114685144355</v>
      </c>
      <c r="AC10063" t="s">
        <v>101</v>
      </c>
      <c r="AF10063" t="s">
        <v>33</v>
      </c>
      <c r="AG10063">
        <v>2</v>
      </c>
      <c r="AH10063" t="s">
        <v>46</v>
      </c>
      <c r="AI10063">
        <v>0.80920000000000003</v>
      </c>
      <c r="AJ10063">
        <f>[3]Sheet1!$B$28</f>
        <v>5591.4083436011924</v>
      </c>
      <c r="AK10063">
        <f>[3]Sheet1!$B$29</f>
        <v>1397852.0859002981</v>
      </c>
      <c r="AL10063">
        <f>[3]Sheet1!$B$30</f>
        <v>2577</v>
      </c>
      <c r="AM10063">
        <f t="shared" si="635"/>
        <v>7.0027173913043477</v>
      </c>
      <c r="AN10063">
        <f>[3]Sheet1!$B$31</f>
        <v>3082.1517222374914</v>
      </c>
      <c r="AO10063">
        <f t="shared" si="636"/>
        <v>770537.93055937288</v>
      </c>
      <c r="AP10063">
        <f>[3]Sheet1!$B$32</f>
        <v>55.122994652406412</v>
      </c>
      <c r="AQ10063">
        <f>[3]Sheet1!$B$35</f>
        <v>34.327399999999997</v>
      </c>
    </row>
    <row r="10064" spans="1:43" x14ac:dyDescent="0.2">
      <c r="A10064" t="s">
        <v>157</v>
      </c>
      <c r="B10064" t="s">
        <v>111</v>
      </c>
      <c r="C10064" t="s">
        <v>114</v>
      </c>
      <c r="D10064" t="s">
        <v>9</v>
      </c>
      <c r="E10064">
        <v>1</v>
      </c>
      <c r="F10064" t="s">
        <v>49</v>
      </c>
      <c r="G10064" t="s">
        <v>174</v>
      </c>
      <c r="L10064" t="s">
        <v>9</v>
      </c>
      <c r="M10064" t="s">
        <v>38</v>
      </c>
      <c r="N10064">
        <f>[3]Sheet1!$D$3</f>
        <v>6646863.5</v>
      </c>
      <c r="O10064" t="s">
        <v>49</v>
      </c>
      <c r="P10064">
        <v>0</v>
      </c>
      <c r="Q10064">
        <v>6</v>
      </c>
      <c r="R10064" t="s">
        <v>8</v>
      </c>
      <c r="S10064">
        <v>0</v>
      </c>
      <c r="T10064" t="s">
        <v>23</v>
      </c>
      <c r="U10064" t="s">
        <v>9</v>
      </c>
      <c r="V10064">
        <v>101.7</v>
      </c>
      <c r="W10064">
        <v>11.2</v>
      </c>
      <c r="X10064">
        <f>[3]Sheet1!$D$2</f>
        <v>368</v>
      </c>
      <c r="Y10064">
        <f>[3]Sheet1!$D$5</f>
        <v>55.364458740577419</v>
      </c>
      <c r="Z10064">
        <f>[3]Sheet1!$D$6</f>
        <v>13841.114685144355</v>
      </c>
      <c r="AC10064" t="s">
        <v>8</v>
      </c>
      <c r="AF10064" t="s">
        <v>33</v>
      </c>
      <c r="AG10064">
        <v>1</v>
      </c>
      <c r="AH10064" t="s">
        <v>46</v>
      </c>
      <c r="AI10064">
        <v>0.63580000000000003</v>
      </c>
      <c r="AJ10064">
        <f>[3]Sheet1!$B$28</f>
        <v>5591.4083436011924</v>
      </c>
      <c r="AK10064">
        <f>[3]Sheet1!$B$29</f>
        <v>1397852.0859002981</v>
      </c>
      <c r="AL10064">
        <f>[3]Sheet1!$B$30</f>
        <v>2577</v>
      </c>
      <c r="AM10064">
        <f t="shared" si="635"/>
        <v>7.0027173913043477</v>
      </c>
      <c r="AN10064">
        <f>[3]Sheet1!$B$31</f>
        <v>3082.1517222374914</v>
      </c>
      <c r="AO10064">
        <f t="shared" si="636"/>
        <v>770537.93055937288</v>
      </c>
      <c r="AP10064">
        <f>[3]Sheet1!$B$32</f>
        <v>55.122994652406412</v>
      </c>
      <c r="AQ10064">
        <f>[3]Sheet1!$B$35</f>
        <v>34.327399999999997</v>
      </c>
    </row>
    <row r="10065" spans="1:43" x14ac:dyDescent="0.2">
      <c r="A10065" t="s">
        <v>157</v>
      </c>
      <c r="B10065" t="s">
        <v>111</v>
      </c>
      <c r="C10065" t="s">
        <v>114</v>
      </c>
      <c r="D10065" t="s">
        <v>9</v>
      </c>
      <c r="E10065">
        <v>1</v>
      </c>
      <c r="F10065" t="s">
        <v>49</v>
      </c>
      <c r="G10065" t="s">
        <v>174</v>
      </c>
      <c r="L10065" t="s">
        <v>9</v>
      </c>
      <c r="M10065" t="s">
        <v>38</v>
      </c>
      <c r="N10065">
        <f>[3]Sheet1!$D$3</f>
        <v>6646863.5</v>
      </c>
      <c r="O10065" t="s">
        <v>49</v>
      </c>
      <c r="P10065">
        <v>0</v>
      </c>
      <c r="Q10065">
        <v>6</v>
      </c>
      <c r="R10065" t="s">
        <v>8</v>
      </c>
      <c r="S10065">
        <v>0</v>
      </c>
      <c r="T10065" t="s">
        <v>23</v>
      </c>
      <c r="U10065" t="s">
        <v>9</v>
      </c>
      <c r="V10065">
        <v>101.7</v>
      </c>
      <c r="W10065">
        <v>11.2</v>
      </c>
      <c r="X10065">
        <f>[3]Sheet1!$D$2</f>
        <v>368</v>
      </c>
      <c r="Y10065">
        <f>[3]Sheet1!$D$5</f>
        <v>55.364458740577419</v>
      </c>
      <c r="Z10065">
        <f>[3]Sheet1!$D$6</f>
        <v>13841.114685144355</v>
      </c>
      <c r="AC10065" t="s">
        <v>101</v>
      </c>
      <c r="AF10065" t="s">
        <v>33</v>
      </c>
      <c r="AG10065">
        <v>5</v>
      </c>
      <c r="AH10065" t="s">
        <v>46</v>
      </c>
      <c r="AI10065">
        <v>3.0630000000000002</v>
      </c>
      <c r="AJ10065">
        <f>[3]Sheet1!$B$28</f>
        <v>5591.4083436011924</v>
      </c>
      <c r="AK10065">
        <f>[3]Sheet1!$B$29</f>
        <v>1397852.0859002981</v>
      </c>
      <c r="AL10065">
        <f>[3]Sheet1!$B$30</f>
        <v>2577</v>
      </c>
      <c r="AM10065">
        <f t="shared" si="635"/>
        <v>7.0027173913043477</v>
      </c>
      <c r="AN10065">
        <f>[3]Sheet1!$B$31</f>
        <v>3082.1517222374914</v>
      </c>
      <c r="AO10065">
        <f t="shared" si="636"/>
        <v>770537.93055937288</v>
      </c>
      <c r="AP10065">
        <f>[3]Sheet1!$B$32</f>
        <v>55.122994652406412</v>
      </c>
      <c r="AQ10065">
        <f>[3]Sheet1!$B$35</f>
        <v>34.327399999999997</v>
      </c>
    </row>
    <row r="10066" spans="1:43" x14ac:dyDescent="0.2">
      <c r="A10066" t="s">
        <v>157</v>
      </c>
      <c r="B10066" t="s">
        <v>111</v>
      </c>
      <c r="C10066" t="s">
        <v>114</v>
      </c>
      <c r="D10066" t="s">
        <v>9</v>
      </c>
      <c r="E10066">
        <v>1</v>
      </c>
      <c r="F10066" t="s">
        <v>49</v>
      </c>
      <c r="G10066" t="s">
        <v>174</v>
      </c>
      <c r="L10066" t="s">
        <v>9</v>
      </c>
      <c r="M10066" t="s">
        <v>38</v>
      </c>
      <c r="N10066">
        <f>[3]Sheet1!$D$3</f>
        <v>6646863.5</v>
      </c>
      <c r="O10066" t="s">
        <v>49</v>
      </c>
      <c r="P10066">
        <v>0</v>
      </c>
      <c r="Q10066">
        <v>6</v>
      </c>
      <c r="R10066" t="s">
        <v>8</v>
      </c>
      <c r="S10066">
        <v>0</v>
      </c>
      <c r="T10066" t="s">
        <v>23</v>
      </c>
      <c r="U10066" t="s">
        <v>9</v>
      </c>
      <c r="V10066">
        <v>101.7</v>
      </c>
      <c r="W10066">
        <v>11.2</v>
      </c>
      <c r="X10066">
        <f>[3]Sheet1!$D$2</f>
        <v>368</v>
      </c>
      <c r="Y10066">
        <f>[3]Sheet1!$D$5</f>
        <v>55.364458740577419</v>
      </c>
      <c r="Z10066">
        <f>[3]Sheet1!$D$6</f>
        <v>13841.114685144355</v>
      </c>
      <c r="AC10066" t="s">
        <v>101</v>
      </c>
      <c r="AF10066" t="s">
        <v>33</v>
      </c>
      <c r="AG10066">
        <v>2</v>
      </c>
      <c r="AH10066" t="s">
        <v>46</v>
      </c>
      <c r="AI10066">
        <v>0.69359999999999999</v>
      </c>
      <c r="AJ10066">
        <f>[3]Sheet1!$B$28</f>
        <v>5591.4083436011924</v>
      </c>
      <c r="AK10066">
        <f>[3]Sheet1!$B$29</f>
        <v>1397852.0859002981</v>
      </c>
      <c r="AL10066">
        <f>[3]Sheet1!$B$30</f>
        <v>2577</v>
      </c>
      <c r="AM10066">
        <f t="shared" si="635"/>
        <v>7.0027173913043477</v>
      </c>
      <c r="AN10066">
        <f>[3]Sheet1!$B$31</f>
        <v>3082.1517222374914</v>
      </c>
      <c r="AO10066">
        <f t="shared" si="636"/>
        <v>770537.93055937288</v>
      </c>
      <c r="AP10066">
        <f>[3]Sheet1!$B$32</f>
        <v>55.122994652406412</v>
      </c>
      <c r="AQ10066">
        <f>[3]Sheet1!$B$35</f>
        <v>34.327399999999997</v>
      </c>
    </row>
    <row r="10067" spans="1:43" x14ac:dyDescent="0.2">
      <c r="A10067" t="s">
        <v>157</v>
      </c>
      <c r="B10067" t="s">
        <v>111</v>
      </c>
      <c r="C10067" t="s">
        <v>114</v>
      </c>
      <c r="D10067" t="s">
        <v>9</v>
      </c>
      <c r="E10067">
        <v>1</v>
      </c>
      <c r="F10067" t="s">
        <v>49</v>
      </c>
      <c r="G10067" t="s">
        <v>174</v>
      </c>
      <c r="L10067" t="s">
        <v>9</v>
      </c>
      <c r="M10067" t="s">
        <v>38</v>
      </c>
      <c r="N10067">
        <f>[3]Sheet1!$D$3</f>
        <v>6646863.5</v>
      </c>
      <c r="O10067" t="s">
        <v>49</v>
      </c>
      <c r="P10067">
        <v>0</v>
      </c>
      <c r="Q10067">
        <v>6</v>
      </c>
      <c r="R10067" t="s">
        <v>8</v>
      </c>
      <c r="S10067">
        <v>0</v>
      </c>
      <c r="T10067" t="s">
        <v>23</v>
      </c>
      <c r="U10067" t="s">
        <v>9</v>
      </c>
      <c r="V10067">
        <v>101.7</v>
      </c>
      <c r="W10067">
        <v>11.2</v>
      </c>
      <c r="X10067">
        <f>[3]Sheet1!$D$2</f>
        <v>368</v>
      </c>
      <c r="Y10067">
        <f>[3]Sheet1!$D$5</f>
        <v>55.364458740577419</v>
      </c>
      <c r="Z10067">
        <f>[3]Sheet1!$D$6</f>
        <v>13841.114685144355</v>
      </c>
      <c r="AC10067" t="s">
        <v>101</v>
      </c>
      <c r="AF10067" t="s">
        <v>33</v>
      </c>
      <c r="AG10067">
        <v>1</v>
      </c>
      <c r="AH10067" t="s">
        <v>46</v>
      </c>
      <c r="AI10067">
        <v>0.78029999999999999</v>
      </c>
      <c r="AJ10067">
        <f>[3]Sheet1!$B$28</f>
        <v>5591.4083436011924</v>
      </c>
      <c r="AK10067">
        <f>[3]Sheet1!$B$29</f>
        <v>1397852.0859002981</v>
      </c>
      <c r="AL10067">
        <f>[3]Sheet1!$B$30</f>
        <v>2577</v>
      </c>
      <c r="AM10067">
        <f t="shared" si="635"/>
        <v>7.0027173913043477</v>
      </c>
      <c r="AN10067">
        <f>[3]Sheet1!$B$31</f>
        <v>3082.1517222374914</v>
      </c>
      <c r="AO10067">
        <f t="shared" si="636"/>
        <v>770537.93055937288</v>
      </c>
      <c r="AP10067">
        <f>[3]Sheet1!$B$32</f>
        <v>55.122994652406412</v>
      </c>
      <c r="AQ10067">
        <f>[3]Sheet1!$B$35</f>
        <v>34.327399999999997</v>
      </c>
    </row>
    <row r="10068" spans="1:43" x14ac:dyDescent="0.2">
      <c r="A10068" t="s">
        <v>157</v>
      </c>
      <c r="B10068" t="s">
        <v>111</v>
      </c>
      <c r="C10068" t="s">
        <v>114</v>
      </c>
      <c r="D10068" t="s">
        <v>9</v>
      </c>
      <c r="E10068">
        <v>1</v>
      </c>
      <c r="F10068" t="s">
        <v>49</v>
      </c>
      <c r="G10068" t="s">
        <v>174</v>
      </c>
      <c r="L10068" t="s">
        <v>9</v>
      </c>
      <c r="M10068" t="s">
        <v>38</v>
      </c>
      <c r="N10068">
        <f>[3]Sheet1!$D$3</f>
        <v>6646863.5</v>
      </c>
      <c r="O10068" t="s">
        <v>49</v>
      </c>
      <c r="P10068">
        <v>0</v>
      </c>
      <c r="Q10068">
        <v>6</v>
      </c>
      <c r="R10068" t="s">
        <v>8</v>
      </c>
      <c r="S10068">
        <v>0</v>
      </c>
      <c r="T10068" t="s">
        <v>23</v>
      </c>
      <c r="U10068" t="s">
        <v>9</v>
      </c>
      <c r="V10068">
        <v>101.7</v>
      </c>
      <c r="W10068">
        <v>11.2</v>
      </c>
      <c r="X10068">
        <f>[3]Sheet1!$D$2</f>
        <v>368</v>
      </c>
      <c r="Y10068">
        <f>[3]Sheet1!$D$5</f>
        <v>55.364458740577419</v>
      </c>
      <c r="Z10068">
        <f>[3]Sheet1!$D$6</f>
        <v>13841.114685144355</v>
      </c>
      <c r="AC10068" t="s">
        <v>101</v>
      </c>
      <c r="AF10068" t="s">
        <v>33</v>
      </c>
      <c r="AG10068">
        <v>8</v>
      </c>
      <c r="AH10068" t="s">
        <v>46</v>
      </c>
      <c r="AI10068">
        <v>5.0289999999999999</v>
      </c>
      <c r="AJ10068">
        <f>[3]Sheet1!$B$28</f>
        <v>5591.4083436011924</v>
      </c>
      <c r="AK10068">
        <f>[3]Sheet1!$B$29</f>
        <v>1397852.0859002981</v>
      </c>
      <c r="AL10068">
        <f>[3]Sheet1!$B$30</f>
        <v>2577</v>
      </c>
      <c r="AM10068">
        <f t="shared" si="635"/>
        <v>7.0027173913043477</v>
      </c>
      <c r="AN10068">
        <f>[3]Sheet1!$B$31</f>
        <v>3082.1517222374914</v>
      </c>
      <c r="AO10068">
        <f t="shared" si="636"/>
        <v>770537.93055937288</v>
      </c>
      <c r="AP10068">
        <f>[3]Sheet1!$B$32</f>
        <v>55.122994652406412</v>
      </c>
      <c r="AQ10068">
        <f>[3]Sheet1!$B$35</f>
        <v>34.327399999999997</v>
      </c>
    </row>
    <row r="10069" spans="1:43" x14ac:dyDescent="0.2">
      <c r="A10069" t="s">
        <v>157</v>
      </c>
      <c r="B10069" t="s">
        <v>111</v>
      </c>
      <c r="C10069" t="s">
        <v>114</v>
      </c>
      <c r="D10069" t="s">
        <v>9</v>
      </c>
      <c r="E10069">
        <v>1</v>
      </c>
      <c r="F10069" t="s">
        <v>49</v>
      </c>
      <c r="G10069" t="s">
        <v>174</v>
      </c>
      <c r="L10069" t="s">
        <v>9</v>
      </c>
      <c r="M10069" t="s">
        <v>38</v>
      </c>
      <c r="N10069">
        <f>[3]Sheet1!$D$3</f>
        <v>6646863.5</v>
      </c>
      <c r="O10069" t="s">
        <v>49</v>
      </c>
      <c r="P10069">
        <v>0</v>
      </c>
      <c r="Q10069">
        <v>6</v>
      </c>
      <c r="R10069" t="s">
        <v>8</v>
      </c>
      <c r="S10069">
        <v>0</v>
      </c>
      <c r="T10069" t="s">
        <v>23</v>
      </c>
      <c r="U10069" t="s">
        <v>9</v>
      </c>
      <c r="V10069">
        <v>101.7</v>
      </c>
      <c r="W10069">
        <v>11.2</v>
      </c>
      <c r="X10069">
        <f>[3]Sheet1!$D$2</f>
        <v>368</v>
      </c>
      <c r="Y10069">
        <f>[3]Sheet1!$D$5</f>
        <v>55.364458740577419</v>
      </c>
      <c r="Z10069">
        <f>[3]Sheet1!$D$6</f>
        <v>13841.114685144355</v>
      </c>
      <c r="AC10069" t="s">
        <v>101</v>
      </c>
      <c r="AF10069" t="s">
        <v>33</v>
      </c>
      <c r="AG10069">
        <v>2</v>
      </c>
      <c r="AH10069" t="s">
        <v>46</v>
      </c>
      <c r="AI10069">
        <v>2.0230000000000001</v>
      </c>
      <c r="AJ10069">
        <f>[3]Sheet1!$B$28</f>
        <v>5591.4083436011924</v>
      </c>
      <c r="AK10069">
        <f>[3]Sheet1!$B$29</f>
        <v>1397852.0859002981</v>
      </c>
      <c r="AL10069">
        <f>[3]Sheet1!$B$30</f>
        <v>2577</v>
      </c>
      <c r="AM10069">
        <f t="shared" si="635"/>
        <v>7.0027173913043477</v>
      </c>
      <c r="AN10069">
        <f>[3]Sheet1!$B$31</f>
        <v>3082.1517222374914</v>
      </c>
      <c r="AO10069">
        <f t="shared" si="636"/>
        <v>770537.93055937288</v>
      </c>
      <c r="AP10069">
        <f>[3]Sheet1!$B$32</f>
        <v>55.122994652406412</v>
      </c>
      <c r="AQ10069">
        <f>[3]Sheet1!$B$35</f>
        <v>34.327399999999997</v>
      </c>
    </row>
    <row r="10070" spans="1:43" x14ac:dyDescent="0.2">
      <c r="A10070" t="s">
        <v>157</v>
      </c>
      <c r="B10070" t="s">
        <v>111</v>
      </c>
      <c r="C10070" t="s">
        <v>114</v>
      </c>
      <c r="D10070" t="s">
        <v>9</v>
      </c>
      <c r="E10070">
        <v>1</v>
      </c>
      <c r="F10070" t="s">
        <v>49</v>
      </c>
      <c r="G10070" t="s">
        <v>174</v>
      </c>
      <c r="L10070" t="s">
        <v>9</v>
      </c>
      <c r="M10070" t="s">
        <v>38</v>
      </c>
      <c r="N10070">
        <f>[3]Sheet1!$D$3</f>
        <v>6646863.5</v>
      </c>
      <c r="O10070" t="s">
        <v>49</v>
      </c>
      <c r="P10070">
        <v>0</v>
      </c>
      <c r="Q10070">
        <v>6</v>
      </c>
      <c r="R10070" t="s">
        <v>8</v>
      </c>
      <c r="S10070">
        <v>0</v>
      </c>
      <c r="T10070" t="s">
        <v>23</v>
      </c>
      <c r="U10070" t="s">
        <v>9</v>
      </c>
      <c r="V10070">
        <v>101.7</v>
      </c>
      <c r="W10070">
        <v>11.2</v>
      </c>
      <c r="X10070">
        <f>[3]Sheet1!$D$2</f>
        <v>368</v>
      </c>
      <c r="Y10070">
        <f>[3]Sheet1!$D$5</f>
        <v>55.364458740577419</v>
      </c>
      <c r="Z10070">
        <f>[3]Sheet1!$D$6</f>
        <v>13841.114685144355</v>
      </c>
      <c r="AC10070" t="s">
        <v>101</v>
      </c>
      <c r="AF10070" t="s">
        <v>33</v>
      </c>
      <c r="AG10070">
        <v>3</v>
      </c>
      <c r="AH10070" t="s">
        <v>46</v>
      </c>
      <c r="AI10070">
        <v>1.907</v>
      </c>
      <c r="AJ10070">
        <f>[3]Sheet1!$B$28</f>
        <v>5591.4083436011924</v>
      </c>
      <c r="AK10070">
        <f>[3]Sheet1!$B$29</f>
        <v>1397852.0859002981</v>
      </c>
      <c r="AL10070">
        <f>[3]Sheet1!$B$30</f>
        <v>2577</v>
      </c>
      <c r="AM10070">
        <f t="shared" si="635"/>
        <v>7.0027173913043477</v>
      </c>
      <c r="AN10070">
        <f>[3]Sheet1!$B$31</f>
        <v>3082.1517222374914</v>
      </c>
      <c r="AO10070">
        <f t="shared" si="636"/>
        <v>770537.93055937288</v>
      </c>
      <c r="AP10070">
        <f>[3]Sheet1!$B$32</f>
        <v>55.122994652406412</v>
      </c>
      <c r="AQ10070">
        <f>[3]Sheet1!$B$35</f>
        <v>34.327399999999997</v>
      </c>
    </row>
    <row r="10071" spans="1:43" x14ac:dyDescent="0.2">
      <c r="A10071" t="s">
        <v>157</v>
      </c>
      <c r="B10071" t="s">
        <v>111</v>
      </c>
      <c r="C10071" t="s">
        <v>114</v>
      </c>
      <c r="D10071" t="s">
        <v>9</v>
      </c>
      <c r="E10071">
        <v>1</v>
      </c>
      <c r="F10071" t="s">
        <v>49</v>
      </c>
      <c r="G10071" t="s">
        <v>174</v>
      </c>
      <c r="L10071" t="s">
        <v>9</v>
      </c>
      <c r="M10071" t="s">
        <v>38</v>
      </c>
      <c r="N10071">
        <f>[3]Sheet1!$D$3</f>
        <v>6646863.5</v>
      </c>
      <c r="O10071" t="s">
        <v>49</v>
      </c>
      <c r="P10071">
        <v>0</v>
      </c>
      <c r="Q10071">
        <v>6</v>
      </c>
      <c r="R10071" t="s">
        <v>8</v>
      </c>
      <c r="S10071">
        <v>0</v>
      </c>
      <c r="T10071" t="s">
        <v>23</v>
      </c>
      <c r="U10071" t="s">
        <v>9</v>
      </c>
      <c r="V10071">
        <v>101.7</v>
      </c>
      <c r="W10071">
        <v>11.2</v>
      </c>
      <c r="X10071">
        <f>[3]Sheet1!$D$2</f>
        <v>368</v>
      </c>
      <c r="Y10071">
        <f>[3]Sheet1!$D$5</f>
        <v>55.364458740577419</v>
      </c>
      <c r="Z10071">
        <f>[3]Sheet1!$D$6</f>
        <v>13841.114685144355</v>
      </c>
      <c r="AC10071" t="s">
        <v>8</v>
      </c>
      <c r="AF10071" t="s">
        <v>33</v>
      </c>
      <c r="AG10071">
        <v>2</v>
      </c>
      <c r="AH10071" t="s">
        <v>46</v>
      </c>
      <c r="AI10071">
        <v>1.1850000000000001</v>
      </c>
      <c r="AJ10071">
        <f>[3]Sheet1!$B$28</f>
        <v>5591.4083436011924</v>
      </c>
      <c r="AK10071">
        <f>[3]Sheet1!$B$29</f>
        <v>1397852.0859002981</v>
      </c>
      <c r="AL10071">
        <f>[3]Sheet1!$B$30</f>
        <v>2577</v>
      </c>
      <c r="AM10071">
        <f t="shared" si="635"/>
        <v>7.0027173913043477</v>
      </c>
      <c r="AN10071">
        <f>[3]Sheet1!$B$31</f>
        <v>3082.1517222374914</v>
      </c>
      <c r="AO10071">
        <f t="shared" si="636"/>
        <v>770537.93055937288</v>
      </c>
      <c r="AP10071">
        <f>[3]Sheet1!$B$32</f>
        <v>55.122994652406412</v>
      </c>
      <c r="AQ10071">
        <f>[3]Sheet1!$B$35</f>
        <v>34.327399999999997</v>
      </c>
    </row>
    <row r="10072" spans="1:43" x14ac:dyDescent="0.2">
      <c r="A10072" t="s">
        <v>157</v>
      </c>
      <c r="B10072" t="s">
        <v>111</v>
      </c>
      <c r="C10072" t="s">
        <v>114</v>
      </c>
      <c r="D10072" t="s">
        <v>9</v>
      </c>
      <c r="E10072">
        <v>1</v>
      </c>
      <c r="F10072" t="s">
        <v>49</v>
      </c>
      <c r="G10072" t="s">
        <v>174</v>
      </c>
      <c r="L10072" t="s">
        <v>9</v>
      </c>
      <c r="M10072" t="s">
        <v>38</v>
      </c>
      <c r="N10072">
        <f>[3]Sheet1!$D$3</f>
        <v>6646863.5</v>
      </c>
      <c r="O10072" t="s">
        <v>49</v>
      </c>
      <c r="P10072">
        <v>0</v>
      </c>
      <c r="Q10072">
        <v>6</v>
      </c>
      <c r="R10072" t="s">
        <v>8</v>
      </c>
      <c r="S10072">
        <v>0</v>
      </c>
      <c r="T10072" t="s">
        <v>23</v>
      </c>
      <c r="U10072" t="s">
        <v>9</v>
      </c>
      <c r="V10072">
        <v>101.7</v>
      </c>
      <c r="W10072">
        <v>11.2</v>
      </c>
      <c r="X10072">
        <f>[3]Sheet1!$D$2</f>
        <v>368</v>
      </c>
      <c r="Y10072">
        <f>[3]Sheet1!$D$5</f>
        <v>55.364458740577419</v>
      </c>
      <c r="Z10072">
        <f>[3]Sheet1!$D$6</f>
        <v>13841.114685144355</v>
      </c>
      <c r="AC10072" t="s">
        <v>101</v>
      </c>
      <c r="AF10072" t="s">
        <v>33</v>
      </c>
      <c r="AG10072">
        <v>1</v>
      </c>
      <c r="AH10072" t="s">
        <v>46</v>
      </c>
      <c r="AI10072">
        <v>0.5202</v>
      </c>
      <c r="AJ10072">
        <f>[3]Sheet1!$B$28</f>
        <v>5591.4083436011924</v>
      </c>
      <c r="AK10072">
        <f>[3]Sheet1!$B$29</f>
        <v>1397852.0859002981</v>
      </c>
      <c r="AL10072">
        <f>[3]Sheet1!$B$30</f>
        <v>2577</v>
      </c>
      <c r="AM10072">
        <f t="shared" si="635"/>
        <v>7.0027173913043477</v>
      </c>
      <c r="AN10072">
        <f>[3]Sheet1!$B$31</f>
        <v>3082.1517222374914</v>
      </c>
      <c r="AO10072">
        <f t="shared" si="636"/>
        <v>770537.93055937288</v>
      </c>
      <c r="AP10072">
        <f>[3]Sheet1!$B$32</f>
        <v>55.122994652406412</v>
      </c>
      <c r="AQ10072">
        <f>[3]Sheet1!$B$35</f>
        <v>34.327399999999997</v>
      </c>
    </row>
    <row r="10073" spans="1:43" x14ac:dyDescent="0.2">
      <c r="A10073" t="s">
        <v>157</v>
      </c>
      <c r="B10073" t="s">
        <v>111</v>
      </c>
      <c r="C10073" t="s">
        <v>114</v>
      </c>
      <c r="D10073" t="s">
        <v>9</v>
      </c>
      <c r="E10073">
        <v>1</v>
      </c>
      <c r="F10073" t="s">
        <v>49</v>
      </c>
      <c r="G10073" t="s">
        <v>174</v>
      </c>
      <c r="L10073" t="s">
        <v>9</v>
      </c>
      <c r="M10073" t="s">
        <v>38</v>
      </c>
      <c r="N10073">
        <f>[3]Sheet1!$D$3</f>
        <v>6646863.5</v>
      </c>
      <c r="O10073" t="s">
        <v>49</v>
      </c>
      <c r="P10073">
        <v>0</v>
      </c>
      <c r="Q10073">
        <v>6</v>
      </c>
      <c r="R10073" t="s">
        <v>8</v>
      </c>
      <c r="S10073">
        <v>0</v>
      </c>
      <c r="T10073" t="s">
        <v>23</v>
      </c>
      <c r="U10073" t="s">
        <v>9</v>
      </c>
      <c r="V10073">
        <v>101.7</v>
      </c>
      <c r="W10073">
        <v>11.2</v>
      </c>
      <c r="X10073">
        <f>[3]Sheet1!$D$2</f>
        <v>368</v>
      </c>
      <c r="Y10073">
        <f>[3]Sheet1!$D$5</f>
        <v>55.364458740577419</v>
      </c>
      <c r="Z10073">
        <f>[3]Sheet1!$D$6</f>
        <v>13841.114685144355</v>
      </c>
      <c r="AC10073" t="s">
        <v>101</v>
      </c>
      <c r="AF10073" t="s">
        <v>33</v>
      </c>
      <c r="AG10073">
        <v>2</v>
      </c>
      <c r="AH10073" t="s">
        <v>46</v>
      </c>
      <c r="AI10073">
        <v>2.254</v>
      </c>
      <c r="AJ10073">
        <f>[3]Sheet1!$B$28</f>
        <v>5591.4083436011924</v>
      </c>
      <c r="AK10073">
        <f>[3]Sheet1!$B$29</f>
        <v>1397852.0859002981</v>
      </c>
      <c r="AL10073">
        <f>[3]Sheet1!$B$30</f>
        <v>2577</v>
      </c>
      <c r="AM10073">
        <f t="shared" si="635"/>
        <v>7.0027173913043477</v>
      </c>
      <c r="AN10073">
        <f>[3]Sheet1!$B$31</f>
        <v>3082.1517222374914</v>
      </c>
      <c r="AO10073">
        <f t="shared" si="636"/>
        <v>770537.93055937288</v>
      </c>
      <c r="AP10073">
        <f>[3]Sheet1!$B$32</f>
        <v>55.122994652406412</v>
      </c>
      <c r="AQ10073">
        <f>[3]Sheet1!$B$35</f>
        <v>34.327399999999997</v>
      </c>
    </row>
    <row r="10074" spans="1:43" x14ac:dyDescent="0.2">
      <c r="A10074" t="s">
        <v>157</v>
      </c>
      <c r="B10074" t="s">
        <v>111</v>
      </c>
      <c r="C10074" t="s">
        <v>114</v>
      </c>
      <c r="D10074" t="s">
        <v>9</v>
      </c>
      <c r="E10074">
        <v>1</v>
      </c>
      <c r="F10074" t="s">
        <v>49</v>
      </c>
      <c r="G10074" t="s">
        <v>174</v>
      </c>
      <c r="L10074" t="s">
        <v>9</v>
      </c>
      <c r="M10074" t="s">
        <v>38</v>
      </c>
      <c r="N10074">
        <f>[3]Sheet1!$D$3</f>
        <v>6646863.5</v>
      </c>
      <c r="O10074" t="s">
        <v>49</v>
      </c>
      <c r="P10074">
        <v>0</v>
      </c>
      <c r="Q10074">
        <v>6</v>
      </c>
      <c r="R10074" t="s">
        <v>8</v>
      </c>
      <c r="S10074">
        <v>0</v>
      </c>
      <c r="T10074" t="s">
        <v>23</v>
      </c>
      <c r="U10074" t="s">
        <v>9</v>
      </c>
      <c r="V10074">
        <v>101.7</v>
      </c>
      <c r="W10074">
        <v>11.2</v>
      </c>
      <c r="X10074">
        <f>[3]Sheet1!$D$2</f>
        <v>368</v>
      </c>
      <c r="Y10074">
        <f>[3]Sheet1!$D$5</f>
        <v>55.364458740577419</v>
      </c>
      <c r="Z10074">
        <f>[3]Sheet1!$D$6</f>
        <v>13841.114685144355</v>
      </c>
      <c r="AC10074" t="s">
        <v>8</v>
      </c>
      <c r="AF10074" t="s">
        <v>33</v>
      </c>
      <c r="AG10074">
        <v>4</v>
      </c>
      <c r="AH10074" t="s">
        <v>47</v>
      </c>
      <c r="AI10074">
        <v>2.1960000000000002</v>
      </c>
      <c r="AJ10074">
        <f>[3]Sheet1!$B$28</f>
        <v>5591.4083436011924</v>
      </c>
      <c r="AK10074">
        <f>[3]Sheet1!$B$29</f>
        <v>1397852.0859002981</v>
      </c>
      <c r="AL10074">
        <f>[3]Sheet1!$B$30</f>
        <v>2577</v>
      </c>
      <c r="AM10074">
        <f t="shared" si="635"/>
        <v>7.0027173913043477</v>
      </c>
      <c r="AN10074">
        <f>[3]Sheet1!$B$31</f>
        <v>3082.1517222374914</v>
      </c>
      <c r="AO10074">
        <f t="shared" si="636"/>
        <v>770537.93055937288</v>
      </c>
      <c r="AP10074">
        <f>[3]Sheet1!$B$32</f>
        <v>55.122994652406412</v>
      </c>
      <c r="AQ10074">
        <f>[3]Sheet1!$B$35</f>
        <v>34.327399999999997</v>
      </c>
    </row>
    <row r="10075" spans="1:43" x14ac:dyDescent="0.2">
      <c r="A10075" t="s">
        <v>157</v>
      </c>
      <c r="B10075" t="s">
        <v>111</v>
      </c>
      <c r="C10075" t="s">
        <v>114</v>
      </c>
      <c r="D10075" t="s">
        <v>9</v>
      </c>
      <c r="E10075">
        <v>1</v>
      </c>
      <c r="F10075" t="s">
        <v>49</v>
      </c>
      <c r="G10075" t="s">
        <v>174</v>
      </c>
      <c r="L10075" t="s">
        <v>9</v>
      </c>
      <c r="M10075" t="s">
        <v>38</v>
      </c>
      <c r="N10075">
        <f>[3]Sheet1!$D$3</f>
        <v>6646863.5</v>
      </c>
      <c r="O10075" t="s">
        <v>49</v>
      </c>
      <c r="P10075">
        <v>0</v>
      </c>
      <c r="Q10075">
        <v>6</v>
      </c>
      <c r="R10075" t="s">
        <v>8</v>
      </c>
      <c r="S10075">
        <v>0</v>
      </c>
      <c r="T10075" t="s">
        <v>23</v>
      </c>
      <c r="U10075" t="s">
        <v>9</v>
      </c>
      <c r="V10075">
        <v>101.7</v>
      </c>
      <c r="W10075">
        <v>11.2</v>
      </c>
      <c r="X10075">
        <f>[3]Sheet1!$D$2</f>
        <v>368</v>
      </c>
      <c r="Y10075">
        <f>[3]Sheet1!$D$5</f>
        <v>55.364458740577419</v>
      </c>
      <c r="Z10075">
        <f>[3]Sheet1!$D$6</f>
        <v>13841.114685144355</v>
      </c>
      <c r="AC10075" t="s">
        <v>101</v>
      </c>
      <c r="AF10075" t="s">
        <v>33</v>
      </c>
      <c r="AG10075">
        <v>4</v>
      </c>
      <c r="AH10075" t="s">
        <v>46</v>
      </c>
      <c r="AI10075">
        <v>2.3410000000000002</v>
      </c>
      <c r="AJ10075">
        <f>[3]Sheet1!$B$28</f>
        <v>5591.4083436011924</v>
      </c>
      <c r="AK10075">
        <f>[3]Sheet1!$B$29</f>
        <v>1397852.0859002981</v>
      </c>
      <c r="AL10075">
        <f>[3]Sheet1!$B$30</f>
        <v>2577</v>
      </c>
      <c r="AM10075">
        <f t="shared" si="635"/>
        <v>7.0027173913043477</v>
      </c>
      <c r="AN10075">
        <f>[3]Sheet1!$B$31</f>
        <v>3082.1517222374914</v>
      </c>
      <c r="AO10075">
        <f t="shared" si="636"/>
        <v>770537.93055937288</v>
      </c>
      <c r="AP10075">
        <f>[3]Sheet1!$B$32</f>
        <v>55.122994652406412</v>
      </c>
      <c r="AQ10075">
        <f>[3]Sheet1!$B$35</f>
        <v>34.327399999999997</v>
      </c>
    </row>
    <row r="10076" spans="1:43" x14ac:dyDescent="0.2">
      <c r="A10076" t="s">
        <v>157</v>
      </c>
      <c r="B10076" t="s">
        <v>111</v>
      </c>
      <c r="C10076" t="s">
        <v>114</v>
      </c>
      <c r="D10076" t="s">
        <v>9</v>
      </c>
      <c r="E10076">
        <v>1</v>
      </c>
      <c r="F10076" t="s">
        <v>49</v>
      </c>
      <c r="G10076" t="s">
        <v>174</v>
      </c>
      <c r="L10076" t="s">
        <v>9</v>
      </c>
      <c r="M10076" t="s">
        <v>38</v>
      </c>
      <c r="N10076">
        <f>[3]Sheet1!$D$3</f>
        <v>6646863.5</v>
      </c>
      <c r="O10076" t="s">
        <v>49</v>
      </c>
      <c r="P10076">
        <v>0</v>
      </c>
      <c r="Q10076">
        <v>6</v>
      </c>
      <c r="R10076" t="s">
        <v>8</v>
      </c>
      <c r="S10076">
        <v>0</v>
      </c>
      <c r="T10076" t="s">
        <v>23</v>
      </c>
      <c r="U10076" t="s">
        <v>9</v>
      </c>
      <c r="V10076">
        <v>101.7</v>
      </c>
      <c r="W10076">
        <v>11.2</v>
      </c>
      <c r="X10076">
        <f>[3]Sheet1!$D$2</f>
        <v>368</v>
      </c>
      <c r="Y10076">
        <f>[3]Sheet1!$D$5</f>
        <v>55.364458740577419</v>
      </c>
      <c r="Z10076">
        <f>[3]Sheet1!$D$6</f>
        <v>13841.114685144355</v>
      </c>
      <c r="AC10076" t="s">
        <v>101</v>
      </c>
      <c r="AF10076" t="s">
        <v>33</v>
      </c>
      <c r="AG10076">
        <v>1</v>
      </c>
      <c r="AH10076" t="s">
        <v>46</v>
      </c>
      <c r="AI10076">
        <v>1.0980000000000001</v>
      </c>
      <c r="AJ10076">
        <f>[3]Sheet1!$B$28</f>
        <v>5591.4083436011924</v>
      </c>
      <c r="AK10076">
        <f>[3]Sheet1!$B$29</f>
        <v>1397852.0859002981</v>
      </c>
      <c r="AL10076">
        <f>[3]Sheet1!$B$30</f>
        <v>2577</v>
      </c>
      <c r="AM10076">
        <f t="shared" si="635"/>
        <v>7.0027173913043477</v>
      </c>
      <c r="AN10076">
        <f>[3]Sheet1!$B$31</f>
        <v>3082.1517222374914</v>
      </c>
      <c r="AO10076">
        <f t="shared" si="636"/>
        <v>770537.93055937288</v>
      </c>
      <c r="AP10076">
        <f>[3]Sheet1!$B$32</f>
        <v>55.122994652406412</v>
      </c>
      <c r="AQ10076">
        <f>[3]Sheet1!$B$35</f>
        <v>34.327399999999997</v>
      </c>
    </row>
    <row r="10077" spans="1:43" x14ac:dyDescent="0.2">
      <c r="A10077" t="s">
        <v>157</v>
      </c>
      <c r="B10077" t="s">
        <v>111</v>
      </c>
      <c r="C10077" t="s">
        <v>114</v>
      </c>
      <c r="D10077" t="s">
        <v>9</v>
      </c>
      <c r="E10077">
        <v>1</v>
      </c>
      <c r="F10077" t="s">
        <v>49</v>
      </c>
      <c r="G10077" t="s">
        <v>174</v>
      </c>
      <c r="L10077" t="s">
        <v>9</v>
      </c>
      <c r="M10077" t="s">
        <v>38</v>
      </c>
      <c r="N10077">
        <f>[3]Sheet1!$D$3</f>
        <v>6646863.5</v>
      </c>
      <c r="O10077" t="s">
        <v>49</v>
      </c>
      <c r="P10077">
        <v>0</v>
      </c>
      <c r="Q10077">
        <v>6</v>
      </c>
      <c r="R10077" t="s">
        <v>8</v>
      </c>
      <c r="S10077">
        <v>0</v>
      </c>
      <c r="T10077" t="s">
        <v>23</v>
      </c>
      <c r="U10077" t="s">
        <v>9</v>
      </c>
      <c r="V10077">
        <v>101.7</v>
      </c>
      <c r="W10077">
        <v>11.2</v>
      </c>
      <c r="X10077">
        <f>[3]Sheet1!$D$2</f>
        <v>368</v>
      </c>
      <c r="Y10077">
        <f>[3]Sheet1!$D$5</f>
        <v>55.364458740577419</v>
      </c>
      <c r="Z10077">
        <f>[3]Sheet1!$D$6</f>
        <v>13841.114685144355</v>
      </c>
      <c r="AC10077" t="s">
        <v>101</v>
      </c>
      <c r="AF10077" t="s">
        <v>33</v>
      </c>
      <c r="AG10077">
        <v>6</v>
      </c>
      <c r="AH10077" t="s">
        <v>46</v>
      </c>
      <c r="AI10077">
        <v>2.6589999999999998</v>
      </c>
      <c r="AJ10077">
        <f>[3]Sheet1!$B$28</f>
        <v>5591.4083436011924</v>
      </c>
      <c r="AK10077">
        <f>[3]Sheet1!$B$29</f>
        <v>1397852.0859002981</v>
      </c>
      <c r="AL10077">
        <f>[3]Sheet1!$B$30</f>
        <v>2577</v>
      </c>
      <c r="AM10077">
        <f t="shared" si="635"/>
        <v>7.0027173913043477</v>
      </c>
      <c r="AN10077">
        <f>[3]Sheet1!$B$31</f>
        <v>3082.1517222374914</v>
      </c>
      <c r="AO10077">
        <f t="shared" si="636"/>
        <v>770537.93055937288</v>
      </c>
      <c r="AP10077">
        <f>[3]Sheet1!$B$32</f>
        <v>55.122994652406412</v>
      </c>
      <c r="AQ10077">
        <f>[3]Sheet1!$B$35</f>
        <v>34.327399999999997</v>
      </c>
    </row>
    <row r="10078" spans="1:43" x14ac:dyDescent="0.2">
      <c r="A10078" t="s">
        <v>157</v>
      </c>
      <c r="B10078" t="s">
        <v>111</v>
      </c>
      <c r="C10078" t="s">
        <v>114</v>
      </c>
      <c r="D10078" t="s">
        <v>9</v>
      </c>
      <c r="E10078">
        <v>1</v>
      </c>
      <c r="F10078" t="s">
        <v>49</v>
      </c>
      <c r="G10078" t="s">
        <v>174</v>
      </c>
      <c r="L10078" t="s">
        <v>9</v>
      </c>
      <c r="M10078" t="s">
        <v>38</v>
      </c>
      <c r="N10078">
        <f>[3]Sheet1!$D$3</f>
        <v>6646863.5</v>
      </c>
      <c r="O10078" t="s">
        <v>49</v>
      </c>
      <c r="P10078">
        <v>0</v>
      </c>
      <c r="Q10078">
        <v>6</v>
      </c>
      <c r="R10078" t="s">
        <v>8</v>
      </c>
      <c r="S10078">
        <v>0</v>
      </c>
      <c r="T10078" t="s">
        <v>23</v>
      </c>
      <c r="U10078" t="s">
        <v>9</v>
      </c>
      <c r="V10078">
        <v>101.7</v>
      </c>
      <c r="W10078">
        <v>11.2</v>
      </c>
      <c r="X10078">
        <f>[3]Sheet1!$D$2</f>
        <v>368</v>
      </c>
      <c r="Y10078">
        <f>[3]Sheet1!$D$5</f>
        <v>55.364458740577419</v>
      </c>
      <c r="Z10078">
        <f>[3]Sheet1!$D$6</f>
        <v>13841.114685144355</v>
      </c>
      <c r="AC10078" t="s">
        <v>101</v>
      </c>
      <c r="AF10078" t="s">
        <v>33</v>
      </c>
      <c r="AG10078">
        <v>4</v>
      </c>
      <c r="AH10078" t="s">
        <v>46</v>
      </c>
      <c r="AI10078">
        <v>1.5029999999999999</v>
      </c>
      <c r="AJ10078">
        <f>[3]Sheet1!$B$28</f>
        <v>5591.4083436011924</v>
      </c>
      <c r="AK10078">
        <f>[3]Sheet1!$B$29</f>
        <v>1397852.0859002981</v>
      </c>
      <c r="AL10078">
        <f>[3]Sheet1!$B$30</f>
        <v>2577</v>
      </c>
      <c r="AM10078">
        <f t="shared" si="635"/>
        <v>7.0027173913043477</v>
      </c>
      <c r="AN10078">
        <f>[3]Sheet1!$B$31</f>
        <v>3082.1517222374914</v>
      </c>
      <c r="AO10078">
        <f t="shared" si="636"/>
        <v>770537.93055937288</v>
      </c>
      <c r="AP10078">
        <f>[3]Sheet1!$B$32</f>
        <v>55.122994652406412</v>
      </c>
      <c r="AQ10078">
        <f>[3]Sheet1!$B$35</f>
        <v>34.327399999999997</v>
      </c>
    </row>
    <row r="10079" spans="1:43" x14ac:dyDescent="0.2">
      <c r="A10079" t="s">
        <v>157</v>
      </c>
      <c r="B10079" t="s">
        <v>111</v>
      </c>
      <c r="C10079" t="s">
        <v>114</v>
      </c>
      <c r="D10079" t="s">
        <v>9</v>
      </c>
      <c r="E10079">
        <v>1</v>
      </c>
      <c r="F10079" t="s">
        <v>49</v>
      </c>
      <c r="G10079" t="s">
        <v>174</v>
      </c>
      <c r="L10079" t="s">
        <v>9</v>
      </c>
      <c r="M10079" t="s">
        <v>38</v>
      </c>
      <c r="N10079">
        <f>[3]Sheet1!$D$3</f>
        <v>6646863.5</v>
      </c>
      <c r="O10079" t="s">
        <v>49</v>
      </c>
      <c r="P10079">
        <v>0</v>
      </c>
      <c r="Q10079">
        <v>6</v>
      </c>
      <c r="R10079" t="s">
        <v>8</v>
      </c>
      <c r="S10079">
        <v>0</v>
      </c>
      <c r="T10079" t="s">
        <v>23</v>
      </c>
      <c r="U10079" t="s">
        <v>9</v>
      </c>
      <c r="V10079">
        <v>101.7</v>
      </c>
      <c r="W10079">
        <v>11.2</v>
      </c>
      <c r="X10079">
        <f>[3]Sheet1!$D$2</f>
        <v>368</v>
      </c>
      <c r="Y10079">
        <f>[3]Sheet1!$D$5</f>
        <v>55.364458740577419</v>
      </c>
      <c r="Z10079">
        <f>[3]Sheet1!$D$6</f>
        <v>13841.114685144355</v>
      </c>
      <c r="AC10079" t="s">
        <v>8</v>
      </c>
      <c r="AF10079" t="s">
        <v>33</v>
      </c>
      <c r="AG10079">
        <v>5</v>
      </c>
      <c r="AH10079" t="s">
        <v>46</v>
      </c>
      <c r="AI10079">
        <v>2.89</v>
      </c>
      <c r="AJ10079">
        <f>[3]Sheet1!$B$28</f>
        <v>5591.4083436011924</v>
      </c>
      <c r="AK10079">
        <f>[3]Sheet1!$B$29</f>
        <v>1397852.0859002981</v>
      </c>
      <c r="AL10079">
        <f>[3]Sheet1!$B$30</f>
        <v>2577</v>
      </c>
      <c r="AM10079">
        <f t="shared" si="635"/>
        <v>7.0027173913043477</v>
      </c>
      <c r="AN10079">
        <f>[3]Sheet1!$B$31</f>
        <v>3082.1517222374914</v>
      </c>
      <c r="AO10079">
        <f t="shared" si="636"/>
        <v>770537.93055937288</v>
      </c>
      <c r="AP10079">
        <f>[3]Sheet1!$B$32</f>
        <v>55.122994652406412</v>
      </c>
      <c r="AQ10079">
        <f>[3]Sheet1!$B$35</f>
        <v>34.327399999999997</v>
      </c>
    </row>
    <row r="10080" spans="1:43" x14ac:dyDescent="0.2">
      <c r="A10080" t="s">
        <v>157</v>
      </c>
      <c r="B10080" t="s">
        <v>111</v>
      </c>
      <c r="C10080" t="s">
        <v>114</v>
      </c>
      <c r="D10080" t="s">
        <v>9</v>
      </c>
      <c r="E10080">
        <v>1</v>
      </c>
      <c r="F10080" t="s">
        <v>49</v>
      </c>
      <c r="G10080" t="s">
        <v>174</v>
      </c>
      <c r="L10080" t="s">
        <v>9</v>
      </c>
      <c r="M10080" t="s">
        <v>38</v>
      </c>
      <c r="N10080">
        <f>[3]Sheet1!$D$3</f>
        <v>6646863.5</v>
      </c>
      <c r="O10080" t="s">
        <v>49</v>
      </c>
      <c r="P10080">
        <v>0</v>
      </c>
      <c r="Q10080">
        <v>6</v>
      </c>
      <c r="R10080" t="s">
        <v>8</v>
      </c>
      <c r="S10080">
        <v>0</v>
      </c>
      <c r="T10080" t="s">
        <v>23</v>
      </c>
      <c r="U10080" t="s">
        <v>9</v>
      </c>
      <c r="V10080">
        <v>101.7</v>
      </c>
      <c r="W10080">
        <v>11.2</v>
      </c>
      <c r="X10080">
        <f>[3]Sheet1!$D$2</f>
        <v>368</v>
      </c>
      <c r="Y10080">
        <f>[3]Sheet1!$D$5</f>
        <v>55.364458740577419</v>
      </c>
      <c r="Z10080">
        <f>[3]Sheet1!$D$6</f>
        <v>13841.114685144355</v>
      </c>
      <c r="AC10080" t="s">
        <v>8</v>
      </c>
      <c r="AF10080" t="s">
        <v>33</v>
      </c>
      <c r="AG10080">
        <v>1</v>
      </c>
      <c r="AH10080" t="s">
        <v>46</v>
      </c>
      <c r="AI10080">
        <v>0.83809999999999996</v>
      </c>
      <c r="AJ10080">
        <f>[3]Sheet1!$B$28</f>
        <v>5591.4083436011924</v>
      </c>
      <c r="AK10080">
        <f>[3]Sheet1!$B$29</f>
        <v>1397852.0859002981</v>
      </c>
      <c r="AL10080">
        <f>[3]Sheet1!$B$30</f>
        <v>2577</v>
      </c>
      <c r="AM10080">
        <f t="shared" si="635"/>
        <v>7.0027173913043477</v>
      </c>
      <c r="AN10080">
        <f>[3]Sheet1!$B$31</f>
        <v>3082.1517222374914</v>
      </c>
      <c r="AO10080">
        <f t="shared" si="636"/>
        <v>770537.93055937288</v>
      </c>
      <c r="AP10080">
        <f>[3]Sheet1!$B$32</f>
        <v>55.122994652406412</v>
      </c>
      <c r="AQ10080">
        <f>[3]Sheet1!$B$35</f>
        <v>34.327399999999997</v>
      </c>
    </row>
    <row r="10081" spans="1:43" x14ac:dyDescent="0.2">
      <c r="A10081" t="s">
        <v>157</v>
      </c>
      <c r="B10081" t="s">
        <v>111</v>
      </c>
      <c r="C10081" t="s">
        <v>114</v>
      </c>
      <c r="D10081" t="s">
        <v>9</v>
      </c>
      <c r="E10081">
        <v>1</v>
      </c>
      <c r="F10081" t="s">
        <v>49</v>
      </c>
      <c r="G10081" t="s">
        <v>174</v>
      </c>
      <c r="L10081" t="s">
        <v>9</v>
      </c>
      <c r="M10081" t="s">
        <v>38</v>
      </c>
      <c r="N10081">
        <f>[3]Sheet1!$D$3</f>
        <v>6646863.5</v>
      </c>
      <c r="O10081" t="s">
        <v>49</v>
      </c>
      <c r="P10081">
        <v>0</v>
      </c>
      <c r="Q10081">
        <v>6</v>
      </c>
      <c r="R10081" t="s">
        <v>8</v>
      </c>
      <c r="S10081">
        <v>0</v>
      </c>
      <c r="T10081" t="s">
        <v>23</v>
      </c>
      <c r="U10081" t="s">
        <v>9</v>
      </c>
      <c r="V10081">
        <v>101.7</v>
      </c>
      <c r="W10081">
        <v>11.2</v>
      </c>
      <c r="X10081">
        <f>[3]Sheet1!$D$2</f>
        <v>368</v>
      </c>
      <c r="Y10081">
        <f>[3]Sheet1!$D$5</f>
        <v>55.364458740577419</v>
      </c>
      <c r="Z10081">
        <f>[3]Sheet1!$D$6</f>
        <v>13841.114685144355</v>
      </c>
      <c r="AC10081" t="s">
        <v>8</v>
      </c>
      <c r="AF10081" t="s">
        <v>33</v>
      </c>
      <c r="AG10081">
        <v>4</v>
      </c>
      <c r="AH10081" t="s">
        <v>46</v>
      </c>
      <c r="AI10081">
        <v>2.63</v>
      </c>
      <c r="AJ10081">
        <f>[3]Sheet1!$B$28</f>
        <v>5591.4083436011924</v>
      </c>
      <c r="AK10081">
        <f>[3]Sheet1!$B$29</f>
        <v>1397852.0859002981</v>
      </c>
      <c r="AL10081">
        <f>[3]Sheet1!$B$30</f>
        <v>2577</v>
      </c>
      <c r="AM10081">
        <f t="shared" si="635"/>
        <v>7.0027173913043477</v>
      </c>
      <c r="AN10081">
        <f>[3]Sheet1!$B$31</f>
        <v>3082.1517222374914</v>
      </c>
      <c r="AO10081">
        <f t="shared" si="636"/>
        <v>770537.93055937288</v>
      </c>
      <c r="AP10081">
        <f>[3]Sheet1!$B$32</f>
        <v>55.122994652406412</v>
      </c>
      <c r="AQ10081">
        <f>[3]Sheet1!$B$35</f>
        <v>34.327399999999997</v>
      </c>
    </row>
    <row r="10082" spans="1:43" x14ac:dyDescent="0.2">
      <c r="A10082" t="s">
        <v>157</v>
      </c>
      <c r="B10082" t="s">
        <v>111</v>
      </c>
      <c r="C10082" t="s">
        <v>114</v>
      </c>
      <c r="D10082" t="s">
        <v>9</v>
      </c>
      <c r="E10082">
        <v>1</v>
      </c>
      <c r="F10082" t="s">
        <v>49</v>
      </c>
      <c r="G10082" t="s">
        <v>174</v>
      </c>
      <c r="L10082" t="s">
        <v>9</v>
      </c>
      <c r="M10082" t="s">
        <v>38</v>
      </c>
      <c r="N10082">
        <f>[3]Sheet1!$D$3</f>
        <v>6646863.5</v>
      </c>
      <c r="O10082" t="s">
        <v>49</v>
      </c>
      <c r="P10082">
        <v>0</v>
      </c>
      <c r="Q10082">
        <v>6</v>
      </c>
      <c r="R10082" t="s">
        <v>8</v>
      </c>
      <c r="S10082">
        <v>0</v>
      </c>
      <c r="T10082" t="s">
        <v>23</v>
      </c>
      <c r="U10082" t="s">
        <v>9</v>
      </c>
      <c r="V10082">
        <v>101.7</v>
      </c>
      <c r="W10082">
        <v>11.2</v>
      </c>
      <c r="X10082">
        <f>[3]Sheet1!$D$2</f>
        <v>368</v>
      </c>
      <c r="Y10082">
        <f>[3]Sheet1!$D$5</f>
        <v>55.364458740577419</v>
      </c>
      <c r="Z10082">
        <f>[3]Sheet1!$D$6</f>
        <v>13841.114685144355</v>
      </c>
      <c r="AC10082" t="s">
        <v>101</v>
      </c>
      <c r="AF10082" t="s">
        <v>33</v>
      </c>
      <c r="AG10082">
        <v>2</v>
      </c>
      <c r="AH10082" t="s">
        <v>46</v>
      </c>
      <c r="AI10082">
        <v>2.081</v>
      </c>
      <c r="AJ10082">
        <f>[3]Sheet1!$B$28</f>
        <v>5591.4083436011924</v>
      </c>
      <c r="AK10082">
        <f>[3]Sheet1!$B$29</f>
        <v>1397852.0859002981</v>
      </c>
      <c r="AL10082">
        <f>[3]Sheet1!$B$30</f>
        <v>2577</v>
      </c>
      <c r="AM10082">
        <f t="shared" si="635"/>
        <v>7.0027173913043477</v>
      </c>
      <c r="AN10082">
        <f>[3]Sheet1!$B$31</f>
        <v>3082.1517222374914</v>
      </c>
      <c r="AO10082">
        <f t="shared" si="636"/>
        <v>770537.93055937288</v>
      </c>
      <c r="AP10082">
        <f>[3]Sheet1!$B$32</f>
        <v>55.122994652406412</v>
      </c>
      <c r="AQ10082">
        <f>[3]Sheet1!$B$35</f>
        <v>34.327399999999997</v>
      </c>
    </row>
    <row r="10083" spans="1:43" x14ac:dyDescent="0.2">
      <c r="A10083" t="s">
        <v>157</v>
      </c>
      <c r="B10083" t="s">
        <v>111</v>
      </c>
      <c r="C10083" t="s">
        <v>114</v>
      </c>
      <c r="D10083" t="s">
        <v>9</v>
      </c>
      <c r="E10083">
        <v>1</v>
      </c>
      <c r="F10083" t="s">
        <v>49</v>
      </c>
      <c r="G10083" t="s">
        <v>174</v>
      </c>
      <c r="L10083" t="s">
        <v>9</v>
      </c>
      <c r="M10083" t="s">
        <v>38</v>
      </c>
      <c r="N10083">
        <f>[3]Sheet1!$D$3</f>
        <v>6646863.5</v>
      </c>
      <c r="O10083" t="s">
        <v>49</v>
      </c>
      <c r="P10083">
        <v>0</v>
      </c>
      <c r="Q10083">
        <v>6</v>
      </c>
      <c r="R10083" t="s">
        <v>8</v>
      </c>
      <c r="S10083">
        <v>0</v>
      </c>
      <c r="T10083" t="s">
        <v>23</v>
      </c>
      <c r="U10083" t="s">
        <v>9</v>
      </c>
      <c r="V10083">
        <v>101.7</v>
      </c>
      <c r="W10083">
        <v>11.2</v>
      </c>
      <c r="X10083">
        <f>[3]Sheet1!$D$2</f>
        <v>368</v>
      </c>
      <c r="Y10083">
        <f>[3]Sheet1!$D$5</f>
        <v>55.364458740577419</v>
      </c>
      <c r="Z10083">
        <f>[3]Sheet1!$D$6</f>
        <v>13841.114685144355</v>
      </c>
      <c r="AC10083" t="s">
        <v>8</v>
      </c>
      <c r="AF10083" t="s">
        <v>33</v>
      </c>
      <c r="AG10083">
        <v>2</v>
      </c>
      <c r="AH10083" t="s">
        <v>46</v>
      </c>
      <c r="AI10083">
        <v>1.069</v>
      </c>
      <c r="AJ10083">
        <f>[3]Sheet1!$B$28</f>
        <v>5591.4083436011924</v>
      </c>
      <c r="AK10083">
        <f>[3]Sheet1!$B$29</f>
        <v>1397852.0859002981</v>
      </c>
      <c r="AL10083">
        <f>[3]Sheet1!$B$30</f>
        <v>2577</v>
      </c>
      <c r="AM10083">
        <f t="shared" si="635"/>
        <v>7.0027173913043477</v>
      </c>
      <c r="AN10083">
        <f>[3]Sheet1!$B$31</f>
        <v>3082.1517222374914</v>
      </c>
      <c r="AO10083">
        <f t="shared" si="636"/>
        <v>770537.93055937288</v>
      </c>
      <c r="AP10083">
        <f>[3]Sheet1!$B$32</f>
        <v>55.122994652406412</v>
      </c>
      <c r="AQ10083">
        <f>[3]Sheet1!$B$35</f>
        <v>34.327399999999997</v>
      </c>
    </row>
    <row r="10084" spans="1:43" x14ac:dyDescent="0.2">
      <c r="A10084" t="s">
        <v>157</v>
      </c>
      <c r="B10084" t="s">
        <v>111</v>
      </c>
      <c r="C10084" t="s">
        <v>114</v>
      </c>
      <c r="D10084" t="s">
        <v>9</v>
      </c>
      <c r="E10084">
        <v>1</v>
      </c>
      <c r="F10084" t="s">
        <v>49</v>
      </c>
      <c r="G10084" t="s">
        <v>174</v>
      </c>
      <c r="L10084" t="s">
        <v>9</v>
      </c>
      <c r="M10084" t="s">
        <v>38</v>
      </c>
      <c r="N10084">
        <f>[3]Sheet1!$D$3</f>
        <v>6646863.5</v>
      </c>
      <c r="O10084" t="s">
        <v>49</v>
      </c>
      <c r="P10084">
        <v>0</v>
      </c>
      <c r="Q10084">
        <v>6</v>
      </c>
      <c r="R10084" t="s">
        <v>8</v>
      </c>
      <c r="S10084">
        <v>0</v>
      </c>
      <c r="T10084" t="s">
        <v>23</v>
      </c>
      <c r="U10084" t="s">
        <v>9</v>
      </c>
      <c r="V10084">
        <v>101.7</v>
      </c>
      <c r="W10084">
        <v>11.2</v>
      </c>
      <c r="X10084">
        <f>[3]Sheet1!$D$2</f>
        <v>368</v>
      </c>
      <c r="Y10084">
        <f>[3]Sheet1!$D$5</f>
        <v>55.364458740577419</v>
      </c>
      <c r="Z10084">
        <f>[3]Sheet1!$D$6</f>
        <v>13841.114685144355</v>
      </c>
      <c r="AC10084" t="s">
        <v>8</v>
      </c>
      <c r="AF10084" t="s">
        <v>33</v>
      </c>
      <c r="AG10084">
        <v>5</v>
      </c>
      <c r="AH10084" t="s">
        <v>46</v>
      </c>
      <c r="AI10084">
        <v>1.821</v>
      </c>
      <c r="AJ10084">
        <f>[3]Sheet1!$B$28</f>
        <v>5591.4083436011924</v>
      </c>
      <c r="AK10084">
        <f>[3]Sheet1!$B$29</f>
        <v>1397852.0859002981</v>
      </c>
      <c r="AL10084">
        <f>[3]Sheet1!$B$30</f>
        <v>2577</v>
      </c>
      <c r="AM10084">
        <f t="shared" si="635"/>
        <v>7.0027173913043477</v>
      </c>
      <c r="AN10084">
        <f>[3]Sheet1!$B$31</f>
        <v>3082.1517222374914</v>
      </c>
      <c r="AO10084">
        <f t="shared" si="636"/>
        <v>770537.93055937288</v>
      </c>
      <c r="AP10084">
        <f>[3]Sheet1!$B$32</f>
        <v>55.122994652406412</v>
      </c>
      <c r="AQ10084">
        <f>[3]Sheet1!$B$35</f>
        <v>34.327399999999997</v>
      </c>
    </row>
    <row r="10085" spans="1:43" x14ac:dyDescent="0.2">
      <c r="A10085" t="s">
        <v>157</v>
      </c>
      <c r="B10085" t="s">
        <v>111</v>
      </c>
      <c r="C10085" t="s">
        <v>114</v>
      </c>
      <c r="D10085" t="s">
        <v>9</v>
      </c>
      <c r="E10085">
        <v>1</v>
      </c>
      <c r="F10085" t="s">
        <v>49</v>
      </c>
      <c r="G10085" t="s">
        <v>174</v>
      </c>
      <c r="L10085" t="s">
        <v>9</v>
      </c>
      <c r="M10085" t="s">
        <v>38</v>
      </c>
      <c r="N10085">
        <f>[3]Sheet1!$D$3</f>
        <v>6646863.5</v>
      </c>
      <c r="O10085" t="s">
        <v>49</v>
      </c>
      <c r="P10085">
        <v>0</v>
      </c>
      <c r="Q10085">
        <v>6</v>
      </c>
      <c r="R10085" t="s">
        <v>8</v>
      </c>
      <c r="S10085">
        <v>0</v>
      </c>
      <c r="T10085" t="s">
        <v>23</v>
      </c>
      <c r="U10085" t="s">
        <v>9</v>
      </c>
      <c r="V10085">
        <v>101.7</v>
      </c>
      <c r="W10085">
        <v>11.2</v>
      </c>
      <c r="X10085">
        <f>[3]Sheet1!$D$2</f>
        <v>368</v>
      </c>
      <c r="Y10085">
        <f>[3]Sheet1!$D$5</f>
        <v>55.364458740577419</v>
      </c>
      <c r="Z10085">
        <f>[3]Sheet1!$D$6</f>
        <v>13841.114685144355</v>
      </c>
      <c r="AC10085" t="s">
        <v>8</v>
      </c>
      <c r="AF10085" t="s">
        <v>33</v>
      </c>
      <c r="AG10085">
        <v>6</v>
      </c>
      <c r="AH10085" t="s">
        <v>46</v>
      </c>
      <c r="AI10085">
        <v>4.74</v>
      </c>
      <c r="AJ10085">
        <f>[3]Sheet1!$B$28</f>
        <v>5591.4083436011924</v>
      </c>
      <c r="AK10085">
        <f>[3]Sheet1!$B$29</f>
        <v>1397852.0859002981</v>
      </c>
      <c r="AL10085">
        <f>[3]Sheet1!$B$30</f>
        <v>2577</v>
      </c>
      <c r="AM10085">
        <f t="shared" ref="AM10085:AM10148" si="637">AL10085/X10085</f>
        <v>7.0027173913043477</v>
      </c>
      <c r="AN10085">
        <f>[3]Sheet1!$B$31</f>
        <v>3082.1517222374914</v>
      </c>
      <c r="AO10085">
        <f t="shared" ref="AO10085:AO10148" si="638">AN10085*250</f>
        <v>770537.93055937288</v>
      </c>
      <c r="AP10085">
        <f>[3]Sheet1!$B$32</f>
        <v>55.122994652406412</v>
      </c>
      <c r="AQ10085">
        <f>[3]Sheet1!$B$35</f>
        <v>34.327399999999997</v>
      </c>
    </row>
    <row r="10086" spans="1:43" x14ac:dyDescent="0.2">
      <c r="A10086" t="s">
        <v>157</v>
      </c>
      <c r="B10086" t="s">
        <v>111</v>
      </c>
      <c r="C10086" t="s">
        <v>114</v>
      </c>
      <c r="D10086" t="s">
        <v>9</v>
      </c>
      <c r="E10086">
        <v>1</v>
      </c>
      <c r="F10086" t="s">
        <v>49</v>
      </c>
      <c r="G10086" t="s">
        <v>174</v>
      </c>
      <c r="L10086" t="s">
        <v>9</v>
      </c>
      <c r="M10086" t="s">
        <v>38</v>
      </c>
      <c r="N10086">
        <f>[3]Sheet1!$D$3</f>
        <v>6646863.5</v>
      </c>
      <c r="O10086" t="s">
        <v>49</v>
      </c>
      <c r="P10086">
        <v>0</v>
      </c>
      <c r="Q10086">
        <v>6</v>
      </c>
      <c r="R10086" t="s">
        <v>8</v>
      </c>
      <c r="S10086">
        <v>0</v>
      </c>
      <c r="T10086" t="s">
        <v>23</v>
      </c>
      <c r="U10086" t="s">
        <v>9</v>
      </c>
      <c r="V10086">
        <v>101.7</v>
      </c>
      <c r="W10086">
        <v>11.2</v>
      </c>
      <c r="X10086">
        <f>[3]Sheet1!$D$2</f>
        <v>368</v>
      </c>
      <c r="Y10086">
        <f>[3]Sheet1!$D$5</f>
        <v>55.364458740577419</v>
      </c>
      <c r="Z10086">
        <f>[3]Sheet1!$D$6</f>
        <v>13841.114685144355</v>
      </c>
      <c r="AC10086" t="s">
        <v>101</v>
      </c>
      <c r="AF10086" t="s">
        <v>33</v>
      </c>
      <c r="AG10086">
        <v>9</v>
      </c>
      <c r="AH10086" t="s">
        <v>47</v>
      </c>
      <c r="AI10086">
        <v>5.4619999999999997</v>
      </c>
      <c r="AJ10086">
        <f>[3]Sheet1!$B$28</f>
        <v>5591.4083436011924</v>
      </c>
      <c r="AK10086">
        <f>[3]Sheet1!$B$29</f>
        <v>1397852.0859002981</v>
      </c>
      <c r="AL10086">
        <f>[3]Sheet1!$B$30</f>
        <v>2577</v>
      </c>
      <c r="AM10086">
        <f t="shared" si="637"/>
        <v>7.0027173913043477</v>
      </c>
      <c r="AN10086">
        <f>[3]Sheet1!$B$31</f>
        <v>3082.1517222374914</v>
      </c>
      <c r="AO10086">
        <f t="shared" si="638"/>
        <v>770537.93055937288</v>
      </c>
      <c r="AP10086">
        <f>[3]Sheet1!$B$32</f>
        <v>55.122994652406412</v>
      </c>
      <c r="AQ10086">
        <f>[3]Sheet1!$B$35</f>
        <v>34.327399999999997</v>
      </c>
    </row>
    <row r="10087" spans="1:43" x14ac:dyDescent="0.2">
      <c r="A10087" t="s">
        <v>157</v>
      </c>
      <c r="B10087" t="s">
        <v>111</v>
      </c>
      <c r="C10087" t="s">
        <v>114</v>
      </c>
      <c r="D10087" t="s">
        <v>9</v>
      </c>
      <c r="E10087">
        <v>1</v>
      </c>
      <c r="F10087" t="s">
        <v>49</v>
      </c>
      <c r="G10087" t="s">
        <v>174</v>
      </c>
      <c r="L10087" t="s">
        <v>9</v>
      </c>
      <c r="M10087" t="s">
        <v>38</v>
      </c>
      <c r="N10087">
        <f>[3]Sheet1!$D$3</f>
        <v>6646863.5</v>
      </c>
      <c r="O10087" t="s">
        <v>49</v>
      </c>
      <c r="P10087">
        <v>0</v>
      </c>
      <c r="Q10087">
        <v>6</v>
      </c>
      <c r="R10087" t="s">
        <v>8</v>
      </c>
      <c r="S10087">
        <v>0</v>
      </c>
      <c r="T10087" t="s">
        <v>23</v>
      </c>
      <c r="U10087" t="s">
        <v>9</v>
      </c>
      <c r="V10087">
        <v>101.7</v>
      </c>
      <c r="W10087">
        <v>11.2</v>
      </c>
      <c r="X10087">
        <f>[3]Sheet1!$D$2</f>
        <v>368</v>
      </c>
      <c r="Y10087">
        <f>[3]Sheet1!$D$5</f>
        <v>55.364458740577419</v>
      </c>
      <c r="Z10087">
        <f>[3]Sheet1!$D$6</f>
        <v>13841.114685144355</v>
      </c>
      <c r="AB10087" t="s">
        <v>8</v>
      </c>
      <c r="AC10087" t="s">
        <v>8</v>
      </c>
      <c r="AD10087" t="s">
        <v>8</v>
      </c>
      <c r="AF10087" t="s">
        <v>33</v>
      </c>
      <c r="AG10087">
        <v>8</v>
      </c>
      <c r="AH10087" t="s">
        <v>47</v>
      </c>
      <c r="AI10087">
        <v>4.7969999999999997</v>
      </c>
      <c r="AJ10087">
        <f>[3]Sheet1!$B$28</f>
        <v>5591.4083436011924</v>
      </c>
      <c r="AK10087">
        <f>[3]Sheet1!$B$29</f>
        <v>1397852.0859002981</v>
      </c>
      <c r="AL10087">
        <f>[3]Sheet1!$B$30</f>
        <v>2577</v>
      </c>
      <c r="AM10087">
        <f t="shared" si="637"/>
        <v>7.0027173913043477</v>
      </c>
      <c r="AN10087">
        <f>[3]Sheet1!$B$31</f>
        <v>3082.1517222374914</v>
      </c>
      <c r="AO10087">
        <f t="shared" si="638"/>
        <v>770537.93055937288</v>
      </c>
      <c r="AP10087">
        <f>[3]Sheet1!$B$32</f>
        <v>55.122994652406412</v>
      </c>
      <c r="AQ10087">
        <f>[3]Sheet1!$B$35</f>
        <v>34.327399999999997</v>
      </c>
    </row>
    <row r="10088" spans="1:43" x14ac:dyDescent="0.2">
      <c r="A10088" t="s">
        <v>157</v>
      </c>
      <c r="B10088" t="s">
        <v>111</v>
      </c>
      <c r="C10088" t="s">
        <v>114</v>
      </c>
      <c r="D10088" t="s">
        <v>9</v>
      </c>
      <c r="E10088">
        <v>1</v>
      </c>
      <c r="F10088" t="s">
        <v>49</v>
      </c>
      <c r="G10088" t="s">
        <v>174</v>
      </c>
      <c r="L10088" t="s">
        <v>9</v>
      </c>
      <c r="M10088" t="s">
        <v>38</v>
      </c>
      <c r="N10088">
        <f>[3]Sheet1!$D$3</f>
        <v>6646863.5</v>
      </c>
      <c r="O10088" t="s">
        <v>49</v>
      </c>
      <c r="P10088">
        <v>0</v>
      </c>
      <c r="Q10088">
        <v>6</v>
      </c>
      <c r="R10088" t="s">
        <v>8</v>
      </c>
      <c r="S10088">
        <v>0</v>
      </c>
      <c r="T10088" t="s">
        <v>23</v>
      </c>
      <c r="U10088" t="s">
        <v>9</v>
      </c>
      <c r="V10088">
        <v>101.7</v>
      </c>
      <c r="W10088">
        <v>11.2</v>
      </c>
      <c r="X10088">
        <f>[3]Sheet1!$D$2</f>
        <v>368</v>
      </c>
      <c r="Y10088">
        <f>[3]Sheet1!$D$5</f>
        <v>55.364458740577419</v>
      </c>
      <c r="Z10088">
        <f>[3]Sheet1!$D$6</f>
        <v>13841.114685144355</v>
      </c>
      <c r="AC10088" t="s">
        <v>8</v>
      </c>
      <c r="AF10088" t="s">
        <v>33</v>
      </c>
      <c r="AG10088">
        <v>1</v>
      </c>
      <c r="AH10088" t="s">
        <v>47</v>
      </c>
      <c r="AI10088">
        <v>0.2601</v>
      </c>
      <c r="AJ10088">
        <f>[3]Sheet1!$B$28</f>
        <v>5591.4083436011924</v>
      </c>
      <c r="AK10088">
        <f>[3]Sheet1!$B$29</f>
        <v>1397852.0859002981</v>
      </c>
      <c r="AL10088">
        <f>[3]Sheet1!$B$30</f>
        <v>2577</v>
      </c>
      <c r="AM10088">
        <f t="shared" si="637"/>
        <v>7.0027173913043477</v>
      </c>
      <c r="AN10088">
        <f>[3]Sheet1!$B$31</f>
        <v>3082.1517222374914</v>
      </c>
      <c r="AO10088">
        <f t="shared" si="638"/>
        <v>770537.93055937288</v>
      </c>
      <c r="AP10088">
        <f>[3]Sheet1!$B$32</f>
        <v>55.122994652406412</v>
      </c>
      <c r="AQ10088">
        <f>[3]Sheet1!$B$35</f>
        <v>34.327399999999997</v>
      </c>
    </row>
    <row r="10089" spans="1:43" x14ac:dyDescent="0.2">
      <c r="A10089" t="s">
        <v>157</v>
      </c>
      <c r="B10089" t="s">
        <v>111</v>
      </c>
      <c r="C10089" t="s">
        <v>114</v>
      </c>
      <c r="D10089" t="s">
        <v>9</v>
      </c>
      <c r="E10089">
        <v>1</v>
      </c>
      <c r="F10089" t="s">
        <v>49</v>
      </c>
      <c r="G10089" t="s">
        <v>174</v>
      </c>
      <c r="L10089" t="s">
        <v>9</v>
      </c>
      <c r="M10089" t="s">
        <v>38</v>
      </c>
      <c r="N10089">
        <f>[3]Sheet1!$D$3</f>
        <v>6646863.5</v>
      </c>
      <c r="O10089" t="s">
        <v>49</v>
      </c>
      <c r="P10089">
        <v>0</v>
      </c>
      <c r="Q10089">
        <v>6</v>
      </c>
      <c r="R10089" t="s">
        <v>8</v>
      </c>
      <c r="S10089">
        <v>0</v>
      </c>
      <c r="T10089" t="s">
        <v>23</v>
      </c>
      <c r="U10089" t="s">
        <v>9</v>
      </c>
      <c r="V10089">
        <v>101.7</v>
      </c>
      <c r="W10089">
        <v>11.2</v>
      </c>
      <c r="X10089">
        <f>[3]Sheet1!$D$2</f>
        <v>368</v>
      </c>
      <c r="Y10089">
        <f>[3]Sheet1!$D$5</f>
        <v>55.364458740577419</v>
      </c>
      <c r="Z10089">
        <f>[3]Sheet1!$D$6</f>
        <v>13841.114685144355</v>
      </c>
      <c r="AC10089" t="s">
        <v>101</v>
      </c>
      <c r="AF10089" t="s">
        <v>33</v>
      </c>
      <c r="AG10089">
        <v>1</v>
      </c>
      <c r="AH10089" t="s">
        <v>46</v>
      </c>
      <c r="AI10089">
        <v>0.4335</v>
      </c>
      <c r="AJ10089">
        <f>[3]Sheet1!$B$28</f>
        <v>5591.4083436011924</v>
      </c>
      <c r="AK10089">
        <f>[3]Sheet1!$B$29</f>
        <v>1397852.0859002981</v>
      </c>
      <c r="AL10089">
        <f>[3]Sheet1!$B$30</f>
        <v>2577</v>
      </c>
      <c r="AM10089">
        <f t="shared" si="637"/>
        <v>7.0027173913043477</v>
      </c>
      <c r="AN10089">
        <f>[3]Sheet1!$B$31</f>
        <v>3082.1517222374914</v>
      </c>
      <c r="AO10089">
        <f t="shared" si="638"/>
        <v>770537.93055937288</v>
      </c>
      <c r="AP10089">
        <f>[3]Sheet1!$B$32</f>
        <v>55.122994652406412</v>
      </c>
      <c r="AQ10089">
        <f>[3]Sheet1!$B$35</f>
        <v>34.327399999999997</v>
      </c>
    </row>
    <row r="10090" spans="1:43" x14ac:dyDescent="0.2">
      <c r="A10090" t="s">
        <v>157</v>
      </c>
      <c r="B10090" t="s">
        <v>111</v>
      </c>
      <c r="C10090" t="s">
        <v>114</v>
      </c>
      <c r="D10090" t="s">
        <v>9</v>
      </c>
      <c r="E10090">
        <v>1</v>
      </c>
      <c r="F10090" t="s">
        <v>49</v>
      </c>
      <c r="G10090" t="s">
        <v>174</v>
      </c>
      <c r="L10090" t="s">
        <v>9</v>
      </c>
      <c r="M10090" t="s">
        <v>38</v>
      </c>
      <c r="N10090">
        <f>[3]Sheet1!$D$3</f>
        <v>6646863.5</v>
      </c>
      <c r="O10090" t="s">
        <v>49</v>
      </c>
      <c r="P10090">
        <v>0</v>
      </c>
      <c r="Q10090">
        <v>6</v>
      </c>
      <c r="R10090" t="s">
        <v>8</v>
      </c>
      <c r="S10090">
        <v>0</v>
      </c>
      <c r="T10090" t="s">
        <v>23</v>
      </c>
      <c r="U10090" t="s">
        <v>9</v>
      </c>
      <c r="V10090">
        <v>101.7</v>
      </c>
      <c r="W10090">
        <v>11.2</v>
      </c>
      <c r="X10090">
        <f>[3]Sheet1!$D$2</f>
        <v>368</v>
      </c>
      <c r="Y10090">
        <f>[3]Sheet1!$D$5</f>
        <v>55.364458740577419</v>
      </c>
      <c r="Z10090">
        <f>[3]Sheet1!$D$6</f>
        <v>13841.114685144355</v>
      </c>
      <c r="AC10090" t="s">
        <v>8</v>
      </c>
      <c r="AF10090" t="s">
        <v>33</v>
      </c>
      <c r="AG10090">
        <v>1</v>
      </c>
      <c r="AH10090" t="s">
        <v>46</v>
      </c>
      <c r="AI10090">
        <v>1.6759999999999999</v>
      </c>
      <c r="AJ10090">
        <f>[3]Sheet1!$B$28</f>
        <v>5591.4083436011924</v>
      </c>
      <c r="AK10090">
        <f>[3]Sheet1!$B$29</f>
        <v>1397852.0859002981</v>
      </c>
      <c r="AL10090">
        <f>[3]Sheet1!$B$30</f>
        <v>2577</v>
      </c>
      <c r="AM10090">
        <f t="shared" si="637"/>
        <v>7.0027173913043477</v>
      </c>
      <c r="AN10090">
        <f>[3]Sheet1!$B$31</f>
        <v>3082.1517222374914</v>
      </c>
      <c r="AO10090">
        <f t="shared" si="638"/>
        <v>770537.93055937288</v>
      </c>
      <c r="AP10090">
        <f>[3]Sheet1!$B$32</f>
        <v>55.122994652406412</v>
      </c>
      <c r="AQ10090">
        <f>[3]Sheet1!$B$35</f>
        <v>34.327399999999997</v>
      </c>
    </row>
    <row r="10091" spans="1:43" x14ac:dyDescent="0.2">
      <c r="A10091" t="s">
        <v>157</v>
      </c>
      <c r="B10091" t="s">
        <v>111</v>
      </c>
      <c r="C10091" t="s">
        <v>114</v>
      </c>
      <c r="D10091" t="s">
        <v>9</v>
      </c>
      <c r="E10091">
        <v>1</v>
      </c>
      <c r="F10091" t="s">
        <v>49</v>
      </c>
      <c r="G10091" t="s">
        <v>174</v>
      </c>
      <c r="L10091" t="s">
        <v>9</v>
      </c>
      <c r="M10091" t="s">
        <v>38</v>
      </c>
      <c r="N10091">
        <f>[3]Sheet1!$D$3</f>
        <v>6646863.5</v>
      </c>
      <c r="O10091" t="s">
        <v>49</v>
      </c>
      <c r="P10091">
        <v>0</v>
      </c>
      <c r="Q10091">
        <v>6</v>
      </c>
      <c r="R10091" t="s">
        <v>8</v>
      </c>
      <c r="S10091">
        <v>0</v>
      </c>
      <c r="T10091" t="s">
        <v>23</v>
      </c>
      <c r="U10091" t="s">
        <v>9</v>
      </c>
      <c r="V10091">
        <v>101.7</v>
      </c>
      <c r="W10091">
        <v>11.2</v>
      </c>
      <c r="X10091">
        <f>[3]Sheet1!$D$2</f>
        <v>368</v>
      </c>
      <c r="Y10091">
        <f>[3]Sheet1!$D$5</f>
        <v>55.364458740577419</v>
      </c>
      <c r="Z10091">
        <f>[3]Sheet1!$D$6</f>
        <v>13841.114685144355</v>
      </c>
      <c r="AC10091" t="s">
        <v>8</v>
      </c>
      <c r="AF10091" t="s">
        <v>33</v>
      </c>
      <c r="AG10091">
        <v>1</v>
      </c>
      <c r="AH10091" t="s">
        <v>46</v>
      </c>
      <c r="AI10091">
        <v>1.04</v>
      </c>
      <c r="AJ10091">
        <f>[3]Sheet1!$B$28</f>
        <v>5591.4083436011924</v>
      </c>
      <c r="AK10091">
        <f>[3]Sheet1!$B$29</f>
        <v>1397852.0859002981</v>
      </c>
      <c r="AL10091">
        <f>[3]Sheet1!$B$30</f>
        <v>2577</v>
      </c>
      <c r="AM10091">
        <f t="shared" si="637"/>
        <v>7.0027173913043477</v>
      </c>
      <c r="AN10091">
        <f>[3]Sheet1!$B$31</f>
        <v>3082.1517222374914</v>
      </c>
      <c r="AO10091">
        <f t="shared" si="638"/>
        <v>770537.93055937288</v>
      </c>
      <c r="AP10091">
        <f>[3]Sheet1!$B$32</f>
        <v>55.122994652406412</v>
      </c>
      <c r="AQ10091">
        <f>[3]Sheet1!$B$35</f>
        <v>34.327399999999997</v>
      </c>
    </row>
    <row r="10092" spans="1:43" x14ac:dyDescent="0.2">
      <c r="A10092" t="s">
        <v>157</v>
      </c>
      <c r="B10092" t="s">
        <v>111</v>
      </c>
      <c r="C10092" t="s">
        <v>114</v>
      </c>
      <c r="D10092" t="s">
        <v>9</v>
      </c>
      <c r="E10092">
        <v>1</v>
      </c>
      <c r="F10092" t="s">
        <v>49</v>
      </c>
      <c r="G10092" t="s">
        <v>174</v>
      </c>
      <c r="L10092" t="s">
        <v>9</v>
      </c>
      <c r="M10092" t="s">
        <v>38</v>
      </c>
      <c r="N10092">
        <f>[3]Sheet1!$D$3</f>
        <v>6646863.5</v>
      </c>
      <c r="O10092" t="s">
        <v>49</v>
      </c>
      <c r="P10092">
        <v>0</v>
      </c>
      <c r="Q10092">
        <v>6</v>
      </c>
      <c r="R10092" t="s">
        <v>8</v>
      </c>
      <c r="S10092">
        <v>0</v>
      </c>
      <c r="T10092" t="s">
        <v>23</v>
      </c>
      <c r="U10092" t="s">
        <v>9</v>
      </c>
      <c r="V10092">
        <v>101.7</v>
      </c>
      <c r="W10092">
        <v>11.2</v>
      </c>
      <c r="X10092">
        <f>[3]Sheet1!$D$2</f>
        <v>368</v>
      </c>
      <c r="Y10092">
        <f>[3]Sheet1!$D$5</f>
        <v>55.364458740577419</v>
      </c>
      <c r="Z10092">
        <f>[3]Sheet1!$D$6</f>
        <v>13841.114685144355</v>
      </c>
      <c r="AC10092" t="s">
        <v>101</v>
      </c>
      <c r="AF10092" t="s">
        <v>33</v>
      </c>
      <c r="AG10092">
        <v>2</v>
      </c>
      <c r="AH10092" t="s">
        <v>46</v>
      </c>
      <c r="AI10092">
        <v>1.4450000000000001</v>
      </c>
      <c r="AJ10092">
        <f>[3]Sheet1!$B$28</f>
        <v>5591.4083436011924</v>
      </c>
      <c r="AK10092">
        <f>[3]Sheet1!$B$29</f>
        <v>1397852.0859002981</v>
      </c>
      <c r="AL10092">
        <f>[3]Sheet1!$B$30</f>
        <v>2577</v>
      </c>
      <c r="AM10092">
        <f t="shared" si="637"/>
        <v>7.0027173913043477</v>
      </c>
      <c r="AN10092">
        <f>[3]Sheet1!$B$31</f>
        <v>3082.1517222374914</v>
      </c>
      <c r="AO10092">
        <f t="shared" si="638"/>
        <v>770537.93055937288</v>
      </c>
      <c r="AP10092">
        <f>[3]Sheet1!$B$32</f>
        <v>55.122994652406412</v>
      </c>
      <c r="AQ10092">
        <f>[3]Sheet1!$B$35</f>
        <v>34.327399999999997</v>
      </c>
    </row>
    <row r="10093" spans="1:43" x14ac:dyDescent="0.2">
      <c r="A10093" t="s">
        <v>157</v>
      </c>
      <c r="B10093" t="s">
        <v>111</v>
      </c>
      <c r="C10093" t="s">
        <v>114</v>
      </c>
      <c r="D10093" t="s">
        <v>9</v>
      </c>
      <c r="E10093">
        <v>1</v>
      </c>
      <c r="F10093" t="s">
        <v>49</v>
      </c>
      <c r="G10093" t="s">
        <v>174</v>
      </c>
      <c r="L10093" t="s">
        <v>9</v>
      </c>
      <c r="M10093" t="s">
        <v>38</v>
      </c>
      <c r="N10093">
        <f>[3]Sheet1!$D$3</f>
        <v>6646863.5</v>
      </c>
      <c r="O10093" t="s">
        <v>49</v>
      </c>
      <c r="P10093">
        <v>0</v>
      </c>
      <c r="Q10093">
        <v>6</v>
      </c>
      <c r="R10093" t="s">
        <v>8</v>
      </c>
      <c r="S10093">
        <v>0</v>
      </c>
      <c r="T10093" t="s">
        <v>23</v>
      </c>
      <c r="U10093" t="s">
        <v>9</v>
      </c>
      <c r="V10093">
        <v>101.7</v>
      </c>
      <c r="W10093">
        <v>11.2</v>
      </c>
      <c r="X10093">
        <f>[3]Sheet1!$D$2</f>
        <v>368</v>
      </c>
      <c r="Y10093">
        <f>[3]Sheet1!$D$5</f>
        <v>55.364458740577419</v>
      </c>
      <c r="Z10093">
        <f>[3]Sheet1!$D$6</f>
        <v>13841.114685144355</v>
      </c>
      <c r="AC10093" t="s">
        <v>8</v>
      </c>
      <c r="AF10093" t="s">
        <v>33</v>
      </c>
      <c r="AG10093">
        <v>2</v>
      </c>
      <c r="AH10093" t="s">
        <v>46</v>
      </c>
      <c r="AI10093">
        <v>0.95369999999999999</v>
      </c>
      <c r="AJ10093">
        <f>[3]Sheet1!$B$28</f>
        <v>5591.4083436011924</v>
      </c>
      <c r="AK10093">
        <f>[3]Sheet1!$B$29</f>
        <v>1397852.0859002981</v>
      </c>
      <c r="AL10093">
        <f>[3]Sheet1!$B$30</f>
        <v>2577</v>
      </c>
      <c r="AM10093">
        <f t="shared" si="637"/>
        <v>7.0027173913043477</v>
      </c>
      <c r="AN10093">
        <f>[3]Sheet1!$B$31</f>
        <v>3082.1517222374914</v>
      </c>
      <c r="AO10093">
        <f t="shared" si="638"/>
        <v>770537.93055937288</v>
      </c>
      <c r="AP10093">
        <f>[3]Sheet1!$B$32</f>
        <v>55.122994652406412</v>
      </c>
      <c r="AQ10093">
        <f>[3]Sheet1!$B$35</f>
        <v>34.327399999999997</v>
      </c>
    </row>
    <row r="10094" spans="1:43" x14ac:dyDescent="0.2">
      <c r="A10094" t="s">
        <v>157</v>
      </c>
      <c r="B10094" t="s">
        <v>111</v>
      </c>
      <c r="C10094" t="s">
        <v>114</v>
      </c>
      <c r="D10094" t="s">
        <v>9</v>
      </c>
      <c r="E10094">
        <v>1</v>
      </c>
      <c r="F10094" t="s">
        <v>49</v>
      </c>
      <c r="G10094" t="s">
        <v>174</v>
      </c>
      <c r="L10094" t="s">
        <v>9</v>
      </c>
      <c r="M10094" t="s">
        <v>38</v>
      </c>
      <c r="N10094">
        <f>[3]Sheet1!$D$3</f>
        <v>6646863.5</v>
      </c>
      <c r="O10094" t="s">
        <v>49</v>
      </c>
      <c r="P10094">
        <v>0</v>
      </c>
      <c r="Q10094">
        <v>6</v>
      </c>
      <c r="R10094" t="s">
        <v>8</v>
      </c>
      <c r="S10094">
        <v>0</v>
      </c>
      <c r="T10094" t="s">
        <v>23</v>
      </c>
      <c r="U10094" t="s">
        <v>9</v>
      </c>
      <c r="V10094">
        <v>101.7</v>
      </c>
      <c r="W10094">
        <v>11.2</v>
      </c>
      <c r="X10094">
        <f>[3]Sheet1!$D$2</f>
        <v>368</v>
      </c>
      <c r="Y10094">
        <f>[3]Sheet1!$D$5</f>
        <v>55.364458740577419</v>
      </c>
      <c r="Z10094">
        <f>[3]Sheet1!$D$6</f>
        <v>13841.114685144355</v>
      </c>
      <c r="AC10094" t="s">
        <v>101</v>
      </c>
      <c r="AF10094" t="s">
        <v>33</v>
      </c>
      <c r="AG10094">
        <v>1</v>
      </c>
      <c r="AH10094" t="s">
        <v>46</v>
      </c>
      <c r="AI10094">
        <v>0.92479999999999996</v>
      </c>
      <c r="AJ10094">
        <f>[3]Sheet1!$B$28</f>
        <v>5591.4083436011924</v>
      </c>
      <c r="AK10094">
        <f>[3]Sheet1!$B$29</f>
        <v>1397852.0859002981</v>
      </c>
      <c r="AL10094">
        <f>[3]Sheet1!$B$30</f>
        <v>2577</v>
      </c>
      <c r="AM10094">
        <f t="shared" si="637"/>
        <v>7.0027173913043477</v>
      </c>
      <c r="AN10094">
        <f>[3]Sheet1!$B$31</f>
        <v>3082.1517222374914</v>
      </c>
      <c r="AO10094">
        <f t="shared" si="638"/>
        <v>770537.93055937288</v>
      </c>
      <c r="AP10094">
        <f>[3]Sheet1!$B$32</f>
        <v>55.122994652406412</v>
      </c>
      <c r="AQ10094">
        <f>[3]Sheet1!$B$35</f>
        <v>34.327399999999997</v>
      </c>
    </row>
    <row r="10095" spans="1:43" x14ac:dyDescent="0.2">
      <c r="A10095" t="s">
        <v>157</v>
      </c>
      <c r="B10095" t="s">
        <v>111</v>
      </c>
      <c r="C10095" t="s">
        <v>114</v>
      </c>
      <c r="D10095" t="s">
        <v>9</v>
      </c>
      <c r="E10095">
        <v>1</v>
      </c>
      <c r="F10095" t="s">
        <v>49</v>
      </c>
      <c r="G10095" t="s">
        <v>174</v>
      </c>
      <c r="L10095" t="s">
        <v>9</v>
      </c>
      <c r="M10095" t="s">
        <v>38</v>
      </c>
      <c r="N10095">
        <f>[3]Sheet1!$D$3</f>
        <v>6646863.5</v>
      </c>
      <c r="O10095" t="s">
        <v>49</v>
      </c>
      <c r="P10095">
        <v>0</v>
      </c>
      <c r="Q10095">
        <v>6</v>
      </c>
      <c r="R10095" t="s">
        <v>8</v>
      </c>
      <c r="S10095">
        <v>0</v>
      </c>
      <c r="T10095" t="s">
        <v>23</v>
      </c>
      <c r="U10095" t="s">
        <v>9</v>
      </c>
      <c r="V10095">
        <v>101.7</v>
      </c>
      <c r="W10095">
        <v>11.2</v>
      </c>
      <c r="X10095">
        <f>[3]Sheet1!$D$2</f>
        <v>368</v>
      </c>
      <c r="Y10095">
        <f>[3]Sheet1!$D$5</f>
        <v>55.364458740577419</v>
      </c>
      <c r="Z10095">
        <f>[3]Sheet1!$D$6</f>
        <v>13841.114685144355</v>
      </c>
      <c r="AC10095" t="s">
        <v>101</v>
      </c>
      <c r="AF10095" t="s">
        <v>33</v>
      </c>
      <c r="AG10095">
        <v>2</v>
      </c>
      <c r="AH10095" t="s">
        <v>46</v>
      </c>
      <c r="AI10095">
        <v>1.907</v>
      </c>
      <c r="AJ10095">
        <f>[3]Sheet1!$B$28</f>
        <v>5591.4083436011924</v>
      </c>
      <c r="AK10095">
        <f>[3]Sheet1!$B$29</f>
        <v>1397852.0859002981</v>
      </c>
      <c r="AL10095">
        <f>[3]Sheet1!$B$30</f>
        <v>2577</v>
      </c>
      <c r="AM10095">
        <f t="shared" si="637"/>
        <v>7.0027173913043477</v>
      </c>
      <c r="AN10095">
        <f>[3]Sheet1!$B$31</f>
        <v>3082.1517222374914</v>
      </c>
      <c r="AO10095">
        <f t="shared" si="638"/>
        <v>770537.93055937288</v>
      </c>
      <c r="AP10095">
        <f>[3]Sheet1!$B$32</f>
        <v>55.122994652406412</v>
      </c>
      <c r="AQ10095">
        <f>[3]Sheet1!$B$35</f>
        <v>34.327399999999997</v>
      </c>
    </row>
    <row r="10096" spans="1:43" x14ac:dyDescent="0.2">
      <c r="A10096" t="s">
        <v>157</v>
      </c>
      <c r="B10096" t="s">
        <v>111</v>
      </c>
      <c r="C10096" t="s">
        <v>114</v>
      </c>
      <c r="D10096" t="s">
        <v>9</v>
      </c>
      <c r="E10096">
        <v>1</v>
      </c>
      <c r="F10096" t="s">
        <v>49</v>
      </c>
      <c r="G10096" t="s">
        <v>174</v>
      </c>
      <c r="L10096" t="s">
        <v>9</v>
      </c>
      <c r="M10096" t="s">
        <v>38</v>
      </c>
      <c r="N10096">
        <f>[3]Sheet1!$D$3</f>
        <v>6646863.5</v>
      </c>
      <c r="O10096" t="s">
        <v>49</v>
      </c>
      <c r="P10096">
        <v>0</v>
      </c>
      <c r="Q10096">
        <v>6</v>
      </c>
      <c r="R10096" t="s">
        <v>8</v>
      </c>
      <c r="S10096">
        <v>0</v>
      </c>
      <c r="T10096" t="s">
        <v>23</v>
      </c>
      <c r="U10096" t="s">
        <v>9</v>
      </c>
      <c r="V10096">
        <v>101.7</v>
      </c>
      <c r="W10096">
        <v>11.2</v>
      </c>
      <c r="X10096">
        <f>[3]Sheet1!$D$2</f>
        <v>368</v>
      </c>
      <c r="Y10096">
        <f>[3]Sheet1!$D$5</f>
        <v>55.364458740577419</v>
      </c>
      <c r="Z10096">
        <f>[3]Sheet1!$D$6</f>
        <v>13841.114685144355</v>
      </c>
      <c r="AC10096" t="s">
        <v>101</v>
      </c>
      <c r="AF10096" t="s">
        <v>33</v>
      </c>
      <c r="AG10096">
        <v>11</v>
      </c>
      <c r="AH10096" t="s">
        <v>46</v>
      </c>
      <c r="AI10096">
        <v>1.474</v>
      </c>
      <c r="AJ10096">
        <f>[3]Sheet1!$B$28</f>
        <v>5591.4083436011924</v>
      </c>
      <c r="AK10096">
        <f>[3]Sheet1!$B$29</f>
        <v>1397852.0859002981</v>
      </c>
      <c r="AL10096">
        <f>[3]Sheet1!$B$30</f>
        <v>2577</v>
      </c>
      <c r="AM10096">
        <f t="shared" si="637"/>
        <v>7.0027173913043477</v>
      </c>
      <c r="AN10096">
        <f>[3]Sheet1!$B$31</f>
        <v>3082.1517222374914</v>
      </c>
      <c r="AO10096">
        <f t="shared" si="638"/>
        <v>770537.93055937288</v>
      </c>
      <c r="AP10096">
        <f>[3]Sheet1!$B$32</f>
        <v>55.122994652406412</v>
      </c>
      <c r="AQ10096">
        <f>[3]Sheet1!$B$35</f>
        <v>34.327399999999997</v>
      </c>
    </row>
    <row r="10097" spans="1:43" x14ac:dyDescent="0.2">
      <c r="A10097" t="s">
        <v>157</v>
      </c>
      <c r="B10097" t="s">
        <v>111</v>
      </c>
      <c r="C10097" t="s">
        <v>114</v>
      </c>
      <c r="D10097" t="s">
        <v>9</v>
      </c>
      <c r="E10097">
        <v>1</v>
      </c>
      <c r="F10097" t="s">
        <v>49</v>
      </c>
      <c r="G10097" t="s">
        <v>174</v>
      </c>
      <c r="L10097" t="s">
        <v>9</v>
      </c>
      <c r="M10097" t="s">
        <v>38</v>
      </c>
      <c r="N10097">
        <f>[3]Sheet1!$D$3</f>
        <v>6646863.5</v>
      </c>
      <c r="O10097" t="s">
        <v>49</v>
      </c>
      <c r="P10097">
        <v>0</v>
      </c>
      <c r="Q10097">
        <v>6</v>
      </c>
      <c r="R10097" t="s">
        <v>8</v>
      </c>
      <c r="S10097">
        <v>0</v>
      </c>
      <c r="T10097" t="s">
        <v>23</v>
      </c>
      <c r="U10097" t="s">
        <v>9</v>
      </c>
      <c r="V10097">
        <v>101.7</v>
      </c>
      <c r="W10097">
        <v>11.2</v>
      </c>
      <c r="X10097">
        <f>[3]Sheet1!$D$2</f>
        <v>368</v>
      </c>
      <c r="Y10097">
        <f>[3]Sheet1!$D$5</f>
        <v>55.364458740577419</v>
      </c>
      <c r="Z10097">
        <f>[3]Sheet1!$D$6</f>
        <v>13841.114685144355</v>
      </c>
      <c r="AC10097" t="s">
        <v>101</v>
      </c>
      <c r="AF10097" t="s">
        <v>33</v>
      </c>
      <c r="AG10097">
        <v>1</v>
      </c>
      <c r="AH10097" t="s">
        <v>46</v>
      </c>
      <c r="AI10097">
        <v>1.907</v>
      </c>
      <c r="AJ10097">
        <f>[3]Sheet1!$B$28</f>
        <v>5591.4083436011924</v>
      </c>
      <c r="AK10097">
        <f>[3]Sheet1!$B$29</f>
        <v>1397852.0859002981</v>
      </c>
      <c r="AL10097">
        <f>[3]Sheet1!$B$30</f>
        <v>2577</v>
      </c>
      <c r="AM10097">
        <f t="shared" si="637"/>
        <v>7.0027173913043477</v>
      </c>
      <c r="AN10097">
        <f>[3]Sheet1!$B$31</f>
        <v>3082.1517222374914</v>
      </c>
      <c r="AO10097">
        <f t="shared" si="638"/>
        <v>770537.93055937288</v>
      </c>
      <c r="AP10097">
        <f>[3]Sheet1!$B$32</f>
        <v>55.122994652406412</v>
      </c>
      <c r="AQ10097">
        <f>[3]Sheet1!$B$35</f>
        <v>34.327399999999997</v>
      </c>
    </row>
    <row r="10098" spans="1:43" x14ac:dyDescent="0.2">
      <c r="A10098" t="s">
        <v>157</v>
      </c>
      <c r="B10098" t="s">
        <v>111</v>
      </c>
      <c r="C10098" t="s">
        <v>114</v>
      </c>
      <c r="D10098" t="s">
        <v>9</v>
      </c>
      <c r="E10098">
        <v>1</v>
      </c>
      <c r="F10098" t="s">
        <v>49</v>
      </c>
      <c r="G10098" t="s">
        <v>174</v>
      </c>
      <c r="L10098" t="s">
        <v>9</v>
      </c>
      <c r="M10098" t="s">
        <v>38</v>
      </c>
      <c r="N10098">
        <f>[3]Sheet1!$D$3</f>
        <v>6646863.5</v>
      </c>
      <c r="O10098" t="s">
        <v>49</v>
      </c>
      <c r="P10098">
        <v>0</v>
      </c>
      <c r="Q10098">
        <v>6</v>
      </c>
      <c r="R10098" t="s">
        <v>8</v>
      </c>
      <c r="S10098">
        <v>0</v>
      </c>
      <c r="T10098" t="s">
        <v>23</v>
      </c>
      <c r="U10098" t="s">
        <v>9</v>
      </c>
      <c r="V10098">
        <v>101.7</v>
      </c>
      <c r="W10098">
        <v>11.2</v>
      </c>
      <c r="X10098">
        <f>[3]Sheet1!$D$2</f>
        <v>368</v>
      </c>
      <c r="Y10098">
        <f>[3]Sheet1!$D$5</f>
        <v>55.364458740577419</v>
      </c>
      <c r="Z10098">
        <f>[3]Sheet1!$D$6</f>
        <v>13841.114685144355</v>
      </c>
      <c r="AC10098" t="s">
        <v>8</v>
      </c>
      <c r="AF10098" t="s">
        <v>33</v>
      </c>
      <c r="AG10098">
        <v>1</v>
      </c>
      <c r="AH10098" t="s">
        <v>46</v>
      </c>
      <c r="AI10098">
        <v>0.54910000000000003</v>
      </c>
      <c r="AJ10098">
        <f>[3]Sheet1!$B$28</f>
        <v>5591.4083436011924</v>
      </c>
      <c r="AK10098">
        <f>[3]Sheet1!$B$29</f>
        <v>1397852.0859002981</v>
      </c>
      <c r="AL10098">
        <f>[3]Sheet1!$B$30</f>
        <v>2577</v>
      </c>
      <c r="AM10098">
        <f t="shared" si="637"/>
        <v>7.0027173913043477</v>
      </c>
      <c r="AN10098">
        <f>[3]Sheet1!$B$31</f>
        <v>3082.1517222374914</v>
      </c>
      <c r="AO10098">
        <f t="shared" si="638"/>
        <v>770537.93055937288</v>
      </c>
      <c r="AP10098">
        <f>[3]Sheet1!$B$32</f>
        <v>55.122994652406412</v>
      </c>
      <c r="AQ10098">
        <f>[3]Sheet1!$B$35</f>
        <v>34.327399999999997</v>
      </c>
    </row>
    <row r="10099" spans="1:43" x14ac:dyDescent="0.2">
      <c r="A10099" t="s">
        <v>157</v>
      </c>
      <c r="B10099" t="s">
        <v>111</v>
      </c>
      <c r="C10099" t="s">
        <v>114</v>
      </c>
      <c r="D10099" t="s">
        <v>9</v>
      </c>
      <c r="E10099">
        <v>1</v>
      </c>
      <c r="F10099" t="s">
        <v>49</v>
      </c>
      <c r="G10099" t="s">
        <v>174</v>
      </c>
      <c r="L10099" t="s">
        <v>9</v>
      </c>
      <c r="M10099" t="s">
        <v>38</v>
      </c>
      <c r="N10099">
        <f>[3]Sheet1!$D$3</f>
        <v>6646863.5</v>
      </c>
      <c r="O10099" t="s">
        <v>49</v>
      </c>
      <c r="P10099">
        <v>0</v>
      </c>
      <c r="Q10099">
        <v>6</v>
      </c>
      <c r="R10099" t="s">
        <v>8</v>
      </c>
      <c r="S10099">
        <v>0</v>
      </c>
      <c r="T10099" t="s">
        <v>23</v>
      </c>
      <c r="U10099" t="s">
        <v>9</v>
      </c>
      <c r="V10099">
        <v>101.7</v>
      </c>
      <c r="W10099">
        <v>11.2</v>
      </c>
      <c r="X10099">
        <f>[3]Sheet1!$D$2</f>
        <v>368</v>
      </c>
      <c r="Y10099">
        <f>[3]Sheet1!$D$5</f>
        <v>55.364458740577419</v>
      </c>
      <c r="Z10099">
        <f>[3]Sheet1!$D$6</f>
        <v>13841.114685144355</v>
      </c>
      <c r="AB10099" t="s">
        <v>8</v>
      </c>
      <c r="AC10099" t="s">
        <v>101</v>
      </c>
      <c r="AD10099" t="s">
        <v>8</v>
      </c>
      <c r="AF10099" t="s">
        <v>33</v>
      </c>
      <c r="AG10099">
        <v>3</v>
      </c>
      <c r="AH10099" t="s">
        <v>46</v>
      </c>
      <c r="AI10099">
        <v>2.254</v>
      </c>
      <c r="AJ10099">
        <f>[3]Sheet1!$B$28</f>
        <v>5591.4083436011924</v>
      </c>
      <c r="AK10099">
        <f>[3]Sheet1!$B$29</f>
        <v>1397852.0859002981</v>
      </c>
      <c r="AL10099">
        <f>[3]Sheet1!$B$30</f>
        <v>2577</v>
      </c>
      <c r="AM10099">
        <f t="shared" si="637"/>
        <v>7.0027173913043477</v>
      </c>
      <c r="AN10099">
        <f>[3]Sheet1!$B$31</f>
        <v>3082.1517222374914</v>
      </c>
      <c r="AO10099">
        <f t="shared" si="638"/>
        <v>770537.93055937288</v>
      </c>
      <c r="AP10099">
        <f>[3]Sheet1!$B$32</f>
        <v>55.122994652406412</v>
      </c>
      <c r="AQ10099">
        <f>[3]Sheet1!$B$35</f>
        <v>34.327399999999997</v>
      </c>
    </row>
    <row r="10100" spans="1:43" x14ac:dyDescent="0.2">
      <c r="A10100" t="s">
        <v>157</v>
      </c>
      <c r="B10100" t="s">
        <v>111</v>
      </c>
      <c r="C10100" t="s">
        <v>114</v>
      </c>
      <c r="D10100" t="s">
        <v>9</v>
      </c>
      <c r="E10100">
        <v>1</v>
      </c>
      <c r="F10100" t="s">
        <v>49</v>
      </c>
      <c r="G10100" t="s">
        <v>174</v>
      </c>
      <c r="L10100" t="s">
        <v>9</v>
      </c>
      <c r="M10100" t="s">
        <v>38</v>
      </c>
      <c r="N10100">
        <f>[3]Sheet1!$D$3</f>
        <v>6646863.5</v>
      </c>
      <c r="O10100" t="s">
        <v>49</v>
      </c>
      <c r="P10100">
        <v>0</v>
      </c>
      <c r="Q10100">
        <v>6</v>
      </c>
      <c r="R10100" t="s">
        <v>8</v>
      </c>
      <c r="S10100">
        <v>0</v>
      </c>
      <c r="T10100" t="s">
        <v>23</v>
      </c>
      <c r="U10100" t="s">
        <v>9</v>
      </c>
      <c r="V10100">
        <v>101.7</v>
      </c>
      <c r="W10100">
        <v>11.2</v>
      </c>
      <c r="X10100">
        <f>[3]Sheet1!$D$2</f>
        <v>368</v>
      </c>
      <c r="Y10100">
        <f>[3]Sheet1!$D$5</f>
        <v>55.364458740577419</v>
      </c>
      <c r="Z10100">
        <f>[3]Sheet1!$D$6</f>
        <v>13841.114685144355</v>
      </c>
      <c r="AB10100" t="s">
        <v>8</v>
      </c>
      <c r="AC10100" t="s">
        <v>101</v>
      </c>
      <c r="AD10100" t="s">
        <v>102</v>
      </c>
      <c r="AF10100" t="s">
        <v>33</v>
      </c>
      <c r="AG10100">
        <v>1</v>
      </c>
      <c r="AH10100" t="s">
        <v>46</v>
      </c>
      <c r="AI10100">
        <v>1.012</v>
      </c>
      <c r="AJ10100">
        <f>[3]Sheet1!$B$28</f>
        <v>5591.4083436011924</v>
      </c>
      <c r="AK10100">
        <f>[3]Sheet1!$B$29</f>
        <v>1397852.0859002981</v>
      </c>
      <c r="AL10100">
        <f>[3]Sheet1!$B$30</f>
        <v>2577</v>
      </c>
      <c r="AM10100">
        <f t="shared" si="637"/>
        <v>7.0027173913043477</v>
      </c>
      <c r="AN10100">
        <f>[3]Sheet1!$B$31</f>
        <v>3082.1517222374914</v>
      </c>
      <c r="AO10100">
        <f t="shared" si="638"/>
        <v>770537.93055937288</v>
      </c>
      <c r="AP10100">
        <f>[3]Sheet1!$B$32</f>
        <v>55.122994652406412</v>
      </c>
      <c r="AQ10100">
        <f>[3]Sheet1!$B$35</f>
        <v>34.327399999999997</v>
      </c>
    </row>
    <row r="10101" spans="1:43" x14ac:dyDescent="0.2">
      <c r="A10101" t="s">
        <v>157</v>
      </c>
      <c r="B10101" t="s">
        <v>111</v>
      </c>
      <c r="C10101" t="s">
        <v>114</v>
      </c>
      <c r="D10101" t="s">
        <v>9</v>
      </c>
      <c r="E10101">
        <v>1</v>
      </c>
      <c r="F10101" t="s">
        <v>49</v>
      </c>
      <c r="G10101" t="s">
        <v>174</v>
      </c>
      <c r="L10101" t="s">
        <v>9</v>
      </c>
      <c r="M10101" t="s">
        <v>38</v>
      </c>
      <c r="N10101">
        <f>[3]Sheet1!$D$3</f>
        <v>6646863.5</v>
      </c>
      <c r="O10101" t="s">
        <v>49</v>
      </c>
      <c r="P10101">
        <v>0</v>
      </c>
      <c r="Q10101">
        <v>6</v>
      </c>
      <c r="R10101" t="s">
        <v>8</v>
      </c>
      <c r="S10101">
        <v>0</v>
      </c>
      <c r="T10101" t="s">
        <v>23</v>
      </c>
      <c r="U10101" t="s">
        <v>9</v>
      </c>
      <c r="V10101">
        <v>101.7</v>
      </c>
      <c r="W10101">
        <v>11.2</v>
      </c>
      <c r="X10101">
        <f>[3]Sheet1!$D$2</f>
        <v>368</v>
      </c>
      <c r="Y10101">
        <f>[3]Sheet1!$D$5</f>
        <v>55.364458740577419</v>
      </c>
      <c r="Z10101">
        <f>[3]Sheet1!$D$6</f>
        <v>13841.114685144355</v>
      </c>
      <c r="AB10101" t="s">
        <v>8</v>
      </c>
      <c r="AC10101" t="s">
        <v>8</v>
      </c>
      <c r="AF10101" t="s">
        <v>33</v>
      </c>
      <c r="AG10101">
        <v>4</v>
      </c>
      <c r="AH10101" t="s">
        <v>47</v>
      </c>
      <c r="AI10101">
        <v>2.0230000000000001</v>
      </c>
      <c r="AJ10101">
        <f>[3]Sheet1!$B$28</f>
        <v>5591.4083436011924</v>
      </c>
      <c r="AK10101">
        <f>[3]Sheet1!$B$29</f>
        <v>1397852.0859002981</v>
      </c>
      <c r="AL10101">
        <f>[3]Sheet1!$B$30</f>
        <v>2577</v>
      </c>
      <c r="AM10101">
        <f t="shared" si="637"/>
        <v>7.0027173913043477</v>
      </c>
      <c r="AN10101">
        <f>[3]Sheet1!$B$31</f>
        <v>3082.1517222374914</v>
      </c>
      <c r="AO10101">
        <f t="shared" si="638"/>
        <v>770537.93055937288</v>
      </c>
      <c r="AP10101">
        <f>[3]Sheet1!$B$32</f>
        <v>55.122994652406412</v>
      </c>
      <c r="AQ10101">
        <f>[3]Sheet1!$B$35</f>
        <v>34.327399999999997</v>
      </c>
    </row>
    <row r="10102" spans="1:43" x14ac:dyDescent="0.2">
      <c r="A10102" t="s">
        <v>157</v>
      </c>
      <c r="B10102" t="s">
        <v>111</v>
      </c>
      <c r="C10102" t="s">
        <v>114</v>
      </c>
      <c r="D10102" t="s">
        <v>9</v>
      </c>
      <c r="E10102">
        <v>1</v>
      </c>
      <c r="F10102" t="s">
        <v>49</v>
      </c>
      <c r="G10102" t="s">
        <v>174</v>
      </c>
      <c r="L10102" t="s">
        <v>9</v>
      </c>
      <c r="M10102" t="s">
        <v>38</v>
      </c>
      <c r="N10102">
        <f>[3]Sheet1!$D$3</f>
        <v>6646863.5</v>
      </c>
      <c r="O10102" t="s">
        <v>49</v>
      </c>
      <c r="P10102">
        <v>0</v>
      </c>
      <c r="Q10102">
        <v>6</v>
      </c>
      <c r="R10102" t="s">
        <v>8</v>
      </c>
      <c r="S10102">
        <v>0</v>
      </c>
      <c r="T10102" t="s">
        <v>23</v>
      </c>
      <c r="U10102" t="s">
        <v>9</v>
      </c>
      <c r="V10102">
        <v>101.7</v>
      </c>
      <c r="W10102">
        <v>11.2</v>
      </c>
      <c r="X10102">
        <f>[3]Sheet1!$D$2</f>
        <v>368</v>
      </c>
      <c r="Y10102">
        <f>[3]Sheet1!$D$5</f>
        <v>55.364458740577419</v>
      </c>
      <c r="Z10102">
        <f>[3]Sheet1!$D$6</f>
        <v>13841.114685144355</v>
      </c>
      <c r="AC10102" t="s">
        <v>101</v>
      </c>
      <c r="AF10102" t="s">
        <v>33</v>
      </c>
      <c r="AG10102">
        <v>5</v>
      </c>
      <c r="AH10102" t="s">
        <v>46</v>
      </c>
      <c r="AI10102">
        <v>2.6589999999999998</v>
      </c>
      <c r="AJ10102">
        <f>[3]Sheet1!$B$28</f>
        <v>5591.4083436011924</v>
      </c>
      <c r="AK10102">
        <f>[3]Sheet1!$B$29</f>
        <v>1397852.0859002981</v>
      </c>
      <c r="AL10102">
        <f>[3]Sheet1!$B$30</f>
        <v>2577</v>
      </c>
      <c r="AM10102">
        <f t="shared" si="637"/>
        <v>7.0027173913043477</v>
      </c>
      <c r="AN10102">
        <f>[3]Sheet1!$B$31</f>
        <v>3082.1517222374914</v>
      </c>
      <c r="AO10102">
        <f t="shared" si="638"/>
        <v>770537.93055937288</v>
      </c>
      <c r="AP10102">
        <f>[3]Sheet1!$B$32</f>
        <v>55.122994652406412</v>
      </c>
      <c r="AQ10102">
        <f>[3]Sheet1!$B$35</f>
        <v>34.327399999999997</v>
      </c>
    </row>
    <row r="10103" spans="1:43" x14ac:dyDescent="0.2">
      <c r="A10103" t="s">
        <v>157</v>
      </c>
      <c r="B10103" t="s">
        <v>111</v>
      </c>
      <c r="C10103" t="s">
        <v>114</v>
      </c>
      <c r="D10103" t="s">
        <v>9</v>
      </c>
      <c r="E10103">
        <v>1</v>
      </c>
      <c r="F10103" t="s">
        <v>49</v>
      </c>
      <c r="G10103" t="s">
        <v>174</v>
      </c>
      <c r="L10103" t="s">
        <v>9</v>
      </c>
      <c r="M10103" t="s">
        <v>38</v>
      </c>
      <c r="N10103">
        <f>[3]Sheet1!$D$3</f>
        <v>6646863.5</v>
      </c>
      <c r="O10103" t="s">
        <v>49</v>
      </c>
      <c r="P10103">
        <v>0</v>
      </c>
      <c r="Q10103">
        <v>6</v>
      </c>
      <c r="R10103" t="s">
        <v>8</v>
      </c>
      <c r="S10103">
        <v>0</v>
      </c>
      <c r="T10103" t="s">
        <v>23</v>
      </c>
      <c r="U10103" t="s">
        <v>9</v>
      </c>
      <c r="V10103">
        <v>101.7</v>
      </c>
      <c r="W10103">
        <v>11.2</v>
      </c>
      <c r="X10103">
        <f>[3]Sheet1!$D$2</f>
        <v>368</v>
      </c>
      <c r="Y10103">
        <f>[3]Sheet1!$D$5</f>
        <v>55.364458740577419</v>
      </c>
      <c r="Z10103">
        <f>[3]Sheet1!$D$6</f>
        <v>13841.114685144355</v>
      </c>
      <c r="AC10103" t="s">
        <v>101</v>
      </c>
      <c r="AF10103" t="s">
        <v>33</v>
      </c>
      <c r="AG10103">
        <v>4</v>
      </c>
      <c r="AH10103" t="s">
        <v>46</v>
      </c>
      <c r="AI10103">
        <v>1.3009999999999999</v>
      </c>
      <c r="AJ10103">
        <f>[3]Sheet1!$B$28</f>
        <v>5591.4083436011924</v>
      </c>
      <c r="AK10103">
        <f>[3]Sheet1!$B$29</f>
        <v>1397852.0859002981</v>
      </c>
      <c r="AL10103">
        <f>[3]Sheet1!$B$30</f>
        <v>2577</v>
      </c>
      <c r="AM10103">
        <f t="shared" si="637"/>
        <v>7.0027173913043477</v>
      </c>
      <c r="AN10103">
        <f>[3]Sheet1!$B$31</f>
        <v>3082.1517222374914</v>
      </c>
      <c r="AO10103">
        <f t="shared" si="638"/>
        <v>770537.93055937288</v>
      </c>
      <c r="AP10103">
        <f>[3]Sheet1!$B$32</f>
        <v>55.122994652406412</v>
      </c>
      <c r="AQ10103">
        <f>[3]Sheet1!$B$35</f>
        <v>34.327399999999997</v>
      </c>
    </row>
    <row r="10104" spans="1:43" x14ac:dyDescent="0.2">
      <c r="A10104" t="s">
        <v>157</v>
      </c>
      <c r="B10104" t="s">
        <v>111</v>
      </c>
      <c r="C10104" t="s">
        <v>114</v>
      </c>
      <c r="D10104" t="s">
        <v>9</v>
      </c>
      <c r="E10104">
        <v>1</v>
      </c>
      <c r="F10104" t="s">
        <v>49</v>
      </c>
      <c r="G10104" t="s">
        <v>174</v>
      </c>
      <c r="L10104" t="s">
        <v>9</v>
      </c>
      <c r="M10104" t="s">
        <v>38</v>
      </c>
      <c r="N10104">
        <f>[3]Sheet1!$D$3</f>
        <v>6646863.5</v>
      </c>
      <c r="O10104" t="s">
        <v>49</v>
      </c>
      <c r="P10104">
        <v>0</v>
      </c>
      <c r="Q10104">
        <v>6</v>
      </c>
      <c r="R10104" t="s">
        <v>8</v>
      </c>
      <c r="S10104">
        <v>0</v>
      </c>
      <c r="T10104" t="s">
        <v>23</v>
      </c>
      <c r="U10104" t="s">
        <v>9</v>
      </c>
      <c r="V10104">
        <v>101.7</v>
      </c>
      <c r="W10104">
        <v>11.2</v>
      </c>
      <c r="X10104">
        <f>[3]Sheet1!$D$2</f>
        <v>368</v>
      </c>
      <c r="Y10104">
        <f>[3]Sheet1!$D$5</f>
        <v>55.364458740577419</v>
      </c>
      <c r="Z10104">
        <f>[3]Sheet1!$D$6</f>
        <v>13841.114685144355</v>
      </c>
      <c r="AC10104" t="s">
        <v>8</v>
      </c>
      <c r="AF10104" t="s">
        <v>33</v>
      </c>
      <c r="AG10104">
        <v>2</v>
      </c>
      <c r="AH10104" t="s">
        <v>47</v>
      </c>
      <c r="AI10104">
        <v>1.04</v>
      </c>
      <c r="AJ10104">
        <f>[3]Sheet1!$B$28</f>
        <v>5591.4083436011924</v>
      </c>
      <c r="AK10104">
        <f>[3]Sheet1!$B$29</f>
        <v>1397852.0859002981</v>
      </c>
      <c r="AL10104">
        <f>[3]Sheet1!$B$30</f>
        <v>2577</v>
      </c>
      <c r="AM10104">
        <f t="shared" si="637"/>
        <v>7.0027173913043477</v>
      </c>
      <c r="AN10104">
        <f>[3]Sheet1!$B$31</f>
        <v>3082.1517222374914</v>
      </c>
      <c r="AO10104">
        <f t="shared" si="638"/>
        <v>770537.93055937288</v>
      </c>
      <c r="AP10104">
        <f>[3]Sheet1!$B$32</f>
        <v>55.122994652406412</v>
      </c>
      <c r="AQ10104">
        <f>[3]Sheet1!$B$35</f>
        <v>34.327399999999997</v>
      </c>
    </row>
    <row r="10105" spans="1:43" x14ac:dyDescent="0.2">
      <c r="A10105" t="s">
        <v>157</v>
      </c>
      <c r="B10105" t="s">
        <v>111</v>
      </c>
      <c r="C10105" t="s">
        <v>114</v>
      </c>
      <c r="D10105" t="s">
        <v>9</v>
      </c>
      <c r="E10105">
        <v>1</v>
      </c>
      <c r="F10105" t="s">
        <v>49</v>
      </c>
      <c r="G10105" t="s">
        <v>174</v>
      </c>
      <c r="L10105" t="s">
        <v>9</v>
      </c>
      <c r="M10105" t="s">
        <v>38</v>
      </c>
      <c r="N10105">
        <f>[3]Sheet1!$D$3</f>
        <v>6646863.5</v>
      </c>
      <c r="O10105" t="s">
        <v>49</v>
      </c>
      <c r="P10105">
        <v>0</v>
      </c>
      <c r="Q10105">
        <v>6</v>
      </c>
      <c r="R10105" t="s">
        <v>8</v>
      </c>
      <c r="S10105">
        <v>0</v>
      </c>
      <c r="T10105" t="s">
        <v>23</v>
      </c>
      <c r="U10105" t="s">
        <v>9</v>
      </c>
      <c r="V10105">
        <v>101.7</v>
      </c>
      <c r="W10105">
        <v>11.2</v>
      </c>
      <c r="X10105">
        <f>[3]Sheet1!$D$2</f>
        <v>368</v>
      </c>
      <c r="Y10105">
        <f>[3]Sheet1!$D$5</f>
        <v>55.364458740577419</v>
      </c>
      <c r="Z10105">
        <f>[3]Sheet1!$D$6</f>
        <v>13841.114685144355</v>
      </c>
      <c r="AC10105" t="s">
        <v>101</v>
      </c>
      <c r="AF10105" t="s">
        <v>33</v>
      </c>
      <c r="AG10105">
        <v>9</v>
      </c>
      <c r="AH10105" t="s">
        <v>46</v>
      </c>
      <c r="AI10105">
        <v>2.746</v>
      </c>
      <c r="AJ10105">
        <f>[3]Sheet1!$B$28</f>
        <v>5591.4083436011924</v>
      </c>
      <c r="AK10105">
        <f>[3]Sheet1!$B$29</f>
        <v>1397852.0859002981</v>
      </c>
      <c r="AL10105">
        <f>[3]Sheet1!$B$30</f>
        <v>2577</v>
      </c>
      <c r="AM10105">
        <f t="shared" si="637"/>
        <v>7.0027173913043477</v>
      </c>
      <c r="AN10105">
        <f>[3]Sheet1!$B$31</f>
        <v>3082.1517222374914</v>
      </c>
      <c r="AO10105">
        <f t="shared" si="638"/>
        <v>770537.93055937288</v>
      </c>
      <c r="AP10105">
        <f>[3]Sheet1!$B$32</f>
        <v>55.122994652406412</v>
      </c>
      <c r="AQ10105">
        <f>[3]Sheet1!$B$35</f>
        <v>34.327399999999997</v>
      </c>
    </row>
    <row r="10106" spans="1:43" x14ac:dyDescent="0.2">
      <c r="A10106" t="s">
        <v>157</v>
      </c>
      <c r="B10106" t="s">
        <v>111</v>
      </c>
      <c r="C10106" t="s">
        <v>114</v>
      </c>
      <c r="D10106" t="s">
        <v>9</v>
      </c>
      <c r="E10106">
        <v>1</v>
      </c>
      <c r="F10106" t="s">
        <v>49</v>
      </c>
      <c r="G10106" t="s">
        <v>174</v>
      </c>
      <c r="L10106" t="s">
        <v>9</v>
      </c>
      <c r="M10106" t="s">
        <v>38</v>
      </c>
      <c r="N10106">
        <f>[3]Sheet1!$D$3</f>
        <v>6646863.5</v>
      </c>
      <c r="O10106" t="s">
        <v>49</v>
      </c>
      <c r="P10106">
        <v>0</v>
      </c>
      <c r="Q10106">
        <v>6</v>
      </c>
      <c r="R10106" t="s">
        <v>8</v>
      </c>
      <c r="S10106">
        <v>0</v>
      </c>
      <c r="T10106" t="s">
        <v>23</v>
      </c>
      <c r="U10106" t="s">
        <v>9</v>
      </c>
      <c r="V10106">
        <v>101.7</v>
      </c>
      <c r="W10106">
        <v>11.2</v>
      </c>
      <c r="X10106">
        <f>[3]Sheet1!$D$2</f>
        <v>368</v>
      </c>
      <c r="Y10106">
        <f>[3]Sheet1!$D$5</f>
        <v>55.364458740577419</v>
      </c>
      <c r="Z10106">
        <f>[3]Sheet1!$D$6</f>
        <v>13841.114685144355</v>
      </c>
      <c r="AC10106" t="s">
        <v>101</v>
      </c>
      <c r="AF10106" t="s">
        <v>33</v>
      </c>
      <c r="AG10106">
        <v>6</v>
      </c>
      <c r="AH10106" t="s">
        <v>46</v>
      </c>
      <c r="AI10106">
        <v>1.734</v>
      </c>
      <c r="AJ10106">
        <f>[3]Sheet1!$B$28</f>
        <v>5591.4083436011924</v>
      </c>
      <c r="AK10106">
        <f>[3]Sheet1!$B$29</f>
        <v>1397852.0859002981</v>
      </c>
      <c r="AL10106">
        <f>[3]Sheet1!$B$30</f>
        <v>2577</v>
      </c>
      <c r="AM10106">
        <f t="shared" si="637"/>
        <v>7.0027173913043477</v>
      </c>
      <c r="AN10106">
        <f>[3]Sheet1!$B$31</f>
        <v>3082.1517222374914</v>
      </c>
      <c r="AO10106">
        <f t="shared" si="638"/>
        <v>770537.93055937288</v>
      </c>
      <c r="AP10106">
        <f>[3]Sheet1!$B$32</f>
        <v>55.122994652406412</v>
      </c>
      <c r="AQ10106">
        <f>[3]Sheet1!$B$35</f>
        <v>34.327399999999997</v>
      </c>
    </row>
    <row r="10107" spans="1:43" x14ac:dyDescent="0.2">
      <c r="A10107" t="s">
        <v>157</v>
      </c>
      <c r="B10107" t="s">
        <v>111</v>
      </c>
      <c r="C10107" t="s">
        <v>114</v>
      </c>
      <c r="D10107" t="s">
        <v>9</v>
      </c>
      <c r="E10107">
        <v>1</v>
      </c>
      <c r="F10107" t="s">
        <v>49</v>
      </c>
      <c r="G10107" t="s">
        <v>174</v>
      </c>
      <c r="L10107" t="s">
        <v>9</v>
      </c>
      <c r="M10107" t="s">
        <v>38</v>
      </c>
      <c r="N10107">
        <f>[3]Sheet1!$D$3</f>
        <v>6646863.5</v>
      </c>
      <c r="O10107" t="s">
        <v>49</v>
      </c>
      <c r="P10107">
        <v>0</v>
      </c>
      <c r="Q10107">
        <v>6</v>
      </c>
      <c r="R10107" t="s">
        <v>8</v>
      </c>
      <c r="S10107">
        <v>0</v>
      </c>
      <c r="T10107" t="s">
        <v>23</v>
      </c>
      <c r="U10107" t="s">
        <v>9</v>
      </c>
      <c r="V10107">
        <v>101.7</v>
      </c>
      <c r="W10107">
        <v>11.2</v>
      </c>
      <c r="X10107">
        <f>[3]Sheet1!$D$2</f>
        <v>368</v>
      </c>
      <c r="Y10107">
        <f>[3]Sheet1!$D$5</f>
        <v>55.364458740577419</v>
      </c>
      <c r="Z10107">
        <f>[3]Sheet1!$D$6</f>
        <v>13841.114685144355</v>
      </c>
      <c r="AC10107" t="s">
        <v>8</v>
      </c>
      <c r="AF10107" t="s">
        <v>33</v>
      </c>
      <c r="AG10107">
        <v>2</v>
      </c>
      <c r="AH10107" t="s">
        <v>46</v>
      </c>
      <c r="AI10107">
        <v>0.69359999999999999</v>
      </c>
      <c r="AJ10107">
        <f>[3]Sheet1!$B$28</f>
        <v>5591.4083436011924</v>
      </c>
      <c r="AK10107">
        <f>[3]Sheet1!$B$29</f>
        <v>1397852.0859002981</v>
      </c>
      <c r="AL10107">
        <f>[3]Sheet1!$B$30</f>
        <v>2577</v>
      </c>
      <c r="AM10107">
        <f t="shared" si="637"/>
        <v>7.0027173913043477</v>
      </c>
      <c r="AN10107">
        <f>[3]Sheet1!$B$31</f>
        <v>3082.1517222374914</v>
      </c>
      <c r="AO10107">
        <f t="shared" si="638"/>
        <v>770537.93055937288</v>
      </c>
      <c r="AP10107">
        <f>[3]Sheet1!$B$32</f>
        <v>55.122994652406412</v>
      </c>
      <c r="AQ10107">
        <f>[3]Sheet1!$B$35</f>
        <v>34.327399999999997</v>
      </c>
    </row>
    <row r="10108" spans="1:43" x14ac:dyDescent="0.2">
      <c r="A10108" t="s">
        <v>157</v>
      </c>
      <c r="B10108" t="s">
        <v>111</v>
      </c>
      <c r="C10108" t="s">
        <v>114</v>
      </c>
      <c r="D10108" t="s">
        <v>9</v>
      </c>
      <c r="E10108">
        <v>1</v>
      </c>
      <c r="F10108" t="s">
        <v>49</v>
      </c>
      <c r="G10108" t="s">
        <v>174</v>
      </c>
      <c r="L10108" t="s">
        <v>9</v>
      </c>
      <c r="M10108" t="s">
        <v>38</v>
      </c>
      <c r="N10108">
        <f>[3]Sheet1!$D$3</f>
        <v>6646863.5</v>
      </c>
      <c r="O10108" t="s">
        <v>49</v>
      </c>
      <c r="P10108">
        <v>0</v>
      </c>
      <c r="Q10108">
        <v>6</v>
      </c>
      <c r="R10108" t="s">
        <v>8</v>
      </c>
      <c r="S10108">
        <v>0</v>
      </c>
      <c r="T10108" t="s">
        <v>23</v>
      </c>
      <c r="U10108" t="s">
        <v>9</v>
      </c>
      <c r="V10108">
        <v>101.7</v>
      </c>
      <c r="W10108">
        <v>11.2</v>
      </c>
      <c r="X10108">
        <f>[3]Sheet1!$D$2</f>
        <v>368</v>
      </c>
      <c r="Y10108">
        <f>[3]Sheet1!$D$5</f>
        <v>55.364458740577419</v>
      </c>
      <c r="Z10108">
        <f>[3]Sheet1!$D$6</f>
        <v>13841.114685144355</v>
      </c>
      <c r="AC10108" t="s">
        <v>101</v>
      </c>
      <c r="AF10108" t="s">
        <v>33</v>
      </c>
      <c r="AG10108">
        <v>2</v>
      </c>
      <c r="AH10108" t="s">
        <v>46</v>
      </c>
      <c r="AI10108">
        <v>0.40460000000000002</v>
      </c>
      <c r="AJ10108">
        <f>[3]Sheet1!$B$28</f>
        <v>5591.4083436011924</v>
      </c>
      <c r="AK10108">
        <f>[3]Sheet1!$B$29</f>
        <v>1397852.0859002981</v>
      </c>
      <c r="AL10108">
        <f>[3]Sheet1!$B$30</f>
        <v>2577</v>
      </c>
      <c r="AM10108">
        <f t="shared" si="637"/>
        <v>7.0027173913043477</v>
      </c>
      <c r="AN10108">
        <f>[3]Sheet1!$B$31</f>
        <v>3082.1517222374914</v>
      </c>
      <c r="AO10108">
        <f t="shared" si="638"/>
        <v>770537.93055937288</v>
      </c>
      <c r="AP10108">
        <f>[3]Sheet1!$B$32</f>
        <v>55.122994652406412</v>
      </c>
      <c r="AQ10108">
        <f>[3]Sheet1!$B$35</f>
        <v>34.327399999999997</v>
      </c>
    </row>
    <row r="10109" spans="1:43" x14ac:dyDescent="0.2">
      <c r="A10109" t="s">
        <v>157</v>
      </c>
      <c r="B10109" t="s">
        <v>111</v>
      </c>
      <c r="C10109" t="s">
        <v>114</v>
      </c>
      <c r="D10109" t="s">
        <v>9</v>
      </c>
      <c r="E10109">
        <v>1</v>
      </c>
      <c r="F10109" t="s">
        <v>49</v>
      </c>
      <c r="G10109" t="s">
        <v>174</v>
      </c>
      <c r="L10109" t="s">
        <v>9</v>
      </c>
      <c r="M10109" t="s">
        <v>38</v>
      </c>
      <c r="N10109">
        <f>[3]Sheet1!$D$3</f>
        <v>6646863.5</v>
      </c>
      <c r="O10109" t="s">
        <v>49</v>
      </c>
      <c r="P10109">
        <v>0</v>
      </c>
      <c r="Q10109">
        <v>6</v>
      </c>
      <c r="R10109" t="s">
        <v>8</v>
      </c>
      <c r="S10109">
        <v>0</v>
      </c>
      <c r="T10109" t="s">
        <v>23</v>
      </c>
      <c r="U10109" t="s">
        <v>9</v>
      </c>
      <c r="V10109">
        <v>101.7</v>
      </c>
      <c r="W10109">
        <v>11.2</v>
      </c>
      <c r="X10109">
        <f>[3]Sheet1!$D$2</f>
        <v>368</v>
      </c>
      <c r="Y10109">
        <f>[3]Sheet1!$D$5</f>
        <v>55.364458740577419</v>
      </c>
      <c r="Z10109">
        <f>[3]Sheet1!$D$6</f>
        <v>13841.114685144355</v>
      </c>
      <c r="AC10109" t="s">
        <v>101</v>
      </c>
      <c r="AF10109" t="s">
        <v>33</v>
      </c>
      <c r="AG10109">
        <v>2</v>
      </c>
      <c r="AH10109" t="s">
        <v>46</v>
      </c>
      <c r="AI10109">
        <v>0.86699999999999999</v>
      </c>
      <c r="AJ10109">
        <f>[3]Sheet1!$B$28</f>
        <v>5591.4083436011924</v>
      </c>
      <c r="AK10109">
        <f>[3]Sheet1!$B$29</f>
        <v>1397852.0859002981</v>
      </c>
      <c r="AL10109">
        <f>[3]Sheet1!$B$30</f>
        <v>2577</v>
      </c>
      <c r="AM10109">
        <f t="shared" si="637"/>
        <v>7.0027173913043477</v>
      </c>
      <c r="AN10109">
        <f>[3]Sheet1!$B$31</f>
        <v>3082.1517222374914</v>
      </c>
      <c r="AO10109">
        <f t="shared" si="638"/>
        <v>770537.93055937288</v>
      </c>
      <c r="AP10109">
        <f>[3]Sheet1!$B$32</f>
        <v>55.122994652406412</v>
      </c>
      <c r="AQ10109">
        <f>[3]Sheet1!$B$35</f>
        <v>34.327399999999997</v>
      </c>
    </row>
    <row r="10110" spans="1:43" x14ac:dyDescent="0.2">
      <c r="A10110" t="s">
        <v>157</v>
      </c>
      <c r="B10110" t="s">
        <v>111</v>
      </c>
      <c r="C10110" t="s">
        <v>114</v>
      </c>
      <c r="D10110" t="s">
        <v>9</v>
      </c>
      <c r="E10110">
        <v>1</v>
      </c>
      <c r="F10110" t="s">
        <v>49</v>
      </c>
      <c r="G10110" t="s">
        <v>174</v>
      </c>
      <c r="L10110" t="s">
        <v>9</v>
      </c>
      <c r="M10110" t="s">
        <v>38</v>
      </c>
      <c r="N10110">
        <f>[3]Sheet1!$D$3</f>
        <v>6646863.5</v>
      </c>
      <c r="O10110" t="s">
        <v>49</v>
      </c>
      <c r="P10110">
        <v>0</v>
      </c>
      <c r="Q10110">
        <v>6</v>
      </c>
      <c r="R10110" t="s">
        <v>8</v>
      </c>
      <c r="S10110">
        <v>0</v>
      </c>
      <c r="T10110" t="s">
        <v>23</v>
      </c>
      <c r="U10110" t="s">
        <v>9</v>
      </c>
      <c r="V10110">
        <v>101.7</v>
      </c>
      <c r="W10110">
        <v>11.2</v>
      </c>
      <c r="X10110">
        <f>[3]Sheet1!$D$2</f>
        <v>368</v>
      </c>
      <c r="Y10110">
        <f>[3]Sheet1!$D$5</f>
        <v>55.364458740577419</v>
      </c>
      <c r="Z10110">
        <f>[3]Sheet1!$D$6</f>
        <v>13841.114685144355</v>
      </c>
      <c r="AC10110" t="s">
        <v>8</v>
      </c>
      <c r="AF10110" t="s">
        <v>33</v>
      </c>
      <c r="AG10110">
        <v>8</v>
      </c>
      <c r="AH10110" t="s">
        <v>46</v>
      </c>
      <c r="AI10110">
        <v>1.792</v>
      </c>
      <c r="AJ10110">
        <f>[3]Sheet1!$B$28</f>
        <v>5591.4083436011924</v>
      </c>
      <c r="AK10110">
        <f>[3]Sheet1!$B$29</f>
        <v>1397852.0859002981</v>
      </c>
      <c r="AL10110">
        <f>[3]Sheet1!$B$30</f>
        <v>2577</v>
      </c>
      <c r="AM10110">
        <f t="shared" si="637"/>
        <v>7.0027173913043477</v>
      </c>
      <c r="AN10110">
        <f>[3]Sheet1!$B$31</f>
        <v>3082.1517222374914</v>
      </c>
      <c r="AO10110">
        <f t="shared" si="638"/>
        <v>770537.93055937288</v>
      </c>
      <c r="AP10110">
        <f>[3]Sheet1!$B$32</f>
        <v>55.122994652406412</v>
      </c>
      <c r="AQ10110">
        <f>[3]Sheet1!$B$35</f>
        <v>34.327399999999997</v>
      </c>
    </row>
    <row r="10111" spans="1:43" x14ac:dyDescent="0.2">
      <c r="A10111" t="s">
        <v>157</v>
      </c>
      <c r="B10111" t="s">
        <v>111</v>
      </c>
      <c r="C10111" t="s">
        <v>114</v>
      </c>
      <c r="D10111" t="s">
        <v>9</v>
      </c>
      <c r="E10111">
        <v>1</v>
      </c>
      <c r="F10111" t="s">
        <v>49</v>
      </c>
      <c r="G10111" t="s">
        <v>174</v>
      </c>
      <c r="L10111" t="s">
        <v>9</v>
      </c>
      <c r="M10111" t="s">
        <v>38</v>
      </c>
      <c r="N10111">
        <f>[3]Sheet1!$D$3</f>
        <v>6646863.5</v>
      </c>
      <c r="O10111" t="s">
        <v>49</v>
      </c>
      <c r="P10111">
        <v>0</v>
      </c>
      <c r="Q10111">
        <v>6</v>
      </c>
      <c r="R10111" t="s">
        <v>8</v>
      </c>
      <c r="S10111">
        <v>0</v>
      </c>
      <c r="T10111" t="s">
        <v>23</v>
      </c>
      <c r="U10111" t="s">
        <v>9</v>
      </c>
      <c r="V10111">
        <v>101.7</v>
      </c>
      <c r="W10111">
        <v>11.2</v>
      </c>
      <c r="X10111">
        <f>[3]Sheet1!$D$2</f>
        <v>368</v>
      </c>
      <c r="Y10111">
        <f>[3]Sheet1!$D$5</f>
        <v>55.364458740577419</v>
      </c>
      <c r="Z10111">
        <f>[3]Sheet1!$D$6</f>
        <v>13841.114685144355</v>
      </c>
      <c r="AC10111" t="s">
        <v>101</v>
      </c>
      <c r="AF10111" t="s">
        <v>33</v>
      </c>
      <c r="AG10111">
        <v>9</v>
      </c>
      <c r="AH10111" t="s">
        <v>46</v>
      </c>
      <c r="AI10111">
        <v>3.5840000000000001</v>
      </c>
      <c r="AJ10111">
        <f>[3]Sheet1!$B$28</f>
        <v>5591.4083436011924</v>
      </c>
      <c r="AK10111">
        <f>[3]Sheet1!$B$29</f>
        <v>1397852.0859002981</v>
      </c>
      <c r="AL10111">
        <f>[3]Sheet1!$B$30</f>
        <v>2577</v>
      </c>
      <c r="AM10111">
        <f t="shared" si="637"/>
        <v>7.0027173913043477</v>
      </c>
      <c r="AN10111">
        <f>[3]Sheet1!$B$31</f>
        <v>3082.1517222374914</v>
      </c>
      <c r="AO10111">
        <f t="shared" si="638"/>
        <v>770537.93055937288</v>
      </c>
      <c r="AP10111">
        <f>[3]Sheet1!$B$32</f>
        <v>55.122994652406412</v>
      </c>
      <c r="AQ10111">
        <f>[3]Sheet1!$B$35</f>
        <v>34.327399999999997</v>
      </c>
    </row>
    <row r="10112" spans="1:43" x14ac:dyDescent="0.2">
      <c r="A10112" t="s">
        <v>157</v>
      </c>
      <c r="B10112" t="s">
        <v>111</v>
      </c>
      <c r="C10112" t="s">
        <v>114</v>
      </c>
      <c r="D10112" t="s">
        <v>9</v>
      </c>
      <c r="E10112">
        <v>1</v>
      </c>
      <c r="F10112" t="s">
        <v>49</v>
      </c>
      <c r="G10112" t="s">
        <v>174</v>
      </c>
      <c r="L10112" t="s">
        <v>9</v>
      </c>
      <c r="M10112" t="s">
        <v>38</v>
      </c>
      <c r="N10112">
        <f>[3]Sheet1!$D$3</f>
        <v>6646863.5</v>
      </c>
      <c r="O10112" t="s">
        <v>49</v>
      </c>
      <c r="P10112">
        <v>0</v>
      </c>
      <c r="Q10112">
        <v>6</v>
      </c>
      <c r="R10112" t="s">
        <v>8</v>
      </c>
      <c r="S10112">
        <v>0</v>
      </c>
      <c r="T10112" t="s">
        <v>23</v>
      </c>
      <c r="U10112" t="s">
        <v>9</v>
      </c>
      <c r="V10112">
        <v>101.7</v>
      </c>
      <c r="W10112">
        <v>11.2</v>
      </c>
      <c r="X10112">
        <f>[3]Sheet1!$D$2</f>
        <v>368</v>
      </c>
      <c r="Y10112">
        <f>[3]Sheet1!$D$5</f>
        <v>55.364458740577419</v>
      </c>
      <c r="Z10112">
        <f>[3]Sheet1!$D$6</f>
        <v>13841.114685144355</v>
      </c>
      <c r="AC10112" t="s">
        <v>8</v>
      </c>
      <c r="AF10112" t="s">
        <v>33</v>
      </c>
      <c r="AG10112">
        <v>4</v>
      </c>
      <c r="AH10112" t="s">
        <v>46</v>
      </c>
      <c r="AI10112">
        <v>2.37</v>
      </c>
      <c r="AJ10112">
        <f>[3]Sheet1!$B$28</f>
        <v>5591.4083436011924</v>
      </c>
      <c r="AK10112">
        <f>[3]Sheet1!$B$29</f>
        <v>1397852.0859002981</v>
      </c>
      <c r="AL10112">
        <f>[3]Sheet1!$B$30</f>
        <v>2577</v>
      </c>
      <c r="AM10112">
        <f t="shared" si="637"/>
        <v>7.0027173913043477</v>
      </c>
      <c r="AN10112">
        <f>[3]Sheet1!$B$31</f>
        <v>3082.1517222374914</v>
      </c>
      <c r="AO10112">
        <f t="shared" si="638"/>
        <v>770537.93055937288</v>
      </c>
      <c r="AP10112">
        <f>[3]Sheet1!$B$32</f>
        <v>55.122994652406412</v>
      </c>
      <c r="AQ10112">
        <f>[3]Sheet1!$B$35</f>
        <v>34.327399999999997</v>
      </c>
    </row>
    <row r="10113" spans="1:43" x14ac:dyDescent="0.2">
      <c r="A10113" t="s">
        <v>157</v>
      </c>
      <c r="B10113" t="s">
        <v>111</v>
      </c>
      <c r="C10113" t="s">
        <v>114</v>
      </c>
      <c r="D10113" t="s">
        <v>9</v>
      </c>
      <c r="E10113">
        <v>1</v>
      </c>
      <c r="F10113" t="s">
        <v>49</v>
      </c>
      <c r="G10113" t="s">
        <v>174</v>
      </c>
      <c r="L10113" t="s">
        <v>9</v>
      </c>
      <c r="M10113" t="s">
        <v>38</v>
      </c>
      <c r="N10113">
        <f>[3]Sheet1!$D$3</f>
        <v>6646863.5</v>
      </c>
      <c r="O10113" t="s">
        <v>49</v>
      </c>
      <c r="P10113">
        <v>0</v>
      </c>
      <c r="Q10113">
        <v>6</v>
      </c>
      <c r="R10113" t="s">
        <v>8</v>
      </c>
      <c r="S10113">
        <v>0</v>
      </c>
      <c r="T10113" t="s">
        <v>23</v>
      </c>
      <c r="U10113" t="s">
        <v>9</v>
      </c>
      <c r="V10113">
        <v>101.7</v>
      </c>
      <c r="W10113">
        <v>11.2</v>
      </c>
      <c r="X10113">
        <f>[3]Sheet1!$D$2</f>
        <v>368</v>
      </c>
      <c r="Y10113">
        <f>[3]Sheet1!$D$5</f>
        <v>55.364458740577419</v>
      </c>
      <c r="Z10113">
        <f>[3]Sheet1!$D$6</f>
        <v>13841.114685144355</v>
      </c>
      <c r="AC10113" t="s">
        <v>8</v>
      </c>
      <c r="AF10113" t="s">
        <v>33</v>
      </c>
      <c r="AG10113">
        <v>3</v>
      </c>
      <c r="AH10113" t="s">
        <v>46</v>
      </c>
      <c r="AI10113">
        <v>0.57799999999999996</v>
      </c>
      <c r="AJ10113">
        <f>[3]Sheet1!$B$28</f>
        <v>5591.4083436011924</v>
      </c>
      <c r="AK10113">
        <f>[3]Sheet1!$B$29</f>
        <v>1397852.0859002981</v>
      </c>
      <c r="AL10113">
        <f>[3]Sheet1!$B$30</f>
        <v>2577</v>
      </c>
      <c r="AM10113">
        <f t="shared" si="637"/>
        <v>7.0027173913043477</v>
      </c>
      <c r="AN10113">
        <f>[3]Sheet1!$B$31</f>
        <v>3082.1517222374914</v>
      </c>
      <c r="AO10113">
        <f t="shared" si="638"/>
        <v>770537.93055937288</v>
      </c>
      <c r="AP10113">
        <f>[3]Sheet1!$B$32</f>
        <v>55.122994652406412</v>
      </c>
      <c r="AQ10113">
        <f>[3]Sheet1!$B$35</f>
        <v>34.327399999999997</v>
      </c>
    </row>
    <row r="10114" spans="1:43" x14ac:dyDescent="0.2">
      <c r="A10114" t="s">
        <v>157</v>
      </c>
      <c r="B10114" t="s">
        <v>111</v>
      </c>
      <c r="C10114" t="s">
        <v>114</v>
      </c>
      <c r="D10114" t="s">
        <v>9</v>
      </c>
      <c r="E10114">
        <v>1</v>
      </c>
      <c r="F10114" t="s">
        <v>49</v>
      </c>
      <c r="G10114" t="s">
        <v>174</v>
      </c>
      <c r="L10114" t="s">
        <v>9</v>
      </c>
      <c r="M10114" t="s">
        <v>38</v>
      </c>
      <c r="N10114">
        <f>[3]Sheet1!$D$3</f>
        <v>6646863.5</v>
      </c>
      <c r="O10114" t="s">
        <v>49</v>
      </c>
      <c r="P10114">
        <v>0</v>
      </c>
      <c r="Q10114">
        <v>6</v>
      </c>
      <c r="R10114" t="s">
        <v>8</v>
      </c>
      <c r="S10114">
        <v>0</v>
      </c>
      <c r="T10114" t="s">
        <v>23</v>
      </c>
      <c r="U10114" t="s">
        <v>9</v>
      </c>
      <c r="V10114">
        <v>101.7</v>
      </c>
      <c r="W10114">
        <v>11.2</v>
      </c>
      <c r="X10114">
        <f>[3]Sheet1!$D$2</f>
        <v>368</v>
      </c>
      <c r="Y10114">
        <f>[3]Sheet1!$D$5</f>
        <v>55.364458740577419</v>
      </c>
      <c r="Z10114">
        <f>[3]Sheet1!$D$6</f>
        <v>13841.114685144355</v>
      </c>
      <c r="AB10114" t="s">
        <v>8</v>
      </c>
      <c r="AC10114" t="s">
        <v>101</v>
      </c>
      <c r="AD10114" t="s">
        <v>102</v>
      </c>
      <c r="AF10114" t="s">
        <v>33</v>
      </c>
      <c r="AG10114">
        <v>3</v>
      </c>
      <c r="AH10114" t="s">
        <v>46</v>
      </c>
      <c r="AI10114">
        <v>1.069</v>
      </c>
      <c r="AJ10114">
        <f>[3]Sheet1!$B$28</f>
        <v>5591.4083436011924</v>
      </c>
      <c r="AK10114">
        <f>[3]Sheet1!$B$29</f>
        <v>1397852.0859002981</v>
      </c>
      <c r="AL10114">
        <f>[3]Sheet1!$B$30</f>
        <v>2577</v>
      </c>
      <c r="AM10114">
        <f t="shared" si="637"/>
        <v>7.0027173913043477</v>
      </c>
      <c r="AN10114">
        <f>[3]Sheet1!$B$31</f>
        <v>3082.1517222374914</v>
      </c>
      <c r="AO10114">
        <f t="shared" si="638"/>
        <v>770537.93055937288</v>
      </c>
      <c r="AP10114">
        <f>[3]Sheet1!$B$32</f>
        <v>55.122994652406412</v>
      </c>
      <c r="AQ10114">
        <f>[3]Sheet1!$B$35</f>
        <v>34.327399999999997</v>
      </c>
    </row>
    <row r="10115" spans="1:43" x14ac:dyDescent="0.2">
      <c r="A10115" t="s">
        <v>157</v>
      </c>
      <c r="B10115" t="s">
        <v>111</v>
      </c>
      <c r="C10115" t="s">
        <v>114</v>
      </c>
      <c r="D10115" t="s">
        <v>9</v>
      </c>
      <c r="E10115">
        <v>1</v>
      </c>
      <c r="F10115" t="s">
        <v>49</v>
      </c>
      <c r="G10115" t="s">
        <v>174</v>
      </c>
      <c r="L10115" t="s">
        <v>9</v>
      </c>
      <c r="M10115" t="s">
        <v>38</v>
      </c>
      <c r="N10115">
        <f>[3]Sheet1!$D$3</f>
        <v>6646863.5</v>
      </c>
      <c r="O10115" t="s">
        <v>49</v>
      </c>
      <c r="P10115">
        <v>0</v>
      </c>
      <c r="Q10115">
        <v>6</v>
      </c>
      <c r="R10115" t="s">
        <v>8</v>
      </c>
      <c r="S10115">
        <v>0</v>
      </c>
      <c r="T10115" t="s">
        <v>23</v>
      </c>
      <c r="U10115" t="s">
        <v>9</v>
      </c>
      <c r="V10115">
        <v>101.7</v>
      </c>
      <c r="W10115">
        <v>11.2</v>
      </c>
      <c r="X10115">
        <f>[3]Sheet1!$D$2</f>
        <v>368</v>
      </c>
      <c r="Y10115">
        <f>[3]Sheet1!$D$5</f>
        <v>55.364458740577419</v>
      </c>
      <c r="Z10115">
        <f>[3]Sheet1!$D$6</f>
        <v>13841.114685144355</v>
      </c>
      <c r="AC10115" t="s">
        <v>101</v>
      </c>
      <c r="AF10115" t="s">
        <v>33</v>
      </c>
      <c r="AG10115">
        <v>6</v>
      </c>
      <c r="AH10115" t="s">
        <v>46</v>
      </c>
      <c r="AI10115">
        <v>2.8319999999999999</v>
      </c>
      <c r="AJ10115">
        <f>[3]Sheet1!$B$28</f>
        <v>5591.4083436011924</v>
      </c>
      <c r="AK10115">
        <f>[3]Sheet1!$B$29</f>
        <v>1397852.0859002981</v>
      </c>
      <c r="AL10115">
        <f>[3]Sheet1!$B$30</f>
        <v>2577</v>
      </c>
      <c r="AM10115">
        <f t="shared" si="637"/>
        <v>7.0027173913043477</v>
      </c>
      <c r="AN10115">
        <f>[3]Sheet1!$B$31</f>
        <v>3082.1517222374914</v>
      </c>
      <c r="AO10115">
        <f t="shared" si="638"/>
        <v>770537.93055937288</v>
      </c>
      <c r="AP10115">
        <f>[3]Sheet1!$B$32</f>
        <v>55.122994652406412</v>
      </c>
      <c r="AQ10115">
        <f>[3]Sheet1!$B$35</f>
        <v>34.327399999999997</v>
      </c>
    </row>
    <row r="10116" spans="1:43" x14ac:dyDescent="0.2">
      <c r="A10116" t="s">
        <v>157</v>
      </c>
      <c r="B10116" t="s">
        <v>111</v>
      </c>
      <c r="C10116" t="s">
        <v>114</v>
      </c>
      <c r="D10116" t="s">
        <v>9</v>
      </c>
      <c r="E10116">
        <v>1</v>
      </c>
      <c r="F10116" t="s">
        <v>49</v>
      </c>
      <c r="G10116" t="s">
        <v>174</v>
      </c>
      <c r="L10116" t="s">
        <v>9</v>
      </c>
      <c r="M10116" t="s">
        <v>38</v>
      </c>
      <c r="N10116">
        <f>[3]Sheet1!$D$3</f>
        <v>6646863.5</v>
      </c>
      <c r="O10116" t="s">
        <v>49</v>
      </c>
      <c r="P10116">
        <v>0</v>
      </c>
      <c r="Q10116">
        <v>6</v>
      </c>
      <c r="R10116" t="s">
        <v>8</v>
      </c>
      <c r="S10116">
        <v>0</v>
      </c>
      <c r="T10116" t="s">
        <v>23</v>
      </c>
      <c r="U10116" t="s">
        <v>9</v>
      </c>
      <c r="V10116">
        <v>101.7</v>
      </c>
      <c r="W10116">
        <v>11.2</v>
      </c>
      <c r="X10116">
        <f>[3]Sheet1!$D$2</f>
        <v>368</v>
      </c>
      <c r="Y10116">
        <f>[3]Sheet1!$D$5</f>
        <v>55.364458740577419</v>
      </c>
      <c r="Z10116">
        <f>[3]Sheet1!$D$6</f>
        <v>13841.114685144355</v>
      </c>
      <c r="AC10116" t="s">
        <v>101</v>
      </c>
      <c r="AF10116" t="s">
        <v>33</v>
      </c>
      <c r="AG10116">
        <v>10</v>
      </c>
      <c r="AH10116" t="s">
        <v>46</v>
      </c>
      <c r="AI10116">
        <v>4.508</v>
      </c>
      <c r="AJ10116">
        <f>[3]Sheet1!$B$28</f>
        <v>5591.4083436011924</v>
      </c>
      <c r="AK10116">
        <f>[3]Sheet1!$B$29</f>
        <v>1397852.0859002981</v>
      </c>
      <c r="AL10116">
        <f>[3]Sheet1!$B$30</f>
        <v>2577</v>
      </c>
      <c r="AM10116">
        <f t="shared" si="637"/>
        <v>7.0027173913043477</v>
      </c>
      <c r="AN10116">
        <f>[3]Sheet1!$B$31</f>
        <v>3082.1517222374914</v>
      </c>
      <c r="AO10116">
        <f t="shared" si="638"/>
        <v>770537.93055937288</v>
      </c>
      <c r="AP10116">
        <f>[3]Sheet1!$B$32</f>
        <v>55.122994652406412</v>
      </c>
      <c r="AQ10116">
        <f>[3]Sheet1!$B$35</f>
        <v>34.327399999999997</v>
      </c>
    </row>
    <row r="10117" spans="1:43" x14ac:dyDescent="0.2">
      <c r="A10117" t="s">
        <v>157</v>
      </c>
      <c r="B10117" t="s">
        <v>111</v>
      </c>
      <c r="C10117" t="s">
        <v>114</v>
      </c>
      <c r="D10117" t="s">
        <v>9</v>
      </c>
      <c r="E10117">
        <v>1</v>
      </c>
      <c r="F10117" t="s">
        <v>49</v>
      </c>
      <c r="G10117" t="s">
        <v>174</v>
      </c>
      <c r="L10117" t="s">
        <v>9</v>
      </c>
      <c r="M10117" t="s">
        <v>38</v>
      </c>
      <c r="N10117">
        <f>[3]Sheet1!$D$3</f>
        <v>6646863.5</v>
      </c>
      <c r="O10117" t="s">
        <v>49</v>
      </c>
      <c r="P10117">
        <v>0</v>
      </c>
      <c r="Q10117">
        <v>6</v>
      </c>
      <c r="R10117" t="s">
        <v>8</v>
      </c>
      <c r="S10117">
        <v>0</v>
      </c>
      <c r="T10117" t="s">
        <v>23</v>
      </c>
      <c r="U10117" t="s">
        <v>9</v>
      </c>
      <c r="V10117">
        <v>101.7</v>
      </c>
      <c r="W10117">
        <v>11.2</v>
      </c>
      <c r="X10117">
        <f>[3]Sheet1!$D$2</f>
        <v>368</v>
      </c>
      <c r="Y10117">
        <f>[3]Sheet1!$D$5</f>
        <v>55.364458740577419</v>
      </c>
      <c r="Z10117">
        <f>[3]Sheet1!$D$6</f>
        <v>13841.114685144355</v>
      </c>
      <c r="AB10117" t="s">
        <v>8</v>
      </c>
      <c r="AC10117" t="s">
        <v>101</v>
      </c>
      <c r="AD10117" t="s">
        <v>8</v>
      </c>
      <c r="AF10117" t="s">
        <v>33</v>
      </c>
      <c r="AG10117">
        <v>1</v>
      </c>
      <c r="AH10117" t="s">
        <v>46</v>
      </c>
      <c r="AI10117">
        <v>0.5202</v>
      </c>
      <c r="AJ10117">
        <f>[3]Sheet1!$B$28</f>
        <v>5591.4083436011924</v>
      </c>
      <c r="AK10117">
        <f>[3]Sheet1!$B$29</f>
        <v>1397852.0859002981</v>
      </c>
      <c r="AL10117">
        <f>[3]Sheet1!$B$30</f>
        <v>2577</v>
      </c>
      <c r="AM10117">
        <f t="shared" si="637"/>
        <v>7.0027173913043477</v>
      </c>
      <c r="AN10117">
        <f>[3]Sheet1!$B$31</f>
        <v>3082.1517222374914</v>
      </c>
      <c r="AO10117">
        <f t="shared" si="638"/>
        <v>770537.93055937288</v>
      </c>
      <c r="AP10117">
        <f>[3]Sheet1!$B$32</f>
        <v>55.122994652406412</v>
      </c>
      <c r="AQ10117">
        <f>[3]Sheet1!$B$35</f>
        <v>34.327399999999997</v>
      </c>
    </row>
    <row r="10118" spans="1:43" x14ac:dyDescent="0.2">
      <c r="A10118" t="s">
        <v>157</v>
      </c>
      <c r="B10118" t="s">
        <v>111</v>
      </c>
      <c r="C10118" t="s">
        <v>114</v>
      </c>
      <c r="D10118" t="s">
        <v>9</v>
      </c>
      <c r="E10118">
        <v>1</v>
      </c>
      <c r="F10118" t="s">
        <v>49</v>
      </c>
      <c r="G10118" t="s">
        <v>174</v>
      </c>
      <c r="L10118" t="s">
        <v>9</v>
      </c>
      <c r="M10118" t="s">
        <v>38</v>
      </c>
      <c r="N10118">
        <f>[3]Sheet1!$D$3</f>
        <v>6646863.5</v>
      </c>
      <c r="O10118" t="s">
        <v>49</v>
      </c>
      <c r="P10118">
        <v>0</v>
      </c>
      <c r="Q10118">
        <v>6</v>
      </c>
      <c r="R10118" t="s">
        <v>8</v>
      </c>
      <c r="S10118">
        <v>0</v>
      </c>
      <c r="T10118" t="s">
        <v>23</v>
      </c>
      <c r="U10118" t="s">
        <v>9</v>
      </c>
      <c r="V10118">
        <v>101.7</v>
      </c>
      <c r="W10118">
        <v>11.2</v>
      </c>
      <c r="X10118">
        <f>[3]Sheet1!$D$2</f>
        <v>368</v>
      </c>
      <c r="Y10118">
        <f>[3]Sheet1!$D$5</f>
        <v>55.364458740577419</v>
      </c>
      <c r="Z10118">
        <f>[3]Sheet1!$D$6</f>
        <v>13841.114685144355</v>
      </c>
      <c r="AC10118" t="s">
        <v>101</v>
      </c>
      <c r="AF10118" t="s">
        <v>33</v>
      </c>
      <c r="AG10118">
        <v>2</v>
      </c>
      <c r="AH10118" t="s">
        <v>47</v>
      </c>
      <c r="AI10118">
        <v>1.6759999999999999</v>
      </c>
      <c r="AJ10118">
        <f>[3]Sheet1!$B$28</f>
        <v>5591.4083436011924</v>
      </c>
      <c r="AK10118">
        <f>[3]Sheet1!$B$29</f>
        <v>1397852.0859002981</v>
      </c>
      <c r="AL10118">
        <f>[3]Sheet1!$B$30</f>
        <v>2577</v>
      </c>
      <c r="AM10118">
        <f t="shared" si="637"/>
        <v>7.0027173913043477</v>
      </c>
      <c r="AN10118">
        <f>[3]Sheet1!$B$31</f>
        <v>3082.1517222374914</v>
      </c>
      <c r="AO10118">
        <f t="shared" si="638"/>
        <v>770537.93055937288</v>
      </c>
      <c r="AP10118">
        <f>[3]Sheet1!$B$32</f>
        <v>55.122994652406412</v>
      </c>
      <c r="AQ10118">
        <f>[3]Sheet1!$B$35</f>
        <v>34.327399999999997</v>
      </c>
    </row>
    <row r="10119" spans="1:43" x14ac:dyDescent="0.2">
      <c r="A10119" t="s">
        <v>157</v>
      </c>
      <c r="B10119" t="s">
        <v>111</v>
      </c>
      <c r="C10119" t="s">
        <v>114</v>
      </c>
      <c r="D10119" t="s">
        <v>9</v>
      </c>
      <c r="E10119">
        <v>1</v>
      </c>
      <c r="F10119" t="s">
        <v>49</v>
      </c>
      <c r="G10119" t="s">
        <v>174</v>
      </c>
      <c r="L10119" t="s">
        <v>9</v>
      </c>
      <c r="M10119" t="s">
        <v>38</v>
      </c>
      <c r="N10119">
        <f>[3]Sheet1!$D$3</f>
        <v>6646863.5</v>
      </c>
      <c r="O10119" t="s">
        <v>49</v>
      </c>
      <c r="P10119">
        <v>0</v>
      </c>
      <c r="Q10119">
        <v>6</v>
      </c>
      <c r="R10119" t="s">
        <v>8</v>
      </c>
      <c r="S10119">
        <v>0</v>
      </c>
      <c r="T10119" t="s">
        <v>23</v>
      </c>
      <c r="U10119" t="s">
        <v>9</v>
      </c>
      <c r="V10119">
        <v>101.7</v>
      </c>
      <c r="W10119">
        <v>11.2</v>
      </c>
      <c r="X10119">
        <f>[3]Sheet1!$D$2</f>
        <v>368</v>
      </c>
      <c r="Y10119">
        <f>[3]Sheet1!$D$5</f>
        <v>55.364458740577419</v>
      </c>
      <c r="Z10119">
        <f>[3]Sheet1!$D$6</f>
        <v>13841.114685144355</v>
      </c>
      <c r="AC10119" t="s">
        <v>101</v>
      </c>
      <c r="AF10119" t="s">
        <v>33</v>
      </c>
      <c r="AG10119">
        <v>2</v>
      </c>
      <c r="AH10119" t="s">
        <v>46</v>
      </c>
      <c r="AI10119">
        <v>0.92479999999999996</v>
      </c>
      <c r="AJ10119">
        <f>[3]Sheet1!$B$28</f>
        <v>5591.4083436011924</v>
      </c>
      <c r="AK10119">
        <f>[3]Sheet1!$B$29</f>
        <v>1397852.0859002981</v>
      </c>
      <c r="AL10119">
        <f>[3]Sheet1!$B$30</f>
        <v>2577</v>
      </c>
      <c r="AM10119">
        <f t="shared" si="637"/>
        <v>7.0027173913043477</v>
      </c>
      <c r="AN10119">
        <f>[3]Sheet1!$B$31</f>
        <v>3082.1517222374914</v>
      </c>
      <c r="AO10119">
        <f t="shared" si="638"/>
        <v>770537.93055937288</v>
      </c>
      <c r="AP10119">
        <f>[3]Sheet1!$B$32</f>
        <v>55.122994652406412</v>
      </c>
      <c r="AQ10119">
        <f>[3]Sheet1!$B$35</f>
        <v>34.327399999999997</v>
      </c>
    </row>
    <row r="10120" spans="1:43" x14ac:dyDescent="0.2">
      <c r="A10120" t="s">
        <v>157</v>
      </c>
      <c r="B10120" t="s">
        <v>111</v>
      </c>
      <c r="C10120" t="s">
        <v>114</v>
      </c>
      <c r="D10120" t="s">
        <v>9</v>
      </c>
      <c r="E10120">
        <v>1</v>
      </c>
      <c r="F10120" t="s">
        <v>49</v>
      </c>
      <c r="G10120" t="s">
        <v>174</v>
      </c>
      <c r="L10120" t="s">
        <v>9</v>
      </c>
      <c r="M10120" t="s">
        <v>38</v>
      </c>
      <c r="N10120">
        <f>[3]Sheet1!$D$3</f>
        <v>6646863.5</v>
      </c>
      <c r="O10120" t="s">
        <v>49</v>
      </c>
      <c r="P10120">
        <v>0</v>
      </c>
      <c r="Q10120">
        <v>6</v>
      </c>
      <c r="R10120" t="s">
        <v>8</v>
      </c>
      <c r="S10120">
        <v>0</v>
      </c>
      <c r="T10120" t="s">
        <v>23</v>
      </c>
      <c r="U10120" t="s">
        <v>9</v>
      </c>
      <c r="V10120">
        <v>101.7</v>
      </c>
      <c r="W10120">
        <v>11.2</v>
      </c>
      <c r="X10120">
        <f>[3]Sheet1!$D$2</f>
        <v>368</v>
      </c>
      <c r="Y10120">
        <f>[3]Sheet1!$D$5</f>
        <v>55.364458740577419</v>
      </c>
      <c r="Z10120">
        <f>[3]Sheet1!$D$6</f>
        <v>13841.114685144355</v>
      </c>
      <c r="AC10120" t="s">
        <v>101</v>
      </c>
      <c r="AF10120" t="s">
        <v>33</v>
      </c>
      <c r="AG10120">
        <v>5</v>
      </c>
      <c r="AH10120" t="s">
        <v>46</v>
      </c>
      <c r="AI10120">
        <v>2.774</v>
      </c>
      <c r="AJ10120">
        <f>[3]Sheet1!$B$28</f>
        <v>5591.4083436011924</v>
      </c>
      <c r="AK10120">
        <f>[3]Sheet1!$B$29</f>
        <v>1397852.0859002981</v>
      </c>
      <c r="AL10120">
        <f>[3]Sheet1!$B$30</f>
        <v>2577</v>
      </c>
      <c r="AM10120">
        <f t="shared" si="637"/>
        <v>7.0027173913043477</v>
      </c>
      <c r="AN10120">
        <f>[3]Sheet1!$B$31</f>
        <v>3082.1517222374914</v>
      </c>
      <c r="AO10120">
        <f t="shared" si="638"/>
        <v>770537.93055937288</v>
      </c>
      <c r="AP10120">
        <f>[3]Sheet1!$B$32</f>
        <v>55.122994652406412</v>
      </c>
      <c r="AQ10120">
        <f>[3]Sheet1!$B$35</f>
        <v>34.327399999999997</v>
      </c>
    </row>
    <row r="10121" spans="1:43" x14ac:dyDescent="0.2">
      <c r="A10121" t="s">
        <v>157</v>
      </c>
      <c r="B10121" t="s">
        <v>111</v>
      </c>
      <c r="C10121" t="s">
        <v>114</v>
      </c>
      <c r="D10121" t="s">
        <v>9</v>
      </c>
      <c r="E10121">
        <v>1</v>
      </c>
      <c r="F10121" t="s">
        <v>49</v>
      </c>
      <c r="G10121" t="s">
        <v>174</v>
      </c>
      <c r="L10121" t="s">
        <v>9</v>
      </c>
      <c r="M10121" t="s">
        <v>38</v>
      </c>
      <c r="N10121">
        <f>[3]Sheet1!$D$3</f>
        <v>6646863.5</v>
      </c>
      <c r="O10121" t="s">
        <v>49</v>
      </c>
      <c r="P10121">
        <v>0</v>
      </c>
      <c r="Q10121">
        <v>6</v>
      </c>
      <c r="R10121" t="s">
        <v>8</v>
      </c>
      <c r="S10121">
        <v>0</v>
      </c>
      <c r="T10121" t="s">
        <v>23</v>
      </c>
      <c r="U10121" t="s">
        <v>9</v>
      </c>
      <c r="V10121">
        <v>101.7</v>
      </c>
      <c r="W10121">
        <v>11.2</v>
      </c>
      <c r="X10121">
        <f>[3]Sheet1!$D$2</f>
        <v>368</v>
      </c>
      <c r="Y10121">
        <f>[3]Sheet1!$D$5</f>
        <v>55.364458740577419</v>
      </c>
      <c r="Z10121">
        <f>[3]Sheet1!$D$6</f>
        <v>13841.114685144355</v>
      </c>
      <c r="AC10121" t="s">
        <v>101</v>
      </c>
      <c r="AF10121" t="s">
        <v>33</v>
      </c>
      <c r="AG10121">
        <v>4</v>
      </c>
      <c r="AH10121" t="s">
        <v>46</v>
      </c>
      <c r="AI10121">
        <v>2.7170000000000001</v>
      </c>
      <c r="AJ10121">
        <f>[3]Sheet1!$B$28</f>
        <v>5591.4083436011924</v>
      </c>
      <c r="AK10121">
        <f>[3]Sheet1!$B$29</f>
        <v>1397852.0859002981</v>
      </c>
      <c r="AL10121">
        <f>[3]Sheet1!$B$30</f>
        <v>2577</v>
      </c>
      <c r="AM10121">
        <f t="shared" si="637"/>
        <v>7.0027173913043477</v>
      </c>
      <c r="AN10121">
        <f>[3]Sheet1!$B$31</f>
        <v>3082.1517222374914</v>
      </c>
      <c r="AO10121">
        <f t="shared" si="638"/>
        <v>770537.93055937288</v>
      </c>
      <c r="AP10121">
        <f>[3]Sheet1!$B$32</f>
        <v>55.122994652406412</v>
      </c>
      <c r="AQ10121">
        <f>[3]Sheet1!$B$35</f>
        <v>34.327399999999997</v>
      </c>
    </row>
    <row r="10122" spans="1:43" x14ac:dyDescent="0.2">
      <c r="A10122" t="s">
        <v>157</v>
      </c>
      <c r="B10122" t="s">
        <v>111</v>
      </c>
      <c r="C10122" t="s">
        <v>114</v>
      </c>
      <c r="D10122" t="s">
        <v>9</v>
      </c>
      <c r="E10122">
        <v>1</v>
      </c>
      <c r="F10122" t="s">
        <v>49</v>
      </c>
      <c r="G10122" t="s">
        <v>174</v>
      </c>
      <c r="L10122" t="s">
        <v>9</v>
      </c>
      <c r="M10122" t="s">
        <v>38</v>
      </c>
      <c r="N10122">
        <f>[3]Sheet1!$D$3</f>
        <v>6646863.5</v>
      </c>
      <c r="O10122" t="s">
        <v>49</v>
      </c>
      <c r="P10122">
        <v>0</v>
      </c>
      <c r="Q10122">
        <v>6</v>
      </c>
      <c r="R10122" t="s">
        <v>8</v>
      </c>
      <c r="S10122">
        <v>0</v>
      </c>
      <c r="T10122" t="s">
        <v>23</v>
      </c>
      <c r="U10122" t="s">
        <v>9</v>
      </c>
      <c r="V10122">
        <v>101.7</v>
      </c>
      <c r="W10122">
        <v>11.2</v>
      </c>
      <c r="X10122">
        <f>[3]Sheet1!$D$2</f>
        <v>368</v>
      </c>
      <c r="Y10122">
        <f>[3]Sheet1!$D$5</f>
        <v>55.364458740577419</v>
      </c>
      <c r="Z10122">
        <f>[3]Sheet1!$D$6</f>
        <v>13841.114685144355</v>
      </c>
      <c r="AC10122" t="s">
        <v>101</v>
      </c>
      <c r="AF10122" t="s">
        <v>33</v>
      </c>
      <c r="AG10122">
        <v>4</v>
      </c>
      <c r="AH10122" t="s">
        <v>46</v>
      </c>
      <c r="AI10122">
        <v>1.7629999999999999</v>
      </c>
      <c r="AJ10122">
        <f>[3]Sheet1!$B$28</f>
        <v>5591.4083436011924</v>
      </c>
      <c r="AK10122">
        <f>[3]Sheet1!$B$29</f>
        <v>1397852.0859002981</v>
      </c>
      <c r="AL10122">
        <f>[3]Sheet1!$B$30</f>
        <v>2577</v>
      </c>
      <c r="AM10122">
        <f t="shared" si="637"/>
        <v>7.0027173913043477</v>
      </c>
      <c r="AN10122">
        <f>[3]Sheet1!$B$31</f>
        <v>3082.1517222374914</v>
      </c>
      <c r="AO10122">
        <f t="shared" si="638"/>
        <v>770537.93055937288</v>
      </c>
      <c r="AP10122">
        <f>[3]Sheet1!$B$32</f>
        <v>55.122994652406412</v>
      </c>
      <c r="AQ10122">
        <f>[3]Sheet1!$B$35</f>
        <v>34.327399999999997</v>
      </c>
    </row>
    <row r="10123" spans="1:43" x14ac:dyDescent="0.2">
      <c r="A10123" t="s">
        <v>157</v>
      </c>
      <c r="B10123" t="s">
        <v>111</v>
      </c>
      <c r="C10123" t="s">
        <v>114</v>
      </c>
      <c r="D10123" t="s">
        <v>9</v>
      </c>
      <c r="E10123">
        <v>1</v>
      </c>
      <c r="F10123" t="s">
        <v>49</v>
      </c>
      <c r="G10123" t="s">
        <v>174</v>
      </c>
      <c r="L10123" t="s">
        <v>9</v>
      </c>
      <c r="M10123" t="s">
        <v>38</v>
      </c>
      <c r="N10123">
        <f>[3]Sheet1!$D$3</f>
        <v>6646863.5</v>
      </c>
      <c r="O10123" t="s">
        <v>49</v>
      </c>
      <c r="P10123">
        <v>0</v>
      </c>
      <c r="Q10123">
        <v>6</v>
      </c>
      <c r="R10123" t="s">
        <v>8</v>
      </c>
      <c r="S10123">
        <v>0</v>
      </c>
      <c r="T10123" t="s">
        <v>23</v>
      </c>
      <c r="U10123" t="s">
        <v>9</v>
      </c>
      <c r="V10123">
        <v>101.7</v>
      </c>
      <c r="W10123">
        <v>11.2</v>
      </c>
      <c r="X10123">
        <f>[3]Sheet1!$D$2</f>
        <v>368</v>
      </c>
      <c r="Y10123">
        <f>[3]Sheet1!$D$5</f>
        <v>55.364458740577419</v>
      </c>
      <c r="Z10123">
        <f>[3]Sheet1!$D$6</f>
        <v>13841.114685144355</v>
      </c>
      <c r="AC10123" t="s">
        <v>8</v>
      </c>
      <c r="AF10123" t="s">
        <v>33</v>
      </c>
      <c r="AG10123">
        <v>1</v>
      </c>
      <c r="AH10123" t="s">
        <v>46</v>
      </c>
      <c r="AI10123">
        <v>0.4335</v>
      </c>
      <c r="AJ10123">
        <f>[3]Sheet1!$B$28</f>
        <v>5591.4083436011924</v>
      </c>
      <c r="AK10123">
        <f>[3]Sheet1!$B$29</f>
        <v>1397852.0859002981</v>
      </c>
      <c r="AL10123">
        <f>[3]Sheet1!$B$30</f>
        <v>2577</v>
      </c>
      <c r="AM10123">
        <f t="shared" si="637"/>
        <v>7.0027173913043477</v>
      </c>
      <c r="AN10123">
        <f>[3]Sheet1!$B$31</f>
        <v>3082.1517222374914</v>
      </c>
      <c r="AO10123">
        <f t="shared" si="638"/>
        <v>770537.93055937288</v>
      </c>
      <c r="AP10123">
        <f>[3]Sheet1!$B$32</f>
        <v>55.122994652406412</v>
      </c>
      <c r="AQ10123">
        <f>[3]Sheet1!$B$35</f>
        <v>34.327399999999997</v>
      </c>
    </row>
    <row r="10124" spans="1:43" x14ac:dyDescent="0.2">
      <c r="A10124" t="s">
        <v>157</v>
      </c>
      <c r="B10124" t="s">
        <v>111</v>
      </c>
      <c r="C10124" t="s">
        <v>114</v>
      </c>
      <c r="D10124" t="s">
        <v>9</v>
      </c>
      <c r="E10124">
        <v>1</v>
      </c>
      <c r="F10124" t="s">
        <v>49</v>
      </c>
      <c r="G10124" t="s">
        <v>174</v>
      </c>
      <c r="L10124" t="s">
        <v>9</v>
      </c>
      <c r="M10124" t="s">
        <v>38</v>
      </c>
      <c r="N10124">
        <f>[3]Sheet1!$D$3</f>
        <v>6646863.5</v>
      </c>
      <c r="O10124" t="s">
        <v>49</v>
      </c>
      <c r="P10124">
        <v>0</v>
      </c>
      <c r="Q10124">
        <v>6</v>
      </c>
      <c r="R10124" t="s">
        <v>8</v>
      </c>
      <c r="S10124">
        <v>0</v>
      </c>
      <c r="T10124" t="s">
        <v>23</v>
      </c>
      <c r="U10124" t="s">
        <v>9</v>
      </c>
      <c r="V10124">
        <v>101.7</v>
      </c>
      <c r="W10124">
        <v>11.2</v>
      </c>
      <c r="X10124">
        <f>[3]Sheet1!$D$2</f>
        <v>368</v>
      </c>
      <c r="Y10124">
        <f>[3]Sheet1!$D$5</f>
        <v>55.364458740577419</v>
      </c>
      <c r="Z10124">
        <f>[3]Sheet1!$D$6</f>
        <v>13841.114685144355</v>
      </c>
      <c r="AC10124" t="s">
        <v>101</v>
      </c>
      <c r="AF10124" t="s">
        <v>33</v>
      </c>
      <c r="AG10124">
        <v>1</v>
      </c>
      <c r="AH10124" t="s">
        <v>46</v>
      </c>
      <c r="AI10124">
        <v>0.63580000000000003</v>
      </c>
      <c r="AJ10124">
        <f>[3]Sheet1!$B$28</f>
        <v>5591.4083436011924</v>
      </c>
      <c r="AK10124">
        <f>[3]Sheet1!$B$29</f>
        <v>1397852.0859002981</v>
      </c>
      <c r="AL10124">
        <f>[3]Sheet1!$B$30</f>
        <v>2577</v>
      </c>
      <c r="AM10124">
        <f t="shared" si="637"/>
        <v>7.0027173913043477</v>
      </c>
      <c r="AN10124">
        <f>[3]Sheet1!$B$31</f>
        <v>3082.1517222374914</v>
      </c>
      <c r="AO10124">
        <f t="shared" si="638"/>
        <v>770537.93055937288</v>
      </c>
      <c r="AP10124">
        <f>[3]Sheet1!$B$32</f>
        <v>55.122994652406412</v>
      </c>
      <c r="AQ10124">
        <f>[3]Sheet1!$B$35</f>
        <v>34.327399999999997</v>
      </c>
    </row>
    <row r="10125" spans="1:43" x14ac:dyDescent="0.2">
      <c r="A10125" t="s">
        <v>157</v>
      </c>
      <c r="B10125" t="s">
        <v>111</v>
      </c>
      <c r="C10125" t="s">
        <v>114</v>
      </c>
      <c r="D10125" t="s">
        <v>9</v>
      </c>
      <c r="E10125">
        <v>1</v>
      </c>
      <c r="F10125" t="s">
        <v>49</v>
      </c>
      <c r="G10125" t="s">
        <v>174</v>
      </c>
      <c r="L10125" t="s">
        <v>9</v>
      </c>
      <c r="M10125" t="s">
        <v>38</v>
      </c>
      <c r="N10125">
        <f>[3]Sheet1!$D$3</f>
        <v>6646863.5</v>
      </c>
      <c r="O10125" t="s">
        <v>49</v>
      </c>
      <c r="P10125">
        <v>0</v>
      </c>
      <c r="Q10125">
        <v>6</v>
      </c>
      <c r="R10125" t="s">
        <v>8</v>
      </c>
      <c r="S10125">
        <v>0</v>
      </c>
      <c r="T10125" t="s">
        <v>23</v>
      </c>
      <c r="U10125" t="s">
        <v>9</v>
      </c>
      <c r="V10125">
        <v>101.7</v>
      </c>
      <c r="W10125">
        <v>11.2</v>
      </c>
      <c r="X10125">
        <f>[3]Sheet1!$D$2</f>
        <v>368</v>
      </c>
      <c r="Y10125">
        <f>[3]Sheet1!$D$5</f>
        <v>55.364458740577419</v>
      </c>
      <c r="Z10125">
        <f>[3]Sheet1!$D$6</f>
        <v>13841.114685144355</v>
      </c>
      <c r="AC10125" t="s">
        <v>101</v>
      </c>
      <c r="AF10125" t="s">
        <v>33</v>
      </c>
      <c r="AG10125">
        <v>1</v>
      </c>
      <c r="AH10125" t="s">
        <v>46</v>
      </c>
      <c r="AI10125">
        <v>0.5202</v>
      </c>
      <c r="AJ10125">
        <f>[3]Sheet1!$B$28</f>
        <v>5591.4083436011924</v>
      </c>
      <c r="AK10125">
        <f>[3]Sheet1!$B$29</f>
        <v>1397852.0859002981</v>
      </c>
      <c r="AL10125">
        <f>[3]Sheet1!$B$30</f>
        <v>2577</v>
      </c>
      <c r="AM10125">
        <f t="shared" si="637"/>
        <v>7.0027173913043477</v>
      </c>
      <c r="AN10125">
        <f>[3]Sheet1!$B$31</f>
        <v>3082.1517222374914</v>
      </c>
      <c r="AO10125">
        <f t="shared" si="638"/>
        <v>770537.93055937288</v>
      </c>
      <c r="AP10125">
        <f>[3]Sheet1!$B$32</f>
        <v>55.122994652406412</v>
      </c>
      <c r="AQ10125">
        <f>[3]Sheet1!$B$35</f>
        <v>34.327399999999997</v>
      </c>
    </row>
    <row r="10126" spans="1:43" x14ac:dyDescent="0.2">
      <c r="A10126" t="s">
        <v>157</v>
      </c>
      <c r="B10126" t="s">
        <v>111</v>
      </c>
      <c r="C10126" t="s">
        <v>114</v>
      </c>
      <c r="D10126" t="s">
        <v>9</v>
      </c>
      <c r="E10126">
        <v>1</v>
      </c>
      <c r="F10126" t="s">
        <v>49</v>
      </c>
      <c r="G10126" t="s">
        <v>174</v>
      </c>
      <c r="L10126" t="s">
        <v>9</v>
      </c>
      <c r="M10126" t="s">
        <v>38</v>
      </c>
      <c r="N10126">
        <f>[3]Sheet1!$D$3</f>
        <v>6646863.5</v>
      </c>
      <c r="O10126" t="s">
        <v>49</v>
      </c>
      <c r="P10126">
        <v>0</v>
      </c>
      <c r="Q10126">
        <v>6</v>
      </c>
      <c r="R10126" t="s">
        <v>8</v>
      </c>
      <c r="S10126">
        <v>0</v>
      </c>
      <c r="T10126" t="s">
        <v>23</v>
      </c>
      <c r="U10126" t="s">
        <v>9</v>
      </c>
      <c r="V10126">
        <v>101.7</v>
      </c>
      <c r="W10126">
        <v>11.2</v>
      </c>
      <c r="X10126">
        <f>[3]Sheet1!$D$2</f>
        <v>368</v>
      </c>
      <c r="Y10126">
        <f>[3]Sheet1!$D$5</f>
        <v>55.364458740577419</v>
      </c>
      <c r="Z10126">
        <f>[3]Sheet1!$D$6</f>
        <v>13841.114685144355</v>
      </c>
      <c r="AC10126" t="s">
        <v>101</v>
      </c>
      <c r="AF10126" t="s">
        <v>33</v>
      </c>
      <c r="AG10126">
        <v>2</v>
      </c>
      <c r="AH10126" t="s">
        <v>46</v>
      </c>
      <c r="AI10126">
        <v>0.80920000000000003</v>
      </c>
      <c r="AJ10126">
        <f>[3]Sheet1!$B$28</f>
        <v>5591.4083436011924</v>
      </c>
      <c r="AK10126">
        <f>[3]Sheet1!$B$29</f>
        <v>1397852.0859002981</v>
      </c>
      <c r="AL10126">
        <f>[3]Sheet1!$B$30</f>
        <v>2577</v>
      </c>
      <c r="AM10126">
        <f t="shared" si="637"/>
        <v>7.0027173913043477</v>
      </c>
      <c r="AN10126">
        <f>[3]Sheet1!$B$31</f>
        <v>3082.1517222374914</v>
      </c>
      <c r="AO10126">
        <f t="shared" si="638"/>
        <v>770537.93055937288</v>
      </c>
      <c r="AP10126">
        <f>[3]Sheet1!$B$32</f>
        <v>55.122994652406412</v>
      </c>
      <c r="AQ10126">
        <f>[3]Sheet1!$B$35</f>
        <v>34.327399999999997</v>
      </c>
    </row>
    <row r="10127" spans="1:43" x14ac:dyDescent="0.2">
      <c r="A10127" t="s">
        <v>157</v>
      </c>
      <c r="B10127" t="s">
        <v>111</v>
      </c>
      <c r="C10127" t="s">
        <v>114</v>
      </c>
      <c r="D10127" t="s">
        <v>9</v>
      </c>
      <c r="E10127">
        <v>1</v>
      </c>
      <c r="F10127" t="s">
        <v>49</v>
      </c>
      <c r="G10127" t="s">
        <v>174</v>
      </c>
      <c r="L10127" t="s">
        <v>9</v>
      </c>
      <c r="M10127" t="s">
        <v>38</v>
      </c>
      <c r="N10127">
        <f>[3]Sheet1!$D$3</f>
        <v>6646863.5</v>
      </c>
      <c r="O10127" t="s">
        <v>49</v>
      </c>
      <c r="P10127">
        <v>0</v>
      </c>
      <c r="Q10127">
        <v>6</v>
      </c>
      <c r="R10127" t="s">
        <v>8</v>
      </c>
      <c r="S10127">
        <v>0</v>
      </c>
      <c r="T10127" t="s">
        <v>23</v>
      </c>
      <c r="U10127" t="s">
        <v>9</v>
      </c>
      <c r="V10127">
        <v>101.7</v>
      </c>
      <c r="W10127">
        <v>11.2</v>
      </c>
      <c r="X10127">
        <f>[3]Sheet1!$D$2</f>
        <v>368</v>
      </c>
      <c r="Y10127">
        <f>[3]Sheet1!$D$5</f>
        <v>55.364458740577419</v>
      </c>
      <c r="Z10127">
        <f>[3]Sheet1!$D$6</f>
        <v>13841.114685144355</v>
      </c>
      <c r="AC10127" t="s">
        <v>101</v>
      </c>
      <c r="AF10127" t="s">
        <v>33</v>
      </c>
      <c r="AG10127">
        <v>5</v>
      </c>
      <c r="AH10127" t="s">
        <v>46</v>
      </c>
      <c r="AI10127">
        <v>2.11</v>
      </c>
      <c r="AJ10127">
        <f>[3]Sheet1!$B$28</f>
        <v>5591.4083436011924</v>
      </c>
      <c r="AK10127">
        <f>[3]Sheet1!$B$29</f>
        <v>1397852.0859002981</v>
      </c>
      <c r="AL10127">
        <f>[3]Sheet1!$B$30</f>
        <v>2577</v>
      </c>
      <c r="AM10127">
        <f t="shared" si="637"/>
        <v>7.0027173913043477</v>
      </c>
      <c r="AN10127">
        <f>[3]Sheet1!$B$31</f>
        <v>3082.1517222374914</v>
      </c>
      <c r="AO10127">
        <f t="shared" si="638"/>
        <v>770537.93055937288</v>
      </c>
      <c r="AP10127">
        <f>[3]Sheet1!$B$32</f>
        <v>55.122994652406412</v>
      </c>
      <c r="AQ10127">
        <f>[3]Sheet1!$B$35</f>
        <v>34.327399999999997</v>
      </c>
    </row>
    <row r="10128" spans="1:43" x14ac:dyDescent="0.2">
      <c r="A10128" t="s">
        <v>157</v>
      </c>
      <c r="B10128" t="s">
        <v>111</v>
      </c>
      <c r="C10128" t="s">
        <v>114</v>
      </c>
      <c r="D10128" t="s">
        <v>9</v>
      </c>
      <c r="E10128">
        <v>1</v>
      </c>
      <c r="F10128" t="s">
        <v>49</v>
      </c>
      <c r="G10128" t="s">
        <v>174</v>
      </c>
      <c r="L10128" t="s">
        <v>9</v>
      </c>
      <c r="M10128" t="s">
        <v>38</v>
      </c>
      <c r="N10128">
        <f>[3]Sheet1!$D$3</f>
        <v>6646863.5</v>
      </c>
      <c r="O10128" t="s">
        <v>49</v>
      </c>
      <c r="P10128">
        <v>0</v>
      </c>
      <c r="Q10128">
        <v>6</v>
      </c>
      <c r="R10128" t="s">
        <v>8</v>
      </c>
      <c r="S10128">
        <v>0</v>
      </c>
      <c r="T10128" t="s">
        <v>23</v>
      </c>
      <c r="U10128" t="s">
        <v>9</v>
      </c>
      <c r="V10128">
        <v>101.7</v>
      </c>
      <c r="W10128">
        <v>11.2</v>
      </c>
      <c r="X10128">
        <f>[3]Sheet1!$D$2</f>
        <v>368</v>
      </c>
      <c r="Y10128">
        <f>[3]Sheet1!$D$5</f>
        <v>55.364458740577419</v>
      </c>
      <c r="Z10128">
        <f>[3]Sheet1!$D$6</f>
        <v>13841.114685144355</v>
      </c>
      <c r="AC10128" t="s">
        <v>101</v>
      </c>
      <c r="AF10128" t="s">
        <v>33</v>
      </c>
      <c r="AG10128">
        <v>1</v>
      </c>
      <c r="AH10128" t="s">
        <v>46</v>
      </c>
      <c r="AI10128">
        <v>0.95369999999999999</v>
      </c>
      <c r="AJ10128">
        <f>[3]Sheet1!$B$28</f>
        <v>5591.4083436011924</v>
      </c>
      <c r="AK10128">
        <f>[3]Sheet1!$B$29</f>
        <v>1397852.0859002981</v>
      </c>
      <c r="AL10128">
        <f>[3]Sheet1!$B$30</f>
        <v>2577</v>
      </c>
      <c r="AM10128">
        <f t="shared" si="637"/>
        <v>7.0027173913043477</v>
      </c>
      <c r="AN10128">
        <f>[3]Sheet1!$B$31</f>
        <v>3082.1517222374914</v>
      </c>
      <c r="AO10128">
        <f t="shared" si="638"/>
        <v>770537.93055937288</v>
      </c>
      <c r="AP10128">
        <f>[3]Sheet1!$B$32</f>
        <v>55.122994652406412</v>
      </c>
      <c r="AQ10128">
        <f>[3]Sheet1!$B$35</f>
        <v>34.327399999999997</v>
      </c>
    </row>
    <row r="10129" spans="1:43" x14ac:dyDescent="0.2">
      <c r="A10129" t="s">
        <v>157</v>
      </c>
      <c r="B10129" t="s">
        <v>111</v>
      </c>
      <c r="C10129" t="s">
        <v>114</v>
      </c>
      <c r="D10129" t="s">
        <v>9</v>
      </c>
      <c r="E10129">
        <v>1</v>
      </c>
      <c r="F10129" t="s">
        <v>49</v>
      </c>
      <c r="G10129" t="s">
        <v>174</v>
      </c>
      <c r="L10129" t="s">
        <v>9</v>
      </c>
      <c r="M10129" t="s">
        <v>38</v>
      </c>
      <c r="N10129">
        <f>[3]Sheet1!$D$3</f>
        <v>6646863.5</v>
      </c>
      <c r="O10129" t="s">
        <v>49</v>
      </c>
      <c r="P10129">
        <v>0</v>
      </c>
      <c r="Q10129">
        <v>6</v>
      </c>
      <c r="R10129" t="s">
        <v>8</v>
      </c>
      <c r="S10129">
        <v>0</v>
      </c>
      <c r="T10129" t="s">
        <v>23</v>
      </c>
      <c r="U10129" t="s">
        <v>9</v>
      </c>
      <c r="V10129">
        <v>101.7</v>
      </c>
      <c r="W10129">
        <v>11.2</v>
      </c>
      <c r="X10129">
        <f>[3]Sheet1!$D$2</f>
        <v>368</v>
      </c>
      <c r="Y10129">
        <f>[3]Sheet1!$D$5</f>
        <v>55.364458740577419</v>
      </c>
      <c r="Z10129">
        <f>[3]Sheet1!$D$6</f>
        <v>13841.114685144355</v>
      </c>
      <c r="AC10129" t="s">
        <v>101</v>
      </c>
      <c r="AF10129" t="s">
        <v>33</v>
      </c>
      <c r="AG10129">
        <v>1</v>
      </c>
      <c r="AH10129" t="s">
        <v>46</v>
      </c>
      <c r="AI10129">
        <v>0.86699999999999999</v>
      </c>
      <c r="AJ10129">
        <f>[3]Sheet1!$B$28</f>
        <v>5591.4083436011924</v>
      </c>
      <c r="AK10129">
        <f>[3]Sheet1!$B$29</f>
        <v>1397852.0859002981</v>
      </c>
      <c r="AL10129">
        <f>[3]Sheet1!$B$30</f>
        <v>2577</v>
      </c>
      <c r="AM10129">
        <f t="shared" si="637"/>
        <v>7.0027173913043477</v>
      </c>
      <c r="AN10129">
        <f>[3]Sheet1!$B$31</f>
        <v>3082.1517222374914</v>
      </c>
      <c r="AO10129">
        <f t="shared" si="638"/>
        <v>770537.93055937288</v>
      </c>
      <c r="AP10129">
        <f>[3]Sheet1!$B$32</f>
        <v>55.122994652406412</v>
      </c>
      <c r="AQ10129">
        <f>[3]Sheet1!$B$35</f>
        <v>34.327399999999997</v>
      </c>
    </row>
    <row r="10130" spans="1:43" x14ac:dyDescent="0.2">
      <c r="A10130" t="s">
        <v>157</v>
      </c>
      <c r="B10130" t="s">
        <v>111</v>
      </c>
      <c r="C10130" t="s">
        <v>114</v>
      </c>
      <c r="D10130" t="s">
        <v>9</v>
      </c>
      <c r="E10130">
        <v>1</v>
      </c>
      <c r="F10130" t="s">
        <v>49</v>
      </c>
      <c r="G10130" t="s">
        <v>174</v>
      </c>
      <c r="L10130" t="s">
        <v>9</v>
      </c>
      <c r="M10130" t="s">
        <v>38</v>
      </c>
      <c r="N10130">
        <f>[3]Sheet1!$D$3</f>
        <v>6646863.5</v>
      </c>
      <c r="O10130" t="s">
        <v>49</v>
      </c>
      <c r="P10130">
        <v>0</v>
      </c>
      <c r="Q10130">
        <v>6</v>
      </c>
      <c r="R10130" t="s">
        <v>8</v>
      </c>
      <c r="S10130">
        <v>0</v>
      </c>
      <c r="T10130" t="s">
        <v>23</v>
      </c>
      <c r="U10130" t="s">
        <v>9</v>
      </c>
      <c r="V10130">
        <v>101.7</v>
      </c>
      <c r="W10130">
        <v>11.2</v>
      </c>
      <c r="X10130">
        <f>[3]Sheet1!$D$2</f>
        <v>368</v>
      </c>
      <c r="Y10130">
        <f>[3]Sheet1!$D$5</f>
        <v>55.364458740577419</v>
      </c>
      <c r="Z10130">
        <f>[3]Sheet1!$D$6</f>
        <v>13841.114685144355</v>
      </c>
      <c r="AC10130" t="s">
        <v>101</v>
      </c>
      <c r="AF10130" t="s">
        <v>33</v>
      </c>
      <c r="AG10130">
        <v>2</v>
      </c>
      <c r="AH10130" t="s">
        <v>46</v>
      </c>
      <c r="AI10130">
        <v>0.78029999999999999</v>
      </c>
      <c r="AJ10130">
        <f>[3]Sheet1!$B$28</f>
        <v>5591.4083436011924</v>
      </c>
      <c r="AK10130">
        <f>[3]Sheet1!$B$29</f>
        <v>1397852.0859002981</v>
      </c>
      <c r="AL10130">
        <f>[3]Sheet1!$B$30</f>
        <v>2577</v>
      </c>
      <c r="AM10130">
        <f t="shared" si="637"/>
        <v>7.0027173913043477</v>
      </c>
      <c r="AN10130">
        <f>[3]Sheet1!$B$31</f>
        <v>3082.1517222374914</v>
      </c>
      <c r="AO10130">
        <f t="shared" si="638"/>
        <v>770537.93055937288</v>
      </c>
      <c r="AP10130">
        <f>[3]Sheet1!$B$32</f>
        <v>55.122994652406412</v>
      </c>
      <c r="AQ10130">
        <f>[3]Sheet1!$B$35</f>
        <v>34.327399999999997</v>
      </c>
    </row>
    <row r="10131" spans="1:43" x14ac:dyDescent="0.2">
      <c r="A10131" t="s">
        <v>157</v>
      </c>
      <c r="B10131" t="s">
        <v>111</v>
      </c>
      <c r="C10131" t="s">
        <v>114</v>
      </c>
      <c r="D10131" t="s">
        <v>9</v>
      </c>
      <c r="E10131">
        <v>1</v>
      </c>
      <c r="F10131" t="s">
        <v>49</v>
      </c>
      <c r="G10131" t="s">
        <v>174</v>
      </c>
      <c r="L10131" t="s">
        <v>9</v>
      </c>
      <c r="M10131" t="s">
        <v>38</v>
      </c>
      <c r="N10131">
        <f>[3]Sheet1!$D$3</f>
        <v>6646863.5</v>
      </c>
      <c r="O10131" t="s">
        <v>49</v>
      </c>
      <c r="P10131">
        <v>0</v>
      </c>
      <c r="Q10131">
        <v>6</v>
      </c>
      <c r="R10131" t="s">
        <v>8</v>
      </c>
      <c r="S10131">
        <v>0</v>
      </c>
      <c r="T10131" t="s">
        <v>23</v>
      </c>
      <c r="U10131" t="s">
        <v>9</v>
      </c>
      <c r="V10131">
        <v>101.7</v>
      </c>
      <c r="W10131">
        <v>11.2</v>
      </c>
      <c r="X10131">
        <f>[3]Sheet1!$D$2</f>
        <v>368</v>
      </c>
      <c r="Y10131">
        <f>[3]Sheet1!$D$5</f>
        <v>55.364458740577419</v>
      </c>
      <c r="Z10131">
        <f>[3]Sheet1!$D$6</f>
        <v>13841.114685144355</v>
      </c>
      <c r="AB10131" t="s">
        <v>8</v>
      </c>
      <c r="AC10131" t="s">
        <v>101</v>
      </c>
      <c r="AD10131" t="s">
        <v>8</v>
      </c>
      <c r="AF10131" t="s">
        <v>33</v>
      </c>
      <c r="AG10131">
        <v>1</v>
      </c>
      <c r="AH10131" t="s">
        <v>46</v>
      </c>
      <c r="AI10131">
        <v>0.80920000000000003</v>
      </c>
      <c r="AJ10131">
        <f>[3]Sheet1!$B$28</f>
        <v>5591.4083436011924</v>
      </c>
      <c r="AK10131">
        <f>[3]Sheet1!$B$29</f>
        <v>1397852.0859002981</v>
      </c>
      <c r="AL10131">
        <f>[3]Sheet1!$B$30</f>
        <v>2577</v>
      </c>
      <c r="AM10131">
        <f t="shared" si="637"/>
        <v>7.0027173913043477</v>
      </c>
      <c r="AN10131">
        <f>[3]Sheet1!$B$31</f>
        <v>3082.1517222374914</v>
      </c>
      <c r="AO10131">
        <f t="shared" si="638"/>
        <v>770537.93055937288</v>
      </c>
      <c r="AP10131">
        <f>[3]Sheet1!$B$32</f>
        <v>55.122994652406412</v>
      </c>
      <c r="AQ10131">
        <f>[3]Sheet1!$B$35</f>
        <v>34.327399999999997</v>
      </c>
    </row>
    <row r="10132" spans="1:43" x14ac:dyDescent="0.2">
      <c r="A10132" t="s">
        <v>157</v>
      </c>
      <c r="B10132" t="s">
        <v>111</v>
      </c>
      <c r="C10132" t="s">
        <v>114</v>
      </c>
      <c r="D10132" t="s">
        <v>9</v>
      </c>
      <c r="E10132">
        <v>1</v>
      </c>
      <c r="F10132" t="s">
        <v>49</v>
      </c>
      <c r="G10132" t="s">
        <v>174</v>
      </c>
      <c r="L10132" t="s">
        <v>9</v>
      </c>
      <c r="M10132" t="s">
        <v>38</v>
      </c>
      <c r="N10132">
        <f>[3]Sheet1!$D$3</f>
        <v>6646863.5</v>
      </c>
      <c r="O10132" t="s">
        <v>49</v>
      </c>
      <c r="P10132">
        <v>0</v>
      </c>
      <c r="Q10132">
        <v>6</v>
      </c>
      <c r="R10132" t="s">
        <v>8</v>
      </c>
      <c r="S10132">
        <v>0</v>
      </c>
      <c r="T10132" t="s">
        <v>23</v>
      </c>
      <c r="U10132" t="s">
        <v>9</v>
      </c>
      <c r="V10132">
        <v>101.7</v>
      </c>
      <c r="W10132">
        <v>11.2</v>
      </c>
      <c r="X10132">
        <f>[3]Sheet1!$D$2</f>
        <v>368</v>
      </c>
      <c r="Y10132">
        <f>[3]Sheet1!$D$5</f>
        <v>55.364458740577419</v>
      </c>
      <c r="Z10132">
        <f>[3]Sheet1!$D$6</f>
        <v>13841.114685144355</v>
      </c>
      <c r="AC10132" t="s">
        <v>101</v>
      </c>
      <c r="AF10132" t="s">
        <v>33</v>
      </c>
      <c r="AG10132">
        <v>4</v>
      </c>
      <c r="AH10132" t="s">
        <v>46</v>
      </c>
      <c r="AI10132">
        <v>1.474</v>
      </c>
      <c r="AJ10132">
        <f>[3]Sheet1!$B$28</f>
        <v>5591.4083436011924</v>
      </c>
      <c r="AK10132">
        <f>[3]Sheet1!$B$29</f>
        <v>1397852.0859002981</v>
      </c>
      <c r="AL10132">
        <f>[3]Sheet1!$B$30</f>
        <v>2577</v>
      </c>
      <c r="AM10132">
        <f t="shared" si="637"/>
        <v>7.0027173913043477</v>
      </c>
      <c r="AN10132">
        <f>[3]Sheet1!$B$31</f>
        <v>3082.1517222374914</v>
      </c>
      <c r="AO10132">
        <f t="shared" si="638"/>
        <v>770537.93055937288</v>
      </c>
      <c r="AP10132">
        <f>[3]Sheet1!$B$32</f>
        <v>55.122994652406412</v>
      </c>
      <c r="AQ10132">
        <f>[3]Sheet1!$B$35</f>
        <v>34.327399999999997</v>
      </c>
    </row>
    <row r="10133" spans="1:43" x14ac:dyDescent="0.2">
      <c r="A10133" t="s">
        <v>157</v>
      </c>
      <c r="B10133" t="s">
        <v>111</v>
      </c>
      <c r="C10133" t="s">
        <v>114</v>
      </c>
      <c r="D10133" t="s">
        <v>9</v>
      </c>
      <c r="E10133">
        <v>1</v>
      </c>
      <c r="F10133" t="s">
        <v>49</v>
      </c>
      <c r="G10133" t="s">
        <v>174</v>
      </c>
      <c r="L10133" t="s">
        <v>9</v>
      </c>
      <c r="M10133" t="s">
        <v>38</v>
      </c>
      <c r="N10133">
        <f>[3]Sheet1!$D$3</f>
        <v>6646863.5</v>
      </c>
      <c r="O10133" t="s">
        <v>49</v>
      </c>
      <c r="P10133">
        <v>0</v>
      </c>
      <c r="Q10133">
        <v>6</v>
      </c>
      <c r="R10133" t="s">
        <v>8</v>
      </c>
      <c r="S10133">
        <v>0</v>
      </c>
      <c r="T10133" t="s">
        <v>23</v>
      </c>
      <c r="U10133" t="s">
        <v>9</v>
      </c>
      <c r="V10133">
        <v>101.7</v>
      </c>
      <c r="W10133">
        <v>11.2</v>
      </c>
      <c r="X10133">
        <f>[3]Sheet1!$D$2</f>
        <v>368</v>
      </c>
      <c r="Y10133">
        <f>[3]Sheet1!$D$5</f>
        <v>55.364458740577419</v>
      </c>
      <c r="Z10133">
        <f>[3]Sheet1!$D$6</f>
        <v>13841.114685144355</v>
      </c>
      <c r="AC10133" t="s">
        <v>101</v>
      </c>
      <c r="AF10133" t="s">
        <v>33</v>
      </c>
      <c r="AG10133">
        <v>2</v>
      </c>
      <c r="AH10133" t="s">
        <v>46</v>
      </c>
      <c r="AI10133">
        <v>0.86699999999999999</v>
      </c>
      <c r="AJ10133">
        <f>[3]Sheet1!$B$28</f>
        <v>5591.4083436011924</v>
      </c>
      <c r="AK10133">
        <f>[3]Sheet1!$B$29</f>
        <v>1397852.0859002981</v>
      </c>
      <c r="AL10133">
        <f>[3]Sheet1!$B$30</f>
        <v>2577</v>
      </c>
      <c r="AM10133">
        <f t="shared" si="637"/>
        <v>7.0027173913043477</v>
      </c>
      <c r="AN10133">
        <f>[3]Sheet1!$B$31</f>
        <v>3082.1517222374914</v>
      </c>
      <c r="AO10133">
        <f t="shared" si="638"/>
        <v>770537.93055937288</v>
      </c>
      <c r="AP10133">
        <f>[3]Sheet1!$B$32</f>
        <v>55.122994652406412</v>
      </c>
      <c r="AQ10133">
        <f>[3]Sheet1!$B$35</f>
        <v>34.327399999999997</v>
      </c>
    </row>
    <row r="10134" spans="1:43" x14ac:dyDescent="0.2">
      <c r="A10134" t="s">
        <v>157</v>
      </c>
      <c r="B10134" t="s">
        <v>111</v>
      </c>
      <c r="C10134" t="s">
        <v>114</v>
      </c>
      <c r="D10134" t="s">
        <v>9</v>
      </c>
      <c r="E10134">
        <v>1</v>
      </c>
      <c r="F10134" t="s">
        <v>49</v>
      </c>
      <c r="G10134" t="s">
        <v>174</v>
      </c>
      <c r="L10134" t="s">
        <v>9</v>
      </c>
      <c r="M10134" t="s">
        <v>38</v>
      </c>
      <c r="N10134">
        <f>[3]Sheet1!$D$3</f>
        <v>6646863.5</v>
      </c>
      <c r="O10134" t="s">
        <v>49</v>
      </c>
      <c r="P10134">
        <v>0</v>
      </c>
      <c r="Q10134">
        <v>6</v>
      </c>
      <c r="R10134" t="s">
        <v>8</v>
      </c>
      <c r="S10134">
        <v>0</v>
      </c>
      <c r="T10134" t="s">
        <v>23</v>
      </c>
      <c r="U10134" t="s">
        <v>9</v>
      </c>
      <c r="V10134">
        <v>101.7</v>
      </c>
      <c r="W10134">
        <v>11.2</v>
      </c>
      <c r="X10134">
        <f>[3]Sheet1!$D$2</f>
        <v>368</v>
      </c>
      <c r="Y10134">
        <f>[3]Sheet1!$D$5</f>
        <v>55.364458740577419</v>
      </c>
      <c r="Z10134">
        <f>[3]Sheet1!$D$6</f>
        <v>13841.114685144355</v>
      </c>
      <c r="AC10134" t="s">
        <v>101</v>
      </c>
      <c r="AF10134" t="s">
        <v>33</v>
      </c>
      <c r="AG10134">
        <v>4</v>
      </c>
      <c r="AH10134" t="s">
        <v>46</v>
      </c>
      <c r="AI10134">
        <v>1.821</v>
      </c>
      <c r="AJ10134">
        <f>[3]Sheet1!$B$28</f>
        <v>5591.4083436011924</v>
      </c>
      <c r="AK10134">
        <f>[3]Sheet1!$B$29</f>
        <v>1397852.0859002981</v>
      </c>
      <c r="AL10134">
        <f>[3]Sheet1!$B$30</f>
        <v>2577</v>
      </c>
      <c r="AM10134">
        <f t="shared" si="637"/>
        <v>7.0027173913043477</v>
      </c>
      <c r="AN10134">
        <f>[3]Sheet1!$B$31</f>
        <v>3082.1517222374914</v>
      </c>
      <c r="AO10134">
        <f t="shared" si="638"/>
        <v>770537.93055937288</v>
      </c>
      <c r="AP10134">
        <f>[3]Sheet1!$B$32</f>
        <v>55.122994652406412</v>
      </c>
      <c r="AQ10134">
        <f>[3]Sheet1!$B$35</f>
        <v>34.327399999999997</v>
      </c>
    </row>
    <row r="10135" spans="1:43" x14ac:dyDescent="0.2">
      <c r="A10135" t="s">
        <v>157</v>
      </c>
      <c r="B10135" t="s">
        <v>111</v>
      </c>
      <c r="C10135" t="s">
        <v>114</v>
      </c>
      <c r="D10135" t="s">
        <v>9</v>
      </c>
      <c r="E10135">
        <v>1</v>
      </c>
      <c r="F10135" t="s">
        <v>49</v>
      </c>
      <c r="G10135" t="s">
        <v>174</v>
      </c>
      <c r="L10135" t="s">
        <v>9</v>
      </c>
      <c r="M10135" t="s">
        <v>38</v>
      </c>
      <c r="N10135">
        <f>[3]Sheet1!$D$3</f>
        <v>6646863.5</v>
      </c>
      <c r="O10135" t="s">
        <v>49</v>
      </c>
      <c r="P10135">
        <v>0</v>
      </c>
      <c r="Q10135">
        <v>6</v>
      </c>
      <c r="R10135" t="s">
        <v>8</v>
      </c>
      <c r="S10135">
        <v>0</v>
      </c>
      <c r="T10135" t="s">
        <v>23</v>
      </c>
      <c r="U10135" t="s">
        <v>9</v>
      </c>
      <c r="V10135">
        <v>101.7</v>
      </c>
      <c r="W10135">
        <v>11.2</v>
      </c>
      <c r="X10135">
        <f>[3]Sheet1!$D$2</f>
        <v>368</v>
      </c>
      <c r="Y10135">
        <f>[3]Sheet1!$D$5</f>
        <v>55.364458740577419</v>
      </c>
      <c r="Z10135">
        <f>[3]Sheet1!$D$6</f>
        <v>13841.114685144355</v>
      </c>
      <c r="AC10135" t="s">
        <v>8</v>
      </c>
      <c r="AF10135" t="s">
        <v>33</v>
      </c>
      <c r="AG10135">
        <v>1</v>
      </c>
      <c r="AH10135" t="s">
        <v>47</v>
      </c>
      <c r="AI10135">
        <v>0.57799999999999996</v>
      </c>
      <c r="AJ10135">
        <f>[3]Sheet1!$B$28</f>
        <v>5591.4083436011924</v>
      </c>
      <c r="AK10135">
        <f>[3]Sheet1!$B$29</f>
        <v>1397852.0859002981</v>
      </c>
      <c r="AL10135">
        <f>[3]Sheet1!$B$30</f>
        <v>2577</v>
      </c>
      <c r="AM10135">
        <f t="shared" si="637"/>
        <v>7.0027173913043477</v>
      </c>
      <c r="AN10135">
        <f>[3]Sheet1!$B$31</f>
        <v>3082.1517222374914</v>
      </c>
      <c r="AO10135">
        <f t="shared" si="638"/>
        <v>770537.93055937288</v>
      </c>
      <c r="AP10135">
        <f>[3]Sheet1!$B$32</f>
        <v>55.122994652406412</v>
      </c>
      <c r="AQ10135">
        <f>[3]Sheet1!$B$35</f>
        <v>34.327399999999997</v>
      </c>
    </row>
    <row r="10136" spans="1:43" x14ac:dyDescent="0.2">
      <c r="A10136" t="s">
        <v>157</v>
      </c>
      <c r="B10136" t="s">
        <v>111</v>
      </c>
      <c r="C10136" t="s">
        <v>114</v>
      </c>
      <c r="D10136" t="s">
        <v>9</v>
      </c>
      <c r="E10136">
        <v>1</v>
      </c>
      <c r="F10136" t="s">
        <v>49</v>
      </c>
      <c r="G10136" t="s">
        <v>174</v>
      </c>
      <c r="L10136" t="s">
        <v>9</v>
      </c>
      <c r="M10136" t="s">
        <v>38</v>
      </c>
      <c r="N10136">
        <f>[3]Sheet1!$D$3</f>
        <v>6646863.5</v>
      </c>
      <c r="O10136" t="s">
        <v>49</v>
      </c>
      <c r="P10136">
        <v>0</v>
      </c>
      <c r="Q10136">
        <v>6</v>
      </c>
      <c r="R10136" t="s">
        <v>8</v>
      </c>
      <c r="S10136">
        <v>0</v>
      </c>
      <c r="T10136" t="s">
        <v>23</v>
      </c>
      <c r="U10136" t="s">
        <v>9</v>
      </c>
      <c r="V10136">
        <v>101.7</v>
      </c>
      <c r="W10136">
        <v>11.2</v>
      </c>
      <c r="X10136">
        <f>[3]Sheet1!$D$2</f>
        <v>368</v>
      </c>
      <c r="Y10136">
        <f>[3]Sheet1!$D$5</f>
        <v>55.364458740577419</v>
      </c>
      <c r="Z10136">
        <f>[3]Sheet1!$D$6</f>
        <v>13841.114685144355</v>
      </c>
      <c r="AC10136" t="s">
        <v>8</v>
      </c>
      <c r="AF10136" t="s">
        <v>33</v>
      </c>
      <c r="AG10136">
        <v>1</v>
      </c>
      <c r="AH10136" t="s">
        <v>46</v>
      </c>
      <c r="AI10136">
        <v>1.012</v>
      </c>
      <c r="AJ10136">
        <f>[3]Sheet1!$B$28</f>
        <v>5591.4083436011924</v>
      </c>
      <c r="AK10136">
        <f>[3]Sheet1!$B$29</f>
        <v>1397852.0859002981</v>
      </c>
      <c r="AL10136">
        <f>[3]Sheet1!$B$30</f>
        <v>2577</v>
      </c>
      <c r="AM10136">
        <f t="shared" si="637"/>
        <v>7.0027173913043477</v>
      </c>
      <c r="AN10136">
        <f>[3]Sheet1!$B$31</f>
        <v>3082.1517222374914</v>
      </c>
      <c r="AO10136">
        <f t="shared" si="638"/>
        <v>770537.93055937288</v>
      </c>
      <c r="AP10136">
        <f>[3]Sheet1!$B$32</f>
        <v>55.122994652406412</v>
      </c>
      <c r="AQ10136">
        <f>[3]Sheet1!$B$35</f>
        <v>34.327399999999997</v>
      </c>
    </row>
    <row r="10137" spans="1:43" x14ac:dyDescent="0.2">
      <c r="A10137" t="s">
        <v>157</v>
      </c>
      <c r="B10137" t="s">
        <v>111</v>
      </c>
      <c r="C10137" t="s">
        <v>114</v>
      </c>
      <c r="D10137" t="s">
        <v>9</v>
      </c>
      <c r="E10137">
        <v>1</v>
      </c>
      <c r="F10137" t="s">
        <v>49</v>
      </c>
      <c r="G10137" t="s">
        <v>174</v>
      </c>
      <c r="L10137" t="s">
        <v>9</v>
      </c>
      <c r="M10137" t="s">
        <v>38</v>
      </c>
      <c r="N10137">
        <f>[3]Sheet1!$D$3</f>
        <v>6646863.5</v>
      </c>
      <c r="O10137" t="s">
        <v>49</v>
      </c>
      <c r="P10137">
        <v>0</v>
      </c>
      <c r="Q10137">
        <v>6</v>
      </c>
      <c r="R10137" t="s">
        <v>8</v>
      </c>
      <c r="S10137">
        <v>0</v>
      </c>
      <c r="T10137" t="s">
        <v>23</v>
      </c>
      <c r="U10137" t="s">
        <v>9</v>
      </c>
      <c r="V10137">
        <v>101.7</v>
      </c>
      <c r="W10137">
        <v>11.2</v>
      </c>
      <c r="X10137">
        <f>[3]Sheet1!$D$2</f>
        <v>368</v>
      </c>
      <c r="Y10137">
        <f>[3]Sheet1!$D$5</f>
        <v>55.364458740577419</v>
      </c>
      <c r="Z10137">
        <f>[3]Sheet1!$D$6</f>
        <v>13841.114685144355</v>
      </c>
      <c r="AC10137" t="s">
        <v>101</v>
      </c>
      <c r="AF10137" t="s">
        <v>33</v>
      </c>
      <c r="AG10137">
        <v>9</v>
      </c>
      <c r="AH10137" t="s">
        <v>46</v>
      </c>
      <c r="AI10137">
        <v>17.510000000000002</v>
      </c>
      <c r="AJ10137">
        <f>[3]Sheet1!$B$28</f>
        <v>5591.4083436011924</v>
      </c>
      <c r="AK10137">
        <f>[3]Sheet1!$B$29</f>
        <v>1397852.0859002981</v>
      </c>
      <c r="AL10137">
        <f>[3]Sheet1!$B$30</f>
        <v>2577</v>
      </c>
      <c r="AM10137">
        <f t="shared" si="637"/>
        <v>7.0027173913043477</v>
      </c>
      <c r="AN10137">
        <f>[3]Sheet1!$B$31</f>
        <v>3082.1517222374914</v>
      </c>
      <c r="AO10137">
        <f t="shared" si="638"/>
        <v>770537.93055937288</v>
      </c>
      <c r="AP10137">
        <f>[3]Sheet1!$B$32</f>
        <v>55.122994652406412</v>
      </c>
      <c r="AQ10137">
        <f>[3]Sheet1!$B$35</f>
        <v>34.327399999999997</v>
      </c>
    </row>
    <row r="10138" spans="1:43" x14ac:dyDescent="0.2">
      <c r="A10138" t="s">
        <v>157</v>
      </c>
      <c r="B10138" t="s">
        <v>111</v>
      </c>
      <c r="C10138" t="s">
        <v>114</v>
      </c>
      <c r="D10138" t="s">
        <v>9</v>
      </c>
      <c r="E10138">
        <v>1</v>
      </c>
      <c r="F10138" t="s">
        <v>49</v>
      </c>
      <c r="G10138" t="s">
        <v>174</v>
      </c>
      <c r="L10138" t="s">
        <v>9</v>
      </c>
      <c r="M10138" t="s">
        <v>38</v>
      </c>
      <c r="N10138">
        <f>[3]Sheet1!$D$3</f>
        <v>6646863.5</v>
      </c>
      <c r="O10138" t="s">
        <v>49</v>
      </c>
      <c r="P10138">
        <v>0</v>
      </c>
      <c r="Q10138">
        <v>6</v>
      </c>
      <c r="R10138" t="s">
        <v>8</v>
      </c>
      <c r="S10138">
        <v>0</v>
      </c>
      <c r="T10138" t="s">
        <v>23</v>
      </c>
      <c r="U10138" t="s">
        <v>9</v>
      </c>
      <c r="V10138">
        <v>101.7</v>
      </c>
      <c r="W10138">
        <v>11.2</v>
      </c>
      <c r="X10138">
        <f>[3]Sheet1!$D$2</f>
        <v>368</v>
      </c>
      <c r="Y10138">
        <f>[3]Sheet1!$D$5</f>
        <v>55.364458740577419</v>
      </c>
      <c r="Z10138">
        <f>[3]Sheet1!$D$6</f>
        <v>13841.114685144355</v>
      </c>
      <c r="AC10138" t="s">
        <v>101</v>
      </c>
      <c r="AF10138" t="s">
        <v>33</v>
      </c>
      <c r="AG10138">
        <v>4</v>
      </c>
      <c r="AH10138" t="s">
        <v>46</v>
      </c>
      <c r="AI10138">
        <v>3.8149999999999999</v>
      </c>
      <c r="AJ10138">
        <f>[3]Sheet1!$B$28</f>
        <v>5591.4083436011924</v>
      </c>
      <c r="AK10138">
        <f>[3]Sheet1!$B$29</f>
        <v>1397852.0859002981</v>
      </c>
      <c r="AL10138">
        <f>[3]Sheet1!$B$30</f>
        <v>2577</v>
      </c>
      <c r="AM10138">
        <f t="shared" si="637"/>
        <v>7.0027173913043477</v>
      </c>
      <c r="AN10138">
        <f>[3]Sheet1!$B$31</f>
        <v>3082.1517222374914</v>
      </c>
      <c r="AO10138">
        <f t="shared" si="638"/>
        <v>770537.93055937288</v>
      </c>
      <c r="AP10138">
        <f>[3]Sheet1!$B$32</f>
        <v>55.122994652406412</v>
      </c>
      <c r="AQ10138">
        <f>[3]Sheet1!$B$35</f>
        <v>34.327399999999997</v>
      </c>
    </row>
    <row r="10139" spans="1:43" x14ac:dyDescent="0.2">
      <c r="A10139" t="s">
        <v>157</v>
      </c>
      <c r="B10139" t="s">
        <v>111</v>
      </c>
      <c r="C10139" t="s">
        <v>115</v>
      </c>
      <c r="D10139" t="s">
        <v>9</v>
      </c>
      <c r="E10139">
        <v>1</v>
      </c>
      <c r="F10139" t="s">
        <v>163</v>
      </c>
      <c r="L10139" t="s">
        <v>9</v>
      </c>
      <c r="M10139" t="s">
        <v>38</v>
      </c>
      <c r="N10139">
        <f>[3]Sheet1!$E$3</f>
        <v>4230321.5999999996</v>
      </c>
      <c r="O10139" t="s">
        <v>50</v>
      </c>
      <c r="P10139">
        <v>7</v>
      </c>
      <c r="Q10139">
        <v>13</v>
      </c>
      <c r="R10139" t="s">
        <v>9</v>
      </c>
      <c r="S10139">
        <v>6</v>
      </c>
      <c r="T10139" t="s">
        <v>28</v>
      </c>
      <c r="U10139" t="s">
        <v>13</v>
      </c>
      <c r="V10139">
        <v>16.100000000000001</v>
      </c>
      <c r="W10139">
        <v>9.81</v>
      </c>
      <c r="X10139">
        <f>[3]Sheet1!$E$2</f>
        <v>86</v>
      </c>
      <c r="Y10139">
        <f>[3]Sheet1!$E$5</f>
        <v>20.329423654220523</v>
      </c>
      <c r="Z10139">
        <f>[3]Sheet1!$E$6</f>
        <v>5082.3559135551304</v>
      </c>
      <c r="AC10139" t="s">
        <v>101</v>
      </c>
      <c r="AF10139" t="s">
        <v>28</v>
      </c>
      <c r="AG10139">
        <v>1</v>
      </c>
      <c r="AH10139" t="s">
        <v>46</v>
      </c>
      <c r="AI10139">
        <v>0.5202</v>
      </c>
      <c r="AJ10139">
        <f>[3]Sheet1!$E$28</f>
        <v>1942.1691249194862</v>
      </c>
      <c r="AK10139">
        <f>[3]Sheet1!$E$29</f>
        <v>485542.2812298715</v>
      </c>
      <c r="AL10139">
        <f>[3]Sheet1!$E$30</f>
        <v>615</v>
      </c>
      <c r="AM10139">
        <f t="shared" si="637"/>
        <v>7.1511627906976747</v>
      </c>
      <c r="AN10139">
        <f>[3]Sheet1!$E$31</f>
        <v>145.37901799239094</v>
      </c>
      <c r="AO10139">
        <f t="shared" si="638"/>
        <v>36344.754498097733</v>
      </c>
      <c r="AP10139">
        <f>[3]Sheet1!$E$32</f>
        <v>7.4853943524829605</v>
      </c>
      <c r="AQ10139">
        <f>[3]Sheet1!$E$35</f>
        <v>173.423</v>
      </c>
    </row>
    <row r="10140" spans="1:43" x14ac:dyDescent="0.2">
      <c r="A10140" t="s">
        <v>157</v>
      </c>
      <c r="B10140" t="s">
        <v>111</v>
      </c>
      <c r="C10140" t="s">
        <v>115</v>
      </c>
      <c r="D10140" t="s">
        <v>9</v>
      </c>
      <c r="E10140">
        <v>1</v>
      </c>
      <c r="F10140" t="s">
        <v>163</v>
      </c>
      <c r="L10140" t="s">
        <v>9</v>
      </c>
      <c r="M10140" t="s">
        <v>38</v>
      </c>
      <c r="N10140">
        <f>[3]Sheet1!$E$3</f>
        <v>4230321.5999999996</v>
      </c>
      <c r="O10140" t="s">
        <v>50</v>
      </c>
      <c r="P10140">
        <v>7</v>
      </c>
      <c r="Q10140">
        <v>13</v>
      </c>
      <c r="R10140" t="s">
        <v>9</v>
      </c>
      <c r="S10140">
        <v>6</v>
      </c>
      <c r="T10140" t="s">
        <v>28</v>
      </c>
      <c r="U10140" t="s">
        <v>13</v>
      </c>
      <c r="V10140">
        <v>16.100000000000001</v>
      </c>
      <c r="W10140">
        <v>9.81</v>
      </c>
      <c r="X10140">
        <f>[3]Sheet1!$E$2</f>
        <v>86</v>
      </c>
      <c r="Y10140">
        <f>[3]Sheet1!$E$5</f>
        <v>20.329423654220523</v>
      </c>
      <c r="Z10140">
        <f>[3]Sheet1!$E$6</f>
        <v>5082.3559135551304</v>
      </c>
      <c r="AC10140" t="s">
        <v>101</v>
      </c>
      <c r="AF10140" t="s">
        <v>28</v>
      </c>
      <c r="AG10140">
        <v>1</v>
      </c>
      <c r="AH10140" t="s">
        <v>46</v>
      </c>
      <c r="AI10140">
        <v>0.28899999999999998</v>
      </c>
      <c r="AJ10140">
        <f>[3]Sheet1!$E$28</f>
        <v>1942.1691249194862</v>
      </c>
      <c r="AK10140">
        <f>[3]Sheet1!$E$29</f>
        <v>485542.2812298715</v>
      </c>
      <c r="AL10140">
        <f>[3]Sheet1!$E$30</f>
        <v>615</v>
      </c>
      <c r="AM10140">
        <f t="shared" si="637"/>
        <v>7.1511627906976747</v>
      </c>
      <c r="AN10140">
        <f>[3]Sheet1!$E$31</f>
        <v>145.37901799239094</v>
      </c>
      <c r="AO10140">
        <f t="shared" si="638"/>
        <v>36344.754498097733</v>
      </c>
      <c r="AP10140">
        <f>[3]Sheet1!$E$32</f>
        <v>7.4853943524829605</v>
      </c>
      <c r="AQ10140">
        <f>[3]Sheet1!$E$35</f>
        <v>173.423</v>
      </c>
    </row>
    <row r="10141" spans="1:43" x14ac:dyDescent="0.2">
      <c r="A10141" t="s">
        <v>157</v>
      </c>
      <c r="B10141" t="s">
        <v>111</v>
      </c>
      <c r="C10141" t="s">
        <v>115</v>
      </c>
      <c r="D10141" t="s">
        <v>9</v>
      </c>
      <c r="E10141">
        <v>1</v>
      </c>
      <c r="F10141" t="s">
        <v>163</v>
      </c>
      <c r="L10141" t="s">
        <v>9</v>
      </c>
      <c r="M10141" t="s">
        <v>38</v>
      </c>
      <c r="N10141">
        <f>[3]Sheet1!$E$3</f>
        <v>4230321.5999999996</v>
      </c>
      <c r="O10141" t="s">
        <v>50</v>
      </c>
      <c r="P10141">
        <v>7</v>
      </c>
      <c r="Q10141">
        <v>13</v>
      </c>
      <c r="R10141" t="s">
        <v>9</v>
      </c>
      <c r="S10141">
        <v>6</v>
      </c>
      <c r="T10141" t="s">
        <v>28</v>
      </c>
      <c r="U10141" t="s">
        <v>13</v>
      </c>
      <c r="V10141">
        <v>16.100000000000001</v>
      </c>
      <c r="W10141">
        <v>9.81</v>
      </c>
      <c r="X10141">
        <f>[3]Sheet1!$E$2</f>
        <v>86</v>
      </c>
      <c r="Y10141">
        <f>[3]Sheet1!$E$5</f>
        <v>20.329423654220523</v>
      </c>
      <c r="Z10141">
        <f>[3]Sheet1!$E$6</f>
        <v>5082.3559135551304</v>
      </c>
      <c r="AC10141" t="s">
        <v>101</v>
      </c>
      <c r="AF10141" t="s">
        <v>28</v>
      </c>
      <c r="AG10141">
        <v>3</v>
      </c>
      <c r="AH10141" t="s">
        <v>47</v>
      </c>
      <c r="AI10141">
        <v>2.0230000000000001</v>
      </c>
      <c r="AJ10141">
        <f>[3]Sheet1!$E$28</f>
        <v>1942.1691249194862</v>
      </c>
      <c r="AK10141">
        <f>[3]Sheet1!$E$29</f>
        <v>485542.2812298715</v>
      </c>
      <c r="AL10141">
        <f>[3]Sheet1!$E$30</f>
        <v>615</v>
      </c>
      <c r="AM10141">
        <f t="shared" si="637"/>
        <v>7.1511627906976747</v>
      </c>
      <c r="AN10141">
        <f>[3]Sheet1!$E$31</f>
        <v>145.37901799239094</v>
      </c>
      <c r="AO10141">
        <f t="shared" si="638"/>
        <v>36344.754498097733</v>
      </c>
      <c r="AP10141">
        <f>[3]Sheet1!$E$32</f>
        <v>7.4853943524829605</v>
      </c>
      <c r="AQ10141">
        <f>[3]Sheet1!$E$35</f>
        <v>173.423</v>
      </c>
    </row>
    <row r="10142" spans="1:43" x14ac:dyDescent="0.2">
      <c r="A10142" t="s">
        <v>157</v>
      </c>
      <c r="B10142" t="s">
        <v>111</v>
      </c>
      <c r="C10142" t="s">
        <v>115</v>
      </c>
      <c r="D10142" t="s">
        <v>9</v>
      </c>
      <c r="E10142">
        <v>1</v>
      </c>
      <c r="F10142" t="s">
        <v>163</v>
      </c>
      <c r="L10142" t="s">
        <v>9</v>
      </c>
      <c r="M10142" t="s">
        <v>38</v>
      </c>
      <c r="N10142">
        <f>[3]Sheet1!$E$3</f>
        <v>4230321.5999999996</v>
      </c>
      <c r="O10142" t="s">
        <v>50</v>
      </c>
      <c r="P10142">
        <v>7</v>
      </c>
      <c r="Q10142">
        <v>13</v>
      </c>
      <c r="R10142" t="s">
        <v>9</v>
      </c>
      <c r="S10142">
        <v>6</v>
      </c>
      <c r="T10142" t="s">
        <v>28</v>
      </c>
      <c r="U10142" t="s">
        <v>13</v>
      </c>
      <c r="V10142">
        <v>16.100000000000001</v>
      </c>
      <c r="W10142">
        <v>9.81</v>
      </c>
      <c r="X10142">
        <f>[3]Sheet1!$E$2</f>
        <v>86</v>
      </c>
      <c r="Y10142">
        <f>[3]Sheet1!$E$5</f>
        <v>20.329423654220523</v>
      </c>
      <c r="Z10142">
        <f>[3]Sheet1!$E$6</f>
        <v>5082.3559135551304</v>
      </c>
      <c r="AC10142" t="s">
        <v>101</v>
      </c>
      <c r="AF10142" t="s">
        <v>28</v>
      </c>
      <c r="AG10142">
        <v>1</v>
      </c>
      <c r="AH10142" t="s">
        <v>46</v>
      </c>
      <c r="AI10142">
        <v>0.31790000000000002</v>
      </c>
      <c r="AJ10142">
        <f>[3]Sheet1!$E$28</f>
        <v>1942.1691249194862</v>
      </c>
      <c r="AK10142">
        <f>[3]Sheet1!$E$29</f>
        <v>485542.2812298715</v>
      </c>
      <c r="AL10142">
        <f>[3]Sheet1!$E$30</f>
        <v>615</v>
      </c>
      <c r="AM10142">
        <f t="shared" si="637"/>
        <v>7.1511627906976747</v>
      </c>
      <c r="AN10142">
        <f>[3]Sheet1!$E$31</f>
        <v>145.37901799239094</v>
      </c>
      <c r="AO10142">
        <f t="shared" si="638"/>
        <v>36344.754498097733</v>
      </c>
      <c r="AP10142">
        <f>[3]Sheet1!$E$32</f>
        <v>7.4853943524829605</v>
      </c>
      <c r="AQ10142">
        <f>[3]Sheet1!$E$35</f>
        <v>173.423</v>
      </c>
    </row>
    <row r="10143" spans="1:43" x14ac:dyDescent="0.2">
      <c r="A10143" t="s">
        <v>157</v>
      </c>
      <c r="B10143" t="s">
        <v>111</v>
      </c>
      <c r="C10143" t="s">
        <v>115</v>
      </c>
      <c r="D10143" t="s">
        <v>9</v>
      </c>
      <c r="E10143">
        <v>1</v>
      </c>
      <c r="F10143" t="s">
        <v>163</v>
      </c>
      <c r="L10143" t="s">
        <v>9</v>
      </c>
      <c r="M10143" t="s">
        <v>38</v>
      </c>
      <c r="N10143">
        <f>[3]Sheet1!$E$3</f>
        <v>4230321.5999999996</v>
      </c>
      <c r="O10143" t="s">
        <v>50</v>
      </c>
      <c r="P10143">
        <v>7</v>
      </c>
      <c r="Q10143">
        <v>13</v>
      </c>
      <c r="R10143" t="s">
        <v>9</v>
      </c>
      <c r="S10143">
        <v>6</v>
      </c>
      <c r="T10143" t="s">
        <v>28</v>
      </c>
      <c r="U10143" t="s">
        <v>13</v>
      </c>
      <c r="V10143">
        <v>16.100000000000001</v>
      </c>
      <c r="W10143">
        <v>9.81</v>
      </c>
      <c r="X10143">
        <f>[3]Sheet1!$E$2</f>
        <v>86</v>
      </c>
      <c r="Y10143">
        <f>[3]Sheet1!$E$5</f>
        <v>20.329423654220523</v>
      </c>
      <c r="Z10143">
        <f>[3]Sheet1!$E$6</f>
        <v>5082.3559135551304</v>
      </c>
      <c r="AC10143" t="s">
        <v>101</v>
      </c>
      <c r="AF10143" t="s">
        <v>28</v>
      </c>
      <c r="AG10143">
        <v>1</v>
      </c>
      <c r="AH10143" t="s">
        <v>46</v>
      </c>
      <c r="AI10143">
        <v>0.23119999999999999</v>
      </c>
      <c r="AJ10143">
        <f>[3]Sheet1!$E$28</f>
        <v>1942.1691249194862</v>
      </c>
      <c r="AK10143">
        <f>[3]Sheet1!$E$29</f>
        <v>485542.2812298715</v>
      </c>
      <c r="AL10143">
        <f>[3]Sheet1!$E$30</f>
        <v>615</v>
      </c>
      <c r="AM10143">
        <f t="shared" si="637"/>
        <v>7.1511627906976747</v>
      </c>
      <c r="AN10143">
        <f>[3]Sheet1!$E$31</f>
        <v>145.37901799239094</v>
      </c>
      <c r="AO10143">
        <f t="shared" si="638"/>
        <v>36344.754498097733</v>
      </c>
      <c r="AP10143">
        <f>[3]Sheet1!$E$32</f>
        <v>7.4853943524829605</v>
      </c>
      <c r="AQ10143">
        <f>[3]Sheet1!$E$35</f>
        <v>173.423</v>
      </c>
    </row>
    <row r="10144" spans="1:43" x14ac:dyDescent="0.2">
      <c r="A10144" t="s">
        <v>157</v>
      </c>
      <c r="B10144" t="s">
        <v>111</v>
      </c>
      <c r="C10144" t="s">
        <v>115</v>
      </c>
      <c r="D10144" t="s">
        <v>9</v>
      </c>
      <c r="E10144">
        <v>1</v>
      </c>
      <c r="F10144" t="s">
        <v>163</v>
      </c>
      <c r="L10144" t="s">
        <v>9</v>
      </c>
      <c r="M10144" t="s">
        <v>38</v>
      </c>
      <c r="N10144">
        <f>[3]Sheet1!$E$3</f>
        <v>4230321.5999999996</v>
      </c>
      <c r="O10144" t="s">
        <v>50</v>
      </c>
      <c r="P10144">
        <v>7</v>
      </c>
      <c r="Q10144">
        <v>13</v>
      </c>
      <c r="R10144" t="s">
        <v>9</v>
      </c>
      <c r="S10144">
        <v>6</v>
      </c>
      <c r="T10144" t="s">
        <v>28</v>
      </c>
      <c r="U10144" t="s">
        <v>13</v>
      </c>
      <c r="V10144">
        <v>16.100000000000001</v>
      </c>
      <c r="W10144">
        <v>9.81</v>
      </c>
      <c r="X10144">
        <f>[3]Sheet1!$E$2</f>
        <v>86</v>
      </c>
      <c r="Y10144">
        <f>[3]Sheet1!$E$5</f>
        <v>20.329423654220523</v>
      </c>
      <c r="Z10144">
        <f>[3]Sheet1!$E$6</f>
        <v>5082.3559135551304</v>
      </c>
      <c r="AC10144" t="s">
        <v>101</v>
      </c>
      <c r="AF10144" t="s">
        <v>28</v>
      </c>
      <c r="AG10144">
        <v>4</v>
      </c>
      <c r="AH10144" t="s">
        <v>47</v>
      </c>
      <c r="AI10144">
        <v>4.4219999999999997</v>
      </c>
      <c r="AJ10144">
        <f>[3]Sheet1!$E$28</f>
        <v>1942.1691249194862</v>
      </c>
      <c r="AK10144">
        <f>[3]Sheet1!$E$29</f>
        <v>485542.2812298715</v>
      </c>
      <c r="AL10144">
        <f>[3]Sheet1!$E$30</f>
        <v>615</v>
      </c>
      <c r="AM10144">
        <f t="shared" si="637"/>
        <v>7.1511627906976747</v>
      </c>
      <c r="AN10144">
        <f>[3]Sheet1!$E$31</f>
        <v>145.37901799239094</v>
      </c>
      <c r="AO10144">
        <f t="shared" si="638"/>
        <v>36344.754498097733</v>
      </c>
      <c r="AP10144">
        <f>[3]Sheet1!$E$32</f>
        <v>7.4853943524829605</v>
      </c>
      <c r="AQ10144">
        <f>[3]Sheet1!$E$35</f>
        <v>173.423</v>
      </c>
    </row>
    <row r="10145" spans="1:43" x14ac:dyDescent="0.2">
      <c r="A10145" t="s">
        <v>157</v>
      </c>
      <c r="B10145" t="s">
        <v>111</v>
      </c>
      <c r="C10145" t="s">
        <v>115</v>
      </c>
      <c r="D10145" t="s">
        <v>9</v>
      </c>
      <c r="E10145">
        <v>1</v>
      </c>
      <c r="F10145" t="s">
        <v>163</v>
      </c>
      <c r="L10145" t="s">
        <v>9</v>
      </c>
      <c r="M10145" t="s">
        <v>38</v>
      </c>
      <c r="N10145">
        <f>[3]Sheet1!$E$3</f>
        <v>4230321.5999999996</v>
      </c>
      <c r="O10145" t="s">
        <v>50</v>
      </c>
      <c r="P10145">
        <v>7</v>
      </c>
      <c r="Q10145">
        <v>13</v>
      </c>
      <c r="R10145" t="s">
        <v>9</v>
      </c>
      <c r="S10145">
        <v>6</v>
      </c>
      <c r="T10145" t="s">
        <v>28</v>
      </c>
      <c r="U10145" t="s">
        <v>13</v>
      </c>
      <c r="V10145">
        <v>16.100000000000001</v>
      </c>
      <c r="W10145">
        <v>9.81</v>
      </c>
      <c r="X10145">
        <f>[3]Sheet1!$E$2</f>
        <v>86</v>
      </c>
      <c r="Y10145">
        <f>[3]Sheet1!$E$5</f>
        <v>20.329423654220523</v>
      </c>
      <c r="Z10145">
        <f>[3]Sheet1!$E$6</f>
        <v>5082.3559135551304</v>
      </c>
      <c r="AC10145" t="s">
        <v>101</v>
      </c>
      <c r="AF10145" t="s">
        <v>28</v>
      </c>
      <c r="AG10145">
        <v>3</v>
      </c>
      <c r="AH10145" t="s">
        <v>46</v>
      </c>
      <c r="AI10145">
        <v>0.31790000000000002</v>
      </c>
      <c r="AJ10145">
        <f>[3]Sheet1!$E$28</f>
        <v>1942.1691249194862</v>
      </c>
      <c r="AK10145">
        <f>[3]Sheet1!$E$29</f>
        <v>485542.2812298715</v>
      </c>
      <c r="AL10145">
        <f>[3]Sheet1!$E$30</f>
        <v>615</v>
      </c>
      <c r="AM10145">
        <f t="shared" si="637"/>
        <v>7.1511627906976747</v>
      </c>
      <c r="AN10145">
        <f>[3]Sheet1!$E$31</f>
        <v>145.37901799239094</v>
      </c>
      <c r="AO10145">
        <f t="shared" si="638"/>
        <v>36344.754498097733</v>
      </c>
      <c r="AP10145">
        <f>[3]Sheet1!$E$32</f>
        <v>7.4853943524829605</v>
      </c>
      <c r="AQ10145">
        <f>[3]Sheet1!$E$35</f>
        <v>173.423</v>
      </c>
    </row>
    <row r="10146" spans="1:43" x14ac:dyDescent="0.2">
      <c r="A10146" t="s">
        <v>157</v>
      </c>
      <c r="B10146" t="s">
        <v>111</v>
      </c>
      <c r="C10146" t="s">
        <v>115</v>
      </c>
      <c r="D10146" t="s">
        <v>9</v>
      </c>
      <c r="E10146">
        <v>1</v>
      </c>
      <c r="F10146" t="s">
        <v>163</v>
      </c>
      <c r="L10146" t="s">
        <v>9</v>
      </c>
      <c r="M10146" t="s">
        <v>38</v>
      </c>
      <c r="N10146">
        <f>[3]Sheet1!$E$3</f>
        <v>4230321.5999999996</v>
      </c>
      <c r="O10146" t="s">
        <v>50</v>
      </c>
      <c r="P10146">
        <v>7</v>
      </c>
      <c r="Q10146">
        <v>13</v>
      </c>
      <c r="R10146" t="s">
        <v>9</v>
      </c>
      <c r="S10146">
        <v>6</v>
      </c>
      <c r="T10146" t="s">
        <v>28</v>
      </c>
      <c r="U10146" t="s">
        <v>13</v>
      </c>
      <c r="V10146">
        <v>16.100000000000001</v>
      </c>
      <c r="W10146">
        <v>9.81</v>
      </c>
      <c r="X10146">
        <f>[3]Sheet1!$E$2</f>
        <v>86</v>
      </c>
      <c r="Y10146">
        <f>[3]Sheet1!$E$5</f>
        <v>20.329423654220523</v>
      </c>
      <c r="Z10146">
        <f>[3]Sheet1!$E$6</f>
        <v>5082.3559135551304</v>
      </c>
      <c r="AC10146" t="s">
        <v>101</v>
      </c>
      <c r="AF10146" t="s">
        <v>28</v>
      </c>
      <c r="AG10146">
        <v>1</v>
      </c>
      <c r="AH10146" t="s">
        <v>46</v>
      </c>
      <c r="AI10146">
        <v>0.6069</v>
      </c>
      <c r="AJ10146">
        <f>[3]Sheet1!$E$28</f>
        <v>1942.1691249194862</v>
      </c>
      <c r="AK10146">
        <f>[3]Sheet1!$E$29</f>
        <v>485542.2812298715</v>
      </c>
      <c r="AL10146">
        <f>[3]Sheet1!$E$30</f>
        <v>615</v>
      </c>
      <c r="AM10146">
        <f t="shared" si="637"/>
        <v>7.1511627906976747</v>
      </c>
      <c r="AN10146">
        <f>[3]Sheet1!$E$31</f>
        <v>145.37901799239094</v>
      </c>
      <c r="AO10146">
        <f t="shared" si="638"/>
        <v>36344.754498097733</v>
      </c>
      <c r="AP10146">
        <f>[3]Sheet1!$E$32</f>
        <v>7.4853943524829605</v>
      </c>
      <c r="AQ10146">
        <f>[3]Sheet1!$E$35</f>
        <v>173.423</v>
      </c>
    </row>
    <row r="10147" spans="1:43" x14ac:dyDescent="0.2">
      <c r="A10147" t="s">
        <v>157</v>
      </c>
      <c r="B10147" t="s">
        <v>111</v>
      </c>
      <c r="C10147" t="s">
        <v>115</v>
      </c>
      <c r="D10147" t="s">
        <v>9</v>
      </c>
      <c r="E10147">
        <v>1</v>
      </c>
      <c r="F10147" t="s">
        <v>163</v>
      </c>
      <c r="L10147" t="s">
        <v>9</v>
      </c>
      <c r="M10147" t="s">
        <v>38</v>
      </c>
      <c r="N10147">
        <f>[3]Sheet1!$E$3</f>
        <v>4230321.5999999996</v>
      </c>
      <c r="O10147" t="s">
        <v>50</v>
      </c>
      <c r="P10147">
        <v>7</v>
      </c>
      <c r="Q10147">
        <v>13</v>
      </c>
      <c r="R10147" t="s">
        <v>9</v>
      </c>
      <c r="S10147">
        <v>6</v>
      </c>
      <c r="T10147" t="s">
        <v>28</v>
      </c>
      <c r="U10147" t="s">
        <v>13</v>
      </c>
      <c r="V10147">
        <v>16.100000000000001</v>
      </c>
      <c r="W10147">
        <v>9.81</v>
      </c>
      <c r="X10147">
        <f>[3]Sheet1!$E$2</f>
        <v>86</v>
      </c>
      <c r="Y10147">
        <f>[3]Sheet1!$E$5</f>
        <v>20.329423654220523</v>
      </c>
      <c r="Z10147">
        <f>[3]Sheet1!$E$6</f>
        <v>5082.3559135551304</v>
      </c>
      <c r="AC10147" t="s">
        <v>101</v>
      </c>
      <c r="AF10147" t="s">
        <v>28</v>
      </c>
      <c r="AG10147">
        <v>9</v>
      </c>
      <c r="AH10147" t="s">
        <v>47</v>
      </c>
      <c r="AI10147">
        <v>4.4800000000000004</v>
      </c>
      <c r="AJ10147">
        <f>[3]Sheet1!$E$28</f>
        <v>1942.1691249194862</v>
      </c>
      <c r="AK10147">
        <f>[3]Sheet1!$E$29</f>
        <v>485542.2812298715</v>
      </c>
      <c r="AL10147">
        <f>[3]Sheet1!$E$30</f>
        <v>615</v>
      </c>
      <c r="AM10147">
        <f t="shared" si="637"/>
        <v>7.1511627906976747</v>
      </c>
      <c r="AN10147">
        <f>[3]Sheet1!$E$31</f>
        <v>145.37901799239094</v>
      </c>
      <c r="AO10147">
        <f t="shared" si="638"/>
        <v>36344.754498097733</v>
      </c>
      <c r="AP10147">
        <f>[3]Sheet1!$E$32</f>
        <v>7.4853943524829605</v>
      </c>
      <c r="AQ10147">
        <f>[3]Sheet1!$E$35</f>
        <v>173.423</v>
      </c>
    </row>
    <row r="10148" spans="1:43" x14ac:dyDescent="0.2">
      <c r="A10148" t="s">
        <v>157</v>
      </c>
      <c r="B10148" t="s">
        <v>111</v>
      </c>
      <c r="C10148" t="s">
        <v>115</v>
      </c>
      <c r="D10148" t="s">
        <v>9</v>
      </c>
      <c r="E10148">
        <v>1</v>
      </c>
      <c r="F10148" t="s">
        <v>163</v>
      </c>
      <c r="L10148" t="s">
        <v>9</v>
      </c>
      <c r="M10148" t="s">
        <v>38</v>
      </c>
      <c r="N10148">
        <f>[3]Sheet1!$E$3</f>
        <v>4230321.5999999996</v>
      </c>
      <c r="O10148" t="s">
        <v>50</v>
      </c>
      <c r="P10148">
        <v>7</v>
      </c>
      <c r="Q10148">
        <v>13</v>
      </c>
      <c r="R10148" t="s">
        <v>9</v>
      </c>
      <c r="S10148">
        <v>6</v>
      </c>
      <c r="T10148" t="s">
        <v>28</v>
      </c>
      <c r="U10148" t="s">
        <v>13</v>
      </c>
      <c r="V10148">
        <v>16.100000000000001</v>
      </c>
      <c r="W10148">
        <v>9.81</v>
      </c>
      <c r="X10148">
        <f>[3]Sheet1!$E$2</f>
        <v>86</v>
      </c>
      <c r="Y10148">
        <f>[3]Sheet1!$E$5</f>
        <v>20.329423654220523</v>
      </c>
      <c r="Z10148">
        <f>[3]Sheet1!$E$6</f>
        <v>5082.3559135551304</v>
      </c>
      <c r="AB10148" t="s">
        <v>8</v>
      </c>
      <c r="AC10148" t="s">
        <v>101</v>
      </c>
      <c r="AD10148" t="s">
        <v>8</v>
      </c>
      <c r="AF10148" t="s">
        <v>28</v>
      </c>
      <c r="AG10148">
        <v>4</v>
      </c>
      <c r="AH10148" t="s">
        <v>46</v>
      </c>
      <c r="AI10148">
        <v>1.272</v>
      </c>
      <c r="AJ10148">
        <f>[3]Sheet1!$E$28</f>
        <v>1942.1691249194862</v>
      </c>
      <c r="AK10148">
        <f>[3]Sheet1!$E$29</f>
        <v>485542.2812298715</v>
      </c>
      <c r="AL10148">
        <f>[3]Sheet1!$E$30</f>
        <v>615</v>
      </c>
      <c r="AM10148">
        <f t="shared" si="637"/>
        <v>7.1511627906976747</v>
      </c>
      <c r="AN10148">
        <f>[3]Sheet1!$E$31</f>
        <v>145.37901799239094</v>
      </c>
      <c r="AO10148">
        <f t="shared" si="638"/>
        <v>36344.754498097733</v>
      </c>
      <c r="AP10148">
        <f>[3]Sheet1!$E$32</f>
        <v>7.4853943524829605</v>
      </c>
      <c r="AQ10148">
        <f>[3]Sheet1!$E$35</f>
        <v>173.423</v>
      </c>
    </row>
    <row r="10149" spans="1:43" x14ac:dyDescent="0.2">
      <c r="A10149" t="s">
        <v>157</v>
      </c>
      <c r="B10149" t="s">
        <v>111</v>
      </c>
      <c r="C10149" t="s">
        <v>115</v>
      </c>
      <c r="D10149" t="s">
        <v>9</v>
      </c>
      <c r="E10149">
        <v>1</v>
      </c>
      <c r="F10149" t="s">
        <v>163</v>
      </c>
      <c r="L10149" t="s">
        <v>9</v>
      </c>
      <c r="M10149" t="s">
        <v>38</v>
      </c>
      <c r="N10149">
        <f>[3]Sheet1!$E$3</f>
        <v>4230321.5999999996</v>
      </c>
      <c r="O10149" t="s">
        <v>50</v>
      </c>
      <c r="P10149">
        <v>7</v>
      </c>
      <c r="Q10149">
        <v>13</v>
      </c>
      <c r="R10149" t="s">
        <v>9</v>
      </c>
      <c r="S10149">
        <v>6</v>
      </c>
      <c r="T10149" t="s">
        <v>28</v>
      </c>
      <c r="U10149" t="s">
        <v>13</v>
      </c>
      <c r="V10149">
        <v>16.100000000000001</v>
      </c>
      <c r="W10149">
        <v>9.81</v>
      </c>
      <c r="X10149">
        <f>[3]Sheet1!$E$2</f>
        <v>86</v>
      </c>
      <c r="Y10149">
        <f>[3]Sheet1!$E$5</f>
        <v>20.329423654220523</v>
      </c>
      <c r="Z10149">
        <f>[3]Sheet1!$E$6</f>
        <v>5082.3559135551304</v>
      </c>
      <c r="AC10149" t="s">
        <v>101</v>
      </c>
      <c r="AF10149" t="s">
        <v>28</v>
      </c>
      <c r="AG10149">
        <v>1</v>
      </c>
      <c r="AH10149" t="s">
        <v>46</v>
      </c>
      <c r="AI10149">
        <v>0.31790000000000002</v>
      </c>
      <c r="AJ10149">
        <f>[3]Sheet1!$E$28</f>
        <v>1942.1691249194862</v>
      </c>
      <c r="AK10149">
        <f>[3]Sheet1!$E$29</f>
        <v>485542.2812298715</v>
      </c>
      <c r="AL10149">
        <f>[3]Sheet1!$E$30</f>
        <v>615</v>
      </c>
      <c r="AM10149">
        <f t="shared" ref="AM10149:AM10212" si="639">AL10149/X10149</f>
        <v>7.1511627906976747</v>
      </c>
      <c r="AN10149">
        <f>[3]Sheet1!$E$31</f>
        <v>145.37901799239094</v>
      </c>
      <c r="AO10149">
        <f t="shared" ref="AO10149:AO10212" si="640">AN10149*250</f>
        <v>36344.754498097733</v>
      </c>
      <c r="AP10149">
        <f>[3]Sheet1!$E$32</f>
        <v>7.4853943524829605</v>
      </c>
      <c r="AQ10149">
        <f>[3]Sheet1!$E$35</f>
        <v>173.423</v>
      </c>
    </row>
    <row r="10150" spans="1:43" x14ac:dyDescent="0.2">
      <c r="A10150" t="s">
        <v>157</v>
      </c>
      <c r="B10150" t="s">
        <v>111</v>
      </c>
      <c r="C10150" t="s">
        <v>115</v>
      </c>
      <c r="D10150" t="s">
        <v>9</v>
      </c>
      <c r="E10150">
        <v>1</v>
      </c>
      <c r="F10150" t="s">
        <v>163</v>
      </c>
      <c r="L10150" t="s">
        <v>9</v>
      </c>
      <c r="M10150" t="s">
        <v>38</v>
      </c>
      <c r="N10150">
        <f>[3]Sheet1!$E$3</f>
        <v>4230321.5999999996</v>
      </c>
      <c r="O10150" t="s">
        <v>50</v>
      </c>
      <c r="P10150">
        <v>7</v>
      </c>
      <c r="Q10150">
        <v>13</v>
      </c>
      <c r="R10150" t="s">
        <v>9</v>
      </c>
      <c r="S10150">
        <v>6</v>
      </c>
      <c r="T10150" t="s">
        <v>28</v>
      </c>
      <c r="U10150" t="s">
        <v>13</v>
      </c>
      <c r="V10150">
        <v>16.100000000000001</v>
      </c>
      <c r="W10150">
        <v>9.81</v>
      </c>
      <c r="X10150">
        <f>[3]Sheet1!$E$2</f>
        <v>86</v>
      </c>
      <c r="Y10150">
        <f>[3]Sheet1!$E$5</f>
        <v>20.329423654220523</v>
      </c>
      <c r="Z10150">
        <f>[3]Sheet1!$E$6</f>
        <v>5082.3559135551304</v>
      </c>
      <c r="AC10150" t="s">
        <v>8</v>
      </c>
      <c r="AF10150" t="s">
        <v>28</v>
      </c>
      <c r="AG10150">
        <v>4</v>
      </c>
      <c r="AH10150" t="s">
        <v>46</v>
      </c>
      <c r="AI10150">
        <v>0.37569999999999998</v>
      </c>
      <c r="AJ10150">
        <f>[3]Sheet1!$E$28</f>
        <v>1942.1691249194862</v>
      </c>
      <c r="AK10150">
        <f>[3]Sheet1!$E$29</f>
        <v>485542.2812298715</v>
      </c>
      <c r="AL10150">
        <f>[3]Sheet1!$E$30</f>
        <v>615</v>
      </c>
      <c r="AM10150">
        <f t="shared" si="639"/>
        <v>7.1511627906976747</v>
      </c>
      <c r="AN10150">
        <f>[3]Sheet1!$E$31</f>
        <v>145.37901799239094</v>
      </c>
      <c r="AO10150">
        <f t="shared" si="640"/>
        <v>36344.754498097733</v>
      </c>
      <c r="AP10150">
        <f>[3]Sheet1!$E$32</f>
        <v>7.4853943524829605</v>
      </c>
      <c r="AQ10150">
        <f>[3]Sheet1!$E$35</f>
        <v>173.423</v>
      </c>
    </row>
    <row r="10151" spans="1:43" x14ac:dyDescent="0.2">
      <c r="A10151" t="s">
        <v>157</v>
      </c>
      <c r="B10151" t="s">
        <v>111</v>
      </c>
      <c r="C10151" t="s">
        <v>115</v>
      </c>
      <c r="D10151" t="s">
        <v>9</v>
      </c>
      <c r="E10151">
        <v>1</v>
      </c>
      <c r="F10151" t="s">
        <v>163</v>
      </c>
      <c r="L10151" t="s">
        <v>9</v>
      </c>
      <c r="M10151" t="s">
        <v>38</v>
      </c>
      <c r="N10151">
        <f>[3]Sheet1!$E$3</f>
        <v>4230321.5999999996</v>
      </c>
      <c r="O10151" t="s">
        <v>50</v>
      </c>
      <c r="P10151">
        <v>7</v>
      </c>
      <c r="Q10151">
        <v>13</v>
      </c>
      <c r="R10151" t="s">
        <v>9</v>
      </c>
      <c r="S10151">
        <v>6</v>
      </c>
      <c r="T10151" t="s">
        <v>28</v>
      </c>
      <c r="U10151" t="s">
        <v>13</v>
      </c>
      <c r="V10151">
        <v>16.100000000000001</v>
      </c>
      <c r="W10151">
        <v>9.81</v>
      </c>
      <c r="X10151">
        <f>[3]Sheet1!$E$2</f>
        <v>86</v>
      </c>
      <c r="Y10151">
        <f>[3]Sheet1!$E$5</f>
        <v>20.329423654220523</v>
      </c>
      <c r="Z10151">
        <f>[3]Sheet1!$E$6</f>
        <v>5082.3559135551304</v>
      </c>
      <c r="AC10151" t="s">
        <v>8</v>
      </c>
      <c r="AF10151" t="s">
        <v>28</v>
      </c>
      <c r="AG10151">
        <v>5</v>
      </c>
      <c r="AH10151" t="s">
        <v>47</v>
      </c>
      <c r="AI10151">
        <v>0.6069</v>
      </c>
      <c r="AJ10151">
        <f>[3]Sheet1!$E$28</f>
        <v>1942.1691249194862</v>
      </c>
      <c r="AK10151">
        <f>[3]Sheet1!$E$29</f>
        <v>485542.2812298715</v>
      </c>
      <c r="AL10151">
        <f>[3]Sheet1!$E$30</f>
        <v>615</v>
      </c>
      <c r="AM10151">
        <f t="shared" si="639"/>
        <v>7.1511627906976747</v>
      </c>
      <c r="AN10151">
        <f>[3]Sheet1!$E$31</f>
        <v>145.37901799239094</v>
      </c>
      <c r="AO10151">
        <f t="shared" si="640"/>
        <v>36344.754498097733</v>
      </c>
      <c r="AP10151">
        <f>[3]Sheet1!$E$32</f>
        <v>7.4853943524829605</v>
      </c>
      <c r="AQ10151">
        <f>[3]Sheet1!$E$35</f>
        <v>173.423</v>
      </c>
    </row>
    <row r="10152" spans="1:43" x14ac:dyDescent="0.2">
      <c r="A10152" t="s">
        <v>157</v>
      </c>
      <c r="B10152" t="s">
        <v>111</v>
      </c>
      <c r="C10152" t="s">
        <v>115</v>
      </c>
      <c r="D10152" t="s">
        <v>9</v>
      </c>
      <c r="E10152">
        <v>1</v>
      </c>
      <c r="F10152" t="s">
        <v>163</v>
      </c>
      <c r="L10152" t="s">
        <v>9</v>
      </c>
      <c r="M10152" t="s">
        <v>38</v>
      </c>
      <c r="N10152">
        <f>[3]Sheet1!$E$3</f>
        <v>4230321.5999999996</v>
      </c>
      <c r="O10152" t="s">
        <v>50</v>
      </c>
      <c r="P10152">
        <v>7</v>
      </c>
      <c r="Q10152">
        <v>13</v>
      </c>
      <c r="R10152" t="s">
        <v>9</v>
      </c>
      <c r="S10152">
        <v>6</v>
      </c>
      <c r="T10152" t="s">
        <v>28</v>
      </c>
      <c r="U10152" t="s">
        <v>13</v>
      </c>
      <c r="V10152">
        <v>16.100000000000001</v>
      </c>
      <c r="W10152">
        <v>9.81</v>
      </c>
      <c r="X10152">
        <f>[3]Sheet1!$E$2</f>
        <v>86</v>
      </c>
      <c r="Y10152">
        <f>[3]Sheet1!$E$5</f>
        <v>20.329423654220523</v>
      </c>
      <c r="Z10152">
        <f>[3]Sheet1!$E$6</f>
        <v>5082.3559135551304</v>
      </c>
      <c r="AC10152" t="s">
        <v>101</v>
      </c>
      <c r="AF10152" t="s">
        <v>28</v>
      </c>
      <c r="AG10152">
        <v>2</v>
      </c>
      <c r="AH10152" t="s">
        <v>47</v>
      </c>
      <c r="AI10152">
        <v>1.9650000000000001</v>
      </c>
      <c r="AJ10152">
        <f>[3]Sheet1!$E$28</f>
        <v>1942.1691249194862</v>
      </c>
      <c r="AK10152">
        <f>[3]Sheet1!$E$29</f>
        <v>485542.2812298715</v>
      </c>
      <c r="AL10152">
        <f>[3]Sheet1!$E$30</f>
        <v>615</v>
      </c>
      <c r="AM10152">
        <f t="shared" si="639"/>
        <v>7.1511627906976747</v>
      </c>
      <c r="AN10152">
        <f>[3]Sheet1!$E$31</f>
        <v>145.37901799239094</v>
      </c>
      <c r="AO10152">
        <f t="shared" si="640"/>
        <v>36344.754498097733</v>
      </c>
      <c r="AP10152">
        <f>[3]Sheet1!$E$32</f>
        <v>7.4853943524829605</v>
      </c>
      <c r="AQ10152">
        <f>[3]Sheet1!$E$35</f>
        <v>173.423</v>
      </c>
    </row>
    <row r="10153" spans="1:43" x14ac:dyDescent="0.2">
      <c r="A10153" t="s">
        <v>157</v>
      </c>
      <c r="B10153" t="s">
        <v>111</v>
      </c>
      <c r="C10153" t="s">
        <v>115</v>
      </c>
      <c r="D10153" t="s">
        <v>9</v>
      </c>
      <c r="E10153">
        <v>1</v>
      </c>
      <c r="F10153" t="s">
        <v>163</v>
      </c>
      <c r="L10153" t="s">
        <v>9</v>
      </c>
      <c r="M10153" t="s">
        <v>38</v>
      </c>
      <c r="N10153">
        <f>[3]Sheet1!$E$3</f>
        <v>4230321.5999999996</v>
      </c>
      <c r="O10153" t="s">
        <v>50</v>
      </c>
      <c r="P10153">
        <v>7</v>
      </c>
      <c r="Q10153">
        <v>13</v>
      </c>
      <c r="R10153" t="s">
        <v>9</v>
      </c>
      <c r="S10153">
        <v>6</v>
      </c>
      <c r="T10153" t="s">
        <v>28</v>
      </c>
      <c r="U10153" t="s">
        <v>13</v>
      </c>
      <c r="V10153">
        <v>16.100000000000001</v>
      </c>
      <c r="W10153">
        <v>9.81</v>
      </c>
      <c r="X10153">
        <f>[3]Sheet1!$E$2</f>
        <v>86</v>
      </c>
      <c r="Y10153">
        <f>[3]Sheet1!$E$5</f>
        <v>20.329423654220523</v>
      </c>
      <c r="Z10153">
        <f>[3]Sheet1!$E$6</f>
        <v>5082.3559135551304</v>
      </c>
      <c r="AC10153" t="s">
        <v>101</v>
      </c>
      <c r="AF10153" t="s">
        <v>28</v>
      </c>
      <c r="AG10153">
        <v>1</v>
      </c>
      <c r="AH10153" t="s">
        <v>46</v>
      </c>
      <c r="AI10153">
        <v>0.78029999999999999</v>
      </c>
      <c r="AJ10153">
        <f>[3]Sheet1!$E$28</f>
        <v>1942.1691249194862</v>
      </c>
      <c r="AK10153">
        <f>[3]Sheet1!$E$29</f>
        <v>485542.2812298715</v>
      </c>
      <c r="AL10153">
        <f>[3]Sheet1!$E$30</f>
        <v>615</v>
      </c>
      <c r="AM10153">
        <f t="shared" si="639"/>
        <v>7.1511627906976747</v>
      </c>
      <c r="AN10153">
        <f>[3]Sheet1!$E$31</f>
        <v>145.37901799239094</v>
      </c>
      <c r="AO10153">
        <f t="shared" si="640"/>
        <v>36344.754498097733</v>
      </c>
      <c r="AP10153">
        <f>[3]Sheet1!$E$32</f>
        <v>7.4853943524829605</v>
      </c>
      <c r="AQ10153">
        <f>[3]Sheet1!$E$35</f>
        <v>173.423</v>
      </c>
    </row>
    <row r="10154" spans="1:43" x14ac:dyDescent="0.2">
      <c r="A10154" t="s">
        <v>157</v>
      </c>
      <c r="B10154" t="s">
        <v>111</v>
      </c>
      <c r="C10154" t="s">
        <v>115</v>
      </c>
      <c r="D10154" t="s">
        <v>9</v>
      </c>
      <c r="E10154">
        <v>1</v>
      </c>
      <c r="F10154" t="s">
        <v>163</v>
      </c>
      <c r="L10154" t="s">
        <v>9</v>
      </c>
      <c r="M10154" t="s">
        <v>38</v>
      </c>
      <c r="N10154">
        <f>[3]Sheet1!$E$3</f>
        <v>4230321.5999999996</v>
      </c>
      <c r="O10154" t="s">
        <v>50</v>
      </c>
      <c r="P10154">
        <v>7</v>
      </c>
      <c r="Q10154">
        <v>13</v>
      </c>
      <c r="R10154" t="s">
        <v>9</v>
      </c>
      <c r="S10154">
        <v>6</v>
      </c>
      <c r="T10154" t="s">
        <v>28</v>
      </c>
      <c r="U10154" t="s">
        <v>13</v>
      </c>
      <c r="V10154">
        <v>16.100000000000001</v>
      </c>
      <c r="W10154">
        <v>9.81</v>
      </c>
      <c r="X10154">
        <f>[3]Sheet1!$E$2</f>
        <v>86</v>
      </c>
      <c r="Y10154">
        <f>[3]Sheet1!$E$5</f>
        <v>20.329423654220523</v>
      </c>
      <c r="Z10154">
        <f>[3]Sheet1!$E$6</f>
        <v>5082.3559135551304</v>
      </c>
      <c r="AB10154" t="s">
        <v>8</v>
      </c>
      <c r="AC10154" t="s">
        <v>8</v>
      </c>
      <c r="AD10154" t="s">
        <v>8</v>
      </c>
      <c r="AF10154" t="s">
        <v>28</v>
      </c>
      <c r="AG10154">
        <v>3</v>
      </c>
      <c r="AH10154" t="s">
        <v>47</v>
      </c>
      <c r="AI10154">
        <v>3.8730000000000002</v>
      </c>
      <c r="AJ10154">
        <f>[3]Sheet1!$E$28</f>
        <v>1942.1691249194862</v>
      </c>
      <c r="AK10154">
        <f>[3]Sheet1!$E$29</f>
        <v>485542.2812298715</v>
      </c>
      <c r="AL10154">
        <f>[3]Sheet1!$E$30</f>
        <v>615</v>
      </c>
      <c r="AM10154">
        <f t="shared" si="639"/>
        <v>7.1511627906976747</v>
      </c>
      <c r="AN10154">
        <f>[3]Sheet1!$E$31</f>
        <v>145.37901799239094</v>
      </c>
      <c r="AO10154">
        <f t="shared" si="640"/>
        <v>36344.754498097733</v>
      </c>
      <c r="AP10154">
        <f>[3]Sheet1!$E$32</f>
        <v>7.4853943524829605</v>
      </c>
      <c r="AQ10154">
        <f>[3]Sheet1!$E$35</f>
        <v>173.423</v>
      </c>
    </row>
    <row r="10155" spans="1:43" x14ac:dyDescent="0.2">
      <c r="A10155" t="s">
        <v>157</v>
      </c>
      <c r="B10155" t="s">
        <v>111</v>
      </c>
      <c r="C10155" t="s">
        <v>115</v>
      </c>
      <c r="D10155" t="s">
        <v>9</v>
      </c>
      <c r="E10155">
        <v>1</v>
      </c>
      <c r="F10155" t="s">
        <v>163</v>
      </c>
      <c r="L10155" t="s">
        <v>9</v>
      </c>
      <c r="M10155" t="s">
        <v>38</v>
      </c>
      <c r="N10155">
        <f>[3]Sheet1!$E$3</f>
        <v>4230321.5999999996</v>
      </c>
      <c r="O10155" t="s">
        <v>50</v>
      </c>
      <c r="P10155">
        <v>7</v>
      </c>
      <c r="Q10155">
        <v>13</v>
      </c>
      <c r="R10155" t="s">
        <v>9</v>
      </c>
      <c r="S10155">
        <v>6</v>
      </c>
      <c r="T10155" t="s">
        <v>28</v>
      </c>
      <c r="U10155" t="s">
        <v>13</v>
      </c>
      <c r="V10155">
        <v>16.100000000000001</v>
      </c>
      <c r="W10155">
        <v>9.81</v>
      </c>
      <c r="X10155">
        <f>[3]Sheet1!$E$2</f>
        <v>86</v>
      </c>
      <c r="Y10155">
        <f>[3]Sheet1!$E$5</f>
        <v>20.329423654220523</v>
      </c>
      <c r="Z10155">
        <f>[3]Sheet1!$E$6</f>
        <v>5082.3559135551304</v>
      </c>
      <c r="AC10155" t="s">
        <v>101</v>
      </c>
      <c r="AF10155" t="s">
        <v>28</v>
      </c>
      <c r="AG10155">
        <v>1</v>
      </c>
      <c r="AH10155" t="s">
        <v>47</v>
      </c>
      <c r="AI10155">
        <v>0.69359999999999999</v>
      </c>
      <c r="AJ10155">
        <f>[3]Sheet1!$E$28</f>
        <v>1942.1691249194862</v>
      </c>
      <c r="AK10155">
        <f>[3]Sheet1!$E$29</f>
        <v>485542.2812298715</v>
      </c>
      <c r="AL10155">
        <f>[3]Sheet1!$E$30</f>
        <v>615</v>
      </c>
      <c r="AM10155">
        <f t="shared" si="639"/>
        <v>7.1511627906976747</v>
      </c>
      <c r="AN10155">
        <f>[3]Sheet1!$E$31</f>
        <v>145.37901799239094</v>
      </c>
      <c r="AO10155">
        <f t="shared" si="640"/>
        <v>36344.754498097733</v>
      </c>
      <c r="AP10155">
        <f>[3]Sheet1!$E$32</f>
        <v>7.4853943524829605</v>
      </c>
      <c r="AQ10155">
        <f>[3]Sheet1!$E$35</f>
        <v>173.423</v>
      </c>
    </row>
    <row r="10156" spans="1:43" x14ac:dyDescent="0.2">
      <c r="A10156" t="s">
        <v>157</v>
      </c>
      <c r="B10156" t="s">
        <v>111</v>
      </c>
      <c r="C10156" t="s">
        <v>115</v>
      </c>
      <c r="D10156" t="s">
        <v>9</v>
      </c>
      <c r="E10156">
        <v>1</v>
      </c>
      <c r="F10156" t="s">
        <v>163</v>
      </c>
      <c r="L10156" t="s">
        <v>9</v>
      </c>
      <c r="M10156" t="s">
        <v>38</v>
      </c>
      <c r="N10156">
        <f>[3]Sheet1!$E$3</f>
        <v>4230321.5999999996</v>
      </c>
      <c r="O10156" t="s">
        <v>50</v>
      </c>
      <c r="P10156">
        <v>7</v>
      </c>
      <c r="Q10156">
        <v>13</v>
      </c>
      <c r="R10156" t="s">
        <v>9</v>
      </c>
      <c r="S10156">
        <v>6</v>
      </c>
      <c r="T10156" t="s">
        <v>28</v>
      </c>
      <c r="U10156" t="s">
        <v>13</v>
      </c>
      <c r="V10156">
        <v>16.100000000000001</v>
      </c>
      <c r="W10156">
        <v>9.81</v>
      </c>
      <c r="X10156">
        <f>[3]Sheet1!$E$2</f>
        <v>86</v>
      </c>
      <c r="Y10156">
        <f>[3]Sheet1!$E$5</f>
        <v>20.329423654220523</v>
      </c>
      <c r="Z10156">
        <f>[3]Sheet1!$E$6</f>
        <v>5082.3559135551304</v>
      </c>
      <c r="AC10156" t="s">
        <v>101</v>
      </c>
      <c r="AF10156" t="s">
        <v>28</v>
      </c>
      <c r="AG10156">
        <v>1</v>
      </c>
      <c r="AH10156" t="s">
        <v>47</v>
      </c>
      <c r="AI10156">
        <v>0.31790000000000002</v>
      </c>
      <c r="AJ10156">
        <f>[3]Sheet1!$E$28</f>
        <v>1942.1691249194862</v>
      </c>
      <c r="AK10156">
        <f>[3]Sheet1!$E$29</f>
        <v>485542.2812298715</v>
      </c>
      <c r="AL10156">
        <f>[3]Sheet1!$E$30</f>
        <v>615</v>
      </c>
      <c r="AM10156">
        <f t="shared" si="639"/>
        <v>7.1511627906976747</v>
      </c>
      <c r="AN10156">
        <f>[3]Sheet1!$E$31</f>
        <v>145.37901799239094</v>
      </c>
      <c r="AO10156">
        <f t="shared" si="640"/>
        <v>36344.754498097733</v>
      </c>
      <c r="AP10156">
        <f>[3]Sheet1!$E$32</f>
        <v>7.4853943524829605</v>
      </c>
      <c r="AQ10156">
        <f>[3]Sheet1!$E$35</f>
        <v>173.423</v>
      </c>
    </row>
    <row r="10157" spans="1:43" x14ac:dyDescent="0.2">
      <c r="A10157" t="s">
        <v>157</v>
      </c>
      <c r="B10157" t="s">
        <v>111</v>
      </c>
      <c r="C10157" t="s">
        <v>115</v>
      </c>
      <c r="D10157" t="s">
        <v>9</v>
      </c>
      <c r="E10157">
        <v>1</v>
      </c>
      <c r="F10157" t="s">
        <v>163</v>
      </c>
      <c r="L10157" t="s">
        <v>9</v>
      </c>
      <c r="M10157" t="s">
        <v>38</v>
      </c>
      <c r="N10157">
        <f>[3]Sheet1!$E$3</f>
        <v>4230321.5999999996</v>
      </c>
      <c r="O10157" t="s">
        <v>50</v>
      </c>
      <c r="P10157">
        <v>7</v>
      </c>
      <c r="Q10157">
        <v>13</v>
      </c>
      <c r="R10157" t="s">
        <v>9</v>
      </c>
      <c r="S10157">
        <v>6</v>
      </c>
      <c r="T10157" t="s">
        <v>28</v>
      </c>
      <c r="U10157" t="s">
        <v>13</v>
      </c>
      <c r="V10157">
        <v>16.100000000000001</v>
      </c>
      <c r="W10157">
        <v>9.81</v>
      </c>
      <c r="X10157">
        <f>[3]Sheet1!$E$2</f>
        <v>86</v>
      </c>
      <c r="Y10157">
        <f>[3]Sheet1!$E$5</f>
        <v>20.329423654220523</v>
      </c>
      <c r="Z10157">
        <f>[3]Sheet1!$E$6</f>
        <v>5082.3559135551304</v>
      </c>
      <c r="AB10157" t="s">
        <v>8</v>
      </c>
      <c r="AC10157" t="s">
        <v>8</v>
      </c>
      <c r="AD10157" t="s">
        <v>8</v>
      </c>
      <c r="AF10157" t="s">
        <v>28</v>
      </c>
      <c r="AG10157">
        <v>3</v>
      </c>
      <c r="AH10157" t="s">
        <v>46</v>
      </c>
      <c r="AI10157">
        <v>1.6759999999999999</v>
      </c>
      <c r="AJ10157">
        <f>[3]Sheet1!$E$28</f>
        <v>1942.1691249194862</v>
      </c>
      <c r="AK10157">
        <f>[3]Sheet1!$E$29</f>
        <v>485542.2812298715</v>
      </c>
      <c r="AL10157">
        <f>[3]Sheet1!$E$30</f>
        <v>615</v>
      </c>
      <c r="AM10157">
        <f t="shared" si="639"/>
        <v>7.1511627906976747</v>
      </c>
      <c r="AN10157">
        <f>[3]Sheet1!$E$31</f>
        <v>145.37901799239094</v>
      </c>
      <c r="AO10157">
        <f t="shared" si="640"/>
        <v>36344.754498097733</v>
      </c>
      <c r="AP10157">
        <f>[3]Sheet1!$E$32</f>
        <v>7.4853943524829605</v>
      </c>
      <c r="AQ10157">
        <f>[3]Sheet1!$E$35</f>
        <v>173.423</v>
      </c>
    </row>
    <row r="10158" spans="1:43" x14ac:dyDescent="0.2">
      <c r="A10158" t="s">
        <v>157</v>
      </c>
      <c r="B10158" t="s">
        <v>111</v>
      </c>
      <c r="C10158" t="s">
        <v>115</v>
      </c>
      <c r="D10158" t="s">
        <v>9</v>
      </c>
      <c r="E10158">
        <v>1</v>
      </c>
      <c r="F10158" t="s">
        <v>163</v>
      </c>
      <c r="L10158" t="s">
        <v>9</v>
      </c>
      <c r="M10158" t="s">
        <v>38</v>
      </c>
      <c r="N10158">
        <f>[3]Sheet1!$E$3</f>
        <v>4230321.5999999996</v>
      </c>
      <c r="O10158" t="s">
        <v>50</v>
      </c>
      <c r="P10158">
        <v>7</v>
      </c>
      <c r="Q10158">
        <v>13</v>
      </c>
      <c r="R10158" t="s">
        <v>9</v>
      </c>
      <c r="S10158">
        <v>6</v>
      </c>
      <c r="T10158" t="s">
        <v>28</v>
      </c>
      <c r="U10158" t="s">
        <v>13</v>
      </c>
      <c r="V10158">
        <v>16.100000000000001</v>
      </c>
      <c r="W10158">
        <v>9.81</v>
      </c>
      <c r="X10158">
        <f>[3]Sheet1!$E$2</f>
        <v>86</v>
      </c>
      <c r="Y10158">
        <f>[3]Sheet1!$E$5</f>
        <v>20.329423654220523</v>
      </c>
      <c r="Z10158">
        <f>[3]Sheet1!$E$6</f>
        <v>5082.3559135551304</v>
      </c>
      <c r="AC10158" t="s">
        <v>101</v>
      </c>
      <c r="AF10158" t="s">
        <v>28</v>
      </c>
      <c r="AG10158">
        <v>1</v>
      </c>
      <c r="AH10158" t="s">
        <v>46</v>
      </c>
      <c r="AI10158">
        <v>0.3468</v>
      </c>
      <c r="AJ10158">
        <f>[3]Sheet1!$E$28</f>
        <v>1942.1691249194862</v>
      </c>
      <c r="AK10158">
        <f>[3]Sheet1!$E$29</f>
        <v>485542.2812298715</v>
      </c>
      <c r="AL10158">
        <f>[3]Sheet1!$E$30</f>
        <v>615</v>
      </c>
      <c r="AM10158">
        <f t="shared" si="639"/>
        <v>7.1511627906976747</v>
      </c>
      <c r="AN10158">
        <f>[3]Sheet1!$E$31</f>
        <v>145.37901799239094</v>
      </c>
      <c r="AO10158">
        <f t="shared" si="640"/>
        <v>36344.754498097733</v>
      </c>
      <c r="AP10158">
        <f>[3]Sheet1!$E$32</f>
        <v>7.4853943524829605</v>
      </c>
      <c r="AQ10158">
        <f>[3]Sheet1!$E$35</f>
        <v>173.423</v>
      </c>
    </row>
    <row r="10159" spans="1:43" x14ac:dyDescent="0.2">
      <c r="A10159" t="s">
        <v>157</v>
      </c>
      <c r="B10159" t="s">
        <v>111</v>
      </c>
      <c r="C10159" t="s">
        <v>115</v>
      </c>
      <c r="D10159" t="s">
        <v>9</v>
      </c>
      <c r="E10159">
        <v>1</v>
      </c>
      <c r="F10159" t="s">
        <v>163</v>
      </c>
      <c r="L10159" t="s">
        <v>9</v>
      </c>
      <c r="M10159" t="s">
        <v>38</v>
      </c>
      <c r="N10159">
        <f>[3]Sheet1!$E$3</f>
        <v>4230321.5999999996</v>
      </c>
      <c r="O10159" t="s">
        <v>50</v>
      </c>
      <c r="P10159">
        <v>7</v>
      </c>
      <c r="Q10159">
        <v>13</v>
      </c>
      <c r="R10159" t="s">
        <v>9</v>
      </c>
      <c r="S10159">
        <v>6</v>
      </c>
      <c r="T10159" t="s">
        <v>28</v>
      </c>
      <c r="U10159" t="s">
        <v>13</v>
      </c>
      <c r="V10159">
        <v>16.100000000000001</v>
      </c>
      <c r="W10159">
        <v>9.81</v>
      </c>
      <c r="X10159">
        <f>[3]Sheet1!$E$2</f>
        <v>86</v>
      </c>
      <c r="Y10159">
        <f>[3]Sheet1!$E$5</f>
        <v>20.329423654220523</v>
      </c>
      <c r="Z10159">
        <f>[3]Sheet1!$E$6</f>
        <v>5082.3559135551304</v>
      </c>
      <c r="AC10159" t="s">
        <v>101</v>
      </c>
      <c r="AF10159" t="s">
        <v>28</v>
      </c>
      <c r="AG10159">
        <v>1</v>
      </c>
      <c r="AH10159" t="s">
        <v>46</v>
      </c>
      <c r="AI10159">
        <v>0.78029999999999999</v>
      </c>
      <c r="AJ10159">
        <f>[3]Sheet1!$E$28</f>
        <v>1942.1691249194862</v>
      </c>
      <c r="AK10159">
        <f>[3]Sheet1!$E$29</f>
        <v>485542.2812298715</v>
      </c>
      <c r="AL10159">
        <f>[3]Sheet1!$E$30</f>
        <v>615</v>
      </c>
      <c r="AM10159">
        <f t="shared" si="639"/>
        <v>7.1511627906976747</v>
      </c>
      <c r="AN10159">
        <f>[3]Sheet1!$E$31</f>
        <v>145.37901799239094</v>
      </c>
      <c r="AO10159">
        <f t="shared" si="640"/>
        <v>36344.754498097733</v>
      </c>
      <c r="AP10159">
        <f>[3]Sheet1!$E$32</f>
        <v>7.4853943524829605</v>
      </c>
      <c r="AQ10159">
        <f>[3]Sheet1!$E$35</f>
        <v>173.423</v>
      </c>
    </row>
    <row r="10160" spans="1:43" x14ac:dyDescent="0.2">
      <c r="A10160" t="s">
        <v>157</v>
      </c>
      <c r="B10160" t="s">
        <v>111</v>
      </c>
      <c r="C10160" t="s">
        <v>115</v>
      </c>
      <c r="D10160" t="s">
        <v>9</v>
      </c>
      <c r="E10160">
        <v>1</v>
      </c>
      <c r="F10160" t="s">
        <v>163</v>
      </c>
      <c r="L10160" t="s">
        <v>9</v>
      </c>
      <c r="M10160" t="s">
        <v>38</v>
      </c>
      <c r="N10160">
        <f>[3]Sheet1!$E$3</f>
        <v>4230321.5999999996</v>
      </c>
      <c r="O10160" t="s">
        <v>50</v>
      </c>
      <c r="P10160">
        <v>7</v>
      </c>
      <c r="Q10160">
        <v>13</v>
      </c>
      <c r="R10160" t="s">
        <v>9</v>
      </c>
      <c r="S10160">
        <v>6</v>
      </c>
      <c r="T10160" t="s">
        <v>28</v>
      </c>
      <c r="U10160" t="s">
        <v>13</v>
      </c>
      <c r="V10160">
        <v>16.100000000000001</v>
      </c>
      <c r="W10160">
        <v>9.81</v>
      </c>
      <c r="X10160">
        <f>[3]Sheet1!$E$2</f>
        <v>86</v>
      </c>
      <c r="Y10160">
        <f>[3]Sheet1!$E$5</f>
        <v>20.329423654220523</v>
      </c>
      <c r="Z10160">
        <f>[3]Sheet1!$E$6</f>
        <v>5082.3559135551304</v>
      </c>
      <c r="AB10160" t="s">
        <v>8</v>
      </c>
      <c r="AC10160" t="s">
        <v>101</v>
      </c>
      <c r="AD10160" t="s">
        <v>8</v>
      </c>
      <c r="AF10160" t="s">
        <v>28</v>
      </c>
      <c r="AG10160">
        <v>6</v>
      </c>
      <c r="AH10160" t="s">
        <v>46</v>
      </c>
      <c r="AI10160">
        <v>3.121</v>
      </c>
      <c r="AJ10160">
        <f>[3]Sheet1!$E$28</f>
        <v>1942.1691249194862</v>
      </c>
      <c r="AK10160">
        <f>[3]Sheet1!$E$29</f>
        <v>485542.2812298715</v>
      </c>
      <c r="AL10160">
        <f>[3]Sheet1!$E$30</f>
        <v>615</v>
      </c>
      <c r="AM10160">
        <f t="shared" si="639"/>
        <v>7.1511627906976747</v>
      </c>
      <c r="AN10160">
        <f>[3]Sheet1!$E$31</f>
        <v>145.37901799239094</v>
      </c>
      <c r="AO10160">
        <f t="shared" si="640"/>
        <v>36344.754498097733</v>
      </c>
      <c r="AP10160">
        <f>[3]Sheet1!$E$32</f>
        <v>7.4853943524829605</v>
      </c>
      <c r="AQ10160">
        <f>[3]Sheet1!$E$35</f>
        <v>173.423</v>
      </c>
    </row>
    <row r="10161" spans="1:43" x14ac:dyDescent="0.2">
      <c r="A10161" t="s">
        <v>157</v>
      </c>
      <c r="B10161" t="s">
        <v>111</v>
      </c>
      <c r="C10161" t="s">
        <v>115</v>
      </c>
      <c r="D10161" t="s">
        <v>9</v>
      </c>
      <c r="E10161">
        <v>1</v>
      </c>
      <c r="F10161" t="s">
        <v>163</v>
      </c>
      <c r="L10161" t="s">
        <v>9</v>
      </c>
      <c r="M10161" t="s">
        <v>38</v>
      </c>
      <c r="N10161">
        <f>[3]Sheet1!$E$3</f>
        <v>4230321.5999999996</v>
      </c>
      <c r="O10161" t="s">
        <v>50</v>
      </c>
      <c r="P10161">
        <v>7</v>
      </c>
      <c r="Q10161">
        <v>13</v>
      </c>
      <c r="R10161" t="s">
        <v>9</v>
      </c>
      <c r="S10161">
        <v>6</v>
      </c>
      <c r="T10161" t="s">
        <v>28</v>
      </c>
      <c r="U10161" t="s">
        <v>13</v>
      </c>
      <c r="V10161">
        <v>16.100000000000001</v>
      </c>
      <c r="W10161">
        <v>9.81</v>
      </c>
      <c r="X10161">
        <f>[3]Sheet1!$E$2</f>
        <v>86</v>
      </c>
      <c r="Y10161">
        <f>[3]Sheet1!$E$5</f>
        <v>20.329423654220523</v>
      </c>
      <c r="Z10161">
        <f>[3]Sheet1!$E$6</f>
        <v>5082.3559135551304</v>
      </c>
      <c r="AC10161" t="s">
        <v>8</v>
      </c>
      <c r="AF10161" t="s">
        <v>28</v>
      </c>
      <c r="AG10161">
        <v>5</v>
      </c>
      <c r="AH10161" t="s">
        <v>46</v>
      </c>
      <c r="AI10161">
        <v>4.4800000000000004</v>
      </c>
      <c r="AJ10161">
        <f>[3]Sheet1!$E$28</f>
        <v>1942.1691249194862</v>
      </c>
      <c r="AK10161">
        <f>[3]Sheet1!$E$29</f>
        <v>485542.2812298715</v>
      </c>
      <c r="AL10161">
        <f>[3]Sheet1!$E$30</f>
        <v>615</v>
      </c>
      <c r="AM10161">
        <f t="shared" si="639"/>
        <v>7.1511627906976747</v>
      </c>
      <c r="AN10161">
        <f>[3]Sheet1!$E$31</f>
        <v>145.37901799239094</v>
      </c>
      <c r="AO10161">
        <f t="shared" si="640"/>
        <v>36344.754498097733</v>
      </c>
      <c r="AP10161">
        <f>[3]Sheet1!$E$32</f>
        <v>7.4853943524829605</v>
      </c>
      <c r="AQ10161">
        <f>[3]Sheet1!$E$35</f>
        <v>173.423</v>
      </c>
    </row>
    <row r="10162" spans="1:43" x14ac:dyDescent="0.2">
      <c r="A10162" t="s">
        <v>157</v>
      </c>
      <c r="B10162" t="s">
        <v>111</v>
      </c>
      <c r="C10162" t="s">
        <v>115</v>
      </c>
      <c r="D10162" t="s">
        <v>9</v>
      </c>
      <c r="E10162">
        <v>1</v>
      </c>
      <c r="F10162" t="s">
        <v>163</v>
      </c>
      <c r="L10162" t="s">
        <v>9</v>
      </c>
      <c r="M10162" t="s">
        <v>38</v>
      </c>
      <c r="N10162">
        <f>[3]Sheet1!$E$3</f>
        <v>4230321.5999999996</v>
      </c>
      <c r="O10162" t="s">
        <v>50</v>
      </c>
      <c r="P10162">
        <v>7</v>
      </c>
      <c r="Q10162">
        <v>13</v>
      </c>
      <c r="R10162" t="s">
        <v>9</v>
      </c>
      <c r="S10162">
        <v>6</v>
      </c>
      <c r="T10162" t="s">
        <v>28</v>
      </c>
      <c r="U10162" t="s">
        <v>13</v>
      </c>
      <c r="V10162">
        <v>16.100000000000001</v>
      </c>
      <c r="W10162">
        <v>9.81</v>
      </c>
      <c r="X10162">
        <f>[3]Sheet1!$E$2</f>
        <v>86</v>
      </c>
      <c r="Y10162">
        <f>[3]Sheet1!$E$5</f>
        <v>20.329423654220523</v>
      </c>
      <c r="Z10162">
        <f>[3]Sheet1!$E$6</f>
        <v>5082.3559135551304</v>
      </c>
      <c r="AC10162" t="s">
        <v>101</v>
      </c>
      <c r="AF10162" t="s">
        <v>28</v>
      </c>
      <c r="AG10162">
        <v>7</v>
      </c>
      <c r="AH10162" t="s">
        <v>46</v>
      </c>
      <c r="AI10162">
        <v>6.0110000000000001</v>
      </c>
      <c r="AJ10162">
        <f>[3]Sheet1!$E$28</f>
        <v>1942.1691249194862</v>
      </c>
      <c r="AK10162">
        <f>[3]Sheet1!$E$29</f>
        <v>485542.2812298715</v>
      </c>
      <c r="AL10162">
        <f>[3]Sheet1!$E$30</f>
        <v>615</v>
      </c>
      <c r="AM10162">
        <f t="shared" si="639"/>
        <v>7.1511627906976747</v>
      </c>
      <c r="AN10162">
        <f>[3]Sheet1!$E$31</f>
        <v>145.37901799239094</v>
      </c>
      <c r="AO10162">
        <f t="shared" si="640"/>
        <v>36344.754498097733</v>
      </c>
      <c r="AP10162">
        <f>[3]Sheet1!$E$32</f>
        <v>7.4853943524829605</v>
      </c>
      <c r="AQ10162">
        <f>[3]Sheet1!$E$35</f>
        <v>173.423</v>
      </c>
    </row>
    <row r="10163" spans="1:43" x14ac:dyDescent="0.2">
      <c r="A10163" t="s">
        <v>157</v>
      </c>
      <c r="B10163" t="s">
        <v>111</v>
      </c>
      <c r="C10163" t="s">
        <v>115</v>
      </c>
      <c r="D10163" t="s">
        <v>9</v>
      </c>
      <c r="E10163">
        <v>1</v>
      </c>
      <c r="F10163" t="s">
        <v>163</v>
      </c>
      <c r="L10163" t="s">
        <v>9</v>
      </c>
      <c r="M10163" t="s">
        <v>38</v>
      </c>
      <c r="N10163">
        <f>[3]Sheet1!$E$3</f>
        <v>4230321.5999999996</v>
      </c>
      <c r="O10163" t="s">
        <v>50</v>
      </c>
      <c r="P10163">
        <v>7</v>
      </c>
      <c r="Q10163">
        <v>13</v>
      </c>
      <c r="R10163" t="s">
        <v>9</v>
      </c>
      <c r="S10163">
        <v>6</v>
      </c>
      <c r="T10163" t="s">
        <v>28</v>
      </c>
      <c r="U10163" t="s">
        <v>13</v>
      </c>
      <c r="V10163">
        <v>16.100000000000001</v>
      </c>
      <c r="W10163">
        <v>9.81</v>
      </c>
      <c r="X10163">
        <f>[3]Sheet1!$E$2</f>
        <v>86</v>
      </c>
      <c r="Y10163">
        <f>[3]Sheet1!$E$5</f>
        <v>20.329423654220523</v>
      </c>
      <c r="Z10163">
        <f>[3]Sheet1!$E$6</f>
        <v>5082.3559135551304</v>
      </c>
      <c r="AC10163" t="s">
        <v>101</v>
      </c>
      <c r="AF10163" t="s">
        <v>28</v>
      </c>
      <c r="AG10163">
        <v>1</v>
      </c>
      <c r="AH10163" t="s">
        <v>46</v>
      </c>
      <c r="AI10163">
        <v>0.31790000000000002</v>
      </c>
      <c r="AJ10163">
        <f>[3]Sheet1!$E$28</f>
        <v>1942.1691249194862</v>
      </c>
      <c r="AK10163">
        <f>[3]Sheet1!$E$29</f>
        <v>485542.2812298715</v>
      </c>
      <c r="AL10163">
        <f>[3]Sheet1!$E$30</f>
        <v>615</v>
      </c>
      <c r="AM10163">
        <f t="shared" si="639"/>
        <v>7.1511627906976747</v>
      </c>
      <c r="AN10163">
        <f>[3]Sheet1!$E$31</f>
        <v>145.37901799239094</v>
      </c>
      <c r="AO10163">
        <f t="shared" si="640"/>
        <v>36344.754498097733</v>
      </c>
      <c r="AP10163">
        <f>[3]Sheet1!$E$32</f>
        <v>7.4853943524829605</v>
      </c>
      <c r="AQ10163">
        <f>[3]Sheet1!$E$35</f>
        <v>173.423</v>
      </c>
    </row>
    <row r="10164" spans="1:43" x14ac:dyDescent="0.2">
      <c r="A10164" t="s">
        <v>157</v>
      </c>
      <c r="B10164" t="s">
        <v>111</v>
      </c>
      <c r="C10164" t="s">
        <v>115</v>
      </c>
      <c r="D10164" t="s">
        <v>9</v>
      </c>
      <c r="E10164">
        <v>1</v>
      </c>
      <c r="F10164" t="s">
        <v>163</v>
      </c>
      <c r="L10164" t="s">
        <v>9</v>
      </c>
      <c r="M10164" t="s">
        <v>38</v>
      </c>
      <c r="N10164">
        <f>[3]Sheet1!$E$3</f>
        <v>4230321.5999999996</v>
      </c>
      <c r="O10164" t="s">
        <v>50</v>
      </c>
      <c r="P10164">
        <v>7</v>
      </c>
      <c r="Q10164">
        <v>13</v>
      </c>
      <c r="R10164" t="s">
        <v>9</v>
      </c>
      <c r="S10164">
        <v>6</v>
      </c>
      <c r="T10164" t="s">
        <v>28</v>
      </c>
      <c r="U10164" t="s">
        <v>13</v>
      </c>
      <c r="V10164">
        <v>16.100000000000001</v>
      </c>
      <c r="W10164">
        <v>9.81</v>
      </c>
      <c r="X10164">
        <f>[3]Sheet1!$E$2</f>
        <v>86</v>
      </c>
      <c r="Y10164">
        <f>[3]Sheet1!$E$5</f>
        <v>20.329423654220523</v>
      </c>
      <c r="Z10164">
        <f>[3]Sheet1!$E$6</f>
        <v>5082.3559135551304</v>
      </c>
      <c r="AB10164" t="s">
        <v>8</v>
      </c>
      <c r="AC10164" t="s">
        <v>101</v>
      </c>
      <c r="AD10164" t="s">
        <v>8</v>
      </c>
      <c r="AF10164" t="s">
        <v>28</v>
      </c>
      <c r="AG10164">
        <v>1</v>
      </c>
      <c r="AH10164" t="s">
        <v>46</v>
      </c>
      <c r="AI10164">
        <v>0.31790000000000002</v>
      </c>
      <c r="AJ10164">
        <f>[3]Sheet1!$E$28</f>
        <v>1942.1691249194862</v>
      </c>
      <c r="AK10164">
        <f>[3]Sheet1!$E$29</f>
        <v>485542.2812298715</v>
      </c>
      <c r="AL10164">
        <f>[3]Sheet1!$E$30</f>
        <v>615</v>
      </c>
      <c r="AM10164">
        <f t="shared" si="639"/>
        <v>7.1511627906976747</v>
      </c>
      <c r="AN10164">
        <f>[3]Sheet1!$E$31</f>
        <v>145.37901799239094</v>
      </c>
      <c r="AO10164">
        <f t="shared" si="640"/>
        <v>36344.754498097733</v>
      </c>
      <c r="AP10164">
        <f>[3]Sheet1!$E$32</f>
        <v>7.4853943524829605</v>
      </c>
      <c r="AQ10164">
        <f>[3]Sheet1!$E$35</f>
        <v>173.423</v>
      </c>
    </row>
    <row r="10165" spans="1:43" x14ac:dyDescent="0.2">
      <c r="A10165" t="s">
        <v>157</v>
      </c>
      <c r="B10165" t="s">
        <v>111</v>
      </c>
      <c r="C10165" t="s">
        <v>115</v>
      </c>
      <c r="D10165" t="s">
        <v>9</v>
      </c>
      <c r="E10165">
        <v>1</v>
      </c>
      <c r="F10165" t="s">
        <v>163</v>
      </c>
      <c r="L10165" t="s">
        <v>9</v>
      </c>
      <c r="M10165" t="s">
        <v>38</v>
      </c>
      <c r="N10165">
        <f>[3]Sheet1!$E$3</f>
        <v>4230321.5999999996</v>
      </c>
      <c r="O10165" t="s">
        <v>50</v>
      </c>
      <c r="P10165">
        <v>7</v>
      </c>
      <c r="Q10165">
        <v>13</v>
      </c>
      <c r="R10165" t="s">
        <v>9</v>
      </c>
      <c r="S10165">
        <v>6</v>
      </c>
      <c r="T10165" t="s">
        <v>28</v>
      </c>
      <c r="U10165" t="s">
        <v>13</v>
      </c>
      <c r="V10165">
        <v>16.100000000000001</v>
      </c>
      <c r="W10165">
        <v>9.81</v>
      </c>
      <c r="X10165">
        <f>[3]Sheet1!$E$2</f>
        <v>86</v>
      </c>
      <c r="Y10165">
        <f>[3]Sheet1!$E$5</f>
        <v>20.329423654220523</v>
      </c>
      <c r="Z10165">
        <f>[3]Sheet1!$E$6</f>
        <v>5082.3559135551304</v>
      </c>
      <c r="AB10165" t="s">
        <v>8</v>
      </c>
      <c r="AC10165" t="s">
        <v>8</v>
      </c>
      <c r="AD10165" t="s">
        <v>8</v>
      </c>
      <c r="AF10165" t="s">
        <v>28</v>
      </c>
      <c r="AG10165">
        <v>2</v>
      </c>
      <c r="AH10165" t="s">
        <v>47</v>
      </c>
      <c r="AI10165">
        <v>0.31790000000000002</v>
      </c>
      <c r="AJ10165">
        <f>[3]Sheet1!$E$28</f>
        <v>1942.1691249194862</v>
      </c>
      <c r="AK10165">
        <f>[3]Sheet1!$E$29</f>
        <v>485542.2812298715</v>
      </c>
      <c r="AL10165">
        <f>[3]Sheet1!$E$30</f>
        <v>615</v>
      </c>
      <c r="AM10165">
        <f t="shared" si="639"/>
        <v>7.1511627906976747</v>
      </c>
      <c r="AN10165">
        <f>[3]Sheet1!$E$31</f>
        <v>145.37901799239094</v>
      </c>
      <c r="AO10165">
        <f t="shared" si="640"/>
        <v>36344.754498097733</v>
      </c>
      <c r="AP10165">
        <f>[3]Sheet1!$E$32</f>
        <v>7.4853943524829605</v>
      </c>
      <c r="AQ10165">
        <f>[3]Sheet1!$E$35</f>
        <v>173.423</v>
      </c>
    </row>
    <row r="10166" spans="1:43" x14ac:dyDescent="0.2">
      <c r="A10166" t="s">
        <v>157</v>
      </c>
      <c r="B10166" t="s">
        <v>111</v>
      </c>
      <c r="C10166" t="s">
        <v>115</v>
      </c>
      <c r="D10166" t="s">
        <v>9</v>
      </c>
      <c r="E10166">
        <v>1</v>
      </c>
      <c r="F10166" t="s">
        <v>163</v>
      </c>
      <c r="L10166" t="s">
        <v>9</v>
      </c>
      <c r="M10166" t="s">
        <v>38</v>
      </c>
      <c r="N10166">
        <f>[3]Sheet1!$E$3</f>
        <v>4230321.5999999996</v>
      </c>
      <c r="O10166" t="s">
        <v>50</v>
      </c>
      <c r="P10166">
        <v>7</v>
      </c>
      <c r="Q10166">
        <v>13</v>
      </c>
      <c r="R10166" t="s">
        <v>9</v>
      </c>
      <c r="S10166">
        <v>6</v>
      </c>
      <c r="T10166" t="s">
        <v>28</v>
      </c>
      <c r="U10166" t="s">
        <v>13</v>
      </c>
      <c r="V10166">
        <v>16.100000000000001</v>
      </c>
      <c r="W10166">
        <v>9.81</v>
      </c>
      <c r="X10166">
        <f>[3]Sheet1!$E$2</f>
        <v>86</v>
      </c>
      <c r="Y10166">
        <f>[3]Sheet1!$E$5</f>
        <v>20.329423654220523</v>
      </c>
      <c r="Z10166">
        <f>[3]Sheet1!$E$6</f>
        <v>5082.3559135551304</v>
      </c>
      <c r="AC10166" t="s">
        <v>101</v>
      </c>
      <c r="AF10166" t="s">
        <v>28</v>
      </c>
      <c r="AG10166">
        <v>8</v>
      </c>
      <c r="AH10166" t="s">
        <v>46</v>
      </c>
      <c r="AI10166">
        <v>9.5950000000000006</v>
      </c>
      <c r="AJ10166">
        <f>[3]Sheet1!$E$28</f>
        <v>1942.1691249194862</v>
      </c>
      <c r="AK10166">
        <f>[3]Sheet1!$E$29</f>
        <v>485542.2812298715</v>
      </c>
      <c r="AL10166">
        <f>[3]Sheet1!$E$30</f>
        <v>615</v>
      </c>
      <c r="AM10166">
        <f t="shared" si="639"/>
        <v>7.1511627906976747</v>
      </c>
      <c r="AN10166">
        <f>[3]Sheet1!$E$31</f>
        <v>145.37901799239094</v>
      </c>
      <c r="AO10166">
        <f t="shared" si="640"/>
        <v>36344.754498097733</v>
      </c>
      <c r="AP10166">
        <f>[3]Sheet1!$E$32</f>
        <v>7.4853943524829605</v>
      </c>
      <c r="AQ10166">
        <f>[3]Sheet1!$E$35</f>
        <v>173.423</v>
      </c>
    </row>
    <row r="10167" spans="1:43" x14ac:dyDescent="0.2">
      <c r="A10167" t="s">
        <v>157</v>
      </c>
      <c r="B10167" t="s">
        <v>111</v>
      </c>
      <c r="C10167" t="s">
        <v>115</v>
      </c>
      <c r="D10167" t="s">
        <v>9</v>
      </c>
      <c r="E10167">
        <v>1</v>
      </c>
      <c r="F10167" t="s">
        <v>163</v>
      </c>
      <c r="L10167" t="s">
        <v>9</v>
      </c>
      <c r="M10167" t="s">
        <v>38</v>
      </c>
      <c r="N10167">
        <f>[3]Sheet1!$E$3</f>
        <v>4230321.5999999996</v>
      </c>
      <c r="O10167" t="s">
        <v>50</v>
      </c>
      <c r="P10167">
        <v>7</v>
      </c>
      <c r="Q10167">
        <v>13</v>
      </c>
      <c r="R10167" t="s">
        <v>9</v>
      </c>
      <c r="S10167">
        <v>6</v>
      </c>
      <c r="T10167" t="s">
        <v>28</v>
      </c>
      <c r="U10167" t="s">
        <v>13</v>
      </c>
      <c r="V10167">
        <v>16.100000000000001</v>
      </c>
      <c r="W10167">
        <v>9.81</v>
      </c>
      <c r="X10167">
        <f>[3]Sheet1!$E$2</f>
        <v>86</v>
      </c>
      <c r="Y10167">
        <f>[3]Sheet1!$E$5</f>
        <v>20.329423654220523</v>
      </c>
      <c r="Z10167">
        <f>[3]Sheet1!$E$6</f>
        <v>5082.3559135551304</v>
      </c>
      <c r="AB10167" t="s">
        <v>8</v>
      </c>
      <c r="AC10167" t="s">
        <v>8</v>
      </c>
      <c r="AD10167" t="s">
        <v>8</v>
      </c>
      <c r="AF10167" t="s">
        <v>28</v>
      </c>
      <c r="AG10167">
        <v>2</v>
      </c>
      <c r="AH10167" t="s">
        <v>46</v>
      </c>
      <c r="AI10167">
        <v>0.3468</v>
      </c>
      <c r="AJ10167">
        <f>[3]Sheet1!$E$28</f>
        <v>1942.1691249194862</v>
      </c>
      <c r="AK10167">
        <f>[3]Sheet1!$E$29</f>
        <v>485542.2812298715</v>
      </c>
      <c r="AL10167">
        <f>[3]Sheet1!$E$30</f>
        <v>615</v>
      </c>
      <c r="AM10167">
        <f t="shared" si="639"/>
        <v>7.1511627906976747</v>
      </c>
      <c r="AN10167">
        <f>[3]Sheet1!$E$31</f>
        <v>145.37901799239094</v>
      </c>
      <c r="AO10167">
        <f t="shared" si="640"/>
        <v>36344.754498097733</v>
      </c>
      <c r="AP10167">
        <f>[3]Sheet1!$E$32</f>
        <v>7.4853943524829605</v>
      </c>
      <c r="AQ10167">
        <f>[3]Sheet1!$E$35</f>
        <v>173.423</v>
      </c>
    </row>
    <row r="10168" spans="1:43" x14ac:dyDescent="0.2">
      <c r="A10168" t="s">
        <v>157</v>
      </c>
      <c r="B10168" t="s">
        <v>111</v>
      </c>
      <c r="C10168" t="s">
        <v>115</v>
      </c>
      <c r="D10168" t="s">
        <v>9</v>
      </c>
      <c r="E10168">
        <v>1</v>
      </c>
      <c r="F10168" t="s">
        <v>163</v>
      </c>
      <c r="L10168" t="s">
        <v>9</v>
      </c>
      <c r="M10168" t="s">
        <v>38</v>
      </c>
      <c r="N10168">
        <f>[3]Sheet1!$E$3</f>
        <v>4230321.5999999996</v>
      </c>
      <c r="O10168" t="s">
        <v>50</v>
      </c>
      <c r="P10168">
        <v>7</v>
      </c>
      <c r="Q10168">
        <v>13</v>
      </c>
      <c r="R10168" t="s">
        <v>9</v>
      </c>
      <c r="S10168">
        <v>6</v>
      </c>
      <c r="T10168" t="s">
        <v>28</v>
      </c>
      <c r="U10168" t="s">
        <v>13</v>
      </c>
      <c r="V10168">
        <v>16.100000000000001</v>
      </c>
      <c r="W10168">
        <v>9.81</v>
      </c>
      <c r="X10168">
        <f>[3]Sheet1!$E$2</f>
        <v>86</v>
      </c>
      <c r="Y10168">
        <f>[3]Sheet1!$E$5</f>
        <v>20.329423654220523</v>
      </c>
      <c r="Z10168">
        <f>[3]Sheet1!$E$6</f>
        <v>5082.3559135551304</v>
      </c>
      <c r="AB10168" t="s">
        <v>8</v>
      </c>
      <c r="AC10168" t="s">
        <v>8</v>
      </c>
      <c r="AD10168" t="s">
        <v>8</v>
      </c>
      <c r="AF10168" t="s">
        <v>28</v>
      </c>
      <c r="AG10168">
        <v>3</v>
      </c>
      <c r="AH10168" t="s">
        <v>46</v>
      </c>
      <c r="AI10168">
        <v>1.2430000000000001</v>
      </c>
      <c r="AJ10168">
        <f>[3]Sheet1!$E$28</f>
        <v>1942.1691249194862</v>
      </c>
      <c r="AK10168">
        <f>[3]Sheet1!$E$29</f>
        <v>485542.2812298715</v>
      </c>
      <c r="AL10168">
        <f>[3]Sheet1!$E$30</f>
        <v>615</v>
      </c>
      <c r="AM10168">
        <f t="shared" si="639"/>
        <v>7.1511627906976747</v>
      </c>
      <c r="AN10168">
        <f>[3]Sheet1!$E$31</f>
        <v>145.37901799239094</v>
      </c>
      <c r="AO10168">
        <f t="shared" si="640"/>
        <v>36344.754498097733</v>
      </c>
      <c r="AP10168">
        <f>[3]Sheet1!$E$32</f>
        <v>7.4853943524829605</v>
      </c>
      <c r="AQ10168">
        <f>[3]Sheet1!$E$35</f>
        <v>173.423</v>
      </c>
    </row>
    <row r="10169" spans="1:43" x14ac:dyDescent="0.2">
      <c r="A10169" t="s">
        <v>157</v>
      </c>
      <c r="B10169" t="s">
        <v>111</v>
      </c>
      <c r="C10169" t="s">
        <v>116</v>
      </c>
      <c r="D10169" t="s">
        <v>9</v>
      </c>
      <c r="E10169">
        <v>1</v>
      </c>
      <c r="F10169" t="s">
        <v>162</v>
      </c>
      <c r="L10169" t="s">
        <v>8</v>
      </c>
      <c r="M10169" t="s">
        <v>4</v>
      </c>
      <c r="N10169">
        <f>[3]Sheet1!$F$3</f>
        <v>6986900</v>
      </c>
      <c r="O10169" t="s">
        <v>51</v>
      </c>
      <c r="P10169">
        <v>71</v>
      </c>
      <c r="Q10169">
        <v>77</v>
      </c>
      <c r="R10169" t="s">
        <v>8</v>
      </c>
      <c r="S10169">
        <v>0</v>
      </c>
      <c r="T10169" t="s">
        <v>28</v>
      </c>
      <c r="U10169" t="s">
        <v>13</v>
      </c>
      <c r="V10169">
        <v>0.7</v>
      </c>
      <c r="W10169">
        <v>5.0599999999999996</v>
      </c>
      <c r="X10169">
        <v>5</v>
      </c>
      <c r="Y10169">
        <f>[3]Sheet1!$F$5</f>
        <v>0.71562495527344028</v>
      </c>
      <c r="Z10169">
        <f>[3]Sheet1!$F$6</f>
        <v>178.90623881836007</v>
      </c>
      <c r="AB10169" t="s">
        <v>8</v>
      </c>
      <c r="AC10169" t="s">
        <v>8</v>
      </c>
      <c r="AD10169" t="s">
        <v>8</v>
      </c>
      <c r="AF10169" t="s">
        <v>28</v>
      </c>
      <c r="AG10169">
        <v>2</v>
      </c>
      <c r="AH10169" t="s">
        <v>47</v>
      </c>
      <c r="AI10169">
        <v>0.78029999999999999</v>
      </c>
      <c r="AJ10169">
        <f>[3]Sheet1!$F$28</f>
        <v>1964.5336272166485</v>
      </c>
      <c r="AK10169">
        <f>[3]Sheet1!$F$29</f>
        <v>491133.40680416214</v>
      </c>
      <c r="AL10169">
        <f>[3]Sheet1!$F$30</f>
        <v>7393</v>
      </c>
      <c r="AM10169">
        <f t="shared" si="639"/>
        <v>1478.6</v>
      </c>
      <c r="AN10169">
        <f>[3]Sheet1!$F$31</f>
        <v>1058.1230588673088</v>
      </c>
      <c r="AO10169">
        <f t="shared" si="640"/>
        <v>264530.76471682719</v>
      </c>
      <c r="AP10169">
        <f>[3]Sheet1!$F$32</f>
        <v>53.861285152265772</v>
      </c>
      <c r="AQ10169">
        <f>[3]Sheet1!$F$35</f>
        <v>738.51700000000005</v>
      </c>
    </row>
    <row r="10170" spans="1:43" x14ac:dyDescent="0.2">
      <c r="A10170" t="s">
        <v>157</v>
      </c>
      <c r="B10170" t="s">
        <v>111</v>
      </c>
      <c r="C10170" t="s">
        <v>116</v>
      </c>
      <c r="D10170" t="s">
        <v>9</v>
      </c>
      <c r="E10170">
        <v>1</v>
      </c>
      <c r="F10170" t="s">
        <v>162</v>
      </c>
      <c r="L10170" t="s">
        <v>8</v>
      </c>
      <c r="M10170" t="s">
        <v>4</v>
      </c>
      <c r="N10170">
        <f>[3]Sheet1!$F$3</f>
        <v>6986900</v>
      </c>
      <c r="O10170" t="s">
        <v>51</v>
      </c>
      <c r="P10170">
        <v>71</v>
      </c>
      <c r="Q10170">
        <v>77</v>
      </c>
      <c r="R10170" t="s">
        <v>8</v>
      </c>
      <c r="S10170">
        <v>0</v>
      </c>
      <c r="T10170" t="s">
        <v>28</v>
      </c>
      <c r="U10170" t="s">
        <v>13</v>
      </c>
      <c r="V10170">
        <v>0.7</v>
      </c>
      <c r="W10170">
        <v>5.0599999999999996</v>
      </c>
      <c r="X10170">
        <v>5</v>
      </c>
      <c r="Y10170">
        <f>[3]Sheet1!$F$5</f>
        <v>0.71562495527344028</v>
      </c>
      <c r="Z10170">
        <f>[3]Sheet1!$F$6</f>
        <v>178.90623881836007</v>
      </c>
      <c r="AC10170" t="s">
        <v>101</v>
      </c>
      <c r="AF10170" t="s">
        <v>28</v>
      </c>
      <c r="AG10170">
        <v>1</v>
      </c>
      <c r="AH10170" t="s">
        <v>47</v>
      </c>
      <c r="AI10170">
        <v>0.31790000000000002</v>
      </c>
      <c r="AJ10170">
        <f>[3]Sheet1!$F$28</f>
        <v>1964.5336272166485</v>
      </c>
      <c r="AK10170">
        <f>[3]Sheet1!$F$29</f>
        <v>491133.40680416214</v>
      </c>
      <c r="AL10170">
        <f>[3]Sheet1!$F$30</f>
        <v>7393</v>
      </c>
      <c r="AM10170">
        <f t="shared" si="639"/>
        <v>1478.6</v>
      </c>
      <c r="AN10170">
        <f>[3]Sheet1!$F$31</f>
        <v>1058.1230588673088</v>
      </c>
      <c r="AO10170">
        <f t="shared" si="640"/>
        <v>264530.76471682719</v>
      </c>
      <c r="AP10170">
        <f>[3]Sheet1!$F$32</f>
        <v>53.861285152265772</v>
      </c>
      <c r="AQ10170">
        <f>[3]Sheet1!$F$35</f>
        <v>738.51700000000005</v>
      </c>
    </row>
    <row r="10171" spans="1:43" x14ac:dyDescent="0.2">
      <c r="A10171" t="s">
        <v>157</v>
      </c>
      <c r="B10171" t="s">
        <v>111</v>
      </c>
      <c r="C10171" t="s">
        <v>116</v>
      </c>
      <c r="D10171" t="s">
        <v>9</v>
      </c>
      <c r="E10171">
        <v>1</v>
      </c>
      <c r="F10171" t="s">
        <v>162</v>
      </c>
      <c r="L10171" t="s">
        <v>8</v>
      </c>
      <c r="M10171" t="s">
        <v>4</v>
      </c>
      <c r="N10171">
        <f>[3]Sheet1!$F$3</f>
        <v>6986900</v>
      </c>
      <c r="O10171" t="s">
        <v>51</v>
      </c>
      <c r="P10171">
        <v>71</v>
      </c>
      <c r="Q10171">
        <v>77</v>
      </c>
      <c r="R10171" t="s">
        <v>8</v>
      </c>
      <c r="S10171">
        <v>0</v>
      </c>
      <c r="T10171" t="s">
        <v>28</v>
      </c>
      <c r="U10171" t="s">
        <v>13</v>
      </c>
      <c r="V10171">
        <v>0.7</v>
      </c>
      <c r="W10171">
        <v>5.0599999999999996</v>
      </c>
      <c r="X10171">
        <v>5</v>
      </c>
      <c r="Y10171">
        <f>[3]Sheet1!$F$5</f>
        <v>0.71562495527344028</v>
      </c>
      <c r="Z10171">
        <f>[3]Sheet1!$F$6</f>
        <v>178.90623881836007</v>
      </c>
      <c r="AC10171" t="s">
        <v>101</v>
      </c>
      <c r="AF10171" t="s">
        <v>28</v>
      </c>
      <c r="AG10171">
        <v>1</v>
      </c>
      <c r="AH10171" t="s">
        <v>47</v>
      </c>
      <c r="AI10171">
        <v>0.2601</v>
      </c>
      <c r="AJ10171">
        <f>[3]Sheet1!$F$28</f>
        <v>1964.5336272166485</v>
      </c>
      <c r="AK10171">
        <f>[3]Sheet1!$F$29</f>
        <v>491133.40680416214</v>
      </c>
      <c r="AL10171">
        <f>[3]Sheet1!$F$30</f>
        <v>7393</v>
      </c>
      <c r="AM10171">
        <f t="shared" si="639"/>
        <v>1478.6</v>
      </c>
      <c r="AN10171">
        <f>[3]Sheet1!$F$31</f>
        <v>1058.1230588673088</v>
      </c>
      <c r="AO10171">
        <f t="shared" si="640"/>
        <v>264530.76471682719</v>
      </c>
      <c r="AP10171">
        <f>[3]Sheet1!$F$32</f>
        <v>53.861285152265772</v>
      </c>
      <c r="AQ10171">
        <f>[3]Sheet1!$F$35</f>
        <v>738.51700000000005</v>
      </c>
    </row>
    <row r="10172" spans="1:43" x14ac:dyDescent="0.2">
      <c r="A10172" t="s">
        <v>157</v>
      </c>
      <c r="B10172" t="s">
        <v>111</v>
      </c>
      <c r="C10172" t="s">
        <v>116</v>
      </c>
      <c r="D10172" t="s">
        <v>9</v>
      </c>
      <c r="E10172">
        <v>1</v>
      </c>
      <c r="F10172" t="s">
        <v>162</v>
      </c>
      <c r="L10172" t="s">
        <v>8</v>
      </c>
      <c r="M10172" t="s">
        <v>4</v>
      </c>
      <c r="N10172">
        <f>[3]Sheet1!$F$3</f>
        <v>6986900</v>
      </c>
      <c r="O10172" t="s">
        <v>51</v>
      </c>
      <c r="P10172">
        <v>71</v>
      </c>
      <c r="Q10172">
        <v>77</v>
      </c>
      <c r="R10172" t="s">
        <v>8</v>
      </c>
      <c r="S10172">
        <v>0</v>
      </c>
      <c r="T10172" t="s">
        <v>28</v>
      </c>
      <c r="U10172" t="s">
        <v>13</v>
      </c>
      <c r="V10172">
        <v>0.7</v>
      </c>
      <c r="W10172">
        <v>5.0599999999999996</v>
      </c>
      <c r="X10172">
        <v>5</v>
      </c>
      <c r="Y10172">
        <f>[3]Sheet1!$F$5</f>
        <v>0.71562495527344028</v>
      </c>
      <c r="Z10172">
        <f>[3]Sheet1!$F$6</f>
        <v>178.90623881836007</v>
      </c>
      <c r="AC10172" t="s">
        <v>101</v>
      </c>
      <c r="AF10172" t="s">
        <v>28</v>
      </c>
      <c r="AG10172">
        <v>1</v>
      </c>
      <c r="AH10172" t="s">
        <v>47</v>
      </c>
      <c r="AI10172">
        <v>1.04</v>
      </c>
      <c r="AJ10172">
        <f>[3]Sheet1!$F$28</f>
        <v>1964.5336272166485</v>
      </c>
      <c r="AK10172">
        <f>[3]Sheet1!$F$29</f>
        <v>491133.40680416214</v>
      </c>
      <c r="AL10172">
        <f>[3]Sheet1!$F$30</f>
        <v>7393</v>
      </c>
      <c r="AM10172">
        <f t="shared" si="639"/>
        <v>1478.6</v>
      </c>
      <c r="AN10172">
        <f>[3]Sheet1!$F$31</f>
        <v>1058.1230588673088</v>
      </c>
      <c r="AO10172">
        <f t="shared" si="640"/>
        <v>264530.76471682719</v>
      </c>
      <c r="AP10172">
        <f>[3]Sheet1!$F$32</f>
        <v>53.861285152265772</v>
      </c>
      <c r="AQ10172">
        <f>[3]Sheet1!$F$35</f>
        <v>738.51700000000005</v>
      </c>
    </row>
    <row r="10173" spans="1:43" x14ac:dyDescent="0.2">
      <c r="A10173" t="s">
        <v>157</v>
      </c>
      <c r="B10173" t="s">
        <v>111</v>
      </c>
      <c r="C10173" t="s">
        <v>117</v>
      </c>
      <c r="D10173" t="s">
        <v>9</v>
      </c>
      <c r="E10173">
        <v>1</v>
      </c>
      <c r="F10173" t="s">
        <v>162</v>
      </c>
      <c r="L10173" t="s">
        <v>9</v>
      </c>
      <c r="M10173" t="s">
        <v>38</v>
      </c>
      <c r="N10173">
        <v>8334631.2999999998</v>
      </c>
      <c r="O10173" t="s">
        <v>51</v>
      </c>
      <c r="P10173">
        <v>71</v>
      </c>
      <c r="Q10173">
        <v>77</v>
      </c>
      <c r="R10173" t="s">
        <v>8</v>
      </c>
      <c r="S10173">
        <v>0</v>
      </c>
      <c r="T10173" t="s">
        <v>28</v>
      </c>
      <c r="U10173" t="s">
        <v>13</v>
      </c>
      <c r="V10173">
        <v>0.7</v>
      </c>
      <c r="W10173">
        <v>5.0599999999999996</v>
      </c>
      <c r="X10173">
        <v>33</v>
      </c>
      <c r="Y10173">
        <v>3.9593833022943681</v>
      </c>
      <c r="Z10173">
        <v>989.84582557359204</v>
      </c>
      <c r="AC10173" t="s">
        <v>101</v>
      </c>
      <c r="AF10173" t="s">
        <v>28</v>
      </c>
      <c r="AG10173">
        <v>2</v>
      </c>
      <c r="AH10173" t="s">
        <v>47</v>
      </c>
      <c r="AI10173">
        <v>2.11</v>
      </c>
      <c r="AJ10173">
        <v>1190.694542180888</v>
      </c>
      <c r="AK10173">
        <v>297673.63554522203</v>
      </c>
      <c r="AL10173">
        <v>6210</v>
      </c>
      <c r="AM10173">
        <f t="shared" si="639"/>
        <v>188.18181818181819</v>
      </c>
      <c r="AN10173">
        <v>745.08394870448569</v>
      </c>
      <c r="AO10173">
        <f t="shared" si="640"/>
        <v>186270.98717612142</v>
      </c>
      <c r="AP10173">
        <v>62.575574365175335</v>
      </c>
      <c r="AQ10173">
        <v>319.57350000000002</v>
      </c>
    </row>
    <row r="10174" spans="1:43" x14ac:dyDescent="0.2">
      <c r="A10174" t="s">
        <v>157</v>
      </c>
      <c r="B10174" t="s">
        <v>111</v>
      </c>
      <c r="C10174" t="s">
        <v>117</v>
      </c>
      <c r="D10174" t="s">
        <v>9</v>
      </c>
      <c r="E10174">
        <v>1</v>
      </c>
      <c r="F10174" t="s">
        <v>162</v>
      </c>
      <c r="L10174" t="s">
        <v>9</v>
      </c>
      <c r="M10174" t="s">
        <v>38</v>
      </c>
      <c r="N10174">
        <v>8334631.2999999998</v>
      </c>
      <c r="O10174" t="s">
        <v>51</v>
      </c>
      <c r="P10174">
        <v>71</v>
      </c>
      <c r="Q10174">
        <v>77</v>
      </c>
      <c r="R10174" t="s">
        <v>8</v>
      </c>
      <c r="S10174">
        <v>0</v>
      </c>
      <c r="T10174" t="s">
        <v>28</v>
      </c>
      <c r="U10174" t="s">
        <v>13</v>
      </c>
      <c r="V10174">
        <v>0.7</v>
      </c>
      <c r="W10174">
        <v>5.0599999999999996</v>
      </c>
      <c r="X10174">
        <v>33</v>
      </c>
      <c r="Y10174">
        <v>3.9593833022943681</v>
      </c>
      <c r="Z10174">
        <v>989.84582557359204</v>
      </c>
      <c r="AC10174" t="s">
        <v>101</v>
      </c>
      <c r="AF10174" t="s">
        <v>28</v>
      </c>
      <c r="AG10174">
        <v>2</v>
      </c>
      <c r="AH10174" t="s">
        <v>47</v>
      </c>
      <c r="AI10174">
        <v>1.9650000000000001</v>
      </c>
      <c r="AJ10174">
        <v>1190.694542180888</v>
      </c>
      <c r="AK10174">
        <v>297673.63554522203</v>
      </c>
      <c r="AL10174">
        <v>6210</v>
      </c>
      <c r="AM10174">
        <f t="shared" si="639"/>
        <v>188.18181818181819</v>
      </c>
      <c r="AN10174">
        <v>745.08394870448569</v>
      </c>
      <c r="AO10174">
        <f t="shared" si="640"/>
        <v>186270.98717612142</v>
      </c>
      <c r="AP10174">
        <v>62.575574365175335</v>
      </c>
      <c r="AQ10174">
        <v>319.57350000000002</v>
      </c>
    </row>
    <row r="10175" spans="1:43" x14ac:dyDescent="0.2">
      <c r="A10175" t="s">
        <v>157</v>
      </c>
      <c r="B10175" t="s">
        <v>111</v>
      </c>
      <c r="C10175" t="s">
        <v>117</v>
      </c>
      <c r="D10175" t="s">
        <v>9</v>
      </c>
      <c r="E10175">
        <v>1</v>
      </c>
      <c r="F10175" t="s">
        <v>162</v>
      </c>
      <c r="L10175" t="s">
        <v>9</v>
      </c>
      <c r="M10175" t="s">
        <v>38</v>
      </c>
      <c r="N10175">
        <v>8334631.2999999998</v>
      </c>
      <c r="O10175" t="s">
        <v>51</v>
      </c>
      <c r="P10175">
        <v>71</v>
      </c>
      <c r="Q10175">
        <v>77</v>
      </c>
      <c r="R10175" t="s">
        <v>8</v>
      </c>
      <c r="S10175">
        <v>0</v>
      </c>
      <c r="T10175" t="s">
        <v>28</v>
      </c>
      <c r="U10175" t="s">
        <v>13</v>
      </c>
      <c r="V10175">
        <v>0.7</v>
      </c>
      <c r="W10175">
        <v>5.0599999999999996</v>
      </c>
      <c r="X10175">
        <v>33</v>
      </c>
      <c r="Y10175">
        <v>3.9593833022943699</v>
      </c>
      <c r="Z10175">
        <v>989.84582557359204</v>
      </c>
      <c r="AC10175" t="s">
        <v>101</v>
      </c>
      <c r="AF10175" t="s">
        <v>28</v>
      </c>
      <c r="AG10175">
        <v>3</v>
      </c>
      <c r="AH10175" t="s">
        <v>47</v>
      </c>
      <c r="AI10175">
        <v>1.214</v>
      </c>
      <c r="AJ10175">
        <v>1190.69454218089</v>
      </c>
      <c r="AK10175">
        <v>297673.63554522197</v>
      </c>
      <c r="AL10175">
        <v>6210</v>
      </c>
      <c r="AM10175">
        <f t="shared" si="639"/>
        <v>188.18181818181819</v>
      </c>
      <c r="AN10175">
        <v>745.08394870448603</v>
      </c>
      <c r="AO10175">
        <f t="shared" si="640"/>
        <v>186270.9871761215</v>
      </c>
      <c r="AP10175">
        <v>62.575574365175299</v>
      </c>
      <c r="AQ10175">
        <v>319.57350000000002</v>
      </c>
    </row>
    <row r="10176" spans="1:43" x14ac:dyDescent="0.2">
      <c r="A10176" t="s">
        <v>157</v>
      </c>
      <c r="B10176" t="s">
        <v>111</v>
      </c>
      <c r="C10176" t="s">
        <v>117</v>
      </c>
      <c r="D10176" t="s">
        <v>9</v>
      </c>
      <c r="E10176">
        <v>1</v>
      </c>
      <c r="F10176" t="s">
        <v>162</v>
      </c>
      <c r="L10176" t="s">
        <v>9</v>
      </c>
      <c r="M10176" t="s">
        <v>38</v>
      </c>
      <c r="N10176">
        <v>8334631.2999999998</v>
      </c>
      <c r="O10176" t="s">
        <v>51</v>
      </c>
      <c r="P10176">
        <v>71</v>
      </c>
      <c r="Q10176">
        <v>77</v>
      </c>
      <c r="R10176" t="s">
        <v>8</v>
      </c>
      <c r="S10176">
        <v>0</v>
      </c>
      <c r="T10176" t="s">
        <v>28</v>
      </c>
      <c r="U10176" t="s">
        <v>13</v>
      </c>
      <c r="V10176">
        <v>0.7</v>
      </c>
      <c r="W10176">
        <v>5.0599999999999996</v>
      </c>
      <c r="X10176">
        <v>33</v>
      </c>
      <c r="Y10176">
        <v>3.9593833022943699</v>
      </c>
      <c r="Z10176">
        <v>989.84582557359204</v>
      </c>
      <c r="AC10176" t="s">
        <v>101</v>
      </c>
      <c r="AF10176" t="s">
        <v>28</v>
      </c>
      <c r="AG10176">
        <v>3</v>
      </c>
      <c r="AH10176" t="s">
        <v>47</v>
      </c>
      <c r="AI10176">
        <v>1.647</v>
      </c>
      <c r="AJ10176">
        <v>1190.69454218089</v>
      </c>
      <c r="AK10176">
        <v>297673.63554522197</v>
      </c>
      <c r="AL10176">
        <v>6210</v>
      </c>
      <c r="AM10176">
        <f t="shared" si="639"/>
        <v>188.18181818181819</v>
      </c>
      <c r="AN10176">
        <v>745.08394870448603</v>
      </c>
      <c r="AO10176">
        <f t="shared" si="640"/>
        <v>186270.9871761215</v>
      </c>
      <c r="AP10176">
        <v>62.575574365175299</v>
      </c>
      <c r="AQ10176">
        <v>319.57350000000002</v>
      </c>
    </row>
    <row r="10177" spans="1:43" x14ac:dyDescent="0.2">
      <c r="A10177" t="s">
        <v>157</v>
      </c>
      <c r="B10177" t="s">
        <v>111</v>
      </c>
      <c r="C10177" t="s">
        <v>117</v>
      </c>
      <c r="D10177" t="s">
        <v>9</v>
      </c>
      <c r="E10177">
        <v>1</v>
      </c>
      <c r="F10177" t="s">
        <v>162</v>
      </c>
      <c r="L10177" t="s">
        <v>9</v>
      </c>
      <c r="M10177" t="s">
        <v>38</v>
      </c>
      <c r="N10177">
        <v>8334631.2999999998</v>
      </c>
      <c r="O10177" t="s">
        <v>51</v>
      </c>
      <c r="P10177">
        <v>71</v>
      </c>
      <c r="Q10177">
        <v>77</v>
      </c>
      <c r="R10177" t="s">
        <v>8</v>
      </c>
      <c r="S10177">
        <v>0</v>
      </c>
      <c r="T10177" t="s">
        <v>28</v>
      </c>
      <c r="U10177" t="s">
        <v>13</v>
      </c>
      <c r="V10177">
        <v>0.7</v>
      </c>
      <c r="W10177">
        <v>5.0599999999999996</v>
      </c>
      <c r="X10177">
        <v>33</v>
      </c>
      <c r="Y10177">
        <v>3.9593833022943699</v>
      </c>
      <c r="Z10177">
        <v>989.84582557359204</v>
      </c>
      <c r="AC10177" t="s">
        <v>101</v>
      </c>
      <c r="AF10177" t="s">
        <v>28</v>
      </c>
      <c r="AG10177">
        <v>2</v>
      </c>
      <c r="AH10177" t="s">
        <v>47</v>
      </c>
      <c r="AI10177">
        <v>0.20230000000000001</v>
      </c>
      <c r="AJ10177">
        <v>1190.69454218089</v>
      </c>
      <c r="AK10177">
        <v>297673.63554522197</v>
      </c>
      <c r="AL10177">
        <v>6210</v>
      </c>
      <c r="AM10177">
        <f t="shared" si="639"/>
        <v>188.18181818181819</v>
      </c>
      <c r="AN10177">
        <v>745.08394870448603</v>
      </c>
      <c r="AO10177">
        <f t="shared" si="640"/>
        <v>186270.9871761215</v>
      </c>
      <c r="AP10177">
        <v>62.575574365175299</v>
      </c>
      <c r="AQ10177">
        <v>319.57350000000002</v>
      </c>
    </row>
    <row r="10178" spans="1:43" x14ac:dyDescent="0.2">
      <c r="A10178" t="s">
        <v>157</v>
      </c>
      <c r="B10178" t="s">
        <v>111</v>
      </c>
      <c r="C10178" t="s">
        <v>117</v>
      </c>
      <c r="D10178" t="s">
        <v>9</v>
      </c>
      <c r="E10178">
        <v>1</v>
      </c>
      <c r="F10178" t="s">
        <v>162</v>
      </c>
      <c r="L10178" t="s">
        <v>9</v>
      </c>
      <c r="M10178" t="s">
        <v>38</v>
      </c>
      <c r="N10178">
        <v>8334631.2999999998</v>
      </c>
      <c r="O10178" t="s">
        <v>51</v>
      </c>
      <c r="P10178">
        <v>71</v>
      </c>
      <c r="Q10178">
        <v>77</v>
      </c>
      <c r="R10178" t="s">
        <v>8</v>
      </c>
      <c r="S10178">
        <v>0</v>
      </c>
      <c r="T10178" t="s">
        <v>28</v>
      </c>
      <c r="U10178" t="s">
        <v>13</v>
      </c>
      <c r="V10178">
        <v>0.7</v>
      </c>
      <c r="W10178">
        <v>5.0599999999999996</v>
      </c>
      <c r="X10178">
        <v>33</v>
      </c>
      <c r="Y10178">
        <v>3.9593833022943699</v>
      </c>
      <c r="Z10178">
        <v>989.84582557359204</v>
      </c>
      <c r="AB10178" t="s">
        <v>8</v>
      </c>
      <c r="AC10178" t="s">
        <v>8</v>
      </c>
      <c r="AD10178" t="s">
        <v>8</v>
      </c>
      <c r="AF10178" t="s">
        <v>28</v>
      </c>
      <c r="AG10178">
        <v>1</v>
      </c>
      <c r="AH10178" t="s">
        <v>47</v>
      </c>
      <c r="AI10178">
        <v>0.37569999999999998</v>
      </c>
      <c r="AJ10178">
        <v>1190.69454218089</v>
      </c>
      <c r="AK10178">
        <v>297673.63554522197</v>
      </c>
      <c r="AL10178">
        <v>6210</v>
      </c>
      <c r="AM10178">
        <f t="shared" si="639"/>
        <v>188.18181818181819</v>
      </c>
      <c r="AN10178">
        <v>745.08394870448603</v>
      </c>
      <c r="AO10178">
        <f t="shared" si="640"/>
        <v>186270.9871761215</v>
      </c>
      <c r="AP10178">
        <v>62.575574365175299</v>
      </c>
      <c r="AQ10178">
        <v>319.57350000000002</v>
      </c>
    </row>
    <row r="10179" spans="1:43" x14ac:dyDescent="0.2">
      <c r="A10179" t="s">
        <v>157</v>
      </c>
      <c r="B10179" t="s">
        <v>111</v>
      </c>
      <c r="C10179" t="s">
        <v>117</v>
      </c>
      <c r="D10179" t="s">
        <v>9</v>
      </c>
      <c r="E10179">
        <v>1</v>
      </c>
      <c r="F10179" t="s">
        <v>162</v>
      </c>
      <c r="L10179" t="s">
        <v>9</v>
      </c>
      <c r="M10179" t="s">
        <v>38</v>
      </c>
      <c r="N10179">
        <v>8334631.2999999998</v>
      </c>
      <c r="O10179" t="s">
        <v>51</v>
      </c>
      <c r="P10179">
        <v>71</v>
      </c>
      <c r="Q10179">
        <v>77</v>
      </c>
      <c r="R10179" t="s">
        <v>8</v>
      </c>
      <c r="S10179">
        <v>0</v>
      </c>
      <c r="T10179" t="s">
        <v>28</v>
      </c>
      <c r="U10179" t="s">
        <v>13</v>
      </c>
      <c r="V10179">
        <v>0.7</v>
      </c>
      <c r="W10179">
        <v>5.0599999999999996</v>
      </c>
      <c r="X10179">
        <v>33</v>
      </c>
      <c r="Y10179">
        <v>3.9593833022943699</v>
      </c>
      <c r="Z10179">
        <v>989.84582557359204</v>
      </c>
      <c r="AC10179" t="s">
        <v>8</v>
      </c>
      <c r="AF10179" t="s">
        <v>28</v>
      </c>
      <c r="AG10179">
        <v>2</v>
      </c>
      <c r="AH10179" t="s">
        <v>47</v>
      </c>
      <c r="AI10179">
        <v>1.04</v>
      </c>
      <c r="AJ10179">
        <v>1190.69454218089</v>
      </c>
      <c r="AK10179">
        <v>297673.63554522197</v>
      </c>
      <c r="AL10179">
        <v>6210</v>
      </c>
      <c r="AM10179">
        <f t="shared" si="639"/>
        <v>188.18181818181819</v>
      </c>
      <c r="AN10179">
        <v>745.08394870448603</v>
      </c>
      <c r="AO10179">
        <f t="shared" si="640"/>
        <v>186270.9871761215</v>
      </c>
      <c r="AP10179">
        <v>62.575574365175299</v>
      </c>
      <c r="AQ10179">
        <v>319.57350000000002</v>
      </c>
    </row>
    <row r="10180" spans="1:43" x14ac:dyDescent="0.2">
      <c r="A10180" t="s">
        <v>157</v>
      </c>
      <c r="B10180" t="s">
        <v>111</v>
      </c>
      <c r="C10180" t="s">
        <v>117</v>
      </c>
      <c r="D10180" t="s">
        <v>9</v>
      </c>
      <c r="E10180">
        <v>1</v>
      </c>
      <c r="F10180" t="s">
        <v>162</v>
      </c>
      <c r="L10180" t="s">
        <v>9</v>
      </c>
      <c r="M10180" t="s">
        <v>38</v>
      </c>
      <c r="N10180">
        <v>8334631.2999999998</v>
      </c>
      <c r="O10180" t="s">
        <v>51</v>
      </c>
      <c r="P10180">
        <v>71</v>
      </c>
      <c r="Q10180">
        <v>77</v>
      </c>
      <c r="R10180" t="s">
        <v>8</v>
      </c>
      <c r="S10180">
        <v>0</v>
      </c>
      <c r="T10180" t="s">
        <v>28</v>
      </c>
      <c r="U10180" t="s">
        <v>13</v>
      </c>
      <c r="V10180">
        <v>0.7</v>
      </c>
      <c r="W10180">
        <v>5.0599999999999996</v>
      </c>
      <c r="X10180">
        <v>33</v>
      </c>
      <c r="Y10180">
        <v>3.9593833022943699</v>
      </c>
      <c r="Z10180">
        <v>989.84582557359204</v>
      </c>
      <c r="AC10180" t="s">
        <v>101</v>
      </c>
      <c r="AF10180" t="s">
        <v>28</v>
      </c>
      <c r="AG10180">
        <v>1</v>
      </c>
      <c r="AH10180" t="s">
        <v>47</v>
      </c>
      <c r="AI10180">
        <v>0.54910000000000003</v>
      </c>
      <c r="AJ10180">
        <v>1190.69454218089</v>
      </c>
      <c r="AK10180">
        <v>297673.63554522197</v>
      </c>
      <c r="AL10180">
        <v>6210</v>
      </c>
      <c r="AM10180">
        <f t="shared" si="639"/>
        <v>188.18181818181819</v>
      </c>
      <c r="AN10180">
        <v>745.08394870448603</v>
      </c>
      <c r="AO10180">
        <f t="shared" si="640"/>
        <v>186270.9871761215</v>
      </c>
      <c r="AP10180">
        <v>62.575574365175299</v>
      </c>
      <c r="AQ10180">
        <v>319.57350000000002</v>
      </c>
    </row>
    <row r="10181" spans="1:43" x14ac:dyDescent="0.2">
      <c r="A10181" t="s">
        <v>157</v>
      </c>
      <c r="B10181" t="s">
        <v>111</v>
      </c>
      <c r="C10181" t="s">
        <v>117</v>
      </c>
      <c r="D10181" t="s">
        <v>9</v>
      </c>
      <c r="E10181">
        <v>1</v>
      </c>
      <c r="F10181" t="s">
        <v>162</v>
      </c>
      <c r="L10181" t="s">
        <v>9</v>
      </c>
      <c r="M10181" t="s">
        <v>38</v>
      </c>
      <c r="N10181">
        <v>8334631.2999999998</v>
      </c>
      <c r="O10181" t="s">
        <v>51</v>
      </c>
      <c r="P10181">
        <v>71</v>
      </c>
      <c r="Q10181">
        <v>77</v>
      </c>
      <c r="R10181" t="s">
        <v>8</v>
      </c>
      <c r="S10181">
        <v>0</v>
      </c>
      <c r="T10181" t="s">
        <v>28</v>
      </c>
      <c r="U10181" t="s">
        <v>13</v>
      </c>
      <c r="V10181">
        <v>0.7</v>
      </c>
      <c r="W10181">
        <v>5.0599999999999996</v>
      </c>
      <c r="X10181">
        <v>33</v>
      </c>
      <c r="Y10181">
        <v>3.9593833022943699</v>
      </c>
      <c r="Z10181">
        <v>989.84582557359204</v>
      </c>
      <c r="AC10181" t="s">
        <v>101</v>
      </c>
      <c r="AF10181" t="s">
        <v>28</v>
      </c>
      <c r="AG10181">
        <v>1</v>
      </c>
      <c r="AH10181" t="s">
        <v>47</v>
      </c>
      <c r="AI10181">
        <v>1.214</v>
      </c>
      <c r="AJ10181">
        <v>1190.69454218089</v>
      </c>
      <c r="AK10181">
        <v>297673.63554522197</v>
      </c>
      <c r="AL10181">
        <v>6210</v>
      </c>
      <c r="AM10181">
        <f t="shared" si="639"/>
        <v>188.18181818181819</v>
      </c>
      <c r="AN10181">
        <v>745.08394870448603</v>
      </c>
      <c r="AO10181">
        <f t="shared" si="640"/>
        <v>186270.9871761215</v>
      </c>
      <c r="AP10181">
        <v>62.575574365175299</v>
      </c>
      <c r="AQ10181">
        <v>319.57350000000002</v>
      </c>
    </row>
    <row r="10182" spans="1:43" x14ac:dyDescent="0.2">
      <c r="A10182" t="s">
        <v>157</v>
      </c>
      <c r="B10182" t="s">
        <v>111</v>
      </c>
      <c r="C10182" t="s">
        <v>117</v>
      </c>
      <c r="D10182" t="s">
        <v>9</v>
      </c>
      <c r="E10182">
        <v>1</v>
      </c>
      <c r="F10182" t="s">
        <v>162</v>
      </c>
      <c r="L10182" t="s">
        <v>9</v>
      </c>
      <c r="M10182" t="s">
        <v>38</v>
      </c>
      <c r="N10182">
        <v>8334631.2999999998</v>
      </c>
      <c r="O10182" t="s">
        <v>51</v>
      </c>
      <c r="P10182">
        <v>71</v>
      </c>
      <c r="Q10182">
        <v>77</v>
      </c>
      <c r="R10182" t="s">
        <v>8</v>
      </c>
      <c r="S10182">
        <v>0</v>
      </c>
      <c r="T10182" t="s">
        <v>28</v>
      </c>
      <c r="U10182" t="s">
        <v>13</v>
      </c>
      <c r="V10182">
        <v>0.7</v>
      </c>
      <c r="W10182">
        <v>5.0599999999999996</v>
      </c>
      <c r="X10182">
        <v>33</v>
      </c>
      <c r="Y10182">
        <v>3.9593833022943699</v>
      </c>
      <c r="Z10182">
        <v>989.84582557359204</v>
      </c>
      <c r="AB10182" t="s">
        <v>8</v>
      </c>
      <c r="AC10182" t="s">
        <v>101</v>
      </c>
      <c r="AD10182" t="s">
        <v>8</v>
      </c>
      <c r="AF10182" t="s">
        <v>28</v>
      </c>
      <c r="AG10182">
        <v>2</v>
      </c>
      <c r="AH10182" t="s">
        <v>47</v>
      </c>
      <c r="AI10182">
        <v>1.5609999999999999</v>
      </c>
      <c r="AJ10182">
        <v>1190.69454218089</v>
      </c>
      <c r="AK10182">
        <v>297673.63554522197</v>
      </c>
      <c r="AL10182">
        <v>6210</v>
      </c>
      <c r="AM10182">
        <f t="shared" si="639"/>
        <v>188.18181818181819</v>
      </c>
      <c r="AN10182">
        <v>745.08394870448603</v>
      </c>
      <c r="AO10182">
        <f t="shared" si="640"/>
        <v>186270.9871761215</v>
      </c>
      <c r="AP10182">
        <v>62.575574365175299</v>
      </c>
      <c r="AQ10182">
        <v>319.57350000000002</v>
      </c>
    </row>
    <row r="10183" spans="1:43" x14ac:dyDescent="0.2">
      <c r="A10183" t="s">
        <v>157</v>
      </c>
      <c r="B10183" t="s">
        <v>111</v>
      </c>
      <c r="C10183" t="s">
        <v>117</v>
      </c>
      <c r="D10183" t="s">
        <v>9</v>
      </c>
      <c r="E10183">
        <v>1</v>
      </c>
      <c r="F10183" t="s">
        <v>162</v>
      </c>
      <c r="L10183" t="s">
        <v>9</v>
      </c>
      <c r="M10183" t="s">
        <v>38</v>
      </c>
      <c r="N10183">
        <v>8334631.2999999998</v>
      </c>
      <c r="O10183" t="s">
        <v>51</v>
      </c>
      <c r="P10183">
        <v>71</v>
      </c>
      <c r="Q10183">
        <v>77</v>
      </c>
      <c r="R10183" t="s">
        <v>8</v>
      </c>
      <c r="S10183">
        <v>0</v>
      </c>
      <c r="T10183" t="s">
        <v>28</v>
      </c>
      <c r="U10183" t="s">
        <v>13</v>
      </c>
      <c r="V10183">
        <v>0.7</v>
      </c>
      <c r="W10183">
        <v>5.0599999999999996</v>
      </c>
      <c r="X10183">
        <v>33</v>
      </c>
      <c r="Y10183">
        <v>3.9593833022943699</v>
      </c>
      <c r="Z10183">
        <v>989.84582557359204</v>
      </c>
      <c r="AB10183" t="s">
        <v>8</v>
      </c>
      <c r="AC10183" t="s">
        <v>8</v>
      </c>
      <c r="AD10183" t="s">
        <v>8</v>
      </c>
      <c r="AF10183" t="s">
        <v>28</v>
      </c>
      <c r="AG10183">
        <v>1</v>
      </c>
      <c r="AH10183" t="s">
        <v>47</v>
      </c>
      <c r="AI10183">
        <v>0.98260000000000003</v>
      </c>
      <c r="AJ10183">
        <v>1190.69454218089</v>
      </c>
      <c r="AK10183">
        <v>297673.63554522197</v>
      </c>
      <c r="AL10183">
        <v>6210</v>
      </c>
      <c r="AM10183">
        <f t="shared" si="639"/>
        <v>188.18181818181819</v>
      </c>
      <c r="AN10183">
        <v>745.08394870448603</v>
      </c>
      <c r="AO10183">
        <f t="shared" si="640"/>
        <v>186270.9871761215</v>
      </c>
      <c r="AP10183">
        <v>62.575574365175299</v>
      </c>
      <c r="AQ10183">
        <v>319.57350000000002</v>
      </c>
    </row>
    <row r="10184" spans="1:43" x14ac:dyDescent="0.2">
      <c r="A10184" t="s">
        <v>157</v>
      </c>
      <c r="B10184" t="s">
        <v>111</v>
      </c>
      <c r="C10184" t="s">
        <v>117</v>
      </c>
      <c r="D10184" t="s">
        <v>9</v>
      </c>
      <c r="E10184">
        <v>1</v>
      </c>
      <c r="F10184" t="s">
        <v>162</v>
      </c>
      <c r="L10184" t="s">
        <v>9</v>
      </c>
      <c r="M10184" t="s">
        <v>38</v>
      </c>
      <c r="N10184">
        <v>8334631.2999999998</v>
      </c>
      <c r="O10184" t="s">
        <v>51</v>
      </c>
      <c r="P10184">
        <v>71</v>
      </c>
      <c r="Q10184">
        <v>77</v>
      </c>
      <c r="R10184" t="s">
        <v>8</v>
      </c>
      <c r="S10184">
        <v>0</v>
      </c>
      <c r="T10184" t="s">
        <v>28</v>
      </c>
      <c r="U10184" t="s">
        <v>13</v>
      </c>
      <c r="V10184">
        <v>0.7</v>
      </c>
      <c r="W10184">
        <v>5.0599999999999996</v>
      </c>
      <c r="X10184">
        <v>33</v>
      </c>
      <c r="Y10184">
        <v>3.9593833022943699</v>
      </c>
      <c r="Z10184">
        <v>989.84582557359204</v>
      </c>
      <c r="AB10184" t="s">
        <v>8</v>
      </c>
      <c r="AC10184" t="s">
        <v>8</v>
      </c>
      <c r="AD10184" t="s">
        <v>8</v>
      </c>
      <c r="AF10184" t="s">
        <v>28</v>
      </c>
      <c r="AG10184">
        <v>2</v>
      </c>
      <c r="AH10184" t="s">
        <v>47</v>
      </c>
      <c r="AI10184">
        <v>1.069</v>
      </c>
      <c r="AJ10184">
        <v>1190.69454218089</v>
      </c>
      <c r="AK10184">
        <v>297673.63554522197</v>
      </c>
      <c r="AL10184">
        <v>6210</v>
      </c>
      <c r="AM10184">
        <f t="shared" si="639"/>
        <v>188.18181818181819</v>
      </c>
      <c r="AN10184">
        <v>745.08394870448603</v>
      </c>
      <c r="AO10184">
        <f t="shared" si="640"/>
        <v>186270.9871761215</v>
      </c>
      <c r="AP10184">
        <v>62.575574365175299</v>
      </c>
      <c r="AQ10184">
        <v>319.57350000000002</v>
      </c>
    </row>
    <row r="10185" spans="1:43" x14ac:dyDescent="0.2">
      <c r="A10185" t="s">
        <v>157</v>
      </c>
      <c r="B10185" t="s">
        <v>111</v>
      </c>
      <c r="C10185" t="s">
        <v>117</v>
      </c>
      <c r="D10185" t="s">
        <v>9</v>
      </c>
      <c r="E10185">
        <v>1</v>
      </c>
      <c r="F10185" t="s">
        <v>162</v>
      </c>
      <c r="L10185" t="s">
        <v>9</v>
      </c>
      <c r="M10185" t="s">
        <v>38</v>
      </c>
      <c r="N10185">
        <v>8334631.2999999998</v>
      </c>
      <c r="O10185" t="s">
        <v>51</v>
      </c>
      <c r="P10185">
        <v>71</v>
      </c>
      <c r="Q10185">
        <v>77</v>
      </c>
      <c r="R10185" t="s">
        <v>8</v>
      </c>
      <c r="S10185">
        <v>0</v>
      </c>
      <c r="T10185" t="s">
        <v>28</v>
      </c>
      <c r="U10185" t="s">
        <v>13</v>
      </c>
      <c r="V10185">
        <v>0.7</v>
      </c>
      <c r="W10185">
        <v>5.0599999999999996</v>
      </c>
      <c r="X10185">
        <v>33</v>
      </c>
      <c r="Y10185">
        <v>3.9593833022943699</v>
      </c>
      <c r="Z10185">
        <v>989.84582557359204</v>
      </c>
      <c r="AB10185" t="s">
        <v>8</v>
      </c>
      <c r="AC10185" t="s">
        <v>8</v>
      </c>
      <c r="AD10185" t="s">
        <v>8</v>
      </c>
      <c r="AF10185" t="s">
        <v>28</v>
      </c>
      <c r="AG10185">
        <v>2</v>
      </c>
      <c r="AH10185" t="s">
        <v>47</v>
      </c>
      <c r="AI10185">
        <v>0.83809999999999996</v>
      </c>
      <c r="AJ10185">
        <v>1190.69454218089</v>
      </c>
      <c r="AK10185">
        <v>297673.63554522197</v>
      </c>
      <c r="AL10185">
        <v>6210</v>
      </c>
      <c r="AM10185">
        <f t="shared" si="639"/>
        <v>188.18181818181819</v>
      </c>
      <c r="AN10185">
        <v>745.08394870448603</v>
      </c>
      <c r="AO10185">
        <f t="shared" si="640"/>
        <v>186270.9871761215</v>
      </c>
      <c r="AP10185">
        <v>62.575574365175299</v>
      </c>
      <c r="AQ10185">
        <v>319.57350000000002</v>
      </c>
    </row>
    <row r="10186" spans="1:43" x14ac:dyDescent="0.2">
      <c r="A10186" t="s">
        <v>157</v>
      </c>
      <c r="B10186" t="s">
        <v>111</v>
      </c>
      <c r="C10186" t="s">
        <v>117</v>
      </c>
      <c r="D10186" t="s">
        <v>9</v>
      </c>
      <c r="E10186">
        <v>1</v>
      </c>
      <c r="F10186" t="s">
        <v>162</v>
      </c>
      <c r="L10186" t="s">
        <v>9</v>
      </c>
      <c r="M10186" t="s">
        <v>38</v>
      </c>
      <c r="N10186">
        <v>8334631.2999999998</v>
      </c>
      <c r="O10186" t="s">
        <v>51</v>
      </c>
      <c r="P10186">
        <v>71</v>
      </c>
      <c r="Q10186">
        <v>77</v>
      </c>
      <c r="R10186" t="s">
        <v>8</v>
      </c>
      <c r="S10186">
        <v>0</v>
      </c>
      <c r="T10186" t="s">
        <v>28</v>
      </c>
      <c r="U10186" t="s">
        <v>13</v>
      </c>
      <c r="V10186">
        <v>0.7</v>
      </c>
      <c r="W10186">
        <v>5.0599999999999996</v>
      </c>
      <c r="X10186">
        <v>33</v>
      </c>
      <c r="Y10186">
        <v>3.9593833022943699</v>
      </c>
      <c r="Z10186">
        <v>989.84582557359204</v>
      </c>
      <c r="AB10186" t="s">
        <v>8</v>
      </c>
      <c r="AC10186" t="s">
        <v>8</v>
      </c>
      <c r="AD10186" t="s">
        <v>8</v>
      </c>
      <c r="AF10186" t="s">
        <v>28</v>
      </c>
      <c r="AG10186">
        <v>2</v>
      </c>
      <c r="AH10186" t="s">
        <v>47</v>
      </c>
      <c r="AI10186">
        <v>0.95369999999999999</v>
      </c>
      <c r="AJ10186">
        <v>1190.69454218089</v>
      </c>
      <c r="AK10186">
        <v>297673.63554522197</v>
      </c>
      <c r="AL10186">
        <v>6210</v>
      </c>
      <c r="AM10186">
        <f t="shared" si="639"/>
        <v>188.18181818181819</v>
      </c>
      <c r="AN10186">
        <v>745.08394870448603</v>
      </c>
      <c r="AO10186">
        <f t="shared" si="640"/>
        <v>186270.9871761215</v>
      </c>
      <c r="AP10186">
        <v>62.575574365175299</v>
      </c>
      <c r="AQ10186">
        <v>319.57350000000002</v>
      </c>
    </row>
    <row r="10187" spans="1:43" x14ac:dyDescent="0.2">
      <c r="A10187" t="s">
        <v>157</v>
      </c>
      <c r="B10187" t="s">
        <v>111</v>
      </c>
      <c r="C10187" t="s">
        <v>117</v>
      </c>
      <c r="D10187" t="s">
        <v>9</v>
      </c>
      <c r="E10187">
        <v>1</v>
      </c>
      <c r="F10187" t="s">
        <v>162</v>
      </c>
      <c r="L10187" t="s">
        <v>9</v>
      </c>
      <c r="M10187" t="s">
        <v>38</v>
      </c>
      <c r="N10187">
        <v>8334631.2999999998</v>
      </c>
      <c r="O10187" t="s">
        <v>51</v>
      </c>
      <c r="P10187">
        <v>71</v>
      </c>
      <c r="Q10187">
        <v>77</v>
      </c>
      <c r="R10187" t="s">
        <v>8</v>
      </c>
      <c r="S10187">
        <v>0</v>
      </c>
      <c r="T10187" t="s">
        <v>28</v>
      </c>
      <c r="U10187" t="s">
        <v>13</v>
      </c>
      <c r="V10187">
        <v>0.7</v>
      </c>
      <c r="W10187">
        <v>5.0599999999999996</v>
      </c>
      <c r="X10187">
        <v>33</v>
      </c>
      <c r="Y10187">
        <v>3.9593833022943699</v>
      </c>
      <c r="Z10187">
        <v>989.84582557359204</v>
      </c>
      <c r="AB10187" t="s">
        <v>8</v>
      </c>
      <c r="AC10187" t="s">
        <v>101</v>
      </c>
      <c r="AD10187" t="s">
        <v>8</v>
      </c>
      <c r="AF10187" t="s">
        <v>28</v>
      </c>
      <c r="AG10187">
        <v>1</v>
      </c>
      <c r="AH10187" t="s">
        <v>47</v>
      </c>
      <c r="AI10187">
        <v>0.69359999999999999</v>
      </c>
      <c r="AJ10187">
        <v>1190.69454218089</v>
      </c>
      <c r="AK10187">
        <v>297673.63554522197</v>
      </c>
      <c r="AL10187">
        <v>6210</v>
      </c>
      <c r="AM10187">
        <f t="shared" si="639"/>
        <v>188.18181818181819</v>
      </c>
      <c r="AN10187">
        <v>745.08394870448603</v>
      </c>
      <c r="AO10187">
        <f t="shared" si="640"/>
        <v>186270.9871761215</v>
      </c>
      <c r="AP10187">
        <v>62.575574365175299</v>
      </c>
      <c r="AQ10187">
        <v>319.57350000000002</v>
      </c>
    </row>
    <row r="10188" spans="1:43" x14ac:dyDescent="0.2">
      <c r="A10188" t="s">
        <v>157</v>
      </c>
      <c r="B10188" t="s">
        <v>111</v>
      </c>
      <c r="C10188" t="s">
        <v>117</v>
      </c>
      <c r="D10188" t="s">
        <v>9</v>
      </c>
      <c r="E10188">
        <v>1</v>
      </c>
      <c r="F10188" t="s">
        <v>162</v>
      </c>
      <c r="L10188" t="s">
        <v>9</v>
      </c>
      <c r="M10188" t="s">
        <v>38</v>
      </c>
      <c r="N10188">
        <v>8334631.2999999998</v>
      </c>
      <c r="O10188" t="s">
        <v>51</v>
      </c>
      <c r="P10188">
        <v>71</v>
      </c>
      <c r="Q10188">
        <v>77</v>
      </c>
      <c r="R10188" t="s">
        <v>8</v>
      </c>
      <c r="S10188">
        <v>0</v>
      </c>
      <c r="T10188" t="s">
        <v>28</v>
      </c>
      <c r="U10188" t="s">
        <v>13</v>
      </c>
      <c r="V10188">
        <v>0.7</v>
      </c>
      <c r="W10188">
        <v>5.0599999999999996</v>
      </c>
      <c r="X10188">
        <v>33</v>
      </c>
      <c r="Y10188">
        <v>3.9593833022943699</v>
      </c>
      <c r="Z10188">
        <v>989.84582557359204</v>
      </c>
      <c r="AB10188" t="s">
        <v>8</v>
      </c>
      <c r="AC10188" t="s">
        <v>8</v>
      </c>
      <c r="AD10188" t="s">
        <v>8</v>
      </c>
      <c r="AF10188" t="s">
        <v>28</v>
      </c>
      <c r="AG10188">
        <v>1</v>
      </c>
      <c r="AH10188" t="s">
        <v>46</v>
      </c>
      <c r="AI10188">
        <v>0.83809999999999996</v>
      </c>
      <c r="AJ10188">
        <v>1190.69454218089</v>
      </c>
      <c r="AK10188">
        <v>297673.63554522197</v>
      </c>
      <c r="AL10188">
        <v>6210</v>
      </c>
      <c r="AM10188">
        <f t="shared" si="639"/>
        <v>188.18181818181819</v>
      </c>
      <c r="AN10188">
        <v>745.08394870448603</v>
      </c>
      <c r="AO10188">
        <f t="shared" si="640"/>
        <v>186270.9871761215</v>
      </c>
      <c r="AP10188">
        <v>62.575574365175299</v>
      </c>
      <c r="AQ10188">
        <v>319.57350000000002</v>
      </c>
    </row>
    <row r="10189" spans="1:43" x14ac:dyDescent="0.2">
      <c r="A10189" t="s">
        <v>157</v>
      </c>
      <c r="B10189" t="s">
        <v>111</v>
      </c>
      <c r="C10189" t="s">
        <v>117</v>
      </c>
      <c r="D10189" t="s">
        <v>9</v>
      </c>
      <c r="E10189">
        <v>1</v>
      </c>
      <c r="F10189" t="s">
        <v>162</v>
      </c>
      <c r="L10189" t="s">
        <v>9</v>
      </c>
      <c r="M10189" t="s">
        <v>38</v>
      </c>
      <c r="N10189">
        <v>8334631.2999999998</v>
      </c>
      <c r="O10189" t="s">
        <v>51</v>
      </c>
      <c r="P10189">
        <v>71</v>
      </c>
      <c r="Q10189">
        <v>77</v>
      </c>
      <c r="R10189" t="s">
        <v>8</v>
      </c>
      <c r="S10189">
        <v>0</v>
      </c>
      <c r="T10189" t="s">
        <v>28</v>
      </c>
      <c r="U10189" t="s">
        <v>13</v>
      </c>
      <c r="V10189">
        <v>0.7</v>
      </c>
      <c r="W10189">
        <v>5.0599999999999996</v>
      </c>
      <c r="X10189">
        <v>33</v>
      </c>
      <c r="Y10189">
        <v>3.9593833022943699</v>
      </c>
      <c r="Z10189">
        <v>989.84582557359204</v>
      </c>
      <c r="AB10189" t="s">
        <v>8</v>
      </c>
      <c r="AC10189" t="s">
        <v>8</v>
      </c>
      <c r="AD10189" t="s">
        <v>8</v>
      </c>
      <c r="AF10189" t="s">
        <v>28</v>
      </c>
      <c r="AG10189">
        <v>1</v>
      </c>
      <c r="AH10189" t="s">
        <v>47</v>
      </c>
      <c r="AI10189">
        <v>0.20230000000000001</v>
      </c>
      <c r="AJ10189">
        <v>1190.69454218089</v>
      </c>
      <c r="AK10189">
        <v>297673.63554522197</v>
      </c>
      <c r="AL10189">
        <v>6210</v>
      </c>
      <c r="AM10189">
        <f t="shared" si="639"/>
        <v>188.18181818181819</v>
      </c>
      <c r="AN10189">
        <v>745.08394870448603</v>
      </c>
      <c r="AO10189">
        <f t="shared" si="640"/>
        <v>186270.9871761215</v>
      </c>
      <c r="AP10189">
        <v>62.575574365175299</v>
      </c>
      <c r="AQ10189">
        <v>319.57350000000002</v>
      </c>
    </row>
    <row r="10190" spans="1:43" x14ac:dyDescent="0.2">
      <c r="A10190" t="s">
        <v>157</v>
      </c>
      <c r="B10190" t="s">
        <v>111</v>
      </c>
      <c r="C10190" t="s">
        <v>117</v>
      </c>
      <c r="D10190" t="s">
        <v>9</v>
      </c>
      <c r="E10190">
        <v>1</v>
      </c>
      <c r="F10190" t="s">
        <v>162</v>
      </c>
      <c r="L10190" t="s">
        <v>9</v>
      </c>
      <c r="M10190" t="s">
        <v>38</v>
      </c>
      <c r="N10190">
        <v>8334631.2999999998</v>
      </c>
      <c r="O10190" t="s">
        <v>51</v>
      </c>
      <c r="P10190">
        <v>71</v>
      </c>
      <c r="Q10190">
        <v>77</v>
      </c>
      <c r="R10190" t="s">
        <v>8</v>
      </c>
      <c r="S10190">
        <v>0</v>
      </c>
      <c r="T10190" t="s">
        <v>28</v>
      </c>
      <c r="U10190" t="s">
        <v>13</v>
      </c>
      <c r="V10190">
        <v>0.7</v>
      </c>
      <c r="W10190">
        <v>5.0599999999999996</v>
      </c>
      <c r="X10190">
        <v>33</v>
      </c>
      <c r="Y10190">
        <v>3.9593833022943699</v>
      </c>
      <c r="Z10190">
        <v>989.84582557359204</v>
      </c>
      <c r="AB10190" t="s">
        <v>8</v>
      </c>
      <c r="AC10190" t="s">
        <v>8</v>
      </c>
      <c r="AD10190" t="s">
        <v>8</v>
      </c>
      <c r="AF10190" t="s">
        <v>28</v>
      </c>
      <c r="AG10190">
        <v>2</v>
      </c>
      <c r="AH10190" t="s">
        <v>47</v>
      </c>
      <c r="AI10190">
        <v>1.4450000000000001</v>
      </c>
      <c r="AJ10190">
        <v>1190.69454218089</v>
      </c>
      <c r="AK10190">
        <v>297673.63554522197</v>
      </c>
      <c r="AL10190">
        <v>6210</v>
      </c>
      <c r="AM10190">
        <f t="shared" si="639"/>
        <v>188.18181818181819</v>
      </c>
      <c r="AN10190">
        <v>745.08394870448603</v>
      </c>
      <c r="AO10190">
        <f t="shared" si="640"/>
        <v>186270.9871761215</v>
      </c>
      <c r="AP10190">
        <v>62.575574365175299</v>
      </c>
      <c r="AQ10190">
        <v>319.57350000000002</v>
      </c>
    </row>
    <row r="10191" spans="1:43" x14ac:dyDescent="0.2">
      <c r="A10191" t="s">
        <v>157</v>
      </c>
      <c r="B10191" t="s">
        <v>111</v>
      </c>
      <c r="C10191" t="s">
        <v>117</v>
      </c>
      <c r="D10191" t="s">
        <v>9</v>
      </c>
      <c r="E10191">
        <v>1</v>
      </c>
      <c r="F10191" t="s">
        <v>162</v>
      </c>
      <c r="L10191" t="s">
        <v>9</v>
      </c>
      <c r="M10191" t="s">
        <v>38</v>
      </c>
      <c r="N10191">
        <v>8334631.2999999998</v>
      </c>
      <c r="O10191" t="s">
        <v>51</v>
      </c>
      <c r="P10191">
        <v>71</v>
      </c>
      <c r="Q10191">
        <v>77</v>
      </c>
      <c r="R10191" t="s">
        <v>8</v>
      </c>
      <c r="S10191">
        <v>0</v>
      </c>
      <c r="T10191" t="s">
        <v>28</v>
      </c>
      <c r="U10191" t="s">
        <v>13</v>
      </c>
      <c r="V10191">
        <v>0.7</v>
      </c>
      <c r="W10191">
        <v>5.0599999999999996</v>
      </c>
      <c r="X10191">
        <v>33</v>
      </c>
      <c r="Y10191">
        <v>3.9593833022943699</v>
      </c>
      <c r="Z10191">
        <v>989.84582557359204</v>
      </c>
      <c r="AB10191" t="s">
        <v>8</v>
      </c>
      <c r="AC10191" t="s">
        <v>8</v>
      </c>
      <c r="AD10191" t="s">
        <v>8</v>
      </c>
      <c r="AF10191" t="s">
        <v>28</v>
      </c>
      <c r="AG10191">
        <v>2</v>
      </c>
      <c r="AH10191" t="s">
        <v>47</v>
      </c>
      <c r="AI10191">
        <v>2.63</v>
      </c>
      <c r="AJ10191">
        <v>1190.69454218089</v>
      </c>
      <c r="AK10191">
        <v>297673.63554522197</v>
      </c>
      <c r="AL10191">
        <v>6210</v>
      </c>
      <c r="AM10191">
        <f t="shared" si="639"/>
        <v>188.18181818181819</v>
      </c>
      <c r="AN10191">
        <v>745.08394870448603</v>
      </c>
      <c r="AO10191">
        <f t="shared" si="640"/>
        <v>186270.9871761215</v>
      </c>
      <c r="AP10191">
        <v>62.575574365175299</v>
      </c>
      <c r="AQ10191">
        <v>319.57350000000002</v>
      </c>
    </row>
    <row r="10192" spans="1:43" x14ac:dyDescent="0.2">
      <c r="A10192" t="s">
        <v>157</v>
      </c>
      <c r="B10192" t="s">
        <v>118</v>
      </c>
      <c r="C10192" t="s">
        <v>119</v>
      </c>
      <c r="D10192" t="s">
        <v>9</v>
      </c>
      <c r="E10192">
        <v>1</v>
      </c>
      <c r="F10192" t="s">
        <v>49</v>
      </c>
      <c r="G10192" t="s">
        <v>174</v>
      </c>
      <c r="L10192" t="s">
        <v>8</v>
      </c>
      <c r="M10192" t="s">
        <v>38</v>
      </c>
      <c r="N10192">
        <f>[4]Sheet1!$B$3</f>
        <v>1024877.5</v>
      </c>
      <c r="O10192" t="s">
        <v>120</v>
      </c>
      <c r="P10192">
        <v>0</v>
      </c>
      <c r="Q10192">
        <v>56</v>
      </c>
      <c r="R10192" t="s">
        <v>8</v>
      </c>
      <c r="S10192">
        <v>0</v>
      </c>
      <c r="T10192" t="s">
        <v>23</v>
      </c>
      <c r="U10192" t="s">
        <v>9</v>
      </c>
      <c r="V10192">
        <v>140</v>
      </c>
      <c r="W10192">
        <v>13.26</v>
      </c>
      <c r="X10192">
        <f>[4]Sheet1!$B$2</f>
        <v>470</v>
      </c>
      <c r="Y10192">
        <f>[4]Sheet1!$B$5</f>
        <v>458.59139262985087</v>
      </c>
      <c r="Z10192">
        <f>[4]Sheet1!$B$6</f>
        <v>114647.84815746272</v>
      </c>
      <c r="AB10192" t="s">
        <v>8</v>
      </c>
      <c r="AC10192" t="s">
        <v>8</v>
      </c>
      <c r="AD10192" t="s">
        <v>8</v>
      </c>
      <c r="AF10192" t="s">
        <v>28</v>
      </c>
      <c r="AG10192">
        <v>3</v>
      </c>
      <c r="AH10192" t="s">
        <v>46</v>
      </c>
      <c r="AI10192">
        <v>1.532</v>
      </c>
      <c r="AJ10192">
        <f>[4]Sheet1!$B$28</f>
        <v>4977.1801995848282</v>
      </c>
      <c r="AK10192">
        <f>[4]Sheet1!$B$29</f>
        <v>1244295.0498962069</v>
      </c>
      <c r="AL10192">
        <f>[4]Sheet1!$B$30</f>
        <v>2643</v>
      </c>
      <c r="AM10192">
        <f t="shared" si="639"/>
        <v>5.6234042553191488</v>
      </c>
      <c r="AN10192">
        <f>[4]Sheet1!$B$31</f>
        <v>2578.8447887674379</v>
      </c>
      <c r="AO10192">
        <f t="shared" si="640"/>
        <v>644711.19719185948</v>
      </c>
      <c r="AP10192">
        <f>[4]Sheet1!$B$32</f>
        <v>51.813369927465203</v>
      </c>
      <c r="AQ10192">
        <f>[4]Sheet1!$B$35</f>
        <v>91.915999999999997</v>
      </c>
    </row>
    <row r="10193" spans="1:43" x14ac:dyDescent="0.2">
      <c r="A10193" t="s">
        <v>157</v>
      </c>
      <c r="B10193" t="s">
        <v>118</v>
      </c>
      <c r="C10193" t="s">
        <v>119</v>
      </c>
      <c r="D10193" t="s">
        <v>9</v>
      </c>
      <c r="E10193">
        <v>1</v>
      </c>
      <c r="F10193" t="s">
        <v>49</v>
      </c>
      <c r="G10193" t="s">
        <v>174</v>
      </c>
      <c r="L10193" t="s">
        <v>8</v>
      </c>
      <c r="M10193" t="s">
        <v>38</v>
      </c>
      <c r="N10193">
        <f>[4]Sheet1!$B$3</f>
        <v>1024877.5</v>
      </c>
      <c r="O10193" t="s">
        <v>49</v>
      </c>
      <c r="P10193">
        <v>0</v>
      </c>
      <c r="Q10193">
        <v>56</v>
      </c>
      <c r="R10193" t="s">
        <v>8</v>
      </c>
      <c r="S10193">
        <v>0</v>
      </c>
      <c r="T10193" t="s">
        <v>23</v>
      </c>
      <c r="U10193" t="s">
        <v>9</v>
      </c>
      <c r="V10193">
        <v>140</v>
      </c>
      <c r="W10193">
        <v>13.26</v>
      </c>
      <c r="X10193">
        <f>[4]Sheet1!$B$2</f>
        <v>470</v>
      </c>
      <c r="Y10193">
        <f>[4]Sheet1!$B$5</f>
        <v>458.59139262985087</v>
      </c>
      <c r="Z10193">
        <f>[4]Sheet1!$B$6</f>
        <v>114647.84815746272</v>
      </c>
      <c r="AB10193" t="s">
        <v>8</v>
      </c>
      <c r="AC10193" t="s">
        <v>8</v>
      </c>
      <c r="AD10193" t="s">
        <v>8</v>
      </c>
      <c r="AF10193" t="s">
        <v>28</v>
      </c>
      <c r="AG10193">
        <v>2</v>
      </c>
      <c r="AH10193" t="s">
        <v>46</v>
      </c>
      <c r="AI10193">
        <v>0.54910000000000003</v>
      </c>
      <c r="AJ10193">
        <f>[4]Sheet1!$B$28</f>
        <v>4977.1801995848282</v>
      </c>
      <c r="AK10193">
        <f>[4]Sheet1!$B$29</f>
        <v>1244295.0498962069</v>
      </c>
      <c r="AL10193">
        <f>[4]Sheet1!$B$30</f>
        <v>2643</v>
      </c>
      <c r="AM10193">
        <f t="shared" si="639"/>
        <v>5.6234042553191488</v>
      </c>
      <c r="AN10193">
        <f>[4]Sheet1!$B$31</f>
        <v>2578.8447887674379</v>
      </c>
      <c r="AO10193">
        <f t="shared" si="640"/>
        <v>644711.19719185948</v>
      </c>
      <c r="AP10193">
        <f>[4]Sheet1!$B$32</f>
        <v>51.813369927465203</v>
      </c>
      <c r="AQ10193">
        <f>[4]Sheet1!$B$35</f>
        <v>91.915999999999997</v>
      </c>
    </row>
    <row r="10194" spans="1:43" x14ac:dyDescent="0.2">
      <c r="A10194" t="s">
        <v>157</v>
      </c>
      <c r="B10194" t="s">
        <v>118</v>
      </c>
      <c r="C10194" t="s">
        <v>119</v>
      </c>
      <c r="D10194" t="s">
        <v>9</v>
      </c>
      <c r="E10194">
        <v>1</v>
      </c>
      <c r="F10194" t="s">
        <v>49</v>
      </c>
      <c r="G10194" t="s">
        <v>174</v>
      </c>
      <c r="L10194" t="s">
        <v>8</v>
      </c>
      <c r="M10194" t="s">
        <v>38</v>
      </c>
      <c r="N10194">
        <f>[4]Sheet1!$B$3</f>
        <v>1024877.5</v>
      </c>
      <c r="O10194" t="s">
        <v>120</v>
      </c>
      <c r="P10194">
        <v>0</v>
      </c>
      <c r="Q10194">
        <v>56</v>
      </c>
      <c r="R10194" t="s">
        <v>8</v>
      </c>
      <c r="S10194">
        <v>0</v>
      </c>
      <c r="T10194" t="s">
        <v>23</v>
      </c>
      <c r="U10194" t="s">
        <v>9</v>
      </c>
      <c r="V10194">
        <v>140</v>
      </c>
      <c r="W10194">
        <v>13.26</v>
      </c>
      <c r="X10194">
        <f>[4]Sheet1!$B$2</f>
        <v>470</v>
      </c>
      <c r="Y10194">
        <f>[4]Sheet1!$B$5</f>
        <v>458.59139262985087</v>
      </c>
      <c r="Z10194">
        <f>[4]Sheet1!$B$6</f>
        <v>114647.84815746272</v>
      </c>
      <c r="AB10194" t="s">
        <v>8</v>
      </c>
      <c r="AC10194" t="s">
        <v>101</v>
      </c>
      <c r="AD10194" t="s">
        <v>8</v>
      </c>
      <c r="AF10194" t="s">
        <v>28</v>
      </c>
      <c r="AG10194">
        <v>2</v>
      </c>
      <c r="AH10194" t="s">
        <v>46</v>
      </c>
      <c r="AI10194">
        <v>0.5202</v>
      </c>
      <c r="AJ10194">
        <f>[4]Sheet1!$B$28</f>
        <v>4977.1801995848282</v>
      </c>
      <c r="AK10194">
        <f>[4]Sheet1!$B$29</f>
        <v>1244295.0498962069</v>
      </c>
      <c r="AL10194">
        <f>[4]Sheet1!$B$30</f>
        <v>2643</v>
      </c>
      <c r="AM10194">
        <f t="shared" si="639"/>
        <v>5.6234042553191488</v>
      </c>
      <c r="AN10194">
        <f>[4]Sheet1!$B$31</f>
        <v>2578.8447887674379</v>
      </c>
      <c r="AO10194">
        <f t="shared" si="640"/>
        <v>644711.19719185948</v>
      </c>
      <c r="AP10194">
        <f>[4]Sheet1!$B$32</f>
        <v>51.813369927465203</v>
      </c>
      <c r="AQ10194">
        <f>[4]Sheet1!$B$35</f>
        <v>91.915999999999997</v>
      </c>
    </row>
    <row r="10195" spans="1:43" x14ac:dyDescent="0.2">
      <c r="A10195" t="s">
        <v>157</v>
      </c>
      <c r="B10195" t="s">
        <v>118</v>
      </c>
      <c r="C10195" t="s">
        <v>119</v>
      </c>
      <c r="D10195" t="s">
        <v>9</v>
      </c>
      <c r="E10195">
        <v>1</v>
      </c>
      <c r="F10195" t="s">
        <v>49</v>
      </c>
      <c r="G10195" t="s">
        <v>174</v>
      </c>
      <c r="L10195" t="s">
        <v>8</v>
      </c>
      <c r="M10195" t="s">
        <v>38</v>
      </c>
      <c r="N10195">
        <f>[4]Sheet1!$B$3</f>
        <v>1024877.5</v>
      </c>
      <c r="O10195" t="s">
        <v>49</v>
      </c>
      <c r="P10195">
        <v>0</v>
      </c>
      <c r="Q10195">
        <v>56</v>
      </c>
      <c r="R10195" t="s">
        <v>8</v>
      </c>
      <c r="S10195">
        <v>0</v>
      </c>
      <c r="T10195" t="s">
        <v>23</v>
      </c>
      <c r="U10195" t="s">
        <v>9</v>
      </c>
      <c r="V10195">
        <v>140</v>
      </c>
      <c r="W10195">
        <v>13.26</v>
      </c>
      <c r="X10195">
        <f>[4]Sheet1!$B$2</f>
        <v>470</v>
      </c>
      <c r="Y10195">
        <f>[4]Sheet1!$B$5</f>
        <v>458.59139262985087</v>
      </c>
      <c r="Z10195">
        <f>[4]Sheet1!$B$6</f>
        <v>114647.84815746272</v>
      </c>
      <c r="AB10195" t="s">
        <v>8</v>
      </c>
      <c r="AC10195" t="s">
        <v>8</v>
      </c>
      <c r="AD10195" t="s">
        <v>8</v>
      </c>
      <c r="AF10195" t="s">
        <v>28</v>
      </c>
      <c r="AG10195">
        <v>1</v>
      </c>
      <c r="AH10195" t="s">
        <v>46</v>
      </c>
      <c r="AI10195">
        <v>0.37569999999999998</v>
      </c>
      <c r="AJ10195">
        <f>[4]Sheet1!$B$28</f>
        <v>4977.1801995848282</v>
      </c>
      <c r="AK10195">
        <f>[4]Sheet1!$B$29</f>
        <v>1244295.0498962069</v>
      </c>
      <c r="AL10195">
        <f>[4]Sheet1!$B$30</f>
        <v>2643</v>
      </c>
      <c r="AM10195">
        <f t="shared" si="639"/>
        <v>5.6234042553191488</v>
      </c>
      <c r="AN10195">
        <f>[4]Sheet1!$B$31</f>
        <v>2578.8447887674379</v>
      </c>
      <c r="AO10195">
        <f t="shared" si="640"/>
        <v>644711.19719185948</v>
      </c>
      <c r="AP10195">
        <f>[4]Sheet1!$B$32</f>
        <v>51.813369927465203</v>
      </c>
      <c r="AQ10195">
        <f>[4]Sheet1!$B$35</f>
        <v>91.915999999999997</v>
      </c>
    </row>
    <row r="10196" spans="1:43" x14ac:dyDescent="0.2">
      <c r="A10196" t="s">
        <v>157</v>
      </c>
      <c r="B10196" t="s">
        <v>118</v>
      </c>
      <c r="C10196" t="s">
        <v>119</v>
      </c>
      <c r="D10196" t="s">
        <v>9</v>
      </c>
      <c r="E10196">
        <v>1</v>
      </c>
      <c r="F10196" t="s">
        <v>49</v>
      </c>
      <c r="G10196" t="s">
        <v>174</v>
      </c>
      <c r="L10196" t="s">
        <v>8</v>
      </c>
      <c r="M10196" t="s">
        <v>38</v>
      </c>
      <c r="N10196">
        <f>[4]Sheet1!$B$3</f>
        <v>1024877.5</v>
      </c>
      <c r="O10196" t="s">
        <v>120</v>
      </c>
      <c r="P10196">
        <v>0</v>
      </c>
      <c r="Q10196">
        <v>56</v>
      </c>
      <c r="R10196" t="s">
        <v>8</v>
      </c>
      <c r="S10196">
        <v>0</v>
      </c>
      <c r="T10196" t="s">
        <v>23</v>
      </c>
      <c r="U10196" t="s">
        <v>9</v>
      </c>
      <c r="V10196">
        <v>140</v>
      </c>
      <c r="W10196">
        <v>13.26</v>
      </c>
      <c r="X10196">
        <f>[4]Sheet1!$B$2</f>
        <v>470</v>
      </c>
      <c r="Y10196">
        <f>[4]Sheet1!$B$5</f>
        <v>458.59139262985087</v>
      </c>
      <c r="Z10196">
        <f>[4]Sheet1!$B$6</f>
        <v>114647.84815746272</v>
      </c>
      <c r="AB10196" t="s">
        <v>8</v>
      </c>
      <c r="AC10196" t="s">
        <v>8</v>
      </c>
      <c r="AD10196" t="s">
        <v>8</v>
      </c>
      <c r="AF10196" t="s">
        <v>28</v>
      </c>
      <c r="AG10196">
        <v>2</v>
      </c>
      <c r="AH10196" t="s">
        <v>46</v>
      </c>
      <c r="AI10196">
        <v>0.80920000000000003</v>
      </c>
      <c r="AJ10196">
        <f>[4]Sheet1!$B$28</f>
        <v>4977.1801995848282</v>
      </c>
      <c r="AK10196">
        <f>[4]Sheet1!$B$29</f>
        <v>1244295.0498962069</v>
      </c>
      <c r="AL10196">
        <f>[4]Sheet1!$B$30</f>
        <v>2643</v>
      </c>
      <c r="AM10196">
        <f t="shared" si="639"/>
        <v>5.6234042553191488</v>
      </c>
      <c r="AN10196">
        <f>[4]Sheet1!$B$31</f>
        <v>2578.8447887674379</v>
      </c>
      <c r="AO10196">
        <f t="shared" si="640"/>
        <v>644711.19719185948</v>
      </c>
      <c r="AP10196">
        <f>[4]Sheet1!$B$32</f>
        <v>51.813369927465203</v>
      </c>
      <c r="AQ10196">
        <f>[4]Sheet1!$B$35</f>
        <v>91.915999999999997</v>
      </c>
    </row>
    <row r="10197" spans="1:43" x14ac:dyDescent="0.2">
      <c r="A10197" t="s">
        <v>157</v>
      </c>
      <c r="B10197" t="s">
        <v>118</v>
      </c>
      <c r="C10197" t="s">
        <v>119</v>
      </c>
      <c r="D10197" t="s">
        <v>9</v>
      </c>
      <c r="E10197">
        <v>1</v>
      </c>
      <c r="F10197" t="s">
        <v>49</v>
      </c>
      <c r="G10197" t="s">
        <v>174</v>
      </c>
      <c r="L10197" t="s">
        <v>8</v>
      </c>
      <c r="M10197" t="s">
        <v>38</v>
      </c>
      <c r="N10197">
        <f>[4]Sheet1!$B$3</f>
        <v>1024877.5</v>
      </c>
      <c r="O10197" t="s">
        <v>49</v>
      </c>
      <c r="P10197">
        <v>0</v>
      </c>
      <c r="Q10197">
        <v>56</v>
      </c>
      <c r="R10197" t="s">
        <v>8</v>
      </c>
      <c r="S10197">
        <v>0</v>
      </c>
      <c r="T10197" t="s">
        <v>23</v>
      </c>
      <c r="U10197" t="s">
        <v>9</v>
      </c>
      <c r="V10197">
        <v>140</v>
      </c>
      <c r="W10197">
        <v>13.26</v>
      </c>
      <c r="X10197">
        <f>[4]Sheet1!$B$2</f>
        <v>470</v>
      </c>
      <c r="Y10197">
        <f>[4]Sheet1!$B$5</f>
        <v>458.59139262985087</v>
      </c>
      <c r="Z10197">
        <f>[4]Sheet1!$B$6</f>
        <v>114647.84815746272</v>
      </c>
      <c r="AB10197" t="s">
        <v>8</v>
      </c>
      <c r="AC10197" t="s">
        <v>8</v>
      </c>
      <c r="AD10197" t="s">
        <v>8</v>
      </c>
      <c r="AF10197" t="s">
        <v>28</v>
      </c>
      <c r="AG10197">
        <v>2</v>
      </c>
      <c r="AH10197" t="s">
        <v>46</v>
      </c>
      <c r="AI10197">
        <v>0.37569999999999998</v>
      </c>
      <c r="AJ10197">
        <f>[4]Sheet1!$B$28</f>
        <v>4977.1801995848282</v>
      </c>
      <c r="AK10197">
        <f>[4]Sheet1!$B$29</f>
        <v>1244295.0498962069</v>
      </c>
      <c r="AL10197">
        <f>[4]Sheet1!$B$30</f>
        <v>2643</v>
      </c>
      <c r="AM10197">
        <f t="shared" si="639"/>
        <v>5.6234042553191488</v>
      </c>
      <c r="AN10197">
        <f>[4]Sheet1!$B$31</f>
        <v>2578.8447887674379</v>
      </c>
      <c r="AO10197">
        <f t="shared" si="640"/>
        <v>644711.19719185948</v>
      </c>
      <c r="AP10197">
        <f>[4]Sheet1!$B$32</f>
        <v>51.813369927465203</v>
      </c>
      <c r="AQ10197">
        <f>[4]Sheet1!$B$35</f>
        <v>91.915999999999997</v>
      </c>
    </row>
    <row r="10198" spans="1:43" x14ac:dyDescent="0.2">
      <c r="A10198" t="s">
        <v>157</v>
      </c>
      <c r="B10198" t="s">
        <v>118</v>
      </c>
      <c r="C10198" t="s">
        <v>119</v>
      </c>
      <c r="D10198" t="s">
        <v>9</v>
      </c>
      <c r="E10198">
        <v>1</v>
      </c>
      <c r="F10198" t="s">
        <v>49</v>
      </c>
      <c r="G10198" t="s">
        <v>174</v>
      </c>
      <c r="L10198" t="s">
        <v>8</v>
      </c>
      <c r="M10198" t="s">
        <v>38</v>
      </c>
      <c r="N10198">
        <f>[4]Sheet1!$B$3</f>
        <v>1024877.5</v>
      </c>
      <c r="O10198" t="s">
        <v>120</v>
      </c>
      <c r="P10198">
        <v>0</v>
      </c>
      <c r="Q10198">
        <v>56</v>
      </c>
      <c r="R10198" t="s">
        <v>8</v>
      </c>
      <c r="S10198">
        <v>0</v>
      </c>
      <c r="T10198" t="s">
        <v>23</v>
      </c>
      <c r="U10198" t="s">
        <v>9</v>
      </c>
      <c r="V10198">
        <v>140</v>
      </c>
      <c r="W10198">
        <v>13.26</v>
      </c>
      <c r="X10198">
        <f>[4]Sheet1!$B$2</f>
        <v>470</v>
      </c>
      <c r="Y10198">
        <f>[4]Sheet1!$B$5</f>
        <v>458.59139262985087</v>
      </c>
      <c r="Z10198">
        <f>[4]Sheet1!$B$6</f>
        <v>114647.84815746272</v>
      </c>
      <c r="AB10198" t="s">
        <v>8</v>
      </c>
      <c r="AC10198" t="s">
        <v>8</v>
      </c>
      <c r="AD10198" t="s">
        <v>8</v>
      </c>
      <c r="AF10198" t="s">
        <v>28</v>
      </c>
      <c r="AG10198">
        <v>8</v>
      </c>
      <c r="AH10198" t="s">
        <v>46</v>
      </c>
      <c r="AI10198">
        <v>1.5609999999999999</v>
      </c>
      <c r="AJ10198">
        <f>[4]Sheet1!$B$28</f>
        <v>4977.1801995848282</v>
      </c>
      <c r="AK10198">
        <f>[4]Sheet1!$B$29</f>
        <v>1244295.0498962069</v>
      </c>
      <c r="AL10198">
        <f>[4]Sheet1!$B$30</f>
        <v>2643</v>
      </c>
      <c r="AM10198">
        <f t="shared" si="639"/>
        <v>5.6234042553191488</v>
      </c>
      <c r="AN10198">
        <f>[4]Sheet1!$B$31</f>
        <v>2578.8447887674379</v>
      </c>
      <c r="AO10198">
        <f t="shared" si="640"/>
        <v>644711.19719185948</v>
      </c>
      <c r="AP10198">
        <f>[4]Sheet1!$B$32</f>
        <v>51.813369927465203</v>
      </c>
      <c r="AQ10198">
        <f>[4]Sheet1!$B$35</f>
        <v>91.915999999999997</v>
      </c>
    </row>
    <row r="10199" spans="1:43" x14ac:dyDescent="0.2">
      <c r="A10199" t="s">
        <v>157</v>
      </c>
      <c r="B10199" t="s">
        <v>118</v>
      </c>
      <c r="C10199" t="s">
        <v>119</v>
      </c>
      <c r="D10199" t="s">
        <v>9</v>
      </c>
      <c r="E10199">
        <v>1</v>
      </c>
      <c r="F10199" t="s">
        <v>49</v>
      </c>
      <c r="G10199" t="s">
        <v>174</v>
      </c>
      <c r="L10199" t="s">
        <v>8</v>
      </c>
      <c r="M10199" t="s">
        <v>38</v>
      </c>
      <c r="N10199">
        <f>[4]Sheet1!$B$3</f>
        <v>1024877.5</v>
      </c>
      <c r="O10199" t="s">
        <v>49</v>
      </c>
      <c r="P10199">
        <v>0</v>
      </c>
      <c r="Q10199">
        <v>56</v>
      </c>
      <c r="R10199" t="s">
        <v>8</v>
      </c>
      <c r="S10199">
        <v>0</v>
      </c>
      <c r="T10199" t="s">
        <v>23</v>
      </c>
      <c r="U10199" t="s">
        <v>9</v>
      </c>
      <c r="V10199">
        <v>140</v>
      </c>
      <c r="W10199">
        <v>13.26</v>
      </c>
      <c r="X10199">
        <f>[4]Sheet1!$B$2</f>
        <v>470</v>
      </c>
      <c r="Y10199">
        <f>[4]Sheet1!$B$5</f>
        <v>458.59139262985087</v>
      </c>
      <c r="Z10199">
        <f>[4]Sheet1!$B$6</f>
        <v>114647.84815746272</v>
      </c>
      <c r="AB10199" t="s">
        <v>8</v>
      </c>
      <c r="AC10199" t="s">
        <v>8</v>
      </c>
      <c r="AD10199" t="s">
        <v>8</v>
      </c>
      <c r="AF10199" t="s">
        <v>28</v>
      </c>
      <c r="AG10199">
        <v>3</v>
      </c>
      <c r="AH10199" t="s">
        <v>46</v>
      </c>
      <c r="AI10199">
        <v>1.734</v>
      </c>
      <c r="AJ10199">
        <f>[4]Sheet1!$B$28</f>
        <v>4977.1801995848282</v>
      </c>
      <c r="AK10199">
        <f>[4]Sheet1!$B$29</f>
        <v>1244295.0498962069</v>
      </c>
      <c r="AL10199">
        <f>[4]Sheet1!$B$30</f>
        <v>2643</v>
      </c>
      <c r="AM10199">
        <f t="shared" si="639"/>
        <v>5.6234042553191488</v>
      </c>
      <c r="AN10199">
        <f>[4]Sheet1!$B$31</f>
        <v>2578.8447887674379</v>
      </c>
      <c r="AO10199">
        <f t="shared" si="640"/>
        <v>644711.19719185948</v>
      </c>
      <c r="AP10199">
        <f>[4]Sheet1!$B$32</f>
        <v>51.813369927465203</v>
      </c>
      <c r="AQ10199">
        <f>[4]Sheet1!$B$35</f>
        <v>91.915999999999997</v>
      </c>
    </row>
    <row r="10200" spans="1:43" x14ac:dyDescent="0.2">
      <c r="A10200" t="s">
        <v>157</v>
      </c>
      <c r="B10200" t="s">
        <v>118</v>
      </c>
      <c r="C10200" t="s">
        <v>119</v>
      </c>
      <c r="D10200" t="s">
        <v>9</v>
      </c>
      <c r="E10200">
        <v>1</v>
      </c>
      <c r="F10200" t="s">
        <v>49</v>
      </c>
      <c r="G10200" t="s">
        <v>174</v>
      </c>
      <c r="L10200" t="s">
        <v>8</v>
      </c>
      <c r="M10200" t="s">
        <v>38</v>
      </c>
      <c r="N10200">
        <f>[4]Sheet1!$B$3</f>
        <v>1024877.5</v>
      </c>
      <c r="O10200" t="s">
        <v>120</v>
      </c>
      <c r="P10200">
        <v>0</v>
      </c>
      <c r="Q10200">
        <v>56</v>
      </c>
      <c r="R10200" t="s">
        <v>8</v>
      </c>
      <c r="S10200">
        <v>0</v>
      </c>
      <c r="T10200" t="s">
        <v>23</v>
      </c>
      <c r="U10200" t="s">
        <v>9</v>
      </c>
      <c r="V10200">
        <v>140</v>
      </c>
      <c r="W10200">
        <v>13.26</v>
      </c>
      <c r="X10200">
        <f>[4]Sheet1!$B$2</f>
        <v>470</v>
      </c>
      <c r="Y10200">
        <f>[4]Sheet1!$B$5</f>
        <v>458.59139262985087</v>
      </c>
      <c r="Z10200">
        <f>[4]Sheet1!$B$6</f>
        <v>114647.84815746272</v>
      </c>
      <c r="AB10200" t="s">
        <v>8</v>
      </c>
      <c r="AC10200" t="s">
        <v>101</v>
      </c>
      <c r="AD10200" t="s">
        <v>8</v>
      </c>
      <c r="AF10200" t="s">
        <v>28</v>
      </c>
      <c r="AG10200">
        <v>1</v>
      </c>
      <c r="AH10200" t="s">
        <v>46</v>
      </c>
      <c r="AI10200">
        <v>0.95369999999999999</v>
      </c>
      <c r="AJ10200">
        <f>[4]Sheet1!$B$28</f>
        <v>4977.1801995848282</v>
      </c>
      <c r="AK10200">
        <f>[4]Sheet1!$B$29</f>
        <v>1244295.0498962069</v>
      </c>
      <c r="AL10200">
        <f>[4]Sheet1!$B$30</f>
        <v>2643</v>
      </c>
      <c r="AM10200">
        <f t="shared" si="639"/>
        <v>5.6234042553191488</v>
      </c>
      <c r="AN10200">
        <f>[4]Sheet1!$B$31</f>
        <v>2578.8447887674379</v>
      </c>
      <c r="AO10200">
        <f t="shared" si="640"/>
        <v>644711.19719185948</v>
      </c>
      <c r="AP10200">
        <f>[4]Sheet1!$B$32</f>
        <v>51.813369927465203</v>
      </c>
      <c r="AQ10200">
        <f>[4]Sheet1!$B$35</f>
        <v>91.915999999999997</v>
      </c>
    </row>
    <row r="10201" spans="1:43" x14ac:dyDescent="0.2">
      <c r="A10201" t="s">
        <v>157</v>
      </c>
      <c r="B10201" t="s">
        <v>118</v>
      </c>
      <c r="C10201" t="s">
        <v>119</v>
      </c>
      <c r="D10201" t="s">
        <v>9</v>
      </c>
      <c r="E10201">
        <v>1</v>
      </c>
      <c r="F10201" t="s">
        <v>49</v>
      </c>
      <c r="G10201" t="s">
        <v>174</v>
      </c>
      <c r="L10201" t="s">
        <v>8</v>
      </c>
      <c r="M10201" t="s">
        <v>38</v>
      </c>
      <c r="N10201">
        <f>[4]Sheet1!$B$3</f>
        <v>1024877.5</v>
      </c>
      <c r="O10201" t="s">
        <v>49</v>
      </c>
      <c r="P10201">
        <v>0</v>
      </c>
      <c r="Q10201">
        <v>56</v>
      </c>
      <c r="R10201" t="s">
        <v>8</v>
      </c>
      <c r="S10201">
        <v>0</v>
      </c>
      <c r="T10201" t="s">
        <v>23</v>
      </c>
      <c r="U10201" t="s">
        <v>9</v>
      </c>
      <c r="V10201">
        <v>140</v>
      </c>
      <c r="W10201">
        <v>13.26</v>
      </c>
      <c r="X10201">
        <f>[4]Sheet1!$B$2</f>
        <v>470</v>
      </c>
      <c r="Y10201">
        <f>[4]Sheet1!$B$5</f>
        <v>458.59139262985087</v>
      </c>
      <c r="Z10201">
        <f>[4]Sheet1!$B$6</f>
        <v>114647.84815746272</v>
      </c>
      <c r="AC10201" t="s">
        <v>101</v>
      </c>
      <c r="AF10201" t="s">
        <v>28</v>
      </c>
      <c r="AG10201">
        <v>2</v>
      </c>
      <c r="AH10201" t="s">
        <v>46</v>
      </c>
      <c r="AI10201">
        <v>0.83809999999999996</v>
      </c>
      <c r="AJ10201">
        <f>[4]Sheet1!$B$28</f>
        <v>4977.1801995848282</v>
      </c>
      <c r="AK10201">
        <f>[4]Sheet1!$B$29</f>
        <v>1244295.0498962069</v>
      </c>
      <c r="AL10201">
        <f>[4]Sheet1!$B$30</f>
        <v>2643</v>
      </c>
      <c r="AM10201">
        <f t="shared" si="639"/>
        <v>5.6234042553191488</v>
      </c>
      <c r="AN10201">
        <f>[4]Sheet1!$B$31</f>
        <v>2578.8447887674379</v>
      </c>
      <c r="AO10201">
        <f t="shared" si="640"/>
        <v>644711.19719185948</v>
      </c>
      <c r="AP10201">
        <f>[4]Sheet1!$B$32</f>
        <v>51.813369927465203</v>
      </c>
      <c r="AQ10201">
        <f>[4]Sheet1!$B$35</f>
        <v>91.915999999999997</v>
      </c>
    </row>
    <row r="10202" spans="1:43" x14ac:dyDescent="0.2">
      <c r="A10202" t="s">
        <v>157</v>
      </c>
      <c r="B10202" t="s">
        <v>118</v>
      </c>
      <c r="C10202" t="s">
        <v>119</v>
      </c>
      <c r="D10202" t="s">
        <v>9</v>
      </c>
      <c r="E10202">
        <v>1</v>
      </c>
      <c r="F10202" t="s">
        <v>49</v>
      </c>
      <c r="G10202" t="s">
        <v>174</v>
      </c>
      <c r="L10202" t="s">
        <v>8</v>
      </c>
      <c r="M10202" t="s">
        <v>38</v>
      </c>
      <c r="N10202">
        <f>[4]Sheet1!$B$3</f>
        <v>1024877.5</v>
      </c>
      <c r="O10202" t="s">
        <v>120</v>
      </c>
      <c r="P10202">
        <v>0</v>
      </c>
      <c r="Q10202">
        <v>56</v>
      </c>
      <c r="R10202" t="s">
        <v>8</v>
      </c>
      <c r="S10202">
        <v>0</v>
      </c>
      <c r="T10202" t="s">
        <v>23</v>
      </c>
      <c r="U10202" t="s">
        <v>9</v>
      </c>
      <c r="V10202">
        <v>140</v>
      </c>
      <c r="W10202">
        <v>13.26</v>
      </c>
      <c r="X10202">
        <f>[4]Sheet1!$B$2</f>
        <v>470</v>
      </c>
      <c r="Y10202">
        <f>[4]Sheet1!$B$5</f>
        <v>458.59139262985087</v>
      </c>
      <c r="Z10202">
        <f>[4]Sheet1!$B$6</f>
        <v>114647.84815746272</v>
      </c>
      <c r="AB10202" t="s">
        <v>8</v>
      </c>
      <c r="AC10202" t="s">
        <v>8</v>
      </c>
      <c r="AD10202" t="s">
        <v>8</v>
      </c>
      <c r="AF10202" t="s">
        <v>28</v>
      </c>
      <c r="AG10202">
        <v>1</v>
      </c>
      <c r="AH10202" t="s">
        <v>46</v>
      </c>
      <c r="AI10202">
        <v>0.49130000000000001</v>
      </c>
      <c r="AJ10202">
        <f>[4]Sheet1!$B$28</f>
        <v>4977.1801995848282</v>
      </c>
      <c r="AK10202">
        <f>[4]Sheet1!$B$29</f>
        <v>1244295.0498962069</v>
      </c>
      <c r="AL10202">
        <f>[4]Sheet1!$B$30</f>
        <v>2643</v>
      </c>
      <c r="AM10202">
        <f t="shared" si="639"/>
        <v>5.6234042553191488</v>
      </c>
      <c r="AN10202">
        <f>[4]Sheet1!$B$31</f>
        <v>2578.8447887674379</v>
      </c>
      <c r="AO10202">
        <f t="shared" si="640"/>
        <v>644711.19719185948</v>
      </c>
      <c r="AP10202">
        <f>[4]Sheet1!$B$32</f>
        <v>51.813369927465203</v>
      </c>
      <c r="AQ10202">
        <f>[4]Sheet1!$B$35</f>
        <v>91.915999999999997</v>
      </c>
    </row>
    <row r="10203" spans="1:43" x14ac:dyDescent="0.2">
      <c r="A10203" t="s">
        <v>157</v>
      </c>
      <c r="B10203" t="s">
        <v>118</v>
      </c>
      <c r="C10203" t="s">
        <v>119</v>
      </c>
      <c r="D10203" t="s">
        <v>9</v>
      </c>
      <c r="E10203">
        <v>1</v>
      </c>
      <c r="F10203" t="s">
        <v>49</v>
      </c>
      <c r="G10203" t="s">
        <v>174</v>
      </c>
      <c r="L10203" t="s">
        <v>8</v>
      </c>
      <c r="M10203" t="s">
        <v>38</v>
      </c>
      <c r="N10203">
        <f>[4]Sheet1!$B$3</f>
        <v>1024877.5</v>
      </c>
      <c r="O10203" t="s">
        <v>49</v>
      </c>
      <c r="P10203">
        <v>0</v>
      </c>
      <c r="Q10203">
        <v>56</v>
      </c>
      <c r="R10203" t="s">
        <v>8</v>
      </c>
      <c r="S10203">
        <v>0</v>
      </c>
      <c r="T10203" t="s">
        <v>23</v>
      </c>
      <c r="U10203" t="s">
        <v>9</v>
      </c>
      <c r="V10203">
        <v>140</v>
      </c>
      <c r="W10203">
        <v>13.26</v>
      </c>
      <c r="X10203">
        <f>[4]Sheet1!$B$2</f>
        <v>470</v>
      </c>
      <c r="Y10203">
        <f>[4]Sheet1!$B$5</f>
        <v>458.59139262985087</v>
      </c>
      <c r="Z10203">
        <f>[4]Sheet1!$B$6</f>
        <v>114647.84815746272</v>
      </c>
      <c r="AB10203" t="s">
        <v>8</v>
      </c>
      <c r="AC10203" t="s">
        <v>101</v>
      </c>
      <c r="AD10203" t="s">
        <v>8</v>
      </c>
      <c r="AF10203" t="s">
        <v>28</v>
      </c>
      <c r="AG10203">
        <v>2</v>
      </c>
      <c r="AH10203" t="s">
        <v>46</v>
      </c>
      <c r="AI10203">
        <v>0.75139999999999996</v>
      </c>
      <c r="AJ10203">
        <f>[4]Sheet1!$B$28</f>
        <v>4977.1801995848282</v>
      </c>
      <c r="AK10203">
        <f>[4]Sheet1!$B$29</f>
        <v>1244295.0498962069</v>
      </c>
      <c r="AL10203">
        <f>[4]Sheet1!$B$30</f>
        <v>2643</v>
      </c>
      <c r="AM10203">
        <f t="shared" si="639"/>
        <v>5.6234042553191488</v>
      </c>
      <c r="AN10203">
        <f>[4]Sheet1!$B$31</f>
        <v>2578.8447887674379</v>
      </c>
      <c r="AO10203">
        <f t="shared" si="640"/>
        <v>644711.19719185948</v>
      </c>
      <c r="AP10203">
        <f>[4]Sheet1!$B$32</f>
        <v>51.813369927465203</v>
      </c>
      <c r="AQ10203">
        <f>[4]Sheet1!$B$35</f>
        <v>91.915999999999997</v>
      </c>
    </row>
    <row r="10204" spans="1:43" x14ac:dyDescent="0.2">
      <c r="A10204" t="s">
        <v>157</v>
      </c>
      <c r="B10204" t="s">
        <v>118</v>
      </c>
      <c r="C10204" t="s">
        <v>119</v>
      </c>
      <c r="D10204" t="s">
        <v>9</v>
      </c>
      <c r="E10204">
        <v>1</v>
      </c>
      <c r="F10204" t="s">
        <v>49</v>
      </c>
      <c r="G10204" t="s">
        <v>174</v>
      </c>
      <c r="L10204" t="s">
        <v>8</v>
      </c>
      <c r="M10204" t="s">
        <v>38</v>
      </c>
      <c r="N10204">
        <f>[4]Sheet1!$B$3</f>
        <v>1024877.5</v>
      </c>
      <c r="O10204" t="s">
        <v>120</v>
      </c>
      <c r="P10204">
        <v>0</v>
      </c>
      <c r="Q10204">
        <v>56</v>
      </c>
      <c r="R10204" t="s">
        <v>8</v>
      </c>
      <c r="S10204">
        <v>0</v>
      </c>
      <c r="T10204" t="s">
        <v>23</v>
      </c>
      <c r="U10204" t="s">
        <v>9</v>
      </c>
      <c r="V10204">
        <v>140</v>
      </c>
      <c r="W10204">
        <v>13.26</v>
      </c>
      <c r="X10204">
        <f>[4]Sheet1!$B$2</f>
        <v>470</v>
      </c>
      <c r="Y10204">
        <f>[4]Sheet1!$B$5</f>
        <v>458.59139262985087</v>
      </c>
      <c r="Z10204">
        <f>[4]Sheet1!$B$6</f>
        <v>114647.84815746272</v>
      </c>
      <c r="AB10204" t="s">
        <v>8</v>
      </c>
      <c r="AC10204" t="s">
        <v>101</v>
      </c>
      <c r="AD10204" t="s">
        <v>8</v>
      </c>
      <c r="AF10204" t="s">
        <v>28</v>
      </c>
      <c r="AG10204">
        <v>2</v>
      </c>
      <c r="AH10204" t="s">
        <v>47</v>
      </c>
      <c r="AI10204">
        <v>0.46239999999999998</v>
      </c>
      <c r="AJ10204">
        <f>[4]Sheet1!$B$28</f>
        <v>4977.1801995848282</v>
      </c>
      <c r="AK10204">
        <f>[4]Sheet1!$B$29</f>
        <v>1244295.0498962069</v>
      </c>
      <c r="AL10204">
        <f>[4]Sheet1!$B$30</f>
        <v>2643</v>
      </c>
      <c r="AM10204">
        <f t="shared" si="639"/>
        <v>5.6234042553191488</v>
      </c>
      <c r="AN10204">
        <f>[4]Sheet1!$B$31</f>
        <v>2578.8447887674379</v>
      </c>
      <c r="AO10204">
        <f t="shared" si="640"/>
        <v>644711.19719185948</v>
      </c>
      <c r="AP10204">
        <f>[4]Sheet1!$B$32</f>
        <v>51.813369927465203</v>
      </c>
      <c r="AQ10204">
        <f>[4]Sheet1!$B$35</f>
        <v>91.915999999999997</v>
      </c>
    </row>
    <row r="10205" spans="1:43" x14ac:dyDescent="0.2">
      <c r="A10205" t="s">
        <v>157</v>
      </c>
      <c r="B10205" t="s">
        <v>118</v>
      </c>
      <c r="C10205" t="s">
        <v>119</v>
      </c>
      <c r="D10205" t="s">
        <v>9</v>
      </c>
      <c r="E10205">
        <v>1</v>
      </c>
      <c r="F10205" t="s">
        <v>49</v>
      </c>
      <c r="G10205" t="s">
        <v>174</v>
      </c>
      <c r="L10205" t="s">
        <v>8</v>
      </c>
      <c r="M10205" t="s">
        <v>38</v>
      </c>
      <c r="N10205">
        <f>[4]Sheet1!$B$3</f>
        <v>1024877.5</v>
      </c>
      <c r="O10205" t="s">
        <v>49</v>
      </c>
      <c r="P10205">
        <v>0</v>
      </c>
      <c r="Q10205">
        <v>56</v>
      </c>
      <c r="R10205" t="s">
        <v>8</v>
      </c>
      <c r="S10205">
        <v>0</v>
      </c>
      <c r="T10205" t="s">
        <v>23</v>
      </c>
      <c r="U10205" t="s">
        <v>9</v>
      </c>
      <c r="V10205">
        <v>140</v>
      </c>
      <c r="W10205">
        <v>13.26</v>
      </c>
      <c r="X10205">
        <f>[4]Sheet1!$B$2</f>
        <v>470</v>
      </c>
      <c r="Y10205">
        <f>[4]Sheet1!$B$5</f>
        <v>458.59139262985087</v>
      </c>
      <c r="Z10205">
        <f>[4]Sheet1!$B$6</f>
        <v>114647.84815746272</v>
      </c>
      <c r="AC10205" t="s">
        <v>101</v>
      </c>
      <c r="AF10205" t="s">
        <v>28</v>
      </c>
      <c r="AG10205">
        <v>1</v>
      </c>
      <c r="AH10205" t="s">
        <v>46</v>
      </c>
      <c r="AI10205">
        <v>0.54910000000000003</v>
      </c>
      <c r="AJ10205">
        <f>[4]Sheet1!$B$28</f>
        <v>4977.1801995848282</v>
      </c>
      <c r="AK10205">
        <f>[4]Sheet1!$B$29</f>
        <v>1244295.0498962069</v>
      </c>
      <c r="AL10205">
        <f>[4]Sheet1!$B$30</f>
        <v>2643</v>
      </c>
      <c r="AM10205">
        <f t="shared" si="639"/>
        <v>5.6234042553191488</v>
      </c>
      <c r="AN10205">
        <f>[4]Sheet1!$B$31</f>
        <v>2578.8447887674379</v>
      </c>
      <c r="AO10205">
        <f t="shared" si="640"/>
        <v>644711.19719185948</v>
      </c>
      <c r="AP10205">
        <f>[4]Sheet1!$B$32</f>
        <v>51.813369927465203</v>
      </c>
      <c r="AQ10205">
        <f>[4]Sheet1!$B$35</f>
        <v>91.915999999999997</v>
      </c>
    </row>
    <row r="10206" spans="1:43" x14ac:dyDescent="0.2">
      <c r="A10206" t="s">
        <v>157</v>
      </c>
      <c r="B10206" t="s">
        <v>118</v>
      </c>
      <c r="C10206" t="s">
        <v>119</v>
      </c>
      <c r="D10206" t="s">
        <v>9</v>
      </c>
      <c r="E10206">
        <v>1</v>
      </c>
      <c r="F10206" t="s">
        <v>49</v>
      </c>
      <c r="G10206" t="s">
        <v>174</v>
      </c>
      <c r="L10206" t="s">
        <v>8</v>
      </c>
      <c r="M10206" t="s">
        <v>38</v>
      </c>
      <c r="N10206">
        <f>[4]Sheet1!$B$3</f>
        <v>1024877.5</v>
      </c>
      <c r="O10206" t="s">
        <v>120</v>
      </c>
      <c r="P10206">
        <v>0</v>
      </c>
      <c r="Q10206">
        <v>56</v>
      </c>
      <c r="R10206" t="s">
        <v>8</v>
      </c>
      <c r="S10206">
        <v>0</v>
      </c>
      <c r="T10206" t="s">
        <v>23</v>
      </c>
      <c r="U10206" t="s">
        <v>9</v>
      </c>
      <c r="V10206">
        <v>140</v>
      </c>
      <c r="W10206">
        <v>13.26</v>
      </c>
      <c r="X10206">
        <f>[4]Sheet1!$B$2</f>
        <v>470</v>
      </c>
      <c r="Y10206">
        <f>[4]Sheet1!$B$5</f>
        <v>458.59139262985087</v>
      </c>
      <c r="Z10206">
        <f>[4]Sheet1!$B$6</f>
        <v>114647.84815746272</v>
      </c>
      <c r="AC10206" t="s">
        <v>101</v>
      </c>
      <c r="AF10206" t="s">
        <v>28</v>
      </c>
      <c r="AG10206">
        <v>5</v>
      </c>
      <c r="AH10206" t="s">
        <v>47</v>
      </c>
      <c r="AI10206">
        <v>2.254</v>
      </c>
      <c r="AJ10206">
        <f>[4]Sheet1!$B$28</f>
        <v>4977.1801995848282</v>
      </c>
      <c r="AK10206">
        <f>[4]Sheet1!$B$29</f>
        <v>1244295.0498962069</v>
      </c>
      <c r="AL10206">
        <f>[4]Sheet1!$B$30</f>
        <v>2643</v>
      </c>
      <c r="AM10206">
        <f t="shared" si="639"/>
        <v>5.6234042553191488</v>
      </c>
      <c r="AN10206">
        <f>[4]Sheet1!$B$31</f>
        <v>2578.8447887674379</v>
      </c>
      <c r="AO10206">
        <f t="shared" si="640"/>
        <v>644711.19719185948</v>
      </c>
      <c r="AP10206">
        <f>[4]Sheet1!$B$32</f>
        <v>51.813369927465203</v>
      </c>
      <c r="AQ10206">
        <f>[4]Sheet1!$B$35</f>
        <v>91.915999999999997</v>
      </c>
    </row>
    <row r="10207" spans="1:43" x14ac:dyDescent="0.2">
      <c r="A10207" t="s">
        <v>157</v>
      </c>
      <c r="B10207" t="s">
        <v>118</v>
      </c>
      <c r="C10207" t="s">
        <v>119</v>
      </c>
      <c r="D10207" t="s">
        <v>9</v>
      </c>
      <c r="E10207">
        <v>1</v>
      </c>
      <c r="F10207" t="s">
        <v>49</v>
      </c>
      <c r="G10207" t="s">
        <v>174</v>
      </c>
      <c r="L10207" t="s">
        <v>8</v>
      </c>
      <c r="M10207" t="s">
        <v>38</v>
      </c>
      <c r="N10207">
        <f>[4]Sheet1!$B$3</f>
        <v>1024877.5</v>
      </c>
      <c r="O10207" t="s">
        <v>49</v>
      </c>
      <c r="P10207">
        <v>0</v>
      </c>
      <c r="Q10207">
        <v>56</v>
      </c>
      <c r="R10207" t="s">
        <v>8</v>
      </c>
      <c r="S10207">
        <v>0</v>
      </c>
      <c r="T10207" t="s">
        <v>23</v>
      </c>
      <c r="U10207" t="s">
        <v>9</v>
      </c>
      <c r="V10207">
        <v>140</v>
      </c>
      <c r="W10207">
        <v>13.26</v>
      </c>
      <c r="X10207">
        <f>[4]Sheet1!$B$2</f>
        <v>470</v>
      </c>
      <c r="Y10207">
        <f>[4]Sheet1!$B$5</f>
        <v>458.59139262985087</v>
      </c>
      <c r="Z10207">
        <f>[4]Sheet1!$B$6</f>
        <v>114647.84815746272</v>
      </c>
      <c r="AC10207" t="s">
        <v>101</v>
      </c>
      <c r="AF10207" t="s">
        <v>28</v>
      </c>
      <c r="AG10207">
        <v>5</v>
      </c>
      <c r="AH10207" t="s">
        <v>47</v>
      </c>
      <c r="AI10207">
        <v>3.4969999999999999</v>
      </c>
      <c r="AJ10207">
        <f>[4]Sheet1!$B$28</f>
        <v>4977.1801995848282</v>
      </c>
      <c r="AK10207">
        <f>[4]Sheet1!$B$29</f>
        <v>1244295.0498962069</v>
      </c>
      <c r="AL10207">
        <f>[4]Sheet1!$B$30</f>
        <v>2643</v>
      </c>
      <c r="AM10207">
        <f t="shared" si="639"/>
        <v>5.6234042553191488</v>
      </c>
      <c r="AN10207">
        <f>[4]Sheet1!$B$31</f>
        <v>2578.8447887674379</v>
      </c>
      <c r="AO10207">
        <f t="shared" si="640"/>
        <v>644711.19719185948</v>
      </c>
      <c r="AP10207">
        <f>[4]Sheet1!$B$32</f>
        <v>51.813369927465203</v>
      </c>
      <c r="AQ10207">
        <f>[4]Sheet1!$B$35</f>
        <v>91.915999999999997</v>
      </c>
    </row>
    <row r="10208" spans="1:43" x14ac:dyDescent="0.2">
      <c r="A10208" t="s">
        <v>157</v>
      </c>
      <c r="B10208" t="s">
        <v>118</v>
      </c>
      <c r="C10208" t="s">
        <v>119</v>
      </c>
      <c r="D10208" t="s">
        <v>9</v>
      </c>
      <c r="E10208">
        <v>1</v>
      </c>
      <c r="F10208" t="s">
        <v>49</v>
      </c>
      <c r="G10208" t="s">
        <v>174</v>
      </c>
      <c r="L10208" t="s">
        <v>8</v>
      </c>
      <c r="M10208" t="s">
        <v>38</v>
      </c>
      <c r="N10208">
        <f>[4]Sheet1!$B$3</f>
        <v>1024877.5</v>
      </c>
      <c r="O10208" t="s">
        <v>120</v>
      </c>
      <c r="P10208">
        <v>0</v>
      </c>
      <c r="Q10208">
        <v>56</v>
      </c>
      <c r="R10208" t="s">
        <v>8</v>
      </c>
      <c r="S10208">
        <v>0</v>
      </c>
      <c r="T10208" t="s">
        <v>23</v>
      </c>
      <c r="U10208" t="s">
        <v>9</v>
      </c>
      <c r="V10208">
        <v>140</v>
      </c>
      <c r="W10208">
        <v>13.26</v>
      </c>
      <c r="X10208">
        <f>[4]Sheet1!$B$2</f>
        <v>470</v>
      </c>
      <c r="Y10208">
        <f>[4]Sheet1!$B$5</f>
        <v>458.59139262985087</v>
      </c>
      <c r="Z10208">
        <f>[4]Sheet1!$B$6</f>
        <v>114647.84815746272</v>
      </c>
      <c r="AC10208" t="s">
        <v>101</v>
      </c>
      <c r="AF10208" t="s">
        <v>28</v>
      </c>
      <c r="AG10208">
        <v>1</v>
      </c>
      <c r="AH10208" t="s">
        <v>46</v>
      </c>
      <c r="AI10208">
        <v>0.28899999999999998</v>
      </c>
      <c r="AJ10208">
        <f>[4]Sheet1!$B$28</f>
        <v>4977.1801995848282</v>
      </c>
      <c r="AK10208">
        <f>[4]Sheet1!$B$29</f>
        <v>1244295.0498962069</v>
      </c>
      <c r="AL10208">
        <f>[4]Sheet1!$B$30</f>
        <v>2643</v>
      </c>
      <c r="AM10208">
        <f t="shared" si="639"/>
        <v>5.6234042553191488</v>
      </c>
      <c r="AN10208">
        <f>[4]Sheet1!$B$31</f>
        <v>2578.8447887674379</v>
      </c>
      <c r="AO10208">
        <f t="shared" si="640"/>
        <v>644711.19719185948</v>
      </c>
      <c r="AP10208">
        <f>[4]Sheet1!$B$32</f>
        <v>51.813369927465203</v>
      </c>
      <c r="AQ10208">
        <f>[4]Sheet1!$B$35</f>
        <v>91.915999999999997</v>
      </c>
    </row>
    <row r="10209" spans="1:43" x14ac:dyDescent="0.2">
      <c r="A10209" t="s">
        <v>157</v>
      </c>
      <c r="B10209" t="s">
        <v>118</v>
      </c>
      <c r="C10209" t="s">
        <v>119</v>
      </c>
      <c r="D10209" t="s">
        <v>9</v>
      </c>
      <c r="E10209">
        <v>1</v>
      </c>
      <c r="F10209" t="s">
        <v>49</v>
      </c>
      <c r="G10209" t="s">
        <v>174</v>
      </c>
      <c r="L10209" t="s">
        <v>8</v>
      </c>
      <c r="M10209" t="s">
        <v>38</v>
      </c>
      <c r="N10209">
        <f>[4]Sheet1!$B$3</f>
        <v>1024877.5</v>
      </c>
      <c r="O10209" t="s">
        <v>49</v>
      </c>
      <c r="P10209">
        <v>0</v>
      </c>
      <c r="Q10209">
        <v>56</v>
      </c>
      <c r="R10209" t="s">
        <v>8</v>
      </c>
      <c r="S10209">
        <v>0</v>
      </c>
      <c r="T10209" t="s">
        <v>23</v>
      </c>
      <c r="U10209" t="s">
        <v>9</v>
      </c>
      <c r="V10209">
        <v>140</v>
      </c>
      <c r="W10209">
        <v>13.26</v>
      </c>
      <c r="X10209">
        <f>[4]Sheet1!$B$2</f>
        <v>470</v>
      </c>
      <c r="Y10209">
        <f>[4]Sheet1!$B$5</f>
        <v>458.59139262985087</v>
      </c>
      <c r="Z10209">
        <f>[4]Sheet1!$B$6</f>
        <v>114647.84815746272</v>
      </c>
      <c r="AC10209" t="s">
        <v>101</v>
      </c>
      <c r="AF10209" t="s">
        <v>28</v>
      </c>
      <c r="AG10209">
        <v>1</v>
      </c>
      <c r="AH10209" t="s">
        <v>47</v>
      </c>
      <c r="AI10209">
        <v>0.46239999999999998</v>
      </c>
      <c r="AJ10209">
        <f>[4]Sheet1!$B$28</f>
        <v>4977.1801995848282</v>
      </c>
      <c r="AK10209">
        <f>[4]Sheet1!$B$29</f>
        <v>1244295.0498962069</v>
      </c>
      <c r="AL10209">
        <f>[4]Sheet1!$B$30</f>
        <v>2643</v>
      </c>
      <c r="AM10209">
        <f t="shared" si="639"/>
        <v>5.6234042553191488</v>
      </c>
      <c r="AN10209">
        <f>[4]Sheet1!$B$31</f>
        <v>2578.8447887674379</v>
      </c>
      <c r="AO10209">
        <f t="shared" si="640"/>
        <v>644711.19719185948</v>
      </c>
      <c r="AP10209">
        <f>[4]Sheet1!$B$32</f>
        <v>51.813369927465203</v>
      </c>
      <c r="AQ10209">
        <f>[4]Sheet1!$B$35</f>
        <v>91.915999999999997</v>
      </c>
    </row>
    <row r="10210" spans="1:43" x14ac:dyDescent="0.2">
      <c r="A10210" t="s">
        <v>157</v>
      </c>
      <c r="B10210" t="s">
        <v>118</v>
      </c>
      <c r="C10210" t="s">
        <v>119</v>
      </c>
      <c r="D10210" t="s">
        <v>9</v>
      </c>
      <c r="E10210">
        <v>1</v>
      </c>
      <c r="F10210" t="s">
        <v>49</v>
      </c>
      <c r="G10210" t="s">
        <v>174</v>
      </c>
      <c r="L10210" t="s">
        <v>8</v>
      </c>
      <c r="M10210" t="s">
        <v>38</v>
      </c>
      <c r="N10210">
        <f>[4]Sheet1!$B$3</f>
        <v>1024877.5</v>
      </c>
      <c r="O10210" t="s">
        <v>120</v>
      </c>
      <c r="P10210">
        <v>0</v>
      </c>
      <c r="Q10210">
        <v>56</v>
      </c>
      <c r="R10210" t="s">
        <v>8</v>
      </c>
      <c r="S10210">
        <v>0</v>
      </c>
      <c r="T10210" t="s">
        <v>23</v>
      </c>
      <c r="U10210" t="s">
        <v>9</v>
      </c>
      <c r="V10210">
        <v>140</v>
      </c>
      <c r="W10210">
        <v>13.26</v>
      </c>
      <c r="X10210">
        <f>[4]Sheet1!$B$2</f>
        <v>470</v>
      </c>
      <c r="Y10210">
        <f>[4]Sheet1!$B$5</f>
        <v>458.59139262985087</v>
      </c>
      <c r="Z10210">
        <f>[4]Sheet1!$B$6</f>
        <v>114647.84815746272</v>
      </c>
      <c r="AC10210" t="s">
        <v>101</v>
      </c>
      <c r="AF10210" t="s">
        <v>28</v>
      </c>
      <c r="AG10210">
        <v>1</v>
      </c>
      <c r="AH10210" t="s">
        <v>46</v>
      </c>
      <c r="AI10210">
        <v>0.54910000000000003</v>
      </c>
      <c r="AJ10210">
        <f>[4]Sheet1!$B$28</f>
        <v>4977.1801995848282</v>
      </c>
      <c r="AK10210">
        <f>[4]Sheet1!$B$29</f>
        <v>1244295.0498962069</v>
      </c>
      <c r="AL10210">
        <f>[4]Sheet1!$B$30</f>
        <v>2643</v>
      </c>
      <c r="AM10210">
        <f t="shared" si="639"/>
        <v>5.6234042553191488</v>
      </c>
      <c r="AN10210">
        <f>[4]Sheet1!$B$31</f>
        <v>2578.8447887674379</v>
      </c>
      <c r="AO10210">
        <f t="shared" si="640"/>
        <v>644711.19719185948</v>
      </c>
      <c r="AP10210">
        <f>[4]Sheet1!$B$32</f>
        <v>51.813369927465203</v>
      </c>
      <c r="AQ10210">
        <f>[4]Sheet1!$B$35</f>
        <v>91.915999999999997</v>
      </c>
    </row>
    <row r="10211" spans="1:43" x14ac:dyDescent="0.2">
      <c r="A10211" t="s">
        <v>157</v>
      </c>
      <c r="B10211" t="s">
        <v>118</v>
      </c>
      <c r="C10211" t="s">
        <v>119</v>
      </c>
      <c r="D10211" t="s">
        <v>9</v>
      </c>
      <c r="E10211">
        <v>1</v>
      </c>
      <c r="F10211" t="s">
        <v>49</v>
      </c>
      <c r="G10211" t="s">
        <v>174</v>
      </c>
      <c r="L10211" t="s">
        <v>8</v>
      </c>
      <c r="M10211" t="s">
        <v>38</v>
      </c>
      <c r="N10211">
        <f>[4]Sheet1!$B$3</f>
        <v>1024877.5</v>
      </c>
      <c r="O10211" t="s">
        <v>49</v>
      </c>
      <c r="P10211">
        <v>0</v>
      </c>
      <c r="Q10211">
        <v>56</v>
      </c>
      <c r="R10211" t="s">
        <v>8</v>
      </c>
      <c r="S10211">
        <v>0</v>
      </c>
      <c r="T10211" t="s">
        <v>23</v>
      </c>
      <c r="U10211" t="s">
        <v>9</v>
      </c>
      <c r="V10211">
        <v>140</v>
      </c>
      <c r="W10211">
        <v>13.26</v>
      </c>
      <c r="X10211">
        <f>[4]Sheet1!$B$2</f>
        <v>470</v>
      </c>
      <c r="Y10211">
        <f>[4]Sheet1!$B$5</f>
        <v>458.59139262985087</v>
      </c>
      <c r="Z10211">
        <f>[4]Sheet1!$B$6</f>
        <v>114647.84815746272</v>
      </c>
      <c r="AC10211" t="s">
        <v>101</v>
      </c>
      <c r="AF10211" t="s">
        <v>28</v>
      </c>
      <c r="AG10211">
        <v>6</v>
      </c>
      <c r="AH10211" t="s">
        <v>46</v>
      </c>
      <c r="AI10211">
        <v>1.329</v>
      </c>
      <c r="AJ10211">
        <f>[4]Sheet1!$B$28</f>
        <v>4977.1801995848282</v>
      </c>
      <c r="AK10211">
        <f>[4]Sheet1!$B$29</f>
        <v>1244295.0498962069</v>
      </c>
      <c r="AL10211">
        <f>[4]Sheet1!$B$30</f>
        <v>2643</v>
      </c>
      <c r="AM10211">
        <f t="shared" si="639"/>
        <v>5.6234042553191488</v>
      </c>
      <c r="AN10211">
        <f>[4]Sheet1!$B$31</f>
        <v>2578.8447887674379</v>
      </c>
      <c r="AO10211">
        <f t="shared" si="640"/>
        <v>644711.19719185948</v>
      </c>
      <c r="AP10211">
        <f>[4]Sheet1!$B$32</f>
        <v>51.813369927465203</v>
      </c>
      <c r="AQ10211">
        <f>[4]Sheet1!$B$35</f>
        <v>91.915999999999997</v>
      </c>
    </row>
    <row r="10212" spans="1:43" x14ac:dyDescent="0.2">
      <c r="A10212" t="s">
        <v>157</v>
      </c>
      <c r="B10212" t="s">
        <v>118</v>
      </c>
      <c r="C10212" t="s">
        <v>119</v>
      </c>
      <c r="D10212" t="s">
        <v>9</v>
      </c>
      <c r="E10212">
        <v>1</v>
      </c>
      <c r="F10212" t="s">
        <v>49</v>
      </c>
      <c r="G10212" t="s">
        <v>174</v>
      </c>
      <c r="L10212" t="s">
        <v>8</v>
      </c>
      <c r="M10212" t="s">
        <v>38</v>
      </c>
      <c r="N10212">
        <f>[4]Sheet1!$B$3</f>
        <v>1024877.5</v>
      </c>
      <c r="O10212" t="s">
        <v>120</v>
      </c>
      <c r="P10212">
        <v>0</v>
      </c>
      <c r="Q10212">
        <v>56</v>
      </c>
      <c r="R10212" t="s">
        <v>8</v>
      </c>
      <c r="S10212">
        <v>0</v>
      </c>
      <c r="T10212" t="s">
        <v>23</v>
      </c>
      <c r="U10212" t="s">
        <v>9</v>
      </c>
      <c r="V10212">
        <v>140</v>
      </c>
      <c r="W10212">
        <v>13.26</v>
      </c>
      <c r="X10212">
        <f>[4]Sheet1!$B$2</f>
        <v>470</v>
      </c>
      <c r="Y10212">
        <f>[4]Sheet1!$B$5</f>
        <v>458.59139262985087</v>
      </c>
      <c r="Z10212">
        <f>[4]Sheet1!$B$6</f>
        <v>114647.84815746272</v>
      </c>
      <c r="AC10212" t="s">
        <v>101</v>
      </c>
      <c r="AF10212" t="s">
        <v>28</v>
      </c>
      <c r="AG10212">
        <v>5</v>
      </c>
      <c r="AH10212" t="s">
        <v>46</v>
      </c>
      <c r="AI10212">
        <v>3.1789999999999998</v>
      </c>
      <c r="AJ10212">
        <f>[4]Sheet1!$B$28</f>
        <v>4977.1801995848282</v>
      </c>
      <c r="AK10212">
        <f>[4]Sheet1!$B$29</f>
        <v>1244295.0498962069</v>
      </c>
      <c r="AL10212">
        <f>[4]Sheet1!$B$30</f>
        <v>2643</v>
      </c>
      <c r="AM10212">
        <f t="shared" si="639"/>
        <v>5.6234042553191488</v>
      </c>
      <c r="AN10212">
        <f>[4]Sheet1!$B$31</f>
        <v>2578.8447887674379</v>
      </c>
      <c r="AO10212">
        <f t="shared" si="640"/>
        <v>644711.19719185948</v>
      </c>
      <c r="AP10212">
        <f>[4]Sheet1!$B$32</f>
        <v>51.813369927465203</v>
      </c>
      <c r="AQ10212">
        <f>[4]Sheet1!$B$35</f>
        <v>91.915999999999997</v>
      </c>
    </row>
    <row r="10213" spans="1:43" x14ac:dyDescent="0.2">
      <c r="A10213" t="s">
        <v>157</v>
      </c>
      <c r="B10213" t="s">
        <v>118</v>
      </c>
      <c r="C10213" t="s">
        <v>119</v>
      </c>
      <c r="D10213" t="s">
        <v>9</v>
      </c>
      <c r="E10213">
        <v>1</v>
      </c>
      <c r="F10213" t="s">
        <v>49</v>
      </c>
      <c r="G10213" t="s">
        <v>174</v>
      </c>
      <c r="L10213" t="s">
        <v>8</v>
      </c>
      <c r="M10213" t="s">
        <v>38</v>
      </c>
      <c r="N10213">
        <f>[4]Sheet1!$B$3</f>
        <v>1024877.5</v>
      </c>
      <c r="O10213" t="s">
        <v>49</v>
      </c>
      <c r="P10213">
        <v>0</v>
      </c>
      <c r="Q10213">
        <v>56</v>
      </c>
      <c r="R10213" t="s">
        <v>8</v>
      </c>
      <c r="S10213">
        <v>0</v>
      </c>
      <c r="T10213" t="s">
        <v>23</v>
      </c>
      <c r="U10213" t="s">
        <v>9</v>
      </c>
      <c r="V10213">
        <v>140</v>
      </c>
      <c r="W10213">
        <v>13.26</v>
      </c>
      <c r="X10213">
        <f>[4]Sheet1!$B$2</f>
        <v>470</v>
      </c>
      <c r="Y10213">
        <f>[4]Sheet1!$B$5</f>
        <v>458.59139262985087</v>
      </c>
      <c r="Z10213">
        <f>[4]Sheet1!$B$6</f>
        <v>114647.84815746272</v>
      </c>
      <c r="AC10213" t="s">
        <v>101</v>
      </c>
      <c r="AF10213" t="s">
        <v>28</v>
      </c>
      <c r="AG10213">
        <v>2</v>
      </c>
      <c r="AH10213" t="s">
        <v>46</v>
      </c>
      <c r="AI10213">
        <v>0.6069</v>
      </c>
      <c r="AJ10213">
        <f>[4]Sheet1!$B$28</f>
        <v>4977.1801995848282</v>
      </c>
      <c r="AK10213">
        <f>[4]Sheet1!$B$29</f>
        <v>1244295.0498962069</v>
      </c>
      <c r="AL10213">
        <f>[4]Sheet1!$B$30</f>
        <v>2643</v>
      </c>
      <c r="AM10213">
        <f t="shared" ref="AM10213:AM10276" si="641">AL10213/X10213</f>
        <v>5.6234042553191488</v>
      </c>
      <c r="AN10213">
        <f>[4]Sheet1!$B$31</f>
        <v>2578.8447887674379</v>
      </c>
      <c r="AO10213">
        <f t="shared" ref="AO10213:AO10276" si="642">AN10213*250</f>
        <v>644711.19719185948</v>
      </c>
      <c r="AP10213">
        <f>[4]Sheet1!$B$32</f>
        <v>51.813369927465203</v>
      </c>
      <c r="AQ10213">
        <f>[4]Sheet1!$B$35</f>
        <v>91.915999999999997</v>
      </c>
    </row>
    <row r="10214" spans="1:43" x14ac:dyDescent="0.2">
      <c r="A10214" t="s">
        <v>157</v>
      </c>
      <c r="B10214" t="s">
        <v>118</v>
      </c>
      <c r="C10214" t="s">
        <v>119</v>
      </c>
      <c r="D10214" t="s">
        <v>9</v>
      </c>
      <c r="E10214">
        <v>1</v>
      </c>
      <c r="F10214" t="s">
        <v>49</v>
      </c>
      <c r="G10214" t="s">
        <v>174</v>
      </c>
      <c r="L10214" t="s">
        <v>8</v>
      </c>
      <c r="M10214" t="s">
        <v>38</v>
      </c>
      <c r="N10214">
        <f>[4]Sheet1!$B$3</f>
        <v>1024877.5</v>
      </c>
      <c r="O10214" t="s">
        <v>120</v>
      </c>
      <c r="P10214">
        <v>0</v>
      </c>
      <c r="Q10214">
        <v>56</v>
      </c>
      <c r="R10214" t="s">
        <v>8</v>
      </c>
      <c r="S10214">
        <v>0</v>
      </c>
      <c r="T10214" t="s">
        <v>23</v>
      </c>
      <c r="U10214" t="s">
        <v>9</v>
      </c>
      <c r="V10214">
        <v>140</v>
      </c>
      <c r="W10214">
        <v>13.26</v>
      </c>
      <c r="X10214">
        <f>[4]Sheet1!$B$2</f>
        <v>470</v>
      </c>
      <c r="Y10214">
        <f>[4]Sheet1!$B$5</f>
        <v>458.59139262985087</v>
      </c>
      <c r="Z10214">
        <f>[4]Sheet1!$B$6</f>
        <v>114647.84815746272</v>
      </c>
      <c r="AC10214" t="s">
        <v>101</v>
      </c>
      <c r="AF10214" t="s">
        <v>28</v>
      </c>
      <c r="AG10214">
        <v>4</v>
      </c>
      <c r="AH10214" t="s">
        <v>46</v>
      </c>
      <c r="AI10214">
        <v>1.9359999999999999</v>
      </c>
      <c r="AJ10214">
        <f>[4]Sheet1!$B$28</f>
        <v>4977.1801995848282</v>
      </c>
      <c r="AK10214">
        <f>[4]Sheet1!$B$29</f>
        <v>1244295.0498962069</v>
      </c>
      <c r="AL10214">
        <f>[4]Sheet1!$B$30</f>
        <v>2643</v>
      </c>
      <c r="AM10214">
        <f t="shared" si="641"/>
        <v>5.6234042553191488</v>
      </c>
      <c r="AN10214">
        <f>[4]Sheet1!$B$31</f>
        <v>2578.8447887674379</v>
      </c>
      <c r="AO10214">
        <f t="shared" si="642"/>
        <v>644711.19719185948</v>
      </c>
      <c r="AP10214">
        <f>[4]Sheet1!$B$32</f>
        <v>51.813369927465203</v>
      </c>
      <c r="AQ10214">
        <f>[4]Sheet1!$B$35</f>
        <v>91.915999999999997</v>
      </c>
    </row>
    <row r="10215" spans="1:43" x14ac:dyDescent="0.2">
      <c r="A10215" t="s">
        <v>157</v>
      </c>
      <c r="B10215" t="s">
        <v>118</v>
      </c>
      <c r="C10215" t="s">
        <v>119</v>
      </c>
      <c r="D10215" t="s">
        <v>9</v>
      </c>
      <c r="E10215">
        <v>1</v>
      </c>
      <c r="F10215" t="s">
        <v>49</v>
      </c>
      <c r="G10215" t="s">
        <v>174</v>
      </c>
      <c r="L10215" t="s">
        <v>8</v>
      </c>
      <c r="M10215" t="s">
        <v>38</v>
      </c>
      <c r="N10215">
        <f>[4]Sheet1!$B$3</f>
        <v>1024877.5</v>
      </c>
      <c r="O10215" t="s">
        <v>49</v>
      </c>
      <c r="P10215">
        <v>0</v>
      </c>
      <c r="Q10215">
        <v>56</v>
      </c>
      <c r="R10215" t="s">
        <v>8</v>
      </c>
      <c r="S10215">
        <v>0</v>
      </c>
      <c r="T10215" t="s">
        <v>23</v>
      </c>
      <c r="U10215" t="s">
        <v>9</v>
      </c>
      <c r="V10215">
        <v>140</v>
      </c>
      <c r="W10215">
        <v>13.26</v>
      </c>
      <c r="X10215">
        <f>[4]Sheet1!$B$2</f>
        <v>470</v>
      </c>
      <c r="Y10215">
        <f>[4]Sheet1!$B$5</f>
        <v>458.59139262985087</v>
      </c>
      <c r="Z10215">
        <f>[4]Sheet1!$B$6</f>
        <v>114647.84815746272</v>
      </c>
      <c r="AC10215" t="s">
        <v>101</v>
      </c>
      <c r="AF10215" t="s">
        <v>28</v>
      </c>
      <c r="AG10215">
        <v>2</v>
      </c>
      <c r="AH10215" t="s">
        <v>46</v>
      </c>
      <c r="AI10215">
        <v>0.3468</v>
      </c>
      <c r="AJ10215">
        <f>[4]Sheet1!$B$28</f>
        <v>4977.1801995848282</v>
      </c>
      <c r="AK10215">
        <f>[4]Sheet1!$B$29</f>
        <v>1244295.0498962069</v>
      </c>
      <c r="AL10215">
        <f>[4]Sheet1!$B$30</f>
        <v>2643</v>
      </c>
      <c r="AM10215">
        <f t="shared" si="641"/>
        <v>5.6234042553191488</v>
      </c>
      <c r="AN10215">
        <f>[4]Sheet1!$B$31</f>
        <v>2578.8447887674379</v>
      </c>
      <c r="AO10215">
        <f t="shared" si="642"/>
        <v>644711.19719185948</v>
      </c>
      <c r="AP10215">
        <f>[4]Sheet1!$B$32</f>
        <v>51.813369927465203</v>
      </c>
      <c r="AQ10215">
        <f>[4]Sheet1!$B$35</f>
        <v>91.915999999999997</v>
      </c>
    </row>
    <row r="10216" spans="1:43" x14ac:dyDescent="0.2">
      <c r="A10216" t="s">
        <v>157</v>
      </c>
      <c r="B10216" t="s">
        <v>118</v>
      </c>
      <c r="C10216" t="s">
        <v>119</v>
      </c>
      <c r="D10216" t="s">
        <v>9</v>
      </c>
      <c r="E10216">
        <v>1</v>
      </c>
      <c r="F10216" t="s">
        <v>49</v>
      </c>
      <c r="G10216" t="s">
        <v>174</v>
      </c>
      <c r="L10216" t="s">
        <v>8</v>
      </c>
      <c r="M10216" t="s">
        <v>38</v>
      </c>
      <c r="N10216">
        <f>[4]Sheet1!$B$3</f>
        <v>1024877.5</v>
      </c>
      <c r="O10216" t="s">
        <v>120</v>
      </c>
      <c r="P10216">
        <v>0</v>
      </c>
      <c r="Q10216">
        <v>56</v>
      </c>
      <c r="R10216" t="s">
        <v>8</v>
      </c>
      <c r="S10216">
        <v>0</v>
      </c>
      <c r="T10216" t="s">
        <v>23</v>
      </c>
      <c r="U10216" t="s">
        <v>9</v>
      </c>
      <c r="V10216">
        <v>140</v>
      </c>
      <c r="W10216">
        <v>13.26</v>
      </c>
      <c r="X10216">
        <f>[4]Sheet1!$B$2</f>
        <v>470</v>
      </c>
      <c r="Y10216">
        <f>[4]Sheet1!$B$5</f>
        <v>458.59139262985087</v>
      </c>
      <c r="Z10216">
        <f>[4]Sheet1!$B$6</f>
        <v>114647.84815746272</v>
      </c>
      <c r="AB10216" t="s">
        <v>8</v>
      </c>
      <c r="AC10216" t="s">
        <v>101</v>
      </c>
      <c r="AD10216" t="s">
        <v>8</v>
      </c>
      <c r="AF10216" t="s">
        <v>28</v>
      </c>
      <c r="AG10216">
        <v>1</v>
      </c>
      <c r="AH10216" t="s">
        <v>46</v>
      </c>
      <c r="AI10216">
        <v>0.46239999999999998</v>
      </c>
      <c r="AJ10216">
        <f>[4]Sheet1!$B$28</f>
        <v>4977.1801995848282</v>
      </c>
      <c r="AK10216">
        <f>[4]Sheet1!$B$29</f>
        <v>1244295.0498962069</v>
      </c>
      <c r="AL10216">
        <f>[4]Sheet1!$B$30</f>
        <v>2643</v>
      </c>
      <c r="AM10216">
        <f t="shared" si="641"/>
        <v>5.6234042553191488</v>
      </c>
      <c r="AN10216">
        <f>[4]Sheet1!$B$31</f>
        <v>2578.8447887674379</v>
      </c>
      <c r="AO10216">
        <f t="shared" si="642"/>
        <v>644711.19719185948</v>
      </c>
      <c r="AP10216">
        <f>[4]Sheet1!$B$32</f>
        <v>51.813369927465203</v>
      </c>
      <c r="AQ10216">
        <f>[4]Sheet1!$B$35</f>
        <v>91.915999999999997</v>
      </c>
    </row>
    <row r="10217" spans="1:43" x14ac:dyDescent="0.2">
      <c r="A10217" t="s">
        <v>157</v>
      </c>
      <c r="B10217" t="s">
        <v>118</v>
      </c>
      <c r="C10217" t="s">
        <v>119</v>
      </c>
      <c r="D10217" t="s">
        <v>9</v>
      </c>
      <c r="E10217">
        <v>1</v>
      </c>
      <c r="F10217" t="s">
        <v>49</v>
      </c>
      <c r="G10217" t="s">
        <v>174</v>
      </c>
      <c r="L10217" t="s">
        <v>8</v>
      </c>
      <c r="M10217" t="s">
        <v>38</v>
      </c>
      <c r="N10217">
        <f>[4]Sheet1!$B$3</f>
        <v>1024877.5</v>
      </c>
      <c r="O10217" t="s">
        <v>49</v>
      </c>
      <c r="P10217">
        <v>0</v>
      </c>
      <c r="Q10217">
        <v>56</v>
      </c>
      <c r="R10217" t="s">
        <v>8</v>
      </c>
      <c r="S10217">
        <v>0</v>
      </c>
      <c r="T10217" t="s">
        <v>23</v>
      </c>
      <c r="U10217" t="s">
        <v>9</v>
      </c>
      <c r="V10217">
        <v>140</v>
      </c>
      <c r="W10217">
        <v>13.26</v>
      </c>
      <c r="X10217">
        <f>[4]Sheet1!$B$2</f>
        <v>470</v>
      </c>
      <c r="Y10217">
        <f>[4]Sheet1!$B$5</f>
        <v>458.59139262985087</v>
      </c>
      <c r="Z10217">
        <f>[4]Sheet1!$B$6</f>
        <v>114647.84815746272</v>
      </c>
      <c r="AB10217" t="s">
        <v>8</v>
      </c>
      <c r="AC10217" t="s">
        <v>101</v>
      </c>
      <c r="AD10217" t="s">
        <v>8</v>
      </c>
      <c r="AF10217" t="s">
        <v>28</v>
      </c>
      <c r="AG10217">
        <v>2</v>
      </c>
      <c r="AH10217" t="s">
        <v>46</v>
      </c>
      <c r="AI10217">
        <v>0.20230000000000001</v>
      </c>
      <c r="AJ10217">
        <f>[4]Sheet1!$B$28</f>
        <v>4977.1801995848282</v>
      </c>
      <c r="AK10217">
        <f>[4]Sheet1!$B$29</f>
        <v>1244295.0498962069</v>
      </c>
      <c r="AL10217">
        <f>[4]Sheet1!$B$30</f>
        <v>2643</v>
      </c>
      <c r="AM10217">
        <f t="shared" si="641"/>
        <v>5.6234042553191488</v>
      </c>
      <c r="AN10217">
        <f>[4]Sheet1!$B$31</f>
        <v>2578.8447887674379</v>
      </c>
      <c r="AO10217">
        <f t="shared" si="642"/>
        <v>644711.19719185948</v>
      </c>
      <c r="AP10217">
        <f>[4]Sheet1!$B$32</f>
        <v>51.813369927465203</v>
      </c>
      <c r="AQ10217">
        <f>[4]Sheet1!$B$35</f>
        <v>91.915999999999997</v>
      </c>
    </row>
    <row r="10218" spans="1:43" x14ac:dyDescent="0.2">
      <c r="A10218" t="s">
        <v>157</v>
      </c>
      <c r="B10218" t="s">
        <v>118</v>
      </c>
      <c r="C10218" t="s">
        <v>119</v>
      </c>
      <c r="D10218" t="s">
        <v>9</v>
      </c>
      <c r="E10218">
        <v>1</v>
      </c>
      <c r="F10218" t="s">
        <v>49</v>
      </c>
      <c r="G10218" t="s">
        <v>174</v>
      </c>
      <c r="L10218" t="s">
        <v>8</v>
      </c>
      <c r="M10218" t="s">
        <v>38</v>
      </c>
      <c r="N10218">
        <f>[4]Sheet1!$B$3</f>
        <v>1024877.5</v>
      </c>
      <c r="O10218" t="s">
        <v>120</v>
      </c>
      <c r="P10218">
        <v>0</v>
      </c>
      <c r="Q10218">
        <v>56</v>
      </c>
      <c r="R10218" t="s">
        <v>8</v>
      </c>
      <c r="S10218">
        <v>0</v>
      </c>
      <c r="T10218" t="s">
        <v>23</v>
      </c>
      <c r="U10218" t="s">
        <v>9</v>
      </c>
      <c r="V10218">
        <v>140</v>
      </c>
      <c r="W10218">
        <v>13.26</v>
      </c>
      <c r="X10218">
        <f>[4]Sheet1!$B$2</f>
        <v>470</v>
      </c>
      <c r="Y10218">
        <f>[4]Sheet1!$B$5</f>
        <v>458.59139262985087</v>
      </c>
      <c r="Z10218">
        <f>[4]Sheet1!$B$6</f>
        <v>114647.84815746272</v>
      </c>
      <c r="AC10218" t="s">
        <v>101</v>
      </c>
      <c r="AF10218" t="s">
        <v>28</v>
      </c>
      <c r="AG10218">
        <v>6</v>
      </c>
      <c r="AH10218" t="s">
        <v>46</v>
      </c>
      <c r="AI10218">
        <v>0.4335</v>
      </c>
      <c r="AJ10218">
        <f>[4]Sheet1!$B$28</f>
        <v>4977.1801995848282</v>
      </c>
      <c r="AK10218">
        <f>[4]Sheet1!$B$29</f>
        <v>1244295.0498962069</v>
      </c>
      <c r="AL10218">
        <f>[4]Sheet1!$B$30</f>
        <v>2643</v>
      </c>
      <c r="AM10218">
        <f t="shared" si="641"/>
        <v>5.6234042553191488</v>
      </c>
      <c r="AN10218">
        <f>[4]Sheet1!$B$31</f>
        <v>2578.8447887674379</v>
      </c>
      <c r="AO10218">
        <f t="shared" si="642"/>
        <v>644711.19719185948</v>
      </c>
      <c r="AP10218">
        <f>[4]Sheet1!$B$32</f>
        <v>51.813369927465203</v>
      </c>
      <c r="AQ10218">
        <f>[4]Sheet1!$B$35</f>
        <v>91.915999999999997</v>
      </c>
    </row>
    <row r="10219" spans="1:43" x14ac:dyDescent="0.2">
      <c r="A10219" t="s">
        <v>157</v>
      </c>
      <c r="B10219" t="s">
        <v>118</v>
      </c>
      <c r="C10219" t="s">
        <v>119</v>
      </c>
      <c r="D10219" t="s">
        <v>9</v>
      </c>
      <c r="E10219">
        <v>1</v>
      </c>
      <c r="F10219" t="s">
        <v>49</v>
      </c>
      <c r="G10219" t="s">
        <v>174</v>
      </c>
      <c r="L10219" t="s">
        <v>8</v>
      </c>
      <c r="M10219" t="s">
        <v>38</v>
      </c>
      <c r="N10219">
        <f>[4]Sheet1!$B$3</f>
        <v>1024877.5</v>
      </c>
      <c r="O10219" t="s">
        <v>49</v>
      </c>
      <c r="P10219">
        <v>0</v>
      </c>
      <c r="Q10219">
        <v>56</v>
      </c>
      <c r="R10219" t="s">
        <v>8</v>
      </c>
      <c r="S10219">
        <v>0</v>
      </c>
      <c r="T10219" t="s">
        <v>23</v>
      </c>
      <c r="U10219" t="s">
        <v>9</v>
      </c>
      <c r="V10219">
        <v>140</v>
      </c>
      <c r="W10219">
        <v>13.26</v>
      </c>
      <c r="X10219">
        <f>[4]Sheet1!$B$2</f>
        <v>470</v>
      </c>
      <c r="Y10219">
        <f>[4]Sheet1!$B$5</f>
        <v>458.59139262985087</v>
      </c>
      <c r="Z10219">
        <f>[4]Sheet1!$B$6</f>
        <v>114647.84815746272</v>
      </c>
      <c r="AB10219" t="s">
        <v>8</v>
      </c>
      <c r="AC10219" t="s">
        <v>101</v>
      </c>
      <c r="AD10219" t="s">
        <v>102</v>
      </c>
      <c r="AF10219" t="s">
        <v>28</v>
      </c>
      <c r="AG10219">
        <v>1</v>
      </c>
      <c r="AH10219" t="s">
        <v>46</v>
      </c>
      <c r="AI10219">
        <v>0.37569999999999998</v>
      </c>
      <c r="AJ10219">
        <f>[4]Sheet1!$B$28</f>
        <v>4977.1801995848282</v>
      </c>
      <c r="AK10219">
        <f>[4]Sheet1!$B$29</f>
        <v>1244295.0498962069</v>
      </c>
      <c r="AL10219">
        <f>[4]Sheet1!$B$30</f>
        <v>2643</v>
      </c>
      <c r="AM10219">
        <f t="shared" si="641"/>
        <v>5.6234042553191488</v>
      </c>
      <c r="AN10219">
        <f>[4]Sheet1!$B$31</f>
        <v>2578.8447887674379</v>
      </c>
      <c r="AO10219">
        <f t="shared" si="642"/>
        <v>644711.19719185948</v>
      </c>
      <c r="AP10219">
        <f>[4]Sheet1!$B$32</f>
        <v>51.813369927465203</v>
      </c>
      <c r="AQ10219">
        <f>[4]Sheet1!$B$35</f>
        <v>91.915999999999997</v>
      </c>
    </row>
    <row r="10220" spans="1:43" x14ac:dyDescent="0.2">
      <c r="A10220" t="s">
        <v>157</v>
      </c>
      <c r="B10220" t="s">
        <v>118</v>
      </c>
      <c r="C10220" t="s">
        <v>119</v>
      </c>
      <c r="D10220" t="s">
        <v>9</v>
      </c>
      <c r="E10220">
        <v>1</v>
      </c>
      <c r="F10220" t="s">
        <v>49</v>
      </c>
      <c r="G10220" t="s">
        <v>174</v>
      </c>
      <c r="L10220" t="s">
        <v>8</v>
      </c>
      <c r="M10220" t="s">
        <v>38</v>
      </c>
      <c r="N10220">
        <f>[4]Sheet1!$B$3</f>
        <v>1024877.5</v>
      </c>
      <c r="O10220" t="s">
        <v>120</v>
      </c>
      <c r="P10220">
        <v>0</v>
      </c>
      <c r="Q10220">
        <v>56</v>
      </c>
      <c r="R10220" t="s">
        <v>8</v>
      </c>
      <c r="S10220">
        <v>0</v>
      </c>
      <c r="T10220" t="s">
        <v>23</v>
      </c>
      <c r="U10220" t="s">
        <v>9</v>
      </c>
      <c r="V10220">
        <v>140</v>
      </c>
      <c r="W10220">
        <v>13.26</v>
      </c>
      <c r="X10220">
        <f>[4]Sheet1!$B$2</f>
        <v>470</v>
      </c>
      <c r="Y10220">
        <f>[4]Sheet1!$B$5</f>
        <v>458.59139262985087</v>
      </c>
      <c r="Z10220">
        <f>[4]Sheet1!$B$6</f>
        <v>114647.84815746272</v>
      </c>
      <c r="AB10220" t="s">
        <v>8</v>
      </c>
      <c r="AC10220" t="s">
        <v>101</v>
      </c>
      <c r="AD10220" t="s">
        <v>8</v>
      </c>
      <c r="AF10220" t="s">
        <v>28</v>
      </c>
      <c r="AG10220">
        <v>6</v>
      </c>
      <c r="AH10220" t="s">
        <v>46</v>
      </c>
      <c r="AI10220">
        <v>4.306</v>
      </c>
      <c r="AJ10220">
        <f>[4]Sheet1!$B$28</f>
        <v>4977.1801995848282</v>
      </c>
      <c r="AK10220">
        <f>[4]Sheet1!$B$29</f>
        <v>1244295.0498962069</v>
      </c>
      <c r="AL10220">
        <f>[4]Sheet1!$B$30</f>
        <v>2643</v>
      </c>
      <c r="AM10220">
        <f t="shared" si="641"/>
        <v>5.6234042553191488</v>
      </c>
      <c r="AN10220">
        <f>[4]Sheet1!$B$31</f>
        <v>2578.8447887674379</v>
      </c>
      <c r="AO10220">
        <f t="shared" si="642"/>
        <v>644711.19719185948</v>
      </c>
      <c r="AP10220">
        <f>[4]Sheet1!$B$32</f>
        <v>51.813369927465203</v>
      </c>
      <c r="AQ10220">
        <f>[4]Sheet1!$B$35</f>
        <v>91.915999999999997</v>
      </c>
    </row>
    <row r="10221" spans="1:43" x14ac:dyDescent="0.2">
      <c r="A10221" t="s">
        <v>157</v>
      </c>
      <c r="B10221" t="s">
        <v>118</v>
      </c>
      <c r="C10221" t="s">
        <v>119</v>
      </c>
      <c r="D10221" t="s">
        <v>9</v>
      </c>
      <c r="E10221">
        <v>1</v>
      </c>
      <c r="F10221" t="s">
        <v>49</v>
      </c>
      <c r="G10221" t="s">
        <v>174</v>
      </c>
      <c r="L10221" t="s">
        <v>8</v>
      </c>
      <c r="M10221" t="s">
        <v>38</v>
      </c>
      <c r="N10221">
        <f>[4]Sheet1!$B$3</f>
        <v>1024877.5</v>
      </c>
      <c r="O10221" t="s">
        <v>49</v>
      </c>
      <c r="P10221">
        <v>0</v>
      </c>
      <c r="Q10221">
        <v>56</v>
      </c>
      <c r="R10221" t="s">
        <v>8</v>
      </c>
      <c r="S10221">
        <v>0</v>
      </c>
      <c r="T10221" t="s">
        <v>23</v>
      </c>
      <c r="U10221" t="s">
        <v>9</v>
      </c>
      <c r="V10221">
        <v>140</v>
      </c>
      <c r="W10221">
        <v>13.26</v>
      </c>
      <c r="X10221">
        <f>[4]Sheet1!$B$2</f>
        <v>470</v>
      </c>
      <c r="Y10221">
        <f>[4]Sheet1!$B$5</f>
        <v>458.59139262985087</v>
      </c>
      <c r="Z10221">
        <f>[4]Sheet1!$B$6</f>
        <v>114647.84815746272</v>
      </c>
      <c r="AC10221" t="s">
        <v>101</v>
      </c>
      <c r="AF10221" t="s">
        <v>28</v>
      </c>
      <c r="AG10221">
        <v>2</v>
      </c>
      <c r="AH10221" t="s">
        <v>46</v>
      </c>
      <c r="AI10221">
        <v>0.78029999999999999</v>
      </c>
      <c r="AJ10221">
        <f>[4]Sheet1!$B$28</f>
        <v>4977.1801995848282</v>
      </c>
      <c r="AK10221">
        <f>[4]Sheet1!$B$29</f>
        <v>1244295.0498962069</v>
      </c>
      <c r="AL10221">
        <f>[4]Sheet1!$B$30</f>
        <v>2643</v>
      </c>
      <c r="AM10221">
        <f t="shared" si="641"/>
        <v>5.6234042553191488</v>
      </c>
      <c r="AN10221">
        <f>[4]Sheet1!$B$31</f>
        <v>2578.8447887674379</v>
      </c>
      <c r="AO10221">
        <f t="shared" si="642"/>
        <v>644711.19719185948</v>
      </c>
      <c r="AP10221">
        <f>[4]Sheet1!$B$32</f>
        <v>51.813369927465203</v>
      </c>
      <c r="AQ10221">
        <f>[4]Sheet1!$B$35</f>
        <v>91.915999999999997</v>
      </c>
    </row>
    <row r="10222" spans="1:43" x14ac:dyDescent="0.2">
      <c r="A10222" t="s">
        <v>157</v>
      </c>
      <c r="B10222" t="s">
        <v>118</v>
      </c>
      <c r="C10222" t="s">
        <v>119</v>
      </c>
      <c r="D10222" t="s">
        <v>9</v>
      </c>
      <c r="E10222">
        <v>1</v>
      </c>
      <c r="F10222" t="s">
        <v>49</v>
      </c>
      <c r="G10222" t="s">
        <v>174</v>
      </c>
      <c r="L10222" t="s">
        <v>8</v>
      </c>
      <c r="M10222" t="s">
        <v>38</v>
      </c>
      <c r="N10222">
        <f>[4]Sheet1!$B$3</f>
        <v>1024877.5</v>
      </c>
      <c r="O10222" t="s">
        <v>120</v>
      </c>
      <c r="P10222">
        <v>0</v>
      </c>
      <c r="Q10222">
        <v>56</v>
      </c>
      <c r="R10222" t="s">
        <v>8</v>
      </c>
      <c r="S10222">
        <v>0</v>
      </c>
      <c r="T10222" t="s">
        <v>23</v>
      </c>
      <c r="U10222" t="s">
        <v>9</v>
      </c>
      <c r="V10222">
        <v>140</v>
      </c>
      <c r="W10222">
        <v>13.26</v>
      </c>
      <c r="X10222">
        <f>[4]Sheet1!$B$2</f>
        <v>470</v>
      </c>
      <c r="Y10222">
        <f>[4]Sheet1!$B$5</f>
        <v>458.59139262985087</v>
      </c>
      <c r="Z10222">
        <f>[4]Sheet1!$B$6</f>
        <v>114647.84815746272</v>
      </c>
      <c r="AB10222" t="s">
        <v>8</v>
      </c>
      <c r="AC10222" t="s">
        <v>101</v>
      </c>
      <c r="AD10222" t="s">
        <v>8</v>
      </c>
      <c r="AF10222" t="s">
        <v>28</v>
      </c>
      <c r="AG10222">
        <v>4</v>
      </c>
      <c r="AH10222" t="s">
        <v>46</v>
      </c>
      <c r="AI10222">
        <v>2.919</v>
      </c>
      <c r="AJ10222">
        <f>[4]Sheet1!$B$28</f>
        <v>4977.1801995848282</v>
      </c>
      <c r="AK10222">
        <f>[4]Sheet1!$B$29</f>
        <v>1244295.0498962069</v>
      </c>
      <c r="AL10222">
        <f>[4]Sheet1!$B$30</f>
        <v>2643</v>
      </c>
      <c r="AM10222">
        <f t="shared" si="641"/>
        <v>5.6234042553191488</v>
      </c>
      <c r="AN10222">
        <f>[4]Sheet1!$B$31</f>
        <v>2578.8447887674379</v>
      </c>
      <c r="AO10222">
        <f t="shared" si="642"/>
        <v>644711.19719185948</v>
      </c>
      <c r="AP10222">
        <f>[4]Sheet1!$B$32</f>
        <v>51.813369927465203</v>
      </c>
      <c r="AQ10222">
        <f>[4]Sheet1!$B$35</f>
        <v>91.915999999999997</v>
      </c>
    </row>
    <row r="10223" spans="1:43" x14ac:dyDescent="0.2">
      <c r="A10223" t="s">
        <v>157</v>
      </c>
      <c r="B10223" t="s">
        <v>118</v>
      </c>
      <c r="C10223" t="s">
        <v>119</v>
      </c>
      <c r="D10223" t="s">
        <v>9</v>
      </c>
      <c r="E10223">
        <v>1</v>
      </c>
      <c r="F10223" t="s">
        <v>49</v>
      </c>
      <c r="G10223" t="s">
        <v>174</v>
      </c>
      <c r="L10223" t="s">
        <v>8</v>
      </c>
      <c r="M10223" t="s">
        <v>38</v>
      </c>
      <c r="N10223">
        <f>[4]Sheet1!$B$3</f>
        <v>1024877.5</v>
      </c>
      <c r="O10223" t="s">
        <v>49</v>
      </c>
      <c r="P10223">
        <v>0</v>
      </c>
      <c r="Q10223">
        <v>56</v>
      </c>
      <c r="R10223" t="s">
        <v>8</v>
      </c>
      <c r="S10223">
        <v>0</v>
      </c>
      <c r="T10223" t="s">
        <v>23</v>
      </c>
      <c r="U10223" t="s">
        <v>9</v>
      </c>
      <c r="V10223">
        <v>140</v>
      </c>
      <c r="W10223">
        <v>13.26</v>
      </c>
      <c r="X10223">
        <f>[4]Sheet1!$B$2</f>
        <v>470</v>
      </c>
      <c r="Y10223">
        <f>[4]Sheet1!$B$5</f>
        <v>458.59139262985087</v>
      </c>
      <c r="Z10223">
        <f>[4]Sheet1!$B$6</f>
        <v>114647.84815746272</v>
      </c>
      <c r="AC10223" t="s">
        <v>101</v>
      </c>
      <c r="AF10223" t="s">
        <v>28</v>
      </c>
      <c r="AG10223">
        <v>3</v>
      </c>
      <c r="AH10223" t="s">
        <v>47</v>
      </c>
      <c r="AI10223">
        <v>1.879</v>
      </c>
      <c r="AJ10223">
        <f>[4]Sheet1!$B$28</f>
        <v>4977.1801995848282</v>
      </c>
      <c r="AK10223">
        <f>[4]Sheet1!$B$29</f>
        <v>1244295.0498962069</v>
      </c>
      <c r="AL10223">
        <f>[4]Sheet1!$B$30</f>
        <v>2643</v>
      </c>
      <c r="AM10223">
        <f t="shared" si="641"/>
        <v>5.6234042553191488</v>
      </c>
      <c r="AN10223">
        <f>[4]Sheet1!$B$31</f>
        <v>2578.8447887674379</v>
      </c>
      <c r="AO10223">
        <f t="shared" si="642"/>
        <v>644711.19719185948</v>
      </c>
      <c r="AP10223">
        <f>[4]Sheet1!$B$32</f>
        <v>51.813369927465203</v>
      </c>
      <c r="AQ10223">
        <f>[4]Sheet1!$B$35</f>
        <v>91.915999999999997</v>
      </c>
    </row>
    <row r="10224" spans="1:43" x14ac:dyDescent="0.2">
      <c r="A10224" t="s">
        <v>157</v>
      </c>
      <c r="B10224" t="s">
        <v>118</v>
      </c>
      <c r="C10224" t="s">
        <v>119</v>
      </c>
      <c r="D10224" t="s">
        <v>9</v>
      </c>
      <c r="E10224">
        <v>1</v>
      </c>
      <c r="F10224" t="s">
        <v>49</v>
      </c>
      <c r="G10224" t="s">
        <v>174</v>
      </c>
      <c r="L10224" t="s">
        <v>8</v>
      </c>
      <c r="M10224" t="s">
        <v>38</v>
      </c>
      <c r="N10224">
        <f>[4]Sheet1!$B$3</f>
        <v>1024877.5</v>
      </c>
      <c r="O10224" t="s">
        <v>120</v>
      </c>
      <c r="P10224">
        <v>0</v>
      </c>
      <c r="Q10224">
        <v>56</v>
      </c>
      <c r="R10224" t="s">
        <v>8</v>
      </c>
      <c r="S10224">
        <v>0</v>
      </c>
      <c r="T10224" t="s">
        <v>23</v>
      </c>
      <c r="U10224" t="s">
        <v>9</v>
      </c>
      <c r="V10224">
        <v>140</v>
      </c>
      <c r="W10224">
        <v>13.26</v>
      </c>
      <c r="X10224">
        <f>[4]Sheet1!$B$2</f>
        <v>470</v>
      </c>
      <c r="Y10224">
        <f>[4]Sheet1!$B$5</f>
        <v>458.59139262985087</v>
      </c>
      <c r="Z10224">
        <f>[4]Sheet1!$B$6</f>
        <v>114647.84815746272</v>
      </c>
      <c r="AC10224" t="s">
        <v>101</v>
      </c>
      <c r="AF10224" t="s">
        <v>28</v>
      </c>
      <c r="AG10224">
        <v>2</v>
      </c>
      <c r="AH10224" t="s">
        <v>47</v>
      </c>
      <c r="AI10224">
        <v>0.69359999999999999</v>
      </c>
      <c r="AJ10224">
        <f>[4]Sheet1!$B$28</f>
        <v>4977.1801995848282</v>
      </c>
      <c r="AK10224">
        <f>[4]Sheet1!$B$29</f>
        <v>1244295.0498962069</v>
      </c>
      <c r="AL10224">
        <f>[4]Sheet1!$B$30</f>
        <v>2643</v>
      </c>
      <c r="AM10224">
        <f t="shared" si="641"/>
        <v>5.6234042553191488</v>
      </c>
      <c r="AN10224">
        <f>[4]Sheet1!$B$31</f>
        <v>2578.8447887674379</v>
      </c>
      <c r="AO10224">
        <f t="shared" si="642"/>
        <v>644711.19719185948</v>
      </c>
      <c r="AP10224">
        <f>[4]Sheet1!$B$32</f>
        <v>51.813369927465203</v>
      </c>
      <c r="AQ10224">
        <f>[4]Sheet1!$B$35</f>
        <v>91.915999999999997</v>
      </c>
    </row>
    <row r="10225" spans="1:43" x14ac:dyDescent="0.2">
      <c r="A10225" t="s">
        <v>157</v>
      </c>
      <c r="B10225" t="s">
        <v>118</v>
      </c>
      <c r="C10225" t="s">
        <v>119</v>
      </c>
      <c r="D10225" t="s">
        <v>9</v>
      </c>
      <c r="E10225">
        <v>1</v>
      </c>
      <c r="F10225" t="s">
        <v>49</v>
      </c>
      <c r="G10225" t="s">
        <v>174</v>
      </c>
      <c r="L10225" t="s">
        <v>8</v>
      </c>
      <c r="M10225" t="s">
        <v>38</v>
      </c>
      <c r="N10225">
        <f>[4]Sheet1!$B$3</f>
        <v>1024877.5</v>
      </c>
      <c r="O10225" t="s">
        <v>49</v>
      </c>
      <c r="P10225">
        <v>0</v>
      </c>
      <c r="Q10225">
        <v>56</v>
      </c>
      <c r="R10225" t="s">
        <v>8</v>
      </c>
      <c r="S10225">
        <v>0</v>
      </c>
      <c r="T10225" t="s">
        <v>23</v>
      </c>
      <c r="U10225" t="s">
        <v>9</v>
      </c>
      <c r="V10225">
        <v>140</v>
      </c>
      <c r="W10225">
        <v>13.26</v>
      </c>
      <c r="X10225">
        <f>[4]Sheet1!$B$2</f>
        <v>470</v>
      </c>
      <c r="Y10225">
        <f>[4]Sheet1!$B$5</f>
        <v>458.59139262985087</v>
      </c>
      <c r="Z10225">
        <f>[4]Sheet1!$B$6</f>
        <v>114647.84815746272</v>
      </c>
      <c r="AC10225" t="s">
        <v>8</v>
      </c>
      <c r="AF10225" t="s">
        <v>28</v>
      </c>
      <c r="AG10225">
        <v>14</v>
      </c>
      <c r="AH10225" t="s">
        <v>46</v>
      </c>
      <c r="AI10225">
        <v>0.69359999999999999</v>
      </c>
      <c r="AJ10225">
        <f>[4]Sheet1!$B$28</f>
        <v>4977.1801995848282</v>
      </c>
      <c r="AK10225">
        <f>[4]Sheet1!$B$29</f>
        <v>1244295.0498962069</v>
      </c>
      <c r="AL10225">
        <f>[4]Sheet1!$B$30</f>
        <v>2643</v>
      </c>
      <c r="AM10225">
        <f t="shared" si="641"/>
        <v>5.6234042553191488</v>
      </c>
      <c r="AN10225">
        <f>[4]Sheet1!$B$31</f>
        <v>2578.8447887674379</v>
      </c>
      <c r="AO10225">
        <f t="shared" si="642"/>
        <v>644711.19719185948</v>
      </c>
      <c r="AP10225">
        <f>[4]Sheet1!$B$32</f>
        <v>51.813369927465203</v>
      </c>
      <c r="AQ10225">
        <f>[4]Sheet1!$B$35</f>
        <v>91.915999999999997</v>
      </c>
    </row>
    <row r="10226" spans="1:43" x14ac:dyDescent="0.2">
      <c r="A10226" t="s">
        <v>157</v>
      </c>
      <c r="B10226" t="s">
        <v>118</v>
      </c>
      <c r="C10226" t="s">
        <v>119</v>
      </c>
      <c r="D10226" t="s">
        <v>9</v>
      </c>
      <c r="E10226">
        <v>1</v>
      </c>
      <c r="F10226" t="s">
        <v>49</v>
      </c>
      <c r="G10226" t="s">
        <v>174</v>
      </c>
      <c r="L10226" t="s">
        <v>8</v>
      </c>
      <c r="M10226" t="s">
        <v>38</v>
      </c>
      <c r="N10226">
        <f>[4]Sheet1!$B$3</f>
        <v>1024877.5</v>
      </c>
      <c r="O10226" t="s">
        <v>120</v>
      </c>
      <c r="P10226">
        <v>0</v>
      </c>
      <c r="Q10226">
        <v>56</v>
      </c>
      <c r="R10226" t="s">
        <v>8</v>
      </c>
      <c r="S10226">
        <v>0</v>
      </c>
      <c r="T10226" t="s">
        <v>23</v>
      </c>
      <c r="U10226" t="s">
        <v>9</v>
      </c>
      <c r="V10226">
        <v>140</v>
      </c>
      <c r="W10226">
        <v>13.26</v>
      </c>
      <c r="X10226">
        <f>[4]Sheet1!$B$2</f>
        <v>470</v>
      </c>
      <c r="Y10226">
        <f>[4]Sheet1!$B$5</f>
        <v>458.59139262985087</v>
      </c>
      <c r="Z10226">
        <f>[4]Sheet1!$B$6</f>
        <v>114647.84815746272</v>
      </c>
      <c r="AC10226" t="s">
        <v>101</v>
      </c>
      <c r="AF10226" t="s">
        <v>28</v>
      </c>
      <c r="AG10226">
        <v>4</v>
      </c>
      <c r="AH10226" t="s">
        <v>46</v>
      </c>
      <c r="AI10226">
        <v>1.532</v>
      </c>
      <c r="AJ10226">
        <f>[4]Sheet1!$B$28</f>
        <v>4977.1801995848282</v>
      </c>
      <c r="AK10226">
        <f>[4]Sheet1!$B$29</f>
        <v>1244295.0498962069</v>
      </c>
      <c r="AL10226">
        <f>[4]Sheet1!$B$30</f>
        <v>2643</v>
      </c>
      <c r="AM10226">
        <f t="shared" si="641"/>
        <v>5.6234042553191488</v>
      </c>
      <c r="AN10226">
        <f>[4]Sheet1!$B$31</f>
        <v>2578.8447887674379</v>
      </c>
      <c r="AO10226">
        <f t="shared" si="642"/>
        <v>644711.19719185948</v>
      </c>
      <c r="AP10226">
        <f>[4]Sheet1!$B$32</f>
        <v>51.813369927465203</v>
      </c>
      <c r="AQ10226">
        <f>[4]Sheet1!$B$35</f>
        <v>91.915999999999997</v>
      </c>
    </row>
    <row r="10227" spans="1:43" x14ac:dyDescent="0.2">
      <c r="A10227" t="s">
        <v>157</v>
      </c>
      <c r="B10227" t="s">
        <v>118</v>
      </c>
      <c r="C10227" t="s">
        <v>119</v>
      </c>
      <c r="D10227" t="s">
        <v>9</v>
      </c>
      <c r="E10227">
        <v>1</v>
      </c>
      <c r="F10227" t="s">
        <v>49</v>
      </c>
      <c r="G10227" t="s">
        <v>174</v>
      </c>
      <c r="L10227" t="s">
        <v>8</v>
      </c>
      <c r="M10227" t="s">
        <v>38</v>
      </c>
      <c r="N10227">
        <f>[4]Sheet1!$B$3</f>
        <v>1024877.5</v>
      </c>
      <c r="O10227" t="s">
        <v>49</v>
      </c>
      <c r="P10227">
        <v>0</v>
      </c>
      <c r="Q10227">
        <v>56</v>
      </c>
      <c r="R10227" t="s">
        <v>8</v>
      </c>
      <c r="S10227">
        <v>0</v>
      </c>
      <c r="T10227" t="s">
        <v>23</v>
      </c>
      <c r="U10227" t="s">
        <v>9</v>
      </c>
      <c r="V10227">
        <v>140</v>
      </c>
      <c r="W10227">
        <v>13.26</v>
      </c>
      <c r="X10227">
        <f>[4]Sheet1!$B$2</f>
        <v>470</v>
      </c>
      <c r="Y10227">
        <f>[4]Sheet1!$B$5</f>
        <v>458.59139262985087</v>
      </c>
      <c r="Z10227">
        <f>[4]Sheet1!$B$6</f>
        <v>114647.84815746272</v>
      </c>
      <c r="AC10227" t="s">
        <v>101</v>
      </c>
      <c r="AF10227" t="s">
        <v>28</v>
      </c>
      <c r="AG10227">
        <v>3</v>
      </c>
      <c r="AH10227" t="s">
        <v>46</v>
      </c>
      <c r="AI10227">
        <v>1.647</v>
      </c>
      <c r="AJ10227">
        <f>[4]Sheet1!$B$28</f>
        <v>4977.1801995848282</v>
      </c>
      <c r="AK10227">
        <f>[4]Sheet1!$B$29</f>
        <v>1244295.0498962069</v>
      </c>
      <c r="AL10227">
        <f>[4]Sheet1!$B$30</f>
        <v>2643</v>
      </c>
      <c r="AM10227">
        <f t="shared" si="641"/>
        <v>5.6234042553191488</v>
      </c>
      <c r="AN10227">
        <f>[4]Sheet1!$B$31</f>
        <v>2578.8447887674379</v>
      </c>
      <c r="AO10227">
        <f t="shared" si="642"/>
        <v>644711.19719185948</v>
      </c>
      <c r="AP10227">
        <f>[4]Sheet1!$B$32</f>
        <v>51.813369927465203</v>
      </c>
      <c r="AQ10227">
        <f>[4]Sheet1!$B$35</f>
        <v>91.915999999999997</v>
      </c>
    </row>
    <row r="10228" spans="1:43" x14ac:dyDescent="0.2">
      <c r="A10228" t="s">
        <v>157</v>
      </c>
      <c r="B10228" t="s">
        <v>118</v>
      </c>
      <c r="C10228" t="s">
        <v>119</v>
      </c>
      <c r="D10228" t="s">
        <v>9</v>
      </c>
      <c r="E10228">
        <v>1</v>
      </c>
      <c r="F10228" t="s">
        <v>49</v>
      </c>
      <c r="G10228" t="s">
        <v>174</v>
      </c>
      <c r="L10228" t="s">
        <v>8</v>
      </c>
      <c r="M10228" t="s">
        <v>38</v>
      </c>
      <c r="N10228">
        <f>[4]Sheet1!$B$3</f>
        <v>1024877.5</v>
      </c>
      <c r="O10228" t="s">
        <v>120</v>
      </c>
      <c r="P10228">
        <v>0</v>
      </c>
      <c r="Q10228">
        <v>56</v>
      </c>
      <c r="R10228" t="s">
        <v>8</v>
      </c>
      <c r="S10228">
        <v>0</v>
      </c>
      <c r="T10228" t="s">
        <v>23</v>
      </c>
      <c r="U10228" t="s">
        <v>9</v>
      </c>
      <c r="V10228">
        <v>140</v>
      </c>
      <c r="W10228">
        <v>13.26</v>
      </c>
      <c r="X10228">
        <f>[4]Sheet1!$B$2</f>
        <v>470</v>
      </c>
      <c r="Y10228">
        <f>[4]Sheet1!$B$5</f>
        <v>458.59139262985087</v>
      </c>
      <c r="Z10228">
        <f>[4]Sheet1!$B$6</f>
        <v>114647.84815746272</v>
      </c>
      <c r="AC10228" t="s">
        <v>101</v>
      </c>
      <c r="AF10228" t="s">
        <v>28</v>
      </c>
      <c r="AG10228">
        <v>1</v>
      </c>
      <c r="AH10228" t="s">
        <v>47</v>
      </c>
      <c r="AI10228">
        <v>0.3468</v>
      </c>
      <c r="AJ10228">
        <f>[4]Sheet1!$B$28</f>
        <v>4977.1801995848282</v>
      </c>
      <c r="AK10228">
        <f>[4]Sheet1!$B$29</f>
        <v>1244295.0498962069</v>
      </c>
      <c r="AL10228">
        <f>[4]Sheet1!$B$30</f>
        <v>2643</v>
      </c>
      <c r="AM10228">
        <f t="shared" si="641"/>
        <v>5.6234042553191488</v>
      </c>
      <c r="AN10228">
        <f>[4]Sheet1!$B$31</f>
        <v>2578.8447887674379</v>
      </c>
      <c r="AO10228">
        <f t="shared" si="642"/>
        <v>644711.19719185948</v>
      </c>
      <c r="AP10228">
        <f>[4]Sheet1!$B$32</f>
        <v>51.813369927465203</v>
      </c>
      <c r="AQ10228">
        <f>[4]Sheet1!$B$35</f>
        <v>91.915999999999997</v>
      </c>
    </row>
    <row r="10229" spans="1:43" x14ac:dyDescent="0.2">
      <c r="A10229" t="s">
        <v>157</v>
      </c>
      <c r="B10229" t="s">
        <v>118</v>
      </c>
      <c r="C10229" t="s">
        <v>119</v>
      </c>
      <c r="D10229" t="s">
        <v>9</v>
      </c>
      <c r="E10229">
        <v>1</v>
      </c>
      <c r="F10229" t="s">
        <v>49</v>
      </c>
      <c r="G10229" t="s">
        <v>174</v>
      </c>
      <c r="L10229" t="s">
        <v>8</v>
      </c>
      <c r="M10229" t="s">
        <v>38</v>
      </c>
      <c r="N10229">
        <f>[4]Sheet1!$B$3</f>
        <v>1024877.5</v>
      </c>
      <c r="O10229" t="s">
        <v>49</v>
      </c>
      <c r="P10229">
        <v>0</v>
      </c>
      <c r="Q10229">
        <v>56</v>
      </c>
      <c r="R10229" t="s">
        <v>8</v>
      </c>
      <c r="S10229">
        <v>0</v>
      </c>
      <c r="T10229" t="s">
        <v>23</v>
      </c>
      <c r="U10229" t="s">
        <v>9</v>
      </c>
      <c r="V10229">
        <v>140</v>
      </c>
      <c r="W10229">
        <v>13.26</v>
      </c>
      <c r="X10229">
        <f>[4]Sheet1!$B$2</f>
        <v>470</v>
      </c>
      <c r="Y10229">
        <f>[4]Sheet1!$B$5</f>
        <v>458.59139262985087</v>
      </c>
      <c r="Z10229">
        <f>[4]Sheet1!$B$6</f>
        <v>114647.84815746272</v>
      </c>
      <c r="AC10229" t="s">
        <v>8</v>
      </c>
      <c r="AF10229" t="s">
        <v>28</v>
      </c>
      <c r="AG10229">
        <v>1</v>
      </c>
      <c r="AH10229" t="s">
        <v>46</v>
      </c>
      <c r="AI10229">
        <v>1.5029999999999999</v>
      </c>
      <c r="AJ10229">
        <f>[4]Sheet1!$B$28</f>
        <v>4977.1801995848282</v>
      </c>
      <c r="AK10229">
        <f>[4]Sheet1!$B$29</f>
        <v>1244295.0498962069</v>
      </c>
      <c r="AL10229">
        <f>[4]Sheet1!$B$30</f>
        <v>2643</v>
      </c>
      <c r="AM10229">
        <f t="shared" si="641"/>
        <v>5.6234042553191488</v>
      </c>
      <c r="AN10229">
        <f>[4]Sheet1!$B$31</f>
        <v>2578.8447887674379</v>
      </c>
      <c r="AO10229">
        <f t="shared" si="642"/>
        <v>644711.19719185948</v>
      </c>
      <c r="AP10229">
        <f>[4]Sheet1!$B$32</f>
        <v>51.813369927465203</v>
      </c>
      <c r="AQ10229">
        <f>[4]Sheet1!$B$35</f>
        <v>91.915999999999997</v>
      </c>
    </row>
    <row r="10230" spans="1:43" x14ac:dyDescent="0.2">
      <c r="A10230" t="s">
        <v>157</v>
      </c>
      <c r="B10230" t="s">
        <v>118</v>
      </c>
      <c r="C10230" t="s">
        <v>119</v>
      </c>
      <c r="D10230" t="s">
        <v>9</v>
      </c>
      <c r="E10230">
        <v>1</v>
      </c>
      <c r="F10230" t="s">
        <v>49</v>
      </c>
      <c r="G10230" t="s">
        <v>174</v>
      </c>
      <c r="L10230" t="s">
        <v>8</v>
      </c>
      <c r="M10230" t="s">
        <v>38</v>
      </c>
      <c r="N10230">
        <f>[4]Sheet1!$B$3</f>
        <v>1024877.5</v>
      </c>
      <c r="O10230" t="s">
        <v>120</v>
      </c>
      <c r="P10230">
        <v>0</v>
      </c>
      <c r="Q10230">
        <v>56</v>
      </c>
      <c r="R10230" t="s">
        <v>8</v>
      </c>
      <c r="S10230">
        <v>0</v>
      </c>
      <c r="T10230" t="s">
        <v>23</v>
      </c>
      <c r="U10230" t="s">
        <v>9</v>
      </c>
      <c r="V10230">
        <v>140</v>
      </c>
      <c r="W10230">
        <v>13.26</v>
      </c>
      <c r="X10230">
        <f>[4]Sheet1!$B$2</f>
        <v>470</v>
      </c>
      <c r="Y10230">
        <f>[4]Sheet1!$B$5</f>
        <v>458.59139262985087</v>
      </c>
      <c r="Z10230">
        <f>[4]Sheet1!$B$6</f>
        <v>114647.84815746272</v>
      </c>
      <c r="AC10230" t="s">
        <v>101</v>
      </c>
      <c r="AF10230" t="s">
        <v>28</v>
      </c>
      <c r="AG10230">
        <v>4</v>
      </c>
      <c r="AH10230" t="s">
        <v>46</v>
      </c>
      <c r="AI10230">
        <v>0.5202</v>
      </c>
      <c r="AJ10230">
        <f>[4]Sheet1!$B$28</f>
        <v>4977.1801995848282</v>
      </c>
      <c r="AK10230">
        <f>[4]Sheet1!$B$29</f>
        <v>1244295.0498962069</v>
      </c>
      <c r="AL10230">
        <f>[4]Sheet1!$B$30</f>
        <v>2643</v>
      </c>
      <c r="AM10230">
        <f t="shared" si="641"/>
        <v>5.6234042553191488</v>
      </c>
      <c r="AN10230">
        <f>[4]Sheet1!$B$31</f>
        <v>2578.8447887674379</v>
      </c>
      <c r="AO10230">
        <f t="shared" si="642"/>
        <v>644711.19719185948</v>
      </c>
      <c r="AP10230">
        <f>[4]Sheet1!$B$32</f>
        <v>51.813369927465203</v>
      </c>
      <c r="AQ10230">
        <f>[4]Sheet1!$B$35</f>
        <v>91.915999999999997</v>
      </c>
    </row>
    <row r="10231" spans="1:43" x14ac:dyDescent="0.2">
      <c r="A10231" t="s">
        <v>157</v>
      </c>
      <c r="B10231" t="s">
        <v>118</v>
      </c>
      <c r="C10231" t="s">
        <v>119</v>
      </c>
      <c r="D10231" t="s">
        <v>9</v>
      </c>
      <c r="E10231">
        <v>1</v>
      </c>
      <c r="F10231" t="s">
        <v>49</v>
      </c>
      <c r="G10231" t="s">
        <v>174</v>
      </c>
      <c r="L10231" t="s">
        <v>8</v>
      </c>
      <c r="M10231" t="s">
        <v>38</v>
      </c>
      <c r="N10231">
        <f>[4]Sheet1!$B$3</f>
        <v>1024877.5</v>
      </c>
      <c r="O10231" t="s">
        <v>49</v>
      </c>
      <c r="P10231">
        <v>0</v>
      </c>
      <c r="Q10231">
        <v>56</v>
      </c>
      <c r="R10231" t="s">
        <v>8</v>
      </c>
      <c r="S10231">
        <v>0</v>
      </c>
      <c r="T10231" t="s">
        <v>23</v>
      </c>
      <c r="U10231" t="s">
        <v>9</v>
      </c>
      <c r="V10231">
        <v>140</v>
      </c>
      <c r="W10231">
        <v>13.26</v>
      </c>
      <c r="X10231">
        <f>[4]Sheet1!$B$2</f>
        <v>470</v>
      </c>
      <c r="Y10231">
        <f>[4]Sheet1!$B$5</f>
        <v>458.59139262985087</v>
      </c>
      <c r="Z10231">
        <f>[4]Sheet1!$B$6</f>
        <v>114647.84815746272</v>
      </c>
      <c r="AC10231" t="s">
        <v>101</v>
      </c>
      <c r="AF10231" t="s">
        <v>28</v>
      </c>
      <c r="AG10231">
        <v>4</v>
      </c>
      <c r="AH10231" t="s">
        <v>46</v>
      </c>
      <c r="AI10231">
        <v>0.63580000000000003</v>
      </c>
      <c r="AJ10231">
        <f>[4]Sheet1!$B$28</f>
        <v>4977.1801995848282</v>
      </c>
      <c r="AK10231">
        <f>[4]Sheet1!$B$29</f>
        <v>1244295.0498962069</v>
      </c>
      <c r="AL10231">
        <f>[4]Sheet1!$B$30</f>
        <v>2643</v>
      </c>
      <c r="AM10231">
        <f t="shared" si="641"/>
        <v>5.6234042553191488</v>
      </c>
      <c r="AN10231">
        <f>[4]Sheet1!$B$31</f>
        <v>2578.8447887674379</v>
      </c>
      <c r="AO10231">
        <f t="shared" si="642"/>
        <v>644711.19719185948</v>
      </c>
      <c r="AP10231">
        <f>[4]Sheet1!$B$32</f>
        <v>51.813369927465203</v>
      </c>
      <c r="AQ10231">
        <f>[4]Sheet1!$B$35</f>
        <v>91.915999999999997</v>
      </c>
    </row>
    <row r="10232" spans="1:43" x14ac:dyDescent="0.2">
      <c r="A10232" t="s">
        <v>157</v>
      </c>
      <c r="B10232" t="s">
        <v>118</v>
      </c>
      <c r="C10232" t="s">
        <v>119</v>
      </c>
      <c r="D10232" t="s">
        <v>9</v>
      </c>
      <c r="E10232">
        <v>1</v>
      </c>
      <c r="F10232" t="s">
        <v>49</v>
      </c>
      <c r="G10232" t="s">
        <v>174</v>
      </c>
      <c r="L10232" t="s">
        <v>8</v>
      </c>
      <c r="M10232" t="s">
        <v>38</v>
      </c>
      <c r="N10232">
        <f>[4]Sheet1!$B$3</f>
        <v>1024877.5</v>
      </c>
      <c r="O10232" t="s">
        <v>120</v>
      </c>
      <c r="P10232">
        <v>0</v>
      </c>
      <c r="Q10232">
        <v>56</v>
      </c>
      <c r="R10232" t="s">
        <v>8</v>
      </c>
      <c r="S10232">
        <v>0</v>
      </c>
      <c r="T10232" t="s">
        <v>23</v>
      </c>
      <c r="U10232" t="s">
        <v>9</v>
      </c>
      <c r="V10232">
        <v>140</v>
      </c>
      <c r="W10232">
        <v>13.26</v>
      </c>
      <c r="X10232">
        <f>[4]Sheet1!$B$2</f>
        <v>470</v>
      </c>
      <c r="Y10232">
        <f>[4]Sheet1!$B$5</f>
        <v>458.59139262985087</v>
      </c>
      <c r="Z10232">
        <f>[4]Sheet1!$B$6</f>
        <v>114647.84815746272</v>
      </c>
      <c r="AC10232" t="s">
        <v>101</v>
      </c>
      <c r="AF10232" t="s">
        <v>28</v>
      </c>
      <c r="AG10232">
        <v>7</v>
      </c>
      <c r="AH10232" t="s">
        <v>46</v>
      </c>
      <c r="AI10232">
        <v>1.532</v>
      </c>
      <c r="AJ10232">
        <f>[4]Sheet1!$B$28</f>
        <v>4977.1801995848282</v>
      </c>
      <c r="AK10232">
        <f>[4]Sheet1!$B$29</f>
        <v>1244295.0498962069</v>
      </c>
      <c r="AL10232">
        <f>[4]Sheet1!$B$30</f>
        <v>2643</v>
      </c>
      <c r="AM10232">
        <f t="shared" si="641"/>
        <v>5.6234042553191488</v>
      </c>
      <c r="AN10232">
        <f>[4]Sheet1!$B$31</f>
        <v>2578.8447887674379</v>
      </c>
      <c r="AO10232">
        <f t="shared" si="642"/>
        <v>644711.19719185948</v>
      </c>
      <c r="AP10232">
        <f>[4]Sheet1!$B$32</f>
        <v>51.813369927465203</v>
      </c>
      <c r="AQ10232">
        <f>[4]Sheet1!$B$35</f>
        <v>91.915999999999997</v>
      </c>
    </row>
    <row r="10233" spans="1:43" x14ac:dyDescent="0.2">
      <c r="A10233" t="s">
        <v>157</v>
      </c>
      <c r="B10233" t="s">
        <v>118</v>
      </c>
      <c r="C10233" t="s">
        <v>119</v>
      </c>
      <c r="D10233" t="s">
        <v>9</v>
      </c>
      <c r="E10233">
        <v>1</v>
      </c>
      <c r="F10233" t="s">
        <v>49</v>
      </c>
      <c r="G10233" t="s">
        <v>174</v>
      </c>
      <c r="L10233" t="s">
        <v>8</v>
      </c>
      <c r="M10233" t="s">
        <v>38</v>
      </c>
      <c r="N10233">
        <f>[4]Sheet1!$B$3</f>
        <v>1024877.5</v>
      </c>
      <c r="O10233" t="s">
        <v>49</v>
      </c>
      <c r="P10233">
        <v>0</v>
      </c>
      <c r="Q10233">
        <v>56</v>
      </c>
      <c r="R10233" t="s">
        <v>8</v>
      </c>
      <c r="S10233">
        <v>0</v>
      </c>
      <c r="T10233" t="s">
        <v>23</v>
      </c>
      <c r="U10233" t="s">
        <v>9</v>
      </c>
      <c r="V10233">
        <v>140</v>
      </c>
      <c r="W10233">
        <v>13.26</v>
      </c>
      <c r="X10233">
        <f>[4]Sheet1!$B$2</f>
        <v>470</v>
      </c>
      <c r="Y10233">
        <f>[4]Sheet1!$B$5</f>
        <v>458.59139262985087</v>
      </c>
      <c r="Z10233">
        <f>[4]Sheet1!$B$6</f>
        <v>114647.84815746272</v>
      </c>
      <c r="AC10233" t="s">
        <v>8</v>
      </c>
      <c r="AF10233" t="s">
        <v>28</v>
      </c>
      <c r="AG10233">
        <v>1</v>
      </c>
      <c r="AH10233" t="s">
        <v>46</v>
      </c>
      <c r="AI10233">
        <v>0.20230000000000001</v>
      </c>
      <c r="AJ10233">
        <f>[4]Sheet1!$B$28</f>
        <v>4977.1801995848282</v>
      </c>
      <c r="AK10233">
        <f>[4]Sheet1!$B$29</f>
        <v>1244295.0498962069</v>
      </c>
      <c r="AL10233">
        <f>[4]Sheet1!$B$30</f>
        <v>2643</v>
      </c>
      <c r="AM10233">
        <f t="shared" si="641"/>
        <v>5.6234042553191488</v>
      </c>
      <c r="AN10233">
        <f>[4]Sheet1!$B$31</f>
        <v>2578.8447887674379</v>
      </c>
      <c r="AO10233">
        <f t="shared" si="642"/>
        <v>644711.19719185948</v>
      </c>
      <c r="AP10233">
        <f>[4]Sheet1!$B$32</f>
        <v>51.813369927465203</v>
      </c>
      <c r="AQ10233">
        <f>[4]Sheet1!$B$35</f>
        <v>91.915999999999997</v>
      </c>
    </row>
    <row r="10234" spans="1:43" x14ac:dyDescent="0.2">
      <c r="A10234" t="s">
        <v>157</v>
      </c>
      <c r="B10234" t="s">
        <v>118</v>
      </c>
      <c r="C10234" t="s">
        <v>119</v>
      </c>
      <c r="D10234" t="s">
        <v>9</v>
      </c>
      <c r="E10234">
        <v>1</v>
      </c>
      <c r="F10234" t="s">
        <v>49</v>
      </c>
      <c r="G10234" t="s">
        <v>174</v>
      </c>
      <c r="L10234" t="s">
        <v>8</v>
      </c>
      <c r="M10234" t="s">
        <v>38</v>
      </c>
      <c r="N10234">
        <f>[4]Sheet1!$B$3</f>
        <v>1024877.5</v>
      </c>
      <c r="O10234" t="s">
        <v>120</v>
      </c>
      <c r="P10234">
        <v>0</v>
      </c>
      <c r="Q10234">
        <v>56</v>
      </c>
      <c r="R10234" t="s">
        <v>8</v>
      </c>
      <c r="S10234">
        <v>0</v>
      </c>
      <c r="T10234" t="s">
        <v>23</v>
      </c>
      <c r="U10234" t="s">
        <v>9</v>
      </c>
      <c r="V10234">
        <v>140</v>
      </c>
      <c r="W10234">
        <v>13.26</v>
      </c>
      <c r="X10234">
        <f>[4]Sheet1!$B$2</f>
        <v>470</v>
      </c>
      <c r="Y10234">
        <f>[4]Sheet1!$B$5</f>
        <v>458.59139262985087</v>
      </c>
      <c r="Z10234">
        <f>[4]Sheet1!$B$6</f>
        <v>114647.84815746272</v>
      </c>
      <c r="AC10234" t="s">
        <v>101</v>
      </c>
      <c r="AF10234" t="s">
        <v>28</v>
      </c>
      <c r="AG10234">
        <v>10</v>
      </c>
      <c r="AH10234" t="s">
        <v>46</v>
      </c>
      <c r="AI10234">
        <v>9.8260000000000005</v>
      </c>
      <c r="AJ10234">
        <f>[4]Sheet1!$B$28</f>
        <v>4977.1801995848282</v>
      </c>
      <c r="AK10234">
        <f>[4]Sheet1!$B$29</f>
        <v>1244295.0498962069</v>
      </c>
      <c r="AL10234">
        <f>[4]Sheet1!$B$30</f>
        <v>2643</v>
      </c>
      <c r="AM10234">
        <f t="shared" si="641"/>
        <v>5.6234042553191488</v>
      </c>
      <c r="AN10234">
        <f>[4]Sheet1!$B$31</f>
        <v>2578.8447887674379</v>
      </c>
      <c r="AO10234">
        <f t="shared" si="642"/>
        <v>644711.19719185948</v>
      </c>
      <c r="AP10234">
        <f>[4]Sheet1!$B$32</f>
        <v>51.813369927465203</v>
      </c>
      <c r="AQ10234">
        <f>[4]Sheet1!$B$35</f>
        <v>91.915999999999997</v>
      </c>
    </row>
    <row r="10235" spans="1:43" x14ac:dyDescent="0.2">
      <c r="A10235" t="s">
        <v>157</v>
      </c>
      <c r="B10235" t="s">
        <v>118</v>
      </c>
      <c r="C10235" t="s">
        <v>119</v>
      </c>
      <c r="D10235" t="s">
        <v>9</v>
      </c>
      <c r="E10235">
        <v>1</v>
      </c>
      <c r="F10235" t="s">
        <v>49</v>
      </c>
      <c r="G10235" t="s">
        <v>174</v>
      </c>
      <c r="L10235" t="s">
        <v>8</v>
      </c>
      <c r="M10235" t="s">
        <v>38</v>
      </c>
      <c r="N10235">
        <f>[4]Sheet1!$B$3</f>
        <v>1024877.5</v>
      </c>
      <c r="O10235" t="s">
        <v>49</v>
      </c>
      <c r="P10235">
        <v>0</v>
      </c>
      <c r="Q10235">
        <v>56</v>
      </c>
      <c r="R10235" t="s">
        <v>8</v>
      </c>
      <c r="S10235">
        <v>0</v>
      </c>
      <c r="T10235" t="s">
        <v>23</v>
      </c>
      <c r="U10235" t="s">
        <v>9</v>
      </c>
      <c r="V10235">
        <v>140</v>
      </c>
      <c r="W10235">
        <v>13.26</v>
      </c>
      <c r="X10235">
        <f>[4]Sheet1!$B$2</f>
        <v>470</v>
      </c>
      <c r="Y10235">
        <f>[4]Sheet1!$B$5</f>
        <v>458.59139262985087</v>
      </c>
      <c r="Z10235">
        <f>[4]Sheet1!$B$6</f>
        <v>114647.84815746272</v>
      </c>
      <c r="AC10235" t="s">
        <v>8</v>
      </c>
      <c r="AF10235" t="s">
        <v>28</v>
      </c>
      <c r="AG10235">
        <v>9</v>
      </c>
      <c r="AH10235" t="s">
        <v>47</v>
      </c>
      <c r="AI10235">
        <v>2.1960000000000002</v>
      </c>
      <c r="AJ10235">
        <f>[4]Sheet1!$B$28</f>
        <v>4977.1801995848282</v>
      </c>
      <c r="AK10235">
        <f>[4]Sheet1!$B$29</f>
        <v>1244295.0498962069</v>
      </c>
      <c r="AL10235">
        <f>[4]Sheet1!$B$30</f>
        <v>2643</v>
      </c>
      <c r="AM10235">
        <f t="shared" si="641"/>
        <v>5.6234042553191488</v>
      </c>
      <c r="AN10235">
        <f>[4]Sheet1!$B$31</f>
        <v>2578.8447887674379</v>
      </c>
      <c r="AO10235">
        <f t="shared" si="642"/>
        <v>644711.19719185948</v>
      </c>
      <c r="AP10235">
        <f>[4]Sheet1!$B$32</f>
        <v>51.813369927465203</v>
      </c>
      <c r="AQ10235">
        <f>[4]Sheet1!$B$35</f>
        <v>91.915999999999997</v>
      </c>
    </row>
    <row r="10236" spans="1:43" x14ac:dyDescent="0.2">
      <c r="A10236" t="s">
        <v>157</v>
      </c>
      <c r="B10236" t="s">
        <v>118</v>
      </c>
      <c r="C10236" t="s">
        <v>119</v>
      </c>
      <c r="D10236" t="s">
        <v>9</v>
      </c>
      <c r="E10236">
        <v>1</v>
      </c>
      <c r="F10236" t="s">
        <v>49</v>
      </c>
      <c r="G10236" t="s">
        <v>174</v>
      </c>
      <c r="L10236" t="s">
        <v>8</v>
      </c>
      <c r="M10236" t="s">
        <v>38</v>
      </c>
      <c r="N10236">
        <f>[4]Sheet1!$B$3</f>
        <v>1024877.5</v>
      </c>
      <c r="O10236" t="s">
        <v>120</v>
      </c>
      <c r="P10236">
        <v>0</v>
      </c>
      <c r="Q10236">
        <v>56</v>
      </c>
      <c r="R10236" t="s">
        <v>8</v>
      </c>
      <c r="S10236">
        <v>0</v>
      </c>
      <c r="T10236" t="s">
        <v>23</v>
      </c>
      <c r="U10236" t="s">
        <v>9</v>
      </c>
      <c r="V10236">
        <v>140</v>
      </c>
      <c r="W10236">
        <v>13.26</v>
      </c>
      <c r="X10236">
        <f>[4]Sheet1!$B$2</f>
        <v>470</v>
      </c>
      <c r="Y10236">
        <f>[4]Sheet1!$B$5</f>
        <v>458.59139262985087</v>
      </c>
      <c r="Z10236">
        <f>[4]Sheet1!$B$6</f>
        <v>114647.84815746272</v>
      </c>
      <c r="AB10236" t="s">
        <v>8</v>
      </c>
      <c r="AC10236" t="s">
        <v>101</v>
      </c>
      <c r="AD10236" t="s">
        <v>102</v>
      </c>
      <c r="AF10236" t="s">
        <v>28</v>
      </c>
      <c r="AG10236">
        <v>4</v>
      </c>
      <c r="AH10236" t="s">
        <v>46</v>
      </c>
      <c r="AI10236">
        <v>1.3009999999999999</v>
      </c>
      <c r="AJ10236">
        <f>[4]Sheet1!$B$28</f>
        <v>4977.1801995848282</v>
      </c>
      <c r="AK10236">
        <f>[4]Sheet1!$B$29</f>
        <v>1244295.0498962069</v>
      </c>
      <c r="AL10236">
        <f>[4]Sheet1!$B$30</f>
        <v>2643</v>
      </c>
      <c r="AM10236">
        <f t="shared" si="641"/>
        <v>5.6234042553191488</v>
      </c>
      <c r="AN10236">
        <f>[4]Sheet1!$B$31</f>
        <v>2578.8447887674379</v>
      </c>
      <c r="AO10236">
        <f t="shared" si="642"/>
        <v>644711.19719185948</v>
      </c>
      <c r="AP10236">
        <f>[4]Sheet1!$B$32</f>
        <v>51.813369927465203</v>
      </c>
      <c r="AQ10236">
        <f>[4]Sheet1!$B$35</f>
        <v>91.915999999999997</v>
      </c>
    </row>
    <row r="10237" spans="1:43" x14ac:dyDescent="0.2">
      <c r="A10237" t="s">
        <v>157</v>
      </c>
      <c r="B10237" t="s">
        <v>118</v>
      </c>
      <c r="C10237" t="s">
        <v>119</v>
      </c>
      <c r="D10237" t="s">
        <v>9</v>
      </c>
      <c r="E10237">
        <v>1</v>
      </c>
      <c r="F10237" t="s">
        <v>49</v>
      </c>
      <c r="G10237" t="s">
        <v>174</v>
      </c>
      <c r="L10237" t="s">
        <v>8</v>
      </c>
      <c r="M10237" t="s">
        <v>38</v>
      </c>
      <c r="N10237">
        <f>[4]Sheet1!$B$3</f>
        <v>1024877.5</v>
      </c>
      <c r="O10237" t="s">
        <v>49</v>
      </c>
      <c r="P10237">
        <v>0</v>
      </c>
      <c r="Q10237">
        <v>56</v>
      </c>
      <c r="R10237" t="s">
        <v>8</v>
      </c>
      <c r="S10237">
        <v>0</v>
      </c>
      <c r="T10237" t="s">
        <v>23</v>
      </c>
      <c r="U10237" t="s">
        <v>9</v>
      </c>
      <c r="V10237">
        <v>140</v>
      </c>
      <c r="W10237">
        <v>13.26</v>
      </c>
      <c r="X10237">
        <f>[4]Sheet1!$B$2</f>
        <v>470</v>
      </c>
      <c r="Y10237">
        <f>[4]Sheet1!$B$5</f>
        <v>458.59139262985087</v>
      </c>
      <c r="Z10237">
        <f>[4]Sheet1!$B$6</f>
        <v>114647.84815746272</v>
      </c>
      <c r="AB10237" t="s">
        <v>8</v>
      </c>
      <c r="AC10237" t="s">
        <v>8</v>
      </c>
      <c r="AD10237" t="s">
        <v>8</v>
      </c>
      <c r="AF10237" t="s">
        <v>28</v>
      </c>
      <c r="AG10237">
        <v>4</v>
      </c>
      <c r="AH10237" t="s">
        <v>46</v>
      </c>
      <c r="AI10237">
        <v>1.792</v>
      </c>
      <c r="AJ10237">
        <f>[4]Sheet1!$B$28</f>
        <v>4977.1801995848282</v>
      </c>
      <c r="AK10237">
        <f>[4]Sheet1!$B$29</f>
        <v>1244295.0498962069</v>
      </c>
      <c r="AL10237">
        <f>[4]Sheet1!$B$30</f>
        <v>2643</v>
      </c>
      <c r="AM10237">
        <f t="shared" si="641"/>
        <v>5.6234042553191488</v>
      </c>
      <c r="AN10237">
        <f>[4]Sheet1!$B$31</f>
        <v>2578.8447887674379</v>
      </c>
      <c r="AO10237">
        <f t="shared" si="642"/>
        <v>644711.19719185948</v>
      </c>
      <c r="AP10237">
        <f>[4]Sheet1!$B$32</f>
        <v>51.813369927465203</v>
      </c>
      <c r="AQ10237">
        <f>[4]Sheet1!$B$35</f>
        <v>91.915999999999997</v>
      </c>
    </row>
    <row r="10238" spans="1:43" x14ac:dyDescent="0.2">
      <c r="A10238" t="s">
        <v>157</v>
      </c>
      <c r="B10238" t="s">
        <v>118</v>
      </c>
      <c r="C10238" t="s">
        <v>119</v>
      </c>
      <c r="D10238" t="s">
        <v>9</v>
      </c>
      <c r="E10238">
        <v>1</v>
      </c>
      <c r="F10238" t="s">
        <v>49</v>
      </c>
      <c r="G10238" t="s">
        <v>174</v>
      </c>
      <c r="L10238" t="s">
        <v>8</v>
      </c>
      <c r="M10238" t="s">
        <v>38</v>
      </c>
      <c r="N10238">
        <f>[4]Sheet1!$B$3</f>
        <v>1024877.5</v>
      </c>
      <c r="O10238" t="s">
        <v>120</v>
      </c>
      <c r="P10238">
        <v>0</v>
      </c>
      <c r="Q10238">
        <v>56</v>
      </c>
      <c r="R10238" t="s">
        <v>8</v>
      </c>
      <c r="S10238">
        <v>0</v>
      </c>
      <c r="T10238" t="s">
        <v>23</v>
      </c>
      <c r="U10238" t="s">
        <v>9</v>
      </c>
      <c r="V10238">
        <v>140</v>
      </c>
      <c r="W10238">
        <v>13.26</v>
      </c>
      <c r="X10238">
        <f>[4]Sheet1!$B$2</f>
        <v>470</v>
      </c>
      <c r="Y10238">
        <f>[4]Sheet1!$B$5</f>
        <v>458.59139262985087</v>
      </c>
      <c r="Z10238">
        <f>[4]Sheet1!$B$6</f>
        <v>114647.84815746272</v>
      </c>
      <c r="AC10238" t="s">
        <v>8</v>
      </c>
      <c r="AF10238" t="s">
        <v>28</v>
      </c>
      <c r="AG10238">
        <v>2</v>
      </c>
      <c r="AH10238" t="s">
        <v>47</v>
      </c>
      <c r="AI10238">
        <v>0.23119999999999999</v>
      </c>
      <c r="AJ10238">
        <f>[4]Sheet1!$B$28</f>
        <v>4977.1801995848282</v>
      </c>
      <c r="AK10238">
        <f>[4]Sheet1!$B$29</f>
        <v>1244295.0498962069</v>
      </c>
      <c r="AL10238">
        <f>[4]Sheet1!$B$30</f>
        <v>2643</v>
      </c>
      <c r="AM10238">
        <f t="shared" si="641"/>
        <v>5.6234042553191488</v>
      </c>
      <c r="AN10238">
        <f>[4]Sheet1!$B$31</f>
        <v>2578.8447887674379</v>
      </c>
      <c r="AO10238">
        <f t="shared" si="642"/>
        <v>644711.19719185948</v>
      </c>
      <c r="AP10238">
        <f>[4]Sheet1!$B$32</f>
        <v>51.813369927465203</v>
      </c>
      <c r="AQ10238">
        <f>[4]Sheet1!$B$35</f>
        <v>91.915999999999997</v>
      </c>
    </row>
    <row r="10239" spans="1:43" x14ac:dyDescent="0.2">
      <c r="A10239" t="s">
        <v>157</v>
      </c>
      <c r="B10239" t="s">
        <v>118</v>
      </c>
      <c r="C10239" t="s">
        <v>119</v>
      </c>
      <c r="D10239" t="s">
        <v>9</v>
      </c>
      <c r="E10239">
        <v>1</v>
      </c>
      <c r="F10239" t="s">
        <v>49</v>
      </c>
      <c r="G10239" t="s">
        <v>174</v>
      </c>
      <c r="L10239" t="s">
        <v>8</v>
      </c>
      <c r="M10239" t="s">
        <v>38</v>
      </c>
      <c r="N10239">
        <f>[4]Sheet1!$B$3</f>
        <v>1024877.5</v>
      </c>
      <c r="O10239" t="s">
        <v>49</v>
      </c>
      <c r="P10239">
        <v>0</v>
      </c>
      <c r="Q10239">
        <v>56</v>
      </c>
      <c r="R10239" t="s">
        <v>8</v>
      </c>
      <c r="S10239">
        <v>0</v>
      </c>
      <c r="T10239" t="s">
        <v>23</v>
      </c>
      <c r="U10239" t="s">
        <v>9</v>
      </c>
      <c r="V10239">
        <v>140</v>
      </c>
      <c r="W10239">
        <v>13.26</v>
      </c>
      <c r="X10239">
        <f>[4]Sheet1!$B$2</f>
        <v>470</v>
      </c>
      <c r="Y10239">
        <f>[4]Sheet1!$B$5</f>
        <v>458.59139262985087</v>
      </c>
      <c r="Z10239">
        <f>[4]Sheet1!$B$6</f>
        <v>114647.84815746272</v>
      </c>
      <c r="AC10239" t="s">
        <v>101</v>
      </c>
      <c r="AF10239" t="s">
        <v>28</v>
      </c>
      <c r="AG10239">
        <v>3</v>
      </c>
      <c r="AH10239" t="s">
        <v>46</v>
      </c>
      <c r="AI10239">
        <v>0.5202</v>
      </c>
      <c r="AJ10239">
        <f>[4]Sheet1!$B$28</f>
        <v>4977.1801995848282</v>
      </c>
      <c r="AK10239">
        <f>[4]Sheet1!$B$29</f>
        <v>1244295.0498962069</v>
      </c>
      <c r="AL10239">
        <f>[4]Sheet1!$B$30</f>
        <v>2643</v>
      </c>
      <c r="AM10239">
        <f t="shared" si="641"/>
        <v>5.6234042553191488</v>
      </c>
      <c r="AN10239">
        <f>[4]Sheet1!$B$31</f>
        <v>2578.8447887674379</v>
      </c>
      <c r="AO10239">
        <f t="shared" si="642"/>
        <v>644711.19719185948</v>
      </c>
      <c r="AP10239">
        <f>[4]Sheet1!$B$32</f>
        <v>51.813369927465203</v>
      </c>
      <c r="AQ10239">
        <f>[4]Sheet1!$B$35</f>
        <v>91.915999999999997</v>
      </c>
    </row>
    <row r="10240" spans="1:43" x14ac:dyDescent="0.2">
      <c r="A10240" t="s">
        <v>157</v>
      </c>
      <c r="B10240" t="s">
        <v>118</v>
      </c>
      <c r="C10240" t="s">
        <v>119</v>
      </c>
      <c r="D10240" t="s">
        <v>9</v>
      </c>
      <c r="E10240">
        <v>1</v>
      </c>
      <c r="F10240" t="s">
        <v>49</v>
      </c>
      <c r="G10240" t="s">
        <v>174</v>
      </c>
      <c r="L10240" t="s">
        <v>8</v>
      </c>
      <c r="M10240" t="s">
        <v>38</v>
      </c>
      <c r="N10240">
        <f>[4]Sheet1!$B$3</f>
        <v>1024877.5</v>
      </c>
      <c r="O10240" t="s">
        <v>120</v>
      </c>
      <c r="P10240">
        <v>0</v>
      </c>
      <c r="Q10240">
        <v>56</v>
      </c>
      <c r="R10240" t="s">
        <v>8</v>
      </c>
      <c r="S10240">
        <v>0</v>
      </c>
      <c r="T10240" t="s">
        <v>23</v>
      </c>
      <c r="U10240" t="s">
        <v>9</v>
      </c>
      <c r="V10240">
        <v>140</v>
      </c>
      <c r="W10240">
        <v>13.26</v>
      </c>
      <c r="X10240">
        <f>[4]Sheet1!$B$2</f>
        <v>470</v>
      </c>
      <c r="Y10240">
        <f>[4]Sheet1!$B$5</f>
        <v>458.59139262985087</v>
      </c>
      <c r="Z10240">
        <f>[4]Sheet1!$B$6</f>
        <v>114647.84815746272</v>
      </c>
      <c r="AC10240" t="s">
        <v>8</v>
      </c>
      <c r="AF10240" t="s">
        <v>28</v>
      </c>
      <c r="AG10240">
        <v>5</v>
      </c>
      <c r="AH10240" t="s">
        <v>47</v>
      </c>
      <c r="AI10240">
        <v>1.3580000000000001</v>
      </c>
      <c r="AJ10240">
        <f>[4]Sheet1!$B$28</f>
        <v>4977.1801995848282</v>
      </c>
      <c r="AK10240">
        <f>[4]Sheet1!$B$29</f>
        <v>1244295.0498962069</v>
      </c>
      <c r="AL10240">
        <f>[4]Sheet1!$B$30</f>
        <v>2643</v>
      </c>
      <c r="AM10240">
        <f t="shared" si="641"/>
        <v>5.6234042553191488</v>
      </c>
      <c r="AN10240">
        <f>[4]Sheet1!$B$31</f>
        <v>2578.8447887674379</v>
      </c>
      <c r="AO10240">
        <f t="shared" si="642"/>
        <v>644711.19719185948</v>
      </c>
      <c r="AP10240">
        <f>[4]Sheet1!$B$32</f>
        <v>51.813369927465203</v>
      </c>
      <c r="AQ10240">
        <f>[4]Sheet1!$B$35</f>
        <v>91.915999999999997</v>
      </c>
    </row>
    <row r="10241" spans="1:43" x14ac:dyDescent="0.2">
      <c r="A10241" t="s">
        <v>157</v>
      </c>
      <c r="B10241" t="s">
        <v>118</v>
      </c>
      <c r="C10241" t="s">
        <v>119</v>
      </c>
      <c r="D10241" t="s">
        <v>9</v>
      </c>
      <c r="E10241">
        <v>1</v>
      </c>
      <c r="F10241" t="s">
        <v>49</v>
      </c>
      <c r="G10241" t="s">
        <v>174</v>
      </c>
      <c r="L10241" t="s">
        <v>8</v>
      </c>
      <c r="M10241" t="s">
        <v>38</v>
      </c>
      <c r="N10241">
        <f>[4]Sheet1!$B$3</f>
        <v>1024877.5</v>
      </c>
      <c r="O10241" t="s">
        <v>49</v>
      </c>
      <c r="P10241">
        <v>0</v>
      </c>
      <c r="Q10241">
        <v>56</v>
      </c>
      <c r="R10241" t="s">
        <v>8</v>
      </c>
      <c r="S10241">
        <v>0</v>
      </c>
      <c r="T10241" t="s">
        <v>23</v>
      </c>
      <c r="U10241" t="s">
        <v>9</v>
      </c>
      <c r="V10241">
        <v>140</v>
      </c>
      <c r="W10241">
        <v>13.26</v>
      </c>
      <c r="X10241">
        <f>[4]Sheet1!$B$2</f>
        <v>470</v>
      </c>
      <c r="Y10241">
        <f>[4]Sheet1!$B$5</f>
        <v>458.59139262985087</v>
      </c>
      <c r="Z10241">
        <f>[4]Sheet1!$B$6</f>
        <v>114647.84815746272</v>
      </c>
      <c r="AB10241" t="s">
        <v>8</v>
      </c>
      <c r="AC10241" t="s">
        <v>101</v>
      </c>
      <c r="AD10241" t="s">
        <v>8</v>
      </c>
      <c r="AF10241" t="s">
        <v>28</v>
      </c>
      <c r="AG10241">
        <v>3</v>
      </c>
      <c r="AH10241" t="s">
        <v>46</v>
      </c>
      <c r="AI10241">
        <v>0.6069</v>
      </c>
      <c r="AJ10241">
        <f>[4]Sheet1!$B$28</f>
        <v>4977.1801995848282</v>
      </c>
      <c r="AK10241">
        <f>[4]Sheet1!$B$29</f>
        <v>1244295.0498962069</v>
      </c>
      <c r="AL10241">
        <f>[4]Sheet1!$B$30</f>
        <v>2643</v>
      </c>
      <c r="AM10241">
        <f t="shared" si="641"/>
        <v>5.6234042553191488</v>
      </c>
      <c r="AN10241">
        <f>[4]Sheet1!$B$31</f>
        <v>2578.8447887674379</v>
      </c>
      <c r="AO10241">
        <f t="shared" si="642"/>
        <v>644711.19719185948</v>
      </c>
      <c r="AP10241">
        <f>[4]Sheet1!$B$32</f>
        <v>51.813369927465203</v>
      </c>
      <c r="AQ10241">
        <f>[4]Sheet1!$B$35</f>
        <v>91.915999999999997</v>
      </c>
    </row>
    <row r="10242" spans="1:43" x14ac:dyDescent="0.2">
      <c r="A10242" t="s">
        <v>157</v>
      </c>
      <c r="B10242" t="s">
        <v>118</v>
      </c>
      <c r="C10242" t="s">
        <v>119</v>
      </c>
      <c r="D10242" t="s">
        <v>9</v>
      </c>
      <c r="E10242">
        <v>1</v>
      </c>
      <c r="F10242" t="s">
        <v>49</v>
      </c>
      <c r="G10242" t="s">
        <v>174</v>
      </c>
      <c r="L10242" t="s">
        <v>8</v>
      </c>
      <c r="M10242" t="s">
        <v>38</v>
      </c>
      <c r="N10242">
        <f>[4]Sheet1!$B$3</f>
        <v>1024877.5</v>
      </c>
      <c r="O10242" t="s">
        <v>120</v>
      </c>
      <c r="P10242">
        <v>0</v>
      </c>
      <c r="Q10242">
        <v>56</v>
      </c>
      <c r="R10242" t="s">
        <v>8</v>
      </c>
      <c r="S10242">
        <v>0</v>
      </c>
      <c r="T10242" t="s">
        <v>23</v>
      </c>
      <c r="U10242" t="s">
        <v>9</v>
      </c>
      <c r="V10242">
        <v>140</v>
      </c>
      <c r="W10242">
        <v>13.26</v>
      </c>
      <c r="X10242">
        <f>[4]Sheet1!$B$2</f>
        <v>470</v>
      </c>
      <c r="Y10242">
        <f>[4]Sheet1!$B$5</f>
        <v>458.59139262985087</v>
      </c>
      <c r="Z10242">
        <f>[4]Sheet1!$B$6</f>
        <v>114647.84815746272</v>
      </c>
      <c r="AC10242" t="s">
        <v>8</v>
      </c>
      <c r="AF10242" t="s">
        <v>28</v>
      </c>
      <c r="AG10242">
        <v>5</v>
      </c>
      <c r="AH10242" t="s">
        <v>47</v>
      </c>
      <c r="AI10242">
        <v>1.1559999999999999</v>
      </c>
      <c r="AJ10242">
        <f>[4]Sheet1!$B$28</f>
        <v>4977.1801995848282</v>
      </c>
      <c r="AK10242">
        <f>[4]Sheet1!$B$29</f>
        <v>1244295.0498962069</v>
      </c>
      <c r="AL10242">
        <f>[4]Sheet1!$B$30</f>
        <v>2643</v>
      </c>
      <c r="AM10242">
        <f t="shared" si="641"/>
        <v>5.6234042553191488</v>
      </c>
      <c r="AN10242">
        <f>[4]Sheet1!$B$31</f>
        <v>2578.8447887674379</v>
      </c>
      <c r="AO10242">
        <f t="shared" si="642"/>
        <v>644711.19719185948</v>
      </c>
      <c r="AP10242">
        <f>[4]Sheet1!$B$32</f>
        <v>51.813369927465203</v>
      </c>
      <c r="AQ10242">
        <f>[4]Sheet1!$B$35</f>
        <v>91.915999999999997</v>
      </c>
    </row>
    <row r="10243" spans="1:43" x14ac:dyDescent="0.2">
      <c r="A10243" t="s">
        <v>157</v>
      </c>
      <c r="B10243" t="s">
        <v>118</v>
      </c>
      <c r="C10243" t="s">
        <v>119</v>
      </c>
      <c r="D10243" t="s">
        <v>9</v>
      </c>
      <c r="E10243">
        <v>1</v>
      </c>
      <c r="F10243" t="s">
        <v>49</v>
      </c>
      <c r="G10243" t="s">
        <v>174</v>
      </c>
      <c r="L10243" t="s">
        <v>8</v>
      </c>
      <c r="M10243" t="s">
        <v>38</v>
      </c>
      <c r="N10243">
        <f>[4]Sheet1!$B$3</f>
        <v>1024877.5</v>
      </c>
      <c r="O10243" t="s">
        <v>49</v>
      </c>
      <c r="P10243">
        <v>0</v>
      </c>
      <c r="Q10243">
        <v>56</v>
      </c>
      <c r="R10243" t="s">
        <v>8</v>
      </c>
      <c r="S10243">
        <v>0</v>
      </c>
      <c r="T10243" t="s">
        <v>23</v>
      </c>
      <c r="U10243" t="s">
        <v>9</v>
      </c>
      <c r="V10243">
        <v>140</v>
      </c>
      <c r="W10243">
        <v>13.26</v>
      </c>
      <c r="X10243">
        <f>[4]Sheet1!$B$2</f>
        <v>470</v>
      </c>
      <c r="Y10243">
        <f>[4]Sheet1!$B$5</f>
        <v>458.59139262985087</v>
      </c>
      <c r="Z10243">
        <f>[4]Sheet1!$B$6</f>
        <v>114647.84815746272</v>
      </c>
      <c r="AC10243" t="s">
        <v>8</v>
      </c>
      <c r="AF10243" t="s">
        <v>28</v>
      </c>
      <c r="AG10243">
        <v>6</v>
      </c>
      <c r="AH10243" t="s">
        <v>47</v>
      </c>
      <c r="AI10243">
        <v>2.89</v>
      </c>
      <c r="AJ10243">
        <f>[4]Sheet1!$B$28</f>
        <v>4977.1801995848282</v>
      </c>
      <c r="AK10243">
        <f>[4]Sheet1!$B$29</f>
        <v>1244295.0498962069</v>
      </c>
      <c r="AL10243">
        <f>[4]Sheet1!$B$30</f>
        <v>2643</v>
      </c>
      <c r="AM10243">
        <f t="shared" si="641"/>
        <v>5.6234042553191488</v>
      </c>
      <c r="AN10243">
        <f>[4]Sheet1!$B$31</f>
        <v>2578.8447887674379</v>
      </c>
      <c r="AO10243">
        <f t="shared" si="642"/>
        <v>644711.19719185948</v>
      </c>
      <c r="AP10243">
        <f>[4]Sheet1!$B$32</f>
        <v>51.813369927465203</v>
      </c>
      <c r="AQ10243">
        <f>[4]Sheet1!$B$35</f>
        <v>91.915999999999997</v>
      </c>
    </row>
    <row r="10244" spans="1:43" x14ac:dyDescent="0.2">
      <c r="A10244" t="s">
        <v>157</v>
      </c>
      <c r="B10244" t="s">
        <v>118</v>
      </c>
      <c r="C10244" t="s">
        <v>119</v>
      </c>
      <c r="D10244" t="s">
        <v>9</v>
      </c>
      <c r="E10244">
        <v>1</v>
      </c>
      <c r="F10244" t="s">
        <v>49</v>
      </c>
      <c r="G10244" t="s">
        <v>174</v>
      </c>
      <c r="L10244" t="s">
        <v>8</v>
      </c>
      <c r="M10244" t="s">
        <v>38</v>
      </c>
      <c r="N10244">
        <f>[4]Sheet1!$B$3</f>
        <v>1024877.5</v>
      </c>
      <c r="O10244" t="s">
        <v>120</v>
      </c>
      <c r="P10244">
        <v>0</v>
      </c>
      <c r="Q10244">
        <v>56</v>
      </c>
      <c r="R10244" t="s">
        <v>8</v>
      </c>
      <c r="S10244">
        <v>0</v>
      </c>
      <c r="T10244" t="s">
        <v>23</v>
      </c>
      <c r="U10244" t="s">
        <v>9</v>
      </c>
      <c r="V10244">
        <v>140</v>
      </c>
      <c r="W10244">
        <v>13.26</v>
      </c>
      <c r="X10244">
        <f>[4]Sheet1!$B$2</f>
        <v>470</v>
      </c>
      <c r="Y10244">
        <f>[4]Sheet1!$B$5</f>
        <v>458.59139262985087</v>
      </c>
      <c r="Z10244">
        <f>[4]Sheet1!$B$6</f>
        <v>114647.84815746272</v>
      </c>
      <c r="AC10244" t="s">
        <v>101</v>
      </c>
      <c r="AF10244" t="s">
        <v>28</v>
      </c>
      <c r="AG10244">
        <v>3</v>
      </c>
      <c r="AH10244" t="s">
        <v>46</v>
      </c>
      <c r="AI10244">
        <v>2.3410000000000002</v>
      </c>
      <c r="AJ10244">
        <f>[4]Sheet1!$B$28</f>
        <v>4977.1801995848282</v>
      </c>
      <c r="AK10244">
        <f>[4]Sheet1!$B$29</f>
        <v>1244295.0498962069</v>
      </c>
      <c r="AL10244">
        <f>[4]Sheet1!$B$30</f>
        <v>2643</v>
      </c>
      <c r="AM10244">
        <f t="shared" si="641"/>
        <v>5.6234042553191488</v>
      </c>
      <c r="AN10244">
        <f>[4]Sheet1!$B$31</f>
        <v>2578.8447887674379</v>
      </c>
      <c r="AO10244">
        <f t="shared" si="642"/>
        <v>644711.19719185948</v>
      </c>
      <c r="AP10244">
        <f>[4]Sheet1!$B$32</f>
        <v>51.813369927465203</v>
      </c>
      <c r="AQ10244">
        <f>[4]Sheet1!$B$35</f>
        <v>91.915999999999997</v>
      </c>
    </row>
    <row r="10245" spans="1:43" x14ac:dyDescent="0.2">
      <c r="A10245" t="s">
        <v>157</v>
      </c>
      <c r="B10245" t="s">
        <v>118</v>
      </c>
      <c r="C10245" t="s">
        <v>119</v>
      </c>
      <c r="D10245" t="s">
        <v>9</v>
      </c>
      <c r="E10245">
        <v>1</v>
      </c>
      <c r="F10245" t="s">
        <v>49</v>
      </c>
      <c r="G10245" t="s">
        <v>174</v>
      </c>
      <c r="L10245" t="s">
        <v>8</v>
      </c>
      <c r="M10245" t="s">
        <v>38</v>
      </c>
      <c r="N10245">
        <f>[4]Sheet1!$B$3</f>
        <v>1024877.5</v>
      </c>
      <c r="O10245" t="s">
        <v>49</v>
      </c>
      <c r="P10245">
        <v>0</v>
      </c>
      <c r="Q10245">
        <v>56</v>
      </c>
      <c r="R10245" t="s">
        <v>8</v>
      </c>
      <c r="S10245">
        <v>0</v>
      </c>
      <c r="T10245" t="s">
        <v>23</v>
      </c>
      <c r="U10245" t="s">
        <v>9</v>
      </c>
      <c r="V10245">
        <v>140</v>
      </c>
      <c r="W10245">
        <v>13.26</v>
      </c>
      <c r="X10245">
        <f>[4]Sheet1!$B$2</f>
        <v>470</v>
      </c>
      <c r="Y10245">
        <f>[4]Sheet1!$B$5</f>
        <v>458.59139262985087</v>
      </c>
      <c r="Z10245">
        <f>[4]Sheet1!$B$6</f>
        <v>114647.84815746272</v>
      </c>
      <c r="AC10245" t="s">
        <v>101</v>
      </c>
      <c r="AF10245" t="s">
        <v>28</v>
      </c>
      <c r="AG10245">
        <v>2</v>
      </c>
      <c r="AH10245" t="s">
        <v>46</v>
      </c>
      <c r="AI10245">
        <v>0.72250000000000003</v>
      </c>
      <c r="AJ10245">
        <f>[4]Sheet1!$B$28</f>
        <v>4977.1801995848282</v>
      </c>
      <c r="AK10245">
        <f>[4]Sheet1!$B$29</f>
        <v>1244295.0498962069</v>
      </c>
      <c r="AL10245">
        <f>[4]Sheet1!$B$30</f>
        <v>2643</v>
      </c>
      <c r="AM10245">
        <f t="shared" si="641"/>
        <v>5.6234042553191488</v>
      </c>
      <c r="AN10245">
        <f>[4]Sheet1!$B$31</f>
        <v>2578.8447887674379</v>
      </c>
      <c r="AO10245">
        <f t="shared" si="642"/>
        <v>644711.19719185948</v>
      </c>
      <c r="AP10245">
        <f>[4]Sheet1!$B$32</f>
        <v>51.813369927465203</v>
      </c>
      <c r="AQ10245">
        <f>[4]Sheet1!$B$35</f>
        <v>91.915999999999997</v>
      </c>
    </row>
    <row r="10246" spans="1:43" x14ac:dyDescent="0.2">
      <c r="A10246" t="s">
        <v>157</v>
      </c>
      <c r="B10246" t="s">
        <v>118</v>
      </c>
      <c r="C10246" t="s">
        <v>119</v>
      </c>
      <c r="D10246" t="s">
        <v>9</v>
      </c>
      <c r="E10246">
        <v>1</v>
      </c>
      <c r="F10246" t="s">
        <v>49</v>
      </c>
      <c r="G10246" t="s">
        <v>174</v>
      </c>
      <c r="L10246" t="s">
        <v>8</v>
      </c>
      <c r="M10246" t="s">
        <v>38</v>
      </c>
      <c r="N10246">
        <f>[4]Sheet1!$B$3</f>
        <v>1024877.5</v>
      </c>
      <c r="O10246" t="s">
        <v>120</v>
      </c>
      <c r="P10246">
        <v>0</v>
      </c>
      <c r="Q10246">
        <v>56</v>
      </c>
      <c r="R10246" t="s">
        <v>8</v>
      </c>
      <c r="S10246">
        <v>0</v>
      </c>
      <c r="T10246" t="s">
        <v>23</v>
      </c>
      <c r="U10246" t="s">
        <v>9</v>
      </c>
      <c r="V10246">
        <v>140</v>
      </c>
      <c r="W10246">
        <v>13.26</v>
      </c>
      <c r="X10246">
        <f>[4]Sheet1!$B$2</f>
        <v>470</v>
      </c>
      <c r="Y10246">
        <f>[4]Sheet1!$B$5</f>
        <v>458.59139262985087</v>
      </c>
      <c r="Z10246">
        <f>[4]Sheet1!$B$6</f>
        <v>114647.84815746272</v>
      </c>
      <c r="AC10246" t="s">
        <v>8</v>
      </c>
      <c r="AF10246" t="s">
        <v>28</v>
      </c>
      <c r="AG10246">
        <v>4</v>
      </c>
      <c r="AH10246" t="s">
        <v>47</v>
      </c>
      <c r="AI10246">
        <v>1.879</v>
      </c>
      <c r="AJ10246">
        <f>[4]Sheet1!$B$28</f>
        <v>4977.1801995848282</v>
      </c>
      <c r="AK10246">
        <f>[4]Sheet1!$B$29</f>
        <v>1244295.0498962069</v>
      </c>
      <c r="AL10246">
        <f>[4]Sheet1!$B$30</f>
        <v>2643</v>
      </c>
      <c r="AM10246">
        <f t="shared" si="641"/>
        <v>5.6234042553191488</v>
      </c>
      <c r="AN10246">
        <f>[4]Sheet1!$B$31</f>
        <v>2578.8447887674379</v>
      </c>
      <c r="AO10246">
        <f t="shared" si="642"/>
        <v>644711.19719185948</v>
      </c>
      <c r="AP10246">
        <f>[4]Sheet1!$B$32</f>
        <v>51.813369927465203</v>
      </c>
      <c r="AQ10246">
        <f>[4]Sheet1!$B$35</f>
        <v>91.915999999999997</v>
      </c>
    </row>
    <row r="10247" spans="1:43" x14ac:dyDescent="0.2">
      <c r="A10247" t="s">
        <v>157</v>
      </c>
      <c r="B10247" t="s">
        <v>118</v>
      </c>
      <c r="C10247" t="s">
        <v>119</v>
      </c>
      <c r="D10247" t="s">
        <v>9</v>
      </c>
      <c r="E10247">
        <v>1</v>
      </c>
      <c r="F10247" t="s">
        <v>49</v>
      </c>
      <c r="G10247" t="s">
        <v>174</v>
      </c>
      <c r="L10247" t="s">
        <v>8</v>
      </c>
      <c r="M10247" t="s">
        <v>38</v>
      </c>
      <c r="N10247">
        <f>[4]Sheet1!$B$3</f>
        <v>1024877.5</v>
      </c>
      <c r="O10247" t="s">
        <v>49</v>
      </c>
      <c r="P10247">
        <v>0</v>
      </c>
      <c r="Q10247">
        <v>56</v>
      </c>
      <c r="R10247" t="s">
        <v>8</v>
      </c>
      <c r="S10247">
        <v>0</v>
      </c>
      <c r="T10247" t="s">
        <v>23</v>
      </c>
      <c r="U10247" t="s">
        <v>9</v>
      </c>
      <c r="V10247">
        <v>140</v>
      </c>
      <c r="W10247">
        <v>13.26</v>
      </c>
      <c r="X10247">
        <f>[4]Sheet1!$B$2</f>
        <v>470</v>
      </c>
      <c r="Y10247">
        <f>[4]Sheet1!$B$5</f>
        <v>458.59139262985087</v>
      </c>
      <c r="Z10247">
        <f>[4]Sheet1!$B$6</f>
        <v>114647.84815746272</v>
      </c>
      <c r="AC10247" t="s">
        <v>101</v>
      </c>
      <c r="AF10247" t="s">
        <v>28</v>
      </c>
      <c r="AG10247">
        <v>3</v>
      </c>
      <c r="AH10247" t="s">
        <v>46</v>
      </c>
      <c r="AI10247">
        <v>0.28899999999999998</v>
      </c>
      <c r="AJ10247">
        <f>[4]Sheet1!$B$28</f>
        <v>4977.1801995848282</v>
      </c>
      <c r="AK10247">
        <f>[4]Sheet1!$B$29</f>
        <v>1244295.0498962069</v>
      </c>
      <c r="AL10247">
        <f>[4]Sheet1!$B$30</f>
        <v>2643</v>
      </c>
      <c r="AM10247">
        <f t="shared" si="641"/>
        <v>5.6234042553191488</v>
      </c>
      <c r="AN10247">
        <f>[4]Sheet1!$B$31</f>
        <v>2578.8447887674379</v>
      </c>
      <c r="AO10247">
        <f t="shared" si="642"/>
        <v>644711.19719185948</v>
      </c>
      <c r="AP10247">
        <f>[4]Sheet1!$B$32</f>
        <v>51.813369927465203</v>
      </c>
      <c r="AQ10247">
        <f>[4]Sheet1!$B$35</f>
        <v>91.915999999999997</v>
      </c>
    </row>
    <row r="10248" spans="1:43" x14ac:dyDescent="0.2">
      <c r="A10248" t="s">
        <v>157</v>
      </c>
      <c r="B10248" t="s">
        <v>118</v>
      </c>
      <c r="C10248" t="s">
        <v>119</v>
      </c>
      <c r="D10248" t="s">
        <v>9</v>
      </c>
      <c r="E10248">
        <v>1</v>
      </c>
      <c r="F10248" t="s">
        <v>49</v>
      </c>
      <c r="G10248" t="s">
        <v>174</v>
      </c>
      <c r="L10248" t="s">
        <v>8</v>
      </c>
      <c r="M10248" t="s">
        <v>38</v>
      </c>
      <c r="N10248">
        <f>[4]Sheet1!$B$3</f>
        <v>1024877.5</v>
      </c>
      <c r="O10248" t="s">
        <v>120</v>
      </c>
      <c r="P10248">
        <v>0</v>
      </c>
      <c r="Q10248">
        <v>56</v>
      </c>
      <c r="R10248" t="s">
        <v>8</v>
      </c>
      <c r="S10248">
        <v>0</v>
      </c>
      <c r="T10248" t="s">
        <v>23</v>
      </c>
      <c r="U10248" t="s">
        <v>9</v>
      </c>
      <c r="V10248">
        <v>140</v>
      </c>
      <c r="W10248">
        <v>13.26</v>
      </c>
      <c r="X10248">
        <f>[4]Sheet1!$B$2</f>
        <v>470</v>
      </c>
      <c r="Y10248">
        <f>[4]Sheet1!$B$5</f>
        <v>458.59139262985087</v>
      </c>
      <c r="Z10248">
        <f>[4]Sheet1!$B$6</f>
        <v>114647.84815746272</v>
      </c>
      <c r="AB10248" t="s">
        <v>8</v>
      </c>
      <c r="AC10248" t="s">
        <v>8</v>
      </c>
      <c r="AD10248" t="s">
        <v>8</v>
      </c>
      <c r="AF10248" t="s">
        <v>28</v>
      </c>
      <c r="AG10248">
        <v>2</v>
      </c>
      <c r="AH10248" t="s">
        <v>46</v>
      </c>
      <c r="AI10248">
        <v>1.1850000000000001</v>
      </c>
      <c r="AJ10248">
        <f>[4]Sheet1!$B$28</f>
        <v>4977.1801995848282</v>
      </c>
      <c r="AK10248">
        <f>[4]Sheet1!$B$29</f>
        <v>1244295.0498962069</v>
      </c>
      <c r="AL10248">
        <f>[4]Sheet1!$B$30</f>
        <v>2643</v>
      </c>
      <c r="AM10248">
        <f t="shared" si="641"/>
        <v>5.6234042553191488</v>
      </c>
      <c r="AN10248">
        <f>[4]Sheet1!$B$31</f>
        <v>2578.8447887674379</v>
      </c>
      <c r="AO10248">
        <f t="shared" si="642"/>
        <v>644711.19719185948</v>
      </c>
      <c r="AP10248">
        <f>[4]Sheet1!$B$32</f>
        <v>51.813369927465203</v>
      </c>
      <c r="AQ10248">
        <f>[4]Sheet1!$B$35</f>
        <v>91.915999999999997</v>
      </c>
    </row>
    <row r="10249" spans="1:43" x14ac:dyDescent="0.2">
      <c r="A10249" t="s">
        <v>157</v>
      </c>
      <c r="B10249" t="s">
        <v>118</v>
      </c>
      <c r="C10249" t="s">
        <v>119</v>
      </c>
      <c r="D10249" t="s">
        <v>9</v>
      </c>
      <c r="E10249">
        <v>1</v>
      </c>
      <c r="F10249" t="s">
        <v>49</v>
      </c>
      <c r="G10249" t="s">
        <v>174</v>
      </c>
      <c r="L10249" t="s">
        <v>8</v>
      </c>
      <c r="M10249" t="s">
        <v>38</v>
      </c>
      <c r="N10249">
        <f>[4]Sheet1!$B$3</f>
        <v>1024877.5</v>
      </c>
      <c r="O10249" t="s">
        <v>49</v>
      </c>
      <c r="P10249">
        <v>0</v>
      </c>
      <c r="Q10249">
        <v>56</v>
      </c>
      <c r="R10249" t="s">
        <v>8</v>
      </c>
      <c r="S10249">
        <v>0</v>
      </c>
      <c r="T10249" t="s">
        <v>23</v>
      </c>
      <c r="U10249" t="s">
        <v>9</v>
      </c>
      <c r="V10249">
        <v>140</v>
      </c>
      <c r="W10249">
        <v>13.26</v>
      </c>
      <c r="X10249">
        <f>[4]Sheet1!$B$2</f>
        <v>470</v>
      </c>
      <c r="Y10249">
        <f>[4]Sheet1!$B$5</f>
        <v>458.59139262985087</v>
      </c>
      <c r="Z10249">
        <f>[4]Sheet1!$B$6</f>
        <v>114647.84815746272</v>
      </c>
      <c r="AC10249" t="s">
        <v>101</v>
      </c>
      <c r="AF10249" t="s">
        <v>28</v>
      </c>
      <c r="AG10249">
        <v>2</v>
      </c>
      <c r="AH10249" t="s">
        <v>46</v>
      </c>
      <c r="AI10249">
        <v>0.40460000000000002</v>
      </c>
      <c r="AJ10249">
        <f>[4]Sheet1!$B$28</f>
        <v>4977.1801995848282</v>
      </c>
      <c r="AK10249">
        <f>[4]Sheet1!$B$29</f>
        <v>1244295.0498962069</v>
      </c>
      <c r="AL10249">
        <f>[4]Sheet1!$B$30</f>
        <v>2643</v>
      </c>
      <c r="AM10249">
        <f t="shared" si="641"/>
        <v>5.6234042553191488</v>
      </c>
      <c r="AN10249">
        <f>[4]Sheet1!$B$31</f>
        <v>2578.8447887674379</v>
      </c>
      <c r="AO10249">
        <f t="shared" si="642"/>
        <v>644711.19719185948</v>
      </c>
      <c r="AP10249">
        <f>[4]Sheet1!$B$32</f>
        <v>51.813369927465203</v>
      </c>
      <c r="AQ10249">
        <f>[4]Sheet1!$B$35</f>
        <v>91.915999999999997</v>
      </c>
    </row>
    <row r="10250" spans="1:43" x14ac:dyDescent="0.2">
      <c r="A10250" t="s">
        <v>157</v>
      </c>
      <c r="B10250" t="s">
        <v>118</v>
      </c>
      <c r="C10250" t="s">
        <v>119</v>
      </c>
      <c r="D10250" t="s">
        <v>9</v>
      </c>
      <c r="E10250">
        <v>1</v>
      </c>
      <c r="F10250" t="s">
        <v>49</v>
      </c>
      <c r="G10250" t="s">
        <v>174</v>
      </c>
      <c r="L10250" t="s">
        <v>8</v>
      </c>
      <c r="M10250" t="s">
        <v>38</v>
      </c>
      <c r="N10250">
        <f>[4]Sheet1!$B$3</f>
        <v>1024877.5</v>
      </c>
      <c r="O10250" t="s">
        <v>120</v>
      </c>
      <c r="P10250">
        <v>0</v>
      </c>
      <c r="Q10250">
        <v>56</v>
      </c>
      <c r="R10250" t="s">
        <v>8</v>
      </c>
      <c r="S10250">
        <v>0</v>
      </c>
      <c r="T10250" t="s">
        <v>23</v>
      </c>
      <c r="U10250" t="s">
        <v>9</v>
      </c>
      <c r="V10250">
        <v>140</v>
      </c>
      <c r="W10250">
        <v>13.26</v>
      </c>
      <c r="X10250">
        <f>[4]Sheet1!$B$2</f>
        <v>470</v>
      </c>
      <c r="Y10250">
        <f>[4]Sheet1!$B$5</f>
        <v>458.59139262985087</v>
      </c>
      <c r="Z10250">
        <f>[4]Sheet1!$B$6</f>
        <v>114647.84815746272</v>
      </c>
      <c r="AC10250" t="s">
        <v>8</v>
      </c>
      <c r="AF10250" t="s">
        <v>28</v>
      </c>
      <c r="AG10250">
        <v>2</v>
      </c>
      <c r="AH10250" t="s">
        <v>46</v>
      </c>
      <c r="AI10250">
        <v>0.40460000000000002</v>
      </c>
      <c r="AJ10250">
        <f>[4]Sheet1!$B$28</f>
        <v>4977.1801995848282</v>
      </c>
      <c r="AK10250">
        <f>[4]Sheet1!$B$29</f>
        <v>1244295.0498962069</v>
      </c>
      <c r="AL10250">
        <f>[4]Sheet1!$B$30</f>
        <v>2643</v>
      </c>
      <c r="AM10250">
        <f t="shared" si="641"/>
        <v>5.6234042553191488</v>
      </c>
      <c r="AN10250">
        <f>[4]Sheet1!$B$31</f>
        <v>2578.8447887674379</v>
      </c>
      <c r="AO10250">
        <f t="shared" si="642"/>
        <v>644711.19719185948</v>
      </c>
      <c r="AP10250">
        <f>[4]Sheet1!$B$32</f>
        <v>51.813369927465203</v>
      </c>
      <c r="AQ10250">
        <f>[4]Sheet1!$B$35</f>
        <v>91.915999999999997</v>
      </c>
    </row>
    <row r="10251" spans="1:43" x14ac:dyDescent="0.2">
      <c r="A10251" t="s">
        <v>157</v>
      </c>
      <c r="B10251" t="s">
        <v>118</v>
      </c>
      <c r="C10251" t="s">
        <v>119</v>
      </c>
      <c r="D10251" t="s">
        <v>9</v>
      </c>
      <c r="E10251">
        <v>1</v>
      </c>
      <c r="F10251" t="s">
        <v>49</v>
      </c>
      <c r="G10251" t="s">
        <v>174</v>
      </c>
      <c r="L10251" t="s">
        <v>8</v>
      </c>
      <c r="M10251" t="s">
        <v>38</v>
      </c>
      <c r="N10251">
        <f>[4]Sheet1!$B$3</f>
        <v>1024877.5</v>
      </c>
      <c r="O10251" t="s">
        <v>49</v>
      </c>
      <c r="P10251">
        <v>0</v>
      </c>
      <c r="Q10251">
        <v>56</v>
      </c>
      <c r="R10251" t="s">
        <v>8</v>
      </c>
      <c r="S10251">
        <v>0</v>
      </c>
      <c r="T10251" t="s">
        <v>23</v>
      </c>
      <c r="U10251" t="s">
        <v>9</v>
      </c>
      <c r="V10251">
        <v>140</v>
      </c>
      <c r="W10251">
        <v>13.26</v>
      </c>
      <c r="X10251">
        <f>[4]Sheet1!$B$2</f>
        <v>470</v>
      </c>
      <c r="Y10251">
        <f>[4]Sheet1!$B$5</f>
        <v>458.59139262985087</v>
      </c>
      <c r="Z10251">
        <f>[4]Sheet1!$B$6</f>
        <v>114647.84815746272</v>
      </c>
      <c r="AB10251" t="s">
        <v>8</v>
      </c>
      <c r="AC10251" t="s">
        <v>101</v>
      </c>
      <c r="AD10251" t="s">
        <v>8</v>
      </c>
      <c r="AF10251" t="s">
        <v>28</v>
      </c>
      <c r="AG10251">
        <v>9</v>
      </c>
      <c r="AH10251" t="s">
        <v>46</v>
      </c>
      <c r="AI10251">
        <v>0.92479999999999996</v>
      </c>
      <c r="AJ10251">
        <f>[4]Sheet1!$B$28</f>
        <v>4977.1801995848282</v>
      </c>
      <c r="AK10251">
        <f>[4]Sheet1!$B$29</f>
        <v>1244295.0498962069</v>
      </c>
      <c r="AL10251">
        <f>[4]Sheet1!$B$30</f>
        <v>2643</v>
      </c>
      <c r="AM10251">
        <f t="shared" si="641"/>
        <v>5.6234042553191488</v>
      </c>
      <c r="AN10251">
        <f>[4]Sheet1!$B$31</f>
        <v>2578.8447887674379</v>
      </c>
      <c r="AO10251">
        <f t="shared" si="642"/>
        <v>644711.19719185948</v>
      </c>
      <c r="AP10251">
        <f>[4]Sheet1!$B$32</f>
        <v>51.813369927465203</v>
      </c>
      <c r="AQ10251">
        <f>[4]Sheet1!$B$35</f>
        <v>91.915999999999997</v>
      </c>
    </row>
    <row r="10252" spans="1:43" x14ac:dyDescent="0.2">
      <c r="A10252" t="s">
        <v>157</v>
      </c>
      <c r="B10252" t="s">
        <v>118</v>
      </c>
      <c r="C10252" t="s">
        <v>119</v>
      </c>
      <c r="D10252" t="s">
        <v>9</v>
      </c>
      <c r="E10252">
        <v>1</v>
      </c>
      <c r="F10252" t="s">
        <v>49</v>
      </c>
      <c r="G10252" t="s">
        <v>174</v>
      </c>
      <c r="L10252" t="s">
        <v>8</v>
      </c>
      <c r="M10252" t="s">
        <v>38</v>
      </c>
      <c r="N10252">
        <f>[4]Sheet1!$B$3</f>
        <v>1024877.5</v>
      </c>
      <c r="O10252" t="s">
        <v>120</v>
      </c>
      <c r="P10252">
        <v>0</v>
      </c>
      <c r="Q10252">
        <v>56</v>
      </c>
      <c r="R10252" t="s">
        <v>8</v>
      </c>
      <c r="S10252">
        <v>0</v>
      </c>
      <c r="T10252" t="s">
        <v>23</v>
      </c>
      <c r="U10252" t="s">
        <v>9</v>
      </c>
      <c r="V10252">
        <v>140</v>
      </c>
      <c r="W10252">
        <v>13.26</v>
      </c>
      <c r="X10252">
        <f>[4]Sheet1!$B$2</f>
        <v>470</v>
      </c>
      <c r="Y10252">
        <f>[4]Sheet1!$B$5</f>
        <v>458.59139262985087</v>
      </c>
      <c r="Z10252">
        <f>[4]Sheet1!$B$6</f>
        <v>114647.84815746272</v>
      </c>
      <c r="AC10252" t="s">
        <v>8</v>
      </c>
      <c r="AF10252" t="s">
        <v>28</v>
      </c>
      <c r="AG10252">
        <v>1</v>
      </c>
      <c r="AH10252" t="s">
        <v>46</v>
      </c>
      <c r="AI10252">
        <v>0.6069</v>
      </c>
      <c r="AJ10252">
        <f>[4]Sheet1!$B$28</f>
        <v>4977.1801995848282</v>
      </c>
      <c r="AK10252">
        <f>[4]Sheet1!$B$29</f>
        <v>1244295.0498962069</v>
      </c>
      <c r="AL10252">
        <f>[4]Sheet1!$B$30</f>
        <v>2643</v>
      </c>
      <c r="AM10252">
        <f t="shared" si="641"/>
        <v>5.6234042553191488</v>
      </c>
      <c r="AN10252">
        <f>[4]Sheet1!$B$31</f>
        <v>2578.8447887674379</v>
      </c>
      <c r="AO10252">
        <f t="shared" si="642"/>
        <v>644711.19719185948</v>
      </c>
      <c r="AP10252">
        <f>[4]Sheet1!$B$32</f>
        <v>51.813369927465203</v>
      </c>
      <c r="AQ10252">
        <f>[4]Sheet1!$B$35</f>
        <v>91.915999999999997</v>
      </c>
    </row>
    <row r="10253" spans="1:43" x14ac:dyDescent="0.2">
      <c r="A10253" t="s">
        <v>157</v>
      </c>
      <c r="B10253" t="s">
        <v>118</v>
      </c>
      <c r="C10253" t="s">
        <v>119</v>
      </c>
      <c r="D10253" t="s">
        <v>9</v>
      </c>
      <c r="E10253">
        <v>1</v>
      </c>
      <c r="F10253" t="s">
        <v>49</v>
      </c>
      <c r="G10253" t="s">
        <v>174</v>
      </c>
      <c r="L10253" t="s">
        <v>8</v>
      </c>
      <c r="M10253" t="s">
        <v>38</v>
      </c>
      <c r="N10253">
        <f>[4]Sheet1!$B$3</f>
        <v>1024877.5</v>
      </c>
      <c r="O10253" t="s">
        <v>49</v>
      </c>
      <c r="P10253">
        <v>0</v>
      </c>
      <c r="Q10253">
        <v>56</v>
      </c>
      <c r="R10253" t="s">
        <v>8</v>
      </c>
      <c r="S10253">
        <v>0</v>
      </c>
      <c r="T10253" t="s">
        <v>23</v>
      </c>
      <c r="U10253" t="s">
        <v>9</v>
      </c>
      <c r="V10253">
        <v>140</v>
      </c>
      <c r="W10253">
        <v>13.26</v>
      </c>
      <c r="X10253">
        <f>[4]Sheet1!$B$2</f>
        <v>470</v>
      </c>
      <c r="Y10253">
        <f>[4]Sheet1!$B$5</f>
        <v>458.59139262985087</v>
      </c>
      <c r="Z10253">
        <f>[4]Sheet1!$B$6</f>
        <v>114647.84815746272</v>
      </c>
      <c r="AB10253" t="s">
        <v>8</v>
      </c>
      <c r="AC10253" t="s">
        <v>101</v>
      </c>
      <c r="AD10253" t="s">
        <v>8</v>
      </c>
      <c r="AF10253" t="s">
        <v>28</v>
      </c>
      <c r="AG10253">
        <v>3</v>
      </c>
      <c r="AH10253" t="s">
        <v>47</v>
      </c>
      <c r="AI10253">
        <v>1.04</v>
      </c>
      <c r="AJ10253">
        <f>[4]Sheet1!$B$28</f>
        <v>4977.1801995848282</v>
      </c>
      <c r="AK10253">
        <f>[4]Sheet1!$B$29</f>
        <v>1244295.0498962069</v>
      </c>
      <c r="AL10253">
        <f>[4]Sheet1!$B$30</f>
        <v>2643</v>
      </c>
      <c r="AM10253">
        <f t="shared" si="641"/>
        <v>5.6234042553191488</v>
      </c>
      <c r="AN10253">
        <f>[4]Sheet1!$B$31</f>
        <v>2578.8447887674379</v>
      </c>
      <c r="AO10253">
        <f t="shared" si="642"/>
        <v>644711.19719185948</v>
      </c>
      <c r="AP10253">
        <f>[4]Sheet1!$B$32</f>
        <v>51.813369927465203</v>
      </c>
      <c r="AQ10253">
        <f>[4]Sheet1!$B$35</f>
        <v>91.915999999999997</v>
      </c>
    </row>
    <row r="10254" spans="1:43" x14ac:dyDescent="0.2">
      <c r="A10254" t="s">
        <v>157</v>
      </c>
      <c r="B10254" t="s">
        <v>118</v>
      </c>
      <c r="C10254" t="s">
        <v>119</v>
      </c>
      <c r="D10254" t="s">
        <v>9</v>
      </c>
      <c r="E10254">
        <v>1</v>
      </c>
      <c r="F10254" t="s">
        <v>49</v>
      </c>
      <c r="G10254" t="s">
        <v>174</v>
      </c>
      <c r="L10254" t="s">
        <v>8</v>
      </c>
      <c r="M10254" t="s">
        <v>38</v>
      </c>
      <c r="N10254">
        <f>[4]Sheet1!$B$3</f>
        <v>1024877.5</v>
      </c>
      <c r="O10254" t="s">
        <v>120</v>
      </c>
      <c r="P10254">
        <v>0</v>
      </c>
      <c r="Q10254">
        <v>56</v>
      </c>
      <c r="R10254" t="s">
        <v>8</v>
      </c>
      <c r="S10254">
        <v>0</v>
      </c>
      <c r="T10254" t="s">
        <v>23</v>
      </c>
      <c r="U10254" t="s">
        <v>9</v>
      </c>
      <c r="V10254">
        <v>140</v>
      </c>
      <c r="W10254">
        <v>13.26</v>
      </c>
      <c r="X10254">
        <f>[4]Sheet1!$B$2</f>
        <v>470</v>
      </c>
      <c r="Y10254">
        <f>[4]Sheet1!$B$5</f>
        <v>458.59139262985087</v>
      </c>
      <c r="Z10254">
        <f>[4]Sheet1!$B$6</f>
        <v>114647.84815746272</v>
      </c>
      <c r="AC10254" t="s">
        <v>101</v>
      </c>
      <c r="AF10254" t="s">
        <v>28</v>
      </c>
      <c r="AG10254">
        <v>1</v>
      </c>
      <c r="AH10254" t="s">
        <v>47</v>
      </c>
      <c r="AI10254">
        <v>0.54910000000000003</v>
      </c>
      <c r="AJ10254">
        <f>[4]Sheet1!$B$28</f>
        <v>4977.1801995848282</v>
      </c>
      <c r="AK10254">
        <f>[4]Sheet1!$B$29</f>
        <v>1244295.0498962069</v>
      </c>
      <c r="AL10254">
        <f>[4]Sheet1!$B$30</f>
        <v>2643</v>
      </c>
      <c r="AM10254">
        <f t="shared" si="641"/>
        <v>5.6234042553191488</v>
      </c>
      <c r="AN10254">
        <f>[4]Sheet1!$B$31</f>
        <v>2578.8447887674379</v>
      </c>
      <c r="AO10254">
        <f t="shared" si="642"/>
        <v>644711.19719185948</v>
      </c>
      <c r="AP10254">
        <f>[4]Sheet1!$B$32</f>
        <v>51.813369927465203</v>
      </c>
      <c r="AQ10254">
        <f>[4]Sheet1!$B$35</f>
        <v>91.915999999999997</v>
      </c>
    </row>
    <row r="10255" spans="1:43" x14ac:dyDescent="0.2">
      <c r="A10255" t="s">
        <v>157</v>
      </c>
      <c r="B10255" t="s">
        <v>118</v>
      </c>
      <c r="C10255" t="s">
        <v>119</v>
      </c>
      <c r="D10255" t="s">
        <v>9</v>
      </c>
      <c r="E10255">
        <v>1</v>
      </c>
      <c r="F10255" t="s">
        <v>49</v>
      </c>
      <c r="G10255" t="s">
        <v>174</v>
      </c>
      <c r="L10255" t="s">
        <v>8</v>
      </c>
      <c r="M10255" t="s">
        <v>38</v>
      </c>
      <c r="N10255">
        <f>[4]Sheet1!$B$3</f>
        <v>1024877.5</v>
      </c>
      <c r="O10255" t="s">
        <v>49</v>
      </c>
      <c r="P10255">
        <v>0</v>
      </c>
      <c r="Q10255">
        <v>56</v>
      </c>
      <c r="R10255" t="s">
        <v>8</v>
      </c>
      <c r="S10255">
        <v>0</v>
      </c>
      <c r="T10255" t="s">
        <v>23</v>
      </c>
      <c r="U10255" t="s">
        <v>9</v>
      </c>
      <c r="V10255">
        <v>140</v>
      </c>
      <c r="W10255">
        <v>13.26</v>
      </c>
      <c r="X10255">
        <f>[4]Sheet1!$B$2</f>
        <v>470</v>
      </c>
      <c r="Y10255">
        <f>[4]Sheet1!$B$5</f>
        <v>458.59139262985087</v>
      </c>
      <c r="Z10255">
        <f>[4]Sheet1!$B$6</f>
        <v>114647.84815746272</v>
      </c>
      <c r="AB10255" t="s">
        <v>8</v>
      </c>
      <c r="AC10255" t="s">
        <v>101</v>
      </c>
      <c r="AD10255" t="s">
        <v>102</v>
      </c>
      <c r="AF10255" t="s">
        <v>28</v>
      </c>
      <c r="AG10255">
        <v>5</v>
      </c>
      <c r="AH10255" t="s">
        <v>47</v>
      </c>
      <c r="AI10255">
        <v>2.8610000000000002</v>
      </c>
      <c r="AJ10255">
        <f>[4]Sheet1!$B$28</f>
        <v>4977.1801995848282</v>
      </c>
      <c r="AK10255">
        <f>[4]Sheet1!$B$29</f>
        <v>1244295.0498962069</v>
      </c>
      <c r="AL10255">
        <f>[4]Sheet1!$B$30</f>
        <v>2643</v>
      </c>
      <c r="AM10255">
        <f t="shared" si="641"/>
        <v>5.6234042553191488</v>
      </c>
      <c r="AN10255">
        <f>[4]Sheet1!$B$31</f>
        <v>2578.8447887674379</v>
      </c>
      <c r="AO10255">
        <f t="shared" si="642"/>
        <v>644711.19719185948</v>
      </c>
      <c r="AP10255">
        <f>[4]Sheet1!$B$32</f>
        <v>51.813369927465203</v>
      </c>
      <c r="AQ10255">
        <f>[4]Sheet1!$B$35</f>
        <v>91.915999999999997</v>
      </c>
    </row>
    <row r="10256" spans="1:43" x14ac:dyDescent="0.2">
      <c r="A10256" t="s">
        <v>157</v>
      </c>
      <c r="B10256" t="s">
        <v>118</v>
      </c>
      <c r="C10256" t="s">
        <v>119</v>
      </c>
      <c r="D10256" t="s">
        <v>9</v>
      </c>
      <c r="E10256">
        <v>1</v>
      </c>
      <c r="F10256" t="s">
        <v>49</v>
      </c>
      <c r="G10256" t="s">
        <v>174</v>
      </c>
      <c r="L10256" t="s">
        <v>8</v>
      </c>
      <c r="M10256" t="s">
        <v>38</v>
      </c>
      <c r="N10256">
        <f>[4]Sheet1!$B$3</f>
        <v>1024877.5</v>
      </c>
      <c r="O10256" t="s">
        <v>120</v>
      </c>
      <c r="P10256">
        <v>0</v>
      </c>
      <c r="Q10256">
        <v>56</v>
      </c>
      <c r="R10256" t="s">
        <v>8</v>
      </c>
      <c r="S10256">
        <v>0</v>
      </c>
      <c r="T10256" t="s">
        <v>23</v>
      </c>
      <c r="U10256" t="s">
        <v>9</v>
      </c>
      <c r="V10256">
        <v>140</v>
      </c>
      <c r="W10256">
        <v>13.26</v>
      </c>
      <c r="X10256">
        <f>[4]Sheet1!$B$2</f>
        <v>470</v>
      </c>
      <c r="Y10256">
        <f>[4]Sheet1!$B$5</f>
        <v>458.59139262985087</v>
      </c>
      <c r="Z10256">
        <f>[4]Sheet1!$B$6</f>
        <v>114647.84815746272</v>
      </c>
      <c r="AB10256" t="s">
        <v>8</v>
      </c>
      <c r="AC10256" t="s">
        <v>8</v>
      </c>
      <c r="AD10256" t="s">
        <v>8</v>
      </c>
      <c r="AF10256" t="s">
        <v>28</v>
      </c>
      <c r="AG10256">
        <v>3</v>
      </c>
      <c r="AH10256" t="s">
        <v>46</v>
      </c>
      <c r="AI10256">
        <v>0.69359999999999999</v>
      </c>
      <c r="AJ10256">
        <f>[4]Sheet1!$B$28</f>
        <v>4977.1801995848282</v>
      </c>
      <c r="AK10256">
        <f>[4]Sheet1!$B$29</f>
        <v>1244295.0498962069</v>
      </c>
      <c r="AL10256">
        <f>[4]Sheet1!$B$30</f>
        <v>2643</v>
      </c>
      <c r="AM10256">
        <f t="shared" si="641"/>
        <v>5.6234042553191488</v>
      </c>
      <c r="AN10256">
        <f>[4]Sheet1!$B$31</f>
        <v>2578.8447887674379</v>
      </c>
      <c r="AO10256">
        <f t="shared" si="642"/>
        <v>644711.19719185948</v>
      </c>
      <c r="AP10256">
        <f>[4]Sheet1!$B$32</f>
        <v>51.813369927465203</v>
      </c>
      <c r="AQ10256">
        <f>[4]Sheet1!$B$35</f>
        <v>91.915999999999997</v>
      </c>
    </row>
    <row r="10257" spans="1:43" x14ac:dyDescent="0.2">
      <c r="A10257" t="s">
        <v>157</v>
      </c>
      <c r="B10257" t="s">
        <v>118</v>
      </c>
      <c r="C10257" t="s">
        <v>119</v>
      </c>
      <c r="D10257" t="s">
        <v>9</v>
      </c>
      <c r="E10257">
        <v>1</v>
      </c>
      <c r="F10257" t="s">
        <v>49</v>
      </c>
      <c r="G10257" t="s">
        <v>174</v>
      </c>
      <c r="L10257" t="s">
        <v>8</v>
      </c>
      <c r="M10257" t="s">
        <v>38</v>
      </c>
      <c r="N10257">
        <f>[4]Sheet1!$B$3</f>
        <v>1024877.5</v>
      </c>
      <c r="O10257" t="s">
        <v>49</v>
      </c>
      <c r="P10257">
        <v>0</v>
      </c>
      <c r="Q10257">
        <v>56</v>
      </c>
      <c r="R10257" t="s">
        <v>8</v>
      </c>
      <c r="S10257">
        <v>0</v>
      </c>
      <c r="T10257" t="s">
        <v>23</v>
      </c>
      <c r="U10257" t="s">
        <v>9</v>
      </c>
      <c r="V10257">
        <v>140</v>
      </c>
      <c r="W10257">
        <v>13.26</v>
      </c>
      <c r="X10257">
        <f>[4]Sheet1!$B$2</f>
        <v>470</v>
      </c>
      <c r="Y10257">
        <f>[4]Sheet1!$B$5</f>
        <v>458.59139262985087</v>
      </c>
      <c r="Z10257">
        <f>[4]Sheet1!$B$6</f>
        <v>114647.84815746272</v>
      </c>
      <c r="AC10257" t="s">
        <v>8</v>
      </c>
      <c r="AF10257" t="s">
        <v>28</v>
      </c>
      <c r="AG10257">
        <v>3</v>
      </c>
      <c r="AH10257" t="s">
        <v>47</v>
      </c>
      <c r="AI10257">
        <v>1.85</v>
      </c>
      <c r="AJ10257">
        <f>[4]Sheet1!$B$28</f>
        <v>4977.1801995848282</v>
      </c>
      <c r="AK10257">
        <f>[4]Sheet1!$B$29</f>
        <v>1244295.0498962069</v>
      </c>
      <c r="AL10257">
        <f>[4]Sheet1!$B$30</f>
        <v>2643</v>
      </c>
      <c r="AM10257">
        <f t="shared" si="641"/>
        <v>5.6234042553191488</v>
      </c>
      <c r="AN10257">
        <f>[4]Sheet1!$B$31</f>
        <v>2578.8447887674379</v>
      </c>
      <c r="AO10257">
        <f t="shared" si="642"/>
        <v>644711.19719185948</v>
      </c>
      <c r="AP10257">
        <f>[4]Sheet1!$B$32</f>
        <v>51.813369927465203</v>
      </c>
      <c r="AQ10257">
        <f>[4]Sheet1!$B$35</f>
        <v>91.915999999999997</v>
      </c>
    </row>
    <row r="10258" spans="1:43" x14ac:dyDescent="0.2">
      <c r="A10258" t="s">
        <v>157</v>
      </c>
      <c r="B10258" t="s">
        <v>118</v>
      </c>
      <c r="C10258" t="s">
        <v>119</v>
      </c>
      <c r="D10258" t="s">
        <v>9</v>
      </c>
      <c r="E10258">
        <v>1</v>
      </c>
      <c r="F10258" t="s">
        <v>49</v>
      </c>
      <c r="G10258" t="s">
        <v>174</v>
      </c>
      <c r="L10258" t="s">
        <v>8</v>
      </c>
      <c r="M10258" t="s">
        <v>38</v>
      </c>
      <c r="N10258">
        <f>[4]Sheet1!$B$3</f>
        <v>1024877.5</v>
      </c>
      <c r="O10258" t="s">
        <v>120</v>
      </c>
      <c r="P10258">
        <v>0</v>
      </c>
      <c r="Q10258">
        <v>56</v>
      </c>
      <c r="R10258" t="s">
        <v>8</v>
      </c>
      <c r="S10258">
        <v>0</v>
      </c>
      <c r="T10258" t="s">
        <v>23</v>
      </c>
      <c r="U10258" t="s">
        <v>9</v>
      </c>
      <c r="V10258">
        <v>140</v>
      </c>
      <c r="W10258">
        <v>13.26</v>
      </c>
      <c r="X10258">
        <f>[4]Sheet1!$B$2</f>
        <v>470</v>
      </c>
      <c r="Y10258">
        <f>[4]Sheet1!$B$5</f>
        <v>458.59139262985087</v>
      </c>
      <c r="Z10258">
        <f>[4]Sheet1!$B$6</f>
        <v>114647.84815746272</v>
      </c>
      <c r="AC10258" t="s">
        <v>8</v>
      </c>
      <c r="AF10258" t="s">
        <v>28</v>
      </c>
      <c r="AG10258">
        <v>2</v>
      </c>
      <c r="AH10258" t="s">
        <v>46</v>
      </c>
      <c r="AI10258">
        <v>0.95369999999999999</v>
      </c>
      <c r="AJ10258">
        <f>[4]Sheet1!$B$28</f>
        <v>4977.1801995848282</v>
      </c>
      <c r="AK10258">
        <f>[4]Sheet1!$B$29</f>
        <v>1244295.0498962069</v>
      </c>
      <c r="AL10258">
        <f>[4]Sheet1!$B$30</f>
        <v>2643</v>
      </c>
      <c r="AM10258">
        <f t="shared" si="641"/>
        <v>5.6234042553191488</v>
      </c>
      <c r="AN10258">
        <f>[4]Sheet1!$B$31</f>
        <v>2578.8447887674379</v>
      </c>
      <c r="AO10258">
        <f t="shared" si="642"/>
        <v>644711.19719185948</v>
      </c>
      <c r="AP10258">
        <f>[4]Sheet1!$B$32</f>
        <v>51.813369927465203</v>
      </c>
      <c r="AQ10258">
        <f>[4]Sheet1!$B$35</f>
        <v>91.915999999999997</v>
      </c>
    </row>
    <row r="10259" spans="1:43" x14ac:dyDescent="0.2">
      <c r="A10259" t="s">
        <v>157</v>
      </c>
      <c r="B10259" t="s">
        <v>118</v>
      </c>
      <c r="C10259" t="s">
        <v>119</v>
      </c>
      <c r="D10259" t="s">
        <v>9</v>
      </c>
      <c r="E10259">
        <v>1</v>
      </c>
      <c r="F10259" t="s">
        <v>49</v>
      </c>
      <c r="G10259" t="s">
        <v>174</v>
      </c>
      <c r="L10259" t="s">
        <v>8</v>
      </c>
      <c r="M10259" t="s">
        <v>38</v>
      </c>
      <c r="N10259">
        <f>[4]Sheet1!$B$3</f>
        <v>1024877.5</v>
      </c>
      <c r="O10259" t="s">
        <v>49</v>
      </c>
      <c r="P10259">
        <v>0</v>
      </c>
      <c r="Q10259">
        <v>56</v>
      </c>
      <c r="R10259" t="s">
        <v>8</v>
      </c>
      <c r="S10259">
        <v>0</v>
      </c>
      <c r="T10259" t="s">
        <v>23</v>
      </c>
      <c r="U10259" t="s">
        <v>9</v>
      </c>
      <c r="V10259">
        <v>140</v>
      </c>
      <c r="W10259">
        <v>13.26</v>
      </c>
      <c r="X10259">
        <f>[4]Sheet1!$B$2</f>
        <v>470</v>
      </c>
      <c r="Y10259">
        <f>[4]Sheet1!$B$5</f>
        <v>458.59139262985087</v>
      </c>
      <c r="Z10259">
        <f>[4]Sheet1!$B$6</f>
        <v>114647.84815746272</v>
      </c>
      <c r="AB10259" t="s">
        <v>8</v>
      </c>
      <c r="AC10259" t="s">
        <v>8</v>
      </c>
      <c r="AD10259" t="s">
        <v>102</v>
      </c>
      <c r="AF10259" t="s">
        <v>28</v>
      </c>
      <c r="AG10259">
        <v>3</v>
      </c>
      <c r="AH10259" t="s">
        <v>47</v>
      </c>
      <c r="AI10259">
        <v>2.1960000000000002</v>
      </c>
      <c r="AJ10259">
        <f>[4]Sheet1!$B$28</f>
        <v>4977.1801995848282</v>
      </c>
      <c r="AK10259">
        <f>[4]Sheet1!$B$29</f>
        <v>1244295.0498962069</v>
      </c>
      <c r="AL10259">
        <f>[4]Sheet1!$B$30</f>
        <v>2643</v>
      </c>
      <c r="AM10259">
        <f t="shared" si="641"/>
        <v>5.6234042553191488</v>
      </c>
      <c r="AN10259">
        <f>[4]Sheet1!$B$31</f>
        <v>2578.8447887674379</v>
      </c>
      <c r="AO10259">
        <f t="shared" si="642"/>
        <v>644711.19719185948</v>
      </c>
      <c r="AP10259">
        <f>[4]Sheet1!$B$32</f>
        <v>51.813369927465203</v>
      </c>
      <c r="AQ10259">
        <f>[4]Sheet1!$B$35</f>
        <v>91.915999999999997</v>
      </c>
    </row>
    <row r="10260" spans="1:43" x14ac:dyDescent="0.2">
      <c r="A10260" t="s">
        <v>157</v>
      </c>
      <c r="B10260" t="s">
        <v>118</v>
      </c>
      <c r="C10260" t="s">
        <v>119</v>
      </c>
      <c r="D10260" t="s">
        <v>9</v>
      </c>
      <c r="E10260">
        <v>1</v>
      </c>
      <c r="F10260" t="s">
        <v>49</v>
      </c>
      <c r="G10260" t="s">
        <v>174</v>
      </c>
      <c r="L10260" t="s">
        <v>8</v>
      </c>
      <c r="M10260" t="s">
        <v>38</v>
      </c>
      <c r="N10260">
        <f>[4]Sheet1!$B$3</f>
        <v>1024877.5</v>
      </c>
      <c r="O10260" t="s">
        <v>120</v>
      </c>
      <c r="P10260">
        <v>0</v>
      </c>
      <c r="Q10260">
        <v>56</v>
      </c>
      <c r="R10260" t="s">
        <v>8</v>
      </c>
      <c r="S10260">
        <v>0</v>
      </c>
      <c r="T10260" t="s">
        <v>23</v>
      </c>
      <c r="U10260" t="s">
        <v>9</v>
      </c>
      <c r="V10260">
        <v>140</v>
      </c>
      <c r="W10260">
        <v>13.26</v>
      </c>
      <c r="X10260">
        <f>[4]Sheet1!$B$2</f>
        <v>470</v>
      </c>
      <c r="Y10260">
        <f>[4]Sheet1!$B$5</f>
        <v>458.59139262985087</v>
      </c>
      <c r="Z10260">
        <f>[4]Sheet1!$B$6</f>
        <v>114647.84815746272</v>
      </c>
      <c r="AC10260" t="s">
        <v>101</v>
      </c>
      <c r="AF10260" t="s">
        <v>28</v>
      </c>
      <c r="AG10260">
        <v>2</v>
      </c>
      <c r="AH10260" t="s">
        <v>46</v>
      </c>
      <c r="AI10260">
        <v>0.5202</v>
      </c>
      <c r="AJ10260">
        <f>[4]Sheet1!$B$28</f>
        <v>4977.1801995848282</v>
      </c>
      <c r="AK10260">
        <f>[4]Sheet1!$B$29</f>
        <v>1244295.0498962069</v>
      </c>
      <c r="AL10260">
        <f>[4]Sheet1!$B$30</f>
        <v>2643</v>
      </c>
      <c r="AM10260">
        <f t="shared" si="641"/>
        <v>5.6234042553191488</v>
      </c>
      <c r="AN10260">
        <f>[4]Sheet1!$B$31</f>
        <v>2578.8447887674379</v>
      </c>
      <c r="AO10260">
        <f t="shared" si="642"/>
        <v>644711.19719185948</v>
      </c>
      <c r="AP10260">
        <f>[4]Sheet1!$B$32</f>
        <v>51.813369927465203</v>
      </c>
      <c r="AQ10260">
        <f>[4]Sheet1!$B$35</f>
        <v>91.915999999999997</v>
      </c>
    </row>
    <row r="10261" spans="1:43" x14ac:dyDescent="0.2">
      <c r="A10261" t="s">
        <v>157</v>
      </c>
      <c r="B10261" t="s">
        <v>118</v>
      </c>
      <c r="C10261" t="s">
        <v>119</v>
      </c>
      <c r="D10261" t="s">
        <v>9</v>
      </c>
      <c r="E10261">
        <v>1</v>
      </c>
      <c r="F10261" t="s">
        <v>49</v>
      </c>
      <c r="G10261" t="s">
        <v>174</v>
      </c>
      <c r="L10261" t="s">
        <v>8</v>
      </c>
      <c r="M10261" t="s">
        <v>38</v>
      </c>
      <c r="N10261">
        <f>[4]Sheet1!$B$3</f>
        <v>1024877.5</v>
      </c>
      <c r="O10261" t="s">
        <v>49</v>
      </c>
      <c r="P10261">
        <v>0</v>
      </c>
      <c r="Q10261">
        <v>56</v>
      </c>
      <c r="R10261" t="s">
        <v>8</v>
      </c>
      <c r="S10261">
        <v>0</v>
      </c>
      <c r="T10261" t="s">
        <v>23</v>
      </c>
      <c r="U10261" t="s">
        <v>9</v>
      </c>
      <c r="V10261">
        <v>140</v>
      </c>
      <c r="W10261">
        <v>13.26</v>
      </c>
      <c r="X10261">
        <f>[4]Sheet1!$B$2</f>
        <v>470</v>
      </c>
      <c r="Y10261">
        <f>[4]Sheet1!$B$5</f>
        <v>458.59139262985087</v>
      </c>
      <c r="Z10261">
        <f>[4]Sheet1!$B$6</f>
        <v>114647.84815746272</v>
      </c>
      <c r="AC10261" t="s">
        <v>101</v>
      </c>
      <c r="AF10261" t="s">
        <v>28</v>
      </c>
      <c r="AG10261">
        <v>10</v>
      </c>
      <c r="AH10261" t="s">
        <v>46</v>
      </c>
      <c r="AI10261">
        <v>0.5202</v>
      </c>
      <c r="AJ10261">
        <f>[4]Sheet1!$B$28</f>
        <v>4977.1801995848282</v>
      </c>
      <c r="AK10261">
        <f>[4]Sheet1!$B$29</f>
        <v>1244295.0498962069</v>
      </c>
      <c r="AL10261">
        <f>[4]Sheet1!$B$30</f>
        <v>2643</v>
      </c>
      <c r="AM10261">
        <f t="shared" si="641"/>
        <v>5.6234042553191488</v>
      </c>
      <c r="AN10261">
        <f>[4]Sheet1!$B$31</f>
        <v>2578.8447887674379</v>
      </c>
      <c r="AO10261">
        <f t="shared" si="642"/>
        <v>644711.19719185948</v>
      </c>
      <c r="AP10261">
        <f>[4]Sheet1!$B$32</f>
        <v>51.813369927465203</v>
      </c>
      <c r="AQ10261">
        <f>[4]Sheet1!$B$35</f>
        <v>91.915999999999997</v>
      </c>
    </row>
    <row r="10262" spans="1:43" x14ac:dyDescent="0.2">
      <c r="A10262" t="s">
        <v>157</v>
      </c>
      <c r="B10262" t="s">
        <v>118</v>
      </c>
      <c r="C10262" t="s">
        <v>119</v>
      </c>
      <c r="D10262" t="s">
        <v>9</v>
      </c>
      <c r="E10262">
        <v>1</v>
      </c>
      <c r="F10262" t="s">
        <v>49</v>
      </c>
      <c r="G10262" t="s">
        <v>174</v>
      </c>
      <c r="L10262" t="s">
        <v>8</v>
      </c>
      <c r="M10262" t="s">
        <v>38</v>
      </c>
      <c r="N10262">
        <f>[4]Sheet1!$B$3</f>
        <v>1024877.5</v>
      </c>
      <c r="O10262" t="s">
        <v>120</v>
      </c>
      <c r="P10262">
        <v>0</v>
      </c>
      <c r="Q10262">
        <v>56</v>
      </c>
      <c r="R10262" t="s">
        <v>8</v>
      </c>
      <c r="S10262">
        <v>0</v>
      </c>
      <c r="T10262" t="s">
        <v>23</v>
      </c>
      <c r="U10262" t="s">
        <v>9</v>
      </c>
      <c r="V10262">
        <v>140</v>
      </c>
      <c r="W10262">
        <v>13.26</v>
      </c>
      <c r="X10262">
        <f>[4]Sheet1!$B$2</f>
        <v>470</v>
      </c>
      <c r="Y10262">
        <f>[4]Sheet1!$B$5</f>
        <v>458.59139262985087</v>
      </c>
      <c r="Z10262">
        <f>[4]Sheet1!$B$6</f>
        <v>114647.84815746272</v>
      </c>
      <c r="AC10262" t="s">
        <v>101</v>
      </c>
      <c r="AF10262" t="s">
        <v>28</v>
      </c>
      <c r="AG10262">
        <v>5</v>
      </c>
      <c r="AH10262" t="s">
        <v>46</v>
      </c>
      <c r="AI10262">
        <v>1.4450000000000001</v>
      </c>
      <c r="AJ10262">
        <f>[4]Sheet1!$B$28</f>
        <v>4977.1801995848282</v>
      </c>
      <c r="AK10262">
        <f>[4]Sheet1!$B$29</f>
        <v>1244295.0498962069</v>
      </c>
      <c r="AL10262">
        <f>[4]Sheet1!$B$30</f>
        <v>2643</v>
      </c>
      <c r="AM10262">
        <f t="shared" si="641"/>
        <v>5.6234042553191488</v>
      </c>
      <c r="AN10262">
        <f>[4]Sheet1!$B$31</f>
        <v>2578.8447887674379</v>
      </c>
      <c r="AO10262">
        <f t="shared" si="642"/>
        <v>644711.19719185948</v>
      </c>
      <c r="AP10262">
        <f>[4]Sheet1!$B$32</f>
        <v>51.813369927465203</v>
      </c>
      <c r="AQ10262">
        <f>[4]Sheet1!$B$35</f>
        <v>91.915999999999997</v>
      </c>
    </row>
    <row r="10263" spans="1:43" x14ac:dyDescent="0.2">
      <c r="A10263" t="s">
        <v>157</v>
      </c>
      <c r="B10263" t="s">
        <v>118</v>
      </c>
      <c r="C10263" t="s">
        <v>119</v>
      </c>
      <c r="D10263" t="s">
        <v>9</v>
      </c>
      <c r="E10263">
        <v>1</v>
      </c>
      <c r="F10263" t="s">
        <v>49</v>
      </c>
      <c r="G10263" t="s">
        <v>174</v>
      </c>
      <c r="L10263" t="s">
        <v>8</v>
      </c>
      <c r="M10263" t="s">
        <v>38</v>
      </c>
      <c r="N10263">
        <f>[4]Sheet1!$B$3</f>
        <v>1024877.5</v>
      </c>
      <c r="O10263" t="s">
        <v>49</v>
      </c>
      <c r="P10263">
        <v>0</v>
      </c>
      <c r="Q10263">
        <v>56</v>
      </c>
      <c r="R10263" t="s">
        <v>8</v>
      </c>
      <c r="S10263">
        <v>0</v>
      </c>
      <c r="T10263" t="s">
        <v>23</v>
      </c>
      <c r="U10263" t="s">
        <v>9</v>
      </c>
      <c r="V10263">
        <v>140</v>
      </c>
      <c r="W10263">
        <v>13.26</v>
      </c>
      <c r="X10263">
        <f>[4]Sheet1!$B$2</f>
        <v>470</v>
      </c>
      <c r="Y10263">
        <f>[4]Sheet1!$B$5</f>
        <v>458.59139262985087</v>
      </c>
      <c r="Z10263">
        <f>[4]Sheet1!$B$6</f>
        <v>114647.84815746272</v>
      </c>
      <c r="AC10263" t="s">
        <v>101</v>
      </c>
      <c r="AF10263" t="s">
        <v>28</v>
      </c>
      <c r="AG10263">
        <v>13</v>
      </c>
      <c r="AH10263" t="s">
        <v>46</v>
      </c>
      <c r="AI10263">
        <v>2.601</v>
      </c>
      <c r="AJ10263">
        <f>[4]Sheet1!$B$28</f>
        <v>4977.1801995848282</v>
      </c>
      <c r="AK10263">
        <f>[4]Sheet1!$B$29</f>
        <v>1244295.0498962069</v>
      </c>
      <c r="AL10263">
        <f>[4]Sheet1!$B$30</f>
        <v>2643</v>
      </c>
      <c r="AM10263">
        <f t="shared" si="641"/>
        <v>5.6234042553191488</v>
      </c>
      <c r="AN10263">
        <f>[4]Sheet1!$B$31</f>
        <v>2578.8447887674379</v>
      </c>
      <c r="AO10263">
        <f t="shared" si="642"/>
        <v>644711.19719185948</v>
      </c>
      <c r="AP10263">
        <f>[4]Sheet1!$B$32</f>
        <v>51.813369927465203</v>
      </c>
      <c r="AQ10263">
        <f>[4]Sheet1!$B$35</f>
        <v>91.915999999999997</v>
      </c>
    </row>
    <row r="10264" spans="1:43" x14ac:dyDescent="0.2">
      <c r="A10264" t="s">
        <v>157</v>
      </c>
      <c r="B10264" t="s">
        <v>118</v>
      </c>
      <c r="C10264" t="s">
        <v>119</v>
      </c>
      <c r="D10264" t="s">
        <v>9</v>
      </c>
      <c r="E10264">
        <v>1</v>
      </c>
      <c r="F10264" t="s">
        <v>49</v>
      </c>
      <c r="G10264" t="s">
        <v>174</v>
      </c>
      <c r="L10264" t="s">
        <v>8</v>
      </c>
      <c r="M10264" t="s">
        <v>38</v>
      </c>
      <c r="N10264">
        <f>[4]Sheet1!$B$3</f>
        <v>1024877.5</v>
      </c>
      <c r="O10264" t="s">
        <v>120</v>
      </c>
      <c r="P10264">
        <v>0</v>
      </c>
      <c r="Q10264">
        <v>56</v>
      </c>
      <c r="R10264" t="s">
        <v>8</v>
      </c>
      <c r="S10264">
        <v>0</v>
      </c>
      <c r="T10264" t="s">
        <v>23</v>
      </c>
      <c r="U10264" t="s">
        <v>9</v>
      </c>
      <c r="V10264">
        <v>140</v>
      </c>
      <c r="W10264">
        <v>13.26</v>
      </c>
      <c r="X10264">
        <f>[4]Sheet1!$B$2</f>
        <v>470</v>
      </c>
      <c r="Y10264">
        <f>[4]Sheet1!$B$5</f>
        <v>458.59139262985087</v>
      </c>
      <c r="Z10264">
        <f>[4]Sheet1!$B$6</f>
        <v>114647.84815746272</v>
      </c>
      <c r="AC10264" t="s">
        <v>101</v>
      </c>
      <c r="AF10264" t="s">
        <v>28</v>
      </c>
      <c r="AG10264">
        <v>1</v>
      </c>
      <c r="AH10264" t="s">
        <v>46</v>
      </c>
      <c r="AI10264">
        <v>0.57799999999999996</v>
      </c>
      <c r="AJ10264">
        <f>[4]Sheet1!$B$28</f>
        <v>4977.1801995848282</v>
      </c>
      <c r="AK10264">
        <f>[4]Sheet1!$B$29</f>
        <v>1244295.0498962069</v>
      </c>
      <c r="AL10264">
        <f>[4]Sheet1!$B$30</f>
        <v>2643</v>
      </c>
      <c r="AM10264">
        <f t="shared" si="641"/>
        <v>5.6234042553191488</v>
      </c>
      <c r="AN10264">
        <f>[4]Sheet1!$B$31</f>
        <v>2578.8447887674379</v>
      </c>
      <c r="AO10264">
        <f t="shared" si="642"/>
        <v>644711.19719185948</v>
      </c>
      <c r="AP10264">
        <f>[4]Sheet1!$B$32</f>
        <v>51.813369927465203</v>
      </c>
      <c r="AQ10264">
        <f>[4]Sheet1!$B$35</f>
        <v>91.915999999999997</v>
      </c>
    </row>
    <row r="10265" spans="1:43" x14ac:dyDescent="0.2">
      <c r="A10265" t="s">
        <v>157</v>
      </c>
      <c r="B10265" t="s">
        <v>118</v>
      </c>
      <c r="C10265" t="s">
        <v>119</v>
      </c>
      <c r="D10265" t="s">
        <v>9</v>
      </c>
      <c r="E10265">
        <v>1</v>
      </c>
      <c r="F10265" t="s">
        <v>49</v>
      </c>
      <c r="G10265" t="s">
        <v>174</v>
      </c>
      <c r="L10265" t="s">
        <v>8</v>
      </c>
      <c r="M10265" t="s">
        <v>38</v>
      </c>
      <c r="N10265">
        <f>[4]Sheet1!$B$3</f>
        <v>1024877.5</v>
      </c>
      <c r="O10265" t="s">
        <v>49</v>
      </c>
      <c r="P10265">
        <v>0</v>
      </c>
      <c r="Q10265">
        <v>56</v>
      </c>
      <c r="R10265" t="s">
        <v>8</v>
      </c>
      <c r="S10265">
        <v>0</v>
      </c>
      <c r="T10265" t="s">
        <v>23</v>
      </c>
      <c r="U10265" t="s">
        <v>9</v>
      </c>
      <c r="V10265">
        <v>140</v>
      </c>
      <c r="W10265">
        <v>13.26</v>
      </c>
      <c r="X10265">
        <f>[4]Sheet1!$B$2</f>
        <v>470</v>
      </c>
      <c r="Y10265">
        <f>[4]Sheet1!$B$5</f>
        <v>458.59139262985087</v>
      </c>
      <c r="Z10265">
        <f>[4]Sheet1!$B$6</f>
        <v>114647.84815746272</v>
      </c>
      <c r="AC10265" t="s">
        <v>101</v>
      </c>
      <c r="AF10265" t="s">
        <v>28</v>
      </c>
      <c r="AG10265">
        <v>4</v>
      </c>
      <c r="AH10265" t="s">
        <v>46</v>
      </c>
      <c r="AI10265">
        <v>0.49130000000000001</v>
      </c>
      <c r="AJ10265">
        <f>[4]Sheet1!$B$28</f>
        <v>4977.1801995848282</v>
      </c>
      <c r="AK10265">
        <f>[4]Sheet1!$B$29</f>
        <v>1244295.0498962069</v>
      </c>
      <c r="AL10265">
        <f>[4]Sheet1!$B$30</f>
        <v>2643</v>
      </c>
      <c r="AM10265">
        <f t="shared" si="641"/>
        <v>5.6234042553191488</v>
      </c>
      <c r="AN10265">
        <f>[4]Sheet1!$B$31</f>
        <v>2578.8447887674379</v>
      </c>
      <c r="AO10265">
        <f t="shared" si="642"/>
        <v>644711.19719185948</v>
      </c>
      <c r="AP10265">
        <f>[4]Sheet1!$B$32</f>
        <v>51.813369927465203</v>
      </c>
      <c r="AQ10265">
        <f>[4]Sheet1!$B$35</f>
        <v>91.915999999999997</v>
      </c>
    </row>
    <row r="10266" spans="1:43" x14ac:dyDescent="0.2">
      <c r="A10266" t="s">
        <v>157</v>
      </c>
      <c r="B10266" t="s">
        <v>118</v>
      </c>
      <c r="C10266" t="s">
        <v>119</v>
      </c>
      <c r="D10266" t="s">
        <v>9</v>
      </c>
      <c r="E10266">
        <v>1</v>
      </c>
      <c r="F10266" t="s">
        <v>49</v>
      </c>
      <c r="G10266" t="s">
        <v>174</v>
      </c>
      <c r="L10266" t="s">
        <v>8</v>
      </c>
      <c r="M10266" t="s">
        <v>38</v>
      </c>
      <c r="N10266">
        <f>[4]Sheet1!$B$3</f>
        <v>1024877.5</v>
      </c>
      <c r="O10266" t="s">
        <v>120</v>
      </c>
      <c r="P10266">
        <v>0</v>
      </c>
      <c r="Q10266">
        <v>56</v>
      </c>
      <c r="R10266" t="s">
        <v>8</v>
      </c>
      <c r="S10266">
        <v>0</v>
      </c>
      <c r="T10266" t="s">
        <v>23</v>
      </c>
      <c r="U10266" t="s">
        <v>9</v>
      </c>
      <c r="V10266">
        <v>140</v>
      </c>
      <c r="W10266">
        <v>13.26</v>
      </c>
      <c r="X10266">
        <f>[4]Sheet1!$B$2</f>
        <v>470</v>
      </c>
      <c r="Y10266">
        <f>[4]Sheet1!$B$5</f>
        <v>458.59139262985087</v>
      </c>
      <c r="Z10266">
        <f>[4]Sheet1!$B$6</f>
        <v>114647.84815746272</v>
      </c>
      <c r="AB10266" t="s">
        <v>8</v>
      </c>
      <c r="AC10266" t="s">
        <v>101</v>
      </c>
      <c r="AD10266" t="s">
        <v>8</v>
      </c>
      <c r="AF10266" t="s">
        <v>28</v>
      </c>
      <c r="AG10266">
        <v>3</v>
      </c>
      <c r="AH10266" t="s">
        <v>47</v>
      </c>
      <c r="AI10266">
        <v>0.54910000000000003</v>
      </c>
      <c r="AJ10266">
        <f>[4]Sheet1!$B$28</f>
        <v>4977.1801995848282</v>
      </c>
      <c r="AK10266">
        <f>[4]Sheet1!$B$29</f>
        <v>1244295.0498962069</v>
      </c>
      <c r="AL10266">
        <f>[4]Sheet1!$B$30</f>
        <v>2643</v>
      </c>
      <c r="AM10266">
        <f t="shared" si="641"/>
        <v>5.6234042553191488</v>
      </c>
      <c r="AN10266">
        <f>[4]Sheet1!$B$31</f>
        <v>2578.8447887674379</v>
      </c>
      <c r="AO10266">
        <f t="shared" si="642"/>
        <v>644711.19719185948</v>
      </c>
      <c r="AP10266">
        <f>[4]Sheet1!$B$32</f>
        <v>51.813369927465203</v>
      </c>
      <c r="AQ10266">
        <f>[4]Sheet1!$B$35</f>
        <v>91.915999999999997</v>
      </c>
    </row>
    <row r="10267" spans="1:43" x14ac:dyDescent="0.2">
      <c r="A10267" t="s">
        <v>157</v>
      </c>
      <c r="B10267" t="s">
        <v>118</v>
      </c>
      <c r="C10267" t="s">
        <v>119</v>
      </c>
      <c r="D10267" t="s">
        <v>9</v>
      </c>
      <c r="E10267">
        <v>1</v>
      </c>
      <c r="F10267" t="s">
        <v>49</v>
      </c>
      <c r="G10267" t="s">
        <v>174</v>
      </c>
      <c r="L10267" t="s">
        <v>8</v>
      </c>
      <c r="M10267" t="s">
        <v>38</v>
      </c>
      <c r="N10267">
        <f>[4]Sheet1!$B$3</f>
        <v>1024877.5</v>
      </c>
      <c r="O10267" t="s">
        <v>49</v>
      </c>
      <c r="P10267">
        <v>0</v>
      </c>
      <c r="Q10267">
        <v>56</v>
      </c>
      <c r="R10267" t="s">
        <v>8</v>
      </c>
      <c r="S10267">
        <v>0</v>
      </c>
      <c r="T10267" t="s">
        <v>23</v>
      </c>
      <c r="U10267" t="s">
        <v>9</v>
      </c>
      <c r="V10267">
        <v>140</v>
      </c>
      <c r="W10267">
        <v>13.26</v>
      </c>
      <c r="X10267">
        <f>[4]Sheet1!$B$2</f>
        <v>470</v>
      </c>
      <c r="Y10267">
        <f>[4]Sheet1!$B$5</f>
        <v>458.59139262985087</v>
      </c>
      <c r="Z10267">
        <f>[4]Sheet1!$B$6</f>
        <v>114647.84815746272</v>
      </c>
      <c r="AB10267" t="s">
        <v>8</v>
      </c>
      <c r="AC10267" t="s">
        <v>8</v>
      </c>
      <c r="AD10267" t="s">
        <v>8</v>
      </c>
      <c r="AF10267" t="s">
        <v>28</v>
      </c>
      <c r="AG10267">
        <v>2</v>
      </c>
      <c r="AH10267" t="s">
        <v>46</v>
      </c>
      <c r="AI10267">
        <v>2.254</v>
      </c>
      <c r="AJ10267">
        <f>[4]Sheet1!$B$28</f>
        <v>4977.1801995848282</v>
      </c>
      <c r="AK10267">
        <f>[4]Sheet1!$B$29</f>
        <v>1244295.0498962069</v>
      </c>
      <c r="AL10267">
        <f>[4]Sheet1!$B$30</f>
        <v>2643</v>
      </c>
      <c r="AM10267">
        <f t="shared" si="641"/>
        <v>5.6234042553191488</v>
      </c>
      <c r="AN10267">
        <f>[4]Sheet1!$B$31</f>
        <v>2578.8447887674379</v>
      </c>
      <c r="AO10267">
        <f t="shared" si="642"/>
        <v>644711.19719185948</v>
      </c>
      <c r="AP10267">
        <f>[4]Sheet1!$B$32</f>
        <v>51.813369927465203</v>
      </c>
      <c r="AQ10267">
        <f>[4]Sheet1!$B$35</f>
        <v>91.915999999999997</v>
      </c>
    </row>
    <row r="10268" spans="1:43" x14ac:dyDescent="0.2">
      <c r="A10268" t="s">
        <v>157</v>
      </c>
      <c r="B10268" t="s">
        <v>118</v>
      </c>
      <c r="C10268" t="s">
        <v>119</v>
      </c>
      <c r="D10268" t="s">
        <v>9</v>
      </c>
      <c r="E10268">
        <v>1</v>
      </c>
      <c r="F10268" t="s">
        <v>49</v>
      </c>
      <c r="G10268" t="s">
        <v>174</v>
      </c>
      <c r="L10268" t="s">
        <v>8</v>
      </c>
      <c r="M10268" t="s">
        <v>38</v>
      </c>
      <c r="N10268">
        <f>[4]Sheet1!$B$3</f>
        <v>1024877.5</v>
      </c>
      <c r="O10268" t="s">
        <v>120</v>
      </c>
      <c r="P10268">
        <v>0</v>
      </c>
      <c r="Q10268">
        <v>56</v>
      </c>
      <c r="R10268" t="s">
        <v>8</v>
      </c>
      <c r="S10268">
        <v>0</v>
      </c>
      <c r="T10268" t="s">
        <v>23</v>
      </c>
      <c r="U10268" t="s">
        <v>9</v>
      </c>
      <c r="V10268">
        <v>140</v>
      </c>
      <c r="W10268">
        <v>13.26</v>
      </c>
      <c r="X10268">
        <f>[4]Sheet1!$B$2</f>
        <v>470</v>
      </c>
      <c r="Y10268">
        <f>[4]Sheet1!$B$5</f>
        <v>458.59139262985087</v>
      </c>
      <c r="Z10268">
        <f>[4]Sheet1!$B$6</f>
        <v>114647.84815746272</v>
      </c>
      <c r="AB10268" t="s">
        <v>8</v>
      </c>
      <c r="AC10268" t="s">
        <v>101</v>
      </c>
      <c r="AD10268" t="s">
        <v>8</v>
      </c>
      <c r="AF10268" t="s">
        <v>28</v>
      </c>
      <c r="AG10268">
        <v>3</v>
      </c>
      <c r="AH10268" t="s">
        <v>46</v>
      </c>
      <c r="AI10268">
        <v>1.4159999999999999</v>
      </c>
      <c r="AJ10268">
        <f>[4]Sheet1!$B$28</f>
        <v>4977.1801995848282</v>
      </c>
      <c r="AK10268">
        <f>[4]Sheet1!$B$29</f>
        <v>1244295.0498962069</v>
      </c>
      <c r="AL10268">
        <f>[4]Sheet1!$B$30</f>
        <v>2643</v>
      </c>
      <c r="AM10268">
        <f t="shared" si="641"/>
        <v>5.6234042553191488</v>
      </c>
      <c r="AN10268">
        <f>[4]Sheet1!$B$31</f>
        <v>2578.8447887674379</v>
      </c>
      <c r="AO10268">
        <f t="shared" si="642"/>
        <v>644711.19719185948</v>
      </c>
      <c r="AP10268">
        <f>[4]Sheet1!$B$32</f>
        <v>51.813369927465203</v>
      </c>
      <c r="AQ10268">
        <f>[4]Sheet1!$B$35</f>
        <v>91.915999999999997</v>
      </c>
    </row>
    <row r="10269" spans="1:43" x14ac:dyDescent="0.2">
      <c r="A10269" t="s">
        <v>157</v>
      </c>
      <c r="B10269" t="s">
        <v>118</v>
      </c>
      <c r="C10269" t="s">
        <v>119</v>
      </c>
      <c r="D10269" t="s">
        <v>9</v>
      </c>
      <c r="E10269">
        <v>1</v>
      </c>
      <c r="F10269" t="s">
        <v>49</v>
      </c>
      <c r="G10269" t="s">
        <v>174</v>
      </c>
      <c r="L10269" t="s">
        <v>8</v>
      </c>
      <c r="M10269" t="s">
        <v>38</v>
      </c>
      <c r="N10269">
        <f>[4]Sheet1!$B$3</f>
        <v>1024877.5</v>
      </c>
      <c r="O10269" t="s">
        <v>49</v>
      </c>
      <c r="P10269">
        <v>0</v>
      </c>
      <c r="Q10269">
        <v>56</v>
      </c>
      <c r="R10269" t="s">
        <v>8</v>
      </c>
      <c r="S10269">
        <v>0</v>
      </c>
      <c r="T10269" t="s">
        <v>23</v>
      </c>
      <c r="U10269" t="s">
        <v>9</v>
      </c>
      <c r="V10269">
        <v>140</v>
      </c>
      <c r="W10269">
        <v>13.26</v>
      </c>
      <c r="X10269">
        <f>[4]Sheet1!$B$2</f>
        <v>470</v>
      </c>
      <c r="Y10269">
        <f>[4]Sheet1!$B$5</f>
        <v>458.59139262985087</v>
      </c>
      <c r="Z10269">
        <f>[4]Sheet1!$B$6</f>
        <v>114647.84815746272</v>
      </c>
      <c r="AC10269" t="s">
        <v>101</v>
      </c>
      <c r="AF10269" t="s">
        <v>28</v>
      </c>
      <c r="AG10269">
        <v>1</v>
      </c>
      <c r="AH10269" t="s">
        <v>46</v>
      </c>
      <c r="AI10269">
        <v>0.83809999999999996</v>
      </c>
      <c r="AJ10269">
        <f>[4]Sheet1!$B$28</f>
        <v>4977.1801995848282</v>
      </c>
      <c r="AK10269">
        <f>[4]Sheet1!$B$29</f>
        <v>1244295.0498962069</v>
      </c>
      <c r="AL10269">
        <f>[4]Sheet1!$B$30</f>
        <v>2643</v>
      </c>
      <c r="AM10269">
        <f t="shared" si="641"/>
        <v>5.6234042553191488</v>
      </c>
      <c r="AN10269">
        <f>[4]Sheet1!$B$31</f>
        <v>2578.8447887674379</v>
      </c>
      <c r="AO10269">
        <f t="shared" si="642"/>
        <v>644711.19719185948</v>
      </c>
      <c r="AP10269">
        <f>[4]Sheet1!$B$32</f>
        <v>51.813369927465203</v>
      </c>
      <c r="AQ10269">
        <f>[4]Sheet1!$B$35</f>
        <v>91.915999999999997</v>
      </c>
    </row>
    <row r="10270" spans="1:43" x14ac:dyDescent="0.2">
      <c r="A10270" t="s">
        <v>157</v>
      </c>
      <c r="B10270" t="s">
        <v>118</v>
      </c>
      <c r="C10270" t="s">
        <v>119</v>
      </c>
      <c r="D10270" t="s">
        <v>9</v>
      </c>
      <c r="E10270">
        <v>1</v>
      </c>
      <c r="F10270" t="s">
        <v>49</v>
      </c>
      <c r="G10270" t="s">
        <v>174</v>
      </c>
      <c r="L10270" t="s">
        <v>8</v>
      </c>
      <c r="M10270" t="s">
        <v>38</v>
      </c>
      <c r="N10270">
        <f>[4]Sheet1!$B$3</f>
        <v>1024877.5</v>
      </c>
      <c r="O10270" t="s">
        <v>120</v>
      </c>
      <c r="P10270">
        <v>0</v>
      </c>
      <c r="Q10270">
        <v>56</v>
      </c>
      <c r="R10270" t="s">
        <v>8</v>
      </c>
      <c r="S10270">
        <v>0</v>
      </c>
      <c r="T10270" t="s">
        <v>23</v>
      </c>
      <c r="U10270" t="s">
        <v>9</v>
      </c>
      <c r="V10270">
        <v>140</v>
      </c>
      <c r="W10270">
        <v>13.26</v>
      </c>
      <c r="X10270">
        <f>[4]Sheet1!$B$2</f>
        <v>470</v>
      </c>
      <c r="Y10270">
        <f>[4]Sheet1!$B$5</f>
        <v>458.59139262985087</v>
      </c>
      <c r="Z10270">
        <f>[4]Sheet1!$B$6</f>
        <v>114647.84815746272</v>
      </c>
      <c r="AB10270" t="s">
        <v>8</v>
      </c>
      <c r="AC10270" t="s">
        <v>101</v>
      </c>
      <c r="AD10270" t="s">
        <v>8</v>
      </c>
      <c r="AF10270" t="s">
        <v>28</v>
      </c>
      <c r="AG10270">
        <v>2</v>
      </c>
      <c r="AH10270" t="s">
        <v>46</v>
      </c>
      <c r="AI10270">
        <v>0.63580000000000003</v>
      </c>
      <c r="AJ10270">
        <f>[4]Sheet1!$B$28</f>
        <v>4977.1801995848282</v>
      </c>
      <c r="AK10270">
        <f>[4]Sheet1!$B$29</f>
        <v>1244295.0498962069</v>
      </c>
      <c r="AL10270">
        <f>[4]Sheet1!$B$30</f>
        <v>2643</v>
      </c>
      <c r="AM10270">
        <f t="shared" si="641"/>
        <v>5.6234042553191488</v>
      </c>
      <c r="AN10270">
        <f>[4]Sheet1!$B$31</f>
        <v>2578.8447887674379</v>
      </c>
      <c r="AO10270">
        <f t="shared" si="642"/>
        <v>644711.19719185948</v>
      </c>
      <c r="AP10270">
        <f>[4]Sheet1!$B$32</f>
        <v>51.813369927465203</v>
      </c>
      <c r="AQ10270">
        <f>[4]Sheet1!$B$35</f>
        <v>91.915999999999997</v>
      </c>
    </row>
    <row r="10271" spans="1:43" x14ac:dyDescent="0.2">
      <c r="A10271" t="s">
        <v>157</v>
      </c>
      <c r="B10271" t="s">
        <v>118</v>
      </c>
      <c r="C10271" t="s">
        <v>119</v>
      </c>
      <c r="D10271" t="s">
        <v>9</v>
      </c>
      <c r="E10271">
        <v>1</v>
      </c>
      <c r="F10271" t="s">
        <v>49</v>
      </c>
      <c r="G10271" t="s">
        <v>174</v>
      </c>
      <c r="L10271" t="s">
        <v>8</v>
      </c>
      <c r="M10271" t="s">
        <v>38</v>
      </c>
      <c r="N10271">
        <f>[4]Sheet1!$B$3</f>
        <v>1024877.5</v>
      </c>
      <c r="O10271" t="s">
        <v>49</v>
      </c>
      <c r="P10271">
        <v>0</v>
      </c>
      <c r="Q10271">
        <v>56</v>
      </c>
      <c r="R10271" t="s">
        <v>8</v>
      </c>
      <c r="S10271">
        <v>0</v>
      </c>
      <c r="T10271" t="s">
        <v>23</v>
      </c>
      <c r="U10271" t="s">
        <v>9</v>
      </c>
      <c r="V10271">
        <v>140</v>
      </c>
      <c r="W10271">
        <v>13.26</v>
      </c>
      <c r="X10271">
        <f>[4]Sheet1!$B$2</f>
        <v>470</v>
      </c>
      <c r="Y10271">
        <f>[4]Sheet1!$B$5</f>
        <v>458.59139262985087</v>
      </c>
      <c r="Z10271">
        <f>[4]Sheet1!$B$6</f>
        <v>114647.84815746272</v>
      </c>
      <c r="AC10271" t="s">
        <v>8</v>
      </c>
      <c r="AF10271" t="s">
        <v>28</v>
      </c>
      <c r="AG10271">
        <v>1</v>
      </c>
      <c r="AH10271" t="s">
        <v>47</v>
      </c>
      <c r="AI10271">
        <v>0.2601</v>
      </c>
      <c r="AJ10271">
        <f>[4]Sheet1!$B$28</f>
        <v>4977.1801995848282</v>
      </c>
      <c r="AK10271">
        <f>[4]Sheet1!$B$29</f>
        <v>1244295.0498962069</v>
      </c>
      <c r="AL10271">
        <f>[4]Sheet1!$B$30</f>
        <v>2643</v>
      </c>
      <c r="AM10271">
        <f t="shared" si="641"/>
        <v>5.6234042553191488</v>
      </c>
      <c r="AN10271">
        <f>[4]Sheet1!$B$31</f>
        <v>2578.8447887674379</v>
      </c>
      <c r="AO10271">
        <f t="shared" si="642"/>
        <v>644711.19719185948</v>
      </c>
      <c r="AP10271">
        <f>[4]Sheet1!$B$32</f>
        <v>51.813369927465203</v>
      </c>
      <c r="AQ10271">
        <f>[4]Sheet1!$B$35</f>
        <v>91.915999999999997</v>
      </c>
    </row>
    <row r="10272" spans="1:43" x14ac:dyDescent="0.2">
      <c r="A10272" t="s">
        <v>157</v>
      </c>
      <c r="B10272" t="s">
        <v>118</v>
      </c>
      <c r="C10272" t="s">
        <v>119</v>
      </c>
      <c r="D10272" t="s">
        <v>9</v>
      </c>
      <c r="E10272">
        <v>1</v>
      </c>
      <c r="F10272" t="s">
        <v>49</v>
      </c>
      <c r="G10272" t="s">
        <v>174</v>
      </c>
      <c r="L10272" t="s">
        <v>8</v>
      </c>
      <c r="M10272" t="s">
        <v>38</v>
      </c>
      <c r="N10272">
        <f>[4]Sheet1!$B$3</f>
        <v>1024877.5</v>
      </c>
      <c r="O10272" t="s">
        <v>120</v>
      </c>
      <c r="P10272">
        <v>0</v>
      </c>
      <c r="Q10272">
        <v>56</v>
      </c>
      <c r="R10272" t="s">
        <v>8</v>
      </c>
      <c r="S10272">
        <v>0</v>
      </c>
      <c r="T10272" t="s">
        <v>23</v>
      </c>
      <c r="U10272" t="s">
        <v>9</v>
      </c>
      <c r="V10272">
        <v>140</v>
      </c>
      <c r="W10272">
        <v>13.26</v>
      </c>
      <c r="X10272">
        <f>[4]Sheet1!$B$2</f>
        <v>470</v>
      </c>
      <c r="Y10272">
        <f>[4]Sheet1!$B$5</f>
        <v>458.59139262985087</v>
      </c>
      <c r="Z10272">
        <f>[4]Sheet1!$B$6</f>
        <v>114647.84815746272</v>
      </c>
      <c r="AB10272" t="s">
        <v>8</v>
      </c>
      <c r="AC10272" t="s">
        <v>101</v>
      </c>
      <c r="AD10272" t="s">
        <v>8</v>
      </c>
      <c r="AF10272" t="s">
        <v>28</v>
      </c>
      <c r="AG10272">
        <v>2</v>
      </c>
      <c r="AH10272" t="s">
        <v>46</v>
      </c>
      <c r="AI10272">
        <v>0.89590000000000003</v>
      </c>
      <c r="AJ10272">
        <f>[4]Sheet1!$B$28</f>
        <v>4977.1801995848282</v>
      </c>
      <c r="AK10272">
        <f>[4]Sheet1!$B$29</f>
        <v>1244295.0498962069</v>
      </c>
      <c r="AL10272">
        <f>[4]Sheet1!$B$30</f>
        <v>2643</v>
      </c>
      <c r="AM10272">
        <f t="shared" si="641"/>
        <v>5.6234042553191488</v>
      </c>
      <c r="AN10272">
        <f>[4]Sheet1!$B$31</f>
        <v>2578.8447887674379</v>
      </c>
      <c r="AO10272">
        <f t="shared" si="642"/>
        <v>644711.19719185948</v>
      </c>
      <c r="AP10272">
        <f>[4]Sheet1!$B$32</f>
        <v>51.813369927465203</v>
      </c>
      <c r="AQ10272">
        <f>[4]Sheet1!$B$35</f>
        <v>91.915999999999997</v>
      </c>
    </row>
    <row r="10273" spans="1:43" x14ac:dyDescent="0.2">
      <c r="A10273" t="s">
        <v>157</v>
      </c>
      <c r="B10273" t="s">
        <v>118</v>
      </c>
      <c r="C10273" t="s">
        <v>119</v>
      </c>
      <c r="D10273" t="s">
        <v>9</v>
      </c>
      <c r="E10273">
        <v>1</v>
      </c>
      <c r="F10273" t="s">
        <v>49</v>
      </c>
      <c r="G10273" t="s">
        <v>174</v>
      </c>
      <c r="L10273" t="s">
        <v>8</v>
      </c>
      <c r="M10273" t="s">
        <v>38</v>
      </c>
      <c r="N10273">
        <f>[4]Sheet1!$B$3</f>
        <v>1024877.5</v>
      </c>
      <c r="O10273" t="s">
        <v>49</v>
      </c>
      <c r="P10273">
        <v>0</v>
      </c>
      <c r="Q10273">
        <v>56</v>
      </c>
      <c r="R10273" t="s">
        <v>8</v>
      </c>
      <c r="S10273">
        <v>0</v>
      </c>
      <c r="T10273" t="s">
        <v>23</v>
      </c>
      <c r="U10273" t="s">
        <v>9</v>
      </c>
      <c r="V10273">
        <v>140</v>
      </c>
      <c r="W10273">
        <v>13.26</v>
      </c>
      <c r="X10273">
        <f>[4]Sheet1!$B$2</f>
        <v>470</v>
      </c>
      <c r="Y10273">
        <f>[4]Sheet1!$B$5</f>
        <v>458.59139262985087</v>
      </c>
      <c r="Z10273">
        <f>[4]Sheet1!$B$6</f>
        <v>114647.84815746272</v>
      </c>
      <c r="AC10273" t="s">
        <v>101</v>
      </c>
      <c r="AF10273" t="s">
        <v>28</v>
      </c>
      <c r="AG10273">
        <v>2</v>
      </c>
      <c r="AH10273" t="s">
        <v>46</v>
      </c>
      <c r="AI10273">
        <v>0.3468</v>
      </c>
      <c r="AJ10273">
        <f>[4]Sheet1!$B$28</f>
        <v>4977.1801995848282</v>
      </c>
      <c r="AK10273">
        <f>[4]Sheet1!$B$29</f>
        <v>1244295.0498962069</v>
      </c>
      <c r="AL10273">
        <f>[4]Sheet1!$B$30</f>
        <v>2643</v>
      </c>
      <c r="AM10273">
        <f t="shared" si="641"/>
        <v>5.6234042553191488</v>
      </c>
      <c r="AN10273">
        <f>[4]Sheet1!$B$31</f>
        <v>2578.8447887674379</v>
      </c>
      <c r="AO10273">
        <f t="shared" si="642"/>
        <v>644711.19719185948</v>
      </c>
      <c r="AP10273">
        <f>[4]Sheet1!$B$32</f>
        <v>51.813369927465203</v>
      </c>
      <c r="AQ10273">
        <f>[4]Sheet1!$B$35</f>
        <v>91.915999999999997</v>
      </c>
    </row>
    <row r="10274" spans="1:43" x14ac:dyDescent="0.2">
      <c r="A10274" t="s">
        <v>157</v>
      </c>
      <c r="B10274" t="s">
        <v>118</v>
      </c>
      <c r="C10274" t="s">
        <v>119</v>
      </c>
      <c r="D10274" t="s">
        <v>9</v>
      </c>
      <c r="E10274">
        <v>1</v>
      </c>
      <c r="F10274" t="s">
        <v>49</v>
      </c>
      <c r="G10274" t="s">
        <v>174</v>
      </c>
      <c r="L10274" t="s">
        <v>8</v>
      </c>
      <c r="M10274" t="s">
        <v>38</v>
      </c>
      <c r="N10274">
        <f>[4]Sheet1!$B$3</f>
        <v>1024877.5</v>
      </c>
      <c r="O10274" t="s">
        <v>120</v>
      </c>
      <c r="P10274">
        <v>0</v>
      </c>
      <c r="Q10274">
        <v>56</v>
      </c>
      <c r="R10274" t="s">
        <v>8</v>
      </c>
      <c r="S10274">
        <v>0</v>
      </c>
      <c r="T10274" t="s">
        <v>23</v>
      </c>
      <c r="U10274" t="s">
        <v>9</v>
      </c>
      <c r="V10274">
        <v>140</v>
      </c>
      <c r="W10274">
        <v>13.26</v>
      </c>
      <c r="X10274">
        <f>[4]Sheet1!$B$2</f>
        <v>470</v>
      </c>
      <c r="Y10274">
        <f>[4]Sheet1!$B$5</f>
        <v>458.59139262985087</v>
      </c>
      <c r="Z10274">
        <f>[4]Sheet1!$B$6</f>
        <v>114647.84815746272</v>
      </c>
      <c r="AC10274" t="s">
        <v>8</v>
      </c>
      <c r="AF10274" t="s">
        <v>28</v>
      </c>
      <c r="AG10274">
        <v>2</v>
      </c>
      <c r="AH10274" t="s">
        <v>46</v>
      </c>
      <c r="AI10274">
        <v>1.329</v>
      </c>
      <c r="AJ10274">
        <f>[4]Sheet1!$B$28</f>
        <v>4977.1801995848282</v>
      </c>
      <c r="AK10274">
        <f>[4]Sheet1!$B$29</f>
        <v>1244295.0498962069</v>
      </c>
      <c r="AL10274">
        <f>[4]Sheet1!$B$30</f>
        <v>2643</v>
      </c>
      <c r="AM10274">
        <f t="shared" si="641"/>
        <v>5.6234042553191488</v>
      </c>
      <c r="AN10274">
        <f>[4]Sheet1!$B$31</f>
        <v>2578.8447887674379</v>
      </c>
      <c r="AO10274">
        <f t="shared" si="642"/>
        <v>644711.19719185948</v>
      </c>
      <c r="AP10274">
        <f>[4]Sheet1!$B$32</f>
        <v>51.813369927465203</v>
      </c>
      <c r="AQ10274">
        <f>[4]Sheet1!$B$35</f>
        <v>91.915999999999997</v>
      </c>
    </row>
    <row r="10275" spans="1:43" x14ac:dyDescent="0.2">
      <c r="A10275" t="s">
        <v>157</v>
      </c>
      <c r="B10275" t="s">
        <v>118</v>
      </c>
      <c r="C10275" t="s">
        <v>119</v>
      </c>
      <c r="D10275" t="s">
        <v>9</v>
      </c>
      <c r="E10275">
        <v>1</v>
      </c>
      <c r="F10275" t="s">
        <v>49</v>
      </c>
      <c r="G10275" t="s">
        <v>174</v>
      </c>
      <c r="L10275" t="s">
        <v>8</v>
      </c>
      <c r="M10275" t="s">
        <v>38</v>
      </c>
      <c r="N10275">
        <f>[4]Sheet1!$B$3</f>
        <v>1024877.5</v>
      </c>
      <c r="O10275" t="s">
        <v>49</v>
      </c>
      <c r="P10275">
        <v>0</v>
      </c>
      <c r="Q10275">
        <v>56</v>
      </c>
      <c r="R10275" t="s">
        <v>8</v>
      </c>
      <c r="S10275">
        <v>0</v>
      </c>
      <c r="T10275" t="s">
        <v>23</v>
      </c>
      <c r="U10275" t="s">
        <v>9</v>
      </c>
      <c r="V10275">
        <v>140</v>
      </c>
      <c r="W10275">
        <v>13.26</v>
      </c>
      <c r="X10275">
        <f>[4]Sheet1!$B$2</f>
        <v>470</v>
      </c>
      <c r="Y10275">
        <f>[4]Sheet1!$B$5</f>
        <v>458.59139262985087</v>
      </c>
      <c r="Z10275">
        <f>[4]Sheet1!$B$6</f>
        <v>114647.84815746272</v>
      </c>
      <c r="AC10275" t="s">
        <v>101</v>
      </c>
      <c r="AF10275" t="s">
        <v>28</v>
      </c>
      <c r="AG10275">
        <v>4</v>
      </c>
      <c r="AH10275" t="s">
        <v>46</v>
      </c>
      <c r="AI10275">
        <v>3.786</v>
      </c>
      <c r="AJ10275">
        <f>[4]Sheet1!$B$28</f>
        <v>4977.1801995848282</v>
      </c>
      <c r="AK10275">
        <f>[4]Sheet1!$B$29</f>
        <v>1244295.0498962069</v>
      </c>
      <c r="AL10275">
        <f>[4]Sheet1!$B$30</f>
        <v>2643</v>
      </c>
      <c r="AM10275">
        <f t="shared" si="641"/>
        <v>5.6234042553191488</v>
      </c>
      <c r="AN10275">
        <f>[4]Sheet1!$B$31</f>
        <v>2578.8447887674379</v>
      </c>
      <c r="AO10275">
        <f t="shared" si="642"/>
        <v>644711.19719185948</v>
      </c>
      <c r="AP10275">
        <f>[4]Sheet1!$B$32</f>
        <v>51.813369927465203</v>
      </c>
      <c r="AQ10275">
        <f>[4]Sheet1!$B$35</f>
        <v>91.915999999999997</v>
      </c>
    </row>
    <row r="10276" spans="1:43" x14ac:dyDescent="0.2">
      <c r="A10276" t="s">
        <v>157</v>
      </c>
      <c r="B10276" t="s">
        <v>118</v>
      </c>
      <c r="C10276" t="s">
        <v>119</v>
      </c>
      <c r="D10276" t="s">
        <v>9</v>
      </c>
      <c r="E10276">
        <v>1</v>
      </c>
      <c r="F10276" t="s">
        <v>49</v>
      </c>
      <c r="G10276" t="s">
        <v>174</v>
      </c>
      <c r="L10276" t="s">
        <v>8</v>
      </c>
      <c r="M10276" t="s">
        <v>38</v>
      </c>
      <c r="N10276">
        <f>[4]Sheet1!$B$3</f>
        <v>1024877.5</v>
      </c>
      <c r="O10276" t="s">
        <v>120</v>
      </c>
      <c r="P10276">
        <v>0</v>
      </c>
      <c r="Q10276">
        <v>56</v>
      </c>
      <c r="R10276" t="s">
        <v>8</v>
      </c>
      <c r="S10276">
        <v>0</v>
      </c>
      <c r="T10276" t="s">
        <v>23</v>
      </c>
      <c r="U10276" t="s">
        <v>9</v>
      </c>
      <c r="V10276">
        <v>140</v>
      </c>
      <c r="W10276">
        <v>13.26</v>
      </c>
      <c r="X10276">
        <f>[4]Sheet1!$B$2</f>
        <v>470</v>
      </c>
      <c r="Y10276">
        <f>[4]Sheet1!$B$5</f>
        <v>458.59139262985087</v>
      </c>
      <c r="Z10276">
        <f>[4]Sheet1!$B$6</f>
        <v>114647.84815746272</v>
      </c>
      <c r="AC10276" t="s">
        <v>8</v>
      </c>
      <c r="AF10276" t="s">
        <v>28</v>
      </c>
      <c r="AG10276">
        <v>5</v>
      </c>
      <c r="AH10276" t="s">
        <v>46</v>
      </c>
      <c r="AI10276">
        <v>3.2370000000000001</v>
      </c>
      <c r="AJ10276">
        <f>[4]Sheet1!$B$28</f>
        <v>4977.1801995848282</v>
      </c>
      <c r="AK10276">
        <f>[4]Sheet1!$B$29</f>
        <v>1244295.0498962069</v>
      </c>
      <c r="AL10276">
        <f>[4]Sheet1!$B$30</f>
        <v>2643</v>
      </c>
      <c r="AM10276">
        <f t="shared" si="641"/>
        <v>5.6234042553191488</v>
      </c>
      <c r="AN10276">
        <f>[4]Sheet1!$B$31</f>
        <v>2578.8447887674379</v>
      </c>
      <c r="AO10276">
        <f t="shared" si="642"/>
        <v>644711.19719185948</v>
      </c>
      <c r="AP10276">
        <f>[4]Sheet1!$B$32</f>
        <v>51.813369927465203</v>
      </c>
      <c r="AQ10276">
        <f>[4]Sheet1!$B$35</f>
        <v>91.915999999999997</v>
      </c>
    </row>
    <row r="10277" spans="1:43" x14ac:dyDescent="0.2">
      <c r="A10277" t="s">
        <v>157</v>
      </c>
      <c r="B10277" t="s">
        <v>118</v>
      </c>
      <c r="C10277" t="s">
        <v>119</v>
      </c>
      <c r="D10277" t="s">
        <v>9</v>
      </c>
      <c r="E10277">
        <v>1</v>
      </c>
      <c r="F10277" t="s">
        <v>49</v>
      </c>
      <c r="G10277" t="s">
        <v>174</v>
      </c>
      <c r="L10277" t="s">
        <v>8</v>
      </c>
      <c r="M10277" t="s">
        <v>38</v>
      </c>
      <c r="N10277">
        <f>[4]Sheet1!$B$3</f>
        <v>1024877.5</v>
      </c>
      <c r="O10277" t="s">
        <v>49</v>
      </c>
      <c r="P10277">
        <v>0</v>
      </c>
      <c r="Q10277">
        <v>56</v>
      </c>
      <c r="R10277" t="s">
        <v>8</v>
      </c>
      <c r="S10277">
        <v>0</v>
      </c>
      <c r="T10277" t="s">
        <v>23</v>
      </c>
      <c r="U10277" t="s">
        <v>9</v>
      </c>
      <c r="V10277">
        <v>140</v>
      </c>
      <c r="W10277">
        <v>13.26</v>
      </c>
      <c r="X10277">
        <f>[4]Sheet1!$B$2</f>
        <v>470</v>
      </c>
      <c r="Y10277">
        <f>[4]Sheet1!$B$5</f>
        <v>458.59139262985087</v>
      </c>
      <c r="Z10277">
        <f>[4]Sheet1!$B$6</f>
        <v>114647.84815746272</v>
      </c>
      <c r="AC10277" t="s">
        <v>8</v>
      </c>
      <c r="AF10277" t="s">
        <v>28</v>
      </c>
      <c r="AG10277">
        <v>3</v>
      </c>
      <c r="AH10277" t="s">
        <v>46</v>
      </c>
      <c r="AI10277">
        <v>1.127</v>
      </c>
      <c r="AJ10277">
        <f>[4]Sheet1!$B$28</f>
        <v>4977.1801995848282</v>
      </c>
      <c r="AK10277">
        <f>[4]Sheet1!$B$29</f>
        <v>1244295.0498962069</v>
      </c>
      <c r="AL10277">
        <f>[4]Sheet1!$B$30</f>
        <v>2643</v>
      </c>
      <c r="AM10277">
        <f t="shared" ref="AM10277:AM10340" si="643">AL10277/X10277</f>
        <v>5.6234042553191488</v>
      </c>
      <c r="AN10277">
        <f>[4]Sheet1!$B$31</f>
        <v>2578.8447887674379</v>
      </c>
      <c r="AO10277">
        <f t="shared" ref="AO10277:AO10340" si="644">AN10277*250</f>
        <v>644711.19719185948</v>
      </c>
      <c r="AP10277">
        <f>[4]Sheet1!$B$32</f>
        <v>51.813369927465203</v>
      </c>
      <c r="AQ10277">
        <f>[4]Sheet1!$B$35</f>
        <v>91.915999999999997</v>
      </c>
    </row>
    <row r="10278" spans="1:43" x14ac:dyDescent="0.2">
      <c r="A10278" t="s">
        <v>157</v>
      </c>
      <c r="B10278" t="s">
        <v>118</v>
      </c>
      <c r="C10278" t="s">
        <v>119</v>
      </c>
      <c r="D10278" t="s">
        <v>9</v>
      </c>
      <c r="E10278">
        <v>1</v>
      </c>
      <c r="F10278" t="s">
        <v>49</v>
      </c>
      <c r="G10278" t="s">
        <v>174</v>
      </c>
      <c r="L10278" t="s">
        <v>8</v>
      </c>
      <c r="M10278" t="s">
        <v>38</v>
      </c>
      <c r="N10278">
        <f>[4]Sheet1!$B$3</f>
        <v>1024877.5</v>
      </c>
      <c r="O10278" t="s">
        <v>120</v>
      </c>
      <c r="P10278">
        <v>0</v>
      </c>
      <c r="Q10278">
        <v>56</v>
      </c>
      <c r="R10278" t="s">
        <v>8</v>
      </c>
      <c r="S10278">
        <v>0</v>
      </c>
      <c r="T10278" t="s">
        <v>23</v>
      </c>
      <c r="U10278" t="s">
        <v>9</v>
      </c>
      <c r="V10278">
        <v>140</v>
      </c>
      <c r="W10278">
        <v>13.26</v>
      </c>
      <c r="X10278">
        <f>[4]Sheet1!$B$2</f>
        <v>470</v>
      </c>
      <c r="Y10278">
        <f>[4]Sheet1!$B$5</f>
        <v>458.59139262985087</v>
      </c>
      <c r="Z10278">
        <f>[4]Sheet1!$B$6</f>
        <v>114647.84815746272</v>
      </c>
      <c r="AC10278" t="s">
        <v>8</v>
      </c>
      <c r="AF10278" t="s">
        <v>28</v>
      </c>
      <c r="AG10278">
        <v>2</v>
      </c>
      <c r="AH10278" t="s">
        <v>47</v>
      </c>
      <c r="AI10278">
        <v>0.63580000000000003</v>
      </c>
      <c r="AJ10278">
        <f>[4]Sheet1!$B$28</f>
        <v>4977.1801995848282</v>
      </c>
      <c r="AK10278">
        <f>[4]Sheet1!$B$29</f>
        <v>1244295.0498962069</v>
      </c>
      <c r="AL10278">
        <f>[4]Sheet1!$B$30</f>
        <v>2643</v>
      </c>
      <c r="AM10278">
        <f t="shared" si="643"/>
        <v>5.6234042553191488</v>
      </c>
      <c r="AN10278">
        <f>[4]Sheet1!$B$31</f>
        <v>2578.8447887674379</v>
      </c>
      <c r="AO10278">
        <f t="shared" si="644"/>
        <v>644711.19719185948</v>
      </c>
      <c r="AP10278">
        <f>[4]Sheet1!$B$32</f>
        <v>51.813369927465203</v>
      </c>
      <c r="AQ10278">
        <f>[4]Sheet1!$B$35</f>
        <v>91.915999999999997</v>
      </c>
    </row>
    <row r="10279" spans="1:43" x14ac:dyDescent="0.2">
      <c r="A10279" t="s">
        <v>157</v>
      </c>
      <c r="B10279" t="s">
        <v>118</v>
      </c>
      <c r="C10279" t="s">
        <v>119</v>
      </c>
      <c r="D10279" t="s">
        <v>9</v>
      </c>
      <c r="E10279">
        <v>1</v>
      </c>
      <c r="F10279" t="s">
        <v>49</v>
      </c>
      <c r="G10279" t="s">
        <v>174</v>
      </c>
      <c r="L10279" t="s">
        <v>8</v>
      </c>
      <c r="M10279" t="s">
        <v>38</v>
      </c>
      <c r="N10279">
        <f>[4]Sheet1!$B$3</f>
        <v>1024877.5</v>
      </c>
      <c r="O10279" t="s">
        <v>49</v>
      </c>
      <c r="P10279">
        <v>0</v>
      </c>
      <c r="Q10279">
        <v>56</v>
      </c>
      <c r="R10279" t="s">
        <v>8</v>
      </c>
      <c r="S10279">
        <v>0</v>
      </c>
      <c r="T10279" t="s">
        <v>23</v>
      </c>
      <c r="U10279" t="s">
        <v>9</v>
      </c>
      <c r="V10279">
        <v>140</v>
      </c>
      <c r="W10279">
        <v>13.26</v>
      </c>
      <c r="X10279">
        <f>[4]Sheet1!$B$2</f>
        <v>470</v>
      </c>
      <c r="Y10279">
        <f>[4]Sheet1!$B$5</f>
        <v>458.59139262985087</v>
      </c>
      <c r="Z10279">
        <f>[4]Sheet1!$B$6</f>
        <v>114647.84815746272</v>
      </c>
      <c r="AB10279" t="s">
        <v>8</v>
      </c>
      <c r="AC10279" t="s">
        <v>101</v>
      </c>
      <c r="AD10279" t="s">
        <v>8</v>
      </c>
      <c r="AF10279" t="s">
        <v>28</v>
      </c>
      <c r="AG10279">
        <v>1</v>
      </c>
      <c r="AH10279" t="s">
        <v>47</v>
      </c>
      <c r="AI10279">
        <v>0.54910000000000003</v>
      </c>
      <c r="AJ10279">
        <f>[4]Sheet1!$B$28</f>
        <v>4977.1801995848282</v>
      </c>
      <c r="AK10279">
        <f>[4]Sheet1!$B$29</f>
        <v>1244295.0498962069</v>
      </c>
      <c r="AL10279">
        <f>[4]Sheet1!$B$30</f>
        <v>2643</v>
      </c>
      <c r="AM10279">
        <f t="shared" si="643"/>
        <v>5.6234042553191488</v>
      </c>
      <c r="AN10279">
        <f>[4]Sheet1!$B$31</f>
        <v>2578.8447887674379</v>
      </c>
      <c r="AO10279">
        <f t="shared" si="644"/>
        <v>644711.19719185948</v>
      </c>
      <c r="AP10279">
        <f>[4]Sheet1!$B$32</f>
        <v>51.813369927465203</v>
      </c>
      <c r="AQ10279">
        <f>[4]Sheet1!$B$35</f>
        <v>91.915999999999997</v>
      </c>
    </row>
    <row r="10280" spans="1:43" x14ac:dyDescent="0.2">
      <c r="A10280" t="s">
        <v>157</v>
      </c>
      <c r="B10280" t="s">
        <v>118</v>
      </c>
      <c r="C10280" t="s">
        <v>119</v>
      </c>
      <c r="D10280" t="s">
        <v>9</v>
      </c>
      <c r="E10280">
        <v>1</v>
      </c>
      <c r="F10280" t="s">
        <v>49</v>
      </c>
      <c r="G10280" t="s">
        <v>174</v>
      </c>
      <c r="L10280" t="s">
        <v>8</v>
      </c>
      <c r="M10280" t="s">
        <v>38</v>
      </c>
      <c r="N10280">
        <f>[4]Sheet1!$B$3</f>
        <v>1024877.5</v>
      </c>
      <c r="O10280" t="s">
        <v>120</v>
      </c>
      <c r="P10280">
        <v>0</v>
      </c>
      <c r="Q10280">
        <v>56</v>
      </c>
      <c r="R10280" t="s">
        <v>8</v>
      </c>
      <c r="S10280">
        <v>0</v>
      </c>
      <c r="T10280" t="s">
        <v>23</v>
      </c>
      <c r="U10280" t="s">
        <v>9</v>
      </c>
      <c r="V10280">
        <v>140</v>
      </c>
      <c r="W10280">
        <v>13.26</v>
      </c>
      <c r="X10280">
        <f>[4]Sheet1!$B$2</f>
        <v>470</v>
      </c>
      <c r="Y10280">
        <f>[4]Sheet1!$B$5</f>
        <v>458.59139262985087</v>
      </c>
      <c r="Z10280">
        <f>[4]Sheet1!$B$6</f>
        <v>114647.84815746272</v>
      </c>
      <c r="AC10280" t="s">
        <v>8</v>
      </c>
      <c r="AF10280" t="s">
        <v>28</v>
      </c>
      <c r="AG10280">
        <v>1</v>
      </c>
      <c r="AH10280" t="s">
        <v>47</v>
      </c>
      <c r="AI10280">
        <v>0.28899999999999998</v>
      </c>
      <c r="AJ10280">
        <f>[4]Sheet1!$B$28</f>
        <v>4977.1801995848282</v>
      </c>
      <c r="AK10280">
        <f>[4]Sheet1!$B$29</f>
        <v>1244295.0498962069</v>
      </c>
      <c r="AL10280">
        <f>[4]Sheet1!$B$30</f>
        <v>2643</v>
      </c>
      <c r="AM10280">
        <f t="shared" si="643"/>
        <v>5.6234042553191488</v>
      </c>
      <c r="AN10280">
        <f>[4]Sheet1!$B$31</f>
        <v>2578.8447887674379</v>
      </c>
      <c r="AO10280">
        <f t="shared" si="644"/>
        <v>644711.19719185948</v>
      </c>
      <c r="AP10280">
        <f>[4]Sheet1!$B$32</f>
        <v>51.813369927465203</v>
      </c>
      <c r="AQ10280">
        <f>[4]Sheet1!$B$35</f>
        <v>91.915999999999997</v>
      </c>
    </row>
    <row r="10281" spans="1:43" x14ac:dyDescent="0.2">
      <c r="A10281" t="s">
        <v>157</v>
      </c>
      <c r="B10281" t="s">
        <v>118</v>
      </c>
      <c r="C10281" t="s">
        <v>119</v>
      </c>
      <c r="D10281" t="s">
        <v>9</v>
      </c>
      <c r="E10281">
        <v>1</v>
      </c>
      <c r="F10281" t="s">
        <v>49</v>
      </c>
      <c r="G10281" t="s">
        <v>174</v>
      </c>
      <c r="L10281" t="s">
        <v>8</v>
      </c>
      <c r="M10281" t="s">
        <v>38</v>
      </c>
      <c r="N10281">
        <f>[4]Sheet1!$B$3</f>
        <v>1024877.5</v>
      </c>
      <c r="O10281" t="s">
        <v>49</v>
      </c>
      <c r="P10281">
        <v>0</v>
      </c>
      <c r="Q10281">
        <v>56</v>
      </c>
      <c r="R10281" t="s">
        <v>8</v>
      </c>
      <c r="S10281">
        <v>0</v>
      </c>
      <c r="T10281" t="s">
        <v>23</v>
      </c>
      <c r="U10281" t="s">
        <v>9</v>
      </c>
      <c r="V10281">
        <v>140</v>
      </c>
      <c r="W10281">
        <v>13.26</v>
      </c>
      <c r="X10281">
        <f>[4]Sheet1!$B$2</f>
        <v>470</v>
      </c>
      <c r="Y10281">
        <f>[4]Sheet1!$B$5</f>
        <v>458.59139262985087</v>
      </c>
      <c r="Z10281">
        <f>[4]Sheet1!$B$6</f>
        <v>114647.84815746272</v>
      </c>
      <c r="AC10281" t="s">
        <v>8</v>
      </c>
      <c r="AF10281" t="s">
        <v>28</v>
      </c>
      <c r="AG10281">
        <v>1</v>
      </c>
      <c r="AH10281" t="s">
        <v>47</v>
      </c>
      <c r="AI10281">
        <v>0.72250000000000003</v>
      </c>
      <c r="AJ10281">
        <f>[4]Sheet1!$B$28</f>
        <v>4977.1801995848282</v>
      </c>
      <c r="AK10281">
        <f>[4]Sheet1!$B$29</f>
        <v>1244295.0498962069</v>
      </c>
      <c r="AL10281">
        <f>[4]Sheet1!$B$30</f>
        <v>2643</v>
      </c>
      <c r="AM10281">
        <f t="shared" si="643"/>
        <v>5.6234042553191488</v>
      </c>
      <c r="AN10281">
        <f>[4]Sheet1!$B$31</f>
        <v>2578.8447887674379</v>
      </c>
      <c r="AO10281">
        <f t="shared" si="644"/>
        <v>644711.19719185948</v>
      </c>
      <c r="AP10281">
        <f>[4]Sheet1!$B$32</f>
        <v>51.813369927465203</v>
      </c>
      <c r="AQ10281">
        <f>[4]Sheet1!$B$35</f>
        <v>91.915999999999997</v>
      </c>
    </row>
    <row r="10282" spans="1:43" x14ac:dyDescent="0.2">
      <c r="A10282" t="s">
        <v>157</v>
      </c>
      <c r="B10282" t="s">
        <v>118</v>
      </c>
      <c r="C10282" t="s">
        <v>119</v>
      </c>
      <c r="D10282" t="s">
        <v>9</v>
      </c>
      <c r="E10282">
        <v>1</v>
      </c>
      <c r="F10282" t="s">
        <v>49</v>
      </c>
      <c r="G10282" t="s">
        <v>174</v>
      </c>
      <c r="L10282" t="s">
        <v>8</v>
      </c>
      <c r="M10282" t="s">
        <v>38</v>
      </c>
      <c r="N10282">
        <f>[4]Sheet1!$B$3</f>
        <v>1024877.5</v>
      </c>
      <c r="O10282" t="s">
        <v>120</v>
      </c>
      <c r="P10282">
        <v>0</v>
      </c>
      <c r="Q10282">
        <v>56</v>
      </c>
      <c r="R10282" t="s">
        <v>8</v>
      </c>
      <c r="S10282">
        <v>0</v>
      </c>
      <c r="T10282" t="s">
        <v>23</v>
      </c>
      <c r="U10282" t="s">
        <v>9</v>
      </c>
      <c r="V10282">
        <v>140</v>
      </c>
      <c r="W10282">
        <v>13.26</v>
      </c>
      <c r="X10282">
        <f>[4]Sheet1!$B$2</f>
        <v>470</v>
      </c>
      <c r="Y10282">
        <f>[4]Sheet1!$B$5</f>
        <v>458.59139262985087</v>
      </c>
      <c r="Z10282">
        <f>[4]Sheet1!$B$6</f>
        <v>114647.84815746272</v>
      </c>
      <c r="AC10282" t="s">
        <v>101</v>
      </c>
      <c r="AF10282" t="s">
        <v>28</v>
      </c>
      <c r="AG10282">
        <v>7</v>
      </c>
      <c r="AH10282" t="s">
        <v>46</v>
      </c>
      <c r="AI10282">
        <v>5</v>
      </c>
      <c r="AJ10282">
        <f>[4]Sheet1!$B$28</f>
        <v>4977.1801995848282</v>
      </c>
      <c r="AK10282">
        <f>[4]Sheet1!$B$29</f>
        <v>1244295.0498962069</v>
      </c>
      <c r="AL10282">
        <f>[4]Sheet1!$B$30</f>
        <v>2643</v>
      </c>
      <c r="AM10282">
        <f t="shared" si="643"/>
        <v>5.6234042553191488</v>
      </c>
      <c r="AN10282">
        <f>[4]Sheet1!$B$31</f>
        <v>2578.8447887674379</v>
      </c>
      <c r="AO10282">
        <f t="shared" si="644"/>
        <v>644711.19719185948</v>
      </c>
      <c r="AP10282">
        <f>[4]Sheet1!$B$32</f>
        <v>51.813369927465203</v>
      </c>
      <c r="AQ10282">
        <f>[4]Sheet1!$B$35</f>
        <v>91.915999999999997</v>
      </c>
    </row>
    <row r="10283" spans="1:43" x14ac:dyDescent="0.2">
      <c r="A10283" t="s">
        <v>157</v>
      </c>
      <c r="B10283" t="s">
        <v>118</v>
      </c>
      <c r="C10283" t="s">
        <v>119</v>
      </c>
      <c r="D10283" t="s">
        <v>9</v>
      </c>
      <c r="E10283">
        <v>1</v>
      </c>
      <c r="F10283" t="s">
        <v>49</v>
      </c>
      <c r="G10283" t="s">
        <v>174</v>
      </c>
      <c r="L10283" t="s">
        <v>8</v>
      </c>
      <c r="M10283" t="s">
        <v>38</v>
      </c>
      <c r="N10283">
        <f>[4]Sheet1!$B$3</f>
        <v>1024877.5</v>
      </c>
      <c r="O10283" t="s">
        <v>49</v>
      </c>
      <c r="P10283">
        <v>0</v>
      </c>
      <c r="Q10283">
        <v>56</v>
      </c>
      <c r="R10283" t="s">
        <v>8</v>
      </c>
      <c r="S10283">
        <v>0</v>
      </c>
      <c r="T10283" t="s">
        <v>23</v>
      </c>
      <c r="U10283" t="s">
        <v>9</v>
      </c>
      <c r="V10283">
        <v>140</v>
      </c>
      <c r="W10283">
        <v>13.26</v>
      </c>
      <c r="X10283">
        <f>[4]Sheet1!$B$2</f>
        <v>470</v>
      </c>
      <c r="Y10283">
        <f>[4]Sheet1!$B$5</f>
        <v>458.59139262985087</v>
      </c>
      <c r="Z10283">
        <f>[4]Sheet1!$B$6</f>
        <v>114647.84815746272</v>
      </c>
      <c r="AC10283" t="s">
        <v>8</v>
      </c>
      <c r="AF10283" t="s">
        <v>28</v>
      </c>
      <c r="AG10283">
        <v>2</v>
      </c>
      <c r="AH10283" t="s">
        <v>47</v>
      </c>
      <c r="AI10283">
        <v>0.95369999999999999</v>
      </c>
      <c r="AJ10283">
        <f>[4]Sheet1!$B$28</f>
        <v>4977.1801995848282</v>
      </c>
      <c r="AK10283">
        <f>[4]Sheet1!$B$29</f>
        <v>1244295.0498962069</v>
      </c>
      <c r="AL10283">
        <f>[4]Sheet1!$B$30</f>
        <v>2643</v>
      </c>
      <c r="AM10283">
        <f t="shared" si="643"/>
        <v>5.6234042553191488</v>
      </c>
      <c r="AN10283">
        <f>[4]Sheet1!$B$31</f>
        <v>2578.8447887674379</v>
      </c>
      <c r="AO10283">
        <f t="shared" si="644"/>
        <v>644711.19719185948</v>
      </c>
      <c r="AP10283">
        <f>[4]Sheet1!$B$32</f>
        <v>51.813369927465203</v>
      </c>
      <c r="AQ10283">
        <f>[4]Sheet1!$B$35</f>
        <v>91.915999999999997</v>
      </c>
    </row>
    <row r="10284" spans="1:43" x14ac:dyDescent="0.2">
      <c r="A10284" t="s">
        <v>157</v>
      </c>
      <c r="B10284" t="s">
        <v>118</v>
      </c>
      <c r="C10284" t="s">
        <v>119</v>
      </c>
      <c r="D10284" t="s">
        <v>9</v>
      </c>
      <c r="E10284">
        <v>1</v>
      </c>
      <c r="F10284" t="s">
        <v>49</v>
      </c>
      <c r="G10284" t="s">
        <v>174</v>
      </c>
      <c r="L10284" t="s">
        <v>8</v>
      </c>
      <c r="M10284" t="s">
        <v>38</v>
      </c>
      <c r="N10284">
        <f>[4]Sheet1!$B$3</f>
        <v>1024877.5</v>
      </c>
      <c r="O10284" t="s">
        <v>120</v>
      </c>
      <c r="P10284">
        <v>0</v>
      </c>
      <c r="Q10284">
        <v>56</v>
      </c>
      <c r="R10284" t="s">
        <v>8</v>
      </c>
      <c r="S10284">
        <v>0</v>
      </c>
      <c r="T10284" t="s">
        <v>23</v>
      </c>
      <c r="U10284" t="s">
        <v>9</v>
      </c>
      <c r="V10284">
        <v>140</v>
      </c>
      <c r="W10284">
        <v>13.26</v>
      </c>
      <c r="X10284">
        <f>[4]Sheet1!$B$2</f>
        <v>470</v>
      </c>
      <c r="Y10284">
        <f>[4]Sheet1!$B$5</f>
        <v>458.59139262985087</v>
      </c>
      <c r="Z10284">
        <f>[4]Sheet1!$B$6</f>
        <v>114647.84815746272</v>
      </c>
      <c r="AB10284" t="s">
        <v>8</v>
      </c>
      <c r="AC10284" t="s">
        <v>8</v>
      </c>
      <c r="AD10284" t="s">
        <v>102</v>
      </c>
      <c r="AF10284" t="s">
        <v>28</v>
      </c>
      <c r="AG10284">
        <v>2</v>
      </c>
      <c r="AH10284" t="s">
        <v>46</v>
      </c>
      <c r="AI10284">
        <v>0.72250000000000003</v>
      </c>
      <c r="AJ10284">
        <f>[4]Sheet1!$B$28</f>
        <v>4977.1801995848282</v>
      </c>
      <c r="AK10284">
        <f>[4]Sheet1!$B$29</f>
        <v>1244295.0498962069</v>
      </c>
      <c r="AL10284">
        <f>[4]Sheet1!$B$30</f>
        <v>2643</v>
      </c>
      <c r="AM10284">
        <f t="shared" si="643"/>
        <v>5.6234042553191488</v>
      </c>
      <c r="AN10284">
        <f>[4]Sheet1!$B$31</f>
        <v>2578.8447887674379</v>
      </c>
      <c r="AO10284">
        <f t="shared" si="644"/>
        <v>644711.19719185948</v>
      </c>
      <c r="AP10284">
        <f>[4]Sheet1!$B$32</f>
        <v>51.813369927465203</v>
      </c>
      <c r="AQ10284">
        <f>[4]Sheet1!$B$35</f>
        <v>91.915999999999997</v>
      </c>
    </row>
    <row r="10285" spans="1:43" x14ac:dyDescent="0.2">
      <c r="A10285" t="s">
        <v>157</v>
      </c>
      <c r="B10285" t="s">
        <v>118</v>
      </c>
      <c r="C10285" t="s">
        <v>119</v>
      </c>
      <c r="D10285" t="s">
        <v>9</v>
      </c>
      <c r="E10285">
        <v>1</v>
      </c>
      <c r="F10285" t="s">
        <v>49</v>
      </c>
      <c r="G10285" t="s">
        <v>174</v>
      </c>
      <c r="L10285" t="s">
        <v>8</v>
      </c>
      <c r="M10285" t="s">
        <v>38</v>
      </c>
      <c r="N10285">
        <f>[4]Sheet1!$B$3</f>
        <v>1024877.5</v>
      </c>
      <c r="O10285" t="s">
        <v>49</v>
      </c>
      <c r="P10285">
        <v>0</v>
      </c>
      <c r="Q10285">
        <v>56</v>
      </c>
      <c r="R10285" t="s">
        <v>8</v>
      </c>
      <c r="S10285">
        <v>0</v>
      </c>
      <c r="T10285" t="s">
        <v>23</v>
      </c>
      <c r="U10285" t="s">
        <v>9</v>
      </c>
      <c r="V10285">
        <v>140</v>
      </c>
      <c r="W10285">
        <v>13.26</v>
      </c>
      <c r="X10285">
        <f>[4]Sheet1!$B$2</f>
        <v>470</v>
      </c>
      <c r="Y10285">
        <f>[4]Sheet1!$B$5</f>
        <v>458.59139262985087</v>
      </c>
      <c r="Z10285">
        <f>[4]Sheet1!$B$6</f>
        <v>114647.84815746272</v>
      </c>
      <c r="AC10285" t="s">
        <v>8</v>
      </c>
      <c r="AF10285" t="s">
        <v>28</v>
      </c>
      <c r="AG10285">
        <v>6</v>
      </c>
      <c r="AH10285" t="s">
        <v>46</v>
      </c>
      <c r="AI10285">
        <v>0.40460000000000002</v>
      </c>
      <c r="AJ10285">
        <f>[4]Sheet1!$B$28</f>
        <v>4977.1801995848282</v>
      </c>
      <c r="AK10285">
        <f>[4]Sheet1!$B$29</f>
        <v>1244295.0498962069</v>
      </c>
      <c r="AL10285">
        <f>[4]Sheet1!$B$30</f>
        <v>2643</v>
      </c>
      <c r="AM10285">
        <f t="shared" si="643"/>
        <v>5.6234042553191488</v>
      </c>
      <c r="AN10285">
        <f>[4]Sheet1!$B$31</f>
        <v>2578.8447887674379</v>
      </c>
      <c r="AO10285">
        <f t="shared" si="644"/>
        <v>644711.19719185948</v>
      </c>
      <c r="AP10285">
        <f>[4]Sheet1!$B$32</f>
        <v>51.813369927465203</v>
      </c>
      <c r="AQ10285">
        <f>[4]Sheet1!$B$35</f>
        <v>91.915999999999997</v>
      </c>
    </row>
    <row r="10286" spans="1:43" x14ac:dyDescent="0.2">
      <c r="A10286" t="s">
        <v>157</v>
      </c>
      <c r="B10286" t="s">
        <v>118</v>
      </c>
      <c r="C10286" t="s">
        <v>119</v>
      </c>
      <c r="D10286" t="s">
        <v>9</v>
      </c>
      <c r="E10286">
        <v>1</v>
      </c>
      <c r="F10286" t="s">
        <v>49</v>
      </c>
      <c r="G10286" t="s">
        <v>174</v>
      </c>
      <c r="L10286" t="s">
        <v>8</v>
      </c>
      <c r="M10286" t="s">
        <v>38</v>
      </c>
      <c r="N10286">
        <f>[4]Sheet1!$B$3</f>
        <v>1024877.5</v>
      </c>
      <c r="O10286" t="s">
        <v>120</v>
      </c>
      <c r="P10286">
        <v>0</v>
      </c>
      <c r="Q10286">
        <v>56</v>
      </c>
      <c r="R10286" t="s">
        <v>8</v>
      </c>
      <c r="S10286">
        <v>0</v>
      </c>
      <c r="T10286" t="s">
        <v>23</v>
      </c>
      <c r="U10286" t="s">
        <v>9</v>
      </c>
      <c r="V10286">
        <v>140</v>
      </c>
      <c r="W10286">
        <v>13.26</v>
      </c>
      <c r="X10286">
        <f>[4]Sheet1!$B$2</f>
        <v>470</v>
      </c>
      <c r="Y10286">
        <f>[4]Sheet1!$B$5</f>
        <v>458.59139262985087</v>
      </c>
      <c r="Z10286">
        <f>[4]Sheet1!$B$6</f>
        <v>114647.84815746272</v>
      </c>
      <c r="AC10286" t="s">
        <v>101</v>
      </c>
      <c r="AF10286" t="s">
        <v>28</v>
      </c>
      <c r="AG10286">
        <v>6</v>
      </c>
      <c r="AH10286" t="s">
        <v>47</v>
      </c>
      <c r="AI10286">
        <v>0.31790000000000002</v>
      </c>
      <c r="AJ10286">
        <f>[4]Sheet1!$B$28</f>
        <v>4977.1801995848282</v>
      </c>
      <c r="AK10286">
        <f>[4]Sheet1!$B$29</f>
        <v>1244295.0498962069</v>
      </c>
      <c r="AL10286">
        <f>[4]Sheet1!$B$30</f>
        <v>2643</v>
      </c>
      <c r="AM10286">
        <f t="shared" si="643"/>
        <v>5.6234042553191488</v>
      </c>
      <c r="AN10286">
        <f>[4]Sheet1!$B$31</f>
        <v>2578.8447887674379</v>
      </c>
      <c r="AO10286">
        <f t="shared" si="644"/>
        <v>644711.19719185948</v>
      </c>
      <c r="AP10286">
        <f>[4]Sheet1!$B$32</f>
        <v>51.813369927465203</v>
      </c>
      <c r="AQ10286">
        <f>[4]Sheet1!$B$35</f>
        <v>91.915999999999997</v>
      </c>
    </row>
    <row r="10287" spans="1:43" x14ac:dyDescent="0.2">
      <c r="A10287" t="s">
        <v>157</v>
      </c>
      <c r="B10287" t="s">
        <v>118</v>
      </c>
      <c r="C10287" t="s">
        <v>119</v>
      </c>
      <c r="D10287" t="s">
        <v>9</v>
      </c>
      <c r="E10287">
        <v>1</v>
      </c>
      <c r="F10287" t="s">
        <v>49</v>
      </c>
      <c r="G10287" t="s">
        <v>174</v>
      </c>
      <c r="L10287" t="s">
        <v>8</v>
      </c>
      <c r="M10287" t="s">
        <v>38</v>
      </c>
      <c r="N10287">
        <f>[4]Sheet1!$B$3</f>
        <v>1024877.5</v>
      </c>
      <c r="O10287" t="s">
        <v>49</v>
      </c>
      <c r="P10287">
        <v>0</v>
      </c>
      <c r="Q10287">
        <v>56</v>
      </c>
      <c r="R10287" t="s">
        <v>8</v>
      </c>
      <c r="S10287">
        <v>0</v>
      </c>
      <c r="T10287" t="s">
        <v>23</v>
      </c>
      <c r="U10287" t="s">
        <v>9</v>
      </c>
      <c r="V10287">
        <v>140</v>
      </c>
      <c r="W10287">
        <v>13.26</v>
      </c>
      <c r="X10287">
        <f>[4]Sheet1!$B$2</f>
        <v>470</v>
      </c>
      <c r="Y10287">
        <f>[4]Sheet1!$B$5</f>
        <v>458.59139262985087</v>
      </c>
      <c r="Z10287">
        <f>[4]Sheet1!$B$6</f>
        <v>114647.84815746272</v>
      </c>
      <c r="AC10287" t="s">
        <v>101</v>
      </c>
      <c r="AF10287" t="s">
        <v>28</v>
      </c>
      <c r="AG10287">
        <v>1</v>
      </c>
      <c r="AH10287" t="s">
        <v>46</v>
      </c>
      <c r="AI10287">
        <v>0.23119999999999999</v>
      </c>
      <c r="AJ10287">
        <f>[4]Sheet1!$B$28</f>
        <v>4977.1801995848282</v>
      </c>
      <c r="AK10287">
        <f>[4]Sheet1!$B$29</f>
        <v>1244295.0498962069</v>
      </c>
      <c r="AL10287">
        <f>[4]Sheet1!$B$30</f>
        <v>2643</v>
      </c>
      <c r="AM10287">
        <f t="shared" si="643"/>
        <v>5.6234042553191488</v>
      </c>
      <c r="AN10287">
        <f>[4]Sheet1!$B$31</f>
        <v>2578.8447887674379</v>
      </c>
      <c r="AO10287">
        <f t="shared" si="644"/>
        <v>644711.19719185948</v>
      </c>
      <c r="AP10287">
        <f>[4]Sheet1!$B$32</f>
        <v>51.813369927465203</v>
      </c>
      <c r="AQ10287">
        <f>[4]Sheet1!$B$35</f>
        <v>91.915999999999997</v>
      </c>
    </row>
    <row r="10288" spans="1:43" x14ac:dyDescent="0.2">
      <c r="A10288" t="s">
        <v>157</v>
      </c>
      <c r="B10288" t="s">
        <v>118</v>
      </c>
      <c r="C10288" t="s">
        <v>119</v>
      </c>
      <c r="D10288" t="s">
        <v>9</v>
      </c>
      <c r="E10288">
        <v>1</v>
      </c>
      <c r="F10288" t="s">
        <v>49</v>
      </c>
      <c r="G10288" t="s">
        <v>174</v>
      </c>
      <c r="L10288" t="s">
        <v>8</v>
      </c>
      <c r="M10288" t="s">
        <v>38</v>
      </c>
      <c r="N10288">
        <f>[4]Sheet1!$B$3</f>
        <v>1024877.5</v>
      </c>
      <c r="O10288" t="s">
        <v>120</v>
      </c>
      <c r="P10288">
        <v>0</v>
      </c>
      <c r="Q10288">
        <v>56</v>
      </c>
      <c r="R10288" t="s">
        <v>8</v>
      </c>
      <c r="S10288">
        <v>0</v>
      </c>
      <c r="T10288" t="s">
        <v>23</v>
      </c>
      <c r="U10288" t="s">
        <v>9</v>
      </c>
      <c r="V10288">
        <v>140</v>
      </c>
      <c r="W10288">
        <v>13.26</v>
      </c>
      <c r="X10288">
        <f>[4]Sheet1!$B$2</f>
        <v>470</v>
      </c>
      <c r="Y10288">
        <f>[4]Sheet1!$B$5</f>
        <v>458.59139262985087</v>
      </c>
      <c r="Z10288">
        <f>[4]Sheet1!$B$6</f>
        <v>114647.84815746272</v>
      </c>
      <c r="AC10288" t="s">
        <v>8</v>
      </c>
      <c r="AF10288" t="s">
        <v>28</v>
      </c>
      <c r="AG10288">
        <v>4</v>
      </c>
      <c r="AH10288" t="s">
        <v>46</v>
      </c>
      <c r="AI10288">
        <v>0.31790000000000002</v>
      </c>
      <c r="AJ10288">
        <f>[4]Sheet1!$B$28</f>
        <v>4977.1801995848282</v>
      </c>
      <c r="AK10288">
        <f>[4]Sheet1!$B$29</f>
        <v>1244295.0498962069</v>
      </c>
      <c r="AL10288">
        <f>[4]Sheet1!$B$30</f>
        <v>2643</v>
      </c>
      <c r="AM10288">
        <f t="shared" si="643"/>
        <v>5.6234042553191488</v>
      </c>
      <c r="AN10288">
        <f>[4]Sheet1!$B$31</f>
        <v>2578.8447887674379</v>
      </c>
      <c r="AO10288">
        <f t="shared" si="644"/>
        <v>644711.19719185948</v>
      </c>
      <c r="AP10288">
        <f>[4]Sheet1!$B$32</f>
        <v>51.813369927465203</v>
      </c>
      <c r="AQ10288">
        <f>[4]Sheet1!$B$35</f>
        <v>91.915999999999997</v>
      </c>
    </row>
    <row r="10289" spans="1:43" x14ac:dyDescent="0.2">
      <c r="A10289" t="s">
        <v>157</v>
      </c>
      <c r="B10289" t="s">
        <v>118</v>
      </c>
      <c r="C10289" t="s">
        <v>119</v>
      </c>
      <c r="D10289" t="s">
        <v>9</v>
      </c>
      <c r="E10289">
        <v>1</v>
      </c>
      <c r="F10289" t="s">
        <v>49</v>
      </c>
      <c r="G10289" t="s">
        <v>174</v>
      </c>
      <c r="L10289" t="s">
        <v>8</v>
      </c>
      <c r="M10289" t="s">
        <v>38</v>
      </c>
      <c r="N10289">
        <f>[4]Sheet1!$B$3</f>
        <v>1024877.5</v>
      </c>
      <c r="O10289" t="s">
        <v>49</v>
      </c>
      <c r="P10289">
        <v>0</v>
      </c>
      <c r="Q10289">
        <v>56</v>
      </c>
      <c r="R10289" t="s">
        <v>8</v>
      </c>
      <c r="S10289">
        <v>0</v>
      </c>
      <c r="T10289" t="s">
        <v>23</v>
      </c>
      <c r="U10289" t="s">
        <v>9</v>
      </c>
      <c r="V10289">
        <v>140</v>
      </c>
      <c r="W10289">
        <v>13.26</v>
      </c>
      <c r="X10289">
        <f>[4]Sheet1!$B$2</f>
        <v>470</v>
      </c>
      <c r="Y10289">
        <f>[4]Sheet1!$B$5</f>
        <v>458.59139262985087</v>
      </c>
      <c r="Z10289">
        <f>[4]Sheet1!$B$6</f>
        <v>114647.84815746272</v>
      </c>
      <c r="AC10289" t="s">
        <v>101</v>
      </c>
      <c r="AF10289" t="s">
        <v>28</v>
      </c>
      <c r="AG10289">
        <v>2</v>
      </c>
      <c r="AH10289" t="s">
        <v>47</v>
      </c>
      <c r="AI10289">
        <v>1.5029999999999999</v>
      </c>
      <c r="AJ10289">
        <f>[4]Sheet1!$B$28</f>
        <v>4977.1801995848282</v>
      </c>
      <c r="AK10289">
        <f>[4]Sheet1!$B$29</f>
        <v>1244295.0498962069</v>
      </c>
      <c r="AL10289">
        <f>[4]Sheet1!$B$30</f>
        <v>2643</v>
      </c>
      <c r="AM10289">
        <f t="shared" si="643"/>
        <v>5.6234042553191488</v>
      </c>
      <c r="AN10289">
        <f>[4]Sheet1!$B$31</f>
        <v>2578.8447887674379</v>
      </c>
      <c r="AO10289">
        <f t="shared" si="644"/>
        <v>644711.19719185948</v>
      </c>
      <c r="AP10289">
        <f>[4]Sheet1!$B$32</f>
        <v>51.813369927465203</v>
      </c>
      <c r="AQ10289">
        <f>[4]Sheet1!$B$35</f>
        <v>91.915999999999997</v>
      </c>
    </row>
    <row r="10290" spans="1:43" x14ac:dyDescent="0.2">
      <c r="A10290" t="s">
        <v>157</v>
      </c>
      <c r="B10290" t="s">
        <v>118</v>
      </c>
      <c r="C10290" t="s">
        <v>119</v>
      </c>
      <c r="D10290" t="s">
        <v>9</v>
      </c>
      <c r="E10290">
        <v>1</v>
      </c>
      <c r="F10290" t="s">
        <v>49</v>
      </c>
      <c r="G10290" t="s">
        <v>174</v>
      </c>
      <c r="L10290" t="s">
        <v>8</v>
      </c>
      <c r="M10290" t="s">
        <v>38</v>
      </c>
      <c r="N10290">
        <f>[4]Sheet1!$B$3</f>
        <v>1024877.5</v>
      </c>
      <c r="O10290" t="s">
        <v>120</v>
      </c>
      <c r="P10290">
        <v>0</v>
      </c>
      <c r="Q10290">
        <v>56</v>
      </c>
      <c r="R10290" t="s">
        <v>8</v>
      </c>
      <c r="S10290">
        <v>0</v>
      </c>
      <c r="T10290" t="s">
        <v>23</v>
      </c>
      <c r="U10290" t="s">
        <v>9</v>
      </c>
      <c r="V10290">
        <v>140</v>
      </c>
      <c r="W10290">
        <v>13.26</v>
      </c>
      <c r="X10290">
        <f>[4]Sheet1!$B$2</f>
        <v>470</v>
      </c>
      <c r="Y10290">
        <f>[4]Sheet1!$B$5</f>
        <v>458.59139262985087</v>
      </c>
      <c r="Z10290">
        <f>[4]Sheet1!$B$6</f>
        <v>114647.84815746272</v>
      </c>
      <c r="AC10290" t="s">
        <v>101</v>
      </c>
      <c r="AF10290" t="s">
        <v>28</v>
      </c>
      <c r="AG10290">
        <v>1</v>
      </c>
      <c r="AH10290" t="s">
        <v>47</v>
      </c>
      <c r="AI10290">
        <v>0.3468</v>
      </c>
      <c r="AJ10290">
        <f>[4]Sheet1!$B$28</f>
        <v>4977.1801995848282</v>
      </c>
      <c r="AK10290">
        <f>[4]Sheet1!$B$29</f>
        <v>1244295.0498962069</v>
      </c>
      <c r="AL10290">
        <f>[4]Sheet1!$B$30</f>
        <v>2643</v>
      </c>
      <c r="AM10290">
        <f t="shared" si="643"/>
        <v>5.6234042553191488</v>
      </c>
      <c r="AN10290">
        <f>[4]Sheet1!$B$31</f>
        <v>2578.8447887674379</v>
      </c>
      <c r="AO10290">
        <f t="shared" si="644"/>
        <v>644711.19719185948</v>
      </c>
      <c r="AP10290">
        <f>[4]Sheet1!$B$32</f>
        <v>51.813369927465203</v>
      </c>
      <c r="AQ10290">
        <f>[4]Sheet1!$B$35</f>
        <v>91.915999999999997</v>
      </c>
    </row>
    <row r="10291" spans="1:43" x14ac:dyDescent="0.2">
      <c r="A10291" t="s">
        <v>157</v>
      </c>
      <c r="B10291" t="s">
        <v>118</v>
      </c>
      <c r="C10291" t="s">
        <v>119</v>
      </c>
      <c r="D10291" t="s">
        <v>9</v>
      </c>
      <c r="E10291">
        <v>1</v>
      </c>
      <c r="F10291" t="s">
        <v>49</v>
      </c>
      <c r="G10291" t="s">
        <v>174</v>
      </c>
      <c r="L10291" t="s">
        <v>8</v>
      </c>
      <c r="M10291" t="s">
        <v>38</v>
      </c>
      <c r="N10291">
        <f>[4]Sheet1!$B$3</f>
        <v>1024877.5</v>
      </c>
      <c r="O10291" t="s">
        <v>49</v>
      </c>
      <c r="P10291">
        <v>0</v>
      </c>
      <c r="Q10291">
        <v>56</v>
      </c>
      <c r="R10291" t="s">
        <v>8</v>
      </c>
      <c r="S10291">
        <v>0</v>
      </c>
      <c r="T10291" t="s">
        <v>23</v>
      </c>
      <c r="U10291" t="s">
        <v>9</v>
      </c>
      <c r="V10291">
        <v>140</v>
      </c>
      <c r="W10291">
        <v>13.26</v>
      </c>
      <c r="X10291">
        <f>[4]Sheet1!$B$2</f>
        <v>470</v>
      </c>
      <c r="Y10291">
        <f>[4]Sheet1!$B$5</f>
        <v>458.59139262985087</v>
      </c>
      <c r="Z10291">
        <f>[4]Sheet1!$B$6</f>
        <v>114647.84815746272</v>
      </c>
      <c r="AB10291" t="s">
        <v>8</v>
      </c>
      <c r="AC10291" t="s">
        <v>8</v>
      </c>
      <c r="AD10291" t="s">
        <v>8</v>
      </c>
      <c r="AF10291" t="s">
        <v>28</v>
      </c>
      <c r="AG10291">
        <v>4</v>
      </c>
      <c r="AH10291" t="s">
        <v>46</v>
      </c>
      <c r="AI10291">
        <v>0.98260000000000003</v>
      </c>
      <c r="AJ10291">
        <f>[4]Sheet1!$B$28</f>
        <v>4977.1801995848282</v>
      </c>
      <c r="AK10291">
        <f>[4]Sheet1!$B$29</f>
        <v>1244295.0498962069</v>
      </c>
      <c r="AL10291">
        <f>[4]Sheet1!$B$30</f>
        <v>2643</v>
      </c>
      <c r="AM10291">
        <f t="shared" si="643"/>
        <v>5.6234042553191488</v>
      </c>
      <c r="AN10291">
        <f>[4]Sheet1!$B$31</f>
        <v>2578.8447887674379</v>
      </c>
      <c r="AO10291">
        <f t="shared" si="644"/>
        <v>644711.19719185948</v>
      </c>
      <c r="AP10291">
        <f>[4]Sheet1!$B$32</f>
        <v>51.813369927465203</v>
      </c>
      <c r="AQ10291">
        <f>[4]Sheet1!$B$35</f>
        <v>91.915999999999997</v>
      </c>
    </row>
    <row r="10292" spans="1:43" x14ac:dyDescent="0.2">
      <c r="A10292" t="s">
        <v>157</v>
      </c>
      <c r="B10292" t="s">
        <v>118</v>
      </c>
      <c r="C10292" t="s">
        <v>119</v>
      </c>
      <c r="D10292" t="s">
        <v>9</v>
      </c>
      <c r="E10292">
        <v>1</v>
      </c>
      <c r="F10292" t="s">
        <v>49</v>
      </c>
      <c r="G10292" t="s">
        <v>174</v>
      </c>
      <c r="L10292" t="s">
        <v>8</v>
      </c>
      <c r="M10292" t="s">
        <v>38</v>
      </c>
      <c r="N10292">
        <f>[4]Sheet1!$B$3</f>
        <v>1024877.5</v>
      </c>
      <c r="O10292" t="s">
        <v>120</v>
      </c>
      <c r="P10292">
        <v>0</v>
      </c>
      <c r="Q10292">
        <v>56</v>
      </c>
      <c r="R10292" t="s">
        <v>8</v>
      </c>
      <c r="S10292">
        <v>0</v>
      </c>
      <c r="T10292" t="s">
        <v>23</v>
      </c>
      <c r="U10292" t="s">
        <v>9</v>
      </c>
      <c r="V10292">
        <v>140</v>
      </c>
      <c r="W10292">
        <v>13.26</v>
      </c>
      <c r="X10292">
        <f>[4]Sheet1!$B$2</f>
        <v>470</v>
      </c>
      <c r="Y10292">
        <f>[4]Sheet1!$B$5</f>
        <v>458.59139262985087</v>
      </c>
      <c r="Z10292">
        <f>[4]Sheet1!$B$6</f>
        <v>114647.84815746272</v>
      </c>
      <c r="AC10292" t="s">
        <v>101</v>
      </c>
      <c r="AF10292" t="s">
        <v>28</v>
      </c>
      <c r="AG10292">
        <v>5</v>
      </c>
      <c r="AH10292" t="s">
        <v>46</v>
      </c>
      <c r="AI10292">
        <v>0.66469999999999996</v>
      </c>
      <c r="AJ10292">
        <f>[4]Sheet1!$B$28</f>
        <v>4977.1801995848282</v>
      </c>
      <c r="AK10292">
        <f>[4]Sheet1!$B$29</f>
        <v>1244295.0498962069</v>
      </c>
      <c r="AL10292">
        <f>[4]Sheet1!$B$30</f>
        <v>2643</v>
      </c>
      <c r="AM10292">
        <f t="shared" si="643"/>
        <v>5.6234042553191488</v>
      </c>
      <c r="AN10292">
        <f>[4]Sheet1!$B$31</f>
        <v>2578.8447887674379</v>
      </c>
      <c r="AO10292">
        <f t="shared" si="644"/>
        <v>644711.19719185948</v>
      </c>
      <c r="AP10292">
        <f>[4]Sheet1!$B$32</f>
        <v>51.813369927465203</v>
      </c>
      <c r="AQ10292">
        <f>[4]Sheet1!$B$35</f>
        <v>91.915999999999997</v>
      </c>
    </row>
    <row r="10293" spans="1:43" x14ac:dyDescent="0.2">
      <c r="A10293" t="s">
        <v>157</v>
      </c>
      <c r="B10293" t="s">
        <v>118</v>
      </c>
      <c r="C10293" t="s">
        <v>119</v>
      </c>
      <c r="D10293" t="s">
        <v>9</v>
      </c>
      <c r="E10293">
        <v>1</v>
      </c>
      <c r="F10293" t="s">
        <v>49</v>
      </c>
      <c r="G10293" t="s">
        <v>174</v>
      </c>
      <c r="L10293" t="s">
        <v>8</v>
      </c>
      <c r="M10293" t="s">
        <v>38</v>
      </c>
      <c r="N10293">
        <f>[4]Sheet1!$B$3</f>
        <v>1024877.5</v>
      </c>
      <c r="O10293" t="s">
        <v>49</v>
      </c>
      <c r="P10293">
        <v>0</v>
      </c>
      <c r="Q10293">
        <v>56</v>
      </c>
      <c r="R10293" t="s">
        <v>8</v>
      </c>
      <c r="S10293">
        <v>0</v>
      </c>
      <c r="T10293" t="s">
        <v>23</v>
      </c>
      <c r="U10293" t="s">
        <v>9</v>
      </c>
      <c r="V10293">
        <v>140</v>
      </c>
      <c r="W10293">
        <v>13.26</v>
      </c>
      <c r="X10293">
        <f>[4]Sheet1!$B$2</f>
        <v>470</v>
      </c>
      <c r="Y10293">
        <f>[4]Sheet1!$B$5</f>
        <v>458.59139262985087</v>
      </c>
      <c r="Z10293">
        <f>[4]Sheet1!$B$6</f>
        <v>114647.84815746272</v>
      </c>
      <c r="AB10293" t="s">
        <v>8</v>
      </c>
      <c r="AC10293" t="s">
        <v>101</v>
      </c>
      <c r="AD10293" t="s">
        <v>102</v>
      </c>
      <c r="AF10293" t="s">
        <v>28</v>
      </c>
      <c r="AG10293">
        <v>5</v>
      </c>
      <c r="AH10293" t="s">
        <v>46</v>
      </c>
      <c r="AI10293">
        <v>2.2250000000000001</v>
      </c>
      <c r="AJ10293">
        <f>[4]Sheet1!$B$28</f>
        <v>4977.1801995848282</v>
      </c>
      <c r="AK10293">
        <f>[4]Sheet1!$B$29</f>
        <v>1244295.0498962069</v>
      </c>
      <c r="AL10293">
        <f>[4]Sheet1!$B$30</f>
        <v>2643</v>
      </c>
      <c r="AM10293">
        <f t="shared" si="643"/>
        <v>5.6234042553191488</v>
      </c>
      <c r="AN10293">
        <f>[4]Sheet1!$B$31</f>
        <v>2578.8447887674379</v>
      </c>
      <c r="AO10293">
        <f t="shared" si="644"/>
        <v>644711.19719185948</v>
      </c>
      <c r="AP10293">
        <f>[4]Sheet1!$B$32</f>
        <v>51.813369927465203</v>
      </c>
      <c r="AQ10293">
        <f>[4]Sheet1!$B$35</f>
        <v>91.915999999999997</v>
      </c>
    </row>
    <row r="10294" spans="1:43" x14ac:dyDescent="0.2">
      <c r="A10294" t="s">
        <v>157</v>
      </c>
      <c r="B10294" t="s">
        <v>118</v>
      </c>
      <c r="C10294" t="s">
        <v>119</v>
      </c>
      <c r="D10294" t="s">
        <v>9</v>
      </c>
      <c r="E10294">
        <v>1</v>
      </c>
      <c r="F10294" t="s">
        <v>49</v>
      </c>
      <c r="G10294" t="s">
        <v>174</v>
      </c>
      <c r="L10294" t="s">
        <v>8</v>
      </c>
      <c r="M10294" t="s">
        <v>38</v>
      </c>
      <c r="N10294">
        <f>[4]Sheet1!$B$3</f>
        <v>1024877.5</v>
      </c>
      <c r="O10294" t="s">
        <v>120</v>
      </c>
      <c r="P10294">
        <v>0</v>
      </c>
      <c r="Q10294">
        <v>56</v>
      </c>
      <c r="R10294" t="s">
        <v>8</v>
      </c>
      <c r="S10294">
        <v>0</v>
      </c>
      <c r="T10294" t="s">
        <v>23</v>
      </c>
      <c r="U10294" t="s">
        <v>9</v>
      </c>
      <c r="V10294">
        <v>140</v>
      </c>
      <c r="W10294">
        <v>13.26</v>
      </c>
      <c r="X10294">
        <f>[4]Sheet1!$B$2</f>
        <v>470</v>
      </c>
      <c r="Y10294">
        <f>[4]Sheet1!$B$5</f>
        <v>458.59139262985087</v>
      </c>
      <c r="Z10294">
        <f>[4]Sheet1!$B$6</f>
        <v>114647.84815746272</v>
      </c>
      <c r="AB10294" t="s">
        <v>8</v>
      </c>
      <c r="AC10294" t="s">
        <v>101</v>
      </c>
      <c r="AD10294" t="s">
        <v>8</v>
      </c>
      <c r="AF10294" t="s">
        <v>28</v>
      </c>
      <c r="AG10294">
        <v>9</v>
      </c>
      <c r="AH10294" t="s">
        <v>46</v>
      </c>
      <c r="AI10294">
        <v>0.89590000000000003</v>
      </c>
      <c r="AJ10294">
        <f>[4]Sheet1!$B$28</f>
        <v>4977.1801995848282</v>
      </c>
      <c r="AK10294">
        <f>[4]Sheet1!$B$29</f>
        <v>1244295.0498962069</v>
      </c>
      <c r="AL10294">
        <f>[4]Sheet1!$B$30</f>
        <v>2643</v>
      </c>
      <c r="AM10294">
        <f t="shared" si="643"/>
        <v>5.6234042553191488</v>
      </c>
      <c r="AN10294">
        <f>[4]Sheet1!$B$31</f>
        <v>2578.8447887674379</v>
      </c>
      <c r="AO10294">
        <f t="shared" si="644"/>
        <v>644711.19719185948</v>
      </c>
      <c r="AP10294">
        <f>[4]Sheet1!$B$32</f>
        <v>51.813369927465203</v>
      </c>
      <c r="AQ10294">
        <f>[4]Sheet1!$B$35</f>
        <v>91.915999999999997</v>
      </c>
    </row>
    <row r="10295" spans="1:43" x14ac:dyDescent="0.2">
      <c r="A10295" t="s">
        <v>157</v>
      </c>
      <c r="B10295" t="s">
        <v>118</v>
      </c>
      <c r="C10295" t="s">
        <v>119</v>
      </c>
      <c r="D10295" t="s">
        <v>9</v>
      </c>
      <c r="E10295">
        <v>1</v>
      </c>
      <c r="F10295" t="s">
        <v>49</v>
      </c>
      <c r="G10295" t="s">
        <v>174</v>
      </c>
      <c r="L10295" t="s">
        <v>8</v>
      </c>
      <c r="M10295" t="s">
        <v>38</v>
      </c>
      <c r="N10295">
        <f>[4]Sheet1!$B$3</f>
        <v>1024877.5</v>
      </c>
      <c r="O10295" t="s">
        <v>49</v>
      </c>
      <c r="P10295">
        <v>0</v>
      </c>
      <c r="Q10295">
        <v>56</v>
      </c>
      <c r="R10295" t="s">
        <v>8</v>
      </c>
      <c r="S10295">
        <v>0</v>
      </c>
      <c r="T10295" t="s">
        <v>23</v>
      </c>
      <c r="U10295" t="s">
        <v>9</v>
      </c>
      <c r="V10295">
        <v>140</v>
      </c>
      <c r="W10295">
        <v>13.26</v>
      </c>
      <c r="X10295">
        <f>[4]Sheet1!$B$2</f>
        <v>470</v>
      </c>
      <c r="Y10295">
        <f>[4]Sheet1!$B$5</f>
        <v>458.59139262985087</v>
      </c>
      <c r="Z10295">
        <f>[4]Sheet1!$B$6</f>
        <v>114647.84815746272</v>
      </c>
      <c r="AC10295" t="s">
        <v>8</v>
      </c>
      <c r="AF10295" t="s">
        <v>28</v>
      </c>
      <c r="AG10295">
        <v>1</v>
      </c>
      <c r="AH10295" t="s">
        <v>46</v>
      </c>
      <c r="AI10295">
        <v>0.23119999999999999</v>
      </c>
      <c r="AJ10295">
        <f>[4]Sheet1!$B$28</f>
        <v>4977.1801995848282</v>
      </c>
      <c r="AK10295">
        <f>[4]Sheet1!$B$29</f>
        <v>1244295.0498962069</v>
      </c>
      <c r="AL10295">
        <f>[4]Sheet1!$B$30</f>
        <v>2643</v>
      </c>
      <c r="AM10295">
        <f t="shared" si="643"/>
        <v>5.6234042553191488</v>
      </c>
      <c r="AN10295">
        <f>[4]Sheet1!$B$31</f>
        <v>2578.8447887674379</v>
      </c>
      <c r="AO10295">
        <f t="shared" si="644"/>
        <v>644711.19719185948</v>
      </c>
      <c r="AP10295">
        <f>[4]Sheet1!$B$32</f>
        <v>51.813369927465203</v>
      </c>
      <c r="AQ10295">
        <f>[4]Sheet1!$B$35</f>
        <v>91.915999999999997</v>
      </c>
    </row>
    <row r="10296" spans="1:43" x14ac:dyDescent="0.2">
      <c r="A10296" t="s">
        <v>157</v>
      </c>
      <c r="B10296" t="s">
        <v>118</v>
      </c>
      <c r="C10296" t="s">
        <v>119</v>
      </c>
      <c r="D10296" t="s">
        <v>9</v>
      </c>
      <c r="E10296">
        <v>1</v>
      </c>
      <c r="F10296" t="s">
        <v>49</v>
      </c>
      <c r="G10296" t="s">
        <v>174</v>
      </c>
      <c r="L10296" t="s">
        <v>8</v>
      </c>
      <c r="M10296" t="s">
        <v>38</v>
      </c>
      <c r="N10296">
        <f>[4]Sheet1!$B$3</f>
        <v>1024877.5</v>
      </c>
      <c r="O10296" t="s">
        <v>120</v>
      </c>
      <c r="P10296">
        <v>0</v>
      </c>
      <c r="Q10296">
        <v>56</v>
      </c>
      <c r="R10296" t="s">
        <v>8</v>
      </c>
      <c r="S10296">
        <v>0</v>
      </c>
      <c r="T10296" t="s">
        <v>23</v>
      </c>
      <c r="U10296" t="s">
        <v>9</v>
      </c>
      <c r="V10296">
        <v>140</v>
      </c>
      <c r="W10296">
        <v>13.26</v>
      </c>
      <c r="X10296">
        <f>[4]Sheet1!$B$2</f>
        <v>470</v>
      </c>
      <c r="Y10296">
        <f>[4]Sheet1!$B$5</f>
        <v>458.59139262985087</v>
      </c>
      <c r="Z10296">
        <f>[4]Sheet1!$B$6</f>
        <v>114647.84815746272</v>
      </c>
      <c r="AB10296" t="s">
        <v>8</v>
      </c>
      <c r="AC10296" t="s">
        <v>8</v>
      </c>
      <c r="AD10296" t="s">
        <v>8</v>
      </c>
      <c r="AF10296" t="s">
        <v>28</v>
      </c>
      <c r="AG10296">
        <v>1</v>
      </c>
      <c r="AH10296" t="s">
        <v>47</v>
      </c>
      <c r="AI10296">
        <v>1.387</v>
      </c>
      <c r="AJ10296">
        <f>[4]Sheet1!$B$28</f>
        <v>4977.1801995848282</v>
      </c>
      <c r="AK10296">
        <f>[4]Sheet1!$B$29</f>
        <v>1244295.0498962069</v>
      </c>
      <c r="AL10296">
        <f>[4]Sheet1!$B$30</f>
        <v>2643</v>
      </c>
      <c r="AM10296">
        <f t="shared" si="643"/>
        <v>5.6234042553191488</v>
      </c>
      <c r="AN10296">
        <f>[4]Sheet1!$B$31</f>
        <v>2578.8447887674379</v>
      </c>
      <c r="AO10296">
        <f t="shared" si="644"/>
        <v>644711.19719185948</v>
      </c>
      <c r="AP10296">
        <f>[4]Sheet1!$B$32</f>
        <v>51.813369927465203</v>
      </c>
      <c r="AQ10296">
        <f>[4]Sheet1!$B$35</f>
        <v>91.915999999999997</v>
      </c>
    </row>
    <row r="10297" spans="1:43" x14ac:dyDescent="0.2">
      <c r="A10297" t="s">
        <v>157</v>
      </c>
      <c r="B10297" t="s">
        <v>118</v>
      </c>
      <c r="C10297" t="s">
        <v>119</v>
      </c>
      <c r="D10297" t="s">
        <v>9</v>
      </c>
      <c r="E10297">
        <v>1</v>
      </c>
      <c r="F10297" t="s">
        <v>49</v>
      </c>
      <c r="G10297" t="s">
        <v>174</v>
      </c>
      <c r="L10297" t="s">
        <v>8</v>
      </c>
      <c r="M10297" t="s">
        <v>38</v>
      </c>
      <c r="N10297">
        <f>[4]Sheet1!$B$3</f>
        <v>1024877.5</v>
      </c>
      <c r="O10297" t="s">
        <v>49</v>
      </c>
      <c r="P10297">
        <v>0</v>
      </c>
      <c r="Q10297">
        <v>56</v>
      </c>
      <c r="R10297" t="s">
        <v>8</v>
      </c>
      <c r="S10297">
        <v>0</v>
      </c>
      <c r="T10297" t="s">
        <v>23</v>
      </c>
      <c r="U10297" t="s">
        <v>9</v>
      </c>
      <c r="V10297">
        <v>140</v>
      </c>
      <c r="W10297">
        <v>13.26</v>
      </c>
      <c r="X10297">
        <f>[4]Sheet1!$B$2</f>
        <v>470</v>
      </c>
      <c r="Y10297">
        <f>[4]Sheet1!$B$5</f>
        <v>458.59139262985087</v>
      </c>
      <c r="Z10297">
        <f>[4]Sheet1!$B$6</f>
        <v>114647.84815746272</v>
      </c>
      <c r="AC10297" t="s">
        <v>101</v>
      </c>
      <c r="AF10297" t="s">
        <v>28</v>
      </c>
      <c r="AG10297">
        <v>4</v>
      </c>
      <c r="AH10297" t="s">
        <v>46</v>
      </c>
      <c r="AI10297">
        <v>0.46239999999999998</v>
      </c>
      <c r="AJ10297">
        <f>[4]Sheet1!$B$28</f>
        <v>4977.1801995848282</v>
      </c>
      <c r="AK10297">
        <f>[4]Sheet1!$B$29</f>
        <v>1244295.0498962069</v>
      </c>
      <c r="AL10297">
        <f>[4]Sheet1!$B$30</f>
        <v>2643</v>
      </c>
      <c r="AM10297">
        <f t="shared" si="643"/>
        <v>5.6234042553191488</v>
      </c>
      <c r="AN10297">
        <f>[4]Sheet1!$B$31</f>
        <v>2578.8447887674379</v>
      </c>
      <c r="AO10297">
        <f t="shared" si="644"/>
        <v>644711.19719185948</v>
      </c>
      <c r="AP10297">
        <f>[4]Sheet1!$B$32</f>
        <v>51.813369927465203</v>
      </c>
      <c r="AQ10297">
        <f>[4]Sheet1!$B$35</f>
        <v>91.915999999999997</v>
      </c>
    </row>
    <row r="10298" spans="1:43" x14ac:dyDescent="0.2">
      <c r="A10298" t="s">
        <v>157</v>
      </c>
      <c r="B10298" t="s">
        <v>118</v>
      </c>
      <c r="C10298" t="s">
        <v>119</v>
      </c>
      <c r="D10298" t="s">
        <v>9</v>
      </c>
      <c r="E10298">
        <v>1</v>
      </c>
      <c r="F10298" t="s">
        <v>49</v>
      </c>
      <c r="G10298" t="s">
        <v>174</v>
      </c>
      <c r="L10298" t="s">
        <v>8</v>
      </c>
      <c r="M10298" t="s">
        <v>38</v>
      </c>
      <c r="N10298">
        <f>[4]Sheet1!$B$3</f>
        <v>1024877.5</v>
      </c>
      <c r="O10298" t="s">
        <v>120</v>
      </c>
      <c r="P10298">
        <v>0</v>
      </c>
      <c r="Q10298">
        <v>56</v>
      </c>
      <c r="R10298" t="s">
        <v>8</v>
      </c>
      <c r="S10298">
        <v>0</v>
      </c>
      <c r="T10298" t="s">
        <v>23</v>
      </c>
      <c r="U10298" t="s">
        <v>9</v>
      </c>
      <c r="V10298">
        <v>140</v>
      </c>
      <c r="W10298">
        <v>13.26</v>
      </c>
      <c r="X10298">
        <f>[4]Sheet1!$B$2</f>
        <v>470</v>
      </c>
      <c r="Y10298">
        <f>[4]Sheet1!$B$5</f>
        <v>458.59139262985087</v>
      </c>
      <c r="Z10298">
        <f>[4]Sheet1!$B$6</f>
        <v>114647.84815746272</v>
      </c>
      <c r="AC10298" t="s">
        <v>8</v>
      </c>
      <c r="AF10298" t="s">
        <v>28</v>
      </c>
      <c r="AG10298">
        <v>5</v>
      </c>
      <c r="AH10298" t="s">
        <v>46</v>
      </c>
      <c r="AI10298">
        <v>1.7629999999999999</v>
      </c>
      <c r="AJ10298">
        <f>[4]Sheet1!$B$28</f>
        <v>4977.1801995848282</v>
      </c>
      <c r="AK10298">
        <f>[4]Sheet1!$B$29</f>
        <v>1244295.0498962069</v>
      </c>
      <c r="AL10298">
        <f>[4]Sheet1!$B$30</f>
        <v>2643</v>
      </c>
      <c r="AM10298">
        <f t="shared" si="643"/>
        <v>5.6234042553191488</v>
      </c>
      <c r="AN10298">
        <f>[4]Sheet1!$B$31</f>
        <v>2578.8447887674379</v>
      </c>
      <c r="AO10298">
        <f t="shared" si="644"/>
        <v>644711.19719185948</v>
      </c>
      <c r="AP10298">
        <f>[4]Sheet1!$B$32</f>
        <v>51.813369927465203</v>
      </c>
      <c r="AQ10298">
        <f>[4]Sheet1!$B$35</f>
        <v>91.915999999999997</v>
      </c>
    </row>
    <row r="10299" spans="1:43" x14ac:dyDescent="0.2">
      <c r="A10299" t="s">
        <v>157</v>
      </c>
      <c r="B10299" t="s">
        <v>118</v>
      </c>
      <c r="C10299" t="s">
        <v>119</v>
      </c>
      <c r="D10299" t="s">
        <v>9</v>
      </c>
      <c r="E10299">
        <v>1</v>
      </c>
      <c r="F10299" t="s">
        <v>49</v>
      </c>
      <c r="G10299" t="s">
        <v>174</v>
      </c>
      <c r="L10299" t="s">
        <v>8</v>
      </c>
      <c r="M10299" t="s">
        <v>38</v>
      </c>
      <c r="N10299">
        <f>[4]Sheet1!$B$3</f>
        <v>1024877.5</v>
      </c>
      <c r="O10299" t="s">
        <v>49</v>
      </c>
      <c r="P10299">
        <v>0</v>
      </c>
      <c r="Q10299">
        <v>56</v>
      </c>
      <c r="R10299" t="s">
        <v>8</v>
      </c>
      <c r="S10299">
        <v>0</v>
      </c>
      <c r="T10299" t="s">
        <v>23</v>
      </c>
      <c r="U10299" t="s">
        <v>9</v>
      </c>
      <c r="V10299">
        <v>140</v>
      </c>
      <c r="W10299">
        <v>13.26</v>
      </c>
      <c r="X10299">
        <f>[4]Sheet1!$B$2</f>
        <v>470</v>
      </c>
      <c r="Y10299">
        <f>[4]Sheet1!$B$5</f>
        <v>458.59139262985087</v>
      </c>
      <c r="Z10299">
        <f>[4]Sheet1!$B$6</f>
        <v>114647.84815746272</v>
      </c>
      <c r="AB10299" t="s">
        <v>8</v>
      </c>
      <c r="AC10299" t="s">
        <v>101</v>
      </c>
      <c r="AD10299" t="s">
        <v>102</v>
      </c>
      <c r="AF10299" t="s">
        <v>28</v>
      </c>
      <c r="AG10299">
        <v>4</v>
      </c>
      <c r="AH10299" t="s">
        <v>46</v>
      </c>
      <c r="AI10299">
        <v>3.641</v>
      </c>
      <c r="AJ10299">
        <f>[4]Sheet1!$B$28</f>
        <v>4977.1801995848282</v>
      </c>
      <c r="AK10299">
        <f>[4]Sheet1!$B$29</f>
        <v>1244295.0498962069</v>
      </c>
      <c r="AL10299">
        <f>[4]Sheet1!$B$30</f>
        <v>2643</v>
      </c>
      <c r="AM10299">
        <f t="shared" si="643"/>
        <v>5.6234042553191488</v>
      </c>
      <c r="AN10299">
        <f>[4]Sheet1!$B$31</f>
        <v>2578.8447887674379</v>
      </c>
      <c r="AO10299">
        <f t="shared" si="644"/>
        <v>644711.19719185948</v>
      </c>
      <c r="AP10299">
        <f>[4]Sheet1!$B$32</f>
        <v>51.813369927465203</v>
      </c>
      <c r="AQ10299">
        <f>[4]Sheet1!$B$35</f>
        <v>91.915999999999997</v>
      </c>
    </row>
    <row r="10300" spans="1:43" x14ac:dyDescent="0.2">
      <c r="A10300" t="s">
        <v>157</v>
      </c>
      <c r="B10300" t="s">
        <v>118</v>
      </c>
      <c r="C10300" t="s">
        <v>119</v>
      </c>
      <c r="D10300" t="s">
        <v>9</v>
      </c>
      <c r="E10300">
        <v>1</v>
      </c>
      <c r="F10300" t="s">
        <v>49</v>
      </c>
      <c r="G10300" t="s">
        <v>174</v>
      </c>
      <c r="L10300" t="s">
        <v>8</v>
      </c>
      <c r="M10300" t="s">
        <v>38</v>
      </c>
      <c r="N10300">
        <f>[4]Sheet1!$B$3</f>
        <v>1024877.5</v>
      </c>
      <c r="O10300" t="s">
        <v>120</v>
      </c>
      <c r="P10300">
        <v>0</v>
      </c>
      <c r="Q10300">
        <v>56</v>
      </c>
      <c r="R10300" t="s">
        <v>8</v>
      </c>
      <c r="S10300">
        <v>0</v>
      </c>
      <c r="T10300" t="s">
        <v>23</v>
      </c>
      <c r="U10300" t="s">
        <v>9</v>
      </c>
      <c r="V10300">
        <v>140</v>
      </c>
      <c r="W10300">
        <v>13.26</v>
      </c>
      <c r="X10300">
        <f>[4]Sheet1!$B$2</f>
        <v>470</v>
      </c>
      <c r="Y10300">
        <f>[4]Sheet1!$B$5</f>
        <v>458.59139262985087</v>
      </c>
      <c r="Z10300">
        <f>[4]Sheet1!$B$6</f>
        <v>114647.84815746272</v>
      </c>
      <c r="AC10300" t="s">
        <v>101</v>
      </c>
      <c r="AF10300" t="s">
        <v>28</v>
      </c>
      <c r="AG10300">
        <v>4</v>
      </c>
      <c r="AH10300" t="s">
        <v>46</v>
      </c>
      <c r="AI10300">
        <v>0.46239999999999998</v>
      </c>
      <c r="AJ10300">
        <f>[4]Sheet1!$B$28</f>
        <v>4977.1801995848282</v>
      </c>
      <c r="AK10300">
        <f>[4]Sheet1!$B$29</f>
        <v>1244295.0498962069</v>
      </c>
      <c r="AL10300">
        <f>[4]Sheet1!$B$30</f>
        <v>2643</v>
      </c>
      <c r="AM10300">
        <f t="shared" si="643"/>
        <v>5.6234042553191488</v>
      </c>
      <c r="AN10300">
        <f>[4]Sheet1!$B$31</f>
        <v>2578.8447887674379</v>
      </c>
      <c r="AO10300">
        <f t="shared" si="644"/>
        <v>644711.19719185948</v>
      </c>
      <c r="AP10300">
        <f>[4]Sheet1!$B$32</f>
        <v>51.813369927465203</v>
      </c>
      <c r="AQ10300">
        <f>[4]Sheet1!$B$35</f>
        <v>91.915999999999997</v>
      </c>
    </row>
    <row r="10301" spans="1:43" x14ac:dyDescent="0.2">
      <c r="A10301" t="s">
        <v>157</v>
      </c>
      <c r="B10301" t="s">
        <v>118</v>
      </c>
      <c r="C10301" t="s">
        <v>119</v>
      </c>
      <c r="D10301" t="s">
        <v>9</v>
      </c>
      <c r="E10301">
        <v>1</v>
      </c>
      <c r="F10301" t="s">
        <v>49</v>
      </c>
      <c r="G10301" t="s">
        <v>174</v>
      </c>
      <c r="L10301" t="s">
        <v>8</v>
      </c>
      <c r="M10301" t="s">
        <v>38</v>
      </c>
      <c r="N10301">
        <f>[4]Sheet1!$B$3</f>
        <v>1024877.5</v>
      </c>
      <c r="O10301" t="s">
        <v>49</v>
      </c>
      <c r="P10301">
        <v>0</v>
      </c>
      <c r="Q10301">
        <v>56</v>
      </c>
      <c r="R10301" t="s">
        <v>8</v>
      </c>
      <c r="S10301">
        <v>0</v>
      </c>
      <c r="T10301" t="s">
        <v>23</v>
      </c>
      <c r="U10301" t="s">
        <v>9</v>
      </c>
      <c r="V10301">
        <v>140</v>
      </c>
      <c r="W10301">
        <v>13.26</v>
      </c>
      <c r="X10301">
        <f>[4]Sheet1!$B$2</f>
        <v>470</v>
      </c>
      <c r="Y10301">
        <f>[4]Sheet1!$B$5</f>
        <v>458.59139262985087</v>
      </c>
      <c r="Z10301">
        <f>[4]Sheet1!$B$6</f>
        <v>114647.84815746272</v>
      </c>
      <c r="AC10301" t="s">
        <v>8</v>
      </c>
      <c r="AF10301" t="s">
        <v>28</v>
      </c>
      <c r="AG10301">
        <v>4</v>
      </c>
      <c r="AH10301" t="s">
        <v>46</v>
      </c>
      <c r="AI10301">
        <v>0.6069</v>
      </c>
      <c r="AJ10301">
        <f>[4]Sheet1!$B$28</f>
        <v>4977.1801995848282</v>
      </c>
      <c r="AK10301">
        <f>[4]Sheet1!$B$29</f>
        <v>1244295.0498962069</v>
      </c>
      <c r="AL10301">
        <f>[4]Sheet1!$B$30</f>
        <v>2643</v>
      </c>
      <c r="AM10301">
        <f t="shared" si="643"/>
        <v>5.6234042553191488</v>
      </c>
      <c r="AN10301">
        <f>[4]Sheet1!$B$31</f>
        <v>2578.8447887674379</v>
      </c>
      <c r="AO10301">
        <f t="shared" si="644"/>
        <v>644711.19719185948</v>
      </c>
      <c r="AP10301">
        <f>[4]Sheet1!$B$32</f>
        <v>51.813369927465203</v>
      </c>
      <c r="AQ10301">
        <f>[4]Sheet1!$B$35</f>
        <v>91.915999999999997</v>
      </c>
    </row>
    <row r="10302" spans="1:43" x14ac:dyDescent="0.2">
      <c r="A10302" t="s">
        <v>157</v>
      </c>
      <c r="B10302" t="s">
        <v>118</v>
      </c>
      <c r="C10302" t="s">
        <v>119</v>
      </c>
      <c r="D10302" t="s">
        <v>9</v>
      </c>
      <c r="E10302">
        <v>1</v>
      </c>
      <c r="F10302" t="s">
        <v>49</v>
      </c>
      <c r="G10302" t="s">
        <v>174</v>
      </c>
      <c r="L10302" t="s">
        <v>8</v>
      </c>
      <c r="M10302" t="s">
        <v>38</v>
      </c>
      <c r="N10302">
        <f>[4]Sheet1!$B$3</f>
        <v>1024877.5</v>
      </c>
      <c r="O10302" t="s">
        <v>120</v>
      </c>
      <c r="P10302">
        <v>0</v>
      </c>
      <c r="Q10302">
        <v>56</v>
      </c>
      <c r="R10302" t="s">
        <v>8</v>
      </c>
      <c r="S10302">
        <v>0</v>
      </c>
      <c r="T10302" t="s">
        <v>23</v>
      </c>
      <c r="U10302" t="s">
        <v>9</v>
      </c>
      <c r="V10302">
        <v>140</v>
      </c>
      <c r="W10302">
        <v>13.26</v>
      </c>
      <c r="X10302">
        <f>[4]Sheet1!$B$2</f>
        <v>470</v>
      </c>
      <c r="Y10302">
        <f>[4]Sheet1!$B$5</f>
        <v>458.59139262985087</v>
      </c>
      <c r="Z10302">
        <f>[4]Sheet1!$B$6</f>
        <v>114647.84815746272</v>
      </c>
      <c r="AB10302" t="s">
        <v>8</v>
      </c>
      <c r="AC10302" t="s">
        <v>101</v>
      </c>
      <c r="AD10302" t="s">
        <v>102</v>
      </c>
      <c r="AF10302" t="s">
        <v>28</v>
      </c>
      <c r="AG10302">
        <v>4</v>
      </c>
      <c r="AH10302" t="s">
        <v>47</v>
      </c>
      <c r="AI10302">
        <v>2.11</v>
      </c>
      <c r="AJ10302">
        <f>[4]Sheet1!$B$28</f>
        <v>4977.1801995848282</v>
      </c>
      <c r="AK10302">
        <f>[4]Sheet1!$B$29</f>
        <v>1244295.0498962069</v>
      </c>
      <c r="AL10302">
        <f>[4]Sheet1!$B$30</f>
        <v>2643</v>
      </c>
      <c r="AM10302">
        <f t="shared" si="643"/>
        <v>5.6234042553191488</v>
      </c>
      <c r="AN10302">
        <f>[4]Sheet1!$B$31</f>
        <v>2578.8447887674379</v>
      </c>
      <c r="AO10302">
        <f t="shared" si="644"/>
        <v>644711.19719185948</v>
      </c>
      <c r="AP10302">
        <f>[4]Sheet1!$B$32</f>
        <v>51.813369927465203</v>
      </c>
      <c r="AQ10302">
        <f>[4]Sheet1!$B$35</f>
        <v>91.915999999999997</v>
      </c>
    </row>
    <row r="10303" spans="1:43" x14ac:dyDescent="0.2">
      <c r="A10303" t="s">
        <v>157</v>
      </c>
      <c r="B10303" t="s">
        <v>118</v>
      </c>
      <c r="C10303" t="s">
        <v>119</v>
      </c>
      <c r="D10303" t="s">
        <v>9</v>
      </c>
      <c r="E10303">
        <v>1</v>
      </c>
      <c r="F10303" t="s">
        <v>49</v>
      </c>
      <c r="G10303" t="s">
        <v>174</v>
      </c>
      <c r="L10303" t="s">
        <v>8</v>
      </c>
      <c r="M10303" t="s">
        <v>38</v>
      </c>
      <c r="N10303">
        <f>[4]Sheet1!$B$3</f>
        <v>1024877.5</v>
      </c>
      <c r="O10303" t="s">
        <v>49</v>
      </c>
      <c r="P10303">
        <v>0</v>
      </c>
      <c r="Q10303">
        <v>56</v>
      </c>
      <c r="R10303" t="s">
        <v>8</v>
      </c>
      <c r="S10303">
        <v>0</v>
      </c>
      <c r="T10303" t="s">
        <v>23</v>
      </c>
      <c r="U10303" t="s">
        <v>9</v>
      </c>
      <c r="V10303">
        <v>140</v>
      </c>
      <c r="W10303">
        <v>13.26</v>
      </c>
      <c r="X10303">
        <f>[4]Sheet1!$B$2</f>
        <v>470</v>
      </c>
      <c r="Y10303">
        <f>[4]Sheet1!$B$5</f>
        <v>458.59139262985087</v>
      </c>
      <c r="Z10303">
        <f>[4]Sheet1!$B$6</f>
        <v>114647.84815746272</v>
      </c>
      <c r="AB10303" t="s">
        <v>8</v>
      </c>
      <c r="AC10303" t="s">
        <v>8</v>
      </c>
      <c r="AD10303" t="s">
        <v>8</v>
      </c>
      <c r="AF10303" t="s">
        <v>28</v>
      </c>
      <c r="AG10303">
        <v>2</v>
      </c>
      <c r="AH10303" t="s">
        <v>46</v>
      </c>
      <c r="AI10303">
        <v>0.37569999999999998</v>
      </c>
      <c r="AJ10303">
        <f>[4]Sheet1!$B$28</f>
        <v>4977.1801995848282</v>
      </c>
      <c r="AK10303">
        <f>[4]Sheet1!$B$29</f>
        <v>1244295.0498962069</v>
      </c>
      <c r="AL10303">
        <f>[4]Sheet1!$B$30</f>
        <v>2643</v>
      </c>
      <c r="AM10303">
        <f t="shared" si="643"/>
        <v>5.6234042553191488</v>
      </c>
      <c r="AN10303">
        <f>[4]Sheet1!$B$31</f>
        <v>2578.8447887674379</v>
      </c>
      <c r="AO10303">
        <f t="shared" si="644"/>
        <v>644711.19719185948</v>
      </c>
      <c r="AP10303">
        <f>[4]Sheet1!$B$32</f>
        <v>51.813369927465203</v>
      </c>
      <c r="AQ10303">
        <f>[4]Sheet1!$B$35</f>
        <v>91.915999999999997</v>
      </c>
    </row>
    <row r="10304" spans="1:43" x14ac:dyDescent="0.2">
      <c r="A10304" t="s">
        <v>157</v>
      </c>
      <c r="B10304" t="s">
        <v>118</v>
      </c>
      <c r="C10304" t="s">
        <v>119</v>
      </c>
      <c r="D10304" t="s">
        <v>9</v>
      </c>
      <c r="E10304">
        <v>1</v>
      </c>
      <c r="F10304" t="s">
        <v>49</v>
      </c>
      <c r="G10304" t="s">
        <v>174</v>
      </c>
      <c r="L10304" t="s">
        <v>8</v>
      </c>
      <c r="M10304" t="s">
        <v>38</v>
      </c>
      <c r="N10304">
        <f>[4]Sheet1!$B$3</f>
        <v>1024877.5</v>
      </c>
      <c r="O10304" t="s">
        <v>120</v>
      </c>
      <c r="P10304">
        <v>0</v>
      </c>
      <c r="Q10304">
        <v>56</v>
      </c>
      <c r="R10304" t="s">
        <v>8</v>
      </c>
      <c r="S10304">
        <v>0</v>
      </c>
      <c r="T10304" t="s">
        <v>23</v>
      </c>
      <c r="U10304" t="s">
        <v>9</v>
      </c>
      <c r="V10304">
        <v>140</v>
      </c>
      <c r="W10304">
        <v>13.26</v>
      </c>
      <c r="X10304">
        <f>[4]Sheet1!$B$2</f>
        <v>470</v>
      </c>
      <c r="Y10304">
        <f>[4]Sheet1!$B$5</f>
        <v>458.59139262985087</v>
      </c>
      <c r="Z10304">
        <f>[4]Sheet1!$B$6</f>
        <v>114647.84815746272</v>
      </c>
      <c r="AC10304" t="s">
        <v>101</v>
      </c>
      <c r="AF10304" t="s">
        <v>28</v>
      </c>
      <c r="AG10304">
        <v>2</v>
      </c>
      <c r="AH10304" t="s">
        <v>46</v>
      </c>
      <c r="AI10304">
        <v>1.792</v>
      </c>
      <c r="AJ10304">
        <f>[4]Sheet1!$B$28</f>
        <v>4977.1801995848282</v>
      </c>
      <c r="AK10304">
        <f>[4]Sheet1!$B$29</f>
        <v>1244295.0498962069</v>
      </c>
      <c r="AL10304">
        <f>[4]Sheet1!$B$30</f>
        <v>2643</v>
      </c>
      <c r="AM10304">
        <f t="shared" si="643"/>
        <v>5.6234042553191488</v>
      </c>
      <c r="AN10304">
        <f>[4]Sheet1!$B$31</f>
        <v>2578.8447887674379</v>
      </c>
      <c r="AO10304">
        <f t="shared" si="644"/>
        <v>644711.19719185948</v>
      </c>
      <c r="AP10304">
        <f>[4]Sheet1!$B$32</f>
        <v>51.813369927465203</v>
      </c>
      <c r="AQ10304">
        <f>[4]Sheet1!$B$35</f>
        <v>91.915999999999997</v>
      </c>
    </row>
    <row r="10305" spans="1:43" x14ac:dyDescent="0.2">
      <c r="A10305" t="s">
        <v>157</v>
      </c>
      <c r="B10305" t="s">
        <v>118</v>
      </c>
      <c r="C10305" t="s">
        <v>119</v>
      </c>
      <c r="D10305" t="s">
        <v>9</v>
      </c>
      <c r="E10305">
        <v>1</v>
      </c>
      <c r="F10305" t="s">
        <v>49</v>
      </c>
      <c r="G10305" t="s">
        <v>174</v>
      </c>
      <c r="L10305" t="s">
        <v>8</v>
      </c>
      <c r="M10305" t="s">
        <v>38</v>
      </c>
      <c r="N10305">
        <f>[4]Sheet1!$B$3</f>
        <v>1024877.5</v>
      </c>
      <c r="O10305" t="s">
        <v>49</v>
      </c>
      <c r="P10305">
        <v>0</v>
      </c>
      <c r="Q10305">
        <v>56</v>
      </c>
      <c r="R10305" t="s">
        <v>8</v>
      </c>
      <c r="S10305">
        <v>0</v>
      </c>
      <c r="T10305" t="s">
        <v>23</v>
      </c>
      <c r="U10305" t="s">
        <v>9</v>
      </c>
      <c r="V10305">
        <v>140</v>
      </c>
      <c r="W10305">
        <v>13.26</v>
      </c>
      <c r="X10305">
        <f>[4]Sheet1!$B$2</f>
        <v>470</v>
      </c>
      <c r="Y10305">
        <f>[4]Sheet1!$B$5</f>
        <v>458.59139262985087</v>
      </c>
      <c r="Z10305">
        <f>[4]Sheet1!$B$6</f>
        <v>114647.84815746272</v>
      </c>
      <c r="AC10305" t="s">
        <v>8</v>
      </c>
      <c r="AF10305" t="s">
        <v>28</v>
      </c>
      <c r="AG10305">
        <v>3</v>
      </c>
      <c r="AH10305" t="s">
        <v>46</v>
      </c>
      <c r="AI10305">
        <v>1.1850000000000001</v>
      </c>
      <c r="AJ10305">
        <f>[4]Sheet1!$B$28</f>
        <v>4977.1801995848282</v>
      </c>
      <c r="AK10305">
        <f>[4]Sheet1!$B$29</f>
        <v>1244295.0498962069</v>
      </c>
      <c r="AL10305">
        <f>[4]Sheet1!$B$30</f>
        <v>2643</v>
      </c>
      <c r="AM10305">
        <f t="shared" si="643"/>
        <v>5.6234042553191488</v>
      </c>
      <c r="AN10305">
        <f>[4]Sheet1!$B$31</f>
        <v>2578.8447887674379</v>
      </c>
      <c r="AO10305">
        <f t="shared" si="644"/>
        <v>644711.19719185948</v>
      </c>
      <c r="AP10305">
        <f>[4]Sheet1!$B$32</f>
        <v>51.813369927465203</v>
      </c>
      <c r="AQ10305">
        <f>[4]Sheet1!$B$35</f>
        <v>91.915999999999997</v>
      </c>
    </row>
    <row r="10306" spans="1:43" x14ac:dyDescent="0.2">
      <c r="A10306" t="s">
        <v>157</v>
      </c>
      <c r="B10306" t="s">
        <v>118</v>
      </c>
      <c r="C10306" t="s">
        <v>119</v>
      </c>
      <c r="D10306" t="s">
        <v>9</v>
      </c>
      <c r="E10306">
        <v>1</v>
      </c>
      <c r="F10306" t="s">
        <v>49</v>
      </c>
      <c r="G10306" t="s">
        <v>174</v>
      </c>
      <c r="L10306" t="s">
        <v>8</v>
      </c>
      <c r="M10306" t="s">
        <v>38</v>
      </c>
      <c r="N10306">
        <f>[4]Sheet1!$B$3</f>
        <v>1024877.5</v>
      </c>
      <c r="O10306" t="s">
        <v>120</v>
      </c>
      <c r="P10306">
        <v>0</v>
      </c>
      <c r="Q10306">
        <v>56</v>
      </c>
      <c r="R10306" t="s">
        <v>8</v>
      </c>
      <c r="S10306">
        <v>0</v>
      </c>
      <c r="T10306" t="s">
        <v>23</v>
      </c>
      <c r="U10306" t="s">
        <v>9</v>
      </c>
      <c r="V10306">
        <v>140</v>
      </c>
      <c r="W10306">
        <v>13.26</v>
      </c>
      <c r="X10306">
        <f>[4]Sheet1!$B$2</f>
        <v>470</v>
      </c>
      <c r="Y10306">
        <f>[4]Sheet1!$B$5</f>
        <v>458.59139262985087</v>
      </c>
      <c r="Z10306">
        <f>[4]Sheet1!$B$6</f>
        <v>114647.84815746272</v>
      </c>
      <c r="AC10306" t="s">
        <v>8</v>
      </c>
      <c r="AF10306" t="s">
        <v>28</v>
      </c>
      <c r="AG10306">
        <v>3</v>
      </c>
      <c r="AH10306" t="s">
        <v>46</v>
      </c>
      <c r="AI10306">
        <v>2.052</v>
      </c>
      <c r="AJ10306">
        <f>[4]Sheet1!$B$28</f>
        <v>4977.1801995848282</v>
      </c>
      <c r="AK10306">
        <f>[4]Sheet1!$B$29</f>
        <v>1244295.0498962069</v>
      </c>
      <c r="AL10306">
        <f>[4]Sheet1!$B$30</f>
        <v>2643</v>
      </c>
      <c r="AM10306">
        <f t="shared" si="643"/>
        <v>5.6234042553191488</v>
      </c>
      <c r="AN10306">
        <f>[4]Sheet1!$B$31</f>
        <v>2578.8447887674379</v>
      </c>
      <c r="AO10306">
        <f t="shared" si="644"/>
        <v>644711.19719185948</v>
      </c>
      <c r="AP10306">
        <f>[4]Sheet1!$B$32</f>
        <v>51.813369927465203</v>
      </c>
      <c r="AQ10306">
        <f>[4]Sheet1!$B$35</f>
        <v>91.915999999999997</v>
      </c>
    </row>
    <row r="10307" spans="1:43" x14ac:dyDescent="0.2">
      <c r="A10307" t="s">
        <v>157</v>
      </c>
      <c r="B10307" t="s">
        <v>118</v>
      </c>
      <c r="C10307" t="s">
        <v>119</v>
      </c>
      <c r="D10307" t="s">
        <v>9</v>
      </c>
      <c r="E10307">
        <v>1</v>
      </c>
      <c r="F10307" t="s">
        <v>49</v>
      </c>
      <c r="G10307" t="s">
        <v>174</v>
      </c>
      <c r="L10307" t="s">
        <v>8</v>
      </c>
      <c r="M10307" t="s">
        <v>38</v>
      </c>
      <c r="N10307">
        <f>[4]Sheet1!$B$3</f>
        <v>1024877.5</v>
      </c>
      <c r="O10307" t="s">
        <v>49</v>
      </c>
      <c r="P10307">
        <v>0</v>
      </c>
      <c r="Q10307">
        <v>56</v>
      </c>
      <c r="R10307" t="s">
        <v>8</v>
      </c>
      <c r="S10307">
        <v>0</v>
      </c>
      <c r="T10307" t="s">
        <v>23</v>
      </c>
      <c r="U10307" t="s">
        <v>9</v>
      </c>
      <c r="V10307">
        <v>140</v>
      </c>
      <c r="W10307">
        <v>13.26</v>
      </c>
      <c r="X10307">
        <f>[4]Sheet1!$B$2</f>
        <v>470</v>
      </c>
      <c r="Y10307">
        <f>[4]Sheet1!$B$5</f>
        <v>458.59139262985087</v>
      </c>
      <c r="Z10307">
        <f>[4]Sheet1!$B$6</f>
        <v>114647.84815746272</v>
      </c>
      <c r="AC10307" t="s">
        <v>101</v>
      </c>
      <c r="AF10307" t="s">
        <v>28</v>
      </c>
      <c r="AG10307">
        <v>2</v>
      </c>
      <c r="AH10307" t="s">
        <v>47</v>
      </c>
      <c r="AI10307">
        <v>0.31790000000000002</v>
      </c>
      <c r="AJ10307">
        <f>[4]Sheet1!$B$28</f>
        <v>4977.1801995848282</v>
      </c>
      <c r="AK10307">
        <f>[4]Sheet1!$B$29</f>
        <v>1244295.0498962069</v>
      </c>
      <c r="AL10307">
        <f>[4]Sheet1!$B$30</f>
        <v>2643</v>
      </c>
      <c r="AM10307">
        <f t="shared" si="643"/>
        <v>5.6234042553191488</v>
      </c>
      <c r="AN10307">
        <f>[4]Sheet1!$B$31</f>
        <v>2578.8447887674379</v>
      </c>
      <c r="AO10307">
        <f t="shared" si="644"/>
        <v>644711.19719185948</v>
      </c>
      <c r="AP10307">
        <f>[4]Sheet1!$B$32</f>
        <v>51.813369927465203</v>
      </c>
      <c r="AQ10307">
        <f>[4]Sheet1!$B$35</f>
        <v>91.915999999999997</v>
      </c>
    </row>
    <row r="10308" spans="1:43" x14ac:dyDescent="0.2">
      <c r="A10308" t="s">
        <v>157</v>
      </c>
      <c r="B10308" t="s">
        <v>118</v>
      </c>
      <c r="C10308" t="s">
        <v>119</v>
      </c>
      <c r="D10308" t="s">
        <v>9</v>
      </c>
      <c r="E10308">
        <v>1</v>
      </c>
      <c r="F10308" t="s">
        <v>49</v>
      </c>
      <c r="G10308" t="s">
        <v>174</v>
      </c>
      <c r="L10308" t="s">
        <v>8</v>
      </c>
      <c r="M10308" t="s">
        <v>38</v>
      </c>
      <c r="N10308">
        <f>[4]Sheet1!$B$3</f>
        <v>1024877.5</v>
      </c>
      <c r="O10308" t="s">
        <v>120</v>
      </c>
      <c r="P10308">
        <v>0</v>
      </c>
      <c r="Q10308">
        <v>56</v>
      </c>
      <c r="R10308" t="s">
        <v>8</v>
      </c>
      <c r="S10308">
        <v>0</v>
      </c>
      <c r="T10308" t="s">
        <v>23</v>
      </c>
      <c r="U10308" t="s">
        <v>9</v>
      </c>
      <c r="V10308">
        <v>140</v>
      </c>
      <c r="W10308">
        <v>13.26</v>
      </c>
      <c r="X10308">
        <f>[4]Sheet1!$B$2</f>
        <v>470</v>
      </c>
      <c r="Y10308">
        <f>[4]Sheet1!$B$5</f>
        <v>458.59139262985087</v>
      </c>
      <c r="Z10308">
        <f>[4]Sheet1!$B$6</f>
        <v>114647.84815746272</v>
      </c>
      <c r="AC10308" t="s">
        <v>101</v>
      </c>
      <c r="AF10308" t="s">
        <v>28</v>
      </c>
      <c r="AG10308">
        <v>3</v>
      </c>
      <c r="AH10308" t="s">
        <v>47</v>
      </c>
      <c r="AI10308">
        <v>1.532</v>
      </c>
      <c r="AJ10308">
        <f>[4]Sheet1!$B$28</f>
        <v>4977.1801995848282</v>
      </c>
      <c r="AK10308">
        <f>[4]Sheet1!$B$29</f>
        <v>1244295.0498962069</v>
      </c>
      <c r="AL10308">
        <f>[4]Sheet1!$B$30</f>
        <v>2643</v>
      </c>
      <c r="AM10308">
        <f t="shared" si="643"/>
        <v>5.6234042553191488</v>
      </c>
      <c r="AN10308">
        <f>[4]Sheet1!$B$31</f>
        <v>2578.8447887674379</v>
      </c>
      <c r="AO10308">
        <f t="shared" si="644"/>
        <v>644711.19719185948</v>
      </c>
      <c r="AP10308">
        <f>[4]Sheet1!$B$32</f>
        <v>51.813369927465203</v>
      </c>
      <c r="AQ10308">
        <f>[4]Sheet1!$B$35</f>
        <v>91.915999999999997</v>
      </c>
    </row>
    <row r="10309" spans="1:43" x14ac:dyDescent="0.2">
      <c r="A10309" t="s">
        <v>157</v>
      </c>
      <c r="B10309" t="s">
        <v>118</v>
      </c>
      <c r="C10309" t="s">
        <v>119</v>
      </c>
      <c r="D10309" t="s">
        <v>9</v>
      </c>
      <c r="E10309">
        <v>1</v>
      </c>
      <c r="F10309" t="s">
        <v>49</v>
      </c>
      <c r="G10309" t="s">
        <v>174</v>
      </c>
      <c r="L10309" t="s">
        <v>8</v>
      </c>
      <c r="M10309" t="s">
        <v>38</v>
      </c>
      <c r="N10309">
        <f>[4]Sheet1!$B$3</f>
        <v>1024877.5</v>
      </c>
      <c r="O10309" t="s">
        <v>49</v>
      </c>
      <c r="P10309">
        <v>0</v>
      </c>
      <c r="Q10309">
        <v>56</v>
      </c>
      <c r="R10309" t="s">
        <v>8</v>
      </c>
      <c r="S10309">
        <v>0</v>
      </c>
      <c r="T10309" t="s">
        <v>23</v>
      </c>
      <c r="U10309" t="s">
        <v>9</v>
      </c>
      <c r="V10309">
        <v>140</v>
      </c>
      <c r="W10309">
        <v>13.26</v>
      </c>
      <c r="X10309">
        <f>[4]Sheet1!$B$2</f>
        <v>470</v>
      </c>
      <c r="Y10309">
        <f>[4]Sheet1!$B$5</f>
        <v>458.59139262985087</v>
      </c>
      <c r="Z10309">
        <f>[4]Sheet1!$B$6</f>
        <v>114647.84815746272</v>
      </c>
      <c r="AB10309" t="s">
        <v>8</v>
      </c>
      <c r="AC10309" t="s">
        <v>101</v>
      </c>
      <c r="AD10309" t="s">
        <v>102</v>
      </c>
      <c r="AF10309" t="s">
        <v>28</v>
      </c>
      <c r="AG10309">
        <v>2</v>
      </c>
      <c r="AH10309" t="s">
        <v>46</v>
      </c>
      <c r="AI10309">
        <v>0.86699999999999999</v>
      </c>
      <c r="AJ10309">
        <f>[4]Sheet1!$B$28</f>
        <v>4977.1801995848282</v>
      </c>
      <c r="AK10309">
        <f>[4]Sheet1!$B$29</f>
        <v>1244295.0498962069</v>
      </c>
      <c r="AL10309">
        <f>[4]Sheet1!$B$30</f>
        <v>2643</v>
      </c>
      <c r="AM10309">
        <f t="shared" si="643"/>
        <v>5.6234042553191488</v>
      </c>
      <c r="AN10309">
        <f>[4]Sheet1!$B$31</f>
        <v>2578.8447887674379</v>
      </c>
      <c r="AO10309">
        <f t="shared" si="644"/>
        <v>644711.19719185948</v>
      </c>
      <c r="AP10309">
        <f>[4]Sheet1!$B$32</f>
        <v>51.813369927465203</v>
      </c>
      <c r="AQ10309">
        <f>[4]Sheet1!$B$35</f>
        <v>91.915999999999997</v>
      </c>
    </row>
    <row r="10310" spans="1:43" x14ac:dyDescent="0.2">
      <c r="A10310" t="s">
        <v>157</v>
      </c>
      <c r="B10310" t="s">
        <v>118</v>
      </c>
      <c r="C10310" t="s">
        <v>119</v>
      </c>
      <c r="D10310" t="s">
        <v>9</v>
      </c>
      <c r="E10310">
        <v>1</v>
      </c>
      <c r="F10310" t="s">
        <v>49</v>
      </c>
      <c r="G10310" t="s">
        <v>174</v>
      </c>
      <c r="L10310" t="s">
        <v>8</v>
      </c>
      <c r="M10310" t="s">
        <v>38</v>
      </c>
      <c r="N10310">
        <f>[4]Sheet1!$B$3</f>
        <v>1024877.5</v>
      </c>
      <c r="O10310" t="s">
        <v>120</v>
      </c>
      <c r="P10310">
        <v>0</v>
      </c>
      <c r="Q10310">
        <v>56</v>
      </c>
      <c r="R10310" t="s">
        <v>8</v>
      </c>
      <c r="S10310">
        <v>0</v>
      </c>
      <c r="T10310" t="s">
        <v>23</v>
      </c>
      <c r="U10310" t="s">
        <v>9</v>
      </c>
      <c r="V10310">
        <v>140</v>
      </c>
      <c r="W10310">
        <v>13.26</v>
      </c>
      <c r="X10310">
        <f>[4]Sheet1!$B$2</f>
        <v>470</v>
      </c>
      <c r="Y10310">
        <f>[4]Sheet1!$B$5</f>
        <v>458.59139262985087</v>
      </c>
      <c r="Z10310">
        <f>[4]Sheet1!$B$6</f>
        <v>114647.84815746272</v>
      </c>
      <c r="AC10310" t="s">
        <v>101</v>
      </c>
      <c r="AF10310" t="s">
        <v>28</v>
      </c>
      <c r="AG10310">
        <v>1</v>
      </c>
      <c r="AH10310" t="s">
        <v>46</v>
      </c>
      <c r="AI10310">
        <v>0.49130000000000001</v>
      </c>
      <c r="AJ10310">
        <f>[4]Sheet1!$B$28</f>
        <v>4977.1801995848282</v>
      </c>
      <c r="AK10310">
        <f>[4]Sheet1!$B$29</f>
        <v>1244295.0498962069</v>
      </c>
      <c r="AL10310">
        <f>[4]Sheet1!$B$30</f>
        <v>2643</v>
      </c>
      <c r="AM10310">
        <f t="shared" si="643"/>
        <v>5.6234042553191488</v>
      </c>
      <c r="AN10310">
        <f>[4]Sheet1!$B$31</f>
        <v>2578.8447887674379</v>
      </c>
      <c r="AO10310">
        <f t="shared" si="644"/>
        <v>644711.19719185948</v>
      </c>
      <c r="AP10310">
        <f>[4]Sheet1!$B$32</f>
        <v>51.813369927465203</v>
      </c>
      <c r="AQ10310">
        <f>[4]Sheet1!$B$35</f>
        <v>91.915999999999997</v>
      </c>
    </row>
    <row r="10311" spans="1:43" x14ac:dyDescent="0.2">
      <c r="A10311" t="s">
        <v>157</v>
      </c>
      <c r="B10311" t="s">
        <v>118</v>
      </c>
      <c r="C10311" t="s">
        <v>119</v>
      </c>
      <c r="D10311" t="s">
        <v>9</v>
      </c>
      <c r="E10311">
        <v>1</v>
      </c>
      <c r="F10311" t="s">
        <v>49</v>
      </c>
      <c r="G10311" t="s">
        <v>174</v>
      </c>
      <c r="L10311" t="s">
        <v>8</v>
      </c>
      <c r="M10311" t="s">
        <v>38</v>
      </c>
      <c r="N10311">
        <f>[4]Sheet1!$B$3</f>
        <v>1024877.5</v>
      </c>
      <c r="O10311" t="s">
        <v>49</v>
      </c>
      <c r="P10311">
        <v>0</v>
      </c>
      <c r="Q10311">
        <v>56</v>
      </c>
      <c r="R10311" t="s">
        <v>8</v>
      </c>
      <c r="S10311">
        <v>0</v>
      </c>
      <c r="T10311" t="s">
        <v>23</v>
      </c>
      <c r="U10311" t="s">
        <v>9</v>
      </c>
      <c r="V10311">
        <v>140</v>
      </c>
      <c r="W10311">
        <v>13.26</v>
      </c>
      <c r="X10311">
        <f>[4]Sheet1!$B$2</f>
        <v>470</v>
      </c>
      <c r="Y10311">
        <f>[4]Sheet1!$B$5</f>
        <v>458.59139262985087</v>
      </c>
      <c r="Z10311">
        <f>[4]Sheet1!$B$6</f>
        <v>114647.84815746272</v>
      </c>
      <c r="AC10311" t="s">
        <v>101</v>
      </c>
      <c r="AF10311" t="s">
        <v>28</v>
      </c>
      <c r="AG10311">
        <v>1</v>
      </c>
      <c r="AH10311" t="s">
        <v>46</v>
      </c>
      <c r="AI10311">
        <v>0.28899999999999998</v>
      </c>
      <c r="AJ10311">
        <f>[4]Sheet1!$B$28</f>
        <v>4977.1801995848282</v>
      </c>
      <c r="AK10311">
        <f>[4]Sheet1!$B$29</f>
        <v>1244295.0498962069</v>
      </c>
      <c r="AL10311">
        <f>[4]Sheet1!$B$30</f>
        <v>2643</v>
      </c>
      <c r="AM10311">
        <f t="shared" si="643"/>
        <v>5.6234042553191488</v>
      </c>
      <c r="AN10311">
        <f>[4]Sheet1!$B$31</f>
        <v>2578.8447887674379</v>
      </c>
      <c r="AO10311">
        <f t="shared" si="644"/>
        <v>644711.19719185948</v>
      </c>
      <c r="AP10311">
        <f>[4]Sheet1!$B$32</f>
        <v>51.813369927465203</v>
      </c>
      <c r="AQ10311">
        <f>[4]Sheet1!$B$35</f>
        <v>91.915999999999997</v>
      </c>
    </row>
    <row r="10312" spans="1:43" x14ac:dyDescent="0.2">
      <c r="A10312" t="s">
        <v>157</v>
      </c>
      <c r="B10312" t="s">
        <v>118</v>
      </c>
      <c r="C10312" t="s">
        <v>119</v>
      </c>
      <c r="D10312" t="s">
        <v>9</v>
      </c>
      <c r="E10312">
        <v>1</v>
      </c>
      <c r="F10312" t="s">
        <v>49</v>
      </c>
      <c r="G10312" t="s">
        <v>174</v>
      </c>
      <c r="L10312" t="s">
        <v>8</v>
      </c>
      <c r="M10312" t="s">
        <v>38</v>
      </c>
      <c r="N10312">
        <f>[4]Sheet1!$B$3</f>
        <v>1024877.5</v>
      </c>
      <c r="O10312" t="s">
        <v>120</v>
      </c>
      <c r="P10312">
        <v>0</v>
      </c>
      <c r="Q10312">
        <v>56</v>
      </c>
      <c r="R10312" t="s">
        <v>8</v>
      </c>
      <c r="S10312">
        <v>0</v>
      </c>
      <c r="T10312" t="s">
        <v>23</v>
      </c>
      <c r="U10312" t="s">
        <v>9</v>
      </c>
      <c r="V10312">
        <v>140</v>
      </c>
      <c r="W10312">
        <v>13.26</v>
      </c>
      <c r="X10312">
        <f>[4]Sheet1!$B$2</f>
        <v>470</v>
      </c>
      <c r="Y10312">
        <f>[4]Sheet1!$B$5</f>
        <v>458.59139262985087</v>
      </c>
      <c r="Z10312">
        <f>[4]Sheet1!$B$6</f>
        <v>114647.84815746272</v>
      </c>
      <c r="AC10312" t="s">
        <v>8</v>
      </c>
      <c r="AF10312" t="s">
        <v>28</v>
      </c>
      <c r="AG10312">
        <v>4</v>
      </c>
      <c r="AH10312" t="s">
        <v>46</v>
      </c>
      <c r="AI10312">
        <v>0.66469999999999996</v>
      </c>
      <c r="AJ10312">
        <f>[4]Sheet1!$B$28</f>
        <v>4977.1801995848282</v>
      </c>
      <c r="AK10312">
        <f>[4]Sheet1!$B$29</f>
        <v>1244295.0498962069</v>
      </c>
      <c r="AL10312">
        <f>[4]Sheet1!$B$30</f>
        <v>2643</v>
      </c>
      <c r="AM10312">
        <f t="shared" si="643"/>
        <v>5.6234042553191488</v>
      </c>
      <c r="AN10312">
        <f>[4]Sheet1!$B$31</f>
        <v>2578.8447887674379</v>
      </c>
      <c r="AO10312">
        <f t="shared" si="644"/>
        <v>644711.19719185948</v>
      </c>
      <c r="AP10312">
        <f>[4]Sheet1!$B$32</f>
        <v>51.813369927465203</v>
      </c>
      <c r="AQ10312">
        <f>[4]Sheet1!$B$35</f>
        <v>91.915999999999997</v>
      </c>
    </row>
    <row r="10313" spans="1:43" x14ac:dyDescent="0.2">
      <c r="A10313" t="s">
        <v>157</v>
      </c>
      <c r="B10313" t="s">
        <v>118</v>
      </c>
      <c r="C10313" t="s">
        <v>119</v>
      </c>
      <c r="D10313" t="s">
        <v>9</v>
      </c>
      <c r="E10313">
        <v>1</v>
      </c>
      <c r="F10313" t="s">
        <v>49</v>
      </c>
      <c r="G10313" t="s">
        <v>174</v>
      </c>
      <c r="L10313" t="s">
        <v>8</v>
      </c>
      <c r="M10313" t="s">
        <v>38</v>
      </c>
      <c r="N10313">
        <f>[4]Sheet1!$B$3</f>
        <v>1024877.5</v>
      </c>
      <c r="O10313" t="s">
        <v>49</v>
      </c>
      <c r="P10313">
        <v>0</v>
      </c>
      <c r="Q10313">
        <v>56</v>
      </c>
      <c r="R10313" t="s">
        <v>8</v>
      </c>
      <c r="S10313">
        <v>0</v>
      </c>
      <c r="T10313" t="s">
        <v>23</v>
      </c>
      <c r="U10313" t="s">
        <v>9</v>
      </c>
      <c r="V10313">
        <v>140</v>
      </c>
      <c r="W10313">
        <v>13.26</v>
      </c>
      <c r="X10313">
        <f>[4]Sheet1!$B$2</f>
        <v>470</v>
      </c>
      <c r="Y10313">
        <f>[4]Sheet1!$B$5</f>
        <v>458.59139262985087</v>
      </c>
      <c r="Z10313">
        <f>[4]Sheet1!$B$6</f>
        <v>114647.84815746272</v>
      </c>
      <c r="AC10313" t="s">
        <v>101</v>
      </c>
      <c r="AF10313" t="s">
        <v>28</v>
      </c>
      <c r="AG10313">
        <v>1</v>
      </c>
      <c r="AH10313" t="s">
        <v>46</v>
      </c>
      <c r="AI10313">
        <v>0.2601</v>
      </c>
      <c r="AJ10313">
        <f>[4]Sheet1!$B$28</f>
        <v>4977.1801995848282</v>
      </c>
      <c r="AK10313">
        <f>[4]Sheet1!$B$29</f>
        <v>1244295.0498962069</v>
      </c>
      <c r="AL10313">
        <f>[4]Sheet1!$B$30</f>
        <v>2643</v>
      </c>
      <c r="AM10313">
        <f t="shared" si="643"/>
        <v>5.6234042553191488</v>
      </c>
      <c r="AN10313">
        <f>[4]Sheet1!$B$31</f>
        <v>2578.8447887674379</v>
      </c>
      <c r="AO10313">
        <f t="shared" si="644"/>
        <v>644711.19719185948</v>
      </c>
      <c r="AP10313">
        <f>[4]Sheet1!$B$32</f>
        <v>51.813369927465203</v>
      </c>
      <c r="AQ10313">
        <f>[4]Sheet1!$B$35</f>
        <v>91.915999999999997</v>
      </c>
    </row>
    <row r="10314" spans="1:43" x14ac:dyDescent="0.2">
      <c r="A10314" t="s">
        <v>157</v>
      </c>
      <c r="B10314" t="s">
        <v>118</v>
      </c>
      <c r="C10314" t="s">
        <v>119</v>
      </c>
      <c r="D10314" t="s">
        <v>9</v>
      </c>
      <c r="E10314">
        <v>1</v>
      </c>
      <c r="F10314" t="s">
        <v>49</v>
      </c>
      <c r="G10314" t="s">
        <v>174</v>
      </c>
      <c r="L10314" t="s">
        <v>8</v>
      </c>
      <c r="M10314" t="s">
        <v>38</v>
      </c>
      <c r="N10314">
        <f>[4]Sheet1!$B$3</f>
        <v>1024877.5</v>
      </c>
      <c r="O10314" t="s">
        <v>120</v>
      </c>
      <c r="P10314">
        <v>0</v>
      </c>
      <c r="Q10314">
        <v>56</v>
      </c>
      <c r="R10314" t="s">
        <v>8</v>
      </c>
      <c r="S10314">
        <v>0</v>
      </c>
      <c r="T10314" t="s">
        <v>23</v>
      </c>
      <c r="U10314" t="s">
        <v>9</v>
      </c>
      <c r="V10314">
        <v>140</v>
      </c>
      <c r="W10314">
        <v>13.26</v>
      </c>
      <c r="X10314">
        <f>[4]Sheet1!$B$2</f>
        <v>470</v>
      </c>
      <c r="Y10314">
        <f>[4]Sheet1!$B$5</f>
        <v>458.59139262985087</v>
      </c>
      <c r="Z10314">
        <f>[4]Sheet1!$B$6</f>
        <v>114647.84815746272</v>
      </c>
      <c r="AC10314" t="s">
        <v>8</v>
      </c>
      <c r="AF10314" t="s">
        <v>28</v>
      </c>
      <c r="AG10314">
        <v>1</v>
      </c>
      <c r="AH10314" t="s">
        <v>46</v>
      </c>
      <c r="AI10314">
        <v>0.69359999999999999</v>
      </c>
      <c r="AJ10314">
        <f>[4]Sheet1!$B$28</f>
        <v>4977.1801995848282</v>
      </c>
      <c r="AK10314">
        <f>[4]Sheet1!$B$29</f>
        <v>1244295.0498962069</v>
      </c>
      <c r="AL10314">
        <f>[4]Sheet1!$B$30</f>
        <v>2643</v>
      </c>
      <c r="AM10314">
        <f t="shared" si="643"/>
        <v>5.6234042553191488</v>
      </c>
      <c r="AN10314">
        <f>[4]Sheet1!$B$31</f>
        <v>2578.8447887674379</v>
      </c>
      <c r="AO10314">
        <f t="shared" si="644"/>
        <v>644711.19719185948</v>
      </c>
      <c r="AP10314">
        <f>[4]Sheet1!$B$32</f>
        <v>51.813369927465203</v>
      </c>
      <c r="AQ10314">
        <f>[4]Sheet1!$B$35</f>
        <v>91.915999999999997</v>
      </c>
    </row>
    <row r="10315" spans="1:43" x14ac:dyDescent="0.2">
      <c r="A10315" t="s">
        <v>157</v>
      </c>
      <c r="B10315" t="s">
        <v>118</v>
      </c>
      <c r="C10315" t="s">
        <v>119</v>
      </c>
      <c r="D10315" t="s">
        <v>9</v>
      </c>
      <c r="E10315">
        <v>1</v>
      </c>
      <c r="F10315" t="s">
        <v>49</v>
      </c>
      <c r="G10315" t="s">
        <v>174</v>
      </c>
      <c r="L10315" t="s">
        <v>8</v>
      </c>
      <c r="M10315" t="s">
        <v>38</v>
      </c>
      <c r="N10315">
        <f>[4]Sheet1!$B$3</f>
        <v>1024877.5</v>
      </c>
      <c r="O10315" t="s">
        <v>49</v>
      </c>
      <c r="P10315">
        <v>0</v>
      </c>
      <c r="Q10315">
        <v>56</v>
      </c>
      <c r="R10315" t="s">
        <v>8</v>
      </c>
      <c r="S10315">
        <v>0</v>
      </c>
      <c r="T10315" t="s">
        <v>23</v>
      </c>
      <c r="U10315" t="s">
        <v>9</v>
      </c>
      <c r="V10315">
        <v>140</v>
      </c>
      <c r="W10315">
        <v>13.26</v>
      </c>
      <c r="X10315">
        <f>[4]Sheet1!$B$2</f>
        <v>470</v>
      </c>
      <c r="Y10315">
        <f>[4]Sheet1!$B$5</f>
        <v>458.59139262985087</v>
      </c>
      <c r="Z10315">
        <f>[4]Sheet1!$B$6</f>
        <v>114647.84815746272</v>
      </c>
      <c r="AB10315" t="s">
        <v>8</v>
      </c>
      <c r="AC10315" t="s">
        <v>101</v>
      </c>
      <c r="AD10315" t="s">
        <v>8</v>
      </c>
      <c r="AF10315" t="s">
        <v>28</v>
      </c>
      <c r="AG10315">
        <v>3</v>
      </c>
      <c r="AH10315" t="s">
        <v>46</v>
      </c>
      <c r="AI10315">
        <v>1.879</v>
      </c>
      <c r="AJ10315">
        <f>[4]Sheet1!$B$28</f>
        <v>4977.1801995848282</v>
      </c>
      <c r="AK10315">
        <f>[4]Sheet1!$B$29</f>
        <v>1244295.0498962069</v>
      </c>
      <c r="AL10315">
        <f>[4]Sheet1!$B$30</f>
        <v>2643</v>
      </c>
      <c r="AM10315">
        <f t="shared" si="643"/>
        <v>5.6234042553191488</v>
      </c>
      <c r="AN10315">
        <f>[4]Sheet1!$B$31</f>
        <v>2578.8447887674379</v>
      </c>
      <c r="AO10315">
        <f t="shared" si="644"/>
        <v>644711.19719185948</v>
      </c>
      <c r="AP10315">
        <f>[4]Sheet1!$B$32</f>
        <v>51.813369927465203</v>
      </c>
      <c r="AQ10315">
        <f>[4]Sheet1!$B$35</f>
        <v>91.915999999999997</v>
      </c>
    </row>
    <row r="10316" spans="1:43" x14ac:dyDescent="0.2">
      <c r="A10316" t="s">
        <v>157</v>
      </c>
      <c r="B10316" t="s">
        <v>118</v>
      </c>
      <c r="C10316" t="s">
        <v>119</v>
      </c>
      <c r="D10316" t="s">
        <v>9</v>
      </c>
      <c r="E10316">
        <v>1</v>
      </c>
      <c r="F10316" t="s">
        <v>49</v>
      </c>
      <c r="G10316" t="s">
        <v>174</v>
      </c>
      <c r="L10316" t="s">
        <v>8</v>
      </c>
      <c r="M10316" t="s">
        <v>38</v>
      </c>
      <c r="N10316">
        <f>[4]Sheet1!$B$3</f>
        <v>1024877.5</v>
      </c>
      <c r="O10316" t="s">
        <v>120</v>
      </c>
      <c r="P10316">
        <v>0</v>
      </c>
      <c r="Q10316">
        <v>56</v>
      </c>
      <c r="R10316" t="s">
        <v>8</v>
      </c>
      <c r="S10316">
        <v>0</v>
      </c>
      <c r="T10316" t="s">
        <v>23</v>
      </c>
      <c r="U10316" t="s">
        <v>9</v>
      </c>
      <c r="V10316">
        <v>140</v>
      </c>
      <c r="W10316">
        <v>13.26</v>
      </c>
      <c r="X10316">
        <f>[4]Sheet1!$B$2</f>
        <v>470</v>
      </c>
      <c r="Y10316">
        <f>[4]Sheet1!$B$5</f>
        <v>458.59139262985087</v>
      </c>
      <c r="Z10316">
        <f>[4]Sheet1!$B$6</f>
        <v>114647.84815746272</v>
      </c>
      <c r="AC10316" t="s">
        <v>101</v>
      </c>
      <c r="AF10316" t="s">
        <v>28</v>
      </c>
      <c r="AG10316">
        <v>2</v>
      </c>
      <c r="AH10316" t="s">
        <v>46</v>
      </c>
      <c r="AI10316">
        <v>2.1389999999999998</v>
      </c>
      <c r="AJ10316">
        <f>[4]Sheet1!$B$28</f>
        <v>4977.1801995848282</v>
      </c>
      <c r="AK10316">
        <f>[4]Sheet1!$B$29</f>
        <v>1244295.0498962069</v>
      </c>
      <c r="AL10316">
        <f>[4]Sheet1!$B$30</f>
        <v>2643</v>
      </c>
      <c r="AM10316">
        <f t="shared" si="643"/>
        <v>5.6234042553191488</v>
      </c>
      <c r="AN10316">
        <f>[4]Sheet1!$B$31</f>
        <v>2578.8447887674379</v>
      </c>
      <c r="AO10316">
        <f t="shared" si="644"/>
        <v>644711.19719185948</v>
      </c>
      <c r="AP10316">
        <f>[4]Sheet1!$B$32</f>
        <v>51.813369927465203</v>
      </c>
      <c r="AQ10316">
        <f>[4]Sheet1!$B$35</f>
        <v>91.915999999999997</v>
      </c>
    </row>
    <row r="10317" spans="1:43" x14ac:dyDescent="0.2">
      <c r="A10317" t="s">
        <v>157</v>
      </c>
      <c r="B10317" t="s">
        <v>118</v>
      </c>
      <c r="C10317" t="s">
        <v>119</v>
      </c>
      <c r="D10317" t="s">
        <v>9</v>
      </c>
      <c r="E10317">
        <v>1</v>
      </c>
      <c r="F10317" t="s">
        <v>49</v>
      </c>
      <c r="G10317" t="s">
        <v>174</v>
      </c>
      <c r="L10317" t="s">
        <v>8</v>
      </c>
      <c r="M10317" t="s">
        <v>38</v>
      </c>
      <c r="N10317">
        <f>[4]Sheet1!$B$3</f>
        <v>1024877.5</v>
      </c>
      <c r="O10317" t="s">
        <v>49</v>
      </c>
      <c r="P10317">
        <v>0</v>
      </c>
      <c r="Q10317">
        <v>56</v>
      </c>
      <c r="R10317" t="s">
        <v>8</v>
      </c>
      <c r="S10317">
        <v>0</v>
      </c>
      <c r="T10317" t="s">
        <v>23</v>
      </c>
      <c r="U10317" t="s">
        <v>9</v>
      </c>
      <c r="V10317">
        <v>140</v>
      </c>
      <c r="W10317">
        <v>13.26</v>
      </c>
      <c r="X10317">
        <f>[4]Sheet1!$B$2</f>
        <v>470</v>
      </c>
      <c r="Y10317">
        <f>[4]Sheet1!$B$5</f>
        <v>458.59139262985087</v>
      </c>
      <c r="Z10317">
        <f>[4]Sheet1!$B$6</f>
        <v>114647.84815746272</v>
      </c>
      <c r="AC10317" t="s">
        <v>101</v>
      </c>
      <c r="AF10317" t="s">
        <v>28</v>
      </c>
      <c r="AG10317">
        <v>1</v>
      </c>
      <c r="AH10317" t="s">
        <v>46</v>
      </c>
      <c r="AI10317">
        <v>0.2601</v>
      </c>
      <c r="AJ10317">
        <f>[4]Sheet1!$B$28</f>
        <v>4977.1801995848282</v>
      </c>
      <c r="AK10317">
        <f>[4]Sheet1!$B$29</f>
        <v>1244295.0498962069</v>
      </c>
      <c r="AL10317">
        <f>[4]Sheet1!$B$30</f>
        <v>2643</v>
      </c>
      <c r="AM10317">
        <f t="shared" si="643"/>
        <v>5.6234042553191488</v>
      </c>
      <c r="AN10317">
        <f>[4]Sheet1!$B$31</f>
        <v>2578.8447887674379</v>
      </c>
      <c r="AO10317">
        <f t="shared" si="644"/>
        <v>644711.19719185948</v>
      </c>
      <c r="AP10317">
        <f>[4]Sheet1!$B$32</f>
        <v>51.813369927465203</v>
      </c>
      <c r="AQ10317">
        <f>[4]Sheet1!$B$35</f>
        <v>91.915999999999997</v>
      </c>
    </row>
    <row r="10318" spans="1:43" x14ac:dyDescent="0.2">
      <c r="A10318" t="s">
        <v>157</v>
      </c>
      <c r="B10318" t="s">
        <v>118</v>
      </c>
      <c r="C10318" t="s">
        <v>119</v>
      </c>
      <c r="D10318" t="s">
        <v>9</v>
      </c>
      <c r="E10318">
        <v>1</v>
      </c>
      <c r="F10318" t="s">
        <v>49</v>
      </c>
      <c r="G10318" t="s">
        <v>174</v>
      </c>
      <c r="L10318" t="s">
        <v>8</v>
      </c>
      <c r="M10318" t="s">
        <v>38</v>
      </c>
      <c r="N10318">
        <f>[4]Sheet1!$B$3</f>
        <v>1024877.5</v>
      </c>
      <c r="O10318" t="s">
        <v>120</v>
      </c>
      <c r="P10318">
        <v>0</v>
      </c>
      <c r="Q10318">
        <v>56</v>
      </c>
      <c r="R10318" t="s">
        <v>8</v>
      </c>
      <c r="S10318">
        <v>0</v>
      </c>
      <c r="T10318" t="s">
        <v>23</v>
      </c>
      <c r="U10318" t="s">
        <v>9</v>
      </c>
      <c r="V10318">
        <v>140</v>
      </c>
      <c r="W10318">
        <v>13.26</v>
      </c>
      <c r="X10318">
        <f>[4]Sheet1!$B$2</f>
        <v>470</v>
      </c>
      <c r="Y10318">
        <f>[4]Sheet1!$B$5</f>
        <v>458.59139262985087</v>
      </c>
      <c r="Z10318">
        <f>[4]Sheet1!$B$6</f>
        <v>114647.84815746272</v>
      </c>
      <c r="AC10318" t="s">
        <v>101</v>
      </c>
      <c r="AF10318" t="s">
        <v>28</v>
      </c>
      <c r="AG10318">
        <v>4</v>
      </c>
      <c r="AH10318" t="s">
        <v>47</v>
      </c>
      <c r="AI10318">
        <v>3.468</v>
      </c>
      <c r="AJ10318">
        <f>[4]Sheet1!$B$28</f>
        <v>4977.1801995848282</v>
      </c>
      <c r="AK10318">
        <f>[4]Sheet1!$B$29</f>
        <v>1244295.0498962069</v>
      </c>
      <c r="AL10318">
        <f>[4]Sheet1!$B$30</f>
        <v>2643</v>
      </c>
      <c r="AM10318">
        <f t="shared" si="643"/>
        <v>5.6234042553191488</v>
      </c>
      <c r="AN10318">
        <f>[4]Sheet1!$B$31</f>
        <v>2578.8447887674379</v>
      </c>
      <c r="AO10318">
        <f t="shared" si="644"/>
        <v>644711.19719185948</v>
      </c>
      <c r="AP10318">
        <f>[4]Sheet1!$B$32</f>
        <v>51.813369927465203</v>
      </c>
      <c r="AQ10318">
        <f>[4]Sheet1!$B$35</f>
        <v>91.915999999999997</v>
      </c>
    </row>
    <row r="10319" spans="1:43" x14ac:dyDescent="0.2">
      <c r="A10319" t="s">
        <v>157</v>
      </c>
      <c r="B10319" t="s">
        <v>118</v>
      </c>
      <c r="C10319" t="s">
        <v>119</v>
      </c>
      <c r="D10319" t="s">
        <v>9</v>
      </c>
      <c r="E10319">
        <v>1</v>
      </c>
      <c r="F10319" t="s">
        <v>49</v>
      </c>
      <c r="G10319" t="s">
        <v>174</v>
      </c>
      <c r="L10319" t="s">
        <v>8</v>
      </c>
      <c r="M10319" t="s">
        <v>38</v>
      </c>
      <c r="N10319">
        <f>[4]Sheet1!$B$3</f>
        <v>1024877.5</v>
      </c>
      <c r="O10319" t="s">
        <v>49</v>
      </c>
      <c r="P10319">
        <v>0</v>
      </c>
      <c r="Q10319">
        <v>56</v>
      </c>
      <c r="R10319" t="s">
        <v>8</v>
      </c>
      <c r="S10319">
        <v>0</v>
      </c>
      <c r="T10319" t="s">
        <v>23</v>
      </c>
      <c r="U10319" t="s">
        <v>9</v>
      </c>
      <c r="V10319">
        <v>140</v>
      </c>
      <c r="W10319">
        <v>13.26</v>
      </c>
      <c r="X10319">
        <f>[4]Sheet1!$B$2</f>
        <v>470</v>
      </c>
      <c r="Y10319">
        <f>[4]Sheet1!$B$5</f>
        <v>458.59139262985087</v>
      </c>
      <c r="Z10319">
        <f>[4]Sheet1!$B$6</f>
        <v>114647.84815746272</v>
      </c>
      <c r="AC10319" t="s">
        <v>101</v>
      </c>
      <c r="AF10319" t="s">
        <v>28</v>
      </c>
      <c r="AG10319">
        <v>1</v>
      </c>
      <c r="AH10319" t="s">
        <v>47</v>
      </c>
      <c r="AI10319">
        <v>0.28899999999999998</v>
      </c>
      <c r="AJ10319">
        <f>[4]Sheet1!$B$28</f>
        <v>4977.1801995848282</v>
      </c>
      <c r="AK10319">
        <f>[4]Sheet1!$B$29</f>
        <v>1244295.0498962069</v>
      </c>
      <c r="AL10319">
        <f>[4]Sheet1!$B$30</f>
        <v>2643</v>
      </c>
      <c r="AM10319">
        <f t="shared" si="643"/>
        <v>5.6234042553191488</v>
      </c>
      <c r="AN10319">
        <f>[4]Sheet1!$B$31</f>
        <v>2578.8447887674379</v>
      </c>
      <c r="AO10319">
        <f t="shared" si="644"/>
        <v>644711.19719185948</v>
      </c>
      <c r="AP10319">
        <f>[4]Sheet1!$B$32</f>
        <v>51.813369927465203</v>
      </c>
      <c r="AQ10319">
        <f>[4]Sheet1!$B$35</f>
        <v>91.915999999999997</v>
      </c>
    </row>
    <row r="10320" spans="1:43" x14ac:dyDescent="0.2">
      <c r="A10320" t="s">
        <v>157</v>
      </c>
      <c r="B10320" t="s">
        <v>118</v>
      </c>
      <c r="C10320" t="s">
        <v>119</v>
      </c>
      <c r="D10320" t="s">
        <v>9</v>
      </c>
      <c r="E10320">
        <v>1</v>
      </c>
      <c r="F10320" t="s">
        <v>49</v>
      </c>
      <c r="G10320" t="s">
        <v>174</v>
      </c>
      <c r="L10320" t="s">
        <v>8</v>
      </c>
      <c r="M10320" t="s">
        <v>38</v>
      </c>
      <c r="N10320">
        <f>[4]Sheet1!$B$3</f>
        <v>1024877.5</v>
      </c>
      <c r="O10320" t="s">
        <v>120</v>
      </c>
      <c r="P10320">
        <v>0</v>
      </c>
      <c r="Q10320">
        <v>56</v>
      </c>
      <c r="R10320" t="s">
        <v>8</v>
      </c>
      <c r="S10320">
        <v>0</v>
      </c>
      <c r="T10320" t="s">
        <v>23</v>
      </c>
      <c r="U10320" t="s">
        <v>9</v>
      </c>
      <c r="V10320">
        <v>140</v>
      </c>
      <c r="W10320">
        <v>13.26</v>
      </c>
      <c r="X10320">
        <f>[4]Sheet1!$B$2</f>
        <v>470</v>
      </c>
      <c r="Y10320">
        <f>[4]Sheet1!$B$5</f>
        <v>458.59139262985087</v>
      </c>
      <c r="Z10320">
        <f>[4]Sheet1!$B$6</f>
        <v>114647.84815746272</v>
      </c>
      <c r="AB10320" t="s">
        <v>8</v>
      </c>
      <c r="AC10320" t="s">
        <v>101</v>
      </c>
      <c r="AD10320" t="s">
        <v>8</v>
      </c>
      <c r="AF10320" t="s">
        <v>28</v>
      </c>
      <c r="AG10320">
        <v>3</v>
      </c>
      <c r="AH10320" t="s">
        <v>46</v>
      </c>
      <c r="AI10320">
        <v>2.2829999999999999</v>
      </c>
      <c r="AJ10320">
        <f>[4]Sheet1!$B$28</f>
        <v>4977.1801995848282</v>
      </c>
      <c r="AK10320">
        <f>[4]Sheet1!$B$29</f>
        <v>1244295.0498962069</v>
      </c>
      <c r="AL10320">
        <f>[4]Sheet1!$B$30</f>
        <v>2643</v>
      </c>
      <c r="AM10320">
        <f t="shared" si="643"/>
        <v>5.6234042553191488</v>
      </c>
      <c r="AN10320">
        <f>[4]Sheet1!$B$31</f>
        <v>2578.8447887674379</v>
      </c>
      <c r="AO10320">
        <f t="shared" si="644"/>
        <v>644711.19719185948</v>
      </c>
      <c r="AP10320">
        <f>[4]Sheet1!$B$32</f>
        <v>51.813369927465203</v>
      </c>
      <c r="AQ10320">
        <f>[4]Sheet1!$B$35</f>
        <v>91.915999999999997</v>
      </c>
    </row>
    <row r="10321" spans="1:43" x14ac:dyDescent="0.2">
      <c r="A10321" t="s">
        <v>157</v>
      </c>
      <c r="B10321" t="s">
        <v>118</v>
      </c>
      <c r="C10321" t="s">
        <v>119</v>
      </c>
      <c r="D10321" t="s">
        <v>9</v>
      </c>
      <c r="E10321">
        <v>1</v>
      </c>
      <c r="F10321" t="s">
        <v>49</v>
      </c>
      <c r="G10321" t="s">
        <v>174</v>
      </c>
      <c r="L10321" t="s">
        <v>8</v>
      </c>
      <c r="M10321" t="s">
        <v>38</v>
      </c>
      <c r="N10321">
        <f>[4]Sheet1!$B$3</f>
        <v>1024877.5</v>
      </c>
      <c r="O10321" t="s">
        <v>49</v>
      </c>
      <c r="P10321">
        <v>0</v>
      </c>
      <c r="Q10321">
        <v>56</v>
      </c>
      <c r="R10321" t="s">
        <v>8</v>
      </c>
      <c r="S10321">
        <v>0</v>
      </c>
      <c r="T10321" t="s">
        <v>23</v>
      </c>
      <c r="U10321" t="s">
        <v>9</v>
      </c>
      <c r="V10321">
        <v>140</v>
      </c>
      <c r="W10321">
        <v>13.26</v>
      </c>
      <c r="X10321">
        <f>[4]Sheet1!$B$2</f>
        <v>470</v>
      </c>
      <c r="Y10321">
        <f>[4]Sheet1!$B$5</f>
        <v>458.59139262985087</v>
      </c>
      <c r="Z10321">
        <f>[4]Sheet1!$B$6</f>
        <v>114647.84815746272</v>
      </c>
      <c r="AB10321" t="s">
        <v>8</v>
      </c>
      <c r="AC10321" t="s">
        <v>8</v>
      </c>
      <c r="AD10321" t="s">
        <v>8</v>
      </c>
      <c r="AF10321" t="s">
        <v>28</v>
      </c>
      <c r="AG10321">
        <v>1</v>
      </c>
      <c r="AH10321" t="s">
        <v>47</v>
      </c>
      <c r="AI10321">
        <v>0.37569999999999998</v>
      </c>
      <c r="AJ10321">
        <f>[4]Sheet1!$B$28</f>
        <v>4977.1801995848282</v>
      </c>
      <c r="AK10321">
        <f>[4]Sheet1!$B$29</f>
        <v>1244295.0498962069</v>
      </c>
      <c r="AL10321">
        <f>[4]Sheet1!$B$30</f>
        <v>2643</v>
      </c>
      <c r="AM10321">
        <f t="shared" si="643"/>
        <v>5.6234042553191488</v>
      </c>
      <c r="AN10321">
        <f>[4]Sheet1!$B$31</f>
        <v>2578.8447887674379</v>
      </c>
      <c r="AO10321">
        <f t="shared" si="644"/>
        <v>644711.19719185948</v>
      </c>
      <c r="AP10321">
        <f>[4]Sheet1!$B$32</f>
        <v>51.813369927465203</v>
      </c>
      <c r="AQ10321">
        <f>[4]Sheet1!$B$35</f>
        <v>91.915999999999997</v>
      </c>
    </row>
    <row r="10322" spans="1:43" x14ac:dyDescent="0.2">
      <c r="A10322" t="s">
        <v>157</v>
      </c>
      <c r="B10322" t="s">
        <v>118</v>
      </c>
      <c r="C10322" t="s">
        <v>119</v>
      </c>
      <c r="D10322" t="s">
        <v>9</v>
      </c>
      <c r="E10322">
        <v>1</v>
      </c>
      <c r="F10322" t="s">
        <v>49</v>
      </c>
      <c r="G10322" t="s">
        <v>174</v>
      </c>
      <c r="L10322" t="s">
        <v>8</v>
      </c>
      <c r="M10322" t="s">
        <v>38</v>
      </c>
      <c r="N10322">
        <f>[4]Sheet1!$B$3</f>
        <v>1024877.5</v>
      </c>
      <c r="O10322" t="s">
        <v>120</v>
      </c>
      <c r="P10322">
        <v>0</v>
      </c>
      <c r="Q10322">
        <v>56</v>
      </c>
      <c r="R10322" t="s">
        <v>8</v>
      </c>
      <c r="S10322">
        <v>0</v>
      </c>
      <c r="T10322" t="s">
        <v>23</v>
      </c>
      <c r="U10322" t="s">
        <v>9</v>
      </c>
      <c r="V10322">
        <v>140</v>
      </c>
      <c r="W10322">
        <v>13.26</v>
      </c>
      <c r="X10322">
        <f>[4]Sheet1!$B$2</f>
        <v>470</v>
      </c>
      <c r="Y10322">
        <f>[4]Sheet1!$B$5</f>
        <v>458.59139262985087</v>
      </c>
      <c r="Z10322">
        <f>[4]Sheet1!$B$6</f>
        <v>114647.84815746272</v>
      </c>
      <c r="AC10322" t="s">
        <v>101</v>
      </c>
      <c r="AF10322" t="s">
        <v>28</v>
      </c>
      <c r="AG10322">
        <v>9</v>
      </c>
      <c r="AH10322" t="s">
        <v>46</v>
      </c>
      <c r="AI10322">
        <v>0.83809999999999996</v>
      </c>
      <c r="AJ10322">
        <f>[4]Sheet1!$B$28</f>
        <v>4977.1801995848282</v>
      </c>
      <c r="AK10322">
        <f>[4]Sheet1!$B$29</f>
        <v>1244295.0498962069</v>
      </c>
      <c r="AL10322">
        <f>[4]Sheet1!$B$30</f>
        <v>2643</v>
      </c>
      <c r="AM10322">
        <f t="shared" si="643"/>
        <v>5.6234042553191488</v>
      </c>
      <c r="AN10322">
        <f>[4]Sheet1!$B$31</f>
        <v>2578.8447887674379</v>
      </c>
      <c r="AO10322">
        <f t="shared" si="644"/>
        <v>644711.19719185948</v>
      </c>
      <c r="AP10322">
        <f>[4]Sheet1!$B$32</f>
        <v>51.813369927465203</v>
      </c>
      <c r="AQ10322">
        <f>[4]Sheet1!$B$35</f>
        <v>91.915999999999997</v>
      </c>
    </row>
    <row r="10323" spans="1:43" x14ac:dyDescent="0.2">
      <c r="A10323" t="s">
        <v>157</v>
      </c>
      <c r="B10323" t="s">
        <v>118</v>
      </c>
      <c r="C10323" t="s">
        <v>119</v>
      </c>
      <c r="D10323" t="s">
        <v>9</v>
      </c>
      <c r="E10323">
        <v>1</v>
      </c>
      <c r="F10323" t="s">
        <v>49</v>
      </c>
      <c r="G10323" t="s">
        <v>174</v>
      </c>
      <c r="L10323" t="s">
        <v>8</v>
      </c>
      <c r="M10323" t="s">
        <v>38</v>
      </c>
      <c r="N10323">
        <f>[4]Sheet1!$B$3</f>
        <v>1024877.5</v>
      </c>
      <c r="O10323" t="s">
        <v>49</v>
      </c>
      <c r="P10323">
        <v>0</v>
      </c>
      <c r="Q10323">
        <v>56</v>
      </c>
      <c r="R10323" t="s">
        <v>8</v>
      </c>
      <c r="S10323">
        <v>0</v>
      </c>
      <c r="T10323" t="s">
        <v>23</v>
      </c>
      <c r="U10323" t="s">
        <v>9</v>
      </c>
      <c r="V10323">
        <v>140</v>
      </c>
      <c r="W10323">
        <v>13.26</v>
      </c>
      <c r="X10323">
        <f>[4]Sheet1!$B$2</f>
        <v>470</v>
      </c>
      <c r="Y10323">
        <f>[4]Sheet1!$B$5</f>
        <v>458.59139262985087</v>
      </c>
      <c r="Z10323">
        <f>[4]Sheet1!$B$6</f>
        <v>114647.84815746272</v>
      </c>
      <c r="AC10323" t="s">
        <v>101</v>
      </c>
      <c r="AF10323" t="s">
        <v>28</v>
      </c>
      <c r="AG10323">
        <v>7</v>
      </c>
      <c r="AH10323" t="s">
        <v>46</v>
      </c>
      <c r="AI10323">
        <v>0.28899999999999998</v>
      </c>
      <c r="AJ10323">
        <f>[4]Sheet1!$B$28</f>
        <v>4977.1801995848282</v>
      </c>
      <c r="AK10323">
        <f>[4]Sheet1!$B$29</f>
        <v>1244295.0498962069</v>
      </c>
      <c r="AL10323">
        <f>[4]Sheet1!$B$30</f>
        <v>2643</v>
      </c>
      <c r="AM10323">
        <f t="shared" si="643"/>
        <v>5.6234042553191488</v>
      </c>
      <c r="AN10323">
        <f>[4]Sheet1!$B$31</f>
        <v>2578.8447887674379</v>
      </c>
      <c r="AO10323">
        <f t="shared" si="644"/>
        <v>644711.19719185948</v>
      </c>
      <c r="AP10323">
        <f>[4]Sheet1!$B$32</f>
        <v>51.813369927465203</v>
      </c>
      <c r="AQ10323">
        <f>[4]Sheet1!$B$35</f>
        <v>91.915999999999997</v>
      </c>
    </row>
    <row r="10324" spans="1:43" x14ac:dyDescent="0.2">
      <c r="A10324" t="s">
        <v>157</v>
      </c>
      <c r="B10324" t="s">
        <v>118</v>
      </c>
      <c r="C10324" t="s">
        <v>119</v>
      </c>
      <c r="D10324" t="s">
        <v>9</v>
      </c>
      <c r="E10324">
        <v>1</v>
      </c>
      <c r="F10324" t="s">
        <v>49</v>
      </c>
      <c r="G10324" t="s">
        <v>174</v>
      </c>
      <c r="L10324" t="s">
        <v>8</v>
      </c>
      <c r="M10324" t="s">
        <v>38</v>
      </c>
      <c r="N10324">
        <f>[4]Sheet1!$B$3</f>
        <v>1024877.5</v>
      </c>
      <c r="O10324" t="s">
        <v>120</v>
      </c>
      <c r="P10324">
        <v>0</v>
      </c>
      <c r="Q10324">
        <v>56</v>
      </c>
      <c r="R10324" t="s">
        <v>8</v>
      </c>
      <c r="S10324">
        <v>0</v>
      </c>
      <c r="T10324" t="s">
        <v>23</v>
      </c>
      <c r="U10324" t="s">
        <v>9</v>
      </c>
      <c r="V10324">
        <v>140</v>
      </c>
      <c r="W10324">
        <v>13.26</v>
      </c>
      <c r="X10324">
        <f>[4]Sheet1!$B$2</f>
        <v>470</v>
      </c>
      <c r="Y10324">
        <f>[4]Sheet1!$B$5</f>
        <v>458.59139262985087</v>
      </c>
      <c r="Z10324">
        <f>[4]Sheet1!$B$6</f>
        <v>114647.84815746272</v>
      </c>
      <c r="AC10324" t="s">
        <v>101</v>
      </c>
      <c r="AF10324" t="s">
        <v>28</v>
      </c>
      <c r="AG10324">
        <v>1</v>
      </c>
      <c r="AH10324" t="s">
        <v>46</v>
      </c>
      <c r="AI10324">
        <v>0.20230000000000001</v>
      </c>
      <c r="AJ10324">
        <f>[4]Sheet1!$B$28</f>
        <v>4977.1801995848282</v>
      </c>
      <c r="AK10324">
        <f>[4]Sheet1!$B$29</f>
        <v>1244295.0498962069</v>
      </c>
      <c r="AL10324">
        <f>[4]Sheet1!$B$30</f>
        <v>2643</v>
      </c>
      <c r="AM10324">
        <f t="shared" si="643"/>
        <v>5.6234042553191488</v>
      </c>
      <c r="AN10324">
        <f>[4]Sheet1!$B$31</f>
        <v>2578.8447887674379</v>
      </c>
      <c r="AO10324">
        <f t="shared" si="644"/>
        <v>644711.19719185948</v>
      </c>
      <c r="AP10324">
        <f>[4]Sheet1!$B$32</f>
        <v>51.813369927465203</v>
      </c>
      <c r="AQ10324">
        <f>[4]Sheet1!$B$35</f>
        <v>91.915999999999997</v>
      </c>
    </row>
    <row r="10325" spans="1:43" x14ac:dyDescent="0.2">
      <c r="A10325" t="s">
        <v>157</v>
      </c>
      <c r="B10325" t="s">
        <v>118</v>
      </c>
      <c r="C10325" t="s">
        <v>119</v>
      </c>
      <c r="D10325" t="s">
        <v>9</v>
      </c>
      <c r="E10325">
        <v>1</v>
      </c>
      <c r="F10325" t="s">
        <v>49</v>
      </c>
      <c r="G10325" t="s">
        <v>174</v>
      </c>
      <c r="L10325" t="s">
        <v>8</v>
      </c>
      <c r="M10325" t="s">
        <v>38</v>
      </c>
      <c r="N10325">
        <f>[4]Sheet1!$B$3</f>
        <v>1024877.5</v>
      </c>
      <c r="O10325" t="s">
        <v>49</v>
      </c>
      <c r="P10325">
        <v>0</v>
      </c>
      <c r="Q10325">
        <v>56</v>
      </c>
      <c r="R10325" t="s">
        <v>8</v>
      </c>
      <c r="S10325">
        <v>0</v>
      </c>
      <c r="T10325" t="s">
        <v>23</v>
      </c>
      <c r="U10325" t="s">
        <v>9</v>
      </c>
      <c r="V10325">
        <v>140</v>
      </c>
      <c r="W10325">
        <v>13.26</v>
      </c>
      <c r="X10325">
        <f>[4]Sheet1!$B$2</f>
        <v>470</v>
      </c>
      <c r="Y10325">
        <f>[4]Sheet1!$B$5</f>
        <v>458.59139262985087</v>
      </c>
      <c r="Z10325">
        <f>[4]Sheet1!$B$6</f>
        <v>114647.84815746272</v>
      </c>
      <c r="AC10325" t="s">
        <v>101</v>
      </c>
      <c r="AF10325" t="s">
        <v>28</v>
      </c>
      <c r="AG10325">
        <v>1</v>
      </c>
      <c r="AH10325" t="s">
        <v>46</v>
      </c>
      <c r="AI10325">
        <v>0.66469999999999996</v>
      </c>
      <c r="AJ10325">
        <f>[4]Sheet1!$B$28</f>
        <v>4977.1801995848282</v>
      </c>
      <c r="AK10325">
        <f>[4]Sheet1!$B$29</f>
        <v>1244295.0498962069</v>
      </c>
      <c r="AL10325">
        <f>[4]Sheet1!$B$30</f>
        <v>2643</v>
      </c>
      <c r="AM10325">
        <f t="shared" si="643"/>
        <v>5.6234042553191488</v>
      </c>
      <c r="AN10325">
        <f>[4]Sheet1!$B$31</f>
        <v>2578.8447887674379</v>
      </c>
      <c r="AO10325">
        <f t="shared" si="644"/>
        <v>644711.19719185948</v>
      </c>
      <c r="AP10325">
        <f>[4]Sheet1!$B$32</f>
        <v>51.813369927465203</v>
      </c>
      <c r="AQ10325">
        <f>[4]Sheet1!$B$35</f>
        <v>91.915999999999997</v>
      </c>
    </row>
    <row r="10326" spans="1:43" x14ac:dyDescent="0.2">
      <c r="A10326" t="s">
        <v>157</v>
      </c>
      <c r="B10326" t="s">
        <v>118</v>
      </c>
      <c r="C10326" t="s">
        <v>119</v>
      </c>
      <c r="D10326" t="s">
        <v>9</v>
      </c>
      <c r="E10326">
        <v>1</v>
      </c>
      <c r="F10326" t="s">
        <v>49</v>
      </c>
      <c r="G10326" t="s">
        <v>174</v>
      </c>
      <c r="L10326" t="s">
        <v>8</v>
      </c>
      <c r="M10326" t="s">
        <v>38</v>
      </c>
      <c r="N10326">
        <f>[4]Sheet1!$B$3</f>
        <v>1024877.5</v>
      </c>
      <c r="O10326" t="s">
        <v>120</v>
      </c>
      <c r="P10326">
        <v>0</v>
      </c>
      <c r="Q10326">
        <v>56</v>
      </c>
      <c r="R10326" t="s">
        <v>8</v>
      </c>
      <c r="S10326">
        <v>0</v>
      </c>
      <c r="T10326" t="s">
        <v>23</v>
      </c>
      <c r="U10326" t="s">
        <v>9</v>
      </c>
      <c r="V10326">
        <v>140</v>
      </c>
      <c r="W10326">
        <v>13.26</v>
      </c>
      <c r="X10326">
        <f>[4]Sheet1!$B$2</f>
        <v>470</v>
      </c>
      <c r="Y10326">
        <f>[4]Sheet1!$B$5</f>
        <v>458.59139262985087</v>
      </c>
      <c r="Z10326">
        <f>[4]Sheet1!$B$6</f>
        <v>114647.84815746272</v>
      </c>
      <c r="AC10326" t="s">
        <v>101</v>
      </c>
      <c r="AF10326" t="s">
        <v>28</v>
      </c>
      <c r="AG10326">
        <v>5</v>
      </c>
      <c r="AH10326" t="s">
        <v>46</v>
      </c>
      <c r="AI10326">
        <v>0.49130000000000001</v>
      </c>
      <c r="AJ10326">
        <f>[4]Sheet1!$B$28</f>
        <v>4977.1801995848282</v>
      </c>
      <c r="AK10326">
        <f>[4]Sheet1!$B$29</f>
        <v>1244295.0498962069</v>
      </c>
      <c r="AL10326">
        <f>[4]Sheet1!$B$30</f>
        <v>2643</v>
      </c>
      <c r="AM10326">
        <f t="shared" si="643"/>
        <v>5.6234042553191488</v>
      </c>
      <c r="AN10326">
        <f>[4]Sheet1!$B$31</f>
        <v>2578.8447887674379</v>
      </c>
      <c r="AO10326">
        <f t="shared" si="644"/>
        <v>644711.19719185948</v>
      </c>
      <c r="AP10326">
        <f>[4]Sheet1!$B$32</f>
        <v>51.813369927465203</v>
      </c>
      <c r="AQ10326">
        <f>[4]Sheet1!$B$35</f>
        <v>91.915999999999997</v>
      </c>
    </row>
    <row r="10327" spans="1:43" x14ac:dyDescent="0.2">
      <c r="A10327" t="s">
        <v>157</v>
      </c>
      <c r="B10327" t="s">
        <v>118</v>
      </c>
      <c r="C10327" t="s">
        <v>119</v>
      </c>
      <c r="D10327" t="s">
        <v>9</v>
      </c>
      <c r="E10327">
        <v>1</v>
      </c>
      <c r="F10327" t="s">
        <v>49</v>
      </c>
      <c r="G10327" t="s">
        <v>174</v>
      </c>
      <c r="L10327" t="s">
        <v>8</v>
      </c>
      <c r="M10327" t="s">
        <v>38</v>
      </c>
      <c r="N10327">
        <f>[4]Sheet1!$B$3</f>
        <v>1024877.5</v>
      </c>
      <c r="O10327" t="s">
        <v>49</v>
      </c>
      <c r="P10327">
        <v>0</v>
      </c>
      <c r="Q10327">
        <v>56</v>
      </c>
      <c r="R10327" t="s">
        <v>8</v>
      </c>
      <c r="S10327">
        <v>0</v>
      </c>
      <c r="T10327" t="s">
        <v>23</v>
      </c>
      <c r="U10327" t="s">
        <v>9</v>
      </c>
      <c r="V10327">
        <v>140</v>
      </c>
      <c r="W10327">
        <v>13.26</v>
      </c>
      <c r="X10327">
        <f>[4]Sheet1!$B$2</f>
        <v>470</v>
      </c>
      <c r="Y10327">
        <f>[4]Sheet1!$B$5</f>
        <v>458.59139262985087</v>
      </c>
      <c r="Z10327">
        <f>[4]Sheet1!$B$6</f>
        <v>114647.84815746272</v>
      </c>
      <c r="AC10327" t="s">
        <v>8</v>
      </c>
      <c r="AF10327" t="s">
        <v>28</v>
      </c>
      <c r="AG10327">
        <v>3</v>
      </c>
      <c r="AH10327" t="s">
        <v>46</v>
      </c>
      <c r="AI10327">
        <v>1.5609999999999999</v>
      </c>
      <c r="AJ10327">
        <f>[4]Sheet1!$B$28</f>
        <v>4977.1801995848282</v>
      </c>
      <c r="AK10327">
        <f>[4]Sheet1!$B$29</f>
        <v>1244295.0498962069</v>
      </c>
      <c r="AL10327">
        <f>[4]Sheet1!$B$30</f>
        <v>2643</v>
      </c>
      <c r="AM10327">
        <f t="shared" si="643"/>
        <v>5.6234042553191488</v>
      </c>
      <c r="AN10327">
        <f>[4]Sheet1!$B$31</f>
        <v>2578.8447887674379</v>
      </c>
      <c r="AO10327">
        <f t="shared" si="644"/>
        <v>644711.19719185948</v>
      </c>
      <c r="AP10327">
        <f>[4]Sheet1!$B$32</f>
        <v>51.813369927465203</v>
      </c>
      <c r="AQ10327">
        <f>[4]Sheet1!$B$35</f>
        <v>91.915999999999997</v>
      </c>
    </row>
    <row r="10328" spans="1:43" x14ac:dyDescent="0.2">
      <c r="A10328" t="s">
        <v>157</v>
      </c>
      <c r="B10328" t="s">
        <v>118</v>
      </c>
      <c r="C10328" t="s">
        <v>119</v>
      </c>
      <c r="D10328" t="s">
        <v>9</v>
      </c>
      <c r="E10328">
        <v>1</v>
      </c>
      <c r="F10328" t="s">
        <v>49</v>
      </c>
      <c r="G10328" t="s">
        <v>174</v>
      </c>
      <c r="L10328" t="s">
        <v>8</v>
      </c>
      <c r="M10328" t="s">
        <v>38</v>
      </c>
      <c r="N10328">
        <f>[4]Sheet1!$B$3</f>
        <v>1024877.5</v>
      </c>
      <c r="O10328" t="s">
        <v>120</v>
      </c>
      <c r="P10328">
        <v>0</v>
      </c>
      <c r="Q10328">
        <v>56</v>
      </c>
      <c r="R10328" t="s">
        <v>8</v>
      </c>
      <c r="S10328">
        <v>0</v>
      </c>
      <c r="T10328" t="s">
        <v>23</v>
      </c>
      <c r="U10328" t="s">
        <v>9</v>
      </c>
      <c r="V10328">
        <v>140</v>
      </c>
      <c r="W10328">
        <v>13.26</v>
      </c>
      <c r="X10328">
        <f>[4]Sheet1!$B$2</f>
        <v>470</v>
      </c>
      <c r="Y10328">
        <f>[4]Sheet1!$B$5</f>
        <v>458.59139262985087</v>
      </c>
      <c r="Z10328">
        <f>[4]Sheet1!$B$6</f>
        <v>114647.84815746272</v>
      </c>
      <c r="AC10328" t="s">
        <v>8</v>
      </c>
      <c r="AF10328" t="s">
        <v>28</v>
      </c>
      <c r="AG10328">
        <v>2</v>
      </c>
      <c r="AH10328" t="s">
        <v>46</v>
      </c>
      <c r="AI10328">
        <v>0.40460000000000002</v>
      </c>
      <c r="AJ10328">
        <f>[4]Sheet1!$B$28</f>
        <v>4977.1801995848282</v>
      </c>
      <c r="AK10328">
        <f>[4]Sheet1!$B$29</f>
        <v>1244295.0498962069</v>
      </c>
      <c r="AL10328">
        <f>[4]Sheet1!$B$30</f>
        <v>2643</v>
      </c>
      <c r="AM10328">
        <f t="shared" si="643"/>
        <v>5.6234042553191488</v>
      </c>
      <c r="AN10328">
        <f>[4]Sheet1!$B$31</f>
        <v>2578.8447887674379</v>
      </c>
      <c r="AO10328">
        <f t="shared" si="644"/>
        <v>644711.19719185948</v>
      </c>
      <c r="AP10328">
        <f>[4]Sheet1!$B$32</f>
        <v>51.813369927465203</v>
      </c>
      <c r="AQ10328">
        <f>[4]Sheet1!$B$35</f>
        <v>91.915999999999997</v>
      </c>
    </row>
    <row r="10329" spans="1:43" x14ac:dyDescent="0.2">
      <c r="A10329" t="s">
        <v>157</v>
      </c>
      <c r="B10329" t="s">
        <v>118</v>
      </c>
      <c r="C10329" t="s">
        <v>119</v>
      </c>
      <c r="D10329" t="s">
        <v>9</v>
      </c>
      <c r="E10329">
        <v>1</v>
      </c>
      <c r="F10329" t="s">
        <v>49</v>
      </c>
      <c r="G10329" t="s">
        <v>174</v>
      </c>
      <c r="L10329" t="s">
        <v>8</v>
      </c>
      <c r="M10329" t="s">
        <v>38</v>
      </c>
      <c r="N10329">
        <f>[4]Sheet1!$B$3</f>
        <v>1024877.5</v>
      </c>
      <c r="O10329" t="s">
        <v>49</v>
      </c>
      <c r="P10329">
        <v>0</v>
      </c>
      <c r="Q10329">
        <v>56</v>
      </c>
      <c r="R10329" t="s">
        <v>8</v>
      </c>
      <c r="S10329">
        <v>0</v>
      </c>
      <c r="T10329" t="s">
        <v>23</v>
      </c>
      <c r="U10329" t="s">
        <v>9</v>
      </c>
      <c r="V10329">
        <v>140</v>
      </c>
      <c r="W10329">
        <v>13.26</v>
      </c>
      <c r="X10329">
        <f>[4]Sheet1!$B$2</f>
        <v>470</v>
      </c>
      <c r="Y10329">
        <f>[4]Sheet1!$B$5</f>
        <v>458.59139262985087</v>
      </c>
      <c r="Z10329">
        <f>[4]Sheet1!$B$6</f>
        <v>114647.84815746272</v>
      </c>
      <c r="AC10329" t="s">
        <v>101</v>
      </c>
      <c r="AF10329" t="s">
        <v>28</v>
      </c>
      <c r="AG10329">
        <v>3</v>
      </c>
      <c r="AH10329" t="s">
        <v>46</v>
      </c>
      <c r="AI10329">
        <v>0.37569999999999998</v>
      </c>
      <c r="AJ10329">
        <f>[4]Sheet1!$B$28</f>
        <v>4977.1801995848282</v>
      </c>
      <c r="AK10329">
        <f>[4]Sheet1!$B$29</f>
        <v>1244295.0498962069</v>
      </c>
      <c r="AL10329">
        <f>[4]Sheet1!$B$30</f>
        <v>2643</v>
      </c>
      <c r="AM10329">
        <f t="shared" si="643"/>
        <v>5.6234042553191488</v>
      </c>
      <c r="AN10329">
        <f>[4]Sheet1!$B$31</f>
        <v>2578.8447887674379</v>
      </c>
      <c r="AO10329">
        <f t="shared" si="644"/>
        <v>644711.19719185948</v>
      </c>
      <c r="AP10329">
        <f>[4]Sheet1!$B$32</f>
        <v>51.813369927465203</v>
      </c>
      <c r="AQ10329">
        <f>[4]Sheet1!$B$35</f>
        <v>91.915999999999997</v>
      </c>
    </row>
    <row r="10330" spans="1:43" x14ac:dyDescent="0.2">
      <c r="A10330" t="s">
        <v>157</v>
      </c>
      <c r="B10330" t="s">
        <v>118</v>
      </c>
      <c r="C10330" t="s">
        <v>119</v>
      </c>
      <c r="D10330" t="s">
        <v>9</v>
      </c>
      <c r="E10330">
        <v>1</v>
      </c>
      <c r="F10330" t="s">
        <v>49</v>
      </c>
      <c r="G10330" t="s">
        <v>174</v>
      </c>
      <c r="L10330" t="s">
        <v>8</v>
      </c>
      <c r="M10330" t="s">
        <v>38</v>
      </c>
      <c r="N10330">
        <f>[4]Sheet1!$B$3</f>
        <v>1024877.5</v>
      </c>
      <c r="O10330" t="s">
        <v>120</v>
      </c>
      <c r="P10330">
        <v>0</v>
      </c>
      <c r="Q10330">
        <v>56</v>
      </c>
      <c r="R10330" t="s">
        <v>8</v>
      </c>
      <c r="S10330">
        <v>0</v>
      </c>
      <c r="T10330" t="s">
        <v>23</v>
      </c>
      <c r="U10330" t="s">
        <v>9</v>
      </c>
      <c r="V10330">
        <v>140</v>
      </c>
      <c r="W10330">
        <v>13.26</v>
      </c>
      <c r="X10330">
        <f>[4]Sheet1!$B$2</f>
        <v>470</v>
      </c>
      <c r="Y10330">
        <f>[4]Sheet1!$B$5</f>
        <v>458.59139262985087</v>
      </c>
      <c r="Z10330">
        <f>[4]Sheet1!$B$6</f>
        <v>114647.84815746272</v>
      </c>
      <c r="AC10330" t="s">
        <v>8</v>
      </c>
      <c r="AF10330" t="s">
        <v>28</v>
      </c>
      <c r="AG10330">
        <v>1</v>
      </c>
      <c r="AH10330" t="s">
        <v>47</v>
      </c>
      <c r="AI10330">
        <v>0.20230000000000001</v>
      </c>
      <c r="AJ10330">
        <f>[4]Sheet1!$B$28</f>
        <v>4977.1801995848282</v>
      </c>
      <c r="AK10330">
        <f>[4]Sheet1!$B$29</f>
        <v>1244295.0498962069</v>
      </c>
      <c r="AL10330">
        <f>[4]Sheet1!$B$30</f>
        <v>2643</v>
      </c>
      <c r="AM10330">
        <f t="shared" si="643"/>
        <v>5.6234042553191488</v>
      </c>
      <c r="AN10330">
        <f>[4]Sheet1!$B$31</f>
        <v>2578.8447887674379</v>
      </c>
      <c r="AO10330">
        <f t="shared" si="644"/>
        <v>644711.19719185948</v>
      </c>
      <c r="AP10330">
        <f>[4]Sheet1!$B$32</f>
        <v>51.813369927465203</v>
      </c>
      <c r="AQ10330">
        <f>[4]Sheet1!$B$35</f>
        <v>91.915999999999997</v>
      </c>
    </row>
    <row r="10331" spans="1:43" x14ac:dyDescent="0.2">
      <c r="A10331" t="s">
        <v>157</v>
      </c>
      <c r="B10331" t="s">
        <v>118</v>
      </c>
      <c r="C10331" t="s">
        <v>119</v>
      </c>
      <c r="D10331" t="s">
        <v>9</v>
      </c>
      <c r="E10331">
        <v>1</v>
      </c>
      <c r="F10331" t="s">
        <v>49</v>
      </c>
      <c r="G10331" t="s">
        <v>174</v>
      </c>
      <c r="L10331" t="s">
        <v>8</v>
      </c>
      <c r="M10331" t="s">
        <v>38</v>
      </c>
      <c r="N10331">
        <f>[4]Sheet1!$B$3</f>
        <v>1024877.5</v>
      </c>
      <c r="O10331" t="s">
        <v>49</v>
      </c>
      <c r="P10331">
        <v>0</v>
      </c>
      <c r="Q10331">
        <v>56</v>
      </c>
      <c r="R10331" t="s">
        <v>8</v>
      </c>
      <c r="S10331">
        <v>0</v>
      </c>
      <c r="T10331" t="s">
        <v>23</v>
      </c>
      <c r="U10331" t="s">
        <v>9</v>
      </c>
      <c r="V10331">
        <v>140</v>
      </c>
      <c r="W10331">
        <v>13.26</v>
      </c>
      <c r="X10331">
        <f>[4]Sheet1!$B$2</f>
        <v>470</v>
      </c>
      <c r="Y10331">
        <f>[4]Sheet1!$B$5</f>
        <v>458.59139262985087</v>
      </c>
      <c r="Z10331">
        <f>[4]Sheet1!$B$6</f>
        <v>114647.84815746272</v>
      </c>
      <c r="AB10331" t="s">
        <v>8</v>
      </c>
      <c r="AC10331" t="s">
        <v>8</v>
      </c>
      <c r="AD10331" t="s">
        <v>8</v>
      </c>
      <c r="AF10331" t="s">
        <v>28</v>
      </c>
      <c r="AG10331">
        <v>1</v>
      </c>
      <c r="AH10331" t="s">
        <v>46</v>
      </c>
      <c r="AI10331">
        <v>0.54910000000000003</v>
      </c>
      <c r="AJ10331">
        <f>[4]Sheet1!$B$28</f>
        <v>4977.1801995848282</v>
      </c>
      <c r="AK10331">
        <f>[4]Sheet1!$B$29</f>
        <v>1244295.0498962069</v>
      </c>
      <c r="AL10331">
        <f>[4]Sheet1!$B$30</f>
        <v>2643</v>
      </c>
      <c r="AM10331">
        <f t="shared" si="643"/>
        <v>5.6234042553191488</v>
      </c>
      <c r="AN10331">
        <f>[4]Sheet1!$B$31</f>
        <v>2578.8447887674379</v>
      </c>
      <c r="AO10331">
        <f t="shared" si="644"/>
        <v>644711.19719185948</v>
      </c>
      <c r="AP10331">
        <f>[4]Sheet1!$B$32</f>
        <v>51.813369927465203</v>
      </c>
      <c r="AQ10331">
        <f>[4]Sheet1!$B$35</f>
        <v>91.915999999999997</v>
      </c>
    </row>
    <row r="10332" spans="1:43" x14ac:dyDescent="0.2">
      <c r="A10332" t="s">
        <v>157</v>
      </c>
      <c r="B10332" t="s">
        <v>118</v>
      </c>
      <c r="C10332" t="s">
        <v>119</v>
      </c>
      <c r="D10332" t="s">
        <v>9</v>
      </c>
      <c r="E10332">
        <v>1</v>
      </c>
      <c r="F10332" t="s">
        <v>49</v>
      </c>
      <c r="G10332" t="s">
        <v>174</v>
      </c>
      <c r="L10332" t="s">
        <v>8</v>
      </c>
      <c r="M10332" t="s">
        <v>38</v>
      </c>
      <c r="N10332">
        <f>[4]Sheet1!$B$3</f>
        <v>1024877.5</v>
      </c>
      <c r="O10332" t="s">
        <v>120</v>
      </c>
      <c r="P10332">
        <v>0</v>
      </c>
      <c r="Q10332">
        <v>56</v>
      </c>
      <c r="R10332" t="s">
        <v>8</v>
      </c>
      <c r="S10332">
        <v>0</v>
      </c>
      <c r="T10332" t="s">
        <v>23</v>
      </c>
      <c r="U10332" t="s">
        <v>9</v>
      </c>
      <c r="V10332">
        <v>140</v>
      </c>
      <c r="W10332">
        <v>13.26</v>
      </c>
      <c r="X10332">
        <f>[4]Sheet1!$B$2</f>
        <v>470</v>
      </c>
      <c r="Y10332">
        <f>[4]Sheet1!$B$5</f>
        <v>458.59139262985087</v>
      </c>
      <c r="Z10332">
        <f>[4]Sheet1!$B$6</f>
        <v>114647.84815746272</v>
      </c>
      <c r="AB10332" t="s">
        <v>8</v>
      </c>
      <c r="AC10332" t="s">
        <v>101</v>
      </c>
      <c r="AD10332" t="s">
        <v>8</v>
      </c>
      <c r="AF10332" t="s">
        <v>28</v>
      </c>
      <c r="AG10332">
        <v>2</v>
      </c>
      <c r="AH10332" t="s">
        <v>46</v>
      </c>
      <c r="AI10332">
        <v>1.3009999999999999</v>
      </c>
      <c r="AJ10332">
        <f>[4]Sheet1!$B$28</f>
        <v>4977.1801995848282</v>
      </c>
      <c r="AK10332">
        <f>[4]Sheet1!$B$29</f>
        <v>1244295.0498962069</v>
      </c>
      <c r="AL10332">
        <f>[4]Sheet1!$B$30</f>
        <v>2643</v>
      </c>
      <c r="AM10332">
        <f t="shared" si="643"/>
        <v>5.6234042553191488</v>
      </c>
      <c r="AN10332">
        <f>[4]Sheet1!$B$31</f>
        <v>2578.8447887674379</v>
      </c>
      <c r="AO10332">
        <f t="shared" si="644"/>
        <v>644711.19719185948</v>
      </c>
      <c r="AP10332">
        <f>[4]Sheet1!$B$32</f>
        <v>51.813369927465203</v>
      </c>
      <c r="AQ10332">
        <f>[4]Sheet1!$B$35</f>
        <v>91.915999999999997</v>
      </c>
    </row>
    <row r="10333" spans="1:43" x14ac:dyDescent="0.2">
      <c r="A10333" t="s">
        <v>157</v>
      </c>
      <c r="B10333" t="s">
        <v>118</v>
      </c>
      <c r="C10333" t="s">
        <v>119</v>
      </c>
      <c r="D10333" t="s">
        <v>9</v>
      </c>
      <c r="E10333">
        <v>1</v>
      </c>
      <c r="F10333" t="s">
        <v>49</v>
      </c>
      <c r="G10333" t="s">
        <v>174</v>
      </c>
      <c r="L10333" t="s">
        <v>8</v>
      </c>
      <c r="M10333" t="s">
        <v>38</v>
      </c>
      <c r="N10333">
        <f>[4]Sheet1!$B$3</f>
        <v>1024877.5</v>
      </c>
      <c r="O10333" t="s">
        <v>49</v>
      </c>
      <c r="P10333">
        <v>0</v>
      </c>
      <c r="Q10333">
        <v>56</v>
      </c>
      <c r="R10333" t="s">
        <v>8</v>
      </c>
      <c r="S10333">
        <v>0</v>
      </c>
      <c r="T10333" t="s">
        <v>23</v>
      </c>
      <c r="U10333" t="s">
        <v>9</v>
      </c>
      <c r="V10333">
        <v>140</v>
      </c>
      <c r="W10333">
        <v>13.26</v>
      </c>
      <c r="X10333">
        <f>[4]Sheet1!$B$2</f>
        <v>470</v>
      </c>
      <c r="Y10333">
        <f>[4]Sheet1!$B$5</f>
        <v>458.59139262985087</v>
      </c>
      <c r="Z10333">
        <f>[4]Sheet1!$B$6</f>
        <v>114647.84815746272</v>
      </c>
      <c r="AC10333" t="s">
        <v>101</v>
      </c>
      <c r="AF10333" t="s">
        <v>28</v>
      </c>
      <c r="AG10333">
        <v>4</v>
      </c>
      <c r="AH10333" t="s">
        <v>47</v>
      </c>
      <c r="AI10333">
        <v>2.746</v>
      </c>
      <c r="AJ10333">
        <f>[4]Sheet1!$B$28</f>
        <v>4977.1801995848282</v>
      </c>
      <c r="AK10333">
        <f>[4]Sheet1!$B$29</f>
        <v>1244295.0498962069</v>
      </c>
      <c r="AL10333">
        <f>[4]Sheet1!$B$30</f>
        <v>2643</v>
      </c>
      <c r="AM10333">
        <f t="shared" si="643"/>
        <v>5.6234042553191488</v>
      </c>
      <c r="AN10333">
        <f>[4]Sheet1!$B$31</f>
        <v>2578.8447887674379</v>
      </c>
      <c r="AO10333">
        <f t="shared" si="644"/>
        <v>644711.19719185948</v>
      </c>
      <c r="AP10333">
        <f>[4]Sheet1!$B$32</f>
        <v>51.813369927465203</v>
      </c>
      <c r="AQ10333">
        <f>[4]Sheet1!$B$35</f>
        <v>91.915999999999997</v>
      </c>
    </row>
    <row r="10334" spans="1:43" x14ac:dyDescent="0.2">
      <c r="A10334" t="s">
        <v>157</v>
      </c>
      <c r="B10334" t="s">
        <v>118</v>
      </c>
      <c r="C10334" t="s">
        <v>119</v>
      </c>
      <c r="D10334" t="s">
        <v>9</v>
      </c>
      <c r="E10334">
        <v>1</v>
      </c>
      <c r="F10334" t="s">
        <v>49</v>
      </c>
      <c r="G10334" t="s">
        <v>174</v>
      </c>
      <c r="L10334" t="s">
        <v>8</v>
      </c>
      <c r="M10334" t="s">
        <v>38</v>
      </c>
      <c r="N10334">
        <f>[4]Sheet1!$B$3</f>
        <v>1024877.5</v>
      </c>
      <c r="O10334" t="s">
        <v>120</v>
      </c>
      <c r="P10334">
        <v>0</v>
      </c>
      <c r="Q10334">
        <v>56</v>
      </c>
      <c r="R10334" t="s">
        <v>8</v>
      </c>
      <c r="S10334">
        <v>0</v>
      </c>
      <c r="T10334" t="s">
        <v>23</v>
      </c>
      <c r="U10334" t="s">
        <v>9</v>
      </c>
      <c r="V10334">
        <v>140</v>
      </c>
      <c r="W10334">
        <v>13.26</v>
      </c>
      <c r="X10334">
        <f>[4]Sheet1!$B$2</f>
        <v>470</v>
      </c>
      <c r="Y10334">
        <f>[4]Sheet1!$B$5</f>
        <v>458.59139262985087</v>
      </c>
      <c r="Z10334">
        <f>[4]Sheet1!$B$6</f>
        <v>114647.84815746272</v>
      </c>
      <c r="AB10334" t="s">
        <v>8</v>
      </c>
      <c r="AC10334" t="s">
        <v>8</v>
      </c>
      <c r="AD10334" t="s">
        <v>8</v>
      </c>
      <c r="AF10334" t="s">
        <v>28</v>
      </c>
      <c r="AG10334">
        <v>1</v>
      </c>
      <c r="AH10334" t="s">
        <v>46</v>
      </c>
      <c r="AI10334">
        <v>0.54910000000000003</v>
      </c>
      <c r="AJ10334">
        <f>[4]Sheet1!$B$28</f>
        <v>4977.1801995848282</v>
      </c>
      <c r="AK10334">
        <f>[4]Sheet1!$B$29</f>
        <v>1244295.0498962069</v>
      </c>
      <c r="AL10334">
        <f>[4]Sheet1!$B$30</f>
        <v>2643</v>
      </c>
      <c r="AM10334">
        <f t="shared" si="643"/>
        <v>5.6234042553191488</v>
      </c>
      <c r="AN10334">
        <f>[4]Sheet1!$B$31</f>
        <v>2578.8447887674379</v>
      </c>
      <c r="AO10334">
        <f t="shared" si="644"/>
        <v>644711.19719185948</v>
      </c>
      <c r="AP10334">
        <f>[4]Sheet1!$B$32</f>
        <v>51.813369927465203</v>
      </c>
      <c r="AQ10334">
        <f>[4]Sheet1!$B$35</f>
        <v>91.915999999999997</v>
      </c>
    </row>
    <row r="10335" spans="1:43" x14ac:dyDescent="0.2">
      <c r="A10335" t="s">
        <v>157</v>
      </c>
      <c r="B10335" t="s">
        <v>118</v>
      </c>
      <c r="C10335" t="s">
        <v>119</v>
      </c>
      <c r="D10335" t="s">
        <v>9</v>
      </c>
      <c r="E10335">
        <v>1</v>
      </c>
      <c r="F10335" t="s">
        <v>49</v>
      </c>
      <c r="G10335" t="s">
        <v>174</v>
      </c>
      <c r="L10335" t="s">
        <v>8</v>
      </c>
      <c r="M10335" t="s">
        <v>38</v>
      </c>
      <c r="N10335">
        <f>[4]Sheet1!$B$3</f>
        <v>1024877.5</v>
      </c>
      <c r="O10335" t="s">
        <v>49</v>
      </c>
      <c r="P10335">
        <v>0</v>
      </c>
      <c r="Q10335">
        <v>56</v>
      </c>
      <c r="R10335" t="s">
        <v>8</v>
      </c>
      <c r="S10335">
        <v>0</v>
      </c>
      <c r="T10335" t="s">
        <v>23</v>
      </c>
      <c r="U10335" t="s">
        <v>9</v>
      </c>
      <c r="V10335">
        <v>140</v>
      </c>
      <c r="W10335">
        <v>13.26</v>
      </c>
      <c r="X10335">
        <f>[4]Sheet1!$B$2</f>
        <v>470</v>
      </c>
      <c r="Y10335">
        <f>[4]Sheet1!$B$5</f>
        <v>458.59139262985087</v>
      </c>
      <c r="Z10335">
        <f>[4]Sheet1!$B$6</f>
        <v>114647.84815746272</v>
      </c>
      <c r="AC10335" t="s">
        <v>101</v>
      </c>
      <c r="AF10335" t="s">
        <v>28</v>
      </c>
      <c r="AG10335">
        <v>1</v>
      </c>
      <c r="AH10335" t="s">
        <v>46</v>
      </c>
      <c r="AI10335">
        <v>0.23119999999999999</v>
      </c>
      <c r="AJ10335">
        <f>[4]Sheet1!$B$28</f>
        <v>4977.1801995848282</v>
      </c>
      <c r="AK10335">
        <f>[4]Sheet1!$B$29</f>
        <v>1244295.0498962069</v>
      </c>
      <c r="AL10335">
        <f>[4]Sheet1!$B$30</f>
        <v>2643</v>
      </c>
      <c r="AM10335">
        <f t="shared" si="643"/>
        <v>5.6234042553191488</v>
      </c>
      <c r="AN10335">
        <f>[4]Sheet1!$B$31</f>
        <v>2578.8447887674379</v>
      </c>
      <c r="AO10335">
        <f t="shared" si="644"/>
        <v>644711.19719185948</v>
      </c>
      <c r="AP10335">
        <f>[4]Sheet1!$B$32</f>
        <v>51.813369927465203</v>
      </c>
      <c r="AQ10335">
        <f>[4]Sheet1!$B$35</f>
        <v>91.915999999999997</v>
      </c>
    </row>
    <row r="10336" spans="1:43" x14ac:dyDescent="0.2">
      <c r="A10336" t="s">
        <v>157</v>
      </c>
      <c r="B10336" t="s">
        <v>118</v>
      </c>
      <c r="C10336" t="s">
        <v>119</v>
      </c>
      <c r="D10336" t="s">
        <v>9</v>
      </c>
      <c r="E10336">
        <v>1</v>
      </c>
      <c r="F10336" t="s">
        <v>49</v>
      </c>
      <c r="G10336" t="s">
        <v>174</v>
      </c>
      <c r="L10336" t="s">
        <v>8</v>
      </c>
      <c r="M10336" t="s">
        <v>38</v>
      </c>
      <c r="N10336">
        <f>[4]Sheet1!$B$3</f>
        <v>1024877.5</v>
      </c>
      <c r="O10336" t="s">
        <v>120</v>
      </c>
      <c r="P10336">
        <v>0</v>
      </c>
      <c r="Q10336">
        <v>56</v>
      </c>
      <c r="R10336" t="s">
        <v>8</v>
      </c>
      <c r="S10336">
        <v>0</v>
      </c>
      <c r="T10336" t="s">
        <v>23</v>
      </c>
      <c r="U10336" t="s">
        <v>9</v>
      </c>
      <c r="V10336">
        <v>140</v>
      </c>
      <c r="W10336">
        <v>13.26</v>
      </c>
      <c r="X10336">
        <f>[4]Sheet1!$B$2</f>
        <v>470</v>
      </c>
      <c r="Y10336">
        <f>[4]Sheet1!$B$5</f>
        <v>458.59139262985087</v>
      </c>
      <c r="Z10336">
        <f>[4]Sheet1!$B$6</f>
        <v>114647.84815746272</v>
      </c>
      <c r="AC10336" t="s">
        <v>8</v>
      </c>
      <c r="AF10336" t="s">
        <v>28</v>
      </c>
      <c r="AG10336">
        <v>1</v>
      </c>
      <c r="AH10336" t="s">
        <v>46</v>
      </c>
      <c r="AI10336">
        <v>0.40460000000000002</v>
      </c>
      <c r="AJ10336">
        <f>[4]Sheet1!$B$28</f>
        <v>4977.1801995848282</v>
      </c>
      <c r="AK10336">
        <f>[4]Sheet1!$B$29</f>
        <v>1244295.0498962069</v>
      </c>
      <c r="AL10336">
        <f>[4]Sheet1!$B$30</f>
        <v>2643</v>
      </c>
      <c r="AM10336">
        <f t="shared" si="643"/>
        <v>5.6234042553191488</v>
      </c>
      <c r="AN10336">
        <f>[4]Sheet1!$B$31</f>
        <v>2578.8447887674379</v>
      </c>
      <c r="AO10336">
        <f t="shared" si="644"/>
        <v>644711.19719185948</v>
      </c>
      <c r="AP10336">
        <f>[4]Sheet1!$B$32</f>
        <v>51.813369927465203</v>
      </c>
      <c r="AQ10336">
        <f>[4]Sheet1!$B$35</f>
        <v>91.915999999999997</v>
      </c>
    </row>
    <row r="10337" spans="1:43" x14ac:dyDescent="0.2">
      <c r="A10337" t="s">
        <v>157</v>
      </c>
      <c r="B10337" t="s">
        <v>118</v>
      </c>
      <c r="C10337" t="s">
        <v>119</v>
      </c>
      <c r="D10337" t="s">
        <v>9</v>
      </c>
      <c r="E10337">
        <v>1</v>
      </c>
      <c r="F10337" t="s">
        <v>49</v>
      </c>
      <c r="G10337" t="s">
        <v>174</v>
      </c>
      <c r="L10337" t="s">
        <v>8</v>
      </c>
      <c r="M10337" t="s">
        <v>38</v>
      </c>
      <c r="N10337">
        <f>[4]Sheet1!$B$3</f>
        <v>1024877.5</v>
      </c>
      <c r="O10337" t="s">
        <v>49</v>
      </c>
      <c r="P10337">
        <v>0</v>
      </c>
      <c r="Q10337">
        <v>56</v>
      </c>
      <c r="R10337" t="s">
        <v>8</v>
      </c>
      <c r="S10337">
        <v>0</v>
      </c>
      <c r="T10337" t="s">
        <v>23</v>
      </c>
      <c r="U10337" t="s">
        <v>9</v>
      </c>
      <c r="V10337">
        <v>140</v>
      </c>
      <c r="W10337">
        <v>13.26</v>
      </c>
      <c r="X10337">
        <f>[4]Sheet1!$B$2</f>
        <v>470</v>
      </c>
      <c r="Y10337">
        <f>[4]Sheet1!$B$5</f>
        <v>458.59139262985087</v>
      </c>
      <c r="Z10337">
        <f>[4]Sheet1!$B$6</f>
        <v>114647.84815746272</v>
      </c>
      <c r="AC10337" t="s">
        <v>101</v>
      </c>
      <c r="AF10337" t="s">
        <v>28</v>
      </c>
      <c r="AG10337">
        <v>2</v>
      </c>
      <c r="AH10337" t="s">
        <v>46</v>
      </c>
      <c r="AI10337">
        <v>1.532</v>
      </c>
      <c r="AJ10337">
        <f>[4]Sheet1!$B$28</f>
        <v>4977.1801995848282</v>
      </c>
      <c r="AK10337">
        <f>[4]Sheet1!$B$29</f>
        <v>1244295.0498962069</v>
      </c>
      <c r="AL10337">
        <f>[4]Sheet1!$B$30</f>
        <v>2643</v>
      </c>
      <c r="AM10337">
        <f t="shared" si="643"/>
        <v>5.6234042553191488</v>
      </c>
      <c r="AN10337">
        <f>[4]Sheet1!$B$31</f>
        <v>2578.8447887674379</v>
      </c>
      <c r="AO10337">
        <f t="shared" si="644"/>
        <v>644711.19719185948</v>
      </c>
      <c r="AP10337">
        <f>[4]Sheet1!$B$32</f>
        <v>51.813369927465203</v>
      </c>
      <c r="AQ10337">
        <f>[4]Sheet1!$B$35</f>
        <v>91.915999999999997</v>
      </c>
    </row>
    <row r="10338" spans="1:43" x14ac:dyDescent="0.2">
      <c r="A10338" t="s">
        <v>157</v>
      </c>
      <c r="B10338" t="s">
        <v>118</v>
      </c>
      <c r="C10338" t="s">
        <v>119</v>
      </c>
      <c r="D10338" t="s">
        <v>9</v>
      </c>
      <c r="E10338">
        <v>1</v>
      </c>
      <c r="F10338" t="s">
        <v>49</v>
      </c>
      <c r="G10338" t="s">
        <v>174</v>
      </c>
      <c r="L10338" t="s">
        <v>8</v>
      </c>
      <c r="M10338" t="s">
        <v>38</v>
      </c>
      <c r="N10338">
        <f>[4]Sheet1!$B$3</f>
        <v>1024877.5</v>
      </c>
      <c r="O10338" t="s">
        <v>120</v>
      </c>
      <c r="P10338">
        <v>0</v>
      </c>
      <c r="Q10338">
        <v>56</v>
      </c>
      <c r="R10338" t="s">
        <v>8</v>
      </c>
      <c r="S10338">
        <v>0</v>
      </c>
      <c r="T10338" t="s">
        <v>23</v>
      </c>
      <c r="U10338" t="s">
        <v>9</v>
      </c>
      <c r="V10338">
        <v>140</v>
      </c>
      <c r="W10338">
        <v>13.26</v>
      </c>
      <c r="X10338">
        <f>[4]Sheet1!$B$2</f>
        <v>470</v>
      </c>
      <c r="Y10338">
        <f>[4]Sheet1!$B$5</f>
        <v>458.59139262985087</v>
      </c>
      <c r="Z10338">
        <f>[4]Sheet1!$B$6</f>
        <v>114647.84815746272</v>
      </c>
      <c r="AC10338" t="s">
        <v>101</v>
      </c>
      <c r="AF10338" t="s">
        <v>28</v>
      </c>
      <c r="AG10338">
        <v>6</v>
      </c>
      <c r="AH10338" t="s">
        <v>47</v>
      </c>
      <c r="AI10338">
        <v>1.127</v>
      </c>
      <c r="AJ10338">
        <f>[4]Sheet1!$B$28</f>
        <v>4977.1801995848282</v>
      </c>
      <c r="AK10338">
        <f>[4]Sheet1!$B$29</f>
        <v>1244295.0498962069</v>
      </c>
      <c r="AL10338">
        <f>[4]Sheet1!$B$30</f>
        <v>2643</v>
      </c>
      <c r="AM10338">
        <f t="shared" si="643"/>
        <v>5.6234042553191488</v>
      </c>
      <c r="AN10338">
        <f>[4]Sheet1!$B$31</f>
        <v>2578.8447887674379</v>
      </c>
      <c r="AO10338">
        <f t="shared" si="644"/>
        <v>644711.19719185948</v>
      </c>
      <c r="AP10338">
        <f>[4]Sheet1!$B$32</f>
        <v>51.813369927465203</v>
      </c>
      <c r="AQ10338">
        <f>[4]Sheet1!$B$35</f>
        <v>91.915999999999997</v>
      </c>
    </row>
    <row r="10339" spans="1:43" x14ac:dyDescent="0.2">
      <c r="A10339" t="s">
        <v>157</v>
      </c>
      <c r="B10339" t="s">
        <v>118</v>
      </c>
      <c r="C10339" t="s">
        <v>121</v>
      </c>
      <c r="D10339" t="s">
        <v>9</v>
      </c>
      <c r="E10339">
        <v>1</v>
      </c>
      <c r="F10339" t="s">
        <v>162</v>
      </c>
      <c r="L10339" t="s">
        <v>8</v>
      </c>
      <c r="M10339" t="s">
        <v>38</v>
      </c>
      <c r="N10339">
        <f>[4]Sheet1!$C$3</f>
        <v>34756131.700000003</v>
      </c>
      <c r="O10339" t="s">
        <v>50</v>
      </c>
      <c r="P10339">
        <v>61</v>
      </c>
      <c r="Q10339">
        <v>117</v>
      </c>
      <c r="R10339" t="s">
        <v>9</v>
      </c>
      <c r="S10339">
        <v>43</v>
      </c>
      <c r="T10339" t="s">
        <v>28</v>
      </c>
      <c r="U10339" t="s">
        <v>13</v>
      </c>
      <c r="V10339">
        <v>20</v>
      </c>
      <c r="W10339">
        <v>7.66</v>
      </c>
      <c r="X10339">
        <f>[4]Sheet1!$C$2</f>
        <v>63</v>
      </c>
      <c r="Y10339">
        <f>[4]Sheet1!$C$5</f>
        <v>1.8126297984996986</v>
      </c>
      <c r="Z10339">
        <f>[4]Sheet1!$C$6</f>
        <v>453.15744962492471</v>
      </c>
      <c r="AC10339" t="s">
        <v>101</v>
      </c>
      <c r="AF10339" t="s">
        <v>28</v>
      </c>
      <c r="AG10339">
        <v>1</v>
      </c>
      <c r="AH10339" t="s">
        <v>46</v>
      </c>
      <c r="AI10339">
        <v>0.20230000000000001</v>
      </c>
      <c r="AJ10339">
        <f>[4]Sheet1!$C$28</f>
        <v>1879.4956977332433</v>
      </c>
      <c r="AK10339">
        <f>[4]Sheet1!$C$29</f>
        <v>469873.92443331081</v>
      </c>
      <c r="AL10339">
        <f>[4]Sheet1!$C$30</f>
        <v>43588</v>
      </c>
      <c r="AM10339">
        <f t="shared" si="643"/>
        <v>691.8730158730159</v>
      </c>
      <c r="AN10339">
        <f>[4]Sheet1!$C$31</f>
        <v>1254.1096453492837</v>
      </c>
      <c r="AO10339">
        <f t="shared" si="644"/>
        <v>313527.41133732093</v>
      </c>
      <c r="AP10339">
        <f>[4]Sheet1!$C$32</f>
        <v>66.725858796154554</v>
      </c>
      <c r="AQ10339">
        <f>[4]Sheet1!$C$35</f>
        <v>470.40699999999998</v>
      </c>
    </row>
    <row r="10340" spans="1:43" x14ac:dyDescent="0.2">
      <c r="A10340" t="s">
        <v>157</v>
      </c>
      <c r="B10340" t="s">
        <v>118</v>
      </c>
      <c r="C10340" t="s">
        <v>121</v>
      </c>
      <c r="D10340" t="s">
        <v>9</v>
      </c>
      <c r="E10340">
        <v>1</v>
      </c>
      <c r="F10340" t="s">
        <v>162</v>
      </c>
      <c r="L10340" t="s">
        <v>8</v>
      </c>
      <c r="M10340" t="s">
        <v>38</v>
      </c>
      <c r="N10340">
        <f>[4]Sheet1!$C$3</f>
        <v>34756131.700000003</v>
      </c>
      <c r="O10340" t="s">
        <v>50</v>
      </c>
      <c r="P10340">
        <v>61</v>
      </c>
      <c r="Q10340">
        <v>117</v>
      </c>
      <c r="R10340" t="s">
        <v>9</v>
      </c>
      <c r="S10340">
        <v>43</v>
      </c>
      <c r="T10340" t="s">
        <v>28</v>
      </c>
      <c r="U10340" t="s">
        <v>13</v>
      </c>
      <c r="V10340">
        <v>20</v>
      </c>
      <c r="W10340">
        <v>7.66</v>
      </c>
      <c r="X10340">
        <f>[4]Sheet1!$C$2</f>
        <v>63</v>
      </c>
      <c r="Y10340">
        <f>[4]Sheet1!$C$5</f>
        <v>1.8126297984996986</v>
      </c>
      <c r="Z10340">
        <f>[4]Sheet1!$C$6</f>
        <v>453.15744962492471</v>
      </c>
      <c r="AC10340" t="s">
        <v>101</v>
      </c>
      <c r="AF10340" t="s">
        <v>28</v>
      </c>
      <c r="AG10340">
        <v>2</v>
      </c>
      <c r="AH10340" t="s">
        <v>47</v>
      </c>
      <c r="AI10340">
        <v>3.3519999999999999</v>
      </c>
      <c r="AJ10340">
        <f>[4]Sheet1!$C$28</f>
        <v>1879.4956977332433</v>
      </c>
      <c r="AK10340">
        <f>[4]Sheet1!$C$29</f>
        <v>469873.92443331081</v>
      </c>
      <c r="AL10340">
        <f>[4]Sheet1!$C$30</f>
        <v>43588</v>
      </c>
      <c r="AM10340">
        <f t="shared" si="643"/>
        <v>691.8730158730159</v>
      </c>
      <c r="AN10340">
        <f>[4]Sheet1!$C$31</f>
        <v>1254.1096453492837</v>
      </c>
      <c r="AO10340">
        <f t="shared" si="644"/>
        <v>313527.41133732093</v>
      </c>
      <c r="AP10340">
        <f>[4]Sheet1!$C$32</f>
        <v>66.725858796154554</v>
      </c>
      <c r="AQ10340">
        <f>[4]Sheet1!$C$35</f>
        <v>470.40699999999998</v>
      </c>
    </row>
    <row r="10341" spans="1:43" x14ac:dyDescent="0.2">
      <c r="A10341" t="s">
        <v>157</v>
      </c>
      <c r="B10341" t="s">
        <v>118</v>
      </c>
      <c r="C10341" t="s">
        <v>121</v>
      </c>
      <c r="D10341" t="s">
        <v>9</v>
      </c>
      <c r="E10341">
        <v>1</v>
      </c>
      <c r="F10341" t="s">
        <v>162</v>
      </c>
      <c r="L10341" t="s">
        <v>8</v>
      </c>
      <c r="M10341" t="s">
        <v>38</v>
      </c>
      <c r="N10341">
        <f>[4]Sheet1!$C$3</f>
        <v>34756131.700000003</v>
      </c>
      <c r="O10341" t="s">
        <v>50</v>
      </c>
      <c r="P10341">
        <v>61</v>
      </c>
      <c r="Q10341">
        <v>117</v>
      </c>
      <c r="R10341" t="s">
        <v>9</v>
      </c>
      <c r="S10341">
        <v>43</v>
      </c>
      <c r="T10341" t="s">
        <v>28</v>
      </c>
      <c r="U10341" t="s">
        <v>13</v>
      </c>
      <c r="V10341">
        <v>20</v>
      </c>
      <c r="W10341">
        <v>7.66</v>
      </c>
      <c r="X10341">
        <f>[4]Sheet1!$C$2</f>
        <v>63</v>
      </c>
      <c r="Y10341">
        <f>[4]Sheet1!$C$5</f>
        <v>1.8126297984996986</v>
      </c>
      <c r="Z10341">
        <f>[4]Sheet1!$C$6</f>
        <v>453.15744962492471</v>
      </c>
      <c r="AC10341" t="s">
        <v>101</v>
      </c>
      <c r="AF10341" t="s">
        <v>28</v>
      </c>
      <c r="AG10341">
        <v>2</v>
      </c>
      <c r="AH10341" t="s">
        <v>47</v>
      </c>
      <c r="AI10341">
        <v>0.75139999999999996</v>
      </c>
      <c r="AJ10341">
        <f>[4]Sheet1!$C$28</f>
        <v>1879.4956977332433</v>
      </c>
      <c r="AK10341">
        <f>[4]Sheet1!$C$29</f>
        <v>469873.92443331081</v>
      </c>
      <c r="AL10341">
        <f>[4]Sheet1!$C$30</f>
        <v>43588</v>
      </c>
      <c r="AM10341">
        <f t="shared" ref="AM10341:AM10404" si="645">AL10341/X10341</f>
        <v>691.8730158730159</v>
      </c>
      <c r="AN10341">
        <f>[4]Sheet1!$C$31</f>
        <v>1254.1096453492837</v>
      </c>
      <c r="AO10341">
        <f t="shared" ref="AO10341:AO10404" si="646">AN10341*250</f>
        <v>313527.41133732093</v>
      </c>
      <c r="AP10341">
        <f>[4]Sheet1!$C$32</f>
        <v>66.725858796154554</v>
      </c>
      <c r="AQ10341">
        <f>[4]Sheet1!$C$35</f>
        <v>470.40699999999998</v>
      </c>
    </row>
    <row r="10342" spans="1:43" x14ac:dyDescent="0.2">
      <c r="A10342" t="s">
        <v>157</v>
      </c>
      <c r="B10342" t="s">
        <v>118</v>
      </c>
      <c r="C10342" t="s">
        <v>121</v>
      </c>
      <c r="D10342" t="s">
        <v>9</v>
      </c>
      <c r="E10342">
        <v>1</v>
      </c>
      <c r="F10342" t="s">
        <v>162</v>
      </c>
      <c r="L10342" t="s">
        <v>8</v>
      </c>
      <c r="M10342" t="s">
        <v>38</v>
      </c>
      <c r="N10342">
        <f>[4]Sheet1!$C$3</f>
        <v>34756131.700000003</v>
      </c>
      <c r="O10342" t="s">
        <v>50</v>
      </c>
      <c r="P10342">
        <v>61</v>
      </c>
      <c r="Q10342">
        <v>117</v>
      </c>
      <c r="R10342" t="s">
        <v>9</v>
      </c>
      <c r="S10342">
        <v>43</v>
      </c>
      <c r="T10342" t="s">
        <v>28</v>
      </c>
      <c r="U10342" t="s">
        <v>13</v>
      </c>
      <c r="V10342">
        <v>20</v>
      </c>
      <c r="W10342">
        <v>7.66</v>
      </c>
      <c r="X10342">
        <f>[4]Sheet1!$C$2</f>
        <v>63</v>
      </c>
      <c r="Y10342">
        <f>[4]Sheet1!$C$5</f>
        <v>1.8126297984996986</v>
      </c>
      <c r="Z10342">
        <f>[4]Sheet1!$C$6</f>
        <v>453.15744962492471</v>
      </c>
      <c r="AC10342" t="s">
        <v>8</v>
      </c>
      <c r="AF10342" t="s">
        <v>28</v>
      </c>
      <c r="AG10342">
        <v>1</v>
      </c>
      <c r="AH10342" t="s">
        <v>46</v>
      </c>
      <c r="AI10342">
        <v>0.2601</v>
      </c>
      <c r="AJ10342">
        <f>[4]Sheet1!$C$28</f>
        <v>1879.4956977332433</v>
      </c>
      <c r="AK10342">
        <f>[4]Sheet1!$C$29</f>
        <v>469873.92443331081</v>
      </c>
      <c r="AL10342">
        <f>[4]Sheet1!$C$30</f>
        <v>43588</v>
      </c>
      <c r="AM10342">
        <f t="shared" si="645"/>
        <v>691.8730158730159</v>
      </c>
      <c r="AN10342">
        <f>[4]Sheet1!$C$31</f>
        <v>1254.1096453492837</v>
      </c>
      <c r="AO10342">
        <f t="shared" si="646"/>
        <v>313527.41133732093</v>
      </c>
      <c r="AP10342">
        <f>[4]Sheet1!$C$32</f>
        <v>66.725858796154554</v>
      </c>
      <c r="AQ10342">
        <f>[4]Sheet1!$C$35</f>
        <v>470.40699999999998</v>
      </c>
    </row>
    <row r="10343" spans="1:43" x14ac:dyDescent="0.2">
      <c r="A10343" t="s">
        <v>157</v>
      </c>
      <c r="B10343" t="s">
        <v>118</v>
      </c>
      <c r="C10343" t="s">
        <v>121</v>
      </c>
      <c r="D10343" t="s">
        <v>9</v>
      </c>
      <c r="E10343">
        <v>1</v>
      </c>
      <c r="F10343" t="s">
        <v>162</v>
      </c>
      <c r="L10343" t="s">
        <v>8</v>
      </c>
      <c r="M10343" t="s">
        <v>38</v>
      </c>
      <c r="N10343">
        <f>[4]Sheet1!$C$3</f>
        <v>34756131.700000003</v>
      </c>
      <c r="O10343" t="s">
        <v>50</v>
      </c>
      <c r="P10343">
        <v>61</v>
      </c>
      <c r="Q10343">
        <v>117</v>
      </c>
      <c r="R10343" t="s">
        <v>9</v>
      </c>
      <c r="S10343">
        <v>43</v>
      </c>
      <c r="T10343" t="s">
        <v>28</v>
      </c>
      <c r="U10343" t="s">
        <v>13</v>
      </c>
      <c r="V10343">
        <v>20</v>
      </c>
      <c r="W10343">
        <v>7.66</v>
      </c>
      <c r="X10343">
        <f>[4]Sheet1!$C$2</f>
        <v>63</v>
      </c>
      <c r="Y10343">
        <f>[4]Sheet1!$C$5</f>
        <v>1.8126297984996986</v>
      </c>
      <c r="Z10343">
        <f>[4]Sheet1!$C$6</f>
        <v>453.15744962492471</v>
      </c>
      <c r="AB10343" t="s">
        <v>8</v>
      </c>
      <c r="AC10343" t="s">
        <v>101</v>
      </c>
      <c r="AD10343" t="s">
        <v>8</v>
      </c>
      <c r="AF10343" t="s">
        <v>28</v>
      </c>
      <c r="AG10343">
        <v>2</v>
      </c>
      <c r="AH10343" t="s">
        <v>47</v>
      </c>
      <c r="AI10343">
        <v>2.4279999999999999</v>
      </c>
      <c r="AJ10343">
        <f>[4]Sheet1!$C$28</f>
        <v>1879.4956977332433</v>
      </c>
      <c r="AK10343">
        <f>[4]Sheet1!$C$29</f>
        <v>469873.92443331081</v>
      </c>
      <c r="AL10343">
        <f>[4]Sheet1!$C$30</f>
        <v>43588</v>
      </c>
      <c r="AM10343">
        <f t="shared" si="645"/>
        <v>691.8730158730159</v>
      </c>
      <c r="AN10343">
        <f>[4]Sheet1!$C$31</f>
        <v>1254.1096453492837</v>
      </c>
      <c r="AO10343">
        <f t="shared" si="646"/>
        <v>313527.41133732093</v>
      </c>
      <c r="AP10343">
        <f>[4]Sheet1!$C$32</f>
        <v>66.725858796154554</v>
      </c>
      <c r="AQ10343">
        <f>[4]Sheet1!$C$35</f>
        <v>470.40699999999998</v>
      </c>
    </row>
    <row r="10344" spans="1:43" x14ac:dyDescent="0.2">
      <c r="A10344" t="s">
        <v>157</v>
      </c>
      <c r="B10344" t="s">
        <v>118</v>
      </c>
      <c r="C10344" t="s">
        <v>121</v>
      </c>
      <c r="D10344" t="s">
        <v>9</v>
      </c>
      <c r="E10344">
        <v>1</v>
      </c>
      <c r="F10344" t="s">
        <v>162</v>
      </c>
      <c r="L10344" t="s">
        <v>8</v>
      </c>
      <c r="M10344" t="s">
        <v>38</v>
      </c>
      <c r="N10344">
        <f>[4]Sheet1!$C$3</f>
        <v>34756131.700000003</v>
      </c>
      <c r="O10344" t="s">
        <v>50</v>
      </c>
      <c r="P10344">
        <v>61</v>
      </c>
      <c r="Q10344">
        <v>117</v>
      </c>
      <c r="R10344" t="s">
        <v>9</v>
      </c>
      <c r="S10344">
        <v>43</v>
      </c>
      <c r="T10344" t="s">
        <v>28</v>
      </c>
      <c r="U10344" t="s">
        <v>13</v>
      </c>
      <c r="V10344">
        <v>20</v>
      </c>
      <c r="W10344">
        <v>7.66</v>
      </c>
      <c r="X10344">
        <f>[4]Sheet1!$C$2</f>
        <v>63</v>
      </c>
      <c r="Y10344">
        <f>[4]Sheet1!$C$5</f>
        <v>1.8126297984996986</v>
      </c>
      <c r="Z10344">
        <f>[4]Sheet1!$C$6</f>
        <v>453.15744962492471</v>
      </c>
      <c r="AC10344" t="s">
        <v>101</v>
      </c>
      <c r="AF10344" t="s">
        <v>28</v>
      </c>
      <c r="AG10344">
        <v>5</v>
      </c>
      <c r="AH10344" t="s">
        <v>47</v>
      </c>
      <c r="AI10344">
        <v>13.15</v>
      </c>
      <c r="AJ10344">
        <f>[4]Sheet1!$C$28</f>
        <v>1879.4956977332433</v>
      </c>
      <c r="AK10344">
        <f>[4]Sheet1!$C$29</f>
        <v>469873.92443331081</v>
      </c>
      <c r="AL10344">
        <f>[4]Sheet1!$C$30</f>
        <v>43588</v>
      </c>
      <c r="AM10344">
        <f t="shared" si="645"/>
        <v>691.8730158730159</v>
      </c>
      <c r="AN10344">
        <f>[4]Sheet1!$C$31</f>
        <v>1254.1096453492837</v>
      </c>
      <c r="AO10344">
        <f t="shared" si="646"/>
        <v>313527.41133732093</v>
      </c>
      <c r="AP10344">
        <f>[4]Sheet1!$C$32</f>
        <v>66.725858796154554</v>
      </c>
      <c r="AQ10344">
        <f>[4]Sheet1!$C$35</f>
        <v>470.40699999999998</v>
      </c>
    </row>
    <row r="10345" spans="1:43" x14ac:dyDescent="0.2">
      <c r="A10345" t="s">
        <v>157</v>
      </c>
      <c r="B10345" t="s">
        <v>118</v>
      </c>
      <c r="C10345" t="s">
        <v>121</v>
      </c>
      <c r="D10345" t="s">
        <v>9</v>
      </c>
      <c r="E10345">
        <v>1</v>
      </c>
      <c r="F10345" t="s">
        <v>162</v>
      </c>
      <c r="L10345" t="s">
        <v>8</v>
      </c>
      <c r="M10345" t="s">
        <v>38</v>
      </c>
      <c r="N10345">
        <f>[4]Sheet1!$C$3</f>
        <v>34756131.700000003</v>
      </c>
      <c r="O10345" t="s">
        <v>50</v>
      </c>
      <c r="P10345">
        <v>61</v>
      </c>
      <c r="Q10345">
        <v>117</v>
      </c>
      <c r="R10345" t="s">
        <v>9</v>
      </c>
      <c r="S10345">
        <v>43</v>
      </c>
      <c r="T10345" t="s">
        <v>28</v>
      </c>
      <c r="U10345" t="s">
        <v>13</v>
      </c>
      <c r="V10345">
        <v>20</v>
      </c>
      <c r="W10345">
        <v>7.66</v>
      </c>
      <c r="X10345">
        <f>[4]Sheet1!$C$2</f>
        <v>63</v>
      </c>
      <c r="Y10345">
        <f>[4]Sheet1!$C$5</f>
        <v>1.8126297984996986</v>
      </c>
      <c r="Z10345">
        <f>[4]Sheet1!$C$6</f>
        <v>453.15744962492471</v>
      </c>
      <c r="AC10345" t="s">
        <v>101</v>
      </c>
      <c r="AF10345" t="s">
        <v>28</v>
      </c>
      <c r="AG10345">
        <v>1</v>
      </c>
      <c r="AH10345" t="s">
        <v>47</v>
      </c>
      <c r="AI10345">
        <v>0.63580000000000003</v>
      </c>
      <c r="AJ10345">
        <f>[4]Sheet1!$C$28</f>
        <v>1879.4956977332433</v>
      </c>
      <c r="AK10345">
        <f>[4]Sheet1!$C$29</f>
        <v>469873.92443331081</v>
      </c>
      <c r="AL10345">
        <f>[4]Sheet1!$C$30</f>
        <v>43588</v>
      </c>
      <c r="AM10345">
        <f t="shared" si="645"/>
        <v>691.8730158730159</v>
      </c>
      <c r="AN10345">
        <f>[4]Sheet1!$C$31</f>
        <v>1254.1096453492837</v>
      </c>
      <c r="AO10345">
        <f t="shared" si="646"/>
        <v>313527.41133732093</v>
      </c>
      <c r="AP10345">
        <f>[4]Sheet1!$C$32</f>
        <v>66.725858796154554</v>
      </c>
      <c r="AQ10345">
        <f>[4]Sheet1!$C$35</f>
        <v>470.40699999999998</v>
      </c>
    </row>
    <row r="10346" spans="1:43" x14ac:dyDescent="0.2">
      <c r="A10346" t="s">
        <v>157</v>
      </c>
      <c r="B10346" t="s">
        <v>118</v>
      </c>
      <c r="C10346" t="s">
        <v>121</v>
      </c>
      <c r="D10346" t="s">
        <v>9</v>
      </c>
      <c r="E10346">
        <v>1</v>
      </c>
      <c r="F10346" t="s">
        <v>162</v>
      </c>
      <c r="L10346" t="s">
        <v>8</v>
      </c>
      <c r="M10346" t="s">
        <v>38</v>
      </c>
      <c r="N10346">
        <f>[4]Sheet1!$C$3</f>
        <v>34756131.700000003</v>
      </c>
      <c r="O10346" t="s">
        <v>50</v>
      </c>
      <c r="P10346">
        <v>61</v>
      </c>
      <c r="Q10346">
        <v>117</v>
      </c>
      <c r="R10346" t="s">
        <v>9</v>
      </c>
      <c r="S10346">
        <v>43</v>
      </c>
      <c r="T10346" t="s">
        <v>28</v>
      </c>
      <c r="U10346" t="s">
        <v>13</v>
      </c>
      <c r="V10346">
        <v>20</v>
      </c>
      <c r="W10346">
        <v>7.66</v>
      </c>
      <c r="X10346">
        <f>[4]Sheet1!$C$2</f>
        <v>63</v>
      </c>
      <c r="Y10346">
        <f>[4]Sheet1!$C$5</f>
        <v>1.8126297984996986</v>
      </c>
      <c r="Z10346">
        <f>[4]Sheet1!$C$6</f>
        <v>453.15744962492471</v>
      </c>
      <c r="AB10346" t="s">
        <v>8</v>
      </c>
      <c r="AC10346" t="s">
        <v>8</v>
      </c>
      <c r="AD10346" t="s">
        <v>8</v>
      </c>
      <c r="AF10346" t="s">
        <v>28</v>
      </c>
      <c r="AG10346">
        <v>1</v>
      </c>
      <c r="AH10346" t="s">
        <v>47</v>
      </c>
      <c r="AI10346">
        <v>0.89590000000000003</v>
      </c>
      <c r="AJ10346">
        <f>[4]Sheet1!$C$28</f>
        <v>1879.4956977332433</v>
      </c>
      <c r="AK10346">
        <f>[4]Sheet1!$C$29</f>
        <v>469873.92443331081</v>
      </c>
      <c r="AL10346">
        <f>[4]Sheet1!$C$30</f>
        <v>43588</v>
      </c>
      <c r="AM10346">
        <f t="shared" si="645"/>
        <v>691.8730158730159</v>
      </c>
      <c r="AN10346">
        <f>[4]Sheet1!$C$31</f>
        <v>1254.1096453492837</v>
      </c>
      <c r="AO10346">
        <f t="shared" si="646"/>
        <v>313527.41133732093</v>
      </c>
      <c r="AP10346">
        <f>[4]Sheet1!$C$32</f>
        <v>66.725858796154554</v>
      </c>
      <c r="AQ10346">
        <f>[4]Sheet1!$C$35</f>
        <v>470.40699999999998</v>
      </c>
    </row>
    <row r="10347" spans="1:43" x14ac:dyDescent="0.2">
      <c r="A10347" t="s">
        <v>157</v>
      </c>
      <c r="B10347" t="s">
        <v>118</v>
      </c>
      <c r="C10347" t="s">
        <v>121</v>
      </c>
      <c r="D10347" t="s">
        <v>9</v>
      </c>
      <c r="E10347">
        <v>1</v>
      </c>
      <c r="F10347" t="s">
        <v>162</v>
      </c>
      <c r="L10347" t="s">
        <v>8</v>
      </c>
      <c r="M10347" t="s">
        <v>38</v>
      </c>
      <c r="N10347">
        <f>[4]Sheet1!$C$3</f>
        <v>34756131.700000003</v>
      </c>
      <c r="O10347" t="s">
        <v>50</v>
      </c>
      <c r="P10347">
        <v>61</v>
      </c>
      <c r="Q10347">
        <v>117</v>
      </c>
      <c r="R10347" t="s">
        <v>9</v>
      </c>
      <c r="S10347">
        <v>43</v>
      </c>
      <c r="T10347" t="s">
        <v>28</v>
      </c>
      <c r="U10347" t="s">
        <v>13</v>
      </c>
      <c r="V10347">
        <v>20</v>
      </c>
      <c r="W10347">
        <v>7.66</v>
      </c>
      <c r="X10347">
        <f>[4]Sheet1!$C$2</f>
        <v>63</v>
      </c>
      <c r="Y10347">
        <f>[4]Sheet1!$C$5</f>
        <v>1.8126297984996986</v>
      </c>
      <c r="Z10347">
        <f>[4]Sheet1!$C$6</f>
        <v>453.15744962492471</v>
      </c>
      <c r="AC10347" t="s">
        <v>101</v>
      </c>
      <c r="AF10347" t="s">
        <v>28</v>
      </c>
      <c r="AG10347">
        <v>3</v>
      </c>
      <c r="AH10347" t="s">
        <v>46</v>
      </c>
      <c r="AI10347">
        <v>3.266</v>
      </c>
      <c r="AJ10347">
        <f>[4]Sheet1!$C$28</f>
        <v>1879.4956977332433</v>
      </c>
      <c r="AK10347">
        <f>[4]Sheet1!$C$29</f>
        <v>469873.92443331081</v>
      </c>
      <c r="AL10347">
        <f>[4]Sheet1!$C$30</f>
        <v>43588</v>
      </c>
      <c r="AM10347">
        <f t="shared" si="645"/>
        <v>691.8730158730159</v>
      </c>
      <c r="AN10347">
        <f>[4]Sheet1!$C$31</f>
        <v>1254.1096453492837</v>
      </c>
      <c r="AO10347">
        <f t="shared" si="646"/>
        <v>313527.41133732093</v>
      </c>
      <c r="AP10347">
        <f>[4]Sheet1!$C$32</f>
        <v>66.725858796154554</v>
      </c>
      <c r="AQ10347">
        <f>[4]Sheet1!$C$35</f>
        <v>470.40699999999998</v>
      </c>
    </row>
    <row r="10348" spans="1:43" x14ac:dyDescent="0.2">
      <c r="A10348" t="s">
        <v>157</v>
      </c>
      <c r="B10348" t="s">
        <v>118</v>
      </c>
      <c r="C10348" t="s">
        <v>121</v>
      </c>
      <c r="D10348" t="s">
        <v>9</v>
      </c>
      <c r="E10348">
        <v>1</v>
      </c>
      <c r="F10348" t="s">
        <v>162</v>
      </c>
      <c r="L10348" t="s">
        <v>8</v>
      </c>
      <c r="M10348" t="s">
        <v>38</v>
      </c>
      <c r="N10348">
        <f>[4]Sheet1!$C$3</f>
        <v>34756131.700000003</v>
      </c>
      <c r="O10348" t="s">
        <v>50</v>
      </c>
      <c r="P10348">
        <v>61</v>
      </c>
      <c r="Q10348">
        <v>117</v>
      </c>
      <c r="R10348" t="s">
        <v>9</v>
      </c>
      <c r="S10348">
        <v>43</v>
      </c>
      <c r="T10348" t="s">
        <v>28</v>
      </c>
      <c r="U10348" t="s">
        <v>13</v>
      </c>
      <c r="V10348">
        <v>20</v>
      </c>
      <c r="W10348">
        <v>7.66</v>
      </c>
      <c r="X10348">
        <f>[4]Sheet1!$C$2</f>
        <v>63</v>
      </c>
      <c r="Y10348">
        <f>[4]Sheet1!$C$5</f>
        <v>1.8126297984996986</v>
      </c>
      <c r="Z10348">
        <f>[4]Sheet1!$C$6</f>
        <v>453.15744962492471</v>
      </c>
      <c r="AC10348" t="s">
        <v>101</v>
      </c>
      <c r="AF10348" t="s">
        <v>28</v>
      </c>
      <c r="AG10348">
        <v>4</v>
      </c>
      <c r="AH10348" t="s">
        <v>47</v>
      </c>
      <c r="AI10348">
        <v>8.67</v>
      </c>
      <c r="AJ10348">
        <f>[4]Sheet1!$C$28</f>
        <v>1879.4956977332433</v>
      </c>
      <c r="AK10348">
        <f>[4]Sheet1!$C$29</f>
        <v>469873.92443331081</v>
      </c>
      <c r="AL10348">
        <f>[4]Sheet1!$C$30</f>
        <v>43588</v>
      </c>
      <c r="AM10348">
        <f t="shared" si="645"/>
        <v>691.8730158730159</v>
      </c>
      <c r="AN10348">
        <f>[4]Sheet1!$C$31</f>
        <v>1254.1096453492837</v>
      </c>
      <c r="AO10348">
        <f t="shared" si="646"/>
        <v>313527.41133732093</v>
      </c>
      <c r="AP10348">
        <f>[4]Sheet1!$C$32</f>
        <v>66.725858796154554</v>
      </c>
      <c r="AQ10348">
        <f>[4]Sheet1!$C$35</f>
        <v>470.40699999999998</v>
      </c>
    </row>
    <row r="10349" spans="1:43" x14ac:dyDescent="0.2">
      <c r="A10349" t="s">
        <v>157</v>
      </c>
      <c r="B10349" t="s">
        <v>118</v>
      </c>
      <c r="C10349" t="s">
        <v>121</v>
      </c>
      <c r="D10349" t="s">
        <v>9</v>
      </c>
      <c r="E10349">
        <v>1</v>
      </c>
      <c r="F10349" t="s">
        <v>162</v>
      </c>
      <c r="L10349" t="s">
        <v>8</v>
      </c>
      <c r="M10349" t="s">
        <v>38</v>
      </c>
      <c r="N10349">
        <f>[4]Sheet1!$C$3</f>
        <v>34756131.700000003</v>
      </c>
      <c r="O10349" t="s">
        <v>50</v>
      </c>
      <c r="P10349">
        <v>61</v>
      </c>
      <c r="Q10349">
        <v>117</v>
      </c>
      <c r="R10349" t="s">
        <v>9</v>
      </c>
      <c r="S10349">
        <v>43</v>
      </c>
      <c r="T10349" t="s">
        <v>28</v>
      </c>
      <c r="U10349" t="s">
        <v>13</v>
      </c>
      <c r="V10349">
        <v>20</v>
      </c>
      <c r="W10349">
        <v>7.66</v>
      </c>
      <c r="X10349">
        <f>[4]Sheet1!$C$2</f>
        <v>63</v>
      </c>
      <c r="Y10349">
        <f>[4]Sheet1!$C$5</f>
        <v>1.8126297984996986</v>
      </c>
      <c r="Z10349">
        <f>[4]Sheet1!$C$6</f>
        <v>453.15744962492471</v>
      </c>
      <c r="AC10349" t="s">
        <v>101</v>
      </c>
      <c r="AF10349" t="s">
        <v>28</v>
      </c>
      <c r="AG10349">
        <v>1</v>
      </c>
      <c r="AH10349" t="s">
        <v>47</v>
      </c>
      <c r="AI10349">
        <v>0.69359999999999999</v>
      </c>
      <c r="AJ10349">
        <f>[4]Sheet1!$C$28</f>
        <v>1879.4956977332433</v>
      </c>
      <c r="AK10349">
        <f>[4]Sheet1!$C$29</f>
        <v>469873.92443331081</v>
      </c>
      <c r="AL10349">
        <f>[4]Sheet1!$C$30</f>
        <v>43588</v>
      </c>
      <c r="AM10349">
        <f t="shared" si="645"/>
        <v>691.8730158730159</v>
      </c>
      <c r="AN10349">
        <f>[4]Sheet1!$C$31</f>
        <v>1254.1096453492837</v>
      </c>
      <c r="AO10349">
        <f t="shared" si="646"/>
        <v>313527.41133732093</v>
      </c>
      <c r="AP10349">
        <f>[4]Sheet1!$C$32</f>
        <v>66.725858796154554</v>
      </c>
      <c r="AQ10349">
        <f>[4]Sheet1!$C$35</f>
        <v>470.40699999999998</v>
      </c>
    </row>
    <row r="10350" spans="1:43" x14ac:dyDescent="0.2">
      <c r="A10350" t="s">
        <v>157</v>
      </c>
      <c r="B10350" t="s">
        <v>118</v>
      </c>
      <c r="C10350" t="s">
        <v>121</v>
      </c>
      <c r="D10350" t="s">
        <v>9</v>
      </c>
      <c r="E10350">
        <v>1</v>
      </c>
      <c r="F10350" t="s">
        <v>162</v>
      </c>
      <c r="L10350" t="s">
        <v>8</v>
      </c>
      <c r="M10350" t="s">
        <v>38</v>
      </c>
      <c r="N10350">
        <f>[4]Sheet1!$C$3</f>
        <v>34756131.700000003</v>
      </c>
      <c r="O10350" t="s">
        <v>50</v>
      </c>
      <c r="P10350">
        <v>61</v>
      </c>
      <c r="Q10350">
        <v>117</v>
      </c>
      <c r="R10350" t="s">
        <v>9</v>
      </c>
      <c r="S10350">
        <v>43</v>
      </c>
      <c r="T10350" t="s">
        <v>28</v>
      </c>
      <c r="U10350" t="s">
        <v>13</v>
      </c>
      <c r="V10350">
        <v>20</v>
      </c>
      <c r="W10350">
        <v>7.66</v>
      </c>
      <c r="X10350">
        <f>[4]Sheet1!$C$2</f>
        <v>63</v>
      </c>
      <c r="Y10350">
        <f>[4]Sheet1!$C$5</f>
        <v>1.8126297984996986</v>
      </c>
      <c r="Z10350">
        <f>[4]Sheet1!$C$6</f>
        <v>453.15744962492471</v>
      </c>
      <c r="AC10350" t="s">
        <v>101</v>
      </c>
      <c r="AF10350" t="s">
        <v>28</v>
      </c>
      <c r="AG10350">
        <v>2</v>
      </c>
      <c r="AH10350" t="s">
        <v>47</v>
      </c>
      <c r="AI10350">
        <v>0.28899999999999998</v>
      </c>
      <c r="AJ10350">
        <f>[4]Sheet1!$C$28</f>
        <v>1879.4956977332433</v>
      </c>
      <c r="AK10350">
        <f>[4]Sheet1!$C$29</f>
        <v>469873.92443331081</v>
      </c>
      <c r="AL10350">
        <f>[4]Sheet1!$C$30</f>
        <v>43588</v>
      </c>
      <c r="AM10350">
        <f t="shared" si="645"/>
        <v>691.8730158730159</v>
      </c>
      <c r="AN10350">
        <f>[4]Sheet1!$C$31</f>
        <v>1254.1096453492837</v>
      </c>
      <c r="AO10350">
        <f t="shared" si="646"/>
        <v>313527.41133732093</v>
      </c>
      <c r="AP10350">
        <f>[4]Sheet1!$C$32</f>
        <v>66.725858796154554</v>
      </c>
      <c r="AQ10350">
        <f>[4]Sheet1!$C$35</f>
        <v>470.40699999999998</v>
      </c>
    </row>
    <row r="10351" spans="1:43" x14ac:dyDescent="0.2">
      <c r="A10351" t="s">
        <v>157</v>
      </c>
      <c r="B10351" t="s">
        <v>118</v>
      </c>
      <c r="C10351" t="s">
        <v>121</v>
      </c>
      <c r="D10351" t="s">
        <v>9</v>
      </c>
      <c r="E10351">
        <v>1</v>
      </c>
      <c r="F10351" t="s">
        <v>162</v>
      </c>
      <c r="L10351" t="s">
        <v>8</v>
      </c>
      <c r="M10351" t="s">
        <v>38</v>
      </c>
      <c r="N10351">
        <f>[4]Sheet1!$C$3</f>
        <v>34756131.700000003</v>
      </c>
      <c r="O10351" t="s">
        <v>50</v>
      </c>
      <c r="P10351">
        <v>61</v>
      </c>
      <c r="Q10351">
        <v>117</v>
      </c>
      <c r="R10351" t="s">
        <v>9</v>
      </c>
      <c r="S10351">
        <v>43</v>
      </c>
      <c r="T10351" t="s">
        <v>28</v>
      </c>
      <c r="U10351" t="s">
        <v>13</v>
      </c>
      <c r="V10351">
        <v>20</v>
      </c>
      <c r="W10351">
        <v>7.66</v>
      </c>
      <c r="X10351">
        <f>[4]Sheet1!$C$2</f>
        <v>63</v>
      </c>
      <c r="Y10351">
        <f>[4]Sheet1!$C$5</f>
        <v>1.8126297984996986</v>
      </c>
      <c r="Z10351">
        <f>[4]Sheet1!$C$6</f>
        <v>453.15744962492471</v>
      </c>
      <c r="AB10351" t="s">
        <v>8</v>
      </c>
      <c r="AC10351" t="s">
        <v>101</v>
      </c>
      <c r="AD10351" t="s">
        <v>8</v>
      </c>
      <c r="AF10351" t="s">
        <v>28</v>
      </c>
      <c r="AG10351">
        <v>2</v>
      </c>
      <c r="AH10351" t="s">
        <v>47</v>
      </c>
      <c r="AI10351">
        <v>0.31790000000000002</v>
      </c>
      <c r="AJ10351">
        <f>[4]Sheet1!$C$28</f>
        <v>1879.4956977332433</v>
      </c>
      <c r="AK10351">
        <f>[4]Sheet1!$C$29</f>
        <v>469873.92443331081</v>
      </c>
      <c r="AL10351">
        <f>[4]Sheet1!$C$30</f>
        <v>43588</v>
      </c>
      <c r="AM10351">
        <f t="shared" si="645"/>
        <v>691.8730158730159</v>
      </c>
      <c r="AN10351">
        <f>[4]Sheet1!$C$31</f>
        <v>1254.1096453492837</v>
      </c>
      <c r="AO10351">
        <f t="shared" si="646"/>
        <v>313527.41133732093</v>
      </c>
      <c r="AP10351">
        <f>[4]Sheet1!$C$32</f>
        <v>66.725858796154554</v>
      </c>
      <c r="AQ10351">
        <f>[4]Sheet1!$C$35</f>
        <v>470.40699999999998</v>
      </c>
    </row>
    <row r="10352" spans="1:43" x14ac:dyDescent="0.2">
      <c r="A10352" t="s">
        <v>157</v>
      </c>
      <c r="B10352" t="s">
        <v>118</v>
      </c>
      <c r="C10352" t="s">
        <v>121</v>
      </c>
      <c r="D10352" t="s">
        <v>9</v>
      </c>
      <c r="E10352">
        <v>1</v>
      </c>
      <c r="F10352" t="s">
        <v>162</v>
      </c>
      <c r="L10352" t="s">
        <v>8</v>
      </c>
      <c r="M10352" t="s">
        <v>38</v>
      </c>
      <c r="N10352">
        <f>[4]Sheet1!$C$3</f>
        <v>34756131.700000003</v>
      </c>
      <c r="O10352" t="s">
        <v>50</v>
      </c>
      <c r="P10352">
        <v>61</v>
      </c>
      <c r="Q10352">
        <v>117</v>
      </c>
      <c r="R10352" t="s">
        <v>9</v>
      </c>
      <c r="S10352">
        <v>43</v>
      </c>
      <c r="T10352" t="s">
        <v>28</v>
      </c>
      <c r="U10352" t="s">
        <v>13</v>
      </c>
      <c r="V10352">
        <v>20</v>
      </c>
      <c r="W10352">
        <v>7.66</v>
      </c>
      <c r="X10352">
        <f>[4]Sheet1!$C$2</f>
        <v>63</v>
      </c>
      <c r="Y10352">
        <f>[4]Sheet1!$C$5</f>
        <v>1.8126297984996986</v>
      </c>
      <c r="Z10352">
        <f>[4]Sheet1!$C$6</f>
        <v>453.15744962492471</v>
      </c>
      <c r="AC10352" t="s">
        <v>8</v>
      </c>
      <c r="AF10352" t="s">
        <v>28</v>
      </c>
      <c r="AG10352">
        <v>3</v>
      </c>
      <c r="AH10352" t="s">
        <v>47</v>
      </c>
      <c r="AI10352">
        <v>0.23119999999999999</v>
      </c>
      <c r="AJ10352">
        <f>[4]Sheet1!$C$28</f>
        <v>1879.4956977332433</v>
      </c>
      <c r="AK10352">
        <f>[4]Sheet1!$C$29</f>
        <v>469873.92443331081</v>
      </c>
      <c r="AL10352">
        <f>[4]Sheet1!$C$30</f>
        <v>43588</v>
      </c>
      <c r="AM10352">
        <f t="shared" si="645"/>
        <v>691.8730158730159</v>
      </c>
      <c r="AN10352">
        <f>[4]Sheet1!$C$31</f>
        <v>1254.1096453492837</v>
      </c>
      <c r="AO10352">
        <f t="shared" si="646"/>
        <v>313527.41133732093</v>
      </c>
      <c r="AP10352">
        <f>[4]Sheet1!$C$32</f>
        <v>66.725858796154554</v>
      </c>
      <c r="AQ10352">
        <f>[4]Sheet1!$C$35</f>
        <v>470.40699999999998</v>
      </c>
    </row>
    <row r="10353" spans="1:43" x14ac:dyDescent="0.2">
      <c r="A10353" t="s">
        <v>157</v>
      </c>
      <c r="B10353" t="s">
        <v>118</v>
      </c>
      <c r="C10353" t="s">
        <v>121</v>
      </c>
      <c r="D10353" t="s">
        <v>9</v>
      </c>
      <c r="E10353">
        <v>1</v>
      </c>
      <c r="F10353" t="s">
        <v>162</v>
      </c>
      <c r="L10353" t="s">
        <v>8</v>
      </c>
      <c r="M10353" t="s">
        <v>38</v>
      </c>
      <c r="N10353">
        <f>[4]Sheet1!$C$3</f>
        <v>34756131.700000003</v>
      </c>
      <c r="O10353" t="s">
        <v>50</v>
      </c>
      <c r="P10353">
        <v>61</v>
      </c>
      <c r="Q10353">
        <v>117</v>
      </c>
      <c r="R10353" t="s">
        <v>9</v>
      </c>
      <c r="S10353">
        <v>43</v>
      </c>
      <c r="T10353" t="s">
        <v>28</v>
      </c>
      <c r="U10353" t="s">
        <v>13</v>
      </c>
      <c r="V10353">
        <v>20</v>
      </c>
      <c r="W10353">
        <v>7.66</v>
      </c>
      <c r="X10353">
        <f>[4]Sheet1!$C$2</f>
        <v>63</v>
      </c>
      <c r="Y10353">
        <f>[4]Sheet1!$C$5</f>
        <v>1.8126297984996986</v>
      </c>
      <c r="Z10353">
        <f>[4]Sheet1!$C$6</f>
        <v>453.15744962492471</v>
      </c>
      <c r="AB10353" t="s">
        <v>8</v>
      </c>
      <c r="AC10353" t="s">
        <v>8</v>
      </c>
      <c r="AD10353" t="s">
        <v>8</v>
      </c>
      <c r="AF10353" t="s">
        <v>28</v>
      </c>
      <c r="AG10353">
        <v>2</v>
      </c>
      <c r="AH10353" t="s">
        <v>47</v>
      </c>
      <c r="AI10353">
        <v>1.821</v>
      </c>
      <c r="AJ10353">
        <f>[4]Sheet1!$C$28</f>
        <v>1879.4956977332433</v>
      </c>
      <c r="AK10353">
        <f>[4]Sheet1!$C$29</f>
        <v>469873.92443331081</v>
      </c>
      <c r="AL10353">
        <f>[4]Sheet1!$C$30</f>
        <v>43588</v>
      </c>
      <c r="AM10353">
        <f t="shared" si="645"/>
        <v>691.8730158730159</v>
      </c>
      <c r="AN10353">
        <f>[4]Sheet1!$C$31</f>
        <v>1254.1096453492837</v>
      </c>
      <c r="AO10353">
        <f t="shared" si="646"/>
        <v>313527.41133732093</v>
      </c>
      <c r="AP10353">
        <f>[4]Sheet1!$C$32</f>
        <v>66.725858796154554</v>
      </c>
      <c r="AQ10353">
        <f>[4]Sheet1!$C$35</f>
        <v>470.40699999999998</v>
      </c>
    </row>
    <row r="10354" spans="1:43" x14ac:dyDescent="0.2">
      <c r="A10354" t="s">
        <v>157</v>
      </c>
      <c r="B10354" t="s">
        <v>118</v>
      </c>
      <c r="C10354" t="s">
        <v>121</v>
      </c>
      <c r="D10354" t="s">
        <v>9</v>
      </c>
      <c r="E10354">
        <v>1</v>
      </c>
      <c r="F10354" t="s">
        <v>162</v>
      </c>
      <c r="L10354" t="s">
        <v>8</v>
      </c>
      <c r="M10354" t="s">
        <v>38</v>
      </c>
      <c r="N10354">
        <f>[4]Sheet1!$C$3</f>
        <v>34756131.700000003</v>
      </c>
      <c r="O10354" t="s">
        <v>50</v>
      </c>
      <c r="P10354">
        <v>61</v>
      </c>
      <c r="Q10354">
        <v>117</v>
      </c>
      <c r="R10354" t="s">
        <v>9</v>
      </c>
      <c r="S10354">
        <v>43</v>
      </c>
      <c r="T10354" t="s">
        <v>28</v>
      </c>
      <c r="U10354" t="s">
        <v>13</v>
      </c>
      <c r="V10354">
        <v>20</v>
      </c>
      <c r="W10354">
        <v>7.66</v>
      </c>
      <c r="X10354">
        <f>[4]Sheet1!$C$2</f>
        <v>63</v>
      </c>
      <c r="Y10354">
        <f>[4]Sheet1!$C$5</f>
        <v>1.8126297984996986</v>
      </c>
      <c r="Z10354">
        <f>[4]Sheet1!$C$6</f>
        <v>453.15744962492471</v>
      </c>
      <c r="AB10354" t="s">
        <v>8</v>
      </c>
      <c r="AC10354" t="s">
        <v>8</v>
      </c>
      <c r="AD10354" t="s">
        <v>8</v>
      </c>
      <c r="AF10354" t="s">
        <v>28</v>
      </c>
      <c r="AG10354">
        <v>1</v>
      </c>
      <c r="AH10354" t="s">
        <v>47</v>
      </c>
      <c r="AI10354">
        <v>0.20230000000000001</v>
      </c>
      <c r="AJ10354">
        <f>[4]Sheet1!$C$28</f>
        <v>1879.4956977332433</v>
      </c>
      <c r="AK10354">
        <f>[4]Sheet1!$C$29</f>
        <v>469873.92443331081</v>
      </c>
      <c r="AL10354">
        <f>[4]Sheet1!$C$30</f>
        <v>43588</v>
      </c>
      <c r="AM10354">
        <f t="shared" si="645"/>
        <v>691.8730158730159</v>
      </c>
      <c r="AN10354">
        <f>[4]Sheet1!$C$31</f>
        <v>1254.1096453492837</v>
      </c>
      <c r="AO10354">
        <f t="shared" si="646"/>
        <v>313527.41133732093</v>
      </c>
      <c r="AP10354">
        <f>[4]Sheet1!$C$32</f>
        <v>66.725858796154554</v>
      </c>
      <c r="AQ10354">
        <f>[4]Sheet1!$C$35</f>
        <v>470.40699999999998</v>
      </c>
    </row>
    <row r="10355" spans="1:43" x14ac:dyDescent="0.2">
      <c r="A10355" t="s">
        <v>157</v>
      </c>
      <c r="B10355" t="s">
        <v>118</v>
      </c>
      <c r="C10355" t="s">
        <v>121</v>
      </c>
      <c r="D10355" t="s">
        <v>9</v>
      </c>
      <c r="E10355">
        <v>1</v>
      </c>
      <c r="F10355" t="s">
        <v>162</v>
      </c>
      <c r="L10355" t="s">
        <v>8</v>
      </c>
      <c r="M10355" t="s">
        <v>38</v>
      </c>
      <c r="N10355">
        <f>[4]Sheet1!$C$3</f>
        <v>34756131.700000003</v>
      </c>
      <c r="O10355" t="s">
        <v>50</v>
      </c>
      <c r="P10355">
        <v>61</v>
      </c>
      <c r="Q10355">
        <v>117</v>
      </c>
      <c r="R10355" t="s">
        <v>9</v>
      </c>
      <c r="S10355">
        <v>43</v>
      </c>
      <c r="T10355" t="s">
        <v>28</v>
      </c>
      <c r="U10355" t="s">
        <v>13</v>
      </c>
      <c r="V10355">
        <v>20</v>
      </c>
      <c r="W10355">
        <v>7.66</v>
      </c>
      <c r="X10355">
        <f>[4]Sheet1!$C$2</f>
        <v>63</v>
      </c>
      <c r="Y10355">
        <f>[4]Sheet1!$C$5</f>
        <v>1.8126297984996986</v>
      </c>
      <c r="Z10355">
        <f>[4]Sheet1!$C$6</f>
        <v>453.15744962492471</v>
      </c>
      <c r="AC10355" t="s">
        <v>101</v>
      </c>
      <c r="AF10355" t="s">
        <v>28</v>
      </c>
      <c r="AG10355">
        <v>1</v>
      </c>
      <c r="AH10355" t="s">
        <v>47</v>
      </c>
      <c r="AI10355">
        <v>0.23119999999999999</v>
      </c>
      <c r="AJ10355">
        <f>[4]Sheet1!$C$28</f>
        <v>1879.4956977332433</v>
      </c>
      <c r="AK10355">
        <f>[4]Sheet1!$C$29</f>
        <v>469873.92443331081</v>
      </c>
      <c r="AL10355">
        <f>[4]Sheet1!$C$30</f>
        <v>43588</v>
      </c>
      <c r="AM10355">
        <f t="shared" si="645"/>
        <v>691.8730158730159</v>
      </c>
      <c r="AN10355">
        <f>[4]Sheet1!$C$31</f>
        <v>1254.1096453492837</v>
      </c>
      <c r="AO10355">
        <f t="shared" si="646"/>
        <v>313527.41133732093</v>
      </c>
      <c r="AP10355">
        <f>[4]Sheet1!$C$32</f>
        <v>66.725858796154554</v>
      </c>
      <c r="AQ10355">
        <f>[4]Sheet1!$C$35</f>
        <v>470.40699999999998</v>
      </c>
    </row>
    <row r="10356" spans="1:43" x14ac:dyDescent="0.2">
      <c r="A10356" t="s">
        <v>157</v>
      </c>
      <c r="B10356" t="s">
        <v>118</v>
      </c>
      <c r="C10356" t="s">
        <v>121</v>
      </c>
      <c r="D10356" t="s">
        <v>9</v>
      </c>
      <c r="E10356">
        <v>1</v>
      </c>
      <c r="F10356" t="s">
        <v>162</v>
      </c>
      <c r="L10356" t="s">
        <v>8</v>
      </c>
      <c r="M10356" t="s">
        <v>38</v>
      </c>
      <c r="N10356">
        <f>[4]Sheet1!$C$3</f>
        <v>34756131.700000003</v>
      </c>
      <c r="O10356" t="s">
        <v>50</v>
      </c>
      <c r="P10356">
        <v>61</v>
      </c>
      <c r="Q10356">
        <v>117</v>
      </c>
      <c r="R10356" t="s">
        <v>9</v>
      </c>
      <c r="S10356">
        <v>43</v>
      </c>
      <c r="T10356" t="s">
        <v>28</v>
      </c>
      <c r="U10356" t="s">
        <v>13</v>
      </c>
      <c r="V10356">
        <v>20</v>
      </c>
      <c r="W10356">
        <v>7.66</v>
      </c>
      <c r="X10356">
        <f>[4]Sheet1!$C$2</f>
        <v>63</v>
      </c>
      <c r="Y10356">
        <f>[4]Sheet1!$C$5</f>
        <v>1.8126297984996986</v>
      </c>
      <c r="Z10356">
        <f>[4]Sheet1!$C$6</f>
        <v>453.15744962492471</v>
      </c>
      <c r="AB10356" t="s">
        <v>8</v>
      </c>
      <c r="AC10356" t="s">
        <v>101</v>
      </c>
      <c r="AD10356" t="s">
        <v>102</v>
      </c>
      <c r="AF10356" t="s">
        <v>28</v>
      </c>
      <c r="AG10356">
        <v>1</v>
      </c>
      <c r="AH10356" t="s">
        <v>47</v>
      </c>
      <c r="AI10356">
        <v>1.069</v>
      </c>
      <c r="AJ10356">
        <f>[4]Sheet1!$C$28</f>
        <v>1879.4956977332433</v>
      </c>
      <c r="AK10356">
        <f>[4]Sheet1!$C$29</f>
        <v>469873.92443331081</v>
      </c>
      <c r="AL10356">
        <f>[4]Sheet1!$C$30</f>
        <v>43588</v>
      </c>
      <c r="AM10356">
        <f t="shared" si="645"/>
        <v>691.8730158730159</v>
      </c>
      <c r="AN10356">
        <f>[4]Sheet1!$C$31</f>
        <v>1254.1096453492837</v>
      </c>
      <c r="AO10356">
        <f t="shared" si="646"/>
        <v>313527.41133732093</v>
      </c>
      <c r="AP10356">
        <f>[4]Sheet1!$C$32</f>
        <v>66.725858796154554</v>
      </c>
      <c r="AQ10356">
        <f>[4]Sheet1!$C$35</f>
        <v>470.40699999999998</v>
      </c>
    </row>
    <row r="10357" spans="1:43" x14ac:dyDescent="0.2">
      <c r="A10357" t="s">
        <v>157</v>
      </c>
      <c r="B10357" t="s">
        <v>118</v>
      </c>
      <c r="C10357" t="s">
        <v>121</v>
      </c>
      <c r="D10357" t="s">
        <v>9</v>
      </c>
      <c r="E10357">
        <v>1</v>
      </c>
      <c r="F10357" t="s">
        <v>162</v>
      </c>
      <c r="L10357" t="s">
        <v>8</v>
      </c>
      <c r="M10357" t="s">
        <v>38</v>
      </c>
      <c r="N10357">
        <f>[4]Sheet1!$C$3</f>
        <v>34756131.700000003</v>
      </c>
      <c r="O10357" t="s">
        <v>50</v>
      </c>
      <c r="P10357">
        <v>61</v>
      </c>
      <c r="Q10357">
        <v>117</v>
      </c>
      <c r="R10357" t="s">
        <v>9</v>
      </c>
      <c r="S10357">
        <v>43</v>
      </c>
      <c r="T10357" t="s">
        <v>28</v>
      </c>
      <c r="U10357" t="s">
        <v>13</v>
      </c>
      <c r="V10357">
        <v>20</v>
      </c>
      <c r="W10357">
        <v>7.66</v>
      </c>
      <c r="X10357">
        <f>[4]Sheet1!$C$2</f>
        <v>63</v>
      </c>
      <c r="Y10357">
        <f>[4]Sheet1!$C$5</f>
        <v>1.8126297984996986</v>
      </c>
      <c r="Z10357">
        <f>[4]Sheet1!$C$6</f>
        <v>453.15744962492471</v>
      </c>
      <c r="AB10357" t="s">
        <v>8</v>
      </c>
      <c r="AC10357" t="s">
        <v>101</v>
      </c>
      <c r="AD10357" t="s">
        <v>8</v>
      </c>
      <c r="AF10357" t="s">
        <v>28</v>
      </c>
      <c r="AG10357">
        <v>2</v>
      </c>
      <c r="AH10357" t="s">
        <v>46</v>
      </c>
      <c r="AI10357">
        <v>1.4159999999999999</v>
      </c>
      <c r="AJ10357">
        <f>[4]Sheet1!$C$28</f>
        <v>1879.4956977332433</v>
      </c>
      <c r="AK10357">
        <f>[4]Sheet1!$C$29</f>
        <v>469873.92443331081</v>
      </c>
      <c r="AL10357">
        <f>[4]Sheet1!$C$30</f>
        <v>43588</v>
      </c>
      <c r="AM10357">
        <f t="shared" si="645"/>
        <v>691.8730158730159</v>
      </c>
      <c r="AN10357">
        <f>[4]Sheet1!$C$31</f>
        <v>1254.1096453492837</v>
      </c>
      <c r="AO10357">
        <f t="shared" si="646"/>
        <v>313527.41133732093</v>
      </c>
      <c r="AP10357">
        <f>[4]Sheet1!$C$32</f>
        <v>66.725858796154554</v>
      </c>
      <c r="AQ10357">
        <f>[4]Sheet1!$C$35</f>
        <v>470.40699999999998</v>
      </c>
    </row>
    <row r="10358" spans="1:43" x14ac:dyDescent="0.2">
      <c r="A10358" t="s">
        <v>157</v>
      </c>
      <c r="B10358" t="s">
        <v>118</v>
      </c>
      <c r="C10358" t="s">
        <v>121</v>
      </c>
      <c r="D10358" t="s">
        <v>9</v>
      </c>
      <c r="E10358">
        <v>1</v>
      </c>
      <c r="F10358" t="s">
        <v>162</v>
      </c>
      <c r="L10358" t="s">
        <v>8</v>
      </c>
      <c r="M10358" t="s">
        <v>38</v>
      </c>
      <c r="N10358">
        <f>[4]Sheet1!$C$3</f>
        <v>34756131.700000003</v>
      </c>
      <c r="O10358" t="s">
        <v>50</v>
      </c>
      <c r="P10358">
        <v>61</v>
      </c>
      <c r="Q10358">
        <v>117</v>
      </c>
      <c r="R10358" t="s">
        <v>9</v>
      </c>
      <c r="S10358">
        <v>43</v>
      </c>
      <c r="T10358" t="s">
        <v>28</v>
      </c>
      <c r="U10358" t="s">
        <v>13</v>
      </c>
      <c r="V10358">
        <v>20</v>
      </c>
      <c r="W10358">
        <v>7.66</v>
      </c>
      <c r="X10358">
        <f>[4]Sheet1!$C$2</f>
        <v>63</v>
      </c>
      <c r="Y10358">
        <f>[4]Sheet1!$C$5</f>
        <v>1.8126297984996986</v>
      </c>
      <c r="Z10358">
        <f>[4]Sheet1!$C$6</f>
        <v>453.15744962492471</v>
      </c>
      <c r="AB10358" t="s">
        <v>8</v>
      </c>
      <c r="AC10358" t="s">
        <v>8</v>
      </c>
      <c r="AD10358" t="s">
        <v>8</v>
      </c>
      <c r="AF10358" t="s">
        <v>28</v>
      </c>
      <c r="AG10358">
        <v>2</v>
      </c>
      <c r="AH10358" t="s">
        <v>46</v>
      </c>
      <c r="AI10358">
        <v>2.63</v>
      </c>
      <c r="AJ10358">
        <f>[4]Sheet1!$C$28</f>
        <v>1879.4956977332433</v>
      </c>
      <c r="AK10358">
        <f>[4]Sheet1!$C$29</f>
        <v>469873.92443331081</v>
      </c>
      <c r="AL10358">
        <f>[4]Sheet1!$C$30</f>
        <v>43588</v>
      </c>
      <c r="AM10358">
        <f t="shared" si="645"/>
        <v>691.8730158730159</v>
      </c>
      <c r="AN10358">
        <f>[4]Sheet1!$C$31</f>
        <v>1254.1096453492837</v>
      </c>
      <c r="AO10358">
        <f t="shared" si="646"/>
        <v>313527.41133732093</v>
      </c>
      <c r="AP10358">
        <f>[4]Sheet1!$C$32</f>
        <v>66.725858796154554</v>
      </c>
      <c r="AQ10358">
        <f>[4]Sheet1!$C$35</f>
        <v>470.40699999999998</v>
      </c>
    </row>
    <row r="10359" spans="1:43" x14ac:dyDescent="0.2">
      <c r="A10359" t="s">
        <v>157</v>
      </c>
      <c r="B10359" t="s">
        <v>118</v>
      </c>
      <c r="C10359" t="s">
        <v>121</v>
      </c>
      <c r="D10359" t="s">
        <v>9</v>
      </c>
      <c r="E10359">
        <v>1</v>
      </c>
      <c r="F10359" t="s">
        <v>162</v>
      </c>
      <c r="L10359" t="s">
        <v>8</v>
      </c>
      <c r="M10359" t="s">
        <v>38</v>
      </c>
      <c r="N10359">
        <f>[4]Sheet1!$C$3</f>
        <v>34756131.700000003</v>
      </c>
      <c r="O10359" t="s">
        <v>50</v>
      </c>
      <c r="P10359">
        <v>61</v>
      </c>
      <c r="Q10359">
        <v>117</v>
      </c>
      <c r="R10359" t="s">
        <v>9</v>
      </c>
      <c r="S10359">
        <v>43</v>
      </c>
      <c r="T10359" t="s">
        <v>28</v>
      </c>
      <c r="U10359" t="s">
        <v>13</v>
      </c>
      <c r="V10359">
        <v>20</v>
      </c>
      <c r="W10359">
        <v>7.66</v>
      </c>
      <c r="X10359">
        <f>[4]Sheet1!$C$2</f>
        <v>63</v>
      </c>
      <c r="Y10359">
        <f>[4]Sheet1!$C$5</f>
        <v>1.8126297984996986</v>
      </c>
      <c r="Z10359">
        <f>[4]Sheet1!$C$6</f>
        <v>453.15744962492471</v>
      </c>
      <c r="AB10359" t="s">
        <v>8</v>
      </c>
      <c r="AC10359" t="s">
        <v>8</v>
      </c>
      <c r="AD10359" t="s">
        <v>8</v>
      </c>
      <c r="AF10359" t="s">
        <v>28</v>
      </c>
      <c r="AG10359">
        <v>3</v>
      </c>
      <c r="AH10359" t="s">
        <v>47</v>
      </c>
      <c r="AI10359">
        <v>3.8730000000000002</v>
      </c>
      <c r="AJ10359">
        <f>[4]Sheet1!$C$28</f>
        <v>1879.4956977332433</v>
      </c>
      <c r="AK10359">
        <f>[4]Sheet1!$C$29</f>
        <v>469873.92443331081</v>
      </c>
      <c r="AL10359">
        <f>[4]Sheet1!$C$30</f>
        <v>43588</v>
      </c>
      <c r="AM10359">
        <f t="shared" si="645"/>
        <v>691.8730158730159</v>
      </c>
      <c r="AN10359">
        <f>[4]Sheet1!$C$31</f>
        <v>1254.1096453492837</v>
      </c>
      <c r="AO10359">
        <f t="shared" si="646"/>
        <v>313527.41133732093</v>
      </c>
      <c r="AP10359">
        <f>[4]Sheet1!$C$32</f>
        <v>66.725858796154554</v>
      </c>
      <c r="AQ10359">
        <f>[4]Sheet1!$C$35</f>
        <v>470.40699999999998</v>
      </c>
    </row>
    <row r="10360" spans="1:43" x14ac:dyDescent="0.2">
      <c r="A10360" t="s">
        <v>157</v>
      </c>
      <c r="B10360" t="s">
        <v>118</v>
      </c>
      <c r="C10360" t="s">
        <v>121</v>
      </c>
      <c r="D10360" t="s">
        <v>9</v>
      </c>
      <c r="E10360">
        <v>1</v>
      </c>
      <c r="F10360" t="s">
        <v>162</v>
      </c>
      <c r="L10360" t="s">
        <v>8</v>
      </c>
      <c r="M10360" t="s">
        <v>38</v>
      </c>
      <c r="N10360">
        <f>[4]Sheet1!$C$3</f>
        <v>34756131.700000003</v>
      </c>
      <c r="O10360" t="s">
        <v>50</v>
      </c>
      <c r="P10360">
        <v>61</v>
      </c>
      <c r="Q10360">
        <v>117</v>
      </c>
      <c r="R10360" t="s">
        <v>9</v>
      </c>
      <c r="S10360">
        <v>43</v>
      </c>
      <c r="T10360" t="s">
        <v>28</v>
      </c>
      <c r="U10360" t="s">
        <v>13</v>
      </c>
      <c r="V10360">
        <v>20</v>
      </c>
      <c r="W10360">
        <v>7.66</v>
      </c>
      <c r="X10360">
        <f>[4]Sheet1!$C$2</f>
        <v>63</v>
      </c>
      <c r="Y10360">
        <f>[4]Sheet1!$C$5</f>
        <v>1.8126297984996986</v>
      </c>
      <c r="Z10360">
        <f>[4]Sheet1!$C$6</f>
        <v>453.15744962492471</v>
      </c>
      <c r="AC10360" t="s">
        <v>101</v>
      </c>
      <c r="AF10360" t="s">
        <v>28</v>
      </c>
      <c r="AG10360">
        <v>2</v>
      </c>
      <c r="AH10360" t="s">
        <v>47</v>
      </c>
      <c r="AI10360">
        <v>0.89590000000000003</v>
      </c>
      <c r="AJ10360">
        <f>[4]Sheet1!$C$28</f>
        <v>1879.4956977332433</v>
      </c>
      <c r="AK10360">
        <f>[4]Sheet1!$C$29</f>
        <v>469873.92443331081</v>
      </c>
      <c r="AL10360">
        <f>[4]Sheet1!$C$30</f>
        <v>43588</v>
      </c>
      <c r="AM10360">
        <f t="shared" si="645"/>
        <v>691.8730158730159</v>
      </c>
      <c r="AN10360">
        <f>[4]Sheet1!$C$31</f>
        <v>1254.1096453492837</v>
      </c>
      <c r="AO10360">
        <f t="shared" si="646"/>
        <v>313527.41133732093</v>
      </c>
      <c r="AP10360">
        <f>[4]Sheet1!$C$32</f>
        <v>66.725858796154554</v>
      </c>
      <c r="AQ10360">
        <f>[4]Sheet1!$C$35</f>
        <v>470.40699999999998</v>
      </c>
    </row>
    <row r="10361" spans="1:43" x14ac:dyDescent="0.2">
      <c r="A10361" t="s">
        <v>157</v>
      </c>
      <c r="B10361" t="s">
        <v>118</v>
      </c>
      <c r="C10361" t="s">
        <v>121</v>
      </c>
      <c r="D10361" t="s">
        <v>9</v>
      </c>
      <c r="E10361">
        <v>1</v>
      </c>
      <c r="F10361" t="s">
        <v>162</v>
      </c>
      <c r="L10361" t="s">
        <v>8</v>
      </c>
      <c r="M10361" t="s">
        <v>38</v>
      </c>
      <c r="N10361">
        <f>[4]Sheet1!$C$3</f>
        <v>34756131.700000003</v>
      </c>
      <c r="O10361" t="s">
        <v>50</v>
      </c>
      <c r="P10361">
        <v>61</v>
      </c>
      <c r="Q10361">
        <v>117</v>
      </c>
      <c r="R10361" t="s">
        <v>9</v>
      </c>
      <c r="S10361">
        <v>43</v>
      </c>
      <c r="T10361" t="s">
        <v>28</v>
      </c>
      <c r="U10361" t="s">
        <v>13</v>
      </c>
      <c r="V10361">
        <v>20</v>
      </c>
      <c r="W10361">
        <v>7.66</v>
      </c>
      <c r="X10361">
        <f>[4]Sheet1!$C$2</f>
        <v>63</v>
      </c>
      <c r="Y10361">
        <f>[4]Sheet1!$C$5</f>
        <v>1.8126297984996986</v>
      </c>
      <c r="Z10361">
        <f>[4]Sheet1!$C$6</f>
        <v>453.15744962492471</v>
      </c>
      <c r="AB10361" t="s">
        <v>8</v>
      </c>
      <c r="AC10361" t="s">
        <v>101</v>
      </c>
      <c r="AD10361" t="s">
        <v>8</v>
      </c>
      <c r="AF10361" t="s">
        <v>28</v>
      </c>
      <c r="AG10361">
        <v>2</v>
      </c>
      <c r="AH10361" t="s">
        <v>47</v>
      </c>
      <c r="AI10361">
        <v>1.1850000000000001</v>
      </c>
      <c r="AJ10361">
        <f>[4]Sheet1!$C$28</f>
        <v>1879.4956977332433</v>
      </c>
      <c r="AK10361">
        <f>[4]Sheet1!$C$29</f>
        <v>469873.92443331081</v>
      </c>
      <c r="AL10361">
        <f>[4]Sheet1!$C$30</f>
        <v>43588</v>
      </c>
      <c r="AM10361">
        <f t="shared" si="645"/>
        <v>691.8730158730159</v>
      </c>
      <c r="AN10361">
        <f>[4]Sheet1!$C$31</f>
        <v>1254.1096453492837</v>
      </c>
      <c r="AO10361">
        <f t="shared" si="646"/>
        <v>313527.41133732093</v>
      </c>
      <c r="AP10361">
        <f>[4]Sheet1!$C$32</f>
        <v>66.725858796154554</v>
      </c>
      <c r="AQ10361">
        <f>[4]Sheet1!$C$35</f>
        <v>470.40699999999998</v>
      </c>
    </row>
    <row r="10362" spans="1:43" x14ac:dyDescent="0.2">
      <c r="A10362" t="s">
        <v>157</v>
      </c>
      <c r="B10362" t="s">
        <v>118</v>
      </c>
      <c r="C10362" t="s">
        <v>121</v>
      </c>
      <c r="D10362" t="s">
        <v>9</v>
      </c>
      <c r="E10362">
        <v>1</v>
      </c>
      <c r="F10362" t="s">
        <v>162</v>
      </c>
      <c r="L10362" t="s">
        <v>8</v>
      </c>
      <c r="M10362" t="s">
        <v>38</v>
      </c>
      <c r="N10362">
        <f>[4]Sheet1!$C$3</f>
        <v>34756131.700000003</v>
      </c>
      <c r="O10362" t="s">
        <v>50</v>
      </c>
      <c r="P10362">
        <v>61</v>
      </c>
      <c r="Q10362">
        <v>117</v>
      </c>
      <c r="R10362" t="s">
        <v>9</v>
      </c>
      <c r="S10362">
        <v>43</v>
      </c>
      <c r="T10362" t="s">
        <v>28</v>
      </c>
      <c r="U10362" t="s">
        <v>13</v>
      </c>
      <c r="V10362">
        <v>20</v>
      </c>
      <c r="W10362">
        <v>7.66</v>
      </c>
      <c r="X10362">
        <f>[4]Sheet1!$C$2</f>
        <v>63</v>
      </c>
      <c r="Y10362">
        <f>[4]Sheet1!$C$5</f>
        <v>1.8126297984996986</v>
      </c>
      <c r="Z10362">
        <f>[4]Sheet1!$C$6</f>
        <v>453.15744962492471</v>
      </c>
      <c r="AB10362" t="s">
        <v>8</v>
      </c>
      <c r="AC10362" t="s">
        <v>101</v>
      </c>
      <c r="AD10362" t="s">
        <v>102</v>
      </c>
      <c r="AF10362" t="s">
        <v>28</v>
      </c>
      <c r="AG10362">
        <v>2</v>
      </c>
      <c r="AH10362" t="s">
        <v>47</v>
      </c>
      <c r="AI10362">
        <v>1.127</v>
      </c>
      <c r="AJ10362">
        <f>[4]Sheet1!$C$28</f>
        <v>1879.4956977332433</v>
      </c>
      <c r="AK10362">
        <f>[4]Sheet1!$C$29</f>
        <v>469873.92443331081</v>
      </c>
      <c r="AL10362">
        <f>[4]Sheet1!$C$30</f>
        <v>43588</v>
      </c>
      <c r="AM10362">
        <f t="shared" si="645"/>
        <v>691.8730158730159</v>
      </c>
      <c r="AN10362">
        <f>[4]Sheet1!$C$31</f>
        <v>1254.1096453492837</v>
      </c>
      <c r="AO10362">
        <f t="shared" si="646"/>
        <v>313527.41133732093</v>
      </c>
      <c r="AP10362">
        <f>[4]Sheet1!$C$32</f>
        <v>66.725858796154554</v>
      </c>
      <c r="AQ10362">
        <f>[4]Sheet1!$C$35</f>
        <v>470.40699999999998</v>
      </c>
    </row>
    <row r="10363" spans="1:43" x14ac:dyDescent="0.2">
      <c r="A10363" t="s">
        <v>157</v>
      </c>
      <c r="B10363" t="s">
        <v>118</v>
      </c>
      <c r="C10363" t="s">
        <v>121</v>
      </c>
      <c r="D10363" t="s">
        <v>9</v>
      </c>
      <c r="E10363">
        <v>1</v>
      </c>
      <c r="F10363" t="s">
        <v>162</v>
      </c>
      <c r="L10363" t="s">
        <v>8</v>
      </c>
      <c r="M10363" t="s">
        <v>38</v>
      </c>
      <c r="N10363">
        <f>[4]Sheet1!$C$3</f>
        <v>34756131.700000003</v>
      </c>
      <c r="O10363" t="s">
        <v>50</v>
      </c>
      <c r="P10363">
        <v>61</v>
      </c>
      <c r="Q10363">
        <v>117</v>
      </c>
      <c r="R10363" t="s">
        <v>9</v>
      </c>
      <c r="S10363">
        <v>43</v>
      </c>
      <c r="T10363" t="s">
        <v>28</v>
      </c>
      <c r="U10363" t="s">
        <v>13</v>
      </c>
      <c r="V10363">
        <v>20</v>
      </c>
      <c r="W10363">
        <v>7.66</v>
      </c>
      <c r="X10363">
        <f>[4]Sheet1!$C$2</f>
        <v>63</v>
      </c>
      <c r="Y10363">
        <f>[4]Sheet1!$C$5</f>
        <v>1.8126297984996986</v>
      </c>
      <c r="Z10363">
        <f>[4]Sheet1!$C$6</f>
        <v>453.15744962492471</v>
      </c>
      <c r="AB10363" t="s">
        <v>8</v>
      </c>
      <c r="AC10363" t="s">
        <v>101</v>
      </c>
      <c r="AD10363" t="s">
        <v>8</v>
      </c>
      <c r="AF10363" t="s">
        <v>28</v>
      </c>
      <c r="AG10363">
        <v>1</v>
      </c>
      <c r="AH10363" t="s">
        <v>47</v>
      </c>
      <c r="AI10363">
        <v>0.31790000000000002</v>
      </c>
      <c r="AJ10363">
        <f>[4]Sheet1!$C$28</f>
        <v>1879.4956977332433</v>
      </c>
      <c r="AK10363">
        <f>[4]Sheet1!$C$29</f>
        <v>469873.92443331081</v>
      </c>
      <c r="AL10363">
        <f>[4]Sheet1!$C$30</f>
        <v>43588</v>
      </c>
      <c r="AM10363">
        <f t="shared" si="645"/>
        <v>691.8730158730159</v>
      </c>
      <c r="AN10363">
        <f>[4]Sheet1!$C$31</f>
        <v>1254.1096453492837</v>
      </c>
      <c r="AO10363">
        <f t="shared" si="646"/>
        <v>313527.41133732093</v>
      </c>
      <c r="AP10363">
        <f>[4]Sheet1!$C$32</f>
        <v>66.725858796154554</v>
      </c>
      <c r="AQ10363">
        <f>[4]Sheet1!$C$35</f>
        <v>470.40699999999998</v>
      </c>
    </row>
    <row r="10364" spans="1:43" x14ac:dyDescent="0.2">
      <c r="A10364" t="s">
        <v>157</v>
      </c>
      <c r="B10364" t="s">
        <v>118</v>
      </c>
      <c r="C10364" t="s">
        <v>121</v>
      </c>
      <c r="D10364" t="s">
        <v>9</v>
      </c>
      <c r="E10364">
        <v>1</v>
      </c>
      <c r="F10364" t="s">
        <v>162</v>
      </c>
      <c r="L10364" t="s">
        <v>8</v>
      </c>
      <c r="M10364" t="s">
        <v>38</v>
      </c>
      <c r="N10364">
        <f>[4]Sheet1!$C$3</f>
        <v>34756131.700000003</v>
      </c>
      <c r="O10364" t="s">
        <v>50</v>
      </c>
      <c r="P10364">
        <v>61</v>
      </c>
      <c r="Q10364">
        <v>117</v>
      </c>
      <c r="R10364" t="s">
        <v>9</v>
      </c>
      <c r="S10364">
        <v>43</v>
      </c>
      <c r="T10364" t="s">
        <v>28</v>
      </c>
      <c r="U10364" t="s">
        <v>13</v>
      </c>
      <c r="V10364">
        <v>20</v>
      </c>
      <c r="W10364">
        <v>7.66</v>
      </c>
      <c r="X10364">
        <f>[4]Sheet1!$C$2</f>
        <v>63</v>
      </c>
      <c r="Y10364">
        <f>[4]Sheet1!$C$5</f>
        <v>1.8126297984996986</v>
      </c>
      <c r="Z10364">
        <f>[4]Sheet1!$C$6</f>
        <v>453.15744962492471</v>
      </c>
      <c r="AB10364" t="s">
        <v>8</v>
      </c>
      <c r="AC10364" t="s">
        <v>101</v>
      </c>
      <c r="AD10364" t="s">
        <v>8</v>
      </c>
      <c r="AF10364" t="s">
        <v>28</v>
      </c>
      <c r="AG10364">
        <v>2</v>
      </c>
      <c r="AH10364" t="s">
        <v>47</v>
      </c>
      <c r="AI10364">
        <v>1.1850000000000001</v>
      </c>
      <c r="AJ10364">
        <f>[4]Sheet1!$C$28</f>
        <v>1879.4956977332433</v>
      </c>
      <c r="AK10364">
        <f>[4]Sheet1!$C$29</f>
        <v>469873.92443331081</v>
      </c>
      <c r="AL10364">
        <f>[4]Sheet1!$C$30</f>
        <v>43588</v>
      </c>
      <c r="AM10364">
        <f t="shared" si="645"/>
        <v>691.8730158730159</v>
      </c>
      <c r="AN10364">
        <f>[4]Sheet1!$C$31</f>
        <v>1254.1096453492837</v>
      </c>
      <c r="AO10364">
        <f t="shared" si="646"/>
        <v>313527.41133732093</v>
      </c>
      <c r="AP10364">
        <f>[4]Sheet1!$C$32</f>
        <v>66.725858796154554</v>
      </c>
      <c r="AQ10364">
        <f>[4]Sheet1!$C$35</f>
        <v>470.40699999999998</v>
      </c>
    </row>
    <row r="10365" spans="1:43" x14ac:dyDescent="0.2">
      <c r="A10365" t="s">
        <v>157</v>
      </c>
      <c r="B10365" t="s">
        <v>118</v>
      </c>
      <c r="C10365" t="s">
        <v>121</v>
      </c>
      <c r="D10365" t="s">
        <v>9</v>
      </c>
      <c r="E10365">
        <v>1</v>
      </c>
      <c r="F10365" t="s">
        <v>162</v>
      </c>
      <c r="L10365" t="s">
        <v>8</v>
      </c>
      <c r="M10365" t="s">
        <v>38</v>
      </c>
      <c r="N10365">
        <f>[4]Sheet1!$C$3</f>
        <v>34756131.700000003</v>
      </c>
      <c r="O10365" t="s">
        <v>50</v>
      </c>
      <c r="P10365">
        <v>61</v>
      </c>
      <c r="Q10365">
        <v>117</v>
      </c>
      <c r="R10365" t="s">
        <v>9</v>
      </c>
      <c r="S10365">
        <v>43</v>
      </c>
      <c r="T10365" t="s">
        <v>28</v>
      </c>
      <c r="U10365" t="s">
        <v>13</v>
      </c>
      <c r="V10365">
        <v>20</v>
      </c>
      <c r="W10365">
        <v>7.66</v>
      </c>
      <c r="X10365">
        <f>[4]Sheet1!$C$2</f>
        <v>63</v>
      </c>
      <c r="Y10365">
        <f>[4]Sheet1!$C$5</f>
        <v>1.8126297984996986</v>
      </c>
      <c r="Z10365">
        <f>[4]Sheet1!$C$6</f>
        <v>453.15744962492471</v>
      </c>
      <c r="AB10365" t="s">
        <v>8</v>
      </c>
      <c r="AC10365" t="s">
        <v>101</v>
      </c>
      <c r="AD10365" t="s">
        <v>8</v>
      </c>
      <c r="AF10365" t="s">
        <v>28</v>
      </c>
      <c r="AG10365">
        <v>1</v>
      </c>
      <c r="AH10365" t="s">
        <v>46</v>
      </c>
      <c r="AI10365">
        <v>0.46239999999999998</v>
      </c>
      <c r="AJ10365">
        <f>[4]Sheet1!$C$28</f>
        <v>1879.4956977332433</v>
      </c>
      <c r="AK10365">
        <f>[4]Sheet1!$C$29</f>
        <v>469873.92443331081</v>
      </c>
      <c r="AL10365">
        <f>[4]Sheet1!$C$30</f>
        <v>43588</v>
      </c>
      <c r="AM10365">
        <f t="shared" si="645"/>
        <v>691.8730158730159</v>
      </c>
      <c r="AN10365">
        <f>[4]Sheet1!$C$31</f>
        <v>1254.1096453492837</v>
      </c>
      <c r="AO10365">
        <f t="shared" si="646"/>
        <v>313527.41133732093</v>
      </c>
      <c r="AP10365">
        <f>[4]Sheet1!$C$32</f>
        <v>66.725858796154554</v>
      </c>
      <c r="AQ10365">
        <f>[4]Sheet1!$C$35</f>
        <v>470.40699999999998</v>
      </c>
    </row>
    <row r="10366" spans="1:43" x14ac:dyDescent="0.2">
      <c r="A10366" t="s">
        <v>157</v>
      </c>
      <c r="B10366" t="s">
        <v>118</v>
      </c>
      <c r="C10366" t="s">
        <v>121</v>
      </c>
      <c r="D10366" t="s">
        <v>9</v>
      </c>
      <c r="E10366">
        <v>1</v>
      </c>
      <c r="F10366" t="s">
        <v>162</v>
      </c>
      <c r="L10366" t="s">
        <v>8</v>
      </c>
      <c r="M10366" t="s">
        <v>38</v>
      </c>
      <c r="N10366">
        <f>[4]Sheet1!$C$3</f>
        <v>34756131.700000003</v>
      </c>
      <c r="O10366" t="s">
        <v>50</v>
      </c>
      <c r="P10366">
        <v>61</v>
      </c>
      <c r="Q10366">
        <v>117</v>
      </c>
      <c r="R10366" t="s">
        <v>9</v>
      </c>
      <c r="S10366">
        <v>43</v>
      </c>
      <c r="T10366" t="s">
        <v>28</v>
      </c>
      <c r="U10366" t="s">
        <v>13</v>
      </c>
      <c r="V10366">
        <v>20</v>
      </c>
      <c r="W10366">
        <v>7.66</v>
      </c>
      <c r="X10366">
        <f>[4]Sheet1!$C$2</f>
        <v>63</v>
      </c>
      <c r="Y10366">
        <f>[4]Sheet1!$C$5</f>
        <v>1.8126297984996986</v>
      </c>
      <c r="Z10366">
        <f>[4]Sheet1!$C$6</f>
        <v>453.15744962492471</v>
      </c>
      <c r="AB10366" t="s">
        <v>8</v>
      </c>
      <c r="AC10366" t="s">
        <v>101</v>
      </c>
      <c r="AD10366" t="s">
        <v>8</v>
      </c>
      <c r="AF10366" t="s">
        <v>28</v>
      </c>
      <c r="AG10366">
        <v>1</v>
      </c>
      <c r="AH10366" t="s">
        <v>46</v>
      </c>
      <c r="AI10366">
        <v>0.23119999999999999</v>
      </c>
      <c r="AJ10366">
        <f>[4]Sheet1!$C$28</f>
        <v>1879.4956977332433</v>
      </c>
      <c r="AK10366">
        <f>[4]Sheet1!$C$29</f>
        <v>469873.92443331081</v>
      </c>
      <c r="AL10366">
        <f>[4]Sheet1!$C$30</f>
        <v>43588</v>
      </c>
      <c r="AM10366">
        <f t="shared" si="645"/>
        <v>691.8730158730159</v>
      </c>
      <c r="AN10366">
        <f>[4]Sheet1!$C$31</f>
        <v>1254.1096453492837</v>
      </c>
      <c r="AO10366">
        <f t="shared" si="646"/>
        <v>313527.41133732093</v>
      </c>
      <c r="AP10366">
        <f>[4]Sheet1!$C$32</f>
        <v>66.725858796154554</v>
      </c>
      <c r="AQ10366">
        <f>[4]Sheet1!$C$35</f>
        <v>470.40699999999998</v>
      </c>
    </row>
    <row r="10367" spans="1:43" x14ac:dyDescent="0.2">
      <c r="A10367" t="s">
        <v>157</v>
      </c>
      <c r="B10367" t="s">
        <v>118</v>
      </c>
      <c r="C10367" t="s">
        <v>121</v>
      </c>
      <c r="D10367" t="s">
        <v>9</v>
      </c>
      <c r="E10367">
        <v>1</v>
      </c>
      <c r="F10367" t="s">
        <v>162</v>
      </c>
      <c r="L10367" t="s">
        <v>8</v>
      </c>
      <c r="M10367" t="s">
        <v>38</v>
      </c>
      <c r="N10367">
        <f>[4]Sheet1!$C$3</f>
        <v>34756131.700000003</v>
      </c>
      <c r="O10367" t="s">
        <v>50</v>
      </c>
      <c r="P10367">
        <v>61</v>
      </c>
      <c r="Q10367">
        <v>117</v>
      </c>
      <c r="R10367" t="s">
        <v>9</v>
      </c>
      <c r="S10367">
        <v>43</v>
      </c>
      <c r="T10367" t="s">
        <v>28</v>
      </c>
      <c r="U10367" t="s">
        <v>13</v>
      </c>
      <c r="V10367">
        <v>20</v>
      </c>
      <c r="W10367">
        <v>7.66</v>
      </c>
      <c r="X10367">
        <f>[4]Sheet1!$C$2</f>
        <v>63</v>
      </c>
      <c r="Y10367">
        <f>[4]Sheet1!$C$5</f>
        <v>1.8126297984996986</v>
      </c>
      <c r="Z10367">
        <f>[4]Sheet1!$C$6</f>
        <v>453.15744962492471</v>
      </c>
      <c r="AB10367" t="s">
        <v>8</v>
      </c>
      <c r="AC10367" t="s">
        <v>101</v>
      </c>
      <c r="AD10367" t="s">
        <v>8</v>
      </c>
      <c r="AF10367" t="s">
        <v>28</v>
      </c>
      <c r="AG10367">
        <v>1</v>
      </c>
      <c r="AH10367" t="s">
        <v>47</v>
      </c>
      <c r="AI10367">
        <v>0.31790000000000002</v>
      </c>
      <c r="AJ10367">
        <f>[4]Sheet1!$C$28</f>
        <v>1879.4956977332433</v>
      </c>
      <c r="AK10367">
        <f>[4]Sheet1!$C$29</f>
        <v>469873.92443331081</v>
      </c>
      <c r="AL10367">
        <f>[4]Sheet1!$C$30</f>
        <v>43588</v>
      </c>
      <c r="AM10367">
        <f t="shared" si="645"/>
        <v>691.8730158730159</v>
      </c>
      <c r="AN10367">
        <f>[4]Sheet1!$C$31</f>
        <v>1254.1096453492837</v>
      </c>
      <c r="AO10367">
        <f t="shared" si="646"/>
        <v>313527.41133732093</v>
      </c>
      <c r="AP10367">
        <f>[4]Sheet1!$C$32</f>
        <v>66.725858796154554</v>
      </c>
      <c r="AQ10367">
        <f>[4]Sheet1!$C$35</f>
        <v>470.40699999999998</v>
      </c>
    </row>
    <row r="10368" spans="1:43" x14ac:dyDescent="0.2">
      <c r="A10368" t="s">
        <v>157</v>
      </c>
      <c r="B10368" t="s">
        <v>118</v>
      </c>
      <c r="C10368" t="s">
        <v>121</v>
      </c>
      <c r="D10368" t="s">
        <v>9</v>
      </c>
      <c r="E10368">
        <v>1</v>
      </c>
      <c r="F10368" t="s">
        <v>162</v>
      </c>
      <c r="L10368" t="s">
        <v>8</v>
      </c>
      <c r="M10368" t="s">
        <v>38</v>
      </c>
      <c r="N10368">
        <f>[4]Sheet1!$C$3</f>
        <v>34756131.700000003</v>
      </c>
      <c r="O10368" t="s">
        <v>50</v>
      </c>
      <c r="P10368">
        <v>61</v>
      </c>
      <c r="Q10368">
        <v>117</v>
      </c>
      <c r="R10368" t="s">
        <v>9</v>
      </c>
      <c r="S10368">
        <v>43</v>
      </c>
      <c r="T10368" t="s">
        <v>28</v>
      </c>
      <c r="U10368" t="s">
        <v>13</v>
      </c>
      <c r="V10368">
        <v>20</v>
      </c>
      <c r="W10368">
        <v>7.66</v>
      </c>
      <c r="X10368">
        <f>[4]Sheet1!$C$2</f>
        <v>63</v>
      </c>
      <c r="Y10368">
        <f>[4]Sheet1!$C$5</f>
        <v>1.8126297984996986</v>
      </c>
      <c r="Z10368">
        <f>[4]Sheet1!$C$6</f>
        <v>453.15744962492471</v>
      </c>
      <c r="AB10368" t="s">
        <v>8</v>
      </c>
      <c r="AC10368" t="s">
        <v>101</v>
      </c>
      <c r="AD10368" t="s">
        <v>8</v>
      </c>
      <c r="AF10368" t="s">
        <v>28</v>
      </c>
      <c r="AG10368">
        <v>2</v>
      </c>
      <c r="AH10368" t="s">
        <v>47</v>
      </c>
      <c r="AI10368">
        <v>0.28899999999999998</v>
      </c>
      <c r="AJ10368">
        <f>[4]Sheet1!$C$28</f>
        <v>1879.4956977332433</v>
      </c>
      <c r="AK10368">
        <f>[4]Sheet1!$C$29</f>
        <v>469873.92443331081</v>
      </c>
      <c r="AL10368">
        <f>[4]Sheet1!$C$30</f>
        <v>43588</v>
      </c>
      <c r="AM10368">
        <f t="shared" si="645"/>
        <v>691.8730158730159</v>
      </c>
      <c r="AN10368">
        <f>[4]Sheet1!$C$31</f>
        <v>1254.1096453492837</v>
      </c>
      <c r="AO10368">
        <f t="shared" si="646"/>
        <v>313527.41133732093</v>
      </c>
      <c r="AP10368">
        <f>[4]Sheet1!$C$32</f>
        <v>66.725858796154554</v>
      </c>
      <c r="AQ10368">
        <f>[4]Sheet1!$C$35</f>
        <v>470.40699999999998</v>
      </c>
    </row>
    <row r="10369" spans="1:43" x14ac:dyDescent="0.2">
      <c r="A10369" t="s">
        <v>157</v>
      </c>
      <c r="B10369" t="s">
        <v>118</v>
      </c>
      <c r="C10369" t="s">
        <v>121</v>
      </c>
      <c r="D10369" t="s">
        <v>9</v>
      </c>
      <c r="E10369">
        <v>1</v>
      </c>
      <c r="F10369" t="s">
        <v>162</v>
      </c>
      <c r="L10369" t="s">
        <v>8</v>
      </c>
      <c r="M10369" t="s">
        <v>38</v>
      </c>
      <c r="N10369">
        <f>[4]Sheet1!$C$3</f>
        <v>34756131.700000003</v>
      </c>
      <c r="O10369" t="s">
        <v>50</v>
      </c>
      <c r="P10369">
        <v>61</v>
      </c>
      <c r="Q10369">
        <v>117</v>
      </c>
      <c r="R10369" t="s">
        <v>9</v>
      </c>
      <c r="S10369">
        <v>43</v>
      </c>
      <c r="T10369" t="s">
        <v>28</v>
      </c>
      <c r="U10369" t="s">
        <v>13</v>
      </c>
      <c r="V10369">
        <v>20</v>
      </c>
      <c r="W10369">
        <v>7.66</v>
      </c>
      <c r="X10369">
        <f>[4]Sheet1!$C$2</f>
        <v>63</v>
      </c>
      <c r="Y10369">
        <f>[4]Sheet1!$C$5</f>
        <v>1.8126297984996986</v>
      </c>
      <c r="Z10369">
        <f>[4]Sheet1!$C$6</f>
        <v>453.15744962492471</v>
      </c>
      <c r="AB10369" t="s">
        <v>8</v>
      </c>
      <c r="AC10369" t="s">
        <v>8</v>
      </c>
      <c r="AD10369" t="s">
        <v>8</v>
      </c>
      <c r="AF10369" t="s">
        <v>28</v>
      </c>
      <c r="AG10369">
        <v>1</v>
      </c>
      <c r="AH10369" t="s">
        <v>47</v>
      </c>
      <c r="AI10369">
        <v>0.6069</v>
      </c>
      <c r="AJ10369">
        <f>[4]Sheet1!$C$28</f>
        <v>1879.4956977332433</v>
      </c>
      <c r="AK10369">
        <f>[4]Sheet1!$C$29</f>
        <v>469873.92443331081</v>
      </c>
      <c r="AL10369">
        <f>[4]Sheet1!$C$30</f>
        <v>43588</v>
      </c>
      <c r="AM10369">
        <f t="shared" si="645"/>
        <v>691.8730158730159</v>
      </c>
      <c r="AN10369">
        <f>[4]Sheet1!$C$31</f>
        <v>1254.1096453492837</v>
      </c>
      <c r="AO10369">
        <f t="shared" si="646"/>
        <v>313527.41133732093</v>
      </c>
      <c r="AP10369">
        <f>[4]Sheet1!$C$32</f>
        <v>66.725858796154554</v>
      </c>
      <c r="AQ10369">
        <f>[4]Sheet1!$C$35</f>
        <v>470.40699999999998</v>
      </c>
    </row>
    <row r="10370" spans="1:43" x14ac:dyDescent="0.2">
      <c r="A10370" t="s">
        <v>157</v>
      </c>
      <c r="B10370" t="s">
        <v>118</v>
      </c>
      <c r="C10370" t="s">
        <v>121</v>
      </c>
      <c r="D10370" t="s">
        <v>9</v>
      </c>
      <c r="E10370">
        <v>1</v>
      </c>
      <c r="F10370" t="s">
        <v>162</v>
      </c>
      <c r="L10370" t="s">
        <v>8</v>
      </c>
      <c r="M10370" t="s">
        <v>38</v>
      </c>
      <c r="N10370">
        <f>[4]Sheet1!$C$3</f>
        <v>34756131.700000003</v>
      </c>
      <c r="O10370" t="s">
        <v>50</v>
      </c>
      <c r="P10370">
        <v>61</v>
      </c>
      <c r="Q10370">
        <v>117</v>
      </c>
      <c r="R10370" t="s">
        <v>9</v>
      </c>
      <c r="S10370">
        <v>43</v>
      </c>
      <c r="T10370" t="s">
        <v>28</v>
      </c>
      <c r="U10370" t="s">
        <v>13</v>
      </c>
      <c r="V10370">
        <v>20</v>
      </c>
      <c r="W10370">
        <v>7.66</v>
      </c>
      <c r="X10370">
        <f>[4]Sheet1!$C$2</f>
        <v>63</v>
      </c>
      <c r="Y10370">
        <f>[4]Sheet1!$C$5</f>
        <v>1.8126297984996986</v>
      </c>
      <c r="Z10370">
        <f>[4]Sheet1!$C$6</f>
        <v>453.15744962492471</v>
      </c>
      <c r="AC10370" t="s">
        <v>101</v>
      </c>
      <c r="AF10370" t="s">
        <v>28</v>
      </c>
      <c r="AG10370">
        <v>1</v>
      </c>
      <c r="AH10370" t="s">
        <v>47</v>
      </c>
      <c r="AI10370">
        <v>0.6069</v>
      </c>
      <c r="AJ10370">
        <f>[4]Sheet1!$C$28</f>
        <v>1879.4956977332433</v>
      </c>
      <c r="AK10370">
        <f>[4]Sheet1!$C$29</f>
        <v>469873.92443331081</v>
      </c>
      <c r="AL10370">
        <f>[4]Sheet1!$C$30</f>
        <v>43588</v>
      </c>
      <c r="AM10370">
        <f t="shared" si="645"/>
        <v>691.8730158730159</v>
      </c>
      <c r="AN10370">
        <f>[4]Sheet1!$C$31</f>
        <v>1254.1096453492837</v>
      </c>
      <c r="AO10370">
        <f t="shared" si="646"/>
        <v>313527.41133732093</v>
      </c>
      <c r="AP10370">
        <f>[4]Sheet1!$C$32</f>
        <v>66.725858796154554</v>
      </c>
      <c r="AQ10370">
        <f>[4]Sheet1!$C$35</f>
        <v>470.40699999999998</v>
      </c>
    </row>
    <row r="10371" spans="1:43" x14ac:dyDescent="0.2">
      <c r="A10371" t="s">
        <v>157</v>
      </c>
      <c r="B10371" t="s">
        <v>118</v>
      </c>
      <c r="C10371" t="s">
        <v>121</v>
      </c>
      <c r="D10371" t="s">
        <v>9</v>
      </c>
      <c r="E10371">
        <v>1</v>
      </c>
      <c r="F10371" t="s">
        <v>162</v>
      </c>
      <c r="L10371" t="s">
        <v>8</v>
      </c>
      <c r="M10371" t="s">
        <v>38</v>
      </c>
      <c r="N10371">
        <f>[4]Sheet1!$C$3</f>
        <v>34756131.700000003</v>
      </c>
      <c r="O10371" t="s">
        <v>50</v>
      </c>
      <c r="P10371">
        <v>61</v>
      </c>
      <c r="Q10371">
        <v>117</v>
      </c>
      <c r="R10371" t="s">
        <v>9</v>
      </c>
      <c r="S10371">
        <v>43</v>
      </c>
      <c r="T10371" t="s">
        <v>28</v>
      </c>
      <c r="U10371" t="s">
        <v>13</v>
      </c>
      <c r="V10371">
        <v>20</v>
      </c>
      <c r="W10371">
        <v>7.66</v>
      </c>
      <c r="X10371">
        <f>[4]Sheet1!$C$2</f>
        <v>63</v>
      </c>
      <c r="Y10371">
        <f>[4]Sheet1!$C$5</f>
        <v>1.8126297984996986</v>
      </c>
      <c r="Z10371">
        <f>[4]Sheet1!$C$6</f>
        <v>453.15744962492471</v>
      </c>
      <c r="AC10371" t="s">
        <v>101</v>
      </c>
      <c r="AF10371" t="s">
        <v>28</v>
      </c>
      <c r="AG10371">
        <v>2</v>
      </c>
      <c r="AH10371" t="s">
        <v>47</v>
      </c>
      <c r="AI10371">
        <v>0.72250000000000003</v>
      </c>
      <c r="AJ10371">
        <f>[4]Sheet1!$C$28</f>
        <v>1879.4956977332433</v>
      </c>
      <c r="AK10371">
        <f>[4]Sheet1!$C$29</f>
        <v>469873.92443331081</v>
      </c>
      <c r="AL10371">
        <f>[4]Sheet1!$C$30</f>
        <v>43588</v>
      </c>
      <c r="AM10371">
        <f t="shared" si="645"/>
        <v>691.8730158730159</v>
      </c>
      <c r="AN10371">
        <f>[4]Sheet1!$C$31</f>
        <v>1254.1096453492837</v>
      </c>
      <c r="AO10371">
        <f t="shared" si="646"/>
        <v>313527.41133732093</v>
      </c>
      <c r="AP10371">
        <f>[4]Sheet1!$C$32</f>
        <v>66.725858796154554</v>
      </c>
      <c r="AQ10371">
        <f>[4]Sheet1!$C$35</f>
        <v>470.40699999999998</v>
      </c>
    </row>
    <row r="10372" spans="1:43" x14ac:dyDescent="0.2">
      <c r="A10372" t="s">
        <v>157</v>
      </c>
      <c r="B10372" t="s">
        <v>118</v>
      </c>
      <c r="C10372" t="s">
        <v>121</v>
      </c>
      <c r="D10372" t="s">
        <v>9</v>
      </c>
      <c r="E10372">
        <v>1</v>
      </c>
      <c r="F10372" t="s">
        <v>162</v>
      </c>
      <c r="L10372" t="s">
        <v>8</v>
      </c>
      <c r="M10372" t="s">
        <v>38</v>
      </c>
      <c r="N10372">
        <f>[4]Sheet1!$C$3</f>
        <v>34756131.700000003</v>
      </c>
      <c r="O10372" t="s">
        <v>50</v>
      </c>
      <c r="P10372">
        <v>61</v>
      </c>
      <c r="Q10372">
        <v>117</v>
      </c>
      <c r="R10372" t="s">
        <v>9</v>
      </c>
      <c r="S10372">
        <v>43</v>
      </c>
      <c r="T10372" t="s">
        <v>28</v>
      </c>
      <c r="U10372" t="s">
        <v>13</v>
      </c>
      <c r="V10372">
        <v>20</v>
      </c>
      <c r="W10372">
        <v>7.66</v>
      </c>
      <c r="X10372">
        <f>[4]Sheet1!$C$2</f>
        <v>63</v>
      </c>
      <c r="Y10372">
        <f>[4]Sheet1!$C$5</f>
        <v>1.8126297984996986</v>
      </c>
      <c r="Z10372">
        <f>[4]Sheet1!$C$6</f>
        <v>453.15744962492471</v>
      </c>
      <c r="AB10372" t="s">
        <v>8</v>
      </c>
      <c r="AD10372" t="s">
        <v>8</v>
      </c>
      <c r="AF10372" t="s">
        <v>28</v>
      </c>
      <c r="AG10372">
        <v>3</v>
      </c>
      <c r="AH10372" t="s">
        <v>46</v>
      </c>
      <c r="AI10372">
        <v>1.85</v>
      </c>
      <c r="AJ10372">
        <f>[4]Sheet1!$C$28</f>
        <v>1879.4956977332433</v>
      </c>
      <c r="AK10372">
        <f>[4]Sheet1!$C$29</f>
        <v>469873.92443331081</v>
      </c>
      <c r="AL10372">
        <f>[4]Sheet1!$C$30</f>
        <v>43588</v>
      </c>
      <c r="AM10372">
        <f t="shared" si="645"/>
        <v>691.8730158730159</v>
      </c>
      <c r="AN10372">
        <f>[4]Sheet1!$C$31</f>
        <v>1254.1096453492837</v>
      </c>
      <c r="AO10372">
        <f t="shared" si="646"/>
        <v>313527.41133732093</v>
      </c>
      <c r="AP10372">
        <f>[4]Sheet1!$C$32</f>
        <v>66.725858796154554</v>
      </c>
      <c r="AQ10372">
        <f>[4]Sheet1!$C$35</f>
        <v>470.40699999999998</v>
      </c>
    </row>
    <row r="10373" spans="1:43" x14ac:dyDescent="0.2">
      <c r="A10373" t="s">
        <v>157</v>
      </c>
      <c r="B10373" t="s">
        <v>118</v>
      </c>
      <c r="C10373" t="s">
        <v>122</v>
      </c>
      <c r="E10373">
        <v>1</v>
      </c>
      <c r="F10373" t="s">
        <v>162</v>
      </c>
      <c r="L10373" t="s">
        <v>8</v>
      </c>
      <c r="M10373" t="s">
        <v>4</v>
      </c>
      <c r="N10373">
        <f>[4]Sheet1!$D$3</f>
        <v>3048459.5</v>
      </c>
      <c r="O10373" t="s">
        <v>50</v>
      </c>
      <c r="P10373">
        <v>61</v>
      </c>
      <c r="Q10373">
        <v>117</v>
      </c>
      <c r="R10373" t="s">
        <v>9</v>
      </c>
      <c r="S10373">
        <v>43</v>
      </c>
      <c r="T10373" t="s">
        <v>28</v>
      </c>
      <c r="U10373" t="s">
        <v>13</v>
      </c>
      <c r="V10373">
        <v>20</v>
      </c>
      <c r="W10373">
        <v>7.66</v>
      </c>
      <c r="X10373">
        <f>[4]Sheet1!$D$2</f>
        <v>15</v>
      </c>
      <c r="Y10373">
        <f>[4]Sheet1!$D$5</f>
        <v>4.920518051822568</v>
      </c>
      <c r="Z10373">
        <f>[4]Sheet1!$D$6</f>
        <v>1230.129512955642</v>
      </c>
      <c r="AB10373" t="s">
        <v>8</v>
      </c>
      <c r="AC10373" t="s">
        <v>101</v>
      </c>
      <c r="AD10373" t="s">
        <v>102</v>
      </c>
      <c r="AF10373" t="s">
        <v>28</v>
      </c>
      <c r="AG10373">
        <v>5</v>
      </c>
      <c r="AH10373" t="s">
        <v>47</v>
      </c>
      <c r="AI10373">
        <v>8.2080000000000002</v>
      </c>
      <c r="AJ10373">
        <f>[4]Sheet1!$D$28</f>
        <v>1191.4214376146379</v>
      </c>
      <c r="AK10373">
        <f>[4]Sheet1!$D$29</f>
        <v>297855.35940365947</v>
      </c>
      <c r="AL10373">
        <f>[4]Sheet1!$D$30</f>
        <v>2896</v>
      </c>
      <c r="AM10373">
        <f t="shared" si="645"/>
        <v>193.06666666666666</v>
      </c>
      <c r="AN10373">
        <f>[4]Sheet1!$D$31</f>
        <v>949.98801853854377</v>
      </c>
      <c r="AO10373">
        <f t="shared" si="646"/>
        <v>237497.00463463593</v>
      </c>
      <c r="AP10373">
        <f>[4]Sheet1!$D$32</f>
        <v>79.735682819383257</v>
      </c>
      <c r="AQ10373">
        <f>[4]Sheet1!$D$35</f>
        <v>374.74099999999999</v>
      </c>
    </row>
    <row r="10374" spans="1:43" x14ac:dyDescent="0.2">
      <c r="A10374" t="s">
        <v>157</v>
      </c>
      <c r="B10374" t="s">
        <v>118</v>
      </c>
      <c r="C10374" t="s">
        <v>122</v>
      </c>
      <c r="E10374">
        <v>1</v>
      </c>
      <c r="F10374" t="s">
        <v>162</v>
      </c>
      <c r="L10374" t="s">
        <v>8</v>
      </c>
      <c r="M10374" t="s">
        <v>4</v>
      </c>
      <c r="N10374">
        <f>[4]Sheet1!$D$3</f>
        <v>3048459.5</v>
      </c>
      <c r="O10374" t="s">
        <v>50</v>
      </c>
      <c r="P10374">
        <v>61</v>
      </c>
      <c r="Q10374">
        <v>117</v>
      </c>
      <c r="R10374" t="s">
        <v>9</v>
      </c>
      <c r="S10374">
        <v>43</v>
      </c>
      <c r="T10374" t="s">
        <v>28</v>
      </c>
      <c r="U10374" t="s">
        <v>13</v>
      </c>
      <c r="V10374">
        <v>20</v>
      </c>
      <c r="W10374">
        <v>7.66</v>
      </c>
      <c r="X10374">
        <f>[4]Sheet1!$D$2</f>
        <v>15</v>
      </c>
      <c r="Y10374">
        <f>[4]Sheet1!$D$5</f>
        <v>4.920518051822568</v>
      </c>
      <c r="Z10374">
        <f>[4]Sheet1!$D$6</f>
        <v>1230.129512955642</v>
      </c>
      <c r="AB10374" t="s">
        <v>8</v>
      </c>
      <c r="AC10374" t="s">
        <v>8</v>
      </c>
      <c r="AD10374" t="s">
        <v>8</v>
      </c>
      <c r="AF10374" t="s">
        <v>28</v>
      </c>
      <c r="AG10374">
        <v>2</v>
      </c>
      <c r="AH10374" t="s">
        <v>47</v>
      </c>
      <c r="AI10374">
        <v>1.792</v>
      </c>
      <c r="AJ10374">
        <f>[4]Sheet1!$D$28</f>
        <v>1191.4214376146379</v>
      </c>
      <c r="AK10374">
        <f>[4]Sheet1!$D$29</f>
        <v>297855.35940365947</v>
      </c>
      <c r="AL10374">
        <f>[4]Sheet1!$D$30</f>
        <v>2896</v>
      </c>
      <c r="AM10374">
        <f t="shared" si="645"/>
        <v>193.06666666666666</v>
      </c>
      <c r="AN10374">
        <f>[4]Sheet1!$D$31</f>
        <v>949.98801853854377</v>
      </c>
      <c r="AO10374">
        <f t="shared" si="646"/>
        <v>237497.00463463593</v>
      </c>
      <c r="AP10374">
        <f>[4]Sheet1!$D$32</f>
        <v>79.735682819383257</v>
      </c>
      <c r="AQ10374">
        <f>[4]Sheet1!$D$35</f>
        <v>374.74099999999999</v>
      </c>
    </row>
    <row r="10375" spans="1:43" x14ac:dyDescent="0.2">
      <c r="A10375" t="s">
        <v>157</v>
      </c>
      <c r="B10375" t="s">
        <v>118</v>
      </c>
      <c r="C10375" t="s">
        <v>122</v>
      </c>
      <c r="E10375">
        <v>1</v>
      </c>
      <c r="F10375" t="s">
        <v>162</v>
      </c>
      <c r="L10375" t="s">
        <v>8</v>
      </c>
      <c r="M10375" t="s">
        <v>4</v>
      </c>
      <c r="N10375">
        <f>[4]Sheet1!$D$3</f>
        <v>3048459.5</v>
      </c>
      <c r="O10375" t="s">
        <v>50</v>
      </c>
      <c r="P10375">
        <v>61</v>
      </c>
      <c r="Q10375">
        <v>117</v>
      </c>
      <c r="R10375" t="s">
        <v>9</v>
      </c>
      <c r="S10375">
        <v>43</v>
      </c>
      <c r="T10375" t="s">
        <v>28</v>
      </c>
      <c r="U10375" t="s">
        <v>13</v>
      </c>
      <c r="V10375">
        <v>20</v>
      </c>
      <c r="W10375">
        <v>7.66</v>
      </c>
      <c r="X10375">
        <f>[4]Sheet1!$D$2</f>
        <v>15</v>
      </c>
      <c r="Y10375">
        <f>[4]Sheet1!$D$5</f>
        <v>4.920518051822568</v>
      </c>
      <c r="Z10375">
        <f>[4]Sheet1!$D$6</f>
        <v>1230.129512955642</v>
      </c>
      <c r="AB10375" t="s">
        <v>8</v>
      </c>
      <c r="AC10375" t="s">
        <v>101</v>
      </c>
      <c r="AD10375" t="s">
        <v>8</v>
      </c>
      <c r="AF10375" t="s">
        <v>28</v>
      </c>
      <c r="AG10375">
        <v>1</v>
      </c>
      <c r="AH10375" t="s">
        <v>47</v>
      </c>
      <c r="AI10375">
        <v>0.86699999999999999</v>
      </c>
      <c r="AJ10375">
        <f>[4]Sheet1!$D$28</f>
        <v>1191.4214376146379</v>
      </c>
      <c r="AK10375">
        <f>[4]Sheet1!$D$29</f>
        <v>297855.35940365947</v>
      </c>
      <c r="AL10375">
        <f>[4]Sheet1!$D$30</f>
        <v>2896</v>
      </c>
      <c r="AM10375">
        <f t="shared" si="645"/>
        <v>193.06666666666666</v>
      </c>
      <c r="AN10375">
        <f>[4]Sheet1!$D$31</f>
        <v>949.98801853854377</v>
      </c>
      <c r="AO10375">
        <f t="shared" si="646"/>
        <v>237497.00463463593</v>
      </c>
      <c r="AP10375">
        <f>[4]Sheet1!$D$32</f>
        <v>79.735682819383257</v>
      </c>
      <c r="AQ10375">
        <f>[4]Sheet1!$D$35</f>
        <v>374.74099999999999</v>
      </c>
    </row>
    <row r="10376" spans="1:43" x14ac:dyDescent="0.2">
      <c r="A10376" t="s">
        <v>157</v>
      </c>
      <c r="B10376" t="s">
        <v>118</v>
      </c>
      <c r="C10376" t="s">
        <v>122</v>
      </c>
      <c r="E10376">
        <v>1</v>
      </c>
      <c r="F10376" t="s">
        <v>162</v>
      </c>
      <c r="L10376" t="s">
        <v>8</v>
      </c>
      <c r="M10376" t="s">
        <v>4</v>
      </c>
      <c r="N10376">
        <f>[4]Sheet1!$D$3</f>
        <v>3048459.5</v>
      </c>
      <c r="O10376" t="s">
        <v>50</v>
      </c>
      <c r="P10376">
        <v>61</v>
      </c>
      <c r="Q10376">
        <v>117</v>
      </c>
      <c r="R10376" t="s">
        <v>9</v>
      </c>
      <c r="S10376">
        <v>43</v>
      </c>
      <c r="T10376" t="s">
        <v>28</v>
      </c>
      <c r="U10376" t="s">
        <v>13</v>
      </c>
      <c r="V10376">
        <v>20</v>
      </c>
      <c r="W10376">
        <v>7.66</v>
      </c>
      <c r="X10376">
        <f>[4]Sheet1!$D$2</f>
        <v>15</v>
      </c>
      <c r="Y10376">
        <f>[4]Sheet1!$D$5</f>
        <v>4.920518051822568</v>
      </c>
      <c r="Z10376">
        <f>[4]Sheet1!$D$6</f>
        <v>1230.129512955642</v>
      </c>
      <c r="AB10376" t="s">
        <v>8</v>
      </c>
      <c r="AC10376" t="s">
        <v>8</v>
      </c>
      <c r="AD10376" t="s">
        <v>8</v>
      </c>
      <c r="AF10376" t="s">
        <v>28</v>
      </c>
      <c r="AG10376">
        <v>1</v>
      </c>
      <c r="AH10376" t="s">
        <v>47</v>
      </c>
      <c r="AI10376">
        <v>0.20230000000000001</v>
      </c>
      <c r="AJ10376">
        <f>[4]Sheet1!$D$28</f>
        <v>1191.4214376146379</v>
      </c>
      <c r="AK10376">
        <f>[4]Sheet1!$D$29</f>
        <v>297855.35940365947</v>
      </c>
      <c r="AL10376">
        <f>[4]Sheet1!$D$30</f>
        <v>2896</v>
      </c>
      <c r="AM10376">
        <f t="shared" si="645"/>
        <v>193.06666666666666</v>
      </c>
      <c r="AN10376">
        <f>[4]Sheet1!$D$31</f>
        <v>949.98801853854377</v>
      </c>
      <c r="AO10376">
        <f t="shared" si="646"/>
        <v>237497.00463463593</v>
      </c>
      <c r="AP10376">
        <f>[4]Sheet1!$D$32</f>
        <v>79.735682819383257</v>
      </c>
      <c r="AQ10376">
        <f>[4]Sheet1!$D$35</f>
        <v>374.74099999999999</v>
      </c>
    </row>
    <row r="10377" spans="1:43" x14ac:dyDescent="0.2">
      <c r="A10377" t="s">
        <v>157</v>
      </c>
      <c r="B10377" t="s">
        <v>118</v>
      </c>
      <c r="C10377" t="s">
        <v>122</v>
      </c>
      <c r="E10377">
        <v>1</v>
      </c>
      <c r="F10377" t="s">
        <v>162</v>
      </c>
      <c r="L10377" t="s">
        <v>8</v>
      </c>
      <c r="M10377" t="s">
        <v>4</v>
      </c>
      <c r="N10377">
        <f>[4]Sheet1!$D$3</f>
        <v>3048459.5</v>
      </c>
      <c r="O10377" t="s">
        <v>50</v>
      </c>
      <c r="P10377">
        <v>61</v>
      </c>
      <c r="Q10377">
        <v>117</v>
      </c>
      <c r="R10377" t="s">
        <v>9</v>
      </c>
      <c r="S10377">
        <v>43</v>
      </c>
      <c r="T10377" t="s">
        <v>28</v>
      </c>
      <c r="U10377" t="s">
        <v>13</v>
      </c>
      <c r="V10377">
        <v>20</v>
      </c>
      <c r="W10377">
        <v>7.66</v>
      </c>
      <c r="X10377">
        <f>[4]Sheet1!$D$2</f>
        <v>15</v>
      </c>
      <c r="Y10377">
        <f>[4]Sheet1!$D$5</f>
        <v>4.920518051822568</v>
      </c>
      <c r="Z10377">
        <f>[4]Sheet1!$D$6</f>
        <v>1230.129512955642</v>
      </c>
      <c r="AB10377" t="s">
        <v>8</v>
      </c>
      <c r="AC10377" t="s">
        <v>101</v>
      </c>
      <c r="AD10377" t="s">
        <v>102</v>
      </c>
      <c r="AF10377" t="s">
        <v>28</v>
      </c>
      <c r="AG10377">
        <v>2</v>
      </c>
      <c r="AH10377" t="s">
        <v>47</v>
      </c>
      <c r="AI10377">
        <v>0.75139999999999996</v>
      </c>
      <c r="AJ10377">
        <f>[4]Sheet1!$D$28</f>
        <v>1191.4214376146379</v>
      </c>
      <c r="AK10377">
        <f>[4]Sheet1!$D$29</f>
        <v>297855.35940365947</v>
      </c>
      <c r="AL10377">
        <f>[4]Sheet1!$D$30</f>
        <v>2896</v>
      </c>
      <c r="AM10377">
        <f t="shared" si="645"/>
        <v>193.06666666666666</v>
      </c>
      <c r="AN10377">
        <f>[4]Sheet1!$D$31</f>
        <v>949.98801853854377</v>
      </c>
      <c r="AO10377">
        <f t="shared" si="646"/>
        <v>237497.00463463593</v>
      </c>
      <c r="AP10377">
        <f>[4]Sheet1!$D$32</f>
        <v>79.735682819383257</v>
      </c>
      <c r="AQ10377">
        <f>[4]Sheet1!$D$35</f>
        <v>374.74099999999999</v>
      </c>
    </row>
    <row r="10378" spans="1:43" x14ac:dyDescent="0.2">
      <c r="A10378" t="s">
        <v>157</v>
      </c>
      <c r="B10378" t="s">
        <v>118</v>
      </c>
      <c r="C10378" t="s">
        <v>122</v>
      </c>
      <c r="E10378">
        <v>1</v>
      </c>
      <c r="F10378" t="s">
        <v>162</v>
      </c>
      <c r="L10378" t="s">
        <v>8</v>
      </c>
      <c r="M10378" t="s">
        <v>4</v>
      </c>
      <c r="N10378">
        <f>[4]Sheet1!$D$3</f>
        <v>3048459.5</v>
      </c>
      <c r="O10378" t="s">
        <v>50</v>
      </c>
      <c r="P10378">
        <v>61</v>
      </c>
      <c r="Q10378">
        <v>117</v>
      </c>
      <c r="R10378" t="s">
        <v>9</v>
      </c>
      <c r="S10378">
        <v>43</v>
      </c>
      <c r="T10378" t="s">
        <v>28</v>
      </c>
      <c r="U10378" t="s">
        <v>13</v>
      </c>
      <c r="V10378">
        <v>20</v>
      </c>
      <c r="W10378">
        <v>7.66</v>
      </c>
      <c r="X10378">
        <f>[4]Sheet1!$D$2</f>
        <v>15</v>
      </c>
      <c r="Y10378">
        <f>[4]Sheet1!$D$5</f>
        <v>4.920518051822568</v>
      </c>
      <c r="Z10378">
        <f>[4]Sheet1!$D$6</f>
        <v>1230.129512955642</v>
      </c>
      <c r="AC10378" t="s">
        <v>101</v>
      </c>
      <c r="AF10378" t="s">
        <v>28</v>
      </c>
      <c r="AG10378">
        <v>2</v>
      </c>
      <c r="AH10378" t="s">
        <v>47</v>
      </c>
      <c r="AI10378">
        <v>1.04</v>
      </c>
      <c r="AJ10378">
        <f>[4]Sheet1!$D$28</f>
        <v>1191.4214376146379</v>
      </c>
      <c r="AK10378">
        <f>[4]Sheet1!$D$29</f>
        <v>297855.35940365947</v>
      </c>
      <c r="AL10378">
        <f>[4]Sheet1!$D$30</f>
        <v>2896</v>
      </c>
      <c r="AM10378">
        <f t="shared" si="645"/>
        <v>193.06666666666666</v>
      </c>
      <c r="AN10378">
        <f>[4]Sheet1!$D$31</f>
        <v>949.98801853854377</v>
      </c>
      <c r="AO10378">
        <f t="shared" si="646"/>
        <v>237497.00463463593</v>
      </c>
      <c r="AP10378">
        <f>[4]Sheet1!$D$32</f>
        <v>79.735682819383257</v>
      </c>
      <c r="AQ10378">
        <f>[4]Sheet1!$D$35</f>
        <v>374.74099999999999</v>
      </c>
    </row>
    <row r="10379" spans="1:43" x14ac:dyDescent="0.2">
      <c r="A10379" t="s">
        <v>157</v>
      </c>
      <c r="B10379" t="s">
        <v>118</v>
      </c>
      <c r="C10379" t="s">
        <v>122</v>
      </c>
      <c r="E10379">
        <v>1</v>
      </c>
      <c r="F10379" t="s">
        <v>162</v>
      </c>
      <c r="L10379" t="s">
        <v>8</v>
      </c>
      <c r="M10379" t="s">
        <v>4</v>
      </c>
      <c r="N10379">
        <f>[4]Sheet1!$D$3</f>
        <v>3048459.5</v>
      </c>
      <c r="O10379" t="s">
        <v>50</v>
      </c>
      <c r="P10379">
        <v>61</v>
      </c>
      <c r="Q10379">
        <v>117</v>
      </c>
      <c r="R10379" t="s">
        <v>9</v>
      </c>
      <c r="S10379">
        <v>43</v>
      </c>
      <c r="T10379" t="s">
        <v>28</v>
      </c>
      <c r="U10379" t="s">
        <v>13</v>
      </c>
      <c r="V10379">
        <v>20</v>
      </c>
      <c r="W10379">
        <v>7.66</v>
      </c>
      <c r="X10379">
        <f>[4]Sheet1!$D$2</f>
        <v>15</v>
      </c>
      <c r="Y10379">
        <f>[4]Sheet1!$D$5</f>
        <v>4.920518051822568</v>
      </c>
      <c r="Z10379">
        <f>[4]Sheet1!$D$6</f>
        <v>1230.129512955642</v>
      </c>
      <c r="AC10379" t="s">
        <v>101</v>
      </c>
      <c r="AF10379" t="s">
        <v>28</v>
      </c>
      <c r="AG10379">
        <v>2</v>
      </c>
      <c r="AH10379" t="s">
        <v>47</v>
      </c>
      <c r="AI10379">
        <v>0.31790000000000002</v>
      </c>
      <c r="AJ10379">
        <f>[4]Sheet1!$D$28</f>
        <v>1191.4214376146379</v>
      </c>
      <c r="AK10379">
        <f>[4]Sheet1!$D$29</f>
        <v>297855.35940365947</v>
      </c>
      <c r="AL10379">
        <f>[4]Sheet1!$D$30</f>
        <v>2896</v>
      </c>
      <c r="AM10379">
        <f t="shared" si="645"/>
        <v>193.06666666666666</v>
      </c>
      <c r="AN10379">
        <f>[4]Sheet1!$D$31</f>
        <v>949.98801853854377</v>
      </c>
      <c r="AO10379">
        <f t="shared" si="646"/>
        <v>237497.00463463593</v>
      </c>
      <c r="AP10379">
        <f>[4]Sheet1!$D$32</f>
        <v>79.735682819383257</v>
      </c>
      <c r="AQ10379">
        <f>[4]Sheet1!$D$35</f>
        <v>374.74099999999999</v>
      </c>
    </row>
    <row r="10380" spans="1:43" x14ac:dyDescent="0.2">
      <c r="A10380" t="s">
        <v>157</v>
      </c>
      <c r="B10380" t="s">
        <v>123</v>
      </c>
      <c r="C10380" t="s">
        <v>124</v>
      </c>
      <c r="D10380" t="s">
        <v>9</v>
      </c>
      <c r="E10380">
        <v>1</v>
      </c>
      <c r="F10380" t="s">
        <v>49</v>
      </c>
      <c r="G10380" t="s">
        <v>174</v>
      </c>
      <c r="L10380" t="s">
        <v>8</v>
      </c>
      <c r="M10380" t="s">
        <v>38</v>
      </c>
      <c r="N10380">
        <f>[5]Sheet1!$B$3</f>
        <v>4247067.0999999996</v>
      </c>
      <c r="O10380" t="s">
        <v>120</v>
      </c>
      <c r="P10380">
        <v>0</v>
      </c>
      <c r="Q10380">
        <v>473</v>
      </c>
      <c r="R10380" t="s">
        <v>8</v>
      </c>
      <c r="S10380">
        <v>0</v>
      </c>
      <c r="T10380" t="s">
        <v>23</v>
      </c>
      <c r="U10380" t="s">
        <v>9</v>
      </c>
      <c r="V10380">
        <v>57.7</v>
      </c>
      <c r="W10380">
        <v>9.8000000000000007</v>
      </c>
      <c r="X10380">
        <f>[5]Sheet1!$B$2</f>
        <v>74</v>
      </c>
      <c r="Y10380">
        <f>[5]Sheet1!$B$5</f>
        <v>17.423788760012766</v>
      </c>
      <c r="Z10380">
        <f>[5]Sheet1!$B$6</f>
        <v>4355.9471900031913</v>
      </c>
      <c r="AB10380" t="s">
        <v>8</v>
      </c>
      <c r="AC10380" t="s">
        <v>8</v>
      </c>
      <c r="AD10380" t="s">
        <v>8</v>
      </c>
      <c r="AF10380" t="s">
        <v>28</v>
      </c>
      <c r="AG10380">
        <v>2</v>
      </c>
      <c r="AH10380" t="s">
        <v>46</v>
      </c>
      <c r="AI10380">
        <v>0.92479999999999996</v>
      </c>
      <c r="AJ10380">
        <f>[5]Sheet1!$B$28</f>
        <v>1201.0641414165555</v>
      </c>
      <c r="AK10380">
        <f>[5]Sheet1!$B$29</f>
        <v>300266.03535413888</v>
      </c>
      <c r="AL10380">
        <f>[5]Sheet1!$B$30</f>
        <v>3386</v>
      </c>
      <c r="AM10380">
        <f t="shared" si="645"/>
        <v>45.756756756756758</v>
      </c>
      <c r="AN10380">
        <f>[5]Sheet1!$B$31</f>
        <v>797.25606407301655</v>
      </c>
      <c r="AO10380">
        <f t="shared" si="646"/>
        <v>199314.01601825413</v>
      </c>
      <c r="AP10380">
        <f>[5]Sheet1!$B$32</f>
        <v>66.379141344834338</v>
      </c>
      <c r="AQ10380">
        <f>[5]Sheet1!$B$35</f>
        <v>197.602</v>
      </c>
    </row>
    <row r="10381" spans="1:43" x14ac:dyDescent="0.2">
      <c r="A10381" t="s">
        <v>157</v>
      </c>
      <c r="B10381" t="s">
        <v>123</v>
      </c>
      <c r="C10381" t="s">
        <v>124</v>
      </c>
      <c r="D10381" t="s">
        <v>9</v>
      </c>
      <c r="E10381">
        <v>1</v>
      </c>
      <c r="F10381" t="s">
        <v>49</v>
      </c>
      <c r="G10381" t="s">
        <v>174</v>
      </c>
      <c r="L10381" t="s">
        <v>8</v>
      </c>
      <c r="M10381" t="s">
        <v>38</v>
      </c>
      <c r="N10381">
        <f>[5]Sheet1!$B$3</f>
        <v>4247067.0999999996</v>
      </c>
      <c r="O10381" t="s">
        <v>120</v>
      </c>
      <c r="P10381">
        <v>0</v>
      </c>
      <c r="Q10381">
        <v>473</v>
      </c>
      <c r="R10381" t="s">
        <v>8</v>
      </c>
      <c r="S10381">
        <v>0</v>
      </c>
      <c r="T10381" t="s">
        <v>23</v>
      </c>
      <c r="U10381" t="s">
        <v>9</v>
      </c>
      <c r="V10381">
        <v>57.7</v>
      </c>
      <c r="W10381">
        <v>9.8000000000000007</v>
      </c>
      <c r="X10381">
        <f>[5]Sheet1!$B$2</f>
        <v>74</v>
      </c>
      <c r="Y10381">
        <f>[5]Sheet1!$B$5</f>
        <v>17.423788760012766</v>
      </c>
      <c r="Z10381">
        <f>[5]Sheet1!$B$6</f>
        <v>4355.9471900031913</v>
      </c>
      <c r="AB10381" t="s">
        <v>8</v>
      </c>
      <c r="AC10381" t="s">
        <v>8</v>
      </c>
      <c r="AD10381" t="s">
        <v>8</v>
      </c>
      <c r="AF10381" t="s">
        <v>28</v>
      </c>
      <c r="AG10381">
        <v>1</v>
      </c>
      <c r="AH10381" t="s">
        <v>46</v>
      </c>
      <c r="AI10381">
        <v>1.04</v>
      </c>
      <c r="AJ10381">
        <f>[5]Sheet1!$B$28</f>
        <v>1201.0641414165555</v>
      </c>
      <c r="AK10381">
        <f>[5]Sheet1!$B$29</f>
        <v>300266.03535413888</v>
      </c>
      <c r="AL10381">
        <f>[5]Sheet1!$B$30</f>
        <v>3386</v>
      </c>
      <c r="AM10381">
        <f t="shared" si="645"/>
        <v>45.756756756756758</v>
      </c>
      <c r="AN10381">
        <f>[5]Sheet1!$B$31</f>
        <v>797.25606407301655</v>
      </c>
      <c r="AO10381">
        <f t="shared" si="646"/>
        <v>199314.01601825413</v>
      </c>
      <c r="AP10381">
        <f>[5]Sheet1!$B$32</f>
        <v>66.379141344834338</v>
      </c>
      <c r="AQ10381">
        <f>[5]Sheet1!$B$35</f>
        <v>197.602</v>
      </c>
    </row>
    <row r="10382" spans="1:43" x14ac:dyDescent="0.2">
      <c r="A10382" t="s">
        <v>157</v>
      </c>
      <c r="B10382" t="s">
        <v>123</v>
      </c>
      <c r="C10382" t="s">
        <v>124</v>
      </c>
      <c r="D10382" t="s">
        <v>9</v>
      </c>
      <c r="E10382">
        <v>1</v>
      </c>
      <c r="F10382" t="s">
        <v>49</v>
      </c>
      <c r="G10382" t="s">
        <v>174</v>
      </c>
      <c r="L10382" t="s">
        <v>8</v>
      </c>
      <c r="M10382" t="s">
        <v>38</v>
      </c>
      <c r="N10382">
        <f>[5]Sheet1!$B$3</f>
        <v>4247067.0999999996</v>
      </c>
      <c r="O10382" t="s">
        <v>120</v>
      </c>
      <c r="P10382">
        <v>0</v>
      </c>
      <c r="Q10382">
        <v>473</v>
      </c>
      <c r="R10382" t="s">
        <v>8</v>
      </c>
      <c r="S10382">
        <v>0</v>
      </c>
      <c r="T10382" t="s">
        <v>23</v>
      </c>
      <c r="U10382" t="s">
        <v>9</v>
      </c>
      <c r="V10382">
        <v>57.7</v>
      </c>
      <c r="W10382">
        <v>9.8000000000000007</v>
      </c>
      <c r="X10382">
        <f>[5]Sheet1!$B$2</f>
        <v>74</v>
      </c>
      <c r="Y10382">
        <f>[5]Sheet1!$B$5</f>
        <v>17.423788760012766</v>
      </c>
      <c r="Z10382">
        <f>[5]Sheet1!$B$6</f>
        <v>4355.9471900031913</v>
      </c>
      <c r="AB10382" t="s">
        <v>8</v>
      </c>
      <c r="AC10382" t="s">
        <v>8</v>
      </c>
      <c r="AD10382" t="s">
        <v>102</v>
      </c>
      <c r="AF10382" t="s">
        <v>28</v>
      </c>
      <c r="AG10382">
        <v>2</v>
      </c>
      <c r="AH10382" t="s">
        <v>46</v>
      </c>
      <c r="AI10382">
        <v>0.95369999999999999</v>
      </c>
      <c r="AJ10382">
        <f>[5]Sheet1!$B$28</f>
        <v>1201.0641414165555</v>
      </c>
      <c r="AK10382">
        <f>[5]Sheet1!$B$29</f>
        <v>300266.03535413888</v>
      </c>
      <c r="AL10382">
        <f>[5]Sheet1!$B$30</f>
        <v>3386</v>
      </c>
      <c r="AM10382">
        <f t="shared" si="645"/>
        <v>45.756756756756758</v>
      </c>
      <c r="AN10382">
        <f>[5]Sheet1!$B$31</f>
        <v>797.25606407301655</v>
      </c>
      <c r="AO10382">
        <f t="shared" si="646"/>
        <v>199314.01601825413</v>
      </c>
      <c r="AP10382">
        <f>[5]Sheet1!$B$32</f>
        <v>66.379141344834338</v>
      </c>
      <c r="AQ10382">
        <f>[5]Sheet1!$B$35</f>
        <v>197.602</v>
      </c>
    </row>
    <row r="10383" spans="1:43" x14ac:dyDescent="0.2">
      <c r="A10383" t="s">
        <v>157</v>
      </c>
      <c r="B10383" t="s">
        <v>123</v>
      </c>
      <c r="C10383" t="s">
        <v>124</v>
      </c>
      <c r="D10383" t="s">
        <v>9</v>
      </c>
      <c r="E10383">
        <v>1</v>
      </c>
      <c r="F10383" t="s">
        <v>49</v>
      </c>
      <c r="G10383" t="s">
        <v>174</v>
      </c>
      <c r="L10383" t="s">
        <v>8</v>
      </c>
      <c r="M10383" t="s">
        <v>38</v>
      </c>
      <c r="N10383">
        <f>[5]Sheet1!$B$3</f>
        <v>4247067.0999999996</v>
      </c>
      <c r="O10383" t="s">
        <v>120</v>
      </c>
      <c r="P10383">
        <v>0</v>
      </c>
      <c r="Q10383">
        <v>473</v>
      </c>
      <c r="R10383" t="s">
        <v>8</v>
      </c>
      <c r="S10383">
        <v>0</v>
      </c>
      <c r="T10383" t="s">
        <v>23</v>
      </c>
      <c r="U10383" t="s">
        <v>9</v>
      </c>
      <c r="V10383">
        <v>57.7</v>
      </c>
      <c r="W10383">
        <v>9.8000000000000007</v>
      </c>
      <c r="X10383">
        <f>[5]Sheet1!$B$2</f>
        <v>74</v>
      </c>
      <c r="Y10383">
        <f>[5]Sheet1!$B$5</f>
        <v>17.423788760012766</v>
      </c>
      <c r="Z10383">
        <f>[5]Sheet1!$B$6</f>
        <v>4355.9471900031913</v>
      </c>
      <c r="AB10383" t="s">
        <v>8</v>
      </c>
      <c r="AC10383" t="s">
        <v>8</v>
      </c>
      <c r="AD10383" t="s">
        <v>102</v>
      </c>
      <c r="AF10383" t="s">
        <v>28</v>
      </c>
      <c r="AG10383">
        <v>1</v>
      </c>
      <c r="AH10383" t="s">
        <v>46</v>
      </c>
      <c r="AI10383">
        <v>0.23119999999999999</v>
      </c>
      <c r="AJ10383">
        <f>[5]Sheet1!$B$28</f>
        <v>1201.0641414165555</v>
      </c>
      <c r="AK10383">
        <f>[5]Sheet1!$B$29</f>
        <v>300266.03535413888</v>
      </c>
      <c r="AL10383">
        <f>[5]Sheet1!$B$30</f>
        <v>3386</v>
      </c>
      <c r="AM10383">
        <f t="shared" si="645"/>
        <v>45.756756756756758</v>
      </c>
      <c r="AN10383">
        <f>[5]Sheet1!$B$31</f>
        <v>797.25606407301655</v>
      </c>
      <c r="AO10383">
        <f t="shared" si="646"/>
        <v>199314.01601825413</v>
      </c>
      <c r="AP10383">
        <f>[5]Sheet1!$B$32</f>
        <v>66.379141344834338</v>
      </c>
      <c r="AQ10383">
        <f>[5]Sheet1!$B$35</f>
        <v>197.602</v>
      </c>
    </row>
    <row r="10384" spans="1:43" x14ac:dyDescent="0.2">
      <c r="A10384" t="s">
        <v>157</v>
      </c>
      <c r="B10384" t="s">
        <v>123</v>
      </c>
      <c r="C10384" t="s">
        <v>124</v>
      </c>
      <c r="D10384" t="s">
        <v>9</v>
      </c>
      <c r="E10384">
        <v>1</v>
      </c>
      <c r="F10384" t="s">
        <v>49</v>
      </c>
      <c r="G10384" t="s">
        <v>174</v>
      </c>
      <c r="L10384" t="s">
        <v>8</v>
      </c>
      <c r="M10384" t="s">
        <v>38</v>
      </c>
      <c r="N10384">
        <f>[5]Sheet1!$B$3</f>
        <v>4247067.0999999996</v>
      </c>
      <c r="O10384" t="s">
        <v>120</v>
      </c>
      <c r="P10384">
        <v>0</v>
      </c>
      <c r="Q10384">
        <v>473</v>
      </c>
      <c r="R10384" t="s">
        <v>8</v>
      </c>
      <c r="S10384">
        <v>0</v>
      </c>
      <c r="T10384" t="s">
        <v>23</v>
      </c>
      <c r="U10384" t="s">
        <v>9</v>
      </c>
      <c r="V10384">
        <v>57.7</v>
      </c>
      <c r="W10384">
        <v>9.8000000000000007</v>
      </c>
      <c r="X10384">
        <f>[5]Sheet1!$B$2</f>
        <v>74</v>
      </c>
      <c r="Y10384">
        <f>[5]Sheet1!$B$5</f>
        <v>17.423788760012766</v>
      </c>
      <c r="Z10384">
        <f>[5]Sheet1!$B$6</f>
        <v>4355.9471900031913</v>
      </c>
      <c r="AB10384" t="s">
        <v>8</v>
      </c>
      <c r="AC10384" t="s">
        <v>8</v>
      </c>
      <c r="AD10384" t="s">
        <v>8</v>
      </c>
      <c r="AF10384" t="s">
        <v>28</v>
      </c>
      <c r="AG10384">
        <v>1</v>
      </c>
      <c r="AH10384" t="s">
        <v>46</v>
      </c>
      <c r="AI10384">
        <v>0.23119999999999999</v>
      </c>
      <c r="AJ10384">
        <f>[5]Sheet1!$B$28</f>
        <v>1201.0641414165555</v>
      </c>
      <c r="AK10384">
        <f>[5]Sheet1!$B$29</f>
        <v>300266.03535413888</v>
      </c>
      <c r="AL10384">
        <f>[5]Sheet1!$B$30</f>
        <v>3386</v>
      </c>
      <c r="AM10384">
        <f t="shared" si="645"/>
        <v>45.756756756756758</v>
      </c>
      <c r="AN10384">
        <f>[5]Sheet1!$B$31</f>
        <v>797.25606407301655</v>
      </c>
      <c r="AO10384">
        <f t="shared" si="646"/>
        <v>199314.01601825413</v>
      </c>
      <c r="AP10384">
        <f>[5]Sheet1!$B$32</f>
        <v>66.379141344834338</v>
      </c>
      <c r="AQ10384">
        <f>[5]Sheet1!$B$35</f>
        <v>197.602</v>
      </c>
    </row>
    <row r="10385" spans="1:43" x14ac:dyDescent="0.2">
      <c r="A10385" t="s">
        <v>157</v>
      </c>
      <c r="B10385" t="s">
        <v>123</v>
      </c>
      <c r="C10385" t="s">
        <v>124</v>
      </c>
      <c r="D10385" t="s">
        <v>9</v>
      </c>
      <c r="E10385">
        <v>1</v>
      </c>
      <c r="F10385" t="s">
        <v>49</v>
      </c>
      <c r="G10385" t="s">
        <v>174</v>
      </c>
      <c r="L10385" t="s">
        <v>8</v>
      </c>
      <c r="M10385" t="s">
        <v>38</v>
      </c>
      <c r="N10385">
        <f>[5]Sheet1!$B$3</f>
        <v>4247067.0999999996</v>
      </c>
      <c r="O10385" t="s">
        <v>120</v>
      </c>
      <c r="P10385">
        <v>0</v>
      </c>
      <c r="Q10385">
        <v>473</v>
      </c>
      <c r="R10385" t="s">
        <v>8</v>
      </c>
      <c r="S10385">
        <v>0</v>
      </c>
      <c r="T10385" t="s">
        <v>23</v>
      </c>
      <c r="U10385" t="s">
        <v>9</v>
      </c>
      <c r="V10385">
        <v>57.7</v>
      </c>
      <c r="W10385">
        <v>9.8000000000000007</v>
      </c>
      <c r="X10385">
        <f>[5]Sheet1!$B$2</f>
        <v>74</v>
      </c>
      <c r="Y10385">
        <f>[5]Sheet1!$B$5</f>
        <v>17.423788760012766</v>
      </c>
      <c r="Z10385">
        <f>[5]Sheet1!$B$6</f>
        <v>4355.9471900031913</v>
      </c>
      <c r="AC10385" t="s">
        <v>8</v>
      </c>
      <c r="AF10385" t="s">
        <v>28</v>
      </c>
      <c r="AG10385">
        <v>2</v>
      </c>
      <c r="AH10385" t="s">
        <v>46</v>
      </c>
      <c r="AI10385">
        <v>0.95369999999999999</v>
      </c>
      <c r="AJ10385">
        <f>[5]Sheet1!$B$28</f>
        <v>1201.0641414165555</v>
      </c>
      <c r="AK10385">
        <f>[5]Sheet1!$B$29</f>
        <v>300266.03535413888</v>
      </c>
      <c r="AL10385">
        <f>[5]Sheet1!$B$30</f>
        <v>3386</v>
      </c>
      <c r="AM10385">
        <f t="shared" si="645"/>
        <v>45.756756756756758</v>
      </c>
      <c r="AN10385">
        <f>[5]Sheet1!$B$31</f>
        <v>797.25606407301655</v>
      </c>
      <c r="AO10385">
        <f t="shared" si="646"/>
        <v>199314.01601825413</v>
      </c>
      <c r="AP10385">
        <f>[5]Sheet1!$B$32</f>
        <v>66.379141344834338</v>
      </c>
      <c r="AQ10385">
        <f>[5]Sheet1!$B$35</f>
        <v>197.602</v>
      </c>
    </row>
    <row r="10386" spans="1:43" x14ac:dyDescent="0.2">
      <c r="A10386" t="s">
        <v>157</v>
      </c>
      <c r="B10386" t="s">
        <v>123</v>
      </c>
      <c r="C10386" t="s">
        <v>124</v>
      </c>
      <c r="D10386" t="s">
        <v>9</v>
      </c>
      <c r="E10386">
        <v>1</v>
      </c>
      <c r="F10386" t="s">
        <v>49</v>
      </c>
      <c r="G10386" t="s">
        <v>174</v>
      </c>
      <c r="L10386" t="s">
        <v>8</v>
      </c>
      <c r="M10386" t="s">
        <v>38</v>
      </c>
      <c r="N10386">
        <f>[5]Sheet1!$B$3</f>
        <v>4247067.0999999996</v>
      </c>
      <c r="O10386" t="s">
        <v>120</v>
      </c>
      <c r="P10386">
        <v>0</v>
      </c>
      <c r="Q10386">
        <v>473</v>
      </c>
      <c r="R10386" t="s">
        <v>8</v>
      </c>
      <c r="S10386">
        <v>0</v>
      </c>
      <c r="T10386" t="s">
        <v>23</v>
      </c>
      <c r="U10386" t="s">
        <v>9</v>
      </c>
      <c r="V10386">
        <v>57.7</v>
      </c>
      <c r="W10386">
        <v>9.8000000000000007</v>
      </c>
      <c r="X10386">
        <f>[5]Sheet1!$B$2</f>
        <v>74</v>
      </c>
      <c r="Y10386">
        <f>[5]Sheet1!$B$5</f>
        <v>17.423788760012766</v>
      </c>
      <c r="Z10386">
        <f>[5]Sheet1!$B$6</f>
        <v>4355.9471900031913</v>
      </c>
      <c r="AB10386" t="s">
        <v>8</v>
      </c>
      <c r="AC10386" t="s">
        <v>8</v>
      </c>
      <c r="AD10386" t="s">
        <v>8</v>
      </c>
      <c r="AF10386" t="s">
        <v>28</v>
      </c>
      <c r="AG10386">
        <v>2</v>
      </c>
      <c r="AH10386" t="s">
        <v>46</v>
      </c>
      <c r="AI10386">
        <v>1.2430000000000001</v>
      </c>
      <c r="AJ10386">
        <f>[5]Sheet1!$B$28</f>
        <v>1201.0641414165555</v>
      </c>
      <c r="AK10386">
        <f>[5]Sheet1!$B$29</f>
        <v>300266.03535413888</v>
      </c>
      <c r="AL10386">
        <f>[5]Sheet1!$B$30</f>
        <v>3386</v>
      </c>
      <c r="AM10386">
        <f t="shared" si="645"/>
        <v>45.756756756756758</v>
      </c>
      <c r="AN10386">
        <f>[5]Sheet1!$B$31</f>
        <v>797.25606407301655</v>
      </c>
      <c r="AO10386">
        <f t="shared" si="646"/>
        <v>199314.01601825413</v>
      </c>
      <c r="AP10386">
        <f>[5]Sheet1!$B$32</f>
        <v>66.379141344834338</v>
      </c>
      <c r="AQ10386">
        <f>[5]Sheet1!$B$35</f>
        <v>197.602</v>
      </c>
    </row>
    <row r="10387" spans="1:43" x14ac:dyDescent="0.2">
      <c r="A10387" t="s">
        <v>157</v>
      </c>
      <c r="B10387" t="s">
        <v>123</v>
      </c>
      <c r="C10387" t="s">
        <v>124</v>
      </c>
      <c r="D10387" t="s">
        <v>9</v>
      </c>
      <c r="E10387">
        <v>1</v>
      </c>
      <c r="F10387" t="s">
        <v>49</v>
      </c>
      <c r="G10387" t="s">
        <v>174</v>
      </c>
      <c r="L10387" t="s">
        <v>8</v>
      </c>
      <c r="M10387" t="s">
        <v>38</v>
      </c>
      <c r="N10387">
        <f>[5]Sheet1!$B$3</f>
        <v>4247067.0999999996</v>
      </c>
      <c r="O10387" t="s">
        <v>120</v>
      </c>
      <c r="P10387">
        <v>0</v>
      </c>
      <c r="Q10387">
        <v>473</v>
      </c>
      <c r="R10387" t="s">
        <v>8</v>
      </c>
      <c r="S10387">
        <v>0</v>
      </c>
      <c r="T10387" t="s">
        <v>23</v>
      </c>
      <c r="U10387" t="s">
        <v>9</v>
      </c>
      <c r="V10387">
        <v>57.7</v>
      </c>
      <c r="W10387">
        <v>9.8000000000000007</v>
      </c>
      <c r="X10387">
        <f>[5]Sheet1!$B$2</f>
        <v>74</v>
      </c>
      <c r="Y10387">
        <f>[5]Sheet1!$B$5</f>
        <v>17.423788760012766</v>
      </c>
      <c r="Z10387">
        <f>[5]Sheet1!$B$6</f>
        <v>4355.9471900031913</v>
      </c>
      <c r="AB10387" t="s">
        <v>8</v>
      </c>
      <c r="AC10387" t="s">
        <v>8</v>
      </c>
      <c r="AD10387" t="s">
        <v>8</v>
      </c>
      <c r="AF10387" t="s">
        <v>28</v>
      </c>
      <c r="AG10387">
        <v>2</v>
      </c>
      <c r="AH10387" t="s">
        <v>46</v>
      </c>
      <c r="AI10387">
        <v>0.80920000000000003</v>
      </c>
      <c r="AJ10387">
        <f>[5]Sheet1!$B$28</f>
        <v>1201.0641414165555</v>
      </c>
      <c r="AK10387">
        <f>[5]Sheet1!$B$29</f>
        <v>300266.03535413888</v>
      </c>
      <c r="AL10387">
        <f>[5]Sheet1!$B$30</f>
        <v>3386</v>
      </c>
      <c r="AM10387">
        <f t="shared" si="645"/>
        <v>45.756756756756758</v>
      </c>
      <c r="AN10387">
        <f>[5]Sheet1!$B$31</f>
        <v>797.25606407301655</v>
      </c>
      <c r="AO10387">
        <f t="shared" si="646"/>
        <v>199314.01601825413</v>
      </c>
      <c r="AP10387">
        <f>[5]Sheet1!$B$32</f>
        <v>66.379141344834338</v>
      </c>
      <c r="AQ10387">
        <f>[5]Sheet1!$B$35</f>
        <v>197.602</v>
      </c>
    </row>
    <row r="10388" spans="1:43" x14ac:dyDescent="0.2">
      <c r="A10388" t="s">
        <v>157</v>
      </c>
      <c r="B10388" t="s">
        <v>123</v>
      </c>
      <c r="C10388" t="s">
        <v>124</v>
      </c>
      <c r="D10388" t="s">
        <v>9</v>
      </c>
      <c r="E10388">
        <v>1</v>
      </c>
      <c r="F10388" t="s">
        <v>49</v>
      </c>
      <c r="G10388" t="s">
        <v>174</v>
      </c>
      <c r="L10388" t="s">
        <v>8</v>
      </c>
      <c r="M10388" t="s">
        <v>38</v>
      </c>
      <c r="N10388">
        <f>[5]Sheet1!$B$3</f>
        <v>4247067.0999999996</v>
      </c>
      <c r="O10388" t="s">
        <v>120</v>
      </c>
      <c r="P10388">
        <v>0</v>
      </c>
      <c r="Q10388">
        <v>473</v>
      </c>
      <c r="R10388" t="s">
        <v>8</v>
      </c>
      <c r="S10388">
        <v>0</v>
      </c>
      <c r="T10388" t="s">
        <v>23</v>
      </c>
      <c r="U10388" t="s">
        <v>9</v>
      </c>
      <c r="V10388">
        <v>57.7</v>
      </c>
      <c r="W10388">
        <v>9.8000000000000007</v>
      </c>
      <c r="X10388">
        <f>[5]Sheet1!$B$2</f>
        <v>74</v>
      </c>
      <c r="Y10388">
        <f>[5]Sheet1!$B$5</f>
        <v>17.423788760012766</v>
      </c>
      <c r="Z10388">
        <f>[5]Sheet1!$B$6</f>
        <v>4355.9471900031913</v>
      </c>
      <c r="AB10388" t="s">
        <v>8</v>
      </c>
      <c r="AC10388" t="s">
        <v>8</v>
      </c>
      <c r="AD10388" t="s">
        <v>8</v>
      </c>
      <c r="AF10388" t="s">
        <v>28</v>
      </c>
      <c r="AG10388">
        <v>1</v>
      </c>
      <c r="AH10388" t="s">
        <v>47</v>
      </c>
      <c r="AI10388">
        <v>0.66469999999999996</v>
      </c>
      <c r="AJ10388">
        <f>[5]Sheet1!$B$28</f>
        <v>1201.0641414165555</v>
      </c>
      <c r="AK10388">
        <f>[5]Sheet1!$B$29</f>
        <v>300266.03535413888</v>
      </c>
      <c r="AL10388">
        <f>[5]Sheet1!$B$30</f>
        <v>3386</v>
      </c>
      <c r="AM10388">
        <f t="shared" si="645"/>
        <v>45.756756756756758</v>
      </c>
      <c r="AN10388">
        <f>[5]Sheet1!$B$31</f>
        <v>797.25606407301655</v>
      </c>
      <c r="AO10388">
        <f t="shared" si="646"/>
        <v>199314.01601825413</v>
      </c>
      <c r="AP10388">
        <f>[5]Sheet1!$B$32</f>
        <v>66.379141344834338</v>
      </c>
      <c r="AQ10388">
        <f>[5]Sheet1!$B$35</f>
        <v>197.602</v>
      </c>
    </row>
    <row r="10389" spans="1:43" x14ac:dyDescent="0.2">
      <c r="A10389" t="s">
        <v>157</v>
      </c>
      <c r="B10389" t="s">
        <v>123</v>
      </c>
      <c r="C10389" t="s">
        <v>124</v>
      </c>
      <c r="D10389" t="s">
        <v>9</v>
      </c>
      <c r="E10389">
        <v>1</v>
      </c>
      <c r="F10389" t="s">
        <v>49</v>
      </c>
      <c r="G10389" t="s">
        <v>174</v>
      </c>
      <c r="L10389" t="s">
        <v>8</v>
      </c>
      <c r="M10389" t="s">
        <v>38</v>
      </c>
      <c r="N10389">
        <f>[5]Sheet1!$B$3</f>
        <v>4247067.0999999996</v>
      </c>
      <c r="O10389" t="s">
        <v>120</v>
      </c>
      <c r="P10389">
        <v>0</v>
      </c>
      <c r="Q10389">
        <v>473</v>
      </c>
      <c r="R10389" t="s">
        <v>8</v>
      </c>
      <c r="S10389">
        <v>0</v>
      </c>
      <c r="T10389" t="s">
        <v>23</v>
      </c>
      <c r="U10389" t="s">
        <v>9</v>
      </c>
      <c r="V10389">
        <v>57.7</v>
      </c>
      <c r="W10389">
        <v>9.8000000000000007</v>
      </c>
      <c r="X10389">
        <f>[5]Sheet1!$B$2</f>
        <v>74</v>
      </c>
      <c r="Y10389">
        <f>[5]Sheet1!$B$5</f>
        <v>17.423788760012766</v>
      </c>
      <c r="Z10389">
        <f>[5]Sheet1!$B$6</f>
        <v>4355.9471900031913</v>
      </c>
      <c r="AB10389" t="s">
        <v>8</v>
      </c>
      <c r="AC10389" t="s">
        <v>8</v>
      </c>
      <c r="AD10389" t="s">
        <v>8</v>
      </c>
      <c r="AF10389" t="s">
        <v>28</v>
      </c>
      <c r="AG10389">
        <v>3</v>
      </c>
      <c r="AH10389" t="s">
        <v>46</v>
      </c>
      <c r="AI10389">
        <v>2.3119999999999998</v>
      </c>
      <c r="AJ10389">
        <f>[5]Sheet1!$B$28</f>
        <v>1201.0641414165555</v>
      </c>
      <c r="AK10389">
        <f>[5]Sheet1!$B$29</f>
        <v>300266.03535413888</v>
      </c>
      <c r="AL10389">
        <f>[5]Sheet1!$B$30</f>
        <v>3386</v>
      </c>
      <c r="AM10389">
        <f t="shared" si="645"/>
        <v>45.756756756756758</v>
      </c>
      <c r="AN10389">
        <f>[5]Sheet1!$B$31</f>
        <v>797.25606407301655</v>
      </c>
      <c r="AO10389">
        <f t="shared" si="646"/>
        <v>199314.01601825413</v>
      </c>
      <c r="AP10389">
        <f>[5]Sheet1!$B$32</f>
        <v>66.379141344834338</v>
      </c>
      <c r="AQ10389">
        <f>[5]Sheet1!$B$35</f>
        <v>197.602</v>
      </c>
    </row>
    <row r="10390" spans="1:43" x14ac:dyDescent="0.2">
      <c r="A10390" t="s">
        <v>157</v>
      </c>
      <c r="B10390" t="s">
        <v>123</v>
      </c>
      <c r="C10390" t="s">
        <v>124</v>
      </c>
      <c r="D10390" t="s">
        <v>9</v>
      </c>
      <c r="E10390">
        <v>1</v>
      </c>
      <c r="F10390" t="s">
        <v>49</v>
      </c>
      <c r="G10390" t="s">
        <v>174</v>
      </c>
      <c r="L10390" t="s">
        <v>8</v>
      </c>
      <c r="M10390" t="s">
        <v>38</v>
      </c>
      <c r="N10390">
        <f>[5]Sheet1!$B$3</f>
        <v>4247067.0999999996</v>
      </c>
      <c r="O10390" t="s">
        <v>120</v>
      </c>
      <c r="P10390">
        <v>0</v>
      </c>
      <c r="Q10390">
        <v>473</v>
      </c>
      <c r="R10390" t="s">
        <v>8</v>
      </c>
      <c r="S10390">
        <v>0</v>
      </c>
      <c r="T10390" t="s">
        <v>23</v>
      </c>
      <c r="U10390" t="s">
        <v>9</v>
      </c>
      <c r="V10390">
        <v>57.7</v>
      </c>
      <c r="W10390">
        <v>9.8000000000000007</v>
      </c>
      <c r="X10390">
        <f>[5]Sheet1!$B$2</f>
        <v>74</v>
      </c>
      <c r="Y10390">
        <f>[5]Sheet1!$B$5</f>
        <v>17.423788760012766</v>
      </c>
      <c r="Z10390">
        <f>[5]Sheet1!$B$6</f>
        <v>4355.9471900031913</v>
      </c>
      <c r="AB10390" t="s">
        <v>8</v>
      </c>
      <c r="AC10390" t="s">
        <v>101</v>
      </c>
      <c r="AD10390" t="s">
        <v>8</v>
      </c>
      <c r="AF10390" t="s">
        <v>28</v>
      </c>
      <c r="AG10390">
        <v>1</v>
      </c>
      <c r="AH10390" t="s">
        <v>46</v>
      </c>
      <c r="AI10390">
        <v>0.2601</v>
      </c>
      <c r="AJ10390">
        <f>[5]Sheet1!$B$28</f>
        <v>1201.0641414165555</v>
      </c>
      <c r="AK10390">
        <f>[5]Sheet1!$B$29</f>
        <v>300266.03535413888</v>
      </c>
      <c r="AL10390">
        <f>[5]Sheet1!$B$30</f>
        <v>3386</v>
      </c>
      <c r="AM10390">
        <f t="shared" si="645"/>
        <v>45.756756756756758</v>
      </c>
      <c r="AN10390">
        <f>[5]Sheet1!$B$31</f>
        <v>797.25606407301655</v>
      </c>
      <c r="AO10390">
        <f t="shared" si="646"/>
        <v>199314.01601825413</v>
      </c>
      <c r="AP10390">
        <f>[5]Sheet1!$B$32</f>
        <v>66.379141344834338</v>
      </c>
      <c r="AQ10390">
        <f>[5]Sheet1!$B$35</f>
        <v>197.602</v>
      </c>
    </row>
    <row r="10391" spans="1:43" x14ac:dyDescent="0.2">
      <c r="A10391" t="s">
        <v>157</v>
      </c>
      <c r="B10391" t="s">
        <v>123</v>
      </c>
      <c r="C10391" t="s">
        <v>124</v>
      </c>
      <c r="D10391" t="s">
        <v>9</v>
      </c>
      <c r="E10391">
        <v>1</v>
      </c>
      <c r="F10391" t="s">
        <v>49</v>
      </c>
      <c r="G10391" t="s">
        <v>174</v>
      </c>
      <c r="L10391" t="s">
        <v>8</v>
      </c>
      <c r="M10391" t="s">
        <v>38</v>
      </c>
      <c r="N10391">
        <f>[5]Sheet1!$B$3</f>
        <v>4247067.0999999996</v>
      </c>
      <c r="O10391" t="s">
        <v>120</v>
      </c>
      <c r="P10391">
        <v>0</v>
      </c>
      <c r="Q10391">
        <v>473</v>
      </c>
      <c r="R10391" t="s">
        <v>8</v>
      </c>
      <c r="S10391">
        <v>0</v>
      </c>
      <c r="T10391" t="s">
        <v>23</v>
      </c>
      <c r="U10391" t="s">
        <v>9</v>
      </c>
      <c r="V10391">
        <v>57.7</v>
      </c>
      <c r="W10391">
        <v>9.8000000000000007</v>
      </c>
      <c r="X10391">
        <f>[5]Sheet1!$B$2</f>
        <v>74</v>
      </c>
      <c r="Y10391">
        <f>[5]Sheet1!$B$5</f>
        <v>17.423788760012766</v>
      </c>
      <c r="Z10391">
        <f>[5]Sheet1!$B$6</f>
        <v>4355.9471900031913</v>
      </c>
      <c r="AB10391" t="s">
        <v>8</v>
      </c>
      <c r="AC10391" t="s">
        <v>8</v>
      </c>
      <c r="AD10391" t="s">
        <v>8</v>
      </c>
      <c r="AF10391" t="s">
        <v>28</v>
      </c>
      <c r="AG10391">
        <v>1</v>
      </c>
      <c r="AH10391" t="s">
        <v>46</v>
      </c>
      <c r="AI10391">
        <v>0.46239999999999998</v>
      </c>
      <c r="AJ10391">
        <f>[5]Sheet1!$B$28</f>
        <v>1201.0641414165555</v>
      </c>
      <c r="AK10391">
        <f>[5]Sheet1!$B$29</f>
        <v>300266.03535413888</v>
      </c>
      <c r="AL10391">
        <f>[5]Sheet1!$B$30</f>
        <v>3386</v>
      </c>
      <c r="AM10391">
        <f t="shared" si="645"/>
        <v>45.756756756756758</v>
      </c>
      <c r="AN10391">
        <f>[5]Sheet1!$B$31</f>
        <v>797.25606407301655</v>
      </c>
      <c r="AO10391">
        <f t="shared" si="646"/>
        <v>199314.01601825413</v>
      </c>
      <c r="AP10391">
        <f>[5]Sheet1!$B$32</f>
        <v>66.379141344834338</v>
      </c>
      <c r="AQ10391">
        <f>[5]Sheet1!$B$35</f>
        <v>197.602</v>
      </c>
    </row>
    <row r="10392" spans="1:43" x14ac:dyDescent="0.2">
      <c r="A10392" t="s">
        <v>157</v>
      </c>
      <c r="B10392" t="s">
        <v>123</v>
      </c>
      <c r="C10392" t="s">
        <v>124</v>
      </c>
      <c r="D10392" t="s">
        <v>9</v>
      </c>
      <c r="E10392">
        <v>1</v>
      </c>
      <c r="F10392" t="s">
        <v>49</v>
      </c>
      <c r="G10392" t="s">
        <v>174</v>
      </c>
      <c r="L10392" t="s">
        <v>8</v>
      </c>
      <c r="M10392" t="s">
        <v>38</v>
      </c>
      <c r="N10392">
        <f>[5]Sheet1!$B$3</f>
        <v>4247067.0999999996</v>
      </c>
      <c r="O10392" t="s">
        <v>120</v>
      </c>
      <c r="P10392">
        <v>0</v>
      </c>
      <c r="Q10392">
        <v>473</v>
      </c>
      <c r="R10392" t="s">
        <v>8</v>
      </c>
      <c r="S10392">
        <v>0</v>
      </c>
      <c r="T10392" t="s">
        <v>23</v>
      </c>
      <c r="U10392" t="s">
        <v>9</v>
      </c>
      <c r="V10392">
        <v>57.7</v>
      </c>
      <c r="W10392">
        <v>9.8000000000000007</v>
      </c>
      <c r="X10392">
        <f>[5]Sheet1!$B$2</f>
        <v>74</v>
      </c>
      <c r="Y10392">
        <f>[5]Sheet1!$B$5</f>
        <v>17.423788760012766</v>
      </c>
      <c r="Z10392">
        <f>[5]Sheet1!$B$6</f>
        <v>4355.9471900031913</v>
      </c>
      <c r="AB10392" t="s">
        <v>8</v>
      </c>
      <c r="AC10392" t="s">
        <v>8</v>
      </c>
      <c r="AD10392" t="s">
        <v>8</v>
      </c>
      <c r="AF10392" t="s">
        <v>28</v>
      </c>
      <c r="AG10392">
        <v>1</v>
      </c>
      <c r="AH10392" t="s">
        <v>46</v>
      </c>
      <c r="AI10392">
        <v>0.20230000000000001</v>
      </c>
      <c r="AJ10392">
        <f>[5]Sheet1!$B$28</f>
        <v>1201.0641414165555</v>
      </c>
      <c r="AK10392">
        <f>[5]Sheet1!$B$29</f>
        <v>300266.03535413888</v>
      </c>
      <c r="AL10392">
        <f>[5]Sheet1!$B$30</f>
        <v>3386</v>
      </c>
      <c r="AM10392">
        <f t="shared" si="645"/>
        <v>45.756756756756758</v>
      </c>
      <c r="AN10392">
        <f>[5]Sheet1!$B$31</f>
        <v>797.25606407301655</v>
      </c>
      <c r="AO10392">
        <f t="shared" si="646"/>
        <v>199314.01601825413</v>
      </c>
      <c r="AP10392">
        <f>[5]Sheet1!$B$32</f>
        <v>66.379141344834338</v>
      </c>
      <c r="AQ10392">
        <f>[5]Sheet1!$B$35</f>
        <v>197.602</v>
      </c>
    </row>
    <row r="10393" spans="1:43" x14ac:dyDescent="0.2">
      <c r="A10393" t="s">
        <v>157</v>
      </c>
      <c r="B10393" t="s">
        <v>123</v>
      </c>
      <c r="C10393" t="s">
        <v>124</v>
      </c>
      <c r="D10393" t="s">
        <v>9</v>
      </c>
      <c r="E10393">
        <v>1</v>
      </c>
      <c r="F10393" t="s">
        <v>49</v>
      </c>
      <c r="G10393" t="s">
        <v>174</v>
      </c>
      <c r="L10393" t="s">
        <v>8</v>
      </c>
      <c r="M10393" t="s">
        <v>38</v>
      </c>
      <c r="N10393">
        <f>[5]Sheet1!$B$3</f>
        <v>4247067.0999999996</v>
      </c>
      <c r="O10393" t="s">
        <v>120</v>
      </c>
      <c r="P10393">
        <v>0</v>
      </c>
      <c r="Q10393">
        <v>473</v>
      </c>
      <c r="R10393" t="s">
        <v>8</v>
      </c>
      <c r="S10393">
        <v>0</v>
      </c>
      <c r="T10393" t="s">
        <v>23</v>
      </c>
      <c r="U10393" t="s">
        <v>9</v>
      </c>
      <c r="V10393">
        <v>57.7</v>
      </c>
      <c r="W10393">
        <v>9.8000000000000007</v>
      </c>
      <c r="X10393">
        <f>[5]Sheet1!$B$2</f>
        <v>74</v>
      </c>
      <c r="Y10393">
        <f>[5]Sheet1!$B$5</f>
        <v>17.423788760012766</v>
      </c>
      <c r="Z10393">
        <f>[5]Sheet1!$B$6</f>
        <v>4355.9471900031913</v>
      </c>
      <c r="AC10393" t="s">
        <v>101</v>
      </c>
      <c r="AF10393" t="s">
        <v>28</v>
      </c>
      <c r="AG10393">
        <v>1</v>
      </c>
      <c r="AH10393" t="s">
        <v>46</v>
      </c>
      <c r="AI10393">
        <v>0.4335</v>
      </c>
      <c r="AJ10393">
        <f>[5]Sheet1!$B$28</f>
        <v>1201.0641414165555</v>
      </c>
      <c r="AK10393">
        <f>[5]Sheet1!$B$29</f>
        <v>300266.03535413888</v>
      </c>
      <c r="AL10393">
        <f>[5]Sheet1!$B$30</f>
        <v>3386</v>
      </c>
      <c r="AM10393">
        <f t="shared" si="645"/>
        <v>45.756756756756758</v>
      </c>
      <c r="AN10393">
        <f>[5]Sheet1!$B$31</f>
        <v>797.25606407301655</v>
      </c>
      <c r="AO10393">
        <f t="shared" si="646"/>
        <v>199314.01601825413</v>
      </c>
      <c r="AP10393">
        <f>[5]Sheet1!$B$32</f>
        <v>66.379141344834338</v>
      </c>
      <c r="AQ10393">
        <f>[5]Sheet1!$B$35</f>
        <v>197.602</v>
      </c>
    </row>
    <row r="10394" spans="1:43" x14ac:dyDescent="0.2">
      <c r="A10394" t="s">
        <v>157</v>
      </c>
      <c r="B10394" t="s">
        <v>123</v>
      </c>
      <c r="C10394" t="s">
        <v>124</v>
      </c>
      <c r="D10394" t="s">
        <v>9</v>
      </c>
      <c r="E10394">
        <v>1</v>
      </c>
      <c r="F10394" t="s">
        <v>49</v>
      </c>
      <c r="G10394" t="s">
        <v>174</v>
      </c>
      <c r="L10394" t="s">
        <v>8</v>
      </c>
      <c r="M10394" t="s">
        <v>38</v>
      </c>
      <c r="N10394">
        <f>[5]Sheet1!$B$3</f>
        <v>4247067.0999999996</v>
      </c>
      <c r="O10394" t="s">
        <v>120</v>
      </c>
      <c r="P10394">
        <v>0</v>
      </c>
      <c r="Q10394">
        <v>473</v>
      </c>
      <c r="R10394" t="s">
        <v>8</v>
      </c>
      <c r="S10394">
        <v>0</v>
      </c>
      <c r="T10394" t="s">
        <v>23</v>
      </c>
      <c r="U10394" t="s">
        <v>9</v>
      </c>
      <c r="V10394">
        <v>57.7</v>
      </c>
      <c r="W10394">
        <v>9.8000000000000007</v>
      </c>
      <c r="X10394">
        <f>[5]Sheet1!$B$2</f>
        <v>74</v>
      </c>
      <c r="Y10394">
        <f>[5]Sheet1!$B$5</f>
        <v>17.423788760012766</v>
      </c>
      <c r="Z10394">
        <f>[5]Sheet1!$B$6</f>
        <v>4355.9471900031913</v>
      </c>
      <c r="AC10394" t="s">
        <v>101</v>
      </c>
      <c r="AF10394" t="s">
        <v>28</v>
      </c>
      <c r="AG10394">
        <v>1</v>
      </c>
      <c r="AH10394" t="s">
        <v>47</v>
      </c>
      <c r="AI10394">
        <v>0.4335</v>
      </c>
      <c r="AJ10394">
        <f>[5]Sheet1!$B$28</f>
        <v>1201.0641414165555</v>
      </c>
      <c r="AK10394">
        <f>[5]Sheet1!$B$29</f>
        <v>300266.03535413888</v>
      </c>
      <c r="AL10394">
        <f>[5]Sheet1!$B$30</f>
        <v>3386</v>
      </c>
      <c r="AM10394">
        <f t="shared" si="645"/>
        <v>45.756756756756758</v>
      </c>
      <c r="AN10394">
        <f>[5]Sheet1!$B$31</f>
        <v>797.25606407301655</v>
      </c>
      <c r="AO10394">
        <f t="shared" si="646"/>
        <v>199314.01601825413</v>
      </c>
      <c r="AP10394">
        <f>[5]Sheet1!$B$32</f>
        <v>66.379141344834338</v>
      </c>
      <c r="AQ10394">
        <f>[5]Sheet1!$B$35</f>
        <v>197.602</v>
      </c>
    </row>
    <row r="10395" spans="1:43" x14ac:dyDescent="0.2">
      <c r="A10395" t="s">
        <v>157</v>
      </c>
      <c r="B10395" t="s">
        <v>123</v>
      </c>
      <c r="C10395" t="s">
        <v>124</v>
      </c>
      <c r="D10395" t="s">
        <v>9</v>
      </c>
      <c r="E10395">
        <v>1</v>
      </c>
      <c r="F10395" t="s">
        <v>49</v>
      </c>
      <c r="G10395" t="s">
        <v>174</v>
      </c>
      <c r="L10395" t="s">
        <v>8</v>
      </c>
      <c r="M10395" t="s">
        <v>38</v>
      </c>
      <c r="N10395">
        <f>[5]Sheet1!$B$3</f>
        <v>4247067.0999999996</v>
      </c>
      <c r="O10395" t="s">
        <v>120</v>
      </c>
      <c r="P10395">
        <v>0</v>
      </c>
      <c r="Q10395">
        <v>473</v>
      </c>
      <c r="R10395" t="s">
        <v>8</v>
      </c>
      <c r="S10395">
        <v>0</v>
      </c>
      <c r="T10395" t="s">
        <v>23</v>
      </c>
      <c r="U10395" t="s">
        <v>9</v>
      </c>
      <c r="V10395">
        <v>57.7</v>
      </c>
      <c r="W10395">
        <v>9.8000000000000007</v>
      </c>
      <c r="X10395">
        <f>[5]Sheet1!$B$2</f>
        <v>74</v>
      </c>
      <c r="Y10395">
        <f>[5]Sheet1!$B$5</f>
        <v>17.423788760012766</v>
      </c>
      <c r="Z10395">
        <f>[5]Sheet1!$B$6</f>
        <v>4355.9471900031913</v>
      </c>
      <c r="AC10395" t="s">
        <v>101</v>
      </c>
      <c r="AF10395" t="s">
        <v>28</v>
      </c>
      <c r="AG10395">
        <v>2</v>
      </c>
      <c r="AH10395" t="s">
        <v>46</v>
      </c>
      <c r="AI10395">
        <v>0.5202</v>
      </c>
      <c r="AJ10395">
        <f>[5]Sheet1!$B$28</f>
        <v>1201.0641414165555</v>
      </c>
      <c r="AK10395">
        <f>[5]Sheet1!$B$29</f>
        <v>300266.03535413888</v>
      </c>
      <c r="AL10395">
        <f>[5]Sheet1!$B$30</f>
        <v>3386</v>
      </c>
      <c r="AM10395">
        <f t="shared" si="645"/>
        <v>45.756756756756758</v>
      </c>
      <c r="AN10395">
        <f>[5]Sheet1!$B$31</f>
        <v>797.25606407301655</v>
      </c>
      <c r="AO10395">
        <f t="shared" si="646"/>
        <v>199314.01601825413</v>
      </c>
      <c r="AP10395">
        <f>[5]Sheet1!$B$32</f>
        <v>66.379141344834338</v>
      </c>
      <c r="AQ10395">
        <f>[5]Sheet1!$B$35</f>
        <v>197.602</v>
      </c>
    </row>
    <row r="10396" spans="1:43" x14ac:dyDescent="0.2">
      <c r="A10396" t="s">
        <v>157</v>
      </c>
      <c r="B10396" t="s">
        <v>123</v>
      </c>
      <c r="C10396" t="s">
        <v>124</v>
      </c>
      <c r="D10396" t="s">
        <v>9</v>
      </c>
      <c r="E10396">
        <v>1</v>
      </c>
      <c r="F10396" t="s">
        <v>49</v>
      </c>
      <c r="G10396" t="s">
        <v>174</v>
      </c>
      <c r="L10396" t="s">
        <v>8</v>
      </c>
      <c r="M10396" t="s">
        <v>38</v>
      </c>
      <c r="N10396">
        <f>[5]Sheet1!$B$3</f>
        <v>4247067.0999999996</v>
      </c>
      <c r="O10396" t="s">
        <v>120</v>
      </c>
      <c r="P10396">
        <v>0</v>
      </c>
      <c r="Q10396">
        <v>473</v>
      </c>
      <c r="R10396" t="s">
        <v>8</v>
      </c>
      <c r="S10396">
        <v>0</v>
      </c>
      <c r="T10396" t="s">
        <v>23</v>
      </c>
      <c r="U10396" t="s">
        <v>9</v>
      </c>
      <c r="V10396">
        <v>57.7</v>
      </c>
      <c r="W10396">
        <v>9.8000000000000007</v>
      </c>
      <c r="X10396">
        <f>[5]Sheet1!$B$2</f>
        <v>74</v>
      </c>
      <c r="Y10396">
        <f>[5]Sheet1!$B$5</f>
        <v>17.423788760012766</v>
      </c>
      <c r="Z10396">
        <f>[5]Sheet1!$B$6</f>
        <v>4355.9471900031913</v>
      </c>
      <c r="AC10396" t="s">
        <v>101</v>
      </c>
      <c r="AF10396" t="s">
        <v>28</v>
      </c>
      <c r="AG10396">
        <v>2</v>
      </c>
      <c r="AH10396" t="s">
        <v>46</v>
      </c>
      <c r="AI10396">
        <v>2.2829999999999999</v>
      </c>
      <c r="AJ10396">
        <f>[5]Sheet1!$B$28</f>
        <v>1201.0641414165555</v>
      </c>
      <c r="AK10396">
        <f>[5]Sheet1!$B$29</f>
        <v>300266.03535413888</v>
      </c>
      <c r="AL10396">
        <f>[5]Sheet1!$B$30</f>
        <v>3386</v>
      </c>
      <c r="AM10396">
        <f t="shared" si="645"/>
        <v>45.756756756756758</v>
      </c>
      <c r="AN10396">
        <f>[5]Sheet1!$B$31</f>
        <v>797.25606407301655</v>
      </c>
      <c r="AO10396">
        <f t="shared" si="646"/>
        <v>199314.01601825413</v>
      </c>
      <c r="AP10396">
        <f>[5]Sheet1!$B$32</f>
        <v>66.379141344834338</v>
      </c>
      <c r="AQ10396">
        <f>[5]Sheet1!$B$35</f>
        <v>197.602</v>
      </c>
    </row>
    <row r="10397" spans="1:43" x14ac:dyDescent="0.2">
      <c r="A10397" t="s">
        <v>157</v>
      </c>
      <c r="B10397" t="s">
        <v>123</v>
      </c>
      <c r="C10397" t="s">
        <v>124</v>
      </c>
      <c r="D10397" t="s">
        <v>9</v>
      </c>
      <c r="E10397">
        <v>1</v>
      </c>
      <c r="F10397" t="s">
        <v>49</v>
      </c>
      <c r="G10397" t="s">
        <v>174</v>
      </c>
      <c r="L10397" t="s">
        <v>8</v>
      </c>
      <c r="M10397" t="s">
        <v>38</v>
      </c>
      <c r="N10397">
        <f>[5]Sheet1!$B$3</f>
        <v>4247067.0999999996</v>
      </c>
      <c r="O10397" t="s">
        <v>120</v>
      </c>
      <c r="P10397">
        <v>0</v>
      </c>
      <c r="Q10397">
        <v>473</v>
      </c>
      <c r="R10397" t="s">
        <v>8</v>
      </c>
      <c r="S10397">
        <v>0</v>
      </c>
      <c r="T10397" t="s">
        <v>23</v>
      </c>
      <c r="U10397" t="s">
        <v>9</v>
      </c>
      <c r="V10397">
        <v>57.7</v>
      </c>
      <c r="W10397">
        <v>9.8000000000000007</v>
      </c>
      <c r="X10397">
        <f>[5]Sheet1!$B$2</f>
        <v>74</v>
      </c>
      <c r="Y10397">
        <f>[5]Sheet1!$B$5</f>
        <v>17.423788760012766</v>
      </c>
      <c r="Z10397">
        <f>[5]Sheet1!$B$6</f>
        <v>4355.9471900031913</v>
      </c>
      <c r="AC10397" t="s">
        <v>101</v>
      </c>
      <c r="AF10397" t="s">
        <v>28</v>
      </c>
      <c r="AG10397">
        <v>1</v>
      </c>
      <c r="AH10397" t="s">
        <v>46</v>
      </c>
      <c r="AI10397">
        <v>1.127</v>
      </c>
      <c r="AJ10397">
        <f>[5]Sheet1!$B$28</f>
        <v>1201.0641414165555</v>
      </c>
      <c r="AK10397">
        <f>[5]Sheet1!$B$29</f>
        <v>300266.03535413888</v>
      </c>
      <c r="AL10397">
        <f>[5]Sheet1!$B$30</f>
        <v>3386</v>
      </c>
      <c r="AM10397">
        <f t="shared" si="645"/>
        <v>45.756756756756758</v>
      </c>
      <c r="AN10397">
        <f>[5]Sheet1!$B$31</f>
        <v>797.25606407301655</v>
      </c>
      <c r="AO10397">
        <f t="shared" si="646"/>
        <v>199314.01601825413</v>
      </c>
      <c r="AP10397">
        <f>[5]Sheet1!$B$32</f>
        <v>66.379141344834338</v>
      </c>
      <c r="AQ10397">
        <f>[5]Sheet1!$B$35</f>
        <v>197.602</v>
      </c>
    </row>
    <row r="10398" spans="1:43" x14ac:dyDescent="0.2">
      <c r="A10398" t="s">
        <v>157</v>
      </c>
      <c r="B10398" t="s">
        <v>123</v>
      </c>
      <c r="C10398" t="s">
        <v>124</v>
      </c>
      <c r="D10398" t="s">
        <v>9</v>
      </c>
      <c r="E10398">
        <v>1</v>
      </c>
      <c r="F10398" t="s">
        <v>49</v>
      </c>
      <c r="G10398" t="s">
        <v>174</v>
      </c>
      <c r="L10398" t="s">
        <v>8</v>
      </c>
      <c r="M10398" t="s">
        <v>38</v>
      </c>
      <c r="N10398">
        <f>[5]Sheet1!$B$3</f>
        <v>4247067.0999999996</v>
      </c>
      <c r="O10398" t="s">
        <v>120</v>
      </c>
      <c r="P10398">
        <v>0</v>
      </c>
      <c r="Q10398">
        <v>473</v>
      </c>
      <c r="R10398" t="s">
        <v>8</v>
      </c>
      <c r="S10398">
        <v>0</v>
      </c>
      <c r="T10398" t="s">
        <v>23</v>
      </c>
      <c r="U10398" t="s">
        <v>9</v>
      </c>
      <c r="V10398">
        <v>57.7</v>
      </c>
      <c r="W10398">
        <v>9.8000000000000007</v>
      </c>
      <c r="X10398">
        <f>[5]Sheet1!$B$2</f>
        <v>74</v>
      </c>
      <c r="Y10398">
        <f>[5]Sheet1!$B$5</f>
        <v>17.423788760012766</v>
      </c>
      <c r="Z10398">
        <f>[5]Sheet1!$B$6</f>
        <v>4355.9471900031913</v>
      </c>
      <c r="AC10398" t="s">
        <v>101</v>
      </c>
      <c r="AF10398" t="s">
        <v>28</v>
      </c>
      <c r="AG10398">
        <v>1</v>
      </c>
      <c r="AH10398" t="s">
        <v>46</v>
      </c>
      <c r="AI10398">
        <v>0.4335</v>
      </c>
      <c r="AJ10398">
        <f>[5]Sheet1!$B$28</f>
        <v>1201.0641414165555</v>
      </c>
      <c r="AK10398">
        <f>[5]Sheet1!$B$29</f>
        <v>300266.03535413888</v>
      </c>
      <c r="AL10398">
        <f>[5]Sheet1!$B$30</f>
        <v>3386</v>
      </c>
      <c r="AM10398">
        <f t="shared" si="645"/>
        <v>45.756756756756758</v>
      </c>
      <c r="AN10398">
        <f>[5]Sheet1!$B$31</f>
        <v>797.25606407301655</v>
      </c>
      <c r="AO10398">
        <f t="shared" si="646"/>
        <v>199314.01601825413</v>
      </c>
      <c r="AP10398">
        <f>[5]Sheet1!$B$32</f>
        <v>66.379141344834338</v>
      </c>
      <c r="AQ10398">
        <f>[5]Sheet1!$B$35</f>
        <v>197.602</v>
      </c>
    </row>
    <row r="10399" spans="1:43" x14ac:dyDescent="0.2">
      <c r="A10399" t="s">
        <v>157</v>
      </c>
      <c r="B10399" t="s">
        <v>123</v>
      </c>
      <c r="C10399" t="s">
        <v>124</v>
      </c>
      <c r="D10399" t="s">
        <v>9</v>
      </c>
      <c r="E10399">
        <v>1</v>
      </c>
      <c r="F10399" t="s">
        <v>49</v>
      </c>
      <c r="G10399" t="s">
        <v>174</v>
      </c>
      <c r="L10399" t="s">
        <v>8</v>
      </c>
      <c r="M10399" t="s">
        <v>38</v>
      </c>
      <c r="N10399">
        <f>[5]Sheet1!$B$3</f>
        <v>4247067.0999999996</v>
      </c>
      <c r="O10399" t="s">
        <v>120</v>
      </c>
      <c r="P10399">
        <v>0</v>
      </c>
      <c r="Q10399">
        <v>473</v>
      </c>
      <c r="R10399" t="s">
        <v>8</v>
      </c>
      <c r="S10399">
        <v>0</v>
      </c>
      <c r="T10399" t="s">
        <v>23</v>
      </c>
      <c r="U10399" t="s">
        <v>9</v>
      </c>
      <c r="V10399">
        <v>57.7</v>
      </c>
      <c r="W10399">
        <v>9.8000000000000007</v>
      </c>
      <c r="X10399">
        <f>[5]Sheet1!$B$2</f>
        <v>74</v>
      </c>
      <c r="Y10399">
        <f>[5]Sheet1!$B$5</f>
        <v>17.423788760012766</v>
      </c>
      <c r="Z10399">
        <f>[5]Sheet1!$B$6</f>
        <v>4355.9471900031913</v>
      </c>
      <c r="AC10399" t="s">
        <v>101</v>
      </c>
      <c r="AF10399" t="s">
        <v>28</v>
      </c>
      <c r="AG10399">
        <v>1</v>
      </c>
      <c r="AH10399" t="s">
        <v>46</v>
      </c>
      <c r="AI10399">
        <v>0.40460000000000002</v>
      </c>
      <c r="AJ10399">
        <f>[5]Sheet1!$B$28</f>
        <v>1201.0641414165555</v>
      </c>
      <c r="AK10399">
        <f>[5]Sheet1!$B$29</f>
        <v>300266.03535413888</v>
      </c>
      <c r="AL10399">
        <f>[5]Sheet1!$B$30</f>
        <v>3386</v>
      </c>
      <c r="AM10399">
        <f t="shared" si="645"/>
        <v>45.756756756756758</v>
      </c>
      <c r="AN10399">
        <f>[5]Sheet1!$B$31</f>
        <v>797.25606407301655</v>
      </c>
      <c r="AO10399">
        <f t="shared" si="646"/>
        <v>199314.01601825413</v>
      </c>
      <c r="AP10399">
        <f>[5]Sheet1!$B$32</f>
        <v>66.379141344834338</v>
      </c>
      <c r="AQ10399">
        <f>[5]Sheet1!$B$35</f>
        <v>197.602</v>
      </c>
    </row>
    <row r="10400" spans="1:43" x14ac:dyDescent="0.2">
      <c r="A10400" t="s">
        <v>157</v>
      </c>
      <c r="B10400" t="s">
        <v>123</v>
      </c>
      <c r="C10400" t="s">
        <v>124</v>
      </c>
      <c r="D10400" t="s">
        <v>9</v>
      </c>
      <c r="E10400">
        <v>1</v>
      </c>
      <c r="F10400" t="s">
        <v>49</v>
      </c>
      <c r="G10400" t="s">
        <v>174</v>
      </c>
      <c r="L10400" t="s">
        <v>8</v>
      </c>
      <c r="M10400" t="s">
        <v>38</v>
      </c>
      <c r="N10400">
        <f>[5]Sheet1!$B$3</f>
        <v>4247067.0999999996</v>
      </c>
      <c r="O10400" t="s">
        <v>120</v>
      </c>
      <c r="P10400">
        <v>0</v>
      </c>
      <c r="Q10400">
        <v>473</v>
      </c>
      <c r="R10400" t="s">
        <v>8</v>
      </c>
      <c r="S10400">
        <v>0</v>
      </c>
      <c r="T10400" t="s">
        <v>23</v>
      </c>
      <c r="U10400" t="s">
        <v>9</v>
      </c>
      <c r="V10400">
        <v>57.7</v>
      </c>
      <c r="W10400">
        <v>9.8000000000000007</v>
      </c>
      <c r="X10400">
        <f>[5]Sheet1!$B$2</f>
        <v>74</v>
      </c>
      <c r="Y10400">
        <f>[5]Sheet1!$B$5</f>
        <v>17.423788760012766</v>
      </c>
      <c r="Z10400">
        <f>[5]Sheet1!$B$6</f>
        <v>4355.9471900031913</v>
      </c>
      <c r="AC10400" t="s">
        <v>101</v>
      </c>
      <c r="AF10400" t="s">
        <v>28</v>
      </c>
      <c r="AG10400">
        <v>2</v>
      </c>
      <c r="AH10400" t="s">
        <v>46</v>
      </c>
      <c r="AI10400">
        <v>1.907</v>
      </c>
      <c r="AJ10400">
        <f>[5]Sheet1!$B$28</f>
        <v>1201.0641414165555</v>
      </c>
      <c r="AK10400">
        <f>[5]Sheet1!$B$29</f>
        <v>300266.03535413888</v>
      </c>
      <c r="AL10400">
        <f>[5]Sheet1!$B$30</f>
        <v>3386</v>
      </c>
      <c r="AM10400">
        <f t="shared" si="645"/>
        <v>45.756756756756758</v>
      </c>
      <c r="AN10400">
        <f>[5]Sheet1!$B$31</f>
        <v>797.25606407301655</v>
      </c>
      <c r="AO10400">
        <f t="shared" si="646"/>
        <v>199314.01601825413</v>
      </c>
      <c r="AP10400">
        <f>[5]Sheet1!$B$32</f>
        <v>66.379141344834338</v>
      </c>
      <c r="AQ10400">
        <f>[5]Sheet1!$B$35</f>
        <v>197.602</v>
      </c>
    </row>
    <row r="10401" spans="1:43" x14ac:dyDescent="0.2">
      <c r="A10401" t="s">
        <v>157</v>
      </c>
      <c r="B10401" t="s">
        <v>123</v>
      </c>
      <c r="C10401" t="s">
        <v>124</v>
      </c>
      <c r="D10401" t="s">
        <v>9</v>
      </c>
      <c r="E10401">
        <v>1</v>
      </c>
      <c r="F10401" t="s">
        <v>49</v>
      </c>
      <c r="G10401" t="s">
        <v>174</v>
      </c>
      <c r="L10401" t="s">
        <v>8</v>
      </c>
      <c r="M10401" t="s">
        <v>38</v>
      </c>
      <c r="N10401">
        <f>[5]Sheet1!$B$3</f>
        <v>4247067.0999999996</v>
      </c>
      <c r="O10401" t="s">
        <v>120</v>
      </c>
      <c r="P10401">
        <v>0</v>
      </c>
      <c r="Q10401">
        <v>473</v>
      </c>
      <c r="R10401" t="s">
        <v>8</v>
      </c>
      <c r="S10401">
        <v>0</v>
      </c>
      <c r="T10401" t="s">
        <v>23</v>
      </c>
      <c r="U10401" t="s">
        <v>9</v>
      </c>
      <c r="V10401">
        <v>57.7</v>
      </c>
      <c r="W10401">
        <v>9.8000000000000007</v>
      </c>
      <c r="X10401">
        <f>[5]Sheet1!$B$2</f>
        <v>74</v>
      </c>
      <c r="Y10401">
        <f>[5]Sheet1!$B$5</f>
        <v>17.423788760012766</v>
      </c>
      <c r="Z10401">
        <f>[5]Sheet1!$B$6</f>
        <v>4355.9471900031913</v>
      </c>
      <c r="AB10401" t="s">
        <v>8</v>
      </c>
      <c r="AC10401" t="s">
        <v>8</v>
      </c>
      <c r="AD10401" t="s">
        <v>8</v>
      </c>
      <c r="AF10401" t="s">
        <v>28</v>
      </c>
      <c r="AG10401">
        <v>1</v>
      </c>
      <c r="AH10401" t="s">
        <v>46</v>
      </c>
      <c r="AI10401">
        <v>0.37569999999999998</v>
      </c>
      <c r="AJ10401">
        <f>[5]Sheet1!$B$28</f>
        <v>1201.0641414165555</v>
      </c>
      <c r="AK10401">
        <f>[5]Sheet1!$B$29</f>
        <v>300266.03535413888</v>
      </c>
      <c r="AL10401">
        <f>[5]Sheet1!$B$30</f>
        <v>3386</v>
      </c>
      <c r="AM10401">
        <f t="shared" si="645"/>
        <v>45.756756756756758</v>
      </c>
      <c r="AN10401">
        <f>[5]Sheet1!$B$31</f>
        <v>797.25606407301655</v>
      </c>
      <c r="AO10401">
        <f t="shared" si="646"/>
        <v>199314.01601825413</v>
      </c>
      <c r="AP10401">
        <f>[5]Sheet1!$B$32</f>
        <v>66.379141344834338</v>
      </c>
      <c r="AQ10401">
        <f>[5]Sheet1!$B$35</f>
        <v>197.602</v>
      </c>
    </row>
    <row r="10402" spans="1:43" x14ac:dyDescent="0.2">
      <c r="A10402" t="s">
        <v>157</v>
      </c>
      <c r="B10402" t="s">
        <v>123</v>
      </c>
      <c r="C10402" t="s">
        <v>124</v>
      </c>
      <c r="D10402" t="s">
        <v>9</v>
      </c>
      <c r="E10402">
        <v>1</v>
      </c>
      <c r="F10402" t="s">
        <v>49</v>
      </c>
      <c r="G10402" t="s">
        <v>174</v>
      </c>
      <c r="L10402" t="s">
        <v>8</v>
      </c>
      <c r="M10402" t="s">
        <v>38</v>
      </c>
      <c r="N10402">
        <f>[5]Sheet1!$B$3</f>
        <v>4247067.0999999996</v>
      </c>
      <c r="O10402" t="s">
        <v>120</v>
      </c>
      <c r="P10402">
        <v>0</v>
      </c>
      <c r="Q10402">
        <v>473</v>
      </c>
      <c r="R10402" t="s">
        <v>8</v>
      </c>
      <c r="S10402">
        <v>0</v>
      </c>
      <c r="T10402" t="s">
        <v>23</v>
      </c>
      <c r="U10402" t="s">
        <v>9</v>
      </c>
      <c r="V10402">
        <v>57.7</v>
      </c>
      <c r="W10402">
        <v>9.8000000000000007</v>
      </c>
      <c r="X10402">
        <f>[5]Sheet1!$B$2</f>
        <v>74</v>
      </c>
      <c r="Y10402">
        <f>[5]Sheet1!$B$5</f>
        <v>17.423788760012766</v>
      </c>
      <c r="Z10402">
        <f>[5]Sheet1!$B$6</f>
        <v>4355.9471900031913</v>
      </c>
      <c r="AC10402" t="s">
        <v>101</v>
      </c>
      <c r="AF10402" t="s">
        <v>28</v>
      </c>
      <c r="AG10402">
        <v>1</v>
      </c>
      <c r="AH10402" t="s">
        <v>47</v>
      </c>
      <c r="AI10402">
        <v>0.57799999999999996</v>
      </c>
      <c r="AJ10402">
        <f>[5]Sheet1!$B$28</f>
        <v>1201.0641414165555</v>
      </c>
      <c r="AK10402">
        <f>[5]Sheet1!$B$29</f>
        <v>300266.03535413888</v>
      </c>
      <c r="AL10402">
        <f>[5]Sheet1!$B$30</f>
        <v>3386</v>
      </c>
      <c r="AM10402">
        <f t="shared" si="645"/>
        <v>45.756756756756758</v>
      </c>
      <c r="AN10402">
        <f>[5]Sheet1!$B$31</f>
        <v>797.25606407301655</v>
      </c>
      <c r="AO10402">
        <f t="shared" si="646"/>
        <v>199314.01601825413</v>
      </c>
      <c r="AP10402">
        <f>[5]Sheet1!$B$32</f>
        <v>66.379141344834338</v>
      </c>
      <c r="AQ10402">
        <f>[5]Sheet1!$B$35</f>
        <v>197.602</v>
      </c>
    </row>
    <row r="10403" spans="1:43" x14ac:dyDescent="0.2">
      <c r="A10403" t="s">
        <v>157</v>
      </c>
      <c r="B10403" t="s">
        <v>123</v>
      </c>
      <c r="C10403" t="s">
        <v>124</v>
      </c>
      <c r="D10403" t="s">
        <v>9</v>
      </c>
      <c r="E10403">
        <v>1</v>
      </c>
      <c r="F10403" t="s">
        <v>49</v>
      </c>
      <c r="G10403" t="s">
        <v>174</v>
      </c>
      <c r="L10403" t="s">
        <v>8</v>
      </c>
      <c r="M10403" t="s">
        <v>38</v>
      </c>
      <c r="N10403">
        <f>[5]Sheet1!$B$3</f>
        <v>4247067.0999999996</v>
      </c>
      <c r="O10403" t="s">
        <v>120</v>
      </c>
      <c r="P10403">
        <v>0</v>
      </c>
      <c r="Q10403">
        <v>473</v>
      </c>
      <c r="R10403" t="s">
        <v>8</v>
      </c>
      <c r="S10403">
        <v>0</v>
      </c>
      <c r="T10403" t="s">
        <v>23</v>
      </c>
      <c r="U10403" t="s">
        <v>9</v>
      </c>
      <c r="V10403">
        <v>57.7</v>
      </c>
      <c r="W10403">
        <v>9.8000000000000007</v>
      </c>
      <c r="X10403">
        <f>[5]Sheet1!$B$2</f>
        <v>74</v>
      </c>
      <c r="Y10403">
        <f>[5]Sheet1!$B$5</f>
        <v>17.423788760012766</v>
      </c>
      <c r="Z10403">
        <f>[5]Sheet1!$B$6</f>
        <v>4355.9471900031913</v>
      </c>
      <c r="AC10403" t="s">
        <v>101</v>
      </c>
      <c r="AF10403" t="s">
        <v>28</v>
      </c>
      <c r="AG10403">
        <v>1</v>
      </c>
      <c r="AH10403" t="s">
        <v>47</v>
      </c>
      <c r="AI10403">
        <v>0.66469999999999996</v>
      </c>
      <c r="AJ10403">
        <f>[5]Sheet1!$B$28</f>
        <v>1201.0641414165555</v>
      </c>
      <c r="AK10403">
        <f>[5]Sheet1!$B$29</f>
        <v>300266.03535413888</v>
      </c>
      <c r="AL10403">
        <f>[5]Sheet1!$B$30</f>
        <v>3386</v>
      </c>
      <c r="AM10403">
        <f t="shared" si="645"/>
        <v>45.756756756756758</v>
      </c>
      <c r="AN10403">
        <f>[5]Sheet1!$B$31</f>
        <v>797.25606407301655</v>
      </c>
      <c r="AO10403">
        <f t="shared" si="646"/>
        <v>199314.01601825413</v>
      </c>
      <c r="AP10403">
        <f>[5]Sheet1!$B$32</f>
        <v>66.379141344834338</v>
      </c>
      <c r="AQ10403">
        <f>[5]Sheet1!$B$35</f>
        <v>197.602</v>
      </c>
    </row>
    <row r="10404" spans="1:43" x14ac:dyDescent="0.2">
      <c r="A10404" t="s">
        <v>157</v>
      </c>
      <c r="B10404" t="s">
        <v>123</v>
      </c>
      <c r="C10404" t="s">
        <v>124</v>
      </c>
      <c r="D10404" t="s">
        <v>9</v>
      </c>
      <c r="E10404">
        <v>1</v>
      </c>
      <c r="F10404" t="s">
        <v>49</v>
      </c>
      <c r="G10404" t="s">
        <v>174</v>
      </c>
      <c r="L10404" t="s">
        <v>8</v>
      </c>
      <c r="M10404" t="s">
        <v>38</v>
      </c>
      <c r="N10404">
        <f>[5]Sheet1!$B$3</f>
        <v>4247067.0999999996</v>
      </c>
      <c r="O10404" t="s">
        <v>120</v>
      </c>
      <c r="P10404">
        <v>0</v>
      </c>
      <c r="Q10404">
        <v>473</v>
      </c>
      <c r="R10404" t="s">
        <v>8</v>
      </c>
      <c r="S10404">
        <v>0</v>
      </c>
      <c r="T10404" t="s">
        <v>23</v>
      </c>
      <c r="U10404" t="s">
        <v>9</v>
      </c>
      <c r="V10404">
        <v>57.7</v>
      </c>
      <c r="W10404">
        <v>9.8000000000000007</v>
      </c>
      <c r="X10404">
        <f>[5]Sheet1!$B$2</f>
        <v>74</v>
      </c>
      <c r="Y10404">
        <f>[5]Sheet1!$B$5</f>
        <v>17.423788760012766</v>
      </c>
      <c r="Z10404">
        <f>[5]Sheet1!$B$6</f>
        <v>4355.9471900031913</v>
      </c>
      <c r="AC10404" t="s">
        <v>101</v>
      </c>
      <c r="AF10404" t="s">
        <v>28</v>
      </c>
      <c r="AG10404">
        <v>1</v>
      </c>
      <c r="AH10404" t="s">
        <v>46</v>
      </c>
      <c r="AI10404">
        <v>0.20230000000000001</v>
      </c>
      <c r="AJ10404">
        <f>[5]Sheet1!$B$28</f>
        <v>1201.0641414165555</v>
      </c>
      <c r="AK10404">
        <f>[5]Sheet1!$B$29</f>
        <v>300266.03535413888</v>
      </c>
      <c r="AL10404">
        <f>[5]Sheet1!$B$30</f>
        <v>3386</v>
      </c>
      <c r="AM10404">
        <f t="shared" si="645"/>
        <v>45.756756756756758</v>
      </c>
      <c r="AN10404">
        <f>[5]Sheet1!$B$31</f>
        <v>797.25606407301655</v>
      </c>
      <c r="AO10404">
        <f t="shared" si="646"/>
        <v>199314.01601825413</v>
      </c>
      <c r="AP10404">
        <f>[5]Sheet1!$B$32</f>
        <v>66.379141344834338</v>
      </c>
      <c r="AQ10404">
        <f>[5]Sheet1!$B$35</f>
        <v>197.602</v>
      </c>
    </row>
    <row r="10405" spans="1:43" x14ac:dyDescent="0.2">
      <c r="A10405" t="s">
        <v>157</v>
      </c>
      <c r="B10405" t="s">
        <v>123</v>
      </c>
      <c r="C10405" t="s">
        <v>124</v>
      </c>
      <c r="D10405" t="s">
        <v>9</v>
      </c>
      <c r="E10405">
        <v>1</v>
      </c>
      <c r="F10405" t="s">
        <v>49</v>
      </c>
      <c r="G10405" t="s">
        <v>174</v>
      </c>
      <c r="L10405" t="s">
        <v>8</v>
      </c>
      <c r="M10405" t="s">
        <v>38</v>
      </c>
      <c r="N10405">
        <f>[5]Sheet1!$B$3</f>
        <v>4247067.0999999996</v>
      </c>
      <c r="O10405" t="s">
        <v>120</v>
      </c>
      <c r="P10405">
        <v>0</v>
      </c>
      <c r="Q10405">
        <v>473</v>
      </c>
      <c r="R10405" t="s">
        <v>8</v>
      </c>
      <c r="S10405">
        <v>0</v>
      </c>
      <c r="T10405" t="s">
        <v>23</v>
      </c>
      <c r="U10405" t="s">
        <v>9</v>
      </c>
      <c r="V10405">
        <v>57.7</v>
      </c>
      <c r="W10405">
        <v>9.8000000000000007</v>
      </c>
      <c r="X10405">
        <f>[5]Sheet1!$B$2</f>
        <v>74</v>
      </c>
      <c r="Y10405">
        <f>[5]Sheet1!$B$5</f>
        <v>17.423788760012766</v>
      </c>
      <c r="Z10405">
        <f>[5]Sheet1!$B$6</f>
        <v>4355.9471900031913</v>
      </c>
      <c r="AC10405" t="s">
        <v>101</v>
      </c>
      <c r="AF10405" t="s">
        <v>28</v>
      </c>
      <c r="AG10405">
        <v>1</v>
      </c>
      <c r="AH10405" t="s">
        <v>46</v>
      </c>
      <c r="AI10405">
        <v>0.86699999999999999</v>
      </c>
      <c r="AJ10405">
        <f>[5]Sheet1!$B$28</f>
        <v>1201.0641414165555</v>
      </c>
      <c r="AK10405">
        <f>[5]Sheet1!$B$29</f>
        <v>300266.03535413888</v>
      </c>
      <c r="AL10405">
        <f>[5]Sheet1!$B$30</f>
        <v>3386</v>
      </c>
      <c r="AM10405">
        <f t="shared" ref="AM10405:AM10468" si="647">AL10405/X10405</f>
        <v>45.756756756756758</v>
      </c>
      <c r="AN10405">
        <f>[5]Sheet1!$B$31</f>
        <v>797.25606407301655</v>
      </c>
      <c r="AO10405">
        <f t="shared" ref="AO10405:AO10468" si="648">AN10405*250</f>
        <v>199314.01601825413</v>
      </c>
      <c r="AP10405">
        <f>[5]Sheet1!$B$32</f>
        <v>66.379141344834338</v>
      </c>
      <c r="AQ10405">
        <f>[5]Sheet1!$B$35</f>
        <v>197.602</v>
      </c>
    </row>
    <row r="10406" spans="1:43" x14ac:dyDescent="0.2">
      <c r="A10406" t="s">
        <v>157</v>
      </c>
      <c r="B10406" t="s">
        <v>123</v>
      </c>
      <c r="C10406" t="s">
        <v>124</v>
      </c>
      <c r="D10406" t="s">
        <v>9</v>
      </c>
      <c r="E10406">
        <v>1</v>
      </c>
      <c r="F10406" t="s">
        <v>49</v>
      </c>
      <c r="G10406" t="s">
        <v>174</v>
      </c>
      <c r="L10406" t="s">
        <v>8</v>
      </c>
      <c r="M10406" t="s">
        <v>38</v>
      </c>
      <c r="N10406">
        <f>[5]Sheet1!$B$3</f>
        <v>4247067.0999999996</v>
      </c>
      <c r="O10406" t="s">
        <v>120</v>
      </c>
      <c r="P10406">
        <v>0</v>
      </c>
      <c r="Q10406">
        <v>473</v>
      </c>
      <c r="R10406" t="s">
        <v>8</v>
      </c>
      <c r="S10406">
        <v>0</v>
      </c>
      <c r="T10406" t="s">
        <v>23</v>
      </c>
      <c r="U10406" t="s">
        <v>9</v>
      </c>
      <c r="V10406">
        <v>57.7</v>
      </c>
      <c r="W10406">
        <v>9.8000000000000007</v>
      </c>
      <c r="X10406">
        <f>[5]Sheet1!$B$2</f>
        <v>74</v>
      </c>
      <c r="Y10406">
        <f>[5]Sheet1!$B$5</f>
        <v>17.423788760012766</v>
      </c>
      <c r="Z10406">
        <f>[5]Sheet1!$B$6</f>
        <v>4355.9471900031913</v>
      </c>
      <c r="AC10406" t="s">
        <v>101</v>
      </c>
      <c r="AF10406" t="s">
        <v>28</v>
      </c>
      <c r="AG10406">
        <v>2</v>
      </c>
      <c r="AH10406" t="s">
        <v>46</v>
      </c>
      <c r="AI10406">
        <v>2.3119999999999998</v>
      </c>
      <c r="AJ10406">
        <f>[5]Sheet1!$B$28</f>
        <v>1201.0641414165555</v>
      </c>
      <c r="AK10406">
        <f>[5]Sheet1!$B$29</f>
        <v>300266.03535413888</v>
      </c>
      <c r="AL10406">
        <f>[5]Sheet1!$B$30</f>
        <v>3386</v>
      </c>
      <c r="AM10406">
        <f t="shared" si="647"/>
        <v>45.756756756756758</v>
      </c>
      <c r="AN10406">
        <f>[5]Sheet1!$B$31</f>
        <v>797.25606407301655</v>
      </c>
      <c r="AO10406">
        <f t="shared" si="648"/>
        <v>199314.01601825413</v>
      </c>
      <c r="AP10406">
        <f>[5]Sheet1!$B$32</f>
        <v>66.379141344834338</v>
      </c>
      <c r="AQ10406">
        <f>[5]Sheet1!$B$35</f>
        <v>197.602</v>
      </c>
    </row>
    <row r="10407" spans="1:43" x14ac:dyDescent="0.2">
      <c r="A10407" t="s">
        <v>157</v>
      </c>
      <c r="B10407" t="s">
        <v>123</v>
      </c>
      <c r="C10407" t="s">
        <v>124</v>
      </c>
      <c r="D10407" t="s">
        <v>9</v>
      </c>
      <c r="E10407">
        <v>1</v>
      </c>
      <c r="F10407" t="s">
        <v>49</v>
      </c>
      <c r="G10407" t="s">
        <v>174</v>
      </c>
      <c r="L10407" t="s">
        <v>8</v>
      </c>
      <c r="M10407" t="s">
        <v>38</v>
      </c>
      <c r="N10407">
        <f>[5]Sheet1!$B$3</f>
        <v>4247067.0999999996</v>
      </c>
      <c r="O10407" t="s">
        <v>120</v>
      </c>
      <c r="P10407">
        <v>0</v>
      </c>
      <c r="Q10407">
        <v>473</v>
      </c>
      <c r="R10407" t="s">
        <v>8</v>
      </c>
      <c r="S10407">
        <v>0</v>
      </c>
      <c r="T10407" t="s">
        <v>23</v>
      </c>
      <c r="U10407" t="s">
        <v>9</v>
      </c>
      <c r="V10407">
        <v>57.7</v>
      </c>
      <c r="W10407">
        <v>9.8000000000000007</v>
      </c>
      <c r="X10407">
        <f>[5]Sheet1!$B$2</f>
        <v>74</v>
      </c>
      <c r="Y10407">
        <f>[5]Sheet1!$B$5</f>
        <v>17.423788760012766</v>
      </c>
      <c r="Z10407">
        <f>[5]Sheet1!$B$6</f>
        <v>4355.9471900031913</v>
      </c>
      <c r="AB10407" t="s">
        <v>8</v>
      </c>
      <c r="AC10407" t="s">
        <v>101</v>
      </c>
      <c r="AD10407" t="s">
        <v>102</v>
      </c>
      <c r="AF10407" t="s">
        <v>28</v>
      </c>
      <c r="AG10407">
        <v>2</v>
      </c>
      <c r="AH10407" t="s">
        <v>46</v>
      </c>
      <c r="AI10407">
        <v>1.792</v>
      </c>
      <c r="AJ10407">
        <f>[5]Sheet1!$B$28</f>
        <v>1201.0641414165555</v>
      </c>
      <c r="AK10407">
        <f>[5]Sheet1!$B$29</f>
        <v>300266.03535413888</v>
      </c>
      <c r="AL10407">
        <f>[5]Sheet1!$B$30</f>
        <v>3386</v>
      </c>
      <c r="AM10407">
        <f t="shared" si="647"/>
        <v>45.756756756756758</v>
      </c>
      <c r="AN10407">
        <f>[5]Sheet1!$B$31</f>
        <v>797.25606407301655</v>
      </c>
      <c r="AO10407">
        <f t="shared" si="648"/>
        <v>199314.01601825413</v>
      </c>
      <c r="AP10407">
        <f>[5]Sheet1!$B$32</f>
        <v>66.379141344834338</v>
      </c>
      <c r="AQ10407">
        <f>[5]Sheet1!$B$35</f>
        <v>197.602</v>
      </c>
    </row>
    <row r="10408" spans="1:43" x14ac:dyDescent="0.2">
      <c r="A10408" t="s">
        <v>157</v>
      </c>
      <c r="B10408" t="s">
        <v>123</v>
      </c>
      <c r="C10408" t="s">
        <v>124</v>
      </c>
      <c r="D10408" t="s">
        <v>9</v>
      </c>
      <c r="E10408">
        <v>1</v>
      </c>
      <c r="F10408" t="s">
        <v>49</v>
      </c>
      <c r="G10408" t="s">
        <v>174</v>
      </c>
      <c r="L10408" t="s">
        <v>8</v>
      </c>
      <c r="M10408" t="s">
        <v>38</v>
      </c>
      <c r="N10408">
        <f>[5]Sheet1!$B$3</f>
        <v>4247067.0999999996</v>
      </c>
      <c r="O10408" t="s">
        <v>120</v>
      </c>
      <c r="P10408">
        <v>0</v>
      </c>
      <c r="Q10408">
        <v>473</v>
      </c>
      <c r="R10408" t="s">
        <v>8</v>
      </c>
      <c r="S10408">
        <v>0</v>
      </c>
      <c r="T10408" t="s">
        <v>23</v>
      </c>
      <c r="U10408" t="s">
        <v>9</v>
      </c>
      <c r="V10408">
        <v>57.7</v>
      </c>
      <c r="W10408">
        <v>9.8000000000000007</v>
      </c>
      <c r="X10408">
        <f>[5]Sheet1!$B$2</f>
        <v>74</v>
      </c>
      <c r="Y10408">
        <f>[5]Sheet1!$B$5</f>
        <v>17.423788760012766</v>
      </c>
      <c r="Z10408">
        <f>[5]Sheet1!$B$6</f>
        <v>4355.9471900031913</v>
      </c>
      <c r="AC10408" t="s">
        <v>101</v>
      </c>
      <c r="AF10408" t="s">
        <v>28</v>
      </c>
      <c r="AG10408">
        <v>1</v>
      </c>
      <c r="AH10408" t="s">
        <v>47</v>
      </c>
      <c r="AI10408">
        <v>0.40460000000000002</v>
      </c>
      <c r="AJ10408">
        <f>[5]Sheet1!$B$28</f>
        <v>1201.0641414165555</v>
      </c>
      <c r="AK10408">
        <f>[5]Sheet1!$B$29</f>
        <v>300266.03535413888</v>
      </c>
      <c r="AL10408">
        <f>[5]Sheet1!$B$30</f>
        <v>3386</v>
      </c>
      <c r="AM10408">
        <f t="shared" si="647"/>
        <v>45.756756756756758</v>
      </c>
      <c r="AN10408">
        <f>[5]Sheet1!$B$31</f>
        <v>797.25606407301655</v>
      </c>
      <c r="AO10408">
        <f t="shared" si="648"/>
        <v>199314.01601825413</v>
      </c>
      <c r="AP10408">
        <f>[5]Sheet1!$B$32</f>
        <v>66.379141344834338</v>
      </c>
      <c r="AQ10408">
        <f>[5]Sheet1!$B$35</f>
        <v>197.602</v>
      </c>
    </row>
    <row r="10409" spans="1:43" x14ac:dyDescent="0.2">
      <c r="A10409" t="s">
        <v>157</v>
      </c>
      <c r="B10409" t="s">
        <v>123</v>
      </c>
      <c r="C10409" t="s">
        <v>124</v>
      </c>
      <c r="D10409" t="s">
        <v>9</v>
      </c>
      <c r="E10409">
        <v>1</v>
      </c>
      <c r="F10409" t="s">
        <v>49</v>
      </c>
      <c r="G10409" t="s">
        <v>174</v>
      </c>
      <c r="L10409" t="s">
        <v>8</v>
      </c>
      <c r="M10409" t="s">
        <v>38</v>
      </c>
      <c r="N10409">
        <f>[5]Sheet1!$B$3</f>
        <v>4247067.0999999996</v>
      </c>
      <c r="O10409" t="s">
        <v>120</v>
      </c>
      <c r="P10409">
        <v>0</v>
      </c>
      <c r="Q10409">
        <v>473</v>
      </c>
      <c r="R10409" t="s">
        <v>8</v>
      </c>
      <c r="S10409">
        <v>0</v>
      </c>
      <c r="T10409" t="s">
        <v>23</v>
      </c>
      <c r="U10409" t="s">
        <v>9</v>
      </c>
      <c r="V10409">
        <v>57.7</v>
      </c>
      <c r="W10409">
        <v>9.8000000000000007</v>
      </c>
      <c r="X10409">
        <f>[5]Sheet1!$B$2</f>
        <v>74</v>
      </c>
      <c r="Y10409">
        <f>[5]Sheet1!$B$5</f>
        <v>17.423788760012766</v>
      </c>
      <c r="Z10409">
        <f>[5]Sheet1!$B$6</f>
        <v>4355.9471900031913</v>
      </c>
      <c r="AC10409" t="s">
        <v>101</v>
      </c>
      <c r="AF10409" t="s">
        <v>28</v>
      </c>
      <c r="AG10409">
        <v>1</v>
      </c>
      <c r="AH10409" t="s">
        <v>46</v>
      </c>
      <c r="AI10409">
        <v>0.63580000000000003</v>
      </c>
      <c r="AJ10409">
        <f>[5]Sheet1!$B$28</f>
        <v>1201.0641414165555</v>
      </c>
      <c r="AK10409">
        <f>[5]Sheet1!$B$29</f>
        <v>300266.03535413888</v>
      </c>
      <c r="AL10409">
        <f>[5]Sheet1!$B$30</f>
        <v>3386</v>
      </c>
      <c r="AM10409">
        <f t="shared" si="647"/>
        <v>45.756756756756758</v>
      </c>
      <c r="AN10409">
        <f>[5]Sheet1!$B$31</f>
        <v>797.25606407301655</v>
      </c>
      <c r="AO10409">
        <f t="shared" si="648"/>
        <v>199314.01601825413</v>
      </c>
      <c r="AP10409">
        <f>[5]Sheet1!$B$32</f>
        <v>66.379141344834338</v>
      </c>
      <c r="AQ10409">
        <f>[5]Sheet1!$B$35</f>
        <v>197.602</v>
      </c>
    </row>
    <row r="10410" spans="1:43" x14ac:dyDescent="0.2">
      <c r="A10410" t="s">
        <v>157</v>
      </c>
      <c r="B10410" t="s">
        <v>123</v>
      </c>
      <c r="C10410" t="s">
        <v>124</v>
      </c>
      <c r="D10410" t="s">
        <v>9</v>
      </c>
      <c r="E10410">
        <v>1</v>
      </c>
      <c r="F10410" t="s">
        <v>49</v>
      </c>
      <c r="G10410" t="s">
        <v>174</v>
      </c>
      <c r="L10410" t="s">
        <v>8</v>
      </c>
      <c r="M10410" t="s">
        <v>38</v>
      </c>
      <c r="N10410">
        <f>[5]Sheet1!$B$3</f>
        <v>4247067.0999999996</v>
      </c>
      <c r="O10410" t="s">
        <v>120</v>
      </c>
      <c r="P10410">
        <v>0</v>
      </c>
      <c r="Q10410">
        <v>473</v>
      </c>
      <c r="R10410" t="s">
        <v>8</v>
      </c>
      <c r="S10410">
        <v>0</v>
      </c>
      <c r="T10410" t="s">
        <v>23</v>
      </c>
      <c r="U10410" t="s">
        <v>9</v>
      </c>
      <c r="V10410">
        <v>57.7</v>
      </c>
      <c r="W10410">
        <v>9.8000000000000007</v>
      </c>
      <c r="X10410">
        <f>[5]Sheet1!$B$2</f>
        <v>74</v>
      </c>
      <c r="Y10410">
        <f>[5]Sheet1!$B$5</f>
        <v>17.423788760012766</v>
      </c>
      <c r="Z10410">
        <f>[5]Sheet1!$B$6</f>
        <v>4355.9471900031913</v>
      </c>
      <c r="AC10410" t="s">
        <v>101</v>
      </c>
      <c r="AF10410" t="s">
        <v>28</v>
      </c>
      <c r="AG10410">
        <v>1</v>
      </c>
      <c r="AH10410" t="s">
        <v>46</v>
      </c>
      <c r="AI10410">
        <v>0.92479999999999996</v>
      </c>
      <c r="AJ10410">
        <f>[5]Sheet1!$B$28</f>
        <v>1201.0641414165555</v>
      </c>
      <c r="AK10410">
        <f>[5]Sheet1!$B$29</f>
        <v>300266.03535413888</v>
      </c>
      <c r="AL10410">
        <f>[5]Sheet1!$B$30</f>
        <v>3386</v>
      </c>
      <c r="AM10410">
        <f t="shared" si="647"/>
        <v>45.756756756756758</v>
      </c>
      <c r="AN10410">
        <f>[5]Sheet1!$B$31</f>
        <v>797.25606407301655</v>
      </c>
      <c r="AO10410">
        <f t="shared" si="648"/>
        <v>199314.01601825413</v>
      </c>
      <c r="AP10410">
        <f>[5]Sheet1!$B$32</f>
        <v>66.379141344834338</v>
      </c>
      <c r="AQ10410">
        <f>[5]Sheet1!$B$35</f>
        <v>197.602</v>
      </c>
    </row>
    <row r="10411" spans="1:43" x14ac:dyDescent="0.2">
      <c r="A10411" t="s">
        <v>157</v>
      </c>
      <c r="B10411" t="s">
        <v>123</v>
      </c>
      <c r="C10411" t="s">
        <v>124</v>
      </c>
      <c r="D10411" t="s">
        <v>9</v>
      </c>
      <c r="E10411">
        <v>1</v>
      </c>
      <c r="F10411" t="s">
        <v>49</v>
      </c>
      <c r="G10411" t="s">
        <v>174</v>
      </c>
      <c r="L10411" t="s">
        <v>8</v>
      </c>
      <c r="M10411" t="s">
        <v>38</v>
      </c>
      <c r="N10411">
        <f>[5]Sheet1!$B$3</f>
        <v>4247067.0999999996</v>
      </c>
      <c r="O10411" t="s">
        <v>120</v>
      </c>
      <c r="P10411">
        <v>0</v>
      </c>
      <c r="Q10411">
        <v>473</v>
      </c>
      <c r="R10411" t="s">
        <v>8</v>
      </c>
      <c r="S10411">
        <v>0</v>
      </c>
      <c r="T10411" t="s">
        <v>23</v>
      </c>
      <c r="U10411" t="s">
        <v>9</v>
      </c>
      <c r="V10411">
        <v>57.7</v>
      </c>
      <c r="W10411">
        <v>9.8000000000000007</v>
      </c>
      <c r="X10411">
        <f>[5]Sheet1!$B$2</f>
        <v>74</v>
      </c>
      <c r="Y10411">
        <f>[5]Sheet1!$B$5</f>
        <v>17.423788760012766</v>
      </c>
      <c r="Z10411">
        <f>[5]Sheet1!$B$6</f>
        <v>4355.9471900031913</v>
      </c>
      <c r="AC10411" t="s">
        <v>101</v>
      </c>
      <c r="AF10411" t="s">
        <v>28</v>
      </c>
      <c r="AG10411">
        <v>1</v>
      </c>
      <c r="AH10411" t="s">
        <v>46</v>
      </c>
      <c r="AI10411">
        <v>0.23119999999999999</v>
      </c>
      <c r="AJ10411">
        <f>[5]Sheet1!$B$28</f>
        <v>1201.0641414165555</v>
      </c>
      <c r="AK10411">
        <f>[5]Sheet1!$B$29</f>
        <v>300266.03535413888</v>
      </c>
      <c r="AL10411">
        <f>[5]Sheet1!$B$30</f>
        <v>3386</v>
      </c>
      <c r="AM10411">
        <f t="shared" si="647"/>
        <v>45.756756756756758</v>
      </c>
      <c r="AN10411">
        <f>[5]Sheet1!$B$31</f>
        <v>797.25606407301655</v>
      </c>
      <c r="AO10411">
        <f t="shared" si="648"/>
        <v>199314.01601825413</v>
      </c>
      <c r="AP10411">
        <f>[5]Sheet1!$B$32</f>
        <v>66.379141344834338</v>
      </c>
      <c r="AQ10411">
        <f>[5]Sheet1!$B$35</f>
        <v>197.602</v>
      </c>
    </row>
    <row r="10412" spans="1:43" x14ac:dyDescent="0.2">
      <c r="A10412" t="s">
        <v>157</v>
      </c>
      <c r="B10412" t="s">
        <v>123</v>
      </c>
      <c r="C10412" t="s">
        <v>124</v>
      </c>
      <c r="D10412" t="s">
        <v>9</v>
      </c>
      <c r="E10412">
        <v>1</v>
      </c>
      <c r="F10412" t="s">
        <v>49</v>
      </c>
      <c r="G10412" t="s">
        <v>174</v>
      </c>
      <c r="L10412" t="s">
        <v>8</v>
      </c>
      <c r="M10412" t="s">
        <v>38</v>
      </c>
      <c r="N10412">
        <f>[5]Sheet1!$B$3</f>
        <v>4247067.0999999996</v>
      </c>
      <c r="O10412" t="s">
        <v>120</v>
      </c>
      <c r="P10412">
        <v>0</v>
      </c>
      <c r="Q10412">
        <v>473</v>
      </c>
      <c r="R10412" t="s">
        <v>8</v>
      </c>
      <c r="S10412">
        <v>0</v>
      </c>
      <c r="T10412" t="s">
        <v>23</v>
      </c>
      <c r="U10412" t="s">
        <v>9</v>
      </c>
      <c r="V10412">
        <v>57.7</v>
      </c>
      <c r="W10412">
        <v>9.8000000000000007</v>
      </c>
      <c r="X10412">
        <f>[5]Sheet1!$B$2</f>
        <v>74</v>
      </c>
      <c r="Y10412">
        <f>[5]Sheet1!$B$5</f>
        <v>17.423788760012766</v>
      </c>
      <c r="Z10412">
        <f>[5]Sheet1!$B$6</f>
        <v>4355.9471900031913</v>
      </c>
      <c r="AC10412" t="s">
        <v>101</v>
      </c>
      <c r="AF10412" t="s">
        <v>28</v>
      </c>
      <c r="AG10412">
        <v>1</v>
      </c>
      <c r="AH10412" t="s">
        <v>46</v>
      </c>
      <c r="AI10412">
        <v>0.49130000000000001</v>
      </c>
      <c r="AJ10412">
        <f>[5]Sheet1!$B$28</f>
        <v>1201.0641414165555</v>
      </c>
      <c r="AK10412">
        <f>[5]Sheet1!$B$29</f>
        <v>300266.03535413888</v>
      </c>
      <c r="AL10412">
        <f>[5]Sheet1!$B$30</f>
        <v>3386</v>
      </c>
      <c r="AM10412">
        <f t="shared" si="647"/>
        <v>45.756756756756758</v>
      </c>
      <c r="AN10412">
        <f>[5]Sheet1!$B$31</f>
        <v>797.25606407301655</v>
      </c>
      <c r="AO10412">
        <f t="shared" si="648"/>
        <v>199314.01601825413</v>
      </c>
      <c r="AP10412">
        <f>[5]Sheet1!$B$32</f>
        <v>66.379141344834338</v>
      </c>
      <c r="AQ10412">
        <f>[5]Sheet1!$B$35</f>
        <v>197.602</v>
      </c>
    </row>
    <row r="10413" spans="1:43" x14ac:dyDescent="0.2">
      <c r="A10413" t="s">
        <v>157</v>
      </c>
      <c r="B10413" t="s">
        <v>123</v>
      </c>
      <c r="C10413" t="s">
        <v>124</v>
      </c>
      <c r="D10413" t="s">
        <v>9</v>
      </c>
      <c r="E10413">
        <v>1</v>
      </c>
      <c r="F10413" t="s">
        <v>49</v>
      </c>
      <c r="G10413" t="s">
        <v>174</v>
      </c>
      <c r="L10413" t="s">
        <v>8</v>
      </c>
      <c r="M10413" t="s">
        <v>38</v>
      </c>
      <c r="N10413">
        <f>[5]Sheet1!$B$3</f>
        <v>4247067.0999999996</v>
      </c>
      <c r="O10413" t="s">
        <v>120</v>
      </c>
      <c r="P10413">
        <v>0</v>
      </c>
      <c r="Q10413">
        <v>473</v>
      </c>
      <c r="R10413" t="s">
        <v>8</v>
      </c>
      <c r="S10413">
        <v>0</v>
      </c>
      <c r="T10413" t="s">
        <v>23</v>
      </c>
      <c r="U10413" t="s">
        <v>9</v>
      </c>
      <c r="V10413">
        <v>57.7</v>
      </c>
      <c r="W10413">
        <v>9.8000000000000007</v>
      </c>
      <c r="X10413">
        <f>[5]Sheet1!$B$2</f>
        <v>74</v>
      </c>
      <c r="Y10413">
        <f>[5]Sheet1!$B$5</f>
        <v>17.423788760012766</v>
      </c>
      <c r="Z10413">
        <f>[5]Sheet1!$B$6</f>
        <v>4355.9471900031913</v>
      </c>
      <c r="AC10413" t="s">
        <v>101</v>
      </c>
      <c r="AF10413" t="s">
        <v>28</v>
      </c>
      <c r="AG10413">
        <v>1</v>
      </c>
      <c r="AH10413" t="s">
        <v>47</v>
      </c>
      <c r="AI10413">
        <v>0.72250000000000003</v>
      </c>
      <c r="AJ10413">
        <f>[5]Sheet1!$B$28</f>
        <v>1201.0641414165555</v>
      </c>
      <c r="AK10413">
        <f>[5]Sheet1!$B$29</f>
        <v>300266.03535413888</v>
      </c>
      <c r="AL10413">
        <f>[5]Sheet1!$B$30</f>
        <v>3386</v>
      </c>
      <c r="AM10413">
        <f t="shared" si="647"/>
        <v>45.756756756756758</v>
      </c>
      <c r="AN10413">
        <f>[5]Sheet1!$B$31</f>
        <v>797.25606407301655</v>
      </c>
      <c r="AO10413">
        <f t="shared" si="648"/>
        <v>199314.01601825413</v>
      </c>
      <c r="AP10413">
        <f>[5]Sheet1!$B$32</f>
        <v>66.379141344834338</v>
      </c>
      <c r="AQ10413">
        <f>[5]Sheet1!$B$35</f>
        <v>197.602</v>
      </c>
    </row>
    <row r="10414" spans="1:43" x14ac:dyDescent="0.2">
      <c r="A10414" t="s">
        <v>157</v>
      </c>
      <c r="B10414" t="s">
        <v>123</v>
      </c>
      <c r="C10414" t="s">
        <v>124</v>
      </c>
      <c r="D10414" t="s">
        <v>9</v>
      </c>
      <c r="E10414">
        <v>1</v>
      </c>
      <c r="F10414" t="s">
        <v>49</v>
      </c>
      <c r="G10414" t="s">
        <v>174</v>
      </c>
      <c r="L10414" t="s">
        <v>8</v>
      </c>
      <c r="M10414" t="s">
        <v>38</v>
      </c>
      <c r="N10414">
        <f>[5]Sheet1!$B$3</f>
        <v>4247067.0999999996</v>
      </c>
      <c r="O10414" t="s">
        <v>120</v>
      </c>
      <c r="P10414">
        <v>0</v>
      </c>
      <c r="Q10414">
        <v>473</v>
      </c>
      <c r="R10414" t="s">
        <v>8</v>
      </c>
      <c r="S10414">
        <v>0</v>
      </c>
      <c r="T10414" t="s">
        <v>23</v>
      </c>
      <c r="U10414" t="s">
        <v>9</v>
      </c>
      <c r="V10414">
        <v>57.7</v>
      </c>
      <c r="W10414">
        <v>9.8000000000000007</v>
      </c>
      <c r="X10414">
        <f>[5]Sheet1!$B$2</f>
        <v>74</v>
      </c>
      <c r="Y10414">
        <f>[5]Sheet1!$B$5</f>
        <v>17.423788760012766</v>
      </c>
      <c r="Z10414">
        <f>[5]Sheet1!$B$6</f>
        <v>4355.9471900031913</v>
      </c>
      <c r="AC10414" t="s">
        <v>101</v>
      </c>
      <c r="AF10414" t="s">
        <v>28</v>
      </c>
      <c r="AG10414">
        <v>2</v>
      </c>
      <c r="AH10414" t="s">
        <v>47</v>
      </c>
      <c r="AI10414">
        <v>0.6069</v>
      </c>
      <c r="AJ10414">
        <f>[5]Sheet1!$B$28</f>
        <v>1201.0641414165555</v>
      </c>
      <c r="AK10414">
        <f>[5]Sheet1!$B$29</f>
        <v>300266.03535413888</v>
      </c>
      <c r="AL10414">
        <f>[5]Sheet1!$B$30</f>
        <v>3386</v>
      </c>
      <c r="AM10414">
        <f t="shared" si="647"/>
        <v>45.756756756756758</v>
      </c>
      <c r="AN10414">
        <f>[5]Sheet1!$B$31</f>
        <v>797.25606407301655</v>
      </c>
      <c r="AO10414">
        <f t="shared" si="648"/>
        <v>199314.01601825413</v>
      </c>
      <c r="AP10414">
        <f>[5]Sheet1!$B$32</f>
        <v>66.379141344834338</v>
      </c>
      <c r="AQ10414">
        <f>[5]Sheet1!$B$35</f>
        <v>197.602</v>
      </c>
    </row>
    <row r="10415" spans="1:43" x14ac:dyDescent="0.2">
      <c r="A10415" t="s">
        <v>157</v>
      </c>
      <c r="B10415" t="s">
        <v>123</v>
      </c>
      <c r="C10415" t="s">
        <v>124</v>
      </c>
      <c r="D10415" t="s">
        <v>9</v>
      </c>
      <c r="E10415">
        <v>1</v>
      </c>
      <c r="F10415" t="s">
        <v>49</v>
      </c>
      <c r="G10415" t="s">
        <v>174</v>
      </c>
      <c r="L10415" t="s">
        <v>8</v>
      </c>
      <c r="M10415" t="s">
        <v>38</v>
      </c>
      <c r="N10415">
        <f>[5]Sheet1!$B$3</f>
        <v>4247067.0999999996</v>
      </c>
      <c r="O10415" t="s">
        <v>120</v>
      </c>
      <c r="P10415">
        <v>0</v>
      </c>
      <c r="Q10415">
        <v>473</v>
      </c>
      <c r="R10415" t="s">
        <v>8</v>
      </c>
      <c r="S10415">
        <v>0</v>
      </c>
      <c r="T10415" t="s">
        <v>23</v>
      </c>
      <c r="U10415" t="s">
        <v>9</v>
      </c>
      <c r="V10415">
        <v>57.7</v>
      </c>
      <c r="W10415">
        <v>9.8000000000000007</v>
      </c>
      <c r="X10415">
        <f>[5]Sheet1!$B$2</f>
        <v>74</v>
      </c>
      <c r="Y10415">
        <f>[5]Sheet1!$B$5</f>
        <v>17.423788760012766</v>
      </c>
      <c r="Z10415">
        <f>[5]Sheet1!$B$6</f>
        <v>4355.9471900031913</v>
      </c>
      <c r="AB10415" t="s">
        <v>8</v>
      </c>
      <c r="AC10415" t="s">
        <v>101</v>
      </c>
      <c r="AD10415" t="s">
        <v>102</v>
      </c>
      <c r="AF10415" t="s">
        <v>28</v>
      </c>
      <c r="AG10415">
        <v>2</v>
      </c>
      <c r="AH10415" t="s">
        <v>46</v>
      </c>
      <c r="AI10415">
        <v>1.04</v>
      </c>
      <c r="AJ10415">
        <f>[5]Sheet1!$B$28</f>
        <v>1201.0641414165555</v>
      </c>
      <c r="AK10415">
        <f>[5]Sheet1!$B$29</f>
        <v>300266.03535413888</v>
      </c>
      <c r="AL10415">
        <f>[5]Sheet1!$B$30</f>
        <v>3386</v>
      </c>
      <c r="AM10415">
        <f t="shared" si="647"/>
        <v>45.756756756756758</v>
      </c>
      <c r="AN10415">
        <f>[5]Sheet1!$B$31</f>
        <v>797.25606407301655</v>
      </c>
      <c r="AO10415">
        <f t="shared" si="648"/>
        <v>199314.01601825413</v>
      </c>
      <c r="AP10415">
        <f>[5]Sheet1!$B$32</f>
        <v>66.379141344834338</v>
      </c>
      <c r="AQ10415">
        <f>[5]Sheet1!$B$35</f>
        <v>197.602</v>
      </c>
    </row>
    <row r="10416" spans="1:43" x14ac:dyDescent="0.2">
      <c r="A10416" t="s">
        <v>157</v>
      </c>
      <c r="B10416" t="s">
        <v>123</v>
      </c>
      <c r="C10416" t="s">
        <v>124</v>
      </c>
      <c r="D10416" t="s">
        <v>9</v>
      </c>
      <c r="E10416">
        <v>1</v>
      </c>
      <c r="F10416" t="s">
        <v>49</v>
      </c>
      <c r="G10416" t="s">
        <v>174</v>
      </c>
      <c r="L10416" t="s">
        <v>8</v>
      </c>
      <c r="M10416" t="s">
        <v>38</v>
      </c>
      <c r="N10416">
        <f>[5]Sheet1!$B$3</f>
        <v>4247067.0999999996</v>
      </c>
      <c r="O10416" t="s">
        <v>120</v>
      </c>
      <c r="P10416">
        <v>0</v>
      </c>
      <c r="Q10416">
        <v>473</v>
      </c>
      <c r="R10416" t="s">
        <v>8</v>
      </c>
      <c r="S10416">
        <v>0</v>
      </c>
      <c r="T10416" t="s">
        <v>23</v>
      </c>
      <c r="U10416" t="s">
        <v>9</v>
      </c>
      <c r="V10416">
        <v>57.7</v>
      </c>
      <c r="W10416">
        <v>9.8000000000000007</v>
      </c>
      <c r="X10416">
        <f>[5]Sheet1!$B$2</f>
        <v>74</v>
      </c>
      <c r="Y10416">
        <f>[5]Sheet1!$B$5</f>
        <v>17.423788760012766</v>
      </c>
      <c r="Z10416">
        <f>[5]Sheet1!$B$6</f>
        <v>4355.9471900031913</v>
      </c>
      <c r="AB10416" t="s">
        <v>8</v>
      </c>
      <c r="AC10416" t="s">
        <v>101</v>
      </c>
      <c r="AD10416" t="s">
        <v>102</v>
      </c>
      <c r="AF10416" t="s">
        <v>28</v>
      </c>
      <c r="AG10416">
        <v>1</v>
      </c>
      <c r="AH10416" t="s">
        <v>46</v>
      </c>
      <c r="AI10416">
        <v>0.2601</v>
      </c>
      <c r="AJ10416">
        <f>[5]Sheet1!$B$28</f>
        <v>1201.0641414165555</v>
      </c>
      <c r="AK10416">
        <f>[5]Sheet1!$B$29</f>
        <v>300266.03535413888</v>
      </c>
      <c r="AL10416">
        <f>[5]Sheet1!$B$30</f>
        <v>3386</v>
      </c>
      <c r="AM10416">
        <f t="shared" si="647"/>
        <v>45.756756756756758</v>
      </c>
      <c r="AN10416">
        <f>[5]Sheet1!$B$31</f>
        <v>797.25606407301655</v>
      </c>
      <c r="AO10416">
        <f t="shared" si="648"/>
        <v>199314.01601825413</v>
      </c>
      <c r="AP10416">
        <f>[5]Sheet1!$B$32</f>
        <v>66.379141344834338</v>
      </c>
      <c r="AQ10416">
        <f>[5]Sheet1!$B$35</f>
        <v>197.602</v>
      </c>
    </row>
    <row r="10417" spans="1:43" x14ac:dyDescent="0.2">
      <c r="A10417" t="s">
        <v>157</v>
      </c>
      <c r="B10417" t="s">
        <v>123</v>
      </c>
      <c r="C10417" t="s">
        <v>124</v>
      </c>
      <c r="D10417" t="s">
        <v>9</v>
      </c>
      <c r="E10417">
        <v>1</v>
      </c>
      <c r="F10417" t="s">
        <v>49</v>
      </c>
      <c r="G10417" t="s">
        <v>174</v>
      </c>
      <c r="L10417" t="s">
        <v>8</v>
      </c>
      <c r="M10417" t="s">
        <v>38</v>
      </c>
      <c r="N10417">
        <f>[5]Sheet1!$B$3</f>
        <v>4247067.0999999996</v>
      </c>
      <c r="O10417" t="s">
        <v>120</v>
      </c>
      <c r="P10417">
        <v>0</v>
      </c>
      <c r="Q10417">
        <v>473</v>
      </c>
      <c r="R10417" t="s">
        <v>8</v>
      </c>
      <c r="S10417">
        <v>0</v>
      </c>
      <c r="T10417" t="s">
        <v>23</v>
      </c>
      <c r="U10417" t="s">
        <v>9</v>
      </c>
      <c r="V10417">
        <v>57.7</v>
      </c>
      <c r="W10417">
        <v>9.8000000000000007</v>
      </c>
      <c r="X10417">
        <f>[5]Sheet1!$B$2</f>
        <v>74</v>
      </c>
      <c r="Y10417">
        <f>[5]Sheet1!$B$5</f>
        <v>17.423788760012766</v>
      </c>
      <c r="Z10417">
        <f>[5]Sheet1!$B$6</f>
        <v>4355.9471900031913</v>
      </c>
      <c r="AC10417" t="s">
        <v>101</v>
      </c>
      <c r="AF10417" t="s">
        <v>28</v>
      </c>
      <c r="AG10417">
        <v>2</v>
      </c>
      <c r="AH10417" t="s">
        <v>46</v>
      </c>
      <c r="AI10417">
        <v>0.46239999999999998</v>
      </c>
      <c r="AJ10417">
        <f>[5]Sheet1!$B$28</f>
        <v>1201.0641414165555</v>
      </c>
      <c r="AK10417">
        <f>[5]Sheet1!$B$29</f>
        <v>300266.03535413888</v>
      </c>
      <c r="AL10417">
        <f>[5]Sheet1!$B$30</f>
        <v>3386</v>
      </c>
      <c r="AM10417">
        <f t="shared" si="647"/>
        <v>45.756756756756758</v>
      </c>
      <c r="AN10417">
        <f>[5]Sheet1!$B$31</f>
        <v>797.25606407301655</v>
      </c>
      <c r="AO10417">
        <f t="shared" si="648"/>
        <v>199314.01601825413</v>
      </c>
      <c r="AP10417">
        <f>[5]Sheet1!$B$32</f>
        <v>66.379141344834338</v>
      </c>
      <c r="AQ10417">
        <f>[5]Sheet1!$B$35</f>
        <v>197.602</v>
      </c>
    </row>
    <row r="10418" spans="1:43" x14ac:dyDescent="0.2">
      <c r="A10418" t="s">
        <v>157</v>
      </c>
      <c r="B10418" t="s">
        <v>123</v>
      </c>
      <c r="C10418" t="s">
        <v>124</v>
      </c>
      <c r="D10418" t="s">
        <v>9</v>
      </c>
      <c r="E10418">
        <v>1</v>
      </c>
      <c r="F10418" t="s">
        <v>49</v>
      </c>
      <c r="G10418" t="s">
        <v>174</v>
      </c>
      <c r="L10418" t="s">
        <v>8</v>
      </c>
      <c r="M10418" t="s">
        <v>38</v>
      </c>
      <c r="N10418">
        <f>[5]Sheet1!$B$3</f>
        <v>4247067.0999999996</v>
      </c>
      <c r="O10418" t="s">
        <v>120</v>
      </c>
      <c r="P10418">
        <v>0</v>
      </c>
      <c r="Q10418">
        <v>473</v>
      </c>
      <c r="R10418" t="s">
        <v>8</v>
      </c>
      <c r="S10418">
        <v>0</v>
      </c>
      <c r="T10418" t="s">
        <v>23</v>
      </c>
      <c r="U10418" t="s">
        <v>9</v>
      </c>
      <c r="V10418">
        <v>57.7</v>
      </c>
      <c r="W10418">
        <v>9.8000000000000007</v>
      </c>
      <c r="X10418">
        <f>[5]Sheet1!$B$2</f>
        <v>74</v>
      </c>
      <c r="Y10418">
        <f>[5]Sheet1!$B$5</f>
        <v>17.423788760012766</v>
      </c>
      <c r="Z10418">
        <f>[5]Sheet1!$B$6</f>
        <v>4355.9471900031913</v>
      </c>
      <c r="AC10418" t="s">
        <v>101</v>
      </c>
      <c r="AF10418" t="s">
        <v>28</v>
      </c>
      <c r="AG10418">
        <v>2</v>
      </c>
      <c r="AH10418" t="s">
        <v>47</v>
      </c>
      <c r="AI10418">
        <v>0.46239999999999998</v>
      </c>
      <c r="AJ10418">
        <f>[5]Sheet1!$B$28</f>
        <v>1201.0641414165555</v>
      </c>
      <c r="AK10418">
        <f>[5]Sheet1!$B$29</f>
        <v>300266.03535413888</v>
      </c>
      <c r="AL10418">
        <f>[5]Sheet1!$B$30</f>
        <v>3386</v>
      </c>
      <c r="AM10418">
        <f t="shared" si="647"/>
        <v>45.756756756756758</v>
      </c>
      <c r="AN10418">
        <f>[5]Sheet1!$B$31</f>
        <v>797.25606407301655</v>
      </c>
      <c r="AO10418">
        <f t="shared" si="648"/>
        <v>199314.01601825413</v>
      </c>
      <c r="AP10418">
        <f>[5]Sheet1!$B$32</f>
        <v>66.379141344834338</v>
      </c>
      <c r="AQ10418">
        <f>[5]Sheet1!$B$35</f>
        <v>197.602</v>
      </c>
    </row>
    <row r="10419" spans="1:43" x14ac:dyDescent="0.2">
      <c r="A10419" t="s">
        <v>157</v>
      </c>
      <c r="B10419" t="s">
        <v>123</v>
      </c>
      <c r="C10419" t="s">
        <v>124</v>
      </c>
      <c r="D10419" t="s">
        <v>9</v>
      </c>
      <c r="E10419">
        <v>1</v>
      </c>
      <c r="F10419" t="s">
        <v>49</v>
      </c>
      <c r="G10419" t="s">
        <v>174</v>
      </c>
      <c r="L10419" t="s">
        <v>8</v>
      </c>
      <c r="M10419" t="s">
        <v>38</v>
      </c>
      <c r="N10419">
        <f>[5]Sheet1!$B$3</f>
        <v>4247067.0999999996</v>
      </c>
      <c r="O10419" t="s">
        <v>120</v>
      </c>
      <c r="P10419">
        <v>0</v>
      </c>
      <c r="Q10419">
        <v>473</v>
      </c>
      <c r="R10419" t="s">
        <v>8</v>
      </c>
      <c r="S10419">
        <v>0</v>
      </c>
      <c r="T10419" t="s">
        <v>23</v>
      </c>
      <c r="U10419" t="s">
        <v>9</v>
      </c>
      <c r="V10419">
        <v>57.7</v>
      </c>
      <c r="W10419">
        <v>9.8000000000000007</v>
      </c>
      <c r="X10419">
        <f>[5]Sheet1!$B$2</f>
        <v>74</v>
      </c>
      <c r="Y10419">
        <f>[5]Sheet1!$B$5</f>
        <v>17.423788760012766</v>
      </c>
      <c r="Z10419">
        <f>[5]Sheet1!$B$6</f>
        <v>4355.9471900031913</v>
      </c>
      <c r="AC10419" t="s">
        <v>101</v>
      </c>
      <c r="AF10419" t="s">
        <v>28</v>
      </c>
      <c r="AG10419">
        <v>1</v>
      </c>
      <c r="AH10419" t="s">
        <v>46</v>
      </c>
      <c r="AI10419">
        <v>0.54910000000000003</v>
      </c>
      <c r="AJ10419">
        <f>[5]Sheet1!$B$28</f>
        <v>1201.0641414165555</v>
      </c>
      <c r="AK10419">
        <f>[5]Sheet1!$B$29</f>
        <v>300266.03535413888</v>
      </c>
      <c r="AL10419">
        <f>[5]Sheet1!$B$30</f>
        <v>3386</v>
      </c>
      <c r="AM10419">
        <f t="shared" si="647"/>
        <v>45.756756756756758</v>
      </c>
      <c r="AN10419">
        <f>[5]Sheet1!$B$31</f>
        <v>797.25606407301655</v>
      </c>
      <c r="AO10419">
        <f t="shared" si="648"/>
        <v>199314.01601825413</v>
      </c>
      <c r="AP10419">
        <f>[5]Sheet1!$B$32</f>
        <v>66.379141344834338</v>
      </c>
      <c r="AQ10419">
        <f>[5]Sheet1!$B$35</f>
        <v>197.602</v>
      </c>
    </row>
    <row r="10420" spans="1:43" x14ac:dyDescent="0.2">
      <c r="A10420" t="s">
        <v>157</v>
      </c>
      <c r="B10420" t="s">
        <v>123</v>
      </c>
      <c r="C10420" t="s">
        <v>124</v>
      </c>
      <c r="D10420" t="s">
        <v>9</v>
      </c>
      <c r="E10420">
        <v>1</v>
      </c>
      <c r="F10420" t="s">
        <v>49</v>
      </c>
      <c r="G10420" t="s">
        <v>174</v>
      </c>
      <c r="L10420" t="s">
        <v>8</v>
      </c>
      <c r="M10420" t="s">
        <v>38</v>
      </c>
      <c r="N10420">
        <f>[5]Sheet1!$B$3</f>
        <v>4247067.0999999996</v>
      </c>
      <c r="O10420" t="s">
        <v>120</v>
      </c>
      <c r="P10420">
        <v>0</v>
      </c>
      <c r="Q10420">
        <v>473</v>
      </c>
      <c r="R10420" t="s">
        <v>8</v>
      </c>
      <c r="S10420">
        <v>0</v>
      </c>
      <c r="T10420" t="s">
        <v>23</v>
      </c>
      <c r="U10420" t="s">
        <v>9</v>
      </c>
      <c r="V10420">
        <v>57.7</v>
      </c>
      <c r="W10420">
        <v>9.8000000000000007</v>
      </c>
      <c r="X10420">
        <f>[5]Sheet1!$B$2</f>
        <v>74</v>
      </c>
      <c r="Y10420">
        <f>[5]Sheet1!$B$5</f>
        <v>17.423788760012766</v>
      </c>
      <c r="Z10420">
        <f>[5]Sheet1!$B$6</f>
        <v>4355.9471900031913</v>
      </c>
      <c r="AC10420" t="s">
        <v>101</v>
      </c>
      <c r="AF10420" t="s">
        <v>28</v>
      </c>
      <c r="AG10420">
        <v>1</v>
      </c>
      <c r="AH10420" t="s">
        <v>46</v>
      </c>
      <c r="AI10420">
        <v>0.5202</v>
      </c>
      <c r="AJ10420">
        <f>[5]Sheet1!$B$28</f>
        <v>1201.0641414165555</v>
      </c>
      <c r="AK10420">
        <f>[5]Sheet1!$B$29</f>
        <v>300266.03535413888</v>
      </c>
      <c r="AL10420">
        <f>[5]Sheet1!$B$30</f>
        <v>3386</v>
      </c>
      <c r="AM10420">
        <f t="shared" si="647"/>
        <v>45.756756756756758</v>
      </c>
      <c r="AN10420">
        <f>[5]Sheet1!$B$31</f>
        <v>797.25606407301655</v>
      </c>
      <c r="AO10420">
        <f t="shared" si="648"/>
        <v>199314.01601825413</v>
      </c>
      <c r="AP10420">
        <f>[5]Sheet1!$B$32</f>
        <v>66.379141344834338</v>
      </c>
      <c r="AQ10420">
        <f>[5]Sheet1!$B$35</f>
        <v>197.602</v>
      </c>
    </row>
    <row r="10421" spans="1:43" x14ac:dyDescent="0.2">
      <c r="A10421" t="s">
        <v>157</v>
      </c>
      <c r="B10421" t="s">
        <v>123</v>
      </c>
      <c r="C10421" t="s">
        <v>124</v>
      </c>
      <c r="D10421" t="s">
        <v>9</v>
      </c>
      <c r="E10421">
        <v>1</v>
      </c>
      <c r="F10421" t="s">
        <v>49</v>
      </c>
      <c r="G10421" t="s">
        <v>174</v>
      </c>
      <c r="L10421" t="s">
        <v>8</v>
      </c>
      <c r="M10421" t="s">
        <v>38</v>
      </c>
      <c r="N10421">
        <f>[5]Sheet1!$B$3</f>
        <v>4247067.0999999996</v>
      </c>
      <c r="O10421" t="s">
        <v>120</v>
      </c>
      <c r="P10421">
        <v>0</v>
      </c>
      <c r="Q10421">
        <v>473</v>
      </c>
      <c r="R10421" t="s">
        <v>8</v>
      </c>
      <c r="S10421">
        <v>0</v>
      </c>
      <c r="T10421" t="s">
        <v>23</v>
      </c>
      <c r="U10421" t="s">
        <v>9</v>
      </c>
      <c r="V10421">
        <v>57.7</v>
      </c>
      <c r="W10421">
        <v>9.8000000000000007</v>
      </c>
      <c r="X10421">
        <f>[5]Sheet1!$B$2</f>
        <v>74</v>
      </c>
      <c r="Y10421">
        <f>[5]Sheet1!$B$5</f>
        <v>17.423788760012766</v>
      </c>
      <c r="Z10421">
        <f>[5]Sheet1!$B$6</f>
        <v>4355.9471900031913</v>
      </c>
      <c r="AB10421" t="s">
        <v>8</v>
      </c>
      <c r="AC10421" t="s">
        <v>101</v>
      </c>
      <c r="AD10421" t="s">
        <v>102</v>
      </c>
      <c r="AF10421" t="s">
        <v>28</v>
      </c>
      <c r="AG10421">
        <v>1</v>
      </c>
      <c r="AH10421" t="s">
        <v>47</v>
      </c>
      <c r="AI10421">
        <v>0.66469999999999996</v>
      </c>
      <c r="AJ10421">
        <f>[5]Sheet1!$B$28</f>
        <v>1201.0641414165555</v>
      </c>
      <c r="AK10421">
        <f>[5]Sheet1!$B$29</f>
        <v>300266.03535413888</v>
      </c>
      <c r="AL10421">
        <f>[5]Sheet1!$B$30</f>
        <v>3386</v>
      </c>
      <c r="AM10421">
        <f t="shared" si="647"/>
        <v>45.756756756756758</v>
      </c>
      <c r="AN10421">
        <f>[5]Sheet1!$B$31</f>
        <v>797.25606407301655</v>
      </c>
      <c r="AO10421">
        <f t="shared" si="648"/>
        <v>199314.01601825413</v>
      </c>
      <c r="AP10421">
        <f>[5]Sheet1!$B$32</f>
        <v>66.379141344834338</v>
      </c>
      <c r="AQ10421">
        <f>[5]Sheet1!$B$35</f>
        <v>197.602</v>
      </c>
    </row>
    <row r="10422" spans="1:43" x14ac:dyDescent="0.2">
      <c r="A10422" t="s">
        <v>157</v>
      </c>
      <c r="B10422" t="s">
        <v>123</v>
      </c>
      <c r="C10422" t="s">
        <v>124</v>
      </c>
      <c r="D10422" t="s">
        <v>9</v>
      </c>
      <c r="E10422">
        <v>1</v>
      </c>
      <c r="F10422" t="s">
        <v>49</v>
      </c>
      <c r="G10422" t="s">
        <v>174</v>
      </c>
      <c r="L10422" t="s">
        <v>8</v>
      </c>
      <c r="M10422" t="s">
        <v>38</v>
      </c>
      <c r="N10422">
        <f>[5]Sheet1!$B$3</f>
        <v>4247067.0999999996</v>
      </c>
      <c r="O10422" t="s">
        <v>120</v>
      </c>
      <c r="P10422">
        <v>0</v>
      </c>
      <c r="Q10422">
        <v>473</v>
      </c>
      <c r="R10422" t="s">
        <v>8</v>
      </c>
      <c r="S10422">
        <v>0</v>
      </c>
      <c r="T10422" t="s">
        <v>23</v>
      </c>
      <c r="U10422" t="s">
        <v>9</v>
      </c>
      <c r="V10422">
        <v>57.7</v>
      </c>
      <c r="W10422">
        <v>9.8000000000000007</v>
      </c>
      <c r="X10422">
        <f>[5]Sheet1!$B$2</f>
        <v>74</v>
      </c>
      <c r="Y10422">
        <f>[5]Sheet1!$B$5</f>
        <v>17.423788760012766</v>
      </c>
      <c r="Z10422">
        <f>[5]Sheet1!$B$6</f>
        <v>4355.9471900031913</v>
      </c>
      <c r="AC10422" t="s">
        <v>101</v>
      </c>
      <c r="AF10422" t="s">
        <v>28</v>
      </c>
      <c r="AG10422">
        <v>1</v>
      </c>
      <c r="AH10422" t="s">
        <v>46</v>
      </c>
      <c r="AI10422">
        <v>0.3468</v>
      </c>
      <c r="AJ10422">
        <f>[5]Sheet1!$B$28</f>
        <v>1201.0641414165555</v>
      </c>
      <c r="AK10422">
        <f>[5]Sheet1!$B$29</f>
        <v>300266.03535413888</v>
      </c>
      <c r="AL10422">
        <f>[5]Sheet1!$B$30</f>
        <v>3386</v>
      </c>
      <c r="AM10422">
        <f t="shared" si="647"/>
        <v>45.756756756756758</v>
      </c>
      <c r="AN10422">
        <f>[5]Sheet1!$B$31</f>
        <v>797.25606407301655</v>
      </c>
      <c r="AO10422">
        <f t="shared" si="648"/>
        <v>199314.01601825413</v>
      </c>
      <c r="AP10422">
        <f>[5]Sheet1!$B$32</f>
        <v>66.379141344834338</v>
      </c>
      <c r="AQ10422">
        <f>[5]Sheet1!$B$35</f>
        <v>197.602</v>
      </c>
    </row>
    <row r="10423" spans="1:43" x14ac:dyDescent="0.2">
      <c r="A10423" t="s">
        <v>157</v>
      </c>
      <c r="B10423" t="s">
        <v>123</v>
      </c>
      <c r="C10423" t="s">
        <v>124</v>
      </c>
      <c r="D10423" t="s">
        <v>9</v>
      </c>
      <c r="E10423">
        <v>1</v>
      </c>
      <c r="F10423" t="s">
        <v>49</v>
      </c>
      <c r="G10423" t="s">
        <v>174</v>
      </c>
      <c r="L10423" t="s">
        <v>8</v>
      </c>
      <c r="M10423" t="s">
        <v>38</v>
      </c>
      <c r="N10423">
        <f>[5]Sheet1!$B$3</f>
        <v>4247067.0999999996</v>
      </c>
      <c r="O10423" t="s">
        <v>120</v>
      </c>
      <c r="P10423">
        <v>0</v>
      </c>
      <c r="Q10423">
        <v>473</v>
      </c>
      <c r="R10423" t="s">
        <v>8</v>
      </c>
      <c r="S10423">
        <v>0</v>
      </c>
      <c r="T10423" t="s">
        <v>23</v>
      </c>
      <c r="U10423" t="s">
        <v>9</v>
      </c>
      <c r="V10423">
        <v>57.7</v>
      </c>
      <c r="W10423">
        <v>9.8000000000000007</v>
      </c>
      <c r="X10423">
        <f>[5]Sheet1!$B$2</f>
        <v>74</v>
      </c>
      <c r="Y10423">
        <f>[5]Sheet1!$B$5</f>
        <v>17.423788760012766</v>
      </c>
      <c r="Z10423">
        <f>[5]Sheet1!$B$6</f>
        <v>4355.9471900031913</v>
      </c>
      <c r="AC10423" t="s">
        <v>101</v>
      </c>
      <c r="AF10423" t="s">
        <v>28</v>
      </c>
      <c r="AG10423">
        <v>2</v>
      </c>
      <c r="AH10423" t="s">
        <v>46</v>
      </c>
      <c r="AI10423">
        <v>0.78029999999999999</v>
      </c>
      <c r="AJ10423">
        <f>[5]Sheet1!$B$28</f>
        <v>1201.0641414165555</v>
      </c>
      <c r="AK10423">
        <f>[5]Sheet1!$B$29</f>
        <v>300266.03535413888</v>
      </c>
      <c r="AL10423">
        <f>[5]Sheet1!$B$30</f>
        <v>3386</v>
      </c>
      <c r="AM10423">
        <f t="shared" si="647"/>
        <v>45.756756756756758</v>
      </c>
      <c r="AN10423">
        <f>[5]Sheet1!$B$31</f>
        <v>797.25606407301655</v>
      </c>
      <c r="AO10423">
        <f t="shared" si="648"/>
        <v>199314.01601825413</v>
      </c>
      <c r="AP10423">
        <f>[5]Sheet1!$B$32</f>
        <v>66.379141344834338</v>
      </c>
      <c r="AQ10423">
        <f>[5]Sheet1!$B$35</f>
        <v>197.602</v>
      </c>
    </row>
    <row r="10424" spans="1:43" x14ac:dyDescent="0.2">
      <c r="A10424" t="s">
        <v>157</v>
      </c>
      <c r="B10424" t="s">
        <v>123</v>
      </c>
      <c r="C10424" t="s">
        <v>124</v>
      </c>
      <c r="D10424" t="s">
        <v>9</v>
      </c>
      <c r="E10424">
        <v>1</v>
      </c>
      <c r="F10424" t="s">
        <v>49</v>
      </c>
      <c r="G10424" t="s">
        <v>174</v>
      </c>
      <c r="L10424" t="s">
        <v>8</v>
      </c>
      <c r="M10424" t="s">
        <v>38</v>
      </c>
      <c r="N10424">
        <f>[5]Sheet1!$B$3</f>
        <v>4247067.0999999996</v>
      </c>
      <c r="O10424" t="s">
        <v>120</v>
      </c>
      <c r="P10424">
        <v>0</v>
      </c>
      <c r="Q10424">
        <v>473</v>
      </c>
      <c r="R10424" t="s">
        <v>8</v>
      </c>
      <c r="S10424">
        <v>0</v>
      </c>
      <c r="T10424" t="s">
        <v>23</v>
      </c>
      <c r="U10424" t="s">
        <v>9</v>
      </c>
      <c r="V10424">
        <v>57.7</v>
      </c>
      <c r="W10424">
        <v>9.8000000000000007</v>
      </c>
      <c r="X10424">
        <f>[5]Sheet1!$B$2</f>
        <v>74</v>
      </c>
      <c r="Y10424">
        <f>[5]Sheet1!$B$5</f>
        <v>17.423788760012766</v>
      </c>
      <c r="Z10424">
        <f>[5]Sheet1!$B$6</f>
        <v>4355.9471900031913</v>
      </c>
      <c r="AC10424" t="s">
        <v>101</v>
      </c>
      <c r="AF10424" t="s">
        <v>28</v>
      </c>
      <c r="AG10424">
        <v>1</v>
      </c>
      <c r="AH10424" t="s">
        <v>46</v>
      </c>
      <c r="AI10424">
        <v>0.5202</v>
      </c>
      <c r="AJ10424">
        <f>[5]Sheet1!$B$28</f>
        <v>1201.0641414165555</v>
      </c>
      <c r="AK10424">
        <f>[5]Sheet1!$B$29</f>
        <v>300266.03535413888</v>
      </c>
      <c r="AL10424">
        <f>[5]Sheet1!$B$30</f>
        <v>3386</v>
      </c>
      <c r="AM10424">
        <f t="shared" si="647"/>
        <v>45.756756756756758</v>
      </c>
      <c r="AN10424">
        <f>[5]Sheet1!$B$31</f>
        <v>797.25606407301655</v>
      </c>
      <c r="AO10424">
        <f t="shared" si="648"/>
        <v>199314.01601825413</v>
      </c>
      <c r="AP10424">
        <f>[5]Sheet1!$B$32</f>
        <v>66.379141344834338</v>
      </c>
      <c r="AQ10424">
        <f>[5]Sheet1!$B$35</f>
        <v>197.602</v>
      </c>
    </row>
    <row r="10425" spans="1:43" x14ac:dyDescent="0.2">
      <c r="A10425" t="s">
        <v>157</v>
      </c>
      <c r="B10425" t="s">
        <v>123</v>
      </c>
      <c r="C10425" t="s">
        <v>124</v>
      </c>
      <c r="D10425" t="s">
        <v>9</v>
      </c>
      <c r="E10425">
        <v>1</v>
      </c>
      <c r="F10425" t="s">
        <v>49</v>
      </c>
      <c r="G10425" t="s">
        <v>174</v>
      </c>
      <c r="L10425" t="s">
        <v>8</v>
      </c>
      <c r="M10425" t="s">
        <v>38</v>
      </c>
      <c r="N10425">
        <f>[5]Sheet1!$B$3</f>
        <v>4247067.0999999996</v>
      </c>
      <c r="O10425" t="s">
        <v>120</v>
      </c>
      <c r="P10425">
        <v>0</v>
      </c>
      <c r="Q10425">
        <v>473</v>
      </c>
      <c r="R10425" t="s">
        <v>8</v>
      </c>
      <c r="S10425">
        <v>0</v>
      </c>
      <c r="T10425" t="s">
        <v>23</v>
      </c>
      <c r="U10425" t="s">
        <v>9</v>
      </c>
      <c r="V10425">
        <v>57.7</v>
      </c>
      <c r="W10425">
        <v>9.8000000000000007</v>
      </c>
      <c r="X10425">
        <f>[5]Sheet1!$B$2</f>
        <v>74</v>
      </c>
      <c r="Y10425">
        <f>[5]Sheet1!$B$5</f>
        <v>17.423788760012766</v>
      </c>
      <c r="Z10425">
        <f>[5]Sheet1!$B$6</f>
        <v>4355.9471900031913</v>
      </c>
      <c r="AC10425" t="s">
        <v>101</v>
      </c>
      <c r="AF10425" t="s">
        <v>28</v>
      </c>
      <c r="AG10425">
        <v>3</v>
      </c>
      <c r="AH10425" t="s">
        <v>46</v>
      </c>
      <c r="AI10425">
        <v>0.37569999999999998</v>
      </c>
      <c r="AJ10425">
        <f>[5]Sheet1!$B$28</f>
        <v>1201.0641414165555</v>
      </c>
      <c r="AK10425">
        <f>[5]Sheet1!$B$29</f>
        <v>300266.03535413888</v>
      </c>
      <c r="AL10425">
        <f>[5]Sheet1!$B$30</f>
        <v>3386</v>
      </c>
      <c r="AM10425">
        <f t="shared" si="647"/>
        <v>45.756756756756758</v>
      </c>
      <c r="AN10425">
        <f>[5]Sheet1!$B$31</f>
        <v>797.25606407301655</v>
      </c>
      <c r="AO10425">
        <f t="shared" si="648"/>
        <v>199314.01601825413</v>
      </c>
      <c r="AP10425">
        <f>[5]Sheet1!$B$32</f>
        <v>66.379141344834338</v>
      </c>
      <c r="AQ10425">
        <f>[5]Sheet1!$B$35</f>
        <v>197.602</v>
      </c>
    </row>
    <row r="10426" spans="1:43" x14ac:dyDescent="0.2">
      <c r="A10426" t="s">
        <v>157</v>
      </c>
      <c r="B10426" t="s">
        <v>123</v>
      </c>
      <c r="C10426" t="s">
        <v>124</v>
      </c>
      <c r="D10426" t="s">
        <v>9</v>
      </c>
      <c r="E10426">
        <v>1</v>
      </c>
      <c r="F10426" t="s">
        <v>49</v>
      </c>
      <c r="G10426" t="s">
        <v>174</v>
      </c>
      <c r="L10426" t="s">
        <v>8</v>
      </c>
      <c r="M10426" t="s">
        <v>38</v>
      </c>
      <c r="N10426">
        <f>[5]Sheet1!$B$3</f>
        <v>4247067.0999999996</v>
      </c>
      <c r="O10426" t="s">
        <v>120</v>
      </c>
      <c r="P10426">
        <v>0</v>
      </c>
      <c r="Q10426">
        <v>473</v>
      </c>
      <c r="R10426" t="s">
        <v>8</v>
      </c>
      <c r="S10426">
        <v>0</v>
      </c>
      <c r="T10426" t="s">
        <v>23</v>
      </c>
      <c r="U10426" t="s">
        <v>9</v>
      </c>
      <c r="V10426">
        <v>57.7</v>
      </c>
      <c r="W10426">
        <v>9.8000000000000007</v>
      </c>
      <c r="X10426">
        <f>[5]Sheet1!$B$2</f>
        <v>74</v>
      </c>
      <c r="Y10426">
        <f>[5]Sheet1!$B$5</f>
        <v>17.423788760012766</v>
      </c>
      <c r="Z10426">
        <f>[5]Sheet1!$B$6</f>
        <v>4355.9471900031913</v>
      </c>
      <c r="AB10426" t="s">
        <v>8</v>
      </c>
      <c r="AC10426" t="s">
        <v>101</v>
      </c>
      <c r="AD10426" t="s">
        <v>102</v>
      </c>
      <c r="AF10426" t="s">
        <v>28</v>
      </c>
      <c r="AG10426">
        <v>1</v>
      </c>
      <c r="AH10426" t="s">
        <v>46</v>
      </c>
      <c r="AI10426">
        <v>1.3009999999999999</v>
      </c>
      <c r="AJ10426">
        <f>[5]Sheet1!$B$28</f>
        <v>1201.0641414165555</v>
      </c>
      <c r="AK10426">
        <f>[5]Sheet1!$B$29</f>
        <v>300266.03535413888</v>
      </c>
      <c r="AL10426">
        <f>[5]Sheet1!$B$30</f>
        <v>3386</v>
      </c>
      <c r="AM10426">
        <f t="shared" si="647"/>
        <v>45.756756756756758</v>
      </c>
      <c r="AN10426">
        <f>[5]Sheet1!$B$31</f>
        <v>797.25606407301655</v>
      </c>
      <c r="AO10426">
        <f t="shared" si="648"/>
        <v>199314.01601825413</v>
      </c>
      <c r="AP10426">
        <f>[5]Sheet1!$B$32</f>
        <v>66.379141344834338</v>
      </c>
      <c r="AQ10426">
        <f>[5]Sheet1!$B$35</f>
        <v>197.602</v>
      </c>
    </row>
    <row r="10427" spans="1:43" x14ac:dyDescent="0.2">
      <c r="A10427" t="s">
        <v>157</v>
      </c>
      <c r="B10427" t="s">
        <v>123</v>
      </c>
      <c r="C10427" t="s">
        <v>124</v>
      </c>
      <c r="D10427" t="s">
        <v>9</v>
      </c>
      <c r="E10427">
        <v>1</v>
      </c>
      <c r="F10427" t="s">
        <v>49</v>
      </c>
      <c r="G10427" t="s">
        <v>174</v>
      </c>
      <c r="L10427" t="s">
        <v>8</v>
      </c>
      <c r="M10427" t="s">
        <v>38</v>
      </c>
      <c r="N10427">
        <f>[5]Sheet1!$B$3</f>
        <v>4247067.0999999996</v>
      </c>
      <c r="O10427" t="s">
        <v>120</v>
      </c>
      <c r="P10427">
        <v>0</v>
      </c>
      <c r="Q10427">
        <v>473</v>
      </c>
      <c r="R10427" t="s">
        <v>8</v>
      </c>
      <c r="S10427">
        <v>0</v>
      </c>
      <c r="T10427" t="s">
        <v>23</v>
      </c>
      <c r="U10427" t="s">
        <v>9</v>
      </c>
      <c r="V10427">
        <v>57.7</v>
      </c>
      <c r="W10427">
        <v>9.8000000000000007</v>
      </c>
      <c r="X10427">
        <f>[5]Sheet1!$B$2</f>
        <v>74</v>
      </c>
      <c r="Y10427">
        <f>[5]Sheet1!$B$5</f>
        <v>17.423788760012766</v>
      </c>
      <c r="Z10427">
        <f>[5]Sheet1!$B$6</f>
        <v>4355.9471900031913</v>
      </c>
      <c r="AB10427" t="s">
        <v>8</v>
      </c>
      <c r="AC10427" t="s">
        <v>101</v>
      </c>
      <c r="AD10427" t="s">
        <v>8</v>
      </c>
      <c r="AF10427" t="s">
        <v>28</v>
      </c>
      <c r="AG10427">
        <v>1</v>
      </c>
      <c r="AH10427" t="s">
        <v>47</v>
      </c>
      <c r="AI10427">
        <v>0.20230000000000001</v>
      </c>
      <c r="AJ10427">
        <f>[5]Sheet1!$B$28</f>
        <v>1201.0641414165555</v>
      </c>
      <c r="AK10427">
        <f>[5]Sheet1!$B$29</f>
        <v>300266.03535413888</v>
      </c>
      <c r="AL10427">
        <f>[5]Sheet1!$B$30</f>
        <v>3386</v>
      </c>
      <c r="AM10427">
        <f t="shared" si="647"/>
        <v>45.756756756756758</v>
      </c>
      <c r="AN10427">
        <f>[5]Sheet1!$B$31</f>
        <v>797.25606407301655</v>
      </c>
      <c r="AO10427">
        <f t="shared" si="648"/>
        <v>199314.01601825413</v>
      </c>
      <c r="AP10427">
        <f>[5]Sheet1!$B$32</f>
        <v>66.379141344834338</v>
      </c>
      <c r="AQ10427">
        <f>[5]Sheet1!$B$35</f>
        <v>197.602</v>
      </c>
    </row>
    <row r="10428" spans="1:43" x14ac:dyDescent="0.2">
      <c r="A10428" t="s">
        <v>157</v>
      </c>
      <c r="B10428" t="s">
        <v>123</v>
      </c>
      <c r="C10428" t="s">
        <v>124</v>
      </c>
      <c r="D10428" t="s">
        <v>9</v>
      </c>
      <c r="E10428">
        <v>1</v>
      </c>
      <c r="F10428" t="s">
        <v>49</v>
      </c>
      <c r="G10428" t="s">
        <v>174</v>
      </c>
      <c r="L10428" t="s">
        <v>8</v>
      </c>
      <c r="M10428" t="s">
        <v>38</v>
      </c>
      <c r="N10428">
        <f>[5]Sheet1!$B$3</f>
        <v>4247067.0999999996</v>
      </c>
      <c r="O10428" t="s">
        <v>120</v>
      </c>
      <c r="P10428">
        <v>0</v>
      </c>
      <c r="Q10428">
        <v>473</v>
      </c>
      <c r="R10428" t="s">
        <v>8</v>
      </c>
      <c r="S10428">
        <v>0</v>
      </c>
      <c r="T10428" t="s">
        <v>23</v>
      </c>
      <c r="U10428" t="s">
        <v>9</v>
      </c>
      <c r="V10428">
        <v>57.7</v>
      </c>
      <c r="W10428">
        <v>9.8000000000000007</v>
      </c>
      <c r="X10428">
        <f>[5]Sheet1!$B$2</f>
        <v>74</v>
      </c>
      <c r="Y10428">
        <f>[5]Sheet1!$B$5</f>
        <v>17.423788760012766</v>
      </c>
      <c r="Z10428">
        <f>[5]Sheet1!$B$6</f>
        <v>4355.9471900031913</v>
      </c>
      <c r="AC10428" t="s">
        <v>101</v>
      </c>
      <c r="AF10428" t="s">
        <v>28</v>
      </c>
      <c r="AG10428">
        <v>2</v>
      </c>
      <c r="AH10428" t="s">
        <v>47</v>
      </c>
      <c r="AI10428">
        <v>0.75139999999999996</v>
      </c>
      <c r="AJ10428">
        <f>[5]Sheet1!$B$28</f>
        <v>1201.0641414165555</v>
      </c>
      <c r="AK10428">
        <f>[5]Sheet1!$B$29</f>
        <v>300266.03535413888</v>
      </c>
      <c r="AL10428">
        <f>[5]Sheet1!$B$30</f>
        <v>3386</v>
      </c>
      <c r="AM10428">
        <f t="shared" si="647"/>
        <v>45.756756756756758</v>
      </c>
      <c r="AN10428">
        <f>[5]Sheet1!$B$31</f>
        <v>797.25606407301655</v>
      </c>
      <c r="AO10428">
        <f t="shared" si="648"/>
        <v>199314.01601825413</v>
      </c>
      <c r="AP10428">
        <f>[5]Sheet1!$B$32</f>
        <v>66.379141344834338</v>
      </c>
      <c r="AQ10428">
        <f>[5]Sheet1!$B$35</f>
        <v>197.602</v>
      </c>
    </row>
    <row r="10429" spans="1:43" x14ac:dyDescent="0.2">
      <c r="A10429" t="s">
        <v>157</v>
      </c>
      <c r="B10429" t="s">
        <v>123</v>
      </c>
      <c r="C10429" t="s">
        <v>124</v>
      </c>
      <c r="D10429" t="s">
        <v>9</v>
      </c>
      <c r="E10429">
        <v>1</v>
      </c>
      <c r="F10429" t="s">
        <v>49</v>
      </c>
      <c r="G10429" t="s">
        <v>174</v>
      </c>
      <c r="L10429" t="s">
        <v>8</v>
      </c>
      <c r="M10429" t="s">
        <v>38</v>
      </c>
      <c r="N10429">
        <f>[5]Sheet1!$B$3</f>
        <v>4247067.0999999996</v>
      </c>
      <c r="O10429" t="s">
        <v>120</v>
      </c>
      <c r="P10429">
        <v>0</v>
      </c>
      <c r="Q10429">
        <v>473</v>
      </c>
      <c r="R10429" t="s">
        <v>8</v>
      </c>
      <c r="S10429">
        <v>0</v>
      </c>
      <c r="T10429" t="s">
        <v>23</v>
      </c>
      <c r="U10429" t="s">
        <v>9</v>
      </c>
      <c r="V10429">
        <v>57.7</v>
      </c>
      <c r="W10429">
        <v>9.8000000000000007</v>
      </c>
      <c r="X10429">
        <f>[5]Sheet1!$B$2</f>
        <v>74</v>
      </c>
      <c r="Y10429">
        <f>[5]Sheet1!$B$5</f>
        <v>17.423788760012766</v>
      </c>
      <c r="Z10429">
        <f>[5]Sheet1!$B$6</f>
        <v>4355.9471900031913</v>
      </c>
      <c r="AC10429" t="s">
        <v>101</v>
      </c>
      <c r="AF10429" t="s">
        <v>28</v>
      </c>
      <c r="AG10429">
        <v>1</v>
      </c>
      <c r="AH10429" t="s">
        <v>46</v>
      </c>
      <c r="AI10429">
        <v>0.49130000000000001</v>
      </c>
      <c r="AJ10429">
        <f>[5]Sheet1!$B$28</f>
        <v>1201.0641414165555</v>
      </c>
      <c r="AK10429">
        <f>[5]Sheet1!$B$29</f>
        <v>300266.03535413888</v>
      </c>
      <c r="AL10429">
        <f>[5]Sheet1!$B$30</f>
        <v>3386</v>
      </c>
      <c r="AM10429">
        <f t="shared" si="647"/>
        <v>45.756756756756758</v>
      </c>
      <c r="AN10429">
        <f>[5]Sheet1!$B$31</f>
        <v>797.25606407301655</v>
      </c>
      <c r="AO10429">
        <f t="shared" si="648"/>
        <v>199314.01601825413</v>
      </c>
      <c r="AP10429">
        <f>[5]Sheet1!$B$32</f>
        <v>66.379141344834338</v>
      </c>
      <c r="AQ10429">
        <f>[5]Sheet1!$B$35</f>
        <v>197.602</v>
      </c>
    </row>
    <row r="10430" spans="1:43" x14ac:dyDescent="0.2">
      <c r="A10430" t="s">
        <v>157</v>
      </c>
      <c r="B10430" t="s">
        <v>123</v>
      </c>
      <c r="C10430" t="s">
        <v>124</v>
      </c>
      <c r="D10430" t="s">
        <v>9</v>
      </c>
      <c r="E10430">
        <v>1</v>
      </c>
      <c r="F10430" t="s">
        <v>49</v>
      </c>
      <c r="G10430" t="s">
        <v>174</v>
      </c>
      <c r="L10430" t="s">
        <v>8</v>
      </c>
      <c r="M10430" t="s">
        <v>38</v>
      </c>
      <c r="N10430">
        <f>[5]Sheet1!$B$3</f>
        <v>4247067.0999999996</v>
      </c>
      <c r="O10430" t="s">
        <v>120</v>
      </c>
      <c r="P10430">
        <v>0</v>
      </c>
      <c r="Q10430">
        <v>473</v>
      </c>
      <c r="R10430" t="s">
        <v>8</v>
      </c>
      <c r="S10430">
        <v>0</v>
      </c>
      <c r="T10430" t="s">
        <v>23</v>
      </c>
      <c r="U10430" t="s">
        <v>9</v>
      </c>
      <c r="V10430">
        <v>57.7</v>
      </c>
      <c r="W10430">
        <v>9.8000000000000007</v>
      </c>
      <c r="X10430">
        <f>[5]Sheet1!$B$2</f>
        <v>74</v>
      </c>
      <c r="Y10430">
        <f>[5]Sheet1!$B$5</f>
        <v>17.423788760012766</v>
      </c>
      <c r="Z10430">
        <f>[5]Sheet1!$B$6</f>
        <v>4355.9471900031913</v>
      </c>
      <c r="AC10430" t="s">
        <v>101</v>
      </c>
      <c r="AF10430" t="s">
        <v>28</v>
      </c>
      <c r="AG10430">
        <v>2</v>
      </c>
      <c r="AH10430" t="s">
        <v>46</v>
      </c>
      <c r="AI10430">
        <v>0.2601</v>
      </c>
      <c r="AJ10430">
        <f>[5]Sheet1!$B$28</f>
        <v>1201.0641414165555</v>
      </c>
      <c r="AK10430">
        <f>[5]Sheet1!$B$29</f>
        <v>300266.03535413888</v>
      </c>
      <c r="AL10430">
        <f>[5]Sheet1!$B$30</f>
        <v>3386</v>
      </c>
      <c r="AM10430">
        <f t="shared" si="647"/>
        <v>45.756756756756758</v>
      </c>
      <c r="AN10430">
        <f>[5]Sheet1!$B$31</f>
        <v>797.25606407301655</v>
      </c>
      <c r="AO10430">
        <f t="shared" si="648"/>
        <v>199314.01601825413</v>
      </c>
      <c r="AP10430">
        <f>[5]Sheet1!$B$32</f>
        <v>66.379141344834338</v>
      </c>
      <c r="AQ10430">
        <f>[5]Sheet1!$B$35</f>
        <v>197.602</v>
      </c>
    </row>
    <row r="10431" spans="1:43" x14ac:dyDescent="0.2">
      <c r="A10431" t="s">
        <v>157</v>
      </c>
      <c r="B10431" t="s">
        <v>123</v>
      </c>
      <c r="C10431" t="s">
        <v>124</v>
      </c>
      <c r="D10431" t="s">
        <v>9</v>
      </c>
      <c r="E10431">
        <v>1</v>
      </c>
      <c r="F10431" t="s">
        <v>49</v>
      </c>
      <c r="G10431" t="s">
        <v>174</v>
      </c>
      <c r="L10431" t="s">
        <v>8</v>
      </c>
      <c r="M10431" t="s">
        <v>38</v>
      </c>
      <c r="N10431">
        <f>[5]Sheet1!$B$3</f>
        <v>4247067.0999999996</v>
      </c>
      <c r="O10431" t="s">
        <v>120</v>
      </c>
      <c r="P10431">
        <v>0</v>
      </c>
      <c r="Q10431">
        <v>473</v>
      </c>
      <c r="R10431" t="s">
        <v>8</v>
      </c>
      <c r="S10431">
        <v>0</v>
      </c>
      <c r="T10431" t="s">
        <v>23</v>
      </c>
      <c r="U10431" t="s">
        <v>9</v>
      </c>
      <c r="V10431">
        <v>57.7</v>
      </c>
      <c r="W10431">
        <v>9.8000000000000007</v>
      </c>
      <c r="X10431">
        <f>[5]Sheet1!$B$2</f>
        <v>74</v>
      </c>
      <c r="Y10431">
        <f>[5]Sheet1!$B$5</f>
        <v>17.423788760012766</v>
      </c>
      <c r="Z10431">
        <f>[5]Sheet1!$B$6</f>
        <v>4355.9471900031913</v>
      </c>
      <c r="AB10431" t="s">
        <v>8</v>
      </c>
      <c r="AC10431" t="s">
        <v>101</v>
      </c>
      <c r="AD10431" t="s">
        <v>102</v>
      </c>
      <c r="AF10431" t="s">
        <v>28</v>
      </c>
      <c r="AG10431">
        <v>2</v>
      </c>
      <c r="AH10431" t="s">
        <v>46</v>
      </c>
      <c r="AI10431">
        <v>2.399</v>
      </c>
      <c r="AJ10431">
        <f>[5]Sheet1!$B$28</f>
        <v>1201.0641414165555</v>
      </c>
      <c r="AK10431">
        <f>[5]Sheet1!$B$29</f>
        <v>300266.03535413888</v>
      </c>
      <c r="AL10431">
        <f>[5]Sheet1!$B$30</f>
        <v>3386</v>
      </c>
      <c r="AM10431">
        <f t="shared" si="647"/>
        <v>45.756756756756758</v>
      </c>
      <c r="AN10431">
        <f>[5]Sheet1!$B$31</f>
        <v>797.25606407301655</v>
      </c>
      <c r="AO10431">
        <f t="shared" si="648"/>
        <v>199314.01601825413</v>
      </c>
      <c r="AP10431">
        <f>[5]Sheet1!$B$32</f>
        <v>66.379141344834338</v>
      </c>
      <c r="AQ10431">
        <f>[5]Sheet1!$B$35</f>
        <v>197.602</v>
      </c>
    </row>
    <row r="10432" spans="1:43" x14ac:dyDescent="0.2">
      <c r="A10432" t="s">
        <v>157</v>
      </c>
      <c r="B10432" t="s">
        <v>123</v>
      </c>
      <c r="C10432" t="s">
        <v>125</v>
      </c>
      <c r="E10432">
        <v>1</v>
      </c>
      <c r="F10432" t="s">
        <v>49</v>
      </c>
      <c r="G10432" t="s">
        <v>174</v>
      </c>
      <c r="L10432" t="s">
        <v>8</v>
      </c>
      <c r="M10432" t="s">
        <v>4</v>
      </c>
      <c r="N10432">
        <f>[5]Sheet1!$C$3</f>
        <v>11710706.299999999</v>
      </c>
      <c r="O10432" t="s">
        <v>120</v>
      </c>
      <c r="P10432">
        <v>0</v>
      </c>
      <c r="Q10432">
        <v>473</v>
      </c>
      <c r="R10432" t="s">
        <v>8</v>
      </c>
      <c r="S10432">
        <v>0</v>
      </c>
      <c r="T10432" t="s">
        <v>23</v>
      </c>
      <c r="U10432" t="s">
        <v>9</v>
      </c>
      <c r="V10432">
        <v>57.7</v>
      </c>
      <c r="W10432">
        <v>9.8000000000000007</v>
      </c>
      <c r="X10432">
        <f>[5]Sheet1!$C$2</f>
        <v>41</v>
      </c>
      <c r="Y10432">
        <f>[5]Sheet1!$C$5</f>
        <v>3.5010697860299</v>
      </c>
      <c r="Z10432">
        <f>[5]Sheet1!$C$6</f>
        <v>875.26744650747503</v>
      </c>
      <c r="AC10432" t="s">
        <v>101</v>
      </c>
      <c r="AF10432" t="s">
        <v>28</v>
      </c>
      <c r="AG10432">
        <v>2</v>
      </c>
      <c r="AH10432" t="s">
        <v>47</v>
      </c>
      <c r="AI10432">
        <v>1.4159999999999999</v>
      </c>
      <c r="AJ10432">
        <f>[5]Sheet1!$C$28</f>
        <v>2547.4979250397564</v>
      </c>
      <c r="AK10432">
        <f>[5]Sheet1!$C$29</f>
        <v>636874.48125993903</v>
      </c>
      <c r="AL10432">
        <f>[5]Sheet1!$C$30</f>
        <v>15535</v>
      </c>
      <c r="AM10432">
        <f t="shared" si="647"/>
        <v>378.90243902439022</v>
      </c>
      <c r="AN10432">
        <f>[5]Sheet1!$C$31</f>
        <v>1326.5638811213294</v>
      </c>
      <c r="AO10432">
        <f t="shared" si="648"/>
        <v>331640.97028033232</v>
      </c>
      <c r="AP10432">
        <f>[5]Sheet1!$C$32</f>
        <v>52.073207521871751</v>
      </c>
      <c r="AQ10432">
        <f>[5]Sheet1!$C$35</f>
        <v>205.08600000000001</v>
      </c>
    </row>
    <row r="10433" spans="1:43" x14ac:dyDescent="0.2">
      <c r="A10433" t="s">
        <v>157</v>
      </c>
      <c r="B10433" t="s">
        <v>123</v>
      </c>
      <c r="C10433" t="s">
        <v>125</v>
      </c>
      <c r="E10433">
        <v>1</v>
      </c>
      <c r="F10433" t="s">
        <v>49</v>
      </c>
      <c r="G10433" t="s">
        <v>174</v>
      </c>
      <c r="L10433" t="s">
        <v>8</v>
      </c>
      <c r="M10433" t="s">
        <v>4</v>
      </c>
      <c r="N10433">
        <f>[5]Sheet1!$C$3</f>
        <v>11710706.299999999</v>
      </c>
      <c r="O10433" t="s">
        <v>120</v>
      </c>
      <c r="P10433">
        <v>0</v>
      </c>
      <c r="Q10433">
        <v>473</v>
      </c>
      <c r="R10433" t="s">
        <v>8</v>
      </c>
      <c r="S10433">
        <v>0</v>
      </c>
      <c r="T10433" t="s">
        <v>23</v>
      </c>
      <c r="U10433" t="s">
        <v>9</v>
      </c>
      <c r="V10433">
        <v>57.7</v>
      </c>
      <c r="W10433">
        <v>9.8000000000000007</v>
      </c>
      <c r="X10433">
        <f>[5]Sheet1!$C$2</f>
        <v>41</v>
      </c>
      <c r="Y10433">
        <f>[5]Sheet1!$C$5</f>
        <v>3.5010697860299</v>
      </c>
      <c r="Z10433">
        <f>[5]Sheet1!$C$6</f>
        <v>875.26744650747503</v>
      </c>
      <c r="AC10433" t="s">
        <v>101</v>
      </c>
      <c r="AF10433" t="s">
        <v>28</v>
      </c>
      <c r="AG10433">
        <v>1</v>
      </c>
      <c r="AH10433" t="s">
        <v>47</v>
      </c>
      <c r="AI10433">
        <v>1.127</v>
      </c>
      <c r="AJ10433">
        <f>[5]Sheet1!$C$28</f>
        <v>2547.4979250397564</v>
      </c>
      <c r="AK10433">
        <f>[5]Sheet1!$C$29</f>
        <v>636874.48125993903</v>
      </c>
      <c r="AL10433">
        <f>[5]Sheet1!$C$30</f>
        <v>15535</v>
      </c>
      <c r="AM10433">
        <f t="shared" si="647"/>
        <v>378.90243902439022</v>
      </c>
      <c r="AN10433">
        <f>[5]Sheet1!$C$31</f>
        <v>1326.5638811213294</v>
      </c>
      <c r="AO10433">
        <f t="shared" si="648"/>
        <v>331640.97028033232</v>
      </c>
      <c r="AP10433">
        <f>[5]Sheet1!$C$32</f>
        <v>52.073207521871751</v>
      </c>
      <c r="AQ10433">
        <f>[5]Sheet1!$C$35</f>
        <v>205.08600000000001</v>
      </c>
    </row>
    <row r="10434" spans="1:43" x14ac:dyDescent="0.2">
      <c r="A10434" t="s">
        <v>157</v>
      </c>
      <c r="B10434" t="s">
        <v>123</v>
      </c>
      <c r="C10434" t="s">
        <v>125</v>
      </c>
      <c r="E10434">
        <v>1</v>
      </c>
      <c r="F10434" t="s">
        <v>49</v>
      </c>
      <c r="G10434" t="s">
        <v>174</v>
      </c>
      <c r="L10434" t="s">
        <v>8</v>
      </c>
      <c r="M10434" t="s">
        <v>4</v>
      </c>
      <c r="N10434">
        <f>[5]Sheet1!$C$3</f>
        <v>11710706.299999999</v>
      </c>
      <c r="O10434" t="s">
        <v>120</v>
      </c>
      <c r="P10434">
        <v>0</v>
      </c>
      <c r="Q10434">
        <v>473</v>
      </c>
      <c r="R10434" t="s">
        <v>8</v>
      </c>
      <c r="S10434">
        <v>0</v>
      </c>
      <c r="T10434" t="s">
        <v>23</v>
      </c>
      <c r="U10434" t="s">
        <v>9</v>
      </c>
      <c r="V10434">
        <v>57.7</v>
      </c>
      <c r="W10434">
        <v>9.8000000000000007</v>
      </c>
      <c r="X10434">
        <f>[5]Sheet1!$C$2</f>
        <v>41</v>
      </c>
      <c r="Y10434">
        <f>[5]Sheet1!$C$5</f>
        <v>3.5010697860299</v>
      </c>
      <c r="Z10434">
        <f>[5]Sheet1!$C$6</f>
        <v>875.26744650747503</v>
      </c>
      <c r="AB10434" t="s">
        <v>8</v>
      </c>
      <c r="AC10434" t="s">
        <v>101</v>
      </c>
      <c r="AD10434" t="s">
        <v>8</v>
      </c>
      <c r="AF10434" t="s">
        <v>28</v>
      </c>
      <c r="AG10434">
        <v>1</v>
      </c>
      <c r="AH10434" t="s">
        <v>47</v>
      </c>
      <c r="AI10434">
        <v>1.04</v>
      </c>
      <c r="AJ10434">
        <f>[5]Sheet1!$C$28</f>
        <v>2547.4979250397564</v>
      </c>
      <c r="AK10434">
        <f>[5]Sheet1!$C$29</f>
        <v>636874.48125993903</v>
      </c>
      <c r="AL10434">
        <f>[5]Sheet1!$C$30</f>
        <v>15535</v>
      </c>
      <c r="AM10434">
        <f t="shared" si="647"/>
        <v>378.90243902439022</v>
      </c>
      <c r="AN10434">
        <f>[5]Sheet1!$C$31</f>
        <v>1326.5638811213294</v>
      </c>
      <c r="AO10434">
        <f t="shared" si="648"/>
        <v>331640.97028033232</v>
      </c>
      <c r="AP10434">
        <f>[5]Sheet1!$C$32</f>
        <v>52.073207521871751</v>
      </c>
      <c r="AQ10434">
        <f>[5]Sheet1!$C$35</f>
        <v>205.08600000000001</v>
      </c>
    </row>
    <row r="10435" spans="1:43" x14ac:dyDescent="0.2">
      <c r="A10435" t="s">
        <v>157</v>
      </c>
      <c r="B10435" t="s">
        <v>123</v>
      </c>
      <c r="C10435" t="s">
        <v>125</v>
      </c>
      <c r="E10435">
        <v>1</v>
      </c>
      <c r="F10435" t="s">
        <v>49</v>
      </c>
      <c r="G10435" t="s">
        <v>174</v>
      </c>
      <c r="L10435" t="s">
        <v>8</v>
      </c>
      <c r="M10435" t="s">
        <v>4</v>
      </c>
      <c r="N10435">
        <f>[5]Sheet1!$C$3</f>
        <v>11710706.299999999</v>
      </c>
      <c r="O10435" t="s">
        <v>120</v>
      </c>
      <c r="P10435">
        <v>0</v>
      </c>
      <c r="Q10435">
        <v>473</v>
      </c>
      <c r="R10435" t="s">
        <v>8</v>
      </c>
      <c r="S10435">
        <v>0</v>
      </c>
      <c r="T10435" t="s">
        <v>23</v>
      </c>
      <c r="U10435" t="s">
        <v>9</v>
      </c>
      <c r="V10435">
        <v>57.7</v>
      </c>
      <c r="W10435">
        <v>9.8000000000000007</v>
      </c>
      <c r="X10435">
        <f>[5]Sheet1!$C$2</f>
        <v>41</v>
      </c>
      <c r="Y10435">
        <f>[5]Sheet1!$C$5</f>
        <v>3.5010697860299</v>
      </c>
      <c r="Z10435">
        <f>[5]Sheet1!$C$6</f>
        <v>875.26744650747503</v>
      </c>
      <c r="AC10435" t="s">
        <v>101</v>
      </c>
      <c r="AF10435" t="s">
        <v>28</v>
      </c>
      <c r="AG10435">
        <v>4</v>
      </c>
      <c r="AH10435" t="s">
        <v>47</v>
      </c>
      <c r="AI10435">
        <v>4.8550000000000004</v>
      </c>
      <c r="AJ10435">
        <f>[5]Sheet1!$C$28</f>
        <v>2547.4979250397564</v>
      </c>
      <c r="AK10435">
        <f>[5]Sheet1!$C$29</f>
        <v>636874.48125993903</v>
      </c>
      <c r="AL10435">
        <f>[5]Sheet1!$C$30</f>
        <v>15535</v>
      </c>
      <c r="AM10435">
        <f t="shared" si="647"/>
        <v>378.90243902439022</v>
      </c>
      <c r="AN10435">
        <f>[5]Sheet1!$C$31</f>
        <v>1326.5638811213294</v>
      </c>
      <c r="AO10435">
        <f t="shared" si="648"/>
        <v>331640.97028033232</v>
      </c>
      <c r="AP10435">
        <f>[5]Sheet1!$C$32</f>
        <v>52.073207521871751</v>
      </c>
      <c r="AQ10435">
        <f>[5]Sheet1!$C$35</f>
        <v>205.08600000000001</v>
      </c>
    </row>
    <row r="10436" spans="1:43" x14ac:dyDescent="0.2">
      <c r="A10436" t="s">
        <v>157</v>
      </c>
      <c r="B10436" t="s">
        <v>123</v>
      </c>
      <c r="C10436" t="s">
        <v>125</v>
      </c>
      <c r="E10436">
        <v>1</v>
      </c>
      <c r="F10436" t="s">
        <v>49</v>
      </c>
      <c r="G10436" t="s">
        <v>174</v>
      </c>
      <c r="L10436" t="s">
        <v>8</v>
      </c>
      <c r="M10436" t="s">
        <v>4</v>
      </c>
      <c r="N10436">
        <f>[5]Sheet1!$C$3</f>
        <v>11710706.299999999</v>
      </c>
      <c r="O10436" t="s">
        <v>120</v>
      </c>
      <c r="P10436">
        <v>0</v>
      </c>
      <c r="Q10436">
        <v>473</v>
      </c>
      <c r="R10436" t="s">
        <v>8</v>
      </c>
      <c r="S10436">
        <v>0</v>
      </c>
      <c r="T10436" t="s">
        <v>23</v>
      </c>
      <c r="U10436" t="s">
        <v>9</v>
      </c>
      <c r="V10436">
        <v>57.7</v>
      </c>
      <c r="W10436">
        <v>9.8000000000000007</v>
      </c>
      <c r="X10436">
        <f>[5]Sheet1!$C$2</f>
        <v>41</v>
      </c>
      <c r="Y10436">
        <f>[5]Sheet1!$C$5</f>
        <v>3.5010697860299</v>
      </c>
      <c r="Z10436">
        <f>[5]Sheet1!$C$6</f>
        <v>875.26744650747503</v>
      </c>
      <c r="AC10436" t="s">
        <v>101</v>
      </c>
      <c r="AF10436" t="s">
        <v>28</v>
      </c>
      <c r="AG10436">
        <v>2</v>
      </c>
      <c r="AH10436" t="s">
        <v>47</v>
      </c>
      <c r="AI10436">
        <v>1.4450000000000001</v>
      </c>
      <c r="AJ10436">
        <f>[5]Sheet1!$C$28</f>
        <v>2547.4979250397564</v>
      </c>
      <c r="AK10436">
        <f>[5]Sheet1!$C$29</f>
        <v>636874.48125993903</v>
      </c>
      <c r="AL10436">
        <f>[5]Sheet1!$C$30</f>
        <v>15535</v>
      </c>
      <c r="AM10436">
        <f t="shared" si="647"/>
        <v>378.90243902439022</v>
      </c>
      <c r="AN10436">
        <f>[5]Sheet1!$C$31</f>
        <v>1326.5638811213294</v>
      </c>
      <c r="AO10436">
        <f t="shared" si="648"/>
        <v>331640.97028033232</v>
      </c>
      <c r="AP10436">
        <f>[5]Sheet1!$C$32</f>
        <v>52.073207521871751</v>
      </c>
      <c r="AQ10436">
        <f>[5]Sheet1!$C$35</f>
        <v>205.08600000000001</v>
      </c>
    </row>
    <row r="10437" spans="1:43" x14ac:dyDescent="0.2">
      <c r="A10437" t="s">
        <v>157</v>
      </c>
      <c r="B10437" t="s">
        <v>123</v>
      </c>
      <c r="C10437" t="s">
        <v>125</v>
      </c>
      <c r="E10437">
        <v>1</v>
      </c>
      <c r="F10437" t="s">
        <v>49</v>
      </c>
      <c r="G10437" t="s">
        <v>174</v>
      </c>
      <c r="L10437" t="s">
        <v>8</v>
      </c>
      <c r="M10437" t="s">
        <v>4</v>
      </c>
      <c r="N10437">
        <f>[5]Sheet1!$C$3</f>
        <v>11710706.299999999</v>
      </c>
      <c r="O10437" t="s">
        <v>120</v>
      </c>
      <c r="P10437">
        <v>0</v>
      </c>
      <c r="Q10437">
        <v>473</v>
      </c>
      <c r="R10437" t="s">
        <v>8</v>
      </c>
      <c r="S10437">
        <v>0</v>
      </c>
      <c r="T10437" t="s">
        <v>23</v>
      </c>
      <c r="U10437" t="s">
        <v>9</v>
      </c>
      <c r="V10437">
        <v>57.7</v>
      </c>
      <c r="W10437">
        <v>9.8000000000000007</v>
      </c>
      <c r="X10437">
        <f>[5]Sheet1!$C$2</f>
        <v>41</v>
      </c>
      <c r="Y10437">
        <f>[5]Sheet1!$C$5</f>
        <v>3.5010697860299</v>
      </c>
      <c r="Z10437">
        <f>[5]Sheet1!$C$6</f>
        <v>875.26744650747503</v>
      </c>
      <c r="AC10437" t="s">
        <v>101</v>
      </c>
      <c r="AF10437" t="s">
        <v>28</v>
      </c>
      <c r="AG10437">
        <v>3</v>
      </c>
      <c r="AH10437" t="s">
        <v>47</v>
      </c>
      <c r="AI10437">
        <v>3.5259999999999998</v>
      </c>
      <c r="AJ10437">
        <f>[5]Sheet1!$C$28</f>
        <v>2547.4979250397564</v>
      </c>
      <c r="AK10437">
        <f>[5]Sheet1!$C$29</f>
        <v>636874.48125993903</v>
      </c>
      <c r="AL10437">
        <f>[5]Sheet1!$C$30</f>
        <v>15535</v>
      </c>
      <c r="AM10437">
        <f t="shared" si="647"/>
        <v>378.90243902439022</v>
      </c>
      <c r="AN10437">
        <f>[5]Sheet1!$C$31</f>
        <v>1326.5638811213294</v>
      </c>
      <c r="AO10437">
        <f t="shared" si="648"/>
        <v>331640.97028033232</v>
      </c>
      <c r="AP10437">
        <f>[5]Sheet1!$C$32</f>
        <v>52.073207521871751</v>
      </c>
      <c r="AQ10437">
        <f>[5]Sheet1!$C$35</f>
        <v>205.08600000000001</v>
      </c>
    </row>
    <row r="10438" spans="1:43" x14ac:dyDescent="0.2">
      <c r="A10438" t="s">
        <v>157</v>
      </c>
      <c r="B10438" t="s">
        <v>123</v>
      </c>
      <c r="C10438" t="s">
        <v>125</v>
      </c>
      <c r="E10438">
        <v>1</v>
      </c>
      <c r="F10438" t="s">
        <v>49</v>
      </c>
      <c r="G10438" t="s">
        <v>174</v>
      </c>
      <c r="L10438" t="s">
        <v>8</v>
      </c>
      <c r="M10438" t="s">
        <v>4</v>
      </c>
      <c r="N10438">
        <f>[5]Sheet1!$C$3</f>
        <v>11710706.299999999</v>
      </c>
      <c r="O10438" t="s">
        <v>120</v>
      </c>
      <c r="P10438">
        <v>0</v>
      </c>
      <c r="Q10438">
        <v>473</v>
      </c>
      <c r="R10438" t="s">
        <v>8</v>
      </c>
      <c r="S10438">
        <v>0</v>
      </c>
      <c r="T10438" t="s">
        <v>23</v>
      </c>
      <c r="U10438" t="s">
        <v>9</v>
      </c>
      <c r="V10438">
        <v>57.7</v>
      </c>
      <c r="W10438">
        <v>9.8000000000000007</v>
      </c>
      <c r="X10438">
        <f>[5]Sheet1!$C$2</f>
        <v>41</v>
      </c>
      <c r="Y10438">
        <f>[5]Sheet1!$C$5</f>
        <v>3.5010697860299</v>
      </c>
      <c r="Z10438">
        <f>[5]Sheet1!$C$6</f>
        <v>875.26744650747503</v>
      </c>
      <c r="AC10438" t="s">
        <v>101</v>
      </c>
      <c r="AF10438" t="s">
        <v>28</v>
      </c>
      <c r="AG10438">
        <v>2</v>
      </c>
      <c r="AH10438" t="s">
        <v>47</v>
      </c>
      <c r="AI10438">
        <v>0.40460000000000002</v>
      </c>
      <c r="AJ10438">
        <f>[5]Sheet1!$C$28</f>
        <v>2547.4979250397564</v>
      </c>
      <c r="AK10438">
        <f>[5]Sheet1!$C$29</f>
        <v>636874.48125993903</v>
      </c>
      <c r="AL10438">
        <f>[5]Sheet1!$C$30</f>
        <v>15535</v>
      </c>
      <c r="AM10438">
        <f t="shared" si="647"/>
        <v>378.90243902439022</v>
      </c>
      <c r="AN10438">
        <f>[5]Sheet1!$C$31</f>
        <v>1326.5638811213294</v>
      </c>
      <c r="AO10438">
        <f t="shared" si="648"/>
        <v>331640.97028033232</v>
      </c>
      <c r="AP10438">
        <f>[5]Sheet1!$C$32</f>
        <v>52.073207521871751</v>
      </c>
      <c r="AQ10438">
        <f>[5]Sheet1!$C$35</f>
        <v>205.08600000000001</v>
      </c>
    </row>
    <row r="10439" spans="1:43" x14ac:dyDescent="0.2">
      <c r="A10439" t="s">
        <v>157</v>
      </c>
      <c r="B10439" t="s">
        <v>123</v>
      </c>
      <c r="C10439" t="s">
        <v>125</v>
      </c>
      <c r="E10439">
        <v>1</v>
      </c>
      <c r="F10439" t="s">
        <v>49</v>
      </c>
      <c r="G10439" t="s">
        <v>174</v>
      </c>
      <c r="L10439" t="s">
        <v>8</v>
      </c>
      <c r="M10439" t="s">
        <v>4</v>
      </c>
      <c r="N10439">
        <f>[5]Sheet1!$C$3</f>
        <v>11710706.299999999</v>
      </c>
      <c r="O10439" t="s">
        <v>120</v>
      </c>
      <c r="P10439">
        <v>0</v>
      </c>
      <c r="Q10439">
        <v>473</v>
      </c>
      <c r="R10439" t="s">
        <v>8</v>
      </c>
      <c r="S10439">
        <v>0</v>
      </c>
      <c r="T10439" t="s">
        <v>23</v>
      </c>
      <c r="U10439" t="s">
        <v>9</v>
      </c>
      <c r="V10439">
        <v>57.7</v>
      </c>
      <c r="W10439">
        <v>9.8000000000000007</v>
      </c>
      <c r="X10439">
        <f>[5]Sheet1!$C$2</f>
        <v>41</v>
      </c>
      <c r="Y10439">
        <f>[5]Sheet1!$C$5</f>
        <v>3.5010697860299</v>
      </c>
      <c r="Z10439">
        <f>[5]Sheet1!$C$6</f>
        <v>875.26744650747503</v>
      </c>
      <c r="AC10439" t="s">
        <v>101</v>
      </c>
      <c r="AF10439" t="s">
        <v>28</v>
      </c>
      <c r="AG10439">
        <v>1</v>
      </c>
      <c r="AH10439" t="s">
        <v>46</v>
      </c>
      <c r="AI10439">
        <v>0.3468</v>
      </c>
      <c r="AJ10439">
        <f>[5]Sheet1!$C$28</f>
        <v>2547.4979250397564</v>
      </c>
      <c r="AK10439">
        <f>[5]Sheet1!$C$29</f>
        <v>636874.48125993903</v>
      </c>
      <c r="AL10439">
        <f>[5]Sheet1!$C$30</f>
        <v>15535</v>
      </c>
      <c r="AM10439">
        <f t="shared" si="647"/>
        <v>378.90243902439022</v>
      </c>
      <c r="AN10439">
        <f>[5]Sheet1!$C$31</f>
        <v>1326.5638811213294</v>
      </c>
      <c r="AO10439">
        <f t="shared" si="648"/>
        <v>331640.97028033232</v>
      </c>
      <c r="AP10439">
        <f>[5]Sheet1!$C$32</f>
        <v>52.073207521871751</v>
      </c>
      <c r="AQ10439">
        <f>[5]Sheet1!$C$35</f>
        <v>205.08600000000001</v>
      </c>
    </row>
    <row r="10440" spans="1:43" x14ac:dyDescent="0.2">
      <c r="A10440" t="s">
        <v>157</v>
      </c>
      <c r="B10440" t="s">
        <v>123</v>
      </c>
      <c r="C10440" t="s">
        <v>125</v>
      </c>
      <c r="E10440">
        <v>1</v>
      </c>
      <c r="F10440" t="s">
        <v>49</v>
      </c>
      <c r="G10440" t="s">
        <v>174</v>
      </c>
      <c r="L10440" t="s">
        <v>8</v>
      </c>
      <c r="M10440" t="s">
        <v>4</v>
      </c>
      <c r="N10440">
        <f>[5]Sheet1!$C$3</f>
        <v>11710706.299999999</v>
      </c>
      <c r="O10440" t="s">
        <v>120</v>
      </c>
      <c r="P10440">
        <v>0</v>
      </c>
      <c r="Q10440">
        <v>473</v>
      </c>
      <c r="R10440" t="s">
        <v>8</v>
      </c>
      <c r="S10440">
        <v>0</v>
      </c>
      <c r="T10440" t="s">
        <v>23</v>
      </c>
      <c r="U10440" t="s">
        <v>9</v>
      </c>
      <c r="V10440">
        <v>57.7</v>
      </c>
      <c r="W10440">
        <v>9.8000000000000007</v>
      </c>
      <c r="X10440">
        <f>[5]Sheet1!$C$2</f>
        <v>41</v>
      </c>
      <c r="Y10440">
        <f>[5]Sheet1!$C$5</f>
        <v>3.5010697860299</v>
      </c>
      <c r="Z10440">
        <f>[5]Sheet1!$C$6</f>
        <v>875.26744650747503</v>
      </c>
      <c r="AB10440" t="s">
        <v>8</v>
      </c>
      <c r="AC10440" t="s">
        <v>101</v>
      </c>
      <c r="AD10440" t="s">
        <v>8</v>
      </c>
      <c r="AF10440" t="s">
        <v>28</v>
      </c>
      <c r="AG10440">
        <v>3</v>
      </c>
      <c r="AH10440" t="s">
        <v>47</v>
      </c>
      <c r="AI10440">
        <v>2.89</v>
      </c>
      <c r="AJ10440">
        <f>[5]Sheet1!$C$28</f>
        <v>2547.4979250397564</v>
      </c>
      <c r="AK10440">
        <f>[5]Sheet1!$C$29</f>
        <v>636874.48125993903</v>
      </c>
      <c r="AL10440">
        <f>[5]Sheet1!$C$30</f>
        <v>15535</v>
      </c>
      <c r="AM10440">
        <f t="shared" si="647"/>
        <v>378.90243902439022</v>
      </c>
      <c r="AN10440">
        <f>[5]Sheet1!$C$31</f>
        <v>1326.5638811213294</v>
      </c>
      <c r="AO10440">
        <f t="shared" si="648"/>
        <v>331640.97028033232</v>
      </c>
      <c r="AP10440">
        <f>[5]Sheet1!$C$32</f>
        <v>52.073207521871751</v>
      </c>
      <c r="AQ10440">
        <f>[5]Sheet1!$C$35</f>
        <v>205.08600000000001</v>
      </c>
    </row>
    <row r="10441" spans="1:43" x14ac:dyDescent="0.2">
      <c r="A10441" t="s">
        <v>157</v>
      </c>
      <c r="B10441" t="s">
        <v>123</v>
      </c>
      <c r="C10441" t="s">
        <v>125</v>
      </c>
      <c r="E10441">
        <v>1</v>
      </c>
      <c r="F10441" t="s">
        <v>49</v>
      </c>
      <c r="G10441" t="s">
        <v>174</v>
      </c>
      <c r="L10441" t="s">
        <v>8</v>
      </c>
      <c r="M10441" t="s">
        <v>4</v>
      </c>
      <c r="N10441">
        <f>[5]Sheet1!$C$3</f>
        <v>11710706.299999999</v>
      </c>
      <c r="O10441" t="s">
        <v>120</v>
      </c>
      <c r="P10441">
        <v>0</v>
      </c>
      <c r="Q10441">
        <v>473</v>
      </c>
      <c r="R10441" t="s">
        <v>8</v>
      </c>
      <c r="S10441">
        <v>0</v>
      </c>
      <c r="T10441" t="s">
        <v>23</v>
      </c>
      <c r="U10441" t="s">
        <v>9</v>
      </c>
      <c r="V10441">
        <v>57.7</v>
      </c>
      <c r="W10441">
        <v>9.8000000000000007</v>
      </c>
      <c r="X10441">
        <f>[5]Sheet1!$C$2</f>
        <v>41</v>
      </c>
      <c r="Y10441">
        <f>[5]Sheet1!$C$5</f>
        <v>3.5010697860299</v>
      </c>
      <c r="Z10441">
        <f>[5]Sheet1!$C$6</f>
        <v>875.26744650747503</v>
      </c>
      <c r="AB10441" t="s">
        <v>8</v>
      </c>
      <c r="AC10441" t="s">
        <v>101</v>
      </c>
      <c r="AD10441" t="s">
        <v>8</v>
      </c>
      <c r="AF10441" t="s">
        <v>28</v>
      </c>
      <c r="AG10441">
        <v>2</v>
      </c>
      <c r="AH10441" t="s">
        <v>47</v>
      </c>
      <c r="AI10441">
        <v>1.532</v>
      </c>
      <c r="AJ10441">
        <f>[5]Sheet1!$C$28</f>
        <v>2547.4979250397564</v>
      </c>
      <c r="AK10441">
        <f>[5]Sheet1!$C$29</f>
        <v>636874.48125993903</v>
      </c>
      <c r="AL10441">
        <f>[5]Sheet1!$C$30</f>
        <v>15535</v>
      </c>
      <c r="AM10441">
        <f t="shared" si="647"/>
        <v>378.90243902439022</v>
      </c>
      <c r="AN10441">
        <f>[5]Sheet1!$C$31</f>
        <v>1326.5638811213294</v>
      </c>
      <c r="AO10441">
        <f t="shared" si="648"/>
        <v>331640.97028033232</v>
      </c>
      <c r="AP10441">
        <f>[5]Sheet1!$C$32</f>
        <v>52.073207521871751</v>
      </c>
      <c r="AQ10441">
        <f>[5]Sheet1!$C$35</f>
        <v>205.08600000000001</v>
      </c>
    </row>
    <row r="10442" spans="1:43" x14ac:dyDescent="0.2">
      <c r="A10442" t="s">
        <v>157</v>
      </c>
      <c r="B10442" t="s">
        <v>123</v>
      </c>
      <c r="C10442" t="s">
        <v>125</v>
      </c>
      <c r="E10442">
        <v>1</v>
      </c>
      <c r="F10442" t="s">
        <v>49</v>
      </c>
      <c r="G10442" t="s">
        <v>174</v>
      </c>
      <c r="L10442" t="s">
        <v>8</v>
      </c>
      <c r="M10442" t="s">
        <v>4</v>
      </c>
      <c r="N10442">
        <f>[5]Sheet1!$C$3</f>
        <v>11710706.299999999</v>
      </c>
      <c r="O10442" t="s">
        <v>120</v>
      </c>
      <c r="P10442">
        <v>0</v>
      </c>
      <c r="Q10442">
        <v>473</v>
      </c>
      <c r="R10442" t="s">
        <v>8</v>
      </c>
      <c r="S10442">
        <v>0</v>
      </c>
      <c r="T10442" t="s">
        <v>23</v>
      </c>
      <c r="U10442" t="s">
        <v>9</v>
      </c>
      <c r="V10442">
        <v>57.7</v>
      </c>
      <c r="W10442">
        <v>9.8000000000000007</v>
      </c>
      <c r="X10442">
        <f>[5]Sheet1!$C$2</f>
        <v>41</v>
      </c>
      <c r="Y10442">
        <f>[5]Sheet1!$C$5</f>
        <v>3.5010697860299</v>
      </c>
      <c r="Z10442">
        <f>[5]Sheet1!$C$6</f>
        <v>875.26744650747503</v>
      </c>
      <c r="AC10442" t="s">
        <v>8</v>
      </c>
      <c r="AF10442" t="s">
        <v>28</v>
      </c>
      <c r="AG10442">
        <v>1</v>
      </c>
      <c r="AH10442" t="s">
        <v>47</v>
      </c>
      <c r="AI10442">
        <v>3.2080000000000002</v>
      </c>
      <c r="AJ10442">
        <f>[5]Sheet1!$C$28</f>
        <v>2547.4979250397564</v>
      </c>
      <c r="AK10442">
        <f>[5]Sheet1!$C$29</f>
        <v>636874.48125993903</v>
      </c>
      <c r="AL10442">
        <f>[5]Sheet1!$C$30</f>
        <v>15535</v>
      </c>
      <c r="AM10442">
        <f t="shared" si="647"/>
        <v>378.90243902439022</v>
      </c>
      <c r="AN10442">
        <f>[5]Sheet1!$C$31</f>
        <v>1326.5638811213294</v>
      </c>
      <c r="AO10442">
        <f t="shared" si="648"/>
        <v>331640.97028033232</v>
      </c>
      <c r="AP10442">
        <f>[5]Sheet1!$C$32</f>
        <v>52.073207521871751</v>
      </c>
      <c r="AQ10442">
        <f>[5]Sheet1!$C$35</f>
        <v>205.08600000000001</v>
      </c>
    </row>
    <row r="10443" spans="1:43" x14ac:dyDescent="0.2">
      <c r="A10443" t="s">
        <v>157</v>
      </c>
      <c r="B10443" t="s">
        <v>123</v>
      </c>
      <c r="C10443" t="s">
        <v>125</v>
      </c>
      <c r="E10443">
        <v>1</v>
      </c>
      <c r="F10443" t="s">
        <v>49</v>
      </c>
      <c r="G10443" t="s">
        <v>174</v>
      </c>
      <c r="L10443" t="s">
        <v>8</v>
      </c>
      <c r="M10443" t="s">
        <v>4</v>
      </c>
      <c r="N10443">
        <f>[5]Sheet1!$C$3</f>
        <v>11710706.299999999</v>
      </c>
      <c r="O10443" t="s">
        <v>120</v>
      </c>
      <c r="P10443">
        <v>0</v>
      </c>
      <c r="Q10443">
        <v>473</v>
      </c>
      <c r="R10443" t="s">
        <v>8</v>
      </c>
      <c r="S10443">
        <v>0</v>
      </c>
      <c r="T10443" t="s">
        <v>23</v>
      </c>
      <c r="U10443" t="s">
        <v>9</v>
      </c>
      <c r="V10443">
        <v>57.7</v>
      </c>
      <c r="W10443">
        <v>9.8000000000000007</v>
      </c>
      <c r="X10443">
        <f>[5]Sheet1!$C$2</f>
        <v>41</v>
      </c>
      <c r="Y10443">
        <f>[5]Sheet1!$C$5</f>
        <v>3.5010697860299</v>
      </c>
      <c r="Z10443">
        <f>[5]Sheet1!$C$6</f>
        <v>875.26744650747503</v>
      </c>
      <c r="AC10443" t="s">
        <v>101</v>
      </c>
      <c r="AF10443" t="s">
        <v>28</v>
      </c>
      <c r="AG10443">
        <v>2</v>
      </c>
      <c r="AH10443" t="s">
        <v>47</v>
      </c>
      <c r="AI10443">
        <v>1.474</v>
      </c>
      <c r="AJ10443">
        <f>[5]Sheet1!$C$28</f>
        <v>2547.4979250397564</v>
      </c>
      <c r="AK10443">
        <f>[5]Sheet1!$C$29</f>
        <v>636874.48125993903</v>
      </c>
      <c r="AL10443">
        <f>[5]Sheet1!$C$30</f>
        <v>15535</v>
      </c>
      <c r="AM10443">
        <f t="shared" si="647"/>
        <v>378.90243902439022</v>
      </c>
      <c r="AN10443">
        <f>[5]Sheet1!$C$31</f>
        <v>1326.5638811213294</v>
      </c>
      <c r="AO10443">
        <f t="shared" si="648"/>
        <v>331640.97028033232</v>
      </c>
      <c r="AP10443">
        <f>[5]Sheet1!$C$32</f>
        <v>52.073207521871751</v>
      </c>
      <c r="AQ10443">
        <f>[5]Sheet1!$C$35</f>
        <v>205.08600000000001</v>
      </c>
    </row>
    <row r="10444" spans="1:43" x14ac:dyDescent="0.2">
      <c r="A10444" t="s">
        <v>157</v>
      </c>
      <c r="B10444" t="s">
        <v>123</v>
      </c>
      <c r="C10444" t="s">
        <v>125</v>
      </c>
      <c r="E10444">
        <v>1</v>
      </c>
      <c r="F10444" t="s">
        <v>49</v>
      </c>
      <c r="G10444" t="s">
        <v>174</v>
      </c>
      <c r="L10444" t="s">
        <v>8</v>
      </c>
      <c r="M10444" t="s">
        <v>4</v>
      </c>
      <c r="N10444">
        <f>[5]Sheet1!$C$3</f>
        <v>11710706.299999999</v>
      </c>
      <c r="O10444" t="s">
        <v>120</v>
      </c>
      <c r="P10444">
        <v>0</v>
      </c>
      <c r="Q10444">
        <v>473</v>
      </c>
      <c r="R10444" t="s">
        <v>8</v>
      </c>
      <c r="S10444">
        <v>0</v>
      </c>
      <c r="T10444" t="s">
        <v>23</v>
      </c>
      <c r="U10444" t="s">
        <v>9</v>
      </c>
      <c r="V10444">
        <v>57.7</v>
      </c>
      <c r="W10444">
        <v>9.8000000000000007</v>
      </c>
      <c r="X10444">
        <f>[5]Sheet1!$C$2</f>
        <v>41</v>
      </c>
      <c r="Y10444">
        <f>[5]Sheet1!$C$5</f>
        <v>3.5010697860299</v>
      </c>
      <c r="Z10444">
        <f>[5]Sheet1!$C$6</f>
        <v>875.26744650747503</v>
      </c>
      <c r="AC10444" t="s">
        <v>101</v>
      </c>
      <c r="AF10444" t="s">
        <v>28</v>
      </c>
      <c r="AG10444">
        <v>1</v>
      </c>
      <c r="AH10444" t="s">
        <v>47</v>
      </c>
      <c r="AI10444">
        <v>2.2829999999999999</v>
      </c>
      <c r="AJ10444">
        <f>[5]Sheet1!$C$28</f>
        <v>2547.4979250397564</v>
      </c>
      <c r="AK10444">
        <f>[5]Sheet1!$C$29</f>
        <v>636874.48125993903</v>
      </c>
      <c r="AL10444">
        <f>[5]Sheet1!$C$30</f>
        <v>15535</v>
      </c>
      <c r="AM10444">
        <f t="shared" si="647"/>
        <v>378.90243902439022</v>
      </c>
      <c r="AN10444">
        <f>[5]Sheet1!$C$31</f>
        <v>1326.5638811213294</v>
      </c>
      <c r="AO10444">
        <f t="shared" si="648"/>
        <v>331640.97028033232</v>
      </c>
      <c r="AP10444">
        <f>[5]Sheet1!$C$32</f>
        <v>52.073207521871751</v>
      </c>
      <c r="AQ10444">
        <f>[5]Sheet1!$C$35</f>
        <v>205.08600000000001</v>
      </c>
    </row>
    <row r="10445" spans="1:43" x14ac:dyDescent="0.2">
      <c r="A10445" t="s">
        <v>157</v>
      </c>
      <c r="B10445" t="s">
        <v>123</v>
      </c>
      <c r="C10445" t="s">
        <v>125</v>
      </c>
      <c r="E10445">
        <v>1</v>
      </c>
      <c r="F10445" t="s">
        <v>49</v>
      </c>
      <c r="G10445" t="s">
        <v>174</v>
      </c>
      <c r="L10445" t="s">
        <v>8</v>
      </c>
      <c r="M10445" t="s">
        <v>4</v>
      </c>
      <c r="N10445">
        <f>[5]Sheet1!$C$3</f>
        <v>11710706.299999999</v>
      </c>
      <c r="O10445" t="s">
        <v>120</v>
      </c>
      <c r="P10445">
        <v>0</v>
      </c>
      <c r="Q10445">
        <v>473</v>
      </c>
      <c r="R10445" t="s">
        <v>8</v>
      </c>
      <c r="S10445">
        <v>0</v>
      </c>
      <c r="T10445" t="s">
        <v>23</v>
      </c>
      <c r="U10445" t="s">
        <v>9</v>
      </c>
      <c r="V10445">
        <v>57.7</v>
      </c>
      <c r="W10445">
        <v>9.8000000000000007</v>
      </c>
      <c r="X10445">
        <f>[5]Sheet1!$C$2</f>
        <v>41</v>
      </c>
      <c r="Y10445">
        <f>[5]Sheet1!$C$5</f>
        <v>3.5010697860299</v>
      </c>
      <c r="Z10445">
        <f>[5]Sheet1!$C$6</f>
        <v>875.26744650747503</v>
      </c>
      <c r="AB10445" t="s">
        <v>8</v>
      </c>
      <c r="AC10445" t="s">
        <v>101</v>
      </c>
      <c r="AD10445" t="s">
        <v>8</v>
      </c>
      <c r="AF10445" t="s">
        <v>28</v>
      </c>
      <c r="AG10445">
        <v>2</v>
      </c>
      <c r="AH10445" t="s">
        <v>47</v>
      </c>
      <c r="AI10445">
        <v>0.80920000000000003</v>
      </c>
      <c r="AJ10445">
        <f>[5]Sheet1!$C$28</f>
        <v>2547.4979250397564</v>
      </c>
      <c r="AK10445">
        <f>[5]Sheet1!$C$29</f>
        <v>636874.48125993903</v>
      </c>
      <c r="AL10445">
        <f>[5]Sheet1!$C$30</f>
        <v>15535</v>
      </c>
      <c r="AM10445">
        <f t="shared" si="647"/>
        <v>378.90243902439022</v>
      </c>
      <c r="AN10445">
        <f>[5]Sheet1!$C$31</f>
        <v>1326.5638811213294</v>
      </c>
      <c r="AO10445">
        <f t="shared" si="648"/>
        <v>331640.97028033232</v>
      </c>
      <c r="AP10445">
        <f>[5]Sheet1!$C$32</f>
        <v>52.073207521871751</v>
      </c>
      <c r="AQ10445">
        <f>[5]Sheet1!$C$35</f>
        <v>205.08600000000001</v>
      </c>
    </row>
    <row r="10446" spans="1:43" x14ac:dyDescent="0.2">
      <c r="A10446" t="s">
        <v>157</v>
      </c>
      <c r="B10446" t="s">
        <v>123</v>
      </c>
      <c r="C10446" t="s">
        <v>125</v>
      </c>
      <c r="E10446">
        <v>1</v>
      </c>
      <c r="F10446" t="s">
        <v>49</v>
      </c>
      <c r="G10446" t="s">
        <v>174</v>
      </c>
      <c r="L10446" t="s">
        <v>8</v>
      </c>
      <c r="M10446" t="s">
        <v>4</v>
      </c>
      <c r="N10446">
        <f>[5]Sheet1!$C$3</f>
        <v>11710706.299999999</v>
      </c>
      <c r="O10446" t="s">
        <v>120</v>
      </c>
      <c r="P10446">
        <v>0</v>
      </c>
      <c r="Q10446">
        <v>473</v>
      </c>
      <c r="R10446" t="s">
        <v>8</v>
      </c>
      <c r="S10446">
        <v>0</v>
      </c>
      <c r="T10446" t="s">
        <v>23</v>
      </c>
      <c r="U10446" t="s">
        <v>9</v>
      </c>
      <c r="V10446">
        <v>57.7</v>
      </c>
      <c r="W10446">
        <v>9.8000000000000007</v>
      </c>
      <c r="X10446">
        <f>[5]Sheet1!$C$2</f>
        <v>41</v>
      </c>
      <c r="Y10446">
        <f>[5]Sheet1!$C$5</f>
        <v>3.5010697860299</v>
      </c>
      <c r="Z10446">
        <f>[5]Sheet1!$C$6</f>
        <v>875.26744650747503</v>
      </c>
      <c r="AB10446" t="s">
        <v>8</v>
      </c>
      <c r="AC10446" t="s">
        <v>101</v>
      </c>
      <c r="AD10446" t="s">
        <v>8</v>
      </c>
      <c r="AF10446" t="s">
        <v>28</v>
      </c>
      <c r="AG10446">
        <v>2</v>
      </c>
      <c r="AH10446" t="s">
        <v>47</v>
      </c>
      <c r="AI10446">
        <v>3.9020000000000001</v>
      </c>
      <c r="AJ10446">
        <f>[5]Sheet1!$C$28</f>
        <v>2547.4979250397564</v>
      </c>
      <c r="AK10446">
        <f>[5]Sheet1!$C$29</f>
        <v>636874.48125993903</v>
      </c>
      <c r="AL10446">
        <f>[5]Sheet1!$C$30</f>
        <v>15535</v>
      </c>
      <c r="AM10446">
        <f t="shared" si="647"/>
        <v>378.90243902439022</v>
      </c>
      <c r="AN10446">
        <f>[5]Sheet1!$C$31</f>
        <v>1326.5638811213294</v>
      </c>
      <c r="AO10446">
        <f t="shared" si="648"/>
        <v>331640.97028033232</v>
      </c>
      <c r="AP10446">
        <f>[5]Sheet1!$C$32</f>
        <v>52.073207521871751</v>
      </c>
      <c r="AQ10446">
        <f>[5]Sheet1!$C$35</f>
        <v>205.08600000000001</v>
      </c>
    </row>
    <row r="10447" spans="1:43" x14ac:dyDescent="0.2">
      <c r="A10447" t="s">
        <v>157</v>
      </c>
      <c r="B10447" t="s">
        <v>123</v>
      </c>
      <c r="C10447" t="s">
        <v>125</v>
      </c>
      <c r="E10447">
        <v>1</v>
      </c>
      <c r="F10447" t="s">
        <v>49</v>
      </c>
      <c r="G10447" t="s">
        <v>174</v>
      </c>
      <c r="L10447" t="s">
        <v>8</v>
      </c>
      <c r="M10447" t="s">
        <v>4</v>
      </c>
      <c r="N10447">
        <f>[5]Sheet1!$C$3</f>
        <v>11710706.299999999</v>
      </c>
      <c r="O10447" t="s">
        <v>120</v>
      </c>
      <c r="P10447">
        <v>0</v>
      </c>
      <c r="Q10447">
        <v>473</v>
      </c>
      <c r="R10447" t="s">
        <v>8</v>
      </c>
      <c r="S10447">
        <v>0</v>
      </c>
      <c r="T10447" t="s">
        <v>23</v>
      </c>
      <c r="U10447" t="s">
        <v>9</v>
      </c>
      <c r="V10447">
        <v>57.7</v>
      </c>
      <c r="W10447">
        <v>9.8000000000000007</v>
      </c>
      <c r="X10447">
        <f>[5]Sheet1!$C$2</f>
        <v>41</v>
      </c>
      <c r="Y10447">
        <f>[5]Sheet1!$C$5</f>
        <v>3.5010697860299</v>
      </c>
      <c r="Z10447">
        <f>[5]Sheet1!$C$6</f>
        <v>875.26744650747503</v>
      </c>
      <c r="AB10447" t="s">
        <v>8</v>
      </c>
      <c r="AC10447" t="s">
        <v>8</v>
      </c>
      <c r="AD10447" t="s">
        <v>8</v>
      </c>
      <c r="AF10447" t="s">
        <v>28</v>
      </c>
      <c r="AG10447">
        <v>1</v>
      </c>
      <c r="AH10447" t="s">
        <v>46</v>
      </c>
      <c r="AI10447">
        <v>0.6069</v>
      </c>
      <c r="AJ10447">
        <f>[5]Sheet1!$C$28</f>
        <v>2547.4979250397564</v>
      </c>
      <c r="AK10447">
        <f>[5]Sheet1!$C$29</f>
        <v>636874.48125993903</v>
      </c>
      <c r="AL10447">
        <f>[5]Sheet1!$C$30</f>
        <v>15535</v>
      </c>
      <c r="AM10447">
        <f t="shared" si="647"/>
        <v>378.90243902439022</v>
      </c>
      <c r="AN10447">
        <f>[5]Sheet1!$C$31</f>
        <v>1326.5638811213294</v>
      </c>
      <c r="AO10447">
        <f t="shared" si="648"/>
        <v>331640.97028033232</v>
      </c>
      <c r="AP10447">
        <f>[5]Sheet1!$C$32</f>
        <v>52.073207521871751</v>
      </c>
      <c r="AQ10447">
        <f>[5]Sheet1!$C$35</f>
        <v>205.08600000000001</v>
      </c>
    </row>
    <row r="10448" spans="1:43" x14ac:dyDescent="0.2">
      <c r="A10448" t="s">
        <v>157</v>
      </c>
      <c r="B10448" t="s">
        <v>123</v>
      </c>
      <c r="C10448" t="s">
        <v>125</v>
      </c>
      <c r="E10448">
        <v>1</v>
      </c>
      <c r="F10448" t="s">
        <v>49</v>
      </c>
      <c r="G10448" t="s">
        <v>174</v>
      </c>
      <c r="L10448" t="s">
        <v>8</v>
      </c>
      <c r="M10448" t="s">
        <v>4</v>
      </c>
      <c r="N10448">
        <f>[5]Sheet1!$C$3</f>
        <v>11710706.299999999</v>
      </c>
      <c r="O10448" t="s">
        <v>120</v>
      </c>
      <c r="P10448">
        <v>0</v>
      </c>
      <c r="Q10448">
        <v>473</v>
      </c>
      <c r="R10448" t="s">
        <v>8</v>
      </c>
      <c r="S10448">
        <v>0</v>
      </c>
      <c r="T10448" t="s">
        <v>23</v>
      </c>
      <c r="U10448" t="s">
        <v>9</v>
      </c>
      <c r="V10448">
        <v>57.7</v>
      </c>
      <c r="W10448">
        <v>9.8000000000000007</v>
      </c>
      <c r="X10448">
        <f>[5]Sheet1!$C$2</f>
        <v>41</v>
      </c>
      <c r="Y10448">
        <f>[5]Sheet1!$C$5</f>
        <v>3.5010697860299</v>
      </c>
      <c r="Z10448">
        <f>[5]Sheet1!$C$6</f>
        <v>875.26744650747503</v>
      </c>
      <c r="AB10448" t="s">
        <v>8</v>
      </c>
      <c r="AC10448" t="s">
        <v>8</v>
      </c>
      <c r="AD10448" t="s">
        <v>8</v>
      </c>
      <c r="AF10448" t="s">
        <v>28</v>
      </c>
      <c r="AG10448">
        <v>2</v>
      </c>
      <c r="AH10448" t="s">
        <v>47</v>
      </c>
      <c r="AI10448">
        <v>0.78029999999999999</v>
      </c>
      <c r="AJ10448">
        <f>[5]Sheet1!$C$28</f>
        <v>2547.4979250397564</v>
      </c>
      <c r="AK10448">
        <f>[5]Sheet1!$C$29</f>
        <v>636874.48125993903</v>
      </c>
      <c r="AL10448">
        <f>[5]Sheet1!$C$30</f>
        <v>15535</v>
      </c>
      <c r="AM10448">
        <f t="shared" si="647"/>
        <v>378.90243902439022</v>
      </c>
      <c r="AN10448">
        <f>[5]Sheet1!$C$31</f>
        <v>1326.5638811213294</v>
      </c>
      <c r="AO10448">
        <f t="shared" si="648"/>
        <v>331640.97028033232</v>
      </c>
      <c r="AP10448">
        <f>[5]Sheet1!$C$32</f>
        <v>52.073207521871751</v>
      </c>
      <c r="AQ10448">
        <f>[5]Sheet1!$C$35</f>
        <v>205.08600000000001</v>
      </c>
    </row>
    <row r="10449" spans="1:43" x14ac:dyDescent="0.2">
      <c r="A10449" t="s">
        <v>157</v>
      </c>
      <c r="B10449" t="s">
        <v>123</v>
      </c>
      <c r="C10449" t="s">
        <v>125</v>
      </c>
      <c r="E10449">
        <v>1</v>
      </c>
      <c r="F10449" t="s">
        <v>49</v>
      </c>
      <c r="G10449" t="s">
        <v>174</v>
      </c>
      <c r="L10449" t="s">
        <v>8</v>
      </c>
      <c r="M10449" t="s">
        <v>4</v>
      </c>
      <c r="N10449">
        <f>[5]Sheet1!$C$3</f>
        <v>11710706.299999999</v>
      </c>
      <c r="O10449" t="s">
        <v>120</v>
      </c>
      <c r="P10449">
        <v>0</v>
      </c>
      <c r="Q10449">
        <v>473</v>
      </c>
      <c r="R10449" t="s">
        <v>8</v>
      </c>
      <c r="S10449">
        <v>0</v>
      </c>
      <c r="T10449" t="s">
        <v>23</v>
      </c>
      <c r="U10449" t="s">
        <v>9</v>
      </c>
      <c r="V10449">
        <v>57.7</v>
      </c>
      <c r="W10449">
        <v>9.8000000000000007</v>
      </c>
      <c r="X10449">
        <f>[5]Sheet1!$C$2</f>
        <v>41</v>
      </c>
      <c r="Y10449">
        <f>[5]Sheet1!$C$5</f>
        <v>3.5010697860299</v>
      </c>
      <c r="Z10449">
        <f>[5]Sheet1!$C$6</f>
        <v>875.26744650747503</v>
      </c>
      <c r="AB10449" t="s">
        <v>8</v>
      </c>
      <c r="AC10449" t="s">
        <v>8</v>
      </c>
      <c r="AD10449" t="s">
        <v>8</v>
      </c>
      <c r="AF10449" t="s">
        <v>28</v>
      </c>
      <c r="AG10449">
        <v>1</v>
      </c>
      <c r="AH10449" t="s">
        <v>46</v>
      </c>
      <c r="AI10449">
        <v>0.78029999999999999</v>
      </c>
      <c r="AJ10449">
        <f>[5]Sheet1!$C$28</f>
        <v>2547.4979250397564</v>
      </c>
      <c r="AK10449">
        <f>[5]Sheet1!$C$29</f>
        <v>636874.48125993903</v>
      </c>
      <c r="AL10449">
        <f>[5]Sheet1!$C$30</f>
        <v>15535</v>
      </c>
      <c r="AM10449">
        <f t="shared" si="647"/>
        <v>378.90243902439022</v>
      </c>
      <c r="AN10449">
        <f>[5]Sheet1!$C$31</f>
        <v>1326.5638811213294</v>
      </c>
      <c r="AO10449">
        <f t="shared" si="648"/>
        <v>331640.97028033232</v>
      </c>
      <c r="AP10449">
        <f>[5]Sheet1!$C$32</f>
        <v>52.073207521871751</v>
      </c>
      <c r="AQ10449">
        <f>[5]Sheet1!$C$35</f>
        <v>205.08600000000001</v>
      </c>
    </row>
    <row r="10450" spans="1:43" x14ac:dyDescent="0.2">
      <c r="A10450" t="s">
        <v>157</v>
      </c>
      <c r="B10450" t="s">
        <v>123</v>
      </c>
      <c r="C10450" t="s">
        <v>125</v>
      </c>
      <c r="E10450">
        <v>1</v>
      </c>
      <c r="F10450" t="s">
        <v>49</v>
      </c>
      <c r="G10450" t="s">
        <v>174</v>
      </c>
      <c r="L10450" t="s">
        <v>8</v>
      </c>
      <c r="M10450" t="s">
        <v>4</v>
      </c>
      <c r="N10450">
        <f>[5]Sheet1!$C$3</f>
        <v>11710706.299999999</v>
      </c>
      <c r="O10450" t="s">
        <v>120</v>
      </c>
      <c r="P10450">
        <v>0</v>
      </c>
      <c r="Q10450">
        <v>473</v>
      </c>
      <c r="R10450" t="s">
        <v>8</v>
      </c>
      <c r="S10450">
        <v>0</v>
      </c>
      <c r="T10450" t="s">
        <v>23</v>
      </c>
      <c r="U10450" t="s">
        <v>9</v>
      </c>
      <c r="V10450">
        <v>57.7</v>
      </c>
      <c r="W10450">
        <v>9.8000000000000007</v>
      </c>
      <c r="X10450">
        <f>[5]Sheet1!$C$2</f>
        <v>41</v>
      </c>
      <c r="Y10450">
        <f>[5]Sheet1!$C$5</f>
        <v>3.5010697860299</v>
      </c>
      <c r="Z10450">
        <f>[5]Sheet1!$C$6</f>
        <v>875.26744650747503</v>
      </c>
      <c r="AB10450" t="s">
        <v>8</v>
      </c>
      <c r="AC10450" t="s">
        <v>101</v>
      </c>
      <c r="AD10450" t="s">
        <v>8</v>
      </c>
      <c r="AF10450" t="s">
        <v>28</v>
      </c>
      <c r="AG10450">
        <v>1</v>
      </c>
      <c r="AH10450" t="s">
        <v>47</v>
      </c>
      <c r="AI10450">
        <v>1.214</v>
      </c>
      <c r="AJ10450">
        <f>[5]Sheet1!$C$28</f>
        <v>2547.4979250397564</v>
      </c>
      <c r="AK10450">
        <f>[5]Sheet1!$C$29</f>
        <v>636874.48125993903</v>
      </c>
      <c r="AL10450">
        <f>[5]Sheet1!$C$30</f>
        <v>15535</v>
      </c>
      <c r="AM10450">
        <f t="shared" si="647"/>
        <v>378.90243902439022</v>
      </c>
      <c r="AN10450">
        <f>[5]Sheet1!$C$31</f>
        <v>1326.5638811213294</v>
      </c>
      <c r="AO10450">
        <f t="shared" si="648"/>
        <v>331640.97028033232</v>
      </c>
      <c r="AP10450">
        <f>[5]Sheet1!$C$32</f>
        <v>52.073207521871751</v>
      </c>
      <c r="AQ10450">
        <f>[5]Sheet1!$C$35</f>
        <v>205.08600000000001</v>
      </c>
    </row>
    <row r="10451" spans="1:43" x14ac:dyDescent="0.2">
      <c r="A10451" t="s">
        <v>157</v>
      </c>
      <c r="B10451" t="s">
        <v>123</v>
      </c>
      <c r="C10451" t="s">
        <v>125</v>
      </c>
      <c r="E10451">
        <v>1</v>
      </c>
      <c r="F10451" t="s">
        <v>49</v>
      </c>
      <c r="G10451" t="s">
        <v>174</v>
      </c>
      <c r="L10451" t="s">
        <v>8</v>
      </c>
      <c r="M10451" t="s">
        <v>4</v>
      </c>
      <c r="N10451">
        <f>[5]Sheet1!$C$3</f>
        <v>11710706.299999999</v>
      </c>
      <c r="O10451" t="s">
        <v>120</v>
      </c>
      <c r="P10451">
        <v>0</v>
      </c>
      <c r="Q10451">
        <v>473</v>
      </c>
      <c r="R10451" t="s">
        <v>8</v>
      </c>
      <c r="S10451">
        <v>0</v>
      </c>
      <c r="T10451" t="s">
        <v>23</v>
      </c>
      <c r="U10451" t="s">
        <v>9</v>
      </c>
      <c r="V10451">
        <v>57.7</v>
      </c>
      <c r="W10451">
        <v>9.8000000000000007</v>
      </c>
      <c r="X10451">
        <f>[5]Sheet1!$C$2</f>
        <v>41</v>
      </c>
      <c r="Y10451">
        <f>[5]Sheet1!$C$5</f>
        <v>3.5010697860299</v>
      </c>
      <c r="Z10451">
        <f>[5]Sheet1!$C$6</f>
        <v>875.26744650747503</v>
      </c>
      <c r="AB10451" t="s">
        <v>8</v>
      </c>
      <c r="AC10451" t="s">
        <v>8</v>
      </c>
      <c r="AD10451" t="s">
        <v>8</v>
      </c>
      <c r="AF10451" t="s">
        <v>28</v>
      </c>
      <c r="AG10451">
        <v>2</v>
      </c>
      <c r="AH10451" t="s">
        <v>47</v>
      </c>
      <c r="AI10451">
        <v>0.75139999999999996</v>
      </c>
      <c r="AJ10451">
        <f>[5]Sheet1!$C$28</f>
        <v>2547.4979250397564</v>
      </c>
      <c r="AK10451">
        <f>[5]Sheet1!$C$29</f>
        <v>636874.48125993903</v>
      </c>
      <c r="AL10451">
        <f>[5]Sheet1!$C$30</f>
        <v>15535</v>
      </c>
      <c r="AM10451">
        <f t="shared" si="647"/>
        <v>378.90243902439022</v>
      </c>
      <c r="AN10451">
        <f>[5]Sheet1!$C$31</f>
        <v>1326.5638811213294</v>
      </c>
      <c r="AO10451">
        <f t="shared" si="648"/>
        <v>331640.97028033232</v>
      </c>
      <c r="AP10451">
        <f>[5]Sheet1!$C$32</f>
        <v>52.073207521871751</v>
      </c>
      <c r="AQ10451">
        <f>[5]Sheet1!$C$35</f>
        <v>205.08600000000001</v>
      </c>
    </row>
    <row r="10452" spans="1:43" x14ac:dyDescent="0.2">
      <c r="A10452" t="s">
        <v>157</v>
      </c>
      <c r="B10452" t="s">
        <v>123</v>
      </c>
      <c r="C10452" t="s">
        <v>125</v>
      </c>
      <c r="E10452">
        <v>1</v>
      </c>
      <c r="F10452" t="s">
        <v>49</v>
      </c>
      <c r="G10452" t="s">
        <v>174</v>
      </c>
      <c r="L10452" t="s">
        <v>8</v>
      </c>
      <c r="M10452" t="s">
        <v>4</v>
      </c>
      <c r="N10452">
        <f>[5]Sheet1!$C$3</f>
        <v>11710706.299999999</v>
      </c>
      <c r="O10452" t="s">
        <v>120</v>
      </c>
      <c r="P10452">
        <v>0</v>
      </c>
      <c r="Q10452">
        <v>473</v>
      </c>
      <c r="R10452" t="s">
        <v>8</v>
      </c>
      <c r="S10452">
        <v>0</v>
      </c>
      <c r="T10452" t="s">
        <v>23</v>
      </c>
      <c r="U10452" t="s">
        <v>9</v>
      </c>
      <c r="V10452">
        <v>57.7</v>
      </c>
      <c r="W10452">
        <v>9.8000000000000007</v>
      </c>
      <c r="X10452">
        <f>[5]Sheet1!$C$2</f>
        <v>41</v>
      </c>
      <c r="Y10452">
        <f>[5]Sheet1!$C$5</f>
        <v>3.5010697860299</v>
      </c>
      <c r="Z10452">
        <f>[5]Sheet1!$C$6</f>
        <v>875.26744650747503</v>
      </c>
      <c r="AC10452" t="s">
        <v>101</v>
      </c>
      <c r="AF10452" t="s">
        <v>28</v>
      </c>
      <c r="AG10452">
        <v>2</v>
      </c>
      <c r="AH10452" t="s">
        <v>46</v>
      </c>
      <c r="AI10452">
        <v>2.746</v>
      </c>
      <c r="AJ10452">
        <f>[5]Sheet1!$C$28</f>
        <v>2547.4979250397564</v>
      </c>
      <c r="AK10452">
        <f>[5]Sheet1!$C$29</f>
        <v>636874.48125993903</v>
      </c>
      <c r="AL10452">
        <f>[5]Sheet1!$C$30</f>
        <v>15535</v>
      </c>
      <c r="AM10452">
        <f t="shared" si="647"/>
        <v>378.90243902439022</v>
      </c>
      <c r="AN10452">
        <f>[5]Sheet1!$C$31</f>
        <v>1326.5638811213294</v>
      </c>
      <c r="AO10452">
        <f t="shared" si="648"/>
        <v>331640.97028033232</v>
      </c>
      <c r="AP10452">
        <f>[5]Sheet1!$C$32</f>
        <v>52.073207521871751</v>
      </c>
      <c r="AQ10452">
        <f>[5]Sheet1!$C$35</f>
        <v>205.08600000000001</v>
      </c>
    </row>
    <row r="10453" spans="1:43" x14ac:dyDescent="0.2">
      <c r="A10453" t="s">
        <v>157</v>
      </c>
      <c r="B10453" t="s">
        <v>123</v>
      </c>
      <c r="C10453" t="s">
        <v>125</v>
      </c>
      <c r="E10453">
        <v>1</v>
      </c>
      <c r="F10453" t="s">
        <v>49</v>
      </c>
      <c r="G10453" t="s">
        <v>174</v>
      </c>
      <c r="L10453" t="s">
        <v>8</v>
      </c>
      <c r="M10453" t="s">
        <v>4</v>
      </c>
      <c r="N10453">
        <f>[5]Sheet1!$C$3</f>
        <v>11710706.299999999</v>
      </c>
      <c r="O10453" t="s">
        <v>120</v>
      </c>
      <c r="P10453">
        <v>0</v>
      </c>
      <c r="Q10453">
        <v>473</v>
      </c>
      <c r="R10453" t="s">
        <v>8</v>
      </c>
      <c r="S10453">
        <v>0</v>
      </c>
      <c r="T10453" t="s">
        <v>23</v>
      </c>
      <c r="U10453" t="s">
        <v>9</v>
      </c>
      <c r="V10453">
        <v>57.7</v>
      </c>
      <c r="W10453">
        <v>9.8000000000000007</v>
      </c>
      <c r="X10453">
        <f>[5]Sheet1!$C$2</f>
        <v>41</v>
      </c>
      <c r="Y10453">
        <f>[5]Sheet1!$C$5</f>
        <v>3.5010697860299</v>
      </c>
      <c r="Z10453">
        <f>[5]Sheet1!$C$6</f>
        <v>875.26744650747503</v>
      </c>
      <c r="AB10453" t="s">
        <v>8</v>
      </c>
      <c r="AC10453" t="s">
        <v>8</v>
      </c>
      <c r="AD10453" t="s">
        <v>8</v>
      </c>
      <c r="AF10453" t="s">
        <v>28</v>
      </c>
      <c r="AG10453">
        <v>1</v>
      </c>
      <c r="AH10453" t="s">
        <v>46</v>
      </c>
      <c r="AI10453">
        <v>1.85</v>
      </c>
      <c r="AJ10453">
        <f>[5]Sheet1!$C$28</f>
        <v>2547.4979250397564</v>
      </c>
      <c r="AK10453">
        <f>[5]Sheet1!$C$29</f>
        <v>636874.48125993903</v>
      </c>
      <c r="AL10453">
        <f>[5]Sheet1!$C$30</f>
        <v>15535</v>
      </c>
      <c r="AM10453">
        <f t="shared" si="647"/>
        <v>378.90243902439022</v>
      </c>
      <c r="AN10453">
        <f>[5]Sheet1!$C$31</f>
        <v>1326.5638811213294</v>
      </c>
      <c r="AO10453">
        <f t="shared" si="648"/>
        <v>331640.97028033232</v>
      </c>
      <c r="AP10453">
        <f>[5]Sheet1!$C$32</f>
        <v>52.073207521871751</v>
      </c>
      <c r="AQ10453">
        <f>[5]Sheet1!$C$35</f>
        <v>205.08600000000001</v>
      </c>
    </row>
    <row r="10454" spans="1:43" x14ac:dyDescent="0.2">
      <c r="A10454" t="s">
        <v>157</v>
      </c>
      <c r="B10454" t="s">
        <v>123</v>
      </c>
      <c r="C10454" t="s">
        <v>125</v>
      </c>
      <c r="E10454">
        <v>1</v>
      </c>
      <c r="F10454" t="s">
        <v>49</v>
      </c>
      <c r="G10454" t="s">
        <v>174</v>
      </c>
      <c r="L10454" t="s">
        <v>8</v>
      </c>
      <c r="M10454" t="s">
        <v>4</v>
      </c>
      <c r="N10454">
        <f>[5]Sheet1!$C$3</f>
        <v>11710706.299999999</v>
      </c>
      <c r="O10454" t="s">
        <v>120</v>
      </c>
      <c r="P10454">
        <v>0</v>
      </c>
      <c r="Q10454">
        <v>473</v>
      </c>
      <c r="R10454" t="s">
        <v>8</v>
      </c>
      <c r="S10454">
        <v>0</v>
      </c>
      <c r="T10454" t="s">
        <v>23</v>
      </c>
      <c r="U10454" t="s">
        <v>9</v>
      </c>
      <c r="V10454">
        <v>57.7</v>
      </c>
      <c r="W10454">
        <v>9.8000000000000007</v>
      </c>
      <c r="X10454">
        <f>[5]Sheet1!$C$2</f>
        <v>41</v>
      </c>
      <c r="Y10454">
        <f>[5]Sheet1!$C$5</f>
        <v>3.5010697860299</v>
      </c>
      <c r="Z10454">
        <f>[5]Sheet1!$C$6</f>
        <v>875.26744650747503</v>
      </c>
      <c r="AB10454" t="s">
        <v>8</v>
      </c>
      <c r="AC10454" t="s">
        <v>101</v>
      </c>
      <c r="AD10454" t="s">
        <v>8</v>
      </c>
      <c r="AF10454" t="s">
        <v>28</v>
      </c>
      <c r="AG10454">
        <v>1</v>
      </c>
      <c r="AH10454" t="s">
        <v>47</v>
      </c>
      <c r="AI10454">
        <v>0.66469999999999996</v>
      </c>
      <c r="AJ10454">
        <f>[5]Sheet1!$C$28</f>
        <v>2547.4979250397564</v>
      </c>
      <c r="AK10454">
        <f>[5]Sheet1!$C$29</f>
        <v>636874.48125993903</v>
      </c>
      <c r="AL10454">
        <f>[5]Sheet1!$C$30</f>
        <v>15535</v>
      </c>
      <c r="AM10454">
        <f t="shared" si="647"/>
        <v>378.90243902439022</v>
      </c>
      <c r="AN10454">
        <f>[5]Sheet1!$C$31</f>
        <v>1326.5638811213294</v>
      </c>
      <c r="AO10454">
        <f t="shared" si="648"/>
        <v>331640.97028033232</v>
      </c>
      <c r="AP10454">
        <f>[5]Sheet1!$C$32</f>
        <v>52.073207521871751</v>
      </c>
      <c r="AQ10454">
        <f>[5]Sheet1!$C$35</f>
        <v>205.08600000000001</v>
      </c>
    </row>
    <row r="10455" spans="1:43" x14ac:dyDescent="0.2">
      <c r="A10455" t="s">
        <v>157</v>
      </c>
      <c r="B10455" t="s">
        <v>123</v>
      </c>
      <c r="C10455" t="s">
        <v>125</v>
      </c>
      <c r="E10455">
        <v>1</v>
      </c>
      <c r="F10455" t="s">
        <v>49</v>
      </c>
      <c r="G10455" t="s">
        <v>174</v>
      </c>
      <c r="L10455" t="s">
        <v>8</v>
      </c>
      <c r="M10455" t="s">
        <v>4</v>
      </c>
      <c r="N10455">
        <f>[5]Sheet1!$C$3</f>
        <v>11710706.299999999</v>
      </c>
      <c r="O10455" t="s">
        <v>120</v>
      </c>
      <c r="P10455">
        <v>0</v>
      </c>
      <c r="Q10455">
        <v>473</v>
      </c>
      <c r="R10455" t="s">
        <v>8</v>
      </c>
      <c r="S10455">
        <v>0</v>
      </c>
      <c r="T10455" t="s">
        <v>23</v>
      </c>
      <c r="U10455" t="s">
        <v>9</v>
      </c>
      <c r="V10455">
        <v>57.7</v>
      </c>
      <c r="W10455">
        <v>9.8000000000000007</v>
      </c>
      <c r="X10455">
        <f>[5]Sheet1!$C$2</f>
        <v>41</v>
      </c>
      <c r="Y10455">
        <f>[5]Sheet1!$C$5</f>
        <v>3.5010697860299</v>
      </c>
      <c r="Z10455">
        <f>[5]Sheet1!$C$6</f>
        <v>875.26744650747503</v>
      </c>
      <c r="AB10455" t="s">
        <v>8</v>
      </c>
      <c r="AC10455" t="s">
        <v>8</v>
      </c>
      <c r="AD10455" t="s">
        <v>8</v>
      </c>
      <c r="AF10455" t="s">
        <v>28</v>
      </c>
      <c r="AG10455">
        <v>1</v>
      </c>
      <c r="AH10455" t="s">
        <v>46</v>
      </c>
      <c r="AI10455">
        <v>0.69359999999999999</v>
      </c>
      <c r="AJ10455">
        <f>[5]Sheet1!$C$28</f>
        <v>2547.4979250397564</v>
      </c>
      <c r="AK10455">
        <f>[5]Sheet1!$C$29</f>
        <v>636874.48125993903</v>
      </c>
      <c r="AL10455">
        <f>[5]Sheet1!$C$30</f>
        <v>15535</v>
      </c>
      <c r="AM10455">
        <f t="shared" si="647"/>
        <v>378.90243902439022</v>
      </c>
      <c r="AN10455">
        <f>[5]Sheet1!$C$31</f>
        <v>1326.5638811213294</v>
      </c>
      <c r="AO10455">
        <f t="shared" si="648"/>
        <v>331640.97028033232</v>
      </c>
      <c r="AP10455">
        <f>[5]Sheet1!$C$32</f>
        <v>52.073207521871751</v>
      </c>
      <c r="AQ10455">
        <f>[5]Sheet1!$C$35</f>
        <v>205.08600000000001</v>
      </c>
    </row>
    <row r="10456" spans="1:43" x14ac:dyDescent="0.2">
      <c r="A10456" t="s">
        <v>157</v>
      </c>
      <c r="B10456" t="s">
        <v>123</v>
      </c>
      <c r="C10456" t="s">
        <v>126</v>
      </c>
      <c r="E10456">
        <v>1</v>
      </c>
      <c r="F10456" t="s">
        <v>49</v>
      </c>
      <c r="G10456" t="s">
        <v>174</v>
      </c>
      <c r="L10456" t="s">
        <v>8</v>
      </c>
      <c r="M10456" t="s">
        <v>15</v>
      </c>
      <c r="N10456">
        <f>[5]Sheet1!$D$3</f>
        <v>2454968.2999999998</v>
      </c>
      <c r="O10456" t="s">
        <v>120</v>
      </c>
      <c r="P10456">
        <v>0</v>
      </c>
      <c r="Q10456">
        <v>473</v>
      </c>
      <c r="R10456" t="s">
        <v>8</v>
      </c>
      <c r="S10456">
        <v>0</v>
      </c>
      <c r="T10456" t="s">
        <v>23</v>
      </c>
      <c r="U10456" t="s">
        <v>9</v>
      </c>
      <c r="V10456">
        <v>57.7</v>
      </c>
      <c r="W10456">
        <v>9.8000000000000007</v>
      </c>
      <c r="X10456">
        <f>[5]Sheet1!$D$2</f>
        <v>1157</v>
      </c>
      <c r="Y10456">
        <f>[5]Sheet1!$D$5</f>
        <v>471.28918120857207</v>
      </c>
      <c r="Z10456">
        <f>[5]Sheet1!$D$6</f>
        <v>117822.29530214301</v>
      </c>
      <c r="AB10456" t="s">
        <v>8</v>
      </c>
      <c r="AC10456" t="s">
        <v>101</v>
      </c>
      <c r="AD10456" t="s">
        <v>8</v>
      </c>
      <c r="AF10456" t="s">
        <v>28</v>
      </c>
      <c r="AG10456">
        <v>2</v>
      </c>
      <c r="AH10456" t="s">
        <v>46</v>
      </c>
      <c r="AI10456">
        <v>1.1559999999999999</v>
      </c>
      <c r="AJ10456">
        <f>[5]Sheet1!$D$28</f>
        <v>4760.55026861243</v>
      </c>
      <c r="AK10456">
        <f>[5]Sheet1!$D$29</f>
        <v>1190137.5671531074</v>
      </c>
      <c r="AL10456">
        <f>[5]Sheet1!$D$30</f>
        <v>8751</v>
      </c>
      <c r="AM10456">
        <f t="shared" si="647"/>
        <v>7.5635263612791706</v>
      </c>
      <c r="AN10456">
        <f>[5]Sheet1!$D$31</f>
        <v>3564.6081458567105</v>
      </c>
      <c r="AO10456">
        <f t="shared" si="648"/>
        <v>891152.03646417765</v>
      </c>
      <c r="AP10456">
        <f>[5]Sheet1!$D$32</f>
        <v>74.878069650038498</v>
      </c>
      <c r="AQ10456">
        <f>[5]Sheet1!$D$35</f>
        <v>30.052</v>
      </c>
    </row>
    <row r="10457" spans="1:43" x14ac:dyDescent="0.2">
      <c r="A10457" t="s">
        <v>157</v>
      </c>
      <c r="B10457" t="s">
        <v>123</v>
      </c>
      <c r="C10457" t="s">
        <v>126</v>
      </c>
      <c r="E10457">
        <v>1</v>
      </c>
      <c r="F10457" t="s">
        <v>49</v>
      </c>
      <c r="G10457" t="s">
        <v>174</v>
      </c>
      <c r="L10457" t="s">
        <v>8</v>
      </c>
      <c r="M10457" t="s">
        <v>15</v>
      </c>
      <c r="N10457">
        <f>[5]Sheet1!$D$3</f>
        <v>2454968.2999999998</v>
      </c>
      <c r="O10457" t="s">
        <v>120</v>
      </c>
      <c r="P10457">
        <v>0</v>
      </c>
      <c r="Q10457">
        <v>473</v>
      </c>
      <c r="R10457" t="s">
        <v>8</v>
      </c>
      <c r="S10457">
        <v>0</v>
      </c>
      <c r="T10457" t="s">
        <v>23</v>
      </c>
      <c r="U10457" t="s">
        <v>9</v>
      </c>
      <c r="V10457">
        <v>57.7</v>
      </c>
      <c r="W10457">
        <v>9.8000000000000007</v>
      </c>
      <c r="X10457">
        <f>[5]Sheet1!$D$2</f>
        <v>1157</v>
      </c>
      <c r="Y10457">
        <f>[5]Sheet1!$D$5</f>
        <v>471.28918120857207</v>
      </c>
      <c r="Z10457">
        <f>[5]Sheet1!$D$6</f>
        <v>117822.29530214301</v>
      </c>
      <c r="AB10457" t="s">
        <v>8</v>
      </c>
      <c r="AC10457" t="s">
        <v>8</v>
      </c>
      <c r="AD10457" t="s">
        <v>8</v>
      </c>
      <c r="AF10457" t="s">
        <v>28</v>
      </c>
      <c r="AG10457">
        <v>1</v>
      </c>
      <c r="AH10457" t="s">
        <v>46</v>
      </c>
      <c r="AI10457">
        <v>0.95369999999999999</v>
      </c>
      <c r="AJ10457">
        <f>[5]Sheet1!$D$28</f>
        <v>4760.55026861243</v>
      </c>
      <c r="AK10457">
        <f>[5]Sheet1!$D$29</f>
        <v>1190137.5671531074</v>
      </c>
      <c r="AL10457">
        <f>[5]Sheet1!$D$30</f>
        <v>8751</v>
      </c>
      <c r="AM10457">
        <f t="shared" si="647"/>
        <v>7.5635263612791706</v>
      </c>
      <c r="AN10457">
        <f>[5]Sheet1!$D$31</f>
        <v>3564.6081458567105</v>
      </c>
      <c r="AO10457">
        <f t="shared" si="648"/>
        <v>891152.03646417765</v>
      </c>
      <c r="AP10457">
        <f>[5]Sheet1!$D$32</f>
        <v>74.878069650038498</v>
      </c>
      <c r="AQ10457">
        <f>[5]Sheet1!$D$35</f>
        <v>30.052</v>
      </c>
    </row>
    <row r="10458" spans="1:43" x14ac:dyDescent="0.2">
      <c r="A10458" t="s">
        <v>157</v>
      </c>
      <c r="B10458" t="s">
        <v>123</v>
      </c>
      <c r="C10458" t="s">
        <v>126</v>
      </c>
      <c r="E10458">
        <v>1</v>
      </c>
      <c r="F10458" t="s">
        <v>49</v>
      </c>
      <c r="G10458" t="s">
        <v>174</v>
      </c>
      <c r="L10458" t="s">
        <v>8</v>
      </c>
      <c r="M10458" t="s">
        <v>15</v>
      </c>
      <c r="N10458">
        <f>[5]Sheet1!$D$3</f>
        <v>2454968.2999999998</v>
      </c>
      <c r="O10458" t="s">
        <v>120</v>
      </c>
      <c r="P10458">
        <v>0</v>
      </c>
      <c r="Q10458">
        <v>473</v>
      </c>
      <c r="R10458" t="s">
        <v>8</v>
      </c>
      <c r="S10458">
        <v>0</v>
      </c>
      <c r="T10458" t="s">
        <v>23</v>
      </c>
      <c r="U10458" t="s">
        <v>9</v>
      </c>
      <c r="V10458">
        <v>57.7</v>
      </c>
      <c r="W10458">
        <v>9.8000000000000007</v>
      </c>
      <c r="X10458">
        <f>[5]Sheet1!$D$2</f>
        <v>1157</v>
      </c>
      <c r="Y10458">
        <f>[5]Sheet1!$D$5</f>
        <v>471.28918120857207</v>
      </c>
      <c r="Z10458">
        <f>[5]Sheet1!$D$6</f>
        <v>117822.29530214301</v>
      </c>
      <c r="AB10458" t="s">
        <v>8</v>
      </c>
      <c r="AC10458" t="s">
        <v>8</v>
      </c>
      <c r="AD10458" t="s">
        <v>8</v>
      </c>
      <c r="AF10458" t="s">
        <v>28</v>
      </c>
      <c r="AG10458">
        <v>7</v>
      </c>
      <c r="AH10458" t="s">
        <v>46</v>
      </c>
      <c r="AI10458">
        <v>6.8780000000000001</v>
      </c>
      <c r="AJ10458">
        <f>[5]Sheet1!$D$28</f>
        <v>4760.55026861243</v>
      </c>
      <c r="AK10458">
        <f>[5]Sheet1!$D$29</f>
        <v>1190137.5671531074</v>
      </c>
      <c r="AL10458">
        <f>[5]Sheet1!$D$30</f>
        <v>8751</v>
      </c>
      <c r="AM10458">
        <f t="shared" si="647"/>
        <v>7.5635263612791706</v>
      </c>
      <c r="AN10458">
        <f>[5]Sheet1!$D$31</f>
        <v>3564.6081458567105</v>
      </c>
      <c r="AO10458">
        <f t="shared" si="648"/>
        <v>891152.03646417765</v>
      </c>
      <c r="AP10458">
        <f>[5]Sheet1!$D$32</f>
        <v>74.878069650038498</v>
      </c>
      <c r="AQ10458">
        <f>[5]Sheet1!$D$35</f>
        <v>30.052</v>
      </c>
    </row>
    <row r="10459" spans="1:43" x14ac:dyDescent="0.2">
      <c r="A10459" t="s">
        <v>157</v>
      </c>
      <c r="B10459" t="s">
        <v>123</v>
      </c>
      <c r="C10459" t="s">
        <v>126</v>
      </c>
      <c r="E10459">
        <v>1</v>
      </c>
      <c r="F10459" t="s">
        <v>49</v>
      </c>
      <c r="G10459" t="s">
        <v>174</v>
      </c>
      <c r="L10459" t="s">
        <v>8</v>
      </c>
      <c r="M10459" t="s">
        <v>15</v>
      </c>
      <c r="N10459">
        <f>[5]Sheet1!$D$3</f>
        <v>2454968.2999999998</v>
      </c>
      <c r="O10459" t="s">
        <v>120</v>
      </c>
      <c r="P10459">
        <v>0</v>
      </c>
      <c r="Q10459">
        <v>473</v>
      </c>
      <c r="R10459" t="s">
        <v>8</v>
      </c>
      <c r="S10459">
        <v>0</v>
      </c>
      <c r="T10459" t="s">
        <v>23</v>
      </c>
      <c r="U10459" t="s">
        <v>9</v>
      </c>
      <c r="V10459">
        <v>57.7</v>
      </c>
      <c r="W10459">
        <v>9.8000000000000007</v>
      </c>
      <c r="X10459">
        <f>[5]Sheet1!$D$2</f>
        <v>1157</v>
      </c>
      <c r="Y10459">
        <f>[5]Sheet1!$D$5</f>
        <v>471.28918120857207</v>
      </c>
      <c r="Z10459">
        <f>[5]Sheet1!$D$6</f>
        <v>117822.29530214301</v>
      </c>
      <c r="AB10459" t="s">
        <v>8</v>
      </c>
      <c r="AC10459" t="s">
        <v>8</v>
      </c>
      <c r="AD10459" t="s">
        <v>8</v>
      </c>
      <c r="AF10459" t="s">
        <v>28</v>
      </c>
      <c r="AG10459">
        <v>1</v>
      </c>
      <c r="AH10459" t="s">
        <v>46</v>
      </c>
      <c r="AI10459">
        <v>0.57799999999999996</v>
      </c>
      <c r="AJ10459">
        <f>[5]Sheet1!$D$28</f>
        <v>4760.55026861243</v>
      </c>
      <c r="AK10459">
        <f>[5]Sheet1!$D$29</f>
        <v>1190137.5671531074</v>
      </c>
      <c r="AL10459">
        <f>[5]Sheet1!$D$30</f>
        <v>8751</v>
      </c>
      <c r="AM10459">
        <f t="shared" si="647"/>
        <v>7.5635263612791706</v>
      </c>
      <c r="AN10459">
        <f>[5]Sheet1!$D$31</f>
        <v>3564.6081458567105</v>
      </c>
      <c r="AO10459">
        <f t="shared" si="648"/>
        <v>891152.03646417765</v>
      </c>
      <c r="AP10459">
        <f>[5]Sheet1!$D$32</f>
        <v>74.878069650038498</v>
      </c>
      <c r="AQ10459">
        <f>[5]Sheet1!$D$35</f>
        <v>30.052</v>
      </c>
    </row>
    <row r="10460" spans="1:43" x14ac:dyDescent="0.2">
      <c r="A10460" t="s">
        <v>157</v>
      </c>
      <c r="B10460" t="s">
        <v>123</v>
      </c>
      <c r="C10460" t="s">
        <v>126</v>
      </c>
      <c r="E10460">
        <v>1</v>
      </c>
      <c r="F10460" t="s">
        <v>49</v>
      </c>
      <c r="G10460" t="s">
        <v>174</v>
      </c>
      <c r="L10460" t="s">
        <v>8</v>
      </c>
      <c r="M10460" t="s">
        <v>15</v>
      </c>
      <c r="N10460">
        <f>[5]Sheet1!$D$3</f>
        <v>2454968.2999999998</v>
      </c>
      <c r="O10460" t="s">
        <v>120</v>
      </c>
      <c r="P10460">
        <v>0</v>
      </c>
      <c r="Q10460">
        <v>473</v>
      </c>
      <c r="R10460" t="s">
        <v>8</v>
      </c>
      <c r="S10460">
        <v>0</v>
      </c>
      <c r="T10460" t="s">
        <v>23</v>
      </c>
      <c r="U10460" t="s">
        <v>9</v>
      </c>
      <c r="V10460">
        <v>57.7</v>
      </c>
      <c r="W10460">
        <v>9.8000000000000007</v>
      </c>
      <c r="X10460">
        <f>[5]Sheet1!$D$2</f>
        <v>1157</v>
      </c>
      <c r="Y10460">
        <f>[5]Sheet1!$D$5</f>
        <v>471.28918120857207</v>
      </c>
      <c r="Z10460">
        <f>[5]Sheet1!$D$6</f>
        <v>117822.29530214301</v>
      </c>
      <c r="AC10460" t="s">
        <v>101</v>
      </c>
      <c r="AF10460" t="s">
        <v>28</v>
      </c>
      <c r="AG10460">
        <v>1</v>
      </c>
      <c r="AH10460" t="s">
        <v>46</v>
      </c>
      <c r="AI10460">
        <v>0.95369999999999999</v>
      </c>
      <c r="AJ10460">
        <f>[5]Sheet1!$D$28</f>
        <v>4760.55026861243</v>
      </c>
      <c r="AK10460">
        <f>[5]Sheet1!$D$29</f>
        <v>1190137.5671531074</v>
      </c>
      <c r="AL10460">
        <f>[5]Sheet1!$D$30</f>
        <v>8751</v>
      </c>
      <c r="AM10460">
        <f t="shared" si="647"/>
        <v>7.5635263612791706</v>
      </c>
      <c r="AN10460">
        <f>[5]Sheet1!$D$31</f>
        <v>3564.6081458567105</v>
      </c>
      <c r="AO10460">
        <f t="shared" si="648"/>
        <v>891152.03646417765</v>
      </c>
      <c r="AP10460">
        <f>[5]Sheet1!$D$32</f>
        <v>74.878069650038498</v>
      </c>
      <c r="AQ10460">
        <f>[5]Sheet1!$D$35</f>
        <v>30.052</v>
      </c>
    </row>
    <row r="10461" spans="1:43" x14ac:dyDescent="0.2">
      <c r="A10461" t="s">
        <v>157</v>
      </c>
      <c r="B10461" t="s">
        <v>123</v>
      </c>
      <c r="C10461" t="s">
        <v>126</v>
      </c>
      <c r="E10461">
        <v>1</v>
      </c>
      <c r="F10461" t="s">
        <v>49</v>
      </c>
      <c r="G10461" t="s">
        <v>174</v>
      </c>
      <c r="L10461" t="s">
        <v>8</v>
      </c>
      <c r="M10461" t="s">
        <v>15</v>
      </c>
      <c r="N10461">
        <f>[5]Sheet1!$D$3</f>
        <v>2454968.2999999998</v>
      </c>
      <c r="O10461" t="s">
        <v>120</v>
      </c>
      <c r="P10461">
        <v>0</v>
      </c>
      <c r="Q10461">
        <v>473</v>
      </c>
      <c r="R10461" t="s">
        <v>8</v>
      </c>
      <c r="S10461">
        <v>0</v>
      </c>
      <c r="T10461" t="s">
        <v>23</v>
      </c>
      <c r="U10461" t="s">
        <v>9</v>
      </c>
      <c r="V10461">
        <v>57.7</v>
      </c>
      <c r="W10461">
        <v>9.8000000000000007</v>
      </c>
      <c r="X10461">
        <f>[5]Sheet1!$D$2</f>
        <v>1157</v>
      </c>
      <c r="Y10461">
        <f>[5]Sheet1!$D$5</f>
        <v>471.28918120857207</v>
      </c>
      <c r="Z10461">
        <f>[5]Sheet1!$D$6</f>
        <v>117822.29530214301</v>
      </c>
      <c r="AB10461" t="s">
        <v>8</v>
      </c>
      <c r="AC10461" t="s">
        <v>8</v>
      </c>
      <c r="AD10461" t="s">
        <v>8</v>
      </c>
      <c r="AF10461" t="s">
        <v>28</v>
      </c>
      <c r="AG10461">
        <v>2</v>
      </c>
      <c r="AH10461" t="s">
        <v>46</v>
      </c>
      <c r="AI10461">
        <v>0.31790000000000002</v>
      </c>
      <c r="AJ10461">
        <f>[5]Sheet1!$D$28</f>
        <v>4760.55026861243</v>
      </c>
      <c r="AK10461">
        <f>[5]Sheet1!$D$29</f>
        <v>1190137.5671531074</v>
      </c>
      <c r="AL10461">
        <f>[5]Sheet1!$D$30</f>
        <v>8751</v>
      </c>
      <c r="AM10461">
        <f t="shared" si="647"/>
        <v>7.5635263612791706</v>
      </c>
      <c r="AN10461">
        <f>[5]Sheet1!$D$31</f>
        <v>3564.6081458567105</v>
      </c>
      <c r="AO10461">
        <f t="shared" si="648"/>
        <v>891152.03646417765</v>
      </c>
      <c r="AP10461">
        <f>[5]Sheet1!$D$32</f>
        <v>74.878069650038498</v>
      </c>
      <c r="AQ10461">
        <f>[5]Sheet1!$D$35</f>
        <v>30.052</v>
      </c>
    </row>
    <row r="10462" spans="1:43" x14ac:dyDescent="0.2">
      <c r="A10462" t="s">
        <v>157</v>
      </c>
      <c r="B10462" t="s">
        <v>123</v>
      </c>
      <c r="C10462" t="s">
        <v>126</v>
      </c>
      <c r="E10462">
        <v>1</v>
      </c>
      <c r="F10462" t="s">
        <v>49</v>
      </c>
      <c r="G10462" t="s">
        <v>174</v>
      </c>
      <c r="L10462" t="s">
        <v>8</v>
      </c>
      <c r="M10462" t="s">
        <v>15</v>
      </c>
      <c r="N10462">
        <f>[5]Sheet1!$D$3</f>
        <v>2454968.2999999998</v>
      </c>
      <c r="O10462" t="s">
        <v>120</v>
      </c>
      <c r="P10462">
        <v>0</v>
      </c>
      <c r="Q10462">
        <v>473</v>
      </c>
      <c r="R10462" t="s">
        <v>8</v>
      </c>
      <c r="S10462">
        <v>0</v>
      </c>
      <c r="T10462" t="s">
        <v>23</v>
      </c>
      <c r="U10462" t="s">
        <v>9</v>
      </c>
      <c r="V10462">
        <v>57.7</v>
      </c>
      <c r="W10462">
        <v>9.8000000000000007</v>
      </c>
      <c r="X10462">
        <f>[5]Sheet1!$D$2</f>
        <v>1157</v>
      </c>
      <c r="Y10462">
        <f>[5]Sheet1!$D$5</f>
        <v>471.28918120857207</v>
      </c>
      <c r="Z10462">
        <f>[5]Sheet1!$D$6</f>
        <v>117822.29530214301</v>
      </c>
      <c r="AC10462" t="s">
        <v>101</v>
      </c>
      <c r="AF10462" t="s">
        <v>28</v>
      </c>
      <c r="AG10462">
        <v>1</v>
      </c>
      <c r="AH10462" t="s">
        <v>47</v>
      </c>
      <c r="AI10462">
        <v>1.272</v>
      </c>
      <c r="AJ10462">
        <f>[5]Sheet1!$D$28</f>
        <v>4760.55026861243</v>
      </c>
      <c r="AK10462">
        <f>[5]Sheet1!$D$29</f>
        <v>1190137.5671531074</v>
      </c>
      <c r="AL10462">
        <f>[5]Sheet1!$D$30</f>
        <v>8751</v>
      </c>
      <c r="AM10462">
        <f t="shared" si="647"/>
        <v>7.5635263612791706</v>
      </c>
      <c r="AN10462">
        <f>[5]Sheet1!$D$31</f>
        <v>3564.6081458567105</v>
      </c>
      <c r="AO10462">
        <f t="shared" si="648"/>
        <v>891152.03646417765</v>
      </c>
      <c r="AP10462">
        <f>[5]Sheet1!$D$32</f>
        <v>74.878069650038498</v>
      </c>
      <c r="AQ10462">
        <f>[5]Sheet1!$D$35</f>
        <v>30.052</v>
      </c>
    </row>
    <row r="10463" spans="1:43" x14ac:dyDescent="0.2">
      <c r="A10463" t="s">
        <v>157</v>
      </c>
      <c r="B10463" t="s">
        <v>123</v>
      </c>
      <c r="C10463" t="s">
        <v>126</v>
      </c>
      <c r="E10463">
        <v>1</v>
      </c>
      <c r="F10463" t="s">
        <v>49</v>
      </c>
      <c r="G10463" t="s">
        <v>174</v>
      </c>
      <c r="L10463" t="s">
        <v>8</v>
      </c>
      <c r="M10463" t="s">
        <v>15</v>
      </c>
      <c r="N10463">
        <f>[5]Sheet1!$D$3</f>
        <v>2454968.2999999998</v>
      </c>
      <c r="O10463" t="s">
        <v>120</v>
      </c>
      <c r="P10463">
        <v>0</v>
      </c>
      <c r="Q10463">
        <v>473</v>
      </c>
      <c r="R10463" t="s">
        <v>8</v>
      </c>
      <c r="S10463">
        <v>0</v>
      </c>
      <c r="T10463" t="s">
        <v>23</v>
      </c>
      <c r="U10463" t="s">
        <v>9</v>
      </c>
      <c r="V10463">
        <v>57.7</v>
      </c>
      <c r="W10463">
        <v>9.8000000000000007</v>
      </c>
      <c r="X10463">
        <f>[5]Sheet1!$D$2</f>
        <v>1157</v>
      </c>
      <c r="Y10463">
        <f>[5]Sheet1!$D$5</f>
        <v>471.28918120857207</v>
      </c>
      <c r="Z10463">
        <f>[5]Sheet1!$D$6</f>
        <v>117822.29530214301</v>
      </c>
      <c r="AB10463" t="s">
        <v>8</v>
      </c>
      <c r="AC10463" t="s">
        <v>101</v>
      </c>
      <c r="AD10463" t="s">
        <v>8</v>
      </c>
      <c r="AF10463" t="s">
        <v>28</v>
      </c>
      <c r="AG10463">
        <v>1</v>
      </c>
      <c r="AH10463" t="s">
        <v>46</v>
      </c>
      <c r="AI10463">
        <v>0.31790000000000002</v>
      </c>
      <c r="AJ10463">
        <f>[5]Sheet1!$D$28</f>
        <v>4760.55026861243</v>
      </c>
      <c r="AK10463">
        <f>[5]Sheet1!$D$29</f>
        <v>1190137.5671531074</v>
      </c>
      <c r="AL10463">
        <f>[5]Sheet1!$D$30</f>
        <v>8751</v>
      </c>
      <c r="AM10463">
        <f t="shared" si="647"/>
        <v>7.5635263612791706</v>
      </c>
      <c r="AN10463">
        <f>[5]Sheet1!$D$31</f>
        <v>3564.6081458567105</v>
      </c>
      <c r="AO10463">
        <f t="shared" si="648"/>
        <v>891152.03646417765</v>
      </c>
      <c r="AP10463">
        <f>[5]Sheet1!$D$32</f>
        <v>74.878069650038498</v>
      </c>
      <c r="AQ10463">
        <f>[5]Sheet1!$D$35</f>
        <v>30.052</v>
      </c>
    </row>
    <row r="10464" spans="1:43" x14ac:dyDescent="0.2">
      <c r="A10464" t="s">
        <v>157</v>
      </c>
      <c r="B10464" t="s">
        <v>123</v>
      </c>
      <c r="C10464" t="s">
        <v>126</v>
      </c>
      <c r="E10464">
        <v>1</v>
      </c>
      <c r="F10464" t="s">
        <v>49</v>
      </c>
      <c r="G10464" t="s">
        <v>174</v>
      </c>
      <c r="L10464" t="s">
        <v>8</v>
      </c>
      <c r="M10464" t="s">
        <v>15</v>
      </c>
      <c r="N10464">
        <f>[5]Sheet1!$D$3</f>
        <v>2454968.2999999998</v>
      </c>
      <c r="O10464" t="s">
        <v>120</v>
      </c>
      <c r="P10464">
        <v>0</v>
      </c>
      <c r="Q10464">
        <v>473</v>
      </c>
      <c r="R10464" t="s">
        <v>8</v>
      </c>
      <c r="S10464">
        <v>0</v>
      </c>
      <c r="T10464" t="s">
        <v>23</v>
      </c>
      <c r="U10464" t="s">
        <v>9</v>
      </c>
      <c r="V10464">
        <v>57.7</v>
      </c>
      <c r="W10464">
        <v>9.8000000000000007</v>
      </c>
      <c r="X10464">
        <f>[5]Sheet1!$D$2</f>
        <v>1157</v>
      </c>
      <c r="Y10464">
        <f>[5]Sheet1!$D$5</f>
        <v>471.28918120857207</v>
      </c>
      <c r="Z10464">
        <f>[5]Sheet1!$D$6</f>
        <v>117822.29530214301</v>
      </c>
      <c r="AB10464" t="s">
        <v>8</v>
      </c>
      <c r="AC10464" t="s">
        <v>8</v>
      </c>
      <c r="AD10464" t="s">
        <v>8</v>
      </c>
      <c r="AF10464" t="s">
        <v>28</v>
      </c>
      <c r="AG10464">
        <v>1</v>
      </c>
      <c r="AH10464" t="s">
        <v>46</v>
      </c>
      <c r="AI10464">
        <v>0.63580000000000003</v>
      </c>
      <c r="AJ10464">
        <f>[5]Sheet1!$D$28</f>
        <v>4760.55026861243</v>
      </c>
      <c r="AK10464">
        <f>[5]Sheet1!$D$29</f>
        <v>1190137.5671531074</v>
      </c>
      <c r="AL10464">
        <f>[5]Sheet1!$D$30</f>
        <v>8751</v>
      </c>
      <c r="AM10464">
        <f t="shared" si="647"/>
        <v>7.5635263612791706</v>
      </c>
      <c r="AN10464">
        <f>[5]Sheet1!$D$31</f>
        <v>3564.6081458567105</v>
      </c>
      <c r="AO10464">
        <f t="shared" si="648"/>
        <v>891152.03646417765</v>
      </c>
      <c r="AP10464">
        <f>[5]Sheet1!$D$32</f>
        <v>74.878069650038498</v>
      </c>
      <c r="AQ10464">
        <f>[5]Sheet1!$D$35</f>
        <v>30.052</v>
      </c>
    </row>
    <row r="10465" spans="1:43" x14ac:dyDescent="0.2">
      <c r="A10465" t="s">
        <v>157</v>
      </c>
      <c r="B10465" t="s">
        <v>123</v>
      </c>
      <c r="C10465" t="s">
        <v>126</v>
      </c>
      <c r="E10465">
        <v>1</v>
      </c>
      <c r="F10465" t="s">
        <v>49</v>
      </c>
      <c r="G10465" t="s">
        <v>174</v>
      </c>
      <c r="L10465" t="s">
        <v>8</v>
      </c>
      <c r="M10465" t="s">
        <v>15</v>
      </c>
      <c r="N10465">
        <f>[5]Sheet1!$D$3</f>
        <v>2454968.2999999998</v>
      </c>
      <c r="O10465" t="s">
        <v>120</v>
      </c>
      <c r="P10465">
        <v>0</v>
      </c>
      <c r="Q10465">
        <v>473</v>
      </c>
      <c r="R10465" t="s">
        <v>8</v>
      </c>
      <c r="S10465">
        <v>0</v>
      </c>
      <c r="T10465" t="s">
        <v>23</v>
      </c>
      <c r="U10465" t="s">
        <v>9</v>
      </c>
      <c r="V10465">
        <v>57.7</v>
      </c>
      <c r="W10465">
        <v>9.8000000000000007</v>
      </c>
      <c r="X10465">
        <f>[5]Sheet1!$D$2</f>
        <v>1157</v>
      </c>
      <c r="Y10465">
        <f>[5]Sheet1!$D$5</f>
        <v>471.28918120857207</v>
      </c>
      <c r="Z10465">
        <f>[5]Sheet1!$D$6</f>
        <v>117822.29530214301</v>
      </c>
      <c r="AC10465" t="s">
        <v>101</v>
      </c>
      <c r="AF10465" t="s">
        <v>28</v>
      </c>
      <c r="AG10465">
        <v>2</v>
      </c>
      <c r="AH10465" t="s">
        <v>46</v>
      </c>
      <c r="AI10465">
        <v>0.75139999999999996</v>
      </c>
      <c r="AJ10465">
        <f>[5]Sheet1!$D$28</f>
        <v>4760.55026861243</v>
      </c>
      <c r="AK10465">
        <f>[5]Sheet1!$D$29</f>
        <v>1190137.5671531074</v>
      </c>
      <c r="AL10465">
        <f>[5]Sheet1!$D$30</f>
        <v>8751</v>
      </c>
      <c r="AM10465">
        <f t="shared" si="647"/>
        <v>7.5635263612791706</v>
      </c>
      <c r="AN10465">
        <f>[5]Sheet1!$D$31</f>
        <v>3564.6081458567105</v>
      </c>
      <c r="AO10465">
        <f t="shared" si="648"/>
        <v>891152.03646417765</v>
      </c>
      <c r="AP10465">
        <f>[5]Sheet1!$D$32</f>
        <v>74.878069650038498</v>
      </c>
      <c r="AQ10465">
        <f>[5]Sheet1!$D$35</f>
        <v>30.052</v>
      </c>
    </row>
    <row r="10466" spans="1:43" x14ac:dyDescent="0.2">
      <c r="A10466" t="s">
        <v>157</v>
      </c>
      <c r="B10466" t="s">
        <v>123</v>
      </c>
      <c r="C10466" t="s">
        <v>126</v>
      </c>
      <c r="E10466">
        <v>1</v>
      </c>
      <c r="F10466" t="s">
        <v>49</v>
      </c>
      <c r="G10466" t="s">
        <v>174</v>
      </c>
      <c r="L10466" t="s">
        <v>8</v>
      </c>
      <c r="M10466" t="s">
        <v>15</v>
      </c>
      <c r="N10466">
        <f>[5]Sheet1!$D$3</f>
        <v>2454968.2999999998</v>
      </c>
      <c r="O10466" t="s">
        <v>120</v>
      </c>
      <c r="P10466">
        <v>0</v>
      </c>
      <c r="Q10466">
        <v>473</v>
      </c>
      <c r="R10466" t="s">
        <v>8</v>
      </c>
      <c r="S10466">
        <v>0</v>
      </c>
      <c r="T10466" t="s">
        <v>23</v>
      </c>
      <c r="U10466" t="s">
        <v>9</v>
      </c>
      <c r="V10466">
        <v>57.7</v>
      </c>
      <c r="W10466">
        <v>9.8000000000000007</v>
      </c>
      <c r="X10466">
        <f>[5]Sheet1!$D$2</f>
        <v>1157</v>
      </c>
      <c r="Y10466">
        <f>[5]Sheet1!$D$5</f>
        <v>471.28918120857207</v>
      </c>
      <c r="Z10466">
        <f>[5]Sheet1!$D$6</f>
        <v>117822.29530214301</v>
      </c>
      <c r="AC10466" t="s">
        <v>101</v>
      </c>
      <c r="AF10466" t="s">
        <v>28</v>
      </c>
      <c r="AG10466">
        <v>1</v>
      </c>
      <c r="AH10466" t="s">
        <v>46</v>
      </c>
      <c r="AI10466">
        <v>0.78029999999999999</v>
      </c>
      <c r="AJ10466">
        <f>[5]Sheet1!$D$28</f>
        <v>4760.55026861243</v>
      </c>
      <c r="AK10466">
        <f>[5]Sheet1!$D$29</f>
        <v>1190137.5671531074</v>
      </c>
      <c r="AL10466">
        <f>[5]Sheet1!$D$30</f>
        <v>8751</v>
      </c>
      <c r="AM10466">
        <f t="shared" si="647"/>
        <v>7.5635263612791706</v>
      </c>
      <c r="AN10466">
        <f>[5]Sheet1!$D$31</f>
        <v>3564.6081458567105</v>
      </c>
      <c r="AO10466">
        <f t="shared" si="648"/>
        <v>891152.03646417765</v>
      </c>
      <c r="AP10466">
        <f>[5]Sheet1!$D$32</f>
        <v>74.878069650038498</v>
      </c>
      <c r="AQ10466">
        <f>[5]Sheet1!$D$35</f>
        <v>30.052</v>
      </c>
    </row>
    <row r="10467" spans="1:43" x14ac:dyDescent="0.2">
      <c r="A10467" t="s">
        <v>157</v>
      </c>
      <c r="B10467" t="s">
        <v>123</v>
      </c>
      <c r="C10467" t="s">
        <v>126</v>
      </c>
      <c r="E10467">
        <v>1</v>
      </c>
      <c r="F10467" t="s">
        <v>49</v>
      </c>
      <c r="G10467" t="s">
        <v>174</v>
      </c>
      <c r="L10467" t="s">
        <v>8</v>
      </c>
      <c r="M10467" t="s">
        <v>15</v>
      </c>
      <c r="N10467">
        <f>[5]Sheet1!$D$3</f>
        <v>2454968.2999999998</v>
      </c>
      <c r="O10467" t="s">
        <v>120</v>
      </c>
      <c r="P10467">
        <v>0</v>
      </c>
      <c r="Q10467">
        <v>473</v>
      </c>
      <c r="R10467" t="s">
        <v>8</v>
      </c>
      <c r="S10467">
        <v>0</v>
      </c>
      <c r="T10467" t="s">
        <v>23</v>
      </c>
      <c r="U10467" t="s">
        <v>9</v>
      </c>
      <c r="V10467">
        <v>57.7</v>
      </c>
      <c r="W10467">
        <v>9.8000000000000007</v>
      </c>
      <c r="X10467">
        <f>[5]Sheet1!$D$2</f>
        <v>1157</v>
      </c>
      <c r="Y10467">
        <f>[5]Sheet1!$D$5</f>
        <v>471.28918120857207</v>
      </c>
      <c r="Z10467">
        <f>[5]Sheet1!$D$6</f>
        <v>117822.29530214301</v>
      </c>
      <c r="AB10467" t="s">
        <v>8</v>
      </c>
      <c r="AC10467" t="s">
        <v>8</v>
      </c>
      <c r="AD10467" t="s">
        <v>8</v>
      </c>
      <c r="AF10467" t="s">
        <v>28</v>
      </c>
      <c r="AG10467">
        <v>2</v>
      </c>
      <c r="AH10467" t="s">
        <v>47</v>
      </c>
      <c r="AI10467">
        <v>1.792</v>
      </c>
      <c r="AJ10467">
        <f>[5]Sheet1!$D$28</f>
        <v>4760.55026861243</v>
      </c>
      <c r="AK10467">
        <f>[5]Sheet1!$D$29</f>
        <v>1190137.5671531074</v>
      </c>
      <c r="AL10467">
        <f>[5]Sheet1!$D$30</f>
        <v>8751</v>
      </c>
      <c r="AM10467">
        <f t="shared" si="647"/>
        <v>7.5635263612791706</v>
      </c>
      <c r="AN10467">
        <f>[5]Sheet1!$D$31</f>
        <v>3564.6081458567105</v>
      </c>
      <c r="AO10467">
        <f t="shared" si="648"/>
        <v>891152.03646417765</v>
      </c>
      <c r="AP10467">
        <f>[5]Sheet1!$D$32</f>
        <v>74.878069650038498</v>
      </c>
      <c r="AQ10467">
        <f>[5]Sheet1!$D$35</f>
        <v>30.052</v>
      </c>
    </row>
    <row r="10468" spans="1:43" x14ac:dyDescent="0.2">
      <c r="A10468" t="s">
        <v>157</v>
      </c>
      <c r="B10468" t="s">
        <v>123</v>
      </c>
      <c r="C10468" t="s">
        <v>126</v>
      </c>
      <c r="E10468">
        <v>1</v>
      </c>
      <c r="F10468" t="s">
        <v>49</v>
      </c>
      <c r="G10468" t="s">
        <v>174</v>
      </c>
      <c r="L10468" t="s">
        <v>8</v>
      </c>
      <c r="M10468" t="s">
        <v>15</v>
      </c>
      <c r="N10468">
        <f>[5]Sheet1!$D$3</f>
        <v>2454968.2999999998</v>
      </c>
      <c r="O10468" t="s">
        <v>120</v>
      </c>
      <c r="P10468">
        <v>0</v>
      </c>
      <c r="Q10468">
        <v>473</v>
      </c>
      <c r="R10468" t="s">
        <v>8</v>
      </c>
      <c r="S10468">
        <v>0</v>
      </c>
      <c r="T10468" t="s">
        <v>23</v>
      </c>
      <c r="U10468" t="s">
        <v>9</v>
      </c>
      <c r="V10468">
        <v>57.7</v>
      </c>
      <c r="W10468">
        <v>9.8000000000000007</v>
      </c>
      <c r="X10468">
        <f>[5]Sheet1!$D$2</f>
        <v>1157</v>
      </c>
      <c r="Y10468">
        <f>[5]Sheet1!$D$5</f>
        <v>471.28918120857207</v>
      </c>
      <c r="Z10468">
        <f>[5]Sheet1!$D$6</f>
        <v>117822.29530214301</v>
      </c>
      <c r="AC10468" t="s">
        <v>101</v>
      </c>
      <c r="AF10468" t="s">
        <v>28</v>
      </c>
      <c r="AG10468">
        <v>2</v>
      </c>
      <c r="AH10468" t="s">
        <v>46</v>
      </c>
      <c r="AI10468">
        <v>0.3468</v>
      </c>
      <c r="AJ10468">
        <f>[5]Sheet1!$D$28</f>
        <v>4760.55026861243</v>
      </c>
      <c r="AK10468">
        <f>[5]Sheet1!$D$29</f>
        <v>1190137.5671531074</v>
      </c>
      <c r="AL10468">
        <f>[5]Sheet1!$D$30</f>
        <v>8751</v>
      </c>
      <c r="AM10468">
        <f t="shared" si="647"/>
        <v>7.5635263612791706</v>
      </c>
      <c r="AN10468">
        <f>[5]Sheet1!$D$31</f>
        <v>3564.6081458567105</v>
      </c>
      <c r="AO10468">
        <f t="shared" si="648"/>
        <v>891152.03646417765</v>
      </c>
      <c r="AP10468">
        <f>[5]Sheet1!$D$32</f>
        <v>74.878069650038498</v>
      </c>
      <c r="AQ10468">
        <f>[5]Sheet1!$D$35</f>
        <v>30.052</v>
      </c>
    </row>
    <row r="10469" spans="1:43" x14ac:dyDescent="0.2">
      <c r="A10469" t="s">
        <v>157</v>
      </c>
      <c r="B10469" t="s">
        <v>123</v>
      </c>
      <c r="C10469" t="s">
        <v>126</v>
      </c>
      <c r="E10469">
        <v>1</v>
      </c>
      <c r="F10469" t="s">
        <v>49</v>
      </c>
      <c r="G10469" t="s">
        <v>174</v>
      </c>
      <c r="L10469" t="s">
        <v>8</v>
      </c>
      <c r="M10469" t="s">
        <v>15</v>
      </c>
      <c r="N10469">
        <f>[5]Sheet1!$D$3</f>
        <v>2454968.2999999998</v>
      </c>
      <c r="O10469" t="s">
        <v>120</v>
      </c>
      <c r="P10469">
        <v>0</v>
      </c>
      <c r="Q10469">
        <v>473</v>
      </c>
      <c r="R10469" t="s">
        <v>8</v>
      </c>
      <c r="S10469">
        <v>0</v>
      </c>
      <c r="T10469" t="s">
        <v>23</v>
      </c>
      <c r="U10469" t="s">
        <v>9</v>
      </c>
      <c r="V10469">
        <v>57.7</v>
      </c>
      <c r="W10469">
        <v>9.8000000000000007</v>
      </c>
      <c r="X10469">
        <f>[5]Sheet1!$D$2</f>
        <v>1157</v>
      </c>
      <c r="Y10469">
        <f>[5]Sheet1!$D$5</f>
        <v>471.28918120857207</v>
      </c>
      <c r="Z10469">
        <f>[5]Sheet1!$D$6</f>
        <v>117822.29530214301</v>
      </c>
      <c r="AC10469" t="s">
        <v>101</v>
      </c>
      <c r="AF10469" t="s">
        <v>28</v>
      </c>
      <c r="AG10469">
        <v>2</v>
      </c>
      <c r="AH10469" t="s">
        <v>46</v>
      </c>
      <c r="AI10469">
        <v>1.127</v>
      </c>
      <c r="AJ10469">
        <f>[5]Sheet1!$D$28</f>
        <v>4760.55026861243</v>
      </c>
      <c r="AK10469">
        <f>[5]Sheet1!$D$29</f>
        <v>1190137.5671531074</v>
      </c>
      <c r="AL10469">
        <f>[5]Sheet1!$D$30</f>
        <v>8751</v>
      </c>
      <c r="AM10469">
        <f t="shared" ref="AM10469:AM10532" si="649">AL10469/X10469</f>
        <v>7.5635263612791706</v>
      </c>
      <c r="AN10469">
        <f>[5]Sheet1!$D$31</f>
        <v>3564.6081458567105</v>
      </c>
      <c r="AO10469">
        <f t="shared" ref="AO10469:AO10532" si="650">AN10469*250</f>
        <v>891152.03646417765</v>
      </c>
      <c r="AP10469">
        <f>[5]Sheet1!$D$32</f>
        <v>74.878069650038498</v>
      </c>
      <c r="AQ10469">
        <f>[5]Sheet1!$D$35</f>
        <v>30.052</v>
      </c>
    </row>
    <row r="10470" spans="1:43" x14ac:dyDescent="0.2">
      <c r="A10470" t="s">
        <v>157</v>
      </c>
      <c r="B10470" t="s">
        <v>123</v>
      </c>
      <c r="C10470" t="s">
        <v>126</v>
      </c>
      <c r="E10470">
        <v>1</v>
      </c>
      <c r="F10470" t="s">
        <v>49</v>
      </c>
      <c r="G10470" t="s">
        <v>174</v>
      </c>
      <c r="L10470" t="s">
        <v>8</v>
      </c>
      <c r="M10470" t="s">
        <v>15</v>
      </c>
      <c r="N10470">
        <f>[5]Sheet1!$D$3</f>
        <v>2454968.2999999998</v>
      </c>
      <c r="O10470" t="s">
        <v>120</v>
      </c>
      <c r="P10470">
        <v>0</v>
      </c>
      <c r="Q10470">
        <v>473</v>
      </c>
      <c r="R10470" t="s">
        <v>8</v>
      </c>
      <c r="S10470">
        <v>0</v>
      </c>
      <c r="T10470" t="s">
        <v>23</v>
      </c>
      <c r="U10470" t="s">
        <v>9</v>
      </c>
      <c r="V10470">
        <v>57.7</v>
      </c>
      <c r="W10470">
        <v>9.8000000000000007</v>
      </c>
      <c r="X10470">
        <f>[5]Sheet1!$D$2</f>
        <v>1157</v>
      </c>
      <c r="Y10470">
        <f>[5]Sheet1!$D$5</f>
        <v>471.28918120857207</v>
      </c>
      <c r="Z10470">
        <f>[5]Sheet1!$D$6</f>
        <v>117822.29530214301</v>
      </c>
      <c r="AC10470" t="s">
        <v>101</v>
      </c>
      <c r="AF10470" t="s">
        <v>28</v>
      </c>
      <c r="AG10470">
        <v>1</v>
      </c>
      <c r="AH10470" t="s">
        <v>46</v>
      </c>
      <c r="AI10470">
        <v>0.80920000000000003</v>
      </c>
      <c r="AJ10470">
        <f>[5]Sheet1!$D$28</f>
        <v>4760.55026861243</v>
      </c>
      <c r="AK10470">
        <f>[5]Sheet1!$D$29</f>
        <v>1190137.5671531074</v>
      </c>
      <c r="AL10470">
        <f>[5]Sheet1!$D$30</f>
        <v>8751</v>
      </c>
      <c r="AM10470">
        <f t="shared" si="649"/>
        <v>7.5635263612791706</v>
      </c>
      <c r="AN10470">
        <f>[5]Sheet1!$D$31</f>
        <v>3564.6081458567105</v>
      </c>
      <c r="AO10470">
        <f t="shared" si="650"/>
        <v>891152.03646417765</v>
      </c>
      <c r="AP10470">
        <f>[5]Sheet1!$D$32</f>
        <v>74.878069650038498</v>
      </c>
      <c r="AQ10470">
        <f>[5]Sheet1!$D$35</f>
        <v>30.052</v>
      </c>
    </row>
    <row r="10471" spans="1:43" x14ac:dyDescent="0.2">
      <c r="A10471" t="s">
        <v>157</v>
      </c>
      <c r="B10471" t="s">
        <v>123</v>
      </c>
      <c r="C10471" t="s">
        <v>126</v>
      </c>
      <c r="E10471">
        <v>1</v>
      </c>
      <c r="F10471" t="s">
        <v>49</v>
      </c>
      <c r="G10471" t="s">
        <v>174</v>
      </c>
      <c r="L10471" t="s">
        <v>8</v>
      </c>
      <c r="M10471" t="s">
        <v>15</v>
      </c>
      <c r="N10471">
        <f>[5]Sheet1!$D$3</f>
        <v>2454968.2999999998</v>
      </c>
      <c r="O10471" t="s">
        <v>120</v>
      </c>
      <c r="P10471">
        <v>0</v>
      </c>
      <c r="Q10471">
        <v>473</v>
      </c>
      <c r="R10471" t="s">
        <v>8</v>
      </c>
      <c r="S10471">
        <v>0</v>
      </c>
      <c r="T10471" t="s">
        <v>23</v>
      </c>
      <c r="U10471" t="s">
        <v>9</v>
      </c>
      <c r="V10471">
        <v>57.7</v>
      </c>
      <c r="W10471">
        <v>9.8000000000000007</v>
      </c>
      <c r="X10471">
        <f>[5]Sheet1!$D$2</f>
        <v>1157</v>
      </c>
      <c r="Y10471">
        <f>[5]Sheet1!$D$5</f>
        <v>471.28918120857207</v>
      </c>
      <c r="Z10471">
        <f>[5]Sheet1!$D$6</f>
        <v>117822.29530214301</v>
      </c>
      <c r="AC10471" t="s">
        <v>101</v>
      </c>
      <c r="AF10471" t="s">
        <v>28</v>
      </c>
      <c r="AG10471">
        <v>2</v>
      </c>
      <c r="AH10471" t="s">
        <v>46</v>
      </c>
      <c r="AI10471">
        <v>1.5029999999999999</v>
      </c>
      <c r="AJ10471">
        <f>[5]Sheet1!$D$28</f>
        <v>4760.55026861243</v>
      </c>
      <c r="AK10471">
        <f>[5]Sheet1!$D$29</f>
        <v>1190137.5671531074</v>
      </c>
      <c r="AL10471">
        <f>[5]Sheet1!$D$30</f>
        <v>8751</v>
      </c>
      <c r="AM10471">
        <f t="shared" si="649"/>
        <v>7.5635263612791706</v>
      </c>
      <c r="AN10471">
        <f>[5]Sheet1!$D$31</f>
        <v>3564.6081458567105</v>
      </c>
      <c r="AO10471">
        <f t="shared" si="650"/>
        <v>891152.03646417765</v>
      </c>
      <c r="AP10471">
        <f>[5]Sheet1!$D$32</f>
        <v>74.878069650038498</v>
      </c>
      <c r="AQ10471">
        <f>[5]Sheet1!$D$35</f>
        <v>30.052</v>
      </c>
    </row>
    <row r="10472" spans="1:43" x14ac:dyDescent="0.2">
      <c r="A10472" t="s">
        <v>157</v>
      </c>
      <c r="B10472" t="s">
        <v>123</v>
      </c>
      <c r="C10472" t="s">
        <v>126</v>
      </c>
      <c r="E10472">
        <v>1</v>
      </c>
      <c r="F10472" t="s">
        <v>49</v>
      </c>
      <c r="G10472" t="s">
        <v>174</v>
      </c>
      <c r="L10472" t="s">
        <v>8</v>
      </c>
      <c r="M10472" t="s">
        <v>15</v>
      </c>
      <c r="N10472">
        <f>[5]Sheet1!$D$3</f>
        <v>2454968.2999999998</v>
      </c>
      <c r="O10472" t="s">
        <v>120</v>
      </c>
      <c r="P10472">
        <v>0</v>
      </c>
      <c r="Q10472">
        <v>473</v>
      </c>
      <c r="R10472" t="s">
        <v>8</v>
      </c>
      <c r="S10472">
        <v>0</v>
      </c>
      <c r="T10472" t="s">
        <v>23</v>
      </c>
      <c r="U10472" t="s">
        <v>9</v>
      </c>
      <c r="V10472">
        <v>57.7</v>
      </c>
      <c r="W10472">
        <v>9.8000000000000007</v>
      </c>
      <c r="X10472">
        <f>[5]Sheet1!$D$2</f>
        <v>1157</v>
      </c>
      <c r="Y10472">
        <f>[5]Sheet1!$D$5</f>
        <v>471.28918120857207</v>
      </c>
      <c r="Z10472">
        <f>[5]Sheet1!$D$6</f>
        <v>117822.29530214301</v>
      </c>
      <c r="AC10472" t="s">
        <v>101</v>
      </c>
      <c r="AF10472" t="s">
        <v>28</v>
      </c>
      <c r="AG10472">
        <v>2</v>
      </c>
      <c r="AH10472" t="s">
        <v>46</v>
      </c>
      <c r="AI10472">
        <v>1.59</v>
      </c>
      <c r="AJ10472">
        <f>[5]Sheet1!$D$28</f>
        <v>4760.55026861243</v>
      </c>
      <c r="AK10472">
        <f>[5]Sheet1!$D$29</f>
        <v>1190137.5671531074</v>
      </c>
      <c r="AL10472">
        <f>[5]Sheet1!$D$30</f>
        <v>8751</v>
      </c>
      <c r="AM10472">
        <f t="shared" si="649"/>
        <v>7.5635263612791706</v>
      </c>
      <c r="AN10472">
        <f>[5]Sheet1!$D$31</f>
        <v>3564.6081458567105</v>
      </c>
      <c r="AO10472">
        <f t="shared" si="650"/>
        <v>891152.03646417765</v>
      </c>
      <c r="AP10472">
        <f>[5]Sheet1!$D$32</f>
        <v>74.878069650038498</v>
      </c>
      <c r="AQ10472">
        <f>[5]Sheet1!$D$35</f>
        <v>30.052</v>
      </c>
    </row>
    <row r="10473" spans="1:43" x14ac:dyDescent="0.2">
      <c r="A10473" t="s">
        <v>157</v>
      </c>
      <c r="B10473" t="s">
        <v>123</v>
      </c>
      <c r="C10473" t="s">
        <v>126</v>
      </c>
      <c r="E10473">
        <v>1</v>
      </c>
      <c r="F10473" t="s">
        <v>49</v>
      </c>
      <c r="G10473" t="s">
        <v>174</v>
      </c>
      <c r="L10473" t="s">
        <v>8</v>
      </c>
      <c r="M10473" t="s">
        <v>15</v>
      </c>
      <c r="N10473">
        <f>[5]Sheet1!$D$3</f>
        <v>2454968.2999999998</v>
      </c>
      <c r="O10473" t="s">
        <v>120</v>
      </c>
      <c r="P10473">
        <v>0</v>
      </c>
      <c r="Q10473">
        <v>473</v>
      </c>
      <c r="R10473" t="s">
        <v>8</v>
      </c>
      <c r="S10473">
        <v>0</v>
      </c>
      <c r="T10473" t="s">
        <v>23</v>
      </c>
      <c r="U10473" t="s">
        <v>9</v>
      </c>
      <c r="V10473">
        <v>57.7</v>
      </c>
      <c r="W10473">
        <v>9.8000000000000007</v>
      </c>
      <c r="X10473">
        <f>[5]Sheet1!$D$2</f>
        <v>1157</v>
      </c>
      <c r="Y10473">
        <f>[5]Sheet1!$D$5</f>
        <v>471.28918120857207</v>
      </c>
      <c r="Z10473">
        <f>[5]Sheet1!$D$6</f>
        <v>117822.29530214301</v>
      </c>
      <c r="AC10473" t="s">
        <v>101</v>
      </c>
      <c r="AF10473" t="s">
        <v>28</v>
      </c>
      <c r="AG10473">
        <v>2</v>
      </c>
      <c r="AH10473" t="s">
        <v>46</v>
      </c>
      <c r="AI10473">
        <v>0.98260000000000003</v>
      </c>
      <c r="AJ10473">
        <f>[5]Sheet1!$D$28</f>
        <v>4760.55026861243</v>
      </c>
      <c r="AK10473">
        <f>[5]Sheet1!$D$29</f>
        <v>1190137.5671531074</v>
      </c>
      <c r="AL10473">
        <f>[5]Sheet1!$D$30</f>
        <v>8751</v>
      </c>
      <c r="AM10473">
        <f t="shared" si="649"/>
        <v>7.5635263612791706</v>
      </c>
      <c r="AN10473">
        <f>[5]Sheet1!$D$31</f>
        <v>3564.6081458567105</v>
      </c>
      <c r="AO10473">
        <f t="shared" si="650"/>
        <v>891152.03646417765</v>
      </c>
      <c r="AP10473">
        <f>[5]Sheet1!$D$32</f>
        <v>74.878069650038498</v>
      </c>
      <c r="AQ10473">
        <f>[5]Sheet1!$D$35</f>
        <v>30.052</v>
      </c>
    </row>
    <row r="10474" spans="1:43" x14ac:dyDescent="0.2">
      <c r="A10474" t="s">
        <v>157</v>
      </c>
      <c r="B10474" t="s">
        <v>123</v>
      </c>
      <c r="C10474" t="s">
        <v>126</v>
      </c>
      <c r="E10474">
        <v>1</v>
      </c>
      <c r="F10474" t="s">
        <v>49</v>
      </c>
      <c r="G10474" t="s">
        <v>174</v>
      </c>
      <c r="L10474" t="s">
        <v>8</v>
      </c>
      <c r="M10474" t="s">
        <v>15</v>
      </c>
      <c r="N10474">
        <f>[5]Sheet1!$D$3</f>
        <v>2454968.2999999998</v>
      </c>
      <c r="O10474" t="s">
        <v>120</v>
      </c>
      <c r="P10474">
        <v>0</v>
      </c>
      <c r="Q10474">
        <v>473</v>
      </c>
      <c r="R10474" t="s">
        <v>8</v>
      </c>
      <c r="S10474">
        <v>0</v>
      </c>
      <c r="T10474" t="s">
        <v>23</v>
      </c>
      <c r="U10474" t="s">
        <v>9</v>
      </c>
      <c r="V10474">
        <v>57.7</v>
      </c>
      <c r="W10474">
        <v>9.8000000000000007</v>
      </c>
      <c r="X10474">
        <f>[5]Sheet1!$D$2</f>
        <v>1157</v>
      </c>
      <c r="Y10474">
        <f>[5]Sheet1!$D$5</f>
        <v>471.28918120857207</v>
      </c>
      <c r="Z10474">
        <f>[5]Sheet1!$D$6</f>
        <v>117822.29530214301</v>
      </c>
      <c r="AC10474" t="s">
        <v>101</v>
      </c>
      <c r="AF10474" t="s">
        <v>28</v>
      </c>
      <c r="AG10474">
        <v>3</v>
      </c>
      <c r="AH10474" t="s">
        <v>47</v>
      </c>
      <c r="AI10474">
        <v>1.329</v>
      </c>
      <c r="AJ10474">
        <f>[5]Sheet1!$D$28</f>
        <v>4760.55026861243</v>
      </c>
      <c r="AK10474">
        <f>[5]Sheet1!$D$29</f>
        <v>1190137.5671531074</v>
      </c>
      <c r="AL10474">
        <f>[5]Sheet1!$D$30</f>
        <v>8751</v>
      </c>
      <c r="AM10474">
        <f t="shared" si="649"/>
        <v>7.5635263612791706</v>
      </c>
      <c r="AN10474">
        <f>[5]Sheet1!$D$31</f>
        <v>3564.6081458567105</v>
      </c>
      <c r="AO10474">
        <f t="shared" si="650"/>
        <v>891152.03646417765</v>
      </c>
      <c r="AP10474">
        <f>[5]Sheet1!$D$32</f>
        <v>74.878069650038498</v>
      </c>
      <c r="AQ10474">
        <f>[5]Sheet1!$D$35</f>
        <v>30.052</v>
      </c>
    </row>
    <row r="10475" spans="1:43" x14ac:dyDescent="0.2">
      <c r="A10475" t="s">
        <v>157</v>
      </c>
      <c r="B10475" t="s">
        <v>123</v>
      </c>
      <c r="C10475" t="s">
        <v>126</v>
      </c>
      <c r="E10475">
        <v>1</v>
      </c>
      <c r="F10475" t="s">
        <v>49</v>
      </c>
      <c r="G10475" t="s">
        <v>174</v>
      </c>
      <c r="L10475" t="s">
        <v>8</v>
      </c>
      <c r="M10475" t="s">
        <v>15</v>
      </c>
      <c r="N10475">
        <f>[5]Sheet1!$D$3</f>
        <v>2454968.2999999998</v>
      </c>
      <c r="O10475" t="s">
        <v>120</v>
      </c>
      <c r="P10475">
        <v>0</v>
      </c>
      <c r="Q10475">
        <v>473</v>
      </c>
      <c r="R10475" t="s">
        <v>8</v>
      </c>
      <c r="S10475">
        <v>0</v>
      </c>
      <c r="T10475" t="s">
        <v>23</v>
      </c>
      <c r="U10475" t="s">
        <v>9</v>
      </c>
      <c r="V10475">
        <v>57.7</v>
      </c>
      <c r="W10475">
        <v>9.8000000000000007</v>
      </c>
      <c r="X10475">
        <f>[5]Sheet1!$D$2</f>
        <v>1157</v>
      </c>
      <c r="Y10475">
        <f>[5]Sheet1!$D$5</f>
        <v>471.28918120857207</v>
      </c>
      <c r="Z10475">
        <f>[5]Sheet1!$D$6</f>
        <v>117822.29530214301</v>
      </c>
      <c r="AB10475" t="s">
        <v>8</v>
      </c>
      <c r="AC10475" t="s">
        <v>8</v>
      </c>
      <c r="AD10475" t="s">
        <v>8</v>
      </c>
      <c r="AF10475" t="s">
        <v>28</v>
      </c>
      <c r="AG10475">
        <v>2</v>
      </c>
      <c r="AH10475" t="s">
        <v>46</v>
      </c>
      <c r="AI10475">
        <v>1.04</v>
      </c>
      <c r="AJ10475">
        <f>[5]Sheet1!$D$28</f>
        <v>4760.55026861243</v>
      </c>
      <c r="AK10475">
        <f>[5]Sheet1!$D$29</f>
        <v>1190137.5671531074</v>
      </c>
      <c r="AL10475">
        <f>[5]Sheet1!$D$30</f>
        <v>8751</v>
      </c>
      <c r="AM10475">
        <f t="shared" si="649"/>
        <v>7.5635263612791706</v>
      </c>
      <c r="AN10475">
        <f>[5]Sheet1!$D$31</f>
        <v>3564.6081458567105</v>
      </c>
      <c r="AO10475">
        <f t="shared" si="650"/>
        <v>891152.03646417765</v>
      </c>
      <c r="AP10475">
        <f>[5]Sheet1!$D$32</f>
        <v>74.878069650038498</v>
      </c>
      <c r="AQ10475">
        <f>[5]Sheet1!$D$35</f>
        <v>30.052</v>
      </c>
    </row>
    <row r="10476" spans="1:43" x14ac:dyDescent="0.2">
      <c r="A10476" t="s">
        <v>157</v>
      </c>
      <c r="B10476" t="s">
        <v>123</v>
      </c>
      <c r="C10476" t="s">
        <v>126</v>
      </c>
      <c r="E10476">
        <v>1</v>
      </c>
      <c r="F10476" t="s">
        <v>49</v>
      </c>
      <c r="G10476" t="s">
        <v>174</v>
      </c>
      <c r="L10476" t="s">
        <v>8</v>
      </c>
      <c r="M10476" t="s">
        <v>15</v>
      </c>
      <c r="N10476">
        <f>[5]Sheet1!$D$3</f>
        <v>2454968.2999999998</v>
      </c>
      <c r="O10476" t="s">
        <v>120</v>
      </c>
      <c r="P10476">
        <v>0</v>
      </c>
      <c r="Q10476">
        <v>473</v>
      </c>
      <c r="R10476" t="s">
        <v>8</v>
      </c>
      <c r="S10476">
        <v>0</v>
      </c>
      <c r="T10476" t="s">
        <v>23</v>
      </c>
      <c r="U10476" t="s">
        <v>9</v>
      </c>
      <c r="V10476">
        <v>57.7</v>
      </c>
      <c r="W10476">
        <v>9.8000000000000007</v>
      </c>
      <c r="X10476">
        <f>[5]Sheet1!$D$2</f>
        <v>1157</v>
      </c>
      <c r="Y10476">
        <f>[5]Sheet1!$D$5</f>
        <v>471.28918120857207</v>
      </c>
      <c r="Z10476">
        <f>[5]Sheet1!$D$6</f>
        <v>117822.29530214301</v>
      </c>
      <c r="AC10476" t="s">
        <v>101</v>
      </c>
      <c r="AF10476" t="s">
        <v>28</v>
      </c>
      <c r="AG10476">
        <v>3</v>
      </c>
      <c r="AH10476" t="s">
        <v>46</v>
      </c>
      <c r="AI10476">
        <v>0.63580000000000003</v>
      </c>
      <c r="AJ10476">
        <f>[5]Sheet1!$D$28</f>
        <v>4760.55026861243</v>
      </c>
      <c r="AK10476">
        <f>[5]Sheet1!$D$29</f>
        <v>1190137.5671531074</v>
      </c>
      <c r="AL10476">
        <f>[5]Sheet1!$D$30</f>
        <v>8751</v>
      </c>
      <c r="AM10476">
        <f t="shared" si="649"/>
        <v>7.5635263612791706</v>
      </c>
      <c r="AN10476">
        <f>[5]Sheet1!$D$31</f>
        <v>3564.6081458567105</v>
      </c>
      <c r="AO10476">
        <f t="shared" si="650"/>
        <v>891152.03646417765</v>
      </c>
      <c r="AP10476">
        <f>[5]Sheet1!$D$32</f>
        <v>74.878069650038498</v>
      </c>
      <c r="AQ10476">
        <f>[5]Sheet1!$D$35</f>
        <v>30.052</v>
      </c>
    </row>
    <row r="10477" spans="1:43" x14ac:dyDescent="0.2">
      <c r="A10477" t="s">
        <v>157</v>
      </c>
      <c r="B10477" t="s">
        <v>123</v>
      </c>
      <c r="C10477" t="s">
        <v>126</v>
      </c>
      <c r="E10477">
        <v>1</v>
      </c>
      <c r="F10477" t="s">
        <v>49</v>
      </c>
      <c r="G10477" t="s">
        <v>174</v>
      </c>
      <c r="L10477" t="s">
        <v>8</v>
      </c>
      <c r="M10477" t="s">
        <v>15</v>
      </c>
      <c r="N10477">
        <f>[5]Sheet1!$D$3</f>
        <v>2454968.2999999998</v>
      </c>
      <c r="O10477" t="s">
        <v>120</v>
      </c>
      <c r="P10477">
        <v>0</v>
      </c>
      <c r="Q10477">
        <v>473</v>
      </c>
      <c r="R10477" t="s">
        <v>8</v>
      </c>
      <c r="S10477">
        <v>0</v>
      </c>
      <c r="T10477" t="s">
        <v>23</v>
      </c>
      <c r="U10477" t="s">
        <v>9</v>
      </c>
      <c r="V10477">
        <v>57.7</v>
      </c>
      <c r="W10477">
        <v>9.8000000000000007</v>
      </c>
      <c r="X10477">
        <f>[5]Sheet1!$D$2</f>
        <v>1157</v>
      </c>
      <c r="Y10477">
        <f>[5]Sheet1!$D$5</f>
        <v>471.28918120857207</v>
      </c>
      <c r="Z10477">
        <f>[5]Sheet1!$D$6</f>
        <v>117822.29530214301</v>
      </c>
      <c r="AC10477" t="s">
        <v>101</v>
      </c>
      <c r="AF10477" t="s">
        <v>28</v>
      </c>
      <c r="AG10477">
        <v>2</v>
      </c>
      <c r="AH10477" t="s">
        <v>47</v>
      </c>
      <c r="AI10477">
        <v>3.4969999999999999</v>
      </c>
      <c r="AJ10477">
        <f>[5]Sheet1!$D$28</f>
        <v>4760.55026861243</v>
      </c>
      <c r="AK10477">
        <f>[5]Sheet1!$D$29</f>
        <v>1190137.5671531074</v>
      </c>
      <c r="AL10477">
        <f>[5]Sheet1!$D$30</f>
        <v>8751</v>
      </c>
      <c r="AM10477">
        <f t="shared" si="649"/>
        <v>7.5635263612791706</v>
      </c>
      <c r="AN10477">
        <f>[5]Sheet1!$D$31</f>
        <v>3564.6081458567105</v>
      </c>
      <c r="AO10477">
        <f t="shared" si="650"/>
        <v>891152.03646417765</v>
      </c>
      <c r="AP10477">
        <f>[5]Sheet1!$D$32</f>
        <v>74.878069650038498</v>
      </c>
      <c r="AQ10477">
        <f>[5]Sheet1!$D$35</f>
        <v>30.052</v>
      </c>
    </row>
    <row r="10478" spans="1:43" x14ac:dyDescent="0.2">
      <c r="A10478" t="s">
        <v>157</v>
      </c>
      <c r="B10478" t="s">
        <v>123</v>
      </c>
      <c r="C10478" t="s">
        <v>126</v>
      </c>
      <c r="E10478">
        <v>1</v>
      </c>
      <c r="F10478" t="s">
        <v>49</v>
      </c>
      <c r="G10478" t="s">
        <v>174</v>
      </c>
      <c r="L10478" t="s">
        <v>8</v>
      </c>
      <c r="M10478" t="s">
        <v>15</v>
      </c>
      <c r="N10478">
        <f>[5]Sheet1!$D$3</f>
        <v>2454968.2999999998</v>
      </c>
      <c r="O10478" t="s">
        <v>120</v>
      </c>
      <c r="P10478">
        <v>0</v>
      </c>
      <c r="Q10478">
        <v>473</v>
      </c>
      <c r="R10478" t="s">
        <v>8</v>
      </c>
      <c r="S10478">
        <v>0</v>
      </c>
      <c r="T10478" t="s">
        <v>23</v>
      </c>
      <c r="U10478" t="s">
        <v>9</v>
      </c>
      <c r="V10478">
        <v>57.7</v>
      </c>
      <c r="W10478">
        <v>9.8000000000000007</v>
      </c>
      <c r="X10478">
        <f>[5]Sheet1!$D$2</f>
        <v>1157</v>
      </c>
      <c r="Y10478">
        <f>[5]Sheet1!$D$5</f>
        <v>471.28918120857207</v>
      </c>
      <c r="Z10478">
        <f>[5]Sheet1!$D$6</f>
        <v>117822.29530214301</v>
      </c>
      <c r="AC10478" t="s">
        <v>101</v>
      </c>
      <c r="AF10478" t="s">
        <v>28</v>
      </c>
      <c r="AG10478">
        <v>2</v>
      </c>
      <c r="AH10478" t="s">
        <v>47</v>
      </c>
      <c r="AI10478">
        <v>1.59</v>
      </c>
      <c r="AJ10478">
        <f>[5]Sheet1!$D$28</f>
        <v>4760.55026861243</v>
      </c>
      <c r="AK10478">
        <f>[5]Sheet1!$D$29</f>
        <v>1190137.5671531074</v>
      </c>
      <c r="AL10478">
        <f>[5]Sheet1!$D$30</f>
        <v>8751</v>
      </c>
      <c r="AM10478">
        <f t="shared" si="649"/>
        <v>7.5635263612791706</v>
      </c>
      <c r="AN10478">
        <f>[5]Sheet1!$D$31</f>
        <v>3564.6081458567105</v>
      </c>
      <c r="AO10478">
        <f t="shared" si="650"/>
        <v>891152.03646417765</v>
      </c>
      <c r="AP10478">
        <f>[5]Sheet1!$D$32</f>
        <v>74.878069650038498</v>
      </c>
      <c r="AQ10478">
        <f>[5]Sheet1!$D$35</f>
        <v>30.052</v>
      </c>
    </row>
    <row r="10479" spans="1:43" x14ac:dyDescent="0.2">
      <c r="A10479" t="s">
        <v>157</v>
      </c>
      <c r="B10479" t="s">
        <v>123</v>
      </c>
      <c r="C10479" t="s">
        <v>126</v>
      </c>
      <c r="E10479">
        <v>1</v>
      </c>
      <c r="F10479" t="s">
        <v>49</v>
      </c>
      <c r="G10479" t="s">
        <v>174</v>
      </c>
      <c r="L10479" t="s">
        <v>8</v>
      </c>
      <c r="M10479" t="s">
        <v>15</v>
      </c>
      <c r="N10479">
        <f>[5]Sheet1!$D$3</f>
        <v>2454968.2999999998</v>
      </c>
      <c r="O10479" t="s">
        <v>120</v>
      </c>
      <c r="P10479">
        <v>0</v>
      </c>
      <c r="Q10479">
        <v>473</v>
      </c>
      <c r="R10479" t="s">
        <v>8</v>
      </c>
      <c r="S10479">
        <v>0</v>
      </c>
      <c r="T10479" t="s">
        <v>23</v>
      </c>
      <c r="U10479" t="s">
        <v>9</v>
      </c>
      <c r="V10479">
        <v>57.7</v>
      </c>
      <c r="W10479">
        <v>9.8000000000000007</v>
      </c>
      <c r="X10479">
        <f>[5]Sheet1!$D$2</f>
        <v>1157</v>
      </c>
      <c r="Y10479">
        <f>[5]Sheet1!$D$5</f>
        <v>471.28918120857207</v>
      </c>
      <c r="Z10479">
        <f>[5]Sheet1!$D$6</f>
        <v>117822.29530214301</v>
      </c>
      <c r="AC10479" t="s">
        <v>8</v>
      </c>
      <c r="AF10479" t="s">
        <v>28</v>
      </c>
      <c r="AG10479">
        <v>1</v>
      </c>
      <c r="AH10479" t="s">
        <v>47</v>
      </c>
      <c r="AI10479">
        <v>0.54910000000000003</v>
      </c>
      <c r="AJ10479">
        <f>[5]Sheet1!$D$28</f>
        <v>4760.55026861243</v>
      </c>
      <c r="AK10479">
        <f>[5]Sheet1!$D$29</f>
        <v>1190137.5671531074</v>
      </c>
      <c r="AL10479">
        <f>[5]Sheet1!$D$30</f>
        <v>8751</v>
      </c>
      <c r="AM10479">
        <f t="shared" si="649"/>
        <v>7.5635263612791706</v>
      </c>
      <c r="AN10479">
        <f>[5]Sheet1!$D$31</f>
        <v>3564.6081458567105</v>
      </c>
      <c r="AO10479">
        <f t="shared" si="650"/>
        <v>891152.03646417765</v>
      </c>
      <c r="AP10479">
        <f>[5]Sheet1!$D$32</f>
        <v>74.878069650038498</v>
      </c>
      <c r="AQ10479">
        <f>[5]Sheet1!$D$35</f>
        <v>30.052</v>
      </c>
    </row>
    <row r="10480" spans="1:43" x14ac:dyDescent="0.2">
      <c r="A10480" t="s">
        <v>157</v>
      </c>
      <c r="B10480" t="s">
        <v>123</v>
      </c>
      <c r="C10480" t="s">
        <v>126</v>
      </c>
      <c r="E10480">
        <v>1</v>
      </c>
      <c r="F10480" t="s">
        <v>49</v>
      </c>
      <c r="G10480" t="s">
        <v>174</v>
      </c>
      <c r="L10480" t="s">
        <v>8</v>
      </c>
      <c r="M10480" t="s">
        <v>15</v>
      </c>
      <c r="N10480">
        <f>[5]Sheet1!$D$3</f>
        <v>2454968.2999999998</v>
      </c>
      <c r="O10480" t="s">
        <v>120</v>
      </c>
      <c r="P10480">
        <v>0</v>
      </c>
      <c r="Q10480">
        <v>473</v>
      </c>
      <c r="R10480" t="s">
        <v>8</v>
      </c>
      <c r="S10480">
        <v>0</v>
      </c>
      <c r="T10480" t="s">
        <v>23</v>
      </c>
      <c r="U10480" t="s">
        <v>9</v>
      </c>
      <c r="V10480">
        <v>57.7</v>
      </c>
      <c r="W10480">
        <v>9.8000000000000007</v>
      </c>
      <c r="X10480">
        <f>[5]Sheet1!$D$2</f>
        <v>1157</v>
      </c>
      <c r="Y10480">
        <f>[5]Sheet1!$D$5</f>
        <v>471.28918120857207</v>
      </c>
      <c r="Z10480">
        <f>[5]Sheet1!$D$6</f>
        <v>117822.29530214301</v>
      </c>
      <c r="AB10480" t="s">
        <v>8</v>
      </c>
      <c r="AC10480" t="s">
        <v>101</v>
      </c>
      <c r="AD10480" t="s">
        <v>8</v>
      </c>
      <c r="AF10480" t="s">
        <v>28</v>
      </c>
      <c r="AG10480">
        <v>1</v>
      </c>
      <c r="AH10480" t="s">
        <v>46</v>
      </c>
      <c r="AI10480">
        <v>0.95369999999999999</v>
      </c>
      <c r="AJ10480">
        <f>[5]Sheet1!$D$28</f>
        <v>4760.55026861243</v>
      </c>
      <c r="AK10480">
        <f>[5]Sheet1!$D$29</f>
        <v>1190137.5671531074</v>
      </c>
      <c r="AL10480">
        <f>[5]Sheet1!$D$30</f>
        <v>8751</v>
      </c>
      <c r="AM10480">
        <f t="shared" si="649"/>
        <v>7.5635263612791706</v>
      </c>
      <c r="AN10480">
        <f>[5]Sheet1!$D$31</f>
        <v>3564.6081458567105</v>
      </c>
      <c r="AO10480">
        <f t="shared" si="650"/>
        <v>891152.03646417765</v>
      </c>
      <c r="AP10480">
        <f>[5]Sheet1!$D$32</f>
        <v>74.878069650038498</v>
      </c>
      <c r="AQ10480">
        <f>[5]Sheet1!$D$35</f>
        <v>30.052</v>
      </c>
    </row>
    <row r="10481" spans="1:43" x14ac:dyDescent="0.2">
      <c r="A10481" t="s">
        <v>157</v>
      </c>
      <c r="B10481" t="s">
        <v>123</v>
      </c>
      <c r="C10481" t="s">
        <v>126</v>
      </c>
      <c r="E10481">
        <v>1</v>
      </c>
      <c r="F10481" t="s">
        <v>49</v>
      </c>
      <c r="G10481" t="s">
        <v>174</v>
      </c>
      <c r="L10481" t="s">
        <v>8</v>
      </c>
      <c r="M10481" t="s">
        <v>15</v>
      </c>
      <c r="N10481">
        <f>[5]Sheet1!$D$3</f>
        <v>2454968.2999999998</v>
      </c>
      <c r="O10481" t="s">
        <v>120</v>
      </c>
      <c r="P10481">
        <v>0</v>
      </c>
      <c r="Q10481">
        <v>473</v>
      </c>
      <c r="R10481" t="s">
        <v>8</v>
      </c>
      <c r="S10481">
        <v>0</v>
      </c>
      <c r="T10481" t="s">
        <v>23</v>
      </c>
      <c r="U10481" t="s">
        <v>9</v>
      </c>
      <c r="V10481">
        <v>57.7</v>
      </c>
      <c r="W10481">
        <v>9.8000000000000007</v>
      </c>
      <c r="X10481">
        <f>[5]Sheet1!$D$2</f>
        <v>1157</v>
      </c>
      <c r="Y10481">
        <f>[5]Sheet1!$D$5</f>
        <v>471.28918120857207</v>
      </c>
      <c r="Z10481">
        <f>[5]Sheet1!$D$6</f>
        <v>117822.29530214301</v>
      </c>
      <c r="AC10481" t="s">
        <v>8</v>
      </c>
      <c r="AF10481" t="s">
        <v>28</v>
      </c>
      <c r="AG10481">
        <v>3</v>
      </c>
      <c r="AH10481" t="s">
        <v>46</v>
      </c>
      <c r="AI10481">
        <v>3.0630000000000002</v>
      </c>
      <c r="AJ10481">
        <f>[5]Sheet1!$D$28</f>
        <v>4760.55026861243</v>
      </c>
      <c r="AK10481">
        <f>[5]Sheet1!$D$29</f>
        <v>1190137.5671531074</v>
      </c>
      <c r="AL10481">
        <f>[5]Sheet1!$D$30</f>
        <v>8751</v>
      </c>
      <c r="AM10481">
        <f t="shared" si="649"/>
        <v>7.5635263612791706</v>
      </c>
      <c r="AN10481">
        <f>[5]Sheet1!$D$31</f>
        <v>3564.6081458567105</v>
      </c>
      <c r="AO10481">
        <f t="shared" si="650"/>
        <v>891152.03646417765</v>
      </c>
      <c r="AP10481">
        <f>[5]Sheet1!$D$32</f>
        <v>74.878069650038498</v>
      </c>
      <c r="AQ10481">
        <f>[5]Sheet1!$D$35</f>
        <v>30.052</v>
      </c>
    </row>
    <row r="10482" spans="1:43" x14ac:dyDescent="0.2">
      <c r="A10482" t="s">
        <v>157</v>
      </c>
      <c r="B10482" t="s">
        <v>123</v>
      </c>
      <c r="C10482" t="s">
        <v>126</v>
      </c>
      <c r="E10482">
        <v>1</v>
      </c>
      <c r="F10482" t="s">
        <v>49</v>
      </c>
      <c r="G10482" t="s">
        <v>174</v>
      </c>
      <c r="L10482" t="s">
        <v>8</v>
      </c>
      <c r="M10482" t="s">
        <v>15</v>
      </c>
      <c r="N10482">
        <f>[5]Sheet1!$D$3</f>
        <v>2454968.2999999998</v>
      </c>
      <c r="O10482" t="s">
        <v>120</v>
      </c>
      <c r="P10482">
        <v>0</v>
      </c>
      <c r="Q10482">
        <v>473</v>
      </c>
      <c r="R10482" t="s">
        <v>8</v>
      </c>
      <c r="S10482">
        <v>0</v>
      </c>
      <c r="T10482" t="s">
        <v>23</v>
      </c>
      <c r="U10482" t="s">
        <v>9</v>
      </c>
      <c r="V10482">
        <v>57.7</v>
      </c>
      <c r="W10482">
        <v>9.8000000000000007</v>
      </c>
      <c r="X10482">
        <f>[5]Sheet1!$D$2</f>
        <v>1157</v>
      </c>
      <c r="Y10482">
        <f>[5]Sheet1!$D$5</f>
        <v>471.28918120857207</v>
      </c>
      <c r="Z10482">
        <f>[5]Sheet1!$D$6</f>
        <v>117822.29530214301</v>
      </c>
      <c r="AC10482" t="s">
        <v>101</v>
      </c>
      <c r="AF10482" t="s">
        <v>28</v>
      </c>
      <c r="AG10482">
        <v>6</v>
      </c>
      <c r="AH10482" t="s">
        <v>46</v>
      </c>
      <c r="AI10482">
        <v>3.3809999999999998</v>
      </c>
      <c r="AJ10482">
        <f>[5]Sheet1!$D$28</f>
        <v>4760.55026861243</v>
      </c>
      <c r="AK10482">
        <f>[5]Sheet1!$D$29</f>
        <v>1190137.5671531074</v>
      </c>
      <c r="AL10482">
        <f>[5]Sheet1!$D$30</f>
        <v>8751</v>
      </c>
      <c r="AM10482">
        <f t="shared" si="649"/>
        <v>7.5635263612791706</v>
      </c>
      <c r="AN10482">
        <f>[5]Sheet1!$D$31</f>
        <v>3564.6081458567105</v>
      </c>
      <c r="AO10482">
        <f t="shared" si="650"/>
        <v>891152.03646417765</v>
      </c>
      <c r="AP10482">
        <f>[5]Sheet1!$D$32</f>
        <v>74.878069650038498</v>
      </c>
      <c r="AQ10482">
        <f>[5]Sheet1!$D$35</f>
        <v>30.052</v>
      </c>
    </row>
    <row r="10483" spans="1:43" x14ac:dyDescent="0.2">
      <c r="A10483" t="s">
        <v>157</v>
      </c>
      <c r="B10483" t="s">
        <v>123</v>
      </c>
      <c r="C10483" t="s">
        <v>126</v>
      </c>
      <c r="E10483">
        <v>1</v>
      </c>
      <c r="F10483" t="s">
        <v>49</v>
      </c>
      <c r="G10483" t="s">
        <v>174</v>
      </c>
      <c r="L10483" t="s">
        <v>8</v>
      </c>
      <c r="M10483" t="s">
        <v>15</v>
      </c>
      <c r="N10483">
        <f>[5]Sheet1!$D$3</f>
        <v>2454968.2999999998</v>
      </c>
      <c r="O10483" t="s">
        <v>120</v>
      </c>
      <c r="P10483">
        <v>0</v>
      </c>
      <c r="Q10483">
        <v>473</v>
      </c>
      <c r="R10483" t="s">
        <v>8</v>
      </c>
      <c r="S10483">
        <v>0</v>
      </c>
      <c r="T10483" t="s">
        <v>23</v>
      </c>
      <c r="U10483" t="s">
        <v>9</v>
      </c>
      <c r="V10483">
        <v>57.7</v>
      </c>
      <c r="W10483">
        <v>9.8000000000000007</v>
      </c>
      <c r="X10483">
        <f>[5]Sheet1!$D$2</f>
        <v>1157</v>
      </c>
      <c r="Y10483">
        <f>[5]Sheet1!$D$5</f>
        <v>471.28918120857207</v>
      </c>
      <c r="Z10483">
        <f>[5]Sheet1!$D$6</f>
        <v>117822.29530214301</v>
      </c>
      <c r="AC10483" t="s">
        <v>101</v>
      </c>
      <c r="AF10483" t="s">
        <v>28</v>
      </c>
      <c r="AG10483">
        <v>1</v>
      </c>
      <c r="AH10483" t="s">
        <v>46</v>
      </c>
      <c r="AI10483">
        <v>0.31790000000000002</v>
      </c>
      <c r="AJ10483">
        <f>[5]Sheet1!$D$28</f>
        <v>4760.55026861243</v>
      </c>
      <c r="AK10483">
        <f>[5]Sheet1!$D$29</f>
        <v>1190137.5671531074</v>
      </c>
      <c r="AL10483">
        <f>[5]Sheet1!$D$30</f>
        <v>8751</v>
      </c>
      <c r="AM10483">
        <f t="shared" si="649"/>
        <v>7.5635263612791706</v>
      </c>
      <c r="AN10483">
        <f>[5]Sheet1!$D$31</f>
        <v>3564.6081458567105</v>
      </c>
      <c r="AO10483">
        <f t="shared" si="650"/>
        <v>891152.03646417765</v>
      </c>
      <c r="AP10483">
        <f>[5]Sheet1!$D$32</f>
        <v>74.878069650038498</v>
      </c>
      <c r="AQ10483">
        <f>[5]Sheet1!$D$35</f>
        <v>30.052</v>
      </c>
    </row>
    <row r="10484" spans="1:43" x14ac:dyDescent="0.2">
      <c r="A10484" t="s">
        <v>157</v>
      </c>
      <c r="B10484" t="s">
        <v>123</v>
      </c>
      <c r="C10484" t="s">
        <v>126</v>
      </c>
      <c r="E10484">
        <v>1</v>
      </c>
      <c r="F10484" t="s">
        <v>49</v>
      </c>
      <c r="G10484" t="s">
        <v>174</v>
      </c>
      <c r="L10484" t="s">
        <v>8</v>
      </c>
      <c r="M10484" t="s">
        <v>15</v>
      </c>
      <c r="N10484">
        <f>[5]Sheet1!$D$3</f>
        <v>2454968.2999999998</v>
      </c>
      <c r="O10484" t="s">
        <v>120</v>
      </c>
      <c r="P10484">
        <v>0</v>
      </c>
      <c r="Q10484">
        <v>473</v>
      </c>
      <c r="R10484" t="s">
        <v>8</v>
      </c>
      <c r="S10484">
        <v>0</v>
      </c>
      <c r="T10484" t="s">
        <v>23</v>
      </c>
      <c r="U10484" t="s">
        <v>9</v>
      </c>
      <c r="V10484">
        <v>57.7</v>
      </c>
      <c r="W10484">
        <v>9.8000000000000007</v>
      </c>
      <c r="X10484">
        <f>[5]Sheet1!$D$2</f>
        <v>1157</v>
      </c>
      <c r="Y10484">
        <f>[5]Sheet1!$D$5</f>
        <v>471.28918120857207</v>
      </c>
      <c r="Z10484">
        <f>[5]Sheet1!$D$6</f>
        <v>117822.29530214301</v>
      </c>
      <c r="AC10484" t="s">
        <v>101</v>
      </c>
      <c r="AF10484" t="s">
        <v>28</v>
      </c>
      <c r="AG10484">
        <v>2</v>
      </c>
      <c r="AH10484" t="s">
        <v>47</v>
      </c>
      <c r="AI10484">
        <v>1.214</v>
      </c>
      <c r="AJ10484">
        <f>[5]Sheet1!$D$28</f>
        <v>4760.55026861243</v>
      </c>
      <c r="AK10484">
        <f>[5]Sheet1!$D$29</f>
        <v>1190137.5671531074</v>
      </c>
      <c r="AL10484">
        <f>[5]Sheet1!$D$30</f>
        <v>8751</v>
      </c>
      <c r="AM10484">
        <f t="shared" si="649"/>
        <v>7.5635263612791706</v>
      </c>
      <c r="AN10484">
        <f>[5]Sheet1!$D$31</f>
        <v>3564.6081458567105</v>
      </c>
      <c r="AO10484">
        <f t="shared" si="650"/>
        <v>891152.03646417765</v>
      </c>
      <c r="AP10484">
        <f>[5]Sheet1!$D$32</f>
        <v>74.878069650038498</v>
      </c>
      <c r="AQ10484">
        <f>[5]Sheet1!$D$35</f>
        <v>30.052</v>
      </c>
    </row>
    <row r="10485" spans="1:43" x14ac:dyDescent="0.2">
      <c r="A10485" t="s">
        <v>157</v>
      </c>
      <c r="B10485" t="s">
        <v>123</v>
      </c>
      <c r="C10485" t="s">
        <v>126</v>
      </c>
      <c r="E10485">
        <v>1</v>
      </c>
      <c r="F10485" t="s">
        <v>49</v>
      </c>
      <c r="G10485" t="s">
        <v>174</v>
      </c>
      <c r="L10485" t="s">
        <v>8</v>
      </c>
      <c r="M10485" t="s">
        <v>15</v>
      </c>
      <c r="N10485">
        <f>[5]Sheet1!$D$3</f>
        <v>2454968.2999999998</v>
      </c>
      <c r="O10485" t="s">
        <v>120</v>
      </c>
      <c r="P10485">
        <v>0</v>
      </c>
      <c r="Q10485">
        <v>473</v>
      </c>
      <c r="R10485" t="s">
        <v>8</v>
      </c>
      <c r="S10485">
        <v>0</v>
      </c>
      <c r="T10485" t="s">
        <v>23</v>
      </c>
      <c r="U10485" t="s">
        <v>9</v>
      </c>
      <c r="V10485">
        <v>57.7</v>
      </c>
      <c r="W10485">
        <v>9.8000000000000007</v>
      </c>
      <c r="X10485">
        <f>[5]Sheet1!$D$2</f>
        <v>1157</v>
      </c>
      <c r="Y10485">
        <f>[5]Sheet1!$D$5</f>
        <v>471.28918120857207</v>
      </c>
      <c r="Z10485">
        <f>[5]Sheet1!$D$6</f>
        <v>117822.29530214301</v>
      </c>
      <c r="AC10485" t="s">
        <v>101</v>
      </c>
      <c r="AF10485" t="s">
        <v>28</v>
      </c>
      <c r="AG10485">
        <v>1</v>
      </c>
      <c r="AH10485" t="s">
        <v>46</v>
      </c>
      <c r="AI10485">
        <v>0.3468</v>
      </c>
      <c r="AJ10485">
        <f>[5]Sheet1!$D$28</f>
        <v>4760.55026861243</v>
      </c>
      <c r="AK10485">
        <f>[5]Sheet1!$D$29</f>
        <v>1190137.5671531074</v>
      </c>
      <c r="AL10485">
        <f>[5]Sheet1!$D$30</f>
        <v>8751</v>
      </c>
      <c r="AM10485">
        <f t="shared" si="649"/>
        <v>7.5635263612791706</v>
      </c>
      <c r="AN10485">
        <f>[5]Sheet1!$D$31</f>
        <v>3564.6081458567105</v>
      </c>
      <c r="AO10485">
        <f t="shared" si="650"/>
        <v>891152.03646417765</v>
      </c>
      <c r="AP10485">
        <f>[5]Sheet1!$D$32</f>
        <v>74.878069650038498</v>
      </c>
      <c r="AQ10485">
        <f>[5]Sheet1!$D$35</f>
        <v>30.052</v>
      </c>
    </row>
    <row r="10486" spans="1:43" x14ac:dyDescent="0.2">
      <c r="A10486" t="s">
        <v>157</v>
      </c>
      <c r="B10486" t="s">
        <v>123</v>
      </c>
      <c r="C10486" t="s">
        <v>126</v>
      </c>
      <c r="E10486">
        <v>1</v>
      </c>
      <c r="F10486" t="s">
        <v>49</v>
      </c>
      <c r="G10486" t="s">
        <v>174</v>
      </c>
      <c r="L10486" t="s">
        <v>8</v>
      </c>
      <c r="M10486" t="s">
        <v>15</v>
      </c>
      <c r="N10486">
        <f>[5]Sheet1!$D$3</f>
        <v>2454968.2999999998</v>
      </c>
      <c r="O10486" t="s">
        <v>120</v>
      </c>
      <c r="P10486">
        <v>0</v>
      </c>
      <c r="Q10486">
        <v>473</v>
      </c>
      <c r="R10486" t="s">
        <v>8</v>
      </c>
      <c r="S10486">
        <v>0</v>
      </c>
      <c r="T10486" t="s">
        <v>23</v>
      </c>
      <c r="U10486" t="s">
        <v>9</v>
      </c>
      <c r="V10486">
        <v>57.7</v>
      </c>
      <c r="W10486">
        <v>9.8000000000000007</v>
      </c>
      <c r="X10486">
        <f>[5]Sheet1!$D$2</f>
        <v>1157</v>
      </c>
      <c r="Y10486">
        <f>[5]Sheet1!$D$5</f>
        <v>471.28918120857207</v>
      </c>
      <c r="Z10486">
        <f>[5]Sheet1!$D$6</f>
        <v>117822.29530214301</v>
      </c>
      <c r="AC10486" t="s">
        <v>101</v>
      </c>
      <c r="AF10486" t="s">
        <v>28</v>
      </c>
      <c r="AG10486">
        <v>2</v>
      </c>
      <c r="AH10486" t="s">
        <v>46</v>
      </c>
      <c r="AI10486">
        <v>0.20230000000000001</v>
      </c>
      <c r="AJ10486">
        <f>[5]Sheet1!$D$28</f>
        <v>4760.55026861243</v>
      </c>
      <c r="AK10486">
        <f>[5]Sheet1!$D$29</f>
        <v>1190137.5671531074</v>
      </c>
      <c r="AL10486">
        <f>[5]Sheet1!$D$30</f>
        <v>8751</v>
      </c>
      <c r="AM10486">
        <f t="shared" si="649"/>
        <v>7.5635263612791706</v>
      </c>
      <c r="AN10486">
        <f>[5]Sheet1!$D$31</f>
        <v>3564.6081458567105</v>
      </c>
      <c r="AO10486">
        <f t="shared" si="650"/>
        <v>891152.03646417765</v>
      </c>
      <c r="AP10486">
        <f>[5]Sheet1!$D$32</f>
        <v>74.878069650038498</v>
      </c>
      <c r="AQ10486">
        <f>[5]Sheet1!$D$35</f>
        <v>30.052</v>
      </c>
    </row>
    <row r="10487" spans="1:43" x14ac:dyDescent="0.2">
      <c r="A10487" t="s">
        <v>157</v>
      </c>
      <c r="B10487" t="s">
        <v>123</v>
      </c>
      <c r="C10487" t="s">
        <v>126</v>
      </c>
      <c r="E10487">
        <v>1</v>
      </c>
      <c r="F10487" t="s">
        <v>49</v>
      </c>
      <c r="G10487" t="s">
        <v>174</v>
      </c>
      <c r="L10487" t="s">
        <v>8</v>
      </c>
      <c r="M10487" t="s">
        <v>15</v>
      </c>
      <c r="N10487">
        <f>[5]Sheet1!$D$3</f>
        <v>2454968.2999999998</v>
      </c>
      <c r="O10487" t="s">
        <v>120</v>
      </c>
      <c r="P10487">
        <v>0</v>
      </c>
      <c r="Q10487">
        <v>473</v>
      </c>
      <c r="R10487" t="s">
        <v>8</v>
      </c>
      <c r="S10487">
        <v>0</v>
      </c>
      <c r="T10487" t="s">
        <v>23</v>
      </c>
      <c r="U10487" t="s">
        <v>9</v>
      </c>
      <c r="V10487">
        <v>57.7</v>
      </c>
      <c r="W10487">
        <v>9.8000000000000007</v>
      </c>
      <c r="X10487">
        <f>[5]Sheet1!$D$2</f>
        <v>1157</v>
      </c>
      <c r="Y10487">
        <f>[5]Sheet1!$D$5</f>
        <v>471.28918120857207</v>
      </c>
      <c r="Z10487">
        <f>[5]Sheet1!$D$6</f>
        <v>117822.29530214301</v>
      </c>
      <c r="AB10487" t="s">
        <v>8</v>
      </c>
      <c r="AC10487" t="s">
        <v>8</v>
      </c>
      <c r="AD10487" t="s">
        <v>8</v>
      </c>
      <c r="AF10487" t="s">
        <v>28</v>
      </c>
      <c r="AG10487">
        <v>1</v>
      </c>
      <c r="AH10487" t="s">
        <v>47</v>
      </c>
      <c r="AI10487">
        <v>0.46239999999999998</v>
      </c>
      <c r="AJ10487">
        <f>[5]Sheet1!$D$28</f>
        <v>4760.55026861243</v>
      </c>
      <c r="AK10487">
        <f>[5]Sheet1!$D$29</f>
        <v>1190137.5671531074</v>
      </c>
      <c r="AL10487">
        <f>[5]Sheet1!$D$30</f>
        <v>8751</v>
      </c>
      <c r="AM10487">
        <f t="shared" si="649"/>
        <v>7.5635263612791706</v>
      </c>
      <c r="AN10487">
        <f>[5]Sheet1!$D$31</f>
        <v>3564.6081458567105</v>
      </c>
      <c r="AO10487">
        <f t="shared" si="650"/>
        <v>891152.03646417765</v>
      </c>
      <c r="AP10487">
        <f>[5]Sheet1!$D$32</f>
        <v>74.878069650038498</v>
      </c>
      <c r="AQ10487">
        <f>[5]Sheet1!$D$35</f>
        <v>30.052</v>
      </c>
    </row>
    <row r="10488" spans="1:43" x14ac:dyDescent="0.2">
      <c r="A10488" t="s">
        <v>157</v>
      </c>
      <c r="B10488" t="s">
        <v>123</v>
      </c>
      <c r="C10488" t="s">
        <v>126</v>
      </c>
      <c r="E10488">
        <v>1</v>
      </c>
      <c r="F10488" t="s">
        <v>49</v>
      </c>
      <c r="G10488" t="s">
        <v>174</v>
      </c>
      <c r="L10488" t="s">
        <v>8</v>
      </c>
      <c r="M10488" t="s">
        <v>15</v>
      </c>
      <c r="N10488">
        <f>[5]Sheet1!$D$3</f>
        <v>2454968.2999999998</v>
      </c>
      <c r="O10488" t="s">
        <v>120</v>
      </c>
      <c r="P10488">
        <v>0</v>
      </c>
      <c r="Q10488">
        <v>473</v>
      </c>
      <c r="R10488" t="s">
        <v>8</v>
      </c>
      <c r="S10488">
        <v>0</v>
      </c>
      <c r="T10488" t="s">
        <v>23</v>
      </c>
      <c r="U10488" t="s">
        <v>9</v>
      </c>
      <c r="V10488">
        <v>57.7</v>
      </c>
      <c r="W10488">
        <v>9.8000000000000007</v>
      </c>
      <c r="X10488">
        <f>[5]Sheet1!$D$2</f>
        <v>1157</v>
      </c>
      <c r="Y10488">
        <f>[5]Sheet1!$D$5</f>
        <v>471.28918120857207</v>
      </c>
      <c r="Z10488">
        <f>[5]Sheet1!$D$6</f>
        <v>117822.29530214301</v>
      </c>
      <c r="AC10488" t="s">
        <v>101</v>
      </c>
      <c r="AF10488" t="s">
        <v>28</v>
      </c>
      <c r="AG10488">
        <v>3</v>
      </c>
      <c r="AH10488" t="s">
        <v>46</v>
      </c>
      <c r="AI10488">
        <v>0.40460000000000002</v>
      </c>
      <c r="AJ10488">
        <f>[5]Sheet1!$D$28</f>
        <v>4760.55026861243</v>
      </c>
      <c r="AK10488">
        <f>[5]Sheet1!$D$29</f>
        <v>1190137.5671531074</v>
      </c>
      <c r="AL10488">
        <f>[5]Sheet1!$D$30</f>
        <v>8751</v>
      </c>
      <c r="AM10488">
        <f t="shared" si="649"/>
        <v>7.5635263612791706</v>
      </c>
      <c r="AN10488">
        <f>[5]Sheet1!$D$31</f>
        <v>3564.6081458567105</v>
      </c>
      <c r="AO10488">
        <f t="shared" si="650"/>
        <v>891152.03646417765</v>
      </c>
      <c r="AP10488">
        <f>[5]Sheet1!$D$32</f>
        <v>74.878069650038498</v>
      </c>
      <c r="AQ10488">
        <f>[5]Sheet1!$D$35</f>
        <v>30.052</v>
      </c>
    </row>
    <row r="10489" spans="1:43" x14ac:dyDescent="0.2">
      <c r="A10489" t="s">
        <v>157</v>
      </c>
      <c r="B10489" t="s">
        <v>123</v>
      </c>
      <c r="C10489" t="s">
        <v>126</v>
      </c>
      <c r="E10489">
        <v>1</v>
      </c>
      <c r="F10489" t="s">
        <v>49</v>
      </c>
      <c r="G10489" t="s">
        <v>174</v>
      </c>
      <c r="L10489" t="s">
        <v>8</v>
      </c>
      <c r="M10489" t="s">
        <v>15</v>
      </c>
      <c r="N10489">
        <f>[5]Sheet1!$D$3</f>
        <v>2454968.2999999998</v>
      </c>
      <c r="O10489" t="s">
        <v>120</v>
      </c>
      <c r="P10489">
        <v>0</v>
      </c>
      <c r="Q10489">
        <v>473</v>
      </c>
      <c r="R10489" t="s">
        <v>8</v>
      </c>
      <c r="S10489">
        <v>0</v>
      </c>
      <c r="T10489" t="s">
        <v>23</v>
      </c>
      <c r="U10489" t="s">
        <v>9</v>
      </c>
      <c r="V10489">
        <v>57.7</v>
      </c>
      <c r="W10489">
        <v>9.8000000000000007</v>
      </c>
      <c r="X10489">
        <f>[5]Sheet1!$D$2</f>
        <v>1157</v>
      </c>
      <c r="Y10489">
        <f>[5]Sheet1!$D$5</f>
        <v>471.28918120857207</v>
      </c>
      <c r="Z10489">
        <f>[5]Sheet1!$D$6</f>
        <v>117822.29530214301</v>
      </c>
      <c r="AC10489" t="s">
        <v>101</v>
      </c>
      <c r="AF10489" t="s">
        <v>28</v>
      </c>
      <c r="AG10489">
        <v>1</v>
      </c>
      <c r="AH10489" t="s">
        <v>47</v>
      </c>
      <c r="AI10489">
        <v>0.69359999999999999</v>
      </c>
      <c r="AJ10489">
        <f>[5]Sheet1!$D$28</f>
        <v>4760.55026861243</v>
      </c>
      <c r="AK10489">
        <f>[5]Sheet1!$D$29</f>
        <v>1190137.5671531074</v>
      </c>
      <c r="AL10489">
        <f>[5]Sheet1!$D$30</f>
        <v>8751</v>
      </c>
      <c r="AM10489">
        <f t="shared" si="649"/>
        <v>7.5635263612791706</v>
      </c>
      <c r="AN10489">
        <f>[5]Sheet1!$D$31</f>
        <v>3564.6081458567105</v>
      </c>
      <c r="AO10489">
        <f t="shared" si="650"/>
        <v>891152.03646417765</v>
      </c>
      <c r="AP10489">
        <f>[5]Sheet1!$D$32</f>
        <v>74.878069650038498</v>
      </c>
      <c r="AQ10489">
        <f>[5]Sheet1!$D$35</f>
        <v>30.052</v>
      </c>
    </row>
    <row r="10490" spans="1:43" x14ac:dyDescent="0.2">
      <c r="A10490" t="s">
        <v>157</v>
      </c>
      <c r="B10490" t="s">
        <v>123</v>
      </c>
      <c r="C10490" t="s">
        <v>126</v>
      </c>
      <c r="E10490">
        <v>1</v>
      </c>
      <c r="F10490" t="s">
        <v>49</v>
      </c>
      <c r="G10490" t="s">
        <v>174</v>
      </c>
      <c r="L10490" t="s">
        <v>8</v>
      </c>
      <c r="M10490" t="s">
        <v>15</v>
      </c>
      <c r="N10490">
        <f>[5]Sheet1!$D$3</f>
        <v>2454968.2999999998</v>
      </c>
      <c r="O10490" t="s">
        <v>120</v>
      </c>
      <c r="P10490">
        <v>0</v>
      </c>
      <c r="Q10490">
        <v>473</v>
      </c>
      <c r="R10490" t="s">
        <v>8</v>
      </c>
      <c r="S10490">
        <v>0</v>
      </c>
      <c r="T10490" t="s">
        <v>23</v>
      </c>
      <c r="U10490" t="s">
        <v>9</v>
      </c>
      <c r="V10490">
        <v>57.7</v>
      </c>
      <c r="W10490">
        <v>9.8000000000000007</v>
      </c>
      <c r="X10490">
        <f>[5]Sheet1!$D$2</f>
        <v>1157</v>
      </c>
      <c r="Y10490">
        <f>[5]Sheet1!$D$5</f>
        <v>471.28918120857207</v>
      </c>
      <c r="Z10490">
        <f>[5]Sheet1!$D$6</f>
        <v>117822.29530214301</v>
      </c>
      <c r="AB10490" t="s">
        <v>8</v>
      </c>
      <c r="AC10490" t="s">
        <v>101</v>
      </c>
      <c r="AD10490" t="s">
        <v>102</v>
      </c>
      <c r="AF10490" t="s">
        <v>28</v>
      </c>
      <c r="AG10490">
        <v>1</v>
      </c>
      <c r="AH10490" t="s">
        <v>46</v>
      </c>
      <c r="AI10490">
        <v>0.3468</v>
      </c>
      <c r="AJ10490">
        <f>[5]Sheet1!$D$28</f>
        <v>4760.55026861243</v>
      </c>
      <c r="AK10490">
        <f>[5]Sheet1!$D$29</f>
        <v>1190137.5671531074</v>
      </c>
      <c r="AL10490">
        <f>[5]Sheet1!$D$30</f>
        <v>8751</v>
      </c>
      <c r="AM10490">
        <f t="shared" si="649"/>
        <v>7.5635263612791706</v>
      </c>
      <c r="AN10490">
        <f>[5]Sheet1!$D$31</f>
        <v>3564.6081458567105</v>
      </c>
      <c r="AO10490">
        <f t="shared" si="650"/>
        <v>891152.03646417765</v>
      </c>
      <c r="AP10490">
        <f>[5]Sheet1!$D$32</f>
        <v>74.878069650038498</v>
      </c>
      <c r="AQ10490">
        <f>[5]Sheet1!$D$35</f>
        <v>30.052</v>
      </c>
    </row>
    <row r="10491" spans="1:43" x14ac:dyDescent="0.2">
      <c r="A10491" t="s">
        <v>157</v>
      </c>
      <c r="B10491" t="s">
        <v>123</v>
      </c>
      <c r="C10491" t="s">
        <v>126</v>
      </c>
      <c r="E10491">
        <v>1</v>
      </c>
      <c r="F10491" t="s">
        <v>49</v>
      </c>
      <c r="G10491" t="s">
        <v>174</v>
      </c>
      <c r="L10491" t="s">
        <v>8</v>
      </c>
      <c r="M10491" t="s">
        <v>15</v>
      </c>
      <c r="N10491">
        <f>[5]Sheet1!$D$3</f>
        <v>2454968.2999999998</v>
      </c>
      <c r="O10491" t="s">
        <v>120</v>
      </c>
      <c r="P10491">
        <v>0</v>
      </c>
      <c r="Q10491">
        <v>473</v>
      </c>
      <c r="R10491" t="s">
        <v>8</v>
      </c>
      <c r="S10491">
        <v>0</v>
      </c>
      <c r="T10491" t="s">
        <v>23</v>
      </c>
      <c r="U10491" t="s">
        <v>9</v>
      </c>
      <c r="V10491">
        <v>57.7</v>
      </c>
      <c r="W10491">
        <v>9.8000000000000007</v>
      </c>
      <c r="X10491">
        <f>[5]Sheet1!$D$2</f>
        <v>1157</v>
      </c>
      <c r="Y10491">
        <f>[5]Sheet1!$D$5</f>
        <v>471.28918120857207</v>
      </c>
      <c r="Z10491">
        <f>[5]Sheet1!$D$6</f>
        <v>117822.29530214301</v>
      </c>
      <c r="AB10491" t="s">
        <v>8</v>
      </c>
      <c r="AC10491" t="s">
        <v>101</v>
      </c>
      <c r="AD10491" t="s">
        <v>8</v>
      </c>
      <c r="AF10491" t="s">
        <v>28</v>
      </c>
      <c r="AG10491">
        <v>2</v>
      </c>
      <c r="AH10491" t="s">
        <v>46</v>
      </c>
      <c r="AI10491">
        <v>0.75139999999999996</v>
      </c>
      <c r="AJ10491">
        <f>[5]Sheet1!$D$28</f>
        <v>4760.55026861243</v>
      </c>
      <c r="AK10491">
        <f>[5]Sheet1!$D$29</f>
        <v>1190137.5671531074</v>
      </c>
      <c r="AL10491">
        <f>[5]Sheet1!$D$30</f>
        <v>8751</v>
      </c>
      <c r="AM10491">
        <f t="shared" si="649"/>
        <v>7.5635263612791706</v>
      </c>
      <c r="AN10491">
        <f>[5]Sheet1!$D$31</f>
        <v>3564.6081458567105</v>
      </c>
      <c r="AO10491">
        <f t="shared" si="650"/>
        <v>891152.03646417765</v>
      </c>
      <c r="AP10491">
        <f>[5]Sheet1!$D$32</f>
        <v>74.878069650038498</v>
      </c>
      <c r="AQ10491">
        <f>[5]Sheet1!$D$35</f>
        <v>30.052</v>
      </c>
    </row>
    <row r="10492" spans="1:43" x14ac:dyDescent="0.2">
      <c r="A10492" t="s">
        <v>157</v>
      </c>
      <c r="B10492" t="s">
        <v>123</v>
      </c>
      <c r="C10492" t="s">
        <v>126</v>
      </c>
      <c r="E10492">
        <v>1</v>
      </c>
      <c r="F10492" t="s">
        <v>49</v>
      </c>
      <c r="G10492" t="s">
        <v>174</v>
      </c>
      <c r="L10492" t="s">
        <v>8</v>
      </c>
      <c r="M10492" t="s">
        <v>15</v>
      </c>
      <c r="N10492">
        <f>[5]Sheet1!$D$3</f>
        <v>2454968.2999999998</v>
      </c>
      <c r="O10492" t="s">
        <v>120</v>
      </c>
      <c r="P10492">
        <v>0</v>
      </c>
      <c r="Q10492">
        <v>473</v>
      </c>
      <c r="R10492" t="s">
        <v>8</v>
      </c>
      <c r="S10492">
        <v>0</v>
      </c>
      <c r="T10492" t="s">
        <v>23</v>
      </c>
      <c r="U10492" t="s">
        <v>9</v>
      </c>
      <c r="V10492">
        <v>57.7</v>
      </c>
      <c r="W10492">
        <v>9.8000000000000007</v>
      </c>
      <c r="X10492">
        <f>[5]Sheet1!$D$2</f>
        <v>1157</v>
      </c>
      <c r="Y10492">
        <f>[5]Sheet1!$D$5</f>
        <v>471.28918120857207</v>
      </c>
      <c r="Z10492">
        <f>[5]Sheet1!$D$6</f>
        <v>117822.29530214301</v>
      </c>
      <c r="AB10492" t="s">
        <v>8</v>
      </c>
      <c r="AC10492" t="s">
        <v>101</v>
      </c>
      <c r="AD10492" t="s">
        <v>102</v>
      </c>
      <c r="AF10492" t="s">
        <v>28</v>
      </c>
      <c r="AG10492">
        <v>2</v>
      </c>
      <c r="AH10492" t="s">
        <v>46</v>
      </c>
      <c r="AI10492">
        <v>2.1960000000000002</v>
      </c>
      <c r="AJ10492">
        <f>[5]Sheet1!$D$28</f>
        <v>4760.55026861243</v>
      </c>
      <c r="AK10492">
        <f>[5]Sheet1!$D$29</f>
        <v>1190137.5671531074</v>
      </c>
      <c r="AL10492">
        <f>[5]Sheet1!$D$30</f>
        <v>8751</v>
      </c>
      <c r="AM10492">
        <f t="shared" si="649"/>
        <v>7.5635263612791706</v>
      </c>
      <c r="AN10492">
        <f>[5]Sheet1!$D$31</f>
        <v>3564.6081458567105</v>
      </c>
      <c r="AO10492">
        <f t="shared" si="650"/>
        <v>891152.03646417765</v>
      </c>
      <c r="AP10492">
        <f>[5]Sheet1!$D$32</f>
        <v>74.878069650038498</v>
      </c>
      <c r="AQ10492">
        <f>[5]Sheet1!$D$35</f>
        <v>30.052</v>
      </c>
    </row>
    <row r="10493" spans="1:43" x14ac:dyDescent="0.2">
      <c r="A10493" t="s">
        <v>157</v>
      </c>
      <c r="B10493" t="s">
        <v>123</v>
      </c>
      <c r="C10493" t="s">
        <v>126</v>
      </c>
      <c r="E10493">
        <v>1</v>
      </c>
      <c r="F10493" t="s">
        <v>49</v>
      </c>
      <c r="G10493" t="s">
        <v>174</v>
      </c>
      <c r="L10493" t="s">
        <v>8</v>
      </c>
      <c r="M10493" t="s">
        <v>15</v>
      </c>
      <c r="N10493">
        <f>[5]Sheet1!$D$3</f>
        <v>2454968.2999999998</v>
      </c>
      <c r="O10493" t="s">
        <v>120</v>
      </c>
      <c r="P10493">
        <v>0</v>
      </c>
      <c r="Q10493">
        <v>473</v>
      </c>
      <c r="R10493" t="s">
        <v>8</v>
      </c>
      <c r="S10493">
        <v>0</v>
      </c>
      <c r="T10493" t="s">
        <v>23</v>
      </c>
      <c r="U10493" t="s">
        <v>9</v>
      </c>
      <c r="V10493">
        <v>57.7</v>
      </c>
      <c r="W10493">
        <v>9.8000000000000007</v>
      </c>
      <c r="X10493">
        <f>[5]Sheet1!$D$2</f>
        <v>1157</v>
      </c>
      <c r="Y10493">
        <f>[5]Sheet1!$D$5</f>
        <v>471.28918120857207</v>
      </c>
      <c r="Z10493">
        <f>[5]Sheet1!$D$6</f>
        <v>117822.29530214301</v>
      </c>
      <c r="AC10493" t="s">
        <v>101</v>
      </c>
      <c r="AF10493" t="s">
        <v>28</v>
      </c>
      <c r="AG10493">
        <v>4</v>
      </c>
      <c r="AH10493" t="s">
        <v>46</v>
      </c>
      <c r="AI10493">
        <v>4.0750000000000002</v>
      </c>
      <c r="AJ10493">
        <f>[5]Sheet1!$D$28</f>
        <v>4760.55026861243</v>
      </c>
      <c r="AK10493">
        <f>[5]Sheet1!$D$29</f>
        <v>1190137.5671531074</v>
      </c>
      <c r="AL10493">
        <f>[5]Sheet1!$D$30</f>
        <v>8751</v>
      </c>
      <c r="AM10493">
        <f t="shared" si="649"/>
        <v>7.5635263612791706</v>
      </c>
      <c r="AN10493">
        <f>[5]Sheet1!$D$31</f>
        <v>3564.6081458567105</v>
      </c>
      <c r="AO10493">
        <f t="shared" si="650"/>
        <v>891152.03646417765</v>
      </c>
      <c r="AP10493">
        <f>[5]Sheet1!$D$32</f>
        <v>74.878069650038498</v>
      </c>
      <c r="AQ10493">
        <f>[5]Sheet1!$D$35</f>
        <v>30.052</v>
      </c>
    </row>
    <row r="10494" spans="1:43" x14ac:dyDescent="0.2">
      <c r="A10494" t="s">
        <v>157</v>
      </c>
      <c r="B10494" t="s">
        <v>123</v>
      </c>
      <c r="C10494" t="s">
        <v>126</v>
      </c>
      <c r="E10494">
        <v>1</v>
      </c>
      <c r="F10494" t="s">
        <v>49</v>
      </c>
      <c r="G10494" t="s">
        <v>174</v>
      </c>
      <c r="L10494" t="s">
        <v>8</v>
      </c>
      <c r="M10494" t="s">
        <v>15</v>
      </c>
      <c r="N10494">
        <f>[5]Sheet1!$D$3</f>
        <v>2454968.2999999998</v>
      </c>
      <c r="O10494" t="s">
        <v>120</v>
      </c>
      <c r="P10494">
        <v>0</v>
      </c>
      <c r="Q10494">
        <v>473</v>
      </c>
      <c r="R10494" t="s">
        <v>8</v>
      </c>
      <c r="S10494">
        <v>0</v>
      </c>
      <c r="T10494" t="s">
        <v>23</v>
      </c>
      <c r="U10494" t="s">
        <v>9</v>
      </c>
      <c r="V10494">
        <v>57.7</v>
      </c>
      <c r="W10494">
        <v>9.8000000000000007</v>
      </c>
      <c r="X10494">
        <f>[5]Sheet1!$D$2</f>
        <v>1157</v>
      </c>
      <c r="Y10494">
        <f>[5]Sheet1!$D$5</f>
        <v>471.28918120857207</v>
      </c>
      <c r="Z10494">
        <f>[5]Sheet1!$D$6</f>
        <v>117822.29530214301</v>
      </c>
      <c r="AC10494" t="s">
        <v>101</v>
      </c>
      <c r="AF10494" t="s">
        <v>28</v>
      </c>
      <c r="AG10494">
        <v>1</v>
      </c>
      <c r="AH10494" t="s">
        <v>46</v>
      </c>
      <c r="AI10494">
        <v>0.28899999999999998</v>
      </c>
      <c r="AJ10494">
        <f>[5]Sheet1!$D$28</f>
        <v>4760.55026861243</v>
      </c>
      <c r="AK10494">
        <f>[5]Sheet1!$D$29</f>
        <v>1190137.5671531074</v>
      </c>
      <c r="AL10494">
        <f>[5]Sheet1!$D$30</f>
        <v>8751</v>
      </c>
      <c r="AM10494">
        <f t="shared" si="649"/>
        <v>7.5635263612791706</v>
      </c>
      <c r="AN10494">
        <f>[5]Sheet1!$D$31</f>
        <v>3564.6081458567105</v>
      </c>
      <c r="AO10494">
        <f t="shared" si="650"/>
        <v>891152.03646417765</v>
      </c>
      <c r="AP10494">
        <f>[5]Sheet1!$D$32</f>
        <v>74.878069650038498</v>
      </c>
      <c r="AQ10494">
        <f>[5]Sheet1!$D$35</f>
        <v>30.052</v>
      </c>
    </row>
    <row r="10495" spans="1:43" x14ac:dyDescent="0.2">
      <c r="A10495" t="s">
        <v>157</v>
      </c>
      <c r="B10495" t="s">
        <v>123</v>
      </c>
      <c r="C10495" t="s">
        <v>126</v>
      </c>
      <c r="E10495">
        <v>1</v>
      </c>
      <c r="F10495" t="s">
        <v>49</v>
      </c>
      <c r="G10495" t="s">
        <v>174</v>
      </c>
      <c r="L10495" t="s">
        <v>8</v>
      </c>
      <c r="M10495" t="s">
        <v>15</v>
      </c>
      <c r="N10495">
        <f>[5]Sheet1!$D$3</f>
        <v>2454968.2999999998</v>
      </c>
      <c r="O10495" t="s">
        <v>120</v>
      </c>
      <c r="P10495">
        <v>0</v>
      </c>
      <c r="Q10495">
        <v>473</v>
      </c>
      <c r="R10495" t="s">
        <v>8</v>
      </c>
      <c r="S10495">
        <v>0</v>
      </c>
      <c r="T10495" t="s">
        <v>23</v>
      </c>
      <c r="U10495" t="s">
        <v>9</v>
      </c>
      <c r="V10495">
        <v>57.7</v>
      </c>
      <c r="W10495">
        <v>9.8000000000000007</v>
      </c>
      <c r="X10495">
        <f>[5]Sheet1!$D$2</f>
        <v>1157</v>
      </c>
      <c r="Y10495">
        <f>[5]Sheet1!$D$5</f>
        <v>471.28918120857207</v>
      </c>
      <c r="Z10495">
        <f>[5]Sheet1!$D$6</f>
        <v>117822.29530214301</v>
      </c>
      <c r="AC10495" t="s">
        <v>101</v>
      </c>
      <c r="AF10495" t="s">
        <v>28</v>
      </c>
      <c r="AG10495">
        <v>1</v>
      </c>
      <c r="AH10495" t="s">
        <v>46</v>
      </c>
      <c r="AI10495">
        <v>0.5202</v>
      </c>
      <c r="AJ10495">
        <f>[5]Sheet1!$D$28</f>
        <v>4760.55026861243</v>
      </c>
      <c r="AK10495">
        <f>[5]Sheet1!$D$29</f>
        <v>1190137.5671531074</v>
      </c>
      <c r="AL10495">
        <f>[5]Sheet1!$D$30</f>
        <v>8751</v>
      </c>
      <c r="AM10495">
        <f t="shared" si="649"/>
        <v>7.5635263612791706</v>
      </c>
      <c r="AN10495">
        <f>[5]Sheet1!$D$31</f>
        <v>3564.6081458567105</v>
      </c>
      <c r="AO10495">
        <f t="shared" si="650"/>
        <v>891152.03646417765</v>
      </c>
      <c r="AP10495">
        <f>[5]Sheet1!$D$32</f>
        <v>74.878069650038498</v>
      </c>
      <c r="AQ10495">
        <f>[5]Sheet1!$D$35</f>
        <v>30.052</v>
      </c>
    </row>
    <row r="10496" spans="1:43" x14ac:dyDescent="0.2">
      <c r="A10496" t="s">
        <v>157</v>
      </c>
      <c r="B10496" t="s">
        <v>123</v>
      </c>
      <c r="C10496" t="s">
        <v>126</v>
      </c>
      <c r="E10496">
        <v>1</v>
      </c>
      <c r="F10496" t="s">
        <v>49</v>
      </c>
      <c r="G10496" t="s">
        <v>174</v>
      </c>
      <c r="L10496" t="s">
        <v>8</v>
      </c>
      <c r="M10496" t="s">
        <v>15</v>
      </c>
      <c r="N10496">
        <f>[5]Sheet1!$D$3</f>
        <v>2454968.2999999998</v>
      </c>
      <c r="O10496" t="s">
        <v>120</v>
      </c>
      <c r="P10496">
        <v>0</v>
      </c>
      <c r="Q10496">
        <v>473</v>
      </c>
      <c r="R10496" t="s">
        <v>8</v>
      </c>
      <c r="S10496">
        <v>0</v>
      </c>
      <c r="T10496" t="s">
        <v>23</v>
      </c>
      <c r="U10496" t="s">
        <v>9</v>
      </c>
      <c r="V10496">
        <v>57.7</v>
      </c>
      <c r="W10496">
        <v>9.8000000000000007</v>
      </c>
      <c r="X10496">
        <f>[5]Sheet1!$D$2</f>
        <v>1157</v>
      </c>
      <c r="Y10496">
        <f>[5]Sheet1!$D$5</f>
        <v>471.28918120857207</v>
      </c>
      <c r="Z10496">
        <f>[5]Sheet1!$D$6</f>
        <v>117822.29530214301</v>
      </c>
      <c r="AC10496" t="s">
        <v>101</v>
      </c>
      <c r="AF10496" t="s">
        <v>28</v>
      </c>
      <c r="AG10496">
        <v>2</v>
      </c>
      <c r="AH10496" t="s">
        <v>47</v>
      </c>
      <c r="AI10496">
        <v>0.72250000000000003</v>
      </c>
      <c r="AJ10496">
        <f>[5]Sheet1!$D$28</f>
        <v>4760.55026861243</v>
      </c>
      <c r="AK10496">
        <f>[5]Sheet1!$D$29</f>
        <v>1190137.5671531074</v>
      </c>
      <c r="AL10496">
        <f>[5]Sheet1!$D$30</f>
        <v>8751</v>
      </c>
      <c r="AM10496">
        <f t="shared" si="649"/>
        <v>7.5635263612791706</v>
      </c>
      <c r="AN10496">
        <f>[5]Sheet1!$D$31</f>
        <v>3564.6081458567105</v>
      </c>
      <c r="AO10496">
        <f t="shared" si="650"/>
        <v>891152.03646417765</v>
      </c>
      <c r="AP10496">
        <f>[5]Sheet1!$D$32</f>
        <v>74.878069650038498</v>
      </c>
      <c r="AQ10496">
        <f>[5]Sheet1!$D$35</f>
        <v>30.052</v>
      </c>
    </row>
    <row r="10497" spans="1:43" x14ac:dyDescent="0.2">
      <c r="A10497" t="s">
        <v>157</v>
      </c>
      <c r="B10497" t="s">
        <v>123</v>
      </c>
      <c r="C10497" t="s">
        <v>126</v>
      </c>
      <c r="E10497">
        <v>1</v>
      </c>
      <c r="F10497" t="s">
        <v>49</v>
      </c>
      <c r="G10497" t="s">
        <v>174</v>
      </c>
      <c r="L10497" t="s">
        <v>8</v>
      </c>
      <c r="M10497" t="s">
        <v>15</v>
      </c>
      <c r="N10497">
        <f>[5]Sheet1!$D$3</f>
        <v>2454968.2999999998</v>
      </c>
      <c r="O10497" t="s">
        <v>120</v>
      </c>
      <c r="P10497">
        <v>0</v>
      </c>
      <c r="Q10497">
        <v>473</v>
      </c>
      <c r="R10497" t="s">
        <v>8</v>
      </c>
      <c r="S10497">
        <v>0</v>
      </c>
      <c r="T10497" t="s">
        <v>23</v>
      </c>
      <c r="U10497" t="s">
        <v>9</v>
      </c>
      <c r="V10497">
        <v>57.7</v>
      </c>
      <c r="W10497">
        <v>9.8000000000000007</v>
      </c>
      <c r="X10497">
        <f>[5]Sheet1!$D$2</f>
        <v>1157</v>
      </c>
      <c r="Y10497">
        <f>[5]Sheet1!$D$5</f>
        <v>471.28918120857207</v>
      </c>
      <c r="Z10497">
        <f>[5]Sheet1!$D$6</f>
        <v>117822.29530214301</v>
      </c>
      <c r="AB10497" t="s">
        <v>8</v>
      </c>
      <c r="AC10497" t="s">
        <v>101</v>
      </c>
      <c r="AD10497" t="s">
        <v>102</v>
      </c>
      <c r="AF10497" t="s">
        <v>28</v>
      </c>
      <c r="AG10497">
        <v>1</v>
      </c>
      <c r="AH10497" t="s">
        <v>46</v>
      </c>
      <c r="AI10497">
        <v>1.012</v>
      </c>
      <c r="AJ10497">
        <f>[5]Sheet1!$D$28</f>
        <v>4760.55026861243</v>
      </c>
      <c r="AK10497">
        <f>[5]Sheet1!$D$29</f>
        <v>1190137.5671531074</v>
      </c>
      <c r="AL10497">
        <f>[5]Sheet1!$D$30</f>
        <v>8751</v>
      </c>
      <c r="AM10497">
        <f t="shared" si="649"/>
        <v>7.5635263612791706</v>
      </c>
      <c r="AN10497">
        <f>[5]Sheet1!$D$31</f>
        <v>3564.6081458567105</v>
      </c>
      <c r="AO10497">
        <f t="shared" si="650"/>
        <v>891152.03646417765</v>
      </c>
      <c r="AP10497">
        <f>[5]Sheet1!$D$32</f>
        <v>74.878069650038498</v>
      </c>
      <c r="AQ10497">
        <f>[5]Sheet1!$D$35</f>
        <v>30.052</v>
      </c>
    </row>
    <row r="10498" spans="1:43" x14ac:dyDescent="0.2">
      <c r="A10498" t="s">
        <v>157</v>
      </c>
      <c r="B10498" t="s">
        <v>123</v>
      </c>
      <c r="C10498" t="s">
        <v>126</v>
      </c>
      <c r="E10498">
        <v>1</v>
      </c>
      <c r="F10498" t="s">
        <v>49</v>
      </c>
      <c r="G10498" t="s">
        <v>174</v>
      </c>
      <c r="L10498" t="s">
        <v>8</v>
      </c>
      <c r="M10498" t="s">
        <v>15</v>
      </c>
      <c r="N10498">
        <f>[5]Sheet1!$D$3</f>
        <v>2454968.2999999998</v>
      </c>
      <c r="O10498" t="s">
        <v>120</v>
      </c>
      <c r="P10498">
        <v>0</v>
      </c>
      <c r="Q10498">
        <v>473</v>
      </c>
      <c r="R10498" t="s">
        <v>8</v>
      </c>
      <c r="S10498">
        <v>0</v>
      </c>
      <c r="T10498" t="s">
        <v>23</v>
      </c>
      <c r="U10498" t="s">
        <v>9</v>
      </c>
      <c r="V10498">
        <v>57.7</v>
      </c>
      <c r="W10498">
        <v>9.8000000000000007</v>
      </c>
      <c r="X10498">
        <f>[5]Sheet1!$D$2</f>
        <v>1157</v>
      </c>
      <c r="Y10498">
        <f>[5]Sheet1!$D$5</f>
        <v>471.28918120857207</v>
      </c>
      <c r="Z10498">
        <f>[5]Sheet1!$D$6</f>
        <v>117822.29530214301</v>
      </c>
      <c r="AC10498" t="s">
        <v>101</v>
      </c>
      <c r="AF10498" t="s">
        <v>28</v>
      </c>
      <c r="AG10498">
        <v>2</v>
      </c>
      <c r="AH10498" t="s">
        <v>46</v>
      </c>
      <c r="AI10498">
        <v>0.78029999999999999</v>
      </c>
      <c r="AJ10498">
        <f>[5]Sheet1!$D$28</f>
        <v>4760.55026861243</v>
      </c>
      <c r="AK10498">
        <f>[5]Sheet1!$D$29</f>
        <v>1190137.5671531074</v>
      </c>
      <c r="AL10498">
        <f>[5]Sheet1!$D$30</f>
        <v>8751</v>
      </c>
      <c r="AM10498">
        <f t="shared" si="649"/>
        <v>7.5635263612791706</v>
      </c>
      <c r="AN10498">
        <f>[5]Sheet1!$D$31</f>
        <v>3564.6081458567105</v>
      </c>
      <c r="AO10498">
        <f t="shared" si="650"/>
        <v>891152.03646417765</v>
      </c>
      <c r="AP10498">
        <f>[5]Sheet1!$D$32</f>
        <v>74.878069650038498</v>
      </c>
      <c r="AQ10498">
        <f>[5]Sheet1!$D$35</f>
        <v>30.052</v>
      </c>
    </row>
    <row r="10499" spans="1:43" x14ac:dyDescent="0.2">
      <c r="A10499" t="s">
        <v>157</v>
      </c>
      <c r="B10499" t="s">
        <v>123</v>
      </c>
      <c r="C10499" t="s">
        <v>126</v>
      </c>
      <c r="E10499">
        <v>1</v>
      </c>
      <c r="F10499" t="s">
        <v>49</v>
      </c>
      <c r="G10499" t="s">
        <v>174</v>
      </c>
      <c r="L10499" t="s">
        <v>8</v>
      </c>
      <c r="M10499" t="s">
        <v>15</v>
      </c>
      <c r="N10499">
        <f>[5]Sheet1!$D$3</f>
        <v>2454968.2999999998</v>
      </c>
      <c r="O10499" t="s">
        <v>120</v>
      </c>
      <c r="P10499">
        <v>0</v>
      </c>
      <c r="Q10499">
        <v>473</v>
      </c>
      <c r="R10499" t="s">
        <v>8</v>
      </c>
      <c r="S10499">
        <v>0</v>
      </c>
      <c r="T10499" t="s">
        <v>23</v>
      </c>
      <c r="U10499" t="s">
        <v>9</v>
      </c>
      <c r="V10499">
        <v>57.7</v>
      </c>
      <c r="W10499">
        <v>9.8000000000000007</v>
      </c>
      <c r="X10499">
        <f>[5]Sheet1!$D$2</f>
        <v>1157</v>
      </c>
      <c r="Y10499">
        <f>[5]Sheet1!$D$5</f>
        <v>471.28918120857207</v>
      </c>
      <c r="Z10499">
        <f>[5]Sheet1!$D$6</f>
        <v>117822.29530214301</v>
      </c>
      <c r="AC10499" t="s">
        <v>101</v>
      </c>
      <c r="AF10499" t="s">
        <v>28</v>
      </c>
      <c r="AG10499">
        <v>1</v>
      </c>
      <c r="AH10499" t="s">
        <v>46</v>
      </c>
      <c r="AI10499">
        <v>0.31790000000000002</v>
      </c>
      <c r="AJ10499">
        <f>[5]Sheet1!$D$28</f>
        <v>4760.55026861243</v>
      </c>
      <c r="AK10499">
        <f>[5]Sheet1!$D$29</f>
        <v>1190137.5671531074</v>
      </c>
      <c r="AL10499">
        <f>[5]Sheet1!$D$30</f>
        <v>8751</v>
      </c>
      <c r="AM10499">
        <f t="shared" si="649"/>
        <v>7.5635263612791706</v>
      </c>
      <c r="AN10499">
        <f>[5]Sheet1!$D$31</f>
        <v>3564.6081458567105</v>
      </c>
      <c r="AO10499">
        <f t="shared" si="650"/>
        <v>891152.03646417765</v>
      </c>
      <c r="AP10499">
        <f>[5]Sheet1!$D$32</f>
        <v>74.878069650038498</v>
      </c>
      <c r="AQ10499">
        <f>[5]Sheet1!$D$35</f>
        <v>30.052</v>
      </c>
    </row>
    <row r="10500" spans="1:43" x14ac:dyDescent="0.2">
      <c r="A10500" t="s">
        <v>157</v>
      </c>
      <c r="B10500" t="s">
        <v>123</v>
      </c>
      <c r="C10500" t="s">
        <v>126</v>
      </c>
      <c r="E10500">
        <v>1</v>
      </c>
      <c r="F10500" t="s">
        <v>49</v>
      </c>
      <c r="G10500" t="s">
        <v>174</v>
      </c>
      <c r="L10500" t="s">
        <v>8</v>
      </c>
      <c r="M10500" t="s">
        <v>15</v>
      </c>
      <c r="N10500">
        <f>[5]Sheet1!$D$3</f>
        <v>2454968.2999999998</v>
      </c>
      <c r="O10500" t="s">
        <v>120</v>
      </c>
      <c r="P10500">
        <v>0</v>
      </c>
      <c r="Q10500">
        <v>473</v>
      </c>
      <c r="R10500" t="s">
        <v>8</v>
      </c>
      <c r="S10500">
        <v>0</v>
      </c>
      <c r="T10500" t="s">
        <v>23</v>
      </c>
      <c r="U10500" t="s">
        <v>9</v>
      </c>
      <c r="V10500">
        <v>57.7</v>
      </c>
      <c r="W10500">
        <v>9.8000000000000007</v>
      </c>
      <c r="X10500">
        <f>[5]Sheet1!$D$2</f>
        <v>1157</v>
      </c>
      <c r="Y10500">
        <f>[5]Sheet1!$D$5</f>
        <v>471.28918120857207</v>
      </c>
      <c r="Z10500">
        <f>[5]Sheet1!$D$6</f>
        <v>117822.29530214301</v>
      </c>
      <c r="AB10500" t="s">
        <v>8</v>
      </c>
      <c r="AC10500" t="s">
        <v>8</v>
      </c>
      <c r="AD10500" t="s">
        <v>8</v>
      </c>
      <c r="AF10500" t="s">
        <v>28</v>
      </c>
      <c r="AG10500">
        <v>3</v>
      </c>
      <c r="AH10500" t="s">
        <v>46</v>
      </c>
      <c r="AI10500">
        <v>0.40460000000000002</v>
      </c>
      <c r="AJ10500">
        <f>[5]Sheet1!$D$28</f>
        <v>4760.55026861243</v>
      </c>
      <c r="AK10500">
        <f>[5]Sheet1!$D$29</f>
        <v>1190137.5671531074</v>
      </c>
      <c r="AL10500">
        <f>[5]Sheet1!$D$30</f>
        <v>8751</v>
      </c>
      <c r="AM10500">
        <f t="shared" si="649"/>
        <v>7.5635263612791706</v>
      </c>
      <c r="AN10500">
        <f>[5]Sheet1!$D$31</f>
        <v>3564.6081458567105</v>
      </c>
      <c r="AO10500">
        <f t="shared" si="650"/>
        <v>891152.03646417765</v>
      </c>
      <c r="AP10500">
        <f>[5]Sheet1!$D$32</f>
        <v>74.878069650038498</v>
      </c>
      <c r="AQ10500">
        <f>[5]Sheet1!$D$35</f>
        <v>30.052</v>
      </c>
    </row>
    <row r="10501" spans="1:43" x14ac:dyDescent="0.2">
      <c r="A10501" t="s">
        <v>157</v>
      </c>
      <c r="B10501" t="s">
        <v>123</v>
      </c>
      <c r="C10501" t="s">
        <v>126</v>
      </c>
      <c r="E10501">
        <v>1</v>
      </c>
      <c r="F10501" t="s">
        <v>49</v>
      </c>
      <c r="G10501" t="s">
        <v>174</v>
      </c>
      <c r="L10501" t="s">
        <v>8</v>
      </c>
      <c r="M10501" t="s">
        <v>15</v>
      </c>
      <c r="N10501">
        <f>[5]Sheet1!$D$3</f>
        <v>2454968.2999999998</v>
      </c>
      <c r="O10501" t="s">
        <v>120</v>
      </c>
      <c r="P10501">
        <v>0</v>
      </c>
      <c r="Q10501">
        <v>473</v>
      </c>
      <c r="R10501" t="s">
        <v>8</v>
      </c>
      <c r="S10501">
        <v>0</v>
      </c>
      <c r="T10501" t="s">
        <v>23</v>
      </c>
      <c r="U10501" t="s">
        <v>9</v>
      </c>
      <c r="V10501">
        <v>57.7</v>
      </c>
      <c r="W10501">
        <v>9.8000000000000007</v>
      </c>
      <c r="X10501">
        <f>[5]Sheet1!$D$2</f>
        <v>1157</v>
      </c>
      <c r="Y10501">
        <f>[5]Sheet1!$D$5</f>
        <v>471.28918120857207</v>
      </c>
      <c r="Z10501">
        <f>[5]Sheet1!$D$6</f>
        <v>117822.29530214301</v>
      </c>
      <c r="AC10501" t="s">
        <v>101</v>
      </c>
      <c r="AF10501" t="s">
        <v>28</v>
      </c>
      <c r="AG10501">
        <v>1</v>
      </c>
      <c r="AH10501" t="s">
        <v>46</v>
      </c>
      <c r="AI10501">
        <v>1.7050000000000001</v>
      </c>
      <c r="AJ10501">
        <f>[5]Sheet1!$D$28</f>
        <v>4760.55026861243</v>
      </c>
      <c r="AK10501">
        <f>[5]Sheet1!$D$29</f>
        <v>1190137.5671531074</v>
      </c>
      <c r="AL10501">
        <f>[5]Sheet1!$D$30</f>
        <v>8751</v>
      </c>
      <c r="AM10501">
        <f t="shared" si="649"/>
        <v>7.5635263612791706</v>
      </c>
      <c r="AN10501">
        <f>[5]Sheet1!$D$31</f>
        <v>3564.6081458567105</v>
      </c>
      <c r="AO10501">
        <f t="shared" si="650"/>
        <v>891152.03646417765</v>
      </c>
      <c r="AP10501">
        <f>[5]Sheet1!$D$32</f>
        <v>74.878069650038498</v>
      </c>
      <c r="AQ10501">
        <f>[5]Sheet1!$D$35</f>
        <v>30.052</v>
      </c>
    </row>
    <row r="10502" spans="1:43" x14ac:dyDescent="0.2">
      <c r="A10502" t="s">
        <v>157</v>
      </c>
      <c r="B10502" t="s">
        <v>123</v>
      </c>
      <c r="C10502" t="s">
        <v>126</v>
      </c>
      <c r="E10502">
        <v>1</v>
      </c>
      <c r="F10502" t="s">
        <v>49</v>
      </c>
      <c r="G10502" t="s">
        <v>174</v>
      </c>
      <c r="L10502" t="s">
        <v>8</v>
      </c>
      <c r="M10502" t="s">
        <v>15</v>
      </c>
      <c r="N10502">
        <f>[5]Sheet1!$D$3</f>
        <v>2454968.2999999998</v>
      </c>
      <c r="O10502" t="s">
        <v>120</v>
      </c>
      <c r="P10502">
        <v>0</v>
      </c>
      <c r="Q10502">
        <v>473</v>
      </c>
      <c r="R10502" t="s">
        <v>8</v>
      </c>
      <c r="S10502">
        <v>0</v>
      </c>
      <c r="T10502" t="s">
        <v>23</v>
      </c>
      <c r="U10502" t="s">
        <v>9</v>
      </c>
      <c r="V10502">
        <v>57.7</v>
      </c>
      <c r="W10502">
        <v>9.8000000000000007</v>
      </c>
      <c r="X10502">
        <f>[5]Sheet1!$D$2</f>
        <v>1157</v>
      </c>
      <c r="Y10502">
        <f>[5]Sheet1!$D$5</f>
        <v>471.28918120857207</v>
      </c>
      <c r="Z10502">
        <f>[5]Sheet1!$D$6</f>
        <v>117822.29530214301</v>
      </c>
      <c r="AB10502" t="s">
        <v>8</v>
      </c>
      <c r="AC10502" t="s">
        <v>101</v>
      </c>
      <c r="AD10502" t="s">
        <v>8</v>
      </c>
      <c r="AF10502" t="s">
        <v>28</v>
      </c>
      <c r="AG10502">
        <v>1</v>
      </c>
      <c r="AH10502" t="s">
        <v>46</v>
      </c>
      <c r="AI10502">
        <v>0.20230000000000001</v>
      </c>
      <c r="AJ10502">
        <f>[5]Sheet1!$D$28</f>
        <v>4760.55026861243</v>
      </c>
      <c r="AK10502">
        <f>[5]Sheet1!$D$29</f>
        <v>1190137.5671531074</v>
      </c>
      <c r="AL10502">
        <f>[5]Sheet1!$D$30</f>
        <v>8751</v>
      </c>
      <c r="AM10502">
        <f t="shared" si="649"/>
        <v>7.5635263612791706</v>
      </c>
      <c r="AN10502">
        <f>[5]Sheet1!$D$31</f>
        <v>3564.6081458567105</v>
      </c>
      <c r="AO10502">
        <f t="shared" si="650"/>
        <v>891152.03646417765</v>
      </c>
      <c r="AP10502">
        <f>[5]Sheet1!$D$32</f>
        <v>74.878069650038498</v>
      </c>
      <c r="AQ10502">
        <f>[5]Sheet1!$D$35</f>
        <v>30.052</v>
      </c>
    </row>
    <row r="10503" spans="1:43" x14ac:dyDescent="0.2">
      <c r="A10503" t="s">
        <v>157</v>
      </c>
      <c r="B10503" t="s">
        <v>123</v>
      </c>
      <c r="C10503" t="s">
        <v>126</v>
      </c>
      <c r="E10503">
        <v>1</v>
      </c>
      <c r="F10503" t="s">
        <v>49</v>
      </c>
      <c r="G10503" t="s">
        <v>174</v>
      </c>
      <c r="L10503" t="s">
        <v>8</v>
      </c>
      <c r="M10503" t="s">
        <v>15</v>
      </c>
      <c r="N10503">
        <f>[5]Sheet1!$D$3</f>
        <v>2454968.2999999998</v>
      </c>
      <c r="O10503" t="s">
        <v>120</v>
      </c>
      <c r="P10503">
        <v>0</v>
      </c>
      <c r="Q10503">
        <v>473</v>
      </c>
      <c r="R10503" t="s">
        <v>8</v>
      </c>
      <c r="S10503">
        <v>0</v>
      </c>
      <c r="T10503" t="s">
        <v>23</v>
      </c>
      <c r="U10503" t="s">
        <v>9</v>
      </c>
      <c r="V10503">
        <v>57.7</v>
      </c>
      <c r="W10503">
        <v>9.8000000000000007</v>
      </c>
      <c r="X10503">
        <f>[5]Sheet1!$D$2</f>
        <v>1157</v>
      </c>
      <c r="Y10503">
        <f>[5]Sheet1!$D$5</f>
        <v>471.28918120857207</v>
      </c>
      <c r="Z10503">
        <f>[5]Sheet1!$D$6</f>
        <v>117822.29530214301</v>
      </c>
      <c r="AC10503" t="s">
        <v>101</v>
      </c>
      <c r="AF10503" t="s">
        <v>28</v>
      </c>
      <c r="AG10503">
        <v>1</v>
      </c>
      <c r="AH10503" t="s">
        <v>46</v>
      </c>
      <c r="AI10503">
        <v>0.63580000000000003</v>
      </c>
      <c r="AJ10503">
        <f>[5]Sheet1!$D$28</f>
        <v>4760.55026861243</v>
      </c>
      <c r="AK10503">
        <f>[5]Sheet1!$D$29</f>
        <v>1190137.5671531074</v>
      </c>
      <c r="AL10503">
        <f>[5]Sheet1!$D$30</f>
        <v>8751</v>
      </c>
      <c r="AM10503">
        <f t="shared" si="649"/>
        <v>7.5635263612791706</v>
      </c>
      <c r="AN10503">
        <f>[5]Sheet1!$D$31</f>
        <v>3564.6081458567105</v>
      </c>
      <c r="AO10503">
        <f t="shared" si="650"/>
        <v>891152.03646417765</v>
      </c>
      <c r="AP10503">
        <f>[5]Sheet1!$D$32</f>
        <v>74.878069650038498</v>
      </c>
      <c r="AQ10503">
        <f>[5]Sheet1!$D$35</f>
        <v>30.052</v>
      </c>
    </row>
    <row r="10504" spans="1:43" x14ac:dyDescent="0.2">
      <c r="A10504" t="s">
        <v>157</v>
      </c>
      <c r="B10504" t="s">
        <v>123</v>
      </c>
      <c r="C10504" t="s">
        <v>126</v>
      </c>
      <c r="E10504">
        <v>1</v>
      </c>
      <c r="F10504" t="s">
        <v>49</v>
      </c>
      <c r="G10504" t="s">
        <v>174</v>
      </c>
      <c r="L10504" t="s">
        <v>8</v>
      </c>
      <c r="M10504" t="s">
        <v>15</v>
      </c>
      <c r="N10504">
        <f>[5]Sheet1!$D$3</f>
        <v>2454968.2999999998</v>
      </c>
      <c r="O10504" t="s">
        <v>120</v>
      </c>
      <c r="P10504">
        <v>0</v>
      </c>
      <c r="Q10504">
        <v>473</v>
      </c>
      <c r="R10504" t="s">
        <v>8</v>
      </c>
      <c r="S10504">
        <v>0</v>
      </c>
      <c r="T10504" t="s">
        <v>23</v>
      </c>
      <c r="U10504" t="s">
        <v>9</v>
      </c>
      <c r="V10504">
        <v>57.7</v>
      </c>
      <c r="W10504">
        <v>9.8000000000000007</v>
      </c>
      <c r="X10504">
        <f>[5]Sheet1!$D$2</f>
        <v>1157</v>
      </c>
      <c r="Y10504">
        <f>[5]Sheet1!$D$5</f>
        <v>471.28918120857207</v>
      </c>
      <c r="Z10504">
        <f>[5]Sheet1!$D$6</f>
        <v>117822.29530214301</v>
      </c>
      <c r="AC10504" t="s">
        <v>8</v>
      </c>
      <c r="AF10504" t="s">
        <v>28</v>
      </c>
      <c r="AG10504">
        <v>7</v>
      </c>
      <c r="AH10504" t="s">
        <v>46</v>
      </c>
      <c r="AI10504">
        <v>6.5030000000000001</v>
      </c>
      <c r="AJ10504">
        <f>[5]Sheet1!$D$28</f>
        <v>4760.55026861243</v>
      </c>
      <c r="AK10504">
        <f>[5]Sheet1!$D$29</f>
        <v>1190137.5671531074</v>
      </c>
      <c r="AL10504">
        <f>[5]Sheet1!$D$30</f>
        <v>8751</v>
      </c>
      <c r="AM10504">
        <f t="shared" si="649"/>
        <v>7.5635263612791706</v>
      </c>
      <c r="AN10504">
        <f>[5]Sheet1!$D$31</f>
        <v>3564.6081458567105</v>
      </c>
      <c r="AO10504">
        <f t="shared" si="650"/>
        <v>891152.03646417765</v>
      </c>
      <c r="AP10504">
        <f>[5]Sheet1!$D$32</f>
        <v>74.878069650038498</v>
      </c>
      <c r="AQ10504">
        <f>[5]Sheet1!$D$35</f>
        <v>30.052</v>
      </c>
    </row>
    <row r="10505" spans="1:43" x14ac:dyDescent="0.2">
      <c r="A10505" t="s">
        <v>157</v>
      </c>
      <c r="B10505" t="s">
        <v>123</v>
      </c>
      <c r="C10505" t="s">
        <v>126</v>
      </c>
      <c r="E10505">
        <v>1</v>
      </c>
      <c r="F10505" t="s">
        <v>49</v>
      </c>
      <c r="G10505" t="s">
        <v>174</v>
      </c>
      <c r="L10505" t="s">
        <v>8</v>
      </c>
      <c r="M10505" t="s">
        <v>15</v>
      </c>
      <c r="N10505">
        <f>[5]Sheet1!$D$3</f>
        <v>2454968.2999999998</v>
      </c>
      <c r="O10505" t="s">
        <v>120</v>
      </c>
      <c r="P10505">
        <v>0</v>
      </c>
      <c r="Q10505">
        <v>473</v>
      </c>
      <c r="R10505" t="s">
        <v>8</v>
      </c>
      <c r="S10505">
        <v>0</v>
      </c>
      <c r="T10505" t="s">
        <v>23</v>
      </c>
      <c r="U10505" t="s">
        <v>9</v>
      </c>
      <c r="V10505">
        <v>57.7</v>
      </c>
      <c r="W10505">
        <v>9.8000000000000007</v>
      </c>
      <c r="X10505">
        <f>[5]Sheet1!$D$2</f>
        <v>1157</v>
      </c>
      <c r="Y10505">
        <f>[5]Sheet1!$D$5</f>
        <v>471.28918120857207</v>
      </c>
      <c r="Z10505">
        <f>[5]Sheet1!$D$6</f>
        <v>117822.29530214301</v>
      </c>
      <c r="AC10505" t="s">
        <v>101</v>
      </c>
      <c r="AF10505" t="s">
        <v>28</v>
      </c>
      <c r="AG10505">
        <v>2</v>
      </c>
      <c r="AH10505" t="s">
        <v>46</v>
      </c>
      <c r="AI10505">
        <v>0.5202</v>
      </c>
      <c r="AJ10505">
        <f>[5]Sheet1!$D$28</f>
        <v>4760.55026861243</v>
      </c>
      <c r="AK10505">
        <f>[5]Sheet1!$D$29</f>
        <v>1190137.5671531074</v>
      </c>
      <c r="AL10505">
        <f>[5]Sheet1!$D$30</f>
        <v>8751</v>
      </c>
      <c r="AM10505">
        <f t="shared" si="649"/>
        <v>7.5635263612791706</v>
      </c>
      <c r="AN10505">
        <f>[5]Sheet1!$D$31</f>
        <v>3564.6081458567105</v>
      </c>
      <c r="AO10505">
        <f t="shared" si="650"/>
        <v>891152.03646417765</v>
      </c>
      <c r="AP10505">
        <f>[5]Sheet1!$D$32</f>
        <v>74.878069650038498</v>
      </c>
      <c r="AQ10505">
        <f>[5]Sheet1!$D$35</f>
        <v>30.052</v>
      </c>
    </row>
    <row r="10506" spans="1:43" x14ac:dyDescent="0.2">
      <c r="A10506" t="s">
        <v>157</v>
      </c>
      <c r="B10506" t="s">
        <v>123</v>
      </c>
      <c r="C10506" t="s">
        <v>126</v>
      </c>
      <c r="E10506">
        <v>1</v>
      </c>
      <c r="F10506" t="s">
        <v>49</v>
      </c>
      <c r="G10506" t="s">
        <v>174</v>
      </c>
      <c r="L10506" t="s">
        <v>8</v>
      </c>
      <c r="M10506" t="s">
        <v>15</v>
      </c>
      <c r="N10506">
        <f>[5]Sheet1!$D$3</f>
        <v>2454968.2999999998</v>
      </c>
      <c r="O10506" t="s">
        <v>120</v>
      </c>
      <c r="P10506">
        <v>0</v>
      </c>
      <c r="Q10506">
        <v>473</v>
      </c>
      <c r="R10506" t="s">
        <v>8</v>
      </c>
      <c r="S10506">
        <v>0</v>
      </c>
      <c r="T10506" t="s">
        <v>23</v>
      </c>
      <c r="U10506" t="s">
        <v>9</v>
      </c>
      <c r="V10506">
        <v>57.7</v>
      </c>
      <c r="W10506">
        <v>9.8000000000000007</v>
      </c>
      <c r="X10506">
        <f>[5]Sheet1!$D$2</f>
        <v>1157</v>
      </c>
      <c r="Y10506">
        <f>[5]Sheet1!$D$5</f>
        <v>471.28918120857207</v>
      </c>
      <c r="Z10506">
        <f>[5]Sheet1!$D$6</f>
        <v>117822.29530214301</v>
      </c>
      <c r="AC10506" t="s">
        <v>101</v>
      </c>
      <c r="AF10506" t="s">
        <v>28</v>
      </c>
      <c r="AG10506">
        <v>5</v>
      </c>
      <c r="AH10506" t="s">
        <v>46</v>
      </c>
      <c r="AI10506">
        <v>7.109</v>
      </c>
      <c r="AJ10506">
        <f>[5]Sheet1!$D$28</f>
        <v>4760.55026861243</v>
      </c>
      <c r="AK10506">
        <f>[5]Sheet1!$D$29</f>
        <v>1190137.5671531074</v>
      </c>
      <c r="AL10506">
        <f>[5]Sheet1!$D$30</f>
        <v>8751</v>
      </c>
      <c r="AM10506">
        <f t="shared" si="649"/>
        <v>7.5635263612791706</v>
      </c>
      <c r="AN10506">
        <f>[5]Sheet1!$D$31</f>
        <v>3564.6081458567105</v>
      </c>
      <c r="AO10506">
        <f t="shared" si="650"/>
        <v>891152.03646417765</v>
      </c>
      <c r="AP10506">
        <f>[5]Sheet1!$D$32</f>
        <v>74.878069650038498</v>
      </c>
      <c r="AQ10506">
        <f>[5]Sheet1!$D$35</f>
        <v>30.052</v>
      </c>
    </row>
    <row r="10507" spans="1:43" x14ac:dyDescent="0.2">
      <c r="A10507" t="s">
        <v>157</v>
      </c>
      <c r="B10507" t="s">
        <v>123</v>
      </c>
      <c r="C10507" t="s">
        <v>126</v>
      </c>
      <c r="E10507">
        <v>1</v>
      </c>
      <c r="F10507" t="s">
        <v>49</v>
      </c>
      <c r="G10507" t="s">
        <v>174</v>
      </c>
      <c r="L10507" t="s">
        <v>8</v>
      </c>
      <c r="M10507" t="s">
        <v>15</v>
      </c>
      <c r="N10507">
        <f>[5]Sheet1!$D$3</f>
        <v>2454968.2999999998</v>
      </c>
      <c r="O10507" t="s">
        <v>120</v>
      </c>
      <c r="P10507">
        <v>0</v>
      </c>
      <c r="Q10507">
        <v>473</v>
      </c>
      <c r="R10507" t="s">
        <v>8</v>
      </c>
      <c r="S10507">
        <v>0</v>
      </c>
      <c r="T10507" t="s">
        <v>23</v>
      </c>
      <c r="U10507" t="s">
        <v>9</v>
      </c>
      <c r="V10507">
        <v>57.7</v>
      </c>
      <c r="W10507">
        <v>9.8000000000000007</v>
      </c>
      <c r="X10507">
        <f>[5]Sheet1!$D$2</f>
        <v>1157</v>
      </c>
      <c r="Y10507">
        <f>[5]Sheet1!$D$5</f>
        <v>471.28918120857207</v>
      </c>
      <c r="Z10507">
        <f>[5]Sheet1!$D$6</f>
        <v>117822.29530214301</v>
      </c>
      <c r="AC10507" t="s">
        <v>101</v>
      </c>
      <c r="AF10507" t="s">
        <v>28</v>
      </c>
      <c r="AG10507">
        <v>1</v>
      </c>
      <c r="AH10507" t="s">
        <v>46</v>
      </c>
      <c r="AI10507">
        <v>0.6069</v>
      </c>
      <c r="AJ10507">
        <f>[5]Sheet1!$D$28</f>
        <v>4760.55026861243</v>
      </c>
      <c r="AK10507">
        <f>[5]Sheet1!$D$29</f>
        <v>1190137.5671531074</v>
      </c>
      <c r="AL10507">
        <f>[5]Sheet1!$D$30</f>
        <v>8751</v>
      </c>
      <c r="AM10507">
        <f t="shared" si="649"/>
        <v>7.5635263612791706</v>
      </c>
      <c r="AN10507">
        <f>[5]Sheet1!$D$31</f>
        <v>3564.6081458567105</v>
      </c>
      <c r="AO10507">
        <f t="shared" si="650"/>
        <v>891152.03646417765</v>
      </c>
      <c r="AP10507">
        <f>[5]Sheet1!$D$32</f>
        <v>74.878069650038498</v>
      </c>
      <c r="AQ10507">
        <f>[5]Sheet1!$D$35</f>
        <v>30.052</v>
      </c>
    </row>
    <row r="10508" spans="1:43" x14ac:dyDescent="0.2">
      <c r="A10508" t="s">
        <v>157</v>
      </c>
      <c r="B10508" t="s">
        <v>123</v>
      </c>
      <c r="C10508" t="s">
        <v>126</v>
      </c>
      <c r="E10508">
        <v>1</v>
      </c>
      <c r="F10508" t="s">
        <v>49</v>
      </c>
      <c r="G10508" t="s">
        <v>174</v>
      </c>
      <c r="L10508" t="s">
        <v>8</v>
      </c>
      <c r="M10508" t="s">
        <v>15</v>
      </c>
      <c r="N10508">
        <f>[5]Sheet1!$D$3</f>
        <v>2454968.2999999998</v>
      </c>
      <c r="O10508" t="s">
        <v>120</v>
      </c>
      <c r="P10508">
        <v>0</v>
      </c>
      <c r="Q10508">
        <v>473</v>
      </c>
      <c r="R10508" t="s">
        <v>8</v>
      </c>
      <c r="S10508">
        <v>0</v>
      </c>
      <c r="T10508" t="s">
        <v>23</v>
      </c>
      <c r="U10508" t="s">
        <v>9</v>
      </c>
      <c r="V10508">
        <v>57.7</v>
      </c>
      <c r="W10508">
        <v>9.8000000000000007</v>
      </c>
      <c r="X10508">
        <f>[5]Sheet1!$D$2</f>
        <v>1157</v>
      </c>
      <c r="Y10508">
        <f>[5]Sheet1!$D$5</f>
        <v>471.28918120857207</v>
      </c>
      <c r="Z10508">
        <f>[5]Sheet1!$D$6</f>
        <v>117822.29530214301</v>
      </c>
      <c r="AC10508" t="s">
        <v>101</v>
      </c>
      <c r="AF10508" t="s">
        <v>28</v>
      </c>
      <c r="AG10508">
        <v>1</v>
      </c>
      <c r="AH10508" t="s">
        <v>46</v>
      </c>
      <c r="AI10508">
        <v>0.28899999999999998</v>
      </c>
      <c r="AJ10508">
        <f>[5]Sheet1!$D$28</f>
        <v>4760.55026861243</v>
      </c>
      <c r="AK10508">
        <f>[5]Sheet1!$D$29</f>
        <v>1190137.5671531074</v>
      </c>
      <c r="AL10508">
        <f>[5]Sheet1!$D$30</f>
        <v>8751</v>
      </c>
      <c r="AM10508">
        <f t="shared" si="649"/>
        <v>7.5635263612791706</v>
      </c>
      <c r="AN10508">
        <f>[5]Sheet1!$D$31</f>
        <v>3564.6081458567105</v>
      </c>
      <c r="AO10508">
        <f t="shared" si="650"/>
        <v>891152.03646417765</v>
      </c>
      <c r="AP10508">
        <f>[5]Sheet1!$D$32</f>
        <v>74.878069650038498</v>
      </c>
      <c r="AQ10508">
        <f>[5]Sheet1!$D$35</f>
        <v>30.052</v>
      </c>
    </row>
    <row r="10509" spans="1:43" x14ac:dyDescent="0.2">
      <c r="A10509" t="s">
        <v>157</v>
      </c>
      <c r="B10509" t="s">
        <v>123</v>
      </c>
      <c r="C10509" t="s">
        <v>126</v>
      </c>
      <c r="E10509">
        <v>1</v>
      </c>
      <c r="F10509" t="s">
        <v>49</v>
      </c>
      <c r="G10509" t="s">
        <v>174</v>
      </c>
      <c r="L10509" t="s">
        <v>8</v>
      </c>
      <c r="M10509" t="s">
        <v>15</v>
      </c>
      <c r="N10509">
        <f>[5]Sheet1!$D$3</f>
        <v>2454968.2999999998</v>
      </c>
      <c r="O10509" t="s">
        <v>120</v>
      </c>
      <c r="P10509">
        <v>0</v>
      </c>
      <c r="Q10509">
        <v>473</v>
      </c>
      <c r="R10509" t="s">
        <v>8</v>
      </c>
      <c r="S10509">
        <v>0</v>
      </c>
      <c r="T10509" t="s">
        <v>23</v>
      </c>
      <c r="U10509" t="s">
        <v>9</v>
      </c>
      <c r="V10509">
        <v>57.7</v>
      </c>
      <c r="W10509">
        <v>9.8000000000000007</v>
      </c>
      <c r="X10509">
        <f>[5]Sheet1!$D$2</f>
        <v>1157</v>
      </c>
      <c r="Y10509">
        <f>[5]Sheet1!$D$5</f>
        <v>471.28918120857207</v>
      </c>
      <c r="Z10509">
        <f>[5]Sheet1!$D$6</f>
        <v>117822.29530214301</v>
      </c>
      <c r="AB10509" t="s">
        <v>8</v>
      </c>
      <c r="AC10509" t="s">
        <v>101</v>
      </c>
      <c r="AD10509" t="s">
        <v>102</v>
      </c>
      <c r="AF10509" t="s">
        <v>28</v>
      </c>
      <c r="AG10509">
        <v>1</v>
      </c>
      <c r="AH10509" t="s">
        <v>46</v>
      </c>
      <c r="AI10509">
        <v>1.012</v>
      </c>
      <c r="AJ10509">
        <f>[5]Sheet1!$D$28</f>
        <v>4760.55026861243</v>
      </c>
      <c r="AK10509">
        <f>[5]Sheet1!$D$29</f>
        <v>1190137.5671531074</v>
      </c>
      <c r="AL10509">
        <f>[5]Sheet1!$D$30</f>
        <v>8751</v>
      </c>
      <c r="AM10509">
        <f t="shared" si="649"/>
        <v>7.5635263612791706</v>
      </c>
      <c r="AN10509">
        <f>[5]Sheet1!$D$31</f>
        <v>3564.6081458567105</v>
      </c>
      <c r="AO10509">
        <f t="shared" si="650"/>
        <v>891152.03646417765</v>
      </c>
      <c r="AP10509">
        <f>[5]Sheet1!$D$32</f>
        <v>74.878069650038498</v>
      </c>
      <c r="AQ10509">
        <f>[5]Sheet1!$D$35</f>
        <v>30.052</v>
      </c>
    </row>
    <row r="10510" spans="1:43" x14ac:dyDescent="0.2">
      <c r="A10510" t="s">
        <v>157</v>
      </c>
      <c r="B10510" t="s">
        <v>123</v>
      </c>
      <c r="C10510" t="s">
        <v>126</v>
      </c>
      <c r="E10510">
        <v>1</v>
      </c>
      <c r="F10510" t="s">
        <v>49</v>
      </c>
      <c r="G10510" t="s">
        <v>174</v>
      </c>
      <c r="L10510" t="s">
        <v>8</v>
      </c>
      <c r="M10510" t="s">
        <v>15</v>
      </c>
      <c r="N10510">
        <f>[5]Sheet1!$D$3</f>
        <v>2454968.2999999998</v>
      </c>
      <c r="O10510" t="s">
        <v>120</v>
      </c>
      <c r="P10510">
        <v>0</v>
      </c>
      <c r="Q10510">
        <v>473</v>
      </c>
      <c r="R10510" t="s">
        <v>8</v>
      </c>
      <c r="S10510">
        <v>0</v>
      </c>
      <c r="T10510" t="s">
        <v>23</v>
      </c>
      <c r="U10510" t="s">
        <v>9</v>
      </c>
      <c r="V10510">
        <v>57.7</v>
      </c>
      <c r="W10510">
        <v>9.8000000000000007</v>
      </c>
      <c r="X10510">
        <f>[5]Sheet1!$D$2</f>
        <v>1157</v>
      </c>
      <c r="Y10510">
        <f>[5]Sheet1!$D$5</f>
        <v>471.28918120857207</v>
      </c>
      <c r="Z10510">
        <f>[5]Sheet1!$D$6</f>
        <v>117822.29530214301</v>
      </c>
      <c r="AC10510" t="s">
        <v>101</v>
      </c>
      <c r="AF10510" t="s">
        <v>28</v>
      </c>
      <c r="AG10510">
        <v>1</v>
      </c>
      <c r="AH10510" t="s">
        <v>46</v>
      </c>
      <c r="AI10510">
        <v>0.49130000000000001</v>
      </c>
      <c r="AJ10510">
        <f>[5]Sheet1!$D$28</f>
        <v>4760.55026861243</v>
      </c>
      <c r="AK10510">
        <f>[5]Sheet1!$D$29</f>
        <v>1190137.5671531074</v>
      </c>
      <c r="AL10510">
        <f>[5]Sheet1!$D$30</f>
        <v>8751</v>
      </c>
      <c r="AM10510">
        <f t="shared" si="649"/>
        <v>7.5635263612791706</v>
      </c>
      <c r="AN10510">
        <f>[5]Sheet1!$D$31</f>
        <v>3564.6081458567105</v>
      </c>
      <c r="AO10510">
        <f t="shared" si="650"/>
        <v>891152.03646417765</v>
      </c>
      <c r="AP10510">
        <f>[5]Sheet1!$D$32</f>
        <v>74.878069650038498</v>
      </c>
      <c r="AQ10510">
        <f>[5]Sheet1!$D$35</f>
        <v>30.052</v>
      </c>
    </row>
    <row r="10511" spans="1:43" x14ac:dyDescent="0.2">
      <c r="A10511" t="s">
        <v>157</v>
      </c>
      <c r="B10511" t="s">
        <v>123</v>
      </c>
      <c r="C10511" t="s">
        <v>126</v>
      </c>
      <c r="E10511">
        <v>1</v>
      </c>
      <c r="F10511" t="s">
        <v>49</v>
      </c>
      <c r="G10511" t="s">
        <v>174</v>
      </c>
      <c r="L10511" t="s">
        <v>8</v>
      </c>
      <c r="M10511" t="s">
        <v>15</v>
      </c>
      <c r="N10511">
        <f>[5]Sheet1!$D$3</f>
        <v>2454968.2999999998</v>
      </c>
      <c r="O10511" t="s">
        <v>120</v>
      </c>
      <c r="P10511">
        <v>0</v>
      </c>
      <c r="Q10511">
        <v>473</v>
      </c>
      <c r="R10511" t="s">
        <v>8</v>
      </c>
      <c r="S10511">
        <v>0</v>
      </c>
      <c r="T10511" t="s">
        <v>23</v>
      </c>
      <c r="U10511" t="s">
        <v>9</v>
      </c>
      <c r="V10511">
        <v>57.7</v>
      </c>
      <c r="W10511">
        <v>9.8000000000000007</v>
      </c>
      <c r="X10511">
        <f>[5]Sheet1!$D$2</f>
        <v>1157</v>
      </c>
      <c r="Y10511">
        <f>[5]Sheet1!$D$5</f>
        <v>471.28918120857207</v>
      </c>
      <c r="Z10511">
        <f>[5]Sheet1!$D$6</f>
        <v>117822.29530214301</v>
      </c>
      <c r="AC10511" t="s">
        <v>101</v>
      </c>
      <c r="AF10511" t="s">
        <v>28</v>
      </c>
      <c r="AG10511">
        <v>1</v>
      </c>
      <c r="AH10511" t="s">
        <v>46</v>
      </c>
      <c r="AI10511">
        <v>1.069</v>
      </c>
      <c r="AJ10511">
        <f>[5]Sheet1!$D$28</f>
        <v>4760.55026861243</v>
      </c>
      <c r="AK10511">
        <f>[5]Sheet1!$D$29</f>
        <v>1190137.5671531074</v>
      </c>
      <c r="AL10511">
        <f>[5]Sheet1!$D$30</f>
        <v>8751</v>
      </c>
      <c r="AM10511">
        <f t="shared" si="649"/>
        <v>7.5635263612791706</v>
      </c>
      <c r="AN10511">
        <f>[5]Sheet1!$D$31</f>
        <v>3564.6081458567105</v>
      </c>
      <c r="AO10511">
        <f t="shared" si="650"/>
        <v>891152.03646417765</v>
      </c>
      <c r="AP10511">
        <f>[5]Sheet1!$D$32</f>
        <v>74.878069650038498</v>
      </c>
      <c r="AQ10511">
        <f>[5]Sheet1!$D$35</f>
        <v>30.052</v>
      </c>
    </row>
    <row r="10512" spans="1:43" x14ac:dyDescent="0.2">
      <c r="A10512" t="s">
        <v>157</v>
      </c>
      <c r="B10512" t="s">
        <v>123</v>
      </c>
      <c r="C10512" t="s">
        <v>126</v>
      </c>
      <c r="E10512">
        <v>1</v>
      </c>
      <c r="F10512" t="s">
        <v>49</v>
      </c>
      <c r="G10512" t="s">
        <v>174</v>
      </c>
      <c r="L10512" t="s">
        <v>8</v>
      </c>
      <c r="M10512" t="s">
        <v>15</v>
      </c>
      <c r="N10512">
        <f>[5]Sheet1!$D$3</f>
        <v>2454968.2999999998</v>
      </c>
      <c r="O10512" t="s">
        <v>120</v>
      </c>
      <c r="P10512">
        <v>0</v>
      </c>
      <c r="Q10512">
        <v>473</v>
      </c>
      <c r="R10512" t="s">
        <v>8</v>
      </c>
      <c r="S10512">
        <v>0</v>
      </c>
      <c r="T10512" t="s">
        <v>23</v>
      </c>
      <c r="U10512" t="s">
        <v>9</v>
      </c>
      <c r="V10512">
        <v>57.7</v>
      </c>
      <c r="W10512">
        <v>9.8000000000000007</v>
      </c>
      <c r="X10512">
        <f>[5]Sheet1!$D$2</f>
        <v>1157</v>
      </c>
      <c r="Y10512">
        <f>[5]Sheet1!$D$5</f>
        <v>471.28918120857207</v>
      </c>
      <c r="Z10512">
        <f>[5]Sheet1!$D$6</f>
        <v>117822.29530214301</v>
      </c>
      <c r="AC10512" t="s">
        <v>101</v>
      </c>
      <c r="AF10512" t="s">
        <v>28</v>
      </c>
      <c r="AG10512">
        <v>3</v>
      </c>
      <c r="AH10512" t="s">
        <v>46</v>
      </c>
      <c r="AI10512">
        <v>3.988</v>
      </c>
      <c r="AJ10512">
        <f>[5]Sheet1!$D$28</f>
        <v>4760.55026861243</v>
      </c>
      <c r="AK10512">
        <f>[5]Sheet1!$D$29</f>
        <v>1190137.5671531074</v>
      </c>
      <c r="AL10512">
        <f>[5]Sheet1!$D$30</f>
        <v>8751</v>
      </c>
      <c r="AM10512">
        <f t="shared" si="649"/>
        <v>7.5635263612791706</v>
      </c>
      <c r="AN10512">
        <f>[5]Sheet1!$D$31</f>
        <v>3564.6081458567105</v>
      </c>
      <c r="AO10512">
        <f t="shared" si="650"/>
        <v>891152.03646417765</v>
      </c>
      <c r="AP10512">
        <f>[5]Sheet1!$D$32</f>
        <v>74.878069650038498</v>
      </c>
      <c r="AQ10512">
        <f>[5]Sheet1!$D$35</f>
        <v>30.052</v>
      </c>
    </row>
    <row r="10513" spans="1:43" x14ac:dyDescent="0.2">
      <c r="A10513" t="s">
        <v>157</v>
      </c>
      <c r="B10513" t="s">
        <v>123</v>
      </c>
      <c r="C10513" t="s">
        <v>126</v>
      </c>
      <c r="E10513">
        <v>1</v>
      </c>
      <c r="F10513" t="s">
        <v>49</v>
      </c>
      <c r="G10513" t="s">
        <v>174</v>
      </c>
      <c r="L10513" t="s">
        <v>8</v>
      </c>
      <c r="M10513" t="s">
        <v>15</v>
      </c>
      <c r="N10513">
        <f>[5]Sheet1!$D$3</f>
        <v>2454968.2999999998</v>
      </c>
      <c r="O10513" t="s">
        <v>120</v>
      </c>
      <c r="P10513">
        <v>0</v>
      </c>
      <c r="Q10513">
        <v>473</v>
      </c>
      <c r="R10513" t="s">
        <v>8</v>
      </c>
      <c r="S10513">
        <v>0</v>
      </c>
      <c r="T10513" t="s">
        <v>23</v>
      </c>
      <c r="U10513" t="s">
        <v>9</v>
      </c>
      <c r="V10513">
        <v>57.7</v>
      </c>
      <c r="W10513">
        <v>9.8000000000000007</v>
      </c>
      <c r="X10513">
        <f>[5]Sheet1!$D$2</f>
        <v>1157</v>
      </c>
      <c r="Y10513">
        <f>[5]Sheet1!$D$5</f>
        <v>471.28918120857207</v>
      </c>
      <c r="Z10513">
        <f>[5]Sheet1!$D$6</f>
        <v>117822.29530214301</v>
      </c>
      <c r="AC10513" t="s">
        <v>101</v>
      </c>
      <c r="AF10513" t="s">
        <v>28</v>
      </c>
      <c r="AG10513">
        <v>1</v>
      </c>
      <c r="AH10513" t="s">
        <v>46</v>
      </c>
      <c r="AI10513">
        <v>0.89590000000000003</v>
      </c>
      <c r="AJ10513">
        <f>[5]Sheet1!$D$28</f>
        <v>4760.55026861243</v>
      </c>
      <c r="AK10513">
        <f>[5]Sheet1!$D$29</f>
        <v>1190137.5671531074</v>
      </c>
      <c r="AL10513">
        <f>[5]Sheet1!$D$30</f>
        <v>8751</v>
      </c>
      <c r="AM10513">
        <f t="shared" si="649"/>
        <v>7.5635263612791706</v>
      </c>
      <c r="AN10513">
        <f>[5]Sheet1!$D$31</f>
        <v>3564.6081458567105</v>
      </c>
      <c r="AO10513">
        <f t="shared" si="650"/>
        <v>891152.03646417765</v>
      </c>
      <c r="AP10513">
        <f>[5]Sheet1!$D$32</f>
        <v>74.878069650038498</v>
      </c>
      <c r="AQ10513">
        <f>[5]Sheet1!$D$35</f>
        <v>30.052</v>
      </c>
    </row>
    <row r="10514" spans="1:43" x14ac:dyDescent="0.2">
      <c r="A10514" t="s">
        <v>157</v>
      </c>
      <c r="B10514" t="s">
        <v>123</v>
      </c>
      <c r="C10514" t="s">
        <v>126</v>
      </c>
      <c r="E10514">
        <v>1</v>
      </c>
      <c r="F10514" t="s">
        <v>49</v>
      </c>
      <c r="G10514" t="s">
        <v>174</v>
      </c>
      <c r="L10514" t="s">
        <v>8</v>
      </c>
      <c r="M10514" t="s">
        <v>15</v>
      </c>
      <c r="N10514">
        <f>[5]Sheet1!$D$3</f>
        <v>2454968.2999999998</v>
      </c>
      <c r="O10514" t="s">
        <v>120</v>
      </c>
      <c r="P10514">
        <v>0</v>
      </c>
      <c r="Q10514">
        <v>473</v>
      </c>
      <c r="R10514" t="s">
        <v>8</v>
      </c>
      <c r="S10514">
        <v>0</v>
      </c>
      <c r="T10514" t="s">
        <v>23</v>
      </c>
      <c r="U10514" t="s">
        <v>9</v>
      </c>
      <c r="V10514">
        <v>57.7</v>
      </c>
      <c r="W10514">
        <v>9.8000000000000007</v>
      </c>
      <c r="X10514">
        <f>[5]Sheet1!$D$2</f>
        <v>1157</v>
      </c>
      <c r="Y10514">
        <f>[5]Sheet1!$D$5</f>
        <v>471.28918120857207</v>
      </c>
      <c r="Z10514">
        <f>[5]Sheet1!$D$6</f>
        <v>117822.29530214301</v>
      </c>
      <c r="AC10514" t="s">
        <v>101</v>
      </c>
      <c r="AF10514" t="s">
        <v>28</v>
      </c>
      <c r="AG10514">
        <v>4</v>
      </c>
      <c r="AH10514" t="s">
        <v>46</v>
      </c>
      <c r="AI10514">
        <v>4.1619999999999999</v>
      </c>
      <c r="AJ10514">
        <f>[5]Sheet1!$D$28</f>
        <v>4760.55026861243</v>
      </c>
      <c r="AK10514">
        <f>[5]Sheet1!$D$29</f>
        <v>1190137.5671531074</v>
      </c>
      <c r="AL10514">
        <f>[5]Sheet1!$D$30</f>
        <v>8751</v>
      </c>
      <c r="AM10514">
        <f t="shared" si="649"/>
        <v>7.5635263612791706</v>
      </c>
      <c r="AN10514">
        <f>[5]Sheet1!$D$31</f>
        <v>3564.6081458567105</v>
      </c>
      <c r="AO10514">
        <f t="shared" si="650"/>
        <v>891152.03646417765</v>
      </c>
      <c r="AP10514">
        <f>[5]Sheet1!$D$32</f>
        <v>74.878069650038498</v>
      </c>
      <c r="AQ10514">
        <f>[5]Sheet1!$D$35</f>
        <v>30.052</v>
      </c>
    </row>
    <row r="10515" spans="1:43" x14ac:dyDescent="0.2">
      <c r="A10515" t="s">
        <v>157</v>
      </c>
      <c r="B10515" t="s">
        <v>123</v>
      </c>
      <c r="C10515" t="s">
        <v>126</v>
      </c>
      <c r="E10515">
        <v>1</v>
      </c>
      <c r="F10515" t="s">
        <v>49</v>
      </c>
      <c r="G10515" t="s">
        <v>174</v>
      </c>
      <c r="L10515" t="s">
        <v>8</v>
      </c>
      <c r="M10515" t="s">
        <v>15</v>
      </c>
      <c r="N10515">
        <f>[5]Sheet1!$D$3</f>
        <v>2454968.2999999998</v>
      </c>
      <c r="O10515" t="s">
        <v>120</v>
      </c>
      <c r="P10515">
        <v>0</v>
      </c>
      <c r="Q10515">
        <v>473</v>
      </c>
      <c r="R10515" t="s">
        <v>8</v>
      </c>
      <c r="S10515">
        <v>0</v>
      </c>
      <c r="T10515" t="s">
        <v>23</v>
      </c>
      <c r="U10515" t="s">
        <v>9</v>
      </c>
      <c r="V10515">
        <v>57.7</v>
      </c>
      <c r="W10515">
        <v>9.8000000000000007</v>
      </c>
      <c r="X10515">
        <f>[5]Sheet1!$D$2</f>
        <v>1157</v>
      </c>
      <c r="Y10515">
        <f>[5]Sheet1!$D$5</f>
        <v>471.28918120857207</v>
      </c>
      <c r="Z10515">
        <f>[5]Sheet1!$D$6</f>
        <v>117822.29530214301</v>
      </c>
      <c r="AC10515" t="s">
        <v>101</v>
      </c>
      <c r="AF10515" t="s">
        <v>28</v>
      </c>
      <c r="AG10515">
        <v>3</v>
      </c>
      <c r="AH10515" t="s">
        <v>47</v>
      </c>
      <c r="AI10515">
        <v>1.9359999999999999</v>
      </c>
      <c r="AJ10515">
        <f>[5]Sheet1!$D$28</f>
        <v>4760.55026861243</v>
      </c>
      <c r="AK10515">
        <f>[5]Sheet1!$D$29</f>
        <v>1190137.5671531074</v>
      </c>
      <c r="AL10515">
        <f>[5]Sheet1!$D$30</f>
        <v>8751</v>
      </c>
      <c r="AM10515">
        <f t="shared" si="649"/>
        <v>7.5635263612791706</v>
      </c>
      <c r="AN10515">
        <f>[5]Sheet1!$D$31</f>
        <v>3564.6081458567105</v>
      </c>
      <c r="AO10515">
        <f t="shared" si="650"/>
        <v>891152.03646417765</v>
      </c>
      <c r="AP10515">
        <f>[5]Sheet1!$D$32</f>
        <v>74.878069650038498</v>
      </c>
      <c r="AQ10515">
        <f>[5]Sheet1!$D$35</f>
        <v>30.052</v>
      </c>
    </row>
    <row r="10516" spans="1:43" x14ac:dyDescent="0.2">
      <c r="A10516" t="s">
        <v>157</v>
      </c>
      <c r="B10516" t="s">
        <v>123</v>
      </c>
      <c r="C10516" t="s">
        <v>126</v>
      </c>
      <c r="E10516">
        <v>1</v>
      </c>
      <c r="F10516" t="s">
        <v>49</v>
      </c>
      <c r="G10516" t="s">
        <v>174</v>
      </c>
      <c r="L10516" t="s">
        <v>8</v>
      </c>
      <c r="M10516" t="s">
        <v>15</v>
      </c>
      <c r="N10516">
        <f>[5]Sheet1!$D$3</f>
        <v>2454968.2999999998</v>
      </c>
      <c r="O10516" t="s">
        <v>120</v>
      </c>
      <c r="P10516">
        <v>0</v>
      </c>
      <c r="Q10516">
        <v>473</v>
      </c>
      <c r="R10516" t="s">
        <v>8</v>
      </c>
      <c r="S10516">
        <v>0</v>
      </c>
      <c r="T10516" t="s">
        <v>23</v>
      </c>
      <c r="U10516" t="s">
        <v>9</v>
      </c>
      <c r="V10516">
        <v>57.7</v>
      </c>
      <c r="W10516">
        <v>9.8000000000000007</v>
      </c>
      <c r="X10516">
        <f>[5]Sheet1!$D$2</f>
        <v>1157</v>
      </c>
      <c r="Y10516">
        <f>[5]Sheet1!$D$5</f>
        <v>471.28918120857207</v>
      </c>
      <c r="Z10516">
        <f>[5]Sheet1!$D$6</f>
        <v>117822.29530214301</v>
      </c>
      <c r="AC10516" t="s">
        <v>101</v>
      </c>
      <c r="AF10516" t="s">
        <v>28</v>
      </c>
      <c r="AG10516">
        <v>1</v>
      </c>
      <c r="AH10516" t="s">
        <v>46</v>
      </c>
      <c r="AI10516">
        <v>0.49130000000000001</v>
      </c>
      <c r="AJ10516">
        <f>[5]Sheet1!$D$28</f>
        <v>4760.55026861243</v>
      </c>
      <c r="AK10516">
        <f>[5]Sheet1!$D$29</f>
        <v>1190137.5671531074</v>
      </c>
      <c r="AL10516">
        <f>[5]Sheet1!$D$30</f>
        <v>8751</v>
      </c>
      <c r="AM10516">
        <f t="shared" si="649"/>
        <v>7.5635263612791706</v>
      </c>
      <c r="AN10516">
        <f>[5]Sheet1!$D$31</f>
        <v>3564.6081458567105</v>
      </c>
      <c r="AO10516">
        <f t="shared" si="650"/>
        <v>891152.03646417765</v>
      </c>
      <c r="AP10516">
        <f>[5]Sheet1!$D$32</f>
        <v>74.878069650038498</v>
      </c>
      <c r="AQ10516">
        <f>[5]Sheet1!$D$35</f>
        <v>30.052</v>
      </c>
    </row>
    <row r="10517" spans="1:43" x14ac:dyDescent="0.2">
      <c r="A10517" t="s">
        <v>157</v>
      </c>
      <c r="B10517" t="s">
        <v>123</v>
      </c>
      <c r="C10517" t="s">
        <v>126</v>
      </c>
      <c r="E10517">
        <v>1</v>
      </c>
      <c r="F10517" t="s">
        <v>49</v>
      </c>
      <c r="G10517" t="s">
        <v>174</v>
      </c>
      <c r="L10517" t="s">
        <v>8</v>
      </c>
      <c r="M10517" t="s">
        <v>15</v>
      </c>
      <c r="N10517">
        <f>[5]Sheet1!$D$3</f>
        <v>2454968.2999999998</v>
      </c>
      <c r="O10517" t="s">
        <v>120</v>
      </c>
      <c r="P10517">
        <v>0</v>
      </c>
      <c r="Q10517">
        <v>473</v>
      </c>
      <c r="R10517" t="s">
        <v>8</v>
      </c>
      <c r="S10517">
        <v>0</v>
      </c>
      <c r="T10517" t="s">
        <v>23</v>
      </c>
      <c r="U10517" t="s">
        <v>9</v>
      </c>
      <c r="V10517">
        <v>57.7</v>
      </c>
      <c r="W10517">
        <v>9.8000000000000007</v>
      </c>
      <c r="X10517">
        <f>[5]Sheet1!$D$2</f>
        <v>1157</v>
      </c>
      <c r="Y10517">
        <f>[5]Sheet1!$D$5</f>
        <v>471.28918120857207</v>
      </c>
      <c r="Z10517">
        <f>[5]Sheet1!$D$6</f>
        <v>117822.29530214301</v>
      </c>
      <c r="AC10517" t="s">
        <v>101</v>
      </c>
      <c r="AF10517" t="s">
        <v>28</v>
      </c>
      <c r="AG10517">
        <v>1</v>
      </c>
      <c r="AH10517" t="s">
        <v>46</v>
      </c>
      <c r="AI10517">
        <v>0.57799999999999996</v>
      </c>
      <c r="AJ10517">
        <f>[5]Sheet1!$D$28</f>
        <v>4760.55026861243</v>
      </c>
      <c r="AK10517">
        <f>[5]Sheet1!$D$29</f>
        <v>1190137.5671531074</v>
      </c>
      <c r="AL10517">
        <f>[5]Sheet1!$D$30</f>
        <v>8751</v>
      </c>
      <c r="AM10517">
        <f t="shared" si="649"/>
        <v>7.5635263612791706</v>
      </c>
      <c r="AN10517">
        <f>[5]Sheet1!$D$31</f>
        <v>3564.6081458567105</v>
      </c>
      <c r="AO10517">
        <f t="shared" si="650"/>
        <v>891152.03646417765</v>
      </c>
      <c r="AP10517">
        <f>[5]Sheet1!$D$32</f>
        <v>74.878069650038498</v>
      </c>
      <c r="AQ10517">
        <f>[5]Sheet1!$D$35</f>
        <v>30.052</v>
      </c>
    </row>
    <row r="10518" spans="1:43" x14ac:dyDescent="0.2">
      <c r="A10518" t="s">
        <v>157</v>
      </c>
      <c r="B10518" t="s">
        <v>123</v>
      </c>
      <c r="C10518" t="s">
        <v>126</v>
      </c>
      <c r="E10518">
        <v>1</v>
      </c>
      <c r="F10518" t="s">
        <v>49</v>
      </c>
      <c r="G10518" t="s">
        <v>174</v>
      </c>
      <c r="L10518" t="s">
        <v>8</v>
      </c>
      <c r="M10518" t="s">
        <v>15</v>
      </c>
      <c r="N10518">
        <f>[5]Sheet1!$D$3</f>
        <v>2454968.2999999998</v>
      </c>
      <c r="O10518" t="s">
        <v>120</v>
      </c>
      <c r="P10518">
        <v>0</v>
      </c>
      <c r="Q10518">
        <v>473</v>
      </c>
      <c r="R10518" t="s">
        <v>8</v>
      </c>
      <c r="S10518">
        <v>0</v>
      </c>
      <c r="T10518" t="s">
        <v>23</v>
      </c>
      <c r="U10518" t="s">
        <v>9</v>
      </c>
      <c r="V10518">
        <v>57.7</v>
      </c>
      <c r="W10518">
        <v>9.8000000000000007</v>
      </c>
      <c r="X10518">
        <f>[5]Sheet1!$D$2</f>
        <v>1157</v>
      </c>
      <c r="Y10518">
        <f>[5]Sheet1!$D$5</f>
        <v>471.28918120857207</v>
      </c>
      <c r="Z10518">
        <f>[5]Sheet1!$D$6</f>
        <v>117822.29530214301</v>
      </c>
      <c r="AC10518" t="s">
        <v>101</v>
      </c>
      <c r="AF10518" t="s">
        <v>28</v>
      </c>
      <c r="AG10518">
        <v>1</v>
      </c>
      <c r="AH10518" t="s">
        <v>47</v>
      </c>
      <c r="AI10518">
        <v>0.5202</v>
      </c>
      <c r="AJ10518">
        <f>[5]Sheet1!$D$28</f>
        <v>4760.55026861243</v>
      </c>
      <c r="AK10518">
        <f>[5]Sheet1!$D$29</f>
        <v>1190137.5671531074</v>
      </c>
      <c r="AL10518">
        <f>[5]Sheet1!$D$30</f>
        <v>8751</v>
      </c>
      <c r="AM10518">
        <f t="shared" si="649"/>
        <v>7.5635263612791706</v>
      </c>
      <c r="AN10518">
        <f>[5]Sheet1!$D$31</f>
        <v>3564.6081458567105</v>
      </c>
      <c r="AO10518">
        <f t="shared" si="650"/>
        <v>891152.03646417765</v>
      </c>
      <c r="AP10518">
        <f>[5]Sheet1!$D$32</f>
        <v>74.878069650038498</v>
      </c>
      <c r="AQ10518">
        <f>[5]Sheet1!$D$35</f>
        <v>30.052</v>
      </c>
    </row>
    <row r="10519" spans="1:43" x14ac:dyDescent="0.2">
      <c r="A10519" t="s">
        <v>157</v>
      </c>
      <c r="B10519" t="s">
        <v>123</v>
      </c>
      <c r="C10519" t="s">
        <v>126</v>
      </c>
      <c r="E10519">
        <v>1</v>
      </c>
      <c r="F10519" t="s">
        <v>49</v>
      </c>
      <c r="G10519" t="s">
        <v>174</v>
      </c>
      <c r="L10519" t="s">
        <v>8</v>
      </c>
      <c r="M10519" t="s">
        <v>15</v>
      </c>
      <c r="N10519">
        <f>[5]Sheet1!$D$3</f>
        <v>2454968.2999999998</v>
      </c>
      <c r="O10519" t="s">
        <v>120</v>
      </c>
      <c r="P10519">
        <v>0</v>
      </c>
      <c r="Q10519">
        <v>473</v>
      </c>
      <c r="R10519" t="s">
        <v>8</v>
      </c>
      <c r="S10519">
        <v>0</v>
      </c>
      <c r="T10519" t="s">
        <v>23</v>
      </c>
      <c r="U10519" t="s">
        <v>9</v>
      </c>
      <c r="V10519">
        <v>57.7</v>
      </c>
      <c r="W10519">
        <v>9.8000000000000007</v>
      </c>
      <c r="X10519">
        <f>[5]Sheet1!$D$2</f>
        <v>1157</v>
      </c>
      <c r="Y10519">
        <f>[5]Sheet1!$D$5</f>
        <v>471.28918120857207</v>
      </c>
      <c r="Z10519">
        <f>[5]Sheet1!$D$6</f>
        <v>117822.29530214301</v>
      </c>
      <c r="AC10519" t="s">
        <v>101</v>
      </c>
      <c r="AF10519" t="s">
        <v>28</v>
      </c>
      <c r="AG10519">
        <v>1</v>
      </c>
      <c r="AH10519" t="s">
        <v>46</v>
      </c>
      <c r="AI10519">
        <v>0.89590000000000003</v>
      </c>
      <c r="AJ10519">
        <f>[5]Sheet1!$D$28</f>
        <v>4760.55026861243</v>
      </c>
      <c r="AK10519">
        <f>[5]Sheet1!$D$29</f>
        <v>1190137.5671531074</v>
      </c>
      <c r="AL10519">
        <f>[5]Sheet1!$D$30</f>
        <v>8751</v>
      </c>
      <c r="AM10519">
        <f t="shared" si="649"/>
        <v>7.5635263612791706</v>
      </c>
      <c r="AN10519">
        <f>[5]Sheet1!$D$31</f>
        <v>3564.6081458567105</v>
      </c>
      <c r="AO10519">
        <f t="shared" si="650"/>
        <v>891152.03646417765</v>
      </c>
      <c r="AP10519">
        <f>[5]Sheet1!$D$32</f>
        <v>74.878069650038498</v>
      </c>
      <c r="AQ10519">
        <f>[5]Sheet1!$D$35</f>
        <v>30.052</v>
      </c>
    </row>
    <row r="10520" spans="1:43" x14ac:dyDescent="0.2">
      <c r="A10520" t="s">
        <v>157</v>
      </c>
      <c r="B10520" t="s">
        <v>123</v>
      </c>
      <c r="C10520" t="s">
        <v>126</v>
      </c>
      <c r="E10520">
        <v>1</v>
      </c>
      <c r="F10520" t="s">
        <v>49</v>
      </c>
      <c r="G10520" t="s">
        <v>174</v>
      </c>
      <c r="L10520" t="s">
        <v>8</v>
      </c>
      <c r="M10520" t="s">
        <v>15</v>
      </c>
      <c r="N10520">
        <f>[5]Sheet1!$D$3</f>
        <v>2454968.2999999998</v>
      </c>
      <c r="O10520" t="s">
        <v>120</v>
      </c>
      <c r="P10520">
        <v>0</v>
      </c>
      <c r="Q10520">
        <v>473</v>
      </c>
      <c r="R10520" t="s">
        <v>8</v>
      </c>
      <c r="S10520">
        <v>0</v>
      </c>
      <c r="T10520" t="s">
        <v>23</v>
      </c>
      <c r="U10520" t="s">
        <v>9</v>
      </c>
      <c r="V10520">
        <v>57.7</v>
      </c>
      <c r="W10520">
        <v>9.8000000000000007</v>
      </c>
      <c r="X10520">
        <f>[5]Sheet1!$D$2</f>
        <v>1157</v>
      </c>
      <c r="Y10520">
        <f>[5]Sheet1!$D$5</f>
        <v>471.28918120857207</v>
      </c>
      <c r="Z10520">
        <f>[5]Sheet1!$D$6</f>
        <v>117822.29530214301</v>
      </c>
      <c r="AC10520" t="s">
        <v>101</v>
      </c>
      <c r="AF10520" t="s">
        <v>28</v>
      </c>
      <c r="AG10520">
        <v>1</v>
      </c>
      <c r="AH10520" t="s">
        <v>46</v>
      </c>
      <c r="AI10520">
        <v>1.532</v>
      </c>
      <c r="AJ10520">
        <f>[5]Sheet1!$D$28</f>
        <v>4760.55026861243</v>
      </c>
      <c r="AK10520">
        <f>[5]Sheet1!$D$29</f>
        <v>1190137.5671531074</v>
      </c>
      <c r="AL10520">
        <f>[5]Sheet1!$D$30</f>
        <v>8751</v>
      </c>
      <c r="AM10520">
        <f t="shared" si="649"/>
        <v>7.5635263612791706</v>
      </c>
      <c r="AN10520">
        <f>[5]Sheet1!$D$31</f>
        <v>3564.6081458567105</v>
      </c>
      <c r="AO10520">
        <f t="shared" si="650"/>
        <v>891152.03646417765</v>
      </c>
      <c r="AP10520">
        <f>[5]Sheet1!$D$32</f>
        <v>74.878069650038498</v>
      </c>
      <c r="AQ10520">
        <f>[5]Sheet1!$D$35</f>
        <v>30.052</v>
      </c>
    </row>
    <row r="10521" spans="1:43" x14ac:dyDescent="0.2">
      <c r="A10521" t="s">
        <v>157</v>
      </c>
      <c r="B10521" t="s">
        <v>123</v>
      </c>
      <c r="C10521" t="s">
        <v>126</v>
      </c>
      <c r="E10521">
        <v>1</v>
      </c>
      <c r="F10521" t="s">
        <v>49</v>
      </c>
      <c r="G10521" t="s">
        <v>174</v>
      </c>
      <c r="L10521" t="s">
        <v>8</v>
      </c>
      <c r="M10521" t="s">
        <v>15</v>
      </c>
      <c r="N10521">
        <f>[5]Sheet1!$D$3</f>
        <v>2454968.2999999998</v>
      </c>
      <c r="O10521" t="s">
        <v>120</v>
      </c>
      <c r="P10521">
        <v>0</v>
      </c>
      <c r="Q10521">
        <v>473</v>
      </c>
      <c r="R10521" t="s">
        <v>8</v>
      </c>
      <c r="S10521">
        <v>0</v>
      </c>
      <c r="T10521" t="s">
        <v>23</v>
      </c>
      <c r="U10521" t="s">
        <v>9</v>
      </c>
      <c r="V10521">
        <v>57.7</v>
      </c>
      <c r="W10521">
        <v>9.8000000000000007</v>
      </c>
      <c r="X10521">
        <f>[5]Sheet1!$D$2</f>
        <v>1157</v>
      </c>
      <c r="Y10521">
        <f>[5]Sheet1!$D$5</f>
        <v>471.28918120857207</v>
      </c>
      <c r="Z10521">
        <f>[5]Sheet1!$D$6</f>
        <v>117822.29530214301</v>
      </c>
      <c r="AC10521" t="s">
        <v>101</v>
      </c>
      <c r="AF10521" t="s">
        <v>28</v>
      </c>
      <c r="AG10521">
        <v>2</v>
      </c>
      <c r="AH10521" t="s">
        <v>46</v>
      </c>
      <c r="AI10521">
        <v>0.98260000000000003</v>
      </c>
      <c r="AJ10521">
        <f>[5]Sheet1!$D$28</f>
        <v>4760.55026861243</v>
      </c>
      <c r="AK10521">
        <f>[5]Sheet1!$D$29</f>
        <v>1190137.5671531074</v>
      </c>
      <c r="AL10521">
        <f>[5]Sheet1!$D$30</f>
        <v>8751</v>
      </c>
      <c r="AM10521">
        <f t="shared" si="649"/>
        <v>7.5635263612791706</v>
      </c>
      <c r="AN10521">
        <f>[5]Sheet1!$D$31</f>
        <v>3564.6081458567105</v>
      </c>
      <c r="AO10521">
        <f t="shared" si="650"/>
        <v>891152.03646417765</v>
      </c>
      <c r="AP10521">
        <f>[5]Sheet1!$D$32</f>
        <v>74.878069650038498</v>
      </c>
      <c r="AQ10521">
        <f>[5]Sheet1!$D$35</f>
        <v>30.052</v>
      </c>
    </row>
    <row r="10522" spans="1:43" x14ac:dyDescent="0.2">
      <c r="A10522" t="s">
        <v>157</v>
      </c>
      <c r="B10522" t="s">
        <v>123</v>
      </c>
      <c r="C10522" t="s">
        <v>126</v>
      </c>
      <c r="E10522">
        <v>1</v>
      </c>
      <c r="F10522" t="s">
        <v>49</v>
      </c>
      <c r="G10522" t="s">
        <v>174</v>
      </c>
      <c r="L10522" t="s">
        <v>8</v>
      </c>
      <c r="M10522" t="s">
        <v>15</v>
      </c>
      <c r="N10522">
        <f>[5]Sheet1!$D$3</f>
        <v>2454968.2999999998</v>
      </c>
      <c r="O10522" t="s">
        <v>120</v>
      </c>
      <c r="P10522">
        <v>0</v>
      </c>
      <c r="Q10522">
        <v>473</v>
      </c>
      <c r="R10522" t="s">
        <v>8</v>
      </c>
      <c r="S10522">
        <v>0</v>
      </c>
      <c r="T10522" t="s">
        <v>23</v>
      </c>
      <c r="U10522" t="s">
        <v>9</v>
      </c>
      <c r="V10522">
        <v>57.7</v>
      </c>
      <c r="W10522">
        <v>9.8000000000000007</v>
      </c>
      <c r="X10522">
        <f>[5]Sheet1!$D$2</f>
        <v>1157</v>
      </c>
      <c r="Y10522">
        <f>[5]Sheet1!$D$5</f>
        <v>471.28918120857207</v>
      </c>
      <c r="Z10522">
        <f>[5]Sheet1!$D$6</f>
        <v>117822.29530214301</v>
      </c>
      <c r="AC10522" t="s">
        <v>101</v>
      </c>
      <c r="AF10522" t="s">
        <v>28</v>
      </c>
      <c r="AG10522">
        <v>2</v>
      </c>
      <c r="AH10522" t="s">
        <v>46</v>
      </c>
      <c r="AI10522">
        <v>0.37569999999999998</v>
      </c>
      <c r="AJ10522">
        <f>[5]Sheet1!$D$28</f>
        <v>4760.55026861243</v>
      </c>
      <c r="AK10522">
        <f>[5]Sheet1!$D$29</f>
        <v>1190137.5671531074</v>
      </c>
      <c r="AL10522">
        <f>[5]Sheet1!$D$30</f>
        <v>8751</v>
      </c>
      <c r="AM10522">
        <f t="shared" si="649"/>
        <v>7.5635263612791706</v>
      </c>
      <c r="AN10522">
        <f>[5]Sheet1!$D$31</f>
        <v>3564.6081458567105</v>
      </c>
      <c r="AO10522">
        <f t="shared" si="650"/>
        <v>891152.03646417765</v>
      </c>
      <c r="AP10522">
        <f>[5]Sheet1!$D$32</f>
        <v>74.878069650038498</v>
      </c>
      <c r="AQ10522">
        <f>[5]Sheet1!$D$35</f>
        <v>30.052</v>
      </c>
    </row>
    <row r="10523" spans="1:43" x14ac:dyDescent="0.2">
      <c r="A10523" t="s">
        <v>157</v>
      </c>
      <c r="B10523" t="s">
        <v>123</v>
      </c>
      <c r="C10523" t="s">
        <v>126</v>
      </c>
      <c r="E10523">
        <v>1</v>
      </c>
      <c r="F10523" t="s">
        <v>49</v>
      </c>
      <c r="G10523" t="s">
        <v>174</v>
      </c>
      <c r="L10523" t="s">
        <v>8</v>
      </c>
      <c r="M10523" t="s">
        <v>15</v>
      </c>
      <c r="N10523">
        <f>[5]Sheet1!$D$3</f>
        <v>2454968.2999999998</v>
      </c>
      <c r="O10523" t="s">
        <v>120</v>
      </c>
      <c r="P10523">
        <v>0</v>
      </c>
      <c r="Q10523">
        <v>473</v>
      </c>
      <c r="R10523" t="s">
        <v>8</v>
      </c>
      <c r="S10523">
        <v>0</v>
      </c>
      <c r="T10523" t="s">
        <v>23</v>
      </c>
      <c r="U10523" t="s">
        <v>9</v>
      </c>
      <c r="V10523">
        <v>57.7</v>
      </c>
      <c r="W10523">
        <v>9.8000000000000007</v>
      </c>
      <c r="X10523">
        <f>[5]Sheet1!$D$2</f>
        <v>1157</v>
      </c>
      <c r="Y10523">
        <f>[5]Sheet1!$D$5</f>
        <v>471.28918120857207</v>
      </c>
      <c r="Z10523">
        <f>[5]Sheet1!$D$6</f>
        <v>117822.29530214301</v>
      </c>
      <c r="AC10523" t="s">
        <v>101</v>
      </c>
      <c r="AF10523" t="s">
        <v>28</v>
      </c>
      <c r="AG10523">
        <v>2</v>
      </c>
      <c r="AH10523" t="s">
        <v>46</v>
      </c>
      <c r="AI10523">
        <v>0.37569999999999998</v>
      </c>
      <c r="AJ10523">
        <f>[5]Sheet1!$D$28</f>
        <v>4760.55026861243</v>
      </c>
      <c r="AK10523">
        <f>[5]Sheet1!$D$29</f>
        <v>1190137.5671531074</v>
      </c>
      <c r="AL10523">
        <f>[5]Sheet1!$D$30</f>
        <v>8751</v>
      </c>
      <c r="AM10523">
        <f t="shared" si="649"/>
        <v>7.5635263612791706</v>
      </c>
      <c r="AN10523">
        <f>[5]Sheet1!$D$31</f>
        <v>3564.6081458567105</v>
      </c>
      <c r="AO10523">
        <f t="shared" si="650"/>
        <v>891152.03646417765</v>
      </c>
      <c r="AP10523">
        <f>[5]Sheet1!$D$32</f>
        <v>74.878069650038498</v>
      </c>
      <c r="AQ10523">
        <f>[5]Sheet1!$D$35</f>
        <v>30.052</v>
      </c>
    </row>
    <row r="10524" spans="1:43" x14ac:dyDescent="0.2">
      <c r="A10524" t="s">
        <v>157</v>
      </c>
      <c r="B10524" t="s">
        <v>123</v>
      </c>
      <c r="C10524" t="s">
        <v>126</v>
      </c>
      <c r="E10524">
        <v>1</v>
      </c>
      <c r="F10524" t="s">
        <v>49</v>
      </c>
      <c r="G10524" t="s">
        <v>174</v>
      </c>
      <c r="L10524" t="s">
        <v>8</v>
      </c>
      <c r="M10524" t="s">
        <v>15</v>
      </c>
      <c r="N10524">
        <f>[5]Sheet1!$D$3</f>
        <v>2454968.2999999998</v>
      </c>
      <c r="O10524" t="s">
        <v>120</v>
      </c>
      <c r="P10524">
        <v>0</v>
      </c>
      <c r="Q10524">
        <v>473</v>
      </c>
      <c r="R10524" t="s">
        <v>8</v>
      </c>
      <c r="S10524">
        <v>0</v>
      </c>
      <c r="T10524" t="s">
        <v>23</v>
      </c>
      <c r="U10524" t="s">
        <v>9</v>
      </c>
      <c r="V10524">
        <v>57.7</v>
      </c>
      <c r="W10524">
        <v>9.8000000000000007</v>
      </c>
      <c r="X10524">
        <f>[5]Sheet1!$D$2</f>
        <v>1157</v>
      </c>
      <c r="Y10524">
        <f>[5]Sheet1!$D$5</f>
        <v>471.28918120857207</v>
      </c>
      <c r="Z10524">
        <f>[5]Sheet1!$D$6</f>
        <v>117822.29530214301</v>
      </c>
      <c r="AC10524" t="s">
        <v>101</v>
      </c>
      <c r="AF10524" t="s">
        <v>28</v>
      </c>
      <c r="AG10524">
        <v>2</v>
      </c>
      <c r="AH10524" t="s">
        <v>46</v>
      </c>
      <c r="AI10524">
        <v>1.0980000000000001</v>
      </c>
      <c r="AJ10524">
        <f>[5]Sheet1!$D$28</f>
        <v>4760.55026861243</v>
      </c>
      <c r="AK10524">
        <f>[5]Sheet1!$D$29</f>
        <v>1190137.5671531074</v>
      </c>
      <c r="AL10524">
        <f>[5]Sheet1!$D$30</f>
        <v>8751</v>
      </c>
      <c r="AM10524">
        <f t="shared" si="649"/>
        <v>7.5635263612791706</v>
      </c>
      <c r="AN10524">
        <f>[5]Sheet1!$D$31</f>
        <v>3564.6081458567105</v>
      </c>
      <c r="AO10524">
        <f t="shared" si="650"/>
        <v>891152.03646417765</v>
      </c>
      <c r="AP10524">
        <f>[5]Sheet1!$D$32</f>
        <v>74.878069650038498</v>
      </c>
      <c r="AQ10524">
        <f>[5]Sheet1!$D$35</f>
        <v>30.052</v>
      </c>
    </row>
    <row r="10525" spans="1:43" x14ac:dyDescent="0.2">
      <c r="A10525" t="s">
        <v>157</v>
      </c>
      <c r="B10525" t="s">
        <v>123</v>
      </c>
      <c r="C10525" t="s">
        <v>126</v>
      </c>
      <c r="E10525">
        <v>1</v>
      </c>
      <c r="F10525" t="s">
        <v>49</v>
      </c>
      <c r="G10525" t="s">
        <v>174</v>
      </c>
      <c r="L10525" t="s">
        <v>8</v>
      </c>
      <c r="M10525" t="s">
        <v>15</v>
      </c>
      <c r="N10525">
        <f>[5]Sheet1!$D$3</f>
        <v>2454968.2999999998</v>
      </c>
      <c r="O10525" t="s">
        <v>120</v>
      </c>
      <c r="P10525">
        <v>0</v>
      </c>
      <c r="Q10525">
        <v>473</v>
      </c>
      <c r="R10525" t="s">
        <v>8</v>
      </c>
      <c r="S10525">
        <v>0</v>
      </c>
      <c r="T10525" t="s">
        <v>23</v>
      </c>
      <c r="U10525" t="s">
        <v>9</v>
      </c>
      <c r="V10525">
        <v>57.7</v>
      </c>
      <c r="W10525">
        <v>9.8000000000000007</v>
      </c>
      <c r="X10525">
        <f>[5]Sheet1!$D$2</f>
        <v>1157</v>
      </c>
      <c r="Y10525">
        <f>[5]Sheet1!$D$5</f>
        <v>471.28918120857207</v>
      </c>
      <c r="Z10525">
        <f>[5]Sheet1!$D$6</f>
        <v>117822.29530214301</v>
      </c>
      <c r="AC10525" t="s">
        <v>101</v>
      </c>
      <c r="AF10525" t="s">
        <v>28</v>
      </c>
      <c r="AG10525">
        <v>2</v>
      </c>
      <c r="AH10525" t="s">
        <v>46</v>
      </c>
      <c r="AI10525">
        <v>3.0059999999999998</v>
      </c>
      <c r="AJ10525">
        <f>[5]Sheet1!$D$28</f>
        <v>4760.55026861243</v>
      </c>
      <c r="AK10525">
        <f>[5]Sheet1!$D$29</f>
        <v>1190137.5671531074</v>
      </c>
      <c r="AL10525">
        <f>[5]Sheet1!$D$30</f>
        <v>8751</v>
      </c>
      <c r="AM10525">
        <f t="shared" si="649"/>
        <v>7.5635263612791706</v>
      </c>
      <c r="AN10525">
        <f>[5]Sheet1!$D$31</f>
        <v>3564.6081458567105</v>
      </c>
      <c r="AO10525">
        <f t="shared" si="650"/>
        <v>891152.03646417765</v>
      </c>
      <c r="AP10525">
        <f>[5]Sheet1!$D$32</f>
        <v>74.878069650038498</v>
      </c>
      <c r="AQ10525">
        <f>[5]Sheet1!$D$35</f>
        <v>30.052</v>
      </c>
    </row>
    <row r="10526" spans="1:43" x14ac:dyDescent="0.2">
      <c r="A10526" t="s">
        <v>157</v>
      </c>
      <c r="B10526" t="s">
        <v>123</v>
      </c>
      <c r="C10526" t="s">
        <v>126</v>
      </c>
      <c r="E10526">
        <v>1</v>
      </c>
      <c r="F10526" t="s">
        <v>49</v>
      </c>
      <c r="G10526" t="s">
        <v>174</v>
      </c>
      <c r="L10526" t="s">
        <v>8</v>
      </c>
      <c r="M10526" t="s">
        <v>15</v>
      </c>
      <c r="N10526">
        <f>[5]Sheet1!$D$3</f>
        <v>2454968.2999999998</v>
      </c>
      <c r="O10526" t="s">
        <v>120</v>
      </c>
      <c r="P10526">
        <v>0</v>
      </c>
      <c r="Q10526">
        <v>473</v>
      </c>
      <c r="R10526" t="s">
        <v>8</v>
      </c>
      <c r="S10526">
        <v>0</v>
      </c>
      <c r="T10526" t="s">
        <v>23</v>
      </c>
      <c r="U10526" t="s">
        <v>9</v>
      </c>
      <c r="V10526">
        <v>57.7</v>
      </c>
      <c r="W10526">
        <v>9.8000000000000007</v>
      </c>
      <c r="X10526">
        <f>[5]Sheet1!$D$2</f>
        <v>1157</v>
      </c>
      <c r="Y10526">
        <f>[5]Sheet1!$D$5</f>
        <v>471.28918120857207</v>
      </c>
      <c r="Z10526">
        <f>[5]Sheet1!$D$6</f>
        <v>117822.29530214301</v>
      </c>
      <c r="AC10526" t="s">
        <v>101</v>
      </c>
      <c r="AF10526" t="s">
        <v>28</v>
      </c>
      <c r="AG10526">
        <v>1</v>
      </c>
      <c r="AH10526" t="s">
        <v>46</v>
      </c>
      <c r="AI10526">
        <v>0.46239999999999998</v>
      </c>
      <c r="AJ10526">
        <f>[5]Sheet1!$D$28</f>
        <v>4760.55026861243</v>
      </c>
      <c r="AK10526">
        <f>[5]Sheet1!$D$29</f>
        <v>1190137.5671531074</v>
      </c>
      <c r="AL10526">
        <f>[5]Sheet1!$D$30</f>
        <v>8751</v>
      </c>
      <c r="AM10526">
        <f t="shared" si="649"/>
        <v>7.5635263612791706</v>
      </c>
      <c r="AN10526">
        <f>[5]Sheet1!$D$31</f>
        <v>3564.6081458567105</v>
      </c>
      <c r="AO10526">
        <f t="shared" si="650"/>
        <v>891152.03646417765</v>
      </c>
      <c r="AP10526">
        <f>[5]Sheet1!$D$32</f>
        <v>74.878069650038498</v>
      </c>
      <c r="AQ10526">
        <f>[5]Sheet1!$D$35</f>
        <v>30.052</v>
      </c>
    </row>
    <row r="10527" spans="1:43" x14ac:dyDescent="0.2">
      <c r="A10527" t="s">
        <v>157</v>
      </c>
      <c r="B10527" t="s">
        <v>123</v>
      </c>
      <c r="C10527" t="s">
        <v>126</v>
      </c>
      <c r="E10527">
        <v>1</v>
      </c>
      <c r="F10527" t="s">
        <v>49</v>
      </c>
      <c r="G10527" t="s">
        <v>174</v>
      </c>
      <c r="L10527" t="s">
        <v>8</v>
      </c>
      <c r="M10527" t="s">
        <v>15</v>
      </c>
      <c r="N10527">
        <f>[5]Sheet1!$D$3</f>
        <v>2454968.2999999998</v>
      </c>
      <c r="O10527" t="s">
        <v>120</v>
      </c>
      <c r="P10527">
        <v>0</v>
      </c>
      <c r="Q10527">
        <v>473</v>
      </c>
      <c r="R10527" t="s">
        <v>8</v>
      </c>
      <c r="S10527">
        <v>0</v>
      </c>
      <c r="T10527" t="s">
        <v>23</v>
      </c>
      <c r="U10527" t="s">
        <v>9</v>
      </c>
      <c r="V10527">
        <v>57.7</v>
      </c>
      <c r="W10527">
        <v>9.8000000000000007</v>
      </c>
      <c r="X10527">
        <f>[5]Sheet1!$D$2</f>
        <v>1157</v>
      </c>
      <c r="Y10527">
        <f>[5]Sheet1!$D$5</f>
        <v>471.28918120857207</v>
      </c>
      <c r="Z10527">
        <f>[5]Sheet1!$D$6</f>
        <v>117822.29530214301</v>
      </c>
      <c r="AC10527" t="s">
        <v>101</v>
      </c>
      <c r="AF10527" t="s">
        <v>28</v>
      </c>
      <c r="AG10527">
        <v>1</v>
      </c>
      <c r="AH10527" t="s">
        <v>46</v>
      </c>
      <c r="AI10527">
        <v>1.7629999999999999</v>
      </c>
      <c r="AJ10527">
        <f>[5]Sheet1!$D$28</f>
        <v>4760.55026861243</v>
      </c>
      <c r="AK10527">
        <f>[5]Sheet1!$D$29</f>
        <v>1190137.5671531074</v>
      </c>
      <c r="AL10527">
        <f>[5]Sheet1!$D$30</f>
        <v>8751</v>
      </c>
      <c r="AM10527">
        <f t="shared" si="649"/>
        <v>7.5635263612791706</v>
      </c>
      <c r="AN10527">
        <f>[5]Sheet1!$D$31</f>
        <v>3564.6081458567105</v>
      </c>
      <c r="AO10527">
        <f t="shared" si="650"/>
        <v>891152.03646417765</v>
      </c>
      <c r="AP10527">
        <f>[5]Sheet1!$D$32</f>
        <v>74.878069650038498</v>
      </c>
      <c r="AQ10527">
        <f>[5]Sheet1!$D$35</f>
        <v>30.052</v>
      </c>
    </row>
    <row r="10528" spans="1:43" x14ac:dyDescent="0.2">
      <c r="A10528" t="s">
        <v>157</v>
      </c>
      <c r="B10528" t="s">
        <v>123</v>
      </c>
      <c r="C10528" t="s">
        <v>126</v>
      </c>
      <c r="E10528">
        <v>1</v>
      </c>
      <c r="F10528" t="s">
        <v>49</v>
      </c>
      <c r="G10528" t="s">
        <v>174</v>
      </c>
      <c r="L10528" t="s">
        <v>8</v>
      </c>
      <c r="M10528" t="s">
        <v>15</v>
      </c>
      <c r="N10528">
        <f>[5]Sheet1!$D$3</f>
        <v>2454968.2999999998</v>
      </c>
      <c r="O10528" t="s">
        <v>120</v>
      </c>
      <c r="P10528">
        <v>0</v>
      </c>
      <c r="Q10528">
        <v>473</v>
      </c>
      <c r="R10528" t="s">
        <v>8</v>
      </c>
      <c r="S10528">
        <v>0</v>
      </c>
      <c r="T10528" t="s">
        <v>23</v>
      </c>
      <c r="U10528" t="s">
        <v>9</v>
      </c>
      <c r="V10528">
        <v>57.7</v>
      </c>
      <c r="W10528">
        <v>9.8000000000000007</v>
      </c>
      <c r="X10528">
        <f>[5]Sheet1!$D$2</f>
        <v>1157</v>
      </c>
      <c r="Y10528">
        <f>[5]Sheet1!$D$5</f>
        <v>471.28918120857207</v>
      </c>
      <c r="Z10528">
        <f>[5]Sheet1!$D$6</f>
        <v>117822.29530214301</v>
      </c>
      <c r="AB10528" t="s">
        <v>8</v>
      </c>
      <c r="AC10528" t="s">
        <v>8</v>
      </c>
      <c r="AD10528" t="s">
        <v>8</v>
      </c>
      <c r="AF10528" t="s">
        <v>28</v>
      </c>
      <c r="AG10528">
        <v>1</v>
      </c>
      <c r="AH10528" t="s">
        <v>46</v>
      </c>
      <c r="AI10528">
        <v>1.272</v>
      </c>
      <c r="AJ10528">
        <f>[5]Sheet1!$D$28</f>
        <v>4760.55026861243</v>
      </c>
      <c r="AK10528">
        <f>[5]Sheet1!$D$29</f>
        <v>1190137.5671531074</v>
      </c>
      <c r="AL10528">
        <f>[5]Sheet1!$D$30</f>
        <v>8751</v>
      </c>
      <c r="AM10528">
        <f t="shared" si="649"/>
        <v>7.5635263612791706</v>
      </c>
      <c r="AN10528">
        <f>[5]Sheet1!$D$31</f>
        <v>3564.6081458567105</v>
      </c>
      <c r="AO10528">
        <f t="shared" si="650"/>
        <v>891152.03646417765</v>
      </c>
      <c r="AP10528">
        <f>[5]Sheet1!$D$32</f>
        <v>74.878069650038498</v>
      </c>
      <c r="AQ10528">
        <f>[5]Sheet1!$D$35</f>
        <v>30.052</v>
      </c>
    </row>
    <row r="10529" spans="1:43" x14ac:dyDescent="0.2">
      <c r="A10529" t="s">
        <v>157</v>
      </c>
      <c r="B10529" t="s">
        <v>123</v>
      </c>
      <c r="C10529" t="s">
        <v>126</v>
      </c>
      <c r="E10529">
        <v>1</v>
      </c>
      <c r="F10529" t="s">
        <v>49</v>
      </c>
      <c r="G10529" t="s">
        <v>174</v>
      </c>
      <c r="L10529" t="s">
        <v>8</v>
      </c>
      <c r="M10529" t="s">
        <v>15</v>
      </c>
      <c r="N10529">
        <f>[5]Sheet1!$D$3</f>
        <v>2454968.2999999998</v>
      </c>
      <c r="O10529" t="s">
        <v>120</v>
      </c>
      <c r="P10529">
        <v>0</v>
      </c>
      <c r="Q10529">
        <v>473</v>
      </c>
      <c r="R10529" t="s">
        <v>8</v>
      </c>
      <c r="S10529">
        <v>0</v>
      </c>
      <c r="T10529" t="s">
        <v>23</v>
      </c>
      <c r="U10529" t="s">
        <v>9</v>
      </c>
      <c r="V10529">
        <v>57.7</v>
      </c>
      <c r="W10529">
        <v>9.8000000000000007</v>
      </c>
      <c r="X10529">
        <f>[5]Sheet1!$D$2</f>
        <v>1157</v>
      </c>
      <c r="Y10529">
        <f>[5]Sheet1!$D$5</f>
        <v>471.28918120857207</v>
      </c>
      <c r="Z10529">
        <f>[5]Sheet1!$D$6</f>
        <v>117822.29530214301</v>
      </c>
      <c r="AC10529" t="s">
        <v>101</v>
      </c>
      <c r="AF10529" t="s">
        <v>28</v>
      </c>
      <c r="AG10529">
        <v>1</v>
      </c>
      <c r="AH10529" t="s">
        <v>46</v>
      </c>
      <c r="AI10529">
        <v>0.69359999999999999</v>
      </c>
      <c r="AJ10529">
        <f>[5]Sheet1!$D$28</f>
        <v>4760.55026861243</v>
      </c>
      <c r="AK10529">
        <f>[5]Sheet1!$D$29</f>
        <v>1190137.5671531074</v>
      </c>
      <c r="AL10529">
        <f>[5]Sheet1!$D$30</f>
        <v>8751</v>
      </c>
      <c r="AM10529">
        <f t="shared" si="649"/>
        <v>7.5635263612791706</v>
      </c>
      <c r="AN10529">
        <f>[5]Sheet1!$D$31</f>
        <v>3564.6081458567105</v>
      </c>
      <c r="AO10529">
        <f t="shared" si="650"/>
        <v>891152.03646417765</v>
      </c>
      <c r="AP10529">
        <f>[5]Sheet1!$D$32</f>
        <v>74.878069650038498</v>
      </c>
      <c r="AQ10529">
        <f>[5]Sheet1!$D$35</f>
        <v>30.052</v>
      </c>
    </row>
    <row r="10530" spans="1:43" x14ac:dyDescent="0.2">
      <c r="A10530" t="s">
        <v>157</v>
      </c>
      <c r="B10530" t="s">
        <v>123</v>
      </c>
      <c r="C10530" t="s">
        <v>126</v>
      </c>
      <c r="E10530">
        <v>1</v>
      </c>
      <c r="F10530" t="s">
        <v>49</v>
      </c>
      <c r="G10530" t="s">
        <v>174</v>
      </c>
      <c r="L10530" t="s">
        <v>8</v>
      </c>
      <c r="M10530" t="s">
        <v>15</v>
      </c>
      <c r="N10530">
        <f>[5]Sheet1!$D$3</f>
        <v>2454968.2999999998</v>
      </c>
      <c r="O10530" t="s">
        <v>120</v>
      </c>
      <c r="P10530">
        <v>0</v>
      </c>
      <c r="Q10530">
        <v>473</v>
      </c>
      <c r="R10530" t="s">
        <v>8</v>
      </c>
      <c r="S10530">
        <v>0</v>
      </c>
      <c r="T10530" t="s">
        <v>23</v>
      </c>
      <c r="U10530" t="s">
        <v>9</v>
      </c>
      <c r="V10530">
        <v>57.7</v>
      </c>
      <c r="W10530">
        <v>9.8000000000000007</v>
      </c>
      <c r="X10530">
        <f>[5]Sheet1!$D$2</f>
        <v>1157</v>
      </c>
      <c r="Y10530">
        <f>[5]Sheet1!$D$5</f>
        <v>471.28918120857207</v>
      </c>
      <c r="Z10530">
        <f>[5]Sheet1!$D$6</f>
        <v>117822.29530214301</v>
      </c>
      <c r="AC10530" t="s">
        <v>101</v>
      </c>
      <c r="AF10530" t="s">
        <v>28</v>
      </c>
      <c r="AG10530">
        <v>1</v>
      </c>
      <c r="AH10530" t="s">
        <v>46</v>
      </c>
      <c r="AI10530">
        <v>2.948</v>
      </c>
      <c r="AJ10530">
        <f>[5]Sheet1!$D$28</f>
        <v>4760.55026861243</v>
      </c>
      <c r="AK10530">
        <f>[5]Sheet1!$D$29</f>
        <v>1190137.5671531074</v>
      </c>
      <c r="AL10530">
        <f>[5]Sheet1!$D$30</f>
        <v>8751</v>
      </c>
      <c r="AM10530">
        <f t="shared" si="649"/>
        <v>7.5635263612791706</v>
      </c>
      <c r="AN10530">
        <f>[5]Sheet1!$D$31</f>
        <v>3564.6081458567105</v>
      </c>
      <c r="AO10530">
        <f t="shared" si="650"/>
        <v>891152.03646417765</v>
      </c>
      <c r="AP10530">
        <f>[5]Sheet1!$D$32</f>
        <v>74.878069650038498</v>
      </c>
      <c r="AQ10530">
        <f>[5]Sheet1!$D$35</f>
        <v>30.052</v>
      </c>
    </row>
    <row r="10531" spans="1:43" x14ac:dyDescent="0.2">
      <c r="A10531" t="s">
        <v>157</v>
      </c>
      <c r="B10531" t="s">
        <v>123</v>
      </c>
      <c r="C10531" t="s">
        <v>126</v>
      </c>
      <c r="E10531">
        <v>1</v>
      </c>
      <c r="F10531" t="s">
        <v>49</v>
      </c>
      <c r="G10531" t="s">
        <v>174</v>
      </c>
      <c r="L10531" t="s">
        <v>8</v>
      </c>
      <c r="M10531" t="s">
        <v>15</v>
      </c>
      <c r="N10531">
        <f>[5]Sheet1!$D$3</f>
        <v>2454968.2999999998</v>
      </c>
      <c r="O10531" t="s">
        <v>120</v>
      </c>
      <c r="P10531">
        <v>0</v>
      </c>
      <c r="Q10531">
        <v>473</v>
      </c>
      <c r="R10531" t="s">
        <v>8</v>
      </c>
      <c r="S10531">
        <v>0</v>
      </c>
      <c r="T10531" t="s">
        <v>23</v>
      </c>
      <c r="U10531" t="s">
        <v>9</v>
      </c>
      <c r="V10531">
        <v>57.7</v>
      </c>
      <c r="W10531">
        <v>9.8000000000000007</v>
      </c>
      <c r="X10531">
        <f>[5]Sheet1!$D$2</f>
        <v>1157</v>
      </c>
      <c r="Y10531">
        <f>[5]Sheet1!$D$5</f>
        <v>471.28918120857207</v>
      </c>
      <c r="Z10531">
        <f>[5]Sheet1!$D$6</f>
        <v>117822.29530214301</v>
      </c>
      <c r="AB10531" t="s">
        <v>8</v>
      </c>
      <c r="AC10531" t="s">
        <v>101</v>
      </c>
      <c r="AD10531" t="s">
        <v>8</v>
      </c>
      <c r="AF10531" t="s">
        <v>28</v>
      </c>
      <c r="AG10531">
        <v>1</v>
      </c>
      <c r="AH10531" t="s">
        <v>46</v>
      </c>
      <c r="AI10531">
        <v>0.49130000000000001</v>
      </c>
      <c r="AJ10531">
        <f>[5]Sheet1!$D$28</f>
        <v>4760.55026861243</v>
      </c>
      <c r="AK10531">
        <f>[5]Sheet1!$D$29</f>
        <v>1190137.5671531074</v>
      </c>
      <c r="AL10531">
        <f>[5]Sheet1!$D$30</f>
        <v>8751</v>
      </c>
      <c r="AM10531">
        <f t="shared" si="649"/>
        <v>7.5635263612791706</v>
      </c>
      <c r="AN10531">
        <f>[5]Sheet1!$D$31</f>
        <v>3564.6081458567105</v>
      </c>
      <c r="AO10531">
        <f t="shared" si="650"/>
        <v>891152.03646417765</v>
      </c>
      <c r="AP10531">
        <f>[5]Sheet1!$D$32</f>
        <v>74.878069650038498</v>
      </c>
      <c r="AQ10531">
        <f>[5]Sheet1!$D$35</f>
        <v>30.052</v>
      </c>
    </row>
    <row r="10532" spans="1:43" x14ac:dyDescent="0.2">
      <c r="A10532" t="s">
        <v>157</v>
      </c>
      <c r="B10532" t="s">
        <v>123</v>
      </c>
      <c r="C10532" t="s">
        <v>126</v>
      </c>
      <c r="E10532">
        <v>1</v>
      </c>
      <c r="F10532" t="s">
        <v>49</v>
      </c>
      <c r="G10532" t="s">
        <v>174</v>
      </c>
      <c r="L10532" t="s">
        <v>8</v>
      </c>
      <c r="M10532" t="s">
        <v>15</v>
      </c>
      <c r="N10532">
        <f>[5]Sheet1!$D$3</f>
        <v>2454968.2999999998</v>
      </c>
      <c r="O10532" t="s">
        <v>120</v>
      </c>
      <c r="P10532">
        <v>0</v>
      </c>
      <c r="Q10532">
        <v>473</v>
      </c>
      <c r="R10532" t="s">
        <v>8</v>
      </c>
      <c r="S10532">
        <v>0</v>
      </c>
      <c r="T10532" t="s">
        <v>23</v>
      </c>
      <c r="U10532" t="s">
        <v>9</v>
      </c>
      <c r="V10532">
        <v>57.7</v>
      </c>
      <c r="W10532">
        <v>9.8000000000000007</v>
      </c>
      <c r="X10532">
        <f>[5]Sheet1!$D$2</f>
        <v>1157</v>
      </c>
      <c r="Y10532">
        <f>[5]Sheet1!$D$5</f>
        <v>471.28918120857207</v>
      </c>
      <c r="Z10532">
        <f>[5]Sheet1!$D$6</f>
        <v>117822.29530214301</v>
      </c>
      <c r="AC10532" t="s">
        <v>101</v>
      </c>
      <c r="AF10532" t="s">
        <v>28</v>
      </c>
      <c r="AG10532">
        <v>3</v>
      </c>
      <c r="AH10532" t="s">
        <v>46</v>
      </c>
      <c r="AI10532">
        <v>0.3468</v>
      </c>
      <c r="AJ10532">
        <f>[5]Sheet1!$D$28</f>
        <v>4760.55026861243</v>
      </c>
      <c r="AK10532">
        <f>[5]Sheet1!$D$29</f>
        <v>1190137.5671531074</v>
      </c>
      <c r="AL10532">
        <f>[5]Sheet1!$D$30</f>
        <v>8751</v>
      </c>
      <c r="AM10532">
        <f t="shared" si="649"/>
        <v>7.5635263612791706</v>
      </c>
      <c r="AN10532">
        <f>[5]Sheet1!$D$31</f>
        <v>3564.6081458567105</v>
      </c>
      <c r="AO10532">
        <f t="shared" si="650"/>
        <v>891152.03646417765</v>
      </c>
      <c r="AP10532">
        <f>[5]Sheet1!$D$32</f>
        <v>74.878069650038498</v>
      </c>
      <c r="AQ10532">
        <f>[5]Sheet1!$D$35</f>
        <v>30.052</v>
      </c>
    </row>
    <row r="10533" spans="1:43" x14ac:dyDescent="0.2">
      <c r="A10533" t="s">
        <v>157</v>
      </c>
      <c r="B10533" t="s">
        <v>123</v>
      </c>
      <c r="C10533" t="s">
        <v>126</v>
      </c>
      <c r="E10533">
        <v>1</v>
      </c>
      <c r="F10533" t="s">
        <v>49</v>
      </c>
      <c r="G10533" t="s">
        <v>174</v>
      </c>
      <c r="L10533" t="s">
        <v>8</v>
      </c>
      <c r="M10533" t="s">
        <v>15</v>
      </c>
      <c r="N10533">
        <f>[5]Sheet1!$D$3</f>
        <v>2454968.2999999998</v>
      </c>
      <c r="O10533" t="s">
        <v>120</v>
      </c>
      <c r="P10533">
        <v>0</v>
      </c>
      <c r="Q10533">
        <v>473</v>
      </c>
      <c r="R10533" t="s">
        <v>8</v>
      </c>
      <c r="S10533">
        <v>0</v>
      </c>
      <c r="T10533" t="s">
        <v>23</v>
      </c>
      <c r="U10533" t="s">
        <v>9</v>
      </c>
      <c r="V10533">
        <v>57.7</v>
      </c>
      <c r="W10533">
        <v>9.8000000000000007</v>
      </c>
      <c r="X10533">
        <f>[5]Sheet1!$D$2</f>
        <v>1157</v>
      </c>
      <c r="Y10533">
        <f>[5]Sheet1!$D$5</f>
        <v>471.28918120857207</v>
      </c>
      <c r="Z10533">
        <f>[5]Sheet1!$D$6</f>
        <v>117822.29530214301</v>
      </c>
      <c r="AC10533" t="s">
        <v>101</v>
      </c>
      <c r="AF10533" t="s">
        <v>28</v>
      </c>
      <c r="AG10533">
        <v>1</v>
      </c>
      <c r="AH10533" t="s">
        <v>46</v>
      </c>
      <c r="AI10533">
        <v>0.2601</v>
      </c>
      <c r="AJ10533">
        <f>[5]Sheet1!$D$28</f>
        <v>4760.55026861243</v>
      </c>
      <c r="AK10533">
        <f>[5]Sheet1!$D$29</f>
        <v>1190137.5671531074</v>
      </c>
      <c r="AL10533">
        <f>[5]Sheet1!$D$30</f>
        <v>8751</v>
      </c>
      <c r="AM10533">
        <f t="shared" ref="AM10533:AM10596" si="651">AL10533/X10533</f>
        <v>7.5635263612791706</v>
      </c>
      <c r="AN10533">
        <f>[5]Sheet1!$D$31</f>
        <v>3564.6081458567105</v>
      </c>
      <c r="AO10533">
        <f t="shared" ref="AO10533:AO10596" si="652">AN10533*250</f>
        <v>891152.03646417765</v>
      </c>
      <c r="AP10533">
        <f>[5]Sheet1!$D$32</f>
        <v>74.878069650038498</v>
      </c>
      <c r="AQ10533">
        <f>[5]Sheet1!$D$35</f>
        <v>30.052</v>
      </c>
    </row>
    <row r="10534" spans="1:43" x14ac:dyDescent="0.2">
      <c r="A10534" t="s">
        <v>157</v>
      </c>
      <c r="B10534" t="s">
        <v>123</v>
      </c>
      <c r="C10534" t="s">
        <v>126</v>
      </c>
      <c r="E10534">
        <v>1</v>
      </c>
      <c r="F10534" t="s">
        <v>49</v>
      </c>
      <c r="G10534" t="s">
        <v>174</v>
      </c>
      <c r="L10534" t="s">
        <v>8</v>
      </c>
      <c r="M10534" t="s">
        <v>15</v>
      </c>
      <c r="N10534">
        <f>[5]Sheet1!$D$3</f>
        <v>2454968.2999999998</v>
      </c>
      <c r="O10534" t="s">
        <v>120</v>
      </c>
      <c r="P10534">
        <v>0</v>
      </c>
      <c r="Q10534">
        <v>473</v>
      </c>
      <c r="R10534" t="s">
        <v>8</v>
      </c>
      <c r="S10534">
        <v>0</v>
      </c>
      <c r="T10534" t="s">
        <v>23</v>
      </c>
      <c r="U10534" t="s">
        <v>9</v>
      </c>
      <c r="V10534">
        <v>57.7</v>
      </c>
      <c r="W10534">
        <v>9.8000000000000007</v>
      </c>
      <c r="X10534">
        <f>[5]Sheet1!$D$2</f>
        <v>1157</v>
      </c>
      <c r="Y10534">
        <f>[5]Sheet1!$D$5</f>
        <v>471.28918120857207</v>
      </c>
      <c r="Z10534">
        <f>[5]Sheet1!$D$6</f>
        <v>117822.29530214301</v>
      </c>
      <c r="AC10534" t="s">
        <v>101</v>
      </c>
      <c r="AF10534" t="s">
        <v>28</v>
      </c>
      <c r="AG10534">
        <v>2</v>
      </c>
      <c r="AH10534" t="s">
        <v>46</v>
      </c>
      <c r="AI10534">
        <v>1.04</v>
      </c>
      <c r="AJ10534">
        <f>[5]Sheet1!$D$28</f>
        <v>4760.55026861243</v>
      </c>
      <c r="AK10534">
        <f>[5]Sheet1!$D$29</f>
        <v>1190137.5671531074</v>
      </c>
      <c r="AL10534">
        <f>[5]Sheet1!$D$30</f>
        <v>8751</v>
      </c>
      <c r="AM10534">
        <f t="shared" si="651"/>
        <v>7.5635263612791706</v>
      </c>
      <c r="AN10534">
        <f>[5]Sheet1!$D$31</f>
        <v>3564.6081458567105</v>
      </c>
      <c r="AO10534">
        <f t="shared" si="652"/>
        <v>891152.03646417765</v>
      </c>
      <c r="AP10534">
        <f>[5]Sheet1!$D$32</f>
        <v>74.878069650038498</v>
      </c>
      <c r="AQ10534">
        <f>[5]Sheet1!$D$35</f>
        <v>30.052</v>
      </c>
    </row>
    <row r="10535" spans="1:43" x14ac:dyDescent="0.2">
      <c r="A10535" t="s">
        <v>157</v>
      </c>
      <c r="B10535" t="s">
        <v>123</v>
      </c>
      <c r="C10535" t="s">
        <v>126</v>
      </c>
      <c r="E10535">
        <v>1</v>
      </c>
      <c r="F10535" t="s">
        <v>49</v>
      </c>
      <c r="G10535" t="s">
        <v>174</v>
      </c>
      <c r="L10535" t="s">
        <v>8</v>
      </c>
      <c r="M10535" t="s">
        <v>15</v>
      </c>
      <c r="N10535">
        <f>[5]Sheet1!$D$3</f>
        <v>2454968.2999999998</v>
      </c>
      <c r="O10535" t="s">
        <v>120</v>
      </c>
      <c r="P10535">
        <v>0</v>
      </c>
      <c r="Q10535">
        <v>473</v>
      </c>
      <c r="R10535" t="s">
        <v>8</v>
      </c>
      <c r="S10535">
        <v>0</v>
      </c>
      <c r="T10535" t="s">
        <v>23</v>
      </c>
      <c r="U10535" t="s">
        <v>9</v>
      </c>
      <c r="V10535">
        <v>57.7</v>
      </c>
      <c r="W10535">
        <v>9.8000000000000007</v>
      </c>
      <c r="X10535">
        <f>[5]Sheet1!$D$2</f>
        <v>1157</v>
      </c>
      <c r="Y10535">
        <f>[5]Sheet1!$D$5</f>
        <v>471.28918120857207</v>
      </c>
      <c r="Z10535">
        <f>[5]Sheet1!$D$6</f>
        <v>117822.29530214301</v>
      </c>
      <c r="AC10535" t="s">
        <v>101</v>
      </c>
      <c r="AF10535" t="s">
        <v>28</v>
      </c>
      <c r="AG10535">
        <v>1</v>
      </c>
      <c r="AH10535" t="s">
        <v>46</v>
      </c>
      <c r="AI10535">
        <v>0.6069</v>
      </c>
      <c r="AJ10535">
        <f>[5]Sheet1!$D$28</f>
        <v>4760.55026861243</v>
      </c>
      <c r="AK10535">
        <f>[5]Sheet1!$D$29</f>
        <v>1190137.5671531074</v>
      </c>
      <c r="AL10535">
        <f>[5]Sheet1!$D$30</f>
        <v>8751</v>
      </c>
      <c r="AM10535">
        <f t="shared" si="651"/>
        <v>7.5635263612791706</v>
      </c>
      <c r="AN10535">
        <f>[5]Sheet1!$D$31</f>
        <v>3564.6081458567105</v>
      </c>
      <c r="AO10535">
        <f t="shared" si="652"/>
        <v>891152.03646417765</v>
      </c>
      <c r="AP10535">
        <f>[5]Sheet1!$D$32</f>
        <v>74.878069650038498</v>
      </c>
      <c r="AQ10535">
        <f>[5]Sheet1!$D$35</f>
        <v>30.052</v>
      </c>
    </row>
    <row r="10536" spans="1:43" x14ac:dyDescent="0.2">
      <c r="A10536" t="s">
        <v>157</v>
      </c>
      <c r="B10536" t="s">
        <v>123</v>
      </c>
      <c r="C10536" t="s">
        <v>126</v>
      </c>
      <c r="E10536">
        <v>1</v>
      </c>
      <c r="F10536" t="s">
        <v>49</v>
      </c>
      <c r="G10536" t="s">
        <v>174</v>
      </c>
      <c r="L10536" t="s">
        <v>8</v>
      </c>
      <c r="M10536" t="s">
        <v>15</v>
      </c>
      <c r="N10536">
        <f>[5]Sheet1!$D$3</f>
        <v>2454968.2999999998</v>
      </c>
      <c r="O10536" t="s">
        <v>120</v>
      </c>
      <c r="P10536">
        <v>0</v>
      </c>
      <c r="Q10536">
        <v>473</v>
      </c>
      <c r="R10536" t="s">
        <v>8</v>
      </c>
      <c r="S10536">
        <v>0</v>
      </c>
      <c r="T10536" t="s">
        <v>23</v>
      </c>
      <c r="U10536" t="s">
        <v>9</v>
      </c>
      <c r="V10536">
        <v>57.7</v>
      </c>
      <c r="W10536">
        <v>9.8000000000000007</v>
      </c>
      <c r="X10536">
        <f>[5]Sheet1!$D$2</f>
        <v>1157</v>
      </c>
      <c r="Y10536">
        <f>[5]Sheet1!$D$5</f>
        <v>471.28918120857207</v>
      </c>
      <c r="Z10536">
        <f>[5]Sheet1!$D$6</f>
        <v>117822.29530214301</v>
      </c>
      <c r="AC10536" t="s">
        <v>101</v>
      </c>
      <c r="AF10536" t="s">
        <v>28</v>
      </c>
      <c r="AG10536">
        <v>8</v>
      </c>
      <c r="AH10536" t="s">
        <v>47</v>
      </c>
      <c r="AI10536">
        <v>8.2080000000000002</v>
      </c>
      <c r="AJ10536">
        <f>[5]Sheet1!$D$28</f>
        <v>4760.55026861243</v>
      </c>
      <c r="AK10536">
        <f>[5]Sheet1!$D$29</f>
        <v>1190137.5671531074</v>
      </c>
      <c r="AL10536">
        <f>[5]Sheet1!$D$30</f>
        <v>8751</v>
      </c>
      <c r="AM10536">
        <f t="shared" si="651"/>
        <v>7.5635263612791706</v>
      </c>
      <c r="AN10536">
        <f>[5]Sheet1!$D$31</f>
        <v>3564.6081458567105</v>
      </c>
      <c r="AO10536">
        <f t="shared" si="652"/>
        <v>891152.03646417765</v>
      </c>
      <c r="AP10536">
        <f>[5]Sheet1!$D$32</f>
        <v>74.878069650038498</v>
      </c>
      <c r="AQ10536">
        <f>[5]Sheet1!$D$35</f>
        <v>30.052</v>
      </c>
    </row>
    <row r="10537" spans="1:43" x14ac:dyDescent="0.2">
      <c r="A10537" t="s">
        <v>157</v>
      </c>
      <c r="B10537" t="s">
        <v>123</v>
      </c>
      <c r="C10537" t="s">
        <v>126</v>
      </c>
      <c r="E10537">
        <v>1</v>
      </c>
      <c r="F10537" t="s">
        <v>49</v>
      </c>
      <c r="G10537" t="s">
        <v>174</v>
      </c>
      <c r="L10537" t="s">
        <v>8</v>
      </c>
      <c r="M10537" t="s">
        <v>15</v>
      </c>
      <c r="N10537">
        <f>[5]Sheet1!$D$3</f>
        <v>2454968.2999999998</v>
      </c>
      <c r="O10537" t="s">
        <v>120</v>
      </c>
      <c r="P10537">
        <v>0</v>
      </c>
      <c r="Q10537">
        <v>473</v>
      </c>
      <c r="R10537" t="s">
        <v>8</v>
      </c>
      <c r="S10537">
        <v>0</v>
      </c>
      <c r="T10537" t="s">
        <v>23</v>
      </c>
      <c r="U10537" t="s">
        <v>9</v>
      </c>
      <c r="V10537">
        <v>57.7</v>
      </c>
      <c r="W10537">
        <v>9.8000000000000007</v>
      </c>
      <c r="X10537">
        <f>[5]Sheet1!$D$2</f>
        <v>1157</v>
      </c>
      <c r="Y10537">
        <f>[5]Sheet1!$D$5</f>
        <v>471.28918120857207</v>
      </c>
      <c r="Z10537">
        <f>[5]Sheet1!$D$6</f>
        <v>117822.29530214301</v>
      </c>
      <c r="AC10537" t="s">
        <v>101</v>
      </c>
      <c r="AF10537" t="s">
        <v>28</v>
      </c>
      <c r="AG10537">
        <v>3</v>
      </c>
      <c r="AH10537" t="s">
        <v>46</v>
      </c>
      <c r="AI10537">
        <v>1.9650000000000001</v>
      </c>
      <c r="AJ10537">
        <f>[5]Sheet1!$D$28</f>
        <v>4760.55026861243</v>
      </c>
      <c r="AK10537">
        <f>[5]Sheet1!$D$29</f>
        <v>1190137.5671531074</v>
      </c>
      <c r="AL10537">
        <f>[5]Sheet1!$D$30</f>
        <v>8751</v>
      </c>
      <c r="AM10537">
        <f t="shared" si="651"/>
        <v>7.5635263612791706</v>
      </c>
      <c r="AN10537">
        <f>[5]Sheet1!$D$31</f>
        <v>3564.6081458567105</v>
      </c>
      <c r="AO10537">
        <f t="shared" si="652"/>
        <v>891152.03646417765</v>
      </c>
      <c r="AP10537">
        <f>[5]Sheet1!$D$32</f>
        <v>74.878069650038498</v>
      </c>
      <c r="AQ10537">
        <f>[5]Sheet1!$D$35</f>
        <v>30.052</v>
      </c>
    </row>
    <row r="10538" spans="1:43" x14ac:dyDescent="0.2">
      <c r="A10538" t="s">
        <v>157</v>
      </c>
      <c r="B10538" t="s">
        <v>123</v>
      </c>
      <c r="C10538" t="s">
        <v>126</v>
      </c>
      <c r="E10538">
        <v>1</v>
      </c>
      <c r="F10538" t="s">
        <v>49</v>
      </c>
      <c r="G10538" t="s">
        <v>174</v>
      </c>
      <c r="L10538" t="s">
        <v>8</v>
      </c>
      <c r="M10538" t="s">
        <v>15</v>
      </c>
      <c r="N10538">
        <f>[5]Sheet1!$D$3</f>
        <v>2454968.2999999998</v>
      </c>
      <c r="O10538" t="s">
        <v>120</v>
      </c>
      <c r="P10538">
        <v>0</v>
      </c>
      <c r="Q10538">
        <v>473</v>
      </c>
      <c r="R10538" t="s">
        <v>8</v>
      </c>
      <c r="S10538">
        <v>0</v>
      </c>
      <c r="T10538" t="s">
        <v>23</v>
      </c>
      <c r="U10538" t="s">
        <v>9</v>
      </c>
      <c r="V10538">
        <v>57.7</v>
      </c>
      <c r="W10538">
        <v>9.8000000000000007</v>
      </c>
      <c r="X10538">
        <f>[5]Sheet1!$D$2</f>
        <v>1157</v>
      </c>
      <c r="Y10538">
        <f>[5]Sheet1!$D$5</f>
        <v>471.28918120857207</v>
      </c>
      <c r="Z10538">
        <f>[5]Sheet1!$D$6</f>
        <v>117822.29530214301</v>
      </c>
      <c r="AC10538" t="s">
        <v>101</v>
      </c>
      <c r="AF10538" t="s">
        <v>28</v>
      </c>
      <c r="AG10538">
        <v>2</v>
      </c>
      <c r="AH10538" t="s">
        <v>46</v>
      </c>
      <c r="AI10538">
        <v>0.69359999999999999</v>
      </c>
      <c r="AJ10538">
        <f>[5]Sheet1!$D$28</f>
        <v>4760.55026861243</v>
      </c>
      <c r="AK10538">
        <f>[5]Sheet1!$D$29</f>
        <v>1190137.5671531074</v>
      </c>
      <c r="AL10538">
        <f>[5]Sheet1!$D$30</f>
        <v>8751</v>
      </c>
      <c r="AM10538">
        <f t="shared" si="651"/>
        <v>7.5635263612791706</v>
      </c>
      <c r="AN10538">
        <f>[5]Sheet1!$D$31</f>
        <v>3564.6081458567105</v>
      </c>
      <c r="AO10538">
        <f t="shared" si="652"/>
        <v>891152.03646417765</v>
      </c>
      <c r="AP10538">
        <f>[5]Sheet1!$D$32</f>
        <v>74.878069650038498</v>
      </c>
      <c r="AQ10538">
        <f>[5]Sheet1!$D$35</f>
        <v>30.052</v>
      </c>
    </row>
    <row r="10539" spans="1:43" x14ac:dyDescent="0.2">
      <c r="A10539" t="s">
        <v>157</v>
      </c>
      <c r="B10539" t="s">
        <v>123</v>
      </c>
      <c r="C10539" t="s">
        <v>126</v>
      </c>
      <c r="E10539">
        <v>1</v>
      </c>
      <c r="F10539" t="s">
        <v>49</v>
      </c>
      <c r="G10539" t="s">
        <v>174</v>
      </c>
      <c r="L10539" t="s">
        <v>8</v>
      </c>
      <c r="M10539" t="s">
        <v>15</v>
      </c>
      <c r="N10539">
        <f>[5]Sheet1!$D$3</f>
        <v>2454968.2999999998</v>
      </c>
      <c r="O10539" t="s">
        <v>120</v>
      </c>
      <c r="P10539">
        <v>0</v>
      </c>
      <c r="Q10539">
        <v>473</v>
      </c>
      <c r="R10539" t="s">
        <v>8</v>
      </c>
      <c r="S10539">
        <v>0</v>
      </c>
      <c r="T10539" t="s">
        <v>23</v>
      </c>
      <c r="U10539" t="s">
        <v>9</v>
      </c>
      <c r="V10539">
        <v>57.7</v>
      </c>
      <c r="W10539">
        <v>9.8000000000000007</v>
      </c>
      <c r="X10539">
        <f>[5]Sheet1!$D$2</f>
        <v>1157</v>
      </c>
      <c r="Y10539">
        <f>[5]Sheet1!$D$5</f>
        <v>471.28918120857207</v>
      </c>
      <c r="Z10539">
        <f>[5]Sheet1!$D$6</f>
        <v>117822.29530214301</v>
      </c>
      <c r="AC10539" t="s">
        <v>101</v>
      </c>
      <c r="AF10539" t="s">
        <v>28</v>
      </c>
      <c r="AG10539">
        <v>1</v>
      </c>
      <c r="AH10539" t="s">
        <v>46</v>
      </c>
      <c r="AI10539">
        <v>0.28899999999999998</v>
      </c>
      <c r="AJ10539">
        <f>[5]Sheet1!$D$28</f>
        <v>4760.55026861243</v>
      </c>
      <c r="AK10539">
        <f>[5]Sheet1!$D$29</f>
        <v>1190137.5671531074</v>
      </c>
      <c r="AL10539">
        <f>[5]Sheet1!$D$30</f>
        <v>8751</v>
      </c>
      <c r="AM10539">
        <f t="shared" si="651"/>
        <v>7.5635263612791706</v>
      </c>
      <c r="AN10539">
        <f>[5]Sheet1!$D$31</f>
        <v>3564.6081458567105</v>
      </c>
      <c r="AO10539">
        <f t="shared" si="652"/>
        <v>891152.03646417765</v>
      </c>
      <c r="AP10539">
        <f>[5]Sheet1!$D$32</f>
        <v>74.878069650038498</v>
      </c>
      <c r="AQ10539">
        <f>[5]Sheet1!$D$35</f>
        <v>30.052</v>
      </c>
    </row>
    <row r="10540" spans="1:43" x14ac:dyDescent="0.2">
      <c r="A10540" t="s">
        <v>157</v>
      </c>
      <c r="B10540" t="s">
        <v>123</v>
      </c>
      <c r="C10540" t="s">
        <v>126</v>
      </c>
      <c r="E10540">
        <v>1</v>
      </c>
      <c r="F10540" t="s">
        <v>49</v>
      </c>
      <c r="G10540" t="s">
        <v>174</v>
      </c>
      <c r="L10540" t="s">
        <v>8</v>
      </c>
      <c r="M10540" t="s">
        <v>15</v>
      </c>
      <c r="N10540">
        <f>[5]Sheet1!$D$3</f>
        <v>2454968.2999999998</v>
      </c>
      <c r="O10540" t="s">
        <v>120</v>
      </c>
      <c r="P10540">
        <v>0</v>
      </c>
      <c r="Q10540">
        <v>473</v>
      </c>
      <c r="R10540" t="s">
        <v>8</v>
      </c>
      <c r="S10540">
        <v>0</v>
      </c>
      <c r="T10540" t="s">
        <v>23</v>
      </c>
      <c r="U10540" t="s">
        <v>9</v>
      </c>
      <c r="V10540">
        <v>57.7</v>
      </c>
      <c r="W10540">
        <v>9.8000000000000007</v>
      </c>
      <c r="X10540">
        <f>[5]Sheet1!$D$2</f>
        <v>1157</v>
      </c>
      <c r="Y10540">
        <f>[5]Sheet1!$D$5</f>
        <v>471.28918120857207</v>
      </c>
      <c r="Z10540">
        <f>[5]Sheet1!$D$6</f>
        <v>117822.29530214301</v>
      </c>
      <c r="AC10540" t="s">
        <v>101</v>
      </c>
      <c r="AF10540" t="s">
        <v>28</v>
      </c>
      <c r="AG10540">
        <v>1</v>
      </c>
      <c r="AH10540" t="s">
        <v>46</v>
      </c>
      <c r="AI10540">
        <v>0.5202</v>
      </c>
      <c r="AJ10540">
        <f>[5]Sheet1!$D$28</f>
        <v>4760.55026861243</v>
      </c>
      <c r="AK10540">
        <f>[5]Sheet1!$D$29</f>
        <v>1190137.5671531074</v>
      </c>
      <c r="AL10540">
        <f>[5]Sheet1!$D$30</f>
        <v>8751</v>
      </c>
      <c r="AM10540">
        <f t="shared" si="651"/>
        <v>7.5635263612791706</v>
      </c>
      <c r="AN10540">
        <f>[5]Sheet1!$D$31</f>
        <v>3564.6081458567105</v>
      </c>
      <c r="AO10540">
        <f t="shared" si="652"/>
        <v>891152.03646417765</v>
      </c>
      <c r="AP10540">
        <f>[5]Sheet1!$D$32</f>
        <v>74.878069650038498</v>
      </c>
      <c r="AQ10540">
        <f>[5]Sheet1!$D$35</f>
        <v>30.052</v>
      </c>
    </row>
    <row r="10541" spans="1:43" x14ac:dyDescent="0.2">
      <c r="A10541" t="s">
        <v>157</v>
      </c>
      <c r="B10541" t="s">
        <v>123</v>
      </c>
      <c r="C10541" t="s">
        <v>126</v>
      </c>
      <c r="E10541">
        <v>1</v>
      </c>
      <c r="F10541" t="s">
        <v>49</v>
      </c>
      <c r="G10541" t="s">
        <v>174</v>
      </c>
      <c r="L10541" t="s">
        <v>8</v>
      </c>
      <c r="M10541" t="s">
        <v>15</v>
      </c>
      <c r="N10541">
        <f>[5]Sheet1!$D$3</f>
        <v>2454968.2999999998</v>
      </c>
      <c r="O10541" t="s">
        <v>120</v>
      </c>
      <c r="P10541">
        <v>0</v>
      </c>
      <c r="Q10541">
        <v>473</v>
      </c>
      <c r="R10541" t="s">
        <v>8</v>
      </c>
      <c r="S10541">
        <v>0</v>
      </c>
      <c r="T10541" t="s">
        <v>23</v>
      </c>
      <c r="U10541" t="s">
        <v>9</v>
      </c>
      <c r="V10541">
        <v>57.7</v>
      </c>
      <c r="W10541">
        <v>9.8000000000000007</v>
      </c>
      <c r="X10541">
        <f>[5]Sheet1!$D$2</f>
        <v>1157</v>
      </c>
      <c r="Y10541">
        <f>[5]Sheet1!$D$5</f>
        <v>471.28918120857207</v>
      </c>
      <c r="Z10541">
        <f>[5]Sheet1!$D$6</f>
        <v>117822.29530214301</v>
      </c>
      <c r="AC10541" t="s">
        <v>101</v>
      </c>
      <c r="AF10541" t="s">
        <v>28</v>
      </c>
      <c r="AG10541">
        <v>2</v>
      </c>
      <c r="AH10541" t="s">
        <v>47</v>
      </c>
      <c r="AI10541">
        <v>0.57799999999999996</v>
      </c>
      <c r="AJ10541">
        <f>[5]Sheet1!$D$28</f>
        <v>4760.55026861243</v>
      </c>
      <c r="AK10541">
        <f>[5]Sheet1!$D$29</f>
        <v>1190137.5671531074</v>
      </c>
      <c r="AL10541">
        <f>[5]Sheet1!$D$30</f>
        <v>8751</v>
      </c>
      <c r="AM10541">
        <f t="shared" si="651"/>
        <v>7.5635263612791706</v>
      </c>
      <c r="AN10541">
        <f>[5]Sheet1!$D$31</f>
        <v>3564.6081458567105</v>
      </c>
      <c r="AO10541">
        <f t="shared" si="652"/>
        <v>891152.03646417765</v>
      </c>
      <c r="AP10541">
        <f>[5]Sheet1!$D$32</f>
        <v>74.878069650038498</v>
      </c>
      <c r="AQ10541">
        <f>[5]Sheet1!$D$35</f>
        <v>30.052</v>
      </c>
    </row>
    <row r="10542" spans="1:43" x14ac:dyDescent="0.2">
      <c r="A10542" t="s">
        <v>157</v>
      </c>
      <c r="B10542" t="s">
        <v>123</v>
      </c>
      <c r="C10542" t="s">
        <v>126</v>
      </c>
      <c r="E10542">
        <v>1</v>
      </c>
      <c r="F10542" t="s">
        <v>49</v>
      </c>
      <c r="G10542" t="s">
        <v>174</v>
      </c>
      <c r="L10542" t="s">
        <v>8</v>
      </c>
      <c r="M10542" t="s">
        <v>15</v>
      </c>
      <c r="N10542">
        <f>[5]Sheet1!$D$3</f>
        <v>2454968.2999999998</v>
      </c>
      <c r="O10542" t="s">
        <v>120</v>
      </c>
      <c r="P10542">
        <v>0</v>
      </c>
      <c r="Q10542">
        <v>473</v>
      </c>
      <c r="R10542" t="s">
        <v>8</v>
      </c>
      <c r="S10542">
        <v>0</v>
      </c>
      <c r="T10542" t="s">
        <v>23</v>
      </c>
      <c r="U10542" t="s">
        <v>9</v>
      </c>
      <c r="V10542">
        <v>57.7</v>
      </c>
      <c r="W10542">
        <v>9.8000000000000007</v>
      </c>
      <c r="X10542">
        <f>[5]Sheet1!$D$2</f>
        <v>1157</v>
      </c>
      <c r="Y10542">
        <f>[5]Sheet1!$D$5</f>
        <v>471.28918120857207</v>
      </c>
      <c r="Z10542">
        <f>[5]Sheet1!$D$6</f>
        <v>117822.29530214301</v>
      </c>
      <c r="AC10542" t="s">
        <v>101</v>
      </c>
      <c r="AF10542" t="s">
        <v>28</v>
      </c>
      <c r="AG10542">
        <v>2</v>
      </c>
      <c r="AH10542" t="s">
        <v>47</v>
      </c>
      <c r="AI10542">
        <v>1.214</v>
      </c>
      <c r="AJ10542">
        <f>[5]Sheet1!$D$28</f>
        <v>4760.55026861243</v>
      </c>
      <c r="AK10542">
        <f>[5]Sheet1!$D$29</f>
        <v>1190137.5671531074</v>
      </c>
      <c r="AL10542">
        <f>[5]Sheet1!$D$30</f>
        <v>8751</v>
      </c>
      <c r="AM10542">
        <f t="shared" si="651"/>
        <v>7.5635263612791706</v>
      </c>
      <c r="AN10542">
        <f>[5]Sheet1!$D$31</f>
        <v>3564.6081458567105</v>
      </c>
      <c r="AO10542">
        <f t="shared" si="652"/>
        <v>891152.03646417765</v>
      </c>
      <c r="AP10542">
        <f>[5]Sheet1!$D$32</f>
        <v>74.878069650038498</v>
      </c>
      <c r="AQ10542">
        <f>[5]Sheet1!$D$35</f>
        <v>30.052</v>
      </c>
    </row>
    <row r="10543" spans="1:43" x14ac:dyDescent="0.2">
      <c r="A10543" t="s">
        <v>157</v>
      </c>
      <c r="B10543" t="s">
        <v>123</v>
      </c>
      <c r="C10543" t="s">
        <v>126</v>
      </c>
      <c r="E10543">
        <v>1</v>
      </c>
      <c r="F10543" t="s">
        <v>49</v>
      </c>
      <c r="G10543" t="s">
        <v>174</v>
      </c>
      <c r="L10543" t="s">
        <v>8</v>
      </c>
      <c r="M10543" t="s">
        <v>15</v>
      </c>
      <c r="N10543">
        <f>[5]Sheet1!$D$3</f>
        <v>2454968.2999999998</v>
      </c>
      <c r="O10543" t="s">
        <v>120</v>
      </c>
      <c r="P10543">
        <v>0</v>
      </c>
      <c r="Q10543">
        <v>473</v>
      </c>
      <c r="R10543" t="s">
        <v>8</v>
      </c>
      <c r="S10543">
        <v>0</v>
      </c>
      <c r="T10543" t="s">
        <v>23</v>
      </c>
      <c r="U10543" t="s">
        <v>9</v>
      </c>
      <c r="V10543">
        <v>57.7</v>
      </c>
      <c r="W10543">
        <v>9.8000000000000007</v>
      </c>
      <c r="X10543">
        <f>[5]Sheet1!$D$2</f>
        <v>1157</v>
      </c>
      <c r="Y10543">
        <f>[5]Sheet1!$D$5</f>
        <v>471.28918120857207</v>
      </c>
      <c r="Z10543">
        <f>[5]Sheet1!$D$6</f>
        <v>117822.29530214301</v>
      </c>
      <c r="AC10543" t="s">
        <v>101</v>
      </c>
      <c r="AF10543" t="s">
        <v>28</v>
      </c>
      <c r="AG10543">
        <v>4</v>
      </c>
      <c r="AH10543" t="s">
        <v>47</v>
      </c>
      <c r="AI10543">
        <v>1.7629999999999999</v>
      </c>
      <c r="AJ10543">
        <f>[5]Sheet1!$D$28</f>
        <v>4760.55026861243</v>
      </c>
      <c r="AK10543">
        <f>[5]Sheet1!$D$29</f>
        <v>1190137.5671531074</v>
      </c>
      <c r="AL10543">
        <f>[5]Sheet1!$D$30</f>
        <v>8751</v>
      </c>
      <c r="AM10543">
        <f t="shared" si="651"/>
        <v>7.5635263612791706</v>
      </c>
      <c r="AN10543">
        <f>[5]Sheet1!$D$31</f>
        <v>3564.6081458567105</v>
      </c>
      <c r="AO10543">
        <f t="shared" si="652"/>
        <v>891152.03646417765</v>
      </c>
      <c r="AP10543">
        <f>[5]Sheet1!$D$32</f>
        <v>74.878069650038498</v>
      </c>
      <c r="AQ10543">
        <f>[5]Sheet1!$D$35</f>
        <v>30.052</v>
      </c>
    </row>
    <row r="10544" spans="1:43" x14ac:dyDescent="0.2">
      <c r="A10544" t="s">
        <v>157</v>
      </c>
      <c r="B10544" t="s">
        <v>123</v>
      </c>
      <c r="C10544" t="s">
        <v>126</v>
      </c>
      <c r="E10544">
        <v>1</v>
      </c>
      <c r="F10544" t="s">
        <v>49</v>
      </c>
      <c r="G10544" t="s">
        <v>174</v>
      </c>
      <c r="L10544" t="s">
        <v>8</v>
      </c>
      <c r="M10544" t="s">
        <v>15</v>
      </c>
      <c r="N10544">
        <f>[5]Sheet1!$D$3</f>
        <v>2454968.2999999998</v>
      </c>
      <c r="O10544" t="s">
        <v>120</v>
      </c>
      <c r="P10544">
        <v>0</v>
      </c>
      <c r="Q10544">
        <v>473</v>
      </c>
      <c r="R10544" t="s">
        <v>8</v>
      </c>
      <c r="S10544">
        <v>0</v>
      </c>
      <c r="T10544" t="s">
        <v>23</v>
      </c>
      <c r="U10544" t="s">
        <v>9</v>
      </c>
      <c r="V10544">
        <v>57.7</v>
      </c>
      <c r="W10544">
        <v>9.8000000000000007</v>
      </c>
      <c r="X10544">
        <f>[5]Sheet1!$D$2</f>
        <v>1157</v>
      </c>
      <c r="Y10544">
        <f>[5]Sheet1!$D$5</f>
        <v>471.28918120857207</v>
      </c>
      <c r="Z10544">
        <f>[5]Sheet1!$D$6</f>
        <v>117822.29530214301</v>
      </c>
      <c r="AC10544" t="s">
        <v>101</v>
      </c>
      <c r="AF10544" t="s">
        <v>28</v>
      </c>
      <c r="AG10544">
        <v>1</v>
      </c>
      <c r="AH10544" t="s">
        <v>46</v>
      </c>
      <c r="AI10544">
        <v>0.31790000000000002</v>
      </c>
      <c r="AJ10544">
        <f>[5]Sheet1!$D$28</f>
        <v>4760.55026861243</v>
      </c>
      <c r="AK10544">
        <f>[5]Sheet1!$D$29</f>
        <v>1190137.5671531074</v>
      </c>
      <c r="AL10544">
        <f>[5]Sheet1!$D$30</f>
        <v>8751</v>
      </c>
      <c r="AM10544">
        <f t="shared" si="651"/>
        <v>7.5635263612791706</v>
      </c>
      <c r="AN10544">
        <f>[5]Sheet1!$D$31</f>
        <v>3564.6081458567105</v>
      </c>
      <c r="AO10544">
        <f t="shared" si="652"/>
        <v>891152.03646417765</v>
      </c>
      <c r="AP10544">
        <f>[5]Sheet1!$D$32</f>
        <v>74.878069650038498</v>
      </c>
      <c r="AQ10544">
        <f>[5]Sheet1!$D$35</f>
        <v>30.052</v>
      </c>
    </row>
    <row r="10545" spans="1:43" x14ac:dyDescent="0.2">
      <c r="A10545" t="s">
        <v>157</v>
      </c>
      <c r="B10545" t="s">
        <v>123</v>
      </c>
      <c r="C10545" t="s">
        <v>126</v>
      </c>
      <c r="E10545">
        <v>1</v>
      </c>
      <c r="F10545" t="s">
        <v>49</v>
      </c>
      <c r="G10545" t="s">
        <v>174</v>
      </c>
      <c r="L10545" t="s">
        <v>8</v>
      </c>
      <c r="M10545" t="s">
        <v>15</v>
      </c>
      <c r="N10545">
        <f>[5]Sheet1!$D$3</f>
        <v>2454968.2999999998</v>
      </c>
      <c r="O10545" t="s">
        <v>120</v>
      </c>
      <c r="P10545">
        <v>0</v>
      </c>
      <c r="Q10545">
        <v>473</v>
      </c>
      <c r="R10545" t="s">
        <v>8</v>
      </c>
      <c r="S10545">
        <v>0</v>
      </c>
      <c r="T10545" t="s">
        <v>23</v>
      </c>
      <c r="U10545" t="s">
        <v>9</v>
      </c>
      <c r="V10545">
        <v>57.7</v>
      </c>
      <c r="W10545">
        <v>9.8000000000000007</v>
      </c>
      <c r="X10545">
        <f>[5]Sheet1!$D$2</f>
        <v>1157</v>
      </c>
      <c r="Y10545">
        <f>[5]Sheet1!$D$5</f>
        <v>471.28918120857207</v>
      </c>
      <c r="Z10545">
        <f>[5]Sheet1!$D$6</f>
        <v>117822.29530214301</v>
      </c>
      <c r="AC10545" t="s">
        <v>101</v>
      </c>
      <c r="AF10545" t="s">
        <v>28</v>
      </c>
      <c r="AG10545">
        <v>2</v>
      </c>
      <c r="AH10545" t="s">
        <v>46</v>
      </c>
      <c r="AI10545">
        <v>0.46239999999999998</v>
      </c>
      <c r="AJ10545">
        <f>[5]Sheet1!$D$28</f>
        <v>4760.55026861243</v>
      </c>
      <c r="AK10545">
        <f>[5]Sheet1!$D$29</f>
        <v>1190137.5671531074</v>
      </c>
      <c r="AL10545">
        <f>[5]Sheet1!$D$30</f>
        <v>8751</v>
      </c>
      <c r="AM10545">
        <f t="shared" si="651"/>
        <v>7.5635263612791706</v>
      </c>
      <c r="AN10545">
        <f>[5]Sheet1!$D$31</f>
        <v>3564.6081458567105</v>
      </c>
      <c r="AO10545">
        <f t="shared" si="652"/>
        <v>891152.03646417765</v>
      </c>
      <c r="AP10545">
        <f>[5]Sheet1!$D$32</f>
        <v>74.878069650038498</v>
      </c>
      <c r="AQ10545">
        <f>[5]Sheet1!$D$35</f>
        <v>30.052</v>
      </c>
    </row>
    <row r="10546" spans="1:43" x14ac:dyDescent="0.2">
      <c r="A10546" t="s">
        <v>157</v>
      </c>
      <c r="B10546" t="s">
        <v>123</v>
      </c>
      <c r="C10546" t="s">
        <v>126</v>
      </c>
      <c r="E10546">
        <v>1</v>
      </c>
      <c r="F10546" t="s">
        <v>49</v>
      </c>
      <c r="G10546" t="s">
        <v>174</v>
      </c>
      <c r="L10546" t="s">
        <v>8</v>
      </c>
      <c r="M10546" t="s">
        <v>15</v>
      </c>
      <c r="N10546">
        <f>[5]Sheet1!$D$3</f>
        <v>2454968.2999999998</v>
      </c>
      <c r="O10546" t="s">
        <v>120</v>
      </c>
      <c r="P10546">
        <v>0</v>
      </c>
      <c r="Q10546">
        <v>473</v>
      </c>
      <c r="R10546" t="s">
        <v>8</v>
      </c>
      <c r="S10546">
        <v>0</v>
      </c>
      <c r="T10546" t="s">
        <v>23</v>
      </c>
      <c r="U10546" t="s">
        <v>9</v>
      </c>
      <c r="V10546">
        <v>57.7</v>
      </c>
      <c r="W10546">
        <v>9.8000000000000007</v>
      </c>
      <c r="X10546">
        <f>[5]Sheet1!$D$2</f>
        <v>1157</v>
      </c>
      <c r="Y10546">
        <f>[5]Sheet1!$D$5</f>
        <v>471.28918120857207</v>
      </c>
      <c r="Z10546">
        <f>[5]Sheet1!$D$6</f>
        <v>117822.29530214301</v>
      </c>
      <c r="AC10546" t="s">
        <v>101</v>
      </c>
      <c r="AF10546" t="s">
        <v>28</v>
      </c>
      <c r="AG10546">
        <v>2</v>
      </c>
      <c r="AH10546" t="s">
        <v>46</v>
      </c>
      <c r="AI10546">
        <v>1.5029999999999999</v>
      </c>
      <c r="AJ10546">
        <f>[5]Sheet1!$D$28</f>
        <v>4760.55026861243</v>
      </c>
      <c r="AK10546">
        <f>[5]Sheet1!$D$29</f>
        <v>1190137.5671531074</v>
      </c>
      <c r="AL10546">
        <f>[5]Sheet1!$D$30</f>
        <v>8751</v>
      </c>
      <c r="AM10546">
        <f t="shared" si="651"/>
        <v>7.5635263612791706</v>
      </c>
      <c r="AN10546">
        <f>[5]Sheet1!$D$31</f>
        <v>3564.6081458567105</v>
      </c>
      <c r="AO10546">
        <f t="shared" si="652"/>
        <v>891152.03646417765</v>
      </c>
      <c r="AP10546">
        <f>[5]Sheet1!$D$32</f>
        <v>74.878069650038498</v>
      </c>
      <c r="AQ10546">
        <f>[5]Sheet1!$D$35</f>
        <v>30.052</v>
      </c>
    </row>
    <row r="10547" spans="1:43" x14ac:dyDescent="0.2">
      <c r="A10547" t="s">
        <v>157</v>
      </c>
      <c r="B10547" t="s">
        <v>123</v>
      </c>
      <c r="C10547" t="s">
        <v>126</v>
      </c>
      <c r="E10547">
        <v>1</v>
      </c>
      <c r="F10547" t="s">
        <v>49</v>
      </c>
      <c r="G10547" t="s">
        <v>174</v>
      </c>
      <c r="L10547" t="s">
        <v>8</v>
      </c>
      <c r="M10547" t="s">
        <v>15</v>
      </c>
      <c r="N10547">
        <f>[5]Sheet1!$D$3</f>
        <v>2454968.2999999998</v>
      </c>
      <c r="O10547" t="s">
        <v>120</v>
      </c>
      <c r="P10547">
        <v>0</v>
      </c>
      <c r="Q10547">
        <v>473</v>
      </c>
      <c r="R10547" t="s">
        <v>8</v>
      </c>
      <c r="S10547">
        <v>0</v>
      </c>
      <c r="T10547" t="s">
        <v>23</v>
      </c>
      <c r="U10547" t="s">
        <v>9</v>
      </c>
      <c r="V10547">
        <v>57.7</v>
      </c>
      <c r="W10547">
        <v>9.8000000000000007</v>
      </c>
      <c r="X10547">
        <f>[5]Sheet1!$D$2</f>
        <v>1157</v>
      </c>
      <c r="Y10547">
        <f>[5]Sheet1!$D$5</f>
        <v>471.28918120857207</v>
      </c>
      <c r="Z10547">
        <f>[5]Sheet1!$D$6</f>
        <v>117822.29530214301</v>
      </c>
      <c r="AC10547" t="s">
        <v>101</v>
      </c>
      <c r="AF10547" t="s">
        <v>28</v>
      </c>
      <c r="AG10547">
        <v>2</v>
      </c>
      <c r="AH10547" t="s">
        <v>46</v>
      </c>
      <c r="AI10547">
        <v>1.2430000000000001</v>
      </c>
      <c r="AJ10547">
        <f>[5]Sheet1!$D$28</f>
        <v>4760.55026861243</v>
      </c>
      <c r="AK10547">
        <f>[5]Sheet1!$D$29</f>
        <v>1190137.5671531074</v>
      </c>
      <c r="AL10547">
        <f>[5]Sheet1!$D$30</f>
        <v>8751</v>
      </c>
      <c r="AM10547">
        <f t="shared" si="651"/>
        <v>7.5635263612791706</v>
      </c>
      <c r="AN10547">
        <f>[5]Sheet1!$D$31</f>
        <v>3564.6081458567105</v>
      </c>
      <c r="AO10547">
        <f t="shared" si="652"/>
        <v>891152.03646417765</v>
      </c>
      <c r="AP10547">
        <f>[5]Sheet1!$D$32</f>
        <v>74.878069650038498</v>
      </c>
      <c r="AQ10547">
        <f>[5]Sheet1!$D$35</f>
        <v>30.052</v>
      </c>
    </row>
    <row r="10548" spans="1:43" x14ac:dyDescent="0.2">
      <c r="A10548" t="s">
        <v>157</v>
      </c>
      <c r="B10548" t="s">
        <v>123</v>
      </c>
      <c r="C10548" t="s">
        <v>126</v>
      </c>
      <c r="E10548">
        <v>1</v>
      </c>
      <c r="F10548" t="s">
        <v>49</v>
      </c>
      <c r="G10548" t="s">
        <v>174</v>
      </c>
      <c r="L10548" t="s">
        <v>8</v>
      </c>
      <c r="M10548" t="s">
        <v>15</v>
      </c>
      <c r="N10548">
        <f>[5]Sheet1!$D$3</f>
        <v>2454968.2999999998</v>
      </c>
      <c r="O10548" t="s">
        <v>120</v>
      </c>
      <c r="P10548">
        <v>0</v>
      </c>
      <c r="Q10548">
        <v>473</v>
      </c>
      <c r="R10548" t="s">
        <v>8</v>
      </c>
      <c r="S10548">
        <v>0</v>
      </c>
      <c r="T10548" t="s">
        <v>23</v>
      </c>
      <c r="U10548" t="s">
        <v>9</v>
      </c>
      <c r="V10548">
        <v>57.7</v>
      </c>
      <c r="W10548">
        <v>9.8000000000000007</v>
      </c>
      <c r="X10548">
        <f>[5]Sheet1!$D$2</f>
        <v>1157</v>
      </c>
      <c r="Y10548">
        <f>[5]Sheet1!$D$5</f>
        <v>471.28918120857207</v>
      </c>
      <c r="Z10548">
        <f>[5]Sheet1!$D$6</f>
        <v>117822.29530214301</v>
      </c>
      <c r="AC10548" t="s">
        <v>101</v>
      </c>
      <c r="AF10548" t="s">
        <v>28</v>
      </c>
      <c r="AG10548">
        <v>6</v>
      </c>
      <c r="AH10548" t="s">
        <v>47</v>
      </c>
      <c r="AI10548">
        <v>5.375</v>
      </c>
      <c r="AJ10548">
        <f>[5]Sheet1!$D$28</f>
        <v>4760.55026861243</v>
      </c>
      <c r="AK10548">
        <f>[5]Sheet1!$D$29</f>
        <v>1190137.5671531074</v>
      </c>
      <c r="AL10548">
        <f>[5]Sheet1!$D$30</f>
        <v>8751</v>
      </c>
      <c r="AM10548">
        <f t="shared" si="651"/>
        <v>7.5635263612791706</v>
      </c>
      <c r="AN10548">
        <f>[5]Sheet1!$D$31</f>
        <v>3564.6081458567105</v>
      </c>
      <c r="AO10548">
        <f t="shared" si="652"/>
        <v>891152.03646417765</v>
      </c>
      <c r="AP10548">
        <f>[5]Sheet1!$D$32</f>
        <v>74.878069650038498</v>
      </c>
      <c r="AQ10548">
        <f>[5]Sheet1!$D$35</f>
        <v>30.052</v>
      </c>
    </row>
    <row r="10549" spans="1:43" x14ac:dyDescent="0.2">
      <c r="A10549" t="s">
        <v>157</v>
      </c>
      <c r="B10549" t="s">
        <v>123</v>
      </c>
      <c r="C10549" t="s">
        <v>126</v>
      </c>
      <c r="E10549">
        <v>1</v>
      </c>
      <c r="F10549" t="s">
        <v>49</v>
      </c>
      <c r="G10549" t="s">
        <v>174</v>
      </c>
      <c r="L10549" t="s">
        <v>8</v>
      </c>
      <c r="M10549" t="s">
        <v>15</v>
      </c>
      <c r="N10549">
        <f>[5]Sheet1!$D$3</f>
        <v>2454968.2999999998</v>
      </c>
      <c r="O10549" t="s">
        <v>120</v>
      </c>
      <c r="P10549">
        <v>0</v>
      </c>
      <c r="Q10549">
        <v>473</v>
      </c>
      <c r="R10549" t="s">
        <v>8</v>
      </c>
      <c r="S10549">
        <v>0</v>
      </c>
      <c r="T10549" t="s">
        <v>23</v>
      </c>
      <c r="U10549" t="s">
        <v>9</v>
      </c>
      <c r="V10549">
        <v>57.7</v>
      </c>
      <c r="W10549">
        <v>9.8000000000000007</v>
      </c>
      <c r="X10549">
        <f>[5]Sheet1!$D$2</f>
        <v>1157</v>
      </c>
      <c r="Y10549">
        <f>[5]Sheet1!$D$5</f>
        <v>471.28918120857207</v>
      </c>
      <c r="Z10549">
        <f>[5]Sheet1!$D$6</f>
        <v>117822.29530214301</v>
      </c>
      <c r="AB10549" t="s">
        <v>8</v>
      </c>
      <c r="AC10549" t="s">
        <v>101</v>
      </c>
      <c r="AD10549" t="s">
        <v>102</v>
      </c>
      <c r="AF10549" t="s">
        <v>28</v>
      </c>
      <c r="AG10549">
        <v>1</v>
      </c>
      <c r="AH10549" t="s">
        <v>46</v>
      </c>
      <c r="AI10549">
        <v>0.57799999999999996</v>
      </c>
      <c r="AJ10549">
        <f>[5]Sheet1!$D$28</f>
        <v>4760.55026861243</v>
      </c>
      <c r="AK10549">
        <f>[5]Sheet1!$D$29</f>
        <v>1190137.5671531074</v>
      </c>
      <c r="AL10549">
        <f>[5]Sheet1!$D$30</f>
        <v>8751</v>
      </c>
      <c r="AM10549">
        <f t="shared" si="651"/>
        <v>7.5635263612791706</v>
      </c>
      <c r="AN10549">
        <f>[5]Sheet1!$D$31</f>
        <v>3564.6081458567105</v>
      </c>
      <c r="AO10549">
        <f t="shared" si="652"/>
        <v>891152.03646417765</v>
      </c>
      <c r="AP10549">
        <f>[5]Sheet1!$D$32</f>
        <v>74.878069650038498</v>
      </c>
      <c r="AQ10549">
        <f>[5]Sheet1!$D$35</f>
        <v>30.052</v>
      </c>
    </row>
    <row r="10550" spans="1:43" x14ac:dyDescent="0.2">
      <c r="A10550" t="s">
        <v>157</v>
      </c>
      <c r="B10550" t="s">
        <v>123</v>
      </c>
      <c r="C10550" t="s">
        <v>126</v>
      </c>
      <c r="E10550">
        <v>1</v>
      </c>
      <c r="F10550" t="s">
        <v>49</v>
      </c>
      <c r="G10550" t="s">
        <v>174</v>
      </c>
      <c r="L10550" t="s">
        <v>8</v>
      </c>
      <c r="M10550" t="s">
        <v>15</v>
      </c>
      <c r="N10550">
        <f>[5]Sheet1!$D$3</f>
        <v>2454968.2999999998</v>
      </c>
      <c r="O10550" t="s">
        <v>120</v>
      </c>
      <c r="P10550">
        <v>0</v>
      </c>
      <c r="Q10550">
        <v>473</v>
      </c>
      <c r="R10550" t="s">
        <v>8</v>
      </c>
      <c r="S10550">
        <v>0</v>
      </c>
      <c r="T10550" t="s">
        <v>23</v>
      </c>
      <c r="U10550" t="s">
        <v>9</v>
      </c>
      <c r="V10550">
        <v>57.7</v>
      </c>
      <c r="W10550">
        <v>9.8000000000000007</v>
      </c>
      <c r="X10550">
        <f>[5]Sheet1!$D$2</f>
        <v>1157</v>
      </c>
      <c r="Y10550">
        <f>[5]Sheet1!$D$5</f>
        <v>471.28918120857207</v>
      </c>
      <c r="Z10550">
        <f>[5]Sheet1!$D$6</f>
        <v>117822.29530214301</v>
      </c>
      <c r="AC10550" t="s">
        <v>101</v>
      </c>
      <c r="AF10550" t="s">
        <v>28</v>
      </c>
      <c r="AG10550">
        <v>1</v>
      </c>
      <c r="AH10550" t="s">
        <v>46</v>
      </c>
      <c r="AI10550">
        <v>1.387</v>
      </c>
      <c r="AJ10550">
        <f>[5]Sheet1!$D$28</f>
        <v>4760.55026861243</v>
      </c>
      <c r="AK10550">
        <f>[5]Sheet1!$D$29</f>
        <v>1190137.5671531074</v>
      </c>
      <c r="AL10550">
        <f>[5]Sheet1!$D$30</f>
        <v>8751</v>
      </c>
      <c r="AM10550">
        <f t="shared" si="651"/>
        <v>7.5635263612791706</v>
      </c>
      <c r="AN10550">
        <f>[5]Sheet1!$D$31</f>
        <v>3564.6081458567105</v>
      </c>
      <c r="AO10550">
        <f t="shared" si="652"/>
        <v>891152.03646417765</v>
      </c>
      <c r="AP10550">
        <f>[5]Sheet1!$D$32</f>
        <v>74.878069650038498</v>
      </c>
      <c r="AQ10550">
        <f>[5]Sheet1!$D$35</f>
        <v>30.052</v>
      </c>
    </row>
    <row r="10551" spans="1:43" x14ac:dyDescent="0.2">
      <c r="A10551" t="s">
        <v>157</v>
      </c>
      <c r="B10551" t="s">
        <v>123</v>
      </c>
      <c r="C10551" t="s">
        <v>126</v>
      </c>
      <c r="E10551">
        <v>1</v>
      </c>
      <c r="F10551" t="s">
        <v>49</v>
      </c>
      <c r="G10551" t="s">
        <v>174</v>
      </c>
      <c r="L10551" t="s">
        <v>8</v>
      </c>
      <c r="M10551" t="s">
        <v>15</v>
      </c>
      <c r="N10551">
        <f>[5]Sheet1!$D$3</f>
        <v>2454968.2999999998</v>
      </c>
      <c r="O10551" t="s">
        <v>120</v>
      </c>
      <c r="P10551">
        <v>0</v>
      </c>
      <c r="Q10551">
        <v>473</v>
      </c>
      <c r="R10551" t="s">
        <v>8</v>
      </c>
      <c r="S10551">
        <v>0</v>
      </c>
      <c r="T10551" t="s">
        <v>23</v>
      </c>
      <c r="U10551" t="s">
        <v>9</v>
      </c>
      <c r="V10551">
        <v>57.7</v>
      </c>
      <c r="W10551">
        <v>9.8000000000000007</v>
      </c>
      <c r="X10551">
        <f>[5]Sheet1!$D$2</f>
        <v>1157</v>
      </c>
      <c r="Y10551">
        <f>[5]Sheet1!$D$5</f>
        <v>471.28918120857207</v>
      </c>
      <c r="Z10551">
        <f>[5]Sheet1!$D$6</f>
        <v>117822.29530214301</v>
      </c>
      <c r="AC10551" t="s">
        <v>101</v>
      </c>
      <c r="AF10551" t="s">
        <v>28</v>
      </c>
      <c r="AG10551">
        <v>1</v>
      </c>
      <c r="AH10551" t="s">
        <v>46</v>
      </c>
      <c r="AI10551">
        <v>0.63580000000000003</v>
      </c>
      <c r="AJ10551">
        <f>[5]Sheet1!$D$28</f>
        <v>4760.55026861243</v>
      </c>
      <c r="AK10551">
        <f>[5]Sheet1!$D$29</f>
        <v>1190137.5671531074</v>
      </c>
      <c r="AL10551">
        <f>[5]Sheet1!$D$30</f>
        <v>8751</v>
      </c>
      <c r="AM10551">
        <f t="shared" si="651"/>
        <v>7.5635263612791706</v>
      </c>
      <c r="AN10551">
        <f>[5]Sheet1!$D$31</f>
        <v>3564.6081458567105</v>
      </c>
      <c r="AO10551">
        <f t="shared" si="652"/>
        <v>891152.03646417765</v>
      </c>
      <c r="AP10551">
        <f>[5]Sheet1!$D$32</f>
        <v>74.878069650038498</v>
      </c>
      <c r="AQ10551">
        <f>[5]Sheet1!$D$35</f>
        <v>30.052</v>
      </c>
    </row>
    <row r="10552" spans="1:43" x14ac:dyDescent="0.2">
      <c r="A10552" t="s">
        <v>157</v>
      </c>
      <c r="B10552" t="s">
        <v>123</v>
      </c>
      <c r="C10552" t="s">
        <v>126</v>
      </c>
      <c r="E10552">
        <v>1</v>
      </c>
      <c r="F10552" t="s">
        <v>49</v>
      </c>
      <c r="G10552" t="s">
        <v>174</v>
      </c>
      <c r="L10552" t="s">
        <v>8</v>
      </c>
      <c r="M10552" t="s">
        <v>15</v>
      </c>
      <c r="N10552">
        <f>[5]Sheet1!$D$3</f>
        <v>2454968.2999999998</v>
      </c>
      <c r="O10552" t="s">
        <v>120</v>
      </c>
      <c r="P10552">
        <v>0</v>
      </c>
      <c r="Q10552">
        <v>473</v>
      </c>
      <c r="R10552" t="s">
        <v>8</v>
      </c>
      <c r="S10552">
        <v>0</v>
      </c>
      <c r="T10552" t="s">
        <v>23</v>
      </c>
      <c r="U10552" t="s">
        <v>9</v>
      </c>
      <c r="V10552">
        <v>57.7</v>
      </c>
      <c r="W10552">
        <v>9.8000000000000007</v>
      </c>
      <c r="X10552">
        <f>[5]Sheet1!$D$2</f>
        <v>1157</v>
      </c>
      <c r="Y10552">
        <f>[5]Sheet1!$D$5</f>
        <v>471.28918120857207</v>
      </c>
      <c r="Z10552">
        <f>[5]Sheet1!$D$6</f>
        <v>117822.29530214301</v>
      </c>
      <c r="AC10552" t="s">
        <v>101</v>
      </c>
      <c r="AF10552" t="s">
        <v>28</v>
      </c>
      <c r="AG10552">
        <v>1</v>
      </c>
      <c r="AH10552" t="s">
        <v>46</v>
      </c>
      <c r="AI10552">
        <v>0.28899999999999998</v>
      </c>
      <c r="AJ10552">
        <f>[5]Sheet1!$D$28</f>
        <v>4760.55026861243</v>
      </c>
      <c r="AK10552">
        <f>[5]Sheet1!$D$29</f>
        <v>1190137.5671531074</v>
      </c>
      <c r="AL10552">
        <f>[5]Sheet1!$D$30</f>
        <v>8751</v>
      </c>
      <c r="AM10552">
        <f t="shared" si="651"/>
        <v>7.5635263612791706</v>
      </c>
      <c r="AN10552">
        <f>[5]Sheet1!$D$31</f>
        <v>3564.6081458567105</v>
      </c>
      <c r="AO10552">
        <f t="shared" si="652"/>
        <v>891152.03646417765</v>
      </c>
      <c r="AP10552">
        <f>[5]Sheet1!$D$32</f>
        <v>74.878069650038498</v>
      </c>
      <c r="AQ10552">
        <f>[5]Sheet1!$D$35</f>
        <v>30.052</v>
      </c>
    </row>
    <row r="10553" spans="1:43" x14ac:dyDescent="0.2">
      <c r="A10553" t="s">
        <v>157</v>
      </c>
      <c r="B10553" t="s">
        <v>123</v>
      </c>
      <c r="C10553" t="s">
        <v>126</v>
      </c>
      <c r="E10553">
        <v>1</v>
      </c>
      <c r="F10553" t="s">
        <v>49</v>
      </c>
      <c r="G10553" t="s">
        <v>174</v>
      </c>
      <c r="L10553" t="s">
        <v>8</v>
      </c>
      <c r="M10553" t="s">
        <v>15</v>
      </c>
      <c r="N10553">
        <f>[5]Sheet1!$D$3</f>
        <v>2454968.2999999998</v>
      </c>
      <c r="O10553" t="s">
        <v>120</v>
      </c>
      <c r="P10553">
        <v>0</v>
      </c>
      <c r="Q10553">
        <v>473</v>
      </c>
      <c r="R10553" t="s">
        <v>8</v>
      </c>
      <c r="S10553">
        <v>0</v>
      </c>
      <c r="T10553" t="s">
        <v>23</v>
      </c>
      <c r="U10553" t="s">
        <v>9</v>
      </c>
      <c r="V10553">
        <v>57.7</v>
      </c>
      <c r="W10553">
        <v>9.8000000000000007</v>
      </c>
      <c r="X10553">
        <f>[5]Sheet1!$D$2</f>
        <v>1157</v>
      </c>
      <c r="Y10553">
        <f>[5]Sheet1!$D$5</f>
        <v>471.28918120857207</v>
      </c>
      <c r="Z10553">
        <f>[5]Sheet1!$D$6</f>
        <v>117822.29530214301</v>
      </c>
      <c r="AC10553" t="s">
        <v>101</v>
      </c>
      <c r="AF10553" t="s">
        <v>28</v>
      </c>
      <c r="AG10553">
        <v>1</v>
      </c>
      <c r="AH10553" t="s">
        <v>47</v>
      </c>
      <c r="AI10553">
        <v>0.83809999999999996</v>
      </c>
      <c r="AJ10553">
        <f>[5]Sheet1!$D$28</f>
        <v>4760.55026861243</v>
      </c>
      <c r="AK10553">
        <f>[5]Sheet1!$D$29</f>
        <v>1190137.5671531074</v>
      </c>
      <c r="AL10553">
        <f>[5]Sheet1!$D$30</f>
        <v>8751</v>
      </c>
      <c r="AM10553">
        <f t="shared" si="651"/>
        <v>7.5635263612791706</v>
      </c>
      <c r="AN10553">
        <f>[5]Sheet1!$D$31</f>
        <v>3564.6081458567105</v>
      </c>
      <c r="AO10553">
        <f t="shared" si="652"/>
        <v>891152.03646417765</v>
      </c>
      <c r="AP10553">
        <f>[5]Sheet1!$D$32</f>
        <v>74.878069650038498</v>
      </c>
      <c r="AQ10553">
        <f>[5]Sheet1!$D$35</f>
        <v>30.052</v>
      </c>
    </row>
    <row r="10554" spans="1:43" x14ac:dyDescent="0.2">
      <c r="A10554" t="s">
        <v>157</v>
      </c>
      <c r="B10554" t="s">
        <v>123</v>
      </c>
      <c r="C10554" t="s">
        <v>126</v>
      </c>
      <c r="E10554">
        <v>1</v>
      </c>
      <c r="F10554" t="s">
        <v>49</v>
      </c>
      <c r="G10554" t="s">
        <v>174</v>
      </c>
      <c r="L10554" t="s">
        <v>8</v>
      </c>
      <c r="M10554" t="s">
        <v>15</v>
      </c>
      <c r="N10554">
        <f>[5]Sheet1!$D$3</f>
        <v>2454968.2999999998</v>
      </c>
      <c r="O10554" t="s">
        <v>120</v>
      </c>
      <c r="P10554">
        <v>0</v>
      </c>
      <c r="Q10554">
        <v>473</v>
      </c>
      <c r="R10554" t="s">
        <v>8</v>
      </c>
      <c r="S10554">
        <v>0</v>
      </c>
      <c r="T10554" t="s">
        <v>23</v>
      </c>
      <c r="U10554" t="s">
        <v>9</v>
      </c>
      <c r="V10554">
        <v>57.7</v>
      </c>
      <c r="W10554">
        <v>9.8000000000000007</v>
      </c>
      <c r="X10554">
        <f>[5]Sheet1!$D$2</f>
        <v>1157</v>
      </c>
      <c r="Y10554">
        <f>[5]Sheet1!$D$5</f>
        <v>471.28918120857207</v>
      </c>
      <c r="Z10554">
        <f>[5]Sheet1!$D$6</f>
        <v>117822.29530214301</v>
      </c>
      <c r="AB10554" t="s">
        <v>8</v>
      </c>
      <c r="AC10554" t="s">
        <v>101</v>
      </c>
      <c r="AD10554" t="s">
        <v>8</v>
      </c>
      <c r="AF10554" t="s">
        <v>28</v>
      </c>
      <c r="AG10554">
        <v>2</v>
      </c>
      <c r="AH10554" t="s">
        <v>46</v>
      </c>
      <c r="AI10554">
        <v>0.40460000000000002</v>
      </c>
      <c r="AJ10554">
        <f>[5]Sheet1!$D$28</f>
        <v>4760.55026861243</v>
      </c>
      <c r="AK10554">
        <f>[5]Sheet1!$D$29</f>
        <v>1190137.5671531074</v>
      </c>
      <c r="AL10554">
        <f>[5]Sheet1!$D$30</f>
        <v>8751</v>
      </c>
      <c r="AM10554">
        <f t="shared" si="651"/>
        <v>7.5635263612791706</v>
      </c>
      <c r="AN10554">
        <f>[5]Sheet1!$D$31</f>
        <v>3564.6081458567105</v>
      </c>
      <c r="AO10554">
        <f t="shared" si="652"/>
        <v>891152.03646417765</v>
      </c>
      <c r="AP10554">
        <f>[5]Sheet1!$D$32</f>
        <v>74.878069650038498</v>
      </c>
      <c r="AQ10554">
        <f>[5]Sheet1!$D$35</f>
        <v>30.052</v>
      </c>
    </row>
    <row r="10555" spans="1:43" x14ac:dyDescent="0.2">
      <c r="A10555" t="s">
        <v>157</v>
      </c>
      <c r="B10555" t="s">
        <v>123</v>
      </c>
      <c r="C10555" t="s">
        <v>126</v>
      </c>
      <c r="E10555">
        <v>1</v>
      </c>
      <c r="F10555" t="s">
        <v>49</v>
      </c>
      <c r="G10555" t="s">
        <v>174</v>
      </c>
      <c r="L10555" t="s">
        <v>8</v>
      </c>
      <c r="M10555" t="s">
        <v>15</v>
      </c>
      <c r="N10555">
        <f>[5]Sheet1!$D$3</f>
        <v>2454968.2999999998</v>
      </c>
      <c r="O10555" t="s">
        <v>120</v>
      </c>
      <c r="P10555">
        <v>0</v>
      </c>
      <c r="Q10555">
        <v>473</v>
      </c>
      <c r="R10555" t="s">
        <v>8</v>
      </c>
      <c r="S10555">
        <v>0</v>
      </c>
      <c r="T10555" t="s">
        <v>23</v>
      </c>
      <c r="U10555" t="s">
        <v>9</v>
      </c>
      <c r="V10555">
        <v>57.7</v>
      </c>
      <c r="W10555">
        <v>9.8000000000000007</v>
      </c>
      <c r="X10555">
        <f>[5]Sheet1!$D$2</f>
        <v>1157</v>
      </c>
      <c r="Y10555">
        <f>[5]Sheet1!$D$5</f>
        <v>471.28918120857207</v>
      </c>
      <c r="Z10555">
        <f>[5]Sheet1!$D$6</f>
        <v>117822.29530214301</v>
      </c>
      <c r="AB10555" t="s">
        <v>8</v>
      </c>
      <c r="AC10555" t="s">
        <v>101</v>
      </c>
      <c r="AD10555" t="s">
        <v>102</v>
      </c>
      <c r="AF10555" t="s">
        <v>28</v>
      </c>
      <c r="AG10555">
        <v>1</v>
      </c>
      <c r="AH10555" t="s">
        <v>46</v>
      </c>
      <c r="AI10555">
        <v>0.72250000000000003</v>
      </c>
      <c r="AJ10555">
        <f>[5]Sheet1!$D$28</f>
        <v>4760.55026861243</v>
      </c>
      <c r="AK10555">
        <f>[5]Sheet1!$D$29</f>
        <v>1190137.5671531074</v>
      </c>
      <c r="AL10555">
        <f>[5]Sheet1!$D$30</f>
        <v>8751</v>
      </c>
      <c r="AM10555">
        <f t="shared" si="651"/>
        <v>7.5635263612791706</v>
      </c>
      <c r="AN10555">
        <f>[5]Sheet1!$D$31</f>
        <v>3564.6081458567105</v>
      </c>
      <c r="AO10555">
        <f t="shared" si="652"/>
        <v>891152.03646417765</v>
      </c>
      <c r="AP10555">
        <f>[5]Sheet1!$D$32</f>
        <v>74.878069650038498</v>
      </c>
      <c r="AQ10555">
        <f>[5]Sheet1!$D$35</f>
        <v>30.052</v>
      </c>
    </row>
    <row r="10556" spans="1:43" x14ac:dyDescent="0.2">
      <c r="A10556" t="s">
        <v>157</v>
      </c>
      <c r="B10556" t="s">
        <v>123</v>
      </c>
      <c r="C10556" t="s">
        <v>126</v>
      </c>
      <c r="E10556">
        <v>1</v>
      </c>
      <c r="F10556" t="s">
        <v>49</v>
      </c>
      <c r="G10556" t="s">
        <v>174</v>
      </c>
      <c r="L10556" t="s">
        <v>8</v>
      </c>
      <c r="M10556" t="s">
        <v>15</v>
      </c>
      <c r="N10556">
        <f>[5]Sheet1!$D$3</f>
        <v>2454968.2999999998</v>
      </c>
      <c r="O10556" t="s">
        <v>120</v>
      </c>
      <c r="P10556">
        <v>0</v>
      </c>
      <c r="Q10556">
        <v>473</v>
      </c>
      <c r="R10556" t="s">
        <v>8</v>
      </c>
      <c r="S10556">
        <v>0</v>
      </c>
      <c r="T10556" t="s">
        <v>23</v>
      </c>
      <c r="U10556" t="s">
        <v>9</v>
      </c>
      <c r="V10556">
        <v>57.7</v>
      </c>
      <c r="W10556">
        <v>9.8000000000000007</v>
      </c>
      <c r="X10556">
        <f>[5]Sheet1!$D$2</f>
        <v>1157</v>
      </c>
      <c r="Y10556">
        <f>[5]Sheet1!$D$5</f>
        <v>471.28918120857207</v>
      </c>
      <c r="Z10556">
        <f>[5]Sheet1!$D$6</f>
        <v>117822.29530214301</v>
      </c>
      <c r="AB10556" t="s">
        <v>8</v>
      </c>
      <c r="AC10556" t="s">
        <v>101</v>
      </c>
      <c r="AD10556" t="s">
        <v>102</v>
      </c>
      <c r="AF10556" t="s">
        <v>28</v>
      </c>
      <c r="AG10556">
        <v>2</v>
      </c>
      <c r="AH10556" t="s">
        <v>47</v>
      </c>
      <c r="AI10556">
        <v>1.1559999999999999</v>
      </c>
      <c r="AJ10556">
        <f>[5]Sheet1!$D$28</f>
        <v>4760.55026861243</v>
      </c>
      <c r="AK10556">
        <f>[5]Sheet1!$D$29</f>
        <v>1190137.5671531074</v>
      </c>
      <c r="AL10556">
        <f>[5]Sheet1!$D$30</f>
        <v>8751</v>
      </c>
      <c r="AM10556">
        <f t="shared" si="651"/>
        <v>7.5635263612791706</v>
      </c>
      <c r="AN10556">
        <f>[5]Sheet1!$D$31</f>
        <v>3564.6081458567105</v>
      </c>
      <c r="AO10556">
        <f t="shared" si="652"/>
        <v>891152.03646417765</v>
      </c>
      <c r="AP10556">
        <f>[5]Sheet1!$D$32</f>
        <v>74.878069650038498</v>
      </c>
      <c r="AQ10556">
        <f>[5]Sheet1!$D$35</f>
        <v>30.052</v>
      </c>
    </row>
    <row r="10557" spans="1:43" x14ac:dyDescent="0.2">
      <c r="A10557" t="s">
        <v>157</v>
      </c>
      <c r="B10557" t="s">
        <v>123</v>
      </c>
      <c r="C10557" t="s">
        <v>126</v>
      </c>
      <c r="E10557">
        <v>1</v>
      </c>
      <c r="F10557" t="s">
        <v>49</v>
      </c>
      <c r="G10557" t="s">
        <v>174</v>
      </c>
      <c r="L10557" t="s">
        <v>8</v>
      </c>
      <c r="M10557" t="s">
        <v>15</v>
      </c>
      <c r="N10557">
        <f>[5]Sheet1!$D$3</f>
        <v>2454968.2999999998</v>
      </c>
      <c r="O10557" t="s">
        <v>120</v>
      </c>
      <c r="P10557">
        <v>0</v>
      </c>
      <c r="Q10557">
        <v>473</v>
      </c>
      <c r="R10557" t="s">
        <v>8</v>
      </c>
      <c r="S10557">
        <v>0</v>
      </c>
      <c r="T10557" t="s">
        <v>23</v>
      </c>
      <c r="U10557" t="s">
        <v>9</v>
      </c>
      <c r="V10557">
        <v>57.7</v>
      </c>
      <c r="W10557">
        <v>9.8000000000000007</v>
      </c>
      <c r="X10557">
        <f>[5]Sheet1!$D$2</f>
        <v>1157</v>
      </c>
      <c r="Y10557">
        <f>[5]Sheet1!$D$5</f>
        <v>471.28918120857207</v>
      </c>
      <c r="Z10557">
        <f>[5]Sheet1!$D$6</f>
        <v>117822.29530214301</v>
      </c>
      <c r="AC10557" t="s">
        <v>101</v>
      </c>
      <c r="AF10557" t="s">
        <v>28</v>
      </c>
      <c r="AG10557">
        <v>1</v>
      </c>
      <c r="AH10557" t="s">
        <v>46</v>
      </c>
      <c r="AI10557">
        <v>0.40460000000000002</v>
      </c>
      <c r="AJ10557">
        <f>[5]Sheet1!$D$28</f>
        <v>4760.55026861243</v>
      </c>
      <c r="AK10557">
        <f>[5]Sheet1!$D$29</f>
        <v>1190137.5671531074</v>
      </c>
      <c r="AL10557">
        <f>[5]Sheet1!$D$30</f>
        <v>8751</v>
      </c>
      <c r="AM10557">
        <f t="shared" si="651"/>
        <v>7.5635263612791706</v>
      </c>
      <c r="AN10557">
        <f>[5]Sheet1!$D$31</f>
        <v>3564.6081458567105</v>
      </c>
      <c r="AO10557">
        <f t="shared" si="652"/>
        <v>891152.03646417765</v>
      </c>
      <c r="AP10557">
        <f>[5]Sheet1!$D$32</f>
        <v>74.878069650038498</v>
      </c>
      <c r="AQ10557">
        <f>[5]Sheet1!$D$35</f>
        <v>30.052</v>
      </c>
    </row>
    <row r="10558" spans="1:43" x14ac:dyDescent="0.2">
      <c r="A10558" t="s">
        <v>157</v>
      </c>
      <c r="B10558" t="s">
        <v>123</v>
      </c>
      <c r="C10558" t="s">
        <v>126</v>
      </c>
      <c r="E10558">
        <v>1</v>
      </c>
      <c r="F10558" t="s">
        <v>49</v>
      </c>
      <c r="G10558" t="s">
        <v>174</v>
      </c>
      <c r="L10558" t="s">
        <v>8</v>
      </c>
      <c r="M10558" t="s">
        <v>15</v>
      </c>
      <c r="N10558">
        <f>[5]Sheet1!$D$3</f>
        <v>2454968.2999999998</v>
      </c>
      <c r="O10558" t="s">
        <v>120</v>
      </c>
      <c r="P10558">
        <v>0</v>
      </c>
      <c r="Q10558">
        <v>473</v>
      </c>
      <c r="R10558" t="s">
        <v>8</v>
      </c>
      <c r="S10558">
        <v>0</v>
      </c>
      <c r="T10558" t="s">
        <v>23</v>
      </c>
      <c r="U10558" t="s">
        <v>9</v>
      </c>
      <c r="V10558">
        <v>57.7</v>
      </c>
      <c r="W10558">
        <v>9.8000000000000007</v>
      </c>
      <c r="X10558">
        <f>[5]Sheet1!$D$2</f>
        <v>1157</v>
      </c>
      <c r="Y10558">
        <f>[5]Sheet1!$D$5</f>
        <v>471.28918120857207</v>
      </c>
      <c r="Z10558">
        <f>[5]Sheet1!$D$6</f>
        <v>117822.29530214301</v>
      </c>
      <c r="AC10558" t="s">
        <v>101</v>
      </c>
      <c r="AF10558" t="s">
        <v>28</v>
      </c>
      <c r="AG10558">
        <v>1</v>
      </c>
      <c r="AH10558" t="s">
        <v>46</v>
      </c>
      <c r="AI10558">
        <v>0.98260000000000003</v>
      </c>
      <c r="AJ10558">
        <f>[5]Sheet1!$D$28</f>
        <v>4760.55026861243</v>
      </c>
      <c r="AK10558">
        <f>[5]Sheet1!$D$29</f>
        <v>1190137.5671531074</v>
      </c>
      <c r="AL10558">
        <f>[5]Sheet1!$D$30</f>
        <v>8751</v>
      </c>
      <c r="AM10558">
        <f t="shared" si="651"/>
        <v>7.5635263612791706</v>
      </c>
      <c r="AN10558">
        <f>[5]Sheet1!$D$31</f>
        <v>3564.6081458567105</v>
      </c>
      <c r="AO10558">
        <f t="shared" si="652"/>
        <v>891152.03646417765</v>
      </c>
      <c r="AP10558">
        <f>[5]Sheet1!$D$32</f>
        <v>74.878069650038498</v>
      </c>
      <c r="AQ10558">
        <f>[5]Sheet1!$D$35</f>
        <v>30.052</v>
      </c>
    </row>
    <row r="10559" spans="1:43" x14ac:dyDescent="0.2">
      <c r="A10559" t="s">
        <v>157</v>
      </c>
      <c r="B10559" t="s">
        <v>123</v>
      </c>
      <c r="C10559" t="s">
        <v>126</v>
      </c>
      <c r="E10559">
        <v>1</v>
      </c>
      <c r="F10559" t="s">
        <v>49</v>
      </c>
      <c r="G10559" t="s">
        <v>174</v>
      </c>
      <c r="L10559" t="s">
        <v>8</v>
      </c>
      <c r="M10559" t="s">
        <v>15</v>
      </c>
      <c r="N10559">
        <f>[5]Sheet1!$D$3</f>
        <v>2454968.2999999998</v>
      </c>
      <c r="O10559" t="s">
        <v>120</v>
      </c>
      <c r="P10559">
        <v>0</v>
      </c>
      <c r="Q10559">
        <v>473</v>
      </c>
      <c r="R10559" t="s">
        <v>8</v>
      </c>
      <c r="S10559">
        <v>0</v>
      </c>
      <c r="T10559" t="s">
        <v>23</v>
      </c>
      <c r="U10559" t="s">
        <v>9</v>
      </c>
      <c r="V10559">
        <v>57.7</v>
      </c>
      <c r="W10559">
        <v>9.8000000000000007</v>
      </c>
      <c r="X10559">
        <f>[5]Sheet1!$D$2</f>
        <v>1157</v>
      </c>
      <c r="Y10559">
        <f>[5]Sheet1!$D$5</f>
        <v>471.28918120857207</v>
      </c>
      <c r="Z10559">
        <f>[5]Sheet1!$D$6</f>
        <v>117822.29530214301</v>
      </c>
      <c r="AC10559" t="s">
        <v>101</v>
      </c>
      <c r="AF10559" t="s">
        <v>28</v>
      </c>
      <c r="AG10559">
        <v>1</v>
      </c>
      <c r="AH10559" t="s">
        <v>46</v>
      </c>
      <c r="AI10559">
        <v>1.069</v>
      </c>
      <c r="AJ10559">
        <f>[5]Sheet1!$D$28</f>
        <v>4760.55026861243</v>
      </c>
      <c r="AK10559">
        <f>[5]Sheet1!$D$29</f>
        <v>1190137.5671531074</v>
      </c>
      <c r="AL10559">
        <f>[5]Sheet1!$D$30</f>
        <v>8751</v>
      </c>
      <c r="AM10559">
        <f t="shared" si="651"/>
        <v>7.5635263612791706</v>
      </c>
      <c r="AN10559">
        <f>[5]Sheet1!$D$31</f>
        <v>3564.6081458567105</v>
      </c>
      <c r="AO10559">
        <f t="shared" si="652"/>
        <v>891152.03646417765</v>
      </c>
      <c r="AP10559">
        <f>[5]Sheet1!$D$32</f>
        <v>74.878069650038498</v>
      </c>
      <c r="AQ10559">
        <f>[5]Sheet1!$D$35</f>
        <v>30.052</v>
      </c>
    </row>
    <row r="10560" spans="1:43" x14ac:dyDescent="0.2">
      <c r="A10560" t="s">
        <v>157</v>
      </c>
      <c r="B10560" t="s">
        <v>123</v>
      </c>
      <c r="C10560" t="s">
        <v>126</v>
      </c>
      <c r="E10560">
        <v>1</v>
      </c>
      <c r="F10560" t="s">
        <v>49</v>
      </c>
      <c r="G10560" t="s">
        <v>174</v>
      </c>
      <c r="L10560" t="s">
        <v>8</v>
      </c>
      <c r="M10560" t="s">
        <v>15</v>
      </c>
      <c r="N10560">
        <f>[5]Sheet1!$D$3</f>
        <v>2454968.2999999998</v>
      </c>
      <c r="O10560" t="s">
        <v>120</v>
      </c>
      <c r="P10560">
        <v>0</v>
      </c>
      <c r="Q10560">
        <v>473</v>
      </c>
      <c r="R10560" t="s">
        <v>8</v>
      </c>
      <c r="S10560">
        <v>0</v>
      </c>
      <c r="T10560" t="s">
        <v>23</v>
      </c>
      <c r="U10560" t="s">
        <v>9</v>
      </c>
      <c r="V10560">
        <v>57.7</v>
      </c>
      <c r="W10560">
        <v>9.8000000000000007</v>
      </c>
      <c r="X10560">
        <f>[5]Sheet1!$D$2</f>
        <v>1157</v>
      </c>
      <c r="Y10560">
        <f>[5]Sheet1!$D$5</f>
        <v>471.28918120857207</v>
      </c>
      <c r="Z10560">
        <f>[5]Sheet1!$D$6</f>
        <v>117822.29530214301</v>
      </c>
      <c r="AC10560" t="s">
        <v>101</v>
      </c>
      <c r="AF10560" t="s">
        <v>28</v>
      </c>
      <c r="AG10560">
        <v>1</v>
      </c>
      <c r="AH10560" t="s">
        <v>46</v>
      </c>
      <c r="AI10560">
        <v>1.9359999999999999</v>
      </c>
      <c r="AJ10560">
        <f>[5]Sheet1!$D$28</f>
        <v>4760.55026861243</v>
      </c>
      <c r="AK10560">
        <f>[5]Sheet1!$D$29</f>
        <v>1190137.5671531074</v>
      </c>
      <c r="AL10560">
        <f>[5]Sheet1!$D$30</f>
        <v>8751</v>
      </c>
      <c r="AM10560">
        <f t="shared" si="651"/>
        <v>7.5635263612791706</v>
      </c>
      <c r="AN10560">
        <f>[5]Sheet1!$D$31</f>
        <v>3564.6081458567105</v>
      </c>
      <c r="AO10560">
        <f t="shared" si="652"/>
        <v>891152.03646417765</v>
      </c>
      <c r="AP10560">
        <f>[5]Sheet1!$D$32</f>
        <v>74.878069650038498</v>
      </c>
      <c r="AQ10560">
        <f>[5]Sheet1!$D$35</f>
        <v>30.052</v>
      </c>
    </row>
    <row r="10561" spans="1:43" x14ac:dyDescent="0.2">
      <c r="A10561" t="s">
        <v>157</v>
      </c>
      <c r="B10561" t="s">
        <v>123</v>
      </c>
      <c r="C10561" t="s">
        <v>126</v>
      </c>
      <c r="E10561">
        <v>1</v>
      </c>
      <c r="F10561" t="s">
        <v>49</v>
      </c>
      <c r="G10561" t="s">
        <v>174</v>
      </c>
      <c r="L10561" t="s">
        <v>8</v>
      </c>
      <c r="M10561" t="s">
        <v>15</v>
      </c>
      <c r="N10561">
        <f>[5]Sheet1!$D$3</f>
        <v>2454968.2999999998</v>
      </c>
      <c r="O10561" t="s">
        <v>120</v>
      </c>
      <c r="P10561">
        <v>0</v>
      </c>
      <c r="Q10561">
        <v>473</v>
      </c>
      <c r="R10561" t="s">
        <v>8</v>
      </c>
      <c r="S10561">
        <v>0</v>
      </c>
      <c r="T10561" t="s">
        <v>23</v>
      </c>
      <c r="U10561" t="s">
        <v>9</v>
      </c>
      <c r="V10561">
        <v>57.7</v>
      </c>
      <c r="W10561">
        <v>9.8000000000000007</v>
      </c>
      <c r="X10561">
        <f>[5]Sheet1!$D$2</f>
        <v>1157</v>
      </c>
      <c r="Y10561">
        <f>[5]Sheet1!$D$5</f>
        <v>471.28918120857207</v>
      </c>
      <c r="Z10561">
        <f>[5]Sheet1!$D$6</f>
        <v>117822.29530214301</v>
      </c>
      <c r="AB10561" t="s">
        <v>8</v>
      </c>
      <c r="AC10561" t="s">
        <v>101</v>
      </c>
      <c r="AD10561" t="s">
        <v>8</v>
      </c>
      <c r="AF10561" t="s">
        <v>28</v>
      </c>
      <c r="AG10561">
        <v>2</v>
      </c>
      <c r="AH10561" t="s">
        <v>46</v>
      </c>
      <c r="AI10561">
        <v>2.63</v>
      </c>
      <c r="AJ10561">
        <f>[5]Sheet1!$D$28</f>
        <v>4760.55026861243</v>
      </c>
      <c r="AK10561">
        <f>[5]Sheet1!$D$29</f>
        <v>1190137.5671531074</v>
      </c>
      <c r="AL10561">
        <f>[5]Sheet1!$D$30</f>
        <v>8751</v>
      </c>
      <c r="AM10561">
        <f t="shared" si="651"/>
        <v>7.5635263612791706</v>
      </c>
      <c r="AN10561">
        <f>[5]Sheet1!$D$31</f>
        <v>3564.6081458567105</v>
      </c>
      <c r="AO10561">
        <f t="shared" si="652"/>
        <v>891152.03646417765</v>
      </c>
      <c r="AP10561">
        <f>[5]Sheet1!$D$32</f>
        <v>74.878069650038498</v>
      </c>
      <c r="AQ10561">
        <f>[5]Sheet1!$D$35</f>
        <v>30.052</v>
      </c>
    </row>
    <row r="10562" spans="1:43" x14ac:dyDescent="0.2">
      <c r="A10562" t="s">
        <v>157</v>
      </c>
      <c r="B10562" t="s">
        <v>123</v>
      </c>
      <c r="C10562" t="s">
        <v>126</v>
      </c>
      <c r="E10562">
        <v>1</v>
      </c>
      <c r="F10562" t="s">
        <v>49</v>
      </c>
      <c r="G10562" t="s">
        <v>174</v>
      </c>
      <c r="L10562" t="s">
        <v>8</v>
      </c>
      <c r="M10562" t="s">
        <v>15</v>
      </c>
      <c r="N10562">
        <f>[5]Sheet1!$D$3</f>
        <v>2454968.2999999998</v>
      </c>
      <c r="O10562" t="s">
        <v>120</v>
      </c>
      <c r="P10562">
        <v>0</v>
      </c>
      <c r="Q10562">
        <v>473</v>
      </c>
      <c r="R10562" t="s">
        <v>8</v>
      </c>
      <c r="S10562">
        <v>0</v>
      </c>
      <c r="T10562" t="s">
        <v>23</v>
      </c>
      <c r="U10562" t="s">
        <v>9</v>
      </c>
      <c r="V10562">
        <v>57.7</v>
      </c>
      <c r="W10562">
        <v>9.8000000000000007</v>
      </c>
      <c r="X10562">
        <f>[5]Sheet1!$D$2</f>
        <v>1157</v>
      </c>
      <c r="Y10562">
        <f>[5]Sheet1!$D$5</f>
        <v>471.28918120857207</v>
      </c>
      <c r="Z10562">
        <f>[5]Sheet1!$D$6</f>
        <v>117822.29530214301</v>
      </c>
      <c r="AC10562" t="s">
        <v>101</v>
      </c>
      <c r="AF10562" t="s">
        <v>28</v>
      </c>
      <c r="AG10562">
        <v>2</v>
      </c>
      <c r="AH10562" t="s">
        <v>47</v>
      </c>
      <c r="AI10562">
        <v>2.6589999999999998</v>
      </c>
      <c r="AJ10562">
        <f>[5]Sheet1!$D$28</f>
        <v>4760.55026861243</v>
      </c>
      <c r="AK10562">
        <f>[5]Sheet1!$D$29</f>
        <v>1190137.5671531074</v>
      </c>
      <c r="AL10562">
        <f>[5]Sheet1!$D$30</f>
        <v>8751</v>
      </c>
      <c r="AM10562">
        <f t="shared" si="651"/>
        <v>7.5635263612791706</v>
      </c>
      <c r="AN10562">
        <f>[5]Sheet1!$D$31</f>
        <v>3564.6081458567105</v>
      </c>
      <c r="AO10562">
        <f t="shared" si="652"/>
        <v>891152.03646417765</v>
      </c>
      <c r="AP10562">
        <f>[5]Sheet1!$D$32</f>
        <v>74.878069650038498</v>
      </c>
      <c r="AQ10562">
        <f>[5]Sheet1!$D$35</f>
        <v>30.052</v>
      </c>
    </row>
    <row r="10563" spans="1:43" x14ac:dyDescent="0.2">
      <c r="A10563" t="s">
        <v>157</v>
      </c>
      <c r="B10563" t="s">
        <v>123</v>
      </c>
      <c r="C10563" t="s">
        <v>126</v>
      </c>
      <c r="E10563">
        <v>1</v>
      </c>
      <c r="F10563" t="s">
        <v>49</v>
      </c>
      <c r="G10563" t="s">
        <v>174</v>
      </c>
      <c r="L10563" t="s">
        <v>8</v>
      </c>
      <c r="M10563" t="s">
        <v>15</v>
      </c>
      <c r="N10563">
        <f>[5]Sheet1!$D$3</f>
        <v>2454968.2999999998</v>
      </c>
      <c r="O10563" t="s">
        <v>120</v>
      </c>
      <c r="P10563">
        <v>0</v>
      </c>
      <c r="Q10563">
        <v>473</v>
      </c>
      <c r="R10563" t="s">
        <v>8</v>
      </c>
      <c r="S10563">
        <v>0</v>
      </c>
      <c r="T10563" t="s">
        <v>23</v>
      </c>
      <c r="U10563" t="s">
        <v>9</v>
      </c>
      <c r="V10563">
        <v>57.7</v>
      </c>
      <c r="W10563">
        <v>9.8000000000000007</v>
      </c>
      <c r="X10563">
        <f>[5]Sheet1!$D$2</f>
        <v>1157</v>
      </c>
      <c r="Y10563">
        <f>[5]Sheet1!$D$5</f>
        <v>471.28918120857207</v>
      </c>
      <c r="Z10563">
        <f>[5]Sheet1!$D$6</f>
        <v>117822.29530214301</v>
      </c>
      <c r="AC10563" t="s">
        <v>101</v>
      </c>
      <c r="AF10563" t="s">
        <v>28</v>
      </c>
      <c r="AG10563">
        <v>1</v>
      </c>
      <c r="AH10563" t="s">
        <v>46</v>
      </c>
      <c r="AI10563">
        <v>0.37569999999999998</v>
      </c>
      <c r="AJ10563">
        <f>[5]Sheet1!$D$28</f>
        <v>4760.55026861243</v>
      </c>
      <c r="AK10563">
        <f>[5]Sheet1!$D$29</f>
        <v>1190137.5671531074</v>
      </c>
      <c r="AL10563">
        <f>[5]Sheet1!$D$30</f>
        <v>8751</v>
      </c>
      <c r="AM10563">
        <f t="shared" si="651"/>
        <v>7.5635263612791706</v>
      </c>
      <c r="AN10563">
        <f>[5]Sheet1!$D$31</f>
        <v>3564.6081458567105</v>
      </c>
      <c r="AO10563">
        <f t="shared" si="652"/>
        <v>891152.03646417765</v>
      </c>
      <c r="AP10563">
        <f>[5]Sheet1!$D$32</f>
        <v>74.878069650038498</v>
      </c>
      <c r="AQ10563">
        <f>[5]Sheet1!$D$35</f>
        <v>30.052</v>
      </c>
    </row>
    <row r="10564" spans="1:43" x14ac:dyDescent="0.2">
      <c r="A10564" t="s">
        <v>157</v>
      </c>
      <c r="B10564" t="s">
        <v>123</v>
      </c>
      <c r="C10564" t="s">
        <v>126</v>
      </c>
      <c r="E10564">
        <v>1</v>
      </c>
      <c r="F10564" t="s">
        <v>49</v>
      </c>
      <c r="G10564" t="s">
        <v>174</v>
      </c>
      <c r="L10564" t="s">
        <v>8</v>
      </c>
      <c r="M10564" t="s">
        <v>15</v>
      </c>
      <c r="N10564">
        <f>[5]Sheet1!$D$3</f>
        <v>2454968.2999999998</v>
      </c>
      <c r="O10564" t="s">
        <v>120</v>
      </c>
      <c r="P10564">
        <v>0</v>
      </c>
      <c r="Q10564">
        <v>473</v>
      </c>
      <c r="R10564" t="s">
        <v>8</v>
      </c>
      <c r="S10564">
        <v>0</v>
      </c>
      <c r="T10564" t="s">
        <v>23</v>
      </c>
      <c r="U10564" t="s">
        <v>9</v>
      </c>
      <c r="V10564">
        <v>57.7</v>
      </c>
      <c r="W10564">
        <v>9.8000000000000007</v>
      </c>
      <c r="X10564">
        <f>[5]Sheet1!$D$2</f>
        <v>1157</v>
      </c>
      <c r="Y10564">
        <f>[5]Sheet1!$D$5</f>
        <v>471.28918120857207</v>
      </c>
      <c r="Z10564">
        <f>[5]Sheet1!$D$6</f>
        <v>117822.29530214301</v>
      </c>
      <c r="AC10564" t="s">
        <v>101</v>
      </c>
      <c r="AF10564" t="s">
        <v>28</v>
      </c>
      <c r="AG10564">
        <v>2</v>
      </c>
      <c r="AH10564" t="s">
        <v>46</v>
      </c>
      <c r="AI10564">
        <v>2.254</v>
      </c>
      <c r="AJ10564">
        <f>[5]Sheet1!$D$28</f>
        <v>4760.55026861243</v>
      </c>
      <c r="AK10564">
        <f>[5]Sheet1!$D$29</f>
        <v>1190137.5671531074</v>
      </c>
      <c r="AL10564">
        <f>[5]Sheet1!$D$30</f>
        <v>8751</v>
      </c>
      <c r="AM10564">
        <f t="shared" si="651"/>
        <v>7.5635263612791706</v>
      </c>
      <c r="AN10564">
        <f>[5]Sheet1!$D$31</f>
        <v>3564.6081458567105</v>
      </c>
      <c r="AO10564">
        <f t="shared" si="652"/>
        <v>891152.03646417765</v>
      </c>
      <c r="AP10564">
        <f>[5]Sheet1!$D$32</f>
        <v>74.878069650038498</v>
      </c>
      <c r="AQ10564">
        <f>[5]Sheet1!$D$35</f>
        <v>30.052</v>
      </c>
    </row>
    <row r="10565" spans="1:43" x14ac:dyDescent="0.2">
      <c r="A10565" t="s">
        <v>157</v>
      </c>
      <c r="B10565" t="s">
        <v>123</v>
      </c>
      <c r="C10565" t="s">
        <v>126</v>
      </c>
      <c r="E10565">
        <v>1</v>
      </c>
      <c r="F10565" t="s">
        <v>49</v>
      </c>
      <c r="G10565" t="s">
        <v>174</v>
      </c>
      <c r="L10565" t="s">
        <v>8</v>
      </c>
      <c r="M10565" t="s">
        <v>15</v>
      </c>
      <c r="N10565">
        <f>[5]Sheet1!$D$3</f>
        <v>2454968.2999999998</v>
      </c>
      <c r="O10565" t="s">
        <v>120</v>
      </c>
      <c r="P10565">
        <v>0</v>
      </c>
      <c r="Q10565">
        <v>473</v>
      </c>
      <c r="R10565" t="s">
        <v>8</v>
      </c>
      <c r="S10565">
        <v>0</v>
      </c>
      <c r="T10565" t="s">
        <v>23</v>
      </c>
      <c r="U10565" t="s">
        <v>9</v>
      </c>
      <c r="V10565">
        <v>57.7</v>
      </c>
      <c r="W10565">
        <v>9.8000000000000007</v>
      </c>
      <c r="X10565">
        <f>[5]Sheet1!$D$2</f>
        <v>1157</v>
      </c>
      <c r="Y10565">
        <f>[5]Sheet1!$D$5</f>
        <v>471.28918120857207</v>
      </c>
      <c r="Z10565">
        <f>[5]Sheet1!$D$6</f>
        <v>117822.29530214301</v>
      </c>
      <c r="AC10565" t="s">
        <v>101</v>
      </c>
      <c r="AF10565" t="s">
        <v>28</v>
      </c>
      <c r="AG10565">
        <v>3</v>
      </c>
      <c r="AH10565" t="s">
        <v>46</v>
      </c>
      <c r="AI10565">
        <v>2.3410000000000002</v>
      </c>
      <c r="AJ10565">
        <f>[5]Sheet1!$D$28</f>
        <v>4760.55026861243</v>
      </c>
      <c r="AK10565">
        <f>[5]Sheet1!$D$29</f>
        <v>1190137.5671531074</v>
      </c>
      <c r="AL10565">
        <f>[5]Sheet1!$D$30</f>
        <v>8751</v>
      </c>
      <c r="AM10565">
        <f t="shared" si="651"/>
        <v>7.5635263612791706</v>
      </c>
      <c r="AN10565">
        <f>[5]Sheet1!$D$31</f>
        <v>3564.6081458567105</v>
      </c>
      <c r="AO10565">
        <f t="shared" si="652"/>
        <v>891152.03646417765</v>
      </c>
      <c r="AP10565">
        <f>[5]Sheet1!$D$32</f>
        <v>74.878069650038498</v>
      </c>
      <c r="AQ10565">
        <f>[5]Sheet1!$D$35</f>
        <v>30.052</v>
      </c>
    </row>
    <row r="10566" spans="1:43" x14ac:dyDescent="0.2">
      <c r="A10566" t="s">
        <v>157</v>
      </c>
      <c r="B10566" t="s">
        <v>123</v>
      </c>
      <c r="C10566" t="s">
        <v>126</v>
      </c>
      <c r="E10566">
        <v>1</v>
      </c>
      <c r="F10566" t="s">
        <v>49</v>
      </c>
      <c r="G10566" t="s">
        <v>174</v>
      </c>
      <c r="L10566" t="s">
        <v>8</v>
      </c>
      <c r="M10566" t="s">
        <v>15</v>
      </c>
      <c r="N10566">
        <f>[5]Sheet1!$D$3</f>
        <v>2454968.2999999998</v>
      </c>
      <c r="O10566" t="s">
        <v>120</v>
      </c>
      <c r="P10566">
        <v>0</v>
      </c>
      <c r="Q10566">
        <v>473</v>
      </c>
      <c r="R10566" t="s">
        <v>8</v>
      </c>
      <c r="S10566">
        <v>0</v>
      </c>
      <c r="T10566" t="s">
        <v>23</v>
      </c>
      <c r="U10566" t="s">
        <v>9</v>
      </c>
      <c r="V10566">
        <v>57.7</v>
      </c>
      <c r="W10566">
        <v>9.8000000000000007</v>
      </c>
      <c r="X10566">
        <f>[5]Sheet1!$D$2</f>
        <v>1157</v>
      </c>
      <c r="Y10566">
        <f>[5]Sheet1!$D$5</f>
        <v>471.28918120857207</v>
      </c>
      <c r="Z10566">
        <f>[5]Sheet1!$D$6</f>
        <v>117822.29530214301</v>
      </c>
      <c r="AB10566" t="s">
        <v>8</v>
      </c>
      <c r="AC10566" t="s">
        <v>101</v>
      </c>
      <c r="AD10566" t="s">
        <v>102</v>
      </c>
      <c r="AF10566" t="s">
        <v>28</v>
      </c>
      <c r="AG10566">
        <v>3</v>
      </c>
      <c r="AH10566" t="s">
        <v>46</v>
      </c>
      <c r="AI10566">
        <v>2.1389999999999998</v>
      </c>
      <c r="AJ10566">
        <f>[5]Sheet1!$D$28</f>
        <v>4760.55026861243</v>
      </c>
      <c r="AK10566">
        <f>[5]Sheet1!$D$29</f>
        <v>1190137.5671531074</v>
      </c>
      <c r="AL10566">
        <f>[5]Sheet1!$D$30</f>
        <v>8751</v>
      </c>
      <c r="AM10566">
        <f t="shared" si="651"/>
        <v>7.5635263612791706</v>
      </c>
      <c r="AN10566">
        <f>[5]Sheet1!$D$31</f>
        <v>3564.6081458567105</v>
      </c>
      <c r="AO10566">
        <f t="shared" si="652"/>
        <v>891152.03646417765</v>
      </c>
      <c r="AP10566">
        <f>[5]Sheet1!$D$32</f>
        <v>74.878069650038498</v>
      </c>
      <c r="AQ10566">
        <f>[5]Sheet1!$D$35</f>
        <v>30.052</v>
      </c>
    </row>
    <row r="10567" spans="1:43" x14ac:dyDescent="0.2">
      <c r="A10567" t="s">
        <v>157</v>
      </c>
      <c r="B10567" t="s">
        <v>123</v>
      </c>
      <c r="C10567" t="s">
        <v>126</v>
      </c>
      <c r="E10567">
        <v>1</v>
      </c>
      <c r="F10567" t="s">
        <v>49</v>
      </c>
      <c r="G10567" t="s">
        <v>174</v>
      </c>
      <c r="L10567" t="s">
        <v>8</v>
      </c>
      <c r="M10567" t="s">
        <v>15</v>
      </c>
      <c r="N10567">
        <f>[5]Sheet1!$D$3</f>
        <v>2454968.2999999998</v>
      </c>
      <c r="O10567" t="s">
        <v>120</v>
      </c>
      <c r="P10567">
        <v>0</v>
      </c>
      <c r="Q10567">
        <v>473</v>
      </c>
      <c r="R10567" t="s">
        <v>8</v>
      </c>
      <c r="S10567">
        <v>0</v>
      </c>
      <c r="T10567" t="s">
        <v>23</v>
      </c>
      <c r="U10567" t="s">
        <v>9</v>
      </c>
      <c r="V10567">
        <v>57.7</v>
      </c>
      <c r="W10567">
        <v>9.8000000000000007</v>
      </c>
      <c r="X10567">
        <f>[5]Sheet1!$D$2</f>
        <v>1157</v>
      </c>
      <c r="Y10567">
        <f>[5]Sheet1!$D$5</f>
        <v>471.28918120857207</v>
      </c>
      <c r="Z10567">
        <f>[5]Sheet1!$D$6</f>
        <v>117822.29530214301</v>
      </c>
      <c r="AC10567" t="s">
        <v>101</v>
      </c>
      <c r="AF10567" t="s">
        <v>28</v>
      </c>
      <c r="AG10567">
        <v>1</v>
      </c>
      <c r="AH10567" t="s">
        <v>46</v>
      </c>
      <c r="AI10567">
        <v>0.28899999999999998</v>
      </c>
      <c r="AJ10567">
        <f>[5]Sheet1!$D$28</f>
        <v>4760.55026861243</v>
      </c>
      <c r="AK10567">
        <f>[5]Sheet1!$D$29</f>
        <v>1190137.5671531074</v>
      </c>
      <c r="AL10567">
        <f>[5]Sheet1!$D$30</f>
        <v>8751</v>
      </c>
      <c r="AM10567">
        <f t="shared" si="651"/>
        <v>7.5635263612791706</v>
      </c>
      <c r="AN10567">
        <f>[5]Sheet1!$D$31</f>
        <v>3564.6081458567105</v>
      </c>
      <c r="AO10567">
        <f t="shared" si="652"/>
        <v>891152.03646417765</v>
      </c>
      <c r="AP10567">
        <f>[5]Sheet1!$D$32</f>
        <v>74.878069650038498</v>
      </c>
      <c r="AQ10567">
        <f>[5]Sheet1!$D$35</f>
        <v>30.052</v>
      </c>
    </row>
    <row r="10568" spans="1:43" x14ac:dyDescent="0.2">
      <c r="A10568" t="s">
        <v>157</v>
      </c>
      <c r="B10568" t="s">
        <v>123</v>
      </c>
      <c r="C10568" t="s">
        <v>126</v>
      </c>
      <c r="E10568">
        <v>1</v>
      </c>
      <c r="F10568" t="s">
        <v>49</v>
      </c>
      <c r="G10568" t="s">
        <v>174</v>
      </c>
      <c r="L10568" t="s">
        <v>8</v>
      </c>
      <c r="M10568" t="s">
        <v>15</v>
      </c>
      <c r="N10568">
        <f>[5]Sheet1!$D$3</f>
        <v>2454968.2999999998</v>
      </c>
      <c r="O10568" t="s">
        <v>120</v>
      </c>
      <c r="P10568">
        <v>0</v>
      </c>
      <c r="Q10568">
        <v>473</v>
      </c>
      <c r="R10568" t="s">
        <v>8</v>
      </c>
      <c r="S10568">
        <v>0</v>
      </c>
      <c r="T10568" t="s">
        <v>23</v>
      </c>
      <c r="U10568" t="s">
        <v>9</v>
      </c>
      <c r="V10568">
        <v>57.7</v>
      </c>
      <c r="W10568">
        <v>9.8000000000000007</v>
      </c>
      <c r="X10568">
        <f>[5]Sheet1!$D$2</f>
        <v>1157</v>
      </c>
      <c r="Y10568">
        <f>[5]Sheet1!$D$5</f>
        <v>471.28918120857207</v>
      </c>
      <c r="Z10568">
        <f>[5]Sheet1!$D$6</f>
        <v>117822.29530214301</v>
      </c>
      <c r="AC10568" t="s">
        <v>101</v>
      </c>
      <c r="AF10568" t="s">
        <v>28</v>
      </c>
      <c r="AG10568">
        <v>4</v>
      </c>
      <c r="AH10568" t="s">
        <v>46</v>
      </c>
      <c r="AI10568">
        <v>1.5029999999999999</v>
      </c>
      <c r="AJ10568">
        <f>[5]Sheet1!$D$28</f>
        <v>4760.55026861243</v>
      </c>
      <c r="AK10568">
        <f>[5]Sheet1!$D$29</f>
        <v>1190137.5671531074</v>
      </c>
      <c r="AL10568">
        <f>[5]Sheet1!$D$30</f>
        <v>8751</v>
      </c>
      <c r="AM10568">
        <f t="shared" si="651"/>
        <v>7.5635263612791706</v>
      </c>
      <c r="AN10568">
        <f>[5]Sheet1!$D$31</f>
        <v>3564.6081458567105</v>
      </c>
      <c r="AO10568">
        <f t="shared" si="652"/>
        <v>891152.03646417765</v>
      </c>
      <c r="AP10568">
        <f>[5]Sheet1!$D$32</f>
        <v>74.878069650038498</v>
      </c>
      <c r="AQ10568">
        <f>[5]Sheet1!$D$35</f>
        <v>30.052</v>
      </c>
    </row>
    <row r="10569" spans="1:43" x14ac:dyDescent="0.2">
      <c r="A10569" t="s">
        <v>157</v>
      </c>
      <c r="B10569" t="s">
        <v>123</v>
      </c>
      <c r="C10569" t="s">
        <v>126</v>
      </c>
      <c r="E10569">
        <v>1</v>
      </c>
      <c r="F10569" t="s">
        <v>49</v>
      </c>
      <c r="G10569" t="s">
        <v>174</v>
      </c>
      <c r="L10569" t="s">
        <v>8</v>
      </c>
      <c r="M10569" t="s">
        <v>15</v>
      </c>
      <c r="N10569">
        <f>[5]Sheet1!$D$3</f>
        <v>2454968.2999999998</v>
      </c>
      <c r="O10569" t="s">
        <v>120</v>
      </c>
      <c r="P10569">
        <v>0</v>
      </c>
      <c r="Q10569">
        <v>473</v>
      </c>
      <c r="R10569" t="s">
        <v>8</v>
      </c>
      <c r="S10569">
        <v>0</v>
      </c>
      <c r="T10569" t="s">
        <v>23</v>
      </c>
      <c r="U10569" t="s">
        <v>9</v>
      </c>
      <c r="V10569">
        <v>57.7</v>
      </c>
      <c r="W10569">
        <v>9.8000000000000007</v>
      </c>
      <c r="X10569">
        <f>[5]Sheet1!$D$2</f>
        <v>1157</v>
      </c>
      <c r="Y10569">
        <f>[5]Sheet1!$D$5</f>
        <v>471.28918120857207</v>
      </c>
      <c r="Z10569">
        <f>[5]Sheet1!$D$6</f>
        <v>117822.29530214301</v>
      </c>
      <c r="AB10569" t="s">
        <v>8</v>
      </c>
      <c r="AC10569" t="s">
        <v>101</v>
      </c>
      <c r="AD10569" t="s">
        <v>8</v>
      </c>
      <c r="AF10569" t="s">
        <v>28</v>
      </c>
      <c r="AG10569">
        <v>2</v>
      </c>
      <c r="AH10569" t="s">
        <v>47</v>
      </c>
      <c r="AI10569">
        <v>0.37569999999999998</v>
      </c>
      <c r="AJ10569">
        <f>[5]Sheet1!$D$28</f>
        <v>4760.55026861243</v>
      </c>
      <c r="AK10569">
        <f>[5]Sheet1!$D$29</f>
        <v>1190137.5671531074</v>
      </c>
      <c r="AL10569">
        <f>[5]Sheet1!$D$30</f>
        <v>8751</v>
      </c>
      <c r="AM10569">
        <f t="shared" si="651"/>
        <v>7.5635263612791706</v>
      </c>
      <c r="AN10569">
        <f>[5]Sheet1!$D$31</f>
        <v>3564.6081458567105</v>
      </c>
      <c r="AO10569">
        <f t="shared" si="652"/>
        <v>891152.03646417765</v>
      </c>
      <c r="AP10569">
        <f>[5]Sheet1!$D$32</f>
        <v>74.878069650038498</v>
      </c>
      <c r="AQ10569">
        <f>[5]Sheet1!$D$35</f>
        <v>30.052</v>
      </c>
    </row>
    <row r="10570" spans="1:43" x14ac:dyDescent="0.2">
      <c r="A10570" t="s">
        <v>157</v>
      </c>
      <c r="B10570" t="s">
        <v>123</v>
      </c>
      <c r="C10570" t="s">
        <v>126</v>
      </c>
      <c r="E10570">
        <v>1</v>
      </c>
      <c r="F10570" t="s">
        <v>49</v>
      </c>
      <c r="G10570" t="s">
        <v>174</v>
      </c>
      <c r="L10570" t="s">
        <v>8</v>
      </c>
      <c r="M10570" t="s">
        <v>15</v>
      </c>
      <c r="N10570">
        <f>[5]Sheet1!$D$3</f>
        <v>2454968.2999999998</v>
      </c>
      <c r="O10570" t="s">
        <v>120</v>
      </c>
      <c r="P10570">
        <v>0</v>
      </c>
      <c r="Q10570">
        <v>473</v>
      </c>
      <c r="R10570" t="s">
        <v>8</v>
      </c>
      <c r="S10570">
        <v>0</v>
      </c>
      <c r="T10570" t="s">
        <v>23</v>
      </c>
      <c r="U10570" t="s">
        <v>9</v>
      </c>
      <c r="V10570">
        <v>57.7</v>
      </c>
      <c r="W10570">
        <v>9.8000000000000007</v>
      </c>
      <c r="X10570">
        <f>[5]Sheet1!$D$2</f>
        <v>1157</v>
      </c>
      <c r="Y10570">
        <f>[5]Sheet1!$D$5</f>
        <v>471.28918120857207</v>
      </c>
      <c r="Z10570">
        <f>[5]Sheet1!$D$6</f>
        <v>117822.29530214301</v>
      </c>
      <c r="AC10570" t="s">
        <v>101</v>
      </c>
      <c r="AF10570" t="s">
        <v>28</v>
      </c>
      <c r="AG10570">
        <v>1</v>
      </c>
      <c r="AH10570" t="s">
        <v>46</v>
      </c>
      <c r="AI10570">
        <v>0.31790000000000002</v>
      </c>
      <c r="AJ10570">
        <f>[5]Sheet1!$D$28</f>
        <v>4760.55026861243</v>
      </c>
      <c r="AK10570">
        <f>[5]Sheet1!$D$29</f>
        <v>1190137.5671531074</v>
      </c>
      <c r="AL10570">
        <f>[5]Sheet1!$D$30</f>
        <v>8751</v>
      </c>
      <c r="AM10570">
        <f t="shared" si="651"/>
        <v>7.5635263612791706</v>
      </c>
      <c r="AN10570">
        <f>[5]Sheet1!$D$31</f>
        <v>3564.6081458567105</v>
      </c>
      <c r="AO10570">
        <f t="shared" si="652"/>
        <v>891152.03646417765</v>
      </c>
      <c r="AP10570">
        <f>[5]Sheet1!$D$32</f>
        <v>74.878069650038498</v>
      </c>
      <c r="AQ10570">
        <f>[5]Sheet1!$D$35</f>
        <v>30.052</v>
      </c>
    </row>
    <row r="10571" spans="1:43" x14ac:dyDescent="0.2">
      <c r="A10571" t="s">
        <v>157</v>
      </c>
      <c r="B10571" t="s">
        <v>123</v>
      </c>
      <c r="C10571" t="s">
        <v>126</v>
      </c>
      <c r="E10571">
        <v>1</v>
      </c>
      <c r="F10571" t="s">
        <v>49</v>
      </c>
      <c r="G10571" t="s">
        <v>174</v>
      </c>
      <c r="L10571" t="s">
        <v>8</v>
      </c>
      <c r="M10571" t="s">
        <v>15</v>
      </c>
      <c r="N10571">
        <f>[5]Sheet1!$D$3</f>
        <v>2454968.2999999998</v>
      </c>
      <c r="O10571" t="s">
        <v>120</v>
      </c>
      <c r="P10571">
        <v>0</v>
      </c>
      <c r="Q10571">
        <v>473</v>
      </c>
      <c r="R10571" t="s">
        <v>8</v>
      </c>
      <c r="S10571">
        <v>0</v>
      </c>
      <c r="T10571" t="s">
        <v>23</v>
      </c>
      <c r="U10571" t="s">
        <v>9</v>
      </c>
      <c r="V10571">
        <v>57.7</v>
      </c>
      <c r="W10571">
        <v>9.8000000000000007</v>
      </c>
      <c r="X10571">
        <f>[5]Sheet1!$D$2</f>
        <v>1157</v>
      </c>
      <c r="Y10571">
        <f>[5]Sheet1!$D$5</f>
        <v>471.28918120857207</v>
      </c>
      <c r="Z10571">
        <f>[5]Sheet1!$D$6</f>
        <v>117822.29530214301</v>
      </c>
      <c r="AC10571" t="s">
        <v>101</v>
      </c>
      <c r="AF10571" t="s">
        <v>28</v>
      </c>
      <c r="AG10571">
        <v>3</v>
      </c>
      <c r="AH10571" t="s">
        <v>46</v>
      </c>
      <c r="AI10571">
        <v>0.37569999999999998</v>
      </c>
      <c r="AJ10571">
        <f>[5]Sheet1!$D$28</f>
        <v>4760.55026861243</v>
      </c>
      <c r="AK10571">
        <f>[5]Sheet1!$D$29</f>
        <v>1190137.5671531074</v>
      </c>
      <c r="AL10571">
        <f>[5]Sheet1!$D$30</f>
        <v>8751</v>
      </c>
      <c r="AM10571">
        <f t="shared" si="651"/>
        <v>7.5635263612791706</v>
      </c>
      <c r="AN10571">
        <f>[5]Sheet1!$D$31</f>
        <v>3564.6081458567105</v>
      </c>
      <c r="AO10571">
        <f t="shared" si="652"/>
        <v>891152.03646417765</v>
      </c>
      <c r="AP10571">
        <f>[5]Sheet1!$D$32</f>
        <v>74.878069650038498</v>
      </c>
      <c r="AQ10571">
        <f>[5]Sheet1!$D$35</f>
        <v>30.052</v>
      </c>
    </row>
    <row r="10572" spans="1:43" x14ac:dyDescent="0.2">
      <c r="A10572" t="s">
        <v>157</v>
      </c>
      <c r="B10572" t="s">
        <v>123</v>
      </c>
      <c r="C10572" t="s">
        <v>126</v>
      </c>
      <c r="E10572">
        <v>1</v>
      </c>
      <c r="F10572" t="s">
        <v>49</v>
      </c>
      <c r="G10572" t="s">
        <v>174</v>
      </c>
      <c r="L10572" t="s">
        <v>8</v>
      </c>
      <c r="M10572" t="s">
        <v>15</v>
      </c>
      <c r="N10572">
        <f>[5]Sheet1!$D$3</f>
        <v>2454968.2999999998</v>
      </c>
      <c r="O10572" t="s">
        <v>120</v>
      </c>
      <c r="P10572">
        <v>0</v>
      </c>
      <c r="Q10572">
        <v>473</v>
      </c>
      <c r="R10572" t="s">
        <v>8</v>
      </c>
      <c r="S10572">
        <v>0</v>
      </c>
      <c r="T10572" t="s">
        <v>23</v>
      </c>
      <c r="U10572" t="s">
        <v>9</v>
      </c>
      <c r="V10572">
        <v>57.7</v>
      </c>
      <c r="W10572">
        <v>9.8000000000000007</v>
      </c>
      <c r="X10572">
        <f>[5]Sheet1!$D$2</f>
        <v>1157</v>
      </c>
      <c r="Y10572">
        <f>[5]Sheet1!$D$5</f>
        <v>471.28918120857207</v>
      </c>
      <c r="Z10572">
        <f>[5]Sheet1!$D$6</f>
        <v>117822.29530214301</v>
      </c>
      <c r="AC10572" t="s">
        <v>101</v>
      </c>
      <c r="AF10572" t="s">
        <v>28</v>
      </c>
      <c r="AG10572">
        <v>1</v>
      </c>
      <c r="AH10572" t="s">
        <v>46</v>
      </c>
      <c r="AI10572">
        <v>1.907</v>
      </c>
      <c r="AJ10572">
        <f>[5]Sheet1!$D$28</f>
        <v>4760.55026861243</v>
      </c>
      <c r="AK10572">
        <f>[5]Sheet1!$D$29</f>
        <v>1190137.5671531074</v>
      </c>
      <c r="AL10572">
        <f>[5]Sheet1!$D$30</f>
        <v>8751</v>
      </c>
      <c r="AM10572">
        <f t="shared" si="651"/>
        <v>7.5635263612791706</v>
      </c>
      <c r="AN10572">
        <f>[5]Sheet1!$D$31</f>
        <v>3564.6081458567105</v>
      </c>
      <c r="AO10572">
        <f t="shared" si="652"/>
        <v>891152.03646417765</v>
      </c>
      <c r="AP10572">
        <f>[5]Sheet1!$D$32</f>
        <v>74.878069650038498</v>
      </c>
      <c r="AQ10572">
        <f>[5]Sheet1!$D$35</f>
        <v>30.052</v>
      </c>
    </row>
    <row r="10573" spans="1:43" x14ac:dyDescent="0.2">
      <c r="A10573" t="s">
        <v>157</v>
      </c>
      <c r="B10573" t="s">
        <v>123</v>
      </c>
      <c r="C10573" t="s">
        <v>126</v>
      </c>
      <c r="E10573">
        <v>1</v>
      </c>
      <c r="F10573" t="s">
        <v>49</v>
      </c>
      <c r="G10573" t="s">
        <v>174</v>
      </c>
      <c r="L10573" t="s">
        <v>8</v>
      </c>
      <c r="M10573" t="s">
        <v>15</v>
      </c>
      <c r="N10573">
        <f>[5]Sheet1!$D$3</f>
        <v>2454968.2999999998</v>
      </c>
      <c r="O10573" t="s">
        <v>120</v>
      </c>
      <c r="P10573">
        <v>0</v>
      </c>
      <c r="Q10573">
        <v>473</v>
      </c>
      <c r="R10573" t="s">
        <v>8</v>
      </c>
      <c r="S10573">
        <v>0</v>
      </c>
      <c r="T10573" t="s">
        <v>23</v>
      </c>
      <c r="U10573" t="s">
        <v>9</v>
      </c>
      <c r="V10573">
        <v>57.7</v>
      </c>
      <c r="W10573">
        <v>9.8000000000000007</v>
      </c>
      <c r="X10573">
        <f>[5]Sheet1!$D$2</f>
        <v>1157</v>
      </c>
      <c r="Y10573">
        <f>[5]Sheet1!$D$5</f>
        <v>471.28918120857207</v>
      </c>
      <c r="Z10573">
        <f>[5]Sheet1!$D$6</f>
        <v>117822.29530214301</v>
      </c>
      <c r="AC10573" t="s">
        <v>101</v>
      </c>
      <c r="AF10573" t="s">
        <v>28</v>
      </c>
      <c r="AG10573">
        <v>2</v>
      </c>
      <c r="AH10573" t="s">
        <v>47</v>
      </c>
      <c r="AI10573">
        <v>0.5202</v>
      </c>
      <c r="AJ10573">
        <f>[5]Sheet1!$D$28</f>
        <v>4760.55026861243</v>
      </c>
      <c r="AK10573">
        <f>[5]Sheet1!$D$29</f>
        <v>1190137.5671531074</v>
      </c>
      <c r="AL10573">
        <f>[5]Sheet1!$D$30</f>
        <v>8751</v>
      </c>
      <c r="AM10573">
        <f t="shared" si="651"/>
        <v>7.5635263612791706</v>
      </c>
      <c r="AN10573">
        <f>[5]Sheet1!$D$31</f>
        <v>3564.6081458567105</v>
      </c>
      <c r="AO10573">
        <f t="shared" si="652"/>
        <v>891152.03646417765</v>
      </c>
      <c r="AP10573">
        <f>[5]Sheet1!$D$32</f>
        <v>74.878069650038498</v>
      </c>
      <c r="AQ10573">
        <f>[5]Sheet1!$D$35</f>
        <v>30.052</v>
      </c>
    </row>
    <row r="10574" spans="1:43" x14ac:dyDescent="0.2">
      <c r="A10574" t="s">
        <v>157</v>
      </c>
      <c r="B10574" t="s">
        <v>123</v>
      </c>
      <c r="C10574" t="s">
        <v>126</v>
      </c>
      <c r="E10574">
        <v>1</v>
      </c>
      <c r="F10574" t="s">
        <v>49</v>
      </c>
      <c r="G10574" t="s">
        <v>174</v>
      </c>
      <c r="L10574" t="s">
        <v>8</v>
      </c>
      <c r="M10574" t="s">
        <v>15</v>
      </c>
      <c r="N10574">
        <f>[5]Sheet1!$D$3</f>
        <v>2454968.2999999998</v>
      </c>
      <c r="O10574" t="s">
        <v>120</v>
      </c>
      <c r="P10574">
        <v>0</v>
      </c>
      <c r="Q10574">
        <v>473</v>
      </c>
      <c r="R10574" t="s">
        <v>8</v>
      </c>
      <c r="S10574">
        <v>0</v>
      </c>
      <c r="T10574" t="s">
        <v>23</v>
      </c>
      <c r="U10574" t="s">
        <v>9</v>
      </c>
      <c r="V10574">
        <v>57.7</v>
      </c>
      <c r="W10574">
        <v>9.8000000000000007</v>
      </c>
      <c r="X10574">
        <f>[5]Sheet1!$D$2</f>
        <v>1157</v>
      </c>
      <c r="Y10574">
        <f>[5]Sheet1!$D$5</f>
        <v>471.28918120857207</v>
      </c>
      <c r="Z10574">
        <f>[5]Sheet1!$D$6</f>
        <v>117822.29530214301</v>
      </c>
      <c r="AC10574" t="s">
        <v>101</v>
      </c>
      <c r="AF10574" t="s">
        <v>28</v>
      </c>
      <c r="AG10574">
        <v>3</v>
      </c>
      <c r="AH10574" t="s">
        <v>46</v>
      </c>
      <c r="AI10574">
        <v>1.9650000000000001</v>
      </c>
      <c r="AJ10574">
        <f>[5]Sheet1!$D$28</f>
        <v>4760.55026861243</v>
      </c>
      <c r="AK10574">
        <f>[5]Sheet1!$D$29</f>
        <v>1190137.5671531074</v>
      </c>
      <c r="AL10574">
        <f>[5]Sheet1!$D$30</f>
        <v>8751</v>
      </c>
      <c r="AM10574">
        <f t="shared" si="651"/>
        <v>7.5635263612791706</v>
      </c>
      <c r="AN10574">
        <f>[5]Sheet1!$D$31</f>
        <v>3564.6081458567105</v>
      </c>
      <c r="AO10574">
        <f t="shared" si="652"/>
        <v>891152.03646417765</v>
      </c>
      <c r="AP10574">
        <f>[5]Sheet1!$D$32</f>
        <v>74.878069650038498</v>
      </c>
      <c r="AQ10574">
        <f>[5]Sheet1!$D$35</f>
        <v>30.052</v>
      </c>
    </row>
    <row r="10575" spans="1:43" x14ac:dyDescent="0.2">
      <c r="A10575" t="s">
        <v>157</v>
      </c>
      <c r="B10575" t="s">
        <v>123</v>
      </c>
      <c r="C10575" t="s">
        <v>126</v>
      </c>
      <c r="E10575">
        <v>1</v>
      </c>
      <c r="F10575" t="s">
        <v>49</v>
      </c>
      <c r="G10575" t="s">
        <v>174</v>
      </c>
      <c r="L10575" t="s">
        <v>8</v>
      </c>
      <c r="M10575" t="s">
        <v>15</v>
      </c>
      <c r="N10575">
        <f>[5]Sheet1!$D$3</f>
        <v>2454968.2999999998</v>
      </c>
      <c r="O10575" t="s">
        <v>120</v>
      </c>
      <c r="P10575">
        <v>0</v>
      </c>
      <c r="Q10575">
        <v>473</v>
      </c>
      <c r="R10575" t="s">
        <v>8</v>
      </c>
      <c r="S10575">
        <v>0</v>
      </c>
      <c r="T10575" t="s">
        <v>23</v>
      </c>
      <c r="U10575" t="s">
        <v>9</v>
      </c>
      <c r="V10575">
        <v>57.7</v>
      </c>
      <c r="W10575">
        <v>9.8000000000000007</v>
      </c>
      <c r="X10575">
        <f>[5]Sheet1!$D$2</f>
        <v>1157</v>
      </c>
      <c r="Y10575">
        <f>[5]Sheet1!$D$5</f>
        <v>471.28918120857207</v>
      </c>
      <c r="Z10575">
        <f>[5]Sheet1!$D$6</f>
        <v>117822.29530214301</v>
      </c>
      <c r="AB10575" t="s">
        <v>8</v>
      </c>
      <c r="AC10575" t="s">
        <v>8</v>
      </c>
      <c r="AD10575" t="s">
        <v>8</v>
      </c>
      <c r="AF10575" t="s">
        <v>28</v>
      </c>
      <c r="AG10575">
        <v>2</v>
      </c>
      <c r="AH10575" t="s">
        <v>46</v>
      </c>
      <c r="AI10575">
        <v>1.3009999999999999</v>
      </c>
      <c r="AJ10575">
        <f>[5]Sheet1!$D$28</f>
        <v>4760.55026861243</v>
      </c>
      <c r="AK10575">
        <f>[5]Sheet1!$D$29</f>
        <v>1190137.5671531074</v>
      </c>
      <c r="AL10575">
        <f>[5]Sheet1!$D$30</f>
        <v>8751</v>
      </c>
      <c r="AM10575">
        <f t="shared" si="651"/>
        <v>7.5635263612791706</v>
      </c>
      <c r="AN10575">
        <f>[5]Sheet1!$D$31</f>
        <v>3564.6081458567105</v>
      </c>
      <c r="AO10575">
        <f t="shared" si="652"/>
        <v>891152.03646417765</v>
      </c>
      <c r="AP10575">
        <f>[5]Sheet1!$D$32</f>
        <v>74.878069650038498</v>
      </c>
      <c r="AQ10575">
        <f>[5]Sheet1!$D$35</f>
        <v>30.052</v>
      </c>
    </row>
    <row r="10576" spans="1:43" x14ac:dyDescent="0.2">
      <c r="A10576" t="s">
        <v>157</v>
      </c>
      <c r="B10576" t="s">
        <v>123</v>
      </c>
      <c r="C10576" t="s">
        <v>126</v>
      </c>
      <c r="E10576">
        <v>1</v>
      </c>
      <c r="F10576" t="s">
        <v>49</v>
      </c>
      <c r="G10576" t="s">
        <v>174</v>
      </c>
      <c r="L10576" t="s">
        <v>8</v>
      </c>
      <c r="M10576" t="s">
        <v>15</v>
      </c>
      <c r="N10576">
        <f>[5]Sheet1!$D$3</f>
        <v>2454968.2999999998</v>
      </c>
      <c r="O10576" t="s">
        <v>120</v>
      </c>
      <c r="P10576">
        <v>0</v>
      </c>
      <c r="Q10576">
        <v>473</v>
      </c>
      <c r="R10576" t="s">
        <v>8</v>
      </c>
      <c r="S10576">
        <v>0</v>
      </c>
      <c r="T10576" t="s">
        <v>23</v>
      </c>
      <c r="U10576" t="s">
        <v>9</v>
      </c>
      <c r="V10576">
        <v>57.7</v>
      </c>
      <c r="W10576">
        <v>9.8000000000000007</v>
      </c>
      <c r="X10576">
        <f>[5]Sheet1!$D$2</f>
        <v>1157</v>
      </c>
      <c r="Y10576">
        <f>[5]Sheet1!$D$5</f>
        <v>471.28918120857207</v>
      </c>
      <c r="Z10576">
        <f>[5]Sheet1!$D$6</f>
        <v>117822.29530214301</v>
      </c>
      <c r="AC10576" t="s">
        <v>101</v>
      </c>
      <c r="AF10576" t="s">
        <v>28</v>
      </c>
      <c r="AG10576">
        <v>1</v>
      </c>
      <c r="AH10576" t="s">
        <v>46</v>
      </c>
      <c r="AI10576">
        <v>0.28899999999999998</v>
      </c>
      <c r="AJ10576">
        <f>[5]Sheet1!$D$28</f>
        <v>4760.55026861243</v>
      </c>
      <c r="AK10576">
        <f>[5]Sheet1!$D$29</f>
        <v>1190137.5671531074</v>
      </c>
      <c r="AL10576">
        <f>[5]Sheet1!$D$30</f>
        <v>8751</v>
      </c>
      <c r="AM10576">
        <f t="shared" si="651"/>
        <v>7.5635263612791706</v>
      </c>
      <c r="AN10576">
        <f>[5]Sheet1!$D$31</f>
        <v>3564.6081458567105</v>
      </c>
      <c r="AO10576">
        <f t="shared" si="652"/>
        <v>891152.03646417765</v>
      </c>
      <c r="AP10576">
        <f>[5]Sheet1!$D$32</f>
        <v>74.878069650038498</v>
      </c>
      <c r="AQ10576">
        <f>[5]Sheet1!$D$35</f>
        <v>30.052</v>
      </c>
    </row>
    <row r="10577" spans="1:43" x14ac:dyDescent="0.2">
      <c r="A10577" t="s">
        <v>157</v>
      </c>
      <c r="B10577" t="s">
        <v>123</v>
      </c>
      <c r="C10577" t="s">
        <v>126</v>
      </c>
      <c r="E10577">
        <v>1</v>
      </c>
      <c r="F10577" t="s">
        <v>49</v>
      </c>
      <c r="G10577" t="s">
        <v>174</v>
      </c>
      <c r="L10577" t="s">
        <v>8</v>
      </c>
      <c r="M10577" t="s">
        <v>15</v>
      </c>
      <c r="N10577">
        <f>[5]Sheet1!$D$3</f>
        <v>2454968.2999999998</v>
      </c>
      <c r="O10577" t="s">
        <v>120</v>
      </c>
      <c r="P10577">
        <v>0</v>
      </c>
      <c r="Q10577">
        <v>473</v>
      </c>
      <c r="R10577" t="s">
        <v>8</v>
      </c>
      <c r="S10577">
        <v>0</v>
      </c>
      <c r="T10577" t="s">
        <v>23</v>
      </c>
      <c r="U10577" t="s">
        <v>9</v>
      </c>
      <c r="V10577">
        <v>57.7</v>
      </c>
      <c r="W10577">
        <v>9.8000000000000007</v>
      </c>
      <c r="X10577">
        <f>[5]Sheet1!$D$2</f>
        <v>1157</v>
      </c>
      <c r="Y10577">
        <f>[5]Sheet1!$D$5</f>
        <v>471.28918120857207</v>
      </c>
      <c r="Z10577">
        <f>[5]Sheet1!$D$6</f>
        <v>117822.29530214301</v>
      </c>
      <c r="AC10577" t="s">
        <v>101</v>
      </c>
      <c r="AF10577" t="s">
        <v>28</v>
      </c>
      <c r="AG10577">
        <v>2</v>
      </c>
      <c r="AH10577" t="s">
        <v>47</v>
      </c>
      <c r="AI10577">
        <v>0.3468</v>
      </c>
      <c r="AJ10577">
        <f>[5]Sheet1!$D$28</f>
        <v>4760.55026861243</v>
      </c>
      <c r="AK10577">
        <f>[5]Sheet1!$D$29</f>
        <v>1190137.5671531074</v>
      </c>
      <c r="AL10577">
        <f>[5]Sheet1!$D$30</f>
        <v>8751</v>
      </c>
      <c r="AM10577">
        <f t="shared" si="651"/>
        <v>7.5635263612791706</v>
      </c>
      <c r="AN10577">
        <f>[5]Sheet1!$D$31</f>
        <v>3564.6081458567105</v>
      </c>
      <c r="AO10577">
        <f t="shared" si="652"/>
        <v>891152.03646417765</v>
      </c>
      <c r="AP10577">
        <f>[5]Sheet1!$D$32</f>
        <v>74.878069650038498</v>
      </c>
      <c r="AQ10577">
        <f>[5]Sheet1!$D$35</f>
        <v>30.052</v>
      </c>
    </row>
    <row r="10578" spans="1:43" x14ac:dyDescent="0.2">
      <c r="A10578" t="s">
        <v>157</v>
      </c>
      <c r="B10578" t="s">
        <v>123</v>
      </c>
      <c r="C10578" t="s">
        <v>126</v>
      </c>
      <c r="E10578">
        <v>1</v>
      </c>
      <c r="F10578" t="s">
        <v>49</v>
      </c>
      <c r="G10578" t="s">
        <v>174</v>
      </c>
      <c r="L10578" t="s">
        <v>8</v>
      </c>
      <c r="M10578" t="s">
        <v>15</v>
      </c>
      <c r="N10578">
        <f>[5]Sheet1!$D$3</f>
        <v>2454968.2999999998</v>
      </c>
      <c r="O10578" t="s">
        <v>120</v>
      </c>
      <c r="P10578">
        <v>0</v>
      </c>
      <c r="Q10578">
        <v>473</v>
      </c>
      <c r="R10578" t="s">
        <v>8</v>
      </c>
      <c r="S10578">
        <v>0</v>
      </c>
      <c r="T10578" t="s">
        <v>23</v>
      </c>
      <c r="U10578" t="s">
        <v>9</v>
      </c>
      <c r="V10578">
        <v>57.7</v>
      </c>
      <c r="W10578">
        <v>9.8000000000000007</v>
      </c>
      <c r="X10578">
        <f>[5]Sheet1!$D$2</f>
        <v>1157</v>
      </c>
      <c r="Y10578">
        <f>[5]Sheet1!$D$5</f>
        <v>471.28918120857207</v>
      </c>
      <c r="Z10578">
        <f>[5]Sheet1!$D$6</f>
        <v>117822.29530214301</v>
      </c>
      <c r="AC10578" t="s">
        <v>101</v>
      </c>
      <c r="AF10578" t="s">
        <v>28</v>
      </c>
      <c r="AG10578">
        <v>1</v>
      </c>
      <c r="AH10578" t="s">
        <v>46</v>
      </c>
      <c r="AI10578">
        <v>0.4335</v>
      </c>
      <c r="AJ10578">
        <f>[5]Sheet1!$D$28</f>
        <v>4760.55026861243</v>
      </c>
      <c r="AK10578">
        <f>[5]Sheet1!$D$29</f>
        <v>1190137.5671531074</v>
      </c>
      <c r="AL10578">
        <f>[5]Sheet1!$D$30</f>
        <v>8751</v>
      </c>
      <c r="AM10578">
        <f t="shared" si="651"/>
        <v>7.5635263612791706</v>
      </c>
      <c r="AN10578">
        <f>[5]Sheet1!$D$31</f>
        <v>3564.6081458567105</v>
      </c>
      <c r="AO10578">
        <f t="shared" si="652"/>
        <v>891152.03646417765</v>
      </c>
      <c r="AP10578">
        <f>[5]Sheet1!$D$32</f>
        <v>74.878069650038498</v>
      </c>
      <c r="AQ10578">
        <f>[5]Sheet1!$D$35</f>
        <v>30.052</v>
      </c>
    </row>
    <row r="10579" spans="1:43" x14ac:dyDescent="0.2">
      <c r="A10579" t="s">
        <v>157</v>
      </c>
      <c r="B10579" t="s">
        <v>123</v>
      </c>
      <c r="C10579" t="s">
        <v>126</v>
      </c>
      <c r="E10579">
        <v>1</v>
      </c>
      <c r="F10579" t="s">
        <v>49</v>
      </c>
      <c r="G10579" t="s">
        <v>174</v>
      </c>
      <c r="L10579" t="s">
        <v>8</v>
      </c>
      <c r="M10579" t="s">
        <v>15</v>
      </c>
      <c r="N10579">
        <f>[5]Sheet1!$D$3</f>
        <v>2454968.2999999998</v>
      </c>
      <c r="O10579" t="s">
        <v>120</v>
      </c>
      <c r="P10579">
        <v>0</v>
      </c>
      <c r="Q10579">
        <v>473</v>
      </c>
      <c r="R10579" t="s">
        <v>8</v>
      </c>
      <c r="S10579">
        <v>0</v>
      </c>
      <c r="T10579" t="s">
        <v>23</v>
      </c>
      <c r="U10579" t="s">
        <v>9</v>
      </c>
      <c r="V10579">
        <v>57.7</v>
      </c>
      <c r="W10579">
        <v>9.8000000000000007</v>
      </c>
      <c r="X10579">
        <f>[5]Sheet1!$D$2</f>
        <v>1157</v>
      </c>
      <c r="Y10579">
        <f>[5]Sheet1!$D$5</f>
        <v>471.28918120857207</v>
      </c>
      <c r="Z10579">
        <f>[5]Sheet1!$D$6</f>
        <v>117822.29530214301</v>
      </c>
      <c r="AC10579" t="s">
        <v>101</v>
      </c>
      <c r="AF10579" t="s">
        <v>28</v>
      </c>
      <c r="AG10579">
        <v>1</v>
      </c>
      <c r="AH10579" t="s">
        <v>46</v>
      </c>
      <c r="AI10579">
        <v>0.49130000000000001</v>
      </c>
      <c r="AJ10579">
        <f>[5]Sheet1!$D$28</f>
        <v>4760.55026861243</v>
      </c>
      <c r="AK10579">
        <f>[5]Sheet1!$D$29</f>
        <v>1190137.5671531074</v>
      </c>
      <c r="AL10579">
        <f>[5]Sheet1!$D$30</f>
        <v>8751</v>
      </c>
      <c r="AM10579">
        <f t="shared" si="651"/>
        <v>7.5635263612791706</v>
      </c>
      <c r="AN10579">
        <f>[5]Sheet1!$D$31</f>
        <v>3564.6081458567105</v>
      </c>
      <c r="AO10579">
        <f t="shared" si="652"/>
        <v>891152.03646417765</v>
      </c>
      <c r="AP10579">
        <f>[5]Sheet1!$D$32</f>
        <v>74.878069650038498</v>
      </c>
      <c r="AQ10579">
        <f>[5]Sheet1!$D$35</f>
        <v>30.052</v>
      </c>
    </row>
    <row r="10580" spans="1:43" x14ac:dyDescent="0.2">
      <c r="A10580" t="s">
        <v>157</v>
      </c>
      <c r="B10580" t="s">
        <v>123</v>
      </c>
      <c r="C10580" t="s">
        <v>126</v>
      </c>
      <c r="E10580">
        <v>1</v>
      </c>
      <c r="F10580" t="s">
        <v>49</v>
      </c>
      <c r="G10580" t="s">
        <v>174</v>
      </c>
      <c r="L10580" t="s">
        <v>8</v>
      </c>
      <c r="M10580" t="s">
        <v>15</v>
      </c>
      <c r="N10580">
        <f>[5]Sheet1!$D$3</f>
        <v>2454968.2999999998</v>
      </c>
      <c r="O10580" t="s">
        <v>120</v>
      </c>
      <c r="P10580">
        <v>0</v>
      </c>
      <c r="Q10580">
        <v>473</v>
      </c>
      <c r="R10580" t="s">
        <v>8</v>
      </c>
      <c r="S10580">
        <v>0</v>
      </c>
      <c r="T10580" t="s">
        <v>23</v>
      </c>
      <c r="U10580" t="s">
        <v>9</v>
      </c>
      <c r="V10580">
        <v>57.7</v>
      </c>
      <c r="W10580">
        <v>9.8000000000000007</v>
      </c>
      <c r="X10580">
        <f>[5]Sheet1!$D$2</f>
        <v>1157</v>
      </c>
      <c r="Y10580">
        <f>[5]Sheet1!$D$5</f>
        <v>471.28918120857207</v>
      </c>
      <c r="Z10580">
        <f>[5]Sheet1!$D$6</f>
        <v>117822.29530214301</v>
      </c>
      <c r="AC10580" t="s">
        <v>101</v>
      </c>
      <c r="AF10580" t="s">
        <v>28</v>
      </c>
      <c r="AG10580">
        <v>3</v>
      </c>
      <c r="AH10580" t="s">
        <v>46</v>
      </c>
      <c r="AI10580">
        <v>2.4849999999999999</v>
      </c>
      <c r="AJ10580">
        <f>[5]Sheet1!$D$28</f>
        <v>4760.55026861243</v>
      </c>
      <c r="AK10580">
        <f>[5]Sheet1!$D$29</f>
        <v>1190137.5671531074</v>
      </c>
      <c r="AL10580">
        <f>[5]Sheet1!$D$30</f>
        <v>8751</v>
      </c>
      <c r="AM10580">
        <f t="shared" si="651"/>
        <v>7.5635263612791706</v>
      </c>
      <c r="AN10580">
        <f>[5]Sheet1!$D$31</f>
        <v>3564.6081458567105</v>
      </c>
      <c r="AO10580">
        <f t="shared" si="652"/>
        <v>891152.03646417765</v>
      </c>
      <c r="AP10580">
        <f>[5]Sheet1!$D$32</f>
        <v>74.878069650038498</v>
      </c>
      <c r="AQ10580">
        <f>[5]Sheet1!$D$35</f>
        <v>30.052</v>
      </c>
    </row>
    <row r="10581" spans="1:43" x14ac:dyDescent="0.2">
      <c r="A10581" t="s">
        <v>157</v>
      </c>
      <c r="B10581" t="s">
        <v>123</v>
      </c>
      <c r="C10581" t="s">
        <v>126</v>
      </c>
      <c r="E10581">
        <v>1</v>
      </c>
      <c r="F10581" t="s">
        <v>49</v>
      </c>
      <c r="G10581" t="s">
        <v>174</v>
      </c>
      <c r="L10581" t="s">
        <v>8</v>
      </c>
      <c r="M10581" t="s">
        <v>15</v>
      </c>
      <c r="N10581">
        <f>[5]Sheet1!$D$3</f>
        <v>2454968.2999999998</v>
      </c>
      <c r="O10581" t="s">
        <v>120</v>
      </c>
      <c r="P10581">
        <v>0</v>
      </c>
      <c r="Q10581">
        <v>473</v>
      </c>
      <c r="R10581" t="s">
        <v>8</v>
      </c>
      <c r="S10581">
        <v>0</v>
      </c>
      <c r="T10581" t="s">
        <v>23</v>
      </c>
      <c r="U10581" t="s">
        <v>9</v>
      </c>
      <c r="V10581">
        <v>57.7</v>
      </c>
      <c r="W10581">
        <v>9.8000000000000007</v>
      </c>
      <c r="X10581">
        <f>[5]Sheet1!$D$2</f>
        <v>1157</v>
      </c>
      <c r="Y10581">
        <f>[5]Sheet1!$D$5</f>
        <v>471.28918120857207</v>
      </c>
      <c r="Z10581">
        <f>[5]Sheet1!$D$6</f>
        <v>117822.29530214301</v>
      </c>
      <c r="AC10581" t="s">
        <v>101</v>
      </c>
      <c r="AF10581" t="s">
        <v>28</v>
      </c>
      <c r="AG10581">
        <v>2</v>
      </c>
      <c r="AH10581" t="s">
        <v>46</v>
      </c>
      <c r="AI10581">
        <v>0.28899999999999998</v>
      </c>
      <c r="AJ10581">
        <f>[5]Sheet1!$D$28</f>
        <v>4760.55026861243</v>
      </c>
      <c r="AK10581">
        <f>[5]Sheet1!$D$29</f>
        <v>1190137.5671531074</v>
      </c>
      <c r="AL10581">
        <f>[5]Sheet1!$D$30</f>
        <v>8751</v>
      </c>
      <c r="AM10581">
        <f t="shared" si="651"/>
        <v>7.5635263612791706</v>
      </c>
      <c r="AN10581">
        <f>[5]Sheet1!$D$31</f>
        <v>3564.6081458567105</v>
      </c>
      <c r="AO10581">
        <f t="shared" si="652"/>
        <v>891152.03646417765</v>
      </c>
      <c r="AP10581">
        <f>[5]Sheet1!$D$32</f>
        <v>74.878069650038498</v>
      </c>
      <c r="AQ10581">
        <f>[5]Sheet1!$D$35</f>
        <v>30.052</v>
      </c>
    </row>
    <row r="10582" spans="1:43" x14ac:dyDescent="0.2">
      <c r="A10582" t="s">
        <v>157</v>
      </c>
      <c r="B10582" t="s">
        <v>123</v>
      </c>
      <c r="C10582" t="s">
        <v>126</v>
      </c>
      <c r="E10582">
        <v>1</v>
      </c>
      <c r="F10582" t="s">
        <v>49</v>
      </c>
      <c r="G10582" t="s">
        <v>174</v>
      </c>
      <c r="L10582" t="s">
        <v>8</v>
      </c>
      <c r="M10582" t="s">
        <v>15</v>
      </c>
      <c r="N10582">
        <f>[5]Sheet1!$D$3</f>
        <v>2454968.2999999998</v>
      </c>
      <c r="O10582" t="s">
        <v>120</v>
      </c>
      <c r="P10582">
        <v>0</v>
      </c>
      <c r="Q10582">
        <v>473</v>
      </c>
      <c r="R10582" t="s">
        <v>8</v>
      </c>
      <c r="S10582">
        <v>0</v>
      </c>
      <c r="T10582" t="s">
        <v>23</v>
      </c>
      <c r="U10582" t="s">
        <v>9</v>
      </c>
      <c r="V10582">
        <v>57.7</v>
      </c>
      <c r="W10582">
        <v>9.8000000000000007</v>
      </c>
      <c r="X10582">
        <f>[5]Sheet1!$D$2</f>
        <v>1157</v>
      </c>
      <c r="Y10582">
        <f>[5]Sheet1!$D$5</f>
        <v>471.28918120857207</v>
      </c>
      <c r="Z10582">
        <f>[5]Sheet1!$D$6</f>
        <v>117822.29530214301</v>
      </c>
      <c r="AB10582" t="s">
        <v>8</v>
      </c>
      <c r="AC10582" t="s">
        <v>101</v>
      </c>
      <c r="AD10582" t="s">
        <v>102</v>
      </c>
      <c r="AF10582" t="s">
        <v>28</v>
      </c>
      <c r="AG10582">
        <v>2</v>
      </c>
      <c r="AH10582" t="s">
        <v>46</v>
      </c>
      <c r="AI10582">
        <v>1.474</v>
      </c>
      <c r="AJ10582">
        <f>[5]Sheet1!$D$28</f>
        <v>4760.55026861243</v>
      </c>
      <c r="AK10582">
        <f>[5]Sheet1!$D$29</f>
        <v>1190137.5671531074</v>
      </c>
      <c r="AL10582">
        <f>[5]Sheet1!$D$30</f>
        <v>8751</v>
      </c>
      <c r="AM10582">
        <f t="shared" si="651"/>
        <v>7.5635263612791706</v>
      </c>
      <c r="AN10582">
        <f>[5]Sheet1!$D$31</f>
        <v>3564.6081458567105</v>
      </c>
      <c r="AO10582">
        <f t="shared" si="652"/>
        <v>891152.03646417765</v>
      </c>
      <c r="AP10582">
        <f>[5]Sheet1!$D$32</f>
        <v>74.878069650038498</v>
      </c>
      <c r="AQ10582">
        <f>[5]Sheet1!$D$35</f>
        <v>30.052</v>
      </c>
    </row>
    <row r="10583" spans="1:43" x14ac:dyDescent="0.2">
      <c r="A10583" t="s">
        <v>157</v>
      </c>
      <c r="B10583" t="s">
        <v>123</v>
      </c>
      <c r="C10583" t="s">
        <v>126</v>
      </c>
      <c r="E10583">
        <v>1</v>
      </c>
      <c r="F10583" t="s">
        <v>49</v>
      </c>
      <c r="G10583" t="s">
        <v>174</v>
      </c>
      <c r="L10583" t="s">
        <v>8</v>
      </c>
      <c r="M10583" t="s">
        <v>15</v>
      </c>
      <c r="N10583">
        <f>[5]Sheet1!$D$3</f>
        <v>2454968.2999999998</v>
      </c>
      <c r="O10583" t="s">
        <v>120</v>
      </c>
      <c r="P10583">
        <v>0</v>
      </c>
      <c r="Q10583">
        <v>473</v>
      </c>
      <c r="R10583" t="s">
        <v>8</v>
      </c>
      <c r="S10583">
        <v>0</v>
      </c>
      <c r="T10583" t="s">
        <v>23</v>
      </c>
      <c r="U10583" t="s">
        <v>9</v>
      </c>
      <c r="V10583">
        <v>57.7</v>
      </c>
      <c r="W10583">
        <v>9.8000000000000007</v>
      </c>
      <c r="X10583">
        <f>[5]Sheet1!$D$2</f>
        <v>1157</v>
      </c>
      <c r="Y10583">
        <f>[5]Sheet1!$D$5</f>
        <v>471.28918120857207</v>
      </c>
      <c r="Z10583">
        <f>[5]Sheet1!$D$6</f>
        <v>117822.29530214301</v>
      </c>
      <c r="AC10583" t="s">
        <v>101</v>
      </c>
      <c r="AF10583" t="s">
        <v>28</v>
      </c>
      <c r="AG10583">
        <v>2</v>
      </c>
      <c r="AH10583" t="s">
        <v>46</v>
      </c>
      <c r="AI10583">
        <v>2.2829999999999999</v>
      </c>
      <c r="AJ10583">
        <f>[5]Sheet1!$D$28</f>
        <v>4760.55026861243</v>
      </c>
      <c r="AK10583">
        <f>[5]Sheet1!$D$29</f>
        <v>1190137.5671531074</v>
      </c>
      <c r="AL10583">
        <f>[5]Sheet1!$D$30</f>
        <v>8751</v>
      </c>
      <c r="AM10583">
        <f t="shared" si="651"/>
        <v>7.5635263612791706</v>
      </c>
      <c r="AN10583">
        <f>[5]Sheet1!$D$31</f>
        <v>3564.6081458567105</v>
      </c>
      <c r="AO10583">
        <f t="shared" si="652"/>
        <v>891152.03646417765</v>
      </c>
      <c r="AP10583">
        <f>[5]Sheet1!$D$32</f>
        <v>74.878069650038498</v>
      </c>
      <c r="AQ10583">
        <f>[5]Sheet1!$D$35</f>
        <v>30.052</v>
      </c>
    </row>
    <row r="10584" spans="1:43" x14ac:dyDescent="0.2">
      <c r="A10584" t="s">
        <v>157</v>
      </c>
      <c r="B10584" t="s">
        <v>123</v>
      </c>
      <c r="C10584" t="s">
        <v>126</v>
      </c>
      <c r="E10584">
        <v>1</v>
      </c>
      <c r="F10584" t="s">
        <v>49</v>
      </c>
      <c r="G10584" t="s">
        <v>174</v>
      </c>
      <c r="L10584" t="s">
        <v>8</v>
      </c>
      <c r="M10584" t="s">
        <v>15</v>
      </c>
      <c r="N10584">
        <f>[5]Sheet1!$D$3</f>
        <v>2454968.2999999998</v>
      </c>
      <c r="O10584" t="s">
        <v>120</v>
      </c>
      <c r="P10584">
        <v>0</v>
      </c>
      <c r="Q10584">
        <v>473</v>
      </c>
      <c r="R10584" t="s">
        <v>8</v>
      </c>
      <c r="S10584">
        <v>0</v>
      </c>
      <c r="T10584" t="s">
        <v>23</v>
      </c>
      <c r="U10584" t="s">
        <v>9</v>
      </c>
      <c r="V10584">
        <v>57.7</v>
      </c>
      <c r="W10584">
        <v>9.8000000000000007</v>
      </c>
      <c r="X10584">
        <f>[5]Sheet1!$D$2</f>
        <v>1157</v>
      </c>
      <c r="Y10584">
        <f>[5]Sheet1!$D$5</f>
        <v>471.28918120857207</v>
      </c>
      <c r="Z10584">
        <f>[5]Sheet1!$D$6</f>
        <v>117822.29530214301</v>
      </c>
      <c r="AC10584" t="s">
        <v>101</v>
      </c>
      <c r="AF10584" t="s">
        <v>28</v>
      </c>
      <c r="AG10584">
        <v>2</v>
      </c>
      <c r="AH10584" t="s">
        <v>46</v>
      </c>
      <c r="AI10584">
        <v>0.75139999999999996</v>
      </c>
      <c r="AJ10584">
        <f>[5]Sheet1!$D$28</f>
        <v>4760.55026861243</v>
      </c>
      <c r="AK10584">
        <f>[5]Sheet1!$D$29</f>
        <v>1190137.5671531074</v>
      </c>
      <c r="AL10584">
        <f>[5]Sheet1!$D$30</f>
        <v>8751</v>
      </c>
      <c r="AM10584">
        <f t="shared" si="651"/>
        <v>7.5635263612791706</v>
      </c>
      <c r="AN10584">
        <f>[5]Sheet1!$D$31</f>
        <v>3564.6081458567105</v>
      </c>
      <c r="AO10584">
        <f t="shared" si="652"/>
        <v>891152.03646417765</v>
      </c>
      <c r="AP10584">
        <f>[5]Sheet1!$D$32</f>
        <v>74.878069650038498</v>
      </c>
      <c r="AQ10584">
        <f>[5]Sheet1!$D$35</f>
        <v>30.052</v>
      </c>
    </row>
    <row r="10585" spans="1:43" x14ac:dyDescent="0.2">
      <c r="A10585" t="s">
        <v>157</v>
      </c>
      <c r="B10585" t="s">
        <v>123</v>
      </c>
      <c r="C10585" t="s">
        <v>126</v>
      </c>
      <c r="E10585">
        <v>1</v>
      </c>
      <c r="F10585" t="s">
        <v>49</v>
      </c>
      <c r="G10585" t="s">
        <v>174</v>
      </c>
      <c r="L10585" t="s">
        <v>8</v>
      </c>
      <c r="M10585" t="s">
        <v>15</v>
      </c>
      <c r="N10585">
        <f>[5]Sheet1!$D$3</f>
        <v>2454968.2999999998</v>
      </c>
      <c r="O10585" t="s">
        <v>120</v>
      </c>
      <c r="P10585">
        <v>0</v>
      </c>
      <c r="Q10585">
        <v>473</v>
      </c>
      <c r="R10585" t="s">
        <v>8</v>
      </c>
      <c r="S10585">
        <v>0</v>
      </c>
      <c r="T10585" t="s">
        <v>23</v>
      </c>
      <c r="U10585" t="s">
        <v>9</v>
      </c>
      <c r="V10585">
        <v>57.7</v>
      </c>
      <c r="W10585">
        <v>9.8000000000000007</v>
      </c>
      <c r="X10585">
        <f>[5]Sheet1!$D$2</f>
        <v>1157</v>
      </c>
      <c r="Y10585">
        <f>[5]Sheet1!$D$5</f>
        <v>471.28918120857207</v>
      </c>
      <c r="Z10585">
        <f>[5]Sheet1!$D$6</f>
        <v>117822.29530214301</v>
      </c>
      <c r="AC10585" t="s">
        <v>101</v>
      </c>
      <c r="AF10585" t="s">
        <v>28</v>
      </c>
      <c r="AG10585">
        <v>1</v>
      </c>
      <c r="AH10585" t="s">
        <v>46</v>
      </c>
      <c r="AI10585">
        <v>0.23119999999999999</v>
      </c>
      <c r="AJ10585">
        <f>[5]Sheet1!$D$28</f>
        <v>4760.55026861243</v>
      </c>
      <c r="AK10585">
        <f>[5]Sheet1!$D$29</f>
        <v>1190137.5671531074</v>
      </c>
      <c r="AL10585">
        <f>[5]Sheet1!$D$30</f>
        <v>8751</v>
      </c>
      <c r="AM10585">
        <f t="shared" si="651"/>
        <v>7.5635263612791706</v>
      </c>
      <c r="AN10585">
        <f>[5]Sheet1!$D$31</f>
        <v>3564.6081458567105</v>
      </c>
      <c r="AO10585">
        <f t="shared" si="652"/>
        <v>891152.03646417765</v>
      </c>
      <c r="AP10585">
        <f>[5]Sheet1!$D$32</f>
        <v>74.878069650038498</v>
      </c>
      <c r="AQ10585">
        <f>[5]Sheet1!$D$35</f>
        <v>30.052</v>
      </c>
    </row>
    <row r="10586" spans="1:43" x14ac:dyDescent="0.2">
      <c r="A10586" t="s">
        <v>157</v>
      </c>
      <c r="B10586" t="s">
        <v>123</v>
      </c>
      <c r="C10586" t="s">
        <v>126</v>
      </c>
      <c r="E10586">
        <v>1</v>
      </c>
      <c r="F10586" t="s">
        <v>49</v>
      </c>
      <c r="G10586" t="s">
        <v>174</v>
      </c>
      <c r="L10586" t="s">
        <v>8</v>
      </c>
      <c r="M10586" t="s">
        <v>15</v>
      </c>
      <c r="N10586">
        <f>[5]Sheet1!$D$3</f>
        <v>2454968.2999999998</v>
      </c>
      <c r="O10586" t="s">
        <v>120</v>
      </c>
      <c r="P10586">
        <v>0</v>
      </c>
      <c r="Q10586">
        <v>473</v>
      </c>
      <c r="R10586" t="s">
        <v>8</v>
      </c>
      <c r="S10586">
        <v>0</v>
      </c>
      <c r="T10586" t="s">
        <v>23</v>
      </c>
      <c r="U10586" t="s">
        <v>9</v>
      </c>
      <c r="V10586">
        <v>57.7</v>
      </c>
      <c r="W10586">
        <v>9.8000000000000007</v>
      </c>
      <c r="X10586">
        <f>[5]Sheet1!$D$2</f>
        <v>1157</v>
      </c>
      <c r="Y10586">
        <f>[5]Sheet1!$D$5</f>
        <v>471.28918120857207</v>
      </c>
      <c r="Z10586">
        <f>[5]Sheet1!$D$6</f>
        <v>117822.29530214301</v>
      </c>
      <c r="AB10586" t="s">
        <v>8</v>
      </c>
      <c r="AC10586" t="s">
        <v>101</v>
      </c>
      <c r="AD10586" t="s">
        <v>8</v>
      </c>
      <c r="AF10586" t="s">
        <v>28</v>
      </c>
      <c r="AG10586">
        <v>3</v>
      </c>
      <c r="AH10586" t="s">
        <v>46</v>
      </c>
      <c r="AI10586">
        <v>2.919</v>
      </c>
      <c r="AJ10586">
        <f>[5]Sheet1!$D$28</f>
        <v>4760.55026861243</v>
      </c>
      <c r="AK10586">
        <f>[5]Sheet1!$D$29</f>
        <v>1190137.5671531074</v>
      </c>
      <c r="AL10586">
        <f>[5]Sheet1!$D$30</f>
        <v>8751</v>
      </c>
      <c r="AM10586">
        <f t="shared" si="651"/>
        <v>7.5635263612791706</v>
      </c>
      <c r="AN10586">
        <f>[5]Sheet1!$D$31</f>
        <v>3564.6081458567105</v>
      </c>
      <c r="AO10586">
        <f t="shared" si="652"/>
        <v>891152.03646417765</v>
      </c>
      <c r="AP10586">
        <f>[5]Sheet1!$D$32</f>
        <v>74.878069650038498</v>
      </c>
      <c r="AQ10586">
        <f>[5]Sheet1!$D$35</f>
        <v>30.052</v>
      </c>
    </row>
    <row r="10587" spans="1:43" x14ac:dyDescent="0.2">
      <c r="A10587" t="s">
        <v>157</v>
      </c>
      <c r="B10587" t="s">
        <v>123</v>
      </c>
      <c r="C10587" t="s">
        <v>126</v>
      </c>
      <c r="E10587">
        <v>1</v>
      </c>
      <c r="F10587" t="s">
        <v>49</v>
      </c>
      <c r="G10587" t="s">
        <v>174</v>
      </c>
      <c r="L10587" t="s">
        <v>8</v>
      </c>
      <c r="M10587" t="s">
        <v>15</v>
      </c>
      <c r="N10587">
        <f>[5]Sheet1!$D$3</f>
        <v>2454968.2999999998</v>
      </c>
      <c r="O10587" t="s">
        <v>120</v>
      </c>
      <c r="P10587">
        <v>0</v>
      </c>
      <c r="Q10587">
        <v>473</v>
      </c>
      <c r="R10587" t="s">
        <v>8</v>
      </c>
      <c r="S10587">
        <v>0</v>
      </c>
      <c r="T10587" t="s">
        <v>23</v>
      </c>
      <c r="U10587" t="s">
        <v>9</v>
      </c>
      <c r="V10587">
        <v>57.7</v>
      </c>
      <c r="W10587">
        <v>9.8000000000000007</v>
      </c>
      <c r="X10587">
        <f>[5]Sheet1!$D$2</f>
        <v>1157</v>
      </c>
      <c r="Y10587">
        <f>[5]Sheet1!$D$5</f>
        <v>471.28918120857207</v>
      </c>
      <c r="Z10587">
        <f>[5]Sheet1!$D$6</f>
        <v>117822.29530214301</v>
      </c>
      <c r="AC10587" t="s">
        <v>101</v>
      </c>
      <c r="AF10587" t="s">
        <v>28</v>
      </c>
      <c r="AG10587">
        <v>1</v>
      </c>
      <c r="AH10587" t="s">
        <v>46</v>
      </c>
      <c r="AI10587">
        <v>0.37569999999999998</v>
      </c>
      <c r="AJ10587">
        <f>[5]Sheet1!$D$28</f>
        <v>4760.55026861243</v>
      </c>
      <c r="AK10587">
        <f>[5]Sheet1!$D$29</f>
        <v>1190137.5671531074</v>
      </c>
      <c r="AL10587">
        <f>[5]Sheet1!$D$30</f>
        <v>8751</v>
      </c>
      <c r="AM10587">
        <f t="shared" si="651"/>
        <v>7.5635263612791706</v>
      </c>
      <c r="AN10587">
        <f>[5]Sheet1!$D$31</f>
        <v>3564.6081458567105</v>
      </c>
      <c r="AO10587">
        <f t="shared" si="652"/>
        <v>891152.03646417765</v>
      </c>
      <c r="AP10587">
        <f>[5]Sheet1!$D$32</f>
        <v>74.878069650038498</v>
      </c>
      <c r="AQ10587">
        <f>[5]Sheet1!$D$35</f>
        <v>30.052</v>
      </c>
    </row>
    <row r="10588" spans="1:43" x14ac:dyDescent="0.2">
      <c r="A10588" t="s">
        <v>157</v>
      </c>
      <c r="B10588" t="s">
        <v>123</v>
      </c>
      <c r="C10588" t="s">
        <v>126</v>
      </c>
      <c r="E10588">
        <v>1</v>
      </c>
      <c r="F10588" t="s">
        <v>49</v>
      </c>
      <c r="G10588" t="s">
        <v>174</v>
      </c>
      <c r="L10588" t="s">
        <v>8</v>
      </c>
      <c r="M10588" t="s">
        <v>15</v>
      </c>
      <c r="N10588">
        <f>[5]Sheet1!$D$3</f>
        <v>2454968.2999999998</v>
      </c>
      <c r="O10588" t="s">
        <v>120</v>
      </c>
      <c r="P10588">
        <v>0</v>
      </c>
      <c r="Q10588">
        <v>473</v>
      </c>
      <c r="R10588" t="s">
        <v>8</v>
      </c>
      <c r="S10588">
        <v>0</v>
      </c>
      <c r="T10588" t="s">
        <v>23</v>
      </c>
      <c r="U10588" t="s">
        <v>9</v>
      </c>
      <c r="V10588">
        <v>57.7</v>
      </c>
      <c r="W10588">
        <v>9.8000000000000007</v>
      </c>
      <c r="X10588">
        <f>[5]Sheet1!$D$2</f>
        <v>1157</v>
      </c>
      <c r="Y10588">
        <f>[5]Sheet1!$D$5</f>
        <v>471.28918120857207</v>
      </c>
      <c r="Z10588">
        <f>[5]Sheet1!$D$6</f>
        <v>117822.29530214301</v>
      </c>
      <c r="AC10588" t="s">
        <v>101</v>
      </c>
      <c r="AF10588" t="s">
        <v>28</v>
      </c>
      <c r="AG10588">
        <v>1</v>
      </c>
      <c r="AH10588" t="s">
        <v>46</v>
      </c>
      <c r="AI10588">
        <v>0.2601</v>
      </c>
      <c r="AJ10588">
        <f>[5]Sheet1!$D$28</f>
        <v>4760.55026861243</v>
      </c>
      <c r="AK10588">
        <f>[5]Sheet1!$D$29</f>
        <v>1190137.5671531074</v>
      </c>
      <c r="AL10588">
        <f>[5]Sheet1!$D$30</f>
        <v>8751</v>
      </c>
      <c r="AM10588">
        <f t="shared" si="651"/>
        <v>7.5635263612791706</v>
      </c>
      <c r="AN10588">
        <f>[5]Sheet1!$D$31</f>
        <v>3564.6081458567105</v>
      </c>
      <c r="AO10588">
        <f t="shared" si="652"/>
        <v>891152.03646417765</v>
      </c>
      <c r="AP10588">
        <f>[5]Sheet1!$D$32</f>
        <v>74.878069650038498</v>
      </c>
      <c r="AQ10588">
        <f>[5]Sheet1!$D$35</f>
        <v>30.052</v>
      </c>
    </row>
    <row r="10589" spans="1:43" x14ac:dyDescent="0.2">
      <c r="A10589" t="s">
        <v>157</v>
      </c>
      <c r="B10589" t="s">
        <v>123</v>
      </c>
      <c r="C10589" t="s">
        <v>126</v>
      </c>
      <c r="E10589">
        <v>1</v>
      </c>
      <c r="F10589" t="s">
        <v>49</v>
      </c>
      <c r="G10589" t="s">
        <v>174</v>
      </c>
      <c r="L10589" t="s">
        <v>8</v>
      </c>
      <c r="M10589" t="s">
        <v>15</v>
      </c>
      <c r="N10589">
        <f>[5]Sheet1!$D$3</f>
        <v>2454968.2999999998</v>
      </c>
      <c r="O10589" t="s">
        <v>120</v>
      </c>
      <c r="P10589">
        <v>0</v>
      </c>
      <c r="Q10589">
        <v>473</v>
      </c>
      <c r="R10589" t="s">
        <v>8</v>
      </c>
      <c r="S10589">
        <v>0</v>
      </c>
      <c r="T10589" t="s">
        <v>23</v>
      </c>
      <c r="U10589" t="s">
        <v>9</v>
      </c>
      <c r="V10589">
        <v>57.7</v>
      </c>
      <c r="W10589">
        <v>9.8000000000000007</v>
      </c>
      <c r="X10589">
        <f>[5]Sheet1!$D$2</f>
        <v>1157</v>
      </c>
      <c r="Y10589">
        <f>[5]Sheet1!$D$5</f>
        <v>471.28918120857207</v>
      </c>
      <c r="Z10589">
        <f>[5]Sheet1!$D$6</f>
        <v>117822.29530214301</v>
      </c>
      <c r="AC10589" t="s">
        <v>101</v>
      </c>
      <c r="AF10589" t="s">
        <v>28</v>
      </c>
      <c r="AG10589">
        <v>5</v>
      </c>
      <c r="AH10589" t="s">
        <v>47</v>
      </c>
      <c r="AI10589">
        <v>2.399</v>
      </c>
      <c r="AJ10589">
        <f>[5]Sheet1!$D$28</f>
        <v>4760.55026861243</v>
      </c>
      <c r="AK10589">
        <f>[5]Sheet1!$D$29</f>
        <v>1190137.5671531074</v>
      </c>
      <c r="AL10589">
        <f>[5]Sheet1!$D$30</f>
        <v>8751</v>
      </c>
      <c r="AM10589">
        <f t="shared" si="651"/>
        <v>7.5635263612791706</v>
      </c>
      <c r="AN10589">
        <f>[5]Sheet1!$D$31</f>
        <v>3564.6081458567105</v>
      </c>
      <c r="AO10589">
        <f t="shared" si="652"/>
        <v>891152.03646417765</v>
      </c>
      <c r="AP10589">
        <f>[5]Sheet1!$D$32</f>
        <v>74.878069650038498</v>
      </c>
      <c r="AQ10589">
        <f>[5]Sheet1!$D$35</f>
        <v>30.052</v>
      </c>
    </row>
    <row r="10590" spans="1:43" x14ac:dyDescent="0.2">
      <c r="A10590" t="s">
        <v>157</v>
      </c>
      <c r="B10590" t="s">
        <v>123</v>
      </c>
      <c r="C10590" t="s">
        <v>126</v>
      </c>
      <c r="E10590">
        <v>1</v>
      </c>
      <c r="F10590" t="s">
        <v>49</v>
      </c>
      <c r="G10590" t="s">
        <v>174</v>
      </c>
      <c r="L10590" t="s">
        <v>8</v>
      </c>
      <c r="M10590" t="s">
        <v>15</v>
      </c>
      <c r="N10590">
        <f>[5]Sheet1!$D$3</f>
        <v>2454968.2999999998</v>
      </c>
      <c r="O10590" t="s">
        <v>120</v>
      </c>
      <c r="P10590">
        <v>0</v>
      </c>
      <c r="Q10590">
        <v>473</v>
      </c>
      <c r="R10590" t="s">
        <v>8</v>
      </c>
      <c r="S10590">
        <v>0</v>
      </c>
      <c r="T10590" t="s">
        <v>23</v>
      </c>
      <c r="U10590" t="s">
        <v>9</v>
      </c>
      <c r="V10590">
        <v>57.7</v>
      </c>
      <c r="W10590">
        <v>9.8000000000000007</v>
      </c>
      <c r="X10590">
        <f>[5]Sheet1!$D$2</f>
        <v>1157</v>
      </c>
      <c r="Y10590">
        <f>[5]Sheet1!$D$5</f>
        <v>471.28918120857207</v>
      </c>
      <c r="Z10590">
        <f>[5]Sheet1!$D$6</f>
        <v>117822.29530214301</v>
      </c>
      <c r="AB10590" t="s">
        <v>8</v>
      </c>
      <c r="AC10590" t="s">
        <v>101</v>
      </c>
      <c r="AD10590" t="s">
        <v>102</v>
      </c>
      <c r="AF10590" t="s">
        <v>28</v>
      </c>
      <c r="AG10590">
        <v>2</v>
      </c>
      <c r="AH10590" t="s">
        <v>46</v>
      </c>
      <c r="AI10590">
        <v>1.6759999999999999</v>
      </c>
      <c r="AJ10590">
        <f>[5]Sheet1!$D$28</f>
        <v>4760.55026861243</v>
      </c>
      <c r="AK10590">
        <f>[5]Sheet1!$D$29</f>
        <v>1190137.5671531074</v>
      </c>
      <c r="AL10590">
        <f>[5]Sheet1!$D$30</f>
        <v>8751</v>
      </c>
      <c r="AM10590">
        <f t="shared" si="651"/>
        <v>7.5635263612791706</v>
      </c>
      <c r="AN10590">
        <f>[5]Sheet1!$D$31</f>
        <v>3564.6081458567105</v>
      </c>
      <c r="AO10590">
        <f t="shared" si="652"/>
        <v>891152.03646417765</v>
      </c>
      <c r="AP10590">
        <f>[5]Sheet1!$D$32</f>
        <v>74.878069650038498</v>
      </c>
      <c r="AQ10590">
        <f>[5]Sheet1!$D$35</f>
        <v>30.052</v>
      </c>
    </row>
    <row r="10591" spans="1:43" x14ac:dyDescent="0.2">
      <c r="A10591" t="s">
        <v>157</v>
      </c>
      <c r="B10591" t="s">
        <v>123</v>
      </c>
      <c r="C10591" t="s">
        <v>126</v>
      </c>
      <c r="E10591">
        <v>1</v>
      </c>
      <c r="F10591" t="s">
        <v>49</v>
      </c>
      <c r="G10591" t="s">
        <v>174</v>
      </c>
      <c r="L10591" t="s">
        <v>8</v>
      </c>
      <c r="M10591" t="s">
        <v>15</v>
      </c>
      <c r="N10591">
        <f>[5]Sheet1!$D$3</f>
        <v>2454968.2999999998</v>
      </c>
      <c r="O10591" t="s">
        <v>120</v>
      </c>
      <c r="P10591">
        <v>0</v>
      </c>
      <c r="Q10591">
        <v>473</v>
      </c>
      <c r="R10591" t="s">
        <v>8</v>
      </c>
      <c r="S10591">
        <v>0</v>
      </c>
      <c r="T10591" t="s">
        <v>23</v>
      </c>
      <c r="U10591" t="s">
        <v>9</v>
      </c>
      <c r="V10591">
        <v>57.7</v>
      </c>
      <c r="W10591">
        <v>9.8000000000000007</v>
      </c>
      <c r="X10591">
        <f>[5]Sheet1!$D$2</f>
        <v>1157</v>
      </c>
      <c r="Y10591">
        <f>[5]Sheet1!$D$5</f>
        <v>471.28918120857207</v>
      </c>
      <c r="Z10591">
        <f>[5]Sheet1!$D$6</f>
        <v>117822.29530214301</v>
      </c>
      <c r="AC10591" t="s">
        <v>101</v>
      </c>
      <c r="AF10591" t="s">
        <v>28</v>
      </c>
      <c r="AG10591">
        <v>1</v>
      </c>
      <c r="AH10591" t="s">
        <v>46</v>
      </c>
      <c r="AI10591">
        <v>1.9650000000000001</v>
      </c>
      <c r="AJ10591">
        <f>[5]Sheet1!$D$28</f>
        <v>4760.55026861243</v>
      </c>
      <c r="AK10591">
        <f>[5]Sheet1!$D$29</f>
        <v>1190137.5671531074</v>
      </c>
      <c r="AL10591">
        <f>[5]Sheet1!$D$30</f>
        <v>8751</v>
      </c>
      <c r="AM10591">
        <f t="shared" si="651"/>
        <v>7.5635263612791706</v>
      </c>
      <c r="AN10591">
        <f>[5]Sheet1!$D$31</f>
        <v>3564.6081458567105</v>
      </c>
      <c r="AO10591">
        <f t="shared" si="652"/>
        <v>891152.03646417765</v>
      </c>
      <c r="AP10591">
        <f>[5]Sheet1!$D$32</f>
        <v>74.878069650038498</v>
      </c>
      <c r="AQ10591">
        <f>[5]Sheet1!$D$35</f>
        <v>30.052</v>
      </c>
    </row>
    <row r="10592" spans="1:43" x14ac:dyDescent="0.2">
      <c r="A10592" t="s">
        <v>157</v>
      </c>
      <c r="B10592" t="s">
        <v>123</v>
      </c>
      <c r="C10592" t="s">
        <v>126</v>
      </c>
      <c r="E10592">
        <v>1</v>
      </c>
      <c r="F10592" t="s">
        <v>49</v>
      </c>
      <c r="G10592" t="s">
        <v>174</v>
      </c>
      <c r="L10592" t="s">
        <v>8</v>
      </c>
      <c r="M10592" t="s">
        <v>15</v>
      </c>
      <c r="N10592">
        <f>[5]Sheet1!$D$3</f>
        <v>2454968.2999999998</v>
      </c>
      <c r="O10592" t="s">
        <v>120</v>
      </c>
      <c r="P10592">
        <v>0</v>
      </c>
      <c r="Q10592">
        <v>473</v>
      </c>
      <c r="R10592" t="s">
        <v>8</v>
      </c>
      <c r="S10592">
        <v>0</v>
      </c>
      <c r="T10592" t="s">
        <v>23</v>
      </c>
      <c r="U10592" t="s">
        <v>9</v>
      </c>
      <c r="V10592">
        <v>57.7</v>
      </c>
      <c r="W10592">
        <v>9.8000000000000007</v>
      </c>
      <c r="X10592">
        <f>[5]Sheet1!$D$2</f>
        <v>1157</v>
      </c>
      <c r="Y10592">
        <f>[5]Sheet1!$D$5</f>
        <v>471.28918120857207</v>
      </c>
      <c r="Z10592">
        <f>[5]Sheet1!$D$6</f>
        <v>117822.29530214301</v>
      </c>
      <c r="AC10592" t="s">
        <v>101</v>
      </c>
      <c r="AF10592" t="s">
        <v>28</v>
      </c>
      <c r="AG10592">
        <v>1</v>
      </c>
      <c r="AH10592" t="s">
        <v>46</v>
      </c>
      <c r="AI10592">
        <v>0.72250000000000003</v>
      </c>
      <c r="AJ10592">
        <f>[5]Sheet1!$D$28</f>
        <v>4760.55026861243</v>
      </c>
      <c r="AK10592">
        <f>[5]Sheet1!$D$29</f>
        <v>1190137.5671531074</v>
      </c>
      <c r="AL10592">
        <f>[5]Sheet1!$D$30</f>
        <v>8751</v>
      </c>
      <c r="AM10592">
        <f t="shared" si="651"/>
        <v>7.5635263612791706</v>
      </c>
      <c r="AN10592">
        <f>[5]Sheet1!$D$31</f>
        <v>3564.6081458567105</v>
      </c>
      <c r="AO10592">
        <f t="shared" si="652"/>
        <v>891152.03646417765</v>
      </c>
      <c r="AP10592">
        <f>[5]Sheet1!$D$32</f>
        <v>74.878069650038498</v>
      </c>
      <c r="AQ10592">
        <f>[5]Sheet1!$D$35</f>
        <v>30.052</v>
      </c>
    </row>
    <row r="10593" spans="1:43" x14ac:dyDescent="0.2">
      <c r="A10593" t="s">
        <v>157</v>
      </c>
      <c r="B10593" t="s">
        <v>123</v>
      </c>
      <c r="C10593" t="s">
        <v>126</v>
      </c>
      <c r="E10593">
        <v>1</v>
      </c>
      <c r="F10593" t="s">
        <v>49</v>
      </c>
      <c r="G10593" t="s">
        <v>174</v>
      </c>
      <c r="L10593" t="s">
        <v>8</v>
      </c>
      <c r="M10593" t="s">
        <v>15</v>
      </c>
      <c r="N10593">
        <f>[5]Sheet1!$D$3</f>
        <v>2454968.2999999998</v>
      </c>
      <c r="O10593" t="s">
        <v>120</v>
      </c>
      <c r="P10593">
        <v>0</v>
      </c>
      <c r="Q10593">
        <v>473</v>
      </c>
      <c r="R10593" t="s">
        <v>8</v>
      </c>
      <c r="S10593">
        <v>0</v>
      </c>
      <c r="T10593" t="s">
        <v>23</v>
      </c>
      <c r="U10593" t="s">
        <v>9</v>
      </c>
      <c r="V10593">
        <v>57.7</v>
      </c>
      <c r="W10593">
        <v>9.8000000000000007</v>
      </c>
      <c r="X10593">
        <f>[5]Sheet1!$D$2</f>
        <v>1157</v>
      </c>
      <c r="Y10593">
        <f>[5]Sheet1!$D$5</f>
        <v>471.28918120857207</v>
      </c>
      <c r="Z10593">
        <f>[5]Sheet1!$D$6</f>
        <v>117822.29530214301</v>
      </c>
      <c r="AC10593" t="s">
        <v>101</v>
      </c>
      <c r="AF10593" t="s">
        <v>28</v>
      </c>
      <c r="AG10593">
        <v>1</v>
      </c>
      <c r="AH10593" t="s">
        <v>46</v>
      </c>
      <c r="AI10593">
        <v>0.78029999999999999</v>
      </c>
      <c r="AJ10593">
        <f>[5]Sheet1!$D$28</f>
        <v>4760.55026861243</v>
      </c>
      <c r="AK10593">
        <f>[5]Sheet1!$D$29</f>
        <v>1190137.5671531074</v>
      </c>
      <c r="AL10593">
        <f>[5]Sheet1!$D$30</f>
        <v>8751</v>
      </c>
      <c r="AM10593">
        <f t="shared" si="651"/>
        <v>7.5635263612791706</v>
      </c>
      <c r="AN10593">
        <f>[5]Sheet1!$D$31</f>
        <v>3564.6081458567105</v>
      </c>
      <c r="AO10593">
        <f t="shared" si="652"/>
        <v>891152.03646417765</v>
      </c>
      <c r="AP10593">
        <f>[5]Sheet1!$D$32</f>
        <v>74.878069650038498</v>
      </c>
      <c r="AQ10593">
        <f>[5]Sheet1!$D$35</f>
        <v>30.052</v>
      </c>
    </row>
    <row r="10594" spans="1:43" x14ac:dyDescent="0.2">
      <c r="A10594" t="s">
        <v>157</v>
      </c>
      <c r="B10594" t="s">
        <v>123</v>
      </c>
      <c r="C10594" t="s">
        <v>126</v>
      </c>
      <c r="E10594">
        <v>1</v>
      </c>
      <c r="F10594" t="s">
        <v>49</v>
      </c>
      <c r="G10594" t="s">
        <v>174</v>
      </c>
      <c r="L10594" t="s">
        <v>8</v>
      </c>
      <c r="M10594" t="s">
        <v>15</v>
      </c>
      <c r="N10594">
        <f>[5]Sheet1!$D$3</f>
        <v>2454968.2999999998</v>
      </c>
      <c r="O10594" t="s">
        <v>120</v>
      </c>
      <c r="P10594">
        <v>0</v>
      </c>
      <c r="Q10594">
        <v>473</v>
      </c>
      <c r="R10594" t="s">
        <v>8</v>
      </c>
      <c r="S10594">
        <v>0</v>
      </c>
      <c r="T10594" t="s">
        <v>23</v>
      </c>
      <c r="U10594" t="s">
        <v>9</v>
      </c>
      <c r="V10594">
        <v>57.7</v>
      </c>
      <c r="W10594">
        <v>9.8000000000000007</v>
      </c>
      <c r="X10594">
        <f>[5]Sheet1!$D$2</f>
        <v>1157</v>
      </c>
      <c r="Y10594">
        <f>[5]Sheet1!$D$5</f>
        <v>471.28918120857207</v>
      </c>
      <c r="Z10594">
        <f>[5]Sheet1!$D$6</f>
        <v>117822.29530214301</v>
      </c>
      <c r="AC10594" t="s">
        <v>101</v>
      </c>
      <c r="AF10594" t="s">
        <v>28</v>
      </c>
      <c r="AG10594">
        <v>2</v>
      </c>
      <c r="AH10594" t="s">
        <v>46</v>
      </c>
      <c r="AI10594">
        <v>0.69359999999999999</v>
      </c>
      <c r="AJ10594">
        <f>[5]Sheet1!$D$28</f>
        <v>4760.55026861243</v>
      </c>
      <c r="AK10594">
        <f>[5]Sheet1!$D$29</f>
        <v>1190137.5671531074</v>
      </c>
      <c r="AL10594">
        <f>[5]Sheet1!$D$30</f>
        <v>8751</v>
      </c>
      <c r="AM10594">
        <f t="shared" si="651"/>
        <v>7.5635263612791706</v>
      </c>
      <c r="AN10594">
        <f>[5]Sheet1!$D$31</f>
        <v>3564.6081458567105</v>
      </c>
      <c r="AO10594">
        <f t="shared" si="652"/>
        <v>891152.03646417765</v>
      </c>
      <c r="AP10594">
        <f>[5]Sheet1!$D$32</f>
        <v>74.878069650038498</v>
      </c>
      <c r="AQ10594">
        <f>[5]Sheet1!$D$35</f>
        <v>30.052</v>
      </c>
    </row>
    <row r="10595" spans="1:43" x14ac:dyDescent="0.2">
      <c r="A10595" t="s">
        <v>157</v>
      </c>
      <c r="B10595" t="s">
        <v>123</v>
      </c>
      <c r="C10595" t="s">
        <v>126</v>
      </c>
      <c r="E10595">
        <v>1</v>
      </c>
      <c r="F10595" t="s">
        <v>49</v>
      </c>
      <c r="G10595" t="s">
        <v>174</v>
      </c>
      <c r="L10595" t="s">
        <v>8</v>
      </c>
      <c r="M10595" t="s">
        <v>15</v>
      </c>
      <c r="N10595">
        <f>[5]Sheet1!$D$3</f>
        <v>2454968.2999999998</v>
      </c>
      <c r="O10595" t="s">
        <v>120</v>
      </c>
      <c r="P10595">
        <v>0</v>
      </c>
      <c r="Q10595">
        <v>473</v>
      </c>
      <c r="R10595" t="s">
        <v>8</v>
      </c>
      <c r="S10595">
        <v>0</v>
      </c>
      <c r="T10595" t="s">
        <v>23</v>
      </c>
      <c r="U10595" t="s">
        <v>9</v>
      </c>
      <c r="V10595">
        <v>57.7</v>
      </c>
      <c r="W10595">
        <v>9.8000000000000007</v>
      </c>
      <c r="X10595">
        <f>[5]Sheet1!$D$2</f>
        <v>1157</v>
      </c>
      <c r="Y10595">
        <f>[5]Sheet1!$D$5</f>
        <v>471.28918120857207</v>
      </c>
      <c r="Z10595">
        <f>[5]Sheet1!$D$6</f>
        <v>117822.29530214301</v>
      </c>
      <c r="AC10595" t="s">
        <v>101</v>
      </c>
      <c r="AF10595" t="s">
        <v>28</v>
      </c>
      <c r="AG10595">
        <v>1</v>
      </c>
      <c r="AH10595" t="s">
        <v>46</v>
      </c>
      <c r="AI10595">
        <v>1.012</v>
      </c>
      <c r="AJ10595">
        <f>[5]Sheet1!$D$28</f>
        <v>4760.55026861243</v>
      </c>
      <c r="AK10595">
        <f>[5]Sheet1!$D$29</f>
        <v>1190137.5671531074</v>
      </c>
      <c r="AL10595">
        <f>[5]Sheet1!$D$30</f>
        <v>8751</v>
      </c>
      <c r="AM10595">
        <f t="shared" si="651"/>
        <v>7.5635263612791706</v>
      </c>
      <c r="AN10595">
        <f>[5]Sheet1!$D$31</f>
        <v>3564.6081458567105</v>
      </c>
      <c r="AO10595">
        <f t="shared" si="652"/>
        <v>891152.03646417765</v>
      </c>
      <c r="AP10595">
        <f>[5]Sheet1!$D$32</f>
        <v>74.878069650038498</v>
      </c>
      <c r="AQ10595">
        <f>[5]Sheet1!$D$35</f>
        <v>30.052</v>
      </c>
    </row>
    <row r="10596" spans="1:43" x14ac:dyDescent="0.2">
      <c r="A10596" t="s">
        <v>157</v>
      </c>
      <c r="B10596" t="s">
        <v>123</v>
      </c>
      <c r="C10596" t="s">
        <v>126</v>
      </c>
      <c r="E10596">
        <v>1</v>
      </c>
      <c r="F10596" t="s">
        <v>49</v>
      </c>
      <c r="G10596" t="s">
        <v>174</v>
      </c>
      <c r="L10596" t="s">
        <v>8</v>
      </c>
      <c r="M10596" t="s">
        <v>15</v>
      </c>
      <c r="N10596">
        <f>[5]Sheet1!$D$3</f>
        <v>2454968.2999999998</v>
      </c>
      <c r="O10596" t="s">
        <v>120</v>
      </c>
      <c r="P10596">
        <v>0</v>
      </c>
      <c r="Q10596">
        <v>473</v>
      </c>
      <c r="R10596" t="s">
        <v>8</v>
      </c>
      <c r="S10596">
        <v>0</v>
      </c>
      <c r="T10596" t="s">
        <v>23</v>
      </c>
      <c r="U10596" t="s">
        <v>9</v>
      </c>
      <c r="V10596">
        <v>57.7</v>
      </c>
      <c r="W10596">
        <v>9.8000000000000007</v>
      </c>
      <c r="X10596">
        <f>[5]Sheet1!$D$2</f>
        <v>1157</v>
      </c>
      <c r="Y10596">
        <f>[5]Sheet1!$D$5</f>
        <v>471.28918120857207</v>
      </c>
      <c r="Z10596">
        <f>[5]Sheet1!$D$6</f>
        <v>117822.29530214301</v>
      </c>
      <c r="AC10596" t="s">
        <v>101</v>
      </c>
      <c r="AF10596" t="s">
        <v>28</v>
      </c>
      <c r="AG10596">
        <v>1</v>
      </c>
      <c r="AH10596" t="s">
        <v>46</v>
      </c>
      <c r="AI10596">
        <v>0.78029999999999999</v>
      </c>
      <c r="AJ10596">
        <f>[5]Sheet1!$D$28</f>
        <v>4760.55026861243</v>
      </c>
      <c r="AK10596">
        <f>[5]Sheet1!$D$29</f>
        <v>1190137.5671531074</v>
      </c>
      <c r="AL10596">
        <f>[5]Sheet1!$D$30</f>
        <v>8751</v>
      </c>
      <c r="AM10596">
        <f t="shared" si="651"/>
        <v>7.5635263612791706</v>
      </c>
      <c r="AN10596">
        <f>[5]Sheet1!$D$31</f>
        <v>3564.6081458567105</v>
      </c>
      <c r="AO10596">
        <f t="shared" si="652"/>
        <v>891152.03646417765</v>
      </c>
      <c r="AP10596">
        <f>[5]Sheet1!$D$32</f>
        <v>74.878069650038498</v>
      </c>
      <c r="AQ10596">
        <f>[5]Sheet1!$D$35</f>
        <v>30.052</v>
      </c>
    </row>
    <row r="10597" spans="1:43" x14ac:dyDescent="0.2">
      <c r="A10597" t="s">
        <v>157</v>
      </c>
      <c r="B10597" t="s">
        <v>123</v>
      </c>
      <c r="C10597" t="s">
        <v>126</v>
      </c>
      <c r="E10597">
        <v>1</v>
      </c>
      <c r="F10597" t="s">
        <v>49</v>
      </c>
      <c r="G10597" t="s">
        <v>174</v>
      </c>
      <c r="L10597" t="s">
        <v>8</v>
      </c>
      <c r="M10597" t="s">
        <v>15</v>
      </c>
      <c r="N10597">
        <f>[5]Sheet1!$D$3</f>
        <v>2454968.2999999998</v>
      </c>
      <c r="O10597" t="s">
        <v>120</v>
      </c>
      <c r="P10597">
        <v>0</v>
      </c>
      <c r="Q10597">
        <v>473</v>
      </c>
      <c r="R10597" t="s">
        <v>8</v>
      </c>
      <c r="S10597">
        <v>0</v>
      </c>
      <c r="T10597" t="s">
        <v>23</v>
      </c>
      <c r="U10597" t="s">
        <v>9</v>
      </c>
      <c r="V10597">
        <v>57.7</v>
      </c>
      <c r="W10597">
        <v>9.8000000000000007</v>
      </c>
      <c r="X10597">
        <f>[5]Sheet1!$D$2</f>
        <v>1157</v>
      </c>
      <c r="Y10597">
        <f>[5]Sheet1!$D$5</f>
        <v>471.28918120857207</v>
      </c>
      <c r="Z10597">
        <f>[5]Sheet1!$D$6</f>
        <v>117822.29530214301</v>
      </c>
      <c r="AC10597" t="s">
        <v>101</v>
      </c>
      <c r="AF10597" t="s">
        <v>28</v>
      </c>
      <c r="AG10597">
        <v>2</v>
      </c>
      <c r="AH10597" t="s">
        <v>47</v>
      </c>
      <c r="AI10597">
        <v>1.04</v>
      </c>
      <c r="AJ10597">
        <f>[5]Sheet1!$D$28</f>
        <v>4760.55026861243</v>
      </c>
      <c r="AK10597">
        <f>[5]Sheet1!$D$29</f>
        <v>1190137.5671531074</v>
      </c>
      <c r="AL10597">
        <f>[5]Sheet1!$D$30</f>
        <v>8751</v>
      </c>
      <c r="AM10597">
        <f t="shared" ref="AM10597:AM10660" si="653">AL10597/X10597</f>
        <v>7.5635263612791706</v>
      </c>
      <c r="AN10597">
        <f>[5]Sheet1!$D$31</f>
        <v>3564.6081458567105</v>
      </c>
      <c r="AO10597">
        <f t="shared" ref="AO10597:AO10660" si="654">AN10597*250</f>
        <v>891152.03646417765</v>
      </c>
      <c r="AP10597">
        <f>[5]Sheet1!$D$32</f>
        <v>74.878069650038498</v>
      </c>
      <c r="AQ10597">
        <f>[5]Sheet1!$D$35</f>
        <v>30.052</v>
      </c>
    </row>
    <row r="10598" spans="1:43" x14ac:dyDescent="0.2">
      <c r="A10598" t="s">
        <v>157</v>
      </c>
      <c r="B10598" t="s">
        <v>123</v>
      </c>
      <c r="C10598" t="s">
        <v>126</v>
      </c>
      <c r="E10598">
        <v>1</v>
      </c>
      <c r="F10598" t="s">
        <v>49</v>
      </c>
      <c r="G10598" t="s">
        <v>174</v>
      </c>
      <c r="L10598" t="s">
        <v>8</v>
      </c>
      <c r="M10598" t="s">
        <v>15</v>
      </c>
      <c r="N10598">
        <f>[5]Sheet1!$D$3</f>
        <v>2454968.2999999998</v>
      </c>
      <c r="O10598" t="s">
        <v>120</v>
      </c>
      <c r="P10598">
        <v>0</v>
      </c>
      <c r="Q10598">
        <v>473</v>
      </c>
      <c r="R10598" t="s">
        <v>8</v>
      </c>
      <c r="S10598">
        <v>0</v>
      </c>
      <c r="T10598" t="s">
        <v>23</v>
      </c>
      <c r="U10598" t="s">
        <v>9</v>
      </c>
      <c r="V10598">
        <v>57.7</v>
      </c>
      <c r="W10598">
        <v>9.8000000000000007</v>
      </c>
      <c r="X10598">
        <f>[5]Sheet1!$D$2</f>
        <v>1157</v>
      </c>
      <c r="Y10598">
        <f>[5]Sheet1!$D$5</f>
        <v>471.28918120857207</v>
      </c>
      <c r="Z10598">
        <f>[5]Sheet1!$D$6</f>
        <v>117822.29530214301</v>
      </c>
      <c r="AC10598" t="s">
        <v>101</v>
      </c>
      <c r="AF10598" t="s">
        <v>28</v>
      </c>
      <c r="AG10598">
        <v>1</v>
      </c>
      <c r="AH10598" t="s">
        <v>46</v>
      </c>
      <c r="AI10598">
        <v>0.72250000000000003</v>
      </c>
      <c r="AJ10598">
        <f>[5]Sheet1!$D$28</f>
        <v>4760.55026861243</v>
      </c>
      <c r="AK10598">
        <f>[5]Sheet1!$D$29</f>
        <v>1190137.5671531074</v>
      </c>
      <c r="AL10598">
        <f>[5]Sheet1!$D$30</f>
        <v>8751</v>
      </c>
      <c r="AM10598">
        <f t="shared" si="653"/>
        <v>7.5635263612791706</v>
      </c>
      <c r="AN10598">
        <f>[5]Sheet1!$D$31</f>
        <v>3564.6081458567105</v>
      </c>
      <c r="AO10598">
        <f t="shared" si="654"/>
        <v>891152.03646417765</v>
      </c>
      <c r="AP10598">
        <f>[5]Sheet1!$D$32</f>
        <v>74.878069650038498</v>
      </c>
      <c r="AQ10598">
        <f>[5]Sheet1!$D$35</f>
        <v>30.052</v>
      </c>
    </row>
    <row r="10599" spans="1:43" x14ac:dyDescent="0.2">
      <c r="A10599" t="s">
        <v>157</v>
      </c>
      <c r="B10599" t="s">
        <v>123</v>
      </c>
      <c r="C10599" t="s">
        <v>126</v>
      </c>
      <c r="E10599">
        <v>1</v>
      </c>
      <c r="F10599" t="s">
        <v>49</v>
      </c>
      <c r="G10599" t="s">
        <v>174</v>
      </c>
      <c r="L10599" t="s">
        <v>8</v>
      </c>
      <c r="M10599" t="s">
        <v>15</v>
      </c>
      <c r="N10599">
        <f>[5]Sheet1!$D$3</f>
        <v>2454968.2999999998</v>
      </c>
      <c r="O10599" t="s">
        <v>120</v>
      </c>
      <c r="P10599">
        <v>0</v>
      </c>
      <c r="Q10599">
        <v>473</v>
      </c>
      <c r="R10599" t="s">
        <v>8</v>
      </c>
      <c r="S10599">
        <v>0</v>
      </c>
      <c r="T10599" t="s">
        <v>23</v>
      </c>
      <c r="U10599" t="s">
        <v>9</v>
      </c>
      <c r="V10599">
        <v>57.7</v>
      </c>
      <c r="W10599">
        <v>9.8000000000000007</v>
      </c>
      <c r="X10599">
        <f>[5]Sheet1!$D$2</f>
        <v>1157</v>
      </c>
      <c r="Y10599">
        <f>[5]Sheet1!$D$5</f>
        <v>471.28918120857207</v>
      </c>
      <c r="Z10599">
        <f>[5]Sheet1!$D$6</f>
        <v>117822.29530214301</v>
      </c>
      <c r="AC10599" t="s">
        <v>101</v>
      </c>
      <c r="AF10599" t="s">
        <v>28</v>
      </c>
      <c r="AG10599">
        <v>1</v>
      </c>
      <c r="AH10599" t="s">
        <v>46</v>
      </c>
      <c r="AI10599">
        <v>0.37569999999999998</v>
      </c>
      <c r="AJ10599">
        <f>[5]Sheet1!$D$28</f>
        <v>4760.55026861243</v>
      </c>
      <c r="AK10599">
        <f>[5]Sheet1!$D$29</f>
        <v>1190137.5671531074</v>
      </c>
      <c r="AL10599">
        <f>[5]Sheet1!$D$30</f>
        <v>8751</v>
      </c>
      <c r="AM10599">
        <f t="shared" si="653"/>
        <v>7.5635263612791706</v>
      </c>
      <c r="AN10599">
        <f>[5]Sheet1!$D$31</f>
        <v>3564.6081458567105</v>
      </c>
      <c r="AO10599">
        <f t="shared" si="654"/>
        <v>891152.03646417765</v>
      </c>
      <c r="AP10599">
        <f>[5]Sheet1!$D$32</f>
        <v>74.878069650038498</v>
      </c>
      <c r="AQ10599">
        <f>[5]Sheet1!$D$35</f>
        <v>30.052</v>
      </c>
    </row>
    <row r="10600" spans="1:43" x14ac:dyDescent="0.2">
      <c r="A10600" t="s">
        <v>157</v>
      </c>
      <c r="B10600" t="s">
        <v>123</v>
      </c>
      <c r="C10600" t="s">
        <v>126</v>
      </c>
      <c r="E10600">
        <v>1</v>
      </c>
      <c r="F10600" t="s">
        <v>49</v>
      </c>
      <c r="G10600" t="s">
        <v>174</v>
      </c>
      <c r="L10600" t="s">
        <v>8</v>
      </c>
      <c r="M10600" t="s">
        <v>15</v>
      </c>
      <c r="N10600">
        <f>[5]Sheet1!$D$3</f>
        <v>2454968.2999999998</v>
      </c>
      <c r="O10600" t="s">
        <v>120</v>
      </c>
      <c r="P10600">
        <v>0</v>
      </c>
      <c r="Q10600">
        <v>473</v>
      </c>
      <c r="R10600" t="s">
        <v>8</v>
      </c>
      <c r="S10600">
        <v>0</v>
      </c>
      <c r="T10600" t="s">
        <v>23</v>
      </c>
      <c r="U10600" t="s">
        <v>9</v>
      </c>
      <c r="V10600">
        <v>57.7</v>
      </c>
      <c r="W10600">
        <v>9.8000000000000007</v>
      </c>
      <c r="X10600">
        <f>[5]Sheet1!$D$2</f>
        <v>1157</v>
      </c>
      <c r="Y10600">
        <f>[5]Sheet1!$D$5</f>
        <v>471.28918120857207</v>
      </c>
      <c r="Z10600">
        <f>[5]Sheet1!$D$6</f>
        <v>117822.29530214301</v>
      </c>
      <c r="AC10600" t="s">
        <v>101</v>
      </c>
      <c r="AF10600" t="s">
        <v>28</v>
      </c>
      <c r="AG10600">
        <v>2</v>
      </c>
      <c r="AH10600" t="s">
        <v>46</v>
      </c>
      <c r="AI10600">
        <v>1.532</v>
      </c>
      <c r="AJ10600">
        <f>[5]Sheet1!$D$28</f>
        <v>4760.55026861243</v>
      </c>
      <c r="AK10600">
        <f>[5]Sheet1!$D$29</f>
        <v>1190137.5671531074</v>
      </c>
      <c r="AL10600">
        <f>[5]Sheet1!$D$30</f>
        <v>8751</v>
      </c>
      <c r="AM10600">
        <f t="shared" si="653"/>
        <v>7.5635263612791706</v>
      </c>
      <c r="AN10600">
        <f>[5]Sheet1!$D$31</f>
        <v>3564.6081458567105</v>
      </c>
      <c r="AO10600">
        <f t="shared" si="654"/>
        <v>891152.03646417765</v>
      </c>
      <c r="AP10600">
        <f>[5]Sheet1!$D$32</f>
        <v>74.878069650038498</v>
      </c>
      <c r="AQ10600">
        <f>[5]Sheet1!$D$35</f>
        <v>30.052</v>
      </c>
    </row>
    <row r="10601" spans="1:43" x14ac:dyDescent="0.2">
      <c r="A10601" t="s">
        <v>157</v>
      </c>
      <c r="B10601" t="s">
        <v>123</v>
      </c>
      <c r="C10601" t="s">
        <v>126</v>
      </c>
      <c r="E10601">
        <v>1</v>
      </c>
      <c r="F10601" t="s">
        <v>49</v>
      </c>
      <c r="G10601" t="s">
        <v>174</v>
      </c>
      <c r="L10601" t="s">
        <v>8</v>
      </c>
      <c r="M10601" t="s">
        <v>15</v>
      </c>
      <c r="N10601">
        <f>[5]Sheet1!$D$3</f>
        <v>2454968.2999999998</v>
      </c>
      <c r="O10601" t="s">
        <v>120</v>
      </c>
      <c r="P10601">
        <v>0</v>
      </c>
      <c r="Q10601">
        <v>473</v>
      </c>
      <c r="R10601" t="s">
        <v>8</v>
      </c>
      <c r="S10601">
        <v>0</v>
      </c>
      <c r="T10601" t="s">
        <v>23</v>
      </c>
      <c r="U10601" t="s">
        <v>9</v>
      </c>
      <c r="V10601">
        <v>57.7</v>
      </c>
      <c r="W10601">
        <v>9.8000000000000007</v>
      </c>
      <c r="X10601">
        <f>[5]Sheet1!$D$2</f>
        <v>1157</v>
      </c>
      <c r="Y10601">
        <f>[5]Sheet1!$D$5</f>
        <v>471.28918120857207</v>
      </c>
      <c r="Z10601">
        <f>[5]Sheet1!$D$6</f>
        <v>117822.29530214301</v>
      </c>
      <c r="AC10601" t="s">
        <v>101</v>
      </c>
      <c r="AF10601" t="s">
        <v>28</v>
      </c>
      <c r="AG10601">
        <v>2</v>
      </c>
      <c r="AH10601" t="s">
        <v>46</v>
      </c>
      <c r="AI10601">
        <v>1.734</v>
      </c>
      <c r="AJ10601">
        <f>[5]Sheet1!$D$28</f>
        <v>4760.55026861243</v>
      </c>
      <c r="AK10601">
        <f>[5]Sheet1!$D$29</f>
        <v>1190137.5671531074</v>
      </c>
      <c r="AL10601">
        <f>[5]Sheet1!$D$30</f>
        <v>8751</v>
      </c>
      <c r="AM10601">
        <f t="shared" si="653"/>
        <v>7.5635263612791706</v>
      </c>
      <c r="AN10601">
        <f>[5]Sheet1!$D$31</f>
        <v>3564.6081458567105</v>
      </c>
      <c r="AO10601">
        <f t="shared" si="654"/>
        <v>891152.03646417765</v>
      </c>
      <c r="AP10601">
        <f>[5]Sheet1!$D$32</f>
        <v>74.878069650038498</v>
      </c>
      <c r="AQ10601">
        <f>[5]Sheet1!$D$35</f>
        <v>30.052</v>
      </c>
    </row>
    <row r="10602" spans="1:43" x14ac:dyDescent="0.2">
      <c r="A10602" t="s">
        <v>157</v>
      </c>
      <c r="B10602" t="s">
        <v>123</v>
      </c>
      <c r="C10602" t="s">
        <v>126</v>
      </c>
      <c r="E10602">
        <v>1</v>
      </c>
      <c r="F10602" t="s">
        <v>49</v>
      </c>
      <c r="G10602" t="s">
        <v>174</v>
      </c>
      <c r="L10602" t="s">
        <v>8</v>
      </c>
      <c r="M10602" t="s">
        <v>15</v>
      </c>
      <c r="N10602">
        <f>[5]Sheet1!$D$3</f>
        <v>2454968.2999999998</v>
      </c>
      <c r="O10602" t="s">
        <v>120</v>
      </c>
      <c r="P10602">
        <v>0</v>
      </c>
      <c r="Q10602">
        <v>473</v>
      </c>
      <c r="R10602" t="s">
        <v>8</v>
      </c>
      <c r="S10602">
        <v>0</v>
      </c>
      <c r="T10602" t="s">
        <v>23</v>
      </c>
      <c r="U10602" t="s">
        <v>9</v>
      </c>
      <c r="V10602">
        <v>57.7</v>
      </c>
      <c r="W10602">
        <v>9.8000000000000007</v>
      </c>
      <c r="X10602">
        <f>[5]Sheet1!$D$2</f>
        <v>1157</v>
      </c>
      <c r="Y10602">
        <f>[5]Sheet1!$D$5</f>
        <v>471.28918120857207</v>
      </c>
      <c r="Z10602">
        <f>[5]Sheet1!$D$6</f>
        <v>117822.29530214301</v>
      </c>
      <c r="AB10602" t="s">
        <v>8</v>
      </c>
      <c r="AC10602" t="s">
        <v>101</v>
      </c>
      <c r="AD10602" t="s">
        <v>8</v>
      </c>
      <c r="AF10602" t="s">
        <v>28</v>
      </c>
      <c r="AG10602">
        <v>1</v>
      </c>
      <c r="AH10602" t="s">
        <v>46</v>
      </c>
      <c r="AI10602">
        <v>0.72250000000000003</v>
      </c>
      <c r="AJ10602">
        <f>[5]Sheet1!$D$28</f>
        <v>4760.55026861243</v>
      </c>
      <c r="AK10602">
        <f>[5]Sheet1!$D$29</f>
        <v>1190137.5671531074</v>
      </c>
      <c r="AL10602">
        <f>[5]Sheet1!$D$30</f>
        <v>8751</v>
      </c>
      <c r="AM10602">
        <f t="shared" si="653"/>
        <v>7.5635263612791706</v>
      </c>
      <c r="AN10602">
        <f>[5]Sheet1!$D$31</f>
        <v>3564.6081458567105</v>
      </c>
      <c r="AO10602">
        <f t="shared" si="654"/>
        <v>891152.03646417765</v>
      </c>
      <c r="AP10602">
        <f>[5]Sheet1!$D$32</f>
        <v>74.878069650038498</v>
      </c>
      <c r="AQ10602">
        <f>[5]Sheet1!$D$35</f>
        <v>30.052</v>
      </c>
    </row>
    <row r="10603" spans="1:43" x14ac:dyDescent="0.2">
      <c r="A10603" t="s">
        <v>157</v>
      </c>
      <c r="B10603" t="s">
        <v>123</v>
      </c>
      <c r="C10603" t="s">
        <v>126</v>
      </c>
      <c r="E10603">
        <v>1</v>
      </c>
      <c r="F10603" t="s">
        <v>49</v>
      </c>
      <c r="G10603" t="s">
        <v>174</v>
      </c>
      <c r="L10603" t="s">
        <v>8</v>
      </c>
      <c r="M10603" t="s">
        <v>15</v>
      </c>
      <c r="N10603">
        <f>[5]Sheet1!$D$3</f>
        <v>2454968.2999999998</v>
      </c>
      <c r="O10603" t="s">
        <v>120</v>
      </c>
      <c r="P10603">
        <v>0</v>
      </c>
      <c r="Q10603">
        <v>473</v>
      </c>
      <c r="R10603" t="s">
        <v>8</v>
      </c>
      <c r="S10603">
        <v>0</v>
      </c>
      <c r="T10603" t="s">
        <v>23</v>
      </c>
      <c r="U10603" t="s">
        <v>9</v>
      </c>
      <c r="V10603">
        <v>57.7</v>
      </c>
      <c r="W10603">
        <v>9.8000000000000007</v>
      </c>
      <c r="X10603">
        <f>[5]Sheet1!$D$2</f>
        <v>1157</v>
      </c>
      <c r="Y10603">
        <f>[5]Sheet1!$D$5</f>
        <v>471.28918120857207</v>
      </c>
      <c r="Z10603">
        <f>[5]Sheet1!$D$6</f>
        <v>117822.29530214301</v>
      </c>
      <c r="AC10603" t="s">
        <v>101</v>
      </c>
      <c r="AF10603" t="s">
        <v>28</v>
      </c>
      <c r="AG10603">
        <v>1</v>
      </c>
      <c r="AH10603" t="s">
        <v>46</v>
      </c>
      <c r="AI10603">
        <v>0.40460000000000002</v>
      </c>
      <c r="AJ10603">
        <f>[5]Sheet1!$D$28</f>
        <v>4760.55026861243</v>
      </c>
      <c r="AK10603">
        <f>[5]Sheet1!$D$29</f>
        <v>1190137.5671531074</v>
      </c>
      <c r="AL10603">
        <f>[5]Sheet1!$D$30</f>
        <v>8751</v>
      </c>
      <c r="AM10603">
        <f t="shared" si="653"/>
        <v>7.5635263612791706</v>
      </c>
      <c r="AN10603">
        <f>[5]Sheet1!$D$31</f>
        <v>3564.6081458567105</v>
      </c>
      <c r="AO10603">
        <f t="shared" si="654"/>
        <v>891152.03646417765</v>
      </c>
      <c r="AP10603">
        <f>[5]Sheet1!$D$32</f>
        <v>74.878069650038498</v>
      </c>
      <c r="AQ10603">
        <f>[5]Sheet1!$D$35</f>
        <v>30.052</v>
      </c>
    </row>
    <row r="10604" spans="1:43" x14ac:dyDescent="0.2">
      <c r="A10604" t="s">
        <v>157</v>
      </c>
      <c r="B10604" t="s">
        <v>123</v>
      </c>
      <c r="C10604" t="s">
        <v>126</v>
      </c>
      <c r="E10604">
        <v>1</v>
      </c>
      <c r="F10604" t="s">
        <v>49</v>
      </c>
      <c r="G10604" t="s">
        <v>174</v>
      </c>
      <c r="L10604" t="s">
        <v>8</v>
      </c>
      <c r="M10604" t="s">
        <v>15</v>
      </c>
      <c r="N10604">
        <f>[5]Sheet1!$D$3</f>
        <v>2454968.2999999998</v>
      </c>
      <c r="O10604" t="s">
        <v>120</v>
      </c>
      <c r="P10604">
        <v>0</v>
      </c>
      <c r="Q10604">
        <v>473</v>
      </c>
      <c r="R10604" t="s">
        <v>8</v>
      </c>
      <c r="S10604">
        <v>0</v>
      </c>
      <c r="T10604" t="s">
        <v>23</v>
      </c>
      <c r="U10604" t="s">
        <v>9</v>
      </c>
      <c r="V10604">
        <v>57.7</v>
      </c>
      <c r="W10604">
        <v>9.8000000000000007</v>
      </c>
      <c r="X10604">
        <f>[5]Sheet1!$D$2</f>
        <v>1157</v>
      </c>
      <c r="Y10604">
        <f>[5]Sheet1!$D$5</f>
        <v>471.28918120857207</v>
      </c>
      <c r="Z10604">
        <f>[5]Sheet1!$D$6</f>
        <v>117822.29530214301</v>
      </c>
      <c r="AC10604" t="s">
        <v>101</v>
      </c>
      <c r="AF10604" t="s">
        <v>28</v>
      </c>
      <c r="AG10604">
        <v>2</v>
      </c>
      <c r="AH10604" t="s">
        <v>46</v>
      </c>
      <c r="AI10604">
        <v>0.31790000000000002</v>
      </c>
      <c r="AJ10604">
        <f>[5]Sheet1!$D$28</f>
        <v>4760.55026861243</v>
      </c>
      <c r="AK10604">
        <f>[5]Sheet1!$D$29</f>
        <v>1190137.5671531074</v>
      </c>
      <c r="AL10604">
        <f>[5]Sheet1!$D$30</f>
        <v>8751</v>
      </c>
      <c r="AM10604">
        <f t="shared" si="653"/>
        <v>7.5635263612791706</v>
      </c>
      <c r="AN10604">
        <f>[5]Sheet1!$D$31</f>
        <v>3564.6081458567105</v>
      </c>
      <c r="AO10604">
        <f t="shared" si="654"/>
        <v>891152.03646417765</v>
      </c>
      <c r="AP10604">
        <f>[5]Sheet1!$D$32</f>
        <v>74.878069650038498</v>
      </c>
      <c r="AQ10604">
        <f>[5]Sheet1!$D$35</f>
        <v>30.052</v>
      </c>
    </row>
    <row r="10605" spans="1:43" x14ac:dyDescent="0.2">
      <c r="A10605" t="s">
        <v>157</v>
      </c>
      <c r="B10605" t="s">
        <v>123</v>
      </c>
      <c r="C10605" t="s">
        <v>126</v>
      </c>
      <c r="E10605">
        <v>1</v>
      </c>
      <c r="F10605" t="s">
        <v>49</v>
      </c>
      <c r="G10605" t="s">
        <v>174</v>
      </c>
      <c r="L10605" t="s">
        <v>8</v>
      </c>
      <c r="M10605" t="s">
        <v>15</v>
      </c>
      <c r="N10605">
        <f>[5]Sheet1!$D$3</f>
        <v>2454968.2999999998</v>
      </c>
      <c r="O10605" t="s">
        <v>120</v>
      </c>
      <c r="P10605">
        <v>0</v>
      </c>
      <c r="Q10605">
        <v>473</v>
      </c>
      <c r="R10605" t="s">
        <v>8</v>
      </c>
      <c r="S10605">
        <v>0</v>
      </c>
      <c r="T10605" t="s">
        <v>23</v>
      </c>
      <c r="U10605" t="s">
        <v>9</v>
      </c>
      <c r="V10605">
        <v>57.7</v>
      </c>
      <c r="W10605">
        <v>9.8000000000000007</v>
      </c>
      <c r="X10605">
        <f>[5]Sheet1!$D$2</f>
        <v>1157</v>
      </c>
      <c r="Y10605">
        <f>[5]Sheet1!$D$5</f>
        <v>471.28918120857207</v>
      </c>
      <c r="Z10605">
        <f>[5]Sheet1!$D$6</f>
        <v>117822.29530214301</v>
      </c>
      <c r="AC10605" t="s">
        <v>101</v>
      </c>
      <c r="AF10605" t="s">
        <v>28</v>
      </c>
      <c r="AG10605">
        <v>4</v>
      </c>
      <c r="AH10605" t="s">
        <v>47</v>
      </c>
      <c r="AI10605">
        <v>4.6820000000000004</v>
      </c>
      <c r="AJ10605">
        <f>[5]Sheet1!$D$28</f>
        <v>4760.55026861243</v>
      </c>
      <c r="AK10605">
        <f>[5]Sheet1!$D$29</f>
        <v>1190137.5671531074</v>
      </c>
      <c r="AL10605">
        <f>[5]Sheet1!$D$30</f>
        <v>8751</v>
      </c>
      <c r="AM10605">
        <f t="shared" si="653"/>
        <v>7.5635263612791706</v>
      </c>
      <c r="AN10605">
        <f>[5]Sheet1!$D$31</f>
        <v>3564.6081458567105</v>
      </c>
      <c r="AO10605">
        <f t="shared" si="654"/>
        <v>891152.03646417765</v>
      </c>
      <c r="AP10605">
        <f>[5]Sheet1!$D$32</f>
        <v>74.878069650038498</v>
      </c>
      <c r="AQ10605">
        <f>[5]Sheet1!$D$35</f>
        <v>30.052</v>
      </c>
    </row>
    <row r="10606" spans="1:43" x14ac:dyDescent="0.2">
      <c r="A10606" t="s">
        <v>157</v>
      </c>
      <c r="B10606" t="s">
        <v>123</v>
      </c>
      <c r="C10606" t="s">
        <v>126</v>
      </c>
      <c r="E10606">
        <v>1</v>
      </c>
      <c r="F10606" t="s">
        <v>49</v>
      </c>
      <c r="G10606" t="s">
        <v>174</v>
      </c>
      <c r="L10606" t="s">
        <v>8</v>
      </c>
      <c r="M10606" t="s">
        <v>15</v>
      </c>
      <c r="N10606">
        <f>[5]Sheet1!$D$3</f>
        <v>2454968.2999999998</v>
      </c>
      <c r="O10606" t="s">
        <v>120</v>
      </c>
      <c r="P10606">
        <v>0</v>
      </c>
      <c r="Q10606">
        <v>473</v>
      </c>
      <c r="R10606" t="s">
        <v>8</v>
      </c>
      <c r="S10606">
        <v>0</v>
      </c>
      <c r="T10606" t="s">
        <v>23</v>
      </c>
      <c r="U10606" t="s">
        <v>9</v>
      </c>
      <c r="V10606">
        <v>57.7</v>
      </c>
      <c r="W10606">
        <v>9.8000000000000007</v>
      </c>
      <c r="X10606">
        <f>[5]Sheet1!$D$2</f>
        <v>1157</v>
      </c>
      <c r="Y10606">
        <f>[5]Sheet1!$D$5</f>
        <v>471.28918120857207</v>
      </c>
      <c r="Z10606">
        <f>[5]Sheet1!$D$6</f>
        <v>117822.29530214301</v>
      </c>
      <c r="AC10606" t="s">
        <v>101</v>
      </c>
      <c r="AF10606" t="s">
        <v>28</v>
      </c>
      <c r="AG10606">
        <v>1</v>
      </c>
      <c r="AH10606" t="s">
        <v>46</v>
      </c>
      <c r="AI10606">
        <v>0.89590000000000003</v>
      </c>
      <c r="AJ10606">
        <f>[5]Sheet1!$D$28</f>
        <v>4760.55026861243</v>
      </c>
      <c r="AK10606">
        <f>[5]Sheet1!$D$29</f>
        <v>1190137.5671531074</v>
      </c>
      <c r="AL10606">
        <f>[5]Sheet1!$D$30</f>
        <v>8751</v>
      </c>
      <c r="AM10606">
        <f t="shared" si="653"/>
        <v>7.5635263612791706</v>
      </c>
      <c r="AN10606">
        <f>[5]Sheet1!$D$31</f>
        <v>3564.6081458567105</v>
      </c>
      <c r="AO10606">
        <f t="shared" si="654"/>
        <v>891152.03646417765</v>
      </c>
      <c r="AP10606">
        <f>[5]Sheet1!$D$32</f>
        <v>74.878069650038498</v>
      </c>
      <c r="AQ10606">
        <f>[5]Sheet1!$D$35</f>
        <v>30.052</v>
      </c>
    </row>
    <row r="10607" spans="1:43" x14ac:dyDescent="0.2">
      <c r="A10607" t="s">
        <v>157</v>
      </c>
      <c r="B10607" t="s">
        <v>123</v>
      </c>
      <c r="C10607" t="s">
        <v>126</v>
      </c>
      <c r="E10607">
        <v>1</v>
      </c>
      <c r="F10607" t="s">
        <v>49</v>
      </c>
      <c r="G10607" t="s">
        <v>174</v>
      </c>
      <c r="L10607" t="s">
        <v>8</v>
      </c>
      <c r="M10607" t="s">
        <v>15</v>
      </c>
      <c r="N10607">
        <f>[5]Sheet1!$D$3</f>
        <v>2454968.2999999998</v>
      </c>
      <c r="O10607" t="s">
        <v>120</v>
      </c>
      <c r="P10607">
        <v>0</v>
      </c>
      <c r="Q10607">
        <v>473</v>
      </c>
      <c r="R10607" t="s">
        <v>8</v>
      </c>
      <c r="S10607">
        <v>0</v>
      </c>
      <c r="T10607" t="s">
        <v>23</v>
      </c>
      <c r="U10607" t="s">
        <v>9</v>
      </c>
      <c r="V10607">
        <v>57.7</v>
      </c>
      <c r="W10607">
        <v>9.8000000000000007</v>
      </c>
      <c r="X10607">
        <f>[5]Sheet1!$D$2</f>
        <v>1157</v>
      </c>
      <c r="Y10607">
        <f>[5]Sheet1!$D$5</f>
        <v>471.28918120857207</v>
      </c>
      <c r="Z10607">
        <f>[5]Sheet1!$D$6</f>
        <v>117822.29530214301</v>
      </c>
      <c r="AC10607" t="s">
        <v>101</v>
      </c>
      <c r="AF10607" t="s">
        <v>28</v>
      </c>
      <c r="AG10607">
        <v>1</v>
      </c>
      <c r="AH10607" t="s">
        <v>46</v>
      </c>
      <c r="AI10607">
        <v>0.75139999999999996</v>
      </c>
      <c r="AJ10607">
        <f>[5]Sheet1!$D$28</f>
        <v>4760.55026861243</v>
      </c>
      <c r="AK10607">
        <f>[5]Sheet1!$D$29</f>
        <v>1190137.5671531074</v>
      </c>
      <c r="AL10607">
        <f>[5]Sheet1!$D$30</f>
        <v>8751</v>
      </c>
      <c r="AM10607">
        <f t="shared" si="653"/>
        <v>7.5635263612791706</v>
      </c>
      <c r="AN10607">
        <f>[5]Sheet1!$D$31</f>
        <v>3564.6081458567105</v>
      </c>
      <c r="AO10607">
        <f t="shared" si="654"/>
        <v>891152.03646417765</v>
      </c>
      <c r="AP10607">
        <f>[5]Sheet1!$D$32</f>
        <v>74.878069650038498</v>
      </c>
      <c r="AQ10607">
        <f>[5]Sheet1!$D$35</f>
        <v>30.052</v>
      </c>
    </row>
    <row r="10608" spans="1:43" x14ac:dyDescent="0.2">
      <c r="A10608" t="s">
        <v>157</v>
      </c>
      <c r="B10608" t="s">
        <v>123</v>
      </c>
      <c r="C10608" t="s">
        <v>126</v>
      </c>
      <c r="E10608">
        <v>1</v>
      </c>
      <c r="F10608" t="s">
        <v>49</v>
      </c>
      <c r="G10608" t="s">
        <v>174</v>
      </c>
      <c r="L10608" t="s">
        <v>8</v>
      </c>
      <c r="M10608" t="s">
        <v>15</v>
      </c>
      <c r="N10608">
        <f>[5]Sheet1!$D$3</f>
        <v>2454968.2999999998</v>
      </c>
      <c r="O10608" t="s">
        <v>120</v>
      </c>
      <c r="P10608">
        <v>0</v>
      </c>
      <c r="Q10608">
        <v>473</v>
      </c>
      <c r="R10608" t="s">
        <v>8</v>
      </c>
      <c r="S10608">
        <v>0</v>
      </c>
      <c r="T10608" t="s">
        <v>23</v>
      </c>
      <c r="U10608" t="s">
        <v>9</v>
      </c>
      <c r="V10608">
        <v>57.7</v>
      </c>
      <c r="W10608">
        <v>9.8000000000000007</v>
      </c>
      <c r="X10608">
        <f>[5]Sheet1!$D$2</f>
        <v>1157</v>
      </c>
      <c r="Y10608">
        <f>[5]Sheet1!$D$5</f>
        <v>471.28918120857207</v>
      </c>
      <c r="Z10608">
        <f>[5]Sheet1!$D$6</f>
        <v>117822.29530214301</v>
      </c>
      <c r="AC10608" t="s">
        <v>8</v>
      </c>
      <c r="AF10608" t="s">
        <v>28</v>
      </c>
      <c r="AG10608">
        <v>1</v>
      </c>
      <c r="AH10608" t="s">
        <v>46</v>
      </c>
      <c r="AI10608">
        <v>0.72250000000000003</v>
      </c>
      <c r="AJ10608">
        <f>[5]Sheet1!$D$28</f>
        <v>4760.55026861243</v>
      </c>
      <c r="AK10608">
        <f>[5]Sheet1!$D$29</f>
        <v>1190137.5671531074</v>
      </c>
      <c r="AL10608">
        <f>[5]Sheet1!$D$30</f>
        <v>8751</v>
      </c>
      <c r="AM10608">
        <f t="shared" si="653"/>
        <v>7.5635263612791706</v>
      </c>
      <c r="AN10608">
        <f>[5]Sheet1!$D$31</f>
        <v>3564.6081458567105</v>
      </c>
      <c r="AO10608">
        <f t="shared" si="654"/>
        <v>891152.03646417765</v>
      </c>
      <c r="AP10608">
        <f>[5]Sheet1!$D$32</f>
        <v>74.878069650038498</v>
      </c>
      <c r="AQ10608">
        <f>[5]Sheet1!$D$35</f>
        <v>30.052</v>
      </c>
    </row>
    <row r="10609" spans="1:43" x14ac:dyDescent="0.2">
      <c r="A10609" t="s">
        <v>157</v>
      </c>
      <c r="B10609" t="s">
        <v>123</v>
      </c>
      <c r="C10609" t="s">
        <v>126</v>
      </c>
      <c r="E10609">
        <v>1</v>
      </c>
      <c r="F10609" t="s">
        <v>49</v>
      </c>
      <c r="G10609" t="s">
        <v>174</v>
      </c>
      <c r="L10609" t="s">
        <v>8</v>
      </c>
      <c r="M10609" t="s">
        <v>15</v>
      </c>
      <c r="N10609">
        <f>[5]Sheet1!$D$3</f>
        <v>2454968.2999999998</v>
      </c>
      <c r="O10609" t="s">
        <v>120</v>
      </c>
      <c r="P10609">
        <v>0</v>
      </c>
      <c r="Q10609">
        <v>473</v>
      </c>
      <c r="R10609" t="s">
        <v>8</v>
      </c>
      <c r="S10609">
        <v>0</v>
      </c>
      <c r="T10609" t="s">
        <v>23</v>
      </c>
      <c r="U10609" t="s">
        <v>9</v>
      </c>
      <c r="V10609">
        <v>57.7</v>
      </c>
      <c r="W10609">
        <v>9.8000000000000007</v>
      </c>
      <c r="X10609">
        <f>[5]Sheet1!$D$2</f>
        <v>1157</v>
      </c>
      <c r="Y10609">
        <f>[5]Sheet1!$D$5</f>
        <v>471.28918120857207</v>
      </c>
      <c r="Z10609">
        <f>[5]Sheet1!$D$6</f>
        <v>117822.29530214301</v>
      </c>
      <c r="AC10609" t="s">
        <v>101</v>
      </c>
      <c r="AF10609" t="s">
        <v>28</v>
      </c>
      <c r="AG10609">
        <v>1</v>
      </c>
      <c r="AH10609" t="s">
        <v>46</v>
      </c>
      <c r="AI10609">
        <v>0.28899999999999998</v>
      </c>
      <c r="AJ10609">
        <f>[5]Sheet1!$D$28</f>
        <v>4760.55026861243</v>
      </c>
      <c r="AK10609">
        <f>[5]Sheet1!$D$29</f>
        <v>1190137.5671531074</v>
      </c>
      <c r="AL10609">
        <f>[5]Sheet1!$D$30</f>
        <v>8751</v>
      </c>
      <c r="AM10609">
        <f t="shared" si="653"/>
        <v>7.5635263612791706</v>
      </c>
      <c r="AN10609">
        <f>[5]Sheet1!$D$31</f>
        <v>3564.6081458567105</v>
      </c>
      <c r="AO10609">
        <f t="shared" si="654"/>
        <v>891152.03646417765</v>
      </c>
      <c r="AP10609">
        <f>[5]Sheet1!$D$32</f>
        <v>74.878069650038498</v>
      </c>
      <c r="AQ10609">
        <f>[5]Sheet1!$D$35</f>
        <v>30.052</v>
      </c>
    </row>
    <row r="10610" spans="1:43" x14ac:dyDescent="0.2">
      <c r="A10610" t="s">
        <v>157</v>
      </c>
      <c r="B10610" t="s">
        <v>123</v>
      </c>
      <c r="C10610" t="s">
        <v>126</v>
      </c>
      <c r="E10610">
        <v>1</v>
      </c>
      <c r="F10610" t="s">
        <v>49</v>
      </c>
      <c r="G10610" t="s">
        <v>174</v>
      </c>
      <c r="L10610" t="s">
        <v>8</v>
      </c>
      <c r="M10610" t="s">
        <v>15</v>
      </c>
      <c r="N10610">
        <f>[5]Sheet1!$D$3</f>
        <v>2454968.2999999998</v>
      </c>
      <c r="O10610" t="s">
        <v>120</v>
      </c>
      <c r="P10610">
        <v>0</v>
      </c>
      <c r="Q10610">
        <v>473</v>
      </c>
      <c r="R10610" t="s">
        <v>8</v>
      </c>
      <c r="S10610">
        <v>0</v>
      </c>
      <c r="T10610" t="s">
        <v>23</v>
      </c>
      <c r="U10610" t="s">
        <v>9</v>
      </c>
      <c r="V10610">
        <v>57.7</v>
      </c>
      <c r="W10610">
        <v>9.8000000000000007</v>
      </c>
      <c r="X10610">
        <f>[5]Sheet1!$D$2</f>
        <v>1157</v>
      </c>
      <c r="Y10610">
        <f>[5]Sheet1!$D$5</f>
        <v>471.28918120857207</v>
      </c>
      <c r="Z10610">
        <f>[5]Sheet1!$D$6</f>
        <v>117822.29530214301</v>
      </c>
      <c r="AB10610" t="s">
        <v>8</v>
      </c>
      <c r="AC10610" t="s">
        <v>101</v>
      </c>
      <c r="AD10610" t="s">
        <v>8</v>
      </c>
      <c r="AF10610" t="s">
        <v>28</v>
      </c>
      <c r="AG10610">
        <v>1</v>
      </c>
      <c r="AH10610" t="s">
        <v>46</v>
      </c>
      <c r="AI10610">
        <v>0.4335</v>
      </c>
      <c r="AJ10610">
        <f>[5]Sheet1!$D$28</f>
        <v>4760.55026861243</v>
      </c>
      <c r="AK10610">
        <f>[5]Sheet1!$D$29</f>
        <v>1190137.5671531074</v>
      </c>
      <c r="AL10610">
        <f>[5]Sheet1!$D$30</f>
        <v>8751</v>
      </c>
      <c r="AM10610">
        <f t="shared" si="653"/>
        <v>7.5635263612791706</v>
      </c>
      <c r="AN10610">
        <f>[5]Sheet1!$D$31</f>
        <v>3564.6081458567105</v>
      </c>
      <c r="AO10610">
        <f t="shared" si="654"/>
        <v>891152.03646417765</v>
      </c>
      <c r="AP10610">
        <f>[5]Sheet1!$D$32</f>
        <v>74.878069650038498</v>
      </c>
      <c r="AQ10610">
        <f>[5]Sheet1!$D$35</f>
        <v>30.052</v>
      </c>
    </row>
    <row r="10611" spans="1:43" x14ac:dyDescent="0.2">
      <c r="A10611" t="s">
        <v>157</v>
      </c>
      <c r="B10611" t="s">
        <v>123</v>
      </c>
      <c r="C10611" t="s">
        <v>126</v>
      </c>
      <c r="E10611">
        <v>1</v>
      </c>
      <c r="F10611" t="s">
        <v>49</v>
      </c>
      <c r="G10611" t="s">
        <v>174</v>
      </c>
      <c r="L10611" t="s">
        <v>8</v>
      </c>
      <c r="M10611" t="s">
        <v>15</v>
      </c>
      <c r="N10611">
        <f>[5]Sheet1!$D$3</f>
        <v>2454968.2999999998</v>
      </c>
      <c r="O10611" t="s">
        <v>120</v>
      </c>
      <c r="P10611">
        <v>0</v>
      </c>
      <c r="Q10611">
        <v>473</v>
      </c>
      <c r="R10611" t="s">
        <v>8</v>
      </c>
      <c r="S10611">
        <v>0</v>
      </c>
      <c r="T10611" t="s">
        <v>23</v>
      </c>
      <c r="U10611" t="s">
        <v>9</v>
      </c>
      <c r="V10611">
        <v>57.7</v>
      </c>
      <c r="W10611">
        <v>9.8000000000000007</v>
      </c>
      <c r="X10611">
        <f>[5]Sheet1!$D$2</f>
        <v>1157</v>
      </c>
      <c r="Y10611">
        <f>[5]Sheet1!$D$5</f>
        <v>471.28918120857207</v>
      </c>
      <c r="Z10611">
        <f>[5]Sheet1!$D$6</f>
        <v>117822.29530214301</v>
      </c>
      <c r="AC10611" t="s">
        <v>101</v>
      </c>
      <c r="AF10611" t="s">
        <v>28</v>
      </c>
      <c r="AG10611">
        <v>1</v>
      </c>
      <c r="AH10611" t="s">
        <v>46</v>
      </c>
      <c r="AI10611">
        <v>0.75139999999999996</v>
      </c>
      <c r="AJ10611">
        <f>[5]Sheet1!$D$28</f>
        <v>4760.55026861243</v>
      </c>
      <c r="AK10611">
        <f>[5]Sheet1!$D$29</f>
        <v>1190137.5671531074</v>
      </c>
      <c r="AL10611">
        <f>[5]Sheet1!$D$30</f>
        <v>8751</v>
      </c>
      <c r="AM10611">
        <f t="shared" si="653"/>
        <v>7.5635263612791706</v>
      </c>
      <c r="AN10611">
        <f>[5]Sheet1!$D$31</f>
        <v>3564.6081458567105</v>
      </c>
      <c r="AO10611">
        <f t="shared" si="654"/>
        <v>891152.03646417765</v>
      </c>
      <c r="AP10611">
        <f>[5]Sheet1!$D$32</f>
        <v>74.878069650038498</v>
      </c>
      <c r="AQ10611">
        <f>[5]Sheet1!$D$35</f>
        <v>30.052</v>
      </c>
    </row>
    <row r="10612" spans="1:43" x14ac:dyDescent="0.2">
      <c r="A10612" t="s">
        <v>157</v>
      </c>
      <c r="B10612" t="s">
        <v>123</v>
      </c>
      <c r="C10612" t="s">
        <v>126</v>
      </c>
      <c r="E10612">
        <v>1</v>
      </c>
      <c r="F10612" t="s">
        <v>49</v>
      </c>
      <c r="G10612" t="s">
        <v>174</v>
      </c>
      <c r="L10612" t="s">
        <v>8</v>
      </c>
      <c r="M10612" t="s">
        <v>15</v>
      </c>
      <c r="N10612">
        <f>[5]Sheet1!$D$3</f>
        <v>2454968.2999999998</v>
      </c>
      <c r="O10612" t="s">
        <v>120</v>
      </c>
      <c r="P10612">
        <v>0</v>
      </c>
      <c r="Q10612">
        <v>473</v>
      </c>
      <c r="R10612" t="s">
        <v>8</v>
      </c>
      <c r="S10612">
        <v>0</v>
      </c>
      <c r="T10612" t="s">
        <v>23</v>
      </c>
      <c r="U10612" t="s">
        <v>9</v>
      </c>
      <c r="V10612">
        <v>57.7</v>
      </c>
      <c r="W10612">
        <v>9.8000000000000007</v>
      </c>
      <c r="X10612">
        <f>[5]Sheet1!$D$2</f>
        <v>1157</v>
      </c>
      <c r="Y10612">
        <f>[5]Sheet1!$D$5</f>
        <v>471.28918120857207</v>
      </c>
      <c r="Z10612">
        <f>[5]Sheet1!$D$6</f>
        <v>117822.29530214301</v>
      </c>
      <c r="AC10612" t="s">
        <v>101</v>
      </c>
      <c r="AF10612" t="s">
        <v>28</v>
      </c>
      <c r="AG10612">
        <v>1</v>
      </c>
      <c r="AH10612" t="s">
        <v>46</v>
      </c>
      <c r="AI10612">
        <v>1.329</v>
      </c>
      <c r="AJ10612">
        <f>[5]Sheet1!$D$28</f>
        <v>4760.55026861243</v>
      </c>
      <c r="AK10612">
        <f>[5]Sheet1!$D$29</f>
        <v>1190137.5671531074</v>
      </c>
      <c r="AL10612">
        <f>[5]Sheet1!$D$30</f>
        <v>8751</v>
      </c>
      <c r="AM10612">
        <f t="shared" si="653"/>
        <v>7.5635263612791706</v>
      </c>
      <c r="AN10612">
        <f>[5]Sheet1!$D$31</f>
        <v>3564.6081458567105</v>
      </c>
      <c r="AO10612">
        <f t="shared" si="654"/>
        <v>891152.03646417765</v>
      </c>
      <c r="AP10612">
        <f>[5]Sheet1!$D$32</f>
        <v>74.878069650038498</v>
      </c>
      <c r="AQ10612">
        <f>[5]Sheet1!$D$35</f>
        <v>30.052</v>
      </c>
    </row>
    <row r="10613" spans="1:43" x14ac:dyDescent="0.2">
      <c r="A10613" t="s">
        <v>157</v>
      </c>
      <c r="B10613" t="s">
        <v>123</v>
      </c>
      <c r="C10613" t="s">
        <v>126</v>
      </c>
      <c r="E10613">
        <v>1</v>
      </c>
      <c r="F10613" t="s">
        <v>49</v>
      </c>
      <c r="G10613" t="s">
        <v>174</v>
      </c>
      <c r="L10613" t="s">
        <v>8</v>
      </c>
      <c r="M10613" t="s">
        <v>15</v>
      </c>
      <c r="N10613">
        <f>[5]Sheet1!$D$3</f>
        <v>2454968.2999999998</v>
      </c>
      <c r="O10613" t="s">
        <v>120</v>
      </c>
      <c r="P10613">
        <v>0</v>
      </c>
      <c r="Q10613">
        <v>473</v>
      </c>
      <c r="R10613" t="s">
        <v>8</v>
      </c>
      <c r="S10613">
        <v>0</v>
      </c>
      <c r="T10613" t="s">
        <v>23</v>
      </c>
      <c r="U10613" t="s">
        <v>9</v>
      </c>
      <c r="V10613">
        <v>57.7</v>
      </c>
      <c r="W10613">
        <v>9.8000000000000007</v>
      </c>
      <c r="X10613">
        <f>[5]Sheet1!$D$2</f>
        <v>1157</v>
      </c>
      <c r="Y10613">
        <f>[5]Sheet1!$D$5</f>
        <v>471.28918120857207</v>
      </c>
      <c r="Z10613">
        <f>[5]Sheet1!$D$6</f>
        <v>117822.29530214301</v>
      </c>
      <c r="AC10613" t="s">
        <v>101</v>
      </c>
      <c r="AF10613" t="s">
        <v>28</v>
      </c>
      <c r="AG10613">
        <v>2</v>
      </c>
      <c r="AH10613" t="s">
        <v>47</v>
      </c>
      <c r="AI10613">
        <v>0.6069</v>
      </c>
      <c r="AJ10613">
        <f>[5]Sheet1!$D$28</f>
        <v>4760.55026861243</v>
      </c>
      <c r="AK10613">
        <f>[5]Sheet1!$D$29</f>
        <v>1190137.5671531074</v>
      </c>
      <c r="AL10613">
        <f>[5]Sheet1!$D$30</f>
        <v>8751</v>
      </c>
      <c r="AM10613">
        <f t="shared" si="653"/>
        <v>7.5635263612791706</v>
      </c>
      <c r="AN10613">
        <f>[5]Sheet1!$D$31</f>
        <v>3564.6081458567105</v>
      </c>
      <c r="AO10613">
        <f t="shared" si="654"/>
        <v>891152.03646417765</v>
      </c>
      <c r="AP10613">
        <f>[5]Sheet1!$D$32</f>
        <v>74.878069650038498</v>
      </c>
      <c r="AQ10613">
        <f>[5]Sheet1!$D$35</f>
        <v>30.052</v>
      </c>
    </row>
    <row r="10614" spans="1:43" x14ac:dyDescent="0.2">
      <c r="A10614" t="s">
        <v>157</v>
      </c>
      <c r="B10614" t="s">
        <v>123</v>
      </c>
      <c r="C10614" t="s">
        <v>126</v>
      </c>
      <c r="E10614">
        <v>1</v>
      </c>
      <c r="F10614" t="s">
        <v>49</v>
      </c>
      <c r="G10614" t="s">
        <v>174</v>
      </c>
      <c r="L10614" t="s">
        <v>8</v>
      </c>
      <c r="M10614" t="s">
        <v>15</v>
      </c>
      <c r="N10614">
        <f>[5]Sheet1!$D$3</f>
        <v>2454968.2999999998</v>
      </c>
      <c r="O10614" t="s">
        <v>120</v>
      </c>
      <c r="P10614">
        <v>0</v>
      </c>
      <c r="Q10614">
        <v>473</v>
      </c>
      <c r="R10614" t="s">
        <v>8</v>
      </c>
      <c r="S10614">
        <v>0</v>
      </c>
      <c r="T10614" t="s">
        <v>23</v>
      </c>
      <c r="U10614" t="s">
        <v>9</v>
      </c>
      <c r="V10614">
        <v>57.7</v>
      </c>
      <c r="W10614">
        <v>9.8000000000000007</v>
      </c>
      <c r="X10614">
        <f>[5]Sheet1!$D$2</f>
        <v>1157</v>
      </c>
      <c r="Y10614">
        <f>[5]Sheet1!$D$5</f>
        <v>471.28918120857207</v>
      </c>
      <c r="Z10614">
        <f>[5]Sheet1!$D$6</f>
        <v>117822.29530214301</v>
      </c>
      <c r="AC10614" t="s">
        <v>101</v>
      </c>
      <c r="AF10614" t="s">
        <v>28</v>
      </c>
      <c r="AG10614">
        <v>3</v>
      </c>
      <c r="AH10614" t="s">
        <v>46</v>
      </c>
      <c r="AI10614">
        <v>2.254</v>
      </c>
      <c r="AJ10614">
        <f>[5]Sheet1!$D$28</f>
        <v>4760.55026861243</v>
      </c>
      <c r="AK10614">
        <f>[5]Sheet1!$D$29</f>
        <v>1190137.5671531074</v>
      </c>
      <c r="AL10614">
        <f>[5]Sheet1!$D$30</f>
        <v>8751</v>
      </c>
      <c r="AM10614">
        <f t="shared" si="653"/>
        <v>7.5635263612791706</v>
      </c>
      <c r="AN10614">
        <f>[5]Sheet1!$D$31</f>
        <v>3564.6081458567105</v>
      </c>
      <c r="AO10614">
        <f t="shared" si="654"/>
        <v>891152.03646417765</v>
      </c>
      <c r="AP10614">
        <f>[5]Sheet1!$D$32</f>
        <v>74.878069650038498</v>
      </c>
      <c r="AQ10614">
        <f>[5]Sheet1!$D$35</f>
        <v>30.052</v>
      </c>
    </row>
    <row r="10615" spans="1:43" x14ac:dyDescent="0.2">
      <c r="A10615" t="s">
        <v>157</v>
      </c>
      <c r="B10615" t="s">
        <v>123</v>
      </c>
      <c r="C10615" t="s">
        <v>126</v>
      </c>
      <c r="E10615">
        <v>1</v>
      </c>
      <c r="F10615" t="s">
        <v>49</v>
      </c>
      <c r="G10615" t="s">
        <v>174</v>
      </c>
      <c r="L10615" t="s">
        <v>8</v>
      </c>
      <c r="M10615" t="s">
        <v>15</v>
      </c>
      <c r="N10615">
        <f>[5]Sheet1!$D$3</f>
        <v>2454968.2999999998</v>
      </c>
      <c r="O10615" t="s">
        <v>120</v>
      </c>
      <c r="P10615">
        <v>0</v>
      </c>
      <c r="Q10615">
        <v>473</v>
      </c>
      <c r="R10615" t="s">
        <v>8</v>
      </c>
      <c r="S10615">
        <v>0</v>
      </c>
      <c r="T10615" t="s">
        <v>23</v>
      </c>
      <c r="U10615" t="s">
        <v>9</v>
      </c>
      <c r="V10615">
        <v>57.7</v>
      </c>
      <c r="W10615">
        <v>9.8000000000000007</v>
      </c>
      <c r="X10615">
        <f>[5]Sheet1!$D$2</f>
        <v>1157</v>
      </c>
      <c r="Y10615">
        <f>[5]Sheet1!$D$5</f>
        <v>471.28918120857207</v>
      </c>
      <c r="Z10615">
        <f>[5]Sheet1!$D$6</f>
        <v>117822.29530214301</v>
      </c>
      <c r="AC10615" t="s">
        <v>101</v>
      </c>
      <c r="AF10615" t="s">
        <v>28</v>
      </c>
      <c r="AG10615">
        <v>1</v>
      </c>
      <c r="AH10615" t="s">
        <v>46</v>
      </c>
      <c r="AI10615">
        <v>0.49130000000000001</v>
      </c>
      <c r="AJ10615">
        <f>[5]Sheet1!$D$28</f>
        <v>4760.55026861243</v>
      </c>
      <c r="AK10615">
        <f>[5]Sheet1!$D$29</f>
        <v>1190137.5671531074</v>
      </c>
      <c r="AL10615">
        <f>[5]Sheet1!$D$30</f>
        <v>8751</v>
      </c>
      <c r="AM10615">
        <f t="shared" si="653"/>
        <v>7.5635263612791706</v>
      </c>
      <c r="AN10615">
        <f>[5]Sheet1!$D$31</f>
        <v>3564.6081458567105</v>
      </c>
      <c r="AO10615">
        <f t="shared" si="654"/>
        <v>891152.03646417765</v>
      </c>
      <c r="AP10615">
        <f>[5]Sheet1!$D$32</f>
        <v>74.878069650038498</v>
      </c>
      <c r="AQ10615">
        <f>[5]Sheet1!$D$35</f>
        <v>30.052</v>
      </c>
    </row>
    <row r="10616" spans="1:43" x14ac:dyDescent="0.2">
      <c r="A10616" t="s">
        <v>157</v>
      </c>
      <c r="B10616" t="s">
        <v>123</v>
      </c>
      <c r="C10616" t="s">
        <v>126</v>
      </c>
      <c r="E10616">
        <v>1</v>
      </c>
      <c r="F10616" t="s">
        <v>49</v>
      </c>
      <c r="G10616" t="s">
        <v>174</v>
      </c>
      <c r="L10616" t="s">
        <v>8</v>
      </c>
      <c r="M10616" t="s">
        <v>15</v>
      </c>
      <c r="N10616">
        <f>[5]Sheet1!$D$3</f>
        <v>2454968.2999999998</v>
      </c>
      <c r="O10616" t="s">
        <v>120</v>
      </c>
      <c r="P10616">
        <v>0</v>
      </c>
      <c r="Q10616">
        <v>473</v>
      </c>
      <c r="R10616" t="s">
        <v>8</v>
      </c>
      <c r="S10616">
        <v>0</v>
      </c>
      <c r="T10616" t="s">
        <v>23</v>
      </c>
      <c r="U10616" t="s">
        <v>9</v>
      </c>
      <c r="V10616">
        <v>57.7</v>
      </c>
      <c r="W10616">
        <v>9.8000000000000007</v>
      </c>
      <c r="X10616">
        <f>[5]Sheet1!$D$2</f>
        <v>1157</v>
      </c>
      <c r="Y10616">
        <f>[5]Sheet1!$D$5</f>
        <v>471.28918120857207</v>
      </c>
      <c r="Z10616">
        <f>[5]Sheet1!$D$6</f>
        <v>117822.29530214301</v>
      </c>
      <c r="AC10616" t="s">
        <v>101</v>
      </c>
      <c r="AF10616" t="s">
        <v>28</v>
      </c>
      <c r="AG10616">
        <v>2</v>
      </c>
      <c r="AH10616" t="s">
        <v>46</v>
      </c>
      <c r="AI10616">
        <v>0.86699999999999999</v>
      </c>
      <c r="AJ10616">
        <f>[5]Sheet1!$D$28</f>
        <v>4760.55026861243</v>
      </c>
      <c r="AK10616">
        <f>[5]Sheet1!$D$29</f>
        <v>1190137.5671531074</v>
      </c>
      <c r="AL10616">
        <f>[5]Sheet1!$D$30</f>
        <v>8751</v>
      </c>
      <c r="AM10616">
        <f t="shared" si="653"/>
        <v>7.5635263612791706</v>
      </c>
      <c r="AN10616">
        <f>[5]Sheet1!$D$31</f>
        <v>3564.6081458567105</v>
      </c>
      <c r="AO10616">
        <f t="shared" si="654"/>
        <v>891152.03646417765</v>
      </c>
      <c r="AP10616">
        <f>[5]Sheet1!$D$32</f>
        <v>74.878069650038498</v>
      </c>
      <c r="AQ10616">
        <f>[5]Sheet1!$D$35</f>
        <v>30.052</v>
      </c>
    </row>
    <row r="10617" spans="1:43" x14ac:dyDescent="0.2">
      <c r="A10617" t="s">
        <v>157</v>
      </c>
      <c r="B10617" t="s">
        <v>123</v>
      </c>
      <c r="C10617" t="s">
        <v>126</v>
      </c>
      <c r="E10617">
        <v>1</v>
      </c>
      <c r="F10617" t="s">
        <v>49</v>
      </c>
      <c r="G10617" t="s">
        <v>174</v>
      </c>
      <c r="L10617" t="s">
        <v>8</v>
      </c>
      <c r="M10617" t="s">
        <v>15</v>
      </c>
      <c r="N10617">
        <f>[5]Sheet1!$D$3</f>
        <v>2454968.2999999998</v>
      </c>
      <c r="O10617" t="s">
        <v>120</v>
      </c>
      <c r="P10617">
        <v>0</v>
      </c>
      <c r="Q10617">
        <v>473</v>
      </c>
      <c r="R10617" t="s">
        <v>8</v>
      </c>
      <c r="S10617">
        <v>0</v>
      </c>
      <c r="T10617" t="s">
        <v>23</v>
      </c>
      <c r="U10617" t="s">
        <v>9</v>
      </c>
      <c r="V10617">
        <v>57.7</v>
      </c>
      <c r="W10617">
        <v>9.8000000000000007</v>
      </c>
      <c r="X10617">
        <f>[5]Sheet1!$D$2</f>
        <v>1157</v>
      </c>
      <c r="Y10617">
        <f>[5]Sheet1!$D$5</f>
        <v>471.28918120857207</v>
      </c>
      <c r="Z10617">
        <f>[5]Sheet1!$D$6</f>
        <v>117822.29530214301</v>
      </c>
      <c r="AC10617" t="s">
        <v>101</v>
      </c>
      <c r="AF10617" t="s">
        <v>28</v>
      </c>
      <c r="AG10617">
        <v>4</v>
      </c>
      <c r="AH10617" t="s">
        <v>47</v>
      </c>
      <c r="AI10617">
        <v>0.49130000000000001</v>
      </c>
      <c r="AJ10617">
        <f>[5]Sheet1!$D$28</f>
        <v>4760.55026861243</v>
      </c>
      <c r="AK10617">
        <f>[5]Sheet1!$D$29</f>
        <v>1190137.5671531074</v>
      </c>
      <c r="AL10617">
        <f>[5]Sheet1!$D$30</f>
        <v>8751</v>
      </c>
      <c r="AM10617">
        <f t="shared" si="653"/>
        <v>7.5635263612791706</v>
      </c>
      <c r="AN10617">
        <f>[5]Sheet1!$D$31</f>
        <v>3564.6081458567105</v>
      </c>
      <c r="AO10617">
        <f t="shared" si="654"/>
        <v>891152.03646417765</v>
      </c>
      <c r="AP10617">
        <f>[5]Sheet1!$D$32</f>
        <v>74.878069650038498</v>
      </c>
      <c r="AQ10617">
        <f>[5]Sheet1!$D$35</f>
        <v>30.052</v>
      </c>
    </row>
    <row r="10618" spans="1:43" x14ac:dyDescent="0.2">
      <c r="A10618" t="s">
        <v>157</v>
      </c>
      <c r="B10618" t="s">
        <v>123</v>
      </c>
      <c r="C10618" t="s">
        <v>126</v>
      </c>
      <c r="E10618">
        <v>1</v>
      </c>
      <c r="F10618" t="s">
        <v>49</v>
      </c>
      <c r="G10618" t="s">
        <v>174</v>
      </c>
      <c r="L10618" t="s">
        <v>8</v>
      </c>
      <c r="M10618" t="s">
        <v>15</v>
      </c>
      <c r="N10618">
        <f>[5]Sheet1!$D$3</f>
        <v>2454968.2999999998</v>
      </c>
      <c r="O10618" t="s">
        <v>120</v>
      </c>
      <c r="P10618">
        <v>0</v>
      </c>
      <c r="Q10618">
        <v>473</v>
      </c>
      <c r="R10618" t="s">
        <v>8</v>
      </c>
      <c r="S10618">
        <v>0</v>
      </c>
      <c r="T10618" t="s">
        <v>23</v>
      </c>
      <c r="U10618" t="s">
        <v>9</v>
      </c>
      <c r="V10618">
        <v>57.7</v>
      </c>
      <c r="W10618">
        <v>9.8000000000000007</v>
      </c>
      <c r="X10618">
        <f>[5]Sheet1!$D$2</f>
        <v>1157</v>
      </c>
      <c r="Y10618">
        <f>[5]Sheet1!$D$5</f>
        <v>471.28918120857207</v>
      </c>
      <c r="Z10618">
        <f>[5]Sheet1!$D$6</f>
        <v>117822.29530214301</v>
      </c>
      <c r="AB10618" t="s">
        <v>8</v>
      </c>
      <c r="AC10618" t="s">
        <v>101</v>
      </c>
      <c r="AD10618" t="s">
        <v>102</v>
      </c>
      <c r="AF10618" t="s">
        <v>28</v>
      </c>
      <c r="AG10618">
        <v>2</v>
      </c>
      <c r="AH10618" t="s">
        <v>46</v>
      </c>
      <c r="AI10618">
        <v>1.1850000000000001</v>
      </c>
      <c r="AJ10618">
        <f>[5]Sheet1!$D$28</f>
        <v>4760.55026861243</v>
      </c>
      <c r="AK10618">
        <f>[5]Sheet1!$D$29</f>
        <v>1190137.5671531074</v>
      </c>
      <c r="AL10618">
        <f>[5]Sheet1!$D$30</f>
        <v>8751</v>
      </c>
      <c r="AM10618">
        <f t="shared" si="653"/>
        <v>7.5635263612791706</v>
      </c>
      <c r="AN10618">
        <f>[5]Sheet1!$D$31</f>
        <v>3564.6081458567105</v>
      </c>
      <c r="AO10618">
        <f t="shared" si="654"/>
        <v>891152.03646417765</v>
      </c>
      <c r="AP10618">
        <f>[5]Sheet1!$D$32</f>
        <v>74.878069650038498</v>
      </c>
      <c r="AQ10618">
        <f>[5]Sheet1!$D$35</f>
        <v>30.052</v>
      </c>
    </row>
    <row r="10619" spans="1:43" x14ac:dyDescent="0.2">
      <c r="A10619" t="s">
        <v>157</v>
      </c>
      <c r="B10619" t="s">
        <v>123</v>
      </c>
      <c r="C10619" t="s">
        <v>126</v>
      </c>
      <c r="E10619">
        <v>1</v>
      </c>
      <c r="F10619" t="s">
        <v>49</v>
      </c>
      <c r="G10619" t="s">
        <v>174</v>
      </c>
      <c r="L10619" t="s">
        <v>8</v>
      </c>
      <c r="M10619" t="s">
        <v>15</v>
      </c>
      <c r="N10619">
        <f>[5]Sheet1!$D$3</f>
        <v>2454968.2999999998</v>
      </c>
      <c r="O10619" t="s">
        <v>120</v>
      </c>
      <c r="P10619">
        <v>0</v>
      </c>
      <c r="Q10619">
        <v>473</v>
      </c>
      <c r="R10619" t="s">
        <v>8</v>
      </c>
      <c r="S10619">
        <v>0</v>
      </c>
      <c r="T10619" t="s">
        <v>23</v>
      </c>
      <c r="U10619" t="s">
        <v>9</v>
      </c>
      <c r="V10619">
        <v>57.7</v>
      </c>
      <c r="W10619">
        <v>9.8000000000000007</v>
      </c>
      <c r="X10619">
        <f>[5]Sheet1!$D$2</f>
        <v>1157</v>
      </c>
      <c r="Y10619">
        <f>[5]Sheet1!$D$5</f>
        <v>471.28918120857207</v>
      </c>
      <c r="Z10619">
        <f>[5]Sheet1!$D$6</f>
        <v>117822.29530214301</v>
      </c>
      <c r="AC10619" t="s">
        <v>101</v>
      </c>
      <c r="AF10619" t="s">
        <v>28</v>
      </c>
      <c r="AG10619">
        <v>1</v>
      </c>
      <c r="AH10619" t="s">
        <v>46</v>
      </c>
      <c r="AI10619">
        <v>0.3468</v>
      </c>
      <c r="AJ10619">
        <f>[5]Sheet1!$D$28</f>
        <v>4760.55026861243</v>
      </c>
      <c r="AK10619">
        <f>[5]Sheet1!$D$29</f>
        <v>1190137.5671531074</v>
      </c>
      <c r="AL10619">
        <f>[5]Sheet1!$D$30</f>
        <v>8751</v>
      </c>
      <c r="AM10619">
        <f t="shared" si="653"/>
        <v>7.5635263612791706</v>
      </c>
      <c r="AN10619">
        <f>[5]Sheet1!$D$31</f>
        <v>3564.6081458567105</v>
      </c>
      <c r="AO10619">
        <f t="shared" si="654"/>
        <v>891152.03646417765</v>
      </c>
      <c r="AP10619">
        <f>[5]Sheet1!$D$32</f>
        <v>74.878069650038498</v>
      </c>
      <c r="AQ10619">
        <f>[5]Sheet1!$D$35</f>
        <v>30.052</v>
      </c>
    </row>
    <row r="10620" spans="1:43" x14ac:dyDescent="0.2">
      <c r="A10620" t="s">
        <v>157</v>
      </c>
      <c r="B10620" t="s">
        <v>123</v>
      </c>
      <c r="C10620" t="s">
        <v>126</v>
      </c>
      <c r="E10620">
        <v>1</v>
      </c>
      <c r="F10620" t="s">
        <v>49</v>
      </c>
      <c r="G10620" t="s">
        <v>174</v>
      </c>
      <c r="L10620" t="s">
        <v>8</v>
      </c>
      <c r="M10620" t="s">
        <v>15</v>
      </c>
      <c r="N10620">
        <f>[5]Sheet1!$D$3</f>
        <v>2454968.2999999998</v>
      </c>
      <c r="O10620" t="s">
        <v>120</v>
      </c>
      <c r="P10620">
        <v>0</v>
      </c>
      <c r="Q10620">
        <v>473</v>
      </c>
      <c r="R10620" t="s">
        <v>8</v>
      </c>
      <c r="S10620">
        <v>0</v>
      </c>
      <c r="T10620" t="s">
        <v>23</v>
      </c>
      <c r="U10620" t="s">
        <v>9</v>
      </c>
      <c r="V10620">
        <v>57.7</v>
      </c>
      <c r="W10620">
        <v>9.8000000000000007</v>
      </c>
      <c r="X10620">
        <f>[5]Sheet1!$D$2</f>
        <v>1157</v>
      </c>
      <c r="Y10620">
        <f>[5]Sheet1!$D$5</f>
        <v>471.28918120857207</v>
      </c>
      <c r="Z10620">
        <f>[5]Sheet1!$D$6</f>
        <v>117822.29530214301</v>
      </c>
      <c r="AC10620" t="s">
        <v>101</v>
      </c>
      <c r="AF10620" t="s">
        <v>28</v>
      </c>
      <c r="AG10620">
        <v>2</v>
      </c>
      <c r="AH10620" t="s">
        <v>46</v>
      </c>
      <c r="AI10620">
        <v>0.28899999999999998</v>
      </c>
      <c r="AJ10620">
        <f>[5]Sheet1!$D$28</f>
        <v>4760.55026861243</v>
      </c>
      <c r="AK10620">
        <f>[5]Sheet1!$D$29</f>
        <v>1190137.5671531074</v>
      </c>
      <c r="AL10620">
        <f>[5]Sheet1!$D$30</f>
        <v>8751</v>
      </c>
      <c r="AM10620">
        <f t="shared" si="653"/>
        <v>7.5635263612791706</v>
      </c>
      <c r="AN10620">
        <f>[5]Sheet1!$D$31</f>
        <v>3564.6081458567105</v>
      </c>
      <c r="AO10620">
        <f t="shared" si="654"/>
        <v>891152.03646417765</v>
      </c>
      <c r="AP10620">
        <f>[5]Sheet1!$D$32</f>
        <v>74.878069650038498</v>
      </c>
      <c r="AQ10620">
        <f>[5]Sheet1!$D$35</f>
        <v>30.052</v>
      </c>
    </row>
    <row r="10621" spans="1:43" x14ac:dyDescent="0.2">
      <c r="A10621" t="s">
        <v>157</v>
      </c>
      <c r="B10621" t="s">
        <v>123</v>
      </c>
      <c r="C10621" t="s">
        <v>126</v>
      </c>
      <c r="E10621">
        <v>1</v>
      </c>
      <c r="F10621" t="s">
        <v>49</v>
      </c>
      <c r="G10621" t="s">
        <v>174</v>
      </c>
      <c r="L10621" t="s">
        <v>8</v>
      </c>
      <c r="M10621" t="s">
        <v>15</v>
      </c>
      <c r="N10621">
        <f>[5]Sheet1!$D$3</f>
        <v>2454968.2999999998</v>
      </c>
      <c r="O10621" t="s">
        <v>120</v>
      </c>
      <c r="P10621">
        <v>0</v>
      </c>
      <c r="Q10621">
        <v>473</v>
      </c>
      <c r="R10621" t="s">
        <v>8</v>
      </c>
      <c r="S10621">
        <v>0</v>
      </c>
      <c r="T10621" t="s">
        <v>23</v>
      </c>
      <c r="U10621" t="s">
        <v>9</v>
      </c>
      <c r="V10621">
        <v>57.7</v>
      </c>
      <c r="W10621">
        <v>9.8000000000000007</v>
      </c>
      <c r="X10621">
        <f>[5]Sheet1!$D$2</f>
        <v>1157</v>
      </c>
      <c r="Y10621">
        <f>[5]Sheet1!$D$5</f>
        <v>471.28918120857207</v>
      </c>
      <c r="Z10621">
        <f>[5]Sheet1!$D$6</f>
        <v>117822.29530214301</v>
      </c>
      <c r="AC10621" t="s">
        <v>101</v>
      </c>
      <c r="AF10621" t="s">
        <v>28</v>
      </c>
      <c r="AG10621">
        <v>2</v>
      </c>
      <c r="AH10621" t="s">
        <v>46</v>
      </c>
      <c r="AI10621">
        <v>0.40460000000000002</v>
      </c>
      <c r="AJ10621">
        <f>[5]Sheet1!$D$28</f>
        <v>4760.55026861243</v>
      </c>
      <c r="AK10621">
        <f>[5]Sheet1!$D$29</f>
        <v>1190137.5671531074</v>
      </c>
      <c r="AL10621">
        <f>[5]Sheet1!$D$30</f>
        <v>8751</v>
      </c>
      <c r="AM10621">
        <f t="shared" si="653"/>
        <v>7.5635263612791706</v>
      </c>
      <c r="AN10621">
        <f>[5]Sheet1!$D$31</f>
        <v>3564.6081458567105</v>
      </c>
      <c r="AO10621">
        <f t="shared" si="654"/>
        <v>891152.03646417765</v>
      </c>
      <c r="AP10621">
        <f>[5]Sheet1!$D$32</f>
        <v>74.878069650038498</v>
      </c>
      <c r="AQ10621">
        <f>[5]Sheet1!$D$35</f>
        <v>30.052</v>
      </c>
    </row>
    <row r="10622" spans="1:43" x14ac:dyDescent="0.2">
      <c r="A10622" t="s">
        <v>157</v>
      </c>
      <c r="B10622" t="s">
        <v>123</v>
      </c>
      <c r="C10622" t="s">
        <v>126</v>
      </c>
      <c r="E10622">
        <v>1</v>
      </c>
      <c r="F10622" t="s">
        <v>49</v>
      </c>
      <c r="G10622" t="s">
        <v>174</v>
      </c>
      <c r="L10622" t="s">
        <v>8</v>
      </c>
      <c r="M10622" t="s">
        <v>15</v>
      </c>
      <c r="N10622">
        <f>[5]Sheet1!$D$3</f>
        <v>2454968.2999999998</v>
      </c>
      <c r="O10622" t="s">
        <v>120</v>
      </c>
      <c r="P10622">
        <v>0</v>
      </c>
      <c r="Q10622">
        <v>473</v>
      </c>
      <c r="R10622" t="s">
        <v>8</v>
      </c>
      <c r="S10622">
        <v>0</v>
      </c>
      <c r="T10622" t="s">
        <v>23</v>
      </c>
      <c r="U10622" t="s">
        <v>9</v>
      </c>
      <c r="V10622">
        <v>57.7</v>
      </c>
      <c r="W10622">
        <v>9.8000000000000007</v>
      </c>
      <c r="X10622">
        <f>[5]Sheet1!$D$2</f>
        <v>1157</v>
      </c>
      <c r="Y10622">
        <f>[5]Sheet1!$D$5</f>
        <v>471.28918120857207</v>
      </c>
      <c r="Z10622">
        <f>[5]Sheet1!$D$6</f>
        <v>117822.29530214301</v>
      </c>
      <c r="AC10622" t="s">
        <v>101</v>
      </c>
      <c r="AF10622" t="s">
        <v>28</v>
      </c>
      <c r="AG10622">
        <v>2</v>
      </c>
      <c r="AH10622" t="s">
        <v>46</v>
      </c>
      <c r="AI10622">
        <v>0.92479999999999996</v>
      </c>
      <c r="AJ10622">
        <f>[5]Sheet1!$D$28</f>
        <v>4760.55026861243</v>
      </c>
      <c r="AK10622">
        <f>[5]Sheet1!$D$29</f>
        <v>1190137.5671531074</v>
      </c>
      <c r="AL10622">
        <f>[5]Sheet1!$D$30</f>
        <v>8751</v>
      </c>
      <c r="AM10622">
        <f t="shared" si="653"/>
        <v>7.5635263612791706</v>
      </c>
      <c r="AN10622">
        <f>[5]Sheet1!$D$31</f>
        <v>3564.6081458567105</v>
      </c>
      <c r="AO10622">
        <f t="shared" si="654"/>
        <v>891152.03646417765</v>
      </c>
      <c r="AP10622">
        <f>[5]Sheet1!$D$32</f>
        <v>74.878069650038498</v>
      </c>
      <c r="AQ10622">
        <f>[5]Sheet1!$D$35</f>
        <v>30.052</v>
      </c>
    </row>
    <row r="10623" spans="1:43" x14ac:dyDescent="0.2">
      <c r="A10623" t="s">
        <v>157</v>
      </c>
      <c r="B10623" t="s">
        <v>123</v>
      </c>
      <c r="C10623" t="s">
        <v>126</v>
      </c>
      <c r="E10623">
        <v>1</v>
      </c>
      <c r="F10623" t="s">
        <v>49</v>
      </c>
      <c r="G10623" t="s">
        <v>174</v>
      </c>
      <c r="L10623" t="s">
        <v>8</v>
      </c>
      <c r="M10623" t="s">
        <v>15</v>
      </c>
      <c r="N10623">
        <f>[5]Sheet1!$D$3</f>
        <v>2454968.2999999998</v>
      </c>
      <c r="O10623" t="s">
        <v>120</v>
      </c>
      <c r="P10623">
        <v>0</v>
      </c>
      <c r="Q10623">
        <v>473</v>
      </c>
      <c r="R10623" t="s">
        <v>8</v>
      </c>
      <c r="S10623">
        <v>0</v>
      </c>
      <c r="T10623" t="s">
        <v>23</v>
      </c>
      <c r="U10623" t="s">
        <v>9</v>
      </c>
      <c r="V10623">
        <v>57.7</v>
      </c>
      <c r="W10623">
        <v>9.8000000000000007</v>
      </c>
      <c r="X10623">
        <f>[5]Sheet1!$D$2</f>
        <v>1157</v>
      </c>
      <c r="Y10623">
        <f>[5]Sheet1!$D$5</f>
        <v>471.28918120857207</v>
      </c>
      <c r="Z10623">
        <f>[5]Sheet1!$D$6</f>
        <v>117822.29530214301</v>
      </c>
      <c r="AC10623" t="s">
        <v>8</v>
      </c>
      <c r="AF10623" t="s">
        <v>28</v>
      </c>
      <c r="AG10623">
        <v>1</v>
      </c>
      <c r="AH10623" t="s">
        <v>46</v>
      </c>
      <c r="AI10623">
        <v>1.329</v>
      </c>
      <c r="AJ10623">
        <f>[5]Sheet1!$D$28</f>
        <v>4760.55026861243</v>
      </c>
      <c r="AK10623">
        <f>[5]Sheet1!$D$29</f>
        <v>1190137.5671531074</v>
      </c>
      <c r="AL10623">
        <f>[5]Sheet1!$D$30</f>
        <v>8751</v>
      </c>
      <c r="AM10623">
        <f t="shared" si="653"/>
        <v>7.5635263612791706</v>
      </c>
      <c r="AN10623">
        <f>[5]Sheet1!$D$31</f>
        <v>3564.6081458567105</v>
      </c>
      <c r="AO10623">
        <f t="shared" si="654"/>
        <v>891152.03646417765</v>
      </c>
      <c r="AP10623">
        <f>[5]Sheet1!$D$32</f>
        <v>74.878069650038498</v>
      </c>
      <c r="AQ10623">
        <f>[5]Sheet1!$D$35</f>
        <v>30.052</v>
      </c>
    </row>
    <row r="10624" spans="1:43" x14ac:dyDescent="0.2">
      <c r="A10624" t="s">
        <v>157</v>
      </c>
      <c r="B10624" t="s">
        <v>123</v>
      </c>
      <c r="C10624" t="s">
        <v>126</v>
      </c>
      <c r="E10624">
        <v>1</v>
      </c>
      <c r="F10624" t="s">
        <v>49</v>
      </c>
      <c r="G10624" t="s">
        <v>174</v>
      </c>
      <c r="L10624" t="s">
        <v>8</v>
      </c>
      <c r="M10624" t="s">
        <v>15</v>
      </c>
      <c r="N10624">
        <f>[5]Sheet1!$D$3</f>
        <v>2454968.2999999998</v>
      </c>
      <c r="O10624" t="s">
        <v>120</v>
      </c>
      <c r="P10624">
        <v>0</v>
      </c>
      <c r="Q10624">
        <v>473</v>
      </c>
      <c r="R10624" t="s">
        <v>8</v>
      </c>
      <c r="S10624">
        <v>0</v>
      </c>
      <c r="T10624" t="s">
        <v>23</v>
      </c>
      <c r="U10624" t="s">
        <v>9</v>
      </c>
      <c r="V10624">
        <v>57.7</v>
      </c>
      <c r="W10624">
        <v>9.8000000000000007</v>
      </c>
      <c r="X10624">
        <f>[5]Sheet1!$D$2</f>
        <v>1157</v>
      </c>
      <c r="Y10624">
        <f>[5]Sheet1!$D$5</f>
        <v>471.28918120857207</v>
      </c>
      <c r="Z10624">
        <f>[5]Sheet1!$D$6</f>
        <v>117822.29530214301</v>
      </c>
      <c r="AC10624" t="s">
        <v>101</v>
      </c>
      <c r="AF10624" t="s">
        <v>28</v>
      </c>
      <c r="AG10624">
        <v>1</v>
      </c>
      <c r="AH10624" t="s">
        <v>46</v>
      </c>
      <c r="AI10624">
        <v>1.04</v>
      </c>
      <c r="AJ10624">
        <f>[5]Sheet1!$D$28</f>
        <v>4760.55026861243</v>
      </c>
      <c r="AK10624">
        <f>[5]Sheet1!$D$29</f>
        <v>1190137.5671531074</v>
      </c>
      <c r="AL10624">
        <f>[5]Sheet1!$D$30</f>
        <v>8751</v>
      </c>
      <c r="AM10624">
        <f t="shared" si="653"/>
        <v>7.5635263612791706</v>
      </c>
      <c r="AN10624">
        <f>[5]Sheet1!$D$31</f>
        <v>3564.6081458567105</v>
      </c>
      <c r="AO10624">
        <f t="shared" si="654"/>
        <v>891152.03646417765</v>
      </c>
      <c r="AP10624">
        <f>[5]Sheet1!$D$32</f>
        <v>74.878069650038498</v>
      </c>
      <c r="AQ10624">
        <f>[5]Sheet1!$D$35</f>
        <v>30.052</v>
      </c>
    </row>
    <row r="10625" spans="1:43" x14ac:dyDescent="0.2">
      <c r="A10625" t="s">
        <v>157</v>
      </c>
      <c r="B10625" t="s">
        <v>123</v>
      </c>
      <c r="C10625" t="s">
        <v>126</v>
      </c>
      <c r="E10625">
        <v>1</v>
      </c>
      <c r="F10625" t="s">
        <v>49</v>
      </c>
      <c r="G10625" t="s">
        <v>174</v>
      </c>
      <c r="L10625" t="s">
        <v>8</v>
      </c>
      <c r="M10625" t="s">
        <v>15</v>
      </c>
      <c r="N10625">
        <f>[5]Sheet1!$D$3</f>
        <v>2454968.2999999998</v>
      </c>
      <c r="O10625" t="s">
        <v>120</v>
      </c>
      <c r="P10625">
        <v>0</v>
      </c>
      <c r="Q10625">
        <v>473</v>
      </c>
      <c r="R10625" t="s">
        <v>8</v>
      </c>
      <c r="S10625">
        <v>0</v>
      </c>
      <c r="T10625" t="s">
        <v>23</v>
      </c>
      <c r="U10625" t="s">
        <v>9</v>
      </c>
      <c r="V10625">
        <v>57.7</v>
      </c>
      <c r="W10625">
        <v>9.8000000000000007</v>
      </c>
      <c r="X10625">
        <f>[5]Sheet1!$D$2</f>
        <v>1157</v>
      </c>
      <c r="Y10625">
        <f>[5]Sheet1!$D$5</f>
        <v>471.28918120857207</v>
      </c>
      <c r="Z10625">
        <f>[5]Sheet1!$D$6</f>
        <v>117822.29530214301</v>
      </c>
      <c r="AC10625" t="s">
        <v>101</v>
      </c>
      <c r="AF10625" t="s">
        <v>28</v>
      </c>
      <c r="AG10625">
        <v>1</v>
      </c>
      <c r="AH10625" t="s">
        <v>47</v>
      </c>
      <c r="AI10625">
        <v>1.9650000000000001</v>
      </c>
      <c r="AJ10625">
        <f>[5]Sheet1!$D$28</f>
        <v>4760.55026861243</v>
      </c>
      <c r="AK10625">
        <f>[5]Sheet1!$D$29</f>
        <v>1190137.5671531074</v>
      </c>
      <c r="AL10625">
        <f>[5]Sheet1!$D$30</f>
        <v>8751</v>
      </c>
      <c r="AM10625">
        <f t="shared" si="653"/>
        <v>7.5635263612791706</v>
      </c>
      <c r="AN10625">
        <f>[5]Sheet1!$D$31</f>
        <v>3564.6081458567105</v>
      </c>
      <c r="AO10625">
        <f t="shared" si="654"/>
        <v>891152.03646417765</v>
      </c>
      <c r="AP10625">
        <f>[5]Sheet1!$D$32</f>
        <v>74.878069650038498</v>
      </c>
      <c r="AQ10625">
        <f>[5]Sheet1!$D$35</f>
        <v>30.052</v>
      </c>
    </row>
    <row r="10626" spans="1:43" x14ac:dyDescent="0.2">
      <c r="A10626" t="s">
        <v>157</v>
      </c>
      <c r="B10626" t="s">
        <v>123</v>
      </c>
      <c r="C10626" t="s">
        <v>126</v>
      </c>
      <c r="E10626">
        <v>1</v>
      </c>
      <c r="F10626" t="s">
        <v>49</v>
      </c>
      <c r="G10626" t="s">
        <v>174</v>
      </c>
      <c r="L10626" t="s">
        <v>8</v>
      </c>
      <c r="M10626" t="s">
        <v>15</v>
      </c>
      <c r="N10626">
        <f>[5]Sheet1!$D$3</f>
        <v>2454968.2999999998</v>
      </c>
      <c r="O10626" t="s">
        <v>120</v>
      </c>
      <c r="P10626">
        <v>0</v>
      </c>
      <c r="Q10626">
        <v>473</v>
      </c>
      <c r="R10626" t="s">
        <v>8</v>
      </c>
      <c r="S10626">
        <v>0</v>
      </c>
      <c r="T10626" t="s">
        <v>23</v>
      </c>
      <c r="U10626" t="s">
        <v>9</v>
      </c>
      <c r="V10626">
        <v>57.7</v>
      </c>
      <c r="W10626">
        <v>9.8000000000000007</v>
      </c>
      <c r="X10626">
        <f>[5]Sheet1!$D$2</f>
        <v>1157</v>
      </c>
      <c r="Y10626">
        <f>[5]Sheet1!$D$5</f>
        <v>471.28918120857207</v>
      </c>
      <c r="Z10626">
        <f>[5]Sheet1!$D$6</f>
        <v>117822.29530214301</v>
      </c>
      <c r="AB10626" t="s">
        <v>8</v>
      </c>
      <c r="AC10626" t="s">
        <v>101</v>
      </c>
      <c r="AD10626" t="s">
        <v>102</v>
      </c>
      <c r="AF10626" t="s">
        <v>28</v>
      </c>
      <c r="AG10626">
        <v>4</v>
      </c>
      <c r="AH10626" t="s">
        <v>46</v>
      </c>
      <c r="AI10626">
        <v>1.879</v>
      </c>
      <c r="AJ10626">
        <f>[5]Sheet1!$D$28</f>
        <v>4760.55026861243</v>
      </c>
      <c r="AK10626">
        <f>[5]Sheet1!$D$29</f>
        <v>1190137.5671531074</v>
      </c>
      <c r="AL10626">
        <f>[5]Sheet1!$D$30</f>
        <v>8751</v>
      </c>
      <c r="AM10626">
        <f t="shared" si="653"/>
        <v>7.5635263612791706</v>
      </c>
      <c r="AN10626">
        <f>[5]Sheet1!$D$31</f>
        <v>3564.6081458567105</v>
      </c>
      <c r="AO10626">
        <f t="shared" si="654"/>
        <v>891152.03646417765</v>
      </c>
      <c r="AP10626">
        <f>[5]Sheet1!$D$32</f>
        <v>74.878069650038498</v>
      </c>
      <c r="AQ10626">
        <f>[5]Sheet1!$D$35</f>
        <v>30.052</v>
      </c>
    </row>
    <row r="10627" spans="1:43" x14ac:dyDescent="0.2">
      <c r="A10627" t="s">
        <v>157</v>
      </c>
      <c r="B10627" t="s">
        <v>123</v>
      </c>
      <c r="C10627" t="s">
        <v>126</v>
      </c>
      <c r="E10627">
        <v>1</v>
      </c>
      <c r="F10627" t="s">
        <v>49</v>
      </c>
      <c r="G10627" t="s">
        <v>174</v>
      </c>
      <c r="L10627" t="s">
        <v>8</v>
      </c>
      <c r="M10627" t="s">
        <v>15</v>
      </c>
      <c r="N10627">
        <f>[5]Sheet1!$D$3</f>
        <v>2454968.2999999998</v>
      </c>
      <c r="O10627" t="s">
        <v>120</v>
      </c>
      <c r="P10627">
        <v>0</v>
      </c>
      <c r="Q10627">
        <v>473</v>
      </c>
      <c r="R10627" t="s">
        <v>8</v>
      </c>
      <c r="S10627">
        <v>0</v>
      </c>
      <c r="T10627" t="s">
        <v>23</v>
      </c>
      <c r="U10627" t="s">
        <v>9</v>
      </c>
      <c r="V10627">
        <v>57.7</v>
      </c>
      <c r="W10627">
        <v>9.8000000000000007</v>
      </c>
      <c r="X10627">
        <f>[5]Sheet1!$D$2</f>
        <v>1157</v>
      </c>
      <c r="Y10627">
        <f>[5]Sheet1!$D$5</f>
        <v>471.28918120857207</v>
      </c>
      <c r="Z10627">
        <f>[5]Sheet1!$D$6</f>
        <v>117822.29530214301</v>
      </c>
      <c r="AC10627" t="s">
        <v>101</v>
      </c>
      <c r="AF10627" t="s">
        <v>28</v>
      </c>
      <c r="AG10627">
        <v>3</v>
      </c>
      <c r="AH10627" t="s">
        <v>46</v>
      </c>
      <c r="AI10627">
        <v>1.59</v>
      </c>
      <c r="AJ10627">
        <f>[5]Sheet1!$D$28</f>
        <v>4760.55026861243</v>
      </c>
      <c r="AK10627">
        <f>[5]Sheet1!$D$29</f>
        <v>1190137.5671531074</v>
      </c>
      <c r="AL10627">
        <f>[5]Sheet1!$D$30</f>
        <v>8751</v>
      </c>
      <c r="AM10627">
        <f t="shared" si="653"/>
        <v>7.5635263612791706</v>
      </c>
      <c r="AN10627">
        <f>[5]Sheet1!$D$31</f>
        <v>3564.6081458567105</v>
      </c>
      <c r="AO10627">
        <f t="shared" si="654"/>
        <v>891152.03646417765</v>
      </c>
      <c r="AP10627">
        <f>[5]Sheet1!$D$32</f>
        <v>74.878069650038498</v>
      </c>
      <c r="AQ10627">
        <f>[5]Sheet1!$D$35</f>
        <v>30.052</v>
      </c>
    </row>
    <row r="10628" spans="1:43" x14ac:dyDescent="0.2">
      <c r="A10628" t="s">
        <v>157</v>
      </c>
      <c r="B10628" t="s">
        <v>123</v>
      </c>
      <c r="C10628" t="s">
        <v>126</v>
      </c>
      <c r="E10628">
        <v>1</v>
      </c>
      <c r="F10628" t="s">
        <v>49</v>
      </c>
      <c r="G10628" t="s">
        <v>174</v>
      </c>
      <c r="L10628" t="s">
        <v>8</v>
      </c>
      <c r="M10628" t="s">
        <v>15</v>
      </c>
      <c r="N10628">
        <f>[5]Sheet1!$D$3</f>
        <v>2454968.2999999998</v>
      </c>
      <c r="O10628" t="s">
        <v>120</v>
      </c>
      <c r="P10628">
        <v>0</v>
      </c>
      <c r="Q10628">
        <v>473</v>
      </c>
      <c r="R10628" t="s">
        <v>8</v>
      </c>
      <c r="S10628">
        <v>0</v>
      </c>
      <c r="T10628" t="s">
        <v>23</v>
      </c>
      <c r="U10628" t="s">
        <v>9</v>
      </c>
      <c r="V10628">
        <v>57.7</v>
      </c>
      <c r="W10628">
        <v>9.8000000000000007</v>
      </c>
      <c r="X10628">
        <f>[5]Sheet1!$D$2</f>
        <v>1157</v>
      </c>
      <c r="Y10628">
        <f>[5]Sheet1!$D$5</f>
        <v>471.28918120857207</v>
      </c>
      <c r="Z10628">
        <f>[5]Sheet1!$D$6</f>
        <v>117822.29530214301</v>
      </c>
      <c r="AC10628" t="s">
        <v>101</v>
      </c>
      <c r="AF10628" t="s">
        <v>28</v>
      </c>
      <c r="AG10628">
        <v>3</v>
      </c>
      <c r="AH10628" t="s">
        <v>46</v>
      </c>
      <c r="AI10628">
        <v>3.8730000000000002</v>
      </c>
      <c r="AJ10628">
        <f>[5]Sheet1!$D$28</f>
        <v>4760.55026861243</v>
      </c>
      <c r="AK10628">
        <f>[5]Sheet1!$D$29</f>
        <v>1190137.5671531074</v>
      </c>
      <c r="AL10628">
        <f>[5]Sheet1!$D$30</f>
        <v>8751</v>
      </c>
      <c r="AM10628">
        <f t="shared" si="653"/>
        <v>7.5635263612791706</v>
      </c>
      <c r="AN10628">
        <f>[5]Sheet1!$D$31</f>
        <v>3564.6081458567105</v>
      </c>
      <c r="AO10628">
        <f t="shared" si="654"/>
        <v>891152.03646417765</v>
      </c>
      <c r="AP10628">
        <f>[5]Sheet1!$D$32</f>
        <v>74.878069650038498</v>
      </c>
      <c r="AQ10628">
        <f>[5]Sheet1!$D$35</f>
        <v>30.052</v>
      </c>
    </row>
    <row r="10629" spans="1:43" x14ac:dyDescent="0.2">
      <c r="A10629" t="s">
        <v>157</v>
      </c>
      <c r="B10629" t="s">
        <v>123</v>
      </c>
      <c r="C10629" t="s">
        <v>126</v>
      </c>
      <c r="E10629">
        <v>1</v>
      </c>
      <c r="F10629" t="s">
        <v>49</v>
      </c>
      <c r="G10629" t="s">
        <v>174</v>
      </c>
      <c r="L10629" t="s">
        <v>8</v>
      </c>
      <c r="M10629" t="s">
        <v>15</v>
      </c>
      <c r="N10629">
        <f>[5]Sheet1!$D$3</f>
        <v>2454968.2999999998</v>
      </c>
      <c r="O10629" t="s">
        <v>120</v>
      </c>
      <c r="P10629">
        <v>0</v>
      </c>
      <c r="Q10629">
        <v>473</v>
      </c>
      <c r="R10629" t="s">
        <v>8</v>
      </c>
      <c r="S10629">
        <v>0</v>
      </c>
      <c r="T10629" t="s">
        <v>23</v>
      </c>
      <c r="U10629" t="s">
        <v>9</v>
      </c>
      <c r="V10629">
        <v>57.7</v>
      </c>
      <c r="W10629">
        <v>9.8000000000000007</v>
      </c>
      <c r="X10629">
        <f>[5]Sheet1!$D$2</f>
        <v>1157</v>
      </c>
      <c r="Y10629">
        <f>[5]Sheet1!$D$5</f>
        <v>471.28918120857207</v>
      </c>
      <c r="Z10629">
        <f>[5]Sheet1!$D$6</f>
        <v>117822.29530214301</v>
      </c>
      <c r="AC10629" t="s">
        <v>101</v>
      </c>
      <c r="AF10629" t="s">
        <v>28</v>
      </c>
      <c r="AG10629">
        <v>1</v>
      </c>
      <c r="AH10629" t="s">
        <v>46</v>
      </c>
      <c r="AI10629">
        <v>0.78029999999999999</v>
      </c>
      <c r="AJ10629">
        <f>[5]Sheet1!$D$28</f>
        <v>4760.55026861243</v>
      </c>
      <c r="AK10629">
        <f>[5]Sheet1!$D$29</f>
        <v>1190137.5671531074</v>
      </c>
      <c r="AL10629">
        <f>[5]Sheet1!$D$30</f>
        <v>8751</v>
      </c>
      <c r="AM10629">
        <f t="shared" si="653"/>
        <v>7.5635263612791706</v>
      </c>
      <c r="AN10629">
        <f>[5]Sheet1!$D$31</f>
        <v>3564.6081458567105</v>
      </c>
      <c r="AO10629">
        <f t="shared" si="654"/>
        <v>891152.03646417765</v>
      </c>
      <c r="AP10629">
        <f>[5]Sheet1!$D$32</f>
        <v>74.878069650038498</v>
      </c>
      <c r="AQ10629">
        <f>[5]Sheet1!$D$35</f>
        <v>30.052</v>
      </c>
    </row>
    <row r="10630" spans="1:43" x14ac:dyDescent="0.2">
      <c r="A10630" t="s">
        <v>157</v>
      </c>
      <c r="B10630" t="s">
        <v>123</v>
      </c>
      <c r="C10630" t="s">
        <v>126</v>
      </c>
      <c r="E10630">
        <v>1</v>
      </c>
      <c r="F10630" t="s">
        <v>49</v>
      </c>
      <c r="G10630" t="s">
        <v>174</v>
      </c>
      <c r="L10630" t="s">
        <v>8</v>
      </c>
      <c r="M10630" t="s">
        <v>15</v>
      </c>
      <c r="N10630">
        <f>[5]Sheet1!$D$3</f>
        <v>2454968.2999999998</v>
      </c>
      <c r="O10630" t="s">
        <v>120</v>
      </c>
      <c r="P10630">
        <v>0</v>
      </c>
      <c r="Q10630">
        <v>473</v>
      </c>
      <c r="R10630" t="s">
        <v>8</v>
      </c>
      <c r="S10630">
        <v>0</v>
      </c>
      <c r="T10630" t="s">
        <v>23</v>
      </c>
      <c r="U10630" t="s">
        <v>9</v>
      </c>
      <c r="V10630">
        <v>57.7</v>
      </c>
      <c r="W10630">
        <v>9.8000000000000007</v>
      </c>
      <c r="X10630">
        <f>[5]Sheet1!$D$2</f>
        <v>1157</v>
      </c>
      <c r="Y10630">
        <f>[5]Sheet1!$D$5</f>
        <v>471.28918120857207</v>
      </c>
      <c r="Z10630">
        <f>[5]Sheet1!$D$6</f>
        <v>117822.29530214301</v>
      </c>
      <c r="AB10630" t="s">
        <v>8</v>
      </c>
      <c r="AC10630" t="s">
        <v>101</v>
      </c>
      <c r="AD10630" t="s">
        <v>8</v>
      </c>
      <c r="AF10630" t="s">
        <v>28</v>
      </c>
      <c r="AG10630">
        <v>1</v>
      </c>
      <c r="AH10630" t="s">
        <v>46</v>
      </c>
      <c r="AI10630">
        <v>1.3580000000000001</v>
      </c>
      <c r="AJ10630">
        <f>[5]Sheet1!$D$28</f>
        <v>4760.55026861243</v>
      </c>
      <c r="AK10630">
        <f>[5]Sheet1!$D$29</f>
        <v>1190137.5671531074</v>
      </c>
      <c r="AL10630">
        <f>[5]Sheet1!$D$30</f>
        <v>8751</v>
      </c>
      <c r="AM10630">
        <f t="shared" si="653"/>
        <v>7.5635263612791706</v>
      </c>
      <c r="AN10630">
        <f>[5]Sheet1!$D$31</f>
        <v>3564.6081458567105</v>
      </c>
      <c r="AO10630">
        <f t="shared" si="654"/>
        <v>891152.03646417765</v>
      </c>
      <c r="AP10630">
        <f>[5]Sheet1!$D$32</f>
        <v>74.878069650038498</v>
      </c>
      <c r="AQ10630">
        <f>[5]Sheet1!$D$35</f>
        <v>30.052</v>
      </c>
    </row>
    <row r="10631" spans="1:43" x14ac:dyDescent="0.2">
      <c r="A10631" t="s">
        <v>157</v>
      </c>
      <c r="B10631" t="s">
        <v>123</v>
      </c>
      <c r="C10631" t="s">
        <v>126</v>
      </c>
      <c r="E10631">
        <v>1</v>
      </c>
      <c r="F10631" t="s">
        <v>49</v>
      </c>
      <c r="G10631" t="s">
        <v>174</v>
      </c>
      <c r="L10631" t="s">
        <v>8</v>
      </c>
      <c r="M10631" t="s">
        <v>15</v>
      </c>
      <c r="N10631">
        <f>[5]Sheet1!$D$3</f>
        <v>2454968.2999999998</v>
      </c>
      <c r="O10631" t="s">
        <v>120</v>
      </c>
      <c r="P10631">
        <v>0</v>
      </c>
      <c r="Q10631">
        <v>473</v>
      </c>
      <c r="R10631" t="s">
        <v>8</v>
      </c>
      <c r="S10631">
        <v>0</v>
      </c>
      <c r="T10631" t="s">
        <v>23</v>
      </c>
      <c r="U10631" t="s">
        <v>9</v>
      </c>
      <c r="V10631">
        <v>57.7</v>
      </c>
      <c r="W10631">
        <v>9.8000000000000007</v>
      </c>
      <c r="X10631">
        <f>[5]Sheet1!$D$2</f>
        <v>1157</v>
      </c>
      <c r="Y10631">
        <f>[5]Sheet1!$D$5</f>
        <v>471.28918120857207</v>
      </c>
      <c r="Z10631">
        <f>[5]Sheet1!$D$6</f>
        <v>117822.29530214301</v>
      </c>
      <c r="AC10631" t="s">
        <v>101</v>
      </c>
      <c r="AF10631" t="s">
        <v>28</v>
      </c>
      <c r="AG10631">
        <v>5</v>
      </c>
      <c r="AH10631" t="s">
        <v>46</v>
      </c>
      <c r="AI10631">
        <v>5.6070000000000002</v>
      </c>
      <c r="AJ10631">
        <f>[5]Sheet1!$D$28</f>
        <v>4760.55026861243</v>
      </c>
      <c r="AK10631">
        <f>[5]Sheet1!$D$29</f>
        <v>1190137.5671531074</v>
      </c>
      <c r="AL10631">
        <f>[5]Sheet1!$D$30</f>
        <v>8751</v>
      </c>
      <c r="AM10631">
        <f t="shared" si="653"/>
        <v>7.5635263612791706</v>
      </c>
      <c r="AN10631">
        <f>[5]Sheet1!$D$31</f>
        <v>3564.6081458567105</v>
      </c>
      <c r="AO10631">
        <f t="shared" si="654"/>
        <v>891152.03646417765</v>
      </c>
      <c r="AP10631">
        <f>[5]Sheet1!$D$32</f>
        <v>74.878069650038498</v>
      </c>
      <c r="AQ10631">
        <f>[5]Sheet1!$D$35</f>
        <v>30.052</v>
      </c>
    </row>
    <row r="10632" spans="1:43" x14ac:dyDescent="0.2">
      <c r="A10632" t="s">
        <v>157</v>
      </c>
      <c r="B10632" t="s">
        <v>123</v>
      </c>
      <c r="C10632" t="s">
        <v>126</v>
      </c>
      <c r="E10632">
        <v>1</v>
      </c>
      <c r="F10632" t="s">
        <v>49</v>
      </c>
      <c r="G10632" t="s">
        <v>174</v>
      </c>
      <c r="L10632" t="s">
        <v>8</v>
      </c>
      <c r="M10632" t="s">
        <v>15</v>
      </c>
      <c r="N10632">
        <f>[5]Sheet1!$D$3</f>
        <v>2454968.2999999998</v>
      </c>
      <c r="O10632" t="s">
        <v>120</v>
      </c>
      <c r="P10632">
        <v>0</v>
      </c>
      <c r="Q10632">
        <v>473</v>
      </c>
      <c r="R10632" t="s">
        <v>8</v>
      </c>
      <c r="S10632">
        <v>0</v>
      </c>
      <c r="T10632" t="s">
        <v>23</v>
      </c>
      <c r="U10632" t="s">
        <v>9</v>
      </c>
      <c r="V10632">
        <v>57.7</v>
      </c>
      <c r="W10632">
        <v>9.8000000000000007</v>
      </c>
      <c r="X10632">
        <f>[5]Sheet1!$D$2</f>
        <v>1157</v>
      </c>
      <c r="Y10632">
        <f>[5]Sheet1!$D$5</f>
        <v>471.28918120857207</v>
      </c>
      <c r="Z10632">
        <f>[5]Sheet1!$D$6</f>
        <v>117822.29530214301</v>
      </c>
      <c r="AC10632" t="s">
        <v>101</v>
      </c>
      <c r="AF10632" t="s">
        <v>28</v>
      </c>
      <c r="AG10632">
        <v>3</v>
      </c>
      <c r="AH10632" t="s">
        <v>46</v>
      </c>
      <c r="AI10632">
        <v>5</v>
      </c>
      <c r="AJ10632">
        <f>[5]Sheet1!$D$28</f>
        <v>4760.55026861243</v>
      </c>
      <c r="AK10632">
        <f>[5]Sheet1!$D$29</f>
        <v>1190137.5671531074</v>
      </c>
      <c r="AL10632">
        <f>[5]Sheet1!$D$30</f>
        <v>8751</v>
      </c>
      <c r="AM10632">
        <f t="shared" si="653"/>
        <v>7.5635263612791706</v>
      </c>
      <c r="AN10632">
        <f>[5]Sheet1!$D$31</f>
        <v>3564.6081458567105</v>
      </c>
      <c r="AO10632">
        <f t="shared" si="654"/>
        <v>891152.03646417765</v>
      </c>
      <c r="AP10632">
        <f>[5]Sheet1!$D$32</f>
        <v>74.878069650038498</v>
      </c>
      <c r="AQ10632">
        <f>[5]Sheet1!$D$35</f>
        <v>30.052</v>
      </c>
    </row>
    <row r="10633" spans="1:43" x14ac:dyDescent="0.2">
      <c r="A10633" t="s">
        <v>157</v>
      </c>
      <c r="B10633" t="s">
        <v>123</v>
      </c>
      <c r="C10633" t="s">
        <v>126</v>
      </c>
      <c r="E10633">
        <v>1</v>
      </c>
      <c r="F10633" t="s">
        <v>49</v>
      </c>
      <c r="G10633" t="s">
        <v>174</v>
      </c>
      <c r="L10633" t="s">
        <v>8</v>
      </c>
      <c r="M10633" t="s">
        <v>15</v>
      </c>
      <c r="N10633">
        <f>[5]Sheet1!$D$3</f>
        <v>2454968.2999999998</v>
      </c>
      <c r="O10633" t="s">
        <v>120</v>
      </c>
      <c r="P10633">
        <v>0</v>
      </c>
      <c r="Q10633">
        <v>473</v>
      </c>
      <c r="R10633" t="s">
        <v>8</v>
      </c>
      <c r="S10633">
        <v>0</v>
      </c>
      <c r="T10633" t="s">
        <v>23</v>
      </c>
      <c r="U10633" t="s">
        <v>9</v>
      </c>
      <c r="V10633">
        <v>57.7</v>
      </c>
      <c r="W10633">
        <v>9.8000000000000007</v>
      </c>
      <c r="X10633">
        <f>[5]Sheet1!$D$2</f>
        <v>1157</v>
      </c>
      <c r="Y10633">
        <f>[5]Sheet1!$D$5</f>
        <v>471.28918120857207</v>
      </c>
      <c r="Z10633">
        <f>[5]Sheet1!$D$6</f>
        <v>117822.29530214301</v>
      </c>
      <c r="AC10633" t="s">
        <v>101</v>
      </c>
      <c r="AF10633" t="s">
        <v>28</v>
      </c>
      <c r="AG10633">
        <v>1</v>
      </c>
      <c r="AH10633" t="s">
        <v>46</v>
      </c>
      <c r="AI10633">
        <v>0.66469999999999996</v>
      </c>
      <c r="AJ10633">
        <f>[5]Sheet1!$D$28</f>
        <v>4760.55026861243</v>
      </c>
      <c r="AK10633">
        <f>[5]Sheet1!$D$29</f>
        <v>1190137.5671531074</v>
      </c>
      <c r="AL10633">
        <f>[5]Sheet1!$D$30</f>
        <v>8751</v>
      </c>
      <c r="AM10633">
        <f t="shared" si="653"/>
        <v>7.5635263612791706</v>
      </c>
      <c r="AN10633">
        <f>[5]Sheet1!$D$31</f>
        <v>3564.6081458567105</v>
      </c>
      <c r="AO10633">
        <f t="shared" si="654"/>
        <v>891152.03646417765</v>
      </c>
      <c r="AP10633">
        <f>[5]Sheet1!$D$32</f>
        <v>74.878069650038498</v>
      </c>
      <c r="AQ10633">
        <f>[5]Sheet1!$D$35</f>
        <v>30.052</v>
      </c>
    </row>
    <row r="10634" spans="1:43" x14ac:dyDescent="0.2">
      <c r="A10634" t="s">
        <v>157</v>
      </c>
      <c r="B10634" t="s">
        <v>123</v>
      </c>
      <c r="C10634" t="s">
        <v>126</v>
      </c>
      <c r="E10634">
        <v>1</v>
      </c>
      <c r="F10634" t="s">
        <v>49</v>
      </c>
      <c r="G10634" t="s">
        <v>174</v>
      </c>
      <c r="L10634" t="s">
        <v>8</v>
      </c>
      <c r="M10634" t="s">
        <v>15</v>
      </c>
      <c r="N10634">
        <f>[5]Sheet1!$D$3</f>
        <v>2454968.2999999998</v>
      </c>
      <c r="O10634" t="s">
        <v>120</v>
      </c>
      <c r="P10634">
        <v>0</v>
      </c>
      <c r="Q10634">
        <v>473</v>
      </c>
      <c r="R10634" t="s">
        <v>8</v>
      </c>
      <c r="S10634">
        <v>0</v>
      </c>
      <c r="T10634" t="s">
        <v>23</v>
      </c>
      <c r="U10634" t="s">
        <v>9</v>
      </c>
      <c r="V10634">
        <v>57.7</v>
      </c>
      <c r="W10634">
        <v>9.8000000000000007</v>
      </c>
      <c r="X10634">
        <f>[5]Sheet1!$D$2</f>
        <v>1157</v>
      </c>
      <c r="Y10634">
        <f>[5]Sheet1!$D$5</f>
        <v>471.28918120857207</v>
      </c>
      <c r="Z10634">
        <f>[5]Sheet1!$D$6</f>
        <v>117822.29530214301</v>
      </c>
      <c r="AC10634" t="s">
        <v>101</v>
      </c>
      <c r="AF10634" t="s">
        <v>28</v>
      </c>
      <c r="AG10634">
        <v>3</v>
      </c>
      <c r="AH10634" t="s">
        <v>46</v>
      </c>
      <c r="AI10634">
        <v>2.6880000000000002</v>
      </c>
      <c r="AJ10634">
        <f>[5]Sheet1!$D$28</f>
        <v>4760.55026861243</v>
      </c>
      <c r="AK10634">
        <f>[5]Sheet1!$D$29</f>
        <v>1190137.5671531074</v>
      </c>
      <c r="AL10634">
        <f>[5]Sheet1!$D$30</f>
        <v>8751</v>
      </c>
      <c r="AM10634">
        <f t="shared" si="653"/>
        <v>7.5635263612791706</v>
      </c>
      <c r="AN10634">
        <f>[5]Sheet1!$D$31</f>
        <v>3564.6081458567105</v>
      </c>
      <c r="AO10634">
        <f t="shared" si="654"/>
        <v>891152.03646417765</v>
      </c>
      <c r="AP10634">
        <f>[5]Sheet1!$D$32</f>
        <v>74.878069650038498</v>
      </c>
      <c r="AQ10634">
        <f>[5]Sheet1!$D$35</f>
        <v>30.052</v>
      </c>
    </row>
    <row r="10635" spans="1:43" x14ac:dyDescent="0.2">
      <c r="A10635" t="s">
        <v>157</v>
      </c>
      <c r="B10635" t="s">
        <v>123</v>
      </c>
      <c r="C10635" t="s">
        <v>126</v>
      </c>
      <c r="E10635">
        <v>1</v>
      </c>
      <c r="F10635" t="s">
        <v>49</v>
      </c>
      <c r="G10635" t="s">
        <v>174</v>
      </c>
      <c r="L10635" t="s">
        <v>8</v>
      </c>
      <c r="M10635" t="s">
        <v>15</v>
      </c>
      <c r="N10635">
        <f>[5]Sheet1!$D$3</f>
        <v>2454968.2999999998</v>
      </c>
      <c r="O10635" t="s">
        <v>120</v>
      </c>
      <c r="P10635">
        <v>0</v>
      </c>
      <c r="Q10635">
        <v>473</v>
      </c>
      <c r="R10635" t="s">
        <v>8</v>
      </c>
      <c r="S10635">
        <v>0</v>
      </c>
      <c r="T10635" t="s">
        <v>23</v>
      </c>
      <c r="U10635" t="s">
        <v>9</v>
      </c>
      <c r="V10635">
        <v>57.7</v>
      </c>
      <c r="W10635">
        <v>9.8000000000000007</v>
      </c>
      <c r="X10635">
        <f>[5]Sheet1!$D$2</f>
        <v>1157</v>
      </c>
      <c r="Y10635">
        <f>[5]Sheet1!$D$5</f>
        <v>471.28918120857207</v>
      </c>
      <c r="Z10635">
        <f>[5]Sheet1!$D$6</f>
        <v>117822.29530214301</v>
      </c>
      <c r="AC10635" t="s">
        <v>101</v>
      </c>
      <c r="AF10635" t="s">
        <v>28</v>
      </c>
      <c r="AG10635">
        <v>1</v>
      </c>
      <c r="AH10635" t="s">
        <v>46</v>
      </c>
      <c r="AI10635">
        <v>0.5202</v>
      </c>
      <c r="AJ10635">
        <f>[5]Sheet1!$D$28</f>
        <v>4760.55026861243</v>
      </c>
      <c r="AK10635">
        <f>[5]Sheet1!$D$29</f>
        <v>1190137.5671531074</v>
      </c>
      <c r="AL10635">
        <f>[5]Sheet1!$D$30</f>
        <v>8751</v>
      </c>
      <c r="AM10635">
        <f t="shared" si="653"/>
        <v>7.5635263612791706</v>
      </c>
      <c r="AN10635">
        <f>[5]Sheet1!$D$31</f>
        <v>3564.6081458567105</v>
      </c>
      <c r="AO10635">
        <f t="shared" si="654"/>
        <v>891152.03646417765</v>
      </c>
      <c r="AP10635">
        <f>[5]Sheet1!$D$32</f>
        <v>74.878069650038498</v>
      </c>
      <c r="AQ10635">
        <f>[5]Sheet1!$D$35</f>
        <v>30.052</v>
      </c>
    </row>
    <row r="10636" spans="1:43" x14ac:dyDescent="0.2">
      <c r="A10636" t="s">
        <v>157</v>
      </c>
      <c r="B10636" t="s">
        <v>123</v>
      </c>
      <c r="C10636" t="s">
        <v>126</v>
      </c>
      <c r="E10636">
        <v>1</v>
      </c>
      <c r="F10636" t="s">
        <v>49</v>
      </c>
      <c r="G10636" t="s">
        <v>174</v>
      </c>
      <c r="L10636" t="s">
        <v>8</v>
      </c>
      <c r="M10636" t="s">
        <v>15</v>
      </c>
      <c r="N10636">
        <f>[5]Sheet1!$D$3</f>
        <v>2454968.2999999998</v>
      </c>
      <c r="O10636" t="s">
        <v>120</v>
      </c>
      <c r="P10636">
        <v>0</v>
      </c>
      <c r="Q10636">
        <v>473</v>
      </c>
      <c r="R10636" t="s">
        <v>8</v>
      </c>
      <c r="S10636">
        <v>0</v>
      </c>
      <c r="T10636" t="s">
        <v>23</v>
      </c>
      <c r="U10636" t="s">
        <v>9</v>
      </c>
      <c r="V10636">
        <v>57.7</v>
      </c>
      <c r="W10636">
        <v>9.8000000000000007</v>
      </c>
      <c r="X10636">
        <f>[5]Sheet1!$D$2</f>
        <v>1157</v>
      </c>
      <c r="Y10636">
        <f>[5]Sheet1!$D$5</f>
        <v>471.28918120857207</v>
      </c>
      <c r="Z10636">
        <f>[5]Sheet1!$D$6</f>
        <v>117822.29530214301</v>
      </c>
      <c r="AC10636" t="s">
        <v>101</v>
      </c>
      <c r="AF10636" t="s">
        <v>28</v>
      </c>
      <c r="AG10636">
        <v>8</v>
      </c>
      <c r="AH10636" t="s">
        <v>46</v>
      </c>
      <c r="AI10636">
        <v>1.1850000000000001</v>
      </c>
      <c r="AJ10636">
        <f>[5]Sheet1!$D$28</f>
        <v>4760.55026861243</v>
      </c>
      <c r="AK10636">
        <f>[5]Sheet1!$D$29</f>
        <v>1190137.5671531074</v>
      </c>
      <c r="AL10636">
        <f>[5]Sheet1!$D$30</f>
        <v>8751</v>
      </c>
      <c r="AM10636">
        <f t="shared" si="653"/>
        <v>7.5635263612791706</v>
      </c>
      <c r="AN10636">
        <f>[5]Sheet1!$D$31</f>
        <v>3564.6081458567105</v>
      </c>
      <c r="AO10636">
        <f t="shared" si="654"/>
        <v>891152.03646417765</v>
      </c>
      <c r="AP10636">
        <f>[5]Sheet1!$D$32</f>
        <v>74.878069650038498</v>
      </c>
      <c r="AQ10636">
        <f>[5]Sheet1!$D$35</f>
        <v>30.052</v>
      </c>
    </row>
    <row r="10637" spans="1:43" x14ac:dyDescent="0.2">
      <c r="A10637" t="s">
        <v>157</v>
      </c>
      <c r="B10637" t="s">
        <v>123</v>
      </c>
      <c r="C10637" t="s">
        <v>126</v>
      </c>
      <c r="E10637">
        <v>1</v>
      </c>
      <c r="F10637" t="s">
        <v>49</v>
      </c>
      <c r="G10637" t="s">
        <v>174</v>
      </c>
      <c r="L10637" t="s">
        <v>8</v>
      </c>
      <c r="M10637" t="s">
        <v>15</v>
      </c>
      <c r="N10637">
        <f>[5]Sheet1!$D$3</f>
        <v>2454968.2999999998</v>
      </c>
      <c r="O10637" t="s">
        <v>120</v>
      </c>
      <c r="P10637">
        <v>0</v>
      </c>
      <c r="Q10637">
        <v>473</v>
      </c>
      <c r="R10637" t="s">
        <v>8</v>
      </c>
      <c r="S10637">
        <v>0</v>
      </c>
      <c r="T10637" t="s">
        <v>23</v>
      </c>
      <c r="U10637" t="s">
        <v>9</v>
      </c>
      <c r="V10637">
        <v>57.7</v>
      </c>
      <c r="W10637">
        <v>9.8000000000000007</v>
      </c>
      <c r="X10637">
        <f>[5]Sheet1!$D$2</f>
        <v>1157</v>
      </c>
      <c r="Y10637">
        <f>[5]Sheet1!$D$5</f>
        <v>471.28918120857207</v>
      </c>
      <c r="Z10637">
        <f>[5]Sheet1!$D$6</f>
        <v>117822.29530214301</v>
      </c>
      <c r="AC10637" t="s">
        <v>101</v>
      </c>
      <c r="AF10637" t="s">
        <v>28</v>
      </c>
      <c r="AG10637">
        <v>4</v>
      </c>
      <c r="AH10637" t="s">
        <v>47</v>
      </c>
      <c r="AI10637">
        <v>2.254</v>
      </c>
      <c r="AJ10637">
        <f>[5]Sheet1!$D$28</f>
        <v>4760.55026861243</v>
      </c>
      <c r="AK10637">
        <f>[5]Sheet1!$D$29</f>
        <v>1190137.5671531074</v>
      </c>
      <c r="AL10637">
        <f>[5]Sheet1!$D$30</f>
        <v>8751</v>
      </c>
      <c r="AM10637">
        <f t="shared" si="653"/>
        <v>7.5635263612791706</v>
      </c>
      <c r="AN10637">
        <f>[5]Sheet1!$D$31</f>
        <v>3564.6081458567105</v>
      </c>
      <c r="AO10637">
        <f t="shared" si="654"/>
        <v>891152.03646417765</v>
      </c>
      <c r="AP10637">
        <f>[5]Sheet1!$D$32</f>
        <v>74.878069650038498</v>
      </c>
      <c r="AQ10637">
        <f>[5]Sheet1!$D$35</f>
        <v>30.052</v>
      </c>
    </row>
    <row r="10638" spans="1:43" x14ac:dyDescent="0.2">
      <c r="A10638" t="s">
        <v>157</v>
      </c>
      <c r="B10638" t="s">
        <v>123</v>
      </c>
      <c r="C10638" t="s">
        <v>126</v>
      </c>
      <c r="E10638">
        <v>1</v>
      </c>
      <c r="F10638" t="s">
        <v>49</v>
      </c>
      <c r="G10638" t="s">
        <v>174</v>
      </c>
      <c r="L10638" t="s">
        <v>8</v>
      </c>
      <c r="M10638" t="s">
        <v>15</v>
      </c>
      <c r="N10638">
        <f>[5]Sheet1!$D$3</f>
        <v>2454968.2999999998</v>
      </c>
      <c r="O10638" t="s">
        <v>120</v>
      </c>
      <c r="P10638">
        <v>0</v>
      </c>
      <c r="Q10638">
        <v>473</v>
      </c>
      <c r="R10638" t="s">
        <v>8</v>
      </c>
      <c r="S10638">
        <v>0</v>
      </c>
      <c r="T10638" t="s">
        <v>23</v>
      </c>
      <c r="U10638" t="s">
        <v>9</v>
      </c>
      <c r="V10638">
        <v>57.7</v>
      </c>
      <c r="W10638">
        <v>9.8000000000000007</v>
      </c>
      <c r="X10638">
        <f>[5]Sheet1!$D$2</f>
        <v>1157</v>
      </c>
      <c r="Y10638">
        <f>[5]Sheet1!$D$5</f>
        <v>471.28918120857207</v>
      </c>
      <c r="Z10638">
        <f>[5]Sheet1!$D$6</f>
        <v>117822.29530214301</v>
      </c>
      <c r="AB10638" t="s">
        <v>8</v>
      </c>
      <c r="AC10638" t="s">
        <v>101</v>
      </c>
      <c r="AD10638" t="s">
        <v>102</v>
      </c>
      <c r="AF10638" t="s">
        <v>28</v>
      </c>
      <c r="AG10638">
        <v>1</v>
      </c>
      <c r="AH10638" t="s">
        <v>46</v>
      </c>
      <c r="AI10638">
        <v>0.57799999999999996</v>
      </c>
      <c r="AJ10638">
        <f>[5]Sheet1!$D$28</f>
        <v>4760.55026861243</v>
      </c>
      <c r="AK10638">
        <f>[5]Sheet1!$D$29</f>
        <v>1190137.5671531074</v>
      </c>
      <c r="AL10638">
        <f>[5]Sheet1!$D$30</f>
        <v>8751</v>
      </c>
      <c r="AM10638">
        <f t="shared" si="653"/>
        <v>7.5635263612791706</v>
      </c>
      <c r="AN10638">
        <f>[5]Sheet1!$D$31</f>
        <v>3564.6081458567105</v>
      </c>
      <c r="AO10638">
        <f t="shared" si="654"/>
        <v>891152.03646417765</v>
      </c>
      <c r="AP10638">
        <f>[5]Sheet1!$D$32</f>
        <v>74.878069650038498</v>
      </c>
      <c r="AQ10638">
        <f>[5]Sheet1!$D$35</f>
        <v>30.052</v>
      </c>
    </row>
    <row r="10639" spans="1:43" x14ac:dyDescent="0.2">
      <c r="A10639" t="s">
        <v>157</v>
      </c>
      <c r="B10639" t="s">
        <v>123</v>
      </c>
      <c r="C10639" t="s">
        <v>126</v>
      </c>
      <c r="E10639">
        <v>1</v>
      </c>
      <c r="F10639" t="s">
        <v>49</v>
      </c>
      <c r="G10639" t="s">
        <v>174</v>
      </c>
      <c r="L10639" t="s">
        <v>8</v>
      </c>
      <c r="M10639" t="s">
        <v>15</v>
      </c>
      <c r="N10639">
        <f>[5]Sheet1!$D$3</f>
        <v>2454968.2999999998</v>
      </c>
      <c r="O10639" t="s">
        <v>120</v>
      </c>
      <c r="P10639">
        <v>0</v>
      </c>
      <c r="Q10639">
        <v>473</v>
      </c>
      <c r="R10639" t="s">
        <v>8</v>
      </c>
      <c r="S10639">
        <v>0</v>
      </c>
      <c r="T10639" t="s">
        <v>23</v>
      </c>
      <c r="U10639" t="s">
        <v>9</v>
      </c>
      <c r="V10639">
        <v>57.7</v>
      </c>
      <c r="W10639">
        <v>9.8000000000000007</v>
      </c>
      <c r="X10639">
        <f>[5]Sheet1!$D$2</f>
        <v>1157</v>
      </c>
      <c r="Y10639">
        <f>[5]Sheet1!$D$5</f>
        <v>471.28918120857207</v>
      </c>
      <c r="Z10639">
        <f>[5]Sheet1!$D$6</f>
        <v>117822.29530214301</v>
      </c>
      <c r="AC10639" t="s">
        <v>101</v>
      </c>
      <c r="AF10639" t="s">
        <v>28</v>
      </c>
      <c r="AG10639">
        <v>2</v>
      </c>
      <c r="AH10639" t="s">
        <v>46</v>
      </c>
      <c r="AI10639">
        <v>1.5609999999999999</v>
      </c>
      <c r="AJ10639">
        <f>[5]Sheet1!$D$28</f>
        <v>4760.55026861243</v>
      </c>
      <c r="AK10639">
        <f>[5]Sheet1!$D$29</f>
        <v>1190137.5671531074</v>
      </c>
      <c r="AL10639">
        <f>[5]Sheet1!$D$30</f>
        <v>8751</v>
      </c>
      <c r="AM10639">
        <f t="shared" si="653"/>
        <v>7.5635263612791706</v>
      </c>
      <c r="AN10639">
        <f>[5]Sheet1!$D$31</f>
        <v>3564.6081458567105</v>
      </c>
      <c r="AO10639">
        <f t="shared" si="654"/>
        <v>891152.03646417765</v>
      </c>
      <c r="AP10639">
        <f>[5]Sheet1!$D$32</f>
        <v>74.878069650038498</v>
      </c>
      <c r="AQ10639">
        <f>[5]Sheet1!$D$35</f>
        <v>30.052</v>
      </c>
    </row>
    <row r="10640" spans="1:43" x14ac:dyDescent="0.2">
      <c r="A10640" t="s">
        <v>157</v>
      </c>
      <c r="B10640" t="s">
        <v>123</v>
      </c>
      <c r="C10640" t="s">
        <v>126</v>
      </c>
      <c r="E10640">
        <v>1</v>
      </c>
      <c r="F10640" t="s">
        <v>49</v>
      </c>
      <c r="G10640" t="s">
        <v>174</v>
      </c>
      <c r="L10640" t="s">
        <v>8</v>
      </c>
      <c r="M10640" t="s">
        <v>15</v>
      </c>
      <c r="N10640">
        <f>[5]Sheet1!$D$3</f>
        <v>2454968.2999999998</v>
      </c>
      <c r="O10640" t="s">
        <v>120</v>
      </c>
      <c r="P10640">
        <v>0</v>
      </c>
      <c r="Q10640">
        <v>473</v>
      </c>
      <c r="R10640" t="s">
        <v>8</v>
      </c>
      <c r="S10640">
        <v>0</v>
      </c>
      <c r="T10640" t="s">
        <v>23</v>
      </c>
      <c r="U10640" t="s">
        <v>9</v>
      </c>
      <c r="V10640">
        <v>57.7</v>
      </c>
      <c r="W10640">
        <v>9.8000000000000007</v>
      </c>
      <c r="X10640">
        <f>[5]Sheet1!$D$2</f>
        <v>1157</v>
      </c>
      <c r="Y10640">
        <f>[5]Sheet1!$D$5</f>
        <v>471.28918120857207</v>
      </c>
      <c r="Z10640">
        <f>[5]Sheet1!$D$6</f>
        <v>117822.29530214301</v>
      </c>
      <c r="AC10640" t="s">
        <v>101</v>
      </c>
      <c r="AF10640" t="s">
        <v>28</v>
      </c>
      <c r="AG10640">
        <v>2</v>
      </c>
      <c r="AH10640" t="s">
        <v>46</v>
      </c>
      <c r="AI10640">
        <v>0.66469999999999996</v>
      </c>
      <c r="AJ10640">
        <f>[5]Sheet1!$D$28</f>
        <v>4760.55026861243</v>
      </c>
      <c r="AK10640">
        <f>[5]Sheet1!$D$29</f>
        <v>1190137.5671531074</v>
      </c>
      <c r="AL10640">
        <f>[5]Sheet1!$D$30</f>
        <v>8751</v>
      </c>
      <c r="AM10640">
        <f t="shared" si="653"/>
        <v>7.5635263612791706</v>
      </c>
      <c r="AN10640">
        <f>[5]Sheet1!$D$31</f>
        <v>3564.6081458567105</v>
      </c>
      <c r="AO10640">
        <f t="shared" si="654"/>
        <v>891152.03646417765</v>
      </c>
      <c r="AP10640">
        <f>[5]Sheet1!$D$32</f>
        <v>74.878069650038498</v>
      </c>
      <c r="AQ10640">
        <f>[5]Sheet1!$D$35</f>
        <v>30.052</v>
      </c>
    </row>
    <row r="10641" spans="1:43" x14ac:dyDescent="0.2">
      <c r="A10641" t="s">
        <v>157</v>
      </c>
      <c r="B10641" t="s">
        <v>123</v>
      </c>
      <c r="C10641" t="s">
        <v>126</v>
      </c>
      <c r="E10641">
        <v>1</v>
      </c>
      <c r="F10641" t="s">
        <v>49</v>
      </c>
      <c r="G10641" t="s">
        <v>174</v>
      </c>
      <c r="L10641" t="s">
        <v>8</v>
      </c>
      <c r="M10641" t="s">
        <v>15</v>
      </c>
      <c r="N10641">
        <f>[5]Sheet1!$D$3</f>
        <v>2454968.2999999998</v>
      </c>
      <c r="O10641" t="s">
        <v>120</v>
      </c>
      <c r="P10641">
        <v>0</v>
      </c>
      <c r="Q10641">
        <v>473</v>
      </c>
      <c r="R10641" t="s">
        <v>8</v>
      </c>
      <c r="S10641">
        <v>0</v>
      </c>
      <c r="T10641" t="s">
        <v>23</v>
      </c>
      <c r="U10641" t="s">
        <v>9</v>
      </c>
      <c r="V10641">
        <v>57.7</v>
      </c>
      <c r="W10641">
        <v>9.8000000000000007</v>
      </c>
      <c r="X10641">
        <f>[5]Sheet1!$D$2</f>
        <v>1157</v>
      </c>
      <c r="Y10641">
        <f>[5]Sheet1!$D$5</f>
        <v>471.28918120857207</v>
      </c>
      <c r="Z10641">
        <f>[5]Sheet1!$D$6</f>
        <v>117822.29530214301</v>
      </c>
      <c r="AC10641" t="s">
        <v>101</v>
      </c>
      <c r="AF10641" t="s">
        <v>28</v>
      </c>
      <c r="AG10641">
        <v>4</v>
      </c>
      <c r="AH10641" t="s">
        <v>47</v>
      </c>
      <c r="AI10641">
        <v>0.83809999999999996</v>
      </c>
      <c r="AJ10641">
        <f>[5]Sheet1!$D$28</f>
        <v>4760.55026861243</v>
      </c>
      <c r="AK10641">
        <f>[5]Sheet1!$D$29</f>
        <v>1190137.5671531074</v>
      </c>
      <c r="AL10641">
        <f>[5]Sheet1!$D$30</f>
        <v>8751</v>
      </c>
      <c r="AM10641">
        <f t="shared" si="653"/>
        <v>7.5635263612791706</v>
      </c>
      <c r="AN10641">
        <f>[5]Sheet1!$D$31</f>
        <v>3564.6081458567105</v>
      </c>
      <c r="AO10641">
        <f t="shared" si="654"/>
        <v>891152.03646417765</v>
      </c>
      <c r="AP10641">
        <f>[5]Sheet1!$D$32</f>
        <v>74.878069650038498</v>
      </c>
      <c r="AQ10641">
        <f>[5]Sheet1!$D$35</f>
        <v>30.052</v>
      </c>
    </row>
    <row r="10642" spans="1:43" x14ac:dyDescent="0.2">
      <c r="A10642" t="s">
        <v>157</v>
      </c>
      <c r="B10642" t="s">
        <v>123</v>
      </c>
      <c r="C10642" t="s">
        <v>126</v>
      </c>
      <c r="E10642">
        <v>1</v>
      </c>
      <c r="F10642" t="s">
        <v>49</v>
      </c>
      <c r="G10642" t="s">
        <v>174</v>
      </c>
      <c r="L10642" t="s">
        <v>8</v>
      </c>
      <c r="M10642" t="s">
        <v>15</v>
      </c>
      <c r="N10642">
        <f>[5]Sheet1!$D$3</f>
        <v>2454968.2999999998</v>
      </c>
      <c r="O10642" t="s">
        <v>120</v>
      </c>
      <c r="P10642">
        <v>0</v>
      </c>
      <c r="Q10642">
        <v>473</v>
      </c>
      <c r="R10642" t="s">
        <v>8</v>
      </c>
      <c r="S10642">
        <v>0</v>
      </c>
      <c r="T10642" t="s">
        <v>23</v>
      </c>
      <c r="U10642" t="s">
        <v>9</v>
      </c>
      <c r="V10642">
        <v>57.7</v>
      </c>
      <c r="W10642">
        <v>9.8000000000000007</v>
      </c>
      <c r="X10642">
        <f>[5]Sheet1!$D$2</f>
        <v>1157</v>
      </c>
      <c r="Y10642">
        <f>[5]Sheet1!$D$5</f>
        <v>471.28918120857207</v>
      </c>
      <c r="Z10642">
        <f>[5]Sheet1!$D$6</f>
        <v>117822.29530214301</v>
      </c>
      <c r="AC10642" t="s">
        <v>101</v>
      </c>
      <c r="AF10642" t="s">
        <v>28</v>
      </c>
      <c r="AG10642">
        <v>4</v>
      </c>
      <c r="AH10642" t="s">
        <v>46</v>
      </c>
      <c r="AI10642">
        <v>2.774</v>
      </c>
      <c r="AJ10642">
        <f>[5]Sheet1!$D$28</f>
        <v>4760.55026861243</v>
      </c>
      <c r="AK10642">
        <f>[5]Sheet1!$D$29</f>
        <v>1190137.5671531074</v>
      </c>
      <c r="AL10642">
        <f>[5]Sheet1!$D$30</f>
        <v>8751</v>
      </c>
      <c r="AM10642">
        <f t="shared" si="653"/>
        <v>7.5635263612791706</v>
      </c>
      <c r="AN10642">
        <f>[5]Sheet1!$D$31</f>
        <v>3564.6081458567105</v>
      </c>
      <c r="AO10642">
        <f t="shared" si="654"/>
        <v>891152.03646417765</v>
      </c>
      <c r="AP10642">
        <f>[5]Sheet1!$D$32</f>
        <v>74.878069650038498</v>
      </c>
      <c r="AQ10642">
        <f>[5]Sheet1!$D$35</f>
        <v>30.052</v>
      </c>
    </row>
    <row r="10643" spans="1:43" x14ac:dyDescent="0.2">
      <c r="A10643" t="s">
        <v>157</v>
      </c>
      <c r="B10643" t="s">
        <v>123</v>
      </c>
      <c r="C10643" t="s">
        <v>126</v>
      </c>
      <c r="E10643">
        <v>1</v>
      </c>
      <c r="F10643" t="s">
        <v>49</v>
      </c>
      <c r="G10643" t="s">
        <v>174</v>
      </c>
      <c r="L10643" t="s">
        <v>8</v>
      </c>
      <c r="M10643" t="s">
        <v>15</v>
      </c>
      <c r="N10643">
        <f>[5]Sheet1!$D$3</f>
        <v>2454968.2999999998</v>
      </c>
      <c r="O10643" t="s">
        <v>120</v>
      </c>
      <c r="P10643">
        <v>0</v>
      </c>
      <c r="Q10643">
        <v>473</v>
      </c>
      <c r="R10643" t="s">
        <v>8</v>
      </c>
      <c r="S10643">
        <v>0</v>
      </c>
      <c r="T10643" t="s">
        <v>23</v>
      </c>
      <c r="U10643" t="s">
        <v>9</v>
      </c>
      <c r="V10643">
        <v>57.7</v>
      </c>
      <c r="W10643">
        <v>9.8000000000000007</v>
      </c>
      <c r="X10643">
        <f>[5]Sheet1!$D$2</f>
        <v>1157</v>
      </c>
      <c r="Y10643">
        <f>[5]Sheet1!$D$5</f>
        <v>471.28918120857207</v>
      </c>
      <c r="Z10643">
        <f>[5]Sheet1!$D$6</f>
        <v>117822.29530214301</v>
      </c>
      <c r="AC10643" t="s">
        <v>101</v>
      </c>
      <c r="AF10643" t="s">
        <v>28</v>
      </c>
      <c r="AG10643">
        <v>1</v>
      </c>
      <c r="AH10643" t="s">
        <v>46</v>
      </c>
      <c r="AI10643">
        <v>1.2430000000000001</v>
      </c>
      <c r="AJ10643">
        <f>[5]Sheet1!$D$28</f>
        <v>4760.55026861243</v>
      </c>
      <c r="AK10643">
        <f>[5]Sheet1!$D$29</f>
        <v>1190137.5671531074</v>
      </c>
      <c r="AL10643">
        <f>[5]Sheet1!$D$30</f>
        <v>8751</v>
      </c>
      <c r="AM10643">
        <f t="shared" si="653"/>
        <v>7.5635263612791706</v>
      </c>
      <c r="AN10643">
        <f>[5]Sheet1!$D$31</f>
        <v>3564.6081458567105</v>
      </c>
      <c r="AO10643">
        <f t="shared" si="654"/>
        <v>891152.03646417765</v>
      </c>
      <c r="AP10643">
        <f>[5]Sheet1!$D$32</f>
        <v>74.878069650038498</v>
      </c>
      <c r="AQ10643">
        <f>[5]Sheet1!$D$35</f>
        <v>30.052</v>
      </c>
    </row>
    <row r="10644" spans="1:43" x14ac:dyDescent="0.2">
      <c r="A10644" t="s">
        <v>157</v>
      </c>
      <c r="B10644" t="s">
        <v>123</v>
      </c>
      <c r="C10644" t="s">
        <v>126</v>
      </c>
      <c r="E10644">
        <v>1</v>
      </c>
      <c r="F10644" t="s">
        <v>49</v>
      </c>
      <c r="G10644" t="s">
        <v>174</v>
      </c>
      <c r="L10644" t="s">
        <v>8</v>
      </c>
      <c r="M10644" t="s">
        <v>15</v>
      </c>
      <c r="N10644">
        <f>[5]Sheet1!$D$3</f>
        <v>2454968.2999999998</v>
      </c>
      <c r="O10644" t="s">
        <v>120</v>
      </c>
      <c r="P10644">
        <v>0</v>
      </c>
      <c r="Q10644">
        <v>473</v>
      </c>
      <c r="R10644" t="s">
        <v>8</v>
      </c>
      <c r="S10644">
        <v>0</v>
      </c>
      <c r="T10644" t="s">
        <v>23</v>
      </c>
      <c r="U10644" t="s">
        <v>9</v>
      </c>
      <c r="V10644">
        <v>57.7</v>
      </c>
      <c r="W10644">
        <v>9.8000000000000007</v>
      </c>
      <c r="X10644">
        <f>[5]Sheet1!$D$2</f>
        <v>1157</v>
      </c>
      <c r="Y10644">
        <f>[5]Sheet1!$D$5</f>
        <v>471.28918120857207</v>
      </c>
      <c r="Z10644">
        <f>[5]Sheet1!$D$6</f>
        <v>117822.29530214301</v>
      </c>
      <c r="AC10644" t="s">
        <v>101</v>
      </c>
      <c r="AF10644" t="s">
        <v>28</v>
      </c>
      <c r="AG10644">
        <v>2</v>
      </c>
      <c r="AH10644" t="s">
        <v>46</v>
      </c>
      <c r="AI10644">
        <v>2.7170000000000001</v>
      </c>
      <c r="AJ10644">
        <f>[5]Sheet1!$D$28</f>
        <v>4760.55026861243</v>
      </c>
      <c r="AK10644">
        <f>[5]Sheet1!$D$29</f>
        <v>1190137.5671531074</v>
      </c>
      <c r="AL10644">
        <f>[5]Sheet1!$D$30</f>
        <v>8751</v>
      </c>
      <c r="AM10644">
        <f t="shared" si="653"/>
        <v>7.5635263612791706</v>
      </c>
      <c r="AN10644">
        <f>[5]Sheet1!$D$31</f>
        <v>3564.6081458567105</v>
      </c>
      <c r="AO10644">
        <f t="shared" si="654"/>
        <v>891152.03646417765</v>
      </c>
      <c r="AP10644">
        <f>[5]Sheet1!$D$32</f>
        <v>74.878069650038498</v>
      </c>
      <c r="AQ10644">
        <f>[5]Sheet1!$D$35</f>
        <v>30.052</v>
      </c>
    </row>
    <row r="10645" spans="1:43" x14ac:dyDescent="0.2">
      <c r="A10645" t="s">
        <v>157</v>
      </c>
      <c r="B10645" t="s">
        <v>123</v>
      </c>
      <c r="C10645" t="s">
        <v>126</v>
      </c>
      <c r="E10645">
        <v>1</v>
      </c>
      <c r="F10645" t="s">
        <v>49</v>
      </c>
      <c r="G10645" t="s">
        <v>174</v>
      </c>
      <c r="L10645" t="s">
        <v>8</v>
      </c>
      <c r="M10645" t="s">
        <v>15</v>
      </c>
      <c r="N10645">
        <f>[5]Sheet1!$D$3</f>
        <v>2454968.2999999998</v>
      </c>
      <c r="O10645" t="s">
        <v>120</v>
      </c>
      <c r="P10645">
        <v>0</v>
      </c>
      <c r="Q10645">
        <v>473</v>
      </c>
      <c r="R10645" t="s">
        <v>8</v>
      </c>
      <c r="S10645">
        <v>0</v>
      </c>
      <c r="T10645" t="s">
        <v>23</v>
      </c>
      <c r="U10645" t="s">
        <v>9</v>
      </c>
      <c r="V10645">
        <v>57.7</v>
      </c>
      <c r="W10645">
        <v>9.8000000000000007</v>
      </c>
      <c r="X10645">
        <f>[5]Sheet1!$D$2</f>
        <v>1157</v>
      </c>
      <c r="Y10645">
        <f>[5]Sheet1!$D$5</f>
        <v>471.28918120857207</v>
      </c>
      <c r="Z10645">
        <f>[5]Sheet1!$D$6</f>
        <v>117822.29530214301</v>
      </c>
      <c r="AC10645" t="s">
        <v>101</v>
      </c>
      <c r="AF10645" t="s">
        <v>28</v>
      </c>
      <c r="AG10645">
        <v>1</v>
      </c>
      <c r="AH10645" t="s">
        <v>46</v>
      </c>
      <c r="AI10645">
        <v>1.9650000000000001</v>
      </c>
      <c r="AJ10645">
        <f>[5]Sheet1!$D$28</f>
        <v>4760.55026861243</v>
      </c>
      <c r="AK10645">
        <f>[5]Sheet1!$D$29</f>
        <v>1190137.5671531074</v>
      </c>
      <c r="AL10645">
        <f>[5]Sheet1!$D$30</f>
        <v>8751</v>
      </c>
      <c r="AM10645">
        <f t="shared" si="653"/>
        <v>7.5635263612791706</v>
      </c>
      <c r="AN10645">
        <f>[5]Sheet1!$D$31</f>
        <v>3564.6081458567105</v>
      </c>
      <c r="AO10645">
        <f t="shared" si="654"/>
        <v>891152.03646417765</v>
      </c>
      <c r="AP10645">
        <f>[5]Sheet1!$D$32</f>
        <v>74.878069650038498</v>
      </c>
      <c r="AQ10645">
        <f>[5]Sheet1!$D$35</f>
        <v>30.052</v>
      </c>
    </row>
    <row r="10646" spans="1:43" x14ac:dyDescent="0.2">
      <c r="A10646" t="s">
        <v>157</v>
      </c>
      <c r="B10646" t="s">
        <v>123</v>
      </c>
      <c r="C10646" t="s">
        <v>126</v>
      </c>
      <c r="E10646">
        <v>1</v>
      </c>
      <c r="F10646" t="s">
        <v>49</v>
      </c>
      <c r="G10646" t="s">
        <v>174</v>
      </c>
      <c r="L10646" t="s">
        <v>8</v>
      </c>
      <c r="M10646" t="s">
        <v>15</v>
      </c>
      <c r="N10646">
        <f>[5]Sheet1!$D$3</f>
        <v>2454968.2999999998</v>
      </c>
      <c r="O10646" t="s">
        <v>120</v>
      </c>
      <c r="P10646">
        <v>0</v>
      </c>
      <c r="Q10646">
        <v>473</v>
      </c>
      <c r="R10646" t="s">
        <v>8</v>
      </c>
      <c r="S10646">
        <v>0</v>
      </c>
      <c r="T10646" t="s">
        <v>23</v>
      </c>
      <c r="U10646" t="s">
        <v>9</v>
      </c>
      <c r="V10646">
        <v>57.7</v>
      </c>
      <c r="W10646">
        <v>9.8000000000000007</v>
      </c>
      <c r="X10646">
        <f>[5]Sheet1!$D$2</f>
        <v>1157</v>
      </c>
      <c r="Y10646">
        <f>[5]Sheet1!$D$5</f>
        <v>471.28918120857207</v>
      </c>
      <c r="Z10646">
        <f>[5]Sheet1!$D$6</f>
        <v>117822.29530214301</v>
      </c>
      <c r="AC10646" t="s">
        <v>101</v>
      </c>
      <c r="AF10646" t="s">
        <v>28</v>
      </c>
      <c r="AG10646">
        <v>2</v>
      </c>
      <c r="AH10646" t="s">
        <v>46</v>
      </c>
      <c r="AI10646">
        <v>2.8319999999999999</v>
      </c>
      <c r="AJ10646">
        <f>[5]Sheet1!$D$28</f>
        <v>4760.55026861243</v>
      </c>
      <c r="AK10646">
        <f>[5]Sheet1!$D$29</f>
        <v>1190137.5671531074</v>
      </c>
      <c r="AL10646">
        <f>[5]Sheet1!$D$30</f>
        <v>8751</v>
      </c>
      <c r="AM10646">
        <f t="shared" si="653"/>
        <v>7.5635263612791706</v>
      </c>
      <c r="AN10646">
        <f>[5]Sheet1!$D$31</f>
        <v>3564.6081458567105</v>
      </c>
      <c r="AO10646">
        <f t="shared" si="654"/>
        <v>891152.03646417765</v>
      </c>
      <c r="AP10646">
        <f>[5]Sheet1!$D$32</f>
        <v>74.878069650038498</v>
      </c>
      <c r="AQ10646">
        <f>[5]Sheet1!$D$35</f>
        <v>30.052</v>
      </c>
    </row>
    <row r="10647" spans="1:43" x14ac:dyDescent="0.2">
      <c r="A10647" t="s">
        <v>157</v>
      </c>
      <c r="B10647" t="s">
        <v>123</v>
      </c>
      <c r="C10647" t="s">
        <v>126</v>
      </c>
      <c r="E10647">
        <v>1</v>
      </c>
      <c r="F10647" t="s">
        <v>49</v>
      </c>
      <c r="G10647" t="s">
        <v>174</v>
      </c>
      <c r="L10647" t="s">
        <v>8</v>
      </c>
      <c r="M10647" t="s">
        <v>15</v>
      </c>
      <c r="N10647">
        <f>[5]Sheet1!$D$3</f>
        <v>2454968.2999999998</v>
      </c>
      <c r="O10647" t="s">
        <v>120</v>
      </c>
      <c r="P10647">
        <v>0</v>
      </c>
      <c r="Q10647">
        <v>473</v>
      </c>
      <c r="R10647" t="s">
        <v>8</v>
      </c>
      <c r="S10647">
        <v>0</v>
      </c>
      <c r="T10647" t="s">
        <v>23</v>
      </c>
      <c r="U10647" t="s">
        <v>9</v>
      </c>
      <c r="V10647">
        <v>57.7</v>
      </c>
      <c r="W10647">
        <v>9.8000000000000007</v>
      </c>
      <c r="X10647">
        <f>[5]Sheet1!$D$2</f>
        <v>1157</v>
      </c>
      <c r="Y10647">
        <f>[5]Sheet1!$D$5</f>
        <v>471.28918120857207</v>
      </c>
      <c r="Z10647">
        <f>[5]Sheet1!$D$6</f>
        <v>117822.29530214301</v>
      </c>
      <c r="AC10647" t="s">
        <v>8</v>
      </c>
      <c r="AF10647" t="s">
        <v>28</v>
      </c>
      <c r="AG10647">
        <v>2</v>
      </c>
      <c r="AH10647" t="s">
        <v>46</v>
      </c>
      <c r="AI10647">
        <v>1.821</v>
      </c>
      <c r="AJ10647">
        <f>[5]Sheet1!$D$28</f>
        <v>4760.55026861243</v>
      </c>
      <c r="AK10647">
        <f>[5]Sheet1!$D$29</f>
        <v>1190137.5671531074</v>
      </c>
      <c r="AL10647">
        <f>[5]Sheet1!$D$30</f>
        <v>8751</v>
      </c>
      <c r="AM10647">
        <f t="shared" si="653"/>
        <v>7.5635263612791706</v>
      </c>
      <c r="AN10647">
        <f>[5]Sheet1!$D$31</f>
        <v>3564.6081458567105</v>
      </c>
      <c r="AO10647">
        <f t="shared" si="654"/>
        <v>891152.03646417765</v>
      </c>
      <c r="AP10647">
        <f>[5]Sheet1!$D$32</f>
        <v>74.878069650038498</v>
      </c>
      <c r="AQ10647">
        <f>[5]Sheet1!$D$35</f>
        <v>30.052</v>
      </c>
    </row>
    <row r="10648" spans="1:43" x14ac:dyDescent="0.2">
      <c r="A10648" t="s">
        <v>157</v>
      </c>
      <c r="B10648" t="s">
        <v>123</v>
      </c>
      <c r="C10648" t="s">
        <v>126</v>
      </c>
      <c r="E10648">
        <v>1</v>
      </c>
      <c r="F10648" t="s">
        <v>49</v>
      </c>
      <c r="G10648" t="s">
        <v>174</v>
      </c>
      <c r="L10648" t="s">
        <v>8</v>
      </c>
      <c r="M10648" t="s">
        <v>15</v>
      </c>
      <c r="N10648">
        <f>[5]Sheet1!$D$3</f>
        <v>2454968.2999999998</v>
      </c>
      <c r="O10648" t="s">
        <v>120</v>
      </c>
      <c r="P10648">
        <v>0</v>
      </c>
      <c r="Q10648">
        <v>473</v>
      </c>
      <c r="R10648" t="s">
        <v>8</v>
      </c>
      <c r="S10648">
        <v>0</v>
      </c>
      <c r="T10648" t="s">
        <v>23</v>
      </c>
      <c r="U10648" t="s">
        <v>9</v>
      </c>
      <c r="V10648">
        <v>57.7</v>
      </c>
      <c r="W10648">
        <v>9.8000000000000007</v>
      </c>
      <c r="X10648">
        <f>[5]Sheet1!$D$2</f>
        <v>1157</v>
      </c>
      <c r="Y10648">
        <f>[5]Sheet1!$D$5</f>
        <v>471.28918120857207</v>
      </c>
      <c r="Z10648">
        <f>[5]Sheet1!$D$6</f>
        <v>117822.29530214301</v>
      </c>
      <c r="AC10648" t="s">
        <v>101</v>
      </c>
      <c r="AF10648" t="s">
        <v>28</v>
      </c>
      <c r="AG10648">
        <v>2</v>
      </c>
      <c r="AH10648" t="s">
        <v>47</v>
      </c>
      <c r="AI10648">
        <v>0.63580000000000003</v>
      </c>
      <c r="AJ10648">
        <f>[5]Sheet1!$D$28</f>
        <v>4760.55026861243</v>
      </c>
      <c r="AK10648">
        <f>[5]Sheet1!$D$29</f>
        <v>1190137.5671531074</v>
      </c>
      <c r="AL10648">
        <f>[5]Sheet1!$D$30</f>
        <v>8751</v>
      </c>
      <c r="AM10648">
        <f t="shared" si="653"/>
        <v>7.5635263612791706</v>
      </c>
      <c r="AN10648">
        <f>[5]Sheet1!$D$31</f>
        <v>3564.6081458567105</v>
      </c>
      <c r="AO10648">
        <f t="shared" si="654"/>
        <v>891152.03646417765</v>
      </c>
      <c r="AP10648">
        <f>[5]Sheet1!$D$32</f>
        <v>74.878069650038498</v>
      </c>
      <c r="AQ10648">
        <f>[5]Sheet1!$D$35</f>
        <v>30.052</v>
      </c>
    </row>
    <row r="10649" spans="1:43" x14ac:dyDescent="0.2">
      <c r="A10649" t="s">
        <v>157</v>
      </c>
      <c r="B10649" t="s">
        <v>123</v>
      </c>
      <c r="C10649" t="s">
        <v>126</v>
      </c>
      <c r="E10649">
        <v>1</v>
      </c>
      <c r="F10649" t="s">
        <v>49</v>
      </c>
      <c r="G10649" t="s">
        <v>174</v>
      </c>
      <c r="L10649" t="s">
        <v>8</v>
      </c>
      <c r="M10649" t="s">
        <v>15</v>
      </c>
      <c r="N10649">
        <f>[5]Sheet1!$D$3</f>
        <v>2454968.2999999998</v>
      </c>
      <c r="O10649" t="s">
        <v>120</v>
      </c>
      <c r="P10649">
        <v>0</v>
      </c>
      <c r="Q10649">
        <v>473</v>
      </c>
      <c r="R10649" t="s">
        <v>8</v>
      </c>
      <c r="S10649">
        <v>0</v>
      </c>
      <c r="T10649" t="s">
        <v>23</v>
      </c>
      <c r="U10649" t="s">
        <v>9</v>
      </c>
      <c r="V10649">
        <v>57.7</v>
      </c>
      <c r="W10649">
        <v>9.8000000000000007</v>
      </c>
      <c r="X10649">
        <f>[5]Sheet1!$D$2</f>
        <v>1157</v>
      </c>
      <c r="Y10649">
        <f>[5]Sheet1!$D$5</f>
        <v>471.28918120857207</v>
      </c>
      <c r="Z10649">
        <f>[5]Sheet1!$D$6</f>
        <v>117822.29530214301</v>
      </c>
      <c r="AC10649" t="s">
        <v>101</v>
      </c>
      <c r="AF10649" t="s">
        <v>28</v>
      </c>
      <c r="AG10649">
        <v>3</v>
      </c>
      <c r="AH10649" t="s">
        <v>46</v>
      </c>
      <c r="AI10649">
        <v>1.4159999999999999</v>
      </c>
      <c r="AJ10649">
        <f>[5]Sheet1!$D$28</f>
        <v>4760.55026861243</v>
      </c>
      <c r="AK10649">
        <f>[5]Sheet1!$D$29</f>
        <v>1190137.5671531074</v>
      </c>
      <c r="AL10649">
        <f>[5]Sheet1!$D$30</f>
        <v>8751</v>
      </c>
      <c r="AM10649">
        <f t="shared" si="653"/>
        <v>7.5635263612791706</v>
      </c>
      <c r="AN10649">
        <f>[5]Sheet1!$D$31</f>
        <v>3564.6081458567105</v>
      </c>
      <c r="AO10649">
        <f t="shared" si="654"/>
        <v>891152.03646417765</v>
      </c>
      <c r="AP10649">
        <f>[5]Sheet1!$D$32</f>
        <v>74.878069650038498</v>
      </c>
      <c r="AQ10649">
        <f>[5]Sheet1!$D$35</f>
        <v>30.052</v>
      </c>
    </row>
    <row r="10650" spans="1:43" x14ac:dyDescent="0.2">
      <c r="A10650" t="s">
        <v>157</v>
      </c>
      <c r="B10650" t="s">
        <v>123</v>
      </c>
      <c r="C10650" t="s">
        <v>126</v>
      </c>
      <c r="E10650">
        <v>1</v>
      </c>
      <c r="F10650" t="s">
        <v>49</v>
      </c>
      <c r="G10650" t="s">
        <v>174</v>
      </c>
      <c r="L10650" t="s">
        <v>8</v>
      </c>
      <c r="M10650" t="s">
        <v>15</v>
      </c>
      <c r="N10650">
        <f>[5]Sheet1!$D$3</f>
        <v>2454968.2999999998</v>
      </c>
      <c r="O10650" t="s">
        <v>120</v>
      </c>
      <c r="P10650">
        <v>0</v>
      </c>
      <c r="Q10650">
        <v>473</v>
      </c>
      <c r="R10650" t="s">
        <v>8</v>
      </c>
      <c r="S10650">
        <v>0</v>
      </c>
      <c r="T10650" t="s">
        <v>23</v>
      </c>
      <c r="U10650" t="s">
        <v>9</v>
      </c>
      <c r="V10650">
        <v>57.7</v>
      </c>
      <c r="W10650">
        <v>9.8000000000000007</v>
      </c>
      <c r="X10650">
        <f>[5]Sheet1!$D$2</f>
        <v>1157</v>
      </c>
      <c r="Y10650">
        <f>[5]Sheet1!$D$5</f>
        <v>471.28918120857207</v>
      </c>
      <c r="Z10650">
        <f>[5]Sheet1!$D$6</f>
        <v>117822.29530214301</v>
      </c>
      <c r="AB10650" t="s">
        <v>8</v>
      </c>
      <c r="AC10650" t="s">
        <v>101</v>
      </c>
      <c r="AD10650" t="s">
        <v>102</v>
      </c>
      <c r="AF10650" t="s">
        <v>28</v>
      </c>
      <c r="AG10650">
        <v>1</v>
      </c>
      <c r="AH10650" t="s">
        <v>47</v>
      </c>
      <c r="AI10650">
        <v>0.78029999999999999</v>
      </c>
      <c r="AJ10650">
        <f>[5]Sheet1!$D$28</f>
        <v>4760.55026861243</v>
      </c>
      <c r="AK10650">
        <f>[5]Sheet1!$D$29</f>
        <v>1190137.5671531074</v>
      </c>
      <c r="AL10650">
        <f>[5]Sheet1!$D$30</f>
        <v>8751</v>
      </c>
      <c r="AM10650">
        <f t="shared" si="653"/>
        <v>7.5635263612791706</v>
      </c>
      <c r="AN10650">
        <f>[5]Sheet1!$D$31</f>
        <v>3564.6081458567105</v>
      </c>
      <c r="AO10650">
        <f t="shared" si="654"/>
        <v>891152.03646417765</v>
      </c>
      <c r="AP10650">
        <f>[5]Sheet1!$D$32</f>
        <v>74.878069650038498</v>
      </c>
      <c r="AQ10650">
        <f>[5]Sheet1!$D$35</f>
        <v>30.052</v>
      </c>
    </row>
    <row r="10651" spans="1:43" x14ac:dyDescent="0.2">
      <c r="A10651" t="s">
        <v>157</v>
      </c>
      <c r="B10651" t="s">
        <v>123</v>
      </c>
      <c r="C10651" t="s">
        <v>126</v>
      </c>
      <c r="E10651">
        <v>1</v>
      </c>
      <c r="F10651" t="s">
        <v>49</v>
      </c>
      <c r="G10651" t="s">
        <v>174</v>
      </c>
      <c r="L10651" t="s">
        <v>8</v>
      </c>
      <c r="M10651" t="s">
        <v>15</v>
      </c>
      <c r="N10651">
        <f>[5]Sheet1!$D$3</f>
        <v>2454968.2999999998</v>
      </c>
      <c r="O10651" t="s">
        <v>120</v>
      </c>
      <c r="P10651">
        <v>0</v>
      </c>
      <c r="Q10651">
        <v>473</v>
      </c>
      <c r="R10651" t="s">
        <v>8</v>
      </c>
      <c r="S10651">
        <v>0</v>
      </c>
      <c r="T10651" t="s">
        <v>23</v>
      </c>
      <c r="U10651" t="s">
        <v>9</v>
      </c>
      <c r="V10651">
        <v>57.7</v>
      </c>
      <c r="W10651">
        <v>9.8000000000000007</v>
      </c>
      <c r="X10651">
        <f>[5]Sheet1!$D$2</f>
        <v>1157</v>
      </c>
      <c r="Y10651">
        <f>[5]Sheet1!$D$5</f>
        <v>471.28918120857207</v>
      </c>
      <c r="Z10651">
        <f>[5]Sheet1!$D$6</f>
        <v>117822.29530214301</v>
      </c>
      <c r="AC10651" t="s">
        <v>101</v>
      </c>
      <c r="AF10651" t="s">
        <v>28</v>
      </c>
      <c r="AG10651">
        <v>5</v>
      </c>
      <c r="AH10651" t="s">
        <v>46</v>
      </c>
      <c r="AI10651">
        <v>7.109</v>
      </c>
      <c r="AJ10651">
        <f>[5]Sheet1!$D$28</f>
        <v>4760.55026861243</v>
      </c>
      <c r="AK10651">
        <f>[5]Sheet1!$D$29</f>
        <v>1190137.5671531074</v>
      </c>
      <c r="AL10651">
        <f>[5]Sheet1!$D$30</f>
        <v>8751</v>
      </c>
      <c r="AM10651">
        <f t="shared" si="653"/>
        <v>7.5635263612791706</v>
      </c>
      <c r="AN10651">
        <f>[5]Sheet1!$D$31</f>
        <v>3564.6081458567105</v>
      </c>
      <c r="AO10651">
        <f t="shared" si="654"/>
        <v>891152.03646417765</v>
      </c>
      <c r="AP10651">
        <f>[5]Sheet1!$D$32</f>
        <v>74.878069650038498</v>
      </c>
      <c r="AQ10651">
        <f>[5]Sheet1!$D$35</f>
        <v>30.052</v>
      </c>
    </row>
    <row r="10652" spans="1:43" x14ac:dyDescent="0.2">
      <c r="A10652" t="s">
        <v>157</v>
      </c>
      <c r="B10652" t="s">
        <v>123</v>
      </c>
      <c r="C10652" t="s">
        <v>126</v>
      </c>
      <c r="E10652">
        <v>1</v>
      </c>
      <c r="F10652" t="s">
        <v>49</v>
      </c>
      <c r="G10652" t="s">
        <v>174</v>
      </c>
      <c r="L10652" t="s">
        <v>8</v>
      </c>
      <c r="M10652" t="s">
        <v>15</v>
      </c>
      <c r="N10652">
        <f>[5]Sheet1!$D$3</f>
        <v>2454968.2999999998</v>
      </c>
      <c r="O10652" t="s">
        <v>120</v>
      </c>
      <c r="P10652">
        <v>0</v>
      </c>
      <c r="Q10652">
        <v>473</v>
      </c>
      <c r="R10652" t="s">
        <v>8</v>
      </c>
      <c r="S10652">
        <v>0</v>
      </c>
      <c r="T10652" t="s">
        <v>23</v>
      </c>
      <c r="U10652" t="s">
        <v>9</v>
      </c>
      <c r="V10652">
        <v>57.7</v>
      </c>
      <c r="W10652">
        <v>9.8000000000000007</v>
      </c>
      <c r="X10652">
        <f>[5]Sheet1!$D$2</f>
        <v>1157</v>
      </c>
      <c r="Y10652">
        <f>[5]Sheet1!$D$5</f>
        <v>471.28918120857207</v>
      </c>
      <c r="Z10652">
        <f>[5]Sheet1!$D$6</f>
        <v>117822.29530214301</v>
      </c>
      <c r="AC10652" t="s">
        <v>101</v>
      </c>
      <c r="AF10652" t="s">
        <v>28</v>
      </c>
      <c r="AG10652">
        <v>2</v>
      </c>
      <c r="AH10652" t="s">
        <v>46</v>
      </c>
      <c r="AI10652">
        <v>1.647</v>
      </c>
      <c r="AJ10652">
        <f>[5]Sheet1!$D$28</f>
        <v>4760.55026861243</v>
      </c>
      <c r="AK10652">
        <f>[5]Sheet1!$D$29</f>
        <v>1190137.5671531074</v>
      </c>
      <c r="AL10652">
        <f>[5]Sheet1!$D$30</f>
        <v>8751</v>
      </c>
      <c r="AM10652">
        <f t="shared" si="653"/>
        <v>7.5635263612791706</v>
      </c>
      <c r="AN10652">
        <f>[5]Sheet1!$D$31</f>
        <v>3564.6081458567105</v>
      </c>
      <c r="AO10652">
        <f t="shared" si="654"/>
        <v>891152.03646417765</v>
      </c>
      <c r="AP10652">
        <f>[5]Sheet1!$D$32</f>
        <v>74.878069650038498</v>
      </c>
      <c r="AQ10652">
        <f>[5]Sheet1!$D$35</f>
        <v>30.052</v>
      </c>
    </row>
    <row r="10653" spans="1:43" x14ac:dyDescent="0.2">
      <c r="A10653" t="s">
        <v>157</v>
      </c>
      <c r="B10653" t="s">
        <v>123</v>
      </c>
      <c r="C10653" t="s">
        <v>126</v>
      </c>
      <c r="E10653">
        <v>1</v>
      </c>
      <c r="F10653" t="s">
        <v>49</v>
      </c>
      <c r="G10653" t="s">
        <v>174</v>
      </c>
      <c r="L10653" t="s">
        <v>8</v>
      </c>
      <c r="M10653" t="s">
        <v>15</v>
      </c>
      <c r="N10653">
        <f>[5]Sheet1!$D$3</f>
        <v>2454968.2999999998</v>
      </c>
      <c r="O10653" t="s">
        <v>120</v>
      </c>
      <c r="P10653">
        <v>0</v>
      </c>
      <c r="Q10653">
        <v>473</v>
      </c>
      <c r="R10653" t="s">
        <v>8</v>
      </c>
      <c r="S10653">
        <v>0</v>
      </c>
      <c r="T10653" t="s">
        <v>23</v>
      </c>
      <c r="U10653" t="s">
        <v>9</v>
      </c>
      <c r="V10653">
        <v>57.7</v>
      </c>
      <c r="W10653">
        <v>9.8000000000000007</v>
      </c>
      <c r="X10653">
        <f>[5]Sheet1!$D$2</f>
        <v>1157</v>
      </c>
      <c r="Y10653">
        <f>[5]Sheet1!$D$5</f>
        <v>471.28918120857207</v>
      </c>
      <c r="Z10653">
        <f>[5]Sheet1!$D$6</f>
        <v>117822.29530214301</v>
      </c>
      <c r="AC10653" t="s">
        <v>101</v>
      </c>
      <c r="AF10653" t="s">
        <v>28</v>
      </c>
      <c r="AG10653">
        <v>1</v>
      </c>
      <c r="AH10653" t="s">
        <v>46</v>
      </c>
      <c r="AI10653">
        <v>0.2601</v>
      </c>
      <c r="AJ10653">
        <f>[5]Sheet1!$D$28</f>
        <v>4760.55026861243</v>
      </c>
      <c r="AK10653">
        <f>[5]Sheet1!$D$29</f>
        <v>1190137.5671531074</v>
      </c>
      <c r="AL10653">
        <f>[5]Sheet1!$D$30</f>
        <v>8751</v>
      </c>
      <c r="AM10653">
        <f t="shared" si="653"/>
        <v>7.5635263612791706</v>
      </c>
      <c r="AN10653">
        <f>[5]Sheet1!$D$31</f>
        <v>3564.6081458567105</v>
      </c>
      <c r="AO10653">
        <f t="shared" si="654"/>
        <v>891152.03646417765</v>
      </c>
      <c r="AP10653">
        <f>[5]Sheet1!$D$32</f>
        <v>74.878069650038498</v>
      </c>
      <c r="AQ10653">
        <f>[5]Sheet1!$D$35</f>
        <v>30.052</v>
      </c>
    </row>
    <row r="10654" spans="1:43" x14ac:dyDescent="0.2">
      <c r="A10654" t="s">
        <v>157</v>
      </c>
      <c r="B10654" t="s">
        <v>123</v>
      </c>
      <c r="C10654" t="s">
        <v>126</v>
      </c>
      <c r="E10654">
        <v>1</v>
      </c>
      <c r="F10654" t="s">
        <v>49</v>
      </c>
      <c r="G10654" t="s">
        <v>174</v>
      </c>
      <c r="L10654" t="s">
        <v>8</v>
      </c>
      <c r="M10654" t="s">
        <v>15</v>
      </c>
      <c r="N10654">
        <f>[5]Sheet1!$D$3</f>
        <v>2454968.2999999998</v>
      </c>
      <c r="O10654" t="s">
        <v>120</v>
      </c>
      <c r="P10654">
        <v>0</v>
      </c>
      <c r="Q10654">
        <v>473</v>
      </c>
      <c r="R10654" t="s">
        <v>8</v>
      </c>
      <c r="S10654">
        <v>0</v>
      </c>
      <c r="T10654" t="s">
        <v>23</v>
      </c>
      <c r="U10654" t="s">
        <v>9</v>
      </c>
      <c r="V10654">
        <v>57.7</v>
      </c>
      <c r="W10654">
        <v>9.8000000000000007</v>
      </c>
      <c r="X10654">
        <f>[5]Sheet1!$D$2</f>
        <v>1157</v>
      </c>
      <c r="Y10654">
        <f>[5]Sheet1!$D$5</f>
        <v>471.28918120857207</v>
      </c>
      <c r="Z10654">
        <f>[5]Sheet1!$D$6</f>
        <v>117822.29530214301</v>
      </c>
      <c r="AB10654" t="s">
        <v>8</v>
      </c>
      <c r="AC10654" t="s">
        <v>101</v>
      </c>
      <c r="AD10654" t="s">
        <v>8</v>
      </c>
      <c r="AF10654" t="s">
        <v>28</v>
      </c>
      <c r="AG10654">
        <v>1</v>
      </c>
      <c r="AH10654" t="s">
        <v>46</v>
      </c>
      <c r="AI10654">
        <v>0.40460000000000002</v>
      </c>
      <c r="AJ10654">
        <f>[5]Sheet1!$D$28</f>
        <v>4760.55026861243</v>
      </c>
      <c r="AK10654">
        <f>[5]Sheet1!$D$29</f>
        <v>1190137.5671531074</v>
      </c>
      <c r="AL10654">
        <f>[5]Sheet1!$D$30</f>
        <v>8751</v>
      </c>
      <c r="AM10654">
        <f t="shared" si="653"/>
        <v>7.5635263612791706</v>
      </c>
      <c r="AN10654">
        <f>[5]Sheet1!$D$31</f>
        <v>3564.6081458567105</v>
      </c>
      <c r="AO10654">
        <f t="shared" si="654"/>
        <v>891152.03646417765</v>
      </c>
      <c r="AP10654">
        <f>[5]Sheet1!$D$32</f>
        <v>74.878069650038498</v>
      </c>
      <c r="AQ10654">
        <f>[5]Sheet1!$D$35</f>
        <v>30.052</v>
      </c>
    </row>
    <row r="10655" spans="1:43" x14ac:dyDescent="0.2">
      <c r="A10655" t="s">
        <v>157</v>
      </c>
      <c r="B10655" t="s">
        <v>123</v>
      </c>
      <c r="C10655" t="s">
        <v>126</v>
      </c>
      <c r="E10655">
        <v>1</v>
      </c>
      <c r="F10655" t="s">
        <v>49</v>
      </c>
      <c r="G10655" t="s">
        <v>174</v>
      </c>
      <c r="L10655" t="s">
        <v>8</v>
      </c>
      <c r="M10655" t="s">
        <v>15</v>
      </c>
      <c r="N10655">
        <f>[5]Sheet1!$D$3</f>
        <v>2454968.2999999998</v>
      </c>
      <c r="O10655" t="s">
        <v>120</v>
      </c>
      <c r="P10655">
        <v>0</v>
      </c>
      <c r="Q10655">
        <v>473</v>
      </c>
      <c r="R10655" t="s">
        <v>8</v>
      </c>
      <c r="S10655">
        <v>0</v>
      </c>
      <c r="T10655" t="s">
        <v>23</v>
      </c>
      <c r="U10655" t="s">
        <v>9</v>
      </c>
      <c r="V10655">
        <v>57.7</v>
      </c>
      <c r="W10655">
        <v>9.8000000000000007</v>
      </c>
      <c r="X10655">
        <f>[5]Sheet1!$D$2</f>
        <v>1157</v>
      </c>
      <c r="Y10655">
        <f>[5]Sheet1!$D$5</f>
        <v>471.28918120857207</v>
      </c>
      <c r="Z10655">
        <f>[5]Sheet1!$D$6</f>
        <v>117822.29530214301</v>
      </c>
      <c r="AC10655" t="s">
        <v>101</v>
      </c>
      <c r="AF10655" t="s">
        <v>28</v>
      </c>
      <c r="AG10655">
        <v>1</v>
      </c>
      <c r="AH10655" t="s">
        <v>46</v>
      </c>
      <c r="AI10655">
        <v>1.6180000000000001</v>
      </c>
      <c r="AJ10655">
        <f>[5]Sheet1!$D$28</f>
        <v>4760.55026861243</v>
      </c>
      <c r="AK10655">
        <f>[5]Sheet1!$D$29</f>
        <v>1190137.5671531074</v>
      </c>
      <c r="AL10655">
        <f>[5]Sheet1!$D$30</f>
        <v>8751</v>
      </c>
      <c r="AM10655">
        <f t="shared" si="653"/>
        <v>7.5635263612791706</v>
      </c>
      <c r="AN10655">
        <f>[5]Sheet1!$D$31</f>
        <v>3564.6081458567105</v>
      </c>
      <c r="AO10655">
        <f t="shared" si="654"/>
        <v>891152.03646417765</v>
      </c>
      <c r="AP10655">
        <f>[5]Sheet1!$D$32</f>
        <v>74.878069650038498</v>
      </c>
      <c r="AQ10655">
        <f>[5]Sheet1!$D$35</f>
        <v>30.052</v>
      </c>
    </row>
    <row r="10656" spans="1:43" x14ac:dyDescent="0.2">
      <c r="A10656" t="s">
        <v>157</v>
      </c>
      <c r="B10656" t="s">
        <v>123</v>
      </c>
      <c r="C10656" t="s">
        <v>126</v>
      </c>
      <c r="E10656">
        <v>1</v>
      </c>
      <c r="F10656" t="s">
        <v>49</v>
      </c>
      <c r="G10656" t="s">
        <v>174</v>
      </c>
      <c r="L10656" t="s">
        <v>8</v>
      </c>
      <c r="M10656" t="s">
        <v>15</v>
      </c>
      <c r="N10656">
        <f>[5]Sheet1!$D$3</f>
        <v>2454968.2999999998</v>
      </c>
      <c r="O10656" t="s">
        <v>120</v>
      </c>
      <c r="P10656">
        <v>0</v>
      </c>
      <c r="Q10656">
        <v>473</v>
      </c>
      <c r="R10656" t="s">
        <v>8</v>
      </c>
      <c r="S10656">
        <v>0</v>
      </c>
      <c r="T10656" t="s">
        <v>23</v>
      </c>
      <c r="U10656" t="s">
        <v>9</v>
      </c>
      <c r="V10656">
        <v>57.7</v>
      </c>
      <c r="W10656">
        <v>9.8000000000000007</v>
      </c>
      <c r="X10656">
        <f>[5]Sheet1!$D$2</f>
        <v>1157</v>
      </c>
      <c r="Y10656">
        <f>[5]Sheet1!$D$5</f>
        <v>471.28918120857207</v>
      </c>
      <c r="Z10656">
        <f>[5]Sheet1!$D$6</f>
        <v>117822.29530214301</v>
      </c>
      <c r="AC10656" t="s">
        <v>101</v>
      </c>
      <c r="AF10656" t="s">
        <v>28</v>
      </c>
      <c r="AG10656">
        <v>1</v>
      </c>
      <c r="AH10656" t="s">
        <v>46</v>
      </c>
      <c r="AI10656">
        <v>0.54910000000000003</v>
      </c>
      <c r="AJ10656">
        <f>[5]Sheet1!$D$28</f>
        <v>4760.55026861243</v>
      </c>
      <c r="AK10656">
        <f>[5]Sheet1!$D$29</f>
        <v>1190137.5671531074</v>
      </c>
      <c r="AL10656">
        <f>[5]Sheet1!$D$30</f>
        <v>8751</v>
      </c>
      <c r="AM10656">
        <f t="shared" si="653"/>
        <v>7.5635263612791706</v>
      </c>
      <c r="AN10656">
        <f>[5]Sheet1!$D$31</f>
        <v>3564.6081458567105</v>
      </c>
      <c r="AO10656">
        <f t="shared" si="654"/>
        <v>891152.03646417765</v>
      </c>
      <c r="AP10656">
        <f>[5]Sheet1!$D$32</f>
        <v>74.878069650038498</v>
      </c>
      <c r="AQ10656">
        <f>[5]Sheet1!$D$35</f>
        <v>30.052</v>
      </c>
    </row>
    <row r="10657" spans="1:43" x14ac:dyDescent="0.2">
      <c r="A10657" t="s">
        <v>157</v>
      </c>
      <c r="B10657" t="s">
        <v>123</v>
      </c>
      <c r="C10657" t="s">
        <v>126</v>
      </c>
      <c r="E10657">
        <v>1</v>
      </c>
      <c r="F10657" t="s">
        <v>49</v>
      </c>
      <c r="G10657" t="s">
        <v>174</v>
      </c>
      <c r="L10657" t="s">
        <v>8</v>
      </c>
      <c r="M10657" t="s">
        <v>15</v>
      </c>
      <c r="N10657">
        <f>[5]Sheet1!$D$3</f>
        <v>2454968.2999999998</v>
      </c>
      <c r="O10657" t="s">
        <v>120</v>
      </c>
      <c r="P10657">
        <v>0</v>
      </c>
      <c r="Q10657">
        <v>473</v>
      </c>
      <c r="R10657" t="s">
        <v>8</v>
      </c>
      <c r="S10657">
        <v>0</v>
      </c>
      <c r="T10657" t="s">
        <v>23</v>
      </c>
      <c r="U10657" t="s">
        <v>9</v>
      </c>
      <c r="V10657">
        <v>57.7</v>
      </c>
      <c r="W10657">
        <v>9.8000000000000007</v>
      </c>
      <c r="X10657">
        <f>[5]Sheet1!$D$2</f>
        <v>1157</v>
      </c>
      <c r="Y10657">
        <f>[5]Sheet1!$D$5</f>
        <v>471.28918120857207</v>
      </c>
      <c r="Z10657">
        <f>[5]Sheet1!$D$6</f>
        <v>117822.29530214301</v>
      </c>
      <c r="AC10657" t="s">
        <v>101</v>
      </c>
      <c r="AF10657" t="s">
        <v>28</v>
      </c>
      <c r="AG10657">
        <v>3</v>
      </c>
      <c r="AH10657" t="s">
        <v>47</v>
      </c>
      <c r="AI10657">
        <v>0.86699999999999999</v>
      </c>
      <c r="AJ10657">
        <f>[5]Sheet1!$D$28</f>
        <v>4760.55026861243</v>
      </c>
      <c r="AK10657">
        <f>[5]Sheet1!$D$29</f>
        <v>1190137.5671531074</v>
      </c>
      <c r="AL10657">
        <f>[5]Sheet1!$D$30</f>
        <v>8751</v>
      </c>
      <c r="AM10657">
        <f t="shared" si="653"/>
        <v>7.5635263612791706</v>
      </c>
      <c r="AN10657">
        <f>[5]Sheet1!$D$31</f>
        <v>3564.6081458567105</v>
      </c>
      <c r="AO10657">
        <f t="shared" si="654"/>
        <v>891152.03646417765</v>
      </c>
      <c r="AP10657">
        <f>[5]Sheet1!$D$32</f>
        <v>74.878069650038498</v>
      </c>
      <c r="AQ10657">
        <f>[5]Sheet1!$D$35</f>
        <v>30.052</v>
      </c>
    </row>
    <row r="10658" spans="1:43" x14ac:dyDescent="0.2">
      <c r="A10658" t="s">
        <v>157</v>
      </c>
      <c r="B10658" t="s">
        <v>123</v>
      </c>
      <c r="C10658" t="s">
        <v>126</v>
      </c>
      <c r="E10658">
        <v>1</v>
      </c>
      <c r="F10658" t="s">
        <v>49</v>
      </c>
      <c r="G10658" t="s">
        <v>174</v>
      </c>
      <c r="L10658" t="s">
        <v>8</v>
      </c>
      <c r="M10658" t="s">
        <v>15</v>
      </c>
      <c r="N10658">
        <f>[5]Sheet1!$D$3</f>
        <v>2454968.2999999998</v>
      </c>
      <c r="O10658" t="s">
        <v>120</v>
      </c>
      <c r="P10658">
        <v>0</v>
      </c>
      <c r="Q10658">
        <v>473</v>
      </c>
      <c r="R10658" t="s">
        <v>8</v>
      </c>
      <c r="S10658">
        <v>0</v>
      </c>
      <c r="T10658" t="s">
        <v>23</v>
      </c>
      <c r="U10658" t="s">
        <v>9</v>
      </c>
      <c r="V10658">
        <v>57.7</v>
      </c>
      <c r="W10658">
        <v>9.8000000000000007</v>
      </c>
      <c r="X10658">
        <f>[5]Sheet1!$D$2</f>
        <v>1157</v>
      </c>
      <c r="Y10658">
        <f>[5]Sheet1!$D$5</f>
        <v>471.28918120857207</v>
      </c>
      <c r="Z10658">
        <f>[5]Sheet1!$D$6</f>
        <v>117822.29530214301</v>
      </c>
      <c r="AC10658" t="s">
        <v>101</v>
      </c>
      <c r="AF10658" t="s">
        <v>28</v>
      </c>
      <c r="AG10658">
        <v>2</v>
      </c>
      <c r="AH10658" t="s">
        <v>46</v>
      </c>
      <c r="AI10658">
        <v>2.052</v>
      </c>
      <c r="AJ10658">
        <f>[5]Sheet1!$D$28</f>
        <v>4760.55026861243</v>
      </c>
      <c r="AK10658">
        <f>[5]Sheet1!$D$29</f>
        <v>1190137.5671531074</v>
      </c>
      <c r="AL10658">
        <f>[5]Sheet1!$D$30</f>
        <v>8751</v>
      </c>
      <c r="AM10658">
        <f t="shared" si="653"/>
        <v>7.5635263612791706</v>
      </c>
      <c r="AN10658">
        <f>[5]Sheet1!$D$31</f>
        <v>3564.6081458567105</v>
      </c>
      <c r="AO10658">
        <f t="shared" si="654"/>
        <v>891152.03646417765</v>
      </c>
      <c r="AP10658">
        <f>[5]Sheet1!$D$32</f>
        <v>74.878069650038498</v>
      </c>
      <c r="AQ10658">
        <f>[5]Sheet1!$D$35</f>
        <v>30.052</v>
      </c>
    </row>
    <row r="10659" spans="1:43" x14ac:dyDescent="0.2">
      <c r="A10659" t="s">
        <v>157</v>
      </c>
      <c r="B10659" t="s">
        <v>123</v>
      </c>
      <c r="C10659" t="s">
        <v>126</v>
      </c>
      <c r="E10659">
        <v>1</v>
      </c>
      <c r="F10659" t="s">
        <v>49</v>
      </c>
      <c r="G10659" t="s">
        <v>174</v>
      </c>
      <c r="L10659" t="s">
        <v>8</v>
      </c>
      <c r="M10659" t="s">
        <v>15</v>
      </c>
      <c r="N10659">
        <f>[5]Sheet1!$D$3</f>
        <v>2454968.2999999998</v>
      </c>
      <c r="O10659" t="s">
        <v>120</v>
      </c>
      <c r="P10659">
        <v>0</v>
      </c>
      <c r="Q10659">
        <v>473</v>
      </c>
      <c r="R10659" t="s">
        <v>8</v>
      </c>
      <c r="S10659">
        <v>0</v>
      </c>
      <c r="T10659" t="s">
        <v>23</v>
      </c>
      <c r="U10659" t="s">
        <v>9</v>
      </c>
      <c r="V10659">
        <v>57.7</v>
      </c>
      <c r="W10659">
        <v>9.8000000000000007</v>
      </c>
      <c r="X10659">
        <f>[5]Sheet1!$D$2</f>
        <v>1157</v>
      </c>
      <c r="Y10659">
        <f>[5]Sheet1!$D$5</f>
        <v>471.28918120857207</v>
      </c>
      <c r="Z10659">
        <f>[5]Sheet1!$D$6</f>
        <v>117822.29530214301</v>
      </c>
      <c r="AC10659" t="s">
        <v>101</v>
      </c>
      <c r="AF10659" t="s">
        <v>28</v>
      </c>
      <c r="AG10659">
        <v>1</v>
      </c>
      <c r="AH10659" t="s">
        <v>46</v>
      </c>
      <c r="AI10659">
        <v>0.49130000000000001</v>
      </c>
      <c r="AJ10659">
        <f>[5]Sheet1!$D$28</f>
        <v>4760.55026861243</v>
      </c>
      <c r="AK10659">
        <f>[5]Sheet1!$D$29</f>
        <v>1190137.5671531074</v>
      </c>
      <c r="AL10659">
        <f>[5]Sheet1!$D$30</f>
        <v>8751</v>
      </c>
      <c r="AM10659">
        <f t="shared" si="653"/>
        <v>7.5635263612791706</v>
      </c>
      <c r="AN10659">
        <f>[5]Sheet1!$D$31</f>
        <v>3564.6081458567105</v>
      </c>
      <c r="AO10659">
        <f t="shared" si="654"/>
        <v>891152.03646417765</v>
      </c>
      <c r="AP10659">
        <f>[5]Sheet1!$D$32</f>
        <v>74.878069650038498</v>
      </c>
      <c r="AQ10659">
        <f>[5]Sheet1!$D$35</f>
        <v>30.052</v>
      </c>
    </row>
    <row r="10660" spans="1:43" x14ac:dyDescent="0.2">
      <c r="A10660" t="s">
        <v>157</v>
      </c>
      <c r="B10660" t="s">
        <v>123</v>
      </c>
      <c r="C10660" t="s">
        <v>126</v>
      </c>
      <c r="E10660">
        <v>1</v>
      </c>
      <c r="F10660" t="s">
        <v>49</v>
      </c>
      <c r="G10660" t="s">
        <v>174</v>
      </c>
      <c r="L10660" t="s">
        <v>8</v>
      </c>
      <c r="M10660" t="s">
        <v>15</v>
      </c>
      <c r="N10660">
        <f>[5]Sheet1!$D$3</f>
        <v>2454968.2999999998</v>
      </c>
      <c r="O10660" t="s">
        <v>120</v>
      </c>
      <c r="P10660">
        <v>0</v>
      </c>
      <c r="Q10660">
        <v>473</v>
      </c>
      <c r="R10660" t="s">
        <v>8</v>
      </c>
      <c r="S10660">
        <v>0</v>
      </c>
      <c r="T10660" t="s">
        <v>23</v>
      </c>
      <c r="U10660" t="s">
        <v>9</v>
      </c>
      <c r="V10660">
        <v>57.7</v>
      </c>
      <c r="W10660">
        <v>9.8000000000000007</v>
      </c>
      <c r="X10660">
        <f>[5]Sheet1!$D$2</f>
        <v>1157</v>
      </c>
      <c r="Y10660">
        <f>[5]Sheet1!$D$5</f>
        <v>471.28918120857207</v>
      </c>
      <c r="Z10660">
        <f>[5]Sheet1!$D$6</f>
        <v>117822.29530214301</v>
      </c>
      <c r="AC10660" t="s">
        <v>101</v>
      </c>
      <c r="AF10660" t="s">
        <v>28</v>
      </c>
      <c r="AG10660">
        <v>4</v>
      </c>
      <c r="AH10660" t="s">
        <v>46</v>
      </c>
      <c r="AI10660">
        <v>0.46239999999999998</v>
      </c>
      <c r="AJ10660">
        <f>[5]Sheet1!$D$28</f>
        <v>4760.55026861243</v>
      </c>
      <c r="AK10660">
        <f>[5]Sheet1!$D$29</f>
        <v>1190137.5671531074</v>
      </c>
      <c r="AL10660">
        <f>[5]Sheet1!$D$30</f>
        <v>8751</v>
      </c>
      <c r="AM10660">
        <f t="shared" si="653"/>
        <v>7.5635263612791706</v>
      </c>
      <c r="AN10660">
        <f>[5]Sheet1!$D$31</f>
        <v>3564.6081458567105</v>
      </c>
      <c r="AO10660">
        <f t="shared" si="654"/>
        <v>891152.03646417765</v>
      </c>
      <c r="AP10660">
        <f>[5]Sheet1!$D$32</f>
        <v>74.878069650038498</v>
      </c>
      <c r="AQ10660">
        <f>[5]Sheet1!$D$35</f>
        <v>30.052</v>
      </c>
    </row>
    <row r="10661" spans="1:43" x14ac:dyDescent="0.2">
      <c r="A10661" t="s">
        <v>157</v>
      </c>
      <c r="B10661" t="s">
        <v>123</v>
      </c>
      <c r="C10661" t="s">
        <v>126</v>
      </c>
      <c r="E10661">
        <v>1</v>
      </c>
      <c r="F10661" t="s">
        <v>49</v>
      </c>
      <c r="G10661" t="s">
        <v>174</v>
      </c>
      <c r="L10661" t="s">
        <v>8</v>
      </c>
      <c r="M10661" t="s">
        <v>15</v>
      </c>
      <c r="N10661">
        <f>[5]Sheet1!$D$3</f>
        <v>2454968.2999999998</v>
      </c>
      <c r="O10661" t="s">
        <v>120</v>
      </c>
      <c r="P10661">
        <v>0</v>
      </c>
      <c r="Q10661">
        <v>473</v>
      </c>
      <c r="R10661" t="s">
        <v>8</v>
      </c>
      <c r="S10661">
        <v>0</v>
      </c>
      <c r="T10661" t="s">
        <v>23</v>
      </c>
      <c r="U10661" t="s">
        <v>9</v>
      </c>
      <c r="V10661">
        <v>57.7</v>
      </c>
      <c r="W10661">
        <v>9.8000000000000007</v>
      </c>
      <c r="X10661">
        <f>[5]Sheet1!$D$2</f>
        <v>1157</v>
      </c>
      <c r="Y10661">
        <f>[5]Sheet1!$D$5</f>
        <v>471.28918120857207</v>
      </c>
      <c r="Z10661">
        <f>[5]Sheet1!$D$6</f>
        <v>117822.29530214301</v>
      </c>
      <c r="AB10661" t="s">
        <v>8</v>
      </c>
      <c r="AC10661" t="s">
        <v>101</v>
      </c>
      <c r="AD10661" t="s">
        <v>102</v>
      </c>
      <c r="AF10661" t="s">
        <v>28</v>
      </c>
      <c r="AG10661">
        <v>2</v>
      </c>
      <c r="AH10661" t="s">
        <v>46</v>
      </c>
      <c r="AI10661">
        <v>5.3179999999999996</v>
      </c>
      <c r="AJ10661">
        <f>[5]Sheet1!$D$28</f>
        <v>4760.55026861243</v>
      </c>
      <c r="AK10661">
        <f>[5]Sheet1!$D$29</f>
        <v>1190137.5671531074</v>
      </c>
      <c r="AL10661">
        <f>[5]Sheet1!$D$30</f>
        <v>8751</v>
      </c>
      <c r="AM10661">
        <f t="shared" ref="AM10661:AM10724" si="655">AL10661/X10661</f>
        <v>7.5635263612791706</v>
      </c>
      <c r="AN10661">
        <f>[5]Sheet1!$D$31</f>
        <v>3564.6081458567105</v>
      </c>
      <c r="AO10661">
        <f t="shared" ref="AO10661:AO10724" si="656">AN10661*250</f>
        <v>891152.03646417765</v>
      </c>
      <c r="AP10661">
        <f>[5]Sheet1!$D$32</f>
        <v>74.878069650038498</v>
      </c>
      <c r="AQ10661">
        <f>[5]Sheet1!$D$35</f>
        <v>30.052</v>
      </c>
    </row>
    <row r="10662" spans="1:43" x14ac:dyDescent="0.2">
      <c r="A10662" t="s">
        <v>157</v>
      </c>
      <c r="B10662" t="s">
        <v>123</v>
      </c>
      <c r="C10662" t="s">
        <v>126</v>
      </c>
      <c r="E10662">
        <v>1</v>
      </c>
      <c r="F10662" t="s">
        <v>49</v>
      </c>
      <c r="G10662" t="s">
        <v>174</v>
      </c>
      <c r="L10662" t="s">
        <v>8</v>
      </c>
      <c r="M10662" t="s">
        <v>15</v>
      </c>
      <c r="N10662">
        <f>[5]Sheet1!$D$3</f>
        <v>2454968.2999999998</v>
      </c>
      <c r="O10662" t="s">
        <v>120</v>
      </c>
      <c r="P10662">
        <v>0</v>
      </c>
      <c r="Q10662">
        <v>473</v>
      </c>
      <c r="R10662" t="s">
        <v>8</v>
      </c>
      <c r="S10662">
        <v>0</v>
      </c>
      <c r="T10662" t="s">
        <v>23</v>
      </c>
      <c r="U10662" t="s">
        <v>9</v>
      </c>
      <c r="V10662">
        <v>57.7</v>
      </c>
      <c r="W10662">
        <v>9.8000000000000007</v>
      </c>
      <c r="X10662">
        <f>[5]Sheet1!$D$2</f>
        <v>1157</v>
      </c>
      <c r="Y10662">
        <f>[5]Sheet1!$D$5</f>
        <v>471.28918120857207</v>
      </c>
      <c r="Z10662">
        <f>[5]Sheet1!$D$6</f>
        <v>117822.29530214301</v>
      </c>
      <c r="AC10662" t="s">
        <v>101</v>
      </c>
      <c r="AF10662" t="s">
        <v>28</v>
      </c>
      <c r="AG10662">
        <v>1</v>
      </c>
      <c r="AH10662" t="s">
        <v>46</v>
      </c>
      <c r="AI10662">
        <v>0.28899999999999998</v>
      </c>
      <c r="AJ10662">
        <f>[5]Sheet1!$D$28</f>
        <v>4760.55026861243</v>
      </c>
      <c r="AK10662">
        <f>[5]Sheet1!$D$29</f>
        <v>1190137.5671531074</v>
      </c>
      <c r="AL10662">
        <f>[5]Sheet1!$D$30</f>
        <v>8751</v>
      </c>
      <c r="AM10662">
        <f t="shared" si="655"/>
        <v>7.5635263612791706</v>
      </c>
      <c r="AN10662">
        <f>[5]Sheet1!$D$31</f>
        <v>3564.6081458567105</v>
      </c>
      <c r="AO10662">
        <f t="shared" si="656"/>
        <v>891152.03646417765</v>
      </c>
      <c r="AP10662">
        <f>[5]Sheet1!$D$32</f>
        <v>74.878069650038498</v>
      </c>
      <c r="AQ10662">
        <f>[5]Sheet1!$D$35</f>
        <v>30.052</v>
      </c>
    </row>
    <row r="10663" spans="1:43" x14ac:dyDescent="0.2">
      <c r="A10663" t="s">
        <v>157</v>
      </c>
      <c r="B10663" t="s">
        <v>123</v>
      </c>
      <c r="C10663" t="s">
        <v>126</v>
      </c>
      <c r="E10663">
        <v>1</v>
      </c>
      <c r="F10663" t="s">
        <v>49</v>
      </c>
      <c r="G10663" t="s">
        <v>174</v>
      </c>
      <c r="L10663" t="s">
        <v>8</v>
      </c>
      <c r="M10663" t="s">
        <v>15</v>
      </c>
      <c r="N10663">
        <f>[5]Sheet1!$D$3</f>
        <v>2454968.2999999998</v>
      </c>
      <c r="O10663" t="s">
        <v>120</v>
      </c>
      <c r="P10663">
        <v>0</v>
      </c>
      <c r="Q10663">
        <v>473</v>
      </c>
      <c r="R10663" t="s">
        <v>8</v>
      </c>
      <c r="S10663">
        <v>0</v>
      </c>
      <c r="T10663" t="s">
        <v>23</v>
      </c>
      <c r="U10663" t="s">
        <v>9</v>
      </c>
      <c r="V10663">
        <v>57.7</v>
      </c>
      <c r="W10663">
        <v>9.8000000000000007</v>
      </c>
      <c r="X10663">
        <f>[5]Sheet1!$D$2</f>
        <v>1157</v>
      </c>
      <c r="Y10663">
        <f>[5]Sheet1!$D$5</f>
        <v>471.28918120857207</v>
      </c>
      <c r="Z10663">
        <f>[5]Sheet1!$D$6</f>
        <v>117822.29530214301</v>
      </c>
      <c r="AB10663" t="s">
        <v>8</v>
      </c>
      <c r="AC10663" t="s">
        <v>101</v>
      </c>
      <c r="AD10663" t="s">
        <v>102</v>
      </c>
      <c r="AF10663" t="s">
        <v>28</v>
      </c>
      <c r="AG10663">
        <v>1</v>
      </c>
      <c r="AH10663" t="s">
        <v>46</v>
      </c>
      <c r="AI10663">
        <v>0.46239999999999998</v>
      </c>
      <c r="AJ10663">
        <f>[5]Sheet1!$D$28</f>
        <v>4760.55026861243</v>
      </c>
      <c r="AK10663">
        <f>[5]Sheet1!$D$29</f>
        <v>1190137.5671531074</v>
      </c>
      <c r="AL10663">
        <f>[5]Sheet1!$D$30</f>
        <v>8751</v>
      </c>
      <c r="AM10663">
        <f t="shared" si="655"/>
        <v>7.5635263612791706</v>
      </c>
      <c r="AN10663">
        <f>[5]Sheet1!$D$31</f>
        <v>3564.6081458567105</v>
      </c>
      <c r="AO10663">
        <f t="shared" si="656"/>
        <v>891152.03646417765</v>
      </c>
      <c r="AP10663">
        <f>[5]Sheet1!$D$32</f>
        <v>74.878069650038498</v>
      </c>
      <c r="AQ10663">
        <f>[5]Sheet1!$D$35</f>
        <v>30.052</v>
      </c>
    </row>
    <row r="10664" spans="1:43" x14ac:dyDescent="0.2">
      <c r="A10664" t="s">
        <v>157</v>
      </c>
      <c r="B10664" t="s">
        <v>123</v>
      </c>
      <c r="C10664" t="s">
        <v>126</v>
      </c>
      <c r="E10664">
        <v>1</v>
      </c>
      <c r="F10664" t="s">
        <v>49</v>
      </c>
      <c r="G10664" t="s">
        <v>174</v>
      </c>
      <c r="L10664" t="s">
        <v>8</v>
      </c>
      <c r="M10664" t="s">
        <v>15</v>
      </c>
      <c r="N10664">
        <f>[5]Sheet1!$D$3</f>
        <v>2454968.2999999998</v>
      </c>
      <c r="O10664" t="s">
        <v>120</v>
      </c>
      <c r="P10664">
        <v>0</v>
      </c>
      <c r="Q10664">
        <v>473</v>
      </c>
      <c r="R10664" t="s">
        <v>8</v>
      </c>
      <c r="S10664">
        <v>0</v>
      </c>
      <c r="T10664" t="s">
        <v>23</v>
      </c>
      <c r="U10664" t="s">
        <v>9</v>
      </c>
      <c r="V10664">
        <v>57.7</v>
      </c>
      <c r="W10664">
        <v>9.8000000000000007</v>
      </c>
      <c r="X10664">
        <f>[5]Sheet1!$D$2</f>
        <v>1157</v>
      </c>
      <c r="Y10664">
        <f>[5]Sheet1!$D$5</f>
        <v>471.28918120857207</v>
      </c>
      <c r="Z10664">
        <f>[5]Sheet1!$D$6</f>
        <v>117822.29530214301</v>
      </c>
      <c r="AC10664" t="s">
        <v>101</v>
      </c>
      <c r="AF10664" t="s">
        <v>28</v>
      </c>
      <c r="AG10664">
        <v>1</v>
      </c>
      <c r="AH10664" t="s">
        <v>46</v>
      </c>
      <c r="AI10664">
        <v>0.54910000000000003</v>
      </c>
      <c r="AJ10664">
        <f>[5]Sheet1!$D$28</f>
        <v>4760.55026861243</v>
      </c>
      <c r="AK10664">
        <f>[5]Sheet1!$D$29</f>
        <v>1190137.5671531074</v>
      </c>
      <c r="AL10664">
        <f>[5]Sheet1!$D$30</f>
        <v>8751</v>
      </c>
      <c r="AM10664">
        <f t="shared" si="655"/>
        <v>7.5635263612791706</v>
      </c>
      <c r="AN10664">
        <f>[5]Sheet1!$D$31</f>
        <v>3564.6081458567105</v>
      </c>
      <c r="AO10664">
        <f t="shared" si="656"/>
        <v>891152.03646417765</v>
      </c>
      <c r="AP10664">
        <f>[5]Sheet1!$D$32</f>
        <v>74.878069650038498</v>
      </c>
      <c r="AQ10664">
        <f>[5]Sheet1!$D$35</f>
        <v>30.052</v>
      </c>
    </row>
    <row r="10665" spans="1:43" x14ac:dyDescent="0.2">
      <c r="A10665" t="s">
        <v>157</v>
      </c>
      <c r="B10665" t="s">
        <v>123</v>
      </c>
      <c r="C10665" t="s">
        <v>126</v>
      </c>
      <c r="E10665">
        <v>1</v>
      </c>
      <c r="F10665" t="s">
        <v>49</v>
      </c>
      <c r="G10665" t="s">
        <v>174</v>
      </c>
      <c r="L10665" t="s">
        <v>8</v>
      </c>
      <c r="M10665" t="s">
        <v>15</v>
      </c>
      <c r="N10665">
        <f>[5]Sheet1!$D$3</f>
        <v>2454968.2999999998</v>
      </c>
      <c r="O10665" t="s">
        <v>120</v>
      </c>
      <c r="P10665">
        <v>0</v>
      </c>
      <c r="Q10665">
        <v>473</v>
      </c>
      <c r="R10665" t="s">
        <v>8</v>
      </c>
      <c r="S10665">
        <v>0</v>
      </c>
      <c r="T10665" t="s">
        <v>23</v>
      </c>
      <c r="U10665" t="s">
        <v>9</v>
      </c>
      <c r="V10665">
        <v>57.7</v>
      </c>
      <c r="W10665">
        <v>9.8000000000000007</v>
      </c>
      <c r="X10665">
        <f>[5]Sheet1!$D$2</f>
        <v>1157</v>
      </c>
      <c r="Y10665">
        <f>[5]Sheet1!$D$5</f>
        <v>471.28918120857207</v>
      </c>
      <c r="Z10665">
        <f>[5]Sheet1!$D$6</f>
        <v>117822.29530214301</v>
      </c>
      <c r="AC10665" t="s">
        <v>101</v>
      </c>
      <c r="AF10665" t="s">
        <v>28</v>
      </c>
      <c r="AG10665">
        <v>1</v>
      </c>
      <c r="AH10665" t="s">
        <v>46</v>
      </c>
      <c r="AI10665">
        <v>0.46239999999999998</v>
      </c>
      <c r="AJ10665">
        <f>[5]Sheet1!$D$28</f>
        <v>4760.55026861243</v>
      </c>
      <c r="AK10665">
        <f>[5]Sheet1!$D$29</f>
        <v>1190137.5671531074</v>
      </c>
      <c r="AL10665">
        <f>[5]Sheet1!$D$30</f>
        <v>8751</v>
      </c>
      <c r="AM10665">
        <f t="shared" si="655"/>
        <v>7.5635263612791706</v>
      </c>
      <c r="AN10665">
        <f>[5]Sheet1!$D$31</f>
        <v>3564.6081458567105</v>
      </c>
      <c r="AO10665">
        <f t="shared" si="656"/>
        <v>891152.03646417765</v>
      </c>
      <c r="AP10665">
        <f>[5]Sheet1!$D$32</f>
        <v>74.878069650038498</v>
      </c>
      <c r="AQ10665">
        <f>[5]Sheet1!$D$35</f>
        <v>30.052</v>
      </c>
    </row>
    <row r="10666" spans="1:43" x14ac:dyDescent="0.2">
      <c r="A10666" t="s">
        <v>157</v>
      </c>
      <c r="B10666" t="s">
        <v>123</v>
      </c>
      <c r="C10666" t="s">
        <v>126</v>
      </c>
      <c r="E10666">
        <v>1</v>
      </c>
      <c r="F10666" t="s">
        <v>49</v>
      </c>
      <c r="G10666" t="s">
        <v>174</v>
      </c>
      <c r="L10666" t="s">
        <v>8</v>
      </c>
      <c r="M10666" t="s">
        <v>15</v>
      </c>
      <c r="N10666">
        <f>[5]Sheet1!$D$3</f>
        <v>2454968.2999999998</v>
      </c>
      <c r="O10666" t="s">
        <v>120</v>
      </c>
      <c r="P10666">
        <v>0</v>
      </c>
      <c r="Q10666">
        <v>473</v>
      </c>
      <c r="R10666" t="s">
        <v>8</v>
      </c>
      <c r="S10666">
        <v>0</v>
      </c>
      <c r="T10666" t="s">
        <v>23</v>
      </c>
      <c r="U10666" t="s">
        <v>9</v>
      </c>
      <c r="V10666">
        <v>57.7</v>
      </c>
      <c r="W10666">
        <v>9.8000000000000007</v>
      </c>
      <c r="X10666">
        <f>[5]Sheet1!$D$2</f>
        <v>1157</v>
      </c>
      <c r="Y10666">
        <f>[5]Sheet1!$D$5</f>
        <v>471.28918120857207</v>
      </c>
      <c r="Z10666">
        <f>[5]Sheet1!$D$6</f>
        <v>117822.29530214301</v>
      </c>
      <c r="AC10666" t="s">
        <v>101</v>
      </c>
      <c r="AF10666" t="s">
        <v>28</v>
      </c>
      <c r="AG10666">
        <v>1</v>
      </c>
      <c r="AH10666" t="s">
        <v>46</v>
      </c>
      <c r="AI10666">
        <v>0.4335</v>
      </c>
      <c r="AJ10666">
        <f>[5]Sheet1!$D$28</f>
        <v>4760.55026861243</v>
      </c>
      <c r="AK10666">
        <f>[5]Sheet1!$D$29</f>
        <v>1190137.5671531074</v>
      </c>
      <c r="AL10666">
        <f>[5]Sheet1!$D$30</f>
        <v>8751</v>
      </c>
      <c r="AM10666">
        <f t="shared" si="655"/>
        <v>7.5635263612791706</v>
      </c>
      <c r="AN10666">
        <f>[5]Sheet1!$D$31</f>
        <v>3564.6081458567105</v>
      </c>
      <c r="AO10666">
        <f t="shared" si="656"/>
        <v>891152.03646417765</v>
      </c>
      <c r="AP10666">
        <f>[5]Sheet1!$D$32</f>
        <v>74.878069650038498</v>
      </c>
      <c r="AQ10666">
        <f>[5]Sheet1!$D$35</f>
        <v>30.052</v>
      </c>
    </row>
    <row r="10667" spans="1:43" x14ac:dyDescent="0.2">
      <c r="A10667" t="s">
        <v>157</v>
      </c>
      <c r="B10667" t="s">
        <v>123</v>
      </c>
      <c r="C10667" t="s">
        <v>126</v>
      </c>
      <c r="E10667">
        <v>1</v>
      </c>
      <c r="F10667" t="s">
        <v>49</v>
      </c>
      <c r="G10667" t="s">
        <v>174</v>
      </c>
      <c r="L10667" t="s">
        <v>8</v>
      </c>
      <c r="M10667" t="s">
        <v>15</v>
      </c>
      <c r="N10667">
        <f>[5]Sheet1!$D$3</f>
        <v>2454968.2999999998</v>
      </c>
      <c r="O10667" t="s">
        <v>120</v>
      </c>
      <c r="P10667">
        <v>0</v>
      </c>
      <c r="Q10667">
        <v>473</v>
      </c>
      <c r="R10667" t="s">
        <v>8</v>
      </c>
      <c r="S10667">
        <v>0</v>
      </c>
      <c r="T10667" t="s">
        <v>23</v>
      </c>
      <c r="U10667" t="s">
        <v>9</v>
      </c>
      <c r="V10667">
        <v>57.7</v>
      </c>
      <c r="W10667">
        <v>9.8000000000000007</v>
      </c>
      <c r="X10667">
        <f>[5]Sheet1!$D$2</f>
        <v>1157</v>
      </c>
      <c r="Y10667">
        <f>[5]Sheet1!$D$5</f>
        <v>471.28918120857207</v>
      </c>
      <c r="Z10667">
        <f>[5]Sheet1!$D$6</f>
        <v>117822.29530214301</v>
      </c>
      <c r="AC10667" t="s">
        <v>101</v>
      </c>
      <c r="AF10667" t="s">
        <v>28</v>
      </c>
      <c r="AG10667">
        <v>1</v>
      </c>
      <c r="AH10667" t="s">
        <v>46</v>
      </c>
      <c r="AI10667">
        <v>0.28899999999999998</v>
      </c>
      <c r="AJ10667">
        <f>[5]Sheet1!$D$28</f>
        <v>4760.55026861243</v>
      </c>
      <c r="AK10667">
        <f>[5]Sheet1!$D$29</f>
        <v>1190137.5671531074</v>
      </c>
      <c r="AL10667">
        <f>[5]Sheet1!$D$30</f>
        <v>8751</v>
      </c>
      <c r="AM10667">
        <f t="shared" si="655"/>
        <v>7.5635263612791706</v>
      </c>
      <c r="AN10667">
        <f>[5]Sheet1!$D$31</f>
        <v>3564.6081458567105</v>
      </c>
      <c r="AO10667">
        <f t="shared" si="656"/>
        <v>891152.03646417765</v>
      </c>
      <c r="AP10667">
        <f>[5]Sheet1!$D$32</f>
        <v>74.878069650038498</v>
      </c>
      <c r="AQ10667">
        <f>[5]Sheet1!$D$35</f>
        <v>30.052</v>
      </c>
    </row>
    <row r="10668" spans="1:43" x14ac:dyDescent="0.2">
      <c r="A10668" t="s">
        <v>157</v>
      </c>
      <c r="B10668" t="s">
        <v>123</v>
      </c>
      <c r="C10668" t="s">
        <v>126</v>
      </c>
      <c r="E10668">
        <v>1</v>
      </c>
      <c r="F10668" t="s">
        <v>49</v>
      </c>
      <c r="G10668" t="s">
        <v>174</v>
      </c>
      <c r="L10668" t="s">
        <v>8</v>
      </c>
      <c r="M10668" t="s">
        <v>15</v>
      </c>
      <c r="N10668">
        <f>[5]Sheet1!$D$3</f>
        <v>2454968.2999999998</v>
      </c>
      <c r="O10668" t="s">
        <v>120</v>
      </c>
      <c r="P10668">
        <v>0</v>
      </c>
      <c r="Q10668">
        <v>473</v>
      </c>
      <c r="R10668" t="s">
        <v>8</v>
      </c>
      <c r="S10668">
        <v>0</v>
      </c>
      <c r="T10668" t="s">
        <v>23</v>
      </c>
      <c r="U10668" t="s">
        <v>9</v>
      </c>
      <c r="V10668">
        <v>57.7</v>
      </c>
      <c r="W10668">
        <v>9.8000000000000007</v>
      </c>
      <c r="X10668">
        <f>[5]Sheet1!$D$2</f>
        <v>1157</v>
      </c>
      <c r="Y10668">
        <f>[5]Sheet1!$D$5</f>
        <v>471.28918120857207</v>
      </c>
      <c r="Z10668">
        <f>[5]Sheet1!$D$6</f>
        <v>117822.29530214301</v>
      </c>
      <c r="AC10668" t="s">
        <v>101</v>
      </c>
      <c r="AF10668" t="s">
        <v>28</v>
      </c>
      <c r="AG10668">
        <v>1</v>
      </c>
      <c r="AH10668" t="s">
        <v>46</v>
      </c>
      <c r="AI10668">
        <v>0.37569999999999998</v>
      </c>
      <c r="AJ10668">
        <f>[5]Sheet1!$D$28</f>
        <v>4760.55026861243</v>
      </c>
      <c r="AK10668">
        <f>[5]Sheet1!$D$29</f>
        <v>1190137.5671531074</v>
      </c>
      <c r="AL10668">
        <f>[5]Sheet1!$D$30</f>
        <v>8751</v>
      </c>
      <c r="AM10668">
        <f t="shared" si="655"/>
        <v>7.5635263612791706</v>
      </c>
      <c r="AN10668">
        <f>[5]Sheet1!$D$31</f>
        <v>3564.6081458567105</v>
      </c>
      <c r="AO10668">
        <f t="shared" si="656"/>
        <v>891152.03646417765</v>
      </c>
      <c r="AP10668">
        <f>[5]Sheet1!$D$32</f>
        <v>74.878069650038498</v>
      </c>
      <c r="AQ10668">
        <f>[5]Sheet1!$D$35</f>
        <v>30.052</v>
      </c>
    </row>
    <row r="10669" spans="1:43" x14ac:dyDescent="0.2">
      <c r="A10669" t="s">
        <v>157</v>
      </c>
      <c r="B10669" t="s">
        <v>123</v>
      </c>
      <c r="C10669" t="s">
        <v>126</v>
      </c>
      <c r="E10669">
        <v>1</v>
      </c>
      <c r="F10669" t="s">
        <v>49</v>
      </c>
      <c r="G10669" t="s">
        <v>174</v>
      </c>
      <c r="L10669" t="s">
        <v>8</v>
      </c>
      <c r="M10669" t="s">
        <v>15</v>
      </c>
      <c r="N10669">
        <f>[5]Sheet1!$D$3</f>
        <v>2454968.2999999998</v>
      </c>
      <c r="O10669" t="s">
        <v>120</v>
      </c>
      <c r="P10669">
        <v>0</v>
      </c>
      <c r="Q10669">
        <v>473</v>
      </c>
      <c r="R10669" t="s">
        <v>8</v>
      </c>
      <c r="S10669">
        <v>0</v>
      </c>
      <c r="T10669" t="s">
        <v>23</v>
      </c>
      <c r="U10669" t="s">
        <v>9</v>
      </c>
      <c r="V10669">
        <v>57.7</v>
      </c>
      <c r="W10669">
        <v>9.8000000000000007</v>
      </c>
      <c r="X10669">
        <f>[5]Sheet1!$D$2</f>
        <v>1157</v>
      </c>
      <c r="Y10669">
        <f>[5]Sheet1!$D$5</f>
        <v>471.28918120857207</v>
      </c>
      <c r="Z10669">
        <f>[5]Sheet1!$D$6</f>
        <v>117822.29530214301</v>
      </c>
      <c r="AC10669" t="s">
        <v>101</v>
      </c>
      <c r="AF10669" t="s">
        <v>28</v>
      </c>
      <c r="AG10669">
        <v>1</v>
      </c>
      <c r="AH10669" t="s">
        <v>46</v>
      </c>
      <c r="AI10669">
        <v>0.92479999999999996</v>
      </c>
      <c r="AJ10669">
        <f>[5]Sheet1!$D$28</f>
        <v>4760.55026861243</v>
      </c>
      <c r="AK10669">
        <f>[5]Sheet1!$D$29</f>
        <v>1190137.5671531074</v>
      </c>
      <c r="AL10669">
        <f>[5]Sheet1!$D$30</f>
        <v>8751</v>
      </c>
      <c r="AM10669">
        <f t="shared" si="655"/>
        <v>7.5635263612791706</v>
      </c>
      <c r="AN10669">
        <f>[5]Sheet1!$D$31</f>
        <v>3564.6081458567105</v>
      </c>
      <c r="AO10669">
        <f t="shared" si="656"/>
        <v>891152.03646417765</v>
      </c>
      <c r="AP10669">
        <f>[5]Sheet1!$D$32</f>
        <v>74.878069650038498</v>
      </c>
      <c r="AQ10669">
        <f>[5]Sheet1!$D$35</f>
        <v>30.052</v>
      </c>
    </row>
    <row r="10670" spans="1:43" x14ac:dyDescent="0.2">
      <c r="A10670" t="s">
        <v>157</v>
      </c>
      <c r="B10670" t="s">
        <v>123</v>
      </c>
      <c r="C10670" t="s">
        <v>126</v>
      </c>
      <c r="E10670">
        <v>1</v>
      </c>
      <c r="F10670" t="s">
        <v>49</v>
      </c>
      <c r="G10670" t="s">
        <v>174</v>
      </c>
      <c r="L10670" t="s">
        <v>8</v>
      </c>
      <c r="M10670" t="s">
        <v>15</v>
      </c>
      <c r="N10670">
        <f>[5]Sheet1!$D$3</f>
        <v>2454968.2999999998</v>
      </c>
      <c r="O10670" t="s">
        <v>120</v>
      </c>
      <c r="P10670">
        <v>0</v>
      </c>
      <c r="Q10670">
        <v>473</v>
      </c>
      <c r="R10670" t="s">
        <v>8</v>
      </c>
      <c r="S10670">
        <v>0</v>
      </c>
      <c r="T10670" t="s">
        <v>23</v>
      </c>
      <c r="U10670" t="s">
        <v>9</v>
      </c>
      <c r="V10670">
        <v>57.7</v>
      </c>
      <c r="W10670">
        <v>9.8000000000000007</v>
      </c>
      <c r="X10670">
        <f>[5]Sheet1!$D$2</f>
        <v>1157</v>
      </c>
      <c r="Y10670">
        <f>[5]Sheet1!$D$5</f>
        <v>471.28918120857207</v>
      </c>
      <c r="Z10670">
        <f>[5]Sheet1!$D$6</f>
        <v>117822.29530214301</v>
      </c>
      <c r="AB10670" t="s">
        <v>8</v>
      </c>
      <c r="AC10670" t="s">
        <v>101</v>
      </c>
      <c r="AD10670" t="s">
        <v>102</v>
      </c>
      <c r="AF10670" t="s">
        <v>28</v>
      </c>
      <c r="AG10670">
        <v>1</v>
      </c>
      <c r="AH10670" t="s">
        <v>46</v>
      </c>
      <c r="AI10670">
        <v>1.329</v>
      </c>
      <c r="AJ10670">
        <f>[5]Sheet1!$D$28</f>
        <v>4760.55026861243</v>
      </c>
      <c r="AK10670">
        <f>[5]Sheet1!$D$29</f>
        <v>1190137.5671531074</v>
      </c>
      <c r="AL10670">
        <f>[5]Sheet1!$D$30</f>
        <v>8751</v>
      </c>
      <c r="AM10670">
        <f t="shared" si="655"/>
        <v>7.5635263612791706</v>
      </c>
      <c r="AN10670">
        <f>[5]Sheet1!$D$31</f>
        <v>3564.6081458567105</v>
      </c>
      <c r="AO10670">
        <f t="shared" si="656"/>
        <v>891152.03646417765</v>
      </c>
      <c r="AP10670">
        <f>[5]Sheet1!$D$32</f>
        <v>74.878069650038498</v>
      </c>
      <c r="AQ10670">
        <f>[5]Sheet1!$D$35</f>
        <v>30.052</v>
      </c>
    </row>
    <row r="10671" spans="1:43" x14ac:dyDescent="0.2">
      <c r="A10671" t="s">
        <v>157</v>
      </c>
      <c r="B10671" t="s">
        <v>123</v>
      </c>
      <c r="C10671" t="s">
        <v>126</v>
      </c>
      <c r="E10671">
        <v>1</v>
      </c>
      <c r="F10671" t="s">
        <v>49</v>
      </c>
      <c r="G10671" t="s">
        <v>174</v>
      </c>
      <c r="L10671" t="s">
        <v>8</v>
      </c>
      <c r="M10671" t="s">
        <v>15</v>
      </c>
      <c r="N10671">
        <f>[5]Sheet1!$D$3</f>
        <v>2454968.2999999998</v>
      </c>
      <c r="O10671" t="s">
        <v>120</v>
      </c>
      <c r="P10671">
        <v>0</v>
      </c>
      <c r="Q10671">
        <v>473</v>
      </c>
      <c r="R10671" t="s">
        <v>8</v>
      </c>
      <c r="S10671">
        <v>0</v>
      </c>
      <c r="T10671" t="s">
        <v>23</v>
      </c>
      <c r="U10671" t="s">
        <v>9</v>
      </c>
      <c r="V10671">
        <v>57.7</v>
      </c>
      <c r="W10671">
        <v>9.8000000000000007</v>
      </c>
      <c r="X10671">
        <f>[5]Sheet1!$D$2</f>
        <v>1157</v>
      </c>
      <c r="Y10671">
        <f>[5]Sheet1!$D$5</f>
        <v>471.28918120857207</v>
      </c>
      <c r="Z10671">
        <f>[5]Sheet1!$D$6</f>
        <v>117822.29530214301</v>
      </c>
      <c r="AC10671" t="s">
        <v>101</v>
      </c>
      <c r="AF10671" t="s">
        <v>28</v>
      </c>
      <c r="AG10671">
        <v>1</v>
      </c>
      <c r="AH10671" t="s">
        <v>46</v>
      </c>
      <c r="AI10671">
        <v>1.012</v>
      </c>
      <c r="AJ10671">
        <f>[5]Sheet1!$D$28</f>
        <v>4760.55026861243</v>
      </c>
      <c r="AK10671">
        <f>[5]Sheet1!$D$29</f>
        <v>1190137.5671531074</v>
      </c>
      <c r="AL10671">
        <f>[5]Sheet1!$D$30</f>
        <v>8751</v>
      </c>
      <c r="AM10671">
        <f t="shared" si="655"/>
        <v>7.5635263612791706</v>
      </c>
      <c r="AN10671">
        <f>[5]Sheet1!$D$31</f>
        <v>3564.6081458567105</v>
      </c>
      <c r="AO10671">
        <f t="shared" si="656"/>
        <v>891152.03646417765</v>
      </c>
      <c r="AP10671">
        <f>[5]Sheet1!$D$32</f>
        <v>74.878069650038498</v>
      </c>
      <c r="AQ10671">
        <f>[5]Sheet1!$D$35</f>
        <v>30.052</v>
      </c>
    </row>
    <row r="10672" spans="1:43" x14ac:dyDescent="0.2">
      <c r="A10672" t="s">
        <v>157</v>
      </c>
      <c r="B10672" t="s">
        <v>123</v>
      </c>
      <c r="C10672" t="s">
        <v>126</v>
      </c>
      <c r="E10672">
        <v>1</v>
      </c>
      <c r="F10672" t="s">
        <v>49</v>
      </c>
      <c r="G10672" t="s">
        <v>174</v>
      </c>
      <c r="L10672" t="s">
        <v>8</v>
      </c>
      <c r="M10672" t="s">
        <v>15</v>
      </c>
      <c r="N10672">
        <f>[5]Sheet1!$D$3</f>
        <v>2454968.2999999998</v>
      </c>
      <c r="O10672" t="s">
        <v>120</v>
      </c>
      <c r="P10672">
        <v>0</v>
      </c>
      <c r="Q10672">
        <v>473</v>
      </c>
      <c r="R10672" t="s">
        <v>8</v>
      </c>
      <c r="S10672">
        <v>0</v>
      </c>
      <c r="T10672" t="s">
        <v>23</v>
      </c>
      <c r="U10672" t="s">
        <v>9</v>
      </c>
      <c r="V10672">
        <v>57.7</v>
      </c>
      <c r="W10672">
        <v>9.8000000000000007</v>
      </c>
      <c r="X10672">
        <f>[5]Sheet1!$D$2</f>
        <v>1157</v>
      </c>
      <c r="Y10672">
        <f>[5]Sheet1!$D$5</f>
        <v>471.28918120857207</v>
      </c>
      <c r="Z10672">
        <f>[5]Sheet1!$D$6</f>
        <v>117822.29530214301</v>
      </c>
      <c r="AC10672" t="s">
        <v>101</v>
      </c>
      <c r="AF10672" t="s">
        <v>28</v>
      </c>
      <c r="AG10672">
        <v>1</v>
      </c>
      <c r="AH10672" t="s">
        <v>47</v>
      </c>
      <c r="AI10672">
        <v>0.63580000000000003</v>
      </c>
      <c r="AJ10672">
        <f>[5]Sheet1!$D$28</f>
        <v>4760.55026861243</v>
      </c>
      <c r="AK10672">
        <f>[5]Sheet1!$D$29</f>
        <v>1190137.5671531074</v>
      </c>
      <c r="AL10672">
        <f>[5]Sheet1!$D$30</f>
        <v>8751</v>
      </c>
      <c r="AM10672">
        <f t="shared" si="655"/>
        <v>7.5635263612791706</v>
      </c>
      <c r="AN10672">
        <f>[5]Sheet1!$D$31</f>
        <v>3564.6081458567105</v>
      </c>
      <c r="AO10672">
        <f t="shared" si="656"/>
        <v>891152.03646417765</v>
      </c>
      <c r="AP10672">
        <f>[5]Sheet1!$D$32</f>
        <v>74.878069650038498</v>
      </c>
      <c r="AQ10672">
        <f>[5]Sheet1!$D$35</f>
        <v>30.052</v>
      </c>
    </row>
    <row r="10673" spans="1:43" x14ac:dyDescent="0.2">
      <c r="A10673" t="s">
        <v>157</v>
      </c>
      <c r="B10673" t="s">
        <v>123</v>
      </c>
      <c r="C10673" t="s">
        <v>126</v>
      </c>
      <c r="E10673">
        <v>1</v>
      </c>
      <c r="F10673" t="s">
        <v>49</v>
      </c>
      <c r="G10673" t="s">
        <v>174</v>
      </c>
      <c r="L10673" t="s">
        <v>8</v>
      </c>
      <c r="M10673" t="s">
        <v>15</v>
      </c>
      <c r="N10673">
        <f>[5]Sheet1!$D$3</f>
        <v>2454968.2999999998</v>
      </c>
      <c r="O10673" t="s">
        <v>120</v>
      </c>
      <c r="P10673">
        <v>0</v>
      </c>
      <c r="Q10673">
        <v>473</v>
      </c>
      <c r="R10673" t="s">
        <v>8</v>
      </c>
      <c r="S10673">
        <v>0</v>
      </c>
      <c r="T10673" t="s">
        <v>23</v>
      </c>
      <c r="U10673" t="s">
        <v>9</v>
      </c>
      <c r="V10673">
        <v>57.7</v>
      </c>
      <c r="W10673">
        <v>9.8000000000000007</v>
      </c>
      <c r="X10673">
        <f>[5]Sheet1!$D$2</f>
        <v>1157</v>
      </c>
      <c r="Y10673">
        <f>[5]Sheet1!$D$5</f>
        <v>471.28918120857207</v>
      </c>
      <c r="Z10673">
        <f>[5]Sheet1!$D$6</f>
        <v>117822.29530214301</v>
      </c>
      <c r="AC10673" t="s">
        <v>101</v>
      </c>
      <c r="AF10673" t="s">
        <v>28</v>
      </c>
      <c r="AG10673">
        <v>2</v>
      </c>
      <c r="AH10673" t="s">
        <v>46</v>
      </c>
      <c r="AI10673">
        <v>1.04</v>
      </c>
      <c r="AJ10673">
        <f>[5]Sheet1!$D$28</f>
        <v>4760.55026861243</v>
      </c>
      <c r="AK10673">
        <f>[5]Sheet1!$D$29</f>
        <v>1190137.5671531074</v>
      </c>
      <c r="AL10673">
        <f>[5]Sheet1!$D$30</f>
        <v>8751</v>
      </c>
      <c r="AM10673">
        <f t="shared" si="655"/>
        <v>7.5635263612791706</v>
      </c>
      <c r="AN10673">
        <f>[5]Sheet1!$D$31</f>
        <v>3564.6081458567105</v>
      </c>
      <c r="AO10673">
        <f t="shared" si="656"/>
        <v>891152.03646417765</v>
      </c>
      <c r="AP10673">
        <f>[5]Sheet1!$D$32</f>
        <v>74.878069650038498</v>
      </c>
      <c r="AQ10673">
        <f>[5]Sheet1!$D$35</f>
        <v>30.052</v>
      </c>
    </row>
    <row r="10674" spans="1:43" x14ac:dyDescent="0.2">
      <c r="A10674" t="s">
        <v>157</v>
      </c>
      <c r="B10674" t="s">
        <v>123</v>
      </c>
      <c r="C10674" t="s">
        <v>126</v>
      </c>
      <c r="E10674">
        <v>1</v>
      </c>
      <c r="F10674" t="s">
        <v>49</v>
      </c>
      <c r="G10674" t="s">
        <v>174</v>
      </c>
      <c r="L10674" t="s">
        <v>8</v>
      </c>
      <c r="M10674" t="s">
        <v>15</v>
      </c>
      <c r="N10674">
        <f>[5]Sheet1!$D$3</f>
        <v>2454968.2999999998</v>
      </c>
      <c r="O10674" t="s">
        <v>120</v>
      </c>
      <c r="P10674">
        <v>0</v>
      </c>
      <c r="Q10674">
        <v>473</v>
      </c>
      <c r="R10674" t="s">
        <v>8</v>
      </c>
      <c r="S10674">
        <v>0</v>
      </c>
      <c r="T10674" t="s">
        <v>23</v>
      </c>
      <c r="U10674" t="s">
        <v>9</v>
      </c>
      <c r="V10674">
        <v>57.7</v>
      </c>
      <c r="W10674">
        <v>9.8000000000000007</v>
      </c>
      <c r="X10674">
        <f>[5]Sheet1!$D$2</f>
        <v>1157</v>
      </c>
      <c r="Y10674">
        <f>[5]Sheet1!$D$5</f>
        <v>471.28918120857207</v>
      </c>
      <c r="Z10674">
        <f>[5]Sheet1!$D$6</f>
        <v>117822.29530214301</v>
      </c>
      <c r="AC10674" t="s">
        <v>101</v>
      </c>
      <c r="AF10674" t="s">
        <v>28</v>
      </c>
      <c r="AG10674">
        <v>1</v>
      </c>
      <c r="AH10674" t="s">
        <v>46</v>
      </c>
      <c r="AI10674">
        <v>0.6069</v>
      </c>
      <c r="AJ10674">
        <f>[5]Sheet1!$D$28</f>
        <v>4760.55026861243</v>
      </c>
      <c r="AK10674">
        <f>[5]Sheet1!$D$29</f>
        <v>1190137.5671531074</v>
      </c>
      <c r="AL10674">
        <f>[5]Sheet1!$D$30</f>
        <v>8751</v>
      </c>
      <c r="AM10674">
        <f t="shared" si="655"/>
        <v>7.5635263612791706</v>
      </c>
      <c r="AN10674">
        <f>[5]Sheet1!$D$31</f>
        <v>3564.6081458567105</v>
      </c>
      <c r="AO10674">
        <f t="shared" si="656"/>
        <v>891152.03646417765</v>
      </c>
      <c r="AP10674">
        <f>[5]Sheet1!$D$32</f>
        <v>74.878069650038498</v>
      </c>
      <c r="AQ10674">
        <f>[5]Sheet1!$D$35</f>
        <v>30.052</v>
      </c>
    </row>
    <row r="10675" spans="1:43" x14ac:dyDescent="0.2">
      <c r="A10675" t="s">
        <v>157</v>
      </c>
      <c r="B10675" t="s">
        <v>123</v>
      </c>
      <c r="C10675" t="s">
        <v>126</v>
      </c>
      <c r="E10675">
        <v>1</v>
      </c>
      <c r="F10675" t="s">
        <v>49</v>
      </c>
      <c r="G10675" t="s">
        <v>174</v>
      </c>
      <c r="L10675" t="s">
        <v>8</v>
      </c>
      <c r="M10675" t="s">
        <v>15</v>
      </c>
      <c r="N10675">
        <f>[5]Sheet1!$D$3</f>
        <v>2454968.2999999998</v>
      </c>
      <c r="O10675" t="s">
        <v>120</v>
      </c>
      <c r="P10675">
        <v>0</v>
      </c>
      <c r="Q10675">
        <v>473</v>
      </c>
      <c r="R10675" t="s">
        <v>8</v>
      </c>
      <c r="S10675">
        <v>0</v>
      </c>
      <c r="T10675" t="s">
        <v>23</v>
      </c>
      <c r="U10675" t="s">
        <v>9</v>
      </c>
      <c r="V10675">
        <v>57.7</v>
      </c>
      <c r="W10675">
        <v>9.8000000000000007</v>
      </c>
      <c r="X10675">
        <f>[5]Sheet1!$D$2</f>
        <v>1157</v>
      </c>
      <c r="Y10675">
        <f>[5]Sheet1!$D$5</f>
        <v>471.28918120857207</v>
      </c>
      <c r="Z10675">
        <f>[5]Sheet1!$D$6</f>
        <v>117822.29530214301</v>
      </c>
      <c r="AC10675" t="s">
        <v>101</v>
      </c>
      <c r="AE10675" s="3"/>
      <c r="AF10675" t="s">
        <v>28</v>
      </c>
      <c r="AG10675" s="3">
        <v>2</v>
      </c>
      <c r="AH10675" t="s">
        <v>46</v>
      </c>
      <c r="AI10675">
        <v>0.37569999999999998</v>
      </c>
      <c r="AJ10675">
        <f>[5]Sheet1!$D$28</f>
        <v>4760.55026861243</v>
      </c>
      <c r="AK10675">
        <f>[5]Sheet1!$D$29</f>
        <v>1190137.5671531074</v>
      </c>
      <c r="AL10675">
        <f>[5]Sheet1!$D$30</f>
        <v>8751</v>
      </c>
      <c r="AM10675">
        <f t="shared" si="655"/>
        <v>7.5635263612791706</v>
      </c>
      <c r="AN10675">
        <f>[5]Sheet1!$D$31</f>
        <v>3564.6081458567105</v>
      </c>
      <c r="AO10675">
        <f t="shared" si="656"/>
        <v>891152.03646417765</v>
      </c>
      <c r="AP10675">
        <f>[5]Sheet1!$D$32</f>
        <v>74.878069650038498</v>
      </c>
      <c r="AQ10675">
        <f>[5]Sheet1!$D$35</f>
        <v>30.052</v>
      </c>
    </row>
    <row r="10676" spans="1:43" x14ac:dyDescent="0.2">
      <c r="A10676" t="s">
        <v>157</v>
      </c>
      <c r="B10676" t="s">
        <v>123</v>
      </c>
      <c r="C10676" t="s">
        <v>126</v>
      </c>
      <c r="E10676">
        <v>1</v>
      </c>
      <c r="F10676" t="s">
        <v>49</v>
      </c>
      <c r="G10676" t="s">
        <v>174</v>
      </c>
      <c r="L10676" t="s">
        <v>8</v>
      </c>
      <c r="M10676" t="s">
        <v>15</v>
      </c>
      <c r="N10676">
        <f>[5]Sheet1!$D$3</f>
        <v>2454968.2999999998</v>
      </c>
      <c r="O10676" t="s">
        <v>120</v>
      </c>
      <c r="P10676">
        <v>0</v>
      </c>
      <c r="Q10676">
        <v>473</v>
      </c>
      <c r="R10676" t="s">
        <v>8</v>
      </c>
      <c r="S10676">
        <v>0</v>
      </c>
      <c r="T10676" t="s">
        <v>23</v>
      </c>
      <c r="U10676" t="s">
        <v>9</v>
      </c>
      <c r="V10676">
        <v>57.7</v>
      </c>
      <c r="W10676">
        <v>9.8000000000000007</v>
      </c>
      <c r="X10676">
        <f>[5]Sheet1!$D$2</f>
        <v>1157</v>
      </c>
      <c r="Y10676">
        <f>[5]Sheet1!$D$5</f>
        <v>471.28918120857207</v>
      </c>
      <c r="Z10676">
        <f>[5]Sheet1!$D$6</f>
        <v>117822.29530214301</v>
      </c>
      <c r="AC10676" t="s">
        <v>101</v>
      </c>
      <c r="AE10676" s="3"/>
      <c r="AF10676" t="s">
        <v>28</v>
      </c>
      <c r="AG10676" s="3">
        <v>1</v>
      </c>
      <c r="AH10676" t="s">
        <v>46</v>
      </c>
      <c r="AI10676">
        <v>0.83809999999999996</v>
      </c>
      <c r="AJ10676">
        <f>[5]Sheet1!$D$28</f>
        <v>4760.55026861243</v>
      </c>
      <c r="AK10676">
        <f>[5]Sheet1!$D$29</f>
        <v>1190137.5671531074</v>
      </c>
      <c r="AL10676">
        <f>[5]Sheet1!$D$30</f>
        <v>8751</v>
      </c>
      <c r="AM10676">
        <f t="shared" si="655"/>
        <v>7.5635263612791706</v>
      </c>
      <c r="AN10676">
        <f>[5]Sheet1!$D$31</f>
        <v>3564.6081458567105</v>
      </c>
      <c r="AO10676">
        <f t="shared" si="656"/>
        <v>891152.03646417765</v>
      </c>
      <c r="AP10676">
        <f>[5]Sheet1!$D$32</f>
        <v>74.878069650038498</v>
      </c>
      <c r="AQ10676">
        <f>[5]Sheet1!$D$35</f>
        <v>30.052</v>
      </c>
    </row>
    <row r="10677" spans="1:43" x14ac:dyDescent="0.2">
      <c r="A10677" t="s">
        <v>157</v>
      </c>
      <c r="B10677" t="s">
        <v>123</v>
      </c>
      <c r="C10677" t="s">
        <v>126</v>
      </c>
      <c r="E10677">
        <v>1</v>
      </c>
      <c r="F10677" t="s">
        <v>49</v>
      </c>
      <c r="G10677" t="s">
        <v>174</v>
      </c>
      <c r="L10677" t="s">
        <v>8</v>
      </c>
      <c r="M10677" t="s">
        <v>15</v>
      </c>
      <c r="N10677">
        <f>[5]Sheet1!$D$3</f>
        <v>2454968.2999999998</v>
      </c>
      <c r="O10677" t="s">
        <v>120</v>
      </c>
      <c r="P10677">
        <v>0</v>
      </c>
      <c r="Q10677">
        <v>473</v>
      </c>
      <c r="R10677" t="s">
        <v>8</v>
      </c>
      <c r="S10677">
        <v>0</v>
      </c>
      <c r="T10677" t="s">
        <v>23</v>
      </c>
      <c r="U10677" t="s">
        <v>9</v>
      </c>
      <c r="V10677">
        <v>57.7</v>
      </c>
      <c r="W10677">
        <v>9.8000000000000007</v>
      </c>
      <c r="X10677">
        <f>[5]Sheet1!$D$2</f>
        <v>1157</v>
      </c>
      <c r="Y10677">
        <f>[5]Sheet1!$D$5</f>
        <v>471.28918120857207</v>
      </c>
      <c r="Z10677">
        <f>[5]Sheet1!$D$6</f>
        <v>117822.29530214301</v>
      </c>
      <c r="AC10677" t="s">
        <v>101</v>
      </c>
      <c r="AE10677" s="3"/>
      <c r="AF10677" t="s">
        <v>28</v>
      </c>
      <c r="AG10677" s="3">
        <v>7</v>
      </c>
      <c r="AH10677" t="s">
        <v>46</v>
      </c>
      <c r="AI10677">
        <v>3.1789999999999998</v>
      </c>
      <c r="AJ10677">
        <f>[5]Sheet1!$D$28</f>
        <v>4760.55026861243</v>
      </c>
      <c r="AK10677">
        <f>[5]Sheet1!$D$29</f>
        <v>1190137.5671531074</v>
      </c>
      <c r="AL10677">
        <f>[5]Sheet1!$D$30</f>
        <v>8751</v>
      </c>
      <c r="AM10677">
        <f t="shared" si="655"/>
        <v>7.5635263612791706</v>
      </c>
      <c r="AN10677">
        <f>[5]Sheet1!$D$31</f>
        <v>3564.6081458567105</v>
      </c>
      <c r="AO10677">
        <f t="shared" si="656"/>
        <v>891152.03646417765</v>
      </c>
      <c r="AP10677">
        <f>[5]Sheet1!$D$32</f>
        <v>74.878069650038498</v>
      </c>
      <c r="AQ10677">
        <f>[5]Sheet1!$D$35</f>
        <v>30.052</v>
      </c>
    </row>
    <row r="10678" spans="1:43" x14ac:dyDescent="0.2">
      <c r="A10678" t="s">
        <v>157</v>
      </c>
      <c r="B10678" t="s">
        <v>123</v>
      </c>
      <c r="C10678" t="s">
        <v>126</v>
      </c>
      <c r="E10678">
        <v>1</v>
      </c>
      <c r="F10678" t="s">
        <v>49</v>
      </c>
      <c r="G10678" t="s">
        <v>174</v>
      </c>
      <c r="L10678" t="s">
        <v>8</v>
      </c>
      <c r="M10678" t="s">
        <v>15</v>
      </c>
      <c r="N10678">
        <f>[5]Sheet1!$D$3</f>
        <v>2454968.2999999998</v>
      </c>
      <c r="O10678" t="s">
        <v>120</v>
      </c>
      <c r="P10678">
        <v>0</v>
      </c>
      <c r="Q10678">
        <v>473</v>
      </c>
      <c r="R10678" t="s">
        <v>8</v>
      </c>
      <c r="S10678">
        <v>0</v>
      </c>
      <c r="T10678" t="s">
        <v>23</v>
      </c>
      <c r="U10678" t="s">
        <v>9</v>
      </c>
      <c r="V10678">
        <v>57.7</v>
      </c>
      <c r="W10678">
        <v>9.8000000000000007</v>
      </c>
      <c r="X10678">
        <f>[5]Sheet1!$D$2</f>
        <v>1157</v>
      </c>
      <c r="Y10678">
        <f>[5]Sheet1!$D$5</f>
        <v>471.28918120857207</v>
      </c>
      <c r="Z10678">
        <f>[5]Sheet1!$D$6</f>
        <v>117822.29530214301</v>
      </c>
      <c r="AC10678" t="s">
        <v>101</v>
      </c>
      <c r="AE10678" s="3"/>
      <c r="AF10678" t="s">
        <v>28</v>
      </c>
      <c r="AG10678" s="3">
        <v>1</v>
      </c>
      <c r="AH10678" t="s">
        <v>46</v>
      </c>
      <c r="AI10678">
        <v>0.75139999999999996</v>
      </c>
      <c r="AJ10678">
        <f>[5]Sheet1!$D$28</f>
        <v>4760.55026861243</v>
      </c>
      <c r="AK10678">
        <f>[5]Sheet1!$D$29</f>
        <v>1190137.5671531074</v>
      </c>
      <c r="AL10678">
        <f>[5]Sheet1!$D$30</f>
        <v>8751</v>
      </c>
      <c r="AM10678">
        <f t="shared" si="655"/>
        <v>7.5635263612791706</v>
      </c>
      <c r="AN10678">
        <f>[5]Sheet1!$D$31</f>
        <v>3564.6081458567105</v>
      </c>
      <c r="AO10678">
        <f t="shared" si="656"/>
        <v>891152.03646417765</v>
      </c>
      <c r="AP10678">
        <f>[5]Sheet1!$D$32</f>
        <v>74.878069650038498</v>
      </c>
      <c r="AQ10678">
        <f>[5]Sheet1!$D$35</f>
        <v>30.052</v>
      </c>
    </row>
    <row r="10679" spans="1:43" x14ac:dyDescent="0.2">
      <c r="A10679" t="s">
        <v>157</v>
      </c>
      <c r="B10679" t="s">
        <v>123</v>
      </c>
      <c r="C10679" t="s">
        <v>126</v>
      </c>
      <c r="E10679">
        <v>1</v>
      </c>
      <c r="F10679" t="s">
        <v>49</v>
      </c>
      <c r="G10679" t="s">
        <v>174</v>
      </c>
      <c r="L10679" t="s">
        <v>8</v>
      </c>
      <c r="M10679" t="s">
        <v>15</v>
      </c>
      <c r="N10679">
        <f>[5]Sheet1!$D$3</f>
        <v>2454968.2999999998</v>
      </c>
      <c r="O10679" t="s">
        <v>120</v>
      </c>
      <c r="P10679">
        <v>0</v>
      </c>
      <c r="Q10679">
        <v>473</v>
      </c>
      <c r="R10679" t="s">
        <v>8</v>
      </c>
      <c r="S10679">
        <v>0</v>
      </c>
      <c r="T10679" t="s">
        <v>23</v>
      </c>
      <c r="U10679" t="s">
        <v>9</v>
      </c>
      <c r="V10679">
        <v>57.7</v>
      </c>
      <c r="W10679">
        <v>9.8000000000000007</v>
      </c>
      <c r="X10679">
        <f>[5]Sheet1!$D$2</f>
        <v>1157</v>
      </c>
      <c r="Y10679">
        <f>[5]Sheet1!$D$5</f>
        <v>471.28918120857207</v>
      </c>
      <c r="Z10679">
        <f>[5]Sheet1!$D$6</f>
        <v>117822.29530214301</v>
      </c>
      <c r="AC10679" t="s">
        <v>101</v>
      </c>
      <c r="AE10679" s="3"/>
      <c r="AF10679" t="s">
        <v>28</v>
      </c>
      <c r="AG10679" s="3">
        <v>1</v>
      </c>
      <c r="AH10679" t="s">
        <v>46</v>
      </c>
      <c r="AI10679">
        <v>0.3468</v>
      </c>
      <c r="AJ10679">
        <f>[5]Sheet1!$D$28</f>
        <v>4760.55026861243</v>
      </c>
      <c r="AK10679">
        <f>[5]Sheet1!$D$29</f>
        <v>1190137.5671531074</v>
      </c>
      <c r="AL10679">
        <f>[5]Sheet1!$D$30</f>
        <v>8751</v>
      </c>
      <c r="AM10679">
        <f t="shared" si="655"/>
        <v>7.5635263612791706</v>
      </c>
      <c r="AN10679">
        <f>[5]Sheet1!$D$31</f>
        <v>3564.6081458567105</v>
      </c>
      <c r="AO10679">
        <f t="shared" si="656"/>
        <v>891152.03646417765</v>
      </c>
      <c r="AP10679">
        <f>[5]Sheet1!$D$32</f>
        <v>74.878069650038498</v>
      </c>
      <c r="AQ10679">
        <f>[5]Sheet1!$D$35</f>
        <v>30.052</v>
      </c>
    </row>
    <row r="10680" spans="1:43" x14ac:dyDescent="0.2">
      <c r="A10680" t="s">
        <v>157</v>
      </c>
      <c r="B10680" t="s">
        <v>123</v>
      </c>
      <c r="C10680" t="s">
        <v>126</v>
      </c>
      <c r="E10680">
        <v>1</v>
      </c>
      <c r="F10680" t="s">
        <v>49</v>
      </c>
      <c r="G10680" t="s">
        <v>174</v>
      </c>
      <c r="L10680" t="s">
        <v>8</v>
      </c>
      <c r="M10680" t="s">
        <v>15</v>
      </c>
      <c r="N10680">
        <f>[5]Sheet1!$D$3</f>
        <v>2454968.2999999998</v>
      </c>
      <c r="O10680" t="s">
        <v>120</v>
      </c>
      <c r="P10680">
        <v>0</v>
      </c>
      <c r="Q10680">
        <v>473</v>
      </c>
      <c r="R10680" t="s">
        <v>8</v>
      </c>
      <c r="S10680">
        <v>0</v>
      </c>
      <c r="T10680" t="s">
        <v>23</v>
      </c>
      <c r="U10680" t="s">
        <v>9</v>
      </c>
      <c r="V10680">
        <v>57.7</v>
      </c>
      <c r="W10680">
        <v>9.8000000000000007</v>
      </c>
      <c r="X10680">
        <f>[5]Sheet1!$D$2</f>
        <v>1157</v>
      </c>
      <c r="Y10680">
        <f>[5]Sheet1!$D$5</f>
        <v>471.28918120857207</v>
      </c>
      <c r="Z10680">
        <f>[5]Sheet1!$D$6</f>
        <v>117822.29530214301</v>
      </c>
      <c r="AC10680" t="s">
        <v>101</v>
      </c>
      <c r="AE10680" s="3"/>
      <c r="AF10680" t="s">
        <v>28</v>
      </c>
      <c r="AG10680" s="3">
        <v>2</v>
      </c>
      <c r="AH10680" t="s">
        <v>46</v>
      </c>
      <c r="AI10680">
        <v>0.40460000000000002</v>
      </c>
      <c r="AJ10680">
        <f>[5]Sheet1!$D$28</f>
        <v>4760.55026861243</v>
      </c>
      <c r="AK10680">
        <f>[5]Sheet1!$D$29</f>
        <v>1190137.5671531074</v>
      </c>
      <c r="AL10680">
        <f>[5]Sheet1!$D$30</f>
        <v>8751</v>
      </c>
      <c r="AM10680">
        <f t="shared" si="655"/>
        <v>7.5635263612791706</v>
      </c>
      <c r="AN10680">
        <f>[5]Sheet1!$D$31</f>
        <v>3564.6081458567105</v>
      </c>
      <c r="AO10680">
        <f t="shared" si="656"/>
        <v>891152.03646417765</v>
      </c>
      <c r="AP10680">
        <f>[5]Sheet1!$D$32</f>
        <v>74.878069650038498</v>
      </c>
      <c r="AQ10680">
        <f>[5]Sheet1!$D$35</f>
        <v>30.052</v>
      </c>
    </row>
    <row r="10681" spans="1:43" x14ac:dyDescent="0.2">
      <c r="A10681" t="s">
        <v>157</v>
      </c>
      <c r="B10681" t="s">
        <v>123</v>
      </c>
      <c r="C10681" t="s">
        <v>126</v>
      </c>
      <c r="E10681">
        <v>1</v>
      </c>
      <c r="F10681" t="s">
        <v>49</v>
      </c>
      <c r="G10681" t="s">
        <v>174</v>
      </c>
      <c r="L10681" t="s">
        <v>8</v>
      </c>
      <c r="M10681" t="s">
        <v>15</v>
      </c>
      <c r="N10681">
        <f>[5]Sheet1!$D$3</f>
        <v>2454968.2999999998</v>
      </c>
      <c r="O10681" t="s">
        <v>120</v>
      </c>
      <c r="P10681">
        <v>0</v>
      </c>
      <c r="Q10681">
        <v>473</v>
      </c>
      <c r="R10681" t="s">
        <v>8</v>
      </c>
      <c r="S10681">
        <v>0</v>
      </c>
      <c r="T10681" t="s">
        <v>23</v>
      </c>
      <c r="U10681" t="s">
        <v>9</v>
      </c>
      <c r="V10681">
        <v>57.7</v>
      </c>
      <c r="W10681">
        <v>9.8000000000000007</v>
      </c>
      <c r="X10681">
        <f>[5]Sheet1!$D$2</f>
        <v>1157</v>
      </c>
      <c r="Y10681">
        <f>[5]Sheet1!$D$5</f>
        <v>471.28918120857207</v>
      </c>
      <c r="Z10681">
        <f>[5]Sheet1!$D$6</f>
        <v>117822.29530214301</v>
      </c>
      <c r="AC10681" t="s">
        <v>101</v>
      </c>
      <c r="AF10681" t="s">
        <v>28</v>
      </c>
      <c r="AG10681" s="3">
        <v>1</v>
      </c>
      <c r="AH10681" t="s">
        <v>47</v>
      </c>
      <c r="AI10681">
        <v>0.28899999999999998</v>
      </c>
      <c r="AJ10681">
        <f>[5]Sheet1!$D$28</f>
        <v>4760.55026861243</v>
      </c>
      <c r="AK10681">
        <f>[5]Sheet1!$D$29</f>
        <v>1190137.5671531074</v>
      </c>
      <c r="AL10681">
        <f>[5]Sheet1!$D$30</f>
        <v>8751</v>
      </c>
      <c r="AM10681">
        <f t="shared" si="655"/>
        <v>7.5635263612791706</v>
      </c>
      <c r="AN10681">
        <f>[5]Sheet1!$D$31</f>
        <v>3564.6081458567105</v>
      </c>
      <c r="AO10681">
        <f t="shared" si="656"/>
        <v>891152.03646417765</v>
      </c>
      <c r="AP10681">
        <f>[5]Sheet1!$D$32</f>
        <v>74.878069650038498</v>
      </c>
      <c r="AQ10681">
        <f>[5]Sheet1!$D$35</f>
        <v>30.052</v>
      </c>
    </row>
    <row r="10682" spans="1:43" x14ac:dyDescent="0.2">
      <c r="A10682" t="s">
        <v>157</v>
      </c>
      <c r="B10682" t="s">
        <v>123</v>
      </c>
      <c r="C10682" t="s">
        <v>126</v>
      </c>
      <c r="E10682">
        <v>1</v>
      </c>
      <c r="F10682" t="s">
        <v>49</v>
      </c>
      <c r="G10682" t="s">
        <v>174</v>
      </c>
      <c r="L10682" t="s">
        <v>8</v>
      </c>
      <c r="M10682" t="s">
        <v>15</v>
      </c>
      <c r="N10682">
        <f>[5]Sheet1!$D$3</f>
        <v>2454968.2999999998</v>
      </c>
      <c r="O10682" t="s">
        <v>120</v>
      </c>
      <c r="P10682">
        <v>0</v>
      </c>
      <c r="Q10682">
        <v>473</v>
      </c>
      <c r="R10682" t="s">
        <v>8</v>
      </c>
      <c r="S10682">
        <v>0</v>
      </c>
      <c r="T10682" t="s">
        <v>23</v>
      </c>
      <c r="U10682" t="s">
        <v>9</v>
      </c>
      <c r="V10682">
        <v>57.7</v>
      </c>
      <c r="W10682">
        <v>9.8000000000000007</v>
      </c>
      <c r="X10682">
        <f>[5]Sheet1!$D$2</f>
        <v>1157</v>
      </c>
      <c r="Y10682">
        <f>[5]Sheet1!$D$5</f>
        <v>471.28918120857207</v>
      </c>
      <c r="Z10682">
        <f>[5]Sheet1!$D$6</f>
        <v>117822.29530214301</v>
      </c>
      <c r="AC10682" t="s">
        <v>101</v>
      </c>
      <c r="AE10682" s="3"/>
      <c r="AF10682" t="s">
        <v>28</v>
      </c>
      <c r="AG10682" s="3">
        <v>1</v>
      </c>
      <c r="AH10682" t="s">
        <v>46</v>
      </c>
      <c r="AI10682">
        <v>3.4390000000000001</v>
      </c>
      <c r="AJ10682">
        <f>[5]Sheet1!$D$28</f>
        <v>4760.55026861243</v>
      </c>
      <c r="AK10682">
        <f>[5]Sheet1!$D$29</f>
        <v>1190137.5671531074</v>
      </c>
      <c r="AL10682">
        <f>[5]Sheet1!$D$30</f>
        <v>8751</v>
      </c>
      <c r="AM10682">
        <f t="shared" si="655"/>
        <v>7.5635263612791706</v>
      </c>
      <c r="AN10682">
        <f>[5]Sheet1!$D$31</f>
        <v>3564.6081458567105</v>
      </c>
      <c r="AO10682">
        <f t="shared" si="656"/>
        <v>891152.03646417765</v>
      </c>
      <c r="AP10682">
        <f>[5]Sheet1!$D$32</f>
        <v>74.878069650038498</v>
      </c>
      <c r="AQ10682">
        <f>[5]Sheet1!$D$35</f>
        <v>30.052</v>
      </c>
    </row>
    <row r="10683" spans="1:43" x14ac:dyDescent="0.2">
      <c r="A10683" t="s">
        <v>157</v>
      </c>
      <c r="B10683" t="s">
        <v>123</v>
      </c>
      <c r="C10683" t="s">
        <v>126</v>
      </c>
      <c r="E10683">
        <v>1</v>
      </c>
      <c r="F10683" t="s">
        <v>49</v>
      </c>
      <c r="G10683" t="s">
        <v>174</v>
      </c>
      <c r="L10683" t="s">
        <v>8</v>
      </c>
      <c r="M10683" t="s">
        <v>15</v>
      </c>
      <c r="N10683">
        <f>[5]Sheet1!$D$3</f>
        <v>2454968.2999999998</v>
      </c>
      <c r="O10683" t="s">
        <v>120</v>
      </c>
      <c r="P10683">
        <v>0</v>
      </c>
      <c r="Q10683">
        <v>473</v>
      </c>
      <c r="R10683" t="s">
        <v>8</v>
      </c>
      <c r="S10683">
        <v>0</v>
      </c>
      <c r="T10683" t="s">
        <v>23</v>
      </c>
      <c r="U10683" t="s">
        <v>9</v>
      </c>
      <c r="V10683">
        <v>57.7</v>
      </c>
      <c r="W10683">
        <v>9.8000000000000007</v>
      </c>
      <c r="X10683">
        <f>[5]Sheet1!$D$2</f>
        <v>1157</v>
      </c>
      <c r="Y10683">
        <f>[5]Sheet1!$D$5</f>
        <v>471.28918120857207</v>
      </c>
      <c r="Z10683">
        <f>[5]Sheet1!$D$6</f>
        <v>117822.29530214301</v>
      </c>
      <c r="AC10683" t="s">
        <v>8</v>
      </c>
      <c r="AE10683" s="3"/>
      <c r="AF10683" t="s">
        <v>28</v>
      </c>
      <c r="AG10683" s="3">
        <v>1</v>
      </c>
      <c r="AH10683" t="s">
        <v>46</v>
      </c>
      <c r="AI10683">
        <v>0.72250000000000003</v>
      </c>
      <c r="AJ10683">
        <f>[5]Sheet1!$D$28</f>
        <v>4760.55026861243</v>
      </c>
      <c r="AK10683">
        <f>[5]Sheet1!$D$29</f>
        <v>1190137.5671531074</v>
      </c>
      <c r="AL10683">
        <f>[5]Sheet1!$D$30</f>
        <v>8751</v>
      </c>
      <c r="AM10683">
        <f t="shared" si="655"/>
        <v>7.5635263612791706</v>
      </c>
      <c r="AN10683">
        <f>[5]Sheet1!$D$31</f>
        <v>3564.6081458567105</v>
      </c>
      <c r="AO10683">
        <f t="shared" si="656"/>
        <v>891152.03646417765</v>
      </c>
      <c r="AP10683">
        <f>[5]Sheet1!$D$32</f>
        <v>74.878069650038498</v>
      </c>
      <c r="AQ10683">
        <f>[5]Sheet1!$D$35</f>
        <v>30.052</v>
      </c>
    </row>
    <row r="10684" spans="1:43" x14ac:dyDescent="0.2">
      <c r="A10684" t="s">
        <v>157</v>
      </c>
      <c r="B10684" t="s">
        <v>123</v>
      </c>
      <c r="C10684" t="s">
        <v>126</v>
      </c>
      <c r="E10684">
        <v>1</v>
      </c>
      <c r="F10684" t="s">
        <v>49</v>
      </c>
      <c r="G10684" t="s">
        <v>174</v>
      </c>
      <c r="L10684" t="s">
        <v>8</v>
      </c>
      <c r="M10684" t="s">
        <v>15</v>
      </c>
      <c r="N10684">
        <f>[5]Sheet1!$D$3</f>
        <v>2454968.2999999998</v>
      </c>
      <c r="O10684" t="s">
        <v>120</v>
      </c>
      <c r="P10684">
        <v>0</v>
      </c>
      <c r="Q10684">
        <v>473</v>
      </c>
      <c r="R10684" t="s">
        <v>8</v>
      </c>
      <c r="S10684">
        <v>0</v>
      </c>
      <c r="T10684" t="s">
        <v>23</v>
      </c>
      <c r="U10684" t="s">
        <v>9</v>
      </c>
      <c r="V10684">
        <v>57.7</v>
      </c>
      <c r="W10684">
        <v>9.8000000000000007</v>
      </c>
      <c r="X10684">
        <f>[5]Sheet1!$D$2</f>
        <v>1157</v>
      </c>
      <c r="Y10684">
        <f>[5]Sheet1!$D$5</f>
        <v>471.28918120857207</v>
      </c>
      <c r="Z10684">
        <f>[5]Sheet1!$D$6</f>
        <v>117822.29530214301</v>
      </c>
      <c r="AC10684" t="s">
        <v>101</v>
      </c>
      <c r="AE10684" s="3"/>
      <c r="AF10684" t="s">
        <v>28</v>
      </c>
      <c r="AG10684" s="3">
        <v>2</v>
      </c>
      <c r="AH10684" t="s">
        <v>46</v>
      </c>
      <c r="AI10684">
        <v>3.2370000000000001</v>
      </c>
      <c r="AJ10684">
        <f>[5]Sheet1!$D$28</f>
        <v>4760.55026861243</v>
      </c>
      <c r="AK10684">
        <f>[5]Sheet1!$D$29</f>
        <v>1190137.5671531074</v>
      </c>
      <c r="AL10684">
        <f>[5]Sheet1!$D$30</f>
        <v>8751</v>
      </c>
      <c r="AM10684">
        <f t="shared" si="655"/>
        <v>7.5635263612791706</v>
      </c>
      <c r="AN10684">
        <f>[5]Sheet1!$D$31</f>
        <v>3564.6081458567105</v>
      </c>
      <c r="AO10684">
        <f t="shared" si="656"/>
        <v>891152.03646417765</v>
      </c>
      <c r="AP10684">
        <f>[5]Sheet1!$D$32</f>
        <v>74.878069650038498</v>
      </c>
      <c r="AQ10684">
        <f>[5]Sheet1!$D$35</f>
        <v>30.052</v>
      </c>
    </row>
    <row r="10685" spans="1:43" x14ac:dyDescent="0.2">
      <c r="A10685" t="s">
        <v>157</v>
      </c>
      <c r="B10685" t="s">
        <v>123</v>
      </c>
      <c r="C10685" t="s">
        <v>126</v>
      </c>
      <c r="E10685">
        <v>1</v>
      </c>
      <c r="F10685" t="s">
        <v>49</v>
      </c>
      <c r="G10685" t="s">
        <v>174</v>
      </c>
      <c r="L10685" t="s">
        <v>8</v>
      </c>
      <c r="M10685" t="s">
        <v>15</v>
      </c>
      <c r="N10685">
        <f>[5]Sheet1!$D$3</f>
        <v>2454968.2999999998</v>
      </c>
      <c r="O10685" t="s">
        <v>120</v>
      </c>
      <c r="P10685">
        <v>0</v>
      </c>
      <c r="Q10685">
        <v>473</v>
      </c>
      <c r="R10685" t="s">
        <v>8</v>
      </c>
      <c r="S10685">
        <v>0</v>
      </c>
      <c r="T10685" t="s">
        <v>23</v>
      </c>
      <c r="U10685" t="s">
        <v>9</v>
      </c>
      <c r="V10685">
        <v>57.7</v>
      </c>
      <c r="W10685">
        <v>9.8000000000000007</v>
      </c>
      <c r="X10685">
        <f>[5]Sheet1!$D$2</f>
        <v>1157</v>
      </c>
      <c r="Y10685">
        <f>[5]Sheet1!$D$5</f>
        <v>471.28918120857207</v>
      </c>
      <c r="Z10685">
        <f>[5]Sheet1!$D$6</f>
        <v>117822.29530214301</v>
      </c>
      <c r="AB10685" t="s">
        <v>8</v>
      </c>
      <c r="AC10685" t="s">
        <v>101</v>
      </c>
      <c r="AD10685" t="s">
        <v>8</v>
      </c>
      <c r="AE10685" s="3"/>
      <c r="AF10685" t="s">
        <v>28</v>
      </c>
      <c r="AG10685" s="3">
        <v>1</v>
      </c>
      <c r="AH10685" t="s">
        <v>46</v>
      </c>
      <c r="AI10685">
        <v>3.2080000000000002</v>
      </c>
      <c r="AJ10685">
        <f>[5]Sheet1!$D$28</f>
        <v>4760.55026861243</v>
      </c>
      <c r="AK10685">
        <f>[5]Sheet1!$D$29</f>
        <v>1190137.5671531074</v>
      </c>
      <c r="AL10685">
        <f>[5]Sheet1!$D$30</f>
        <v>8751</v>
      </c>
      <c r="AM10685">
        <f t="shared" si="655"/>
        <v>7.5635263612791706</v>
      </c>
      <c r="AN10685">
        <f>[5]Sheet1!$D$31</f>
        <v>3564.6081458567105</v>
      </c>
      <c r="AO10685">
        <f t="shared" si="656"/>
        <v>891152.03646417765</v>
      </c>
      <c r="AP10685">
        <f>[5]Sheet1!$D$32</f>
        <v>74.878069650038498</v>
      </c>
      <c r="AQ10685">
        <f>[5]Sheet1!$D$35</f>
        <v>30.052</v>
      </c>
    </row>
    <row r="10686" spans="1:43" x14ac:dyDescent="0.2">
      <c r="A10686" t="s">
        <v>157</v>
      </c>
      <c r="B10686" t="s">
        <v>123</v>
      </c>
      <c r="C10686" t="s">
        <v>126</v>
      </c>
      <c r="E10686">
        <v>1</v>
      </c>
      <c r="F10686" t="s">
        <v>49</v>
      </c>
      <c r="G10686" t="s">
        <v>174</v>
      </c>
      <c r="L10686" t="s">
        <v>8</v>
      </c>
      <c r="M10686" t="s">
        <v>15</v>
      </c>
      <c r="N10686">
        <f>[5]Sheet1!$D$3</f>
        <v>2454968.2999999998</v>
      </c>
      <c r="O10686" t="s">
        <v>120</v>
      </c>
      <c r="P10686">
        <v>0</v>
      </c>
      <c r="Q10686">
        <v>473</v>
      </c>
      <c r="R10686" t="s">
        <v>8</v>
      </c>
      <c r="S10686">
        <v>0</v>
      </c>
      <c r="T10686" t="s">
        <v>23</v>
      </c>
      <c r="U10686" t="s">
        <v>9</v>
      </c>
      <c r="V10686">
        <v>57.7</v>
      </c>
      <c r="W10686">
        <v>9.8000000000000007</v>
      </c>
      <c r="X10686">
        <f>[5]Sheet1!$D$2</f>
        <v>1157</v>
      </c>
      <c r="Y10686">
        <f>[5]Sheet1!$D$5</f>
        <v>471.28918120857207</v>
      </c>
      <c r="Z10686">
        <f>[5]Sheet1!$D$6</f>
        <v>117822.29530214301</v>
      </c>
      <c r="AC10686" t="s">
        <v>101</v>
      </c>
      <c r="AF10686" t="s">
        <v>28</v>
      </c>
      <c r="AG10686" s="3">
        <v>2</v>
      </c>
      <c r="AH10686" t="s">
        <v>47</v>
      </c>
      <c r="AI10686">
        <v>0.92479999999999996</v>
      </c>
      <c r="AJ10686">
        <f>[5]Sheet1!$D$28</f>
        <v>4760.55026861243</v>
      </c>
      <c r="AK10686">
        <f>[5]Sheet1!$D$29</f>
        <v>1190137.5671531074</v>
      </c>
      <c r="AL10686">
        <f>[5]Sheet1!$D$30</f>
        <v>8751</v>
      </c>
      <c r="AM10686">
        <f t="shared" si="655"/>
        <v>7.5635263612791706</v>
      </c>
      <c r="AN10686">
        <f>[5]Sheet1!$D$31</f>
        <v>3564.6081458567105</v>
      </c>
      <c r="AO10686">
        <f t="shared" si="656"/>
        <v>891152.03646417765</v>
      </c>
      <c r="AP10686">
        <f>[5]Sheet1!$D$32</f>
        <v>74.878069650038498</v>
      </c>
      <c r="AQ10686">
        <f>[5]Sheet1!$D$35</f>
        <v>30.052</v>
      </c>
    </row>
    <row r="10687" spans="1:43" x14ac:dyDescent="0.2">
      <c r="A10687" t="s">
        <v>157</v>
      </c>
      <c r="B10687" t="s">
        <v>123</v>
      </c>
      <c r="C10687" t="s">
        <v>126</v>
      </c>
      <c r="E10687">
        <v>1</v>
      </c>
      <c r="F10687" t="s">
        <v>49</v>
      </c>
      <c r="G10687" t="s">
        <v>174</v>
      </c>
      <c r="L10687" t="s">
        <v>8</v>
      </c>
      <c r="M10687" t="s">
        <v>15</v>
      </c>
      <c r="N10687">
        <f>[5]Sheet1!$D$3</f>
        <v>2454968.2999999998</v>
      </c>
      <c r="O10687" t="s">
        <v>120</v>
      </c>
      <c r="P10687">
        <v>0</v>
      </c>
      <c r="Q10687">
        <v>473</v>
      </c>
      <c r="R10687" t="s">
        <v>8</v>
      </c>
      <c r="S10687">
        <v>0</v>
      </c>
      <c r="T10687" t="s">
        <v>23</v>
      </c>
      <c r="U10687" t="s">
        <v>9</v>
      </c>
      <c r="V10687">
        <v>57.7</v>
      </c>
      <c r="W10687">
        <v>9.8000000000000007</v>
      </c>
      <c r="X10687">
        <f>[5]Sheet1!$D$2</f>
        <v>1157</v>
      </c>
      <c r="Y10687">
        <f>[5]Sheet1!$D$5</f>
        <v>471.28918120857207</v>
      </c>
      <c r="Z10687">
        <f>[5]Sheet1!$D$6</f>
        <v>117822.29530214301</v>
      </c>
      <c r="AC10687" t="s">
        <v>101</v>
      </c>
      <c r="AE10687" s="3"/>
      <c r="AF10687" t="s">
        <v>28</v>
      </c>
      <c r="AG10687" s="3">
        <v>2</v>
      </c>
      <c r="AH10687" t="s">
        <v>46</v>
      </c>
      <c r="AI10687">
        <v>0.92479999999999996</v>
      </c>
      <c r="AJ10687">
        <f>[5]Sheet1!$D$28</f>
        <v>4760.55026861243</v>
      </c>
      <c r="AK10687">
        <f>[5]Sheet1!$D$29</f>
        <v>1190137.5671531074</v>
      </c>
      <c r="AL10687">
        <f>[5]Sheet1!$D$30</f>
        <v>8751</v>
      </c>
      <c r="AM10687">
        <f t="shared" si="655"/>
        <v>7.5635263612791706</v>
      </c>
      <c r="AN10687">
        <f>[5]Sheet1!$D$31</f>
        <v>3564.6081458567105</v>
      </c>
      <c r="AO10687">
        <f t="shared" si="656"/>
        <v>891152.03646417765</v>
      </c>
      <c r="AP10687">
        <f>[5]Sheet1!$D$32</f>
        <v>74.878069650038498</v>
      </c>
      <c r="AQ10687">
        <f>[5]Sheet1!$D$35</f>
        <v>30.052</v>
      </c>
    </row>
    <row r="10688" spans="1:43" x14ac:dyDescent="0.2">
      <c r="A10688" t="s">
        <v>157</v>
      </c>
      <c r="B10688" t="s">
        <v>123</v>
      </c>
      <c r="C10688" t="s">
        <v>126</v>
      </c>
      <c r="E10688">
        <v>1</v>
      </c>
      <c r="F10688" t="s">
        <v>49</v>
      </c>
      <c r="G10688" t="s">
        <v>174</v>
      </c>
      <c r="L10688" t="s">
        <v>8</v>
      </c>
      <c r="M10688" t="s">
        <v>15</v>
      </c>
      <c r="N10688">
        <f>[5]Sheet1!$D$3</f>
        <v>2454968.2999999998</v>
      </c>
      <c r="O10688" t="s">
        <v>120</v>
      </c>
      <c r="P10688">
        <v>0</v>
      </c>
      <c r="Q10688">
        <v>473</v>
      </c>
      <c r="R10688" t="s">
        <v>8</v>
      </c>
      <c r="S10688">
        <v>0</v>
      </c>
      <c r="T10688" t="s">
        <v>23</v>
      </c>
      <c r="U10688" t="s">
        <v>9</v>
      </c>
      <c r="V10688">
        <v>57.7</v>
      </c>
      <c r="W10688">
        <v>9.8000000000000007</v>
      </c>
      <c r="X10688">
        <f>[5]Sheet1!$D$2</f>
        <v>1157</v>
      </c>
      <c r="Y10688">
        <f>[5]Sheet1!$D$5</f>
        <v>471.28918120857207</v>
      </c>
      <c r="Z10688">
        <f>[5]Sheet1!$D$6</f>
        <v>117822.29530214301</v>
      </c>
      <c r="AB10688" s="3"/>
      <c r="AC10688" t="s">
        <v>101</v>
      </c>
      <c r="AD10688" s="3"/>
      <c r="AE10688" s="3"/>
      <c r="AF10688" t="s">
        <v>28</v>
      </c>
      <c r="AG10688" s="3">
        <v>2</v>
      </c>
      <c r="AH10688" t="s">
        <v>46</v>
      </c>
      <c r="AI10688">
        <v>0.46239999999999998</v>
      </c>
      <c r="AJ10688">
        <f>[5]Sheet1!$D$28</f>
        <v>4760.55026861243</v>
      </c>
      <c r="AK10688">
        <f>[5]Sheet1!$D$29</f>
        <v>1190137.5671531074</v>
      </c>
      <c r="AL10688">
        <f>[5]Sheet1!$D$30</f>
        <v>8751</v>
      </c>
      <c r="AM10688">
        <f t="shared" si="655"/>
        <v>7.5635263612791706</v>
      </c>
      <c r="AN10688">
        <f>[5]Sheet1!$D$31</f>
        <v>3564.6081458567105</v>
      </c>
      <c r="AO10688">
        <f t="shared" si="656"/>
        <v>891152.03646417765</v>
      </c>
      <c r="AP10688">
        <f>[5]Sheet1!$D$32</f>
        <v>74.878069650038498</v>
      </c>
      <c r="AQ10688">
        <f>[5]Sheet1!$D$35</f>
        <v>30.052</v>
      </c>
    </row>
    <row r="10689" spans="1:43" x14ac:dyDescent="0.2">
      <c r="A10689" t="s">
        <v>157</v>
      </c>
      <c r="B10689" t="s">
        <v>123</v>
      </c>
      <c r="C10689" t="s">
        <v>126</v>
      </c>
      <c r="E10689">
        <v>1</v>
      </c>
      <c r="F10689" t="s">
        <v>49</v>
      </c>
      <c r="G10689" t="s">
        <v>174</v>
      </c>
      <c r="L10689" t="s">
        <v>8</v>
      </c>
      <c r="M10689" t="s">
        <v>15</v>
      </c>
      <c r="N10689">
        <f>[5]Sheet1!$D$3</f>
        <v>2454968.2999999998</v>
      </c>
      <c r="O10689" t="s">
        <v>120</v>
      </c>
      <c r="P10689">
        <v>0</v>
      </c>
      <c r="Q10689">
        <v>473</v>
      </c>
      <c r="R10689" t="s">
        <v>8</v>
      </c>
      <c r="S10689">
        <v>0</v>
      </c>
      <c r="T10689" t="s">
        <v>23</v>
      </c>
      <c r="U10689" t="s">
        <v>9</v>
      </c>
      <c r="V10689">
        <v>57.7</v>
      </c>
      <c r="W10689">
        <v>9.8000000000000007</v>
      </c>
      <c r="X10689">
        <f>[5]Sheet1!$D$2</f>
        <v>1157</v>
      </c>
      <c r="Y10689">
        <f>[5]Sheet1!$D$5</f>
        <v>471.28918120857207</v>
      </c>
      <c r="Z10689">
        <f>[5]Sheet1!$D$6</f>
        <v>117822.29530214301</v>
      </c>
      <c r="AB10689" s="3"/>
      <c r="AC10689" t="s">
        <v>101</v>
      </c>
      <c r="AD10689" s="3"/>
      <c r="AE10689" s="3"/>
      <c r="AF10689" t="s">
        <v>28</v>
      </c>
      <c r="AG10689" s="3">
        <v>1</v>
      </c>
      <c r="AH10689" t="s">
        <v>46</v>
      </c>
      <c r="AI10689">
        <v>0.31790000000000002</v>
      </c>
      <c r="AJ10689">
        <f>[5]Sheet1!$D$28</f>
        <v>4760.55026861243</v>
      </c>
      <c r="AK10689">
        <f>[5]Sheet1!$D$29</f>
        <v>1190137.5671531074</v>
      </c>
      <c r="AL10689">
        <f>[5]Sheet1!$D$30</f>
        <v>8751</v>
      </c>
      <c r="AM10689">
        <f t="shared" si="655"/>
        <v>7.5635263612791706</v>
      </c>
      <c r="AN10689">
        <f>[5]Sheet1!$D$31</f>
        <v>3564.6081458567105</v>
      </c>
      <c r="AO10689">
        <f t="shared" si="656"/>
        <v>891152.03646417765</v>
      </c>
      <c r="AP10689">
        <f>[5]Sheet1!$D$32</f>
        <v>74.878069650038498</v>
      </c>
      <c r="AQ10689">
        <f>[5]Sheet1!$D$35</f>
        <v>30.052</v>
      </c>
    </row>
    <row r="10690" spans="1:43" x14ac:dyDescent="0.2">
      <c r="A10690" t="s">
        <v>157</v>
      </c>
      <c r="B10690" t="s">
        <v>123</v>
      </c>
      <c r="C10690" t="s">
        <v>126</v>
      </c>
      <c r="E10690">
        <v>1</v>
      </c>
      <c r="F10690" t="s">
        <v>49</v>
      </c>
      <c r="G10690" t="s">
        <v>174</v>
      </c>
      <c r="L10690" t="s">
        <v>8</v>
      </c>
      <c r="M10690" t="s">
        <v>15</v>
      </c>
      <c r="N10690">
        <f>[5]Sheet1!$D$3</f>
        <v>2454968.2999999998</v>
      </c>
      <c r="O10690" t="s">
        <v>120</v>
      </c>
      <c r="P10690">
        <v>0</v>
      </c>
      <c r="Q10690">
        <v>473</v>
      </c>
      <c r="R10690" t="s">
        <v>8</v>
      </c>
      <c r="S10690">
        <v>0</v>
      </c>
      <c r="T10690" t="s">
        <v>23</v>
      </c>
      <c r="U10690" t="s">
        <v>9</v>
      </c>
      <c r="V10690">
        <v>57.7</v>
      </c>
      <c r="W10690">
        <v>9.8000000000000007</v>
      </c>
      <c r="X10690">
        <f>[5]Sheet1!$D$2</f>
        <v>1157</v>
      </c>
      <c r="Y10690">
        <f>[5]Sheet1!$D$5</f>
        <v>471.28918120857207</v>
      </c>
      <c r="Z10690">
        <f>[5]Sheet1!$D$6</f>
        <v>117822.29530214301</v>
      </c>
      <c r="AB10690" s="3"/>
      <c r="AC10690" t="s">
        <v>101</v>
      </c>
      <c r="AD10690" s="3"/>
      <c r="AE10690" s="3"/>
      <c r="AF10690" t="s">
        <v>28</v>
      </c>
      <c r="AG10690" s="3">
        <v>2</v>
      </c>
      <c r="AH10690" t="s">
        <v>46</v>
      </c>
      <c r="AI10690">
        <v>1.1559999999999999</v>
      </c>
      <c r="AJ10690">
        <f>[5]Sheet1!$D$28</f>
        <v>4760.55026861243</v>
      </c>
      <c r="AK10690">
        <f>[5]Sheet1!$D$29</f>
        <v>1190137.5671531074</v>
      </c>
      <c r="AL10690">
        <f>[5]Sheet1!$D$30</f>
        <v>8751</v>
      </c>
      <c r="AM10690">
        <f t="shared" si="655"/>
        <v>7.5635263612791706</v>
      </c>
      <c r="AN10690">
        <f>[5]Sheet1!$D$31</f>
        <v>3564.6081458567105</v>
      </c>
      <c r="AO10690">
        <f t="shared" si="656"/>
        <v>891152.03646417765</v>
      </c>
      <c r="AP10690">
        <f>[5]Sheet1!$D$32</f>
        <v>74.878069650038498</v>
      </c>
      <c r="AQ10690">
        <f>[5]Sheet1!$D$35</f>
        <v>30.052</v>
      </c>
    </row>
    <row r="10691" spans="1:43" x14ac:dyDescent="0.2">
      <c r="A10691" t="s">
        <v>157</v>
      </c>
      <c r="B10691" t="s">
        <v>123</v>
      </c>
      <c r="C10691" t="s">
        <v>126</v>
      </c>
      <c r="E10691">
        <v>1</v>
      </c>
      <c r="F10691" t="s">
        <v>49</v>
      </c>
      <c r="G10691" t="s">
        <v>174</v>
      </c>
      <c r="L10691" t="s">
        <v>8</v>
      </c>
      <c r="M10691" t="s">
        <v>15</v>
      </c>
      <c r="N10691">
        <f>[5]Sheet1!$D$3</f>
        <v>2454968.2999999998</v>
      </c>
      <c r="O10691" t="s">
        <v>120</v>
      </c>
      <c r="P10691">
        <v>0</v>
      </c>
      <c r="Q10691">
        <v>473</v>
      </c>
      <c r="R10691" t="s">
        <v>8</v>
      </c>
      <c r="S10691">
        <v>0</v>
      </c>
      <c r="T10691" t="s">
        <v>23</v>
      </c>
      <c r="U10691" t="s">
        <v>9</v>
      </c>
      <c r="V10691">
        <v>57.7</v>
      </c>
      <c r="W10691">
        <v>9.8000000000000007</v>
      </c>
      <c r="X10691">
        <f>[5]Sheet1!$D$2</f>
        <v>1157</v>
      </c>
      <c r="Y10691">
        <f>[5]Sheet1!$D$5</f>
        <v>471.28918120857207</v>
      </c>
      <c r="Z10691">
        <f>[5]Sheet1!$D$6</f>
        <v>117822.29530214301</v>
      </c>
      <c r="AB10691" s="3"/>
      <c r="AC10691" t="s">
        <v>101</v>
      </c>
      <c r="AD10691" s="3"/>
      <c r="AE10691" s="3"/>
      <c r="AF10691" t="s">
        <v>28</v>
      </c>
      <c r="AG10691" s="3">
        <v>2</v>
      </c>
      <c r="AH10691" t="s">
        <v>46</v>
      </c>
      <c r="AI10691">
        <v>0.37569999999999998</v>
      </c>
      <c r="AJ10691">
        <f>[5]Sheet1!$D$28</f>
        <v>4760.55026861243</v>
      </c>
      <c r="AK10691">
        <f>[5]Sheet1!$D$29</f>
        <v>1190137.5671531074</v>
      </c>
      <c r="AL10691">
        <f>[5]Sheet1!$D$30</f>
        <v>8751</v>
      </c>
      <c r="AM10691">
        <f t="shared" si="655"/>
        <v>7.5635263612791706</v>
      </c>
      <c r="AN10691">
        <f>[5]Sheet1!$D$31</f>
        <v>3564.6081458567105</v>
      </c>
      <c r="AO10691">
        <f t="shared" si="656"/>
        <v>891152.03646417765</v>
      </c>
      <c r="AP10691">
        <f>[5]Sheet1!$D$32</f>
        <v>74.878069650038498</v>
      </c>
      <c r="AQ10691">
        <f>[5]Sheet1!$D$35</f>
        <v>30.052</v>
      </c>
    </row>
    <row r="10692" spans="1:43" x14ac:dyDescent="0.2">
      <c r="A10692" t="s">
        <v>157</v>
      </c>
      <c r="B10692" t="s">
        <v>123</v>
      </c>
      <c r="C10692" t="s">
        <v>126</v>
      </c>
      <c r="E10692">
        <v>1</v>
      </c>
      <c r="F10692" t="s">
        <v>49</v>
      </c>
      <c r="G10692" t="s">
        <v>174</v>
      </c>
      <c r="L10692" t="s">
        <v>8</v>
      </c>
      <c r="M10692" t="s">
        <v>15</v>
      </c>
      <c r="N10692">
        <f>[5]Sheet1!$D$3</f>
        <v>2454968.2999999998</v>
      </c>
      <c r="O10692" t="s">
        <v>120</v>
      </c>
      <c r="P10692">
        <v>0</v>
      </c>
      <c r="Q10692">
        <v>473</v>
      </c>
      <c r="R10692" t="s">
        <v>8</v>
      </c>
      <c r="S10692">
        <v>0</v>
      </c>
      <c r="T10692" t="s">
        <v>23</v>
      </c>
      <c r="U10692" t="s">
        <v>9</v>
      </c>
      <c r="V10692">
        <v>57.7</v>
      </c>
      <c r="W10692">
        <v>9.8000000000000007</v>
      </c>
      <c r="X10692">
        <f>[5]Sheet1!$D$2</f>
        <v>1157</v>
      </c>
      <c r="Y10692">
        <f>[5]Sheet1!$D$5</f>
        <v>471.28918120857207</v>
      </c>
      <c r="Z10692">
        <f>[5]Sheet1!$D$6</f>
        <v>117822.29530214301</v>
      </c>
      <c r="AB10692" s="3"/>
      <c r="AC10692" t="s">
        <v>101</v>
      </c>
      <c r="AD10692" s="3"/>
      <c r="AE10692" s="3"/>
      <c r="AF10692" t="s">
        <v>28</v>
      </c>
      <c r="AG10692" s="3">
        <v>2</v>
      </c>
      <c r="AH10692" t="s">
        <v>46</v>
      </c>
      <c r="AI10692">
        <v>2.254</v>
      </c>
      <c r="AJ10692">
        <f>[5]Sheet1!$D$28</f>
        <v>4760.55026861243</v>
      </c>
      <c r="AK10692">
        <f>[5]Sheet1!$D$29</f>
        <v>1190137.5671531074</v>
      </c>
      <c r="AL10692">
        <f>[5]Sheet1!$D$30</f>
        <v>8751</v>
      </c>
      <c r="AM10692">
        <f t="shared" si="655"/>
        <v>7.5635263612791706</v>
      </c>
      <c r="AN10692">
        <f>[5]Sheet1!$D$31</f>
        <v>3564.6081458567105</v>
      </c>
      <c r="AO10692">
        <f t="shared" si="656"/>
        <v>891152.03646417765</v>
      </c>
      <c r="AP10692">
        <f>[5]Sheet1!$D$32</f>
        <v>74.878069650038498</v>
      </c>
      <c r="AQ10692">
        <f>[5]Sheet1!$D$35</f>
        <v>30.052</v>
      </c>
    </row>
    <row r="10693" spans="1:43" x14ac:dyDescent="0.2">
      <c r="A10693" t="s">
        <v>157</v>
      </c>
      <c r="B10693" t="s">
        <v>123</v>
      </c>
      <c r="C10693" t="s">
        <v>126</v>
      </c>
      <c r="E10693">
        <v>1</v>
      </c>
      <c r="F10693" t="s">
        <v>49</v>
      </c>
      <c r="G10693" t="s">
        <v>174</v>
      </c>
      <c r="L10693" t="s">
        <v>8</v>
      </c>
      <c r="M10693" t="s">
        <v>15</v>
      </c>
      <c r="N10693">
        <f>[5]Sheet1!$D$3</f>
        <v>2454968.2999999998</v>
      </c>
      <c r="O10693" t="s">
        <v>120</v>
      </c>
      <c r="P10693">
        <v>0</v>
      </c>
      <c r="Q10693">
        <v>473</v>
      </c>
      <c r="R10693" t="s">
        <v>8</v>
      </c>
      <c r="S10693">
        <v>0</v>
      </c>
      <c r="T10693" t="s">
        <v>23</v>
      </c>
      <c r="U10693" t="s">
        <v>9</v>
      </c>
      <c r="V10693">
        <v>57.7</v>
      </c>
      <c r="W10693">
        <v>9.8000000000000007</v>
      </c>
      <c r="X10693">
        <f>[5]Sheet1!$D$2</f>
        <v>1157</v>
      </c>
      <c r="Y10693">
        <f>[5]Sheet1!$D$5</f>
        <v>471.28918120857207</v>
      </c>
      <c r="Z10693">
        <f>[5]Sheet1!$D$6</f>
        <v>117822.29530214301</v>
      </c>
      <c r="AB10693" s="3"/>
      <c r="AC10693" t="s">
        <v>101</v>
      </c>
      <c r="AD10693" s="3"/>
      <c r="AF10693" t="s">
        <v>28</v>
      </c>
      <c r="AG10693" s="3">
        <v>3</v>
      </c>
      <c r="AH10693" t="s">
        <v>47</v>
      </c>
      <c r="AI10693">
        <v>0.20230000000000001</v>
      </c>
      <c r="AJ10693">
        <f>[5]Sheet1!$D$28</f>
        <v>4760.55026861243</v>
      </c>
      <c r="AK10693">
        <f>[5]Sheet1!$D$29</f>
        <v>1190137.5671531074</v>
      </c>
      <c r="AL10693">
        <f>[5]Sheet1!$D$30</f>
        <v>8751</v>
      </c>
      <c r="AM10693">
        <f t="shared" si="655"/>
        <v>7.5635263612791706</v>
      </c>
      <c r="AN10693">
        <f>[5]Sheet1!$D$31</f>
        <v>3564.6081458567105</v>
      </c>
      <c r="AO10693">
        <f t="shared" si="656"/>
        <v>891152.03646417765</v>
      </c>
      <c r="AP10693">
        <f>[5]Sheet1!$D$32</f>
        <v>74.878069650038498</v>
      </c>
      <c r="AQ10693">
        <f>[5]Sheet1!$D$35</f>
        <v>30.052</v>
      </c>
    </row>
    <row r="10694" spans="1:43" x14ac:dyDescent="0.2">
      <c r="A10694" t="s">
        <v>157</v>
      </c>
      <c r="B10694" t="s">
        <v>123</v>
      </c>
      <c r="C10694" t="s">
        <v>126</v>
      </c>
      <c r="E10694">
        <v>1</v>
      </c>
      <c r="F10694" t="s">
        <v>49</v>
      </c>
      <c r="G10694" t="s">
        <v>174</v>
      </c>
      <c r="L10694" t="s">
        <v>8</v>
      </c>
      <c r="M10694" t="s">
        <v>15</v>
      </c>
      <c r="N10694">
        <f>[5]Sheet1!$D$3</f>
        <v>2454968.2999999998</v>
      </c>
      <c r="O10694" t="s">
        <v>120</v>
      </c>
      <c r="P10694">
        <v>0</v>
      </c>
      <c r="Q10694">
        <v>473</v>
      </c>
      <c r="R10694" t="s">
        <v>8</v>
      </c>
      <c r="S10694">
        <v>0</v>
      </c>
      <c r="T10694" t="s">
        <v>23</v>
      </c>
      <c r="U10694" t="s">
        <v>9</v>
      </c>
      <c r="V10694">
        <v>57.7</v>
      </c>
      <c r="W10694">
        <v>9.8000000000000007</v>
      </c>
      <c r="X10694">
        <f>[5]Sheet1!$D$2</f>
        <v>1157</v>
      </c>
      <c r="Y10694">
        <f>[5]Sheet1!$D$5</f>
        <v>471.28918120857207</v>
      </c>
      <c r="Z10694">
        <f>[5]Sheet1!$D$6</f>
        <v>117822.29530214301</v>
      </c>
      <c r="AB10694" t="s">
        <v>8</v>
      </c>
      <c r="AC10694" t="s">
        <v>8</v>
      </c>
      <c r="AD10694" t="s">
        <v>8</v>
      </c>
      <c r="AE10694" s="3"/>
      <c r="AF10694" t="s">
        <v>28</v>
      </c>
      <c r="AG10694" s="3">
        <v>2</v>
      </c>
      <c r="AH10694" t="s">
        <v>46</v>
      </c>
      <c r="AI10694">
        <v>0.28899999999999998</v>
      </c>
      <c r="AJ10694">
        <f>[5]Sheet1!$D$28</f>
        <v>4760.55026861243</v>
      </c>
      <c r="AK10694">
        <f>[5]Sheet1!$D$29</f>
        <v>1190137.5671531074</v>
      </c>
      <c r="AL10694">
        <f>[5]Sheet1!$D$30</f>
        <v>8751</v>
      </c>
      <c r="AM10694">
        <f t="shared" si="655"/>
        <v>7.5635263612791706</v>
      </c>
      <c r="AN10694">
        <f>[5]Sheet1!$D$31</f>
        <v>3564.6081458567105</v>
      </c>
      <c r="AO10694">
        <f t="shared" si="656"/>
        <v>891152.03646417765</v>
      </c>
      <c r="AP10694">
        <f>[5]Sheet1!$D$32</f>
        <v>74.878069650038498</v>
      </c>
      <c r="AQ10694">
        <f>[5]Sheet1!$D$35</f>
        <v>30.052</v>
      </c>
    </row>
    <row r="10695" spans="1:43" x14ac:dyDescent="0.2">
      <c r="A10695" t="s">
        <v>157</v>
      </c>
      <c r="B10695" t="s">
        <v>123</v>
      </c>
      <c r="C10695" t="s">
        <v>126</v>
      </c>
      <c r="E10695">
        <v>1</v>
      </c>
      <c r="F10695" t="s">
        <v>49</v>
      </c>
      <c r="G10695" t="s">
        <v>174</v>
      </c>
      <c r="L10695" t="s">
        <v>8</v>
      </c>
      <c r="M10695" t="s">
        <v>15</v>
      </c>
      <c r="N10695">
        <f>[5]Sheet1!$D$3</f>
        <v>2454968.2999999998</v>
      </c>
      <c r="O10695" t="s">
        <v>120</v>
      </c>
      <c r="P10695">
        <v>0</v>
      </c>
      <c r="Q10695">
        <v>473</v>
      </c>
      <c r="R10695" t="s">
        <v>8</v>
      </c>
      <c r="S10695">
        <v>0</v>
      </c>
      <c r="T10695" t="s">
        <v>23</v>
      </c>
      <c r="U10695" t="s">
        <v>9</v>
      </c>
      <c r="V10695">
        <v>57.7</v>
      </c>
      <c r="W10695">
        <v>9.8000000000000007</v>
      </c>
      <c r="X10695">
        <f>[5]Sheet1!$D$2</f>
        <v>1157</v>
      </c>
      <c r="Y10695">
        <f>[5]Sheet1!$D$5</f>
        <v>471.28918120857207</v>
      </c>
      <c r="Z10695">
        <f>[5]Sheet1!$D$6</f>
        <v>117822.29530214301</v>
      </c>
      <c r="AB10695" s="3"/>
      <c r="AC10695" t="s">
        <v>101</v>
      </c>
      <c r="AD10695" s="3"/>
      <c r="AE10695" s="3"/>
      <c r="AF10695" t="s">
        <v>28</v>
      </c>
      <c r="AG10695" s="3">
        <v>3</v>
      </c>
      <c r="AH10695" t="s">
        <v>46</v>
      </c>
      <c r="AI10695">
        <v>0.37569999999999998</v>
      </c>
      <c r="AJ10695">
        <f>[5]Sheet1!$D$28</f>
        <v>4760.55026861243</v>
      </c>
      <c r="AK10695">
        <f>[5]Sheet1!$D$29</f>
        <v>1190137.5671531074</v>
      </c>
      <c r="AL10695">
        <f>[5]Sheet1!$D$30</f>
        <v>8751</v>
      </c>
      <c r="AM10695">
        <f t="shared" si="655"/>
        <v>7.5635263612791706</v>
      </c>
      <c r="AN10695">
        <f>[5]Sheet1!$D$31</f>
        <v>3564.6081458567105</v>
      </c>
      <c r="AO10695">
        <f t="shared" si="656"/>
        <v>891152.03646417765</v>
      </c>
      <c r="AP10695">
        <f>[5]Sheet1!$D$32</f>
        <v>74.878069650038498</v>
      </c>
      <c r="AQ10695">
        <f>[5]Sheet1!$D$35</f>
        <v>30.052</v>
      </c>
    </row>
    <row r="10696" spans="1:43" x14ac:dyDescent="0.2">
      <c r="A10696" t="s">
        <v>157</v>
      </c>
      <c r="B10696" t="s">
        <v>123</v>
      </c>
      <c r="C10696" t="s">
        <v>126</v>
      </c>
      <c r="E10696">
        <v>1</v>
      </c>
      <c r="F10696" t="s">
        <v>49</v>
      </c>
      <c r="G10696" t="s">
        <v>174</v>
      </c>
      <c r="L10696" t="s">
        <v>8</v>
      </c>
      <c r="M10696" t="s">
        <v>15</v>
      </c>
      <c r="N10696">
        <f>[5]Sheet1!$D$3</f>
        <v>2454968.2999999998</v>
      </c>
      <c r="O10696" t="s">
        <v>120</v>
      </c>
      <c r="P10696">
        <v>0</v>
      </c>
      <c r="Q10696">
        <v>473</v>
      </c>
      <c r="R10696" t="s">
        <v>8</v>
      </c>
      <c r="S10696">
        <v>0</v>
      </c>
      <c r="T10696" t="s">
        <v>23</v>
      </c>
      <c r="U10696" t="s">
        <v>9</v>
      </c>
      <c r="V10696">
        <v>57.7</v>
      </c>
      <c r="W10696">
        <v>9.8000000000000007</v>
      </c>
      <c r="X10696">
        <f>[5]Sheet1!$D$2</f>
        <v>1157</v>
      </c>
      <c r="Y10696">
        <f>[5]Sheet1!$D$5</f>
        <v>471.28918120857207</v>
      </c>
      <c r="Z10696">
        <f>[5]Sheet1!$D$6</f>
        <v>117822.29530214301</v>
      </c>
      <c r="AB10696" s="3"/>
      <c r="AC10696" t="s">
        <v>101</v>
      </c>
      <c r="AD10696" s="3"/>
      <c r="AF10696" t="s">
        <v>28</v>
      </c>
      <c r="AG10696" s="3">
        <v>2</v>
      </c>
      <c r="AH10696" t="s">
        <v>47</v>
      </c>
      <c r="AI10696">
        <v>0.54910000000000003</v>
      </c>
      <c r="AJ10696">
        <f>[5]Sheet1!$D$28</f>
        <v>4760.55026861243</v>
      </c>
      <c r="AK10696">
        <f>[5]Sheet1!$D$29</f>
        <v>1190137.5671531074</v>
      </c>
      <c r="AL10696">
        <f>[5]Sheet1!$D$30</f>
        <v>8751</v>
      </c>
      <c r="AM10696">
        <f t="shared" si="655"/>
        <v>7.5635263612791706</v>
      </c>
      <c r="AN10696">
        <f>[5]Sheet1!$D$31</f>
        <v>3564.6081458567105</v>
      </c>
      <c r="AO10696">
        <f t="shared" si="656"/>
        <v>891152.03646417765</v>
      </c>
      <c r="AP10696">
        <f>[5]Sheet1!$D$32</f>
        <v>74.878069650038498</v>
      </c>
      <c r="AQ10696">
        <f>[5]Sheet1!$D$35</f>
        <v>30.052</v>
      </c>
    </row>
    <row r="10697" spans="1:43" x14ac:dyDescent="0.2">
      <c r="A10697" t="s">
        <v>157</v>
      </c>
      <c r="B10697" t="s">
        <v>123</v>
      </c>
      <c r="C10697" t="s">
        <v>126</v>
      </c>
      <c r="E10697">
        <v>1</v>
      </c>
      <c r="F10697" t="s">
        <v>49</v>
      </c>
      <c r="G10697" t="s">
        <v>174</v>
      </c>
      <c r="L10697" t="s">
        <v>8</v>
      </c>
      <c r="M10697" t="s">
        <v>15</v>
      </c>
      <c r="N10697">
        <f>[5]Sheet1!$D$3</f>
        <v>2454968.2999999998</v>
      </c>
      <c r="O10697" t="s">
        <v>120</v>
      </c>
      <c r="P10697">
        <v>0</v>
      </c>
      <c r="Q10697">
        <v>473</v>
      </c>
      <c r="R10697" t="s">
        <v>8</v>
      </c>
      <c r="S10697">
        <v>0</v>
      </c>
      <c r="T10697" t="s">
        <v>23</v>
      </c>
      <c r="U10697" t="s">
        <v>9</v>
      </c>
      <c r="V10697">
        <v>57.7</v>
      </c>
      <c r="W10697">
        <v>9.8000000000000007</v>
      </c>
      <c r="X10697">
        <f>[5]Sheet1!$D$2</f>
        <v>1157</v>
      </c>
      <c r="Y10697">
        <f>[5]Sheet1!$D$5</f>
        <v>471.28918120857207</v>
      </c>
      <c r="Z10697">
        <f>[5]Sheet1!$D$6</f>
        <v>117822.29530214301</v>
      </c>
      <c r="AB10697" s="3"/>
      <c r="AC10697" t="s">
        <v>101</v>
      </c>
      <c r="AD10697" s="3"/>
      <c r="AF10697" t="s">
        <v>28</v>
      </c>
      <c r="AG10697" s="3">
        <v>2</v>
      </c>
      <c r="AH10697" t="s">
        <v>47</v>
      </c>
      <c r="AI10697">
        <v>0.37569999999999998</v>
      </c>
      <c r="AJ10697">
        <f>[5]Sheet1!$D$28</f>
        <v>4760.55026861243</v>
      </c>
      <c r="AK10697">
        <f>[5]Sheet1!$D$29</f>
        <v>1190137.5671531074</v>
      </c>
      <c r="AL10697">
        <f>[5]Sheet1!$D$30</f>
        <v>8751</v>
      </c>
      <c r="AM10697">
        <f t="shared" si="655"/>
        <v>7.5635263612791706</v>
      </c>
      <c r="AN10697">
        <f>[5]Sheet1!$D$31</f>
        <v>3564.6081458567105</v>
      </c>
      <c r="AO10697">
        <f t="shared" si="656"/>
        <v>891152.03646417765</v>
      </c>
      <c r="AP10697">
        <f>[5]Sheet1!$D$32</f>
        <v>74.878069650038498</v>
      </c>
      <c r="AQ10697">
        <f>[5]Sheet1!$D$35</f>
        <v>30.052</v>
      </c>
    </row>
    <row r="10698" spans="1:43" x14ac:dyDescent="0.2">
      <c r="A10698" t="s">
        <v>157</v>
      </c>
      <c r="B10698" t="s">
        <v>123</v>
      </c>
      <c r="C10698" t="s">
        <v>126</v>
      </c>
      <c r="E10698">
        <v>1</v>
      </c>
      <c r="F10698" t="s">
        <v>49</v>
      </c>
      <c r="G10698" t="s">
        <v>174</v>
      </c>
      <c r="L10698" t="s">
        <v>8</v>
      </c>
      <c r="M10698" t="s">
        <v>15</v>
      </c>
      <c r="N10698">
        <f>[5]Sheet1!$D$3</f>
        <v>2454968.2999999998</v>
      </c>
      <c r="O10698" t="s">
        <v>120</v>
      </c>
      <c r="P10698">
        <v>0</v>
      </c>
      <c r="Q10698">
        <v>473</v>
      </c>
      <c r="R10698" t="s">
        <v>8</v>
      </c>
      <c r="S10698">
        <v>0</v>
      </c>
      <c r="T10698" t="s">
        <v>23</v>
      </c>
      <c r="U10698" t="s">
        <v>9</v>
      </c>
      <c r="V10698">
        <v>57.7</v>
      </c>
      <c r="W10698">
        <v>9.8000000000000007</v>
      </c>
      <c r="X10698">
        <f>[5]Sheet1!$D$2</f>
        <v>1157</v>
      </c>
      <c r="Y10698">
        <f>[5]Sheet1!$D$5</f>
        <v>471.28918120857207</v>
      </c>
      <c r="Z10698">
        <f>[5]Sheet1!$D$6</f>
        <v>117822.29530214301</v>
      </c>
      <c r="AB10698" s="3"/>
      <c r="AC10698" t="s">
        <v>8</v>
      </c>
      <c r="AD10698" s="3"/>
      <c r="AF10698" t="s">
        <v>28</v>
      </c>
      <c r="AG10698" s="3">
        <v>1</v>
      </c>
      <c r="AH10698" t="s">
        <v>47</v>
      </c>
      <c r="AI10698">
        <v>0.37569999999999998</v>
      </c>
      <c r="AJ10698">
        <f>[5]Sheet1!$D$28</f>
        <v>4760.55026861243</v>
      </c>
      <c r="AK10698">
        <f>[5]Sheet1!$D$29</f>
        <v>1190137.5671531074</v>
      </c>
      <c r="AL10698">
        <f>[5]Sheet1!$D$30</f>
        <v>8751</v>
      </c>
      <c r="AM10698">
        <f t="shared" si="655"/>
        <v>7.5635263612791706</v>
      </c>
      <c r="AN10698">
        <f>[5]Sheet1!$D$31</f>
        <v>3564.6081458567105</v>
      </c>
      <c r="AO10698">
        <f t="shared" si="656"/>
        <v>891152.03646417765</v>
      </c>
      <c r="AP10698">
        <f>[5]Sheet1!$D$32</f>
        <v>74.878069650038498</v>
      </c>
      <c r="AQ10698">
        <f>[5]Sheet1!$D$35</f>
        <v>30.052</v>
      </c>
    </row>
    <row r="10699" spans="1:43" x14ac:dyDescent="0.2">
      <c r="A10699" t="s">
        <v>157</v>
      </c>
      <c r="B10699" t="s">
        <v>123</v>
      </c>
      <c r="C10699" t="s">
        <v>126</v>
      </c>
      <c r="E10699">
        <v>1</v>
      </c>
      <c r="F10699" t="s">
        <v>49</v>
      </c>
      <c r="G10699" t="s">
        <v>174</v>
      </c>
      <c r="L10699" t="s">
        <v>8</v>
      </c>
      <c r="M10699" t="s">
        <v>15</v>
      </c>
      <c r="N10699">
        <f>[5]Sheet1!$D$3</f>
        <v>2454968.2999999998</v>
      </c>
      <c r="O10699" t="s">
        <v>120</v>
      </c>
      <c r="P10699">
        <v>0</v>
      </c>
      <c r="Q10699">
        <v>473</v>
      </c>
      <c r="R10699" t="s">
        <v>8</v>
      </c>
      <c r="S10699">
        <v>0</v>
      </c>
      <c r="T10699" t="s">
        <v>23</v>
      </c>
      <c r="U10699" t="s">
        <v>9</v>
      </c>
      <c r="V10699">
        <v>57.7</v>
      </c>
      <c r="W10699">
        <v>9.8000000000000007</v>
      </c>
      <c r="X10699">
        <f>[5]Sheet1!$D$2</f>
        <v>1157</v>
      </c>
      <c r="Y10699">
        <f>[5]Sheet1!$D$5</f>
        <v>471.28918120857207</v>
      </c>
      <c r="Z10699">
        <f>[5]Sheet1!$D$6</f>
        <v>117822.29530214301</v>
      </c>
      <c r="AB10699" t="s">
        <v>8</v>
      </c>
      <c r="AC10699" t="s">
        <v>101</v>
      </c>
      <c r="AD10699" t="s">
        <v>8</v>
      </c>
      <c r="AE10699" s="3"/>
      <c r="AF10699" t="s">
        <v>28</v>
      </c>
      <c r="AG10699" s="3">
        <v>1</v>
      </c>
      <c r="AH10699" t="s">
        <v>46</v>
      </c>
      <c r="AI10699">
        <v>0.49130000000000001</v>
      </c>
      <c r="AJ10699">
        <f>[5]Sheet1!$D$28</f>
        <v>4760.55026861243</v>
      </c>
      <c r="AK10699">
        <f>[5]Sheet1!$D$29</f>
        <v>1190137.5671531074</v>
      </c>
      <c r="AL10699">
        <f>[5]Sheet1!$D$30</f>
        <v>8751</v>
      </c>
      <c r="AM10699">
        <f t="shared" si="655"/>
        <v>7.5635263612791706</v>
      </c>
      <c r="AN10699">
        <f>[5]Sheet1!$D$31</f>
        <v>3564.6081458567105</v>
      </c>
      <c r="AO10699">
        <f t="shared" si="656"/>
        <v>891152.03646417765</v>
      </c>
      <c r="AP10699">
        <f>[5]Sheet1!$D$32</f>
        <v>74.878069650038498</v>
      </c>
      <c r="AQ10699">
        <f>[5]Sheet1!$D$35</f>
        <v>30.052</v>
      </c>
    </row>
    <row r="10700" spans="1:43" x14ac:dyDescent="0.2">
      <c r="A10700" t="s">
        <v>157</v>
      </c>
      <c r="B10700" t="s">
        <v>123</v>
      </c>
      <c r="C10700" t="s">
        <v>126</v>
      </c>
      <c r="E10700">
        <v>1</v>
      </c>
      <c r="F10700" t="s">
        <v>49</v>
      </c>
      <c r="G10700" t="s">
        <v>174</v>
      </c>
      <c r="L10700" t="s">
        <v>8</v>
      </c>
      <c r="M10700" t="s">
        <v>15</v>
      </c>
      <c r="N10700">
        <f>[5]Sheet1!$D$3</f>
        <v>2454968.2999999998</v>
      </c>
      <c r="O10700" t="s">
        <v>120</v>
      </c>
      <c r="P10700">
        <v>0</v>
      </c>
      <c r="Q10700">
        <v>473</v>
      </c>
      <c r="R10700" t="s">
        <v>8</v>
      </c>
      <c r="S10700">
        <v>0</v>
      </c>
      <c r="T10700" t="s">
        <v>23</v>
      </c>
      <c r="U10700" t="s">
        <v>9</v>
      </c>
      <c r="V10700">
        <v>57.7</v>
      </c>
      <c r="W10700">
        <v>9.8000000000000007</v>
      </c>
      <c r="X10700">
        <f>[5]Sheet1!$D$2</f>
        <v>1157</v>
      </c>
      <c r="Y10700">
        <f>[5]Sheet1!$D$5</f>
        <v>471.28918120857207</v>
      </c>
      <c r="Z10700">
        <f>[5]Sheet1!$D$6</f>
        <v>117822.29530214301</v>
      </c>
      <c r="AB10700" s="3"/>
      <c r="AC10700" t="s">
        <v>8</v>
      </c>
      <c r="AD10700" s="3"/>
      <c r="AE10700" s="3"/>
      <c r="AF10700" t="s">
        <v>28</v>
      </c>
      <c r="AG10700" s="3">
        <v>3</v>
      </c>
      <c r="AH10700" t="s">
        <v>46</v>
      </c>
      <c r="AI10700">
        <v>1.214</v>
      </c>
      <c r="AJ10700">
        <f>[5]Sheet1!$D$28</f>
        <v>4760.55026861243</v>
      </c>
      <c r="AK10700">
        <f>[5]Sheet1!$D$29</f>
        <v>1190137.5671531074</v>
      </c>
      <c r="AL10700">
        <f>[5]Sheet1!$D$30</f>
        <v>8751</v>
      </c>
      <c r="AM10700">
        <f t="shared" si="655"/>
        <v>7.5635263612791706</v>
      </c>
      <c r="AN10700">
        <f>[5]Sheet1!$D$31</f>
        <v>3564.6081458567105</v>
      </c>
      <c r="AO10700">
        <f t="shared" si="656"/>
        <v>891152.03646417765</v>
      </c>
      <c r="AP10700">
        <f>[5]Sheet1!$D$32</f>
        <v>74.878069650038498</v>
      </c>
      <c r="AQ10700">
        <f>[5]Sheet1!$D$35</f>
        <v>30.052</v>
      </c>
    </row>
    <row r="10701" spans="1:43" x14ac:dyDescent="0.2">
      <c r="A10701" t="s">
        <v>157</v>
      </c>
      <c r="B10701" t="s">
        <v>123</v>
      </c>
      <c r="C10701" t="s">
        <v>126</v>
      </c>
      <c r="E10701">
        <v>1</v>
      </c>
      <c r="F10701" t="s">
        <v>49</v>
      </c>
      <c r="G10701" t="s">
        <v>174</v>
      </c>
      <c r="L10701" t="s">
        <v>8</v>
      </c>
      <c r="M10701" t="s">
        <v>15</v>
      </c>
      <c r="N10701">
        <f>[5]Sheet1!$D$3</f>
        <v>2454968.2999999998</v>
      </c>
      <c r="O10701" t="s">
        <v>120</v>
      </c>
      <c r="P10701">
        <v>0</v>
      </c>
      <c r="Q10701">
        <v>473</v>
      </c>
      <c r="R10701" t="s">
        <v>8</v>
      </c>
      <c r="S10701">
        <v>0</v>
      </c>
      <c r="T10701" t="s">
        <v>23</v>
      </c>
      <c r="U10701" t="s">
        <v>9</v>
      </c>
      <c r="V10701">
        <v>57.7</v>
      </c>
      <c r="W10701">
        <v>9.8000000000000007</v>
      </c>
      <c r="X10701">
        <f>[5]Sheet1!$D$2</f>
        <v>1157</v>
      </c>
      <c r="Y10701">
        <f>[5]Sheet1!$D$5</f>
        <v>471.28918120857207</v>
      </c>
      <c r="Z10701">
        <f>[5]Sheet1!$D$6</f>
        <v>117822.29530214301</v>
      </c>
      <c r="AB10701" s="3"/>
      <c r="AC10701" t="s">
        <v>101</v>
      </c>
      <c r="AD10701" s="3"/>
      <c r="AE10701" s="3"/>
      <c r="AF10701" t="s">
        <v>28</v>
      </c>
      <c r="AG10701" s="3">
        <v>6</v>
      </c>
      <c r="AH10701" t="s">
        <v>46</v>
      </c>
      <c r="AI10701">
        <v>0.49130000000000001</v>
      </c>
      <c r="AJ10701">
        <f>[5]Sheet1!$D$28</f>
        <v>4760.55026861243</v>
      </c>
      <c r="AK10701">
        <f>[5]Sheet1!$D$29</f>
        <v>1190137.5671531074</v>
      </c>
      <c r="AL10701">
        <f>[5]Sheet1!$D$30</f>
        <v>8751</v>
      </c>
      <c r="AM10701">
        <f t="shared" si="655"/>
        <v>7.5635263612791706</v>
      </c>
      <c r="AN10701">
        <f>[5]Sheet1!$D$31</f>
        <v>3564.6081458567105</v>
      </c>
      <c r="AO10701">
        <f t="shared" si="656"/>
        <v>891152.03646417765</v>
      </c>
      <c r="AP10701">
        <f>[5]Sheet1!$D$32</f>
        <v>74.878069650038498</v>
      </c>
      <c r="AQ10701">
        <f>[5]Sheet1!$D$35</f>
        <v>30.052</v>
      </c>
    </row>
    <row r="10702" spans="1:43" x14ac:dyDescent="0.2">
      <c r="A10702" t="s">
        <v>157</v>
      </c>
      <c r="B10702" t="s">
        <v>123</v>
      </c>
      <c r="C10702" t="s">
        <v>126</v>
      </c>
      <c r="E10702">
        <v>1</v>
      </c>
      <c r="F10702" t="s">
        <v>49</v>
      </c>
      <c r="G10702" t="s">
        <v>174</v>
      </c>
      <c r="L10702" t="s">
        <v>8</v>
      </c>
      <c r="M10702" t="s">
        <v>15</v>
      </c>
      <c r="N10702">
        <f>[5]Sheet1!$D$3</f>
        <v>2454968.2999999998</v>
      </c>
      <c r="O10702" t="s">
        <v>120</v>
      </c>
      <c r="P10702">
        <v>0</v>
      </c>
      <c r="Q10702">
        <v>473</v>
      </c>
      <c r="R10702" t="s">
        <v>8</v>
      </c>
      <c r="S10702">
        <v>0</v>
      </c>
      <c r="T10702" t="s">
        <v>23</v>
      </c>
      <c r="U10702" t="s">
        <v>9</v>
      </c>
      <c r="V10702">
        <v>57.7</v>
      </c>
      <c r="W10702">
        <v>9.8000000000000007</v>
      </c>
      <c r="X10702">
        <f>[5]Sheet1!$D$2</f>
        <v>1157</v>
      </c>
      <c r="Y10702">
        <f>[5]Sheet1!$D$5</f>
        <v>471.28918120857207</v>
      </c>
      <c r="Z10702">
        <f>[5]Sheet1!$D$6</f>
        <v>117822.29530214301</v>
      </c>
      <c r="AB10702" s="3"/>
      <c r="AC10702" t="s">
        <v>101</v>
      </c>
      <c r="AD10702" s="3"/>
      <c r="AE10702" s="3"/>
      <c r="AF10702" t="s">
        <v>28</v>
      </c>
      <c r="AG10702" s="3">
        <v>1</v>
      </c>
      <c r="AH10702" t="s">
        <v>46</v>
      </c>
      <c r="AI10702">
        <v>1.0980000000000001</v>
      </c>
      <c r="AJ10702">
        <f>[5]Sheet1!$D$28</f>
        <v>4760.55026861243</v>
      </c>
      <c r="AK10702">
        <f>[5]Sheet1!$D$29</f>
        <v>1190137.5671531074</v>
      </c>
      <c r="AL10702">
        <f>[5]Sheet1!$D$30</f>
        <v>8751</v>
      </c>
      <c r="AM10702">
        <f t="shared" si="655"/>
        <v>7.5635263612791706</v>
      </c>
      <c r="AN10702">
        <f>[5]Sheet1!$D$31</f>
        <v>3564.6081458567105</v>
      </c>
      <c r="AO10702">
        <f t="shared" si="656"/>
        <v>891152.03646417765</v>
      </c>
      <c r="AP10702">
        <f>[5]Sheet1!$D$32</f>
        <v>74.878069650038498</v>
      </c>
      <c r="AQ10702">
        <f>[5]Sheet1!$D$35</f>
        <v>30.052</v>
      </c>
    </row>
    <row r="10703" spans="1:43" x14ac:dyDescent="0.2">
      <c r="A10703" t="s">
        <v>157</v>
      </c>
      <c r="B10703" t="s">
        <v>123</v>
      </c>
      <c r="C10703" t="s">
        <v>126</v>
      </c>
      <c r="E10703">
        <v>1</v>
      </c>
      <c r="F10703" t="s">
        <v>49</v>
      </c>
      <c r="G10703" t="s">
        <v>174</v>
      </c>
      <c r="L10703" t="s">
        <v>8</v>
      </c>
      <c r="M10703" t="s">
        <v>15</v>
      </c>
      <c r="N10703">
        <f>[5]Sheet1!$D$3</f>
        <v>2454968.2999999998</v>
      </c>
      <c r="O10703" t="s">
        <v>120</v>
      </c>
      <c r="P10703">
        <v>0</v>
      </c>
      <c r="Q10703">
        <v>473</v>
      </c>
      <c r="R10703" t="s">
        <v>8</v>
      </c>
      <c r="S10703">
        <v>0</v>
      </c>
      <c r="T10703" t="s">
        <v>23</v>
      </c>
      <c r="U10703" t="s">
        <v>9</v>
      </c>
      <c r="V10703">
        <v>57.7</v>
      </c>
      <c r="W10703">
        <v>9.8000000000000007</v>
      </c>
      <c r="X10703">
        <f>[5]Sheet1!$D$2</f>
        <v>1157</v>
      </c>
      <c r="Y10703">
        <f>[5]Sheet1!$D$5</f>
        <v>471.28918120857207</v>
      </c>
      <c r="Z10703">
        <f>[5]Sheet1!$D$6</f>
        <v>117822.29530214301</v>
      </c>
      <c r="AB10703" s="3"/>
      <c r="AC10703" t="s">
        <v>101</v>
      </c>
      <c r="AD10703" s="3"/>
      <c r="AF10703" t="s">
        <v>28</v>
      </c>
      <c r="AG10703" s="3">
        <v>2</v>
      </c>
      <c r="AH10703" t="s">
        <v>47</v>
      </c>
      <c r="AI10703">
        <v>0.66469999999999996</v>
      </c>
      <c r="AJ10703">
        <f>[5]Sheet1!$D$28</f>
        <v>4760.55026861243</v>
      </c>
      <c r="AK10703">
        <f>[5]Sheet1!$D$29</f>
        <v>1190137.5671531074</v>
      </c>
      <c r="AL10703">
        <f>[5]Sheet1!$D$30</f>
        <v>8751</v>
      </c>
      <c r="AM10703">
        <f t="shared" si="655"/>
        <v>7.5635263612791706</v>
      </c>
      <c r="AN10703">
        <f>[5]Sheet1!$D$31</f>
        <v>3564.6081458567105</v>
      </c>
      <c r="AO10703">
        <f t="shared" si="656"/>
        <v>891152.03646417765</v>
      </c>
      <c r="AP10703">
        <f>[5]Sheet1!$D$32</f>
        <v>74.878069650038498</v>
      </c>
      <c r="AQ10703">
        <f>[5]Sheet1!$D$35</f>
        <v>30.052</v>
      </c>
    </row>
    <row r="10704" spans="1:43" x14ac:dyDescent="0.2">
      <c r="A10704" t="s">
        <v>157</v>
      </c>
      <c r="B10704" t="s">
        <v>123</v>
      </c>
      <c r="C10704" t="s">
        <v>126</v>
      </c>
      <c r="E10704">
        <v>1</v>
      </c>
      <c r="F10704" t="s">
        <v>49</v>
      </c>
      <c r="G10704" t="s">
        <v>174</v>
      </c>
      <c r="L10704" t="s">
        <v>8</v>
      </c>
      <c r="M10704" t="s">
        <v>15</v>
      </c>
      <c r="N10704">
        <f>[5]Sheet1!$D$3</f>
        <v>2454968.2999999998</v>
      </c>
      <c r="O10704" t="s">
        <v>120</v>
      </c>
      <c r="P10704">
        <v>0</v>
      </c>
      <c r="Q10704">
        <v>473</v>
      </c>
      <c r="R10704" t="s">
        <v>8</v>
      </c>
      <c r="S10704">
        <v>0</v>
      </c>
      <c r="T10704" t="s">
        <v>23</v>
      </c>
      <c r="U10704" t="s">
        <v>9</v>
      </c>
      <c r="V10704">
        <v>57.7</v>
      </c>
      <c r="W10704">
        <v>9.8000000000000007</v>
      </c>
      <c r="X10704">
        <f>[5]Sheet1!$D$2</f>
        <v>1157</v>
      </c>
      <c r="Y10704">
        <f>[5]Sheet1!$D$5</f>
        <v>471.28918120857207</v>
      </c>
      <c r="Z10704">
        <f>[5]Sheet1!$D$6</f>
        <v>117822.29530214301</v>
      </c>
      <c r="AB10704" s="3"/>
      <c r="AC10704" t="s">
        <v>101</v>
      </c>
      <c r="AD10704" s="3"/>
      <c r="AE10704" s="3"/>
      <c r="AF10704" t="s">
        <v>28</v>
      </c>
      <c r="AG10704" s="3">
        <v>1</v>
      </c>
      <c r="AH10704" t="s">
        <v>46</v>
      </c>
      <c r="AI10704">
        <v>0.2601</v>
      </c>
      <c r="AJ10704">
        <f>[5]Sheet1!$D$28</f>
        <v>4760.55026861243</v>
      </c>
      <c r="AK10704">
        <f>[5]Sheet1!$D$29</f>
        <v>1190137.5671531074</v>
      </c>
      <c r="AL10704">
        <f>[5]Sheet1!$D$30</f>
        <v>8751</v>
      </c>
      <c r="AM10704">
        <f t="shared" si="655"/>
        <v>7.5635263612791706</v>
      </c>
      <c r="AN10704">
        <f>[5]Sheet1!$D$31</f>
        <v>3564.6081458567105</v>
      </c>
      <c r="AO10704">
        <f t="shared" si="656"/>
        <v>891152.03646417765</v>
      </c>
      <c r="AP10704">
        <f>[5]Sheet1!$D$32</f>
        <v>74.878069650038498</v>
      </c>
      <c r="AQ10704">
        <f>[5]Sheet1!$D$35</f>
        <v>30.052</v>
      </c>
    </row>
    <row r="10705" spans="1:43" x14ac:dyDescent="0.2">
      <c r="A10705" t="s">
        <v>157</v>
      </c>
      <c r="B10705" t="s">
        <v>123</v>
      </c>
      <c r="C10705" t="s">
        <v>126</v>
      </c>
      <c r="E10705">
        <v>1</v>
      </c>
      <c r="F10705" t="s">
        <v>49</v>
      </c>
      <c r="G10705" t="s">
        <v>174</v>
      </c>
      <c r="L10705" t="s">
        <v>8</v>
      </c>
      <c r="M10705" t="s">
        <v>15</v>
      </c>
      <c r="N10705">
        <f>[5]Sheet1!$D$3</f>
        <v>2454968.2999999998</v>
      </c>
      <c r="O10705" t="s">
        <v>120</v>
      </c>
      <c r="P10705">
        <v>0</v>
      </c>
      <c r="Q10705">
        <v>473</v>
      </c>
      <c r="R10705" t="s">
        <v>8</v>
      </c>
      <c r="S10705">
        <v>0</v>
      </c>
      <c r="T10705" t="s">
        <v>23</v>
      </c>
      <c r="U10705" t="s">
        <v>9</v>
      </c>
      <c r="V10705">
        <v>57.7</v>
      </c>
      <c r="W10705">
        <v>9.8000000000000007</v>
      </c>
      <c r="X10705">
        <f>[5]Sheet1!$D$2</f>
        <v>1157</v>
      </c>
      <c r="Y10705">
        <f>[5]Sheet1!$D$5</f>
        <v>471.28918120857207</v>
      </c>
      <c r="Z10705">
        <f>[5]Sheet1!$D$6</f>
        <v>117822.29530214301</v>
      </c>
      <c r="AB10705" s="3"/>
      <c r="AC10705" t="s">
        <v>101</v>
      </c>
      <c r="AD10705" s="3"/>
      <c r="AE10705" s="3"/>
      <c r="AF10705" t="s">
        <v>28</v>
      </c>
      <c r="AG10705" s="3">
        <v>2</v>
      </c>
      <c r="AH10705" t="s">
        <v>46</v>
      </c>
      <c r="AI10705">
        <v>0.37569999999999998</v>
      </c>
      <c r="AJ10705">
        <f>[5]Sheet1!$D$28</f>
        <v>4760.55026861243</v>
      </c>
      <c r="AK10705">
        <f>[5]Sheet1!$D$29</f>
        <v>1190137.5671531074</v>
      </c>
      <c r="AL10705">
        <f>[5]Sheet1!$D$30</f>
        <v>8751</v>
      </c>
      <c r="AM10705">
        <f t="shared" si="655"/>
        <v>7.5635263612791706</v>
      </c>
      <c r="AN10705">
        <f>[5]Sheet1!$D$31</f>
        <v>3564.6081458567105</v>
      </c>
      <c r="AO10705">
        <f t="shared" si="656"/>
        <v>891152.03646417765</v>
      </c>
      <c r="AP10705">
        <f>[5]Sheet1!$D$32</f>
        <v>74.878069650038498</v>
      </c>
      <c r="AQ10705">
        <f>[5]Sheet1!$D$35</f>
        <v>30.052</v>
      </c>
    </row>
    <row r="10706" spans="1:43" x14ac:dyDescent="0.2">
      <c r="A10706" t="s">
        <v>157</v>
      </c>
      <c r="B10706" t="s">
        <v>123</v>
      </c>
      <c r="C10706" t="s">
        <v>126</v>
      </c>
      <c r="E10706">
        <v>1</v>
      </c>
      <c r="F10706" t="s">
        <v>49</v>
      </c>
      <c r="G10706" t="s">
        <v>174</v>
      </c>
      <c r="L10706" t="s">
        <v>8</v>
      </c>
      <c r="M10706" t="s">
        <v>15</v>
      </c>
      <c r="N10706">
        <f>[5]Sheet1!$D$3</f>
        <v>2454968.2999999998</v>
      </c>
      <c r="O10706" t="s">
        <v>120</v>
      </c>
      <c r="P10706">
        <v>0</v>
      </c>
      <c r="Q10706">
        <v>473</v>
      </c>
      <c r="R10706" t="s">
        <v>8</v>
      </c>
      <c r="S10706">
        <v>0</v>
      </c>
      <c r="T10706" t="s">
        <v>23</v>
      </c>
      <c r="U10706" t="s">
        <v>9</v>
      </c>
      <c r="V10706">
        <v>57.7</v>
      </c>
      <c r="W10706">
        <v>9.8000000000000007</v>
      </c>
      <c r="X10706">
        <f>[5]Sheet1!$D$2</f>
        <v>1157</v>
      </c>
      <c r="Y10706">
        <f>[5]Sheet1!$D$5</f>
        <v>471.28918120857207</v>
      </c>
      <c r="Z10706">
        <f>[5]Sheet1!$D$6</f>
        <v>117822.29530214301</v>
      </c>
      <c r="AB10706" t="s">
        <v>8</v>
      </c>
      <c r="AC10706" t="s">
        <v>8</v>
      </c>
      <c r="AD10706" t="s">
        <v>8</v>
      </c>
      <c r="AF10706" t="s">
        <v>28</v>
      </c>
      <c r="AG10706" s="3">
        <v>1</v>
      </c>
      <c r="AH10706" t="s">
        <v>47</v>
      </c>
      <c r="AI10706">
        <v>1.0980000000000001</v>
      </c>
      <c r="AJ10706">
        <f>[5]Sheet1!$D$28</f>
        <v>4760.55026861243</v>
      </c>
      <c r="AK10706">
        <f>[5]Sheet1!$D$29</f>
        <v>1190137.5671531074</v>
      </c>
      <c r="AL10706">
        <f>[5]Sheet1!$D$30</f>
        <v>8751</v>
      </c>
      <c r="AM10706">
        <f t="shared" si="655"/>
        <v>7.5635263612791706</v>
      </c>
      <c r="AN10706">
        <f>[5]Sheet1!$D$31</f>
        <v>3564.6081458567105</v>
      </c>
      <c r="AO10706">
        <f t="shared" si="656"/>
        <v>891152.03646417765</v>
      </c>
      <c r="AP10706">
        <f>[5]Sheet1!$D$32</f>
        <v>74.878069650038498</v>
      </c>
      <c r="AQ10706">
        <f>[5]Sheet1!$D$35</f>
        <v>30.052</v>
      </c>
    </row>
    <row r="10707" spans="1:43" x14ac:dyDescent="0.2">
      <c r="A10707" t="s">
        <v>157</v>
      </c>
      <c r="B10707" t="s">
        <v>123</v>
      </c>
      <c r="C10707" t="s">
        <v>126</v>
      </c>
      <c r="E10707">
        <v>1</v>
      </c>
      <c r="F10707" t="s">
        <v>49</v>
      </c>
      <c r="G10707" t="s">
        <v>174</v>
      </c>
      <c r="L10707" t="s">
        <v>8</v>
      </c>
      <c r="M10707" t="s">
        <v>15</v>
      </c>
      <c r="N10707">
        <f>[5]Sheet1!$D$3</f>
        <v>2454968.2999999998</v>
      </c>
      <c r="O10707" t="s">
        <v>120</v>
      </c>
      <c r="P10707">
        <v>0</v>
      </c>
      <c r="Q10707">
        <v>473</v>
      </c>
      <c r="R10707" t="s">
        <v>8</v>
      </c>
      <c r="S10707">
        <v>0</v>
      </c>
      <c r="T10707" t="s">
        <v>23</v>
      </c>
      <c r="U10707" t="s">
        <v>9</v>
      </c>
      <c r="V10707">
        <v>57.7</v>
      </c>
      <c r="W10707">
        <v>9.8000000000000007</v>
      </c>
      <c r="X10707">
        <f>[5]Sheet1!$D$2</f>
        <v>1157</v>
      </c>
      <c r="Y10707">
        <f>[5]Sheet1!$D$5</f>
        <v>471.28918120857207</v>
      </c>
      <c r="Z10707">
        <f>[5]Sheet1!$D$6</f>
        <v>117822.29530214301</v>
      </c>
      <c r="AB10707" s="3"/>
      <c r="AC10707" t="s">
        <v>101</v>
      </c>
      <c r="AD10707" s="3"/>
      <c r="AE10707" s="3"/>
      <c r="AF10707" t="s">
        <v>28</v>
      </c>
      <c r="AG10707" s="3">
        <v>3</v>
      </c>
      <c r="AH10707" t="s">
        <v>46</v>
      </c>
      <c r="AI10707">
        <v>1.994</v>
      </c>
      <c r="AJ10707">
        <f>[5]Sheet1!$D$28</f>
        <v>4760.55026861243</v>
      </c>
      <c r="AK10707">
        <f>[5]Sheet1!$D$29</f>
        <v>1190137.5671531074</v>
      </c>
      <c r="AL10707">
        <f>[5]Sheet1!$D$30</f>
        <v>8751</v>
      </c>
      <c r="AM10707">
        <f t="shared" si="655"/>
        <v>7.5635263612791706</v>
      </c>
      <c r="AN10707">
        <f>[5]Sheet1!$D$31</f>
        <v>3564.6081458567105</v>
      </c>
      <c r="AO10707">
        <f t="shared" si="656"/>
        <v>891152.03646417765</v>
      </c>
      <c r="AP10707">
        <f>[5]Sheet1!$D$32</f>
        <v>74.878069650038498</v>
      </c>
      <c r="AQ10707">
        <f>[5]Sheet1!$D$35</f>
        <v>30.052</v>
      </c>
    </row>
    <row r="10708" spans="1:43" x14ac:dyDescent="0.2">
      <c r="A10708" t="s">
        <v>157</v>
      </c>
      <c r="B10708" t="s">
        <v>123</v>
      </c>
      <c r="C10708" t="s">
        <v>126</v>
      </c>
      <c r="E10708">
        <v>1</v>
      </c>
      <c r="F10708" t="s">
        <v>49</v>
      </c>
      <c r="G10708" t="s">
        <v>174</v>
      </c>
      <c r="L10708" t="s">
        <v>8</v>
      </c>
      <c r="M10708" t="s">
        <v>15</v>
      </c>
      <c r="N10708">
        <f>[5]Sheet1!$D$3</f>
        <v>2454968.2999999998</v>
      </c>
      <c r="O10708" t="s">
        <v>120</v>
      </c>
      <c r="P10708">
        <v>0</v>
      </c>
      <c r="Q10708">
        <v>473</v>
      </c>
      <c r="R10708" t="s">
        <v>8</v>
      </c>
      <c r="S10708">
        <v>0</v>
      </c>
      <c r="T10708" t="s">
        <v>23</v>
      </c>
      <c r="U10708" t="s">
        <v>9</v>
      </c>
      <c r="V10708">
        <v>57.7</v>
      </c>
      <c r="W10708">
        <v>9.8000000000000007</v>
      </c>
      <c r="X10708">
        <f>[5]Sheet1!$D$2</f>
        <v>1157</v>
      </c>
      <c r="Y10708">
        <f>[5]Sheet1!$D$5</f>
        <v>471.28918120857207</v>
      </c>
      <c r="Z10708">
        <f>[5]Sheet1!$D$6</f>
        <v>117822.29530214301</v>
      </c>
      <c r="AB10708" s="3"/>
      <c r="AC10708" t="s">
        <v>101</v>
      </c>
      <c r="AD10708" s="3"/>
      <c r="AF10708" t="s">
        <v>28</v>
      </c>
      <c r="AG10708" s="3">
        <v>1</v>
      </c>
      <c r="AH10708" t="s">
        <v>47</v>
      </c>
      <c r="AI10708">
        <v>1.734</v>
      </c>
      <c r="AJ10708">
        <f>[5]Sheet1!$D$28</f>
        <v>4760.55026861243</v>
      </c>
      <c r="AK10708">
        <f>[5]Sheet1!$D$29</f>
        <v>1190137.5671531074</v>
      </c>
      <c r="AL10708">
        <f>[5]Sheet1!$D$30</f>
        <v>8751</v>
      </c>
      <c r="AM10708">
        <f t="shared" si="655"/>
        <v>7.5635263612791706</v>
      </c>
      <c r="AN10708">
        <f>[5]Sheet1!$D$31</f>
        <v>3564.6081458567105</v>
      </c>
      <c r="AO10708">
        <f t="shared" si="656"/>
        <v>891152.03646417765</v>
      </c>
      <c r="AP10708">
        <f>[5]Sheet1!$D$32</f>
        <v>74.878069650038498</v>
      </c>
      <c r="AQ10708">
        <f>[5]Sheet1!$D$35</f>
        <v>30.052</v>
      </c>
    </row>
    <row r="10709" spans="1:43" x14ac:dyDescent="0.2">
      <c r="A10709" t="s">
        <v>157</v>
      </c>
      <c r="B10709" t="s">
        <v>123</v>
      </c>
      <c r="C10709" t="s">
        <v>126</v>
      </c>
      <c r="E10709">
        <v>1</v>
      </c>
      <c r="F10709" t="s">
        <v>49</v>
      </c>
      <c r="G10709" t="s">
        <v>174</v>
      </c>
      <c r="L10709" t="s">
        <v>8</v>
      </c>
      <c r="M10709" t="s">
        <v>15</v>
      </c>
      <c r="N10709">
        <f>[5]Sheet1!$D$3</f>
        <v>2454968.2999999998</v>
      </c>
      <c r="O10709" t="s">
        <v>120</v>
      </c>
      <c r="P10709">
        <v>0</v>
      </c>
      <c r="Q10709">
        <v>473</v>
      </c>
      <c r="R10709" t="s">
        <v>8</v>
      </c>
      <c r="S10709">
        <v>0</v>
      </c>
      <c r="T10709" t="s">
        <v>23</v>
      </c>
      <c r="U10709" t="s">
        <v>9</v>
      </c>
      <c r="V10709">
        <v>57.7</v>
      </c>
      <c r="W10709">
        <v>9.8000000000000007</v>
      </c>
      <c r="X10709">
        <f>[5]Sheet1!$D$2</f>
        <v>1157</v>
      </c>
      <c r="Y10709">
        <f>[5]Sheet1!$D$5</f>
        <v>471.28918120857207</v>
      </c>
      <c r="Z10709">
        <f>[5]Sheet1!$D$6</f>
        <v>117822.29530214301</v>
      </c>
      <c r="AB10709" t="s">
        <v>8</v>
      </c>
      <c r="AC10709" t="s">
        <v>101</v>
      </c>
      <c r="AD10709" t="s">
        <v>102</v>
      </c>
      <c r="AE10709" s="3"/>
      <c r="AF10709" t="s">
        <v>28</v>
      </c>
      <c r="AG10709" s="3">
        <v>1</v>
      </c>
      <c r="AH10709" t="s">
        <v>46</v>
      </c>
      <c r="AI10709">
        <v>0.40460000000000002</v>
      </c>
      <c r="AJ10709">
        <f>[5]Sheet1!$D$28</f>
        <v>4760.55026861243</v>
      </c>
      <c r="AK10709">
        <f>[5]Sheet1!$D$29</f>
        <v>1190137.5671531074</v>
      </c>
      <c r="AL10709">
        <f>[5]Sheet1!$D$30</f>
        <v>8751</v>
      </c>
      <c r="AM10709">
        <f t="shared" si="655"/>
        <v>7.5635263612791706</v>
      </c>
      <c r="AN10709">
        <f>[5]Sheet1!$D$31</f>
        <v>3564.6081458567105</v>
      </c>
      <c r="AO10709">
        <f t="shared" si="656"/>
        <v>891152.03646417765</v>
      </c>
      <c r="AP10709">
        <f>[5]Sheet1!$D$32</f>
        <v>74.878069650038498</v>
      </c>
      <c r="AQ10709">
        <f>[5]Sheet1!$D$35</f>
        <v>30.052</v>
      </c>
    </row>
    <row r="10710" spans="1:43" x14ac:dyDescent="0.2">
      <c r="A10710" t="s">
        <v>157</v>
      </c>
      <c r="B10710" t="s">
        <v>123</v>
      </c>
      <c r="C10710" t="s">
        <v>126</v>
      </c>
      <c r="E10710">
        <v>1</v>
      </c>
      <c r="F10710" t="s">
        <v>49</v>
      </c>
      <c r="G10710" t="s">
        <v>174</v>
      </c>
      <c r="L10710" t="s">
        <v>8</v>
      </c>
      <c r="M10710" t="s">
        <v>15</v>
      </c>
      <c r="N10710">
        <f>[5]Sheet1!$D$3</f>
        <v>2454968.2999999998</v>
      </c>
      <c r="O10710" t="s">
        <v>120</v>
      </c>
      <c r="P10710">
        <v>0</v>
      </c>
      <c r="Q10710">
        <v>473</v>
      </c>
      <c r="R10710" t="s">
        <v>8</v>
      </c>
      <c r="S10710">
        <v>0</v>
      </c>
      <c r="T10710" t="s">
        <v>23</v>
      </c>
      <c r="U10710" t="s">
        <v>9</v>
      </c>
      <c r="V10710">
        <v>57.7</v>
      </c>
      <c r="W10710">
        <v>9.8000000000000007</v>
      </c>
      <c r="X10710">
        <f>[5]Sheet1!$D$2</f>
        <v>1157</v>
      </c>
      <c r="Y10710">
        <f>[5]Sheet1!$D$5</f>
        <v>471.28918120857207</v>
      </c>
      <c r="Z10710">
        <f>[5]Sheet1!$D$6</f>
        <v>117822.29530214301</v>
      </c>
      <c r="AB10710" t="s">
        <v>8</v>
      </c>
      <c r="AC10710" t="s">
        <v>101</v>
      </c>
      <c r="AD10710" t="s">
        <v>8</v>
      </c>
      <c r="AE10710" s="3"/>
      <c r="AF10710" t="s">
        <v>28</v>
      </c>
      <c r="AG10710" s="3">
        <v>2</v>
      </c>
      <c r="AH10710" t="s">
        <v>46</v>
      </c>
      <c r="AI10710">
        <v>1.127</v>
      </c>
      <c r="AJ10710">
        <f>[5]Sheet1!$D$28</f>
        <v>4760.55026861243</v>
      </c>
      <c r="AK10710">
        <f>[5]Sheet1!$D$29</f>
        <v>1190137.5671531074</v>
      </c>
      <c r="AL10710">
        <f>[5]Sheet1!$D$30</f>
        <v>8751</v>
      </c>
      <c r="AM10710">
        <f t="shared" si="655"/>
        <v>7.5635263612791706</v>
      </c>
      <c r="AN10710">
        <f>[5]Sheet1!$D$31</f>
        <v>3564.6081458567105</v>
      </c>
      <c r="AO10710">
        <f t="shared" si="656"/>
        <v>891152.03646417765</v>
      </c>
      <c r="AP10710">
        <f>[5]Sheet1!$D$32</f>
        <v>74.878069650038498</v>
      </c>
      <c r="AQ10710">
        <f>[5]Sheet1!$D$35</f>
        <v>30.052</v>
      </c>
    </row>
    <row r="10711" spans="1:43" x14ac:dyDescent="0.2">
      <c r="A10711" t="s">
        <v>157</v>
      </c>
      <c r="B10711" t="s">
        <v>123</v>
      </c>
      <c r="C10711" t="s">
        <v>126</v>
      </c>
      <c r="E10711">
        <v>1</v>
      </c>
      <c r="F10711" t="s">
        <v>49</v>
      </c>
      <c r="G10711" t="s">
        <v>174</v>
      </c>
      <c r="L10711" t="s">
        <v>8</v>
      </c>
      <c r="M10711" t="s">
        <v>15</v>
      </c>
      <c r="N10711">
        <f>[5]Sheet1!$D$3</f>
        <v>2454968.2999999998</v>
      </c>
      <c r="O10711" t="s">
        <v>120</v>
      </c>
      <c r="P10711">
        <v>0</v>
      </c>
      <c r="Q10711">
        <v>473</v>
      </c>
      <c r="R10711" t="s">
        <v>8</v>
      </c>
      <c r="S10711">
        <v>0</v>
      </c>
      <c r="T10711" t="s">
        <v>23</v>
      </c>
      <c r="U10711" t="s">
        <v>9</v>
      </c>
      <c r="V10711">
        <v>57.7</v>
      </c>
      <c r="W10711">
        <v>9.8000000000000007</v>
      </c>
      <c r="X10711">
        <f>[5]Sheet1!$D$2</f>
        <v>1157</v>
      </c>
      <c r="Y10711">
        <f>[5]Sheet1!$D$5</f>
        <v>471.28918120857207</v>
      </c>
      <c r="Z10711">
        <f>[5]Sheet1!$D$6</f>
        <v>117822.29530214301</v>
      </c>
      <c r="AB10711" t="s">
        <v>8</v>
      </c>
      <c r="AC10711" t="s">
        <v>101</v>
      </c>
      <c r="AD10711" t="s">
        <v>102</v>
      </c>
      <c r="AE10711" s="3"/>
      <c r="AF10711" t="s">
        <v>28</v>
      </c>
      <c r="AG10711" s="3">
        <v>2</v>
      </c>
      <c r="AH10711" t="s">
        <v>46</v>
      </c>
      <c r="AI10711">
        <v>1.9650000000000001</v>
      </c>
      <c r="AJ10711">
        <f>[5]Sheet1!$D$28</f>
        <v>4760.55026861243</v>
      </c>
      <c r="AK10711">
        <f>[5]Sheet1!$D$29</f>
        <v>1190137.5671531074</v>
      </c>
      <c r="AL10711">
        <f>[5]Sheet1!$D$30</f>
        <v>8751</v>
      </c>
      <c r="AM10711">
        <f t="shared" si="655"/>
        <v>7.5635263612791706</v>
      </c>
      <c r="AN10711">
        <f>[5]Sheet1!$D$31</f>
        <v>3564.6081458567105</v>
      </c>
      <c r="AO10711">
        <f t="shared" si="656"/>
        <v>891152.03646417765</v>
      </c>
      <c r="AP10711">
        <f>[5]Sheet1!$D$32</f>
        <v>74.878069650038498</v>
      </c>
      <c r="AQ10711">
        <f>[5]Sheet1!$D$35</f>
        <v>30.052</v>
      </c>
    </row>
    <row r="10712" spans="1:43" x14ac:dyDescent="0.2">
      <c r="A10712" t="s">
        <v>157</v>
      </c>
      <c r="B10712" t="s">
        <v>123</v>
      </c>
      <c r="C10712" t="s">
        <v>126</v>
      </c>
      <c r="E10712">
        <v>1</v>
      </c>
      <c r="F10712" t="s">
        <v>49</v>
      </c>
      <c r="G10712" t="s">
        <v>174</v>
      </c>
      <c r="L10712" t="s">
        <v>8</v>
      </c>
      <c r="M10712" t="s">
        <v>15</v>
      </c>
      <c r="N10712">
        <f>[5]Sheet1!$D$3</f>
        <v>2454968.2999999998</v>
      </c>
      <c r="O10712" t="s">
        <v>120</v>
      </c>
      <c r="P10712">
        <v>0</v>
      </c>
      <c r="Q10712">
        <v>473</v>
      </c>
      <c r="R10712" t="s">
        <v>8</v>
      </c>
      <c r="S10712">
        <v>0</v>
      </c>
      <c r="T10712" t="s">
        <v>23</v>
      </c>
      <c r="U10712" t="s">
        <v>9</v>
      </c>
      <c r="V10712">
        <v>57.7</v>
      </c>
      <c r="W10712">
        <v>9.8000000000000007</v>
      </c>
      <c r="X10712">
        <f>[5]Sheet1!$D$2</f>
        <v>1157</v>
      </c>
      <c r="Y10712">
        <f>[5]Sheet1!$D$5</f>
        <v>471.28918120857207</v>
      </c>
      <c r="Z10712">
        <f>[5]Sheet1!$D$6</f>
        <v>117822.29530214301</v>
      </c>
      <c r="AB10712" s="3"/>
      <c r="AC10712" t="s">
        <v>101</v>
      </c>
      <c r="AD10712" s="3"/>
      <c r="AE10712" s="3"/>
      <c r="AF10712" t="s">
        <v>28</v>
      </c>
      <c r="AG10712" s="3">
        <v>4</v>
      </c>
      <c r="AH10712" t="s">
        <v>46</v>
      </c>
      <c r="AI10712">
        <v>0.5202</v>
      </c>
      <c r="AJ10712">
        <f>[5]Sheet1!$D$28</f>
        <v>4760.55026861243</v>
      </c>
      <c r="AK10712">
        <f>[5]Sheet1!$D$29</f>
        <v>1190137.5671531074</v>
      </c>
      <c r="AL10712">
        <f>[5]Sheet1!$D$30</f>
        <v>8751</v>
      </c>
      <c r="AM10712">
        <f t="shared" si="655"/>
        <v>7.5635263612791706</v>
      </c>
      <c r="AN10712">
        <f>[5]Sheet1!$D$31</f>
        <v>3564.6081458567105</v>
      </c>
      <c r="AO10712">
        <f t="shared" si="656"/>
        <v>891152.03646417765</v>
      </c>
      <c r="AP10712">
        <f>[5]Sheet1!$D$32</f>
        <v>74.878069650038498</v>
      </c>
      <c r="AQ10712">
        <f>[5]Sheet1!$D$35</f>
        <v>30.052</v>
      </c>
    </row>
    <row r="10713" spans="1:43" x14ac:dyDescent="0.2">
      <c r="A10713" t="s">
        <v>157</v>
      </c>
      <c r="B10713" t="s">
        <v>123</v>
      </c>
      <c r="C10713" t="s">
        <v>126</v>
      </c>
      <c r="E10713">
        <v>1</v>
      </c>
      <c r="F10713" t="s">
        <v>49</v>
      </c>
      <c r="G10713" t="s">
        <v>174</v>
      </c>
      <c r="L10713" t="s">
        <v>8</v>
      </c>
      <c r="M10713" t="s">
        <v>15</v>
      </c>
      <c r="N10713">
        <f>[5]Sheet1!$D$3</f>
        <v>2454968.2999999998</v>
      </c>
      <c r="O10713" t="s">
        <v>120</v>
      </c>
      <c r="P10713">
        <v>0</v>
      </c>
      <c r="Q10713">
        <v>473</v>
      </c>
      <c r="R10713" t="s">
        <v>8</v>
      </c>
      <c r="S10713">
        <v>0</v>
      </c>
      <c r="T10713" t="s">
        <v>23</v>
      </c>
      <c r="U10713" t="s">
        <v>9</v>
      </c>
      <c r="V10713">
        <v>57.7</v>
      </c>
      <c r="W10713">
        <v>9.8000000000000007</v>
      </c>
      <c r="X10713">
        <f>[5]Sheet1!$D$2</f>
        <v>1157</v>
      </c>
      <c r="Y10713">
        <f>[5]Sheet1!$D$5</f>
        <v>471.28918120857207</v>
      </c>
      <c r="Z10713">
        <f>[5]Sheet1!$D$6</f>
        <v>117822.29530214301</v>
      </c>
      <c r="AB10713" s="3"/>
      <c r="AC10713" t="s">
        <v>101</v>
      </c>
      <c r="AD10713" s="3"/>
      <c r="AE10713" s="3"/>
      <c r="AF10713" t="s">
        <v>28</v>
      </c>
      <c r="AG10713" s="3">
        <v>1</v>
      </c>
      <c r="AH10713" t="s">
        <v>46</v>
      </c>
      <c r="AI10713">
        <v>1.127</v>
      </c>
      <c r="AJ10713">
        <f>[5]Sheet1!$D$28</f>
        <v>4760.55026861243</v>
      </c>
      <c r="AK10713">
        <f>[5]Sheet1!$D$29</f>
        <v>1190137.5671531074</v>
      </c>
      <c r="AL10713">
        <f>[5]Sheet1!$D$30</f>
        <v>8751</v>
      </c>
      <c r="AM10713">
        <f t="shared" si="655"/>
        <v>7.5635263612791706</v>
      </c>
      <c r="AN10713">
        <f>[5]Sheet1!$D$31</f>
        <v>3564.6081458567105</v>
      </c>
      <c r="AO10713">
        <f t="shared" si="656"/>
        <v>891152.03646417765</v>
      </c>
      <c r="AP10713">
        <f>[5]Sheet1!$D$32</f>
        <v>74.878069650038498</v>
      </c>
      <c r="AQ10713">
        <f>[5]Sheet1!$D$35</f>
        <v>30.052</v>
      </c>
    </row>
    <row r="10714" spans="1:43" x14ac:dyDescent="0.2">
      <c r="A10714" t="s">
        <v>157</v>
      </c>
      <c r="B10714" t="s">
        <v>123</v>
      </c>
      <c r="C10714" t="s">
        <v>126</v>
      </c>
      <c r="E10714">
        <v>1</v>
      </c>
      <c r="F10714" t="s">
        <v>49</v>
      </c>
      <c r="G10714" t="s">
        <v>174</v>
      </c>
      <c r="L10714" t="s">
        <v>8</v>
      </c>
      <c r="M10714" t="s">
        <v>15</v>
      </c>
      <c r="N10714">
        <f>[5]Sheet1!$D$3</f>
        <v>2454968.2999999998</v>
      </c>
      <c r="O10714" t="s">
        <v>120</v>
      </c>
      <c r="P10714">
        <v>0</v>
      </c>
      <c r="Q10714">
        <v>473</v>
      </c>
      <c r="R10714" t="s">
        <v>8</v>
      </c>
      <c r="S10714">
        <v>0</v>
      </c>
      <c r="T10714" t="s">
        <v>23</v>
      </c>
      <c r="U10714" t="s">
        <v>9</v>
      </c>
      <c r="V10714">
        <v>57.7</v>
      </c>
      <c r="W10714">
        <v>9.8000000000000007</v>
      </c>
      <c r="X10714">
        <f>[5]Sheet1!$D$2</f>
        <v>1157</v>
      </c>
      <c r="Y10714">
        <f>[5]Sheet1!$D$5</f>
        <v>471.28918120857207</v>
      </c>
      <c r="Z10714">
        <f>[5]Sheet1!$D$6</f>
        <v>117822.29530214301</v>
      </c>
      <c r="AB10714" s="3"/>
      <c r="AC10714" t="s">
        <v>101</v>
      </c>
      <c r="AD10714" s="3"/>
      <c r="AE10714" s="3"/>
      <c r="AF10714" t="s">
        <v>28</v>
      </c>
      <c r="AG10714" s="3">
        <v>1</v>
      </c>
      <c r="AH10714" t="s">
        <v>46</v>
      </c>
      <c r="AI10714">
        <v>0.57799999999999996</v>
      </c>
      <c r="AJ10714">
        <f>[5]Sheet1!$D$28</f>
        <v>4760.55026861243</v>
      </c>
      <c r="AK10714">
        <f>[5]Sheet1!$D$29</f>
        <v>1190137.5671531074</v>
      </c>
      <c r="AL10714">
        <f>[5]Sheet1!$D$30</f>
        <v>8751</v>
      </c>
      <c r="AM10714">
        <f t="shared" si="655"/>
        <v>7.5635263612791706</v>
      </c>
      <c r="AN10714">
        <f>[5]Sheet1!$D$31</f>
        <v>3564.6081458567105</v>
      </c>
      <c r="AO10714">
        <f t="shared" si="656"/>
        <v>891152.03646417765</v>
      </c>
      <c r="AP10714">
        <f>[5]Sheet1!$D$32</f>
        <v>74.878069650038498</v>
      </c>
      <c r="AQ10714">
        <f>[5]Sheet1!$D$35</f>
        <v>30.052</v>
      </c>
    </row>
    <row r="10715" spans="1:43" x14ac:dyDescent="0.2">
      <c r="A10715" t="s">
        <v>157</v>
      </c>
      <c r="B10715" t="s">
        <v>123</v>
      </c>
      <c r="C10715" t="s">
        <v>126</v>
      </c>
      <c r="E10715">
        <v>1</v>
      </c>
      <c r="F10715" t="s">
        <v>49</v>
      </c>
      <c r="G10715" t="s">
        <v>174</v>
      </c>
      <c r="L10715" t="s">
        <v>8</v>
      </c>
      <c r="M10715" t="s">
        <v>15</v>
      </c>
      <c r="N10715">
        <f>[5]Sheet1!$D$3</f>
        <v>2454968.2999999998</v>
      </c>
      <c r="O10715" t="s">
        <v>120</v>
      </c>
      <c r="P10715">
        <v>0</v>
      </c>
      <c r="Q10715">
        <v>473</v>
      </c>
      <c r="R10715" t="s">
        <v>8</v>
      </c>
      <c r="S10715">
        <v>0</v>
      </c>
      <c r="T10715" t="s">
        <v>23</v>
      </c>
      <c r="U10715" t="s">
        <v>9</v>
      </c>
      <c r="V10715">
        <v>57.7</v>
      </c>
      <c r="W10715">
        <v>9.8000000000000007</v>
      </c>
      <c r="X10715">
        <f>[5]Sheet1!$D$2</f>
        <v>1157</v>
      </c>
      <c r="Y10715">
        <f>[5]Sheet1!$D$5</f>
        <v>471.28918120857207</v>
      </c>
      <c r="Z10715">
        <f>[5]Sheet1!$D$6</f>
        <v>117822.29530214301</v>
      </c>
      <c r="AB10715" s="3"/>
      <c r="AC10715" t="s">
        <v>101</v>
      </c>
      <c r="AD10715" s="3"/>
      <c r="AF10715" t="s">
        <v>28</v>
      </c>
      <c r="AG10715" s="3">
        <v>2</v>
      </c>
      <c r="AH10715" t="s">
        <v>47</v>
      </c>
      <c r="AI10715">
        <v>5.2309999999999999</v>
      </c>
      <c r="AJ10715">
        <f>[5]Sheet1!$D$28</f>
        <v>4760.55026861243</v>
      </c>
      <c r="AK10715">
        <f>[5]Sheet1!$D$29</f>
        <v>1190137.5671531074</v>
      </c>
      <c r="AL10715">
        <f>[5]Sheet1!$D$30</f>
        <v>8751</v>
      </c>
      <c r="AM10715">
        <f t="shared" si="655"/>
        <v>7.5635263612791706</v>
      </c>
      <c r="AN10715">
        <f>[5]Sheet1!$D$31</f>
        <v>3564.6081458567105</v>
      </c>
      <c r="AO10715">
        <f t="shared" si="656"/>
        <v>891152.03646417765</v>
      </c>
      <c r="AP10715">
        <f>[5]Sheet1!$D$32</f>
        <v>74.878069650038498</v>
      </c>
      <c r="AQ10715">
        <f>[5]Sheet1!$D$35</f>
        <v>30.052</v>
      </c>
    </row>
    <row r="10716" spans="1:43" x14ac:dyDescent="0.2">
      <c r="A10716" t="s">
        <v>157</v>
      </c>
      <c r="B10716" t="s">
        <v>123</v>
      </c>
      <c r="C10716" t="s">
        <v>126</v>
      </c>
      <c r="E10716">
        <v>1</v>
      </c>
      <c r="F10716" t="s">
        <v>49</v>
      </c>
      <c r="G10716" t="s">
        <v>174</v>
      </c>
      <c r="L10716" t="s">
        <v>8</v>
      </c>
      <c r="M10716" t="s">
        <v>15</v>
      </c>
      <c r="N10716">
        <f>[5]Sheet1!$D$3</f>
        <v>2454968.2999999998</v>
      </c>
      <c r="O10716" t="s">
        <v>120</v>
      </c>
      <c r="P10716">
        <v>0</v>
      </c>
      <c r="Q10716">
        <v>473</v>
      </c>
      <c r="R10716" t="s">
        <v>8</v>
      </c>
      <c r="S10716">
        <v>0</v>
      </c>
      <c r="T10716" t="s">
        <v>23</v>
      </c>
      <c r="U10716" t="s">
        <v>9</v>
      </c>
      <c r="V10716">
        <v>57.7</v>
      </c>
      <c r="W10716">
        <v>9.8000000000000007</v>
      </c>
      <c r="X10716">
        <f>[5]Sheet1!$D$2</f>
        <v>1157</v>
      </c>
      <c r="Y10716">
        <f>[5]Sheet1!$D$5</f>
        <v>471.28918120857207</v>
      </c>
      <c r="Z10716">
        <f>[5]Sheet1!$D$6</f>
        <v>117822.29530214301</v>
      </c>
      <c r="AB10716" t="s">
        <v>8</v>
      </c>
      <c r="AC10716" t="s">
        <v>101</v>
      </c>
      <c r="AD10716" t="s">
        <v>102</v>
      </c>
      <c r="AE10716" s="3"/>
      <c r="AF10716" t="s">
        <v>28</v>
      </c>
      <c r="AG10716" s="3">
        <v>1</v>
      </c>
      <c r="AH10716" t="s">
        <v>46</v>
      </c>
      <c r="AI10716">
        <v>0.20230000000000001</v>
      </c>
      <c r="AJ10716">
        <f>[5]Sheet1!$D$28</f>
        <v>4760.55026861243</v>
      </c>
      <c r="AK10716">
        <f>[5]Sheet1!$D$29</f>
        <v>1190137.5671531074</v>
      </c>
      <c r="AL10716">
        <f>[5]Sheet1!$D$30</f>
        <v>8751</v>
      </c>
      <c r="AM10716">
        <f t="shared" si="655"/>
        <v>7.5635263612791706</v>
      </c>
      <c r="AN10716">
        <f>[5]Sheet1!$D$31</f>
        <v>3564.6081458567105</v>
      </c>
      <c r="AO10716">
        <f t="shared" si="656"/>
        <v>891152.03646417765</v>
      </c>
      <c r="AP10716">
        <f>[5]Sheet1!$D$32</f>
        <v>74.878069650038498</v>
      </c>
      <c r="AQ10716">
        <f>[5]Sheet1!$D$35</f>
        <v>30.052</v>
      </c>
    </row>
    <row r="10717" spans="1:43" x14ac:dyDescent="0.2">
      <c r="A10717" t="s">
        <v>157</v>
      </c>
      <c r="B10717" t="s">
        <v>123</v>
      </c>
      <c r="C10717" t="s">
        <v>126</v>
      </c>
      <c r="E10717">
        <v>1</v>
      </c>
      <c r="F10717" t="s">
        <v>49</v>
      </c>
      <c r="G10717" t="s">
        <v>174</v>
      </c>
      <c r="L10717" t="s">
        <v>8</v>
      </c>
      <c r="M10717" t="s">
        <v>15</v>
      </c>
      <c r="N10717">
        <f>[5]Sheet1!$D$3</f>
        <v>2454968.2999999998</v>
      </c>
      <c r="O10717" t="s">
        <v>120</v>
      </c>
      <c r="P10717">
        <v>0</v>
      </c>
      <c r="Q10717">
        <v>473</v>
      </c>
      <c r="R10717" t="s">
        <v>8</v>
      </c>
      <c r="S10717">
        <v>0</v>
      </c>
      <c r="T10717" t="s">
        <v>23</v>
      </c>
      <c r="U10717" t="s">
        <v>9</v>
      </c>
      <c r="V10717">
        <v>57.7</v>
      </c>
      <c r="W10717">
        <v>9.8000000000000007</v>
      </c>
      <c r="X10717">
        <f>[5]Sheet1!$D$2</f>
        <v>1157</v>
      </c>
      <c r="Y10717">
        <f>[5]Sheet1!$D$5</f>
        <v>471.28918120857207</v>
      </c>
      <c r="Z10717">
        <f>[5]Sheet1!$D$6</f>
        <v>117822.29530214301</v>
      </c>
      <c r="AB10717" s="3"/>
      <c r="AC10717" t="s">
        <v>101</v>
      </c>
      <c r="AD10717" s="3"/>
      <c r="AE10717" s="3"/>
      <c r="AF10717" t="s">
        <v>28</v>
      </c>
      <c r="AG10717" s="3">
        <v>2</v>
      </c>
      <c r="AH10717" t="s">
        <v>46</v>
      </c>
      <c r="AI10717">
        <v>0.86699999999999999</v>
      </c>
      <c r="AJ10717">
        <f>[5]Sheet1!$D$28</f>
        <v>4760.55026861243</v>
      </c>
      <c r="AK10717">
        <f>[5]Sheet1!$D$29</f>
        <v>1190137.5671531074</v>
      </c>
      <c r="AL10717">
        <f>[5]Sheet1!$D$30</f>
        <v>8751</v>
      </c>
      <c r="AM10717">
        <f t="shared" si="655"/>
        <v>7.5635263612791706</v>
      </c>
      <c r="AN10717">
        <f>[5]Sheet1!$D$31</f>
        <v>3564.6081458567105</v>
      </c>
      <c r="AO10717">
        <f t="shared" si="656"/>
        <v>891152.03646417765</v>
      </c>
      <c r="AP10717">
        <f>[5]Sheet1!$D$32</f>
        <v>74.878069650038498</v>
      </c>
      <c r="AQ10717">
        <f>[5]Sheet1!$D$35</f>
        <v>30.052</v>
      </c>
    </row>
    <row r="10718" spans="1:43" x14ac:dyDescent="0.2">
      <c r="A10718" t="s">
        <v>157</v>
      </c>
      <c r="B10718" t="s">
        <v>123</v>
      </c>
      <c r="C10718" t="s">
        <v>126</v>
      </c>
      <c r="E10718">
        <v>1</v>
      </c>
      <c r="F10718" t="s">
        <v>49</v>
      </c>
      <c r="G10718" t="s">
        <v>174</v>
      </c>
      <c r="L10718" t="s">
        <v>8</v>
      </c>
      <c r="M10718" t="s">
        <v>15</v>
      </c>
      <c r="N10718">
        <f>[5]Sheet1!$D$3</f>
        <v>2454968.2999999998</v>
      </c>
      <c r="O10718" t="s">
        <v>120</v>
      </c>
      <c r="P10718">
        <v>0</v>
      </c>
      <c r="Q10718">
        <v>473</v>
      </c>
      <c r="R10718" t="s">
        <v>8</v>
      </c>
      <c r="S10718">
        <v>0</v>
      </c>
      <c r="T10718" t="s">
        <v>23</v>
      </c>
      <c r="U10718" t="s">
        <v>9</v>
      </c>
      <c r="V10718">
        <v>57.7</v>
      </c>
      <c r="W10718">
        <v>9.8000000000000007</v>
      </c>
      <c r="X10718">
        <f>[5]Sheet1!$D$2</f>
        <v>1157</v>
      </c>
      <c r="Y10718">
        <f>[5]Sheet1!$D$5</f>
        <v>471.28918120857207</v>
      </c>
      <c r="Z10718">
        <f>[5]Sheet1!$D$6</f>
        <v>117822.29530214301</v>
      </c>
      <c r="AB10718" s="3"/>
      <c r="AC10718" t="s">
        <v>101</v>
      </c>
      <c r="AD10718" s="3"/>
      <c r="AE10718" s="3"/>
      <c r="AF10718" t="s">
        <v>28</v>
      </c>
      <c r="AG10718" s="3">
        <v>1</v>
      </c>
      <c r="AH10718" t="s">
        <v>46</v>
      </c>
      <c r="AI10718">
        <v>0.20230000000000001</v>
      </c>
      <c r="AJ10718">
        <f>[5]Sheet1!$D$28</f>
        <v>4760.55026861243</v>
      </c>
      <c r="AK10718">
        <f>[5]Sheet1!$D$29</f>
        <v>1190137.5671531074</v>
      </c>
      <c r="AL10718">
        <f>[5]Sheet1!$D$30</f>
        <v>8751</v>
      </c>
      <c r="AM10718">
        <f t="shared" si="655"/>
        <v>7.5635263612791706</v>
      </c>
      <c r="AN10718">
        <f>[5]Sheet1!$D$31</f>
        <v>3564.6081458567105</v>
      </c>
      <c r="AO10718">
        <f t="shared" si="656"/>
        <v>891152.03646417765</v>
      </c>
      <c r="AP10718">
        <f>[5]Sheet1!$D$32</f>
        <v>74.878069650038498</v>
      </c>
      <c r="AQ10718">
        <f>[5]Sheet1!$D$35</f>
        <v>30.052</v>
      </c>
    </row>
    <row r="10719" spans="1:43" x14ac:dyDescent="0.2">
      <c r="A10719" t="s">
        <v>157</v>
      </c>
      <c r="B10719" t="s">
        <v>123</v>
      </c>
      <c r="C10719" t="s">
        <v>126</v>
      </c>
      <c r="E10719">
        <v>1</v>
      </c>
      <c r="F10719" t="s">
        <v>49</v>
      </c>
      <c r="G10719" t="s">
        <v>174</v>
      </c>
      <c r="L10719" t="s">
        <v>8</v>
      </c>
      <c r="M10719" t="s">
        <v>15</v>
      </c>
      <c r="N10719">
        <f>[5]Sheet1!$D$3</f>
        <v>2454968.2999999998</v>
      </c>
      <c r="O10719" t="s">
        <v>120</v>
      </c>
      <c r="P10719">
        <v>0</v>
      </c>
      <c r="Q10719">
        <v>473</v>
      </c>
      <c r="R10719" t="s">
        <v>8</v>
      </c>
      <c r="S10719">
        <v>0</v>
      </c>
      <c r="T10719" t="s">
        <v>23</v>
      </c>
      <c r="U10719" t="s">
        <v>9</v>
      </c>
      <c r="V10719">
        <v>57.7</v>
      </c>
      <c r="W10719">
        <v>9.8000000000000007</v>
      </c>
      <c r="X10719">
        <f>[5]Sheet1!$D$2</f>
        <v>1157</v>
      </c>
      <c r="Y10719">
        <f>[5]Sheet1!$D$5</f>
        <v>471.28918120857207</v>
      </c>
      <c r="Z10719">
        <f>[5]Sheet1!$D$6</f>
        <v>117822.29530214301</v>
      </c>
      <c r="AB10719" t="s">
        <v>8</v>
      </c>
      <c r="AC10719" t="s">
        <v>8</v>
      </c>
      <c r="AD10719" t="s">
        <v>8</v>
      </c>
      <c r="AE10719" s="3"/>
      <c r="AF10719" t="s">
        <v>28</v>
      </c>
      <c r="AG10719" s="3">
        <v>3</v>
      </c>
      <c r="AH10719" t="s">
        <v>46</v>
      </c>
      <c r="AI10719">
        <v>1.9359999999999999</v>
      </c>
      <c r="AJ10719">
        <f>[5]Sheet1!$D$28</f>
        <v>4760.55026861243</v>
      </c>
      <c r="AK10719">
        <f>[5]Sheet1!$D$29</f>
        <v>1190137.5671531074</v>
      </c>
      <c r="AL10719">
        <f>[5]Sheet1!$D$30</f>
        <v>8751</v>
      </c>
      <c r="AM10719">
        <f t="shared" si="655"/>
        <v>7.5635263612791706</v>
      </c>
      <c r="AN10719">
        <f>[5]Sheet1!$D$31</f>
        <v>3564.6081458567105</v>
      </c>
      <c r="AO10719">
        <f t="shared" si="656"/>
        <v>891152.03646417765</v>
      </c>
      <c r="AP10719">
        <f>[5]Sheet1!$D$32</f>
        <v>74.878069650038498</v>
      </c>
      <c r="AQ10719">
        <f>[5]Sheet1!$D$35</f>
        <v>30.052</v>
      </c>
    </row>
    <row r="10720" spans="1:43" x14ac:dyDescent="0.2">
      <c r="A10720" t="s">
        <v>157</v>
      </c>
      <c r="B10720" t="s">
        <v>123</v>
      </c>
      <c r="C10720" t="s">
        <v>126</v>
      </c>
      <c r="E10720">
        <v>1</v>
      </c>
      <c r="F10720" t="s">
        <v>49</v>
      </c>
      <c r="G10720" t="s">
        <v>174</v>
      </c>
      <c r="L10720" t="s">
        <v>8</v>
      </c>
      <c r="M10720" t="s">
        <v>15</v>
      </c>
      <c r="N10720">
        <f>[5]Sheet1!$D$3</f>
        <v>2454968.2999999998</v>
      </c>
      <c r="O10720" t="s">
        <v>120</v>
      </c>
      <c r="P10720">
        <v>0</v>
      </c>
      <c r="Q10720">
        <v>473</v>
      </c>
      <c r="R10720" t="s">
        <v>8</v>
      </c>
      <c r="S10720">
        <v>0</v>
      </c>
      <c r="T10720" t="s">
        <v>23</v>
      </c>
      <c r="U10720" t="s">
        <v>9</v>
      </c>
      <c r="V10720">
        <v>57.7</v>
      </c>
      <c r="W10720">
        <v>9.8000000000000007</v>
      </c>
      <c r="X10720">
        <f>[5]Sheet1!$D$2</f>
        <v>1157</v>
      </c>
      <c r="Y10720">
        <f>[5]Sheet1!$D$5</f>
        <v>471.28918120857207</v>
      </c>
      <c r="Z10720">
        <f>[5]Sheet1!$D$6</f>
        <v>117822.29530214301</v>
      </c>
      <c r="AB10720" s="3"/>
      <c r="AC10720" t="s">
        <v>101</v>
      </c>
      <c r="AD10720" s="3"/>
      <c r="AE10720" s="3"/>
      <c r="AF10720" t="s">
        <v>28</v>
      </c>
      <c r="AG10720" s="3">
        <v>1</v>
      </c>
      <c r="AH10720" t="s">
        <v>46</v>
      </c>
      <c r="AI10720">
        <v>0.63580000000000003</v>
      </c>
      <c r="AJ10720">
        <f>[5]Sheet1!$D$28</f>
        <v>4760.55026861243</v>
      </c>
      <c r="AK10720">
        <f>[5]Sheet1!$D$29</f>
        <v>1190137.5671531074</v>
      </c>
      <c r="AL10720">
        <f>[5]Sheet1!$D$30</f>
        <v>8751</v>
      </c>
      <c r="AM10720">
        <f t="shared" si="655"/>
        <v>7.5635263612791706</v>
      </c>
      <c r="AN10720">
        <f>[5]Sheet1!$D$31</f>
        <v>3564.6081458567105</v>
      </c>
      <c r="AO10720">
        <f t="shared" si="656"/>
        <v>891152.03646417765</v>
      </c>
      <c r="AP10720">
        <f>[5]Sheet1!$D$32</f>
        <v>74.878069650038498</v>
      </c>
      <c r="AQ10720">
        <f>[5]Sheet1!$D$35</f>
        <v>30.052</v>
      </c>
    </row>
    <row r="10721" spans="1:43" x14ac:dyDescent="0.2">
      <c r="A10721" t="s">
        <v>157</v>
      </c>
      <c r="B10721" t="s">
        <v>123</v>
      </c>
      <c r="C10721" t="s">
        <v>126</v>
      </c>
      <c r="E10721">
        <v>1</v>
      </c>
      <c r="F10721" t="s">
        <v>49</v>
      </c>
      <c r="G10721" t="s">
        <v>174</v>
      </c>
      <c r="L10721" t="s">
        <v>8</v>
      </c>
      <c r="M10721" t="s">
        <v>15</v>
      </c>
      <c r="N10721">
        <f>[5]Sheet1!$D$3</f>
        <v>2454968.2999999998</v>
      </c>
      <c r="O10721" t="s">
        <v>120</v>
      </c>
      <c r="P10721">
        <v>0</v>
      </c>
      <c r="Q10721">
        <v>473</v>
      </c>
      <c r="R10721" t="s">
        <v>8</v>
      </c>
      <c r="S10721">
        <v>0</v>
      </c>
      <c r="T10721" t="s">
        <v>23</v>
      </c>
      <c r="U10721" t="s">
        <v>9</v>
      </c>
      <c r="V10721">
        <v>57.7</v>
      </c>
      <c r="W10721">
        <v>9.8000000000000007</v>
      </c>
      <c r="X10721">
        <f>[5]Sheet1!$D$2</f>
        <v>1157</v>
      </c>
      <c r="Y10721">
        <f>[5]Sheet1!$D$5</f>
        <v>471.28918120857207</v>
      </c>
      <c r="Z10721">
        <f>[5]Sheet1!$D$6</f>
        <v>117822.29530214301</v>
      </c>
      <c r="AB10721" t="s">
        <v>8</v>
      </c>
      <c r="AC10721" t="s">
        <v>101</v>
      </c>
      <c r="AD10721" t="s">
        <v>8</v>
      </c>
      <c r="AE10721" s="3"/>
      <c r="AF10721" t="s">
        <v>28</v>
      </c>
      <c r="AG10721" s="3">
        <v>1</v>
      </c>
      <c r="AH10721" t="s">
        <v>46</v>
      </c>
      <c r="AI10721">
        <v>0.75139999999999996</v>
      </c>
      <c r="AJ10721">
        <f>[5]Sheet1!$D$28</f>
        <v>4760.55026861243</v>
      </c>
      <c r="AK10721">
        <f>[5]Sheet1!$D$29</f>
        <v>1190137.5671531074</v>
      </c>
      <c r="AL10721">
        <f>[5]Sheet1!$D$30</f>
        <v>8751</v>
      </c>
      <c r="AM10721">
        <f t="shared" si="655"/>
        <v>7.5635263612791706</v>
      </c>
      <c r="AN10721">
        <f>[5]Sheet1!$D$31</f>
        <v>3564.6081458567105</v>
      </c>
      <c r="AO10721">
        <f t="shared" si="656"/>
        <v>891152.03646417765</v>
      </c>
      <c r="AP10721">
        <f>[5]Sheet1!$D$32</f>
        <v>74.878069650038498</v>
      </c>
      <c r="AQ10721">
        <f>[5]Sheet1!$D$35</f>
        <v>30.052</v>
      </c>
    </row>
    <row r="10722" spans="1:43" x14ac:dyDescent="0.2">
      <c r="A10722" t="s">
        <v>157</v>
      </c>
      <c r="B10722" t="s">
        <v>123</v>
      </c>
      <c r="C10722" t="s">
        <v>126</v>
      </c>
      <c r="E10722">
        <v>1</v>
      </c>
      <c r="F10722" t="s">
        <v>49</v>
      </c>
      <c r="G10722" t="s">
        <v>174</v>
      </c>
      <c r="L10722" t="s">
        <v>8</v>
      </c>
      <c r="M10722" t="s">
        <v>15</v>
      </c>
      <c r="N10722">
        <f>[5]Sheet1!$D$3</f>
        <v>2454968.2999999998</v>
      </c>
      <c r="O10722" t="s">
        <v>120</v>
      </c>
      <c r="P10722">
        <v>0</v>
      </c>
      <c r="Q10722">
        <v>473</v>
      </c>
      <c r="R10722" t="s">
        <v>8</v>
      </c>
      <c r="S10722">
        <v>0</v>
      </c>
      <c r="T10722" t="s">
        <v>23</v>
      </c>
      <c r="U10722" t="s">
        <v>9</v>
      </c>
      <c r="V10722">
        <v>57.7</v>
      </c>
      <c r="W10722">
        <v>9.8000000000000007</v>
      </c>
      <c r="X10722">
        <f>[5]Sheet1!$D$2</f>
        <v>1157</v>
      </c>
      <c r="Y10722">
        <f>[5]Sheet1!$D$5</f>
        <v>471.28918120857207</v>
      </c>
      <c r="Z10722">
        <f>[5]Sheet1!$D$6</f>
        <v>117822.29530214301</v>
      </c>
      <c r="AB10722" s="3"/>
      <c r="AC10722" t="s">
        <v>101</v>
      </c>
      <c r="AD10722" s="3"/>
      <c r="AE10722" s="3"/>
      <c r="AF10722" t="s">
        <v>28</v>
      </c>
      <c r="AG10722" s="3">
        <v>1</v>
      </c>
      <c r="AH10722" t="s">
        <v>46</v>
      </c>
      <c r="AI10722">
        <v>1.04</v>
      </c>
      <c r="AJ10722">
        <f>[5]Sheet1!$D$28</f>
        <v>4760.55026861243</v>
      </c>
      <c r="AK10722">
        <f>[5]Sheet1!$D$29</f>
        <v>1190137.5671531074</v>
      </c>
      <c r="AL10722">
        <f>[5]Sheet1!$D$30</f>
        <v>8751</v>
      </c>
      <c r="AM10722">
        <f t="shared" si="655"/>
        <v>7.5635263612791706</v>
      </c>
      <c r="AN10722">
        <f>[5]Sheet1!$D$31</f>
        <v>3564.6081458567105</v>
      </c>
      <c r="AO10722">
        <f t="shared" si="656"/>
        <v>891152.03646417765</v>
      </c>
      <c r="AP10722">
        <f>[5]Sheet1!$D$32</f>
        <v>74.878069650038498</v>
      </c>
      <c r="AQ10722">
        <f>[5]Sheet1!$D$35</f>
        <v>30.052</v>
      </c>
    </row>
    <row r="10723" spans="1:43" x14ac:dyDescent="0.2">
      <c r="A10723" t="s">
        <v>157</v>
      </c>
      <c r="B10723" t="s">
        <v>123</v>
      </c>
      <c r="C10723" t="s">
        <v>126</v>
      </c>
      <c r="E10723">
        <v>1</v>
      </c>
      <c r="F10723" t="s">
        <v>49</v>
      </c>
      <c r="G10723" t="s">
        <v>174</v>
      </c>
      <c r="L10723" t="s">
        <v>8</v>
      </c>
      <c r="M10723" t="s">
        <v>15</v>
      </c>
      <c r="N10723">
        <f>[5]Sheet1!$D$3</f>
        <v>2454968.2999999998</v>
      </c>
      <c r="O10723" t="s">
        <v>120</v>
      </c>
      <c r="P10723">
        <v>0</v>
      </c>
      <c r="Q10723">
        <v>473</v>
      </c>
      <c r="R10723" t="s">
        <v>8</v>
      </c>
      <c r="S10723">
        <v>0</v>
      </c>
      <c r="T10723" t="s">
        <v>23</v>
      </c>
      <c r="U10723" t="s">
        <v>9</v>
      </c>
      <c r="V10723">
        <v>57.7</v>
      </c>
      <c r="W10723">
        <v>9.8000000000000007</v>
      </c>
      <c r="X10723">
        <f>[5]Sheet1!$D$2</f>
        <v>1157</v>
      </c>
      <c r="Y10723">
        <f>[5]Sheet1!$D$5</f>
        <v>471.28918120857207</v>
      </c>
      <c r="Z10723">
        <f>[5]Sheet1!$D$6</f>
        <v>117822.29530214301</v>
      </c>
      <c r="AB10723" s="3"/>
      <c r="AC10723" t="s">
        <v>8</v>
      </c>
      <c r="AD10723" s="3"/>
      <c r="AE10723" s="3"/>
      <c r="AF10723" t="s">
        <v>28</v>
      </c>
      <c r="AG10723" s="3">
        <v>7</v>
      </c>
      <c r="AH10723" t="s">
        <v>46</v>
      </c>
      <c r="AI10723">
        <v>0.6069</v>
      </c>
      <c r="AJ10723">
        <f>[5]Sheet1!$D$28</f>
        <v>4760.55026861243</v>
      </c>
      <c r="AK10723">
        <f>[5]Sheet1!$D$29</f>
        <v>1190137.5671531074</v>
      </c>
      <c r="AL10723">
        <f>[5]Sheet1!$D$30</f>
        <v>8751</v>
      </c>
      <c r="AM10723">
        <f t="shared" si="655"/>
        <v>7.5635263612791706</v>
      </c>
      <c r="AN10723">
        <f>[5]Sheet1!$D$31</f>
        <v>3564.6081458567105</v>
      </c>
      <c r="AO10723">
        <f t="shared" si="656"/>
        <v>891152.03646417765</v>
      </c>
      <c r="AP10723">
        <f>[5]Sheet1!$D$32</f>
        <v>74.878069650038498</v>
      </c>
      <c r="AQ10723">
        <f>[5]Sheet1!$D$35</f>
        <v>30.052</v>
      </c>
    </row>
    <row r="10724" spans="1:43" x14ac:dyDescent="0.2">
      <c r="A10724" t="s">
        <v>157</v>
      </c>
      <c r="B10724" t="s">
        <v>123</v>
      </c>
      <c r="C10724" t="s">
        <v>126</v>
      </c>
      <c r="E10724">
        <v>1</v>
      </c>
      <c r="F10724" t="s">
        <v>49</v>
      </c>
      <c r="G10724" t="s">
        <v>174</v>
      </c>
      <c r="L10724" t="s">
        <v>8</v>
      </c>
      <c r="M10724" t="s">
        <v>15</v>
      </c>
      <c r="N10724">
        <f>[5]Sheet1!$D$3</f>
        <v>2454968.2999999998</v>
      </c>
      <c r="O10724" t="s">
        <v>120</v>
      </c>
      <c r="P10724">
        <v>0</v>
      </c>
      <c r="Q10724">
        <v>473</v>
      </c>
      <c r="R10724" t="s">
        <v>8</v>
      </c>
      <c r="S10724">
        <v>0</v>
      </c>
      <c r="T10724" t="s">
        <v>23</v>
      </c>
      <c r="U10724" t="s">
        <v>9</v>
      </c>
      <c r="V10724">
        <v>57.7</v>
      </c>
      <c r="W10724">
        <v>9.8000000000000007</v>
      </c>
      <c r="X10724">
        <f>[5]Sheet1!$D$2</f>
        <v>1157</v>
      </c>
      <c r="Y10724">
        <f>[5]Sheet1!$D$5</f>
        <v>471.28918120857207</v>
      </c>
      <c r="Z10724">
        <f>[5]Sheet1!$D$6</f>
        <v>117822.29530214301</v>
      </c>
      <c r="AB10724" s="3"/>
      <c r="AC10724" t="s">
        <v>101</v>
      </c>
      <c r="AD10724" s="3"/>
      <c r="AE10724" s="3"/>
      <c r="AF10724" t="s">
        <v>28</v>
      </c>
      <c r="AG10724" s="3">
        <v>2</v>
      </c>
      <c r="AH10724" t="s">
        <v>46</v>
      </c>
      <c r="AI10724">
        <v>0.23119999999999999</v>
      </c>
      <c r="AJ10724">
        <f>[5]Sheet1!$D$28</f>
        <v>4760.55026861243</v>
      </c>
      <c r="AK10724">
        <f>[5]Sheet1!$D$29</f>
        <v>1190137.5671531074</v>
      </c>
      <c r="AL10724">
        <f>[5]Sheet1!$D$30</f>
        <v>8751</v>
      </c>
      <c r="AM10724">
        <f t="shared" si="655"/>
        <v>7.5635263612791706</v>
      </c>
      <c r="AN10724">
        <f>[5]Sheet1!$D$31</f>
        <v>3564.6081458567105</v>
      </c>
      <c r="AO10724">
        <f t="shared" si="656"/>
        <v>891152.03646417765</v>
      </c>
      <c r="AP10724">
        <f>[5]Sheet1!$D$32</f>
        <v>74.878069650038498</v>
      </c>
      <c r="AQ10724">
        <f>[5]Sheet1!$D$35</f>
        <v>30.052</v>
      </c>
    </row>
    <row r="10725" spans="1:43" x14ac:dyDescent="0.2">
      <c r="A10725" t="s">
        <v>157</v>
      </c>
      <c r="B10725" t="s">
        <v>123</v>
      </c>
      <c r="C10725" t="s">
        <v>126</v>
      </c>
      <c r="E10725">
        <v>1</v>
      </c>
      <c r="F10725" t="s">
        <v>49</v>
      </c>
      <c r="G10725" t="s">
        <v>174</v>
      </c>
      <c r="L10725" t="s">
        <v>8</v>
      </c>
      <c r="M10725" t="s">
        <v>15</v>
      </c>
      <c r="N10725">
        <f>[5]Sheet1!$D$3</f>
        <v>2454968.2999999998</v>
      </c>
      <c r="O10725" t="s">
        <v>120</v>
      </c>
      <c r="P10725">
        <v>0</v>
      </c>
      <c r="Q10725">
        <v>473</v>
      </c>
      <c r="R10725" t="s">
        <v>8</v>
      </c>
      <c r="S10725">
        <v>0</v>
      </c>
      <c r="T10725" t="s">
        <v>23</v>
      </c>
      <c r="U10725" t="s">
        <v>9</v>
      </c>
      <c r="V10725">
        <v>57.7</v>
      </c>
      <c r="W10725">
        <v>9.8000000000000007</v>
      </c>
      <c r="X10725">
        <f>[5]Sheet1!$D$2</f>
        <v>1157</v>
      </c>
      <c r="Y10725">
        <f>[5]Sheet1!$D$5</f>
        <v>471.28918120857207</v>
      </c>
      <c r="Z10725">
        <f>[5]Sheet1!$D$6</f>
        <v>117822.29530214301</v>
      </c>
      <c r="AB10725" s="3"/>
      <c r="AC10725" t="s">
        <v>101</v>
      </c>
      <c r="AD10725" s="3"/>
      <c r="AE10725" s="3"/>
      <c r="AF10725" t="s">
        <v>28</v>
      </c>
      <c r="AG10725" s="3">
        <v>5</v>
      </c>
      <c r="AH10725" t="s">
        <v>46</v>
      </c>
      <c r="AI10725">
        <v>1.1850000000000001</v>
      </c>
      <c r="AJ10725">
        <f>[5]Sheet1!$D$28</f>
        <v>4760.55026861243</v>
      </c>
      <c r="AK10725">
        <f>[5]Sheet1!$D$29</f>
        <v>1190137.5671531074</v>
      </c>
      <c r="AL10725">
        <f>[5]Sheet1!$D$30</f>
        <v>8751</v>
      </c>
      <c r="AM10725">
        <f t="shared" ref="AM10725:AM10788" si="657">AL10725/X10725</f>
        <v>7.5635263612791706</v>
      </c>
      <c r="AN10725">
        <f>[5]Sheet1!$D$31</f>
        <v>3564.6081458567105</v>
      </c>
      <c r="AO10725">
        <f t="shared" ref="AO10725:AO10788" si="658">AN10725*250</f>
        <v>891152.03646417765</v>
      </c>
      <c r="AP10725">
        <f>[5]Sheet1!$D$32</f>
        <v>74.878069650038498</v>
      </c>
      <c r="AQ10725">
        <f>[5]Sheet1!$D$35</f>
        <v>30.052</v>
      </c>
    </row>
    <row r="10726" spans="1:43" x14ac:dyDescent="0.2">
      <c r="A10726" t="s">
        <v>157</v>
      </c>
      <c r="B10726" t="s">
        <v>123</v>
      </c>
      <c r="C10726" t="s">
        <v>126</v>
      </c>
      <c r="E10726">
        <v>1</v>
      </c>
      <c r="F10726" t="s">
        <v>49</v>
      </c>
      <c r="G10726" t="s">
        <v>174</v>
      </c>
      <c r="L10726" t="s">
        <v>8</v>
      </c>
      <c r="M10726" t="s">
        <v>15</v>
      </c>
      <c r="N10726">
        <f>[5]Sheet1!$D$3</f>
        <v>2454968.2999999998</v>
      </c>
      <c r="O10726" t="s">
        <v>120</v>
      </c>
      <c r="P10726">
        <v>0</v>
      </c>
      <c r="Q10726">
        <v>473</v>
      </c>
      <c r="R10726" t="s">
        <v>8</v>
      </c>
      <c r="S10726">
        <v>0</v>
      </c>
      <c r="T10726" t="s">
        <v>23</v>
      </c>
      <c r="U10726" t="s">
        <v>9</v>
      </c>
      <c r="V10726">
        <v>57.7</v>
      </c>
      <c r="W10726">
        <v>9.8000000000000007</v>
      </c>
      <c r="X10726">
        <f>[5]Sheet1!$D$2</f>
        <v>1157</v>
      </c>
      <c r="Y10726">
        <f>[5]Sheet1!$D$5</f>
        <v>471.28918120857207</v>
      </c>
      <c r="Z10726">
        <f>[5]Sheet1!$D$6</f>
        <v>117822.29530214301</v>
      </c>
      <c r="AB10726" s="3"/>
      <c r="AC10726" t="s">
        <v>101</v>
      </c>
      <c r="AD10726" s="3"/>
      <c r="AE10726" s="3"/>
      <c r="AF10726" t="s">
        <v>28</v>
      </c>
      <c r="AG10726" s="3">
        <v>1</v>
      </c>
      <c r="AH10726" t="s">
        <v>46</v>
      </c>
      <c r="AI10726">
        <v>3.468</v>
      </c>
      <c r="AJ10726">
        <f>[5]Sheet1!$D$28</f>
        <v>4760.55026861243</v>
      </c>
      <c r="AK10726">
        <f>[5]Sheet1!$D$29</f>
        <v>1190137.5671531074</v>
      </c>
      <c r="AL10726">
        <f>[5]Sheet1!$D$30</f>
        <v>8751</v>
      </c>
      <c r="AM10726">
        <f t="shared" si="657"/>
        <v>7.5635263612791706</v>
      </c>
      <c r="AN10726">
        <f>[5]Sheet1!$D$31</f>
        <v>3564.6081458567105</v>
      </c>
      <c r="AO10726">
        <f t="shared" si="658"/>
        <v>891152.03646417765</v>
      </c>
      <c r="AP10726">
        <f>[5]Sheet1!$D$32</f>
        <v>74.878069650038498</v>
      </c>
      <c r="AQ10726">
        <f>[5]Sheet1!$D$35</f>
        <v>30.052</v>
      </c>
    </row>
    <row r="10727" spans="1:43" x14ac:dyDescent="0.2">
      <c r="A10727" t="s">
        <v>157</v>
      </c>
      <c r="B10727" t="s">
        <v>123</v>
      </c>
      <c r="C10727" t="s">
        <v>126</v>
      </c>
      <c r="E10727">
        <v>1</v>
      </c>
      <c r="F10727" t="s">
        <v>49</v>
      </c>
      <c r="G10727" t="s">
        <v>174</v>
      </c>
      <c r="L10727" t="s">
        <v>8</v>
      </c>
      <c r="M10727" t="s">
        <v>15</v>
      </c>
      <c r="N10727">
        <f>[5]Sheet1!$D$3</f>
        <v>2454968.2999999998</v>
      </c>
      <c r="O10727" t="s">
        <v>120</v>
      </c>
      <c r="P10727">
        <v>0</v>
      </c>
      <c r="Q10727">
        <v>473</v>
      </c>
      <c r="R10727" t="s">
        <v>8</v>
      </c>
      <c r="S10727">
        <v>0</v>
      </c>
      <c r="T10727" t="s">
        <v>23</v>
      </c>
      <c r="U10727" t="s">
        <v>9</v>
      </c>
      <c r="V10727">
        <v>57.7</v>
      </c>
      <c r="W10727">
        <v>9.8000000000000007</v>
      </c>
      <c r="X10727">
        <f>[5]Sheet1!$D$2</f>
        <v>1157</v>
      </c>
      <c r="Y10727">
        <f>[5]Sheet1!$D$5</f>
        <v>471.28918120857207</v>
      </c>
      <c r="Z10727">
        <f>[5]Sheet1!$D$6</f>
        <v>117822.29530214301</v>
      </c>
      <c r="AB10727" s="3"/>
      <c r="AC10727" t="s">
        <v>101</v>
      </c>
      <c r="AD10727" s="3"/>
      <c r="AE10727" s="3"/>
      <c r="AF10727" t="s">
        <v>28</v>
      </c>
      <c r="AG10727" s="3">
        <v>1</v>
      </c>
      <c r="AH10727" t="s">
        <v>46</v>
      </c>
      <c r="AI10727">
        <v>0.3468</v>
      </c>
      <c r="AJ10727">
        <f>[5]Sheet1!$D$28</f>
        <v>4760.55026861243</v>
      </c>
      <c r="AK10727">
        <f>[5]Sheet1!$D$29</f>
        <v>1190137.5671531074</v>
      </c>
      <c r="AL10727">
        <f>[5]Sheet1!$D$30</f>
        <v>8751</v>
      </c>
      <c r="AM10727">
        <f t="shared" si="657"/>
        <v>7.5635263612791706</v>
      </c>
      <c r="AN10727">
        <f>[5]Sheet1!$D$31</f>
        <v>3564.6081458567105</v>
      </c>
      <c r="AO10727">
        <f t="shared" si="658"/>
        <v>891152.03646417765</v>
      </c>
      <c r="AP10727">
        <f>[5]Sheet1!$D$32</f>
        <v>74.878069650038498</v>
      </c>
      <c r="AQ10727">
        <f>[5]Sheet1!$D$35</f>
        <v>30.052</v>
      </c>
    </row>
    <row r="10728" spans="1:43" x14ac:dyDescent="0.2">
      <c r="A10728" t="s">
        <v>157</v>
      </c>
      <c r="B10728" t="s">
        <v>123</v>
      </c>
      <c r="C10728" t="s">
        <v>126</v>
      </c>
      <c r="E10728">
        <v>1</v>
      </c>
      <c r="F10728" t="s">
        <v>49</v>
      </c>
      <c r="G10728" t="s">
        <v>174</v>
      </c>
      <c r="L10728" t="s">
        <v>8</v>
      </c>
      <c r="M10728" t="s">
        <v>15</v>
      </c>
      <c r="N10728">
        <f>[5]Sheet1!$D$3</f>
        <v>2454968.2999999998</v>
      </c>
      <c r="O10728" t="s">
        <v>120</v>
      </c>
      <c r="P10728">
        <v>0</v>
      </c>
      <c r="Q10728">
        <v>473</v>
      </c>
      <c r="R10728" t="s">
        <v>8</v>
      </c>
      <c r="S10728">
        <v>0</v>
      </c>
      <c r="T10728" t="s">
        <v>23</v>
      </c>
      <c r="U10728" t="s">
        <v>9</v>
      </c>
      <c r="V10728">
        <v>57.7</v>
      </c>
      <c r="W10728">
        <v>9.8000000000000007</v>
      </c>
      <c r="X10728">
        <f>[5]Sheet1!$D$2</f>
        <v>1157</v>
      </c>
      <c r="Y10728">
        <f>[5]Sheet1!$D$5</f>
        <v>471.28918120857207</v>
      </c>
      <c r="Z10728">
        <f>[5]Sheet1!$D$6</f>
        <v>117822.29530214301</v>
      </c>
      <c r="AB10728" t="s">
        <v>8</v>
      </c>
      <c r="AC10728" t="s">
        <v>101</v>
      </c>
      <c r="AD10728" t="s">
        <v>102</v>
      </c>
      <c r="AE10728" s="3"/>
      <c r="AF10728" t="s">
        <v>28</v>
      </c>
      <c r="AG10728" s="3">
        <v>1</v>
      </c>
      <c r="AH10728" t="s">
        <v>46</v>
      </c>
      <c r="AI10728">
        <v>0.23119999999999999</v>
      </c>
      <c r="AJ10728">
        <f>[5]Sheet1!$D$28</f>
        <v>4760.55026861243</v>
      </c>
      <c r="AK10728">
        <f>[5]Sheet1!$D$29</f>
        <v>1190137.5671531074</v>
      </c>
      <c r="AL10728">
        <f>[5]Sheet1!$D$30</f>
        <v>8751</v>
      </c>
      <c r="AM10728">
        <f t="shared" si="657"/>
        <v>7.5635263612791706</v>
      </c>
      <c r="AN10728">
        <f>[5]Sheet1!$D$31</f>
        <v>3564.6081458567105</v>
      </c>
      <c r="AO10728">
        <f t="shared" si="658"/>
        <v>891152.03646417765</v>
      </c>
      <c r="AP10728">
        <f>[5]Sheet1!$D$32</f>
        <v>74.878069650038498</v>
      </c>
      <c r="AQ10728">
        <f>[5]Sheet1!$D$35</f>
        <v>30.052</v>
      </c>
    </row>
    <row r="10729" spans="1:43" x14ac:dyDescent="0.2">
      <c r="A10729" t="s">
        <v>157</v>
      </c>
      <c r="B10729" t="s">
        <v>123</v>
      </c>
      <c r="C10729" t="s">
        <v>126</v>
      </c>
      <c r="E10729">
        <v>1</v>
      </c>
      <c r="F10729" t="s">
        <v>49</v>
      </c>
      <c r="G10729" t="s">
        <v>174</v>
      </c>
      <c r="L10729" t="s">
        <v>8</v>
      </c>
      <c r="M10729" t="s">
        <v>15</v>
      </c>
      <c r="N10729">
        <f>[5]Sheet1!$D$3</f>
        <v>2454968.2999999998</v>
      </c>
      <c r="O10729" t="s">
        <v>120</v>
      </c>
      <c r="P10729">
        <v>0</v>
      </c>
      <c r="Q10729">
        <v>473</v>
      </c>
      <c r="R10729" t="s">
        <v>8</v>
      </c>
      <c r="S10729">
        <v>0</v>
      </c>
      <c r="T10729" t="s">
        <v>23</v>
      </c>
      <c r="U10729" t="s">
        <v>9</v>
      </c>
      <c r="V10729">
        <v>57.7</v>
      </c>
      <c r="W10729">
        <v>9.8000000000000007</v>
      </c>
      <c r="X10729">
        <f>[5]Sheet1!$D$2</f>
        <v>1157</v>
      </c>
      <c r="Y10729">
        <f>[5]Sheet1!$D$5</f>
        <v>471.28918120857207</v>
      </c>
      <c r="Z10729">
        <f>[5]Sheet1!$D$6</f>
        <v>117822.29530214301</v>
      </c>
      <c r="AB10729" s="3"/>
      <c r="AC10729" t="s">
        <v>101</v>
      </c>
      <c r="AD10729" s="3"/>
      <c r="AE10729" s="3"/>
      <c r="AF10729" t="s">
        <v>28</v>
      </c>
      <c r="AG10729" s="3">
        <v>1</v>
      </c>
      <c r="AH10729" t="s">
        <v>46</v>
      </c>
      <c r="AI10729">
        <v>0.49130000000000001</v>
      </c>
      <c r="AJ10729">
        <f>[5]Sheet1!$D$28</f>
        <v>4760.55026861243</v>
      </c>
      <c r="AK10729">
        <f>[5]Sheet1!$D$29</f>
        <v>1190137.5671531074</v>
      </c>
      <c r="AL10729">
        <f>[5]Sheet1!$D$30</f>
        <v>8751</v>
      </c>
      <c r="AM10729">
        <f t="shared" si="657"/>
        <v>7.5635263612791706</v>
      </c>
      <c r="AN10729">
        <f>[5]Sheet1!$D$31</f>
        <v>3564.6081458567105</v>
      </c>
      <c r="AO10729">
        <f t="shared" si="658"/>
        <v>891152.03646417765</v>
      </c>
      <c r="AP10729">
        <f>[5]Sheet1!$D$32</f>
        <v>74.878069650038498</v>
      </c>
      <c r="AQ10729">
        <f>[5]Sheet1!$D$35</f>
        <v>30.052</v>
      </c>
    </row>
    <row r="10730" spans="1:43" x14ac:dyDescent="0.2">
      <c r="A10730" t="s">
        <v>157</v>
      </c>
      <c r="B10730" t="s">
        <v>123</v>
      </c>
      <c r="C10730" t="s">
        <v>126</v>
      </c>
      <c r="E10730">
        <v>1</v>
      </c>
      <c r="F10730" t="s">
        <v>49</v>
      </c>
      <c r="G10730" t="s">
        <v>174</v>
      </c>
      <c r="L10730" t="s">
        <v>8</v>
      </c>
      <c r="M10730" t="s">
        <v>15</v>
      </c>
      <c r="N10730">
        <f>[5]Sheet1!$D$3</f>
        <v>2454968.2999999998</v>
      </c>
      <c r="O10730" t="s">
        <v>120</v>
      </c>
      <c r="P10730">
        <v>0</v>
      </c>
      <c r="Q10730">
        <v>473</v>
      </c>
      <c r="R10730" t="s">
        <v>8</v>
      </c>
      <c r="S10730">
        <v>0</v>
      </c>
      <c r="T10730" t="s">
        <v>23</v>
      </c>
      <c r="U10730" t="s">
        <v>9</v>
      </c>
      <c r="V10730">
        <v>57.7</v>
      </c>
      <c r="W10730">
        <v>9.8000000000000007</v>
      </c>
      <c r="X10730">
        <f>[5]Sheet1!$D$2</f>
        <v>1157</v>
      </c>
      <c r="Y10730">
        <f>[5]Sheet1!$D$5</f>
        <v>471.28918120857207</v>
      </c>
      <c r="Z10730">
        <f>[5]Sheet1!$D$6</f>
        <v>117822.29530214301</v>
      </c>
      <c r="AB10730" s="3"/>
      <c r="AC10730" t="s">
        <v>101</v>
      </c>
      <c r="AD10730" s="3"/>
      <c r="AE10730" s="3"/>
      <c r="AF10730" t="s">
        <v>28</v>
      </c>
      <c r="AG10730" s="3">
        <v>1</v>
      </c>
      <c r="AH10730" t="s">
        <v>46</v>
      </c>
      <c r="AI10730">
        <v>3.8149999999999999</v>
      </c>
      <c r="AJ10730">
        <f>[5]Sheet1!$D$28</f>
        <v>4760.55026861243</v>
      </c>
      <c r="AK10730">
        <f>[5]Sheet1!$D$29</f>
        <v>1190137.5671531074</v>
      </c>
      <c r="AL10730">
        <f>[5]Sheet1!$D$30</f>
        <v>8751</v>
      </c>
      <c r="AM10730">
        <f t="shared" si="657"/>
        <v>7.5635263612791706</v>
      </c>
      <c r="AN10730">
        <f>[5]Sheet1!$D$31</f>
        <v>3564.6081458567105</v>
      </c>
      <c r="AO10730">
        <f t="shared" si="658"/>
        <v>891152.03646417765</v>
      </c>
      <c r="AP10730">
        <f>[5]Sheet1!$D$32</f>
        <v>74.878069650038498</v>
      </c>
      <c r="AQ10730">
        <f>[5]Sheet1!$D$35</f>
        <v>30.052</v>
      </c>
    </row>
    <row r="10731" spans="1:43" x14ac:dyDescent="0.2">
      <c r="A10731" t="s">
        <v>157</v>
      </c>
      <c r="B10731" t="s">
        <v>123</v>
      </c>
      <c r="C10731" t="s">
        <v>126</v>
      </c>
      <c r="E10731">
        <v>1</v>
      </c>
      <c r="F10731" t="s">
        <v>49</v>
      </c>
      <c r="G10731" t="s">
        <v>174</v>
      </c>
      <c r="L10731" t="s">
        <v>8</v>
      </c>
      <c r="M10731" t="s">
        <v>15</v>
      </c>
      <c r="N10731">
        <f>[5]Sheet1!$D$3</f>
        <v>2454968.2999999998</v>
      </c>
      <c r="O10731" t="s">
        <v>120</v>
      </c>
      <c r="P10731">
        <v>0</v>
      </c>
      <c r="Q10731">
        <v>473</v>
      </c>
      <c r="R10731" t="s">
        <v>8</v>
      </c>
      <c r="S10731">
        <v>0</v>
      </c>
      <c r="T10731" t="s">
        <v>23</v>
      </c>
      <c r="U10731" t="s">
        <v>9</v>
      </c>
      <c r="V10731">
        <v>57.7</v>
      </c>
      <c r="W10731">
        <v>9.8000000000000007</v>
      </c>
      <c r="X10731">
        <f>[5]Sheet1!$D$2</f>
        <v>1157</v>
      </c>
      <c r="Y10731">
        <f>[5]Sheet1!$D$5</f>
        <v>471.28918120857207</v>
      </c>
      <c r="Z10731">
        <f>[5]Sheet1!$D$6</f>
        <v>117822.29530214301</v>
      </c>
      <c r="AB10731" s="3"/>
      <c r="AC10731" t="s">
        <v>101</v>
      </c>
      <c r="AD10731" s="3"/>
      <c r="AE10731" s="3"/>
      <c r="AF10731" t="s">
        <v>28</v>
      </c>
      <c r="AG10731" s="3">
        <v>3</v>
      </c>
      <c r="AH10731" t="s">
        <v>46</v>
      </c>
      <c r="AI10731">
        <v>0.98260000000000003</v>
      </c>
      <c r="AJ10731">
        <f>[5]Sheet1!$D$28</f>
        <v>4760.55026861243</v>
      </c>
      <c r="AK10731">
        <f>[5]Sheet1!$D$29</f>
        <v>1190137.5671531074</v>
      </c>
      <c r="AL10731">
        <f>[5]Sheet1!$D$30</f>
        <v>8751</v>
      </c>
      <c r="AM10731">
        <f t="shared" si="657"/>
        <v>7.5635263612791706</v>
      </c>
      <c r="AN10731">
        <f>[5]Sheet1!$D$31</f>
        <v>3564.6081458567105</v>
      </c>
      <c r="AO10731">
        <f t="shared" si="658"/>
        <v>891152.03646417765</v>
      </c>
      <c r="AP10731">
        <f>[5]Sheet1!$D$32</f>
        <v>74.878069650038498</v>
      </c>
      <c r="AQ10731">
        <f>[5]Sheet1!$D$35</f>
        <v>30.052</v>
      </c>
    </row>
    <row r="10732" spans="1:43" x14ac:dyDescent="0.2">
      <c r="A10732" t="s">
        <v>157</v>
      </c>
      <c r="B10732" t="s">
        <v>123</v>
      </c>
      <c r="C10732" t="s">
        <v>126</v>
      </c>
      <c r="E10732">
        <v>1</v>
      </c>
      <c r="F10732" t="s">
        <v>49</v>
      </c>
      <c r="G10732" t="s">
        <v>174</v>
      </c>
      <c r="L10732" t="s">
        <v>8</v>
      </c>
      <c r="M10732" t="s">
        <v>15</v>
      </c>
      <c r="N10732">
        <f>[5]Sheet1!$D$3</f>
        <v>2454968.2999999998</v>
      </c>
      <c r="O10732" t="s">
        <v>120</v>
      </c>
      <c r="P10732">
        <v>0</v>
      </c>
      <c r="Q10732">
        <v>473</v>
      </c>
      <c r="R10732" t="s">
        <v>8</v>
      </c>
      <c r="S10732">
        <v>0</v>
      </c>
      <c r="T10732" t="s">
        <v>23</v>
      </c>
      <c r="U10732" t="s">
        <v>9</v>
      </c>
      <c r="V10732">
        <v>57.7</v>
      </c>
      <c r="W10732">
        <v>9.8000000000000007</v>
      </c>
      <c r="X10732">
        <f>[5]Sheet1!$D$2</f>
        <v>1157</v>
      </c>
      <c r="Y10732">
        <f>[5]Sheet1!$D$5</f>
        <v>471.28918120857207</v>
      </c>
      <c r="Z10732">
        <f>[5]Sheet1!$D$6</f>
        <v>117822.29530214301</v>
      </c>
      <c r="AB10732" s="3"/>
      <c r="AC10732" t="s">
        <v>101</v>
      </c>
      <c r="AD10732" s="3"/>
      <c r="AE10732" s="3"/>
      <c r="AF10732" t="s">
        <v>28</v>
      </c>
      <c r="AG10732" s="3">
        <v>1</v>
      </c>
      <c r="AH10732" t="s">
        <v>46</v>
      </c>
      <c r="AI10732">
        <v>0.54910000000000003</v>
      </c>
      <c r="AJ10732">
        <f>[5]Sheet1!$D$28</f>
        <v>4760.55026861243</v>
      </c>
      <c r="AK10732">
        <f>[5]Sheet1!$D$29</f>
        <v>1190137.5671531074</v>
      </c>
      <c r="AL10732">
        <f>[5]Sheet1!$D$30</f>
        <v>8751</v>
      </c>
      <c r="AM10732">
        <f t="shared" si="657"/>
        <v>7.5635263612791706</v>
      </c>
      <c r="AN10732">
        <f>[5]Sheet1!$D$31</f>
        <v>3564.6081458567105</v>
      </c>
      <c r="AO10732">
        <f t="shared" si="658"/>
        <v>891152.03646417765</v>
      </c>
      <c r="AP10732">
        <f>[5]Sheet1!$D$32</f>
        <v>74.878069650038498</v>
      </c>
      <c r="AQ10732">
        <f>[5]Sheet1!$D$35</f>
        <v>30.052</v>
      </c>
    </row>
    <row r="10733" spans="1:43" x14ac:dyDescent="0.2">
      <c r="A10733" t="s">
        <v>157</v>
      </c>
      <c r="B10733" t="s">
        <v>123</v>
      </c>
      <c r="C10733" t="s">
        <v>126</v>
      </c>
      <c r="E10733">
        <v>1</v>
      </c>
      <c r="F10733" t="s">
        <v>49</v>
      </c>
      <c r="G10733" t="s">
        <v>174</v>
      </c>
      <c r="L10733" t="s">
        <v>8</v>
      </c>
      <c r="M10733" t="s">
        <v>15</v>
      </c>
      <c r="N10733">
        <f>[5]Sheet1!$D$3</f>
        <v>2454968.2999999998</v>
      </c>
      <c r="O10733" t="s">
        <v>120</v>
      </c>
      <c r="P10733">
        <v>0</v>
      </c>
      <c r="Q10733">
        <v>473</v>
      </c>
      <c r="R10733" t="s">
        <v>8</v>
      </c>
      <c r="S10733">
        <v>0</v>
      </c>
      <c r="T10733" t="s">
        <v>23</v>
      </c>
      <c r="U10733" t="s">
        <v>9</v>
      </c>
      <c r="V10733">
        <v>57.7</v>
      </c>
      <c r="W10733">
        <v>9.8000000000000007</v>
      </c>
      <c r="X10733">
        <f>[5]Sheet1!$D$2</f>
        <v>1157</v>
      </c>
      <c r="Y10733">
        <f>[5]Sheet1!$D$5</f>
        <v>471.28918120857207</v>
      </c>
      <c r="Z10733">
        <f>[5]Sheet1!$D$6</f>
        <v>117822.29530214301</v>
      </c>
      <c r="AB10733" s="3"/>
      <c r="AC10733" t="s">
        <v>101</v>
      </c>
      <c r="AD10733" s="3"/>
      <c r="AE10733" s="3"/>
      <c r="AF10733" t="s">
        <v>28</v>
      </c>
      <c r="AG10733" s="3">
        <v>4</v>
      </c>
      <c r="AH10733" t="s">
        <v>46</v>
      </c>
      <c r="AI10733">
        <v>0.28899999999999998</v>
      </c>
      <c r="AJ10733">
        <f>[5]Sheet1!$D$28</f>
        <v>4760.55026861243</v>
      </c>
      <c r="AK10733">
        <f>[5]Sheet1!$D$29</f>
        <v>1190137.5671531074</v>
      </c>
      <c r="AL10733">
        <f>[5]Sheet1!$D$30</f>
        <v>8751</v>
      </c>
      <c r="AM10733">
        <f t="shared" si="657"/>
        <v>7.5635263612791706</v>
      </c>
      <c r="AN10733">
        <f>[5]Sheet1!$D$31</f>
        <v>3564.6081458567105</v>
      </c>
      <c r="AO10733">
        <f t="shared" si="658"/>
        <v>891152.03646417765</v>
      </c>
      <c r="AP10733">
        <f>[5]Sheet1!$D$32</f>
        <v>74.878069650038498</v>
      </c>
      <c r="AQ10733">
        <f>[5]Sheet1!$D$35</f>
        <v>30.052</v>
      </c>
    </row>
    <row r="10734" spans="1:43" x14ac:dyDescent="0.2">
      <c r="A10734" t="s">
        <v>157</v>
      </c>
      <c r="B10734" t="s">
        <v>123</v>
      </c>
      <c r="C10734" t="s">
        <v>126</v>
      </c>
      <c r="E10734">
        <v>1</v>
      </c>
      <c r="F10734" t="s">
        <v>49</v>
      </c>
      <c r="G10734" t="s">
        <v>174</v>
      </c>
      <c r="L10734" t="s">
        <v>8</v>
      </c>
      <c r="M10734" t="s">
        <v>15</v>
      </c>
      <c r="N10734">
        <f>[5]Sheet1!$D$3</f>
        <v>2454968.2999999998</v>
      </c>
      <c r="O10734" t="s">
        <v>120</v>
      </c>
      <c r="P10734">
        <v>0</v>
      </c>
      <c r="Q10734">
        <v>473</v>
      </c>
      <c r="R10734" t="s">
        <v>8</v>
      </c>
      <c r="S10734">
        <v>0</v>
      </c>
      <c r="T10734" t="s">
        <v>23</v>
      </c>
      <c r="U10734" t="s">
        <v>9</v>
      </c>
      <c r="V10734">
        <v>57.7</v>
      </c>
      <c r="W10734">
        <v>9.8000000000000007</v>
      </c>
      <c r="X10734">
        <f>[5]Sheet1!$D$2</f>
        <v>1157</v>
      </c>
      <c r="Y10734">
        <f>[5]Sheet1!$D$5</f>
        <v>471.28918120857207</v>
      </c>
      <c r="Z10734">
        <f>[5]Sheet1!$D$6</f>
        <v>117822.29530214301</v>
      </c>
      <c r="AB10734" s="3"/>
      <c r="AC10734" t="s">
        <v>101</v>
      </c>
      <c r="AD10734" s="3"/>
      <c r="AF10734" t="s">
        <v>28</v>
      </c>
      <c r="AG10734" s="3">
        <v>3</v>
      </c>
      <c r="AH10734" t="s">
        <v>47</v>
      </c>
      <c r="AI10734">
        <v>0.28899999999999998</v>
      </c>
      <c r="AJ10734">
        <f>[5]Sheet1!$D$28</f>
        <v>4760.55026861243</v>
      </c>
      <c r="AK10734">
        <f>[5]Sheet1!$D$29</f>
        <v>1190137.5671531074</v>
      </c>
      <c r="AL10734">
        <f>[5]Sheet1!$D$30</f>
        <v>8751</v>
      </c>
      <c r="AM10734">
        <f t="shared" si="657"/>
        <v>7.5635263612791706</v>
      </c>
      <c r="AN10734">
        <f>[5]Sheet1!$D$31</f>
        <v>3564.6081458567105</v>
      </c>
      <c r="AO10734">
        <f t="shared" si="658"/>
        <v>891152.03646417765</v>
      </c>
      <c r="AP10734">
        <f>[5]Sheet1!$D$32</f>
        <v>74.878069650038498</v>
      </c>
      <c r="AQ10734">
        <f>[5]Sheet1!$D$35</f>
        <v>30.052</v>
      </c>
    </row>
    <row r="10735" spans="1:43" x14ac:dyDescent="0.2">
      <c r="A10735" t="s">
        <v>157</v>
      </c>
      <c r="B10735" t="s">
        <v>123</v>
      </c>
      <c r="C10735" t="s">
        <v>126</v>
      </c>
      <c r="E10735">
        <v>1</v>
      </c>
      <c r="F10735" t="s">
        <v>49</v>
      </c>
      <c r="G10735" t="s">
        <v>174</v>
      </c>
      <c r="L10735" t="s">
        <v>8</v>
      </c>
      <c r="M10735" t="s">
        <v>15</v>
      </c>
      <c r="N10735">
        <f>[5]Sheet1!$D$3</f>
        <v>2454968.2999999998</v>
      </c>
      <c r="O10735" t="s">
        <v>120</v>
      </c>
      <c r="P10735">
        <v>0</v>
      </c>
      <c r="Q10735">
        <v>473</v>
      </c>
      <c r="R10735" t="s">
        <v>8</v>
      </c>
      <c r="S10735">
        <v>0</v>
      </c>
      <c r="T10735" t="s">
        <v>23</v>
      </c>
      <c r="U10735" t="s">
        <v>9</v>
      </c>
      <c r="V10735">
        <v>57.7</v>
      </c>
      <c r="W10735">
        <v>9.8000000000000007</v>
      </c>
      <c r="X10735">
        <f>[5]Sheet1!$D$2</f>
        <v>1157</v>
      </c>
      <c r="Y10735">
        <f>[5]Sheet1!$D$5</f>
        <v>471.28918120857207</v>
      </c>
      <c r="Z10735">
        <f>[5]Sheet1!$D$6</f>
        <v>117822.29530214301</v>
      </c>
      <c r="AB10735" s="3"/>
      <c r="AC10735" t="s">
        <v>101</v>
      </c>
      <c r="AD10735" s="3"/>
      <c r="AE10735" s="3"/>
      <c r="AF10735" t="s">
        <v>28</v>
      </c>
      <c r="AG10735" s="3">
        <v>1</v>
      </c>
      <c r="AH10735" t="s">
        <v>46</v>
      </c>
      <c r="AI10735">
        <v>0.28899999999999998</v>
      </c>
      <c r="AJ10735">
        <f>[5]Sheet1!$D$28</f>
        <v>4760.55026861243</v>
      </c>
      <c r="AK10735">
        <f>[5]Sheet1!$D$29</f>
        <v>1190137.5671531074</v>
      </c>
      <c r="AL10735">
        <f>[5]Sheet1!$D$30</f>
        <v>8751</v>
      </c>
      <c r="AM10735">
        <f t="shared" si="657"/>
        <v>7.5635263612791706</v>
      </c>
      <c r="AN10735">
        <f>[5]Sheet1!$D$31</f>
        <v>3564.6081458567105</v>
      </c>
      <c r="AO10735">
        <f t="shared" si="658"/>
        <v>891152.03646417765</v>
      </c>
      <c r="AP10735">
        <f>[5]Sheet1!$D$32</f>
        <v>74.878069650038498</v>
      </c>
      <c r="AQ10735">
        <f>[5]Sheet1!$D$35</f>
        <v>30.052</v>
      </c>
    </row>
    <row r="10736" spans="1:43" x14ac:dyDescent="0.2">
      <c r="A10736" t="s">
        <v>157</v>
      </c>
      <c r="B10736" t="s">
        <v>123</v>
      </c>
      <c r="C10736" t="s">
        <v>126</v>
      </c>
      <c r="E10736">
        <v>1</v>
      </c>
      <c r="F10736" t="s">
        <v>49</v>
      </c>
      <c r="G10736" t="s">
        <v>174</v>
      </c>
      <c r="L10736" t="s">
        <v>8</v>
      </c>
      <c r="M10736" t="s">
        <v>15</v>
      </c>
      <c r="N10736">
        <f>[5]Sheet1!$D$3</f>
        <v>2454968.2999999998</v>
      </c>
      <c r="O10736" t="s">
        <v>120</v>
      </c>
      <c r="P10736">
        <v>0</v>
      </c>
      <c r="Q10736">
        <v>473</v>
      </c>
      <c r="R10736" t="s">
        <v>8</v>
      </c>
      <c r="S10736">
        <v>0</v>
      </c>
      <c r="T10736" t="s">
        <v>23</v>
      </c>
      <c r="U10736" t="s">
        <v>9</v>
      </c>
      <c r="V10736">
        <v>57.7</v>
      </c>
      <c r="W10736">
        <v>9.8000000000000007</v>
      </c>
      <c r="X10736">
        <f>[5]Sheet1!$D$2</f>
        <v>1157</v>
      </c>
      <c r="Y10736">
        <f>[5]Sheet1!$D$5</f>
        <v>471.28918120857207</v>
      </c>
      <c r="Z10736">
        <f>[5]Sheet1!$D$6</f>
        <v>117822.29530214301</v>
      </c>
      <c r="AB10736" s="3"/>
      <c r="AC10736" t="s">
        <v>101</v>
      </c>
      <c r="AD10736" s="3"/>
      <c r="AE10736" s="3"/>
      <c r="AF10736" t="s">
        <v>28</v>
      </c>
      <c r="AG10736" s="3">
        <v>1</v>
      </c>
      <c r="AH10736" t="s">
        <v>46</v>
      </c>
      <c r="AI10736">
        <v>1.272</v>
      </c>
      <c r="AJ10736">
        <f>[5]Sheet1!$D$28</f>
        <v>4760.55026861243</v>
      </c>
      <c r="AK10736">
        <f>[5]Sheet1!$D$29</f>
        <v>1190137.5671531074</v>
      </c>
      <c r="AL10736">
        <f>[5]Sheet1!$D$30</f>
        <v>8751</v>
      </c>
      <c r="AM10736">
        <f t="shared" si="657"/>
        <v>7.5635263612791706</v>
      </c>
      <c r="AN10736">
        <f>[5]Sheet1!$D$31</f>
        <v>3564.6081458567105</v>
      </c>
      <c r="AO10736">
        <f t="shared" si="658"/>
        <v>891152.03646417765</v>
      </c>
      <c r="AP10736">
        <f>[5]Sheet1!$D$32</f>
        <v>74.878069650038498</v>
      </c>
      <c r="AQ10736">
        <f>[5]Sheet1!$D$35</f>
        <v>30.052</v>
      </c>
    </row>
    <row r="10737" spans="1:43" x14ac:dyDescent="0.2">
      <c r="A10737" t="s">
        <v>157</v>
      </c>
      <c r="B10737" t="s">
        <v>123</v>
      </c>
      <c r="C10737" t="s">
        <v>126</v>
      </c>
      <c r="E10737">
        <v>1</v>
      </c>
      <c r="F10737" t="s">
        <v>49</v>
      </c>
      <c r="G10737" t="s">
        <v>174</v>
      </c>
      <c r="L10737" t="s">
        <v>8</v>
      </c>
      <c r="M10737" t="s">
        <v>15</v>
      </c>
      <c r="N10737">
        <f>[5]Sheet1!$D$3</f>
        <v>2454968.2999999998</v>
      </c>
      <c r="O10737" t="s">
        <v>120</v>
      </c>
      <c r="P10737">
        <v>0</v>
      </c>
      <c r="Q10737">
        <v>473</v>
      </c>
      <c r="R10737" t="s">
        <v>8</v>
      </c>
      <c r="S10737">
        <v>0</v>
      </c>
      <c r="T10737" t="s">
        <v>23</v>
      </c>
      <c r="U10737" t="s">
        <v>9</v>
      </c>
      <c r="V10737">
        <v>57.7</v>
      </c>
      <c r="W10737">
        <v>9.8000000000000007</v>
      </c>
      <c r="X10737">
        <f>[5]Sheet1!$D$2</f>
        <v>1157</v>
      </c>
      <c r="Y10737">
        <f>[5]Sheet1!$D$5</f>
        <v>471.28918120857207</v>
      </c>
      <c r="Z10737">
        <f>[5]Sheet1!$D$6</f>
        <v>117822.29530214301</v>
      </c>
      <c r="AB10737" s="3"/>
      <c r="AC10737" t="s">
        <v>101</v>
      </c>
      <c r="AD10737" s="3"/>
      <c r="AF10737" t="s">
        <v>28</v>
      </c>
      <c r="AG10737" s="3">
        <v>1</v>
      </c>
      <c r="AH10737" t="s">
        <v>47</v>
      </c>
      <c r="AI10737">
        <v>0.83809999999999996</v>
      </c>
      <c r="AJ10737">
        <f>[5]Sheet1!$D$28</f>
        <v>4760.55026861243</v>
      </c>
      <c r="AK10737">
        <f>[5]Sheet1!$D$29</f>
        <v>1190137.5671531074</v>
      </c>
      <c r="AL10737">
        <f>[5]Sheet1!$D$30</f>
        <v>8751</v>
      </c>
      <c r="AM10737">
        <f t="shared" si="657"/>
        <v>7.5635263612791706</v>
      </c>
      <c r="AN10737">
        <f>[5]Sheet1!$D$31</f>
        <v>3564.6081458567105</v>
      </c>
      <c r="AO10737">
        <f t="shared" si="658"/>
        <v>891152.03646417765</v>
      </c>
      <c r="AP10737">
        <f>[5]Sheet1!$D$32</f>
        <v>74.878069650038498</v>
      </c>
      <c r="AQ10737">
        <f>[5]Sheet1!$D$35</f>
        <v>30.052</v>
      </c>
    </row>
    <row r="10738" spans="1:43" x14ac:dyDescent="0.2">
      <c r="A10738" t="s">
        <v>157</v>
      </c>
      <c r="B10738" t="s">
        <v>123</v>
      </c>
      <c r="C10738" t="s">
        <v>126</v>
      </c>
      <c r="E10738">
        <v>1</v>
      </c>
      <c r="F10738" t="s">
        <v>49</v>
      </c>
      <c r="G10738" t="s">
        <v>174</v>
      </c>
      <c r="L10738" t="s">
        <v>8</v>
      </c>
      <c r="M10738" t="s">
        <v>15</v>
      </c>
      <c r="N10738">
        <f>[5]Sheet1!$D$3</f>
        <v>2454968.2999999998</v>
      </c>
      <c r="O10738" t="s">
        <v>120</v>
      </c>
      <c r="P10738">
        <v>0</v>
      </c>
      <c r="Q10738">
        <v>473</v>
      </c>
      <c r="R10738" t="s">
        <v>8</v>
      </c>
      <c r="S10738">
        <v>0</v>
      </c>
      <c r="T10738" t="s">
        <v>23</v>
      </c>
      <c r="U10738" t="s">
        <v>9</v>
      </c>
      <c r="V10738">
        <v>57.7</v>
      </c>
      <c r="W10738">
        <v>9.8000000000000007</v>
      </c>
      <c r="X10738">
        <f>[5]Sheet1!$D$2</f>
        <v>1157</v>
      </c>
      <c r="Y10738">
        <f>[5]Sheet1!$D$5</f>
        <v>471.28918120857207</v>
      </c>
      <c r="Z10738">
        <f>[5]Sheet1!$D$6</f>
        <v>117822.29530214301</v>
      </c>
      <c r="AB10738" s="3"/>
      <c r="AC10738" t="s">
        <v>101</v>
      </c>
      <c r="AD10738" s="3"/>
      <c r="AE10738" s="3"/>
      <c r="AF10738" t="s">
        <v>28</v>
      </c>
      <c r="AG10738" s="3">
        <v>1</v>
      </c>
      <c r="AH10738" t="s">
        <v>46</v>
      </c>
      <c r="AI10738">
        <v>0.80920000000000003</v>
      </c>
      <c r="AJ10738">
        <f>[5]Sheet1!$D$28</f>
        <v>4760.55026861243</v>
      </c>
      <c r="AK10738">
        <f>[5]Sheet1!$D$29</f>
        <v>1190137.5671531074</v>
      </c>
      <c r="AL10738">
        <f>[5]Sheet1!$D$30</f>
        <v>8751</v>
      </c>
      <c r="AM10738">
        <f t="shared" si="657"/>
        <v>7.5635263612791706</v>
      </c>
      <c r="AN10738">
        <f>[5]Sheet1!$D$31</f>
        <v>3564.6081458567105</v>
      </c>
      <c r="AO10738">
        <f t="shared" si="658"/>
        <v>891152.03646417765</v>
      </c>
      <c r="AP10738">
        <f>[5]Sheet1!$D$32</f>
        <v>74.878069650038498</v>
      </c>
      <c r="AQ10738">
        <f>[5]Sheet1!$D$35</f>
        <v>30.052</v>
      </c>
    </row>
    <row r="10739" spans="1:43" x14ac:dyDescent="0.2">
      <c r="A10739" t="s">
        <v>157</v>
      </c>
      <c r="B10739" t="s">
        <v>123</v>
      </c>
      <c r="C10739" t="s">
        <v>126</v>
      </c>
      <c r="E10739">
        <v>1</v>
      </c>
      <c r="F10739" t="s">
        <v>49</v>
      </c>
      <c r="G10739" t="s">
        <v>174</v>
      </c>
      <c r="L10739" t="s">
        <v>8</v>
      </c>
      <c r="M10739" t="s">
        <v>15</v>
      </c>
      <c r="N10739">
        <f>[5]Sheet1!$D$3</f>
        <v>2454968.2999999998</v>
      </c>
      <c r="O10739" t="s">
        <v>120</v>
      </c>
      <c r="P10739">
        <v>0</v>
      </c>
      <c r="Q10739">
        <v>473</v>
      </c>
      <c r="R10739" t="s">
        <v>8</v>
      </c>
      <c r="S10739">
        <v>0</v>
      </c>
      <c r="T10739" t="s">
        <v>23</v>
      </c>
      <c r="U10739" t="s">
        <v>9</v>
      </c>
      <c r="V10739">
        <v>57.7</v>
      </c>
      <c r="W10739">
        <v>9.8000000000000007</v>
      </c>
      <c r="X10739">
        <f>[5]Sheet1!$D$2</f>
        <v>1157</v>
      </c>
      <c r="Y10739">
        <f>[5]Sheet1!$D$5</f>
        <v>471.28918120857207</v>
      </c>
      <c r="Z10739">
        <f>[5]Sheet1!$D$6</f>
        <v>117822.29530214301</v>
      </c>
      <c r="AB10739" s="3"/>
      <c r="AC10739" t="s">
        <v>101</v>
      </c>
      <c r="AD10739" s="3"/>
      <c r="AE10739" s="3"/>
      <c r="AF10739" t="s">
        <v>28</v>
      </c>
      <c r="AG10739" s="3">
        <v>1</v>
      </c>
      <c r="AH10739" t="s">
        <v>46</v>
      </c>
      <c r="AI10739">
        <v>1.6180000000000001</v>
      </c>
      <c r="AJ10739">
        <f>[5]Sheet1!$D$28</f>
        <v>4760.55026861243</v>
      </c>
      <c r="AK10739">
        <f>[5]Sheet1!$D$29</f>
        <v>1190137.5671531074</v>
      </c>
      <c r="AL10739">
        <f>[5]Sheet1!$D$30</f>
        <v>8751</v>
      </c>
      <c r="AM10739">
        <f t="shared" si="657"/>
        <v>7.5635263612791706</v>
      </c>
      <c r="AN10739">
        <f>[5]Sheet1!$D$31</f>
        <v>3564.6081458567105</v>
      </c>
      <c r="AO10739">
        <f t="shared" si="658"/>
        <v>891152.03646417765</v>
      </c>
      <c r="AP10739">
        <f>[5]Sheet1!$D$32</f>
        <v>74.878069650038498</v>
      </c>
      <c r="AQ10739">
        <f>[5]Sheet1!$D$35</f>
        <v>30.052</v>
      </c>
    </row>
    <row r="10740" spans="1:43" x14ac:dyDescent="0.2">
      <c r="A10740" t="s">
        <v>157</v>
      </c>
      <c r="B10740" t="s">
        <v>123</v>
      </c>
      <c r="C10740" t="s">
        <v>126</v>
      </c>
      <c r="E10740">
        <v>1</v>
      </c>
      <c r="F10740" t="s">
        <v>49</v>
      </c>
      <c r="G10740" t="s">
        <v>174</v>
      </c>
      <c r="L10740" t="s">
        <v>8</v>
      </c>
      <c r="M10740" t="s">
        <v>15</v>
      </c>
      <c r="N10740">
        <f>[5]Sheet1!$D$3</f>
        <v>2454968.2999999998</v>
      </c>
      <c r="O10740" t="s">
        <v>120</v>
      </c>
      <c r="P10740">
        <v>0</v>
      </c>
      <c r="Q10740">
        <v>473</v>
      </c>
      <c r="R10740" t="s">
        <v>8</v>
      </c>
      <c r="S10740">
        <v>0</v>
      </c>
      <c r="T10740" t="s">
        <v>23</v>
      </c>
      <c r="U10740" t="s">
        <v>9</v>
      </c>
      <c r="V10740">
        <v>57.7</v>
      </c>
      <c r="W10740">
        <v>9.8000000000000007</v>
      </c>
      <c r="X10740">
        <f>[5]Sheet1!$D$2</f>
        <v>1157</v>
      </c>
      <c r="Y10740">
        <f>[5]Sheet1!$D$5</f>
        <v>471.28918120857207</v>
      </c>
      <c r="Z10740">
        <f>[5]Sheet1!$D$6</f>
        <v>117822.29530214301</v>
      </c>
      <c r="AB10740" s="3"/>
      <c r="AC10740" t="s">
        <v>101</v>
      </c>
      <c r="AD10740" s="3"/>
      <c r="AE10740" s="3"/>
      <c r="AF10740" t="s">
        <v>28</v>
      </c>
      <c r="AG10740" s="3">
        <v>2</v>
      </c>
      <c r="AH10740" t="s">
        <v>46</v>
      </c>
      <c r="AI10740">
        <v>0.37569999999999998</v>
      </c>
      <c r="AJ10740">
        <f>[5]Sheet1!$D$28</f>
        <v>4760.55026861243</v>
      </c>
      <c r="AK10740">
        <f>[5]Sheet1!$D$29</f>
        <v>1190137.5671531074</v>
      </c>
      <c r="AL10740">
        <f>[5]Sheet1!$D$30</f>
        <v>8751</v>
      </c>
      <c r="AM10740">
        <f t="shared" si="657"/>
        <v>7.5635263612791706</v>
      </c>
      <c r="AN10740">
        <f>[5]Sheet1!$D$31</f>
        <v>3564.6081458567105</v>
      </c>
      <c r="AO10740">
        <f t="shared" si="658"/>
        <v>891152.03646417765</v>
      </c>
      <c r="AP10740">
        <f>[5]Sheet1!$D$32</f>
        <v>74.878069650038498</v>
      </c>
      <c r="AQ10740">
        <f>[5]Sheet1!$D$35</f>
        <v>30.052</v>
      </c>
    </row>
    <row r="10741" spans="1:43" x14ac:dyDescent="0.2">
      <c r="A10741" t="s">
        <v>157</v>
      </c>
      <c r="B10741" t="s">
        <v>123</v>
      </c>
      <c r="C10741" t="s">
        <v>126</v>
      </c>
      <c r="E10741">
        <v>1</v>
      </c>
      <c r="F10741" t="s">
        <v>49</v>
      </c>
      <c r="G10741" t="s">
        <v>174</v>
      </c>
      <c r="L10741" t="s">
        <v>8</v>
      </c>
      <c r="M10741" t="s">
        <v>15</v>
      </c>
      <c r="N10741">
        <f>[5]Sheet1!$D$3</f>
        <v>2454968.2999999998</v>
      </c>
      <c r="O10741" t="s">
        <v>120</v>
      </c>
      <c r="P10741">
        <v>0</v>
      </c>
      <c r="Q10741">
        <v>473</v>
      </c>
      <c r="R10741" t="s">
        <v>8</v>
      </c>
      <c r="S10741">
        <v>0</v>
      </c>
      <c r="T10741" t="s">
        <v>23</v>
      </c>
      <c r="U10741" t="s">
        <v>9</v>
      </c>
      <c r="V10741">
        <v>57.7</v>
      </c>
      <c r="W10741">
        <v>9.8000000000000007</v>
      </c>
      <c r="X10741">
        <f>[5]Sheet1!$D$2</f>
        <v>1157</v>
      </c>
      <c r="Y10741">
        <f>[5]Sheet1!$D$5</f>
        <v>471.28918120857207</v>
      </c>
      <c r="Z10741">
        <f>[5]Sheet1!$D$6</f>
        <v>117822.29530214301</v>
      </c>
      <c r="AB10741" s="3"/>
      <c r="AC10741" t="s">
        <v>101</v>
      </c>
      <c r="AD10741" s="3"/>
      <c r="AE10741" s="3"/>
      <c r="AF10741" t="s">
        <v>28</v>
      </c>
      <c r="AG10741" s="3">
        <v>2</v>
      </c>
      <c r="AH10741" t="s">
        <v>46</v>
      </c>
      <c r="AI10741">
        <v>0.6069</v>
      </c>
      <c r="AJ10741">
        <f>[5]Sheet1!$D$28</f>
        <v>4760.55026861243</v>
      </c>
      <c r="AK10741">
        <f>[5]Sheet1!$D$29</f>
        <v>1190137.5671531074</v>
      </c>
      <c r="AL10741">
        <f>[5]Sheet1!$D$30</f>
        <v>8751</v>
      </c>
      <c r="AM10741">
        <f t="shared" si="657"/>
        <v>7.5635263612791706</v>
      </c>
      <c r="AN10741">
        <f>[5]Sheet1!$D$31</f>
        <v>3564.6081458567105</v>
      </c>
      <c r="AO10741">
        <f t="shared" si="658"/>
        <v>891152.03646417765</v>
      </c>
      <c r="AP10741">
        <f>[5]Sheet1!$D$32</f>
        <v>74.878069650038498</v>
      </c>
      <c r="AQ10741">
        <f>[5]Sheet1!$D$35</f>
        <v>30.052</v>
      </c>
    </row>
    <row r="10742" spans="1:43" x14ac:dyDescent="0.2">
      <c r="A10742" t="s">
        <v>157</v>
      </c>
      <c r="B10742" t="s">
        <v>123</v>
      </c>
      <c r="C10742" t="s">
        <v>126</v>
      </c>
      <c r="E10742">
        <v>1</v>
      </c>
      <c r="F10742" t="s">
        <v>49</v>
      </c>
      <c r="G10742" t="s">
        <v>174</v>
      </c>
      <c r="L10742" t="s">
        <v>8</v>
      </c>
      <c r="M10742" t="s">
        <v>15</v>
      </c>
      <c r="N10742">
        <f>[5]Sheet1!$D$3</f>
        <v>2454968.2999999998</v>
      </c>
      <c r="O10742" t="s">
        <v>120</v>
      </c>
      <c r="P10742">
        <v>0</v>
      </c>
      <c r="Q10742">
        <v>473</v>
      </c>
      <c r="R10742" t="s">
        <v>8</v>
      </c>
      <c r="S10742">
        <v>0</v>
      </c>
      <c r="T10742" t="s">
        <v>23</v>
      </c>
      <c r="U10742" t="s">
        <v>9</v>
      </c>
      <c r="V10742">
        <v>57.7</v>
      </c>
      <c r="W10742">
        <v>9.8000000000000007</v>
      </c>
      <c r="X10742">
        <f>[5]Sheet1!$D$2</f>
        <v>1157</v>
      </c>
      <c r="Y10742">
        <f>[5]Sheet1!$D$5</f>
        <v>471.28918120857207</v>
      </c>
      <c r="Z10742">
        <f>[5]Sheet1!$D$6</f>
        <v>117822.29530214301</v>
      </c>
      <c r="AB10742" s="3"/>
      <c r="AC10742" t="s">
        <v>101</v>
      </c>
      <c r="AD10742" s="3"/>
      <c r="AE10742" s="3"/>
      <c r="AF10742" t="s">
        <v>28</v>
      </c>
      <c r="AG10742" s="3">
        <v>2</v>
      </c>
      <c r="AH10742" t="s">
        <v>46</v>
      </c>
      <c r="AI10742">
        <v>2.919</v>
      </c>
      <c r="AJ10742">
        <f>[5]Sheet1!$D$28</f>
        <v>4760.55026861243</v>
      </c>
      <c r="AK10742">
        <f>[5]Sheet1!$D$29</f>
        <v>1190137.5671531074</v>
      </c>
      <c r="AL10742">
        <f>[5]Sheet1!$D$30</f>
        <v>8751</v>
      </c>
      <c r="AM10742">
        <f t="shared" si="657"/>
        <v>7.5635263612791706</v>
      </c>
      <c r="AN10742">
        <f>[5]Sheet1!$D$31</f>
        <v>3564.6081458567105</v>
      </c>
      <c r="AO10742">
        <f t="shared" si="658"/>
        <v>891152.03646417765</v>
      </c>
      <c r="AP10742">
        <f>[5]Sheet1!$D$32</f>
        <v>74.878069650038498</v>
      </c>
      <c r="AQ10742">
        <f>[5]Sheet1!$D$35</f>
        <v>30.052</v>
      </c>
    </row>
    <row r="10743" spans="1:43" x14ac:dyDescent="0.2">
      <c r="A10743" t="s">
        <v>157</v>
      </c>
      <c r="B10743" t="s">
        <v>123</v>
      </c>
      <c r="C10743" t="s">
        <v>126</v>
      </c>
      <c r="E10743">
        <v>1</v>
      </c>
      <c r="F10743" t="s">
        <v>49</v>
      </c>
      <c r="G10743" t="s">
        <v>174</v>
      </c>
      <c r="L10743" t="s">
        <v>8</v>
      </c>
      <c r="M10743" t="s">
        <v>15</v>
      </c>
      <c r="N10743">
        <f>[5]Sheet1!$D$3</f>
        <v>2454968.2999999998</v>
      </c>
      <c r="O10743" t="s">
        <v>120</v>
      </c>
      <c r="P10743">
        <v>0</v>
      </c>
      <c r="Q10743">
        <v>473</v>
      </c>
      <c r="R10743" t="s">
        <v>8</v>
      </c>
      <c r="S10743">
        <v>0</v>
      </c>
      <c r="T10743" t="s">
        <v>23</v>
      </c>
      <c r="U10743" t="s">
        <v>9</v>
      </c>
      <c r="V10743">
        <v>57.7</v>
      </c>
      <c r="W10743">
        <v>9.8000000000000007</v>
      </c>
      <c r="X10743">
        <f>[5]Sheet1!$D$2</f>
        <v>1157</v>
      </c>
      <c r="Y10743">
        <f>[5]Sheet1!$D$5</f>
        <v>471.28918120857207</v>
      </c>
      <c r="Z10743">
        <f>[5]Sheet1!$D$6</f>
        <v>117822.29530214301</v>
      </c>
      <c r="AB10743" s="3"/>
      <c r="AC10743" t="s">
        <v>101</v>
      </c>
      <c r="AD10743" s="3"/>
      <c r="AE10743" s="3"/>
      <c r="AF10743" t="s">
        <v>28</v>
      </c>
      <c r="AG10743" s="3">
        <v>2</v>
      </c>
      <c r="AH10743" t="s">
        <v>46</v>
      </c>
      <c r="AI10743">
        <v>3.9590000000000001</v>
      </c>
      <c r="AJ10743">
        <f>[5]Sheet1!$D$28</f>
        <v>4760.55026861243</v>
      </c>
      <c r="AK10743">
        <f>[5]Sheet1!$D$29</f>
        <v>1190137.5671531074</v>
      </c>
      <c r="AL10743">
        <f>[5]Sheet1!$D$30</f>
        <v>8751</v>
      </c>
      <c r="AM10743">
        <f t="shared" si="657"/>
        <v>7.5635263612791706</v>
      </c>
      <c r="AN10743">
        <f>[5]Sheet1!$D$31</f>
        <v>3564.6081458567105</v>
      </c>
      <c r="AO10743">
        <f t="shared" si="658"/>
        <v>891152.03646417765</v>
      </c>
      <c r="AP10743">
        <f>[5]Sheet1!$D$32</f>
        <v>74.878069650038498</v>
      </c>
      <c r="AQ10743">
        <f>[5]Sheet1!$D$35</f>
        <v>30.052</v>
      </c>
    </row>
    <row r="10744" spans="1:43" x14ac:dyDescent="0.2">
      <c r="A10744" t="s">
        <v>157</v>
      </c>
      <c r="B10744" t="s">
        <v>123</v>
      </c>
      <c r="C10744" t="s">
        <v>126</v>
      </c>
      <c r="E10744">
        <v>1</v>
      </c>
      <c r="F10744" t="s">
        <v>49</v>
      </c>
      <c r="G10744" t="s">
        <v>174</v>
      </c>
      <c r="L10744" t="s">
        <v>8</v>
      </c>
      <c r="M10744" t="s">
        <v>15</v>
      </c>
      <c r="N10744">
        <f>[5]Sheet1!$D$3</f>
        <v>2454968.2999999998</v>
      </c>
      <c r="O10744" t="s">
        <v>120</v>
      </c>
      <c r="P10744">
        <v>0</v>
      </c>
      <c r="Q10744">
        <v>473</v>
      </c>
      <c r="R10744" t="s">
        <v>8</v>
      </c>
      <c r="S10744">
        <v>0</v>
      </c>
      <c r="T10744" t="s">
        <v>23</v>
      </c>
      <c r="U10744" t="s">
        <v>9</v>
      </c>
      <c r="V10744">
        <v>57.7</v>
      </c>
      <c r="W10744">
        <v>9.8000000000000007</v>
      </c>
      <c r="X10744">
        <f>[5]Sheet1!$D$2</f>
        <v>1157</v>
      </c>
      <c r="Y10744">
        <f>[5]Sheet1!$D$5</f>
        <v>471.28918120857207</v>
      </c>
      <c r="Z10744">
        <f>[5]Sheet1!$D$6</f>
        <v>117822.29530214301</v>
      </c>
      <c r="AB10744" s="3"/>
      <c r="AC10744" t="s">
        <v>101</v>
      </c>
      <c r="AD10744" s="3"/>
      <c r="AE10744" s="3"/>
      <c r="AF10744" t="s">
        <v>28</v>
      </c>
      <c r="AG10744" s="3">
        <v>2</v>
      </c>
      <c r="AH10744" t="s">
        <v>46</v>
      </c>
      <c r="AI10744">
        <v>0.54910000000000003</v>
      </c>
      <c r="AJ10744">
        <f>[5]Sheet1!$D$28</f>
        <v>4760.55026861243</v>
      </c>
      <c r="AK10744">
        <f>[5]Sheet1!$D$29</f>
        <v>1190137.5671531074</v>
      </c>
      <c r="AL10744">
        <f>[5]Sheet1!$D$30</f>
        <v>8751</v>
      </c>
      <c r="AM10744">
        <f t="shared" si="657"/>
        <v>7.5635263612791706</v>
      </c>
      <c r="AN10744">
        <f>[5]Sheet1!$D$31</f>
        <v>3564.6081458567105</v>
      </c>
      <c r="AO10744">
        <f t="shared" si="658"/>
        <v>891152.03646417765</v>
      </c>
      <c r="AP10744">
        <f>[5]Sheet1!$D$32</f>
        <v>74.878069650038498</v>
      </c>
      <c r="AQ10744">
        <f>[5]Sheet1!$D$35</f>
        <v>30.052</v>
      </c>
    </row>
    <row r="10745" spans="1:43" x14ac:dyDescent="0.2">
      <c r="A10745" t="s">
        <v>157</v>
      </c>
      <c r="B10745" t="s">
        <v>123</v>
      </c>
      <c r="C10745" t="s">
        <v>126</v>
      </c>
      <c r="E10745">
        <v>1</v>
      </c>
      <c r="F10745" t="s">
        <v>49</v>
      </c>
      <c r="G10745" t="s">
        <v>174</v>
      </c>
      <c r="L10745" t="s">
        <v>8</v>
      </c>
      <c r="M10745" t="s">
        <v>15</v>
      </c>
      <c r="N10745">
        <f>[5]Sheet1!$D$3</f>
        <v>2454968.2999999998</v>
      </c>
      <c r="O10745" t="s">
        <v>120</v>
      </c>
      <c r="P10745">
        <v>0</v>
      </c>
      <c r="Q10745">
        <v>473</v>
      </c>
      <c r="R10745" t="s">
        <v>8</v>
      </c>
      <c r="S10745">
        <v>0</v>
      </c>
      <c r="T10745" t="s">
        <v>23</v>
      </c>
      <c r="U10745" t="s">
        <v>9</v>
      </c>
      <c r="V10745">
        <v>57.7</v>
      </c>
      <c r="W10745">
        <v>9.8000000000000007</v>
      </c>
      <c r="X10745">
        <f>[5]Sheet1!$D$2</f>
        <v>1157</v>
      </c>
      <c r="Y10745">
        <f>[5]Sheet1!$D$5</f>
        <v>471.28918120857207</v>
      </c>
      <c r="Z10745">
        <f>[5]Sheet1!$D$6</f>
        <v>117822.29530214301</v>
      </c>
      <c r="AB10745" s="3"/>
      <c r="AC10745" t="s">
        <v>101</v>
      </c>
      <c r="AD10745" s="3"/>
      <c r="AE10745" s="3"/>
      <c r="AF10745" t="s">
        <v>28</v>
      </c>
      <c r="AG10745" s="3">
        <v>1</v>
      </c>
      <c r="AH10745" t="s">
        <v>46</v>
      </c>
      <c r="AI10745">
        <v>1.387</v>
      </c>
      <c r="AJ10745">
        <f>[5]Sheet1!$D$28</f>
        <v>4760.55026861243</v>
      </c>
      <c r="AK10745">
        <f>[5]Sheet1!$D$29</f>
        <v>1190137.5671531074</v>
      </c>
      <c r="AL10745">
        <f>[5]Sheet1!$D$30</f>
        <v>8751</v>
      </c>
      <c r="AM10745">
        <f t="shared" si="657"/>
        <v>7.5635263612791706</v>
      </c>
      <c r="AN10745">
        <f>[5]Sheet1!$D$31</f>
        <v>3564.6081458567105</v>
      </c>
      <c r="AO10745">
        <f t="shared" si="658"/>
        <v>891152.03646417765</v>
      </c>
      <c r="AP10745">
        <f>[5]Sheet1!$D$32</f>
        <v>74.878069650038498</v>
      </c>
      <c r="AQ10745">
        <f>[5]Sheet1!$D$35</f>
        <v>30.052</v>
      </c>
    </row>
    <row r="10746" spans="1:43" x14ac:dyDescent="0.2">
      <c r="A10746" t="s">
        <v>157</v>
      </c>
      <c r="B10746" t="s">
        <v>123</v>
      </c>
      <c r="C10746" t="s">
        <v>126</v>
      </c>
      <c r="E10746">
        <v>1</v>
      </c>
      <c r="F10746" t="s">
        <v>49</v>
      </c>
      <c r="G10746" t="s">
        <v>174</v>
      </c>
      <c r="L10746" t="s">
        <v>8</v>
      </c>
      <c r="M10746" t="s">
        <v>15</v>
      </c>
      <c r="N10746">
        <f>[5]Sheet1!$D$3</f>
        <v>2454968.2999999998</v>
      </c>
      <c r="O10746" t="s">
        <v>120</v>
      </c>
      <c r="P10746">
        <v>0</v>
      </c>
      <c r="Q10746">
        <v>473</v>
      </c>
      <c r="R10746" t="s">
        <v>8</v>
      </c>
      <c r="S10746">
        <v>0</v>
      </c>
      <c r="T10746" t="s">
        <v>23</v>
      </c>
      <c r="U10746" t="s">
        <v>9</v>
      </c>
      <c r="V10746">
        <v>57.7</v>
      </c>
      <c r="W10746">
        <v>9.8000000000000007</v>
      </c>
      <c r="X10746">
        <f>[5]Sheet1!$D$2</f>
        <v>1157</v>
      </c>
      <c r="Y10746">
        <f>[5]Sheet1!$D$5</f>
        <v>471.28918120857207</v>
      </c>
      <c r="Z10746">
        <f>[5]Sheet1!$D$6</f>
        <v>117822.29530214301</v>
      </c>
      <c r="AB10746" s="3"/>
      <c r="AC10746" t="s">
        <v>101</v>
      </c>
      <c r="AD10746" s="3"/>
      <c r="AE10746" s="3"/>
      <c r="AF10746" t="s">
        <v>28</v>
      </c>
      <c r="AG10746" s="3">
        <v>1</v>
      </c>
      <c r="AH10746" t="s">
        <v>46</v>
      </c>
      <c r="AI10746">
        <v>8.9589999999999996</v>
      </c>
      <c r="AJ10746">
        <f>[5]Sheet1!$D$28</f>
        <v>4760.55026861243</v>
      </c>
      <c r="AK10746">
        <f>[5]Sheet1!$D$29</f>
        <v>1190137.5671531074</v>
      </c>
      <c r="AL10746">
        <f>[5]Sheet1!$D$30</f>
        <v>8751</v>
      </c>
      <c r="AM10746">
        <f t="shared" si="657"/>
        <v>7.5635263612791706</v>
      </c>
      <c r="AN10746">
        <f>[5]Sheet1!$D$31</f>
        <v>3564.6081458567105</v>
      </c>
      <c r="AO10746">
        <f t="shared" si="658"/>
        <v>891152.03646417765</v>
      </c>
      <c r="AP10746">
        <f>[5]Sheet1!$D$32</f>
        <v>74.878069650038498</v>
      </c>
      <c r="AQ10746">
        <f>[5]Sheet1!$D$35</f>
        <v>30.052</v>
      </c>
    </row>
    <row r="10747" spans="1:43" x14ac:dyDescent="0.2">
      <c r="A10747" t="s">
        <v>157</v>
      </c>
      <c r="B10747" t="s">
        <v>123</v>
      </c>
      <c r="C10747" t="s">
        <v>126</v>
      </c>
      <c r="E10747">
        <v>1</v>
      </c>
      <c r="F10747" t="s">
        <v>49</v>
      </c>
      <c r="G10747" t="s">
        <v>174</v>
      </c>
      <c r="L10747" t="s">
        <v>8</v>
      </c>
      <c r="M10747" t="s">
        <v>15</v>
      </c>
      <c r="N10747">
        <f>[5]Sheet1!$D$3</f>
        <v>2454968.2999999998</v>
      </c>
      <c r="O10747" t="s">
        <v>120</v>
      </c>
      <c r="P10747">
        <v>0</v>
      </c>
      <c r="Q10747">
        <v>473</v>
      </c>
      <c r="R10747" t="s">
        <v>8</v>
      </c>
      <c r="S10747">
        <v>0</v>
      </c>
      <c r="T10747" t="s">
        <v>23</v>
      </c>
      <c r="U10747" t="s">
        <v>9</v>
      </c>
      <c r="V10747">
        <v>57.7</v>
      </c>
      <c r="W10747">
        <v>9.8000000000000007</v>
      </c>
      <c r="X10747">
        <f>[5]Sheet1!$D$2</f>
        <v>1157</v>
      </c>
      <c r="Y10747">
        <f>[5]Sheet1!$D$5</f>
        <v>471.28918120857207</v>
      </c>
      <c r="Z10747">
        <f>[5]Sheet1!$D$6</f>
        <v>117822.29530214301</v>
      </c>
      <c r="AB10747" t="s">
        <v>8</v>
      </c>
      <c r="AC10747" t="s">
        <v>8</v>
      </c>
      <c r="AD10747" t="s">
        <v>8</v>
      </c>
      <c r="AE10747" s="3"/>
      <c r="AF10747" t="s">
        <v>28</v>
      </c>
      <c r="AG10747" s="3">
        <v>1</v>
      </c>
      <c r="AH10747" t="s">
        <v>46</v>
      </c>
      <c r="AI10747">
        <v>0.6069</v>
      </c>
      <c r="AJ10747">
        <f>[5]Sheet1!$D$28</f>
        <v>4760.55026861243</v>
      </c>
      <c r="AK10747">
        <f>[5]Sheet1!$D$29</f>
        <v>1190137.5671531074</v>
      </c>
      <c r="AL10747">
        <f>[5]Sheet1!$D$30</f>
        <v>8751</v>
      </c>
      <c r="AM10747">
        <f t="shared" si="657"/>
        <v>7.5635263612791706</v>
      </c>
      <c r="AN10747">
        <f>[5]Sheet1!$D$31</f>
        <v>3564.6081458567105</v>
      </c>
      <c r="AO10747">
        <f t="shared" si="658"/>
        <v>891152.03646417765</v>
      </c>
      <c r="AP10747">
        <f>[5]Sheet1!$D$32</f>
        <v>74.878069650038498</v>
      </c>
      <c r="AQ10747">
        <f>[5]Sheet1!$D$35</f>
        <v>30.052</v>
      </c>
    </row>
    <row r="10748" spans="1:43" x14ac:dyDescent="0.2">
      <c r="A10748" t="s">
        <v>157</v>
      </c>
      <c r="B10748" t="s">
        <v>123</v>
      </c>
      <c r="C10748" t="s">
        <v>126</v>
      </c>
      <c r="E10748">
        <v>1</v>
      </c>
      <c r="F10748" t="s">
        <v>49</v>
      </c>
      <c r="G10748" t="s">
        <v>174</v>
      </c>
      <c r="L10748" t="s">
        <v>8</v>
      </c>
      <c r="M10748" t="s">
        <v>15</v>
      </c>
      <c r="N10748">
        <f>[5]Sheet1!$D$3</f>
        <v>2454968.2999999998</v>
      </c>
      <c r="O10748" t="s">
        <v>120</v>
      </c>
      <c r="P10748">
        <v>0</v>
      </c>
      <c r="Q10748">
        <v>473</v>
      </c>
      <c r="R10748" t="s">
        <v>8</v>
      </c>
      <c r="S10748">
        <v>0</v>
      </c>
      <c r="T10748" t="s">
        <v>23</v>
      </c>
      <c r="U10748" t="s">
        <v>9</v>
      </c>
      <c r="V10748">
        <v>57.7</v>
      </c>
      <c r="W10748">
        <v>9.8000000000000007</v>
      </c>
      <c r="X10748">
        <f>[5]Sheet1!$D$2</f>
        <v>1157</v>
      </c>
      <c r="Y10748">
        <f>[5]Sheet1!$D$5</f>
        <v>471.28918120857207</v>
      </c>
      <c r="Z10748">
        <f>[5]Sheet1!$D$6</f>
        <v>117822.29530214301</v>
      </c>
      <c r="AB10748" s="3"/>
      <c r="AC10748" t="s">
        <v>101</v>
      </c>
      <c r="AD10748" s="3"/>
      <c r="AE10748" s="3"/>
      <c r="AF10748" t="s">
        <v>28</v>
      </c>
      <c r="AG10748" s="3">
        <v>1</v>
      </c>
      <c r="AH10748" t="s">
        <v>46</v>
      </c>
      <c r="AI10748">
        <v>1.2430000000000001</v>
      </c>
      <c r="AJ10748">
        <f>[5]Sheet1!$D$28</f>
        <v>4760.55026861243</v>
      </c>
      <c r="AK10748">
        <f>[5]Sheet1!$D$29</f>
        <v>1190137.5671531074</v>
      </c>
      <c r="AL10748">
        <f>[5]Sheet1!$D$30</f>
        <v>8751</v>
      </c>
      <c r="AM10748">
        <f t="shared" si="657"/>
        <v>7.5635263612791706</v>
      </c>
      <c r="AN10748">
        <f>[5]Sheet1!$D$31</f>
        <v>3564.6081458567105</v>
      </c>
      <c r="AO10748">
        <f t="shared" si="658"/>
        <v>891152.03646417765</v>
      </c>
      <c r="AP10748">
        <f>[5]Sheet1!$D$32</f>
        <v>74.878069650038498</v>
      </c>
      <c r="AQ10748">
        <f>[5]Sheet1!$D$35</f>
        <v>30.052</v>
      </c>
    </row>
    <row r="10749" spans="1:43" x14ac:dyDescent="0.2">
      <c r="A10749" t="s">
        <v>157</v>
      </c>
      <c r="B10749" t="s">
        <v>123</v>
      </c>
      <c r="C10749" t="s">
        <v>126</v>
      </c>
      <c r="E10749">
        <v>1</v>
      </c>
      <c r="F10749" t="s">
        <v>49</v>
      </c>
      <c r="G10749" t="s">
        <v>174</v>
      </c>
      <c r="L10749" t="s">
        <v>8</v>
      </c>
      <c r="M10749" t="s">
        <v>15</v>
      </c>
      <c r="N10749">
        <f>[5]Sheet1!$D$3</f>
        <v>2454968.2999999998</v>
      </c>
      <c r="O10749" t="s">
        <v>120</v>
      </c>
      <c r="P10749">
        <v>0</v>
      </c>
      <c r="Q10749">
        <v>473</v>
      </c>
      <c r="R10749" t="s">
        <v>8</v>
      </c>
      <c r="S10749">
        <v>0</v>
      </c>
      <c r="T10749" t="s">
        <v>23</v>
      </c>
      <c r="U10749" t="s">
        <v>9</v>
      </c>
      <c r="V10749">
        <v>57.7</v>
      </c>
      <c r="W10749">
        <v>9.8000000000000007</v>
      </c>
      <c r="X10749">
        <f>[5]Sheet1!$D$2</f>
        <v>1157</v>
      </c>
      <c r="Y10749">
        <f>[5]Sheet1!$D$5</f>
        <v>471.28918120857207</v>
      </c>
      <c r="Z10749">
        <f>[5]Sheet1!$D$6</f>
        <v>117822.29530214301</v>
      </c>
      <c r="AB10749" s="3"/>
      <c r="AC10749" t="s">
        <v>101</v>
      </c>
      <c r="AD10749" s="3"/>
      <c r="AE10749" s="3"/>
      <c r="AF10749" t="s">
        <v>28</v>
      </c>
      <c r="AG10749" s="3">
        <v>1</v>
      </c>
      <c r="AH10749" t="s">
        <v>46</v>
      </c>
      <c r="AI10749">
        <v>0.4335</v>
      </c>
      <c r="AJ10749">
        <f>[5]Sheet1!$D$28</f>
        <v>4760.55026861243</v>
      </c>
      <c r="AK10749">
        <f>[5]Sheet1!$D$29</f>
        <v>1190137.5671531074</v>
      </c>
      <c r="AL10749">
        <f>[5]Sheet1!$D$30</f>
        <v>8751</v>
      </c>
      <c r="AM10749">
        <f t="shared" si="657"/>
        <v>7.5635263612791706</v>
      </c>
      <c r="AN10749">
        <f>[5]Sheet1!$D$31</f>
        <v>3564.6081458567105</v>
      </c>
      <c r="AO10749">
        <f t="shared" si="658"/>
        <v>891152.03646417765</v>
      </c>
      <c r="AP10749">
        <f>[5]Sheet1!$D$32</f>
        <v>74.878069650038498</v>
      </c>
      <c r="AQ10749">
        <f>[5]Sheet1!$D$35</f>
        <v>30.052</v>
      </c>
    </row>
    <row r="10750" spans="1:43" x14ac:dyDescent="0.2">
      <c r="A10750" t="s">
        <v>157</v>
      </c>
      <c r="B10750" t="s">
        <v>123</v>
      </c>
      <c r="C10750" t="s">
        <v>126</v>
      </c>
      <c r="E10750">
        <v>1</v>
      </c>
      <c r="F10750" t="s">
        <v>49</v>
      </c>
      <c r="G10750" t="s">
        <v>174</v>
      </c>
      <c r="L10750" t="s">
        <v>8</v>
      </c>
      <c r="M10750" t="s">
        <v>15</v>
      </c>
      <c r="N10750">
        <f>[5]Sheet1!$D$3</f>
        <v>2454968.2999999998</v>
      </c>
      <c r="O10750" t="s">
        <v>120</v>
      </c>
      <c r="P10750">
        <v>0</v>
      </c>
      <c r="Q10750">
        <v>473</v>
      </c>
      <c r="R10750" t="s">
        <v>8</v>
      </c>
      <c r="S10750">
        <v>0</v>
      </c>
      <c r="T10750" t="s">
        <v>23</v>
      </c>
      <c r="U10750" t="s">
        <v>9</v>
      </c>
      <c r="V10750">
        <v>57.7</v>
      </c>
      <c r="W10750">
        <v>9.8000000000000007</v>
      </c>
      <c r="X10750">
        <f>[5]Sheet1!$D$2</f>
        <v>1157</v>
      </c>
      <c r="Y10750">
        <f>[5]Sheet1!$D$5</f>
        <v>471.28918120857207</v>
      </c>
      <c r="Z10750">
        <f>[5]Sheet1!$D$6</f>
        <v>117822.29530214301</v>
      </c>
      <c r="AB10750" t="s">
        <v>8</v>
      </c>
      <c r="AC10750" t="s">
        <v>101</v>
      </c>
      <c r="AD10750" t="s">
        <v>8</v>
      </c>
      <c r="AE10750" s="3"/>
      <c r="AF10750" t="s">
        <v>28</v>
      </c>
      <c r="AG10750" s="3">
        <v>1</v>
      </c>
      <c r="AH10750" t="s">
        <v>46</v>
      </c>
      <c r="AI10750">
        <v>0.49130000000000001</v>
      </c>
      <c r="AJ10750">
        <f>[5]Sheet1!$D$28</f>
        <v>4760.55026861243</v>
      </c>
      <c r="AK10750">
        <f>[5]Sheet1!$D$29</f>
        <v>1190137.5671531074</v>
      </c>
      <c r="AL10750">
        <f>[5]Sheet1!$D$30</f>
        <v>8751</v>
      </c>
      <c r="AM10750">
        <f t="shared" si="657"/>
        <v>7.5635263612791706</v>
      </c>
      <c r="AN10750">
        <f>[5]Sheet1!$D$31</f>
        <v>3564.6081458567105</v>
      </c>
      <c r="AO10750">
        <f t="shared" si="658"/>
        <v>891152.03646417765</v>
      </c>
      <c r="AP10750">
        <f>[5]Sheet1!$D$32</f>
        <v>74.878069650038498</v>
      </c>
      <c r="AQ10750">
        <f>[5]Sheet1!$D$35</f>
        <v>30.052</v>
      </c>
    </row>
    <row r="10751" spans="1:43" x14ac:dyDescent="0.2">
      <c r="A10751" t="s">
        <v>157</v>
      </c>
      <c r="B10751" t="s">
        <v>123</v>
      </c>
      <c r="C10751" t="s">
        <v>126</v>
      </c>
      <c r="E10751">
        <v>1</v>
      </c>
      <c r="F10751" t="s">
        <v>49</v>
      </c>
      <c r="G10751" t="s">
        <v>174</v>
      </c>
      <c r="L10751" t="s">
        <v>8</v>
      </c>
      <c r="M10751" t="s">
        <v>15</v>
      </c>
      <c r="N10751">
        <f>[5]Sheet1!$D$3</f>
        <v>2454968.2999999998</v>
      </c>
      <c r="O10751" t="s">
        <v>120</v>
      </c>
      <c r="P10751">
        <v>0</v>
      </c>
      <c r="Q10751">
        <v>473</v>
      </c>
      <c r="R10751" t="s">
        <v>8</v>
      </c>
      <c r="S10751">
        <v>0</v>
      </c>
      <c r="T10751" t="s">
        <v>23</v>
      </c>
      <c r="U10751" t="s">
        <v>9</v>
      </c>
      <c r="V10751">
        <v>57.7</v>
      </c>
      <c r="W10751">
        <v>9.8000000000000007</v>
      </c>
      <c r="X10751">
        <f>[5]Sheet1!$D$2</f>
        <v>1157</v>
      </c>
      <c r="Y10751">
        <f>[5]Sheet1!$D$5</f>
        <v>471.28918120857207</v>
      </c>
      <c r="Z10751">
        <f>[5]Sheet1!$D$6</f>
        <v>117822.29530214301</v>
      </c>
      <c r="AB10751" s="3"/>
      <c r="AC10751" t="s">
        <v>101</v>
      </c>
      <c r="AD10751" s="3"/>
      <c r="AE10751" s="3"/>
      <c r="AF10751" t="s">
        <v>28</v>
      </c>
      <c r="AG10751" s="3">
        <v>3</v>
      </c>
      <c r="AH10751" t="s">
        <v>46</v>
      </c>
      <c r="AI10751">
        <v>1.85</v>
      </c>
      <c r="AJ10751">
        <f>[5]Sheet1!$D$28</f>
        <v>4760.55026861243</v>
      </c>
      <c r="AK10751">
        <f>[5]Sheet1!$D$29</f>
        <v>1190137.5671531074</v>
      </c>
      <c r="AL10751">
        <f>[5]Sheet1!$D$30</f>
        <v>8751</v>
      </c>
      <c r="AM10751">
        <f t="shared" si="657"/>
        <v>7.5635263612791706</v>
      </c>
      <c r="AN10751">
        <f>[5]Sheet1!$D$31</f>
        <v>3564.6081458567105</v>
      </c>
      <c r="AO10751">
        <f t="shared" si="658"/>
        <v>891152.03646417765</v>
      </c>
      <c r="AP10751">
        <f>[5]Sheet1!$D$32</f>
        <v>74.878069650038498</v>
      </c>
      <c r="AQ10751">
        <f>[5]Sheet1!$D$35</f>
        <v>30.052</v>
      </c>
    </row>
    <row r="10752" spans="1:43" x14ac:dyDescent="0.2">
      <c r="A10752" t="s">
        <v>157</v>
      </c>
      <c r="B10752" t="s">
        <v>123</v>
      </c>
      <c r="C10752" t="s">
        <v>126</v>
      </c>
      <c r="E10752">
        <v>1</v>
      </c>
      <c r="F10752" t="s">
        <v>49</v>
      </c>
      <c r="G10752" t="s">
        <v>174</v>
      </c>
      <c r="L10752" t="s">
        <v>8</v>
      </c>
      <c r="M10752" t="s">
        <v>15</v>
      </c>
      <c r="N10752">
        <f>[5]Sheet1!$D$3</f>
        <v>2454968.2999999998</v>
      </c>
      <c r="O10752" t="s">
        <v>120</v>
      </c>
      <c r="P10752">
        <v>0</v>
      </c>
      <c r="Q10752">
        <v>473</v>
      </c>
      <c r="R10752" t="s">
        <v>8</v>
      </c>
      <c r="S10752">
        <v>0</v>
      </c>
      <c r="T10752" t="s">
        <v>23</v>
      </c>
      <c r="U10752" t="s">
        <v>9</v>
      </c>
      <c r="V10752">
        <v>57.7</v>
      </c>
      <c r="W10752">
        <v>9.8000000000000007</v>
      </c>
      <c r="X10752">
        <f>[5]Sheet1!$D$2</f>
        <v>1157</v>
      </c>
      <c r="Y10752">
        <f>[5]Sheet1!$D$5</f>
        <v>471.28918120857207</v>
      </c>
      <c r="Z10752">
        <f>[5]Sheet1!$D$6</f>
        <v>117822.29530214301</v>
      </c>
      <c r="AB10752" s="3"/>
      <c r="AC10752" t="s">
        <v>101</v>
      </c>
      <c r="AD10752" s="3"/>
      <c r="AE10752" s="3"/>
      <c r="AF10752" t="s">
        <v>28</v>
      </c>
      <c r="AG10752" s="3">
        <v>1</v>
      </c>
      <c r="AH10752" t="s">
        <v>46</v>
      </c>
      <c r="AI10752">
        <v>2.5139999999999998</v>
      </c>
      <c r="AJ10752">
        <f>[5]Sheet1!$D$28</f>
        <v>4760.55026861243</v>
      </c>
      <c r="AK10752">
        <f>[5]Sheet1!$D$29</f>
        <v>1190137.5671531074</v>
      </c>
      <c r="AL10752">
        <f>[5]Sheet1!$D$30</f>
        <v>8751</v>
      </c>
      <c r="AM10752">
        <f t="shared" si="657"/>
        <v>7.5635263612791706</v>
      </c>
      <c r="AN10752">
        <f>[5]Sheet1!$D$31</f>
        <v>3564.6081458567105</v>
      </c>
      <c r="AO10752">
        <f t="shared" si="658"/>
        <v>891152.03646417765</v>
      </c>
      <c r="AP10752">
        <f>[5]Sheet1!$D$32</f>
        <v>74.878069650038498</v>
      </c>
      <c r="AQ10752">
        <f>[5]Sheet1!$D$35</f>
        <v>30.052</v>
      </c>
    </row>
    <row r="10753" spans="1:43" x14ac:dyDescent="0.2">
      <c r="A10753" t="s">
        <v>157</v>
      </c>
      <c r="B10753" t="s">
        <v>123</v>
      </c>
      <c r="C10753" t="s">
        <v>126</v>
      </c>
      <c r="E10753">
        <v>1</v>
      </c>
      <c r="F10753" t="s">
        <v>49</v>
      </c>
      <c r="G10753" t="s">
        <v>174</v>
      </c>
      <c r="L10753" t="s">
        <v>8</v>
      </c>
      <c r="M10753" t="s">
        <v>15</v>
      </c>
      <c r="N10753">
        <f>[5]Sheet1!$D$3</f>
        <v>2454968.2999999998</v>
      </c>
      <c r="O10753" t="s">
        <v>120</v>
      </c>
      <c r="P10753">
        <v>0</v>
      </c>
      <c r="Q10753">
        <v>473</v>
      </c>
      <c r="R10753" t="s">
        <v>8</v>
      </c>
      <c r="S10753">
        <v>0</v>
      </c>
      <c r="T10753" t="s">
        <v>23</v>
      </c>
      <c r="U10753" t="s">
        <v>9</v>
      </c>
      <c r="V10753">
        <v>57.7</v>
      </c>
      <c r="W10753">
        <v>9.8000000000000007</v>
      </c>
      <c r="X10753">
        <f>[5]Sheet1!$D$2</f>
        <v>1157</v>
      </c>
      <c r="Y10753">
        <f>[5]Sheet1!$D$5</f>
        <v>471.28918120857207</v>
      </c>
      <c r="Z10753">
        <f>[5]Sheet1!$D$6</f>
        <v>117822.29530214301</v>
      </c>
      <c r="AB10753" s="3"/>
      <c r="AC10753" t="s">
        <v>101</v>
      </c>
      <c r="AD10753" s="3"/>
      <c r="AE10753" s="3"/>
      <c r="AF10753" t="s">
        <v>28</v>
      </c>
      <c r="AG10753" s="3">
        <v>2</v>
      </c>
      <c r="AH10753" t="s">
        <v>46</v>
      </c>
      <c r="AI10753">
        <v>1.7629999999999999</v>
      </c>
      <c r="AJ10753">
        <f>[5]Sheet1!$D$28</f>
        <v>4760.55026861243</v>
      </c>
      <c r="AK10753">
        <f>[5]Sheet1!$D$29</f>
        <v>1190137.5671531074</v>
      </c>
      <c r="AL10753">
        <f>[5]Sheet1!$D$30</f>
        <v>8751</v>
      </c>
      <c r="AM10753">
        <f t="shared" si="657"/>
        <v>7.5635263612791706</v>
      </c>
      <c r="AN10753">
        <f>[5]Sheet1!$D$31</f>
        <v>3564.6081458567105</v>
      </c>
      <c r="AO10753">
        <f t="shared" si="658"/>
        <v>891152.03646417765</v>
      </c>
      <c r="AP10753">
        <f>[5]Sheet1!$D$32</f>
        <v>74.878069650038498</v>
      </c>
      <c r="AQ10753">
        <f>[5]Sheet1!$D$35</f>
        <v>30.052</v>
      </c>
    </row>
    <row r="10754" spans="1:43" x14ac:dyDescent="0.2">
      <c r="A10754" t="s">
        <v>157</v>
      </c>
      <c r="B10754" t="s">
        <v>123</v>
      </c>
      <c r="C10754" t="s">
        <v>126</v>
      </c>
      <c r="E10754">
        <v>1</v>
      </c>
      <c r="F10754" t="s">
        <v>49</v>
      </c>
      <c r="G10754" t="s">
        <v>174</v>
      </c>
      <c r="L10754" t="s">
        <v>8</v>
      </c>
      <c r="M10754" t="s">
        <v>15</v>
      </c>
      <c r="N10754">
        <f>[5]Sheet1!$D$3</f>
        <v>2454968.2999999998</v>
      </c>
      <c r="O10754" t="s">
        <v>120</v>
      </c>
      <c r="P10754">
        <v>0</v>
      </c>
      <c r="Q10754">
        <v>473</v>
      </c>
      <c r="R10754" t="s">
        <v>8</v>
      </c>
      <c r="S10754">
        <v>0</v>
      </c>
      <c r="T10754" t="s">
        <v>23</v>
      </c>
      <c r="U10754" t="s">
        <v>9</v>
      </c>
      <c r="V10754">
        <v>57.7</v>
      </c>
      <c r="W10754">
        <v>9.8000000000000007</v>
      </c>
      <c r="X10754">
        <f>[5]Sheet1!$D$2</f>
        <v>1157</v>
      </c>
      <c r="Y10754">
        <f>[5]Sheet1!$D$5</f>
        <v>471.28918120857207</v>
      </c>
      <c r="Z10754">
        <f>[5]Sheet1!$D$6</f>
        <v>117822.29530214301</v>
      </c>
      <c r="AB10754" s="3"/>
      <c r="AC10754" t="s">
        <v>101</v>
      </c>
      <c r="AD10754" s="3"/>
      <c r="AE10754" s="3"/>
      <c r="AF10754" t="s">
        <v>28</v>
      </c>
      <c r="AG10754" s="3">
        <v>1</v>
      </c>
      <c r="AH10754" t="s">
        <v>46</v>
      </c>
      <c r="AI10754">
        <v>0.92479999999999996</v>
      </c>
      <c r="AJ10754">
        <f>[5]Sheet1!$D$28</f>
        <v>4760.55026861243</v>
      </c>
      <c r="AK10754">
        <f>[5]Sheet1!$D$29</f>
        <v>1190137.5671531074</v>
      </c>
      <c r="AL10754">
        <f>[5]Sheet1!$D$30</f>
        <v>8751</v>
      </c>
      <c r="AM10754">
        <f t="shared" si="657"/>
        <v>7.5635263612791706</v>
      </c>
      <c r="AN10754">
        <f>[5]Sheet1!$D$31</f>
        <v>3564.6081458567105</v>
      </c>
      <c r="AO10754">
        <f t="shared" si="658"/>
        <v>891152.03646417765</v>
      </c>
      <c r="AP10754">
        <f>[5]Sheet1!$D$32</f>
        <v>74.878069650038498</v>
      </c>
      <c r="AQ10754">
        <f>[5]Sheet1!$D$35</f>
        <v>30.052</v>
      </c>
    </row>
    <row r="10755" spans="1:43" x14ac:dyDescent="0.2">
      <c r="A10755" t="s">
        <v>157</v>
      </c>
      <c r="B10755" t="s">
        <v>123</v>
      </c>
      <c r="C10755" t="s">
        <v>126</v>
      </c>
      <c r="E10755">
        <v>1</v>
      </c>
      <c r="F10755" t="s">
        <v>49</v>
      </c>
      <c r="G10755" t="s">
        <v>174</v>
      </c>
      <c r="L10755" t="s">
        <v>8</v>
      </c>
      <c r="M10755" t="s">
        <v>15</v>
      </c>
      <c r="N10755">
        <f>[5]Sheet1!$D$3</f>
        <v>2454968.2999999998</v>
      </c>
      <c r="O10755" t="s">
        <v>120</v>
      </c>
      <c r="P10755">
        <v>0</v>
      </c>
      <c r="Q10755">
        <v>473</v>
      </c>
      <c r="R10755" t="s">
        <v>8</v>
      </c>
      <c r="S10755">
        <v>0</v>
      </c>
      <c r="T10755" t="s">
        <v>23</v>
      </c>
      <c r="U10755" t="s">
        <v>9</v>
      </c>
      <c r="V10755">
        <v>57.7</v>
      </c>
      <c r="W10755">
        <v>9.8000000000000007</v>
      </c>
      <c r="X10755">
        <f>[5]Sheet1!$D$2</f>
        <v>1157</v>
      </c>
      <c r="Y10755">
        <f>[5]Sheet1!$D$5</f>
        <v>471.28918120857207</v>
      </c>
      <c r="Z10755">
        <f>[5]Sheet1!$D$6</f>
        <v>117822.29530214301</v>
      </c>
      <c r="AB10755" s="3"/>
      <c r="AC10755" t="s">
        <v>101</v>
      </c>
      <c r="AD10755" s="3"/>
      <c r="AF10755" t="s">
        <v>28</v>
      </c>
      <c r="AG10755" s="3">
        <v>8</v>
      </c>
      <c r="AH10755" t="s">
        <v>47</v>
      </c>
      <c r="AI10755">
        <v>1.214</v>
      </c>
      <c r="AJ10755">
        <f>[5]Sheet1!$D$28</f>
        <v>4760.55026861243</v>
      </c>
      <c r="AK10755">
        <f>[5]Sheet1!$D$29</f>
        <v>1190137.5671531074</v>
      </c>
      <c r="AL10755">
        <f>[5]Sheet1!$D$30</f>
        <v>8751</v>
      </c>
      <c r="AM10755">
        <f t="shared" si="657"/>
        <v>7.5635263612791706</v>
      </c>
      <c r="AN10755">
        <f>[5]Sheet1!$D$31</f>
        <v>3564.6081458567105</v>
      </c>
      <c r="AO10755">
        <f t="shared" si="658"/>
        <v>891152.03646417765</v>
      </c>
      <c r="AP10755">
        <f>[5]Sheet1!$D$32</f>
        <v>74.878069650038498</v>
      </c>
      <c r="AQ10755">
        <f>[5]Sheet1!$D$35</f>
        <v>30.052</v>
      </c>
    </row>
    <row r="10756" spans="1:43" x14ac:dyDescent="0.2">
      <c r="A10756" t="s">
        <v>157</v>
      </c>
      <c r="B10756" t="s">
        <v>123</v>
      </c>
      <c r="C10756" t="s">
        <v>126</v>
      </c>
      <c r="E10756">
        <v>1</v>
      </c>
      <c r="F10756" t="s">
        <v>49</v>
      </c>
      <c r="G10756" t="s">
        <v>174</v>
      </c>
      <c r="L10756" t="s">
        <v>8</v>
      </c>
      <c r="M10756" t="s">
        <v>15</v>
      </c>
      <c r="N10756">
        <f>[5]Sheet1!$D$3</f>
        <v>2454968.2999999998</v>
      </c>
      <c r="O10756" t="s">
        <v>120</v>
      </c>
      <c r="P10756">
        <v>0</v>
      </c>
      <c r="Q10756">
        <v>473</v>
      </c>
      <c r="R10756" t="s">
        <v>8</v>
      </c>
      <c r="S10756">
        <v>0</v>
      </c>
      <c r="T10756" t="s">
        <v>23</v>
      </c>
      <c r="U10756" t="s">
        <v>9</v>
      </c>
      <c r="V10756">
        <v>57.7</v>
      </c>
      <c r="W10756">
        <v>9.8000000000000007</v>
      </c>
      <c r="X10756">
        <f>[5]Sheet1!$D$2</f>
        <v>1157</v>
      </c>
      <c r="Y10756">
        <f>[5]Sheet1!$D$5</f>
        <v>471.28918120857207</v>
      </c>
      <c r="Z10756">
        <f>[5]Sheet1!$D$6</f>
        <v>117822.29530214301</v>
      </c>
      <c r="AB10756" s="3"/>
      <c r="AC10756" t="s">
        <v>101</v>
      </c>
      <c r="AD10756" s="3"/>
      <c r="AE10756" s="3"/>
      <c r="AF10756" t="s">
        <v>28</v>
      </c>
      <c r="AG10756" s="3">
        <v>3</v>
      </c>
      <c r="AH10756" t="s">
        <v>46</v>
      </c>
      <c r="AI10756">
        <v>1.1850000000000001</v>
      </c>
      <c r="AJ10756">
        <f>[5]Sheet1!$D$28</f>
        <v>4760.55026861243</v>
      </c>
      <c r="AK10756">
        <f>[5]Sheet1!$D$29</f>
        <v>1190137.5671531074</v>
      </c>
      <c r="AL10756">
        <f>[5]Sheet1!$D$30</f>
        <v>8751</v>
      </c>
      <c r="AM10756">
        <f t="shared" si="657"/>
        <v>7.5635263612791706</v>
      </c>
      <c r="AN10756">
        <f>[5]Sheet1!$D$31</f>
        <v>3564.6081458567105</v>
      </c>
      <c r="AO10756">
        <f t="shared" si="658"/>
        <v>891152.03646417765</v>
      </c>
      <c r="AP10756">
        <f>[5]Sheet1!$D$32</f>
        <v>74.878069650038498</v>
      </c>
      <c r="AQ10756">
        <f>[5]Sheet1!$D$35</f>
        <v>30.052</v>
      </c>
    </row>
    <row r="10757" spans="1:43" x14ac:dyDescent="0.2">
      <c r="A10757" t="s">
        <v>157</v>
      </c>
      <c r="B10757" t="s">
        <v>123</v>
      </c>
      <c r="C10757" t="s">
        <v>126</v>
      </c>
      <c r="E10757">
        <v>1</v>
      </c>
      <c r="F10757" t="s">
        <v>49</v>
      </c>
      <c r="G10757" t="s">
        <v>174</v>
      </c>
      <c r="L10757" t="s">
        <v>8</v>
      </c>
      <c r="M10757" t="s">
        <v>15</v>
      </c>
      <c r="N10757">
        <f>[5]Sheet1!$D$3</f>
        <v>2454968.2999999998</v>
      </c>
      <c r="O10757" t="s">
        <v>120</v>
      </c>
      <c r="P10757">
        <v>0</v>
      </c>
      <c r="Q10757">
        <v>473</v>
      </c>
      <c r="R10757" t="s">
        <v>8</v>
      </c>
      <c r="S10757">
        <v>0</v>
      </c>
      <c r="T10757" t="s">
        <v>23</v>
      </c>
      <c r="U10757" t="s">
        <v>9</v>
      </c>
      <c r="V10757">
        <v>57.7</v>
      </c>
      <c r="W10757">
        <v>9.8000000000000007</v>
      </c>
      <c r="X10757">
        <f>[5]Sheet1!$D$2</f>
        <v>1157</v>
      </c>
      <c r="Y10757">
        <f>[5]Sheet1!$D$5</f>
        <v>471.28918120857207</v>
      </c>
      <c r="Z10757">
        <f>[5]Sheet1!$D$6</f>
        <v>117822.29530214301</v>
      </c>
      <c r="AB10757" s="3"/>
      <c r="AC10757" t="s">
        <v>101</v>
      </c>
      <c r="AD10757" s="3"/>
      <c r="AE10757" s="3"/>
      <c r="AF10757" t="s">
        <v>28</v>
      </c>
      <c r="AG10757" s="3">
        <v>2</v>
      </c>
      <c r="AH10757" t="s">
        <v>46</v>
      </c>
      <c r="AI10757">
        <v>0.92479999999999996</v>
      </c>
      <c r="AJ10757">
        <f>[5]Sheet1!$D$28</f>
        <v>4760.55026861243</v>
      </c>
      <c r="AK10757">
        <f>[5]Sheet1!$D$29</f>
        <v>1190137.5671531074</v>
      </c>
      <c r="AL10757">
        <f>[5]Sheet1!$D$30</f>
        <v>8751</v>
      </c>
      <c r="AM10757">
        <f t="shared" si="657"/>
        <v>7.5635263612791706</v>
      </c>
      <c r="AN10757">
        <f>[5]Sheet1!$D$31</f>
        <v>3564.6081458567105</v>
      </c>
      <c r="AO10757">
        <f t="shared" si="658"/>
        <v>891152.03646417765</v>
      </c>
      <c r="AP10757">
        <f>[5]Sheet1!$D$32</f>
        <v>74.878069650038498</v>
      </c>
      <c r="AQ10757">
        <f>[5]Sheet1!$D$35</f>
        <v>30.052</v>
      </c>
    </row>
    <row r="10758" spans="1:43" x14ac:dyDescent="0.2">
      <c r="A10758" t="s">
        <v>157</v>
      </c>
      <c r="B10758" t="s">
        <v>123</v>
      </c>
      <c r="C10758" t="s">
        <v>126</v>
      </c>
      <c r="E10758">
        <v>1</v>
      </c>
      <c r="F10758" t="s">
        <v>49</v>
      </c>
      <c r="G10758" t="s">
        <v>174</v>
      </c>
      <c r="L10758" t="s">
        <v>8</v>
      </c>
      <c r="M10758" t="s">
        <v>15</v>
      </c>
      <c r="N10758">
        <f>[5]Sheet1!$D$3</f>
        <v>2454968.2999999998</v>
      </c>
      <c r="O10758" t="s">
        <v>120</v>
      </c>
      <c r="P10758">
        <v>0</v>
      </c>
      <c r="Q10758">
        <v>473</v>
      </c>
      <c r="R10758" t="s">
        <v>8</v>
      </c>
      <c r="S10758">
        <v>0</v>
      </c>
      <c r="T10758" t="s">
        <v>23</v>
      </c>
      <c r="U10758" t="s">
        <v>9</v>
      </c>
      <c r="V10758">
        <v>57.7</v>
      </c>
      <c r="W10758">
        <v>9.8000000000000007</v>
      </c>
      <c r="X10758">
        <f>[5]Sheet1!$D$2</f>
        <v>1157</v>
      </c>
      <c r="Y10758">
        <f>[5]Sheet1!$D$5</f>
        <v>471.28918120857207</v>
      </c>
      <c r="Z10758">
        <f>[5]Sheet1!$D$6</f>
        <v>117822.29530214301</v>
      </c>
      <c r="AB10758" s="3"/>
      <c r="AC10758" t="s">
        <v>101</v>
      </c>
      <c r="AD10758" s="3"/>
      <c r="AE10758" s="3"/>
      <c r="AF10758" t="s">
        <v>28</v>
      </c>
      <c r="AG10758" s="3">
        <v>1</v>
      </c>
      <c r="AH10758" t="s">
        <v>46</v>
      </c>
      <c r="AI10758">
        <v>0.63580000000000003</v>
      </c>
      <c r="AJ10758">
        <f>[5]Sheet1!$D$28</f>
        <v>4760.55026861243</v>
      </c>
      <c r="AK10758">
        <f>[5]Sheet1!$D$29</f>
        <v>1190137.5671531074</v>
      </c>
      <c r="AL10758">
        <f>[5]Sheet1!$D$30</f>
        <v>8751</v>
      </c>
      <c r="AM10758">
        <f t="shared" si="657"/>
        <v>7.5635263612791706</v>
      </c>
      <c r="AN10758">
        <f>[5]Sheet1!$D$31</f>
        <v>3564.6081458567105</v>
      </c>
      <c r="AO10758">
        <f t="shared" si="658"/>
        <v>891152.03646417765</v>
      </c>
      <c r="AP10758">
        <f>[5]Sheet1!$D$32</f>
        <v>74.878069650038498</v>
      </c>
      <c r="AQ10758">
        <f>[5]Sheet1!$D$35</f>
        <v>30.052</v>
      </c>
    </row>
    <row r="10759" spans="1:43" x14ac:dyDescent="0.2">
      <c r="A10759" t="s">
        <v>157</v>
      </c>
      <c r="B10759" t="s">
        <v>123</v>
      </c>
      <c r="C10759" t="s">
        <v>126</v>
      </c>
      <c r="E10759">
        <v>1</v>
      </c>
      <c r="F10759" t="s">
        <v>49</v>
      </c>
      <c r="G10759" t="s">
        <v>174</v>
      </c>
      <c r="L10759" t="s">
        <v>8</v>
      </c>
      <c r="M10759" t="s">
        <v>15</v>
      </c>
      <c r="N10759">
        <f>[5]Sheet1!$D$3</f>
        <v>2454968.2999999998</v>
      </c>
      <c r="O10759" t="s">
        <v>120</v>
      </c>
      <c r="P10759">
        <v>0</v>
      </c>
      <c r="Q10759">
        <v>473</v>
      </c>
      <c r="R10759" t="s">
        <v>8</v>
      </c>
      <c r="S10759">
        <v>0</v>
      </c>
      <c r="T10759" t="s">
        <v>23</v>
      </c>
      <c r="U10759" t="s">
        <v>9</v>
      </c>
      <c r="V10759">
        <v>57.7</v>
      </c>
      <c r="W10759">
        <v>9.8000000000000007</v>
      </c>
      <c r="X10759">
        <f>[5]Sheet1!$D$2</f>
        <v>1157</v>
      </c>
      <c r="Y10759">
        <f>[5]Sheet1!$D$5</f>
        <v>471.28918120857207</v>
      </c>
      <c r="Z10759">
        <f>[5]Sheet1!$D$6</f>
        <v>117822.29530214301</v>
      </c>
      <c r="AB10759" s="3"/>
      <c r="AC10759" t="s">
        <v>101</v>
      </c>
      <c r="AD10759" s="3"/>
      <c r="AE10759" s="3"/>
      <c r="AF10759" t="s">
        <v>28</v>
      </c>
      <c r="AG10759" s="3">
        <v>1</v>
      </c>
      <c r="AH10759" t="s">
        <v>46</v>
      </c>
      <c r="AI10759">
        <v>1.85</v>
      </c>
      <c r="AJ10759">
        <f>[5]Sheet1!$D$28</f>
        <v>4760.55026861243</v>
      </c>
      <c r="AK10759">
        <f>[5]Sheet1!$D$29</f>
        <v>1190137.5671531074</v>
      </c>
      <c r="AL10759">
        <f>[5]Sheet1!$D$30</f>
        <v>8751</v>
      </c>
      <c r="AM10759">
        <f t="shared" si="657"/>
        <v>7.5635263612791706</v>
      </c>
      <c r="AN10759">
        <f>[5]Sheet1!$D$31</f>
        <v>3564.6081458567105</v>
      </c>
      <c r="AO10759">
        <f t="shared" si="658"/>
        <v>891152.03646417765</v>
      </c>
      <c r="AP10759">
        <f>[5]Sheet1!$D$32</f>
        <v>74.878069650038498</v>
      </c>
      <c r="AQ10759">
        <f>[5]Sheet1!$D$35</f>
        <v>30.052</v>
      </c>
    </row>
    <row r="10760" spans="1:43" x14ac:dyDescent="0.2">
      <c r="A10760" t="s">
        <v>157</v>
      </c>
      <c r="B10760" t="s">
        <v>123</v>
      </c>
      <c r="C10760" t="s">
        <v>126</v>
      </c>
      <c r="E10760">
        <v>1</v>
      </c>
      <c r="F10760" t="s">
        <v>49</v>
      </c>
      <c r="G10760" t="s">
        <v>174</v>
      </c>
      <c r="L10760" t="s">
        <v>8</v>
      </c>
      <c r="M10760" t="s">
        <v>15</v>
      </c>
      <c r="N10760">
        <f>[5]Sheet1!$D$3</f>
        <v>2454968.2999999998</v>
      </c>
      <c r="O10760" t="s">
        <v>120</v>
      </c>
      <c r="P10760">
        <v>0</v>
      </c>
      <c r="Q10760">
        <v>473</v>
      </c>
      <c r="R10760" t="s">
        <v>8</v>
      </c>
      <c r="S10760">
        <v>0</v>
      </c>
      <c r="T10760" t="s">
        <v>23</v>
      </c>
      <c r="U10760" t="s">
        <v>9</v>
      </c>
      <c r="V10760">
        <v>57.7</v>
      </c>
      <c r="W10760">
        <v>9.8000000000000007</v>
      </c>
      <c r="X10760">
        <f>[5]Sheet1!$D$2</f>
        <v>1157</v>
      </c>
      <c r="Y10760">
        <f>[5]Sheet1!$D$5</f>
        <v>471.28918120857207</v>
      </c>
      <c r="Z10760">
        <f>[5]Sheet1!$D$6</f>
        <v>117822.29530214301</v>
      </c>
      <c r="AB10760" s="3"/>
      <c r="AC10760" t="s">
        <v>101</v>
      </c>
      <c r="AD10760" s="3"/>
      <c r="AF10760" t="s">
        <v>28</v>
      </c>
      <c r="AG10760" s="3">
        <v>2</v>
      </c>
      <c r="AH10760" t="s">
        <v>47</v>
      </c>
      <c r="AI10760">
        <v>0.49130000000000001</v>
      </c>
      <c r="AJ10760">
        <f>[5]Sheet1!$D$28</f>
        <v>4760.55026861243</v>
      </c>
      <c r="AK10760">
        <f>[5]Sheet1!$D$29</f>
        <v>1190137.5671531074</v>
      </c>
      <c r="AL10760">
        <f>[5]Sheet1!$D$30</f>
        <v>8751</v>
      </c>
      <c r="AM10760">
        <f t="shared" si="657"/>
        <v>7.5635263612791706</v>
      </c>
      <c r="AN10760">
        <f>[5]Sheet1!$D$31</f>
        <v>3564.6081458567105</v>
      </c>
      <c r="AO10760">
        <f t="shared" si="658"/>
        <v>891152.03646417765</v>
      </c>
      <c r="AP10760">
        <f>[5]Sheet1!$D$32</f>
        <v>74.878069650038498</v>
      </c>
      <c r="AQ10760">
        <f>[5]Sheet1!$D$35</f>
        <v>30.052</v>
      </c>
    </row>
    <row r="10761" spans="1:43" x14ac:dyDescent="0.2">
      <c r="A10761" t="s">
        <v>157</v>
      </c>
      <c r="B10761" t="s">
        <v>123</v>
      </c>
      <c r="C10761" t="s">
        <v>126</v>
      </c>
      <c r="E10761">
        <v>1</v>
      </c>
      <c r="F10761" t="s">
        <v>49</v>
      </c>
      <c r="G10761" t="s">
        <v>174</v>
      </c>
      <c r="L10761" t="s">
        <v>8</v>
      </c>
      <c r="M10761" t="s">
        <v>15</v>
      </c>
      <c r="N10761">
        <f>[5]Sheet1!$D$3</f>
        <v>2454968.2999999998</v>
      </c>
      <c r="O10761" t="s">
        <v>120</v>
      </c>
      <c r="P10761">
        <v>0</v>
      </c>
      <c r="Q10761">
        <v>473</v>
      </c>
      <c r="R10761" t="s">
        <v>8</v>
      </c>
      <c r="S10761">
        <v>0</v>
      </c>
      <c r="T10761" t="s">
        <v>23</v>
      </c>
      <c r="U10761" t="s">
        <v>9</v>
      </c>
      <c r="V10761">
        <v>57.7</v>
      </c>
      <c r="W10761">
        <v>9.8000000000000007</v>
      </c>
      <c r="X10761">
        <f>[5]Sheet1!$D$2</f>
        <v>1157</v>
      </c>
      <c r="Y10761">
        <f>[5]Sheet1!$D$5</f>
        <v>471.28918120857207</v>
      </c>
      <c r="Z10761">
        <f>[5]Sheet1!$D$6</f>
        <v>117822.29530214301</v>
      </c>
      <c r="AB10761" s="3"/>
      <c r="AC10761" t="s">
        <v>101</v>
      </c>
      <c r="AD10761" s="3"/>
      <c r="AF10761" t="s">
        <v>28</v>
      </c>
      <c r="AG10761" s="3">
        <v>2</v>
      </c>
      <c r="AH10761" t="s">
        <v>47</v>
      </c>
      <c r="AI10761">
        <v>0.83809999999999996</v>
      </c>
      <c r="AJ10761">
        <f>[5]Sheet1!$D$28</f>
        <v>4760.55026861243</v>
      </c>
      <c r="AK10761">
        <f>[5]Sheet1!$D$29</f>
        <v>1190137.5671531074</v>
      </c>
      <c r="AL10761">
        <f>[5]Sheet1!$D$30</f>
        <v>8751</v>
      </c>
      <c r="AM10761">
        <f t="shared" si="657"/>
        <v>7.5635263612791706</v>
      </c>
      <c r="AN10761">
        <f>[5]Sheet1!$D$31</f>
        <v>3564.6081458567105</v>
      </c>
      <c r="AO10761">
        <f t="shared" si="658"/>
        <v>891152.03646417765</v>
      </c>
      <c r="AP10761">
        <f>[5]Sheet1!$D$32</f>
        <v>74.878069650038498</v>
      </c>
      <c r="AQ10761">
        <f>[5]Sheet1!$D$35</f>
        <v>30.052</v>
      </c>
    </row>
    <row r="10762" spans="1:43" x14ac:dyDescent="0.2">
      <c r="A10762" t="s">
        <v>157</v>
      </c>
      <c r="B10762" t="s">
        <v>123</v>
      </c>
      <c r="C10762" t="s">
        <v>126</v>
      </c>
      <c r="E10762">
        <v>1</v>
      </c>
      <c r="F10762" t="s">
        <v>49</v>
      </c>
      <c r="G10762" t="s">
        <v>174</v>
      </c>
      <c r="L10762" t="s">
        <v>8</v>
      </c>
      <c r="M10762" t="s">
        <v>15</v>
      </c>
      <c r="N10762">
        <f>[5]Sheet1!$D$3</f>
        <v>2454968.2999999998</v>
      </c>
      <c r="O10762" t="s">
        <v>120</v>
      </c>
      <c r="P10762">
        <v>0</v>
      </c>
      <c r="Q10762">
        <v>473</v>
      </c>
      <c r="R10762" t="s">
        <v>8</v>
      </c>
      <c r="S10762">
        <v>0</v>
      </c>
      <c r="T10762" t="s">
        <v>23</v>
      </c>
      <c r="U10762" t="s">
        <v>9</v>
      </c>
      <c r="V10762">
        <v>57.7</v>
      </c>
      <c r="W10762">
        <v>9.8000000000000007</v>
      </c>
      <c r="X10762">
        <f>[5]Sheet1!$D$2</f>
        <v>1157</v>
      </c>
      <c r="Y10762">
        <f>[5]Sheet1!$D$5</f>
        <v>471.28918120857207</v>
      </c>
      <c r="Z10762">
        <f>[5]Sheet1!$D$6</f>
        <v>117822.29530214301</v>
      </c>
      <c r="AB10762" s="3"/>
      <c r="AC10762" t="s">
        <v>101</v>
      </c>
      <c r="AD10762" s="3"/>
      <c r="AF10762" t="s">
        <v>28</v>
      </c>
      <c r="AG10762" s="3">
        <v>4</v>
      </c>
      <c r="AH10762" t="s">
        <v>47</v>
      </c>
      <c r="AI10762">
        <v>0.86699999999999999</v>
      </c>
      <c r="AJ10762">
        <f>[5]Sheet1!$D$28</f>
        <v>4760.55026861243</v>
      </c>
      <c r="AK10762">
        <f>[5]Sheet1!$D$29</f>
        <v>1190137.5671531074</v>
      </c>
      <c r="AL10762">
        <f>[5]Sheet1!$D$30</f>
        <v>8751</v>
      </c>
      <c r="AM10762">
        <f t="shared" si="657"/>
        <v>7.5635263612791706</v>
      </c>
      <c r="AN10762">
        <f>[5]Sheet1!$D$31</f>
        <v>3564.6081458567105</v>
      </c>
      <c r="AO10762">
        <f t="shared" si="658"/>
        <v>891152.03646417765</v>
      </c>
      <c r="AP10762">
        <f>[5]Sheet1!$D$32</f>
        <v>74.878069650038498</v>
      </c>
      <c r="AQ10762">
        <f>[5]Sheet1!$D$35</f>
        <v>30.052</v>
      </c>
    </row>
    <row r="10763" spans="1:43" x14ac:dyDescent="0.2">
      <c r="A10763" t="s">
        <v>157</v>
      </c>
      <c r="B10763" t="s">
        <v>123</v>
      </c>
      <c r="C10763" t="s">
        <v>126</v>
      </c>
      <c r="E10763">
        <v>1</v>
      </c>
      <c r="F10763" t="s">
        <v>49</v>
      </c>
      <c r="G10763" t="s">
        <v>174</v>
      </c>
      <c r="L10763" t="s">
        <v>8</v>
      </c>
      <c r="M10763" t="s">
        <v>15</v>
      </c>
      <c r="N10763">
        <f>[5]Sheet1!$D$3</f>
        <v>2454968.2999999998</v>
      </c>
      <c r="O10763" t="s">
        <v>120</v>
      </c>
      <c r="P10763">
        <v>0</v>
      </c>
      <c r="Q10763">
        <v>473</v>
      </c>
      <c r="R10763" t="s">
        <v>8</v>
      </c>
      <c r="S10763">
        <v>0</v>
      </c>
      <c r="T10763" t="s">
        <v>23</v>
      </c>
      <c r="U10763" t="s">
        <v>9</v>
      </c>
      <c r="V10763">
        <v>57.7</v>
      </c>
      <c r="W10763">
        <v>9.8000000000000007</v>
      </c>
      <c r="X10763">
        <f>[5]Sheet1!$D$2</f>
        <v>1157</v>
      </c>
      <c r="Y10763">
        <f>[5]Sheet1!$D$5</f>
        <v>471.28918120857207</v>
      </c>
      <c r="Z10763">
        <f>[5]Sheet1!$D$6</f>
        <v>117822.29530214301</v>
      </c>
      <c r="AB10763" s="3"/>
      <c r="AC10763" t="s">
        <v>101</v>
      </c>
      <c r="AD10763" s="3"/>
      <c r="AE10763" s="3"/>
      <c r="AF10763" t="s">
        <v>28</v>
      </c>
      <c r="AG10763" s="3">
        <v>1</v>
      </c>
      <c r="AH10763" t="s">
        <v>46</v>
      </c>
      <c r="AI10763">
        <v>3.5550000000000002</v>
      </c>
      <c r="AJ10763">
        <f>[5]Sheet1!$D$28</f>
        <v>4760.55026861243</v>
      </c>
      <c r="AK10763">
        <f>[5]Sheet1!$D$29</f>
        <v>1190137.5671531074</v>
      </c>
      <c r="AL10763">
        <f>[5]Sheet1!$D$30</f>
        <v>8751</v>
      </c>
      <c r="AM10763">
        <f t="shared" si="657"/>
        <v>7.5635263612791706</v>
      </c>
      <c r="AN10763">
        <f>[5]Sheet1!$D$31</f>
        <v>3564.6081458567105</v>
      </c>
      <c r="AO10763">
        <f t="shared" si="658"/>
        <v>891152.03646417765</v>
      </c>
      <c r="AP10763">
        <f>[5]Sheet1!$D$32</f>
        <v>74.878069650038498</v>
      </c>
      <c r="AQ10763">
        <f>[5]Sheet1!$D$35</f>
        <v>30.052</v>
      </c>
    </row>
    <row r="10764" spans="1:43" x14ac:dyDescent="0.2">
      <c r="A10764" t="s">
        <v>157</v>
      </c>
      <c r="B10764" t="s">
        <v>123</v>
      </c>
      <c r="C10764" t="s">
        <v>126</v>
      </c>
      <c r="E10764">
        <v>1</v>
      </c>
      <c r="F10764" t="s">
        <v>49</v>
      </c>
      <c r="G10764" t="s">
        <v>174</v>
      </c>
      <c r="L10764" t="s">
        <v>8</v>
      </c>
      <c r="M10764" t="s">
        <v>15</v>
      </c>
      <c r="N10764">
        <f>[5]Sheet1!$D$3</f>
        <v>2454968.2999999998</v>
      </c>
      <c r="O10764" t="s">
        <v>120</v>
      </c>
      <c r="P10764">
        <v>0</v>
      </c>
      <c r="Q10764">
        <v>473</v>
      </c>
      <c r="R10764" t="s">
        <v>8</v>
      </c>
      <c r="S10764">
        <v>0</v>
      </c>
      <c r="T10764" t="s">
        <v>23</v>
      </c>
      <c r="U10764" t="s">
        <v>9</v>
      </c>
      <c r="V10764">
        <v>57.7</v>
      </c>
      <c r="W10764">
        <v>9.8000000000000007</v>
      </c>
      <c r="X10764">
        <f>[5]Sheet1!$D$2</f>
        <v>1157</v>
      </c>
      <c r="Y10764">
        <f>[5]Sheet1!$D$5</f>
        <v>471.28918120857207</v>
      </c>
      <c r="Z10764">
        <f>[5]Sheet1!$D$6</f>
        <v>117822.29530214301</v>
      </c>
      <c r="AB10764" s="3"/>
      <c r="AC10764" t="s">
        <v>101</v>
      </c>
      <c r="AD10764" s="3"/>
      <c r="AE10764" s="3"/>
      <c r="AF10764" t="s">
        <v>28</v>
      </c>
      <c r="AG10764" s="3">
        <v>2</v>
      </c>
      <c r="AH10764" t="s">
        <v>46</v>
      </c>
      <c r="AI10764">
        <v>0.78029999999999999</v>
      </c>
      <c r="AJ10764">
        <f>[5]Sheet1!$D$28</f>
        <v>4760.55026861243</v>
      </c>
      <c r="AK10764">
        <f>[5]Sheet1!$D$29</f>
        <v>1190137.5671531074</v>
      </c>
      <c r="AL10764">
        <f>[5]Sheet1!$D$30</f>
        <v>8751</v>
      </c>
      <c r="AM10764">
        <f t="shared" si="657"/>
        <v>7.5635263612791706</v>
      </c>
      <c r="AN10764">
        <f>[5]Sheet1!$D$31</f>
        <v>3564.6081458567105</v>
      </c>
      <c r="AO10764">
        <f t="shared" si="658"/>
        <v>891152.03646417765</v>
      </c>
      <c r="AP10764">
        <f>[5]Sheet1!$D$32</f>
        <v>74.878069650038498</v>
      </c>
      <c r="AQ10764">
        <f>[5]Sheet1!$D$35</f>
        <v>30.052</v>
      </c>
    </row>
    <row r="10765" spans="1:43" x14ac:dyDescent="0.2">
      <c r="A10765" t="s">
        <v>157</v>
      </c>
      <c r="B10765" t="s">
        <v>123</v>
      </c>
      <c r="C10765" t="s">
        <v>126</v>
      </c>
      <c r="E10765">
        <v>1</v>
      </c>
      <c r="F10765" t="s">
        <v>49</v>
      </c>
      <c r="G10765" t="s">
        <v>174</v>
      </c>
      <c r="L10765" t="s">
        <v>8</v>
      </c>
      <c r="M10765" t="s">
        <v>15</v>
      </c>
      <c r="N10765">
        <f>[5]Sheet1!$D$3</f>
        <v>2454968.2999999998</v>
      </c>
      <c r="O10765" t="s">
        <v>120</v>
      </c>
      <c r="P10765">
        <v>0</v>
      </c>
      <c r="Q10765">
        <v>473</v>
      </c>
      <c r="R10765" t="s">
        <v>8</v>
      </c>
      <c r="S10765">
        <v>0</v>
      </c>
      <c r="T10765" t="s">
        <v>23</v>
      </c>
      <c r="U10765" t="s">
        <v>9</v>
      </c>
      <c r="V10765">
        <v>57.7</v>
      </c>
      <c r="W10765">
        <v>9.8000000000000007</v>
      </c>
      <c r="X10765">
        <f>[5]Sheet1!$D$2</f>
        <v>1157</v>
      </c>
      <c r="Y10765">
        <f>[5]Sheet1!$D$5</f>
        <v>471.28918120857207</v>
      </c>
      <c r="Z10765">
        <f>[5]Sheet1!$D$6</f>
        <v>117822.29530214301</v>
      </c>
      <c r="AB10765" s="3"/>
      <c r="AC10765" t="s">
        <v>101</v>
      </c>
      <c r="AD10765" s="3"/>
      <c r="AE10765" s="3"/>
      <c r="AF10765" t="s">
        <v>28</v>
      </c>
      <c r="AG10765" s="3">
        <v>2</v>
      </c>
      <c r="AH10765" t="s">
        <v>46</v>
      </c>
      <c r="AI10765">
        <v>5.52</v>
      </c>
      <c r="AJ10765">
        <f>[5]Sheet1!$D$28</f>
        <v>4760.55026861243</v>
      </c>
      <c r="AK10765">
        <f>[5]Sheet1!$D$29</f>
        <v>1190137.5671531074</v>
      </c>
      <c r="AL10765">
        <f>[5]Sheet1!$D$30</f>
        <v>8751</v>
      </c>
      <c r="AM10765">
        <f t="shared" si="657"/>
        <v>7.5635263612791706</v>
      </c>
      <c r="AN10765">
        <f>[5]Sheet1!$D$31</f>
        <v>3564.6081458567105</v>
      </c>
      <c r="AO10765">
        <f t="shared" si="658"/>
        <v>891152.03646417765</v>
      </c>
      <c r="AP10765">
        <f>[5]Sheet1!$D$32</f>
        <v>74.878069650038498</v>
      </c>
      <c r="AQ10765">
        <f>[5]Sheet1!$D$35</f>
        <v>30.052</v>
      </c>
    </row>
    <row r="10766" spans="1:43" x14ac:dyDescent="0.2">
      <c r="A10766" t="s">
        <v>157</v>
      </c>
      <c r="B10766" t="s">
        <v>123</v>
      </c>
      <c r="C10766" t="s">
        <v>126</v>
      </c>
      <c r="E10766">
        <v>1</v>
      </c>
      <c r="F10766" t="s">
        <v>49</v>
      </c>
      <c r="G10766" t="s">
        <v>174</v>
      </c>
      <c r="L10766" t="s">
        <v>8</v>
      </c>
      <c r="M10766" t="s">
        <v>15</v>
      </c>
      <c r="N10766">
        <f>[5]Sheet1!$D$3</f>
        <v>2454968.2999999998</v>
      </c>
      <c r="O10766" t="s">
        <v>120</v>
      </c>
      <c r="P10766">
        <v>0</v>
      </c>
      <c r="Q10766">
        <v>473</v>
      </c>
      <c r="R10766" t="s">
        <v>8</v>
      </c>
      <c r="S10766">
        <v>0</v>
      </c>
      <c r="T10766" t="s">
        <v>23</v>
      </c>
      <c r="U10766" t="s">
        <v>9</v>
      </c>
      <c r="V10766">
        <v>57.7</v>
      </c>
      <c r="W10766">
        <v>9.8000000000000007</v>
      </c>
      <c r="X10766">
        <f>[5]Sheet1!$D$2</f>
        <v>1157</v>
      </c>
      <c r="Y10766">
        <f>[5]Sheet1!$D$5</f>
        <v>471.28918120857207</v>
      </c>
      <c r="Z10766">
        <f>[5]Sheet1!$D$6</f>
        <v>117822.29530214301</v>
      </c>
      <c r="AB10766" s="3"/>
      <c r="AC10766" t="s">
        <v>101</v>
      </c>
      <c r="AD10766" s="3"/>
      <c r="AE10766" s="3"/>
      <c r="AF10766" t="s">
        <v>28</v>
      </c>
      <c r="AG10766" s="3">
        <v>2</v>
      </c>
      <c r="AH10766" t="s">
        <v>46</v>
      </c>
      <c r="AI10766">
        <v>0.3468</v>
      </c>
      <c r="AJ10766">
        <f>[5]Sheet1!$D$28</f>
        <v>4760.55026861243</v>
      </c>
      <c r="AK10766">
        <f>[5]Sheet1!$D$29</f>
        <v>1190137.5671531074</v>
      </c>
      <c r="AL10766">
        <f>[5]Sheet1!$D$30</f>
        <v>8751</v>
      </c>
      <c r="AM10766">
        <f t="shared" si="657"/>
        <v>7.5635263612791706</v>
      </c>
      <c r="AN10766">
        <f>[5]Sheet1!$D$31</f>
        <v>3564.6081458567105</v>
      </c>
      <c r="AO10766">
        <f t="shared" si="658"/>
        <v>891152.03646417765</v>
      </c>
      <c r="AP10766">
        <f>[5]Sheet1!$D$32</f>
        <v>74.878069650038498</v>
      </c>
      <c r="AQ10766">
        <f>[5]Sheet1!$D$35</f>
        <v>30.052</v>
      </c>
    </row>
    <row r="10767" spans="1:43" x14ac:dyDescent="0.2">
      <c r="A10767" t="s">
        <v>157</v>
      </c>
      <c r="B10767" t="s">
        <v>123</v>
      </c>
      <c r="C10767" t="s">
        <v>126</v>
      </c>
      <c r="E10767">
        <v>1</v>
      </c>
      <c r="F10767" t="s">
        <v>49</v>
      </c>
      <c r="G10767" t="s">
        <v>174</v>
      </c>
      <c r="L10767" t="s">
        <v>8</v>
      </c>
      <c r="M10767" t="s">
        <v>15</v>
      </c>
      <c r="N10767">
        <f>[5]Sheet1!$D$3</f>
        <v>2454968.2999999998</v>
      </c>
      <c r="O10767" t="s">
        <v>120</v>
      </c>
      <c r="P10767">
        <v>0</v>
      </c>
      <c r="Q10767">
        <v>473</v>
      </c>
      <c r="R10767" t="s">
        <v>8</v>
      </c>
      <c r="S10767">
        <v>0</v>
      </c>
      <c r="T10767" t="s">
        <v>23</v>
      </c>
      <c r="U10767" t="s">
        <v>9</v>
      </c>
      <c r="V10767">
        <v>57.7</v>
      </c>
      <c r="W10767">
        <v>9.8000000000000007</v>
      </c>
      <c r="X10767">
        <f>[5]Sheet1!$D$2</f>
        <v>1157</v>
      </c>
      <c r="Y10767">
        <f>[5]Sheet1!$D$5</f>
        <v>471.28918120857207</v>
      </c>
      <c r="Z10767">
        <f>[5]Sheet1!$D$6</f>
        <v>117822.29530214301</v>
      </c>
      <c r="AB10767" s="3"/>
      <c r="AC10767" t="s">
        <v>101</v>
      </c>
      <c r="AD10767" s="3"/>
      <c r="AF10767" t="s">
        <v>28</v>
      </c>
      <c r="AG10767" s="3">
        <v>6</v>
      </c>
      <c r="AH10767" t="s">
        <v>47</v>
      </c>
      <c r="AI10767">
        <v>0.46239999999999998</v>
      </c>
      <c r="AJ10767">
        <f>[5]Sheet1!$D$28</f>
        <v>4760.55026861243</v>
      </c>
      <c r="AK10767">
        <f>[5]Sheet1!$D$29</f>
        <v>1190137.5671531074</v>
      </c>
      <c r="AL10767">
        <f>[5]Sheet1!$D$30</f>
        <v>8751</v>
      </c>
      <c r="AM10767">
        <f t="shared" si="657"/>
        <v>7.5635263612791706</v>
      </c>
      <c r="AN10767">
        <f>[5]Sheet1!$D$31</f>
        <v>3564.6081458567105</v>
      </c>
      <c r="AO10767">
        <f t="shared" si="658"/>
        <v>891152.03646417765</v>
      </c>
      <c r="AP10767">
        <f>[5]Sheet1!$D$32</f>
        <v>74.878069650038498</v>
      </c>
      <c r="AQ10767">
        <f>[5]Sheet1!$D$35</f>
        <v>30.052</v>
      </c>
    </row>
    <row r="10768" spans="1:43" x14ac:dyDescent="0.2">
      <c r="A10768" t="s">
        <v>157</v>
      </c>
      <c r="B10768" t="s">
        <v>123</v>
      </c>
      <c r="C10768" t="s">
        <v>126</v>
      </c>
      <c r="E10768">
        <v>1</v>
      </c>
      <c r="F10768" t="s">
        <v>49</v>
      </c>
      <c r="G10768" t="s">
        <v>174</v>
      </c>
      <c r="L10768" t="s">
        <v>8</v>
      </c>
      <c r="M10768" t="s">
        <v>15</v>
      </c>
      <c r="N10768">
        <f>[5]Sheet1!$D$3</f>
        <v>2454968.2999999998</v>
      </c>
      <c r="O10768" t="s">
        <v>120</v>
      </c>
      <c r="P10768">
        <v>0</v>
      </c>
      <c r="Q10768">
        <v>473</v>
      </c>
      <c r="R10768" t="s">
        <v>8</v>
      </c>
      <c r="S10768">
        <v>0</v>
      </c>
      <c r="T10768" t="s">
        <v>23</v>
      </c>
      <c r="U10768" t="s">
        <v>9</v>
      </c>
      <c r="V10768">
        <v>57.7</v>
      </c>
      <c r="W10768">
        <v>9.8000000000000007</v>
      </c>
      <c r="X10768">
        <f>[5]Sheet1!$D$2</f>
        <v>1157</v>
      </c>
      <c r="Y10768">
        <f>[5]Sheet1!$D$5</f>
        <v>471.28918120857207</v>
      </c>
      <c r="Z10768">
        <f>[5]Sheet1!$D$6</f>
        <v>117822.29530214301</v>
      </c>
      <c r="AB10768" t="s">
        <v>8</v>
      </c>
      <c r="AC10768" t="s">
        <v>101</v>
      </c>
      <c r="AD10768" t="s">
        <v>102</v>
      </c>
      <c r="AE10768" s="3"/>
      <c r="AF10768" t="s">
        <v>28</v>
      </c>
      <c r="AG10768" s="3">
        <v>1</v>
      </c>
      <c r="AH10768" t="s">
        <v>46</v>
      </c>
      <c r="AI10768">
        <v>0.37569999999999998</v>
      </c>
      <c r="AJ10768">
        <f>[5]Sheet1!$D$28</f>
        <v>4760.55026861243</v>
      </c>
      <c r="AK10768">
        <f>[5]Sheet1!$D$29</f>
        <v>1190137.5671531074</v>
      </c>
      <c r="AL10768">
        <f>[5]Sheet1!$D$30</f>
        <v>8751</v>
      </c>
      <c r="AM10768">
        <f t="shared" si="657"/>
        <v>7.5635263612791706</v>
      </c>
      <c r="AN10768">
        <f>[5]Sheet1!$D$31</f>
        <v>3564.6081458567105</v>
      </c>
      <c r="AO10768">
        <f t="shared" si="658"/>
        <v>891152.03646417765</v>
      </c>
      <c r="AP10768">
        <f>[5]Sheet1!$D$32</f>
        <v>74.878069650038498</v>
      </c>
      <c r="AQ10768">
        <f>[5]Sheet1!$D$35</f>
        <v>30.052</v>
      </c>
    </row>
    <row r="10769" spans="1:43" x14ac:dyDescent="0.2">
      <c r="A10769" t="s">
        <v>157</v>
      </c>
      <c r="B10769" t="s">
        <v>123</v>
      </c>
      <c r="C10769" t="s">
        <v>126</v>
      </c>
      <c r="E10769">
        <v>1</v>
      </c>
      <c r="F10769" t="s">
        <v>49</v>
      </c>
      <c r="G10769" t="s">
        <v>174</v>
      </c>
      <c r="L10769" t="s">
        <v>8</v>
      </c>
      <c r="M10769" t="s">
        <v>15</v>
      </c>
      <c r="N10769">
        <f>[5]Sheet1!$D$3</f>
        <v>2454968.2999999998</v>
      </c>
      <c r="O10769" t="s">
        <v>120</v>
      </c>
      <c r="P10769">
        <v>0</v>
      </c>
      <c r="Q10769">
        <v>473</v>
      </c>
      <c r="R10769" t="s">
        <v>8</v>
      </c>
      <c r="S10769">
        <v>0</v>
      </c>
      <c r="T10769" t="s">
        <v>23</v>
      </c>
      <c r="U10769" t="s">
        <v>9</v>
      </c>
      <c r="V10769">
        <v>57.7</v>
      </c>
      <c r="W10769">
        <v>9.8000000000000007</v>
      </c>
      <c r="X10769">
        <f>[5]Sheet1!$D$2</f>
        <v>1157</v>
      </c>
      <c r="Y10769">
        <f>[5]Sheet1!$D$5</f>
        <v>471.28918120857207</v>
      </c>
      <c r="Z10769">
        <f>[5]Sheet1!$D$6</f>
        <v>117822.29530214301</v>
      </c>
      <c r="AB10769" s="3"/>
      <c r="AC10769" t="s">
        <v>101</v>
      </c>
      <c r="AD10769" s="3"/>
      <c r="AE10769" s="3"/>
      <c r="AF10769" t="s">
        <v>28</v>
      </c>
      <c r="AG10769" s="3">
        <v>1</v>
      </c>
      <c r="AH10769" t="s">
        <v>46</v>
      </c>
      <c r="AI10769">
        <v>0.57799999999999996</v>
      </c>
      <c r="AJ10769">
        <f>[5]Sheet1!$D$28</f>
        <v>4760.55026861243</v>
      </c>
      <c r="AK10769">
        <f>[5]Sheet1!$D$29</f>
        <v>1190137.5671531074</v>
      </c>
      <c r="AL10769">
        <f>[5]Sheet1!$D$30</f>
        <v>8751</v>
      </c>
      <c r="AM10769">
        <f t="shared" si="657"/>
        <v>7.5635263612791706</v>
      </c>
      <c r="AN10769">
        <f>[5]Sheet1!$D$31</f>
        <v>3564.6081458567105</v>
      </c>
      <c r="AO10769">
        <f t="shared" si="658"/>
        <v>891152.03646417765</v>
      </c>
      <c r="AP10769">
        <f>[5]Sheet1!$D$32</f>
        <v>74.878069650038498</v>
      </c>
      <c r="AQ10769">
        <f>[5]Sheet1!$D$35</f>
        <v>30.052</v>
      </c>
    </row>
    <row r="10770" spans="1:43" x14ac:dyDescent="0.2">
      <c r="A10770" t="s">
        <v>157</v>
      </c>
      <c r="B10770" t="s">
        <v>123</v>
      </c>
      <c r="C10770" t="s">
        <v>126</v>
      </c>
      <c r="E10770">
        <v>1</v>
      </c>
      <c r="F10770" t="s">
        <v>49</v>
      </c>
      <c r="G10770" t="s">
        <v>174</v>
      </c>
      <c r="L10770" t="s">
        <v>8</v>
      </c>
      <c r="M10770" t="s">
        <v>15</v>
      </c>
      <c r="N10770">
        <f>[5]Sheet1!$D$3</f>
        <v>2454968.2999999998</v>
      </c>
      <c r="O10770" t="s">
        <v>120</v>
      </c>
      <c r="P10770">
        <v>0</v>
      </c>
      <c r="Q10770">
        <v>473</v>
      </c>
      <c r="R10770" t="s">
        <v>8</v>
      </c>
      <c r="S10770">
        <v>0</v>
      </c>
      <c r="T10770" t="s">
        <v>23</v>
      </c>
      <c r="U10770" t="s">
        <v>9</v>
      </c>
      <c r="V10770">
        <v>57.7</v>
      </c>
      <c r="W10770">
        <v>9.8000000000000007</v>
      </c>
      <c r="X10770">
        <f>[5]Sheet1!$D$2</f>
        <v>1157</v>
      </c>
      <c r="Y10770">
        <f>[5]Sheet1!$D$5</f>
        <v>471.28918120857207</v>
      </c>
      <c r="Z10770">
        <f>[5]Sheet1!$D$6</f>
        <v>117822.29530214301</v>
      </c>
      <c r="AB10770" s="3"/>
      <c r="AC10770" t="s">
        <v>101</v>
      </c>
      <c r="AD10770" s="3"/>
      <c r="AE10770" s="3"/>
      <c r="AF10770" t="s">
        <v>28</v>
      </c>
      <c r="AG10770" s="3">
        <v>1</v>
      </c>
      <c r="AH10770" t="s">
        <v>46</v>
      </c>
      <c r="AI10770">
        <v>0.83809999999999996</v>
      </c>
      <c r="AJ10770">
        <f>[5]Sheet1!$D$28</f>
        <v>4760.55026861243</v>
      </c>
      <c r="AK10770">
        <f>[5]Sheet1!$D$29</f>
        <v>1190137.5671531074</v>
      </c>
      <c r="AL10770">
        <f>[5]Sheet1!$D$30</f>
        <v>8751</v>
      </c>
      <c r="AM10770">
        <f t="shared" si="657"/>
        <v>7.5635263612791706</v>
      </c>
      <c r="AN10770">
        <f>[5]Sheet1!$D$31</f>
        <v>3564.6081458567105</v>
      </c>
      <c r="AO10770">
        <f t="shared" si="658"/>
        <v>891152.03646417765</v>
      </c>
      <c r="AP10770">
        <f>[5]Sheet1!$D$32</f>
        <v>74.878069650038498</v>
      </c>
      <c r="AQ10770">
        <f>[5]Sheet1!$D$35</f>
        <v>30.052</v>
      </c>
    </row>
    <row r="10771" spans="1:43" x14ac:dyDescent="0.2">
      <c r="A10771" t="s">
        <v>157</v>
      </c>
      <c r="B10771" t="s">
        <v>123</v>
      </c>
      <c r="C10771" t="s">
        <v>126</v>
      </c>
      <c r="E10771">
        <v>1</v>
      </c>
      <c r="F10771" t="s">
        <v>49</v>
      </c>
      <c r="G10771" t="s">
        <v>174</v>
      </c>
      <c r="L10771" t="s">
        <v>8</v>
      </c>
      <c r="M10771" t="s">
        <v>15</v>
      </c>
      <c r="N10771">
        <f>[5]Sheet1!$D$3</f>
        <v>2454968.2999999998</v>
      </c>
      <c r="O10771" t="s">
        <v>120</v>
      </c>
      <c r="P10771">
        <v>0</v>
      </c>
      <c r="Q10771">
        <v>473</v>
      </c>
      <c r="R10771" t="s">
        <v>8</v>
      </c>
      <c r="S10771">
        <v>0</v>
      </c>
      <c r="T10771" t="s">
        <v>23</v>
      </c>
      <c r="U10771" t="s">
        <v>9</v>
      </c>
      <c r="V10771">
        <v>57.7</v>
      </c>
      <c r="W10771">
        <v>9.8000000000000007</v>
      </c>
      <c r="X10771">
        <f>[5]Sheet1!$D$2</f>
        <v>1157</v>
      </c>
      <c r="Y10771">
        <f>[5]Sheet1!$D$5</f>
        <v>471.28918120857207</v>
      </c>
      <c r="Z10771">
        <f>[5]Sheet1!$D$6</f>
        <v>117822.29530214301</v>
      </c>
      <c r="AB10771" s="3"/>
      <c r="AC10771" t="s">
        <v>101</v>
      </c>
      <c r="AD10771" s="3"/>
      <c r="AE10771" s="3"/>
      <c r="AF10771" t="s">
        <v>28</v>
      </c>
      <c r="AG10771" s="3">
        <v>1</v>
      </c>
      <c r="AH10771" t="s">
        <v>46</v>
      </c>
      <c r="AI10771">
        <v>0.37569999999999998</v>
      </c>
      <c r="AJ10771">
        <f>[5]Sheet1!$D$28</f>
        <v>4760.55026861243</v>
      </c>
      <c r="AK10771">
        <f>[5]Sheet1!$D$29</f>
        <v>1190137.5671531074</v>
      </c>
      <c r="AL10771">
        <f>[5]Sheet1!$D$30</f>
        <v>8751</v>
      </c>
      <c r="AM10771">
        <f t="shared" si="657"/>
        <v>7.5635263612791706</v>
      </c>
      <c r="AN10771">
        <f>[5]Sheet1!$D$31</f>
        <v>3564.6081458567105</v>
      </c>
      <c r="AO10771">
        <f t="shared" si="658"/>
        <v>891152.03646417765</v>
      </c>
      <c r="AP10771">
        <f>[5]Sheet1!$D$32</f>
        <v>74.878069650038498</v>
      </c>
      <c r="AQ10771">
        <f>[5]Sheet1!$D$35</f>
        <v>30.052</v>
      </c>
    </row>
    <row r="10772" spans="1:43" x14ac:dyDescent="0.2">
      <c r="A10772" t="s">
        <v>157</v>
      </c>
      <c r="B10772" t="s">
        <v>123</v>
      </c>
      <c r="C10772" t="s">
        <v>126</v>
      </c>
      <c r="E10772">
        <v>1</v>
      </c>
      <c r="F10772" t="s">
        <v>49</v>
      </c>
      <c r="G10772" t="s">
        <v>174</v>
      </c>
      <c r="L10772" t="s">
        <v>8</v>
      </c>
      <c r="M10772" t="s">
        <v>15</v>
      </c>
      <c r="N10772">
        <f>[5]Sheet1!$D$3</f>
        <v>2454968.2999999998</v>
      </c>
      <c r="O10772" t="s">
        <v>120</v>
      </c>
      <c r="P10772">
        <v>0</v>
      </c>
      <c r="Q10772">
        <v>473</v>
      </c>
      <c r="R10772" t="s">
        <v>8</v>
      </c>
      <c r="S10772">
        <v>0</v>
      </c>
      <c r="T10772" t="s">
        <v>23</v>
      </c>
      <c r="U10772" t="s">
        <v>9</v>
      </c>
      <c r="V10772">
        <v>57.7</v>
      </c>
      <c r="W10772">
        <v>9.8000000000000007</v>
      </c>
      <c r="X10772">
        <f>[5]Sheet1!$D$2</f>
        <v>1157</v>
      </c>
      <c r="Y10772">
        <f>[5]Sheet1!$D$5</f>
        <v>471.28918120857207</v>
      </c>
      <c r="Z10772">
        <f>[5]Sheet1!$D$6</f>
        <v>117822.29530214301</v>
      </c>
      <c r="AB10772" s="3"/>
      <c r="AC10772" t="s">
        <v>101</v>
      </c>
      <c r="AD10772" s="3"/>
      <c r="AF10772" t="s">
        <v>28</v>
      </c>
      <c r="AG10772" s="3">
        <v>1</v>
      </c>
      <c r="AH10772" t="s">
        <v>47</v>
      </c>
      <c r="AI10772">
        <v>0.31790000000000002</v>
      </c>
      <c r="AJ10772">
        <f>[5]Sheet1!$D$28</f>
        <v>4760.55026861243</v>
      </c>
      <c r="AK10772">
        <f>[5]Sheet1!$D$29</f>
        <v>1190137.5671531074</v>
      </c>
      <c r="AL10772">
        <f>[5]Sheet1!$D$30</f>
        <v>8751</v>
      </c>
      <c r="AM10772">
        <f t="shared" si="657"/>
        <v>7.5635263612791706</v>
      </c>
      <c r="AN10772">
        <f>[5]Sheet1!$D$31</f>
        <v>3564.6081458567105</v>
      </c>
      <c r="AO10772">
        <f t="shared" si="658"/>
        <v>891152.03646417765</v>
      </c>
      <c r="AP10772">
        <f>[5]Sheet1!$D$32</f>
        <v>74.878069650038498</v>
      </c>
      <c r="AQ10772">
        <f>[5]Sheet1!$D$35</f>
        <v>30.052</v>
      </c>
    </row>
    <row r="10773" spans="1:43" x14ac:dyDescent="0.2">
      <c r="A10773" t="s">
        <v>157</v>
      </c>
      <c r="B10773" t="s">
        <v>123</v>
      </c>
      <c r="C10773" t="s">
        <v>126</v>
      </c>
      <c r="E10773">
        <v>1</v>
      </c>
      <c r="F10773" t="s">
        <v>49</v>
      </c>
      <c r="G10773" t="s">
        <v>174</v>
      </c>
      <c r="L10773" t="s">
        <v>8</v>
      </c>
      <c r="M10773" t="s">
        <v>15</v>
      </c>
      <c r="N10773">
        <f>[5]Sheet1!$D$3</f>
        <v>2454968.2999999998</v>
      </c>
      <c r="O10773" t="s">
        <v>120</v>
      </c>
      <c r="P10773">
        <v>0</v>
      </c>
      <c r="Q10773">
        <v>473</v>
      </c>
      <c r="R10773" t="s">
        <v>8</v>
      </c>
      <c r="S10773">
        <v>0</v>
      </c>
      <c r="T10773" t="s">
        <v>23</v>
      </c>
      <c r="U10773" t="s">
        <v>9</v>
      </c>
      <c r="V10773">
        <v>57.7</v>
      </c>
      <c r="W10773">
        <v>9.8000000000000007</v>
      </c>
      <c r="X10773">
        <f>[5]Sheet1!$D$2</f>
        <v>1157</v>
      </c>
      <c r="Y10773">
        <f>[5]Sheet1!$D$5</f>
        <v>471.28918120857207</v>
      </c>
      <c r="Z10773">
        <f>[5]Sheet1!$D$6</f>
        <v>117822.29530214301</v>
      </c>
      <c r="AB10773" t="s">
        <v>8</v>
      </c>
      <c r="AC10773" t="s">
        <v>101</v>
      </c>
      <c r="AD10773" t="s">
        <v>8</v>
      </c>
      <c r="AE10773" s="3"/>
      <c r="AF10773" t="s">
        <v>28</v>
      </c>
      <c r="AG10773" s="3">
        <v>2</v>
      </c>
      <c r="AH10773" t="s">
        <v>46</v>
      </c>
      <c r="AI10773">
        <v>0.89590000000000003</v>
      </c>
      <c r="AJ10773">
        <f>[5]Sheet1!$D$28</f>
        <v>4760.55026861243</v>
      </c>
      <c r="AK10773">
        <f>[5]Sheet1!$D$29</f>
        <v>1190137.5671531074</v>
      </c>
      <c r="AL10773">
        <f>[5]Sheet1!$D$30</f>
        <v>8751</v>
      </c>
      <c r="AM10773">
        <f t="shared" si="657"/>
        <v>7.5635263612791706</v>
      </c>
      <c r="AN10773">
        <f>[5]Sheet1!$D$31</f>
        <v>3564.6081458567105</v>
      </c>
      <c r="AO10773">
        <f t="shared" si="658"/>
        <v>891152.03646417765</v>
      </c>
      <c r="AP10773">
        <f>[5]Sheet1!$D$32</f>
        <v>74.878069650038498</v>
      </c>
      <c r="AQ10773">
        <f>[5]Sheet1!$D$35</f>
        <v>30.052</v>
      </c>
    </row>
    <row r="10774" spans="1:43" x14ac:dyDescent="0.2">
      <c r="A10774" t="s">
        <v>157</v>
      </c>
      <c r="B10774" t="s">
        <v>123</v>
      </c>
      <c r="C10774" t="s">
        <v>126</v>
      </c>
      <c r="E10774">
        <v>1</v>
      </c>
      <c r="F10774" t="s">
        <v>49</v>
      </c>
      <c r="G10774" t="s">
        <v>174</v>
      </c>
      <c r="L10774" t="s">
        <v>8</v>
      </c>
      <c r="M10774" t="s">
        <v>15</v>
      </c>
      <c r="N10774">
        <f>[5]Sheet1!$D$3</f>
        <v>2454968.2999999998</v>
      </c>
      <c r="O10774" t="s">
        <v>120</v>
      </c>
      <c r="P10774">
        <v>0</v>
      </c>
      <c r="Q10774">
        <v>473</v>
      </c>
      <c r="R10774" t="s">
        <v>8</v>
      </c>
      <c r="S10774">
        <v>0</v>
      </c>
      <c r="T10774" t="s">
        <v>23</v>
      </c>
      <c r="U10774" t="s">
        <v>9</v>
      </c>
      <c r="V10774">
        <v>57.7</v>
      </c>
      <c r="W10774">
        <v>9.8000000000000007</v>
      </c>
      <c r="X10774">
        <f>[5]Sheet1!$D$2</f>
        <v>1157</v>
      </c>
      <c r="Y10774">
        <f>[5]Sheet1!$D$5</f>
        <v>471.28918120857207</v>
      </c>
      <c r="Z10774">
        <f>[5]Sheet1!$D$6</f>
        <v>117822.29530214301</v>
      </c>
      <c r="AB10774" t="s">
        <v>8</v>
      </c>
      <c r="AC10774" t="s">
        <v>101</v>
      </c>
      <c r="AD10774" t="s">
        <v>102</v>
      </c>
      <c r="AE10774" s="3"/>
      <c r="AF10774" t="s">
        <v>28</v>
      </c>
      <c r="AG10774" s="3">
        <v>1</v>
      </c>
      <c r="AH10774" t="s">
        <v>46</v>
      </c>
      <c r="AI10774">
        <v>0.80920000000000003</v>
      </c>
      <c r="AJ10774">
        <f>[5]Sheet1!$D$28</f>
        <v>4760.55026861243</v>
      </c>
      <c r="AK10774">
        <f>[5]Sheet1!$D$29</f>
        <v>1190137.5671531074</v>
      </c>
      <c r="AL10774">
        <f>[5]Sheet1!$D$30</f>
        <v>8751</v>
      </c>
      <c r="AM10774">
        <f t="shared" si="657"/>
        <v>7.5635263612791706</v>
      </c>
      <c r="AN10774">
        <f>[5]Sheet1!$D$31</f>
        <v>3564.6081458567105</v>
      </c>
      <c r="AO10774">
        <f t="shared" si="658"/>
        <v>891152.03646417765</v>
      </c>
      <c r="AP10774">
        <f>[5]Sheet1!$D$32</f>
        <v>74.878069650038498</v>
      </c>
      <c r="AQ10774">
        <f>[5]Sheet1!$D$35</f>
        <v>30.052</v>
      </c>
    </row>
    <row r="10775" spans="1:43" x14ac:dyDescent="0.2">
      <c r="A10775" t="s">
        <v>157</v>
      </c>
      <c r="B10775" t="s">
        <v>123</v>
      </c>
      <c r="C10775" t="s">
        <v>126</v>
      </c>
      <c r="E10775">
        <v>1</v>
      </c>
      <c r="F10775" t="s">
        <v>49</v>
      </c>
      <c r="G10775" t="s">
        <v>174</v>
      </c>
      <c r="L10775" t="s">
        <v>8</v>
      </c>
      <c r="M10775" t="s">
        <v>15</v>
      </c>
      <c r="N10775">
        <f>[5]Sheet1!$D$3</f>
        <v>2454968.2999999998</v>
      </c>
      <c r="O10775" t="s">
        <v>120</v>
      </c>
      <c r="P10775">
        <v>0</v>
      </c>
      <c r="Q10775">
        <v>473</v>
      </c>
      <c r="R10775" t="s">
        <v>8</v>
      </c>
      <c r="S10775">
        <v>0</v>
      </c>
      <c r="T10775" t="s">
        <v>23</v>
      </c>
      <c r="U10775" t="s">
        <v>9</v>
      </c>
      <c r="V10775">
        <v>57.7</v>
      </c>
      <c r="W10775">
        <v>9.8000000000000007</v>
      </c>
      <c r="X10775">
        <f>[5]Sheet1!$D$2</f>
        <v>1157</v>
      </c>
      <c r="Y10775">
        <f>[5]Sheet1!$D$5</f>
        <v>471.28918120857207</v>
      </c>
      <c r="Z10775">
        <f>[5]Sheet1!$D$6</f>
        <v>117822.29530214301</v>
      </c>
      <c r="AB10775" t="s">
        <v>8</v>
      </c>
      <c r="AC10775" t="s">
        <v>101</v>
      </c>
      <c r="AD10775" t="s">
        <v>102</v>
      </c>
      <c r="AF10775" t="s">
        <v>28</v>
      </c>
      <c r="AG10775" s="3">
        <v>2</v>
      </c>
      <c r="AH10775" t="s">
        <v>47</v>
      </c>
      <c r="AI10775">
        <v>8.0630000000000006</v>
      </c>
      <c r="AJ10775">
        <f>[5]Sheet1!$D$28</f>
        <v>4760.55026861243</v>
      </c>
      <c r="AK10775">
        <f>[5]Sheet1!$D$29</f>
        <v>1190137.5671531074</v>
      </c>
      <c r="AL10775">
        <f>[5]Sheet1!$D$30</f>
        <v>8751</v>
      </c>
      <c r="AM10775">
        <f t="shared" si="657"/>
        <v>7.5635263612791706</v>
      </c>
      <c r="AN10775">
        <f>[5]Sheet1!$D$31</f>
        <v>3564.6081458567105</v>
      </c>
      <c r="AO10775">
        <f t="shared" si="658"/>
        <v>891152.03646417765</v>
      </c>
      <c r="AP10775">
        <f>[5]Sheet1!$D$32</f>
        <v>74.878069650038498</v>
      </c>
      <c r="AQ10775">
        <f>[5]Sheet1!$D$35</f>
        <v>30.052</v>
      </c>
    </row>
    <row r="10776" spans="1:43" x14ac:dyDescent="0.2">
      <c r="A10776" t="s">
        <v>157</v>
      </c>
      <c r="B10776" t="s">
        <v>123</v>
      </c>
      <c r="C10776" t="s">
        <v>126</v>
      </c>
      <c r="E10776">
        <v>1</v>
      </c>
      <c r="F10776" t="s">
        <v>49</v>
      </c>
      <c r="G10776" t="s">
        <v>174</v>
      </c>
      <c r="L10776" t="s">
        <v>8</v>
      </c>
      <c r="M10776" t="s">
        <v>15</v>
      </c>
      <c r="N10776">
        <f>[5]Sheet1!$D$3</f>
        <v>2454968.2999999998</v>
      </c>
      <c r="O10776" t="s">
        <v>120</v>
      </c>
      <c r="P10776">
        <v>0</v>
      </c>
      <c r="Q10776">
        <v>473</v>
      </c>
      <c r="R10776" t="s">
        <v>8</v>
      </c>
      <c r="S10776">
        <v>0</v>
      </c>
      <c r="T10776" t="s">
        <v>23</v>
      </c>
      <c r="U10776" t="s">
        <v>9</v>
      </c>
      <c r="V10776">
        <v>57.7</v>
      </c>
      <c r="W10776">
        <v>9.8000000000000007</v>
      </c>
      <c r="X10776">
        <f>[5]Sheet1!$D$2</f>
        <v>1157</v>
      </c>
      <c r="Y10776">
        <f>[5]Sheet1!$D$5</f>
        <v>471.28918120857207</v>
      </c>
      <c r="Z10776">
        <f>[5]Sheet1!$D$6</f>
        <v>117822.29530214301</v>
      </c>
      <c r="AB10776" s="3"/>
      <c r="AC10776" t="s">
        <v>101</v>
      </c>
      <c r="AD10776" s="3"/>
      <c r="AE10776" s="3"/>
      <c r="AF10776" t="s">
        <v>28</v>
      </c>
      <c r="AG10776" s="3">
        <v>1</v>
      </c>
      <c r="AH10776" t="s">
        <v>46</v>
      </c>
      <c r="AI10776">
        <v>2.5139999999999998</v>
      </c>
      <c r="AJ10776">
        <f>[5]Sheet1!$D$28</f>
        <v>4760.55026861243</v>
      </c>
      <c r="AK10776">
        <f>[5]Sheet1!$D$29</f>
        <v>1190137.5671531074</v>
      </c>
      <c r="AL10776">
        <f>[5]Sheet1!$D$30</f>
        <v>8751</v>
      </c>
      <c r="AM10776">
        <f t="shared" si="657"/>
        <v>7.5635263612791706</v>
      </c>
      <c r="AN10776">
        <f>[5]Sheet1!$D$31</f>
        <v>3564.6081458567105</v>
      </c>
      <c r="AO10776">
        <f t="shared" si="658"/>
        <v>891152.03646417765</v>
      </c>
      <c r="AP10776">
        <f>[5]Sheet1!$D$32</f>
        <v>74.878069650038498</v>
      </c>
      <c r="AQ10776">
        <f>[5]Sheet1!$D$35</f>
        <v>30.052</v>
      </c>
    </row>
    <row r="10777" spans="1:43" x14ac:dyDescent="0.2">
      <c r="A10777" t="s">
        <v>157</v>
      </c>
      <c r="B10777" t="s">
        <v>123</v>
      </c>
      <c r="C10777" t="s">
        <v>126</v>
      </c>
      <c r="E10777">
        <v>1</v>
      </c>
      <c r="F10777" t="s">
        <v>49</v>
      </c>
      <c r="G10777" t="s">
        <v>174</v>
      </c>
      <c r="L10777" t="s">
        <v>8</v>
      </c>
      <c r="M10777" t="s">
        <v>15</v>
      </c>
      <c r="N10777">
        <f>[5]Sheet1!$D$3</f>
        <v>2454968.2999999998</v>
      </c>
      <c r="O10777" t="s">
        <v>120</v>
      </c>
      <c r="P10777">
        <v>0</v>
      </c>
      <c r="Q10777">
        <v>473</v>
      </c>
      <c r="R10777" t="s">
        <v>8</v>
      </c>
      <c r="S10777">
        <v>0</v>
      </c>
      <c r="T10777" t="s">
        <v>23</v>
      </c>
      <c r="U10777" t="s">
        <v>9</v>
      </c>
      <c r="V10777">
        <v>57.7</v>
      </c>
      <c r="W10777">
        <v>9.8000000000000007</v>
      </c>
      <c r="X10777">
        <f>[5]Sheet1!$D$2</f>
        <v>1157</v>
      </c>
      <c r="Y10777">
        <f>[5]Sheet1!$D$5</f>
        <v>471.28918120857207</v>
      </c>
      <c r="Z10777">
        <f>[5]Sheet1!$D$6</f>
        <v>117822.29530214301</v>
      </c>
      <c r="AB10777" s="3"/>
      <c r="AC10777" t="s">
        <v>101</v>
      </c>
      <c r="AD10777" s="3"/>
      <c r="AE10777" s="3"/>
      <c r="AF10777" t="s">
        <v>28</v>
      </c>
      <c r="AG10777" s="3">
        <v>1</v>
      </c>
      <c r="AH10777" t="s">
        <v>46</v>
      </c>
      <c r="AI10777">
        <v>0.46239999999999998</v>
      </c>
      <c r="AJ10777">
        <f>[5]Sheet1!$D$28</f>
        <v>4760.55026861243</v>
      </c>
      <c r="AK10777">
        <f>[5]Sheet1!$D$29</f>
        <v>1190137.5671531074</v>
      </c>
      <c r="AL10777">
        <f>[5]Sheet1!$D$30</f>
        <v>8751</v>
      </c>
      <c r="AM10777">
        <f t="shared" si="657"/>
        <v>7.5635263612791706</v>
      </c>
      <c r="AN10777">
        <f>[5]Sheet1!$D$31</f>
        <v>3564.6081458567105</v>
      </c>
      <c r="AO10777">
        <f t="shared" si="658"/>
        <v>891152.03646417765</v>
      </c>
      <c r="AP10777">
        <f>[5]Sheet1!$D$32</f>
        <v>74.878069650038498</v>
      </c>
      <c r="AQ10777">
        <f>[5]Sheet1!$D$35</f>
        <v>30.052</v>
      </c>
    </row>
    <row r="10778" spans="1:43" x14ac:dyDescent="0.2">
      <c r="A10778" t="s">
        <v>157</v>
      </c>
      <c r="B10778" t="s">
        <v>123</v>
      </c>
      <c r="C10778" t="s">
        <v>126</v>
      </c>
      <c r="E10778">
        <v>1</v>
      </c>
      <c r="F10778" t="s">
        <v>49</v>
      </c>
      <c r="G10778" t="s">
        <v>174</v>
      </c>
      <c r="L10778" t="s">
        <v>8</v>
      </c>
      <c r="M10778" t="s">
        <v>15</v>
      </c>
      <c r="N10778">
        <f>[5]Sheet1!$D$3</f>
        <v>2454968.2999999998</v>
      </c>
      <c r="O10778" t="s">
        <v>120</v>
      </c>
      <c r="P10778">
        <v>0</v>
      </c>
      <c r="Q10778">
        <v>473</v>
      </c>
      <c r="R10778" t="s">
        <v>8</v>
      </c>
      <c r="S10778">
        <v>0</v>
      </c>
      <c r="T10778" t="s">
        <v>23</v>
      </c>
      <c r="U10778" t="s">
        <v>9</v>
      </c>
      <c r="V10778">
        <v>57.7</v>
      </c>
      <c r="W10778">
        <v>9.8000000000000007</v>
      </c>
      <c r="X10778">
        <f>[5]Sheet1!$D$2</f>
        <v>1157</v>
      </c>
      <c r="Y10778">
        <f>[5]Sheet1!$D$5</f>
        <v>471.28918120857207</v>
      </c>
      <c r="Z10778">
        <f>[5]Sheet1!$D$6</f>
        <v>117822.29530214301</v>
      </c>
      <c r="AB10778" s="3"/>
      <c r="AC10778" t="s">
        <v>101</v>
      </c>
      <c r="AD10778" s="3"/>
      <c r="AE10778" s="3"/>
      <c r="AF10778" t="s">
        <v>28</v>
      </c>
      <c r="AG10778" s="3">
        <v>1</v>
      </c>
      <c r="AH10778" t="s">
        <v>46</v>
      </c>
      <c r="AI10778">
        <v>1.329</v>
      </c>
      <c r="AJ10778">
        <f>[5]Sheet1!$D$28</f>
        <v>4760.55026861243</v>
      </c>
      <c r="AK10778">
        <f>[5]Sheet1!$D$29</f>
        <v>1190137.5671531074</v>
      </c>
      <c r="AL10778">
        <f>[5]Sheet1!$D$30</f>
        <v>8751</v>
      </c>
      <c r="AM10778">
        <f t="shared" si="657"/>
        <v>7.5635263612791706</v>
      </c>
      <c r="AN10778">
        <f>[5]Sheet1!$D$31</f>
        <v>3564.6081458567105</v>
      </c>
      <c r="AO10778">
        <f t="shared" si="658"/>
        <v>891152.03646417765</v>
      </c>
      <c r="AP10778">
        <f>[5]Sheet1!$D$32</f>
        <v>74.878069650038498</v>
      </c>
      <c r="AQ10778">
        <f>[5]Sheet1!$D$35</f>
        <v>30.052</v>
      </c>
    </row>
    <row r="10779" spans="1:43" x14ac:dyDescent="0.2">
      <c r="A10779" t="s">
        <v>157</v>
      </c>
      <c r="B10779" t="s">
        <v>123</v>
      </c>
      <c r="C10779" t="s">
        <v>126</v>
      </c>
      <c r="E10779">
        <v>1</v>
      </c>
      <c r="F10779" t="s">
        <v>49</v>
      </c>
      <c r="G10779" t="s">
        <v>174</v>
      </c>
      <c r="L10779" t="s">
        <v>8</v>
      </c>
      <c r="M10779" t="s">
        <v>15</v>
      </c>
      <c r="N10779">
        <f>[5]Sheet1!$D$3</f>
        <v>2454968.2999999998</v>
      </c>
      <c r="O10779" t="s">
        <v>120</v>
      </c>
      <c r="P10779">
        <v>0</v>
      </c>
      <c r="Q10779">
        <v>473</v>
      </c>
      <c r="R10779" t="s">
        <v>8</v>
      </c>
      <c r="S10779">
        <v>0</v>
      </c>
      <c r="T10779" t="s">
        <v>23</v>
      </c>
      <c r="U10779" t="s">
        <v>9</v>
      </c>
      <c r="V10779">
        <v>57.7</v>
      </c>
      <c r="W10779">
        <v>9.8000000000000007</v>
      </c>
      <c r="X10779">
        <f>[5]Sheet1!$D$2</f>
        <v>1157</v>
      </c>
      <c r="Y10779">
        <f>[5]Sheet1!$D$5</f>
        <v>471.28918120857207</v>
      </c>
      <c r="Z10779">
        <f>[5]Sheet1!$D$6</f>
        <v>117822.29530214301</v>
      </c>
      <c r="AB10779" s="3"/>
      <c r="AC10779" t="s">
        <v>101</v>
      </c>
      <c r="AD10779" s="3"/>
      <c r="AE10779" s="3"/>
      <c r="AF10779" t="s">
        <v>28</v>
      </c>
      <c r="AG10779" s="3">
        <v>1</v>
      </c>
      <c r="AH10779" t="s">
        <v>46</v>
      </c>
      <c r="AI10779">
        <v>5.0860000000000003</v>
      </c>
      <c r="AJ10779">
        <f>[5]Sheet1!$D$28</f>
        <v>4760.55026861243</v>
      </c>
      <c r="AK10779">
        <f>[5]Sheet1!$D$29</f>
        <v>1190137.5671531074</v>
      </c>
      <c r="AL10779">
        <f>[5]Sheet1!$D$30</f>
        <v>8751</v>
      </c>
      <c r="AM10779">
        <f t="shared" si="657"/>
        <v>7.5635263612791706</v>
      </c>
      <c r="AN10779">
        <f>[5]Sheet1!$D$31</f>
        <v>3564.6081458567105</v>
      </c>
      <c r="AO10779">
        <f t="shared" si="658"/>
        <v>891152.03646417765</v>
      </c>
      <c r="AP10779">
        <f>[5]Sheet1!$D$32</f>
        <v>74.878069650038498</v>
      </c>
      <c r="AQ10779">
        <f>[5]Sheet1!$D$35</f>
        <v>30.052</v>
      </c>
    </row>
    <row r="10780" spans="1:43" x14ac:dyDescent="0.2">
      <c r="A10780" t="s">
        <v>157</v>
      </c>
      <c r="B10780" t="s">
        <v>123</v>
      </c>
      <c r="C10780" t="s">
        <v>126</v>
      </c>
      <c r="E10780">
        <v>1</v>
      </c>
      <c r="F10780" t="s">
        <v>49</v>
      </c>
      <c r="G10780" t="s">
        <v>174</v>
      </c>
      <c r="L10780" t="s">
        <v>8</v>
      </c>
      <c r="M10780" t="s">
        <v>15</v>
      </c>
      <c r="N10780">
        <f>[5]Sheet1!$D$3</f>
        <v>2454968.2999999998</v>
      </c>
      <c r="O10780" t="s">
        <v>120</v>
      </c>
      <c r="P10780">
        <v>0</v>
      </c>
      <c r="Q10780">
        <v>473</v>
      </c>
      <c r="R10780" t="s">
        <v>8</v>
      </c>
      <c r="S10780">
        <v>0</v>
      </c>
      <c r="T10780" t="s">
        <v>23</v>
      </c>
      <c r="U10780" t="s">
        <v>9</v>
      </c>
      <c r="V10780">
        <v>57.7</v>
      </c>
      <c r="W10780">
        <v>9.8000000000000007</v>
      </c>
      <c r="X10780">
        <f>[5]Sheet1!$D$2</f>
        <v>1157</v>
      </c>
      <c r="Y10780">
        <f>[5]Sheet1!$D$5</f>
        <v>471.28918120857207</v>
      </c>
      <c r="Z10780">
        <f>[5]Sheet1!$D$6</f>
        <v>117822.29530214301</v>
      </c>
      <c r="AB10780" t="s">
        <v>8</v>
      </c>
      <c r="AC10780" t="s">
        <v>101</v>
      </c>
      <c r="AD10780" t="s">
        <v>8</v>
      </c>
      <c r="AE10780" s="3"/>
      <c r="AF10780" t="s">
        <v>28</v>
      </c>
      <c r="AG10780" s="3">
        <v>2</v>
      </c>
      <c r="AH10780" t="s">
        <v>46</v>
      </c>
      <c r="AI10780">
        <v>0.75139999999999996</v>
      </c>
      <c r="AJ10780">
        <f>[5]Sheet1!$D$28</f>
        <v>4760.55026861243</v>
      </c>
      <c r="AK10780">
        <f>[5]Sheet1!$D$29</f>
        <v>1190137.5671531074</v>
      </c>
      <c r="AL10780">
        <f>[5]Sheet1!$D$30</f>
        <v>8751</v>
      </c>
      <c r="AM10780">
        <f t="shared" si="657"/>
        <v>7.5635263612791706</v>
      </c>
      <c r="AN10780">
        <f>[5]Sheet1!$D$31</f>
        <v>3564.6081458567105</v>
      </c>
      <c r="AO10780">
        <f t="shared" si="658"/>
        <v>891152.03646417765</v>
      </c>
      <c r="AP10780">
        <f>[5]Sheet1!$D$32</f>
        <v>74.878069650038498</v>
      </c>
      <c r="AQ10780">
        <f>[5]Sheet1!$D$35</f>
        <v>30.052</v>
      </c>
    </row>
    <row r="10781" spans="1:43" x14ac:dyDescent="0.2">
      <c r="A10781" t="s">
        <v>157</v>
      </c>
      <c r="B10781" t="s">
        <v>123</v>
      </c>
      <c r="C10781" t="s">
        <v>126</v>
      </c>
      <c r="E10781">
        <v>1</v>
      </c>
      <c r="F10781" t="s">
        <v>49</v>
      </c>
      <c r="G10781" t="s">
        <v>174</v>
      </c>
      <c r="L10781" t="s">
        <v>8</v>
      </c>
      <c r="M10781" t="s">
        <v>15</v>
      </c>
      <c r="N10781">
        <f>[5]Sheet1!$D$3</f>
        <v>2454968.2999999998</v>
      </c>
      <c r="O10781" t="s">
        <v>120</v>
      </c>
      <c r="P10781">
        <v>0</v>
      </c>
      <c r="Q10781">
        <v>473</v>
      </c>
      <c r="R10781" t="s">
        <v>8</v>
      </c>
      <c r="S10781">
        <v>0</v>
      </c>
      <c r="T10781" t="s">
        <v>23</v>
      </c>
      <c r="U10781" t="s">
        <v>9</v>
      </c>
      <c r="V10781">
        <v>57.7</v>
      </c>
      <c r="W10781">
        <v>9.8000000000000007</v>
      </c>
      <c r="X10781">
        <f>[5]Sheet1!$D$2</f>
        <v>1157</v>
      </c>
      <c r="Y10781">
        <f>[5]Sheet1!$D$5</f>
        <v>471.28918120857207</v>
      </c>
      <c r="Z10781">
        <f>[5]Sheet1!$D$6</f>
        <v>117822.29530214301</v>
      </c>
      <c r="AB10781" s="3"/>
      <c r="AC10781" t="s">
        <v>101</v>
      </c>
      <c r="AD10781" s="3"/>
      <c r="AF10781" t="s">
        <v>28</v>
      </c>
      <c r="AG10781" s="3">
        <v>2</v>
      </c>
      <c r="AH10781" t="s">
        <v>47</v>
      </c>
      <c r="AI10781">
        <v>0.6069</v>
      </c>
      <c r="AJ10781">
        <f>[5]Sheet1!$D$28</f>
        <v>4760.55026861243</v>
      </c>
      <c r="AK10781">
        <f>[5]Sheet1!$D$29</f>
        <v>1190137.5671531074</v>
      </c>
      <c r="AL10781">
        <f>[5]Sheet1!$D$30</f>
        <v>8751</v>
      </c>
      <c r="AM10781">
        <f t="shared" si="657"/>
        <v>7.5635263612791706</v>
      </c>
      <c r="AN10781">
        <f>[5]Sheet1!$D$31</f>
        <v>3564.6081458567105</v>
      </c>
      <c r="AO10781">
        <f t="shared" si="658"/>
        <v>891152.03646417765</v>
      </c>
      <c r="AP10781">
        <f>[5]Sheet1!$D$32</f>
        <v>74.878069650038498</v>
      </c>
      <c r="AQ10781">
        <f>[5]Sheet1!$D$35</f>
        <v>30.052</v>
      </c>
    </row>
    <row r="10782" spans="1:43" x14ac:dyDescent="0.2">
      <c r="A10782" t="s">
        <v>157</v>
      </c>
      <c r="B10782" t="s">
        <v>123</v>
      </c>
      <c r="C10782" t="s">
        <v>126</v>
      </c>
      <c r="E10782">
        <v>1</v>
      </c>
      <c r="F10782" t="s">
        <v>49</v>
      </c>
      <c r="G10782" t="s">
        <v>174</v>
      </c>
      <c r="L10782" t="s">
        <v>8</v>
      </c>
      <c r="M10782" t="s">
        <v>15</v>
      </c>
      <c r="N10782">
        <f>[5]Sheet1!$D$3</f>
        <v>2454968.2999999998</v>
      </c>
      <c r="O10782" t="s">
        <v>120</v>
      </c>
      <c r="P10782">
        <v>0</v>
      </c>
      <c r="Q10782">
        <v>473</v>
      </c>
      <c r="R10782" t="s">
        <v>8</v>
      </c>
      <c r="S10782">
        <v>0</v>
      </c>
      <c r="T10782" t="s">
        <v>23</v>
      </c>
      <c r="U10782" t="s">
        <v>9</v>
      </c>
      <c r="V10782">
        <v>57.7</v>
      </c>
      <c r="W10782">
        <v>9.8000000000000007</v>
      </c>
      <c r="X10782">
        <f>[5]Sheet1!$D$2</f>
        <v>1157</v>
      </c>
      <c r="Y10782">
        <f>[5]Sheet1!$D$5</f>
        <v>471.28918120857207</v>
      </c>
      <c r="Z10782">
        <f>[5]Sheet1!$D$6</f>
        <v>117822.29530214301</v>
      </c>
      <c r="AB10782" s="3"/>
      <c r="AC10782" t="s">
        <v>101</v>
      </c>
      <c r="AD10782" s="3"/>
      <c r="AE10782" s="3"/>
      <c r="AF10782" t="s">
        <v>28</v>
      </c>
      <c r="AG10782" s="3">
        <v>1</v>
      </c>
      <c r="AH10782" t="s">
        <v>46</v>
      </c>
      <c r="AI10782">
        <v>1.4159999999999999</v>
      </c>
      <c r="AJ10782">
        <f>[5]Sheet1!$D$28</f>
        <v>4760.55026861243</v>
      </c>
      <c r="AK10782">
        <f>[5]Sheet1!$D$29</f>
        <v>1190137.5671531074</v>
      </c>
      <c r="AL10782">
        <f>[5]Sheet1!$D$30</f>
        <v>8751</v>
      </c>
      <c r="AM10782">
        <f t="shared" si="657"/>
        <v>7.5635263612791706</v>
      </c>
      <c r="AN10782">
        <f>[5]Sheet1!$D$31</f>
        <v>3564.6081458567105</v>
      </c>
      <c r="AO10782">
        <f t="shared" si="658"/>
        <v>891152.03646417765</v>
      </c>
      <c r="AP10782">
        <f>[5]Sheet1!$D$32</f>
        <v>74.878069650038498</v>
      </c>
      <c r="AQ10782">
        <f>[5]Sheet1!$D$35</f>
        <v>30.052</v>
      </c>
    </row>
    <row r="10783" spans="1:43" x14ac:dyDescent="0.2">
      <c r="A10783" t="s">
        <v>157</v>
      </c>
      <c r="B10783" t="s">
        <v>123</v>
      </c>
      <c r="C10783" t="s">
        <v>126</v>
      </c>
      <c r="E10783">
        <v>1</v>
      </c>
      <c r="F10783" t="s">
        <v>49</v>
      </c>
      <c r="G10783" t="s">
        <v>174</v>
      </c>
      <c r="L10783" t="s">
        <v>8</v>
      </c>
      <c r="M10783" t="s">
        <v>15</v>
      </c>
      <c r="N10783">
        <f>[5]Sheet1!$D$3</f>
        <v>2454968.2999999998</v>
      </c>
      <c r="O10783" t="s">
        <v>120</v>
      </c>
      <c r="P10783">
        <v>0</v>
      </c>
      <c r="Q10783">
        <v>473</v>
      </c>
      <c r="R10783" t="s">
        <v>8</v>
      </c>
      <c r="S10783">
        <v>0</v>
      </c>
      <c r="T10783" t="s">
        <v>23</v>
      </c>
      <c r="U10783" t="s">
        <v>9</v>
      </c>
      <c r="V10783">
        <v>57.7</v>
      </c>
      <c r="W10783">
        <v>9.8000000000000007</v>
      </c>
      <c r="X10783">
        <f>[5]Sheet1!$D$2</f>
        <v>1157</v>
      </c>
      <c r="Y10783">
        <f>[5]Sheet1!$D$5</f>
        <v>471.28918120857207</v>
      </c>
      <c r="Z10783">
        <f>[5]Sheet1!$D$6</f>
        <v>117822.29530214301</v>
      </c>
      <c r="AB10783" s="3"/>
      <c r="AC10783" t="s">
        <v>101</v>
      </c>
      <c r="AD10783" s="3"/>
      <c r="AE10783" s="3"/>
      <c r="AF10783" t="s">
        <v>28</v>
      </c>
      <c r="AG10783" s="3">
        <v>2</v>
      </c>
      <c r="AH10783" t="s">
        <v>46</v>
      </c>
      <c r="AI10783">
        <v>0.92479999999999996</v>
      </c>
      <c r="AJ10783">
        <f>[5]Sheet1!$D$28</f>
        <v>4760.55026861243</v>
      </c>
      <c r="AK10783">
        <f>[5]Sheet1!$D$29</f>
        <v>1190137.5671531074</v>
      </c>
      <c r="AL10783">
        <f>[5]Sheet1!$D$30</f>
        <v>8751</v>
      </c>
      <c r="AM10783">
        <f t="shared" si="657"/>
        <v>7.5635263612791706</v>
      </c>
      <c r="AN10783">
        <f>[5]Sheet1!$D$31</f>
        <v>3564.6081458567105</v>
      </c>
      <c r="AO10783">
        <f t="shared" si="658"/>
        <v>891152.03646417765</v>
      </c>
      <c r="AP10783">
        <f>[5]Sheet1!$D$32</f>
        <v>74.878069650038498</v>
      </c>
      <c r="AQ10783">
        <f>[5]Sheet1!$D$35</f>
        <v>30.052</v>
      </c>
    </row>
    <row r="10784" spans="1:43" x14ac:dyDescent="0.2">
      <c r="A10784" t="s">
        <v>157</v>
      </c>
      <c r="B10784" t="s">
        <v>123</v>
      </c>
      <c r="C10784" t="s">
        <v>126</v>
      </c>
      <c r="E10784">
        <v>1</v>
      </c>
      <c r="F10784" t="s">
        <v>49</v>
      </c>
      <c r="G10784" t="s">
        <v>174</v>
      </c>
      <c r="L10784" t="s">
        <v>8</v>
      </c>
      <c r="M10784" t="s">
        <v>15</v>
      </c>
      <c r="N10784">
        <f>[5]Sheet1!$D$3</f>
        <v>2454968.2999999998</v>
      </c>
      <c r="O10784" t="s">
        <v>120</v>
      </c>
      <c r="P10784">
        <v>0</v>
      </c>
      <c r="Q10784">
        <v>473</v>
      </c>
      <c r="R10784" t="s">
        <v>8</v>
      </c>
      <c r="S10784">
        <v>0</v>
      </c>
      <c r="T10784" t="s">
        <v>23</v>
      </c>
      <c r="U10784" t="s">
        <v>9</v>
      </c>
      <c r="V10784">
        <v>57.7</v>
      </c>
      <c r="W10784">
        <v>9.8000000000000007</v>
      </c>
      <c r="X10784">
        <f>[5]Sheet1!$D$2</f>
        <v>1157</v>
      </c>
      <c r="Y10784">
        <f>[5]Sheet1!$D$5</f>
        <v>471.28918120857207</v>
      </c>
      <c r="Z10784">
        <f>[5]Sheet1!$D$6</f>
        <v>117822.29530214301</v>
      </c>
      <c r="AB10784" s="3"/>
      <c r="AC10784" t="s">
        <v>101</v>
      </c>
      <c r="AD10784" s="3"/>
      <c r="AE10784" s="3"/>
      <c r="AF10784" t="s">
        <v>28</v>
      </c>
      <c r="AG10784" s="3">
        <v>3</v>
      </c>
      <c r="AH10784" t="s">
        <v>46</v>
      </c>
      <c r="AI10784">
        <v>1.214</v>
      </c>
      <c r="AJ10784">
        <f>[5]Sheet1!$D$28</f>
        <v>4760.55026861243</v>
      </c>
      <c r="AK10784">
        <f>[5]Sheet1!$D$29</f>
        <v>1190137.5671531074</v>
      </c>
      <c r="AL10784">
        <f>[5]Sheet1!$D$30</f>
        <v>8751</v>
      </c>
      <c r="AM10784">
        <f t="shared" si="657"/>
        <v>7.5635263612791706</v>
      </c>
      <c r="AN10784">
        <f>[5]Sheet1!$D$31</f>
        <v>3564.6081458567105</v>
      </c>
      <c r="AO10784">
        <f t="shared" si="658"/>
        <v>891152.03646417765</v>
      </c>
      <c r="AP10784">
        <f>[5]Sheet1!$D$32</f>
        <v>74.878069650038498</v>
      </c>
      <c r="AQ10784">
        <f>[5]Sheet1!$D$35</f>
        <v>30.052</v>
      </c>
    </row>
    <row r="10785" spans="1:43" x14ac:dyDescent="0.2">
      <c r="A10785" t="s">
        <v>157</v>
      </c>
      <c r="B10785" t="s">
        <v>123</v>
      </c>
      <c r="C10785" t="s">
        <v>126</v>
      </c>
      <c r="E10785">
        <v>1</v>
      </c>
      <c r="F10785" t="s">
        <v>49</v>
      </c>
      <c r="G10785" t="s">
        <v>174</v>
      </c>
      <c r="L10785" t="s">
        <v>8</v>
      </c>
      <c r="M10785" t="s">
        <v>15</v>
      </c>
      <c r="N10785">
        <f>[5]Sheet1!$D$3</f>
        <v>2454968.2999999998</v>
      </c>
      <c r="O10785" t="s">
        <v>120</v>
      </c>
      <c r="P10785">
        <v>0</v>
      </c>
      <c r="Q10785">
        <v>473</v>
      </c>
      <c r="R10785" t="s">
        <v>8</v>
      </c>
      <c r="S10785">
        <v>0</v>
      </c>
      <c r="T10785" t="s">
        <v>23</v>
      </c>
      <c r="U10785" t="s">
        <v>9</v>
      </c>
      <c r="V10785">
        <v>57.7</v>
      </c>
      <c r="W10785">
        <v>9.8000000000000007</v>
      </c>
      <c r="X10785">
        <f>[5]Sheet1!$D$2</f>
        <v>1157</v>
      </c>
      <c r="Y10785">
        <f>[5]Sheet1!$D$5</f>
        <v>471.28918120857207</v>
      </c>
      <c r="Z10785">
        <f>[5]Sheet1!$D$6</f>
        <v>117822.29530214301</v>
      </c>
      <c r="AB10785" t="s">
        <v>8</v>
      </c>
      <c r="AC10785" t="s">
        <v>101</v>
      </c>
      <c r="AD10785" t="s">
        <v>102</v>
      </c>
      <c r="AE10785" s="3"/>
      <c r="AF10785" t="s">
        <v>28</v>
      </c>
      <c r="AG10785" s="3">
        <v>3</v>
      </c>
      <c r="AH10785" t="s">
        <v>46</v>
      </c>
      <c r="AI10785">
        <v>0.75139999999999996</v>
      </c>
      <c r="AJ10785">
        <f>[5]Sheet1!$D$28</f>
        <v>4760.55026861243</v>
      </c>
      <c r="AK10785">
        <f>[5]Sheet1!$D$29</f>
        <v>1190137.5671531074</v>
      </c>
      <c r="AL10785">
        <f>[5]Sheet1!$D$30</f>
        <v>8751</v>
      </c>
      <c r="AM10785">
        <f t="shared" si="657"/>
        <v>7.5635263612791706</v>
      </c>
      <c r="AN10785">
        <f>[5]Sheet1!$D$31</f>
        <v>3564.6081458567105</v>
      </c>
      <c r="AO10785">
        <f t="shared" si="658"/>
        <v>891152.03646417765</v>
      </c>
      <c r="AP10785">
        <f>[5]Sheet1!$D$32</f>
        <v>74.878069650038498</v>
      </c>
      <c r="AQ10785">
        <f>[5]Sheet1!$D$35</f>
        <v>30.052</v>
      </c>
    </row>
    <row r="10786" spans="1:43" x14ac:dyDescent="0.2">
      <c r="A10786" t="s">
        <v>157</v>
      </c>
      <c r="B10786" t="s">
        <v>123</v>
      </c>
      <c r="C10786" t="s">
        <v>126</v>
      </c>
      <c r="E10786">
        <v>1</v>
      </c>
      <c r="F10786" t="s">
        <v>49</v>
      </c>
      <c r="G10786" t="s">
        <v>174</v>
      </c>
      <c r="L10786" t="s">
        <v>8</v>
      </c>
      <c r="M10786" t="s">
        <v>15</v>
      </c>
      <c r="N10786">
        <f>[5]Sheet1!$D$3</f>
        <v>2454968.2999999998</v>
      </c>
      <c r="O10786" t="s">
        <v>120</v>
      </c>
      <c r="P10786">
        <v>0</v>
      </c>
      <c r="Q10786">
        <v>473</v>
      </c>
      <c r="R10786" t="s">
        <v>8</v>
      </c>
      <c r="S10786">
        <v>0</v>
      </c>
      <c r="T10786" t="s">
        <v>23</v>
      </c>
      <c r="U10786" t="s">
        <v>9</v>
      </c>
      <c r="V10786">
        <v>57.7</v>
      </c>
      <c r="W10786">
        <v>9.8000000000000007</v>
      </c>
      <c r="X10786">
        <f>[5]Sheet1!$D$2</f>
        <v>1157</v>
      </c>
      <c r="Y10786">
        <f>[5]Sheet1!$D$5</f>
        <v>471.28918120857207</v>
      </c>
      <c r="Z10786">
        <f>[5]Sheet1!$D$6</f>
        <v>117822.29530214301</v>
      </c>
      <c r="AB10786" s="3"/>
      <c r="AC10786" t="s">
        <v>101</v>
      </c>
      <c r="AD10786" s="3"/>
      <c r="AE10786" s="3"/>
      <c r="AF10786" t="s">
        <v>28</v>
      </c>
      <c r="AG10786" s="3">
        <v>1</v>
      </c>
      <c r="AH10786" t="s">
        <v>46</v>
      </c>
      <c r="AI10786">
        <v>2.2250000000000001</v>
      </c>
      <c r="AJ10786">
        <f>[5]Sheet1!$D$28</f>
        <v>4760.55026861243</v>
      </c>
      <c r="AK10786">
        <f>[5]Sheet1!$D$29</f>
        <v>1190137.5671531074</v>
      </c>
      <c r="AL10786">
        <f>[5]Sheet1!$D$30</f>
        <v>8751</v>
      </c>
      <c r="AM10786">
        <f t="shared" si="657"/>
        <v>7.5635263612791706</v>
      </c>
      <c r="AN10786">
        <f>[5]Sheet1!$D$31</f>
        <v>3564.6081458567105</v>
      </c>
      <c r="AO10786">
        <f t="shared" si="658"/>
        <v>891152.03646417765</v>
      </c>
      <c r="AP10786">
        <f>[5]Sheet1!$D$32</f>
        <v>74.878069650038498</v>
      </c>
      <c r="AQ10786">
        <f>[5]Sheet1!$D$35</f>
        <v>30.052</v>
      </c>
    </row>
    <row r="10787" spans="1:43" x14ac:dyDescent="0.2">
      <c r="A10787" t="s">
        <v>157</v>
      </c>
      <c r="B10787" t="s">
        <v>123</v>
      </c>
      <c r="C10787" t="s">
        <v>126</v>
      </c>
      <c r="E10787">
        <v>1</v>
      </c>
      <c r="F10787" t="s">
        <v>49</v>
      </c>
      <c r="G10787" t="s">
        <v>174</v>
      </c>
      <c r="L10787" t="s">
        <v>8</v>
      </c>
      <c r="M10787" t="s">
        <v>15</v>
      </c>
      <c r="N10787">
        <f>[5]Sheet1!$D$3</f>
        <v>2454968.2999999998</v>
      </c>
      <c r="O10787" t="s">
        <v>120</v>
      </c>
      <c r="P10787">
        <v>0</v>
      </c>
      <c r="Q10787">
        <v>473</v>
      </c>
      <c r="R10787" t="s">
        <v>8</v>
      </c>
      <c r="S10787">
        <v>0</v>
      </c>
      <c r="T10787" t="s">
        <v>23</v>
      </c>
      <c r="U10787" t="s">
        <v>9</v>
      </c>
      <c r="V10787">
        <v>57.7</v>
      </c>
      <c r="W10787">
        <v>9.8000000000000007</v>
      </c>
      <c r="X10787">
        <f>[5]Sheet1!$D$2</f>
        <v>1157</v>
      </c>
      <c r="Y10787">
        <f>[5]Sheet1!$D$5</f>
        <v>471.28918120857207</v>
      </c>
      <c r="Z10787">
        <f>[5]Sheet1!$D$6</f>
        <v>117822.29530214301</v>
      </c>
      <c r="AB10787" s="3"/>
      <c r="AC10787" t="s">
        <v>101</v>
      </c>
      <c r="AD10787" s="3"/>
      <c r="AE10787" s="3"/>
      <c r="AF10787" t="s">
        <v>28</v>
      </c>
      <c r="AG10787" s="3">
        <v>4</v>
      </c>
      <c r="AH10787" t="s">
        <v>46</v>
      </c>
      <c r="AI10787">
        <v>0.89590000000000003</v>
      </c>
      <c r="AJ10787">
        <f>[5]Sheet1!$D$28</f>
        <v>4760.55026861243</v>
      </c>
      <c r="AK10787">
        <f>[5]Sheet1!$D$29</f>
        <v>1190137.5671531074</v>
      </c>
      <c r="AL10787">
        <f>[5]Sheet1!$D$30</f>
        <v>8751</v>
      </c>
      <c r="AM10787">
        <f t="shared" si="657"/>
        <v>7.5635263612791706</v>
      </c>
      <c r="AN10787">
        <f>[5]Sheet1!$D$31</f>
        <v>3564.6081458567105</v>
      </c>
      <c r="AO10787">
        <f t="shared" si="658"/>
        <v>891152.03646417765</v>
      </c>
      <c r="AP10787">
        <f>[5]Sheet1!$D$32</f>
        <v>74.878069650038498</v>
      </c>
      <c r="AQ10787">
        <f>[5]Sheet1!$D$35</f>
        <v>30.052</v>
      </c>
    </row>
    <row r="10788" spans="1:43" x14ac:dyDescent="0.2">
      <c r="A10788" t="s">
        <v>157</v>
      </c>
      <c r="B10788" t="s">
        <v>123</v>
      </c>
      <c r="C10788" t="s">
        <v>126</v>
      </c>
      <c r="E10788">
        <v>1</v>
      </c>
      <c r="F10788" t="s">
        <v>49</v>
      </c>
      <c r="G10788" t="s">
        <v>174</v>
      </c>
      <c r="L10788" t="s">
        <v>8</v>
      </c>
      <c r="M10788" t="s">
        <v>15</v>
      </c>
      <c r="N10788">
        <f>[5]Sheet1!$D$3</f>
        <v>2454968.2999999998</v>
      </c>
      <c r="O10788" t="s">
        <v>120</v>
      </c>
      <c r="P10788">
        <v>0</v>
      </c>
      <c r="Q10788">
        <v>473</v>
      </c>
      <c r="R10788" t="s">
        <v>8</v>
      </c>
      <c r="S10788">
        <v>0</v>
      </c>
      <c r="T10788" t="s">
        <v>23</v>
      </c>
      <c r="U10788" t="s">
        <v>9</v>
      </c>
      <c r="V10788">
        <v>57.7</v>
      </c>
      <c r="W10788">
        <v>9.8000000000000007</v>
      </c>
      <c r="X10788">
        <f>[5]Sheet1!$D$2</f>
        <v>1157</v>
      </c>
      <c r="Y10788">
        <f>[5]Sheet1!$D$5</f>
        <v>471.28918120857207</v>
      </c>
      <c r="Z10788">
        <f>[5]Sheet1!$D$6</f>
        <v>117822.29530214301</v>
      </c>
      <c r="AB10788" t="s">
        <v>8</v>
      </c>
      <c r="AC10788" t="s">
        <v>101</v>
      </c>
      <c r="AD10788" t="s">
        <v>8</v>
      </c>
      <c r="AF10788" t="s">
        <v>28</v>
      </c>
      <c r="AG10788" s="3">
        <v>2</v>
      </c>
      <c r="AH10788" t="s">
        <v>47</v>
      </c>
      <c r="AI10788">
        <v>0.23119999999999999</v>
      </c>
      <c r="AJ10788">
        <f>[5]Sheet1!$D$28</f>
        <v>4760.55026861243</v>
      </c>
      <c r="AK10788">
        <f>[5]Sheet1!$D$29</f>
        <v>1190137.5671531074</v>
      </c>
      <c r="AL10788">
        <f>[5]Sheet1!$D$30</f>
        <v>8751</v>
      </c>
      <c r="AM10788">
        <f t="shared" si="657"/>
        <v>7.5635263612791706</v>
      </c>
      <c r="AN10788">
        <f>[5]Sheet1!$D$31</f>
        <v>3564.6081458567105</v>
      </c>
      <c r="AO10788">
        <f t="shared" si="658"/>
        <v>891152.03646417765</v>
      </c>
      <c r="AP10788">
        <f>[5]Sheet1!$D$32</f>
        <v>74.878069650038498</v>
      </c>
      <c r="AQ10788">
        <f>[5]Sheet1!$D$35</f>
        <v>30.052</v>
      </c>
    </row>
    <row r="10789" spans="1:43" x14ac:dyDescent="0.2">
      <c r="A10789" t="s">
        <v>157</v>
      </c>
      <c r="B10789" t="s">
        <v>123</v>
      </c>
      <c r="C10789" t="s">
        <v>126</v>
      </c>
      <c r="E10789">
        <v>1</v>
      </c>
      <c r="F10789" t="s">
        <v>49</v>
      </c>
      <c r="G10789" t="s">
        <v>174</v>
      </c>
      <c r="L10789" t="s">
        <v>8</v>
      </c>
      <c r="M10789" t="s">
        <v>15</v>
      </c>
      <c r="N10789">
        <f>[5]Sheet1!$D$3</f>
        <v>2454968.2999999998</v>
      </c>
      <c r="O10789" t="s">
        <v>120</v>
      </c>
      <c r="P10789">
        <v>0</v>
      </c>
      <c r="Q10789">
        <v>473</v>
      </c>
      <c r="R10789" t="s">
        <v>8</v>
      </c>
      <c r="S10789">
        <v>0</v>
      </c>
      <c r="T10789" t="s">
        <v>23</v>
      </c>
      <c r="U10789" t="s">
        <v>9</v>
      </c>
      <c r="V10789">
        <v>57.7</v>
      </c>
      <c r="W10789">
        <v>9.8000000000000007</v>
      </c>
      <c r="X10789">
        <f>[5]Sheet1!$D$2</f>
        <v>1157</v>
      </c>
      <c r="Y10789">
        <f>[5]Sheet1!$D$5</f>
        <v>471.28918120857207</v>
      </c>
      <c r="Z10789">
        <f>[5]Sheet1!$D$6</f>
        <v>117822.29530214301</v>
      </c>
      <c r="AB10789" s="3"/>
      <c r="AC10789" t="s">
        <v>101</v>
      </c>
      <c r="AD10789" s="3"/>
      <c r="AE10789" s="3"/>
      <c r="AF10789" t="s">
        <v>28</v>
      </c>
      <c r="AG10789" s="3">
        <v>1</v>
      </c>
      <c r="AH10789" t="s">
        <v>46</v>
      </c>
      <c r="AI10789">
        <v>0.83809999999999996</v>
      </c>
      <c r="AJ10789">
        <f>[5]Sheet1!$D$28</f>
        <v>4760.55026861243</v>
      </c>
      <c r="AK10789">
        <f>[5]Sheet1!$D$29</f>
        <v>1190137.5671531074</v>
      </c>
      <c r="AL10789">
        <f>[5]Sheet1!$D$30</f>
        <v>8751</v>
      </c>
      <c r="AM10789">
        <f t="shared" ref="AM10789:AM10852" si="659">AL10789/X10789</f>
        <v>7.5635263612791706</v>
      </c>
      <c r="AN10789">
        <f>[5]Sheet1!$D$31</f>
        <v>3564.6081458567105</v>
      </c>
      <c r="AO10789">
        <f t="shared" ref="AO10789:AO10852" si="660">AN10789*250</f>
        <v>891152.03646417765</v>
      </c>
      <c r="AP10789">
        <f>[5]Sheet1!$D$32</f>
        <v>74.878069650038498</v>
      </c>
      <c r="AQ10789">
        <f>[5]Sheet1!$D$35</f>
        <v>30.052</v>
      </c>
    </row>
    <row r="10790" spans="1:43" x14ac:dyDescent="0.2">
      <c r="A10790" t="s">
        <v>157</v>
      </c>
      <c r="B10790" t="s">
        <v>123</v>
      </c>
      <c r="C10790" t="s">
        <v>126</v>
      </c>
      <c r="E10790">
        <v>1</v>
      </c>
      <c r="F10790" t="s">
        <v>49</v>
      </c>
      <c r="G10790" t="s">
        <v>174</v>
      </c>
      <c r="L10790" t="s">
        <v>8</v>
      </c>
      <c r="M10790" t="s">
        <v>15</v>
      </c>
      <c r="N10790">
        <f>[5]Sheet1!$D$3</f>
        <v>2454968.2999999998</v>
      </c>
      <c r="O10790" t="s">
        <v>120</v>
      </c>
      <c r="P10790">
        <v>0</v>
      </c>
      <c r="Q10790">
        <v>473</v>
      </c>
      <c r="R10790" t="s">
        <v>8</v>
      </c>
      <c r="S10790">
        <v>0</v>
      </c>
      <c r="T10790" t="s">
        <v>23</v>
      </c>
      <c r="U10790" t="s">
        <v>9</v>
      </c>
      <c r="V10790">
        <v>57.7</v>
      </c>
      <c r="W10790">
        <v>9.8000000000000007</v>
      </c>
      <c r="X10790">
        <f>[5]Sheet1!$D$2</f>
        <v>1157</v>
      </c>
      <c r="Y10790">
        <f>[5]Sheet1!$D$5</f>
        <v>471.28918120857207</v>
      </c>
      <c r="Z10790">
        <f>[5]Sheet1!$D$6</f>
        <v>117822.29530214301</v>
      </c>
      <c r="AB10790" s="3"/>
      <c r="AC10790" t="s">
        <v>101</v>
      </c>
      <c r="AD10790" s="3"/>
      <c r="AE10790" s="3"/>
      <c r="AF10790" t="s">
        <v>28</v>
      </c>
      <c r="AG10790" s="3">
        <v>3</v>
      </c>
      <c r="AH10790" t="s">
        <v>46</v>
      </c>
      <c r="AI10790">
        <v>3.3519999999999999</v>
      </c>
      <c r="AJ10790">
        <f>[5]Sheet1!$D$28</f>
        <v>4760.55026861243</v>
      </c>
      <c r="AK10790">
        <f>[5]Sheet1!$D$29</f>
        <v>1190137.5671531074</v>
      </c>
      <c r="AL10790">
        <f>[5]Sheet1!$D$30</f>
        <v>8751</v>
      </c>
      <c r="AM10790">
        <f t="shared" si="659"/>
        <v>7.5635263612791706</v>
      </c>
      <c r="AN10790">
        <f>[5]Sheet1!$D$31</f>
        <v>3564.6081458567105</v>
      </c>
      <c r="AO10790">
        <f t="shared" si="660"/>
        <v>891152.03646417765</v>
      </c>
      <c r="AP10790">
        <f>[5]Sheet1!$D$32</f>
        <v>74.878069650038498</v>
      </c>
      <c r="AQ10790">
        <f>[5]Sheet1!$D$35</f>
        <v>30.052</v>
      </c>
    </row>
    <row r="10791" spans="1:43" x14ac:dyDescent="0.2">
      <c r="A10791" t="s">
        <v>157</v>
      </c>
      <c r="B10791" t="s">
        <v>123</v>
      </c>
      <c r="C10791" t="s">
        <v>126</v>
      </c>
      <c r="E10791">
        <v>1</v>
      </c>
      <c r="F10791" t="s">
        <v>49</v>
      </c>
      <c r="G10791" t="s">
        <v>174</v>
      </c>
      <c r="L10791" t="s">
        <v>8</v>
      </c>
      <c r="M10791" t="s">
        <v>15</v>
      </c>
      <c r="N10791">
        <f>[5]Sheet1!$D$3</f>
        <v>2454968.2999999998</v>
      </c>
      <c r="O10791" t="s">
        <v>120</v>
      </c>
      <c r="P10791">
        <v>0</v>
      </c>
      <c r="Q10791">
        <v>473</v>
      </c>
      <c r="R10791" t="s">
        <v>8</v>
      </c>
      <c r="S10791">
        <v>0</v>
      </c>
      <c r="T10791" t="s">
        <v>23</v>
      </c>
      <c r="U10791" t="s">
        <v>9</v>
      </c>
      <c r="V10791">
        <v>57.7</v>
      </c>
      <c r="W10791">
        <v>9.8000000000000007</v>
      </c>
      <c r="X10791">
        <f>[5]Sheet1!$D$2</f>
        <v>1157</v>
      </c>
      <c r="Y10791">
        <f>[5]Sheet1!$D$5</f>
        <v>471.28918120857207</v>
      </c>
      <c r="Z10791">
        <f>[5]Sheet1!$D$6</f>
        <v>117822.29530214301</v>
      </c>
      <c r="AB10791" s="3"/>
      <c r="AC10791" t="s">
        <v>101</v>
      </c>
      <c r="AD10791" s="3"/>
      <c r="AE10791" s="3"/>
      <c r="AF10791" t="s">
        <v>28</v>
      </c>
      <c r="AG10791" s="3">
        <v>1</v>
      </c>
      <c r="AH10791" t="s">
        <v>46</v>
      </c>
      <c r="AI10791">
        <v>0.98260000000000003</v>
      </c>
      <c r="AJ10791">
        <f>[5]Sheet1!$D$28</f>
        <v>4760.55026861243</v>
      </c>
      <c r="AK10791">
        <f>[5]Sheet1!$D$29</f>
        <v>1190137.5671531074</v>
      </c>
      <c r="AL10791">
        <f>[5]Sheet1!$D$30</f>
        <v>8751</v>
      </c>
      <c r="AM10791">
        <f t="shared" si="659"/>
        <v>7.5635263612791706</v>
      </c>
      <c r="AN10791">
        <f>[5]Sheet1!$D$31</f>
        <v>3564.6081458567105</v>
      </c>
      <c r="AO10791">
        <f t="shared" si="660"/>
        <v>891152.03646417765</v>
      </c>
      <c r="AP10791">
        <f>[5]Sheet1!$D$32</f>
        <v>74.878069650038498</v>
      </c>
      <c r="AQ10791">
        <f>[5]Sheet1!$D$35</f>
        <v>30.052</v>
      </c>
    </row>
    <row r="10792" spans="1:43" x14ac:dyDescent="0.2">
      <c r="A10792" t="s">
        <v>157</v>
      </c>
      <c r="B10792" t="s">
        <v>123</v>
      </c>
      <c r="C10792" t="s">
        <v>126</v>
      </c>
      <c r="E10792">
        <v>1</v>
      </c>
      <c r="F10792" t="s">
        <v>49</v>
      </c>
      <c r="G10792" t="s">
        <v>174</v>
      </c>
      <c r="L10792" t="s">
        <v>8</v>
      </c>
      <c r="M10792" t="s">
        <v>15</v>
      </c>
      <c r="N10792">
        <f>[5]Sheet1!$D$3</f>
        <v>2454968.2999999998</v>
      </c>
      <c r="O10792" t="s">
        <v>120</v>
      </c>
      <c r="P10792">
        <v>0</v>
      </c>
      <c r="Q10792">
        <v>473</v>
      </c>
      <c r="R10792" t="s">
        <v>8</v>
      </c>
      <c r="S10792">
        <v>0</v>
      </c>
      <c r="T10792" t="s">
        <v>23</v>
      </c>
      <c r="U10792" t="s">
        <v>9</v>
      </c>
      <c r="V10792">
        <v>57.7</v>
      </c>
      <c r="W10792">
        <v>9.8000000000000007</v>
      </c>
      <c r="X10792">
        <f>[5]Sheet1!$D$2</f>
        <v>1157</v>
      </c>
      <c r="Y10792">
        <f>[5]Sheet1!$D$5</f>
        <v>471.28918120857207</v>
      </c>
      <c r="Z10792">
        <f>[5]Sheet1!$D$6</f>
        <v>117822.29530214301</v>
      </c>
      <c r="AB10792" s="3"/>
      <c r="AC10792" t="s">
        <v>101</v>
      </c>
      <c r="AD10792" s="3"/>
      <c r="AF10792" t="s">
        <v>28</v>
      </c>
      <c r="AG10792" s="3">
        <v>2</v>
      </c>
      <c r="AH10792" t="s">
        <v>47</v>
      </c>
      <c r="AI10792">
        <v>0.72250000000000003</v>
      </c>
      <c r="AJ10792">
        <f>[5]Sheet1!$D$28</f>
        <v>4760.55026861243</v>
      </c>
      <c r="AK10792">
        <f>[5]Sheet1!$D$29</f>
        <v>1190137.5671531074</v>
      </c>
      <c r="AL10792">
        <f>[5]Sheet1!$D$30</f>
        <v>8751</v>
      </c>
      <c r="AM10792">
        <f t="shared" si="659"/>
        <v>7.5635263612791706</v>
      </c>
      <c r="AN10792">
        <f>[5]Sheet1!$D$31</f>
        <v>3564.6081458567105</v>
      </c>
      <c r="AO10792">
        <f t="shared" si="660"/>
        <v>891152.03646417765</v>
      </c>
      <c r="AP10792">
        <f>[5]Sheet1!$D$32</f>
        <v>74.878069650038498</v>
      </c>
      <c r="AQ10792">
        <f>[5]Sheet1!$D$35</f>
        <v>30.052</v>
      </c>
    </row>
    <row r="10793" spans="1:43" x14ac:dyDescent="0.2">
      <c r="A10793" t="s">
        <v>157</v>
      </c>
      <c r="B10793" t="s">
        <v>123</v>
      </c>
      <c r="C10793" t="s">
        <v>126</v>
      </c>
      <c r="E10793">
        <v>1</v>
      </c>
      <c r="F10793" t="s">
        <v>49</v>
      </c>
      <c r="G10793" t="s">
        <v>174</v>
      </c>
      <c r="L10793" t="s">
        <v>8</v>
      </c>
      <c r="M10793" t="s">
        <v>15</v>
      </c>
      <c r="N10793">
        <f>[5]Sheet1!$D$3</f>
        <v>2454968.2999999998</v>
      </c>
      <c r="O10793" t="s">
        <v>120</v>
      </c>
      <c r="P10793">
        <v>0</v>
      </c>
      <c r="Q10793">
        <v>473</v>
      </c>
      <c r="R10793" t="s">
        <v>8</v>
      </c>
      <c r="S10793">
        <v>0</v>
      </c>
      <c r="T10793" t="s">
        <v>23</v>
      </c>
      <c r="U10793" t="s">
        <v>9</v>
      </c>
      <c r="V10793">
        <v>57.7</v>
      </c>
      <c r="W10793">
        <v>9.8000000000000007</v>
      </c>
      <c r="X10793">
        <f>[5]Sheet1!$D$2</f>
        <v>1157</v>
      </c>
      <c r="Y10793">
        <f>[5]Sheet1!$D$5</f>
        <v>471.28918120857207</v>
      </c>
      <c r="Z10793">
        <f>[5]Sheet1!$D$6</f>
        <v>117822.29530214301</v>
      </c>
      <c r="AB10793" s="3"/>
      <c r="AC10793" t="s">
        <v>101</v>
      </c>
      <c r="AD10793" s="3"/>
      <c r="AE10793" s="3"/>
      <c r="AF10793" t="s">
        <v>28</v>
      </c>
      <c r="AG10793" s="3">
        <v>3</v>
      </c>
      <c r="AH10793" t="s">
        <v>46</v>
      </c>
      <c r="AI10793">
        <v>0.40460000000000002</v>
      </c>
      <c r="AJ10793">
        <f>[5]Sheet1!$D$28</f>
        <v>4760.55026861243</v>
      </c>
      <c r="AK10793">
        <f>[5]Sheet1!$D$29</f>
        <v>1190137.5671531074</v>
      </c>
      <c r="AL10793">
        <f>[5]Sheet1!$D$30</f>
        <v>8751</v>
      </c>
      <c r="AM10793">
        <f t="shared" si="659"/>
        <v>7.5635263612791706</v>
      </c>
      <c r="AN10793">
        <f>[5]Sheet1!$D$31</f>
        <v>3564.6081458567105</v>
      </c>
      <c r="AO10793">
        <f t="shared" si="660"/>
        <v>891152.03646417765</v>
      </c>
      <c r="AP10793">
        <f>[5]Sheet1!$D$32</f>
        <v>74.878069650038498</v>
      </c>
      <c r="AQ10793">
        <f>[5]Sheet1!$D$35</f>
        <v>30.052</v>
      </c>
    </row>
    <row r="10794" spans="1:43" x14ac:dyDescent="0.2">
      <c r="A10794" t="s">
        <v>157</v>
      </c>
      <c r="B10794" t="s">
        <v>123</v>
      </c>
      <c r="C10794" t="s">
        <v>126</v>
      </c>
      <c r="E10794">
        <v>1</v>
      </c>
      <c r="F10794" t="s">
        <v>49</v>
      </c>
      <c r="G10794" t="s">
        <v>174</v>
      </c>
      <c r="L10794" t="s">
        <v>8</v>
      </c>
      <c r="M10794" t="s">
        <v>15</v>
      </c>
      <c r="N10794">
        <f>[5]Sheet1!$D$3</f>
        <v>2454968.2999999998</v>
      </c>
      <c r="O10794" t="s">
        <v>120</v>
      </c>
      <c r="P10794">
        <v>0</v>
      </c>
      <c r="Q10794">
        <v>473</v>
      </c>
      <c r="R10794" t="s">
        <v>8</v>
      </c>
      <c r="S10794">
        <v>0</v>
      </c>
      <c r="T10794" t="s">
        <v>23</v>
      </c>
      <c r="U10794" t="s">
        <v>9</v>
      </c>
      <c r="V10794">
        <v>57.7</v>
      </c>
      <c r="W10794">
        <v>9.8000000000000007</v>
      </c>
      <c r="X10794">
        <f>[5]Sheet1!$D$2</f>
        <v>1157</v>
      </c>
      <c r="Y10794">
        <f>[5]Sheet1!$D$5</f>
        <v>471.28918120857207</v>
      </c>
      <c r="Z10794">
        <f>[5]Sheet1!$D$6</f>
        <v>117822.29530214301</v>
      </c>
      <c r="AB10794" t="s">
        <v>8</v>
      </c>
      <c r="AC10794" t="s">
        <v>8</v>
      </c>
      <c r="AD10794" t="s">
        <v>8</v>
      </c>
      <c r="AE10794" s="3"/>
      <c r="AF10794" t="s">
        <v>28</v>
      </c>
      <c r="AG10794" s="3">
        <v>2</v>
      </c>
      <c r="AH10794" t="s">
        <v>46</v>
      </c>
      <c r="AI10794">
        <v>0.31790000000000002</v>
      </c>
      <c r="AJ10794">
        <f>[5]Sheet1!$D$28</f>
        <v>4760.55026861243</v>
      </c>
      <c r="AK10794">
        <f>[5]Sheet1!$D$29</f>
        <v>1190137.5671531074</v>
      </c>
      <c r="AL10794">
        <f>[5]Sheet1!$D$30</f>
        <v>8751</v>
      </c>
      <c r="AM10794">
        <f t="shared" si="659"/>
        <v>7.5635263612791706</v>
      </c>
      <c r="AN10794">
        <f>[5]Sheet1!$D$31</f>
        <v>3564.6081458567105</v>
      </c>
      <c r="AO10794">
        <f t="shared" si="660"/>
        <v>891152.03646417765</v>
      </c>
      <c r="AP10794">
        <f>[5]Sheet1!$D$32</f>
        <v>74.878069650038498</v>
      </c>
      <c r="AQ10794">
        <f>[5]Sheet1!$D$35</f>
        <v>30.052</v>
      </c>
    </row>
    <row r="10795" spans="1:43" x14ac:dyDescent="0.2">
      <c r="A10795" t="s">
        <v>157</v>
      </c>
      <c r="B10795" t="s">
        <v>123</v>
      </c>
      <c r="C10795" t="s">
        <v>126</v>
      </c>
      <c r="E10795">
        <v>1</v>
      </c>
      <c r="F10795" t="s">
        <v>49</v>
      </c>
      <c r="G10795" t="s">
        <v>174</v>
      </c>
      <c r="L10795" t="s">
        <v>8</v>
      </c>
      <c r="M10795" t="s">
        <v>15</v>
      </c>
      <c r="N10795">
        <f>[5]Sheet1!$D$3</f>
        <v>2454968.2999999998</v>
      </c>
      <c r="O10795" t="s">
        <v>120</v>
      </c>
      <c r="P10795">
        <v>0</v>
      </c>
      <c r="Q10795">
        <v>473</v>
      </c>
      <c r="R10795" t="s">
        <v>8</v>
      </c>
      <c r="S10795">
        <v>0</v>
      </c>
      <c r="T10795" t="s">
        <v>23</v>
      </c>
      <c r="U10795" t="s">
        <v>9</v>
      </c>
      <c r="V10795">
        <v>57.7</v>
      </c>
      <c r="W10795">
        <v>9.8000000000000007</v>
      </c>
      <c r="X10795">
        <f>[5]Sheet1!$D$2</f>
        <v>1157</v>
      </c>
      <c r="Y10795">
        <f>[5]Sheet1!$D$5</f>
        <v>471.28918120857207</v>
      </c>
      <c r="Z10795">
        <f>[5]Sheet1!$D$6</f>
        <v>117822.29530214301</v>
      </c>
      <c r="AB10795" s="3"/>
      <c r="AC10795" t="s">
        <v>101</v>
      </c>
      <c r="AD10795" s="3"/>
      <c r="AE10795" s="3"/>
      <c r="AF10795" t="s">
        <v>28</v>
      </c>
      <c r="AG10795" s="3">
        <v>1</v>
      </c>
      <c r="AH10795" t="s">
        <v>46</v>
      </c>
      <c r="AI10795">
        <v>1.7629999999999999</v>
      </c>
      <c r="AJ10795">
        <f>[5]Sheet1!$D$28</f>
        <v>4760.55026861243</v>
      </c>
      <c r="AK10795">
        <f>[5]Sheet1!$D$29</f>
        <v>1190137.5671531074</v>
      </c>
      <c r="AL10795">
        <f>[5]Sheet1!$D$30</f>
        <v>8751</v>
      </c>
      <c r="AM10795">
        <f t="shared" si="659"/>
        <v>7.5635263612791706</v>
      </c>
      <c r="AN10795">
        <f>[5]Sheet1!$D$31</f>
        <v>3564.6081458567105</v>
      </c>
      <c r="AO10795">
        <f t="shared" si="660"/>
        <v>891152.03646417765</v>
      </c>
      <c r="AP10795">
        <f>[5]Sheet1!$D$32</f>
        <v>74.878069650038498</v>
      </c>
      <c r="AQ10795">
        <f>[5]Sheet1!$D$35</f>
        <v>30.052</v>
      </c>
    </row>
    <row r="10796" spans="1:43" x14ac:dyDescent="0.2">
      <c r="A10796" t="s">
        <v>157</v>
      </c>
      <c r="B10796" t="s">
        <v>123</v>
      </c>
      <c r="C10796" t="s">
        <v>126</v>
      </c>
      <c r="E10796">
        <v>1</v>
      </c>
      <c r="F10796" t="s">
        <v>49</v>
      </c>
      <c r="G10796" t="s">
        <v>174</v>
      </c>
      <c r="L10796" t="s">
        <v>8</v>
      </c>
      <c r="M10796" t="s">
        <v>15</v>
      </c>
      <c r="N10796">
        <f>[5]Sheet1!$D$3</f>
        <v>2454968.2999999998</v>
      </c>
      <c r="O10796" t="s">
        <v>120</v>
      </c>
      <c r="P10796">
        <v>0</v>
      </c>
      <c r="Q10796">
        <v>473</v>
      </c>
      <c r="R10796" t="s">
        <v>8</v>
      </c>
      <c r="S10796">
        <v>0</v>
      </c>
      <c r="T10796" t="s">
        <v>23</v>
      </c>
      <c r="U10796" t="s">
        <v>9</v>
      </c>
      <c r="V10796">
        <v>57.7</v>
      </c>
      <c r="W10796">
        <v>9.8000000000000007</v>
      </c>
      <c r="X10796">
        <f>[5]Sheet1!$D$2</f>
        <v>1157</v>
      </c>
      <c r="Y10796">
        <f>[5]Sheet1!$D$5</f>
        <v>471.28918120857207</v>
      </c>
      <c r="Z10796">
        <f>[5]Sheet1!$D$6</f>
        <v>117822.29530214301</v>
      </c>
      <c r="AB10796" s="3"/>
      <c r="AC10796" t="s">
        <v>101</v>
      </c>
      <c r="AD10796" s="3"/>
      <c r="AF10796" t="s">
        <v>28</v>
      </c>
      <c r="AG10796" s="3">
        <v>2</v>
      </c>
      <c r="AH10796" t="s">
        <v>47</v>
      </c>
      <c r="AI10796">
        <v>10.119999999999999</v>
      </c>
      <c r="AJ10796">
        <f>[5]Sheet1!$D$28</f>
        <v>4760.55026861243</v>
      </c>
      <c r="AK10796">
        <f>[5]Sheet1!$D$29</f>
        <v>1190137.5671531074</v>
      </c>
      <c r="AL10796">
        <f>[5]Sheet1!$D$30</f>
        <v>8751</v>
      </c>
      <c r="AM10796">
        <f t="shared" si="659"/>
        <v>7.5635263612791706</v>
      </c>
      <c r="AN10796">
        <f>[5]Sheet1!$D$31</f>
        <v>3564.6081458567105</v>
      </c>
      <c r="AO10796">
        <f t="shared" si="660"/>
        <v>891152.03646417765</v>
      </c>
      <c r="AP10796">
        <f>[5]Sheet1!$D$32</f>
        <v>74.878069650038498</v>
      </c>
      <c r="AQ10796">
        <f>[5]Sheet1!$D$35</f>
        <v>30.052</v>
      </c>
    </row>
    <row r="10797" spans="1:43" x14ac:dyDescent="0.2">
      <c r="A10797" t="s">
        <v>157</v>
      </c>
      <c r="B10797" t="s">
        <v>123</v>
      </c>
      <c r="C10797" t="s">
        <v>126</v>
      </c>
      <c r="E10797">
        <v>1</v>
      </c>
      <c r="F10797" t="s">
        <v>49</v>
      </c>
      <c r="G10797" t="s">
        <v>174</v>
      </c>
      <c r="L10797" t="s">
        <v>8</v>
      </c>
      <c r="M10797" t="s">
        <v>15</v>
      </c>
      <c r="N10797">
        <f>[5]Sheet1!$D$3</f>
        <v>2454968.2999999998</v>
      </c>
      <c r="O10797" t="s">
        <v>120</v>
      </c>
      <c r="P10797">
        <v>0</v>
      </c>
      <c r="Q10797">
        <v>473</v>
      </c>
      <c r="R10797" t="s">
        <v>8</v>
      </c>
      <c r="S10797">
        <v>0</v>
      </c>
      <c r="T10797" t="s">
        <v>23</v>
      </c>
      <c r="U10797" t="s">
        <v>9</v>
      </c>
      <c r="V10797">
        <v>57.7</v>
      </c>
      <c r="W10797">
        <v>9.8000000000000007</v>
      </c>
      <c r="X10797">
        <f>[5]Sheet1!$D$2</f>
        <v>1157</v>
      </c>
      <c r="Y10797">
        <f>[5]Sheet1!$D$5</f>
        <v>471.28918120857207</v>
      </c>
      <c r="Z10797">
        <f>[5]Sheet1!$D$6</f>
        <v>117822.29530214301</v>
      </c>
      <c r="AB10797" s="3"/>
      <c r="AC10797" t="s">
        <v>101</v>
      </c>
      <c r="AD10797" s="3"/>
      <c r="AE10797" s="3"/>
      <c r="AF10797" t="s">
        <v>28</v>
      </c>
      <c r="AG10797" s="3">
        <v>1</v>
      </c>
      <c r="AH10797" t="s">
        <v>46</v>
      </c>
      <c r="AI10797">
        <v>0.49130000000000001</v>
      </c>
      <c r="AJ10797">
        <f>[5]Sheet1!$D$28</f>
        <v>4760.55026861243</v>
      </c>
      <c r="AK10797">
        <f>[5]Sheet1!$D$29</f>
        <v>1190137.5671531074</v>
      </c>
      <c r="AL10797">
        <f>[5]Sheet1!$D$30</f>
        <v>8751</v>
      </c>
      <c r="AM10797">
        <f t="shared" si="659"/>
        <v>7.5635263612791706</v>
      </c>
      <c r="AN10797">
        <f>[5]Sheet1!$D$31</f>
        <v>3564.6081458567105</v>
      </c>
      <c r="AO10797">
        <f t="shared" si="660"/>
        <v>891152.03646417765</v>
      </c>
      <c r="AP10797">
        <f>[5]Sheet1!$D$32</f>
        <v>74.878069650038498</v>
      </c>
      <c r="AQ10797">
        <f>[5]Sheet1!$D$35</f>
        <v>30.052</v>
      </c>
    </row>
    <row r="10798" spans="1:43" x14ac:dyDescent="0.2">
      <c r="A10798" t="s">
        <v>157</v>
      </c>
      <c r="B10798" t="s">
        <v>123</v>
      </c>
      <c r="C10798" t="s">
        <v>126</v>
      </c>
      <c r="E10798">
        <v>1</v>
      </c>
      <c r="F10798" t="s">
        <v>49</v>
      </c>
      <c r="G10798" t="s">
        <v>174</v>
      </c>
      <c r="L10798" t="s">
        <v>8</v>
      </c>
      <c r="M10798" t="s">
        <v>15</v>
      </c>
      <c r="N10798">
        <f>[5]Sheet1!$D$3</f>
        <v>2454968.2999999998</v>
      </c>
      <c r="O10798" t="s">
        <v>120</v>
      </c>
      <c r="P10798">
        <v>0</v>
      </c>
      <c r="Q10798">
        <v>473</v>
      </c>
      <c r="R10798" t="s">
        <v>8</v>
      </c>
      <c r="S10798">
        <v>0</v>
      </c>
      <c r="T10798" t="s">
        <v>23</v>
      </c>
      <c r="U10798" t="s">
        <v>9</v>
      </c>
      <c r="V10798">
        <v>57.7</v>
      </c>
      <c r="W10798">
        <v>9.8000000000000007</v>
      </c>
      <c r="X10798">
        <f>[5]Sheet1!$D$2</f>
        <v>1157</v>
      </c>
      <c r="Y10798">
        <f>[5]Sheet1!$D$5</f>
        <v>471.28918120857207</v>
      </c>
      <c r="Z10798">
        <f>[5]Sheet1!$D$6</f>
        <v>117822.29530214301</v>
      </c>
      <c r="AB10798" s="3"/>
      <c r="AC10798" t="s">
        <v>101</v>
      </c>
      <c r="AD10798" s="3"/>
      <c r="AE10798" s="3"/>
      <c r="AF10798" t="s">
        <v>28</v>
      </c>
      <c r="AG10798" s="3">
        <v>1</v>
      </c>
      <c r="AH10798" t="s">
        <v>46</v>
      </c>
      <c r="AI10798">
        <v>0.5202</v>
      </c>
      <c r="AJ10798">
        <f>[5]Sheet1!$D$28</f>
        <v>4760.55026861243</v>
      </c>
      <c r="AK10798">
        <f>[5]Sheet1!$D$29</f>
        <v>1190137.5671531074</v>
      </c>
      <c r="AL10798">
        <f>[5]Sheet1!$D$30</f>
        <v>8751</v>
      </c>
      <c r="AM10798">
        <f t="shared" si="659"/>
        <v>7.5635263612791706</v>
      </c>
      <c r="AN10798">
        <f>[5]Sheet1!$D$31</f>
        <v>3564.6081458567105</v>
      </c>
      <c r="AO10798">
        <f t="shared" si="660"/>
        <v>891152.03646417765</v>
      </c>
      <c r="AP10798">
        <f>[5]Sheet1!$D$32</f>
        <v>74.878069650038498</v>
      </c>
      <c r="AQ10798">
        <f>[5]Sheet1!$D$35</f>
        <v>30.052</v>
      </c>
    </row>
    <row r="10799" spans="1:43" x14ac:dyDescent="0.2">
      <c r="A10799" t="s">
        <v>157</v>
      </c>
      <c r="B10799" t="s">
        <v>123</v>
      </c>
      <c r="C10799" t="s">
        <v>126</v>
      </c>
      <c r="E10799">
        <v>1</v>
      </c>
      <c r="F10799" t="s">
        <v>49</v>
      </c>
      <c r="G10799" t="s">
        <v>174</v>
      </c>
      <c r="L10799" t="s">
        <v>8</v>
      </c>
      <c r="M10799" t="s">
        <v>15</v>
      </c>
      <c r="N10799">
        <f>[5]Sheet1!$D$3</f>
        <v>2454968.2999999998</v>
      </c>
      <c r="O10799" t="s">
        <v>120</v>
      </c>
      <c r="P10799">
        <v>0</v>
      </c>
      <c r="Q10799">
        <v>473</v>
      </c>
      <c r="R10799" t="s">
        <v>8</v>
      </c>
      <c r="S10799">
        <v>0</v>
      </c>
      <c r="T10799" t="s">
        <v>23</v>
      </c>
      <c r="U10799" t="s">
        <v>9</v>
      </c>
      <c r="V10799">
        <v>57.7</v>
      </c>
      <c r="W10799">
        <v>9.8000000000000007</v>
      </c>
      <c r="X10799">
        <f>[5]Sheet1!$D$2</f>
        <v>1157</v>
      </c>
      <c r="Y10799">
        <f>[5]Sheet1!$D$5</f>
        <v>471.28918120857207</v>
      </c>
      <c r="Z10799">
        <f>[5]Sheet1!$D$6</f>
        <v>117822.29530214301</v>
      </c>
      <c r="AB10799" s="3"/>
      <c r="AC10799" t="s">
        <v>101</v>
      </c>
      <c r="AD10799" s="3"/>
      <c r="AE10799" s="3"/>
      <c r="AF10799" t="s">
        <v>28</v>
      </c>
      <c r="AG10799" s="3">
        <v>3</v>
      </c>
      <c r="AH10799" t="s">
        <v>46</v>
      </c>
      <c r="AI10799">
        <v>3.3239999999999998</v>
      </c>
      <c r="AJ10799">
        <f>[5]Sheet1!$D$28</f>
        <v>4760.55026861243</v>
      </c>
      <c r="AK10799">
        <f>[5]Sheet1!$D$29</f>
        <v>1190137.5671531074</v>
      </c>
      <c r="AL10799">
        <f>[5]Sheet1!$D$30</f>
        <v>8751</v>
      </c>
      <c r="AM10799">
        <f t="shared" si="659"/>
        <v>7.5635263612791706</v>
      </c>
      <c r="AN10799">
        <f>[5]Sheet1!$D$31</f>
        <v>3564.6081458567105</v>
      </c>
      <c r="AO10799">
        <f t="shared" si="660"/>
        <v>891152.03646417765</v>
      </c>
      <c r="AP10799">
        <f>[5]Sheet1!$D$32</f>
        <v>74.878069650038498</v>
      </c>
      <c r="AQ10799">
        <f>[5]Sheet1!$D$35</f>
        <v>30.052</v>
      </c>
    </row>
    <row r="10800" spans="1:43" x14ac:dyDescent="0.2">
      <c r="A10800" t="s">
        <v>157</v>
      </c>
      <c r="B10800" t="s">
        <v>123</v>
      </c>
      <c r="C10800" t="s">
        <v>126</v>
      </c>
      <c r="E10800">
        <v>1</v>
      </c>
      <c r="F10800" t="s">
        <v>49</v>
      </c>
      <c r="G10800" t="s">
        <v>174</v>
      </c>
      <c r="L10800" t="s">
        <v>8</v>
      </c>
      <c r="M10800" t="s">
        <v>15</v>
      </c>
      <c r="N10800">
        <f>[5]Sheet1!$D$3</f>
        <v>2454968.2999999998</v>
      </c>
      <c r="O10800" t="s">
        <v>120</v>
      </c>
      <c r="P10800">
        <v>0</v>
      </c>
      <c r="Q10800">
        <v>473</v>
      </c>
      <c r="R10800" t="s">
        <v>8</v>
      </c>
      <c r="S10800">
        <v>0</v>
      </c>
      <c r="T10800" t="s">
        <v>23</v>
      </c>
      <c r="U10800" t="s">
        <v>9</v>
      </c>
      <c r="V10800">
        <v>57.7</v>
      </c>
      <c r="W10800">
        <v>9.8000000000000007</v>
      </c>
      <c r="X10800">
        <f>[5]Sheet1!$D$2</f>
        <v>1157</v>
      </c>
      <c r="Y10800">
        <f>[5]Sheet1!$D$5</f>
        <v>471.28918120857207</v>
      </c>
      <c r="Z10800">
        <f>[5]Sheet1!$D$6</f>
        <v>117822.29530214301</v>
      </c>
      <c r="AB10800" s="3"/>
      <c r="AC10800" t="s">
        <v>101</v>
      </c>
      <c r="AD10800" s="3"/>
      <c r="AE10800" s="3"/>
      <c r="AF10800" t="s">
        <v>28</v>
      </c>
      <c r="AG10800" s="3">
        <v>2</v>
      </c>
      <c r="AH10800" t="s">
        <v>46</v>
      </c>
      <c r="AI10800">
        <v>0.2601</v>
      </c>
      <c r="AJ10800">
        <f>[5]Sheet1!$D$28</f>
        <v>4760.55026861243</v>
      </c>
      <c r="AK10800">
        <f>[5]Sheet1!$D$29</f>
        <v>1190137.5671531074</v>
      </c>
      <c r="AL10800">
        <f>[5]Sheet1!$D$30</f>
        <v>8751</v>
      </c>
      <c r="AM10800">
        <f t="shared" si="659"/>
        <v>7.5635263612791706</v>
      </c>
      <c r="AN10800">
        <f>[5]Sheet1!$D$31</f>
        <v>3564.6081458567105</v>
      </c>
      <c r="AO10800">
        <f t="shared" si="660"/>
        <v>891152.03646417765</v>
      </c>
      <c r="AP10800">
        <f>[5]Sheet1!$D$32</f>
        <v>74.878069650038498</v>
      </c>
      <c r="AQ10800">
        <f>[5]Sheet1!$D$35</f>
        <v>30.052</v>
      </c>
    </row>
    <row r="10801" spans="1:43" x14ac:dyDescent="0.2">
      <c r="A10801" t="s">
        <v>157</v>
      </c>
      <c r="B10801" t="s">
        <v>123</v>
      </c>
      <c r="C10801" t="s">
        <v>126</v>
      </c>
      <c r="E10801">
        <v>1</v>
      </c>
      <c r="F10801" t="s">
        <v>49</v>
      </c>
      <c r="G10801" t="s">
        <v>174</v>
      </c>
      <c r="L10801" t="s">
        <v>8</v>
      </c>
      <c r="M10801" t="s">
        <v>15</v>
      </c>
      <c r="N10801">
        <f>[5]Sheet1!$D$3</f>
        <v>2454968.2999999998</v>
      </c>
      <c r="O10801" t="s">
        <v>120</v>
      </c>
      <c r="P10801">
        <v>0</v>
      </c>
      <c r="Q10801">
        <v>473</v>
      </c>
      <c r="R10801" t="s">
        <v>8</v>
      </c>
      <c r="S10801">
        <v>0</v>
      </c>
      <c r="T10801" t="s">
        <v>23</v>
      </c>
      <c r="U10801" t="s">
        <v>9</v>
      </c>
      <c r="V10801">
        <v>57.7</v>
      </c>
      <c r="W10801">
        <v>9.8000000000000007</v>
      </c>
      <c r="X10801">
        <f>[5]Sheet1!$D$2</f>
        <v>1157</v>
      </c>
      <c r="Y10801">
        <f>[5]Sheet1!$D$5</f>
        <v>471.28918120857207</v>
      </c>
      <c r="Z10801">
        <f>[5]Sheet1!$D$6</f>
        <v>117822.29530214301</v>
      </c>
      <c r="AB10801" t="s">
        <v>8</v>
      </c>
      <c r="AC10801" t="s">
        <v>101</v>
      </c>
      <c r="AD10801" t="s">
        <v>102</v>
      </c>
      <c r="AE10801" s="3"/>
      <c r="AF10801" t="s">
        <v>28</v>
      </c>
      <c r="AG10801" s="3">
        <v>2</v>
      </c>
      <c r="AH10801" t="s">
        <v>46</v>
      </c>
      <c r="AI10801">
        <v>0.75139999999999996</v>
      </c>
      <c r="AJ10801">
        <f>[5]Sheet1!$D$28</f>
        <v>4760.55026861243</v>
      </c>
      <c r="AK10801">
        <f>[5]Sheet1!$D$29</f>
        <v>1190137.5671531074</v>
      </c>
      <c r="AL10801">
        <f>[5]Sheet1!$D$30</f>
        <v>8751</v>
      </c>
      <c r="AM10801">
        <f t="shared" si="659"/>
        <v>7.5635263612791706</v>
      </c>
      <c r="AN10801">
        <f>[5]Sheet1!$D$31</f>
        <v>3564.6081458567105</v>
      </c>
      <c r="AO10801">
        <f t="shared" si="660"/>
        <v>891152.03646417765</v>
      </c>
      <c r="AP10801">
        <f>[5]Sheet1!$D$32</f>
        <v>74.878069650038498</v>
      </c>
      <c r="AQ10801">
        <f>[5]Sheet1!$D$35</f>
        <v>30.052</v>
      </c>
    </row>
    <row r="10802" spans="1:43" x14ac:dyDescent="0.2">
      <c r="A10802" t="s">
        <v>157</v>
      </c>
      <c r="B10802" t="s">
        <v>123</v>
      </c>
      <c r="C10802" t="s">
        <v>126</v>
      </c>
      <c r="E10802">
        <v>1</v>
      </c>
      <c r="F10802" t="s">
        <v>49</v>
      </c>
      <c r="G10802" t="s">
        <v>174</v>
      </c>
      <c r="L10802" t="s">
        <v>8</v>
      </c>
      <c r="M10802" t="s">
        <v>15</v>
      </c>
      <c r="N10802">
        <f>[5]Sheet1!$D$3</f>
        <v>2454968.2999999998</v>
      </c>
      <c r="O10802" t="s">
        <v>120</v>
      </c>
      <c r="P10802">
        <v>0</v>
      </c>
      <c r="Q10802">
        <v>473</v>
      </c>
      <c r="R10802" t="s">
        <v>8</v>
      </c>
      <c r="S10802">
        <v>0</v>
      </c>
      <c r="T10802" t="s">
        <v>23</v>
      </c>
      <c r="U10802" t="s">
        <v>9</v>
      </c>
      <c r="V10802">
        <v>57.7</v>
      </c>
      <c r="W10802">
        <v>9.8000000000000007</v>
      </c>
      <c r="X10802">
        <f>[5]Sheet1!$D$2</f>
        <v>1157</v>
      </c>
      <c r="Y10802">
        <f>[5]Sheet1!$D$5</f>
        <v>471.28918120857207</v>
      </c>
      <c r="Z10802">
        <f>[5]Sheet1!$D$6</f>
        <v>117822.29530214301</v>
      </c>
      <c r="AB10802" s="3"/>
      <c r="AC10802" t="s">
        <v>101</v>
      </c>
      <c r="AD10802" s="3"/>
      <c r="AE10802" s="3"/>
      <c r="AF10802" t="s">
        <v>28</v>
      </c>
      <c r="AG10802" s="3">
        <v>2</v>
      </c>
      <c r="AH10802" t="s">
        <v>46</v>
      </c>
      <c r="AI10802">
        <v>0.23119999999999999</v>
      </c>
      <c r="AJ10802">
        <f>[5]Sheet1!$D$28</f>
        <v>4760.55026861243</v>
      </c>
      <c r="AK10802">
        <f>[5]Sheet1!$D$29</f>
        <v>1190137.5671531074</v>
      </c>
      <c r="AL10802">
        <f>[5]Sheet1!$D$30</f>
        <v>8751</v>
      </c>
      <c r="AM10802">
        <f t="shared" si="659"/>
        <v>7.5635263612791706</v>
      </c>
      <c r="AN10802">
        <f>[5]Sheet1!$D$31</f>
        <v>3564.6081458567105</v>
      </c>
      <c r="AO10802">
        <f t="shared" si="660"/>
        <v>891152.03646417765</v>
      </c>
      <c r="AP10802">
        <f>[5]Sheet1!$D$32</f>
        <v>74.878069650038498</v>
      </c>
      <c r="AQ10802">
        <f>[5]Sheet1!$D$35</f>
        <v>30.052</v>
      </c>
    </row>
    <row r="10803" spans="1:43" x14ac:dyDescent="0.2">
      <c r="A10803" t="s">
        <v>157</v>
      </c>
      <c r="B10803" t="s">
        <v>123</v>
      </c>
      <c r="C10803" t="s">
        <v>126</v>
      </c>
      <c r="E10803">
        <v>1</v>
      </c>
      <c r="F10803" t="s">
        <v>49</v>
      </c>
      <c r="G10803" t="s">
        <v>174</v>
      </c>
      <c r="L10803" t="s">
        <v>8</v>
      </c>
      <c r="M10803" t="s">
        <v>15</v>
      </c>
      <c r="N10803">
        <f>[5]Sheet1!$D$3</f>
        <v>2454968.2999999998</v>
      </c>
      <c r="O10803" t="s">
        <v>120</v>
      </c>
      <c r="P10803">
        <v>0</v>
      </c>
      <c r="Q10803">
        <v>473</v>
      </c>
      <c r="R10803" t="s">
        <v>8</v>
      </c>
      <c r="S10803">
        <v>0</v>
      </c>
      <c r="T10803" t="s">
        <v>23</v>
      </c>
      <c r="U10803" t="s">
        <v>9</v>
      </c>
      <c r="V10803">
        <v>57.7</v>
      </c>
      <c r="W10803">
        <v>9.8000000000000007</v>
      </c>
      <c r="X10803">
        <f>[5]Sheet1!$D$2</f>
        <v>1157</v>
      </c>
      <c r="Y10803">
        <f>[5]Sheet1!$D$5</f>
        <v>471.28918120857207</v>
      </c>
      <c r="Z10803">
        <f>[5]Sheet1!$D$6</f>
        <v>117822.29530214301</v>
      </c>
      <c r="AB10803" s="3"/>
      <c r="AC10803" t="s">
        <v>101</v>
      </c>
      <c r="AD10803" s="3"/>
      <c r="AE10803" s="3"/>
      <c r="AF10803" t="s">
        <v>28</v>
      </c>
      <c r="AG10803" s="3">
        <v>2</v>
      </c>
      <c r="AH10803" t="s">
        <v>46</v>
      </c>
      <c r="AI10803">
        <v>0.86699999999999999</v>
      </c>
      <c r="AJ10803">
        <f>[5]Sheet1!$D$28</f>
        <v>4760.55026861243</v>
      </c>
      <c r="AK10803">
        <f>[5]Sheet1!$D$29</f>
        <v>1190137.5671531074</v>
      </c>
      <c r="AL10803">
        <f>[5]Sheet1!$D$30</f>
        <v>8751</v>
      </c>
      <c r="AM10803">
        <f t="shared" si="659"/>
        <v>7.5635263612791706</v>
      </c>
      <c r="AN10803">
        <f>[5]Sheet1!$D$31</f>
        <v>3564.6081458567105</v>
      </c>
      <c r="AO10803">
        <f t="shared" si="660"/>
        <v>891152.03646417765</v>
      </c>
      <c r="AP10803">
        <f>[5]Sheet1!$D$32</f>
        <v>74.878069650038498</v>
      </c>
      <c r="AQ10803">
        <f>[5]Sheet1!$D$35</f>
        <v>30.052</v>
      </c>
    </row>
    <row r="10804" spans="1:43" x14ac:dyDescent="0.2">
      <c r="A10804" t="s">
        <v>157</v>
      </c>
      <c r="B10804" t="s">
        <v>123</v>
      </c>
      <c r="C10804" t="s">
        <v>126</v>
      </c>
      <c r="E10804">
        <v>1</v>
      </c>
      <c r="F10804" t="s">
        <v>49</v>
      </c>
      <c r="G10804" t="s">
        <v>174</v>
      </c>
      <c r="L10804" t="s">
        <v>8</v>
      </c>
      <c r="M10804" t="s">
        <v>15</v>
      </c>
      <c r="N10804">
        <f>[5]Sheet1!$D$3</f>
        <v>2454968.2999999998</v>
      </c>
      <c r="O10804" t="s">
        <v>120</v>
      </c>
      <c r="P10804">
        <v>0</v>
      </c>
      <c r="Q10804">
        <v>473</v>
      </c>
      <c r="R10804" t="s">
        <v>8</v>
      </c>
      <c r="S10804">
        <v>0</v>
      </c>
      <c r="T10804" t="s">
        <v>23</v>
      </c>
      <c r="U10804" t="s">
        <v>9</v>
      </c>
      <c r="V10804">
        <v>57.7</v>
      </c>
      <c r="W10804">
        <v>9.8000000000000007</v>
      </c>
      <c r="X10804">
        <f>[5]Sheet1!$D$2</f>
        <v>1157</v>
      </c>
      <c r="Y10804">
        <f>[5]Sheet1!$D$5</f>
        <v>471.28918120857207</v>
      </c>
      <c r="Z10804">
        <f>[5]Sheet1!$D$6</f>
        <v>117822.29530214301</v>
      </c>
      <c r="AB10804" s="3"/>
      <c r="AC10804" t="s">
        <v>101</v>
      </c>
      <c r="AD10804" s="3"/>
      <c r="AE10804" s="3"/>
      <c r="AF10804" t="s">
        <v>28</v>
      </c>
      <c r="AG10804" s="3">
        <v>1</v>
      </c>
      <c r="AH10804" t="s">
        <v>46</v>
      </c>
      <c r="AI10804">
        <v>0.23119999999999999</v>
      </c>
      <c r="AJ10804">
        <f>[5]Sheet1!$D$28</f>
        <v>4760.55026861243</v>
      </c>
      <c r="AK10804">
        <f>[5]Sheet1!$D$29</f>
        <v>1190137.5671531074</v>
      </c>
      <c r="AL10804">
        <f>[5]Sheet1!$D$30</f>
        <v>8751</v>
      </c>
      <c r="AM10804">
        <f t="shared" si="659"/>
        <v>7.5635263612791706</v>
      </c>
      <c r="AN10804">
        <f>[5]Sheet1!$D$31</f>
        <v>3564.6081458567105</v>
      </c>
      <c r="AO10804">
        <f t="shared" si="660"/>
        <v>891152.03646417765</v>
      </c>
      <c r="AP10804">
        <f>[5]Sheet1!$D$32</f>
        <v>74.878069650038498</v>
      </c>
      <c r="AQ10804">
        <f>[5]Sheet1!$D$35</f>
        <v>30.052</v>
      </c>
    </row>
    <row r="10805" spans="1:43" x14ac:dyDescent="0.2">
      <c r="A10805" t="s">
        <v>157</v>
      </c>
      <c r="B10805" t="s">
        <v>123</v>
      </c>
      <c r="C10805" t="s">
        <v>126</v>
      </c>
      <c r="E10805">
        <v>1</v>
      </c>
      <c r="F10805" t="s">
        <v>49</v>
      </c>
      <c r="G10805" t="s">
        <v>174</v>
      </c>
      <c r="L10805" t="s">
        <v>8</v>
      </c>
      <c r="M10805" t="s">
        <v>15</v>
      </c>
      <c r="N10805">
        <f>[5]Sheet1!$D$3</f>
        <v>2454968.2999999998</v>
      </c>
      <c r="O10805" t="s">
        <v>120</v>
      </c>
      <c r="P10805">
        <v>0</v>
      </c>
      <c r="Q10805">
        <v>473</v>
      </c>
      <c r="R10805" t="s">
        <v>8</v>
      </c>
      <c r="S10805">
        <v>0</v>
      </c>
      <c r="T10805" t="s">
        <v>23</v>
      </c>
      <c r="U10805" t="s">
        <v>9</v>
      </c>
      <c r="V10805">
        <v>57.7</v>
      </c>
      <c r="W10805">
        <v>9.8000000000000007</v>
      </c>
      <c r="X10805">
        <f>[5]Sheet1!$D$2</f>
        <v>1157</v>
      </c>
      <c r="Y10805">
        <f>[5]Sheet1!$D$5</f>
        <v>471.28918120857207</v>
      </c>
      <c r="Z10805">
        <f>[5]Sheet1!$D$6</f>
        <v>117822.29530214301</v>
      </c>
      <c r="AB10805" t="s">
        <v>8</v>
      </c>
      <c r="AC10805" t="s">
        <v>101</v>
      </c>
      <c r="AD10805" t="s">
        <v>8</v>
      </c>
      <c r="AE10805" s="3"/>
      <c r="AF10805" t="s">
        <v>28</v>
      </c>
      <c r="AG10805" s="3">
        <v>3</v>
      </c>
      <c r="AH10805" t="s">
        <v>46</v>
      </c>
      <c r="AI10805">
        <v>2.0230000000000001</v>
      </c>
      <c r="AJ10805">
        <f>[5]Sheet1!$D$28</f>
        <v>4760.55026861243</v>
      </c>
      <c r="AK10805">
        <f>[5]Sheet1!$D$29</f>
        <v>1190137.5671531074</v>
      </c>
      <c r="AL10805">
        <f>[5]Sheet1!$D$30</f>
        <v>8751</v>
      </c>
      <c r="AM10805">
        <f t="shared" si="659"/>
        <v>7.5635263612791706</v>
      </c>
      <c r="AN10805">
        <f>[5]Sheet1!$D$31</f>
        <v>3564.6081458567105</v>
      </c>
      <c r="AO10805">
        <f t="shared" si="660"/>
        <v>891152.03646417765</v>
      </c>
      <c r="AP10805">
        <f>[5]Sheet1!$D$32</f>
        <v>74.878069650038498</v>
      </c>
      <c r="AQ10805">
        <f>[5]Sheet1!$D$35</f>
        <v>30.052</v>
      </c>
    </row>
    <row r="10806" spans="1:43" x14ac:dyDescent="0.2">
      <c r="A10806" t="s">
        <v>157</v>
      </c>
      <c r="B10806" t="s">
        <v>123</v>
      </c>
      <c r="C10806" t="s">
        <v>126</v>
      </c>
      <c r="E10806">
        <v>1</v>
      </c>
      <c r="F10806" t="s">
        <v>49</v>
      </c>
      <c r="G10806" t="s">
        <v>174</v>
      </c>
      <c r="L10806" t="s">
        <v>8</v>
      </c>
      <c r="M10806" t="s">
        <v>15</v>
      </c>
      <c r="N10806">
        <f>[5]Sheet1!$D$3</f>
        <v>2454968.2999999998</v>
      </c>
      <c r="O10806" t="s">
        <v>120</v>
      </c>
      <c r="P10806">
        <v>0</v>
      </c>
      <c r="Q10806">
        <v>473</v>
      </c>
      <c r="R10806" t="s">
        <v>8</v>
      </c>
      <c r="S10806">
        <v>0</v>
      </c>
      <c r="T10806" t="s">
        <v>23</v>
      </c>
      <c r="U10806" t="s">
        <v>9</v>
      </c>
      <c r="V10806">
        <v>57.7</v>
      </c>
      <c r="W10806">
        <v>9.8000000000000007</v>
      </c>
      <c r="X10806">
        <f>[5]Sheet1!$D$2</f>
        <v>1157</v>
      </c>
      <c r="Y10806">
        <f>[5]Sheet1!$D$5</f>
        <v>471.28918120857207</v>
      </c>
      <c r="Z10806">
        <f>[5]Sheet1!$D$6</f>
        <v>117822.29530214301</v>
      </c>
      <c r="AB10806" s="3"/>
      <c r="AC10806" t="s">
        <v>101</v>
      </c>
      <c r="AD10806" s="3"/>
      <c r="AE10806" s="3"/>
      <c r="AF10806" t="s">
        <v>28</v>
      </c>
      <c r="AG10806" s="3">
        <v>1</v>
      </c>
      <c r="AH10806" t="s">
        <v>46</v>
      </c>
      <c r="AI10806">
        <v>0.72250000000000003</v>
      </c>
      <c r="AJ10806">
        <f>[5]Sheet1!$D$28</f>
        <v>4760.55026861243</v>
      </c>
      <c r="AK10806">
        <f>[5]Sheet1!$D$29</f>
        <v>1190137.5671531074</v>
      </c>
      <c r="AL10806">
        <f>[5]Sheet1!$D$30</f>
        <v>8751</v>
      </c>
      <c r="AM10806">
        <f t="shared" si="659"/>
        <v>7.5635263612791706</v>
      </c>
      <c r="AN10806">
        <f>[5]Sheet1!$D$31</f>
        <v>3564.6081458567105</v>
      </c>
      <c r="AO10806">
        <f t="shared" si="660"/>
        <v>891152.03646417765</v>
      </c>
      <c r="AP10806">
        <f>[5]Sheet1!$D$32</f>
        <v>74.878069650038498</v>
      </c>
      <c r="AQ10806">
        <f>[5]Sheet1!$D$35</f>
        <v>30.052</v>
      </c>
    </row>
    <row r="10807" spans="1:43" x14ac:dyDescent="0.2">
      <c r="A10807" t="s">
        <v>157</v>
      </c>
      <c r="B10807" t="s">
        <v>123</v>
      </c>
      <c r="C10807" t="s">
        <v>126</v>
      </c>
      <c r="E10807">
        <v>1</v>
      </c>
      <c r="F10807" t="s">
        <v>49</v>
      </c>
      <c r="G10807" t="s">
        <v>174</v>
      </c>
      <c r="L10807" t="s">
        <v>8</v>
      </c>
      <c r="M10807" t="s">
        <v>15</v>
      </c>
      <c r="N10807">
        <f>[5]Sheet1!$D$3</f>
        <v>2454968.2999999998</v>
      </c>
      <c r="O10807" t="s">
        <v>120</v>
      </c>
      <c r="P10807">
        <v>0</v>
      </c>
      <c r="Q10807">
        <v>473</v>
      </c>
      <c r="R10807" t="s">
        <v>8</v>
      </c>
      <c r="S10807">
        <v>0</v>
      </c>
      <c r="T10807" t="s">
        <v>23</v>
      </c>
      <c r="U10807" t="s">
        <v>9</v>
      </c>
      <c r="V10807">
        <v>57.7</v>
      </c>
      <c r="W10807">
        <v>9.8000000000000007</v>
      </c>
      <c r="X10807">
        <f>[5]Sheet1!$D$2</f>
        <v>1157</v>
      </c>
      <c r="Y10807">
        <f>[5]Sheet1!$D$5</f>
        <v>471.28918120857207</v>
      </c>
      <c r="Z10807">
        <f>[5]Sheet1!$D$6</f>
        <v>117822.29530214301</v>
      </c>
      <c r="AB10807" s="3"/>
      <c r="AC10807" t="s">
        <v>101</v>
      </c>
      <c r="AD10807" s="3"/>
      <c r="AE10807" s="3"/>
      <c r="AF10807" t="s">
        <v>28</v>
      </c>
      <c r="AG10807" s="3">
        <v>1</v>
      </c>
      <c r="AH10807" t="s">
        <v>46</v>
      </c>
      <c r="AI10807">
        <v>0.69359999999999999</v>
      </c>
      <c r="AJ10807">
        <f>[5]Sheet1!$D$28</f>
        <v>4760.55026861243</v>
      </c>
      <c r="AK10807">
        <f>[5]Sheet1!$D$29</f>
        <v>1190137.5671531074</v>
      </c>
      <c r="AL10807">
        <f>[5]Sheet1!$D$30</f>
        <v>8751</v>
      </c>
      <c r="AM10807">
        <f t="shared" si="659"/>
        <v>7.5635263612791706</v>
      </c>
      <c r="AN10807">
        <f>[5]Sheet1!$D$31</f>
        <v>3564.6081458567105</v>
      </c>
      <c r="AO10807">
        <f t="shared" si="660"/>
        <v>891152.03646417765</v>
      </c>
      <c r="AP10807">
        <f>[5]Sheet1!$D$32</f>
        <v>74.878069650038498</v>
      </c>
      <c r="AQ10807">
        <f>[5]Sheet1!$D$35</f>
        <v>30.052</v>
      </c>
    </row>
    <row r="10808" spans="1:43" x14ac:dyDescent="0.2">
      <c r="A10808" t="s">
        <v>157</v>
      </c>
      <c r="B10808" t="s">
        <v>123</v>
      </c>
      <c r="C10808" t="s">
        <v>126</v>
      </c>
      <c r="E10808">
        <v>1</v>
      </c>
      <c r="F10808" t="s">
        <v>49</v>
      </c>
      <c r="G10808" t="s">
        <v>174</v>
      </c>
      <c r="L10808" t="s">
        <v>8</v>
      </c>
      <c r="M10808" t="s">
        <v>15</v>
      </c>
      <c r="N10808">
        <f>[5]Sheet1!$D$3</f>
        <v>2454968.2999999998</v>
      </c>
      <c r="O10808" t="s">
        <v>120</v>
      </c>
      <c r="P10808">
        <v>0</v>
      </c>
      <c r="Q10808">
        <v>473</v>
      </c>
      <c r="R10808" t="s">
        <v>8</v>
      </c>
      <c r="S10808">
        <v>0</v>
      </c>
      <c r="T10808" t="s">
        <v>23</v>
      </c>
      <c r="U10808" t="s">
        <v>9</v>
      </c>
      <c r="V10808">
        <v>57.7</v>
      </c>
      <c r="W10808">
        <v>9.8000000000000007</v>
      </c>
      <c r="X10808">
        <f>[5]Sheet1!$D$2</f>
        <v>1157</v>
      </c>
      <c r="Y10808">
        <f>[5]Sheet1!$D$5</f>
        <v>471.28918120857207</v>
      </c>
      <c r="Z10808">
        <f>[5]Sheet1!$D$6</f>
        <v>117822.29530214301</v>
      </c>
      <c r="AB10808" s="3"/>
      <c r="AC10808" t="s">
        <v>101</v>
      </c>
      <c r="AD10808" s="3"/>
      <c r="AF10808" t="s">
        <v>28</v>
      </c>
      <c r="AG10808" s="3">
        <v>5</v>
      </c>
      <c r="AH10808" t="s">
        <v>47</v>
      </c>
      <c r="AI10808">
        <v>1.214</v>
      </c>
      <c r="AJ10808">
        <f>[5]Sheet1!$D$28</f>
        <v>4760.55026861243</v>
      </c>
      <c r="AK10808">
        <f>[5]Sheet1!$D$29</f>
        <v>1190137.5671531074</v>
      </c>
      <c r="AL10808">
        <f>[5]Sheet1!$D$30</f>
        <v>8751</v>
      </c>
      <c r="AM10808">
        <f t="shared" si="659"/>
        <v>7.5635263612791706</v>
      </c>
      <c r="AN10808">
        <f>[5]Sheet1!$D$31</f>
        <v>3564.6081458567105</v>
      </c>
      <c r="AO10808">
        <f t="shared" si="660"/>
        <v>891152.03646417765</v>
      </c>
      <c r="AP10808">
        <f>[5]Sheet1!$D$32</f>
        <v>74.878069650038498</v>
      </c>
      <c r="AQ10808">
        <f>[5]Sheet1!$D$35</f>
        <v>30.052</v>
      </c>
    </row>
    <row r="10809" spans="1:43" x14ac:dyDescent="0.2">
      <c r="A10809" t="s">
        <v>157</v>
      </c>
      <c r="B10809" t="s">
        <v>123</v>
      </c>
      <c r="C10809" t="s">
        <v>126</v>
      </c>
      <c r="E10809">
        <v>1</v>
      </c>
      <c r="F10809" t="s">
        <v>49</v>
      </c>
      <c r="G10809" t="s">
        <v>174</v>
      </c>
      <c r="L10809" t="s">
        <v>8</v>
      </c>
      <c r="M10809" t="s">
        <v>15</v>
      </c>
      <c r="N10809">
        <f>[5]Sheet1!$D$3</f>
        <v>2454968.2999999998</v>
      </c>
      <c r="O10809" t="s">
        <v>120</v>
      </c>
      <c r="P10809">
        <v>0</v>
      </c>
      <c r="Q10809">
        <v>473</v>
      </c>
      <c r="R10809" t="s">
        <v>8</v>
      </c>
      <c r="S10809">
        <v>0</v>
      </c>
      <c r="T10809" t="s">
        <v>23</v>
      </c>
      <c r="U10809" t="s">
        <v>9</v>
      </c>
      <c r="V10809">
        <v>57.7</v>
      </c>
      <c r="W10809">
        <v>9.8000000000000007</v>
      </c>
      <c r="X10809">
        <f>[5]Sheet1!$D$2</f>
        <v>1157</v>
      </c>
      <c r="Y10809">
        <f>[5]Sheet1!$D$5</f>
        <v>471.28918120857207</v>
      </c>
      <c r="Z10809">
        <f>[5]Sheet1!$D$6</f>
        <v>117822.29530214301</v>
      </c>
      <c r="AB10809" t="s">
        <v>8</v>
      </c>
      <c r="AC10809" t="s">
        <v>101</v>
      </c>
      <c r="AD10809" t="s">
        <v>102</v>
      </c>
      <c r="AE10809" s="3"/>
      <c r="AF10809" t="s">
        <v>28</v>
      </c>
      <c r="AG10809" s="3">
        <v>2</v>
      </c>
      <c r="AH10809" t="s">
        <v>46</v>
      </c>
      <c r="AI10809">
        <v>15.95</v>
      </c>
      <c r="AJ10809">
        <f>[5]Sheet1!$D$28</f>
        <v>4760.55026861243</v>
      </c>
      <c r="AK10809">
        <f>[5]Sheet1!$D$29</f>
        <v>1190137.5671531074</v>
      </c>
      <c r="AL10809">
        <f>[5]Sheet1!$D$30</f>
        <v>8751</v>
      </c>
      <c r="AM10809">
        <f t="shared" si="659"/>
        <v>7.5635263612791706</v>
      </c>
      <c r="AN10809">
        <f>[5]Sheet1!$D$31</f>
        <v>3564.6081458567105</v>
      </c>
      <c r="AO10809">
        <f t="shared" si="660"/>
        <v>891152.03646417765</v>
      </c>
      <c r="AP10809">
        <f>[5]Sheet1!$D$32</f>
        <v>74.878069650038498</v>
      </c>
      <c r="AQ10809">
        <f>[5]Sheet1!$D$35</f>
        <v>30.052</v>
      </c>
    </row>
    <row r="10810" spans="1:43" x14ac:dyDescent="0.2">
      <c r="A10810" t="s">
        <v>157</v>
      </c>
      <c r="B10810" t="s">
        <v>123</v>
      </c>
      <c r="C10810" t="s">
        <v>126</v>
      </c>
      <c r="E10810">
        <v>1</v>
      </c>
      <c r="F10810" t="s">
        <v>49</v>
      </c>
      <c r="G10810" t="s">
        <v>174</v>
      </c>
      <c r="L10810" t="s">
        <v>8</v>
      </c>
      <c r="M10810" t="s">
        <v>15</v>
      </c>
      <c r="N10810">
        <f>[5]Sheet1!$D$3</f>
        <v>2454968.2999999998</v>
      </c>
      <c r="O10810" t="s">
        <v>120</v>
      </c>
      <c r="P10810">
        <v>0</v>
      </c>
      <c r="Q10810">
        <v>473</v>
      </c>
      <c r="R10810" t="s">
        <v>8</v>
      </c>
      <c r="S10810">
        <v>0</v>
      </c>
      <c r="T10810" t="s">
        <v>23</v>
      </c>
      <c r="U10810" t="s">
        <v>9</v>
      </c>
      <c r="V10810">
        <v>57.7</v>
      </c>
      <c r="W10810">
        <v>9.8000000000000007</v>
      </c>
      <c r="X10810">
        <f>[5]Sheet1!$D$2</f>
        <v>1157</v>
      </c>
      <c r="Y10810">
        <f>[5]Sheet1!$D$5</f>
        <v>471.28918120857207</v>
      </c>
      <c r="Z10810">
        <f>[5]Sheet1!$D$6</f>
        <v>117822.29530214301</v>
      </c>
      <c r="AB10810" s="3"/>
      <c r="AC10810" t="s">
        <v>101</v>
      </c>
      <c r="AD10810" s="3"/>
      <c r="AE10810" s="3"/>
      <c r="AF10810" t="s">
        <v>28</v>
      </c>
      <c r="AG10810" s="3">
        <v>1</v>
      </c>
      <c r="AH10810" t="s">
        <v>46</v>
      </c>
      <c r="AI10810">
        <v>3.15</v>
      </c>
      <c r="AJ10810">
        <f>[5]Sheet1!$D$28</f>
        <v>4760.55026861243</v>
      </c>
      <c r="AK10810">
        <f>[5]Sheet1!$D$29</f>
        <v>1190137.5671531074</v>
      </c>
      <c r="AL10810">
        <f>[5]Sheet1!$D$30</f>
        <v>8751</v>
      </c>
      <c r="AM10810">
        <f t="shared" si="659"/>
        <v>7.5635263612791706</v>
      </c>
      <c r="AN10810">
        <f>[5]Sheet1!$D$31</f>
        <v>3564.6081458567105</v>
      </c>
      <c r="AO10810">
        <f t="shared" si="660"/>
        <v>891152.03646417765</v>
      </c>
      <c r="AP10810">
        <f>[5]Sheet1!$D$32</f>
        <v>74.878069650038498</v>
      </c>
      <c r="AQ10810">
        <f>[5]Sheet1!$D$35</f>
        <v>30.052</v>
      </c>
    </row>
    <row r="10811" spans="1:43" x14ac:dyDescent="0.2">
      <c r="A10811" t="s">
        <v>157</v>
      </c>
      <c r="B10811" t="s">
        <v>123</v>
      </c>
      <c r="C10811" t="s">
        <v>126</v>
      </c>
      <c r="E10811">
        <v>1</v>
      </c>
      <c r="F10811" t="s">
        <v>49</v>
      </c>
      <c r="G10811" t="s">
        <v>174</v>
      </c>
      <c r="L10811" t="s">
        <v>8</v>
      </c>
      <c r="M10811" t="s">
        <v>15</v>
      </c>
      <c r="N10811">
        <f>[5]Sheet1!$D$3</f>
        <v>2454968.2999999998</v>
      </c>
      <c r="O10811" t="s">
        <v>120</v>
      </c>
      <c r="P10811">
        <v>0</v>
      </c>
      <c r="Q10811">
        <v>473</v>
      </c>
      <c r="R10811" t="s">
        <v>8</v>
      </c>
      <c r="S10811">
        <v>0</v>
      </c>
      <c r="T10811" t="s">
        <v>23</v>
      </c>
      <c r="U10811" t="s">
        <v>9</v>
      </c>
      <c r="V10811">
        <v>57.7</v>
      </c>
      <c r="W10811">
        <v>9.8000000000000007</v>
      </c>
      <c r="X10811">
        <f>[5]Sheet1!$D$2</f>
        <v>1157</v>
      </c>
      <c r="Y10811">
        <f>[5]Sheet1!$D$5</f>
        <v>471.28918120857207</v>
      </c>
      <c r="Z10811">
        <f>[5]Sheet1!$D$6</f>
        <v>117822.29530214301</v>
      </c>
      <c r="AB10811" s="3"/>
      <c r="AC10811" t="s">
        <v>101</v>
      </c>
      <c r="AD10811" s="3"/>
      <c r="AE10811" s="3"/>
      <c r="AF10811" t="s">
        <v>28</v>
      </c>
      <c r="AG10811" s="3">
        <v>1</v>
      </c>
      <c r="AH10811" t="s">
        <v>46</v>
      </c>
      <c r="AI10811">
        <v>0.92479999999999996</v>
      </c>
      <c r="AJ10811">
        <f>[5]Sheet1!$D$28</f>
        <v>4760.55026861243</v>
      </c>
      <c r="AK10811">
        <f>[5]Sheet1!$D$29</f>
        <v>1190137.5671531074</v>
      </c>
      <c r="AL10811">
        <f>[5]Sheet1!$D$30</f>
        <v>8751</v>
      </c>
      <c r="AM10811">
        <f t="shared" si="659"/>
        <v>7.5635263612791706</v>
      </c>
      <c r="AN10811">
        <f>[5]Sheet1!$D$31</f>
        <v>3564.6081458567105</v>
      </c>
      <c r="AO10811">
        <f t="shared" si="660"/>
        <v>891152.03646417765</v>
      </c>
      <c r="AP10811">
        <f>[5]Sheet1!$D$32</f>
        <v>74.878069650038498</v>
      </c>
      <c r="AQ10811">
        <f>[5]Sheet1!$D$35</f>
        <v>30.052</v>
      </c>
    </row>
    <row r="10812" spans="1:43" x14ac:dyDescent="0.2">
      <c r="A10812" t="s">
        <v>157</v>
      </c>
      <c r="B10812" t="s">
        <v>123</v>
      </c>
      <c r="C10812" t="s">
        <v>126</v>
      </c>
      <c r="E10812">
        <v>1</v>
      </c>
      <c r="F10812" t="s">
        <v>49</v>
      </c>
      <c r="G10812" t="s">
        <v>174</v>
      </c>
      <c r="L10812" t="s">
        <v>8</v>
      </c>
      <c r="M10812" t="s">
        <v>15</v>
      </c>
      <c r="N10812">
        <f>[5]Sheet1!$D$3</f>
        <v>2454968.2999999998</v>
      </c>
      <c r="O10812" t="s">
        <v>120</v>
      </c>
      <c r="P10812">
        <v>0</v>
      </c>
      <c r="Q10812">
        <v>473</v>
      </c>
      <c r="R10812" t="s">
        <v>8</v>
      </c>
      <c r="S10812">
        <v>0</v>
      </c>
      <c r="T10812" t="s">
        <v>23</v>
      </c>
      <c r="U10812" t="s">
        <v>9</v>
      </c>
      <c r="V10812">
        <v>57.7</v>
      </c>
      <c r="W10812">
        <v>9.8000000000000007</v>
      </c>
      <c r="X10812">
        <f>[5]Sheet1!$D$2</f>
        <v>1157</v>
      </c>
      <c r="Y10812">
        <f>[5]Sheet1!$D$5</f>
        <v>471.28918120857207</v>
      </c>
      <c r="Z10812">
        <f>[5]Sheet1!$D$6</f>
        <v>117822.29530214301</v>
      </c>
      <c r="AB10812" s="3"/>
      <c r="AC10812" t="s">
        <v>101</v>
      </c>
      <c r="AD10812" s="3"/>
      <c r="AE10812" s="3"/>
      <c r="AF10812" t="s">
        <v>28</v>
      </c>
      <c r="AG10812" s="3">
        <v>1</v>
      </c>
      <c r="AH10812" t="s">
        <v>46</v>
      </c>
      <c r="AI10812">
        <v>1.6759999999999999</v>
      </c>
      <c r="AJ10812">
        <f>[5]Sheet1!$D$28</f>
        <v>4760.55026861243</v>
      </c>
      <c r="AK10812">
        <f>[5]Sheet1!$D$29</f>
        <v>1190137.5671531074</v>
      </c>
      <c r="AL10812">
        <f>[5]Sheet1!$D$30</f>
        <v>8751</v>
      </c>
      <c r="AM10812">
        <f t="shared" si="659"/>
        <v>7.5635263612791706</v>
      </c>
      <c r="AN10812">
        <f>[5]Sheet1!$D$31</f>
        <v>3564.6081458567105</v>
      </c>
      <c r="AO10812">
        <f t="shared" si="660"/>
        <v>891152.03646417765</v>
      </c>
      <c r="AP10812">
        <f>[5]Sheet1!$D$32</f>
        <v>74.878069650038498</v>
      </c>
      <c r="AQ10812">
        <f>[5]Sheet1!$D$35</f>
        <v>30.052</v>
      </c>
    </row>
    <row r="10813" spans="1:43" x14ac:dyDescent="0.2">
      <c r="A10813" t="s">
        <v>157</v>
      </c>
      <c r="B10813" t="s">
        <v>123</v>
      </c>
      <c r="C10813" t="s">
        <v>126</v>
      </c>
      <c r="E10813">
        <v>1</v>
      </c>
      <c r="F10813" t="s">
        <v>49</v>
      </c>
      <c r="G10813" t="s">
        <v>174</v>
      </c>
      <c r="L10813" t="s">
        <v>8</v>
      </c>
      <c r="M10813" t="s">
        <v>15</v>
      </c>
      <c r="N10813">
        <f>[5]Sheet1!$D$3</f>
        <v>2454968.2999999998</v>
      </c>
      <c r="O10813" t="s">
        <v>120</v>
      </c>
      <c r="P10813">
        <v>0</v>
      </c>
      <c r="Q10813">
        <v>473</v>
      </c>
      <c r="R10813" t="s">
        <v>8</v>
      </c>
      <c r="S10813">
        <v>0</v>
      </c>
      <c r="T10813" t="s">
        <v>23</v>
      </c>
      <c r="U10813" t="s">
        <v>9</v>
      </c>
      <c r="V10813">
        <v>57.7</v>
      </c>
      <c r="W10813">
        <v>9.8000000000000007</v>
      </c>
      <c r="X10813">
        <f>[5]Sheet1!$D$2</f>
        <v>1157</v>
      </c>
      <c r="Y10813">
        <f>[5]Sheet1!$D$5</f>
        <v>471.28918120857207</v>
      </c>
      <c r="Z10813">
        <f>[5]Sheet1!$D$6</f>
        <v>117822.29530214301</v>
      </c>
      <c r="AB10813" s="3"/>
      <c r="AC10813" t="s">
        <v>101</v>
      </c>
      <c r="AD10813" s="3"/>
      <c r="AE10813" s="3"/>
      <c r="AF10813" t="s">
        <v>28</v>
      </c>
      <c r="AG10813" s="3">
        <v>2</v>
      </c>
      <c r="AH10813" t="s">
        <v>46</v>
      </c>
      <c r="AI10813">
        <v>2.63</v>
      </c>
      <c r="AJ10813">
        <f>[5]Sheet1!$D$28</f>
        <v>4760.55026861243</v>
      </c>
      <c r="AK10813">
        <f>[5]Sheet1!$D$29</f>
        <v>1190137.5671531074</v>
      </c>
      <c r="AL10813">
        <f>[5]Sheet1!$D$30</f>
        <v>8751</v>
      </c>
      <c r="AM10813">
        <f t="shared" si="659"/>
        <v>7.5635263612791706</v>
      </c>
      <c r="AN10813">
        <f>[5]Sheet1!$D$31</f>
        <v>3564.6081458567105</v>
      </c>
      <c r="AO10813">
        <f t="shared" si="660"/>
        <v>891152.03646417765</v>
      </c>
      <c r="AP10813">
        <f>[5]Sheet1!$D$32</f>
        <v>74.878069650038498</v>
      </c>
      <c r="AQ10813">
        <f>[5]Sheet1!$D$35</f>
        <v>30.052</v>
      </c>
    </row>
    <row r="10814" spans="1:43" x14ac:dyDescent="0.2">
      <c r="A10814" t="s">
        <v>157</v>
      </c>
      <c r="B10814" t="s">
        <v>123</v>
      </c>
      <c r="C10814" t="s">
        <v>126</v>
      </c>
      <c r="E10814">
        <v>1</v>
      </c>
      <c r="F10814" t="s">
        <v>49</v>
      </c>
      <c r="G10814" t="s">
        <v>174</v>
      </c>
      <c r="L10814" t="s">
        <v>8</v>
      </c>
      <c r="M10814" t="s">
        <v>15</v>
      </c>
      <c r="N10814">
        <f>[5]Sheet1!$D$3</f>
        <v>2454968.2999999998</v>
      </c>
      <c r="O10814" t="s">
        <v>120</v>
      </c>
      <c r="P10814">
        <v>0</v>
      </c>
      <c r="Q10814">
        <v>473</v>
      </c>
      <c r="R10814" t="s">
        <v>8</v>
      </c>
      <c r="S10814">
        <v>0</v>
      </c>
      <c r="T10814" t="s">
        <v>23</v>
      </c>
      <c r="U10814" t="s">
        <v>9</v>
      </c>
      <c r="V10814">
        <v>57.7</v>
      </c>
      <c r="W10814">
        <v>9.8000000000000007</v>
      </c>
      <c r="X10814">
        <f>[5]Sheet1!$D$2</f>
        <v>1157</v>
      </c>
      <c r="Y10814">
        <f>[5]Sheet1!$D$5</f>
        <v>471.28918120857207</v>
      </c>
      <c r="Z10814">
        <f>[5]Sheet1!$D$6</f>
        <v>117822.29530214301</v>
      </c>
      <c r="AB10814" s="3"/>
      <c r="AC10814" t="s">
        <v>101</v>
      </c>
      <c r="AD10814" s="3"/>
      <c r="AE10814" s="3"/>
      <c r="AF10814" t="s">
        <v>28</v>
      </c>
      <c r="AG10814" s="3">
        <v>1</v>
      </c>
      <c r="AH10814" t="s">
        <v>46</v>
      </c>
      <c r="AI10814">
        <v>1.4450000000000001</v>
      </c>
      <c r="AJ10814">
        <f>[5]Sheet1!$D$28</f>
        <v>4760.55026861243</v>
      </c>
      <c r="AK10814">
        <f>[5]Sheet1!$D$29</f>
        <v>1190137.5671531074</v>
      </c>
      <c r="AL10814">
        <f>[5]Sheet1!$D$30</f>
        <v>8751</v>
      </c>
      <c r="AM10814">
        <f t="shared" si="659"/>
        <v>7.5635263612791706</v>
      </c>
      <c r="AN10814">
        <f>[5]Sheet1!$D$31</f>
        <v>3564.6081458567105</v>
      </c>
      <c r="AO10814">
        <f t="shared" si="660"/>
        <v>891152.03646417765</v>
      </c>
      <c r="AP10814">
        <f>[5]Sheet1!$D$32</f>
        <v>74.878069650038498</v>
      </c>
      <c r="AQ10814">
        <f>[5]Sheet1!$D$35</f>
        <v>30.052</v>
      </c>
    </row>
    <row r="10815" spans="1:43" x14ac:dyDescent="0.2">
      <c r="A10815" t="s">
        <v>157</v>
      </c>
      <c r="B10815" t="s">
        <v>123</v>
      </c>
      <c r="C10815" t="s">
        <v>126</v>
      </c>
      <c r="E10815">
        <v>1</v>
      </c>
      <c r="F10815" t="s">
        <v>49</v>
      </c>
      <c r="G10815" t="s">
        <v>174</v>
      </c>
      <c r="L10815" t="s">
        <v>8</v>
      </c>
      <c r="M10815" t="s">
        <v>15</v>
      </c>
      <c r="N10815">
        <f>[5]Sheet1!$D$3</f>
        <v>2454968.2999999998</v>
      </c>
      <c r="O10815" t="s">
        <v>120</v>
      </c>
      <c r="P10815">
        <v>0</v>
      </c>
      <c r="Q10815">
        <v>473</v>
      </c>
      <c r="R10815" t="s">
        <v>8</v>
      </c>
      <c r="S10815">
        <v>0</v>
      </c>
      <c r="T10815" t="s">
        <v>23</v>
      </c>
      <c r="U10815" t="s">
        <v>9</v>
      </c>
      <c r="V10815">
        <v>57.7</v>
      </c>
      <c r="W10815">
        <v>9.8000000000000007</v>
      </c>
      <c r="X10815">
        <f>[5]Sheet1!$D$2</f>
        <v>1157</v>
      </c>
      <c r="Y10815">
        <f>[5]Sheet1!$D$5</f>
        <v>471.28918120857207</v>
      </c>
      <c r="Z10815">
        <f>[5]Sheet1!$D$6</f>
        <v>117822.29530214301</v>
      </c>
      <c r="AB10815" s="3"/>
      <c r="AC10815" t="s">
        <v>101</v>
      </c>
      <c r="AD10815" s="3"/>
      <c r="AE10815" s="3"/>
      <c r="AF10815" t="s">
        <v>28</v>
      </c>
      <c r="AG10815" s="3">
        <v>2</v>
      </c>
      <c r="AH10815" t="s">
        <v>46</v>
      </c>
      <c r="AI10815">
        <v>0.2601</v>
      </c>
      <c r="AJ10815">
        <f>[5]Sheet1!$D$28</f>
        <v>4760.55026861243</v>
      </c>
      <c r="AK10815">
        <f>[5]Sheet1!$D$29</f>
        <v>1190137.5671531074</v>
      </c>
      <c r="AL10815">
        <f>[5]Sheet1!$D$30</f>
        <v>8751</v>
      </c>
      <c r="AM10815">
        <f t="shared" si="659"/>
        <v>7.5635263612791706</v>
      </c>
      <c r="AN10815">
        <f>[5]Sheet1!$D$31</f>
        <v>3564.6081458567105</v>
      </c>
      <c r="AO10815">
        <f t="shared" si="660"/>
        <v>891152.03646417765</v>
      </c>
      <c r="AP10815">
        <f>[5]Sheet1!$D$32</f>
        <v>74.878069650038498</v>
      </c>
      <c r="AQ10815">
        <f>[5]Sheet1!$D$35</f>
        <v>30.052</v>
      </c>
    </row>
    <row r="10816" spans="1:43" x14ac:dyDescent="0.2">
      <c r="A10816" t="s">
        <v>157</v>
      </c>
      <c r="B10816" t="s">
        <v>123</v>
      </c>
      <c r="C10816" t="s">
        <v>126</v>
      </c>
      <c r="E10816">
        <v>1</v>
      </c>
      <c r="F10816" t="s">
        <v>49</v>
      </c>
      <c r="G10816" t="s">
        <v>174</v>
      </c>
      <c r="L10816" t="s">
        <v>8</v>
      </c>
      <c r="M10816" t="s">
        <v>15</v>
      </c>
      <c r="N10816">
        <f>[5]Sheet1!$D$3</f>
        <v>2454968.2999999998</v>
      </c>
      <c r="O10816" t="s">
        <v>120</v>
      </c>
      <c r="P10816">
        <v>0</v>
      </c>
      <c r="Q10816">
        <v>473</v>
      </c>
      <c r="R10816" t="s">
        <v>8</v>
      </c>
      <c r="S10816">
        <v>0</v>
      </c>
      <c r="T10816" t="s">
        <v>23</v>
      </c>
      <c r="U10816" t="s">
        <v>9</v>
      </c>
      <c r="V10816">
        <v>57.7</v>
      </c>
      <c r="W10816">
        <v>9.8000000000000007</v>
      </c>
      <c r="X10816">
        <f>[5]Sheet1!$D$2</f>
        <v>1157</v>
      </c>
      <c r="Y10816">
        <f>[5]Sheet1!$D$5</f>
        <v>471.28918120857207</v>
      </c>
      <c r="Z10816">
        <f>[5]Sheet1!$D$6</f>
        <v>117822.29530214301</v>
      </c>
      <c r="AB10816" s="3"/>
      <c r="AC10816" t="s">
        <v>101</v>
      </c>
      <c r="AD10816" s="3"/>
      <c r="AF10816" t="s">
        <v>28</v>
      </c>
      <c r="AG10816" s="3">
        <v>2</v>
      </c>
      <c r="AH10816" t="s">
        <v>47</v>
      </c>
      <c r="AI10816">
        <v>0.57799999999999996</v>
      </c>
      <c r="AJ10816">
        <f>[5]Sheet1!$D$28</f>
        <v>4760.55026861243</v>
      </c>
      <c r="AK10816">
        <f>[5]Sheet1!$D$29</f>
        <v>1190137.5671531074</v>
      </c>
      <c r="AL10816">
        <f>[5]Sheet1!$D$30</f>
        <v>8751</v>
      </c>
      <c r="AM10816">
        <f t="shared" si="659"/>
        <v>7.5635263612791706</v>
      </c>
      <c r="AN10816">
        <f>[5]Sheet1!$D$31</f>
        <v>3564.6081458567105</v>
      </c>
      <c r="AO10816">
        <f t="shared" si="660"/>
        <v>891152.03646417765</v>
      </c>
      <c r="AP10816">
        <f>[5]Sheet1!$D$32</f>
        <v>74.878069650038498</v>
      </c>
      <c r="AQ10816">
        <f>[5]Sheet1!$D$35</f>
        <v>30.052</v>
      </c>
    </row>
    <row r="10817" spans="1:43" x14ac:dyDescent="0.2">
      <c r="A10817" t="s">
        <v>157</v>
      </c>
      <c r="B10817" t="s">
        <v>123</v>
      </c>
      <c r="C10817" t="s">
        <v>126</v>
      </c>
      <c r="E10817">
        <v>1</v>
      </c>
      <c r="F10817" t="s">
        <v>49</v>
      </c>
      <c r="G10817" t="s">
        <v>174</v>
      </c>
      <c r="L10817" t="s">
        <v>8</v>
      </c>
      <c r="M10817" t="s">
        <v>15</v>
      </c>
      <c r="N10817">
        <f>[5]Sheet1!$D$3</f>
        <v>2454968.2999999998</v>
      </c>
      <c r="O10817" t="s">
        <v>120</v>
      </c>
      <c r="P10817">
        <v>0</v>
      </c>
      <c r="Q10817">
        <v>473</v>
      </c>
      <c r="R10817" t="s">
        <v>8</v>
      </c>
      <c r="S10817">
        <v>0</v>
      </c>
      <c r="T10817" t="s">
        <v>23</v>
      </c>
      <c r="U10817" t="s">
        <v>9</v>
      </c>
      <c r="V10817">
        <v>57.7</v>
      </c>
      <c r="W10817">
        <v>9.8000000000000007</v>
      </c>
      <c r="X10817">
        <f>[5]Sheet1!$D$2</f>
        <v>1157</v>
      </c>
      <c r="Y10817">
        <f>[5]Sheet1!$D$5</f>
        <v>471.28918120857207</v>
      </c>
      <c r="Z10817">
        <f>[5]Sheet1!$D$6</f>
        <v>117822.29530214301</v>
      </c>
      <c r="AB10817" s="3"/>
      <c r="AC10817" t="s">
        <v>101</v>
      </c>
      <c r="AD10817" s="3"/>
      <c r="AE10817" s="3"/>
      <c r="AF10817" t="s">
        <v>28</v>
      </c>
      <c r="AG10817" s="3">
        <v>1</v>
      </c>
      <c r="AH10817" t="s">
        <v>46</v>
      </c>
      <c r="AI10817">
        <v>3.4969999999999999</v>
      </c>
      <c r="AJ10817">
        <f>[5]Sheet1!$D$28</f>
        <v>4760.55026861243</v>
      </c>
      <c r="AK10817">
        <f>[5]Sheet1!$D$29</f>
        <v>1190137.5671531074</v>
      </c>
      <c r="AL10817">
        <f>[5]Sheet1!$D$30</f>
        <v>8751</v>
      </c>
      <c r="AM10817">
        <f t="shared" si="659"/>
        <v>7.5635263612791706</v>
      </c>
      <c r="AN10817">
        <f>[5]Sheet1!$D$31</f>
        <v>3564.6081458567105</v>
      </c>
      <c r="AO10817">
        <f t="shared" si="660"/>
        <v>891152.03646417765</v>
      </c>
      <c r="AP10817">
        <f>[5]Sheet1!$D$32</f>
        <v>74.878069650038498</v>
      </c>
      <c r="AQ10817">
        <f>[5]Sheet1!$D$35</f>
        <v>30.052</v>
      </c>
    </row>
    <row r="10818" spans="1:43" x14ac:dyDescent="0.2">
      <c r="A10818" t="s">
        <v>157</v>
      </c>
      <c r="B10818" t="s">
        <v>123</v>
      </c>
      <c r="C10818" t="s">
        <v>126</v>
      </c>
      <c r="E10818">
        <v>1</v>
      </c>
      <c r="F10818" t="s">
        <v>49</v>
      </c>
      <c r="G10818" t="s">
        <v>174</v>
      </c>
      <c r="L10818" t="s">
        <v>8</v>
      </c>
      <c r="M10818" t="s">
        <v>15</v>
      </c>
      <c r="N10818">
        <f>[5]Sheet1!$D$3</f>
        <v>2454968.2999999998</v>
      </c>
      <c r="O10818" t="s">
        <v>120</v>
      </c>
      <c r="P10818">
        <v>0</v>
      </c>
      <c r="Q10818">
        <v>473</v>
      </c>
      <c r="R10818" t="s">
        <v>8</v>
      </c>
      <c r="S10818">
        <v>0</v>
      </c>
      <c r="T10818" t="s">
        <v>23</v>
      </c>
      <c r="U10818" t="s">
        <v>9</v>
      </c>
      <c r="V10818">
        <v>57.7</v>
      </c>
      <c r="W10818">
        <v>9.8000000000000007</v>
      </c>
      <c r="X10818">
        <f>[5]Sheet1!$D$2</f>
        <v>1157</v>
      </c>
      <c r="Y10818">
        <f>[5]Sheet1!$D$5</f>
        <v>471.28918120857207</v>
      </c>
      <c r="Z10818">
        <f>[5]Sheet1!$D$6</f>
        <v>117822.29530214301</v>
      </c>
      <c r="AB10818" s="3"/>
      <c r="AC10818" t="s">
        <v>101</v>
      </c>
      <c r="AD10818" s="3"/>
      <c r="AE10818" s="3"/>
      <c r="AF10818" t="s">
        <v>28</v>
      </c>
      <c r="AG10818" s="3">
        <v>1</v>
      </c>
      <c r="AH10818" t="s">
        <v>46</v>
      </c>
      <c r="AI10818">
        <v>2.081</v>
      </c>
      <c r="AJ10818">
        <f>[5]Sheet1!$D$28</f>
        <v>4760.55026861243</v>
      </c>
      <c r="AK10818">
        <f>[5]Sheet1!$D$29</f>
        <v>1190137.5671531074</v>
      </c>
      <c r="AL10818">
        <f>[5]Sheet1!$D$30</f>
        <v>8751</v>
      </c>
      <c r="AM10818">
        <f t="shared" si="659"/>
        <v>7.5635263612791706</v>
      </c>
      <c r="AN10818">
        <f>[5]Sheet1!$D$31</f>
        <v>3564.6081458567105</v>
      </c>
      <c r="AO10818">
        <f t="shared" si="660"/>
        <v>891152.03646417765</v>
      </c>
      <c r="AP10818">
        <f>[5]Sheet1!$D$32</f>
        <v>74.878069650038498</v>
      </c>
      <c r="AQ10818">
        <f>[5]Sheet1!$D$35</f>
        <v>30.052</v>
      </c>
    </row>
    <row r="10819" spans="1:43" x14ac:dyDescent="0.2">
      <c r="A10819" t="s">
        <v>157</v>
      </c>
      <c r="B10819" t="s">
        <v>123</v>
      </c>
      <c r="C10819" t="s">
        <v>126</v>
      </c>
      <c r="E10819">
        <v>1</v>
      </c>
      <c r="F10819" t="s">
        <v>49</v>
      </c>
      <c r="G10819" t="s">
        <v>174</v>
      </c>
      <c r="L10819" t="s">
        <v>8</v>
      </c>
      <c r="M10819" t="s">
        <v>15</v>
      </c>
      <c r="N10819">
        <f>[5]Sheet1!$D$3</f>
        <v>2454968.2999999998</v>
      </c>
      <c r="O10819" t="s">
        <v>120</v>
      </c>
      <c r="P10819">
        <v>0</v>
      </c>
      <c r="Q10819">
        <v>473</v>
      </c>
      <c r="R10819" t="s">
        <v>8</v>
      </c>
      <c r="S10819">
        <v>0</v>
      </c>
      <c r="T10819" t="s">
        <v>23</v>
      </c>
      <c r="U10819" t="s">
        <v>9</v>
      </c>
      <c r="V10819">
        <v>57.7</v>
      </c>
      <c r="W10819">
        <v>9.8000000000000007</v>
      </c>
      <c r="X10819">
        <f>[5]Sheet1!$D$2</f>
        <v>1157</v>
      </c>
      <c r="Y10819">
        <f>[5]Sheet1!$D$5</f>
        <v>471.28918120857207</v>
      </c>
      <c r="Z10819">
        <f>[5]Sheet1!$D$6</f>
        <v>117822.29530214301</v>
      </c>
      <c r="AB10819" s="3"/>
      <c r="AC10819" t="s">
        <v>101</v>
      </c>
      <c r="AD10819" s="3"/>
      <c r="AE10819" s="3"/>
      <c r="AF10819" t="s">
        <v>28</v>
      </c>
      <c r="AG10819" s="3">
        <v>2</v>
      </c>
      <c r="AH10819" t="s">
        <v>46</v>
      </c>
      <c r="AI10819">
        <v>1.069</v>
      </c>
      <c r="AJ10819">
        <f>[5]Sheet1!$D$28</f>
        <v>4760.55026861243</v>
      </c>
      <c r="AK10819">
        <f>[5]Sheet1!$D$29</f>
        <v>1190137.5671531074</v>
      </c>
      <c r="AL10819">
        <f>[5]Sheet1!$D$30</f>
        <v>8751</v>
      </c>
      <c r="AM10819">
        <f t="shared" si="659"/>
        <v>7.5635263612791706</v>
      </c>
      <c r="AN10819">
        <f>[5]Sheet1!$D$31</f>
        <v>3564.6081458567105</v>
      </c>
      <c r="AO10819">
        <f t="shared" si="660"/>
        <v>891152.03646417765</v>
      </c>
      <c r="AP10819">
        <f>[5]Sheet1!$D$32</f>
        <v>74.878069650038498</v>
      </c>
      <c r="AQ10819">
        <f>[5]Sheet1!$D$35</f>
        <v>30.052</v>
      </c>
    </row>
    <row r="10820" spans="1:43" x14ac:dyDescent="0.2">
      <c r="A10820" t="s">
        <v>157</v>
      </c>
      <c r="B10820" t="s">
        <v>123</v>
      </c>
      <c r="C10820" t="s">
        <v>126</v>
      </c>
      <c r="E10820">
        <v>1</v>
      </c>
      <c r="F10820" t="s">
        <v>49</v>
      </c>
      <c r="G10820" t="s">
        <v>174</v>
      </c>
      <c r="L10820" t="s">
        <v>8</v>
      </c>
      <c r="M10820" t="s">
        <v>15</v>
      </c>
      <c r="N10820">
        <f>[5]Sheet1!$D$3</f>
        <v>2454968.2999999998</v>
      </c>
      <c r="O10820" t="s">
        <v>120</v>
      </c>
      <c r="P10820">
        <v>0</v>
      </c>
      <c r="Q10820">
        <v>473</v>
      </c>
      <c r="R10820" t="s">
        <v>8</v>
      </c>
      <c r="S10820">
        <v>0</v>
      </c>
      <c r="T10820" t="s">
        <v>23</v>
      </c>
      <c r="U10820" t="s">
        <v>9</v>
      </c>
      <c r="V10820">
        <v>57.7</v>
      </c>
      <c r="W10820">
        <v>9.8000000000000007</v>
      </c>
      <c r="X10820">
        <f>[5]Sheet1!$D$2</f>
        <v>1157</v>
      </c>
      <c r="Y10820">
        <f>[5]Sheet1!$D$5</f>
        <v>471.28918120857207</v>
      </c>
      <c r="Z10820">
        <f>[5]Sheet1!$D$6</f>
        <v>117822.29530214301</v>
      </c>
      <c r="AB10820" s="3"/>
      <c r="AC10820" t="s">
        <v>101</v>
      </c>
      <c r="AD10820" s="3"/>
      <c r="AE10820" s="3"/>
      <c r="AF10820" t="s">
        <v>28</v>
      </c>
      <c r="AG10820" s="3">
        <v>2</v>
      </c>
      <c r="AH10820" t="s">
        <v>46</v>
      </c>
      <c r="AI10820">
        <v>0.95369999999999999</v>
      </c>
      <c r="AJ10820">
        <f>[5]Sheet1!$D$28</f>
        <v>4760.55026861243</v>
      </c>
      <c r="AK10820">
        <f>[5]Sheet1!$D$29</f>
        <v>1190137.5671531074</v>
      </c>
      <c r="AL10820">
        <f>[5]Sheet1!$D$30</f>
        <v>8751</v>
      </c>
      <c r="AM10820">
        <f t="shared" si="659"/>
        <v>7.5635263612791706</v>
      </c>
      <c r="AN10820">
        <f>[5]Sheet1!$D$31</f>
        <v>3564.6081458567105</v>
      </c>
      <c r="AO10820">
        <f t="shared" si="660"/>
        <v>891152.03646417765</v>
      </c>
      <c r="AP10820">
        <f>[5]Sheet1!$D$32</f>
        <v>74.878069650038498</v>
      </c>
      <c r="AQ10820">
        <f>[5]Sheet1!$D$35</f>
        <v>30.052</v>
      </c>
    </row>
    <row r="10821" spans="1:43" x14ac:dyDescent="0.2">
      <c r="A10821" t="s">
        <v>157</v>
      </c>
      <c r="B10821" t="s">
        <v>123</v>
      </c>
      <c r="C10821" t="s">
        <v>126</v>
      </c>
      <c r="E10821">
        <v>1</v>
      </c>
      <c r="F10821" t="s">
        <v>49</v>
      </c>
      <c r="G10821" t="s">
        <v>174</v>
      </c>
      <c r="L10821" t="s">
        <v>8</v>
      </c>
      <c r="M10821" t="s">
        <v>15</v>
      </c>
      <c r="N10821">
        <f>[5]Sheet1!$D$3</f>
        <v>2454968.2999999998</v>
      </c>
      <c r="O10821" t="s">
        <v>120</v>
      </c>
      <c r="P10821">
        <v>0</v>
      </c>
      <c r="Q10821">
        <v>473</v>
      </c>
      <c r="R10821" t="s">
        <v>8</v>
      </c>
      <c r="S10821">
        <v>0</v>
      </c>
      <c r="T10821" t="s">
        <v>23</v>
      </c>
      <c r="U10821" t="s">
        <v>9</v>
      </c>
      <c r="V10821">
        <v>57.7</v>
      </c>
      <c r="W10821">
        <v>9.8000000000000007</v>
      </c>
      <c r="X10821">
        <f>[5]Sheet1!$D$2</f>
        <v>1157</v>
      </c>
      <c r="Y10821">
        <f>[5]Sheet1!$D$5</f>
        <v>471.28918120857207</v>
      </c>
      <c r="Z10821">
        <f>[5]Sheet1!$D$6</f>
        <v>117822.29530214301</v>
      </c>
      <c r="AB10821" t="s">
        <v>8</v>
      </c>
      <c r="AC10821" t="s">
        <v>101</v>
      </c>
      <c r="AD10821" t="s">
        <v>8</v>
      </c>
      <c r="AE10821" s="3"/>
      <c r="AF10821" t="s">
        <v>28</v>
      </c>
      <c r="AG10821" s="3">
        <v>1</v>
      </c>
      <c r="AH10821" t="s">
        <v>46</v>
      </c>
      <c r="AI10821">
        <v>0.20230000000000001</v>
      </c>
      <c r="AJ10821">
        <f>[5]Sheet1!$D$28</f>
        <v>4760.55026861243</v>
      </c>
      <c r="AK10821">
        <f>[5]Sheet1!$D$29</f>
        <v>1190137.5671531074</v>
      </c>
      <c r="AL10821">
        <f>[5]Sheet1!$D$30</f>
        <v>8751</v>
      </c>
      <c r="AM10821">
        <f t="shared" si="659"/>
        <v>7.5635263612791706</v>
      </c>
      <c r="AN10821">
        <f>[5]Sheet1!$D$31</f>
        <v>3564.6081458567105</v>
      </c>
      <c r="AO10821">
        <f t="shared" si="660"/>
        <v>891152.03646417765</v>
      </c>
      <c r="AP10821">
        <f>[5]Sheet1!$D$32</f>
        <v>74.878069650038498</v>
      </c>
      <c r="AQ10821">
        <f>[5]Sheet1!$D$35</f>
        <v>30.052</v>
      </c>
    </row>
    <row r="10822" spans="1:43" x14ac:dyDescent="0.2">
      <c r="A10822" t="s">
        <v>157</v>
      </c>
      <c r="B10822" t="s">
        <v>123</v>
      </c>
      <c r="C10822" t="s">
        <v>126</v>
      </c>
      <c r="E10822">
        <v>1</v>
      </c>
      <c r="F10822" t="s">
        <v>49</v>
      </c>
      <c r="G10822" t="s">
        <v>174</v>
      </c>
      <c r="L10822" t="s">
        <v>8</v>
      </c>
      <c r="M10822" t="s">
        <v>15</v>
      </c>
      <c r="N10822">
        <f>[5]Sheet1!$D$3</f>
        <v>2454968.2999999998</v>
      </c>
      <c r="O10822" t="s">
        <v>120</v>
      </c>
      <c r="P10822">
        <v>0</v>
      </c>
      <c r="Q10822">
        <v>473</v>
      </c>
      <c r="R10822" t="s">
        <v>8</v>
      </c>
      <c r="S10822">
        <v>0</v>
      </c>
      <c r="T10822" t="s">
        <v>23</v>
      </c>
      <c r="U10822" t="s">
        <v>9</v>
      </c>
      <c r="V10822">
        <v>57.7</v>
      </c>
      <c r="W10822">
        <v>9.8000000000000007</v>
      </c>
      <c r="X10822">
        <f>[5]Sheet1!$D$2</f>
        <v>1157</v>
      </c>
      <c r="Y10822">
        <f>[5]Sheet1!$D$5</f>
        <v>471.28918120857207</v>
      </c>
      <c r="Z10822">
        <f>[5]Sheet1!$D$6</f>
        <v>117822.29530214301</v>
      </c>
      <c r="AB10822" s="3"/>
      <c r="AC10822" t="s">
        <v>101</v>
      </c>
      <c r="AD10822" s="3"/>
      <c r="AE10822" s="3"/>
      <c r="AF10822" t="s">
        <v>28</v>
      </c>
      <c r="AG10822" s="3">
        <v>1</v>
      </c>
      <c r="AH10822" t="s">
        <v>46</v>
      </c>
      <c r="AI10822">
        <v>0.40460000000000002</v>
      </c>
      <c r="AJ10822">
        <f>[5]Sheet1!$D$28</f>
        <v>4760.55026861243</v>
      </c>
      <c r="AK10822">
        <f>[5]Sheet1!$D$29</f>
        <v>1190137.5671531074</v>
      </c>
      <c r="AL10822">
        <f>[5]Sheet1!$D$30</f>
        <v>8751</v>
      </c>
      <c r="AM10822">
        <f t="shared" si="659"/>
        <v>7.5635263612791706</v>
      </c>
      <c r="AN10822">
        <f>[5]Sheet1!$D$31</f>
        <v>3564.6081458567105</v>
      </c>
      <c r="AO10822">
        <f t="shared" si="660"/>
        <v>891152.03646417765</v>
      </c>
      <c r="AP10822">
        <f>[5]Sheet1!$D$32</f>
        <v>74.878069650038498</v>
      </c>
      <c r="AQ10822">
        <f>[5]Sheet1!$D$35</f>
        <v>30.052</v>
      </c>
    </row>
    <row r="10823" spans="1:43" x14ac:dyDescent="0.2">
      <c r="A10823" t="s">
        <v>157</v>
      </c>
      <c r="B10823" t="s">
        <v>123</v>
      </c>
      <c r="C10823" t="s">
        <v>126</v>
      </c>
      <c r="E10823">
        <v>1</v>
      </c>
      <c r="F10823" t="s">
        <v>49</v>
      </c>
      <c r="G10823" t="s">
        <v>174</v>
      </c>
      <c r="L10823" t="s">
        <v>8</v>
      </c>
      <c r="M10823" t="s">
        <v>15</v>
      </c>
      <c r="N10823">
        <f>[5]Sheet1!$D$3</f>
        <v>2454968.2999999998</v>
      </c>
      <c r="O10823" t="s">
        <v>120</v>
      </c>
      <c r="P10823">
        <v>0</v>
      </c>
      <c r="Q10823">
        <v>473</v>
      </c>
      <c r="R10823" t="s">
        <v>8</v>
      </c>
      <c r="S10823">
        <v>0</v>
      </c>
      <c r="T10823" t="s">
        <v>23</v>
      </c>
      <c r="U10823" t="s">
        <v>9</v>
      </c>
      <c r="V10823">
        <v>57.7</v>
      </c>
      <c r="W10823">
        <v>9.8000000000000007</v>
      </c>
      <c r="X10823">
        <f>[5]Sheet1!$D$2</f>
        <v>1157</v>
      </c>
      <c r="Y10823">
        <f>[5]Sheet1!$D$5</f>
        <v>471.28918120857207</v>
      </c>
      <c r="Z10823">
        <f>[5]Sheet1!$D$6</f>
        <v>117822.29530214301</v>
      </c>
      <c r="AB10823" s="3"/>
      <c r="AC10823" t="s">
        <v>101</v>
      </c>
      <c r="AD10823" s="3"/>
      <c r="AE10823" s="3"/>
      <c r="AF10823" t="s">
        <v>28</v>
      </c>
      <c r="AG10823" s="3">
        <v>2</v>
      </c>
      <c r="AH10823" t="s">
        <v>46</v>
      </c>
      <c r="AI10823">
        <v>0.49130000000000001</v>
      </c>
      <c r="AJ10823">
        <f>[5]Sheet1!$D$28</f>
        <v>4760.55026861243</v>
      </c>
      <c r="AK10823">
        <f>[5]Sheet1!$D$29</f>
        <v>1190137.5671531074</v>
      </c>
      <c r="AL10823">
        <f>[5]Sheet1!$D$30</f>
        <v>8751</v>
      </c>
      <c r="AM10823">
        <f t="shared" si="659"/>
        <v>7.5635263612791706</v>
      </c>
      <c r="AN10823">
        <f>[5]Sheet1!$D$31</f>
        <v>3564.6081458567105</v>
      </c>
      <c r="AO10823">
        <f t="shared" si="660"/>
        <v>891152.03646417765</v>
      </c>
      <c r="AP10823">
        <f>[5]Sheet1!$D$32</f>
        <v>74.878069650038498</v>
      </c>
      <c r="AQ10823">
        <f>[5]Sheet1!$D$35</f>
        <v>30.052</v>
      </c>
    </row>
    <row r="10824" spans="1:43" x14ac:dyDescent="0.2">
      <c r="A10824" t="s">
        <v>157</v>
      </c>
      <c r="B10824" t="s">
        <v>123</v>
      </c>
      <c r="C10824" t="s">
        <v>126</v>
      </c>
      <c r="E10824">
        <v>1</v>
      </c>
      <c r="F10824" t="s">
        <v>49</v>
      </c>
      <c r="G10824" t="s">
        <v>174</v>
      </c>
      <c r="L10824" t="s">
        <v>8</v>
      </c>
      <c r="M10824" t="s">
        <v>15</v>
      </c>
      <c r="N10824">
        <f>[5]Sheet1!$D$3</f>
        <v>2454968.2999999998</v>
      </c>
      <c r="O10824" t="s">
        <v>120</v>
      </c>
      <c r="P10824">
        <v>0</v>
      </c>
      <c r="Q10824">
        <v>473</v>
      </c>
      <c r="R10824" t="s">
        <v>8</v>
      </c>
      <c r="S10824">
        <v>0</v>
      </c>
      <c r="T10824" t="s">
        <v>23</v>
      </c>
      <c r="U10824" t="s">
        <v>9</v>
      </c>
      <c r="V10824">
        <v>57.7</v>
      </c>
      <c r="W10824">
        <v>9.8000000000000007</v>
      </c>
      <c r="X10824">
        <f>[5]Sheet1!$D$2</f>
        <v>1157</v>
      </c>
      <c r="Y10824">
        <f>[5]Sheet1!$D$5</f>
        <v>471.28918120857207</v>
      </c>
      <c r="Z10824">
        <f>[5]Sheet1!$D$6</f>
        <v>117822.29530214301</v>
      </c>
      <c r="AB10824" s="3"/>
      <c r="AC10824" t="s">
        <v>101</v>
      </c>
      <c r="AD10824" s="3"/>
      <c r="AF10824" t="s">
        <v>28</v>
      </c>
      <c r="AG10824" s="3">
        <v>4</v>
      </c>
      <c r="AH10824" t="s">
        <v>47</v>
      </c>
      <c r="AI10824">
        <v>1.4450000000000001</v>
      </c>
      <c r="AJ10824">
        <f>[5]Sheet1!$D$28</f>
        <v>4760.55026861243</v>
      </c>
      <c r="AK10824">
        <f>[5]Sheet1!$D$29</f>
        <v>1190137.5671531074</v>
      </c>
      <c r="AL10824">
        <f>[5]Sheet1!$D$30</f>
        <v>8751</v>
      </c>
      <c r="AM10824">
        <f t="shared" si="659"/>
        <v>7.5635263612791706</v>
      </c>
      <c r="AN10824">
        <f>[5]Sheet1!$D$31</f>
        <v>3564.6081458567105</v>
      </c>
      <c r="AO10824">
        <f t="shared" si="660"/>
        <v>891152.03646417765</v>
      </c>
      <c r="AP10824">
        <f>[5]Sheet1!$D$32</f>
        <v>74.878069650038498</v>
      </c>
      <c r="AQ10824">
        <f>[5]Sheet1!$D$35</f>
        <v>30.052</v>
      </c>
    </row>
    <row r="10825" spans="1:43" x14ac:dyDescent="0.2">
      <c r="A10825" t="s">
        <v>157</v>
      </c>
      <c r="B10825" t="s">
        <v>123</v>
      </c>
      <c r="C10825" t="s">
        <v>126</v>
      </c>
      <c r="E10825">
        <v>1</v>
      </c>
      <c r="F10825" t="s">
        <v>49</v>
      </c>
      <c r="G10825" t="s">
        <v>174</v>
      </c>
      <c r="L10825" t="s">
        <v>8</v>
      </c>
      <c r="M10825" t="s">
        <v>15</v>
      </c>
      <c r="N10825">
        <f>[5]Sheet1!$D$3</f>
        <v>2454968.2999999998</v>
      </c>
      <c r="O10825" t="s">
        <v>120</v>
      </c>
      <c r="P10825">
        <v>0</v>
      </c>
      <c r="Q10825">
        <v>473</v>
      </c>
      <c r="R10825" t="s">
        <v>8</v>
      </c>
      <c r="S10825">
        <v>0</v>
      </c>
      <c r="T10825" t="s">
        <v>23</v>
      </c>
      <c r="U10825" t="s">
        <v>9</v>
      </c>
      <c r="V10825">
        <v>57.7</v>
      </c>
      <c r="W10825">
        <v>9.8000000000000007</v>
      </c>
      <c r="X10825">
        <f>[5]Sheet1!$D$2</f>
        <v>1157</v>
      </c>
      <c r="Y10825">
        <f>[5]Sheet1!$D$5</f>
        <v>471.28918120857207</v>
      </c>
      <c r="Z10825">
        <f>[5]Sheet1!$D$6</f>
        <v>117822.29530214301</v>
      </c>
      <c r="AB10825" s="3"/>
      <c r="AC10825" t="s">
        <v>101</v>
      </c>
      <c r="AD10825" s="3"/>
      <c r="AE10825" s="3"/>
      <c r="AF10825" t="s">
        <v>28</v>
      </c>
      <c r="AG10825" s="3">
        <v>1</v>
      </c>
      <c r="AH10825" t="s">
        <v>46</v>
      </c>
      <c r="AI10825">
        <v>2.254</v>
      </c>
      <c r="AJ10825">
        <f>[5]Sheet1!$D$28</f>
        <v>4760.55026861243</v>
      </c>
      <c r="AK10825">
        <f>[5]Sheet1!$D$29</f>
        <v>1190137.5671531074</v>
      </c>
      <c r="AL10825">
        <f>[5]Sheet1!$D$30</f>
        <v>8751</v>
      </c>
      <c r="AM10825">
        <f t="shared" si="659"/>
        <v>7.5635263612791706</v>
      </c>
      <c r="AN10825">
        <f>[5]Sheet1!$D$31</f>
        <v>3564.6081458567105</v>
      </c>
      <c r="AO10825">
        <f t="shared" si="660"/>
        <v>891152.03646417765</v>
      </c>
      <c r="AP10825">
        <f>[5]Sheet1!$D$32</f>
        <v>74.878069650038498</v>
      </c>
      <c r="AQ10825">
        <f>[5]Sheet1!$D$35</f>
        <v>30.052</v>
      </c>
    </row>
    <row r="10826" spans="1:43" x14ac:dyDescent="0.2">
      <c r="A10826" t="s">
        <v>157</v>
      </c>
      <c r="B10826" t="s">
        <v>123</v>
      </c>
      <c r="C10826" t="s">
        <v>126</v>
      </c>
      <c r="E10826">
        <v>1</v>
      </c>
      <c r="F10826" t="s">
        <v>49</v>
      </c>
      <c r="G10826" t="s">
        <v>174</v>
      </c>
      <c r="L10826" t="s">
        <v>8</v>
      </c>
      <c r="M10826" t="s">
        <v>15</v>
      </c>
      <c r="N10826">
        <f>[5]Sheet1!$D$3</f>
        <v>2454968.2999999998</v>
      </c>
      <c r="O10826" t="s">
        <v>120</v>
      </c>
      <c r="P10826">
        <v>0</v>
      </c>
      <c r="Q10826">
        <v>473</v>
      </c>
      <c r="R10826" t="s">
        <v>8</v>
      </c>
      <c r="S10826">
        <v>0</v>
      </c>
      <c r="T10826" t="s">
        <v>23</v>
      </c>
      <c r="U10826" t="s">
        <v>9</v>
      </c>
      <c r="V10826">
        <v>57.7</v>
      </c>
      <c r="W10826">
        <v>9.8000000000000007</v>
      </c>
      <c r="X10826">
        <f>[5]Sheet1!$D$2</f>
        <v>1157</v>
      </c>
      <c r="Y10826">
        <f>[5]Sheet1!$D$5</f>
        <v>471.28918120857207</v>
      </c>
      <c r="Z10826">
        <f>[5]Sheet1!$D$6</f>
        <v>117822.29530214301</v>
      </c>
      <c r="AB10826" s="3"/>
      <c r="AC10826" t="s">
        <v>101</v>
      </c>
      <c r="AD10826" s="3"/>
      <c r="AE10826" s="3"/>
      <c r="AF10826" t="s">
        <v>28</v>
      </c>
      <c r="AG10826" s="3">
        <v>1</v>
      </c>
      <c r="AH10826" t="s">
        <v>46</v>
      </c>
      <c r="AI10826">
        <v>0.2601</v>
      </c>
      <c r="AJ10826">
        <f>[5]Sheet1!$D$28</f>
        <v>4760.55026861243</v>
      </c>
      <c r="AK10826">
        <f>[5]Sheet1!$D$29</f>
        <v>1190137.5671531074</v>
      </c>
      <c r="AL10826">
        <f>[5]Sheet1!$D$30</f>
        <v>8751</v>
      </c>
      <c r="AM10826">
        <f t="shared" si="659"/>
        <v>7.5635263612791706</v>
      </c>
      <c r="AN10826">
        <f>[5]Sheet1!$D$31</f>
        <v>3564.6081458567105</v>
      </c>
      <c r="AO10826">
        <f t="shared" si="660"/>
        <v>891152.03646417765</v>
      </c>
      <c r="AP10826">
        <f>[5]Sheet1!$D$32</f>
        <v>74.878069650038498</v>
      </c>
      <c r="AQ10826">
        <f>[5]Sheet1!$D$35</f>
        <v>30.052</v>
      </c>
    </row>
    <row r="10827" spans="1:43" x14ac:dyDescent="0.2">
      <c r="A10827" t="s">
        <v>157</v>
      </c>
      <c r="B10827" t="s">
        <v>123</v>
      </c>
      <c r="C10827" t="s">
        <v>126</v>
      </c>
      <c r="E10827">
        <v>1</v>
      </c>
      <c r="F10827" t="s">
        <v>49</v>
      </c>
      <c r="G10827" t="s">
        <v>174</v>
      </c>
      <c r="L10827" t="s">
        <v>8</v>
      </c>
      <c r="M10827" t="s">
        <v>15</v>
      </c>
      <c r="N10827">
        <f>[5]Sheet1!$D$3</f>
        <v>2454968.2999999998</v>
      </c>
      <c r="O10827" t="s">
        <v>120</v>
      </c>
      <c r="P10827">
        <v>0</v>
      </c>
      <c r="Q10827">
        <v>473</v>
      </c>
      <c r="R10827" t="s">
        <v>8</v>
      </c>
      <c r="S10827">
        <v>0</v>
      </c>
      <c r="T10827" t="s">
        <v>23</v>
      </c>
      <c r="U10827" t="s">
        <v>9</v>
      </c>
      <c r="V10827">
        <v>57.7</v>
      </c>
      <c r="W10827">
        <v>9.8000000000000007</v>
      </c>
      <c r="X10827">
        <f>[5]Sheet1!$D$2</f>
        <v>1157</v>
      </c>
      <c r="Y10827">
        <f>[5]Sheet1!$D$5</f>
        <v>471.28918120857207</v>
      </c>
      <c r="Z10827">
        <f>[5]Sheet1!$D$6</f>
        <v>117822.29530214301</v>
      </c>
      <c r="AB10827" s="3"/>
      <c r="AC10827" t="s">
        <v>8</v>
      </c>
      <c r="AD10827" s="3"/>
      <c r="AE10827" s="3"/>
      <c r="AF10827" t="s">
        <v>28</v>
      </c>
      <c r="AG10827" s="3">
        <v>1</v>
      </c>
      <c r="AH10827" t="s">
        <v>46</v>
      </c>
      <c r="AI10827">
        <v>0.28899999999999998</v>
      </c>
      <c r="AJ10827">
        <f>[5]Sheet1!$D$28</f>
        <v>4760.55026861243</v>
      </c>
      <c r="AK10827">
        <f>[5]Sheet1!$D$29</f>
        <v>1190137.5671531074</v>
      </c>
      <c r="AL10827">
        <f>[5]Sheet1!$D$30</f>
        <v>8751</v>
      </c>
      <c r="AM10827">
        <f t="shared" si="659"/>
        <v>7.5635263612791706</v>
      </c>
      <c r="AN10827">
        <f>[5]Sheet1!$D$31</f>
        <v>3564.6081458567105</v>
      </c>
      <c r="AO10827">
        <f t="shared" si="660"/>
        <v>891152.03646417765</v>
      </c>
      <c r="AP10827">
        <f>[5]Sheet1!$D$32</f>
        <v>74.878069650038498</v>
      </c>
      <c r="AQ10827">
        <f>[5]Sheet1!$D$35</f>
        <v>30.052</v>
      </c>
    </row>
    <row r="10828" spans="1:43" x14ac:dyDescent="0.2">
      <c r="A10828" t="s">
        <v>157</v>
      </c>
      <c r="B10828" t="s">
        <v>123</v>
      </c>
      <c r="C10828" t="s">
        <v>126</v>
      </c>
      <c r="E10828">
        <v>1</v>
      </c>
      <c r="F10828" t="s">
        <v>49</v>
      </c>
      <c r="G10828" t="s">
        <v>174</v>
      </c>
      <c r="L10828" t="s">
        <v>8</v>
      </c>
      <c r="M10828" t="s">
        <v>15</v>
      </c>
      <c r="N10828">
        <f>[5]Sheet1!$D$3</f>
        <v>2454968.2999999998</v>
      </c>
      <c r="O10828" t="s">
        <v>120</v>
      </c>
      <c r="P10828">
        <v>0</v>
      </c>
      <c r="Q10828">
        <v>473</v>
      </c>
      <c r="R10828" t="s">
        <v>8</v>
      </c>
      <c r="S10828">
        <v>0</v>
      </c>
      <c r="T10828" t="s">
        <v>23</v>
      </c>
      <c r="U10828" t="s">
        <v>9</v>
      </c>
      <c r="V10828">
        <v>57.7</v>
      </c>
      <c r="W10828">
        <v>9.8000000000000007</v>
      </c>
      <c r="X10828">
        <f>[5]Sheet1!$D$2</f>
        <v>1157</v>
      </c>
      <c r="Y10828">
        <f>[5]Sheet1!$D$5</f>
        <v>471.28918120857207</v>
      </c>
      <c r="Z10828">
        <f>[5]Sheet1!$D$6</f>
        <v>117822.29530214301</v>
      </c>
      <c r="AB10828" s="3"/>
      <c r="AC10828" t="s">
        <v>101</v>
      </c>
      <c r="AD10828" s="3"/>
      <c r="AE10828" s="3"/>
      <c r="AF10828" t="s">
        <v>28</v>
      </c>
      <c r="AG10828" s="3">
        <v>1</v>
      </c>
      <c r="AH10828" t="s">
        <v>46</v>
      </c>
      <c r="AI10828">
        <v>1.3580000000000001</v>
      </c>
      <c r="AJ10828">
        <f>[5]Sheet1!$D$28</f>
        <v>4760.55026861243</v>
      </c>
      <c r="AK10828">
        <f>[5]Sheet1!$D$29</f>
        <v>1190137.5671531074</v>
      </c>
      <c r="AL10828">
        <f>[5]Sheet1!$D$30</f>
        <v>8751</v>
      </c>
      <c r="AM10828">
        <f t="shared" si="659"/>
        <v>7.5635263612791706</v>
      </c>
      <c r="AN10828">
        <f>[5]Sheet1!$D$31</f>
        <v>3564.6081458567105</v>
      </c>
      <c r="AO10828">
        <f t="shared" si="660"/>
        <v>891152.03646417765</v>
      </c>
      <c r="AP10828">
        <f>[5]Sheet1!$D$32</f>
        <v>74.878069650038498</v>
      </c>
      <c r="AQ10828">
        <f>[5]Sheet1!$D$35</f>
        <v>30.052</v>
      </c>
    </row>
    <row r="10829" spans="1:43" x14ac:dyDescent="0.2">
      <c r="A10829" t="s">
        <v>157</v>
      </c>
      <c r="B10829" t="s">
        <v>123</v>
      </c>
      <c r="C10829" t="s">
        <v>126</v>
      </c>
      <c r="E10829">
        <v>1</v>
      </c>
      <c r="F10829" t="s">
        <v>49</v>
      </c>
      <c r="G10829" t="s">
        <v>174</v>
      </c>
      <c r="L10829" t="s">
        <v>8</v>
      </c>
      <c r="M10829" t="s">
        <v>15</v>
      </c>
      <c r="N10829">
        <f>[5]Sheet1!$D$3</f>
        <v>2454968.2999999998</v>
      </c>
      <c r="O10829" t="s">
        <v>120</v>
      </c>
      <c r="P10829">
        <v>0</v>
      </c>
      <c r="Q10829">
        <v>473</v>
      </c>
      <c r="R10829" t="s">
        <v>8</v>
      </c>
      <c r="S10829">
        <v>0</v>
      </c>
      <c r="T10829" t="s">
        <v>23</v>
      </c>
      <c r="U10829" t="s">
        <v>9</v>
      </c>
      <c r="V10829">
        <v>57.7</v>
      </c>
      <c r="W10829">
        <v>9.8000000000000007</v>
      </c>
      <c r="X10829">
        <f>[5]Sheet1!$D$2</f>
        <v>1157</v>
      </c>
      <c r="Y10829">
        <f>[5]Sheet1!$D$5</f>
        <v>471.28918120857207</v>
      </c>
      <c r="Z10829">
        <f>[5]Sheet1!$D$6</f>
        <v>117822.29530214301</v>
      </c>
      <c r="AB10829" t="s">
        <v>8</v>
      </c>
      <c r="AC10829" t="s">
        <v>101</v>
      </c>
      <c r="AD10829" t="s">
        <v>8</v>
      </c>
      <c r="AE10829" s="3"/>
      <c r="AF10829" t="s">
        <v>28</v>
      </c>
      <c r="AG10829" s="3">
        <v>1</v>
      </c>
      <c r="AH10829" t="s">
        <v>46</v>
      </c>
      <c r="AI10829">
        <v>1.3009999999999999</v>
      </c>
      <c r="AJ10829">
        <f>[5]Sheet1!$D$28</f>
        <v>4760.55026861243</v>
      </c>
      <c r="AK10829">
        <f>[5]Sheet1!$D$29</f>
        <v>1190137.5671531074</v>
      </c>
      <c r="AL10829">
        <f>[5]Sheet1!$D$30</f>
        <v>8751</v>
      </c>
      <c r="AM10829">
        <f t="shared" si="659"/>
        <v>7.5635263612791706</v>
      </c>
      <c r="AN10829">
        <f>[5]Sheet1!$D$31</f>
        <v>3564.6081458567105</v>
      </c>
      <c r="AO10829">
        <f t="shared" si="660"/>
        <v>891152.03646417765</v>
      </c>
      <c r="AP10829">
        <f>[5]Sheet1!$D$32</f>
        <v>74.878069650038498</v>
      </c>
      <c r="AQ10829">
        <f>[5]Sheet1!$D$35</f>
        <v>30.052</v>
      </c>
    </row>
    <row r="10830" spans="1:43" x14ac:dyDescent="0.2">
      <c r="A10830" t="s">
        <v>157</v>
      </c>
      <c r="B10830" t="s">
        <v>123</v>
      </c>
      <c r="C10830" t="s">
        <v>126</v>
      </c>
      <c r="E10830">
        <v>1</v>
      </c>
      <c r="F10830" t="s">
        <v>49</v>
      </c>
      <c r="G10830" t="s">
        <v>174</v>
      </c>
      <c r="L10830" t="s">
        <v>8</v>
      </c>
      <c r="M10830" t="s">
        <v>15</v>
      </c>
      <c r="N10830">
        <f>[5]Sheet1!$D$3</f>
        <v>2454968.2999999998</v>
      </c>
      <c r="O10830" t="s">
        <v>120</v>
      </c>
      <c r="P10830">
        <v>0</v>
      </c>
      <c r="Q10830">
        <v>473</v>
      </c>
      <c r="R10830" t="s">
        <v>8</v>
      </c>
      <c r="S10830">
        <v>0</v>
      </c>
      <c r="T10830" t="s">
        <v>23</v>
      </c>
      <c r="U10830" t="s">
        <v>9</v>
      </c>
      <c r="V10830">
        <v>57.7</v>
      </c>
      <c r="W10830">
        <v>9.8000000000000007</v>
      </c>
      <c r="X10830">
        <f>[5]Sheet1!$D$2</f>
        <v>1157</v>
      </c>
      <c r="Y10830">
        <f>[5]Sheet1!$D$5</f>
        <v>471.28918120857207</v>
      </c>
      <c r="Z10830">
        <f>[5]Sheet1!$D$6</f>
        <v>117822.29530214301</v>
      </c>
      <c r="AB10830" s="3"/>
      <c r="AC10830" t="s">
        <v>101</v>
      </c>
      <c r="AD10830" s="3"/>
      <c r="AE10830" s="3"/>
      <c r="AF10830" t="s">
        <v>28</v>
      </c>
      <c r="AG10830" s="3">
        <v>1</v>
      </c>
      <c r="AH10830" t="s">
        <v>46</v>
      </c>
      <c r="AI10830">
        <v>0.37569999999999998</v>
      </c>
      <c r="AJ10830">
        <f>[5]Sheet1!$D$28</f>
        <v>4760.55026861243</v>
      </c>
      <c r="AK10830">
        <f>[5]Sheet1!$D$29</f>
        <v>1190137.5671531074</v>
      </c>
      <c r="AL10830">
        <f>[5]Sheet1!$D$30</f>
        <v>8751</v>
      </c>
      <c r="AM10830">
        <f t="shared" si="659"/>
        <v>7.5635263612791706</v>
      </c>
      <c r="AN10830">
        <f>[5]Sheet1!$D$31</f>
        <v>3564.6081458567105</v>
      </c>
      <c r="AO10830">
        <f t="shared" si="660"/>
        <v>891152.03646417765</v>
      </c>
      <c r="AP10830">
        <f>[5]Sheet1!$D$32</f>
        <v>74.878069650038498</v>
      </c>
      <c r="AQ10830">
        <f>[5]Sheet1!$D$35</f>
        <v>30.052</v>
      </c>
    </row>
    <row r="10831" spans="1:43" x14ac:dyDescent="0.2">
      <c r="A10831" t="s">
        <v>157</v>
      </c>
      <c r="B10831" t="s">
        <v>123</v>
      </c>
      <c r="C10831" t="s">
        <v>126</v>
      </c>
      <c r="E10831">
        <v>1</v>
      </c>
      <c r="F10831" t="s">
        <v>49</v>
      </c>
      <c r="G10831" t="s">
        <v>174</v>
      </c>
      <c r="L10831" t="s">
        <v>8</v>
      </c>
      <c r="M10831" t="s">
        <v>15</v>
      </c>
      <c r="N10831">
        <f>[5]Sheet1!$D$3</f>
        <v>2454968.2999999998</v>
      </c>
      <c r="O10831" t="s">
        <v>120</v>
      </c>
      <c r="P10831">
        <v>0</v>
      </c>
      <c r="Q10831">
        <v>473</v>
      </c>
      <c r="R10831" t="s">
        <v>8</v>
      </c>
      <c r="S10831">
        <v>0</v>
      </c>
      <c r="T10831" t="s">
        <v>23</v>
      </c>
      <c r="U10831" t="s">
        <v>9</v>
      </c>
      <c r="V10831">
        <v>57.7</v>
      </c>
      <c r="W10831">
        <v>9.8000000000000007</v>
      </c>
      <c r="X10831">
        <f>[5]Sheet1!$D$2</f>
        <v>1157</v>
      </c>
      <c r="Y10831">
        <f>[5]Sheet1!$D$5</f>
        <v>471.28918120857207</v>
      </c>
      <c r="Z10831">
        <f>[5]Sheet1!$D$6</f>
        <v>117822.29530214301</v>
      </c>
      <c r="AB10831" s="3"/>
      <c r="AC10831" t="s">
        <v>101</v>
      </c>
      <c r="AD10831" s="3"/>
      <c r="AE10831" s="3"/>
      <c r="AF10831" t="s">
        <v>28</v>
      </c>
      <c r="AG10831" s="3">
        <v>1</v>
      </c>
      <c r="AH10831" t="s">
        <v>46</v>
      </c>
      <c r="AI10831">
        <v>0.37569999999999998</v>
      </c>
      <c r="AJ10831">
        <f>[5]Sheet1!$D$28</f>
        <v>4760.55026861243</v>
      </c>
      <c r="AK10831">
        <f>[5]Sheet1!$D$29</f>
        <v>1190137.5671531074</v>
      </c>
      <c r="AL10831">
        <f>[5]Sheet1!$D$30</f>
        <v>8751</v>
      </c>
      <c r="AM10831">
        <f t="shared" si="659"/>
        <v>7.5635263612791706</v>
      </c>
      <c r="AN10831">
        <f>[5]Sheet1!$D$31</f>
        <v>3564.6081458567105</v>
      </c>
      <c r="AO10831">
        <f t="shared" si="660"/>
        <v>891152.03646417765</v>
      </c>
      <c r="AP10831">
        <f>[5]Sheet1!$D$32</f>
        <v>74.878069650038498</v>
      </c>
      <c r="AQ10831">
        <f>[5]Sheet1!$D$35</f>
        <v>30.052</v>
      </c>
    </row>
    <row r="10832" spans="1:43" x14ac:dyDescent="0.2">
      <c r="A10832" t="s">
        <v>157</v>
      </c>
      <c r="B10832" t="s">
        <v>123</v>
      </c>
      <c r="C10832" t="s">
        <v>126</v>
      </c>
      <c r="E10832">
        <v>1</v>
      </c>
      <c r="F10832" t="s">
        <v>49</v>
      </c>
      <c r="G10832" t="s">
        <v>174</v>
      </c>
      <c r="L10832" t="s">
        <v>8</v>
      </c>
      <c r="M10832" t="s">
        <v>15</v>
      </c>
      <c r="N10832">
        <f>[5]Sheet1!$D$3</f>
        <v>2454968.2999999998</v>
      </c>
      <c r="O10832" t="s">
        <v>120</v>
      </c>
      <c r="P10832">
        <v>0</v>
      </c>
      <c r="Q10832">
        <v>473</v>
      </c>
      <c r="R10832" t="s">
        <v>8</v>
      </c>
      <c r="S10832">
        <v>0</v>
      </c>
      <c r="T10832" t="s">
        <v>23</v>
      </c>
      <c r="U10832" t="s">
        <v>9</v>
      </c>
      <c r="V10832">
        <v>57.7</v>
      </c>
      <c r="W10832">
        <v>9.8000000000000007</v>
      </c>
      <c r="X10832">
        <f>[5]Sheet1!$D$2</f>
        <v>1157</v>
      </c>
      <c r="Y10832">
        <f>[5]Sheet1!$D$5</f>
        <v>471.28918120857207</v>
      </c>
      <c r="Z10832">
        <f>[5]Sheet1!$D$6</f>
        <v>117822.29530214301</v>
      </c>
      <c r="AB10832" s="3"/>
      <c r="AC10832" t="s">
        <v>101</v>
      </c>
      <c r="AD10832" s="3"/>
      <c r="AF10832" t="s">
        <v>28</v>
      </c>
      <c r="AG10832" s="3">
        <v>1</v>
      </c>
      <c r="AH10832" t="s">
        <v>47</v>
      </c>
      <c r="AI10832">
        <v>0.28899999999999998</v>
      </c>
      <c r="AJ10832">
        <f>[5]Sheet1!$D$28</f>
        <v>4760.55026861243</v>
      </c>
      <c r="AK10832">
        <f>[5]Sheet1!$D$29</f>
        <v>1190137.5671531074</v>
      </c>
      <c r="AL10832">
        <f>[5]Sheet1!$D$30</f>
        <v>8751</v>
      </c>
      <c r="AM10832">
        <f t="shared" si="659"/>
        <v>7.5635263612791706</v>
      </c>
      <c r="AN10832">
        <f>[5]Sheet1!$D$31</f>
        <v>3564.6081458567105</v>
      </c>
      <c r="AO10832">
        <f t="shared" si="660"/>
        <v>891152.03646417765</v>
      </c>
      <c r="AP10832">
        <f>[5]Sheet1!$D$32</f>
        <v>74.878069650038498</v>
      </c>
      <c r="AQ10832">
        <f>[5]Sheet1!$D$35</f>
        <v>30.052</v>
      </c>
    </row>
    <row r="10833" spans="1:43" x14ac:dyDescent="0.2">
      <c r="A10833" t="s">
        <v>157</v>
      </c>
      <c r="B10833" t="s">
        <v>123</v>
      </c>
      <c r="C10833" t="s">
        <v>126</v>
      </c>
      <c r="E10833">
        <v>1</v>
      </c>
      <c r="F10833" t="s">
        <v>49</v>
      </c>
      <c r="G10833" t="s">
        <v>174</v>
      </c>
      <c r="L10833" t="s">
        <v>8</v>
      </c>
      <c r="M10833" t="s">
        <v>15</v>
      </c>
      <c r="N10833">
        <f>[5]Sheet1!$D$3</f>
        <v>2454968.2999999998</v>
      </c>
      <c r="O10833" t="s">
        <v>120</v>
      </c>
      <c r="P10833">
        <v>0</v>
      </c>
      <c r="Q10833">
        <v>473</v>
      </c>
      <c r="R10833" t="s">
        <v>8</v>
      </c>
      <c r="S10833">
        <v>0</v>
      </c>
      <c r="T10833" t="s">
        <v>23</v>
      </c>
      <c r="U10833" t="s">
        <v>9</v>
      </c>
      <c r="V10833">
        <v>57.7</v>
      </c>
      <c r="W10833">
        <v>9.8000000000000007</v>
      </c>
      <c r="X10833">
        <f>[5]Sheet1!$D$2</f>
        <v>1157</v>
      </c>
      <c r="Y10833">
        <f>[5]Sheet1!$D$5</f>
        <v>471.28918120857207</v>
      </c>
      <c r="Z10833">
        <f>[5]Sheet1!$D$6</f>
        <v>117822.29530214301</v>
      </c>
      <c r="AB10833" s="3"/>
      <c r="AC10833" t="s">
        <v>101</v>
      </c>
      <c r="AD10833" s="3"/>
      <c r="AE10833" s="3"/>
      <c r="AF10833" t="s">
        <v>28</v>
      </c>
      <c r="AG10833" s="3">
        <v>3</v>
      </c>
      <c r="AH10833" t="s">
        <v>46</v>
      </c>
      <c r="AI10833">
        <v>0.86699999999999999</v>
      </c>
      <c r="AJ10833">
        <f>[5]Sheet1!$D$28</f>
        <v>4760.55026861243</v>
      </c>
      <c r="AK10833">
        <f>[5]Sheet1!$D$29</f>
        <v>1190137.5671531074</v>
      </c>
      <c r="AL10833">
        <f>[5]Sheet1!$D$30</f>
        <v>8751</v>
      </c>
      <c r="AM10833">
        <f t="shared" si="659"/>
        <v>7.5635263612791706</v>
      </c>
      <c r="AN10833">
        <f>[5]Sheet1!$D$31</f>
        <v>3564.6081458567105</v>
      </c>
      <c r="AO10833">
        <f t="shared" si="660"/>
        <v>891152.03646417765</v>
      </c>
      <c r="AP10833">
        <f>[5]Sheet1!$D$32</f>
        <v>74.878069650038498</v>
      </c>
      <c r="AQ10833">
        <f>[5]Sheet1!$D$35</f>
        <v>30.052</v>
      </c>
    </row>
    <row r="10834" spans="1:43" x14ac:dyDescent="0.2">
      <c r="A10834" t="s">
        <v>157</v>
      </c>
      <c r="B10834" t="s">
        <v>123</v>
      </c>
      <c r="C10834" t="s">
        <v>126</v>
      </c>
      <c r="E10834">
        <v>1</v>
      </c>
      <c r="F10834" t="s">
        <v>49</v>
      </c>
      <c r="G10834" t="s">
        <v>174</v>
      </c>
      <c r="L10834" t="s">
        <v>8</v>
      </c>
      <c r="M10834" t="s">
        <v>15</v>
      </c>
      <c r="N10834">
        <f>[5]Sheet1!$D$3</f>
        <v>2454968.2999999998</v>
      </c>
      <c r="O10834" t="s">
        <v>120</v>
      </c>
      <c r="P10834">
        <v>0</v>
      </c>
      <c r="Q10834">
        <v>473</v>
      </c>
      <c r="R10834" t="s">
        <v>8</v>
      </c>
      <c r="S10834">
        <v>0</v>
      </c>
      <c r="T10834" t="s">
        <v>23</v>
      </c>
      <c r="U10834" t="s">
        <v>9</v>
      </c>
      <c r="V10834">
        <v>57.7</v>
      </c>
      <c r="W10834">
        <v>9.8000000000000007</v>
      </c>
      <c r="X10834">
        <f>[5]Sheet1!$D$2</f>
        <v>1157</v>
      </c>
      <c r="Y10834">
        <f>[5]Sheet1!$D$5</f>
        <v>471.28918120857207</v>
      </c>
      <c r="Z10834">
        <f>[5]Sheet1!$D$6</f>
        <v>117822.29530214301</v>
      </c>
      <c r="AB10834" s="3"/>
      <c r="AC10834" t="s">
        <v>101</v>
      </c>
      <c r="AD10834" s="3"/>
      <c r="AE10834" s="3"/>
      <c r="AF10834" t="s">
        <v>28</v>
      </c>
      <c r="AG10834" s="3">
        <v>1</v>
      </c>
      <c r="AH10834" t="s">
        <v>46</v>
      </c>
      <c r="AI10834">
        <v>1.127</v>
      </c>
      <c r="AJ10834">
        <f>[5]Sheet1!$D$28</f>
        <v>4760.55026861243</v>
      </c>
      <c r="AK10834">
        <f>[5]Sheet1!$D$29</f>
        <v>1190137.5671531074</v>
      </c>
      <c r="AL10834">
        <f>[5]Sheet1!$D$30</f>
        <v>8751</v>
      </c>
      <c r="AM10834">
        <f t="shared" si="659"/>
        <v>7.5635263612791706</v>
      </c>
      <c r="AN10834">
        <f>[5]Sheet1!$D$31</f>
        <v>3564.6081458567105</v>
      </c>
      <c r="AO10834">
        <f t="shared" si="660"/>
        <v>891152.03646417765</v>
      </c>
      <c r="AP10834">
        <f>[5]Sheet1!$D$32</f>
        <v>74.878069650038498</v>
      </c>
      <c r="AQ10834">
        <f>[5]Sheet1!$D$35</f>
        <v>30.052</v>
      </c>
    </row>
    <row r="10835" spans="1:43" x14ac:dyDescent="0.2">
      <c r="A10835" t="s">
        <v>157</v>
      </c>
      <c r="B10835" t="s">
        <v>123</v>
      </c>
      <c r="C10835" t="s">
        <v>126</v>
      </c>
      <c r="E10835">
        <v>1</v>
      </c>
      <c r="F10835" t="s">
        <v>49</v>
      </c>
      <c r="G10835" t="s">
        <v>174</v>
      </c>
      <c r="L10835" t="s">
        <v>8</v>
      </c>
      <c r="M10835" t="s">
        <v>15</v>
      </c>
      <c r="N10835">
        <f>[5]Sheet1!$D$3</f>
        <v>2454968.2999999998</v>
      </c>
      <c r="O10835" t="s">
        <v>120</v>
      </c>
      <c r="P10835">
        <v>0</v>
      </c>
      <c r="Q10835">
        <v>473</v>
      </c>
      <c r="R10835" t="s">
        <v>8</v>
      </c>
      <c r="S10835">
        <v>0</v>
      </c>
      <c r="T10835" t="s">
        <v>23</v>
      </c>
      <c r="U10835" t="s">
        <v>9</v>
      </c>
      <c r="V10835">
        <v>57.7</v>
      </c>
      <c r="W10835">
        <v>9.8000000000000007</v>
      </c>
      <c r="X10835">
        <f>[5]Sheet1!$D$2</f>
        <v>1157</v>
      </c>
      <c r="Y10835">
        <f>[5]Sheet1!$D$5</f>
        <v>471.28918120857207</v>
      </c>
      <c r="Z10835">
        <f>[5]Sheet1!$D$6</f>
        <v>117822.29530214301</v>
      </c>
      <c r="AB10835" s="3"/>
      <c r="AC10835" t="s">
        <v>101</v>
      </c>
      <c r="AD10835" s="3"/>
      <c r="AE10835" s="3"/>
      <c r="AF10835" t="s">
        <v>28</v>
      </c>
      <c r="AG10835" s="3">
        <v>2</v>
      </c>
      <c r="AH10835" t="s">
        <v>46</v>
      </c>
      <c r="AI10835">
        <v>0.63580000000000003</v>
      </c>
      <c r="AJ10835">
        <f>[5]Sheet1!$D$28</f>
        <v>4760.55026861243</v>
      </c>
      <c r="AK10835">
        <f>[5]Sheet1!$D$29</f>
        <v>1190137.5671531074</v>
      </c>
      <c r="AL10835">
        <f>[5]Sheet1!$D$30</f>
        <v>8751</v>
      </c>
      <c r="AM10835">
        <f t="shared" si="659"/>
        <v>7.5635263612791706</v>
      </c>
      <c r="AN10835">
        <f>[5]Sheet1!$D$31</f>
        <v>3564.6081458567105</v>
      </c>
      <c r="AO10835">
        <f t="shared" si="660"/>
        <v>891152.03646417765</v>
      </c>
      <c r="AP10835">
        <f>[5]Sheet1!$D$32</f>
        <v>74.878069650038498</v>
      </c>
      <c r="AQ10835">
        <f>[5]Sheet1!$D$35</f>
        <v>30.052</v>
      </c>
    </row>
    <row r="10836" spans="1:43" x14ac:dyDescent="0.2">
      <c r="A10836" t="s">
        <v>157</v>
      </c>
      <c r="B10836" t="s">
        <v>123</v>
      </c>
      <c r="C10836" t="s">
        <v>126</v>
      </c>
      <c r="E10836">
        <v>1</v>
      </c>
      <c r="F10836" t="s">
        <v>49</v>
      </c>
      <c r="G10836" t="s">
        <v>174</v>
      </c>
      <c r="L10836" t="s">
        <v>8</v>
      </c>
      <c r="M10836" t="s">
        <v>15</v>
      </c>
      <c r="N10836">
        <f>[5]Sheet1!$D$3</f>
        <v>2454968.2999999998</v>
      </c>
      <c r="O10836" t="s">
        <v>120</v>
      </c>
      <c r="P10836">
        <v>0</v>
      </c>
      <c r="Q10836">
        <v>473</v>
      </c>
      <c r="R10836" t="s">
        <v>8</v>
      </c>
      <c r="S10836">
        <v>0</v>
      </c>
      <c r="T10836" t="s">
        <v>23</v>
      </c>
      <c r="U10836" t="s">
        <v>9</v>
      </c>
      <c r="V10836">
        <v>57.7</v>
      </c>
      <c r="W10836">
        <v>9.8000000000000007</v>
      </c>
      <c r="X10836">
        <f>[5]Sheet1!$D$2</f>
        <v>1157</v>
      </c>
      <c r="Y10836">
        <f>[5]Sheet1!$D$5</f>
        <v>471.28918120857207</v>
      </c>
      <c r="Z10836">
        <f>[5]Sheet1!$D$6</f>
        <v>117822.29530214301</v>
      </c>
      <c r="AB10836" s="3"/>
      <c r="AC10836" t="s">
        <v>101</v>
      </c>
      <c r="AD10836" s="3"/>
      <c r="AF10836" t="s">
        <v>28</v>
      </c>
      <c r="AG10836" s="3">
        <v>4</v>
      </c>
      <c r="AH10836" t="s">
        <v>47</v>
      </c>
      <c r="AI10836">
        <v>0.69359999999999999</v>
      </c>
      <c r="AJ10836">
        <f>[5]Sheet1!$D$28</f>
        <v>4760.55026861243</v>
      </c>
      <c r="AK10836">
        <f>[5]Sheet1!$D$29</f>
        <v>1190137.5671531074</v>
      </c>
      <c r="AL10836">
        <f>[5]Sheet1!$D$30</f>
        <v>8751</v>
      </c>
      <c r="AM10836">
        <f t="shared" si="659"/>
        <v>7.5635263612791706</v>
      </c>
      <c r="AN10836">
        <f>[5]Sheet1!$D$31</f>
        <v>3564.6081458567105</v>
      </c>
      <c r="AO10836">
        <f t="shared" si="660"/>
        <v>891152.03646417765</v>
      </c>
      <c r="AP10836">
        <f>[5]Sheet1!$D$32</f>
        <v>74.878069650038498</v>
      </c>
      <c r="AQ10836">
        <f>[5]Sheet1!$D$35</f>
        <v>30.052</v>
      </c>
    </row>
    <row r="10837" spans="1:43" x14ac:dyDescent="0.2">
      <c r="A10837" t="s">
        <v>157</v>
      </c>
      <c r="B10837" t="s">
        <v>123</v>
      </c>
      <c r="C10837" t="s">
        <v>126</v>
      </c>
      <c r="E10837">
        <v>1</v>
      </c>
      <c r="F10837" t="s">
        <v>49</v>
      </c>
      <c r="G10837" t="s">
        <v>174</v>
      </c>
      <c r="L10837" t="s">
        <v>8</v>
      </c>
      <c r="M10837" t="s">
        <v>15</v>
      </c>
      <c r="N10837">
        <f>[5]Sheet1!$D$3</f>
        <v>2454968.2999999998</v>
      </c>
      <c r="O10837" t="s">
        <v>120</v>
      </c>
      <c r="P10837">
        <v>0</v>
      </c>
      <c r="Q10837">
        <v>473</v>
      </c>
      <c r="R10837" t="s">
        <v>8</v>
      </c>
      <c r="S10837">
        <v>0</v>
      </c>
      <c r="T10837" t="s">
        <v>23</v>
      </c>
      <c r="U10837" t="s">
        <v>9</v>
      </c>
      <c r="V10837">
        <v>57.7</v>
      </c>
      <c r="W10837">
        <v>9.8000000000000007</v>
      </c>
      <c r="X10837">
        <f>[5]Sheet1!$D$2</f>
        <v>1157</v>
      </c>
      <c r="Y10837">
        <f>[5]Sheet1!$D$5</f>
        <v>471.28918120857207</v>
      </c>
      <c r="Z10837">
        <f>[5]Sheet1!$D$6</f>
        <v>117822.29530214301</v>
      </c>
      <c r="AB10837" t="s">
        <v>8</v>
      </c>
      <c r="AC10837" t="s">
        <v>101</v>
      </c>
      <c r="AD10837" t="s">
        <v>102</v>
      </c>
      <c r="AE10837" s="3"/>
      <c r="AF10837" t="s">
        <v>28</v>
      </c>
      <c r="AG10837" s="3">
        <v>2</v>
      </c>
      <c r="AH10837" t="s">
        <v>46</v>
      </c>
      <c r="AI10837">
        <v>1.994</v>
      </c>
      <c r="AJ10837">
        <f>[5]Sheet1!$D$28</f>
        <v>4760.55026861243</v>
      </c>
      <c r="AK10837">
        <f>[5]Sheet1!$D$29</f>
        <v>1190137.5671531074</v>
      </c>
      <c r="AL10837">
        <f>[5]Sheet1!$D$30</f>
        <v>8751</v>
      </c>
      <c r="AM10837">
        <f t="shared" si="659"/>
        <v>7.5635263612791706</v>
      </c>
      <c r="AN10837">
        <f>[5]Sheet1!$D$31</f>
        <v>3564.6081458567105</v>
      </c>
      <c r="AO10837">
        <f t="shared" si="660"/>
        <v>891152.03646417765</v>
      </c>
      <c r="AP10837">
        <f>[5]Sheet1!$D$32</f>
        <v>74.878069650038498</v>
      </c>
      <c r="AQ10837">
        <f>[5]Sheet1!$D$35</f>
        <v>30.052</v>
      </c>
    </row>
    <row r="10838" spans="1:43" x14ac:dyDescent="0.2">
      <c r="A10838" t="s">
        <v>157</v>
      </c>
      <c r="B10838" t="s">
        <v>123</v>
      </c>
      <c r="C10838" t="s">
        <v>126</v>
      </c>
      <c r="E10838">
        <v>1</v>
      </c>
      <c r="F10838" t="s">
        <v>49</v>
      </c>
      <c r="G10838" t="s">
        <v>174</v>
      </c>
      <c r="L10838" t="s">
        <v>8</v>
      </c>
      <c r="M10838" t="s">
        <v>15</v>
      </c>
      <c r="N10838">
        <f>[5]Sheet1!$D$3</f>
        <v>2454968.2999999998</v>
      </c>
      <c r="O10838" t="s">
        <v>120</v>
      </c>
      <c r="P10838">
        <v>0</v>
      </c>
      <c r="Q10838">
        <v>473</v>
      </c>
      <c r="R10838" t="s">
        <v>8</v>
      </c>
      <c r="S10838">
        <v>0</v>
      </c>
      <c r="T10838" t="s">
        <v>23</v>
      </c>
      <c r="U10838" t="s">
        <v>9</v>
      </c>
      <c r="V10838">
        <v>57.7</v>
      </c>
      <c r="W10838">
        <v>9.8000000000000007</v>
      </c>
      <c r="X10838">
        <f>[5]Sheet1!$D$2</f>
        <v>1157</v>
      </c>
      <c r="Y10838">
        <f>[5]Sheet1!$D$5</f>
        <v>471.28918120857207</v>
      </c>
      <c r="Z10838">
        <f>[5]Sheet1!$D$6</f>
        <v>117822.29530214301</v>
      </c>
      <c r="AB10838" s="3"/>
      <c r="AC10838" t="s">
        <v>101</v>
      </c>
      <c r="AD10838" s="3"/>
      <c r="AE10838" s="3"/>
      <c r="AF10838" t="s">
        <v>28</v>
      </c>
      <c r="AG10838" s="3">
        <v>1</v>
      </c>
      <c r="AH10838" t="s">
        <v>46</v>
      </c>
      <c r="AI10838">
        <v>0.28899999999999998</v>
      </c>
      <c r="AJ10838">
        <f>[5]Sheet1!$D$28</f>
        <v>4760.55026861243</v>
      </c>
      <c r="AK10838">
        <f>[5]Sheet1!$D$29</f>
        <v>1190137.5671531074</v>
      </c>
      <c r="AL10838">
        <f>[5]Sheet1!$D$30</f>
        <v>8751</v>
      </c>
      <c r="AM10838">
        <f t="shared" si="659"/>
        <v>7.5635263612791706</v>
      </c>
      <c r="AN10838">
        <f>[5]Sheet1!$D$31</f>
        <v>3564.6081458567105</v>
      </c>
      <c r="AO10838">
        <f t="shared" si="660"/>
        <v>891152.03646417765</v>
      </c>
      <c r="AP10838">
        <f>[5]Sheet1!$D$32</f>
        <v>74.878069650038498</v>
      </c>
      <c r="AQ10838">
        <f>[5]Sheet1!$D$35</f>
        <v>30.052</v>
      </c>
    </row>
    <row r="10839" spans="1:43" x14ac:dyDescent="0.2">
      <c r="A10839" t="s">
        <v>157</v>
      </c>
      <c r="B10839" t="s">
        <v>123</v>
      </c>
      <c r="C10839" t="s">
        <v>126</v>
      </c>
      <c r="E10839">
        <v>1</v>
      </c>
      <c r="F10839" t="s">
        <v>49</v>
      </c>
      <c r="G10839" t="s">
        <v>174</v>
      </c>
      <c r="L10839" t="s">
        <v>8</v>
      </c>
      <c r="M10839" t="s">
        <v>15</v>
      </c>
      <c r="N10839">
        <f>[5]Sheet1!$D$3</f>
        <v>2454968.2999999998</v>
      </c>
      <c r="O10839" t="s">
        <v>120</v>
      </c>
      <c r="P10839">
        <v>0</v>
      </c>
      <c r="Q10839">
        <v>473</v>
      </c>
      <c r="R10839" t="s">
        <v>8</v>
      </c>
      <c r="S10839">
        <v>0</v>
      </c>
      <c r="T10839" t="s">
        <v>23</v>
      </c>
      <c r="U10839" t="s">
        <v>9</v>
      </c>
      <c r="V10839">
        <v>57.7</v>
      </c>
      <c r="W10839">
        <v>9.8000000000000007</v>
      </c>
      <c r="X10839">
        <f>[5]Sheet1!$D$2</f>
        <v>1157</v>
      </c>
      <c r="Y10839">
        <f>[5]Sheet1!$D$5</f>
        <v>471.28918120857207</v>
      </c>
      <c r="Z10839">
        <f>[5]Sheet1!$D$6</f>
        <v>117822.29530214301</v>
      </c>
      <c r="AB10839" s="3"/>
      <c r="AC10839" t="s">
        <v>101</v>
      </c>
      <c r="AD10839" s="3"/>
      <c r="AE10839" s="3"/>
      <c r="AF10839" t="s">
        <v>28</v>
      </c>
      <c r="AG10839" s="3">
        <v>2</v>
      </c>
      <c r="AH10839" t="s">
        <v>46</v>
      </c>
      <c r="AI10839">
        <v>0.20230000000000001</v>
      </c>
      <c r="AJ10839">
        <f>[5]Sheet1!$D$28</f>
        <v>4760.55026861243</v>
      </c>
      <c r="AK10839">
        <f>[5]Sheet1!$D$29</f>
        <v>1190137.5671531074</v>
      </c>
      <c r="AL10839">
        <f>[5]Sheet1!$D$30</f>
        <v>8751</v>
      </c>
      <c r="AM10839">
        <f t="shared" si="659"/>
        <v>7.5635263612791706</v>
      </c>
      <c r="AN10839">
        <f>[5]Sheet1!$D$31</f>
        <v>3564.6081458567105</v>
      </c>
      <c r="AO10839">
        <f t="shared" si="660"/>
        <v>891152.03646417765</v>
      </c>
      <c r="AP10839">
        <f>[5]Sheet1!$D$32</f>
        <v>74.878069650038498</v>
      </c>
      <c r="AQ10839">
        <f>[5]Sheet1!$D$35</f>
        <v>30.052</v>
      </c>
    </row>
    <row r="10840" spans="1:43" x14ac:dyDescent="0.2">
      <c r="A10840" t="s">
        <v>157</v>
      </c>
      <c r="B10840" t="s">
        <v>123</v>
      </c>
      <c r="C10840" t="s">
        <v>126</v>
      </c>
      <c r="E10840">
        <v>1</v>
      </c>
      <c r="F10840" t="s">
        <v>49</v>
      </c>
      <c r="G10840" t="s">
        <v>174</v>
      </c>
      <c r="L10840" t="s">
        <v>8</v>
      </c>
      <c r="M10840" t="s">
        <v>15</v>
      </c>
      <c r="N10840">
        <f>[5]Sheet1!$D$3</f>
        <v>2454968.2999999998</v>
      </c>
      <c r="O10840" t="s">
        <v>120</v>
      </c>
      <c r="P10840">
        <v>0</v>
      </c>
      <c r="Q10840">
        <v>473</v>
      </c>
      <c r="R10840" t="s">
        <v>8</v>
      </c>
      <c r="S10840">
        <v>0</v>
      </c>
      <c r="T10840" t="s">
        <v>23</v>
      </c>
      <c r="U10840" t="s">
        <v>9</v>
      </c>
      <c r="V10840">
        <v>57.7</v>
      </c>
      <c r="W10840">
        <v>9.8000000000000007</v>
      </c>
      <c r="X10840">
        <f>[5]Sheet1!$D$2</f>
        <v>1157</v>
      </c>
      <c r="Y10840">
        <f>[5]Sheet1!$D$5</f>
        <v>471.28918120857207</v>
      </c>
      <c r="Z10840">
        <f>[5]Sheet1!$D$6</f>
        <v>117822.29530214301</v>
      </c>
      <c r="AB10840" s="3"/>
      <c r="AC10840" t="s">
        <v>101</v>
      </c>
      <c r="AD10840" s="3"/>
      <c r="AE10840" s="3"/>
      <c r="AF10840" t="s">
        <v>28</v>
      </c>
      <c r="AG10840" s="3">
        <v>2</v>
      </c>
      <c r="AH10840" t="s">
        <v>46</v>
      </c>
      <c r="AI10840">
        <v>2.3119999999999998</v>
      </c>
      <c r="AJ10840">
        <f>[5]Sheet1!$D$28</f>
        <v>4760.55026861243</v>
      </c>
      <c r="AK10840">
        <f>[5]Sheet1!$D$29</f>
        <v>1190137.5671531074</v>
      </c>
      <c r="AL10840">
        <f>[5]Sheet1!$D$30</f>
        <v>8751</v>
      </c>
      <c r="AM10840">
        <f t="shared" si="659"/>
        <v>7.5635263612791706</v>
      </c>
      <c r="AN10840">
        <f>[5]Sheet1!$D$31</f>
        <v>3564.6081458567105</v>
      </c>
      <c r="AO10840">
        <f t="shared" si="660"/>
        <v>891152.03646417765</v>
      </c>
      <c r="AP10840">
        <f>[5]Sheet1!$D$32</f>
        <v>74.878069650038498</v>
      </c>
      <c r="AQ10840">
        <f>[5]Sheet1!$D$35</f>
        <v>30.052</v>
      </c>
    </row>
    <row r="10841" spans="1:43" x14ac:dyDescent="0.2">
      <c r="A10841" t="s">
        <v>157</v>
      </c>
      <c r="B10841" t="s">
        <v>123</v>
      </c>
      <c r="C10841" t="s">
        <v>126</v>
      </c>
      <c r="E10841">
        <v>1</v>
      </c>
      <c r="F10841" t="s">
        <v>49</v>
      </c>
      <c r="G10841" t="s">
        <v>174</v>
      </c>
      <c r="L10841" t="s">
        <v>8</v>
      </c>
      <c r="M10841" t="s">
        <v>15</v>
      </c>
      <c r="N10841">
        <f>[5]Sheet1!$D$3</f>
        <v>2454968.2999999998</v>
      </c>
      <c r="O10841" t="s">
        <v>120</v>
      </c>
      <c r="P10841">
        <v>0</v>
      </c>
      <c r="Q10841">
        <v>473</v>
      </c>
      <c r="R10841" t="s">
        <v>8</v>
      </c>
      <c r="S10841">
        <v>0</v>
      </c>
      <c r="T10841" t="s">
        <v>23</v>
      </c>
      <c r="U10841" t="s">
        <v>9</v>
      </c>
      <c r="V10841">
        <v>57.7</v>
      </c>
      <c r="W10841">
        <v>9.8000000000000007</v>
      </c>
      <c r="X10841">
        <f>[5]Sheet1!$D$2</f>
        <v>1157</v>
      </c>
      <c r="Y10841">
        <f>[5]Sheet1!$D$5</f>
        <v>471.28918120857207</v>
      </c>
      <c r="Z10841">
        <f>[5]Sheet1!$D$6</f>
        <v>117822.29530214301</v>
      </c>
      <c r="AB10841" s="3"/>
      <c r="AC10841" t="s">
        <v>101</v>
      </c>
      <c r="AD10841" s="3"/>
      <c r="AE10841" s="3"/>
      <c r="AF10841" t="s">
        <v>28</v>
      </c>
      <c r="AG10841" s="3">
        <v>2</v>
      </c>
      <c r="AH10841" t="s">
        <v>46</v>
      </c>
      <c r="AI10841">
        <v>0.20230000000000001</v>
      </c>
      <c r="AJ10841">
        <f>[5]Sheet1!$D$28</f>
        <v>4760.55026861243</v>
      </c>
      <c r="AK10841">
        <f>[5]Sheet1!$D$29</f>
        <v>1190137.5671531074</v>
      </c>
      <c r="AL10841">
        <f>[5]Sheet1!$D$30</f>
        <v>8751</v>
      </c>
      <c r="AM10841">
        <f t="shared" si="659"/>
        <v>7.5635263612791706</v>
      </c>
      <c r="AN10841">
        <f>[5]Sheet1!$D$31</f>
        <v>3564.6081458567105</v>
      </c>
      <c r="AO10841">
        <f t="shared" si="660"/>
        <v>891152.03646417765</v>
      </c>
      <c r="AP10841">
        <f>[5]Sheet1!$D$32</f>
        <v>74.878069650038498</v>
      </c>
      <c r="AQ10841">
        <f>[5]Sheet1!$D$35</f>
        <v>30.052</v>
      </c>
    </row>
    <row r="10842" spans="1:43" x14ac:dyDescent="0.2">
      <c r="A10842" t="s">
        <v>157</v>
      </c>
      <c r="B10842" t="s">
        <v>123</v>
      </c>
      <c r="C10842" t="s">
        <v>126</v>
      </c>
      <c r="E10842">
        <v>1</v>
      </c>
      <c r="F10842" t="s">
        <v>49</v>
      </c>
      <c r="G10842" t="s">
        <v>174</v>
      </c>
      <c r="L10842" t="s">
        <v>8</v>
      </c>
      <c r="M10842" t="s">
        <v>15</v>
      </c>
      <c r="N10842">
        <f>[5]Sheet1!$D$3</f>
        <v>2454968.2999999998</v>
      </c>
      <c r="O10842" t="s">
        <v>120</v>
      </c>
      <c r="P10842">
        <v>0</v>
      </c>
      <c r="Q10842">
        <v>473</v>
      </c>
      <c r="R10842" t="s">
        <v>8</v>
      </c>
      <c r="S10842">
        <v>0</v>
      </c>
      <c r="T10842" t="s">
        <v>23</v>
      </c>
      <c r="U10842" t="s">
        <v>9</v>
      </c>
      <c r="V10842">
        <v>57.7</v>
      </c>
      <c r="W10842">
        <v>9.8000000000000007</v>
      </c>
      <c r="X10842">
        <f>[5]Sheet1!$D$2</f>
        <v>1157</v>
      </c>
      <c r="Y10842">
        <f>[5]Sheet1!$D$5</f>
        <v>471.28918120857207</v>
      </c>
      <c r="Z10842">
        <f>[5]Sheet1!$D$6</f>
        <v>117822.29530214301</v>
      </c>
      <c r="AB10842" s="3"/>
      <c r="AC10842" t="s">
        <v>8</v>
      </c>
      <c r="AD10842" s="3"/>
      <c r="AE10842" s="3"/>
      <c r="AF10842" t="s">
        <v>28</v>
      </c>
      <c r="AG10842" s="3">
        <v>1</v>
      </c>
      <c r="AH10842" t="s">
        <v>46</v>
      </c>
      <c r="AI10842">
        <v>0.69359999999999999</v>
      </c>
      <c r="AJ10842">
        <f>[5]Sheet1!$D$28</f>
        <v>4760.55026861243</v>
      </c>
      <c r="AK10842">
        <f>[5]Sheet1!$D$29</f>
        <v>1190137.5671531074</v>
      </c>
      <c r="AL10842">
        <f>[5]Sheet1!$D$30</f>
        <v>8751</v>
      </c>
      <c r="AM10842">
        <f t="shared" si="659"/>
        <v>7.5635263612791706</v>
      </c>
      <c r="AN10842">
        <f>[5]Sheet1!$D$31</f>
        <v>3564.6081458567105</v>
      </c>
      <c r="AO10842">
        <f t="shared" si="660"/>
        <v>891152.03646417765</v>
      </c>
      <c r="AP10842">
        <f>[5]Sheet1!$D$32</f>
        <v>74.878069650038498</v>
      </c>
      <c r="AQ10842">
        <f>[5]Sheet1!$D$35</f>
        <v>30.052</v>
      </c>
    </row>
    <row r="10843" spans="1:43" x14ac:dyDescent="0.2">
      <c r="A10843" t="s">
        <v>157</v>
      </c>
      <c r="B10843" t="s">
        <v>123</v>
      </c>
      <c r="C10843" t="s">
        <v>126</v>
      </c>
      <c r="E10843">
        <v>1</v>
      </c>
      <c r="F10843" t="s">
        <v>49</v>
      </c>
      <c r="G10843" t="s">
        <v>174</v>
      </c>
      <c r="L10843" t="s">
        <v>8</v>
      </c>
      <c r="M10843" t="s">
        <v>15</v>
      </c>
      <c r="N10843">
        <f>[5]Sheet1!$D$3</f>
        <v>2454968.2999999998</v>
      </c>
      <c r="O10843" t="s">
        <v>120</v>
      </c>
      <c r="P10843">
        <v>0</v>
      </c>
      <c r="Q10843">
        <v>473</v>
      </c>
      <c r="R10843" t="s">
        <v>8</v>
      </c>
      <c r="S10843">
        <v>0</v>
      </c>
      <c r="T10843" t="s">
        <v>23</v>
      </c>
      <c r="U10843" t="s">
        <v>9</v>
      </c>
      <c r="V10843">
        <v>57.7</v>
      </c>
      <c r="W10843">
        <v>9.8000000000000007</v>
      </c>
      <c r="X10843">
        <f>[5]Sheet1!$D$2</f>
        <v>1157</v>
      </c>
      <c r="Y10843">
        <f>[5]Sheet1!$D$5</f>
        <v>471.28918120857207</v>
      </c>
      <c r="Z10843">
        <f>[5]Sheet1!$D$6</f>
        <v>117822.29530214301</v>
      </c>
      <c r="AB10843" s="3"/>
      <c r="AC10843" t="s">
        <v>101</v>
      </c>
      <c r="AD10843" s="3"/>
      <c r="AE10843" s="3"/>
      <c r="AF10843" t="s">
        <v>28</v>
      </c>
      <c r="AG10843" s="3">
        <v>1</v>
      </c>
      <c r="AH10843" t="s">
        <v>46</v>
      </c>
      <c r="AI10843">
        <v>0.40460000000000002</v>
      </c>
      <c r="AJ10843">
        <f>[5]Sheet1!$D$28</f>
        <v>4760.55026861243</v>
      </c>
      <c r="AK10843">
        <f>[5]Sheet1!$D$29</f>
        <v>1190137.5671531074</v>
      </c>
      <c r="AL10843">
        <f>[5]Sheet1!$D$30</f>
        <v>8751</v>
      </c>
      <c r="AM10843">
        <f t="shared" si="659"/>
        <v>7.5635263612791706</v>
      </c>
      <c r="AN10843">
        <f>[5]Sheet1!$D$31</f>
        <v>3564.6081458567105</v>
      </c>
      <c r="AO10843">
        <f t="shared" si="660"/>
        <v>891152.03646417765</v>
      </c>
      <c r="AP10843">
        <f>[5]Sheet1!$D$32</f>
        <v>74.878069650038498</v>
      </c>
      <c r="AQ10843">
        <f>[5]Sheet1!$D$35</f>
        <v>30.052</v>
      </c>
    </row>
    <row r="10844" spans="1:43" x14ac:dyDescent="0.2">
      <c r="A10844" t="s">
        <v>157</v>
      </c>
      <c r="B10844" t="s">
        <v>123</v>
      </c>
      <c r="C10844" t="s">
        <v>126</v>
      </c>
      <c r="E10844">
        <v>1</v>
      </c>
      <c r="F10844" t="s">
        <v>49</v>
      </c>
      <c r="G10844" t="s">
        <v>174</v>
      </c>
      <c r="L10844" t="s">
        <v>8</v>
      </c>
      <c r="M10844" t="s">
        <v>15</v>
      </c>
      <c r="N10844">
        <f>[5]Sheet1!$D$3</f>
        <v>2454968.2999999998</v>
      </c>
      <c r="O10844" t="s">
        <v>120</v>
      </c>
      <c r="P10844">
        <v>0</v>
      </c>
      <c r="Q10844">
        <v>473</v>
      </c>
      <c r="R10844" t="s">
        <v>8</v>
      </c>
      <c r="S10844">
        <v>0</v>
      </c>
      <c r="T10844" t="s">
        <v>23</v>
      </c>
      <c r="U10844" t="s">
        <v>9</v>
      </c>
      <c r="V10844">
        <v>57.7</v>
      </c>
      <c r="W10844">
        <v>9.8000000000000007</v>
      </c>
      <c r="X10844">
        <f>[5]Sheet1!$D$2</f>
        <v>1157</v>
      </c>
      <c r="Y10844">
        <f>[5]Sheet1!$D$5</f>
        <v>471.28918120857207</v>
      </c>
      <c r="Z10844">
        <f>[5]Sheet1!$D$6</f>
        <v>117822.29530214301</v>
      </c>
      <c r="AB10844" s="3"/>
      <c r="AC10844" t="s">
        <v>101</v>
      </c>
      <c r="AD10844" s="3"/>
      <c r="AF10844" t="s">
        <v>28</v>
      </c>
      <c r="AG10844" s="3">
        <v>1</v>
      </c>
      <c r="AH10844" t="s">
        <v>47</v>
      </c>
      <c r="AI10844">
        <v>1.821</v>
      </c>
      <c r="AJ10844">
        <f>[5]Sheet1!$D$28</f>
        <v>4760.55026861243</v>
      </c>
      <c r="AK10844">
        <f>[5]Sheet1!$D$29</f>
        <v>1190137.5671531074</v>
      </c>
      <c r="AL10844">
        <f>[5]Sheet1!$D$30</f>
        <v>8751</v>
      </c>
      <c r="AM10844">
        <f t="shared" si="659"/>
        <v>7.5635263612791706</v>
      </c>
      <c r="AN10844">
        <f>[5]Sheet1!$D$31</f>
        <v>3564.6081458567105</v>
      </c>
      <c r="AO10844">
        <f t="shared" si="660"/>
        <v>891152.03646417765</v>
      </c>
      <c r="AP10844">
        <f>[5]Sheet1!$D$32</f>
        <v>74.878069650038498</v>
      </c>
      <c r="AQ10844">
        <f>[5]Sheet1!$D$35</f>
        <v>30.052</v>
      </c>
    </row>
    <row r="10845" spans="1:43" x14ac:dyDescent="0.2">
      <c r="A10845" t="s">
        <v>157</v>
      </c>
      <c r="B10845" t="s">
        <v>123</v>
      </c>
      <c r="C10845" t="s">
        <v>126</v>
      </c>
      <c r="E10845">
        <v>1</v>
      </c>
      <c r="F10845" t="s">
        <v>49</v>
      </c>
      <c r="G10845" t="s">
        <v>174</v>
      </c>
      <c r="L10845" t="s">
        <v>8</v>
      </c>
      <c r="M10845" t="s">
        <v>15</v>
      </c>
      <c r="N10845">
        <f>[5]Sheet1!$D$3</f>
        <v>2454968.2999999998</v>
      </c>
      <c r="O10845" t="s">
        <v>120</v>
      </c>
      <c r="P10845">
        <v>0</v>
      </c>
      <c r="Q10845">
        <v>473</v>
      </c>
      <c r="R10845" t="s">
        <v>8</v>
      </c>
      <c r="S10845">
        <v>0</v>
      </c>
      <c r="T10845" t="s">
        <v>23</v>
      </c>
      <c r="U10845" t="s">
        <v>9</v>
      </c>
      <c r="V10845">
        <v>57.7</v>
      </c>
      <c r="W10845">
        <v>9.8000000000000007</v>
      </c>
      <c r="X10845">
        <f>[5]Sheet1!$D$2</f>
        <v>1157</v>
      </c>
      <c r="Y10845">
        <f>[5]Sheet1!$D$5</f>
        <v>471.28918120857207</v>
      </c>
      <c r="Z10845">
        <f>[5]Sheet1!$D$6</f>
        <v>117822.29530214301</v>
      </c>
      <c r="AB10845" t="s">
        <v>8</v>
      </c>
      <c r="AC10845" t="s">
        <v>101</v>
      </c>
      <c r="AD10845" t="s">
        <v>102</v>
      </c>
      <c r="AE10845" s="3"/>
      <c r="AF10845" t="s">
        <v>28</v>
      </c>
      <c r="AG10845" s="3">
        <v>4</v>
      </c>
      <c r="AH10845" t="s">
        <v>46</v>
      </c>
      <c r="AI10845">
        <v>0.89590000000000003</v>
      </c>
      <c r="AJ10845">
        <f>[5]Sheet1!$D$28</f>
        <v>4760.55026861243</v>
      </c>
      <c r="AK10845">
        <f>[5]Sheet1!$D$29</f>
        <v>1190137.5671531074</v>
      </c>
      <c r="AL10845">
        <f>[5]Sheet1!$D$30</f>
        <v>8751</v>
      </c>
      <c r="AM10845">
        <f t="shared" si="659"/>
        <v>7.5635263612791706</v>
      </c>
      <c r="AN10845">
        <f>[5]Sheet1!$D$31</f>
        <v>3564.6081458567105</v>
      </c>
      <c r="AO10845">
        <f t="shared" si="660"/>
        <v>891152.03646417765</v>
      </c>
      <c r="AP10845">
        <f>[5]Sheet1!$D$32</f>
        <v>74.878069650038498</v>
      </c>
      <c r="AQ10845">
        <f>[5]Sheet1!$D$35</f>
        <v>30.052</v>
      </c>
    </row>
    <row r="10846" spans="1:43" x14ac:dyDescent="0.2">
      <c r="A10846" t="s">
        <v>157</v>
      </c>
      <c r="B10846" t="s">
        <v>123</v>
      </c>
      <c r="C10846" t="s">
        <v>126</v>
      </c>
      <c r="E10846">
        <v>1</v>
      </c>
      <c r="F10846" t="s">
        <v>49</v>
      </c>
      <c r="G10846" t="s">
        <v>174</v>
      </c>
      <c r="L10846" t="s">
        <v>8</v>
      </c>
      <c r="M10846" t="s">
        <v>15</v>
      </c>
      <c r="N10846">
        <f>[5]Sheet1!$D$3</f>
        <v>2454968.2999999998</v>
      </c>
      <c r="O10846" t="s">
        <v>120</v>
      </c>
      <c r="P10846">
        <v>0</v>
      </c>
      <c r="Q10846">
        <v>473</v>
      </c>
      <c r="R10846" t="s">
        <v>8</v>
      </c>
      <c r="S10846">
        <v>0</v>
      </c>
      <c r="T10846" t="s">
        <v>23</v>
      </c>
      <c r="U10846" t="s">
        <v>9</v>
      </c>
      <c r="V10846">
        <v>57.7</v>
      </c>
      <c r="W10846">
        <v>9.8000000000000007</v>
      </c>
      <c r="X10846">
        <f>[5]Sheet1!$D$2</f>
        <v>1157</v>
      </c>
      <c r="Y10846">
        <f>[5]Sheet1!$D$5</f>
        <v>471.28918120857207</v>
      </c>
      <c r="Z10846">
        <f>[5]Sheet1!$D$6</f>
        <v>117822.29530214301</v>
      </c>
      <c r="AB10846" s="3"/>
      <c r="AC10846" t="s">
        <v>101</v>
      </c>
      <c r="AD10846" s="3"/>
      <c r="AE10846" s="3"/>
      <c r="AF10846" t="s">
        <v>28</v>
      </c>
      <c r="AG10846" s="3">
        <v>3</v>
      </c>
      <c r="AH10846" t="s">
        <v>46</v>
      </c>
      <c r="AI10846">
        <v>0.72250000000000003</v>
      </c>
      <c r="AJ10846">
        <f>[5]Sheet1!$D$28</f>
        <v>4760.55026861243</v>
      </c>
      <c r="AK10846">
        <f>[5]Sheet1!$D$29</f>
        <v>1190137.5671531074</v>
      </c>
      <c r="AL10846">
        <f>[5]Sheet1!$D$30</f>
        <v>8751</v>
      </c>
      <c r="AM10846">
        <f t="shared" si="659"/>
        <v>7.5635263612791706</v>
      </c>
      <c r="AN10846">
        <f>[5]Sheet1!$D$31</f>
        <v>3564.6081458567105</v>
      </c>
      <c r="AO10846">
        <f t="shared" si="660"/>
        <v>891152.03646417765</v>
      </c>
      <c r="AP10846">
        <f>[5]Sheet1!$D$32</f>
        <v>74.878069650038498</v>
      </c>
      <c r="AQ10846">
        <f>[5]Sheet1!$D$35</f>
        <v>30.052</v>
      </c>
    </row>
    <row r="10847" spans="1:43" x14ac:dyDescent="0.2">
      <c r="A10847" t="s">
        <v>157</v>
      </c>
      <c r="B10847" t="s">
        <v>123</v>
      </c>
      <c r="C10847" t="s">
        <v>126</v>
      </c>
      <c r="E10847">
        <v>1</v>
      </c>
      <c r="F10847" t="s">
        <v>49</v>
      </c>
      <c r="G10847" t="s">
        <v>174</v>
      </c>
      <c r="L10847" t="s">
        <v>8</v>
      </c>
      <c r="M10847" t="s">
        <v>15</v>
      </c>
      <c r="N10847">
        <f>[5]Sheet1!$D$3</f>
        <v>2454968.2999999998</v>
      </c>
      <c r="O10847" t="s">
        <v>120</v>
      </c>
      <c r="P10847">
        <v>0</v>
      </c>
      <c r="Q10847">
        <v>473</v>
      </c>
      <c r="R10847" t="s">
        <v>8</v>
      </c>
      <c r="S10847">
        <v>0</v>
      </c>
      <c r="T10847" t="s">
        <v>23</v>
      </c>
      <c r="U10847" t="s">
        <v>9</v>
      </c>
      <c r="V10847">
        <v>57.7</v>
      </c>
      <c r="W10847">
        <v>9.8000000000000007</v>
      </c>
      <c r="X10847">
        <f>[5]Sheet1!$D$2</f>
        <v>1157</v>
      </c>
      <c r="Y10847">
        <f>[5]Sheet1!$D$5</f>
        <v>471.28918120857207</v>
      </c>
      <c r="Z10847">
        <f>[5]Sheet1!$D$6</f>
        <v>117822.29530214301</v>
      </c>
      <c r="AB10847" s="3"/>
      <c r="AC10847" t="s">
        <v>101</v>
      </c>
      <c r="AD10847" s="3"/>
      <c r="AE10847" s="3"/>
      <c r="AF10847" t="s">
        <v>28</v>
      </c>
      <c r="AG10847" s="3">
        <v>3</v>
      </c>
      <c r="AH10847" t="s">
        <v>46</v>
      </c>
      <c r="AI10847">
        <v>2.746</v>
      </c>
      <c r="AJ10847">
        <f>[5]Sheet1!$D$28</f>
        <v>4760.55026861243</v>
      </c>
      <c r="AK10847">
        <f>[5]Sheet1!$D$29</f>
        <v>1190137.5671531074</v>
      </c>
      <c r="AL10847">
        <f>[5]Sheet1!$D$30</f>
        <v>8751</v>
      </c>
      <c r="AM10847">
        <f t="shared" si="659"/>
        <v>7.5635263612791706</v>
      </c>
      <c r="AN10847">
        <f>[5]Sheet1!$D$31</f>
        <v>3564.6081458567105</v>
      </c>
      <c r="AO10847">
        <f t="shared" si="660"/>
        <v>891152.03646417765</v>
      </c>
      <c r="AP10847">
        <f>[5]Sheet1!$D$32</f>
        <v>74.878069650038498</v>
      </c>
      <c r="AQ10847">
        <f>[5]Sheet1!$D$35</f>
        <v>30.052</v>
      </c>
    </row>
    <row r="10848" spans="1:43" x14ac:dyDescent="0.2">
      <c r="A10848" t="s">
        <v>157</v>
      </c>
      <c r="B10848" t="s">
        <v>123</v>
      </c>
      <c r="C10848" t="s">
        <v>126</v>
      </c>
      <c r="E10848">
        <v>1</v>
      </c>
      <c r="F10848" t="s">
        <v>49</v>
      </c>
      <c r="G10848" t="s">
        <v>174</v>
      </c>
      <c r="L10848" t="s">
        <v>8</v>
      </c>
      <c r="M10848" t="s">
        <v>15</v>
      </c>
      <c r="N10848">
        <f>[5]Sheet1!$D$3</f>
        <v>2454968.2999999998</v>
      </c>
      <c r="O10848" t="s">
        <v>120</v>
      </c>
      <c r="P10848">
        <v>0</v>
      </c>
      <c r="Q10848">
        <v>473</v>
      </c>
      <c r="R10848" t="s">
        <v>8</v>
      </c>
      <c r="S10848">
        <v>0</v>
      </c>
      <c r="T10848" t="s">
        <v>23</v>
      </c>
      <c r="U10848" t="s">
        <v>9</v>
      </c>
      <c r="V10848">
        <v>57.7</v>
      </c>
      <c r="W10848">
        <v>9.8000000000000007</v>
      </c>
      <c r="X10848">
        <f>[5]Sheet1!$D$2</f>
        <v>1157</v>
      </c>
      <c r="Y10848">
        <f>[5]Sheet1!$D$5</f>
        <v>471.28918120857207</v>
      </c>
      <c r="Z10848">
        <f>[5]Sheet1!$D$6</f>
        <v>117822.29530214301</v>
      </c>
      <c r="AB10848" s="3"/>
      <c r="AC10848" t="s">
        <v>101</v>
      </c>
      <c r="AD10848" s="3"/>
      <c r="AE10848" s="3"/>
      <c r="AF10848" t="s">
        <v>28</v>
      </c>
      <c r="AG10848" s="3">
        <v>1</v>
      </c>
      <c r="AH10848" t="s">
        <v>46</v>
      </c>
      <c r="AI10848">
        <v>0.98260000000000003</v>
      </c>
      <c r="AJ10848">
        <f>[5]Sheet1!$D$28</f>
        <v>4760.55026861243</v>
      </c>
      <c r="AK10848">
        <f>[5]Sheet1!$D$29</f>
        <v>1190137.5671531074</v>
      </c>
      <c r="AL10848">
        <f>[5]Sheet1!$D$30</f>
        <v>8751</v>
      </c>
      <c r="AM10848">
        <f t="shared" si="659"/>
        <v>7.5635263612791706</v>
      </c>
      <c r="AN10848">
        <f>[5]Sheet1!$D$31</f>
        <v>3564.6081458567105</v>
      </c>
      <c r="AO10848">
        <f t="shared" si="660"/>
        <v>891152.03646417765</v>
      </c>
      <c r="AP10848">
        <f>[5]Sheet1!$D$32</f>
        <v>74.878069650038498</v>
      </c>
      <c r="AQ10848">
        <f>[5]Sheet1!$D$35</f>
        <v>30.052</v>
      </c>
    </row>
    <row r="10849" spans="1:43" x14ac:dyDescent="0.2">
      <c r="A10849" t="s">
        <v>157</v>
      </c>
      <c r="B10849" t="s">
        <v>123</v>
      </c>
      <c r="C10849" t="s">
        <v>126</v>
      </c>
      <c r="E10849">
        <v>1</v>
      </c>
      <c r="F10849" t="s">
        <v>49</v>
      </c>
      <c r="G10849" t="s">
        <v>174</v>
      </c>
      <c r="L10849" t="s">
        <v>8</v>
      </c>
      <c r="M10849" t="s">
        <v>15</v>
      </c>
      <c r="N10849">
        <f>[5]Sheet1!$D$3</f>
        <v>2454968.2999999998</v>
      </c>
      <c r="O10849" t="s">
        <v>120</v>
      </c>
      <c r="P10849">
        <v>0</v>
      </c>
      <c r="Q10849">
        <v>473</v>
      </c>
      <c r="R10849" t="s">
        <v>8</v>
      </c>
      <c r="S10849">
        <v>0</v>
      </c>
      <c r="T10849" t="s">
        <v>23</v>
      </c>
      <c r="U10849" t="s">
        <v>9</v>
      </c>
      <c r="V10849">
        <v>57.7</v>
      </c>
      <c r="W10849">
        <v>9.8000000000000007</v>
      </c>
      <c r="X10849">
        <f>[5]Sheet1!$D$2</f>
        <v>1157</v>
      </c>
      <c r="Y10849">
        <f>[5]Sheet1!$D$5</f>
        <v>471.28918120857207</v>
      </c>
      <c r="Z10849">
        <f>[5]Sheet1!$D$6</f>
        <v>117822.29530214301</v>
      </c>
      <c r="AB10849" t="s">
        <v>8</v>
      </c>
      <c r="AC10849" t="s">
        <v>101</v>
      </c>
      <c r="AD10849" t="s">
        <v>8</v>
      </c>
      <c r="AE10849" s="3"/>
      <c r="AF10849" t="s">
        <v>28</v>
      </c>
      <c r="AG10849" s="3">
        <v>1</v>
      </c>
      <c r="AH10849" t="s">
        <v>46</v>
      </c>
      <c r="AI10849">
        <v>1.9359999999999999</v>
      </c>
      <c r="AJ10849">
        <f>[5]Sheet1!$D$28</f>
        <v>4760.55026861243</v>
      </c>
      <c r="AK10849">
        <f>[5]Sheet1!$D$29</f>
        <v>1190137.5671531074</v>
      </c>
      <c r="AL10849">
        <f>[5]Sheet1!$D$30</f>
        <v>8751</v>
      </c>
      <c r="AM10849">
        <f t="shared" si="659"/>
        <v>7.5635263612791706</v>
      </c>
      <c r="AN10849">
        <f>[5]Sheet1!$D$31</f>
        <v>3564.6081458567105</v>
      </c>
      <c r="AO10849">
        <f t="shared" si="660"/>
        <v>891152.03646417765</v>
      </c>
      <c r="AP10849">
        <f>[5]Sheet1!$D$32</f>
        <v>74.878069650038498</v>
      </c>
      <c r="AQ10849">
        <f>[5]Sheet1!$D$35</f>
        <v>30.052</v>
      </c>
    </row>
    <row r="10850" spans="1:43" x14ac:dyDescent="0.2">
      <c r="A10850" t="s">
        <v>157</v>
      </c>
      <c r="B10850" t="s">
        <v>123</v>
      </c>
      <c r="C10850" t="s">
        <v>126</v>
      </c>
      <c r="E10850">
        <v>1</v>
      </c>
      <c r="F10850" t="s">
        <v>49</v>
      </c>
      <c r="G10850" t="s">
        <v>174</v>
      </c>
      <c r="L10850" t="s">
        <v>8</v>
      </c>
      <c r="M10850" t="s">
        <v>15</v>
      </c>
      <c r="N10850">
        <f>[5]Sheet1!$D$3</f>
        <v>2454968.2999999998</v>
      </c>
      <c r="O10850" t="s">
        <v>120</v>
      </c>
      <c r="P10850">
        <v>0</v>
      </c>
      <c r="Q10850">
        <v>473</v>
      </c>
      <c r="R10850" t="s">
        <v>8</v>
      </c>
      <c r="S10850">
        <v>0</v>
      </c>
      <c r="T10850" t="s">
        <v>23</v>
      </c>
      <c r="U10850" t="s">
        <v>9</v>
      </c>
      <c r="V10850">
        <v>57.7</v>
      </c>
      <c r="W10850">
        <v>9.8000000000000007</v>
      </c>
      <c r="X10850">
        <f>[5]Sheet1!$D$2</f>
        <v>1157</v>
      </c>
      <c r="Y10850">
        <f>[5]Sheet1!$D$5</f>
        <v>471.28918120857207</v>
      </c>
      <c r="Z10850">
        <f>[5]Sheet1!$D$6</f>
        <v>117822.29530214301</v>
      </c>
      <c r="AB10850" s="3"/>
      <c r="AC10850" t="s">
        <v>101</v>
      </c>
      <c r="AD10850" s="3"/>
      <c r="AE10850" s="3"/>
      <c r="AF10850" t="s">
        <v>28</v>
      </c>
      <c r="AG10850" s="3">
        <v>5</v>
      </c>
      <c r="AH10850" t="s">
        <v>46</v>
      </c>
      <c r="AI10850">
        <v>0.28899999999999998</v>
      </c>
      <c r="AJ10850">
        <f>[5]Sheet1!$D$28</f>
        <v>4760.55026861243</v>
      </c>
      <c r="AK10850">
        <f>[5]Sheet1!$D$29</f>
        <v>1190137.5671531074</v>
      </c>
      <c r="AL10850">
        <f>[5]Sheet1!$D$30</f>
        <v>8751</v>
      </c>
      <c r="AM10850">
        <f t="shared" si="659"/>
        <v>7.5635263612791706</v>
      </c>
      <c r="AN10850">
        <f>[5]Sheet1!$D$31</f>
        <v>3564.6081458567105</v>
      </c>
      <c r="AO10850">
        <f t="shared" si="660"/>
        <v>891152.03646417765</v>
      </c>
      <c r="AP10850">
        <f>[5]Sheet1!$D$32</f>
        <v>74.878069650038498</v>
      </c>
      <c r="AQ10850">
        <f>[5]Sheet1!$D$35</f>
        <v>30.052</v>
      </c>
    </row>
    <row r="10851" spans="1:43" x14ac:dyDescent="0.2">
      <c r="A10851" t="s">
        <v>157</v>
      </c>
      <c r="B10851" t="s">
        <v>123</v>
      </c>
      <c r="C10851" t="s">
        <v>126</v>
      </c>
      <c r="E10851">
        <v>1</v>
      </c>
      <c r="F10851" t="s">
        <v>49</v>
      </c>
      <c r="G10851" t="s">
        <v>174</v>
      </c>
      <c r="L10851" t="s">
        <v>8</v>
      </c>
      <c r="M10851" t="s">
        <v>15</v>
      </c>
      <c r="N10851">
        <f>[5]Sheet1!$D$3</f>
        <v>2454968.2999999998</v>
      </c>
      <c r="O10851" t="s">
        <v>120</v>
      </c>
      <c r="P10851">
        <v>0</v>
      </c>
      <c r="Q10851">
        <v>473</v>
      </c>
      <c r="R10851" t="s">
        <v>8</v>
      </c>
      <c r="S10851">
        <v>0</v>
      </c>
      <c r="T10851" t="s">
        <v>23</v>
      </c>
      <c r="U10851" t="s">
        <v>9</v>
      </c>
      <c r="V10851">
        <v>57.7</v>
      </c>
      <c r="W10851">
        <v>9.8000000000000007</v>
      </c>
      <c r="X10851">
        <f>[5]Sheet1!$D$2</f>
        <v>1157</v>
      </c>
      <c r="Y10851">
        <f>[5]Sheet1!$D$5</f>
        <v>471.28918120857207</v>
      </c>
      <c r="Z10851">
        <f>[5]Sheet1!$D$6</f>
        <v>117822.29530214301</v>
      </c>
      <c r="AB10851" s="3"/>
      <c r="AC10851" t="s">
        <v>101</v>
      </c>
      <c r="AD10851" s="3"/>
      <c r="AE10851" s="3"/>
      <c r="AF10851" t="s">
        <v>28</v>
      </c>
      <c r="AG10851" s="3">
        <v>3</v>
      </c>
      <c r="AH10851" t="s">
        <v>46</v>
      </c>
      <c r="AI10851">
        <v>0.6069</v>
      </c>
      <c r="AJ10851">
        <f>[5]Sheet1!$D$28</f>
        <v>4760.55026861243</v>
      </c>
      <c r="AK10851">
        <f>[5]Sheet1!$D$29</f>
        <v>1190137.5671531074</v>
      </c>
      <c r="AL10851">
        <f>[5]Sheet1!$D$30</f>
        <v>8751</v>
      </c>
      <c r="AM10851">
        <f t="shared" si="659"/>
        <v>7.5635263612791706</v>
      </c>
      <c r="AN10851">
        <f>[5]Sheet1!$D$31</f>
        <v>3564.6081458567105</v>
      </c>
      <c r="AO10851">
        <f t="shared" si="660"/>
        <v>891152.03646417765</v>
      </c>
      <c r="AP10851">
        <f>[5]Sheet1!$D$32</f>
        <v>74.878069650038498</v>
      </c>
      <c r="AQ10851">
        <f>[5]Sheet1!$D$35</f>
        <v>30.052</v>
      </c>
    </row>
    <row r="10852" spans="1:43" x14ac:dyDescent="0.2">
      <c r="A10852" t="s">
        <v>157</v>
      </c>
      <c r="B10852" t="s">
        <v>123</v>
      </c>
      <c r="C10852" t="s">
        <v>126</v>
      </c>
      <c r="E10852">
        <v>1</v>
      </c>
      <c r="F10852" t="s">
        <v>49</v>
      </c>
      <c r="G10852" t="s">
        <v>174</v>
      </c>
      <c r="L10852" t="s">
        <v>8</v>
      </c>
      <c r="M10852" t="s">
        <v>15</v>
      </c>
      <c r="N10852">
        <f>[5]Sheet1!$D$3</f>
        <v>2454968.2999999998</v>
      </c>
      <c r="O10852" t="s">
        <v>120</v>
      </c>
      <c r="P10852">
        <v>0</v>
      </c>
      <c r="Q10852">
        <v>473</v>
      </c>
      <c r="R10852" t="s">
        <v>8</v>
      </c>
      <c r="S10852">
        <v>0</v>
      </c>
      <c r="T10852" t="s">
        <v>23</v>
      </c>
      <c r="U10852" t="s">
        <v>9</v>
      </c>
      <c r="V10852">
        <v>57.7</v>
      </c>
      <c r="W10852">
        <v>9.8000000000000007</v>
      </c>
      <c r="X10852">
        <f>[5]Sheet1!$D$2</f>
        <v>1157</v>
      </c>
      <c r="Y10852">
        <f>[5]Sheet1!$D$5</f>
        <v>471.28918120857207</v>
      </c>
      <c r="Z10852">
        <f>[5]Sheet1!$D$6</f>
        <v>117822.29530214301</v>
      </c>
      <c r="AB10852" s="3"/>
      <c r="AC10852" t="s">
        <v>101</v>
      </c>
      <c r="AD10852" s="3"/>
      <c r="AE10852" s="3"/>
      <c r="AF10852" t="s">
        <v>28</v>
      </c>
      <c r="AG10852" s="3">
        <v>1</v>
      </c>
      <c r="AH10852" t="s">
        <v>46</v>
      </c>
      <c r="AI10852">
        <v>0.63580000000000003</v>
      </c>
      <c r="AJ10852">
        <f>[5]Sheet1!$D$28</f>
        <v>4760.55026861243</v>
      </c>
      <c r="AK10852">
        <f>[5]Sheet1!$D$29</f>
        <v>1190137.5671531074</v>
      </c>
      <c r="AL10852">
        <f>[5]Sheet1!$D$30</f>
        <v>8751</v>
      </c>
      <c r="AM10852">
        <f t="shared" si="659"/>
        <v>7.5635263612791706</v>
      </c>
      <c r="AN10852">
        <f>[5]Sheet1!$D$31</f>
        <v>3564.6081458567105</v>
      </c>
      <c r="AO10852">
        <f t="shared" si="660"/>
        <v>891152.03646417765</v>
      </c>
      <c r="AP10852">
        <f>[5]Sheet1!$D$32</f>
        <v>74.878069650038498</v>
      </c>
      <c r="AQ10852">
        <f>[5]Sheet1!$D$35</f>
        <v>30.052</v>
      </c>
    </row>
    <row r="10853" spans="1:43" x14ac:dyDescent="0.2">
      <c r="A10853" t="s">
        <v>157</v>
      </c>
      <c r="B10853" t="s">
        <v>123</v>
      </c>
      <c r="C10853" t="s">
        <v>126</v>
      </c>
      <c r="E10853">
        <v>1</v>
      </c>
      <c r="F10853" t="s">
        <v>49</v>
      </c>
      <c r="G10853" t="s">
        <v>174</v>
      </c>
      <c r="L10853" t="s">
        <v>8</v>
      </c>
      <c r="M10853" t="s">
        <v>15</v>
      </c>
      <c r="N10853">
        <f>[5]Sheet1!$D$3</f>
        <v>2454968.2999999998</v>
      </c>
      <c r="O10853" t="s">
        <v>120</v>
      </c>
      <c r="P10853">
        <v>0</v>
      </c>
      <c r="Q10853">
        <v>473</v>
      </c>
      <c r="R10853" t="s">
        <v>8</v>
      </c>
      <c r="S10853">
        <v>0</v>
      </c>
      <c r="T10853" t="s">
        <v>23</v>
      </c>
      <c r="U10853" t="s">
        <v>9</v>
      </c>
      <c r="V10853">
        <v>57.7</v>
      </c>
      <c r="W10853">
        <v>9.8000000000000007</v>
      </c>
      <c r="X10853">
        <f>[5]Sheet1!$D$2</f>
        <v>1157</v>
      </c>
      <c r="Y10853">
        <f>[5]Sheet1!$D$5</f>
        <v>471.28918120857207</v>
      </c>
      <c r="Z10853">
        <f>[5]Sheet1!$D$6</f>
        <v>117822.29530214301</v>
      </c>
      <c r="AB10853" s="3"/>
      <c r="AC10853" t="s">
        <v>101</v>
      </c>
      <c r="AD10853" s="3"/>
      <c r="AE10853" s="3"/>
      <c r="AF10853" t="s">
        <v>28</v>
      </c>
      <c r="AG10853" s="3">
        <v>3</v>
      </c>
      <c r="AH10853" t="s">
        <v>46</v>
      </c>
      <c r="AI10853">
        <v>0.5202</v>
      </c>
      <c r="AJ10853">
        <f>[5]Sheet1!$D$28</f>
        <v>4760.55026861243</v>
      </c>
      <c r="AK10853">
        <f>[5]Sheet1!$D$29</f>
        <v>1190137.5671531074</v>
      </c>
      <c r="AL10853">
        <f>[5]Sheet1!$D$30</f>
        <v>8751</v>
      </c>
      <c r="AM10853">
        <f t="shared" ref="AM10853:AM10916" si="661">AL10853/X10853</f>
        <v>7.5635263612791706</v>
      </c>
      <c r="AN10853">
        <f>[5]Sheet1!$D$31</f>
        <v>3564.6081458567105</v>
      </c>
      <c r="AO10853">
        <f t="shared" ref="AO10853:AO10916" si="662">AN10853*250</f>
        <v>891152.03646417765</v>
      </c>
      <c r="AP10853">
        <f>[5]Sheet1!$D$32</f>
        <v>74.878069650038498</v>
      </c>
      <c r="AQ10853">
        <f>[5]Sheet1!$D$35</f>
        <v>30.052</v>
      </c>
    </row>
    <row r="10854" spans="1:43" x14ac:dyDescent="0.2">
      <c r="A10854" t="s">
        <v>157</v>
      </c>
      <c r="B10854" t="s">
        <v>123</v>
      </c>
      <c r="C10854" t="s">
        <v>126</v>
      </c>
      <c r="E10854">
        <v>1</v>
      </c>
      <c r="F10854" t="s">
        <v>49</v>
      </c>
      <c r="G10854" t="s">
        <v>174</v>
      </c>
      <c r="L10854" t="s">
        <v>8</v>
      </c>
      <c r="M10854" t="s">
        <v>15</v>
      </c>
      <c r="N10854">
        <f>[5]Sheet1!$D$3</f>
        <v>2454968.2999999998</v>
      </c>
      <c r="O10854" t="s">
        <v>120</v>
      </c>
      <c r="P10854">
        <v>0</v>
      </c>
      <c r="Q10854">
        <v>473</v>
      </c>
      <c r="R10854" t="s">
        <v>8</v>
      </c>
      <c r="S10854">
        <v>0</v>
      </c>
      <c r="T10854" t="s">
        <v>23</v>
      </c>
      <c r="U10854" t="s">
        <v>9</v>
      </c>
      <c r="V10854">
        <v>57.7</v>
      </c>
      <c r="W10854">
        <v>9.8000000000000007</v>
      </c>
      <c r="X10854">
        <f>[5]Sheet1!$D$2</f>
        <v>1157</v>
      </c>
      <c r="Y10854">
        <f>[5]Sheet1!$D$5</f>
        <v>471.28918120857207</v>
      </c>
      <c r="Z10854">
        <f>[5]Sheet1!$D$6</f>
        <v>117822.29530214301</v>
      </c>
      <c r="AB10854" s="3"/>
      <c r="AC10854" t="s">
        <v>101</v>
      </c>
      <c r="AD10854" s="3"/>
      <c r="AE10854" s="3"/>
      <c r="AF10854" t="s">
        <v>28</v>
      </c>
      <c r="AG10854" s="3">
        <v>1</v>
      </c>
      <c r="AH10854" t="s">
        <v>46</v>
      </c>
      <c r="AI10854">
        <v>1.647</v>
      </c>
      <c r="AJ10854">
        <f>[5]Sheet1!$D$28</f>
        <v>4760.55026861243</v>
      </c>
      <c r="AK10854">
        <f>[5]Sheet1!$D$29</f>
        <v>1190137.5671531074</v>
      </c>
      <c r="AL10854">
        <f>[5]Sheet1!$D$30</f>
        <v>8751</v>
      </c>
      <c r="AM10854">
        <f t="shared" si="661"/>
        <v>7.5635263612791706</v>
      </c>
      <c r="AN10854">
        <f>[5]Sheet1!$D$31</f>
        <v>3564.6081458567105</v>
      </c>
      <c r="AO10854">
        <f t="shared" si="662"/>
        <v>891152.03646417765</v>
      </c>
      <c r="AP10854">
        <f>[5]Sheet1!$D$32</f>
        <v>74.878069650038498</v>
      </c>
      <c r="AQ10854">
        <f>[5]Sheet1!$D$35</f>
        <v>30.052</v>
      </c>
    </row>
    <row r="10855" spans="1:43" x14ac:dyDescent="0.2">
      <c r="A10855" t="s">
        <v>157</v>
      </c>
      <c r="B10855" t="s">
        <v>123</v>
      </c>
      <c r="C10855" t="s">
        <v>126</v>
      </c>
      <c r="E10855">
        <v>1</v>
      </c>
      <c r="F10855" t="s">
        <v>49</v>
      </c>
      <c r="G10855" t="s">
        <v>174</v>
      </c>
      <c r="L10855" t="s">
        <v>8</v>
      </c>
      <c r="M10855" t="s">
        <v>15</v>
      </c>
      <c r="N10855">
        <f>[5]Sheet1!$D$3</f>
        <v>2454968.2999999998</v>
      </c>
      <c r="O10855" t="s">
        <v>120</v>
      </c>
      <c r="P10855">
        <v>0</v>
      </c>
      <c r="Q10855">
        <v>473</v>
      </c>
      <c r="R10855" t="s">
        <v>8</v>
      </c>
      <c r="S10855">
        <v>0</v>
      </c>
      <c r="T10855" t="s">
        <v>23</v>
      </c>
      <c r="U10855" t="s">
        <v>9</v>
      </c>
      <c r="V10855">
        <v>57.7</v>
      </c>
      <c r="W10855">
        <v>9.8000000000000007</v>
      </c>
      <c r="X10855">
        <f>[5]Sheet1!$D$2</f>
        <v>1157</v>
      </c>
      <c r="Y10855">
        <f>[5]Sheet1!$D$5</f>
        <v>471.28918120857207</v>
      </c>
      <c r="Z10855">
        <f>[5]Sheet1!$D$6</f>
        <v>117822.29530214301</v>
      </c>
      <c r="AB10855" s="3"/>
      <c r="AC10855" t="s">
        <v>101</v>
      </c>
      <c r="AD10855" s="3"/>
      <c r="AE10855" s="3"/>
      <c r="AF10855" t="s">
        <v>28</v>
      </c>
      <c r="AG10855" s="3">
        <v>8</v>
      </c>
      <c r="AH10855" t="s">
        <v>46</v>
      </c>
      <c r="AI10855">
        <v>0.31790000000000002</v>
      </c>
      <c r="AJ10855">
        <f>[5]Sheet1!$D$28</f>
        <v>4760.55026861243</v>
      </c>
      <c r="AK10855">
        <f>[5]Sheet1!$D$29</f>
        <v>1190137.5671531074</v>
      </c>
      <c r="AL10855">
        <f>[5]Sheet1!$D$30</f>
        <v>8751</v>
      </c>
      <c r="AM10855">
        <f t="shared" si="661"/>
        <v>7.5635263612791706</v>
      </c>
      <c r="AN10855">
        <f>[5]Sheet1!$D$31</f>
        <v>3564.6081458567105</v>
      </c>
      <c r="AO10855">
        <f t="shared" si="662"/>
        <v>891152.03646417765</v>
      </c>
      <c r="AP10855">
        <f>[5]Sheet1!$D$32</f>
        <v>74.878069650038498</v>
      </c>
      <c r="AQ10855">
        <f>[5]Sheet1!$D$35</f>
        <v>30.052</v>
      </c>
    </row>
    <row r="10856" spans="1:43" x14ac:dyDescent="0.2">
      <c r="A10856" t="s">
        <v>157</v>
      </c>
      <c r="B10856" t="s">
        <v>123</v>
      </c>
      <c r="C10856" t="s">
        <v>126</v>
      </c>
      <c r="E10856">
        <v>1</v>
      </c>
      <c r="F10856" t="s">
        <v>49</v>
      </c>
      <c r="G10856" t="s">
        <v>174</v>
      </c>
      <c r="L10856" t="s">
        <v>8</v>
      </c>
      <c r="M10856" t="s">
        <v>15</v>
      </c>
      <c r="N10856">
        <f>[5]Sheet1!$D$3</f>
        <v>2454968.2999999998</v>
      </c>
      <c r="O10856" t="s">
        <v>120</v>
      </c>
      <c r="P10856">
        <v>0</v>
      </c>
      <c r="Q10856">
        <v>473</v>
      </c>
      <c r="R10856" t="s">
        <v>8</v>
      </c>
      <c r="S10856">
        <v>0</v>
      </c>
      <c r="T10856" t="s">
        <v>23</v>
      </c>
      <c r="U10856" t="s">
        <v>9</v>
      </c>
      <c r="V10856">
        <v>57.7</v>
      </c>
      <c r="W10856">
        <v>9.8000000000000007</v>
      </c>
      <c r="X10856">
        <f>[5]Sheet1!$D$2</f>
        <v>1157</v>
      </c>
      <c r="Y10856">
        <f>[5]Sheet1!$D$5</f>
        <v>471.28918120857207</v>
      </c>
      <c r="Z10856">
        <f>[5]Sheet1!$D$6</f>
        <v>117822.29530214301</v>
      </c>
      <c r="AB10856" s="3"/>
      <c r="AC10856" t="s">
        <v>101</v>
      </c>
      <c r="AD10856" s="3"/>
      <c r="AF10856" t="s">
        <v>28</v>
      </c>
      <c r="AG10856" s="3">
        <v>4</v>
      </c>
      <c r="AH10856" t="s">
        <v>47</v>
      </c>
      <c r="AI10856">
        <v>2.2829999999999999</v>
      </c>
      <c r="AJ10856">
        <f>[5]Sheet1!$D$28</f>
        <v>4760.55026861243</v>
      </c>
      <c r="AK10856">
        <f>[5]Sheet1!$D$29</f>
        <v>1190137.5671531074</v>
      </c>
      <c r="AL10856">
        <f>[5]Sheet1!$D$30</f>
        <v>8751</v>
      </c>
      <c r="AM10856">
        <f t="shared" si="661"/>
        <v>7.5635263612791706</v>
      </c>
      <c r="AN10856">
        <f>[5]Sheet1!$D$31</f>
        <v>3564.6081458567105</v>
      </c>
      <c r="AO10856">
        <f t="shared" si="662"/>
        <v>891152.03646417765</v>
      </c>
      <c r="AP10856">
        <f>[5]Sheet1!$D$32</f>
        <v>74.878069650038498</v>
      </c>
      <c r="AQ10856">
        <f>[5]Sheet1!$D$35</f>
        <v>30.052</v>
      </c>
    </row>
    <row r="10857" spans="1:43" x14ac:dyDescent="0.2">
      <c r="A10857" t="s">
        <v>157</v>
      </c>
      <c r="B10857" t="s">
        <v>123</v>
      </c>
      <c r="C10857" t="s">
        <v>126</v>
      </c>
      <c r="E10857">
        <v>1</v>
      </c>
      <c r="F10857" t="s">
        <v>49</v>
      </c>
      <c r="G10857" t="s">
        <v>174</v>
      </c>
      <c r="L10857" t="s">
        <v>8</v>
      </c>
      <c r="M10857" t="s">
        <v>15</v>
      </c>
      <c r="N10857">
        <f>[5]Sheet1!$D$3</f>
        <v>2454968.2999999998</v>
      </c>
      <c r="O10857" t="s">
        <v>120</v>
      </c>
      <c r="P10857">
        <v>0</v>
      </c>
      <c r="Q10857">
        <v>473</v>
      </c>
      <c r="R10857" t="s">
        <v>8</v>
      </c>
      <c r="S10857">
        <v>0</v>
      </c>
      <c r="T10857" t="s">
        <v>23</v>
      </c>
      <c r="U10857" t="s">
        <v>9</v>
      </c>
      <c r="V10857">
        <v>57.7</v>
      </c>
      <c r="W10857">
        <v>9.8000000000000007</v>
      </c>
      <c r="X10857">
        <f>[5]Sheet1!$D$2</f>
        <v>1157</v>
      </c>
      <c r="Y10857">
        <f>[5]Sheet1!$D$5</f>
        <v>471.28918120857207</v>
      </c>
      <c r="Z10857">
        <f>[5]Sheet1!$D$6</f>
        <v>117822.29530214301</v>
      </c>
      <c r="AB10857" t="s">
        <v>8</v>
      </c>
      <c r="AC10857" t="s">
        <v>101</v>
      </c>
      <c r="AD10857" t="s">
        <v>102</v>
      </c>
      <c r="AE10857" s="3"/>
      <c r="AF10857" t="s">
        <v>28</v>
      </c>
      <c r="AG10857" s="3">
        <v>1</v>
      </c>
      <c r="AH10857" t="s">
        <v>46</v>
      </c>
      <c r="AI10857">
        <v>1.647</v>
      </c>
      <c r="AJ10857">
        <f>[5]Sheet1!$D$28</f>
        <v>4760.55026861243</v>
      </c>
      <c r="AK10857">
        <f>[5]Sheet1!$D$29</f>
        <v>1190137.5671531074</v>
      </c>
      <c r="AL10857">
        <f>[5]Sheet1!$D$30</f>
        <v>8751</v>
      </c>
      <c r="AM10857">
        <f t="shared" si="661"/>
        <v>7.5635263612791706</v>
      </c>
      <c r="AN10857">
        <f>[5]Sheet1!$D$31</f>
        <v>3564.6081458567105</v>
      </c>
      <c r="AO10857">
        <f t="shared" si="662"/>
        <v>891152.03646417765</v>
      </c>
      <c r="AP10857">
        <f>[5]Sheet1!$D$32</f>
        <v>74.878069650038498</v>
      </c>
      <c r="AQ10857">
        <f>[5]Sheet1!$D$35</f>
        <v>30.052</v>
      </c>
    </row>
    <row r="10858" spans="1:43" x14ac:dyDescent="0.2">
      <c r="A10858" t="s">
        <v>157</v>
      </c>
      <c r="B10858" t="s">
        <v>123</v>
      </c>
      <c r="C10858" t="s">
        <v>126</v>
      </c>
      <c r="E10858">
        <v>1</v>
      </c>
      <c r="F10858" t="s">
        <v>49</v>
      </c>
      <c r="G10858" t="s">
        <v>174</v>
      </c>
      <c r="L10858" t="s">
        <v>8</v>
      </c>
      <c r="M10858" t="s">
        <v>15</v>
      </c>
      <c r="N10858">
        <f>[5]Sheet1!$D$3</f>
        <v>2454968.2999999998</v>
      </c>
      <c r="O10858" t="s">
        <v>120</v>
      </c>
      <c r="P10858">
        <v>0</v>
      </c>
      <c r="Q10858">
        <v>473</v>
      </c>
      <c r="R10858" t="s">
        <v>8</v>
      </c>
      <c r="S10858">
        <v>0</v>
      </c>
      <c r="T10858" t="s">
        <v>23</v>
      </c>
      <c r="U10858" t="s">
        <v>9</v>
      </c>
      <c r="V10858">
        <v>57.7</v>
      </c>
      <c r="W10858">
        <v>9.8000000000000007</v>
      </c>
      <c r="X10858">
        <f>[5]Sheet1!$D$2</f>
        <v>1157</v>
      </c>
      <c r="Y10858">
        <f>[5]Sheet1!$D$5</f>
        <v>471.28918120857207</v>
      </c>
      <c r="Z10858">
        <f>[5]Sheet1!$D$6</f>
        <v>117822.29530214301</v>
      </c>
      <c r="AB10858" s="3"/>
      <c r="AC10858" t="s">
        <v>101</v>
      </c>
      <c r="AD10858" s="3"/>
      <c r="AE10858" s="3"/>
      <c r="AF10858" t="s">
        <v>28</v>
      </c>
      <c r="AG10858" s="3">
        <v>2</v>
      </c>
      <c r="AH10858" t="s">
        <v>46</v>
      </c>
      <c r="AI10858">
        <v>2.6589999999999998</v>
      </c>
      <c r="AJ10858">
        <f>[5]Sheet1!$D$28</f>
        <v>4760.55026861243</v>
      </c>
      <c r="AK10858">
        <f>[5]Sheet1!$D$29</f>
        <v>1190137.5671531074</v>
      </c>
      <c r="AL10858">
        <f>[5]Sheet1!$D$30</f>
        <v>8751</v>
      </c>
      <c r="AM10858">
        <f t="shared" si="661"/>
        <v>7.5635263612791706</v>
      </c>
      <c r="AN10858">
        <f>[5]Sheet1!$D$31</f>
        <v>3564.6081458567105</v>
      </c>
      <c r="AO10858">
        <f t="shared" si="662"/>
        <v>891152.03646417765</v>
      </c>
      <c r="AP10858">
        <f>[5]Sheet1!$D$32</f>
        <v>74.878069650038498</v>
      </c>
      <c r="AQ10858">
        <f>[5]Sheet1!$D$35</f>
        <v>30.052</v>
      </c>
    </row>
    <row r="10859" spans="1:43" x14ac:dyDescent="0.2">
      <c r="A10859" t="s">
        <v>157</v>
      </c>
      <c r="B10859" t="s">
        <v>123</v>
      </c>
      <c r="C10859" t="s">
        <v>126</v>
      </c>
      <c r="E10859">
        <v>1</v>
      </c>
      <c r="F10859" t="s">
        <v>49</v>
      </c>
      <c r="G10859" t="s">
        <v>174</v>
      </c>
      <c r="L10859" t="s">
        <v>8</v>
      </c>
      <c r="M10859" t="s">
        <v>15</v>
      </c>
      <c r="N10859">
        <f>[5]Sheet1!$D$3</f>
        <v>2454968.2999999998</v>
      </c>
      <c r="O10859" t="s">
        <v>120</v>
      </c>
      <c r="P10859">
        <v>0</v>
      </c>
      <c r="Q10859">
        <v>473</v>
      </c>
      <c r="R10859" t="s">
        <v>8</v>
      </c>
      <c r="S10859">
        <v>0</v>
      </c>
      <c r="T10859" t="s">
        <v>23</v>
      </c>
      <c r="U10859" t="s">
        <v>9</v>
      </c>
      <c r="V10859">
        <v>57.7</v>
      </c>
      <c r="W10859">
        <v>9.8000000000000007</v>
      </c>
      <c r="X10859">
        <f>[5]Sheet1!$D$2</f>
        <v>1157</v>
      </c>
      <c r="Y10859">
        <f>[5]Sheet1!$D$5</f>
        <v>471.28918120857207</v>
      </c>
      <c r="Z10859">
        <f>[5]Sheet1!$D$6</f>
        <v>117822.29530214301</v>
      </c>
      <c r="AB10859" s="3"/>
      <c r="AC10859" t="s">
        <v>101</v>
      </c>
      <c r="AD10859" s="3"/>
      <c r="AE10859" s="3"/>
      <c r="AF10859" t="s">
        <v>28</v>
      </c>
      <c r="AG10859" s="3">
        <v>2</v>
      </c>
      <c r="AH10859" t="s">
        <v>46</v>
      </c>
      <c r="AI10859">
        <v>0.31790000000000002</v>
      </c>
      <c r="AJ10859">
        <f>[5]Sheet1!$D$28</f>
        <v>4760.55026861243</v>
      </c>
      <c r="AK10859">
        <f>[5]Sheet1!$D$29</f>
        <v>1190137.5671531074</v>
      </c>
      <c r="AL10859">
        <f>[5]Sheet1!$D$30</f>
        <v>8751</v>
      </c>
      <c r="AM10859">
        <f t="shared" si="661"/>
        <v>7.5635263612791706</v>
      </c>
      <c r="AN10859">
        <f>[5]Sheet1!$D$31</f>
        <v>3564.6081458567105</v>
      </c>
      <c r="AO10859">
        <f t="shared" si="662"/>
        <v>891152.03646417765</v>
      </c>
      <c r="AP10859">
        <f>[5]Sheet1!$D$32</f>
        <v>74.878069650038498</v>
      </c>
      <c r="AQ10859">
        <f>[5]Sheet1!$D$35</f>
        <v>30.052</v>
      </c>
    </row>
    <row r="10860" spans="1:43" x14ac:dyDescent="0.2">
      <c r="A10860" t="s">
        <v>157</v>
      </c>
      <c r="B10860" t="s">
        <v>123</v>
      </c>
      <c r="C10860" t="s">
        <v>126</v>
      </c>
      <c r="E10860">
        <v>1</v>
      </c>
      <c r="F10860" t="s">
        <v>49</v>
      </c>
      <c r="G10860" t="s">
        <v>174</v>
      </c>
      <c r="L10860" t="s">
        <v>8</v>
      </c>
      <c r="M10860" t="s">
        <v>15</v>
      </c>
      <c r="N10860">
        <f>[5]Sheet1!$D$3</f>
        <v>2454968.2999999998</v>
      </c>
      <c r="O10860" t="s">
        <v>120</v>
      </c>
      <c r="P10860">
        <v>0</v>
      </c>
      <c r="Q10860">
        <v>473</v>
      </c>
      <c r="R10860" t="s">
        <v>8</v>
      </c>
      <c r="S10860">
        <v>0</v>
      </c>
      <c r="T10860" t="s">
        <v>23</v>
      </c>
      <c r="U10860" t="s">
        <v>9</v>
      </c>
      <c r="V10860">
        <v>57.7</v>
      </c>
      <c r="W10860">
        <v>9.8000000000000007</v>
      </c>
      <c r="X10860">
        <f>[5]Sheet1!$D$2</f>
        <v>1157</v>
      </c>
      <c r="Y10860">
        <f>[5]Sheet1!$D$5</f>
        <v>471.28918120857207</v>
      </c>
      <c r="Z10860">
        <f>[5]Sheet1!$D$6</f>
        <v>117822.29530214301</v>
      </c>
      <c r="AB10860" s="3"/>
      <c r="AC10860" t="s">
        <v>101</v>
      </c>
      <c r="AD10860" s="3"/>
      <c r="AF10860" t="s">
        <v>28</v>
      </c>
      <c r="AG10860" s="3">
        <v>4</v>
      </c>
      <c r="AH10860" t="s">
        <v>47</v>
      </c>
      <c r="AI10860">
        <v>0.95369999999999999</v>
      </c>
      <c r="AJ10860">
        <f>[5]Sheet1!$D$28</f>
        <v>4760.55026861243</v>
      </c>
      <c r="AK10860">
        <f>[5]Sheet1!$D$29</f>
        <v>1190137.5671531074</v>
      </c>
      <c r="AL10860">
        <f>[5]Sheet1!$D$30</f>
        <v>8751</v>
      </c>
      <c r="AM10860">
        <f t="shared" si="661"/>
        <v>7.5635263612791706</v>
      </c>
      <c r="AN10860">
        <f>[5]Sheet1!$D$31</f>
        <v>3564.6081458567105</v>
      </c>
      <c r="AO10860">
        <f t="shared" si="662"/>
        <v>891152.03646417765</v>
      </c>
      <c r="AP10860">
        <f>[5]Sheet1!$D$32</f>
        <v>74.878069650038498</v>
      </c>
      <c r="AQ10860">
        <f>[5]Sheet1!$D$35</f>
        <v>30.052</v>
      </c>
    </row>
    <row r="10861" spans="1:43" x14ac:dyDescent="0.2">
      <c r="A10861" t="s">
        <v>157</v>
      </c>
      <c r="B10861" t="s">
        <v>123</v>
      </c>
      <c r="C10861" t="s">
        <v>126</v>
      </c>
      <c r="E10861">
        <v>1</v>
      </c>
      <c r="F10861" t="s">
        <v>49</v>
      </c>
      <c r="G10861" t="s">
        <v>174</v>
      </c>
      <c r="L10861" t="s">
        <v>8</v>
      </c>
      <c r="M10861" t="s">
        <v>15</v>
      </c>
      <c r="N10861">
        <f>[5]Sheet1!$D$3</f>
        <v>2454968.2999999998</v>
      </c>
      <c r="O10861" t="s">
        <v>120</v>
      </c>
      <c r="P10861">
        <v>0</v>
      </c>
      <c r="Q10861">
        <v>473</v>
      </c>
      <c r="R10861" t="s">
        <v>8</v>
      </c>
      <c r="S10861">
        <v>0</v>
      </c>
      <c r="T10861" t="s">
        <v>23</v>
      </c>
      <c r="U10861" t="s">
        <v>9</v>
      </c>
      <c r="V10861">
        <v>57.7</v>
      </c>
      <c r="W10861">
        <v>9.8000000000000007</v>
      </c>
      <c r="X10861">
        <f>[5]Sheet1!$D$2</f>
        <v>1157</v>
      </c>
      <c r="Y10861">
        <f>[5]Sheet1!$D$5</f>
        <v>471.28918120857207</v>
      </c>
      <c r="Z10861">
        <f>[5]Sheet1!$D$6</f>
        <v>117822.29530214301</v>
      </c>
      <c r="AB10861" s="3"/>
      <c r="AC10861" t="s">
        <v>101</v>
      </c>
      <c r="AD10861" s="3"/>
      <c r="AE10861" s="3"/>
      <c r="AF10861" t="s">
        <v>28</v>
      </c>
      <c r="AG10861" s="3">
        <v>4</v>
      </c>
      <c r="AH10861" t="s">
        <v>46</v>
      </c>
      <c r="AI10861">
        <v>3.2370000000000001</v>
      </c>
      <c r="AJ10861">
        <f>[5]Sheet1!$D$28</f>
        <v>4760.55026861243</v>
      </c>
      <c r="AK10861">
        <f>[5]Sheet1!$D$29</f>
        <v>1190137.5671531074</v>
      </c>
      <c r="AL10861">
        <f>[5]Sheet1!$D$30</f>
        <v>8751</v>
      </c>
      <c r="AM10861">
        <f t="shared" si="661"/>
        <v>7.5635263612791706</v>
      </c>
      <c r="AN10861">
        <f>[5]Sheet1!$D$31</f>
        <v>3564.6081458567105</v>
      </c>
      <c r="AO10861">
        <f t="shared" si="662"/>
        <v>891152.03646417765</v>
      </c>
      <c r="AP10861">
        <f>[5]Sheet1!$D$32</f>
        <v>74.878069650038498</v>
      </c>
      <c r="AQ10861">
        <f>[5]Sheet1!$D$35</f>
        <v>30.052</v>
      </c>
    </row>
    <row r="10862" spans="1:43" x14ac:dyDescent="0.2">
      <c r="A10862" t="s">
        <v>157</v>
      </c>
      <c r="B10862" t="s">
        <v>123</v>
      </c>
      <c r="C10862" t="s">
        <v>126</v>
      </c>
      <c r="E10862">
        <v>1</v>
      </c>
      <c r="F10862" t="s">
        <v>49</v>
      </c>
      <c r="G10862" t="s">
        <v>174</v>
      </c>
      <c r="L10862" t="s">
        <v>8</v>
      </c>
      <c r="M10862" t="s">
        <v>15</v>
      </c>
      <c r="N10862">
        <f>[5]Sheet1!$D$3</f>
        <v>2454968.2999999998</v>
      </c>
      <c r="O10862" t="s">
        <v>120</v>
      </c>
      <c r="P10862">
        <v>0</v>
      </c>
      <c r="Q10862">
        <v>473</v>
      </c>
      <c r="R10862" t="s">
        <v>8</v>
      </c>
      <c r="S10862">
        <v>0</v>
      </c>
      <c r="T10862" t="s">
        <v>23</v>
      </c>
      <c r="U10862" t="s">
        <v>9</v>
      </c>
      <c r="V10862">
        <v>57.7</v>
      </c>
      <c r="W10862">
        <v>9.8000000000000007</v>
      </c>
      <c r="X10862">
        <f>[5]Sheet1!$D$2</f>
        <v>1157</v>
      </c>
      <c r="Y10862">
        <f>[5]Sheet1!$D$5</f>
        <v>471.28918120857207</v>
      </c>
      <c r="Z10862">
        <f>[5]Sheet1!$D$6</f>
        <v>117822.29530214301</v>
      </c>
      <c r="AB10862" s="3"/>
      <c r="AC10862" t="s">
        <v>101</v>
      </c>
      <c r="AD10862" s="3"/>
      <c r="AE10862" s="3"/>
      <c r="AF10862" t="s">
        <v>28</v>
      </c>
      <c r="AG10862" s="3">
        <v>1</v>
      </c>
      <c r="AH10862" t="s">
        <v>46</v>
      </c>
      <c r="AI10862">
        <v>3.7570000000000001</v>
      </c>
      <c r="AJ10862">
        <f>[5]Sheet1!$D$28</f>
        <v>4760.55026861243</v>
      </c>
      <c r="AK10862">
        <f>[5]Sheet1!$D$29</f>
        <v>1190137.5671531074</v>
      </c>
      <c r="AL10862">
        <f>[5]Sheet1!$D$30</f>
        <v>8751</v>
      </c>
      <c r="AM10862">
        <f t="shared" si="661"/>
        <v>7.5635263612791706</v>
      </c>
      <c r="AN10862">
        <f>[5]Sheet1!$D$31</f>
        <v>3564.6081458567105</v>
      </c>
      <c r="AO10862">
        <f t="shared" si="662"/>
        <v>891152.03646417765</v>
      </c>
      <c r="AP10862">
        <f>[5]Sheet1!$D$32</f>
        <v>74.878069650038498</v>
      </c>
      <c r="AQ10862">
        <f>[5]Sheet1!$D$35</f>
        <v>30.052</v>
      </c>
    </row>
    <row r="10863" spans="1:43" x14ac:dyDescent="0.2">
      <c r="A10863" t="s">
        <v>157</v>
      </c>
      <c r="B10863" t="s">
        <v>123</v>
      </c>
      <c r="C10863" t="s">
        <v>126</v>
      </c>
      <c r="E10863">
        <v>1</v>
      </c>
      <c r="F10863" t="s">
        <v>49</v>
      </c>
      <c r="G10863" t="s">
        <v>174</v>
      </c>
      <c r="L10863" t="s">
        <v>8</v>
      </c>
      <c r="M10863" t="s">
        <v>15</v>
      </c>
      <c r="N10863">
        <f>[5]Sheet1!$D$3</f>
        <v>2454968.2999999998</v>
      </c>
      <c r="O10863" t="s">
        <v>120</v>
      </c>
      <c r="P10863">
        <v>0</v>
      </c>
      <c r="Q10863">
        <v>473</v>
      </c>
      <c r="R10863" t="s">
        <v>8</v>
      </c>
      <c r="S10863">
        <v>0</v>
      </c>
      <c r="T10863" t="s">
        <v>23</v>
      </c>
      <c r="U10863" t="s">
        <v>9</v>
      </c>
      <c r="V10863">
        <v>57.7</v>
      </c>
      <c r="W10863">
        <v>9.8000000000000007</v>
      </c>
      <c r="X10863">
        <f>[5]Sheet1!$D$2</f>
        <v>1157</v>
      </c>
      <c r="Y10863">
        <f>[5]Sheet1!$D$5</f>
        <v>471.28918120857207</v>
      </c>
      <c r="Z10863">
        <f>[5]Sheet1!$D$6</f>
        <v>117822.29530214301</v>
      </c>
      <c r="AB10863" s="3"/>
      <c r="AC10863" t="s">
        <v>101</v>
      </c>
      <c r="AD10863" s="3"/>
      <c r="AE10863" s="3"/>
      <c r="AF10863" t="s">
        <v>28</v>
      </c>
      <c r="AG10863" s="3">
        <v>2</v>
      </c>
      <c r="AH10863" t="s">
        <v>46</v>
      </c>
      <c r="AI10863">
        <v>0.23119999999999999</v>
      </c>
      <c r="AJ10863">
        <f>[5]Sheet1!$D$28</f>
        <v>4760.55026861243</v>
      </c>
      <c r="AK10863">
        <f>[5]Sheet1!$D$29</f>
        <v>1190137.5671531074</v>
      </c>
      <c r="AL10863">
        <f>[5]Sheet1!$D$30</f>
        <v>8751</v>
      </c>
      <c r="AM10863">
        <f t="shared" si="661"/>
        <v>7.5635263612791706</v>
      </c>
      <c r="AN10863">
        <f>[5]Sheet1!$D$31</f>
        <v>3564.6081458567105</v>
      </c>
      <c r="AO10863">
        <f t="shared" si="662"/>
        <v>891152.03646417765</v>
      </c>
      <c r="AP10863">
        <f>[5]Sheet1!$D$32</f>
        <v>74.878069650038498</v>
      </c>
      <c r="AQ10863">
        <f>[5]Sheet1!$D$35</f>
        <v>30.052</v>
      </c>
    </row>
    <row r="10864" spans="1:43" x14ac:dyDescent="0.2">
      <c r="A10864" t="s">
        <v>157</v>
      </c>
      <c r="B10864" t="s">
        <v>123</v>
      </c>
      <c r="C10864" t="s">
        <v>126</v>
      </c>
      <c r="E10864">
        <v>1</v>
      </c>
      <c r="F10864" t="s">
        <v>49</v>
      </c>
      <c r="G10864" t="s">
        <v>174</v>
      </c>
      <c r="L10864" t="s">
        <v>8</v>
      </c>
      <c r="M10864" t="s">
        <v>15</v>
      </c>
      <c r="N10864">
        <f>[5]Sheet1!$D$3</f>
        <v>2454968.2999999998</v>
      </c>
      <c r="O10864" t="s">
        <v>120</v>
      </c>
      <c r="P10864">
        <v>0</v>
      </c>
      <c r="Q10864">
        <v>473</v>
      </c>
      <c r="R10864" t="s">
        <v>8</v>
      </c>
      <c r="S10864">
        <v>0</v>
      </c>
      <c r="T10864" t="s">
        <v>23</v>
      </c>
      <c r="U10864" t="s">
        <v>9</v>
      </c>
      <c r="V10864">
        <v>57.7</v>
      </c>
      <c r="W10864">
        <v>9.8000000000000007</v>
      </c>
      <c r="X10864">
        <f>[5]Sheet1!$D$2</f>
        <v>1157</v>
      </c>
      <c r="Y10864">
        <f>[5]Sheet1!$D$5</f>
        <v>471.28918120857207</v>
      </c>
      <c r="Z10864">
        <f>[5]Sheet1!$D$6</f>
        <v>117822.29530214301</v>
      </c>
      <c r="AB10864" s="3"/>
      <c r="AC10864" t="s">
        <v>101</v>
      </c>
      <c r="AD10864" s="3"/>
      <c r="AE10864" s="3"/>
      <c r="AF10864" t="s">
        <v>28</v>
      </c>
      <c r="AG10864" s="3">
        <v>1</v>
      </c>
      <c r="AH10864" t="s">
        <v>46</v>
      </c>
      <c r="AI10864">
        <v>0.6069</v>
      </c>
      <c r="AJ10864">
        <f>[5]Sheet1!$D$28</f>
        <v>4760.55026861243</v>
      </c>
      <c r="AK10864">
        <f>[5]Sheet1!$D$29</f>
        <v>1190137.5671531074</v>
      </c>
      <c r="AL10864">
        <f>[5]Sheet1!$D$30</f>
        <v>8751</v>
      </c>
      <c r="AM10864">
        <f t="shared" si="661"/>
        <v>7.5635263612791706</v>
      </c>
      <c r="AN10864">
        <f>[5]Sheet1!$D$31</f>
        <v>3564.6081458567105</v>
      </c>
      <c r="AO10864">
        <f t="shared" si="662"/>
        <v>891152.03646417765</v>
      </c>
      <c r="AP10864">
        <f>[5]Sheet1!$D$32</f>
        <v>74.878069650038498</v>
      </c>
      <c r="AQ10864">
        <f>[5]Sheet1!$D$35</f>
        <v>30.052</v>
      </c>
    </row>
    <row r="10865" spans="1:43" x14ac:dyDescent="0.2">
      <c r="A10865" t="s">
        <v>157</v>
      </c>
      <c r="B10865" t="s">
        <v>123</v>
      </c>
      <c r="C10865" t="s">
        <v>126</v>
      </c>
      <c r="E10865">
        <v>1</v>
      </c>
      <c r="F10865" t="s">
        <v>49</v>
      </c>
      <c r="G10865" t="s">
        <v>174</v>
      </c>
      <c r="L10865" t="s">
        <v>8</v>
      </c>
      <c r="M10865" t="s">
        <v>15</v>
      </c>
      <c r="N10865">
        <f>[5]Sheet1!$D$3</f>
        <v>2454968.2999999998</v>
      </c>
      <c r="O10865" t="s">
        <v>120</v>
      </c>
      <c r="P10865">
        <v>0</v>
      </c>
      <c r="Q10865">
        <v>473</v>
      </c>
      <c r="R10865" t="s">
        <v>8</v>
      </c>
      <c r="S10865">
        <v>0</v>
      </c>
      <c r="T10865" t="s">
        <v>23</v>
      </c>
      <c r="U10865" t="s">
        <v>9</v>
      </c>
      <c r="V10865">
        <v>57.7</v>
      </c>
      <c r="W10865">
        <v>9.8000000000000007</v>
      </c>
      <c r="X10865">
        <f>[5]Sheet1!$D$2</f>
        <v>1157</v>
      </c>
      <c r="Y10865">
        <f>[5]Sheet1!$D$5</f>
        <v>471.28918120857207</v>
      </c>
      <c r="Z10865">
        <f>[5]Sheet1!$D$6</f>
        <v>117822.29530214301</v>
      </c>
      <c r="AB10865" s="3"/>
      <c r="AC10865" t="s">
        <v>101</v>
      </c>
      <c r="AD10865" s="3"/>
      <c r="AE10865" s="3"/>
      <c r="AF10865" t="s">
        <v>28</v>
      </c>
      <c r="AG10865" s="3">
        <v>2</v>
      </c>
      <c r="AH10865" t="s">
        <v>46</v>
      </c>
      <c r="AI10865">
        <v>0.69359999999999999</v>
      </c>
      <c r="AJ10865">
        <f>[5]Sheet1!$D$28</f>
        <v>4760.55026861243</v>
      </c>
      <c r="AK10865">
        <f>[5]Sheet1!$D$29</f>
        <v>1190137.5671531074</v>
      </c>
      <c r="AL10865">
        <f>[5]Sheet1!$D$30</f>
        <v>8751</v>
      </c>
      <c r="AM10865">
        <f t="shared" si="661"/>
        <v>7.5635263612791706</v>
      </c>
      <c r="AN10865">
        <f>[5]Sheet1!$D$31</f>
        <v>3564.6081458567105</v>
      </c>
      <c r="AO10865">
        <f t="shared" si="662"/>
        <v>891152.03646417765</v>
      </c>
      <c r="AP10865">
        <f>[5]Sheet1!$D$32</f>
        <v>74.878069650038498</v>
      </c>
      <c r="AQ10865">
        <f>[5]Sheet1!$D$35</f>
        <v>30.052</v>
      </c>
    </row>
    <row r="10866" spans="1:43" x14ac:dyDescent="0.2">
      <c r="A10866" t="s">
        <v>157</v>
      </c>
      <c r="B10866" t="s">
        <v>123</v>
      </c>
      <c r="C10866" t="s">
        <v>126</v>
      </c>
      <c r="E10866">
        <v>1</v>
      </c>
      <c r="F10866" t="s">
        <v>49</v>
      </c>
      <c r="G10866" t="s">
        <v>174</v>
      </c>
      <c r="L10866" t="s">
        <v>8</v>
      </c>
      <c r="M10866" t="s">
        <v>15</v>
      </c>
      <c r="N10866">
        <f>[5]Sheet1!$D$3</f>
        <v>2454968.2999999998</v>
      </c>
      <c r="O10866" t="s">
        <v>120</v>
      </c>
      <c r="P10866">
        <v>0</v>
      </c>
      <c r="Q10866">
        <v>473</v>
      </c>
      <c r="R10866" t="s">
        <v>8</v>
      </c>
      <c r="S10866">
        <v>0</v>
      </c>
      <c r="T10866" t="s">
        <v>23</v>
      </c>
      <c r="U10866" t="s">
        <v>9</v>
      </c>
      <c r="V10866">
        <v>57.7</v>
      </c>
      <c r="W10866">
        <v>9.8000000000000007</v>
      </c>
      <c r="X10866">
        <f>[5]Sheet1!$D$2</f>
        <v>1157</v>
      </c>
      <c r="Y10866">
        <f>[5]Sheet1!$D$5</f>
        <v>471.28918120857207</v>
      </c>
      <c r="Z10866">
        <f>[5]Sheet1!$D$6</f>
        <v>117822.29530214301</v>
      </c>
      <c r="AB10866" s="3"/>
      <c r="AC10866" t="s">
        <v>8</v>
      </c>
      <c r="AD10866" s="3"/>
      <c r="AE10866" s="3"/>
      <c r="AF10866" t="s">
        <v>28</v>
      </c>
      <c r="AG10866" s="3">
        <v>2</v>
      </c>
      <c r="AH10866" t="s">
        <v>46</v>
      </c>
      <c r="AI10866">
        <v>2.1960000000000002</v>
      </c>
      <c r="AJ10866">
        <f>[5]Sheet1!$D$28</f>
        <v>4760.55026861243</v>
      </c>
      <c r="AK10866">
        <f>[5]Sheet1!$D$29</f>
        <v>1190137.5671531074</v>
      </c>
      <c r="AL10866">
        <f>[5]Sheet1!$D$30</f>
        <v>8751</v>
      </c>
      <c r="AM10866">
        <f t="shared" si="661"/>
        <v>7.5635263612791706</v>
      </c>
      <c r="AN10866">
        <f>[5]Sheet1!$D$31</f>
        <v>3564.6081458567105</v>
      </c>
      <c r="AO10866">
        <f t="shared" si="662"/>
        <v>891152.03646417765</v>
      </c>
      <c r="AP10866">
        <f>[5]Sheet1!$D$32</f>
        <v>74.878069650038498</v>
      </c>
      <c r="AQ10866">
        <f>[5]Sheet1!$D$35</f>
        <v>30.052</v>
      </c>
    </row>
    <row r="10867" spans="1:43" x14ac:dyDescent="0.2">
      <c r="A10867" t="s">
        <v>157</v>
      </c>
      <c r="B10867" t="s">
        <v>123</v>
      </c>
      <c r="C10867" t="s">
        <v>126</v>
      </c>
      <c r="E10867">
        <v>1</v>
      </c>
      <c r="F10867" t="s">
        <v>49</v>
      </c>
      <c r="G10867" t="s">
        <v>174</v>
      </c>
      <c r="L10867" t="s">
        <v>8</v>
      </c>
      <c r="M10867" t="s">
        <v>15</v>
      </c>
      <c r="N10867">
        <f>[5]Sheet1!$D$3</f>
        <v>2454968.2999999998</v>
      </c>
      <c r="O10867" t="s">
        <v>120</v>
      </c>
      <c r="P10867">
        <v>0</v>
      </c>
      <c r="Q10867">
        <v>473</v>
      </c>
      <c r="R10867" t="s">
        <v>8</v>
      </c>
      <c r="S10867">
        <v>0</v>
      </c>
      <c r="T10867" t="s">
        <v>23</v>
      </c>
      <c r="U10867" t="s">
        <v>9</v>
      </c>
      <c r="V10867">
        <v>57.7</v>
      </c>
      <c r="W10867">
        <v>9.8000000000000007</v>
      </c>
      <c r="X10867">
        <f>[5]Sheet1!$D$2</f>
        <v>1157</v>
      </c>
      <c r="Y10867">
        <f>[5]Sheet1!$D$5</f>
        <v>471.28918120857207</v>
      </c>
      <c r="Z10867">
        <f>[5]Sheet1!$D$6</f>
        <v>117822.29530214301</v>
      </c>
      <c r="AB10867" s="3"/>
      <c r="AC10867" t="s">
        <v>101</v>
      </c>
      <c r="AD10867" s="3"/>
      <c r="AF10867" t="s">
        <v>28</v>
      </c>
      <c r="AG10867" s="3">
        <v>2</v>
      </c>
      <c r="AH10867" t="s">
        <v>47</v>
      </c>
      <c r="AI10867">
        <v>2.6589999999999998</v>
      </c>
      <c r="AJ10867">
        <f>[5]Sheet1!$D$28</f>
        <v>4760.55026861243</v>
      </c>
      <c r="AK10867">
        <f>[5]Sheet1!$D$29</f>
        <v>1190137.5671531074</v>
      </c>
      <c r="AL10867">
        <f>[5]Sheet1!$D$30</f>
        <v>8751</v>
      </c>
      <c r="AM10867">
        <f t="shared" si="661"/>
        <v>7.5635263612791706</v>
      </c>
      <c r="AN10867">
        <f>[5]Sheet1!$D$31</f>
        <v>3564.6081458567105</v>
      </c>
      <c r="AO10867">
        <f t="shared" si="662"/>
        <v>891152.03646417765</v>
      </c>
      <c r="AP10867">
        <f>[5]Sheet1!$D$32</f>
        <v>74.878069650038498</v>
      </c>
      <c r="AQ10867">
        <f>[5]Sheet1!$D$35</f>
        <v>30.052</v>
      </c>
    </row>
    <row r="10868" spans="1:43" x14ac:dyDescent="0.2">
      <c r="A10868" t="s">
        <v>157</v>
      </c>
      <c r="B10868" t="s">
        <v>123</v>
      </c>
      <c r="C10868" t="s">
        <v>126</v>
      </c>
      <c r="E10868">
        <v>1</v>
      </c>
      <c r="F10868" t="s">
        <v>49</v>
      </c>
      <c r="G10868" t="s">
        <v>174</v>
      </c>
      <c r="L10868" t="s">
        <v>8</v>
      </c>
      <c r="M10868" t="s">
        <v>15</v>
      </c>
      <c r="N10868">
        <f>[5]Sheet1!$D$3</f>
        <v>2454968.2999999998</v>
      </c>
      <c r="O10868" t="s">
        <v>120</v>
      </c>
      <c r="P10868">
        <v>0</v>
      </c>
      <c r="Q10868">
        <v>473</v>
      </c>
      <c r="R10868" t="s">
        <v>8</v>
      </c>
      <c r="S10868">
        <v>0</v>
      </c>
      <c r="T10868" t="s">
        <v>23</v>
      </c>
      <c r="U10868" t="s">
        <v>9</v>
      </c>
      <c r="V10868">
        <v>57.7</v>
      </c>
      <c r="W10868">
        <v>9.8000000000000007</v>
      </c>
      <c r="X10868">
        <f>[5]Sheet1!$D$2</f>
        <v>1157</v>
      </c>
      <c r="Y10868">
        <f>[5]Sheet1!$D$5</f>
        <v>471.28918120857207</v>
      </c>
      <c r="Z10868">
        <f>[5]Sheet1!$D$6</f>
        <v>117822.29530214301</v>
      </c>
      <c r="AB10868" s="3"/>
      <c r="AC10868" t="s">
        <v>101</v>
      </c>
      <c r="AD10868" s="3"/>
      <c r="AE10868" s="3"/>
      <c r="AF10868" t="s">
        <v>28</v>
      </c>
      <c r="AG10868" s="3">
        <v>3</v>
      </c>
      <c r="AH10868" t="s">
        <v>46</v>
      </c>
      <c r="AI10868">
        <v>2.11</v>
      </c>
      <c r="AJ10868">
        <f>[5]Sheet1!$D$28</f>
        <v>4760.55026861243</v>
      </c>
      <c r="AK10868">
        <f>[5]Sheet1!$D$29</f>
        <v>1190137.5671531074</v>
      </c>
      <c r="AL10868">
        <f>[5]Sheet1!$D$30</f>
        <v>8751</v>
      </c>
      <c r="AM10868">
        <f t="shared" si="661"/>
        <v>7.5635263612791706</v>
      </c>
      <c r="AN10868">
        <f>[5]Sheet1!$D$31</f>
        <v>3564.6081458567105</v>
      </c>
      <c r="AO10868">
        <f t="shared" si="662"/>
        <v>891152.03646417765</v>
      </c>
      <c r="AP10868">
        <f>[5]Sheet1!$D$32</f>
        <v>74.878069650038498</v>
      </c>
      <c r="AQ10868">
        <f>[5]Sheet1!$D$35</f>
        <v>30.052</v>
      </c>
    </row>
    <row r="10869" spans="1:43" x14ac:dyDescent="0.2">
      <c r="A10869" t="s">
        <v>157</v>
      </c>
      <c r="B10869" t="s">
        <v>123</v>
      </c>
      <c r="C10869" t="s">
        <v>126</v>
      </c>
      <c r="E10869">
        <v>1</v>
      </c>
      <c r="F10869" t="s">
        <v>49</v>
      </c>
      <c r="G10869" t="s">
        <v>174</v>
      </c>
      <c r="L10869" t="s">
        <v>8</v>
      </c>
      <c r="M10869" t="s">
        <v>15</v>
      </c>
      <c r="N10869">
        <f>[5]Sheet1!$D$3</f>
        <v>2454968.2999999998</v>
      </c>
      <c r="O10869" t="s">
        <v>120</v>
      </c>
      <c r="P10869">
        <v>0</v>
      </c>
      <c r="Q10869">
        <v>473</v>
      </c>
      <c r="R10869" t="s">
        <v>8</v>
      </c>
      <c r="S10869">
        <v>0</v>
      </c>
      <c r="T10869" t="s">
        <v>23</v>
      </c>
      <c r="U10869" t="s">
        <v>9</v>
      </c>
      <c r="V10869">
        <v>57.7</v>
      </c>
      <c r="W10869">
        <v>9.8000000000000007</v>
      </c>
      <c r="X10869">
        <f>[5]Sheet1!$D$2</f>
        <v>1157</v>
      </c>
      <c r="Y10869">
        <f>[5]Sheet1!$D$5</f>
        <v>471.28918120857207</v>
      </c>
      <c r="Z10869">
        <f>[5]Sheet1!$D$6</f>
        <v>117822.29530214301</v>
      </c>
      <c r="AB10869" t="s">
        <v>8</v>
      </c>
      <c r="AC10869" t="s">
        <v>101</v>
      </c>
      <c r="AD10869" t="s">
        <v>102</v>
      </c>
      <c r="AF10869" t="s">
        <v>28</v>
      </c>
      <c r="AG10869" s="3">
        <v>1</v>
      </c>
      <c r="AH10869" t="s">
        <v>47</v>
      </c>
      <c r="AI10869">
        <v>9.7390000000000008</v>
      </c>
      <c r="AJ10869">
        <f>[5]Sheet1!$D$28</f>
        <v>4760.55026861243</v>
      </c>
      <c r="AK10869">
        <f>[5]Sheet1!$D$29</f>
        <v>1190137.5671531074</v>
      </c>
      <c r="AL10869">
        <f>[5]Sheet1!$D$30</f>
        <v>8751</v>
      </c>
      <c r="AM10869">
        <f t="shared" si="661"/>
        <v>7.5635263612791706</v>
      </c>
      <c r="AN10869">
        <f>[5]Sheet1!$D$31</f>
        <v>3564.6081458567105</v>
      </c>
      <c r="AO10869">
        <f t="shared" si="662"/>
        <v>891152.03646417765</v>
      </c>
      <c r="AP10869">
        <f>[5]Sheet1!$D$32</f>
        <v>74.878069650038498</v>
      </c>
      <c r="AQ10869">
        <f>[5]Sheet1!$D$35</f>
        <v>30.052</v>
      </c>
    </row>
    <row r="10870" spans="1:43" x14ac:dyDescent="0.2">
      <c r="A10870" t="s">
        <v>157</v>
      </c>
      <c r="B10870" t="s">
        <v>123</v>
      </c>
      <c r="C10870" t="s">
        <v>126</v>
      </c>
      <c r="E10870">
        <v>1</v>
      </c>
      <c r="F10870" t="s">
        <v>49</v>
      </c>
      <c r="G10870" t="s">
        <v>174</v>
      </c>
      <c r="L10870" t="s">
        <v>8</v>
      </c>
      <c r="M10870" t="s">
        <v>15</v>
      </c>
      <c r="N10870">
        <f>[5]Sheet1!$D$3</f>
        <v>2454968.2999999998</v>
      </c>
      <c r="O10870" t="s">
        <v>120</v>
      </c>
      <c r="P10870">
        <v>0</v>
      </c>
      <c r="Q10870">
        <v>473</v>
      </c>
      <c r="R10870" t="s">
        <v>8</v>
      </c>
      <c r="S10870">
        <v>0</v>
      </c>
      <c r="T10870" t="s">
        <v>23</v>
      </c>
      <c r="U10870" t="s">
        <v>9</v>
      </c>
      <c r="V10870">
        <v>57.7</v>
      </c>
      <c r="W10870">
        <v>9.8000000000000007</v>
      </c>
      <c r="X10870">
        <f>[5]Sheet1!$D$2</f>
        <v>1157</v>
      </c>
      <c r="Y10870">
        <f>[5]Sheet1!$D$5</f>
        <v>471.28918120857207</v>
      </c>
      <c r="Z10870">
        <f>[5]Sheet1!$D$6</f>
        <v>117822.29530214301</v>
      </c>
      <c r="AB10870" s="3"/>
      <c r="AC10870" t="s">
        <v>101</v>
      </c>
      <c r="AD10870" s="3"/>
      <c r="AE10870" s="3"/>
      <c r="AF10870" t="s">
        <v>28</v>
      </c>
      <c r="AG10870" s="3">
        <v>5</v>
      </c>
      <c r="AH10870" t="s">
        <v>46</v>
      </c>
      <c r="AI10870">
        <v>0.72250000000000003</v>
      </c>
      <c r="AJ10870">
        <f>[5]Sheet1!$D$28</f>
        <v>4760.55026861243</v>
      </c>
      <c r="AK10870">
        <f>[5]Sheet1!$D$29</f>
        <v>1190137.5671531074</v>
      </c>
      <c r="AL10870">
        <f>[5]Sheet1!$D$30</f>
        <v>8751</v>
      </c>
      <c r="AM10870">
        <f t="shared" si="661"/>
        <v>7.5635263612791706</v>
      </c>
      <c r="AN10870">
        <f>[5]Sheet1!$D$31</f>
        <v>3564.6081458567105</v>
      </c>
      <c r="AO10870">
        <f t="shared" si="662"/>
        <v>891152.03646417765</v>
      </c>
      <c r="AP10870">
        <f>[5]Sheet1!$D$32</f>
        <v>74.878069650038498</v>
      </c>
      <c r="AQ10870">
        <f>[5]Sheet1!$D$35</f>
        <v>30.052</v>
      </c>
    </row>
    <row r="10871" spans="1:43" x14ac:dyDescent="0.2">
      <c r="A10871" t="s">
        <v>157</v>
      </c>
      <c r="B10871" t="s">
        <v>123</v>
      </c>
      <c r="C10871" t="s">
        <v>126</v>
      </c>
      <c r="E10871">
        <v>1</v>
      </c>
      <c r="F10871" t="s">
        <v>49</v>
      </c>
      <c r="G10871" t="s">
        <v>174</v>
      </c>
      <c r="L10871" t="s">
        <v>8</v>
      </c>
      <c r="M10871" t="s">
        <v>15</v>
      </c>
      <c r="N10871">
        <f>[5]Sheet1!$D$3</f>
        <v>2454968.2999999998</v>
      </c>
      <c r="O10871" t="s">
        <v>120</v>
      </c>
      <c r="P10871">
        <v>0</v>
      </c>
      <c r="Q10871">
        <v>473</v>
      </c>
      <c r="R10871" t="s">
        <v>8</v>
      </c>
      <c r="S10871">
        <v>0</v>
      </c>
      <c r="T10871" t="s">
        <v>23</v>
      </c>
      <c r="U10871" t="s">
        <v>9</v>
      </c>
      <c r="V10871">
        <v>57.7</v>
      </c>
      <c r="W10871">
        <v>9.8000000000000007</v>
      </c>
      <c r="X10871">
        <f>[5]Sheet1!$D$2</f>
        <v>1157</v>
      </c>
      <c r="Y10871">
        <f>[5]Sheet1!$D$5</f>
        <v>471.28918120857207</v>
      </c>
      <c r="Z10871">
        <f>[5]Sheet1!$D$6</f>
        <v>117822.29530214301</v>
      </c>
      <c r="AB10871" s="3"/>
      <c r="AC10871" t="s">
        <v>101</v>
      </c>
      <c r="AD10871" s="3"/>
      <c r="AE10871" s="3"/>
      <c r="AF10871" t="s">
        <v>28</v>
      </c>
      <c r="AG10871" s="3">
        <v>2</v>
      </c>
      <c r="AH10871" t="s">
        <v>46</v>
      </c>
      <c r="AI10871">
        <v>0.46239999999999998</v>
      </c>
      <c r="AJ10871">
        <f>[5]Sheet1!$D$28</f>
        <v>4760.55026861243</v>
      </c>
      <c r="AK10871">
        <f>[5]Sheet1!$D$29</f>
        <v>1190137.5671531074</v>
      </c>
      <c r="AL10871">
        <f>[5]Sheet1!$D$30</f>
        <v>8751</v>
      </c>
      <c r="AM10871">
        <f t="shared" si="661"/>
        <v>7.5635263612791706</v>
      </c>
      <c r="AN10871">
        <f>[5]Sheet1!$D$31</f>
        <v>3564.6081458567105</v>
      </c>
      <c r="AO10871">
        <f t="shared" si="662"/>
        <v>891152.03646417765</v>
      </c>
      <c r="AP10871">
        <f>[5]Sheet1!$D$32</f>
        <v>74.878069650038498</v>
      </c>
      <c r="AQ10871">
        <f>[5]Sheet1!$D$35</f>
        <v>30.052</v>
      </c>
    </row>
    <row r="10872" spans="1:43" x14ac:dyDescent="0.2">
      <c r="A10872" t="s">
        <v>157</v>
      </c>
      <c r="B10872" t="s">
        <v>123</v>
      </c>
      <c r="C10872" t="s">
        <v>126</v>
      </c>
      <c r="E10872">
        <v>1</v>
      </c>
      <c r="F10872" t="s">
        <v>49</v>
      </c>
      <c r="G10872" t="s">
        <v>174</v>
      </c>
      <c r="L10872" t="s">
        <v>8</v>
      </c>
      <c r="M10872" t="s">
        <v>15</v>
      </c>
      <c r="N10872">
        <f>[5]Sheet1!$D$3</f>
        <v>2454968.2999999998</v>
      </c>
      <c r="O10872" t="s">
        <v>120</v>
      </c>
      <c r="P10872">
        <v>0</v>
      </c>
      <c r="Q10872">
        <v>473</v>
      </c>
      <c r="R10872" t="s">
        <v>8</v>
      </c>
      <c r="S10872">
        <v>0</v>
      </c>
      <c r="T10872" t="s">
        <v>23</v>
      </c>
      <c r="U10872" t="s">
        <v>9</v>
      </c>
      <c r="V10872">
        <v>57.7</v>
      </c>
      <c r="W10872">
        <v>9.8000000000000007</v>
      </c>
      <c r="X10872">
        <f>[5]Sheet1!$D$2</f>
        <v>1157</v>
      </c>
      <c r="Y10872">
        <f>[5]Sheet1!$D$5</f>
        <v>471.28918120857207</v>
      </c>
      <c r="Z10872">
        <f>[5]Sheet1!$D$6</f>
        <v>117822.29530214301</v>
      </c>
      <c r="AB10872" s="3"/>
      <c r="AC10872" t="s">
        <v>101</v>
      </c>
      <c r="AD10872" s="3"/>
      <c r="AE10872" s="3"/>
      <c r="AF10872" t="s">
        <v>28</v>
      </c>
      <c r="AG10872" s="3">
        <v>1</v>
      </c>
      <c r="AH10872" t="s">
        <v>46</v>
      </c>
      <c r="AI10872">
        <v>1.1850000000000001</v>
      </c>
      <c r="AJ10872">
        <f>[5]Sheet1!$D$28</f>
        <v>4760.55026861243</v>
      </c>
      <c r="AK10872">
        <f>[5]Sheet1!$D$29</f>
        <v>1190137.5671531074</v>
      </c>
      <c r="AL10872">
        <f>[5]Sheet1!$D$30</f>
        <v>8751</v>
      </c>
      <c r="AM10872">
        <f t="shared" si="661"/>
        <v>7.5635263612791706</v>
      </c>
      <c r="AN10872">
        <f>[5]Sheet1!$D$31</f>
        <v>3564.6081458567105</v>
      </c>
      <c r="AO10872">
        <f t="shared" si="662"/>
        <v>891152.03646417765</v>
      </c>
      <c r="AP10872">
        <f>[5]Sheet1!$D$32</f>
        <v>74.878069650038498</v>
      </c>
      <c r="AQ10872">
        <f>[5]Sheet1!$D$35</f>
        <v>30.052</v>
      </c>
    </row>
    <row r="10873" spans="1:43" x14ac:dyDescent="0.2">
      <c r="A10873" t="s">
        <v>157</v>
      </c>
      <c r="B10873" t="s">
        <v>123</v>
      </c>
      <c r="C10873" t="s">
        <v>126</v>
      </c>
      <c r="E10873">
        <v>1</v>
      </c>
      <c r="F10873" t="s">
        <v>49</v>
      </c>
      <c r="G10873" t="s">
        <v>174</v>
      </c>
      <c r="L10873" t="s">
        <v>8</v>
      </c>
      <c r="M10873" t="s">
        <v>15</v>
      </c>
      <c r="N10873">
        <f>[5]Sheet1!$D$3</f>
        <v>2454968.2999999998</v>
      </c>
      <c r="O10873" t="s">
        <v>120</v>
      </c>
      <c r="P10873">
        <v>0</v>
      </c>
      <c r="Q10873">
        <v>473</v>
      </c>
      <c r="R10873" t="s">
        <v>8</v>
      </c>
      <c r="S10873">
        <v>0</v>
      </c>
      <c r="T10873" t="s">
        <v>23</v>
      </c>
      <c r="U10873" t="s">
        <v>9</v>
      </c>
      <c r="V10873">
        <v>57.7</v>
      </c>
      <c r="W10873">
        <v>9.8000000000000007</v>
      </c>
      <c r="X10873">
        <f>[5]Sheet1!$D$2</f>
        <v>1157</v>
      </c>
      <c r="Y10873">
        <f>[5]Sheet1!$D$5</f>
        <v>471.28918120857207</v>
      </c>
      <c r="Z10873">
        <f>[5]Sheet1!$D$6</f>
        <v>117822.29530214301</v>
      </c>
      <c r="AB10873" t="s">
        <v>8</v>
      </c>
      <c r="AC10873" t="s">
        <v>101</v>
      </c>
      <c r="AD10873" t="s">
        <v>8</v>
      </c>
      <c r="AE10873" s="3"/>
      <c r="AF10873" t="s">
        <v>28</v>
      </c>
      <c r="AG10873" s="3">
        <v>1</v>
      </c>
      <c r="AH10873" t="s">
        <v>46</v>
      </c>
      <c r="AI10873">
        <v>0.92479999999999996</v>
      </c>
      <c r="AJ10873">
        <f>[5]Sheet1!$D$28</f>
        <v>4760.55026861243</v>
      </c>
      <c r="AK10873">
        <f>[5]Sheet1!$D$29</f>
        <v>1190137.5671531074</v>
      </c>
      <c r="AL10873">
        <f>[5]Sheet1!$D$30</f>
        <v>8751</v>
      </c>
      <c r="AM10873">
        <f t="shared" si="661"/>
        <v>7.5635263612791706</v>
      </c>
      <c r="AN10873">
        <f>[5]Sheet1!$D$31</f>
        <v>3564.6081458567105</v>
      </c>
      <c r="AO10873">
        <f t="shared" si="662"/>
        <v>891152.03646417765</v>
      </c>
      <c r="AP10873">
        <f>[5]Sheet1!$D$32</f>
        <v>74.878069650038498</v>
      </c>
      <c r="AQ10873">
        <f>[5]Sheet1!$D$35</f>
        <v>30.052</v>
      </c>
    </row>
    <row r="10874" spans="1:43" x14ac:dyDescent="0.2">
      <c r="A10874" t="s">
        <v>157</v>
      </c>
      <c r="B10874" t="s">
        <v>123</v>
      </c>
      <c r="C10874" t="s">
        <v>126</v>
      </c>
      <c r="E10874">
        <v>1</v>
      </c>
      <c r="F10874" t="s">
        <v>49</v>
      </c>
      <c r="G10874" t="s">
        <v>174</v>
      </c>
      <c r="L10874" t="s">
        <v>8</v>
      </c>
      <c r="M10874" t="s">
        <v>15</v>
      </c>
      <c r="N10874">
        <f>[5]Sheet1!$D$3</f>
        <v>2454968.2999999998</v>
      </c>
      <c r="O10874" t="s">
        <v>120</v>
      </c>
      <c r="P10874">
        <v>0</v>
      </c>
      <c r="Q10874">
        <v>473</v>
      </c>
      <c r="R10874" t="s">
        <v>8</v>
      </c>
      <c r="S10874">
        <v>0</v>
      </c>
      <c r="T10874" t="s">
        <v>23</v>
      </c>
      <c r="U10874" t="s">
        <v>9</v>
      </c>
      <c r="V10874">
        <v>57.7</v>
      </c>
      <c r="W10874">
        <v>9.8000000000000007</v>
      </c>
      <c r="X10874">
        <f>[5]Sheet1!$D$2</f>
        <v>1157</v>
      </c>
      <c r="Y10874">
        <f>[5]Sheet1!$D$5</f>
        <v>471.28918120857207</v>
      </c>
      <c r="Z10874">
        <f>[5]Sheet1!$D$6</f>
        <v>117822.29530214301</v>
      </c>
      <c r="AB10874" s="3"/>
      <c r="AC10874" t="s">
        <v>101</v>
      </c>
      <c r="AD10874" s="3"/>
      <c r="AE10874" s="3"/>
      <c r="AF10874" t="s">
        <v>28</v>
      </c>
      <c r="AG10874" s="3">
        <v>1</v>
      </c>
      <c r="AH10874" t="s">
        <v>46</v>
      </c>
      <c r="AI10874">
        <v>0.23119999999999999</v>
      </c>
      <c r="AJ10874">
        <f>[5]Sheet1!$D$28</f>
        <v>4760.55026861243</v>
      </c>
      <c r="AK10874">
        <f>[5]Sheet1!$D$29</f>
        <v>1190137.5671531074</v>
      </c>
      <c r="AL10874">
        <f>[5]Sheet1!$D$30</f>
        <v>8751</v>
      </c>
      <c r="AM10874">
        <f t="shared" si="661"/>
        <v>7.5635263612791706</v>
      </c>
      <c r="AN10874">
        <f>[5]Sheet1!$D$31</f>
        <v>3564.6081458567105</v>
      </c>
      <c r="AO10874">
        <f t="shared" si="662"/>
        <v>891152.03646417765</v>
      </c>
      <c r="AP10874">
        <f>[5]Sheet1!$D$32</f>
        <v>74.878069650038498</v>
      </c>
      <c r="AQ10874">
        <f>[5]Sheet1!$D$35</f>
        <v>30.052</v>
      </c>
    </row>
    <row r="10875" spans="1:43" x14ac:dyDescent="0.2">
      <c r="A10875" t="s">
        <v>157</v>
      </c>
      <c r="B10875" t="s">
        <v>123</v>
      </c>
      <c r="C10875" t="s">
        <v>126</v>
      </c>
      <c r="E10875">
        <v>1</v>
      </c>
      <c r="F10875" t="s">
        <v>49</v>
      </c>
      <c r="G10875" t="s">
        <v>174</v>
      </c>
      <c r="L10875" t="s">
        <v>8</v>
      </c>
      <c r="M10875" t="s">
        <v>15</v>
      </c>
      <c r="N10875">
        <f>[5]Sheet1!$D$3</f>
        <v>2454968.2999999998</v>
      </c>
      <c r="O10875" t="s">
        <v>120</v>
      </c>
      <c r="P10875">
        <v>0</v>
      </c>
      <c r="Q10875">
        <v>473</v>
      </c>
      <c r="R10875" t="s">
        <v>8</v>
      </c>
      <c r="S10875">
        <v>0</v>
      </c>
      <c r="T10875" t="s">
        <v>23</v>
      </c>
      <c r="U10875" t="s">
        <v>9</v>
      </c>
      <c r="V10875">
        <v>57.7</v>
      </c>
      <c r="W10875">
        <v>9.8000000000000007</v>
      </c>
      <c r="X10875">
        <f>[5]Sheet1!$D$2</f>
        <v>1157</v>
      </c>
      <c r="Y10875">
        <f>[5]Sheet1!$D$5</f>
        <v>471.28918120857207</v>
      </c>
      <c r="Z10875">
        <f>[5]Sheet1!$D$6</f>
        <v>117822.29530214301</v>
      </c>
      <c r="AB10875" s="3"/>
      <c r="AC10875" t="s">
        <v>101</v>
      </c>
      <c r="AD10875" s="3"/>
      <c r="AE10875" s="3"/>
      <c r="AF10875" t="s">
        <v>28</v>
      </c>
      <c r="AG10875" s="3">
        <v>1</v>
      </c>
      <c r="AH10875" t="s">
        <v>46</v>
      </c>
      <c r="AI10875">
        <v>0.98260000000000003</v>
      </c>
      <c r="AJ10875">
        <f>[5]Sheet1!$D$28</f>
        <v>4760.55026861243</v>
      </c>
      <c r="AK10875">
        <f>[5]Sheet1!$D$29</f>
        <v>1190137.5671531074</v>
      </c>
      <c r="AL10875">
        <f>[5]Sheet1!$D$30</f>
        <v>8751</v>
      </c>
      <c r="AM10875">
        <f t="shared" si="661"/>
        <v>7.5635263612791706</v>
      </c>
      <c r="AN10875">
        <f>[5]Sheet1!$D$31</f>
        <v>3564.6081458567105</v>
      </c>
      <c r="AO10875">
        <f t="shared" si="662"/>
        <v>891152.03646417765</v>
      </c>
      <c r="AP10875">
        <f>[5]Sheet1!$D$32</f>
        <v>74.878069650038498</v>
      </c>
      <c r="AQ10875">
        <f>[5]Sheet1!$D$35</f>
        <v>30.052</v>
      </c>
    </row>
    <row r="10876" spans="1:43" x14ac:dyDescent="0.2">
      <c r="A10876" t="s">
        <v>157</v>
      </c>
      <c r="B10876" t="s">
        <v>123</v>
      </c>
      <c r="C10876" t="s">
        <v>126</v>
      </c>
      <c r="E10876">
        <v>1</v>
      </c>
      <c r="F10876" t="s">
        <v>49</v>
      </c>
      <c r="G10876" t="s">
        <v>174</v>
      </c>
      <c r="L10876" t="s">
        <v>8</v>
      </c>
      <c r="M10876" t="s">
        <v>15</v>
      </c>
      <c r="N10876">
        <f>[5]Sheet1!$D$3</f>
        <v>2454968.2999999998</v>
      </c>
      <c r="O10876" t="s">
        <v>120</v>
      </c>
      <c r="P10876">
        <v>0</v>
      </c>
      <c r="Q10876">
        <v>473</v>
      </c>
      <c r="R10876" t="s">
        <v>8</v>
      </c>
      <c r="S10876">
        <v>0</v>
      </c>
      <c r="T10876" t="s">
        <v>23</v>
      </c>
      <c r="U10876" t="s">
        <v>9</v>
      </c>
      <c r="V10876">
        <v>57.7</v>
      </c>
      <c r="W10876">
        <v>9.8000000000000007</v>
      </c>
      <c r="X10876">
        <f>[5]Sheet1!$D$2</f>
        <v>1157</v>
      </c>
      <c r="Y10876">
        <f>[5]Sheet1!$D$5</f>
        <v>471.28918120857207</v>
      </c>
      <c r="Z10876">
        <f>[5]Sheet1!$D$6</f>
        <v>117822.29530214301</v>
      </c>
      <c r="AB10876" s="3"/>
      <c r="AC10876" t="s">
        <v>101</v>
      </c>
      <c r="AD10876" s="3"/>
      <c r="AF10876" t="s">
        <v>28</v>
      </c>
      <c r="AG10876" s="3">
        <v>3</v>
      </c>
      <c r="AH10876" t="s">
        <v>47</v>
      </c>
      <c r="AI10876">
        <v>0.92479999999999996</v>
      </c>
      <c r="AJ10876">
        <f>[5]Sheet1!$D$28</f>
        <v>4760.55026861243</v>
      </c>
      <c r="AK10876">
        <f>[5]Sheet1!$D$29</f>
        <v>1190137.5671531074</v>
      </c>
      <c r="AL10876">
        <f>[5]Sheet1!$D$30</f>
        <v>8751</v>
      </c>
      <c r="AM10876">
        <f t="shared" si="661"/>
        <v>7.5635263612791706</v>
      </c>
      <c r="AN10876">
        <f>[5]Sheet1!$D$31</f>
        <v>3564.6081458567105</v>
      </c>
      <c r="AO10876">
        <f t="shared" si="662"/>
        <v>891152.03646417765</v>
      </c>
      <c r="AP10876">
        <f>[5]Sheet1!$D$32</f>
        <v>74.878069650038498</v>
      </c>
      <c r="AQ10876">
        <f>[5]Sheet1!$D$35</f>
        <v>30.052</v>
      </c>
    </row>
    <row r="10877" spans="1:43" x14ac:dyDescent="0.2">
      <c r="A10877" t="s">
        <v>157</v>
      </c>
      <c r="B10877" t="s">
        <v>123</v>
      </c>
      <c r="C10877" t="s">
        <v>126</v>
      </c>
      <c r="E10877">
        <v>1</v>
      </c>
      <c r="F10877" t="s">
        <v>49</v>
      </c>
      <c r="G10877" t="s">
        <v>174</v>
      </c>
      <c r="L10877" t="s">
        <v>8</v>
      </c>
      <c r="M10877" t="s">
        <v>15</v>
      </c>
      <c r="N10877">
        <f>[5]Sheet1!$D$3</f>
        <v>2454968.2999999998</v>
      </c>
      <c r="O10877" t="s">
        <v>120</v>
      </c>
      <c r="P10877">
        <v>0</v>
      </c>
      <c r="Q10877">
        <v>473</v>
      </c>
      <c r="R10877" t="s">
        <v>8</v>
      </c>
      <c r="S10877">
        <v>0</v>
      </c>
      <c r="T10877" t="s">
        <v>23</v>
      </c>
      <c r="U10877" t="s">
        <v>9</v>
      </c>
      <c r="V10877">
        <v>57.7</v>
      </c>
      <c r="W10877">
        <v>9.8000000000000007</v>
      </c>
      <c r="X10877">
        <f>[5]Sheet1!$D$2</f>
        <v>1157</v>
      </c>
      <c r="Y10877">
        <f>[5]Sheet1!$D$5</f>
        <v>471.28918120857207</v>
      </c>
      <c r="Z10877">
        <f>[5]Sheet1!$D$6</f>
        <v>117822.29530214301</v>
      </c>
      <c r="AB10877" s="3"/>
      <c r="AC10877" t="s">
        <v>101</v>
      </c>
      <c r="AD10877" s="3"/>
      <c r="AE10877" s="3"/>
      <c r="AF10877" t="s">
        <v>28</v>
      </c>
      <c r="AG10877" s="3">
        <v>2</v>
      </c>
      <c r="AH10877" t="s">
        <v>46</v>
      </c>
      <c r="AI10877">
        <v>1.734</v>
      </c>
      <c r="AJ10877">
        <f>[5]Sheet1!$D$28</f>
        <v>4760.55026861243</v>
      </c>
      <c r="AK10877">
        <f>[5]Sheet1!$D$29</f>
        <v>1190137.5671531074</v>
      </c>
      <c r="AL10877">
        <f>[5]Sheet1!$D$30</f>
        <v>8751</v>
      </c>
      <c r="AM10877">
        <f t="shared" si="661"/>
        <v>7.5635263612791706</v>
      </c>
      <c r="AN10877">
        <f>[5]Sheet1!$D$31</f>
        <v>3564.6081458567105</v>
      </c>
      <c r="AO10877">
        <f t="shared" si="662"/>
        <v>891152.03646417765</v>
      </c>
      <c r="AP10877">
        <f>[5]Sheet1!$D$32</f>
        <v>74.878069650038498</v>
      </c>
      <c r="AQ10877">
        <f>[5]Sheet1!$D$35</f>
        <v>30.052</v>
      </c>
    </row>
    <row r="10878" spans="1:43" x14ac:dyDescent="0.2">
      <c r="A10878" t="s">
        <v>157</v>
      </c>
      <c r="B10878" t="s">
        <v>123</v>
      </c>
      <c r="C10878" t="s">
        <v>126</v>
      </c>
      <c r="E10878">
        <v>1</v>
      </c>
      <c r="F10878" t="s">
        <v>49</v>
      </c>
      <c r="G10878" t="s">
        <v>174</v>
      </c>
      <c r="L10878" t="s">
        <v>8</v>
      </c>
      <c r="M10878" t="s">
        <v>15</v>
      </c>
      <c r="N10878">
        <f>[5]Sheet1!$D$3</f>
        <v>2454968.2999999998</v>
      </c>
      <c r="O10878" t="s">
        <v>120</v>
      </c>
      <c r="P10878">
        <v>0</v>
      </c>
      <c r="Q10878">
        <v>473</v>
      </c>
      <c r="R10878" t="s">
        <v>8</v>
      </c>
      <c r="S10878">
        <v>0</v>
      </c>
      <c r="T10878" t="s">
        <v>23</v>
      </c>
      <c r="U10878" t="s">
        <v>9</v>
      </c>
      <c r="V10878">
        <v>57.7</v>
      </c>
      <c r="W10878">
        <v>9.8000000000000007</v>
      </c>
      <c r="X10878">
        <f>[5]Sheet1!$D$2</f>
        <v>1157</v>
      </c>
      <c r="Y10878">
        <f>[5]Sheet1!$D$5</f>
        <v>471.28918120857207</v>
      </c>
      <c r="Z10878">
        <f>[5]Sheet1!$D$6</f>
        <v>117822.29530214301</v>
      </c>
      <c r="AB10878" s="3"/>
      <c r="AC10878" t="s">
        <v>101</v>
      </c>
      <c r="AD10878" s="3"/>
      <c r="AE10878" s="3"/>
      <c r="AF10878" t="s">
        <v>28</v>
      </c>
      <c r="AG10878" s="3">
        <v>1</v>
      </c>
      <c r="AH10878" t="s">
        <v>46</v>
      </c>
      <c r="AI10878">
        <v>0.4335</v>
      </c>
      <c r="AJ10878">
        <f>[5]Sheet1!$D$28</f>
        <v>4760.55026861243</v>
      </c>
      <c r="AK10878">
        <f>[5]Sheet1!$D$29</f>
        <v>1190137.5671531074</v>
      </c>
      <c r="AL10878">
        <f>[5]Sheet1!$D$30</f>
        <v>8751</v>
      </c>
      <c r="AM10878">
        <f t="shared" si="661"/>
        <v>7.5635263612791706</v>
      </c>
      <c r="AN10878">
        <f>[5]Sheet1!$D$31</f>
        <v>3564.6081458567105</v>
      </c>
      <c r="AO10878">
        <f t="shared" si="662"/>
        <v>891152.03646417765</v>
      </c>
      <c r="AP10878">
        <f>[5]Sheet1!$D$32</f>
        <v>74.878069650038498</v>
      </c>
      <c r="AQ10878">
        <f>[5]Sheet1!$D$35</f>
        <v>30.052</v>
      </c>
    </row>
    <row r="10879" spans="1:43" x14ac:dyDescent="0.2">
      <c r="A10879" t="s">
        <v>157</v>
      </c>
      <c r="B10879" t="s">
        <v>123</v>
      </c>
      <c r="C10879" t="s">
        <v>126</v>
      </c>
      <c r="E10879">
        <v>1</v>
      </c>
      <c r="F10879" t="s">
        <v>49</v>
      </c>
      <c r="G10879" t="s">
        <v>174</v>
      </c>
      <c r="L10879" t="s">
        <v>8</v>
      </c>
      <c r="M10879" t="s">
        <v>15</v>
      </c>
      <c r="N10879">
        <f>[5]Sheet1!$D$3</f>
        <v>2454968.2999999998</v>
      </c>
      <c r="O10879" t="s">
        <v>120</v>
      </c>
      <c r="P10879">
        <v>0</v>
      </c>
      <c r="Q10879">
        <v>473</v>
      </c>
      <c r="R10879" t="s">
        <v>8</v>
      </c>
      <c r="S10879">
        <v>0</v>
      </c>
      <c r="T10879" t="s">
        <v>23</v>
      </c>
      <c r="U10879" t="s">
        <v>9</v>
      </c>
      <c r="V10879">
        <v>57.7</v>
      </c>
      <c r="W10879">
        <v>9.8000000000000007</v>
      </c>
      <c r="X10879">
        <f>[5]Sheet1!$D$2</f>
        <v>1157</v>
      </c>
      <c r="Y10879">
        <f>[5]Sheet1!$D$5</f>
        <v>471.28918120857207</v>
      </c>
      <c r="Z10879">
        <f>[5]Sheet1!$D$6</f>
        <v>117822.29530214301</v>
      </c>
      <c r="AB10879" s="3"/>
      <c r="AC10879" t="s">
        <v>101</v>
      </c>
      <c r="AD10879" s="3"/>
      <c r="AE10879" s="3"/>
      <c r="AF10879" t="s">
        <v>28</v>
      </c>
      <c r="AG10879" s="3">
        <v>4</v>
      </c>
      <c r="AH10879" t="s">
        <v>46</v>
      </c>
      <c r="AI10879">
        <v>1.214</v>
      </c>
      <c r="AJ10879">
        <f>[5]Sheet1!$D$28</f>
        <v>4760.55026861243</v>
      </c>
      <c r="AK10879">
        <f>[5]Sheet1!$D$29</f>
        <v>1190137.5671531074</v>
      </c>
      <c r="AL10879">
        <f>[5]Sheet1!$D$30</f>
        <v>8751</v>
      </c>
      <c r="AM10879">
        <f t="shared" si="661"/>
        <v>7.5635263612791706</v>
      </c>
      <c r="AN10879">
        <f>[5]Sheet1!$D$31</f>
        <v>3564.6081458567105</v>
      </c>
      <c r="AO10879">
        <f t="shared" si="662"/>
        <v>891152.03646417765</v>
      </c>
      <c r="AP10879">
        <f>[5]Sheet1!$D$32</f>
        <v>74.878069650038498</v>
      </c>
      <c r="AQ10879">
        <f>[5]Sheet1!$D$35</f>
        <v>30.052</v>
      </c>
    </row>
    <row r="10880" spans="1:43" x14ac:dyDescent="0.2">
      <c r="A10880" t="s">
        <v>157</v>
      </c>
      <c r="B10880" t="s">
        <v>123</v>
      </c>
      <c r="C10880" t="s">
        <v>126</v>
      </c>
      <c r="E10880">
        <v>1</v>
      </c>
      <c r="F10880" t="s">
        <v>49</v>
      </c>
      <c r="G10880" t="s">
        <v>174</v>
      </c>
      <c r="L10880" t="s">
        <v>8</v>
      </c>
      <c r="M10880" t="s">
        <v>15</v>
      </c>
      <c r="N10880">
        <f>[5]Sheet1!$D$3</f>
        <v>2454968.2999999998</v>
      </c>
      <c r="O10880" t="s">
        <v>120</v>
      </c>
      <c r="P10880">
        <v>0</v>
      </c>
      <c r="Q10880">
        <v>473</v>
      </c>
      <c r="R10880" t="s">
        <v>8</v>
      </c>
      <c r="S10880">
        <v>0</v>
      </c>
      <c r="T10880" t="s">
        <v>23</v>
      </c>
      <c r="U10880" t="s">
        <v>9</v>
      </c>
      <c r="V10880">
        <v>57.7</v>
      </c>
      <c r="W10880">
        <v>9.8000000000000007</v>
      </c>
      <c r="X10880">
        <f>[5]Sheet1!$D$2</f>
        <v>1157</v>
      </c>
      <c r="Y10880">
        <f>[5]Sheet1!$D$5</f>
        <v>471.28918120857207</v>
      </c>
      <c r="Z10880">
        <f>[5]Sheet1!$D$6</f>
        <v>117822.29530214301</v>
      </c>
      <c r="AB10880" t="s">
        <v>8</v>
      </c>
      <c r="AC10880" t="s">
        <v>101</v>
      </c>
      <c r="AD10880" t="s">
        <v>102</v>
      </c>
      <c r="AE10880" s="3"/>
      <c r="AF10880" t="s">
        <v>28</v>
      </c>
      <c r="AG10880" s="3">
        <v>2</v>
      </c>
      <c r="AH10880" t="s">
        <v>46</v>
      </c>
      <c r="AI10880">
        <v>0.5202</v>
      </c>
      <c r="AJ10880">
        <f>[5]Sheet1!$D$28</f>
        <v>4760.55026861243</v>
      </c>
      <c r="AK10880">
        <f>[5]Sheet1!$D$29</f>
        <v>1190137.5671531074</v>
      </c>
      <c r="AL10880">
        <f>[5]Sheet1!$D$30</f>
        <v>8751</v>
      </c>
      <c r="AM10880">
        <f t="shared" si="661"/>
        <v>7.5635263612791706</v>
      </c>
      <c r="AN10880">
        <f>[5]Sheet1!$D$31</f>
        <v>3564.6081458567105</v>
      </c>
      <c r="AO10880">
        <f t="shared" si="662"/>
        <v>891152.03646417765</v>
      </c>
      <c r="AP10880">
        <f>[5]Sheet1!$D$32</f>
        <v>74.878069650038498</v>
      </c>
      <c r="AQ10880">
        <f>[5]Sheet1!$D$35</f>
        <v>30.052</v>
      </c>
    </row>
    <row r="10881" spans="1:43" x14ac:dyDescent="0.2">
      <c r="A10881" t="s">
        <v>157</v>
      </c>
      <c r="B10881" t="s">
        <v>123</v>
      </c>
      <c r="C10881" t="s">
        <v>126</v>
      </c>
      <c r="E10881">
        <v>1</v>
      </c>
      <c r="F10881" t="s">
        <v>49</v>
      </c>
      <c r="G10881" t="s">
        <v>174</v>
      </c>
      <c r="L10881" t="s">
        <v>8</v>
      </c>
      <c r="M10881" t="s">
        <v>15</v>
      </c>
      <c r="N10881">
        <f>[5]Sheet1!$D$3</f>
        <v>2454968.2999999998</v>
      </c>
      <c r="O10881" t="s">
        <v>120</v>
      </c>
      <c r="P10881">
        <v>0</v>
      </c>
      <c r="Q10881">
        <v>473</v>
      </c>
      <c r="R10881" t="s">
        <v>8</v>
      </c>
      <c r="S10881">
        <v>0</v>
      </c>
      <c r="T10881" t="s">
        <v>23</v>
      </c>
      <c r="U10881" t="s">
        <v>9</v>
      </c>
      <c r="V10881">
        <v>57.7</v>
      </c>
      <c r="W10881">
        <v>9.8000000000000007</v>
      </c>
      <c r="X10881">
        <f>[5]Sheet1!$D$2</f>
        <v>1157</v>
      </c>
      <c r="Y10881">
        <f>[5]Sheet1!$D$5</f>
        <v>471.28918120857207</v>
      </c>
      <c r="Z10881">
        <f>[5]Sheet1!$D$6</f>
        <v>117822.29530214301</v>
      </c>
      <c r="AB10881" s="3"/>
      <c r="AC10881" t="s">
        <v>101</v>
      </c>
      <c r="AD10881" s="3"/>
      <c r="AE10881" s="3"/>
      <c r="AF10881" t="s">
        <v>28</v>
      </c>
      <c r="AG10881" s="3">
        <v>1</v>
      </c>
      <c r="AH10881" t="s">
        <v>46</v>
      </c>
      <c r="AI10881">
        <v>0.49130000000000001</v>
      </c>
      <c r="AJ10881">
        <f>[5]Sheet1!$D$28</f>
        <v>4760.55026861243</v>
      </c>
      <c r="AK10881">
        <f>[5]Sheet1!$D$29</f>
        <v>1190137.5671531074</v>
      </c>
      <c r="AL10881">
        <f>[5]Sheet1!$D$30</f>
        <v>8751</v>
      </c>
      <c r="AM10881">
        <f t="shared" si="661"/>
        <v>7.5635263612791706</v>
      </c>
      <c r="AN10881">
        <f>[5]Sheet1!$D$31</f>
        <v>3564.6081458567105</v>
      </c>
      <c r="AO10881">
        <f t="shared" si="662"/>
        <v>891152.03646417765</v>
      </c>
      <c r="AP10881">
        <f>[5]Sheet1!$D$32</f>
        <v>74.878069650038498</v>
      </c>
      <c r="AQ10881">
        <f>[5]Sheet1!$D$35</f>
        <v>30.052</v>
      </c>
    </row>
    <row r="10882" spans="1:43" x14ac:dyDescent="0.2">
      <c r="A10882" t="s">
        <v>157</v>
      </c>
      <c r="B10882" t="s">
        <v>123</v>
      </c>
      <c r="C10882" t="s">
        <v>126</v>
      </c>
      <c r="E10882">
        <v>1</v>
      </c>
      <c r="F10882" t="s">
        <v>49</v>
      </c>
      <c r="G10882" t="s">
        <v>174</v>
      </c>
      <c r="L10882" t="s">
        <v>8</v>
      </c>
      <c r="M10882" t="s">
        <v>15</v>
      </c>
      <c r="N10882">
        <f>[5]Sheet1!$D$3</f>
        <v>2454968.2999999998</v>
      </c>
      <c r="O10882" t="s">
        <v>120</v>
      </c>
      <c r="P10882">
        <v>0</v>
      </c>
      <c r="Q10882">
        <v>473</v>
      </c>
      <c r="R10882" t="s">
        <v>8</v>
      </c>
      <c r="S10882">
        <v>0</v>
      </c>
      <c r="T10882" t="s">
        <v>23</v>
      </c>
      <c r="U10882" t="s">
        <v>9</v>
      </c>
      <c r="V10882">
        <v>57.7</v>
      </c>
      <c r="W10882">
        <v>9.8000000000000007</v>
      </c>
      <c r="X10882">
        <f>[5]Sheet1!$D$2</f>
        <v>1157</v>
      </c>
      <c r="Y10882">
        <f>[5]Sheet1!$D$5</f>
        <v>471.28918120857207</v>
      </c>
      <c r="Z10882">
        <f>[5]Sheet1!$D$6</f>
        <v>117822.29530214301</v>
      </c>
      <c r="AB10882" t="s">
        <v>8</v>
      </c>
      <c r="AC10882" t="s">
        <v>101</v>
      </c>
      <c r="AD10882" t="s">
        <v>102</v>
      </c>
      <c r="AE10882" s="3"/>
      <c r="AF10882" t="s">
        <v>28</v>
      </c>
      <c r="AG10882" s="3">
        <v>1</v>
      </c>
      <c r="AH10882" t="s">
        <v>46</v>
      </c>
      <c r="AI10882">
        <v>6.4450000000000003</v>
      </c>
      <c r="AJ10882">
        <f>[5]Sheet1!$D$28</f>
        <v>4760.55026861243</v>
      </c>
      <c r="AK10882">
        <f>[5]Sheet1!$D$29</f>
        <v>1190137.5671531074</v>
      </c>
      <c r="AL10882">
        <f>[5]Sheet1!$D$30</f>
        <v>8751</v>
      </c>
      <c r="AM10882">
        <f t="shared" si="661"/>
        <v>7.5635263612791706</v>
      </c>
      <c r="AN10882">
        <f>[5]Sheet1!$D$31</f>
        <v>3564.6081458567105</v>
      </c>
      <c r="AO10882">
        <f t="shared" si="662"/>
        <v>891152.03646417765</v>
      </c>
      <c r="AP10882">
        <f>[5]Sheet1!$D$32</f>
        <v>74.878069650038498</v>
      </c>
      <c r="AQ10882">
        <f>[5]Sheet1!$D$35</f>
        <v>30.052</v>
      </c>
    </row>
    <row r="10883" spans="1:43" x14ac:dyDescent="0.2">
      <c r="A10883" t="s">
        <v>157</v>
      </c>
      <c r="B10883" t="s">
        <v>123</v>
      </c>
      <c r="C10883" t="s">
        <v>126</v>
      </c>
      <c r="E10883">
        <v>1</v>
      </c>
      <c r="F10883" t="s">
        <v>49</v>
      </c>
      <c r="G10883" t="s">
        <v>174</v>
      </c>
      <c r="L10883" t="s">
        <v>8</v>
      </c>
      <c r="M10883" t="s">
        <v>15</v>
      </c>
      <c r="N10883">
        <f>[5]Sheet1!$D$3</f>
        <v>2454968.2999999998</v>
      </c>
      <c r="O10883" t="s">
        <v>120</v>
      </c>
      <c r="P10883">
        <v>0</v>
      </c>
      <c r="Q10883">
        <v>473</v>
      </c>
      <c r="R10883" t="s">
        <v>8</v>
      </c>
      <c r="S10883">
        <v>0</v>
      </c>
      <c r="T10883" t="s">
        <v>23</v>
      </c>
      <c r="U10883" t="s">
        <v>9</v>
      </c>
      <c r="V10883">
        <v>57.7</v>
      </c>
      <c r="W10883">
        <v>9.8000000000000007</v>
      </c>
      <c r="X10883">
        <f>[5]Sheet1!$D$2</f>
        <v>1157</v>
      </c>
      <c r="Y10883">
        <f>[5]Sheet1!$D$5</f>
        <v>471.28918120857207</v>
      </c>
      <c r="Z10883">
        <f>[5]Sheet1!$D$6</f>
        <v>117822.29530214301</v>
      </c>
      <c r="AB10883" s="3"/>
      <c r="AC10883" t="s">
        <v>101</v>
      </c>
      <c r="AD10883" s="3"/>
      <c r="AE10883" s="3"/>
      <c r="AF10883" t="s">
        <v>28</v>
      </c>
      <c r="AG10883" s="3">
        <v>1</v>
      </c>
      <c r="AH10883" t="s">
        <v>46</v>
      </c>
      <c r="AI10883">
        <v>1.3009999999999999</v>
      </c>
      <c r="AJ10883">
        <f>[5]Sheet1!$D$28</f>
        <v>4760.55026861243</v>
      </c>
      <c r="AK10883">
        <f>[5]Sheet1!$D$29</f>
        <v>1190137.5671531074</v>
      </c>
      <c r="AL10883">
        <f>[5]Sheet1!$D$30</f>
        <v>8751</v>
      </c>
      <c r="AM10883">
        <f t="shared" si="661"/>
        <v>7.5635263612791706</v>
      </c>
      <c r="AN10883">
        <f>[5]Sheet1!$D$31</f>
        <v>3564.6081458567105</v>
      </c>
      <c r="AO10883">
        <f t="shared" si="662"/>
        <v>891152.03646417765</v>
      </c>
      <c r="AP10883">
        <f>[5]Sheet1!$D$32</f>
        <v>74.878069650038498</v>
      </c>
      <c r="AQ10883">
        <f>[5]Sheet1!$D$35</f>
        <v>30.052</v>
      </c>
    </row>
    <row r="10884" spans="1:43" x14ac:dyDescent="0.2">
      <c r="A10884" t="s">
        <v>157</v>
      </c>
      <c r="B10884" t="s">
        <v>123</v>
      </c>
      <c r="C10884" t="s">
        <v>126</v>
      </c>
      <c r="E10884">
        <v>1</v>
      </c>
      <c r="F10884" t="s">
        <v>49</v>
      </c>
      <c r="G10884" t="s">
        <v>174</v>
      </c>
      <c r="L10884" t="s">
        <v>8</v>
      </c>
      <c r="M10884" t="s">
        <v>15</v>
      </c>
      <c r="N10884">
        <f>[5]Sheet1!$D$3</f>
        <v>2454968.2999999998</v>
      </c>
      <c r="O10884" t="s">
        <v>120</v>
      </c>
      <c r="P10884">
        <v>0</v>
      </c>
      <c r="Q10884">
        <v>473</v>
      </c>
      <c r="R10884" t="s">
        <v>8</v>
      </c>
      <c r="S10884">
        <v>0</v>
      </c>
      <c r="T10884" t="s">
        <v>23</v>
      </c>
      <c r="U10884" t="s">
        <v>9</v>
      </c>
      <c r="V10884">
        <v>57.7</v>
      </c>
      <c r="W10884">
        <v>9.8000000000000007</v>
      </c>
      <c r="X10884">
        <f>[5]Sheet1!$D$2</f>
        <v>1157</v>
      </c>
      <c r="Y10884">
        <f>[5]Sheet1!$D$5</f>
        <v>471.28918120857207</v>
      </c>
      <c r="Z10884">
        <f>[5]Sheet1!$D$6</f>
        <v>117822.29530214301</v>
      </c>
      <c r="AB10884" s="3"/>
      <c r="AC10884" t="s">
        <v>101</v>
      </c>
      <c r="AD10884" s="3"/>
      <c r="AE10884" s="3"/>
      <c r="AF10884" t="s">
        <v>28</v>
      </c>
      <c r="AG10884" s="3">
        <v>1</v>
      </c>
      <c r="AH10884" t="s">
        <v>46</v>
      </c>
      <c r="AI10884">
        <v>8.4390000000000001</v>
      </c>
      <c r="AJ10884">
        <f>[5]Sheet1!$D$28</f>
        <v>4760.55026861243</v>
      </c>
      <c r="AK10884">
        <f>[5]Sheet1!$D$29</f>
        <v>1190137.5671531074</v>
      </c>
      <c r="AL10884">
        <f>[5]Sheet1!$D$30</f>
        <v>8751</v>
      </c>
      <c r="AM10884">
        <f t="shared" si="661"/>
        <v>7.5635263612791706</v>
      </c>
      <c r="AN10884">
        <f>[5]Sheet1!$D$31</f>
        <v>3564.6081458567105</v>
      </c>
      <c r="AO10884">
        <f t="shared" si="662"/>
        <v>891152.03646417765</v>
      </c>
      <c r="AP10884">
        <f>[5]Sheet1!$D$32</f>
        <v>74.878069650038498</v>
      </c>
      <c r="AQ10884">
        <f>[5]Sheet1!$D$35</f>
        <v>30.052</v>
      </c>
    </row>
    <row r="10885" spans="1:43" x14ac:dyDescent="0.2">
      <c r="A10885" t="s">
        <v>157</v>
      </c>
      <c r="B10885" t="s">
        <v>123</v>
      </c>
      <c r="C10885" t="s">
        <v>126</v>
      </c>
      <c r="E10885">
        <v>1</v>
      </c>
      <c r="F10885" t="s">
        <v>49</v>
      </c>
      <c r="G10885" t="s">
        <v>174</v>
      </c>
      <c r="L10885" t="s">
        <v>8</v>
      </c>
      <c r="M10885" t="s">
        <v>15</v>
      </c>
      <c r="N10885">
        <f>[5]Sheet1!$D$3</f>
        <v>2454968.2999999998</v>
      </c>
      <c r="O10885" t="s">
        <v>120</v>
      </c>
      <c r="P10885">
        <v>0</v>
      </c>
      <c r="Q10885">
        <v>473</v>
      </c>
      <c r="R10885" t="s">
        <v>8</v>
      </c>
      <c r="S10885">
        <v>0</v>
      </c>
      <c r="T10885" t="s">
        <v>23</v>
      </c>
      <c r="U10885" t="s">
        <v>9</v>
      </c>
      <c r="V10885">
        <v>57.7</v>
      </c>
      <c r="W10885">
        <v>9.8000000000000007</v>
      </c>
      <c r="X10885">
        <f>[5]Sheet1!$D$2</f>
        <v>1157</v>
      </c>
      <c r="Y10885">
        <f>[5]Sheet1!$D$5</f>
        <v>471.28918120857207</v>
      </c>
      <c r="Z10885">
        <f>[5]Sheet1!$D$6</f>
        <v>117822.29530214301</v>
      </c>
      <c r="AB10885" s="3"/>
      <c r="AC10885" t="s">
        <v>101</v>
      </c>
      <c r="AD10885" s="3"/>
      <c r="AE10885" s="3"/>
      <c r="AF10885" t="s">
        <v>28</v>
      </c>
      <c r="AG10885" s="3">
        <v>1</v>
      </c>
      <c r="AH10885" t="s">
        <v>46</v>
      </c>
      <c r="AI10885">
        <v>0.3468</v>
      </c>
      <c r="AJ10885">
        <f>[5]Sheet1!$D$28</f>
        <v>4760.55026861243</v>
      </c>
      <c r="AK10885">
        <f>[5]Sheet1!$D$29</f>
        <v>1190137.5671531074</v>
      </c>
      <c r="AL10885">
        <f>[5]Sheet1!$D$30</f>
        <v>8751</v>
      </c>
      <c r="AM10885">
        <f t="shared" si="661"/>
        <v>7.5635263612791706</v>
      </c>
      <c r="AN10885">
        <f>[5]Sheet1!$D$31</f>
        <v>3564.6081458567105</v>
      </c>
      <c r="AO10885">
        <f t="shared" si="662"/>
        <v>891152.03646417765</v>
      </c>
      <c r="AP10885">
        <f>[5]Sheet1!$D$32</f>
        <v>74.878069650038498</v>
      </c>
      <c r="AQ10885">
        <f>[5]Sheet1!$D$35</f>
        <v>30.052</v>
      </c>
    </row>
    <row r="10886" spans="1:43" x14ac:dyDescent="0.2">
      <c r="A10886" t="s">
        <v>157</v>
      </c>
      <c r="B10886" t="s">
        <v>123</v>
      </c>
      <c r="C10886" t="s">
        <v>126</v>
      </c>
      <c r="E10886">
        <v>1</v>
      </c>
      <c r="F10886" t="s">
        <v>49</v>
      </c>
      <c r="G10886" t="s">
        <v>174</v>
      </c>
      <c r="L10886" t="s">
        <v>8</v>
      </c>
      <c r="M10886" t="s">
        <v>15</v>
      </c>
      <c r="N10886">
        <f>[5]Sheet1!$D$3</f>
        <v>2454968.2999999998</v>
      </c>
      <c r="O10886" t="s">
        <v>120</v>
      </c>
      <c r="P10886">
        <v>0</v>
      </c>
      <c r="Q10886">
        <v>473</v>
      </c>
      <c r="R10886" t="s">
        <v>8</v>
      </c>
      <c r="S10886">
        <v>0</v>
      </c>
      <c r="T10886" t="s">
        <v>23</v>
      </c>
      <c r="U10886" t="s">
        <v>9</v>
      </c>
      <c r="V10886">
        <v>57.7</v>
      </c>
      <c r="W10886">
        <v>9.8000000000000007</v>
      </c>
      <c r="X10886">
        <f>[5]Sheet1!$D$2</f>
        <v>1157</v>
      </c>
      <c r="Y10886">
        <f>[5]Sheet1!$D$5</f>
        <v>471.28918120857207</v>
      </c>
      <c r="Z10886">
        <f>[5]Sheet1!$D$6</f>
        <v>117822.29530214301</v>
      </c>
      <c r="AB10886" s="3"/>
      <c r="AC10886" t="s">
        <v>101</v>
      </c>
      <c r="AD10886" s="3"/>
      <c r="AE10886" s="3"/>
      <c r="AF10886" t="s">
        <v>28</v>
      </c>
      <c r="AG10886" s="3">
        <v>1</v>
      </c>
      <c r="AH10886" t="s">
        <v>46</v>
      </c>
      <c r="AI10886">
        <v>1.6759999999999999</v>
      </c>
      <c r="AJ10886">
        <f>[5]Sheet1!$D$28</f>
        <v>4760.55026861243</v>
      </c>
      <c r="AK10886">
        <f>[5]Sheet1!$D$29</f>
        <v>1190137.5671531074</v>
      </c>
      <c r="AL10886">
        <f>[5]Sheet1!$D$30</f>
        <v>8751</v>
      </c>
      <c r="AM10886">
        <f t="shared" si="661"/>
        <v>7.5635263612791706</v>
      </c>
      <c r="AN10886">
        <f>[5]Sheet1!$D$31</f>
        <v>3564.6081458567105</v>
      </c>
      <c r="AO10886">
        <f t="shared" si="662"/>
        <v>891152.03646417765</v>
      </c>
      <c r="AP10886">
        <f>[5]Sheet1!$D$32</f>
        <v>74.878069650038498</v>
      </c>
      <c r="AQ10886">
        <f>[5]Sheet1!$D$35</f>
        <v>30.052</v>
      </c>
    </row>
    <row r="10887" spans="1:43" x14ac:dyDescent="0.2">
      <c r="A10887" t="s">
        <v>157</v>
      </c>
      <c r="B10887" t="s">
        <v>123</v>
      </c>
      <c r="C10887" t="s">
        <v>126</v>
      </c>
      <c r="E10887">
        <v>1</v>
      </c>
      <c r="F10887" t="s">
        <v>49</v>
      </c>
      <c r="G10887" t="s">
        <v>174</v>
      </c>
      <c r="L10887" t="s">
        <v>8</v>
      </c>
      <c r="M10887" t="s">
        <v>15</v>
      </c>
      <c r="N10887">
        <f>[5]Sheet1!$D$3</f>
        <v>2454968.2999999998</v>
      </c>
      <c r="O10887" t="s">
        <v>120</v>
      </c>
      <c r="P10887">
        <v>0</v>
      </c>
      <c r="Q10887">
        <v>473</v>
      </c>
      <c r="R10887" t="s">
        <v>8</v>
      </c>
      <c r="S10887">
        <v>0</v>
      </c>
      <c r="T10887" t="s">
        <v>23</v>
      </c>
      <c r="U10887" t="s">
        <v>9</v>
      </c>
      <c r="V10887">
        <v>57.7</v>
      </c>
      <c r="W10887">
        <v>9.8000000000000007</v>
      </c>
      <c r="X10887">
        <f>[5]Sheet1!$D$2</f>
        <v>1157</v>
      </c>
      <c r="Y10887">
        <f>[5]Sheet1!$D$5</f>
        <v>471.28918120857207</v>
      </c>
      <c r="Z10887">
        <f>[5]Sheet1!$D$6</f>
        <v>117822.29530214301</v>
      </c>
      <c r="AB10887" s="3"/>
      <c r="AC10887" t="s">
        <v>101</v>
      </c>
      <c r="AD10887" s="3"/>
      <c r="AE10887" s="3"/>
      <c r="AF10887" t="s">
        <v>28</v>
      </c>
      <c r="AG10887" s="3">
        <v>1</v>
      </c>
      <c r="AH10887" t="s">
        <v>46</v>
      </c>
      <c r="AI10887">
        <v>2.4569999999999999</v>
      </c>
      <c r="AJ10887">
        <f>[5]Sheet1!$D$28</f>
        <v>4760.55026861243</v>
      </c>
      <c r="AK10887">
        <f>[5]Sheet1!$D$29</f>
        <v>1190137.5671531074</v>
      </c>
      <c r="AL10887">
        <f>[5]Sheet1!$D$30</f>
        <v>8751</v>
      </c>
      <c r="AM10887">
        <f t="shared" si="661"/>
        <v>7.5635263612791706</v>
      </c>
      <c r="AN10887">
        <f>[5]Sheet1!$D$31</f>
        <v>3564.6081458567105</v>
      </c>
      <c r="AO10887">
        <f t="shared" si="662"/>
        <v>891152.03646417765</v>
      </c>
      <c r="AP10887">
        <f>[5]Sheet1!$D$32</f>
        <v>74.878069650038498</v>
      </c>
      <c r="AQ10887">
        <f>[5]Sheet1!$D$35</f>
        <v>30.052</v>
      </c>
    </row>
    <row r="10888" spans="1:43" x14ac:dyDescent="0.2">
      <c r="A10888" t="s">
        <v>157</v>
      </c>
      <c r="B10888" t="s">
        <v>123</v>
      </c>
      <c r="C10888" t="s">
        <v>126</v>
      </c>
      <c r="E10888">
        <v>1</v>
      </c>
      <c r="F10888" t="s">
        <v>49</v>
      </c>
      <c r="G10888" t="s">
        <v>174</v>
      </c>
      <c r="L10888" t="s">
        <v>8</v>
      </c>
      <c r="M10888" t="s">
        <v>15</v>
      </c>
      <c r="N10888">
        <f>[5]Sheet1!$D$3</f>
        <v>2454968.2999999998</v>
      </c>
      <c r="O10888" t="s">
        <v>120</v>
      </c>
      <c r="P10888">
        <v>0</v>
      </c>
      <c r="Q10888">
        <v>473</v>
      </c>
      <c r="R10888" t="s">
        <v>8</v>
      </c>
      <c r="S10888">
        <v>0</v>
      </c>
      <c r="T10888" t="s">
        <v>23</v>
      </c>
      <c r="U10888" t="s">
        <v>9</v>
      </c>
      <c r="V10888">
        <v>57.7</v>
      </c>
      <c r="W10888">
        <v>9.8000000000000007</v>
      </c>
      <c r="X10888">
        <f>[5]Sheet1!$D$2</f>
        <v>1157</v>
      </c>
      <c r="Y10888">
        <f>[5]Sheet1!$D$5</f>
        <v>471.28918120857207</v>
      </c>
      <c r="Z10888">
        <f>[5]Sheet1!$D$6</f>
        <v>117822.29530214301</v>
      </c>
      <c r="AB10888" s="3"/>
      <c r="AC10888" t="s">
        <v>101</v>
      </c>
      <c r="AD10888" s="3"/>
      <c r="AE10888" s="3"/>
      <c r="AF10888" t="s">
        <v>28</v>
      </c>
      <c r="AG10888" s="3">
        <v>1</v>
      </c>
      <c r="AH10888" t="s">
        <v>46</v>
      </c>
      <c r="AI10888">
        <v>0.66469999999999996</v>
      </c>
      <c r="AJ10888">
        <f>[5]Sheet1!$D$28</f>
        <v>4760.55026861243</v>
      </c>
      <c r="AK10888">
        <f>[5]Sheet1!$D$29</f>
        <v>1190137.5671531074</v>
      </c>
      <c r="AL10888">
        <f>[5]Sheet1!$D$30</f>
        <v>8751</v>
      </c>
      <c r="AM10888">
        <f t="shared" si="661"/>
        <v>7.5635263612791706</v>
      </c>
      <c r="AN10888">
        <f>[5]Sheet1!$D$31</f>
        <v>3564.6081458567105</v>
      </c>
      <c r="AO10888">
        <f t="shared" si="662"/>
        <v>891152.03646417765</v>
      </c>
      <c r="AP10888">
        <f>[5]Sheet1!$D$32</f>
        <v>74.878069650038498</v>
      </c>
      <c r="AQ10888">
        <f>[5]Sheet1!$D$35</f>
        <v>30.052</v>
      </c>
    </row>
    <row r="10889" spans="1:43" x14ac:dyDescent="0.2">
      <c r="A10889" t="s">
        <v>157</v>
      </c>
      <c r="B10889" t="s">
        <v>123</v>
      </c>
      <c r="C10889" t="s">
        <v>126</v>
      </c>
      <c r="E10889">
        <v>1</v>
      </c>
      <c r="F10889" t="s">
        <v>49</v>
      </c>
      <c r="G10889" t="s">
        <v>174</v>
      </c>
      <c r="L10889" t="s">
        <v>8</v>
      </c>
      <c r="M10889" t="s">
        <v>15</v>
      </c>
      <c r="N10889">
        <f>[5]Sheet1!$D$3</f>
        <v>2454968.2999999998</v>
      </c>
      <c r="O10889" t="s">
        <v>120</v>
      </c>
      <c r="P10889">
        <v>0</v>
      </c>
      <c r="Q10889">
        <v>473</v>
      </c>
      <c r="R10889" t="s">
        <v>8</v>
      </c>
      <c r="S10889">
        <v>0</v>
      </c>
      <c r="T10889" t="s">
        <v>23</v>
      </c>
      <c r="U10889" t="s">
        <v>9</v>
      </c>
      <c r="V10889">
        <v>57.7</v>
      </c>
      <c r="W10889">
        <v>9.8000000000000007</v>
      </c>
      <c r="X10889">
        <f>[5]Sheet1!$D$2</f>
        <v>1157</v>
      </c>
      <c r="Y10889">
        <f>[5]Sheet1!$D$5</f>
        <v>471.28918120857207</v>
      </c>
      <c r="Z10889">
        <f>[5]Sheet1!$D$6</f>
        <v>117822.29530214301</v>
      </c>
      <c r="AB10889" t="s">
        <v>8</v>
      </c>
      <c r="AC10889" t="s">
        <v>101</v>
      </c>
      <c r="AD10889" t="s">
        <v>102</v>
      </c>
      <c r="AE10889" s="3"/>
      <c r="AF10889" t="s">
        <v>28</v>
      </c>
      <c r="AG10889" s="3">
        <v>1</v>
      </c>
      <c r="AH10889" t="s">
        <v>46</v>
      </c>
      <c r="AI10889">
        <v>0.72250000000000003</v>
      </c>
      <c r="AJ10889">
        <f>[5]Sheet1!$D$28</f>
        <v>4760.55026861243</v>
      </c>
      <c r="AK10889">
        <f>[5]Sheet1!$D$29</f>
        <v>1190137.5671531074</v>
      </c>
      <c r="AL10889">
        <f>[5]Sheet1!$D$30</f>
        <v>8751</v>
      </c>
      <c r="AM10889">
        <f t="shared" si="661"/>
        <v>7.5635263612791706</v>
      </c>
      <c r="AN10889">
        <f>[5]Sheet1!$D$31</f>
        <v>3564.6081458567105</v>
      </c>
      <c r="AO10889">
        <f t="shared" si="662"/>
        <v>891152.03646417765</v>
      </c>
      <c r="AP10889">
        <f>[5]Sheet1!$D$32</f>
        <v>74.878069650038498</v>
      </c>
      <c r="AQ10889">
        <f>[5]Sheet1!$D$35</f>
        <v>30.052</v>
      </c>
    </row>
    <row r="10890" spans="1:43" x14ac:dyDescent="0.2">
      <c r="A10890" t="s">
        <v>157</v>
      </c>
      <c r="B10890" t="s">
        <v>123</v>
      </c>
      <c r="C10890" t="s">
        <v>126</v>
      </c>
      <c r="E10890">
        <v>1</v>
      </c>
      <c r="F10890" t="s">
        <v>49</v>
      </c>
      <c r="G10890" t="s">
        <v>174</v>
      </c>
      <c r="L10890" t="s">
        <v>8</v>
      </c>
      <c r="M10890" t="s">
        <v>15</v>
      </c>
      <c r="N10890">
        <f>[5]Sheet1!$D$3</f>
        <v>2454968.2999999998</v>
      </c>
      <c r="O10890" t="s">
        <v>120</v>
      </c>
      <c r="P10890">
        <v>0</v>
      </c>
      <c r="Q10890">
        <v>473</v>
      </c>
      <c r="R10890" t="s">
        <v>8</v>
      </c>
      <c r="S10890">
        <v>0</v>
      </c>
      <c r="T10890" t="s">
        <v>23</v>
      </c>
      <c r="U10890" t="s">
        <v>9</v>
      </c>
      <c r="V10890">
        <v>57.7</v>
      </c>
      <c r="W10890">
        <v>9.8000000000000007</v>
      </c>
      <c r="X10890">
        <f>[5]Sheet1!$D$2</f>
        <v>1157</v>
      </c>
      <c r="Y10890">
        <f>[5]Sheet1!$D$5</f>
        <v>471.28918120857207</v>
      </c>
      <c r="Z10890">
        <f>[5]Sheet1!$D$6</f>
        <v>117822.29530214301</v>
      </c>
      <c r="AB10890" s="3"/>
      <c r="AC10890" t="s">
        <v>101</v>
      </c>
      <c r="AD10890" s="3"/>
      <c r="AE10890" s="3"/>
      <c r="AF10890" t="s">
        <v>28</v>
      </c>
      <c r="AG10890" s="3">
        <v>1</v>
      </c>
      <c r="AH10890" t="s">
        <v>46</v>
      </c>
      <c r="AI10890">
        <v>0.40460000000000002</v>
      </c>
      <c r="AJ10890">
        <f>[5]Sheet1!$D$28</f>
        <v>4760.55026861243</v>
      </c>
      <c r="AK10890">
        <f>[5]Sheet1!$D$29</f>
        <v>1190137.5671531074</v>
      </c>
      <c r="AL10890">
        <f>[5]Sheet1!$D$30</f>
        <v>8751</v>
      </c>
      <c r="AM10890">
        <f t="shared" si="661"/>
        <v>7.5635263612791706</v>
      </c>
      <c r="AN10890">
        <f>[5]Sheet1!$D$31</f>
        <v>3564.6081458567105</v>
      </c>
      <c r="AO10890">
        <f t="shared" si="662"/>
        <v>891152.03646417765</v>
      </c>
      <c r="AP10890">
        <f>[5]Sheet1!$D$32</f>
        <v>74.878069650038498</v>
      </c>
      <c r="AQ10890">
        <f>[5]Sheet1!$D$35</f>
        <v>30.052</v>
      </c>
    </row>
    <row r="10891" spans="1:43" x14ac:dyDescent="0.2">
      <c r="A10891" t="s">
        <v>157</v>
      </c>
      <c r="B10891" t="s">
        <v>123</v>
      </c>
      <c r="C10891" t="s">
        <v>126</v>
      </c>
      <c r="E10891">
        <v>1</v>
      </c>
      <c r="F10891" t="s">
        <v>49</v>
      </c>
      <c r="G10891" t="s">
        <v>174</v>
      </c>
      <c r="L10891" t="s">
        <v>8</v>
      </c>
      <c r="M10891" t="s">
        <v>15</v>
      </c>
      <c r="N10891">
        <f>[5]Sheet1!$D$3</f>
        <v>2454968.2999999998</v>
      </c>
      <c r="O10891" t="s">
        <v>120</v>
      </c>
      <c r="P10891">
        <v>0</v>
      </c>
      <c r="Q10891">
        <v>473</v>
      </c>
      <c r="R10891" t="s">
        <v>8</v>
      </c>
      <c r="S10891">
        <v>0</v>
      </c>
      <c r="T10891" t="s">
        <v>23</v>
      </c>
      <c r="U10891" t="s">
        <v>9</v>
      </c>
      <c r="V10891">
        <v>57.7</v>
      </c>
      <c r="W10891">
        <v>9.8000000000000007</v>
      </c>
      <c r="X10891">
        <f>[5]Sheet1!$D$2</f>
        <v>1157</v>
      </c>
      <c r="Y10891">
        <f>[5]Sheet1!$D$5</f>
        <v>471.28918120857207</v>
      </c>
      <c r="Z10891">
        <f>[5]Sheet1!$D$6</f>
        <v>117822.29530214301</v>
      </c>
      <c r="AB10891" s="3"/>
      <c r="AC10891" t="s">
        <v>101</v>
      </c>
      <c r="AD10891" s="3"/>
      <c r="AF10891" t="s">
        <v>28</v>
      </c>
      <c r="AG10891" s="3">
        <v>1</v>
      </c>
      <c r="AH10891" t="s">
        <v>47</v>
      </c>
      <c r="AI10891">
        <v>0.66469999999999996</v>
      </c>
      <c r="AJ10891">
        <f>[5]Sheet1!$D$28</f>
        <v>4760.55026861243</v>
      </c>
      <c r="AK10891">
        <f>[5]Sheet1!$D$29</f>
        <v>1190137.5671531074</v>
      </c>
      <c r="AL10891">
        <f>[5]Sheet1!$D$30</f>
        <v>8751</v>
      </c>
      <c r="AM10891">
        <f t="shared" si="661"/>
        <v>7.5635263612791706</v>
      </c>
      <c r="AN10891">
        <f>[5]Sheet1!$D$31</f>
        <v>3564.6081458567105</v>
      </c>
      <c r="AO10891">
        <f t="shared" si="662"/>
        <v>891152.03646417765</v>
      </c>
      <c r="AP10891">
        <f>[5]Sheet1!$D$32</f>
        <v>74.878069650038498</v>
      </c>
      <c r="AQ10891">
        <f>[5]Sheet1!$D$35</f>
        <v>30.052</v>
      </c>
    </row>
    <row r="10892" spans="1:43" x14ac:dyDescent="0.2">
      <c r="A10892" t="s">
        <v>157</v>
      </c>
      <c r="B10892" t="s">
        <v>123</v>
      </c>
      <c r="C10892" t="s">
        <v>126</v>
      </c>
      <c r="E10892">
        <v>1</v>
      </c>
      <c r="F10892" t="s">
        <v>49</v>
      </c>
      <c r="G10892" t="s">
        <v>174</v>
      </c>
      <c r="L10892" t="s">
        <v>8</v>
      </c>
      <c r="M10892" t="s">
        <v>15</v>
      </c>
      <c r="N10892">
        <f>[5]Sheet1!$D$3</f>
        <v>2454968.2999999998</v>
      </c>
      <c r="O10892" t="s">
        <v>120</v>
      </c>
      <c r="P10892">
        <v>0</v>
      </c>
      <c r="Q10892">
        <v>473</v>
      </c>
      <c r="R10892" t="s">
        <v>8</v>
      </c>
      <c r="S10892">
        <v>0</v>
      </c>
      <c r="T10892" t="s">
        <v>23</v>
      </c>
      <c r="U10892" t="s">
        <v>9</v>
      </c>
      <c r="V10892">
        <v>57.7</v>
      </c>
      <c r="W10892">
        <v>9.8000000000000007</v>
      </c>
      <c r="X10892">
        <f>[5]Sheet1!$D$2</f>
        <v>1157</v>
      </c>
      <c r="Y10892">
        <f>[5]Sheet1!$D$5</f>
        <v>471.28918120857207</v>
      </c>
      <c r="Z10892">
        <f>[5]Sheet1!$D$6</f>
        <v>117822.29530214301</v>
      </c>
      <c r="AB10892" s="3"/>
      <c r="AC10892" t="s">
        <v>101</v>
      </c>
      <c r="AD10892" s="3"/>
      <c r="AE10892" s="3"/>
      <c r="AF10892" t="s">
        <v>28</v>
      </c>
      <c r="AG10892" s="3">
        <v>2</v>
      </c>
      <c r="AH10892" t="s">
        <v>46</v>
      </c>
      <c r="AI10892">
        <v>0.49130000000000001</v>
      </c>
      <c r="AJ10892">
        <f>[5]Sheet1!$D$28</f>
        <v>4760.55026861243</v>
      </c>
      <c r="AK10892">
        <f>[5]Sheet1!$D$29</f>
        <v>1190137.5671531074</v>
      </c>
      <c r="AL10892">
        <f>[5]Sheet1!$D$30</f>
        <v>8751</v>
      </c>
      <c r="AM10892">
        <f t="shared" si="661"/>
        <v>7.5635263612791706</v>
      </c>
      <c r="AN10892">
        <f>[5]Sheet1!$D$31</f>
        <v>3564.6081458567105</v>
      </c>
      <c r="AO10892">
        <f t="shared" si="662"/>
        <v>891152.03646417765</v>
      </c>
      <c r="AP10892">
        <f>[5]Sheet1!$D$32</f>
        <v>74.878069650038498</v>
      </c>
      <c r="AQ10892">
        <f>[5]Sheet1!$D$35</f>
        <v>30.052</v>
      </c>
    </row>
    <row r="10893" spans="1:43" x14ac:dyDescent="0.2">
      <c r="A10893" t="s">
        <v>157</v>
      </c>
      <c r="B10893" t="s">
        <v>123</v>
      </c>
      <c r="C10893" t="s">
        <v>126</v>
      </c>
      <c r="E10893">
        <v>1</v>
      </c>
      <c r="F10893" t="s">
        <v>49</v>
      </c>
      <c r="G10893" t="s">
        <v>174</v>
      </c>
      <c r="L10893" t="s">
        <v>8</v>
      </c>
      <c r="M10893" t="s">
        <v>15</v>
      </c>
      <c r="N10893">
        <f>[5]Sheet1!$D$3</f>
        <v>2454968.2999999998</v>
      </c>
      <c r="O10893" t="s">
        <v>120</v>
      </c>
      <c r="P10893">
        <v>0</v>
      </c>
      <c r="Q10893">
        <v>473</v>
      </c>
      <c r="R10893" t="s">
        <v>8</v>
      </c>
      <c r="S10893">
        <v>0</v>
      </c>
      <c r="T10893" t="s">
        <v>23</v>
      </c>
      <c r="U10893" t="s">
        <v>9</v>
      </c>
      <c r="V10893">
        <v>57.7</v>
      </c>
      <c r="W10893">
        <v>9.8000000000000007</v>
      </c>
      <c r="X10893">
        <f>[5]Sheet1!$D$2</f>
        <v>1157</v>
      </c>
      <c r="Y10893">
        <f>[5]Sheet1!$D$5</f>
        <v>471.28918120857207</v>
      </c>
      <c r="Z10893">
        <f>[5]Sheet1!$D$6</f>
        <v>117822.29530214301</v>
      </c>
      <c r="AB10893" s="3"/>
      <c r="AC10893" t="s">
        <v>101</v>
      </c>
      <c r="AD10893" s="3"/>
      <c r="AE10893" s="3"/>
      <c r="AF10893" t="s">
        <v>28</v>
      </c>
      <c r="AG10893" s="3">
        <v>1</v>
      </c>
      <c r="AH10893" t="s">
        <v>46</v>
      </c>
      <c r="AI10893">
        <v>1.272</v>
      </c>
      <c r="AJ10893">
        <f>[5]Sheet1!$D$28</f>
        <v>4760.55026861243</v>
      </c>
      <c r="AK10893">
        <f>[5]Sheet1!$D$29</f>
        <v>1190137.5671531074</v>
      </c>
      <c r="AL10893">
        <f>[5]Sheet1!$D$30</f>
        <v>8751</v>
      </c>
      <c r="AM10893">
        <f t="shared" si="661"/>
        <v>7.5635263612791706</v>
      </c>
      <c r="AN10893">
        <f>[5]Sheet1!$D$31</f>
        <v>3564.6081458567105</v>
      </c>
      <c r="AO10893">
        <f t="shared" si="662"/>
        <v>891152.03646417765</v>
      </c>
      <c r="AP10893">
        <f>[5]Sheet1!$D$32</f>
        <v>74.878069650038498</v>
      </c>
      <c r="AQ10893">
        <f>[5]Sheet1!$D$35</f>
        <v>30.052</v>
      </c>
    </row>
    <row r="10894" spans="1:43" x14ac:dyDescent="0.2">
      <c r="A10894" t="s">
        <v>157</v>
      </c>
      <c r="B10894" t="s">
        <v>123</v>
      </c>
      <c r="C10894" t="s">
        <v>126</v>
      </c>
      <c r="E10894">
        <v>1</v>
      </c>
      <c r="F10894" t="s">
        <v>49</v>
      </c>
      <c r="G10894" t="s">
        <v>174</v>
      </c>
      <c r="L10894" t="s">
        <v>8</v>
      </c>
      <c r="M10894" t="s">
        <v>15</v>
      </c>
      <c r="N10894">
        <f>[5]Sheet1!$D$3</f>
        <v>2454968.2999999998</v>
      </c>
      <c r="O10894" t="s">
        <v>120</v>
      </c>
      <c r="P10894">
        <v>0</v>
      </c>
      <c r="Q10894">
        <v>473</v>
      </c>
      <c r="R10894" t="s">
        <v>8</v>
      </c>
      <c r="S10894">
        <v>0</v>
      </c>
      <c r="T10894" t="s">
        <v>23</v>
      </c>
      <c r="U10894" t="s">
        <v>9</v>
      </c>
      <c r="V10894">
        <v>57.7</v>
      </c>
      <c r="W10894">
        <v>9.8000000000000007</v>
      </c>
      <c r="X10894">
        <f>[5]Sheet1!$D$2</f>
        <v>1157</v>
      </c>
      <c r="Y10894">
        <f>[5]Sheet1!$D$5</f>
        <v>471.28918120857207</v>
      </c>
      <c r="Z10894">
        <f>[5]Sheet1!$D$6</f>
        <v>117822.29530214301</v>
      </c>
      <c r="AB10894" s="3"/>
      <c r="AC10894" t="s">
        <v>101</v>
      </c>
      <c r="AD10894" s="3"/>
      <c r="AF10894" t="s">
        <v>28</v>
      </c>
      <c r="AG10894" s="3">
        <v>1</v>
      </c>
      <c r="AH10894" t="s">
        <v>46</v>
      </c>
      <c r="AI10894">
        <v>1.214</v>
      </c>
      <c r="AJ10894">
        <f>[5]Sheet1!$D$28</f>
        <v>4760.55026861243</v>
      </c>
      <c r="AK10894">
        <f>[5]Sheet1!$D$29</f>
        <v>1190137.5671531074</v>
      </c>
      <c r="AL10894">
        <f>[5]Sheet1!$D$30</f>
        <v>8751</v>
      </c>
      <c r="AM10894">
        <f t="shared" si="661"/>
        <v>7.5635263612791706</v>
      </c>
      <c r="AN10894">
        <f>[5]Sheet1!$D$31</f>
        <v>3564.6081458567105</v>
      </c>
      <c r="AO10894">
        <f t="shared" si="662"/>
        <v>891152.03646417765</v>
      </c>
      <c r="AP10894">
        <f>[5]Sheet1!$D$32</f>
        <v>74.878069650038498</v>
      </c>
      <c r="AQ10894">
        <f>[5]Sheet1!$D$35</f>
        <v>30.052</v>
      </c>
    </row>
    <row r="10895" spans="1:43" x14ac:dyDescent="0.2">
      <c r="A10895" t="s">
        <v>157</v>
      </c>
      <c r="B10895" t="s">
        <v>123</v>
      </c>
      <c r="C10895" t="s">
        <v>126</v>
      </c>
      <c r="E10895">
        <v>1</v>
      </c>
      <c r="F10895" t="s">
        <v>49</v>
      </c>
      <c r="G10895" t="s">
        <v>174</v>
      </c>
      <c r="L10895" t="s">
        <v>8</v>
      </c>
      <c r="M10895" t="s">
        <v>15</v>
      </c>
      <c r="N10895">
        <f>[5]Sheet1!$D$3</f>
        <v>2454968.2999999998</v>
      </c>
      <c r="O10895" t="s">
        <v>120</v>
      </c>
      <c r="P10895">
        <v>0</v>
      </c>
      <c r="Q10895">
        <v>473</v>
      </c>
      <c r="R10895" t="s">
        <v>8</v>
      </c>
      <c r="S10895">
        <v>0</v>
      </c>
      <c r="T10895" t="s">
        <v>23</v>
      </c>
      <c r="U10895" t="s">
        <v>9</v>
      </c>
      <c r="V10895">
        <v>57.7</v>
      </c>
      <c r="W10895">
        <v>9.8000000000000007</v>
      </c>
      <c r="X10895">
        <f>[5]Sheet1!$D$2</f>
        <v>1157</v>
      </c>
      <c r="Y10895">
        <f>[5]Sheet1!$D$5</f>
        <v>471.28918120857207</v>
      </c>
      <c r="Z10895">
        <f>[5]Sheet1!$D$6</f>
        <v>117822.29530214301</v>
      </c>
      <c r="AB10895" s="3"/>
      <c r="AC10895" t="s">
        <v>101</v>
      </c>
      <c r="AD10895" s="3"/>
      <c r="AF10895" t="s">
        <v>28</v>
      </c>
      <c r="AG10895" s="3">
        <v>1</v>
      </c>
      <c r="AH10895" t="s">
        <v>46</v>
      </c>
      <c r="AI10895">
        <v>0.69359999999999999</v>
      </c>
      <c r="AJ10895">
        <f>[5]Sheet1!$D$28</f>
        <v>4760.55026861243</v>
      </c>
      <c r="AK10895">
        <f>[5]Sheet1!$D$29</f>
        <v>1190137.5671531074</v>
      </c>
      <c r="AL10895">
        <f>[5]Sheet1!$D$30</f>
        <v>8751</v>
      </c>
      <c r="AM10895">
        <f t="shared" si="661"/>
        <v>7.5635263612791706</v>
      </c>
      <c r="AN10895">
        <f>[5]Sheet1!$D$31</f>
        <v>3564.6081458567105</v>
      </c>
      <c r="AO10895">
        <f t="shared" si="662"/>
        <v>891152.03646417765</v>
      </c>
      <c r="AP10895">
        <f>[5]Sheet1!$D$32</f>
        <v>74.878069650038498</v>
      </c>
      <c r="AQ10895">
        <f>[5]Sheet1!$D$35</f>
        <v>30.052</v>
      </c>
    </row>
    <row r="10896" spans="1:43" x14ac:dyDescent="0.2">
      <c r="A10896" t="s">
        <v>157</v>
      </c>
      <c r="B10896" t="s">
        <v>123</v>
      </c>
      <c r="C10896" t="s">
        <v>126</v>
      </c>
      <c r="E10896">
        <v>1</v>
      </c>
      <c r="F10896" t="s">
        <v>49</v>
      </c>
      <c r="G10896" t="s">
        <v>174</v>
      </c>
      <c r="L10896" t="s">
        <v>8</v>
      </c>
      <c r="M10896" t="s">
        <v>15</v>
      </c>
      <c r="N10896">
        <f>[5]Sheet1!$D$3</f>
        <v>2454968.2999999998</v>
      </c>
      <c r="O10896" t="s">
        <v>120</v>
      </c>
      <c r="P10896">
        <v>0</v>
      </c>
      <c r="Q10896">
        <v>473</v>
      </c>
      <c r="R10896" t="s">
        <v>8</v>
      </c>
      <c r="S10896">
        <v>0</v>
      </c>
      <c r="T10896" t="s">
        <v>23</v>
      </c>
      <c r="U10896" t="s">
        <v>9</v>
      </c>
      <c r="V10896">
        <v>57.7</v>
      </c>
      <c r="W10896">
        <v>9.8000000000000007</v>
      </c>
      <c r="X10896">
        <f>[5]Sheet1!$D$2</f>
        <v>1157</v>
      </c>
      <c r="Y10896">
        <f>[5]Sheet1!$D$5</f>
        <v>471.28918120857207</v>
      </c>
      <c r="Z10896">
        <f>[5]Sheet1!$D$6</f>
        <v>117822.29530214301</v>
      </c>
      <c r="AB10896" s="3"/>
      <c r="AC10896" t="s">
        <v>101</v>
      </c>
      <c r="AD10896" s="3"/>
      <c r="AF10896" t="s">
        <v>28</v>
      </c>
      <c r="AG10896" s="3">
        <v>1</v>
      </c>
      <c r="AH10896" t="s">
        <v>47</v>
      </c>
      <c r="AI10896">
        <v>1.069</v>
      </c>
      <c r="AJ10896">
        <f>[5]Sheet1!$D$28</f>
        <v>4760.55026861243</v>
      </c>
      <c r="AK10896">
        <f>[5]Sheet1!$D$29</f>
        <v>1190137.5671531074</v>
      </c>
      <c r="AL10896">
        <f>[5]Sheet1!$D$30</f>
        <v>8751</v>
      </c>
      <c r="AM10896">
        <f t="shared" si="661"/>
        <v>7.5635263612791706</v>
      </c>
      <c r="AN10896">
        <f>[5]Sheet1!$D$31</f>
        <v>3564.6081458567105</v>
      </c>
      <c r="AO10896">
        <f t="shared" si="662"/>
        <v>891152.03646417765</v>
      </c>
      <c r="AP10896">
        <f>[5]Sheet1!$D$32</f>
        <v>74.878069650038498</v>
      </c>
      <c r="AQ10896">
        <f>[5]Sheet1!$D$35</f>
        <v>30.052</v>
      </c>
    </row>
    <row r="10897" spans="1:43" x14ac:dyDescent="0.2">
      <c r="A10897" t="s">
        <v>157</v>
      </c>
      <c r="B10897" t="s">
        <v>123</v>
      </c>
      <c r="C10897" t="s">
        <v>126</v>
      </c>
      <c r="E10897">
        <v>1</v>
      </c>
      <c r="F10897" t="s">
        <v>49</v>
      </c>
      <c r="G10897" t="s">
        <v>174</v>
      </c>
      <c r="L10897" t="s">
        <v>8</v>
      </c>
      <c r="M10897" t="s">
        <v>15</v>
      </c>
      <c r="N10897">
        <f>[5]Sheet1!$D$3</f>
        <v>2454968.2999999998</v>
      </c>
      <c r="O10897" t="s">
        <v>120</v>
      </c>
      <c r="P10897">
        <v>0</v>
      </c>
      <c r="Q10897">
        <v>473</v>
      </c>
      <c r="R10897" t="s">
        <v>8</v>
      </c>
      <c r="S10897">
        <v>0</v>
      </c>
      <c r="T10897" t="s">
        <v>23</v>
      </c>
      <c r="U10897" t="s">
        <v>9</v>
      </c>
      <c r="V10897">
        <v>57.7</v>
      </c>
      <c r="W10897">
        <v>9.8000000000000007</v>
      </c>
      <c r="X10897">
        <f>[5]Sheet1!$D$2</f>
        <v>1157</v>
      </c>
      <c r="Y10897">
        <f>[5]Sheet1!$D$5</f>
        <v>471.28918120857207</v>
      </c>
      <c r="Z10897">
        <f>[5]Sheet1!$D$6</f>
        <v>117822.29530214301</v>
      </c>
      <c r="AB10897" s="3"/>
      <c r="AC10897" t="s">
        <v>101</v>
      </c>
      <c r="AD10897" s="3"/>
      <c r="AF10897" t="s">
        <v>28</v>
      </c>
      <c r="AG10897" s="3">
        <v>1</v>
      </c>
      <c r="AH10897" t="s">
        <v>46</v>
      </c>
      <c r="AI10897">
        <v>0.46239999999999998</v>
      </c>
      <c r="AJ10897">
        <f>[5]Sheet1!$D$28</f>
        <v>4760.55026861243</v>
      </c>
      <c r="AK10897">
        <f>[5]Sheet1!$D$29</f>
        <v>1190137.5671531074</v>
      </c>
      <c r="AL10897">
        <f>[5]Sheet1!$D$30</f>
        <v>8751</v>
      </c>
      <c r="AM10897">
        <f t="shared" si="661"/>
        <v>7.5635263612791706</v>
      </c>
      <c r="AN10897">
        <f>[5]Sheet1!$D$31</f>
        <v>3564.6081458567105</v>
      </c>
      <c r="AO10897">
        <f t="shared" si="662"/>
        <v>891152.03646417765</v>
      </c>
      <c r="AP10897">
        <f>[5]Sheet1!$D$32</f>
        <v>74.878069650038498</v>
      </c>
      <c r="AQ10897">
        <f>[5]Sheet1!$D$35</f>
        <v>30.052</v>
      </c>
    </row>
    <row r="10898" spans="1:43" x14ac:dyDescent="0.2">
      <c r="A10898" t="s">
        <v>157</v>
      </c>
      <c r="B10898" t="s">
        <v>123</v>
      </c>
      <c r="C10898" t="s">
        <v>126</v>
      </c>
      <c r="E10898">
        <v>1</v>
      </c>
      <c r="F10898" t="s">
        <v>49</v>
      </c>
      <c r="G10898" t="s">
        <v>174</v>
      </c>
      <c r="L10898" t="s">
        <v>8</v>
      </c>
      <c r="M10898" t="s">
        <v>15</v>
      </c>
      <c r="N10898">
        <f>[5]Sheet1!$D$3</f>
        <v>2454968.2999999998</v>
      </c>
      <c r="O10898" t="s">
        <v>120</v>
      </c>
      <c r="P10898">
        <v>0</v>
      </c>
      <c r="Q10898">
        <v>473</v>
      </c>
      <c r="R10898" t="s">
        <v>8</v>
      </c>
      <c r="S10898">
        <v>0</v>
      </c>
      <c r="T10898" t="s">
        <v>23</v>
      </c>
      <c r="U10898" t="s">
        <v>9</v>
      </c>
      <c r="V10898">
        <v>57.7</v>
      </c>
      <c r="W10898">
        <v>9.8000000000000007</v>
      </c>
      <c r="X10898">
        <f>[5]Sheet1!$D$2</f>
        <v>1157</v>
      </c>
      <c r="Y10898">
        <f>[5]Sheet1!$D$5</f>
        <v>471.28918120857207</v>
      </c>
      <c r="Z10898">
        <f>[5]Sheet1!$D$6</f>
        <v>117822.29530214301</v>
      </c>
      <c r="AB10898" s="3"/>
      <c r="AC10898" t="s">
        <v>101</v>
      </c>
      <c r="AD10898" s="3"/>
      <c r="AF10898" t="s">
        <v>28</v>
      </c>
      <c r="AG10898" s="3">
        <v>1</v>
      </c>
      <c r="AH10898" t="s">
        <v>46</v>
      </c>
      <c r="AI10898">
        <v>1.214</v>
      </c>
      <c r="AJ10898">
        <f>[5]Sheet1!$D$28</f>
        <v>4760.55026861243</v>
      </c>
      <c r="AK10898">
        <f>[5]Sheet1!$D$29</f>
        <v>1190137.5671531074</v>
      </c>
      <c r="AL10898">
        <f>[5]Sheet1!$D$30</f>
        <v>8751</v>
      </c>
      <c r="AM10898">
        <f t="shared" si="661"/>
        <v>7.5635263612791706</v>
      </c>
      <c r="AN10898">
        <f>[5]Sheet1!$D$31</f>
        <v>3564.6081458567105</v>
      </c>
      <c r="AO10898">
        <f t="shared" si="662"/>
        <v>891152.03646417765</v>
      </c>
      <c r="AP10898">
        <f>[5]Sheet1!$D$32</f>
        <v>74.878069650038498</v>
      </c>
      <c r="AQ10898">
        <f>[5]Sheet1!$D$35</f>
        <v>30.052</v>
      </c>
    </row>
    <row r="10899" spans="1:43" x14ac:dyDescent="0.2">
      <c r="A10899" t="s">
        <v>157</v>
      </c>
      <c r="B10899" t="s">
        <v>123</v>
      </c>
      <c r="C10899" t="s">
        <v>126</v>
      </c>
      <c r="E10899">
        <v>1</v>
      </c>
      <c r="F10899" t="s">
        <v>49</v>
      </c>
      <c r="G10899" t="s">
        <v>174</v>
      </c>
      <c r="L10899" t="s">
        <v>8</v>
      </c>
      <c r="M10899" t="s">
        <v>15</v>
      </c>
      <c r="N10899">
        <f>[5]Sheet1!$D$3</f>
        <v>2454968.2999999998</v>
      </c>
      <c r="O10899" t="s">
        <v>120</v>
      </c>
      <c r="P10899">
        <v>0</v>
      </c>
      <c r="Q10899">
        <v>473</v>
      </c>
      <c r="R10899" t="s">
        <v>8</v>
      </c>
      <c r="S10899">
        <v>0</v>
      </c>
      <c r="T10899" t="s">
        <v>23</v>
      </c>
      <c r="U10899" t="s">
        <v>9</v>
      </c>
      <c r="V10899">
        <v>57.7</v>
      </c>
      <c r="W10899">
        <v>9.8000000000000007</v>
      </c>
      <c r="X10899">
        <f>[5]Sheet1!$D$2</f>
        <v>1157</v>
      </c>
      <c r="Y10899">
        <f>[5]Sheet1!$D$5</f>
        <v>471.28918120857207</v>
      </c>
      <c r="Z10899">
        <f>[5]Sheet1!$D$6</f>
        <v>117822.29530214301</v>
      </c>
      <c r="AB10899" s="3"/>
      <c r="AC10899" t="s">
        <v>101</v>
      </c>
      <c r="AD10899" s="3"/>
      <c r="AF10899" t="s">
        <v>28</v>
      </c>
      <c r="AG10899" s="3">
        <v>1</v>
      </c>
      <c r="AH10899" t="s">
        <v>46</v>
      </c>
      <c r="AI10899">
        <v>1.474</v>
      </c>
      <c r="AJ10899">
        <f>[5]Sheet1!$D$28</f>
        <v>4760.55026861243</v>
      </c>
      <c r="AK10899">
        <f>[5]Sheet1!$D$29</f>
        <v>1190137.5671531074</v>
      </c>
      <c r="AL10899">
        <f>[5]Sheet1!$D$30</f>
        <v>8751</v>
      </c>
      <c r="AM10899">
        <f t="shared" si="661"/>
        <v>7.5635263612791706</v>
      </c>
      <c r="AN10899">
        <f>[5]Sheet1!$D$31</f>
        <v>3564.6081458567105</v>
      </c>
      <c r="AO10899">
        <f t="shared" si="662"/>
        <v>891152.03646417765</v>
      </c>
      <c r="AP10899">
        <f>[5]Sheet1!$D$32</f>
        <v>74.878069650038498</v>
      </c>
      <c r="AQ10899">
        <f>[5]Sheet1!$D$35</f>
        <v>30.052</v>
      </c>
    </row>
    <row r="10900" spans="1:43" x14ac:dyDescent="0.2">
      <c r="A10900" t="s">
        <v>157</v>
      </c>
      <c r="B10900" t="s">
        <v>123</v>
      </c>
      <c r="C10900" t="s">
        <v>126</v>
      </c>
      <c r="E10900">
        <v>1</v>
      </c>
      <c r="F10900" t="s">
        <v>49</v>
      </c>
      <c r="G10900" t="s">
        <v>174</v>
      </c>
      <c r="L10900" t="s">
        <v>8</v>
      </c>
      <c r="M10900" t="s">
        <v>15</v>
      </c>
      <c r="N10900">
        <f>[5]Sheet1!$D$3</f>
        <v>2454968.2999999998</v>
      </c>
      <c r="O10900" t="s">
        <v>120</v>
      </c>
      <c r="P10900">
        <v>0</v>
      </c>
      <c r="Q10900">
        <v>473</v>
      </c>
      <c r="R10900" t="s">
        <v>8</v>
      </c>
      <c r="S10900">
        <v>0</v>
      </c>
      <c r="T10900" t="s">
        <v>23</v>
      </c>
      <c r="U10900" t="s">
        <v>9</v>
      </c>
      <c r="V10900">
        <v>57.7</v>
      </c>
      <c r="W10900">
        <v>9.8000000000000007</v>
      </c>
      <c r="X10900">
        <f>[5]Sheet1!$D$2</f>
        <v>1157</v>
      </c>
      <c r="Y10900">
        <f>[5]Sheet1!$D$5</f>
        <v>471.28918120857207</v>
      </c>
      <c r="Z10900">
        <f>[5]Sheet1!$D$6</f>
        <v>117822.29530214301</v>
      </c>
      <c r="AB10900" s="3"/>
      <c r="AC10900" t="s">
        <v>101</v>
      </c>
      <c r="AD10900" s="3"/>
      <c r="AF10900" t="s">
        <v>28</v>
      </c>
      <c r="AG10900" s="3">
        <v>2</v>
      </c>
      <c r="AH10900" t="s">
        <v>46</v>
      </c>
      <c r="AI10900">
        <v>0.69359999999999999</v>
      </c>
      <c r="AJ10900">
        <f>[5]Sheet1!$D$28</f>
        <v>4760.55026861243</v>
      </c>
      <c r="AK10900">
        <f>[5]Sheet1!$D$29</f>
        <v>1190137.5671531074</v>
      </c>
      <c r="AL10900">
        <f>[5]Sheet1!$D$30</f>
        <v>8751</v>
      </c>
      <c r="AM10900">
        <f t="shared" si="661"/>
        <v>7.5635263612791706</v>
      </c>
      <c r="AN10900">
        <f>[5]Sheet1!$D$31</f>
        <v>3564.6081458567105</v>
      </c>
      <c r="AO10900">
        <f t="shared" si="662"/>
        <v>891152.03646417765</v>
      </c>
      <c r="AP10900">
        <f>[5]Sheet1!$D$32</f>
        <v>74.878069650038498</v>
      </c>
      <c r="AQ10900">
        <f>[5]Sheet1!$D$35</f>
        <v>30.052</v>
      </c>
    </row>
    <row r="10901" spans="1:43" x14ac:dyDescent="0.2">
      <c r="A10901" t="s">
        <v>157</v>
      </c>
      <c r="B10901" t="s">
        <v>123</v>
      </c>
      <c r="C10901" t="s">
        <v>126</v>
      </c>
      <c r="E10901">
        <v>1</v>
      </c>
      <c r="F10901" t="s">
        <v>49</v>
      </c>
      <c r="G10901" t="s">
        <v>174</v>
      </c>
      <c r="L10901" t="s">
        <v>8</v>
      </c>
      <c r="M10901" t="s">
        <v>15</v>
      </c>
      <c r="N10901">
        <f>[5]Sheet1!$D$3</f>
        <v>2454968.2999999998</v>
      </c>
      <c r="O10901" t="s">
        <v>120</v>
      </c>
      <c r="P10901">
        <v>0</v>
      </c>
      <c r="Q10901">
        <v>473</v>
      </c>
      <c r="R10901" t="s">
        <v>8</v>
      </c>
      <c r="S10901">
        <v>0</v>
      </c>
      <c r="T10901" t="s">
        <v>23</v>
      </c>
      <c r="U10901" t="s">
        <v>9</v>
      </c>
      <c r="V10901">
        <v>57.7</v>
      </c>
      <c r="W10901">
        <v>9.8000000000000007</v>
      </c>
      <c r="X10901">
        <f>[5]Sheet1!$D$2</f>
        <v>1157</v>
      </c>
      <c r="Y10901">
        <f>[5]Sheet1!$D$5</f>
        <v>471.28918120857207</v>
      </c>
      <c r="Z10901">
        <f>[5]Sheet1!$D$6</f>
        <v>117822.29530214301</v>
      </c>
      <c r="AB10901" s="3"/>
      <c r="AC10901" t="s">
        <v>101</v>
      </c>
      <c r="AD10901" s="3"/>
      <c r="AF10901" t="s">
        <v>28</v>
      </c>
      <c r="AG10901" s="3">
        <v>2</v>
      </c>
      <c r="AH10901" t="s">
        <v>46</v>
      </c>
      <c r="AI10901">
        <v>1.4450000000000001</v>
      </c>
      <c r="AJ10901">
        <f>[5]Sheet1!$D$28</f>
        <v>4760.55026861243</v>
      </c>
      <c r="AK10901">
        <f>[5]Sheet1!$D$29</f>
        <v>1190137.5671531074</v>
      </c>
      <c r="AL10901">
        <f>[5]Sheet1!$D$30</f>
        <v>8751</v>
      </c>
      <c r="AM10901">
        <f t="shared" si="661"/>
        <v>7.5635263612791706</v>
      </c>
      <c r="AN10901">
        <f>[5]Sheet1!$D$31</f>
        <v>3564.6081458567105</v>
      </c>
      <c r="AO10901">
        <f t="shared" si="662"/>
        <v>891152.03646417765</v>
      </c>
      <c r="AP10901">
        <f>[5]Sheet1!$D$32</f>
        <v>74.878069650038498</v>
      </c>
      <c r="AQ10901">
        <f>[5]Sheet1!$D$35</f>
        <v>30.052</v>
      </c>
    </row>
    <row r="10902" spans="1:43" x14ac:dyDescent="0.2">
      <c r="A10902" t="s">
        <v>157</v>
      </c>
      <c r="B10902" t="s">
        <v>123</v>
      </c>
      <c r="C10902" t="s">
        <v>126</v>
      </c>
      <c r="E10902">
        <v>1</v>
      </c>
      <c r="F10902" t="s">
        <v>49</v>
      </c>
      <c r="G10902" t="s">
        <v>174</v>
      </c>
      <c r="L10902" t="s">
        <v>8</v>
      </c>
      <c r="M10902" t="s">
        <v>15</v>
      </c>
      <c r="N10902">
        <f>[5]Sheet1!$D$3</f>
        <v>2454968.2999999998</v>
      </c>
      <c r="O10902" t="s">
        <v>120</v>
      </c>
      <c r="P10902">
        <v>0</v>
      </c>
      <c r="Q10902">
        <v>473</v>
      </c>
      <c r="R10902" t="s">
        <v>8</v>
      </c>
      <c r="S10902">
        <v>0</v>
      </c>
      <c r="T10902" t="s">
        <v>23</v>
      </c>
      <c r="U10902" t="s">
        <v>9</v>
      </c>
      <c r="V10902">
        <v>57.7</v>
      </c>
      <c r="W10902">
        <v>9.8000000000000007</v>
      </c>
      <c r="X10902">
        <f>[5]Sheet1!$D$2</f>
        <v>1157</v>
      </c>
      <c r="Y10902">
        <f>[5]Sheet1!$D$5</f>
        <v>471.28918120857207</v>
      </c>
      <c r="Z10902">
        <f>[5]Sheet1!$D$6</f>
        <v>117822.29530214301</v>
      </c>
      <c r="AB10902" s="3"/>
      <c r="AC10902" t="s">
        <v>8</v>
      </c>
      <c r="AD10902" s="3"/>
      <c r="AF10902" t="s">
        <v>28</v>
      </c>
      <c r="AG10902" s="3">
        <v>2</v>
      </c>
      <c r="AH10902" t="s">
        <v>46</v>
      </c>
      <c r="AI10902">
        <v>2.5139999999999998</v>
      </c>
      <c r="AJ10902">
        <f>[5]Sheet1!$D$28</f>
        <v>4760.55026861243</v>
      </c>
      <c r="AK10902">
        <f>[5]Sheet1!$D$29</f>
        <v>1190137.5671531074</v>
      </c>
      <c r="AL10902">
        <f>[5]Sheet1!$D$30</f>
        <v>8751</v>
      </c>
      <c r="AM10902">
        <f t="shared" si="661"/>
        <v>7.5635263612791706</v>
      </c>
      <c r="AN10902">
        <f>[5]Sheet1!$D$31</f>
        <v>3564.6081458567105</v>
      </c>
      <c r="AO10902">
        <f t="shared" si="662"/>
        <v>891152.03646417765</v>
      </c>
      <c r="AP10902">
        <f>[5]Sheet1!$D$32</f>
        <v>74.878069650038498</v>
      </c>
      <c r="AQ10902">
        <f>[5]Sheet1!$D$35</f>
        <v>30.052</v>
      </c>
    </row>
    <row r="10903" spans="1:43" x14ac:dyDescent="0.2">
      <c r="A10903" t="s">
        <v>157</v>
      </c>
      <c r="B10903" t="s">
        <v>123</v>
      </c>
      <c r="C10903" t="s">
        <v>126</v>
      </c>
      <c r="E10903">
        <v>1</v>
      </c>
      <c r="F10903" t="s">
        <v>49</v>
      </c>
      <c r="G10903" t="s">
        <v>174</v>
      </c>
      <c r="L10903" t="s">
        <v>8</v>
      </c>
      <c r="M10903" t="s">
        <v>15</v>
      </c>
      <c r="N10903">
        <f>[5]Sheet1!$D$3</f>
        <v>2454968.2999999998</v>
      </c>
      <c r="O10903" t="s">
        <v>120</v>
      </c>
      <c r="P10903">
        <v>0</v>
      </c>
      <c r="Q10903">
        <v>473</v>
      </c>
      <c r="R10903" t="s">
        <v>8</v>
      </c>
      <c r="S10903">
        <v>0</v>
      </c>
      <c r="T10903" t="s">
        <v>23</v>
      </c>
      <c r="U10903" t="s">
        <v>9</v>
      </c>
      <c r="V10903">
        <v>57.7</v>
      </c>
      <c r="W10903">
        <v>9.8000000000000007</v>
      </c>
      <c r="X10903">
        <f>[5]Sheet1!$D$2</f>
        <v>1157</v>
      </c>
      <c r="Y10903">
        <f>[5]Sheet1!$D$5</f>
        <v>471.28918120857207</v>
      </c>
      <c r="Z10903">
        <f>[5]Sheet1!$D$6</f>
        <v>117822.29530214301</v>
      </c>
      <c r="AB10903" s="3"/>
      <c r="AC10903" t="s">
        <v>101</v>
      </c>
      <c r="AD10903" s="3"/>
      <c r="AF10903" t="s">
        <v>28</v>
      </c>
      <c r="AG10903" s="3">
        <v>2</v>
      </c>
      <c r="AH10903" t="s">
        <v>46</v>
      </c>
      <c r="AI10903">
        <v>0.28899999999999998</v>
      </c>
      <c r="AJ10903">
        <f>[5]Sheet1!$D$28</f>
        <v>4760.55026861243</v>
      </c>
      <c r="AK10903">
        <f>[5]Sheet1!$D$29</f>
        <v>1190137.5671531074</v>
      </c>
      <c r="AL10903">
        <f>[5]Sheet1!$D$30</f>
        <v>8751</v>
      </c>
      <c r="AM10903">
        <f t="shared" si="661"/>
        <v>7.5635263612791706</v>
      </c>
      <c r="AN10903">
        <f>[5]Sheet1!$D$31</f>
        <v>3564.6081458567105</v>
      </c>
      <c r="AO10903">
        <f t="shared" si="662"/>
        <v>891152.03646417765</v>
      </c>
      <c r="AP10903">
        <f>[5]Sheet1!$D$32</f>
        <v>74.878069650038498</v>
      </c>
      <c r="AQ10903">
        <f>[5]Sheet1!$D$35</f>
        <v>30.052</v>
      </c>
    </row>
    <row r="10904" spans="1:43" x14ac:dyDescent="0.2">
      <c r="A10904" t="s">
        <v>157</v>
      </c>
      <c r="B10904" t="s">
        <v>123</v>
      </c>
      <c r="C10904" t="s">
        <v>126</v>
      </c>
      <c r="E10904">
        <v>1</v>
      </c>
      <c r="F10904" t="s">
        <v>49</v>
      </c>
      <c r="G10904" t="s">
        <v>174</v>
      </c>
      <c r="L10904" t="s">
        <v>8</v>
      </c>
      <c r="M10904" t="s">
        <v>15</v>
      </c>
      <c r="N10904">
        <f>[5]Sheet1!$D$3</f>
        <v>2454968.2999999998</v>
      </c>
      <c r="O10904" t="s">
        <v>120</v>
      </c>
      <c r="P10904">
        <v>0</v>
      </c>
      <c r="Q10904">
        <v>473</v>
      </c>
      <c r="R10904" t="s">
        <v>8</v>
      </c>
      <c r="S10904">
        <v>0</v>
      </c>
      <c r="T10904" t="s">
        <v>23</v>
      </c>
      <c r="U10904" t="s">
        <v>9</v>
      </c>
      <c r="V10904">
        <v>57.7</v>
      </c>
      <c r="W10904">
        <v>9.8000000000000007</v>
      </c>
      <c r="X10904">
        <f>[5]Sheet1!$D$2</f>
        <v>1157</v>
      </c>
      <c r="Y10904">
        <f>[5]Sheet1!$D$5</f>
        <v>471.28918120857207</v>
      </c>
      <c r="Z10904">
        <f>[5]Sheet1!$D$6</f>
        <v>117822.29530214301</v>
      </c>
      <c r="AB10904" t="s">
        <v>8</v>
      </c>
      <c r="AC10904" t="s">
        <v>101</v>
      </c>
      <c r="AD10904" t="s">
        <v>8</v>
      </c>
      <c r="AF10904" t="s">
        <v>28</v>
      </c>
      <c r="AG10904" s="3">
        <v>2</v>
      </c>
      <c r="AH10904" t="s">
        <v>46</v>
      </c>
      <c r="AI10904">
        <v>1.0980000000000001</v>
      </c>
      <c r="AJ10904">
        <f>[5]Sheet1!$D$28</f>
        <v>4760.55026861243</v>
      </c>
      <c r="AK10904">
        <f>[5]Sheet1!$D$29</f>
        <v>1190137.5671531074</v>
      </c>
      <c r="AL10904">
        <f>[5]Sheet1!$D$30</f>
        <v>8751</v>
      </c>
      <c r="AM10904">
        <f t="shared" si="661"/>
        <v>7.5635263612791706</v>
      </c>
      <c r="AN10904">
        <f>[5]Sheet1!$D$31</f>
        <v>3564.6081458567105</v>
      </c>
      <c r="AO10904">
        <f t="shared" si="662"/>
        <v>891152.03646417765</v>
      </c>
      <c r="AP10904">
        <f>[5]Sheet1!$D$32</f>
        <v>74.878069650038498</v>
      </c>
      <c r="AQ10904">
        <f>[5]Sheet1!$D$35</f>
        <v>30.052</v>
      </c>
    </row>
    <row r="10905" spans="1:43" x14ac:dyDescent="0.2">
      <c r="A10905" t="s">
        <v>157</v>
      </c>
      <c r="B10905" t="s">
        <v>123</v>
      </c>
      <c r="C10905" t="s">
        <v>126</v>
      </c>
      <c r="E10905">
        <v>1</v>
      </c>
      <c r="F10905" t="s">
        <v>49</v>
      </c>
      <c r="G10905" t="s">
        <v>174</v>
      </c>
      <c r="L10905" t="s">
        <v>8</v>
      </c>
      <c r="M10905" t="s">
        <v>15</v>
      </c>
      <c r="N10905">
        <f>[5]Sheet1!$D$3</f>
        <v>2454968.2999999998</v>
      </c>
      <c r="O10905" t="s">
        <v>120</v>
      </c>
      <c r="P10905">
        <v>0</v>
      </c>
      <c r="Q10905">
        <v>473</v>
      </c>
      <c r="R10905" t="s">
        <v>8</v>
      </c>
      <c r="S10905">
        <v>0</v>
      </c>
      <c r="T10905" t="s">
        <v>23</v>
      </c>
      <c r="U10905" t="s">
        <v>9</v>
      </c>
      <c r="V10905">
        <v>57.7</v>
      </c>
      <c r="W10905">
        <v>9.8000000000000007</v>
      </c>
      <c r="X10905">
        <f>[5]Sheet1!$D$2</f>
        <v>1157</v>
      </c>
      <c r="Y10905">
        <f>[5]Sheet1!$D$5</f>
        <v>471.28918120857207</v>
      </c>
      <c r="Z10905">
        <f>[5]Sheet1!$D$6</f>
        <v>117822.29530214301</v>
      </c>
      <c r="AB10905" s="3"/>
      <c r="AC10905" t="s">
        <v>101</v>
      </c>
      <c r="AD10905" s="3"/>
      <c r="AF10905" t="s">
        <v>28</v>
      </c>
      <c r="AG10905" s="3">
        <v>2</v>
      </c>
      <c r="AH10905" t="s">
        <v>46</v>
      </c>
      <c r="AI10905">
        <v>0.78029999999999999</v>
      </c>
      <c r="AJ10905">
        <f>[5]Sheet1!$D$28</f>
        <v>4760.55026861243</v>
      </c>
      <c r="AK10905">
        <f>[5]Sheet1!$D$29</f>
        <v>1190137.5671531074</v>
      </c>
      <c r="AL10905">
        <f>[5]Sheet1!$D$30</f>
        <v>8751</v>
      </c>
      <c r="AM10905">
        <f t="shared" si="661"/>
        <v>7.5635263612791706</v>
      </c>
      <c r="AN10905">
        <f>[5]Sheet1!$D$31</f>
        <v>3564.6081458567105</v>
      </c>
      <c r="AO10905">
        <f t="shared" si="662"/>
        <v>891152.03646417765</v>
      </c>
      <c r="AP10905">
        <f>[5]Sheet1!$D$32</f>
        <v>74.878069650038498</v>
      </c>
      <c r="AQ10905">
        <f>[5]Sheet1!$D$35</f>
        <v>30.052</v>
      </c>
    </row>
    <row r="10906" spans="1:43" x14ac:dyDescent="0.2">
      <c r="A10906" t="s">
        <v>157</v>
      </c>
      <c r="B10906" t="s">
        <v>123</v>
      </c>
      <c r="C10906" t="s">
        <v>126</v>
      </c>
      <c r="E10906">
        <v>1</v>
      </c>
      <c r="F10906" t="s">
        <v>49</v>
      </c>
      <c r="G10906" t="s">
        <v>174</v>
      </c>
      <c r="L10906" t="s">
        <v>8</v>
      </c>
      <c r="M10906" t="s">
        <v>15</v>
      </c>
      <c r="N10906">
        <f>[5]Sheet1!$D$3</f>
        <v>2454968.2999999998</v>
      </c>
      <c r="O10906" t="s">
        <v>120</v>
      </c>
      <c r="P10906">
        <v>0</v>
      </c>
      <c r="Q10906">
        <v>473</v>
      </c>
      <c r="R10906" t="s">
        <v>8</v>
      </c>
      <c r="S10906">
        <v>0</v>
      </c>
      <c r="T10906" t="s">
        <v>23</v>
      </c>
      <c r="U10906" t="s">
        <v>9</v>
      </c>
      <c r="V10906">
        <v>57.7</v>
      </c>
      <c r="W10906">
        <v>9.8000000000000007</v>
      </c>
      <c r="X10906">
        <f>[5]Sheet1!$D$2</f>
        <v>1157</v>
      </c>
      <c r="Y10906">
        <f>[5]Sheet1!$D$5</f>
        <v>471.28918120857207</v>
      </c>
      <c r="Z10906">
        <f>[5]Sheet1!$D$6</f>
        <v>117822.29530214301</v>
      </c>
      <c r="AB10906" s="3"/>
      <c r="AC10906" t="s">
        <v>101</v>
      </c>
      <c r="AD10906" s="3"/>
      <c r="AF10906" t="s">
        <v>28</v>
      </c>
      <c r="AG10906" s="3">
        <v>2</v>
      </c>
      <c r="AH10906" t="s">
        <v>46</v>
      </c>
      <c r="AI10906">
        <v>0.40460000000000002</v>
      </c>
      <c r="AJ10906">
        <f>[5]Sheet1!$D$28</f>
        <v>4760.55026861243</v>
      </c>
      <c r="AK10906">
        <f>[5]Sheet1!$D$29</f>
        <v>1190137.5671531074</v>
      </c>
      <c r="AL10906">
        <f>[5]Sheet1!$D$30</f>
        <v>8751</v>
      </c>
      <c r="AM10906">
        <f t="shared" si="661"/>
        <v>7.5635263612791706</v>
      </c>
      <c r="AN10906">
        <f>[5]Sheet1!$D$31</f>
        <v>3564.6081458567105</v>
      </c>
      <c r="AO10906">
        <f t="shared" si="662"/>
        <v>891152.03646417765</v>
      </c>
      <c r="AP10906">
        <f>[5]Sheet1!$D$32</f>
        <v>74.878069650038498</v>
      </c>
      <c r="AQ10906">
        <f>[5]Sheet1!$D$35</f>
        <v>30.052</v>
      </c>
    </row>
    <row r="10907" spans="1:43" x14ac:dyDescent="0.2">
      <c r="A10907" t="s">
        <v>157</v>
      </c>
      <c r="B10907" t="s">
        <v>123</v>
      </c>
      <c r="C10907" t="s">
        <v>126</v>
      </c>
      <c r="E10907">
        <v>1</v>
      </c>
      <c r="F10907" t="s">
        <v>49</v>
      </c>
      <c r="G10907" t="s">
        <v>174</v>
      </c>
      <c r="L10907" t="s">
        <v>8</v>
      </c>
      <c r="M10907" t="s">
        <v>15</v>
      </c>
      <c r="N10907">
        <f>[5]Sheet1!$D$3</f>
        <v>2454968.2999999998</v>
      </c>
      <c r="O10907" t="s">
        <v>120</v>
      </c>
      <c r="P10907">
        <v>0</v>
      </c>
      <c r="Q10907">
        <v>473</v>
      </c>
      <c r="R10907" t="s">
        <v>8</v>
      </c>
      <c r="S10907">
        <v>0</v>
      </c>
      <c r="T10907" t="s">
        <v>23</v>
      </c>
      <c r="U10907" t="s">
        <v>9</v>
      </c>
      <c r="V10907">
        <v>57.7</v>
      </c>
      <c r="W10907">
        <v>9.8000000000000007</v>
      </c>
      <c r="X10907">
        <f>[5]Sheet1!$D$2</f>
        <v>1157</v>
      </c>
      <c r="Y10907">
        <f>[5]Sheet1!$D$5</f>
        <v>471.28918120857207</v>
      </c>
      <c r="Z10907">
        <f>[5]Sheet1!$D$6</f>
        <v>117822.29530214301</v>
      </c>
      <c r="AC10907" t="s">
        <v>101</v>
      </c>
      <c r="AF10907" t="s">
        <v>28</v>
      </c>
      <c r="AG10907" s="3">
        <v>1</v>
      </c>
      <c r="AH10907" t="s">
        <v>46</v>
      </c>
      <c r="AI10907">
        <v>0.89590000000000003</v>
      </c>
      <c r="AJ10907">
        <f>[5]Sheet1!$D$28</f>
        <v>4760.55026861243</v>
      </c>
      <c r="AK10907">
        <f>[5]Sheet1!$D$29</f>
        <v>1190137.5671531074</v>
      </c>
      <c r="AL10907">
        <f>[5]Sheet1!$D$30</f>
        <v>8751</v>
      </c>
      <c r="AM10907">
        <f t="shared" si="661"/>
        <v>7.5635263612791706</v>
      </c>
      <c r="AN10907">
        <f>[5]Sheet1!$D$31</f>
        <v>3564.6081458567105</v>
      </c>
      <c r="AO10907">
        <f t="shared" si="662"/>
        <v>891152.03646417765</v>
      </c>
      <c r="AP10907">
        <f>[5]Sheet1!$D$32</f>
        <v>74.878069650038498</v>
      </c>
      <c r="AQ10907">
        <f>[5]Sheet1!$D$35</f>
        <v>30.052</v>
      </c>
    </row>
    <row r="10908" spans="1:43" x14ac:dyDescent="0.2">
      <c r="A10908" t="s">
        <v>157</v>
      </c>
      <c r="B10908" t="s">
        <v>123</v>
      </c>
      <c r="C10908" t="s">
        <v>126</v>
      </c>
      <c r="E10908">
        <v>1</v>
      </c>
      <c r="F10908" t="s">
        <v>49</v>
      </c>
      <c r="G10908" t="s">
        <v>174</v>
      </c>
      <c r="L10908" t="s">
        <v>8</v>
      </c>
      <c r="M10908" t="s">
        <v>15</v>
      </c>
      <c r="N10908">
        <f>[5]Sheet1!$D$3</f>
        <v>2454968.2999999998</v>
      </c>
      <c r="O10908" t="s">
        <v>120</v>
      </c>
      <c r="P10908">
        <v>0</v>
      </c>
      <c r="Q10908">
        <v>473</v>
      </c>
      <c r="R10908" t="s">
        <v>8</v>
      </c>
      <c r="S10908">
        <v>0</v>
      </c>
      <c r="T10908" t="s">
        <v>23</v>
      </c>
      <c r="U10908" t="s">
        <v>9</v>
      </c>
      <c r="V10908">
        <v>57.7</v>
      </c>
      <c r="W10908">
        <v>9.8000000000000007</v>
      </c>
      <c r="X10908">
        <f>[5]Sheet1!$D$2</f>
        <v>1157</v>
      </c>
      <c r="Y10908">
        <f>[5]Sheet1!$D$5</f>
        <v>471.28918120857207</v>
      </c>
      <c r="Z10908">
        <f>[5]Sheet1!$D$6</f>
        <v>117822.29530214301</v>
      </c>
      <c r="AC10908" t="s">
        <v>101</v>
      </c>
      <c r="AF10908" t="s">
        <v>28</v>
      </c>
      <c r="AG10908" s="3">
        <v>3</v>
      </c>
      <c r="AH10908" t="s">
        <v>46</v>
      </c>
      <c r="AI10908">
        <v>0.72250000000000003</v>
      </c>
      <c r="AJ10908">
        <f>[5]Sheet1!$D$28</f>
        <v>4760.55026861243</v>
      </c>
      <c r="AK10908">
        <f>[5]Sheet1!$D$29</f>
        <v>1190137.5671531074</v>
      </c>
      <c r="AL10908">
        <f>[5]Sheet1!$D$30</f>
        <v>8751</v>
      </c>
      <c r="AM10908">
        <f t="shared" si="661"/>
        <v>7.5635263612791706</v>
      </c>
      <c r="AN10908">
        <f>[5]Sheet1!$D$31</f>
        <v>3564.6081458567105</v>
      </c>
      <c r="AO10908">
        <f t="shared" si="662"/>
        <v>891152.03646417765</v>
      </c>
      <c r="AP10908">
        <f>[5]Sheet1!$D$32</f>
        <v>74.878069650038498</v>
      </c>
      <c r="AQ10908">
        <f>[5]Sheet1!$D$35</f>
        <v>30.052</v>
      </c>
    </row>
    <row r="10909" spans="1:43" x14ac:dyDescent="0.2">
      <c r="A10909" t="s">
        <v>157</v>
      </c>
      <c r="B10909" t="s">
        <v>123</v>
      </c>
      <c r="C10909" t="s">
        <v>126</v>
      </c>
      <c r="E10909">
        <v>1</v>
      </c>
      <c r="F10909" t="s">
        <v>49</v>
      </c>
      <c r="G10909" t="s">
        <v>174</v>
      </c>
      <c r="L10909" t="s">
        <v>8</v>
      </c>
      <c r="M10909" t="s">
        <v>15</v>
      </c>
      <c r="N10909">
        <f>[5]Sheet1!$D$3</f>
        <v>2454968.2999999998</v>
      </c>
      <c r="O10909" t="s">
        <v>120</v>
      </c>
      <c r="P10909">
        <v>0</v>
      </c>
      <c r="Q10909">
        <v>473</v>
      </c>
      <c r="R10909" t="s">
        <v>8</v>
      </c>
      <c r="S10909">
        <v>0</v>
      </c>
      <c r="T10909" t="s">
        <v>23</v>
      </c>
      <c r="U10909" t="s">
        <v>9</v>
      </c>
      <c r="V10909">
        <v>57.7</v>
      </c>
      <c r="W10909">
        <v>9.8000000000000007</v>
      </c>
      <c r="X10909">
        <f>[5]Sheet1!$D$2</f>
        <v>1157</v>
      </c>
      <c r="Y10909">
        <f>[5]Sheet1!$D$5</f>
        <v>471.28918120857207</v>
      </c>
      <c r="Z10909">
        <f>[5]Sheet1!$D$6</f>
        <v>117822.29530214301</v>
      </c>
      <c r="AB10909" t="s">
        <v>8</v>
      </c>
      <c r="AC10909" t="s">
        <v>101</v>
      </c>
      <c r="AD10909" t="s">
        <v>8</v>
      </c>
      <c r="AF10909" t="s">
        <v>28</v>
      </c>
      <c r="AG10909" s="3">
        <v>1</v>
      </c>
      <c r="AH10909" t="s">
        <v>47</v>
      </c>
      <c r="AI10909">
        <v>1.3580000000000001</v>
      </c>
      <c r="AJ10909">
        <f>[5]Sheet1!$D$28</f>
        <v>4760.55026861243</v>
      </c>
      <c r="AK10909">
        <f>[5]Sheet1!$D$29</f>
        <v>1190137.5671531074</v>
      </c>
      <c r="AL10909">
        <f>[5]Sheet1!$D$30</f>
        <v>8751</v>
      </c>
      <c r="AM10909">
        <f t="shared" si="661"/>
        <v>7.5635263612791706</v>
      </c>
      <c r="AN10909">
        <f>[5]Sheet1!$D$31</f>
        <v>3564.6081458567105</v>
      </c>
      <c r="AO10909">
        <f t="shared" si="662"/>
        <v>891152.03646417765</v>
      </c>
      <c r="AP10909">
        <f>[5]Sheet1!$D$32</f>
        <v>74.878069650038498</v>
      </c>
      <c r="AQ10909">
        <f>[5]Sheet1!$D$35</f>
        <v>30.052</v>
      </c>
    </row>
    <row r="10910" spans="1:43" x14ac:dyDescent="0.2">
      <c r="A10910" t="s">
        <v>157</v>
      </c>
      <c r="B10910" t="s">
        <v>123</v>
      </c>
      <c r="C10910" t="s">
        <v>126</v>
      </c>
      <c r="E10910">
        <v>1</v>
      </c>
      <c r="F10910" t="s">
        <v>49</v>
      </c>
      <c r="G10910" t="s">
        <v>174</v>
      </c>
      <c r="L10910" t="s">
        <v>8</v>
      </c>
      <c r="M10910" t="s">
        <v>15</v>
      </c>
      <c r="N10910">
        <f>[5]Sheet1!$D$3</f>
        <v>2454968.2999999998</v>
      </c>
      <c r="O10910" t="s">
        <v>120</v>
      </c>
      <c r="P10910">
        <v>0</v>
      </c>
      <c r="Q10910">
        <v>473</v>
      </c>
      <c r="R10910" t="s">
        <v>8</v>
      </c>
      <c r="S10910">
        <v>0</v>
      </c>
      <c r="T10910" t="s">
        <v>23</v>
      </c>
      <c r="U10910" t="s">
        <v>9</v>
      </c>
      <c r="V10910">
        <v>57.7</v>
      </c>
      <c r="W10910">
        <v>9.8000000000000007</v>
      </c>
      <c r="X10910">
        <f>[5]Sheet1!$D$2</f>
        <v>1157</v>
      </c>
      <c r="Y10910">
        <f>[5]Sheet1!$D$5</f>
        <v>471.28918120857207</v>
      </c>
      <c r="Z10910">
        <f>[5]Sheet1!$D$6</f>
        <v>117822.29530214301</v>
      </c>
      <c r="AC10910" t="s">
        <v>101</v>
      </c>
      <c r="AF10910" t="s">
        <v>28</v>
      </c>
      <c r="AG10910" s="3">
        <v>1</v>
      </c>
      <c r="AH10910" t="s">
        <v>47</v>
      </c>
      <c r="AI10910">
        <v>0.3468</v>
      </c>
      <c r="AJ10910">
        <f>[5]Sheet1!$D$28</f>
        <v>4760.55026861243</v>
      </c>
      <c r="AK10910">
        <f>[5]Sheet1!$D$29</f>
        <v>1190137.5671531074</v>
      </c>
      <c r="AL10910">
        <f>[5]Sheet1!$D$30</f>
        <v>8751</v>
      </c>
      <c r="AM10910">
        <f t="shared" si="661"/>
        <v>7.5635263612791706</v>
      </c>
      <c r="AN10910">
        <f>[5]Sheet1!$D$31</f>
        <v>3564.6081458567105</v>
      </c>
      <c r="AO10910">
        <f t="shared" si="662"/>
        <v>891152.03646417765</v>
      </c>
      <c r="AP10910">
        <f>[5]Sheet1!$D$32</f>
        <v>74.878069650038498</v>
      </c>
      <c r="AQ10910">
        <f>[5]Sheet1!$D$35</f>
        <v>30.052</v>
      </c>
    </row>
    <row r="10911" spans="1:43" x14ac:dyDescent="0.2">
      <c r="A10911" t="s">
        <v>157</v>
      </c>
      <c r="B10911" t="s">
        <v>123</v>
      </c>
      <c r="C10911" t="s">
        <v>126</v>
      </c>
      <c r="E10911">
        <v>1</v>
      </c>
      <c r="F10911" t="s">
        <v>49</v>
      </c>
      <c r="G10911" t="s">
        <v>174</v>
      </c>
      <c r="L10911" t="s">
        <v>8</v>
      </c>
      <c r="M10911" t="s">
        <v>15</v>
      </c>
      <c r="N10911">
        <f>[5]Sheet1!$D$3</f>
        <v>2454968.2999999998</v>
      </c>
      <c r="O10911" t="s">
        <v>120</v>
      </c>
      <c r="P10911">
        <v>0</v>
      </c>
      <c r="Q10911">
        <v>473</v>
      </c>
      <c r="R10911" t="s">
        <v>8</v>
      </c>
      <c r="S10911">
        <v>0</v>
      </c>
      <c r="T10911" t="s">
        <v>23</v>
      </c>
      <c r="U10911" t="s">
        <v>9</v>
      </c>
      <c r="V10911">
        <v>57.7</v>
      </c>
      <c r="W10911">
        <v>9.8000000000000007</v>
      </c>
      <c r="X10911">
        <f>[5]Sheet1!$D$2</f>
        <v>1157</v>
      </c>
      <c r="Y10911">
        <f>[5]Sheet1!$D$5</f>
        <v>471.28918120857207</v>
      </c>
      <c r="Z10911">
        <f>[5]Sheet1!$D$6</f>
        <v>117822.29530214301</v>
      </c>
      <c r="AC10911" t="s">
        <v>101</v>
      </c>
      <c r="AF10911" t="s">
        <v>28</v>
      </c>
      <c r="AG10911" s="3">
        <v>2</v>
      </c>
      <c r="AH10911" t="s">
        <v>46</v>
      </c>
      <c r="AI10911">
        <v>0.54910000000000003</v>
      </c>
      <c r="AJ10911">
        <f>[5]Sheet1!$D$28</f>
        <v>4760.55026861243</v>
      </c>
      <c r="AK10911">
        <f>[5]Sheet1!$D$29</f>
        <v>1190137.5671531074</v>
      </c>
      <c r="AL10911">
        <f>[5]Sheet1!$D$30</f>
        <v>8751</v>
      </c>
      <c r="AM10911">
        <f t="shared" si="661"/>
        <v>7.5635263612791706</v>
      </c>
      <c r="AN10911">
        <f>[5]Sheet1!$D$31</f>
        <v>3564.6081458567105</v>
      </c>
      <c r="AO10911">
        <f t="shared" si="662"/>
        <v>891152.03646417765</v>
      </c>
      <c r="AP10911">
        <f>[5]Sheet1!$D$32</f>
        <v>74.878069650038498</v>
      </c>
      <c r="AQ10911">
        <f>[5]Sheet1!$D$35</f>
        <v>30.052</v>
      </c>
    </row>
    <row r="10912" spans="1:43" x14ac:dyDescent="0.2">
      <c r="A10912" t="s">
        <v>157</v>
      </c>
      <c r="B10912" t="s">
        <v>123</v>
      </c>
      <c r="C10912" t="s">
        <v>126</v>
      </c>
      <c r="E10912">
        <v>1</v>
      </c>
      <c r="F10912" t="s">
        <v>49</v>
      </c>
      <c r="G10912" t="s">
        <v>174</v>
      </c>
      <c r="L10912" t="s">
        <v>8</v>
      </c>
      <c r="M10912" t="s">
        <v>15</v>
      </c>
      <c r="N10912">
        <f>[5]Sheet1!$D$3</f>
        <v>2454968.2999999998</v>
      </c>
      <c r="O10912" t="s">
        <v>120</v>
      </c>
      <c r="P10912">
        <v>0</v>
      </c>
      <c r="Q10912">
        <v>473</v>
      </c>
      <c r="R10912" t="s">
        <v>8</v>
      </c>
      <c r="S10912">
        <v>0</v>
      </c>
      <c r="T10912" t="s">
        <v>23</v>
      </c>
      <c r="U10912" t="s">
        <v>9</v>
      </c>
      <c r="V10912">
        <v>57.7</v>
      </c>
      <c r="W10912">
        <v>9.8000000000000007</v>
      </c>
      <c r="X10912">
        <f>[5]Sheet1!$D$2</f>
        <v>1157</v>
      </c>
      <c r="Y10912">
        <f>[5]Sheet1!$D$5</f>
        <v>471.28918120857207</v>
      </c>
      <c r="Z10912">
        <f>[5]Sheet1!$D$6</f>
        <v>117822.29530214301</v>
      </c>
      <c r="AC10912" t="s">
        <v>101</v>
      </c>
      <c r="AF10912" t="s">
        <v>28</v>
      </c>
      <c r="AG10912" s="3">
        <v>1</v>
      </c>
      <c r="AH10912" t="s">
        <v>46</v>
      </c>
      <c r="AI10912">
        <v>0.23119999999999999</v>
      </c>
      <c r="AJ10912">
        <f>[5]Sheet1!$D$28</f>
        <v>4760.55026861243</v>
      </c>
      <c r="AK10912">
        <f>[5]Sheet1!$D$29</f>
        <v>1190137.5671531074</v>
      </c>
      <c r="AL10912">
        <f>[5]Sheet1!$D$30</f>
        <v>8751</v>
      </c>
      <c r="AM10912">
        <f t="shared" si="661"/>
        <v>7.5635263612791706</v>
      </c>
      <c r="AN10912">
        <f>[5]Sheet1!$D$31</f>
        <v>3564.6081458567105</v>
      </c>
      <c r="AO10912">
        <f t="shared" si="662"/>
        <v>891152.03646417765</v>
      </c>
      <c r="AP10912">
        <f>[5]Sheet1!$D$32</f>
        <v>74.878069650038498</v>
      </c>
      <c r="AQ10912">
        <f>[5]Sheet1!$D$35</f>
        <v>30.052</v>
      </c>
    </row>
    <row r="10913" spans="1:43" x14ac:dyDescent="0.2">
      <c r="A10913" t="s">
        <v>157</v>
      </c>
      <c r="B10913" t="s">
        <v>123</v>
      </c>
      <c r="C10913" t="s">
        <v>126</v>
      </c>
      <c r="E10913">
        <v>1</v>
      </c>
      <c r="F10913" t="s">
        <v>49</v>
      </c>
      <c r="G10913" t="s">
        <v>174</v>
      </c>
      <c r="L10913" t="s">
        <v>8</v>
      </c>
      <c r="M10913" t="s">
        <v>15</v>
      </c>
      <c r="N10913">
        <f>[5]Sheet1!$D$3</f>
        <v>2454968.2999999998</v>
      </c>
      <c r="O10913" t="s">
        <v>120</v>
      </c>
      <c r="P10913">
        <v>0</v>
      </c>
      <c r="Q10913">
        <v>473</v>
      </c>
      <c r="R10913" t="s">
        <v>8</v>
      </c>
      <c r="S10913">
        <v>0</v>
      </c>
      <c r="T10913" t="s">
        <v>23</v>
      </c>
      <c r="U10913" t="s">
        <v>9</v>
      </c>
      <c r="V10913">
        <v>57.7</v>
      </c>
      <c r="W10913">
        <v>9.8000000000000007</v>
      </c>
      <c r="X10913">
        <f>[5]Sheet1!$D$2</f>
        <v>1157</v>
      </c>
      <c r="Y10913">
        <f>[5]Sheet1!$D$5</f>
        <v>471.28918120857207</v>
      </c>
      <c r="Z10913">
        <f>[5]Sheet1!$D$6</f>
        <v>117822.29530214301</v>
      </c>
      <c r="AC10913" t="s">
        <v>101</v>
      </c>
      <c r="AF10913" t="s">
        <v>28</v>
      </c>
      <c r="AG10913" s="3">
        <v>1</v>
      </c>
      <c r="AH10913" t="s">
        <v>46</v>
      </c>
      <c r="AI10913">
        <v>0.46239999999999998</v>
      </c>
      <c r="AJ10913">
        <f>[5]Sheet1!$D$28</f>
        <v>4760.55026861243</v>
      </c>
      <c r="AK10913">
        <f>[5]Sheet1!$D$29</f>
        <v>1190137.5671531074</v>
      </c>
      <c r="AL10913">
        <f>[5]Sheet1!$D$30</f>
        <v>8751</v>
      </c>
      <c r="AM10913">
        <f t="shared" si="661"/>
        <v>7.5635263612791706</v>
      </c>
      <c r="AN10913">
        <f>[5]Sheet1!$D$31</f>
        <v>3564.6081458567105</v>
      </c>
      <c r="AO10913">
        <f t="shared" si="662"/>
        <v>891152.03646417765</v>
      </c>
      <c r="AP10913">
        <f>[5]Sheet1!$D$32</f>
        <v>74.878069650038498</v>
      </c>
      <c r="AQ10913">
        <f>[5]Sheet1!$D$35</f>
        <v>30.052</v>
      </c>
    </row>
    <row r="10914" spans="1:43" x14ac:dyDescent="0.2">
      <c r="A10914" t="s">
        <v>157</v>
      </c>
      <c r="B10914" t="s">
        <v>123</v>
      </c>
      <c r="C10914" t="s">
        <v>126</v>
      </c>
      <c r="E10914">
        <v>1</v>
      </c>
      <c r="F10914" t="s">
        <v>49</v>
      </c>
      <c r="G10914" t="s">
        <v>174</v>
      </c>
      <c r="L10914" t="s">
        <v>8</v>
      </c>
      <c r="M10914" t="s">
        <v>15</v>
      </c>
      <c r="N10914">
        <f>[5]Sheet1!$D$3</f>
        <v>2454968.2999999998</v>
      </c>
      <c r="O10914" t="s">
        <v>120</v>
      </c>
      <c r="P10914">
        <v>0</v>
      </c>
      <c r="Q10914">
        <v>473</v>
      </c>
      <c r="R10914" t="s">
        <v>8</v>
      </c>
      <c r="S10914">
        <v>0</v>
      </c>
      <c r="T10914" t="s">
        <v>23</v>
      </c>
      <c r="U10914" t="s">
        <v>9</v>
      </c>
      <c r="V10914">
        <v>57.7</v>
      </c>
      <c r="W10914">
        <v>9.8000000000000007</v>
      </c>
      <c r="X10914">
        <f>[5]Sheet1!$D$2</f>
        <v>1157</v>
      </c>
      <c r="Y10914">
        <f>[5]Sheet1!$D$5</f>
        <v>471.28918120857207</v>
      </c>
      <c r="Z10914">
        <f>[5]Sheet1!$D$6</f>
        <v>117822.29530214301</v>
      </c>
      <c r="AC10914" t="s">
        <v>101</v>
      </c>
      <c r="AF10914" t="s">
        <v>28</v>
      </c>
      <c r="AG10914" s="3">
        <v>1</v>
      </c>
      <c r="AH10914" t="s">
        <v>46</v>
      </c>
      <c r="AI10914">
        <v>0.98260000000000003</v>
      </c>
      <c r="AJ10914">
        <f>[5]Sheet1!$D$28</f>
        <v>4760.55026861243</v>
      </c>
      <c r="AK10914">
        <f>[5]Sheet1!$D$29</f>
        <v>1190137.5671531074</v>
      </c>
      <c r="AL10914">
        <f>[5]Sheet1!$D$30</f>
        <v>8751</v>
      </c>
      <c r="AM10914">
        <f t="shared" si="661"/>
        <v>7.5635263612791706</v>
      </c>
      <c r="AN10914">
        <f>[5]Sheet1!$D$31</f>
        <v>3564.6081458567105</v>
      </c>
      <c r="AO10914">
        <f t="shared" si="662"/>
        <v>891152.03646417765</v>
      </c>
      <c r="AP10914">
        <f>[5]Sheet1!$D$32</f>
        <v>74.878069650038498</v>
      </c>
      <c r="AQ10914">
        <f>[5]Sheet1!$D$35</f>
        <v>30.052</v>
      </c>
    </row>
    <row r="10915" spans="1:43" x14ac:dyDescent="0.2">
      <c r="A10915" t="s">
        <v>157</v>
      </c>
      <c r="B10915" t="s">
        <v>123</v>
      </c>
      <c r="C10915" t="s">
        <v>126</v>
      </c>
      <c r="E10915">
        <v>1</v>
      </c>
      <c r="F10915" t="s">
        <v>49</v>
      </c>
      <c r="G10915" t="s">
        <v>174</v>
      </c>
      <c r="L10915" t="s">
        <v>8</v>
      </c>
      <c r="M10915" t="s">
        <v>15</v>
      </c>
      <c r="N10915">
        <f>[5]Sheet1!$D$3</f>
        <v>2454968.2999999998</v>
      </c>
      <c r="O10915" t="s">
        <v>120</v>
      </c>
      <c r="P10915">
        <v>0</v>
      </c>
      <c r="Q10915">
        <v>473</v>
      </c>
      <c r="R10915" t="s">
        <v>8</v>
      </c>
      <c r="S10915">
        <v>0</v>
      </c>
      <c r="T10915" t="s">
        <v>23</v>
      </c>
      <c r="U10915" t="s">
        <v>9</v>
      </c>
      <c r="V10915">
        <v>57.7</v>
      </c>
      <c r="W10915">
        <v>9.8000000000000007</v>
      </c>
      <c r="X10915">
        <f>[5]Sheet1!$D$2</f>
        <v>1157</v>
      </c>
      <c r="Y10915">
        <f>[5]Sheet1!$D$5</f>
        <v>471.28918120857207</v>
      </c>
      <c r="Z10915">
        <f>[5]Sheet1!$D$6</f>
        <v>117822.29530214301</v>
      </c>
      <c r="AC10915" t="s">
        <v>101</v>
      </c>
      <c r="AF10915" t="s">
        <v>28</v>
      </c>
      <c r="AG10915" s="3">
        <v>1</v>
      </c>
      <c r="AH10915" t="s">
        <v>46</v>
      </c>
      <c r="AI10915">
        <v>0.20230000000000001</v>
      </c>
      <c r="AJ10915">
        <f>[5]Sheet1!$D$28</f>
        <v>4760.55026861243</v>
      </c>
      <c r="AK10915">
        <f>[5]Sheet1!$D$29</f>
        <v>1190137.5671531074</v>
      </c>
      <c r="AL10915">
        <f>[5]Sheet1!$D$30</f>
        <v>8751</v>
      </c>
      <c r="AM10915">
        <f t="shared" si="661"/>
        <v>7.5635263612791706</v>
      </c>
      <c r="AN10915">
        <f>[5]Sheet1!$D$31</f>
        <v>3564.6081458567105</v>
      </c>
      <c r="AO10915">
        <f t="shared" si="662"/>
        <v>891152.03646417765</v>
      </c>
      <c r="AP10915">
        <f>[5]Sheet1!$D$32</f>
        <v>74.878069650038498</v>
      </c>
      <c r="AQ10915">
        <f>[5]Sheet1!$D$35</f>
        <v>30.052</v>
      </c>
    </row>
    <row r="10916" spans="1:43" x14ac:dyDescent="0.2">
      <c r="A10916" t="s">
        <v>157</v>
      </c>
      <c r="B10916" t="s">
        <v>123</v>
      </c>
      <c r="C10916" t="s">
        <v>126</v>
      </c>
      <c r="E10916">
        <v>1</v>
      </c>
      <c r="F10916" t="s">
        <v>49</v>
      </c>
      <c r="G10916" t="s">
        <v>174</v>
      </c>
      <c r="L10916" t="s">
        <v>8</v>
      </c>
      <c r="M10916" t="s">
        <v>15</v>
      </c>
      <c r="N10916">
        <f>[5]Sheet1!$D$3</f>
        <v>2454968.2999999998</v>
      </c>
      <c r="O10916" t="s">
        <v>120</v>
      </c>
      <c r="P10916">
        <v>0</v>
      </c>
      <c r="Q10916">
        <v>473</v>
      </c>
      <c r="R10916" t="s">
        <v>8</v>
      </c>
      <c r="S10916">
        <v>0</v>
      </c>
      <c r="T10916" t="s">
        <v>23</v>
      </c>
      <c r="U10916" t="s">
        <v>9</v>
      </c>
      <c r="V10916">
        <v>57.7</v>
      </c>
      <c r="W10916">
        <v>9.8000000000000007</v>
      </c>
      <c r="X10916">
        <f>[5]Sheet1!$D$2</f>
        <v>1157</v>
      </c>
      <c r="Y10916">
        <f>[5]Sheet1!$D$5</f>
        <v>471.28918120857207</v>
      </c>
      <c r="Z10916">
        <f>[5]Sheet1!$D$6</f>
        <v>117822.29530214301</v>
      </c>
      <c r="AC10916" t="s">
        <v>101</v>
      </c>
      <c r="AF10916" t="s">
        <v>28</v>
      </c>
      <c r="AG10916" s="3">
        <v>1</v>
      </c>
      <c r="AH10916" t="s">
        <v>46</v>
      </c>
      <c r="AI10916">
        <v>0.49130000000000001</v>
      </c>
      <c r="AJ10916">
        <f>[5]Sheet1!$D$28</f>
        <v>4760.55026861243</v>
      </c>
      <c r="AK10916">
        <f>[5]Sheet1!$D$29</f>
        <v>1190137.5671531074</v>
      </c>
      <c r="AL10916">
        <f>[5]Sheet1!$D$30</f>
        <v>8751</v>
      </c>
      <c r="AM10916">
        <f t="shared" si="661"/>
        <v>7.5635263612791706</v>
      </c>
      <c r="AN10916">
        <f>[5]Sheet1!$D$31</f>
        <v>3564.6081458567105</v>
      </c>
      <c r="AO10916">
        <f t="shared" si="662"/>
        <v>891152.03646417765</v>
      </c>
      <c r="AP10916">
        <f>[5]Sheet1!$D$32</f>
        <v>74.878069650038498</v>
      </c>
      <c r="AQ10916">
        <f>[5]Sheet1!$D$35</f>
        <v>30.052</v>
      </c>
    </row>
    <row r="10917" spans="1:43" x14ac:dyDescent="0.2">
      <c r="A10917" t="s">
        <v>157</v>
      </c>
      <c r="B10917" t="s">
        <v>123</v>
      </c>
      <c r="C10917" t="s">
        <v>126</v>
      </c>
      <c r="E10917">
        <v>1</v>
      </c>
      <c r="F10917" t="s">
        <v>49</v>
      </c>
      <c r="G10917" t="s">
        <v>174</v>
      </c>
      <c r="L10917" t="s">
        <v>8</v>
      </c>
      <c r="M10917" t="s">
        <v>15</v>
      </c>
      <c r="N10917">
        <f>[5]Sheet1!$D$3</f>
        <v>2454968.2999999998</v>
      </c>
      <c r="O10917" t="s">
        <v>120</v>
      </c>
      <c r="P10917">
        <v>0</v>
      </c>
      <c r="Q10917">
        <v>473</v>
      </c>
      <c r="R10917" t="s">
        <v>8</v>
      </c>
      <c r="S10917">
        <v>0</v>
      </c>
      <c r="T10917" t="s">
        <v>23</v>
      </c>
      <c r="U10917" t="s">
        <v>9</v>
      </c>
      <c r="V10917">
        <v>57.7</v>
      </c>
      <c r="W10917">
        <v>9.8000000000000007</v>
      </c>
      <c r="X10917">
        <f>[5]Sheet1!$D$2</f>
        <v>1157</v>
      </c>
      <c r="Y10917">
        <f>[5]Sheet1!$D$5</f>
        <v>471.28918120857207</v>
      </c>
      <c r="Z10917">
        <f>[5]Sheet1!$D$6</f>
        <v>117822.29530214301</v>
      </c>
      <c r="AC10917" t="s">
        <v>101</v>
      </c>
      <c r="AF10917" t="s">
        <v>28</v>
      </c>
      <c r="AG10917" s="3">
        <v>1</v>
      </c>
      <c r="AH10917" t="s">
        <v>47</v>
      </c>
      <c r="AI10917">
        <v>0.95369999999999999</v>
      </c>
      <c r="AJ10917">
        <f>[5]Sheet1!$D$28</f>
        <v>4760.55026861243</v>
      </c>
      <c r="AK10917">
        <f>[5]Sheet1!$D$29</f>
        <v>1190137.5671531074</v>
      </c>
      <c r="AL10917">
        <f>[5]Sheet1!$D$30</f>
        <v>8751</v>
      </c>
      <c r="AM10917">
        <f t="shared" ref="AM10917:AM10980" si="663">AL10917/X10917</f>
        <v>7.5635263612791706</v>
      </c>
      <c r="AN10917">
        <f>[5]Sheet1!$D$31</f>
        <v>3564.6081458567105</v>
      </c>
      <c r="AO10917">
        <f t="shared" ref="AO10917:AO10980" si="664">AN10917*250</f>
        <v>891152.03646417765</v>
      </c>
      <c r="AP10917">
        <f>[5]Sheet1!$D$32</f>
        <v>74.878069650038498</v>
      </c>
      <c r="AQ10917">
        <f>[5]Sheet1!$D$35</f>
        <v>30.052</v>
      </c>
    </row>
    <row r="10918" spans="1:43" x14ac:dyDescent="0.2">
      <c r="A10918" t="s">
        <v>157</v>
      </c>
      <c r="B10918" t="s">
        <v>123</v>
      </c>
      <c r="C10918" t="s">
        <v>126</v>
      </c>
      <c r="E10918">
        <v>1</v>
      </c>
      <c r="F10918" t="s">
        <v>49</v>
      </c>
      <c r="G10918" t="s">
        <v>174</v>
      </c>
      <c r="L10918" t="s">
        <v>8</v>
      </c>
      <c r="M10918" t="s">
        <v>15</v>
      </c>
      <c r="N10918">
        <f>[5]Sheet1!$D$3</f>
        <v>2454968.2999999998</v>
      </c>
      <c r="O10918" t="s">
        <v>120</v>
      </c>
      <c r="P10918">
        <v>0</v>
      </c>
      <c r="Q10918">
        <v>473</v>
      </c>
      <c r="R10918" t="s">
        <v>8</v>
      </c>
      <c r="S10918">
        <v>0</v>
      </c>
      <c r="T10918" t="s">
        <v>23</v>
      </c>
      <c r="U10918" t="s">
        <v>9</v>
      </c>
      <c r="V10918">
        <v>57.7</v>
      </c>
      <c r="W10918">
        <v>9.8000000000000007</v>
      </c>
      <c r="X10918">
        <f>[5]Sheet1!$D$2</f>
        <v>1157</v>
      </c>
      <c r="Y10918">
        <f>[5]Sheet1!$D$5</f>
        <v>471.28918120857207</v>
      </c>
      <c r="Z10918">
        <f>[5]Sheet1!$D$6</f>
        <v>117822.29530214301</v>
      </c>
      <c r="AC10918" t="s">
        <v>101</v>
      </c>
      <c r="AF10918" t="s">
        <v>28</v>
      </c>
      <c r="AG10918" s="3">
        <v>1</v>
      </c>
      <c r="AH10918" t="s">
        <v>46</v>
      </c>
      <c r="AI10918">
        <v>0.5202</v>
      </c>
      <c r="AJ10918">
        <f>[5]Sheet1!$D$28</f>
        <v>4760.55026861243</v>
      </c>
      <c r="AK10918">
        <f>[5]Sheet1!$D$29</f>
        <v>1190137.5671531074</v>
      </c>
      <c r="AL10918">
        <f>[5]Sheet1!$D$30</f>
        <v>8751</v>
      </c>
      <c r="AM10918">
        <f t="shared" si="663"/>
        <v>7.5635263612791706</v>
      </c>
      <c r="AN10918">
        <f>[5]Sheet1!$D$31</f>
        <v>3564.6081458567105</v>
      </c>
      <c r="AO10918">
        <f t="shared" si="664"/>
        <v>891152.03646417765</v>
      </c>
      <c r="AP10918">
        <f>[5]Sheet1!$D$32</f>
        <v>74.878069650038498</v>
      </c>
      <c r="AQ10918">
        <f>[5]Sheet1!$D$35</f>
        <v>30.052</v>
      </c>
    </row>
    <row r="10919" spans="1:43" x14ac:dyDescent="0.2">
      <c r="A10919" t="s">
        <v>157</v>
      </c>
      <c r="B10919" t="s">
        <v>123</v>
      </c>
      <c r="C10919" t="s">
        <v>126</v>
      </c>
      <c r="E10919">
        <v>1</v>
      </c>
      <c r="F10919" t="s">
        <v>49</v>
      </c>
      <c r="G10919" t="s">
        <v>174</v>
      </c>
      <c r="L10919" t="s">
        <v>8</v>
      </c>
      <c r="M10919" t="s">
        <v>15</v>
      </c>
      <c r="N10919">
        <f>[5]Sheet1!$D$3</f>
        <v>2454968.2999999998</v>
      </c>
      <c r="O10919" t="s">
        <v>120</v>
      </c>
      <c r="P10919">
        <v>0</v>
      </c>
      <c r="Q10919">
        <v>473</v>
      </c>
      <c r="R10919" t="s">
        <v>8</v>
      </c>
      <c r="S10919">
        <v>0</v>
      </c>
      <c r="T10919" t="s">
        <v>23</v>
      </c>
      <c r="U10919" t="s">
        <v>9</v>
      </c>
      <c r="V10919">
        <v>57.7</v>
      </c>
      <c r="W10919">
        <v>9.8000000000000007</v>
      </c>
      <c r="X10919">
        <f>[5]Sheet1!$D$2</f>
        <v>1157</v>
      </c>
      <c r="Y10919">
        <f>[5]Sheet1!$D$5</f>
        <v>471.28918120857207</v>
      </c>
      <c r="Z10919">
        <f>[5]Sheet1!$D$6</f>
        <v>117822.29530214301</v>
      </c>
      <c r="AC10919" t="s">
        <v>101</v>
      </c>
      <c r="AF10919" t="s">
        <v>28</v>
      </c>
      <c r="AG10919" s="3">
        <v>1</v>
      </c>
      <c r="AH10919" t="s">
        <v>46</v>
      </c>
      <c r="AI10919">
        <v>0.49130000000000001</v>
      </c>
      <c r="AJ10919">
        <f>[5]Sheet1!$D$28</f>
        <v>4760.55026861243</v>
      </c>
      <c r="AK10919">
        <f>[5]Sheet1!$D$29</f>
        <v>1190137.5671531074</v>
      </c>
      <c r="AL10919">
        <f>[5]Sheet1!$D$30</f>
        <v>8751</v>
      </c>
      <c r="AM10919">
        <f t="shared" si="663"/>
        <v>7.5635263612791706</v>
      </c>
      <c r="AN10919">
        <f>[5]Sheet1!$D$31</f>
        <v>3564.6081458567105</v>
      </c>
      <c r="AO10919">
        <f t="shared" si="664"/>
        <v>891152.03646417765</v>
      </c>
      <c r="AP10919">
        <f>[5]Sheet1!$D$32</f>
        <v>74.878069650038498</v>
      </c>
      <c r="AQ10919">
        <f>[5]Sheet1!$D$35</f>
        <v>30.052</v>
      </c>
    </row>
    <row r="10920" spans="1:43" x14ac:dyDescent="0.2">
      <c r="A10920" t="s">
        <v>157</v>
      </c>
      <c r="B10920" t="s">
        <v>123</v>
      </c>
      <c r="C10920" t="s">
        <v>126</v>
      </c>
      <c r="E10920">
        <v>1</v>
      </c>
      <c r="F10920" t="s">
        <v>49</v>
      </c>
      <c r="G10920" t="s">
        <v>174</v>
      </c>
      <c r="L10920" t="s">
        <v>8</v>
      </c>
      <c r="M10920" t="s">
        <v>15</v>
      </c>
      <c r="N10920">
        <f>[5]Sheet1!$D$3</f>
        <v>2454968.2999999998</v>
      </c>
      <c r="O10920" t="s">
        <v>120</v>
      </c>
      <c r="P10920">
        <v>0</v>
      </c>
      <c r="Q10920">
        <v>473</v>
      </c>
      <c r="R10920" t="s">
        <v>8</v>
      </c>
      <c r="S10920">
        <v>0</v>
      </c>
      <c r="T10920" t="s">
        <v>23</v>
      </c>
      <c r="U10920" t="s">
        <v>9</v>
      </c>
      <c r="V10920">
        <v>57.7</v>
      </c>
      <c r="W10920">
        <v>9.8000000000000007</v>
      </c>
      <c r="X10920">
        <f>[5]Sheet1!$D$2</f>
        <v>1157</v>
      </c>
      <c r="Y10920">
        <f>[5]Sheet1!$D$5</f>
        <v>471.28918120857207</v>
      </c>
      <c r="Z10920">
        <f>[5]Sheet1!$D$6</f>
        <v>117822.29530214301</v>
      </c>
      <c r="AC10920" t="s">
        <v>101</v>
      </c>
      <c r="AF10920" t="s">
        <v>28</v>
      </c>
      <c r="AG10920" s="3">
        <v>2</v>
      </c>
      <c r="AH10920" t="s">
        <v>46</v>
      </c>
      <c r="AI10920">
        <v>0.72250000000000003</v>
      </c>
      <c r="AJ10920">
        <f>[5]Sheet1!$D$28</f>
        <v>4760.55026861243</v>
      </c>
      <c r="AK10920">
        <f>[5]Sheet1!$D$29</f>
        <v>1190137.5671531074</v>
      </c>
      <c r="AL10920">
        <f>[5]Sheet1!$D$30</f>
        <v>8751</v>
      </c>
      <c r="AM10920">
        <f t="shared" si="663"/>
        <v>7.5635263612791706</v>
      </c>
      <c r="AN10920">
        <f>[5]Sheet1!$D$31</f>
        <v>3564.6081458567105</v>
      </c>
      <c r="AO10920">
        <f t="shared" si="664"/>
        <v>891152.03646417765</v>
      </c>
      <c r="AP10920">
        <f>[5]Sheet1!$D$32</f>
        <v>74.878069650038498</v>
      </c>
      <c r="AQ10920">
        <f>[5]Sheet1!$D$35</f>
        <v>30.052</v>
      </c>
    </row>
    <row r="10921" spans="1:43" x14ac:dyDescent="0.2">
      <c r="A10921" t="s">
        <v>157</v>
      </c>
      <c r="B10921" t="s">
        <v>123</v>
      </c>
      <c r="C10921" t="s">
        <v>126</v>
      </c>
      <c r="E10921">
        <v>1</v>
      </c>
      <c r="F10921" t="s">
        <v>49</v>
      </c>
      <c r="G10921" t="s">
        <v>174</v>
      </c>
      <c r="L10921" t="s">
        <v>8</v>
      </c>
      <c r="M10921" t="s">
        <v>15</v>
      </c>
      <c r="N10921">
        <f>[5]Sheet1!$D$3</f>
        <v>2454968.2999999998</v>
      </c>
      <c r="O10921" t="s">
        <v>120</v>
      </c>
      <c r="P10921">
        <v>0</v>
      </c>
      <c r="Q10921">
        <v>473</v>
      </c>
      <c r="R10921" t="s">
        <v>8</v>
      </c>
      <c r="S10921">
        <v>0</v>
      </c>
      <c r="T10921" t="s">
        <v>23</v>
      </c>
      <c r="U10921" t="s">
        <v>9</v>
      </c>
      <c r="V10921">
        <v>57.7</v>
      </c>
      <c r="W10921">
        <v>9.8000000000000007</v>
      </c>
      <c r="X10921">
        <f>[5]Sheet1!$D$2</f>
        <v>1157</v>
      </c>
      <c r="Y10921">
        <f>[5]Sheet1!$D$5</f>
        <v>471.28918120857207</v>
      </c>
      <c r="Z10921">
        <f>[5]Sheet1!$D$6</f>
        <v>117822.29530214301</v>
      </c>
      <c r="AC10921" t="s">
        <v>101</v>
      </c>
      <c r="AF10921" t="s">
        <v>28</v>
      </c>
      <c r="AG10921" s="3">
        <v>2</v>
      </c>
      <c r="AH10921" t="s">
        <v>46</v>
      </c>
      <c r="AI10921">
        <v>2.7170000000000001</v>
      </c>
      <c r="AJ10921">
        <f>[5]Sheet1!$D$28</f>
        <v>4760.55026861243</v>
      </c>
      <c r="AK10921">
        <f>[5]Sheet1!$D$29</f>
        <v>1190137.5671531074</v>
      </c>
      <c r="AL10921">
        <f>[5]Sheet1!$D$30</f>
        <v>8751</v>
      </c>
      <c r="AM10921">
        <f t="shared" si="663"/>
        <v>7.5635263612791706</v>
      </c>
      <c r="AN10921">
        <f>[5]Sheet1!$D$31</f>
        <v>3564.6081458567105</v>
      </c>
      <c r="AO10921">
        <f t="shared" si="664"/>
        <v>891152.03646417765</v>
      </c>
      <c r="AP10921">
        <f>[5]Sheet1!$D$32</f>
        <v>74.878069650038498</v>
      </c>
      <c r="AQ10921">
        <f>[5]Sheet1!$D$35</f>
        <v>30.052</v>
      </c>
    </row>
    <row r="10922" spans="1:43" x14ac:dyDescent="0.2">
      <c r="A10922" t="s">
        <v>157</v>
      </c>
      <c r="B10922" t="s">
        <v>123</v>
      </c>
      <c r="C10922" t="s">
        <v>126</v>
      </c>
      <c r="E10922">
        <v>1</v>
      </c>
      <c r="F10922" t="s">
        <v>49</v>
      </c>
      <c r="G10922" t="s">
        <v>174</v>
      </c>
      <c r="L10922" t="s">
        <v>8</v>
      </c>
      <c r="M10922" t="s">
        <v>15</v>
      </c>
      <c r="N10922">
        <f>[5]Sheet1!$D$3</f>
        <v>2454968.2999999998</v>
      </c>
      <c r="O10922" t="s">
        <v>120</v>
      </c>
      <c r="P10922">
        <v>0</v>
      </c>
      <c r="Q10922">
        <v>473</v>
      </c>
      <c r="R10922" t="s">
        <v>8</v>
      </c>
      <c r="S10922">
        <v>0</v>
      </c>
      <c r="T10922" t="s">
        <v>23</v>
      </c>
      <c r="U10922" t="s">
        <v>9</v>
      </c>
      <c r="V10922">
        <v>57.7</v>
      </c>
      <c r="W10922">
        <v>9.8000000000000007</v>
      </c>
      <c r="X10922">
        <f>[5]Sheet1!$D$2</f>
        <v>1157</v>
      </c>
      <c r="Y10922">
        <f>[5]Sheet1!$D$5</f>
        <v>471.28918120857207</v>
      </c>
      <c r="Z10922">
        <f>[5]Sheet1!$D$6</f>
        <v>117822.29530214301</v>
      </c>
      <c r="AB10922" t="s">
        <v>8</v>
      </c>
      <c r="AC10922" t="s">
        <v>101</v>
      </c>
      <c r="AD10922" t="s">
        <v>8</v>
      </c>
      <c r="AF10922" t="s">
        <v>28</v>
      </c>
      <c r="AG10922" s="3">
        <v>2</v>
      </c>
      <c r="AH10922" t="s">
        <v>46</v>
      </c>
      <c r="AI10922">
        <v>0.69359999999999999</v>
      </c>
      <c r="AJ10922">
        <f>[5]Sheet1!$D$28</f>
        <v>4760.55026861243</v>
      </c>
      <c r="AK10922">
        <f>[5]Sheet1!$D$29</f>
        <v>1190137.5671531074</v>
      </c>
      <c r="AL10922">
        <f>[5]Sheet1!$D$30</f>
        <v>8751</v>
      </c>
      <c r="AM10922">
        <f t="shared" si="663"/>
        <v>7.5635263612791706</v>
      </c>
      <c r="AN10922">
        <f>[5]Sheet1!$D$31</f>
        <v>3564.6081458567105</v>
      </c>
      <c r="AO10922">
        <f t="shared" si="664"/>
        <v>891152.03646417765</v>
      </c>
      <c r="AP10922">
        <f>[5]Sheet1!$D$32</f>
        <v>74.878069650038498</v>
      </c>
      <c r="AQ10922">
        <f>[5]Sheet1!$D$35</f>
        <v>30.052</v>
      </c>
    </row>
    <row r="10923" spans="1:43" x14ac:dyDescent="0.2">
      <c r="A10923" t="s">
        <v>157</v>
      </c>
      <c r="B10923" t="s">
        <v>123</v>
      </c>
      <c r="C10923" t="s">
        <v>126</v>
      </c>
      <c r="E10923">
        <v>1</v>
      </c>
      <c r="F10923" t="s">
        <v>49</v>
      </c>
      <c r="G10923" t="s">
        <v>174</v>
      </c>
      <c r="L10923" t="s">
        <v>8</v>
      </c>
      <c r="M10923" t="s">
        <v>15</v>
      </c>
      <c r="N10923">
        <f>[5]Sheet1!$D$3</f>
        <v>2454968.2999999998</v>
      </c>
      <c r="O10923" t="s">
        <v>120</v>
      </c>
      <c r="P10923">
        <v>0</v>
      </c>
      <c r="Q10923">
        <v>473</v>
      </c>
      <c r="R10923" t="s">
        <v>8</v>
      </c>
      <c r="S10923">
        <v>0</v>
      </c>
      <c r="T10923" t="s">
        <v>23</v>
      </c>
      <c r="U10923" t="s">
        <v>9</v>
      </c>
      <c r="V10923">
        <v>57.7</v>
      </c>
      <c r="W10923">
        <v>9.8000000000000007</v>
      </c>
      <c r="X10923">
        <f>[5]Sheet1!$D$2</f>
        <v>1157</v>
      </c>
      <c r="Y10923">
        <f>[5]Sheet1!$D$5</f>
        <v>471.28918120857207</v>
      </c>
      <c r="Z10923">
        <f>[5]Sheet1!$D$6</f>
        <v>117822.29530214301</v>
      </c>
      <c r="AB10923" t="s">
        <v>8</v>
      </c>
      <c r="AC10923" t="s">
        <v>101</v>
      </c>
      <c r="AD10923" t="s">
        <v>8</v>
      </c>
      <c r="AF10923" t="s">
        <v>28</v>
      </c>
      <c r="AG10923" s="3">
        <v>1</v>
      </c>
      <c r="AH10923" t="s">
        <v>47</v>
      </c>
      <c r="AI10923">
        <v>1.069</v>
      </c>
      <c r="AJ10923">
        <f>[5]Sheet1!$D$28</f>
        <v>4760.55026861243</v>
      </c>
      <c r="AK10923">
        <f>[5]Sheet1!$D$29</f>
        <v>1190137.5671531074</v>
      </c>
      <c r="AL10923">
        <f>[5]Sheet1!$D$30</f>
        <v>8751</v>
      </c>
      <c r="AM10923">
        <f t="shared" si="663"/>
        <v>7.5635263612791706</v>
      </c>
      <c r="AN10923">
        <f>[5]Sheet1!$D$31</f>
        <v>3564.6081458567105</v>
      </c>
      <c r="AO10923">
        <f t="shared" si="664"/>
        <v>891152.03646417765</v>
      </c>
      <c r="AP10923">
        <f>[5]Sheet1!$D$32</f>
        <v>74.878069650038498</v>
      </c>
      <c r="AQ10923">
        <f>[5]Sheet1!$D$35</f>
        <v>30.052</v>
      </c>
    </row>
    <row r="10924" spans="1:43" x14ac:dyDescent="0.2">
      <c r="A10924" t="s">
        <v>157</v>
      </c>
      <c r="B10924" t="s">
        <v>123</v>
      </c>
      <c r="C10924" t="s">
        <v>126</v>
      </c>
      <c r="E10924">
        <v>1</v>
      </c>
      <c r="F10924" t="s">
        <v>49</v>
      </c>
      <c r="G10924" t="s">
        <v>174</v>
      </c>
      <c r="L10924" t="s">
        <v>8</v>
      </c>
      <c r="M10924" t="s">
        <v>15</v>
      </c>
      <c r="N10924">
        <f>[5]Sheet1!$D$3</f>
        <v>2454968.2999999998</v>
      </c>
      <c r="O10924" t="s">
        <v>120</v>
      </c>
      <c r="P10924">
        <v>0</v>
      </c>
      <c r="Q10924">
        <v>473</v>
      </c>
      <c r="R10924" t="s">
        <v>8</v>
      </c>
      <c r="S10924">
        <v>0</v>
      </c>
      <c r="T10924" t="s">
        <v>23</v>
      </c>
      <c r="U10924" t="s">
        <v>9</v>
      </c>
      <c r="V10924">
        <v>57.7</v>
      </c>
      <c r="W10924">
        <v>9.8000000000000007</v>
      </c>
      <c r="X10924">
        <f>[5]Sheet1!$D$2</f>
        <v>1157</v>
      </c>
      <c r="Y10924">
        <f>[5]Sheet1!$D$5</f>
        <v>471.28918120857207</v>
      </c>
      <c r="Z10924">
        <f>[5]Sheet1!$D$6</f>
        <v>117822.29530214301</v>
      </c>
      <c r="AC10924" t="s">
        <v>101</v>
      </c>
      <c r="AF10924" t="s">
        <v>28</v>
      </c>
      <c r="AG10924" s="3">
        <v>2</v>
      </c>
      <c r="AH10924" t="s">
        <v>46</v>
      </c>
      <c r="AI10924">
        <v>3.5840000000000001</v>
      </c>
      <c r="AJ10924">
        <f>[5]Sheet1!$D$28</f>
        <v>4760.55026861243</v>
      </c>
      <c r="AK10924">
        <f>[5]Sheet1!$D$29</f>
        <v>1190137.5671531074</v>
      </c>
      <c r="AL10924">
        <f>[5]Sheet1!$D$30</f>
        <v>8751</v>
      </c>
      <c r="AM10924">
        <f t="shared" si="663"/>
        <v>7.5635263612791706</v>
      </c>
      <c r="AN10924">
        <f>[5]Sheet1!$D$31</f>
        <v>3564.6081458567105</v>
      </c>
      <c r="AO10924">
        <f t="shared" si="664"/>
        <v>891152.03646417765</v>
      </c>
      <c r="AP10924">
        <f>[5]Sheet1!$D$32</f>
        <v>74.878069650038498</v>
      </c>
      <c r="AQ10924">
        <f>[5]Sheet1!$D$35</f>
        <v>30.052</v>
      </c>
    </row>
    <row r="10925" spans="1:43" x14ac:dyDescent="0.2">
      <c r="A10925" t="s">
        <v>157</v>
      </c>
      <c r="B10925" t="s">
        <v>123</v>
      </c>
      <c r="C10925" t="s">
        <v>126</v>
      </c>
      <c r="E10925">
        <v>1</v>
      </c>
      <c r="F10925" t="s">
        <v>49</v>
      </c>
      <c r="G10925" t="s">
        <v>174</v>
      </c>
      <c r="L10925" t="s">
        <v>8</v>
      </c>
      <c r="M10925" t="s">
        <v>15</v>
      </c>
      <c r="N10925">
        <f>[5]Sheet1!$D$3</f>
        <v>2454968.2999999998</v>
      </c>
      <c r="O10925" t="s">
        <v>120</v>
      </c>
      <c r="P10925">
        <v>0</v>
      </c>
      <c r="Q10925">
        <v>473</v>
      </c>
      <c r="R10925" t="s">
        <v>8</v>
      </c>
      <c r="S10925">
        <v>0</v>
      </c>
      <c r="T10925" t="s">
        <v>23</v>
      </c>
      <c r="U10925" t="s">
        <v>9</v>
      </c>
      <c r="V10925">
        <v>57.7</v>
      </c>
      <c r="W10925">
        <v>9.8000000000000007</v>
      </c>
      <c r="X10925">
        <f>[5]Sheet1!$D$2</f>
        <v>1157</v>
      </c>
      <c r="Y10925">
        <f>[5]Sheet1!$D$5</f>
        <v>471.28918120857207</v>
      </c>
      <c r="Z10925">
        <f>[5]Sheet1!$D$6</f>
        <v>117822.29530214301</v>
      </c>
      <c r="AC10925" t="s">
        <v>101</v>
      </c>
      <c r="AF10925" t="s">
        <v>28</v>
      </c>
      <c r="AG10925" s="3">
        <v>1</v>
      </c>
      <c r="AH10925" t="s">
        <v>46</v>
      </c>
      <c r="AI10925">
        <v>0.20230000000000001</v>
      </c>
      <c r="AJ10925">
        <f>[5]Sheet1!$D$28</f>
        <v>4760.55026861243</v>
      </c>
      <c r="AK10925">
        <f>[5]Sheet1!$D$29</f>
        <v>1190137.5671531074</v>
      </c>
      <c r="AL10925">
        <f>[5]Sheet1!$D$30</f>
        <v>8751</v>
      </c>
      <c r="AM10925">
        <f t="shared" si="663"/>
        <v>7.5635263612791706</v>
      </c>
      <c r="AN10925">
        <f>[5]Sheet1!$D$31</f>
        <v>3564.6081458567105</v>
      </c>
      <c r="AO10925">
        <f t="shared" si="664"/>
        <v>891152.03646417765</v>
      </c>
      <c r="AP10925">
        <f>[5]Sheet1!$D$32</f>
        <v>74.878069650038498</v>
      </c>
      <c r="AQ10925">
        <f>[5]Sheet1!$D$35</f>
        <v>30.052</v>
      </c>
    </row>
    <row r="10926" spans="1:43" x14ac:dyDescent="0.2">
      <c r="A10926" t="s">
        <v>157</v>
      </c>
      <c r="B10926" t="s">
        <v>123</v>
      </c>
      <c r="C10926" t="s">
        <v>126</v>
      </c>
      <c r="E10926">
        <v>1</v>
      </c>
      <c r="F10926" t="s">
        <v>49</v>
      </c>
      <c r="G10926" t="s">
        <v>174</v>
      </c>
      <c r="L10926" t="s">
        <v>8</v>
      </c>
      <c r="M10926" t="s">
        <v>15</v>
      </c>
      <c r="N10926">
        <f>[5]Sheet1!$D$3</f>
        <v>2454968.2999999998</v>
      </c>
      <c r="O10926" t="s">
        <v>120</v>
      </c>
      <c r="P10926">
        <v>0</v>
      </c>
      <c r="Q10926">
        <v>473</v>
      </c>
      <c r="R10926" t="s">
        <v>8</v>
      </c>
      <c r="S10926">
        <v>0</v>
      </c>
      <c r="T10926" t="s">
        <v>23</v>
      </c>
      <c r="U10926" t="s">
        <v>9</v>
      </c>
      <c r="V10926">
        <v>57.7</v>
      </c>
      <c r="W10926">
        <v>9.8000000000000007</v>
      </c>
      <c r="X10926">
        <f>[5]Sheet1!$D$2</f>
        <v>1157</v>
      </c>
      <c r="Y10926">
        <f>[5]Sheet1!$D$5</f>
        <v>471.28918120857207</v>
      </c>
      <c r="Z10926">
        <f>[5]Sheet1!$D$6</f>
        <v>117822.29530214301</v>
      </c>
      <c r="AC10926" t="s">
        <v>101</v>
      </c>
      <c r="AF10926" t="s">
        <v>28</v>
      </c>
      <c r="AG10926" s="3">
        <v>2</v>
      </c>
      <c r="AH10926" t="s">
        <v>46</v>
      </c>
      <c r="AI10926">
        <v>0.78029999999999999</v>
      </c>
      <c r="AJ10926">
        <f>[5]Sheet1!$D$28</f>
        <v>4760.55026861243</v>
      </c>
      <c r="AK10926">
        <f>[5]Sheet1!$D$29</f>
        <v>1190137.5671531074</v>
      </c>
      <c r="AL10926">
        <f>[5]Sheet1!$D$30</f>
        <v>8751</v>
      </c>
      <c r="AM10926">
        <f t="shared" si="663"/>
        <v>7.5635263612791706</v>
      </c>
      <c r="AN10926">
        <f>[5]Sheet1!$D$31</f>
        <v>3564.6081458567105</v>
      </c>
      <c r="AO10926">
        <f t="shared" si="664"/>
        <v>891152.03646417765</v>
      </c>
      <c r="AP10926">
        <f>[5]Sheet1!$D$32</f>
        <v>74.878069650038498</v>
      </c>
      <c r="AQ10926">
        <f>[5]Sheet1!$D$35</f>
        <v>30.052</v>
      </c>
    </row>
    <row r="10927" spans="1:43" x14ac:dyDescent="0.2">
      <c r="A10927" t="s">
        <v>157</v>
      </c>
      <c r="B10927" t="s">
        <v>123</v>
      </c>
      <c r="C10927" t="s">
        <v>126</v>
      </c>
      <c r="E10927">
        <v>1</v>
      </c>
      <c r="F10927" t="s">
        <v>49</v>
      </c>
      <c r="G10927" t="s">
        <v>174</v>
      </c>
      <c r="L10927" t="s">
        <v>8</v>
      </c>
      <c r="M10927" t="s">
        <v>15</v>
      </c>
      <c r="N10927">
        <f>[5]Sheet1!$D$3</f>
        <v>2454968.2999999998</v>
      </c>
      <c r="O10927" t="s">
        <v>120</v>
      </c>
      <c r="P10927">
        <v>0</v>
      </c>
      <c r="Q10927">
        <v>473</v>
      </c>
      <c r="R10927" t="s">
        <v>8</v>
      </c>
      <c r="S10927">
        <v>0</v>
      </c>
      <c r="T10927" t="s">
        <v>23</v>
      </c>
      <c r="U10927" t="s">
        <v>9</v>
      </c>
      <c r="V10927">
        <v>57.7</v>
      </c>
      <c r="W10927">
        <v>9.8000000000000007</v>
      </c>
      <c r="X10927">
        <f>[5]Sheet1!$D$2</f>
        <v>1157</v>
      </c>
      <c r="Y10927">
        <f>[5]Sheet1!$D$5</f>
        <v>471.28918120857207</v>
      </c>
      <c r="Z10927">
        <f>[5]Sheet1!$D$6</f>
        <v>117822.29530214301</v>
      </c>
      <c r="AC10927" t="s">
        <v>8</v>
      </c>
      <c r="AF10927" t="s">
        <v>28</v>
      </c>
      <c r="AG10927" s="3">
        <v>2</v>
      </c>
      <c r="AH10927" t="s">
        <v>46</v>
      </c>
      <c r="AI10927">
        <v>2.3410000000000002</v>
      </c>
      <c r="AJ10927">
        <f>[5]Sheet1!$D$28</f>
        <v>4760.55026861243</v>
      </c>
      <c r="AK10927">
        <f>[5]Sheet1!$D$29</f>
        <v>1190137.5671531074</v>
      </c>
      <c r="AL10927">
        <f>[5]Sheet1!$D$30</f>
        <v>8751</v>
      </c>
      <c r="AM10927">
        <f t="shared" si="663"/>
        <v>7.5635263612791706</v>
      </c>
      <c r="AN10927">
        <f>[5]Sheet1!$D$31</f>
        <v>3564.6081458567105</v>
      </c>
      <c r="AO10927">
        <f t="shared" si="664"/>
        <v>891152.03646417765</v>
      </c>
      <c r="AP10927">
        <f>[5]Sheet1!$D$32</f>
        <v>74.878069650038498</v>
      </c>
      <c r="AQ10927">
        <f>[5]Sheet1!$D$35</f>
        <v>30.052</v>
      </c>
    </row>
    <row r="10928" spans="1:43" x14ac:dyDescent="0.2">
      <c r="A10928" t="s">
        <v>157</v>
      </c>
      <c r="B10928" t="s">
        <v>123</v>
      </c>
      <c r="C10928" t="s">
        <v>126</v>
      </c>
      <c r="E10928">
        <v>1</v>
      </c>
      <c r="F10928" t="s">
        <v>49</v>
      </c>
      <c r="G10928" t="s">
        <v>174</v>
      </c>
      <c r="L10928" t="s">
        <v>8</v>
      </c>
      <c r="M10928" t="s">
        <v>15</v>
      </c>
      <c r="N10928">
        <f>[5]Sheet1!$D$3</f>
        <v>2454968.2999999998</v>
      </c>
      <c r="O10928" t="s">
        <v>120</v>
      </c>
      <c r="P10928">
        <v>0</v>
      </c>
      <c r="Q10928">
        <v>473</v>
      </c>
      <c r="R10928" t="s">
        <v>8</v>
      </c>
      <c r="S10928">
        <v>0</v>
      </c>
      <c r="T10928" t="s">
        <v>23</v>
      </c>
      <c r="U10928" t="s">
        <v>9</v>
      </c>
      <c r="V10928">
        <v>57.7</v>
      </c>
      <c r="W10928">
        <v>9.8000000000000007</v>
      </c>
      <c r="X10928">
        <f>[5]Sheet1!$D$2</f>
        <v>1157</v>
      </c>
      <c r="Y10928">
        <f>[5]Sheet1!$D$5</f>
        <v>471.28918120857207</v>
      </c>
      <c r="Z10928">
        <f>[5]Sheet1!$D$6</f>
        <v>117822.29530214301</v>
      </c>
      <c r="AC10928" t="s">
        <v>101</v>
      </c>
      <c r="AF10928" t="s">
        <v>28</v>
      </c>
      <c r="AG10928" s="3">
        <v>1</v>
      </c>
      <c r="AH10928" t="s">
        <v>46</v>
      </c>
      <c r="AI10928">
        <v>0.28899999999999998</v>
      </c>
      <c r="AJ10928">
        <f>[5]Sheet1!$D$28</f>
        <v>4760.55026861243</v>
      </c>
      <c r="AK10928">
        <f>[5]Sheet1!$D$29</f>
        <v>1190137.5671531074</v>
      </c>
      <c r="AL10928">
        <f>[5]Sheet1!$D$30</f>
        <v>8751</v>
      </c>
      <c r="AM10928">
        <f t="shared" si="663"/>
        <v>7.5635263612791706</v>
      </c>
      <c r="AN10928">
        <f>[5]Sheet1!$D$31</f>
        <v>3564.6081458567105</v>
      </c>
      <c r="AO10928">
        <f t="shared" si="664"/>
        <v>891152.03646417765</v>
      </c>
      <c r="AP10928">
        <f>[5]Sheet1!$D$32</f>
        <v>74.878069650038498</v>
      </c>
      <c r="AQ10928">
        <f>[5]Sheet1!$D$35</f>
        <v>30.052</v>
      </c>
    </row>
    <row r="10929" spans="1:43" x14ac:dyDescent="0.2">
      <c r="A10929" t="s">
        <v>157</v>
      </c>
      <c r="B10929" t="s">
        <v>123</v>
      </c>
      <c r="C10929" t="s">
        <v>126</v>
      </c>
      <c r="E10929">
        <v>1</v>
      </c>
      <c r="F10929" t="s">
        <v>49</v>
      </c>
      <c r="G10929" t="s">
        <v>174</v>
      </c>
      <c r="L10929" t="s">
        <v>8</v>
      </c>
      <c r="M10929" t="s">
        <v>15</v>
      </c>
      <c r="N10929">
        <f>[5]Sheet1!$D$3</f>
        <v>2454968.2999999998</v>
      </c>
      <c r="O10929" t="s">
        <v>120</v>
      </c>
      <c r="P10929">
        <v>0</v>
      </c>
      <c r="Q10929">
        <v>473</v>
      </c>
      <c r="R10929" t="s">
        <v>8</v>
      </c>
      <c r="S10929">
        <v>0</v>
      </c>
      <c r="T10929" t="s">
        <v>23</v>
      </c>
      <c r="U10929" t="s">
        <v>9</v>
      </c>
      <c r="V10929">
        <v>57.7</v>
      </c>
      <c r="W10929">
        <v>9.8000000000000007</v>
      </c>
      <c r="X10929">
        <f>[5]Sheet1!$D$2</f>
        <v>1157</v>
      </c>
      <c r="Y10929">
        <f>[5]Sheet1!$D$5</f>
        <v>471.28918120857207</v>
      </c>
      <c r="Z10929">
        <f>[5]Sheet1!$D$6</f>
        <v>117822.29530214301</v>
      </c>
      <c r="AC10929" t="s">
        <v>101</v>
      </c>
      <c r="AF10929" t="s">
        <v>28</v>
      </c>
      <c r="AG10929" s="3">
        <v>1</v>
      </c>
      <c r="AH10929" t="s">
        <v>46</v>
      </c>
      <c r="AI10929">
        <v>0.78029999999999999</v>
      </c>
      <c r="AJ10929">
        <f>[5]Sheet1!$D$28</f>
        <v>4760.55026861243</v>
      </c>
      <c r="AK10929">
        <f>[5]Sheet1!$D$29</f>
        <v>1190137.5671531074</v>
      </c>
      <c r="AL10929">
        <f>[5]Sheet1!$D$30</f>
        <v>8751</v>
      </c>
      <c r="AM10929">
        <f t="shared" si="663"/>
        <v>7.5635263612791706</v>
      </c>
      <c r="AN10929">
        <f>[5]Sheet1!$D$31</f>
        <v>3564.6081458567105</v>
      </c>
      <c r="AO10929">
        <f t="shared" si="664"/>
        <v>891152.03646417765</v>
      </c>
      <c r="AP10929">
        <f>[5]Sheet1!$D$32</f>
        <v>74.878069650038498</v>
      </c>
      <c r="AQ10929">
        <f>[5]Sheet1!$D$35</f>
        <v>30.052</v>
      </c>
    </row>
    <row r="10930" spans="1:43" x14ac:dyDescent="0.2">
      <c r="A10930" t="s">
        <v>157</v>
      </c>
      <c r="B10930" t="s">
        <v>123</v>
      </c>
      <c r="C10930" t="s">
        <v>126</v>
      </c>
      <c r="E10930">
        <v>1</v>
      </c>
      <c r="F10930" t="s">
        <v>49</v>
      </c>
      <c r="G10930" t="s">
        <v>174</v>
      </c>
      <c r="L10930" t="s">
        <v>8</v>
      </c>
      <c r="M10930" t="s">
        <v>15</v>
      </c>
      <c r="N10930">
        <f>[5]Sheet1!$D$3</f>
        <v>2454968.2999999998</v>
      </c>
      <c r="O10930" t="s">
        <v>120</v>
      </c>
      <c r="P10930">
        <v>0</v>
      </c>
      <c r="Q10930">
        <v>473</v>
      </c>
      <c r="R10930" t="s">
        <v>8</v>
      </c>
      <c r="S10930">
        <v>0</v>
      </c>
      <c r="T10930" t="s">
        <v>23</v>
      </c>
      <c r="U10930" t="s">
        <v>9</v>
      </c>
      <c r="V10930">
        <v>57.7</v>
      </c>
      <c r="W10930">
        <v>9.8000000000000007</v>
      </c>
      <c r="X10930">
        <f>[5]Sheet1!$D$2</f>
        <v>1157</v>
      </c>
      <c r="Y10930">
        <f>[5]Sheet1!$D$5</f>
        <v>471.28918120857207</v>
      </c>
      <c r="Z10930">
        <f>[5]Sheet1!$D$6</f>
        <v>117822.29530214301</v>
      </c>
      <c r="AB10930" t="s">
        <v>8</v>
      </c>
      <c r="AC10930" t="s">
        <v>101</v>
      </c>
      <c r="AD10930" t="s">
        <v>8</v>
      </c>
      <c r="AF10930" t="s">
        <v>28</v>
      </c>
      <c r="AG10930" s="3">
        <v>1</v>
      </c>
      <c r="AH10930" t="s">
        <v>46</v>
      </c>
      <c r="AI10930">
        <v>0.20230000000000001</v>
      </c>
      <c r="AJ10930">
        <f>[5]Sheet1!$D$28</f>
        <v>4760.55026861243</v>
      </c>
      <c r="AK10930">
        <f>[5]Sheet1!$D$29</f>
        <v>1190137.5671531074</v>
      </c>
      <c r="AL10930">
        <f>[5]Sheet1!$D$30</f>
        <v>8751</v>
      </c>
      <c r="AM10930">
        <f t="shared" si="663"/>
        <v>7.5635263612791706</v>
      </c>
      <c r="AN10930">
        <f>[5]Sheet1!$D$31</f>
        <v>3564.6081458567105</v>
      </c>
      <c r="AO10930">
        <f t="shared" si="664"/>
        <v>891152.03646417765</v>
      </c>
      <c r="AP10930">
        <f>[5]Sheet1!$D$32</f>
        <v>74.878069650038498</v>
      </c>
      <c r="AQ10930">
        <f>[5]Sheet1!$D$35</f>
        <v>30.052</v>
      </c>
    </row>
    <row r="10931" spans="1:43" x14ac:dyDescent="0.2">
      <c r="A10931" t="s">
        <v>157</v>
      </c>
      <c r="B10931" t="s">
        <v>123</v>
      </c>
      <c r="C10931" t="s">
        <v>126</v>
      </c>
      <c r="E10931">
        <v>1</v>
      </c>
      <c r="F10931" t="s">
        <v>49</v>
      </c>
      <c r="G10931" t="s">
        <v>174</v>
      </c>
      <c r="L10931" t="s">
        <v>8</v>
      </c>
      <c r="M10931" t="s">
        <v>15</v>
      </c>
      <c r="N10931">
        <f>[5]Sheet1!$D$3</f>
        <v>2454968.2999999998</v>
      </c>
      <c r="O10931" t="s">
        <v>120</v>
      </c>
      <c r="P10931">
        <v>0</v>
      </c>
      <c r="Q10931">
        <v>473</v>
      </c>
      <c r="R10931" t="s">
        <v>8</v>
      </c>
      <c r="S10931">
        <v>0</v>
      </c>
      <c r="T10931" t="s">
        <v>23</v>
      </c>
      <c r="U10931" t="s">
        <v>9</v>
      </c>
      <c r="V10931">
        <v>57.7</v>
      </c>
      <c r="W10931">
        <v>9.8000000000000007</v>
      </c>
      <c r="X10931">
        <f>[5]Sheet1!$D$2</f>
        <v>1157</v>
      </c>
      <c r="Y10931">
        <f>[5]Sheet1!$D$5</f>
        <v>471.28918120857207</v>
      </c>
      <c r="Z10931">
        <f>[5]Sheet1!$D$6</f>
        <v>117822.29530214301</v>
      </c>
      <c r="AC10931" t="s">
        <v>101</v>
      </c>
      <c r="AF10931" t="s">
        <v>28</v>
      </c>
      <c r="AG10931" s="3">
        <v>2</v>
      </c>
      <c r="AH10931" t="s">
        <v>46</v>
      </c>
      <c r="AI10931">
        <v>1.272</v>
      </c>
      <c r="AJ10931">
        <f>[5]Sheet1!$D$28</f>
        <v>4760.55026861243</v>
      </c>
      <c r="AK10931">
        <f>[5]Sheet1!$D$29</f>
        <v>1190137.5671531074</v>
      </c>
      <c r="AL10931">
        <f>[5]Sheet1!$D$30</f>
        <v>8751</v>
      </c>
      <c r="AM10931">
        <f t="shared" si="663"/>
        <v>7.5635263612791706</v>
      </c>
      <c r="AN10931">
        <f>[5]Sheet1!$D$31</f>
        <v>3564.6081458567105</v>
      </c>
      <c r="AO10931">
        <f t="shared" si="664"/>
        <v>891152.03646417765</v>
      </c>
      <c r="AP10931">
        <f>[5]Sheet1!$D$32</f>
        <v>74.878069650038498</v>
      </c>
      <c r="AQ10931">
        <f>[5]Sheet1!$D$35</f>
        <v>30.052</v>
      </c>
    </row>
    <row r="10932" spans="1:43" x14ac:dyDescent="0.2">
      <c r="A10932" t="s">
        <v>157</v>
      </c>
      <c r="B10932" t="s">
        <v>123</v>
      </c>
      <c r="C10932" t="s">
        <v>126</v>
      </c>
      <c r="E10932">
        <v>1</v>
      </c>
      <c r="F10932" t="s">
        <v>49</v>
      </c>
      <c r="G10932" t="s">
        <v>174</v>
      </c>
      <c r="L10932" t="s">
        <v>8</v>
      </c>
      <c r="M10932" t="s">
        <v>15</v>
      </c>
      <c r="N10932">
        <f>[5]Sheet1!$D$3</f>
        <v>2454968.2999999998</v>
      </c>
      <c r="O10932" t="s">
        <v>120</v>
      </c>
      <c r="P10932">
        <v>0</v>
      </c>
      <c r="Q10932">
        <v>473</v>
      </c>
      <c r="R10932" t="s">
        <v>8</v>
      </c>
      <c r="S10932">
        <v>0</v>
      </c>
      <c r="T10932" t="s">
        <v>23</v>
      </c>
      <c r="U10932" t="s">
        <v>9</v>
      </c>
      <c r="V10932">
        <v>57.7</v>
      </c>
      <c r="W10932">
        <v>9.8000000000000007</v>
      </c>
      <c r="X10932">
        <f>[5]Sheet1!$D$2</f>
        <v>1157</v>
      </c>
      <c r="Y10932">
        <f>[5]Sheet1!$D$5</f>
        <v>471.28918120857207</v>
      </c>
      <c r="Z10932">
        <f>[5]Sheet1!$D$6</f>
        <v>117822.29530214301</v>
      </c>
      <c r="AC10932" t="s">
        <v>101</v>
      </c>
      <c r="AF10932" t="s">
        <v>28</v>
      </c>
      <c r="AG10932" s="3">
        <v>1</v>
      </c>
      <c r="AH10932" t="s">
        <v>46</v>
      </c>
      <c r="AI10932">
        <v>1.647</v>
      </c>
      <c r="AJ10932">
        <f>[5]Sheet1!$D$28</f>
        <v>4760.55026861243</v>
      </c>
      <c r="AK10932">
        <f>[5]Sheet1!$D$29</f>
        <v>1190137.5671531074</v>
      </c>
      <c r="AL10932">
        <f>[5]Sheet1!$D$30</f>
        <v>8751</v>
      </c>
      <c r="AM10932">
        <f t="shared" si="663"/>
        <v>7.5635263612791706</v>
      </c>
      <c r="AN10932">
        <f>[5]Sheet1!$D$31</f>
        <v>3564.6081458567105</v>
      </c>
      <c r="AO10932">
        <f t="shared" si="664"/>
        <v>891152.03646417765</v>
      </c>
      <c r="AP10932">
        <f>[5]Sheet1!$D$32</f>
        <v>74.878069650038498</v>
      </c>
      <c r="AQ10932">
        <f>[5]Sheet1!$D$35</f>
        <v>30.052</v>
      </c>
    </row>
    <row r="10933" spans="1:43" x14ac:dyDescent="0.2">
      <c r="A10933" t="s">
        <v>157</v>
      </c>
      <c r="B10933" t="s">
        <v>123</v>
      </c>
      <c r="C10933" t="s">
        <v>126</v>
      </c>
      <c r="E10933">
        <v>1</v>
      </c>
      <c r="F10933" t="s">
        <v>49</v>
      </c>
      <c r="G10933" t="s">
        <v>174</v>
      </c>
      <c r="L10933" t="s">
        <v>8</v>
      </c>
      <c r="M10933" t="s">
        <v>15</v>
      </c>
      <c r="N10933">
        <f>[5]Sheet1!$D$3</f>
        <v>2454968.2999999998</v>
      </c>
      <c r="O10933" t="s">
        <v>120</v>
      </c>
      <c r="P10933">
        <v>0</v>
      </c>
      <c r="Q10933">
        <v>473</v>
      </c>
      <c r="R10933" t="s">
        <v>8</v>
      </c>
      <c r="S10933">
        <v>0</v>
      </c>
      <c r="T10933" t="s">
        <v>23</v>
      </c>
      <c r="U10933" t="s">
        <v>9</v>
      </c>
      <c r="V10933">
        <v>57.7</v>
      </c>
      <c r="W10933">
        <v>9.8000000000000007</v>
      </c>
      <c r="X10933">
        <f>[5]Sheet1!$D$2</f>
        <v>1157</v>
      </c>
      <c r="Y10933">
        <f>[5]Sheet1!$D$5</f>
        <v>471.28918120857207</v>
      </c>
      <c r="Z10933">
        <f>[5]Sheet1!$D$6</f>
        <v>117822.29530214301</v>
      </c>
      <c r="AC10933" t="s">
        <v>101</v>
      </c>
      <c r="AF10933" t="s">
        <v>28</v>
      </c>
      <c r="AG10933" s="3">
        <v>1</v>
      </c>
      <c r="AH10933" t="s">
        <v>46</v>
      </c>
      <c r="AI10933">
        <v>0.83809999999999996</v>
      </c>
      <c r="AJ10933">
        <f>[5]Sheet1!$D$28</f>
        <v>4760.55026861243</v>
      </c>
      <c r="AK10933">
        <f>[5]Sheet1!$D$29</f>
        <v>1190137.5671531074</v>
      </c>
      <c r="AL10933">
        <f>[5]Sheet1!$D$30</f>
        <v>8751</v>
      </c>
      <c r="AM10933">
        <f t="shared" si="663"/>
        <v>7.5635263612791706</v>
      </c>
      <c r="AN10933">
        <f>[5]Sheet1!$D$31</f>
        <v>3564.6081458567105</v>
      </c>
      <c r="AO10933">
        <f t="shared" si="664"/>
        <v>891152.03646417765</v>
      </c>
      <c r="AP10933">
        <f>[5]Sheet1!$D$32</f>
        <v>74.878069650038498</v>
      </c>
      <c r="AQ10933">
        <f>[5]Sheet1!$D$35</f>
        <v>30.052</v>
      </c>
    </row>
    <row r="10934" spans="1:43" x14ac:dyDescent="0.2">
      <c r="A10934" t="s">
        <v>157</v>
      </c>
      <c r="B10934" t="s">
        <v>123</v>
      </c>
      <c r="C10934" t="s">
        <v>126</v>
      </c>
      <c r="E10934">
        <v>1</v>
      </c>
      <c r="F10934" t="s">
        <v>49</v>
      </c>
      <c r="G10934" t="s">
        <v>174</v>
      </c>
      <c r="L10934" t="s">
        <v>8</v>
      </c>
      <c r="M10934" t="s">
        <v>15</v>
      </c>
      <c r="N10934">
        <f>[5]Sheet1!$D$3</f>
        <v>2454968.2999999998</v>
      </c>
      <c r="O10934" t="s">
        <v>120</v>
      </c>
      <c r="P10934">
        <v>0</v>
      </c>
      <c r="Q10934">
        <v>473</v>
      </c>
      <c r="R10934" t="s">
        <v>8</v>
      </c>
      <c r="S10934">
        <v>0</v>
      </c>
      <c r="T10934" t="s">
        <v>23</v>
      </c>
      <c r="U10934" t="s">
        <v>9</v>
      </c>
      <c r="V10934">
        <v>57.7</v>
      </c>
      <c r="W10934">
        <v>9.8000000000000007</v>
      </c>
      <c r="X10934">
        <f>[5]Sheet1!$D$2</f>
        <v>1157</v>
      </c>
      <c r="Y10934">
        <f>[5]Sheet1!$D$5</f>
        <v>471.28918120857207</v>
      </c>
      <c r="Z10934">
        <f>[5]Sheet1!$D$6</f>
        <v>117822.29530214301</v>
      </c>
      <c r="AC10934" t="s">
        <v>101</v>
      </c>
      <c r="AF10934" t="s">
        <v>28</v>
      </c>
      <c r="AG10934" s="3">
        <v>1</v>
      </c>
      <c r="AH10934" t="s">
        <v>46</v>
      </c>
      <c r="AI10934">
        <v>1.069</v>
      </c>
      <c r="AJ10934">
        <f>[5]Sheet1!$D$28</f>
        <v>4760.55026861243</v>
      </c>
      <c r="AK10934">
        <f>[5]Sheet1!$D$29</f>
        <v>1190137.5671531074</v>
      </c>
      <c r="AL10934">
        <f>[5]Sheet1!$D$30</f>
        <v>8751</v>
      </c>
      <c r="AM10934">
        <f t="shared" si="663"/>
        <v>7.5635263612791706</v>
      </c>
      <c r="AN10934">
        <f>[5]Sheet1!$D$31</f>
        <v>3564.6081458567105</v>
      </c>
      <c r="AO10934">
        <f t="shared" si="664"/>
        <v>891152.03646417765</v>
      </c>
      <c r="AP10934">
        <f>[5]Sheet1!$D$32</f>
        <v>74.878069650038498</v>
      </c>
      <c r="AQ10934">
        <f>[5]Sheet1!$D$35</f>
        <v>30.052</v>
      </c>
    </row>
    <row r="10935" spans="1:43" x14ac:dyDescent="0.2">
      <c r="A10935" t="s">
        <v>157</v>
      </c>
      <c r="B10935" t="s">
        <v>123</v>
      </c>
      <c r="C10935" t="s">
        <v>126</v>
      </c>
      <c r="E10935">
        <v>1</v>
      </c>
      <c r="F10935" t="s">
        <v>49</v>
      </c>
      <c r="G10935" t="s">
        <v>174</v>
      </c>
      <c r="L10935" t="s">
        <v>8</v>
      </c>
      <c r="M10935" t="s">
        <v>15</v>
      </c>
      <c r="N10935">
        <f>[5]Sheet1!$D$3</f>
        <v>2454968.2999999998</v>
      </c>
      <c r="O10935" t="s">
        <v>120</v>
      </c>
      <c r="P10935">
        <v>0</v>
      </c>
      <c r="Q10935">
        <v>473</v>
      </c>
      <c r="R10935" t="s">
        <v>8</v>
      </c>
      <c r="S10935">
        <v>0</v>
      </c>
      <c r="T10935" t="s">
        <v>23</v>
      </c>
      <c r="U10935" t="s">
        <v>9</v>
      </c>
      <c r="V10935">
        <v>57.7</v>
      </c>
      <c r="W10935">
        <v>9.8000000000000007</v>
      </c>
      <c r="X10935">
        <f>[5]Sheet1!$D$2</f>
        <v>1157</v>
      </c>
      <c r="Y10935">
        <f>[5]Sheet1!$D$5</f>
        <v>471.28918120857207</v>
      </c>
      <c r="Z10935">
        <f>[5]Sheet1!$D$6</f>
        <v>117822.29530214301</v>
      </c>
      <c r="AC10935" t="s">
        <v>101</v>
      </c>
      <c r="AF10935" t="s">
        <v>28</v>
      </c>
      <c r="AG10935" s="3">
        <v>3</v>
      </c>
      <c r="AH10935" t="s">
        <v>46</v>
      </c>
      <c r="AI10935">
        <v>1.5609999999999999</v>
      </c>
      <c r="AJ10935">
        <f>[5]Sheet1!$D$28</f>
        <v>4760.55026861243</v>
      </c>
      <c r="AK10935">
        <f>[5]Sheet1!$D$29</f>
        <v>1190137.5671531074</v>
      </c>
      <c r="AL10935">
        <f>[5]Sheet1!$D$30</f>
        <v>8751</v>
      </c>
      <c r="AM10935">
        <f t="shared" si="663"/>
        <v>7.5635263612791706</v>
      </c>
      <c r="AN10935">
        <f>[5]Sheet1!$D$31</f>
        <v>3564.6081458567105</v>
      </c>
      <c r="AO10935">
        <f t="shared" si="664"/>
        <v>891152.03646417765</v>
      </c>
      <c r="AP10935">
        <f>[5]Sheet1!$D$32</f>
        <v>74.878069650038498</v>
      </c>
      <c r="AQ10935">
        <f>[5]Sheet1!$D$35</f>
        <v>30.052</v>
      </c>
    </row>
    <row r="10936" spans="1:43" x14ac:dyDescent="0.2">
      <c r="A10936" t="s">
        <v>157</v>
      </c>
      <c r="B10936" t="s">
        <v>123</v>
      </c>
      <c r="C10936" t="s">
        <v>126</v>
      </c>
      <c r="E10936">
        <v>1</v>
      </c>
      <c r="F10936" t="s">
        <v>49</v>
      </c>
      <c r="G10936" t="s">
        <v>174</v>
      </c>
      <c r="L10936" t="s">
        <v>8</v>
      </c>
      <c r="M10936" t="s">
        <v>15</v>
      </c>
      <c r="N10936">
        <f>[5]Sheet1!$D$3</f>
        <v>2454968.2999999998</v>
      </c>
      <c r="O10936" t="s">
        <v>120</v>
      </c>
      <c r="P10936">
        <v>0</v>
      </c>
      <c r="Q10936">
        <v>473</v>
      </c>
      <c r="R10936" t="s">
        <v>8</v>
      </c>
      <c r="S10936">
        <v>0</v>
      </c>
      <c r="T10936" t="s">
        <v>23</v>
      </c>
      <c r="U10936" t="s">
        <v>9</v>
      </c>
      <c r="V10936">
        <v>57.7</v>
      </c>
      <c r="W10936">
        <v>9.8000000000000007</v>
      </c>
      <c r="X10936">
        <f>[5]Sheet1!$D$2</f>
        <v>1157</v>
      </c>
      <c r="Y10936">
        <f>[5]Sheet1!$D$5</f>
        <v>471.28918120857207</v>
      </c>
      <c r="Z10936">
        <f>[5]Sheet1!$D$6</f>
        <v>117822.29530214301</v>
      </c>
      <c r="AB10936" t="s">
        <v>8</v>
      </c>
      <c r="AC10936" t="s">
        <v>8</v>
      </c>
      <c r="AD10936" t="s">
        <v>8</v>
      </c>
      <c r="AF10936" t="s">
        <v>28</v>
      </c>
      <c r="AG10936" s="3">
        <v>1</v>
      </c>
      <c r="AH10936" t="s">
        <v>46</v>
      </c>
      <c r="AI10936">
        <v>0.80920000000000003</v>
      </c>
      <c r="AJ10936">
        <f>[5]Sheet1!$D$28</f>
        <v>4760.55026861243</v>
      </c>
      <c r="AK10936">
        <f>[5]Sheet1!$D$29</f>
        <v>1190137.5671531074</v>
      </c>
      <c r="AL10936">
        <f>[5]Sheet1!$D$30</f>
        <v>8751</v>
      </c>
      <c r="AM10936">
        <f t="shared" si="663"/>
        <v>7.5635263612791706</v>
      </c>
      <c r="AN10936">
        <f>[5]Sheet1!$D$31</f>
        <v>3564.6081458567105</v>
      </c>
      <c r="AO10936">
        <f t="shared" si="664"/>
        <v>891152.03646417765</v>
      </c>
      <c r="AP10936">
        <f>[5]Sheet1!$D$32</f>
        <v>74.878069650038498</v>
      </c>
      <c r="AQ10936">
        <f>[5]Sheet1!$D$35</f>
        <v>30.052</v>
      </c>
    </row>
    <row r="10937" spans="1:43" x14ac:dyDescent="0.2">
      <c r="A10937" t="s">
        <v>157</v>
      </c>
      <c r="B10937" t="s">
        <v>123</v>
      </c>
      <c r="C10937" t="s">
        <v>126</v>
      </c>
      <c r="E10937">
        <v>1</v>
      </c>
      <c r="F10937" t="s">
        <v>49</v>
      </c>
      <c r="G10937" t="s">
        <v>174</v>
      </c>
      <c r="L10937" t="s">
        <v>8</v>
      </c>
      <c r="M10937" t="s">
        <v>15</v>
      </c>
      <c r="N10937">
        <f>[5]Sheet1!$D$3</f>
        <v>2454968.2999999998</v>
      </c>
      <c r="O10937" t="s">
        <v>120</v>
      </c>
      <c r="P10937">
        <v>0</v>
      </c>
      <c r="Q10937">
        <v>473</v>
      </c>
      <c r="R10937" t="s">
        <v>8</v>
      </c>
      <c r="S10937">
        <v>0</v>
      </c>
      <c r="T10937" t="s">
        <v>23</v>
      </c>
      <c r="U10937" t="s">
        <v>9</v>
      </c>
      <c r="V10937">
        <v>57.7</v>
      </c>
      <c r="W10937">
        <v>9.8000000000000007</v>
      </c>
      <c r="X10937">
        <f>[5]Sheet1!$D$2</f>
        <v>1157</v>
      </c>
      <c r="Y10937">
        <f>[5]Sheet1!$D$5</f>
        <v>471.28918120857207</v>
      </c>
      <c r="Z10937">
        <f>[5]Sheet1!$D$6</f>
        <v>117822.29530214301</v>
      </c>
      <c r="AC10937" t="s">
        <v>101</v>
      </c>
      <c r="AF10937" t="s">
        <v>28</v>
      </c>
      <c r="AG10937" s="3">
        <v>1</v>
      </c>
      <c r="AH10937" t="s">
        <v>46</v>
      </c>
      <c r="AI10937">
        <v>0.75139999999999996</v>
      </c>
      <c r="AJ10937">
        <f>[5]Sheet1!$D$28</f>
        <v>4760.55026861243</v>
      </c>
      <c r="AK10937">
        <f>[5]Sheet1!$D$29</f>
        <v>1190137.5671531074</v>
      </c>
      <c r="AL10937">
        <f>[5]Sheet1!$D$30</f>
        <v>8751</v>
      </c>
      <c r="AM10937">
        <f t="shared" si="663"/>
        <v>7.5635263612791706</v>
      </c>
      <c r="AN10937">
        <f>[5]Sheet1!$D$31</f>
        <v>3564.6081458567105</v>
      </c>
      <c r="AO10937">
        <f t="shared" si="664"/>
        <v>891152.03646417765</v>
      </c>
      <c r="AP10937">
        <f>[5]Sheet1!$D$32</f>
        <v>74.878069650038498</v>
      </c>
      <c r="AQ10937">
        <f>[5]Sheet1!$D$35</f>
        <v>30.052</v>
      </c>
    </row>
    <row r="10938" spans="1:43" x14ac:dyDescent="0.2">
      <c r="A10938" t="s">
        <v>157</v>
      </c>
      <c r="B10938" t="s">
        <v>123</v>
      </c>
      <c r="C10938" t="s">
        <v>126</v>
      </c>
      <c r="E10938">
        <v>1</v>
      </c>
      <c r="F10938" t="s">
        <v>49</v>
      </c>
      <c r="G10938" t="s">
        <v>174</v>
      </c>
      <c r="L10938" t="s">
        <v>8</v>
      </c>
      <c r="M10938" t="s">
        <v>15</v>
      </c>
      <c r="N10938">
        <f>[5]Sheet1!$D$3</f>
        <v>2454968.2999999998</v>
      </c>
      <c r="O10938" t="s">
        <v>120</v>
      </c>
      <c r="P10938">
        <v>0</v>
      </c>
      <c r="Q10938">
        <v>473</v>
      </c>
      <c r="R10938" t="s">
        <v>8</v>
      </c>
      <c r="S10938">
        <v>0</v>
      </c>
      <c r="T10938" t="s">
        <v>23</v>
      </c>
      <c r="U10938" t="s">
        <v>9</v>
      </c>
      <c r="V10938">
        <v>57.7</v>
      </c>
      <c r="W10938">
        <v>9.8000000000000007</v>
      </c>
      <c r="X10938">
        <f>[5]Sheet1!$D$2</f>
        <v>1157</v>
      </c>
      <c r="Y10938">
        <f>[5]Sheet1!$D$5</f>
        <v>471.28918120857207</v>
      </c>
      <c r="Z10938">
        <f>[5]Sheet1!$D$6</f>
        <v>117822.29530214301</v>
      </c>
      <c r="AC10938" t="s">
        <v>101</v>
      </c>
      <c r="AF10938" t="s">
        <v>28</v>
      </c>
      <c r="AG10938" s="3">
        <v>1</v>
      </c>
      <c r="AH10938" t="s">
        <v>47</v>
      </c>
      <c r="AI10938">
        <v>0.83809999999999996</v>
      </c>
      <c r="AJ10938">
        <f>[5]Sheet1!$D$28</f>
        <v>4760.55026861243</v>
      </c>
      <c r="AK10938">
        <f>[5]Sheet1!$D$29</f>
        <v>1190137.5671531074</v>
      </c>
      <c r="AL10938">
        <f>[5]Sheet1!$D$30</f>
        <v>8751</v>
      </c>
      <c r="AM10938">
        <f t="shared" si="663"/>
        <v>7.5635263612791706</v>
      </c>
      <c r="AN10938">
        <f>[5]Sheet1!$D$31</f>
        <v>3564.6081458567105</v>
      </c>
      <c r="AO10938">
        <f t="shared" si="664"/>
        <v>891152.03646417765</v>
      </c>
      <c r="AP10938">
        <f>[5]Sheet1!$D$32</f>
        <v>74.878069650038498</v>
      </c>
      <c r="AQ10938">
        <f>[5]Sheet1!$D$35</f>
        <v>30.052</v>
      </c>
    </row>
    <row r="10939" spans="1:43" x14ac:dyDescent="0.2">
      <c r="A10939" t="s">
        <v>157</v>
      </c>
      <c r="B10939" t="s">
        <v>123</v>
      </c>
      <c r="C10939" t="s">
        <v>126</v>
      </c>
      <c r="E10939">
        <v>1</v>
      </c>
      <c r="F10939" t="s">
        <v>49</v>
      </c>
      <c r="G10939" t="s">
        <v>174</v>
      </c>
      <c r="L10939" t="s">
        <v>8</v>
      </c>
      <c r="M10939" t="s">
        <v>15</v>
      </c>
      <c r="N10939">
        <f>[5]Sheet1!$D$3</f>
        <v>2454968.2999999998</v>
      </c>
      <c r="O10939" t="s">
        <v>120</v>
      </c>
      <c r="P10939">
        <v>0</v>
      </c>
      <c r="Q10939">
        <v>473</v>
      </c>
      <c r="R10939" t="s">
        <v>8</v>
      </c>
      <c r="S10939">
        <v>0</v>
      </c>
      <c r="T10939" t="s">
        <v>23</v>
      </c>
      <c r="U10939" t="s">
        <v>9</v>
      </c>
      <c r="V10939">
        <v>57.7</v>
      </c>
      <c r="W10939">
        <v>9.8000000000000007</v>
      </c>
      <c r="X10939">
        <f>[5]Sheet1!$D$2</f>
        <v>1157</v>
      </c>
      <c r="Y10939">
        <f>[5]Sheet1!$D$5</f>
        <v>471.28918120857207</v>
      </c>
      <c r="Z10939">
        <f>[5]Sheet1!$D$6</f>
        <v>117822.29530214301</v>
      </c>
      <c r="AC10939" t="s">
        <v>101</v>
      </c>
      <c r="AF10939" t="s">
        <v>28</v>
      </c>
      <c r="AG10939" s="3">
        <v>2</v>
      </c>
      <c r="AH10939" t="s">
        <v>46</v>
      </c>
      <c r="AI10939">
        <v>1.1850000000000001</v>
      </c>
      <c r="AJ10939">
        <f>[5]Sheet1!$D$28</f>
        <v>4760.55026861243</v>
      </c>
      <c r="AK10939">
        <f>[5]Sheet1!$D$29</f>
        <v>1190137.5671531074</v>
      </c>
      <c r="AL10939">
        <f>[5]Sheet1!$D$30</f>
        <v>8751</v>
      </c>
      <c r="AM10939">
        <f t="shared" si="663"/>
        <v>7.5635263612791706</v>
      </c>
      <c r="AN10939">
        <f>[5]Sheet1!$D$31</f>
        <v>3564.6081458567105</v>
      </c>
      <c r="AO10939">
        <f t="shared" si="664"/>
        <v>891152.03646417765</v>
      </c>
      <c r="AP10939">
        <f>[5]Sheet1!$D$32</f>
        <v>74.878069650038498</v>
      </c>
      <c r="AQ10939">
        <f>[5]Sheet1!$D$35</f>
        <v>30.052</v>
      </c>
    </row>
    <row r="10940" spans="1:43" x14ac:dyDescent="0.2">
      <c r="A10940" t="s">
        <v>157</v>
      </c>
      <c r="B10940" t="s">
        <v>123</v>
      </c>
      <c r="C10940" t="s">
        <v>126</v>
      </c>
      <c r="E10940">
        <v>1</v>
      </c>
      <c r="F10940" t="s">
        <v>49</v>
      </c>
      <c r="G10940" t="s">
        <v>174</v>
      </c>
      <c r="L10940" t="s">
        <v>8</v>
      </c>
      <c r="M10940" t="s">
        <v>15</v>
      </c>
      <c r="N10940">
        <f>[5]Sheet1!$D$3</f>
        <v>2454968.2999999998</v>
      </c>
      <c r="O10940" t="s">
        <v>120</v>
      </c>
      <c r="P10940">
        <v>0</v>
      </c>
      <c r="Q10940">
        <v>473</v>
      </c>
      <c r="R10940" t="s">
        <v>8</v>
      </c>
      <c r="S10940">
        <v>0</v>
      </c>
      <c r="T10940" t="s">
        <v>23</v>
      </c>
      <c r="U10940" t="s">
        <v>9</v>
      </c>
      <c r="V10940">
        <v>57.7</v>
      </c>
      <c r="W10940">
        <v>9.8000000000000007</v>
      </c>
      <c r="X10940">
        <f>[5]Sheet1!$D$2</f>
        <v>1157</v>
      </c>
      <c r="Y10940">
        <f>[5]Sheet1!$D$5</f>
        <v>471.28918120857207</v>
      </c>
      <c r="Z10940">
        <f>[5]Sheet1!$D$6</f>
        <v>117822.29530214301</v>
      </c>
      <c r="AC10940" t="s">
        <v>101</v>
      </c>
      <c r="AF10940" t="s">
        <v>28</v>
      </c>
      <c r="AG10940" s="3">
        <v>2</v>
      </c>
      <c r="AH10940" t="s">
        <v>46</v>
      </c>
      <c r="AI10940">
        <v>1.9359999999999999</v>
      </c>
      <c r="AJ10940">
        <f>[5]Sheet1!$D$28</f>
        <v>4760.55026861243</v>
      </c>
      <c r="AK10940">
        <f>[5]Sheet1!$D$29</f>
        <v>1190137.5671531074</v>
      </c>
      <c r="AL10940">
        <f>[5]Sheet1!$D$30</f>
        <v>8751</v>
      </c>
      <c r="AM10940">
        <f t="shared" si="663"/>
        <v>7.5635263612791706</v>
      </c>
      <c r="AN10940">
        <f>[5]Sheet1!$D$31</f>
        <v>3564.6081458567105</v>
      </c>
      <c r="AO10940">
        <f t="shared" si="664"/>
        <v>891152.03646417765</v>
      </c>
      <c r="AP10940">
        <f>[5]Sheet1!$D$32</f>
        <v>74.878069650038498</v>
      </c>
      <c r="AQ10940">
        <f>[5]Sheet1!$D$35</f>
        <v>30.052</v>
      </c>
    </row>
    <row r="10941" spans="1:43" x14ac:dyDescent="0.2">
      <c r="A10941" t="s">
        <v>157</v>
      </c>
      <c r="B10941" t="s">
        <v>123</v>
      </c>
      <c r="C10941" t="s">
        <v>126</v>
      </c>
      <c r="E10941">
        <v>1</v>
      </c>
      <c r="F10941" t="s">
        <v>49</v>
      </c>
      <c r="G10941" t="s">
        <v>174</v>
      </c>
      <c r="L10941" t="s">
        <v>8</v>
      </c>
      <c r="M10941" t="s">
        <v>15</v>
      </c>
      <c r="N10941">
        <f>[5]Sheet1!$D$3</f>
        <v>2454968.2999999998</v>
      </c>
      <c r="O10941" t="s">
        <v>120</v>
      </c>
      <c r="P10941">
        <v>0</v>
      </c>
      <c r="Q10941">
        <v>473</v>
      </c>
      <c r="R10941" t="s">
        <v>8</v>
      </c>
      <c r="S10941">
        <v>0</v>
      </c>
      <c r="T10941" t="s">
        <v>23</v>
      </c>
      <c r="U10941" t="s">
        <v>9</v>
      </c>
      <c r="V10941">
        <v>57.7</v>
      </c>
      <c r="W10941">
        <v>9.8000000000000007</v>
      </c>
      <c r="X10941">
        <f>[5]Sheet1!$D$2</f>
        <v>1157</v>
      </c>
      <c r="Y10941">
        <f>[5]Sheet1!$D$5</f>
        <v>471.28918120857207</v>
      </c>
      <c r="Z10941">
        <f>[5]Sheet1!$D$6</f>
        <v>117822.29530214301</v>
      </c>
      <c r="AC10941" t="s">
        <v>101</v>
      </c>
      <c r="AF10941" t="s">
        <v>28</v>
      </c>
      <c r="AG10941" s="3">
        <v>4</v>
      </c>
      <c r="AH10941" t="s">
        <v>46</v>
      </c>
      <c r="AI10941">
        <v>1.647</v>
      </c>
      <c r="AJ10941">
        <f>[5]Sheet1!$D$28</f>
        <v>4760.55026861243</v>
      </c>
      <c r="AK10941">
        <f>[5]Sheet1!$D$29</f>
        <v>1190137.5671531074</v>
      </c>
      <c r="AL10941">
        <f>[5]Sheet1!$D$30</f>
        <v>8751</v>
      </c>
      <c r="AM10941">
        <f t="shared" si="663"/>
        <v>7.5635263612791706</v>
      </c>
      <c r="AN10941">
        <f>[5]Sheet1!$D$31</f>
        <v>3564.6081458567105</v>
      </c>
      <c r="AO10941">
        <f t="shared" si="664"/>
        <v>891152.03646417765</v>
      </c>
      <c r="AP10941">
        <f>[5]Sheet1!$D$32</f>
        <v>74.878069650038498</v>
      </c>
      <c r="AQ10941">
        <f>[5]Sheet1!$D$35</f>
        <v>30.052</v>
      </c>
    </row>
    <row r="10942" spans="1:43" x14ac:dyDescent="0.2">
      <c r="A10942" t="s">
        <v>157</v>
      </c>
      <c r="B10942" t="s">
        <v>123</v>
      </c>
      <c r="C10942" t="s">
        <v>126</v>
      </c>
      <c r="E10942">
        <v>1</v>
      </c>
      <c r="F10942" t="s">
        <v>49</v>
      </c>
      <c r="G10942" t="s">
        <v>174</v>
      </c>
      <c r="L10942" t="s">
        <v>8</v>
      </c>
      <c r="M10942" t="s">
        <v>15</v>
      </c>
      <c r="N10942">
        <f>[5]Sheet1!$D$3</f>
        <v>2454968.2999999998</v>
      </c>
      <c r="O10942" t="s">
        <v>120</v>
      </c>
      <c r="P10942">
        <v>0</v>
      </c>
      <c r="Q10942">
        <v>473</v>
      </c>
      <c r="R10942" t="s">
        <v>8</v>
      </c>
      <c r="S10942">
        <v>0</v>
      </c>
      <c r="T10942" t="s">
        <v>23</v>
      </c>
      <c r="U10942" t="s">
        <v>9</v>
      </c>
      <c r="V10942">
        <v>57.7</v>
      </c>
      <c r="W10942">
        <v>9.8000000000000007</v>
      </c>
      <c r="X10942">
        <f>[5]Sheet1!$D$2</f>
        <v>1157</v>
      </c>
      <c r="Y10942">
        <f>[5]Sheet1!$D$5</f>
        <v>471.28918120857207</v>
      </c>
      <c r="Z10942">
        <f>[5]Sheet1!$D$6</f>
        <v>117822.29530214301</v>
      </c>
      <c r="AC10942" t="s">
        <v>101</v>
      </c>
      <c r="AF10942" t="s">
        <v>28</v>
      </c>
      <c r="AG10942" s="3">
        <v>2</v>
      </c>
      <c r="AH10942" t="s">
        <v>46</v>
      </c>
      <c r="AI10942">
        <v>2.081</v>
      </c>
      <c r="AJ10942">
        <f>[5]Sheet1!$D$28</f>
        <v>4760.55026861243</v>
      </c>
      <c r="AK10942">
        <f>[5]Sheet1!$D$29</f>
        <v>1190137.5671531074</v>
      </c>
      <c r="AL10942">
        <f>[5]Sheet1!$D$30</f>
        <v>8751</v>
      </c>
      <c r="AM10942">
        <f t="shared" si="663"/>
        <v>7.5635263612791706</v>
      </c>
      <c r="AN10942">
        <f>[5]Sheet1!$D$31</f>
        <v>3564.6081458567105</v>
      </c>
      <c r="AO10942">
        <f t="shared" si="664"/>
        <v>891152.03646417765</v>
      </c>
      <c r="AP10942">
        <f>[5]Sheet1!$D$32</f>
        <v>74.878069650038498</v>
      </c>
      <c r="AQ10942">
        <f>[5]Sheet1!$D$35</f>
        <v>30.052</v>
      </c>
    </row>
    <row r="10943" spans="1:43" x14ac:dyDescent="0.2">
      <c r="A10943" t="s">
        <v>157</v>
      </c>
      <c r="B10943" t="s">
        <v>123</v>
      </c>
      <c r="C10943" t="s">
        <v>126</v>
      </c>
      <c r="E10943">
        <v>1</v>
      </c>
      <c r="F10943" t="s">
        <v>49</v>
      </c>
      <c r="G10943" t="s">
        <v>174</v>
      </c>
      <c r="L10943" t="s">
        <v>8</v>
      </c>
      <c r="M10943" t="s">
        <v>15</v>
      </c>
      <c r="N10943">
        <f>[5]Sheet1!$D$3</f>
        <v>2454968.2999999998</v>
      </c>
      <c r="O10943" t="s">
        <v>120</v>
      </c>
      <c r="P10943">
        <v>0</v>
      </c>
      <c r="Q10943">
        <v>473</v>
      </c>
      <c r="R10943" t="s">
        <v>8</v>
      </c>
      <c r="S10943">
        <v>0</v>
      </c>
      <c r="T10943" t="s">
        <v>23</v>
      </c>
      <c r="U10943" t="s">
        <v>9</v>
      </c>
      <c r="V10943">
        <v>57.7</v>
      </c>
      <c r="W10943">
        <v>9.8000000000000007</v>
      </c>
      <c r="X10943">
        <f>[5]Sheet1!$D$2</f>
        <v>1157</v>
      </c>
      <c r="Y10943">
        <f>[5]Sheet1!$D$5</f>
        <v>471.28918120857207</v>
      </c>
      <c r="Z10943">
        <f>[5]Sheet1!$D$6</f>
        <v>117822.29530214301</v>
      </c>
      <c r="AC10943" t="s">
        <v>101</v>
      </c>
      <c r="AF10943" t="s">
        <v>28</v>
      </c>
      <c r="AG10943" s="3">
        <v>2</v>
      </c>
      <c r="AH10943" t="s">
        <v>46</v>
      </c>
      <c r="AI10943">
        <v>1.6180000000000001</v>
      </c>
      <c r="AJ10943">
        <f>[5]Sheet1!$D$28</f>
        <v>4760.55026861243</v>
      </c>
      <c r="AK10943">
        <f>[5]Sheet1!$D$29</f>
        <v>1190137.5671531074</v>
      </c>
      <c r="AL10943">
        <f>[5]Sheet1!$D$30</f>
        <v>8751</v>
      </c>
      <c r="AM10943">
        <f t="shared" si="663"/>
        <v>7.5635263612791706</v>
      </c>
      <c r="AN10943">
        <f>[5]Sheet1!$D$31</f>
        <v>3564.6081458567105</v>
      </c>
      <c r="AO10943">
        <f t="shared" si="664"/>
        <v>891152.03646417765</v>
      </c>
      <c r="AP10943">
        <f>[5]Sheet1!$D$32</f>
        <v>74.878069650038498</v>
      </c>
      <c r="AQ10943">
        <f>[5]Sheet1!$D$35</f>
        <v>30.052</v>
      </c>
    </row>
    <row r="10944" spans="1:43" x14ac:dyDescent="0.2">
      <c r="A10944" t="s">
        <v>157</v>
      </c>
      <c r="B10944" t="s">
        <v>123</v>
      </c>
      <c r="C10944" t="s">
        <v>126</v>
      </c>
      <c r="E10944">
        <v>1</v>
      </c>
      <c r="F10944" t="s">
        <v>49</v>
      </c>
      <c r="G10944" t="s">
        <v>174</v>
      </c>
      <c r="L10944" t="s">
        <v>8</v>
      </c>
      <c r="M10944" t="s">
        <v>15</v>
      </c>
      <c r="N10944">
        <f>[5]Sheet1!$D$3</f>
        <v>2454968.2999999998</v>
      </c>
      <c r="O10944" t="s">
        <v>120</v>
      </c>
      <c r="P10944">
        <v>0</v>
      </c>
      <c r="Q10944">
        <v>473</v>
      </c>
      <c r="R10944" t="s">
        <v>8</v>
      </c>
      <c r="S10944">
        <v>0</v>
      </c>
      <c r="T10944" t="s">
        <v>23</v>
      </c>
      <c r="U10944" t="s">
        <v>9</v>
      </c>
      <c r="V10944">
        <v>57.7</v>
      </c>
      <c r="W10944">
        <v>9.8000000000000007</v>
      </c>
      <c r="X10944">
        <f>[5]Sheet1!$D$2</f>
        <v>1157</v>
      </c>
      <c r="Y10944">
        <f>[5]Sheet1!$D$5</f>
        <v>471.28918120857207</v>
      </c>
      <c r="Z10944">
        <f>[5]Sheet1!$D$6</f>
        <v>117822.29530214301</v>
      </c>
      <c r="AC10944" t="s">
        <v>101</v>
      </c>
      <c r="AF10944" t="s">
        <v>28</v>
      </c>
      <c r="AG10944" s="3">
        <v>1</v>
      </c>
      <c r="AH10944" t="s">
        <v>46</v>
      </c>
      <c r="AI10944">
        <v>1.04</v>
      </c>
      <c r="AJ10944">
        <f>[5]Sheet1!$D$28</f>
        <v>4760.55026861243</v>
      </c>
      <c r="AK10944">
        <f>[5]Sheet1!$D$29</f>
        <v>1190137.5671531074</v>
      </c>
      <c r="AL10944">
        <f>[5]Sheet1!$D$30</f>
        <v>8751</v>
      </c>
      <c r="AM10944">
        <f t="shared" si="663"/>
        <v>7.5635263612791706</v>
      </c>
      <c r="AN10944">
        <f>[5]Sheet1!$D$31</f>
        <v>3564.6081458567105</v>
      </c>
      <c r="AO10944">
        <f t="shared" si="664"/>
        <v>891152.03646417765</v>
      </c>
      <c r="AP10944">
        <f>[5]Sheet1!$D$32</f>
        <v>74.878069650038498</v>
      </c>
      <c r="AQ10944">
        <f>[5]Sheet1!$D$35</f>
        <v>30.052</v>
      </c>
    </row>
    <row r="10945" spans="1:43" x14ac:dyDescent="0.2">
      <c r="A10945" t="s">
        <v>157</v>
      </c>
      <c r="B10945" t="s">
        <v>123</v>
      </c>
      <c r="C10945" t="s">
        <v>126</v>
      </c>
      <c r="E10945">
        <v>1</v>
      </c>
      <c r="F10945" t="s">
        <v>49</v>
      </c>
      <c r="G10945" t="s">
        <v>174</v>
      </c>
      <c r="L10945" t="s">
        <v>8</v>
      </c>
      <c r="M10945" t="s">
        <v>15</v>
      </c>
      <c r="N10945">
        <f>[5]Sheet1!$D$3</f>
        <v>2454968.2999999998</v>
      </c>
      <c r="O10945" t="s">
        <v>120</v>
      </c>
      <c r="P10945">
        <v>0</v>
      </c>
      <c r="Q10945">
        <v>473</v>
      </c>
      <c r="R10945" t="s">
        <v>8</v>
      </c>
      <c r="S10945">
        <v>0</v>
      </c>
      <c r="T10945" t="s">
        <v>23</v>
      </c>
      <c r="U10945" t="s">
        <v>9</v>
      </c>
      <c r="V10945">
        <v>57.7</v>
      </c>
      <c r="W10945">
        <v>9.8000000000000007</v>
      </c>
      <c r="X10945">
        <f>[5]Sheet1!$D$2</f>
        <v>1157</v>
      </c>
      <c r="Y10945">
        <f>[5]Sheet1!$D$5</f>
        <v>471.28918120857207</v>
      </c>
      <c r="Z10945">
        <f>[5]Sheet1!$D$6</f>
        <v>117822.29530214301</v>
      </c>
      <c r="AC10945" t="s">
        <v>101</v>
      </c>
      <c r="AF10945" t="s">
        <v>28</v>
      </c>
      <c r="AG10945" s="3">
        <v>2</v>
      </c>
      <c r="AH10945" t="s">
        <v>46</v>
      </c>
      <c r="AI10945">
        <v>0.98260000000000003</v>
      </c>
      <c r="AJ10945">
        <f>[5]Sheet1!$D$28</f>
        <v>4760.55026861243</v>
      </c>
      <c r="AK10945">
        <f>[5]Sheet1!$D$29</f>
        <v>1190137.5671531074</v>
      </c>
      <c r="AL10945">
        <f>[5]Sheet1!$D$30</f>
        <v>8751</v>
      </c>
      <c r="AM10945">
        <f t="shared" si="663"/>
        <v>7.5635263612791706</v>
      </c>
      <c r="AN10945">
        <f>[5]Sheet1!$D$31</f>
        <v>3564.6081458567105</v>
      </c>
      <c r="AO10945">
        <f t="shared" si="664"/>
        <v>891152.03646417765</v>
      </c>
      <c r="AP10945">
        <f>[5]Sheet1!$D$32</f>
        <v>74.878069650038498</v>
      </c>
      <c r="AQ10945">
        <f>[5]Sheet1!$D$35</f>
        <v>30.052</v>
      </c>
    </row>
    <row r="10946" spans="1:43" x14ac:dyDescent="0.2">
      <c r="A10946" t="s">
        <v>157</v>
      </c>
      <c r="B10946" t="s">
        <v>123</v>
      </c>
      <c r="C10946" t="s">
        <v>126</v>
      </c>
      <c r="E10946">
        <v>1</v>
      </c>
      <c r="F10946" t="s">
        <v>49</v>
      </c>
      <c r="G10946" t="s">
        <v>174</v>
      </c>
      <c r="L10946" t="s">
        <v>8</v>
      </c>
      <c r="M10946" t="s">
        <v>15</v>
      </c>
      <c r="N10946">
        <f>[5]Sheet1!$D$3</f>
        <v>2454968.2999999998</v>
      </c>
      <c r="O10946" t="s">
        <v>120</v>
      </c>
      <c r="P10946">
        <v>0</v>
      </c>
      <c r="Q10946">
        <v>473</v>
      </c>
      <c r="R10946" t="s">
        <v>8</v>
      </c>
      <c r="S10946">
        <v>0</v>
      </c>
      <c r="T10946" t="s">
        <v>23</v>
      </c>
      <c r="U10946" t="s">
        <v>9</v>
      </c>
      <c r="V10946">
        <v>57.7</v>
      </c>
      <c r="W10946">
        <v>9.8000000000000007</v>
      </c>
      <c r="X10946">
        <f>[5]Sheet1!$D$2</f>
        <v>1157</v>
      </c>
      <c r="Y10946">
        <f>[5]Sheet1!$D$5</f>
        <v>471.28918120857207</v>
      </c>
      <c r="Z10946">
        <f>[5]Sheet1!$D$6</f>
        <v>117822.29530214301</v>
      </c>
      <c r="AC10946" t="s">
        <v>101</v>
      </c>
      <c r="AF10946" t="s">
        <v>28</v>
      </c>
      <c r="AG10946" s="3">
        <v>1</v>
      </c>
      <c r="AH10946" t="s">
        <v>46</v>
      </c>
      <c r="AI10946">
        <v>0.57799999999999996</v>
      </c>
      <c r="AJ10946">
        <f>[5]Sheet1!$D$28</f>
        <v>4760.55026861243</v>
      </c>
      <c r="AK10946">
        <f>[5]Sheet1!$D$29</f>
        <v>1190137.5671531074</v>
      </c>
      <c r="AL10946">
        <f>[5]Sheet1!$D$30</f>
        <v>8751</v>
      </c>
      <c r="AM10946">
        <f t="shared" si="663"/>
        <v>7.5635263612791706</v>
      </c>
      <c r="AN10946">
        <f>[5]Sheet1!$D$31</f>
        <v>3564.6081458567105</v>
      </c>
      <c r="AO10946">
        <f t="shared" si="664"/>
        <v>891152.03646417765</v>
      </c>
      <c r="AP10946">
        <f>[5]Sheet1!$D$32</f>
        <v>74.878069650038498</v>
      </c>
      <c r="AQ10946">
        <f>[5]Sheet1!$D$35</f>
        <v>30.052</v>
      </c>
    </row>
    <row r="10947" spans="1:43" x14ac:dyDescent="0.2">
      <c r="A10947" t="s">
        <v>157</v>
      </c>
      <c r="B10947" t="s">
        <v>123</v>
      </c>
      <c r="C10947" t="s">
        <v>126</v>
      </c>
      <c r="E10947">
        <v>1</v>
      </c>
      <c r="F10947" t="s">
        <v>49</v>
      </c>
      <c r="G10947" t="s">
        <v>174</v>
      </c>
      <c r="L10947" t="s">
        <v>8</v>
      </c>
      <c r="M10947" t="s">
        <v>15</v>
      </c>
      <c r="N10947">
        <f>[5]Sheet1!$D$3</f>
        <v>2454968.2999999998</v>
      </c>
      <c r="O10947" t="s">
        <v>120</v>
      </c>
      <c r="P10947">
        <v>0</v>
      </c>
      <c r="Q10947">
        <v>473</v>
      </c>
      <c r="R10947" t="s">
        <v>8</v>
      </c>
      <c r="S10947">
        <v>0</v>
      </c>
      <c r="T10947" t="s">
        <v>23</v>
      </c>
      <c r="U10947" t="s">
        <v>9</v>
      </c>
      <c r="V10947">
        <v>57.7</v>
      </c>
      <c r="W10947">
        <v>9.8000000000000007</v>
      </c>
      <c r="X10947">
        <f>[5]Sheet1!$D$2</f>
        <v>1157</v>
      </c>
      <c r="Y10947">
        <f>[5]Sheet1!$D$5</f>
        <v>471.28918120857207</v>
      </c>
      <c r="Z10947">
        <f>[5]Sheet1!$D$6</f>
        <v>117822.29530214301</v>
      </c>
      <c r="AC10947" t="s">
        <v>101</v>
      </c>
      <c r="AF10947" t="s">
        <v>28</v>
      </c>
      <c r="AG10947" s="3">
        <v>1</v>
      </c>
      <c r="AH10947" t="s">
        <v>46</v>
      </c>
      <c r="AI10947">
        <v>0.54910000000000003</v>
      </c>
      <c r="AJ10947">
        <f>[5]Sheet1!$D$28</f>
        <v>4760.55026861243</v>
      </c>
      <c r="AK10947">
        <f>[5]Sheet1!$D$29</f>
        <v>1190137.5671531074</v>
      </c>
      <c r="AL10947">
        <f>[5]Sheet1!$D$30</f>
        <v>8751</v>
      </c>
      <c r="AM10947">
        <f t="shared" si="663"/>
        <v>7.5635263612791706</v>
      </c>
      <c r="AN10947">
        <f>[5]Sheet1!$D$31</f>
        <v>3564.6081458567105</v>
      </c>
      <c r="AO10947">
        <f t="shared" si="664"/>
        <v>891152.03646417765</v>
      </c>
      <c r="AP10947">
        <f>[5]Sheet1!$D$32</f>
        <v>74.878069650038498</v>
      </c>
      <c r="AQ10947">
        <f>[5]Sheet1!$D$35</f>
        <v>30.052</v>
      </c>
    </row>
    <row r="10948" spans="1:43" x14ac:dyDescent="0.2">
      <c r="A10948" t="s">
        <v>157</v>
      </c>
      <c r="B10948" t="s">
        <v>123</v>
      </c>
      <c r="C10948" t="s">
        <v>126</v>
      </c>
      <c r="E10948">
        <v>1</v>
      </c>
      <c r="F10948" t="s">
        <v>49</v>
      </c>
      <c r="G10948" t="s">
        <v>174</v>
      </c>
      <c r="L10948" t="s">
        <v>8</v>
      </c>
      <c r="M10948" t="s">
        <v>15</v>
      </c>
      <c r="N10948">
        <f>[5]Sheet1!$D$3</f>
        <v>2454968.2999999998</v>
      </c>
      <c r="O10948" t="s">
        <v>120</v>
      </c>
      <c r="P10948">
        <v>0</v>
      </c>
      <c r="Q10948">
        <v>473</v>
      </c>
      <c r="R10948" t="s">
        <v>8</v>
      </c>
      <c r="S10948">
        <v>0</v>
      </c>
      <c r="T10948" t="s">
        <v>23</v>
      </c>
      <c r="U10948" t="s">
        <v>9</v>
      </c>
      <c r="V10948">
        <v>57.7</v>
      </c>
      <c r="W10948">
        <v>9.8000000000000007</v>
      </c>
      <c r="X10948">
        <f>[5]Sheet1!$D$2</f>
        <v>1157</v>
      </c>
      <c r="Y10948">
        <f>[5]Sheet1!$D$5</f>
        <v>471.28918120857207</v>
      </c>
      <c r="Z10948">
        <f>[5]Sheet1!$D$6</f>
        <v>117822.29530214301</v>
      </c>
      <c r="AC10948" t="s">
        <v>101</v>
      </c>
      <c r="AF10948" t="s">
        <v>28</v>
      </c>
      <c r="AG10948">
        <v>1</v>
      </c>
      <c r="AH10948" t="s">
        <v>46</v>
      </c>
      <c r="AI10948">
        <v>1.2430000000000001</v>
      </c>
      <c r="AJ10948">
        <f>[5]Sheet1!$D$28</f>
        <v>4760.55026861243</v>
      </c>
      <c r="AK10948">
        <f>[5]Sheet1!$D$29</f>
        <v>1190137.5671531074</v>
      </c>
      <c r="AL10948">
        <f>[5]Sheet1!$D$30</f>
        <v>8751</v>
      </c>
      <c r="AM10948">
        <f t="shared" si="663"/>
        <v>7.5635263612791706</v>
      </c>
      <c r="AN10948">
        <f>[5]Sheet1!$D$31</f>
        <v>3564.6081458567105</v>
      </c>
      <c r="AO10948">
        <f t="shared" si="664"/>
        <v>891152.03646417765</v>
      </c>
      <c r="AP10948">
        <f>[5]Sheet1!$D$32</f>
        <v>74.878069650038498</v>
      </c>
      <c r="AQ10948">
        <f>[5]Sheet1!$D$35</f>
        <v>30.052</v>
      </c>
    </row>
    <row r="10949" spans="1:43" x14ac:dyDescent="0.2">
      <c r="A10949" t="s">
        <v>157</v>
      </c>
      <c r="B10949" t="s">
        <v>123</v>
      </c>
      <c r="C10949" t="s">
        <v>126</v>
      </c>
      <c r="E10949">
        <v>1</v>
      </c>
      <c r="F10949" t="s">
        <v>49</v>
      </c>
      <c r="G10949" t="s">
        <v>174</v>
      </c>
      <c r="L10949" t="s">
        <v>8</v>
      </c>
      <c r="M10949" t="s">
        <v>15</v>
      </c>
      <c r="N10949">
        <f>[5]Sheet1!$D$3</f>
        <v>2454968.2999999998</v>
      </c>
      <c r="O10949" t="s">
        <v>120</v>
      </c>
      <c r="P10949">
        <v>0</v>
      </c>
      <c r="Q10949">
        <v>473</v>
      </c>
      <c r="R10949" t="s">
        <v>8</v>
      </c>
      <c r="S10949">
        <v>0</v>
      </c>
      <c r="T10949" t="s">
        <v>23</v>
      </c>
      <c r="U10949" t="s">
        <v>9</v>
      </c>
      <c r="V10949">
        <v>57.7</v>
      </c>
      <c r="W10949">
        <v>9.8000000000000007</v>
      </c>
      <c r="X10949">
        <f>[5]Sheet1!$D$2</f>
        <v>1157</v>
      </c>
      <c r="Y10949">
        <f>[5]Sheet1!$D$5</f>
        <v>471.28918120857207</v>
      </c>
      <c r="Z10949">
        <f>[5]Sheet1!$D$6</f>
        <v>117822.29530214301</v>
      </c>
      <c r="AC10949" t="s">
        <v>101</v>
      </c>
      <c r="AF10949" t="s">
        <v>28</v>
      </c>
      <c r="AG10949">
        <v>1</v>
      </c>
      <c r="AH10949" t="s">
        <v>47</v>
      </c>
      <c r="AI10949">
        <v>1.3580000000000001</v>
      </c>
      <c r="AJ10949">
        <f>[5]Sheet1!$D$28</f>
        <v>4760.55026861243</v>
      </c>
      <c r="AK10949">
        <f>[5]Sheet1!$D$29</f>
        <v>1190137.5671531074</v>
      </c>
      <c r="AL10949">
        <f>[5]Sheet1!$D$30</f>
        <v>8751</v>
      </c>
      <c r="AM10949">
        <f t="shared" si="663"/>
        <v>7.5635263612791706</v>
      </c>
      <c r="AN10949">
        <f>[5]Sheet1!$D$31</f>
        <v>3564.6081458567105</v>
      </c>
      <c r="AO10949">
        <f t="shared" si="664"/>
        <v>891152.03646417765</v>
      </c>
      <c r="AP10949">
        <f>[5]Sheet1!$D$32</f>
        <v>74.878069650038498</v>
      </c>
      <c r="AQ10949">
        <f>[5]Sheet1!$D$35</f>
        <v>30.052</v>
      </c>
    </row>
    <row r="10950" spans="1:43" x14ac:dyDescent="0.2">
      <c r="A10950" t="s">
        <v>157</v>
      </c>
      <c r="B10950" t="s">
        <v>123</v>
      </c>
      <c r="C10950" t="s">
        <v>126</v>
      </c>
      <c r="E10950">
        <v>1</v>
      </c>
      <c r="F10950" t="s">
        <v>49</v>
      </c>
      <c r="G10950" t="s">
        <v>174</v>
      </c>
      <c r="L10950" t="s">
        <v>8</v>
      </c>
      <c r="M10950" t="s">
        <v>15</v>
      </c>
      <c r="N10950">
        <f>[5]Sheet1!$D$3</f>
        <v>2454968.2999999998</v>
      </c>
      <c r="O10950" t="s">
        <v>120</v>
      </c>
      <c r="P10950">
        <v>0</v>
      </c>
      <c r="Q10950">
        <v>473</v>
      </c>
      <c r="R10950" t="s">
        <v>8</v>
      </c>
      <c r="S10950">
        <v>0</v>
      </c>
      <c r="T10950" t="s">
        <v>23</v>
      </c>
      <c r="U10950" t="s">
        <v>9</v>
      </c>
      <c r="V10950">
        <v>57.7</v>
      </c>
      <c r="W10950">
        <v>9.8000000000000007</v>
      </c>
      <c r="X10950">
        <f>[5]Sheet1!$D$2</f>
        <v>1157</v>
      </c>
      <c r="Y10950">
        <f>[5]Sheet1!$D$5</f>
        <v>471.28918120857207</v>
      </c>
      <c r="Z10950">
        <f>[5]Sheet1!$D$6</f>
        <v>117822.29530214301</v>
      </c>
      <c r="AC10950" t="s">
        <v>101</v>
      </c>
      <c r="AF10950" t="s">
        <v>28</v>
      </c>
      <c r="AG10950">
        <v>2</v>
      </c>
      <c r="AH10950" t="s">
        <v>46</v>
      </c>
      <c r="AI10950">
        <v>0.23119999999999999</v>
      </c>
      <c r="AJ10950">
        <f>[5]Sheet1!$D$28</f>
        <v>4760.55026861243</v>
      </c>
      <c r="AK10950">
        <f>[5]Sheet1!$D$29</f>
        <v>1190137.5671531074</v>
      </c>
      <c r="AL10950">
        <f>[5]Sheet1!$D$30</f>
        <v>8751</v>
      </c>
      <c r="AM10950">
        <f t="shared" si="663"/>
        <v>7.5635263612791706</v>
      </c>
      <c r="AN10950">
        <f>[5]Sheet1!$D$31</f>
        <v>3564.6081458567105</v>
      </c>
      <c r="AO10950">
        <f t="shared" si="664"/>
        <v>891152.03646417765</v>
      </c>
      <c r="AP10950">
        <f>[5]Sheet1!$D$32</f>
        <v>74.878069650038498</v>
      </c>
      <c r="AQ10950">
        <f>[5]Sheet1!$D$35</f>
        <v>30.052</v>
      </c>
    </row>
    <row r="10951" spans="1:43" x14ac:dyDescent="0.2">
      <c r="A10951" t="s">
        <v>157</v>
      </c>
      <c r="B10951" t="s">
        <v>123</v>
      </c>
      <c r="C10951" t="s">
        <v>126</v>
      </c>
      <c r="E10951">
        <v>1</v>
      </c>
      <c r="F10951" t="s">
        <v>49</v>
      </c>
      <c r="G10951" t="s">
        <v>174</v>
      </c>
      <c r="L10951" t="s">
        <v>8</v>
      </c>
      <c r="M10951" t="s">
        <v>15</v>
      </c>
      <c r="N10951">
        <f>[5]Sheet1!$D$3</f>
        <v>2454968.2999999998</v>
      </c>
      <c r="O10951" t="s">
        <v>120</v>
      </c>
      <c r="P10951">
        <v>0</v>
      </c>
      <c r="Q10951">
        <v>473</v>
      </c>
      <c r="R10951" t="s">
        <v>8</v>
      </c>
      <c r="S10951">
        <v>0</v>
      </c>
      <c r="T10951" t="s">
        <v>23</v>
      </c>
      <c r="U10951" t="s">
        <v>9</v>
      </c>
      <c r="V10951">
        <v>57.7</v>
      </c>
      <c r="W10951">
        <v>9.8000000000000007</v>
      </c>
      <c r="X10951">
        <f>[5]Sheet1!$D$2</f>
        <v>1157</v>
      </c>
      <c r="Y10951">
        <f>[5]Sheet1!$D$5</f>
        <v>471.28918120857207</v>
      </c>
      <c r="Z10951">
        <f>[5]Sheet1!$D$6</f>
        <v>117822.29530214301</v>
      </c>
      <c r="AB10951" t="s">
        <v>8</v>
      </c>
      <c r="AC10951" t="s">
        <v>101</v>
      </c>
      <c r="AD10951" t="s">
        <v>8</v>
      </c>
      <c r="AF10951" t="s">
        <v>28</v>
      </c>
      <c r="AG10951">
        <v>1</v>
      </c>
      <c r="AH10951" t="s">
        <v>46</v>
      </c>
      <c r="AI10951">
        <v>1.214</v>
      </c>
      <c r="AJ10951">
        <f>[5]Sheet1!$D$28</f>
        <v>4760.55026861243</v>
      </c>
      <c r="AK10951">
        <f>[5]Sheet1!$D$29</f>
        <v>1190137.5671531074</v>
      </c>
      <c r="AL10951">
        <f>[5]Sheet1!$D$30</f>
        <v>8751</v>
      </c>
      <c r="AM10951">
        <f t="shared" si="663"/>
        <v>7.5635263612791706</v>
      </c>
      <c r="AN10951">
        <f>[5]Sheet1!$D$31</f>
        <v>3564.6081458567105</v>
      </c>
      <c r="AO10951">
        <f t="shared" si="664"/>
        <v>891152.03646417765</v>
      </c>
      <c r="AP10951">
        <f>[5]Sheet1!$D$32</f>
        <v>74.878069650038498</v>
      </c>
      <c r="AQ10951">
        <f>[5]Sheet1!$D$35</f>
        <v>30.052</v>
      </c>
    </row>
    <row r="10952" spans="1:43" x14ac:dyDescent="0.2">
      <c r="A10952" t="s">
        <v>157</v>
      </c>
      <c r="B10952" t="s">
        <v>123</v>
      </c>
      <c r="C10952" t="s">
        <v>126</v>
      </c>
      <c r="E10952">
        <v>1</v>
      </c>
      <c r="F10952" t="s">
        <v>49</v>
      </c>
      <c r="G10952" t="s">
        <v>174</v>
      </c>
      <c r="L10952" t="s">
        <v>8</v>
      </c>
      <c r="M10952" t="s">
        <v>15</v>
      </c>
      <c r="N10952">
        <f>[5]Sheet1!$D$3</f>
        <v>2454968.2999999998</v>
      </c>
      <c r="O10952" t="s">
        <v>120</v>
      </c>
      <c r="P10952">
        <v>0</v>
      </c>
      <c r="Q10952">
        <v>473</v>
      </c>
      <c r="R10952" t="s">
        <v>8</v>
      </c>
      <c r="S10952">
        <v>0</v>
      </c>
      <c r="T10952" t="s">
        <v>23</v>
      </c>
      <c r="U10952" t="s">
        <v>9</v>
      </c>
      <c r="V10952">
        <v>57.7</v>
      </c>
      <c r="W10952">
        <v>9.8000000000000007</v>
      </c>
      <c r="X10952">
        <f>[5]Sheet1!$D$2</f>
        <v>1157</v>
      </c>
      <c r="Y10952">
        <f>[5]Sheet1!$D$5</f>
        <v>471.28918120857207</v>
      </c>
      <c r="Z10952">
        <f>[5]Sheet1!$D$6</f>
        <v>117822.29530214301</v>
      </c>
      <c r="AC10952" t="s">
        <v>101</v>
      </c>
      <c r="AE10952" s="3"/>
      <c r="AF10952" t="s">
        <v>28</v>
      </c>
      <c r="AG10952" s="3">
        <v>2</v>
      </c>
      <c r="AH10952" t="s">
        <v>46</v>
      </c>
      <c r="AI10952">
        <v>0.28899999999999998</v>
      </c>
      <c r="AJ10952">
        <f>[5]Sheet1!$D$28</f>
        <v>4760.55026861243</v>
      </c>
      <c r="AK10952">
        <f>[5]Sheet1!$D$29</f>
        <v>1190137.5671531074</v>
      </c>
      <c r="AL10952">
        <f>[5]Sheet1!$D$30</f>
        <v>8751</v>
      </c>
      <c r="AM10952">
        <f t="shared" si="663"/>
        <v>7.5635263612791706</v>
      </c>
      <c r="AN10952">
        <f>[5]Sheet1!$D$31</f>
        <v>3564.6081458567105</v>
      </c>
      <c r="AO10952">
        <f t="shared" si="664"/>
        <v>891152.03646417765</v>
      </c>
      <c r="AP10952">
        <f>[5]Sheet1!$D$32</f>
        <v>74.878069650038498</v>
      </c>
      <c r="AQ10952">
        <f>[5]Sheet1!$D$35</f>
        <v>30.052</v>
      </c>
    </row>
    <row r="10953" spans="1:43" x14ac:dyDescent="0.2">
      <c r="A10953" t="s">
        <v>157</v>
      </c>
      <c r="B10953" t="s">
        <v>123</v>
      </c>
      <c r="C10953" t="s">
        <v>126</v>
      </c>
      <c r="E10953">
        <v>1</v>
      </c>
      <c r="F10953" t="s">
        <v>49</v>
      </c>
      <c r="G10953" t="s">
        <v>174</v>
      </c>
      <c r="L10953" t="s">
        <v>8</v>
      </c>
      <c r="M10953" t="s">
        <v>15</v>
      </c>
      <c r="N10953">
        <f>[5]Sheet1!$D$3</f>
        <v>2454968.2999999998</v>
      </c>
      <c r="O10953" t="s">
        <v>120</v>
      </c>
      <c r="P10953">
        <v>0</v>
      </c>
      <c r="Q10953">
        <v>473</v>
      </c>
      <c r="R10953" t="s">
        <v>8</v>
      </c>
      <c r="S10953">
        <v>0</v>
      </c>
      <c r="T10953" t="s">
        <v>23</v>
      </c>
      <c r="U10953" t="s">
        <v>9</v>
      </c>
      <c r="V10953">
        <v>57.7</v>
      </c>
      <c r="W10953">
        <v>9.8000000000000007</v>
      </c>
      <c r="X10953">
        <f>[5]Sheet1!$D$2</f>
        <v>1157</v>
      </c>
      <c r="Y10953">
        <f>[5]Sheet1!$D$5</f>
        <v>471.28918120857207</v>
      </c>
      <c r="Z10953">
        <f>[5]Sheet1!$D$6</f>
        <v>117822.29530214301</v>
      </c>
      <c r="AC10953" t="s">
        <v>101</v>
      </c>
      <c r="AE10953" s="3"/>
      <c r="AF10953" t="s">
        <v>28</v>
      </c>
      <c r="AG10953" s="3">
        <v>1</v>
      </c>
      <c r="AH10953" t="s">
        <v>46</v>
      </c>
      <c r="AI10953">
        <v>0.63580000000000003</v>
      </c>
      <c r="AJ10953">
        <f>[5]Sheet1!$D$28</f>
        <v>4760.55026861243</v>
      </c>
      <c r="AK10953">
        <f>[5]Sheet1!$D$29</f>
        <v>1190137.5671531074</v>
      </c>
      <c r="AL10953">
        <f>[5]Sheet1!$D$30</f>
        <v>8751</v>
      </c>
      <c r="AM10953">
        <f t="shared" si="663"/>
        <v>7.5635263612791706</v>
      </c>
      <c r="AN10953">
        <f>[5]Sheet1!$D$31</f>
        <v>3564.6081458567105</v>
      </c>
      <c r="AO10953">
        <f t="shared" si="664"/>
        <v>891152.03646417765</v>
      </c>
      <c r="AP10953">
        <f>[5]Sheet1!$D$32</f>
        <v>74.878069650038498</v>
      </c>
      <c r="AQ10953">
        <f>[5]Sheet1!$D$35</f>
        <v>30.052</v>
      </c>
    </row>
    <row r="10954" spans="1:43" x14ac:dyDescent="0.2">
      <c r="A10954" t="s">
        <v>157</v>
      </c>
      <c r="B10954" t="s">
        <v>123</v>
      </c>
      <c r="C10954" t="s">
        <v>126</v>
      </c>
      <c r="E10954">
        <v>1</v>
      </c>
      <c r="F10954" t="s">
        <v>49</v>
      </c>
      <c r="G10954" t="s">
        <v>174</v>
      </c>
      <c r="L10954" t="s">
        <v>8</v>
      </c>
      <c r="M10954" t="s">
        <v>15</v>
      </c>
      <c r="N10954">
        <f>[5]Sheet1!$D$3</f>
        <v>2454968.2999999998</v>
      </c>
      <c r="O10954" t="s">
        <v>120</v>
      </c>
      <c r="P10954">
        <v>0</v>
      </c>
      <c r="Q10954">
        <v>473</v>
      </c>
      <c r="R10954" t="s">
        <v>8</v>
      </c>
      <c r="S10954">
        <v>0</v>
      </c>
      <c r="T10954" t="s">
        <v>23</v>
      </c>
      <c r="U10954" t="s">
        <v>9</v>
      </c>
      <c r="V10954">
        <v>57.7</v>
      </c>
      <c r="W10954">
        <v>9.8000000000000007</v>
      </c>
      <c r="X10954">
        <f>[5]Sheet1!$D$2</f>
        <v>1157</v>
      </c>
      <c r="Y10954">
        <f>[5]Sheet1!$D$5</f>
        <v>471.28918120857207</v>
      </c>
      <c r="Z10954">
        <f>[5]Sheet1!$D$6</f>
        <v>117822.29530214301</v>
      </c>
      <c r="AC10954" t="s">
        <v>101</v>
      </c>
      <c r="AE10954" s="3"/>
      <c r="AF10954" t="s">
        <v>28</v>
      </c>
      <c r="AG10954" s="3">
        <v>7</v>
      </c>
      <c r="AH10954" t="s">
        <v>46</v>
      </c>
      <c r="AI10954">
        <v>0.75139999999999996</v>
      </c>
      <c r="AJ10954">
        <f>[5]Sheet1!$D$28</f>
        <v>4760.55026861243</v>
      </c>
      <c r="AK10954">
        <f>[5]Sheet1!$D$29</f>
        <v>1190137.5671531074</v>
      </c>
      <c r="AL10954">
        <f>[5]Sheet1!$D$30</f>
        <v>8751</v>
      </c>
      <c r="AM10954">
        <f t="shared" si="663"/>
        <v>7.5635263612791706</v>
      </c>
      <c r="AN10954">
        <f>[5]Sheet1!$D$31</f>
        <v>3564.6081458567105</v>
      </c>
      <c r="AO10954">
        <f t="shared" si="664"/>
        <v>891152.03646417765</v>
      </c>
      <c r="AP10954">
        <f>[5]Sheet1!$D$32</f>
        <v>74.878069650038498</v>
      </c>
      <c r="AQ10954">
        <f>[5]Sheet1!$D$35</f>
        <v>30.052</v>
      </c>
    </row>
    <row r="10955" spans="1:43" x14ac:dyDescent="0.2">
      <c r="A10955" t="s">
        <v>157</v>
      </c>
      <c r="B10955" t="s">
        <v>123</v>
      </c>
      <c r="C10955" t="s">
        <v>126</v>
      </c>
      <c r="E10955">
        <v>1</v>
      </c>
      <c r="F10955" t="s">
        <v>49</v>
      </c>
      <c r="G10955" t="s">
        <v>174</v>
      </c>
      <c r="L10955" t="s">
        <v>8</v>
      </c>
      <c r="M10955" t="s">
        <v>15</v>
      </c>
      <c r="N10955">
        <f>[5]Sheet1!$D$3</f>
        <v>2454968.2999999998</v>
      </c>
      <c r="O10955" t="s">
        <v>120</v>
      </c>
      <c r="P10955">
        <v>0</v>
      </c>
      <c r="Q10955">
        <v>473</v>
      </c>
      <c r="R10955" t="s">
        <v>8</v>
      </c>
      <c r="S10955">
        <v>0</v>
      </c>
      <c r="T10955" t="s">
        <v>23</v>
      </c>
      <c r="U10955" t="s">
        <v>9</v>
      </c>
      <c r="V10955">
        <v>57.7</v>
      </c>
      <c r="W10955">
        <v>9.8000000000000007</v>
      </c>
      <c r="X10955">
        <f>[5]Sheet1!$D$2</f>
        <v>1157</v>
      </c>
      <c r="Y10955">
        <f>[5]Sheet1!$D$5</f>
        <v>471.28918120857207</v>
      </c>
      <c r="Z10955">
        <f>[5]Sheet1!$D$6</f>
        <v>117822.29530214301</v>
      </c>
      <c r="AC10955" t="s">
        <v>101</v>
      </c>
      <c r="AE10955" s="3"/>
      <c r="AF10955" t="s">
        <v>28</v>
      </c>
      <c r="AG10955" s="3">
        <v>1</v>
      </c>
      <c r="AH10955" t="s">
        <v>46</v>
      </c>
      <c r="AI10955">
        <v>1.532</v>
      </c>
      <c r="AJ10955">
        <f>[5]Sheet1!$D$28</f>
        <v>4760.55026861243</v>
      </c>
      <c r="AK10955">
        <f>[5]Sheet1!$D$29</f>
        <v>1190137.5671531074</v>
      </c>
      <c r="AL10955">
        <f>[5]Sheet1!$D$30</f>
        <v>8751</v>
      </c>
      <c r="AM10955">
        <f t="shared" si="663"/>
        <v>7.5635263612791706</v>
      </c>
      <c r="AN10955">
        <f>[5]Sheet1!$D$31</f>
        <v>3564.6081458567105</v>
      </c>
      <c r="AO10955">
        <f t="shared" si="664"/>
        <v>891152.03646417765</v>
      </c>
      <c r="AP10955">
        <f>[5]Sheet1!$D$32</f>
        <v>74.878069650038498</v>
      </c>
      <c r="AQ10955">
        <f>[5]Sheet1!$D$35</f>
        <v>30.052</v>
      </c>
    </row>
    <row r="10956" spans="1:43" x14ac:dyDescent="0.2">
      <c r="A10956" t="s">
        <v>157</v>
      </c>
      <c r="B10956" t="s">
        <v>123</v>
      </c>
      <c r="C10956" t="s">
        <v>126</v>
      </c>
      <c r="E10956">
        <v>1</v>
      </c>
      <c r="F10956" t="s">
        <v>49</v>
      </c>
      <c r="G10956" t="s">
        <v>174</v>
      </c>
      <c r="L10956" t="s">
        <v>8</v>
      </c>
      <c r="M10956" t="s">
        <v>15</v>
      </c>
      <c r="N10956">
        <f>[5]Sheet1!$D$3</f>
        <v>2454968.2999999998</v>
      </c>
      <c r="O10956" t="s">
        <v>120</v>
      </c>
      <c r="P10956">
        <v>0</v>
      </c>
      <c r="Q10956">
        <v>473</v>
      </c>
      <c r="R10956" t="s">
        <v>8</v>
      </c>
      <c r="S10956">
        <v>0</v>
      </c>
      <c r="T10956" t="s">
        <v>23</v>
      </c>
      <c r="U10956" t="s">
        <v>9</v>
      </c>
      <c r="V10956">
        <v>57.7</v>
      </c>
      <c r="W10956">
        <v>9.8000000000000007</v>
      </c>
      <c r="X10956">
        <f>[5]Sheet1!$D$2</f>
        <v>1157</v>
      </c>
      <c r="Y10956">
        <f>[5]Sheet1!$D$5</f>
        <v>471.28918120857207</v>
      </c>
      <c r="Z10956">
        <f>[5]Sheet1!$D$6</f>
        <v>117822.29530214301</v>
      </c>
      <c r="AC10956" t="s">
        <v>101</v>
      </c>
      <c r="AE10956" s="3"/>
      <c r="AF10956" t="s">
        <v>28</v>
      </c>
      <c r="AG10956" s="3">
        <v>1</v>
      </c>
      <c r="AH10956" t="s">
        <v>46</v>
      </c>
      <c r="AI10956">
        <v>0.2601</v>
      </c>
      <c r="AJ10956">
        <f>[5]Sheet1!$D$28</f>
        <v>4760.55026861243</v>
      </c>
      <c r="AK10956">
        <f>[5]Sheet1!$D$29</f>
        <v>1190137.5671531074</v>
      </c>
      <c r="AL10956">
        <f>[5]Sheet1!$D$30</f>
        <v>8751</v>
      </c>
      <c r="AM10956">
        <f t="shared" si="663"/>
        <v>7.5635263612791706</v>
      </c>
      <c r="AN10956">
        <f>[5]Sheet1!$D$31</f>
        <v>3564.6081458567105</v>
      </c>
      <c r="AO10956">
        <f t="shared" si="664"/>
        <v>891152.03646417765</v>
      </c>
      <c r="AP10956">
        <f>[5]Sheet1!$D$32</f>
        <v>74.878069650038498</v>
      </c>
      <c r="AQ10956">
        <f>[5]Sheet1!$D$35</f>
        <v>30.052</v>
      </c>
    </row>
    <row r="10957" spans="1:43" x14ac:dyDescent="0.2">
      <c r="A10957" t="s">
        <v>157</v>
      </c>
      <c r="B10957" t="s">
        <v>123</v>
      </c>
      <c r="C10957" t="s">
        <v>126</v>
      </c>
      <c r="E10957">
        <v>1</v>
      </c>
      <c r="F10957" t="s">
        <v>49</v>
      </c>
      <c r="G10957" t="s">
        <v>174</v>
      </c>
      <c r="L10957" t="s">
        <v>8</v>
      </c>
      <c r="M10957" t="s">
        <v>15</v>
      </c>
      <c r="N10957">
        <f>[5]Sheet1!$D$3</f>
        <v>2454968.2999999998</v>
      </c>
      <c r="O10957" t="s">
        <v>120</v>
      </c>
      <c r="P10957">
        <v>0</v>
      </c>
      <c r="Q10957">
        <v>473</v>
      </c>
      <c r="R10957" t="s">
        <v>8</v>
      </c>
      <c r="S10957">
        <v>0</v>
      </c>
      <c r="T10957" t="s">
        <v>23</v>
      </c>
      <c r="U10957" t="s">
        <v>9</v>
      </c>
      <c r="V10957">
        <v>57.7</v>
      </c>
      <c r="W10957">
        <v>9.8000000000000007</v>
      </c>
      <c r="X10957">
        <f>[5]Sheet1!$D$2</f>
        <v>1157</v>
      </c>
      <c r="Y10957">
        <f>[5]Sheet1!$D$5</f>
        <v>471.28918120857207</v>
      </c>
      <c r="Z10957">
        <f>[5]Sheet1!$D$6</f>
        <v>117822.29530214301</v>
      </c>
      <c r="AC10957" t="s">
        <v>101</v>
      </c>
      <c r="AE10957" s="3"/>
      <c r="AF10957" t="s">
        <v>28</v>
      </c>
      <c r="AG10957" s="3">
        <v>2</v>
      </c>
      <c r="AH10957" t="s">
        <v>46</v>
      </c>
      <c r="AI10957">
        <v>0.57799999999999996</v>
      </c>
      <c r="AJ10957">
        <f>[5]Sheet1!$D$28</f>
        <v>4760.55026861243</v>
      </c>
      <c r="AK10957">
        <f>[5]Sheet1!$D$29</f>
        <v>1190137.5671531074</v>
      </c>
      <c r="AL10957">
        <f>[5]Sheet1!$D$30</f>
        <v>8751</v>
      </c>
      <c r="AM10957">
        <f t="shared" si="663"/>
        <v>7.5635263612791706</v>
      </c>
      <c r="AN10957">
        <f>[5]Sheet1!$D$31</f>
        <v>3564.6081458567105</v>
      </c>
      <c r="AO10957">
        <f t="shared" si="664"/>
        <v>891152.03646417765</v>
      </c>
      <c r="AP10957">
        <f>[5]Sheet1!$D$32</f>
        <v>74.878069650038498</v>
      </c>
      <c r="AQ10957">
        <f>[5]Sheet1!$D$35</f>
        <v>30.052</v>
      </c>
    </row>
    <row r="10958" spans="1:43" x14ac:dyDescent="0.2">
      <c r="A10958" t="s">
        <v>157</v>
      </c>
      <c r="B10958" t="s">
        <v>123</v>
      </c>
      <c r="C10958" t="s">
        <v>126</v>
      </c>
      <c r="E10958">
        <v>1</v>
      </c>
      <c r="F10958" t="s">
        <v>49</v>
      </c>
      <c r="G10958" t="s">
        <v>174</v>
      </c>
      <c r="L10958" t="s">
        <v>8</v>
      </c>
      <c r="M10958" t="s">
        <v>15</v>
      </c>
      <c r="N10958">
        <f>[5]Sheet1!$D$3</f>
        <v>2454968.2999999998</v>
      </c>
      <c r="O10958" t="s">
        <v>120</v>
      </c>
      <c r="P10958">
        <v>0</v>
      </c>
      <c r="Q10958">
        <v>473</v>
      </c>
      <c r="R10958" t="s">
        <v>8</v>
      </c>
      <c r="S10958">
        <v>0</v>
      </c>
      <c r="T10958" t="s">
        <v>23</v>
      </c>
      <c r="U10958" t="s">
        <v>9</v>
      </c>
      <c r="V10958">
        <v>57.7</v>
      </c>
      <c r="W10958">
        <v>9.8000000000000007</v>
      </c>
      <c r="X10958">
        <f>[5]Sheet1!$D$2</f>
        <v>1157</v>
      </c>
      <c r="Y10958">
        <f>[5]Sheet1!$D$5</f>
        <v>471.28918120857207</v>
      </c>
      <c r="Z10958">
        <f>[5]Sheet1!$D$6</f>
        <v>117822.29530214301</v>
      </c>
      <c r="AC10958" t="s">
        <v>101</v>
      </c>
      <c r="AF10958" t="s">
        <v>28</v>
      </c>
      <c r="AG10958" s="3">
        <v>1</v>
      </c>
      <c r="AH10958" t="s">
        <v>47</v>
      </c>
      <c r="AI10958">
        <v>2.1389999999999998</v>
      </c>
      <c r="AJ10958">
        <f>[5]Sheet1!$D$28</f>
        <v>4760.55026861243</v>
      </c>
      <c r="AK10958">
        <f>[5]Sheet1!$D$29</f>
        <v>1190137.5671531074</v>
      </c>
      <c r="AL10958">
        <f>[5]Sheet1!$D$30</f>
        <v>8751</v>
      </c>
      <c r="AM10958">
        <f t="shared" si="663"/>
        <v>7.5635263612791706</v>
      </c>
      <c r="AN10958">
        <f>[5]Sheet1!$D$31</f>
        <v>3564.6081458567105</v>
      </c>
      <c r="AO10958">
        <f t="shared" si="664"/>
        <v>891152.03646417765</v>
      </c>
      <c r="AP10958">
        <f>[5]Sheet1!$D$32</f>
        <v>74.878069650038498</v>
      </c>
      <c r="AQ10958">
        <f>[5]Sheet1!$D$35</f>
        <v>30.052</v>
      </c>
    </row>
    <row r="10959" spans="1:43" x14ac:dyDescent="0.2">
      <c r="A10959" t="s">
        <v>157</v>
      </c>
      <c r="B10959" t="s">
        <v>123</v>
      </c>
      <c r="C10959" t="s">
        <v>126</v>
      </c>
      <c r="E10959">
        <v>1</v>
      </c>
      <c r="F10959" t="s">
        <v>49</v>
      </c>
      <c r="G10959" t="s">
        <v>174</v>
      </c>
      <c r="L10959" t="s">
        <v>8</v>
      </c>
      <c r="M10959" t="s">
        <v>15</v>
      </c>
      <c r="N10959">
        <f>[5]Sheet1!$D$3</f>
        <v>2454968.2999999998</v>
      </c>
      <c r="O10959" t="s">
        <v>120</v>
      </c>
      <c r="P10959">
        <v>0</v>
      </c>
      <c r="Q10959">
        <v>473</v>
      </c>
      <c r="R10959" t="s">
        <v>8</v>
      </c>
      <c r="S10959">
        <v>0</v>
      </c>
      <c r="T10959" t="s">
        <v>23</v>
      </c>
      <c r="U10959" t="s">
        <v>9</v>
      </c>
      <c r="V10959">
        <v>57.7</v>
      </c>
      <c r="W10959">
        <v>9.8000000000000007</v>
      </c>
      <c r="X10959">
        <f>[5]Sheet1!$D$2</f>
        <v>1157</v>
      </c>
      <c r="Y10959">
        <f>[5]Sheet1!$D$5</f>
        <v>471.28918120857207</v>
      </c>
      <c r="Z10959">
        <f>[5]Sheet1!$D$6</f>
        <v>117822.29530214301</v>
      </c>
      <c r="AC10959" t="s">
        <v>101</v>
      </c>
      <c r="AE10959" s="3"/>
      <c r="AF10959" t="s">
        <v>28</v>
      </c>
      <c r="AG10959" s="3">
        <v>1</v>
      </c>
      <c r="AH10959" t="s">
        <v>46</v>
      </c>
      <c r="AI10959">
        <v>0.89590000000000003</v>
      </c>
      <c r="AJ10959">
        <f>[5]Sheet1!$D$28</f>
        <v>4760.55026861243</v>
      </c>
      <c r="AK10959">
        <f>[5]Sheet1!$D$29</f>
        <v>1190137.5671531074</v>
      </c>
      <c r="AL10959">
        <f>[5]Sheet1!$D$30</f>
        <v>8751</v>
      </c>
      <c r="AM10959">
        <f t="shared" si="663"/>
        <v>7.5635263612791706</v>
      </c>
      <c r="AN10959">
        <f>[5]Sheet1!$D$31</f>
        <v>3564.6081458567105</v>
      </c>
      <c r="AO10959">
        <f t="shared" si="664"/>
        <v>891152.03646417765</v>
      </c>
      <c r="AP10959">
        <f>[5]Sheet1!$D$32</f>
        <v>74.878069650038498</v>
      </c>
      <c r="AQ10959">
        <f>[5]Sheet1!$D$35</f>
        <v>30.052</v>
      </c>
    </row>
    <row r="10960" spans="1:43" x14ac:dyDescent="0.2">
      <c r="A10960" t="s">
        <v>157</v>
      </c>
      <c r="B10960" t="s">
        <v>123</v>
      </c>
      <c r="C10960" t="s">
        <v>126</v>
      </c>
      <c r="E10960">
        <v>1</v>
      </c>
      <c r="F10960" t="s">
        <v>49</v>
      </c>
      <c r="G10960" t="s">
        <v>174</v>
      </c>
      <c r="L10960" t="s">
        <v>8</v>
      </c>
      <c r="M10960" t="s">
        <v>15</v>
      </c>
      <c r="N10960">
        <f>[5]Sheet1!$D$3</f>
        <v>2454968.2999999998</v>
      </c>
      <c r="O10960" t="s">
        <v>120</v>
      </c>
      <c r="P10960">
        <v>0</v>
      </c>
      <c r="Q10960">
        <v>473</v>
      </c>
      <c r="R10960" t="s">
        <v>8</v>
      </c>
      <c r="S10960">
        <v>0</v>
      </c>
      <c r="T10960" t="s">
        <v>23</v>
      </c>
      <c r="U10960" t="s">
        <v>9</v>
      </c>
      <c r="V10960">
        <v>57.7</v>
      </c>
      <c r="W10960">
        <v>9.8000000000000007</v>
      </c>
      <c r="X10960">
        <f>[5]Sheet1!$D$2</f>
        <v>1157</v>
      </c>
      <c r="Y10960">
        <f>[5]Sheet1!$D$5</f>
        <v>471.28918120857207</v>
      </c>
      <c r="Z10960">
        <f>[5]Sheet1!$D$6</f>
        <v>117822.29530214301</v>
      </c>
      <c r="AC10960" t="s">
        <v>101</v>
      </c>
      <c r="AE10960" s="3"/>
      <c r="AF10960" t="s">
        <v>28</v>
      </c>
      <c r="AG10960" s="3">
        <v>1</v>
      </c>
      <c r="AH10960" t="s">
        <v>46</v>
      </c>
      <c r="AI10960">
        <v>0.23119999999999999</v>
      </c>
      <c r="AJ10960">
        <f>[5]Sheet1!$D$28</f>
        <v>4760.55026861243</v>
      </c>
      <c r="AK10960">
        <f>[5]Sheet1!$D$29</f>
        <v>1190137.5671531074</v>
      </c>
      <c r="AL10960">
        <f>[5]Sheet1!$D$30</f>
        <v>8751</v>
      </c>
      <c r="AM10960">
        <f t="shared" si="663"/>
        <v>7.5635263612791706</v>
      </c>
      <c r="AN10960">
        <f>[5]Sheet1!$D$31</f>
        <v>3564.6081458567105</v>
      </c>
      <c r="AO10960">
        <f t="shared" si="664"/>
        <v>891152.03646417765</v>
      </c>
      <c r="AP10960">
        <f>[5]Sheet1!$D$32</f>
        <v>74.878069650038498</v>
      </c>
      <c r="AQ10960">
        <f>[5]Sheet1!$D$35</f>
        <v>30.052</v>
      </c>
    </row>
    <row r="10961" spans="1:43" x14ac:dyDescent="0.2">
      <c r="A10961" t="s">
        <v>157</v>
      </c>
      <c r="B10961" t="s">
        <v>123</v>
      </c>
      <c r="C10961" t="s">
        <v>126</v>
      </c>
      <c r="E10961">
        <v>1</v>
      </c>
      <c r="F10961" t="s">
        <v>49</v>
      </c>
      <c r="G10961" t="s">
        <v>174</v>
      </c>
      <c r="L10961" t="s">
        <v>8</v>
      </c>
      <c r="M10961" t="s">
        <v>15</v>
      </c>
      <c r="N10961">
        <f>[5]Sheet1!$D$3</f>
        <v>2454968.2999999998</v>
      </c>
      <c r="O10961" t="s">
        <v>120</v>
      </c>
      <c r="P10961">
        <v>0</v>
      </c>
      <c r="Q10961">
        <v>473</v>
      </c>
      <c r="R10961" t="s">
        <v>8</v>
      </c>
      <c r="S10961">
        <v>0</v>
      </c>
      <c r="T10961" t="s">
        <v>23</v>
      </c>
      <c r="U10961" t="s">
        <v>9</v>
      </c>
      <c r="V10961">
        <v>57.7</v>
      </c>
      <c r="W10961">
        <v>9.8000000000000007</v>
      </c>
      <c r="X10961">
        <f>[5]Sheet1!$D$2</f>
        <v>1157</v>
      </c>
      <c r="Y10961">
        <f>[5]Sheet1!$D$5</f>
        <v>471.28918120857207</v>
      </c>
      <c r="Z10961">
        <f>[5]Sheet1!$D$6</f>
        <v>117822.29530214301</v>
      </c>
      <c r="AC10961" t="s">
        <v>101</v>
      </c>
      <c r="AE10961" s="3"/>
      <c r="AF10961" t="s">
        <v>28</v>
      </c>
      <c r="AG10961" s="3">
        <v>2</v>
      </c>
      <c r="AH10961" t="s">
        <v>46</v>
      </c>
      <c r="AI10961">
        <v>0.95369999999999999</v>
      </c>
      <c r="AJ10961">
        <f>[5]Sheet1!$D$28</f>
        <v>4760.55026861243</v>
      </c>
      <c r="AK10961">
        <f>[5]Sheet1!$D$29</f>
        <v>1190137.5671531074</v>
      </c>
      <c r="AL10961">
        <f>[5]Sheet1!$D$30</f>
        <v>8751</v>
      </c>
      <c r="AM10961">
        <f t="shared" si="663"/>
        <v>7.5635263612791706</v>
      </c>
      <c r="AN10961">
        <f>[5]Sheet1!$D$31</f>
        <v>3564.6081458567105</v>
      </c>
      <c r="AO10961">
        <f t="shared" si="664"/>
        <v>891152.03646417765</v>
      </c>
      <c r="AP10961">
        <f>[5]Sheet1!$D$32</f>
        <v>74.878069650038498</v>
      </c>
      <c r="AQ10961">
        <f>[5]Sheet1!$D$35</f>
        <v>30.052</v>
      </c>
    </row>
    <row r="10962" spans="1:43" x14ac:dyDescent="0.2">
      <c r="A10962" t="s">
        <v>157</v>
      </c>
      <c r="B10962" t="s">
        <v>123</v>
      </c>
      <c r="C10962" t="s">
        <v>126</v>
      </c>
      <c r="E10962">
        <v>1</v>
      </c>
      <c r="F10962" t="s">
        <v>49</v>
      </c>
      <c r="G10962" t="s">
        <v>174</v>
      </c>
      <c r="L10962" t="s">
        <v>8</v>
      </c>
      <c r="M10962" t="s">
        <v>15</v>
      </c>
      <c r="N10962">
        <f>[5]Sheet1!$D$3</f>
        <v>2454968.2999999998</v>
      </c>
      <c r="O10962" t="s">
        <v>120</v>
      </c>
      <c r="P10962">
        <v>0</v>
      </c>
      <c r="Q10962">
        <v>473</v>
      </c>
      <c r="R10962" t="s">
        <v>8</v>
      </c>
      <c r="S10962">
        <v>0</v>
      </c>
      <c r="T10962" t="s">
        <v>23</v>
      </c>
      <c r="U10962" t="s">
        <v>9</v>
      </c>
      <c r="V10962">
        <v>57.7</v>
      </c>
      <c r="W10962">
        <v>9.8000000000000007</v>
      </c>
      <c r="X10962">
        <f>[5]Sheet1!$D$2</f>
        <v>1157</v>
      </c>
      <c r="Y10962">
        <f>[5]Sheet1!$D$5</f>
        <v>471.28918120857207</v>
      </c>
      <c r="Z10962">
        <f>[5]Sheet1!$D$6</f>
        <v>117822.29530214301</v>
      </c>
      <c r="AB10962" t="s">
        <v>8</v>
      </c>
      <c r="AC10962" t="s">
        <v>101</v>
      </c>
      <c r="AD10962" t="s">
        <v>8</v>
      </c>
      <c r="AE10962" s="3"/>
      <c r="AF10962" t="s">
        <v>28</v>
      </c>
      <c r="AG10962" s="3">
        <v>1</v>
      </c>
      <c r="AH10962" t="s">
        <v>46</v>
      </c>
      <c r="AI10962">
        <v>0.72250000000000003</v>
      </c>
      <c r="AJ10962">
        <f>[5]Sheet1!$D$28</f>
        <v>4760.55026861243</v>
      </c>
      <c r="AK10962">
        <f>[5]Sheet1!$D$29</f>
        <v>1190137.5671531074</v>
      </c>
      <c r="AL10962">
        <f>[5]Sheet1!$D$30</f>
        <v>8751</v>
      </c>
      <c r="AM10962">
        <f t="shared" si="663"/>
        <v>7.5635263612791706</v>
      </c>
      <c r="AN10962">
        <f>[5]Sheet1!$D$31</f>
        <v>3564.6081458567105</v>
      </c>
      <c r="AO10962">
        <f t="shared" si="664"/>
        <v>891152.03646417765</v>
      </c>
      <c r="AP10962">
        <f>[5]Sheet1!$D$32</f>
        <v>74.878069650038498</v>
      </c>
      <c r="AQ10962">
        <f>[5]Sheet1!$D$35</f>
        <v>30.052</v>
      </c>
    </row>
    <row r="10963" spans="1:43" x14ac:dyDescent="0.2">
      <c r="A10963" t="s">
        <v>157</v>
      </c>
      <c r="B10963" t="s">
        <v>123</v>
      </c>
      <c r="C10963" t="s">
        <v>126</v>
      </c>
      <c r="E10963">
        <v>1</v>
      </c>
      <c r="F10963" t="s">
        <v>49</v>
      </c>
      <c r="G10963" t="s">
        <v>174</v>
      </c>
      <c r="L10963" t="s">
        <v>8</v>
      </c>
      <c r="M10963" t="s">
        <v>15</v>
      </c>
      <c r="N10963">
        <f>[5]Sheet1!$D$3</f>
        <v>2454968.2999999998</v>
      </c>
      <c r="O10963" t="s">
        <v>120</v>
      </c>
      <c r="P10963">
        <v>0</v>
      </c>
      <c r="Q10963">
        <v>473</v>
      </c>
      <c r="R10963" t="s">
        <v>8</v>
      </c>
      <c r="S10963">
        <v>0</v>
      </c>
      <c r="T10963" t="s">
        <v>23</v>
      </c>
      <c r="U10963" t="s">
        <v>9</v>
      </c>
      <c r="V10963">
        <v>57.7</v>
      </c>
      <c r="W10963">
        <v>9.8000000000000007</v>
      </c>
      <c r="X10963">
        <f>[5]Sheet1!$D$2</f>
        <v>1157</v>
      </c>
      <c r="Y10963">
        <f>[5]Sheet1!$D$5</f>
        <v>471.28918120857207</v>
      </c>
      <c r="Z10963">
        <f>[5]Sheet1!$D$6</f>
        <v>117822.29530214301</v>
      </c>
      <c r="AC10963" t="s">
        <v>101</v>
      </c>
      <c r="AF10963" t="s">
        <v>28</v>
      </c>
      <c r="AG10963" s="3">
        <v>2</v>
      </c>
      <c r="AH10963" t="s">
        <v>47</v>
      </c>
      <c r="AI10963">
        <v>0.23119999999999999</v>
      </c>
      <c r="AJ10963">
        <f>[5]Sheet1!$D$28</f>
        <v>4760.55026861243</v>
      </c>
      <c r="AK10963">
        <f>[5]Sheet1!$D$29</f>
        <v>1190137.5671531074</v>
      </c>
      <c r="AL10963">
        <f>[5]Sheet1!$D$30</f>
        <v>8751</v>
      </c>
      <c r="AM10963">
        <f t="shared" si="663"/>
        <v>7.5635263612791706</v>
      </c>
      <c r="AN10963">
        <f>[5]Sheet1!$D$31</f>
        <v>3564.6081458567105</v>
      </c>
      <c r="AO10963">
        <f t="shared" si="664"/>
        <v>891152.03646417765</v>
      </c>
      <c r="AP10963">
        <f>[5]Sheet1!$D$32</f>
        <v>74.878069650038498</v>
      </c>
      <c r="AQ10963">
        <f>[5]Sheet1!$D$35</f>
        <v>30.052</v>
      </c>
    </row>
    <row r="10964" spans="1:43" x14ac:dyDescent="0.2">
      <c r="A10964" t="s">
        <v>157</v>
      </c>
      <c r="B10964" t="s">
        <v>123</v>
      </c>
      <c r="C10964" t="s">
        <v>126</v>
      </c>
      <c r="E10964">
        <v>1</v>
      </c>
      <c r="F10964" t="s">
        <v>49</v>
      </c>
      <c r="G10964" t="s">
        <v>174</v>
      </c>
      <c r="L10964" t="s">
        <v>8</v>
      </c>
      <c r="M10964" t="s">
        <v>15</v>
      </c>
      <c r="N10964">
        <f>[5]Sheet1!$D$3</f>
        <v>2454968.2999999998</v>
      </c>
      <c r="O10964" t="s">
        <v>120</v>
      </c>
      <c r="P10964">
        <v>0</v>
      </c>
      <c r="Q10964">
        <v>473</v>
      </c>
      <c r="R10964" t="s">
        <v>8</v>
      </c>
      <c r="S10964">
        <v>0</v>
      </c>
      <c r="T10964" t="s">
        <v>23</v>
      </c>
      <c r="U10964" t="s">
        <v>9</v>
      </c>
      <c r="V10964">
        <v>57.7</v>
      </c>
      <c r="W10964">
        <v>9.8000000000000007</v>
      </c>
      <c r="X10964">
        <f>[5]Sheet1!$D$2</f>
        <v>1157</v>
      </c>
      <c r="Y10964">
        <f>[5]Sheet1!$D$5</f>
        <v>471.28918120857207</v>
      </c>
      <c r="Z10964">
        <f>[5]Sheet1!$D$6</f>
        <v>117822.29530214301</v>
      </c>
      <c r="AC10964" t="s">
        <v>101</v>
      </c>
      <c r="AE10964" s="3"/>
      <c r="AF10964" t="s">
        <v>28</v>
      </c>
      <c r="AG10964" s="3">
        <v>2</v>
      </c>
      <c r="AH10964" t="s">
        <v>46</v>
      </c>
      <c r="AI10964">
        <v>1.792</v>
      </c>
      <c r="AJ10964">
        <f>[5]Sheet1!$D$28</f>
        <v>4760.55026861243</v>
      </c>
      <c r="AK10964">
        <f>[5]Sheet1!$D$29</f>
        <v>1190137.5671531074</v>
      </c>
      <c r="AL10964">
        <f>[5]Sheet1!$D$30</f>
        <v>8751</v>
      </c>
      <c r="AM10964">
        <f t="shared" si="663"/>
        <v>7.5635263612791706</v>
      </c>
      <c r="AN10964">
        <f>[5]Sheet1!$D$31</f>
        <v>3564.6081458567105</v>
      </c>
      <c r="AO10964">
        <f t="shared" si="664"/>
        <v>891152.03646417765</v>
      </c>
      <c r="AP10964">
        <f>[5]Sheet1!$D$32</f>
        <v>74.878069650038498</v>
      </c>
      <c r="AQ10964">
        <f>[5]Sheet1!$D$35</f>
        <v>30.052</v>
      </c>
    </row>
    <row r="10965" spans="1:43" x14ac:dyDescent="0.2">
      <c r="A10965" t="s">
        <v>157</v>
      </c>
      <c r="B10965" t="s">
        <v>123</v>
      </c>
      <c r="C10965" t="s">
        <v>126</v>
      </c>
      <c r="E10965">
        <v>1</v>
      </c>
      <c r="F10965" t="s">
        <v>49</v>
      </c>
      <c r="G10965" t="s">
        <v>174</v>
      </c>
      <c r="L10965" t="s">
        <v>8</v>
      </c>
      <c r="M10965" t="s">
        <v>15</v>
      </c>
      <c r="N10965">
        <f>[5]Sheet1!$D$3</f>
        <v>2454968.2999999998</v>
      </c>
      <c r="O10965" t="s">
        <v>120</v>
      </c>
      <c r="P10965">
        <v>0</v>
      </c>
      <c r="Q10965">
        <v>473</v>
      </c>
      <c r="R10965" t="s">
        <v>8</v>
      </c>
      <c r="S10965">
        <v>0</v>
      </c>
      <c r="T10965" t="s">
        <v>23</v>
      </c>
      <c r="U10965" t="s">
        <v>9</v>
      </c>
      <c r="V10965">
        <v>57.7</v>
      </c>
      <c r="W10965">
        <v>9.8000000000000007</v>
      </c>
      <c r="X10965">
        <f>[5]Sheet1!$D$2</f>
        <v>1157</v>
      </c>
      <c r="Y10965">
        <f>[5]Sheet1!$D$5</f>
        <v>471.28918120857207</v>
      </c>
      <c r="Z10965">
        <f>[5]Sheet1!$D$6</f>
        <v>117822.29530214301</v>
      </c>
      <c r="AB10965" s="3"/>
      <c r="AC10965" t="s">
        <v>101</v>
      </c>
      <c r="AD10965" s="3"/>
      <c r="AE10965" s="3"/>
      <c r="AF10965" t="s">
        <v>28</v>
      </c>
      <c r="AG10965" s="3">
        <v>2</v>
      </c>
      <c r="AH10965" t="s">
        <v>46</v>
      </c>
      <c r="AI10965">
        <v>0.40460000000000002</v>
      </c>
      <c r="AJ10965">
        <f>[5]Sheet1!$D$28</f>
        <v>4760.55026861243</v>
      </c>
      <c r="AK10965">
        <f>[5]Sheet1!$D$29</f>
        <v>1190137.5671531074</v>
      </c>
      <c r="AL10965">
        <f>[5]Sheet1!$D$30</f>
        <v>8751</v>
      </c>
      <c r="AM10965">
        <f t="shared" si="663"/>
        <v>7.5635263612791706</v>
      </c>
      <c r="AN10965">
        <f>[5]Sheet1!$D$31</f>
        <v>3564.6081458567105</v>
      </c>
      <c r="AO10965">
        <f t="shared" si="664"/>
        <v>891152.03646417765</v>
      </c>
      <c r="AP10965">
        <f>[5]Sheet1!$D$32</f>
        <v>74.878069650038498</v>
      </c>
      <c r="AQ10965">
        <f>[5]Sheet1!$D$35</f>
        <v>30.052</v>
      </c>
    </row>
    <row r="10966" spans="1:43" x14ac:dyDescent="0.2">
      <c r="A10966" t="s">
        <v>157</v>
      </c>
      <c r="B10966" t="s">
        <v>123</v>
      </c>
      <c r="C10966" t="s">
        <v>126</v>
      </c>
      <c r="E10966">
        <v>1</v>
      </c>
      <c r="F10966" t="s">
        <v>49</v>
      </c>
      <c r="G10966" t="s">
        <v>174</v>
      </c>
      <c r="L10966" t="s">
        <v>8</v>
      </c>
      <c r="M10966" t="s">
        <v>15</v>
      </c>
      <c r="N10966">
        <f>[5]Sheet1!$D$3</f>
        <v>2454968.2999999998</v>
      </c>
      <c r="O10966" t="s">
        <v>120</v>
      </c>
      <c r="P10966">
        <v>0</v>
      </c>
      <c r="Q10966">
        <v>473</v>
      </c>
      <c r="R10966" t="s">
        <v>8</v>
      </c>
      <c r="S10966">
        <v>0</v>
      </c>
      <c r="T10966" t="s">
        <v>23</v>
      </c>
      <c r="U10966" t="s">
        <v>9</v>
      </c>
      <c r="V10966">
        <v>57.7</v>
      </c>
      <c r="W10966">
        <v>9.8000000000000007</v>
      </c>
      <c r="X10966">
        <f>[5]Sheet1!$D$2</f>
        <v>1157</v>
      </c>
      <c r="Y10966">
        <f>[5]Sheet1!$D$5</f>
        <v>471.28918120857207</v>
      </c>
      <c r="Z10966">
        <f>[5]Sheet1!$D$6</f>
        <v>117822.29530214301</v>
      </c>
      <c r="AB10966" s="3"/>
      <c r="AC10966" t="s">
        <v>101</v>
      </c>
      <c r="AD10966" s="3"/>
      <c r="AE10966" s="3"/>
      <c r="AF10966" t="s">
        <v>28</v>
      </c>
      <c r="AG10966" s="3">
        <v>1</v>
      </c>
      <c r="AH10966" t="s">
        <v>46</v>
      </c>
      <c r="AI10966">
        <v>0.66469999999999996</v>
      </c>
      <c r="AJ10966">
        <f>[5]Sheet1!$D$28</f>
        <v>4760.55026861243</v>
      </c>
      <c r="AK10966">
        <f>[5]Sheet1!$D$29</f>
        <v>1190137.5671531074</v>
      </c>
      <c r="AL10966">
        <f>[5]Sheet1!$D$30</f>
        <v>8751</v>
      </c>
      <c r="AM10966">
        <f t="shared" si="663"/>
        <v>7.5635263612791706</v>
      </c>
      <c r="AN10966">
        <f>[5]Sheet1!$D$31</f>
        <v>3564.6081458567105</v>
      </c>
      <c r="AO10966">
        <f t="shared" si="664"/>
        <v>891152.03646417765</v>
      </c>
      <c r="AP10966">
        <f>[5]Sheet1!$D$32</f>
        <v>74.878069650038498</v>
      </c>
      <c r="AQ10966">
        <f>[5]Sheet1!$D$35</f>
        <v>30.052</v>
      </c>
    </row>
    <row r="10967" spans="1:43" x14ac:dyDescent="0.2">
      <c r="A10967" t="s">
        <v>157</v>
      </c>
      <c r="B10967" t="s">
        <v>123</v>
      </c>
      <c r="C10967" t="s">
        <v>126</v>
      </c>
      <c r="E10967">
        <v>1</v>
      </c>
      <c r="F10967" t="s">
        <v>49</v>
      </c>
      <c r="G10967" t="s">
        <v>174</v>
      </c>
      <c r="L10967" t="s">
        <v>8</v>
      </c>
      <c r="M10967" t="s">
        <v>15</v>
      </c>
      <c r="N10967">
        <f>[5]Sheet1!$D$3</f>
        <v>2454968.2999999998</v>
      </c>
      <c r="O10967" t="s">
        <v>120</v>
      </c>
      <c r="P10967">
        <v>0</v>
      </c>
      <c r="Q10967">
        <v>473</v>
      </c>
      <c r="R10967" t="s">
        <v>8</v>
      </c>
      <c r="S10967">
        <v>0</v>
      </c>
      <c r="T10967" t="s">
        <v>23</v>
      </c>
      <c r="U10967" t="s">
        <v>9</v>
      </c>
      <c r="V10967">
        <v>57.7</v>
      </c>
      <c r="W10967">
        <v>9.8000000000000007</v>
      </c>
      <c r="X10967">
        <f>[5]Sheet1!$D$2</f>
        <v>1157</v>
      </c>
      <c r="Y10967">
        <f>[5]Sheet1!$D$5</f>
        <v>471.28918120857207</v>
      </c>
      <c r="Z10967">
        <f>[5]Sheet1!$D$6</f>
        <v>117822.29530214301</v>
      </c>
      <c r="AB10967" s="3"/>
      <c r="AC10967" t="s">
        <v>101</v>
      </c>
      <c r="AD10967" s="3"/>
      <c r="AE10967" s="3"/>
      <c r="AF10967" t="s">
        <v>28</v>
      </c>
      <c r="AG10967" s="3">
        <v>2</v>
      </c>
      <c r="AH10967" t="s">
        <v>46</v>
      </c>
      <c r="AI10967">
        <v>1.994</v>
      </c>
      <c r="AJ10967">
        <f>[5]Sheet1!$D$28</f>
        <v>4760.55026861243</v>
      </c>
      <c r="AK10967">
        <f>[5]Sheet1!$D$29</f>
        <v>1190137.5671531074</v>
      </c>
      <c r="AL10967">
        <f>[5]Sheet1!$D$30</f>
        <v>8751</v>
      </c>
      <c r="AM10967">
        <f t="shared" si="663"/>
        <v>7.5635263612791706</v>
      </c>
      <c r="AN10967">
        <f>[5]Sheet1!$D$31</f>
        <v>3564.6081458567105</v>
      </c>
      <c r="AO10967">
        <f t="shared" si="664"/>
        <v>891152.03646417765</v>
      </c>
      <c r="AP10967">
        <f>[5]Sheet1!$D$32</f>
        <v>74.878069650038498</v>
      </c>
      <c r="AQ10967">
        <f>[5]Sheet1!$D$35</f>
        <v>30.052</v>
      </c>
    </row>
    <row r="10968" spans="1:43" x14ac:dyDescent="0.2">
      <c r="A10968" t="s">
        <v>157</v>
      </c>
      <c r="B10968" t="s">
        <v>123</v>
      </c>
      <c r="C10968" t="s">
        <v>126</v>
      </c>
      <c r="E10968">
        <v>1</v>
      </c>
      <c r="F10968" t="s">
        <v>49</v>
      </c>
      <c r="G10968" t="s">
        <v>174</v>
      </c>
      <c r="L10968" t="s">
        <v>8</v>
      </c>
      <c r="M10968" t="s">
        <v>15</v>
      </c>
      <c r="N10968">
        <f>[5]Sheet1!$D$3</f>
        <v>2454968.2999999998</v>
      </c>
      <c r="O10968" t="s">
        <v>120</v>
      </c>
      <c r="P10968">
        <v>0</v>
      </c>
      <c r="Q10968">
        <v>473</v>
      </c>
      <c r="R10968" t="s">
        <v>8</v>
      </c>
      <c r="S10968">
        <v>0</v>
      </c>
      <c r="T10968" t="s">
        <v>23</v>
      </c>
      <c r="U10968" t="s">
        <v>9</v>
      </c>
      <c r="V10968">
        <v>57.7</v>
      </c>
      <c r="W10968">
        <v>9.8000000000000007</v>
      </c>
      <c r="X10968">
        <f>[5]Sheet1!$D$2</f>
        <v>1157</v>
      </c>
      <c r="Y10968">
        <f>[5]Sheet1!$D$5</f>
        <v>471.28918120857207</v>
      </c>
      <c r="Z10968">
        <f>[5]Sheet1!$D$6</f>
        <v>117822.29530214301</v>
      </c>
      <c r="AB10968" s="3"/>
      <c r="AC10968" t="s">
        <v>101</v>
      </c>
      <c r="AD10968" s="3"/>
      <c r="AE10968" s="3"/>
      <c r="AF10968" t="s">
        <v>28</v>
      </c>
      <c r="AG10968" s="3">
        <v>2</v>
      </c>
      <c r="AH10968" t="s">
        <v>46</v>
      </c>
      <c r="AI10968">
        <v>1.272</v>
      </c>
      <c r="AJ10968">
        <f>[5]Sheet1!$D$28</f>
        <v>4760.55026861243</v>
      </c>
      <c r="AK10968">
        <f>[5]Sheet1!$D$29</f>
        <v>1190137.5671531074</v>
      </c>
      <c r="AL10968">
        <f>[5]Sheet1!$D$30</f>
        <v>8751</v>
      </c>
      <c r="AM10968">
        <f t="shared" si="663"/>
        <v>7.5635263612791706</v>
      </c>
      <c r="AN10968">
        <f>[5]Sheet1!$D$31</f>
        <v>3564.6081458567105</v>
      </c>
      <c r="AO10968">
        <f t="shared" si="664"/>
        <v>891152.03646417765</v>
      </c>
      <c r="AP10968">
        <f>[5]Sheet1!$D$32</f>
        <v>74.878069650038498</v>
      </c>
      <c r="AQ10968">
        <f>[5]Sheet1!$D$35</f>
        <v>30.052</v>
      </c>
    </row>
    <row r="10969" spans="1:43" x14ac:dyDescent="0.2">
      <c r="A10969" t="s">
        <v>157</v>
      </c>
      <c r="B10969" t="s">
        <v>123</v>
      </c>
      <c r="C10969" t="s">
        <v>126</v>
      </c>
      <c r="E10969">
        <v>1</v>
      </c>
      <c r="F10969" t="s">
        <v>49</v>
      </c>
      <c r="G10969" t="s">
        <v>174</v>
      </c>
      <c r="L10969" t="s">
        <v>8</v>
      </c>
      <c r="M10969" t="s">
        <v>15</v>
      </c>
      <c r="N10969">
        <f>[5]Sheet1!$D$3</f>
        <v>2454968.2999999998</v>
      </c>
      <c r="O10969" t="s">
        <v>120</v>
      </c>
      <c r="P10969">
        <v>0</v>
      </c>
      <c r="Q10969">
        <v>473</v>
      </c>
      <c r="R10969" t="s">
        <v>8</v>
      </c>
      <c r="S10969">
        <v>0</v>
      </c>
      <c r="T10969" t="s">
        <v>23</v>
      </c>
      <c r="U10969" t="s">
        <v>9</v>
      </c>
      <c r="V10969">
        <v>57.7</v>
      </c>
      <c r="W10969">
        <v>9.8000000000000007</v>
      </c>
      <c r="X10969">
        <f>[5]Sheet1!$D$2</f>
        <v>1157</v>
      </c>
      <c r="Y10969">
        <f>[5]Sheet1!$D$5</f>
        <v>471.28918120857207</v>
      </c>
      <c r="Z10969">
        <f>[5]Sheet1!$D$6</f>
        <v>117822.29530214301</v>
      </c>
      <c r="AB10969" s="3"/>
      <c r="AC10969" t="s">
        <v>101</v>
      </c>
      <c r="AD10969" s="3"/>
      <c r="AE10969" s="3"/>
      <c r="AF10969" t="s">
        <v>28</v>
      </c>
      <c r="AG10969" s="3">
        <v>2</v>
      </c>
      <c r="AH10969" t="s">
        <v>46</v>
      </c>
      <c r="AI10969">
        <v>0.54910000000000003</v>
      </c>
      <c r="AJ10969">
        <f>[5]Sheet1!$D$28</f>
        <v>4760.55026861243</v>
      </c>
      <c r="AK10969">
        <f>[5]Sheet1!$D$29</f>
        <v>1190137.5671531074</v>
      </c>
      <c r="AL10969">
        <f>[5]Sheet1!$D$30</f>
        <v>8751</v>
      </c>
      <c r="AM10969">
        <f t="shared" si="663"/>
        <v>7.5635263612791706</v>
      </c>
      <c r="AN10969">
        <f>[5]Sheet1!$D$31</f>
        <v>3564.6081458567105</v>
      </c>
      <c r="AO10969">
        <f t="shared" si="664"/>
        <v>891152.03646417765</v>
      </c>
      <c r="AP10969">
        <f>[5]Sheet1!$D$32</f>
        <v>74.878069650038498</v>
      </c>
      <c r="AQ10969">
        <f>[5]Sheet1!$D$35</f>
        <v>30.052</v>
      </c>
    </row>
    <row r="10970" spans="1:43" x14ac:dyDescent="0.2">
      <c r="A10970" t="s">
        <v>157</v>
      </c>
      <c r="B10970" t="s">
        <v>123</v>
      </c>
      <c r="C10970" t="s">
        <v>126</v>
      </c>
      <c r="E10970">
        <v>1</v>
      </c>
      <c r="F10970" t="s">
        <v>49</v>
      </c>
      <c r="G10970" t="s">
        <v>174</v>
      </c>
      <c r="L10970" t="s">
        <v>8</v>
      </c>
      <c r="M10970" t="s">
        <v>15</v>
      </c>
      <c r="N10970">
        <f>[5]Sheet1!$D$3</f>
        <v>2454968.2999999998</v>
      </c>
      <c r="O10970" t="s">
        <v>120</v>
      </c>
      <c r="P10970">
        <v>0</v>
      </c>
      <c r="Q10970">
        <v>473</v>
      </c>
      <c r="R10970" t="s">
        <v>8</v>
      </c>
      <c r="S10970">
        <v>0</v>
      </c>
      <c r="T10970" t="s">
        <v>23</v>
      </c>
      <c r="U10970" t="s">
        <v>9</v>
      </c>
      <c r="V10970">
        <v>57.7</v>
      </c>
      <c r="W10970">
        <v>9.8000000000000007</v>
      </c>
      <c r="X10970">
        <f>[5]Sheet1!$D$2</f>
        <v>1157</v>
      </c>
      <c r="Y10970">
        <f>[5]Sheet1!$D$5</f>
        <v>471.28918120857207</v>
      </c>
      <c r="Z10970">
        <f>[5]Sheet1!$D$6</f>
        <v>117822.29530214301</v>
      </c>
      <c r="AB10970" s="3"/>
      <c r="AC10970" t="s">
        <v>101</v>
      </c>
      <c r="AD10970" s="3"/>
      <c r="AF10970" t="s">
        <v>28</v>
      </c>
      <c r="AG10970" s="3">
        <v>3</v>
      </c>
      <c r="AH10970" t="s">
        <v>47</v>
      </c>
      <c r="AI10970">
        <v>10.35</v>
      </c>
      <c r="AJ10970">
        <f>[5]Sheet1!$D$28</f>
        <v>4760.55026861243</v>
      </c>
      <c r="AK10970">
        <f>[5]Sheet1!$D$29</f>
        <v>1190137.5671531074</v>
      </c>
      <c r="AL10970">
        <f>[5]Sheet1!$D$30</f>
        <v>8751</v>
      </c>
      <c r="AM10970">
        <f t="shared" si="663"/>
        <v>7.5635263612791706</v>
      </c>
      <c r="AN10970">
        <f>[5]Sheet1!$D$31</f>
        <v>3564.6081458567105</v>
      </c>
      <c r="AO10970">
        <f t="shared" si="664"/>
        <v>891152.03646417765</v>
      </c>
      <c r="AP10970">
        <f>[5]Sheet1!$D$32</f>
        <v>74.878069650038498</v>
      </c>
      <c r="AQ10970">
        <f>[5]Sheet1!$D$35</f>
        <v>30.052</v>
      </c>
    </row>
    <row r="10971" spans="1:43" x14ac:dyDescent="0.2">
      <c r="A10971" t="s">
        <v>157</v>
      </c>
      <c r="B10971" t="s">
        <v>123</v>
      </c>
      <c r="C10971" t="s">
        <v>126</v>
      </c>
      <c r="E10971">
        <v>1</v>
      </c>
      <c r="F10971" t="s">
        <v>49</v>
      </c>
      <c r="G10971" t="s">
        <v>174</v>
      </c>
      <c r="L10971" t="s">
        <v>8</v>
      </c>
      <c r="M10971" t="s">
        <v>15</v>
      </c>
      <c r="N10971">
        <f>[5]Sheet1!$D$3</f>
        <v>2454968.2999999998</v>
      </c>
      <c r="O10971" t="s">
        <v>120</v>
      </c>
      <c r="P10971">
        <v>0</v>
      </c>
      <c r="Q10971">
        <v>473</v>
      </c>
      <c r="R10971" t="s">
        <v>8</v>
      </c>
      <c r="S10971">
        <v>0</v>
      </c>
      <c r="T10971" t="s">
        <v>23</v>
      </c>
      <c r="U10971" t="s">
        <v>9</v>
      </c>
      <c r="V10971">
        <v>57.7</v>
      </c>
      <c r="W10971">
        <v>9.8000000000000007</v>
      </c>
      <c r="X10971">
        <f>[5]Sheet1!$D$2</f>
        <v>1157</v>
      </c>
      <c r="Y10971">
        <f>[5]Sheet1!$D$5</f>
        <v>471.28918120857207</v>
      </c>
      <c r="Z10971">
        <f>[5]Sheet1!$D$6</f>
        <v>117822.29530214301</v>
      </c>
      <c r="AB10971" t="s">
        <v>8</v>
      </c>
      <c r="AC10971" t="s">
        <v>8</v>
      </c>
      <c r="AD10971" t="s">
        <v>8</v>
      </c>
      <c r="AE10971" s="3"/>
      <c r="AF10971" t="s">
        <v>28</v>
      </c>
      <c r="AG10971" s="3">
        <v>2</v>
      </c>
      <c r="AH10971" t="s">
        <v>46</v>
      </c>
      <c r="AI10971">
        <v>6.7050000000000001</v>
      </c>
      <c r="AJ10971">
        <f>[5]Sheet1!$D$28</f>
        <v>4760.55026861243</v>
      </c>
      <c r="AK10971">
        <f>[5]Sheet1!$D$29</f>
        <v>1190137.5671531074</v>
      </c>
      <c r="AL10971">
        <f>[5]Sheet1!$D$30</f>
        <v>8751</v>
      </c>
      <c r="AM10971">
        <f t="shared" si="663"/>
        <v>7.5635263612791706</v>
      </c>
      <c r="AN10971">
        <f>[5]Sheet1!$D$31</f>
        <v>3564.6081458567105</v>
      </c>
      <c r="AO10971">
        <f t="shared" si="664"/>
        <v>891152.03646417765</v>
      </c>
      <c r="AP10971">
        <f>[5]Sheet1!$D$32</f>
        <v>74.878069650038498</v>
      </c>
      <c r="AQ10971">
        <f>[5]Sheet1!$D$35</f>
        <v>30.052</v>
      </c>
    </row>
    <row r="10972" spans="1:43" x14ac:dyDescent="0.2">
      <c r="A10972" t="s">
        <v>157</v>
      </c>
      <c r="B10972" t="s">
        <v>123</v>
      </c>
      <c r="C10972" t="s">
        <v>126</v>
      </c>
      <c r="E10972">
        <v>1</v>
      </c>
      <c r="F10972" t="s">
        <v>49</v>
      </c>
      <c r="G10972" t="s">
        <v>174</v>
      </c>
      <c r="L10972" t="s">
        <v>8</v>
      </c>
      <c r="M10972" t="s">
        <v>15</v>
      </c>
      <c r="N10972">
        <f>[5]Sheet1!$D$3</f>
        <v>2454968.2999999998</v>
      </c>
      <c r="O10972" t="s">
        <v>120</v>
      </c>
      <c r="P10972">
        <v>0</v>
      </c>
      <c r="Q10972">
        <v>473</v>
      </c>
      <c r="R10972" t="s">
        <v>8</v>
      </c>
      <c r="S10972">
        <v>0</v>
      </c>
      <c r="T10972" t="s">
        <v>23</v>
      </c>
      <c r="U10972" t="s">
        <v>9</v>
      </c>
      <c r="V10972">
        <v>57.7</v>
      </c>
      <c r="W10972">
        <v>9.8000000000000007</v>
      </c>
      <c r="X10972">
        <f>[5]Sheet1!$D$2</f>
        <v>1157</v>
      </c>
      <c r="Y10972">
        <f>[5]Sheet1!$D$5</f>
        <v>471.28918120857207</v>
      </c>
      <c r="Z10972">
        <f>[5]Sheet1!$D$6</f>
        <v>117822.29530214301</v>
      </c>
      <c r="AB10972" s="3"/>
      <c r="AC10972" t="s">
        <v>101</v>
      </c>
      <c r="AD10972" s="3"/>
      <c r="AE10972" s="3"/>
      <c r="AF10972" t="s">
        <v>28</v>
      </c>
      <c r="AG10972" s="3">
        <v>3</v>
      </c>
      <c r="AH10972" t="s">
        <v>46</v>
      </c>
      <c r="AI10972">
        <v>0.40460000000000002</v>
      </c>
      <c r="AJ10972">
        <f>[5]Sheet1!$D$28</f>
        <v>4760.55026861243</v>
      </c>
      <c r="AK10972">
        <f>[5]Sheet1!$D$29</f>
        <v>1190137.5671531074</v>
      </c>
      <c r="AL10972">
        <f>[5]Sheet1!$D$30</f>
        <v>8751</v>
      </c>
      <c r="AM10972">
        <f t="shared" si="663"/>
        <v>7.5635263612791706</v>
      </c>
      <c r="AN10972">
        <f>[5]Sheet1!$D$31</f>
        <v>3564.6081458567105</v>
      </c>
      <c r="AO10972">
        <f t="shared" si="664"/>
        <v>891152.03646417765</v>
      </c>
      <c r="AP10972">
        <f>[5]Sheet1!$D$32</f>
        <v>74.878069650038498</v>
      </c>
      <c r="AQ10972">
        <f>[5]Sheet1!$D$35</f>
        <v>30.052</v>
      </c>
    </row>
    <row r="10973" spans="1:43" x14ac:dyDescent="0.2">
      <c r="A10973" t="s">
        <v>157</v>
      </c>
      <c r="B10973" t="s">
        <v>123</v>
      </c>
      <c r="C10973" t="s">
        <v>126</v>
      </c>
      <c r="E10973">
        <v>1</v>
      </c>
      <c r="F10973" t="s">
        <v>49</v>
      </c>
      <c r="G10973" t="s">
        <v>174</v>
      </c>
      <c r="L10973" t="s">
        <v>8</v>
      </c>
      <c r="M10973" t="s">
        <v>15</v>
      </c>
      <c r="N10973">
        <f>[5]Sheet1!$D$3</f>
        <v>2454968.2999999998</v>
      </c>
      <c r="O10973" t="s">
        <v>120</v>
      </c>
      <c r="P10973">
        <v>0</v>
      </c>
      <c r="Q10973">
        <v>473</v>
      </c>
      <c r="R10973" t="s">
        <v>8</v>
      </c>
      <c r="S10973">
        <v>0</v>
      </c>
      <c r="T10973" t="s">
        <v>23</v>
      </c>
      <c r="U10973" t="s">
        <v>9</v>
      </c>
      <c r="V10973">
        <v>57.7</v>
      </c>
      <c r="W10973">
        <v>9.8000000000000007</v>
      </c>
      <c r="X10973">
        <f>[5]Sheet1!$D$2</f>
        <v>1157</v>
      </c>
      <c r="Y10973">
        <f>[5]Sheet1!$D$5</f>
        <v>471.28918120857207</v>
      </c>
      <c r="Z10973">
        <f>[5]Sheet1!$D$6</f>
        <v>117822.29530214301</v>
      </c>
      <c r="AB10973" s="3"/>
      <c r="AC10973" t="s">
        <v>101</v>
      </c>
      <c r="AD10973" s="3"/>
      <c r="AF10973" t="s">
        <v>28</v>
      </c>
      <c r="AG10973" s="3">
        <v>2</v>
      </c>
      <c r="AH10973" t="s">
        <v>47</v>
      </c>
      <c r="AI10973">
        <v>0.72250000000000003</v>
      </c>
      <c r="AJ10973">
        <f>[5]Sheet1!$D$28</f>
        <v>4760.55026861243</v>
      </c>
      <c r="AK10973">
        <f>[5]Sheet1!$D$29</f>
        <v>1190137.5671531074</v>
      </c>
      <c r="AL10973">
        <f>[5]Sheet1!$D$30</f>
        <v>8751</v>
      </c>
      <c r="AM10973">
        <f t="shared" si="663"/>
        <v>7.5635263612791706</v>
      </c>
      <c r="AN10973">
        <f>[5]Sheet1!$D$31</f>
        <v>3564.6081458567105</v>
      </c>
      <c r="AO10973">
        <f t="shared" si="664"/>
        <v>891152.03646417765</v>
      </c>
      <c r="AP10973">
        <f>[5]Sheet1!$D$32</f>
        <v>74.878069650038498</v>
      </c>
      <c r="AQ10973">
        <f>[5]Sheet1!$D$35</f>
        <v>30.052</v>
      </c>
    </row>
    <row r="10974" spans="1:43" x14ac:dyDescent="0.2">
      <c r="A10974" t="s">
        <v>157</v>
      </c>
      <c r="B10974" t="s">
        <v>123</v>
      </c>
      <c r="C10974" t="s">
        <v>126</v>
      </c>
      <c r="E10974">
        <v>1</v>
      </c>
      <c r="F10974" t="s">
        <v>49</v>
      </c>
      <c r="G10974" t="s">
        <v>174</v>
      </c>
      <c r="L10974" t="s">
        <v>8</v>
      </c>
      <c r="M10974" t="s">
        <v>15</v>
      </c>
      <c r="N10974">
        <f>[5]Sheet1!$D$3</f>
        <v>2454968.2999999998</v>
      </c>
      <c r="O10974" t="s">
        <v>120</v>
      </c>
      <c r="P10974">
        <v>0</v>
      </c>
      <c r="Q10974">
        <v>473</v>
      </c>
      <c r="R10974" t="s">
        <v>8</v>
      </c>
      <c r="S10974">
        <v>0</v>
      </c>
      <c r="T10974" t="s">
        <v>23</v>
      </c>
      <c r="U10974" t="s">
        <v>9</v>
      </c>
      <c r="V10974">
        <v>57.7</v>
      </c>
      <c r="W10974">
        <v>9.8000000000000007</v>
      </c>
      <c r="X10974">
        <f>[5]Sheet1!$D$2</f>
        <v>1157</v>
      </c>
      <c r="Y10974">
        <f>[5]Sheet1!$D$5</f>
        <v>471.28918120857207</v>
      </c>
      <c r="Z10974">
        <f>[5]Sheet1!$D$6</f>
        <v>117822.29530214301</v>
      </c>
      <c r="AB10974" s="3"/>
      <c r="AC10974" t="s">
        <v>101</v>
      </c>
      <c r="AD10974" s="3"/>
      <c r="AF10974" t="s">
        <v>28</v>
      </c>
      <c r="AG10974" s="3">
        <v>2</v>
      </c>
      <c r="AH10974" t="s">
        <v>47</v>
      </c>
      <c r="AI10974">
        <v>1.4450000000000001</v>
      </c>
      <c r="AJ10974">
        <f>[5]Sheet1!$D$28</f>
        <v>4760.55026861243</v>
      </c>
      <c r="AK10974">
        <f>[5]Sheet1!$D$29</f>
        <v>1190137.5671531074</v>
      </c>
      <c r="AL10974">
        <f>[5]Sheet1!$D$30</f>
        <v>8751</v>
      </c>
      <c r="AM10974">
        <f t="shared" si="663"/>
        <v>7.5635263612791706</v>
      </c>
      <c r="AN10974">
        <f>[5]Sheet1!$D$31</f>
        <v>3564.6081458567105</v>
      </c>
      <c r="AO10974">
        <f t="shared" si="664"/>
        <v>891152.03646417765</v>
      </c>
      <c r="AP10974">
        <f>[5]Sheet1!$D$32</f>
        <v>74.878069650038498</v>
      </c>
      <c r="AQ10974">
        <f>[5]Sheet1!$D$35</f>
        <v>30.052</v>
      </c>
    </row>
    <row r="10975" spans="1:43" x14ac:dyDescent="0.2">
      <c r="A10975" t="s">
        <v>157</v>
      </c>
      <c r="B10975" t="s">
        <v>123</v>
      </c>
      <c r="C10975" t="s">
        <v>126</v>
      </c>
      <c r="E10975">
        <v>1</v>
      </c>
      <c r="F10975" t="s">
        <v>49</v>
      </c>
      <c r="G10975" t="s">
        <v>174</v>
      </c>
      <c r="L10975" t="s">
        <v>8</v>
      </c>
      <c r="M10975" t="s">
        <v>15</v>
      </c>
      <c r="N10975">
        <f>[5]Sheet1!$D$3</f>
        <v>2454968.2999999998</v>
      </c>
      <c r="O10975" t="s">
        <v>120</v>
      </c>
      <c r="P10975">
        <v>0</v>
      </c>
      <c r="Q10975">
        <v>473</v>
      </c>
      <c r="R10975" t="s">
        <v>8</v>
      </c>
      <c r="S10975">
        <v>0</v>
      </c>
      <c r="T10975" t="s">
        <v>23</v>
      </c>
      <c r="U10975" t="s">
        <v>9</v>
      </c>
      <c r="V10975">
        <v>57.7</v>
      </c>
      <c r="W10975">
        <v>9.8000000000000007</v>
      </c>
      <c r="X10975">
        <f>[5]Sheet1!$D$2</f>
        <v>1157</v>
      </c>
      <c r="Y10975">
        <f>[5]Sheet1!$D$5</f>
        <v>471.28918120857207</v>
      </c>
      <c r="Z10975">
        <f>[5]Sheet1!$D$6</f>
        <v>117822.29530214301</v>
      </c>
      <c r="AB10975" s="3"/>
      <c r="AC10975" t="s">
        <v>8</v>
      </c>
      <c r="AD10975" s="3"/>
      <c r="AF10975" t="s">
        <v>28</v>
      </c>
      <c r="AG10975" s="3">
        <v>1</v>
      </c>
      <c r="AH10975" t="s">
        <v>47</v>
      </c>
      <c r="AI10975">
        <v>0.6069</v>
      </c>
      <c r="AJ10975">
        <f>[5]Sheet1!$D$28</f>
        <v>4760.55026861243</v>
      </c>
      <c r="AK10975">
        <f>[5]Sheet1!$D$29</f>
        <v>1190137.5671531074</v>
      </c>
      <c r="AL10975">
        <f>[5]Sheet1!$D$30</f>
        <v>8751</v>
      </c>
      <c r="AM10975">
        <f t="shared" si="663"/>
        <v>7.5635263612791706</v>
      </c>
      <c r="AN10975">
        <f>[5]Sheet1!$D$31</f>
        <v>3564.6081458567105</v>
      </c>
      <c r="AO10975">
        <f t="shared" si="664"/>
        <v>891152.03646417765</v>
      </c>
      <c r="AP10975">
        <f>[5]Sheet1!$D$32</f>
        <v>74.878069650038498</v>
      </c>
      <c r="AQ10975">
        <f>[5]Sheet1!$D$35</f>
        <v>30.052</v>
      </c>
    </row>
    <row r="10976" spans="1:43" x14ac:dyDescent="0.2">
      <c r="A10976" t="s">
        <v>157</v>
      </c>
      <c r="B10976" t="s">
        <v>123</v>
      </c>
      <c r="C10976" t="s">
        <v>126</v>
      </c>
      <c r="E10976">
        <v>1</v>
      </c>
      <c r="F10976" t="s">
        <v>49</v>
      </c>
      <c r="G10976" t="s">
        <v>174</v>
      </c>
      <c r="L10976" t="s">
        <v>8</v>
      </c>
      <c r="M10976" t="s">
        <v>15</v>
      </c>
      <c r="N10976">
        <f>[5]Sheet1!$D$3</f>
        <v>2454968.2999999998</v>
      </c>
      <c r="O10976" t="s">
        <v>120</v>
      </c>
      <c r="P10976">
        <v>0</v>
      </c>
      <c r="Q10976">
        <v>473</v>
      </c>
      <c r="R10976" t="s">
        <v>8</v>
      </c>
      <c r="S10976">
        <v>0</v>
      </c>
      <c r="T10976" t="s">
        <v>23</v>
      </c>
      <c r="U10976" t="s">
        <v>9</v>
      </c>
      <c r="V10976">
        <v>57.7</v>
      </c>
      <c r="W10976">
        <v>9.8000000000000007</v>
      </c>
      <c r="X10976">
        <f>[5]Sheet1!$D$2</f>
        <v>1157</v>
      </c>
      <c r="Y10976">
        <f>[5]Sheet1!$D$5</f>
        <v>471.28918120857207</v>
      </c>
      <c r="Z10976">
        <f>[5]Sheet1!$D$6</f>
        <v>117822.29530214301</v>
      </c>
      <c r="AB10976" t="s">
        <v>8</v>
      </c>
      <c r="AC10976" t="s">
        <v>101</v>
      </c>
      <c r="AD10976" t="s">
        <v>8</v>
      </c>
      <c r="AE10976" s="3"/>
      <c r="AF10976" t="s">
        <v>28</v>
      </c>
      <c r="AG10976" s="3">
        <v>1</v>
      </c>
      <c r="AH10976" t="s">
        <v>46</v>
      </c>
      <c r="AI10976">
        <v>2.774</v>
      </c>
      <c r="AJ10976">
        <f>[5]Sheet1!$D$28</f>
        <v>4760.55026861243</v>
      </c>
      <c r="AK10976">
        <f>[5]Sheet1!$D$29</f>
        <v>1190137.5671531074</v>
      </c>
      <c r="AL10976">
        <f>[5]Sheet1!$D$30</f>
        <v>8751</v>
      </c>
      <c r="AM10976">
        <f t="shared" si="663"/>
        <v>7.5635263612791706</v>
      </c>
      <c r="AN10976">
        <f>[5]Sheet1!$D$31</f>
        <v>3564.6081458567105</v>
      </c>
      <c r="AO10976">
        <f t="shared" si="664"/>
        <v>891152.03646417765</v>
      </c>
      <c r="AP10976">
        <f>[5]Sheet1!$D$32</f>
        <v>74.878069650038498</v>
      </c>
      <c r="AQ10976">
        <f>[5]Sheet1!$D$35</f>
        <v>30.052</v>
      </c>
    </row>
    <row r="10977" spans="1:43" x14ac:dyDescent="0.2">
      <c r="A10977" t="s">
        <v>157</v>
      </c>
      <c r="B10977" t="s">
        <v>123</v>
      </c>
      <c r="C10977" t="s">
        <v>126</v>
      </c>
      <c r="E10977">
        <v>1</v>
      </c>
      <c r="F10977" t="s">
        <v>49</v>
      </c>
      <c r="G10977" t="s">
        <v>174</v>
      </c>
      <c r="L10977" t="s">
        <v>8</v>
      </c>
      <c r="M10977" t="s">
        <v>15</v>
      </c>
      <c r="N10977">
        <f>[5]Sheet1!$D$3</f>
        <v>2454968.2999999998</v>
      </c>
      <c r="O10977" t="s">
        <v>120</v>
      </c>
      <c r="P10977">
        <v>0</v>
      </c>
      <c r="Q10977">
        <v>473</v>
      </c>
      <c r="R10977" t="s">
        <v>8</v>
      </c>
      <c r="S10977">
        <v>0</v>
      </c>
      <c r="T10977" t="s">
        <v>23</v>
      </c>
      <c r="U10977" t="s">
        <v>9</v>
      </c>
      <c r="V10977">
        <v>57.7</v>
      </c>
      <c r="W10977">
        <v>9.8000000000000007</v>
      </c>
      <c r="X10977">
        <f>[5]Sheet1!$D$2</f>
        <v>1157</v>
      </c>
      <c r="Y10977">
        <f>[5]Sheet1!$D$5</f>
        <v>471.28918120857207</v>
      </c>
      <c r="Z10977">
        <f>[5]Sheet1!$D$6</f>
        <v>117822.29530214301</v>
      </c>
      <c r="AB10977" s="3"/>
      <c r="AC10977" t="s">
        <v>8</v>
      </c>
      <c r="AD10977" s="3"/>
      <c r="AE10977" s="3"/>
      <c r="AF10977" t="s">
        <v>28</v>
      </c>
      <c r="AG10977" s="3">
        <v>3</v>
      </c>
      <c r="AH10977" t="s">
        <v>46</v>
      </c>
      <c r="AI10977">
        <v>0.86699999999999999</v>
      </c>
      <c r="AJ10977">
        <f>[5]Sheet1!$D$28</f>
        <v>4760.55026861243</v>
      </c>
      <c r="AK10977">
        <f>[5]Sheet1!$D$29</f>
        <v>1190137.5671531074</v>
      </c>
      <c r="AL10977">
        <f>[5]Sheet1!$D$30</f>
        <v>8751</v>
      </c>
      <c r="AM10977">
        <f t="shared" si="663"/>
        <v>7.5635263612791706</v>
      </c>
      <c r="AN10977">
        <f>[5]Sheet1!$D$31</f>
        <v>3564.6081458567105</v>
      </c>
      <c r="AO10977">
        <f t="shared" si="664"/>
        <v>891152.03646417765</v>
      </c>
      <c r="AP10977">
        <f>[5]Sheet1!$D$32</f>
        <v>74.878069650038498</v>
      </c>
      <c r="AQ10977">
        <f>[5]Sheet1!$D$35</f>
        <v>30.052</v>
      </c>
    </row>
    <row r="10978" spans="1:43" x14ac:dyDescent="0.2">
      <c r="A10978" t="s">
        <v>157</v>
      </c>
      <c r="B10978" t="s">
        <v>123</v>
      </c>
      <c r="C10978" t="s">
        <v>126</v>
      </c>
      <c r="E10978">
        <v>1</v>
      </c>
      <c r="F10978" t="s">
        <v>49</v>
      </c>
      <c r="G10978" t="s">
        <v>174</v>
      </c>
      <c r="L10978" t="s">
        <v>8</v>
      </c>
      <c r="M10978" t="s">
        <v>15</v>
      </c>
      <c r="N10978">
        <f>[5]Sheet1!$D$3</f>
        <v>2454968.2999999998</v>
      </c>
      <c r="O10978" t="s">
        <v>120</v>
      </c>
      <c r="P10978">
        <v>0</v>
      </c>
      <c r="Q10978">
        <v>473</v>
      </c>
      <c r="R10978" t="s">
        <v>8</v>
      </c>
      <c r="S10978">
        <v>0</v>
      </c>
      <c r="T10978" t="s">
        <v>23</v>
      </c>
      <c r="U10978" t="s">
        <v>9</v>
      </c>
      <c r="V10978">
        <v>57.7</v>
      </c>
      <c r="W10978">
        <v>9.8000000000000007</v>
      </c>
      <c r="X10978">
        <f>[5]Sheet1!$D$2</f>
        <v>1157</v>
      </c>
      <c r="Y10978">
        <f>[5]Sheet1!$D$5</f>
        <v>471.28918120857207</v>
      </c>
      <c r="Z10978">
        <f>[5]Sheet1!$D$6</f>
        <v>117822.29530214301</v>
      </c>
      <c r="AB10978" s="3"/>
      <c r="AC10978" t="s">
        <v>101</v>
      </c>
      <c r="AD10978" s="3"/>
      <c r="AE10978" s="3"/>
      <c r="AF10978" t="s">
        <v>28</v>
      </c>
      <c r="AG10978" s="3">
        <v>6</v>
      </c>
      <c r="AH10978" t="s">
        <v>46</v>
      </c>
      <c r="AI10978">
        <v>0.4335</v>
      </c>
      <c r="AJ10978">
        <f>[5]Sheet1!$D$28</f>
        <v>4760.55026861243</v>
      </c>
      <c r="AK10978">
        <f>[5]Sheet1!$D$29</f>
        <v>1190137.5671531074</v>
      </c>
      <c r="AL10978">
        <f>[5]Sheet1!$D$30</f>
        <v>8751</v>
      </c>
      <c r="AM10978">
        <f t="shared" si="663"/>
        <v>7.5635263612791706</v>
      </c>
      <c r="AN10978">
        <f>[5]Sheet1!$D$31</f>
        <v>3564.6081458567105</v>
      </c>
      <c r="AO10978">
        <f t="shared" si="664"/>
        <v>891152.03646417765</v>
      </c>
      <c r="AP10978">
        <f>[5]Sheet1!$D$32</f>
        <v>74.878069650038498</v>
      </c>
      <c r="AQ10978">
        <f>[5]Sheet1!$D$35</f>
        <v>30.052</v>
      </c>
    </row>
    <row r="10979" spans="1:43" x14ac:dyDescent="0.2">
      <c r="A10979" t="s">
        <v>157</v>
      </c>
      <c r="B10979" t="s">
        <v>123</v>
      </c>
      <c r="C10979" t="s">
        <v>126</v>
      </c>
      <c r="E10979">
        <v>1</v>
      </c>
      <c r="F10979" t="s">
        <v>49</v>
      </c>
      <c r="G10979" t="s">
        <v>174</v>
      </c>
      <c r="L10979" t="s">
        <v>8</v>
      </c>
      <c r="M10979" t="s">
        <v>15</v>
      </c>
      <c r="N10979">
        <f>[5]Sheet1!$D$3</f>
        <v>2454968.2999999998</v>
      </c>
      <c r="O10979" t="s">
        <v>120</v>
      </c>
      <c r="P10979">
        <v>0</v>
      </c>
      <c r="Q10979">
        <v>473</v>
      </c>
      <c r="R10979" t="s">
        <v>8</v>
      </c>
      <c r="S10979">
        <v>0</v>
      </c>
      <c r="T10979" t="s">
        <v>23</v>
      </c>
      <c r="U10979" t="s">
        <v>9</v>
      </c>
      <c r="V10979">
        <v>57.7</v>
      </c>
      <c r="W10979">
        <v>9.8000000000000007</v>
      </c>
      <c r="X10979">
        <f>[5]Sheet1!$D$2</f>
        <v>1157</v>
      </c>
      <c r="Y10979">
        <f>[5]Sheet1!$D$5</f>
        <v>471.28918120857207</v>
      </c>
      <c r="Z10979">
        <f>[5]Sheet1!$D$6</f>
        <v>117822.29530214301</v>
      </c>
      <c r="AB10979" s="3"/>
      <c r="AC10979" t="s">
        <v>101</v>
      </c>
      <c r="AD10979" s="3"/>
      <c r="AE10979" s="3"/>
      <c r="AF10979" t="s">
        <v>28</v>
      </c>
      <c r="AG10979" s="3">
        <v>1</v>
      </c>
      <c r="AH10979" t="s">
        <v>46</v>
      </c>
      <c r="AI10979">
        <v>1.4159999999999999</v>
      </c>
      <c r="AJ10979">
        <f>[5]Sheet1!$D$28</f>
        <v>4760.55026861243</v>
      </c>
      <c r="AK10979">
        <f>[5]Sheet1!$D$29</f>
        <v>1190137.5671531074</v>
      </c>
      <c r="AL10979">
        <f>[5]Sheet1!$D$30</f>
        <v>8751</v>
      </c>
      <c r="AM10979">
        <f t="shared" si="663"/>
        <v>7.5635263612791706</v>
      </c>
      <c r="AN10979">
        <f>[5]Sheet1!$D$31</f>
        <v>3564.6081458567105</v>
      </c>
      <c r="AO10979">
        <f t="shared" si="664"/>
        <v>891152.03646417765</v>
      </c>
      <c r="AP10979">
        <f>[5]Sheet1!$D$32</f>
        <v>74.878069650038498</v>
      </c>
      <c r="AQ10979">
        <f>[5]Sheet1!$D$35</f>
        <v>30.052</v>
      </c>
    </row>
    <row r="10980" spans="1:43" x14ac:dyDescent="0.2">
      <c r="A10980" t="s">
        <v>157</v>
      </c>
      <c r="B10980" t="s">
        <v>123</v>
      </c>
      <c r="C10980" t="s">
        <v>126</v>
      </c>
      <c r="E10980">
        <v>1</v>
      </c>
      <c r="F10980" t="s">
        <v>49</v>
      </c>
      <c r="G10980" t="s">
        <v>174</v>
      </c>
      <c r="L10980" t="s">
        <v>8</v>
      </c>
      <c r="M10980" t="s">
        <v>15</v>
      </c>
      <c r="N10980">
        <f>[5]Sheet1!$D$3</f>
        <v>2454968.2999999998</v>
      </c>
      <c r="O10980" t="s">
        <v>120</v>
      </c>
      <c r="P10980">
        <v>0</v>
      </c>
      <c r="Q10980">
        <v>473</v>
      </c>
      <c r="R10980" t="s">
        <v>8</v>
      </c>
      <c r="S10980">
        <v>0</v>
      </c>
      <c r="T10980" t="s">
        <v>23</v>
      </c>
      <c r="U10980" t="s">
        <v>9</v>
      </c>
      <c r="V10980">
        <v>57.7</v>
      </c>
      <c r="W10980">
        <v>9.8000000000000007</v>
      </c>
      <c r="X10980">
        <f>[5]Sheet1!$D$2</f>
        <v>1157</v>
      </c>
      <c r="Y10980">
        <f>[5]Sheet1!$D$5</f>
        <v>471.28918120857207</v>
      </c>
      <c r="Z10980">
        <f>[5]Sheet1!$D$6</f>
        <v>117822.29530214301</v>
      </c>
      <c r="AB10980" s="3"/>
      <c r="AC10980" t="s">
        <v>101</v>
      </c>
      <c r="AD10980" s="3"/>
      <c r="AF10980" t="s">
        <v>28</v>
      </c>
      <c r="AG10980" s="3">
        <v>2</v>
      </c>
      <c r="AH10980" t="s">
        <v>47</v>
      </c>
      <c r="AI10980">
        <v>0.66469999999999996</v>
      </c>
      <c r="AJ10980">
        <f>[5]Sheet1!$D$28</f>
        <v>4760.55026861243</v>
      </c>
      <c r="AK10980">
        <f>[5]Sheet1!$D$29</f>
        <v>1190137.5671531074</v>
      </c>
      <c r="AL10980">
        <f>[5]Sheet1!$D$30</f>
        <v>8751</v>
      </c>
      <c r="AM10980">
        <f t="shared" si="663"/>
        <v>7.5635263612791706</v>
      </c>
      <c r="AN10980">
        <f>[5]Sheet1!$D$31</f>
        <v>3564.6081458567105</v>
      </c>
      <c r="AO10980">
        <f t="shared" si="664"/>
        <v>891152.03646417765</v>
      </c>
      <c r="AP10980">
        <f>[5]Sheet1!$D$32</f>
        <v>74.878069650038498</v>
      </c>
      <c r="AQ10980">
        <f>[5]Sheet1!$D$35</f>
        <v>30.052</v>
      </c>
    </row>
    <row r="10981" spans="1:43" x14ac:dyDescent="0.2">
      <c r="A10981" t="s">
        <v>157</v>
      </c>
      <c r="B10981" t="s">
        <v>123</v>
      </c>
      <c r="C10981" t="s">
        <v>126</v>
      </c>
      <c r="E10981">
        <v>1</v>
      </c>
      <c r="F10981" t="s">
        <v>49</v>
      </c>
      <c r="G10981" t="s">
        <v>174</v>
      </c>
      <c r="L10981" t="s">
        <v>8</v>
      </c>
      <c r="M10981" t="s">
        <v>15</v>
      </c>
      <c r="N10981">
        <f>[5]Sheet1!$D$3</f>
        <v>2454968.2999999998</v>
      </c>
      <c r="O10981" t="s">
        <v>120</v>
      </c>
      <c r="P10981">
        <v>0</v>
      </c>
      <c r="Q10981">
        <v>473</v>
      </c>
      <c r="R10981" t="s">
        <v>8</v>
      </c>
      <c r="S10981">
        <v>0</v>
      </c>
      <c r="T10981" t="s">
        <v>23</v>
      </c>
      <c r="U10981" t="s">
        <v>9</v>
      </c>
      <c r="V10981">
        <v>57.7</v>
      </c>
      <c r="W10981">
        <v>9.8000000000000007</v>
      </c>
      <c r="X10981">
        <f>[5]Sheet1!$D$2</f>
        <v>1157</v>
      </c>
      <c r="Y10981">
        <f>[5]Sheet1!$D$5</f>
        <v>471.28918120857207</v>
      </c>
      <c r="Z10981">
        <f>[5]Sheet1!$D$6</f>
        <v>117822.29530214301</v>
      </c>
      <c r="AB10981" s="3"/>
      <c r="AC10981" t="s">
        <v>101</v>
      </c>
      <c r="AD10981" s="3"/>
      <c r="AE10981" s="3"/>
      <c r="AF10981" t="s">
        <v>28</v>
      </c>
      <c r="AG10981" s="3">
        <v>1</v>
      </c>
      <c r="AH10981" t="s">
        <v>46</v>
      </c>
      <c r="AI10981">
        <v>0.57799999999999996</v>
      </c>
      <c r="AJ10981">
        <f>[5]Sheet1!$D$28</f>
        <v>4760.55026861243</v>
      </c>
      <c r="AK10981">
        <f>[5]Sheet1!$D$29</f>
        <v>1190137.5671531074</v>
      </c>
      <c r="AL10981">
        <f>[5]Sheet1!$D$30</f>
        <v>8751</v>
      </c>
      <c r="AM10981">
        <f t="shared" ref="AM10981:AM11044" si="665">AL10981/X10981</f>
        <v>7.5635263612791706</v>
      </c>
      <c r="AN10981">
        <f>[5]Sheet1!$D$31</f>
        <v>3564.6081458567105</v>
      </c>
      <c r="AO10981">
        <f t="shared" ref="AO10981:AO11044" si="666">AN10981*250</f>
        <v>891152.03646417765</v>
      </c>
      <c r="AP10981">
        <f>[5]Sheet1!$D$32</f>
        <v>74.878069650038498</v>
      </c>
      <c r="AQ10981">
        <f>[5]Sheet1!$D$35</f>
        <v>30.052</v>
      </c>
    </row>
    <row r="10982" spans="1:43" x14ac:dyDescent="0.2">
      <c r="A10982" t="s">
        <v>157</v>
      </c>
      <c r="B10982" t="s">
        <v>123</v>
      </c>
      <c r="C10982" t="s">
        <v>126</v>
      </c>
      <c r="E10982">
        <v>1</v>
      </c>
      <c r="F10982" t="s">
        <v>49</v>
      </c>
      <c r="G10982" t="s">
        <v>174</v>
      </c>
      <c r="L10982" t="s">
        <v>8</v>
      </c>
      <c r="M10982" t="s">
        <v>15</v>
      </c>
      <c r="N10982">
        <f>[5]Sheet1!$D$3</f>
        <v>2454968.2999999998</v>
      </c>
      <c r="O10982" t="s">
        <v>120</v>
      </c>
      <c r="P10982">
        <v>0</v>
      </c>
      <c r="Q10982">
        <v>473</v>
      </c>
      <c r="R10982" t="s">
        <v>8</v>
      </c>
      <c r="S10982">
        <v>0</v>
      </c>
      <c r="T10982" t="s">
        <v>23</v>
      </c>
      <c r="U10982" t="s">
        <v>9</v>
      </c>
      <c r="V10982">
        <v>57.7</v>
      </c>
      <c r="W10982">
        <v>9.8000000000000007</v>
      </c>
      <c r="X10982">
        <f>[5]Sheet1!$D$2</f>
        <v>1157</v>
      </c>
      <c r="Y10982">
        <f>[5]Sheet1!$D$5</f>
        <v>471.28918120857207</v>
      </c>
      <c r="Z10982">
        <f>[5]Sheet1!$D$6</f>
        <v>117822.29530214301</v>
      </c>
      <c r="AB10982" s="3"/>
      <c r="AC10982" t="s">
        <v>101</v>
      </c>
      <c r="AD10982" s="3"/>
      <c r="AE10982" s="3"/>
      <c r="AF10982" t="s">
        <v>28</v>
      </c>
      <c r="AG10982" s="3">
        <v>2</v>
      </c>
      <c r="AH10982" t="s">
        <v>46</v>
      </c>
      <c r="AI10982">
        <v>0.49130000000000001</v>
      </c>
      <c r="AJ10982">
        <f>[5]Sheet1!$D$28</f>
        <v>4760.55026861243</v>
      </c>
      <c r="AK10982">
        <f>[5]Sheet1!$D$29</f>
        <v>1190137.5671531074</v>
      </c>
      <c r="AL10982">
        <f>[5]Sheet1!$D$30</f>
        <v>8751</v>
      </c>
      <c r="AM10982">
        <f t="shared" si="665"/>
        <v>7.5635263612791706</v>
      </c>
      <c r="AN10982">
        <f>[5]Sheet1!$D$31</f>
        <v>3564.6081458567105</v>
      </c>
      <c r="AO10982">
        <f t="shared" si="666"/>
        <v>891152.03646417765</v>
      </c>
      <c r="AP10982">
        <f>[5]Sheet1!$D$32</f>
        <v>74.878069650038498</v>
      </c>
      <c r="AQ10982">
        <f>[5]Sheet1!$D$35</f>
        <v>30.052</v>
      </c>
    </row>
    <row r="10983" spans="1:43" x14ac:dyDescent="0.2">
      <c r="A10983" t="s">
        <v>157</v>
      </c>
      <c r="B10983" t="s">
        <v>123</v>
      </c>
      <c r="C10983" t="s">
        <v>126</v>
      </c>
      <c r="E10983">
        <v>1</v>
      </c>
      <c r="F10983" t="s">
        <v>49</v>
      </c>
      <c r="G10983" t="s">
        <v>174</v>
      </c>
      <c r="L10983" t="s">
        <v>8</v>
      </c>
      <c r="M10983" t="s">
        <v>15</v>
      </c>
      <c r="N10983">
        <f>[5]Sheet1!$D$3</f>
        <v>2454968.2999999998</v>
      </c>
      <c r="O10983" t="s">
        <v>120</v>
      </c>
      <c r="P10983">
        <v>0</v>
      </c>
      <c r="Q10983">
        <v>473</v>
      </c>
      <c r="R10983" t="s">
        <v>8</v>
      </c>
      <c r="S10983">
        <v>0</v>
      </c>
      <c r="T10983" t="s">
        <v>23</v>
      </c>
      <c r="U10983" t="s">
        <v>9</v>
      </c>
      <c r="V10983">
        <v>57.7</v>
      </c>
      <c r="W10983">
        <v>9.8000000000000007</v>
      </c>
      <c r="X10983">
        <f>[5]Sheet1!$D$2</f>
        <v>1157</v>
      </c>
      <c r="Y10983">
        <f>[5]Sheet1!$D$5</f>
        <v>471.28918120857207</v>
      </c>
      <c r="Z10983">
        <f>[5]Sheet1!$D$6</f>
        <v>117822.29530214301</v>
      </c>
      <c r="AB10983" t="s">
        <v>8</v>
      </c>
      <c r="AC10983" t="s">
        <v>8</v>
      </c>
      <c r="AD10983" t="s">
        <v>8</v>
      </c>
      <c r="AF10983" t="s">
        <v>28</v>
      </c>
      <c r="AG10983" s="3">
        <v>1</v>
      </c>
      <c r="AH10983" t="s">
        <v>47</v>
      </c>
      <c r="AI10983">
        <v>1.994</v>
      </c>
      <c r="AJ10983">
        <f>[5]Sheet1!$D$28</f>
        <v>4760.55026861243</v>
      </c>
      <c r="AK10983">
        <f>[5]Sheet1!$D$29</f>
        <v>1190137.5671531074</v>
      </c>
      <c r="AL10983">
        <f>[5]Sheet1!$D$30</f>
        <v>8751</v>
      </c>
      <c r="AM10983">
        <f t="shared" si="665"/>
        <v>7.5635263612791706</v>
      </c>
      <c r="AN10983">
        <f>[5]Sheet1!$D$31</f>
        <v>3564.6081458567105</v>
      </c>
      <c r="AO10983">
        <f t="shared" si="666"/>
        <v>891152.03646417765</v>
      </c>
      <c r="AP10983">
        <f>[5]Sheet1!$D$32</f>
        <v>74.878069650038498</v>
      </c>
      <c r="AQ10983">
        <f>[5]Sheet1!$D$35</f>
        <v>30.052</v>
      </c>
    </row>
    <row r="10984" spans="1:43" x14ac:dyDescent="0.2">
      <c r="A10984" t="s">
        <v>157</v>
      </c>
      <c r="B10984" t="s">
        <v>123</v>
      </c>
      <c r="C10984" t="s">
        <v>126</v>
      </c>
      <c r="E10984">
        <v>1</v>
      </c>
      <c r="F10984" t="s">
        <v>49</v>
      </c>
      <c r="G10984" t="s">
        <v>174</v>
      </c>
      <c r="L10984" t="s">
        <v>8</v>
      </c>
      <c r="M10984" t="s">
        <v>15</v>
      </c>
      <c r="N10984">
        <f>[5]Sheet1!$D$3</f>
        <v>2454968.2999999998</v>
      </c>
      <c r="O10984" t="s">
        <v>120</v>
      </c>
      <c r="P10984">
        <v>0</v>
      </c>
      <c r="Q10984">
        <v>473</v>
      </c>
      <c r="R10984" t="s">
        <v>8</v>
      </c>
      <c r="S10984">
        <v>0</v>
      </c>
      <c r="T10984" t="s">
        <v>23</v>
      </c>
      <c r="U10984" t="s">
        <v>9</v>
      </c>
      <c r="V10984">
        <v>57.7</v>
      </c>
      <c r="W10984">
        <v>9.8000000000000007</v>
      </c>
      <c r="X10984">
        <f>[5]Sheet1!$D$2</f>
        <v>1157</v>
      </c>
      <c r="Y10984">
        <f>[5]Sheet1!$D$5</f>
        <v>471.28918120857207</v>
      </c>
      <c r="Z10984">
        <f>[5]Sheet1!$D$6</f>
        <v>117822.29530214301</v>
      </c>
      <c r="AB10984" s="3"/>
      <c r="AC10984" t="s">
        <v>101</v>
      </c>
      <c r="AD10984" s="3"/>
      <c r="AE10984" s="3"/>
      <c r="AF10984" t="s">
        <v>28</v>
      </c>
      <c r="AG10984" s="3">
        <v>3</v>
      </c>
      <c r="AH10984" t="s">
        <v>46</v>
      </c>
      <c r="AI10984">
        <v>2.3410000000000002</v>
      </c>
      <c r="AJ10984">
        <f>[5]Sheet1!$D$28</f>
        <v>4760.55026861243</v>
      </c>
      <c r="AK10984">
        <f>[5]Sheet1!$D$29</f>
        <v>1190137.5671531074</v>
      </c>
      <c r="AL10984">
        <f>[5]Sheet1!$D$30</f>
        <v>8751</v>
      </c>
      <c r="AM10984">
        <f t="shared" si="665"/>
        <v>7.5635263612791706</v>
      </c>
      <c r="AN10984">
        <f>[5]Sheet1!$D$31</f>
        <v>3564.6081458567105</v>
      </c>
      <c r="AO10984">
        <f t="shared" si="666"/>
        <v>891152.03646417765</v>
      </c>
      <c r="AP10984">
        <f>[5]Sheet1!$D$32</f>
        <v>74.878069650038498</v>
      </c>
      <c r="AQ10984">
        <f>[5]Sheet1!$D$35</f>
        <v>30.052</v>
      </c>
    </row>
    <row r="10985" spans="1:43" x14ac:dyDescent="0.2">
      <c r="A10985" t="s">
        <v>157</v>
      </c>
      <c r="B10985" t="s">
        <v>123</v>
      </c>
      <c r="C10985" t="s">
        <v>126</v>
      </c>
      <c r="E10985">
        <v>1</v>
      </c>
      <c r="F10985" t="s">
        <v>49</v>
      </c>
      <c r="G10985" t="s">
        <v>174</v>
      </c>
      <c r="L10985" t="s">
        <v>8</v>
      </c>
      <c r="M10985" t="s">
        <v>15</v>
      </c>
      <c r="N10985">
        <f>[5]Sheet1!$D$3</f>
        <v>2454968.2999999998</v>
      </c>
      <c r="O10985" t="s">
        <v>120</v>
      </c>
      <c r="P10985">
        <v>0</v>
      </c>
      <c r="Q10985">
        <v>473</v>
      </c>
      <c r="R10985" t="s">
        <v>8</v>
      </c>
      <c r="S10985">
        <v>0</v>
      </c>
      <c r="T10985" t="s">
        <v>23</v>
      </c>
      <c r="U10985" t="s">
        <v>9</v>
      </c>
      <c r="V10985">
        <v>57.7</v>
      </c>
      <c r="W10985">
        <v>9.8000000000000007</v>
      </c>
      <c r="X10985">
        <f>[5]Sheet1!$D$2</f>
        <v>1157</v>
      </c>
      <c r="Y10985">
        <f>[5]Sheet1!$D$5</f>
        <v>471.28918120857207</v>
      </c>
      <c r="Z10985">
        <f>[5]Sheet1!$D$6</f>
        <v>117822.29530214301</v>
      </c>
      <c r="AB10985" s="3"/>
      <c r="AC10985" t="s">
        <v>101</v>
      </c>
      <c r="AD10985" s="3"/>
      <c r="AF10985" t="s">
        <v>28</v>
      </c>
      <c r="AG10985" s="3">
        <v>1</v>
      </c>
      <c r="AH10985" t="s">
        <v>47</v>
      </c>
      <c r="AI10985">
        <v>1.012</v>
      </c>
      <c r="AJ10985">
        <f>[5]Sheet1!$D$28</f>
        <v>4760.55026861243</v>
      </c>
      <c r="AK10985">
        <f>[5]Sheet1!$D$29</f>
        <v>1190137.5671531074</v>
      </c>
      <c r="AL10985">
        <f>[5]Sheet1!$D$30</f>
        <v>8751</v>
      </c>
      <c r="AM10985">
        <f t="shared" si="665"/>
        <v>7.5635263612791706</v>
      </c>
      <c r="AN10985">
        <f>[5]Sheet1!$D$31</f>
        <v>3564.6081458567105</v>
      </c>
      <c r="AO10985">
        <f t="shared" si="666"/>
        <v>891152.03646417765</v>
      </c>
      <c r="AP10985">
        <f>[5]Sheet1!$D$32</f>
        <v>74.878069650038498</v>
      </c>
      <c r="AQ10985">
        <f>[5]Sheet1!$D$35</f>
        <v>30.052</v>
      </c>
    </row>
    <row r="10986" spans="1:43" x14ac:dyDescent="0.2">
      <c r="A10986" t="s">
        <v>157</v>
      </c>
      <c r="B10986" t="s">
        <v>123</v>
      </c>
      <c r="C10986" t="s">
        <v>126</v>
      </c>
      <c r="E10986">
        <v>1</v>
      </c>
      <c r="F10986" t="s">
        <v>49</v>
      </c>
      <c r="G10986" t="s">
        <v>174</v>
      </c>
      <c r="L10986" t="s">
        <v>8</v>
      </c>
      <c r="M10986" t="s">
        <v>15</v>
      </c>
      <c r="N10986">
        <f>[5]Sheet1!$D$3</f>
        <v>2454968.2999999998</v>
      </c>
      <c r="O10986" t="s">
        <v>120</v>
      </c>
      <c r="P10986">
        <v>0</v>
      </c>
      <c r="Q10986">
        <v>473</v>
      </c>
      <c r="R10986" t="s">
        <v>8</v>
      </c>
      <c r="S10986">
        <v>0</v>
      </c>
      <c r="T10986" t="s">
        <v>23</v>
      </c>
      <c r="U10986" t="s">
        <v>9</v>
      </c>
      <c r="V10986">
        <v>57.7</v>
      </c>
      <c r="W10986">
        <v>9.8000000000000007</v>
      </c>
      <c r="X10986">
        <f>[5]Sheet1!$D$2</f>
        <v>1157</v>
      </c>
      <c r="Y10986">
        <f>[5]Sheet1!$D$5</f>
        <v>471.28918120857207</v>
      </c>
      <c r="Z10986">
        <f>[5]Sheet1!$D$6</f>
        <v>117822.29530214301</v>
      </c>
      <c r="AB10986" t="s">
        <v>8</v>
      </c>
      <c r="AC10986" t="s">
        <v>101</v>
      </c>
      <c r="AD10986" t="s">
        <v>102</v>
      </c>
      <c r="AE10986" s="3"/>
      <c r="AF10986" t="s">
        <v>28</v>
      </c>
      <c r="AG10986" s="3">
        <v>1</v>
      </c>
      <c r="AH10986" t="s">
        <v>46</v>
      </c>
      <c r="AI10986">
        <v>1.59</v>
      </c>
      <c r="AJ10986">
        <f>[5]Sheet1!$D$28</f>
        <v>4760.55026861243</v>
      </c>
      <c r="AK10986">
        <f>[5]Sheet1!$D$29</f>
        <v>1190137.5671531074</v>
      </c>
      <c r="AL10986">
        <f>[5]Sheet1!$D$30</f>
        <v>8751</v>
      </c>
      <c r="AM10986">
        <f t="shared" si="665"/>
        <v>7.5635263612791706</v>
      </c>
      <c r="AN10986">
        <f>[5]Sheet1!$D$31</f>
        <v>3564.6081458567105</v>
      </c>
      <c r="AO10986">
        <f t="shared" si="666"/>
        <v>891152.03646417765</v>
      </c>
      <c r="AP10986">
        <f>[5]Sheet1!$D$32</f>
        <v>74.878069650038498</v>
      </c>
      <c r="AQ10986">
        <f>[5]Sheet1!$D$35</f>
        <v>30.052</v>
      </c>
    </row>
    <row r="10987" spans="1:43" x14ac:dyDescent="0.2">
      <c r="A10987" t="s">
        <v>157</v>
      </c>
      <c r="B10987" t="s">
        <v>123</v>
      </c>
      <c r="C10987" t="s">
        <v>126</v>
      </c>
      <c r="E10987">
        <v>1</v>
      </c>
      <c r="F10987" t="s">
        <v>49</v>
      </c>
      <c r="G10987" t="s">
        <v>174</v>
      </c>
      <c r="L10987" t="s">
        <v>8</v>
      </c>
      <c r="M10987" t="s">
        <v>15</v>
      </c>
      <c r="N10987">
        <f>[5]Sheet1!$D$3</f>
        <v>2454968.2999999998</v>
      </c>
      <c r="O10987" t="s">
        <v>120</v>
      </c>
      <c r="P10987">
        <v>0</v>
      </c>
      <c r="Q10987">
        <v>473</v>
      </c>
      <c r="R10987" t="s">
        <v>8</v>
      </c>
      <c r="S10987">
        <v>0</v>
      </c>
      <c r="T10987" t="s">
        <v>23</v>
      </c>
      <c r="U10987" t="s">
        <v>9</v>
      </c>
      <c r="V10987">
        <v>57.7</v>
      </c>
      <c r="W10987">
        <v>9.8000000000000007</v>
      </c>
      <c r="X10987">
        <f>[5]Sheet1!$D$2</f>
        <v>1157</v>
      </c>
      <c r="Y10987">
        <f>[5]Sheet1!$D$5</f>
        <v>471.28918120857207</v>
      </c>
      <c r="Z10987">
        <f>[5]Sheet1!$D$6</f>
        <v>117822.29530214301</v>
      </c>
      <c r="AB10987" t="s">
        <v>8</v>
      </c>
      <c r="AC10987" t="s">
        <v>101</v>
      </c>
      <c r="AD10987" t="s">
        <v>8</v>
      </c>
      <c r="AE10987" s="3"/>
      <c r="AF10987" t="s">
        <v>28</v>
      </c>
      <c r="AG10987" s="3">
        <v>2</v>
      </c>
      <c r="AH10987" t="s">
        <v>46</v>
      </c>
      <c r="AI10987">
        <v>0.2601</v>
      </c>
      <c r="AJ10987">
        <f>[5]Sheet1!$D$28</f>
        <v>4760.55026861243</v>
      </c>
      <c r="AK10987">
        <f>[5]Sheet1!$D$29</f>
        <v>1190137.5671531074</v>
      </c>
      <c r="AL10987">
        <f>[5]Sheet1!$D$30</f>
        <v>8751</v>
      </c>
      <c r="AM10987">
        <f t="shared" si="665"/>
        <v>7.5635263612791706</v>
      </c>
      <c r="AN10987">
        <f>[5]Sheet1!$D$31</f>
        <v>3564.6081458567105</v>
      </c>
      <c r="AO10987">
        <f t="shared" si="666"/>
        <v>891152.03646417765</v>
      </c>
      <c r="AP10987">
        <f>[5]Sheet1!$D$32</f>
        <v>74.878069650038498</v>
      </c>
      <c r="AQ10987">
        <f>[5]Sheet1!$D$35</f>
        <v>30.052</v>
      </c>
    </row>
    <row r="10988" spans="1:43" x14ac:dyDescent="0.2">
      <c r="A10988" t="s">
        <v>157</v>
      </c>
      <c r="B10988" t="s">
        <v>123</v>
      </c>
      <c r="C10988" t="s">
        <v>126</v>
      </c>
      <c r="E10988">
        <v>1</v>
      </c>
      <c r="F10988" t="s">
        <v>49</v>
      </c>
      <c r="G10988" t="s">
        <v>174</v>
      </c>
      <c r="L10988" t="s">
        <v>8</v>
      </c>
      <c r="M10988" t="s">
        <v>15</v>
      </c>
      <c r="N10988">
        <f>[5]Sheet1!$D$3</f>
        <v>2454968.2999999998</v>
      </c>
      <c r="O10988" t="s">
        <v>120</v>
      </c>
      <c r="P10988">
        <v>0</v>
      </c>
      <c r="Q10988">
        <v>473</v>
      </c>
      <c r="R10988" t="s">
        <v>8</v>
      </c>
      <c r="S10988">
        <v>0</v>
      </c>
      <c r="T10988" t="s">
        <v>23</v>
      </c>
      <c r="U10988" t="s">
        <v>9</v>
      </c>
      <c r="V10988">
        <v>57.7</v>
      </c>
      <c r="W10988">
        <v>9.8000000000000007</v>
      </c>
      <c r="X10988">
        <f>[5]Sheet1!$D$2</f>
        <v>1157</v>
      </c>
      <c r="Y10988">
        <f>[5]Sheet1!$D$5</f>
        <v>471.28918120857207</v>
      </c>
      <c r="Z10988">
        <f>[5]Sheet1!$D$6</f>
        <v>117822.29530214301</v>
      </c>
      <c r="AB10988" t="s">
        <v>8</v>
      </c>
      <c r="AC10988" t="s">
        <v>101</v>
      </c>
      <c r="AD10988" t="s">
        <v>102</v>
      </c>
      <c r="AE10988" s="3"/>
      <c r="AF10988" t="s">
        <v>28</v>
      </c>
      <c r="AG10988" s="3">
        <v>2</v>
      </c>
      <c r="AH10988" t="s">
        <v>46</v>
      </c>
      <c r="AI10988">
        <v>0.95369999999999999</v>
      </c>
      <c r="AJ10988">
        <f>[5]Sheet1!$D$28</f>
        <v>4760.55026861243</v>
      </c>
      <c r="AK10988">
        <f>[5]Sheet1!$D$29</f>
        <v>1190137.5671531074</v>
      </c>
      <c r="AL10988">
        <f>[5]Sheet1!$D$30</f>
        <v>8751</v>
      </c>
      <c r="AM10988">
        <f t="shared" si="665"/>
        <v>7.5635263612791706</v>
      </c>
      <c r="AN10988">
        <f>[5]Sheet1!$D$31</f>
        <v>3564.6081458567105</v>
      </c>
      <c r="AO10988">
        <f t="shared" si="666"/>
        <v>891152.03646417765</v>
      </c>
      <c r="AP10988">
        <f>[5]Sheet1!$D$32</f>
        <v>74.878069650038498</v>
      </c>
      <c r="AQ10988">
        <f>[5]Sheet1!$D$35</f>
        <v>30.052</v>
      </c>
    </row>
    <row r="10989" spans="1:43" x14ac:dyDescent="0.2">
      <c r="A10989" t="s">
        <v>157</v>
      </c>
      <c r="B10989" t="s">
        <v>123</v>
      </c>
      <c r="C10989" t="s">
        <v>126</v>
      </c>
      <c r="E10989">
        <v>1</v>
      </c>
      <c r="F10989" t="s">
        <v>49</v>
      </c>
      <c r="G10989" t="s">
        <v>174</v>
      </c>
      <c r="L10989" t="s">
        <v>8</v>
      </c>
      <c r="M10989" t="s">
        <v>15</v>
      </c>
      <c r="N10989">
        <f>[5]Sheet1!$D$3</f>
        <v>2454968.2999999998</v>
      </c>
      <c r="O10989" t="s">
        <v>120</v>
      </c>
      <c r="P10989">
        <v>0</v>
      </c>
      <c r="Q10989">
        <v>473</v>
      </c>
      <c r="R10989" t="s">
        <v>8</v>
      </c>
      <c r="S10989">
        <v>0</v>
      </c>
      <c r="T10989" t="s">
        <v>23</v>
      </c>
      <c r="U10989" t="s">
        <v>9</v>
      </c>
      <c r="V10989">
        <v>57.7</v>
      </c>
      <c r="W10989">
        <v>9.8000000000000007</v>
      </c>
      <c r="X10989">
        <f>[5]Sheet1!$D$2</f>
        <v>1157</v>
      </c>
      <c r="Y10989">
        <f>[5]Sheet1!$D$5</f>
        <v>471.28918120857207</v>
      </c>
      <c r="Z10989">
        <f>[5]Sheet1!$D$6</f>
        <v>117822.29530214301</v>
      </c>
      <c r="AB10989" s="3"/>
      <c r="AC10989" t="s">
        <v>101</v>
      </c>
      <c r="AD10989" s="3"/>
      <c r="AE10989" s="3"/>
      <c r="AF10989" t="s">
        <v>28</v>
      </c>
      <c r="AG10989" s="3">
        <v>4</v>
      </c>
      <c r="AH10989" t="s">
        <v>46</v>
      </c>
      <c r="AI10989">
        <v>0.28899999999999998</v>
      </c>
      <c r="AJ10989">
        <f>[5]Sheet1!$D$28</f>
        <v>4760.55026861243</v>
      </c>
      <c r="AK10989">
        <f>[5]Sheet1!$D$29</f>
        <v>1190137.5671531074</v>
      </c>
      <c r="AL10989">
        <f>[5]Sheet1!$D$30</f>
        <v>8751</v>
      </c>
      <c r="AM10989">
        <f t="shared" si="665"/>
        <v>7.5635263612791706</v>
      </c>
      <c r="AN10989">
        <f>[5]Sheet1!$D$31</f>
        <v>3564.6081458567105</v>
      </c>
      <c r="AO10989">
        <f t="shared" si="666"/>
        <v>891152.03646417765</v>
      </c>
      <c r="AP10989">
        <f>[5]Sheet1!$D$32</f>
        <v>74.878069650038498</v>
      </c>
      <c r="AQ10989">
        <f>[5]Sheet1!$D$35</f>
        <v>30.052</v>
      </c>
    </row>
    <row r="10990" spans="1:43" x14ac:dyDescent="0.2">
      <c r="A10990" t="s">
        <v>157</v>
      </c>
      <c r="B10990" t="s">
        <v>123</v>
      </c>
      <c r="C10990" t="s">
        <v>126</v>
      </c>
      <c r="E10990">
        <v>1</v>
      </c>
      <c r="F10990" t="s">
        <v>49</v>
      </c>
      <c r="G10990" t="s">
        <v>174</v>
      </c>
      <c r="L10990" t="s">
        <v>8</v>
      </c>
      <c r="M10990" t="s">
        <v>15</v>
      </c>
      <c r="N10990">
        <f>[5]Sheet1!$D$3</f>
        <v>2454968.2999999998</v>
      </c>
      <c r="O10990" t="s">
        <v>120</v>
      </c>
      <c r="P10990">
        <v>0</v>
      </c>
      <c r="Q10990">
        <v>473</v>
      </c>
      <c r="R10990" t="s">
        <v>8</v>
      </c>
      <c r="S10990">
        <v>0</v>
      </c>
      <c r="T10990" t="s">
        <v>23</v>
      </c>
      <c r="U10990" t="s">
        <v>9</v>
      </c>
      <c r="V10990">
        <v>57.7</v>
      </c>
      <c r="W10990">
        <v>9.8000000000000007</v>
      </c>
      <c r="X10990">
        <f>[5]Sheet1!$D$2</f>
        <v>1157</v>
      </c>
      <c r="Y10990">
        <f>[5]Sheet1!$D$5</f>
        <v>471.28918120857207</v>
      </c>
      <c r="Z10990">
        <f>[5]Sheet1!$D$6</f>
        <v>117822.29530214301</v>
      </c>
      <c r="AB10990" s="3"/>
      <c r="AC10990" t="s">
        <v>101</v>
      </c>
      <c r="AD10990" s="3"/>
      <c r="AE10990" s="3"/>
      <c r="AF10990" t="s">
        <v>28</v>
      </c>
      <c r="AG10990" s="3">
        <v>1</v>
      </c>
      <c r="AH10990" t="s">
        <v>46</v>
      </c>
      <c r="AI10990">
        <v>0.31790000000000002</v>
      </c>
      <c r="AJ10990">
        <f>[5]Sheet1!$D$28</f>
        <v>4760.55026861243</v>
      </c>
      <c r="AK10990">
        <f>[5]Sheet1!$D$29</f>
        <v>1190137.5671531074</v>
      </c>
      <c r="AL10990">
        <f>[5]Sheet1!$D$30</f>
        <v>8751</v>
      </c>
      <c r="AM10990">
        <f t="shared" si="665"/>
        <v>7.5635263612791706</v>
      </c>
      <c r="AN10990">
        <f>[5]Sheet1!$D$31</f>
        <v>3564.6081458567105</v>
      </c>
      <c r="AO10990">
        <f t="shared" si="666"/>
        <v>891152.03646417765</v>
      </c>
      <c r="AP10990">
        <f>[5]Sheet1!$D$32</f>
        <v>74.878069650038498</v>
      </c>
      <c r="AQ10990">
        <f>[5]Sheet1!$D$35</f>
        <v>30.052</v>
      </c>
    </row>
    <row r="10991" spans="1:43" x14ac:dyDescent="0.2">
      <c r="A10991" t="s">
        <v>157</v>
      </c>
      <c r="B10991" t="s">
        <v>123</v>
      </c>
      <c r="C10991" t="s">
        <v>126</v>
      </c>
      <c r="E10991">
        <v>1</v>
      </c>
      <c r="F10991" t="s">
        <v>49</v>
      </c>
      <c r="G10991" t="s">
        <v>174</v>
      </c>
      <c r="L10991" t="s">
        <v>8</v>
      </c>
      <c r="M10991" t="s">
        <v>15</v>
      </c>
      <c r="N10991">
        <f>[5]Sheet1!$D$3</f>
        <v>2454968.2999999998</v>
      </c>
      <c r="O10991" t="s">
        <v>120</v>
      </c>
      <c r="P10991">
        <v>0</v>
      </c>
      <c r="Q10991">
        <v>473</v>
      </c>
      <c r="R10991" t="s">
        <v>8</v>
      </c>
      <c r="S10991">
        <v>0</v>
      </c>
      <c r="T10991" t="s">
        <v>23</v>
      </c>
      <c r="U10991" t="s">
        <v>9</v>
      </c>
      <c r="V10991">
        <v>57.7</v>
      </c>
      <c r="W10991">
        <v>9.8000000000000007</v>
      </c>
      <c r="X10991">
        <f>[5]Sheet1!$D$2</f>
        <v>1157</v>
      </c>
      <c r="Y10991">
        <f>[5]Sheet1!$D$5</f>
        <v>471.28918120857207</v>
      </c>
      <c r="Z10991">
        <f>[5]Sheet1!$D$6</f>
        <v>117822.29530214301</v>
      </c>
      <c r="AB10991" s="3"/>
      <c r="AC10991" t="s">
        <v>101</v>
      </c>
      <c r="AD10991" s="3"/>
      <c r="AE10991" s="3"/>
      <c r="AF10991" t="s">
        <v>28</v>
      </c>
      <c r="AG10991" s="3">
        <v>1</v>
      </c>
      <c r="AH10991" t="s">
        <v>46</v>
      </c>
      <c r="AI10991">
        <v>1.127</v>
      </c>
      <c r="AJ10991">
        <f>[5]Sheet1!$D$28</f>
        <v>4760.55026861243</v>
      </c>
      <c r="AK10991">
        <f>[5]Sheet1!$D$29</f>
        <v>1190137.5671531074</v>
      </c>
      <c r="AL10991">
        <f>[5]Sheet1!$D$30</f>
        <v>8751</v>
      </c>
      <c r="AM10991">
        <f t="shared" si="665"/>
        <v>7.5635263612791706</v>
      </c>
      <c r="AN10991">
        <f>[5]Sheet1!$D$31</f>
        <v>3564.6081458567105</v>
      </c>
      <c r="AO10991">
        <f t="shared" si="666"/>
        <v>891152.03646417765</v>
      </c>
      <c r="AP10991">
        <f>[5]Sheet1!$D$32</f>
        <v>74.878069650038498</v>
      </c>
      <c r="AQ10991">
        <f>[5]Sheet1!$D$35</f>
        <v>30.052</v>
      </c>
    </row>
    <row r="10992" spans="1:43" x14ac:dyDescent="0.2">
      <c r="A10992" t="s">
        <v>157</v>
      </c>
      <c r="B10992" t="s">
        <v>123</v>
      </c>
      <c r="C10992" t="s">
        <v>126</v>
      </c>
      <c r="E10992">
        <v>1</v>
      </c>
      <c r="F10992" t="s">
        <v>49</v>
      </c>
      <c r="G10992" t="s">
        <v>174</v>
      </c>
      <c r="L10992" t="s">
        <v>8</v>
      </c>
      <c r="M10992" t="s">
        <v>15</v>
      </c>
      <c r="N10992">
        <f>[5]Sheet1!$D$3</f>
        <v>2454968.2999999998</v>
      </c>
      <c r="O10992" t="s">
        <v>120</v>
      </c>
      <c r="P10992">
        <v>0</v>
      </c>
      <c r="Q10992">
        <v>473</v>
      </c>
      <c r="R10992" t="s">
        <v>8</v>
      </c>
      <c r="S10992">
        <v>0</v>
      </c>
      <c r="T10992" t="s">
        <v>23</v>
      </c>
      <c r="U10992" t="s">
        <v>9</v>
      </c>
      <c r="V10992">
        <v>57.7</v>
      </c>
      <c r="W10992">
        <v>9.8000000000000007</v>
      </c>
      <c r="X10992">
        <f>[5]Sheet1!$D$2</f>
        <v>1157</v>
      </c>
      <c r="Y10992">
        <f>[5]Sheet1!$D$5</f>
        <v>471.28918120857207</v>
      </c>
      <c r="Z10992">
        <f>[5]Sheet1!$D$6</f>
        <v>117822.29530214301</v>
      </c>
      <c r="AB10992" s="3"/>
      <c r="AC10992" t="s">
        <v>101</v>
      </c>
      <c r="AD10992" s="3"/>
      <c r="AF10992" t="s">
        <v>28</v>
      </c>
      <c r="AG10992" s="3">
        <v>2</v>
      </c>
      <c r="AH10992" t="s">
        <v>47</v>
      </c>
      <c r="AI10992">
        <v>0.3468</v>
      </c>
      <c r="AJ10992">
        <f>[5]Sheet1!$D$28</f>
        <v>4760.55026861243</v>
      </c>
      <c r="AK10992">
        <f>[5]Sheet1!$D$29</f>
        <v>1190137.5671531074</v>
      </c>
      <c r="AL10992">
        <f>[5]Sheet1!$D$30</f>
        <v>8751</v>
      </c>
      <c r="AM10992">
        <f t="shared" si="665"/>
        <v>7.5635263612791706</v>
      </c>
      <c r="AN10992">
        <f>[5]Sheet1!$D$31</f>
        <v>3564.6081458567105</v>
      </c>
      <c r="AO10992">
        <f t="shared" si="666"/>
        <v>891152.03646417765</v>
      </c>
      <c r="AP10992">
        <f>[5]Sheet1!$D$32</f>
        <v>74.878069650038498</v>
      </c>
      <c r="AQ10992">
        <f>[5]Sheet1!$D$35</f>
        <v>30.052</v>
      </c>
    </row>
    <row r="10993" spans="1:43" x14ac:dyDescent="0.2">
      <c r="A10993" t="s">
        <v>157</v>
      </c>
      <c r="B10993" t="s">
        <v>123</v>
      </c>
      <c r="C10993" t="s">
        <v>126</v>
      </c>
      <c r="E10993">
        <v>1</v>
      </c>
      <c r="F10993" t="s">
        <v>49</v>
      </c>
      <c r="G10993" t="s">
        <v>174</v>
      </c>
      <c r="L10993" t="s">
        <v>8</v>
      </c>
      <c r="M10993" t="s">
        <v>15</v>
      </c>
      <c r="N10993">
        <f>[5]Sheet1!$D$3</f>
        <v>2454968.2999999998</v>
      </c>
      <c r="O10993" t="s">
        <v>120</v>
      </c>
      <c r="P10993">
        <v>0</v>
      </c>
      <c r="Q10993">
        <v>473</v>
      </c>
      <c r="R10993" t="s">
        <v>8</v>
      </c>
      <c r="S10993">
        <v>0</v>
      </c>
      <c r="T10993" t="s">
        <v>23</v>
      </c>
      <c r="U10993" t="s">
        <v>9</v>
      </c>
      <c r="V10993">
        <v>57.7</v>
      </c>
      <c r="W10993">
        <v>9.8000000000000007</v>
      </c>
      <c r="X10993">
        <f>[5]Sheet1!$D$2</f>
        <v>1157</v>
      </c>
      <c r="Y10993">
        <f>[5]Sheet1!$D$5</f>
        <v>471.28918120857207</v>
      </c>
      <c r="Z10993">
        <f>[5]Sheet1!$D$6</f>
        <v>117822.29530214301</v>
      </c>
      <c r="AB10993" t="s">
        <v>8</v>
      </c>
      <c r="AC10993" t="s">
        <v>101</v>
      </c>
      <c r="AD10993" t="s">
        <v>102</v>
      </c>
      <c r="AE10993" s="3"/>
      <c r="AF10993" t="s">
        <v>28</v>
      </c>
      <c r="AG10993" s="3">
        <v>1</v>
      </c>
      <c r="AH10993" t="s">
        <v>46</v>
      </c>
      <c r="AI10993">
        <v>0.4335</v>
      </c>
      <c r="AJ10993">
        <f>[5]Sheet1!$D$28</f>
        <v>4760.55026861243</v>
      </c>
      <c r="AK10993">
        <f>[5]Sheet1!$D$29</f>
        <v>1190137.5671531074</v>
      </c>
      <c r="AL10993">
        <f>[5]Sheet1!$D$30</f>
        <v>8751</v>
      </c>
      <c r="AM10993">
        <f t="shared" si="665"/>
        <v>7.5635263612791706</v>
      </c>
      <c r="AN10993">
        <f>[5]Sheet1!$D$31</f>
        <v>3564.6081458567105</v>
      </c>
      <c r="AO10993">
        <f t="shared" si="666"/>
        <v>891152.03646417765</v>
      </c>
      <c r="AP10993">
        <f>[5]Sheet1!$D$32</f>
        <v>74.878069650038498</v>
      </c>
      <c r="AQ10993">
        <f>[5]Sheet1!$D$35</f>
        <v>30.052</v>
      </c>
    </row>
    <row r="10994" spans="1:43" x14ac:dyDescent="0.2">
      <c r="A10994" t="s">
        <v>157</v>
      </c>
      <c r="B10994" t="s">
        <v>123</v>
      </c>
      <c r="C10994" t="s">
        <v>126</v>
      </c>
      <c r="E10994">
        <v>1</v>
      </c>
      <c r="F10994" t="s">
        <v>49</v>
      </c>
      <c r="G10994" t="s">
        <v>174</v>
      </c>
      <c r="L10994" t="s">
        <v>8</v>
      </c>
      <c r="M10994" t="s">
        <v>15</v>
      </c>
      <c r="N10994">
        <f>[5]Sheet1!$D$3</f>
        <v>2454968.2999999998</v>
      </c>
      <c r="O10994" t="s">
        <v>120</v>
      </c>
      <c r="P10994">
        <v>0</v>
      </c>
      <c r="Q10994">
        <v>473</v>
      </c>
      <c r="R10994" t="s">
        <v>8</v>
      </c>
      <c r="S10994">
        <v>0</v>
      </c>
      <c r="T10994" t="s">
        <v>23</v>
      </c>
      <c r="U10994" t="s">
        <v>9</v>
      </c>
      <c r="V10994">
        <v>57.7</v>
      </c>
      <c r="W10994">
        <v>9.8000000000000007</v>
      </c>
      <c r="X10994">
        <f>[5]Sheet1!$D$2</f>
        <v>1157</v>
      </c>
      <c r="Y10994">
        <f>[5]Sheet1!$D$5</f>
        <v>471.28918120857207</v>
      </c>
      <c r="Z10994">
        <f>[5]Sheet1!$D$6</f>
        <v>117822.29530214301</v>
      </c>
      <c r="AB10994" s="3"/>
      <c r="AC10994" t="s">
        <v>101</v>
      </c>
      <c r="AD10994" s="3"/>
      <c r="AE10994" s="3"/>
      <c r="AF10994" t="s">
        <v>28</v>
      </c>
      <c r="AG10994" s="3">
        <v>2</v>
      </c>
      <c r="AH10994" t="s">
        <v>46</v>
      </c>
      <c r="AI10994">
        <v>0.49130000000000001</v>
      </c>
      <c r="AJ10994">
        <f>[5]Sheet1!$D$28</f>
        <v>4760.55026861243</v>
      </c>
      <c r="AK10994">
        <f>[5]Sheet1!$D$29</f>
        <v>1190137.5671531074</v>
      </c>
      <c r="AL10994">
        <f>[5]Sheet1!$D$30</f>
        <v>8751</v>
      </c>
      <c r="AM10994">
        <f t="shared" si="665"/>
        <v>7.5635263612791706</v>
      </c>
      <c r="AN10994">
        <f>[5]Sheet1!$D$31</f>
        <v>3564.6081458567105</v>
      </c>
      <c r="AO10994">
        <f t="shared" si="666"/>
        <v>891152.03646417765</v>
      </c>
      <c r="AP10994">
        <f>[5]Sheet1!$D$32</f>
        <v>74.878069650038498</v>
      </c>
      <c r="AQ10994">
        <f>[5]Sheet1!$D$35</f>
        <v>30.052</v>
      </c>
    </row>
    <row r="10995" spans="1:43" x14ac:dyDescent="0.2">
      <c r="A10995" t="s">
        <v>157</v>
      </c>
      <c r="B10995" t="s">
        <v>123</v>
      </c>
      <c r="C10995" t="s">
        <v>126</v>
      </c>
      <c r="E10995">
        <v>1</v>
      </c>
      <c r="F10995" t="s">
        <v>49</v>
      </c>
      <c r="G10995" t="s">
        <v>174</v>
      </c>
      <c r="L10995" t="s">
        <v>8</v>
      </c>
      <c r="M10995" t="s">
        <v>15</v>
      </c>
      <c r="N10995">
        <f>[5]Sheet1!$D$3</f>
        <v>2454968.2999999998</v>
      </c>
      <c r="O10995" t="s">
        <v>120</v>
      </c>
      <c r="P10995">
        <v>0</v>
      </c>
      <c r="Q10995">
        <v>473</v>
      </c>
      <c r="R10995" t="s">
        <v>8</v>
      </c>
      <c r="S10995">
        <v>0</v>
      </c>
      <c r="T10995" t="s">
        <v>23</v>
      </c>
      <c r="U10995" t="s">
        <v>9</v>
      </c>
      <c r="V10995">
        <v>57.7</v>
      </c>
      <c r="W10995">
        <v>9.8000000000000007</v>
      </c>
      <c r="X10995">
        <f>[5]Sheet1!$D$2</f>
        <v>1157</v>
      </c>
      <c r="Y10995">
        <f>[5]Sheet1!$D$5</f>
        <v>471.28918120857207</v>
      </c>
      <c r="Z10995">
        <f>[5]Sheet1!$D$6</f>
        <v>117822.29530214301</v>
      </c>
      <c r="AB10995" s="3"/>
      <c r="AC10995" t="s">
        <v>101</v>
      </c>
      <c r="AD10995" s="3"/>
      <c r="AE10995" s="3"/>
      <c r="AF10995" t="s">
        <v>28</v>
      </c>
      <c r="AG10995" s="3">
        <v>1</v>
      </c>
      <c r="AH10995" t="s">
        <v>46</v>
      </c>
      <c r="AI10995">
        <v>0.66469999999999996</v>
      </c>
      <c r="AJ10995">
        <f>[5]Sheet1!$D$28</f>
        <v>4760.55026861243</v>
      </c>
      <c r="AK10995">
        <f>[5]Sheet1!$D$29</f>
        <v>1190137.5671531074</v>
      </c>
      <c r="AL10995">
        <f>[5]Sheet1!$D$30</f>
        <v>8751</v>
      </c>
      <c r="AM10995">
        <f t="shared" si="665"/>
        <v>7.5635263612791706</v>
      </c>
      <c r="AN10995">
        <f>[5]Sheet1!$D$31</f>
        <v>3564.6081458567105</v>
      </c>
      <c r="AO10995">
        <f t="shared" si="666"/>
        <v>891152.03646417765</v>
      </c>
      <c r="AP10995">
        <f>[5]Sheet1!$D$32</f>
        <v>74.878069650038498</v>
      </c>
      <c r="AQ10995">
        <f>[5]Sheet1!$D$35</f>
        <v>30.052</v>
      </c>
    </row>
    <row r="10996" spans="1:43" x14ac:dyDescent="0.2">
      <c r="A10996" t="s">
        <v>157</v>
      </c>
      <c r="B10996" t="s">
        <v>123</v>
      </c>
      <c r="C10996" t="s">
        <v>126</v>
      </c>
      <c r="E10996">
        <v>1</v>
      </c>
      <c r="F10996" t="s">
        <v>49</v>
      </c>
      <c r="G10996" t="s">
        <v>174</v>
      </c>
      <c r="L10996" t="s">
        <v>8</v>
      </c>
      <c r="M10996" t="s">
        <v>15</v>
      </c>
      <c r="N10996">
        <f>[5]Sheet1!$D$3</f>
        <v>2454968.2999999998</v>
      </c>
      <c r="O10996" t="s">
        <v>120</v>
      </c>
      <c r="P10996">
        <v>0</v>
      </c>
      <c r="Q10996">
        <v>473</v>
      </c>
      <c r="R10996" t="s">
        <v>8</v>
      </c>
      <c r="S10996">
        <v>0</v>
      </c>
      <c r="T10996" t="s">
        <v>23</v>
      </c>
      <c r="U10996" t="s">
        <v>9</v>
      </c>
      <c r="V10996">
        <v>57.7</v>
      </c>
      <c r="W10996">
        <v>9.8000000000000007</v>
      </c>
      <c r="X10996">
        <f>[5]Sheet1!$D$2</f>
        <v>1157</v>
      </c>
      <c r="Y10996">
        <f>[5]Sheet1!$D$5</f>
        <v>471.28918120857207</v>
      </c>
      <c r="Z10996">
        <f>[5]Sheet1!$D$6</f>
        <v>117822.29530214301</v>
      </c>
      <c r="AB10996" t="s">
        <v>8</v>
      </c>
      <c r="AC10996" t="s">
        <v>8</v>
      </c>
      <c r="AD10996" t="s">
        <v>8</v>
      </c>
      <c r="AE10996" s="3"/>
      <c r="AF10996" t="s">
        <v>28</v>
      </c>
      <c r="AG10996" s="3">
        <v>3</v>
      </c>
      <c r="AH10996" t="s">
        <v>46</v>
      </c>
      <c r="AI10996">
        <v>6.9649999999999999</v>
      </c>
      <c r="AJ10996">
        <f>[5]Sheet1!$D$28</f>
        <v>4760.55026861243</v>
      </c>
      <c r="AK10996">
        <f>[5]Sheet1!$D$29</f>
        <v>1190137.5671531074</v>
      </c>
      <c r="AL10996">
        <f>[5]Sheet1!$D$30</f>
        <v>8751</v>
      </c>
      <c r="AM10996">
        <f t="shared" si="665"/>
        <v>7.5635263612791706</v>
      </c>
      <c r="AN10996">
        <f>[5]Sheet1!$D$31</f>
        <v>3564.6081458567105</v>
      </c>
      <c r="AO10996">
        <f t="shared" si="666"/>
        <v>891152.03646417765</v>
      </c>
      <c r="AP10996">
        <f>[5]Sheet1!$D$32</f>
        <v>74.878069650038498</v>
      </c>
      <c r="AQ10996">
        <f>[5]Sheet1!$D$35</f>
        <v>30.052</v>
      </c>
    </row>
    <row r="10997" spans="1:43" x14ac:dyDescent="0.2">
      <c r="A10997" t="s">
        <v>157</v>
      </c>
      <c r="B10997" t="s">
        <v>123</v>
      </c>
      <c r="C10997" t="s">
        <v>126</v>
      </c>
      <c r="E10997">
        <v>1</v>
      </c>
      <c r="F10997" t="s">
        <v>49</v>
      </c>
      <c r="G10997" t="s">
        <v>174</v>
      </c>
      <c r="L10997" t="s">
        <v>8</v>
      </c>
      <c r="M10997" t="s">
        <v>15</v>
      </c>
      <c r="N10997">
        <f>[5]Sheet1!$D$3</f>
        <v>2454968.2999999998</v>
      </c>
      <c r="O10997" t="s">
        <v>120</v>
      </c>
      <c r="P10997">
        <v>0</v>
      </c>
      <c r="Q10997">
        <v>473</v>
      </c>
      <c r="R10997" t="s">
        <v>8</v>
      </c>
      <c r="S10997">
        <v>0</v>
      </c>
      <c r="T10997" t="s">
        <v>23</v>
      </c>
      <c r="U10997" t="s">
        <v>9</v>
      </c>
      <c r="V10997">
        <v>57.7</v>
      </c>
      <c r="W10997">
        <v>9.8000000000000007</v>
      </c>
      <c r="X10997">
        <f>[5]Sheet1!$D$2</f>
        <v>1157</v>
      </c>
      <c r="Y10997">
        <f>[5]Sheet1!$D$5</f>
        <v>471.28918120857207</v>
      </c>
      <c r="Z10997">
        <f>[5]Sheet1!$D$6</f>
        <v>117822.29530214301</v>
      </c>
      <c r="AB10997" s="3"/>
      <c r="AC10997" t="s">
        <v>101</v>
      </c>
      <c r="AD10997" s="3"/>
      <c r="AE10997" s="3"/>
      <c r="AF10997" t="s">
        <v>28</v>
      </c>
      <c r="AG10997" s="3">
        <v>1</v>
      </c>
      <c r="AH10997" t="s">
        <v>46</v>
      </c>
      <c r="AI10997">
        <v>4.5369999999999999</v>
      </c>
      <c r="AJ10997">
        <f>[5]Sheet1!$D$28</f>
        <v>4760.55026861243</v>
      </c>
      <c r="AK10997">
        <f>[5]Sheet1!$D$29</f>
        <v>1190137.5671531074</v>
      </c>
      <c r="AL10997">
        <f>[5]Sheet1!$D$30</f>
        <v>8751</v>
      </c>
      <c r="AM10997">
        <f t="shared" si="665"/>
        <v>7.5635263612791706</v>
      </c>
      <c r="AN10997">
        <f>[5]Sheet1!$D$31</f>
        <v>3564.6081458567105</v>
      </c>
      <c r="AO10997">
        <f t="shared" si="666"/>
        <v>891152.03646417765</v>
      </c>
      <c r="AP10997">
        <f>[5]Sheet1!$D$32</f>
        <v>74.878069650038498</v>
      </c>
      <c r="AQ10997">
        <f>[5]Sheet1!$D$35</f>
        <v>30.052</v>
      </c>
    </row>
    <row r="10998" spans="1:43" x14ac:dyDescent="0.2">
      <c r="A10998" t="s">
        <v>157</v>
      </c>
      <c r="B10998" t="s">
        <v>123</v>
      </c>
      <c r="C10998" t="s">
        <v>126</v>
      </c>
      <c r="E10998">
        <v>1</v>
      </c>
      <c r="F10998" t="s">
        <v>49</v>
      </c>
      <c r="G10998" t="s">
        <v>174</v>
      </c>
      <c r="L10998" t="s">
        <v>8</v>
      </c>
      <c r="M10998" t="s">
        <v>15</v>
      </c>
      <c r="N10998">
        <f>[5]Sheet1!$D$3</f>
        <v>2454968.2999999998</v>
      </c>
      <c r="O10998" t="s">
        <v>120</v>
      </c>
      <c r="P10998">
        <v>0</v>
      </c>
      <c r="Q10998">
        <v>473</v>
      </c>
      <c r="R10998" t="s">
        <v>8</v>
      </c>
      <c r="S10998">
        <v>0</v>
      </c>
      <c r="T10998" t="s">
        <v>23</v>
      </c>
      <c r="U10998" t="s">
        <v>9</v>
      </c>
      <c r="V10998">
        <v>57.7</v>
      </c>
      <c r="W10998">
        <v>9.8000000000000007</v>
      </c>
      <c r="X10998">
        <f>[5]Sheet1!$D$2</f>
        <v>1157</v>
      </c>
      <c r="Y10998">
        <f>[5]Sheet1!$D$5</f>
        <v>471.28918120857207</v>
      </c>
      <c r="Z10998">
        <f>[5]Sheet1!$D$6</f>
        <v>117822.29530214301</v>
      </c>
      <c r="AB10998" t="s">
        <v>8</v>
      </c>
      <c r="AC10998" t="s">
        <v>101</v>
      </c>
      <c r="AD10998" t="s">
        <v>8</v>
      </c>
      <c r="AE10998" s="3"/>
      <c r="AF10998" t="s">
        <v>28</v>
      </c>
      <c r="AG10998" s="3">
        <v>1</v>
      </c>
      <c r="AH10998" t="s">
        <v>46</v>
      </c>
      <c r="AI10998">
        <v>0.57799999999999996</v>
      </c>
      <c r="AJ10998">
        <f>[5]Sheet1!$D$28</f>
        <v>4760.55026861243</v>
      </c>
      <c r="AK10998">
        <f>[5]Sheet1!$D$29</f>
        <v>1190137.5671531074</v>
      </c>
      <c r="AL10998">
        <f>[5]Sheet1!$D$30</f>
        <v>8751</v>
      </c>
      <c r="AM10998">
        <f t="shared" si="665"/>
        <v>7.5635263612791706</v>
      </c>
      <c r="AN10998">
        <f>[5]Sheet1!$D$31</f>
        <v>3564.6081458567105</v>
      </c>
      <c r="AO10998">
        <f t="shared" si="666"/>
        <v>891152.03646417765</v>
      </c>
      <c r="AP10998">
        <f>[5]Sheet1!$D$32</f>
        <v>74.878069650038498</v>
      </c>
      <c r="AQ10998">
        <f>[5]Sheet1!$D$35</f>
        <v>30.052</v>
      </c>
    </row>
    <row r="10999" spans="1:43" x14ac:dyDescent="0.2">
      <c r="A10999" t="s">
        <v>157</v>
      </c>
      <c r="B10999" t="s">
        <v>123</v>
      </c>
      <c r="C10999" t="s">
        <v>126</v>
      </c>
      <c r="E10999">
        <v>1</v>
      </c>
      <c r="F10999" t="s">
        <v>49</v>
      </c>
      <c r="G10999" t="s">
        <v>174</v>
      </c>
      <c r="L10999" t="s">
        <v>8</v>
      </c>
      <c r="M10999" t="s">
        <v>15</v>
      </c>
      <c r="N10999">
        <f>[5]Sheet1!$D$3</f>
        <v>2454968.2999999998</v>
      </c>
      <c r="O10999" t="s">
        <v>120</v>
      </c>
      <c r="P10999">
        <v>0</v>
      </c>
      <c r="Q10999">
        <v>473</v>
      </c>
      <c r="R10999" t="s">
        <v>8</v>
      </c>
      <c r="S10999">
        <v>0</v>
      </c>
      <c r="T10999" t="s">
        <v>23</v>
      </c>
      <c r="U10999" t="s">
        <v>9</v>
      </c>
      <c r="V10999">
        <v>57.7</v>
      </c>
      <c r="W10999">
        <v>9.8000000000000007</v>
      </c>
      <c r="X10999">
        <f>[5]Sheet1!$D$2</f>
        <v>1157</v>
      </c>
      <c r="Y10999">
        <f>[5]Sheet1!$D$5</f>
        <v>471.28918120857207</v>
      </c>
      <c r="Z10999">
        <f>[5]Sheet1!$D$6</f>
        <v>117822.29530214301</v>
      </c>
      <c r="AB10999" s="3"/>
      <c r="AC10999" t="s">
        <v>101</v>
      </c>
      <c r="AD10999" s="3"/>
      <c r="AE10999" s="3"/>
      <c r="AF10999" t="s">
        <v>28</v>
      </c>
      <c r="AG10999" s="3">
        <v>1</v>
      </c>
      <c r="AH10999" t="s">
        <v>46</v>
      </c>
      <c r="AI10999">
        <v>1.59</v>
      </c>
      <c r="AJ10999">
        <f>[5]Sheet1!$D$28</f>
        <v>4760.55026861243</v>
      </c>
      <c r="AK10999">
        <f>[5]Sheet1!$D$29</f>
        <v>1190137.5671531074</v>
      </c>
      <c r="AL10999">
        <f>[5]Sheet1!$D$30</f>
        <v>8751</v>
      </c>
      <c r="AM10999">
        <f t="shared" si="665"/>
        <v>7.5635263612791706</v>
      </c>
      <c r="AN10999">
        <f>[5]Sheet1!$D$31</f>
        <v>3564.6081458567105</v>
      </c>
      <c r="AO10999">
        <f t="shared" si="666"/>
        <v>891152.03646417765</v>
      </c>
      <c r="AP10999">
        <f>[5]Sheet1!$D$32</f>
        <v>74.878069650038498</v>
      </c>
      <c r="AQ10999">
        <f>[5]Sheet1!$D$35</f>
        <v>30.052</v>
      </c>
    </row>
    <row r="11000" spans="1:43" x14ac:dyDescent="0.2">
      <c r="A11000" t="s">
        <v>157</v>
      </c>
      <c r="B11000" t="s">
        <v>123</v>
      </c>
      <c r="C11000" t="s">
        <v>126</v>
      </c>
      <c r="E11000">
        <v>1</v>
      </c>
      <c r="F11000" t="s">
        <v>49</v>
      </c>
      <c r="G11000" t="s">
        <v>174</v>
      </c>
      <c r="L11000" t="s">
        <v>8</v>
      </c>
      <c r="M11000" t="s">
        <v>15</v>
      </c>
      <c r="N11000">
        <f>[5]Sheet1!$D$3</f>
        <v>2454968.2999999998</v>
      </c>
      <c r="O11000" t="s">
        <v>120</v>
      </c>
      <c r="P11000">
        <v>0</v>
      </c>
      <c r="Q11000">
        <v>473</v>
      </c>
      <c r="R11000" t="s">
        <v>8</v>
      </c>
      <c r="S11000">
        <v>0</v>
      </c>
      <c r="T11000" t="s">
        <v>23</v>
      </c>
      <c r="U11000" t="s">
        <v>9</v>
      </c>
      <c r="V11000">
        <v>57.7</v>
      </c>
      <c r="W11000">
        <v>9.8000000000000007</v>
      </c>
      <c r="X11000">
        <f>[5]Sheet1!$D$2</f>
        <v>1157</v>
      </c>
      <c r="Y11000">
        <f>[5]Sheet1!$D$5</f>
        <v>471.28918120857207</v>
      </c>
      <c r="Z11000">
        <f>[5]Sheet1!$D$6</f>
        <v>117822.29530214301</v>
      </c>
      <c r="AB11000" s="3"/>
      <c r="AC11000" t="s">
        <v>8</v>
      </c>
      <c r="AD11000" s="3"/>
      <c r="AE11000" s="3"/>
      <c r="AF11000" t="s">
        <v>28</v>
      </c>
      <c r="AG11000" s="3">
        <v>7</v>
      </c>
      <c r="AH11000" t="s">
        <v>46</v>
      </c>
      <c r="AI11000">
        <v>1.1559999999999999</v>
      </c>
      <c r="AJ11000">
        <f>[5]Sheet1!$D$28</f>
        <v>4760.55026861243</v>
      </c>
      <c r="AK11000">
        <f>[5]Sheet1!$D$29</f>
        <v>1190137.5671531074</v>
      </c>
      <c r="AL11000">
        <f>[5]Sheet1!$D$30</f>
        <v>8751</v>
      </c>
      <c r="AM11000">
        <f t="shared" si="665"/>
        <v>7.5635263612791706</v>
      </c>
      <c r="AN11000">
        <f>[5]Sheet1!$D$31</f>
        <v>3564.6081458567105</v>
      </c>
      <c r="AO11000">
        <f t="shared" si="666"/>
        <v>891152.03646417765</v>
      </c>
      <c r="AP11000">
        <f>[5]Sheet1!$D$32</f>
        <v>74.878069650038498</v>
      </c>
      <c r="AQ11000">
        <f>[5]Sheet1!$D$35</f>
        <v>30.052</v>
      </c>
    </row>
    <row r="11001" spans="1:43" x14ac:dyDescent="0.2">
      <c r="A11001" t="s">
        <v>157</v>
      </c>
      <c r="B11001" t="s">
        <v>123</v>
      </c>
      <c r="C11001" t="s">
        <v>126</v>
      </c>
      <c r="E11001">
        <v>1</v>
      </c>
      <c r="F11001" t="s">
        <v>49</v>
      </c>
      <c r="G11001" t="s">
        <v>174</v>
      </c>
      <c r="L11001" t="s">
        <v>8</v>
      </c>
      <c r="M11001" t="s">
        <v>15</v>
      </c>
      <c r="N11001">
        <f>[5]Sheet1!$D$3</f>
        <v>2454968.2999999998</v>
      </c>
      <c r="O11001" t="s">
        <v>120</v>
      </c>
      <c r="P11001">
        <v>0</v>
      </c>
      <c r="Q11001">
        <v>473</v>
      </c>
      <c r="R11001" t="s">
        <v>8</v>
      </c>
      <c r="S11001">
        <v>0</v>
      </c>
      <c r="T11001" t="s">
        <v>23</v>
      </c>
      <c r="U11001" t="s">
        <v>9</v>
      </c>
      <c r="V11001">
        <v>57.7</v>
      </c>
      <c r="W11001">
        <v>9.8000000000000007</v>
      </c>
      <c r="X11001">
        <f>[5]Sheet1!$D$2</f>
        <v>1157</v>
      </c>
      <c r="Y11001">
        <f>[5]Sheet1!$D$5</f>
        <v>471.28918120857207</v>
      </c>
      <c r="Z11001">
        <f>[5]Sheet1!$D$6</f>
        <v>117822.29530214301</v>
      </c>
      <c r="AB11001" s="3"/>
      <c r="AC11001" t="s">
        <v>101</v>
      </c>
      <c r="AD11001" s="3"/>
      <c r="AE11001" s="3"/>
      <c r="AF11001" t="s">
        <v>28</v>
      </c>
      <c r="AG11001" s="3">
        <v>2</v>
      </c>
      <c r="AH11001" t="s">
        <v>46</v>
      </c>
      <c r="AI11001">
        <v>0.83809999999999996</v>
      </c>
      <c r="AJ11001">
        <f>[5]Sheet1!$D$28</f>
        <v>4760.55026861243</v>
      </c>
      <c r="AK11001">
        <f>[5]Sheet1!$D$29</f>
        <v>1190137.5671531074</v>
      </c>
      <c r="AL11001">
        <f>[5]Sheet1!$D$30</f>
        <v>8751</v>
      </c>
      <c r="AM11001">
        <f t="shared" si="665"/>
        <v>7.5635263612791706</v>
      </c>
      <c r="AN11001">
        <f>[5]Sheet1!$D$31</f>
        <v>3564.6081458567105</v>
      </c>
      <c r="AO11001">
        <f t="shared" si="666"/>
        <v>891152.03646417765</v>
      </c>
      <c r="AP11001">
        <f>[5]Sheet1!$D$32</f>
        <v>74.878069650038498</v>
      </c>
      <c r="AQ11001">
        <f>[5]Sheet1!$D$35</f>
        <v>30.052</v>
      </c>
    </row>
    <row r="11002" spans="1:43" x14ac:dyDescent="0.2">
      <c r="A11002" t="s">
        <v>157</v>
      </c>
      <c r="B11002" t="s">
        <v>123</v>
      </c>
      <c r="C11002" t="s">
        <v>126</v>
      </c>
      <c r="E11002">
        <v>1</v>
      </c>
      <c r="F11002" t="s">
        <v>49</v>
      </c>
      <c r="G11002" t="s">
        <v>174</v>
      </c>
      <c r="L11002" t="s">
        <v>8</v>
      </c>
      <c r="M11002" t="s">
        <v>15</v>
      </c>
      <c r="N11002">
        <f>[5]Sheet1!$D$3</f>
        <v>2454968.2999999998</v>
      </c>
      <c r="O11002" t="s">
        <v>120</v>
      </c>
      <c r="P11002">
        <v>0</v>
      </c>
      <c r="Q11002">
        <v>473</v>
      </c>
      <c r="R11002" t="s">
        <v>8</v>
      </c>
      <c r="S11002">
        <v>0</v>
      </c>
      <c r="T11002" t="s">
        <v>23</v>
      </c>
      <c r="U11002" t="s">
        <v>9</v>
      </c>
      <c r="V11002">
        <v>57.7</v>
      </c>
      <c r="W11002">
        <v>9.8000000000000007</v>
      </c>
      <c r="X11002">
        <f>[5]Sheet1!$D$2</f>
        <v>1157</v>
      </c>
      <c r="Y11002">
        <f>[5]Sheet1!$D$5</f>
        <v>471.28918120857207</v>
      </c>
      <c r="Z11002">
        <f>[5]Sheet1!$D$6</f>
        <v>117822.29530214301</v>
      </c>
      <c r="AB11002" s="3"/>
      <c r="AC11002" t="s">
        <v>101</v>
      </c>
      <c r="AD11002" s="3"/>
      <c r="AE11002" s="3"/>
      <c r="AF11002" t="s">
        <v>28</v>
      </c>
      <c r="AG11002" s="3">
        <v>5</v>
      </c>
      <c r="AH11002" t="s">
        <v>46</v>
      </c>
      <c r="AI11002">
        <v>1.1559999999999999</v>
      </c>
      <c r="AJ11002">
        <f>[5]Sheet1!$D$28</f>
        <v>4760.55026861243</v>
      </c>
      <c r="AK11002">
        <f>[5]Sheet1!$D$29</f>
        <v>1190137.5671531074</v>
      </c>
      <c r="AL11002">
        <f>[5]Sheet1!$D$30</f>
        <v>8751</v>
      </c>
      <c r="AM11002">
        <f t="shared" si="665"/>
        <v>7.5635263612791706</v>
      </c>
      <c r="AN11002">
        <f>[5]Sheet1!$D$31</f>
        <v>3564.6081458567105</v>
      </c>
      <c r="AO11002">
        <f t="shared" si="666"/>
        <v>891152.03646417765</v>
      </c>
      <c r="AP11002">
        <f>[5]Sheet1!$D$32</f>
        <v>74.878069650038498</v>
      </c>
      <c r="AQ11002">
        <f>[5]Sheet1!$D$35</f>
        <v>30.052</v>
      </c>
    </row>
    <row r="11003" spans="1:43" x14ac:dyDescent="0.2">
      <c r="A11003" t="s">
        <v>157</v>
      </c>
      <c r="B11003" t="s">
        <v>123</v>
      </c>
      <c r="C11003" t="s">
        <v>126</v>
      </c>
      <c r="E11003">
        <v>1</v>
      </c>
      <c r="F11003" t="s">
        <v>49</v>
      </c>
      <c r="G11003" t="s">
        <v>174</v>
      </c>
      <c r="L11003" t="s">
        <v>8</v>
      </c>
      <c r="M11003" t="s">
        <v>15</v>
      </c>
      <c r="N11003">
        <f>[5]Sheet1!$D$3</f>
        <v>2454968.2999999998</v>
      </c>
      <c r="O11003" t="s">
        <v>120</v>
      </c>
      <c r="P11003">
        <v>0</v>
      </c>
      <c r="Q11003">
        <v>473</v>
      </c>
      <c r="R11003" t="s">
        <v>8</v>
      </c>
      <c r="S11003">
        <v>0</v>
      </c>
      <c r="T11003" t="s">
        <v>23</v>
      </c>
      <c r="U11003" t="s">
        <v>9</v>
      </c>
      <c r="V11003">
        <v>57.7</v>
      </c>
      <c r="W11003">
        <v>9.8000000000000007</v>
      </c>
      <c r="X11003">
        <f>[5]Sheet1!$D$2</f>
        <v>1157</v>
      </c>
      <c r="Y11003">
        <f>[5]Sheet1!$D$5</f>
        <v>471.28918120857207</v>
      </c>
      <c r="Z11003">
        <f>[5]Sheet1!$D$6</f>
        <v>117822.29530214301</v>
      </c>
      <c r="AB11003" s="3"/>
      <c r="AC11003" t="s">
        <v>101</v>
      </c>
      <c r="AD11003" s="3"/>
      <c r="AE11003" s="3"/>
      <c r="AF11003" t="s">
        <v>28</v>
      </c>
      <c r="AG11003" s="3">
        <v>1</v>
      </c>
      <c r="AH11003" t="s">
        <v>46</v>
      </c>
      <c r="AI11003">
        <v>0.4335</v>
      </c>
      <c r="AJ11003">
        <f>[5]Sheet1!$D$28</f>
        <v>4760.55026861243</v>
      </c>
      <c r="AK11003">
        <f>[5]Sheet1!$D$29</f>
        <v>1190137.5671531074</v>
      </c>
      <c r="AL11003">
        <f>[5]Sheet1!$D$30</f>
        <v>8751</v>
      </c>
      <c r="AM11003">
        <f t="shared" si="665"/>
        <v>7.5635263612791706</v>
      </c>
      <c r="AN11003">
        <f>[5]Sheet1!$D$31</f>
        <v>3564.6081458567105</v>
      </c>
      <c r="AO11003">
        <f t="shared" si="666"/>
        <v>891152.03646417765</v>
      </c>
      <c r="AP11003">
        <f>[5]Sheet1!$D$32</f>
        <v>74.878069650038498</v>
      </c>
      <c r="AQ11003">
        <f>[5]Sheet1!$D$35</f>
        <v>30.052</v>
      </c>
    </row>
    <row r="11004" spans="1:43" x14ac:dyDescent="0.2">
      <c r="A11004" t="s">
        <v>157</v>
      </c>
      <c r="B11004" t="s">
        <v>123</v>
      </c>
      <c r="C11004" t="s">
        <v>126</v>
      </c>
      <c r="E11004">
        <v>1</v>
      </c>
      <c r="F11004" t="s">
        <v>49</v>
      </c>
      <c r="G11004" t="s">
        <v>174</v>
      </c>
      <c r="L11004" t="s">
        <v>8</v>
      </c>
      <c r="M11004" t="s">
        <v>15</v>
      </c>
      <c r="N11004">
        <f>[5]Sheet1!$D$3</f>
        <v>2454968.2999999998</v>
      </c>
      <c r="O11004" t="s">
        <v>120</v>
      </c>
      <c r="P11004">
        <v>0</v>
      </c>
      <c r="Q11004">
        <v>473</v>
      </c>
      <c r="R11004" t="s">
        <v>8</v>
      </c>
      <c r="S11004">
        <v>0</v>
      </c>
      <c r="T11004" t="s">
        <v>23</v>
      </c>
      <c r="U11004" t="s">
        <v>9</v>
      </c>
      <c r="V11004">
        <v>57.7</v>
      </c>
      <c r="W11004">
        <v>9.8000000000000007</v>
      </c>
      <c r="X11004">
        <f>[5]Sheet1!$D$2</f>
        <v>1157</v>
      </c>
      <c r="Y11004">
        <f>[5]Sheet1!$D$5</f>
        <v>471.28918120857207</v>
      </c>
      <c r="Z11004">
        <f>[5]Sheet1!$D$6</f>
        <v>117822.29530214301</v>
      </c>
      <c r="AB11004" s="3"/>
      <c r="AC11004" t="s">
        <v>101</v>
      </c>
      <c r="AD11004" s="3"/>
      <c r="AE11004" s="3"/>
      <c r="AF11004" t="s">
        <v>28</v>
      </c>
      <c r="AG11004" s="3">
        <v>1</v>
      </c>
      <c r="AH11004" t="s">
        <v>46</v>
      </c>
      <c r="AI11004">
        <v>2.2829999999999999</v>
      </c>
      <c r="AJ11004">
        <f>[5]Sheet1!$D$28</f>
        <v>4760.55026861243</v>
      </c>
      <c r="AK11004">
        <f>[5]Sheet1!$D$29</f>
        <v>1190137.5671531074</v>
      </c>
      <c r="AL11004">
        <f>[5]Sheet1!$D$30</f>
        <v>8751</v>
      </c>
      <c r="AM11004">
        <f t="shared" si="665"/>
        <v>7.5635263612791706</v>
      </c>
      <c r="AN11004">
        <f>[5]Sheet1!$D$31</f>
        <v>3564.6081458567105</v>
      </c>
      <c r="AO11004">
        <f t="shared" si="666"/>
        <v>891152.03646417765</v>
      </c>
      <c r="AP11004">
        <f>[5]Sheet1!$D$32</f>
        <v>74.878069650038498</v>
      </c>
      <c r="AQ11004">
        <f>[5]Sheet1!$D$35</f>
        <v>30.052</v>
      </c>
    </row>
    <row r="11005" spans="1:43" x14ac:dyDescent="0.2">
      <c r="A11005" t="s">
        <v>157</v>
      </c>
      <c r="B11005" t="s">
        <v>123</v>
      </c>
      <c r="C11005" t="s">
        <v>126</v>
      </c>
      <c r="E11005">
        <v>1</v>
      </c>
      <c r="F11005" t="s">
        <v>49</v>
      </c>
      <c r="G11005" t="s">
        <v>174</v>
      </c>
      <c r="L11005" t="s">
        <v>8</v>
      </c>
      <c r="M11005" t="s">
        <v>15</v>
      </c>
      <c r="N11005">
        <f>[5]Sheet1!$D$3</f>
        <v>2454968.2999999998</v>
      </c>
      <c r="O11005" t="s">
        <v>120</v>
      </c>
      <c r="P11005">
        <v>0</v>
      </c>
      <c r="Q11005">
        <v>473</v>
      </c>
      <c r="R11005" t="s">
        <v>8</v>
      </c>
      <c r="S11005">
        <v>0</v>
      </c>
      <c r="T11005" t="s">
        <v>23</v>
      </c>
      <c r="U11005" t="s">
        <v>9</v>
      </c>
      <c r="V11005">
        <v>57.7</v>
      </c>
      <c r="W11005">
        <v>9.8000000000000007</v>
      </c>
      <c r="X11005">
        <f>[5]Sheet1!$D$2</f>
        <v>1157</v>
      </c>
      <c r="Y11005">
        <f>[5]Sheet1!$D$5</f>
        <v>471.28918120857207</v>
      </c>
      <c r="Z11005">
        <f>[5]Sheet1!$D$6</f>
        <v>117822.29530214301</v>
      </c>
      <c r="AB11005" t="s">
        <v>8</v>
      </c>
      <c r="AC11005" t="s">
        <v>101</v>
      </c>
      <c r="AD11005" t="s">
        <v>102</v>
      </c>
      <c r="AE11005" s="3"/>
      <c r="AF11005" t="s">
        <v>28</v>
      </c>
      <c r="AG11005" s="3">
        <v>1</v>
      </c>
      <c r="AH11005" t="s">
        <v>46</v>
      </c>
      <c r="AI11005">
        <v>0.83809999999999996</v>
      </c>
      <c r="AJ11005">
        <f>[5]Sheet1!$D$28</f>
        <v>4760.55026861243</v>
      </c>
      <c r="AK11005">
        <f>[5]Sheet1!$D$29</f>
        <v>1190137.5671531074</v>
      </c>
      <c r="AL11005">
        <f>[5]Sheet1!$D$30</f>
        <v>8751</v>
      </c>
      <c r="AM11005">
        <f t="shared" si="665"/>
        <v>7.5635263612791706</v>
      </c>
      <c r="AN11005">
        <f>[5]Sheet1!$D$31</f>
        <v>3564.6081458567105</v>
      </c>
      <c r="AO11005">
        <f t="shared" si="666"/>
        <v>891152.03646417765</v>
      </c>
      <c r="AP11005">
        <f>[5]Sheet1!$D$32</f>
        <v>74.878069650038498</v>
      </c>
      <c r="AQ11005">
        <f>[5]Sheet1!$D$35</f>
        <v>30.052</v>
      </c>
    </row>
    <row r="11006" spans="1:43" x14ac:dyDescent="0.2">
      <c r="A11006" t="s">
        <v>157</v>
      </c>
      <c r="B11006" t="s">
        <v>123</v>
      </c>
      <c r="C11006" t="s">
        <v>126</v>
      </c>
      <c r="E11006">
        <v>1</v>
      </c>
      <c r="F11006" t="s">
        <v>49</v>
      </c>
      <c r="G11006" t="s">
        <v>174</v>
      </c>
      <c r="L11006" t="s">
        <v>8</v>
      </c>
      <c r="M11006" t="s">
        <v>15</v>
      </c>
      <c r="N11006">
        <f>[5]Sheet1!$D$3</f>
        <v>2454968.2999999998</v>
      </c>
      <c r="O11006" t="s">
        <v>120</v>
      </c>
      <c r="P11006">
        <v>0</v>
      </c>
      <c r="Q11006">
        <v>473</v>
      </c>
      <c r="R11006" t="s">
        <v>8</v>
      </c>
      <c r="S11006">
        <v>0</v>
      </c>
      <c r="T11006" t="s">
        <v>23</v>
      </c>
      <c r="U11006" t="s">
        <v>9</v>
      </c>
      <c r="V11006">
        <v>57.7</v>
      </c>
      <c r="W11006">
        <v>9.8000000000000007</v>
      </c>
      <c r="X11006">
        <f>[5]Sheet1!$D$2</f>
        <v>1157</v>
      </c>
      <c r="Y11006">
        <f>[5]Sheet1!$D$5</f>
        <v>471.28918120857207</v>
      </c>
      <c r="Z11006">
        <f>[5]Sheet1!$D$6</f>
        <v>117822.29530214301</v>
      </c>
      <c r="AB11006" s="3"/>
      <c r="AC11006" t="s">
        <v>101</v>
      </c>
      <c r="AD11006" s="3"/>
      <c r="AE11006" s="3"/>
      <c r="AF11006" t="s">
        <v>28</v>
      </c>
      <c r="AG11006" s="3">
        <v>1</v>
      </c>
      <c r="AH11006" t="s">
        <v>46</v>
      </c>
      <c r="AI11006">
        <v>1.069</v>
      </c>
      <c r="AJ11006">
        <f>[5]Sheet1!$D$28</f>
        <v>4760.55026861243</v>
      </c>
      <c r="AK11006">
        <f>[5]Sheet1!$D$29</f>
        <v>1190137.5671531074</v>
      </c>
      <c r="AL11006">
        <f>[5]Sheet1!$D$30</f>
        <v>8751</v>
      </c>
      <c r="AM11006">
        <f t="shared" si="665"/>
        <v>7.5635263612791706</v>
      </c>
      <c r="AN11006">
        <f>[5]Sheet1!$D$31</f>
        <v>3564.6081458567105</v>
      </c>
      <c r="AO11006">
        <f t="shared" si="666"/>
        <v>891152.03646417765</v>
      </c>
      <c r="AP11006">
        <f>[5]Sheet1!$D$32</f>
        <v>74.878069650038498</v>
      </c>
      <c r="AQ11006">
        <f>[5]Sheet1!$D$35</f>
        <v>30.052</v>
      </c>
    </row>
    <row r="11007" spans="1:43" x14ac:dyDescent="0.2">
      <c r="A11007" t="s">
        <v>157</v>
      </c>
      <c r="B11007" t="s">
        <v>123</v>
      </c>
      <c r="C11007" t="s">
        <v>126</v>
      </c>
      <c r="E11007">
        <v>1</v>
      </c>
      <c r="F11007" t="s">
        <v>49</v>
      </c>
      <c r="G11007" t="s">
        <v>174</v>
      </c>
      <c r="L11007" t="s">
        <v>8</v>
      </c>
      <c r="M11007" t="s">
        <v>15</v>
      </c>
      <c r="N11007">
        <f>[5]Sheet1!$D$3</f>
        <v>2454968.2999999998</v>
      </c>
      <c r="O11007" t="s">
        <v>120</v>
      </c>
      <c r="P11007">
        <v>0</v>
      </c>
      <c r="Q11007">
        <v>473</v>
      </c>
      <c r="R11007" t="s">
        <v>8</v>
      </c>
      <c r="S11007">
        <v>0</v>
      </c>
      <c r="T11007" t="s">
        <v>23</v>
      </c>
      <c r="U11007" t="s">
        <v>9</v>
      </c>
      <c r="V11007">
        <v>57.7</v>
      </c>
      <c r="W11007">
        <v>9.8000000000000007</v>
      </c>
      <c r="X11007">
        <f>[5]Sheet1!$D$2</f>
        <v>1157</v>
      </c>
      <c r="Y11007">
        <f>[5]Sheet1!$D$5</f>
        <v>471.28918120857207</v>
      </c>
      <c r="Z11007">
        <f>[5]Sheet1!$D$6</f>
        <v>117822.29530214301</v>
      </c>
      <c r="AB11007" s="3"/>
      <c r="AC11007" t="s">
        <v>101</v>
      </c>
      <c r="AD11007" s="3"/>
      <c r="AE11007" s="3"/>
      <c r="AF11007" t="s">
        <v>28</v>
      </c>
      <c r="AG11007" s="3">
        <v>1</v>
      </c>
      <c r="AH11007" t="s">
        <v>46</v>
      </c>
      <c r="AI11007">
        <v>0.72250000000000003</v>
      </c>
      <c r="AJ11007">
        <f>[5]Sheet1!$D$28</f>
        <v>4760.55026861243</v>
      </c>
      <c r="AK11007">
        <f>[5]Sheet1!$D$29</f>
        <v>1190137.5671531074</v>
      </c>
      <c r="AL11007">
        <f>[5]Sheet1!$D$30</f>
        <v>8751</v>
      </c>
      <c r="AM11007">
        <f t="shared" si="665"/>
        <v>7.5635263612791706</v>
      </c>
      <c r="AN11007">
        <f>[5]Sheet1!$D$31</f>
        <v>3564.6081458567105</v>
      </c>
      <c r="AO11007">
        <f t="shared" si="666"/>
        <v>891152.03646417765</v>
      </c>
      <c r="AP11007">
        <f>[5]Sheet1!$D$32</f>
        <v>74.878069650038498</v>
      </c>
      <c r="AQ11007">
        <f>[5]Sheet1!$D$35</f>
        <v>30.052</v>
      </c>
    </row>
    <row r="11008" spans="1:43" x14ac:dyDescent="0.2">
      <c r="A11008" t="s">
        <v>157</v>
      </c>
      <c r="B11008" t="s">
        <v>123</v>
      </c>
      <c r="C11008" t="s">
        <v>126</v>
      </c>
      <c r="E11008">
        <v>1</v>
      </c>
      <c r="F11008" t="s">
        <v>49</v>
      </c>
      <c r="G11008" t="s">
        <v>174</v>
      </c>
      <c r="L11008" t="s">
        <v>8</v>
      </c>
      <c r="M11008" t="s">
        <v>15</v>
      </c>
      <c r="N11008">
        <f>[5]Sheet1!$D$3</f>
        <v>2454968.2999999998</v>
      </c>
      <c r="O11008" t="s">
        <v>120</v>
      </c>
      <c r="P11008">
        <v>0</v>
      </c>
      <c r="Q11008">
        <v>473</v>
      </c>
      <c r="R11008" t="s">
        <v>8</v>
      </c>
      <c r="S11008">
        <v>0</v>
      </c>
      <c r="T11008" t="s">
        <v>23</v>
      </c>
      <c r="U11008" t="s">
        <v>9</v>
      </c>
      <c r="V11008">
        <v>57.7</v>
      </c>
      <c r="W11008">
        <v>9.8000000000000007</v>
      </c>
      <c r="X11008">
        <f>[5]Sheet1!$D$2</f>
        <v>1157</v>
      </c>
      <c r="Y11008">
        <f>[5]Sheet1!$D$5</f>
        <v>471.28918120857207</v>
      </c>
      <c r="Z11008">
        <f>[5]Sheet1!$D$6</f>
        <v>117822.29530214301</v>
      </c>
      <c r="AB11008" s="3"/>
      <c r="AC11008" t="s">
        <v>101</v>
      </c>
      <c r="AD11008" s="3"/>
      <c r="AE11008" s="3"/>
      <c r="AF11008" t="s">
        <v>28</v>
      </c>
      <c r="AG11008" s="3">
        <v>3</v>
      </c>
      <c r="AH11008" t="s">
        <v>46</v>
      </c>
      <c r="AI11008">
        <v>0.20230000000000001</v>
      </c>
      <c r="AJ11008">
        <f>[5]Sheet1!$D$28</f>
        <v>4760.55026861243</v>
      </c>
      <c r="AK11008">
        <f>[5]Sheet1!$D$29</f>
        <v>1190137.5671531074</v>
      </c>
      <c r="AL11008">
        <f>[5]Sheet1!$D$30</f>
        <v>8751</v>
      </c>
      <c r="AM11008">
        <f t="shared" si="665"/>
        <v>7.5635263612791706</v>
      </c>
      <c r="AN11008">
        <f>[5]Sheet1!$D$31</f>
        <v>3564.6081458567105</v>
      </c>
      <c r="AO11008">
        <f t="shared" si="666"/>
        <v>891152.03646417765</v>
      </c>
      <c r="AP11008">
        <f>[5]Sheet1!$D$32</f>
        <v>74.878069650038498</v>
      </c>
      <c r="AQ11008">
        <f>[5]Sheet1!$D$35</f>
        <v>30.052</v>
      </c>
    </row>
    <row r="11009" spans="1:43" x14ac:dyDescent="0.2">
      <c r="A11009" t="s">
        <v>157</v>
      </c>
      <c r="B11009" t="s">
        <v>123</v>
      </c>
      <c r="C11009" t="s">
        <v>126</v>
      </c>
      <c r="E11009">
        <v>1</v>
      </c>
      <c r="F11009" t="s">
        <v>49</v>
      </c>
      <c r="G11009" t="s">
        <v>174</v>
      </c>
      <c r="L11009" t="s">
        <v>8</v>
      </c>
      <c r="M11009" t="s">
        <v>15</v>
      </c>
      <c r="N11009">
        <f>[5]Sheet1!$D$3</f>
        <v>2454968.2999999998</v>
      </c>
      <c r="O11009" t="s">
        <v>120</v>
      </c>
      <c r="P11009">
        <v>0</v>
      </c>
      <c r="Q11009">
        <v>473</v>
      </c>
      <c r="R11009" t="s">
        <v>8</v>
      </c>
      <c r="S11009">
        <v>0</v>
      </c>
      <c r="T11009" t="s">
        <v>23</v>
      </c>
      <c r="U11009" t="s">
        <v>9</v>
      </c>
      <c r="V11009">
        <v>57.7</v>
      </c>
      <c r="W11009">
        <v>9.8000000000000007</v>
      </c>
      <c r="X11009">
        <f>[5]Sheet1!$D$2</f>
        <v>1157</v>
      </c>
      <c r="Y11009">
        <f>[5]Sheet1!$D$5</f>
        <v>471.28918120857207</v>
      </c>
      <c r="Z11009">
        <f>[5]Sheet1!$D$6</f>
        <v>117822.29530214301</v>
      </c>
      <c r="AB11009" s="3"/>
      <c r="AC11009" t="s">
        <v>101</v>
      </c>
      <c r="AD11009" s="3"/>
      <c r="AE11009" s="3"/>
      <c r="AF11009" t="s">
        <v>28</v>
      </c>
      <c r="AG11009" s="3">
        <v>1</v>
      </c>
      <c r="AH11009" t="s">
        <v>46</v>
      </c>
      <c r="AI11009">
        <v>0.49130000000000001</v>
      </c>
      <c r="AJ11009">
        <f>[5]Sheet1!$D$28</f>
        <v>4760.55026861243</v>
      </c>
      <c r="AK11009">
        <f>[5]Sheet1!$D$29</f>
        <v>1190137.5671531074</v>
      </c>
      <c r="AL11009">
        <f>[5]Sheet1!$D$30</f>
        <v>8751</v>
      </c>
      <c r="AM11009">
        <f t="shared" si="665"/>
        <v>7.5635263612791706</v>
      </c>
      <c r="AN11009">
        <f>[5]Sheet1!$D$31</f>
        <v>3564.6081458567105</v>
      </c>
      <c r="AO11009">
        <f t="shared" si="666"/>
        <v>891152.03646417765</v>
      </c>
      <c r="AP11009">
        <f>[5]Sheet1!$D$32</f>
        <v>74.878069650038498</v>
      </c>
      <c r="AQ11009">
        <f>[5]Sheet1!$D$35</f>
        <v>30.052</v>
      </c>
    </row>
    <row r="11010" spans="1:43" x14ac:dyDescent="0.2">
      <c r="A11010" t="s">
        <v>157</v>
      </c>
      <c r="B11010" t="s">
        <v>123</v>
      </c>
      <c r="C11010" t="s">
        <v>126</v>
      </c>
      <c r="E11010">
        <v>1</v>
      </c>
      <c r="F11010" t="s">
        <v>49</v>
      </c>
      <c r="G11010" t="s">
        <v>174</v>
      </c>
      <c r="L11010" t="s">
        <v>8</v>
      </c>
      <c r="M11010" t="s">
        <v>15</v>
      </c>
      <c r="N11010">
        <f>[5]Sheet1!$D$3</f>
        <v>2454968.2999999998</v>
      </c>
      <c r="O11010" t="s">
        <v>120</v>
      </c>
      <c r="P11010">
        <v>0</v>
      </c>
      <c r="Q11010">
        <v>473</v>
      </c>
      <c r="R11010" t="s">
        <v>8</v>
      </c>
      <c r="S11010">
        <v>0</v>
      </c>
      <c r="T11010" t="s">
        <v>23</v>
      </c>
      <c r="U11010" t="s">
        <v>9</v>
      </c>
      <c r="V11010">
        <v>57.7</v>
      </c>
      <c r="W11010">
        <v>9.8000000000000007</v>
      </c>
      <c r="X11010">
        <f>[5]Sheet1!$D$2</f>
        <v>1157</v>
      </c>
      <c r="Y11010">
        <f>[5]Sheet1!$D$5</f>
        <v>471.28918120857207</v>
      </c>
      <c r="Z11010">
        <f>[5]Sheet1!$D$6</f>
        <v>117822.29530214301</v>
      </c>
      <c r="AB11010" s="3"/>
      <c r="AC11010" t="s">
        <v>101</v>
      </c>
      <c r="AD11010" s="3"/>
      <c r="AE11010" s="3"/>
      <c r="AF11010" t="s">
        <v>28</v>
      </c>
      <c r="AG11010" s="3">
        <v>4</v>
      </c>
      <c r="AH11010" t="s">
        <v>46</v>
      </c>
      <c r="AI11010">
        <v>0.2601</v>
      </c>
      <c r="AJ11010">
        <f>[5]Sheet1!$D$28</f>
        <v>4760.55026861243</v>
      </c>
      <c r="AK11010">
        <f>[5]Sheet1!$D$29</f>
        <v>1190137.5671531074</v>
      </c>
      <c r="AL11010">
        <f>[5]Sheet1!$D$30</f>
        <v>8751</v>
      </c>
      <c r="AM11010">
        <f t="shared" si="665"/>
        <v>7.5635263612791706</v>
      </c>
      <c r="AN11010">
        <f>[5]Sheet1!$D$31</f>
        <v>3564.6081458567105</v>
      </c>
      <c r="AO11010">
        <f t="shared" si="666"/>
        <v>891152.03646417765</v>
      </c>
      <c r="AP11010">
        <f>[5]Sheet1!$D$32</f>
        <v>74.878069650038498</v>
      </c>
      <c r="AQ11010">
        <f>[5]Sheet1!$D$35</f>
        <v>30.052</v>
      </c>
    </row>
    <row r="11011" spans="1:43" x14ac:dyDescent="0.2">
      <c r="A11011" t="s">
        <v>157</v>
      </c>
      <c r="B11011" t="s">
        <v>123</v>
      </c>
      <c r="C11011" t="s">
        <v>126</v>
      </c>
      <c r="E11011">
        <v>1</v>
      </c>
      <c r="F11011" t="s">
        <v>49</v>
      </c>
      <c r="G11011" t="s">
        <v>174</v>
      </c>
      <c r="L11011" t="s">
        <v>8</v>
      </c>
      <c r="M11011" t="s">
        <v>15</v>
      </c>
      <c r="N11011">
        <f>[5]Sheet1!$D$3</f>
        <v>2454968.2999999998</v>
      </c>
      <c r="O11011" t="s">
        <v>120</v>
      </c>
      <c r="P11011">
        <v>0</v>
      </c>
      <c r="Q11011">
        <v>473</v>
      </c>
      <c r="R11011" t="s">
        <v>8</v>
      </c>
      <c r="S11011">
        <v>0</v>
      </c>
      <c r="T11011" t="s">
        <v>23</v>
      </c>
      <c r="U11011" t="s">
        <v>9</v>
      </c>
      <c r="V11011">
        <v>57.7</v>
      </c>
      <c r="W11011">
        <v>9.8000000000000007</v>
      </c>
      <c r="X11011">
        <f>[5]Sheet1!$D$2</f>
        <v>1157</v>
      </c>
      <c r="Y11011">
        <f>[5]Sheet1!$D$5</f>
        <v>471.28918120857207</v>
      </c>
      <c r="Z11011">
        <f>[5]Sheet1!$D$6</f>
        <v>117822.29530214301</v>
      </c>
      <c r="AB11011" s="3"/>
      <c r="AC11011" t="s">
        <v>101</v>
      </c>
      <c r="AD11011" s="3"/>
      <c r="AF11011" t="s">
        <v>28</v>
      </c>
      <c r="AG11011" s="3">
        <v>3</v>
      </c>
      <c r="AH11011" t="s">
        <v>47</v>
      </c>
      <c r="AI11011">
        <v>7.6870000000000003</v>
      </c>
      <c r="AJ11011">
        <f>[5]Sheet1!$D$28</f>
        <v>4760.55026861243</v>
      </c>
      <c r="AK11011">
        <f>[5]Sheet1!$D$29</f>
        <v>1190137.5671531074</v>
      </c>
      <c r="AL11011">
        <f>[5]Sheet1!$D$30</f>
        <v>8751</v>
      </c>
      <c r="AM11011">
        <f t="shared" si="665"/>
        <v>7.5635263612791706</v>
      </c>
      <c r="AN11011">
        <f>[5]Sheet1!$D$31</f>
        <v>3564.6081458567105</v>
      </c>
      <c r="AO11011">
        <f t="shared" si="666"/>
        <v>891152.03646417765</v>
      </c>
      <c r="AP11011">
        <f>[5]Sheet1!$D$32</f>
        <v>74.878069650038498</v>
      </c>
      <c r="AQ11011">
        <f>[5]Sheet1!$D$35</f>
        <v>30.052</v>
      </c>
    </row>
    <row r="11012" spans="1:43" x14ac:dyDescent="0.2">
      <c r="A11012" t="s">
        <v>157</v>
      </c>
      <c r="B11012" t="s">
        <v>123</v>
      </c>
      <c r="C11012" t="s">
        <v>126</v>
      </c>
      <c r="E11012">
        <v>1</v>
      </c>
      <c r="F11012" t="s">
        <v>49</v>
      </c>
      <c r="G11012" t="s">
        <v>174</v>
      </c>
      <c r="L11012" t="s">
        <v>8</v>
      </c>
      <c r="M11012" t="s">
        <v>15</v>
      </c>
      <c r="N11012">
        <f>[5]Sheet1!$D$3</f>
        <v>2454968.2999999998</v>
      </c>
      <c r="O11012" t="s">
        <v>120</v>
      </c>
      <c r="P11012">
        <v>0</v>
      </c>
      <c r="Q11012">
        <v>473</v>
      </c>
      <c r="R11012" t="s">
        <v>8</v>
      </c>
      <c r="S11012">
        <v>0</v>
      </c>
      <c r="T11012" t="s">
        <v>23</v>
      </c>
      <c r="U11012" t="s">
        <v>9</v>
      </c>
      <c r="V11012">
        <v>57.7</v>
      </c>
      <c r="W11012">
        <v>9.8000000000000007</v>
      </c>
      <c r="X11012">
        <f>[5]Sheet1!$D$2</f>
        <v>1157</v>
      </c>
      <c r="Y11012">
        <f>[5]Sheet1!$D$5</f>
        <v>471.28918120857207</v>
      </c>
      <c r="Z11012">
        <f>[5]Sheet1!$D$6</f>
        <v>117822.29530214301</v>
      </c>
      <c r="AB11012" s="3"/>
      <c r="AC11012" t="s">
        <v>101</v>
      </c>
      <c r="AD11012" s="3"/>
      <c r="AE11012" s="3"/>
      <c r="AF11012" t="s">
        <v>28</v>
      </c>
      <c r="AG11012" s="3">
        <v>1</v>
      </c>
      <c r="AH11012" t="s">
        <v>46</v>
      </c>
      <c r="AI11012">
        <v>0.80920000000000003</v>
      </c>
      <c r="AJ11012">
        <f>[5]Sheet1!$D$28</f>
        <v>4760.55026861243</v>
      </c>
      <c r="AK11012">
        <f>[5]Sheet1!$D$29</f>
        <v>1190137.5671531074</v>
      </c>
      <c r="AL11012">
        <f>[5]Sheet1!$D$30</f>
        <v>8751</v>
      </c>
      <c r="AM11012">
        <f t="shared" si="665"/>
        <v>7.5635263612791706</v>
      </c>
      <c r="AN11012">
        <f>[5]Sheet1!$D$31</f>
        <v>3564.6081458567105</v>
      </c>
      <c r="AO11012">
        <f t="shared" si="666"/>
        <v>891152.03646417765</v>
      </c>
      <c r="AP11012">
        <f>[5]Sheet1!$D$32</f>
        <v>74.878069650038498</v>
      </c>
      <c r="AQ11012">
        <f>[5]Sheet1!$D$35</f>
        <v>30.052</v>
      </c>
    </row>
    <row r="11013" spans="1:43" x14ac:dyDescent="0.2">
      <c r="A11013" t="s">
        <v>157</v>
      </c>
      <c r="B11013" t="s">
        <v>123</v>
      </c>
      <c r="C11013" t="s">
        <v>126</v>
      </c>
      <c r="E11013">
        <v>1</v>
      </c>
      <c r="F11013" t="s">
        <v>49</v>
      </c>
      <c r="G11013" t="s">
        <v>174</v>
      </c>
      <c r="L11013" t="s">
        <v>8</v>
      </c>
      <c r="M11013" t="s">
        <v>15</v>
      </c>
      <c r="N11013">
        <f>[5]Sheet1!$D$3</f>
        <v>2454968.2999999998</v>
      </c>
      <c r="O11013" t="s">
        <v>120</v>
      </c>
      <c r="P11013">
        <v>0</v>
      </c>
      <c r="Q11013">
        <v>473</v>
      </c>
      <c r="R11013" t="s">
        <v>8</v>
      </c>
      <c r="S11013">
        <v>0</v>
      </c>
      <c r="T11013" t="s">
        <v>23</v>
      </c>
      <c r="U11013" t="s">
        <v>9</v>
      </c>
      <c r="V11013">
        <v>57.7</v>
      </c>
      <c r="W11013">
        <v>9.8000000000000007</v>
      </c>
      <c r="X11013">
        <f>[5]Sheet1!$D$2</f>
        <v>1157</v>
      </c>
      <c r="Y11013">
        <f>[5]Sheet1!$D$5</f>
        <v>471.28918120857207</v>
      </c>
      <c r="Z11013">
        <f>[5]Sheet1!$D$6</f>
        <v>117822.29530214301</v>
      </c>
      <c r="AB11013" s="3"/>
      <c r="AC11013" t="s">
        <v>101</v>
      </c>
      <c r="AD11013" s="3"/>
      <c r="AE11013" s="3"/>
      <c r="AF11013" t="s">
        <v>28</v>
      </c>
      <c r="AG11013" s="3">
        <v>1</v>
      </c>
      <c r="AH11013" t="s">
        <v>46</v>
      </c>
      <c r="AI11013">
        <v>1.329</v>
      </c>
      <c r="AJ11013">
        <f>[5]Sheet1!$D$28</f>
        <v>4760.55026861243</v>
      </c>
      <c r="AK11013">
        <f>[5]Sheet1!$D$29</f>
        <v>1190137.5671531074</v>
      </c>
      <c r="AL11013">
        <f>[5]Sheet1!$D$30</f>
        <v>8751</v>
      </c>
      <c r="AM11013">
        <f t="shared" si="665"/>
        <v>7.5635263612791706</v>
      </c>
      <c r="AN11013">
        <f>[5]Sheet1!$D$31</f>
        <v>3564.6081458567105</v>
      </c>
      <c r="AO11013">
        <f t="shared" si="666"/>
        <v>891152.03646417765</v>
      </c>
      <c r="AP11013">
        <f>[5]Sheet1!$D$32</f>
        <v>74.878069650038498</v>
      </c>
      <c r="AQ11013">
        <f>[5]Sheet1!$D$35</f>
        <v>30.052</v>
      </c>
    </row>
    <row r="11014" spans="1:43" x14ac:dyDescent="0.2">
      <c r="A11014" t="s">
        <v>157</v>
      </c>
      <c r="B11014" t="s">
        <v>123</v>
      </c>
      <c r="C11014" t="s">
        <v>126</v>
      </c>
      <c r="E11014">
        <v>1</v>
      </c>
      <c r="F11014" t="s">
        <v>49</v>
      </c>
      <c r="G11014" t="s">
        <v>174</v>
      </c>
      <c r="L11014" t="s">
        <v>8</v>
      </c>
      <c r="M11014" t="s">
        <v>15</v>
      </c>
      <c r="N11014">
        <f>[5]Sheet1!$D$3</f>
        <v>2454968.2999999998</v>
      </c>
      <c r="O11014" t="s">
        <v>120</v>
      </c>
      <c r="P11014">
        <v>0</v>
      </c>
      <c r="Q11014">
        <v>473</v>
      </c>
      <c r="R11014" t="s">
        <v>8</v>
      </c>
      <c r="S11014">
        <v>0</v>
      </c>
      <c r="T11014" t="s">
        <v>23</v>
      </c>
      <c r="U11014" t="s">
        <v>9</v>
      </c>
      <c r="V11014">
        <v>57.7</v>
      </c>
      <c r="W11014">
        <v>9.8000000000000007</v>
      </c>
      <c r="X11014">
        <f>[5]Sheet1!$D$2</f>
        <v>1157</v>
      </c>
      <c r="Y11014">
        <f>[5]Sheet1!$D$5</f>
        <v>471.28918120857207</v>
      </c>
      <c r="Z11014">
        <f>[5]Sheet1!$D$6</f>
        <v>117822.29530214301</v>
      </c>
      <c r="AB11014" s="3"/>
      <c r="AC11014" t="s">
        <v>101</v>
      </c>
      <c r="AD11014" s="3"/>
      <c r="AF11014" t="s">
        <v>28</v>
      </c>
      <c r="AG11014" s="3">
        <v>1</v>
      </c>
      <c r="AH11014" t="s">
        <v>47</v>
      </c>
      <c r="AI11014">
        <v>2.2829999999999999</v>
      </c>
      <c r="AJ11014">
        <f>[5]Sheet1!$D$28</f>
        <v>4760.55026861243</v>
      </c>
      <c r="AK11014">
        <f>[5]Sheet1!$D$29</f>
        <v>1190137.5671531074</v>
      </c>
      <c r="AL11014">
        <f>[5]Sheet1!$D$30</f>
        <v>8751</v>
      </c>
      <c r="AM11014">
        <f t="shared" si="665"/>
        <v>7.5635263612791706</v>
      </c>
      <c r="AN11014">
        <f>[5]Sheet1!$D$31</f>
        <v>3564.6081458567105</v>
      </c>
      <c r="AO11014">
        <f t="shared" si="666"/>
        <v>891152.03646417765</v>
      </c>
      <c r="AP11014">
        <f>[5]Sheet1!$D$32</f>
        <v>74.878069650038498</v>
      </c>
      <c r="AQ11014">
        <f>[5]Sheet1!$D$35</f>
        <v>30.052</v>
      </c>
    </row>
    <row r="11015" spans="1:43" x14ac:dyDescent="0.2">
      <c r="A11015" t="s">
        <v>157</v>
      </c>
      <c r="B11015" t="s">
        <v>123</v>
      </c>
      <c r="C11015" t="s">
        <v>126</v>
      </c>
      <c r="E11015">
        <v>1</v>
      </c>
      <c r="F11015" t="s">
        <v>49</v>
      </c>
      <c r="G11015" t="s">
        <v>174</v>
      </c>
      <c r="L11015" t="s">
        <v>8</v>
      </c>
      <c r="M11015" t="s">
        <v>15</v>
      </c>
      <c r="N11015">
        <f>[5]Sheet1!$D$3</f>
        <v>2454968.2999999998</v>
      </c>
      <c r="O11015" t="s">
        <v>120</v>
      </c>
      <c r="P11015">
        <v>0</v>
      </c>
      <c r="Q11015">
        <v>473</v>
      </c>
      <c r="R11015" t="s">
        <v>8</v>
      </c>
      <c r="S11015">
        <v>0</v>
      </c>
      <c r="T11015" t="s">
        <v>23</v>
      </c>
      <c r="U11015" t="s">
        <v>9</v>
      </c>
      <c r="V11015">
        <v>57.7</v>
      </c>
      <c r="W11015">
        <v>9.8000000000000007</v>
      </c>
      <c r="X11015">
        <f>[5]Sheet1!$D$2</f>
        <v>1157</v>
      </c>
      <c r="Y11015">
        <f>[5]Sheet1!$D$5</f>
        <v>471.28918120857207</v>
      </c>
      <c r="Z11015">
        <f>[5]Sheet1!$D$6</f>
        <v>117822.29530214301</v>
      </c>
      <c r="AB11015" s="3"/>
      <c r="AC11015" t="s">
        <v>101</v>
      </c>
      <c r="AD11015" s="3"/>
      <c r="AE11015" s="3"/>
      <c r="AF11015" t="s">
        <v>28</v>
      </c>
      <c r="AG11015" s="3">
        <v>1</v>
      </c>
      <c r="AH11015" t="s">
        <v>46</v>
      </c>
      <c r="AI11015">
        <v>0.28899999999999998</v>
      </c>
      <c r="AJ11015">
        <f>[5]Sheet1!$D$28</f>
        <v>4760.55026861243</v>
      </c>
      <c r="AK11015">
        <f>[5]Sheet1!$D$29</f>
        <v>1190137.5671531074</v>
      </c>
      <c r="AL11015">
        <f>[5]Sheet1!$D$30</f>
        <v>8751</v>
      </c>
      <c r="AM11015">
        <f t="shared" si="665"/>
        <v>7.5635263612791706</v>
      </c>
      <c r="AN11015">
        <f>[5]Sheet1!$D$31</f>
        <v>3564.6081458567105</v>
      </c>
      <c r="AO11015">
        <f t="shared" si="666"/>
        <v>891152.03646417765</v>
      </c>
      <c r="AP11015">
        <f>[5]Sheet1!$D$32</f>
        <v>74.878069650038498</v>
      </c>
      <c r="AQ11015">
        <f>[5]Sheet1!$D$35</f>
        <v>30.052</v>
      </c>
    </row>
    <row r="11016" spans="1:43" x14ac:dyDescent="0.2">
      <c r="A11016" t="s">
        <v>157</v>
      </c>
      <c r="B11016" t="s">
        <v>123</v>
      </c>
      <c r="C11016" t="s">
        <v>126</v>
      </c>
      <c r="E11016">
        <v>1</v>
      </c>
      <c r="F11016" t="s">
        <v>49</v>
      </c>
      <c r="G11016" t="s">
        <v>174</v>
      </c>
      <c r="L11016" t="s">
        <v>8</v>
      </c>
      <c r="M11016" t="s">
        <v>15</v>
      </c>
      <c r="N11016">
        <f>[5]Sheet1!$D$3</f>
        <v>2454968.2999999998</v>
      </c>
      <c r="O11016" t="s">
        <v>120</v>
      </c>
      <c r="P11016">
        <v>0</v>
      </c>
      <c r="Q11016">
        <v>473</v>
      </c>
      <c r="R11016" t="s">
        <v>8</v>
      </c>
      <c r="S11016">
        <v>0</v>
      </c>
      <c r="T11016" t="s">
        <v>23</v>
      </c>
      <c r="U11016" t="s">
        <v>9</v>
      </c>
      <c r="V11016">
        <v>57.7</v>
      </c>
      <c r="W11016">
        <v>9.8000000000000007</v>
      </c>
      <c r="X11016">
        <f>[5]Sheet1!$D$2</f>
        <v>1157</v>
      </c>
      <c r="Y11016">
        <f>[5]Sheet1!$D$5</f>
        <v>471.28918120857207</v>
      </c>
      <c r="Z11016">
        <f>[5]Sheet1!$D$6</f>
        <v>117822.29530214301</v>
      </c>
      <c r="AB11016" s="3"/>
      <c r="AC11016" t="s">
        <v>101</v>
      </c>
      <c r="AD11016" s="3"/>
      <c r="AE11016" s="3"/>
      <c r="AF11016" t="s">
        <v>28</v>
      </c>
      <c r="AG11016" s="3">
        <v>1</v>
      </c>
      <c r="AH11016" t="s">
        <v>46</v>
      </c>
      <c r="AI11016">
        <v>2.4849999999999999</v>
      </c>
      <c r="AJ11016">
        <f>[5]Sheet1!$D$28</f>
        <v>4760.55026861243</v>
      </c>
      <c r="AK11016">
        <f>[5]Sheet1!$D$29</f>
        <v>1190137.5671531074</v>
      </c>
      <c r="AL11016">
        <f>[5]Sheet1!$D$30</f>
        <v>8751</v>
      </c>
      <c r="AM11016">
        <f t="shared" si="665"/>
        <v>7.5635263612791706</v>
      </c>
      <c r="AN11016">
        <f>[5]Sheet1!$D$31</f>
        <v>3564.6081458567105</v>
      </c>
      <c r="AO11016">
        <f t="shared" si="666"/>
        <v>891152.03646417765</v>
      </c>
      <c r="AP11016">
        <f>[5]Sheet1!$D$32</f>
        <v>74.878069650038498</v>
      </c>
      <c r="AQ11016">
        <f>[5]Sheet1!$D$35</f>
        <v>30.052</v>
      </c>
    </row>
    <row r="11017" spans="1:43" x14ac:dyDescent="0.2">
      <c r="A11017" t="s">
        <v>157</v>
      </c>
      <c r="B11017" t="s">
        <v>123</v>
      </c>
      <c r="C11017" t="s">
        <v>126</v>
      </c>
      <c r="E11017">
        <v>1</v>
      </c>
      <c r="F11017" t="s">
        <v>49</v>
      </c>
      <c r="G11017" t="s">
        <v>174</v>
      </c>
      <c r="L11017" t="s">
        <v>8</v>
      </c>
      <c r="M11017" t="s">
        <v>15</v>
      </c>
      <c r="N11017">
        <f>[5]Sheet1!$D$3</f>
        <v>2454968.2999999998</v>
      </c>
      <c r="O11017" t="s">
        <v>120</v>
      </c>
      <c r="P11017">
        <v>0</v>
      </c>
      <c r="Q11017">
        <v>473</v>
      </c>
      <c r="R11017" t="s">
        <v>8</v>
      </c>
      <c r="S11017">
        <v>0</v>
      </c>
      <c r="T11017" t="s">
        <v>23</v>
      </c>
      <c r="U11017" t="s">
        <v>9</v>
      </c>
      <c r="V11017">
        <v>57.7</v>
      </c>
      <c r="W11017">
        <v>9.8000000000000007</v>
      </c>
      <c r="X11017">
        <f>[5]Sheet1!$D$2</f>
        <v>1157</v>
      </c>
      <c r="Y11017">
        <f>[5]Sheet1!$D$5</f>
        <v>471.28918120857207</v>
      </c>
      <c r="Z11017">
        <f>[5]Sheet1!$D$6</f>
        <v>117822.29530214301</v>
      </c>
      <c r="AB11017" s="3"/>
      <c r="AC11017" t="s">
        <v>101</v>
      </c>
      <c r="AD11017" s="3"/>
      <c r="AE11017" s="3"/>
      <c r="AF11017" t="s">
        <v>28</v>
      </c>
      <c r="AG11017" s="3">
        <v>2</v>
      </c>
      <c r="AH11017" t="s">
        <v>46</v>
      </c>
      <c r="AI11017">
        <v>0.83809999999999996</v>
      </c>
      <c r="AJ11017">
        <f>[5]Sheet1!$D$28</f>
        <v>4760.55026861243</v>
      </c>
      <c r="AK11017">
        <f>[5]Sheet1!$D$29</f>
        <v>1190137.5671531074</v>
      </c>
      <c r="AL11017">
        <f>[5]Sheet1!$D$30</f>
        <v>8751</v>
      </c>
      <c r="AM11017">
        <f t="shared" si="665"/>
        <v>7.5635263612791706</v>
      </c>
      <c r="AN11017">
        <f>[5]Sheet1!$D$31</f>
        <v>3564.6081458567105</v>
      </c>
      <c r="AO11017">
        <f t="shared" si="666"/>
        <v>891152.03646417765</v>
      </c>
      <c r="AP11017">
        <f>[5]Sheet1!$D$32</f>
        <v>74.878069650038498</v>
      </c>
      <c r="AQ11017">
        <f>[5]Sheet1!$D$35</f>
        <v>30.052</v>
      </c>
    </row>
    <row r="11018" spans="1:43" x14ac:dyDescent="0.2">
      <c r="A11018" t="s">
        <v>157</v>
      </c>
      <c r="B11018" t="s">
        <v>123</v>
      </c>
      <c r="C11018" t="s">
        <v>126</v>
      </c>
      <c r="E11018">
        <v>1</v>
      </c>
      <c r="F11018" t="s">
        <v>49</v>
      </c>
      <c r="G11018" t="s">
        <v>174</v>
      </c>
      <c r="L11018" t="s">
        <v>8</v>
      </c>
      <c r="M11018" t="s">
        <v>15</v>
      </c>
      <c r="N11018">
        <f>[5]Sheet1!$D$3</f>
        <v>2454968.2999999998</v>
      </c>
      <c r="O11018" t="s">
        <v>120</v>
      </c>
      <c r="P11018">
        <v>0</v>
      </c>
      <c r="Q11018">
        <v>473</v>
      </c>
      <c r="R11018" t="s">
        <v>8</v>
      </c>
      <c r="S11018">
        <v>0</v>
      </c>
      <c r="T11018" t="s">
        <v>23</v>
      </c>
      <c r="U11018" t="s">
        <v>9</v>
      </c>
      <c r="V11018">
        <v>57.7</v>
      </c>
      <c r="W11018">
        <v>9.8000000000000007</v>
      </c>
      <c r="X11018">
        <f>[5]Sheet1!$D$2</f>
        <v>1157</v>
      </c>
      <c r="Y11018">
        <f>[5]Sheet1!$D$5</f>
        <v>471.28918120857207</v>
      </c>
      <c r="Z11018">
        <f>[5]Sheet1!$D$6</f>
        <v>117822.29530214301</v>
      </c>
      <c r="AB11018" s="3"/>
      <c r="AC11018" t="s">
        <v>101</v>
      </c>
      <c r="AD11018" s="3"/>
      <c r="AE11018" s="3"/>
      <c r="AF11018" t="s">
        <v>28</v>
      </c>
      <c r="AG11018" s="3">
        <v>2</v>
      </c>
      <c r="AH11018" t="s">
        <v>46</v>
      </c>
      <c r="AI11018">
        <v>1.474</v>
      </c>
      <c r="AJ11018">
        <f>[5]Sheet1!$D$28</f>
        <v>4760.55026861243</v>
      </c>
      <c r="AK11018">
        <f>[5]Sheet1!$D$29</f>
        <v>1190137.5671531074</v>
      </c>
      <c r="AL11018">
        <f>[5]Sheet1!$D$30</f>
        <v>8751</v>
      </c>
      <c r="AM11018">
        <f t="shared" si="665"/>
        <v>7.5635263612791706</v>
      </c>
      <c r="AN11018">
        <f>[5]Sheet1!$D$31</f>
        <v>3564.6081458567105</v>
      </c>
      <c r="AO11018">
        <f t="shared" si="666"/>
        <v>891152.03646417765</v>
      </c>
      <c r="AP11018">
        <f>[5]Sheet1!$D$32</f>
        <v>74.878069650038498</v>
      </c>
      <c r="AQ11018">
        <f>[5]Sheet1!$D$35</f>
        <v>30.052</v>
      </c>
    </row>
    <row r="11019" spans="1:43" x14ac:dyDescent="0.2">
      <c r="A11019" t="s">
        <v>157</v>
      </c>
      <c r="B11019" t="s">
        <v>123</v>
      </c>
      <c r="C11019" t="s">
        <v>126</v>
      </c>
      <c r="E11019">
        <v>1</v>
      </c>
      <c r="F11019" t="s">
        <v>49</v>
      </c>
      <c r="G11019" t="s">
        <v>174</v>
      </c>
      <c r="L11019" t="s">
        <v>8</v>
      </c>
      <c r="M11019" t="s">
        <v>15</v>
      </c>
      <c r="N11019">
        <f>[5]Sheet1!$D$3</f>
        <v>2454968.2999999998</v>
      </c>
      <c r="O11019" t="s">
        <v>120</v>
      </c>
      <c r="P11019">
        <v>0</v>
      </c>
      <c r="Q11019">
        <v>473</v>
      </c>
      <c r="R11019" t="s">
        <v>8</v>
      </c>
      <c r="S11019">
        <v>0</v>
      </c>
      <c r="T11019" t="s">
        <v>23</v>
      </c>
      <c r="U11019" t="s">
        <v>9</v>
      </c>
      <c r="V11019">
        <v>57.7</v>
      </c>
      <c r="W11019">
        <v>9.8000000000000007</v>
      </c>
      <c r="X11019">
        <f>[5]Sheet1!$D$2</f>
        <v>1157</v>
      </c>
      <c r="Y11019">
        <f>[5]Sheet1!$D$5</f>
        <v>471.28918120857207</v>
      </c>
      <c r="Z11019">
        <f>[5]Sheet1!$D$6</f>
        <v>117822.29530214301</v>
      </c>
      <c r="AB11019" s="3"/>
      <c r="AC11019" t="s">
        <v>101</v>
      </c>
      <c r="AD11019" s="3"/>
      <c r="AE11019" s="3"/>
      <c r="AF11019" t="s">
        <v>28</v>
      </c>
      <c r="AG11019" s="3">
        <v>2</v>
      </c>
      <c r="AH11019" t="s">
        <v>46</v>
      </c>
      <c r="AI11019">
        <v>0.83809999999999996</v>
      </c>
      <c r="AJ11019">
        <f>[5]Sheet1!$D$28</f>
        <v>4760.55026861243</v>
      </c>
      <c r="AK11019">
        <f>[5]Sheet1!$D$29</f>
        <v>1190137.5671531074</v>
      </c>
      <c r="AL11019">
        <f>[5]Sheet1!$D$30</f>
        <v>8751</v>
      </c>
      <c r="AM11019">
        <f t="shared" si="665"/>
        <v>7.5635263612791706</v>
      </c>
      <c r="AN11019">
        <f>[5]Sheet1!$D$31</f>
        <v>3564.6081458567105</v>
      </c>
      <c r="AO11019">
        <f t="shared" si="666"/>
        <v>891152.03646417765</v>
      </c>
      <c r="AP11019">
        <f>[5]Sheet1!$D$32</f>
        <v>74.878069650038498</v>
      </c>
      <c r="AQ11019">
        <f>[5]Sheet1!$D$35</f>
        <v>30.052</v>
      </c>
    </row>
    <row r="11020" spans="1:43" x14ac:dyDescent="0.2">
      <c r="A11020" t="s">
        <v>157</v>
      </c>
      <c r="B11020" t="s">
        <v>123</v>
      </c>
      <c r="C11020" t="s">
        <v>126</v>
      </c>
      <c r="E11020">
        <v>1</v>
      </c>
      <c r="F11020" t="s">
        <v>49</v>
      </c>
      <c r="G11020" t="s">
        <v>174</v>
      </c>
      <c r="L11020" t="s">
        <v>8</v>
      </c>
      <c r="M11020" t="s">
        <v>15</v>
      </c>
      <c r="N11020">
        <f>[5]Sheet1!$D$3</f>
        <v>2454968.2999999998</v>
      </c>
      <c r="O11020" t="s">
        <v>120</v>
      </c>
      <c r="P11020">
        <v>0</v>
      </c>
      <c r="Q11020">
        <v>473</v>
      </c>
      <c r="R11020" t="s">
        <v>8</v>
      </c>
      <c r="S11020">
        <v>0</v>
      </c>
      <c r="T11020" t="s">
        <v>23</v>
      </c>
      <c r="U11020" t="s">
        <v>9</v>
      </c>
      <c r="V11020">
        <v>57.7</v>
      </c>
      <c r="W11020">
        <v>9.8000000000000007</v>
      </c>
      <c r="X11020">
        <f>[5]Sheet1!$D$2</f>
        <v>1157</v>
      </c>
      <c r="Y11020">
        <f>[5]Sheet1!$D$5</f>
        <v>471.28918120857207</v>
      </c>
      <c r="Z11020">
        <f>[5]Sheet1!$D$6</f>
        <v>117822.29530214301</v>
      </c>
      <c r="AB11020" s="3"/>
      <c r="AC11020" t="s">
        <v>101</v>
      </c>
      <c r="AD11020" s="3"/>
      <c r="AE11020" s="3"/>
      <c r="AF11020" t="s">
        <v>28</v>
      </c>
      <c r="AG11020" s="3">
        <v>2</v>
      </c>
      <c r="AH11020" t="s">
        <v>46</v>
      </c>
      <c r="AI11020">
        <v>0.5202</v>
      </c>
      <c r="AJ11020">
        <f>[5]Sheet1!$D$28</f>
        <v>4760.55026861243</v>
      </c>
      <c r="AK11020">
        <f>[5]Sheet1!$D$29</f>
        <v>1190137.5671531074</v>
      </c>
      <c r="AL11020">
        <f>[5]Sheet1!$D$30</f>
        <v>8751</v>
      </c>
      <c r="AM11020">
        <f t="shared" si="665"/>
        <v>7.5635263612791706</v>
      </c>
      <c r="AN11020">
        <f>[5]Sheet1!$D$31</f>
        <v>3564.6081458567105</v>
      </c>
      <c r="AO11020">
        <f t="shared" si="666"/>
        <v>891152.03646417765</v>
      </c>
      <c r="AP11020">
        <f>[5]Sheet1!$D$32</f>
        <v>74.878069650038498</v>
      </c>
      <c r="AQ11020">
        <f>[5]Sheet1!$D$35</f>
        <v>30.052</v>
      </c>
    </row>
    <row r="11021" spans="1:43" x14ac:dyDescent="0.2">
      <c r="A11021" t="s">
        <v>157</v>
      </c>
      <c r="B11021" t="s">
        <v>123</v>
      </c>
      <c r="C11021" t="s">
        <v>126</v>
      </c>
      <c r="E11021">
        <v>1</v>
      </c>
      <c r="F11021" t="s">
        <v>49</v>
      </c>
      <c r="G11021" t="s">
        <v>174</v>
      </c>
      <c r="L11021" t="s">
        <v>8</v>
      </c>
      <c r="M11021" t="s">
        <v>15</v>
      </c>
      <c r="N11021">
        <f>[5]Sheet1!$D$3</f>
        <v>2454968.2999999998</v>
      </c>
      <c r="O11021" t="s">
        <v>120</v>
      </c>
      <c r="P11021">
        <v>0</v>
      </c>
      <c r="Q11021">
        <v>473</v>
      </c>
      <c r="R11021" t="s">
        <v>8</v>
      </c>
      <c r="S11021">
        <v>0</v>
      </c>
      <c r="T11021" t="s">
        <v>23</v>
      </c>
      <c r="U11021" t="s">
        <v>9</v>
      </c>
      <c r="V11021">
        <v>57.7</v>
      </c>
      <c r="W11021">
        <v>9.8000000000000007</v>
      </c>
      <c r="X11021">
        <f>[5]Sheet1!$D$2</f>
        <v>1157</v>
      </c>
      <c r="Y11021">
        <f>[5]Sheet1!$D$5</f>
        <v>471.28918120857207</v>
      </c>
      <c r="Z11021">
        <f>[5]Sheet1!$D$6</f>
        <v>117822.29530214301</v>
      </c>
      <c r="AB11021" s="3"/>
      <c r="AC11021" t="s">
        <v>101</v>
      </c>
      <c r="AD11021" s="3"/>
      <c r="AE11021" s="3"/>
      <c r="AF11021" t="s">
        <v>28</v>
      </c>
      <c r="AG11021" s="3">
        <v>2</v>
      </c>
      <c r="AH11021" t="s">
        <v>46</v>
      </c>
      <c r="AI11021">
        <v>0.69359999999999999</v>
      </c>
      <c r="AJ11021">
        <f>[5]Sheet1!$D$28</f>
        <v>4760.55026861243</v>
      </c>
      <c r="AK11021">
        <f>[5]Sheet1!$D$29</f>
        <v>1190137.5671531074</v>
      </c>
      <c r="AL11021">
        <f>[5]Sheet1!$D$30</f>
        <v>8751</v>
      </c>
      <c r="AM11021">
        <f t="shared" si="665"/>
        <v>7.5635263612791706</v>
      </c>
      <c r="AN11021">
        <f>[5]Sheet1!$D$31</f>
        <v>3564.6081458567105</v>
      </c>
      <c r="AO11021">
        <f t="shared" si="666"/>
        <v>891152.03646417765</v>
      </c>
      <c r="AP11021">
        <f>[5]Sheet1!$D$32</f>
        <v>74.878069650038498</v>
      </c>
      <c r="AQ11021">
        <f>[5]Sheet1!$D$35</f>
        <v>30.052</v>
      </c>
    </row>
    <row r="11022" spans="1:43" x14ac:dyDescent="0.2">
      <c r="A11022" t="s">
        <v>157</v>
      </c>
      <c r="B11022" t="s">
        <v>123</v>
      </c>
      <c r="C11022" t="s">
        <v>126</v>
      </c>
      <c r="E11022">
        <v>1</v>
      </c>
      <c r="F11022" t="s">
        <v>49</v>
      </c>
      <c r="G11022" t="s">
        <v>174</v>
      </c>
      <c r="L11022" t="s">
        <v>8</v>
      </c>
      <c r="M11022" t="s">
        <v>15</v>
      </c>
      <c r="N11022">
        <f>[5]Sheet1!$D$3</f>
        <v>2454968.2999999998</v>
      </c>
      <c r="O11022" t="s">
        <v>120</v>
      </c>
      <c r="P11022">
        <v>0</v>
      </c>
      <c r="Q11022">
        <v>473</v>
      </c>
      <c r="R11022" t="s">
        <v>8</v>
      </c>
      <c r="S11022">
        <v>0</v>
      </c>
      <c r="T11022" t="s">
        <v>23</v>
      </c>
      <c r="U11022" t="s">
        <v>9</v>
      </c>
      <c r="V11022">
        <v>57.7</v>
      </c>
      <c r="W11022">
        <v>9.8000000000000007</v>
      </c>
      <c r="X11022">
        <f>[5]Sheet1!$D$2</f>
        <v>1157</v>
      </c>
      <c r="Y11022">
        <f>[5]Sheet1!$D$5</f>
        <v>471.28918120857207</v>
      </c>
      <c r="Z11022">
        <f>[5]Sheet1!$D$6</f>
        <v>117822.29530214301</v>
      </c>
      <c r="AB11022" s="3"/>
      <c r="AC11022" t="s">
        <v>101</v>
      </c>
      <c r="AD11022" s="3"/>
      <c r="AE11022" s="3"/>
      <c r="AF11022" t="s">
        <v>28</v>
      </c>
      <c r="AG11022" s="3">
        <v>1</v>
      </c>
      <c r="AH11022" t="s">
        <v>46</v>
      </c>
      <c r="AI11022">
        <v>1.907</v>
      </c>
      <c r="AJ11022">
        <f>[5]Sheet1!$D$28</f>
        <v>4760.55026861243</v>
      </c>
      <c r="AK11022">
        <f>[5]Sheet1!$D$29</f>
        <v>1190137.5671531074</v>
      </c>
      <c r="AL11022">
        <f>[5]Sheet1!$D$30</f>
        <v>8751</v>
      </c>
      <c r="AM11022">
        <f t="shared" si="665"/>
        <v>7.5635263612791706</v>
      </c>
      <c r="AN11022">
        <f>[5]Sheet1!$D$31</f>
        <v>3564.6081458567105</v>
      </c>
      <c r="AO11022">
        <f t="shared" si="666"/>
        <v>891152.03646417765</v>
      </c>
      <c r="AP11022">
        <f>[5]Sheet1!$D$32</f>
        <v>74.878069650038498</v>
      </c>
      <c r="AQ11022">
        <f>[5]Sheet1!$D$35</f>
        <v>30.052</v>
      </c>
    </row>
    <row r="11023" spans="1:43" x14ac:dyDescent="0.2">
      <c r="A11023" t="s">
        <v>157</v>
      </c>
      <c r="B11023" t="s">
        <v>123</v>
      </c>
      <c r="C11023" t="s">
        <v>126</v>
      </c>
      <c r="E11023">
        <v>1</v>
      </c>
      <c r="F11023" t="s">
        <v>49</v>
      </c>
      <c r="G11023" t="s">
        <v>174</v>
      </c>
      <c r="L11023" t="s">
        <v>8</v>
      </c>
      <c r="M11023" t="s">
        <v>15</v>
      </c>
      <c r="N11023">
        <f>[5]Sheet1!$D$3</f>
        <v>2454968.2999999998</v>
      </c>
      <c r="O11023" t="s">
        <v>120</v>
      </c>
      <c r="P11023">
        <v>0</v>
      </c>
      <c r="Q11023">
        <v>473</v>
      </c>
      <c r="R11023" t="s">
        <v>8</v>
      </c>
      <c r="S11023">
        <v>0</v>
      </c>
      <c r="T11023" t="s">
        <v>23</v>
      </c>
      <c r="U11023" t="s">
        <v>9</v>
      </c>
      <c r="V11023">
        <v>57.7</v>
      </c>
      <c r="W11023">
        <v>9.8000000000000007</v>
      </c>
      <c r="X11023">
        <f>[5]Sheet1!$D$2</f>
        <v>1157</v>
      </c>
      <c r="Y11023">
        <f>[5]Sheet1!$D$5</f>
        <v>471.28918120857207</v>
      </c>
      <c r="Z11023">
        <f>[5]Sheet1!$D$6</f>
        <v>117822.29530214301</v>
      </c>
      <c r="AB11023" s="3"/>
      <c r="AC11023" t="s">
        <v>101</v>
      </c>
      <c r="AD11023" s="3"/>
      <c r="AE11023" s="3"/>
      <c r="AF11023" t="s">
        <v>28</v>
      </c>
      <c r="AG11023" s="3">
        <v>1</v>
      </c>
      <c r="AH11023" t="s">
        <v>46</v>
      </c>
      <c r="AI11023">
        <v>0.46239999999999998</v>
      </c>
      <c r="AJ11023">
        <f>[5]Sheet1!$D$28</f>
        <v>4760.55026861243</v>
      </c>
      <c r="AK11023">
        <f>[5]Sheet1!$D$29</f>
        <v>1190137.5671531074</v>
      </c>
      <c r="AL11023">
        <f>[5]Sheet1!$D$30</f>
        <v>8751</v>
      </c>
      <c r="AM11023">
        <f t="shared" si="665"/>
        <v>7.5635263612791706</v>
      </c>
      <c r="AN11023">
        <f>[5]Sheet1!$D$31</f>
        <v>3564.6081458567105</v>
      </c>
      <c r="AO11023">
        <f t="shared" si="666"/>
        <v>891152.03646417765</v>
      </c>
      <c r="AP11023">
        <f>[5]Sheet1!$D$32</f>
        <v>74.878069650038498</v>
      </c>
      <c r="AQ11023">
        <f>[5]Sheet1!$D$35</f>
        <v>30.052</v>
      </c>
    </row>
    <row r="11024" spans="1:43" x14ac:dyDescent="0.2">
      <c r="A11024" t="s">
        <v>157</v>
      </c>
      <c r="B11024" t="s">
        <v>123</v>
      </c>
      <c r="C11024" t="s">
        <v>126</v>
      </c>
      <c r="E11024">
        <v>1</v>
      </c>
      <c r="F11024" t="s">
        <v>49</v>
      </c>
      <c r="G11024" t="s">
        <v>174</v>
      </c>
      <c r="L11024" t="s">
        <v>8</v>
      </c>
      <c r="M11024" t="s">
        <v>15</v>
      </c>
      <c r="N11024">
        <f>[5]Sheet1!$D$3</f>
        <v>2454968.2999999998</v>
      </c>
      <c r="O11024" t="s">
        <v>120</v>
      </c>
      <c r="P11024">
        <v>0</v>
      </c>
      <c r="Q11024">
        <v>473</v>
      </c>
      <c r="R11024" t="s">
        <v>8</v>
      </c>
      <c r="S11024">
        <v>0</v>
      </c>
      <c r="T11024" t="s">
        <v>23</v>
      </c>
      <c r="U11024" t="s">
        <v>9</v>
      </c>
      <c r="V11024">
        <v>57.7</v>
      </c>
      <c r="W11024">
        <v>9.8000000000000007</v>
      </c>
      <c r="X11024">
        <f>[5]Sheet1!$D$2</f>
        <v>1157</v>
      </c>
      <c r="Y11024">
        <f>[5]Sheet1!$D$5</f>
        <v>471.28918120857207</v>
      </c>
      <c r="Z11024">
        <f>[5]Sheet1!$D$6</f>
        <v>117822.29530214301</v>
      </c>
      <c r="AB11024" t="s">
        <v>8</v>
      </c>
      <c r="AC11024" t="s">
        <v>8</v>
      </c>
      <c r="AD11024" t="s">
        <v>8</v>
      </c>
      <c r="AE11024" s="3"/>
      <c r="AF11024" t="s">
        <v>28</v>
      </c>
      <c r="AG11024" s="3">
        <v>1</v>
      </c>
      <c r="AH11024" t="s">
        <v>46</v>
      </c>
      <c r="AI11024">
        <v>0.3468</v>
      </c>
      <c r="AJ11024">
        <f>[5]Sheet1!$D$28</f>
        <v>4760.55026861243</v>
      </c>
      <c r="AK11024">
        <f>[5]Sheet1!$D$29</f>
        <v>1190137.5671531074</v>
      </c>
      <c r="AL11024">
        <f>[5]Sheet1!$D$30</f>
        <v>8751</v>
      </c>
      <c r="AM11024">
        <f t="shared" si="665"/>
        <v>7.5635263612791706</v>
      </c>
      <c r="AN11024">
        <f>[5]Sheet1!$D$31</f>
        <v>3564.6081458567105</v>
      </c>
      <c r="AO11024">
        <f t="shared" si="666"/>
        <v>891152.03646417765</v>
      </c>
      <c r="AP11024">
        <f>[5]Sheet1!$D$32</f>
        <v>74.878069650038498</v>
      </c>
      <c r="AQ11024">
        <f>[5]Sheet1!$D$35</f>
        <v>30.052</v>
      </c>
    </row>
    <row r="11025" spans="1:43" x14ac:dyDescent="0.2">
      <c r="A11025" t="s">
        <v>157</v>
      </c>
      <c r="B11025" t="s">
        <v>123</v>
      </c>
      <c r="C11025" t="s">
        <v>126</v>
      </c>
      <c r="E11025">
        <v>1</v>
      </c>
      <c r="F11025" t="s">
        <v>49</v>
      </c>
      <c r="G11025" t="s">
        <v>174</v>
      </c>
      <c r="L11025" t="s">
        <v>8</v>
      </c>
      <c r="M11025" t="s">
        <v>15</v>
      </c>
      <c r="N11025">
        <f>[5]Sheet1!$D$3</f>
        <v>2454968.2999999998</v>
      </c>
      <c r="O11025" t="s">
        <v>120</v>
      </c>
      <c r="P11025">
        <v>0</v>
      </c>
      <c r="Q11025">
        <v>473</v>
      </c>
      <c r="R11025" t="s">
        <v>8</v>
      </c>
      <c r="S11025">
        <v>0</v>
      </c>
      <c r="T11025" t="s">
        <v>23</v>
      </c>
      <c r="U11025" t="s">
        <v>9</v>
      </c>
      <c r="V11025">
        <v>57.7</v>
      </c>
      <c r="W11025">
        <v>9.8000000000000007</v>
      </c>
      <c r="X11025">
        <f>[5]Sheet1!$D$2</f>
        <v>1157</v>
      </c>
      <c r="Y11025">
        <f>[5]Sheet1!$D$5</f>
        <v>471.28918120857207</v>
      </c>
      <c r="Z11025">
        <f>[5]Sheet1!$D$6</f>
        <v>117822.29530214301</v>
      </c>
      <c r="AB11025" s="3"/>
      <c r="AC11025" t="s">
        <v>101</v>
      </c>
      <c r="AD11025" s="3"/>
      <c r="AE11025" s="3"/>
      <c r="AF11025" t="s">
        <v>28</v>
      </c>
      <c r="AG11025" s="3">
        <v>1</v>
      </c>
      <c r="AH11025" t="s">
        <v>46</v>
      </c>
      <c r="AI11025">
        <v>0.6069</v>
      </c>
      <c r="AJ11025">
        <f>[5]Sheet1!$D$28</f>
        <v>4760.55026861243</v>
      </c>
      <c r="AK11025">
        <f>[5]Sheet1!$D$29</f>
        <v>1190137.5671531074</v>
      </c>
      <c r="AL11025">
        <f>[5]Sheet1!$D$30</f>
        <v>8751</v>
      </c>
      <c r="AM11025">
        <f t="shared" si="665"/>
        <v>7.5635263612791706</v>
      </c>
      <c r="AN11025">
        <f>[5]Sheet1!$D$31</f>
        <v>3564.6081458567105</v>
      </c>
      <c r="AO11025">
        <f t="shared" si="666"/>
        <v>891152.03646417765</v>
      </c>
      <c r="AP11025">
        <f>[5]Sheet1!$D$32</f>
        <v>74.878069650038498</v>
      </c>
      <c r="AQ11025">
        <f>[5]Sheet1!$D$35</f>
        <v>30.052</v>
      </c>
    </row>
    <row r="11026" spans="1:43" x14ac:dyDescent="0.2">
      <c r="A11026" t="s">
        <v>157</v>
      </c>
      <c r="B11026" t="s">
        <v>123</v>
      </c>
      <c r="C11026" t="s">
        <v>126</v>
      </c>
      <c r="E11026">
        <v>1</v>
      </c>
      <c r="F11026" t="s">
        <v>49</v>
      </c>
      <c r="G11026" t="s">
        <v>174</v>
      </c>
      <c r="L11026" t="s">
        <v>8</v>
      </c>
      <c r="M11026" t="s">
        <v>15</v>
      </c>
      <c r="N11026">
        <f>[5]Sheet1!$D$3</f>
        <v>2454968.2999999998</v>
      </c>
      <c r="O11026" t="s">
        <v>120</v>
      </c>
      <c r="P11026">
        <v>0</v>
      </c>
      <c r="Q11026">
        <v>473</v>
      </c>
      <c r="R11026" t="s">
        <v>8</v>
      </c>
      <c r="S11026">
        <v>0</v>
      </c>
      <c r="T11026" t="s">
        <v>23</v>
      </c>
      <c r="U11026" t="s">
        <v>9</v>
      </c>
      <c r="V11026">
        <v>57.7</v>
      </c>
      <c r="W11026">
        <v>9.8000000000000007</v>
      </c>
      <c r="X11026">
        <f>[5]Sheet1!$D$2</f>
        <v>1157</v>
      </c>
      <c r="Y11026">
        <f>[5]Sheet1!$D$5</f>
        <v>471.28918120857207</v>
      </c>
      <c r="Z11026">
        <f>[5]Sheet1!$D$6</f>
        <v>117822.29530214301</v>
      </c>
      <c r="AB11026" s="3"/>
      <c r="AC11026" t="s">
        <v>101</v>
      </c>
      <c r="AD11026" s="3"/>
      <c r="AE11026" s="3"/>
      <c r="AF11026" t="s">
        <v>28</v>
      </c>
      <c r="AG11026" s="3">
        <v>1</v>
      </c>
      <c r="AH11026" t="s">
        <v>46</v>
      </c>
      <c r="AI11026">
        <v>0.46239999999999998</v>
      </c>
      <c r="AJ11026">
        <f>[5]Sheet1!$D$28</f>
        <v>4760.55026861243</v>
      </c>
      <c r="AK11026">
        <f>[5]Sheet1!$D$29</f>
        <v>1190137.5671531074</v>
      </c>
      <c r="AL11026">
        <f>[5]Sheet1!$D$30</f>
        <v>8751</v>
      </c>
      <c r="AM11026">
        <f t="shared" si="665"/>
        <v>7.5635263612791706</v>
      </c>
      <c r="AN11026">
        <f>[5]Sheet1!$D$31</f>
        <v>3564.6081458567105</v>
      </c>
      <c r="AO11026">
        <f t="shared" si="666"/>
        <v>891152.03646417765</v>
      </c>
      <c r="AP11026">
        <f>[5]Sheet1!$D$32</f>
        <v>74.878069650038498</v>
      </c>
      <c r="AQ11026">
        <f>[5]Sheet1!$D$35</f>
        <v>30.052</v>
      </c>
    </row>
    <row r="11027" spans="1:43" x14ac:dyDescent="0.2">
      <c r="A11027" t="s">
        <v>157</v>
      </c>
      <c r="B11027" t="s">
        <v>123</v>
      </c>
      <c r="C11027" t="s">
        <v>126</v>
      </c>
      <c r="E11027">
        <v>1</v>
      </c>
      <c r="F11027" t="s">
        <v>49</v>
      </c>
      <c r="G11027" t="s">
        <v>174</v>
      </c>
      <c r="L11027" t="s">
        <v>8</v>
      </c>
      <c r="M11027" t="s">
        <v>15</v>
      </c>
      <c r="N11027">
        <f>[5]Sheet1!$D$3</f>
        <v>2454968.2999999998</v>
      </c>
      <c r="O11027" t="s">
        <v>120</v>
      </c>
      <c r="P11027">
        <v>0</v>
      </c>
      <c r="Q11027">
        <v>473</v>
      </c>
      <c r="R11027" t="s">
        <v>8</v>
      </c>
      <c r="S11027">
        <v>0</v>
      </c>
      <c r="T11027" t="s">
        <v>23</v>
      </c>
      <c r="U11027" t="s">
        <v>9</v>
      </c>
      <c r="V11027">
        <v>57.7</v>
      </c>
      <c r="W11027">
        <v>9.8000000000000007</v>
      </c>
      <c r="X11027">
        <f>[5]Sheet1!$D$2</f>
        <v>1157</v>
      </c>
      <c r="Y11027">
        <f>[5]Sheet1!$D$5</f>
        <v>471.28918120857207</v>
      </c>
      <c r="Z11027">
        <f>[5]Sheet1!$D$6</f>
        <v>117822.29530214301</v>
      </c>
      <c r="AB11027" t="s">
        <v>8</v>
      </c>
      <c r="AC11027" t="s">
        <v>101</v>
      </c>
      <c r="AD11027" t="s">
        <v>8</v>
      </c>
      <c r="AE11027" s="3"/>
      <c r="AF11027" t="s">
        <v>28</v>
      </c>
      <c r="AG11027" s="3">
        <v>1</v>
      </c>
      <c r="AH11027" t="s">
        <v>46</v>
      </c>
      <c r="AI11027">
        <v>5.6639999999999997</v>
      </c>
      <c r="AJ11027">
        <f>[5]Sheet1!$D$28</f>
        <v>4760.55026861243</v>
      </c>
      <c r="AK11027">
        <f>[5]Sheet1!$D$29</f>
        <v>1190137.5671531074</v>
      </c>
      <c r="AL11027">
        <f>[5]Sheet1!$D$30</f>
        <v>8751</v>
      </c>
      <c r="AM11027">
        <f t="shared" si="665"/>
        <v>7.5635263612791706</v>
      </c>
      <c r="AN11027">
        <f>[5]Sheet1!$D$31</f>
        <v>3564.6081458567105</v>
      </c>
      <c r="AO11027">
        <f t="shared" si="666"/>
        <v>891152.03646417765</v>
      </c>
      <c r="AP11027">
        <f>[5]Sheet1!$D$32</f>
        <v>74.878069650038498</v>
      </c>
      <c r="AQ11027">
        <f>[5]Sheet1!$D$35</f>
        <v>30.052</v>
      </c>
    </row>
    <row r="11028" spans="1:43" x14ac:dyDescent="0.2">
      <c r="A11028" t="s">
        <v>157</v>
      </c>
      <c r="B11028" t="s">
        <v>123</v>
      </c>
      <c r="C11028" t="s">
        <v>126</v>
      </c>
      <c r="E11028">
        <v>1</v>
      </c>
      <c r="F11028" t="s">
        <v>49</v>
      </c>
      <c r="G11028" t="s">
        <v>174</v>
      </c>
      <c r="L11028" t="s">
        <v>8</v>
      </c>
      <c r="M11028" t="s">
        <v>15</v>
      </c>
      <c r="N11028">
        <f>[5]Sheet1!$D$3</f>
        <v>2454968.2999999998</v>
      </c>
      <c r="O11028" t="s">
        <v>120</v>
      </c>
      <c r="P11028">
        <v>0</v>
      </c>
      <c r="Q11028">
        <v>473</v>
      </c>
      <c r="R11028" t="s">
        <v>8</v>
      </c>
      <c r="S11028">
        <v>0</v>
      </c>
      <c r="T11028" t="s">
        <v>23</v>
      </c>
      <c r="U11028" t="s">
        <v>9</v>
      </c>
      <c r="V11028">
        <v>57.7</v>
      </c>
      <c r="W11028">
        <v>9.8000000000000007</v>
      </c>
      <c r="X11028">
        <f>[5]Sheet1!$D$2</f>
        <v>1157</v>
      </c>
      <c r="Y11028">
        <f>[5]Sheet1!$D$5</f>
        <v>471.28918120857207</v>
      </c>
      <c r="Z11028">
        <f>[5]Sheet1!$D$6</f>
        <v>117822.29530214301</v>
      </c>
      <c r="AB11028" s="3"/>
      <c r="AC11028" t="s">
        <v>101</v>
      </c>
      <c r="AD11028" s="3"/>
      <c r="AE11028" s="3"/>
      <c r="AF11028" t="s">
        <v>28</v>
      </c>
      <c r="AG11028" s="3">
        <v>3</v>
      </c>
      <c r="AH11028" t="s">
        <v>46</v>
      </c>
      <c r="AI11028">
        <v>2.6880000000000002</v>
      </c>
      <c r="AJ11028">
        <f>[5]Sheet1!$D$28</f>
        <v>4760.55026861243</v>
      </c>
      <c r="AK11028">
        <f>[5]Sheet1!$D$29</f>
        <v>1190137.5671531074</v>
      </c>
      <c r="AL11028">
        <f>[5]Sheet1!$D$30</f>
        <v>8751</v>
      </c>
      <c r="AM11028">
        <f t="shared" si="665"/>
        <v>7.5635263612791706</v>
      </c>
      <c r="AN11028">
        <f>[5]Sheet1!$D$31</f>
        <v>3564.6081458567105</v>
      </c>
      <c r="AO11028">
        <f t="shared" si="666"/>
        <v>891152.03646417765</v>
      </c>
      <c r="AP11028">
        <f>[5]Sheet1!$D$32</f>
        <v>74.878069650038498</v>
      </c>
      <c r="AQ11028">
        <f>[5]Sheet1!$D$35</f>
        <v>30.052</v>
      </c>
    </row>
    <row r="11029" spans="1:43" x14ac:dyDescent="0.2">
      <c r="A11029" t="s">
        <v>157</v>
      </c>
      <c r="B11029" t="s">
        <v>123</v>
      </c>
      <c r="C11029" t="s">
        <v>126</v>
      </c>
      <c r="E11029">
        <v>1</v>
      </c>
      <c r="F11029" t="s">
        <v>49</v>
      </c>
      <c r="G11029" t="s">
        <v>174</v>
      </c>
      <c r="L11029" t="s">
        <v>8</v>
      </c>
      <c r="M11029" t="s">
        <v>15</v>
      </c>
      <c r="N11029">
        <f>[5]Sheet1!$D$3</f>
        <v>2454968.2999999998</v>
      </c>
      <c r="O11029" t="s">
        <v>120</v>
      </c>
      <c r="P11029">
        <v>0</v>
      </c>
      <c r="Q11029">
        <v>473</v>
      </c>
      <c r="R11029" t="s">
        <v>8</v>
      </c>
      <c r="S11029">
        <v>0</v>
      </c>
      <c r="T11029" t="s">
        <v>23</v>
      </c>
      <c r="U11029" t="s">
        <v>9</v>
      </c>
      <c r="V11029">
        <v>57.7</v>
      </c>
      <c r="W11029">
        <v>9.8000000000000007</v>
      </c>
      <c r="X11029">
        <f>[5]Sheet1!$D$2</f>
        <v>1157</v>
      </c>
      <c r="Y11029">
        <f>[5]Sheet1!$D$5</f>
        <v>471.28918120857207</v>
      </c>
      <c r="Z11029">
        <f>[5]Sheet1!$D$6</f>
        <v>117822.29530214301</v>
      </c>
      <c r="AB11029" s="3"/>
      <c r="AC11029" t="s">
        <v>101</v>
      </c>
      <c r="AD11029" s="3"/>
      <c r="AE11029" s="3"/>
      <c r="AF11029" t="s">
        <v>28</v>
      </c>
      <c r="AG11029" s="3">
        <v>1</v>
      </c>
      <c r="AH11029" t="s">
        <v>46</v>
      </c>
      <c r="AI11029">
        <v>1.329</v>
      </c>
      <c r="AJ11029">
        <f>[5]Sheet1!$D$28</f>
        <v>4760.55026861243</v>
      </c>
      <c r="AK11029">
        <f>[5]Sheet1!$D$29</f>
        <v>1190137.5671531074</v>
      </c>
      <c r="AL11029">
        <f>[5]Sheet1!$D$30</f>
        <v>8751</v>
      </c>
      <c r="AM11029">
        <f t="shared" si="665"/>
        <v>7.5635263612791706</v>
      </c>
      <c r="AN11029">
        <f>[5]Sheet1!$D$31</f>
        <v>3564.6081458567105</v>
      </c>
      <c r="AO11029">
        <f t="shared" si="666"/>
        <v>891152.03646417765</v>
      </c>
      <c r="AP11029">
        <f>[5]Sheet1!$D$32</f>
        <v>74.878069650038498</v>
      </c>
      <c r="AQ11029">
        <f>[5]Sheet1!$D$35</f>
        <v>30.052</v>
      </c>
    </row>
    <row r="11030" spans="1:43" x14ac:dyDescent="0.2">
      <c r="A11030" t="s">
        <v>157</v>
      </c>
      <c r="B11030" t="s">
        <v>123</v>
      </c>
      <c r="C11030" t="s">
        <v>126</v>
      </c>
      <c r="E11030">
        <v>1</v>
      </c>
      <c r="F11030" t="s">
        <v>49</v>
      </c>
      <c r="G11030" t="s">
        <v>174</v>
      </c>
      <c r="L11030" t="s">
        <v>8</v>
      </c>
      <c r="M11030" t="s">
        <v>15</v>
      </c>
      <c r="N11030">
        <f>[5]Sheet1!$D$3</f>
        <v>2454968.2999999998</v>
      </c>
      <c r="O11030" t="s">
        <v>120</v>
      </c>
      <c r="P11030">
        <v>0</v>
      </c>
      <c r="Q11030">
        <v>473</v>
      </c>
      <c r="R11030" t="s">
        <v>8</v>
      </c>
      <c r="S11030">
        <v>0</v>
      </c>
      <c r="T11030" t="s">
        <v>23</v>
      </c>
      <c r="U11030" t="s">
        <v>9</v>
      </c>
      <c r="V11030">
        <v>57.7</v>
      </c>
      <c r="W11030">
        <v>9.8000000000000007</v>
      </c>
      <c r="X11030">
        <f>[5]Sheet1!$D$2</f>
        <v>1157</v>
      </c>
      <c r="Y11030">
        <f>[5]Sheet1!$D$5</f>
        <v>471.28918120857207</v>
      </c>
      <c r="Z11030">
        <f>[5]Sheet1!$D$6</f>
        <v>117822.29530214301</v>
      </c>
      <c r="AB11030" s="3"/>
      <c r="AC11030" t="s">
        <v>101</v>
      </c>
      <c r="AD11030" s="3"/>
      <c r="AE11030" s="3"/>
      <c r="AF11030" t="s">
        <v>28</v>
      </c>
      <c r="AG11030" s="3">
        <v>2</v>
      </c>
      <c r="AH11030" t="s">
        <v>46</v>
      </c>
      <c r="AI11030">
        <v>0.66469999999999996</v>
      </c>
      <c r="AJ11030">
        <f>[5]Sheet1!$D$28</f>
        <v>4760.55026861243</v>
      </c>
      <c r="AK11030">
        <f>[5]Sheet1!$D$29</f>
        <v>1190137.5671531074</v>
      </c>
      <c r="AL11030">
        <f>[5]Sheet1!$D$30</f>
        <v>8751</v>
      </c>
      <c r="AM11030">
        <f t="shared" si="665"/>
        <v>7.5635263612791706</v>
      </c>
      <c r="AN11030">
        <f>[5]Sheet1!$D$31</f>
        <v>3564.6081458567105</v>
      </c>
      <c r="AO11030">
        <f t="shared" si="666"/>
        <v>891152.03646417765</v>
      </c>
      <c r="AP11030">
        <f>[5]Sheet1!$D$32</f>
        <v>74.878069650038498</v>
      </c>
      <c r="AQ11030">
        <f>[5]Sheet1!$D$35</f>
        <v>30.052</v>
      </c>
    </row>
    <row r="11031" spans="1:43" x14ac:dyDescent="0.2">
      <c r="A11031" t="s">
        <v>157</v>
      </c>
      <c r="B11031" t="s">
        <v>123</v>
      </c>
      <c r="C11031" t="s">
        <v>126</v>
      </c>
      <c r="E11031">
        <v>1</v>
      </c>
      <c r="F11031" t="s">
        <v>49</v>
      </c>
      <c r="G11031" t="s">
        <v>174</v>
      </c>
      <c r="L11031" t="s">
        <v>8</v>
      </c>
      <c r="M11031" t="s">
        <v>15</v>
      </c>
      <c r="N11031">
        <f>[5]Sheet1!$D$3</f>
        <v>2454968.2999999998</v>
      </c>
      <c r="O11031" t="s">
        <v>120</v>
      </c>
      <c r="P11031">
        <v>0</v>
      </c>
      <c r="Q11031">
        <v>473</v>
      </c>
      <c r="R11031" t="s">
        <v>8</v>
      </c>
      <c r="S11031">
        <v>0</v>
      </c>
      <c r="T11031" t="s">
        <v>23</v>
      </c>
      <c r="U11031" t="s">
        <v>9</v>
      </c>
      <c r="V11031">
        <v>57.7</v>
      </c>
      <c r="W11031">
        <v>9.8000000000000007</v>
      </c>
      <c r="X11031">
        <f>[5]Sheet1!$D$2</f>
        <v>1157</v>
      </c>
      <c r="Y11031">
        <f>[5]Sheet1!$D$5</f>
        <v>471.28918120857207</v>
      </c>
      <c r="Z11031">
        <f>[5]Sheet1!$D$6</f>
        <v>117822.29530214301</v>
      </c>
      <c r="AB11031" s="3"/>
      <c r="AC11031" t="s">
        <v>101</v>
      </c>
      <c r="AD11031" s="3"/>
      <c r="AE11031" s="3"/>
      <c r="AF11031" t="s">
        <v>28</v>
      </c>
      <c r="AG11031" s="3">
        <v>1</v>
      </c>
      <c r="AH11031" t="s">
        <v>46</v>
      </c>
      <c r="AI11031">
        <v>0.20230000000000001</v>
      </c>
      <c r="AJ11031">
        <f>[5]Sheet1!$D$28</f>
        <v>4760.55026861243</v>
      </c>
      <c r="AK11031">
        <f>[5]Sheet1!$D$29</f>
        <v>1190137.5671531074</v>
      </c>
      <c r="AL11031">
        <f>[5]Sheet1!$D$30</f>
        <v>8751</v>
      </c>
      <c r="AM11031">
        <f t="shared" si="665"/>
        <v>7.5635263612791706</v>
      </c>
      <c r="AN11031">
        <f>[5]Sheet1!$D$31</f>
        <v>3564.6081458567105</v>
      </c>
      <c r="AO11031">
        <f t="shared" si="666"/>
        <v>891152.03646417765</v>
      </c>
      <c r="AP11031">
        <f>[5]Sheet1!$D$32</f>
        <v>74.878069650038498</v>
      </c>
      <c r="AQ11031">
        <f>[5]Sheet1!$D$35</f>
        <v>30.052</v>
      </c>
    </row>
    <row r="11032" spans="1:43" x14ac:dyDescent="0.2">
      <c r="A11032" t="s">
        <v>157</v>
      </c>
      <c r="B11032" t="s">
        <v>123</v>
      </c>
      <c r="C11032" t="s">
        <v>126</v>
      </c>
      <c r="E11032">
        <v>1</v>
      </c>
      <c r="F11032" t="s">
        <v>49</v>
      </c>
      <c r="G11032" t="s">
        <v>174</v>
      </c>
      <c r="L11032" t="s">
        <v>8</v>
      </c>
      <c r="M11032" t="s">
        <v>15</v>
      </c>
      <c r="N11032">
        <f>[5]Sheet1!$D$3</f>
        <v>2454968.2999999998</v>
      </c>
      <c r="O11032" t="s">
        <v>120</v>
      </c>
      <c r="P11032">
        <v>0</v>
      </c>
      <c r="Q11032">
        <v>473</v>
      </c>
      <c r="R11032" t="s">
        <v>8</v>
      </c>
      <c r="S11032">
        <v>0</v>
      </c>
      <c r="T11032" t="s">
        <v>23</v>
      </c>
      <c r="U11032" t="s">
        <v>9</v>
      </c>
      <c r="V11032">
        <v>57.7</v>
      </c>
      <c r="W11032">
        <v>9.8000000000000007</v>
      </c>
      <c r="X11032">
        <f>[5]Sheet1!$D$2</f>
        <v>1157</v>
      </c>
      <c r="Y11032">
        <f>[5]Sheet1!$D$5</f>
        <v>471.28918120857207</v>
      </c>
      <c r="Z11032">
        <f>[5]Sheet1!$D$6</f>
        <v>117822.29530214301</v>
      </c>
      <c r="AB11032" s="3"/>
      <c r="AC11032" t="s">
        <v>101</v>
      </c>
      <c r="AD11032" s="3"/>
      <c r="AF11032" t="s">
        <v>28</v>
      </c>
      <c r="AG11032" s="3">
        <v>8</v>
      </c>
      <c r="AH11032" t="s">
        <v>47</v>
      </c>
      <c r="AI11032">
        <v>0.57799999999999996</v>
      </c>
      <c r="AJ11032">
        <f>[5]Sheet1!$D$28</f>
        <v>4760.55026861243</v>
      </c>
      <c r="AK11032">
        <f>[5]Sheet1!$D$29</f>
        <v>1190137.5671531074</v>
      </c>
      <c r="AL11032">
        <f>[5]Sheet1!$D$30</f>
        <v>8751</v>
      </c>
      <c r="AM11032">
        <f t="shared" si="665"/>
        <v>7.5635263612791706</v>
      </c>
      <c r="AN11032">
        <f>[5]Sheet1!$D$31</f>
        <v>3564.6081458567105</v>
      </c>
      <c r="AO11032">
        <f t="shared" si="666"/>
        <v>891152.03646417765</v>
      </c>
      <c r="AP11032">
        <f>[5]Sheet1!$D$32</f>
        <v>74.878069650038498</v>
      </c>
      <c r="AQ11032">
        <f>[5]Sheet1!$D$35</f>
        <v>30.052</v>
      </c>
    </row>
    <row r="11033" spans="1:43" x14ac:dyDescent="0.2">
      <c r="A11033" t="s">
        <v>157</v>
      </c>
      <c r="B11033" t="s">
        <v>123</v>
      </c>
      <c r="C11033" t="s">
        <v>126</v>
      </c>
      <c r="E11033">
        <v>1</v>
      </c>
      <c r="F11033" t="s">
        <v>49</v>
      </c>
      <c r="G11033" t="s">
        <v>174</v>
      </c>
      <c r="L11033" t="s">
        <v>8</v>
      </c>
      <c r="M11033" t="s">
        <v>15</v>
      </c>
      <c r="N11033">
        <f>[5]Sheet1!$D$3</f>
        <v>2454968.2999999998</v>
      </c>
      <c r="O11033" t="s">
        <v>120</v>
      </c>
      <c r="P11033">
        <v>0</v>
      </c>
      <c r="Q11033">
        <v>473</v>
      </c>
      <c r="R11033" t="s">
        <v>8</v>
      </c>
      <c r="S11033">
        <v>0</v>
      </c>
      <c r="T11033" t="s">
        <v>23</v>
      </c>
      <c r="U11033" t="s">
        <v>9</v>
      </c>
      <c r="V11033">
        <v>57.7</v>
      </c>
      <c r="W11033">
        <v>9.8000000000000007</v>
      </c>
      <c r="X11033">
        <f>[5]Sheet1!$D$2</f>
        <v>1157</v>
      </c>
      <c r="Y11033">
        <f>[5]Sheet1!$D$5</f>
        <v>471.28918120857207</v>
      </c>
      <c r="Z11033">
        <f>[5]Sheet1!$D$6</f>
        <v>117822.29530214301</v>
      </c>
      <c r="AB11033" s="3"/>
      <c r="AC11033" t="s">
        <v>101</v>
      </c>
      <c r="AD11033" s="3"/>
      <c r="AE11033" s="3"/>
      <c r="AF11033" t="s">
        <v>28</v>
      </c>
      <c r="AG11033" s="3">
        <v>3</v>
      </c>
      <c r="AH11033" t="s">
        <v>46</v>
      </c>
      <c r="AI11033">
        <v>2.37</v>
      </c>
      <c r="AJ11033">
        <f>[5]Sheet1!$D$28</f>
        <v>4760.55026861243</v>
      </c>
      <c r="AK11033">
        <f>[5]Sheet1!$D$29</f>
        <v>1190137.5671531074</v>
      </c>
      <c r="AL11033">
        <f>[5]Sheet1!$D$30</f>
        <v>8751</v>
      </c>
      <c r="AM11033">
        <f t="shared" si="665"/>
        <v>7.5635263612791706</v>
      </c>
      <c r="AN11033">
        <f>[5]Sheet1!$D$31</f>
        <v>3564.6081458567105</v>
      </c>
      <c r="AO11033">
        <f t="shared" si="666"/>
        <v>891152.03646417765</v>
      </c>
      <c r="AP11033">
        <f>[5]Sheet1!$D$32</f>
        <v>74.878069650038498</v>
      </c>
      <c r="AQ11033">
        <f>[5]Sheet1!$D$35</f>
        <v>30.052</v>
      </c>
    </row>
    <row r="11034" spans="1:43" x14ac:dyDescent="0.2">
      <c r="A11034" t="s">
        <v>157</v>
      </c>
      <c r="B11034" t="s">
        <v>123</v>
      </c>
      <c r="C11034" t="s">
        <v>126</v>
      </c>
      <c r="E11034">
        <v>1</v>
      </c>
      <c r="F11034" t="s">
        <v>49</v>
      </c>
      <c r="G11034" t="s">
        <v>174</v>
      </c>
      <c r="L11034" t="s">
        <v>8</v>
      </c>
      <c r="M11034" t="s">
        <v>15</v>
      </c>
      <c r="N11034">
        <f>[5]Sheet1!$D$3</f>
        <v>2454968.2999999998</v>
      </c>
      <c r="O11034" t="s">
        <v>120</v>
      </c>
      <c r="P11034">
        <v>0</v>
      </c>
      <c r="Q11034">
        <v>473</v>
      </c>
      <c r="R11034" t="s">
        <v>8</v>
      </c>
      <c r="S11034">
        <v>0</v>
      </c>
      <c r="T11034" t="s">
        <v>23</v>
      </c>
      <c r="U11034" t="s">
        <v>9</v>
      </c>
      <c r="V11034">
        <v>57.7</v>
      </c>
      <c r="W11034">
        <v>9.8000000000000007</v>
      </c>
      <c r="X11034">
        <f>[5]Sheet1!$D$2</f>
        <v>1157</v>
      </c>
      <c r="Y11034">
        <f>[5]Sheet1!$D$5</f>
        <v>471.28918120857207</v>
      </c>
      <c r="Z11034">
        <f>[5]Sheet1!$D$6</f>
        <v>117822.29530214301</v>
      </c>
      <c r="AB11034" s="3"/>
      <c r="AC11034" t="s">
        <v>101</v>
      </c>
      <c r="AD11034" s="3"/>
      <c r="AE11034" s="3"/>
      <c r="AF11034" t="s">
        <v>28</v>
      </c>
      <c r="AG11034" s="3">
        <v>2</v>
      </c>
      <c r="AH11034" t="s">
        <v>46</v>
      </c>
      <c r="AI11034">
        <v>0.31790000000000002</v>
      </c>
      <c r="AJ11034">
        <f>[5]Sheet1!$D$28</f>
        <v>4760.55026861243</v>
      </c>
      <c r="AK11034">
        <f>[5]Sheet1!$D$29</f>
        <v>1190137.5671531074</v>
      </c>
      <c r="AL11034">
        <f>[5]Sheet1!$D$30</f>
        <v>8751</v>
      </c>
      <c r="AM11034">
        <f t="shared" si="665"/>
        <v>7.5635263612791706</v>
      </c>
      <c r="AN11034">
        <f>[5]Sheet1!$D$31</f>
        <v>3564.6081458567105</v>
      </c>
      <c r="AO11034">
        <f t="shared" si="666"/>
        <v>891152.03646417765</v>
      </c>
      <c r="AP11034">
        <f>[5]Sheet1!$D$32</f>
        <v>74.878069650038498</v>
      </c>
      <c r="AQ11034">
        <f>[5]Sheet1!$D$35</f>
        <v>30.052</v>
      </c>
    </row>
    <row r="11035" spans="1:43" x14ac:dyDescent="0.2">
      <c r="A11035" t="s">
        <v>157</v>
      </c>
      <c r="B11035" t="s">
        <v>123</v>
      </c>
      <c r="C11035" t="s">
        <v>126</v>
      </c>
      <c r="E11035">
        <v>1</v>
      </c>
      <c r="F11035" t="s">
        <v>49</v>
      </c>
      <c r="G11035" t="s">
        <v>174</v>
      </c>
      <c r="L11035" t="s">
        <v>8</v>
      </c>
      <c r="M11035" t="s">
        <v>15</v>
      </c>
      <c r="N11035">
        <f>[5]Sheet1!$D$3</f>
        <v>2454968.2999999998</v>
      </c>
      <c r="O11035" t="s">
        <v>120</v>
      </c>
      <c r="P11035">
        <v>0</v>
      </c>
      <c r="Q11035">
        <v>473</v>
      </c>
      <c r="R11035" t="s">
        <v>8</v>
      </c>
      <c r="S11035">
        <v>0</v>
      </c>
      <c r="T11035" t="s">
        <v>23</v>
      </c>
      <c r="U11035" t="s">
        <v>9</v>
      </c>
      <c r="V11035">
        <v>57.7</v>
      </c>
      <c r="W11035">
        <v>9.8000000000000007</v>
      </c>
      <c r="X11035">
        <f>[5]Sheet1!$D$2</f>
        <v>1157</v>
      </c>
      <c r="Y11035">
        <f>[5]Sheet1!$D$5</f>
        <v>471.28918120857207</v>
      </c>
      <c r="Z11035">
        <f>[5]Sheet1!$D$6</f>
        <v>117822.29530214301</v>
      </c>
      <c r="AB11035" s="3"/>
      <c r="AC11035" t="s">
        <v>101</v>
      </c>
      <c r="AD11035" s="3"/>
      <c r="AE11035" s="3"/>
      <c r="AF11035" t="s">
        <v>28</v>
      </c>
      <c r="AG11035" s="3">
        <v>1</v>
      </c>
      <c r="AH11035" t="s">
        <v>46</v>
      </c>
      <c r="AI11035">
        <v>0.37569999999999998</v>
      </c>
      <c r="AJ11035">
        <f>[5]Sheet1!$D$28</f>
        <v>4760.55026861243</v>
      </c>
      <c r="AK11035">
        <f>[5]Sheet1!$D$29</f>
        <v>1190137.5671531074</v>
      </c>
      <c r="AL11035">
        <f>[5]Sheet1!$D$30</f>
        <v>8751</v>
      </c>
      <c r="AM11035">
        <f t="shared" si="665"/>
        <v>7.5635263612791706</v>
      </c>
      <c r="AN11035">
        <f>[5]Sheet1!$D$31</f>
        <v>3564.6081458567105</v>
      </c>
      <c r="AO11035">
        <f t="shared" si="666"/>
        <v>891152.03646417765</v>
      </c>
      <c r="AP11035">
        <f>[5]Sheet1!$D$32</f>
        <v>74.878069650038498</v>
      </c>
      <c r="AQ11035">
        <f>[5]Sheet1!$D$35</f>
        <v>30.052</v>
      </c>
    </row>
    <row r="11036" spans="1:43" x14ac:dyDescent="0.2">
      <c r="A11036" t="s">
        <v>157</v>
      </c>
      <c r="B11036" t="s">
        <v>123</v>
      </c>
      <c r="C11036" t="s">
        <v>126</v>
      </c>
      <c r="E11036">
        <v>1</v>
      </c>
      <c r="F11036" t="s">
        <v>49</v>
      </c>
      <c r="G11036" t="s">
        <v>174</v>
      </c>
      <c r="L11036" t="s">
        <v>8</v>
      </c>
      <c r="M11036" t="s">
        <v>15</v>
      </c>
      <c r="N11036">
        <f>[5]Sheet1!$D$3</f>
        <v>2454968.2999999998</v>
      </c>
      <c r="O11036" t="s">
        <v>120</v>
      </c>
      <c r="P11036">
        <v>0</v>
      </c>
      <c r="Q11036">
        <v>473</v>
      </c>
      <c r="R11036" t="s">
        <v>8</v>
      </c>
      <c r="S11036">
        <v>0</v>
      </c>
      <c r="T11036" t="s">
        <v>23</v>
      </c>
      <c r="U11036" t="s">
        <v>9</v>
      </c>
      <c r="V11036">
        <v>57.7</v>
      </c>
      <c r="W11036">
        <v>9.8000000000000007</v>
      </c>
      <c r="X11036">
        <f>[5]Sheet1!$D$2</f>
        <v>1157</v>
      </c>
      <c r="Y11036">
        <f>[5]Sheet1!$D$5</f>
        <v>471.28918120857207</v>
      </c>
      <c r="Z11036">
        <f>[5]Sheet1!$D$6</f>
        <v>117822.29530214301</v>
      </c>
      <c r="AB11036" s="3"/>
      <c r="AC11036" t="s">
        <v>101</v>
      </c>
      <c r="AD11036" s="3"/>
      <c r="AE11036" s="3"/>
      <c r="AF11036" t="s">
        <v>28</v>
      </c>
      <c r="AG11036" s="3">
        <v>1</v>
      </c>
      <c r="AH11036" t="s">
        <v>46</v>
      </c>
      <c r="AI11036">
        <v>0.86699999999999999</v>
      </c>
      <c r="AJ11036">
        <f>[5]Sheet1!$D$28</f>
        <v>4760.55026861243</v>
      </c>
      <c r="AK11036">
        <f>[5]Sheet1!$D$29</f>
        <v>1190137.5671531074</v>
      </c>
      <c r="AL11036">
        <f>[5]Sheet1!$D$30</f>
        <v>8751</v>
      </c>
      <c r="AM11036">
        <f t="shared" si="665"/>
        <v>7.5635263612791706</v>
      </c>
      <c r="AN11036">
        <f>[5]Sheet1!$D$31</f>
        <v>3564.6081458567105</v>
      </c>
      <c r="AO11036">
        <f t="shared" si="666"/>
        <v>891152.03646417765</v>
      </c>
      <c r="AP11036">
        <f>[5]Sheet1!$D$32</f>
        <v>74.878069650038498</v>
      </c>
      <c r="AQ11036">
        <f>[5]Sheet1!$D$35</f>
        <v>30.052</v>
      </c>
    </row>
    <row r="11037" spans="1:43" x14ac:dyDescent="0.2">
      <c r="A11037" t="s">
        <v>157</v>
      </c>
      <c r="B11037" t="s">
        <v>123</v>
      </c>
      <c r="C11037" t="s">
        <v>126</v>
      </c>
      <c r="E11037">
        <v>1</v>
      </c>
      <c r="F11037" t="s">
        <v>49</v>
      </c>
      <c r="G11037" t="s">
        <v>174</v>
      </c>
      <c r="L11037" t="s">
        <v>8</v>
      </c>
      <c r="M11037" t="s">
        <v>15</v>
      </c>
      <c r="N11037">
        <f>[5]Sheet1!$D$3</f>
        <v>2454968.2999999998</v>
      </c>
      <c r="O11037" t="s">
        <v>120</v>
      </c>
      <c r="P11037">
        <v>0</v>
      </c>
      <c r="Q11037">
        <v>473</v>
      </c>
      <c r="R11037" t="s">
        <v>8</v>
      </c>
      <c r="S11037">
        <v>0</v>
      </c>
      <c r="T11037" t="s">
        <v>23</v>
      </c>
      <c r="U11037" t="s">
        <v>9</v>
      </c>
      <c r="V11037">
        <v>57.7</v>
      </c>
      <c r="W11037">
        <v>9.8000000000000007</v>
      </c>
      <c r="X11037">
        <f>[5]Sheet1!$D$2</f>
        <v>1157</v>
      </c>
      <c r="Y11037">
        <f>[5]Sheet1!$D$5</f>
        <v>471.28918120857207</v>
      </c>
      <c r="Z11037">
        <f>[5]Sheet1!$D$6</f>
        <v>117822.29530214301</v>
      </c>
      <c r="AB11037" s="3"/>
      <c r="AC11037" t="s">
        <v>101</v>
      </c>
      <c r="AD11037" s="3"/>
      <c r="AF11037" t="s">
        <v>28</v>
      </c>
      <c r="AG11037" s="3">
        <v>2</v>
      </c>
      <c r="AH11037" t="s">
        <v>47</v>
      </c>
      <c r="AI11037">
        <v>0.23119999999999999</v>
      </c>
      <c r="AJ11037">
        <f>[5]Sheet1!$D$28</f>
        <v>4760.55026861243</v>
      </c>
      <c r="AK11037">
        <f>[5]Sheet1!$D$29</f>
        <v>1190137.5671531074</v>
      </c>
      <c r="AL11037">
        <f>[5]Sheet1!$D$30</f>
        <v>8751</v>
      </c>
      <c r="AM11037">
        <f t="shared" si="665"/>
        <v>7.5635263612791706</v>
      </c>
      <c r="AN11037">
        <f>[5]Sheet1!$D$31</f>
        <v>3564.6081458567105</v>
      </c>
      <c r="AO11037">
        <f t="shared" si="666"/>
        <v>891152.03646417765</v>
      </c>
      <c r="AP11037">
        <f>[5]Sheet1!$D$32</f>
        <v>74.878069650038498</v>
      </c>
      <c r="AQ11037">
        <f>[5]Sheet1!$D$35</f>
        <v>30.052</v>
      </c>
    </row>
    <row r="11038" spans="1:43" x14ac:dyDescent="0.2">
      <c r="A11038" t="s">
        <v>157</v>
      </c>
      <c r="B11038" t="s">
        <v>123</v>
      </c>
      <c r="C11038" t="s">
        <v>126</v>
      </c>
      <c r="E11038">
        <v>1</v>
      </c>
      <c r="F11038" t="s">
        <v>49</v>
      </c>
      <c r="G11038" t="s">
        <v>174</v>
      </c>
      <c r="L11038" t="s">
        <v>8</v>
      </c>
      <c r="M11038" t="s">
        <v>15</v>
      </c>
      <c r="N11038">
        <f>[5]Sheet1!$D$3</f>
        <v>2454968.2999999998</v>
      </c>
      <c r="O11038" t="s">
        <v>120</v>
      </c>
      <c r="P11038">
        <v>0</v>
      </c>
      <c r="Q11038">
        <v>473</v>
      </c>
      <c r="R11038" t="s">
        <v>8</v>
      </c>
      <c r="S11038">
        <v>0</v>
      </c>
      <c r="T11038" t="s">
        <v>23</v>
      </c>
      <c r="U11038" t="s">
        <v>9</v>
      </c>
      <c r="V11038">
        <v>57.7</v>
      </c>
      <c r="W11038">
        <v>9.8000000000000007</v>
      </c>
      <c r="X11038">
        <f>[5]Sheet1!$D$2</f>
        <v>1157</v>
      </c>
      <c r="Y11038">
        <f>[5]Sheet1!$D$5</f>
        <v>471.28918120857207</v>
      </c>
      <c r="Z11038">
        <f>[5]Sheet1!$D$6</f>
        <v>117822.29530214301</v>
      </c>
      <c r="AB11038" s="3"/>
      <c r="AC11038" t="s">
        <v>101</v>
      </c>
      <c r="AD11038" s="3"/>
      <c r="AF11038" t="s">
        <v>28</v>
      </c>
      <c r="AG11038" s="3">
        <v>2</v>
      </c>
      <c r="AH11038" t="s">
        <v>47</v>
      </c>
      <c r="AI11038">
        <v>3.15</v>
      </c>
      <c r="AJ11038">
        <f>[5]Sheet1!$D$28</f>
        <v>4760.55026861243</v>
      </c>
      <c r="AK11038">
        <f>[5]Sheet1!$D$29</f>
        <v>1190137.5671531074</v>
      </c>
      <c r="AL11038">
        <f>[5]Sheet1!$D$30</f>
        <v>8751</v>
      </c>
      <c r="AM11038">
        <f t="shared" si="665"/>
        <v>7.5635263612791706</v>
      </c>
      <c r="AN11038">
        <f>[5]Sheet1!$D$31</f>
        <v>3564.6081458567105</v>
      </c>
      <c r="AO11038">
        <f t="shared" si="666"/>
        <v>891152.03646417765</v>
      </c>
      <c r="AP11038">
        <f>[5]Sheet1!$D$32</f>
        <v>74.878069650038498</v>
      </c>
      <c r="AQ11038">
        <f>[5]Sheet1!$D$35</f>
        <v>30.052</v>
      </c>
    </row>
    <row r="11039" spans="1:43" x14ac:dyDescent="0.2">
      <c r="A11039" t="s">
        <v>157</v>
      </c>
      <c r="B11039" t="s">
        <v>123</v>
      </c>
      <c r="C11039" t="s">
        <v>126</v>
      </c>
      <c r="E11039">
        <v>1</v>
      </c>
      <c r="F11039" t="s">
        <v>49</v>
      </c>
      <c r="G11039" t="s">
        <v>174</v>
      </c>
      <c r="L11039" t="s">
        <v>8</v>
      </c>
      <c r="M11039" t="s">
        <v>15</v>
      </c>
      <c r="N11039">
        <f>[5]Sheet1!$D$3</f>
        <v>2454968.2999999998</v>
      </c>
      <c r="O11039" t="s">
        <v>120</v>
      </c>
      <c r="P11039">
        <v>0</v>
      </c>
      <c r="Q11039">
        <v>473</v>
      </c>
      <c r="R11039" t="s">
        <v>8</v>
      </c>
      <c r="S11039">
        <v>0</v>
      </c>
      <c r="T11039" t="s">
        <v>23</v>
      </c>
      <c r="U11039" t="s">
        <v>9</v>
      </c>
      <c r="V11039">
        <v>57.7</v>
      </c>
      <c r="W11039">
        <v>9.8000000000000007</v>
      </c>
      <c r="X11039">
        <f>[5]Sheet1!$D$2</f>
        <v>1157</v>
      </c>
      <c r="Y11039">
        <f>[5]Sheet1!$D$5</f>
        <v>471.28918120857207</v>
      </c>
      <c r="Z11039">
        <f>[5]Sheet1!$D$6</f>
        <v>117822.29530214301</v>
      </c>
      <c r="AB11039" s="3"/>
      <c r="AC11039" t="s">
        <v>101</v>
      </c>
      <c r="AD11039" s="3"/>
      <c r="AF11039" t="s">
        <v>28</v>
      </c>
      <c r="AG11039" s="3">
        <v>4</v>
      </c>
      <c r="AH11039" t="s">
        <v>47</v>
      </c>
      <c r="AI11039">
        <v>0.46239999999999998</v>
      </c>
      <c r="AJ11039">
        <f>[5]Sheet1!$D$28</f>
        <v>4760.55026861243</v>
      </c>
      <c r="AK11039">
        <f>[5]Sheet1!$D$29</f>
        <v>1190137.5671531074</v>
      </c>
      <c r="AL11039">
        <f>[5]Sheet1!$D$30</f>
        <v>8751</v>
      </c>
      <c r="AM11039">
        <f t="shared" si="665"/>
        <v>7.5635263612791706</v>
      </c>
      <c r="AN11039">
        <f>[5]Sheet1!$D$31</f>
        <v>3564.6081458567105</v>
      </c>
      <c r="AO11039">
        <f t="shared" si="666"/>
        <v>891152.03646417765</v>
      </c>
      <c r="AP11039">
        <f>[5]Sheet1!$D$32</f>
        <v>74.878069650038498</v>
      </c>
      <c r="AQ11039">
        <f>[5]Sheet1!$D$35</f>
        <v>30.052</v>
      </c>
    </row>
    <row r="11040" spans="1:43" x14ac:dyDescent="0.2">
      <c r="A11040" t="s">
        <v>157</v>
      </c>
      <c r="B11040" t="s">
        <v>123</v>
      </c>
      <c r="C11040" t="s">
        <v>126</v>
      </c>
      <c r="E11040">
        <v>1</v>
      </c>
      <c r="F11040" t="s">
        <v>49</v>
      </c>
      <c r="G11040" t="s">
        <v>174</v>
      </c>
      <c r="L11040" t="s">
        <v>8</v>
      </c>
      <c r="M11040" t="s">
        <v>15</v>
      </c>
      <c r="N11040">
        <f>[5]Sheet1!$D$3</f>
        <v>2454968.2999999998</v>
      </c>
      <c r="O11040" t="s">
        <v>120</v>
      </c>
      <c r="P11040">
        <v>0</v>
      </c>
      <c r="Q11040">
        <v>473</v>
      </c>
      <c r="R11040" t="s">
        <v>8</v>
      </c>
      <c r="S11040">
        <v>0</v>
      </c>
      <c r="T11040" t="s">
        <v>23</v>
      </c>
      <c r="U11040" t="s">
        <v>9</v>
      </c>
      <c r="V11040">
        <v>57.7</v>
      </c>
      <c r="W11040">
        <v>9.8000000000000007</v>
      </c>
      <c r="X11040">
        <f>[5]Sheet1!$D$2</f>
        <v>1157</v>
      </c>
      <c r="Y11040">
        <f>[5]Sheet1!$D$5</f>
        <v>471.28918120857207</v>
      </c>
      <c r="Z11040">
        <f>[5]Sheet1!$D$6</f>
        <v>117822.29530214301</v>
      </c>
      <c r="AB11040" s="3"/>
      <c r="AC11040" t="s">
        <v>101</v>
      </c>
      <c r="AD11040" s="3"/>
      <c r="AE11040" s="3"/>
      <c r="AF11040" t="s">
        <v>28</v>
      </c>
      <c r="AG11040" s="3">
        <v>1</v>
      </c>
      <c r="AH11040" t="s">
        <v>46</v>
      </c>
      <c r="AI11040">
        <v>1.85</v>
      </c>
      <c r="AJ11040">
        <f>[5]Sheet1!$D$28</f>
        <v>4760.55026861243</v>
      </c>
      <c r="AK11040">
        <f>[5]Sheet1!$D$29</f>
        <v>1190137.5671531074</v>
      </c>
      <c r="AL11040">
        <f>[5]Sheet1!$D$30</f>
        <v>8751</v>
      </c>
      <c r="AM11040">
        <f t="shared" si="665"/>
        <v>7.5635263612791706</v>
      </c>
      <c r="AN11040">
        <f>[5]Sheet1!$D$31</f>
        <v>3564.6081458567105</v>
      </c>
      <c r="AO11040">
        <f t="shared" si="666"/>
        <v>891152.03646417765</v>
      </c>
      <c r="AP11040">
        <f>[5]Sheet1!$D$32</f>
        <v>74.878069650038498</v>
      </c>
      <c r="AQ11040">
        <f>[5]Sheet1!$D$35</f>
        <v>30.052</v>
      </c>
    </row>
    <row r="11041" spans="1:43" x14ac:dyDescent="0.2">
      <c r="A11041" t="s">
        <v>157</v>
      </c>
      <c r="B11041" t="s">
        <v>123</v>
      </c>
      <c r="C11041" t="s">
        <v>126</v>
      </c>
      <c r="E11041">
        <v>1</v>
      </c>
      <c r="F11041" t="s">
        <v>49</v>
      </c>
      <c r="G11041" t="s">
        <v>174</v>
      </c>
      <c r="L11041" t="s">
        <v>8</v>
      </c>
      <c r="M11041" t="s">
        <v>15</v>
      </c>
      <c r="N11041">
        <f>[5]Sheet1!$D$3</f>
        <v>2454968.2999999998</v>
      </c>
      <c r="O11041" t="s">
        <v>120</v>
      </c>
      <c r="P11041">
        <v>0</v>
      </c>
      <c r="Q11041">
        <v>473</v>
      </c>
      <c r="R11041" t="s">
        <v>8</v>
      </c>
      <c r="S11041">
        <v>0</v>
      </c>
      <c r="T11041" t="s">
        <v>23</v>
      </c>
      <c r="U11041" t="s">
        <v>9</v>
      </c>
      <c r="V11041">
        <v>57.7</v>
      </c>
      <c r="W11041">
        <v>9.8000000000000007</v>
      </c>
      <c r="X11041">
        <f>[5]Sheet1!$D$2</f>
        <v>1157</v>
      </c>
      <c r="Y11041">
        <f>[5]Sheet1!$D$5</f>
        <v>471.28918120857207</v>
      </c>
      <c r="Z11041">
        <f>[5]Sheet1!$D$6</f>
        <v>117822.29530214301</v>
      </c>
      <c r="AB11041" s="3"/>
      <c r="AC11041" t="s">
        <v>101</v>
      </c>
      <c r="AD11041" s="3"/>
      <c r="AE11041" s="3"/>
      <c r="AF11041" t="s">
        <v>28</v>
      </c>
      <c r="AG11041" s="3">
        <v>2</v>
      </c>
      <c r="AH11041" t="s">
        <v>46</v>
      </c>
      <c r="AI11041">
        <v>1.821</v>
      </c>
      <c r="AJ11041">
        <f>[5]Sheet1!$D$28</f>
        <v>4760.55026861243</v>
      </c>
      <c r="AK11041">
        <f>[5]Sheet1!$D$29</f>
        <v>1190137.5671531074</v>
      </c>
      <c r="AL11041">
        <f>[5]Sheet1!$D$30</f>
        <v>8751</v>
      </c>
      <c r="AM11041">
        <f t="shared" si="665"/>
        <v>7.5635263612791706</v>
      </c>
      <c r="AN11041">
        <f>[5]Sheet1!$D$31</f>
        <v>3564.6081458567105</v>
      </c>
      <c r="AO11041">
        <f t="shared" si="666"/>
        <v>891152.03646417765</v>
      </c>
      <c r="AP11041">
        <f>[5]Sheet1!$D$32</f>
        <v>74.878069650038498</v>
      </c>
      <c r="AQ11041">
        <f>[5]Sheet1!$D$35</f>
        <v>30.052</v>
      </c>
    </row>
    <row r="11042" spans="1:43" x14ac:dyDescent="0.2">
      <c r="A11042" t="s">
        <v>157</v>
      </c>
      <c r="B11042" t="s">
        <v>123</v>
      </c>
      <c r="C11042" t="s">
        <v>126</v>
      </c>
      <c r="E11042">
        <v>1</v>
      </c>
      <c r="F11042" t="s">
        <v>49</v>
      </c>
      <c r="G11042" t="s">
        <v>174</v>
      </c>
      <c r="L11042" t="s">
        <v>8</v>
      </c>
      <c r="M11042" t="s">
        <v>15</v>
      </c>
      <c r="N11042">
        <f>[5]Sheet1!$D$3</f>
        <v>2454968.2999999998</v>
      </c>
      <c r="O11042" t="s">
        <v>120</v>
      </c>
      <c r="P11042">
        <v>0</v>
      </c>
      <c r="Q11042">
        <v>473</v>
      </c>
      <c r="R11042" t="s">
        <v>8</v>
      </c>
      <c r="S11042">
        <v>0</v>
      </c>
      <c r="T11042" t="s">
        <v>23</v>
      </c>
      <c r="U11042" t="s">
        <v>9</v>
      </c>
      <c r="V11042">
        <v>57.7</v>
      </c>
      <c r="W11042">
        <v>9.8000000000000007</v>
      </c>
      <c r="X11042">
        <f>[5]Sheet1!$D$2</f>
        <v>1157</v>
      </c>
      <c r="Y11042">
        <f>[5]Sheet1!$D$5</f>
        <v>471.28918120857207</v>
      </c>
      <c r="Z11042">
        <f>[5]Sheet1!$D$6</f>
        <v>117822.29530214301</v>
      </c>
      <c r="AB11042" s="3"/>
      <c r="AC11042" t="s">
        <v>101</v>
      </c>
      <c r="AD11042" s="3"/>
      <c r="AE11042" s="3"/>
      <c r="AF11042" t="s">
        <v>28</v>
      </c>
      <c r="AG11042" s="3">
        <v>2</v>
      </c>
      <c r="AH11042" t="s">
        <v>46</v>
      </c>
      <c r="AI11042">
        <v>0.23119999999999999</v>
      </c>
      <c r="AJ11042">
        <f>[5]Sheet1!$D$28</f>
        <v>4760.55026861243</v>
      </c>
      <c r="AK11042">
        <f>[5]Sheet1!$D$29</f>
        <v>1190137.5671531074</v>
      </c>
      <c r="AL11042">
        <f>[5]Sheet1!$D$30</f>
        <v>8751</v>
      </c>
      <c r="AM11042">
        <f t="shared" si="665"/>
        <v>7.5635263612791706</v>
      </c>
      <c r="AN11042">
        <f>[5]Sheet1!$D$31</f>
        <v>3564.6081458567105</v>
      </c>
      <c r="AO11042">
        <f t="shared" si="666"/>
        <v>891152.03646417765</v>
      </c>
      <c r="AP11042">
        <f>[5]Sheet1!$D$32</f>
        <v>74.878069650038498</v>
      </c>
      <c r="AQ11042">
        <f>[5]Sheet1!$D$35</f>
        <v>30.052</v>
      </c>
    </row>
    <row r="11043" spans="1:43" x14ac:dyDescent="0.2">
      <c r="A11043" t="s">
        <v>157</v>
      </c>
      <c r="B11043" t="s">
        <v>123</v>
      </c>
      <c r="C11043" t="s">
        <v>126</v>
      </c>
      <c r="E11043">
        <v>1</v>
      </c>
      <c r="F11043" t="s">
        <v>49</v>
      </c>
      <c r="G11043" t="s">
        <v>174</v>
      </c>
      <c r="L11043" t="s">
        <v>8</v>
      </c>
      <c r="M11043" t="s">
        <v>15</v>
      </c>
      <c r="N11043">
        <f>[5]Sheet1!$D$3</f>
        <v>2454968.2999999998</v>
      </c>
      <c r="O11043" t="s">
        <v>120</v>
      </c>
      <c r="P11043">
        <v>0</v>
      </c>
      <c r="Q11043">
        <v>473</v>
      </c>
      <c r="R11043" t="s">
        <v>8</v>
      </c>
      <c r="S11043">
        <v>0</v>
      </c>
      <c r="T11043" t="s">
        <v>23</v>
      </c>
      <c r="U11043" t="s">
        <v>9</v>
      </c>
      <c r="V11043">
        <v>57.7</v>
      </c>
      <c r="W11043">
        <v>9.8000000000000007</v>
      </c>
      <c r="X11043">
        <f>[5]Sheet1!$D$2</f>
        <v>1157</v>
      </c>
      <c r="Y11043">
        <f>[5]Sheet1!$D$5</f>
        <v>471.28918120857207</v>
      </c>
      <c r="Z11043">
        <f>[5]Sheet1!$D$6</f>
        <v>117822.29530214301</v>
      </c>
      <c r="AB11043" s="3"/>
      <c r="AC11043" t="s">
        <v>101</v>
      </c>
      <c r="AD11043" s="3"/>
      <c r="AE11043" s="3"/>
      <c r="AF11043" t="s">
        <v>28</v>
      </c>
      <c r="AG11043" s="3">
        <v>2</v>
      </c>
      <c r="AH11043" t="s">
        <v>46</v>
      </c>
      <c r="AI11043">
        <v>0.20230000000000001</v>
      </c>
      <c r="AJ11043">
        <f>[5]Sheet1!$D$28</f>
        <v>4760.55026861243</v>
      </c>
      <c r="AK11043">
        <f>[5]Sheet1!$D$29</f>
        <v>1190137.5671531074</v>
      </c>
      <c r="AL11043">
        <f>[5]Sheet1!$D$30</f>
        <v>8751</v>
      </c>
      <c r="AM11043">
        <f t="shared" si="665"/>
        <v>7.5635263612791706</v>
      </c>
      <c r="AN11043">
        <f>[5]Sheet1!$D$31</f>
        <v>3564.6081458567105</v>
      </c>
      <c r="AO11043">
        <f t="shared" si="666"/>
        <v>891152.03646417765</v>
      </c>
      <c r="AP11043">
        <f>[5]Sheet1!$D$32</f>
        <v>74.878069650038498</v>
      </c>
      <c r="AQ11043">
        <f>[5]Sheet1!$D$35</f>
        <v>30.052</v>
      </c>
    </row>
    <row r="11044" spans="1:43" x14ac:dyDescent="0.2">
      <c r="A11044" t="s">
        <v>157</v>
      </c>
      <c r="B11044" t="s">
        <v>123</v>
      </c>
      <c r="C11044" t="s">
        <v>126</v>
      </c>
      <c r="E11044">
        <v>1</v>
      </c>
      <c r="F11044" t="s">
        <v>49</v>
      </c>
      <c r="G11044" t="s">
        <v>174</v>
      </c>
      <c r="L11044" t="s">
        <v>8</v>
      </c>
      <c r="M11044" t="s">
        <v>15</v>
      </c>
      <c r="N11044">
        <f>[5]Sheet1!$D$3</f>
        <v>2454968.2999999998</v>
      </c>
      <c r="O11044" t="s">
        <v>120</v>
      </c>
      <c r="P11044">
        <v>0</v>
      </c>
      <c r="Q11044">
        <v>473</v>
      </c>
      <c r="R11044" t="s">
        <v>8</v>
      </c>
      <c r="S11044">
        <v>0</v>
      </c>
      <c r="T11044" t="s">
        <v>23</v>
      </c>
      <c r="U11044" t="s">
        <v>9</v>
      </c>
      <c r="V11044">
        <v>57.7</v>
      </c>
      <c r="W11044">
        <v>9.8000000000000007</v>
      </c>
      <c r="X11044">
        <f>[5]Sheet1!$D$2</f>
        <v>1157</v>
      </c>
      <c r="Y11044">
        <f>[5]Sheet1!$D$5</f>
        <v>471.28918120857207</v>
      </c>
      <c r="Z11044">
        <f>[5]Sheet1!$D$6</f>
        <v>117822.29530214301</v>
      </c>
      <c r="AB11044" s="3"/>
      <c r="AC11044" t="s">
        <v>101</v>
      </c>
      <c r="AD11044" s="3"/>
      <c r="AF11044" t="s">
        <v>28</v>
      </c>
      <c r="AG11044" s="3">
        <v>6</v>
      </c>
      <c r="AH11044" t="s">
        <v>47</v>
      </c>
      <c r="AI11044">
        <v>0.6069</v>
      </c>
      <c r="AJ11044">
        <f>[5]Sheet1!$D$28</f>
        <v>4760.55026861243</v>
      </c>
      <c r="AK11044">
        <f>[5]Sheet1!$D$29</f>
        <v>1190137.5671531074</v>
      </c>
      <c r="AL11044">
        <f>[5]Sheet1!$D$30</f>
        <v>8751</v>
      </c>
      <c r="AM11044">
        <f t="shared" si="665"/>
        <v>7.5635263612791706</v>
      </c>
      <c r="AN11044">
        <f>[5]Sheet1!$D$31</f>
        <v>3564.6081458567105</v>
      </c>
      <c r="AO11044">
        <f t="shared" si="666"/>
        <v>891152.03646417765</v>
      </c>
      <c r="AP11044">
        <f>[5]Sheet1!$D$32</f>
        <v>74.878069650038498</v>
      </c>
      <c r="AQ11044">
        <f>[5]Sheet1!$D$35</f>
        <v>30.052</v>
      </c>
    </row>
    <row r="11045" spans="1:43" x14ac:dyDescent="0.2">
      <c r="A11045" t="s">
        <v>157</v>
      </c>
      <c r="B11045" t="s">
        <v>123</v>
      </c>
      <c r="C11045" t="s">
        <v>126</v>
      </c>
      <c r="E11045">
        <v>1</v>
      </c>
      <c r="F11045" t="s">
        <v>49</v>
      </c>
      <c r="G11045" t="s">
        <v>174</v>
      </c>
      <c r="L11045" t="s">
        <v>8</v>
      </c>
      <c r="M11045" t="s">
        <v>15</v>
      </c>
      <c r="N11045">
        <f>[5]Sheet1!$D$3</f>
        <v>2454968.2999999998</v>
      </c>
      <c r="O11045" t="s">
        <v>120</v>
      </c>
      <c r="P11045">
        <v>0</v>
      </c>
      <c r="Q11045">
        <v>473</v>
      </c>
      <c r="R11045" t="s">
        <v>8</v>
      </c>
      <c r="S11045">
        <v>0</v>
      </c>
      <c r="T11045" t="s">
        <v>23</v>
      </c>
      <c r="U11045" t="s">
        <v>9</v>
      </c>
      <c r="V11045">
        <v>57.7</v>
      </c>
      <c r="W11045">
        <v>9.8000000000000007</v>
      </c>
      <c r="X11045">
        <f>[5]Sheet1!$D$2</f>
        <v>1157</v>
      </c>
      <c r="Y11045">
        <f>[5]Sheet1!$D$5</f>
        <v>471.28918120857207</v>
      </c>
      <c r="Z11045">
        <f>[5]Sheet1!$D$6</f>
        <v>117822.29530214301</v>
      </c>
      <c r="AB11045" t="s">
        <v>8</v>
      </c>
      <c r="AC11045" t="s">
        <v>101</v>
      </c>
      <c r="AD11045" t="s">
        <v>102</v>
      </c>
      <c r="AE11045" s="3"/>
      <c r="AF11045" t="s">
        <v>28</v>
      </c>
      <c r="AG11045" s="3">
        <v>1</v>
      </c>
      <c r="AH11045" t="s">
        <v>46</v>
      </c>
      <c r="AI11045">
        <v>0.20230000000000001</v>
      </c>
      <c r="AJ11045">
        <f>[5]Sheet1!$D$28</f>
        <v>4760.55026861243</v>
      </c>
      <c r="AK11045">
        <f>[5]Sheet1!$D$29</f>
        <v>1190137.5671531074</v>
      </c>
      <c r="AL11045">
        <f>[5]Sheet1!$D$30</f>
        <v>8751</v>
      </c>
      <c r="AM11045">
        <f t="shared" ref="AM11045:AM11108" si="667">AL11045/X11045</f>
        <v>7.5635263612791706</v>
      </c>
      <c r="AN11045">
        <f>[5]Sheet1!$D$31</f>
        <v>3564.6081458567105</v>
      </c>
      <c r="AO11045">
        <f t="shared" ref="AO11045:AO11108" si="668">AN11045*250</f>
        <v>891152.03646417765</v>
      </c>
      <c r="AP11045">
        <f>[5]Sheet1!$D$32</f>
        <v>74.878069650038498</v>
      </c>
      <c r="AQ11045">
        <f>[5]Sheet1!$D$35</f>
        <v>30.052</v>
      </c>
    </row>
    <row r="11046" spans="1:43" x14ac:dyDescent="0.2">
      <c r="A11046" t="s">
        <v>157</v>
      </c>
      <c r="B11046" t="s">
        <v>123</v>
      </c>
      <c r="C11046" t="s">
        <v>126</v>
      </c>
      <c r="E11046">
        <v>1</v>
      </c>
      <c r="F11046" t="s">
        <v>49</v>
      </c>
      <c r="G11046" t="s">
        <v>174</v>
      </c>
      <c r="L11046" t="s">
        <v>8</v>
      </c>
      <c r="M11046" t="s">
        <v>15</v>
      </c>
      <c r="N11046">
        <f>[5]Sheet1!$D$3</f>
        <v>2454968.2999999998</v>
      </c>
      <c r="O11046" t="s">
        <v>120</v>
      </c>
      <c r="P11046">
        <v>0</v>
      </c>
      <c r="Q11046">
        <v>473</v>
      </c>
      <c r="R11046" t="s">
        <v>8</v>
      </c>
      <c r="S11046">
        <v>0</v>
      </c>
      <c r="T11046" t="s">
        <v>23</v>
      </c>
      <c r="U11046" t="s">
        <v>9</v>
      </c>
      <c r="V11046">
        <v>57.7</v>
      </c>
      <c r="W11046">
        <v>9.8000000000000007</v>
      </c>
      <c r="X11046">
        <f>[5]Sheet1!$D$2</f>
        <v>1157</v>
      </c>
      <c r="Y11046">
        <f>[5]Sheet1!$D$5</f>
        <v>471.28918120857207</v>
      </c>
      <c r="Z11046">
        <f>[5]Sheet1!$D$6</f>
        <v>117822.29530214301</v>
      </c>
      <c r="AB11046" s="3"/>
      <c r="AC11046" t="s">
        <v>101</v>
      </c>
      <c r="AD11046" s="3"/>
      <c r="AE11046" s="3"/>
      <c r="AF11046" t="s">
        <v>28</v>
      </c>
      <c r="AG11046" s="3">
        <v>1</v>
      </c>
      <c r="AH11046" t="s">
        <v>46</v>
      </c>
      <c r="AI11046">
        <v>0.54910000000000003</v>
      </c>
      <c r="AJ11046">
        <f>[5]Sheet1!$D$28</f>
        <v>4760.55026861243</v>
      </c>
      <c r="AK11046">
        <f>[5]Sheet1!$D$29</f>
        <v>1190137.5671531074</v>
      </c>
      <c r="AL11046">
        <f>[5]Sheet1!$D$30</f>
        <v>8751</v>
      </c>
      <c r="AM11046">
        <f t="shared" si="667"/>
        <v>7.5635263612791706</v>
      </c>
      <c r="AN11046">
        <f>[5]Sheet1!$D$31</f>
        <v>3564.6081458567105</v>
      </c>
      <c r="AO11046">
        <f t="shared" si="668"/>
        <v>891152.03646417765</v>
      </c>
      <c r="AP11046">
        <f>[5]Sheet1!$D$32</f>
        <v>74.878069650038498</v>
      </c>
      <c r="AQ11046">
        <f>[5]Sheet1!$D$35</f>
        <v>30.052</v>
      </c>
    </row>
    <row r="11047" spans="1:43" x14ac:dyDescent="0.2">
      <c r="A11047" t="s">
        <v>157</v>
      </c>
      <c r="B11047" t="s">
        <v>123</v>
      </c>
      <c r="C11047" t="s">
        <v>126</v>
      </c>
      <c r="E11047">
        <v>1</v>
      </c>
      <c r="F11047" t="s">
        <v>49</v>
      </c>
      <c r="G11047" t="s">
        <v>174</v>
      </c>
      <c r="L11047" t="s">
        <v>8</v>
      </c>
      <c r="M11047" t="s">
        <v>15</v>
      </c>
      <c r="N11047">
        <f>[5]Sheet1!$D$3</f>
        <v>2454968.2999999998</v>
      </c>
      <c r="O11047" t="s">
        <v>120</v>
      </c>
      <c r="P11047">
        <v>0</v>
      </c>
      <c r="Q11047">
        <v>473</v>
      </c>
      <c r="R11047" t="s">
        <v>8</v>
      </c>
      <c r="S11047">
        <v>0</v>
      </c>
      <c r="T11047" t="s">
        <v>23</v>
      </c>
      <c r="U11047" t="s">
        <v>9</v>
      </c>
      <c r="V11047">
        <v>57.7</v>
      </c>
      <c r="W11047">
        <v>9.8000000000000007</v>
      </c>
      <c r="X11047">
        <f>[5]Sheet1!$D$2</f>
        <v>1157</v>
      </c>
      <c r="Y11047">
        <f>[5]Sheet1!$D$5</f>
        <v>471.28918120857207</v>
      </c>
      <c r="Z11047">
        <f>[5]Sheet1!$D$6</f>
        <v>117822.29530214301</v>
      </c>
      <c r="AB11047" s="3"/>
      <c r="AC11047" t="s">
        <v>101</v>
      </c>
      <c r="AD11047" s="3"/>
      <c r="AE11047" s="3"/>
      <c r="AF11047" t="s">
        <v>28</v>
      </c>
      <c r="AG11047" s="3">
        <v>1</v>
      </c>
      <c r="AH11047" t="s">
        <v>46</v>
      </c>
      <c r="AI11047">
        <v>0.6069</v>
      </c>
      <c r="AJ11047">
        <f>[5]Sheet1!$D$28</f>
        <v>4760.55026861243</v>
      </c>
      <c r="AK11047">
        <f>[5]Sheet1!$D$29</f>
        <v>1190137.5671531074</v>
      </c>
      <c r="AL11047">
        <f>[5]Sheet1!$D$30</f>
        <v>8751</v>
      </c>
      <c r="AM11047">
        <f t="shared" si="667"/>
        <v>7.5635263612791706</v>
      </c>
      <c r="AN11047">
        <f>[5]Sheet1!$D$31</f>
        <v>3564.6081458567105</v>
      </c>
      <c r="AO11047">
        <f t="shared" si="668"/>
        <v>891152.03646417765</v>
      </c>
      <c r="AP11047">
        <f>[5]Sheet1!$D$32</f>
        <v>74.878069650038498</v>
      </c>
      <c r="AQ11047">
        <f>[5]Sheet1!$D$35</f>
        <v>30.052</v>
      </c>
    </row>
    <row r="11048" spans="1:43" x14ac:dyDescent="0.2">
      <c r="A11048" t="s">
        <v>157</v>
      </c>
      <c r="B11048" t="s">
        <v>123</v>
      </c>
      <c r="C11048" t="s">
        <v>126</v>
      </c>
      <c r="E11048">
        <v>1</v>
      </c>
      <c r="F11048" t="s">
        <v>49</v>
      </c>
      <c r="G11048" t="s">
        <v>174</v>
      </c>
      <c r="L11048" t="s">
        <v>8</v>
      </c>
      <c r="M11048" t="s">
        <v>15</v>
      </c>
      <c r="N11048">
        <f>[5]Sheet1!$D$3</f>
        <v>2454968.2999999998</v>
      </c>
      <c r="O11048" t="s">
        <v>120</v>
      </c>
      <c r="P11048">
        <v>0</v>
      </c>
      <c r="Q11048">
        <v>473</v>
      </c>
      <c r="R11048" t="s">
        <v>8</v>
      </c>
      <c r="S11048">
        <v>0</v>
      </c>
      <c r="T11048" t="s">
        <v>23</v>
      </c>
      <c r="U11048" t="s">
        <v>9</v>
      </c>
      <c r="V11048">
        <v>57.7</v>
      </c>
      <c r="W11048">
        <v>9.8000000000000007</v>
      </c>
      <c r="X11048">
        <f>[5]Sheet1!$D$2</f>
        <v>1157</v>
      </c>
      <c r="Y11048">
        <f>[5]Sheet1!$D$5</f>
        <v>471.28918120857207</v>
      </c>
      <c r="Z11048">
        <f>[5]Sheet1!$D$6</f>
        <v>117822.29530214301</v>
      </c>
      <c r="AB11048" s="3"/>
      <c r="AC11048" t="s">
        <v>101</v>
      </c>
      <c r="AD11048" s="3"/>
      <c r="AE11048" s="3"/>
      <c r="AF11048" t="s">
        <v>28</v>
      </c>
      <c r="AG11048" s="3">
        <v>1</v>
      </c>
      <c r="AH11048" t="s">
        <v>46</v>
      </c>
      <c r="AI11048">
        <v>1.0980000000000001</v>
      </c>
      <c r="AJ11048">
        <f>[5]Sheet1!$D$28</f>
        <v>4760.55026861243</v>
      </c>
      <c r="AK11048">
        <f>[5]Sheet1!$D$29</f>
        <v>1190137.5671531074</v>
      </c>
      <c r="AL11048">
        <f>[5]Sheet1!$D$30</f>
        <v>8751</v>
      </c>
      <c r="AM11048">
        <f t="shared" si="667"/>
        <v>7.5635263612791706</v>
      </c>
      <c r="AN11048">
        <f>[5]Sheet1!$D$31</f>
        <v>3564.6081458567105</v>
      </c>
      <c r="AO11048">
        <f t="shared" si="668"/>
        <v>891152.03646417765</v>
      </c>
      <c r="AP11048">
        <f>[5]Sheet1!$D$32</f>
        <v>74.878069650038498</v>
      </c>
      <c r="AQ11048">
        <f>[5]Sheet1!$D$35</f>
        <v>30.052</v>
      </c>
    </row>
    <row r="11049" spans="1:43" x14ac:dyDescent="0.2">
      <c r="A11049" t="s">
        <v>157</v>
      </c>
      <c r="B11049" t="s">
        <v>123</v>
      </c>
      <c r="C11049" t="s">
        <v>126</v>
      </c>
      <c r="E11049">
        <v>1</v>
      </c>
      <c r="F11049" t="s">
        <v>49</v>
      </c>
      <c r="G11049" t="s">
        <v>174</v>
      </c>
      <c r="L11049" t="s">
        <v>8</v>
      </c>
      <c r="M11049" t="s">
        <v>15</v>
      </c>
      <c r="N11049">
        <f>[5]Sheet1!$D$3</f>
        <v>2454968.2999999998</v>
      </c>
      <c r="O11049" t="s">
        <v>120</v>
      </c>
      <c r="P11049">
        <v>0</v>
      </c>
      <c r="Q11049">
        <v>473</v>
      </c>
      <c r="R11049" t="s">
        <v>8</v>
      </c>
      <c r="S11049">
        <v>0</v>
      </c>
      <c r="T11049" t="s">
        <v>23</v>
      </c>
      <c r="U11049" t="s">
        <v>9</v>
      </c>
      <c r="V11049">
        <v>57.7</v>
      </c>
      <c r="W11049">
        <v>9.8000000000000007</v>
      </c>
      <c r="X11049">
        <f>[5]Sheet1!$D$2</f>
        <v>1157</v>
      </c>
      <c r="Y11049">
        <f>[5]Sheet1!$D$5</f>
        <v>471.28918120857207</v>
      </c>
      <c r="Z11049">
        <f>[5]Sheet1!$D$6</f>
        <v>117822.29530214301</v>
      </c>
      <c r="AB11049" s="3"/>
      <c r="AC11049" t="s">
        <v>101</v>
      </c>
      <c r="AD11049" s="3"/>
      <c r="AF11049" t="s">
        <v>28</v>
      </c>
      <c r="AG11049" s="3">
        <v>1</v>
      </c>
      <c r="AH11049" t="s">
        <v>47</v>
      </c>
      <c r="AI11049">
        <v>0.69359999999999999</v>
      </c>
      <c r="AJ11049">
        <f>[5]Sheet1!$D$28</f>
        <v>4760.55026861243</v>
      </c>
      <c r="AK11049">
        <f>[5]Sheet1!$D$29</f>
        <v>1190137.5671531074</v>
      </c>
      <c r="AL11049">
        <f>[5]Sheet1!$D$30</f>
        <v>8751</v>
      </c>
      <c r="AM11049">
        <f t="shared" si="667"/>
        <v>7.5635263612791706</v>
      </c>
      <c r="AN11049">
        <f>[5]Sheet1!$D$31</f>
        <v>3564.6081458567105</v>
      </c>
      <c r="AO11049">
        <f t="shared" si="668"/>
        <v>891152.03646417765</v>
      </c>
      <c r="AP11049">
        <f>[5]Sheet1!$D$32</f>
        <v>74.878069650038498</v>
      </c>
      <c r="AQ11049">
        <f>[5]Sheet1!$D$35</f>
        <v>30.052</v>
      </c>
    </row>
    <row r="11050" spans="1:43" x14ac:dyDescent="0.2">
      <c r="A11050" t="s">
        <v>157</v>
      </c>
      <c r="B11050" t="s">
        <v>123</v>
      </c>
      <c r="C11050" t="s">
        <v>126</v>
      </c>
      <c r="E11050">
        <v>1</v>
      </c>
      <c r="F11050" t="s">
        <v>49</v>
      </c>
      <c r="G11050" t="s">
        <v>174</v>
      </c>
      <c r="L11050" t="s">
        <v>8</v>
      </c>
      <c r="M11050" t="s">
        <v>15</v>
      </c>
      <c r="N11050">
        <f>[5]Sheet1!$D$3</f>
        <v>2454968.2999999998</v>
      </c>
      <c r="O11050" t="s">
        <v>120</v>
      </c>
      <c r="P11050">
        <v>0</v>
      </c>
      <c r="Q11050">
        <v>473</v>
      </c>
      <c r="R11050" t="s">
        <v>8</v>
      </c>
      <c r="S11050">
        <v>0</v>
      </c>
      <c r="T11050" t="s">
        <v>23</v>
      </c>
      <c r="U11050" t="s">
        <v>9</v>
      </c>
      <c r="V11050">
        <v>57.7</v>
      </c>
      <c r="W11050">
        <v>9.8000000000000007</v>
      </c>
      <c r="X11050">
        <f>[5]Sheet1!$D$2</f>
        <v>1157</v>
      </c>
      <c r="Y11050">
        <f>[5]Sheet1!$D$5</f>
        <v>471.28918120857207</v>
      </c>
      <c r="Z11050">
        <f>[5]Sheet1!$D$6</f>
        <v>117822.29530214301</v>
      </c>
      <c r="AB11050" t="s">
        <v>8</v>
      </c>
      <c r="AC11050" t="s">
        <v>101</v>
      </c>
      <c r="AD11050" t="s">
        <v>8</v>
      </c>
      <c r="AE11050" s="3"/>
      <c r="AF11050" t="s">
        <v>28</v>
      </c>
      <c r="AG11050" s="3">
        <v>2</v>
      </c>
      <c r="AH11050" t="s">
        <v>46</v>
      </c>
      <c r="AI11050">
        <v>0.2601</v>
      </c>
      <c r="AJ11050">
        <f>[5]Sheet1!$D$28</f>
        <v>4760.55026861243</v>
      </c>
      <c r="AK11050">
        <f>[5]Sheet1!$D$29</f>
        <v>1190137.5671531074</v>
      </c>
      <c r="AL11050">
        <f>[5]Sheet1!$D$30</f>
        <v>8751</v>
      </c>
      <c r="AM11050">
        <f t="shared" si="667"/>
        <v>7.5635263612791706</v>
      </c>
      <c r="AN11050">
        <f>[5]Sheet1!$D$31</f>
        <v>3564.6081458567105</v>
      </c>
      <c r="AO11050">
        <f t="shared" si="668"/>
        <v>891152.03646417765</v>
      </c>
      <c r="AP11050">
        <f>[5]Sheet1!$D$32</f>
        <v>74.878069650038498</v>
      </c>
      <c r="AQ11050">
        <f>[5]Sheet1!$D$35</f>
        <v>30.052</v>
      </c>
    </row>
    <row r="11051" spans="1:43" x14ac:dyDescent="0.2">
      <c r="A11051" t="s">
        <v>157</v>
      </c>
      <c r="B11051" t="s">
        <v>123</v>
      </c>
      <c r="C11051" t="s">
        <v>126</v>
      </c>
      <c r="E11051">
        <v>1</v>
      </c>
      <c r="F11051" t="s">
        <v>49</v>
      </c>
      <c r="G11051" t="s">
        <v>174</v>
      </c>
      <c r="L11051" t="s">
        <v>8</v>
      </c>
      <c r="M11051" t="s">
        <v>15</v>
      </c>
      <c r="N11051">
        <f>[5]Sheet1!$D$3</f>
        <v>2454968.2999999998</v>
      </c>
      <c r="O11051" t="s">
        <v>120</v>
      </c>
      <c r="P11051">
        <v>0</v>
      </c>
      <c r="Q11051">
        <v>473</v>
      </c>
      <c r="R11051" t="s">
        <v>8</v>
      </c>
      <c r="S11051">
        <v>0</v>
      </c>
      <c r="T11051" t="s">
        <v>23</v>
      </c>
      <c r="U11051" t="s">
        <v>9</v>
      </c>
      <c r="V11051">
        <v>57.7</v>
      </c>
      <c r="W11051">
        <v>9.8000000000000007</v>
      </c>
      <c r="X11051">
        <f>[5]Sheet1!$D$2</f>
        <v>1157</v>
      </c>
      <c r="Y11051">
        <f>[5]Sheet1!$D$5</f>
        <v>471.28918120857207</v>
      </c>
      <c r="Z11051">
        <f>[5]Sheet1!$D$6</f>
        <v>117822.29530214301</v>
      </c>
      <c r="AB11051" t="s">
        <v>8</v>
      </c>
      <c r="AC11051" t="s">
        <v>101</v>
      </c>
      <c r="AD11051" t="s">
        <v>102</v>
      </c>
      <c r="AE11051" s="3"/>
      <c r="AF11051" t="s">
        <v>28</v>
      </c>
      <c r="AG11051" s="3">
        <v>1</v>
      </c>
      <c r="AH11051" t="s">
        <v>46</v>
      </c>
      <c r="AI11051">
        <v>0.3468</v>
      </c>
      <c r="AJ11051">
        <f>[5]Sheet1!$D$28</f>
        <v>4760.55026861243</v>
      </c>
      <c r="AK11051">
        <f>[5]Sheet1!$D$29</f>
        <v>1190137.5671531074</v>
      </c>
      <c r="AL11051">
        <f>[5]Sheet1!$D$30</f>
        <v>8751</v>
      </c>
      <c r="AM11051">
        <f t="shared" si="667"/>
        <v>7.5635263612791706</v>
      </c>
      <c r="AN11051">
        <f>[5]Sheet1!$D$31</f>
        <v>3564.6081458567105</v>
      </c>
      <c r="AO11051">
        <f t="shared" si="668"/>
        <v>891152.03646417765</v>
      </c>
      <c r="AP11051">
        <f>[5]Sheet1!$D$32</f>
        <v>74.878069650038498</v>
      </c>
      <c r="AQ11051">
        <f>[5]Sheet1!$D$35</f>
        <v>30.052</v>
      </c>
    </row>
    <row r="11052" spans="1:43" x14ac:dyDescent="0.2">
      <c r="A11052" t="s">
        <v>157</v>
      </c>
      <c r="B11052" t="s">
        <v>123</v>
      </c>
      <c r="C11052" t="s">
        <v>126</v>
      </c>
      <c r="E11052">
        <v>1</v>
      </c>
      <c r="F11052" t="s">
        <v>49</v>
      </c>
      <c r="G11052" t="s">
        <v>174</v>
      </c>
      <c r="L11052" t="s">
        <v>8</v>
      </c>
      <c r="M11052" t="s">
        <v>15</v>
      </c>
      <c r="N11052">
        <f>[5]Sheet1!$D$3</f>
        <v>2454968.2999999998</v>
      </c>
      <c r="O11052" t="s">
        <v>120</v>
      </c>
      <c r="P11052">
        <v>0</v>
      </c>
      <c r="Q11052">
        <v>473</v>
      </c>
      <c r="R11052" t="s">
        <v>8</v>
      </c>
      <c r="S11052">
        <v>0</v>
      </c>
      <c r="T11052" t="s">
        <v>23</v>
      </c>
      <c r="U11052" t="s">
        <v>9</v>
      </c>
      <c r="V11052">
        <v>57.7</v>
      </c>
      <c r="W11052">
        <v>9.8000000000000007</v>
      </c>
      <c r="X11052">
        <f>[5]Sheet1!$D$2</f>
        <v>1157</v>
      </c>
      <c r="Y11052">
        <f>[5]Sheet1!$D$5</f>
        <v>471.28918120857207</v>
      </c>
      <c r="Z11052">
        <f>[5]Sheet1!$D$6</f>
        <v>117822.29530214301</v>
      </c>
      <c r="AB11052" t="s">
        <v>8</v>
      </c>
      <c r="AC11052" t="s">
        <v>101</v>
      </c>
      <c r="AD11052" t="s">
        <v>102</v>
      </c>
      <c r="AF11052" t="s">
        <v>28</v>
      </c>
      <c r="AG11052" s="3">
        <v>2</v>
      </c>
      <c r="AH11052" t="s">
        <v>47</v>
      </c>
      <c r="AI11052">
        <v>0.89590000000000003</v>
      </c>
      <c r="AJ11052">
        <f>[5]Sheet1!$D$28</f>
        <v>4760.55026861243</v>
      </c>
      <c r="AK11052">
        <f>[5]Sheet1!$D$29</f>
        <v>1190137.5671531074</v>
      </c>
      <c r="AL11052">
        <f>[5]Sheet1!$D$30</f>
        <v>8751</v>
      </c>
      <c r="AM11052">
        <f t="shared" si="667"/>
        <v>7.5635263612791706</v>
      </c>
      <c r="AN11052">
        <f>[5]Sheet1!$D$31</f>
        <v>3564.6081458567105</v>
      </c>
      <c r="AO11052">
        <f t="shared" si="668"/>
        <v>891152.03646417765</v>
      </c>
      <c r="AP11052">
        <f>[5]Sheet1!$D$32</f>
        <v>74.878069650038498</v>
      </c>
      <c r="AQ11052">
        <f>[5]Sheet1!$D$35</f>
        <v>30.052</v>
      </c>
    </row>
    <row r="11053" spans="1:43" x14ac:dyDescent="0.2">
      <c r="A11053" t="s">
        <v>157</v>
      </c>
      <c r="B11053" t="s">
        <v>123</v>
      </c>
      <c r="C11053" t="s">
        <v>126</v>
      </c>
      <c r="E11053">
        <v>1</v>
      </c>
      <c r="F11053" t="s">
        <v>49</v>
      </c>
      <c r="G11053" t="s">
        <v>174</v>
      </c>
      <c r="L11053" t="s">
        <v>8</v>
      </c>
      <c r="M11053" t="s">
        <v>15</v>
      </c>
      <c r="N11053">
        <f>[5]Sheet1!$D$3</f>
        <v>2454968.2999999998</v>
      </c>
      <c r="O11053" t="s">
        <v>120</v>
      </c>
      <c r="P11053">
        <v>0</v>
      </c>
      <c r="Q11053">
        <v>473</v>
      </c>
      <c r="R11053" t="s">
        <v>8</v>
      </c>
      <c r="S11053">
        <v>0</v>
      </c>
      <c r="T11053" t="s">
        <v>23</v>
      </c>
      <c r="U11053" t="s">
        <v>9</v>
      </c>
      <c r="V11053">
        <v>57.7</v>
      </c>
      <c r="W11053">
        <v>9.8000000000000007</v>
      </c>
      <c r="X11053">
        <f>[5]Sheet1!$D$2</f>
        <v>1157</v>
      </c>
      <c r="Y11053">
        <f>[5]Sheet1!$D$5</f>
        <v>471.28918120857207</v>
      </c>
      <c r="Z11053">
        <f>[5]Sheet1!$D$6</f>
        <v>117822.29530214301</v>
      </c>
      <c r="AB11053" s="3"/>
      <c r="AC11053" t="s">
        <v>101</v>
      </c>
      <c r="AD11053" s="3"/>
      <c r="AE11053" s="3"/>
      <c r="AF11053" t="s">
        <v>28</v>
      </c>
      <c r="AG11053" s="3">
        <v>1</v>
      </c>
      <c r="AH11053" t="s">
        <v>46</v>
      </c>
      <c r="AI11053">
        <v>0.57799999999999996</v>
      </c>
      <c r="AJ11053">
        <f>[5]Sheet1!$D$28</f>
        <v>4760.55026861243</v>
      </c>
      <c r="AK11053">
        <f>[5]Sheet1!$D$29</f>
        <v>1190137.5671531074</v>
      </c>
      <c r="AL11053">
        <f>[5]Sheet1!$D$30</f>
        <v>8751</v>
      </c>
      <c r="AM11053">
        <f t="shared" si="667"/>
        <v>7.5635263612791706</v>
      </c>
      <c r="AN11053">
        <f>[5]Sheet1!$D$31</f>
        <v>3564.6081458567105</v>
      </c>
      <c r="AO11053">
        <f t="shared" si="668"/>
        <v>891152.03646417765</v>
      </c>
      <c r="AP11053">
        <f>[5]Sheet1!$D$32</f>
        <v>74.878069650038498</v>
      </c>
      <c r="AQ11053">
        <f>[5]Sheet1!$D$35</f>
        <v>30.052</v>
      </c>
    </row>
    <row r="11054" spans="1:43" x14ac:dyDescent="0.2">
      <c r="A11054" t="s">
        <v>157</v>
      </c>
      <c r="B11054" t="s">
        <v>123</v>
      </c>
      <c r="C11054" t="s">
        <v>126</v>
      </c>
      <c r="E11054">
        <v>1</v>
      </c>
      <c r="F11054" t="s">
        <v>49</v>
      </c>
      <c r="G11054" t="s">
        <v>174</v>
      </c>
      <c r="L11054" t="s">
        <v>8</v>
      </c>
      <c r="M11054" t="s">
        <v>15</v>
      </c>
      <c r="N11054">
        <f>[5]Sheet1!$D$3</f>
        <v>2454968.2999999998</v>
      </c>
      <c r="O11054" t="s">
        <v>120</v>
      </c>
      <c r="P11054">
        <v>0</v>
      </c>
      <c r="Q11054">
        <v>473</v>
      </c>
      <c r="R11054" t="s">
        <v>8</v>
      </c>
      <c r="S11054">
        <v>0</v>
      </c>
      <c r="T11054" t="s">
        <v>23</v>
      </c>
      <c r="U11054" t="s">
        <v>9</v>
      </c>
      <c r="V11054">
        <v>57.7</v>
      </c>
      <c r="W11054">
        <v>9.8000000000000007</v>
      </c>
      <c r="X11054">
        <f>[5]Sheet1!$D$2</f>
        <v>1157</v>
      </c>
      <c r="Y11054">
        <f>[5]Sheet1!$D$5</f>
        <v>471.28918120857207</v>
      </c>
      <c r="Z11054">
        <f>[5]Sheet1!$D$6</f>
        <v>117822.29530214301</v>
      </c>
      <c r="AB11054" s="3"/>
      <c r="AC11054" t="s">
        <v>101</v>
      </c>
      <c r="AD11054" s="3"/>
      <c r="AE11054" s="3"/>
      <c r="AF11054" t="s">
        <v>28</v>
      </c>
      <c r="AG11054" s="3">
        <v>1</v>
      </c>
      <c r="AH11054" t="s">
        <v>46</v>
      </c>
      <c r="AI11054">
        <v>0.40460000000000002</v>
      </c>
      <c r="AJ11054">
        <f>[5]Sheet1!$D$28</f>
        <v>4760.55026861243</v>
      </c>
      <c r="AK11054">
        <f>[5]Sheet1!$D$29</f>
        <v>1190137.5671531074</v>
      </c>
      <c r="AL11054">
        <f>[5]Sheet1!$D$30</f>
        <v>8751</v>
      </c>
      <c r="AM11054">
        <f t="shared" si="667"/>
        <v>7.5635263612791706</v>
      </c>
      <c r="AN11054">
        <f>[5]Sheet1!$D$31</f>
        <v>3564.6081458567105</v>
      </c>
      <c r="AO11054">
        <f t="shared" si="668"/>
        <v>891152.03646417765</v>
      </c>
      <c r="AP11054">
        <f>[5]Sheet1!$D$32</f>
        <v>74.878069650038498</v>
      </c>
      <c r="AQ11054">
        <f>[5]Sheet1!$D$35</f>
        <v>30.052</v>
      </c>
    </row>
    <row r="11055" spans="1:43" x14ac:dyDescent="0.2">
      <c r="A11055" t="s">
        <v>157</v>
      </c>
      <c r="B11055" t="s">
        <v>123</v>
      </c>
      <c r="C11055" t="s">
        <v>126</v>
      </c>
      <c r="E11055">
        <v>1</v>
      </c>
      <c r="F11055" t="s">
        <v>49</v>
      </c>
      <c r="G11055" t="s">
        <v>174</v>
      </c>
      <c r="L11055" t="s">
        <v>8</v>
      </c>
      <c r="M11055" t="s">
        <v>15</v>
      </c>
      <c r="N11055">
        <f>[5]Sheet1!$D$3</f>
        <v>2454968.2999999998</v>
      </c>
      <c r="O11055" t="s">
        <v>120</v>
      </c>
      <c r="P11055">
        <v>0</v>
      </c>
      <c r="Q11055">
        <v>473</v>
      </c>
      <c r="R11055" t="s">
        <v>8</v>
      </c>
      <c r="S11055">
        <v>0</v>
      </c>
      <c r="T11055" t="s">
        <v>23</v>
      </c>
      <c r="U11055" t="s">
        <v>9</v>
      </c>
      <c r="V11055">
        <v>57.7</v>
      </c>
      <c r="W11055">
        <v>9.8000000000000007</v>
      </c>
      <c r="X11055">
        <f>[5]Sheet1!$D$2</f>
        <v>1157</v>
      </c>
      <c r="Y11055">
        <f>[5]Sheet1!$D$5</f>
        <v>471.28918120857207</v>
      </c>
      <c r="Z11055">
        <f>[5]Sheet1!$D$6</f>
        <v>117822.29530214301</v>
      </c>
      <c r="AB11055" s="3"/>
      <c r="AC11055" t="s">
        <v>101</v>
      </c>
      <c r="AD11055" s="3"/>
      <c r="AE11055" s="3"/>
      <c r="AF11055" t="s">
        <v>28</v>
      </c>
      <c r="AG11055" s="3">
        <v>1</v>
      </c>
      <c r="AH11055" t="s">
        <v>46</v>
      </c>
      <c r="AI11055">
        <v>11.82</v>
      </c>
      <c r="AJ11055">
        <f>[5]Sheet1!$D$28</f>
        <v>4760.55026861243</v>
      </c>
      <c r="AK11055">
        <f>[5]Sheet1!$D$29</f>
        <v>1190137.5671531074</v>
      </c>
      <c r="AL11055">
        <f>[5]Sheet1!$D$30</f>
        <v>8751</v>
      </c>
      <c r="AM11055">
        <f t="shared" si="667"/>
        <v>7.5635263612791706</v>
      </c>
      <c r="AN11055">
        <f>[5]Sheet1!$D$31</f>
        <v>3564.6081458567105</v>
      </c>
      <c r="AO11055">
        <f t="shared" si="668"/>
        <v>891152.03646417765</v>
      </c>
      <c r="AP11055">
        <f>[5]Sheet1!$D$32</f>
        <v>74.878069650038498</v>
      </c>
      <c r="AQ11055">
        <f>[5]Sheet1!$D$35</f>
        <v>30.052</v>
      </c>
    </row>
    <row r="11056" spans="1:43" x14ac:dyDescent="0.2">
      <c r="A11056" t="s">
        <v>157</v>
      </c>
      <c r="B11056" t="s">
        <v>123</v>
      </c>
      <c r="C11056" t="s">
        <v>126</v>
      </c>
      <c r="E11056">
        <v>1</v>
      </c>
      <c r="F11056" t="s">
        <v>49</v>
      </c>
      <c r="G11056" t="s">
        <v>174</v>
      </c>
      <c r="L11056" t="s">
        <v>8</v>
      </c>
      <c r="M11056" t="s">
        <v>15</v>
      </c>
      <c r="N11056">
        <f>[5]Sheet1!$D$3</f>
        <v>2454968.2999999998</v>
      </c>
      <c r="O11056" t="s">
        <v>120</v>
      </c>
      <c r="P11056">
        <v>0</v>
      </c>
      <c r="Q11056">
        <v>473</v>
      </c>
      <c r="R11056" t="s">
        <v>8</v>
      </c>
      <c r="S11056">
        <v>0</v>
      </c>
      <c r="T11056" t="s">
        <v>23</v>
      </c>
      <c r="U11056" t="s">
        <v>9</v>
      </c>
      <c r="V11056">
        <v>57.7</v>
      </c>
      <c r="W11056">
        <v>9.8000000000000007</v>
      </c>
      <c r="X11056">
        <f>[5]Sheet1!$D$2</f>
        <v>1157</v>
      </c>
      <c r="Y11056">
        <f>[5]Sheet1!$D$5</f>
        <v>471.28918120857207</v>
      </c>
      <c r="Z11056">
        <f>[5]Sheet1!$D$6</f>
        <v>117822.29530214301</v>
      </c>
      <c r="AB11056" s="3"/>
      <c r="AC11056" t="s">
        <v>101</v>
      </c>
      <c r="AD11056" s="3"/>
      <c r="AE11056" s="3"/>
      <c r="AF11056" t="s">
        <v>28</v>
      </c>
      <c r="AG11056" s="3">
        <v>1</v>
      </c>
      <c r="AH11056" t="s">
        <v>46</v>
      </c>
      <c r="AI11056">
        <v>0.46239999999999998</v>
      </c>
      <c r="AJ11056">
        <f>[5]Sheet1!$D$28</f>
        <v>4760.55026861243</v>
      </c>
      <c r="AK11056">
        <f>[5]Sheet1!$D$29</f>
        <v>1190137.5671531074</v>
      </c>
      <c r="AL11056">
        <f>[5]Sheet1!$D$30</f>
        <v>8751</v>
      </c>
      <c r="AM11056">
        <f t="shared" si="667"/>
        <v>7.5635263612791706</v>
      </c>
      <c r="AN11056">
        <f>[5]Sheet1!$D$31</f>
        <v>3564.6081458567105</v>
      </c>
      <c r="AO11056">
        <f t="shared" si="668"/>
        <v>891152.03646417765</v>
      </c>
      <c r="AP11056">
        <f>[5]Sheet1!$D$32</f>
        <v>74.878069650038498</v>
      </c>
      <c r="AQ11056">
        <f>[5]Sheet1!$D$35</f>
        <v>30.052</v>
      </c>
    </row>
    <row r="11057" spans="1:43" x14ac:dyDescent="0.2">
      <c r="A11057" t="s">
        <v>157</v>
      </c>
      <c r="B11057" t="s">
        <v>123</v>
      </c>
      <c r="C11057" t="s">
        <v>126</v>
      </c>
      <c r="E11057">
        <v>1</v>
      </c>
      <c r="F11057" t="s">
        <v>49</v>
      </c>
      <c r="G11057" t="s">
        <v>174</v>
      </c>
      <c r="L11057" t="s">
        <v>8</v>
      </c>
      <c r="M11057" t="s">
        <v>15</v>
      </c>
      <c r="N11057">
        <f>[5]Sheet1!$D$3</f>
        <v>2454968.2999999998</v>
      </c>
      <c r="O11057" t="s">
        <v>120</v>
      </c>
      <c r="P11057">
        <v>0</v>
      </c>
      <c r="Q11057">
        <v>473</v>
      </c>
      <c r="R11057" t="s">
        <v>8</v>
      </c>
      <c r="S11057">
        <v>0</v>
      </c>
      <c r="T11057" t="s">
        <v>23</v>
      </c>
      <c r="U11057" t="s">
        <v>9</v>
      </c>
      <c r="V11057">
        <v>57.7</v>
      </c>
      <c r="W11057">
        <v>9.8000000000000007</v>
      </c>
      <c r="X11057">
        <f>[5]Sheet1!$D$2</f>
        <v>1157</v>
      </c>
      <c r="Y11057">
        <f>[5]Sheet1!$D$5</f>
        <v>471.28918120857207</v>
      </c>
      <c r="Z11057">
        <f>[5]Sheet1!$D$6</f>
        <v>117822.29530214301</v>
      </c>
      <c r="AB11057" t="s">
        <v>8</v>
      </c>
      <c r="AC11057" t="s">
        <v>101</v>
      </c>
      <c r="AD11057" t="s">
        <v>8</v>
      </c>
      <c r="AE11057" s="3"/>
      <c r="AF11057" t="s">
        <v>28</v>
      </c>
      <c r="AG11057" s="3">
        <v>2</v>
      </c>
      <c r="AH11057" t="s">
        <v>46</v>
      </c>
      <c r="AI11057">
        <v>3.0920000000000001</v>
      </c>
      <c r="AJ11057">
        <f>[5]Sheet1!$D$28</f>
        <v>4760.55026861243</v>
      </c>
      <c r="AK11057">
        <f>[5]Sheet1!$D$29</f>
        <v>1190137.5671531074</v>
      </c>
      <c r="AL11057">
        <f>[5]Sheet1!$D$30</f>
        <v>8751</v>
      </c>
      <c r="AM11057">
        <f t="shared" si="667"/>
        <v>7.5635263612791706</v>
      </c>
      <c r="AN11057">
        <f>[5]Sheet1!$D$31</f>
        <v>3564.6081458567105</v>
      </c>
      <c r="AO11057">
        <f t="shared" si="668"/>
        <v>891152.03646417765</v>
      </c>
      <c r="AP11057">
        <f>[5]Sheet1!$D$32</f>
        <v>74.878069650038498</v>
      </c>
      <c r="AQ11057">
        <f>[5]Sheet1!$D$35</f>
        <v>30.052</v>
      </c>
    </row>
    <row r="11058" spans="1:43" x14ac:dyDescent="0.2">
      <c r="A11058" t="s">
        <v>157</v>
      </c>
      <c r="B11058" t="s">
        <v>123</v>
      </c>
      <c r="C11058" t="s">
        <v>126</v>
      </c>
      <c r="E11058">
        <v>1</v>
      </c>
      <c r="F11058" t="s">
        <v>49</v>
      </c>
      <c r="G11058" t="s">
        <v>174</v>
      </c>
      <c r="L11058" t="s">
        <v>8</v>
      </c>
      <c r="M11058" t="s">
        <v>15</v>
      </c>
      <c r="N11058">
        <f>[5]Sheet1!$D$3</f>
        <v>2454968.2999999998</v>
      </c>
      <c r="O11058" t="s">
        <v>120</v>
      </c>
      <c r="P11058">
        <v>0</v>
      </c>
      <c r="Q11058">
        <v>473</v>
      </c>
      <c r="R11058" t="s">
        <v>8</v>
      </c>
      <c r="S11058">
        <v>0</v>
      </c>
      <c r="T11058" t="s">
        <v>23</v>
      </c>
      <c r="U11058" t="s">
        <v>9</v>
      </c>
      <c r="V11058">
        <v>57.7</v>
      </c>
      <c r="W11058">
        <v>9.8000000000000007</v>
      </c>
      <c r="X11058">
        <f>[5]Sheet1!$D$2</f>
        <v>1157</v>
      </c>
      <c r="Y11058">
        <f>[5]Sheet1!$D$5</f>
        <v>471.28918120857207</v>
      </c>
      <c r="Z11058">
        <f>[5]Sheet1!$D$6</f>
        <v>117822.29530214301</v>
      </c>
      <c r="AB11058" s="3"/>
      <c r="AC11058" t="s">
        <v>101</v>
      </c>
      <c r="AD11058" s="3"/>
      <c r="AF11058" t="s">
        <v>28</v>
      </c>
      <c r="AG11058" s="3">
        <v>2</v>
      </c>
      <c r="AH11058" t="s">
        <v>47</v>
      </c>
      <c r="AI11058">
        <v>0.72250000000000003</v>
      </c>
      <c r="AJ11058">
        <f>[5]Sheet1!$D$28</f>
        <v>4760.55026861243</v>
      </c>
      <c r="AK11058">
        <f>[5]Sheet1!$D$29</f>
        <v>1190137.5671531074</v>
      </c>
      <c r="AL11058">
        <f>[5]Sheet1!$D$30</f>
        <v>8751</v>
      </c>
      <c r="AM11058">
        <f t="shared" si="667"/>
        <v>7.5635263612791706</v>
      </c>
      <c r="AN11058">
        <f>[5]Sheet1!$D$31</f>
        <v>3564.6081458567105</v>
      </c>
      <c r="AO11058">
        <f t="shared" si="668"/>
        <v>891152.03646417765</v>
      </c>
      <c r="AP11058">
        <f>[5]Sheet1!$D$32</f>
        <v>74.878069650038498</v>
      </c>
      <c r="AQ11058">
        <f>[5]Sheet1!$D$35</f>
        <v>30.052</v>
      </c>
    </row>
    <row r="11059" spans="1:43" x14ac:dyDescent="0.2">
      <c r="A11059" t="s">
        <v>157</v>
      </c>
      <c r="B11059" t="s">
        <v>123</v>
      </c>
      <c r="C11059" t="s">
        <v>126</v>
      </c>
      <c r="E11059">
        <v>1</v>
      </c>
      <c r="F11059" t="s">
        <v>49</v>
      </c>
      <c r="G11059" t="s">
        <v>174</v>
      </c>
      <c r="L11059" t="s">
        <v>8</v>
      </c>
      <c r="M11059" t="s">
        <v>15</v>
      </c>
      <c r="N11059">
        <f>[5]Sheet1!$D$3</f>
        <v>2454968.2999999998</v>
      </c>
      <c r="O11059" t="s">
        <v>120</v>
      </c>
      <c r="P11059">
        <v>0</v>
      </c>
      <c r="Q11059">
        <v>473</v>
      </c>
      <c r="R11059" t="s">
        <v>8</v>
      </c>
      <c r="S11059">
        <v>0</v>
      </c>
      <c r="T11059" t="s">
        <v>23</v>
      </c>
      <c r="U11059" t="s">
        <v>9</v>
      </c>
      <c r="V11059">
        <v>57.7</v>
      </c>
      <c r="W11059">
        <v>9.8000000000000007</v>
      </c>
      <c r="X11059">
        <f>[5]Sheet1!$D$2</f>
        <v>1157</v>
      </c>
      <c r="Y11059">
        <f>[5]Sheet1!$D$5</f>
        <v>471.28918120857207</v>
      </c>
      <c r="Z11059">
        <f>[5]Sheet1!$D$6</f>
        <v>117822.29530214301</v>
      </c>
      <c r="AB11059" s="3"/>
      <c r="AC11059" t="s">
        <v>101</v>
      </c>
      <c r="AD11059" s="3"/>
      <c r="AE11059" s="3"/>
      <c r="AF11059" t="s">
        <v>28</v>
      </c>
      <c r="AG11059" s="3">
        <v>1</v>
      </c>
      <c r="AH11059" t="s">
        <v>46</v>
      </c>
      <c r="AI11059">
        <v>0.2601</v>
      </c>
      <c r="AJ11059">
        <f>[5]Sheet1!$D$28</f>
        <v>4760.55026861243</v>
      </c>
      <c r="AK11059">
        <f>[5]Sheet1!$D$29</f>
        <v>1190137.5671531074</v>
      </c>
      <c r="AL11059">
        <f>[5]Sheet1!$D$30</f>
        <v>8751</v>
      </c>
      <c r="AM11059">
        <f t="shared" si="667"/>
        <v>7.5635263612791706</v>
      </c>
      <c r="AN11059">
        <f>[5]Sheet1!$D$31</f>
        <v>3564.6081458567105</v>
      </c>
      <c r="AO11059">
        <f t="shared" si="668"/>
        <v>891152.03646417765</v>
      </c>
      <c r="AP11059">
        <f>[5]Sheet1!$D$32</f>
        <v>74.878069650038498</v>
      </c>
      <c r="AQ11059">
        <f>[5]Sheet1!$D$35</f>
        <v>30.052</v>
      </c>
    </row>
    <row r="11060" spans="1:43" x14ac:dyDescent="0.2">
      <c r="A11060" t="s">
        <v>157</v>
      </c>
      <c r="B11060" t="s">
        <v>123</v>
      </c>
      <c r="C11060" t="s">
        <v>126</v>
      </c>
      <c r="E11060">
        <v>1</v>
      </c>
      <c r="F11060" t="s">
        <v>49</v>
      </c>
      <c r="G11060" t="s">
        <v>174</v>
      </c>
      <c r="L11060" t="s">
        <v>8</v>
      </c>
      <c r="M11060" t="s">
        <v>15</v>
      </c>
      <c r="N11060">
        <f>[5]Sheet1!$D$3</f>
        <v>2454968.2999999998</v>
      </c>
      <c r="O11060" t="s">
        <v>120</v>
      </c>
      <c r="P11060">
        <v>0</v>
      </c>
      <c r="Q11060">
        <v>473</v>
      </c>
      <c r="R11060" t="s">
        <v>8</v>
      </c>
      <c r="S11060">
        <v>0</v>
      </c>
      <c r="T11060" t="s">
        <v>23</v>
      </c>
      <c r="U11060" t="s">
        <v>9</v>
      </c>
      <c r="V11060">
        <v>57.7</v>
      </c>
      <c r="W11060">
        <v>9.8000000000000007</v>
      </c>
      <c r="X11060">
        <f>[5]Sheet1!$D$2</f>
        <v>1157</v>
      </c>
      <c r="Y11060">
        <f>[5]Sheet1!$D$5</f>
        <v>471.28918120857207</v>
      </c>
      <c r="Z11060">
        <f>[5]Sheet1!$D$6</f>
        <v>117822.29530214301</v>
      </c>
      <c r="AB11060" s="3"/>
      <c r="AC11060" t="s">
        <v>101</v>
      </c>
      <c r="AD11060" s="3"/>
      <c r="AE11060" s="3"/>
      <c r="AF11060" t="s">
        <v>28</v>
      </c>
      <c r="AG11060" s="3">
        <v>2</v>
      </c>
      <c r="AH11060" t="s">
        <v>46</v>
      </c>
      <c r="AI11060">
        <v>0.54910000000000003</v>
      </c>
      <c r="AJ11060">
        <f>[5]Sheet1!$D$28</f>
        <v>4760.55026861243</v>
      </c>
      <c r="AK11060">
        <f>[5]Sheet1!$D$29</f>
        <v>1190137.5671531074</v>
      </c>
      <c r="AL11060">
        <f>[5]Sheet1!$D$30</f>
        <v>8751</v>
      </c>
      <c r="AM11060">
        <f t="shared" si="667"/>
        <v>7.5635263612791706</v>
      </c>
      <c r="AN11060">
        <f>[5]Sheet1!$D$31</f>
        <v>3564.6081458567105</v>
      </c>
      <c r="AO11060">
        <f t="shared" si="668"/>
        <v>891152.03646417765</v>
      </c>
      <c r="AP11060">
        <f>[5]Sheet1!$D$32</f>
        <v>74.878069650038498</v>
      </c>
      <c r="AQ11060">
        <f>[5]Sheet1!$D$35</f>
        <v>30.052</v>
      </c>
    </row>
    <row r="11061" spans="1:43" x14ac:dyDescent="0.2">
      <c r="A11061" t="s">
        <v>157</v>
      </c>
      <c r="B11061" t="s">
        <v>123</v>
      </c>
      <c r="C11061" t="s">
        <v>126</v>
      </c>
      <c r="E11061">
        <v>1</v>
      </c>
      <c r="F11061" t="s">
        <v>49</v>
      </c>
      <c r="G11061" t="s">
        <v>174</v>
      </c>
      <c r="L11061" t="s">
        <v>8</v>
      </c>
      <c r="M11061" t="s">
        <v>15</v>
      </c>
      <c r="N11061">
        <f>[5]Sheet1!$D$3</f>
        <v>2454968.2999999998</v>
      </c>
      <c r="O11061" t="s">
        <v>120</v>
      </c>
      <c r="P11061">
        <v>0</v>
      </c>
      <c r="Q11061">
        <v>473</v>
      </c>
      <c r="R11061" t="s">
        <v>8</v>
      </c>
      <c r="S11061">
        <v>0</v>
      </c>
      <c r="T11061" t="s">
        <v>23</v>
      </c>
      <c r="U11061" t="s">
        <v>9</v>
      </c>
      <c r="V11061">
        <v>57.7</v>
      </c>
      <c r="W11061">
        <v>9.8000000000000007</v>
      </c>
      <c r="X11061">
        <f>[5]Sheet1!$D$2</f>
        <v>1157</v>
      </c>
      <c r="Y11061">
        <f>[5]Sheet1!$D$5</f>
        <v>471.28918120857207</v>
      </c>
      <c r="Z11061">
        <f>[5]Sheet1!$D$6</f>
        <v>117822.29530214301</v>
      </c>
      <c r="AB11061" s="3"/>
      <c r="AC11061" t="s">
        <v>101</v>
      </c>
      <c r="AD11061" s="3"/>
      <c r="AE11061" s="3"/>
      <c r="AF11061" t="s">
        <v>28</v>
      </c>
      <c r="AG11061" s="3">
        <v>1</v>
      </c>
      <c r="AH11061" t="s">
        <v>46</v>
      </c>
      <c r="AI11061">
        <v>0.28899999999999998</v>
      </c>
      <c r="AJ11061">
        <f>[5]Sheet1!$D$28</f>
        <v>4760.55026861243</v>
      </c>
      <c r="AK11061">
        <f>[5]Sheet1!$D$29</f>
        <v>1190137.5671531074</v>
      </c>
      <c r="AL11061">
        <f>[5]Sheet1!$D$30</f>
        <v>8751</v>
      </c>
      <c r="AM11061">
        <f t="shared" si="667"/>
        <v>7.5635263612791706</v>
      </c>
      <c r="AN11061">
        <f>[5]Sheet1!$D$31</f>
        <v>3564.6081458567105</v>
      </c>
      <c r="AO11061">
        <f t="shared" si="668"/>
        <v>891152.03646417765</v>
      </c>
      <c r="AP11061">
        <f>[5]Sheet1!$D$32</f>
        <v>74.878069650038498</v>
      </c>
      <c r="AQ11061">
        <f>[5]Sheet1!$D$35</f>
        <v>30.052</v>
      </c>
    </row>
    <row r="11062" spans="1:43" x14ac:dyDescent="0.2">
      <c r="A11062" t="s">
        <v>157</v>
      </c>
      <c r="B11062" t="s">
        <v>123</v>
      </c>
      <c r="C11062" t="s">
        <v>126</v>
      </c>
      <c r="E11062">
        <v>1</v>
      </c>
      <c r="F11062" t="s">
        <v>49</v>
      </c>
      <c r="G11062" t="s">
        <v>174</v>
      </c>
      <c r="L11062" t="s">
        <v>8</v>
      </c>
      <c r="M11062" t="s">
        <v>15</v>
      </c>
      <c r="N11062">
        <f>[5]Sheet1!$D$3</f>
        <v>2454968.2999999998</v>
      </c>
      <c r="O11062" t="s">
        <v>120</v>
      </c>
      <c r="P11062">
        <v>0</v>
      </c>
      <c r="Q11062">
        <v>473</v>
      </c>
      <c r="R11062" t="s">
        <v>8</v>
      </c>
      <c r="S11062">
        <v>0</v>
      </c>
      <c r="T11062" t="s">
        <v>23</v>
      </c>
      <c r="U11062" t="s">
        <v>9</v>
      </c>
      <c r="V11062">
        <v>57.7</v>
      </c>
      <c r="W11062">
        <v>9.8000000000000007</v>
      </c>
      <c r="X11062">
        <f>[5]Sheet1!$D$2</f>
        <v>1157</v>
      </c>
      <c r="Y11062">
        <f>[5]Sheet1!$D$5</f>
        <v>471.28918120857207</v>
      </c>
      <c r="Z11062">
        <f>[5]Sheet1!$D$6</f>
        <v>117822.29530214301</v>
      </c>
      <c r="AB11062" t="s">
        <v>8</v>
      </c>
      <c r="AC11062" t="s">
        <v>101</v>
      </c>
      <c r="AD11062" t="s">
        <v>102</v>
      </c>
      <c r="AE11062" s="3"/>
      <c r="AF11062" t="s">
        <v>28</v>
      </c>
      <c r="AG11062" s="3">
        <v>3</v>
      </c>
      <c r="AH11062" t="s">
        <v>46</v>
      </c>
      <c r="AI11062">
        <v>0.78029999999999999</v>
      </c>
      <c r="AJ11062">
        <f>[5]Sheet1!$D$28</f>
        <v>4760.55026861243</v>
      </c>
      <c r="AK11062">
        <f>[5]Sheet1!$D$29</f>
        <v>1190137.5671531074</v>
      </c>
      <c r="AL11062">
        <f>[5]Sheet1!$D$30</f>
        <v>8751</v>
      </c>
      <c r="AM11062">
        <f t="shared" si="667"/>
        <v>7.5635263612791706</v>
      </c>
      <c r="AN11062">
        <f>[5]Sheet1!$D$31</f>
        <v>3564.6081458567105</v>
      </c>
      <c r="AO11062">
        <f t="shared" si="668"/>
        <v>891152.03646417765</v>
      </c>
      <c r="AP11062">
        <f>[5]Sheet1!$D$32</f>
        <v>74.878069650038498</v>
      </c>
      <c r="AQ11062">
        <f>[5]Sheet1!$D$35</f>
        <v>30.052</v>
      </c>
    </row>
    <row r="11063" spans="1:43" x14ac:dyDescent="0.2">
      <c r="A11063" t="s">
        <v>157</v>
      </c>
      <c r="B11063" t="s">
        <v>123</v>
      </c>
      <c r="C11063" t="s">
        <v>126</v>
      </c>
      <c r="E11063">
        <v>1</v>
      </c>
      <c r="F11063" t="s">
        <v>49</v>
      </c>
      <c r="G11063" t="s">
        <v>174</v>
      </c>
      <c r="L11063" t="s">
        <v>8</v>
      </c>
      <c r="M11063" t="s">
        <v>15</v>
      </c>
      <c r="N11063">
        <f>[5]Sheet1!$D$3</f>
        <v>2454968.2999999998</v>
      </c>
      <c r="O11063" t="s">
        <v>120</v>
      </c>
      <c r="P11063">
        <v>0</v>
      </c>
      <c r="Q11063">
        <v>473</v>
      </c>
      <c r="R11063" t="s">
        <v>8</v>
      </c>
      <c r="S11063">
        <v>0</v>
      </c>
      <c r="T11063" t="s">
        <v>23</v>
      </c>
      <c r="U11063" t="s">
        <v>9</v>
      </c>
      <c r="V11063">
        <v>57.7</v>
      </c>
      <c r="W11063">
        <v>9.8000000000000007</v>
      </c>
      <c r="X11063">
        <f>[5]Sheet1!$D$2</f>
        <v>1157</v>
      </c>
      <c r="Y11063">
        <f>[5]Sheet1!$D$5</f>
        <v>471.28918120857207</v>
      </c>
      <c r="Z11063">
        <f>[5]Sheet1!$D$6</f>
        <v>117822.29530214301</v>
      </c>
      <c r="AB11063" s="3"/>
      <c r="AC11063" t="s">
        <v>101</v>
      </c>
      <c r="AD11063" s="3"/>
      <c r="AE11063" s="3"/>
      <c r="AF11063" t="s">
        <v>28</v>
      </c>
      <c r="AG11063" s="3">
        <v>1</v>
      </c>
      <c r="AH11063" t="s">
        <v>46</v>
      </c>
      <c r="AI11063">
        <v>0.31790000000000002</v>
      </c>
      <c r="AJ11063">
        <f>[5]Sheet1!$D$28</f>
        <v>4760.55026861243</v>
      </c>
      <c r="AK11063">
        <f>[5]Sheet1!$D$29</f>
        <v>1190137.5671531074</v>
      </c>
      <c r="AL11063">
        <f>[5]Sheet1!$D$30</f>
        <v>8751</v>
      </c>
      <c r="AM11063">
        <f t="shared" si="667"/>
        <v>7.5635263612791706</v>
      </c>
      <c r="AN11063">
        <f>[5]Sheet1!$D$31</f>
        <v>3564.6081458567105</v>
      </c>
      <c r="AO11063">
        <f t="shared" si="668"/>
        <v>891152.03646417765</v>
      </c>
      <c r="AP11063">
        <f>[5]Sheet1!$D$32</f>
        <v>74.878069650038498</v>
      </c>
      <c r="AQ11063">
        <f>[5]Sheet1!$D$35</f>
        <v>30.052</v>
      </c>
    </row>
    <row r="11064" spans="1:43" x14ac:dyDescent="0.2">
      <c r="A11064" t="s">
        <v>157</v>
      </c>
      <c r="B11064" t="s">
        <v>123</v>
      </c>
      <c r="C11064" t="s">
        <v>126</v>
      </c>
      <c r="E11064">
        <v>1</v>
      </c>
      <c r="F11064" t="s">
        <v>49</v>
      </c>
      <c r="G11064" t="s">
        <v>174</v>
      </c>
      <c r="L11064" t="s">
        <v>8</v>
      </c>
      <c r="M11064" t="s">
        <v>15</v>
      </c>
      <c r="N11064">
        <f>[5]Sheet1!$D$3</f>
        <v>2454968.2999999998</v>
      </c>
      <c r="O11064" t="s">
        <v>120</v>
      </c>
      <c r="P11064">
        <v>0</v>
      </c>
      <c r="Q11064">
        <v>473</v>
      </c>
      <c r="R11064" t="s">
        <v>8</v>
      </c>
      <c r="S11064">
        <v>0</v>
      </c>
      <c r="T11064" t="s">
        <v>23</v>
      </c>
      <c r="U11064" t="s">
        <v>9</v>
      </c>
      <c r="V11064">
        <v>57.7</v>
      </c>
      <c r="W11064">
        <v>9.8000000000000007</v>
      </c>
      <c r="X11064">
        <f>[5]Sheet1!$D$2</f>
        <v>1157</v>
      </c>
      <c r="Y11064">
        <f>[5]Sheet1!$D$5</f>
        <v>471.28918120857207</v>
      </c>
      <c r="Z11064">
        <f>[5]Sheet1!$D$6</f>
        <v>117822.29530214301</v>
      </c>
      <c r="AB11064" s="3"/>
      <c r="AC11064" t="s">
        <v>101</v>
      </c>
      <c r="AD11064" s="3"/>
      <c r="AE11064" s="3"/>
      <c r="AF11064" t="s">
        <v>28</v>
      </c>
      <c r="AG11064" s="3">
        <v>4</v>
      </c>
      <c r="AH11064" t="s">
        <v>46</v>
      </c>
      <c r="AI11064">
        <v>6.1849999999999996</v>
      </c>
      <c r="AJ11064">
        <f>[5]Sheet1!$D$28</f>
        <v>4760.55026861243</v>
      </c>
      <c r="AK11064">
        <f>[5]Sheet1!$D$29</f>
        <v>1190137.5671531074</v>
      </c>
      <c r="AL11064">
        <f>[5]Sheet1!$D$30</f>
        <v>8751</v>
      </c>
      <c r="AM11064">
        <f t="shared" si="667"/>
        <v>7.5635263612791706</v>
      </c>
      <c r="AN11064">
        <f>[5]Sheet1!$D$31</f>
        <v>3564.6081458567105</v>
      </c>
      <c r="AO11064">
        <f t="shared" si="668"/>
        <v>891152.03646417765</v>
      </c>
      <c r="AP11064">
        <f>[5]Sheet1!$D$32</f>
        <v>74.878069650038498</v>
      </c>
      <c r="AQ11064">
        <f>[5]Sheet1!$D$35</f>
        <v>30.052</v>
      </c>
    </row>
    <row r="11065" spans="1:43" x14ac:dyDescent="0.2">
      <c r="A11065" t="s">
        <v>157</v>
      </c>
      <c r="B11065" t="s">
        <v>123</v>
      </c>
      <c r="C11065" t="s">
        <v>126</v>
      </c>
      <c r="E11065">
        <v>1</v>
      </c>
      <c r="F11065" t="s">
        <v>49</v>
      </c>
      <c r="G11065" t="s">
        <v>174</v>
      </c>
      <c r="L11065" t="s">
        <v>8</v>
      </c>
      <c r="M11065" t="s">
        <v>15</v>
      </c>
      <c r="N11065">
        <f>[5]Sheet1!$D$3</f>
        <v>2454968.2999999998</v>
      </c>
      <c r="O11065" t="s">
        <v>120</v>
      </c>
      <c r="P11065">
        <v>0</v>
      </c>
      <c r="Q11065">
        <v>473</v>
      </c>
      <c r="R11065" t="s">
        <v>8</v>
      </c>
      <c r="S11065">
        <v>0</v>
      </c>
      <c r="T11065" t="s">
        <v>23</v>
      </c>
      <c r="U11065" t="s">
        <v>9</v>
      </c>
      <c r="V11065">
        <v>57.7</v>
      </c>
      <c r="W11065">
        <v>9.8000000000000007</v>
      </c>
      <c r="X11065">
        <f>[5]Sheet1!$D$2</f>
        <v>1157</v>
      </c>
      <c r="Y11065">
        <f>[5]Sheet1!$D$5</f>
        <v>471.28918120857207</v>
      </c>
      <c r="Z11065">
        <f>[5]Sheet1!$D$6</f>
        <v>117822.29530214301</v>
      </c>
      <c r="AB11065" t="s">
        <v>8</v>
      </c>
      <c r="AC11065" t="s">
        <v>101</v>
      </c>
      <c r="AD11065" t="s">
        <v>8</v>
      </c>
      <c r="AF11065" t="s">
        <v>28</v>
      </c>
      <c r="AG11065" s="3">
        <v>2</v>
      </c>
      <c r="AH11065" t="s">
        <v>47</v>
      </c>
      <c r="AI11065">
        <v>0.86699999999999999</v>
      </c>
      <c r="AJ11065">
        <f>[5]Sheet1!$D$28</f>
        <v>4760.55026861243</v>
      </c>
      <c r="AK11065">
        <f>[5]Sheet1!$D$29</f>
        <v>1190137.5671531074</v>
      </c>
      <c r="AL11065">
        <f>[5]Sheet1!$D$30</f>
        <v>8751</v>
      </c>
      <c r="AM11065">
        <f t="shared" si="667"/>
        <v>7.5635263612791706</v>
      </c>
      <c r="AN11065">
        <f>[5]Sheet1!$D$31</f>
        <v>3564.6081458567105</v>
      </c>
      <c r="AO11065">
        <f t="shared" si="668"/>
        <v>891152.03646417765</v>
      </c>
      <c r="AP11065">
        <f>[5]Sheet1!$D$32</f>
        <v>74.878069650038498</v>
      </c>
      <c r="AQ11065">
        <f>[5]Sheet1!$D$35</f>
        <v>30.052</v>
      </c>
    </row>
    <row r="11066" spans="1:43" x14ac:dyDescent="0.2">
      <c r="A11066" t="s">
        <v>157</v>
      </c>
      <c r="B11066" t="s">
        <v>123</v>
      </c>
      <c r="C11066" t="s">
        <v>126</v>
      </c>
      <c r="E11066">
        <v>1</v>
      </c>
      <c r="F11066" t="s">
        <v>49</v>
      </c>
      <c r="G11066" t="s">
        <v>174</v>
      </c>
      <c r="L11066" t="s">
        <v>8</v>
      </c>
      <c r="M11066" t="s">
        <v>15</v>
      </c>
      <c r="N11066">
        <f>[5]Sheet1!$D$3</f>
        <v>2454968.2999999998</v>
      </c>
      <c r="O11066" t="s">
        <v>120</v>
      </c>
      <c r="P11066">
        <v>0</v>
      </c>
      <c r="Q11066">
        <v>473</v>
      </c>
      <c r="R11066" t="s">
        <v>8</v>
      </c>
      <c r="S11066">
        <v>0</v>
      </c>
      <c r="T11066" t="s">
        <v>23</v>
      </c>
      <c r="U11066" t="s">
        <v>9</v>
      </c>
      <c r="V11066">
        <v>57.7</v>
      </c>
      <c r="W11066">
        <v>9.8000000000000007</v>
      </c>
      <c r="X11066">
        <f>[5]Sheet1!$D$2</f>
        <v>1157</v>
      </c>
      <c r="Y11066">
        <f>[5]Sheet1!$D$5</f>
        <v>471.28918120857207</v>
      </c>
      <c r="Z11066">
        <f>[5]Sheet1!$D$6</f>
        <v>117822.29530214301</v>
      </c>
      <c r="AB11066" s="3"/>
      <c r="AC11066" t="s">
        <v>101</v>
      </c>
      <c r="AD11066" s="3"/>
      <c r="AE11066" s="3"/>
      <c r="AF11066" t="s">
        <v>28</v>
      </c>
      <c r="AG11066" s="3">
        <v>1</v>
      </c>
      <c r="AH11066" t="s">
        <v>46</v>
      </c>
      <c r="AI11066">
        <v>0.5202</v>
      </c>
      <c r="AJ11066">
        <f>[5]Sheet1!$D$28</f>
        <v>4760.55026861243</v>
      </c>
      <c r="AK11066">
        <f>[5]Sheet1!$D$29</f>
        <v>1190137.5671531074</v>
      </c>
      <c r="AL11066">
        <f>[5]Sheet1!$D$30</f>
        <v>8751</v>
      </c>
      <c r="AM11066">
        <f t="shared" si="667"/>
        <v>7.5635263612791706</v>
      </c>
      <c r="AN11066">
        <f>[5]Sheet1!$D$31</f>
        <v>3564.6081458567105</v>
      </c>
      <c r="AO11066">
        <f t="shared" si="668"/>
        <v>891152.03646417765</v>
      </c>
      <c r="AP11066">
        <f>[5]Sheet1!$D$32</f>
        <v>74.878069650038498</v>
      </c>
      <c r="AQ11066">
        <f>[5]Sheet1!$D$35</f>
        <v>30.052</v>
      </c>
    </row>
    <row r="11067" spans="1:43" x14ac:dyDescent="0.2">
      <c r="A11067" t="s">
        <v>157</v>
      </c>
      <c r="B11067" t="s">
        <v>123</v>
      </c>
      <c r="C11067" t="s">
        <v>126</v>
      </c>
      <c r="E11067">
        <v>1</v>
      </c>
      <c r="F11067" t="s">
        <v>49</v>
      </c>
      <c r="G11067" t="s">
        <v>174</v>
      </c>
      <c r="L11067" t="s">
        <v>8</v>
      </c>
      <c r="M11067" t="s">
        <v>15</v>
      </c>
      <c r="N11067">
        <f>[5]Sheet1!$D$3</f>
        <v>2454968.2999999998</v>
      </c>
      <c r="O11067" t="s">
        <v>120</v>
      </c>
      <c r="P11067">
        <v>0</v>
      </c>
      <c r="Q11067">
        <v>473</v>
      </c>
      <c r="R11067" t="s">
        <v>8</v>
      </c>
      <c r="S11067">
        <v>0</v>
      </c>
      <c r="T11067" t="s">
        <v>23</v>
      </c>
      <c r="U11067" t="s">
        <v>9</v>
      </c>
      <c r="V11067">
        <v>57.7</v>
      </c>
      <c r="W11067">
        <v>9.8000000000000007</v>
      </c>
      <c r="X11067">
        <f>[5]Sheet1!$D$2</f>
        <v>1157</v>
      </c>
      <c r="Y11067">
        <f>[5]Sheet1!$D$5</f>
        <v>471.28918120857207</v>
      </c>
      <c r="Z11067">
        <f>[5]Sheet1!$D$6</f>
        <v>117822.29530214301</v>
      </c>
      <c r="AB11067" s="3"/>
      <c r="AC11067" t="s">
        <v>101</v>
      </c>
      <c r="AD11067" s="3"/>
      <c r="AE11067" s="3"/>
      <c r="AF11067" t="s">
        <v>28</v>
      </c>
      <c r="AG11067" s="3">
        <v>3</v>
      </c>
      <c r="AH11067" t="s">
        <v>46</v>
      </c>
      <c r="AI11067">
        <v>0.20230000000000001</v>
      </c>
      <c r="AJ11067">
        <f>[5]Sheet1!$D$28</f>
        <v>4760.55026861243</v>
      </c>
      <c r="AK11067">
        <f>[5]Sheet1!$D$29</f>
        <v>1190137.5671531074</v>
      </c>
      <c r="AL11067">
        <f>[5]Sheet1!$D$30</f>
        <v>8751</v>
      </c>
      <c r="AM11067">
        <f t="shared" si="667"/>
        <v>7.5635263612791706</v>
      </c>
      <c r="AN11067">
        <f>[5]Sheet1!$D$31</f>
        <v>3564.6081458567105</v>
      </c>
      <c r="AO11067">
        <f t="shared" si="668"/>
        <v>891152.03646417765</v>
      </c>
      <c r="AP11067">
        <f>[5]Sheet1!$D$32</f>
        <v>74.878069650038498</v>
      </c>
      <c r="AQ11067">
        <f>[5]Sheet1!$D$35</f>
        <v>30.052</v>
      </c>
    </row>
    <row r="11068" spans="1:43" x14ac:dyDescent="0.2">
      <c r="A11068" t="s">
        <v>157</v>
      </c>
      <c r="B11068" t="s">
        <v>123</v>
      </c>
      <c r="C11068" t="s">
        <v>126</v>
      </c>
      <c r="E11068">
        <v>1</v>
      </c>
      <c r="F11068" t="s">
        <v>49</v>
      </c>
      <c r="G11068" t="s">
        <v>174</v>
      </c>
      <c r="L11068" t="s">
        <v>8</v>
      </c>
      <c r="M11068" t="s">
        <v>15</v>
      </c>
      <c r="N11068">
        <f>[5]Sheet1!$D$3</f>
        <v>2454968.2999999998</v>
      </c>
      <c r="O11068" t="s">
        <v>120</v>
      </c>
      <c r="P11068">
        <v>0</v>
      </c>
      <c r="Q11068">
        <v>473</v>
      </c>
      <c r="R11068" t="s">
        <v>8</v>
      </c>
      <c r="S11068">
        <v>0</v>
      </c>
      <c r="T11068" t="s">
        <v>23</v>
      </c>
      <c r="U11068" t="s">
        <v>9</v>
      </c>
      <c r="V11068">
        <v>57.7</v>
      </c>
      <c r="W11068">
        <v>9.8000000000000007</v>
      </c>
      <c r="X11068">
        <f>[5]Sheet1!$D$2</f>
        <v>1157</v>
      </c>
      <c r="Y11068">
        <f>[5]Sheet1!$D$5</f>
        <v>471.28918120857207</v>
      </c>
      <c r="Z11068">
        <f>[5]Sheet1!$D$6</f>
        <v>117822.29530214301</v>
      </c>
      <c r="AB11068" s="3"/>
      <c r="AC11068" t="s">
        <v>101</v>
      </c>
      <c r="AD11068" s="3"/>
      <c r="AE11068" s="3"/>
      <c r="AF11068" t="s">
        <v>28</v>
      </c>
      <c r="AG11068" s="3">
        <v>1</v>
      </c>
      <c r="AH11068" t="s">
        <v>46</v>
      </c>
      <c r="AI11068">
        <v>0.37569999999999998</v>
      </c>
      <c r="AJ11068">
        <f>[5]Sheet1!$D$28</f>
        <v>4760.55026861243</v>
      </c>
      <c r="AK11068">
        <f>[5]Sheet1!$D$29</f>
        <v>1190137.5671531074</v>
      </c>
      <c r="AL11068">
        <f>[5]Sheet1!$D$30</f>
        <v>8751</v>
      </c>
      <c r="AM11068">
        <f t="shared" si="667"/>
        <v>7.5635263612791706</v>
      </c>
      <c r="AN11068">
        <f>[5]Sheet1!$D$31</f>
        <v>3564.6081458567105</v>
      </c>
      <c r="AO11068">
        <f t="shared" si="668"/>
        <v>891152.03646417765</v>
      </c>
      <c r="AP11068">
        <f>[5]Sheet1!$D$32</f>
        <v>74.878069650038498</v>
      </c>
      <c r="AQ11068">
        <f>[5]Sheet1!$D$35</f>
        <v>30.052</v>
      </c>
    </row>
    <row r="11069" spans="1:43" x14ac:dyDescent="0.2">
      <c r="A11069" t="s">
        <v>157</v>
      </c>
      <c r="B11069" t="s">
        <v>123</v>
      </c>
      <c r="C11069" t="s">
        <v>126</v>
      </c>
      <c r="E11069">
        <v>1</v>
      </c>
      <c r="F11069" t="s">
        <v>49</v>
      </c>
      <c r="G11069" t="s">
        <v>174</v>
      </c>
      <c r="L11069" t="s">
        <v>8</v>
      </c>
      <c r="M11069" t="s">
        <v>15</v>
      </c>
      <c r="N11069">
        <f>[5]Sheet1!$D$3</f>
        <v>2454968.2999999998</v>
      </c>
      <c r="O11069" t="s">
        <v>120</v>
      </c>
      <c r="P11069">
        <v>0</v>
      </c>
      <c r="Q11069">
        <v>473</v>
      </c>
      <c r="R11069" t="s">
        <v>8</v>
      </c>
      <c r="S11069">
        <v>0</v>
      </c>
      <c r="T11069" t="s">
        <v>23</v>
      </c>
      <c r="U11069" t="s">
        <v>9</v>
      </c>
      <c r="V11069">
        <v>57.7</v>
      </c>
      <c r="W11069">
        <v>9.8000000000000007</v>
      </c>
      <c r="X11069">
        <f>[5]Sheet1!$D$2</f>
        <v>1157</v>
      </c>
      <c r="Y11069">
        <f>[5]Sheet1!$D$5</f>
        <v>471.28918120857207</v>
      </c>
      <c r="Z11069">
        <f>[5]Sheet1!$D$6</f>
        <v>117822.29530214301</v>
      </c>
      <c r="AB11069" s="3"/>
      <c r="AC11069" t="s">
        <v>101</v>
      </c>
      <c r="AD11069" s="3"/>
      <c r="AF11069" t="s">
        <v>28</v>
      </c>
      <c r="AG11069" s="3">
        <v>2</v>
      </c>
      <c r="AH11069" t="s">
        <v>47</v>
      </c>
      <c r="AI11069">
        <v>0.31790000000000002</v>
      </c>
      <c r="AJ11069">
        <f>[5]Sheet1!$D$28</f>
        <v>4760.55026861243</v>
      </c>
      <c r="AK11069">
        <f>[5]Sheet1!$D$29</f>
        <v>1190137.5671531074</v>
      </c>
      <c r="AL11069">
        <f>[5]Sheet1!$D$30</f>
        <v>8751</v>
      </c>
      <c r="AM11069">
        <f t="shared" si="667"/>
        <v>7.5635263612791706</v>
      </c>
      <c r="AN11069">
        <f>[5]Sheet1!$D$31</f>
        <v>3564.6081458567105</v>
      </c>
      <c r="AO11069">
        <f t="shared" si="668"/>
        <v>891152.03646417765</v>
      </c>
      <c r="AP11069">
        <f>[5]Sheet1!$D$32</f>
        <v>74.878069650038498</v>
      </c>
      <c r="AQ11069">
        <f>[5]Sheet1!$D$35</f>
        <v>30.052</v>
      </c>
    </row>
    <row r="11070" spans="1:43" x14ac:dyDescent="0.2">
      <c r="A11070" t="s">
        <v>157</v>
      </c>
      <c r="B11070" t="s">
        <v>123</v>
      </c>
      <c r="C11070" t="s">
        <v>126</v>
      </c>
      <c r="E11070">
        <v>1</v>
      </c>
      <c r="F11070" t="s">
        <v>49</v>
      </c>
      <c r="G11070" t="s">
        <v>174</v>
      </c>
      <c r="L11070" t="s">
        <v>8</v>
      </c>
      <c r="M11070" t="s">
        <v>15</v>
      </c>
      <c r="N11070">
        <f>[5]Sheet1!$D$3</f>
        <v>2454968.2999999998</v>
      </c>
      <c r="O11070" t="s">
        <v>120</v>
      </c>
      <c r="P11070">
        <v>0</v>
      </c>
      <c r="Q11070">
        <v>473</v>
      </c>
      <c r="R11070" t="s">
        <v>8</v>
      </c>
      <c r="S11070">
        <v>0</v>
      </c>
      <c r="T11070" t="s">
        <v>23</v>
      </c>
      <c r="U11070" t="s">
        <v>9</v>
      </c>
      <c r="V11070">
        <v>57.7</v>
      </c>
      <c r="W11070">
        <v>9.8000000000000007</v>
      </c>
      <c r="X11070">
        <f>[5]Sheet1!$D$2</f>
        <v>1157</v>
      </c>
      <c r="Y11070">
        <f>[5]Sheet1!$D$5</f>
        <v>471.28918120857207</v>
      </c>
      <c r="Z11070">
        <f>[5]Sheet1!$D$6</f>
        <v>117822.29530214301</v>
      </c>
      <c r="AB11070" s="3"/>
      <c r="AC11070" t="s">
        <v>101</v>
      </c>
      <c r="AD11070" s="3"/>
      <c r="AE11070" s="3"/>
      <c r="AF11070" t="s">
        <v>28</v>
      </c>
      <c r="AG11070" s="3">
        <v>3</v>
      </c>
      <c r="AH11070" t="s">
        <v>46</v>
      </c>
      <c r="AI11070">
        <v>0.40460000000000002</v>
      </c>
      <c r="AJ11070">
        <f>[5]Sheet1!$D$28</f>
        <v>4760.55026861243</v>
      </c>
      <c r="AK11070">
        <f>[5]Sheet1!$D$29</f>
        <v>1190137.5671531074</v>
      </c>
      <c r="AL11070">
        <f>[5]Sheet1!$D$30</f>
        <v>8751</v>
      </c>
      <c r="AM11070">
        <f t="shared" si="667"/>
        <v>7.5635263612791706</v>
      </c>
      <c r="AN11070">
        <f>[5]Sheet1!$D$31</f>
        <v>3564.6081458567105</v>
      </c>
      <c r="AO11070">
        <f t="shared" si="668"/>
        <v>891152.03646417765</v>
      </c>
      <c r="AP11070">
        <f>[5]Sheet1!$D$32</f>
        <v>74.878069650038498</v>
      </c>
      <c r="AQ11070">
        <f>[5]Sheet1!$D$35</f>
        <v>30.052</v>
      </c>
    </row>
    <row r="11071" spans="1:43" x14ac:dyDescent="0.2">
      <c r="A11071" t="s">
        <v>157</v>
      </c>
      <c r="B11071" t="s">
        <v>123</v>
      </c>
      <c r="C11071" t="s">
        <v>126</v>
      </c>
      <c r="E11071">
        <v>1</v>
      </c>
      <c r="F11071" t="s">
        <v>49</v>
      </c>
      <c r="G11071" t="s">
        <v>174</v>
      </c>
      <c r="L11071" t="s">
        <v>8</v>
      </c>
      <c r="M11071" t="s">
        <v>15</v>
      </c>
      <c r="N11071">
        <f>[5]Sheet1!$D$3</f>
        <v>2454968.2999999998</v>
      </c>
      <c r="O11071" t="s">
        <v>120</v>
      </c>
      <c r="P11071">
        <v>0</v>
      </c>
      <c r="Q11071">
        <v>473</v>
      </c>
      <c r="R11071" t="s">
        <v>8</v>
      </c>
      <c r="S11071">
        <v>0</v>
      </c>
      <c r="T11071" t="s">
        <v>23</v>
      </c>
      <c r="U11071" t="s">
        <v>9</v>
      </c>
      <c r="V11071">
        <v>57.7</v>
      </c>
      <c r="W11071">
        <v>9.8000000000000007</v>
      </c>
      <c r="X11071">
        <f>[5]Sheet1!$D$2</f>
        <v>1157</v>
      </c>
      <c r="Y11071">
        <f>[5]Sheet1!$D$5</f>
        <v>471.28918120857207</v>
      </c>
      <c r="Z11071">
        <f>[5]Sheet1!$D$6</f>
        <v>117822.29530214301</v>
      </c>
      <c r="AB11071" t="s">
        <v>8</v>
      </c>
      <c r="AC11071" t="s">
        <v>8</v>
      </c>
      <c r="AD11071" t="s">
        <v>8</v>
      </c>
      <c r="AE11071" s="3"/>
      <c r="AF11071" t="s">
        <v>28</v>
      </c>
      <c r="AG11071" s="3">
        <v>2</v>
      </c>
      <c r="AH11071" t="s">
        <v>46</v>
      </c>
      <c r="AI11071">
        <v>0.46239999999999998</v>
      </c>
      <c r="AJ11071">
        <f>[5]Sheet1!$D$28</f>
        <v>4760.55026861243</v>
      </c>
      <c r="AK11071">
        <f>[5]Sheet1!$D$29</f>
        <v>1190137.5671531074</v>
      </c>
      <c r="AL11071">
        <f>[5]Sheet1!$D$30</f>
        <v>8751</v>
      </c>
      <c r="AM11071">
        <f t="shared" si="667"/>
        <v>7.5635263612791706</v>
      </c>
      <c r="AN11071">
        <f>[5]Sheet1!$D$31</f>
        <v>3564.6081458567105</v>
      </c>
      <c r="AO11071">
        <f t="shared" si="668"/>
        <v>891152.03646417765</v>
      </c>
      <c r="AP11071">
        <f>[5]Sheet1!$D$32</f>
        <v>74.878069650038498</v>
      </c>
      <c r="AQ11071">
        <f>[5]Sheet1!$D$35</f>
        <v>30.052</v>
      </c>
    </row>
    <row r="11072" spans="1:43" x14ac:dyDescent="0.2">
      <c r="A11072" t="s">
        <v>157</v>
      </c>
      <c r="B11072" t="s">
        <v>123</v>
      </c>
      <c r="C11072" t="s">
        <v>126</v>
      </c>
      <c r="E11072">
        <v>1</v>
      </c>
      <c r="F11072" t="s">
        <v>49</v>
      </c>
      <c r="G11072" t="s">
        <v>174</v>
      </c>
      <c r="L11072" t="s">
        <v>8</v>
      </c>
      <c r="M11072" t="s">
        <v>15</v>
      </c>
      <c r="N11072">
        <f>[5]Sheet1!$D$3</f>
        <v>2454968.2999999998</v>
      </c>
      <c r="O11072" t="s">
        <v>120</v>
      </c>
      <c r="P11072">
        <v>0</v>
      </c>
      <c r="Q11072">
        <v>473</v>
      </c>
      <c r="R11072" t="s">
        <v>8</v>
      </c>
      <c r="S11072">
        <v>0</v>
      </c>
      <c r="T11072" t="s">
        <v>23</v>
      </c>
      <c r="U11072" t="s">
        <v>9</v>
      </c>
      <c r="V11072">
        <v>57.7</v>
      </c>
      <c r="W11072">
        <v>9.8000000000000007</v>
      </c>
      <c r="X11072">
        <f>[5]Sheet1!$D$2</f>
        <v>1157</v>
      </c>
      <c r="Y11072">
        <f>[5]Sheet1!$D$5</f>
        <v>471.28918120857207</v>
      </c>
      <c r="Z11072">
        <f>[5]Sheet1!$D$6</f>
        <v>117822.29530214301</v>
      </c>
      <c r="AB11072" s="3"/>
      <c r="AC11072" t="s">
        <v>101</v>
      </c>
      <c r="AD11072" s="3"/>
      <c r="AE11072" s="3"/>
      <c r="AF11072" t="s">
        <v>28</v>
      </c>
      <c r="AG11072" s="3">
        <v>1</v>
      </c>
      <c r="AH11072" t="s">
        <v>46</v>
      </c>
      <c r="AI11072">
        <v>1.329</v>
      </c>
      <c r="AJ11072">
        <f>[5]Sheet1!$D$28</f>
        <v>4760.55026861243</v>
      </c>
      <c r="AK11072">
        <f>[5]Sheet1!$D$29</f>
        <v>1190137.5671531074</v>
      </c>
      <c r="AL11072">
        <f>[5]Sheet1!$D$30</f>
        <v>8751</v>
      </c>
      <c r="AM11072">
        <f t="shared" si="667"/>
        <v>7.5635263612791706</v>
      </c>
      <c r="AN11072">
        <f>[5]Sheet1!$D$31</f>
        <v>3564.6081458567105</v>
      </c>
      <c r="AO11072">
        <f t="shared" si="668"/>
        <v>891152.03646417765</v>
      </c>
      <c r="AP11072">
        <f>[5]Sheet1!$D$32</f>
        <v>74.878069650038498</v>
      </c>
      <c r="AQ11072">
        <f>[5]Sheet1!$D$35</f>
        <v>30.052</v>
      </c>
    </row>
    <row r="11073" spans="1:43" x14ac:dyDescent="0.2">
      <c r="A11073" t="s">
        <v>157</v>
      </c>
      <c r="B11073" t="s">
        <v>123</v>
      </c>
      <c r="C11073" t="s">
        <v>126</v>
      </c>
      <c r="E11073">
        <v>1</v>
      </c>
      <c r="F11073" t="s">
        <v>49</v>
      </c>
      <c r="G11073" t="s">
        <v>174</v>
      </c>
      <c r="L11073" t="s">
        <v>8</v>
      </c>
      <c r="M11073" t="s">
        <v>15</v>
      </c>
      <c r="N11073">
        <f>[5]Sheet1!$D$3</f>
        <v>2454968.2999999998</v>
      </c>
      <c r="O11073" t="s">
        <v>120</v>
      </c>
      <c r="P11073">
        <v>0</v>
      </c>
      <c r="Q11073">
        <v>473</v>
      </c>
      <c r="R11073" t="s">
        <v>8</v>
      </c>
      <c r="S11073">
        <v>0</v>
      </c>
      <c r="T11073" t="s">
        <v>23</v>
      </c>
      <c r="U11073" t="s">
        <v>9</v>
      </c>
      <c r="V11073">
        <v>57.7</v>
      </c>
      <c r="W11073">
        <v>9.8000000000000007</v>
      </c>
      <c r="X11073">
        <f>[5]Sheet1!$D$2</f>
        <v>1157</v>
      </c>
      <c r="Y11073">
        <f>[5]Sheet1!$D$5</f>
        <v>471.28918120857207</v>
      </c>
      <c r="Z11073">
        <f>[5]Sheet1!$D$6</f>
        <v>117822.29530214301</v>
      </c>
      <c r="AB11073" s="3"/>
      <c r="AC11073" t="s">
        <v>101</v>
      </c>
      <c r="AD11073" s="3"/>
      <c r="AF11073" t="s">
        <v>28</v>
      </c>
      <c r="AG11073" s="3">
        <v>2</v>
      </c>
      <c r="AH11073" t="s">
        <v>47</v>
      </c>
      <c r="AI11073">
        <v>0.69359999999999999</v>
      </c>
      <c r="AJ11073">
        <f>[5]Sheet1!$D$28</f>
        <v>4760.55026861243</v>
      </c>
      <c r="AK11073">
        <f>[5]Sheet1!$D$29</f>
        <v>1190137.5671531074</v>
      </c>
      <c r="AL11073">
        <f>[5]Sheet1!$D$30</f>
        <v>8751</v>
      </c>
      <c r="AM11073">
        <f t="shared" si="667"/>
        <v>7.5635263612791706</v>
      </c>
      <c r="AN11073">
        <f>[5]Sheet1!$D$31</f>
        <v>3564.6081458567105</v>
      </c>
      <c r="AO11073">
        <f t="shared" si="668"/>
        <v>891152.03646417765</v>
      </c>
      <c r="AP11073">
        <f>[5]Sheet1!$D$32</f>
        <v>74.878069650038498</v>
      </c>
      <c r="AQ11073">
        <f>[5]Sheet1!$D$35</f>
        <v>30.052</v>
      </c>
    </row>
    <row r="11074" spans="1:43" x14ac:dyDescent="0.2">
      <c r="A11074" t="s">
        <v>157</v>
      </c>
      <c r="B11074" t="s">
        <v>123</v>
      </c>
      <c r="C11074" t="s">
        <v>126</v>
      </c>
      <c r="E11074">
        <v>1</v>
      </c>
      <c r="F11074" t="s">
        <v>49</v>
      </c>
      <c r="G11074" t="s">
        <v>174</v>
      </c>
      <c r="L11074" t="s">
        <v>8</v>
      </c>
      <c r="M11074" t="s">
        <v>15</v>
      </c>
      <c r="N11074">
        <f>[5]Sheet1!$D$3</f>
        <v>2454968.2999999998</v>
      </c>
      <c r="O11074" t="s">
        <v>120</v>
      </c>
      <c r="P11074">
        <v>0</v>
      </c>
      <c r="Q11074">
        <v>473</v>
      </c>
      <c r="R11074" t="s">
        <v>8</v>
      </c>
      <c r="S11074">
        <v>0</v>
      </c>
      <c r="T11074" t="s">
        <v>23</v>
      </c>
      <c r="U11074" t="s">
        <v>9</v>
      </c>
      <c r="V11074">
        <v>57.7</v>
      </c>
      <c r="W11074">
        <v>9.8000000000000007</v>
      </c>
      <c r="X11074">
        <f>[5]Sheet1!$D$2</f>
        <v>1157</v>
      </c>
      <c r="Y11074">
        <f>[5]Sheet1!$D$5</f>
        <v>471.28918120857207</v>
      </c>
      <c r="Z11074">
        <f>[5]Sheet1!$D$6</f>
        <v>117822.29530214301</v>
      </c>
      <c r="AB11074" s="3"/>
      <c r="AC11074" t="s">
        <v>101</v>
      </c>
      <c r="AD11074" s="3"/>
      <c r="AE11074" s="3"/>
      <c r="AF11074" t="s">
        <v>28</v>
      </c>
      <c r="AG11074" s="3">
        <v>1</v>
      </c>
      <c r="AH11074" t="s">
        <v>46</v>
      </c>
      <c r="AI11074">
        <v>1.272</v>
      </c>
      <c r="AJ11074">
        <f>[5]Sheet1!$D$28</f>
        <v>4760.55026861243</v>
      </c>
      <c r="AK11074">
        <f>[5]Sheet1!$D$29</f>
        <v>1190137.5671531074</v>
      </c>
      <c r="AL11074">
        <f>[5]Sheet1!$D$30</f>
        <v>8751</v>
      </c>
      <c r="AM11074">
        <f t="shared" si="667"/>
        <v>7.5635263612791706</v>
      </c>
      <c r="AN11074">
        <f>[5]Sheet1!$D$31</f>
        <v>3564.6081458567105</v>
      </c>
      <c r="AO11074">
        <f t="shared" si="668"/>
        <v>891152.03646417765</v>
      </c>
      <c r="AP11074">
        <f>[5]Sheet1!$D$32</f>
        <v>74.878069650038498</v>
      </c>
      <c r="AQ11074">
        <f>[5]Sheet1!$D$35</f>
        <v>30.052</v>
      </c>
    </row>
    <row r="11075" spans="1:43" x14ac:dyDescent="0.2">
      <c r="A11075" t="s">
        <v>157</v>
      </c>
      <c r="B11075" t="s">
        <v>123</v>
      </c>
      <c r="C11075" t="s">
        <v>126</v>
      </c>
      <c r="E11075">
        <v>1</v>
      </c>
      <c r="F11075" t="s">
        <v>49</v>
      </c>
      <c r="G11075" t="s">
        <v>174</v>
      </c>
      <c r="L11075" t="s">
        <v>8</v>
      </c>
      <c r="M11075" t="s">
        <v>15</v>
      </c>
      <c r="N11075">
        <f>[5]Sheet1!$D$3</f>
        <v>2454968.2999999998</v>
      </c>
      <c r="O11075" t="s">
        <v>120</v>
      </c>
      <c r="P11075">
        <v>0</v>
      </c>
      <c r="Q11075">
        <v>473</v>
      </c>
      <c r="R11075" t="s">
        <v>8</v>
      </c>
      <c r="S11075">
        <v>0</v>
      </c>
      <c r="T11075" t="s">
        <v>23</v>
      </c>
      <c r="U11075" t="s">
        <v>9</v>
      </c>
      <c r="V11075">
        <v>57.7</v>
      </c>
      <c r="W11075">
        <v>9.8000000000000007</v>
      </c>
      <c r="X11075">
        <f>[5]Sheet1!$D$2</f>
        <v>1157</v>
      </c>
      <c r="Y11075">
        <f>[5]Sheet1!$D$5</f>
        <v>471.28918120857207</v>
      </c>
      <c r="Z11075">
        <f>[5]Sheet1!$D$6</f>
        <v>117822.29530214301</v>
      </c>
      <c r="AB11075" s="3"/>
      <c r="AC11075" t="s">
        <v>101</v>
      </c>
      <c r="AD11075" s="3"/>
      <c r="AE11075" s="3"/>
      <c r="AF11075" t="s">
        <v>28</v>
      </c>
      <c r="AG11075" s="3">
        <v>1</v>
      </c>
      <c r="AH11075" t="s">
        <v>46</v>
      </c>
      <c r="AI11075">
        <v>1.0980000000000001</v>
      </c>
      <c r="AJ11075">
        <f>[5]Sheet1!$D$28</f>
        <v>4760.55026861243</v>
      </c>
      <c r="AK11075">
        <f>[5]Sheet1!$D$29</f>
        <v>1190137.5671531074</v>
      </c>
      <c r="AL11075">
        <f>[5]Sheet1!$D$30</f>
        <v>8751</v>
      </c>
      <c r="AM11075">
        <f t="shared" si="667"/>
        <v>7.5635263612791706</v>
      </c>
      <c r="AN11075">
        <f>[5]Sheet1!$D$31</f>
        <v>3564.6081458567105</v>
      </c>
      <c r="AO11075">
        <f t="shared" si="668"/>
        <v>891152.03646417765</v>
      </c>
      <c r="AP11075">
        <f>[5]Sheet1!$D$32</f>
        <v>74.878069650038498</v>
      </c>
      <c r="AQ11075">
        <f>[5]Sheet1!$D$35</f>
        <v>30.052</v>
      </c>
    </row>
    <row r="11076" spans="1:43" x14ac:dyDescent="0.2">
      <c r="A11076" t="s">
        <v>157</v>
      </c>
      <c r="B11076" t="s">
        <v>123</v>
      </c>
      <c r="C11076" t="s">
        <v>126</v>
      </c>
      <c r="E11076">
        <v>1</v>
      </c>
      <c r="F11076" t="s">
        <v>49</v>
      </c>
      <c r="G11076" t="s">
        <v>174</v>
      </c>
      <c r="L11076" t="s">
        <v>8</v>
      </c>
      <c r="M11076" t="s">
        <v>15</v>
      </c>
      <c r="N11076">
        <f>[5]Sheet1!$D$3</f>
        <v>2454968.2999999998</v>
      </c>
      <c r="O11076" t="s">
        <v>120</v>
      </c>
      <c r="P11076">
        <v>0</v>
      </c>
      <c r="Q11076">
        <v>473</v>
      </c>
      <c r="R11076" t="s">
        <v>8</v>
      </c>
      <c r="S11076">
        <v>0</v>
      </c>
      <c r="T11076" t="s">
        <v>23</v>
      </c>
      <c r="U11076" t="s">
        <v>9</v>
      </c>
      <c r="V11076">
        <v>57.7</v>
      </c>
      <c r="W11076">
        <v>9.8000000000000007</v>
      </c>
      <c r="X11076">
        <f>[5]Sheet1!$D$2</f>
        <v>1157</v>
      </c>
      <c r="Y11076">
        <f>[5]Sheet1!$D$5</f>
        <v>471.28918120857207</v>
      </c>
      <c r="Z11076">
        <f>[5]Sheet1!$D$6</f>
        <v>117822.29530214301</v>
      </c>
      <c r="AB11076" s="3"/>
      <c r="AC11076" t="s">
        <v>101</v>
      </c>
      <c r="AD11076" s="3"/>
      <c r="AE11076" s="3"/>
      <c r="AF11076" t="s">
        <v>28</v>
      </c>
      <c r="AG11076" s="3">
        <v>3</v>
      </c>
      <c r="AH11076" t="s">
        <v>46</v>
      </c>
      <c r="AI11076">
        <v>0.66469999999999996</v>
      </c>
      <c r="AJ11076">
        <f>[5]Sheet1!$D$28</f>
        <v>4760.55026861243</v>
      </c>
      <c r="AK11076">
        <f>[5]Sheet1!$D$29</f>
        <v>1190137.5671531074</v>
      </c>
      <c r="AL11076">
        <f>[5]Sheet1!$D$30</f>
        <v>8751</v>
      </c>
      <c r="AM11076">
        <f t="shared" si="667"/>
        <v>7.5635263612791706</v>
      </c>
      <c r="AN11076">
        <f>[5]Sheet1!$D$31</f>
        <v>3564.6081458567105</v>
      </c>
      <c r="AO11076">
        <f t="shared" si="668"/>
        <v>891152.03646417765</v>
      </c>
      <c r="AP11076">
        <f>[5]Sheet1!$D$32</f>
        <v>74.878069650038498</v>
      </c>
      <c r="AQ11076">
        <f>[5]Sheet1!$D$35</f>
        <v>30.052</v>
      </c>
    </row>
    <row r="11077" spans="1:43" x14ac:dyDescent="0.2">
      <c r="A11077" t="s">
        <v>157</v>
      </c>
      <c r="B11077" t="s">
        <v>123</v>
      </c>
      <c r="C11077" t="s">
        <v>126</v>
      </c>
      <c r="E11077">
        <v>1</v>
      </c>
      <c r="F11077" t="s">
        <v>49</v>
      </c>
      <c r="G11077" t="s">
        <v>174</v>
      </c>
      <c r="L11077" t="s">
        <v>8</v>
      </c>
      <c r="M11077" t="s">
        <v>15</v>
      </c>
      <c r="N11077">
        <f>[5]Sheet1!$D$3</f>
        <v>2454968.2999999998</v>
      </c>
      <c r="O11077" t="s">
        <v>120</v>
      </c>
      <c r="P11077">
        <v>0</v>
      </c>
      <c r="Q11077">
        <v>473</v>
      </c>
      <c r="R11077" t="s">
        <v>8</v>
      </c>
      <c r="S11077">
        <v>0</v>
      </c>
      <c r="T11077" t="s">
        <v>23</v>
      </c>
      <c r="U11077" t="s">
        <v>9</v>
      </c>
      <c r="V11077">
        <v>57.7</v>
      </c>
      <c r="W11077">
        <v>9.8000000000000007</v>
      </c>
      <c r="X11077">
        <f>[5]Sheet1!$D$2</f>
        <v>1157</v>
      </c>
      <c r="Y11077">
        <f>[5]Sheet1!$D$5</f>
        <v>471.28918120857207</v>
      </c>
      <c r="Z11077">
        <f>[5]Sheet1!$D$6</f>
        <v>117822.29530214301</v>
      </c>
      <c r="AB11077" s="3"/>
      <c r="AC11077" t="s">
        <v>101</v>
      </c>
      <c r="AD11077" s="3"/>
      <c r="AE11077" s="3"/>
      <c r="AF11077" t="s">
        <v>28</v>
      </c>
      <c r="AG11077" s="3">
        <v>2</v>
      </c>
      <c r="AH11077" t="s">
        <v>46</v>
      </c>
      <c r="AI11077">
        <v>1.127</v>
      </c>
      <c r="AJ11077">
        <f>[5]Sheet1!$D$28</f>
        <v>4760.55026861243</v>
      </c>
      <c r="AK11077">
        <f>[5]Sheet1!$D$29</f>
        <v>1190137.5671531074</v>
      </c>
      <c r="AL11077">
        <f>[5]Sheet1!$D$30</f>
        <v>8751</v>
      </c>
      <c r="AM11077">
        <f t="shared" si="667"/>
        <v>7.5635263612791706</v>
      </c>
      <c r="AN11077">
        <f>[5]Sheet1!$D$31</f>
        <v>3564.6081458567105</v>
      </c>
      <c r="AO11077">
        <f t="shared" si="668"/>
        <v>891152.03646417765</v>
      </c>
      <c r="AP11077">
        <f>[5]Sheet1!$D$32</f>
        <v>74.878069650038498</v>
      </c>
      <c r="AQ11077">
        <f>[5]Sheet1!$D$35</f>
        <v>30.052</v>
      </c>
    </row>
    <row r="11078" spans="1:43" x14ac:dyDescent="0.2">
      <c r="A11078" t="s">
        <v>157</v>
      </c>
      <c r="B11078" t="s">
        <v>123</v>
      </c>
      <c r="C11078" t="s">
        <v>126</v>
      </c>
      <c r="E11078">
        <v>1</v>
      </c>
      <c r="F11078" t="s">
        <v>49</v>
      </c>
      <c r="G11078" t="s">
        <v>174</v>
      </c>
      <c r="L11078" t="s">
        <v>8</v>
      </c>
      <c r="M11078" t="s">
        <v>15</v>
      </c>
      <c r="N11078">
        <f>[5]Sheet1!$D$3</f>
        <v>2454968.2999999998</v>
      </c>
      <c r="O11078" t="s">
        <v>120</v>
      </c>
      <c r="P11078">
        <v>0</v>
      </c>
      <c r="Q11078">
        <v>473</v>
      </c>
      <c r="R11078" t="s">
        <v>8</v>
      </c>
      <c r="S11078">
        <v>0</v>
      </c>
      <c r="T11078" t="s">
        <v>23</v>
      </c>
      <c r="U11078" t="s">
        <v>9</v>
      </c>
      <c r="V11078">
        <v>57.7</v>
      </c>
      <c r="W11078">
        <v>9.8000000000000007</v>
      </c>
      <c r="X11078">
        <f>[5]Sheet1!$D$2</f>
        <v>1157</v>
      </c>
      <c r="Y11078">
        <f>[5]Sheet1!$D$5</f>
        <v>471.28918120857207</v>
      </c>
      <c r="Z11078">
        <f>[5]Sheet1!$D$6</f>
        <v>117822.29530214301</v>
      </c>
      <c r="AB11078" t="s">
        <v>8</v>
      </c>
      <c r="AC11078" t="s">
        <v>101</v>
      </c>
      <c r="AD11078" t="s">
        <v>102</v>
      </c>
      <c r="AE11078" s="3"/>
      <c r="AF11078" t="s">
        <v>28</v>
      </c>
      <c r="AG11078" s="3">
        <v>2</v>
      </c>
      <c r="AH11078" t="s">
        <v>46</v>
      </c>
      <c r="AI11078">
        <v>0.28899999999999998</v>
      </c>
      <c r="AJ11078">
        <f>[5]Sheet1!$D$28</f>
        <v>4760.55026861243</v>
      </c>
      <c r="AK11078">
        <f>[5]Sheet1!$D$29</f>
        <v>1190137.5671531074</v>
      </c>
      <c r="AL11078">
        <f>[5]Sheet1!$D$30</f>
        <v>8751</v>
      </c>
      <c r="AM11078">
        <f t="shared" si="667"/>
        <v>7.5635263612791706</v>
      </c>
      <c r="AN11078">
        <f>[5]Sheet1!$D$31</f>
        <v>3564.6081458567105</v>
      </c>
      <c r="AO11078">
        <f t="shared" si="668"/>
        <v>891152.03646417765</v>
      </c>
      <c r="AP11078">
        <f>[5]Sheet1!$D$32</f>
        <v>74.878069650038498</v>
      </c>
      <c r="AQ11078">
        <f>[5]Sheet1!$D$35</f>
        <v>30.052</v>
      </c>
    </row>
    <row r="11079" spans="1:43" x14ac:dyDescent="0.2">
      <c r="A11079" t="s">
        <v>157</v>
      </c>
      <c r="B11079" t="s">
        <v>123</v>
      </c>
      <c r="C11079" t="s">
        <v>126</v>
      </c>
      <c r="E11079">
        <v>1</v>
      </c>
      <c r="F11079" t="s">
        <v>49</v>
      </c>
      <c r="G11079" t="s">
        <v>174</v>
      </c>
      <c r="L11079" t="s">
        <v>8</v>
      </c>
      <c r="M11079" t="s">
        <v>15</v>
      </c>
      <c r="N11079">
        <f>[5]Sheet1!$D$3</f>
        <v>2454968.2999999998</v>
      </c>
      <c r="O11079" t="s">
        <v>120</v>
      </c>
      <c r="P11079">
        <v>0</v>
      </c>
      <c r="Q11079">
        <v>473</v>
      </c>
      <c r="R11079" t="s">
        <v>8</v>
      </c>
      <c r="S11079">
        <v>0</v>
      </c>
      <c r="T11079" t="s">
        <v>23</v>
      </c>
      <c r="U11079" t="s">
        <v>9</v>
      </c>
      <c r="V11079">
        <v>57.7</v>
      </c>
      <c r="W11079">
        <v>9.8000000000000007</v>
      </c>
      <c r="X11079">
        <f>[5]Sheet1!$D$2</f>
        <v>1157</v>
      </c>
      <c r="Y11079">
        <f>[5]Sheet1!$D$5</f>
        <v>471.28918120857207</v>
      </c>
      <c r="Z11079">
        <f>[5]Sheet1!$D$6</f>
        <v>117822.29530214301</v>
      </c>
      <c r="AB11079" s="3"/>
      <c r="AC11079" t="s">
        <v>101</v>
      </c>
      <c r="AD11079" s="3"/>
      <c r="AE11079" s="3"/>
      <c r="AF11079" t="s">
        <v>28</v>
      </c>
      <c r="AG11079" s="3">
        <v>3</v>
      </c>
      <c r="AH11079" t="s">
        <v>46</v>
      </c>
      <c r="AI11079">
        <v>2.1960000000000002</v>
      </c>
      <c r="AJ11079">
        <f>[5]Sheet1!$D$28</f>
        <v>4760.55026861243</v>
      </c>
      <c r="AK11079">
        <f>[5]Sheet1!$D$29</f>
        <v>1190137.5671531074</v>
      </c>
      <c r="AL11079">
        <f>[5]Sheet1!$D$30</f>
        <v>8751</v>
      </c>
      <c r="AM11079">
        <f t="shared" si="667"/>
        <v>7.5635263612791706</v>
      </c>
      <c r="AN11079">
        <f>[5]Sheet1!$D$31</f>
        <v>3564.6081458567105</v>
      </c>
      <c r="AO11079">
        <f t="shared" si="668"/>
        <v>891152.03646417765</v>
      </c>
      <c r="AP11079">
        <f>[5]Sheet1!$D$32</f>
        <v>74.878069650038498</v>
      </c>
      <c r="AQ11079">
        <f>[5]Sheet1!$D$35</f>
        <v>30.052</v>
      </c>
    </row>
    <row r="11080" spans="1:43" x14ac:dyDescent="0.2">
      <c r="A11080" t="s">
        <v>157</v>
      </c>
      <c r="B11080" s="3" t="s">
        <v>123</v>
      </c>
      <c r="C11080" t="s">
        <v>127</v>
      </c>
      <c r="D11080" t="s">
        <v>9</v>
      </c>
      <c r="E11080">
        <v>1</v>
      </c>
      <c r="F11080" t="s">
        <v>162</v>
      </c>
      <c r="L11080" t="s">
        <v>8</v>
      </c>
      <c r="M11080" t="s">
        <v>38</v>
      </c>
      <c r="N11080">
        <f>[5]Sheet1!$E$3</f>
        <v>16010641.699999999</v>
      </c>
      <c r="O11080" t="s">
        <v>50</v>
      </c>
      <c r="P11080">
        <v>63</v>
      </c>
      <c r="Q11080">
        <v>536</v>
      </c>
      <c r="R11080" t="s">
        <v>9</v>
      </c>
      <c r="S11080">
        <v>1</v>
      </c>
      <c r="T11080" t="s">
        <v>28</v>
      </c>
      <c r="U11080" t="s">
        <v>13</v>
      </c>
      <c r="V11080">
        <v>2.9</v>
      </c>
      <c r="W11080">
        <v>5.87</v>
      </c>
      <c r="X11080">
        <f>[5]Sheet1!$E$2</f>
        <v>8</v>
      </c>
      <c r="Y11080">
        <f>[5]Sheet1!$E$5</f>
        <v>0.49966766791114942</v>
      </c>
      <c r="Z11080">
        <f>[5]Sheet1!$E$6</f>
        <v>124.91691697778735</v>
      </c>
      <c r="AB11080" s="3"/>
      <c r="AC11080" t="s">
        <v>101</v>
      </c>
      <c r="AD11080" s="3"/>
      <c r="AF11080" t="s">
        <v>28</v>
      </c>
      <c r="AG11080">
        <v>1</v>
      </c>
      <c r="AH11080" t="s">
        <v>47</v>
      </c>
      <c r="AI11080">
        <v>0.95369999999999999</v>
      </c>
      <c r="AJ11080">
        <f>[5]Sheet1!$E$28</f>
        <v>118.67107112889798</v>
      </c>
      <c r="AK11080">
        <f>[5]Sheet1!$E$29</f>
        <v>29667.767782224495</v>
      </c>
      <c r="AL11080">
        <f>[5]Sheet1!$E$30</f>
        <v>330</v>
      </c>
      <c r="AM11080">
        <f t="shared" si="667"/>
        <v>41.25</v>
      </c>
      <c r="AN11080">
        <f>[5]Sheet1!$E$31</f>
        <v>20.611291301334912</v>
      </c>
      <c r="AO11080">
        <f t="shared" si="668"/>
        <v>5152.8228253337284</v>
      </c>
      <c r="AP11080">
        <f>[5]Sheet1!$E$32</f>
        <v>17.368421052631579</v>
      </c>
      <c r="AQ11080">
        <f>[5]Sheet1!$E$35</f>
        <v>732.68</v>
      </c>
    </row>
    <row r="11081" spans="1:43" x14ac:dyDescent="0.2">
      <c r="A11081" t="s">
        <v>157</v>
      </c>
      <c r="B11081" s="3" t="s">
        <v>123</v>
      </c>
      <c r="C11081" t="s">
        <v>127</v>
      </c>
      <c r="D11081" t="s">
        <v>9</v>
      </c>
      <c r="E11081">
        <v>1</v>
      </c>
      <c r="F11081" t="s">
        <v>162</v>
      </c>
      <c r="L11081" t="s">
        <v>8</v>
      </c>
      <c r="M11081" t="s">
        <v>38</v>
      </c>
      <c r="N11081">
        <f>[5]Sheet1!$E$3</f>
        <v>16010641.699999999</v>
      </c>
      <c r="O11081" t="s">
        <v>50</v>
      </c>
      <c r="P11081">
        <v>63</v>
      </c>
      <c r="Q11081">
        <v>536</v>
      </c>
      <c r="R11081" t="s">
        <v>9</v>
      </c>
      <c r="S11081">
        <v>1</v>
      </c>
      <c r="T11081" t="s">
        <v>28</v>
      </c>
      <c r="U11081" t="s">
        <v>13</v>
      </c>
      <c r="V11081">
        <v>2.9</v>
      </c>
      <c r="W11081">
        <v>5.87</v>
      </c>
      <c r="X11081">
        <f>[5]Sheet1!$E$2</f>
        <v>8</v>
      </c>
      <c r="Y11081">
        <f>[5]Sheet1!$E$5</f>
        <v>0.49966766791114942</v>
      </c>
      <c r="Z11081">
        <f>[5]Sheet1!$E$6</f>
        <v>124.91691697778735</v>
      </c>
      <c r="AB11081" s="3"/>
      <c r="AC11081" t="s">
        <v>101</v>
      </c>
      <c r="AD11081" s="3"/>
      <c r="AF11081" t="s">
        <v>28</v>
      </c>
      <c r="AG11081">
        <v>2</v>
      </c>
      <c r="AH11081" t="s">
        <v>47</v>
      </c>
      <c r="AI11081">
        <v>5.6639999999999997</v>
      </c>
      <c r="AJ11081">
        <f>[5]Sheet1!$E$28</f>
        <v>118.67107112889798</v>
      </c>
      <c r="AK11081">
        <f>[5]Sheet1!$E$29</f>
        <v>29667.767782224495</v>
      </c>
      <c r="AL11081">
        <f>[5]Sheet1!$E$30</f>
        <v>330</v>
      </c>
      <c r="AM11081">
        <f t="shared" si="667"/>
        <v>41.25</v>
      </c>
      <c r="AN11081">
        <f>[5]Sheet1!$E$31</f>
        <v>20.611291301334912</v>
      </c>
      <c r="AO11081">
        <f t="shared" si="668"/>
        <v>5152.8228253337284</v>
      </c>
      <c r="AP11081">
        <f>[5]Sheet1!$E$32</f>
        <v>17.368421052631579</v>
      </c>
      <c r="AQ11081">
        <f>[5]Sheet1!$E$35</f>
        <v>732.68</v>
      </c>
    </row>
    <row r="11082" spans="1:43" x14ac:dyDescent="0.2">
      <c r="A11082" t="s">
        <v>157</v>
      </c>
      <c r="B11082" s="3" t="s">
        <v>123</v>
      </c>
      <c r="C11082" t="s">
        <v>127</v>
      </c>
      <c r="D11082" t="s">
        <v>9</v>
      </c>
      <c r="E11082">
        <v>1</v>
      </c>
      <c r="F11082" t="s">
        <v>162</v>
      </c>
      <c r="L11082" t="s">
        <v>8</v>
      </c>
      <c r="M11082" t="s">
        <v>38</v>
      </c>
      <c r="N11082">
        <f>[5]Sheet1!$E$3</f>
        <v>16010641.699999999</v>
      </c>
      <c r="O11082" t="s">
        <v>50</v>
      </c>
      <c r="P11082">
        <v>63</v>
      </c>
      <c r="Q11082">
        <v>536</v>
      </c>
      <c r="R11082" t="s">
        <v>9</v>
      </c>
      <c r="S11082">
        <v>1</v>
      </c>
      <c r="T11082" t="s">
        <v>28</v>
      </c>
      <c r="U11082" t="s">
        <v>13</v>
      </c>
      <c r="V11082">
        <v>2.9</v>
      </c>
      <c r="W11082">
        <v>5.87</v>
      </c>
      <c r="X11082">
        <f>[5]Sheet1!$E$2</f>
        <v>8</v>
      </c>
      <c r="Y11082">
        <f>[5]Sheet1!$E$5</f>
        <v>0.49966766791114942</v>
      </c>
      <c r="Z11082">
        <f>[5]Sheet1!$E$6</f>
        <v>124.91691697778735</v>
      </c>
      <c r="AB11082" t="s">
        <v>8</v>
      </c>
      <c r="AC11082" t="s">
        <v>101</v>
      </c>
      <c r="AD11082" t="s">
        <v>8</v>
      </c>
      <c r="AF11082" t="s">
        <v>28</v>
      </c>
      <c r="AG11082">
        <v>1</v>
      </c>
      <c r="AH11082" t="s">
        <v>47</v>
      </c>
      <c r="AI11082">
        <v>1.387</v>
      </c>
      <c r="AJ11082">
        <f>[5]Sheet1!$E$28</f>
        <v>118.67107112889798</v>
      </c>
      <c r="AK11082">
        <f>[5]Sheet1!$E$29</f>
        <v>29667.767782224495</v>
      </c>
      <c r="AL11082">
        <f>[5]Sheet1!$E$30</f>
        <v>330</v>
      </c>
      <c r="AM11082">
        <f t="shared" si="667"/>
        <v>41.25</v>
      </c>
      <c r="AN11082">
        <f>[5]Sheet1!$E$31</f>
        <v>20.611291301334912</v>
      </c>
      <c r="AO11082">
        <f t="shared" si="668"/>
        <v>5152.8228253337284</v>
      </c>
      <c r="AP11082">
        <f>[5]Sheet1!$E$32</f>
        <v>17.368421052631579</v>
      </c>
      <c r="AQ11082">
        <f>[5]Sheet1!$E$35</f>
        <v>732.68</v>
      </c>
    </row>
    <row r="11083" spans="1:43" x14ac:dyDescent="0.2">
      <c r="A11083" t="s">
        <v>157</v>
      </c>
      <c r="B11083" s="3" t="s">
        <v>123</v>
      </c>
      <c r="C11083" t="s">
        <v>127</v>
      </c>
      <c r="D11083" t="s">
        <v>9</v>
      </c>
      <c r="E11083">
        <v>1</v>
      </c>
      <c r="F11083" t="s">
        <v>162</v>
      </c>
      <c r="L11083" t="s">
        <v>8</v>
      </c>
      <c r="M11083" t="s">
        <v>38</v>
      </c>
      <c r="N11083">
        <f>[5]Sheet1!$E$3</f>
        <v>16010641.699999999</v>
      </c>
      <c r="O11083" t="s">
        <v>50</v>
      </c>
      <c r="P11083">
        <v>63</v>
      </c>
      <c r="Q11083">
        <v>536</v>
      </c>
      <c r="R11083" t="s">
        <v>9</v>
      </c>
      <c r="S11083">
        <v>1</v>
      </c>
      <c r="T11083" t="s">
        <v>28</v>
      </c>
      <c r="U11083" t="s">
        <v>13</v>
      </c>
      <c r="V11083">
        <v>2.9</v>
      </c>
      <c r="W11083">
        <v>5.87</v>
      </c>
      <c r="X11083">
        <f>[5]Sheet1!$E$2</f>
        <v>8</v>
      </c>
      <c r="Y11083">
        <f>[5]Sheet1!$E$5</f>
        <v>0.49966766791114942</v>
      </c>
      <c r="Z11083">
        <f>[5]Sheet1!$E$6</f>
        <v>124.91691697778735</v>
      </c>
      <c r="AB11083" s="3"/>
      <c r="AC11083" t="s">
        <v>101</v>
      </c>
      <c r="AD11083" s="3"/>
      <c r="AF11083" t="s">
        <v>28</v>
      </c>
      <c r="AG11083">
        <v>2</v>
      </c>
      <c r="AH11083" t="s">
        <v>47</v>
      </c>
      <c r="AI11083">
        <v>0.95369999999999999</v>
      </c>
      <c r="AJ11083">
        <f>[5]Sheet1!$E$28</f>
        <v>118.67107112889798</v>
      </c>
      <c r="AK11083">
        <f>[5]Sheet1!$E$29</f>
        <v>29667.767782224495</v>
      </c>
      <c r="AL11083">
        <f>[5]Sheet1!$E$30</f>
        <v>330</v>
      </c>
      <c r="AM11083">
        <f t="shared" si="667"/>
        <v>41.25</v>
      </c>
      <c r="AN11083">
        <f>[5]Sheet1!$E$31</f>
        <v>20.611291301334912</v>
      </c>
      <c r="AO11083">
        <f t="shared" si="668"/>
        <v>5152.8228253337284</v>
      </c>
      <c r="AP11083">
        <f>[5]Sheet1!$E$32</f>
        <v>17.368421052631579</v>
      </c>
      <c r="AQ11083">
        <f>[5]Sheet1!$E$35</f>
        <v>732.68</v>
      </c>
    </row>
    <row r="11084" spans="1:43" x14ac:dyDescent="0.2">
      <c r="A11084" t="s">
        <v>157</v>
      </c>
      <c r="B11084" s="3" t="s">
        <v>123</v>
      </c>
      <c r="C11084" t="s">
        <v>127</v>
      </c>
      <c r="D11084" t="s">
        <v>9</v>
      </c>
      <c r="E11084">
        <v>1</v>
      </c>
      <c r="F11084" t="s">
        <v>162</v>
      </c>
      <c r="L11084" t="s">
        <v>8</v>
      </c>
      <c r="M11084" t="s">
        <v>38</v>
      </c>
      <c r="N11084">
        <f>[5]Sheet1!$E$3</f>
        <v>16010641.699999999</v>
      </c>
      <c r="O11084" t="s">
        <v>50</v>
      </c>
      <c r="P11084">
        <v>63</v>
      </c>
      <c r="Q11084">
        <v>536</v>
      </c>
      <c r="R11084" t="s">
        <v>9</v>
      </c>
      <c r="S11084">
        <v>1</v>
      </c>
      <c r="T11084" t="s">
        <v>28</v>
      </c>
      <c r="U11084" t="s">
        <v>13</v>
      </c>
      <c r="V11084">
        <v>2.9</v>
      </c>
      <c r="W11084">
        <v>5.87</v>
      </c>
      <c r="X11084">
        <f>[5]Sheet1!$E$2</f>
        <v>8</v>
      </c>
      <c r="Y11084">
        <f>[5]Sheet1!$E$5</f>
        <v>0.49966766791114942</v>
      </c>
      <c r="Z11084">
        <f>[5]Sheet1!$E$6</f>
        <v>124.91691697778735</v>
      </c>
      <c r="AB11084" s="3"/>
      <c r="AC11084" t="s">
        <v>101</v>
      </c>
      <c r="AD11084" s="3"/>
      <c r="AF11084" t="s">
        <v>28</v>
      </c>
      <c r="AG11084">
        <v>2</v>
      </c>
      <c r="AH11084" t="s">
        <v>47</v>
      </c>
      <c r="AI11084">
        <v>12.22</v>
      </c>
      <c r="AJ11084">
        <f>[5]Sheet1!$E$28</f>
        <v>118.67107112889798</v>
      </c>
      <c r="AK11084">
        <f>[5]Sheet1!$E$29</f>
        <v>29667.767782224495</v>
      </c>
      <c r="AL11084">
        <f>[5]Sheet1!$E$30</f>
        <v>330</v>
      </c>
      <c r="AM11084">
        <f t="shared" si="667"/>
        <v>41.25</v>
      </c>
      <c r="AN11084">
        <f>[5]Sheet1!$E$31</f>
        <v>20.611291301334912</v>
      </c>
      <c r="AO11084">
        <f t="shared" si="668"/>
        <v>5152.8228253337284</v>
      </c>
      <c r="AP11084">
        <f>[5]Sheet1!$E$32</f>
        <v>17.368421052631579</v>
      </c>
      <c r="AQ11084">
        <f>[5]Sheet1!$E$35</f>
        <v>732.68</v>
      </c>
    </row>
    <row r="11085" spans="1:43" x14ac:dyDescent="0.2">
      <c r="A11085" t="s">
        <v>157</v>
      </c>
      <c r="B11085" s="3" t="s">
        <v>123</v>
      </c>
      <c r="C11085" t="s">
        <v>128</v>
      </c>
      <c r="E11085">
        <v>1</v>
      </c>
      <c r="F11085" t="s">
        <v>162</v>
      </c>
      <c r="L11085" t="s">
        <v>8</v>
      </c>
      <c r="M11085" t="s">
        <v>4</v>
      </c>
      <c r="N11085">
        <f>[5]Sheet1!$F$3</f>
        <v>13380572.5</v>
      </c>
      <c r="O11085" t="s">
        <v>50</v>
      </c>
      <c r="P11085">
        <v>63</v>
      </c>
      <c r="Q11085">
        <v>536</v>
      </c>
      <c r="R11085" t="s">
        <v>9</v>
      </c>
      <c r="S11085">
        <v>1</v>
      </c>
      <c r="T11085" t="s">
        <v>28</v>
      </c>
      <c r="U11085" t="s">
        <v>13</v>
      </c>
      <c r="V11085">
        <v>2.9</v>
      </c>
      <c r="W11085">
        <v>5.87</v>
      </c>
      <c r="X11085">
        <f>[5]Sheet1!$F$2</f>
        <v>3</v>
      </c>
      <c r="Y11085">
        <f>[5]Sheet1!$F$5</f>
        <v>0.22420565338291765</v>
      </c>
      <c r="Z11085">
        <f>[5]Sheet1!$F$6</f>
        <v>56.051413345729415</v>
      </c>
      <c r="AB11085" s="3"/>
      <c r="AC11085" t="s">
        <v>101</v>
      </c>
      <c r="AD11085" s="3"/>
      <c r="AF11085" t="s">
        <v>28</v>
      </c>
      <c r="AG11085">
        <v>2</v>
      </c>
      <c r="AH11085" t="s">
        <v>47</v>
      </c>
      <c r="AI11085">
        <v>1.214</v>
      </c>
      <c r="AJ11085">
        <f>[5]Sheet1!$F$28</f>
        <v>183.69916533840387</v>
      </c>
      <c r="AK11085">
        <f>[5]Sheet1!$F$29</f>
        <v>45924.791334600966</v>
      </c>
      <c r="AL11085">
        <f>[5]Sheet1!$F$30</f>
        <v>1082</v>
      </c>
      <c r="AM11085">
        <f t="shared" si="667"/>
        <v>360.66666666666669</v>
      </c>
      <c r="AN11085">
        <f>[5]Sheet1!$F$31</f>
        <v>80.863505653438978</v>
      </c>
      <c r="AO11085">
        <f t="shared" si="668"/>
        <v>20215.876413359743</v>
      </c>
      <c r="AP11085">
        <f>[5]Sheet1!$F$32</f>
        <v>44.019528071602927</v>
      </c>
      <c r="AQ11085">
        <f>[5]Sheet1!$F$35</f>
        <v>752.65599999999995</v>
      </c>
    </row>
    <row r="11086" spans="1:43" x14ac:dyDescent="0.2">
      <c r="A11086" t="s">
        <v>157</v>
      </c>
      <c r="B11086" s="3" t="s">
        <v>123</v>
      </c>
      <c r="C11086" t="s">
        <v>128</v>
      </c>
      <c r="E11086">
        <v>1</v>
      </c>
      <c r="F11086" t="s">
        <v>162</v>
      </c>
      <c r="L11086" t="s">
        <v>8</v>
      </c>
      <c r="M11086" t="s">
        <v>4</v>
      </c>
      <c r="N11086">
        <f>[5]Sheet1!$F$3</f>
        <v>13380572.5</v>
      </c>
      <c r="O11086" s="3" t="s">
        <v>50</v>
      </c>
      <c r="P11086">
        <v>63</v>
      </c>
      <c r="Q11086">
        <v>536</v>
      </c>
      <c r="R11086" t="s">
        <v>9</v>
      </c>
      <c r="S11086">
        <v>1</v>
      </c>
      <c r="T11086" t="s">
        <v>28</v>
      </c>
      <c r="U11086" t="s">
        <v>13</v>
      </c>
      <c r="V11086">
        <v>2.9</v>
      </c>
      <c r="W11086">
        <v>5.87</v>
      </c>
      <c r="X11086">
        <f>[5]Sheet1!$F$2</f>
        <v>3</v>
      </c>
      <c r="Y11086">
        <f>[5]Sheet1!$F$5</f>
        <v>0.22420565338291765</v>
      </c>
      <c r="Z11086">
        <f>[5]Sheet1!$F$6</f>
        <v>56.051413345729415</v>
      </c>
      <c r="AB11086" t="s">
        <v>8</v>
      </c>
      <c r="AC11086" t="s">
        <v>101</v>
      </c>
      <c r="AD11086" t="s">
        <v>102</v>
      </c>
      <c r="AF11086" t="s">
        <v>28</v>
      </c>
      <c r="AG11086">
        <v>1</v>
      </c>
      <c r="AH11086" t="s">
        <v>47</v>
      </c>
      <c r="AI11086">
        <v>1.0980000000000001</v>
      </c>
      <c r="AJ11086">
        <f>[5]Sheet1!$F$28</f>
        <v>183.69916533840387</v>
      </c>
      <c r="AK11086">
        <f>[5]Sheet1!$F$29</f>
        <v>45924.791334600966</v>
      </c>
      <c r="AL11086">
        <f>[5]Sheet1!$F$30</f>
        <v>1082</v>
      </c>
      <c r="AM11086">
        <f t="shared" si="667"/>
        <v>360.66666666666669</v>
      </c>
      <c r="AN11086">
        <f>[5]Sheet1!$F$31</f>
        <v>80.863505653438978</v>
      </c>
      <c r="AO11086">
        <f t="shared" si="668"/>
        <v>20215.876413359743</v>
      </c>
      <c r="AP11086">
        <f>[5]Sheet1!$F$32</f>
        <v>44.019528071602927</v>
      </c>
      <c r="AQ11086">
        <f>[5]Sheet1!$F$35</f>
        <v>752.65599999999995</v>
      </c>
    </row>
    <row r="11087" spans="1:43" x14ac:dyDescent="0.2">
      <c r="A11087" t="s">
        <v>157</v>
      </c>
      <c r="B11087" s="3" t="s">
        <v>129</v>
      </c>
      <c r="C11087" t="s">
        <v>130</v>
      </c>
      <c r="D11087" t="s">
        <v>9</v>
      </c>
      <c r="L11087" t="s">
        <v>8</v>
      </c>
      <c r="M11087" t="s">
        <v>38</v>
      </c>
      <c r="N11087">
        <f>[6]Sheet1!$B$3</f>
        <v>29521.9</v>
      </c>
      <c r="O11087" t="s">
        <v>120</v>
      </c>
      <c r="P11087">
        <v>0</v>
      </c>
      <c r="Q11087">
        <v>4</v>
      </c>
      <c r="R11087" t="s">
        <v>9</v>
      </c>
      <c r="S11087">
        <v>3</v>
      </c>
      <c r="T11087" t="s">
        <v>18</v>
      </c>
      <c r="V11087">
        <v>302.10000000000002</v>
      </c>
      <c r="W11087">
        <v>12.62</v>
      </c>
      <c r="X11087">
        <f>[6]Sheet1!$B$2</f>
        <v>715</v>
      </c>
      <c r="Y11087">
        <f>[6]Sheet1!$B$5</f>
        <v>24219.308377848305</v>
      </c>
      <c r="Z11087">
        <f>[6]Sheet1!$B$6</f>
        <v>6054827.0944620762</v>
      </c>
      <c r="AB11087" s="3"/>
      <c r="AC11087" t="s">
        <v>101</v>
      </c>
      <c r="AD11087" s="3"/>
      <c r="AF11087" t="s">
        <v>35</v>
      </c>
      <c r="AG11087">
        <v>2</v>
      </c>
      <c r="AH11087" t="s">
        <v>47</v>
      </c>
      <c r="AI11087">
        <v>1.8520000000000001</v>
      </c>
      <c r="AJ11087">
        <f>[6]Sheet1!$B$28</f>
        <v>2879.2184784854635</v>
      </c>
      <c r="AK11087">
        <f>[6]Sheet1!$B$29</f>
        <v>719804.6196213658</v>
      </c>
      <c r="AL11087">
        <f>[6]Sheet1!$B$30</f>
        <v>53</v>
      </c>
      <c r="AM11087">
        <f t="shared" si="667"/>
        <v>7.4125874125874125E-2</v>
      </c>
      <c r="AN11087">
        <f>[6]Sheet1!$B$31</f>
        <v>1795.2774042321123</v>
      </c>
      <c r="AO11087">
        <f t="shared" si="668"/>
        <v>448819.35105802806</v>
      </c>
      <c r="AP11087">
        <f>[6]Sheet1!$B$32</f>
        <v>62.352941176470587</v>
      </c>
      <c r="AQ11087">
        <f>[6]Sheet1!$B$35</f>
        <v>14.35</v>
      </c>
    </row>
    <row r="11088" spans="1:43" x14ac:dyDescent="0.2">
      <c r="A11088" t="s">
        <v>157</v>
      </c>
      <c r="B11088" s="3" t="s">
        <v>129</v>
      </c>
      <c r="C11088" t="s">
        <v>130</v>
      </c>
      <c r="D11088" t="s">
        <v>9</v>
      </c>
      <c r="L11088" t="s">
        <v>8</v>
      </c>
      <c r="M11088" t="s">
        <v>38</v>
      </c>
      <c r="N11088">
        <f>[6]Sheet1!$B$3</f>
        <v>29521.9</v>
      </c>
      <c r="O11088" t="s">
        <v>120</v>
      </c>
      <c r="P11088">
        <v>0</v>
      </c>
      <c r="Q11088">
        <v>4</v>
      </c>
      <c r="R11088" t="s">
        <v>9</v>
      </c>
      <c r="S11088">
        <v>3</v>
      </c>
      <c r="T11088" t="s">
        <v>18</v>
      </c>
      <c r="V11088">
        <v>302.10000000000002</v>
      </c>
      <c r="W11088">
        <v>12.62</v>
      </c>
      <c r="X11088">
        <f>[6]Sheet1!$B$2</f>
        <v>715</v>
      </c>
      <c r="Y11088">
        <f>[6]Sheet1!$B$5</f>
        <v>24219.308377848305</v>
      </c>
      <c r="Z11088">
        <f>[6]Sheet1!$B$6</f>
        <v>6054827.0944620762</v>
      </c>
      <c r="AB11088" s="3"/>
      <c r="AC11088" t="s">
        <v>101</v>
      </c>
      <c r="AD11088" s="3"/>
      <c r="AF11088" t="s">
        <v>35</v>
      </c>
      <c r="AG11088">
        <v>1</v>
      </c>
      <c r="AH11088" t="s">
        <v>47</v>
      </c>
      <c r="AI11088">
        <v>0.69830000000000003</v>
      </c>
      <c r="AJ11088">
        <f>[6]Sheet1!$B$28</f>
        <v>2879.2184784854635</v>
      </c>
      <c r="AK11088">
        <f>[6]Sheet1!$B$29</f>
        <v>719804.6196213658</v>
      </c>
      <c r="AL11088">
        <f>[6]Sheet1!$B$30</f>
        <v>53</v>
      </c>
      <c r="AM11088">
        <f t="shared" si="667"/>
        <v>7.4125874125874125E-2</v>
      </c>
      <c r="AN11088">
        <f>[6]Sheet1!$B$31</f>
        <v>1795.2774042321123</v>
      </c>
      <c r="AO11088">
        <f t="shared" si="668"/>
        <v>448819.35105802806</v>
      </c>
      <c r="AP11088">
        <f>[6]Sheet1!$B$32</f>
        <v>62.352941176470587</v>
      </c>
      <c r="AQ11088">
        <f>[6]Sheet1!$B$35</f>
        <v>14.35</v>
      </c>
    </row>
    <row r="11089" spans="1:43" x14ac:dyDescent="0.2">
      <c r="A11089" t="s">
        <v>157</v>
      </c>
      <c r="B11089" s="3" t="s">
        <v>129</v>
      </c>
      <c r="C11089" t="s">
        <v>130</v>
      </c>
      <c r="D11089" t="s">
        <v>9</v>
      </c>
      <c r="L11089" t="s">
        <v>8</v>
      </c>
      <c r="M11089" t="s">
        <v>38</v>
      </c>
      <c r="N11089">
        <f>[6]Sheet1!$B$3</f>
        <v>29521.9</v>
      </c>
      <c r="O11089" t="s">
        <v>120</v>
      </c>
      <c r="P11089">
        <v>0</v>
      </c>
      <c r="Q11089">
        <v>4</v>
      </c>
      <c r="R11089" t="s">
        <v>9</v>
      </c>
      <c r="S11089">
        <v>3</v>
      </c>
      <c r="T11089" t="s">
        <v>18</v>
      </c>
      <c r="V11089">
        <v>302.10000000000002</v>
      </c>
      <c r="W11089">
        <v>12.62</v>
      </c>
      <c r="X11089">
        <f>[6]Sheet1!$B$2</f>
        <v>715</v>
      </c>
      <c r="Y11089">
        <f>[6]Sheet1!$B$5</f>
        <v>24219.308377848305</v>
      </c>
      <c r="Z11089">
        <f>[6]Sheet1!$B$6</f>
        <v>6054827.0944620762</v>
      </c>
      <c r="AB11089" s="3"/>
      <c r="AC11089" t="s">
        <v>101</v>
      </c>
      <c r="AD11089" s="3"/>
      <c r="AF11089" t="s">
        <v>35</v>
      </c>
      <c r="AG11089">
        <v>1</v>
      </c>
      <c r="AH11089" t="s">
        <v>46</v>
      </c>
      <c r="AI11089">
        <v>1.2749999999999999</v>
      </c>
      <c r="AJ11089">
        <f>[6]Sheet1!$B$28</f>
        <v>2879.2184784854635</v>
      </c>
      <c r="AK11089">
        <f>[6]Sheet1!$B$29</f>
        <v>719804.6196213658</v>
      </c>
      <c r="AL11089">
        <f>[6]Sheet1!$B$30</f>
        <v>53</v>
      </c>
      <c r="AM11089">
        <f t="shared" si="667"/>
        <v>7.4125874125874125E-2</v>
      </c>
      <c r="AN11089">
        <f>[6]Sheet1!$B$31</f>
        <v>1795.2774042321123</v>
      </c>
      <c r="AO11089">
        <f t="shared" si="668"/>
        <v>448819.35105802806</v>
      </c>
      <c r="AP11089">
        <f>[6]Sheet1!$B$32</f>
        <v>62.352941176470587</v>
      </c>
      <c r="AQ11089">
        <f>[6]Sheet1!$B$35</f>
        <v>14.35</v>
      </c>
    </row>
    <row r="11090" spans="1:43" x14ac:dyDescent="0.2">
      <c r="A11090" t="s">
        <v>157</v>
      </c>
      <c r="B11090" s="3" t="s">
        <v>129</v>
      </c>
      <c r="C11090" t="s">
        <v>130</v>
      </c>
      <c r="D11090" t="s">
        <v>9</v>
      </c>
      <c r="L11090" t="s">
        <v>8</v>
      </c>
      <c r="M11090" t="s">
        <v>38</v>
      </c>
      <c r="N11090">
        <f>[6]Sheet1!$B$3</f>
        <v>29521.9</v>
      </c>
      <c r="O11090" t="s">
        <v>120</v>
      </c>
      <c r="P11090">
        <v>0</v>
      </c>
      <c r="Q11090">
        <v>4</v>
      </c>
      <c r="R11090" t="s">
        <v>9</v>
      </c>
      <c r="S11090">
        <v>3</v>
      </c>
      <c r="T11090" t="s">
        <v>18</v>
      </c>
      <c r="V11090">
        <v>302.10000000000002</v>
      </c>
      <c r="W11090">
        <v>12.62</v>
      </c>
      <c r="X11090">
        <f>[6]Sheet1!$B$2</f>
        <v>715</v>
      </c>
      <c r="Y11090">
        <f>[6]Sheet1!$B$5</f>
        <v>24219.308377848305</v>
      </c>
      <c r="Z11090">
        <f>[6]Sheet1!$B$6</f>
        <v>6054827.0944620762</v>
      </c>
      <c r="AB11090" s="3"/>
      <c r="AC11090" t="s">
        <v>101</v>
      </c>
      <c r="AD11090" s="3"/>
      <c r="AF11090" t="s">
        <v>35</v>
      </c>
      <c r="AG11090">
        <v>2</v>
      </c>
      <c r="AH11090" t="s">
        <v>46</v>
      </c>
      <c r="AI11090">
        <v>2.7930000000000001</v>
      </c>
      <c r="AJ11090">
        <f>[6]Sheet1!$B$28</f>
        <v>2879.2184784854635</v>
      </c>
      <c r="AK11090">
        <f>[6]Sheet1!$B$29</f>
        <v>719804.6196213658</v>
      </c>
      <c r="AL11090">
        <f>[6]Sheet1!$B$30</f>
        <v>53</v>
      </c>
      <c r="AM11090">
        <f t="shared" si="667"/>
        <v>7.4125874125874125E-2</v>
      </c>
      <c r="AN11090">
        <f>[6]Sheet1!$B$31</f>
        <v>1795.2774042321123</v>
      </c>
      <c r="AO11090">
        <f t="shared" si="668"/>
        <v>448819.35105802806</v>
      </c>
      <c r="AP11090">
        <f>[6]Sheet1!$B$32</f>
        <v>62.352941176470587</v>
      </c>
      <c r="AQ11090">
        <f>[6]Sheet1!$B$35</f>
        <v>14.35</v>
      </c>
    </row>
    <row r="11091" spans="1:43" x14ac:dyDescent="0.2">
      <c r="A11091" t="s">
        <v>157</v>
      </c>
      <c r="B11091" s="3" t="s">
        <v>129</v>
      </c>
      <c r="C11091" t="s">
        <v>130</v>
      </c>
      <c r="D11091" t="s">
        <v>9</v>
      </c>
      <c r="L11091" t="s">
        <v>8</v>
      </c>
      <c r="M11091" t="s">
        <v>38</v>
      </c>
      <c r="N11091">
        <f>[6]Sheet1!$B$3</f>
        <v>29521.9</v>
      </c>
      <c r="O11091" t="s">
        <v>120</v>
      </c>
      <c r="P11091">
        <v>0</v>
      </c>
      <c r="Q11091">
        <v>4</v>
      </c>
      <c r="R11091" t="s">
        <v>9</v>
      </c>
      <c r="S11091">
        <v>3</v>
      </c>
      <c r="T11091" t="s">
        <v>18</v>
      </c>
      <c r="V11091">
        <v>302.10000000000002</v>
      </c>
      <c r="W11091">
        <v>12.62</v>
      </c>
      <c r="X11091">
        <f>[6]Sheet1!$B$2</f>
        <v>715</v>
      </c>
      <c r="Y11091">
        <f>[6]Sheet1!$B$5</f>
        <v>24219.308377848305</v>
      </c>
      <c r="Z11091">
        <f>[6]Sheet1!$B$6</f>
        <v>6054827.0944620762</v>
      </c>
      <c r="AB11091" s="3"/>
      <c r="AC11091" t="s">
        <v>101</v>
      </c>
      <c r="AD11091" s="3"/>
      <c r="AF11091" t="s">
        <v>35</v>
      </c>
      <c r="AG11091">
        <v>1</v>
      </c>
      <c r="AH11091" t="s">
        <v>47</v>
      </c>
      <c r="AI11091">
        <v>0.36430000000000001</v>
      </c>
      <c r="AJ11091">
        <f>[6]Sheet1!$B$28</f>
        <v>2879.2184784854635</v>
      </c>
      <c r="AK11091">
        <f>[6]Sheet1!$B$29</f>
        <v>719804.6196213658</v>
      </c>
      <c r="AL11091">
        <f>[6]Sheet1!$B$30</f>
        <v>53</v>
      </c>
      <c r="AM11091">
        <f t="shared" si="667"/>
        <v>7.4125874125874125E-2</v>
      </c>
      <c r="AN11091">
        <f>[6]Sheet1!$B$31</f>
        <v>1795.2774042321123</v>
      </c>
      <c r="AO11091">
        <f t="shared" si="668"/>
        <v>448819.35105802806</v>
      </c>
      <c r="AP11091">
        <f>[6]Sheet1!$B$32</f>
        <v>62.352941176470587</v>
      </c>
      <c r="AQ11091">
        <f>[6]Sheet1!$B$35</f>
        <v>14.35</v>
      </c>
    </row>
    <row r="11092" spans="1:43" x14ac:dyDescent="0.2">
      <c r="A11092" t="s">
        <v>157</v>
      </c>
      <c r="B11092" s="3" t="s">
        <v>129</v>
      </c>
      <c r="C11092" t="s">
        <v>130</v>
      </c>
      <c r="D11092" t="s">
        <v>9</v>
      </c>
      <c r="L11092" t="s">
        <v>8</v>
      </c>
      <c r="M11092" t="s">
        <v>38</v>
      </c>
      <c r="N11092">
        <f>[6]Sheet1!$B$3</f>
        <v>29521.9</v>
      </c>
      <c r="O11092" t="s">
        <v>120</v>
      </c>
      <c r="P11092">
        <v>0</v>
      </c>
      <c r="Q11092">
        <v>4</v>
      </c>
      <c r="R11092" t="s">
        <v>9</v>
      </c>
      <c r="S11092">
        <v>3</v>
      </c>
      <c r="T11092" t="s">
        <v>18</v>
      </c>
      <c r="V11092">
        <v>302.10000000000002</v>
      </c>
      <c r="W11092">
        <v>12.62</v>
      </c>
      <c r="X11092">
        <f>[6]Sheet1!$B$2</f>
        <v>715</v>
      </c>
      <c r="Y11092">
        <f>[6]Sheet1!$B$5</f>
        <v>24219.308377848305</v>
      </c>
      <c r="Z11092">
        <f>[6]Sheet1!$B$6</f>
        <v>6054827.0944620762</v>
      </c>
      <c r="AB11092" s="3"/>
      <c r="AC11092" t="s">
        <v>101</v>
      </c>
      <c r="AD11092" s="3"/>
      <c r="AF11092" t="s">
        <v>35</v>
      </c>
      <c r="AG11092">
        <v>2</v>
      </c>
      <c r="AH11092" t="s">
        <v>47</v>
      </c>
      <c r="AI11092">
        <v>1.1539999999999999</v>
      </c>
      <c r="AJ11092">
        <f>[6]Sheet1!$B$28</f>
        <v>2879.2184784854635</v>
      </c>
      <c r="AK11092">
        <f>[6]Sheet1!$B$29</f>
        <v>719804.6196213658</v>
      </c>
      <c r="AL11092">
        <f>[6]Sheet1!$B$30</f>
        <v>53</v>
      </c>
      <c r="AM11092">
        <f t="shared" si="667"/>
        <v>7.4125874125874125E-2</v>
      </c>
      <c r="AN11092">
        <f>[6]Sheet1!$B$31</f>
        <v>1795.2774042321123</v>
      </c>
      <c r="AO11092">
        <f t="shared" si="668"/>
        <v>448819.35105802806</v>
      </c>
      <c r="AP11092">
        <f>[6]Sheet1!$B$32</f>
        <v>62.352941176470587</v>
      </c>
      <c r="AQ11092">
        <f>[6]Sheet1!$B$35</f>
        <v>14.35</v>
      </c>
    </row>
    <row r="11093" spans="1:43" x14ac:dyDescent="0.2">
      <c r="A11093" t="s">
        <v>157</v>
      </c>
      <c r="B11093" s="3" t="s">
        <v>129</v>
      </c>
      <c r="C11093" t="s">
        <v>130</v>
      </c>
      <c r="D11093" t="s">
        <v>9</v>
      </c>
      <c r="L11093" t="s">
        <v>8</v>
      </c>
      <c r="M11093" t="s">
        <v>38</v>
      </c>
      <c r="N11093">
        <f>[6]Sheet1!$B$3</f>
        <v>29521.9</v>
      </c>
      <c r="O11093" t="s">
        <v>120</v>
      </c>
      <c r="P11093">
        <v>0</v>
      </c>
      <c r="Q11093">
        <v>4</v>
      </c>
      <c r="R11093" t="s">
        <v>9</v>
      </c>
      <c r="S11093">
        <v>3</v>
      </c>
      <c r="T11093" t="s">
        <v>18</v>
      </c>
      <c r="V11093">
        <v>302.10000000000002</v>
      </c>
      <c r="W11093">
        <v>12.62</v>
      </c>
      <c r="X11093">
        <f>[6]Sheet1!$B$2</f>
        <v>715</v>
      </c>
      <c r="Y11093">
        <f>[6]Sheet1!$B$5</f>
        <v>24219.308377848305</v>
      </c>
      <c r="Z11093">
        <f>[6]Sheet1!$B$6</f>
        <v>6054827.0944620762</v>
      </c>
      <c r="AB11093" t="s">
        <v>8</v>
      </c>
      <c r="AC11093" t="s">
        <v>8</v>
      </c>
      <c r="AD11093" t="s">
        <v>8</v>
      </c>
      <c r="AF11093" t="s">
        <v>35</v>
      </c>
      <c r="AG11093">
        <v>3</v>
      </c>
      <c r="AH11093" t="s">
        <v>47</v>
      </c>
      <c r="AI11093">
        <v>4.0380000000000003</v>
      </c>
      <c r="AJ11093">
        <f>[6]Sheet1!$B$28</f>
        <v>2879.2184784854635</v>
      </c>
      <c r="AK11093">
        <f>[6]Sheet1!$B$29</f>
        <v>719804.6196213658</v>
      </c>
      <c r="AL11093">
        <f>[6]Sheet1!$B$30</f>
        <v>53</v>
      </c>
      <c r="AM11093">
        <f t="shared" si="667"/>
        <v>7.4125874125874125E-2</v>
      </c>
      <c r="AN11093">
        <f>[6]Sheet1!$B$31</f>
        <v>1795.2774042321123</v>
      </c>
      <c r="AO11093">
        <f t="shared" si="668"/>
        <v>448819.35105802806</v>
      </c>
      <c r="AP11093">
        <f>[6]Sheet1!$B$32</f>
        <v>62.352941176470587</v>
      </c>
      <c r="AQ11093">
        <f>[6]Sheet1!$B$35</f>
        <v>14.35</v>
      </c>
    </row>
    <row r="11094" spans="1:43" x14ac:dyDescent="0.2">
      <c r="A11094" t="s">
        <v>157</v>
      </c>
      <c r="B11094" s="3" t="s">
        <v>129</v>
      </c>
      <c r="C11094" t="s">
        <v>130</v>
      </c>
      <c r="D11094" t="s">
        <v>9</v>
      </c>
      <c r="L11094" t="s">
        <v>8</v>
      </c>
      <c r="M11094" t="s">
        <v>38</v>
      </c>
      <c r="N11094">
        <f>[6]Sheet1!$B$3</f>
        <v>29521.9</v>
      </c>
      <c r="O11094" t="s">
        <v>120</v>
      </c>
      <c r="P11094">
        <v>0</v>
      </c>
      <c r="Q11094">
        <v>4</v>
      </c>
      <c r="R11094" t="s">
        <v>9</v>
      </c>
      <c r="S11094">
        <v>3</v>
      </c>
      <c r="T11094" t="s">
        <v>18</v>
      </c>
      <c r="V11094">
        <v>302.10000000000002</v>
      </c>
      <c r="W11094">
        <v>12.62</v>
      </c>
      <c r="X11094">
        <f>[6]Sheet1!$B$2</f>
        <v>715</v>
      </c>
      <c r="Y11094">
        <f>[6]Sheet1!$B$5</f>
        <v>24219.308377848305</v>
      </c>
      <c r="Z11094">
        <f>[6]Sheet1!$B$6</f>
        <v>6054827.0944620762</v>
      </c>
      <c r="AB11094" t="s">
        <v>8</v>
      </c>
      <c r="AC11094" t="s">
        <v>8</v>
      </c>
      <c r="AD11094" t="s">
        <v>8</v>
      </c>
      <c r="AF11094" t="s">
        <v>35</v>
      </c>
      <c r="AG11094">
        <v>1</v>
      </c>
      <c r="AH11094" t="s">
        <v>47</v>
      </c>
      <c r="AI11094">
        <v>2.8839999999999999</v>
      </c>
      <c r="AJ11094">
        <f>[6]Sheet1!$B$28</f>
        <v>2879.2184784854635</v>
      </c>
      <c r="AK11094">
        <f>[6]Sheet1!$B$29</f>
        <v>719804.6196213658</v>
      </c>
      <c r="AL11094">
        <f>[6]Sheet1!$B$30</f>
        <v>53</v>
      </c>
      <c r="AM11094">
        <f t="shared" si="667"/>
        <v>7.4125874125874125E-2</v>
      </c>
      <c r="AN11094">
        <f>[6]Sheet1!$B$31</f>
        <v>1795.2774042321123</v>
      </c>
      <c r="AO11094">
        <f t="shared" si="668"/>
        <v>448819.35105802806</v>
      </c>
      <c r="AP11094">
        <f>[6]Sheet1!$B$32</f>
        <v>62.352941176470587</v>
      </c>
      <c r="AQ11094">
        <f>[6]Sheet1!$B$35</f>
        <v>14.35</v>
      </c>
    </row>
    <row r="11095" spans="1:43" x14ac:dyDescent="0.2">
      <c r="A11095" t="s">
        <v>157</v>
      </c>
      <c r="B11095" s="3" t="s">
        <v>129</v>
      </c>
      <c r="C11095" t="s">
        <v>130</v>
      </c>
      <c r="D11095" t="s">
        <v>9</v>
      </c>
      <c r="L11095" t="s">
        <v>8</v>
      </c>
      <c r="M11095" t="s">
        <v>38</v>
      </c>
      <c r="N11095">
        <f>[6]Sheet1!$B$3</f>
        <v>29521.9</v>
      </c>
      <c r="O11095" t="s">
        <v>120</v>
      </c>
      <c r="P11095">
        <v>0</v>
      </c>
      <c r="Q11095">
        <v>4</v>
      </c>
      <c r="R11095" t="s">
        <v>9</v>
      </c>
      <c r="S11095">
        <v>3</v>
      </c>
      <c r="T11095" t="s">
        <v>18</v>
      </c>
      <c r="V11095">
        <v>302.10000000000002</v>
      </c>
      <c r="W11095">
        <v>12.62</v>
      </c>
      <c r="X11095">
        <f>[6]Sheet1!$B$2</f>
        <v>715</v>
      </c>
      <c r="Y11095">
        <f>[6]Sheet1!$B$5</f>
        <v>24219.308377848305</v>
      </c>
      <c r="Z11095">
        <f>[6]Sheet1!$B$6</f>
        <v>6054827.0944620762</v>
      </c>
      <c r="AB11095" t="s">
        <v>8</v>
      </c>
      <c r="AC11095" t="s">
        <v>8</v>
      </c>
      <c r="AD11095" t="s">
        <v>8</v>
      </c>
      <c r="AF11095" t="s">
        <v>35</v>
      </c>
      <c r="AG11095">
        <v>1</v>
      </c>
      <c r="AH11095" t="s">
        <v>47</v>
      </c>
      <c r="AI11095">
        <v>0.72870000000000001</v>
      </c>
      <c r="AJ11095">
        <f>[6]Sheet1!$B$28</f>
        <v>2879.2184784854635</v>
      </c>
      <c r="AK11095">
        <f>[6]Sheet1!$B$29</f>
        <v>719804.6196213658</v>
      </c>
      <c r="AL11095">
        <f>[6]Sheet1!$B$30</f>
        <v>53</v>
      </c>
      <c r="AM11095">
        <f t="shared" si="667"/>
        <v>7.4125874125874125E-2</v>
      </c>
      <c r="AN11095">
        <f>[6]Sheet1!$B$31</f>
        <v>1795.2774042321123</v>
      </c>
      <c r="AO11095">
        <f t="shared" si="668"/>
        <v>448819.35105802806</v>
      </c>
      <c r="AP11095">
        <f>[6]Sheet1!$B$32</f>
        <v>62.352941176470587</v>
      </c>
      <c r="AQ11095">
        <f>[6]Sheet1!$B$35</f>
        <v>14.35</v>
      </c>
    </row>
    <row r="11096" spans="1:43" x14ac:dyDescent="0.2">
      <c r="A11096" t="s">
        <v>157</v>
      </c>
      <c r="B11096" s="3" t="s">
        <v>129</v>
      </c>
      <c r="C11096" t="s">
        <v>130</v>
      </c>
      <c r="D11096" t="s">
        <v>9</v>
      </c>
      <c r="L11096" t="s">
        <v>8</v>
      </c>
      <c r="M11096" t="s">
        <v>38</v>
      </c>
      <c r="N11096">
        <f>[6]Sheet1!$B$3</f>
        <v>29521.9</v>
      </c>
      <c r="O11096" t="s">
        <v>120</v>
      </c>
      <c r="P11096">
        <v>0</v>
      </c>
      <c r="Q11096">
        <v>4</v>
      </c>
      <c r="R11096" t="s">
        <v>9</v>
      </c>
      <c r="S11096">
        <v>3</v>
      </c>
      <c r="T11096" t="s">
        <v>18</v>
      </c>
      <c r="V11096">
        <v>302.10000000000002</v>
      </c>
      <c r="W11096">
        <v>12.62</v>
      </c>
      <c r="X11096">
        <f>[6]Sheet1!$B$2</f>
        <v>715</v>
      </c>
      <c r="Y11096">
        <f>[6]Sheet1!$B$5</f>
        <v>24219.308377848305</v>
      </c>
      <c r="Z11096">
        <f>[6]Sheet1!$B$6</f>
        <v>6054827.0944620762</v>
      </c>
      <c r="AB11096" t="s">
        <v>8</v>
      </c>
      <c r="AC11096" t="s">
        <v>8</v>
      </c>
      <c r="AD11096" t="s">
        <v>8</v>
      </c>
      <c r="AF11096" t="s">
        <v>35</v>
      </c>
      <c r="AG11096">
        <v>3</v>
      </c>
      <c r="AH11096" t="s">
        <v>46</v>
      </c>
      <c r="AI11096">
        <v>5.04</v>
      </c>
      <c r="AJ11096">
        <f>[6]Sheet1!$B$28</f>
        <v>2879.2184784854635</v>
      </c>
      <c r="AK11096">
        <f>[6]Sheet1!$B$29</f>
        <v>719804.6196213658</v>
      </c>
      <c r="AL11096">
        <f>[6]Sheet1!$B$30</f>
        <v>53</v>
      </c>
      <c r="AM11096">
        <f t="shared" si="667"/>
        <v>7.4125874125874125E-2</v>
      </c>
      <c r="AN11096">
        <f>[6]Sheet1!$B$31</f>
        <v>1795.2774042321123</v>
      </c>
      <c r="AO11096">
        <f t="shared" si="668"/>
        <v>448819.35105802806</v>
      </c>
      <c r="AP11096">
        <f>[6]Sheet1!$B$32</f>
        <v>62.352941176470587</v>
      </c>
      <c r="AQ11096">
        <f>[6]Sheet1!$B$35</f>
        <v>14.35</v>
      </c>
    </row>
    <row r="11097" spans="1:43" x14ac:dyDescent="0.2">
      <c r="A11097" t="s">
        <v>157</v>
      </c>
      <c r="B11097" s="3" t="s">
        <v>129</v>
      </c>
      <c r="C11097" t="s">
        <v>130</v>
      </c>
      <c r="D11097" t="s">
        <v>9</v>
      </c>
      <c r="L11097" t="s">
        <v>8</v>
      </c>
      <c r="M11097" t="s">
        <v>38</v>
      </c>
      <c r="N11097">
        <f>[6]Sheet1!$B$3</f>
        <v>29521.9</v>
      </c>
      <c r="O11097" t="s">
        <v>120</v>
      </c>
      <c r="P11097">
        <v>0</v>
      </c>
      <c r="Q11097">
        <v>4</v>
      </c>
      <c r="R11097" t="s">
        <v>9</v>
      </c>
      <c r="S11097">
        <v>3</v>
      </c>
      <c r="T11097" t="s">
        <v>18</v>
      </c>
      <c r="V11097">
        <v>302.10000000000002</v>
      </c>
      <c r="W11097">
        <v>12.62</v>
      </c>
      <c r="X11097">
        <f>[6]Sheet1!$B$2</f>
        <v>715</v>
      </c>
      <c r="Y11097">
        <f>[6]Sheet1!$B$5</f>
        <v>24219.308377848305</v>
      </c>
      <c r="Z11097">
        <f>[6]Sheet1!$B$6</f>
        <v>6054827.0944620762</v>
      </c>
      <c r="AB11097" t="s">
        <v>8</v>
      </c>
      <c r="AC11097" t="s">
        <v>8</v>
      </c>
      <c r="AD11097" t="s">
        <v>8</v>
      </c>
      <c r="AF11097" t="s">
        <v>35</v>
      </c>
      <c r="AG11097">
        <v>3</v>
      </c>
      <c r="AH11097" t="s">
        <v>46</v>
      </c>
      <c r="AI11097">
        <v>2.52</v>
      </c>
      <c r="AJ11097">
        <f>[6]Sheet1!$B$28</f>
        <v>2879.2184784854635</v>
      </c>
      <c r="AK11097">
        <f>[6]Sheet1!$B$29</f>
        <v>719804.6196213658</v>
      </c>
      <c r="AL11097">
        <f>[6]Sheet1!$B$30</f>
        <v>53</v>
      </c>
      <c r="AM11097">
        <f t="shared" si="667"/>
        <v>7.4125874125874125E-2</v>
      </c>
      <c r="AN11097">
        <f>[6]Sheet1!$B$31</f>
        <v>1795.2774042321123</v>
      </c>
      <c r="AO11097">
        <f t="shared" si="668"/>
        <v>448819.35105802806</v>
      </c>
      <c r="AP11097">
        <f>[6]Sheet1!$B$32</f>
        <v>62.352941176470587</v>
      </c>
      <c r="AQ11097">
        <f>[6]Sheet1!$B$35</f>
        <v>14.35</v>
      </c>
    </row>
    <row r="11098" spans="1:43" x14ac:dyDescent="0.2">
      <c r="A11098" t="s">
        <v>157</v>
      </c>
      <c r="B11098" s="3" t="s">
        <v>129</v>
      </c>
      <c r="C11098" t="s">
        <v>130</v>
      </c>
      <c r="D11098" t="s">
        <v>9</v>
      </c>
      <c r="L11098" t="s">
        <v>8</v>
      </c>
      <c r="M11098" t="s">
        <v>38</v>
      </c>
      <c r="N11098">
        <f>[6]Sheet1!$B$3</f>
        <v>29521.9</v>
      </c>
      <c r="O11098" t="s">
        <v>120</v>
      </c>
      <c r="P11098">
        <v>0</v>
      </c>
      <c r="Q11098">
        <v>4</v>
      </c>
      <c r="R11098" t="s">
        <v>9</v>
      </c>
      <c r="S11098">
        <v>3</v>
      </c>
      <c r="T11098" t="s">
        <v>18</v>
      </c>
      <c r="V11098">
        <v>302.10000000000002</v>
      </c>
      <c r="W11098">
        <v>12.62</v>
      </c>
      <c r="X11098">
        <f>[6]Sheet1!$B$2</f>
        <v>715</v>
      </c>
      <c r="Y11098">
        <f>[6]Sheet1!$B$5</f>
        <v>24219.308377848305</v>
      </c>
      <c r="Z11098">
        <f>[6]Sheet1!$B$6</f>
        <v>6054827.0944620762</v>
      </c>
      <c r="AB11098" t="s">
        <v>8</v>
      </c>
      <c r="AC11098" t="s">
        <v>8</v>
      </c>
      <c r="AD11098" t="s">
        <v>8</v>
      </c>
      <c r="AF11098" t="s">
        <v>35</v>
      </c>
      <c r="AG11098">
        <v>1</v>
      </c>
      <c r="AH11098" t="s">
        <v>47</v>
      </c>
      <c r="AI11098">
        <v>0.30359999999999998</v>
      </c>
      <c r="AJ11098">
        <f>[6]Sheet1!$B$28</f>
        <v>2879.2184784854635</v>
      </c>
      <c r="AK11098">
        <f>[6]Sheet1!$B$29</f>
        <v>719804.6196213658</v>
      </c>
      <c r="AL11098">
        <f>[6]Sheet1!$B$30</f>
        <v>53</v>
      </c>
      <c r="AM11098">
        <f t="shared" si="667"/>
        <v>7.4125874125874125E-2</v>
      </c>
      <c r="AN11098">
        <f>[6]Sheet1!$B$31</f>
        <v>1795.2774042321123</v>
      </c>
      <c r="AO11098">
        <f t="shared" si="668"/>
        <v>448819.35105802806</v>
      </c>
      <c r="AP11098">
        <f>[6]Sheet1!$B$32</f>
        <v>62.352941176470587</v>
      </c>
      <c r="AQ11098">
        <f>[6]Sheet1!$B$35</f>
        <v>14.35</v>
      </c>
    </row>
    <row r="11099" spans="1:43" x14ac:dyDescent="0.2">
      <c r="A11099" t="s">
        <v>157</v>
      </c>
      <c r="B11099" s="3" t="s">
        <v>129</v>
      </c>
      <c r="C11099" t="s">
        <v>130</v>
      </c>
      <c r="D11099" t="s">
        <v>9</v>
      </c>
      <c r="L11099" t="s">
        <v>8</v>
      </c>
      <c r="M11099" t="s">
        <v>38</v>
      </c>
      <c r="N11099">
        <f>[6]Sheet1!$B$3</f>
        <v>29521.9</v>
      </c>
      <c r="O11099" t="s">
        <v>120</v>
      </c>
      <c r="P11099">
        <v>0</v>
      </c>
      <c r="Q11099">
        <v>4</v>
      </c>
      <c r="R11099" t="s">
        <v>9</v>
      </c>
      <c r="S11099">
        <v>3</v>
      </c>
      <c r="T11099" t="s">
        <v>18</v>
      </c>
      <c r="V11099">
        <v>302.10000000000002</v>
      </c>
      <c r="W11099">
        <v>12.62</v>
      </c>
      <c r="X11099">
        <f>[6]Sheet1!$B$2</f>
        <v>715</v>
      </c>
      <c r="Y11099">
        <f>[6]Sheet1!$B$5</f>
        <v>24219.308377848305</v>
      </c>
      <c r="Z11099">
        <f>[6]Sheet1!$B$6</f>
        <v>6054827.0944620762</v>
      </c>
      <c r="AB11099" t="s">
        <v>8</v>
      </c>
      <c r="AC11099" t="s">
        <v>8</v>
      </c>
      <c r="AD11099" t="s">
        <v>8</v>
      </c>
      <c r="AF11099" t="s">
        <v>35</v>
      </c>
      <c r="AG11099">
        <v>1</v>
      </c>
      <c r="AH11099" t="s">
        <v>47</v>
      </c>
      <c r="AI11099">
        <v>0.27329999999999999</v>
      </c>
      <c r="AJ11099">
        <f>[6]Sheet1!$B$28</f>
        <v>2879.2184784854635</v>
      </c>
      <c r="AK11099">
        <f>[6]Sheet1!$B$29</f>
        <v>719804.6196213658</v>
      </c>
      <c r="AL11099">
        <f>[6]Sheet1!$B$30</f>
        <v>53</v>
      </c>
      <c r="AM11099">
        <f t="shared" si="667"/>
        <v>7.4125874125874125E-2</v>
      </c>
      <c r="AN11099">
        <f>[6]Sheet1!$B$31</f>
        <v>1795.2774042321123</v>
      </c>
      <c r="AO11099">
        <f t="shared" si="668"/>
        <v>448819.35105802806</v>
      </c>
      <c r="AP11099">
        <f>[6]Sheet1!$B$32</f>
        <v>62.352941176470587</v>
      </c>
      <c r="AQ11099">
        <f>[6]Sheet1!$B$35</f>
        <v>14.35</v>
      </c>
    </row>
    <row r="11100" spans="1:43" x14ac:dyDescent="0.2">
      <c r="A11100" t="s">
        <v>157</v>
      </c>
      <c r="B11100" s="3" t="s">
        <v>129</v>
      </c>
      <c r="C11100" t="s">
        <v>130</v>
      </c>
      <c r="D11100" t="s">
        <v>9</v>
      </c>
      <c r="L11100" t="s">
        <v>8</v>
      </c>
      <c r="M11100" t="s">
        <v>38</v>
      </c>
      <c r="N11100">
        <f>[6]Sheet1!$B$3</f>
        <v>29521.9</v>
      </c>
      <c r="O11100" t="s">
        <v>120</v>
      </c>
      <c r="P11100">
        <v>0</v>
      </c>
      <c r="Q11100">
        <v>4</v>
      </c>
      <c r="R11100" t="s">
        <v>9</v>
      </c>
      <c r="S11100">
        <v>3</v>
      </c>
      <c r="T11100" t="s">
        <v>18</v>
      </c>
      <c r="V11100">
        <v>302.10000000000002</v>
      </c>
      <c r="W11100">
        <v>12.62</v>
      </c>
      <c r="X11100">
        <f>[6]Sheet1!$B$2</f>
        <v>715</v>
      </c>
      <c r="Y11100">
        <f>[6]Sheet1!$B$5</f>
        <v>24219.308377848305</v>
      </c>
      <c r="Z11100">
        <f>[6]Sheet1!$B$6</f>
        <v>6054827.0944620762</v>
      </c>
      <c r="AB11100" t="s">
        <v>8</v>
      </c>
      <c r="AC11100" t="s">
        <v>101</v>
      </c>
      <c r="AD11100" t="s">
        <v>8</v>
      </c>
      <c r="AF11100" t="s">
        <v>35</v>
      </c>
      <c r="AG11100">
        <v>1</v>
      </c>
      <c r="AH11100" t="s">
        <v>47</v>
      </c>
      <c r="AI11100">
        <v>0.51619999999999999</v>
      </c>
      <c r="AJ11100">
        <f>[6]Sheet1!$B$28</f>
        <v>2879.2184784854635</v>
      </c>
      <c r="AK11100">
        <f>[6]Sheet1!$B$29</f>
        <v>719804.6196213658</v>
      </c>
      <c r="AL11100">
        <f>[6]Sheet1!$B$30</f>
        <v>53</v>
      </c>
      <c r="AM11100">
        <f t="shared" si="667"/>
        <v>7.4125874125874125E-2</v>
      </c>
      <c r="AN11100">
        <f>[6]Sheet1!$B$31</f>
        <v>1795.2774042321123</v>
      </c>
      <c r="AO11100">
        <f t="shared" si="668"/>
        <v>448819.35105802806</v>
      </c>
      <c r="AP11100">
        <f>[6]Sheet1!$B$32</f>
        <v>62.352941176470587</v>
      </c>
      <c r="AQ11100">
        <f>[6]Sheet1!$B$35</f>
        <v>14.35</v>
      </c>
    </row>
    <row r="11101" spans="1:43" x14ac:dyDescent="0.2">
      <c r="A11101" t="s">
        <v>157</v>
      </c>
      <c r="B11101" s="3" t="s">
        <v>129</v>
      </c>
      <c r="C11101" t="s">
        <v>130</v>
      </c>
      <c r="D11101" t="s">
        <v>9</v>
      </c>
      <c r="L11101" t="s">
        <v>8</v>
      </c>
      <c r="M11101" t="s">
        <v>38</v>
      </c>
      <c r="N11101">
        <f>[6]Sheet1!$B$3</f>
        <v>29521.9</v>
      </c>
      <c r="O11101" t="s">
        <v>120</v>
      </c>
      <c r="P11101">
        <v>0</v>
      </c>
      <c r="Q11101">
        <v>4</v>
      </c>
      <c r="R11101" t="s">
        <v>9</v>
      </c>
      <c r="S11101">
        <v>3</v>
      </c>
      <c r="T11101" t="s">
        <v>18</v>
      </c>
      <c r="V11101">
        <v>302.10000000000002</v>
      </c>
      <c r="W11101">
        <v>12.62</v>
      </c>
      <c r="X11101">
        <f>[6]Sheet1!$B$2</f>
        <v>715</v>
      </c>
      <c r="Y11101">
        <f>[6]Sheet1!$B$5</f>
        <v>24219.308377848305</v>
      </c>
      <c r="Z11101">
        <f>[6]Sheet1!$B$6</f>
        <v>6054827.0944620762</v>
      </c>
      <c r="AB11101" t="s">
        <v>8</v>
      </c>
      <c r="AC11101" t="s">
        <v>101</v>
      </c>
      <c r="AD11101" t="s">
        <v>8</v>
      </c>
      <c r="AF11101" t="s">
        <v>35</v>
      </c>
      <c r="AG11101">
        <v>4</v>
      </c>
      <c r="AH11101" t="s">
        <v>47</v>
      </c>
      <c r="AI11101">
        <v>6.74</v>
      </c>
      <c r="AJ11101">
        <f>[6]Sheet1!$B$28</f>
        <v>2879.2184784854635</v>
      </c>
      <c r="AK11101">
        <f>[6]Sheet1!$B$29</f>
        <v>719804.6196213658</v>
      </c>
      <c r="AL11101">
        <f>[6]Sheet1!$B$30</f>
        <v>53</v>
      </c>
      <c r="AM11101">
        <f t="shared" si="667"/>
        <v>7.4125874125874125E-2</v>
      </c>
      <c r="AN11101">
        <f>[6]Sheet1!$B$31</f>
        <v>1795.2774042321123</v>
      </c>
      <c r="AO11101">
        <f t="shared" si="668"/>
        <v>448819.35105802806</v>
      </c>
      <c r="AP11101">
        <f>[6]Sheet1!$B$32</f>
        <v>62.352941176470587</v>
      </c>
      <c r="AQ11101">
        <f>[6]Sheet1!$B$35</f>
        <v>14.35</v>
      </c>
    </row>
    <row r="11102" spans="1:43" x14ac:dyDescent="0.2">
      <c r="A11102" t="s">
        <v>157</v>
      </c>
      <c r="B11102" s="3" t="s">
        <v>129</v>
      </c>
      <c r="C11102" t="s">
        <v>130</v>
      </c>
      <c r="D11102" t="s">
        <v>9</v>
      </c>
      <c r="L11102" t="s">
        <v>8</v>
      </c>
      <c r="M11102" t="s">
        <v>38</v>
      </c>
      <c r="N11102">
        <f>[6]Sheet1!$B$3</f>
        <v>29521.9</v>
      </c>
      <c r="O11102" t="s">
        <v>120</v>
      </c>
      <c r="P11102">
        <v>0</v>
      </c>
      <c r="Q11102">
        <v>4</v>
      </c>
      <c r="R11102" t="s">
        <v>9</v>
      </c>
      <c r="S11102">
        <v>3</v>
      </c>
      <c r="T11102" t="s">
        <v>18</v>
      </c>
      <c r="V11102">
        <v>302.10000000000002</v>
      </c>
      <c r="W11102">
        <v>12.62</v>
      </c>
      <c r="X11102">
        <f>[6]Sheet1!$B$2</f>
        <v>715</v>
      </c>
      <c r="Y11102">
        <f>[6]Sheet1!$B$5</f>
        <v>24219.308377848305</v>
      </c>
      <c r="Z11102">
        <f>[6]Sheet1!$B$6</f>
        <v>6054827.0944620762</v>
      </c>
      <c r="AC11102" t="s">
        <v>101</v>
      </c>
      <c r="AF11102" t="s">
        <v>35</v>
      </c>
      <c r="AG11102">
        <v>1</v>
      </c>
      <c r="AH11102" t="s">
        <v>47</v>
      </c>
      <c r="AI11102">
        <v>0.88049999999999995</v>
      </c>
      <c r="AJ11102">
        <f>[6]Sheet1!$B$28</f>
        <v>2879.2184784854635</v>
      </c>
      <c r="AK11102">
        <f>[6]Sheet1!$B$29</f>
        <v>719804.6196213658</v>
      </c>
      <c r="AL11102">
        <f>[6]Sheet1!$B$30</f>
        <v>53</v>
      </c>
      <c r="AM11102">
        <f t="shared" si="667"/>
        <v>7.4125874125874125E-2</v>
      </c>
      <c r="AN11102">
        <f>[6]Sheet1!$B$31</f>
        <v>1795.2774042321123</v>
      </c>
      <c r="AO11102">
        <f t="shared" si="668"/>
        <v>448819.35105802806</v>
      </c>
      <c r="AP11102">
        <f>[6]Sheet1!$B$32</f>
        <v>62.352941176470587</v>
      </c>
      <c r="AQ11102">
        <f>[6]Sheet1!$B$35</f>
        <v>14.35</v>
      </c>
    </row>
    <row r="11103" spans="1:43" x14ac:dyDescent="0.2">
      <c r="A11103" t="s">
        <v>157</v>
      </c>
      <c r="B11103" s="3" t="s">
        <v>129</v>
      </c>
      <c r="C11103" t="s">
        <v>130</v>
      </c>
      <c r="D11103" t="s">
        <v>9</v>
      </c>
      <c r="L11103" t="s">
        <v>8</v>
      </c>
      <c r="M11103" t="s">
        <v>38</v>
      </c>
      <c r="N11103">
        <f>[6]Sheet1!$B$3</f>
        <v>29521.9</v>
      </c>
      <c r="O11103" t="s">
        <v>120</v>
      </c>
      <c r="P11103">
        <v>0</v>
      </c>
      <c r="Q11103">
        <v>4</v>
      </c>
      <c r="R11103" t="s">
        <v>9</v>
      </c>
      <c r="S11103">
        <v>3</v>
      </c>
      <c r="T11103" t="s">
        <v>18</v>
      </c>
      <c r="V11103">
        <v>302.10000000000002</v>
      </c>
      <c r="W11103">
        <v>12.62</v>
      </c>
      <c r="X11103">
        <f>[6]Sheet1!$B$2</f>
        <v>715</v>
      </c>
      <c r="Y11103">
        <f>[6]Sheet1!$B$5</f>
        <v>24219.308377848305</v>
      </c>
      <c r="Z11103">
        <f>[6]Sheet1!$B$6</f>
        <v>6054827.0944620762</v>
      </c>
      <c r="AC11103" t="s">
        <v>101</v>
      </c>
      <c r="AF11103" t="s">
        <v>35</v>
      </c>
      <c r="AG11103">
        <v>1</v>
      </c>
      <c r="AH11103" t="s">
        <v>46</v>
      </c>
      <c r="AI11103">
        <v>0.78939999999999999</v>
      </c>
      <c r="AJ11103">
        <f>[6]Sheet1!$B$28</f>
        <v>2879.2184784854635</v>
      </c>
      <c r="AK11103">
        <f>[6]Sheet1!$B$29</f>
        <v>719804.6196213658</v>
      </c>
      <c r="AL11103">
        <f>[6]Sheet1!$B$30</f>
        <v>53</v>
      </c>
      <c r="AM11103">
        <f t="shared" si="667"/>
        <v>7.4125874125874125E-2</v>
      </c>
      <c r="AN11103">
        <f>[6]Sheet1!$B$31</f>
        <v>1795.2774042321123</v>
      </c>
      <c r="AO11103">
        <f t="shared" si="668"/>
        <v>448819.35105802806</v>
      </c>
      <c r="AP11103">
        <f>[6]Sheet1!$B$32</f>
        <v>62.352941176470587</v>
      </c>
      <c r="AQ11103">
        <f>[6]Sheet1!$B$35</f>
        <v>14.35</v>
      </c>
    </row>
    <row r="11104" spans="1:43" x14ac:dyDescent="0.2">
      <c r="A11104" t="s">
        <v>157</v>
      </c>
      <c r="B11104" s="3" t="s">
        <v>129</v>
      </c>
      <c r="C11104" t="s">
        <v>130</v>
      </c>
      <c r="D11104" t="s">
        <v>9</v>
      </c>
      <c r="L11104" t="s">
        <v>8</v>
      </c>
      <c r="M11104" t="s">
        <v>38</v>
      </c>
      <c r="N11104">
        <f>[6]Sheet1!$B$3</f>
        <v>29521.9</v>
      </c>
      <c r="O11104" t="s">
        <v>120</v>
      </c>
      <c r="P11104">
        <v>0</v>
      </c>
      <c r="Q11104">
        <v>4</v>
      </c>
      <c r="R11104" t="s">
        <v>9</v>
      </c>
      <c r="S11104">
        <v>3</v>
      </c>
      <c r="T11104" t="s">
        <v>18</v>
      </c>
      <c r="V11104">
        <v>302.10000000000002</v>
      </c>
      <c r="W11104">
        <v>12.62</v>
      </c>
      <c r="X11104">
        <f>[6]Sheet1!$B$2</f>
        <v>715</v>
      </c>
      <c r="Y11104">
        <f>[6]Sheet1!$B$5</f>
        <v>24219.308377848305</v>
      </c>
      <c r="Z11104">
        <f>[6]Sheet1!$B$6</f>
        <v>6054827.0944620762</v>
      </c>
      <c r="AB11104" t="s">
        <v>8</v>
      </c>
      <c r="AC11104" t="s">
        <v>101</v>
      </c>
      <c r="AD11104" t="s">
        <v>8</v>
      </c>
      <c r="AF11104" t="s">
        <v>35</v>
      </c>
      <c r="AG11104">
        <v>1</v>
      </c>
      <c r="AH11104" t="s">
        <v>47</v>
      </c>
      <c r="AI11104">
        <v>0.66800000000000004</v>
      </c>
      <c r="AJ11104">
        <f>[6]Sheet1!$B$28</f>
        <v>2879.2184784854635</v>
      </c>
      <c r="AK11104">
        <f>[6]Sheet1!$B$29</f>
        <v>719804.6196213658</v>
      </c>
      <c r="AL11104">
        <f>[6]Sheet1!$B$30</f>
        <v>53</v>
      </c>
      <c r="AM11104">
        <f t="shared" si="667"/>
        <v>7.4125874125874125E-2</v>
      </c>
      <c r="AN11104">
        <f>[6]Sheet1!$B$31</f>
        <v>1795.2774042321123</v>
      </c>
      <c r="AO11104">
        <f t="shared" si="668"/>
        <v>448819.35105802806</v>
      </c>
      <c r="AP11104">
        <f>[6]Sheet1!$B$32</f>
        <v>62.352941176470587</v>
      </c>
      <c r="AQ11104">
        <f>[6]Sheet1!$B$35</f>
        <v>14.35</v>
      </c>
    </row>
    <row r="11105" spans="1:43" x14ac:dyDescent="0.2">
      <c r="A11105" t="s">
        <v>157</v>
      </c>
      <c r="B11105" s="3" t="s">
        <v>129</v>
      </c>
      <c r="C11105" t="s">
        <v>130</v>
      </c>
      <c r="D11105" t="s">
        <v>9</v>
      </c>
      <c r="L11105" t="s">
        <v>8</v>
      </c>
      <c r="M11105" t="s">
        <v>38</v>
      </c>
      <c r="N11105">
        <f>[6]Sheet1!$B$3</f>
        <v>29521.9</v>
      </c>
      <c r="O11105" t="s">
        <v>120</v>
      </c>
      <c r="P11105">
        <v>0</v>
      </c>
      <c r="Q11105">
        <v>4</v>
      </c>
      <c r="R11105" t="s">
        <v>9</v>
      </c>
      <c r="S11105">
        <v>3</v>
      </c>
      <c r="T11105" t="s">
        <v>18</v>
      </c>
      <c r="V11105">
        <v>302.10000000000002</v>
      </c>
      <c r="W11105">
        <v>12.62</v>
      </c>
      <c r="X11105">
        <f>[6]Sheet1!$B$2</f>
        <v>715</v>
      </c>
      <c r="Y11105">
        <f>[6]Sheet1!$B$5</f>
        <v>24219.308377848305</v>
      </c>
      <c r="Z11105">
        <f>[6]Sheet1!$B$6</f>
        <v>6054827.0944620762</v>
      </c>
      <c r="AB11105" t="s">
        <v>8</v>
      </c>
      <c r="AC11105" t="s">
        <v>101</v>
      </c>
      <c r="AD11105" t="s">
        <v>102</v>
      </c>
      <c r="AF11105" t="s">
        <v>35</v>
      </c>
      <c r="AG11105">
        <v>1</v>
      </c>
      <c r="AH11105" t="s">
        <v>47</v>
      </c>
      <c r="AI11105">
        <v>1.032</v>
      </c>
      <c r="AJ11105">
        <f>[6]Sheet1!$B$28</f>
        <v>2879.2184784854635</v>
      </c>
      <c r="AK11105">
        <f>[6]Sheet1!$B$29</f>
        <v>719804.6196213658</v>
      </c>
      <c r="AL11105">
        <f>[6]Sheet1!$B$30</f>
        <v>53</v>
      </c>
      <c r="AM11105">
        <f t="shared" si="667"/>
        <v>7.4125874125874125E-2</v>
      </c>
      <c r="AN11105">
        <f>[6]Sheet1!$B$31</f>
        <v>1795.2774042321123</v>
      </c>
      <c r="AO11105">
        <f t="shared" si="668"/>
        <v>448819.35105802806</v>
      </c>
      <c r="AP11105">
        <f>[6]Sheet1!$B$32</f>
        <v>62.352941176470587</v>
      </c>
      <c r="AQ11105">
        <f>[6]Sheet1!$B$35</f>
        <v>14.35</v>
      </c>
    </row>
    <row r="11106" spans="1:43" x14ac:dyDescent="0.2">
      <c r="A11106" t="s">
        <v>157</v>
      </c>
      <c r="B11106" s="3" t="s">
        <v>129</v>
      </c>
      <c r="C11106" t="s">
        <v>130</v>
      </c>
      <c r="D11106" t="s">
        <v>9</v>
      </c>
      <c r="L11106" t="s">
        <v>8</v>
      </c>
      <c r="M11106" t="s">
        <v>38</v>
      </c>
      <c r="N11106">
        <f>[6]Sheet1!$B$3</f>
        <v>29521.9</v>
      </c>
      <c r="O11106" t="s">
        <v>120</v>
      </c>
      <c r="P11106">
        <v>0</v>
      </c>
      <c r="Q11106">
        <v>4</v>
      </c>
      <c r="R11106" t="s">
        <v>9</v>
      </c>
      <c r="S11106">
        <v>3</v>
      </c>
      <c r="T11106" t="s">
        <v>18</v>
      </c>
      <c r="V11106">
        <v>302.10000000000002</v>
      </c>
      <c r="W11106">
        <v>12.62</v>
      </c>
      <c r="X11106">
        <f>[6]Sheet1!$B$2</f>
        <v>715</v>
      </c>
      <c r="Y11106">
        <f>[6]Sheet1!$B$5</f>
        <v>24219.308377848305</v>
      </c>
      <c r="Z11106">
        <f>[6]Sheet1!$B$6</f>
        <v>6054827.0944620762</v>
      </c>
      <c r="AB11106" t="s">
        <v>8</v>
      </c>
      <c r="AC11106" t="s">
        <v>101</v>
      </c>
      <c r="AD11106" t="s">
        <v>8</v>
      </c>
      <c r="AF11106" t="s">
        <v>35</v>
      </c>
      <c r="AG11106">
        <v>1</v>
      </c>
      <c r="AH11106" t="s">
        <v>46</v>
      </c>
      <c r="AI11106">
        <v>1.093</v>
      </c>
      <c r="AJ11106">
        <f>[6]Sheet1!$B$28</f>
        <v>2879.2184784854635</v>
      </c>
      <c r="AK11106">
        <f>[6]Sheet1!$B$29</f>
        <v>719804.6196213658</v>
      </c>
      <c r="AL11106">
        <f>[6]Sheet1!$B$30</f>
        <v>53</v>
      </c>
      <c r="AM11106">
        <f t="shared" si="667"/>
        <v>7.4125874125874125E-2</v>
      </c>
      <c r="AN11106">
        <f>[6]Sheet1!$B$31</f>
        <v>1795.2774042321123</v>
      </c>
      <c r="AO11106">
        <f t="shared" si="668"/>
        <v>448819.35105802806</v>
      </c>
      <c r="AP11106">
        <f>[6]Sheet1!$B$32</f>
        <v>62.352941176470587</v>
      </c>
      <c r="AQ11106">
        <f>[6]Sheet1!$B$35</f>
        <v>14.35</v>
      </c>
    </row>
    <row r="11107" spans="1:43" x14ac:dyDescent="0.2">
      <c r="A11107" t="s">
        <v>157</v>
      </c>
      <c r="B11107" s="3" t="s">
        <v>129</v>
      </c>
      <c r="C11107" t="s">
        <v>130</v>
      </c>
      <c r="D11107" t="s">
        <v>9</v>
      </c>
      <c r="L11107" t="s">
        <v>8</v>
      </c>
      <c r="M11107" t="s">
        <v>38</v>
      </c>
      <c r="N11107">
        <f>[6]Sheet1!$B$3</f>
        <v>29521.9</v>
      </c>
      <c r="O11107" t="s">
        <v>120</v>
      </c>
      <c r="P11107">
        <v>0</v>
      </c>
      <c r="Q11107">
        <v>4</v>
      </c>
      <c r="R11107" t="s">
        <v>9</v>
      </c>
      <c r="S11107">
        <v>3</v>
      </c>
      <c r="T11107" t="s">
        <v>18</v>
      </c>
      <c r="V11107">
        <v>302.10000000000002</v>
      </c>
      <c r="W11107">
        <v>12.62</v>
      </c>
      <c r="X11107">
        <f>[6]Sheet1!$B$2</f>
        <v>715</v>
      </c>
      <c r="Y11107">
        <f>[6]Sheet1!$B$5</f>
        <v>24219.308377848305</v>
      </c>
      <c r="Z11107">
        <f>[6]Sheet1!$B$6</f>
        <v>6054827.0944620762</v>
      </c>
      <c r="AB11107" t="s">
        <v>8</v>
      </c>
      <c r="AC11107" t="s">
        <v>101</v>
      </c>
      <c r="AD11107" t="s">
        <v>8</v>
      </c>
      <c r="AF11107" t="s">
        <v>35</v>
      </c>
      <c r="AG11107">
        <v>1</v>
      </c>
      <c r="AH11107" t="s">
        <v>47</v>
      </c>
      <c r="AI11107">
        <v>1.123</v>
      </c>
      <c r="AJ11107">
        <f>[6]Sheet1!$B$28</f>
        <v>2879.2184784854635</v>
      </c>
      <c r="AK11107">
        <f>[6]Sheet1!$B$29</f>
        <v>719804.6196213658</v>
      </c>
      <c r="AL11107">
        <f>[6]Sheet1!$B$30</f>
        <v>53</v>
      </c>
      <c r="AM11107">
        <f t="shared" si="667"/>
        <v>7.4125874125874125E-2</v>
      </c>
      <c r="AN11107">
        <f>[6]Sheet1!$B$31</f>
        <v>1795.2774042321123</v>
      </c>
      <c r="AO11107">
        <f t="shared" si="668"/>
        <v>448819.35105802806</v>
      </c>
      <c r="AP11107">
        <f>[6]Sheet1!$B$32</f>
        <v>62.352941176470587</v>
      </c>
      <c r="AQ11107">
        <f>[6]Sheet1!$B$35</f>
        <v>14.35</v>
      </c>
    </row>
    <row r="11108" spans="1:43" x14ac:dyDescent="0.2">
      <c r="A11108" t="s">
        <v>157</v>
      </c>
      <c r="B11108" s="3" t="s">
        <v>129</v>
      </c>
      <c r="C11108" t="s">
        <v>130</v>
      </c>
      <c r="D11108" t="s">
        <v>9</v>
      </c>
      <c r="L11108" t="s">
        <v>8</v>
      </c>
      <c r="M11108" t="s">
        <v>38</v>
      </c>
      <c r="N11108">
        <f>[6]Sheet1!$B$3</f>
        <v>29521.9</v>
      </c>
      <c r="O11108" t="s">
        <v>120</v>
      </c>
      <c r="P11108">
        <v>0</v>
      </c>
      <c r="Q11108">
        <v>4</v>
      </c>
      <c r="R11108" t="s">
        <v>9</v>
      </c>
      <c r="S11108">
        <v>3</v>
      </c>
      <c r="T11108" t="s">
        <v>18</v>
      </c>
      <c r="V11108">
        <v>302.10000000000002</v>
      </c>
      <c r="W11108">
        <v>12.62</v>
      </c>
      <c r="X11108">
        <f>[6]Sheet1!$B$2</f>
        <v>715</v>
      </c>
      <c r="Y11108">
        <f>[6]Sheet1!$B$5</f>
        <v>24219.308377848305</v>
      </c>
      <c r="Z11108">
        <f>[6]Sheet1!$B$6</f>
        <v>6054827.0944620762</v>
      </c>
      <c r="AB11108" t="s">
        <v>8</v>
      </c>
      <c r="AC11108" t="s">
        <v>101</v>
      </c>
      <c r="AD11108" t="s">
        <v>8</v>
      </c>
      <c r="AF11108" t="s">
        <v>35</v>
      </c>
      <c r="AG11108">
        <v>4</v>
      </c>
      <c r="AH11108" t="s">
        <v>46</v>
      </c>
      <c r="AI11108">
        <v>4.7670000000000003</v>
      </c>
      <c r="AJ11108">
        <f>[6]Sheet1!$B$28</f>
        <v>2879.2184784854635</v>
      </c>
      <c r="AK11108">
        <f>[6]Sheet1!$B$29</f>
        <v>719804.6196213658</v>
      </c>
      <c r="AL11108">
        <f>[6]Sheet1!$B$30</f>
        <v>53</v>
      </c>
      <c r="AM11108">
        <f t="shared" si="667"/>
        <v>7.4125874125874125E-2</v>
      </c>
      <c r="AN11108">
        <f>[6]Sheet1!$B$31</f>
        <v>1795.2774042321123</v>
      </c>
      <c r="AO11108">
        <f t="shared" si="668"/>
        <v>448819.35105802806</v>
      </c>
      <c r="AP11108">
        <f>[6]Sheet1!$B$32</f>
        <v>62.352941176470587</v>
      </c>
      <c r="AQ11108">
        <f>[6]Sheet1!$B$35</f>
        <v>14.35</v>
      </c>
    </row>
    <row r="11109" spans="1:43" x14ac:dyDescent="0.2">
      <c r="A11109" t="s">
        <v>157</v>
      </c>
      <c r="B11109" s="3" t="s">
        <v>129</v>
      </c>
      <c r="C11109" t="s">
        <v>130</v>
      </c>
      <c r="D11109" t="s">
        <v>9</v>
      </c>
      <c r="L11109" t="s">
        <v>8</v>
      </c>
      <c r="M11109" t="s">
        <v>38</v>
      </c>
      <c r="N11109">
        <f>[6]Sheet1!$B$3</f>
        <v>29521.9</v>
      </c>
      <c r="O11109" t="s">
        <v>120</v>
      </c>
      <c r="P11109">
        <v>0</v>
      </c>
      <c r="Q11109">
        <v>4</v>
      </c>
      <c r="R11109" t="s">
        <v>9</v>
      </c>
      <c r="S11109">
        <v>3</v>
      </c>
      <c r="T11109" t="s">
        <v>18</v>
      </c>
      <c r="V11109">
        <v>302.10000000000002</v>
      </c>
      <c r="W11109">
        <v>12.62</v>
      </c>
      <c r="X11109">
        <f>[6]Sheet1!$B$2</f>
        <v>715</v>
      </c>
      <c r="Y11109">
        <f>[6]Sheet1!$B$5</f>
        <v>24219.308377848305</v>
      </c>
      <c r="Z11109">
        <f>[6]Sheet1!$B$6</f>
        <v>6054827.0944620762</v>
      </c>
      <c r="AC11109" t="s">
        <v>101</v>
      </c>
      <c r="AF11109" t="s">
        <v>35</v>
      </c>
      <c r="AG11109">
        <v>1</v>
      </c>
      <c r="AH11109" t="s">
        <v>47</v>
      </c>
      <c r="AI11109">
        <v>0.57689999999999997</v>
      </c>
      <c r="AJ11109">
        <f>[6]Sheet1!$B$28</f>
        <v>2879.2184784854635</v>
      </c>
      <c r="AK11109">
        <f>[6]Sheet1!$B$29</f>
        <v>719804.6196213658</v>
      </c>
      <c r="AL11109">
        <f>[6]Sheet1!$B$30</f>
        <v>53</v>
      </c>
      <c r="AM11109">
        <f t="shared" ref="AM11109:AM11172" si="669">AL11109/X11109</f>
        <v>7.4125874125874125E-2</v>
      </c>
      <c r="AN11109">
        <f>[6]Sheet1!$B$31</f>
        <v>1795.2774042321123</v>
      </c>
      <c r="AO11109">
        <f t="shared" ref="AO11109:AO11172" si="670">AN11109*250</f>
        <v>448819.35105802806</v>
      </c>
      <c r="AP11109">
        <f>[6]Sheet1!$B$32</f>
        <v>62.352941176470587</v>
      </c>
      <c r="AQ11109">
        <f>[6]Sheet1!$B$35</f>
        <v>14.35</v>
      </c>
    </row>
    <row r="11110" spans="1:43" x14ac:dyDescent="0.2">
      <c r="A11110" t="s">
        <v>157</v>
      </c>
      <c r="B11110" s="3" t="s">
        <v>129</v>
      </c>
      <c r="C11110" t="s">
        <v>130</v>
      </c>
      <c r="D11110" t="s">
        <v>9</v>
      </c>
      <c r="L11110" t="s">
        <v>8</v>
      </c>
      <c r="M11110" t="s">
        <v>38</v>
      </c>
      <c r="N11110">
        <f>[6]Sheet1!$B$3</f>
        <v>29521.9</v>
      </c>
      <c r="O11110" t="s">
        <v>120</v>
      </c>
      <c r="P11110">
        <v>0</v>
      </c>
      <c r="Q11110">
        <v>4</v>
      </c>
      <c r="R11110" t="s">
        <v>9</v>
      </c>
      <c r="S11110">
        <v>3</v>
      </c>
      <c r="T11110" t="s">
        <v>18</v>
      </c>
      <c r="V11110">
        <v>302.10000000000002</v>
      </c>
      <c r="W11110">
        <v>12.62</v>
      </c>
      <c r="X11110">
        <f>[6]Sheet1!$B$2</f>
        <v>715</v>
      </c>
      <c r="Y11110">
        <f>[6]Sheet1!$B$5</f>
        <v>24219.308377848305</v>
      </c>
      <c r="Z11110">
        <f>[6]Sheet1!$B$6</f>
        <v>6054827.0944620762</v>
      </c>
      <c r="AC11110" t="s">
        <v>101</v>
      </c>
      <c r="AF11110" t="s">
        <v>35</v>
      </c>
      <c r="AG11110">
        <v>1</v>
      </c>
      <c r="AH11110" t="s">
        <v>47</v>
      </c>
      <c r="AI11110">
        <v>0.57689999999999997</v>
      </c>
      <c r="AJ11110">
        <f>[6]Sheet1!$B$28</f>
        <v>2879.2184784854635</v>
      </c>
      <c r="AK11110">
        <f>[6]Sheet1!$B$29</f>
        <v>719804.6196213658</v>
      </c>
      <c r="AL11110">
        <f>[6]Sheet1!$B$30</f>
        <v>53</v>
      </c>
      <c r="AM11110">
        <f t="shared" si="669"/>
        <v>7.4125874125874125E-2</v>
      </c>
      <c r="AN11110">
        <f>[6]Sheet1!$B$31</f>
        <v>1795.2774042321123</v>
      </c>
      <c r="AO11110">
        <f t="shared" si="670"/>
        <v>448819.35105802806</v>
      </c>
      <c r="AP11110">
        <f>[6]Sheet1!$B$32</f>
        <v>62.352941176470587</v>
      </c>
      <c r="AQ11110">
        <f>[6]Sheet1!$B$35</f>
        <v>14.35</v>
      </c>
    </row>
    <row r="11111" spans="1:43" x14ac:dyDescent="0.2">
      <c r="A11111" t="s">
        <v>157</v>
      </c>
      <c r="B11111" s="3" t="s">
        <v>129</v>
      </c>
      <c r="C11111" t="s">
        <v>130</v>
      </c>
      <c r="D11111" t="s">
        <v>9</v>
      </c>
      <c r="L11111" t="s">
        <v>8</v>
      </c>
      <c r="M11111" t="s">
        <v>38</v>
      </c>
      <c r="N11111">
        <f>[6]Sheet1!$B$3</f>
        <v>29521.9</v>
      </c>
      <c r="O11111" t="s">
        <v>120</v>
      </c>
      <c r="P11111">
        <v>0</v>
      </c>
      <c r="Q11111">
        <v>4</v>
      </c>
      <c r="R11111" t="s">
        <v>9</v>
      </c>
      <c r="S11111">
        <v>3</v>
      </c>
      <c r="T11111" t="s">
        <v>18</v>
      </c>
      <c r="V11111">
        <v>302.10000000000002</v>
      </c>
      <c r="W11111">
        <v>12.62</v>
      </c>
      <c r="X11111">
        <f>[6]Sheet1!$B$2</f>
        <v>715</v>
      </c>
      <c r="Y11111">
        <f>[6]Sheet1!$B$5</f>
        <v>24219.308377848305</v>
      </c>
      <c r="Z11111">
        <f>[6]Sheet1!$B$6</f>
        <v>6054827.0944620762</v>
      </c>
      <c r="AB11111" t="s">
        <v>8</v>
      </c>
      <c r="AC11111" t="s">
        <v>101</v>
      </c>
      <c r="AD11111" t="s">
        <v>8</v>
      </c>
      <c r="AF11111" t="s">
        <v>35</v>
      </c>
      <c r="AG11111">
        <v>1</v>
      </c>
      <c r="AH11111" t="s">
        <v>46</v>
      </c>
      <c r="AI11111">
        <v>0.30359999999999998</v>
      </c>
      <c r="AJ11111">
        <f>[6]Sheet1!$B$28</f>
        <v>2879.2184784854635</v>
      </c>
      <c r="AK11111">
        <f>[6]Sheet1!$B$29</f>
        <v>719804.6196213658</v>
      </c>
      <c r="AL11111">
        <f>[6]Sheet1!$B$30</f>
        <v>53</v>
      </c>
      <c r="AM11111">
        <f t="shared" si="669"/>
        <v>7.4125874125874125E-2</v>
      </c>
      <c r="AN11111">
        <f>[6]Sheet1!$B$31</f>
        <v>1795.2774042321123</v>
      </c>
      <c r="AO11111">
        <f t="shared" si="670"/>
        <v>448819.35105802806</v>
      </c>
      <c r="AP11111">
        <f>[6]Sheet1!$B$32</f>
        <v>62.352941176470587</v>
      </c>
      <c r="AQ11111">
        <f>[6]Sheet1!$B$35</f>
        <v>14.35</v>
      </c>
    </row>
    <row r="11112" spans="1:43" x14ac:dyDescent="0.2">
      <c r="A11112" t="s">
        <v>157</v>
      </c>
      <c r="B11112" s="3" t="s">
        <v>129</v>
      </c>
      <c r="C11112" t="s">
        <v>130</v>
      </c>
      <c r="D11112" t="s">
        <v>9</v>
      </c>
      <c r="L11112" t="s">
        <v>8</v>
      </c>
      <c r="M11112" t="s">
        <v>38</v>
      </c>
      <c r="N11112">
        <f>[6]Sheet1!$B$3</f>
        <v>29521.9</v>
      </c>
      <c r="O11112" t="s">
        <v>120</v>
      </c>
      <c r="P11112">
        <v>0</v>
      </c>
      <c r="Q11112">
        <v>4</v>
      </c>
      <c r="R11112" t="s">
        <v>9</v>
      </c>
      <c r="S11112">
        <v>3</v>
      </c>
      <c r="T11112" t="s">
        <v>18</v>
      </c>
      <c r="V11112">
        <v>302.10000000000002</v>
      </c>
      <c r="W11112">
        <v>12.62</v>
      </c>
      <c r="X11112">
        <f>[6]Sheet1!$B$2</f>
        <v>715</v>
      </c>
      <c r="Y11112">
        <f>[6]Sheet1!$B$5</f>
        <v>24219.308377848305</v>
      </c>
      <c r="Z11112">
        <f>[6]Sheet1!$B$6</f>
        <v>6054827.0944620762</v>
      </c>
      <c r="AB11112" t="s">
        <v>8</v>
      </c>
      <c r="AC11112" t="s">
        <v>101</v>
      </c>
      <c r="AD11112" t="s">
        <v>102</v>
      </c>
      <c r="AF11112" t="s">
        <v>35</v>
      </c>
      <c r="AG11112">
        <v>1</v>
      </c>
      <c r="AH11112" t="s">
        <v>47</v>
      </c>
      <c r="AI11112">
        <v>1.1539999999999999</v>
      </c>
      <c r="AJ11112">
        <f>[6]Sheet1!$B$28</f>
        <v>2879.2184784854635</v>
      </c>
      <c r="AK11112">
        <f>[6]Sheet1!$B$29</f>
        <v>719804.6196213658</v>
      </c>
      <c r="AL11112">
        <f>[6]Sheet1!$B$30</f>
        <v>53</v>
      </c>
      <c r="AM11112">
        <f t="shared" si="669"/>
        <v>7.4125874125874125E-2</v>
      </c>
      <c r="AN11112">
        <f>[6]Sheet1!$B$31</f>
        <v>1795.2774042321123</v>
      </c>
      <c r="AO11112">
        <f t="shared" si="670"/>
        <v>448819.35105802806</v>
      </c>
      <c r="AP11112">
        <f>[6]Sheet1!$B$32</f>
        <v>62.352941176470587</v>
      </c>
      <c r="AQ11112">
        <f>[6]Sheet1!$B$35</f>
        <v>14.35</v>
      </c>
    </row>
    <row r="11113" spans="1:43" x14ac:dyDescent="0.2">
      <c r="A11113" t="s">
        <v>157</v>
      </c>
      <c r="B11113" s="3" t="s">
        <v>129</v>
      </c>
      <c r="C11113" t="s">
        <v>130</v>
      </c>
      <c r="D11113" t="s">
        <v>9</v>
      </c>
      <c r="L11113" t="s">
        <v>8</v>
      </c>
      <c r="M11113" t="s">
        <v>38</v>
      </c>
      <c r="N11113">
        <f>[6]Sheet1!$B$3</f>
        <v>29521.9</v>
      </c>
      <c r="O11113" t="s">
        <v>120</v>
      </c>
      <c r="P11113">
        <v>0</v>
      </c>
      <c r="Q11113">
        <v>4</v>
      </c>
      <c r="R11113" t="s">
        <v>9</v>
      </c>
      <c r="S11113">
        <v>3</v>
      </c>
      <c r="T11113" t="s">
        <v>18</v>
      </c>
      <c r="V11113">
        <v>302.10000000000002</v>
      </c>
      <c r="W11113">
        <v>12.62</v>
      </c>
      <c r="X11113">
        <f>[6]Sheet1!$B$2</f>
        <v>715</v>
      </c>
      <c r="Y11113">
        <f>[6]Sheet1!$B$5</f>
        <v>24219.308377848305</v>
      </c>
      <c r="Z11113">
        <f>[6]Sheet1!$B$6</f>
        <v>6054827.0944620762</v>
      </c>
      <c r="AB11113" t="s">
        <v>100</v>
      </c>
      <c r="AC11113" t="s">
        <v>101</v>
      </c>
      <c r="AD11113" t="s">
        <v>102</v>
      </c>
      <c r="AF11113" t="s">
        <v>35</v>
      </c>
      <c r="AG11113">
        <v>3</v>
      </c>
      <c r="AH11113" t="s">
        <v>46</v>
      </c>
      <c r="AI11113">
        <v>2.6110000000000002</v>
      </c>
      <c r="AJ11113">
        <f>[6]Sheet1!$B$28</f>
        <v>2879.2184784854635</v>
      </c>
      <c r="AK11113">
        <f>[6]Sheet1!$B$29</f>
        <v>719804.6196213658</v>
      </c>
      <c r="AL11113">
        <f>[6]Sheet1!$B$30</f>
        <v>53</v>
      </c>
      <c r="AM11113">
        <f t="shared" si="669"/>
        <v>7.4125874125874125E-2</v>
      </c>
      <c r="AN11113">
        <f>[6]Sheet1!$B$31</f>
        <v>1795.2774042321123</v>
      </c>
      <c r="AO11113">
        <f t="shared" si="670"/>
        <v>448819.35105802806</v>
      </c>
      <c r="AP11113">
        <f>[6]Sheet1!$B$32</f>
        <v>62.352941176470587</v>
      </c>
      <c r="AQ11113">
        <f>[6]Sheet1!$B$35</f>
        <v>14.35</v>
      </c>
    </row>
    <row r="11114" spans="1:43" x14ac:dyDescent="0.2">
      <c r="A11114" t="s">
        <v>157</v>
      </c>
      <c r="B11114" s="3" t="s">
        <v>129</v>
      </c>
      <c r="C11114" t="s">
        <v>130</v>
      </c>
      <c r="D11114" t="s">
        <v>9</v>
      </c>
      <c r="L11114" t="s">
        <v>8</v>
      </c>
      <c r="M11114" t="s">
        <v>38</v>
      </c>
      <c r="N11114">
        <f>[6]Sheet1!$B$3</f>
        <v>29521.9</v>
      </c>
      <c r="O11114" t="s">
        <v>120</v>
      </c>
      <c r="P11114">
        <v>0</v>
      </c>
      <c r="Q11114">
        <v>4</v>
      </c>
      <c r="R11114" t="s">
        <v>9</v>
      </c>
      <c r="S11114">
        <v>3</v>
      </c>
      <c r="T11114" t="s">
        <v>18</v>
      </c>
      <c r="V11114">
        <v>302.10000000000002</v>
      </c>
      <c r="W11114">
        <v>12.62</v>
      </c>
      <c r="X11114">
        <f>[6]Sheet1!$B$2</f>
        <v>715</v>
      </c>
      <c r="Y11114">
        <f>[6]Sheet1!$B$5</f>
        <v>24219.308377848305</v>
      </c>
      <c r="Z11114">
        <f>[6]Sheet1!$B$6</f>
        <v>6054827.0944620762</v>
      </c>
      <c r="AB11114" t="s">
        <v>8</v>
      </c>
      <c r="AC11114" t="s">
        <v>101</v>
      </c>
      <c r="AD11114" t="s">
        <v>8</v>
      </c>
      <c r="AF11114" t="s">
        <v>35</v>
      </c>
      <c r="AG11114">
        <v>1</v>
      </c>
      <c r="AH11114" t="s">
        <v>46</v>
      </c>
      <c r="AI11114">
        <v>0.2429</v>
      </c>
      <c r="AJ11114">
        <f>[6]Sheet1!$B$28</f>
        <v>2879.2184784854635</v>
      </c>
      <c r="AK11114">
        <f>[6]Sheet1!$B$29</f>
        <v>719804.6196213658</v>
      </c>
      <c r="AL11114">
        <f>[6]Sheet1!$B$30</f>
        <v>53</v>
      </c>
      <c r="AM11114">
        <f t="shared" si="669"/>
        <v>7.4125874125874125E-2</v>
      </c>
      <c r="AN11114">
        <f>[6]Sheet1!$B$31</f>
        <v>1795.2774042321123</v>
      </c>
      <c r="AO11114">
        <f t="shared" si="670"/>
        <v>448819.35105802806</v>
      </c>
      <c r="AP11114">
        <f>[6]Sheet1!$B$32</f>
        <v>62.352941176470587</v>
      </c>
      <c r="AQ11114">
        <f>[6]Sheet1!$B$35</f>
        <v>14.35</v>
      </c>
    </row>
    <row r="11115" spans="1:43" x14ac:dyDescent="0.2">
      <c r="A11115" t="s">
        <v>157</v>
      </c>
      <c r="B11115" s="3" t="s">
        <v>129</v>
      </c>
      <c r="C11115" t="s">
        <v>130</v>
      </c>
      <c r="D11115" t="s">
        <v>9</v>
      </c>
      <c r="L11115" t="s">
        <v>8</v>
      </c>
      <c r="M11115" t="s">
        <v>38</v>
      </c>
      <c r="N11115">
        <f>[6]Sheet1!$B$3</f>
        <v>29521.9</v>
      </c>
      <c r="O11115" t="s">
        <v>120</v>
      </c>
      <c r="P11115">
        <v>0</v>
      </c>
      <c r="Q11115">
        <v>4</v>
      </c>
      <c r="R11115" t="s">
        <v>9</v>
      </c>
      <c r="S11115">
        <v>3</v>
      </c>
      <c r="T11115" t="s">
        <v>18</v>
      </c>
      <c r="V11115">
        <v>302.10000000000002</v>
      </c>
      <c r="W11115">
        <v>12.62</v>
      </c>
      <c r="X11115">
        <f>[6]Sheet1!$B$2</f>
        <v>715</v>
      </c>
      <c r="Y11115">
        <f>[6]Sheet1!$B$5</f>
        <v>24219.308377848305</v>
      </c>
      <c r="Z11115">
        <f>[6]Sheet1!$B$6</f>
        <v>6054827.0944620762</v>
      </c>
      <c r="AB11115" t="s">
        <v>8</v>
      </c>
      <c r="AC11115" t="s">
        <v>101</v>
      </c>
      <c r="AD11115" t="s">
        <v>8</v>
      </c>
      <c r="AF11115" t="s">
        <v>35</v>
      </c>
      <c r="AG11115">
        <v>1</v>
      </c>
      <c r="AH11115" t="s">
        <v>47</v>
      </c>
      <c r="AI11115">
        <v>1.1839999999999999</v>
      </c>
      <c r="AJ11115">
        <f>[6]Sheet1!$B$28</f>
        <v>2879.2184784854635</v>
      </c>
      <c r="AK11115">
        <f>[6]Sheet1!$B$29</f>
        <v>719804.6196213658</v>
      </c>
      <c r="AL11115">
        <f>[6]Sheet1!$B$30</f>
        <v>53</v>
      </c>
      <c r="AM11115">
        <f t="shared" si="669"/>
        <v>7.4125874125874125E-2</v>
      </c>
      <c r="AN11115">
        <f>[6]Sheet1!$B$31</f>
        <v>1795.2774042321123</v>
      </c>
      <c r="AO11115">
        <f t="shared" si="670"/>
        <v>448819.35105802806</v>
      </c>
      <c r="AP11115">
        <f>[6]Sheet1!$B$32</f>
        <v>62.352941176470587</v>
      </c>
      <c r="AQ11115">
        <f>[6]Sheet1!$B$35</f>
        <v>14.35</v>
      </c>
    </row>
    <row r="11116" spans="1:43" x14ac:dyDescent="0.2">
      <c r="A11116" t="s">
        <v>157</v>
      </c>
      <c r="B11116" s="3" t="s">
        <v>129</v>
      </c>
      <c r="C11116" t="s">
        <v>130</v>
      </c>
      <c r="D11116" t="s">
        <v>9</v>
      </c>
      <c r="L11116" t="s">
        <v>8</v>
      </c>
      <c r="M11116" t="s">
        <v>38</v>
      </c>
      <c r="N11116">
        <f>[6]Sheet1!$B$3</f>
        <v>29521.9</v>
      </c>
      <c r="O11116" t="s">
        <v>120</v>
      </c>
      <c r="P11116">
        <v>0</v>
      </c>
      <c r="Q11116">
        <v>4</v>
      </c>
      <c r="R11116" t="s">
        <v>9</v>
      </c>
      <c r="S11116">
        <v>3</v>
      </c>
      <c r="T11116" t="s">
        <v>18</v>
      </c>
      <c r="V11116">
        <v>302.10000000000002</v>
      </c>
      <c r="W11116">
        <v>12.62</v>
      </c>
      <c r="X11116">
        <f>[6]Sheet1!$B$2</f>
        <v>715</v>
      </c>
      <c r="Y11116">
        <f>[6]Sheet1!$B$5</f>
        <v>24219.308377848305</v>
      </c>
      <c r="Z11116">
        <f>[6]Sheet1!$B$6</f>
        <v>6054827.0944620762</v>
      </c>
      <c r="AC11116" t="s">
        <v>101</v>
      </c>
      <c r="AF11116" t="s">
        <v>35</v>
      </c>
      <c r="AG11116">
        <v>1</v>
      </c>
      <c r="AH11116" t="s">
        <v>47</v>
      </c>
      <c r="AI11116">
        <v>0.69830000000000003</v>
      </c>
      <c r="AJ11116">
        <f>[6]Sheet1!$B$28</f>
        <v>2879.2184784854635</v>
      </c>
      <c r="AK11116">
        <f>[6]Sheet1!$B$29</f>
        <v>719804.6196213658</v>
      </c>
      <c r="AL11116">
        <f>[6]Sheet1!$B$30</f>
        <v>53</v>
      </c>
      <c r="AM11116">
        <f t="shared" si="669"/>
        <v>7.4125874125874125E-2</v>
      </c>
      <c r="AN11116">
        <f>[6]Sheet1!$B$31</f>
        <v>1795.2774042321123</v>
      </c>
      <c r="AO11116">
        <f t="shared" si="670"/>
        <v>448819.35105802806</v>
      </c>
      <c r="AP11116">
        <f>[6]Sheet1!$B$32</f>
        <v>62.352941176470587</v>
      </c>
      <c r="AQ11116">
        <f>[6]Sheet1!$B$35</f>
        <v>14.35</v>
      </c>
    </row>
    <row r="11117" spans="1:43" x14ac:dyDescent="0.2">
      <c r="A11117" t="s">
        <v>157</v>
      </c>
      <c r="B11117" s="3" t="s">
        <v>129</v>
      </c>
      <c r="C11117" t="s">
        <v>130</v>
      </c>
      <c r="D11117" t="s">
        <v>9</v>
      </c>
      <c r="L11117" t="s">
        <v>8</v>
      </c>
      <c r="M11117" t="s">
        <v>38</v>
      </c>
      <c r="N11117">
        <f>[6]Sheet1!$B$3</f>
        <v>29521.9</v>
      </c>
      <c r="O11117" t="s">
        <v>120</v>
      </c>
      <c r="P11117">
        <v>0</v>
      </c>
      <c r="Q11117">
        <v>4</v>
      </c>
      <c r="R11117" t="s">
        <v>9</v>
      </c>
      <c r="S11117">
        <v>3</v>
      </c>
      <c r="T11117" t="s">
        <v>18</v>
      </c>
      <c r="V11117">
        <v>302.10000000000002</v>
      </c>
      <c r="W11117">
        <v>12.62</v>
      </c>
      <c r="X11117">
        <f>[6]Sheet1!$B$2</f>
        <v>715</v>
      </c>
      <c r="Y11117">
        <f>[6]Sheet1!$B$5</f>
        <v>24219.308377848305</v>
      </c>
      <c r="Z11117">
        <f>[6]Sheet1!$B$6</f>
        <v>6054827.0944620762</v>
      </c>
      <c r="AB11117" t="s">
        <v>8</v>
      </c>
      <c r="AC11117" t="s">
        <v>101</v>
      </c>
      <c r="AD11117" t="s">
        <v>8</v>
      </c>
      <c r="AF11117" t="s">
        <v>35</v>
      </c>
      <c r="AG11117">
        <v>1</v>
      </c>
      <c r="AH11117" t="s">
        <v>47</v>
      </c>
      <c r="AI11117">
        <v>0.45540000000000003</v>
      </c>
      <c r="AJ11117">
        <f>[6]Sheet1!$B$28</f>
        <v>2879.2184784854635</v>
      </c>
      <c r="AK11117">
        <f>[6]Sheet1!$B$29</f>
        <v>719804.6196213658</v>
      </c>
      <c r="AL11117">
        <f>[6]Sheet1!$B$30</f>
        <v>53</v>
      </c>
      <c r="AM11117">
        <f t="shared" si="669"/>
        <v>7.4125874125874125E-2</v>
      </c>
      <c r="AN11117">
        <f>[6]Sheet1!$B$31</f>
        <v>1795.2774042321123</v>
      </c>
      <c r="AO11117">
        <f t="shared" si="670"/>
        <v>448819.35105802806</v>
      </c>
      <c r="AP11117">
        <f>[6]Sheet1!$B$32</f>
        <v>62.352941176470587</v>
      </c>
      <c r="AQ11117">
        <f>[6]Sheet1!$B$35</f>
        <v>14.35</v>
      </c>
    </row>
    <row r="11118" spans="1:43" x14ac:dyDescent="0.2">
      <c r="A11118" t="s">
        <v>157</v>
      </c>
      <c r="B11118" s="3" t="s">
        <v>129</v>
      </c>
      <c r="C11118" t="s">
        <v>130</v>
      </c>
      <c r="D11118" t="s">
        <v>9</v>
      </c>
      <c r="L11118" t="s">
        <v>8</v>
      </c>
      <c r="M11118" t="s">
        <v>38</v>
      </c>
      <c r="N11118">
        <f>[6]Sheet1!$B$3</f>
        <v>29521.9</v>
      </c>
      <c r="O11118" t="s">
        <v>120</v>
      </c>
      <c r="P11118">
        <v>0</v>
      </c>
      <c r="Q11118">
        <v>4</v>
      </c>
      <c r="R11118" t="s">
        <v>9</v>
      </c>
      <c r="S11118">
        <v>3</v>
      </c>
      <c r="T11118" t="s">
        <v>18</v>
      </c>
      <c r="V11118">
        <v>302.10000000000002</v>
      </c>
      <c r="W11118">
        <v>12.62</v>
      </c>
      <c r="X11118">
        <f>[6]Sheet1!$B$2</f>
        <v>715</v>
      </c>
      <c r="Y11118">
        <f>[6]Sheet1!$B$5</f>
        <v>24219.308377848305</v>
      </c>
      <c r="Z11118">
        <f>[6]Sheet1!$B$6</f>
        <v>6054827.0944620762</v>
      </c>
      <c r="AB11118" t="s">
        <v>8</v>
      </c>
      <c r="AC11118" t="s">
        <v>101</v>
      </c>
      <c r="AD11118" t="s">
        <v>8</v>
      </c>
      <c r="AF11118" t="s">
        <v>35</v>
      </c>
      <c r="AG11118">
        <v>1</v>
      </c>
      <c r="AH11118" t="s">
        <v>47</v>
      </c>
      <c r="AI11118">
        <v>1.3360000000000001</v>
      </c>
      <c r="AJ11118">
        <f>[6]Sheet1!$B$28</f>
        <v>2879.2184784854635</v>
      </c>
      <c r="AK11118">
        <f>[6]Sheet1!$B$29</f>
        <v>719804.6196213658</v>
      </c>
      <c r="AL11118">
        <f>[6]Sheet1!$B$30</f>
        <v>53</v>
      </c>
      <c r="AM11118">
        <f t="shared" si="669"/>
        <v>7.4125874125874125E-2</v>
      </c>
      <c r="AN11118">
        <f>[6]Sheet1!$B$31</f>
        <v>1795.2774042321123</v>
      </c>
      <c r="AO11118">
        <f t="shared" si="670"/>
        <v>448819.35105802806</v>
      </c>
      <c r="AP11118">
        <f>[6]Sheet1!$B$32</f>
        <v>62.352941176470587</v>
      </c>
      <c r="AQ11118">
        <f>[6]Sheet1!$B$35</f>
        <v>14.35</v>
      </c>
    </row>
    <row r="11119" spans="1:43" x14ac:dyDescent="0.2">
      <c r="A11119" t="s">
        <v>157</v>
      </c>
      <c r="B11119" s="3" t="s">
        <v>129</v>
      </c>
      <c r="C11119" t="s">
        <v>130</v>
      </c>
      <c r="D11119" t="s">
        <v>9</v>
      </c>
      <c r="L11119" t="s">
        <v>8</v>
      </c>
      <c r="M11119" t="s">
        <v>38</v>
      </c>
      <c r="N11119">
        <f>[6]Sheet1!$B$3</f>
        <v>29521.9</v>
      </c>
      <c r="O11119" t="s">
        <v>120</v>
      </c>
      <c r="P11119">
        <v>0</v>
      </c>
      <c r="Q11119">
        <v>4</v>
      </c>
      <c r="R11119" t="s">
        <v>9</v>
      </c>
      <c r="S11119">
        <v>3</v>
      </c>
      <c r="T11119" t="s">
        <v>18</v>
      </c>
      <c r="V11119">
        <v>302.10000000000002</v>
      </c>
      <c r="W11119">
        <v>12.62</v>
      </c>
      <c r="X11119">
        <f>[6]Sheet1!$B$2</f>
        <v>715</v>
      </c>
      <c r="Y11119">
        <f>[6]Sheet1!$B$5</f>
        <v>24219.308377848305</v>
      </c>
      <c r="Z11119">
        <f>[6]Sheet1!$B$6</f>
        <v>6054827.0944620762</v>
      </c>
      <c r="AC11119" t="s">
        <v>101</v>
      </c>
      <c r="AF11119" t="s">
        <v>35</v>
      </c>
      <c r="AG11119">
        <v>1</v>
      </c>
      <c r="AH11119" t="s">
        <v>46</v>
      </c>
      <c r="AI11119">
        <v>1.7609999999999999</v>
      </c>
      <c r="AJ11119">
        <f>[6]Sheet1!$B$28</f>
        <v>2879.2184784854635</v>
      </c>
      <c r="AK11119">
        <f>[6]Sheet1!$B$29</f>
        <v>719804.6196213658</v>
      </c>
      <c r="AL11119">
        <f>[6]Sheet1!$B$30</f>
        <v>53</v>
      </c>
      <c r="AM11119">
        <f t="shared" si="669"/>
        <v>7.4125874125874125E-2</v>
      </c>
      <c r="AN11119">
        <f>[6]Sheet1!$B$31</f>
        <v>1795.2774042321123</v>
      </c>
      <c r="AO11119">
        <f t="shared" si="670"/>
        <v>448819.35105802806</v>
      </c>
      <c r="AP11119">
        <f>[6]Sheet1!$B$32</f>
        <v>62.352941176470587</v>
      </c>
      <c r="AQ11119">
        <f>[6]Sheet1!$B$35</f>
        <v>14.35</v>
      </c>
    </row>
    <row r="11120" spans="1:43" x14ac:dyDescent="0.2">
      <c r="A11120" t="s">
        <v>157</v>
      </c>
      <c r="B11120" s="3" t="s">
        <v>129</v>
      </c>
      <c r="C11120" t="s">
        <v>130</v>
      </c>
      <c r="D11120" t="s">
        <v>9</v>
      </c>
      <c r="L11120" t="s">
        <v>8</v>
      </c>
      <c r="M11120" t="s">
        <v>38</v>
      </c>
      <c r="N11120">
        <f>[6]Sheet1!$B$3</f>
        <v>29521.9</v>
      </c>
      <c r="O11120" t="s">
        <v>120</v>
      </c>
      <c r="P11120">
        <v>0</v>
      </c>
      <c r="Q11120">
        <v>4</v>
      </c>
      <c r="R11120" t="s">
        <v>9</v>
      </c>
      <c r="S11120">
        <v>3</v>
      </c>
      <c r="T11120" t="s">
        <v>18</v>
      </c>
      <c r="V11120">
        <v>302.10000000000002</v>
      </c>
      <c r="W11120">
        <v>12.62</v>
      </c>
      <c r="X11120">
        <f>[6]Sheet1!$B$2</f>
        <v>715</v>
      </c>
      <c r="Y11120">
        <f>[6]Sheet1!$B$5</f>
        <v>24219.308377848305</v>
      </c>
      <c r="Z11120">
        <f>[6]Sheet1!$B$6</f>
        <v>6054827.0944620762</v>
      </c>
      <c r="AB11120" t="s">
        <v>8</v>
      </c>
      <c r="AC11120" t="s">
        <v>101</v>
      </c>
      <c r="AD11120" t="s">
        <v>8</v>
      </c>
      <c r="AF11120" t="s">
        <v>35</v>
      </c>
      <c r="AG11120">
        <v>1</v>
      </c>
      <c r="AH11120" t="s">
        <v>47</v>
      </c>
      <c r="AI11120">
        <v>0.54649999999999999</v>
      </c>
      <c r="AJ11120">
        <f>[6]Sheet1!$B$28</f>
        <v>2879.2184784854635</v>
      </c>
      <c r="AK11120">
        <f>[6]Sheet1!$B$29</f>
        <v>719804.6196213658</v>
      </c>
      <c r="AL11120">
        <f>[6]Sheet1!$B$30</f>
        <v>53</v>
      </c>
      <c r="AM11120">
        <f t="shared" si="669"/>
        <v>7.4125874125874125E-2</v>
      </c>
      <c r="AN11120">
        <f>[6]Sheet1!$B$31</f>
        <v>1795.2774042321123</v>
      </c>
      <c r="AO11120">
        <f t="shared" si="670"/>
        <v>448819.35105802806</v>
      </c>
      <c r="AP11120">
        <f>[6]Sheet1!$B$32</f>
        <v>62.352941176470587</v>
      </c>
      <c r="AQ11120">
        <f>[6]Sheet1!$B$35</f>
        <v>14.35</v>
      </c>
    </row>
    <row r="11121" spans="1:43" x14ac:dyDescent="0.2">
      <c r="A11121" t="s">
        <v>157</v>
      </c>
      <c r="B11121" s="3" t="s">
        <v>129</v>
      </c>
      <c r="C11121" t="s">
        <v>130</v>
      </c>
      <c r="D11121" t="s">
        <v>9</v>
      </c>
      <c r="L11121" t="s">
        <v>8</v>
      </c>
      <c r="M11121" t="s">
        <v>38</v>
      </c>
      <c r="N11121">
        <f>[6]Sheet1!$B$3</f>
        <v>29521.9</v>
      </c>
      <c r="O11121" t="s">
        <v>120</v>
      </c>
      <c r="P11121">
        <v>0</v>
      </c>
      <c r="Q11121">
        <v>4</v>
      </c>
      <c r="R11121" t="s">
        <v>9</v>
      </c>
      <c r="S11121">
        <v>3</v>
      </c>
      <c r="T11121" t="s">
        <v>18</v>
      </c>
      <c r="V11121">
        <v>302.10000000000002</v>
      </c>
      <c r="W11121">
        <v>12.62</v>
      </c>
      <c r="X11121">
        <f>[6]Sheet1!$B$2</f>
        <v>715</v>
      </c>
      <c r="Y11121">
        <f>[6]Sheet1!$B$5</f>
        <v>24219.308377848305</v>
      </c>
      <c r="Z11121">
        <f>[6]Sheet1!$B$6</f>
        <v>6054827.0944620762</v>
      </c>
      <c r="AC11121" t="s">
        <v>101</v>
      </c>
      <c r="AF11121" t="s">
        <v>35</v>
      </c>
      <c r="AG11121">
        <v>1</v>
      </c>
      <c r="AH11121" t="s">
        <v>46</v>
      </c>
      <c r="AI11121">
        <v>0.72870000000000001</v>
      </c>
      <c r="AJ11121">
        <f>[6]Sheet1!$B$28</f>
        <v>2879.2184784854635</v>
      </c>
      <c r="AK11121">
        <f>[6]Sheet1!$B$29</f>
        <v>719804.6196213658</v>
      </c>
      <c r="AL11121">
        <f>[6]Sheet1!$B$30</f>
        <v>53</v>
      </c>
      <c r="AM11121">
        <f t="shared" si="669"/>
        <v>7.4125874125874125E-2</v>
      </c>
      <c r="AN11121">
        <f>[6]Sheet1!$B$31</f>
        <v>1795.2774042321123</v>
      </c>
      <c r="AO11121">
        <f t="shared" si="670"/>
        <v>448819.35105802806</v>
      </c>
      <c r="AP11121">
        <f>[6]Sheet1!$B$32</f>
        <v>62.352941176470587</v>
      </c>
      <c r="AQ11121">
        <f>[6]Sheet1!$B$35</f>
        <v>14.35</v>
      </c>
    </row>
    <row r="11122" spans="1:43" x14ac:dyDescent="0.2">
      <c r="A11122" t="s">
        <v>157</v>
      </c>
      <c r="B11122" s="3" t="s">
        <v>129</v>
      </c>
      <c r="C11122" t="s">
        <v>130</v>
      </c>
      <c r="D11122" t="s">
        <v>9</v>
      </c>
      <c r="L11122" t="s">
        <v>8</v>
      </c>
      <c r="M11122" t="s">
        <v>38</v>
      </c>
      <c r="N11122">
        <f>[6]Sheet1!$B$3</f>
        <v>29521.9</v>
      </c>
      <c r="O11122" t="s">
        <v>120</v>
      </c>
      <c r="P11122">
        <v>0</v>
      </c>
      <c r="Q11122">
        <v>4</v>
      </c>
      <c r="R11122" t="s">
        <v>9</v>
      </c>
      <c r="S11122">
        <v>3</v>
      </c>
      <c r="T11122" t="s">
        <v>18</v>
      </c>
      <c r="V11122">
        <v>302.10000000000002</v>
      </c>
      <c r="W11122">
        <v>12.62</v>
      </c>
      <c r="X11122">
        <f>[6]Sheet1!$B$2</f>
        <v>715</v>
      </c>
      <c r="Y11122">
        <f>[6]Sheet1!$B$5</f>
        <v>24219.308377848305</v>
      </c>
      <c r="Z11122">
        <f>[6]Sheet1!$B$6</f>
        <v>6054827.0944620762</v>
      </c>
      <c r="AB11122" t="s">
        <v>8</v>
      </c>
      <c r="AC11122" t="s">
        <v>101</v>
      </c>
      <c r="AD11122" t="s">
        <v>8</v>
      </c>
      <c r="AF11122" t="s">
        <v>35</v>
      </c>
      <c r="AG11122">
        <v>1</v>
      </c>
      <c r="AH11122" t="s">
        <v>47</v>
      </c>
      <c r="AI11122">
        <v>0.72870000000000001</v>
      </c>
      <c r="AJ11122">
        <f>[6]Sheet1!$B$28</f>
        <v>2879.2184784854635</v>
      </c>
      <c r="AK11122">
        <f>[6]Sheet1!$B$29</f>
        <v>719804.6196213658</v>
      </c>
      <c r="AL11122">
        <f>[6]Sheet1!$B$30</f>
        <v>53</v>
      </c>
      <c r="AM11122">
        <f t="shared" si="669"/>
        <v>7.4125874125874125E-2</v>
      </c>
      <c r="AN11122">
        <f>[6]Sheet1!$B$31</f>
        <v>1795.2774042321123</v>
      </c>
      <c r="AO11122">
        <f t="shared" si="670"/>
        <v>448819.35105802806</v>
      </c>
      <c r="AP11122">
        <f>[6]Sheet1!$B$32</f>
        <v>62.352941176470587</v>
      </c>
      <c r="AQ11122">
        <f>[6]Sheet1!$B$35</f>
        <v>14.35</v>
      </c>
    </row>
    <row r="11123" spans="1:43" x14ac:dyDescent="0.2">
      <c r="A11123" t="s">
        <v>157</v>
      </c>
      <c r="B11123" s="3" t="s">
        <v>129</v>
      </c>
      <c r="C11123" t="s">
        <v>130</v>
      </c>
      <c r="D11123" t="s">
        <v>9</v>
      </c>
      <c r="L11123" t="s">
        <v>8</v>
      </c>
      <c r="M11123" t="s">
        <v>38</v>
      </c>
      <c r="N11123">
        <f>[6]Sheet1!$B$3</f>
        <v>29521.9</v>
      </c>
      <c r="O11123" t="s">
        <v>120</v>
      </c>
      <c r="P11123">
        <v>0</v>
      </c>
      <c r="Q11123">
        <v>4</v>
      </c>
      <c r="R11123" t="s">
        <v>9</v>
      </c>
      <c r="S11123">
        <v>3</v>
      </c>
      <c r="T11123" t="s">
        <v>18</v>
      </c>
      <c r="V11123">
        <v>302.10000000000002</v>
      </c>
      <c r="W11123">
        <v>12.62</v>
      </c>
      <c r="X11123">
        <f>[6]Sheet1!$B$2</f>
        <v>715</v>
      </c>
      <c r="Y11123">
        <f>[6]Sheet1!$B$5</f>
        <v>24219.308377848305</v>
      </c>
      <c r="Z11123">
        <f>[6]Sheet1!$B$6</f>
        <v>6054827.0944620762</v>
      </c>
      <c r="AB11123" t="s">
        <v>8</v>
      </c>
      <c r="AC11123" t="s">
        <v>101</v>
      </c>
      <c r="AD11123" t="s">
        <v>8</v>
      </c>
      <c r="AF11123" t="s">
        <v>35</v>
      </c>
      <c r="AG11123">
        <v>3</v>
      </c>
      <c r="AH11123" t="s">
        <v>47</v>
      </c>
      <c r="AI11123">
        <v>4.3419999999999996</v>
      </c>
      <c r="AJ11123">
        <f>[6]Sheet1!$B$28</f>
        <v>2879.2184784854635</v>
      </c>
      <c r="AK11123">
        <f>[6]Sheet1!$B$29</f>
        <v>719804.6196213658</v>
      </c>
      <c r="AL11123">
        <f>[6]Sheet1!$B$30</f>
        <v>53</v>
      </c>
      <c r="AM11123">
        <f t="shared" si="669"/>
        <v>7.4125874125874125E-2</v>
      </c>
      <c r="AN11123">
        <f>[6]Sheet1!$B$31</f>
        <v>1795.2774042321123</v>
      </c>
      <c r="AO11123">
        <f t="shared" si="670"/>
        <v>448819.35105802806</v>
      </c>
      <c r="AP11123">
        <f>[6]Sheet1!$B$32</f>
        <v>62.352941176470587</v>
      </c>
      <c r="AQ11123">
        <f>[6]Sheet1!$B$35</f>
        <v>14.35</v>
      </c>
    </row>
    <row r="11124" spans="1:43" x14ac:dyDescent="0.2">
      <c r="A11124" t="s">
        <v>157</v>
      </c>
      <c r="B11124" s="3" t="s">
        <v>129</v>
      </c>
      <c r="C11124" t="s">
        <v>130</v>
      </c>
      <c r="D11124" t="s">
        <v>9</v>
      </c>
      <c r="L11124" t="s">
        <v>8</v>
      </c>
      <c r="M11124" t="s">
        <v>38</v>
      </c>
      <c r="N11124">
        <f>[6]Sheet1!$B$3</f>
        <v>29521.9</v>
      </c>
      <c r="O11124" t="s">
        <v>120</v>
      </c>
      <c r="P11124">
        <v>0</v>
      </c>
      <c r="Q11124">
        <v>4</v>
      </c>
      <c r="R11124" t="s">
        <v>9</v>
      </c>
      <c r="S11124">
        <v>3</v>
      </c>
      <c r="T11124" t="s">
        <v>18</v>
      </c>
      <c r="V11124">
        <v>302.10000000000002</v>
      </c>
      <c r="W11124">
        <v>12.62</v>
      </c>
      <c r="X11124">
        <f>[6]Sheet1!$B$2</f>
        <v>715</v>
      </c>
      <c r="Y11124">
        <f>[6]Sheet1!$B$5</f>
        <v>24219.308377848305</v>
      </c>
      <c r="Z11124">
        <f>[6]Sheet1!$B$6</f>
        <v>6054827.0944620762</v>
      </c>
      <c r="AC11124" t="s">
        <v>101</v>
      </c>
      <c r="AF11124" t="s">
        <v>35</v>
      </c>
      <c r="AG11124">
        <v>2</v>
      </c>
      <c r="AH11124" t="s">
        <v>47</v>
      </c>
      <c r="AI11124">
        <v>1.974</v>
      </c>
      <c r="AJ11124">
        <f>[6]Sheet1!$B$28</f>
        <v>2879.2184784854635</v>
      </c>
      <c r="AK11124">
        <f>[6]Sheet1!$B$29</f>
        <v>719804.6196213658</v>
      </c>
      <c r="AL11124">
        <f>[6]Sheet1!$B$30</f>
        <v>53</v>
      </c>
      <c r="AM11124">
        <f t="shared" si="669"/>
        <v>7.4125874125874125E-2</v>
      </c>
      <c r="AN11124">
        <f>[6]Sheet1!$B$31</f>
        <v>1795.2774042321123</v>
      </c>
      <c r="AO11124">
        <f t="shared" si="670"/>
        <v>448819.35105802806</v>
      </c>
      <c r="AP11124">
        <f>[6]Sheet1!$B$32</f>
        <v>62.352941176470587</v>
      </c>
      <c r="AQ11124">
        <f>[6]Sheet1!$B$35</f>
        <v>14.35</v>
      </c>
    </row>
    <row r="11125" spans="1:43" x14ac:dyDescent="0.2">
      <c r="A11125" t="s">
        <v>157</v>
      </c>
      <c r="B11125" s="3" t="s">
        <v>129</v>
      </c>
      <c r="C11125" t="s">
        <v>130</v>
      </c>
      <c r="D11125" t="s">
        <v>9</v>
      </c>
      <c r="L11125" t="s">
        <v>8</v>
      </c>
      <c r="M11125" t="s">
        <v>38</v>
      </c>
      <c r="N11125">
        <f>[6]Sheet1!$B$3</f>
        <v>29521.9</v>
      </c>
      <c r="O11125" t="s">
        <v>120</v>
      </c>
      <c r="P11125">
        <v>0</v>
      </c>
      <c r="Q11125">
        <v>4</v>
      </c>
      <c r="R11125" t="s">
        <v>9</v>
      </c>
      <c r="S11125">
        <v>3</v>
      </c>
      <c r="T11125" t="s">
        <v>18</v>
      </c>
      <c r="V11125">
        <v>302.10000000000002</v>
      </c>
      <c r="W11125">
        <v>12.62</v>
      </c>
      <c r="X11125">
        <f>[6]Sheet1!$B$2</f>
        <v>715</v>
      </c>
      <c r="Y11125">
        <f>[6]Sheet1!$B$5</f>
        <v>24219.308377848305</v>
      </c>
      <c r="Z11125">
        <f>[6]Sheet1!$B$6</f>
        <v>6054827.0944620762</v>
      </c>
      <c r="AB11125" t="s">
        <v>8</v>
      </c>
      <c r="AC11125" t="s">
        <v>101</v>
      </c>
      <c r="AD11125" t="s">
        <v>8</v>
      </c>
      <c r="AF11125" t="s">
        <v>35</v>
      </c>
      <c r="AG11125">
        <v>3</v>
      </c>
      <c r="AH11125" t="s">
        <v>47</v>
      </c>
      <c r="AI11125">
        <v>2.6419999999999999</v>
      </c>
      <c r="AJ11125">
        <f>[6]Sheet1!$B$28</f>
        <v>2879.2184784854635</v>
      </c>
      <c r="AK11125">
        <f>[6]Sheet1!$B$29</f>
        <v>719804.6196213658</v>
      </c>
      <c r="AL11125">
        <f>[6]Sheet1!$B$30</f>
        <v>53</v>
      </c>
      <c r="AM11125">
        <f t="shared" si="669"/>
        <v>7.4125874125874125E-2</v>
      </c>
      <c r="AN11125">
        <f>[6]Sheet1!$B$31</f>
        <v>1795.2774042321123</v>
      </c>
      <c r="AO11125">
        <f t="shared" si="670"/>
        <v>448819.35105802806</v>
      </c>
      <c r="AP11125">
        <f>[6]Sheet1!$B$32</f>
        <v>62.352941176470587</v>
      </c>
      <c r="AQ11125">
        <f>[6]Sheet1!$B$35</f>
        <v>14.35</v>
      </c>
    </row>
    <row r="11126" spans="1:43" x14ac:dyDescent="0.2">
      <c r="A11126" t="s">
        <v>157</v>
      </c>
      <c r="B11126" s="3" t="s">
        <v>129</v>
      </c>
      <c r="C11126" t="s">
        <v>130</v>
      </c>
      <c r="D11126" t="s">
        <v>9</v>
      </c>
      <c r="L11126" t="s">
        <v>8</v>
      </c>
      <c r="M11126" t="s">
        <v>38</v>
      </c>
      <c r="N11126">
        <f>[6]Sheet1!$B$3</f>
        <v>29521.9</v>
      </c>
      <c r="O11126" t="s">
        <v>120</v>
      </c>
      <c r="P11126">
        <v>0</v>
      </c>
      <c r="Q11126">
        <v>4</v>
      </c>
      <c r="R11126" t="s">
        <v>9</v>
      </c>
      <c r="S11126">
        <v>3</v>
      </c>
      <c r="T11126" t="s">
        <v>18</v>
      </c>
      <c r="V11126">
        <v>302.10000000000002</v>
      </c>
      <c r="W11126">
        <v>12.62</v>
      </c>
      <c r="X11126">
        <f>[6]Sheet1!$B$2</f>
        <v>715</v>
      </c>
      <c r="Y11126">
        <f>[6]Sheet1!$B$5</f>
        <v>24219.308377848305</v>
      </c>
      <c r="Z11126">
        <f>[6]Sheet1!$B$6</f>
        <v>6054827.0944620762</v>
      </c>
      <c r="AC11126" t="s">
        <v>101</v>
      </c>
      <c r="AF11126" t="s">
        <v>35</v>
      </c>
      <c r="AG11126">
        <v>1</v>
      </c>
      <c r="AH11126" t="s">
        <v>47</v>
      </c>
      <c r="AI11126">
        <v>0.36430000000000001</v>
      </c>
      <c r="AJ11126">
        <f>[6]Sheet1!$B$28</f>
        <v>2879.2184784854635</v>
      </c>
      <c r="AK11126">
        <f>[6]Sheet1!$B$29</f>
        <v>719804.6196213658</v>
      </c>
      <c r="AL11126">
        <f>[6]Sheet1!$B$30</f>
        <v>53</v>
      </c>
      <c r="AM11126">
        <f t="shared" si="669"/>
        <v>7.4125874125874125E-2</v>
      </c>
      <c r="AN11126">
        <f>[6]Sheet1!$B$31</f>
        <v>1795.2774042321123</v>
      </c>
      <c r="AO11126">
        <f t="shared" si="670"/>
        <v>448819.35105802806</v>
      </c>
      <c r="AP11126">
        <f>[6]Sheet1!$B$32</f>
        <v>62.352941176470587</v>
      </c>
      <c r="AQ11126">
        <f>[6]Sheet1!$B$35</f>
        <v>14.35</v>
      </c>
    </row>
    <row r="11127" spans="1:43" x14ac:dyDescent="0.2">
      <c r="A11127" t="s">
        <v>157</v>
      </c>
      <c r="B11127" s="3" t="s">
        <v>129</v>
      </c>
      <c r="C11127" t="s">
        <v>130</v>
      </c>
      <c r="D11127" t="s">
        <v>9</v>
      </c>
      <c r="L11127" t="s">
        <v>8</v>
      </c>
      <c r="M11127" t="s">
        <v>38</v>
      </c>
      <c r="N11127">
        <f>[6]Sheet1!$B$3</f>
        <v>29521.9</v>
      </c>
      <c r="O11127" t="s">
        <v>120</v>
      </c>
      <c r="P11127">
        <v>0</v>
      </c>
      <c r="Q11127">
        <v>4</v>
      </c>
      <c r="R11127" t="s">
        <v>9</v>
      </c>
      <c r="S11127">
        <v>3</v>
      </c>
      <c r="T11127" t="s">
        <v>18</v>
      </c>
      <c r="V11127">
        <v>302.10000000000002</v>
      </c>
      <c r="W11127">
        <v>12.62</v>
      </c>
      <c r="X11127">
        <f>[6]Sheet1!$B$2</f>
        <v>715</v>
      </c>
      <c r="Y11127">
        <f>[6]Sheet1!$B$5</f>
        <v>24219.308377848305</v>
      </c>
      <c r="Z11127">
        <f>[6]Sheet1!$B$6</f>
        <v>6054827.0944620762</v>
      </c>
      <c r="AC11127" t="s">
        <v>101</v>
      </c>
      <c r="AF11127" t="s">
        <v>35</v>
      </c>
      <c r="AG11127">
        <v>1</v>
      </c>
      <c r="AH11127" t="s">
        <v>47</v>
      </c>
      <c r="AI11127">
        <v>1.306</v>
      </c>
      <c r="AJ11127">
        <f>[6]Sheet1!$B$28</f>
        <v>2879.2184784854635</v>
      </c>
      <c r="AK11127">
        <f>[6]Sheet1!$B$29</f>
        <v>719804.6196213658</v>
      </c>
      <c r="AL11127">
        <f>[6]Sheet1!$B$30</f>
        <v>53</v>
      </c>
      <c r="AM11127">
        <f t="shared" si="669"/>
        <v>7.4125874125874125E-2</v>
      </c>
      <c r="AN11127">
        <f>[6]Sheet1!$B$31</f>
        <v>1795.2774042321123</v>
      </c>
      <c r="AO11127">
        <f t="shared" si="670"/>
        <v>448819.35105802806</v>
      </c>
      <c r="AP11127">
        <f>[6]Sheet1!$B$32</f>
        <v>62.352941176470587</v>
      </c>
      <c r="AQ11127">
        <f>[6]Sheet1!$B$35</f>
        <v>14.35</v>
      </c>
    </row>
    <row r="11128" spans="1:43" x14ac:dyDescent="0.2">
      <c r="A11128" t="s">
        <v>157</v>
      </c>
      <c r="B11128" s="3" t="s">
        <v>129</v>
      </c>
      <c r="C11128" t="s">
        <v>130</v>
      </c>
      <c r="D11128" t="s">
        <v>9</v>
      </c>
      <c r="L11128" t="s">
        <v>8</v>
      </c>
      <c r="M11128" t="s">
        <v>38</v>
      </c>
      <c r="N11128">
        <f>[6]Sheet1!$B$3</f>
        <v>29521.9</v>
      </c>
      <c r="O11128" t="s">
        <v>120</v>
      </c>
      <c r="P11128">
        <v>0</v>
      </c>
      <c r="Q11128">
        <v>4</v>
      </c>
      <c r="R11128" t="s">
        <v>9</v>
      </c>
      <c r="S11128">
        <v>3</v>
      </c>
      <c r="T11128" t="s">
        <v>18</v>
      </c>
      <c r="V11128">
        <v>302.10000000000002</v>
      </c>
      <c r="W11128">
        <v>12.62</v>
      </c>
      <c r="X11128">
        <f>[6]Sheet1!$B$2</f>
        <v>715</v>
      </c>
      <c r="Y11128">
        <f>[6]Sheet1!$B$5</f>
        <v>24219.308377848305</v>
      </c>
      <c r="Z11128">
        <f>[6]Sheet1!$B$6</f>
        <v>6054827.0944620762</v>
      </c>
      <c r="AB11128" t="s">
        <v>8</v>
      </c>
      <c r="AC11128" t="s">
        <v>101</v>
      </c>
      <c r="AD11128" t="s">
        <v>8</v>
      </c>
      <c r="AF11128" t="s">
        <v>35</v>
      </c>
      <c r="AG11128">
        <v>2</v>
      </c>
      <c r="AH11128" t="s">
        <v>47</v>
      </c>
      <c r="AI11128">
        <v>0.81979999999999997</v>
      </c>
      <c r="AJ11128">
        <f>[6]Sheet1!$B$28</f>
        <v>2879.2184784854635</v>
      </c>
      <c r="AK11128">
        <f>[6]Sheet1!$B$29</f>
        <v>719804.6196213658</v>
      </c>
      <c r="AL11128">
        <f>[6]Sheet1!$B$30</f>
        <v>53</v>
      </c>
      <c r="AM11128">
        <f t="shared" si="669"/>
        <v>7.4125874125874125E-2</v>
      </c>
      <c r="AN11128">
        <f>[6]Sheet1!$B$31</f>
        <v>1795.2774042321123</v>
      </c>
      <c r="AO11128">
        <f t="shared" si="670"/>
        <v>448819.35105802806</v>
      </c>
      <c r="AP11128">
        <f>[6]Sheet1!$B$32</f>
        <v>62.352941176470587</v>
      </c>
      <c r="AQ11128">
        <f>[6]Sheet1!$B$35</f>
        <v>14.35</v>
      </c>
    </row>
    <row r="11129" spans="1:43" x14ac:dyDescent="0.2">
      <c r="A11129" t="s">
        <v>157</v>
      </c>
      <c r="B11129" s="3" t="s">
        <v>129</v>
      </c>
      <c r="C11129" t="s">
        <v>130</v>
      </c>
      <c r="D11129" t="s">
        <v>9</v>
      </c>
      <c r="L11129" t="s">
        <v>8</v>
      </c>
      <c r="M11129" t="s">
        <v>38</v>
      </c>
      <c r="N11129">
        <f>[6]Sheet1!$B$3</f>
        <v>29521.9</v>
      </c>
      <c r="O11129" t="s">
        <v>120</v>
      </c>
      <c r="P11129">
        <v>0</v>
      </c>
      <c r="Q11129">
        <v>4</v>
      </c>
      <c r="R11129" t="s">
        <v>9</v>
      </c>
      <c r="S11129">
        <v>3</v>
      </c>
      <c r="T11129" t="s">
        <v>18</v>
      </c>
      <c r="V11129">
        <v>302.10000000000002</v>
      </c>
      <c r="W11129">
        <v>12.62</v>
      </c>
      <c r="X11129">
        <f>[6]Sheet1!$B$2</f>
        <v>715</v>
      </c>
      <c r="Y11129">
        <f>[6]Sheet1!$B$5</f>
        <v>24219.308377848305</v>
      </c>
      <c r="Z11129">
        <f>[6]Sheet1!$B$6</f>
        <v>6054827.0944620762</v>
      </c>
      <c r="AB11129" t="s">
        <v>8</v>
      </c>
      <c r="AC11129" t="s">
        <v>101</v>
      </c>
      <c r="AD11129" t="s">
        <v>8</v>
      </c>
      <c r="AF11129" t="s">
        <v>35</v>
      </c>
      <c r="AG11129">
        <v>2</v>
      </c>
      <c r="AH11129" t="s">
        <v>47</v>
      </c>
      <c r="AI11129">
        <v>1.7609999999999999</v>
      </c>
      <c r="AJ11129">
        <f>[6]Sheet1!$B$28</f>
        <v>2879.2184784854635</v>
      </c>
      <c r="AK11129">
        <f>[6]Sheet1!$B$29</f>
        <v>719804.6196213658</v>
      </c>
      <c r="AL11129">
        <f>[6]Sheet1!$B$30</f>
        <v>53</v>
      </c>
      <c r="AM11129">
        <f t="shared" si="669"/>
        <v>7.4125874125874125E-2</v>
      </c>
      <c r="AN11129">
        <f>[6]Sheet1!$B$31</f>
        <v>1795.2774042321123</v>
      </c>
      <c r="AO11129">
        <f t="shared" si="670"/>
        <v>448819.35105802806</v>
      </c>
      <c r="AP11129">
        <f>[6]Sheet1!$B$32</f>
        <v>62.352941176470587</v>
      </c>
      <c r="AQ11129">
        <f>[6]Sheet1!$B$35</f>
        <v>14.35</v>
      </c>
    </row>
    <row r="11130" spans="1:43" x14ac:dyDescent="0.2">
      <c r="A11130" t="s">
        <v>157</v>
      </c>
      <c r="B11130" s="3" t="s">
        <v>129</v>
      </c>
      <c r="C11130" t="s">
        <v>130</v>
      </c>
      <c r="D11130" t="s">
        <v>9</v>
      </c>
      <c r="L11130" t="s">
        <v>8</v>
      </c>
      <c r="M11130" t="s">
        <v>38</v>
      </c>
      <c r="N11130">
        <f>[6]Sheet1!$B$3</f>
        <v>29521.9</v>
      </c>
      <c r="O11130" t="s">
        <v>120</v>
      </c>
      <c r="P11130">
        <v>0</v>
      </c>
      <c r="Q11130">
        <v>4</v>
      </c>
      <c r="R11130" t="s">
        <v>9</v>
      </c>
      <c r="S11130">
        <v>3</v>
      </c>
      <c r="T11130" t="s">
        <v>18</v>
      </c>
      <c r="V11130">
        <v>302.10000000000002</v>
      </c>
      <c r="W11130">
        <v>12.62</v>
      </c>
      <c r="X11130">
        <f>[6]Sheet1!$B$2</f>
        <v>715</v>
      </c>
      <c r="Y11130">
        <f>[6]Sheet1!$B$5</f>
        <v>24219.308377848305</v>
      </c>
      <c r="Z11130">
        <f>[6]Sheet1!$B$6</f>
        <v>6054827.0944620762</v>
      </c>
      <c r="AB11130" t="s">
        <v>8</v>
      </c>
      <c r="AC11130" t="s">
        <v>101</v>
      </c>
      <c r="AD11130" t="s">
        <v>8</v>
      </c>
      <c r="AF11130" t="s">
        <v>35</v>
      </c>
      <c r="AG11130">
        <v>1</v>
      </c>
      <c r="AH11130" t="s">
        <v>46</v>
      </c>
      <c r="AI11130">
        <v>0.94120000000000004</v>
      </c>
      <c r="AJ11130">
        <f>[6]Sheet1!$B$28</f>
        <v>2879.2184784854635</v>
      </c>
      <c r="AK11130">
        <f>[6]Sheet1!$B$29</f>
        <v>719804.6196213658</v>
      </c>
      <c r="AL11130">
        <f>[6]Sheet1!$B$30</f>
        <v>53</v>
      </c>
      <c r="AM11130">
        <f t="shared" si="669"/>
        <v>7.4125874125874125E-2</v>
      </c>
      <c r="AN11130">
        <f>[6]Sheet1!$B$31</f>
        <v>1795.2774042321123</v>
      </c>
      <c r="AO11130">
        <f t="shared" si="670"/>
        <v>448819.35105802806</v>
      </c>
      <c r="AP11130">
        <f>[6]Sheet1!$B$32</f>
        <v>62.352941176470587</v>
      </c>
      <c r="AQ11130">
        <f>[6]Sheet1!$B$35</f>
        <v>14.35</v>
      </c>
    </row>
    <row r="11131" spans="1:43" x14ac:dyDescent="0.2">
      <c r="A11131" t="s">
        <v>157</v>
      </c>
      <c r="B11131" s="3" t="s">
        <v>129</v>
      </c>
      <c r="C11131" t="s">
        <v>130</v>
      </c>
      <c r="D11131" t="s">
        <v>9</v>
      </c>
      <c r="L11131" t="s">
        <v>8</v>
      </c>
      <c r="M11131" t="s">
        <v>38</v>
      </c>
      <c r="N11131">
        <f>[6]Sheet1!$B$3</f>
        <v>29521.9</v>
      </c>
      <c r="O11131" t="s">
        <v>120</v>
      </c>
      <c r="P11131">
        <v>0</v>
      </c>
      <c r="Q11131">
        <v>4</v>
      </c>
      <c r="R11131" t="s">
        <v>9</v>
      </c>
      <c r="S11131">
        <v>3</v>
      </c>
      <c r="T11131" t="s">
        <v>18</v>
      </c>
      <c r="V11131">
        <v>302.10000000000002</v>
      </c>
      <c r="W11131">
        <v>12.62</v>
      </c>
      <c r="X11131">
        <f>[6]Sheet1!$B$2</f>
        <v>715</v>
      </c>
      <c r="Y11131">
        <f>[6]Sheet1!$B$5</f>
        <v>24219.308377848305</v>
      </c>
      <c r="Z11131">
        <f>[6]Sheet1!$B$6</f>
        <v>6054827.0944620762</v>
      </c>
      <c r="AB11131" t="s">
        <v>100</v>
      </c>
      <c r="AC11131" t="s">
        <v>101</v>
      </c>
      <c r="AD11131" t="s">
        <v>102</v>
      </c>
      <c r="AF11131" t="s">
        <v>35</v>
      </c>
      <c r="AG11131">
        <v>1</v>
      </c>
      <c r="AH11131" t="s">
        <v>47</v>
      </c>
      <c r="AI11131">
        <v>0.2429</v>
      </c>
      <c r="AJ11131">
        <f>[6]Sheet1!$B$28</f>
        <v>2879.2184784854635</v>
      </c>
      <c r="AK11131">
        <f>[6]Sheet1!$B$29</f>
        <v>719804.6196213658</v>
      </c>
      <c r="AL11131">
        <f>[6]Sheet1!$B$30</f>
        <v>53</v>
      </c>
      <c r="AM11131">
        <f t="shared" si="669"/>
        <v>7.4125874125874125E-2</v>
      </c>
      <c r="AN11131">
        <f>[6]Sheet1!$B$31</f>
        <v>1795.2774042321123</v>
      </c>
      <c r="AO11131">
        <f t="shared" si="670"/>
        <v>448819.35105802806</v>
      </c>
      <c r="AP11131">
        <f>[6]Sheet1!$B$32</f>
        <v>62.352941176470587</v>
      </c>
      <c r="AQ11131">
        <f>[6]Sheet1!$B$35</f>
        <v>14.35</v>
      </c>
    </row>
    <row r="11132" spans="1:43" x14ac:dyDescent="0.2">
      <c r="A11132" t="s">
        <v>157</v>
      </c>
      <c r="B11132" s="3" t="s">
        <v>129</v>
      </c>
      <c r="C11132" t="s">
        <v>130</v>
      </c>
      <c r="D11132" t="s">
        <v>9</v>
      </c>
      <c r="L11132" t="s">
        <v>8</v>
      </c>
      <c r="M11132" t="s">
        <v>38</v>
      </c>
      <c r="N11132">
        <f>[6]Sheet1!$B$3</f>
        <v>29521.9</v>
      </c>
      <c r="O11132" t="s">
        <v>120</v>
      </c>
      <c r="P11132">
        <v>0</v>
      </c>
      <c r="Q11132">
        <v>4</v>
      </c>
      <c r="R11132" t="s">
        <v>9</v>
      </c>
      <c r="S11132">
        <v>3</v>
      </c>
      <c r="T11132" t="s">
        <v>18</v>
      </c>
      <c r="V11132">
        <v>302.10000000000002</v>
      </c>
      <c r="W11132">
        <v>12.62</v>
      </c>
      <c r="X11132">
        <f>[6]Sheet1!$B$2</f>
        <v>715</v>
      </c>
      <c r="Y11132">
        <f>[6]Sheet1!$B$5</f>
        <v>24219.308377848305</v>
      </c>
      <c r="Z11132">
        <f>[6]Sheet1!$B$6</f>
        <v>6054827.0944620762</v>
      </c>
      <c r="AC11132" t="s">
        <v>101</v>
      </c>
      <c r="AF11132" t="s">
        <v>35</v>
      </c>
      <c r="AG11132">
        <v>2</v>
      </c>
      <c r="AH11132" t="s">
        <v>47</v>
      </c>
      <c r="AI11132">
        <v>0.27329999999999999</v>
      </c>
      <c r="AJ11132">
        <f>[6]Sheet1!$B$28</f>
        <v>2879.2184784854635</v>
      </c>
      <c r="AK11132">
        <f>[6]Sheet1!$B$29</f>
        <v>719804.6196213658</v>
      </c>
      <c r="AL11132">
        <f>[6]Sheet1!$B$30</f>
        <v>53</v>
      </c>
      <c r="AM11132">
        <f t="shared" si="669"/>
        <v>7.4125874125874125E-2</v>
      </c>
      <c r="AN11132">
        <f>[6]Sheet1!$B$31</f>
        <v>1795.2774042321123</v>
      </c>
      <c r="AO11132">
        <f t="shared" si="670"/>
        <v>448819.35105802806</v>
      </c>
      <c r="AP11132">
        <f>[6]Sheet1!$B$32</f>
        <v>62.352941176470587</v>
      </c>
      <c r="AQ11132">
        <f>[6]Sheet1!$B$35</f>
        <v>14.35</v>
      </c>
    </row>
    <row r="11133" spans="1:43" x14ac:dyDescent="0.2">
      <c r="A11133" t="s">
        <v>157</v>
      </c>
      <c r="B11133" s="3" t="s">
        <v>129</v>
      </c>
      <c r="C11133" t="s">
        <v>130</v>
      </c>
      <c r="D11133" t="s">
        <v>9</v>
      </c>
      <c r="L11133" t="s">
        <v>8</v>
      </c>
      <c r="M11133" t="s">
        <v>38</v>
      </c>
      <c r="N11133">
        <f>[6]Sheet1!$B$3</f>
        <v>29521.9</v>
      </c>
      <c r="O11133" t="s">
        <v>120</v>
      </c>
      <c r="P11133">
        <v>0</v>
      </c>
      <c r="Q11133">
        <v>4</v>
      </c>
      <c r="R11133" t="s">
        <v>9</v>
      </c>
      <c r="S11133">
        <v>3</v>
      </c>
      <c r="T11133" t="s">
        <v>18</v>
      </c>
      <c r="V11133">
        <v>302.10000000000002</v>
      </c>
      <c r="W11133">
        <v>12.62</v>
      </c>
      <c r="X11133">
        <f>[6]Sheet1!$B$2</f>
        <v>715</v>
      </c>
      <c r="Y11133">
        <f>[6]Sheet1!$B$5</f>
        <v>24219.308377848305</v>
      </c>
      <c r="Z11133">
        <f>[6]Sheet1!$B$6</f>
        <v>6054827.0944620762</v>
      </c>
      <c r="AB11133" t="s">
        <v>8</v>
      </c>
      <c r="AC11133" t="s">
        <v>101</v>
      </c>
      <c r="AD11133" t="s">
        <v>8</v>
      </c>
      <c r="AF11133" t="s">
        <v>35</v>
      </c>
      <c r="AG11133">
        <v>1</v>
      </c>
      <c r="AH11133" t="s">
        <v>47</v>
      </c>
      <c r="AI11133">
        <v>0.57689999999999997</v>
      </c>
      <c r="AJ11133">
        <f>[6]Sheet1!$B$28</f>
        <v>2879.2184784854635</v>
      </c>
      <c r="AK11133">
        <f>[6]Sheet1!$B$29</f>
        <v>719804.6196213658</v>
      </c>
      <c r="AL11133">
        <f>[6]Sheet1!$B$30</f>
        <v>53</v>
      </c>
      <c r="AM11133">
        <f t="shared" si="669"/>
        <v>7.4125874125874125E-2</v>
      </c>
      <c r="AN11133">
        <f>[6]Sheet1!$B$31</f>
        <v>1795.2774042321123</v>
      </c>
      <c r="AO11133">
        <f t="shared" si="670"/>
        <v>448819.35105802806</v>
      </c>
      <c r="AP11133">
        <f>[6]Sheet1!$B$32</f>
        <v>62.352941176470587</v>
      </c>
      <c r="AQ11133">
        <f>[6]Sheet1!$B$35</f>
        <v>14.35</v>
      </c>
    </row>
    <row r="11134" spans="1:43" x14ac:dyDescent="0.2">
      <c r="A11134" t="s">
        <v>157</v>
      </c>
      <c r="B11134" s="3" t="s">
        <v>129</v>
      </c>
      <c r="C11134" t="s">
        <v>130</v>
      </c>
      <c r="D11134" t="s">
        <v>9</v>
      </c>
      <c r="L11134" t="s">
        <v>8</v>
      </c>
      <c r="M11134" t="s">
        <v>38</v>
      </c>
      <c r="N11134">
        <f>[6]Sheet1!$B$3</f>
        <v>29521.9</v>
      </c>
      <c r="O11134" t="s">
        <v>120</v>
      </c>
      <c r="P11134">
        <v>0</v>
      </c>
      <c r="Q11134">
        <v>4</v>
      </c>
      <c r="R11134" t="s">
        <v>9</v>
      </c>
      <c r="S11134">
        <v>3</v>
      </c>
      <c r="T11134" t="s">
        <v>18</v>
      </c>
      <c r="V11134">
        <v>302.10000000000002</v>
      </c>
      <c r="W11134">
        <v>12.62</v>
      </c>
      <c r="X11134">
        <f>[6]Sheet1!$B$2</f>
        <v>715</v>
      </c>
      <c r="Y11134">
        <f>[6]Sheet1!$B$5</f>
        <v>24219.308377848305</v>
      </c>
      <c r="Z11134">
        <f>[6]Sheet1!$B$6</f>
        <v>6054827.0944620762</v>
      </c>
      <c r="AC11134" t="s">
        <v>101</v>
      </c>
      <c r="AF11134" t="s">
        <v>35</v>
      </c>
      <c r="AG11134">
        <v>1</v>
      </c>
      <c r="AH11134" t="s">
        <v>47</v>
      </c>
      <c r="AI11134">
        <v>1.123</v>
      </c>
      <c r="AJ11134">
        <f>[6]Sheet1!$B$28</f>
        <v>2879.2184784854635</v>
      </c>
      <c r="AK11134">
        <f>[6]Sheet1!$B$29</f>
        <v>719804.6196213658</v>
      </c>
      <c r="AL11134">
        <f>[6]Sheet1!$B$30</f>
        <v>53</v>
      </c>
      <c r="AM11134">
        <f t="shared" si="669"/>
        <v>7.4125874125874125E-2</v>
      </c>
      <c r="AN11134">
        <f>[6]Sheet1!$B$31</f>
        <v>1795.2774042321123</v>
      </c>
      <c r="AO11134">
        <f t="shared" si="670"/>
        <v>448819.35105802806</v>
      </c>
      <c r="AP11134">
        <f>[6]Sheet1!$B$32</f>
        <v>62.352941176470587</v>
      </c>
      <c r="AQ11134">
        <f>[6]Sheet1!$B$35</f>
        <v>14.35</v>
      </c>
    </row>
    <row r="11135" spans="1:43" x14ac:dyDescent="0.2">
      <c r="A11135" t="s">
        <v>157</v>
      </c>
      <c r="B11135" s="3" t="s">
        <v>129</v>
      </c>
      <c r="C11135" t="s">
        <v>130</v>
      </c>
      <c r="D11135" t="s">
        <v>9</v>
      </c>
      <c r="L11135" t="s">
        <v>8</v>
      </c>
      <c r="M11135" t="s">
        <v>38</v>
      </c>
      <c r="N11135">
        <f>[6]Sheet1!$B$3</f>
        <v>29521.9</v>
      </c>
      <c r="O11135" t="s">
        <v>120</v>
      </c>
      <c r="P11135">
        <v>0</v>
      </c>
      <c r="Q11135">
        <v>4</v>
      </c>
      <c r="R11135" t="s">
        <v>9</v>
      </c>
      <c r="S11135">
        <v>3</v>
      </c>
      <c r="T11135" t="s">
        <v>18</v>
      </c>
      <c r="V11135">
        <v>302.10000000000002</v>
      </c>
      <c r="W11135">
        <v>12.62</v>
      </c>
      <c r="X11135">
        <f>[6]Sheet1!$B$2</f>
        <v>715</v>
      </c>
      <c r="Y11135">
        <f>[6]Sheet1!$B$5</f>
        <v>24219.308377848305</v>
      </c>
      <c r="Z11135">
        <f>[6]Sheet1!$B$6</f>
        <v>6054827.0944620762</v>
      </c>
      <c r="AB11135" t="s">
        <v>8</v>
      </c>
      <c r="AC11135" t="s">
        <v>101</v>
      </c>
      <c r="AD11135" t="s">
        <v>8</v>
      </c>
      <c r="AF11135" t="s">
        <v>35</v>
      </c>
      <c r="AG11135">
        <v>2</v>
      </c>
      <c r="AH11135" t="s">
        <v>47</v>
      </c>
      <c r="AI11135">
        <v>0.97160000000000002</v>
      </c>
      <c r="AJ11135">
        <f>[6]Sheet1!$B$28</f>
        <v>2879.2184784854635</v>
      </c>
      <c r="AK11135">
        <f>[6]Sheet1!$B$29</f>
        <v>719804.6196213658</v>
      </c>
      <c r="AL11135">
        <f>[6]Sheet1!$B$30</f>
        <v>53</v>
      </c>
      <c r="AM11135">
        <f t="shared" si="669"/>
        <v>7.4125874125874125E-2</v>
      </c>
      <c r="AN11135">
        <f>[6]Sheet1!$B$31</f>
        <v>1795.2774042321123</v>
      </c>
      <c r="AO11135">
        <f t="shared" si="670"/>
        <v>448819.35105802806</v>
      </c>
      <c r="AP11135">
        <f>[6]Sheet1!$B$32</f>
        <v>62.352941176470587</v>
      </c>
      <c r="AQ11135">
        <f>[6]Sheet1!$B$35</f>
        <v>14.35</v>
      </c>
    </row>
    <row r="11136" spans="1:43" x14ac:dyDescent="0.2">
      <c r="A11136" t="s">
        <v>157</v>
      </c>
      <c r="B11136" s="3" t="s">
        <v>129</v>
      </c>
      <c r="C11136" t="s">
        <v>130</v>
      </c>
      <c r="D11136" t="s">
        <v>9</v>
      </c>
      <c r="L11136" t="s">
        <v>8</v>
      </c>
      <c r="M11136" t="s">
        <v>38</v>
      </c>
      <c r="N11136">
        <f>[6]Sheet1!$B$3</f>
        <v>29521.9</v>
      </c>
      <c r="O11136" t="s">
        <v>120</v>
      </c>
      <c r="P11136">
        <v>0</v>
      </c>
      <c r="Q11136">
        <v>4</v>
      </c>
      <c r="R11136" t="s">
        <v>9</v>
      </c>
      <c r="S11136">
        <v>3</v>
      </c>
      <c r="T11136" t="s">
        <v>18</v>
      </c>
      <c r="V11136">
        <v>302.10000000000002</v>
      </c>
      <c r="W11136">
        <v>12.62</v>
      </c>
      <c r="X11136">
        <f>[6]Sheet1!$B$2</f>
        <v>715</v>
      </c>
      <c r="Y11136">
        <f>[6]Sheet1!$B$5</f>
        <v>24219.308377848305</v>
      </c>
      <c r="Z11136">
        <f>[6]Sheet1!$B$6</f>
        <v>6054827.0944620762</v>
      </c>
      <c r="AB11136" t="s">
        <v>8</v>
      </c>
      <c r="AC11136" t="s">
        <v>101</v>
      </c>
      <c r="AD11136" t="s">
        <v>8</v>
      </c>
      <c r="AF11136" t="s">
        <v>35</v>
      </c>
      <c r="AG11136">
        <v>6</v>
      </c>
      <c r="AH11136" t="s">
        <v>46</v>
      </c>
      <c r="AI11136">
        <v>10.87</v>
      </c>
      <c r="AJ11136">
        <f>[6]Sheet1!$B$28</f>
        <v>2879.2184784854635</v>
      </c>
      <c r="AK11136">
        <f>[6]Sheet1!$B$29</f>
        <v>719804.6196213658</v>
      </c>
      <c r="AL11136">
        <f>[6]Sheet1!$B$30</f>
        <v>53</v>
      </c>
      <c r="AM11136">
        <f t="shared" si="669"/>
        <v>7.4125874125874125E-2</v>
      </c>
      <c r="AN11136">
        <f>[6]Sheet1!$B$31</f>
        <v>1795.2774042321123</v>
      </c>
      <c r="AO11136">
        <f t="shared" si="670"/>
        <v>448819.35105802806</v>
      </c>
      <c r="AP11136">
        <f>[6]Sheet1!$B$32</f>
        <v>62.352941176470587</v>
      </c>
      <c r="AQ11136">
        <f>[6]Sheet1!$B$35</f>
        <v>14.35</v>
      </c>
    </row>
    <row r="11137" spans="1:43" x14ac:dyDescent="0.2">
      <c r="A11137" t="s">
        <v>157</v>
      </c>
      <c r="B11137" s="3" t="s">
        <v>129</v>
      </c>
      <c r="C11137" t="s">
        <v>130</v>
      </c>
      <c r="D11137" t="s">
        <v>9</v>
      </c>
      <c r="L11137" t="s">
        <v>8</v>
      </c>
      <c r="M11137" t="s">
        <v>38</v>
      </c>
      <c r="N11137">
        <f>[6]Sheet1!$B$3</f>
        <v>29521.9</v>
      </c>
      <c r="O11137" t="s">
        <v>120</v>
      </c>
      <c r="P11137">
        <v>0</v>
      </c>
      <c r="Q11137">
        <v>4</v>
      </c>
      <c r="R11137" t="s">
        <v>9</v>
      </c>
      <c r="S11137">
        <v>3</v>
      </c>
      <c r="T11137" t="s">
        <v>18</v>
      </c>
      <c r="V11137">
        <v>302.10000000000002</v>
      </c>
      <c r="W11137">
        <v>12.62</v>
      </c>
      <c r="X11137">
        <f>[6]Sheet1!$B$2</f>
        <v>715</v>
      </c>
      <c r="Y11137">
        <f>[6]Sheet1!$B$5</f>
        <v>24219.308377848305</v>
      </c>
      <c r="Z11137">
        <f>[6]Sheet1!$B$6</f>
        <v>6054827.0944620762</v>
      </c>
      <c r="AB11137" t="s">
        <v>8</v>
      </c>
      <c r="AC11137" t="s">
        <v>101</v>
      </c>
      <c r="AD11137" t="s">
        <v>8</v>
      </c>
      <c r="AF11137" t="s">
        <v>35</v>
      </c>
      <c r="AG11137">
        <v>1</v>
      </c>
      <c r="AH11137" t="s">
        <v>46</v>
      </c>
      <c r="AI11137">
        <v>0.2429</v>
      </c>
      <c r="AJ11137">
        <f>[6]Sheet1!$B$28</f>
        <v>2879.2184784854635</v>
      </c>
      <c r="AK11137">
        <f>[6]Sheet1!$B$29</f>
        <v>719804.6196213658</v>
      </c>
      <c r="AL11137">
        <f>[6]Sheet1!$B$30</f>
        <v>53</v>
      </c>
      <c r="AM11137">
        <f t="shared" si="669"/>
        <v>7.4125874125874125E-2</v>
      </c>
      <c r="AN11137">
        <f>[6]Sheet1!$B$31</f>
        <v>1795.2774042321123</v>
      </c>
      <c r="AO11137">
        <f t="shared" si="670"/>
        <v>448819.35105802806</v>
      </c>
      <c r="AP11137">
        <f>[6]Sheet1!$B$32</f>
        <v>62.352941176470587</v>
      </c>
      <c r="AQ11137">
        <f>[6]Sheet1!$B$35</f>
        <v>14.35</v>
      </c>
    </row>
    <row r="11138" spans="1:43" x14ac:dyDescent="0.2">
      <c r="A11138" t="s">
        <v>157</v>
      </c>
      <c r="B11138" s="3" t="s">
        <v>129</v>
      </c>
      <c r="C11138" t="s">
        <v>130</v>
      </c>
      <c r="D11138" t="s">
        <v>9</v>
      </c>
      <c r="L11138" t="s">
        <v>8</v>
      </c>
      <c r="M11138" t="s">
        <v>38</v>
      </c>
      <c r="N11138">
        <f>[6]Sheet1!$B$3</f>
        <v>29521.9</v>
      </c>
      <c r="O11138" t="s">
        <v>120</v>
      </c>
      <c r="P11138">
        <v>0</v>
      </c>
      <c r="Q11138">
        <v>4</v>
      </c>
      <c r="R11138" t="s">
        <v>9</v>
      </c>
      <c r="S11138">
        <v>3</v>
      </c>
      <c r="T11138" t="s">
        <v>18</v>
      </c>
      <c r="V11138">
        <v>302.10000000000002</v>
      </c>
      <c r="W11138">
        <v>12.62</v>
      </c>
      <c r="X11138">
        <f>[6]Sheet1!$B$2</f>
        <v>715</v>
      </c>
      <c r="Y11138">
        <f>[6]Sheet1!$B$5</f>
        <v>24219.308377848305</v>
      </c>
      <c r="Z11138">
        <f>[6]Sheet1!$B$6</f>
        <v>6054827.0944620762</v>
      </c>
      <c r="AB11138" t="s">
        <v>8</v>
      </c>
      <c r="AC11138" t="s">
        <v>101</v>
      </c>
      <c r="AD11138" t="s">
        <v>8</v>
      </c>
      <c r="AF11138" t="s">
        <v>35</v>
      </c>
      <c r="AG11138">
        <v>1</v>
      </c>
      <c r="AH11138" t="s">
        <v>47</v>
      </c>
      <c r="AI11138">
        <v>0.51619999999999999</v>
      </c>
      <c r="AJ11138">
        <f>[6]Sheet1!$B$28</f>
        <v>2879.2184784854635</v>
      </c>
      <c r="AK11138">
        <f>[6]Sheet1!$B$29</f>
        <v>719804.6196213658</v>
      </c>
      <c r="AL11138">
        <f>[6]Sheet1!$B$30</f>
        <v>53</v>
      </c>
      <c r="AM11138">
        <f t="shared" si="669"/>
        <v>7.4125874125874125E-2</v>
      </c>
      <c r="AN11138">
        <f>[6]Sheet1!$B$31</f>
        <v>1795.2774042321123</v>
      </c>
      <c r="AO11138">
        <f t="shared" si="670"/>
        <v>448819.35105802806</v>
      </c>
      <c r="AP11138">
        <f>[6]Sheet1!$B$32</f>
        <v>62.352941176470587</v>
      </c>
      <c r="AQ11138">
        <f>[6]Sheet1!$B$35</f>
        <v>14.35</v>
      </c>
    </row>
    <row r="11139" spans="1:43" x14ac:dyDescent="0.2">
      <c r="A11139" t="s">
        <v>157</v>
      </c>
      <c r="B11139" s="3" t="s">
        <v>129</v>
      </c>
      <c r="C11139" t="s">
        <v>130</v>
      </c>
      <c r="D11139" t="s">
        <v>9</v>
      </c>
      <c r="L11139" t="s">
        <v>8</v>
      </c>
      <c r="M11139" t="s">
        <v>38</v>
      </c>
      <c r="N11139">
        <f>[6]Sheet1!$B$3</f>
        <v>29521.9</v>
      </c>
      <c r="O11139" t="s">
        <v>120</v>
      </c>
      <c r="P11139">
        <v>0</v>
      </c>
      <c r="Q11139">
        <v>4</v>
      </c>
      <c r="R11139" t="s">
        <v>9</v>
      </c>
      <c r="S11139">
        <v>3</v>
      </c>
      <c r="T11139" t="s">
        <v>18</v>
      </c>
      <c r="V11139">
        <v>302.10000000000002</v>
      </c>
      <c r="W11139">
        <v>12.62</v>
      </c>
      <c r="X11139">
        <f>[6]Sheet1!$B$2</f>
        <v>715</v>
      </c>
      <c r="Y11139">
        <f>[6]Sheet1!$B$5</f>
        <v>24219.308377848305</v>
      </c>
      <c r="Z11139">
        <f>[6]Sheet1!$B$6</f>
        <v>6054827.0944620762</v>
      </c>
      <c r="AB11139" t="s">
        <v>8</v>
      </c>
      <c r="AC11139" t="s">
        <v>101</v>
      </c>
      <c r="AD11139" t="s">
        <v>8</v>
      </c>
      <c r="AF11139" t="s">
        <v>35</v>
      </c>
      <c r="AG11139">
        <v>3</v>
      </c>
      <c r="AH11139" t="s">
        <v>46</v>
      </c>
      <c r="AI11139">
        <v>4.5540000000000003</v>
      </c>
      <c r="AJ11139">
        <f>[6]Sheet1!$B$28</f>
        <v>2879.2184784854635</v>
      </c>
      <c r="AK11139">
        <f>[6]Sheet1!$B$29</f>
        <v>719804.6196213658</v>
      </c>
      <c r="AL11139">
        <f>[6]Sheet1!$B$30</f>
        <v>53</v>
      </c>
      <c r="AM11139">
        <f t="shared" si="669"/>
        <v>7.4125874125874125E-2</v>
      </c>
      <c r="AN11139">
        <f>[6]Sheet1!$B$31</f>
        <v>1795.2774042321123</v>
      </c>
      <c r="AO11139">
        <f t="shared" si="670"/>
        <v>448819.35105802806</v>
      </c>
      <c r="AP11139">
        <f>[6]Sheet1!$B$32</f>
        <v>62.352941176470587</v>
      </c>
      <c r="AQ11139">
        <f>[6]Sheet1!$B$35</f>
        <v>14.35</v>
      </c>
    </row>
    <row r="11140" spans="1:43" x14ac:dyDescent="0.2">
      <c r="A11140" t="s">
        <v>157</v>
      </c>
      <c r="B11140" s="3" t="s">
        <v>129</v>
      </c>
      <c r="C11140" t="s">
        <v>130</v>
      </c>
      <c r="D11140" t="s">
        <v>9</v>
      </c>
      <c r="L11140" t="s">
        <v>8</v>
      </c>
      <c r="M11140" t="s">
        <v>38</v>
      </c>
      <c r="N11140">
        <f>[6]Sheet1!$B$3</f>
        <v>29521.9</v>
      </c>
      <c r="O11140" t="s">
        <v>120</v>
      </c>
      <c r="P11140">
        <v>0</v>
      </c>
      <c r="Q11140">
        <v>4</v>
      </c>
      <c r="R11140" t="s">
        <v>9</v>
      </c>
      <c r="S11140">
        <v>3</v>
      </c>
      <c r="T11140" t="s">
        <v>18</v>
      </c>
      <c r="V11140">
        <v>302.10000000000002</v>
      </c>
      <c r="W11140">
        <v>12.62</v>
      </c>
      <c r="X11140">
        <f>[6]Sheet1!$B$2</f>
        <v>715</v>
      </c>
      <c r="Y11140">
        <f>[6]Sheet1!$B$5</f>
        <v>24219.308377848305</v>
      </c>
      <c r="Z11140">
        <f>[6]Sheet1!$B$6</f>
        <v>6054827.0944620762</v>
      </c>
      <c r="AB11140" t="s">
        <v>8</v>
      </c>
      <c r="AC11140" t="s">
        <v>101</v>
      </c>
      <c r="AD11140" t="s">
        <v>8</v>
      </c>
      <c r="AF11140" t="s">
        <v>35</v>
      </c>
      <c r="AG11140">
        <v>1</v>
      </c>
      <c r="AH11140" t="s">
        <v>47</v>
      </c>
      <c r="AI11140">
        <v>0.45540000000000003</v>
      </c>
      <c r="AJ11140">
        <f>[6]Sheet1!$B$28</f>
        <v>2879.2184784854635</v>
      </c>
      <c r="AK11140">
        <f>[6]Sheet1!$B$29</f>
        <v>719804.6196213658</v>
      </c>
      <c r="AL11140">
        <f>[6]Sheet1!$B$30</f>
        <v>53</v>
      </c>
      <c r="AM11140">
        <f t="shared" si="669"/>
        <v>7.4125874125874125E-2</v>
      </c>
      <c r="AN11140">
        <f>[6]Sheet1!$B$31</f>
        <v>1795.2774042321123</v>
      </c>
      <c r="AO11140">
        <f t="shared" si="670"/>
        <v>448819.35105802806</v>
      </c>
      <c r="AP11140">
        <f>[6]Sheet1!$B$32</f>
        <v>62.352941176470587</v>
      </c>
      <c r="AQ11140">
        <f>[6]Sheet1!$B$35</f>
        <v>14.35</v>
      </c>
    </row>
    <row r="11141" spans="1:43" x14ac:dyDescent="0.2">
      <c r="A11141" t="s">
        <v>157</v>
      </c>
      <c r="B11141" s="3" t="s">
        <v>129</v>
      </c>
      <c r="C11141" t="s">
        <v>130</v>
      </c>
      <c r="D11141" t="s">
        <v>9</v>
      </c>
      <c r="L11141" t="s">
        <v>8</v>
      </c>
      <c r="M11141" t="s">
        <v>38</v>
      </c>
      <c r="N11141">
        <f>[6]Sheet1!$B$3</f>
        <v>29521.9</v>
      </c>
      <c r="O11141" t="s">
        <v>120</v>
      </c>
      <c r="P11141">
        <v>0</v>
      </c>
      <c r="Q11141">
        <v>4</v>
      </c>
      <c r="R11141" t="s">
        <v>9</v>
      </c>
      <c r="S11141">
        <v>3</v>
      </c>
      <c r="T11141" t="s">
        <v>18</v>
      </c>
      <c r="V11141">
        <v>302.10000000000002</v>
      </c>
      <c r="W11141">
        <v>12.62</v>
      </c>
      <c r="X11141">
        <f>[6]Sheet1!$B$2</f>
        <v>715</v>
      </c>
      <c r="Y11141">
        <f>[6]Sheet1!$B$5</f>
        <v>24219.308377848305</v>
      </c>
      <c r="Z11141">
        <f>[6]Sheet1!$B$6</f>
        <v>6054827.0944620762</v>
      </c>
      <c r="AB11141" t="s">
        <v>8</v>
      </c>
      <c r="AC11141" t="s">
        <v>101</v>
      </c>
      <c r="AD11141" t="s">
        <v>8</v>
      </c>
      <c r="AF11141" t="s">
        <v>35</v>
      </c>
      <c r="AG11141">
        <v>1</v>
      </c>
      <c r="AH11141" t="s">
        <v>47</v>
      </c>
      <c r="AI11141">
        <v>0.48580000000000001</v>
      </c>
      <c r="AJ11141">
        <f>[6]Sheet1!$B$28</f>
        <v>2879.2184784854635</v>
      </c>
      <c r="AK11141">
        <f>[6]Sheet1!$B$29</f>
        <v>719804.6196213658</v>
      </c>
      <c r="AL11141">
        <f>[6]Sheet1!$B$30</f>
        <v>53</v>
      </c>
      <c r="AM11141">
        <f t="shared" si="669"/>
        <v>7.4125874125874125E-2</v>
      </c>
      <c r="AN11141">
        <f>[6]Sheet1!$B$31</f>
        <v>1795.2774042321123</v>
      </c>
      <c r="AO11141">
        <f t="shared" si="670"/>
        <v>448819.35105802806</v>
      </c>
      <c r="AP11141">
        <f>[6]Sheet1!$B$32</f>
        <v>62.352941176470587</v>
      </c>
      <c r="AQ11141">
        <f>[6]Sheet1!$B$35</f>
        <v>14.35</v>
      </c>
    </row>
    <row r="11142" spans="1:43" x14ac:dyDescent="0.2">
      <c r="A11142" t="s">
        <v>157</v>
      </c>
      <c r="B11142" s="3" t="s">
        <v>129</v>
      </c>
      <c r="C11142" t="s">
        <v>130</v>
      </c>
      <c r="D11142" t="s">
        <v>9</v>
      </c>
      <c r="L11142" t="s">
        <v>8</v>
      </c>
      <c r="M11142" t="s">
        <v>38</v>
      </c>
      <c r="N11142">
        <f>[6]Sheet1!$B$3</f>
        <v>29521.9</v>
      </c>
      <c r="O11142" t="s">
        <v>120</v>
      </c>
      <c r="P11142">
        <v>0</v>
      </c>
      <c r="Q11142">
        <v>4</v>
      </c>
      <c r="R11142" t="s">
        <v>9</v>
      </c>
      <c r="S11142">
        <v>3</v>
      </c>
      <c r="T11142" t="s">
        <v>18</v>
      </c>
      <c r="V11142">
        <v>302.10000000000002</v>
      </c>
      <c r="W11142">
        <v>12.62</v>
      </c>
      <c r="X11142">
        <f>[6]Sheet1!$B$2</f>
        <v>715</v>
      </c>
      <c r="Y11142">
        <f>[6]Sheet1!$B$5</f>
        <v>24219.308377848305</v>
      </c>
      <c r="Z11142">
        <f>[6]Sheet1!$B$6</f>
        <v>6054827.0944620762</v>
      </c>
      <c r="AB11142" t="s">
        <v>8</v>
      </c>
      <c r="AC11142" t="s">
        <v>101</v>
      </c>
      <c r="AD11142" t="s">
        <v>8</v>
      </c>
      <c r="AF11142" t="s">
        <v>35</v>
      </c>
      <c r="AG11142">
        <v>2</v>
      </c>
      <c r="AH11142" t="s">
        <v>46</v>
      </c>
      <c r="AI11142">
        <v>3.8860000000000001</v>
      </c>
      <c r="AJ11142">
        <f>[6]Sheet1!$B$28</f>
        <v>2879.2184784854635</v>
      </c>
      <c r="AK11142">
        <f>[6]Sheet1!$B$29</f>
        <v>719804.6196213658</v>
      </c>
      <c r="AL11142">
        <f>[6]Sheet1!$B$30</f>
        <v>53</v>
      </c>
      <c r="AM11142">
        <f t="shared" si="669"/>
        <v>7.4125874125874125E-2</v>
      </c>
      <c r="AN11142">
        <f>[6]Sheet1!$B$31</f>
        <v>1795.2774042321123</v>
      </c>
      <c r="AO11142">
        <f t="shared" si="670"/>
        <v>448819.35105802806</v>
      </c>
      <c r="AP11142">
        <f>[6]Sheet1!$B$32</f>
        <v>62.352941176470587</v>
      </c>
      <c r="AQ11142">
        <f>[6]Sheet1!$B$35</f>
        <v>14.35</v>
      </c>
    </row>
    <row r="11143" spans="1:43" x14ac:dyDescent="0.2">
      <c r="A11143" t="s">
        <v>157</v>
      </c>
      <c r="B11143" s="3" t="s">
        <v>129</v>
      </c>
      <c r="C11143" t="s">
        <v>130</v>
      </c>
      <c r="D11143" t="s">
        <v>9</v>
      </c>
      <c r="L11143" t="s">
        <v>8</v>
      </c>
      <c r="M11143" t="s">
        <v>38</v>
      </c>
      <c r="N11143">
        <f>[6]Sheet1!$B$3</f>
        <v>29521.9</v>
      </c>
      <c r="O11143" t="s">
        <v>120</v>
      </c>
      <c r="P11143">
        <v>0</v>
      </c>
      <c r="Q11143">
        <v>4</v>
      </c>
      <c r="R11143" t="s">
        <v>9</v>
      </c>
      <c r="S11143">
        <v>3</v>
      </c>
      <c r="T11143" t="s">
        <v>18</v>
      </c>
      <c r="V11143">
        <v>302.10000000000002</v>
      </c>
      <c r="W11143">
        <v>12.62</v>
      </c>
      <c r="X11143">
        <f>[6]Sheet1!$B$2</f>
        <v>715</v>
      </c>
      <c r="Y11143">
        <f>[6]Sheet1!$B$5</f>
        <v>24219.308377848305</v>
      </c>
      <c r="Z11143">
        <f>[6]Sheet1!$B$6</f>
        <v>6054827.0944620762</v>
      </c>
      <c r="AC11143" t="s">
        <v>101</v>
      </c>
      <c r="AF11143" t="s">
        <v>35</v>
      </c>
      <c r="AG11143">
        <v>1</v>
      </c>
      <c r="AH11143" t="s">
        <v>47</v>
      </c>
      <c r="AI11143">
        <v>0.51619999999999999</v>
      </c>
      <c r="AJ11143">
        <f>[6]Sheet1!$B$28</f>
        <v>2879.2184784854635</v>
      </c>
      <c r="AK11143">
        <f>[6]Sheet1!$B$29</f>
        <v>719804.6196213658</v>
      </c>
      <c r="AL11143">
        <f>[6]Sheet1!$B$30</f>
        <v>53</v>
      </c>
      <c r="AM11143">
        <f t="shared" si="669"/>
        <v>7.4125874125874125E-2</v>
      </c>
      <c r="AN11143">
        <f>[6]Sheet1!$B$31</f>
        <v>1795.2774042321123</v>
      </c>
      <c r="AO11143">
        <f t="shared" si="670"/>
        <v>448819.35105802806</v>
      </c>
      <c r="AP11143">
        <f>[6]Sheet1!$B$32</f>
        <v>62.352941176470587</v>
      </c>
      <c r="AQ11143">
        <f>[6]Sheet1!$B$35</f>
        <v>14.35</v>
      </c>
    </row>
    <row r="11144" spans="1:43" x14ac:dyDescent="0.2">
      <c r="A11144" t="s">
        <v>157</v>
      </c>
      <c r="B11144" s="3" t="s">
        <v>129</v>
      </c>
      <c r="C11144" t="s">
        <v>130</v>
      </c>
      <c r="D11144" t="s">
        <v>9</v>
      </c>
      <c r="L11144" t="s">
        <v>8</v>
      </c>
      <c r="M11144" t="s">
        <v>38</v>
      </c>
      <c r="N11144">
        <f>[6]Sheet1!$B$3</f>
        <v>29521.9</v>
      </c>
      <c r="O11144" t="s">
        <v>120</v>
      </c>
      <c r="P11144">
        <v>0</v>
      </c>
      <c r="Q11144">
        <v>4</v>
      </c>
      <c r="R11144" t="s">
        <v>9</v>
      </c>
      <c r="S11144">
        <v>3</v>
      </c>
      <c r="T11144" t="s">
        <v>18</v>
      </c>
      <c r="V11144">
        <v>302.10000000000002</v>
      </c>
      <c r="W11144">
        <v>12.62</v>
      </c>
      <c r="X11144">
        <f>[6]Sheet1!$B$2</f>
        <v>715</v>
      </c>
      <c r="Y11144">
        <f>[6]Sheet1!$B$5</f>
        <v>24219.308377848305</v>
      </c>
      <c r="Z11144">
        <f>[6]Sheet1!$B$6</f>
        <v>6054827.0944620762</v>
      </c>
      <c r="AB11144" t="s">
        <v>8</v>
      </c>
      <c r="AC11144" t="s">
        <v>101</v>
      </c>
      <c r="AD11144" t="s">
        <v>8</v>
      </c>
      <c r="AF11144" t="s">
        <v>35</v>
      </c>
      <c r="AG11144">
        <v>3</v>
      </c>
      <c r="AH11144" t="s">
        <v>46</v>
      </c>
      <c r="AI11144">
        <v>3.5219999999999998</v>
      </c>
      <c r="AJ11144">
        <f>[6]Sheet1!$B$28</f>
        <v>2879.2184784854635</v>
      </c>
      <c r="AK11144">
        <f>[6]Sheet1!$B$29</f>
        <v>719804.6196213658</v>
      </c>
      <c r="AL11144">
        <f>[6]Sheet1!$B$30</f>
        <v>53</v>
      </c>
      <c r="AM11144">
        <f t="shared" si="669"/>
        <v>7.4125874125874125E-2</v>
      </c>
      <c r="AN11144">
        <f>[6]Sheet1!$B$31</f>
        <v>1795.2774042321123</v>
      </c>
      <c r="AO11144">
        <f t="shared" si="670"/>
        <v>448819.35105802806</v>
      </c>
      <c r="AP11144">
        <f>[6]Sheet1!$B$32</f>
        <v>62.352941176470587</v>
      </c>
      <c r="AQ11144">
        <f>[6]Sheet1!$B$35</f>
        <v>14.35</v>
      </c>
    </row>
    <row r="11145" spans="1:43" x14ac:dyDescent="0.2">
      <c r="A11145" t="s">
        <v>157</v>
      </c>
      <c r="B11145" s="3" t="s">
        <v>129</v>
      </c>
      <c r="C11145" t="s">
        <v>130</v>
      </c>
      <c r="D11145" t="s">
        <v>9</v>
      </c>
      <c r="L11145" t="s">
        <v>8</v>
      </c>
      <c r="M11145" t="s">
        <v>38</v>
      </c>
      <c r="N11145">
        <f>[6]Sheet1!$B$3</f>
        <v>29521.9</v>
      </c>
      <c r="O11145" t="s">
        <v>120</v>
      </c>
      <c r="P11145">
        <v>0</v>
      </c>
      <c r="Q11145">
        <v>4</v>
      </c>
      <c r="R11145" t="s">
        <v>9</v>
      </c>
      <c r="S11145">
        <v>3</v>
      </c>
      <c r="T11145" t="s">
        <v>18</v>
      </c>
      <c r="V11145">
        <v>302.10000000000002</v>
      </c>
      <c r="W11145">
        <v>12.62</v>
      </c>
      <c r="X11145">
        <f>[6]Sheet1!$B$2</f>
        <v>715</v>
      </c>
      <c r="Y11145">
        <f>[6]Sheet1!$B$5</f>
        <v>24219.308377848305</v>
      </c>
      <c r="Z11145">
        <f>[6]Sheet1!$B$6</f>
        <v>6054827.0944620762</v>
      </c>
      <c r="AB11145" t="s">
        <v>8</v>
      </c>
      <c r="AC11145" t="s">
        <v>101</v>
      </c>
      <c r="AD11145" t="s">
        <v>8</v>
      </c>
      <c r="AF11145" t="s">
        <v>35</v>
      </c>
      <c r="AG11145">
        <v>1</v>
      </c>
      <c r="AH11145" t="s">
        <v>46</v>
      </c>
      <c r="AI11145">
        <v>0.3947</v>
      </c>
      <c r="AJ11145">
        <f>[6]Sheet1!$B$28</f>
        <v>2879.2184784854635</v>
      </c>
      <c r="AK11145">
        <f>[6]Sheet1!$B$29</f>
        <v>719804.6196213658</v>
      </c>
      <c r="AL11145">
        <f>[6]Sheet1!$B$30</f>
        <v>53</v>
      </c>
      <c r="AM11145">
        <f t="shared" si="669"/>
        <v>7.4125874125874125E-2</v>
      </c>
      <c r="AN11145">
        <f>[6]Sheet1!$B$31</f>
        <v>1795.2774042321123</v>
      </c>
      <c r="AO11145">
        <f t="shared" si="670"/>
        <v>448819.35105802806</v>
      </c>
      <c r="AP11145">
        <f>[6]Sheet1!$B$32</f>
        <v>62.352941176470587</v>
      </c>
      <c r="AQ11145">
        <f>[6]Sheet1!$B$35</f>
        <v>14.35</v>
      </c>
    </row>
    <row r="11146" spans="1:43" x14ac:dyDescent="0.2">
      <c r="A11146" t="s">
        <v>157</v>
      </c>
      <c r="B11146" s="3" t="s">
        <v>129</v>
      </c>
      <c r="C11146" t="s">
        <v>130</v>
      </c>
      <c r="D11146" t="s">
        <v>9</v>
      </c>
      <c r="L11146" t="s">
        <v>8</v>
      </c>
      <c r="M11146" t="s">
        <v>38</v>
      </c>
      <c r="N11146">
        <f>[6]Sheet1!$B$3</f>
        <v>29521.9</v>
      </c>
      <c r="O11146" t="s">
        <v>120</v>
      </c>
      <c r="P11146">
        <v>0</v>
      </c>
      <c r="Q11146">
        <v>4</v>
      </c>
      <c r="R11146" t="s">
        <v>9</v>
      </c>
      <c r="S11146">
        <v>3</v>
      </c>
      <c r="T11146" t="s">
        <v>18</v>
      </c>
      <c r="V11146">
        <v>302.10000000000002</v>
      </c>
      <c r="W11146">
        <v>12.62</v>
      </c>
      <c r="X11146">
        <f>[6]Sheet1!$B$2</f>
        <v>715</v>
      </c>
      <c r="Y11146">
        <f>[6]Sheet1!$B$5</f>
        <v>24219.308377848305</v>
      </c>
      <c r="Z11146">
        <f>[6]Sheet1!$B$6</f>
        <v>6054827.0944620762</v>
      </c>
      <c r="AB11146" t="s">
        <v>8</v>
      </c>
      <c r="AC11146" t="s">
        <v>101</v>
      </c>
      <c r="AD11146" t="s">
        <v>8</v>
      </c>
      <c r="AF11146" t="s">
        <v>35</v>
      </c>
      <c r="AG11146">
        <v>1</v>
      </c>
      <c r="AH11146" t="s">
        <v>47</v>
      </c>
      <c r="AI11146">
        <v>0.21249999999999999</v>
      </c>
      <c r="AJ11146">
        <f>[6]Sheet1!$B$28</f>
        <v>2879.2184784854635</v>
      </c>
      <c r="AK11146">
        <f>[6]Sheet1!$B$29</f>
        <v>719804.6196213658</v>
      </c>
      <c r="AL11146">
        <f>[6]Sheet1!$B$30</f>
        <v>53</v>
      </c>
      <c r="AM11146">
        <f t="shared" si="669"/>
        <v>7.4125874125874125E-2</v>
      </c>
      <c r="AN11146">
        <f>[6]Sheet1!$B$31</f>
        <v>1795.2774042321123</v>
      </c>
      <c r="AO11146">
        <f t="shared" si="670"/>
        <v>448819.35105802806</v>
      </c>
      <c r="AP11146">
        <f>[6]Sheet1!$B$32</f>
        <v>62.352941176470587</v>
      </c>
      <c r="AQ11146">
        <f>[6]Sheet1!$B$35</f>
        <v>14.35</v>
      </c>
    </row>
    <row r="11147" spans="1:43" x14ac:dyDescent="0.2">
      <c r="A11147" t="s">
        <v>157</v>
      </c>
      <c r="B11147" s="3" t="s">
        <v>129</v>
      </c>
      <c r="C11147" t="s">
        <v>130</v>
      </c>
      <c r="D11147" t="s">
        <v>9</v>
      </c>
      <c r="L11147" t="s">
        <v>8</v>
      </c>
      <c r="M11147" t="s">
        <v>38</v>
      </c>
      <c r="N11147">
        <f>[6]Sheet1!$B$3</f>
        <v>29521.9</v>
      </c>
      <c r="O11147" t="s">
        <v>120</v>
      </c>
      <c r="P11147">
        <v>0</v>
      </c>
      <c r="Q11147">
        <v>4</v>
      </c>
      <c r="R11147" t="s">
        <v>9</v>
      </c>
      <c r="S11147">
        <v>3</v>
      </c>
      <c r="T11147" t="s">
        <v>18</v>
      </c>
      <c r="V11147">
        <v>302.10000000000002</v>
      </c>
      <c r="W11147">
        <v>12.62</v>
      </c>
      <c r="X11147">
        <f>[6]Sheet1!$B$2</f>
        <v>715</v>
      </c>
      <c r="Y11147">
        <f>[6]Sheet1!$B$5</f>
        <v>24219.308377848305</v>
      </c>
      <c r="Z11147">
        <f>[6]Sheet1!$B$6</f>
        <v>6054827.0944620762</v>
      </c>
      <c r="AB11147" t="s">
        <v>8</v>
      </c>
      <c r="AC11147" t="s">
        <v>101</v>
      </c>
      <c r="AD11147" t="s">
        <v>8</v>
      </c>
      <c r="AF11147" t="s">
        <v>35</v>
      </c>
      <c r="AG11147">
        <v>1</v>
      </c>
      <c r="AH11147" t="s">
        <v>47</v>
      </c>
      <c r="AI11147">
        <v>1.67</v>
      </c>
      <c r="AJ11147">
        <f>[6]Sheet1!$B$28</f>
        <v>2879.2184784854635</v>
      </c>
      <c r="AK11147">
        <f>[6]Sheet1!$B$29</f>
        <v>719804.6196213658</v>
      </c>
      <c r="AL11147">
        <f>[6]Sheet1!$B$30</f>
        <v>53</v>
      </c>
      <c r="AM11147">
        <f t="shared" si="669"/>
        <v>7.4125874125874125E-2</v>
      </c>
      <c r="AN11147">
        <f>[6]Sheet1!$B$31</f>
        <v>1795.2774042321123</v>
      </c>
      <c r="AO11147">
        <f t="shared" si="670"/>
        <v>448819.35105802806</v>
      </c>
      <c r="AP11147">
        <f>[6]Sheet1!$B$32</f>
        <v>62.352941176470587</v>
      </c>
      <c r="AQ11147">
        <f>[6]Sheet1!$B$35</f>
        <v>14.35</v>
      </c>
    </row>
    <row r="11148" spans="1:43" x14ac:dyDescent="0.2">
      <c r="A11148" t="s">
        <v>157</v>
      </c>
      <c r="B11148" s="3" t="s">
        <v>129</v>
      </c>
      <c r="C11148" t="s">
        <v>130</v>
      </c>
      <c r="D11148" t="s">
        <v>9</v>
      </c>
      <c r="L11148" t="s">
        <v>8</v>
      </c>
      <c r="M11148" t="s">
        <v>38</v>
      </c>
      <c r="N11148">
        <f>[6]Sheet1!$B$3</f>
        <v>29521.9</v>
      </c>
      <c r="O11148" t="s">
        <v>120</v>
      </c>
      <c r="P11148">
        <v>0</v>
      </c>
      <c r="Q11148">
        <v>4</v>
      </c>
      <c r="R11148" t="s">
        <v>9</v>
      </c>
      <c r="S11148">
        <v>3</v>
      </c>
      <c r="T11148" t="s">
        <v>18</v>
      </c>
      <c r="V11148">
        <v>302.10000000000002</v>
      </c>
      <c r="W11148">
        <v>12.62</v>
      </c>
      <c r="X11148">
        <f>[6]Sheet1!$B$2</f>
        <v>715</v>
      </c>
      <c r="Y11148">
        <f>[6]Sheet1!$B$5</f>
        <v>24219.308377848305</v>
      </c>
      <c r="Z11148">
        <f>[6]Sheet1!$B$6</f>
        <v>6054827.0944620762</v>
      </c>
      <c r="AB11148" t="s">
        <v>8</v>
      </c>
      <c r="AC11148" t="s">
        <v>101</v>
      </c>
      <c r="AD11148" t="s">
        <v>8</v>
      </c>
      <c r="AF11148" t="s">
        <v>35</v>
      </c>
      <c r="AG11148">
        <v>1</v>
      </c>
      <c r="AH11148" t="s">
        <v>47</v>
      </c>
      <c r="AI11148">
        <v>0.85009999999999997</v>
      </c>
      <c r="AJ11148">
        <f>[6]Sheet1!$B$28</f>
        <v>2879.2184784854635</v>
      </c>
      <c r="AK11148">
        <f>[6]Sheet1!$B$29</f>
        <v>719804.6196213658</v>
      </c>
      <c r="AL11148">
        <f>[6]Sheet1!$B$30</f>
        <v>53</v>
      </c>
      <c r="AM11148">
        <f t="shared" si="669"/>
        <v>7.4125874125874125E-2</v>
      </c>
      <c r="AN11148">
        <f>[6]Sheet1!$B$31</f>
        <v>1795.2774042321123</v>
      </c>
      <c r="AO11148">
        <f t="shared" si="670"/>
        <v>448819.35105802806</v>
      </c>
      <c r="AP11148">
        <f>[6]Sheet1!$B$32</f>
        <v>62.352941176470587</v>
      </c>
      <c r="AQ11148">
        <f>[6]Sheet1!$B$35</f>
        <v>14.35</v>
      </c>
    </row>
    <row r="11149" spans="1:43" x14ac:dyDescent="0.2">
      <c r="A11149" t="s">
        <v>157</v>
      </c>
      <c r="B11149" s="3" t="s">
        <v>129</v>
      </c>
      <c r="C11149" t="s">
        <v>130</v>
      </c>
      <c r="D11149" t="s">
        <v>9</v>
      </c>
      <c r="L11149" t="s">
        <v>8</v>
      </c>
      <c r="M11149" t="s">
        <v>38</v>
      </c>
      <c r="N11149">
        <f>[6]Sheet1!$B$3</f>
        <v>29521.9</v>
      </c>
      <c r="O11149" t="s">
        <v>120</v>
      </c>
      <c r="P11149">
        <v>0</v>
      </c>
      <c r="Q11149">
        <v>4</v>
      </c>
      <c r="R11149" t="s">
        <v>9</v>
      </c>
      <c r="S11149">
        <v>3</v>
      </c>
      <c r="T11149" t="s">
        <v>18</v>
      </c>
      <c r="V11149">
        <v>302.10000000000002</v>
      </c>
      <c r="W11149">
        <v>12.62</v>
      </c>
      <c r="X11149">
        <f>[6]Sheet1!$B$2</f>
        <v>715</v>
      </c>
      <c r="Y11149">
        <f>[6]Sheet1!$B$5</f>
        <v>24219.308377848305</v>
      </c>
      <c r="Z11149">
        <f>[6]Sheet1!$B$6</f>
        <v>6054827.0944620762</v>
      </c>
      <c r="AC11149" t="s">
        <v>101</v>
      </c>
      <c r="AF11149" t="s">
        <v>35</v>
      </c>
      <c r="AG11149">
        <v>2</v>
      </c>
      <c r="AH11149" t="s">
        <v>47</v>
      </c>
      <c r="AI11149">
        <v>2.0649999999999999</v>
      </c>
      <c r="AJ11149">
        <f>[6]Sheet1!$B$28</f>
        <v>2879.2184784854635</v>
      </c>
      <c r="AK11149">
        <f>[6]Sheet1!$B$29</f>
        <v>719804.6196213658</v>
      </c>
      <c r="AL11149">
        <f>[6]Sheet1!$B$30</f>
        <v>53</v>
      </c>
      <c r="AM11149">
        <f t="shared" si="669"/>
        <v>7.4125874125874125E-2</v>
      </c>
      <c r="AN11149">
        <f>[6]Sheet1!$B$31</f>
        <v>1795.2774042321123</v>
      </c>
      <c r="AO11149">
        <f t="shared" si="670"/>
        <v>448819.35105802806</v>
      </c>
      <c r="AP11149">
        <f>[6]Sheet1!$B$32</f>
        <v>62.352941176470587</v>
      </c>
      <c r="AQ11149">
        <f>[6]Sheet1!$B$35</f>
        <v>14.35</v>
      </c>
    </row>
    <row r="11150" spans="1:43" x14ac:dyDescent="0.2">
      <c r="A11150" t="s">
        <v>157</v>
      </c>
      <c r="B11150" s="3" t="s">
        <v>129</v>
      </c>
      <c r="C11150" t="s">
        <v>130</v>
      </c>
      <c r="D11150" t="s">
        <v>9</v>
      </c>
      <c r="L11150" t="s">
        <v>8</v>
      </c>
      <c r="M11150" t="s">
        <v>38</v>
      </c>
      <c r="N11150">
        <f>[6]Sheet1!$B$3</f>
        <v>29521.9</v>
      </c>
      <c r="O11150" t="s">
        <v>120</v>
      </c>
      <c r="P11150">
        <v>0</v>
      </c>
      <c r="Q11150">
        <v>4</v>
      </c>
      <c r="R11150" t="s">
        <v>9</v>
      </c>
      <c r="S11150">
        <v>3</v>
      </c>
      <c r="T11150" t="s">
        <v>18</v>
      </c>
      <c r="V11150">
        <v>302.10000000000002</v>
      </c>
      <c r="W11150">
        <v>12.62</v>
      </c>
      <c r="X11150">
        <f>[6]Sheet1!$B$2</f>
        <v>715</v>
      </c>
      <c r="Y11150">
        <f>[6]Sheet1!$B$5</f>
        <v>24219.308377848305</v>
      </c>
      <c r="Z11150">
        <f>[6]Sheet1!$B$6</f>
        <v>6054827.0944620762</v>
      </c>
      <c r="AC11150" t="s">
        <v>101</v>
      </c>
      <c r="AF11150" t="s">
        <v>35</v>
      </c>
      <c r="AG11150">
        <v>2</v>
      </c>
      <c r="AH11150" t="s">
        <v>47</v>
      </c>
      <c r="AI11150">
        <v>0.66800000000000004</v>
      </c>
      <c r="AJ11150">
        <f>[6]Sheet1!$B$28</f>
        <v>2879.2184784854635</v>
      </c>
      <c r="AK11150">
        <f>[6]Sheet1!$B$29</f>
        <v>719804.6196213658</v>
      </c>
      <c r="AL11150">
        <f>[6]Sheet1!$B$30</f>
        <v>53</v>
      </c>
      <c r="AM11150">
        <f t="shared" si="669"/>
        <v>7.4125874125874125E-2</v>
      </c>
      <c r="AN11150">
        <f>[6]Sheet1!$B$31</f>
        <v>1795.2774042321123</v>
      </c>
      <c r="AO11150">
        <f t="shared" si="670"/>
        <v>448819.35105802806</v>
      </c>
      <c r="AP11150">
        <f>[6]Sheet1!$B$32</f>
        <v>62.352941176470587</v>
      </c>
      <c r="AQ11150">
        <f>[6]Sheet1!$B$35</f>
        <v>14.35</v>
      </c>
    </row>
    <row r="11151" spans="1:43" x14ac:dyDescent="0.2">
      <c r="A11151" t="s">
        <v>157</v>
      </c>
      <c r="B11151" s="3" t="s">
        <v>129</v>
      </c>
      <c r="C11151" t="s">
        <v>130</v>
      </c>
      <c r="D11151" t="s">
        <v>9</v>
      </c>
      <c r="L11151" t="s">
        <v>8</v>
      </c>
      <c r="M11151" t="s">
        <v>38</v>
      </c>
      <c r="N11151">
        <f>[6]Sheet1!$B$3</f>
        <v>29521.9</v>
      </c>
      <c r="O11151" t="s">
        <v>120</v>
      </c>
      <c r="P11151">
        <v>0</v>
      </c>
      <c r="Q11151">
        <v>4</v>
      </c>
      <c r="R11151" t="s">
        <v>9</v>
      </c>
      <c r="S11151">
        <v>3</v>
      </c>
      <c r="T11151" t="s">
        <v>18</v>
      </c>
      <c r="V11151">
        <v>302.10000000000002</v>
      </c>
      <c r="W11151">
        <v>12.62</v>
      </c>
      <c r="X11151">
        <f>[6]Sheet1!$B$2</f>
        <v>715</v>
      </c>
      <c r="Y11151">
        <f>[6]Sheet1!$B$5</f>
        <v>24219.308377848305</v>
      </c>
      <c r="Z11151">
        <f>[6]Sheet1!$B$6</f>
        <v>6054827.0944620762</v>
      </c>
      <c r="AB11151" t="s">
        <v>8</v>
      </c>
      <c r="AC11151" t="s">
        <v>101</v>
      </c>
      <c r="AD11151" t="s">
        <v>8</v>
      </c>
      <c r="AF11151" t="s">
        <v>35</v>
      </c>
      <c r="AG11151">
        <v>2</v>
      </c>
      <c r="AH11151" t="s">
        <v>47</v>
      </c>
      <c r="AI11151">
        <v>3.1579999999999999</v>
      </c>
      <c r="AJ11151">
        <f>[6]Sheet1!$B$28</f>
        <v>2879.2184784854635</v>
      </c>
      <c r="AK11151">
        <f>[6]Sheet1!$B$29</f>
        <v>719804.6196213658</v>
      </c>
      <c r="AL11151">
        <f>[6]Sheet1!$B$30</f>
        <v>53</v>
      </c>
      <c r="AM11151">
        <f t="shared" si="669"/>
        <v>7.4125874125874125E-2</v>
      </c>
      <c r="AN11151">
        <f>[6]Sheet1!$B$31</f>
        <v>1795.2774042321123</v>
      </c>
      <c r="AO11151">
        <f t="shared" si="670"/>
        <v>448819.35105802806</v>
      </c>
      <c r="AP11151">
        <f>[6]Sheet1!$B$32</f>
        <v>62.352941176470587</v>
      </c>
      <c r="AQ11151">
        <f>[6]Sheet1!$B$35</f>
        <v>14.35</v>
      </c>
    </row>
    <row r="11152" spans="1:43" x14ac:dyDescent="0.2">
      <c r="A11152" t="s">
        <v>157</v>
      </c>
      <c r="B11152" s="3" t="s">
        <v>129</v>
      </c>
      <c r="C11152" t="s">
        <v>130</v>
      </c>
      <c r="D11152" t="s">
        <v>9</v>
      </c>
      <c r="L11152" t="s">
        <v>8</v>
      </c>
      <c r="M11152" t="s">
        <v>38</v>
      </c>
      <c r="N11152">
        <f>[6]Sheet1!$B$3</f>
        <v>29521.9</v>
      </c>
      <c r="O11152" t="s">
        <v>120</v>
      </c>
      <c r="P11152">
        <v>0</v>
      </c>
      <c r="Q11152">
        <v>4</v>
      </c>
      <c r="R11152" t="s">
        <v>9</v>
      </c>
      <c r="S11152">
        <v>3</v>
      </c>
      <c r="T11152" t="s">
        <v>18</v>
      </c>
      <c r="V11152">
        <v>302.10000000000002</v>
      </c>
      <c r="W11152">
        <v>12.62</v>
      </c>
      <c r="X11152">
        <f>[6]Sheet1!$B$2</f>
        <v>715</v>
      </c>
      <c r="Y11152">
        <f>[6]Sheet1!$B$5</f>
        <v>24219.308377848305</v>
      </c>
      <c r="Z11152">
        <f>[6]Sheet1!$B$6</f>
        <v>6054827.0944620762</v>
      </c>
      <c r="AC11152" t="s">
        <v>101</v>
      </c>
      <c r="AF11152" t="s">
        <v>35</v>
      </c>
      <c r="AG11152">
        <v>1</v>
      </c>
      <c r="AH11152" t="s">
        <v>47</v>
      </c>
      <c r="AI11152">
        <v>0.91090000000000004</v>
      </c>
      <c r="AJ11152">
        <f>[6]Sheet1!$B$28</f>
        <v>2879.2184784854635</v>
      </c>
      <c r="AK11152">
        <f>[6]Sheet1!$B$29</f>
        <v>719804.6196213658</v>
      </c>
      <c r="AL11152">
        <f>[6]Sheet1!$B$30</f>
        <v>53</v>
      </c>
      <c r="AM11152">
        <f t="shared" si="669"/>
        <v>7.4125874125874125E-2</v>
      </c>
      <c r="AN11152">
        <f>[6]Sheet1!$B$31</f>
        <v>1795.2774042321123</v>
      </c>
      <c r="AO11152">
        <f t="shared" si="670"/>
        <v>448819.35105802806</v>
      </c>
      <c r="AP11152">
        <f>[6]Sheet1!$B$32</f>
        <v>62.352941176470587</v>
      </c>
      <c r="AQ11152">
        <f>[6]Sheet1!$B$35</f>
        <v>14.35</v>
      </c>
    </row>
    <row r="11153" spans="1:43" x14ac:dyDescent="0.2">
      <c r="A11153" t="s">
        <v>157</v>
      </c>
      <c r="B11153" s="3" t="s">
        <v>129</v>
      </c>
      <c r="C11153" t="s">
        <v>130</v>
      </c>
      <c r="D11153" t="s">
        <v>9</v>
      </c>
      <c r="L11153" t="s">
        <v>8</v>
      </c>
      <c r="M11153" t="s">
        <v>38</v>
      </c>
      <c r="N11153">
        <f>[6]Sheet1!$B$3</f>
        <v>29521.9</v>
      </c>
      <c r="O11153" t="s">
        <v>120</v>
      </c>
      <c r="P11153">
        <v>0</v>
      </c>
      <c r="Q11153">
        <v>4</v>
      </c>
      <c r="R11153" t="s">
        <v>9</v>
      </c>
      <c r="S11153">
        <v>3</v>
      </c>
      <c r="T11153" t="s">
        <v>18</v>
      </c>
      <c r="V11153">
        <v>302.10000000000002</v>
      </c>
      <c r="W11153">
        <v>12.62</v>
      </c>
      <c r="X11153">
        <f>[6]Sheet1!$B$2</f>
        <v>715</v>
      </c>
      <c r="Y11153">
        <f>[6]Sheet1!$B$5</f>
        <v>24219.308377848305</v>
      </c>
      <c r="Z11153">
        <f>[6]Sheet1!$B$6</f>
        <v>6054827.0944620762</v>
      </c>
      <c r="AB11153" t="s">
        <v>8</v>
      </c>
      <c r="AC11153" t="s">
        <v>101</v>
      </c>
      <c r="AD11153" t="s">
        <v>8</v>
      </c>
      <c r="AF11153" t="s">
        <v>35</v>
      </c>
      <c r="AG11153">
        <v>3</v>
      </c>
      <c r="AH11153" t="s">
        <v>46</v>
      </c>
      <c r="AI11153">
        <v>3.37</v>
      </c>
      <c r="AJ11153">
        <f>[6]Sheet1!$B$28</f>
        <v>2879.2184784854635</v>
      </c>
      <c r="AK11153">
        <f>[6]Sheet1!$B$29</f>
        <v>719804.6196213658</v>
      </c>
      <c r="AL11153">
        <f>[6]Sheet1!$B$30</f>
        <v>53</v>
      </c>
      <c r="AM11153">
        <f t="shared" si="669"/>
        <v>7.4125874125874125E-2</v>
      </c>
      <c r="AN11153">
        <f>[6]Sheet1!$B$31</f>
        <v>1795.2774042321123</v>
      </c>
      <c r="AO11153">
        <f t="shared" si="670"/>
        <v>448819.35105802806</v>
      </c>
      <c r="AP11153">
        <f>[6]Sheet1!$B$32</f>
        <v>62.352941176470587</v>
      </c>
      <c r="AQ11153">
        <f>[6]Sheet1!$B$35</f>
        <v>14.35</v>
      </c>
    </row>
    <row r="11154" spans="1:43" x14ac:dyDescent="0.2">
      <c r="A11154" t="s">
        <v>157</v>
      </c>
      <c r="B11154" s="3" t="s">
        <v>129</v>
      </c>
      <c r="C11154" t="s">
        <v>130</v>
      </c>
      <c r="D11154" t="s">
        <v>9</v>
      </c>
      <c r="L11154" t="s">
        <v>8</v>
      </c>
      <c r="M11154" t="s">
        <v>38</v>
      </c>
      <c r="N11154">
        <f>[6]Sheet1!$B$3</f>
        <v>29521.9</v>
      </c>
      <c r="O11154" t="s">
        <v>120</v>
      </c>
      <c r="P11154">
        <v>0</v>
      </c>
      <c r="Q11154">
        <v>4</v>
      </c>
      <c r="R11154" t="s">
        <v>9</v>
      </c>
      <c r="S11154">
        <v>3</v>
      </c>
      <c r="T11154" t="s">
        <v>18</v>
      </c>
      <c r="V11154">
        <v>302.10000000000002</v>
      </c>
      <c r="W11154">
        <v>12.62</v>
      </c>
      <c r="X11154">
        <f>[6]Sheet1!$B$2</f>
        <v>715</v>
      </c>
      <c r="Y11154">
        <f>[6]Sheet1!$B$5</f>
        <v>24219.308377848305</v>
      </c>
      <c r="Z11154">
        <f>[6]Sheet1!$B$6</f>
        <v>6054827.0944620762</v>
      </c>
      <c r="AB11154" t="s">
        <v>8</v>
      </c>
      <c r="AC11154" t="s">
        <v>101</v>
      </c>
      <c r="AD11154" t="s">
        <v>8</v>
      </c>
      <c r="AF11154" t="s">
        <v>35</v>
      </c>
      <c r="AG11154">
        <v>4</v>
      </c>
      <c r="AH11154" t="s">
        <v>47</v>
      </c>
      <c r="AI11154">
        <v>5.1310000000000002</v>
      </c>
      <c r="AJ11154">
        <f>[6]Sheet1!$B$28</f>
        <v>2879.2184784854635</v>
      </c>
      <c r="AK11154">
        <f>[6]Sheet1!$B$29</f>
        <v>719804.6196213658</v>
      </c>
      <c r="AL11154">
        <f>[6]Sheet1!$B$30</f>
        <v>53</v>
      </c>
      <c r="AM11154">
        <f t="shared" si="669"/>
        <v>7.4125874125874125E-2</v>
      </c>
      <c r="AN11154">
        <f>[6]Sheet1!$B$31</f>
        <v>1795.2774042321123</v>
      </c>
      <c r="AO11154">
        <f t="shared" si="670"/>
        <v>448819.35105802806</v>
      </c>
      <c r="AP11154">
        <f>[6]Sheet1!$B$32</f>
        <v>62.352941176470587</v>
      </c>
      <c r="AQ11154">
        <f>[6]Sheet1!$B$35</f>
        <v>14.35</v>
      </c>
    </row>
    <row r="11155" spans="1:43" x14ac:dyDescent="0.2">
      <c r="A11155" t="s">
        <v>157</v>
      </c>
      <c r="B11155" s="3" t="s">
        <v>129</v>
      </c>
      <c r="C11155" t="s">
        <v>130</v>
      </c>
      <c r="D11155" t="s">
        <v>9</v>
      </c>
      <c r="L11155" t="s">
        <v>8</v>
      </c>
      <c r="M11155" t="s">
        <v>38</v>
      </c>
      <c r="N11155">
        <f>[6]Sheet1!$B$3</f>
        <v>29521.9</v>
      </c>
      <c r="O11155" t="s">
        <v>120</v>
      </c>
      <c r="P11155">
        <v>0</v>
      </c>
      <c r="Q11155">
        <v>4</v>
      </c>
      <c r="R11155" t="s">
        <v>9</v>
      </c>
      <c r="S11155">
        <v>3</v>
      </c>
      <c r="T11155" t="s">
        <v>18</v>
      </c>
      <c r="V11155">
        <v>302.10000000000002</v>
      </c>
      <c r="W11155">
        <v>12.62</v>
      </c>
      <c r="X11155">
        <f>[6]Sheet1!$B$2</f>
        <v>715</v>
      </c>
      <c r="Y11155">
        <f>[6]Sheet1!$B$5</f>
        <v>24219.308377848305</v>
      </c>
      <c r="Z11155">
        <f>[6]Sheet1!$B$6</f>
        <v>6054827.0944620762</v>
      </c>
      <c r="AC11155" t="s">
        <v>101</v>
      </c>
      <c r="AF11155" t="s">
        <v>35</v>
      </c>
      <c r="AG11155">
        <v>1</v>
      </c>
      <c r="AH11155" t="s">
        <v>47</v>
      </c>
      <c r="AI11155">
        <v>1.2450000000000001</v>
      </c>
      <c r="AJ11155">
        <f>[6]Sheet1!$B$28</f>
        <v>2879.2184784854635</v>
      </c>
      <c r="AK11155">
        <f>[6]Sheet1!$B$29</f>
        <v>719804.6196213658</v>
      </c>
      <c r="AL11155">
        <f>[6]Sheet1!$B$30</f>
        <v>53</v>
      </c>
      <c r="AM11155">
        <f t="shared" si="669"/>
        <v>7.4125874125874125E-2</v>
      </c>
      <c r="AN11155">
        <f>[6]Sheet1!$B$31</f>
        <v>1795.2774042321123</v>
      </c>
      <c r="AO11155">
        <f t="shared" si="670"/>
        <v>448819.35105802806</v>
      </c>
      <c r="AP11155">
        <f>[6]Sheet1!$B$32</f>
        <v>62.352941176470587</v>
      </c>
      <c r="AQ11155">
        <f>[6]Sheet1!$B$35</f>
        <v>14.35</v>
      </c>
    </row>
    <row r="11156" spans="1:43" x14ac:dyDescent="0.2">
      <c r="A11156" t="s">
        <v>157</v>
      </c>
      <c r="B11156" s="3" t="s">
        <v>129</v>
      </c>
      <c r="C11156" t="s">
        <v>130</v>
      </c>
      <c r="D11156" t="s">
        <v>9</v>
      </c>
      <c r="L11156" t="s">
        <v>8</v>
      </c>
      <c r="M11156" t="s">
        <v>38</v>
      </c>
      <c r="N11156">
        <f>[6]Sheet1!$B$3</f>
        <v>29521.9</v>
      </c>
      <c r="O11156" t="s">
        <v>120</v>
      </c>
      <c r="P11156">
        <v>0</v>
      </c>
      <c r="Q11156">
        <v>4</v>
      </c>
      <c r="R11156" t="s">
        <v>9</v>
      </c>
      <c r="S11156">
        <v>3</v>
      </c>
      <c r="T11156" t="s">
        <v>18</v>
      </c>
      <c r="V11156">
        <v>302.10000000000002</v>
      </c>
      <c r="W11156">
        <v>12.62</v>
      </c>
      <c r="X11156">
        <f>[6]Sheet1!$B$2</f>
        <v>715</v>
      </c>
      <c r="Y11156">
        <f>[6]Sheet1!$B$5</f>
        <v>24219.308377848305</v>
      </c>
      <c r="Z11156">
        <f>[6]Sheet1!$B$6</f>
        <v>6054827.0944620762</v>
      </c>
      <c r="AB11156" t="s">
        <v>8</v>
      </c>
      <c r="AC11156" t="s">
        <v>101</v>
      </c>
      <c r="AD11156" t="s">
        <v>8</v>
      </c>
      <c r="AF11156" t="s">
        <v>35</v>
      </c>
      <c r="AG11156">
        <v>2</v>
      </c>
      <c r="AH11156" t="s">
        <v>47</v>
      </c>
      <c r="AI11156">
        <v>2.004</v>
      </c>
      <c r="AJ11156">
        <f>[6]Sheet1!$B$28</f>
        <v>2879.2184784854635</v>
      </c>
      <c r="AK11156">
        <f>[6]Sheet1!$B$29</f>
        <v>719804.6196213658</v>
      </c>
      <c r="AL11156">
        <f>[6]Sheet1!$B$30</f>
        <v>53</v>
      </c>
      <c r="AM11156">
        <f t="shared" si="669"/>
        <v>7.4125874125874125E-2</v>
      </c>
      <c r="AN11156">
        <f>[6]Sheet1!$B$31</f>
        <v>1795.2774042321123</v>
      </c>
      <c r="AO11156">
        <f t="shared" si="670"/>
        <v>448819.35105802806</v>
      </c>
      <c r="AP11156">
        <f>[6]Sheet1!$B$32</f>
        <v>62.352941176470587</v>
      </c>
      <c r="AQ11156">
        <f>[6]Sheet1!$B$35</f>
        <v>14.35</v>
      </c>
    </row>
    <row r="11157" spans="1:43" x14ac:dyDescent="0.2">
      <c r="A11157" t="s">
        <v>157</v>
      </c>
      <c r="B11157" s="3" t="s">
        <v>129</v>
      </c>
      <c r="C11157" t="s">
        <v>130</v>
      </c>
      <c r="D11157" t="s">
        <v>9</v>
      </c>
      <c r="L11157" t="s">
        <v>8</v>
      </c>
      <c r="M11157" t="s">
        <v>38</v>
      </c>
      <c r="N11157">
        <f>[6]Sheet1!$B$3</f>
        <v>29521.9</v>
      </c>
      <c r="O11157" t="s">
        <v>120</v>
      </c>
      <c r="P11157">
        <v>0</v>
      </c>
      <c r="Q11157">
        <v>4</v>
      </c>
      <c r="R11157" t="s">
        <v>9</v>
      </c>
      <c r="S11157">
        <v>3</v>
      </c>
      <c r="T11157" t="s">
        <v>18</v>
      </c>
      <c r="V11157">
        <v>302.10000000000002</v>
      </c>
      <c r="W11157">
        <v>12.62</v>
      </c>
      <c r="X11157">
        <f>[6]Sheet1!$B$2</f>
        <v>715</v>
      </c>
      <c r="Y11157">
        <f>[6]Sheet1!$B$5</f>
        <v>24219.308377848305</v>
      </c>
      <c r="Z11157">
        <f>[6]Sheet1!$B$6</f>
        <v>6054827.0944620762</v>
      </c>
      <c r="AC11157" t="s">
        <v>101</v>
      </c>
      <c r="AF11157" t="s">
        <v>35</v>
      </c>
      <c r="AG11157">
        <v>3</v>
      </c>
      <c r="AH11157" t="s">
        <v>47</v>
      </c>
      <c r="AI11157">
        <v>3.7949999999999999</v>
      </c>
      <c r="AJ11157">
        <f>[6]Sheet1!$B$28</f>
        <v>2879.2184784854635</v>
      </c>
      <c r="AK11157">
        <f>[6]Sheet1!$B$29</f>
        <v>719804.6196213658</v>
      </c>
      <c r="AL11157">
        <f>[6]Sheet1!$B$30</f>
        <v>53</v>
      </c>
      <c r="AM11157">
        <f t="shared" si="669"/>
        <v>7.4125874125874125E-2</v>
      </c>
      <c r="AN11157">
        <f>[6]Sheet1!$B$31</f>
        <v>1795.2774042321123</v>
      </c>
      <c r="AO11157">
        <f t="shared" si="670"/>
        <v>448819.35105802806</v>
      </c>
      <c r="AP11157">
        <f>[6]Sheet1!$B$32</f>
        <v>62.352941176470587</v>
      </c>
      <c r="AQ11157">
        <f>[6]Sheet1!$B$35</f>
        <v>14.35</v>
      </c>
    </row>
    <row r="11158" spans="1:43" x14ac:dyDescent="0.2">
      <c r="A11158" t="s">
        <v>157</v>
      </c>
      <c r="B11158" s="3" t="s">
        <v>129</v>
      </c>
      <c r="C11158" t="s">
        <v>130</v>
      </c>
      <c r="D11158" t="s">
        <v>9</v>
      </c>
      <c r="L11158" t="s">
        <v>8</v>
      </c>
      <c r="M11158" t="s">
        <v>38</v>
      </c>
      <c r="N11158">
        <f>[6]Sheet1!$B$3</f>
        <v>29521.9</v>
      </c>
      <c r="O11158" t="s">
        <v>120</v>
      </c>
      <c r="P11158">
        <v>0</v>
      </c>
      <c r="Q11158">
        <v>4</v>
      </c>
      <c r="R11158" t="s">
        <v>9</v>
      </c>
      <c r="S11158">
        <v>3</v>
      </c>
      <c r="T11158" t="s">
        <v>18</v>
      </c>
      <c r="V11158">
        <v>302.10000000000002</v>
      </c>
      <c r="W11158">
        <v>12.62</v>
      </c>
      <c r="X11158">
        <f>[6]Sheet1!$B$2</f>
        <v>715</v>
      </c>
      <c r="Y11158">
        <f>[6]Sheet1!$B$5</f>
        <v>24219.308377848305</v>
      </c>
      <c r="Z11158">
        <f>[6]Sheet1!$B$6</f>
        <v>6054827.0944620762</v>
      </c>
      <c r="AC11158" t="s">
        <v>101</v>
      </c>
      <c r="AF11158" t="s">
        <v>35</v>
      </c>
      <c r="AG11158">
        <v>1</v>
      </c>
      <c r="AH11158" t="s">
        <v>47</v>
      </c>
      <c r="AI11158">
        <v>0.51619999999999999</v>
      </c>
      <c r="AJ11158">
        <f>[6]Sheet1!$B$28</f>
        <v>2879.2184784854635</v>
      </c>
      <c r="AK11158">
        <f>[6]Sheet1!$B$29</f>
        <v>719804.6196213658</v>
      </c>
      <c r="AL11158">
        <f>[6]Sheet1!$B$30</f>
        <v>53</v>
      </c>
      <c r="AM11158">
        <f t="shared" si="669"/>
        <v>7.4125874125874125E-2</v>
      </c>
      <c r="AN11158">
        <f>[6]Sheet1!$B$31</f>
        <v>1795.2774042321123</v>
      </c>
      <c r="AO11158">
        <f t="shared" si="670"/>
        <v>448819.35105802806</v>
      </c>
      <c r="AP11158">
        <f>[6]Sheet1!$B$32</f>
        <v>62.352941176470587</v>
      </c>
      <c r="AQ11158">
        <f>[6]Sheet1!$B$35</f>
        <v>14.35</v>
      </c>
    </row>
    <row r="11159" spans="1:43" x14ac:dyDescent="0.2">
      <c r="A11159" t="s">
        <v>157</v>
      </c>
      <c r="B11159" s="3" t="s">
        <v>129</v>
      </c>
      <c r="C11159" t="s">
        <v>130</v>
      </c>
      <c r="D11159" t="s">
        <v>9</v>
      </c>
      <c r="L11159" t="s">
        <v>8</v>
      </c>
      <c r="M11159" t="s">
        <v>38</v>
      </c>
      <c r="N11159">
        <f>[6]Sheet1!$B$3</f>
        <v>29521.9</v>
      </c>
      <c r="O11159" t="s">
        <v>120</v>
      </c>
      <c r="P11159">
        <v>0</v>
      </c>
      <c r="Q11159">
        <v>4</v>
      </c>
      <c r="R11159" t="s">
        <v>9</v>
      </c>
      <c r="S11159">
        <v>3</v>
      </c>
      <c r="T11159" t="s">
        <v>18</v>
      </c>
      <c r="V11159">
        <v>302.10000000000002</v>
      </c>
      <c r="W11159">
        <v>12.62</v>
      </c>
      <c r="X11159">
        <f>[6]Sheet1!$B$2</f>
        <v>715</v>
      </c>
      <c r="Y11159">
        <f>[6]Sheet1!$B$5</f>
        <v>24219.308377848305</v>
      </c>
      <c r="Z11159">
        <f>[6]Sheet1!$B$6</f>
        <v>6054827.0944620762</v>
      </c>
      <c r="AB11159" t="s">
        <v>8</v>
      </c>
      <c r="AC11159" t="s">
        <v>101</v>
      </c>
      <c r="AD11159" t="s">
        <v>8</v>
      </c>
      <c r="AF11159" t="s">
        <v>35</v>
      </c>
      <c r="AG11159">
        <v>11</v>
      </c>
      <c r="AH11159" t="s">
        <v>47</v>
      </c>
      <c r="AI11159">
        <v>18.28</v>
      </c>
      <c r="AJ11159">
        <f>[6]Sheet1!$B$28</f>
        <v>2879.2184784854635</v>
      </c>
      <c r="AK11159">
        <f>[6]Sheet1!$B$29</f>
        <v>719804.6196213658</v>
      </c>
      <c r="AL11159">
        <f>[6]Sheet1!$B$30</f>
        <v>53</v>
      </c>
      <c r="AM11159">
        <f t="shared" si="669"/>
        <v>7.4125874125874125E-2</v>
      </c>
      <c r="AN11159">
        <f>[6]Sheet1!$B$31</f>
        <v>1795.2774042321123</v>
      </c>
      <c r="AO11159">
        <f t="shared" si="670"/>
        <v>448819.35105802806</v>
      </c>
      <c r="AP11159">
        <f>[6]Sheet1!$B$32</f>
        <v>62.352941176470587</v>
      </c>
      <c r="AQ11159">
        <f>[6]Sheet1!$B$35</f>
        <v>14.35</v>
      </c>
    </row>
    <row r="11160" spans="1:43" x14ac:dyDescent="0.2">
      <c r="A11160" t="s">
        <v>157</v>
      </c>
      <c r="B11160" s="3" t="s">
        <v>129</v>
      </c>
      <c r="C11160" t="s">
        <v>130</v>
      </c>
      <c r="D11160" t="s">
        <v>9</v>
      </c>
      <c r="L11160" t="s">
        <v>8</v>
      </c>
      <c r="M11160" t="s">
        <v>38</v>
      </c>
      <c r="N11160">
        <f>[6]Sheet1!$B$3</f>
        <v>29521.9</v>
      </c>
      <c r="O11160" t="s">
        <v>120</v>
      </c>
      <c r="P11160">
        <v>0</v>
      </c>
      <c r="Q11160">
        <v>4</v>
      </c>
      <c r="R11160" t="s">
        <v>9</v>
      </c>
      <c r="S11160">
        <v>3</v>
      </c>
      <c r="T11160" t="s">
        <v>18</v>
      </c>
      <c r="V11160">
        <v>302.10000000000002</v>
      </c>
      <c r="W11160">
        <v>12.62</v>
      </c>
      <c r="X11160">
        <f>[6]Sheet1!$B$2</f>
        <v>715</v>
      </c>
      <c r="Y11160">
        <f>[6]Sheet1!$B$5</f>
        <v>24219.308377848305</v>
      </c>
      <c r="Z11160">
        <f>[6]Sheet1!$B$6</f>
        <v>6054827.0944620762</v>
      </c>
      <c r="AB11160" t="s">
        <v>8</v>
      </c>
      <c r="AC11160" t="s">
        <v>101</v>
      </c>
      <c r="AD11160" t="s">
        <v>8</v>
      </c>
      <c r="AF11160" t="s">
        <v>35</v>
      </c>
      <c r="AG11160">
        <v>1</v>
      </c>
      <c r="AH11160" t="s">
        <v>47</v>
      </c>
      <c r="AI11160">
        <v>0.88049999999999995</v>
      </c>
      <c r="AJ11160">
        <f>[6]Sheet1!$B$28</f>
        <v>2879.2184784854635</v>
      </c>
      <c r="AK11160">
        <f>[6]Sheet1!$B$29</f>
        <v>719804.6196213658</v>
      </c>
      <c r="AL11160">
        <f>[6]Sheet1!$B$30</f>
        <v>53</v>
      </c>
      <c r="AM11160">
        <f t="shared" si="669"/>
        <v>7.4125874125874125E-2</v>
      </c>
      <c r="AN11160">
        <f>[6]Sheet1!$B$31</f>
        <v>1795.2774042321123</v>
      </c>
      <c r="AO11160">
        <f t="shared" si="670"/>
        <v>448819.35105802806</v>
      </c>
      <c r="AP11160">
        <f>[6]Sheet1!$B$32</f>
        <v>62.352941176470587</v>
      </c>
      <c r="AQ11160">
        <f>[6]Sheet1!$B$35</f>
        <v>14.35</v>
      </c>
    </row>
    <row r="11161" spans="1:43" x14ac:dyDescent="0.2">
      <c r="A11161" t="s">
        <v>157</v>
      </c>
      <c r="B11161" s="3" t="s">
        <v>129</v>
      </c>
      <c r="C11161" t="s">
        <v>130</v>
      </c>
      <c r="D11161" t="s">
        <v>9</v>
      </c>
      <c r="L11161" t="s">
        <v>8</v>
      </c>
      <c r="M11161" t="s">
        <v>38</v>
      </c>
      <c r="N11161">
        <f>[6]Sheet1!$B$3</f>
        <v>29521.9</v>
      </c>
      <c r="O11161" t="s">
        <v>120</v>
      </c>
      <c r="P11161">
        <v>0</v>
      </c>
      <c r="Q11161">
        <v>4</v>
      </c>
      <c r="R11161" t="s">
        <v>9</v>
      </c>
      <c r="S11161">
        <v>3</v>
      </c>
      <c r="T11161" t="s">
        <v>18</v>
      </c>
      <c r="V11161">
        <v>302.10000000000002</v>
      </c>
      <c r="W11161">
        <v>12.62</v>
      </c>
      <c r="X11161">
        <f>[6]Sheet1!$B$2</f>
        <v>715</v>
      </c>
      <c r="Y11161">
        <f>[6]Sheet1!$B$5</f>
        <v>24219.308377848305</v>
      </c>
      <c r="Z11161">
        <f>[6]Sheet1!$B$6</f>
        <v>6054827.0944620762</v>
      </c>
      <c r="AB11161" t="s">
        <v>8</v>
      </c>
      <c r="AC11161" t="s">
        <v>101</v>
      </c>
      <c r="AD11161" t="s">
        <v>8</v>
      </c>
      <c r="AF11161" t="s">
        <v>35</v>
      </c>
      <c r="AG11161">
        <v>1</v>
      </c>
      <c r="AH11161" t="s">
        <v>47</v>
      </c>
      <c r="AI11161">
        <v>0.48580000000000001</v>
      </c>
      <c r="AJ11161">
        <f>[6]Sheet1!$B$28</f>
        <v>2879.2184784854635</v>
      </c>
      <c r="AK11161">
        <f>[6]Sheet1!$B$29</f>
        <v>719804.6196213658</v>
      </c>
      <c r="AL11161">
        <f>[6]Sheet1!$B$30</f>
        <v>53</v>
      </c>
      <c r="AM11161">
        <f t="shared" si="669"/>
        <v>7.4125874125874125E-2</v>
      </c>
      <c r="AN11161">
        <f>[6]Sheet1!$B$31</f>
        <v>1795.2774042321123</v>
      </c>
      <c r="AO11161">
        <f t="shared" si="670"/>
        <v>448819.35105802806</v>
      </c>
      <c r="AP11161">
        <f>[6]Sheet1!$B$32</f>
        <v>62.352941176470587</v>
      </c>
      <c r="AQ11161">
        <f>[6]Sheet1!$B$35</f>
        <v>14.35</v>
      </c>
    </row>
    <row r="11162" spans="1:43" x14ac:dyDescent="0.2">
      <c r="A11162" t="s">
        <v>157</v>
      </c>
      <c r="B11162" s="3" t="s">
        <v>129</v>
      </c>
      <c r="C11162" t="s">
        <v>130</v>
      </c>
      <c r="D11162" t="s">
        <v>9</v>
      </c>
      <c r="L11162" t="s">
        <v>8</v>
      </c>
      <c r="M11162" t="s">
        <v>38</v>
      </c>
      <c r="N11162">
        <f>[6]Sheet1!$B$3</f>
        <v>29521.9</v>
      </c>
      <c r="O11162" t="s">
        <v>120</v>
      </c>
      <c r="P11162">
        <v>0</v>
      </c>
      <c r="Q11162">
        <v>4</v>
      </c>
      <c r="R11162" t="s">
        <v>9</v>
      </c>
      <c r="S11162">
        <v>3</v>
      </c>
      <c r="T11162" t="s">
        <v>18</v>
      </c>
      <c r="V11162">
        <v>302.10000000000002</v>
      </c>
      <c r="W11162">
        <v>12.62</v>
      </c>
      <c r="X11162">
        <f>[6]Sheet1!$B$2</f>
        <v>715</v>
      </c>
      <c r="Y11162">
        <f>[6]Sheet1!$B$5</f>
        <v>24219.308377848305</v>
      </c>
      <c r="Z11162">
        <f>[6]Sheet1!$B$6</f>
        <v>6054827.0944620762</v>
      </c>
      <c r="AB11162" t="s">
        <v>8</v>
      </c>
      <c r="AC11162" t="s">
        <v>101</v>
      </c>
      <c r="AD11162" t="s">
        <v>8</v>
      </c>
      <c r="AF11162" t="s">
        <v>35</v>
      </c>
      <c r="AG11162">
        <v>10</v>
      </c>
      <c r="AH11162" t="s">
        <v>47</v>
      </c>
      <c r="AI11162">
        <v>18.61</v>
      </c>
      <c r="AJ11162">
        <f>[6]Sheet1!$B$28</f>
        <v>2879.2184784854635</v>
      </c>
      <c r="AK11162">
        <f>[6]Sheet1!$B$29</f>
        <v>719804.6196213658</v>
      </c>
      <c r="AL11162">
        <f>[6]Sheet1!$B$30</f>
        <v>53</v>
      </c>
      <c r="AM11162">
        <f t="shared" si="669"/>
        <v>7.4125874125874125E-2</v>
      </c>
      <c r="AN11162">
        <f>[6]Sheet1!$B$31</f>
        <v>1795.2774042321123</v>
      </c>
      <c r="AO11162">
        <f t="shared" si="670"/>
        <v>448819.35105802806</v>
      </c>
      <c r="AP11162">
        <f>[6]Sheet1!$B$32</f>
        <v>62.352941176470587</v>
      </c>
      <c r="AQ11162">
        <f>[6]Sheet1!$B$35</f>
        <v>14.35</v>
      </c>
    </row>
    <row r="11163" spans="1:43" x14ac:dyDescent="0.2">
      <c r="A11163" t="s">
        <v>157</v>
      </c>
      <c r="B11163" s="3" t="s">
        <v>129</v>
      </c>
      <c r="C11163" t="s">
        <v>130</v>
      </c>
      <c r="D11163" t="s">
        <v>9</v>
      </c>
      <c r="L11163" t="s">
        <v>8</v>
      </c>
      <c r="M11163" t="s">
        <v>38</v>
      </c>
      <c r="N11163">
        <f>[6]Sheet1!$B$3</f>
        <v>29521.9</v>
      </c>
      <c r="O11163" t="s">
        <v>120</v>
      </c>
      <c r="P11163">
        <v>0</v>
      </c>
      <c r="Q11163">
        <v>4</v>
      </c>
      <c r="R11163" t="s">
        <v>9</v>
      </c>
      <c r="S11163">
        <v>3</v>
      </c>
      <c r="T11163" t="s">
        <v>18</v>
      </c>
      <c r="V11163">
        <v>302.10000000000002</v>
      </c>
      <c r="W11163">
        <v>12.62</v>
      </c>
      <c r="X11163">
        <f>[6]Sheet1!$B$2</f>
        <v>715</v>
      </c>
      <c r="Y11163">
        <f>[6]Sheet1!$B$5</f>
        <v>24219.308377848305</v>
      </c>
      <c r="Z11163">
        <f>[6]Sheet1!$B$6</f>
        <v>6054827.0944620762</v>
      </c>
      <c r="AB11163" t="s">
        <v>8</v>
      </c>
      <c r="AC11163" t="s">
        <v>101</v>
      </c>
      <c r="AD11163" t="s">
        <v>8</v>
      </c>
      <c r="AF11163" t="s">
        <v>35</v>
      </c>
      <c r="AG11163">
        <v>7</v>
      </c>
      <c r="AH11163" t="s">
        <v>47</v>
      </c>
      <c r="AI11163">
        <v>4.1900000000000004</v>
      </c>
      <c r="AJ11163">
        <f>[6]Sheet1!$B$28</f>
        <v>2879.2184784854635</v>
      </c>
      <c r="AK11163">
        <f>[6]Sheet1!$B$29</f>
        <v>719804.6196213658</v>
      </c>
      <c r="AL11163">
        <f>[6]Sheet1!$B$30</f>
        <v>53</v>
      </c>
      <c r="AM11163">
        <f t="shared" si="669"/>
        <v>7.4125874125874125E-2</v>
      </c>
      <c r="AN11163">
        <f>[6]Sheet1!$B$31</f>
        <v>1795.2774042321123</v>
      </c>
      <c r="AO11163">
        <f t="shared" si="670"/>
        <v>448819.35105802806</v>
      </c>
      <c r="AP11163">
        <f>[6]Sheet1!$B$32</f>
        <v>62.352941176470587</v>
      </c>
      <c r="AQ11163">
        <f>[6]Sheet1!$B$35</f>
        <v>14.35</v>
      </c>
    </row>
    <row r="11164" spans="1:43" x14ac:dyDescent="0.2">
      <c r="A11164" t="s">
        <v>157</v>
      </c>
      <c r="B11164" s="3" t="s">
        <v>129</v>
      </c>
      <c r="C11164" t="s">
        <v>130</v>
      </c>
      <c r="D11164" t="s">
        <v>9</v>
      </c>
      <c r="L11164" t="s">
        <v>8</v>
      </c>
      <c r="M11164" t="s">
        <v>38</v>
      </c>
      <c r="N11164">
        <f>[6]Sheet1!$B$3</f>
        <v>29521.9</v>
      </c>
      <c r="O11164" t="s">
        <v>120</v>
      </c>
      <c r="P11164">
        <v>0</v>
      </c>
      <c r="Q11164">
        <v>4</v>
      </c>
      <c r="R11164" t="s">
        <v>9</v>
      </c>
      <c r="S11164">
        <v>3</v>
      </c>
      <c r="T11164" t="s">
        <v>18</v>
      </c>
      <c r="V11164">
        <v>302.10000000000002</v>
      </c>
      <c r="W11164">
        <v>12.62</v>
      </c>
      <c r="X11164">
        <f>[6]Sheet1!$B$2</f>
        <v>715</v>
      </c>
      <c r="Y11164">
        <f>[6]Sheet1!$B$5</f>
        <v>24219.308377848305</v>
      </c>
      <c r="Z11164">
        <f>[6]Sheet1!$B$6</f>
        <v>6054827.0944620762</v>
      </c>
      <c r="AB11164" t="s">
        <v>8</v>
      </c>
      <c r="AC11164" t="s">
        <v>101</v>
      </c>
      <c r="AD11164" t="s">
        <v>8</v>
      </c>
      <c r="AF11164" t="s">
        <v>35</v>
      </c>
      <c r="AG11164">
        <v>1</v>
      </c>
      <c r="AH11164" t="s">
        <v>47</v>
      </c>
      <c r="AI11164">
        <v>0.66800000000000004</v>
      </c>
      <c r="AJ11164">
        <f>[6]Sheet1!$B$28</f>
        <v>2879.2184784854635</v>
      </c>
      <c r="AK11164">
        <f>[6]Sheet1!$B$29</f>
        <v>719804.6196213658</v>
      </c>
      <c r="AL11164">
        <f>[6]Sheet1!$B$30</f>
        <v>53</v>
      </c>
      <c r="AM11164">
        <f t="shared" si="669"/>
        <v>7.4125874125874125E-2</v>
      </c>
      <c r="AN11164">
        <f>[6]Sheet1!$B$31</f>
        <v>1795.2774042321123</v>
      </c>
      <c r="AO11164">
        <f t="shared" si="670"/>
        <v>448819.35105802806</v>
      </c>
      <c r="AP11164">
        <f>[6]Sheet1!$B$32</f>
        <v>62.352941176470587</v>
      </c>
      <c r="AQ11164">
        <f>[6]Sheet1!$B$35</f>
        <v>14.35</v>
      </c>
    </row>
    <row r="11165" spans="1:43" x14ac:dyDescent="0.2">
      <c r="A11165" t="s">
        <v>157</v>
      </c>
      <c r="B11165" s="3" t="s">
        <v>129</v>
      </c>
      <c r="C11165" t="s">
        <v>130</v>
      </c>
      <c r="D11165" t="s">
        <v>9</v>
      </c>
      <c r="L11165" t="s">
        <v>8</v>
      </c>
      <c r="M11165" t="s">
        <v>38</v>
      </c>
      <c r="N11165">
        <f>[6]Sheet1!$B$3</f>
        <v>29521.9</v>
      </c>
      <c r="O11165" t="s">
        <v>120</v>
      </c>
      <c r="P11165">
        <v>0</v>
      </c>
      <c r="Q11165">
        <v>4</v>
      </c>
      <c r="R11165" t="s">
        <v>9</v>
      </c>
      <c r="S11165">
        <v>3</v>
      </c>
      <c r="T11165" t="s">
        <v>18</v>
      </c>
      <c r="V11165">
        <v>302.10000000000002</v>
      </c>
      <c r="W11165">
        <v>12.62</v>
      </c>
      <c r="X11165">
        <f>[6]Sheet1!$B$2</f>
        <v>715</v>
      </c>
      <c r="Y11165">
        <f>[6]Sheet1!$B$5</f>
        <v>24219.308377848305</v>
      </c>
      <c r="Z11165">
        <f>[6]Sheet1!$B$6</f>
        <v>6054827.0944620762</v>
      </c>
      <c r="AB11165" t="s">
        <v>8</v>
      </c>
      <c r="AC11165" t="s">
        <v>101</v>
      </c>
      <c r="AD11165" t="s">
        <v>8</v>
      </c>
      <c r="AF11165" t="s">
        <v>35</v>
      </c>
      <c r="AG11165">
        <v>2</v>
      </c>
      <c r="AH11165" t="s">
        <v>47</v>
      </c>
      <c r="AI11165">
        <v>2.2469999999999999</v>
      </c>
      <c r="AJ11165">
        <f>[6]Sheet1!$B$28</f>
        <v>2879.2184784854635</v>
      </c>
      <c r="AK11165">
        <f>[6]Sheet1!$B$29</f>
        <v>719804.6196213658</v>
      </c>
      <c r="AL11165">
        <f>[6]Sheet1!$B$30</f>
        <v>53</v>
      </c>
      <c r="AM11165">
        <f t="shared" si="669"/>
        <v>7.4125874125874125E-2</v>
      </c>
      <c r="AN11165">
        <f>[6]Sheet1!$B$31</f>
        <v>1795.2774042321123</v>
      </c>
      <c r="AO11165">
        <f t="shared" si="670"/>
        <v>448819.35105802806</v>
      </c>
      <c r="AP11165">
        <f>[6]Sheet1!$B$32</f>
        <v>62.352941176470587</v>
      </c>
      <c r="AQ11165">
        <f>[6]Sheet1!$B$35</f>
        <v>14.35</v>
      </c>
    </row>
    <row r="11166" spans="1:43" x14ac:dyDescent="0.2">
      <c r="A11166" t="s">
        <v>157</v>
      </c>
      <c r="B11166" s="3" t="s">
        <v>129</v>
      </c>
      <c r="C11166" t="s">
        <v>130</v>
      </c>
      <c r="D11166" t="s">
        <v>9</v>
      </c>
      <c r="L11166" t="s">
        <v>8</v>
      </c>
      <c r="M11166" t="s">
        <v>38</v>
      </c>
      <c r="N11166">
        <f>[6]Sheet1!$B$3</f>
        <v>29521.9</v>
      </c>
      <c r="O11166" t="s">
        <v>120</v>
      </c>
      <c r="P11166">
        <v>0</v>
      </c>
      <c r="Q11166">
        <v>4</v>
      </c>
      <c r="R11166" t="s">
        <v>9</v>
      </c>
      <c r="S11166">
        <v>3</v>
      </c>
      <c r="T11166" t="s">
        <v>18</v>
      </c>
      <c r="V11166">
        <v>302.10000000000002</v>
      </c>
      <c r="W11166">
        <v>12.62</v>
      </c>
      <c r="X11166">
        <f>[6]Sheet1!$B$2</f>
        <v>715</v>
      </c>
      <c r="Y11166">
        <f>[6]Sheet1!$B$5</f>
        <v>24219.308377848305</v>
      </c>
      <c r="Z11166">
        <f>[6]Sheet1!$B$6</f>
        <v>6054827.0944620762</v>
      </c>
      <c r="AC11166" t="s">
        <v>101</v>
      </c>
      <c r="AF11166" t="s">
        <v>35</v>
      </c>
      <c r="AG11166">
        <v>1</v>
      </c>
      <c r="AH11166" t="s">
        <v>47</v>
      </c>
      <c r="AI11166">
        <v>0.63759999999999994</v>
      </c>
      <c r="AJ11166">
        <f>[6]Sheet1!$B$28</f>
        <v>2879.2184784854635</v>
      </c>
      <c r="AK11166">
        <f>[6]Sheet1!$B$29</f>
        <v>719804.6196213658</v>
      </c>
      <c r="AL11166">
        <f>[6]Sheet1!$B$30</f>
        <v>53</v>
      </c>
      <c r="AM11166">
        <f t="shared" si="669"/>
        <v>7.4125874125874125E-2</v>
      </c>
      <c r="AN11166">
        <f>[6]Sheet1!$B$31</f>
        <v>1795.2774042321123</v>
      </c>
      <c r="AO11166">
        <f t="shared" si="670"/>
        <v>448819.35105802806</v>
      </c>
      <c r="AP11166">
        <f>[6]Sheet1!$B$32</f>
        <v>62.352941176470587</v>
      </c>
      <c r="AQ11166">
        <f>[6]Sheet1!$B$35</f>
        <v>14.35</v>
      </c>
    </row>
    <row r="11167" spans="1:43" x14ac:dyDescent="0.2">
      <c r="A11167" t="s">
        <v>157</v>
      </c>
      <c r="B11167" s="3" t="s">
        <v>129</v>
      </c>
      <c r="C11167" t="s">
        <v>130</v>
      </c>
      <c r="D11167" t="s">
        <v>9</v>
      </c>
      <c r="L11167" t="s">
        <v>8</v>
      </c>
      <c r="M11167" t="s">
        <v>38</v>
      </c>
      <c r="N11167">
        <f>[6]Sheet1!$B$3</f>
        <v>29521.9</v>
      </c>
      <c r="O11167" t="s">
        <v>120</v>
      </c>
      <c r="P11167">
        <v>0</v>
      </c>
      <c r="Q11167">
        <v>4</v>
      </c>
      <c r="R11167" t="s">
        <v>9</v>
      </c>
      <c r="S11167">
        <v>3</v>
      </c>
      <c r="T11167" t="s">
        <v>18</v>
      </c>
      <c r="V11167">
        <v>302.10000000000002</v>
      </c>
      <c r="W11167">
        <v>12.62</v>
      </c>
      <c r="X11167">
        <f>[6]Sheet1!$B$2</f>
        <v>715</v>
      </c>
      <c r="Y11167">
        <f>[6]Sheet1!$B$5</f>
        <v>24219.308377848305</v>
      </c>
      <c r="Z11167">
        <f>[6]Sheet1!$B$6</f>
        <v>6054827.0944620762</v>
      </c>
      <c r="AB11167" t="s">
        <v>100</v>
      </c>
      <c r="AC11167" t="s">
        <v>101</v>
      </c>
      <c r="AD11167" t="s">
        <v>102</v>
      </c>
      <c r="AF11167" t="s">
        <v>35</v>
      </c>
      <c r="AG11167">
        <v>2</v>
      </c>
      <c r="AH11167" t="s">
        <v>46</v>
      </c>
      <c r="AI11167">
        <v>1.609</v>
      </c>
      <c r="AJ11167">
        <f>[6]Sheet1!$B$28</f>
        <v>2879.2184784854635</v>
      </c>
      <c r="AK11167">
        <f>[6]Sheet1!$B$29</f>
        <v>719804.6196213658</v>
      </c>
      <c r="AL11167">
        <f>[6]Sheet1!$B$30</f>
        <v>53</v>
      </c>
      <c r="AM11167">
        <f t="shared" si="669"/>
        <v>7.4125874125874125E-2</v>
      </c>
      <c r="AN11167">
        <f>[6]Sheet1!$B$31</f>
        <v>1795.2774042321123</v>
      </c>
      <c r="AO11167">
        <f t="shared" si="670"/>
        <v>448819.35105802806</v>
      </c>
      <c r="AP11167">
        <f>[6]Sheet1!$B$32</f>
        <v>62.352941176470587</v>
      </c>
      <c r="AQ11167">
        <f>[6]Sheet1!$B$35</f>
        <v>14.35</v>
      </c>
    </row>
    <row r="11168" spans="1:43" x14ac:dyDescent="0.2">
      <c r="A11168" t="s">
        <v>157</v>
      </c>
      <c r="B11168" s="3" t="s">
        <v>129</v>
      </c>
      <c r="C11168" t="s">
        <v>130</v>
      </c>
      <c r="D11168" t="s">
        <v>9</v>
      </c>
      <c r="L11168" t="s">
        <v>8</v>
      </c>
      <c r="M11168" t="s">
        <v>38</v>
      </c>
      <c r="N11168">
        <f>[6]Sheet1!$B$3</f>
        <v>29521.9</v>
      </c>
      <c r="O11168" t="s">
        <v>120</v>
      </c>
      <c r="P11168">
        <v>0</v>
      </c>
      <c r="Q11168">
        <v>4</v>
      </c>
      <c r="R11168" t="s">
        <v>9</v>
      </c>
      <c r="S11168">
        <v>3</v>
      </c>
      <c r="T11168" t="s">
        <v>18</v>
      </c>
      <c r="V11168">
        <v>302.10000000000002</v>
      </c>
      <c r="W11168">
        <v>12.62</v>
      </c>
      <c r="X11168">
        <f>[6]Sheet1!$B$2</f>
        <v>715</v>
      </c>
      <c r="Y11168">
        <f>[6]Sheet1!$B$5</f>
        <v>24219.308377848305</v>
      </c>
      <c r="Z11168">
        <f>[6]Sheet1!$B$6</f>
        <v>6054827.0944620762</v>
      </c>
      <c r="AB11168" t="s">
        <v>8</v>
      </c>
      <c r="AC11168" t="s">
        <v>101</v>
      </c>
      <c r="AD11168" t="s">
        <v>8</v>
      </c>
      <c r="AF11168" t="s">
        <v>35</v>
      </c>
      <c r="AG11168">
        <v>1</v>
      </c>
      <c r="AH11168" t="s">
        <v>47</v>
      </c>
      <c r="AI11168">
        <v>1.306</v>
      </c>
      <c r="AJ11168">
        <f>[6]Sheet1!$B$28</f>
        <v>2879.2184784854635</v>
      </c>
      <c r="AK11168">
        <f>[6]Sheet1!$B$29</f>
        <v>719804.6196213658</v>
      </c>
      <c r="AL11168">
        <f>[6]Sheet1!$B$30</f>
        <v>53</v>
      </c>
      <c r="AM11168">
        <f t="shared" si="669"/>
        <v>7.4125874125874125E-2</v>
      </c>
      <c r="AN11168">
        <f>[6]Sheet1!$B$31</f>
        <v>1795.2774042321123</v>
      </c>
      <c r="AO11168">
        <f t="shared" si="670"/>
        <v>448819.35105802806</v>
      </c>
      <c r="AP11168">
        <f>[6]Sheet1!$B$32</f>
        <v>62.352941176470587</v>
      </c>
      <c r="AQ11168">
        <f>[6]Sheet1!$B$35</f>
        <v>14.35</v>
      </c>
    </row>
    <row r="11169" spans="1:43" x14ac:dyDescent="0.2">
      <c r="A11169" t="s">
        <v>157</v>
      </c>
      <c r="B11169" s="3" t="s">
        <v>129</v>
      </c>
      <c r="C11169" t="s">
        <v>130</v>
      </c>
      <c r="D11169" t="s">
        <v>9</v>
      </c>
      <c r="L11169" t="s">
        <v>8</v>
      </c>
      <c r="M11169" t="s">
        <v>38</v>
      </c>
      <c r="N11169">
        <f>[6]Sheet1!$B$3</f>
        <v>29521.9</v>
      </c>
      <c r="O11169" t="s">
        <v>120</v>
      </c>
      <c r="P11169">
        <v>0</v>
      </c>
      <c r="Q11169">
        <v>4</v>
      </c>
      <c r="R11169" t="s">
        <v>9</v>
      </c>
      <c r="S11169">
        <v>3</v>
      </c>
      <c r="T11169" t="s">
        <v>18</v>
      </c>
      <c r="V11169">
        <v>302.10000000000002</v>
      </c>
      <c r="W11169">
        <v>12.62</v>
      </c>
      <c r="X11169">
        <f>[6]Sheet1!$B$2</f>
        <v>715</v>
      </c>
      <c r="Y11169">
        <f>[6]Sheet1!$B$5</f>
        <v>24219.308377848305</v>
      </c>
      <c r="Z11169">
        <f>[6]Sheet1!$B$6</f>
        <v>6054827.0944620762</v>
      </c>
      <c r="AB11169" t="s">
        <v>8</v>
      </c>
      <c r="AC11169" t="s">
        <v>101</v>
      </c>
      <c r="AD11169" t="s">
        <v>8</v>
      </c>
      <c r="AF11169" t="s">
        <v>35</v>
      </c>
      <c r="AG11169">
        <v>1</v>
      </c>
      <c r="AH11169" t="s">
        <v>46</v>
      </c>
      <c r="AI11169">
        <v>0.48580000000000001</v>
      </c>
      <c r="AJ11169">
        <f>[6]Sheet1!$B$28</f>
        <v>2879.2184784854635</v>
      </c>
      <c r="AK11169">
        <f>[6]Sheet1!$B$29</f>
        <v>719804.6196213658</v>
      </c>
      <c r="AL11169">
        <f>[6]Sheet1!$B$30</f>
        <v>53</v>
      </c>
      <c r="AM11169">
        <f t="shared" si="669"/>
        <v>7.4125874125874125E-2</v>
      </c>
      <c r="AN11169">
        <f>[6]Sheet1!$B$31</f>
        <v>1795.2774042321123</v>
      </c>
      <c r="AO11169">
        <f t="shared" si="670"/>
        <v>448819.35105802806</v>
      </c>
      <c r="AP11169">
        <f>[6]Sheet1!$B$32</f>
        <v>62.352941176470587</v>
      </c>
      <c r="AQ11169">
        <f>[6]Sheet1!$B$35</f>
        <v>14.35</v>
      </c>
    </row>
    <row r="11170" spans="1:43" x14ac:dyDescent="0.2">
      <c r="A11170" t="s">
        <v>157</v>
      </c>
      <c r="B11170" s="3" t="s">
        <v>129</v>
      </c>
      <c r="C11170" t="s">
        <v>130</v>
      </c>
      <c r="D11170" t="s">
        <v>9</v>
      </c>
      <c r="L11170" t="s">
        <v>8</v>
      </c>
      <c r="M11170" t="s">
        <v>38</v>
      </c>
      <c r="N11170">
        <f>[6]Sheet1!$B$3</f>
        <v>29521.9</v>
      </c>
      <c r="O11170" t="s">
        <v>120</v>
      </c>
      <c r="P11170">
        <v>0</v>
      </c>
      <c r="Q11170">
        <v>4</v>
      </c>
      <c r="R11170" t="s">
        <v>9</v>
      </c>
      <c r="S11170">
        <v>3</v>
      </c>
      <c r="T11170" t="s">
        <v>18</v>
      </c>
      <c r="V11170">
        <v>302.10000000000002</v>
      </c>
      <c r="W11170">
        <v>12.62</v>
      </c>
      <c r="X11170">
        <f>[6]Sheet1!$B$2</f>
        <v>715</v>
      </c>
      <c r="Y11170">
        <f>[6]Sheet1!$B$5</f>
        <v>24219.308377848305</v>
      </c>
      <c r="Z11170">
        <f>[6]Sheet1!$B$6</f>
        <v>6054827.0944620762</v>
      </c>
      <c r="AB11170" t="s">
        <v>8</v>
      </c>
      <c r="AC11170" t="s">
        <v>101</v>
      </c>
      <c r="AD11170" t="s">
        <v>8</v>
      </c>
      <c r="AF11170" t="s">
        <v>35</v>
      </c>
      <c r="AG11170">
        <v>4</v>
      </c>
      <c r="AH11170" t="s">
        <v>46</v>
      </c>
      <c r="AI11170">
        <v>4.0990000000000002</v>
      </c>
      <c r="AJ11170">
        <f>[6]Sheet1!$B$28</f>
        <v>2879.2184784854635</v>
      </c>
      <c r="AK11170">
        <f>[6]Sheet1!$B$29</f>
        <v>719804.6196213658</v>
      </c>
      <c r="AL11170">
        <f>[6]Sheet1!$B$30</f>
        <v>53</v>
      </c>
      <c r="AM11170">
        <f t="shared" si="669"/>
        <v>7.4125874125874125E-2</v>
      </c>
      <c r="AN11170">
        <f>[6]Sheet1!$B$31</f>
        <v>1795.2774042321123</v>
      </c>
      <c r="AO11170">
        <f t="shared" si="670"/>
        <v>448819.35105802806</v>
      </c>
      <c r="AP11170">
        <f>[6]Sheet1!$B$32</f>
        <v>62.352941176470587</v>
      </c>
      <c r="AQ11170">
        <f>[6]Sheet1!$B$35</f>
        <v>14.35</v>
      </c>
    </row>
    <row r="11171" spans="1:43" x14ac:dyDescent="0.2">
      <c r="A11171" t="s">
        <v>157</v>
      </c>
      <c r="B11171" s="3" t="s">
        <v>129</v>
      </c>
      <c r="C11171" t="s">
        <v>130</v>
      </c>
      <c r="D11171" t="s">
        <v>9</v>
      </c>
      <c r="L11171" t="s">
        <v>8</v>
      </c>
      <c r="M11171" t="s">
        <v>38</v>
      </c>
      <c r="N11171">
        <f>[6]Sheet1!$B$3</f>
        <v>29521.9</v>
      </c>
      <c r="O11171" t="s">
        <v>120</v>
      </c>
      <c r="P11171">
        <v>0</v>
      </c>
      <c r="Q11171">
        <v>4</v>
      </c>
      <c r="R11171" t="s">
        <v>9</v>
      </c>
      <c r="S11171">
        <v>3</v>
      </c>
      <c r="T11171" t="s">
        <v>18</v>
      </c>
      <c r="V11171">
        <v>302.10000000000002</v>
      </c>
      <c r="W11171">
        <v>12.62</v>
      </c>
      <c r="X11171">
        <f>[6]Sheet1!$B$2</f>
        <v>715</v>
      </c>
      <c r="Y11171">
        <f>[6]Sheet1!$B$5</f>
        <v>24219.308377848305</v>
      </c>
      <c r="Z11171">
        <f>[6]Sheet1!$B$6</f>
        <v>6054827.0944620762</v>
      </c>
      <c r="AB11171" t="s">
        <v>8</v>
      </c>
      <c r="AC11171" t="s">
        <v>101</v>
      </c>
      <c r="AD11171" t="s">
        <v>8</v>
      </c>
      <c r="AF11171" t="s">
        <v>35</v>
      </c>
      <c r="AG11171">
        <v>3</v>
      </c>
      <c r="AH11171" t="s">
        <v>47</v>
      </c>
      <c r="AI11171">
        <v>1.518</v>
      </c>
      <c r="AJ11171">
        <f>[6]Sheet1!$B$28</f>
        <v>2879.2184784854635</v>
      </c>
      <c r="AK11171">
        <f>[6]Sheet1!$B$29</f>
        <v>719804.6196213658</v>
      </c>
      <c r="AL11171">
        <f>[6]Sheet1!$B$30</f>
        <v>53</v>
      </c>
      <c r="AM11171">
        <f t="shared" si="669"/>
        <v>7.4125874125874125E-2</v>
      </c>
      <c r="AN11171">
        <f>[6]Sheet1!$B$31</f>
        <v>1795.2774042321123</v>
      </c>
      <c r="AO11171">
        <f t="shared" si="670"/>
        <v>448819.35105802806</v>
      </c>
      <c r="AP11171">
        <f>[6]Sheet1!$B$32</f>
        <v>62.352941176470587</v>
      </c>
      <c r="AQ11171">
        <f>[6]Sheet1!$B$35</f>
        <v>14.35</v>
      </c>
    </row>
    <row r="11172" spans="1:43" x14ac:dyDescent="0.2">
      <c r="A11172" t="s">
        <v>157</v>
      </c>
      <c r="B11172" s="3" t="s">
        <v>129</v>
      </c>
      <c r="C11172" t="s">
        <v>130</v>
      </c>
      <c r="D11172" t="s">
        <v>9</v>
      </c>
      <c r="L11172" t="s">
        <v>8</v>
      </c>
      <c r="M11172" t="s">
        <v>38</v>
      </c>
      <c r="N11172">
        <f>[6]Sheet1!$B$3</f>
        <v>29521.9</v>
      </c>
      <c r="O11172" t="s">
        <v>120</v>
      </c>
      <c r="P11172">
        <v>0</v>
      </c>
      <c r="Q11172">
        <v>4</v>
      </c>
      <c r="R11172" t="s">
        <v>9</v>
      </c>
      <c r="S11172">
        <v>3</v>
      </c>
      <c r="T11172" t="s">
        <v>18</v>
      </c>
      <c r="V11172">
        <v>302.10000000000002</v>
      </c>
      <c r="W11172">
        <v>12.62</v>
      </c>
      <c r="X11172">
        <f>[6]Sheet1!$B$2</f>
        <v>715</v>
      </c>
      <c r="Y11172">
        <f>[6]Sheet1!$B$5</f>
        <v>24219.308377848305</v>
      </c>
      <c r="Z11172">
        <f>[6]Sheet1!$B$6</f>
        <v>6054827.0944620762</v>
      </c>
      <c r="AB11172" t="s">
        <v>8</v>
      </c>
      <c r="AC11172" t="s">
        <v>101</v>
      </c>
      <c r="AD11172" t="s">
        <v>8</v>
      </c>
      <c r="AF11172" t="s">
        <v>35</v>
      </c>
      <c r="AG11172">
        <v>1</v>
      </c>
      <c r="AH11172" t="s">
        <v>46</v>
      </c>
      <c r="AI11172">
        <v>1.609</v>
      </c>
      <c r="AJ11172">
        <f>[6]Sheet1!$B$28</f>
        <v>2879.2184784854635</v>
      </c>
      <c r="AK11172">
        <f>[6]Sheet1!$B$29</f>
        <v>719804.6196213658</v>
      </c>
      <c r="AL11172">
        <f>[6]Sheet1!$B$30</f>
        <v>53</v>
      </c>
      <c r="AM11172">
        <f t="shared" si="669"/>
        <v>7.4125874125874125E-2</v>
      </c>
      <c r="AN11172">
        <f>[6]Sheet1!$B$31</f>
        <v>1795.2774042321123</v>
      </c>
      <c r="AO11172">
        <f t="shared" si="670"/>
        <v>448819.35105802806</v>
      </c>
      <c r="AP11172">
        <f>[6]Sheet1!$B$32</f>
        <v>62.352941176470587</v>
      </c>
      <c r="AQ11172">
        <f>[6]Sheet1!$B$35</f>
        <v>14.35</v>
      </c>
    </row>
    <row r="11173" spans="1:43" x14ac:dyDescent="0.2">
      <c r="A11173" t="s">
        <v>157</v>
      </c>
      <c r="B11173" s="3" t="s">
        <v>129</v>
      </c>
      <c r="C11173" t="s">
        <v>130</v>
      </c>
      <c r="D11173" t="s">
        <v>9</v>
      </c>
      <c r="L11173" t="s">
        <v>8</v>
      </c>
      <c r="M11173" t="s">
        <v>38</v>
      </c>
      <c r="N11173">
        <f>[6]Sheet1!$B$3</f>
        <v>29521.9</v>
      </c>
      <c r="O11173" t="s">
        <v>120</v>
      </c>
      <c r="P11173">
        <v>0</v>
      </c>
      <c r="Q11173">
        <v>4</v>
      </c>
      <c r="R11173" t="s">
        <v>9</v>
      </c>
      <c r="S11173">
        <v>3</v>
      </c>
      <c r="T11173" t="s">
        <v>18</v>
      </c>
      <c r="V11173">
        <v>302.10000000000002</v>
      </c>
      <c r="W11173">
        <v>12.62</v>
      </c>
      <c r="X11173">
        <f>[6]Sheet1!$B$2</f>
        <v>715</v>
      </c>
      <c r="Y11173">
        <f>[6]Sheet1!$B$5</f>
        <v>24219.308377848305</v>
      </c>
      <c r="Z11173">
        <f>[6]Sheet1!$B$6</f>
        <v>6054827.0944620762</v>
      </c>
      <c r="AB11173" t="s">
        <v>8</v>
      </c>
      <c r="AC11173" t="s">
        <v>101</v>
      </c>
      <c r="AD11173" t="s">
        <v>8</v>
      </c>
      <c r="AF11173" t="s">
        <v>35</v>
      </c>
      <c r="AG11173">
        <v>1</v>
      </c>
      <c r="AH11173" t="s">
        <v>47</v>
      </c>
      <c r="AI11173">
        <v>0.81979999999999997</v>
      </c>
      <c r="AJ11173">
        <f>[6]Sheet1!$B$28</f>
        <v>2879.2184784854635</v>
      </c>
      <c r="AK11173">
        <f>[6]Sheet1!$B$29</f>
        <v>719804.6196213658</v>
      </c>
      <c r="AL11173">
        <f>[6]Sheet1!$B$30</f>
        <v>53</v>
      </c>
      <c r="AM11173">
        <f t="shared" ref="AM11173:AM11236" si="671">AL11173/X11173</f>
        <v>7.4125874125874125E-2</v>
      </c>
      <c r="AN11173">
        <f>[6]Sheet1!$B$31</f>
        <v>1795.2774042321123</v>
      </c>
      <c r="AO11173">
        <f t="shared" ref="AO11173:AO11236" si="672">AN11173*250</f>
        <v>448819.35105802806</v>
      </c>
      <c r="AP11173">
        <f>[6]Sheet1!$B$32</f>
        <v>62.352941176470587</v>
      </c>
      <c r="AQ11173">
        <f>[6]Sheet1!$B$35</f>
        <v>14.35</v>
      </c>
    </row>
    <row r="11174" spans="1:43" x14ac:dyDescent="0.2">
      <c r="A11174" t="s">
        <v>157</v>
      </c>
      <c r="B11174" s="3" t="s">
        <v>129</v>
      </c>
      <c r="C11174" t="s">
        <v>130</v>
      </c>
      <c r="D11174" t="s">
        <v>9</v>
      </c>
      <c r="L11174" t="s">
        <v>8</v>
      </c>
      <c r="M11174" t="s">
        <v>38</v>
      </c>
      <c r="N11174">
        <f>[6]Sheet1!$B$3</f>
        <v>29521.9</v>
      </c>
      <c r="O11174" t="s">
        <v>120</v>
      </c>
      <c r="P11174">
        <v>0</v>
      </c>
      <c r="Q11174">
        <v>4</v>
      </c>
      <c r="R11174" t="s">
        <v>9</v>
      </c>
      <c r="S11174">
        <v>3</v>
      </c>
      <c r="T11174" t="s">
        <v>18</v>
      </c>
      <c r="V11174">
        <v>302.10000000000002</v>
      </c>
      <c r="W11174">
        <v>12.62</v>
      </c>
      <c r="X11174">
        <f>[6]Sheet1!$B$2</f>
        <v>715</v>
      </c>
      <c r="Y11174">
        <f>[6]Sheet1!$B$5</f>
        <v>24219.308377848305</v>
      </c>
      <c r="Z11174">
        <f>[6]Sheet1!$B$6</f>
        <v>6054827.0944620762</v>
      </c>
      <c r="AB11174" t="s">
        <v>8</v>
      </c>
      <c r="AC11174" t="s">
        <v>101</v>
      </c>
      <c r="AD11174" t="s">
        <v>8</v>
      </c>
      <c r="AF11174" t="s">
        <v>35</v>
      </c>
      <c r="AG11174">
        <v>1</v>
      </c>
      <c r="AH11174" t="s">
        <v>47</v>
      </c>
      <c r="AI11174">
        <v>0.72870000000000001</v>
      </c>
      <c r="AJ11174">
        <f>[6]Sheet1!$B$28</f>
        <v>2879.2184784854635</v>
      </c>
      <c r="AK11174">
        <f>[6]Sheet1!$B$29</f>
        <v>719804.6196213658</v>
      </c>
      <c r="AL11174">
        <f>[6]Sheet1!$B$30</f>
        <v>53</v>
      </c>
      <c r="AM11174">
        <f t="shared" si="671"/>
        <v>7.4125874125874125E-2</v>
      </c>
      <c r="AN11174">
        <f>[6]Sheet1!$B$31</f>
        <v>1795.2774042321123</v>
      </c>
      <c r="AO11174">
        <f t="shared" si="672"/>
        <v>448819.35105802806</v>
      </c>
      <c r="AP11174">
        <f>[6]Sheet1!$B$32</f>
        <v>62.352941176470587</v>
      </c>
      <c r="AQ11174">
        <f>[6]Sheet1!$B$35</f>
        <v>14.35</v>
      </c>
    </row>
    <row r="11175" spans="1:43" x14ac:dyDescent="0.2">
      <c r="A11175" t="s">
        <v>157</v>
      </c>
      <c r="B11175" s="3" t="s">
        <v>129</v>
      </c>
      <c r="C11175" t="s">
        <v>130</v>
      </c>
      <c r="D11175" t="s">
        <v>9</v>
      </c>
      <c r="L11175" t="s">
        <v>8</v>
      </c>
      <c r="M11175" t="s">
        <v>38</v>
      </c>
      <c r="N11175">
        <f>[6]Sheet1!$B$3</f>
        <v>29521.9</v>
      </c>
      <c r="O11175" t="s">
        <v>120</v>
      </c>
      <c r="P11175">
        <v>0</v>
      </c>
      <c r="Q11175">
        <v>4</v>
      </c>
      <c r="R11175" t="s">
        <v>9</v>
      </c>
      <c r="S11175">
        <v>3</v>
      </c>
      <c r="T11175" t="s">
        <v>18</v>
      </c>
      <c r="V11175">
        <v>302.10000000000002</v>
      </c>
      <c r="W11175">
        <v>12.62</v>
      </c>
      <c r="X11175">
        <f>[6]Sheet1!$B$2</f>
        <v>715</v>
      </c>
      <c r="Y11175">
        <f>[6]Sheet1!$B$5</f>
        <v>24219.308377848305</v>
      </c>
      <c r="Z11175">
        <f>[6]Sheet1!$B$6</f>
        <v>6054827.0944620762</v>
      </c>
      <c r="AB11175" t="s">
        <v>8</v>
      </c>
      <c r="AC11175" t="s">
        <v>101</v>
      </c>
      <c r="AD11175" t="s">
        <v>8</v>
      </c>
      <c r="AF11175" t="s">
        <v>35</v>
      </c>
      <c r="AG11175">
        <v>3</v>
      </c>
      <c r="AH11175" t="s">
        <v>47</v>
      </c>
      <c r="AI11175">
        <v>5.4960000000000004</v>
      </c>
      <c r="AJ11175">
        <f>[6]Sheet1!$B$28</f>
        <v>2879.2184784854635</v>
      </c>
      <c r="AK11175">
        <f>[6]Sheet1!$B$29</f>
        <v>719804.6196213658</v>
      </c>
      <c r="AL11175">
        <f>[6]Sheet1!$B$30</f>
        <v>53</v>
      </c>
      <c r="AM11175">
        <f t="shared" si="671"/>
        <v>7.4125874125874125E-2</v>
      </c>
      <c r="AN11175">
        <f>[6]Sheet1!$B$31</f>
        <v>1795.2774042321123</v>
      </c>
      <c r="AO11175">
        <f t="shared" si="672"/>
        <v>448819.35105802806</v>
      </c>
      <c r="AP11175">
        <f>[6]Sheet1!$B$32</f>
        <v>62.352941176470587</v>
      </c>
      <c r="AQ11175">
        <f>[6]Sheet1!$B$35</f>
        <v>14.35</v>
      </c>
    </row>
    <row r="11176" spans="1:43" x14ac:dyDescent="0.2">
      <c r="A11176" t="s">
        <v>157</v>
      </c>
      <c r="B11176" s="3" t="s">
        <v>129</v>
      </c>
      <c r="C11176" t="s">
        <v>130</v>
      </c>
      <c r="D11176" t="s">
        <v>9</v>
      </c>
      <c r="L11176" t="s">
        <v>8</v>
      </c>
      <c r="M11176" t="s">
        <v>38</v>
      </c>
      <c r="N11176">
        <f>[6]Sheet1!$B$3</f>
        <v>29521.9</v>
      </c>
      <c r="O11176" t="s">
        <v>120</v>
      </c>
      <c r="P11176">
        <v>0</v>
      </c>
      <c r="Q11176">
        <v>4</v>
      </c>
      <c r="R11176" t="s">
        <v>9</v>
      </c>
      <c r="S11176">
        <v>3</v>
      </c>
      <c r="T11176" t="s">
        <v>18</v>
      </c>
      <c r="V11176">
        <v>302.10000000000002</v>
      </c>
      <c r="W11176">
        <v>12.62</v>
      </c>
      <c r="X11176">
        <f>[6]Sheet1!$B$2</f>
        <v>715</v>
      </c>
      <c r="Y11176">
        <f>[6]Sheet1!$B$5</f>
        <v>24219.308377848305</v>
      </c>
      <c r="Z11176">
        <f>[6]Sheet1!$B$6</f>
        <v>6054827.0944620762</v>
      </c>
      <c r="AB11176" t="s">
        <v>8</v>
      </c>
      <c r="AC11176" t="s">
        <v>101</v>
      </c>
      <c r="AD11176" t="s">
        <v>8</v>
      </c>
      <c r="AF11176" t="s">
        <v>35</v>
      </c>
      <c r="AG11176">
        <v>1</v>
      </c>
      <c r="AH11176" t="s">
        <v>46</v>
      </c>
      <c r="AI11176">
        <v>0.69830000000000003</v>
      </c>
      <c r="AJ11176">
        <f>[6]Sheet1!$B$28</f>
        <v>2879.2184784854635</v>
      </c>
      <c r="AK11176">
        <f>[6]Sheet1!$B$29</f>
        <v>719804.6196213658</v>
      </c>
      <c r="AL11176">
        <f>[6]Sheet1!$B$30</f>
        <v>53</v>
      </c>
      <c r="AM11176">
        <f t="shared" si="671"/>
        <v>7.4125874125874125E-2</v>
      </c>
      <c r="AN11176">
        <f>[6]Sheet1!$B$31</f>
        <v>1795.2774042321123</v>
      </c>
      <c r="AO11176">
        <f t="shared" si="672"/>
        <v>448819.35105802806</v>
      </c>
      <c r="AP11176">
        <f>[6]Sheet1!$B$32</f>
        <v>62.352941176470587</v>
      </c>
      <c r="AQ11176">
        <f>[6]Sheet1!$B$35</f>
        <v>14.35</v>
      </c>
    </row>
    <row r="11177" spans="1:43" x14ac:dyDescent="0.2">
      <c r="A11177" t="s">
        <v>157</v>
      </c>
      <c r="B11177" s="3" t="s">
        <v>129</v>
      </c>
      <c r="C11177" t="s">
        <v>130</v>
      </c>
      <c r="D11177" t="s">
        <v>9</v>
      </c>
      <c r="L11177" t="s">
        <v>8</v>
      </c>
      <c r="M11177" t="s">
        <v>38</v>
      </c>
      <c r="N11177">
        <f>[6]Sheet1!$B$3</f>
        <v>29521.9</v>
      </c>
      <c r="O11177" t="s">
        <v>120</v>
      </c>
      <c r="P11177">
        <v>0</v>
      </c>
      <c r="Q11177">
        <v>4</v>
      </c>
      <c r="R11177" t="s">
        <v>9</v>
      </c>
      <c r="S11177">
        <v>3</v>
      </c>
      <c r="T11177" t="s">
        <v>18</v>
      </c>
      <c r="V11177">
        <v>302.10000000000002</v>
      </c>
      <c r="W11177">
        <v>12.62</v>
      </c>
      <c r="X11177">
        <f>[6]Sheet1!$B$2</f>
        <v>715</v>
      </c>
      <c r="Y11177">
        <f>[6]Sheet1!$B$5</f>
        <v>24219.308377848305</v>
      </c>
      <c r="Z11177">
        <f>[6]Sheet1!$B$6</f>
        <v>6054827.0944620762</v>
      </c>
      <c r="AB11177" t="s">
        <v>8</v>
      </c>
      <c r="AC11177" t="s">
        <v>101</v>
      </c>
      <c r="AD11177" t="s">
        <v>8</v>
      </c>
      <c r="AF11177" t="s">
        <v>35</v>
      </c>
      <c r="AG11177">
        <v>2</v>
      </c>
      <c r="AH11177" t="s">
        <v>47</v>
      </c>
      <c r="AI11177">
        <v>1.9430000000000001</v>
      </c>
      <c r="AJ11177">
        <f>[6]Sheet1!$B$28</f>
        <v>2879.2184784854635</v>
      </c>
      <c r="AK11177">
        <f>[6]Sheet1!$B$29</f>
        <v>719804.6196213658</v>
      </c>
      <c r="AL11177">
        <f>[6]Sheet1!$B$30</f>
        <v>53</v>
      </c>
      <c r="AM11177">
        <f t="shared" si="671"/>
        <v>7.4125874125874125E-2</v>
      </c>
      <c r="AN11177">
        <f>[6]Sheet1!$B$31</f>
        <v>1795.2774042321123</v>
      </c>
      <c r="AO11177">
        <f t="shared" si="672"/>
        <v>448819.35105802806</v>
      </c>
      <c r="AP11177">
        <f>[6]Sheet1!$B$32</f>
        <v>62.352941176470587</v>
      </c>
      <c r="AQ11177">
        <f>[6]Sheet1!$B$35</f>
        <v>14.35</v>
      </c>
    </row>
    <row r="11178" spans="1:43" x14ac:dyDescent="0.2">
      <c r="A11178" t="s">
        <v>157</v>
      </c>
      <c r="B11178" s="3" t="s">
        <v>129</v>
      </c>
      <c r="C11178" t="s">
        <v>130</v>
      </c>
      <c r="D11178" t="s">
        <v>9</v>
      </c>
      <c r="L11178" t="s">
        <v>8</v>
      </c>
      <c r="M11178" t="s">
        <v>38</v>
      </c>
      <c r="N11178">
        <f>[6]Sheet1!$B$3</f>
        <v>29521.9</v>
      </c>
      <c r="O11178" t="s">
        <v>120</v>
      </c>
      <c r="P11178">
        <v>0</v>
      </c>
      <c r="Q11178">
        <v>4</v>
      </c>
      <c r="R11178" t="s">
        <v>9</v>
      </c>
      <c r="S11178">
        <v>3</v>
      </c>
      <c r="T11178" t="s">
        <v>18</v>
      </c>
      <c r="V11178">
        <v>302.10000000000002</v>
      </c>
      <c r="W11178">
        <v>12.62</v>
      </c>
      <c r="X11178">
        <f>[6]Sheet1!$B$2</f>
        <v>715</v>
      </c>
      <c r="Y11178">
        <f>[6]Sheet1!$B$5</f>
        <v>24219.308377848305</v>
      </c>
      <c r="Z11178">
        <f>[6]Sheet1!$B$6</f>
        <v>6054827.0944620762</v>
      </c>
      <c r="AB11178" t="s">
        <v>8</v>
      </c>
      <c r="AC11178" t="s">
        <v>101</v>
      </c>
      <c r="AD11178" t="s">
        <v>8</v>
      </c>
      <c r="AF11178" t="s">
        <v>35</v>
      </c>
      <c r="AG11178">
        <v>2</v>
      </c>
      <c r="AH11178" t="s">
        <v>47</v>
      </c>
      <c r="AI11178">
        <v>1.8220000000000001</v>
      </c>
      <c r="AJ11178">
        <f>[6]Sheet1!$B$28</f>
        <v>2879.2184784854635</v>
      </c>
      <c r="AK11178">
        <f>[6]Sheet1!$B$29</f>
        <v>719804.6196213658</v>
      </c>
      <c r="AL11178">
        <f>[6]Sheet1!$B$30</f>
        <v>53</v>
      </c>
      <c r="AM11178">
        <f t="shared" si="671"/>
        <v>7.4125874125874125E-2</v>
      </c>
      <c r="AN11178">
        <f>[6]Sheet1!$B$31</f>
        <v>1795.2774042321123</v>
      </c>
      <c r="AO11178">
        <f t="shared" si="672"/>
        <v>448819.35105802806</v>
      </c>
      <c r="AP11178">
        <f>[6]Sheet1!$B$32</f>
        <v>62.352941176470587</v>
      </c>
      <c r="AQ11178">
        <f>[6]Sheet1!$B$35</f>
        <v>14.35</v>
      </c>
    </row>
    <row r="11179" spans="1:43" x14ac:dyDescent="0.2">
      <c r="A11179" t="s">
        <v>157</v>
      </c>
      <c r="B11179" s="3" t="s">
        <v>129</v>
      </c>
      <c r="C11179" t="s">
        <v>130</v>
      </c>
      <c r="D11179" t="s">
        <v>9</v>
      </c>
      <c r="L11179" t="s">
        <v>8</v>
      </c>
      <c r="M11179" t="s">
        <v>38</v>
      </c>
      <c r="N11179">
        <f>[6]Sheet1!$B$3</f>
        <v>29521.9</v>
      </c>
      <c r="O11179" t="s">
        <v>120</v>
      </c>
      <c r="P11179">
        <v>0</v>
      </c>
      <c r="Q11179">
        <v>4</v>
      </c>
      <c r="R11179" t="s">
        <v>9</v>
      </c>
      <c r="S11179">
        <v>3</v>
      </c>
      <c r="T11179" t="s">
        <v>18</v>
      </c>
      <c r="V11179">
        <v>302.10000000000002</v>
      </c>
      <c r="W11179">
        <v>12.62</v>
      </c>
      <c r="X11179">
        <f>[6]Sheet1!$B$2</f>
        <v>715</v>
      </c>
      <c r="Y11179">
        <f>[6]Sheet1!$B$5</f>
        <v>24219.308377848305</v>
      </c>
      <c r="Z11179">
        <f>[6]Sheet1!$B$6</f>
        <v>6054827.0944620762</v>
      </c>
      <c r="AB11179" t="s">
        <v>8</v>
      </c>
      <c r="AC11179" t="s">
        <v>101</v>
      </c>
      <c r="AD11179" t="s">
        <v>8</v>
      </c>
      <c r="AF11179" t="s">
        <v>35</v>
      </c>
      <c r="AG11179">
        <v>3</v>
      </c>
      <c r="AH11179" t="s">
        <v>46</v>
      </c>
      <c r="AI11179">
        <v>3.0059999999999998</v>
      </c>
      <c r="AJ11179">
        <f>[6]Sheet1!$B$28</f>
        <v>2879.2184784854635</v>
      </c>
      <c r="AK11179">
        <f>[6]Sheet1!$B$29</f>
        <v>719804.6196213658</v>
      </c>
      <c r="AL11179">
        <f>[6]Sheet1!$B$30</f>
        <v>53</v>
      </c>
      <c r="AM11179">
        <f t="shared" si="671"/>
        <v>7.4125874125874125E-2</v>
      </c>
      <c r="AN11179">
        <f>[6]Sheet1!$B$31</f>
        <v>1795.2774042321123</v>
      </c>
      <c r="AO11179">
        <f t="shared" si="672"/>
        <v>448819.35105802806</v>
      </c>
      <c r="AP11179">
        <f>[6]Sheet1!$B$32</f>
        <v>62.352941176470587</v>
      </c>
      <c r="AQ11179">
        <f>[6]Sheet1!$B$35</f>
        <v>14.35</v>
      </c>
    </row>
    <row r="11180" spans="1:43" x14ac:dyDescent="0.2">
      <c r="A11180" t="s">
        <v>157</v>
      </c>
      <c r="B11180" s="3" t="s">
        <v>129</v>
      </c>
      <c r="C11180" t="s">
        <v>130</v>
      </c>
      <c r="D11180" t="s">
        <v>9</v>
      </c>
      <c r="L11180" t="s">
        <v>8</v>
      </c>
      <c r="M11180" t="s">
        <v>38</v>
      </c>
      <c r="N11180">
        <f>[6]Sheet1!$B$3</f>
        <v>29521.9</v>
      </c>
      <c r="O11180" t="s">
        <v>120</v>
      </c>
      <c r="P11180">
        <v>0</v>
      </c>
      <c r="Q11180">
        <v>4</v>
      </c>
      <c r="R11180" t="s">
        <v>9</v>
      </c>
      <c r="S11180">
        <v>3</v>
      </c>
      <c r="T11180" t="s">
        <v>18</v>
      </c>
      <c r="V11180">
        <v>302.10000000000002</v>
      </c>
      <c r="W11180">
        <v>12.62</v>
      </c>
      <c r="X11180">
        <f>[6]Sheet1!$B$2</f>
        <v>715</v>
      </c>
      <c r="Y11180">
        <f>[6]Sheet1!$B$5</f>
        <v>24219.308377848305</v>
      </c>
      <c r="Z11180">
        <f>[6]Sheet1!$B$6</f>
        <v>6054827.0944620762</v>
      </c>
      <c r="AC11180" t="s">
        <v>101</v>
      </c>
      <c r="AF11180" t="s">
        <v>35</v>
      </c>
      <c r="AG11180">
        <v>9</v>
      </c>
      <c r="AH11180" t="s">
        <v>47</v>
      </c>
      <c r="AI11180">
        <v>8.016</v>
      </c>
      <c r="AJ11180">
        <f>[6]Sheet1!$B$28</f>
        <v>2879.2184784854635</v>
      </c>
      <c r="AK11180">
        <f>[6]Sheet1!$B$29</f>
        <v>719804.6196213658</v>
      </c>
      <c r="AL11180">
        <f>[6]Sheet1!$B$30</f>
        <v>53</v>
      </c>
      <c r="AM11180">
        <f t="shared" si="671"/>
        <v>7.4125874125874125E-2</v>
      </c>
      <c r="AN11180">
        <f>[6]Sheet1!$B$31</f>
        <v>1795.2774042321123</v>
      </c>
      <c r="AO11180">
        <f t="shared" si="672"/>
        <v>448819.35105802806</v>
      </c>
      <c r="AP11180">
        <f>[6]Sheet1!$B$32</f>
        <v>62.352941176470587</v>
      </c>
      <c r="AQ11180">
        <f>[6]Sheet1!$B$35</f>
        <v>14.35</v>
      </c>
    </row>
    <row r="11181" spans="1:43" x14ac:dyDescent="0.2">
      <c r="A11181" t="s">
        <v>157</v>
      </c>
      <c r="B11181" s="3" t="s">
        <v>129</v>
      </c>
      <c r="C11181" t="s">
        <v>130</v>
      </c>
      <c r="D11181" t="s">
        <v>9</v>
      </c>
      <c r="L11181" t="s">
        <v>8</v>
      </c>
      <c r="M11181" t="s">
        <v>38</v>
      </c>
      <c r="N11181">
        <f>[6]Sheet1!$B$3</f>
        <v>29521.9</v>
      </c>
      <c r="O11181" t="s">
        <v>120</v>
      </c>
      <c r="P11181">
        <v>0</v>
      </c>
      <c r="Q11181">
        <v>4</v>
      </c>
      <c r="R11181" t="s">
        <v>9</v>
      </c>
      <c r="S11181">
        <v>3</v>
      </c>
      <c r="T11181" t="s">
        <v>18</v>
      </c>
      <c r="V11181">
        <v>302.10000000000002</v>
      </c>
      <c r="W11181">
        <v>12.62</v>
      </c>
      <c r="X11181">
        <f>[6]Sheet1!$B$2</f>
        <v>715</v>
      </c>
      <c r="Y11181">
        <f>[6]Sheet1!$B$5</f>
        <v>24219.308377848305</v>
      </c>
      <c r="Z11181">
        <f>[6]Sheet1!$B$6</f>
        <v>6054827.0944620762</v>
      </c>
      <c r="AB11181" t="s">
        <v>8</v>
      </c>
      <c r="AC11181" t="s">
        <v>101</v>
      </c>
      <c r="AD11181" t="s">
        <v>8</v>
      </c>
      <c r="AF11181" t="s">
        <v>35</v>
      </c>
      <c r="AG11181">
        <v>1</v>
      </c>
      <c r="AH11181" t="s">
        <v>47</v>
      </c>
      <c r="AI11181">
        <v>0.60719999999999996</v>
      </c>
      <c r="AJ11181">
        <f>[6]Sheet1!$B$28</f>
        <v>2879.2184784854635</v>
      </c>
      <c r="AK11181">
        <f>[6]Sheet1!$B$29</f>
        <v>719804.6196213658</v>
      </c>
      <c r="AL11181">
        <f>[6]Sheet1!$B$30</f>
        <v>53</v>
      </c>
      <c r="AM11181">
        <f t="shared" si="671"/>
        <v>7.4125874125874125E-2</v>
      </c>
      <c r="AN11181">
        <f>[6]Sheet1!$B$31</f>
        <v>1795.2774042321123</v>
      </c>
      <c r="AO11181">
        <f t="shared" si="672"/>
        <v>448819.35105802806</v>
      </c>
      <c r="AP11181">
        <f>[6]Sheet1!$B$32</f>
        <v>62.352941176470587</v>
      </c>
      <c r="AQ11181">
        <f>[6]Sheet1!$B$35</f>
        <v>14.35</v>
      </c>
    </row>
    <row r="11182" spans="1:43" x14ac:dyDescent="0.2">
      <c r="A11182" t="s">
        <v>157</v>
      </c>
      <c r="B11182" s="3" t="s">
        <v>129</v>
      </c>
      <c r="C11182" t="s">
        <v>130</v>
      </c>
      <c r="D11182" t="s">
        <v>9</v>
      </c>
      <c r="L11182" t="s">
        <v>8</v>
      </c>
      <c r="M11182" t="s">
        <v>38</v>
      </c>
      <c r="N11182">
        <f>[6]Sheet1!$B$3</f>
        <v>29521.9</v>
      </c>
      <c r="O11182" t="s">
        <v>120</v>
      </c>
      <c r="P11182">
        <v>0</v>
      </c>
      <c r="Q11182">
        <v>4</v>
      </c>
      <c r="R11182" t="s">
        <v>9</v>
      </c>
      <c r="S11182">
        <v>3</v>
      </c>
      <c r="T11182" t="s">
        <v>18</v>
      </c>
      <c r="V11182">
        <v>302.10000000000002</v>
      </c>
      <c r="W11182">
        <v>12.62</v>
      </c>
      <c r="X11182">
        <f>[6]Sheet1!$B$2</f>
        <v>715</v>
      </c>
      <c r="Y11182">
        <f>[6]Sheet1!$B$5</f>
        <v>24219.308377848305</v>
      </c>
      <c r="Z11182">
        <f>[6]Sheet1!$B$6</f>
        <v>6054827.0944620762</v>
      </c>
      <c r="AC11182" t="s">
        <v>101</v>
      </c>
      <c r="AF11182" t="s">
        <v>35</v>
      </c>
      <c r="AG11182">
        <v>1</v>
      </c>
      <c r="AH11182" t="s">
        <v>47</v>
      </c>
      <c r="AI11182">
        <v>0.21249999999999999</v>
      </c>
      <c r="AJ11182">
        <f>[6]Sheet1!$B$28</f>
        <v>2879.2184784854635</v>
      </c>
      <c r="AK11182">
        <f>[6]Sheet1!$B$29</f>
        <v>719804.6196213658</v>
      </c>
      <c r="AL11182">
        <f>[6]Sheet1!$B$30</f>
        <v>53</v>
      </c>
      <c r="AM11182">
        <f t="shared" si="671"/>
        <v>7.4125874125874125E-2</v>
      </c>
      <c r="AN11182">
        <f>[6]Sheet1!$B$31</f>
        <v>1795.2774042321123</v>
      </c>
      <c r="AO11182">
        <f t="shared" si="672"/>
        <v>448819.35105802806</v>
      </c>
      <c r="AP11182">
        <f>[6]Sheet1!$B$32</f>
        <v>62.352941176470587</v>
      </c>
      <c r="AQ11182">
        <f>[6]Sheet1!$B$35</f>
        <v>14.35</v>
      </c>
    </row>
    <row r="11183" spans="1:43" x14ac:dyDescent="0.2">
      <c r="A11183" t="s">
        <v>157</v>
      </c>
      <c r="B11183" s="3" t="s">
        <v>129</v>
      </c>
      <c r="C11183" t="s">
        <v>130</v>
      </c>
      <c r="D11183" t="s">
        <v>9</v>
      </c>
      <c r="L11183" t="s">
        <v>8</v>
      </c>
      <c r="M11183" t="s">
        <v>38</v>
      </c>
      <c r="N11183">
        <f>[6]Sheet1!$B$3</f>
        <v>29521.9</v>
      </c>
      <c r="O11183" t="s">
        <v>120</v>
      </c>
      <c r="P11183">
        <v>0</v>
      </c>
      <c r="Q11183">
        <v>4</v>
      </c>
      <c r="R11183" t="s">
        <v>9</v>
      </c>
      <c r="S11183">
        <v>3</v>
      </c>
      <c r="T11183" t="s">
        <v>18</v>
      </c>
      <c r="V11183">
        <v>302.10000000000002</v>
      </c>
      <c r="W11183">
        <v>12.62</v>
      </c>
      <c r="X11183">
        <f>[6]Sheet1!$B$2</f>
        <v>715</v>
      </c>
      <c r="Y11183">
        <f>[6]Sheet1!$B$5</f>
        <v>24219.308377848305</v>
      </c>
      <c r="Z11183">
        <f>[6]Sheet1!$B$6</f>
        <v>6054827.0944620762</v>
      </c>
      <c r="AC11183" t="s">
        <v>101</v>
      </c>
      <c r="AF11183" t="s">
        <v>35</v>
      </c>
      <c r="AG11183">
        <v>4</v>
      </c>
      <c r="AH11183" t="s">
        <v>47</v>
      </c>
      <c r="AI11183">
        <v>5.1310000000000002</v>
      </c>
      <c r="AJ11183">
        <f>[6]Sheet1!$B$28</f>
        <v>2879.2184784854635</v>
      </c>
      <c r="AK11183">
        <f>[6]Sheet1!$B$29</f>
        <v>719804.6196213658</v>
      </c>
      <c r="AL11183">
        <f>[6]Sheet1!$B$30</f>
        <v>53</v>
      </c>
      <c r="AM11183">
        <f t="shared" si="671"/>
        <v>7.4125874125874125E-2</v>
      </c>
      <c r="AN11183">
        <f>[6]Sheet1!$B$31</f>
        <v>1795.2774042321123</v>
      </c>
      <c r="AO11183">
        <f t="shared" si="672"/>
        <v>448819.35105802806</v>
      </c>
      <c r="AP11183">
        <f>[6]Sheet1!$B$32</f>
        <v>62.352941176470587</v>
      </c>
      <c r="AQ11183">
        <f>[6]Sheet1!$B$35</f>
        <v>14.35</v>
      </c>
    </row>
    <row r="11184" spans="1:43" x14ac:dyDescent="0.2">
      <c r="A11184" t="s">
        <v>157</v>
      </c>
      <c r="B11184" s="3" t="s">
        <v>129</v>
      </c>
      <c r="C11184" t="s">
        <v>130</v>
      </c>
      <c r="D11184" t="s">
        <v>9</v>
      </c>
      <c r="L11184" t="s">
        <v>8</v>
      </c>
      <c r="M11184" t="s">
        <v>38</v>
      </c>
      <c r="N11184">
        <f>[6]Sheet1!$B$3</f>
        <v>29521.9</v>
      </c>
      <c r="O11184" t="s">
        <v>120</v>
      </c>
      <c r="P11184">
        <v>0</v>
      </c>
      <c r="Q11184">
        <v>4</v>
      </c>
      <c r="R11184" t="s">
        <v>9</v>
      </c>
      <c r="S11184">
        <v>3</v>
      </c>
      <c r="T11184" t="s">
        <v>18</v>
      </c>
      <c r="V11184">
        <v>302.10000000000002</v>
      </c>
      <c r="W11184">
        <v>12.62</v>
      </c>
      <c r="X11184">
        <f>[6]Sheet1!$B$2</f>
        <v>715</v>
      </c>
      <c r="Y11184">
        <f>[6]Sheet1!$B$5</f>
        <v>24219.308377848305</v>
      </c>
      <c r="Z11184">
        <f>[6]Sheet1!$B$6</f>
        <v>6054827.0944620762</v>
      </c>
      <c r="AB11184" t="s">
        <v>8</v>
      </c>
      <c r="AC11184" t="s">
        <v>101</v>
      </c>
      <c r="AD11184" t="s">
        <v>8</v>
      </c>
      <c r="AF11184" t="s">
        <v>35</v>
      </c>
      <c r="AG11184">
        <v>1</v>
      </c>
      <c r="AH11184" t="s">
        <v>47</v>
      </c>
      <c r="AI11184">
        <v>0.72870000000000001</v>
      </c>
      <c r="AJ11184">
        <f>[6]Sheet1!$B$28</f>
        <v>2879.2184784854635</v>
      </c>
      <c r="AK11184">
        <f>[6]Sheet1!$B$29</f>
        <v>719804.6196213658</v>
      </c>
      <c r="AL11184">
        <f>[6]Sheet1!$B$30</f>
        <v>53</v>
      </c>
      <c r="AM11184">
        <f t="shared" si="671"/>
        <v>7.4125874125874125E-2</v>
      </c>
      <c r="AN11184">
        <f>[6]Sheet1!$B$31</f>
        <v>1795.2774042321123</v>
      </c>
      <c r="AO11184">
        <f t="shared" si="672"/>
        <v>448819.35105802806</v>
      </c>
      <c r="AP11184">
        <f>[6]Sheet1!$B$32</f>
        <v>62.352941176470587</v>
      </c>
      <c r="AQ11184">
        <f>[6]Sheet1!$B$35</f>
        <v>14.35</v>
      </c>
    </row>
    <row r="11185" spans="1:43" x14ac:dyDescent="0.2">
      <c r="A11185" t="s">
        <v>157</v>
      </c>
      <c r="B11185" s="3" t="s">
        <v>129</v>
      </c>
      <c r="C11185" t="s">
        <v>130</v>
      </c>
      <c r="D11185" t="s">
        <v>9</v>
      </c>
      <c r="L11185" t="s">
        <v>8</v>
      </c>
      <c r="M11185" t="s">
        <v>38</v>
      </c>
      <c r="N11185">
        <f>[6]Sheet1!$B$3</f>
        <v>29521.9</v>
      </c>
      <c r="O11185" t="s">
        <v>120</v>
      </c>
      <c r="P11185">
        <v>0</v>
      </c>
      <c r="Q11185">
        <v>4</v>
      </c>
      <c r="R11185" t="s">
        <v>9</v>
      </c>
      <c r="S11185">
        <v>3</v>
      </c>
      <c r="T11185" t="s">
        <v>18</v>
      </c>
      <c r="V11185">
        <v>302.10000000000002</v>
      </c>
      <c r="W11185">
        <v>12.62</v>
      </c>
      <c r="X11185">
        <f>[6]Sheet1!$B$2</f>
        <v>715</v>
      </c>
      <c r="Y11185">
        <f>[6]Sheet1!$B$5</f>
        <v>24219.308377848305</v>
      </c>
      <c r="Z11185">
        <f>[6]Sheet1!$B$6</f>
        <v>6054827.0944620762</v>
      </c>
      <c r="AC11185" t="s">
        <v>101</v>
      </c>
      <c r="AF11185" t="s">
        <v>35</v>
      </c>
      <c r="AG11185">
        <v>3</v>
      </c>
      <c r="AH11185" t="s">
        <v>47</v>
      </c>
      <c r="AI11185">
        <v>2.7930000000000001</v>
      </c>
      <c r="AJ11185">
        <f>[6]Sheet1!$B$28</f>
        <v>2879.2184784854635</v>
      </c>
      <c r="AK11185">
        <f>[6]Sheet1!$B$29</f>
        <v>719804.6196213658</v>
      </c>
      <c r="AL11185">
        <f>[6]Sheet1!$B$30</f>
        <v>53</v>
      </c>
      <c r="AM11185">
        <f t="shared" si="671"/>
        <v>7.4125874125874125E-2</v>
      </c>
      <c r="AN11185">
        <f>[6]Sheet1!$B$31</f>
        <v>1795.2774042321123</v>
      </c>
      <c r="AO11185">
        <f t="shared" si="672"/>
        <v>448819.35105802806</v>
      </c>
      <c r="AP11185">
        <f>[6]Sheet1!$B$32</f>
        <v>62.352941176470587</v>
      </c>
      <c r="AQ11185">
        <f>[6]Sheet1!$B$35</f>
        <v>14.35</v>
      </c>
    </row>
    <row r="11186" spans="1:43" x14ac:dyDescent="0.2">
      <c r="A11186" t="s">
        <v>157</v>
      </c>
      <c r="B11186" s="3" t="s">
        <v>129</v>
      </c>
      <c r="C11186" t="s">
        <v>130</v>
      </c>
      <c r="D11186" t="s">
        <v>9</v>
      </c>
      <c r="L11186" t="s">
        <v>8</v>
      </c>
      <c r="M11186" t="s">
        <v>38</v>
      </c>
      <c r="N11186">
        <f>[6]Sheet1!$B$3</f>
        <v>29521.9</v>
      </c>
      <c r="O11186" t="s">
        <v>120</v>
      </c>
      <c r="P11186">
        <v>0</v>
      </c>
      <c r="Q11186">
        <v>4</v>
      </c>
      <c r="R11186" t="s">
        <v>9</v>
      </c>
      <c r="S11186">
        <v>3</v>
      </c>
      <c r="T11186" t="s">
        <v>18</v>
      </c>
      <c r="V11186">
        <v>302.10000000000002</v>
      </c>
      <c r="W11186">
        <v>12.62</v>
      </c>
      <c r="X11186">
        <f>[6]Sheet1!$B$2</f>
        <v>715</v>
      </c>
      <c r="Y11186">
        <f>[6]Sheet1!$B$5</f>
        <v>24219.308377848305</v>
      </c>
      <c r="Z11186">
        <f>[6]Sheet1!$B$6</f>
        <v>6054827.0944620762</v>
      </c>
      <c r="AB11186" t="s">
        <v>8</v>
      </c>
      <c r="AC11186" t="s">
        <v>101</v>
      </c>
      <c r="AD11186" t="s">
        <v>8</v>
      </c>
      <c r="AE11186" s="3"/>
      <c r="AF11186" t="s">
        <v>35</v>
      </c>
      <c r="AG11186">
        <v>1</v>
      </c>
      <c r="AH11186" t="s">
        <v>47</v>
      </c>
      <c r="AI11186">
        <v>1.64</v>
      </c>
      <c r="AJ11186">
        <f>[6]Sheet1!$B$28</f>
        <v>2879.2184784854635</v>
      </c>
      <c r="AK11186">
        <f>[6]Sheet1!$B$29</f>
        <v>719804.6196213658</v>
      </c>
      <c r="AL11186">
        <f>[6]Sheet1!$B$30</f>
        <v>53</v>
      </c>
      <c r="AM11186">
        <f t="shared" si="671"/>
        <v>7.4125874125874125E-2</v>
      </c>
      <c r="AN11186">
        <f>[6]Sheet1!$B$31</f>
        <v>1795.2774042321123</v>
      </c>
      <c r="AO11186">
        <f t="shared" si="672"/>
        <v>448819.35105802806</v>
      </c>
      <c r="AP11186">
        <f>[6]Sheet1!$B$32</f>
        <v>62.352941176470587</v>
      </c>
      <c r="AQ11186">
        <f>[6]Sheet1!$B$35</f>
        <v>14.35</v>
      </c>
    </row>
    <row r="11187" spans="1:43" x14ac:dyDescent="0.2">
      <c r="A11187" t="s">
        <v>157</v>
      </c>
      <c r="B11187" s="3" t="s">
        <v>129</v>
      </c>
      <c r="C11187" t="s">
        <v>130</v>
      </c>
      <c r="D11187" t="s">
        <v>9</v>
      </c>
      <c r="L11187" t="s">
        <v>8</v>
      </c>
      <c r="M11187" t="s">
        <v>38</v>
      </c>
      <c r="N11187">
        <f>[6]Sheet1!$B$3</f>
        <v>29521.9</v>
      </c>
      <c r="O11187" t="s">
        <v>120</v>
      </c>
      <c r="P11187">
        <v>0</v>
      </c>
      <c r="Q11187">
        <v>4</v>
      </c>
      <c r="R11187" t="s">
        <v>9</v>
      </c>
      <c r="S11187">
        <v>3</v>
      </c>
      <c r="T11187" t="s">
        <v>18</v>
      </c>
      <c r="V11187">
        <v>302.10000000000002</v>
      </c>
      <c r="W11187">
        <v>12.62</v>
      </c>
      <c r="X11187">
        <f>[6]Sheet1!$B$2</f>
        <v>715</v>
      </c>
      <c r="Y11187">
        <f>[6]Sheet1!$B$5</f>
        <v>24219.308377848305</v>
      </c>
      <c r="Z11187">
        <f>[6]Sheet1!$B$6</f>
        <v>6054827.0944620762</v>
      </c>
      <c r="AB11187" t="s">
        <v>8</v>
      </c>
      <c r="AC11187" t="s">
        <v>101</v>
      </c>
      <c r="AD11187" t="s">
        <v>8</v>
      </c>
      <c r="AF11187" t="s">
        <v>35</v>
      </c>
      <c r="AG11187">
        <v>3</v>
      </c>
      <c r="AH11187" t="s">
        <v>46</v>
      </c>
      <c r="AI11187">
        <v>3.34</v>
      </c>
      <c r="AJ11187">
        <f>[6]Sheet1!$B$28</f>
        <v>2879.2184784854635</v>
      </c>
      <c r="AK11187">
        <f>[6]Sheet1!$B$29</f>
        <v>719804.6196213658</v>
      </c>
      <c r="AL11187">
        <f>[6]Sheet1!$B$30</f>
        <v>53</v>
      </c>
      <c r="AM11187">
        <f t="shared" si="671"/>
        <v>7.4125874125874125E-2</v>
      </c>
      <c r="AN11187">
        <f>[6]Sheet1!$B$31</f>
        <v>1795.2774042321123</v>
      </c>
      <c r="AO11187">
        <f t="shared" si="672"/>
        <v>448819.35105802806</v>
      </c>
      <c r="AP11187">
        <f>[6]Sheet1!$B$32</f>
        <v>62.352941176470587</v>
      </c>
      <c r="AQ11187">
        <f>[6]Sheet1!$B$35</f>
        <v>14.35</v>
      </c>
    </row>
    <row r="11188" spans="1:43" x14ac:dyDescent="0.2">
      <c r="A11188" t="s">
        <v>157</v>
      </c>
      <c r="B11188" s="3" t="s">
        <v>129</v>
      </c>
      <c r="C11188" t="s">
        <v>130</v>
      </c>
      <c r="D11188" t="s">
        <v>9</v>
      </c>
      <c r="L11188" t="s">
        <v>8</v>
      </c>
      <c r="M11188" t="s">
        <v>38</v>
      </c>
      <c r="N11188">
        <f>[6]Sheet1!$B$3</f>
        <v>29521.9</v>
      </c>
      <c r="O11188" t="s">
        <v>120</v>
      </c>
      <c r="P11188">
        <v>0</v>
      </c>
      <c r="Q11188">
        <v>4</v>
      </c>
      <c r="R11188" t="s">
        <v>9</v>
      </c>
      <c r="S11188">
        <v>3</v>
      </c>
      <c r="T11188" t="s">
        <v>18</v>
      </c>
      <c r="V11188">
        <v>302.10000000000002</v>
      </c>
      <c r="W11188">
        <v>12.62</v>
      </c>
      <c r="X11188">
        <f>[6]Sheet1!$B$2</f>
        <v>715</v>
      </c>
      <c r="Y11188">
        <f>[6]Sheet1!$B$5</f>
        <v>24219.308377848305</v>
      </c>
      <c r="Z11188">
        <f>[6]Sheet1!$B$6</f>
        <v>6054827.0944620762</v>
      </c>
      <c r="AB11188" t="s">
        <v>8</v>
      </c>
      <c r="AC11188" t="s">
        <v>101</v>
      </c>
      <c r="AD11188" t="s">
        <v>8</v>
      </c>
      <c r="AF11188" t="s">
        <v>35</v>
      </c>
      <c r="AG11188">
        <v>1</v>
      </c>
      <c r="AH11188" t="s">
        <v>47</v>
      </c>
      <c r="AI11188">
        <v>0.97160000000000002</v>
      </c>
      <c r="AJ11188">
        <f>[6]Sheet1!$B$28</f>
        <v>2879.2184784854635</v>
      </c>
      <c r="AK11188">
        <f>[6]Sheet1!$B$29</f>
        <v>719804.6196213658</v>
      </c>
      <c r="AL11188">
        <f>[6]Sheet1!$B$30</f>
        <v>53</v>
      </c>
      <c r="AM11188">
        <f t="shared" si="671"/>
        <v>7.4125874125874125E-2</v>
      </c>
      <c r="AN11188">
        <f>[6]Sheet1!$B$31</f>
        <v>1795.2774042321123</v>
      </c>
      <c r="AO11188">
        <f t="shared" si="672"/>
        <v>448819.35105802806</v>
      </c>
      <c r="AP11188">
        <f>[6]Sheet1!$B$32</f>
        <v>62.352941176470587</v>
      </c>
      <c r="AQ11188">
        <f>[6]Sheet1!$B$35</f>
        <v>14.35</v>
      </c>
    </row>
    <row r="11189" spans="1:43" x14ac:dyDescent="0.2">
      <c r="A11189" t="s">
        <v>157</v>
      </c>
      <c r="B11189" s="3" t="s">
        <v>129</v>
      </c>
      <c r="C11189" t="s">
        <v>130</v>
      </c>
      <c r="D11189" t="s">
        <v>9</v>
      </c>
      <c r="L11189" t="s">
        <v>8</v>
      </c>
      <c r="M11189" t="s">
        <v>38</v>
      </c>
      <c r="N11189">
        <f>[6]Sheet1!$B$3</f>
        <v>29521.9</v>
      </c>
      <c r="O11189" t="s">
        <v>120</v>
      </c>
      <c r="P11189">
        <v>0</v>
      </c>
      <c r="Q11189">
        <v>4</v>
      </c>
      <c r="R11189" t="s">
        <v>9</v>
      </c>
      <c r="S11189">
        <v>3</v>
      </c>
      <c r="T11189" t="s">
        <v>18</v>
      </c>
      <c r="V11189">
        <v>302.10000000000002</v>
      </c>
      <c r="W11189">
        <v>12.62</v>
      </c>
      <c r="X11189">
        <f>[6]Sheet1!$B$2</f>
        <v>715</v>
      </c>
      <c r="Y11189">
        <f>[6]Sheet1!$B$5</f>
        <v>24219.308377848305</v>
      </c>
      <c r="Z11189">
        <f>[6]Sheet1!$B$6</f>
        <v>6054827.0944620762</v>
      </c>
      <c r="AC11189" t="s">
        <v>101</v>
      </c>
      <c r="AF11189" t="s">
        <v>35</v>
      </c>
      <c r="AG11189">
        <v>5</v>
      </c>
      <c r="AH11189" t="s">
        <v>47</v>
      </c>
      <c r="AI11189">
        <v>6.2850000000000001</v>
      </c>
      <c r="AJ11189">
        <f>[6]Sheet1!$B$28</f>
        <v>2879.2184784854635</v>
      </c>
      <c r="AK11189">
        <f>[6]Sheet1!$B$29</f>
        <v>719804.6196213658</v>
      </c>
      <c r="AL11189">
        <f>[6]Sheet1!$B$30</f>
        <v>53</v>
      </c>
      <c r="AM11189">
        <f t="shared" si="671"/>
        <v>7.4125874125874125E-2</v>
      </c>
      <c r="AN11189">
        <f>[6]Sheet1!$B$31</f>
        <v>1795.2774042321123</v>
      </c>
      <c r="AO11189">
        <f t="shared" si="672"/>
        <v>448819.35105802806</v>
      </c>
      <c r="AP11189">
        <f>[6]Sheet1!$B$32</f>
        <v>62.352941176470587</v>
      </c>
      <c r="AQ11189">
        <f>[6]Sheet1!$B$35</f>
        <v>14.35</v>
      </c>
    </row>
    <row r="11190" spans="1:43" x14ac:dyDescent="0.2">
      <c r="A11190" t="s">
        <v>157</v>
      </c>
      <c r="B11190" s="3" t="s">
        <v>129</v>
      </c>
      <c r="C11190" t="s">
        <v>130</v>
      </c>
      <c r="D11190" t="s">
        <v>9</v>
      </c>
      <c r="L11190" t="s">
        <v>8</v>
      </c>
      <c r="M11190" t="s">
        <v>38</v>
      </c>
      <c r="N11190">
        <f>[6]Sheet1!$B$3</f>
        <v>29521.9</v>
      </c>
      <c r="O11190" t="s">
        <v>120</v>
      </c>
      <c r="P11190">
        <v>0</v>
      </c>
      <c r="Q11190">
        <v>4</v>
      </c>
      <c r="R11190" t="s">
        <v>9</v>
      </c>
      <c r="S11190">
        <v>3</v>
      </c>
      <c r="T11190" t="s">
        <v>18</v>
      </c>
      <c r="V11190">
        <v>302.10000000000002</v>
      </c>
      <c r="W11190">
        <v>12.62</v>
      </c>
      <c r="X11190">
        <f>[6]Sheet1!$B$2</f>
        <v>715</v>
      </c>
      <c r="Y11190">
        <f>[6]Sheet1!$B$5</f>
        <v>24219.308377848305</v>
      </c>
      <c r="Z11190">
        <f>[6]Sheet1!$B$6</f>
        <v>6054827.0944620762</v>
      </c>
      <c r="AB11190" t="s">
        <v>8</v>
      </c>
      <c r="AC11190" t="s">
        <v>101</v>
      </c>
      <c r="AD11190" t="s">
        <v>8</v>
      </c>
      <c r="AF11190" t="s">
        <v>35</v>
      </c>
      <c r="AG11190">
        <v>1</v>
      </c>
      <c r="AH11190" t="s">
        <v>46</v>
      </c>
      <c r="AI11190">
        <v>0.30359999999999998</v>
      </c>
      <c r="AJ11190">
        <f>[6]Sheet1!$B$28</f>
        <v>2879.2184784854635</v>
      </c>
      <c r="AK11190">
        <f>[6]Sheet1!$B$29</f>
        <v>719804.6196213658</v>
      </c>
      <c r="AL11190">
        <f>[6]Sheet1!$B$30</f>
        <v>53</v>
      </c>
      <c r="AM11190">
        <f t="shared" si="671"/>
        <v>7.4125874125874125E-2</v>
      </c>
      <c r="AN11190">
        <f>[6]Sheet1!$B$31</f>
        <v>1795.2774042321123</v>
      </c>
      <c r="AO11190">
        <f t="shared" si="672"/>
        <v>448819.35105802806</v>
      </c>
      <c r="AP11190">
        <f>[6]Sheet1!$B$32</f>
        <v>62.352941176470587</v>
      </c>
      <c r="AQ11190">
        <f>[6]Sheet1!$B$35</f>
        <v>14.35</v>
      </c>
    </row>
    <row r="11191" spans="1:43" x14ac:dyDescent="0.2">
      <c r="A11191" t="s">
        <v>157</v>
      </c>
      <c r="B11191" s="3" t="s">
        <v>129</v>
      </c>
      <c r="C11191" t="s">
        <v>130</v>
      </c>
      <c r="D11191" t="s">
        <v>9</v>
      </c>
      <c r="L11191" t="s">
        <v>8</v>
      </c>
      <c r="M11191" t="s">
        <v>38</v>
      </c>
      <c r="N11191">
        <f>[6]Sheet1!$B$3</f>
        <v>29521.9</v>
      </c>
      <c r="O11191" t="s">
        <v>120</v>
      </c>
      <c r="P11191">
        <v>0</v>
      </c>
      <c r="Q11191">
        <v>4</v>
      </c>
      <c r="R11191" t="s">
        <v>9</v>
      </c>
      <c r="S11191">
        <v>3</v>
      </c>
      <c r="T11191" t="s">
        <v>18</v>
      </c>
      <c r="V11191">
        <v>302.10000000000002</v>
      </c>
      <c r="W11191">
        <v>12.62</v>
      </c>
      <c r="X11191">
        <f>[6]Sheet1!$B$2</f>
        <v>715</v>
      </c>
      <c r="Y11191">
        <f>[6]Sheet1!$B$5</f>
        <v>24219.308377848305</v>
      </c>
      <c r="Z11191">
        <f>[6]Sheet1!$B$6</f>
        <v>6054827.0944620762</v>
      </c>
      <c r="AB11191" t="s">
        <v>8</v>
      </c>
      <c r="AC11191" t="s">
        <v>101</v>
      </c>
      <c r="AD11191" t="s">
        <v>8</v>
      </c>
      <c r="AF11191" t="s">
        <v>35</v>
      </c>
      <c r="AG11191">
        <v>2</v>
      </c>
      <c r="AH11191" t="s">
        <v>47</v>
      </c>
      <c r="AI11191">
        <v>2.004</v>
      </c>
      <c r="AJ11191">
        <f>[6]Sheet1!$B$28</f>
        <v>2879.2184784854635</v>
      </c>
      <c r="AK11191">
        <f>[6]Sheet1!$B$29</f>
        <v>719804.6196213658</v>
      </c>
      <c r="AL11191">
        <f>[6]Sheet1!$B$30</f>
        <v>53</v>
      </c>
      <c r="AM11191">
        <f t="shared" si="671"/>
        <v>7.4125874125874125E-2</v>
      </c>
      <c r="AN11191">
        <f>[6]Sheet1!$B$31</f>
        <v>1795.2774042321123</v>
      </c>
      <c r="AO11191">
        <f t="shared" si="672"/>
        <v>448819.35105802806</v>
      </c>
      <c r="AP11191">
        <f>[6]Sheet1!$B$32</f>
        <v>62.352941176470587</v>
      </c>
      <c r="AQ11191">
        <f>[6]Sheet1!$B$35</f>
        <v>14.35</v>
      </c>
    </row>
    <row r="11192" spans="1:43" x14ac:dyDescent="0.2">
      <c r="A11192" t="s">
        <v>157</v>
      </c>
      <c r="B11192" s="3" t="s">
        <v>129</v>
      </c>
      <c r="C11192" t="s">
        <v>130</v>
      </c>
      <c r="D11192" t="s">
        <v>9</v>
      </c>
      <c r="L11192" t="s">
        <v>8</v>
      </c>
      <c r="M11192" t="s">
        <v>38</v>
      </c>
      <c r="N11192">
        <f>[6]Sheet1!$B$3</f>
        <v>29521.9</v>
      </c>
      <c r="O11192" t="s">
        <v>120</v>
      </c>
      <c r="P11192">
        <v>0</v>
      </c>
      <c r="Q11192">
        <v>4</v>
      </c>
      <c r="R11192" t="s">
        <v>9</v>
      </c>
      <c r="S11192">
        <v>3</v>
      </c>
      <c r="T11192" t="s">
        <v>18</v>
      </c>
      <c r="V11192">
        <v>302.10000000000002</v>
      </c>
      <c r="W11192">
        <v>12.62</v>
      </c>
      <c r="X11192">
        <f>[6]Sheet1!$B$2</f>
        <v>715</v>
      </c>
      <c r="Y11192">
        <f>[6]Sheet1!$B$5</f>
        <v>24219.308377848305</v>
      </c>
      <c r="Z11192">
        <f>[6]Sheet1!$B$6</f>
        <v>6054827.0944620762</v>
      </c>
      <c r="AC11192" t="s">
        <v>101</v>
      </c>
      <c r="AF11192" t="s">
        <v>35</v>
      </c>
      <c r="AG11192">
        <v>2</v>
      </c>
      <c r="AH11192" t="s">
        <v>47</v>
      </c>
      <c r="AI11192">
        <v>1.579</v>
      </c>
      <c r="AJ11192">
        <f>[6]Sheet1!$B$28</f>
        <v>2879.2184784854635</v>
      </c>
      <c r="AK11192">
        <f>[6]Sheet1!$B$29</f>
        <v>719804.6196213658</v>
      </c>
      <c r="AL11192">
        <f>[6]Sheet1!$B$30</f>
        <v>53</v>
      </c>
      <c r="AM11192">
        <f t="shared" si="671"/>
        <v>7.4125874125874125E-2</v>
      </c>
      <c r="AN11192">
        <f>[6]Sheet1!$B$31</f>
        <v>1795.2774042321123</v>
      </c>
      <c r="AO11192">
        <f t="shared" si="672"/>
        <v>448819.35105802806</v>
      </c>
      <c r="AP11192">
        <f>[6]Sheet1!$B$32</f>
        <v>62.352941176470587</v>
      </c>
      <c r="AQ11192">
        <f>[6]Sheet1!$B$35</f>
        <v>14.35</v>
      </c>
    </row>
    <row r="11193" spans="1:43" x14ac:dyDescent="0.2">
      <c r="A11193" t="s">
        <v>157</v>
      </c>
      <c r="B11193" s="3" t="s">
        <v>129</v>
      </c>
      <c r="C11193" t="s">
        <v>130</v>
      </c>
      <c r="D11193" t="s">
        <v>9</v>
      </c>
      <c r="L11193" t="s">
        <v>8</v>
      </c>
      <c r="M11193" t="s">
        <v>38</v>
      </c>
      <c r="N11193">
        <f>[6]Sheet1!$B$3</f>
        <v>29521.9</v>
      </c>
      <c r="O11193" t="s">
        <v>120</v>
      </c>
      <c r="P11193">
        <v>0</v>
      </c>
      <c r="Q11193">
        <v>4</v>
      </c>
      <c r="R11193" t="s">
        <v>9</v>
      </c>
      <c r="S11193">
        <v>3</v>
      </c>
      <c r="T11193" t="s">
        <v>18</v>
      </c>
      <c r="V11193">
        <v>302.10000000000002</v>
      </c>
      <c r="W11193">
        <v>12.62</v>
      </c>
      <c r="X11193">
        <f>[6]Sheet1!$B$2</f>
        <v>715</v>
      </c>
      <c r="Y11193">
        <f>[6]Sheet1!$B$5</f>
        <v>24219.308377848305</v>
      </c>
      <c r="Z11193">
        <f>[6]Sheet1!$B$6</f>
        <v>6054827.0944620762</v>
      </c>
      <c r="AB11193" t="s">
        <v>8</v>
      </c>
      <c r="AC11193" t="s">
        <v>101</v>
      </c>
      <c r="AD11193" t="s">
        <v>8</v>
      </c>
      <c r="AE11193" s="3"/>
      <c r="AF11193" t="s">
        <v>35</v>
      </c>
      <c r="AG11193">
        <v>2</v>
      </c>
      <c r="AH11193" t="s">
        <v>47</v>
      </c>
      <c r="AI11193">
        <v>2.0649999999999999</v>
      </c>
      <c r="AJ11193">
        <f>[6]Sheet1!$B$28</f>
        <v>2879.2184784854635</v>
      </c>
      <c r="AK11193">
        <f>[6]Sheet1!$B$29</f>
        <v>719804.6196213658</v>
      </c>
      <c r="AL11193">
        <f>[6]Sheet1!$B$30</f>
        <v>53</v>
      </c>
      <c r="AM11193">
        <f t="shared" si="671"/>
        <v>7.4125874125874125E-2</v>
      </c>
      <c r="AN11193">
        <f>[6]Sheet1!$B$31</f>
        <v>1795.2774042321123</v>
      </c>
      <c r="AO11193">
        <f t="shared" si="672"/>
        <v>448819.35105802806</v>
      </c>
      <c r="AP11193">
        <f>[6]Sheet1!$B$32</f>
        <v>62.352941176470587</v>
      </c>
      <c r="AQ11193">
        <f>[6]Sheet1!$B$35</f>
        <v>14.35</v>
      </c>
    </row>
    <row r="11194" spans="1:43" x14ac:dyDescent="0.2">
      <c r="A11194" t="s">
        <v>157</v>
      </c>
      <c r="B11194" s="3" t="s">
        <v>129</v>
      </c>
      <c r="C11194" t="s">
        <v>130</v>
      </c>
      <c r="D11194" t="s">
        <v>9</v>
      </c>
      <c r="L11194" t="s">
        <v>8</v>
      </c>
      <c r="M11194" t="s">
        <v>38</v>
      </c>
      <c r="N11194">
        <f>[6]Sheet1!$B$3</f>
        <v>29521.9</v>
      </c>
      <c r="O11194" t="s">
        <v>120</v>
      </c>
      <c r="P11194">
        <v>0</v>
      </c>
      <c r="Q11194">
        <v>4</v>
      </c>
      <c r="R11194" t="s">
        <v>9</v>
      </c>
      <c r="S11194">
        <v>3</v>
      </c>
      <c r="T11194" t="s">
        <v>18</v>
      </c>
      <c r="V11194">
        <v>302.10000000000002</v>
      </c>
      <c r="W11194">
        <v>12.62</v>
      </c>
      <c r="X11194">
        <f>[6]Sheet1!$B$2</f>
        <v>715</v>
      </c>
      <c r="Y11194">
        <f>[6]Sheet1!$B$5</f>
        <v>24219.308377848305</v>
      </c>
      <c r="Z11194">
        <f>[6]Sheet1!$B$6</f>
        <v>6054827.0944620762</v>
      </c>
      <c r="AB11194" t="s">
        <v>8</v>
      </c>
      <c r="AC11194" t="s">
        <v>101</v>
      </c>
      <c r="AD11194" t="s">
        <v>8</v>
      </c>
      <c r="AF11194" t="s">
        <v>35</v>
      </c>
      <c r="AG11194">
        <v>3</v>
      </c>
      <c r="AH11194" t="s">
        <v>46</v>
      </c>
      <c r="AI11194">
        <v>2.4289999999999998</v>
      </c>
      <c r="AJ11194">
        <f>[6]Sheet1!$B$28</f>
        <v>2879.2184784854635</v>
      </c>
      <c r="AK11194">
        <f>[6]Sheet1!$B$29</f>
        <v>719804.6196213658</v>
      </c>
      <c r="AL11194">
        <f>[6]Sheet1!$B$30</f>
        <v>53</v>
      </c>
      <c r="AM11194">
        <f t="shared" si="671"/>
        <v>7.4125874125874125E-2</v>
      </c>
      <c r="AN11194">
        <f>[6]Sheet1!$B$31</f>
        <v>1795.2774042321123</v>
      </c>
      <c r="AO11194">
        <f t="shared" si="672"/>
        <v>448819.35105802806</v>
      </c>
      <c r="AP11194">
        <f>[6]Sheet1!$B$32</f>
        <v>62.352941176470587</v>
      </c>
      <c r="AQ11194">
        <f>[6]Sheet1!$B$35</f>
        <v>14.35</v>
      </c>
    </row>
    <row r="11195" spans="1:43" x14ac:dyDescent="0.2">
      <c r="A11195" t="s">
        <v>157</v>
      </c>
      <c r="B11195" s="3" t="s">
        <v>129</v>
      </c>
      <c r="C11195" t="s">
        <v>130</v>
      </c>
      <c r="D11195" t="s">
        <v>9</v>
      </c>
      <c r="L11195" t="s">
        <v>8</v>
      </c>
      <c r="M11195" t="s">
        <v>38</v>
      </c>
      <c r="N11195">
        <f>[6]Sheet1!$B$3</f>
        <v>29521.9</v>
      </c>
      <c r="O11195" t="s">
        <v>120</v>
      </c>
      <c r="P11195">
        <v>0</v>
      </c>
      <c r="Q11195">
        <v>4</v>
      </c>
      <c r="R11195" t="s">
        <v>9</v>
      </c>
      <c r="S11195">
        <v>3</v>
      </c>
      <c r="T11195" t="s">
        <v>18</v>
      </c>
      <c r="V11195">
        <v>302.10000000000002</v>
      </c>
      <c r="W11195">
        <v>12.62</v>
      </c>
      <c r="X11195">
        <f>[6]Sheet1!$B$2</f>
        <v>715</v>
      </c>
      <c r="Y11195">
        <f>[6]Sheet1!$B$5</f>
        <v>24219.308377848305</v>
      </c>
      <c r="Z11195">
        <f>[6]Sheet1!$B$6</f>
        <v>6054827.0944620762</v>
      </c>
      <c r="AB11195" t="s">
        <v>8</v>
      </c>
      <c r="AC11195" t="s">
        <v>101</v>
      </c>
      <c r="AD11195" t="s">
        <v>8</v>
      </c>
      <c r="AF11195" t="s">
        <v>35</v>
      </c>
      <c r="AG11195">
        <v>2</v>
      </c>
      <c r="AH11195" t="s">
        <v>47</v>
      </c>
      <c r="AI11195">
        <v>1.548</v>
      </c>
      <c r="AJ11195">
        <f>[6]Sheet1!$B$28</f>
        <v>2879.2184784854635</v>
      </c>
      <c r="AK11195">
        <f>[6]Sheet1!$B$29</f>
        <v>719804.6196213658</v>
      </c>
      <c r="AL11195">
        <f>[6]Sheet1!$B$30</f>
        <v>53</v>
      </c>
      <c r="AM11195">
        <f t="shared" si="671"/>
        <v>7.4125874125874125E-2</v>
      </c>
      <c r="AN11195">
        <f>[6]Sheet1!$B$31</f>
        <v>1795.2774042321123</v>
      </c>
      <c r="AO11195">
        <f t="shared" si="672"/>
        <v>448819.35105802806</v>
      </c>
      <c r="AP11195">
        <f>[6]Sheet1!$B$32</f>
        <v>62.352941176470587</v>
      </c>
      <c r="AQ11195">
        <f>[6]Sheet1!$B$35</f>
        <v>14.35</v>
      </c>
    </row>
    <row r="11196" spans="1:43" x14ac:dyDescent="0.2">
      <c r="A11196" t="s">
        <v>157</v>
      </c>
      <c r="B11196" s="3" t="s">
        <v>129</v>
      </c>
      <c r="C11196" t="s">
        <v>130</v>
      </c>
      <c r="D11196" t="s">
        <v>9</v>
      </c>
      <c r="L11196" t="s">
        <v>8</v>
      </c>
      <c r="M11196" t="s">
        <v>38</v>
      </c>
      <c r="N11196">
        <f>[6]Sheet1!$B$3</f>
        <v>29521.9</v>
      </c>
      <c r="O11196" t="s">
        <v>120</v>
      </c>
      <c r="P11196">
        <v>0</v>
      </c>
      <c r="Q11196">
        <v>4</v>
      </c>
      <c r="R11196" t="s">
        <v>9</v>
      </c>
      <c r="S11196">
        <v>3</v>
      </c>
      <c r="T11196" t="s">
        <v>18</v>
      </c>
      <c r="V11196">
        <v>302.10000000000002</v>
      </c>
      <c r="W11196">
        <v>12.62</v>
      </c>
      <c r="X11196">
        <f>[6]Sheet1!$B$2</f>
        <v>715</v>
      </c>
      <c r="Y11196">
        <f>[6]Sheet1!$B$5</f>
        <v>24219.308377848305</v>
      </c>
      <c r="Z11196">
        <f>[6]Sheet1!$B$6</f>
        <v>6054827.0944620762</v>
      </c>
      <c r="AB11196" t="s">
        <v>8</v>
      </c>
      <c r="AC11196" t="s">
        <v>101</v>
      </c>
      <c r="AD11196" t="s">
        <v>8</v>
      </c>
      <c r="AF11196" t="s">
        <v>35</v>
      </c>
      <c r="AG11196">
        <v>2</v>
      </c>
      <c r="AH11196" t="s">
        <v>47</v>
      </c>
      <c r="AI11196">
        <v>1.7310000000000001</v>
      </c>
      <c r="AJ11196">
        <f>[6]Sheet1!$B$28</f>
        <v>2879.2184784854635</v>
      </c>
      <c r="AK11196">
        <f>[6]Sheet1!$B$29</f>
        <v>719804.6196213658</v>
      </c>
      <c r="AL11196">
        <f>[6]Sheet1!$B$30</f>
        <v>53</v>
      </c>
      <c r="AM11196">
        <f t="shared" si="671"/>
        <v>7.4125874125874125E-2</v>
      </c>
      <c r="AN11196">
        <f>[6]Sheet1!$B$31</f>
        <v>1795.2774042321123</v>
      </c>
      <c r="AO11196">
        <f t="shared" si="672"/>
        <v>448819.35105802806</v>
      </c>
      <c r="AP11196">
        <f>[6]Sheet1!$B$32</f>
        <v>62.352941176470587</v>
      </c>
      <c r="AQ11196">
        <f>[6]Sheet1!$B$35</f>
        <v>14.35</v>
      </c>
    </row>
    <row r="11197" spans="1:43" x14ac:dyDescent="0.2">
      <c r="A11197" t="s">
        <v>157</v>
      </c>
      <c r="B11197" s="3" t="s">
        <v>129</v>
      </c>
      <c r="C11197" t="s">
        <v>130</v>
      </c>
      <c r="D11197" t="s">
        <v>9</v>
      </c>
      <c r="L11197" t="s">
        <v>8</v>
      </c>
      <c r="M11197" t="s">
        <v>38</v>
      </c>
      <c r="N11197">
        <f>[6]Sheet1!$B$3</f>
        <v>29521.9</v>
      </c>
      <c r="O11197" t="s">
        <v>120</v>
      </c>
      <c r="P11197">
        <v>0</v>
      </c>
      <c r="Q11197">
        <v>4</v>
      </c>
      <c r="R11197" t="s">
        <v>9</v>
      </c>
      <c r="S11197">
        <v>3</v>
      </c>
      <c r="T11197" t="s">
        <v>18</v>
      </c>
      <c r="V11197">
        <v>302.10000000000002</v>
      </c>
      <c r="W11197">
        <v>12.62</v>
      </c>
      <c r="X11197">
        <f>[6]Sheet1!$B$2</f>
        <v>715</v>
      </c>
      <c r="Y11197">
        <f>[6]Sheet1!$B$5</f>
        <v>24219.308377848305</v>
      </c>
      <c r="Z11197">
        <f>[6]Sheet1!$B$6</f>
        <v>6054827.0944620762</v>
      </c>
      <c r="AB11197" t="s">
        <v>8</v>
      </c>
      <c r="AC11197" t="s">
        <v>101</v>
      </c>
      <c r="AD11197" t="s">
        <v>8</v>
      </c>
      <c r="AF11197" t="s">
        <v>35</v>
      </c>
      <c r="AG11197">
        <v>2</v>
      </c>
      <c r="AH11197" t="s">
        <v>46</v>
      </c>
      <c r="AI11197">
        <v>2.125</v>
      </c>
      <c r="AJ11197">
        <f>[6]Sheet1!$B$28</f>
        <v>2879.2184784854635</v>
      </c>
      <c r="AK11197">
        <f>[6]Sheet1!$B$29</f>
        <v>719804.6196213658</v>
      </c>
      <c r="AL11197">
        <f>[6]Sheet1!$B$30</f>
        <v>53</v>
      </c>
      <c r="AM11197">
        <f t="shared" si="671"/>
        <v>7.4125874125874125E-2</v>
      </c>
      <c r="AN11197">
        <f>[6]Sheet1!$B$31</f>
        <v>1795.2774042321123</v>
      </c>
      <c r="AO11197">
        <f t="shared" si="672"/>
        <v>448819.35105802806</v>
      </c>
      <c r="AP11197">
        <f>[6]Sheet1!$B$32</f>
        <v>62.352941176470587</v>
      </c>
      <c r="AQ11197">
        <f>[6]Sheet1!$B$35</f>
        <v>14.35</v>
      </c>
    </row>
    <row r="11198" spans="1:43" x14ac:dyDescent="0.2">
      <c r="A11198" t="s">
        <v>157</v>
      </c>
      <c r="B11198" s="3" t="s">
        <v>129</v>
      </c>
      <c r="C11198" t="s">
        <v>130</v>
      </c>
      <c r="D11198" t="s">
        <v>9</v>
      </c>
      <c r="L11198" t="s">
        <v>8</v>
      </c>
      <c r="M11198" t="s">
        <v>38</v>
      </c>
      <c r="N11198">
        <f>[6]Sheet1!$B$3</f>
        <v>29521.9</v>
      </c>
      <c r="O11198" t="s">
        <v>120</v>
      </c>
      <c r="P11198">
        <v>0</v>
      </c>
      <c r="Q11198">
        <v>4</v>
      </c>
      <c r="R11198" t="s">
        <v>9</v>
      </c>
      <c r="S11198">
        <v>3</v>
      </c>
      <c r="T11198" t="s">
        <v>18</v>
      </c>
      <c r="V11198">
        <v>302.10000000000002</v>
      </c>
      <c r="W11198">
        <v>12.62</v>
      </c>
      <c r="X11198">
        <f>[6]Sheet1!$B$2</f>
        <v>715</v>
      </c>
      <c r="Y11198">
        <f>[6]Sheet1!$B$5</f>
        <v>24219.308377848305</v>
      </c>
      <c r="Z11198">
        <f>[6]Sheet1!$B$6</f>
        <v>6054827.0944620762</v>
      </c>
      <c r="AB11198" t="s">
        <v>8</v>
      </c>
      <c r="AC11198" t="s">
        <v>101</v>
      </c>
      <c r="AD11198" t="s">
        <v>8</v>
      </c>
      <c r="AF11198" t="s">
        <v>35</v>
      </c>
      <c r="AG11198">
        <v>2</v>
      </c>
      <c r="AH11198" t="s">
        <v>47</v>
      </c>
      <c r="AI11198">
        <v>2.1859999999999999</v>
      </c>
      <c r="AJ11198">
        <f>[6]Sheet1!$B$28</f>
        <v>2879.2184784854635</v>
      </c>
      <c r="AK11198">
        <f>[6]Sheet1!$B$29</f>
        <v>719804.6196213658</v>
      </c>
      <c r="AL11198">
        <f>[6]Sheet1!$B$30</f>
        <v>53</v>
      </c>
      <c r="AM11198">
        <f t="shared" si="671"/>
        <v>7.4125874125874125E-2</v>
      </c>
      <c r="AN11198">
        <f>[6]Sheet1!$B$31</f>
        <v>1795.2774042321123</v>
      </c>
      <c r="AO11198">
        <f t="shared" si="672"/>
        <v>448819.35105802806</v>
      </c>
      <c r="AP11198">
        <f>[6]Sheet1!$B$32</f>
        <v>62.352941176470587</v>
      </c>
      <c r="AQ11198">
        <f>[6]Sheet1!$B$35</f>
        <v>14.35</v>
      </c>
    </row>
    <row r="11199" spans="1:43" x14ac:dyDescent="0.2">
      <c r="A11199" t="s">
        <v>157</v>
      </c>
      <c r="B11199" s="3" t="s">
        <v>129</v>
      </c>
      <c r="C11199" t="s">
        <v>130</v>
      </c>
      <c r="D11199" t="s">
        <v>9</v>
      </c>
      <c r="L11199" t="s">
        <v>8</v>
      </c>
      <c r="M11199" t="s">
        <v>38</v>
      </c>
      <c r="N11199">
        <f>[6]Sheet1!$B$3</f>
        <v>29521.9</v>
      </c>
      <c r="O11199" t="s">
        <v>120</v>
      </c>
      <c r="P11199">
        <v>0</v>
      </c>
      <c r="Q11199">
        <v>4</v>
      </c>
      <c r="R11199" t="s">
        <v>9</v>
      </c>
      <c r="S11199">
        <v>3</v>
      </c>
      <c r="T11199" t="s">
        <v>18</v>
      </c>
      <c r="V11199">
        <v>302.10000000000002</v>
      </c>
      <c r="W11199">
        <v>12.62</v>
      </c>
      <c r="X11199">
        <f>[6]Sheet1!$B$2</f>
        <v>715</v>
      </c>
      <c r="Y11199">
        <f>[6]Sheet1!$B$5</f>
        <v>24219.308377848305</v>
      </c>
      <c r="Z11199">
        <f>[6]Sheet1!$B$6</f>
        <v>6054827.0944620762</v>
      </c>
      <c r="AB11199" t="s">
        <v>8</v>
      </c>
      <c r="AC11199" t="s">
        <v>101</v>
      </c>
      <c r="AD11199" s="3" t="s">
        <v>102</v>
      </c>
      <c r="AF11199" t="s">
        <v>35</v>
      </c>
      <c r="AG11199">
        <v>1</v>
      </c>
      <c r="AH11199" t="s">
        <v>47</v>
      </c>
      <c r="AI11199">
        <v>0.72870000000000001</v>
      </c>
      <c r="AJ11199">
        <f>[6]Sheet1!$B$28</f>
        <v>2879.2184784854635</v>
      </c>
      <c r="AK11199">
        <f>[6]Sheet1!$B$29</f>
        <v>719804.6196213658</v>
      </c>
      <c r="AL11199">
        <f>[6]Sheet1!$B$30</f>
        <v>53</v>
      </c>
      <c r="AM11199">
        <f t="shared" si="671"/>
        <v>7.4125874125874125E-2</v>
      </c>
      <c r="AN11199">
        <f>[6]Sheet1!$B$31</f>
        <v>1795.2774042321123</v>
      </c>
      <c r="AO11199">
        <f t="shared" si="672"/>
        <v>448819.35105802806</v>
      </c>
      <c r="AP11199">
        <f>[6]Sheet1!$B$32</f>
        <v>62.352941176470587</v>
      </c>
      <c r="AQ11199">
        <f>[6]Sheet1!$B$35</f>
        <v>14.35</v>
      </c>
    </row>
    <row r="11200" spans="1:43" x14ac:dyDescent="0.2">
      <c r="A11200" t="s">
        <v>157</v>
      </c>
      <c r="B11200" s="3" t="s">
        <v>129</v>
      </c>
      <c r="C11200" t="s">
        <v>130</v>
      </c>
      <c r="D11200" t="s">
        <v>9</v>
      </c>
      <c r="L11200" t="s">
        <v>8</v>
      </c>
      <c r="M11200" t="s">
        <v>38</v>
      </c>
      <c r="N11200">
        <f>[6]Sheet1!$B$3</f>
        <v>29521.9</v>
      </c>
      <c r="O11200" t="s">
        <v>120</v>
      </c>
      <c r="P11200">
        <v>0</v>
      </c>
      <c r="Q11200">
        <v>4</v>
      </c>
      <c r="R11200" t="s">
        <v>9</v>
      </c>
      <c r="S11200">
        <v>3</v>
      </c>
      <c r="T11200" t="s">
        <v>18</v>
      </c>
      <c r="V11200">
        <v>302.10000000000002</v>
      </c>
      <c r="W11200">
        <v>12.62</v>
      </c>
      <c r="X11200">
        <f>[6]Sheet1!$B$2</f>
        <v>715</v>
      </c>
      <c r="Y11200">
        <f>[6]Sheet1!$B$5</f>
        <v>24219.308377848305</v>
      </c>
      <c r="Z11200">
        <f>[6]Sheet1!$B$6</f>
        <v>6054827.0944620762</v>
      </c>
      <c r="AC11200" t="s">
        <v>101</v>
      </c>
      <c r="AF11200" t="s">
        <v>35</v>
      </c>
      <c r="AG11200">
        <v>2</v>
      </c>
      <c r="AH11200" t="s">
        <v>47</v>
      </c>
      <c r="AI11200">
        <v>1.2450000000000001</v>
      </c>
      <c r="AJ11200">
        <f>[6]Sheet1!$B$28</f>
        <v>2879.2184784854635</v>
      </c>
      <c r="AK11200">
        <f>[6]Sheet1!$B$29</f>
        <v>719804.6196213658</v>
      </c>
      <c r="AL11200">
        <f>[6]Sheet1!$B$30</f>
        <v>53</v>
      </c>
      <c r="AM11200">
        <f t="shared" si="671"/>
        <v>7.4125874125874125E-2</v>
      </c>
      <c r="AN11200">
        <f>[6]Sheet1!$B$31</f>
        <v>1795.2774042321123</v>
      </c>
      <c r="AO11200">
        <f t="shared" si="672"/>
        <v>448819.35105802806</v>
      </c>
      <c r="AP11200">
        <f>[6]Sheet1!$B$32</f>
        <v>62.352941176470587</v>
      </c>
      <c r="AQ11200">
        <f>[6]Sheet1!$B$35</f>
        <v>14.35</v>
      </c>
    </row>
    <row r="11201" spans="1:43" x14ac:dyDescent="0.2">
      <c r="A11201" t="s">
        <v>157</v>
      </c>
      <c r="B11201" s="3" t="s">
        <v>129</v>
      </c>
      <c r="C11201" t="s">
        <v>130</v>
      </c>
      <c r="D11201" t="s">
        <v>9</v>
      </c>
      <c r="L11201" t="s">
        <v>8</v>
      </c>
      <c r="M11201" t="s">
        <v>38</v>
      </c>
      <c r="N11201">
        <f>[6]Sheet1!$B$3</f>
        <v>29521.9</v>
      </c>
      <c r="O11201" t="s">
        <v>120</v>
      </c>
      <c r="P11201">
        <v>0</v>
      </c>
      <c r="Q11201">
        <v>4</v>
      </c>
      <c r="R11201" t="s">
        <v>9</v>
      </c>
      <c r="S11201">
        <v>3</v>
      </c>
      <c r="T11201" t="s">
        <v>18</v>
      </c>
      <c r="V11201">
        <v>302.10000000000002</v>
      </c>
      <c r="W11201">
        <v>12.62</v>
      </c>
      <c r="X11201">
        <f>[6]Sheet1!$B$2</f>
        <v>715</v>
      </c>
      <c r="Y11201">
        <f>[6]Sheet1!$B$5</f>
        <v>24219.308377848305</v>
      </c>
      <c r="Z11201">
        <f>[6]Sheet1!$B$6</f>
        <v>6054827.0944620762</v>
      </c>
      <c r="AB11201" t="s">
        <v>8</v>
      </c>
      <c r="AC11201" t="s">
        <v>101</v>
      </c>
      <c r="AD11201" t="s">
        <v>8</v>
      </c>
      <c r="AF11201" t="s">
        <v>35</v>
      </c>
      <c r="AG11201">
        <v>6</v>
      </c>
      <c r="AH11201" t="s">
        <v>47</v>
      </c>
      <c r="AI11201">
        <v>3.9769999999999999</v>
      </c>
      <c r="AJ11201">
        <f>[6]Sheet1!$B$28</f>
        <v>2879.2184784854635</v>
      </c>
      <c r="AK11201">
        <f>[6]Sheet1!$B$29</f>
        <v>719804.6196213658</v>
      </c>
      <c r="AL11201">
        <f>[6]Sheet1!$B$30</f>
        <v>53</v>
      </c>
      <c r="AM11201">
        <f t="shared" si="671"/>
        <v>7.4125874125874125E-2</v>
      </c>
      <c r="AN11201">
        <f>[6]Sheet1!$B$31</f>
        <v>1795.2774042321123</v>
      </c>
      <c r="AO11201">
        <f t="shared" si="672"/>
        <v>448819.35105802806</v>
      </c>
      <c r="AP11201">
        <f>[6]Sheet1!$B$32</f>
        <v>62.352941176470587</v>
      </c>
      <c r="AQ11201">
        <f>[6]Sheet1!$B$35</f>
        <v>14.35</v>
      </c>
    </row>
    <row r="11202" spans="1:43" x14ac:dyDescent="0.2">
      <c r="A11202" t="s">
        <v>157</v>
      </c>
      <c r="B11202" s="3" t="s">
        <v>129</v>
      </c>
      <c r="C11202" t="s">
        <v>130</v>
      </c>
      <c r="D11202" t="s">
        <v>9</v>
      </c>
      <c r="L11202" t="s">
        <v>8</v>
      </c>
      <c r="M11202" t="s">
        <v>38</v>
      </c>
      <c r="N11202">
        <f>[6]Sheet1!$B$3</f>
        <v>29521.9</v>
      </c>
      <c r="O11202" t="s">
        <v>120</v>
      </c>
      <c r="P11202">
        <v>0</v>
      </c>
      <c r="Q11202">
        <v>4</v>
      </c>
      <c r="R11202" t="s">
        <v>9</v>
      </c>
      <c r="S11202">
        <v>3</v>
      </c>
      <c r="T11202" t="s">
        <v>18</v>
      </c>
      <c r="V11202">
        <v>302.10000000000002</v>
      </c>
      <c r="W11202">
        <v>12.62</v>
      </c>
      <c r="X11202">
        <f>[6]Sheet1!$B$2</f>
        <v>715</v>
      </c>
      <c r="Y11202">
        <f>[6]Sheet1!$B$5</f>
        <v>24219.308377848305</v>
      </c>
      <c r="Z11202">
        <f>[6]Sheet1!$B$6</f>
        <v>6054827.0944620762</v>
      </c>
      <c r="AB11202" t="s">
        <v>8</v>
      </c>
      <c r="AC11202" t="s">
        <v>101</v>
      </c>
      <c r="AD11202" t="s">
        <v>8</v>
      </c>
      <c r="AF11202" t="s">
        <v>35</v>
      </c>
      <c r="AG11202">
        <v>1</v>
      </c>
      <c r="AH11202" t="s">
        <v>47</v>
      </c>
      <c r="AI11202">
        <v>0.69830000000000003</v>
      </c>
      <c r="AJ11202">
        <f>[6]Sheet1!$B$28</f>
        <v>2879.2184784854635</v>
      </c>
      <c r="AK11202">
        <f>[6]Sheet1!$B$29</f>
        <v>719804.6196213658</v>
      </c>
      <c r="AL11202">
        <f>[6]Sheet1!$B$30</f>
        <v>53</v>
      </c>
      <c r="AM11202">
        <f t="shared" si="671"/>
        <v>7.4125874125874125E-2</v>
      </c>
      <c r="AN11202">
        <f>[6]Sheet1!$B$31</f>
        <v>1795.2774042321123</v>
      </c>
      <c r="AO11202">
        <f t="shared" si="672"/>
        <v>448819.35105802806</v>
      </c>
      <c r="AP11202">
        <f>[6]Sheet1!$B$32</f>
        <v>62.352941176470587</v>
      </c>
      <c r="AQ11202">
        <f>[6]Sheet1!$B$35</f>
        <v>14.35</v>
      </c>
    </row>
    <row r="11203" spans="1:43" x14ac:dyDescent="0.2">
      <c r="A11203" t="s">
        <v>157</v>
      </c>
      <c r="B11203" s="3" t="s">
        <v>129</v>
      </c>
      <c r="C11203" t="s">
        <v>130</v>
      </c>
      <c r="D11203" t="s">
        <v>9</v>
      </c>
      <c r="L11203" t="s">
        <v>8</v>
      </c>
      <c r="M11203" t="s">
        <v>38</v>
      </c>
      <c r="N11203">
        <f>[6]Sheet1!$B$3</f>
        <v>29521.9</v>
      </c>
      <c r="O11203" t="s">
        <v>120</v>
      </c>
      <c r="P11203">
        <v>0</v>
      </c>
      <c r="Q11203">
        <v>4</v>
      </c>
      <c r="R11203" t="s">
        <v>9</v>
      </c>
      <c r="S11203">
        <v>3</v>
      </c>
      <c r="T11203" t="s">
        <v>18</v>
      </c>
      <c r="V11203">
        <v>302.10000000000002</v>
      </c>
      <c r="W11203">
        <v>12.62</v>
      </c>
      <c r="X11203">
        <f>[6]Sheet1!$B$2</f>
        <v>715</v>
      </c>
      <c r="Y11203">
        <f>[6]Sheet1!$B$5</f>
        <v>24219.308377848305</v>
      </c>
      <c r="Z11203">
        <f>[6]Sheet1!$B$6</f>
        <v>6054827.0944620762</v>
      </c>
      <c r="AC11203" t="s">
        <v>101</v>
      </c>
      <c r="AF11203" t="s">
        <v>35</v>
      </c>
      <c r="AG11203">
        <v>3</v>
      </c>
      <c r="AH11203" t="s">
        <v>47</v>
      </c>
      <c r="AI11203">
        <v>5.7080000000000002</v>
      </c>
      <c r="AJ11203">
        <f>[6]Sheet1!$B$28</f>
        <v>2879.2184784854635</v>
      </c>
      <c r="AK11203">
        <f>[6]Sheet1!$B$29</f>
        <v>719804.6196213658</v>
      </c>
      <c r="AL11203">
        <f>[6]Sheet1!$B$30</f>
        <v>53</v>
      </c>
      <c r="AM11203">
        <f t="shared" si="671"/>
        <v>7.4125874125874125E-2</v>
      </c>
      <c r="AN11203">
        <f>[6]Sheet1!$B$31</f>
        <v>1795.2774042321123</v>
      </c>
      <c r="AO11203">
        <f t="shared" si="672"/>
        <v>448819.35105802806</v>
      </c>
      <c r="AP11203">
        <f>[6]Sheet1!$B$32</f>
        <v>62.352941176470587</v>
      </c>
      <c r="AQ11203">
        <f>[6]Sheet1!$B$35</f>
        <v>14.35</v>
      </c>
    </row>
    <row r="11204" spans="1:43" x14ac:dyDescent="0.2">
      <c r="A11204" t="s">
        <v>157</v>
      </c>
      <c r="B11204" s="3" t="s">
        <v>129</v>
      </c>
      <c r="C11204" t="s">
        <v>130</v>
      </c>
      <c r="D11204" t="s">
        <v>9</v>
      </c>
      <c r="L11204" t="s">
        <v>8</v>
      </c>
      <c r="M11204" t="s">
        <v>38</v>
      </c>
      <c r="N11204">
        <f>[6]Sheet1!$B$3</f>
        <v>29521.9</v>
      </c>
      <c r="O11204" t="s">
        <v>120</v>
      </c>
      <c r="P11204">
        <v>0</v>
      </c>
      <c r="Q11204">
        <v>4</v>
      </c>
      <c r="R11204" t="s">
        <v>9</v>
      </c>
      <c r="S11204">
        <v>3</v>
      </c>
      <c r="T11204" t="s">
        <v>18</v>
      </c>
      <c r="V11204">
        <v>302.10000000000002</v>
      </c>
      <c r="W11204">
        <v>12.62</v>
      </c>
      <c r="X11204">
        <f>[6]Sheet1!$B$2</f>
        <v>715</v>
      </c>
      <c r="Y11204">
        <f>[6]Sheet1!$B$5</f>
        <v>24219.308377848305</v>
      </c>
      <c r="Z11204">
        <f>[6]Sheet1!$B$6</f>
        <v>6054827.0944620762</v>
      </c>
      <c r="AB11204" t="s">
        <v>8</v>
      </c>
      <c r="AC11204" t="s">
        <v>101</v>
      </c>
      <c r="AD11204" t="s">
        <v>8</v>
      </c>
      <c r="AF11204" t="s">
        <v>35</v>
      </c>
      <c r="AG11204">
        <v>1</v>
      </c>
      <c r="AH11204" t="s">
        <v>47</v>
      </c>
      <c r="AI11204">
        <v>0.2429</v>
      </c>
      <c r="AJ11204">
        <f>[6]Sheet1!$B$28</f>
        <v>2879.2184784854635</v>
      </c>
      <c r="AK11204">
        <f>[6]Sheet1!$B$29</f>
        <v>719804.6196213658</v>
      </c>
      <c r="AL11204">
        <f>[6]Sheet1!$B$30</f>
        <v>53</v>
      </c>
      <c r="AM11204">
        <f t="shared" si="671"/>
        <v>7.4125874125874125E-2</v>
      </c>
      <c r="AN11204">
        <f>[6]Sheet1!$B$31</f>
        <v>1795.2774042321123</v>
      </c>
      <c r="AO11204">
        <f t="shared" si="672"/>
        <v>448819.35105802806</v>
      </c>
      <c r="AP11204">
        <f>[6]Sheet1!$B$32</f>
        <v>62.352941176470587</v>
      </c>
      <c r="AQ11204">
        <f>[6]Sheet1!$B$35</f>
        <v>14.35</v>
      </c>
    </row>
    <row r="11205" spans="1:43" x14ac:dyDescent="0.2">
      <c r="A11205" t="s">
        <v>157</v>
      </c>
      <c r="B11205" s="3" t="s">
        <v>129</v>
      </c>
      <c r="C11205" t="s">
        <v>130</v>
      </c>
      <c r="D11205" t="s">
        <v>9</v>
      </c>
      <c r="L11205" t="s">
        <v>8</v>
      </c>
      <c r="M11205" t="s">
        <v>38</v>
      </c>
      <c r="N11205">
        <f>[6]Sheet1!$B$3</f>
        <v>29521.9</v>
      </c>
      <c r="O11205" t="s">
        <v>120</v>
      </c>
      <c r="P11205">
        <v>0</v>
      </c>
      <c r="Q11205">
        <v>4</v>
      </c>
      <c r="R11205" t="s">
        <v>9</v>
      </c>
      <c r="S11205">
        <v>3</v>
      </c>
      <c r="T11205" t="s">
        <v>18</v>
      </c>
      <c r="V11205">
        <v>302.10000000000002</v>
      </c>
      <c r="W11205">
        <v>12.62</v>
      </c>
      <c r="X11205">
        <f>[6]Sheet1!$B$2</f>
        <v>715</v>
      </c>
      <c r="Y11205">
        <f>[6]Sheet1!$B$5</f>
        <v>24219.308377848305</v>
      </c>
      <c r="Z11205">
        <f>[6]Sheet1!$B$6</f>
        <v>6054827.0944620762</v>
      </c>
      <c r="AB11205" t="s">
        <v>8</v>
      </c>
      <c r="AC11205" t="s">
        <v>101</v>
      </c>
      <c r="AD11205" t="s">
        <v>8</v>
      </c>
      <c r="AF11205" t="s">
        <v>35</v>
      </c>
      <c r="AG11205">
        <v>1</v>
      </c>
      <c r="AH11205" t="s">
        <v>47</v>
      </c>
      <c r="AI11205">
        <v>0.45540000000000003</v>
      </c>
      <c r="AJ11205">
        <f>[6]Sheet1!$B$28</f>
        <v>2879.2184784854635</v>
      </c>
      <c r="AK11205">
        <f>[6]Sheet1!$B$29</f>
        <v>719804.6196213658</v>
      </c>
      <c r="AL11205">
        <f>[6]Sheet1!$B$30</f>
        <v>53</v>
      </c>
      <c r="AM11205">
        <f t="shared" si="671"/>
        <v>7.4125874125874125E-2</v>
      </c>
      <c r="AN11205">
        <f>[6]Sheet1!$B$31</f>
        <v>1795.2774042321123</v>
      </c>
      <c r="AO11205">
        <f t="shared" si="672"/>
        <v>448819.35105802806</v>
      </c>
      <c r="AP11205">
        <f>[6]Sheet1!$B$32</f>
        <v>62.352941176470587</v>
      </c>
      <c r="AQ11205">
        <f>[6]Sheet1!$B$35</f>
        <v>14.35</v>
      </c>
    </row>
    <row r="11206" spans="1:43" x14ac:dyDescent="0.2">
      <c r="A11206" t="s">
        <v>157</v>
      </c>
      <c r="B11206" s="3" t="s">
        <v>129</v>
      </c>
      <c r="C11206" t="s">
        <v>130</v>
      </c>
      <c r="D11206" t="s">
        <v>9</v>
      </c>
      <c r="L11206" t="s">
        <v>8</v>
      </c>
      <c r="M11206" t="s">
        <v>38</v>
      </c>
      <c r="N11206">
        <f>[6]Sheet1!$B$3</f>
        <v>29521.9</v>
      </c>
      <c r="O11206" t="s">
        <v>120</v>
      </c>
      <c r="P11206">
        <v>0</v>
      </c>
      <c r="Q11206">
        <v>4</v>
      </c>
      <c r="R11206" t="s">
        <v>9</v>
      </c>
      <c r="S11206">
        <v>3</v>
      </c>
      <c r="T11206" t="s">
        <v>18</v>
      </c>
      <c r="V11206">
        <v>302.10000000000002</v>
      </c>
      <c r="W11206">
        <v>12.62</v>
      </c>
      <c r="X11206">
        <f>[6]Sheet1!$B$2</f>
        <v>715</v>
      </c>
      <c r="Y11206">
        <f>[6]Sheet1!$B$5</f>
        <v>24219.308377848305</v>
      </c>
      <c r="Z11206">
        <f>[6]Sheet1!$B$6</f>
        <v>6054827.0944620762</v>
      </c>
      <c r="AB11206" t="s">
        <v>8</v>
      </c>
      <c r="AC11206" t="s">
        <v>101</v>
      </c>
      <c r="AD11206" s="3" t="s">
        <v>102</v>
      </c>
      <c r="AF11206" t="s">
        <v>35</v>
      </c>
      <c r="AG11206">
        <v>2</v>
      </c>
      <c r="AH11206" t="s">
        <v>47</v>
      </c>
      <c r="AI11206">
        <v>3.3090000000000002</v>
      </c>
      <c r="AJ11206">
        <f>[6]Sheet1!$B$28</f>
        <v>2879.2184784854635</v>
      </c>
      <c r="AK11206">
        <f>[6]Sheet1!$B$29</f>
        <v>719804.6196213658</v>
      </c>
      <c r="AL11206">
        <f>[6]Sheet1!$B$30</f>
        <v>53</v>
      </c>
      <c r="AM11206">
        <f t="shared" si="671"/>
        <v>7.4125874125874125E-2</v>
      </c>
      <c r="AN11206">
        <f>[6]Sheet1!$B$31</f>
        <v>1795.2774042321123</v>
      </c>
      <c r="AO11206">
        <f t="shared" si="672"/>
        <v>448819.35105802806</v>
      </c>
      <c r="AP11206">
        <f>[6]Sheet1!$B$32</f>
        <v>62.352941176470587</v>
      </c>
      <c r="AQ11206">
        <f>[6]Sheet1!$B$35</f>
        <v>14.35</v>
      </c>
    </row>
    <row r="11207" spans="1:43" x14ac:dyDescent="0.2">
      <c r="A11207" t="s">
        <v>157</v>
      </c>
      <c r="B11207" s="3" t="s">
        <v>129</v>
      </c>
      <c r="C11207" t="s">
        <v>130</v>
      </c>
      <c r="D11207" t="s">
        <v>9</v>
      </c>
      <c r="L11207" t="s">
        <v>8</v>
      </c>
      <c r="M11207" t="s">
        <v>38</v>
      </c>
      <c r="N11207">
        <f>[6]Sheet1!$B$3</f>
        <v>29521.9</v>
      </c>
      <c r="O11207" t="s">
        <v>120</v>
      </c>
      <c r="P11207">
        <v>0</v>
      </c>
      <c r="Q11207">
        <v>4</v>
      </c>
      <c r="R11207" t="s">
        <v>9</v>
      </c>
      <c r="S11207">
        <v>3</v>
      </c>
      <c r="T11207" t="s">
        <v>18</v>
      </c>
      <c r="V11207">
        <v>302.10000000000002</v>
      </c>
      <c r="W11207">
        <v>12.62</v>
      </c>
      <c r="X11207">
        <f>[6]Sheet1!$B$2</f>
        <v>715</v>
      </c>
      <c r="Y11207">
        <f>[6]Sheet1!$B$5</f>
        <v>24219.308377848305</v>
      </c>
      <c r="Z11207">
        <f>[6]Sheet1!$B$6</f>
        <v>6054827.0944620762</v>
      </c>
      <c r="AC11207" t="s">
        <v>101</v>
      </c>
      <c r="AF11207" t="s">
        <v>35</v>
      </c>
      <c r="AG11207">
        <v>1</v>
      </c>
      <c r="AH11207" t="s">
        <v>47</v>
      </c>
      <c r="AI11207">
        <v>0.88049999999999995</v>
      </c>
      <c r="AJ11207">
        <f>[6]Sheet1!$B$28</f>
        <v>2879.2184784854635</v>
      </c>
      <c r="AK11207">
        <f>[6]Sheet1!$B$29</f>
        <v>719804.6196213658</v>
      </c>
      <c r="AL11207">
        <f>[6]Sheet1!$B$30</f>
        <v>53</v>
      </c>
      <c r="AM11207">
        <f t="shared" si="671"/>
        <v>7.4125874125874125E-2</v>
      </c>
      <c r="AN11207">
        <f>[6]Sheet1!$B$31</f>
        <v>1795.2774042321123</v>
      </c>
      <c r="AO11207">
        <f t="shared" si="672"/>
        <v>448819.35105802806</v>
      </c>
      <c r="AP11207">
        <f>[6]Sheet1!$B$32</f>
        <v>62.352941176470587</v>
      </c>
      <c r="AQ11207">
        <f>[6]Sheet1!$B$35</f>
        <v>14.35</v>
      </c>
    </row>
    <row r="11208" spans="1:43" x14ac:dyDescent="0.2">
      <c r="A11208" t="s">
        <v>157</v>
      </c>
      <c r="B11208" s="3" t="s">
        <v>129</v>
      </c>
      <c r="C11208" t="s">
        <v>130</v>
      </c>
      <c r="D11208" t="s">
        <v>9</v>
      </c>
      <c r="L11208" t="s">
        <v>8</v>
      </c>
      <c r="M11208" t="s">
        <v>38</v>
      </c>
      <c r="N11208">
        <f>[6]Sheet1!$B$3</f>
        <v>29521.9</v>
      </c>
      <c r="O11208" t="s">
        <v>120</v>
      </c>
      <c r="P11208">
        <v>0</v>
      </c>
      <c r="Q11208">
        <v>4</v>
      </c>
      <c r="R11208" t="s">
        <v>9</v>
      </c>
      <c r="S11208">
        <v>3</v>
      </c>
      <c r="T11208" t="s">
        <v>18</v>
      </c>
      <c r="V11208">
        <v>302.10000000000002</v>
      </c>
      <c r="W11208">
        <v>12.62</v>
      </c>
      <c r="X11208">
        <f>[6]Sheet1!$B$2</f>
        <v>715</v>
      </c>
      <c r="Y11208">
        <f>[6]Sheet1!$B$5</f>
        <v>24219.308377848305</v>
      </c>
      <c r="Z11208">
        <f>[6]Sheet1!$B$6</f>
        <v>6054827.0944620762</v>
      </c>
      <c r="AB11208" t="s">
        <v>8</v>
      </c>
      <c r="AC11208" t="s">
        <v>101</v>
      </c>
      <c r="AD11208" t="s">
        <v>8</v>
      </c>
      <c r="AF11208" t="s">
        <v>35</v>
      </c>
      <c r="AG11208">
        <v>1</v>
      </c>
      <c r="AH11208" t="s">
        <v>47</v>
      </c>
      <c r="AI11208">
        <v>0.21249999999999999</v>
      </c>
      <c r="AJ11208">
        <f>[6]Sheet1!$B$28</f>
        <v>2879.2184784854635</v>
      </c>
      <c r="AK11208">
        <f>[6]Sheet1!$B$29</f>
        <v>719804.6196213658</v>
      </c>
      <c r="AL11208">
        <f>[6]Sheet1!$B$30</f>
        <v>53</v>
      </c>
      <c r="AM11208">
        <f t="shared" si="671"/>
        <v>7.4125874125874125E-2</v>
      </c>
      <c r="AN11208">
        <f>[6]Sheet1!$B$31</f>
        <v>1795.2774042321123</v>
      </c>
      <c r="AO11208">
        <f t="shared" si="672"/>
        <v>448819.35105802806</v>
      </c>
      <c r="AP11208">
        <f>[6]Sheet1!$B$32</f>
        <v>62.352941176470587</v>
      </c>
      <c r="AQ11208">
        <f>[6]Sheet1!$B$35</f>
        <v>14.35</v>
      </c>
    </row>
    <row r="11209" spans="1:43" x14ac:dyDescent="0.2">
      <c r="A11209" t="s">
        <v>157</v>
      </c>
      <c r="B11209" s="3" t="s">
        <v>129</v>
      </c>
      <c r="C11209" t="s">
        <v>130</v>
      </c>
      <c r="D11209" t="s">
        <v>9</v>
      </c>
      <c r="L11209" t="s">
        <v>8</v>
      </c>
      <c r="M11209" t="s">
        <v>38</v>
      </c>
      <c r="N11209">
        <f>[6]Sheet1!$B$3</f>
        <v>29521.9</v>
      </c>
      <c r="O11209" t="s">
        <v>120</v>
      </c>
      <c r="P11209">
        <v>0</v>
      </c>
      <c r="Q11209">
        <v>4</v>
      </c>
      <c r="R11209" t="s">
        <v>9</v>
      </c>
      <c r="S11209">
        <v>3</v>
      </c>
      <c r="T11209" t="s">
        <v>18</v>
      </c>
      <c r="V11209">
        <v>302.10000000000002</v>
      </c>
      <c r="W11209">
        <v>12.62</v>
      </c>
      <c r="X11209">
        <f>[6]Sheet1!$B$2</f>
        <v>715</v>
      </c>
      <c r="Y11209">
        <f>[6]Sheet1!$B$5</f>
        <v>24219.308377848305</v>
      </c>
      <c r="Z11209">
        <f>[6]Sheet1!$B$6</f>
        <v>6054827.0944620762</v>
      </c>
      <c r="AB11209" t="s">
        <v>8</v>
      </c>
      <c r="AC11209" t="s">
        <v>101</v>
      </c>
      <c r="AD11209" t="s">
        <v>8</v>
      </c>
      <c r="AF11209" t="s">
        <v>35</v>
      </c>
      <c r="AG11209">
        <v>1</v>
      </c>
      <c r="AH11209" t="s">
        <v>47</v>
      </c>
      <c r="AI11209">
        <v>0.2429</v>
      </c>
      <c r="AJ11209">
        <f>[6]Sheet1!$B$28</f>
        <v>2879.2184784854635</v>
      </c>
      <c r="AK11209">
        <f>[6]Sheet1!$B$29</f>
        <v>719804.6196213658</v>
      </c>
      <c r="AL11209">
        <f>[6]Sheet1!$B$30</f>
        <v>53</v>
      </c>
      <c r="AM11209">
        <f t="shared" si="671"/>
        <v>7.4125874125874125E-2</v>
      </c>
      <c r="AN11209">
        <f>[6]Sheet1!$B$31</f>
        <v>1795.2774042321123</v>
      </c>
      <c r="AO11209">
        <f t="shared" si="672"/>
        <v>448819.35105802806</v>
      </c>
      <c r="AP11209">
        <f>[6]Sheet1!$B$32</f>
        <v>62.352941176470587</v>
      </c>
      <c r="AQ11209">
        <f>[6]Sheet1!$B$35</f>
        <v>14.35</v>
      </c>
    </row>
    <row r="11210" spans="1:43" x14ac:dyDescent="0.2">
      <c r="A11210" t="s">
        <v>157</v>
      </c>
      <c r="B11210" s="3" t="s">
        <v>129</v>
      </c>
      <c r="C11210" t="s">
        <v>130</v>
      </c>
      <c r="D11210" t="s">
        <v>9</v>
      </c>
      <c r="L11210" t="s">
        <v>8</v>
      </c>
      <c r="M11210" t="s">
        <v>38</v>
      </c>
      <c r="N11210">
        <f>[6]Sheet1!$B$3</f>
        <v>29521.9</v>
      </c>
      <c r="O11210" t="s">
        <v>120</v>
      </c>
      <c r="P11210">
        <v>0</v>
      </c>
      <c r="Q11210">
        <v>4</v>
      </c>
      <c r="R11210" t="s">
        <v>9</v>
      </c>
      <c r="S11210">
        <v>3</v>
      </c>
      <c r="T11210" t="s">
        <v>18</v>
      </c>
      <c r="V11210">
        <v>302.10000000000002</v>
      </c>
      <c r="W11210">
        <v>12.62</v>
      </c>
      <c r="X11210">
        <f>[6]Sheet1!$B$2</f>
        <v>715</v>
      </c>
      <c r="Y11210">
        <f>[6]Sheet1!$B$5</f>
        <v>24219.308377848305</v>
      </c>
      <c r="Z11210">
        <f>[6]Sheet1!$B$6</f>
        <v>6054827.0944620762</v>
      </c>
      <c r="AC11210" t="s">
        <v>101</v>
      </c>
      <c r="AF11210" t="s">
        <v>35</v>
      </c>
      <c r="AG11210">
        <v>1</v>
      </c>
      <c r="AH11210" t="s">
        <v>46</v>
      </c>
      <c r="AI11210">
        <v>0.42509999999999998</v>
      </c>
      <c r="AJ11210">
        <f>[6]Sheet1!$B$28</f>
        <v>2879.2184784854635</v>
      </c>
      <c r="AK11210">
        <f>[6]Sheet1!$B$29</f>
        <v>719804.6196213658</v>
      </c>
      <c r="AL11210">
        <f>[6]Sheet1!$B$30</f>
        <v>53</v>
      </c>
      <c r="AM11210">
        <f t="shared" si="671"/>
        <v>7.4125874125874125E-2</v>
      </c>
      <c r="AN11210">
        <f>[6]Sheet1!$B$31</f>
        <v>1795.2774042321123</v>
      </c>
      <c r="AO11210">
        <f t="shared" si="672"/>
        <v>448819.35105802806</v>
      </c>
      <c r="AP11210">
        <f>[6]Sheet1!$B$32</f>
        <v>62.352941176470587</v>
      </c>
      <c r="AQ11210">
        <f>[6]Sheet1!$B$35</f>
        <v>14.35</v>
      </c>
    </row>
    <row r="11211" spans="1:43" x14ac:dyDescent="0.2">
      <c r="A11211" t="s">
        <v>157</v>
      </c>
      <c r="B11211" s="3" t="s">
        <v>129</v>
      </c>
      <c r="C11211" t="s">
        <v>130</v>
      </c>
      <c r="D11211" t="s">
        <v>9</v>
      </c>
      <c r="L11211" t="s">
        <v>8</v>
      </c>
      <c r="M11211" t="s">
        <v>38</v>
      </c>
      <c r="N11211">
        <f>[6]Sheet1!$B$3</f>
        <v>29521.9</v>
      </c>
      <c r="O11211" t="s">
        <v>120</v>
      </c>
      <c r="P11211">
        <v>0</v>
      </c>
      <c r="Q11211">
        <v>4</v>
      </c>
      <c r="R11211" t="s">
        <v>9</v>
      </c>
      <c r="S11211">
        <v>3</v>
      </c>
      <c r="T11211" t="s">
        <v>18</v>
      </c>
      <c r="V11211">
        <v>302.10000000000002</v>
      </c>
      <c r="W11211">
        <v>12.62</v>
      </c>
      <c r="X11211">
        <f>[6]Sheet1!$B$2</f>
        <v>715</v>
      </c>
      <c r="Y11211">
        <f>[6]Sheet1!$B$5</f>
        <v>24219.308377848305</v>
      </c>
      <c r="Z11211">
        <f>[6]Sheet1!$B$6</f>
        <v>6054827.0944620762</v>
      </c>
      <c r="AB11211" t="s">
        <v>8</v>
      </c>
      <c r="AC11211" t="s">
        <v>101</v>
      </c>
      <c r="AD11211" t="s">
        <v>8</v>
      </c>
      <c r="AF11211" t="s">
        <v>35</v>
      </c>
      <c r="AG11211">
        <v>1</v>
      </c>
      <c r="AH11211" t="s">
        <v>47</v>
      </c>
      <c r="AI11211">
        <v>0.21249999999999999</v>
      </c>
      <c r="AJ11211">
        <f>[6]Sheet1!$B$28</f>
        <v>2879.2184784854635</v>
      </c>
      <c r="AK11211">
        <f>[6]Sheet1!$B$29</f>
        <v>719804.6196213658</v>
      </c>
      <c r="AL11211">
        <f>[6]Sheet1!$B$30</f>
        <v>53</v>
      </c>
      <c r="AM11211">
        <f t="shared" si="671"/>
        <v>7.4125874125874125E-2</v>
      </c>
      <c r="AN11211">
        <f>[6]Sheet1!$B$31</f>
        <v>1795.2774042321123</v>
      </c>
      <c r="AO11211">
        <f t="shared" si="672"/>
        <v>448819.35105802806</v>
      </c>
      <c r="AP11211">
        <f>[6]Sheet1!$B$32</f>
        <v>62.352941176470587</v>
      </c>
      <c r="AQ11211">
        <f>[6]Sheet1!$B$35</f>
        <v>14.35</v>
      </c>
    </row>
    <row r="11212" spans="1:43" x14ac:dyDescent="0.2">
      <c r="A11212" t="s">
        <v>157</v>
      </c>
      <c r="B11212" s="3" t="s">
        <v>129</v>
      </c>
      <c r="C11212" t="s">
        <v>130</v>
      </c>
      <c r="D11212" t="s">
        <v>9</v>
      </c>
      <c r="L11212" t="s">
        <v>8</v>
      </c>
      <c r="M11212" t="s">
        <v>38</v>
      </c>
      <c r="N11212">
        <f>[6]Sheet1!$B$3</f>
        <v>29521.9</v>
      </c>
      <c r="O11212" t="s">
        <v>120</v>
      </c>
      <c r="P11212">
        <v>0</v>
      </c>
      <c r="Q11212">
        <v>4</v>
      </c>
      <c r="R11212" t="s">
        <v>9</v>
      </c>
      <c r="S11212">
        <v>3</v>
      </c>
      <c r="T11212" t="s">
        <v>18</v>
      </c>
      <c r="V11212">
        <v>302.10000000000002</v>
      </c>
      <c r="W11212">
        <v>12.62</v>
      </c>
      <c r="X11212">
        <f>[6]Sheet1!$B$2</f>
        <v>715</v>
      </c>
      <c r="Y11212">
        <f>[6]Sheet1!$B$5</f>
        <v>24219.308377848305</v>
      </c>
      <c r="Z11212">
        <f>[6]Sheet1!$B$6</f>
        <v>6054827.0944620762</v>
      </c>
      <c r="AB11212" t="s">
        <v>8</v>
      </c>
      <c r="AC11212" t="s">
        <v>101</v>
      </c>
      <c r="AD11212" t="s">
        <v>8</v>
      </c>
      <c r="AF11212" t="s">
        <v>35</v>
      </c>
      <c r="AG11212">
        <v>1</v>
      </c>
      <c r="AH11212" t="s">
        <v>47</v>
      </c>
      <c r="AI11212">
        <v>0.78939999999999999</v>
      </c>
      <c r="AJ11212">
        <f>[6]Sheet1!$B$28</f>
        <v>2879.2184784854635</v>
      </c>
      <c r="AK11212">
        <f>[6]Sheet1!$B$29</f>
        <v>719804.6196213658</v>
      </c>
      <c r="AL11212">
        <f>[6]Sheet1!$B$30</f>
        <v>53</v>
      </c>
      <c r="AM11212">
        <f t="shared" si="671"/>
        <v>7.4125874125874125E-2</v>
      </c>
      <c r="AN11212">
        <f>[6]Sheet1!$B$31</f>
        <v>1795.2774042321123</v>
      </c>
      <c r="AO11212">
        <f t="shared" si="672"/>
        <v>448819.35105802806</v>
      </c>
      <c r="AP11212">
        <f>[6]Sheet1!$B$32</f>
        <v>62.352941176470587</v>
      </c>
      <c r="AQ11212">
        <f>[6]Sheet1!$B$35</f>
        <v>14.35</v>
      </c>
    </row>
    <row r="11213" spans="1:43" x14ac:dyDescent="0.2">
      <c r="A11213" t="s">
        <v>157</v>
      </c>
      <c r="B11213" s="3" t="s">
        <v>129</v>
      </c>
      <c r="C11213" t="s">
        <v>130</v>
      </c>
      <c r="D11213" t="s">
        <v>9</v>
      </c>
      <c r="L11213" t="s">
        <v>8</v>
      </c>
      <c r="M11213" t="s">
        <v>38</v>
      </c>
      <c r="N11213">
        <f>[6]Sheet1!$B$3</f>
        <v>29521.9</v>
      </c>
      <c r="O11213" t="s">
        <v>120</v>
      </c>
      <c r="P11213">
        <v>0</v>
      </c>
      <c r="Q11213">
        <v>4</v>
      </c>
      <c r="R11213" t="s">
        <v>9</v>
      </c>
      <c r="S11213">
        <v>3</v>
      </c>
      <c r="T11213" t="s">
        <v>18</v>
      </c>
      <c r="V11213">
        <v>302.10000000000002</v>
      </c>
      <c r="W11213">
        <v>12.62</v>
      </c>
      <c r="X11213">
        <f>[6]Sheet1!$B$2</f>
        <v>715</v>
      </c>
      <c r="Y11213">
        <f>[6]Sheet1!$B$5</f>
        <v>24219.308377848305</v>
      </c>
      <c r="Z11213">
        <f>[6]Sheet1!$B$6</f>
        <v>6054827.0944620762</v>
      </c>
      <c r="AB11213" t="s">
        <v>8</v>
      </c>
      <c r="AC11213" t="s">
        <v>101</v>
      </c>
      <c r="AD11213" t="s">
        <v>8</v>
      </c>
      <c r="AF11213" t="s">
        <v>35</v>
      </c>
      <c r="AG11213">
        <v>4</v>
      </c>
      <c r="AH11213" t="s">
        <v>47</v>
      </c>
      <c r="AI11213">
        <v>5.7080000000000002</v>
      </c>
      <c r="AJ11213">
        <f>[6]Sheet1!$B$28</f>
        <v>2879.2184784854635</v>
      </c>
      <c r="AK11213">
        <f>[6]Sheet1!$B$29</f>
        <v>719804.6196213658</v>
      </c>
      <c r="AL11213">
        <f>[6]Sheet1!$B$30</f>
        <v>53</v>
      </c>
      <c r="AM11213">
        <f t="shared" si="671"/>
        <v>7.4125874125874125E-2</v>
      </c>
      <c r="AN11213">
        <f>[6]Sheet1!$B$31</f>
        <v>1795.2774042321123</v>
      </c>
      <c r="AO11213">
        <f t="shared" si="672"/>
        <v>448819.35105802806</v>
      </c>
      <c r="AP11213">
        <f>[6]Sheet1!$B$32</f>
        <v>62.352941176470587</v>
      </c>
      <c r="AQ11213">
        <f>[6]Sheet1!$B$35</f>
        <v>14.35</v>
      </c>
    </row>
    <row r="11214" spans="1:43" x14ac:dyDescent="0.2">
      <c r="A11214" t="s">
        <v>157</v>
      </c>
      <c r="B11214" s="3" t="s">
        <v>129</v>
      </c>
      <c r="C11214" t="s">
        <v>130</v>
      </c>
      <c r="D11214" t="s">
        <v>9</v>
      </c>
      <c r="L11214" t="s">
        <v>8</v>
      </c>
      <c r="M11214" t="s">
        <v>38</v>
      </c>
      <c r="N11214">
        <f>[6]Sheet1!$B$3</f>
        <v>29521.9</v>
      </c>
      <c r="O11214" t="s">
        <v>120</v>
      </c>
      <c r="P11214">
        <v>0</v>
      </c>
      <c r="Q11214">
        <v>4</v>
      </c>
      <c r="R11214" t="s">
        <v>9</v>
      </c>
      <c r="S11214">
        <v>3</v>
      </c>
      <c r="T11214" t="s">
        <v>18</v>
      </c>
      <c r="V11214">
        <v>302.10000000000002</v>
      </c>
      <c r="W11214">
        <v>12.62</v>
      </c>
      <c r="X11214">
        <f>[6]Sheet1!$B$2</f>
        <v>715</v>
      </c>
      <c r="Y11214">
        <f>[6]Sheet1!$B$5</f>
        <v>24219.308377848305</v>
      </c>
      <c r="Z11214">
        <f>[6]Sheet1!$B$6</f>
        <v>6054827.0944620762</v>
      </c>
      <c r="AB11214" t="s">
        <v>8</v>
      </c>
      <c r="AC11214" t="s">
        <v>101</v>
      </c>
      <c r="AD11214" t="s">
        <v>8</v>
      </c>
      <c r="AF11214" t="s">
        <v>35</v>
      </c>
      <c r="AG11214">
        <v>6</v>
      </c>
      <c r="AH11214" t="s">
        <v>47</v>
      </c>
      <c r="AI11214">
        <v>7.4690000000000003</v>
      </c>
      <c r="AJ11214">
        <f>[6]Sheet1!$B$28</f>
        <v>2879.2184784854635</v>
      </c>
      <c r="AK11214">
        <f>[6]Sheet1!$B$29</f>
        <v>719804.6196213658</v>
      </c>
      <c r="AL11214">
        <f>[6]Sheet1!$B$30</f>
        <v>53</v>
      </c>
      <c r="AM11214">
        <f t="shared" si="671"/>
        <v>7.4125874125874125E-2</v>
      </c>
      <c r="AN11214">
        <f>[6]Sheet1!$B$31</f>
        <v>1795.2774042321123</v>
      </c>
      <c r="AO11214">
        <f t="shared" si="672"/>
        <v>448819.35105802806</v>
      </c>
      <c r="AP11214">
        <f>[6]Sheet1!$B$32</f>
        <v>62.352941176470587</v>
      </c>
      <c r="AQ11214">
        <f>[6]Sheet1!$B$35</f>
        <v>14.35</v>
      </c>
    </row>
    <row r="11215" spans="1:43" x14ac:dyDescent="0.2">
      <c r="A11215" t="s">
        <v>157</v>
      </c>
      <c r="B11215" s="3" t="s">
        <v>129</v>
      </c>
      <c r="C11215" t="s">
        <v>130</v>
      </c>
      <c r="D11215" t="s">
        <v>9</v>
      </c>
      <c r="L11215" t="s">
        <v>8</v>
      </c>
      <c r="M11215" t="s">
        <v>38</v>
      </c>
      <c r="N11215">
        <f>[6]Sheet1!$B$3</f>
        <v>29521.9</v>
      </c>
      <c r="O11215" t="s">
        <v>120</v>
      </c>
      <c r="P11215">
        <v>0</v>
      </c>
      <c r="Q11215">
        <v>4</v>
      </c>
      <c r="R11215" t="s">
        <v>9</v>
      </c>
      <c r="S11215">
        <v>3</v>
      </c>
      <c r="T11215" t="s">
        <v>18</v>
      </c>
      <c r="V11215">
        <v>302.10000000000002</v>
      </c>
      <c r="W11215">
        <v>12.62</v>
      </c>
      <c r="X11215">
        <f>[6]Sheet1!$B$2</f>
        <v>715</v>
      </c>
      <c r="Y11215">
        <f>[6]Sheet1!$B$5</f>
        <v>24219.308377848305</v>
      </c>
      <c r="Z11215">
        <f>[6]Sheet1!$B$6</f>
        <v>6054827.0944620762</v>
      </c>
      <c r="AB11215" t="s">
        <v>8</v>
      </c>
      <c r="AC11215" t="s">
        <v>101</v>
      </c>
      <c r="AD11215" t="s">
        <v>8</v>
      </c>
      <c r="AF11215" t="s">
        <v>35</v>
      </c>
      <c r="AG11215">
        <v>1</v>
      </c>
      <c r="AH11215" t="s">
        <v>47</v>
      </c>
      <c r="AI11215">
        <v>1.518</v>
      </c>
      <c r="AJ11215">
        <f>[6]Sheet1!$B$28</f>
        <v>2879.2184784854635</v>
      </c>
      <c r="AK11215">
        <f>[6]Sheet1!$B$29</f>
        <v>719804.6196213658</v>
      </c>
      <c r="AL11215">
        <f>[6]Sheet1!$B$30</f>
        <v>53</v>
      </c>
      <c r="AM11215">
        <f t="shared" si="671"/>
        <v>7.4125874125874125E-2</v>
      </c>
      <c r="AN11215">
        <f>[6]Sheet1!$B$31</f>
        <v>1795.2774042321123</v>
      </c>
      <c r="AO11215">
        <f t="shared" si="672"/>
        <v>448819.35105802806</v>
      </c>
      <c r="AP11215">
        <f>[6]Sheet1!$B$32</f>
        <v>62.352941176470587</v>
      </c>
      <c r="AQ11215">
        <f>[6]Sheet1!$B$35</f>
        <v>14.35</v>
      </c>
    </row>
    <row r="11216" spans="1:43" x14ac:dyDescent="0.2">
      <c r="A11216" t="s">
        <v>157</v>
      </c>
      <c r="B11216" s="3" t="s">
        <v>129</v>
      </c>
      <c r="C11216" t="s">
        <v>130</v>
      </c>
      <c r="D11216" t="s">
        <v>9</v>
      </c>
      <c r="L11216" t="s">
        <v>8</v>
      </c>
      <c r="M11216" t="s">
        <v>38</v>
      </c>
      <c r="N11216">
        <f>[6]Sheet1!$B$3</f>
        <v>29521.9</v>
      </c>
      <c r="O11216" t="s">
        <v>120</v>
      </c>
      <c r="P11216">
        <v>0</v>
      </c>
      <c r="Q11216">
        <v>4</v>
      </c>
      <c r="R11216" t="s">
        <v>9</v>
      </c>
      <c r="S11216">
        <v>3</v>
      </c>
      <c r="T11216" t="s">
        <v>18</v>
      </c>
      <c r="V11216">
        <v>302.10000000000002</v>
      </c>
      <c r="W11216">
        <v>12.62</v>
      </c>
      <c r="X11216">
        <f>[6]Sheet1!$B$2</f>
        <v>715</v>
      </c>
      <c r="Y11216">
        <f>[6]Sheet1!$B$5</f>
        <v>24219.308377848305</v>
      </c>
      <c r="Z11216">
        <f>[6]Sheet1!$B$6</f>
        <v>6054827.0944620762</v>
      </c>
      <c r="AB11216" t="s">
        <v>8</v>
      </c>
      <c r="AC11216" t="s">
        <v>101</v>
      </c>
      <c r="AD11216" t="s">
        <v>8</v>
      </c>
      <c r="AF11216" t="s">
        <v>35</v>
      </c>
      <c r="AG11216">
        <v>1</v>
      </c>
      <c r="AH11216" t="s">
        <v>47</v>
      </c>
      <c r="AI11216">
        <v>0.30359999999999998</v>
      </c>
      <c r="AJ11216">
        <f>[6]Sheet1!$B$28</f>
        <v>2879.2184784854635</v>
      </c>
      <c r="AK11216">
        <f>[6]Sheet1!$B$29</f>
        <v>719804.6196213658</v>
      </c>
      <c r="AL11216">
        <f>[6]Sheet1!$B$30</f>
        <v>53</v>
      </c>
      <c r="AM11216">
        <f t="shared" si="671"/>
        <v>7.4125874125874125E-2</v>
      </c>
      <c r="AN11216">
        <f>[6]Sheet1!$B$31</f>
        <v>1795.2774042321123</v>
      </c>
      <c r="AO11216">
        <f t="shared" si="672"/>
        <v>448819.35105802806</v>
      </c>
      <c r="AP11216">
        <f>[6]Sheet1!$B$32</f>
        <v>62.352941176470587</v>
      </c>
      <c r="AQ11216">
        <f>[6]Sheet1!$B$35</f>
        <v>14.35</v>
      </c>
    </row>
    <row r="11217" spans="1:43" x14ac:dyDescent="0.2">
      <c r="A11217" t="s">
        <v>157</v>
      </c>
      <c r="B11217" s="3" t="s">
        <v>129</v>
      </c>
      <c r="C11217" t="s">
        <v>130</v>
      </c>
      <c r="D11217" t="s">
        <v>9</v>
      </c>
      <c r="L11217" t="s">
        <v>8</v>
      </c>
      <c r="M11217" t="s">
        <v>38</v>
      </c>
      <c r="N11217">
        <f>[6]Sheet1!$B$3</f>
        <v>29521.9</v>
      </c>
      <c r="O11217" t="s">
        <v>120</v>
      </c>
      <c r="P11217">
        <v>0</v>
      </c>
      <c r="Q11217">
        <v>4</v>
      </c>
      <c r="R11217" t="s">
        <v>9</v>
      </c>
      <c r="S11217">
        <v>3</v>
      </c>
      <c r="T11217" t="s">
        <v>18</v>
      </c>
      <c r="V11217">
        <v>302.10000000000002</v>
      </c>
      <c r="W11217">
        <v>12.62</v>
      </c>
      <c r="X11217">
        <f>[6]Sheet1!$B$2</f>
        <v>715</v>
      </c>
      <c r="Y11217">
        <f>[6]Sheet1!$B$5</f>
        <v>24219.308377848305</v>
      </c>
      <c r="Z11217">
        <f>[6]Sheet1!$B$6</f>
        <v>6054827.0944620762</v>
      </c>
      <c r="AB11217" t="s">
        <v>8</v>
      </c>
      <c r="AC11217" t="s">
        <v>101</v>
      </c>
      <c r="AD11217" t="s">
        <v>8</v>
      </c>
      <c r="AF11217" t="s">
        <v>35</v>
      </c>
      <c r="AG11217">
        <v>1</v>
      </c>
      <c r="AH11217" t="s">
        <v>47</v>
      </c>
      <c r="AI11217">
        <v>0.85009999999999997</v>
      </c>
      <c r="AJ11217">
        <f>[6]Sheet1!$B$28</f>
        <v>2879.2184784854635</v>
      </c>
      <c r="AK11217">
        <f>[6]Sheet1!$B$29</f>
        <v>719804.6196213658</v>
      </c>
      <c r="AL11217">
        <f>[6]Sheet1!$B$30</f>
        <v>53</v>
      </c>
      <c r="AM11217">
        <f t="shared" si="671"/>
        <v>7.4125874125874125E-2</v>
      </c>
      <c r="AN11217">
        <f>[6]Sheet1!$B$31</f>
        <v>1795.2774042321123</v>
      </c>
      <c r="AO11217">
        <f t="shared" si="672"/>
        <v>448819.35105802806</v>
      </c>
      <c r="AP11217">
        <f>[6]Sheet1!$B$32</f>
        <v>62.352941176470587</v>
      </c>
      <c r="AQ11217">
        <f>[6]Sheet1!$B$35</f>
        <v>14.35</v>
      </c>
    </row>
    <row r="11218" spans="1:43" x14ac:dyDescent="0.2">
      <c r="A11218" t="s">
        <v>157</v>
      </c>
      <c r="B11218" s="3" t="s">
        <v>129</v>
      </c>
      <c r="C11218" t="s">
        <v>130</v>
      </c>
      <c r="D11218" t="s">
        <v>9</v>
      </c>
      <c r="L11218" t="s">
        <v>8</v>
      </c>
      <c r="M11218" t="s">
        <v>38</v>
      </c>
      <c r="N11218">
        <f>[6]Sheet1!$B$3</f>
        <v>29521.9</v>
      </c>
      <c r="O11218" t="s">
        <v>120</v>
      </c>
      <c r="P11218">
        <v>0</v>
      </c>
      <c r="Q11218">
        <v>4</v>
      </c>
      <c r="R11218" t="s">
        <v>9</v>
      </c>
      <c r="S11218">
        <v>3</v>
      </c>
      <c r="T11218" t="s">
        <v>18</v>
      </c>
      <c r="V11218">
        <v>302.10000000000002</v>
      </c>
      <c r="W11218">
        <v>12.62</v>
      </c>
      <c r="X11218">
        <f>[6]Sheet1!$B$2</f>
        <v>715</v>
      </c>
      <c r="Y11218">
        <f>[6]Sheet1!$B$5</f>
        <v>24219.308377848305</v>
      </c>
      <c r="Z11218">
        <f>[6]Sheet1!$B$6</f>
        <v>6054827.0944620762</v>
      </c>
      <c r="AB11218" t="s">
        <v>8</v>
      </c>
      <c r="AC11218" t="s">
        <v>101</v>
      </c>
      <c r="AD11218" t="s">
        <v>8</v>
      </c>
      <c r="AF11218" t="s">
        <v>35</v>
      </c>
      <c r="AG11218">
        <v>5</v>
      </c>
      <c r="AH11218" t="s">
        <v>46</v>
      </c>
      <c r="AI11218">
        <v>5.2530000000000001</v>
      </c>
      <c r="AJ11218">
        <f>[6]Sheet1!$B$28</f>
        <v>2879.2184784854635</v>
      </c>
      <c r="AK11218">
        <f>[6]Sheet1!$B$29</f>
        <v>719804.6196213658</v>
      </c>
      <c r="AL11218">
        <f>[6]Sheet1!$B$30</f>
        <v>53</v>
      </c>
      <c r="AM11218">
        <f t="shared" si="671"/>
        <v>7.4125874125874125E-2</v>
      </c>
      <c r="AN11218">
        <f>[6]Sheet1!$B$31</f>
        <v>1795.2774042321123</v>
      </c>
      <c r="AO11218">
        <f t="shared" si="672"/>
        <v>448819.35105802806</v>
      </c>
      <c r="AP11218">
        <f>[6]Sheet1!$B$32</f>
        <v>62.352941176470587</v>
      </c>
      <c r="AQ11218">
        <f>[6]Sheet1!$B$35</f>
        <v>14.35</v>
      </c>
    </row>
    <row r="11219" spans="1:43" x14ac:dyDescent="0.2">
      <c r="A11219" t="s">
        <v>157</v>
      </c>
      <c r="B11219" s="3" t="s">
        <v>129</v>
      </c>
      <c r="C11219" t="s">
        <v>130</v>
      </c>
      <c r="D11219" t="s">
        <v>9</v>
      </c>
      <c r="L11219" t="s">
        <v>8</v>
      </c>
      <c r="M11219" t="s">
        <v>38</v>
      </c>
      <c r="N11219">
        <f>[6]Sheet1!$B$3</f>
        <v>29521.9</v>
      </c>
      <c r="O11219" t="s">
        <v>120</v>
      </c>
      <c r="P11219">
        <v>0</v>
      </c>
      <c r="Q11219">
        <v>4</v>
      </c>
      <c r="R11219" t="s">
        <v>9</v>
      </c>
      <c r="S11219">
        <v>3</v>
      </c>
      <c r="T11219" t="s">
        <v>18</v>
      </c>
      <c r="V11219">
        <v>302.10000000000002</v>
      </c>
      <c r="W11219">
        <v>12.62</v>
      </c>
      <c r="X11219">
        <f>[6]Sheet1!$B$2</f>
        <v>715</v>
      </c>
      <c r="Y11219">
        <f>[6]Sheet1!$B$5</f>
        <v>24219.308377848305</v>
      </c>
      <c r="Z11219">
        <f>[6]Sheet1!$B$6</f>
        <v>6054827.0944620762</v>
      </c>
      <c r="AB11219" t="s">
        <v>8</v>
      </c>
      <c r="AC11219" t="s">
        <v>101</v>
      </c>
      <c r="AD11219" t="s">
        <v>8</v>
      </c>
      <c r="AF11219" t="s">
        <v>35</v>
      </c>
      <c r="AG11219">
        <v>1</v>
      </c>
      <c r="AH11219" t="s">
        <v>47</v>
      </c>
      <c r="AI11219">
        <v>1.123</v>
      </c>
      <c r="AJ11219">
        <f>[6]Sheet1!$B$28</f>
        <v>2879.2184784854635</v>
      </c>
      <c r="AK11219">
        <f>[6]Sheet1!$B$29</f>
        <v>719804.6196213658</v>
      </c>
      <c r="AL11219">
        <f>[6]Sheet1!$B$30</f>
        <v>53</v>
      </c>
      <c r="AM11219">
        <f t="shared" si="671"/>
        <v>7.4125874125874125E-2</v>
      </c>
      <c r="AN11219">
        <f>[6]Sheet1!$B$31</f>
        <v>1795.2774042321123</v>
      </c>
      <c r="AO11219">
        <f t="shared" si="672"/>
        <v>448819.35105802806</v>
      </c>
      <c r="AP11219">
        <f>[6]Sheet1!$B$32</f>
        <v>62.352941176470587</v>
      </c>
      <c r="AQ11219">
        <f>[6]Sheet1!$B$35</f>
        <v>14.35</v>
      </c>
    </row>
    <row r="11220" spans="1:43" x14ac:dyDescent="0.2">
      <c r="A11220" t="s">
        <v>157</v>
      </c>
      <c r="B11220" s="3" t="s">
        <v>129</v>
      </c>
      <c r="C11220" t="s">
        <v>130</v>
      </c>
      <c r="D11220" t="s">
        <v>9</v>
      </c>
      <c r="L11220" t="s">
        <v>8</v>
      </c>
      <c r="M11220" t="s">
        <v>38</v>
      </c>
      <c r="N11220">
        <f>[6]Sheet1!$B$3</f>
        <v>29521.9</v>
      </c>
      <c r="O11220" t="s">
        <v>120</v>
      </c>
      <c r="P11220">
        <v>0</v>
      </c>
      <c r="Q11220">
        <v>4</v>
      </c>
      <c r="R11220" t="s">
        <v>9</v>
      </c>
      <c r="S11220">
        <v>3</v>
      </c>
      <c r="T11220" t="s">
        <v>18</v>
      </c>
      <c r="V11220">
        <v>302.10000000000002</v>
      </c>
      <c r="W11220">
        <v>12.62</v>
      </c>
      <c r="X11220">
        <f>[6]Sheet1!$B$2</f>
        <v>715</v>
      </c>
      <c r="Y11220">
        <f>[6]Sheet1!$B$5</f>
        <v>24219.308377848305</v>
      </c>
      <c r="Z11220">
        <f>[6]Sheet1!$B$6</f>
        <v>6054827.0944620762</v>
      </c>
      <c r="AB11220" t="s">
        <v>8</v>
      </c>
      <c r="AC11220" t="s">
        <v>101</v>
      </c>
      <c r="AD11220" t="s">
        <v>8</v>
      </c>
      <c r="AF11220" t="s">
        <v>35</v>
      </c>
      <c r="AG11220">
        <v>1</v>
      </c>
      <c r="AH11220" t="s">
        <v>47</v>
      </c>
      <c r="AI11220">
        <v>0.21249999999999999</v>
      </c>
      <c r="AJ11220">
        <f>[6]Sheet1!$B$28</f>
        <v>2879.2184784854635</v>
      </c>
      <c r="AK11220">
        <f>[6]Sheet1!$B$29</f>
        <v>719804.6196213658</v>
      </c>
      <c r="AL11220">
        <f>[6]Sheet1!$B$30</f>
        <v>53</v>
      </c>
      <c r="AM11220">
        <f t="shared" si="671"/>
        <v>7.4125874125874125E-2</v>
      </c>
      <c r="AN11220">
        <f>[6]Sheet1!$B$31</f>
        <v>1795.2774042321123</v>
      </c>
      <c r="AO11220">
        <f t="shared" si="672"/>
        <v>448819.35105802806</v>
      </c>
      <c r="AP11220">
        <f>[6]Sheet1!$B$32</f>
        <v>62.352941176470587</v>
      </c>
      <c r="AQ11220">
        <f>[6]Sheet1!$B$35</f>
        <v>14.35</v>
      </c>
    </row>
    <row r="11221" spans="1:43" x14ac:dyDescent="0.2">
      <c r="A11221" t="s">
        <v>157</v>
      </c>
      <c r="B11221" s="3" t="s">
        <v>129</v>
      </c>
      <c r="C11221" t="s">
        <v>130</v>
      </c>
      <c r="D11221" t="s">
        <v>9</v>
      </c>
      <c r="L11221" t="s">
        <v>8</v>
      </c>
      <c r="M11221" t="s">
        <v>38</v>
      </c>
      <c r="N11221">
        <f>[6]Sheet1!$B$3</f>
        <v>29521.9</v>
      </c>
      <c r="O11221" t="s">
        <v>120</v>
      </c>
      <c r="P11221">
        <v>0</v>
      </c>
      <c r="Q11221">
        <v>4</v>
      </c>
      <c r="R11221" t="s">
        <v>9</v>
      </c>
      <c r="S11221">
        <v>3</v>
      </c>
      <c r="T11221" t="s">
        <v>18</v>
      </c>
      <c r="V11221">
        <v>302.10000000000002</v>
      </c>
      <c r="W11221">
        <v>12.62</v>
      </c>
      <c r="X11221">
        <f>[6]Sheet1!$B$2</f>
        <v>715</v>
      </c>
      <c r="Y11221">
        <f>[6]Sheet1!$B$5</f>
        <v>24219.308377848305</v>
      </c>
      <c r="Z11221">
        <f>[6]Sheet1!$B$6</f>
        <v>6054827.0944620762</v>
      </c>
      <c r="AB11221" t="s">
        <v>8</v>
      </c>
      <c r="AC11221" t="s">
        <v>101</v>
      </c>
      <c r="AD11221" t="s">
        <v>8</v>
      </c>
      <c r="AF11221" t="s">
        <v>35</v>
      </c>
      <c r="AG11221">
        <v>1</v>
      </c>
      <c r="AH11221" t="s">
        <v>47</v>
      </c>
      <c r="AI11221">
        <v>0.48580000000000001</v>
      </c>
      <c r="AJ11221">
        <f>[6]Sheet1!$B$28</f>
        <v>2879.2184784854635</v>
      </c>
      <c r="AK11221">
        <f>[6]Sheet1!$B$29</f>
        <v>719804.6196213658</v>
      </c>
      <c r="AL11221">
        <f>[6]Sheet1!$B$30</f>
        <v>53</v>
      </c>
      <c r="AM11221">
        <f t="shared" si="671"/>
        <v>7.4125874125874125E-2</v>
      </c>
      <c r="AN11221">
        <f>[6]Sheet1!$B$31</f>
        <v>1795.2774042321123</v>
      </c>
      <c r="AO11221">
        <f t="shared" si="672"/>
        <v>448819.35105802806</v>
      </c>
      <c r="AP11221">
        <f>[6]Sheet1!$B$32</f>
        <v>62.352941176470587</v>
      </c>
      <c r="AQ11221">
        <f>[6]Sheet1!$B$35</f>
        <v>14.35</v>
      </c>
    </row>
    <row r="11222" spans="1:43" x14ac:dyDescent="0.2">
      <c r="A11222" t="s">
        <v>157</v>
      </c>
      <c r="B11222" s="3" t="s">
        <v>129</v>
      </c>
      <c r="C11222" t="s">
        <v>130</v>
      </c>
      <c r="D11222" t="s">
        <v>9</v>
      </c>
      <c r="L11222" t="s">
        <v>8</v>
      </c>
      <c r="M11222" t="s">
        <v>38</v>
      </c>
      <c r="N11222">
        <f>[6]Sheet1!$B$3</f>
        <v>29521.9</v>
      </c>
      <c r="O11222" t="s">
        <v>120</v>
      </c>
      <c r="P11222">
        <v>0</v>
      </c>
      <c r="Q11222">
        <v>4</v>
      </c>
      <c r="R11222" t="s">
        <v>9</v>
      </c>
      <c r="S11222">
        <v>3</v>
      </c>
      <c r="T11222" t="s">
        <v>18</v>
      </c>
      <c r="V11222">
        <v>302.10000000000002</v>
      </c>
      <c r="W11222">
        <v>12.62</v>
      </c>
      <c r="X11222">
        <f>[6]Sheet1!$B$2</f>
        <v>715</v>
      </c>
      <c r="Y11222">
        <f>[6]Sheet1!$B$5</f>
        <v>24219.308377848305</v>
      </c>
      <c r="Z11222">
        <f>[6]Sheet1!$B$6</f>
        <v>6054827.0944620762</v>
      </c>
      <c r="AB11222" t="s">
        <v>8</v>
      </c>
      <c r="AC11222" t="s">
        <v>101</v>
      </c>
      <c r="AD11222" t="s">
        <v>8</v>
      </c>
      <c r="AF11222" t="s">
        <v>35</v>
      </c>
      <c r="AG11222">
        <v>2</v>
      </c>
      <c r="AH11222" t="s">
        <v>47</v>
      </c>
      <c r="AI11222">
        <v>1.548</v>
      </c>
      <c r="AJ11222">
        <f>[6]Sheet1!$B$28</f>
        <v>2879.2184784854635</v>
      </c>
      <c r="AK11222">
        <f>[6]Sheet1!$B$29</f>
        <v>719804.6196213658</v>
      </c>
      <c r="AL11222">
        <f>[6]Sheet1!$B$30</f>
        <v>53</v>
      </c>
      <c r="AM11222">
        <f t="shared" si="671"/>
        <v>7.4125874125874125E-2</v>
      </c>
      <c r="AN11222">
        <f>[6]Sheet1!$B$31</f>
        <v>1795.2774042321123</v>
      </c>
      <c r="AO11222">
        <f t="shared" si="672"/>
        <v>448819.35105802806</v>
      </c>
      <c r="AP11222">
        <f>[6]Sheet1!$B$32</f>
        <v>62.352941176470587</v>
      </c>
      <c r="AQ11222">
        <f>[6]Sheet1!$B$35</f>
        <v>14.35</v>
      </c>
    </row>
    <row r="11223" spans="1:43" x14ac:dyDescent="0.2">
      <c r="A11223" t="s">
        <v>157</v>
      </c>
      <c r="B11223" s="3" t="s">
        <v>129</v>
      </c>
      <c r="C11223" t="s">
        <v>130</v>
      </c>
      <c r="D11223" t="s">
        <v>9</v>
      </c>
      <c r="L11223" t="s">
        <v>8</v>
      </c>
      <c r="M11223" t="s">
        <v>38</v>
      </c>
      <c r="N11223">
        <f>[6]Sheet1!$B$3</f>
        <v>29521.9</v>
      </c>
      <c r="O11223" t="s">
        <v>120</v>
      </c>
      <c r="P11223">
        <v>0</v>
      </c>
      <c r="Q11223">
        <v>4</v>
      </c>
      <c r="R11223" t="s">
        <v>9</v>
      </c>
      <c r="S11223">
        <v>3</v>
      </c>
      <c r="T11223" t="s">
        <v>18</v>
      </c>
      <c r="V11223">
        <v>302.10000000000002</v>
      </c>
      <c r="W11223">
        <v>12.62</v>
      </c>
      <c r="X11223">
        <f>[6]Sheet1!$B$2</f>
        <v>715</v>
      </c>
      <c r="Y11223">
        <f>[6]Sheet1!$B$5</f>
        <v>24219.308377848305</v>
      </c>
      <c r="Z11223">
        <f>[6]Sheet1!$B$6</f>
        <v>6054827.0944620762</v>
      </c>
      <c r="AC11223" t="s">
        <v>101</v>
      </c>
      <c r="AF11223" t="s">
        <v>35</v>
      </c>
      <c r="AG11223">
        <v>1</v>
      </c>
      <c r="AH11223" t="s">
        <v>47</v>
      </c>
      <c r="AI11223">
        <v>0.94120000000000004</v>
      </c>
      <c r="AJ11223">
        <f>[6]Sheet1!$B$28</f>
        <v>2879.2184784854635</v>
      </c>
      <c r="AK11223">
        <f>[6]Sheet1!$B$29</f>
        <v>719804.6196213658</v>
      </c>
      <c r="AL11223">
        <f>[6]Sheet1!$B$30</f>
        <v>53</v>
      </c>
      <c r="AM11223">
        <f t="shared" si="671"/>
        <v>7.4125874125874125E-2</v>
      </c>
      <c r="AN11223">
        <f>[6]Sheet1!$B$31</f>
        <v>1795.2774042321123</v>
      </c>
      <c r="AO11223">
        <f t="shared" si="672"/>
        <v>448819.35105802806</v>
      </c>
      <c r="AP11223">
        <f>[6]Sheet1!$B$32</f>
        <v>62.352941176470587</v>
      </c>
      <c r="AQ11223">
        <f>[6]Sheet1!$B$35</f>
        <v>14.35</v>
      </c>
    </row>
    <row r="11224" spans="1:43" x14ac:dyDescent="0.2">
      <c r="A11224" t="s">
        <v>157</v>
      </c>
      <c r="B11224" s="3" t="s">
        <v>129</v>
      </c>
      <c r="C11224" t="s">
        <v>130</v>
      </c>
      <c r="D11224" t="s">
        <v>9</v>
      </c>
      <c r="L11224" t="s">
        <v>8</v>
      </c>
      <c r="M11224" t="s">
        <v>38</v>
      </c>
      <c r="N11224">
        <f>[6]Sheet1!$B$3</f>
        <v>29521.9</v>
      </c>
      <c r="O11224" t="s">
        <v>120</v>
      </c>
      <c r="P11224">
        <v>0</v>
      </c>
      <c r="Q11224">
        <v>4</v>
      </c>
      <c r="R11224" t="s">
        <v>9</v>
      </c>
      <c r="S11224">
        <v>3</v>
      </c>
      <c r="T11224" t="s">
        <v>18</v>
      </c>
      <c r="V11224">
        <v>302.10000000000002</v>
      </c>
      <c r="W11224">
        <v>12.62</v>
      </c>
      <c r="X11224">
        <f>[6]Sheet1!$B$2</f>
        <v>715</v>
      </c>
      <c r="Y11224">
        <f>[6]Sheet1!$B$5</f>
        <v>24219.308377848305</v>
      </c>
      <c r="Z11224">
        <f>[6]Sheet1!$B$6</f>
        <v>6054827.0944620762</v>
      </c>
      <c r="AB11224" t="s">
        <v>8</v>
      </c>
      <c r="AC11224" t="s">
        <v>101</v>
      </c>
      <c r="AD11224" t="s">
        <v>8</v>
      </c>
      <c r="AF11224" t="s">
        <v>35</v>
      </c>
      <c r="AG11224">
        <v>1</v>
      </c>
      <c r="AH11224" t="s">
        <v>47</v>
      </c>
      <c r="AI11224">
        <v>0.97160000000000002</v>
      </c>
      <c r="AJ11224">
        <f>[6]Sheet1!$B$28</f>
        <v>2879.2184784854635</v>
      </c>
      <c r="AK11224">
        <f>[6]Sheet1!$B$29</f>
        <v>719804.6196213658</v>
      </c>
      <c r="AL11224">
        <f>[6]Sheet1!$B$30</f>
        <v>53</v>
      </c>
      <c r="AM11224">
        <f t="shared" si="671"/>
        <v>7.4125874125874125E-2</v>
      </c>
      <c r="AN11224">
        <f>[6]Sheet1!$B$31</f>
        <v>1795.2774042321123</v>
      </c>
      <c r="AO11224">
        <f t="shared" si="672"/>
        <v>448819.35105802806</v>
      </c>
      <c r="AP11224">
        <f>[6]Sheet1!$B$32</f>
        <v>62.352941176470587</v>
      </c>
      <c r="AQ11224">
        <f>[6]Sheet1!$B$35</f>
        <v>14.35</v>
      </c>
    </row>
    <row r="11225" spans="1:43" x14ac:dyDescent="0.2">
      <c r="A11225" t="s">
        <v>157</v>
      </c>
      <c r="B11225" s="3" t="s">
        <v>129</v>
      </c>
      <c r="C11225" t="s">
        <v>130</v>
      </c>
      <c r="D11225" t="s">
        <v>9</v>
      </c>
      <c r="L11225" t="s">
        <v>8</v>
      </c>
      <c r="M11225" t="s">
        <v>38</v>
      </c>
      <c r="N11225">
        <f>[6]Sheet1!$B$3</f>
        <v>29521.9</v>
      </c>
      <c r="O11225" t="s">
        <v>120</v>
      </c>
      <c r="P11225">
        <v>0</v>
      </c>
      <c r="Q11225">
        <v>4</v>
      </c>
      <c r="R11225" t="s">
        <v>9</v>
      </c>
      <c r="S11225">
        <v>3</v>
      </c>
      <c r="T11225" t="s">
        <v>18</v>
      </c>
      <c r="V11225">
        <v>302.10000000000002</v>
      </c>
      <c r="W11225">
        <v>12.62</v>
      </c>
      <c r="X11225">
        <f>[6]Sheet1!$B$2</f>
        <v>715</v>
      </c>
      <c r="Y11225">
        <f>[6]Sheet1!$B$5</f>
        <v>24219.308377848305</v>
      </c>
      <c r="Z11225">
        <f>[6]Sheet1!$B$6</f>
        <v>6054827.0944620762</v>
      </c>
      <c r="AB11225" t="s">
        <v>8</v>
      </c>
      <c r="AC11225" t="s">
        <v>101</v>
      </c>
      <c r="AD11225" t="s">
        <v>8</v>
      </c>
      <c r="AF11225" t="s">
        <v>35</v>
      </c>
      <c r="AG11225">
        <v>1</v>
      </c>
      <c r="AH11225" t="s">
        <v>47</v>
      </c>
      <c r="AI11225">
        <v>3.34</v>
      </c>
      <c r="AJ11225">
        <f>[6]Sheet1!$B$28</f>
        <v>2879.2184784854635</v>
      </c>
      <c r="AK11225">
        <f>[6]Sheet1!$B$29</f>
        <v>719804.6196213658</v>
      </c>
      <c r="AL11225">
        <f>[6]Sheet1!$B$30</f>
        <v>53</v>
      </c>
      <c r="AM11225">
        <f t="shared" si="671"/>
        <v>7.4125874125874125E-2</v>
      </c>
      <c r="AN11225">
        <f>[6]Sheet1!$B$31</f>
        <v>1795.2774042321123</v>
      </c>
      <c r="AO11225">
        <f t="shared" si="672"/>
        <v>448819.35105802806</v>
      </c>
      <c r="AP11225">
        <f>[6]Sheet1!$B$32</f>
        <v>62.352941176470587</v>
      </c>
      <c r="AQ11225">
        <f>[6]Sheet1!$B$35</f>
        <v>14.35</v>
      </c>
    </row>
    <row r="11226" spans="1:43" x14ac:dyDescent="0.2">
      <c r="A11226" t="s">
        <v>157</v>
      </c>
      <c r="B11226" s="3" t="s">
        <v>129</v>
      </c>
      <c r="C11226" t="s">
        <v>130</v>
      </c>
      <c r="D11226" t="s">
        <v>9</v>
      </c>
      <c r="L11226" t="s">
        <v>8</v>
      </c>
      <c r="M11226" t="s">
        <v>38</v>
      </c>
      <c r="N11226">
        <f>[6]Sheet1!$B$3</f>
        <v>29521.9</v>
      </c>
      <c r="O11226" t="s">
        <v>120</v>
      </c>
      <c r="P11226">
        <v>0</v>
      </c>
      <c r="Q11226">
        <v>4</v>
      </c>
      <c r="R11226" t="s">
        <v>9</v>
      </c>
      <c r="S11226">
        <v>3</v>
      </c>
      <c r="T11226" t="s">
        <v>18</v>
      </c>
      <c r="V11226">
        <v>302.10000000000002</v>
      </c>
      <c r="W11226">
        <v>12.62</v>
      </c>
      <c r="X11226">
        <f>[6]Sheet1!$B$2</f>
        <v>715</v>
      </c>
      <c r="Y11226">
        <f>[6]Sheet1!$B$5</f>
        <v>24219.308377848305</v>
      </c>
      <c r="Z11226">
        <f>[6]Sheet1!$B$6</f>
        <v>6054827.0944620762</v>
      </c>
      <c r="AB11226" t="s">
        <v>8</v>
      </c>
      <c r="AC11226" t="s">
        <v>101</v>
      </c>
      <c r="AD11226" t="s">
        <v>8</v>
      </c>
      <c r="AF11226" t="s">
        <v>35</v>
      </c>
      <c r="AG11226">
        <v>3</v>
      </c>
      <c r="AH11226" t="s">
        <v>46</v>
      </c>
      <c r="AI11226">
        <v>3.9470000000000001</v>
      </c>
      <c r="AJ11226">
        <f>[6]Sheet1!$B$28</f>
        <v>2879.2184784854635</v>
      </c>
      <c r="AK11226">
        <f>[6]Sheet1!$B$29</f>
        <v>719804.6196213658</v>
      </c>
      <c r="AL11226">
        <f>[6]Sheet1!$B$30</f>
        <v>53</v>
      </c>
      <c r="AM11226">
        <f t="shared" si="671"/>
        <v>7.4125874125874125E-2</v>
      </c>
      <c r="AN11226">
        <f>[6]Sheet1!$B$31</f>
        <v>1795.2774042321123</v>
      </c>
      <c r="AO11226">
        <f t="shared" si="672"/>
        <v>448819.35105802806</v>
      </c>
      <c r="AP11226">
        <f>[6]Sheet1!$B$32</f>
        <v>62.352941176470587</v>
      </c>
      <c r="AQ11226">
        <f>[6]Sheet1!$B$35</f>
        <v>14.35</v>
      </c>
    </row>
    <row r="11227" spans="1:43" x14ac:dyDescent="0.2">
      <c r="A11227" t="s">
        <v>157</v>
      </c>
      <c r="B11227" s="3" t="s">
        <v>129</v>
      </c>
      <c r="C11227" t="s">
        <v>130</v>
      </c>
      <c r="D11227" t="s">
        <v>9</v>
      </c>
      <c r="L11227" t="s">
        <v>8</v>
      </c>
      <c r="M11227" t="s">
        <v>38</v>
      </c>
      <c r="N11227">
        <f>[6]Sheet1!$B$3</f>
        <v>29521.9</v>
      </c>
      <c r="O11227" t="s">
        <v>120</v>
      </c>
      <c r="P11227">
        <v>0</v>
      </c>
      <c r="Q11227">
        <v>4</v>
      </c>
      <c r="R11227" t="s">
        <v>9</v>
      </c>
      <c r="S11227">
        <v>3</v>
      </c>
      <c r="T11227" t="s">
        <v>18</v>
      </c>
      <c r="V11227">
        <v>302.10000000000002</v>
      </c>
      <c r="W11227">
        <v>12.62</v>
      </c>
      <c r="X11227">
        <f>[6]Sheet1!$B$2</f>
        <v>715</v>
      </c>
      <c r="Y11227">
        <f>[6]Sheet1!$B$5</f>
        <v>24219.308377848305</v>
      </c>
      <c r="Z11227">
        <f>[6]Sheet1!$B$6</f>
        <v>6054827.0944620762</v>
      </c>
      <c r="AB11227" t="s">
        <v>8</v>
      </c>
      <c r="AC11227" t="s">
        <v>101</v>
      </c>
      <c r="AD11227" t="s">
        <v>8</v>
      </c>
      <c r="AF11227" t="s">
        <v>35</v>
      </c>
      <c r="AG11227">
        <v>1</v>
      </c>
      <c r="AH11227" t="s">
        <v>46</v>
      </c>
      <c r="AI11227">
        <v>0.21249999999999999</v>
      </c>
      <c r="AJ11227">
        <f>[6]Sheet1!$B$28</f>
        <v>2879.2184784854635</v>
      </c>
      <c r="AK11227">
        <f>[6]Sheet1!$B$29</f>
        <v>719804.6196213658</v>
      </c>
      <c r="AL11227">
        <f>[6]Sheet1!$B$30</f>
        <v>53</v>
      </c>
      <c r="AM11227">
        <f t="shared" si="671"/>
        <v>7.4125874125874125E-2</v>
      </c>
      <c r="AN11227">
        <f>[6]Sheet1!$B$31</f>
        <v>1795.2774042321123</v>
      </c>
      <c r="AO11227">
        <f t="shared" si="672"/>
        <v>448819.35105802806</v>
      </c>
      <c r="AP11227">
        <f>[6]Sheet1!$B$32</f>
        <v>62.352941176470587</v>
      </c>
      <c r="AQ11227">
        <f>[6]Sheet1!$B$35</f>
        <v>14.35</v>
      </c>
    </row>
    <row r="11228" spans="1:43" x14ac:dyDescent="0.2">
      <c r="A11228" t="s">
        <v>157</v>
      </c>
      <c r="B11228" s="3" t="s">
        <v>129</v>
      </c>
      <c r="C11228" t="s">
        <v>130</v>
      </c>
      <c r="D11228" t="s">
        <v>9</v>
      </c>
      <c r="L11228" t="s">
        <v>8</v>
      </c>
      <c r="M11228" t="s">
        <v>38</v>
      </c>
      <c r="N11228">
        <f>[6]Sheet1!$B$3</f>
        <v>29521.9</v>
      </c>
      <c r="O11228" t="s">
        <v>120</v>
      </c>
      <c r="P11228">
        <v>0</v>
      </c>
      <c r="Q11228">
        <v>4</v>
      </c>
      <c r="R11228" t="s">
        <v>9</v>
      </c>
      <c r="S11228">
        <v>3</v>
      </c>
      <c r="T11228" t="s">
        <v>18</v>
      </c>
      <c r="V11228">
        <v>302.10000000000002</v>
      </c>
      <c r="W11228">
        <v>12.62</v>
      </c>
      <c r="X11228">
        <f>[6]Sheet1!$B$2</f>
        <v>715</v>
      </c>
      <c r="Y11228">
        <f>[6]Sheet1!$B$5</f>
        <v>24219.308377848305</v>
      </c>
      <c r="Z11228">
        <f>[6]Sheet1!$B$6</f>
        <v>6054827.0944620762</v>
      </c>
      <c r="AB11228" t="s">
        <v>8</v>
      </c>
      <c r="AC11228" t="s">
        <v>101</v>
      </c>
      <c r="AD11228" t="s">
        <v>8</v>
      </c>
      <c r="AF11228" t="s">
        <v>35</v>
      </c>
      <c r="AG11228">
        <v>2</v>
      </c>
      <c r="AH11228" t="s">
        <v>47</v>
      </c>
      <c r="AI11228">
        <v>1.67</v>
      </c>
      <c r="AJ11228">
        <f>[6]Sheet1!$B$28</f>
        <v>2879.2184784854635</v>
      </c>
      <c r="AK11228">
        <f>[6]Sheet1!$B$29</f>
        <v>719804.6196213658</v>
      </c>
      <c r="AL11228">
        <f>[6]Sheet1!$B$30</f>
        <v>53</v>
      </c>
      <c r="AM11228">
        <f t="shared" si="671"/>
        <v>7.4125874125874125E-2</v>
      </c>
      <c r="AN11228">
        <f>[6]Sheet1!$B$31</f>
        <v>1795.2774042321123</v>
      </c>
      <c r="AO11228">
        <f t="shared" si="672"/>
        <v>448819.35105802806</v>
      </c>
      <c r="AP11228">
        <f>[6]Sheet1!$B$32</f>
        <v>62.352941176470587</v>
      </c>
      <c r="AQ11228">
        <f>[6]Sheet1!$B$35</f>
        <v>14.35</v>
      </c>
    </row>
    <row r="11229" spans="1:43" x14ac:dyDescent="0.2">
      <c r="A11229" t="s">
        <v>157</v>
      </c>
      <c r="B11229" s="3" t="s">
        <v>129</v>
      </c>
      <c r="C11229" t="s">
        <v>130</v>
      </c>
      <c r="D11229" t="s">
        <v>9</v>
      </c>
      <c r="L11229" t="s">
        <v>8</v>
      </c>
      <c r="M11229" t="s">
        <v>38</v>
      </c>
      <c r="N11229">
        <f>[6]Sheet1!$B$3</f>
        <v>29521.9</v>
      </c>
      <c r="O11229" t="s">
        <v>120</v>
      </c>
      <c r="P11229">
        <v>0</v>
      </c>
      <c r="Q11229">
        <v>4</v>
      </c>
      <c r="R11229" t="s">
        <v>9</v>
      </c>
      <c r="S11229">
        <v>3</v>
      </c>
      <c r="T11229" t="s">
        <v>18</v>
      </c>
      <c r="V11229">
        <v>302.10000000000002</v>
      </c>
      <c r="W11229">
        <v>12.62</v>
      </c>
      <c r="X11229">
        <f>[6]Sheet1!$B$2</f>
        <v>715</v>
      </c>
      <c r="Y11229">
        <f>[6]Sheet1!$B$5</f>
        <v>24219.308377848305</v>
      </c>
      <c r="Z11229">
        <f>[6]Sheet1!$B$6</f>
        <v>6054827.0944620762</v>
      </c>
      <c r="AB11229" t="s">
        <v>8</v>
      </c>
      <c r="AC11229" t="s">
        <v>101</v>
      </c>
      <c r="AD11229" t="s">
        <v>8</v>
      </c>
      <c r="AF11229" t="s">
        <v>35</v>
      </c>
      <c r="AG11229">
        <v>2</v>
      </c>
      <c r="AH11229" t="s">
        <v>47</v>
      </c>
      <c r="AI11229">
        <v>2.976</v>
      </c>
      <c r="AJ11229">
        <f>[6]Sheet1!$B$28</f>
        <v>2879.2184784854635</v>
      </c>
      <c r="AK11229">
        <f>[6]Sheet1!$B$29</f>
        <v>719804.6196213658</v>
      </c>
      <c r="AL11229">
        <f>[6]Sheet1!$B$30</f>
        <v>53</v>
      </c>
      <c r="AM11229">
        <f t="shared" si="671"/>
        <v>7.4125874125874125E-2</v>
      </c>
      <c r="AN11229">
        <f>[6]Sheet1!$B$31</f>
        <v>1795.2774042321123</v>
      </c>
      <c r="AO11229">
        <f t="shared" si="672"/>
        <v>448819.35105802806</v>
      </c>
      <c r="AP11229">
        <f>[6]Sheet1!$B$32</f>
        <v>62.352941176470587</v>
      </c>
      <c r="AQ11229">
        <f>[6]Sheet1!$B$35</f>
        <v>14.35</v>
      </c>
    </row>
    <row r="11230" spans="1:43" x14ac:dyDescent="0.2">
      <c r="A11230" t="s">
        <v>157</v>
      </c>
      <c r="B11230" s="3" t="s">
        <v>129</v>
      </c>
      <c r="C11230" t="s">
        <v>130</v>
      </c>
      <c r="D11230" t="s">
        <v>9</v>
      </c>
      <c r="L11230" t="s">
        <v>8</v>
      </c>
      <c r="M11230" t="s">
        <v>38</v>
      </c>
      <c r="N11230">
        <f>[6]Sheet1!$B$3</f>
        <v>29521.9</v>
      </c>
      <c r="O11230" t="s">
        <v>120</v>
      </c>
      <c r="P11230">
        <v>0</v>
      </c>
      <c r="Q11230">
        <v>4</v>
      </c>
      <c r="R11230" t="s">
        <v>9</v>
      </c>
      <c r="S11230">
        <v>3</v>
      </c>
      <c r="T11230" t="s">
        <v>18</v>
      </c>
      <c r="V11230">
        <v>302.10000000000002</v>
      </c>
      <c r="W11230">
        <v>12.62</v>
      </c>
      <c r="X11230">
        <f>[6]Sheet1!$B$2</f>
        <v>715</v>
      </c>
      <c r="Y11230">
        <f>[6]Sheet1!$B$5</f>
        <v>24219.308377848305</v>
      </c>
      <c r="Z11230">
        <f>[6]Sheet1!$B$6</f>
        <v>6054827.0944620762</v>
      </c>
      <c r="AB11230" t="s">
        <v>8</v>
      </c>
      <c r="AC11230" t="s">
        <v>101</v>
      </c>
      <c r="AD11230" t="s">
        <v>8</v>
      </c>
      <c r="AF11230" t="s">
        <v>35</v>
      </c>
      <c r="AG11230">
        <v>1</v>
      </c>
      <c r="AH11230" t="s">
        <v>47</v>
      </c>
      <c r="AI11230">
        <v>1.002</v>
      </c>
      <c r="AJ11230">
        <f>[6]Sheet1!$B$28</f>
        <v>2879.2184784854635</v>
      </c>
      <c r="AK11230">
        <f>[6]Sheet1!$B$29</f>
        <v>719804.6196213658</v>
      </c>
      <c r="AL11230">
        <f>[6]Sheet1!$B$30</f>
        <v>53</v>
      </c>
      <c r="AM11230">
        <f t="shared" si="671"/>
        <v>7.4125874125874125E-2</v>
      </c>
      <c r="AN11230">
        <f>[6]Sheet1!$B$31</f>
        <v>1795.2774042321123</v>
      </c>
      <c r="AO11230">
        <f t="shared" si="672"/>
        <v>448819.35105802806</v>
      </c>
      <c r="AP11230">
        <f>[6]Sheet1!$B$32</f>
        <v>62.352941176470587</v>
      </c>
      <c r="AQ11230">
        <f>[6]Sheet1!$B$35</f>
        <v>14.35</v>
      </c>
    </row>
    <row r="11231" spans="1:43" x14ac:dyDescent="0.2">
      <c r="A11231" t="s">
        <v>157</v>
      </c>
      <c r="B11231" s="3" t="s">
        <v>129</v>
      </c>
      <c r="C11231" t="s">
        <v>130</v>
      </c>
      <c r="D11231" t="s">
        <v>9</v>
      </c>
      <c r="L11231" t="s">
        <v>8</v>
      </c>
      <c r="M11231" t="s">
        <v>38</v>
      </c>
      <c r="N11231">
        <f>[6]Sheet1!$B$3</f>
        <v>29521.9</v>
      </c>
      <c r="O11231" t="s">
        <v>120</v>
      </c>
      <c r="P11231">
        <v>0</v>
      </c>
      <c r="Q11231">
        <v>4</v>
      </c>
      <c r="R11231" t="s">
        <v>9</v>
      </c>
      <c r="S11231">
        <v>3</v>
      </c>
      <c r="T11231" t="s">
        <v>18</v>
      </c>
      <c r="V11231">
        <v>302.10000000000002</v>
      </c>
      <c r="W11231">
        <v>12.62</v>
      </c>
      <c r="X11231">
        <f>[6]Sheet1!$B$2</f>
        <v>715</v>
      </c>
      <c r="Y11231">
        <f>[6]Sheet1!$B$5</f>
        <v>24219.308377848305</v>
      </c>
      <c r="Z11231">
        <f>[6]Sheet1!$B$6</f>
        <v>6054827.0944620762</v>
      </c>
      <c r="AC11231" t="s">
        <v>101</v>
      </c>
      <c r="AF11231" t="s">
        <v>35</v>
      </c>
      <c r="AG11231">
        <v>1</v>
      </c>
      <c r="AH11231" t="s">
        <v>47</v>
      </c>
      <c r="AI11231">
        <v>0.21249999999999999</v>
      </c>
      <c r="AJ11231">
        <f>[6]Sheet1!$B$28</f>
        <v>2879.2184784854635</v>
      </c>
      <c r="AK11231">
        <f>[6]Sheet1!$B$29</f>
        <v>719804.6196213658</v>
      </c>
      <c r="AL11231">
        <f>[6]Sheet1!$B$30</f>
        <v>53</v>
      </c>
      <c r="AM11231">
        <f t="shared" si="671"/>
        <v>7.4125874125874125E-2</v>
      </c>
      <c r="AN11231">
        <f>[6]Sheet1!$B$31</f>
        <v>1795.2774042321123</v>
      </c>
      <c r="AO11231">
        <f t="shared" si="672"/>
        <v>448819.35105802806</v>
      </c>
      <c r="AP11231">
        <f>[6]Sheet1!$B$32</f>
        <v>62.352941176470587</v>
      </c>
      <c r="AQ11231">
        <f>[6]Sheet1!$B$35</f>
        <v>14.35</v>
      </c>
    </row>
    <row r="11232" spans="1:43" x14ac:dyDescent="0.2">
      <c r="A11232" t="s">
        <v>157</v>
      </c>
      <c r="B11232" s="3" t="s">
        <v>129</v>
      </c>
      <c r="C11232" t="s">
        <v>130</v>
      </c>
      <c r="D11232" t="s">
        <v>9</v>
      </c>
      <c r="L11232" t="s">
        <v>8</v>
      </c>
      <c r="M11232" t="s">
        <v>38</v>
      </c>
      <c r="N11232">
        <f>[6]Sheet1!$B$3</f>
        <v>29521.9</v>
      </c>
      <c r="O11232" t="s">
        <v>120</v>
      </c>
      <c r="P11232">
        <v>0</v>
      </c>
      <c r="Q11232">
        <v>4</v>
      </c>
      <c r="R11232" t="s">
        <v>9</v>
      </c>
      <c r="S11232">
        <v>3</v>
      </c>
      <c r="T11232" t="s">
        <v>18</v>
      </c>
      <c r="V11232">
        <v>302.10000000000002</v>
      </c>
      <c r="W11232">
        <v>12.62</v>
      </c>
      <c r="X11232">
        <f>[6]Sheet1!$B$2</f>
        <v>715</v>
      </c>
      <c r="Y11232">
        <f>[6]Sheet1!$B$5</f>
        <v>24219.308377848305</v>
      </c>
      <c r="Z11232">
        <f>[6]Sheet1!$B$6</f>
        <v>6054827.0944620762</v>
      </c>
      <c r="AB11232" t="s">
        <v>8</v>
      </c>
      <c r="AC11232" t="s">
        <v>101</v>
      </c>
      <c r="AD11232" t="s">
        <v>8</v>
      </c>
      <c r="AF11232" t="s">
        <v>35</v>
      </c>
      <c r="AG11232">
        <v>1</v>
      </c>
      <c r="AH11232" t="s">
        <v>47</v>
      </c>
      <c r="AI11232">
        <v>1.1539999999999999</v>
      </c>
      <c r="AJ11232">
        <f>[6]Sheet1!$B$28</f>
        <v>2879.2184784854635</v>
      </c>
      <c r="AK11232">
        <f>[6]Sheet1!$B$29</f>
        <v>719804.6196213658</v>
      </c>
      <c r="AL11232">
        <f>[6]Sheet1!$B$30</f>
        <v>53</v>
      </c>
      <c r="AM11232">
        <f t="shared" si="671"/>
        <v>7.4125874125874125E-2</v>
      </c>
      <c r="AN11232">
        <f>[6]Sheet1!$B$31</f>
        <v>1795.2774042321123</v>
      </c>
      <c r="AO11232">
        <f t="shared" si="672"/>
        <v>448819.35105802806</v>
      </c>
      <c r="AP11232">
        <f>[6]Sheet1!$B$32</f>
        <v>62.352941176470587</v>
      </c>
      <c r="AQ11232">
        <f>[6]Sheet1!$B$35</f>
        <v>14.35</v>
      </c>
    </row>
    <row r="11233" spans="1:43" x14ac:dyDescent="0.2">
      <c r="A11233" t="s">
        <v>157</v>
      </c>
      <c r="B11233" s="3" t="s">
        <v>129</v>
      </c>
      <c r="C11233" t="s">
        <v>130</v>
      </c>
      <c r="D11233" t="s">
        <v>9</v>
      </c>
      <c r="L11233" t="s">
        <v>8</v>
      </c>
      <c r="M11233" t="s">
        <v>38</v>
      </c>
      <c r="N11233">
        <f>[6]Sheet1!$B$3</f>
        <v>29521.9</v>
      </c>
      <c r="O11233" t="s">
        <v>120</v>
      </c>
      <c r="P11233">
        <v>0</v>
      </c>
      <c r="Q11233">
        <v>4</v>
      </c>
      <c r="R11233" t="s">
        <v>9</v>
      </c>
      <c r="S11233">
        <v>3</v>
      </c>
      <c r="T11233" t="s">
        <v>18</v>
      </c>
      <c r="V11233">
        <v>302.10000000000002</v>
      </c>
      <c r="W11233">
        <v>12.62</v>
      </c>
      <c r="X11233">
        <f>[6]Sheet1!$B$2</f>
        <v>715</v>
      </c>
      <c r="Y11233">
        <f>[6]Sheet1!$B$5</f>
        <v>24219.308377848305</v>
      </c>
      <c r="Z11233">
        <f>[6]Sheet1!$B$6</f>
        <v>6054827.0944620762</v>
      </c>
      <c r="AB11233" t="s">
        <v>8</v>
      </c>
      <c r="AC11233" t="s">
        <v>101</v>
      </c>
      <c r="AD11233" t="s">
        <v>8</v>
      </c>
      <c r="AF11233" t="s">
        <v>35</v>
      </c>
      <c r="AG11233">
        <v>1</v>
      </c>
      <c r="AH11233" t="s">
        <v>47</v>
      </c>
      <c r="AI11233">
        <v>0.78939999999999999</v>
      </c>
      <c r="AJ11233">
        <f>[6]Sheet1!$B$28</f>
        <v>2879.2184784854635</v>
      </c>
      <c r="AK11233">
        <f>[6]Sheet1!$B$29</f>
        <v>719804.6196213658</v>
      </c>
      <c r="AL11233">
        <f>[6]Sheet1!$B$30</f>
        <v>53</v>
      </c>
      <c r="AM11233">
        <f t="shared" si="671"/>
        <v>7.4125874125874125E-2</v>
      </c>
      <c r="AN11233">
        <f>[6]Sheet1!$B$31</f>
        <v>1795.2774042321123</v>
      </c>
      <c r="AO11233">
        <f t="shared" si="672"/>
        <v>448819.35105802806</v>
      </c>
      <c r="AP11233">
        <f>[6]Sheet1!$B$32</f>
        <v>62.352941176470587</v>
      </c>
      <c r="AQ11233">
        <f>[6]Sheet1!$B$35</f>
        <v>14.35</v>
      </c>
    </row>
    <row r="11234" spans="1:43" x14ac:dyDescent="0.2">
      <c r="A11234" t="s">
        <v>157</v>
      </c>
      <c r="B11234" s="3" t="s">
        <v>129</v>
      </c>
      <c r="C11234" t="s">
        <v>130</v>
      </c>
      <c r="D11234" t="s">
        <v>9</v>
      </c>
      <c r="L11234" t="s">
        <v>8</v>
      </c>
      <c r="M11234" t="s">
        <v>38</v>
      </c>
      <c r="N11234">
        <f>[6]Sheet1!$B$3</f>
        <v>29521.9</v>
      </c>
      <c r="O11234" t="s">
        <v>120</v>
      </c>
      <c r="P11234">
        <v>0</v>
      </c>
      <c r="Q11234">
        <v>4</v>
      </c>
      <c r="R11234" t="s">
        <v>9</v>
      </c>
      <c r="S11234">
        <v>3</v>
      </c>
      <c r="T11234" t="s">
        <v>18</v>
      </c>
      <c r="V11234">
        <v>302.10000000000002</v>
      </c>
      <c r="W11234">
        <v>12.62</v>
      </c>
      <c r="X11234">
        <f>[6]Sheet1!$B$2</f>
        <v>715</v>
      </c>
      <c r="Y11234">
        <f>[6]Sheet1!$B$5</f>
        <v>24219.308377848305</v>
      </c>
      <c r="Z11234">
        <f>[6]Sheet1!$B$6</f>
        <v>6054827.0944620762</v>
      </c>
      <c r="AB11234" t="s">
        <v>8</v>
      </c>
      <c r="AC11234" t="s">
        <v>101</v>
      </c>
      <c r="AD11234" t="s">
        <v>8</v>
      </c>
      <c r="AF11234" t="s">
        <v>35</v>
      </c>
      <c r="AG11234">
        <v>1</v>
      </c>
      <c r="AH11234" t="s">
        <v>46</v>
      </c>
      <c r="AI11234">
        <v>0.57689999999999997</v>
      </c>
      <c r="AJ11234">
        <f>[6]Sheet1!$B$28</f>
        <v>2879.2184784854635</v>
      </c>
      <c r="AK11234">
        <f>[6]Sheet1!$B$29</f>
        <v>719804.6196213658</v>
      </c>
      <c r="AL11234">
        <f>[6]Sheet1!$B$30</f>
        <v>53</v>
      </c>
      <c r="AM11234">
        <f t="shared" si="671"/>
        <v>7.4125874125874125E-2</v>
      </c>
      <c r="AN11234">
        <f>[6]Sheet1!$B$31</f>
        <v>1795.2774042321123</v>
      </c>
      <c r="AO11234">
        <f t="shared" si="672"/>
        <v>448819.35105802806</v>
      </c>
      <c r="AP11234">
        <f>[6]Sheet1!$B$32</f>
        <v>62.352941176470587</v>
      </c>
      <c r="AQ11234">
        <f>[6]Sheet1!$B$35</f>
        <v>14.35</v>
      </c>
    </row>
    <row r="11235" spans="1:43" x14ac:dyDescent="0.2">
      <c r="A11235" t="s">
        <v>157</v>
      </c>
      <c r="B11235" s="3" t="s">
        <v>129</v>
      </c>
      <c r="C11235" t="s">
        <v>130</v>
      </c>
      <c r="D11235" t="s">
        <v>9</v>
      </c>
      <c r="L11235" t="s">
        <v>8</v>
      </c>
      <c r="M11235" t="s">
        <v>38</v>
      </c>
      <c r="N11235">
        <f>[6]Sheet1!$B$3</f>
        <v>29521.9</v>
      </c>
      <c r="O11235" t="s">
        <v>120</v>
      </c>
      <c r="P11235">
        <v>0</v>
      </c>
      <c r="Q11235">
        <v>4</v>
      </c>
      <c r="R11235" t="s">
        <v>9</v>
      </c>
      <c r="S11235">
        <v>3</v>
      </c>
      <c r="T11235" t="s">
        <v>18</v>
      </c>
      <c r="V11235">
        <v>302.10000000000002</v>
      </c>
      <c r="W11235">
        <v>12.62</v>
      </c>
      <c r="X11235">
        <f>[6]Sheet1!$B$2</f>
        <v>715</v>
      </c>
      <c r="Y11235">
        <f>[6]Sheet1!$B$5</f>
        <v>24219.308377848305</v>
      </c>
      <c r="Z11235">
        <f>[6]Sheet1!$B$6</f>
        <v>6054827.0944620762</v>
      </c>
      <c r="AB11235" t="s">
        <v>8</v>
      </c>
      <c r="AC11235" t="s">
        <v>101</v>
      </c>
      <c r="AD11235" t="s">
        <v>8</v>
      </c>
      <c r="AF11235" t="s">
        <v>35</v>
      </c>
      <c r="AG11235">
        <v>1</v>
      </c>
      <c r="AH11235" t="s">
        <v>46</v>
      </c>
      <c r="AI11235">
        <v>0.45540000000000003</v>
      </c>
      <c r="AJ11235">
        <f>[6]Sheet1!$B$28</f>
        <v>2879.2184784854635</v>
      </c>
      <c r="AK11235">
        <f>[6]Sheet1!$B$29</f>
        <v>719804.6196213658</v>
      </c>
      <c r="AL11235">
        <f>[6]Sheet1!$B$30</f>
        <v>53</v>
      </c>
      <c r="AM11235">
        <f t="shared" si="671"/>
        <v>7.4125874125874125E-2</v>
      </c>
      <c r="AN11235">
        <f>[6]Sheet1!$B$31</f>
        <v>1795.2774042321123</v>
      </c>
      <c r="AO11235">
        <f t="shared" si="672"/>
        <v>448819.35105802806</v>
      </c>
      <c r="AP11235">
        <f>[6]Sheet1!$B$32</f>
        <v>62.352941176470587</v>
      </c>
      <c r="AQ11235">
        <f>[6]Sheet1!$B$35</f>
        <v>14.35</v>
      </c>
    </row>
    <row r="11236" spans="1:43" x14ac:dyDescent="0.2">
      <c r="A11236" t="s">
        <v>157</v>
      </c>
      <c r="B11236" s="3" t="s">
        <v>129</v>
      </c>
      <c r="C11236" t="s">
        <v>130</v>
      </c>
      <c r="D11236" t="s">
        <v>9</v>
      </c>
      <c r="L11236" t="s">
        <v>8</v>
      </c>
      <c r="M11236" t="s">
        <v>38</v>
      </c>
      <c r="N11236">
        <f>[6]Sheet1!$B$3</f>
        <v>29521.9</v>
      </c>
      <c r="O11236" t="s">
        <v>120</v>
      </c>
      <c r="P11236">
        <v>0</v>
      </c>
      <c r="Q11236">
        <v>4</v>
      </c>
      <c r="R11236" t="s">
        <v>9</v>
      </c>
      <c r="S11236">
        <v>3</v>
      </c>
      <c r="T11236" t="s">
        <v>18</v>
      </c>
      <c r="V11236">
        <v>302.10000000000002</v>
      </c>
      <c r="W11236">
        <v>12.62</v>
      </c>
      <c r="X11236">
        <f>[6]Sheet1!$B$2</f>
        <v>715</v>
      </c>
      <c r="Y11236">
        <f>[6]Sheet1!$B$5</f>
        <v>24219.308377848305</v>
      </c>
      <c r="Z11236">
        <f>[6]Sheet1!$B$6</f>
        <v>6054827.0944620762</v>
      </c>
      <c r="AB11236" t="s">
        <v>8</v>
      </c>
      <c r="AC11236" t="s">
        <v>101</v>
      </c>
      <c r="AD11236" t="s">
        <v>8</v>
      </c>
      <c r="AF11236" t="s">
        <v>35</v>
      </c>
      <c r="AG11236">
        <v>1</v>
      </c>
      <c r="AH11236" t="s">
        <v>46</v>
      </c>
      <c r="AI11236">
        <v>2.581</v>
      </c>
      <c r="AJ11236">
        <f>[6]Sheet1!$B$28</f>
        <v>2879.2184784854635</v>
      </c>
      <c r="AK11236">
        <f>[6]Sheet1!$B$29</f>
        <v>719804.6196213658</v>
      </c>
      <c r="AL11236">
        <f>[6]Sheet1!$B$30</f>
        <v>53</v>
      </c>
      <c r="AM11236">
        <f t="shared" si="671"/>
        <v>7.4125874125874125E-2</v>
      </c>
      <c r="AN11236">
        <f>[6]Sheet1!$B$31</f>
        <v>1795.2774042321123</v>
      </c>
      <c r="AO11236">
        <f t="shared" si="672"/>
        <v>448819.35105802806</v>
      </c>
      <c r="AP11236">
        <f>[6]Sheet1!$B$32</f>
        <v>62.352941176470587</v>
      </c>
      <c r="AQ11236">
        <f>[6]Sheet1!$B$35</f>
        <v>14.35</v>
      </c>
    </row>
    <row r="11237" spans="1:43" x14ac:dyDescent="0.2">
      <c r="A11237" t="s">
        <v>157</v>
      </c>
      <c r="B11237" s="3" t="s">
        <v>129</v>
      </c>
      <c r="C11237" t="s">
        <v>130</v>
      </c>
      <c r="D11237" t="s">
        <v>9</v>
      </c>
      <c r="L11237" t="s">
        <v>8</v>
      </c>
      <c r="M11237" t="s">
        <v>38</v>
      </c>
      <c r="N11237">
        <f>[6]Sheet1!$B$3</f>
        <v>29521.9</v>
      </c>
      <c r="O11237" t="s">
        <v>120</v>
      </c>
      <c r="P11237">
        <v>0</v>
      </c>
      <c r="Q11237">
        <v>4</v>
      </c>
      <c r="R11237" t="s">
        <v>9</v>
      </c>
      <c r="S11237">
        <v>3</v>
      </c>
      <c r="T11237" t="s">
        <v>18</v>
      </c>
      <c r="V11237">
        <v>302.10000000000002</v>
      </c>
      <c r="W11237">
        <v>12.62</v>
      </c>
      <c r="X11237">
        <f>[6]Sheet1!$B$2</f>
        <v>715</v>
      </c>
      <c r="Y11237">
        <f>[6]Sheet1!$B$5</f>
        <v>24219.308377848305</v>
      </c>
      <c r="Z11237">
        <f>[6]Sheet1!$B$6</f>
        <v>6054827.0944620762</v>
      </c>
      <c r="AB11237" t="s">
        <v>8</v>
      </c>
      <c r="AC11237" t="s">
        <v>101</v>
      </c>
      <c r="AD11237" t="s">
        <v>8</v>
      </c>
      <c r="AF11237" t="s">
        <v>35</v>
      </c>
      <c r="AG11237">
        <v>1</v>
      </c>
      <c r="AH11237" t="s">
        <v>47</v>
      </c>
      <c r="AI11237">
        <v>1.3360000000000001</v>
      </c>
      <c r="AJ11237">
        <f>[6]Sheet1!$B$28</f>
        <v>2879.2184784854635</v>
      </c>
      <c r="AK11237">
        <f>[6]Sheet1!$B$29</f>
        <v>719804.6196213658</v>
      </c>
      <c r="AL11237">
        <f>[6]Sheet1!$B$30</f>
        <v>53</v>
      </c>
      <c r="AM11237">
        <f t="shared" ref="AM11237:AM11300" si="673">AL11237/X11237</f>
        <v>7.4125874125874125E-2</v>
      </c>
      <c r="AN11237">
        <f>[6]Sheet1!$B$31</f>
        <v>1795.2774042321123</v>
      </c>
      <c r="AO11237">
        <f t="shared" ref="AO11237:AO11300" si="674">AN11237*250</f>
        <v>448819.35105802806</v>
      </c>
      <c r="AP11237">
        <f>[6]Sheet1!$B$32</f>
        <v>62.352941176470587</v>
      </c>
      <c r="AQ11237">
        <f>[6]Sheet1!$B$35</f>
        <v>14.35</v>
      </c>
    </row>
    <row r="11238" spans="1:43" x14ac:dyDescent="0.2">
      <c r="A11238" t="s">
        <v>157</v>
      </c>
      <c r="B11238" s="3" t="s">
        <v>129</v>
      </c>
      <c r="C11238" t="s">
        <v>130</v>
      </c>
      <c r="D11238" t="s">
        <v>9</v>
      </c>
      <c r="L11238" t="s">
        <v>8</v>
      </c>
      <c r="M11238" t="s">
        <v>38</v>
      </c>
      <c r="N11238">
        <f>[6]Sheet1!$B$3</f>
        <v>29521.9</v>
      </c>
      <c r="O11238" t="s">
        <v>120</v>
      </c>
      <c r="P11238">
        <v>0</v>
      </c>
      <c r="Q11238">
        <v>4</v>
      </c>
      <c r="R11238" t="s">
        <v>9</v>
      </c>
      <c r="S11238">
        <v>3</v>
      </c>
      <c r="T11238" t="s">
        <v>18</v>
      </c>
      <c r="V11238">
        <v>302.10000000000002</v>
      </c>
      <c r="W11238">
        <v>12.62</v>
      </c>
      <c r="X11238">
        <f>[6]Sheet1!$B$2</f>
        <v>715</v>
      </c>
      <c r="Y11238">
        <f>[6]Sheet1!$B$5</f>
        <v>24219.308377848305</v>
      </c>
      <c r="Z11238">
        <f>[6]Sheet1!$B$6</f>
        <v>6054827.0944620762</v>
      </c>
      <c r="AB11238" t="s">
        <v>8</v>
      </c>
      <c r="AC11238" t="s">
        <v>101</v>
      </c>
      <c r="AD11238" t="s">
        <v>8</v>
      </c>
      <c r="AF11238" t="s">
        <v>35</v>
      </c>
      <c r="AG11238">
        <v>2</v>
      </c>
      <c r="AH11238" t="s">
        <v>47</v>
      </c>
      <c r="AI11238">
        <v>3.036</v>
      </c>
      <c r="AJ11238">
        <f>[6]Sheet1!$B$28</f>
        <v>2879.2184784854635</v>
      </c>
      <c r="AK11238">
        <f>[6]Sheet1!$B$29</f>
        <v>719804.6196213658</v>
      </c>
      <c r="AL11238">
        <f>[6]Sheet1!$B$30</f>
        <v>53</v>
      </c>
      <c r="AM11238">
        <f t="shared" si="673"/>
        <v>7.4125874125874125E-2</v>
      </c>
      <c r="AN11238">
        <f>[6]Sheet1!$B$31</f>
        <v>1795.2774042321123</v>
      </c>
      <c r="AO11238">
        <f t="shared" si="674"/>
        <v>448819.35105802806</v>
      </c>
      <c r="AP11238">
        <f>[6]Sheet1!$B$32</f>
        <v>62.352941176470587</v>
      </c>
      <c r="AQ11238">
        <f>[6]Sheet1!$B$35</f>
        <v>14.35</v>
      </c>
    </row>
    <row r="11239" spans="1:43" x14ac:dyDescent="0.2">
      <c r="A11239" t="s">
        <v>157</v>
      </c>
      <c r="B11239" s="3" t="s">
        <v>129</v>
      </c>
      <c r="C11239" t="s">
        <v>130</v>
      </c>
      <c r="D11239" t="s">
        <v>9</v>
      </c>
      <c r="L11239" t="s">
        <v>8</v>
      </c>
      <c r="M11239" t="s">
        <v>38</v>
      </c>
      <c r="N11239">
        <f>[6]Sheet1!$B$3</f>
        <v>29521.9</v>
      </c>
      <c r="O11239" t="s">
        <v>120</v>
      </c>
      <c r="P11239">
        <v>0</v>
      </c>
      <c r="Q11239">
        <v>4</v>
      </c>
      <c r="R11239" t="s">
        <v>9</v>
      </c>
      <c r="S11239">
        <v>3</v>
      </c>
      <c r="T11239" t="s">
        <v>18</v>
      </c>
      <c r="V11239">
        <v>302.10000000000002</v>
      </c>
      <c r="W11239">
        <v>12.62</v>
      </c>
      <c r="X11239">
        <f>[6]Sheet1!$B$2</f>
        <v>715</v>
      </c>
      <c r="Y11239">
        <f>[6]Sheet1!$B$5</f>
        <v>24219.308377848305</v>
      </c>
      <c r="Z11239">
        <f>[6]Sheet1!$B$6</f>
        <v>6054827.0944620762</v>
      </c>
      <c r="AB11239" t="s">
        <v>8</v>
      </c>
      <c r="AC11239" t="s">
        <v>101</v>
      </c>
      <c r="AD11239" t="s">
        <v>8</v>
      </c>
      <c r="AF11239" t="s">
        <v>35</v>
      </c>
      <c r="AG11239">
        <v>1</v>
      </c>
      <c r="AH11239" t="s">
        <v>46</v>
      </c>
      <c r="AI11239">
        <v>0.72870000000000001</v>
      </c>
      <c r="AJ11239">
        <f>[6]Sheet1!$B$28</f>
        <v>2879.2184784854635</v>
      </c>
      <c r="AK11239">
        <f>[6]Sheet1!$B$29</f>
        <v>719804.6196213658</v>
      </c>
      <c r="AL11239">
        <f>[6]Sheet1!$B$30</f>
        <v>53</v>
      </c>
      <c r="AM11239">
        <f t="shared" si="673"/>
        <v>7.4125874125874125E-2</v>
      </c>
      <c r="AN11239">
        <f>[6]Sheet1!$B$31</f>
        <v>1795.2774042321123</v>
      </c>
      <c r="AO11239">
        <f t="shared" si="674"/>
        <v>448819.35105802806</v>
      </c>
      <c r="AP11239">
        <f>[6]Sheet1!$B$32</f>
        <v>62.352941176470587</v>
      </c>
      <c r="AQ11239">
        <f>[6]Sheet1!$B$35</f>
        <v>14.35</v>
      </c>
    </row>
    <row r="11240" spans="1:43" x14ac:dyDescent="0.2">
      <c r="A11240" t="s">
        <v>157</v>
      </c>
      <c r="B11240" s="3" t="s">
        <v>129</v>
      </c>
      <c r="C11240" t="s">
        <v>130</v>
      </c>
      <c r="D11240" t="s">
        <v>9</v>
      </c>
      <c r="L11240" t="s">
        <v>8</v>
      </c>
      <c r="M11240" t="s">
        <v>38</v>
      </c>
      <c r="N11240">
        <f>[6]Sheet1!$B$3</f>
        <v>29521.9</v>
      </c>
      <c r="O11240" t="s">
        <v>120</v>
      </c>
      <c r="P11240">
        <v>0</v>
      </c>
      <c r="Q11240">
        <v>4</v>
      </c>
      <c r="R11240" t="s">
        <v>9</v>
      </c>
      <c r="S11240">
        <v>3</v>
      </c>
      <c r="T11240" t="s">
        <v>18</v>
      </c>
      <c r="V11240">
        <v>302.10000000000002</v>
      </c>
      <c r="W11240">
        <v>12.62</v>
      </c>
      <c r="X11240">
        <f>[6]Sheet1!$B$2</f>
        <v>715</v>
      </c>
      <c r="Y11240">
        <f>[6]Sheet1!$B$5</f>
        <v>24219.308377848305</v>
      </c>
      <c r="Z11240">
        <f>[6]Sheet1!$B$6</f>
        <v>6054827.0944620762</v>
      </c>
      <c r="AC11240" t="s">
        <v>101</v>
      </c>
      <c r="AF11240" t="s">
        <v>35</v>
      </c>
      <c r="AG11240">
        <v>1</v>
      </c>
      <c r="AH11240" t="s">
        <v>47</v>
      </c>
      <c r="AI11240">
        <v>0.88049999999999995</v>
      </c>
      <c r="AJ11240">
        <f>[6]Sheet1!$B$28</f>
        <v>2879.2184784854635</v>
      </c>
      <c r="AK11240">
        <f>[6]Sheet1!$B$29</f>
        <v>719804.6196213658</v>
      </c>
      <c r="AL11240">
        <f>[6]Sheet1!$B$30</f>
        <v>53</v>
      </c>
      <c r="AM11240">
        <f t="shared" si="673"/>
        <v>7.4125874125874125E-2</v>
      </c>
      <c r="AN11240">
        <f>[6]Sheet1!$B$31</f>
        <v>1795.2774042321123</v>
      </c>
      <c r="AO11240">
        <f t="shared" si="674"/>
        <v>448819.35105802806</v>
      </c>
      <c r="AP11240">
        <f>[6]Sheet1!$B$32</f>
        <v>62.352941176470587</v>
      </c>
      <c r="AQ11240">
        <f>[6]Sheet1!$B$35</f>
        <v>14.35</v>
      </c>
    </row>
    <row r="11241" spans="1:43" x14ac:dyDescent="0.2">
      <c r="A11241" t="s">
        <v>157</v>
      </c>
      <c r="B11241" s="3" t="s">
        <v>129</v>
      </c>
      <c r="C11241" t="s">
        <v>130</v>
      </c>
      <c r="D11241" t="s">
        <v>9</v>
      </c>
      <c r="L11241" t="s">
        <v>8</v>
      </c>
      <c r="M11241" t="s">
        <v>38</v>
      </c>
      <c r="N11241">
        <f>[6]Sheet1!$B$3</f>
        <v>29521.9</v>
      </c>
      <c r="O11241" t="s">
        <v>120</v>
      </c>
      <c r="P11241">
        <v>0</v>
      </c>
      <c r="Q11241">
        <v>4</v>
      </c>
      <c r="R11241" t="s">
        <v>9</v>
      </c>
      <c r="S11241">
        <v>3</v>
      </c>
      <c r="T11241" t="s">
        <v>18</v>
      </c>
      <c r="V11241">
        <v>302.10000000000002</v>
      </c>
      <c r="W11241">
        <v>12.62</v>
      </c>
      <c r="X11241">
        <f>[6]Sheet1!$B$2</f>
        <v>715</v>
      </c>
      <c r="Y11241">
        <f>[6]Sheet1!$B$5</f>
        <v>24219.308377848305</v>
      </c>
      <c r="Z11241">
        <f>[6]Sheet1!$B$6</f>
        <v>6054827.0944620762</v>
      </c>
      <c r="AB11241" t="s">
        <v>8</v>
      </c>
      <c r="AC11241" t="s">
        <v>101</v>
      </c>
      <c r="AD11241" t="s">
        <v>8</v>
      </c>
      <c r="AF11241" t="s">
        <v>35</v>
      </c>
      <c r="AG11241">
        <v>1</v>
      </c>
      <c r="AH11241" t="s">
        <v>46</v>
      </c>
      <c r="AI11241">
        <v>0.3947</v>
      </c>
      <c r="AJ11241">
        <f>[6]Sheet1!$B$28</f>
        <v>2879.2184784854635</v>
      </c>
      <c r="AK11241">
        <f>[6]Sheet1!$B$29</f>
        <v>719804.6196213658</v>
      </c>
      <c r="AL11241">
        <f>[6]Sheet1!$B$30</f>
        <v>53</v>
      </c>
      <c r="AM11241">
        <f t="shared" si="673"/>
        <v>7.4125874125874125E-2</v>
      </c>
      <c r="AN11241">
        <f>[6]Sheet1!$B$31</f>
        <v>1795.2774042321123</v>
      </c>
      <c r="AO11241">
        <f t="shared" si="674"/>
        <v>448819.35105802806</v>
      </c>
      <c r="AP11241">
        <f>[6]Sheet1!$B$32</f>
        <v>62.352941176470587</v>
      </c>
      <c r="AQ11241">
        <f>[6]Sheet1!$B$35</f>
        <v>14.35</v>
      </c>
    </row>
    <row r="11242" spans="1:43" x14ac:dyDescent="0.2">
      <c r="A11242" t="s">
        <v>157</v>
      </c>
      <c r="B11242" s="3" t="s">
        <v>129</v>
      </c>
      <c r="C11242" t="s">
        <v>130</v>
      </c>
      <c r="D11242" t="s">
        <v>9</v>
      </c>
      <c r="L11242" t="s">
        <v>8</v>
      </c>
      <c r="M11242" t="s">
        <v>38</v>
      </c>
      <c r="N11242">
        <f>[6]Sheet1!$B$3</f>
        <v>29521.9</v>
      </c>
      <c r="O11242" t="s">
        <v>120</v>
      </c>
      <c r="P11242">
        <v>0</v>
      </c>
      <c r="Q11242">
        <v>4</v>
      </c>
      <c r="R11242" t="s">
        <v>9</v>
      </c>
      <c r="S11242">
        <v>3</v>
      </c>
      <c r="T11242" t="s">
        <v>18</v>
      </c>
      <c r="V11242">
        <v>302.10000000000002</v>
      </c>
      <c r="W11242">
        <v>12.62</v>
      </c>
      <c r="X11242">
        <f>[6]Sheet1!$B$2</f>
        <v>715</v>
      </c>
      <c r="Y11242">
        <f>[6]Sheet1!$B$5</f>
        <v>24219.308377848305</v>
      </c>
      <c r="Z11242">
        <f>[6]Sheet1!$B$6</f>
        <v>6054827.0944620762</v>
      </c>
      <c r="AB11242" t="s">
        <v>8</v>
      </c>
      <c r="AC11242" t="s">
        <v>101</v>
      </c>
      <c r="AD11242" t="s">
        <v>8</v>
      </c>
      <c r="AF11242" t="s">
        <v>35</v>
      </c>
      <c r="AG11242">
        <v>2</v>
      </c>
      <c r="AH11242" t="s">
        <v>46</v>
      </c>
      <c r="AI11242">
        <v>4.8879999999999999</v>
      </c>
      <c r="AJ11242">
        <f>[6]Sheet1!$B$28</f>
        <v>2879.2184784854635</v>
      </c>
      <c r="AK11242">
        <f>[6]Sheet1!$B$29</f>
        <v>719804.6196213658</v>
      </c>
      <c r="AL11242">
        <f>[6]Sheet1!$B$30</f>
        <v>53</v>
      </c>
      <c r="AM11242">
        <f t="shared" si="673"/>
        <v>7.4125874125874125E-2</v>
      </c>
      <c r="AN11242">
        <f>[6]Sheet1!$B$31</f>
        <v>1795.2774042321123</v>
      </c>
      <c r="AO11242">
        <f t="shared" si="674"/>
        <v>448819.35105802806</v>
      </c>
      <c r="AP11242">
        <f>[6]Sheet1!$B$32</f>
        <v>62.352941176470587</v>
      </c>
      <c r="AQ11242">
        <f>[6]Sheet1!$B$35</f>
        <v>14.35</v>
      </c>
    </row>
    <row r="11243" spans="1:43" x14ac:dyDescent="0.2">
      <c r="A11243" t="s">
        <v>157</v>
      </c>
      <c r="B11243" s="3" t="s">
        <v>129</v>
      </c>
      <c r="C11243" t="s">
        <v>130</v>
      </c>
      <c r="D11243" t="s">
        <v>9</v>
      </c>
      <c r="L11243" t="s">
        <v>8</v>
      </c>
      <c r="M11243" t="s">
        <v>38</v>
      </c>
      <c r="N11243">
        <f>[6]Sheet1!$B$3</f>
        <v>29521.9</v>
      </c>
      <c r="O11243" t="s">
        <v>120</v>
      </c>
      <c r="P11243">
        <v>0</v>
      </c>
      <c r="Q11243">
        <v>4</v>
      </c>
      <c r="R11243" t="s">
        <v>9</v>
      </c>
      <c r="S11243">
        <v>3</v>
      </c>
      <c r="T11243" t="s">
        <v>18</v>
      </c>
      <c r="V11243">
        <v>302.10000000000002</v>
      </c>
      <c r="W11243">
        <v>12.62</v>
      </c>
      <c r="X11243">
        <f>[6]Sheet1!$B$2</f>
        <v>715</v>
      </c>
      <c r="Y11243">
        <f>[6]Sheet1!$B$5</f>
        <v>24219.308377848305</v>
      </c>
      <c r="Z11243">
        <f>[6]Sheet1!$B$6</f>
        <v>6054827.0944620762</v>
      </c>
      <c r="AB11243" t="s">
        <v>8</v>
      </c>
      <c r="AC11243" t="s">
        <v>101</v>
      </c>
      <c r="AD11243" t="s">
        <v>8</v>
      </c>
      <c r="AF11243" t="s">
        <v>35</v>
      </c>
      <c r="AG11243">
        <v>1</v>
      </c>
      <c r="AH11243" t="s">
        <v>46</v>
      </c>
      <c r="AI11243">
        <v>0.7591</v>
      </c>
      <c r="AJ11243">
        <f>[6]Sheet1!$B$28</f>
        <v>2879.2184784854635</v>
      </c>
      <c r="AK11243">
        <f>[6]Sheet1!$B$29</f>
        <v>719804.6196213658</v>
      </c>
      <c r="AL11243">
        <f>[6]Sheet1!$B$30</f>
        <v>53</v>
      </c>
      <c r="AM11243">
        <f t="shared" si="673"/>
        <v>7.4125874125874125E-2</v>
      </c>
      <c r="AN11243">
        <f>[6]Sheet1!$B$31</f>
        <v>1795.2774042321123</v>
      </c>
      <c r="AO11243">
        <f t="shared" si="674"/>
        <v>448819.35105802806</v>
      </c>
      <c r="AP11243">
        <f>[6]Sheet1!$B$32</f>
        <v>62.352941176470587</v>
      </c>
      <c r="AQ11243">
        <f>[6]Sheet1!$B$35</f>
        <v>14.35</v>
      </c>
    </row>
    <row r="11244" spans="1:43" x14ac:dyDescent="0.2">
      <c r="A11244" t="s">
        <v>157</v>
      </c>
      <c r="B11244" s="3" t="s">
        <v>129</v>
      </c>
      <c r="C11244" t="s">
        <v>130</v>
      </c>
      <c r="D11244" t="s">
        <v>9</v>
      </c>
      <c r="L11244" t="s">
        <v>8</v>
      </c>
      <c r="M11244" t="s">
        <v>38</v>
      </c>
      <c r="N11244">
        <f>[6]Sheet1!$B$3</f>
        <v>29521.9</v>
      </c>
      <c r="O11244" t="s">
        <v>120</v>
      </c>
      <c r="P11244">
        <v>0</v>
      </c>
      <c r="Q11244">
        <v>4</v>
      </c>
      <c r="R11244" t="s">
        <v>9</v>
      </c>
      <c r="S11244">
        <v>3</v>
      </c>
      <c r="T11244" t="s">
        <v>18</v>
      </c>
      <c r="V11244">
        <v>302.10000000000002</v>
      </c>
      <c r="W11244">
        <v>12.62</v>
      </c>
      <c r="X11244">
        <f>[6]Sheet1!$B$2</f>
        <v>715</v>
      </c>
      <c r="Y11244">
        <f>[6]Sheet1!$B$5</f>
        <v>24219.308377848305</v>
      </c>
      <c r="Z11244">
        <f>[6]Sheet1!$B$6</f>
        <v>6054827.0944620762</v>
      </c>
      <c r="AB11244" t="s">
        <v>8</v>
      </c>
      <c r="AC11244" t="s">
        <v>101</v>
      </c>
      <c r="AD11244" t="s">
        <v>8</v>
      </c>
      <c r="AF11244" t="s">
        <v>35</v>
      </c>
      <c r="AG11244">
        <v>2</v>
      </c>
      <c r="AH11244" t="s">
        <v>47</v>
      </c>
      <c r="AI11244">
        <v>2.7330000000000001</v>
      </c>
      <c r="AJ11244">
        <f>[6]Sheet1!$B$28</f>
        <v>2879.2184784854635</v>
      </c>
      <c r="AK11244">
        <f>[6]Sheet1!$B$29</f>
        <v>719804.6196213658</v>
      </c>
      <c r="AL11244">
        <f>[6]Sheet1!$B$30</f>
        <v>53</v>
      </c>
      <c r="AM11244">
        <f t="shared" si="673"/>
        <v>7.4125874125874125E-2</v>
      </c>
      <c r="AN11244">
        <f>[6]Sheet1!$B$31</f>
        <v>1795.2774042321123</v>
      </c>
      <c r="AO11244">
        <f t="shared" si="674"/>
        <v>448819.35105802806</v>
      </c>
      <c r="AP11244">
        <f>[6]Sheet1!$B$32</f>
        <v>62.352941176470587</v>
      </c>
      <c r="AQ11244">
        <f>[6]Sheet1!$B$35</f>
        <v>14.35</v>
      </c>
    </row>
    <row r="11245" spans="1:43" x14ac:dyDescent="0.2">
      <c r="A11245" t="s">
        <v>157</v>
      </c>
      <c r="B11245" s="3" t="s">
        <v>129</v>
      </c>
      <c r="C11245" t="s">
        <v>130</v>
      </c>
      <c r="D11245" t="s">
        <v>9</v>
      </c>
      <c r="L11245" t="s">
        <v>8</v>
      </c>
      <c r="M11245" t="s">
        <v>38</v>
      </c>
      <c r="N11245">
        <f>[6]Sheet1!$B$3</f>
        <v>29521.9</v>
      </c>
      <c r="O11245" t="s">
        <v>120</v>
      </c>
      <c r="P11245">
        <v>0</v>
      </c>
      <c r="Q11245">
        <v>4</v>
      </c>
      <c r="R11245" t="s">
        <v>9</v>
      </c>
      <c r="S11245">
        <v>3</v>
      </c>
      <c r="T11245" t="s">
        <v>18</v>
      </c>
      <c r="V11245">
        <v>302.10000000000002</v>
      </c>
      <c r="W11245">
        <v>12.62</v>
      </c>
      <c r="X11245">
        <f>[6]Sheet1!$B$2</f>
        <v>715</v>
      </c>
      <c r="Y11245">
        <f>[6]Sheet1!$B$5</f>
        <v>24219.308377848305</v>
      </c>
      <c r="Z11245">
        <f>[6]Sheet1!$B$6</f>
        <v>6054827.0944620762</v>
      </c>
      <c r="AB11245" t="s">
        <v>8</v>
      </c>
      <c r="AC11245" t="s">
        <v>101</v>
      </c>
      <c r="AD11245" t="s">
        <v>8</v>
      </c>
      <c r="AF11245" t="s">
        <v>35</v>
      </c>
      <c r="AG11245">
        <v>2</v>
      </c>
      <c r="AH11245" t="s">
        <v>47</v>
      </c>
      <c r="AI11245">
        <v>2.3380000000000001</v>
      </c>
      <c r="AJ11245">
        <f>[6]Sheet1!$B$28</f>
        <v>2879.2184784854635</v>
      </c>
      <c r="AK11245">
        <f>[6]Sheet1!$B$29</f>
        <v>719804.6196213658</v>
      </c>
      <c r="AL11245">
        <f>[6]Sheet1!$B$30</f>
        <v>53</v>
      </c>
      <c r="AM11245">
        <f t="shared" si="673"/>
        <v>7.4125874125874125E-2</v>
      </c>
      <c r="AN11245">
        <f>[6]Sheet1!$B$31</f>
        <v>1795.2774042321123</v>
      </c>
      <c r="AO11245">
        <f t="shared" si="674"/>
        <v>448819.35105802806</v>
      </c>
      <c r="AP11245">
        <f>[6]Sheet1!$B$32</f>
        <v>62.352941176470587</v>
      </c>
      <c r="AQ11245">
        <f>[6]Sheet1!$B$35</f>
        <v>14.35</v>
      </c>
    </row>
    <row r="11246" spans="1:43" x14ac:dyDescent="0.2">
      <c r="A11246" t="s">
        <v>157</v>
      </c>
      <c r="B11246" s="3" t="s">
        <v>129</v>
      </c>
      <c r="C11246" t="s">
        <v>130</v>
      </c>
      <c r="D11246" t="s">
        <v>9</v>
      </c>
      <c r="L11246" t="s">
        <v>8</v>
      </c>
      <c r="M11246" t="s">
        <v>38</v>
      </c>
      <c r="N11246">
        <f>[6]Sheet1!$B$3</f>
        <v>29521.9</v>
      </c>
      <c r="O11246" t="s">
        <v>120</v>
      </c>
      <c r="P11246">
        <v>0</v>
      </c>
      <c r="Q11246">
        <v>4</v>
      </c>
      <c r="R11246" t="s">
        <v>9</v>
      </c>
      <c r="S11246">
        <v>3</v>
      </c>
      <c r="T11246" t="s">
        <v>18</v>
      </c>
      <c r="V11246">
        <v>302.10000000000002</v>
      </c>
      <c r="W11246">
        <v>12.62</v>
      </c>
      <c r="X11246">
        <f>[6]Sheet1!$B$2</f>
        <v>715</v>
      </c>
      <c r="Y11246">
        <f>[6]Sheet1!$B$5</f>
        <v>24219.308377848305</v>
      </c>
      <c r="Z11246">
        <f>[6]Sheet1!$B$6</f>
        <v>6054827.0944620762</v>
      </c>
      <c r="AB11246" t="s">
        <v>8</v>
      </c>
      <c r="AC11246" t="s">
        <v>101</v>
      </c>
      <c r="AD11246" t="s">
        <v>8</v>
      </c>
      <c r="AF11246" t="s">
        <v>35</v>
      </c>
      <c r="AG11246">
        <v>1</v>
      </c>
      <c r="AH11246" t="s">
        <v>46</v>
      </c>
      <c r="AI11246">
        <v>0.78939999999999999</v>
      </c>
      <c r="AJ11246">
        <f>[6]Sheet1!$B$28</f>
        <v>2879.2184784854635</v>
      </c>
      <c r="AK11246">
        <f>[6]Sheet1!$B$29</f>
        <v>719804.6196213658</v>
      </c>
      <c r="AL11246">
        <f>[6]Sheet1!$B$30</f>
        <v>53</v>
      </c>
      <c r="AM11246">
        <f t="shared" si="673"/>
        <v>7.4125874125874125E-2</v>
      </c>
      <c r="AN11246">
        <f>[6]Sheet1!$B$31</f>
        <v>1795.2774042321123</v>
      </c>
      <c r="AO11246">
        <f t="shared" si="674"/>
        <v>448819.35105802806</v>
      </c>
      <c r="AP11246">
        <f>[6]Sheet1!$B$32</f>
        <v>62.352941176470587</v>
      </c>
      <c r="AQ11246">
        <f>[6]Sheet1!$B$35</f>
        <v>14.35</v>
      </c>
    </row>
    <row r="11247" spans="1:43" x14ac:dyDescent="0.2">
      <c r="A11247" t="s">
        <v>157</v>
      </c>
      <c r="B11247" s="3" t="s">
        <v>129</v>
      </c>
      <c r="C11247" t="s">
        <v>130</v>
      </c>
      <c r="D11247" t="s">
        <v>9</v>
      </c>
      <c r="L11247" t="s">
        <v>8</v>
      </c>
      <c r="M11247" t="s">
        <v>38</v>
      </c>
      <c r="N11247">
        <f>[6]Sheet1!$B$3</f>
        <v>29521.9</v>
      </c>
      <c r="O11247" t="s">
        <v>120</v>
      </c>
      <c r="P11247">
        <v>0</v>
      </c>
      <c r="Q11247">
        <v>4</v>
      </c>
      <c r="R11247" t="s">
        <v>9</v>
      </c>
      <c r="S11247">
        <v>3</v>
      </c>
      <c r="T11247" t="s">
        <v>18</v>
      </c>
      <c r="V11247">
        <v>302.10000000000002</v>
      </c>
      <c r="W11247">
        <v>12.62</v>
      </c>
      <c r="X11247">
        <f>[6]Sheet1!$B$2</f>
        <v>715</v>
      </c>
      <c r="Y11247">
        <f>[6]Sheet1!$B$5</f>
        <v>24219.308377848305</v>
      </c>
      <c r="Z11247">
        <f>[6]Sheet1!$B$6</f>
        <v>6054827.0944620762</v>
      </c>
      <c r="AC11247" t="s">
        <v>101</v>
      </c>
      <c r="AF11247" t="s">
        <v>35</v>
      </c>
      <c r="AG11247">
        <v>2</v>
      </c>
      <c r="AH11247" t="s">
        <v>47</v>
      </c>
      <c r="AI11247">
        <v>2.399</v>
      </c>
      <c r="AJ11247">
        <f>[6]Sheet1!$B$28</f>
        <v>2879.2184784854635</v>
      </c>
      <c r="AK11247">
        <f>[6]Sheet1!$B$29</f>
        <v>719804.6196213658</v>
      </c>
      <c r="AL11247">
        <f>[6]Sheet1!$B$30</f>
        <v>53</v>
      </c>
      <c r="AM11247">
        <f t="shared" si="673"/>
        <v>7.4125874125874125E-2</v>
      </c>
      <c r="AN11247">
        <f>[6]Sheet1!$B$31</f>
        <v>1795.2774042321123</v>
      </c>
      <c r="AO11247">
        <f t="shared" si="674"/>
        <v>448819.35105802806</v>
      </c>
      <c r="AP11247">
        <f>[6]Sheet1!$B$32</f>
        <v>62.352941176470587</v>
      </c>
      <c r="AQ11247">
        <f>[6]Sheet1!$B$35</f>
        <v>14.35</v>
      </c>
    </row>
    <row r="11248" spans="1:43" x14ac:dyDescent="0.2">
      <c r="A11248" t="s">
        <v>157</v>
      </c>
      <c r="B11248" s="3" t="s">
        <v>129</v>
      </c>
      <c r="C11248" t="s">
        <v>130</v>
      </c>
      <c r="D11248" t="s">
        <v>9</v>
      </c>
      <c r="L11248" t="s">
        <v>8</v>
      </c>
      <c r="M11248" t="s">
        <v>38</v>
      </c>
      <c r="N11248">
        <f>[6]Sheet1!$B$3</f>
        <v>29521.9</v>
      </c>
      <c r="O11248" t="s">
        <v>120</v>
      </c>
      <c r="P11248">
        <v>0</v>
      </c>
      <c r="Q11248">
        <v>4</v>
      </c>
      <c r="R11248" t="s">
        <v>9</v>
      </c>
      <c r="S11248">
        <v>3</v>
      </c>
      <c r="T11248" t="s">
        <v>18</v>
      </c>
      <c r="V11248">
        <v>302.10000000000002</v>
      </c>
      <c r="W11248">
        <v>12.62</v>
      </c>
      <c r="X11248">
        <f>[6]Sheet1!$B$2</f>
        <v>715</v>
      </c>
      <c r="Y11248">
        <f>[6]Sheet1!$B$5</f>
        <v>24219.308377848305</v>
      </c>
      <c r="Z11248">
        <f>[6]Sheet1!$B$6</f>
        <v>6054827.0944620762</v>
      </c>
      <c r="AC11248" t="s">
        <v>101</v>
      </c>
      <c r="AF11248" t="s">
        <v>35</v>
      </c>
      <c r="AG11248">
        <v>1</v>
      </c>
      <c r="AH11248" t="s">
        <v>46</v>
      </c>
      <c r="AI11248">
        <v>1.093</v>
      </c>
      <c r="AJ11248">
        <f>[6]Sheet1!$B$28</f>
        <v>2879.2184784854635</v>
      </c>
      <c r="AK11248">
        <f>[6]Sheet1!$B$29</f>
        <v>719804.6196213658</v>
      </c>
      <c r="AL11248">
        <f>[6]Sheet1!$B$30</f>
        <v>53</v>
      </c>
      <c r="AM11248">
        <f t="shared" si="673"/>
        <v>7.4125874125874125E-2</v>
      </c>
      <c r="AN11248">
        <f>[6]Sheet1!$B$31</f>
        <v>1795.2774042321123</v>
      </c>
      <c r="AO11248">
        <f t="shared" si="674"/>
        <v>448819.35105802806</v>
      </c>
      <c r="AP11248">
        <f>[6]Sheet1!$B$32</f>
        <v>62.352941176470587</v>
      </c>
      <c r="AQ11248">
        <f>[6]Sheet1!$B$35</f>
        <v>14.35</v>
      </c>
    </row>
    <row r="11249" spans="1:43" x14ac:dyDescent="0.2">
      <c r="A11249" t="s">
        <v>157</v>
      </c>
      <c r="B11249" s="3" t="s">
        <v>129</v>
      </c>
      <c r="C11249" t="s">
        <v>130</v>
      </c>
      <c r="D11249" t="s">
        <v>9</v>
      </c>
      <c r="L11249" t="s">
        <v>8</v>
      </c>
      <c r="M11249" t="s">
        <v>38</v>
      </c>
      <c r="N11249">
        <f>[6]Sheet1!$B$3</f>
        <v>29521.9</v>
      </c>
      <c r="O11249" t="s">
        <v>120</v>
      </c>
      <c r="P11249">
        <v>0</v>
      </c>
      <c r="Q11249">
        <v>4</v>
      </c>
      <c r="R11249" t="s">
        <v>9</v>
      </c>
      <c r="S11249">
        <v>3</v>
      </c>
      <c r="T11249" t="s">
        <v>18</v>
      </c>
      <c r="V11249">
        <v>302.10000000000002</v>
      </c>
      <c r="W11249">
        <v>12.62</v>
      </c>
      <c r="X11249">
        <f>[6]Sheet1!$B$2</f>
        <v>715</v>
      </c>
      <c r="Y11249">
        <f>[6]Sheet1!$B$5</f>
        <v>24219.308377848305</v>
      </c>
      <c r="Z11249">
        <f>[6]Sheet1!$B$6</f>
        <v>6054827.0944620762</v>
      </c>
      <c r="AC11249" t="s">
        <v>101</v>
      </c>
      <c r="AF11249" t="s">
        <v>35</v>
      </c>
      <c r="AG11249">
        <v>2</v>
      </c>
      <c r="AH11249" t="s">
        <v>47</v>
      </c>
      <c r="AI11249">
        <v>0.85009999999999997</v>
      </c>
      <c r="AJ11249">
        <f>[6]Sheet1!$B$28</f>
        <v>2879.2184784854635</v>
      </c>
      <c r="AK11249">
        <f>[6]Sheet1!$B$29</f>
        <v>719804.6196213658</v>
      </c>
      <c r="AL11249">
        <f>[6]Sheet1!$B$30</f>
        <v>53</v>
      </c>
      <c r="AM11249">
        <f t="shared" si="673"/>
        <v>7.4125874125874125E-2</v>
      </c>
      <c r="AN11249">
        <f>[6]Sheet1!$B$31</f>
        <v>1795.2774042321123</v>
      </c>
      <c r="AO11249">
        <f t="shared" si="674"/>
        <v>448819.35105802806</v>
      </c>
      <c r="AP11249">
        <f>[6]Sheet1!$B$32</f>
        <v>62.352941176470587</v>
      </c>
      <c r="AQ11249">
        <f>[6]Sheet1!$B$35</f>
        <v>14.35</v>
      </c>
    </row>
    <row r="11250" spans="1:43" x14ac:dyDescent="0.2">
      <c r="A11250" t="s">
        <v>157</v>
      </c>
      <c r="B11250" s="3" t="s">
        <v>129</v>
      </c>
      <c r="C11250" t="s">
        <v>130</v>
      </c>
      <c r="D11250" t="s">
        <v>9</v>
      </c>
      <c r="L11250" t="s">
        <v>8</v>
      </c>
      <c r="M11250" t="s">
        <v>38</v>
      </c>
      <c r="N11250">
        <f>[6]Sheet1!$B$3</f>
        <v>29521.9</v>
      </c>
      <c r="O11250" t="s">
        <v>120</v>
      </c>
      <c r="P11250">
        <v>0</v>
      </c>
      <c r="Q11250">
        <v>4</v>
      </c>
      <c r="R11250" t="s">
        <v>9</v>
      </c>
      <c r="S11250">
        <v>3</v>
      </c>
      <c r="T11250" t="s">
        <v>18</v>
      </c>
      <c r="V11250">
        <v>302.10000000000002</v>
      </c>
      <c r="W11250">
        <v>12.62</v>
      </c>
      <c r="X11250">
        <f>[6]Sheet1!$B$2</f>
        <v>715</v>
      </c>
      <c r="Y11250">
        <f>[6]Sheet1!$B$5</f>
        <v>24219.308377848305</v>
      </c>
      <c r="Z11250">
        <f>[6]Sheet1!$B$6</f>
        <v>6054827.0944620762</v>
      </c>
      <c r="AB11250" t="s">
        <v>8</v>
      </c>
      <c r="AC11250" t="s">
        <v>101</v>
      </c>
      <c r="AD11250" t="s">
        <v>8</v>
      </c>
      <c r="AF11250" t="s">
        <v>35</v>
      </c>
      <c r="AG11250">
        <v>1</v>
      </c>
      <c r="AH11250" t="s">
        <v>46</v>
      </c>
      <c r="AI11250">
        <v>0.36430000000000001</v>
      </c>
      <c r="AJ11250">
        <f>[6]Sheet1!$B$28</f>
        <v>2879.2184784854635</v>
      </c>
      <c r="AK11250">
        <f>[6]Sheet1!$B$29</f>
        <v>719804.6196213658</v>
      </c>
      <c r="AL11250">
        <f>[6]Sheet1!$B$30</f>
        <v>53</v>
      </c>
      <c r="AM11250">
        <f t="shared" si="673"/>
        <v>7.4125874125874125E-2</v>
      </c>
      <c r="AN11250">
        <f>[6]Sheet1!$B$31</f>
        <v>1795.2774042321123</v>
      </c>
      <c r="AO11250">
        <f t="shared" si="674"/>
        <v>448819.35105802806</v>
      </c>
      <c r="AP11250">
        <f>[6]Sheet1!$B$32</f>
        <v>62.352941176470587</v>
      </c>
      <c r="AQ11250">
        <f>[6]Sheet1!$B$35</f>
        <v>14.35</v>
      </c>
    </row>
    <row r="11251" spans="1:43" x14ac:dyDescent="0.2">
      <c r="A11251" t="s">
        <v>157</v>
      </c>
      <c r="B11251" s="3" t="s">
        <v>129</v>
      </c>
      <c r="C11251" t="s">
        <v>130</v>
      </c>
      <c r="D11251" t="s">
        <v>9</v>
      </c>
      <c r="L11251" t="s">
        <v>8</v>
      </c>
      <c r="M11251" t="s">
        <v>38</v>
      </c>
      <c r="N11251">
        <f>[6]Sheet1!$B$3</f>
        <v>29521.9</v>
      </c>
      <c r="O11251" t="s">
        <v>120</v>
      </c>
      <c r="P11251">
        <v>0</v>
      </c>
      <c r="Q11251">
        <v>4</v>
      </c>
      <c r="R11251" t="s">
        <v>9</v>
      </c>
      <c r="S11251">
        <v>3</v>
      </c>
      <c r="T11251" t="s">
        <v>18</v>
      </c>
      <c r="V11251">
        <v>302.10000000000002</v>
      </c>
      <c r="W11251">
        <v>12.62</v>
      </c>
      <c r="X11251">
        <f>[6]Sheet1!$B$2</f>
        <v>715</v>
      </c>
      <c r="Y11251">
        <f>[6]Sheet1!$B$5</f>
        <v>24219.308377848305</v>
      </c>
      <c r="Z11251">
        <f>[6]Sheet1!$B$6</f>
        <v>6054827.0944620762</v>
      </c>
      <c r="AB11251" t="s">
        <v>8</v>
      </c>
      <c r="AC11251" t="s">
        <v>101</v>
      </c>
      <c r="AD11251" t="s">
        <v>8</v>
      </c>
      <c r="AF11251" t="s">
        <v>35</v>
      </c>
      <c r="AG11251">
        <v>1</v>
      </c>
      <c r="AH11251" t="s">
        <v>47</v>
      </c>
      <c r="AI11251">
        <v>1.427</v>
      </c>
      <c r="AJ11251">
        <f>[6]Sheet1!$B$28</f>
        <v>2879.2184784854635</v>
      </c>
      <c r="AK11251">
        <f>[6]Sheet1!$B$29</f>
        <v>719804.6196213658</v>
      </c>
      <c r="AL11251">
        <f>[6]Sheet1!$B$30</f>
        <v>53</v>
      </c>
      <c r="AM11251">
        <f t="shared" si="673"/>
        <v>7.4125874125874125E-2</v>
      </c>
      <c r="AN11251">
        <f>[6]Sheet1!$B$31</f>
        <v>1795.2774042321123</v>
      </c>
      <c r="AO11251">
        <f t="shared" si="674"/>
        <v>448819.35105802806</v>
      </c>
      <c r="AP11251">
        <f>[6]Sheet1!$B$32</f>
        <v>62.352941176470587</v>
      </c>
      <c r="AQ11251">
        <f>[6]Sheet1!$B$35</f>
        <v>14.35</v>
      </c>
    </row>
    <row r="11252" spans="1:43" x14ac:dyDescent="0.2">
      <c r="A11252" t="s">
        <v>157</v>
      </c>
      <c r="B11252" s="3" t="s">
        <v>129</v>
      </c>
      <c r="C11252" t="s">
        <v>130</v>
      </c>
      <c r="D11252" t="s">
        <v>9</v>
      </c>
      <c r="L11252" t="s">
        <v>8</v>
      </c>
      <c r="M11252" t="s">
        <v>38</v>
      </c>
      <c r="N11252">
        <f>[6]Sheet1!$B$3</f>
        <v>29521.9</v>
      </c>
      <c r="O11252" t="s">
        <v>120</v>
      </c>
      <c r="P11252">
        <v>0</v>
      </c>
      <c r="Q11252">
        <v>4</v>
      </c>
      <c r="R11252" t="s">
        <v>9</v>
      </c>
      <c r="S11252">
        <v>3</v>
      </c>
      <c r="T11252" t="s">
        <v>18</v>
      </c>
      <c r="V11252">
        <v>302.10000000000002</v>
      </c>
      <c r="W11252">
        <v>12.62</v>
      </c>
      <c r="X11252">
        <f>[6]Sheet1!$B$2</f>
        <v>715</v>
      </c>
      <c r="Y11252">
        <f>[6]Sheet1!$B$5</f>
        <v>24219.308377848305</v>
      </c>
      <c r="Z11252">
        <f>[6]Sheet1!$B$6</f>
        <v>6054827.0944620762</v>
      </c>
      <c r="AC11252" t="s">
        <v>101</v>
      </c>
      <c r="AF11252" t="s">
        <v>35</v>
      </c>
      <c r="AG11252">
        <v>1</v>
      </c>
      <c r="AH11252" t="s">
        <v>47</v>
      </c>
      <c r="AI11252">
        <v>0.72870000000000001</v>
      </c>
      <c r="AJ11252">
        <f>[6]Sheet1!$B$28</f>
        <v>2879.2184784854635</v>
      </c>
      <c r="AK11252">
        <f>[6]Sheet1!$B$29</f>
        <v>719804.6196213658</v>
      </c>
      <c r="AL11252">
        <f>[6]Sheet1!$B$30</f>
        <v>53</v>
      </c>
      <c r="AM11252">
        <f t="shared" si="673"/>
        <v>7.4125874125874125E-2</v>
      </c>
      <c r="AN11252">
        <f>[6]Sheet1!$B$31</f>
        <v>1795.2774042321123</v>
      </c>
      <c r="AO11252">
        <f t="shared" si="674"/>
        <v>448819.35105802806</v>
      </c>
      <c r="AP11252">
        <f>[6]Sheet1!$B$32</f>
        <v>62.352941176470587</v>
      </c>
      <c r="AQ11252">
        <f>[6]Sheet1!$B$35</f>
        <v>14.35</v>
      </c>
    </row>
    <row r="11253" spans="1:43" x14ac:dyDescent="0.2">
      <c r="A11253" t="s">
        <v>157</v>
      </c>
      <c r="B11253" s="3" t="s">
        <v>129</v>
      </c>
      <c r="C11253" t="s">
        <v>130</v>
      </c>
      <c r="D11253" t="s">
        <v>9</v>
      </c>
      <c r="L11253" t="s">
        <v>8</v>
      </c>
      <c r="M11253" t="s">
        <v>38</v>
      </c>
      <c r="N11253">
        <f>[6]Sheet1!$B$3</f>
        <v>29521.9</v>
      </c>
      <c r="O11253" t="s">
        <v>120</v>
      </c>
      <c r="P11253">
        <v>0</v>
      </c>
      <c r="Q11253">
        <v>4</v>
      </c>
      <c r="R11253" t="s">
        <v>9</v>
      </c>
      <c r="S11253">
        <v>3</v>
      </c>
      <c r="T11253" t="s">
        <v>18</v>
      </c>
      <c r="V11253">
        <v>302.10000000000002</v>
      </c>
      <c r="W11253">
        <v>12.62</v>
      </c>
      <c r="X11253">
        <f>[6]Sheet1!$B$2</f>
        <v>715</v>
      </c>
      <c r="Y11253">
        <f>[6]Sheet1!$B$5</f>
        <v>24219.308377848305</v>
      </c>
      <c r="Z11253">
        <f>[6]Sheet1!$B$6</f>
        <v>6054827.0944620762</v>
      </c>
      <c r="AB11253" t="s">
        <v>8</v>
      </c>
      <c r="AC11253" t="s">
        <v>101</v>
      </c>
      <c r="AD11253" t="s">
        <v>8</v>
      </c>
      <c r="AF11253" t="s">
        <v>35</v>
      </c>
      <c r="AG11253">
        <v>1</v>
      </c>
      <c r="AH11253" t="s">
        <v>47</v>
      </c>
      <c r="AI11253">
        <v>0.97160000000000002</v>
      </c>
      <c r="AJ11253">
        <f>[6]Sheet1!$B$28</f>
        <v>2879.2184784854635</v>
      </c>
      <c r="AK11253">
        <f>[6]Sheet1!$B$29</f>
        <v>719804.6196213658</v>
      </c>
      <c r="AL11253">
        <f>[6]Sheet1!$B$30</f>
        <v>53</v>
      </c>
      <c r="AM11253">
        <f t="shared" si="673"/>
        <v>7.4125874125874125E-2</v>
      </c>
      <c r="AN11253">
        <f>[6]Sheet1!$B$31</f>
        <v>1795.2774042321123</v>
      </c>
      <c r="AO11253">
        <f t="shared" si="674"/>
        <v>448819.35105802806</v>
      </c>
      <c r="AP11253">
        <f>[6]Sheet1!$B$32</f>
        <v>62.352941176470587</v>
      </c>
      <c r="AQ11253">
        <f>[6]Sheet1!$B$35</f>
        <v>14.35</v>
      </c>
    </row>
    <row r="11254" spans="1:43" x14ac:dyDescent="0.2">
      <c r="A11254" t="s">
        <v>157</v>
      </c>
      <c r="B11254" s="3" t="s">
        <v>129</v>
      </c>
      <c r="C11254" t="s">
        <v>130</v>
      </c>
      <c r="D11254" t="s">
        <v>9</v>
      </c>
      <c r="L11254" t="s">
        <v>8</v>
      </c>
      <c r="M11254" t="s">
        <v>38</v>
      </c>
      <c r="N11254">
        <f>[6]Sheet1!$B$3</f>
        <v>29521.9</v>
      </c>
      <c r="O11254" t="s">
        <v>120</v>
      </c>
      <c r="P11254">
        <v>0</v>
      </c>
      <c r="Q11254">
        <v>4</v>
      </c>
      <c r="R11254" t="s">
        <v>9</v>
      </c>
      <c r="S11254">
        <v>3</v>
      </c>
      <c r="T11254" t="s">
        <v>18</v>
      </c>
      <c r="V11254">
        <v>302.10000000000002</v>
      </c>
      <c r="W11254">
        <v>12.62</v>
      </c>
      <c r="X11254">
        <f>[6]Sheet1!$B$2</f>
        <v>715</v>
      </c>
      <c r="Y11254">
        <f>[6]Sheet1!$B$5</f>
        <v>24219.308377848305</v>
      </c>
      <c r="Z11254">
        <f>[6]Sheet1!$B$6</f>
        <v>6054827.0944620762</v>
      </c>
      <c r="AC11254" t="s">
        <v>101</v>
      </c>
      <c r="AF11254" t="s">
        <v>35</v>
      </c>
      <c r="AG11254">
        <v>2</v>
      </c>
      <c r="AH11254" t="s">
        <v>46</v>
      </c>
      <c r="AI11254">
        <v>2.2160000000000002</v>
      </c>
      <c r="AJ11254">
        <f>[6]Sheet1!$B$28</f>
        <v>2879.2184784854635</v>
      </c>
      <c r="AK11254">
        <f>[6]Sheet1!$B$29</f>
        <v>719804.6196213658</v>
      </c>
      <c r="AL11254">
        <f>[6]Sheet1!$B$30</f>
        <v>53</v>
      </c>
      <c r="AM11254">
        <f t="shared" si="673"/>
        <v>7.4125874125874125E-2</v>
      </c>
      <c r="AN11254">
        <f>[6]Sheet1!$B$31</f>
        <v>1795.2774042321123</v>
      </c>
      <c r="AO11254">
        <f t="shared" si="674"/>
        <v>448819.35105802806</v>
      </c>
      <c r="AP11254">
        <f>[6]Sheet1!$B$32</f>
        <v>62.352941176470587</v>
      </c>
      <c r="AQ11254">
        <f>[6]Sheet1!$B$35</f>
        <v>14.35</v>
      </c>
    </row>
    <row r="11255" spans="1:43" x14ac:dyDescent="0.2">
      <c r="A11255" t="s">
        <v>157</v>
      </c>
      <c r="B11255" s="3" t="s">
        <v>129</v>
      </c>
      <c r="C11255" t="s">
        <v>130</v>
      </c>
      <c r="D11255" t="s">
        <v>9</v>
      </c>
      <c r="L11255" t="s">
        <v>8</v>
      </c>
      <c r="M11255" t="s">
        <v>38</v>
      </c>
      <c r="N11255">
        <f>[6]Sheet1!$B$3</f>
        <v>29521.9</v>
      </c>
      <c r="O11255" t="s">
        <v>120</v>
      </c>
      <c r="P11255">
        <v>0</v>
      </c>
      <c r="Q11255">
        <v>4</v>
      </c>
      <c r="R11255" t="s">
        <v>9</v>
      </c>
      <c r="S11255">
        <v>3</v>
      </c>
      <c r="T11255" t="s">
        <v>18</v>
      </c>
      <c r="V11255">
        <v>302.10000000000002</v>
      </c>
      <c r="W11255">
        <v>12.62</v>
      </c>
      <c r="X11255">
        <f>[6]Sheet1!$B$2</f>
        <v>715</v>
      </c>
      <c r="Y11255">
        <f>[6]Sheet1!$B$5</f>
        <v>24219.308377848305</v>
      </c>
      <c r="Z11255">
        <f>[6]Sheet1!$B$6</f>
        <v>6054827.0944620762</v>
      </c>
      <c r="AC11255" t="s">
        <v>101</v>
      </c>
      <c r="AF11255" t="s">
        <v>35</v>
      </c>
      <c r="AG11255">
        <v>1</v>
      </c>
      <c r="AH11255" t="s">
        <v>47</v>
      </c>
      <c r="AI11255">
        <v>1.7</v>
      </c>
      <c r="AJ11255">
        <f>[6]Sheet1!$B$28</f>
        <v>2879.2184784854635</v>
      </c>
      <c r="AK11255">
        <f>[6]Sheet1!$B$29</f>
        <v>719804.6196213658</v>
      </c>
      <c r="AL11255">
        <f>[6]Sheet1!$B$30</f>
        <v>53</v>
      </c>
      <c r="AM11255">
        <f t="shared" si="673"/>
        <v>7.4125874125874125E-2</v>
      </c>
      <c r="AN11255">
        <f>[6]Sheet1!$B$31</f>
        <v>1795.2774042321123</v>
      </c>
      <c r="AO11255">
        <f t="shared" si="674"/>
        <v>448819.35105802806</v>
      </c>
      <c r="AP11255">
        <f>[6]Sheet1!$B$32</f>
        <v>62.352941176470587</v>
      </c>
      <c r="AQ11255">
        <f>[6]Sheet1!$B$35</f>
        <v>14.35</v>
      </c>
    </row>
    <row r="11256" spans="1:43" x14ac:dyDescent="0.2">
      <c r="A11256" t="s">
        <v>157</v>
      </c>
      <c r="B11256" s="3" t="s">
        <v>129</v>
      </c>
      <c r="C11256" t="s">
        <v>130</v>
      </c>
      <c r="D11256" t="s">
        <v>9</v>
      </c>
      <c r="L11256" t="s">
        <v>8</v>
      </c>
      <c r="M11256" t="s">
        <v>38</v>
      </c>
      <c r="N11256">
        <f>[6]Sheet1!$B$3</f>
        <v>29521.9</v>
      </c>
      <c r="O11256" t="s">
        <v>120</v>
      </c>
      <c r="P11256">
        <v>0</v>
      </c>
      <c r="Q11256">
        <v>4</v>
      </c>
      <c r="R11256" t="s">
        <v>9</v>
      </c>
      <c r="S11256">
        <v>3</v>
      </c>
      <c r="T11256" t="s">
        <v>18</v>
      </c>
      <c r="V11256">
        <v>302.10000000000002</v>
      </c>
      <c r="W11256">
        <v>12.62</v>
      </c>
      <c r="X11256">
        <f>[6]Sheet1!$B$2</f>
        <v>715</v>
      </c>
      <c r="Y11256">
        <f>[6]Sheet1!$B$5</f>
        <v>24219.308377848305</v>
      </c>
      <c r="Z11256">
        <f>[6]Sheet1!$B$6</f>
        <v>6054827.0944620762</v>
      </c>
      <c r="AC11256" t="s">
        <v>101</v>
      </c>
      <c r="AF11256" t="s">
        <v>35</v>
      </c>
      <c r="AG11256">
        <v>2</v>
      </c>
      <c r="AH11256" t="s">
        <v>46</v>
      </c>
      <c r="AI11256">
        <v>2.125</v>
      </c>
      <c r="AJ11256">
        <f>[6]Sheet1!$B$28</f>
        <v>2879.2184784854635</v>
      </c>
      <c r="AK11256">
        <f>[6]Sheet1!$B$29</f>
        <v>719804.6196213658</v>
      </c>
      <c r="AL11256">
        <f>[6]Sheet1!$B$30</f>
        <v>53</v>
      </c>
      <c r="AM11256">
        <f t="shared" si="673"/>
        <v>7.4125874125874125E-2</v>
      </c>
      <c r="AN11256">
        <f>[6]Sheet1!$B$31</f>
        <v>1795.2774042321123</v>
      </c>
      <c r="AO11256">
        <f t="shared" si="674"/>
        <v>448819.35105802806</v>
      </c>
      <c r="AP11256">
        <f>[6]Sheet1!$B$32</f>
        <v>62.352941176470587</v>
      </c>
      <c r="AQ11256">
        <f>[6]Sheet1!$B$35</f>
        <v>14.35</v>
      </c>
    </row>
    <row r="11257" spans="1:43" x14ac:dyDescent="0.2">
      <c r="A11257" t="s">
        <v>157</v>
      </c>
      <c r="B11257" s="3" t="s">
        <v>129</v>
      </c>
      <c r="C11257" t="s">
        <v>130</v>
      </c>
      <c r="D11257" t="s">
        <v>9</v>
      </c>
      <c r="L11257" t="s">
        <v>8</v>
      </c>
      <c r="M11257" t="s">
        <v>38</v>
      </c>
      <c r="N11257">
        <f>[6]Sheet1!$B$3</f>
        <v>29521.9</v>
      </c>
      <c r="O11257" t="s">
        <v>120</v>
      </c>
      <c r="P11257">
        <v>0</v>
      </c>
      <c r="Q11257">
        <v>4</v>
      </c>
      <c r="R11257" t="s">
        <v>9</v>
      </c>
      <c r="S11257">
        <v>3</v>
      </c>
      <c r="T11257" t="s">
        <v>18</v>
      </c>
      <c r="V11257">
        <v>302.10000000000002</v>
      </c>
      <c r="W11257">
        <v>12.62</v>
      </c>
      <c r="X11257">
        <f>[6]Sheet1!$B$2</f>
        <v>715</v>
      </c>
      <c r="Y11257">
        <f>[6]Sheet1!$B$5</f>
        <v>24219.308377848305</v>
      </c>
      <c r="Z11257">
        <f>[6]Sheet1!$B$6</f>
        <v>6054827.0944620762</v>
      </c>
      <c r="AB11257" t="s">
        <v>8</v>
      </c>
      <c r="AC11257" t="s">
        <v>101</v>
      </c>
      <c r="AD11257" t="s">
        <v>8</v>
      </c>
      <c r="AF11257" t="s">
        <v>35</v>
      </c>
      <c r="AG11257">
        <v>1</v>
      </c>
      <c r="AH11257" t="s">
        <v>47</v>
      </c>
      <c r="AI11257">
        <v>1.214</v>
      </c>
      <c r="AJ11257">
        <f>[6]Sheet1!$B$28</f>
        <v>2879.2184784854635</v>
      </c>
      <c r="AK11257">
        <f>[6]Sheet1!$B$29</f>
        <v>719804.6196213658</v>
      </c>
      <c r="AL11257">
        <f>[6]Sheet1!$B$30</f>
        <v>53</v>
      </c>
      <c r="AM11257">
        <f t="shared" si="673"/>
        <v>7.4125874125874125E-2</v>
      </c>
      <c r="AN11257">
        <f>[6]Sheet1!$B$31</f>
        <v>1795.2774042321123</v>
      </c>
      <c r="AO11257">
        <f t="shared" si="674"/>
        <v>448819.35105802806</v>
      </c>
      <c r="AP11257">
        <f>[6]Sheet1!$B$32</f>
        <v>62.352941176470587</v>
      </c>
      <c r="AQ11257">
        <f>[6]Sheet1!$B$35</f>
        <v>14.35</v>
      </c>
    </row>
    <row r="11258" spans="1:43" x14ac:dyDescent="0.2">
      <c r="A11258" t="s">
        <v>157</v>
      </c>
      <c r="B11258" s="3" t="s">
        <v>129</v>
      </c>
      <c r="C11258" t="s">
        <v>130</v>
      </c>
      <c r="D11258" t="s">
        <v>9</v>
      </c>
      <c r="L11258" t="s">
        <v>8</v>
      </c>
      <c r="M11258" t="s">
        <v>38</v>
      </c>
      <c r="N11258">
        <f>[6]Sheet1!$B$3</f>
        <v>29521.9</v>
      </c>
      <c r="O11258" t="s">
        <v>120</v>
      </c>
      <c r="P11258">
        <v>0</v>
      </c>
      <c r="Q11258">
        <v>4</v>
      </c>
      <c r="R11258" t="s">
        <v>9</v>
      </c>
      <c r="S11258">
        <v>3</v>
      </c>
      <c r="T11258" t="s">
        <v>18</v>
      </c>
      <c r="V11258">
        <v>302.10000000000002</v>
      </c>
      <c r="W11258">
        <v>12.62</v>
      </c>
      <c r="X11258">
        <f>[6]Sheet1!$B$2</f>
        <v>715</v>
      </c>
      <c r="Y11258">
        <f>[6]Sheet1!$B$5</f>
        <v>24219.308377848305</v>
      </c>
      <c r="Z11258">
        <f>[6]Sheet1!$B$6</f>
        <v>6054827.0944620762</v>
      </c>
      <c r="AB11258" t="s">
        <v>8</v>
      </c>
      <c r="AC11258" t="s">
        <v>101</v>
      </c>
      <c r="AD11258" t="s">
        <v>8</v>
      </c>
      <c r="AF11258" t="s">
        <v>35</v>
      </c>
      <c r="AG11258">
        <v>2</v>
      </c>
      <c r="AH11258" t="s">
        <v>47</v>
      </c>
      <c r="AI11258">
        <v>2.1859999999999999</v>
      </c>
      <c r="AJ11258">
        <f>[6]Sheet1!$B$28</f>
        <v>2879.2184784854635</v>
      </c>
      <c r="AK11258">
        <f>[6]Sheet1!$B$29</f>
        <v>719804.6196213658</v>
      </c>
      <c r="AL11258">
        <f>[6]Sheet1!$B$30</f>
        <v>53</v>
      </c>
      <c r="AM11258">
        <f t="shared" si="673"/>
        <v>7.4125874125874125E-2</v>
      </c>
      <c r="AN11258">
        <f>[6]Sheet1!$B$31</f>
        <v>1795.2774042321123</v>
      </c>
      <c r="AO11258">
        <f t="shared" si="674"/>
        <v>448819.35105802806</v>
      </c>
      <c r="AP11258">
        <f>[6]Sheet1!$B$32</f>
        <v>62.352941176470587</v>
      </c>
      <c r="AQ11258">
        <f>[6]Sheet1!$B$35</f>
        <v>14.35</v>
      </c>
    </row>
    <row r="11259" spans="1:43" x14ac:dyDescent="0.2">
      <c r="A11259" t="s">
        <v>157</v>
      </c>
      <c r="B11259" s="3" t="s">
        <v>129</v>
      </c>
      <c r="C11259" t="s">
        <v>130</v>
      </c>
      <c r="D11259" t="s">
        <v>9</v>
      </c>
      <c r="L11259" t="s">
        <v>8</v>
      </c>
      <c r="M11259" t="s">
        <v>38</v>
      </c>
      <c r="N11259">
        <f>[6]Sheet1!$B$3</f>
        <v>29521.9</v>
      </c>
      <c r="O11259" t="s">
        <v>120</v>
      </c>
      <c r="P11259">
        <v>0</v>
      </c>
      <c r="Q11259">
        <v>4</v>
      </c>
      <c r="R11259" t="s">
        <v>9</v>
      </c>
      <c r="S11259">
        <v>3</v>
      </c>
      <c r="T11259" t="s">
        <v>18</v>
      </c>
      <c r="V11259">
        <v>302.10000000000002</v>
      </c>
      <c r="W11259">
        <v>12.62</v>
      </c>
      <c r="X11259">
        <f>[6]Sheet1!$B$2</f>
        <v>715</v>
      </c>
      <c r="Y11259">
        <f>[6]Sheet1!$B$5</f>
        <v>24219.308377848305</v>
      </c>
      <c r="Z11259">
        <f>[6]Sheet1!$B$6</f>
        <v>6054827.0944620762</v>
      </c>
      <c r="AC11259" t="s">
        <v>101</v>
      </c>
      <c r="AF11259" t="s">
        <v>35</v>
      </c>
      <c r="AG11259">
        <v>3</v>
      </c>
      <c r="AH11259" t="s">
        <v>47</v>
      </c>
      <c r="AI11259">
        <v>7.8330000000000002</v>
      </c>
      <c r="AJ11259">
        <f>[6]Sheet1!$B$28</f>
        <v>2879.2184784854635</v>
      </c>
      <c r="AK11259">
        <f>[6]Sheet1!$B$29</f>
        <v>719804.6196213658</v>
      </c>
      <c r="AL11259">
        <f>[6]Sheet1!$B$30</f>
        <v>53</v>
      </c>
      <c r="AM11259">
        <f t="shared" si="673"/>
        <v>7.4125874125874125E-2</v>
      </c>
      <c r="AN11259">
        <f>[6]Sheet1!$B$31</f>
        <v>1795.2774042321123</v>
      </c>
      <c r="AO11259">
        <f t="shared" si="674"/>
        <v>448819.35105802806</v>
      </c>
      <c r="AP11259">
        <f>[6]Sheet1!$B$32</f>
        <v>62.352941176470587</v>
      </c>
      <c r="AQ11259">
        <f>[6]Sheet1!$B$35</f>
        <v>14.35</v>
      </c>
    </row>
    <row r="11260" spans="1:43" x14ac:dyDescent="0.2">
      <c r="A11260" t="s">
        <v>157</v>
      </c>
      <c r="B11260" s="3" t="s">
        <v>129</v>
      </c>
      <c r="C11260" t="s">
        <v>130</v>
      </c>
      <c r="D11260" t="s">
        <v>9</v>
      </c>
      <c r="L11260" t="s">
        <v>8</v>
      </c>
      <c r="M11260" t="s">
        <v>38</v>
      </c>
      <c r="N11260">
        <f>[6]Sheet1!$B$3</f>
        <v>29521.9</v>
      </c>
      <c r="O11260" t="s">
        <v>120</v>
      </c>
      <c r="P11260">
        <v>0</v>
      </c>
      <c r="Q11260">
        <v>4</v>
      </c>
      <c r="R11260" t="s">
        <v>9</v>
      </c>
      <c r="S11260">
        <v>3</v>
      </c>
      <c r="T11260" t="s">
        <v>18</v>
      </c>
      <c r="V11260">
        <v>302.10000000000002</v>
      </c>
      <c r="W11260">
        <v>12.62</v>
      </c>
      <c r="X11260">
        <f>[6]Sheet1!$B$2</f>
        <v>715</v>
      </c>
      <c r="Y11260">
        <f>[6]Sheet1!$B$5</f>
        <v>24219.308377848305</v>
      </c>
      <c r="Z11260">
        <f>[6]Sheet1!$B$6</f>
        <v>6054827.0944620762</v>
      </c>
      <c r="AB11260" t="s">
        <v>8</v>
      </c>
      <c r="AC11260" t="s">
        <v>101</v>
      </c>
      <c r="AD11260" t="s">
        <v>8</v>
      </c>
      <c r="AF11260" t="s">
        <v>35</v>
      </c>
      <c r="AG11260">
        <v>2</v>
      </c>
      <c r="AH11260" t="s">
        <v>46</v>
      </c>
      <c r="AI11260">
        <v>2.5499999999999998</v>
      </c>
      <c r="AJ11260">
        <f>[6]Sheet1!$B$28</f>
        <v>2879.2184784854635</v>
      </c>
      <c r="AK11260">
        <f>[6]Sheet1!$B$29</f>
        <v>719804.6196213658</v>
      </c>
      <c r="AL11260">
        <f>[6]Sheet1!$B$30</f>
        <v>53</v>
      </c>
      <c r="AM11260">
        <f t="shared" si="673"/>
        <v>7.4125874125874125E-2</v>
      </c>
      <c r="AN11260">
        <f>[6]Sheet1!$B$31</f>
        <v>1795.2774042321123</v>
      </c>
      <c r="AO11260">
        <f t="shared" si="674"/>
        <v>448819.35105802806</v>
      </c>
      <c r="AP11260">
        <f>[6]Sheet1!$B$32</f>
        <v>62.352941176470587</v>
      </c>
      <c r="AQ11260">
        <f>[6]Sheet1!$B$35</f>
        <v>14.35</v>
      </c>
    </row>
    <row r="11261" spans="1:43" x14ac:dyDescent="0.2">
      <c r="A11261" t="s">
        <v>157</v>
      </c>
      <c r="B11261" s="3" t="s">
        <v>129</v>
      </c>
      <c r="C11261" t="s">
        <v>130</v>
      </c>
      <c r="D11261" t="s">
        <v>9</v>
      </c>
      <c r="L11261" t="s">
        <v>8</v>
      </c>
      <c r="M11261" t="s">
        <v>38</v>
      </c>
      <c r="N11261">
        <f>[6]Sheet1!$B$3</f>
        <v>29521.9</v>
      </c>
      <c r="O11261" t="s">
        <v>120</v>
      </c>
      <c r="P11261">
        <v>0</v>
      </c>
      <c r="Q11261">
        <v>4</v>
      </c>
      <c r="R11261" t="s">
        <v>9</v>
      </c>
      <c r="S11261">
        <v>3</v>
      </c>
      <c r="T11261" t="s">
        <v>18</v>
      </c>
      <c r="V11261">
        <v>302.10000000000002</v>
      </c>
      <c r="W11261">
        <v>12.62</v>
      </c>
      <c r="X11261">
        <f>[6]Sheet1!$B$2</f>
        <v>715</v>
      </c>
      <c r="Y11261">
        <f>[6]Sheet1!$B$5</f>
        <v>24219.308377848305</v>
      </c>
      <c r="Z11261">
        <f>[6]Sheet1!$B$6</f>
        <v>6054827.0944620762</v>
      </c>
      <c r="AC11261" t="s">
        <v>101</v>
      </c>
      <c r="AF11261" t="s">
        <v>35</v>
      </c>
      <c r="AG11261">
        <v>1</v>
      </c>
      <c r="AH11261" t="s">
        <v>47</v>
      </c>
      <c r="AI11261">
        <v>0.27329999999999999</v>
      </c>
      <c r="AJ11261">
        <f>[6]Sheet1!$B$28</f>
        <v>2879.2184784854635</v>
      </c>
      <c r="AK11261">
        <f>[6]Sheet1!$B$29</f>
        <v>719804.6196213658</v>
      </c>
      <c r="AL11261">
        <f>[6]Sheet1!$B$30</f>
        <v>53</v>
      </c>
      <c r="AM11261">
        <f t="shared" si="673"/>
        <v>7.4125874125874125E-2</v>
      </c>
      <c r="AN11261">
        <f>[6]Sheet1!$B$31</f>
        <v>1795.2774042321123</v>
      </c>
      <c r="AO11261">
        <f t="shared" si="674"/>
        <v>448819.35105802806</v>
      </c>
      <c r="AP11261">
        <f>[6]Sheet1!$B$32</f>
        <v>62.352941176470587</v>
      </c>
      <c r="AQ11261">
        <f>[6]Sheet1!$B$35</f>
        <v>14.35</v>
      </c>
    </row>
    <row r="11262" spans="1:43" x14ac:dyDescent="0.2">
      <c r="A11262" t="s">
        <v>157</v>
      </c>
      <c r="B11262" s="3" t="s">
        <v>129</v>
      </c>
      <c r="C11262" t="s">
        <v>130</v>
      </c>
      <c r="D11262" t="s">
        <v>9</v>
      </c>
      <c r="L11262" t="s">
        <v>8</v>
      </c>
      <c r="M11262" t="s">
        <v>38</v>
      </c>
      <c r="N11262">
        <f>[6]Sheet1!$B$3</f>
        <v>29521.9</v>
      </c>
      <c r="O11262" t="s">
        <v>120</v>
      </c>
      <c r="P11262">
        <v>0</v>
      </c>
      <c r="Q11262">
        <v>4</v>
      </c>
      <c r="R11262" t="s">
        <v>9</v>
      </c>
      <c r="S11262">
        <v>3</v>
      </c>
      <c r="T11262" t="s">
        <v>18</v>
      </c>
      <c r="V11262">
        <v>302.10000000000002</v>
      </c>
      <c r="W11262">
        <v>12.62</v>
      </c>
      <c r="X11262">
        <f>[6]Sheet1!$B$2</f>
        <v>715</v>
      </c>
      <c r="Y11262">
        <f>[6]Sheet1!$B$5</f>
        <v>24219.308377848305</v>
      </c>
      <c r="Z11262">
        <f>[6]Sheet1!$B$6</f>
        <v>6054827.0944620762</v>
      </c>
      <c r="AB11262" t="s">
        <v>8</v>
      </c>
      <c r="AC11262" t="s">
        <v>101</v>
      </c>
      <c r="AD11262" t="s">
        <v>8</v>
      </c>
      <c r="AF11262" t="s">
        <v>35</v>
      </c>
      <c r="AG11262">
        <v>2</v>
      </c>
      <c r="AH11262" t="s">
        <v>47</v>
      </c>
      <c r="AI11262">
        <v>0.72870000000000001</v>
      </c>
      <c r="AJ11262">
        <f>[6]Sheet1!$B$28</f>
        <v>2879.2184784854635</v>
      </c>
      <c r="AK11262">
        <f>[6]Sheet1!$B$29</f>
        <v>719804.6196213658</v>
      </c>
      <c r="AL11262">
        <f>[6]Sheet1!$B$30</f>
        <v>53</v>
      </c>
      <c r="AM11262">
        <f t="shared" si="673"/>
        <v>7.4125874125874125E-2</v>
      </c>
      <c r="AN11262">
        <f>[6]Sheet1!$B$31</f>
        <v>1795.2774042321123</v>
      </c>
      <c r="AO11262">
        <f t="shared" si="674"/>
        <v>448819.35105802806</v>
      </c>
      <c r="AP11262">
        <f>[6]Sheet1!$B$32</f>
        <v>62.352941176470587</v>
      </c>
      <c r="AQ11262">
        <f>[6]Sheet1!$B$35</f>
        <v>14.35</v>
      </c>
    </row>
    <row r="11263" spans="1:43" x14ac:dyDescent="0.2">
      <c r="A11263" t="s">
        <v>157</v>
      </c>
      <c r="B11263" s="3" t="s">
        <v>129</v>
      </c>
      <c r="C11263" t="s">
        <v>130</v>
      </c>
      <c r="D11263" t="s">
        <v>9</v>
      </c>
      <c r="L11263" t="s">
        <v>8</v>
      </c>
      <c r="M11263" t="s">
        <v>38</v>
      </c>
      <c r="N11263">
        <f>[6]Sheet1!$B$3</f>
        <v>29521.9</v>
      </c>
      <c r="O11263" t="s">
        <v>120</v>
      </c>
      <c r="P11263">
        <v>0</v>
      </c>
      <c r="Q11263">
        <v>4</v>
      </c>
      <c r="R11263" t="s">
        <v>9</v>
      </c>
      <c r="S11263">
        <v>3</v>
      </c>
      <c r="T11263" t="s">
        <v>18</v>
      </c>
      <c r="V11263">
        <v>302.10000000000002</v>
      </c>
      <c r="W11263">
        <v>12.62</v>
      </c>
      <c r="X11263">
        <f>[6]Sheet1!$B$2</f>
        <v>715</v>
      </c>
      <c r="Y11263">
        <f>[6]Sheet1!$B$5</f>
        <v>24219.308377848305</v>
      </c>
      <c r="Z11263">
        <f>[6]Sheet1!$B$6</f>
        <v>6054827.0944620762</v>
      </c>
      <c r="AC11263" t="s">
        <v>101</v>
      </c>
      <c r="AF11263" t="s">
        <v>35</v>
      </c>
      <c r="AG11263">
        <v>1</v>
      </c>
      <c r="AH11263" t="s">
        <v>46</v>
      </c>
      <c r="AI11263">
        <v>1.032</v>
      </c>
      <c r="AJ11263">
        <f>[6]Sheet1!$B$28</f>
        <v>2879.2184784854635</v>
      </c>
      <c r="AK11263">
        <f>[6]Sheet1!$B$29</f>
        <v>719804.6196213658</v>
      </c>
      <c r="AL11263">
        <f>[6]Sheet1!$B$30</f>
        <v>53</v>
      </c>
      <c r="AM11263">
        <f t="shared" si="673"/>
        <v>7.4125874125874125E-2</v>
      </c>
      <c r="AN11263">
        <f>[6]Sheet1!$B$31</f>
        <v>1795.2774042321123</v>
      </c>
      <c r="AO11263">
        <f t="shared" si="674"/>
        <v>448819.35105802806</v>
      </c>
      <c r="AP11263">
        <f>[6]Sheet1!$B$32</f>
        <v>62.352941176470587</v>
      </c>
      <c r="AQ11263">
        <f>[6]Sheet1!$B$35</f>
        <v>14.35</v>
      </c>
    </row>
    <row r="11264" spans="1:43" x14ac:dyDescent="0.2">
      <c r="A11264" t="s">
        <v>157</v>
      </c>
      <c r="B11264" s="3" t="s">
        <v>129</v>
      </c>
      <c r="C11264" t="s">
        <v>130</v>
      </c>
      <c r="D11264" t="s">
        <v>9</v>
      </c>
      <c r="L11264" t="s">
        <v>8</v>
      </c>
      <c r="M11264" t="s">
        <v>38</v>
      </c>
      <c r="N11264">
        <f>[6]Sheet1!$B$3</f>
        <v>29521.9</v>
      </c>
      <c r="O11264" t="s">
        <v>120</v>
      </c>
      <c r="P11264">
        <v>0</v>
      </c>
      <c r="Q11264">
        <v>4</v>
      </c>
      <c r="R11264" t="s">
        <v>9</v>
      </c>
      <c r="S11264">
        <v>3</v>
      </c>
      <c r="T11264" t="s">
        <v>18</v>
      </c>
      <c r="V11264">
        <v>302.10000000000002</v>
      </c>
      <c r="W11264">
        <v>12.62</v>
      </c>
      <c r="X11264">
        <f>[6]Sheet1!$B$2</f>
        <v>715</v>
      </c>
      <c r="Y11264">
        <f>[6]Sheet1!$B$5</f>
        <v>24219.308377848305</v>
      </c>
      <c r="Z11264">
        <f>[6]Sheet1!$B$6</f>
        <v>6054827.0944620762</v>
      </c>
      <c r="AB11264" t="s">
        <v>8</v>
      </c>
      <c r="AC11264" t="s">
        <v>101</v>
      </c>
      <c r="AD11264" t="s">
        <v>8</v>
      </c>
      <c r="AF11264" t="s">
        <v>35</v>
      </c>
      <c r="AG11264">
        <v>1</v>
      </c>
      <c r="AH11264" t="s">
        <v>47</v>
      </c>
      <c r="AI11264">
        <v>0.51619999999999999</v>
      </c>
      <c r="AJ11264">
        <f>[6]Sheet1!$B$28</f>
        <v>2879.2184784854635</v>
      </c>
      <c r="AK11264">
        <f>[6]Sheet1!$B$29</f>
        <v>719804.6196213658</v>
      </c>
      <c r="AL11264">
        <f>[6]Sheet1!$B$30</f>
        <v>53</v>
      </c>
      <c r="AM11264">
        <f t="shared" si="673"/>
        <v>7.4125874125874125E-2</v>
      </c>
      <c r="AN11264">
        <f>[6]Sheet1!$B$31</f>
        <v>1795.2774042321123</v>
      </c>
      <c r="AO11264">
        <f t="shared" si="674"/>
        <v>448819.35105802806</v>
      </c>
      <c r="AP11264">
        <f>[6]Sheet1!$B$32</f>
        <v>62.352941176470587</v>
      </c>
      <c r="AQ11264">
        <f>[6]Sheet1!$B$35</f>
        <v>14.35</v>
      </c>
    </row>
    <row r="11265" spans="1:43" x14ac:dyDescent="0.2">
      <c r="A11265" t="s">
        <v>157</v>
      </c>
      <c r="B11265" s="3" t="s">
        <v>129</v>
      </c>
      <c r="C11265" t="s">
        <v>130</v>
      </c>
      <c r="D11265" t="s">
        <v>9</v>
      </c>
      <c r="L11265" t="s">
        <v>8</v>
      </c>
      <c r="M11265" t="s">
        <v>38</v>
      </c>
      <c r="N11265">
        <f>[6]Sheet1!$B$3</f>
        <v>29521.9</v>
      </c>
      <c r="O11265" t="s">
        <v>120</v>
      </c>
      <c r="P11265">
        <v>0</v>
      </c>
      <c r="Q11265">
        <v>4</v>
      </c>
      <c r="R11265" t="s">
        <v>9</v>
      </c>
      <c r="S11265">
        <v>3</v>
      </c>
      <c r="T11265" t="s">
        <v>18</v>
      </c>
      <c r="V11265">
        <v>302.10000000000002</v>
      </c>
      <c r="W11265">
        <v>12.62</v>
      </c>
      <c r="X11265">
        <f>[6]Sheet1!$B$2</f>
        <v>715</v>
      </c>
      <c r="Y11265">
        <f>[6]Sheet1!$B$5</f>
        <v>24219.308377848305</v>
      </c>
      <c r="Z11265">
        <f>[6]Sheet1!$B$6</f>
        <v>6054827.0944620762</v>
      </c>
      <c r="AB11265" t="s">
        <v>8</v>
      </c>
      <c r="AC11265" t="s">
        <v>101</v>
      </c>
      <c r="AD11265" t="s">
        <v>8</v>
      </c>
      <c r="AF11265" t="s">
        <v>35</v>
      </c>
      <c r="AG11265">
        <v>1</v>
      </c>
      <c r="AH11265" t="s">
        <v>47</v>
      </c>
      <c r="AI11265">
        <v>0.63759999999999994</v>
      </c>
      <c r="AJ11265">
        <f>[6]Sheet1!$B$28</f>
        <v>2879.2184784854635</v>
      </c>
      <c r="AK11265">
        <f>[6]Sheet1!$B$29</f>
        <v>719804.6196213658</v>
      </c>
      <c r="AL11265">
        <f>[6]Sheet1!$B$30</f>
        <v>53</v>
      </c>
      <c r="AM11265">
        <f t="shared" si="673"/>
        <v>7.4125874125874125E-2</v>
      </c>
      <c r="AN11265">
        <f>[6]Sheet1!$B$31</f>
        <v>1795.2774042321123</v>
      </c>
      <c r="AO11265">
        <f t="shared" si="674"/>
        <v>448819.35105802806</v>
      </c>
      <c r="AP11265">
        <f>[6]Sheet1!$B$32</f>
        <v>62.352941176470587</v>
      </c>
      <c r="AQ11265">
        <f>[6]Sheet1!$B$35</f>
        <v>14.35</v>
      </c>
    </row>
    <row r="11266" spans="1:43" x14ac:dyDescent="0.2">
      <c r="A11266" t="s">
        <v>157</v>
      </c>
      <c r="B11266" s="3" t="s">
        <v>129</v>
      </c>
      <c r="C11266" t="s">
        <v>130</v>
      </c>
      <c r="D11266" t="s">
        <v>9</v>
      </c>
      <c r="L11266" t="s">
        <v>8</v>
      </c>
      <c r="M11266" t="s">
        <v>38</v>
      </c>
      <c r="N11266">
        <f>[6]Sheet1!$B$3</f>
        <v>29521.9</v>
      </c>
      <c r="O11266" t="s">
        <v>120</v>
      </c>
      <c r="P11266">
        <v>0</v>
      </c>
      <c r="Q11266">
        <v>4</v>
      </c>
      <c r="R11266" t="s">
        <v>9</v>
      </c>
      <c r="S11266">
        <v>3</v>
      </c>
      <c r="T11266" t="s">
        <v>18</v>
      </c>
      <c r="V11266">
        <v>302.10000000000002</v>
      </c>
      <c r="W11266">
        <v>12.62</v>
      </c>
      <c r="X11266">
        <f>[6]Sheet1!$B$2</f>
        <v>715</v>
      </c>
      <c r="Y11266">
        <f>[6]Sheet1!$B$5</f>
        <v>24219.308377848305</v>
      </c>
      <c r="Z11266">
        <f>[6]Sheet1!$B$6</f>
        <v>6054827.0944620762</v>
      </c>
      <c r="AB11266" t="s">
        <v>8</v>
      </c>
      <c r="AC11266" t="s">
        <v>101</v>
      </c>
      <c r="AD11266" t="s">
        <v>8</v>
      </c>
      <c r="AF11266" t="s">
        <v>35</v>
      </c>
      <c r="AG11266">
        <v>3</v>
      </c>
      <c r="AH11266" t="s">
        <v>47</v>
      </c>
      <c r="AI11266">
        <v>2.8239999999999998</v>
      </c>
      <c r="AJ11266">
        <f>[6]Sheet1!$B$28</f>
        <v>2879.2184784854635</v>
      </c>
      <c r="AK11266">
        <f>[6]Sheet1!$B$29</f>
        <v>719804.6196213658</v>
      </c>
      <c r="AL11266">
        <f>[6]Sheet1!$B$30</f>
        <v>53</v>
      </c>
      <c r="AM11266">
        <f t="shared" si="673"/>
        <v>7.4125874125874125E-2</v>
      </c>
      <c r="AN11266">
        <f>[6]Sheet1!$B$31</f>
        <v>1795.2774042321123</v>
      </c>
      <c r="AO11266">
        <f t="shared" si="674"/>
        <v>448819.35105802806</v>
      </c>
      <c r="AP11266">
        <f>[6]Sheet1!$B$32</f>
        <v>62.352941176470587</v>
      </c>
      <c r="AQ11266">
        <f>[6]Sheet1!$B$35</f>
        <v>14.35</v>
      </c>
    </row>
    <row r="11267" spans="1:43" x14ac:dyDescent="0.2">
      <c r="A11267" t="s">
        <v>157</v>
      </c>
      <c r="B11267" s="3" t="s">
        <v>129</v>
      </c>
      <c r="C11267" t="s">
        <v>130</v>
      </c>
      <c r="D11267" t="s">
        <v>9</v>
      </c>
      <c r="L11267" t="s">
        <v>8</v>
      </c>
      <c r="M11267" t="s">
        <v>38</v>
      </c>
      <c r="N11267">
        <f>[6]Sheet1!$B$3</f>
        <v>29521.9</v>
      </c>
      <c r="O11267" t="s">
        <v>120</v>
      </c>
      <c r="P11267">
        <v>0</v>
      </c>
      <c r="Q11267">
        <v>4</v>
      </c>
      <c r="R11267" t="s">
        <v>9</v>
      </c>
      <c r="S11267">
        <v>3</v>
      </c>
      <c r="T11267" t="s">
        <v>18</v>
      </c>
      <c r="V11267">
        <v>302.10000000000002</v>
      </c>
      <c r="W11267">
        <v>12.62</v>
      </c>
      <c r="X11267">
        <f>[6]Sheet1!$B$2</f>
        <v>715</v>
      </c>
      <c r="Y11267">
        <f>[6]Sheet1!$B$5</f>
        <v>24219.308377848305</v>
      </c>
      <c r="Z11267">
        <f>[6]Sheet1!$B$6</f>
        <v>6054827.0944620762</v>
      </c>
      <c r="AC11267" t="s">
        <v>101</v>
      </c>
      <c r="AF11267" t="s">
        <v>35</v>
      </c>
      <c r="AG11267">
        <v>3</v>
      </c>
      <c r="AH11267" t="s">
        <v>47</v>
      </c>
      <c r="AI11267">
        <v>4.4939999999999998</v>
      </c>
      <c r="AJ11267">
        <f>[6]Sheet1!$B$28</f>
        <v>2879.2184784854635</v>
      </c>
      <c r="AK11267">
        <f>[6]Sheet1!$B$29</f>
        <v>719804.6196213658</v>
      </c>
      <c r="AL11267">
        <f>[6]Sheet1!$B$30</f>
        <v>53</v>
      </c>
      <c r="AM11267">
        <f t="shared" si="673"/>
        <v>7.4125874125874125E-2</v>
      </c>
      <c r="AN11267">
        <f>[6]Sheet1!$B$31</f>
        <v>1795.2774042321123</v>
      </c>
      <c r="AO11267">
        <f t="shared" si="674"/>
        <v>448819.35105802806</v>
      </c>
      <c r="AP11267">
        <f>[6]Sheet1!$B$32</f>
        <v>62.352941176470587</v>
      </c>
      <c r="AQ11267">
        <f>[6]Sheet1!$B$35</f>
        <v>14.35</v>
      </c>
    </row>
    <row r="11268" spans="1:43" x14ac:dyDescent="0.2">
      <c r="A11268" t="s">
        <v>157</v>
      </c>
      <c r="B11268" s="3" t="s">
        <v>129</v>
      </c>
      <c r="C11268" t="s">
        <v>130</v>
      </c>
      <c r="D11268" t="s">
        <v>9</v>
      </c>
      <c r="L11268" t="s">
        <v>8</v>
      </c>
      <c r="M11268" t="s">
        <v>38</v>
      </c>
      <c r="N11268">
        <f>[6]Sheet1!$B$3</f>
        <v>29521.9</v>
      </c>
      <c r="O11268" t="s">
        <v>120</v>
      </c>
      <c r="P11268">
        <v>0</v>
      </c>
      <c r="Q11268">
        <v>4</v>
      </c>
      <c r="R11268" t="s">
        <v>9</v>
      </c>
      <c r="S11268">
        <v>3</v>
      </c>
      <c r="T11268" t="s">
        <v>18</v>
      </c>
      <c r="V11268">
        <v>302.10000000000002</v>
      </c>
      <c r="W11268">
        <v>12.62</v>
      </c>
      <c r="X11268">
        <f>[6]Sheet1!$B$2</f>
        <v>715</v>
      </c>
      <c r="Y11268">
        <f>[6]Sheet1!$B$5</f>
        <v>24219.308377848305</v>
      </c>
      <c r="Z11268">
        <f>[6]Sheet1!$B$6</f>
        <v>6054827.0944620762</v>
      </c>
      <c r="AB11268" t="s">
        <v>8</v>
      </c>
      <c r="AC11268" t="s">
        <v>101</v>
      </c>
      <c r="AD11268" t="s">
        <v>8</v>
      </c>
      <c r="AF11268" t="s">
        <v>35</v>
      </c>
      <c r="AG11268">
        <v>1</v>
      </c>
      <c r="AH11268" t="s">
        <v>46</v>
      </c>
      <c r="AI11268">
        <v>1.002</v>
      </c>
      <c r="AJ11268">
        <f>[6]Sheet1!$B$28</f>
        <v>2879.2184784854635</v>
      </c>
      <c r="AK11268">
        <f>[6]Sheet1!$B$29</f>
        <v>719804.6196213658</v>
      </c>
      <c r="AL11268">
        <f>[6]Sheet1!$B$30</f>
        <v>53</v>
      </c>
      <c r="AM11268">
        <f t="shared" si="673"/>
        <v>7.4125874125874125E-2</v>
      </c>
      <c r="AN11268">
        <f>[6]Sheet1!$B$31</f>
        <v>1795.2774042321123</v>
      </c>
      <c r="AO11268">
        <f t="shared" si="674"/>
        <v>448819.35105802806</v>
      </c>
      <c r="AP11268">
        <f>[6]Sheet1!$B$32</f>
        <v>62.352941176470587</v>
      </c>
      <c r="AQ11268">
        <f>[6]Sheet1!$B$35</f>
        <v>14.35</v>
      </c>
    </row>
    <row r="11269" spans="1:43" x14ac:dyDescent="0.2">
      <c r="A11269" t="s">
        <v>157</v>
      </c>
      <c r="B11269" s="3" t="s">
        <v>129</v>
      </c>
      <c r="C11269" t="s">
        <v>130</v>
      </c>
      <c r="D11269" t="s">
        <v>9</v>
      </c>
      <c r="L11269" t="s">
        <v>8</v>
      </c>
      <c r="M11269" t="s">
        <v>38</v>
      </c>
      <c r="N11269">
        <f>[6]Sheet1!$B$3</f>
        <v>29521.9</v>
      </c>
      <c r="O11269" t="s">
        <v>120</v>
      </c>
      <c r="P11269">
        <v>0</v>
      </c>
      <c r="Q11269">
        <v>4</v>
      </c>
      <c r="R11269" t="s">
        <v>9</v>
      </c>
      <c r="S11269">
        <v>3</v>
      </c>
      <c r="T11269" t="s">
        <v>18</v>
      </c>
      <c r="V11269">
        <v>302.10000000000002</v>
      </c>
      <c r="W11269">
        <v>12.62</v>
      </c>
      <c r="X11269">
        <f>[6]Sheet1!$B$2</f>
        <v>715</v>
      </c>
      <c r="Y11269">
        <f>[6]Sheet1!$B$5</f>
        <v>24219.308377848305</v>
      </c>
      <c r="Z11269">
        <f>[6]Sheet1!$B$6</f>
        <v>6054827.0944620762</v>
      </c>
      <c r="AC11269" t="s">
        <v>101</v>
      </c>
      <c r="AF11269" t="s">
        <v>35</v>
      </c>
      <c r="AG11269">
        <v>1</v>
      </c>
      <c r="AH11269" t="s">
        <v>46</v>
      </c>
      <c r="AI11269">
        <v>1.1839999999999999</v>
      </c>
      <c r="AJ11269">
        <f>[6]Sheet1!$B$28</f>
        <v>2879.2184784854635</v>
      </c>
      <c r="AK11269">
        <f>[6]Sheet1!$B$29</f>
        <v>719804.6196213658</v>
      </c>
      <c r="AL11269">
        <f>[6]Sheet1!$B$30</f>
        <v>53</v>
      </c>
      <c r="AM11269">
        <f t="shared" si="673"/>
        <v>7.4125874125874125E-2</v>
      </c>
      <c r="AN11269">
        <f>[6]Sheet1!$B$31</f>
        <v>1795.2774042321123</v>
      </c>
      <c r="AO11269">
        <f t="shared" si="674"/>
        <v>448819.35105802806</v>
      </c>
      <c r="AP11269">
        <f>[6]Sheet1!$B$32</f>
        <v>62.352941176470587</v>
      </c>
      <c r="AQ11269">
        <f>[6]Sheet1!$B$35</f>
        <v>14.35</v>
      </c>
    </row>
    <row r="11270" spans="1:43" x14ac:dyDescent="0.2">
      <c r="A11270" t="s">
        <v>157</v>
      </c>
      <c r="B11270" s="3" t="s">
        <v>129</v>
      </c>
      <c r="C11270" t="s">
        <v>130</v>
      </c>
      <c r="D11270" t="s">
        <v>9</v>
      </c>
      <c r="L11270" t="s">
        <v>8</v>
      </c>
      <c r="M11270" t="s">
        <v>38</v>
      </c>
      <c r="N11270">
        <f>[6]Sheet1!$B$3</f>
        <v>29521.9</v>
      </c>
      <c r="O11270" t="s">
        <v>120</v>
      </c>
      <c r="P11270">
        <v>0</v>
      </c>
      <c r="Q11270">
        <v>4</v>
      </c>
      <c r="R11270" t="s">
        <v>9</v>
      </c>
      <c r="S11270">
        <v>3</v>
      </c>
      <c r="T11270" t="s">
        <v>18</v>
      </c>
      <c r="V11270">
        <v>302.10000000000002</v>
      </c>
      <c r="W11270">
        <v>12.62</v>
      </c>
      <c r="X11270">
        <f>[6]Sheet1!$B$2</f>
        <v>715</v>
      </c>
      <c r="Y11270">
        <f>[6]Sheet1!$B$5</f>
        <v>24219.308377848305</v>
      </c>
      <c r="Z11270">
        <f>[6]Sheet1!$B$6</f>
        <v>6054827.0944620762</v>
      </c>
      <c r="AB11270" t="s">
        <v>8</v>
      </c>
      <c r="AC11270" t="s">
        <v>101</v>
      </c>
      <c r="AD11270" t="s">
        <v>8</v>
      </c>
      <c r="AF11270" t="s">
        <v>35</v>
      </c>
      <c r="AG11270">
        <v>1</v>
      </c>
      <c r="AH11270" t="s">
        <v>47</v>
      </c>
      <c r="AI11270">
        <v>0.7591</v>
      </c>
      <c r="AJ11270">
        <f>[6]Sheet1!$B$28</f>
        <v>2879.2184784854635</v>
      </c>
      <c r="AK11270">
        <f>[6]Sheet1!$B$29</f>
        <v>719804.6196213658</v>
      </c>
      <c r="AL11270">
        <f>[6]Sheet1!$B$30</f>
        <v>53</v>
      </c>
      <c r="AM11270">
        <f t="shared" si="673"/>
        <v>7.4125874125874125E-2</v>
      </c>
      <c r="AN11270">
        <f>[6]Sheet1!$B$31</f>
        <v>1795.2774042321123</v>
      </c>
      <c r="AO11270">
        <f t="shared" si="674"/>
        <v>448819.35105802806</v>
      </c>
      <c r="AP11270">
        <f>[6]Sheet1!$B$32</f>
        <v>62.352941176470587</v>
      </c>
      <c r="AQ11270">
        <f>[6]Sheet1!$B$35</f>
        <v>14.35</v>
      </c>
    </row>
    <row r="11271" spans="1:43" x14ac:dyDescent="0.2">
      <c r="A11271" t="s">
        <v>157</v>
      </c>
      <c r="B11271" s="3" t="s">
        <v>129</v>
      </c>
      <c r="C11271" t="s">
        <v>130</v>
      </c>
      <c r="D11271" t="s">
        <v>9</v>
      </c>
      <c r="L11271" t="s">
        <v>8</v>
      </c>
      <c r="M11271" t="s">
        <v>38</v>
      </c>
      <c r="N11271">
        <f>[6]Sheet1!$B$3</f>
        <v>29521.9</v>
      </c>
      <c r="O11271" t="s">
        <v>120</v>
      </c>
      <c r="P11271">
        <v>0</v>
      </c>
      <c r="Q11271">
        <v>4</v>
      </c>
      <c r="R11271" t="s">
        <v>9</v>
      </c>
      <c r="S11271">
        <v>3</v>
      </c>
      <c r="T11271" t="s">
        <v>18</v>
      </c>
      <c r="V11271">
        <v>302.10000000000002</v>
      </c>
      <c r="W11271">
        <v>12.62</v>
      </c>
      <c r="X11271">
        <f>[6]Sheet1!$B$2</f>
        <v>715</v>
      </c>
      <c r="Y11271">
        <f>[6]Sheet1!$B$5</f>
        <v>24219.308377848305</v>
      </c>
      <c r="Z11271">
        <f>[6]Sheet1!$B$6</f>
        <v>6054827.0944620762</v>
      </c>
      <c r="AB11271" t="s">
        <v>8</v>
      </c>
      <c r="AC11271" t="s">
        <v>101</v>
      </c>
      <c r="AD11271" t="s">
        <v>8</v>
      </c>
      <c r="AF11271" t="s">
        <v>35</v>
      </c>
      <c r="AG11271">
        <v>1</v>
      </c>
      <c r="AH11271" t="s">
        <v>47</v>
      </c>
      <c r="AI11271">
        <v>0.3947</v>
      </c>
      <c r="AJ11271">
        <f>[6]Sheet1!$B$28</f>
        <v>2879.2184784854635</v>
      </c>
      <c r="AK11271">
        <f>[6]Sheet1!$B$29</f>
        <v>719804.6196213658</v>
      </c>
      <c r="AL11271">
        <f>[6]Sheet1!$B$30</f>
        <v>53</v>
      </c>
      <c r="AM11271">
        <f t="shared" si="673"/>
        <v>7.4125874125874125E-2</v>
      </c>
      <c r="AN11271">
        <f>[6]Sheet1!$B$31</f>
        <v>1795.2774042321123</v>
      </c>
      <c r="AO11271">
        <f t="shared" si="674"/>
        <v>448819.35105802806</v>
      </c>
      <c r="AP11271">
        <f>[6]Sheet1!$B$32</f>
        <v>62.352941176470587</v>
      </c>
      <c r="AQ11271">
        <f>[6]Sheet1!$B$35</f>
        <v>14.35</v>
      </c>
    </row>
    <row r="11272" spans="1:43" x14ac:dyDescent="0.2">
      <c r="A11272" t="s">
        <v>157</v>
      </c>
      <c r="B11272" s="3" t="s">
        <v>129</v>
      </c>
      <c r="C11272" t="s">
        <v>130</v>
      </c>
      <c r="D11272" t="s">
        <v>9</v>
      </c>
      <c r="L11272" t="s">
        <v>8</v>
      </c>
      <c r="M11272" t="s">
        <v>38</v>
      </c>
      <c r="N11272">
        <f>[6]Sheet1!$B$3</f>
        <v>29521.9</v>
      </c>
      <c r="O11272" t="s">
        <v>120</v>
      </c>
      <c r="P11272">
        <v>0</v>
      </c>
      <c r="Q11272">
        <v>4</v>
      </c>
      <c r="R11272" t="s">
        <v>9</v>
      </c>
      <c r="S11272">
        <v>3</v>
      </c>
      <c r="T11272" t="s">
        <v>18</v>
      </c>
      <c r="V11272">
        <v>302.10000000000002</v>
      </c>
      <c r="W11272">
        <v>12.62</v>
      </c>
      <c r="X11272">
        <f>[6]Sheet1!$B$2</f>
        <v>715</v>
      </c>
      <c r="Y11272">
        <f>[6]Sheet1!$B$5</f>
        <v>24219.308377848305</v>
      </c>
      <c r="Z11272">
        <f>[6]Sheet1!$B$6</f>
        <v>6054827.0944620762</v>
      </c>
      <c r="AB11272" t="s">
        <v>8</v>
      </c>
      <c r="AC11272" t="s">
        <v>101</v>
      </c>
      <c r="AD11272" t="s">
        <v>8</v>
      </c>
      <c r="AF11272" t="s">
        <v>35</v>
      </c>
      <c r="AG11272">
        <v>2</v>
      </c>
      <c r="AH11272" t="s">
        <v>47</v>
      </c>
      <c r="AI11272">
        <v>1.913</v>
      </c>
      <c r="AJ11272">
        <f>[6]Sheet1!$B$28</f>
        <v>2879.2184784854635</v>
      </c>
      <c r="AK11272">
        <f>[6]Sheet1!$B$29</f>
        <v>719804.6196213658</v>
      </c>
      <c r="AL11272">
        <f>[6]Sheet1!$B$30</f>
        <v>53</v>
      </c>
      <c r="AM11272">
        <f t="shared" si="673"/>
        <v>7.4125874125874125E-2</v>
      </c>
      <c r="AN11272">
        <f>[6]Sheet1!$B$31</f>
        <v>1795.2774042321123</v>
      </c>
      <c r="AO11272">
        <f t="shared" si="674"/>
        <v>448819.35105802806</v>
      </c>
      <c r="AP11272">
        <f>[6]Sheet1!$B$32</f>
        <v>62.352941176470587</v>
      </c>
      <c r="AQ11272">
        <f>[6]Sheet1!$B$35</f>
        <v>14.35</v>
      </c>
    </row>
    <row r="11273" spans="1:43" x14ac:dyDescent="0.2">
      <c r="A11273" t="s">
        <v>157</v>
      </c>
      <c r="B11273" s="3" t="s">
        <v>129</v>
      </c>
      <c r="C11273" t="s">
        <v>130</v>
      </c>
      <c r="D11273" t="s">
        <v>9</v>
      </c>
      <c r="L11273" t="s">
        <v>8</v>
      </c>
      <c r="M11273" t="s">
        <v>38</v>
      </c>
      <c r="N11273">
        <f>[6]Sheet1!$B$3</f>
        <v>29521.9</v>
      </c>
      <c r="O11273" t="s">
        <v>120</v>
      </c>
      <c r="P11273">
        <v>0</v>
      </c>
      <c r="Q11273">
        <v>4</v>
      </c>
      <c r="R11273" t="s">
        <v>9</v>
      </c>
      <c r="S11273">
        <v>3</v>
      </c>
      <c r="T11273" t="s">
        <v>18</v>
      </c>
      <c r="V11273">
        <v>302.10000000000002</v>
      </c>
      <c r="W11273">
        <v>12.62</v>
      </c>
      <c r="X11273">
        <f>[6]Sheet1!$B$2</f>
        <v>715</v>
      </c>
      <c r="Y11273">
        <f>[6]Sheet1!$B$5</f>
        <v>24219.308377848305</v>
      </c>
      <c r="Z11273">
        <f>[6]Sheet1!$B$6</f>
        <v>6054827.0944620762</v>
      </c>
      <c r="AC11273" t="s">
        <v>101</v>
      </c>
      <c r="AF11273" t="s">
        <v>35</v>
      </c>
      <c r="AG11273">
        <v>2</v>
      </c>
      <c r="AH11273" t="s">
        <v>46</v>
      </c>
      <c r="AI11273">
        <v>1.4570000000000001</v>
      </c>
      <c r="AJ11273">
        <f>[6]Sheet1!$B$28</f>
        <v>2879.2184784854635</v>
      </c>
      <c r="AK11273">
        <f>[6]Sheet1!$B$29</f>
        <v>719804.6196213658</v>
      </c>
      <c r="AL11273">
        <f>[6]Sheet1!$B$30</f>
        <v>53</v>
      </c>
      <c r="AM11273">
        <f t="shared" si="673"/>
        <v>7.4125874125874125E-2</v>
      </c>
      <c r="AN11273">
        <f>[6]Sheet1!$B$31</f>
        <v>1795.2774042321123</v>
      </c>
      <c r="AO11273">
        <f t="shared" si="674"/>
        <v>448819.35105802806</v>
      </c>
      <c r="AP11273">
        <f>[6]Sheet1!$B$32</f>
        <v>62.352941176470587</v>
      </c>
      <c r="AQ11273">
        <f>[6]Sheet1!$B$35</f>
        <v>14.35</v>
      </c>
    </row>
    <row r="11274" spans="1:43" x14ac:dyDescent="0.2">
      <c r="A11274" t="s">
        <v>157</v>
      </c>
      <c r="B11274" s="3" t="s">
        <v>129</v>
      </c>
      <c r="C11274" t="s">
        <v>130</v>
      </c>
      <c r="D11274" t="s">
        <v>9</v>
      </c>
      <c r="L11274" t="s">
        <v>8</v>
      </c>
      <c r="M11274" t="s">
        <v>38</v>
      </c>
      <c r="N11274">
        <f>[6]Sheet1!$B$3</f>
        <v>29521.9</v>
      </c>
      <c r="O11274" t="s">
        <v>120</v>
      </c>
      <c r="P11274">
        <v>0</v>
      </c>
      <c r="Q11274">
        <v>4</v>
      </c>
      <c r="R11274" t="s">
        <v>9</v>
      </c>
      <c r="S11274">
        <v>3</v>
      </c>
      <c r="T11274" t="s">
        <v>18</v>
      </c>
      <c r="V11274">
        <v>302.10000000000002</v>
      </c>
      <c r="W11274">
        <v>12.62</v>
      </c>
      <c r="X11274">
        <f>[6]Sheet1!$B$2</f>
        <v>715</v>
      </c>
      <c r="Y11274">
        <f>[6]Sheet1!$B$5</f>
        <v>24219.308377848305</v>
      </c>
      <c r="Z11274">
        <f>[6]Sheet1!$B$6</f>
        <v>6054827.0944620762</v>
      </c>
      <c r="AB11274" t="s">
        <v>8</v>
      </c>
      <c r="AC11274" t="s">
        <v>101</v>
      </c>
      <c r="AD11274" t="s">
        <v>8</v>
      </c>
      <c r="AF11274" t="s">
        <v>35</v>
      </c>
      <c r="AG11274">
        <v>11</v>
      </c>
      <c r="AH11274" t="s">
        <v>46</v>
      </c>
      <c r="AI11274">
        <v>15.85</v>
      </c>
      <c r="AJ11274">
        <f>[6]Sheet1!$B$28</f>
        <v>2879.2184784854635</v>
      </c>
      <c r="AK11274">
        <f>[6]Sheet1!$B$29</f>
        <v>719804.6196213658</v>
      </c>
      <c r="AL11274">
        <f>[6]Sheet1!$B$30</f>
        <v>53</v>
      </c>
      <c r="AM11274">
        <f t="shared" si="673"/>
        <v>7.4125874125874125E-2</v>
      </c>
      <c r="AN11274">
        <f>[6]Sheet1!$B$31</f>
        <v>1795.2774042321123</v>
      </c>
      <c r="AO11274">
        <f t="shared" si="674"/>
        <v>448819.35105802806</v>
      </c>
      <c r="AP11274">
        <f>[6]Sheet1!$B$32</f>
        <v>62.352941176470587</v>
      </c>
      <c r="AQ11274">
        <f>[6]Sheet1!$B$35</f>
        <v>14.35</v>
      </c>
    </row>
    <row r="11275" spans="1:43" x14ac:dyDescent="0.2">
      <c r="A11275" t="s">
        <v>157</v>
      </c>
      <c r="B11275" s="3" t="s">
        <v>129</v>
      </c>
      <c r="C11275" t="s">
        <v>130</v>
      </c>
      <c r="D11275" t="s">
        <v>9</v>
      </c>
      <c r="L11275" t="s">
        <v>8</v>
      </c>
      <c r="M11275" t="s">
        <v>38</v>
      </c>
      <c r="N11275">
        <f>[6]Sheet1!$B$3</f>
        <v>29521.9</v>
      </c>
      <c r="O11275" t="s">
        <v>120</v>
      </c>
      <c r="P11275">
        <v>0</v>
      </c>
      <c r="Q11275">
        <v>4</v>
      </c>
      <c r="R11275" t="s">
        <v>9</v>
      </c>
      <c r="S11275">
        <v>3</v>
      </c>
      <c r="T11275" t="s">
        <v>18</v>
      </c>
      <c r="V11275">
        <v>302.10000000000002</v>
      </c>
      <c r="W11275">
        <v>12.62</v>
      </c>
      <c r="X11275">
        <f>[6]Sheet1!$B$2</f>
        <v>715</v>
      </c>
      <c r="Y11275">
        <f>[6]Sheet1!$B$5</f>
        <v>24219.308377848305</v>
      </c>
      <c r="Z11275">
        <f>[6]Sheet1!$B$6</f>
        <v>6054827.0944620762</v>
      </c>
      <c r="AB11275" t="s">
        <v>8</v>
      </c>
      <c r="AC11275" t="s">
        <v>101</v>
      </c>
      <c r="AD11275" t="s">
        <v>8</v>
      </c>
      <c r="AF11275" t="s">
        <v>35</v>
      </c>
      <c r="AG11275">
        <v>2</v>
      </c>
      <c r="AH11275" t="s">
        <v>47</v>
      </c>
      <c r="AI11275">
        <v>1.3660000000000001</v>
      </c>
      <c r="AJ11275">
        <f>[6]Sheet1!$B$28</f>
        <v>2879.2184784854635</v>
      </c>
      <c r="AK11275">
        <f>[6]Sheet1!$B$29</f>
        <v>719804.6196213658</v>
      </c>
      <c r="AL11275">
        <f>[6]Sheet1!$B$30</f>
        <v>53</v>
      </c>
      <c r="AM11275">
        <f t="shared" si="673"/>
        <v>7.4125874125874125E-2</v>
      </c>
      <c r="AN11275">
        <f>[6]Sheet1!$B$31</f>
        <v>1795.2774042321123</v>
      </c>
      <c r="AO11275">
        <f t="shared" si="674"/>
        <v>448819.35105802806</v>
      </c>
      <c r="AP11275">
        <f>[6]Sheet1!$B$32</f>
        <v>62.352941176470587</v>
      </c>
      <c r="AQ11275">
        <f>[6]Sheet1!$B$35</f>
        <v>14.35</v>
      </c>
    </row>
    <row r="11276" spans="1:43" x14ac:dyDescent="0.2">
      <c r="A11276" t="s">
        <v>157</v>
      </c>
      <c r="B11276" s="3" t="s">
        <v>129</v>
      </c>
      <c r="C11276" t="s">
        <v>130</v>
      </c>
      <c r="D11276" t="s">
        <v>9</v>
      </c>
      <c r="L11276" t="s">
        <v>8</v>
      </c>
      <c r="M11276" t="s">
        <v>38</v>
      </c>
      <c r="N11276">
        <f>[6]Sheet1!$B$3</f>
        <v>29521.9</v>
      </c>
      <c r="O11276" t="s">
        <v>120</v>
      </c>
      <c r="P11276">
        <v>0</v>
      </c>
      <c r="Q11276">
        <v>4</v>
      </c>
      <c r="R11276" t="s">
        <v>9</v>
      </c>
      <c r="S11276">
        <v>3</v>
      </c>
      <c r="T11276" t="s">
        <v>18</v>
      </c>
      <c r="V11276">
        <v>302.10000000000002</v>
      </c>
      <c r="W11276">
        <v>12.62</v>
      </c>
      <c r="X11276">
        <f>[6]Sheet1!$B$2</f>
        <v>715</v>
      </c>
      <c r="Y11276">
        <f>[6]Sheet1!$B$5</f>
        <v>24219.308377848305</v>
      </c>
      <c r="Z11276">
        <f>[6]Sheet1!$B$6</f>
        <v>6054827.0944620762</v>
      </c>
      <c r="AC11276" t="s">
        <v>101</v>
      </c>
      <c r="AF11276" t="s">
        <v>35</v>
      </c>
      <c r="AG11276">
        <v>2</v>
      </c>
      <c r="AH11276" t="s">
        <v>46</v>
      </c>
      <c r="AI11276">
        <v>1.579</v>
      </c>
      <c r="AJ11276">
        <f>[6]Sheet1!$B$28</f>
        <v>2879.2184784854635</v>
      </c>
      <c r="AK11276">
        <f>[6]Sheet1!$B$29</f>
        <v>719804.6196213658</v>
      </c>
      <c r="AL11276">
        <f>[6]Sheet1!$B$30</f>
        <v>53</v>
      </c>
      <c r="AM11276">
        <f t="shared" si="673"/>
        <v>7.4125874125874125E-2</v>
      </c>
      <c r="AN11276">
        <f>[6]Sheet1!$B$31</f>
        <v>1795.2774042321123</v>
      </c>
      <c r="AO11276">
        <f t="shared" si="674"/>
        <v>448819.35105802806</v>
      </c>
      <c r="AP11276">
        <f>[6]Sheet1!$B$32</f>
        <v>62.352941176470587</v>
      </c>
      <c r="AQ11276">
        <f>[6]Sheet1!$B$35</f>
        <v>14.35</v>
      </c>
    </row>
    <row r="11277" spans="1:43" x14ac:dyDescent="0.2">
      <c r="A11277" t="s">
        <v>157</v>
      </c>
      <c r="B11277" s="3" t="s">
        <v>129</v>
      </c>
      <c r="C11277" t="s">
        <v>130</v>
      </c>
      <c r="D11277" t="s">
        <v>9</v>
      </c>
      <c r="L11277" t="s">
        <v>8</v>
      </c>
      <c r="M11277" t="s">
        <v>38</v>
      </c>
      <c r="N11277">
        <f>[6]Sheet1!$B$3</f>
        <v>29521.9</v>
      </c>
      <c r="O11277" t="s">
        <v>120</v>
      </c>
      <c r="P11277">
        <v>0</v>
      </c>
      <c r="Q11277">
        <v>4</v>
      </c>
      <c r="R11277" t="s">
        <v>9</v>
      </c>
      <c r="S11277">
        <v>3</v>
      </c>
      <c r="T11277" t="s">
        <v>18</v>
      </c>
      <c r="V11277">
        <v>302.10000000000002</v>
      </c>
      <c r="W11277">
        <v>12.62</v>
      </c>
      <c r="X11277">
        <f>[6]Sheet1!$B$2</f>
        <v>715</v>
      </c>
      <c r="Y11277">
        <f>[6]Sheet1!$B$5</f>
        <v>24219.308377848305</v>
      </c>
      <c r="Z11277">
        <f>[6]Sheet1!$B$6</f>
        <v>6054827.0944620762</v>
      </c>
      <c r="AB11277" t="s">
        <v>8</v>
      </c>
      <c r="AC11277" t="s">
        <v>101</v>
      </c>
      <c r="AD11277" t="s">
        <v>8</v>
      </c>
      <c r="AF11277" t="s">
        <v>35</v>
      </c>
      <c r="AG11277">
        <v>1</v>
      </c>
      <c r="AH11277" t="s">
        <v>47</v>
      </c>
      <c r="AI11277">
        <v>0.45540000000000003</v>
      </c>
      <c r="AJ11277">
        <f>[6]Sheet1!$B$28</f>
        <v>2879.2184784854635</v>
      </c>
      <c r="AK11277">
        <f>[6]Sheet1!$B$29</f>
        <v>719804.6196213658</v>
      </c>
      <c r="AL11277">
        <f>[6]Sheet1!$B$30</f>
        <v>53</v>
      </c>
      <c r="AM11277">
        <f t="shared" si="673"/>
        <v>7.4125874125874125E-2</v>
      </c>
      <c r="AN11277">
        <f>[6]Sheet1!$B$31</f>
        <v>1795.2774042321123</v>
      </c>
      <c r="AO11277">
        <f t="shared" si="674"/>
        <v>448819.35105802806</v>
      </c>
      <c r="AP11277">
        <f>[6]Sheet1!$B$32</f>
        <v>62.352941176470587</v>
      </c>
      <c r="AQ11277">
        <f>[6]Sheet1!$B$35</f>
        <v>14.35</v>
      </c>
    </row>
    <row r="11278" spans="1:43" x14ac:dyDescent="0.2">
      <c r="A11278" t="s">
        <v>157</v>
      </c>
      <c r="B11278" s="3" t="s">
        <v>129</v>
      </c>
      <c r="C11278" t="s">
        <v>130</v>
      </c>
      <c r="D11278" t="s">
        <v>9</v>
      </c>
      <c r="L11278" t="s">
        <v>8</v>
      </c>
      <c r="M11278" t="s">
        <v>38</v>
      </c>
      <c r="N11278">
        <f>[6]Sheet1!$B$3</f>
        <v>29521.9</v>
      </c>
      <c r="O11278" t="s">
        <v>120</v>
      </c>
      <c r="P11278">
        <v>0</v>
      </c>
      <c r="Q11278">
        <v>4</v>
      </c>
      <c r="R11278" t="s">
        <v>9</v>
      </c>
      <c r="S11278">
        <v>3</v>
      </c>
      <c r="T11278" t="s">
        <v>18</v>
      </c>
      <c r="V11278">
        <v>302.10000000000002</v>
      </c>
      <c r="W11278">
        <v>12.62</v>
      </c>
      <c r="X11278">
        <f>[6]Sheet1!$B$2</f>
        <v>715</v>
      </c>
      <c r="Y11278">
        <f>[6]Sheet1!$B$5</f>
        <v>24219.308377848305</v>
      </c>
      <c r="Z11278">
        <f>[6]Sheet1!$B$6</f>
        <v>6054827.0944620762</v>
      </c>
      <c r="AB11278" t="s">
        <v>8</v>
      </c>
      <c r="AC11278" t="s">
        <v>101</v>
      </c>
      <c r="AD11278" t="s">
        <v>8</v>
      </c>
      <c r="AF11278" t="s">
        <v>35</v>
      </c>
      <c r="AG11278">
        <v>1</v>
      </c>
      <c r="AH11278" t="s">
        <v>46</v>
      </c>
      <c r="AI11278">
        <v>1.64</v>
      </c>
      <c r="AJ11278">
        <f>[6]Sheet1!$B$28</f>
        <v>2879.2184784854635</v>
      </c>
      <c r="AK11278">
        <f>[6]Sheet1!$B$29</f>
        <v>719804.6196213658</v>
      </c>
      <c r="AL11278">
        <f>[6]Sheet1!$B$30</f>
        <v>53</v>
      </c>
      <c r="AM11278">
        <f t="shared" si="673"/>
        <v>7.4125874125874125E-2</v>
      </c>
      <c r="AN11278">
        <f>[6]Sheet1!$B$31</f>
        <v>1795.2774042321123</v>
      </c>
      <c r="AO11278">
        <f t="shared" si="674"/>
        <v>448819.35105802806</v>
      </c>
      <c r="AP11278">
        <f>[6]Sheet1!$B$32</f>
        <v>62.352941176470587</v>
      </c>
      <c r="AQ11278">
        <f>[6]Sheet1!$B$35</f>
        <v>14.35</v>
      </c>
    </row>
    <row r="11279" spans="1:43" x14ac:dyDescent="0.2">
      <c r="A11279" t="s">
        <v>157</v>
      </c>
      <c r="B11279" s="3" t="s">
        <v>129</v>
      </c>
      <c r="C11279" t="s">
        <v>130</v>
      </c>
      <c r="D11279" t="s">
        <v>9</v>
      </c>
      <c r="L11279" t="s">
        <v>8</v>
      </c>
      <c r="M11279" t="s">
        <v>38</v>
      </c>
      <c r="N11279">
        <f>[6]Sheet1!$B$3</f>
        <v>29521.9</v>
      </c>
      <c r="O11279" t="s">
        <v>120</v>
      </c>
      <c r="P11279">
        <v>0</v>
      </c>
      <c r="Q11279">
        <v>4</v>
      </c>
      <c r="R11279" t="s">
        <v>9</v>
      </c>
      <c r="S11279">
        <v>3</v>
      </c>
      <c r="T11279" t="s">
        <v>18</v>
      </c>
      <c r="V11279">
        <v>302.10000000000002</v>
      </c>
      <c r="W11279">
        <v>12.62</v>
      </c>
      <c r="X11279">
        <f>[6]Sheet1!$B$2</f>
        <v>715</v>
      </c>
      <c r="Y11279">
        <f>[6]Sheet1!$B$5</f>
        <v>24219.308377848305</v>
      </c>
      <c r="Z11279">
        <f>[6]Sheet1!$B$6</f>
        <v>6054827.0944620762</v>
      </c>
      <c r="AB11279" t="s">
        <v>8</v>
      </c>
      <c r="AC11279" t="s">
        <v>101</v>
      </c>
      <c r="AD11279" t="s">
        <v>8</v>
      </c>
      <c r="AF11279" t="s">
        <v>35</v>
      </c>
      <c r="AG11279">
        <v>1</v>
      </c>
      <c r="AH11279" t="s">
        <v>47</v>
      </c>
      <c r="AI11279">
        <v>0.33400000000000002</v>
      </c>
      <c r="AJ11279">
        <f>[6]Sheet1!$B$28</f>
        <v>2879.2184784854635</v>
      </c>
      <c r="AK11279">
        <f>[6]Sheet1!$B$29</f>
        <v>719804.6196213658</v>
      </c>
      <c r="AL11279">
        <f>[6]Sheet1!$B$30</f>
        <v>53</v>
      </c>
      <c r="AM11279">
        <f t="shared" si="673"/>
        <v>7.4125874125874125E-2</v>
      </c>
      <c r="AN11279">
        <f>[6]Sheet1!$B$31</f>
        <v>1795.2774042321123</v>
      </c>
      <c r="AO11279">
        <f t="shared" si="674"/>
        <v>448819.35105802806</v>
      </c>
      <c r="AP11279">
        <f>[6]Sheet1!$B$32</f>
        <v>62.352941176470587</v>
      </c>
      <c r="AQ11279">
        <f>[6]Sheet1!$B$35</f>
        <v>14.35</v>
      </c>
    </row>
    <row r="11280" spans="1:43" x14ac:dyDescent="0.2">
      <c r="A11280" t="s">
        <v>157</v>
      </c>
      <c r="B11280" s="3" t="s">
        <v>129</v>
      </c>
      <c r="C11280" t="s">
        <v>130</v>
      </c>
      <c r="D11280" t="s">
        <v>9</v>
      </c>
      <c r="L11280" t="s">
        <v>8</v>
      </c>
      <c r="M11280" t="s">
        <v>38</v>
      </c>
      <c r="N11280">
        <f>[6]Sheet1!$B$3</f>
        <v>29521.9</v>
      </c>
      <c r="O11280" t="s">
        <v>120</v>
      </c>
      <c r="P11280">
        <v>0</v>
      </c>
      <c r="Q11280">
        <v>4</v>
      </c>
      <c r="R11280" t="s">
        <v>9</v>
      </c>
      <c r="S11280">
        <v>3</v>
      </c>
      <c r="T11280" t="s">
        <v>18</v>
      </c>
      <c r="V11280">
        <v>302.10000000000002</v>
      </c>
      <c r="W11280">
        <v>12.62</v>
      </c>
      <c r="X11280">
        <f>[6]Sheet1!$B$2</f>
        <v>715</v>
      </c>
      <c r="Y11280">
        <f>[6]Sheet1!$B$5</f>
        <v>24219.308377848305</v>
      </c>
      <c r="Z11280">
        <f>[6]Sheet1!$B$6</f>
        <v>6054827.0944620762</v>
      </c>
      <c r="AB11280" t="s">
        <v>8</v>
      </c>
      <c r="AC11280" t="s">
        <v>101</v>
      </c>
      <c r="AD11280" t="s">
        <v>8</v>
      </c>
      <c r="AF11280" t="s">
        <v>35</v>
      </c>
      <c r="AG11280">
        <v>3</v>
      </c>
      <c r="AH11280" t="s">
        <v>47</v>
      </c>
      <c r="AI11280">
        <v>3.7040000000000002</v>
      </c>
      <c r="AJ11280">
        <f>[6]Sheet1!$B$28</f>
        <v>2879.2184784854635</v>
      </c>
      <c r="AK11280">
        <f>[6]Sheet1!$B$29</f>
        <v>719804.6196213658</v>
      </c>
      <c r="AL11280">
        <f>[6]Sheet1!$B$30</f>
        <v>53</v>
      </c>
      <c r="AM11280">
        <f t="shared" si="673"/>
        <v>7.4125874125874125E-2</v>
      </c>
      <c r="AN11280">
        <f>[6]Sheet1!$B$31</f>
        <v>1795.2774042321123</v>
      </c>
      <c r="AO11280">
        <f t="shared" si="674"/>
        <v>448819.35105802806</v>
      </c>
      <c r="AP11280">
        <f>[6]Sheet1!$B$32</f>
        <v>62.352941176470587</v>
      </c>
      <c r="AQ11280">
        <f>[6]Sheet1!$B$35</f>
        <v>14.35</v>
      </c>
    </row>
    <row r="11281" spans="1:43" x14ac:dyDescent="0.2">
      <c r="A11281" t="s">
        <v>157</v>
      </c>
      <c r="B11281" s="3" t="s">
        <v>129</v>
      </c>
      <c r="C11281" t="s">
        <v>130</v>
      </c>
      <c r="D11281" t="s">
        <v>9</v>
      </c>
      <c r="L11281" t="s">
        <v>8</v>
      </c>
      <c r="M11281" t="s">
        <v>38</v>
      </c>
      <c r="N11281">
        <f>[6]Sheet1!$B$3</f>
        <v>29521.9</v>
      </c>
      <c r="O11281" t="s">
        <v>120</v>
      </c>
      <c r="P11281">
        <v>0</v>
      </c>
      <c r="Q11281">
        <v>4</v>
      </c>
      <c r="R11281" t="s">
        <v>9</v>
      </c>
      <c r="S11281">
        <v>3</v>
      </c>
      <c r="T11281" t="s">
        <v>18</v>
      </c>
      <c r="V11281">
        <v>302.10000000000002</v>
      </c>
      <c r="W11281">
        <v>12.62</v>
      </c>
      <c r="X11281">
        <f>[6]Sheet1!$B$2</f>
        <v>715</v>
      </c>
      <c r="Y11281">
        <f>[6]Sheet1!$B$5</f>
        <v>24219.308377848305</v>
      </c>
      <c r="Z11281">
        <f>[6]Sheet1!$B$6</f>
        <v>6054827.0944620762</v>
      </c>
      <c r="AC11281" t="s">
        <v>101</v>
      </c>
      <c r="AF11281" t="s">
        <v>35</v>
      </c>
      <c r="AG11281">
        <v>1</v>
      </c>
      <c r="AH11281" t="s">
        <v>47</v>
      </c>
      <c r="AI11281">
        <v>1.306</v>
      </c>
      <c r="AJ11281">
        <f>[6]Sheet1!$B$28</f>
        <v>2879.2184784854635</v>
      </c>
      <c r="AK11281">
        <f>[6]Sheet1!$B$29</f>
        <v>719804.6196213658</v>
      </c>
      <c r="AL11281">
        <f>[6]Sheet1!$B$30</f>
        <v>53</v>
      </c>
      <c r="AM11281">
        <f t="shared" si="673"/>
        <v>7.4125874125874125E-2</v>
      </c>
      <c r="AN11281">
        <f>[6]Sheet1!$B$31</f>
        <v>1795.2774042321123</v>
      </c>
      <c r="AO11281">
        <f t="shared" si="674"/>
        <v>448819.35105802806</v>
      </c>
      <c r="AP11281">
        <f>[6]Sheet1!$B$32</f>
        <v>62.352941176470587</v>
      </c>
      <c r="AQ11281">
        <f>[6]Sheet1!$B$35</f>
        <v>14.35</v>
      </c>
    </row>
    <row r="11282" spans="1:43" x14ac:dyDescent="0.2">
      <c r="A11282" t="s">
        <v>157</v>
      </c>
      <c r="B11282" s="3" t="s">
        <v>129</v>
      </c>
      <c r="C11282" t="s">
        <v>130</v>
      </c>
      <c r="D11282" t="s">
        <v>9</v>
      </c>
      <c r="L11282" t="s">
        <v>8</v>
      </c>
      <c r="M11282" t="s">
        <v>38</v>
      </c>
      <c r="N11282">
        <f>[6]Sheet1!$B$3</f>
        <v>29521.9</v>
      </c>
      <c r="O11282" t="s">
        <v>120</v>
      </c>
      <c r="P11282">
        <v>0</v>
      </c>
      <c r="Q11282">
        <v>4</v>
      </c>
      <c r="R11282" t="s">
        <v>9</v>
      </c>
      <c r="S11282">
        <v>3</v>
      </c>
      <c r="T11282" t="s">
        <v>18</v>
      </c>
      <c r="V11282">
        <v>302.10000000000002</v>
      </c>
      <c r="W11282">
        <v>12.62</v>
      </c>
      <c r="X11282">
        <f>[6]Sheet1!$B$2</f>
        <v>715</v>
      </c>
      <c r="Y11282">
        <f>[6]Sheet1!$B$5</f>
        <v>24219.308377848305</v>
      </c>
      <c r="Z11282">
        <f>[6]Sheet1!$B$6</f>
        <v>6054827.0944620762</v>
      </c>
      <c r="AC11282" t="s">
        <v>101</v>
      </c>
      <c r="AF11282" t="s">
        <v>35</v>
      </c>
      <c r="AG11282">
        <v>4</v>
      </c>
      <c r="AH11282" t="s">
        <v>46</v>
      </c>
      <c r="AI11282">
        <v>5.04</v>
      </c>
      <c r="AJ11282">
        <f>[6]Sheet1!$B$28</f>
        <v>2879.2184784854635</v>
      </c>
      <c r="AK11282">
        <f>[6]Sheet1!$B$29</f>
        <v>719804.6196213658</v>
      </c>
      <c r="AL11282">
        <f>[6]Sheet1!$B$30</f>
        <v>53</v>
      </c>
      <c r="AM11282">
        <f t="shared" si="673"/>
        <v>7.4125874125874125E-2</v>
      </c>
      <c r="AN11282">
        <f>[6]Sheet1!$B$31</f>
        <v>1795.2774042321123</v>
      </c>
      <c r="AO11282">
        <f t="shared" si="674"/>
        <v>448819.35105802806</v>
      </c>
      <c r="AP11282">
        <f>[6]Sheet1!$B$32</f>
        <v>62.352941176470587</v>
      </c>
      <c r="AQ11282">
        <f>[6]Sheet1!$B$35</f>
        <v>14.35</v>
      </c>
    </row>
    <row r="11283" spans="1:43" x14ac:dyDescent="0.2">
      <c r="A11283" t="s">
        <v>157</v>
      </c>
      <c r="B11283" s="3" t="s">
        <v>129</v>
      </c>
      <c r="C11283" t="s">
        <v>130</v>
      </c>
      <c r="D11283" t="s">
        <v>9</v>
      </c>
      <c r="L11283" t="s">
        <v>8</v>
      </c>
      <c r="M11283" t="s">
        <v>38</v>
      </c>
      <c r="N11283">
        <f>[6]Sheet1!$B$3</f>
        <v>29521.9</v>
      </c>
      <c r="O11283" t="s">
        <v>120</v>
      </c>
      <c r="P11283">
        <v>0</v>
      </c>
      <c r="Q11283">
        <v>4</v>
      </c>
      <c r="R11283" t="s">
        <v>9</v>
      </c>
      <c r="S11283">
        <v>3</v>
      </c>
      <c r="T11283" t="s">
        <v>18</v>
      </c>
      <c r="V11283">
        <v>302.10000000000002</v>
      </c>
      <c r="W11283">
        <v>12.62</v>
      </c>
      <c r="X11283">
        <f>[6]Sheet1!$B$2</f>
        <v>715</v>
      </c>
      <c r="Y11283">
        <f>[6]Sheet1!$B$5</f>
        <v>24219.308377848305</v>
      </c>
      <c r="Z11283">
        <f>[6]Sheet1!$B$6</f>
        <v>6054827.0944620762</v>
      </c>
      <c r="AB11283" t="s">
        <v>8</v>
      </c>
      <c r="AC11283" t="s">
        <v>101</v>
      </c>
      <c r="AD11283" t="s">
        <v>8</v>
      </c>
      <c r="AF11283" t="s">
        <v>35</v>
      </c>
      <c r="AG11283">
        <v>2</v>
      </c>
      <c r="AH11283" t="s">
        <v>46</v>
      </c>
      <c r="AI11283">
        <v>1.1539999999999999</v>
      </c>
      <c r="AJ11283">
        <f>[6]Sheet1!$B$28</f>
        <v>2879.2184784854635</v>
      </c>
      <c r="AK11283">
        <f>[6]Sheet1!$B$29</f>
        <v>719804.6196213658</v>
      </c>
      <c r="AL11283">
        <f>[6]Sheet1!$B$30</f>
        <v>53</v>
      </c>
      <c r="AM11283">
        <f t="shared" si="673"/>
        <v>7.4125874125874125E-2</v>
      </c>
      <c r="AN11283">
        <f>[6]Sheet1!$B$31</f>
        <v>1795.2774042321123</v>
      </c>
      <c r="AO11283">
        <f t="shared" si="674"/>
        <v>448819.35105802806</v>
      </c>
      <c r="AP11283">
        <f>[6]Sheet1!$B$32</f>
        <v>62.352941176470587</v>
      </c>
      <c r="AQ11283">
        <f>[6]Sheet1!$B$35</f>
        <v>14.35</v>
      </c>
    </row>
    <row r="11284" spans="1:43" x14ac:dyDescent="0.2">
      <c r="A11284" t="s">
        <v>157</v>
      </c>
      <c r="B11284" s="3" t="s">
        <v>129</v>
      </c>
      <c r="C11284" t="s">
        <v>130</v>
      </c>
      <c r="D11284" t="s">
        <v>9</v>
      </c>
      <c r="L11284" t="s">
        <v>8</v>
      </c>
      <c r="M11284" t="s">
        <v>38</v>
      </c>
      <c r="N11284">
        <f>[6]Sheet1!$B$3</f>
        <v>29521.9</v>
      </c>
      <c r="O11284" t="s">
        <v>120</v>
      </c>
      <c r="P11284">
        <v>0</v>
      </c>
      <c r="Q11284">
        <v>4</v>
      </c>
      <c r="R11284" t="s">
        <v>9</v>
      </c>
      <c r="S11284">
        <v>3</v>
      </c>
      <c r="T11284" t="s">
        <v>18</v>
      </c>
      <c r="V11284">
        <v>302.10000000000002</v>
      </c>
      <c r="W11284">
        <v>12.62</v>
      </c>
      <c r="X11284">
        <f>[6]Sheet1!$B$2</f>
        <v>715</v>
      </c>
      <c r="Y11284">
        <f>[6]Sheet1!$B$5</f>
        <v>24219.308377848305</v>
      </c>
      <c r="Z11284">
        <f>[6]Sheet1!$B$6</f>
        <v>6054827.0944620762</v>
      </c>
      <c r="AB11284" t="s">
        <v>8</v>
      </c>
      <c r="AC11284" t="s">
        <v>101</v>
      </c>
      <c r="AD11284" t="s">
        <v>8</v>
      </c>
      <c r="AF11284" t="s">
        <v>35</v>
      </c>
      <c r="AG11284">
        <v>324</v>
      </c>
      <c r="AH11284" t="s">
        <v>47</v>
      </c>
      <c r="AI11284">
        <v>1488</v>
      </c>
      <c r="AJ11284">
        <f>[6]Sheet1!$B$28</f>
        <v>2879.2184784854635</v>
      </c>
      <c r="AK11284">
        <f>[6]Sheet1!$B$29</f>
        <v>719804.6196213658</v>
      </c>
      <c r="AL11284">
        <f>[6]Sheet1!$B$30</f>
        <v>53</v>
      </c>
      <c r="AM11284">
        <f t="shared" si="673"/>
        <v>7.4125874125874125E-2</v>
      </c>
      <c r="AN11284">
        <f>[6]Sheet1!$B$31</f>
        <v>1795.2774042321123</v>
      </c>
      <c r="AO11284">
        <f t="shared" si="674"/>
        <v>448819.35105802806</v>
      </c>
      <c r="AP11284">
        <f>[6]Sheet1!$B$32</f>
        <v>62.352941176470587</v>
      </c>
      <c r="AQ11284">
        <f>[6]Sheet1!$B$35</f>
        <v>14.35</v>
      </c>
    </row>
    <row r="11285" spans="1:43" x14ac:dyDescent="0.2">
      <c r="A11285" t="s">
        <v>157</v>
      </c>
      <c r="B11285" s="3" t="s">
        <v>129</v>
      </c>
      <c r="C11285" t="s">
        <v>130</v>
      </c>
      <c r="D11285" t="s">
        <v>9</v>
      </c>
      <c r="L11285" t="s">
        <v>8</v>
      </c>
      <c r="M11285" t="s">
        <v>38</v>
      </c>
      <c r="N11285">
        <f>[6]Sheet1!$B$3</f>
        <v>29521.9</v>
      </c>
      <c r="O11285" t="s">
        <v>120</v>
      </c>
      <c r="P11285">
        <v>0</v>
      </c>
      <c r="Q11285">
        <v>4</v>
      </c>
      <c r="R11285" t="s">
        <v>9</v>
      </c>
      <c r="S11285">
        <v>3</v>
      </c>
      <c r="T11285" t="s">
        <v>18</v>
      </c>
      <c r="V11285">
        <v>302.10000000000002</v>
      </c>
      <c r="W11285">
        <v>12.62</v>
      </c>
      <c r="X11285">
        <f>[6]Sheet1!$B$2</f>
        <v>715</v>
      </c>
      <c r="Y11285">
        <f>[6]Sheet1!$B$5</f>
        <v>24219.308377848305</v>
      </c>
      <c r="Z11285">
        <f>[6]Sheet1!$B$6</f>
        <v>6054827.0944620762</v>
      </c>
      <c r="AB11285" t="s">
        <v>8</v>
      </c>
      <c r="AC11285" t="s">
        <v>101</v>
      </c>
      <c r="AD11285" t="s">
        <v>8</v>
      </c>
      <c r="AF11285" t="s">
        <v>35</v>
      </c>
      <c r="AG11285">
        <v>3</v>
      </c>
      <c r="AH11285" t="s">
        <v>47</v>
      </c>
      <c r="AI11285">
        <v>2.4289999999999998</v>
      </c>
      <c r="AJ11285">
        <f>[6]Sheet1!$B$28</f>
        <v>2879.2184784854635</v>
      </c>
      <c r="AK11285">
        <f>[6]Sheet1!$B$29</f>
        <v>719804.6196213658</v>
      </c>
      <c r="AL11285">
        <f>[6]Sheet1!$B$30</f>
        <v>53</v>
      </c>
      <c r="AM11285">
        <f t="shared" si="673"/>
        <v>7.4125874125874125E-2</v>
      </c>
      <c r="AN11285">
        <f>[6]Sheet1!$B$31</f>
        <v>1795.2774042321123</v>
      </c>
      <c r="AO11285">
        <f t="shared" si="674"/>
        <v>448819.35105802806</v>
      </c>
      <c r="AP11285">
        <f>[6]Sheet1!$B$32</f>
        <v>62.352941176470587</v>
      </c>
      <c r="AQ11285">
        <f>[6]Sheet1!$B$35</f>
        <v>14.35</v>
      </c>
    </row>
    <row r="11286" spans="1:43" x14ac:dyDescent="0.2">
      <c r="A11286" t="s">
        <v>157</v>
      </c>
      <c r="B11286" s="3" t="s">
        <v>129</v>
      </c>
      <c r="C11286" t="s">
        <v>130</v>
      </c>
      <c r="D11286" t="s">
        <v>9</v>
      </c>
      <c r="L11286" t="s">
        <v>8</v>
      </c>
      <c r="M11286" t="s">
        <v>38</v>
      </c>
      <c r="N11286">
        <f>[6]Sheet1!$B$3</f>
        <v>29521.9</v>
      </c>
      <c r="O11286" t="s">
        <v>120</v>
      </c>
      <c r="P11286">
        <v>0</v>
      </c>
      <c r="Q11286">
        <v>4</v>
      </c>
      <c r="R11286" t="s">
        <v>9</v>
      </c>
      <c r="S11286">
        <v>3</v>
      </c>
      <c r="T11286" t="s">
        <v>18</v>
      </c>
      <c r="V11286">
        <v>302.10000000000002</v>
      </c>
      <c r="W11286">
        <v>12.62</v>
      </c>
      <c r="X11286">
        <f>[6]Sheet1!$B$2</f>
        <v>715</v>
      </c>
      <c r="Y11286">
        <f>[6]Sheet1!$B$5</f>
        <v>24219.308377848305</v>
      </c>
      <c r="Z11286">
        <f>[6]Sheet1!$B$6</f>
        <v>6054827.0944620762</v>
      </c>
      <c r="AC11286" t="s">
        <v>101</v>
      </c>
      <c r="AF11286" t="s">
        <v>35</v>
      </c>
      <c r="AG11286">
        <v>1</v>
      </c>
      <c r="AH11286" t="s">
        <v>47</v>
      </c>
      <c r="AI11286">
        <v>0.51619999999999999</v>
      </c>
      <c r="AJ11286">
        <f>[6]Sheet1!$B$28</f>
        <v>2879.2184784854635</v>
      </c>
      <c r="AK11286">
        <f>[6]Sheet1!$B$29</f>
        <v>719804.6196213658</v>
      </c>
      <c r="AL11286">
        <f>[6]Sheet1!$B$30</f>
        <v>53</v>
      </c>
      <c r="AM11286">
        <f t="shared" si="673"/>
        <v>7.4125874125874125E-2</v>
      </c>
      <c r="AN11286">
        <f>[6]Sheet1!$B$31</f>
        <v>1795.2774042321123</v>
      </c>
      <c r="AO11286">
        <f t="shared" si="674"/>
        <v>448819.35105802806</v>
      </c>
      <c r="AP11286">
        <f>[6]Sheet1!$B$32</f>
        <v>62.352941176470587</v>
      </c>
      <c r="AQ11286">
        <f>[6]Sheet1!$B$35</f>
        <v>14.35</v>
      </c>
    </row>
    <row r="11287" spans="1:43" x14ac:dyDescent="0.2">
      <c r="A11287" t="s">
        <v>157</v>
      </c>
      <c r="B11287" s="3" t="s">
        <v>129</v>
      </c>
      <c r="C11287" t="s">
        <v>130</v>
      </c>
      <c r="D11287" t="s">
        <v>9</v>
      </c>
      <c r="L11287" t="s">
        <v>8</v>
      </c>
      <c r="M11287" t="s">
        <v>38</v>
      </c>
      <c r="N11287">
        <f>[6]Sheet1!$B$3</f>
        <v>29521.9</v>
      </c>
      <c r="O11287" t="s">
        <v>120</v>
      </c>
      <c r="P11287">
        <v>0</v>
      </c>
      <c r="Q11287">
        <v>4</v>
      </c>
      <c r="R11287" t="s">
        <v>9</v>
      </c>
      <c r="S11287">
        <v>3</v>
      </c>
      <c r="T11287" t="s">
        <v>18</v>
      </c>
      <c r="V11287">
        <v>302.10000000000002</v>
      </c>
      <c r="W11287">
        <v>12.62</v>
      </c>
      <c r="X11287">
        <f>[6]Sheet1!$B$2</f>
        <v>715</v>
      </c>
      <c r="Y11287">
        <f>[6]Sheet1!$B$5</f>
        <v>24219.308377848305</v>
      </c>
      <c r="Z11287">
        <f>[6]Sheet1!$B$6</f>
        <v>6054827.0944620762</v>
      </c>
      <c r="AC11287" t="s">
        <v>101</v>
      </c>
      <c r="AF11287" t="s">
        <v>35</v>
      </c>
      <c r="AG11287">
        <v>1</v>
      </c>
      <c r="AH11287" t="s">
        <v>47</v>
      </c>
      <c r="AI11287">
        <v>0.81979999999999997</v>
      </c>
      <c r="AJ11287">
        <f>[6]Sheet1!$B$28</f>
        <v>2879.2184784854635</v>
      </c>
      <c r="AK11287">
        <f>[6]Sheet1!$B$29</f>
        <v>719804.6196213658</v>
      </c>
      <c r="AL11287">
        <f>[6]Sheet1!$B$30</f>
        <v>53</v>
      </c>
      <c r="AM11287">
        <f t="shared" si="673"/>
        <v>7.4125874125874125E-2</v>
      </c>
      <c r="AN11287">
        <f>[6]Sheet1!$B$31</f>
        <v>1795.2774042321123</v>
      </c>
      <c r="AO11287">
        <f t="shared" si="674"/>
        <v>448819.35105802806</v>
      </c>
      <c r="AP11287">
        <f>[6]Sheet1!$B$32</f>
        <v>62.352941176470587</v>
      </c>
      <c r="AQ11287">
        <f>[6]Sheet1!$B$35</f>
        <v>14.35</v>
      </c>
    </row>
    <row r="11288" spans="1:43" x14ac:dyDescent="0.2">
      <c r="A11288" t="s">
        <v>157</v>
      </c>
      <c r="B11288" s="3" t="s">
        <v>129</v>
      </c>
      <c r="C11288" t="s">
        <v>130</v>
      </c>
      <c r="D11288" t="s">
        <v>9</v>
      </c>
      <c r="L11288" t="s">
        <v>8</v>
      </c>
      <c r="M11288" t="s">
        <v>38</v>
      </c>
      <c r="N11288">
        <f>[6]Sheet1!$B$3</f>
        <v>29521.9</v>
      </c>
      <c r="O11288" t="s">
        <v>120</v>
      </c>
      <c r="P11288">
        <v>0</v>
      </c>
      <c r="Q11288">
        <v>4</v>
      </c>
      <c r="R11288" t="s">
        <v>9</v>
      </c>
      <c r="S11288">
        <v>3</v>
      </c>
      <c r="T11288" t="s">
        <v>18</v>
      </c>
      <c r="V11288">
        <v>302.10000000000002</v>
      </c>
      <c r="W11288">
        <v>12.62</v>
      </c>
      <c r="X11288">
        <f>[6]Sheet1!$B$2</f>
        <v>715</v>
      </c>
      <c r="Y11288">
        <f>[6]Sheet1!$B$5</f>
        <v>24219.308377848305</v>
      </c>
      <c r="Z11288">
        <f>[6]Sheet1!$B$6</f>
        <v>6054827.0944620762</v>
      </c>
      <c r="AB11288" t="s">
        <v>8</v>
      </c>
      <c r="AC11288" t="s">
        <v>101</v>
      </c>
      <c r="AD11288" t="s">
        <v>8</v>
      </c>
      <c r="AF11288" t="s">
        <v>35</v>
      </c>
      <c r="AG11288">
        <v>3</v>
      </c>
      <c r="AH11288" t="s">
        <v>47</v>
      </c>
      <c r="AI11288">
        <v>3.8860000000000001</v>
      </c>
      <c r="AJ11288">
        <f>[6]Sheet1!$B$28</f>
        <v>2879.2184784854635</v>
      </c>
      <c r="AK11288">
        <f>[6]Sheet1!$B$29</f>
        <v>719804.6196213658</v>
      </c>
      <c r="AL11288">
        <f>[6]Sheet1!$B$30</f>
        <v>53</v>
      </c>
      <c r="AM11288">
        <f t="shared" si="673"/>
        <v>7.4125874125874125E-2</v>
      </c>
      <c r="AN11288">
        <f>[6]Sheet1!$B$31</f>
        <v>1795.2774042321123</v>
      </c>
      <c r="AO11288">
        <f t="shared" si="674"/>
        <v>448819.35105802806</v>
      </c>
      <c r="AP11288">
        <f>[6]Sheet1!$B$32</f>
        <v>62.352941176470587</v>
      </c>
      <c r="AQ11288">
        <f>[6]Sheet1!$B$35</f>
        <v>14.35</v>
      </c>
    </row>
    <row r="11289" spans="1:43" x14ac:dyDescent="0.2">
      <c r="A11289" t="s">
        <v>157</v>
      </c>
      <c r="B11289" s="3" t="s">
        <v>129</v>
      </c>
      <c r="C11289" t="s">
        <v>130</v>
      </c>
      <c r="D11289" t="s">
        <v>9</v>
      </c>
      <c r="L11289" t="s">
        <v>8</v>
      </c>
      <c r="M11289" t="s">
        <v>38</v>
      </c>
      <c r="N11289">
        <f>[6]Sheet1!$B$3</f>
        <v>29521.9</v>
      </c>
      <c r="O11289" t="s">
        <v>120</v>
      </c>
      <c r="P11289">
        <v>0</v>
      </c>
      <c r="Q11289">
        <v>4</v>
      </c>
      <c r="R11289" t="s">
        <v>9</v>
      </c>
      <c r="S11289">
        <v>3</v>
      </c>
      <c r="T11289" t="s">
        <v>18</v>
      </c>
      <c r="V11289">
        <v>302.10000000000002</v>
      </c>
      <c r="W11289">
        <v>12.62</v>
      </c>
      <c r="X11289">
        <f>[6]Sheet1!$B$2</f>
        <v>715</v>
      </c>
      <c r="Y11289">
        <f>[6]Sheet1!$B$5</f>
        <v>24219.308377848305</v>
      </c>
      <c r="Z11289">
        <f>[6]Sheet1!$B$6</f>
        <v>6054827.0944620762</v>
      </c>
      <c r="AC11289" t="s">
        <v>101</v>
      </c>
      <c r="AF11289" t="s">
        <v>35</v>
      </c>
      <c r="AG11289">
        <v>1</v>
      </c>
      <c r="AH11289" t="s">
        <v>47</v>
      </c>
      <c r="AI11289">
        <v>0.30359999999999998</v>
      </c>
      <c r="AJ11289">
        <f>[6]Sheet1!$B$28</f>
        <v>2879.2184784854635</v>
      </c>
      <c r="AK11289">
        <f>[6]Sheet1!$B$29</f>
        <v>719804.6196213658</v>
      </c>
      <c r="AL11289">
        <f>[6]Sheet1!$B$30</f>
        <v>53</v>
      </c>
      <c r="AM11289">
        <f t="shared" si="673"/>
        <v>7.4125874125874125E-2</v>
      </c>
      <c r="AN11289">
        <f>[6]Sheet1!$B$31</f>
        <v>1795.2774042321123</v>
      </c>
      <c r="AO11289">
        <f t="shared" si="674"/>
        <v>448819.35105802806</v>
      </c>
      <c r="AP11289">
        <f>[6]Sheet1!$B$32</f>
        <v>62.352941176470587</v>
      </c>
      <c r="AQ11289">
        <f>[6]Sheet1!$B$35</f>
        <v>14.35</v>
      </c>
    </row>
    <row r="11290" spans="1:43" x14ac:dyDescent="0.2">
      <c r="A11290" t="s">
        <v>157</v>
      </c>
      <c r="B11290" s="3" t="s">
        <v>129</v>
      </c>
      <c r="C11290" t="s">
        <v>130</v>
      </c>
      <c r="D11290" t="s">
        <v>9</v>
      </c>
      <c r="L11290" t="s">
        <v>8</v>
      </c>
      <c r="M11290" t="s">
        <v>38</v>
      </c>
      <c r="N11290">
        <f>[6]Sheet1!$B$3</f>
        <v>29521.9</v>
      </c>
      <c r="O11290" t="s">
        <v>120</v>
      </c>
      <c r="P11290">
        <v>0</v>
      </c>
      <c r="Q11290">
        <v>4</v>
      </c>
      <c r="R11290" t="s">
        <v>9</v>
      </c>
      <c r="S11290">
        <v>3</v>
      </c>
      <c r="T11290" t="s">
        <v>18</v>
      </c>
      <c r="V11290">
        <v>302.10000000000002</v>
      </c>
      <c r="W11290">
        <v>12.62</v>
      </c>
      <c r="X11290">
        <f>[6]Sheet1!$B$2</f>
        <v>715</v>
      </c>
      <c r="Y11290">
        <f>[6]Sheet1!$B$5</f>
        <v>24219.308377848305</v>
      </c>
      <c r="Z11290">
        <f>[6]Sheet1!$B$6</f>
        <v>6054827.0944620762</v>
      </c>
      <c r="AB11290" t="s">
        <v>8</v>
      </c>
      <c r="AC11290" t="s">
        <v>101</v>
      </c>
      <c r="AD11290" t="s">
        <v>8</v>
      </c>
      <c r="AF11290" t="s">
        <v>35</v>
      </c>
      <c r="AG11290">
        <v>1</v>
      </c>
      <c r="AH11290" t="s">
        <v>46</v>
      </c>
      <c r="AI11290">
        <v>1.609</v>
      </c>
      <c r="AJ11290">
        <f>[6]Sheet1!$B$28</f>
        <v>2879.2184784854635</v>
      </c>
      <c r="AK11290">
        <f>[6]Sheet1!$B$29</f>
        <v>719804.6196213658</v>
      </c>
      <c r="AL11290">
        <f>[6]Sheet1!$B$30</f>
        <v>53</v>
      </c>
      <c r="AM11290">
        <f t="shared" si="673"/>
        <v>7.4125874125874125E-2</v>
      </c>
      <c r="AN11290">
        <f>[6]Sheet1!$B$31</f>
        <v>1795.2774042321123</v>
      </c>
      <c r="AO11290">
        <f t="shared" si="674"/>
        <v>448819.35105802806</v>
      </c>
      <c r="AP11290">
        <f>[6]Sheet1!$B$32</f>
        <v>62.352941176470587</v>
      </c>
      <c r="AQ11290">
        <f>[6]Sheet1!$B$35</f>
        <v>14.35</v>
      </c>
    </row>
    <row r="11291" spans="1:43" x14ac:dyDescent="0.2">
      <c r="A11291" t="s">
        <v>157</v>
      </c>
      <c r="B11291" s="3" t="s">
        <v>129</v>
      </c>
      <c r="C11291" t="s">
        <v>130</v>
      </c>
      <c r="D11291" t="s">
        <v>9</v>
      </c>
      <c r="L11291" t="s">
        <v>8</v>
      </c>
      <c r="M11291" t="s">
        <v>38</v>
      </c>
      <c r="N11291">
        <f>[6]Sheet1!$B$3</f>
        <v>29521.9</v>
      </c>
      <c r="O11291" t="s">
        <v>120</v>
      </c>
      <c r="P11291">
        <v>0</v>
      </c>
      <c r="Q11291">
        <v>4</v>
      </c>
      <c r="R11291" t="s">
        <v>9</v>
      </c>
      <c r="S11291">
        <v>3</v>
      </c>
      <c r="T11291" t="s">
        <v>18</v>
      </c>
      <c r="V11291">
        <v>302.10000000000002</v>
      </c>
      <c r="W11291">
        <v>12.62</v>
      </c>
      <c r="X11291">
        <f>[6]Sheet1!$B$2</f>
        <v>715</v>
      </c>
      <c r="Y11291">
        <f>[6]Sheet1!$B$5</f>
        <v>24219.308377848305</v>
      </c>
      <c r="Z11291">
        <f>[6]Sheet1!$B$6</f>
        <v>6054827.0944620762</v>
      </c>
      <c r="AC11291" t="s">
        <v>101</v>
      </c>
      <c r="AF11291" t="s">
        <v>35</v>
      </c>
      <c r="AG11291">
        <v>3</v>
      </c>
      <c r="AH11291" t="s">
        <v>47</v>
      </c>
      <c r="AI11291">
        <v>6.3760000000000003</v>
      </c>
      <c r="AJ11291">
        <f>[6]Sheet1!$B$28</f>
        <v>2879.2184784854635</v>
      </c>
      <c r="AK11291">
        <f>[6]Sheet1!$B$29</f>
        <v>719804.6196213658</v>
      </c>
      <c r="AL11291">
        <f>[6]Sheet1!$B$30</f>
        <v>53</v>
      </c>
      <c r="AM11291">
        <f t="shared" si="673"/>
        <v>7.4125874125874125E-2</v>
      </c>
      <c r="AN11291">
        <f>[6]Sheet1!$B$31</f>
        <v>1795.2774042321123</v>
      </c>
      <c r="AO11291">
        <f t="shared" si="674"/>
        <v>448819.35105802806</v>
      </c>
      <c r="AP11291">
        <f>[6]Sheet1!$B$32</f>
        <v>62.352941176470587</v>
      </c>
      <c r="AQ11291">
        <f>[6]Sheet1!$B$35</f>
        <v>14.35</v>
      </c>
    </row>
    <row r="11292" spans="1:43" x14ac:dyDescent="0.2">
      <c r="A11292" t="s">
        <v>157</v>
      </c>
      <c r="B11292" s="3" t="s">
        <v>129</v>
      </c>
      <c r="C11292" t="s">
        <v>130</v>
      </c>
      <c r="D11292" t="s">
        <v>9</v>
      </c>
      <c r="L11292" t="s">
        <v>8</v>
      </c>
      <c r="M11292" t="s">
        <v>38</v>
      </c>
      <c r="N11292">
        <f>[6]Sheet1!$B$3</f>
        <v>29521.9</v>
      </c>
      <c r="O11292" t="s">
        <v>120</v>
      </c>
      <c r="P11292">
        <v>0</v>
      </c>
      <c r="Q11292">
        <v>4</v>
      </c>
      <c r="R11292" t="s">
        <v>9</v>
      </c>
      <c r="S11292">
        <v>3</v>
      </c>
      <c r="T11292" t="s">
        <v>18</v>
      </c>
      <c r="V11292">
        <v>302.10000000000002</v>
      </c>
      <c r="W11292">
        <v>12.62</v>
      </c>
      <c r="X11292">
        <f>[6]Sheet1!$B$2</f>
        <v>715</v>
      </c>
      <c r="Y11292">
        <f>[6]Sheet1!$B$5</f>
        <v>24219.308377848305</v>
      </c>
      <c r="Z11292">
        <f>[6]Sheet1!$B$6</f>
        <v>6054827.0944620762</v>
      </c>
      <c r="AB11292" t="s">
        <v>8</v>
      </c>
      <c r="AC11292" t="s">
        <v>101</v>
      </c>
      <c r="AD11292" t="s">
        <v>8</v>
      </c>
      <c r="AF11292" t="s">
        <v>35</v>
      </c>
      <c r="AG11292">
        <v>1</v>
      </c>
      <c r="AH11292" t="s">
        <v>47</v>
      </c>
      <c r="AI11292">
        <v>1.1539999999999999</v>
      </c>
      <c r="AJ11292">
        <f>[6]Sheet1!$B$28</f>
        <v>2879.2184784854635</v>
      </c>
      <c r="AK11292">
        <f>[6]Sheet1!$B$29</f>
        <v>719804.6196213658</v>
      </c>
      <c r="AL11292">
        <f>[6]Sheet1!$B$30</f>
        <v>53</v>
      </c>
      <c r="AM11292">
        <f t="shared" si="673"/>
        <v>7.4125874125874125E-2</v>
      </c>
      <c r="AN11292">
        <f>[6]Sheet1!$B$31</f>
        <v>1795.2774042321123</v>
      </c>
      <c r="AO11292">
        <f t="shared" si="674"/>
        <v>448819.35105802806</v>
      </c>
      <c r="AP11292">
        <f>[6]Sheet1!$B$32</f>
        <v>62.352941176470587</v>
      </c>
      <c r="AQ11292">
        <f>[6]Sheet1!$B$35</f>
        <v>14.35</v>
      </c>
    </row>
    <row r="11293" spans="1:43" x14ac:dyDescent="0.2">
      <c r="A11293" t="s">
        <v>157</v>
      </c>
      <c r="B11293" s="3" t="s">
        <v>129</v>
      </c>
      <c r="C11293" t="s">
        <v>130</v>
      </c>
      <c r="D11293" t="s">
        <v>9</v>
      </c>
      <c r="L11293" t="s">
        <v>8</v>
      </c>
      <c r="M11293" t="s">
        <v>38</v>
      </c>
      <c r="N11293">
        <f>[6]Sheet1!$B$3</f>
        <v>29521.9</v>
      </c>
      <c r="O11293" t="s">
        <v>120</v>
      </c>
      <c r="P11293">
        <v>0</v>
      </c>
      <c r="Q11293">
        <v>4</v>
      </c>
      <c r="R11293" t="s">
        <v>9</v>
      </c>
      <c r="S11293">
        <v>3</v>
      </c>
      <c r="T11293" t="s">
        <v>18</v>
      </c>
      <c r="V11293">
        <v>302.10000000000002</v>
      </c>
      <c r="W11293">
        <v>12.62</v>
      </c>
      <c r="X11293">
        <f>[6]Sheet1!$B$2</f>
        <v>715</v>
      </c>
      <c r="Y11293">
        <f>[6]Sheet1!$B$5</f>
        <v>24219.308377848305</v>
      </c>
      <c r="Z11293">
        <f>[6]Sheet1!$B$6</f>
        <v>6054827.0944620762</v>
      </c>
      <c r="AB11293" t="s">
        <v>8</v>
      </c>
      <c r="AC11293" t="s">
        <v>101</v>
      </c>
      <c r="AD11293" t="s">
        <v>8</v>
      </c>
      <c r="AF11293" t="s">
        <v>35</v>
      </c>
      <c r="AG11293">
        <v>2</v>
      </c>
      <c r="AH11293" t="s">
        <v>47</v>
      </c>
      <c r="AI11293">
        <v>1.7609999999999999</v>
      </c>
      <c r="AJ11293">
        <f>[6]Sheet1!$B$28</f>
        <v>2879.2184784854635</v>
      </c>
      <c r="AK11293">
        <f>[6]Sheet1!$B$29</f>
        <v>719804.6196213658</v>
      </c>
      <c r="AL11293">
        <f>[6]Sheet1!$B$30</f>
        <v>53</v>
      </c>
      <c r="AM11293">
        <f t="shared" si="673"/>
        <v>7.4125874125874125E-2</v>
      </c>
      <c r="AN11293">
        <f>[6]Sheet1!$B$31</f>
        <v>1795.2774042321123</v>
      </c>
      <c r="AO11293">
        <f t="shared" si="674"/>
        <v>448819.35105802806</v>
      </c>
      <c r="AP11293">
        <f>[6]Sheet1!$B$32</f>
        <v>62.352941176470587</v>
      </c>
      <c r="AQ11293">
        <f>[6]Sheet1!$B$35</f>
        <v>14.35</v>
      </c>
    </row>
    <row r="11294" spans="1:43" x14ac:dyDescent="0.2">
      <c r="A11294" t="s">
        <v>157</v>
      </c>
      <c r="B11294" s="3" t="s">
        <v>129</v>
      </c>
      <c r="C11294" t="s">
        <v>130</v>
      </c>
      <c r="D11294" t="s">
        <v>9</v>
      </c>
      <c r="L11294" t="s">
        <v>8</v>
      </c>
      <c r="M11294" t="s">
        <v>38</v>
      </c>
      <c r="N11294">
        <f>[6]Sheet1!$B$3</f>
        <v>29521.9</v>
      </c>
      <c r="O11294" t="s">
        <v>120</v>
      </c>
      <c r="P11294">
        <v>0</v>
      </c>
      <c r="Q11294">
        <v>4</v>
      </c>
      <c r="R11294" t="s">
        <v>9</v>
      </c>
      <c r="S11294">
        <v>3</v>
      </c>
      <c r="T11294" t="s">
        <v>18</v>
      </c>
      <c r="V11294">
        <v>302.10000000000002</v>
      </c>
      <c r="W11294">
        <v>12.62</v>
      </c>
      <c r="X11294">
        <f>[6]Sheet1!$B$2</f>
        <v>715</v>
      </c>
      <c r="Y11294">
        <f>[6]Sheet1!$B$5</f>
        <v>24219.308377848305</v>
      </c>
      <c r="Z11294">
        <f>[6]Sheet1!$B$6</f>
        <v>6054827.0944620762</v>
      </c>
      <c r="AB11294" t="s">
        <v>8</v>
      </c>
      <c r="AC11294" t="s">
        <v>101</v>
      </c>
      <c r="AD11294" t="s">
        <v>8</v>
      </c>
      <c r="AF11294" t="s">
        <v>35</v>
      </c>
      <c r="AG11294">
        <v>2</v>
      </c>
      <c r="AH11294" t="s">
        <v>47</v>
      </c>
      <c r="AI11294">
        <v>2.4900000000000002</v>
      </c>
      <c r="AJ11294">
        <f>[6]Sheet1!$B$28</f>
        <v>2879.2184784854635</v>
      </c>
      <c r="AK11294">
        <f>[6]Sheet1!$B$29</f>
        <v>719804.6196213658</v>
      </c>
      <c r="AL11294">
        <f>[6]Sheet1!$B$30</f>
        <v>53</v>
      </c>
      <c r="AM11294">
        <f t="shared" si="673"/>
        <v>7.4125874125874125E-2</v>
      </c>
      <c r="AN11294">
        <f>[6]Sheet1!$B$31</f>
        <v>1795.2774042321123</v>
      </c>
      <c r="AO11294">
        <f t="shared" si="674"/>
        <v>448819.35105802806</v>
      </c>
      <c r="AP11294">
        <f>[6]Sheet1!$B$32</f>
        <v>62.352941176470587</v>
      </c>
      <c r="AQ11294">
        <f>[6]Sheet1!$B$35</f>
        <v>14.35</v>
      </c>
    </row>
    <row r="11295" spans="1:43" x14ac:dyDescent="0.2">
      <c r="A11295" t="s">
        <v>157</v>
      </c>
      <c r="B11295" s="3" t="s">
        <v>129</v>
      </c>
      <c r="C11295" t="s">
        <v>131</v>
      </c>
      <c r="D11295" t="s">
        <v>9</v>
      </c>
      <c r="L11295" t="s">
        <v>8</v>
      </c>
      <c r="M11295" t="s">
        <v>4</v>
      </c>
      <c r="N11295">
        <f>[6]Sheet1!$C$3</f>
        <v>3953545.7</v>
      </c>
      <c r="O11295" t="s">
        <v>120</v>
      </c>
      <c r="P11295">
        <v>0</v>
      </c>
      <c r="Q11295">
        <v>4</v>
      </c>
      <c r="R11295" t="s">
        <v>9</v>
      </c>
      <c r="S11295">
        <v>3</v>
      </c>
      <c r="T11295" t="s">
        <v>23</v>
      </c>
      <c r="V11295">
        <v>302.10000000000002</v>
      </c>
      <c r="W11295">
        <v>12.62</v>
      </c>
      <c r="X11295">
        <f>[6]Sheet1!$C$2</f>
        <v>96</v>
      </c>
      <c r="Y11295">
        <f>[6]Sheet1!$C$3</f>
        <v>3953545.7</v>
      </c>
      <c r="Z11295">
        <f>[6]Sheet1!$C$4</f>
        <v>15814182.800000001</v>
      </c>
      <c r="AC11295" t="s">
        <v>101</v>
      </c>
      <c r="AF11295" t="s">
        <v>35</v>
      </c>
      <c r="AG11295">
        <v>1</v>
      </c>
      <c r="AH11295" t="s">
        <v>46</v>
      </c>
      <c r="AI11295">
        <v>0.28899999999999998</v>
      </c>
      <c r="AJ11295">
        <f>[6]Sheet1!$C$28</f>
        <v>1384.8328602853887</v>
      </c>
      <c r="AK11295">
        <f>[6]Sheet1!$C$29</f>
        <v>346208.21507134719</v>
      </c>
      <c r="AL11295">
        <f>[6]Sheet1!$C$30</f>
        <v>1871</v>
      </c>
      <c r="AM11295">
        <f t="shared" si="673"/>
        <v>19.489583333333332</v>
      </c>
      <c r="AN11295">
        <f>[6]Sheet1!$C$31</f>
        <v>473.24607882994746</v>
      </c>
      <c r="AO11295">
        <f t="shared" si="674"/>
        <v>118311.51970748686</v>
      </c>
      <c r="AP11295">
        <f>[6]Sheet1!$C$32</f>
        <v>34.173515981735157</v>
      </c>
      <c r="AQ11295">
        <f>[6]Sheet1!$C$35</f>
        <v>163.87</v>
      </c>
    </row>
    <row r="11296" spans="1:43" x14ac:dyDescent="0.2">
      <c r="A11296" t="s">
        <v>157</v>
      </c>
      <c r="B11296" s="3" t="s">
        <v>129</v>
      </c>
      <c r="C11296" t="s">
        <v>131</v>
      </c>
      <c r="D11296" t="s">
        <v>9</v>
      </c>
      <c r="L11296" t="s">
        <v>8</v>
      </c>
      <c r="M11296" t="s">
        <v>4</v>
      </c>
      <c r="N11296">
        <f>[6]Sheet1!$C$3</f>
        <v>3953545.7</v>
      </c>
      <c r="O11296" t="s">
        <v>120</v>
      </c>
      <c r="P11296">
        <v>0</v>
      </c>
      <c r="Q11296">
        <v>4</v>
      </c>
      <c r="R11296" t="s">
        <v>9</v>
      </c>
      <c r="S11296">
        <v>3</v>
      </c>
      <c r="T11296" t="s">
        <v>23</v>
      </c>
      <c r="V11296">
        <v>302.10000000000002</v>
      </c>
      <c r="W11296" s="3">
        <v>12.62</v>
      </c>
      <c r="X11296">
        <f>[6]Sheet1!$C$2</f>
        <v>96</v>
      </c>
      <c r="Y11296">
        <f>[6]Sheet1!$C$3</f>
        <v>3953545.7</v>
      </c>
      <c r="Z11296">
        <f>[6]Sheet1!$C$4</f>
        <v>15814182.800000001</v>
      </c>
      <c r="AC11296" t="s">
        <v>101</v>
      </c>
      <c r="AF11296" t="s">
        <v>35</v>
      </c>
      <c r="AG11296">
        <v>2</v>
      </c>
      <c r="AH11296" t="s">
        <v>47</v>
      </c>
      <c r="AI11296">
        <v>0.80920000000000003</v>
      </c>
      <c r="AJ11296">
        <f>[6]Sheet1!$C$28</f>
        <v>1384.8328602853887</v>
      </c>
      <c r="AK11296">
        <f>[6]Sheet1!$C$29</f>
        <v>346208.21507134719</v>
      </c>
      <c r="AL11296">
        <f>[6]Sheet1!$C$30</f>
        <v>1871</v>
      </c>
      <c r="AM11296">
        <f t="shared" si="673"/>
        <v>19.489583333333332</v>
      </c>
      <c r="AN11296">
        <f>[6]Sheet1!$C$31</f>
        <v>473.24607882994746</v>
      </c>
      <c r="AO11296">
        <f t="shared" si="674"/>
        <v>118311.51970748686</v>
      </c>
      <c r="AP11296">
        <f>[6]Sheet1!$C$32</f>
        <v>34.173515981735157</v>
      </c>
      <c r="AQ11296">
        <f>[6]Sheet1!$C$35</f>
        <v>163.87</v>
      </c>
    </row>
    <row r="11297" spans="1:43" x14ac:dyDescent="0.2">
      <c r="A11297" t="s">
        <v>157</v>
      </c>
      <c r="B11297" s="3" t="s">
        <v>129</v>
      </c>
      <c r="C11297" t="s">
        <v>131</v>
      </c>
      <c r="D11297" t="s">
        <v>9</v>
      </c>
      <c r="L11297" t="s">
        <v>8</v>
      </c>
      <c r="M11297" t="s">
        <v>4</v>
      </c>
      <c r="N11297">
        <f>[6]Sheet1!$C$3</f>
        <v>3953545.7</v>
      </c>
      <c r="O11297" t="s">
        <v>120</v>
      </c>
      <c r="P11297">
        <v>0</v>
      </c>
      <c r="Q11297">
        <v>4</v>
      </c>
      <c r="R11297" t="s">
        <v>9</v>
      </c>
      <c r="S11297">
        <v>3</v>
      </c>
      <c r="T11297" t="s">
        <v>23</v>
      </c>
      <c r="V11297">
        <v>302.10000000000002</v>
      </c>
      <c r="W11297">
        <v>12.62</v>
      </c>
      <c r="X11297">
        <f>[6]Sheet1!$C$2</f>
        <v>96</v>
      </c>
      <c r="Y11297">
        <f>[6]Sheet1!$C$3</f>
        <v>3953545.7</v>
      </c>
      <c r="Z11297">
        <f>[6]Sheet1!$C$4</f>
        <v>15814182.800000001</v>
      </c>
      <c r="AB11297" t="s">
        <v>100</v>
      </c>
      <c r="AC11297" t="s">
        <v>101</v>
      </c>
      <c r="AD11297" t="s">
        <v>8</v>
      </c>
      <c r="AF11297" t="s">
        <v>35</v>
      </c>
      <c r="AG11297">
        <v>2</v>
      </c>
      <c r="AH11297" t="s">
        <v>46</v>
      </c>
      <c r="AI11297">
        <v>1.647</v>
      </c>
      <c r="AJ11297">
        <f>[6]Sheet1!$C$28</f>
        <v>1384.8328602853887</v>
      </c>
      <c r="AK11297">
        <f>[6]Sheet1!$C$29</f>
        <v>346208.21507134719</v>
      </c>
      <c r="AL11297">
        <f>[6]Sheet1!$C$30</f>
        <v>1871</v>
      </c>
      <c r="AM11297">
        <f t="shared" si="673"/>
        <v>19.489583333333332</v>
      </c>
      <c r="AN11297">
        <f>[6]Sheet1!$C$31</f>
        <v>473.24607882994746</v>
      </c>
      <c r="AO11297">
        <f t="shared" si="674"/>
        <v>118311.51970748686</v>
      </c>
      <c r="AP11297">
        <f>[6]Sheet1!$C$32</f>
        <v>34.173515981735157</v>
      </c>
      <c r="AQ11297">
        <f>[6]Sheet1!$C$35</f>
        <v>163.87</v>
      </c>
    </row>
    <row r="11298" spans="1:43" x14ac:dyDescent="0.2">
      <c r="A11298" t="s">
        <v>157</v>
      </c>
      <c r="B11298" s="3" t="s">
        <v>129</v>
      </c>
      <c r="C11298" t="s">
        <v>131</v>
      </c>
      <c r="D11298" t="s">
        <v>9</v>
      </c>
      <c r="L11298" t="s">
        <v>8</v>
      </c>
      <c r="M11298" t="s">
        <v>4</v>
      </c>
      <c r="N11298">
        <f>[6]Sheet1!$C$3</f>
        <v>3953545.7</v>
      </c>
      <c r="O11298" t="s">
        <v>120</v>
      </c>
      <c r="P11298">
        <v>0</v>
      </c>
      <c r="Q11298">
        <v>4</v>
      </c>
      <c r="R11298" t="s">
        <v>9</v>
      </c>
      <c r="S11298">
        <v>3</v>
      </c>
      <c r="T11298" t="s">
        <v>23</v>
      </c>
      <c r="V11298">
        <v>302.10000000000002</v>
      </c>
      <c r="W11298" s="3">
        <v>12.62</v>
      </c>
      <c r="X11298">
        <f>[6]Sheet1!$C$2</f>
        <v>96</v>
      </c>
      <c r="Y11298">
        <f>[6]Sheet1!$C$3</f>
        <v>3953545.7</v>
      </c>
      <c r="Z11298">
        <f>[6]Sheet1!$C$4</f>
        <v>15814182.800000001</v>
      </c>
      <c r="AB11298" t="s">
        <v>8</v>
      </c>
      <c r="AC11298" t="s">
        <v>101</v>
      </c>
      <c r="AD11298" t="s">
        <v>8</v>
      </c>
      <c r="AF11298" t="s">
        <v>35</v>
      </c>
      <c r="AG11298">
        <v>1</v>
      </c>
      <c r="AH11298" t="s">
        <v>46</v>
      </c>
      <c r="AI11298">
        <v>0.23119999999999999</v>
      </c>
      <c r="AJ11298">
        <f>[6]Sheet1!$C$28</f>
        <v>1384.8328602853887</v>
      </c>
      <c r="AK11298">
        <f>[6]Sheet1!$C$29</f>
        <v>346208.21507134719</v>
      </c>
      <c r="AL11298">
        <f>[6]Sheet1!$C$30</f>
        <v>1871</v>
      </c>
      <c r="AM11298">
        <f t="shared" si="673"/>
        <v>19.489583333333332</v>
      </c>
      <c r="AN11298">
        <f>[6]Sheet1!$C$31</f>
        <v>473.24607882994746</v>
      </c>
      <c r="AO11298">
        <f t="shared" si="674"/>
        <v>118311.51970748686</v>
      </c>
      <c r="AP11298">
        <f>[6]Sheet1!$C$32</f>
        <v>34.173515981735157</v>
      </c>
      <c r="AQ11298">
        <f>[6]Sheet1!$C$35</f>
        <v>163.87</v>
      </c>
    </row>
    <row r="11299" spans="1:43" x14ac:dyDescent="0.2">
      <c r="A11299" t="s">
        <v>157</v>
      </c>
      <c r="B11299" s="3" t="s">
        <v>129</v>
      </c>
      <c r="C11299" t="s">
        <v>131</v>
      </c>
      <c r="D11299" t="s">
        <v>9</v>
      </c>
      <c r="L11299" t="s">
        <v>8</v>
      </c>
      <c r="M11299" t="s">
        <v>4</v>
      </c>
      <c r="N11299">
        <f>[6]Sheet1!$C$3</f>
        <v>3953545.7</v>
      </c>
      <c r="O11299" t="s">
        <v>120</v>
      </c>
      <c r="P11299">
        <v>0</v>
      </c>
      <c r="Q11299">
        <v>4</v>
      </c>
      <c r="R11299" t="s">
        <v>9</v>
      </c>
      <c r="S11299">
        <v>3</v>
      </c>
      <c r="T11299" t="s">
        <v>23</v>
      </c>
      <c r="V11299">
        <v>302.10000000000002</v>
      </c>
      <c r="W11299">
        <v>12.62</v>
      </c>
      <c r="X11299">
        <f>[6]Sheet1!$C$2</f>
        <v>96</v>
      </c>
      <c r="Y11299">
        <f>[6]Sheet1!$C$3</f>
        <v>3953545.7</v>
      </c>
      <c r="Z11299">
        <f>[6]Sheet1!$C$4</f>
        <v>15814182.800000001</v>
      </c>
      <c r="AB11299" t="s">
        <v>8</v>
      </c>
      <c r="AC11299" t="s">
        <v>101</v>
      </c>
      <c r="AD11299" t="s">
        <v>8</v>
      </c>
      <c r="AF11299" t="s">
        <v>35</v>
      </c>
      <c r="AG11299">
        <v>1</v>
      </c>
      <c r="AH11299" t="s">
        <v>47</v>
      </c>
      <c r="AI11299">
        <v>0.4335</v>
      </c>
      <c r="AJ11299">
        <f>[6]Sheet1!$C$28</f>
        <v>1384.8328602853887</v>
      </c>
      <c r="AK11299">
        <f>[6]Sheet1!$C$29</f>
        <v>346208.21507134719</v>
      </c>
      <c r="AL11299">
        <f>[6]Sheet1!$C$30</f>
        <v>1871</v>
      </c>
      <c r="AM11299">
        <f t="shared" si="673"/>
        <v>19.489583333333332</v>
      </c>
      <c r="AN11299">
        <f>[6]Sheet1!$C$31</f>
        <v>473.24607882994746</v>
      </c>
      <c r="AO11299">
        <f t="shared" si="674"/>
        <v>118311.51970748686</v>
      </c>
      <c r="AP11299">
        <f>[6]Sheet1!$C$32</f>
        <v>34.173515981735157</v>
      </c>
      <c r="AQ11299">
        <f>[6]Sheet1!$C$35</f>
        <v>163.87</v>
      </c>
    </row>
    <row r="11300" spans="1:43" x14ac:dyDescent="0.2">
      <c r="A11300" t="s">
        <v>157</v>
      </c>
      <c r="B11300" s="3" t="s">
        <v>129</v>
      </c>
      <c r="C11300" t="s">
        <v>131</v>
      </c>
      <c r="D11300" t="s">
        <v>9</v>
      </c>
      <c r="L11300" t="s">
        <v>8</v>
      </c>
      <c r="M11300" t="s">
        <v>4</v>
      </c>
      <c r="N11300">
        <f>[6]Sheet1!$C$3</f>
        <v>3953545.7</v>
      </c>
      <c r="O11300" t="s">
        <v>120</v>
      </c>
      <c r="P11300">
        <v>0</v>
      </c>
      <c r="Q11300">
        <v>4</v>
      </c>
      <c r="R11300" t="s">
        <v>9</v>
      </c>
      <c r="S11300">
        <v>3</v>
      </c>
      <c r="T11300" t="s">
        <v>23</v>
      </c>
      <c r="V11300">
        <v>302.10000000000002</v>
      </c>
      <c r="W11300" s="3">
        <v>12.62</v>
      </c>
      <c r="X11300">
        <f>[6]Sheet1!$C$2</f>
        <v>96</v>
      </c>
      <c r="Y11300">
        <f>[6]Sheet1!$C$3</f>
        <v>3953545.7</v>
      </c>
      <c r="Z11300">
        <f>[6]Sheet1!$C$4</f>
        <v>15814182.800000001</v>
      </c>
      <c r="AB11300" t="s">
        <v>8</v>
      </c>
      <c r="AC11300" t="s">
        <v>101</v>
      </c>
      <c r="AD11300" t="s">
        <v>8</v>
      </c>
      <c r="AF11300" t="s">
        <v>35</v>
      </c>
      <c r="AG11300">
        <v>5</v>
      </c>
      <c r="AH11300" t="s">
        <v>46</v>
      </c>
      <c r="AI11300">
        <v>4.2480000000000002</v>
      </c>
      <c r="AJ11300">
        <f>[6]Sheet1!$C$28</f>
        <v>1384.8328602853887</v>
      </c>
      <c r="AK11300">
        <f>[6]Sheet1!$C$29</f>
        <v>346208.21507134719</v>
      </c>
      <c r="AL11300">
        <f>[6]Sheet1!$C$30</f>
        <v>1871</v>
      </c>
      <c r="AM11300">
        <f t="shared" si="673"/>
        <v>19.489583333333332</v>
      </c>
      <c r="AN11300">
        <f>[6]Sheet1!$C$31</f>
        <v>473.24607882994746</v>
      </c>
      <c r="AO11300">
        <f t="shared" si="674"/>
        <v>118311.51970748686</v>
      </c>
      <c r="AP11300">
        <f>[6]Sheet1!$C$32</f>
        <v>34.173515981735157</v>
      </c>
      <c r="AQ11300">
        <f>[6]Sheet1!$C$35</f>
        <v>163.87</v>
      </c>
    </row>
    <row r="11301" spans="1:43" x14ac:dyDescent="0.2">
      <c r="A11301" t="s">
        <v>157</v>
      </c>
      <c r="B11301" s="3" t="s">
        <v>129</v>
      </c>
      <c r="C11301" t="s">
        <v>131</v>
      </c>
      <c r="D11301" t="s">
        <v>9</v>
      </c>
      <c r="L11301" t="s">
        <v>8</v>
      </c>
      <c r="M11301" t="s">
        <v>4</v>
      </c>
      <c r="N11301">
        <f>[6]Sheet1!$C$3</f>
        <v>3953545.7</v>
      </c>
      <c r="O11301" t="s">
        <v>120</v>
      </c>
      <c r="P11301">
        <v>0</v>
      </c>
      <c r="Q11301">
        <v>4</v>
      </c>
      <c r="R11301" t="s">
        <v>9</v>
      </c>
      <c r="S11301">
        <v>3</v>
      </c>
      <c r="T11301" t="s">
        <v>23</v>
      </c>
      <c r="V11301">
        <v>302.10000000000002</v>
      </c>
      <c r="W11301">
        <v>12.62</v>
      </c>
      <c r="X11301">
        <f>[6]Sheet1!$C$2</f>
        <v>96</v>
      </c>
      <c r="Y11301">
        <f>[6]Sheet1!$C$3</f>
        <v>3953545.7</v>
      </c>
      <c r="Z11301">
        <f>[6]Sheet1!$C$4</f>
        <v>15814182.800000001</v>
      </c>
      <c r="AB11301" t="s">
        <v>8</v>
      </c>
      <c r="AC11301" t="s">
        <v>101</v>
      </c>
      <c r="AD11301" t="s">
        <v>8</v>
      </c>
      <c r="AF11301" t="s">
        <v>35</v>
      </c>
      <c r="AG11301">
        <v>2</v>
      </c>
      <c r="AH11301" t="s">
        <v>46</v>
      </c>
      <c r="AI11301">
        <v>0.72250000000000003</v>
      </c>
      <c r="AJ11301">
        <f>[6]Sheet1!$C$28</f>
        <v>1384.8328602853887</v>
      </c>
      <c r="AK11301">
        <f>[6]Sheet1!$C$29</f>
        <v>346208.21507134719</v>
      </c>
      <c r="AL11301">
        <f>[6]Sheet1!$C$30</f>
        <v>1871</v>
      </c>
      <c r="AM11301">
        <f t="shared" ref="AM11301:AM11364" si="675">AL11301/X11301</f>
        <v>19.489583333333332</v>
      </c>
      <c r="AN11301">
        <f>[6]Sheet1!$C$31</f>
        <v>473.24607882994746</v>
      </c>
      <c r="AO11301">
        <f t="shared" ref="AO11301:AO11364" si="676">AN11301*250</f>
        <v>118311.51970748686</v>
      </c>
      <c r="AP11301">
        <f>[6]Sheet1!$C$32</f>
        <v>34.173515981735157</v>
      </c>
      <c r="AQ11301">
        <f>[6]Sheet1!$C$35</f>
        <v>163.87</v>
      </c>
    </row>
    <row r="11302" spans="1:43" x14ac:dyDescent="0.2">
      <c r="A11302" t="s">
        <v>157</v>
      </c>
      <c r="B11302" s="3" t="s">
        <v>129</v>
      </c>
      <c r="C11302" t="s">
        <v>131</v>
      </c>
      <c r="D11302" t="s">
        <v>9</v>
      </c>
      <c r="L11302" t="s">
        <v>8</v>
      </c>
      <c r="M11302" t="s">
        <v>4</v>
      </c>
      <c r="N11302">
        <f>[6]Sheet1!$C$3</f>
        <v>3953545.7</v>
      </c>
      <c r="O11302" t="s">
        <v>120</v>
      </c>
      <c r="P11302">
        <v>0</v>
      </c>
      <c r="Q11302">
        <v>4</v>
      </c>
      <c r="R11302" t="s">
        <v>9</v>
      </c>
      <c r="S11302">
        <v>3</v>
      </c>
      <c r="T11302" t="s">
        <v>23</v>
      </c>
      <c r="V11302">
        <v>302.10000000000002</v>
      </c>
      <c r="W11302" s="3">
        <v>12.62</v>
      </c>
      <c r="X11302">
        <f>[6]Sheet1!$C$2</f>
        <v>96</v>
      </c>
      <c r="Y11302">
        <f>[6]Sheet1!$C$3</f>
        <v>3953545.7</v>
      </c>
      <c r="Z11302">
        <f>[6]Sheet1!$C$4</f>
        <v>15814182.800000001</v>
      </c>
      <c r="AB11302" t="s">
        <v>8</v>
      </c>
      <c r="AC11302" t="s">
        <v>101</v>
      </c>
      <c r="AD11302" t="s">
        <v>8</v>
      </c>
      <c r="AF11302" t="s">
        <v>35</v>
      </c>
      <c r="AG11302">
        <v>1</v>
      </c>
      <c r="AH11302" t="s">
        <v>46</v>
      </c>
      <c r="AI11302">
        <v>0.3468</v>
      </c>
      <c r="AJ11302">
        <f>[6]Sheet1!$C$28</f>
        <v>1384.8328602853887</v>
      </c>
      <c r="AK11302">
        <f>[6]Sheet1!$C$29</f>
        <v>346208.21507134719</v>
      </c>
      <c r="AL11302">
        <f>[6]Sheet1!$C$30</f>
        <v>1871</v>
      </c>
      <c r="AM11302">
        <f t="shared" si="675"/>
        <v>19.489583333333332</v>
      </c>
      <c r="AN11302">
        <f>[6]Sheet1!$C$31</f>
        <v>473.24607882994746</v>
      </c>
      <c r="AO11302">
        <f t="shared" si="676"/>
        <v>118311.51970748686</v>
      </c>
      <c r="AP11302">
        <f>[6]Sheet1!$C$32</f>
        <v>34.173515981735157</v>
      </c>
      <c r="AQ11302">
        <f>[6]Sheet1!$C$35</f>
        <v>163.87</v>
      </c>
    </row>
    <row r="11303" spans="1:43" x14ac:dyDescent="0.2">
      <c r="A11303" t="s">
        <v>157</v>
      </c>
      <c r="B11303" s="3" t="s">
        <v>129</v>
      </c>
      <c r="C11303" t="s">
        <v>131</v>
      </c>
      <c r="D11303" t="s">
        <v>9</v>
      </c>
      <c r="L11303" t="s">
        <v>8</v>
      </c>
      <c r="M11303" t="s">
        <v>4</v>
      </c>
      <c r="N11303">
        <f>[6]Sheet1!$C$3</f>
        <v>3953545.7</v>
      </c>
      <c r="O11303" t="s">
        <v>120</v>
      </c>
      <c r="P11303">
        <v>0</v>
      </c>
      <c r="Q11303">
        <v>4</v>
      </c>
      <c r="R11303" t="s">
        <v>9</v>
      </c>
      <c r="S11303">
        <v>3</v>
      </c>
      <c r="T11303" t="s">
        <v>23</v>
      </c>
      <c r="V11303">
        <v>302.10000000000002</v>
      </c>
      <c r="W11303">
        <v>12.62</v>
      </c>
      <c r="X11303">
        <f>[6]Sheet1!$C$2</f>
        <v>96</v>
      </c>
      <c r="Y11303">
        <f>[6]Sheet1!$C$3</f>
        <v>3953545.7</v>
      </c>
      <c r="Z11303">
        <f>[6]Sheet1!$C$4</f>
        <v>15814182.800000001</v>
      </c>
      <c r="AC11303" t="s">
        <v>101</v>
      </c>
      <c r="AF11303" t="s">
        <v>35</v>
      </c>
      <c r="AG11303">
        <v>2</v>
      </c>
      <c r="AH11303" t="s">
        <v>47</v>
      </c>
      <c r="AI11303">
        <v>0.6069</v>
      </c>
      <c r="AJ11303">
        <f>[6]Sheet1!$C$28</f>
        <v>1384.8328602853887</v>
      </c>
      <c r="AK11303">
        <f>[6]Sheet1!$C$29</f>
        <v>346208.21507134719</v>
      </c>
      <c r="AL11303">
        <f>[6]Sheet1!$C$30</f>
        <v>1871</v>
      </c>
      <c r="AM11303">
        <f t="shared" si="675"/>
        <v>19.489583333333332</v>
      </c>
      <c r="AN11303">
        <f>[6]Sheet1!$C$31</f>
        <v>473.24607882994746</v>
      </c>
      <c r="AO11303">
        <f t="shared" si="676"/>
        <v>118311.51970748686</v>
      </c>
      <c r="AP11303">
        <f>[6]Sheet1!$C$32</f>
        <v>34.173515981735157</v>
      </c>
      <c r="AQ11303">
        <f>[6]Sheet1!$C$35</f>
        <v>163.87</v>
      </c>
    </row>
    <row r="11304" spans="1:43" x14ac:dyDescent="0.2">
      <c r="A11304" t="s">
        <v>157</v>
      </c>
      <c r="B11304" s="3" t="s">
        <v>129</v>
      </c>
      <c r="C11304" t="s">
        <v>131</v>
      </c>
      <c r="D11304" t="s">
        <v>9</v>
      </c>
      <c r="L11304" t="s">
        <v>8</v>
      </c>
      <c r="M11304" t="s">
        <v>4</v>
      </c>
      <c r="N11304">
        <f>[6]Sheet1!$C$3</f>
        <v>3953545.7</v>
      </c>
      <c r="O11304" t="s">
        <v>120</v>
      </c>
      <c r="P11304">
        <v>0</v>
      </c>
      <c r="Q11304">
        <v>4</v>
      </c>
      <c r="R11304" t="s">
        <v>9</v>
      </c>
      <c r="S11304">
        <v>3</v>
      </c>
      <c r="T11304" t="s">
        <v>23</v>
      </c>
      <c r="V11304">
        <v>302.10000000000002</v>
      </c>
      <c r="W11304" s="3">
        <v>12.62</v>
      </c>
      <c r="X11304">
        <f>[6]Sheet1!$C$2</f>
        <v>96</v>
      </c>
      <c r="Y11304">
        <f>[6]Sheet1!$C$3</f>
        <v>3953545.7</v>
      </c>
      <c r="Z11304">
        <f>[6]Sheet1!$C$4</f>
        <v>15814182.800000001</v>
      </c>
      <c r="AB11304" t="s">
        <v>8</v>
      </c>
      <c r="AC11304" t="s">
        <v>101</v>
      </c>
      <c r="AD11304" t="s">
        <v>8</v>
      </c>
      <c r="AF11304" t="s">
        <v>35</v>
      </c>
      <c r="AG11304">
        <v>1</v>
      </c>
      <c r="AH11304" t="s">
        <v>46</v>
      </c>
      <c r="AI11304">
        <v>0.23119999999999999</v>
      </c>
      <c r="AJ11304">
        <f>[6]Sheet1!$C$28</f>
        <v>1384.8328602853887</v>
      </c>
      <c r="AK11304">
        <f>[6]Sheet1!$C$29</f>
        <v>346208.21507134719</v>
      </c>
      <c r="AL11304">
        <f>[6]Sheet1!$C$30</f>
        <v>1871</v>
      </c>
      <c r="AM11304">
        <f t="shared" si="675"/>
        <v>19.489583333333332</v>
      </c>
      <c r="AN11304">
        <f>[6]Sheet1!$C$31</f>
        <v>473.24607882994746</v>
      </c>
      <c r="AO11304">
        <f t="shared" si="676"/>
        <v>118311.51970748686</v>
      </c>
      <c r="AP11304">
        <f>[6]Sheet1!$C$32</f>
        <v>34.173515981735157</v>
      </c>
      <c r="AQ11304">
        <f>[6]Sheet1!$C$35</f>
        <v>163.87</v>
      </c>
    </row>
    <row r="11305" spans="1:43" x14ac:dyDescent="0.2">
      <c r="A11305" t="s">
        <v>157</v>
      </c>
      <c r="B11305" s="3" t="s">
        <v>129</v>
      </c>
      <c r="C11305" t="s">
        <v>131</v>
      </c>
      <c r="D11305" t="s">
        <v>9</v>
      </c>
      <c r="L11305" t="s">
        <v>8</v>
      </c>
      <c r="M11305" t="s">
        <v>4</v>
      </c>
      <c r="N11305">
        <f>[6]Sheet1!$C$3</f>
        <v>3953545.7</v>
      </c>
      <c r="O11305" t="s">
        <v>120</v>
      </c>
      <c r="P11305">
        <v>0</v>
      </c>
      <c r="Q11305">
        <v>4</v>
      </c>
      <c r="R11305" t="s">
        <v>9</v>
      </c>
      <c r="S11305">
        <v>3</v>
      </c>
      <c r="T11305" t="s">
        <v>23</v>
      </c>
      <c r="V11305">
        <v>302.10000000000002</v>
      </c>
      <c r="W11305">
        <v>12.62</v>
      </c>
      <c r="X11305">
        <f>[6]Sheet1!$C$2</f>
        <v>96</v>
      </c>
      <c r="Y11305">
        <f>[6]Sheet1!$C$3</f>
        <v>3953545.7</v>
      </c>
      <c r="Z11305">
        <f>[6]Sheet1!$C$4</f>
        <v>15814182.800000001</v>
      </c>
      <c r="AB11305" t="s">
        <v>8</v>
      </c>
      <c r="AC11305" t="s">
        <v>101</v>
      </c>
      <c r="AD11305" t="s">
        <v>8</v>
      </c>
      <c r="AF11305" t="s">
        <v>35</v>
      </c>
      <c r="AG11305">
        <v>4</v>
      </c>
      <c r="AH11305" t="s">
        <v>46</v>
      </c>
      <c r="AI11305">
        <v>3.121</v>
      </c>
      <c r="AJ11305">
        <f>[6]Sheet1!$C$28</f>
        <v>1384.8328602853887</v>
      </c>
      <c r="AK11305">
        <f>[6]Sheet1!$C$29</f>
        <v>346208.21507134719</v>
      </c>
      <c r="AL11305">
        <f>[6]Sheet1!$C$30</f>
        <v>1871</v>
      </c>
      <c r="AM11305">
        <f t="shared" si="675"/>
        <v>19.489583333333332</v>
      </c>
      <c r="AN11305">
        <f>[6]Sheet1!$C$31</f>
        <v>473.24607882994746</v>
      </c>
      <c r="AO11305">
        <f t="shared" si="676"/>
        <v>118311.51970748686</v>
      </c>
      <c r="AP11305">
        <f>[6]Sheet1!$C$32</f>
        <v>34.173515981735157</v>
      </c>
      <c r="AQ11305">
        <f>[6]Sheet1!$C$35</f>
        <v>163.87</v>
      </c>
    </row>
    <row r="11306" spans="1:43" x14ac:dyDescent="0.2">
      <c r="A11306" t="s">
        <v>157</v>
      </c>
      <c r="B11306" s="3" t="s">
        <v>129</v>
      </c>
      <c r="C11306" t="s">
        <v>131</v>
      </c>
      <c r="D11306" t="s">
        <v>9</v>
      </c>
      <c r="L11306" t="s">
        <v>8</v>
      </c>
      <c r="M11306" t="s">
        <v>4</v>
      </c>
      <c r="N11306">
        <f>[6]Sheet1!$C$3</f>
        <v>3953545.7</v>
      </c>
      <c r="O11306" t="s">
        <v>120</v>
      </c>
      <c r="P11306">
        <v>0</v>
      </c>
      <c r="Q11306">
        <v>4</v>
      </c>
      <c r="R11306" t="s">
        <v>9</v>
      </c>
      <c r="S11306">
        <v>3</v>
      </c>
      <c r="T11306" t="s">
        <v>23</v>
      </c>
      <c r="V11306">
        <v>302.10000000000002</v>
      </c>
      <c r="W11306" s="3">
        <v>12.62</v>
      </c>
      <c r="X11306">
        <f>[6]Sheet1!$C$2</f>
        <v>96</v>
      </c>
      <c r="Y11306">
        <f>[6]Sheet1!$C$3</f>
        <v>3953545.7</v>
      </c>
      <c r="Z11306">
        <f>[6]Sheet1!$C$4</f>
        <v>15814182.800000001</v>
      </c>
      <c r="AB11306" t="s">
        <v>8</v>
      </c>
      <c r="AC11306" t="s">
        <v>101</v>
      </c>
      <c r="AD11306" t="s">
        <v>8</v>
      </c>
      <c r="AF11306" t="s">
        <v>35</v>
      </c>
      <c r="AG11306">
        <v>1</v>
      </c>
      <c r="AH11306" t="s">
        <v>46</v>
      </c>
      <c r="AI11306">
        <v>0.31790000000000002</v>
      </c>
      <c r="AJ11306">
        <f>[6]Sheet1!$C$28</f>
        <v>1384.8328602853887</v>
      </c>
      <c r="AK11306">
        <f>[6]Sheet1!$C$29</f>
        <v>346208.21507134719</v>
      </c>
      <c r="AL11306">
        <f>[6]Sheet1!$C$30</f>
        <v>1871</v>
      </c>
      <c r="AM11306">
        <f t="shared" si="675"/>
        <v>19.489583333333332</v>
      </c>
      <c r="AN11306">
        <f>[6]Sheet1!$C$31</f>
        <v>473.24607882994746</v>
      </c>
      <c r="AO11306">
        <f t="shared" si="676"/>
        <v>118311.51970748686</v>
      </c>
      <c r="AP11306">
        <f>[6]Sheet1!$C$32</f>
        <v>34.173515981735157</v>
      </c>
      <c r="AQ11306">
        <f>[6]Sheet1!$C$35</f>
        <v>163.87</v>
      </c>
    </row>
    <row r="11307" spans="1:43" x14ac:dyDescent="0.2">
      <c r="A11307" t="s">
        <v>157</v>
      </c>
      <c r="B11307" s="3" t="s">
        <v>129</v>
      </c>
      <c r="C11307" t="s">
        <v>131</v>
      </c>
      <c r="D11307" t="s">
        <v>9</v>
      </c>
      <c r="L11307" t="s">
        <v>8</v>
      </c>
      <c r="M11307" t="s">
        <v>4</v>
      </c>
      <c r="N11307">
        <f>[6]Sheet1!$C$3</f>
        <v>3953545.7</v>
      </c>
      <c r="O11307" t="s">
        <v>120</v>
      </c>
      <c r="P11307">
        <v>0</v>
      </c>
      <c r="Q11307">
        <v>4</v>
      </c>
      <c r="R11307" t="s">
        <v>9</v>
      </c>
      <c r="S11307">
        <v>3</v>
      </c>
      <c r="T11307" t="s">
        <v>23</v>
      </c>
      <c r="V11307">
        <v>302.10000000000002</v>
      </c>
      <c r="W11307">
        <v>12.62</v>
      </c>
      <c r="X11307">
        <f>[6]Sheet1!$C$2</f>
        <v>96</v>
      </c>
      <c r="Y11307">
        <f>[6]Sheet1!$C$3</f>
        <v>3953545.7</v>
      </c>
      <c r="Z11307">
        <f>[6]Sheet1!$C$4</f>
        <v>15814182.800000001</v>
      </c>
      <c r="AB11307" t="s">
        <v>8</v>
      </c>
      <c r="AC11307" t="s">
        <v>101</v>
      </c>
      <c r="AD11307" t="s">
        <v>8</v>
      </c>
      <c r="AF11307" t="s">
        <v>35</v>
      </c>
      <c r="AG11307">
        <v>1</v>
      </c>
      <c r="AH11307" t="s">
        <v>46</v>
      </c>
      <c r="AI11307">
        <v>0.28899999999999998</v>
      </c>
      <c r="AJ11307">
        <f>[6]Sheet1!$C$28</f>
        <v>1384.8328602853887</v>
      </c>
      <c r="AK11307">
        <f>[6]Sheet1!$C$29</f>
        <v>346208.21507134719</v>
      </c>
      <c r="AL11307">
        <f>[6]Sheet1!$C$30</f>
        <v>1871</v>
      </c>
      <c r="AM11307">
        <f t="shared" si="675"/>
        <v>19.489583333333332</v>
      </c>
      <c r="AN11307">
        <f>[6]Sheet1!$C$31</f>
        <v>473.24607882994746</v>
      </c>
      <c r="AO11307">
        <f t="shared" si="676"/>
        <v>118311.51970748686</v>
      </c>
      <c r="AP11307">
        <f>[6]Sheet1!$C$32</f>
        <v>34.173515981735157</v>
      </c>
      <c r="AQ11307">
        <f>[6]Sheet1!$C$35</f>
        <v>163.87</v>
      </c>
    </row>
    <row r="11308" spans="1:43" x14ac:dyDescent="0.2">
      <c r="A11308" t="s">
        <v>157</v>
      </c>
      <c r="B11308" s="3" t="s">
        <v>129</v>
      </c>
      <c r="C11308" t="s">
        <v>131</v>
      </c>
      <c r="D11308" t="s">
        <v>9</v>
      </c>
      <c r="L11308" t="s">
        <v>8</v>
      </c>
      <c r="M11308" t="s">
        <v>4</v>
      </c>
      <c r="N11308">
        <f>[6]Sheet1!$C$3</f>
        <v>3953545.7</v>
      </c>
      <c r="O11308" t="s">
        <v>120</v>
      </c>
      <c r="P11308">
        <v>0</v>
      </c>
      <c r="Q11308">
        <v>4</v>
      </c>
      <c r="R11308" t="s">
        <v>9</v>
      </c>
      <c r="S11308">
        <v>3</v>
      </c>
      <c r="T11308" t="s">
        <v>23</v>
      </c>
      <c r="V11308">
        <v>302.10000000000002</v>
      </c>
      <c r="W11308" s="3">
        <v>12.62</v>
      </c>
      <c r="X11308">
        <f>[6]Sheet1!$C$2</f>
        <v>96</v>
      </c>
      <c r="Y11308">
        <f>[6]Sheet1!$C$3</f>
        <v>3953545.7</v>
      </c>
      <c r="Z11308">
        <f>[6]Sheet1!$C$4</f>
        <v>15814182.800000001</v>
      </c>
      <c r="AC11308" t="s">
        <v>101</v>
      </c>
      <c r="AF11308" t="s">
        <v>35</v>
      </c>
      <c r="AG11308">
        <v>2</v>
      </c>
      <c r="AH11308" t="s">
        <v>47</v>
      </c>
      <c r="AI11308">
        <v>0.75139999999999996</v>
      </c>
      <c r="AJ11308">
        <f>[6]Sheet1!$C$28</f>
        <v>1384.8328602853887</v>
      </c>
      <c r="AK11308">
        <f>[6]Sheet1!$C$29</f>
        <v>346208.21507134719</v>
      </c>
      <c r="AL11308">
        <f>[6]Sheet1!$C$30</f>
        <v>1871</v>
      </c>
      <c r="AM11308">
        <f t="shared" si="675"/>
        <v>19.489583333333332</v>
      </c>
      <c r="AN11308">
        <f>[6]Sheet1!$C$31</f>
        <v>473.24607882994746</v>
      </c>
      <c r="AO11308">
        <f t="shared" si="676"/>
        <v>118311.51970748686</v>
      </c>
      <c r="AP11308">
        <f>[6]Sheet1!$C$32</f>
        <v>34.173515981735157</v>
      </c>
      <c r="AQ11308">
        <f>[6]Sheet1!$C$35</f>
        <v>163.87</v>
      </c>
    </row>
    <row r="11309" spans="1:43" x14ac:dyDescent="0.2">
      <c r="A11309" t="s">
        <v>157</v>
      </c>
      <c r="B11309" s="3" t="s">
        <v>129</v>
      </c>
      <c r="C11309" t="s">
        <v>131</v>
      </c>
      <c r="D11309" t="s">
        <v>9</v>
      </c>
      <c r="L11309" t="s">
        <v>8</v>
      </c>
      <c r="M11309" t="s">
        <v>4</v>
      </c>
      <c r="N11309">
        <f>[6]Sheet1!$C$3</f>
        <v>3953545.7</v>
      </c>
      <c r="O11309" t="s">
        <v>120</v>
      </c>
      <c r="P11309">
        <v>0</v>
      </c>
      <c r="Q11309">
        <v>4</v>
      </c>
      <c r="R11309" t="s">
        <v>9</v>
      </c>
      <c r="S11309">
        <v>3</v>
      </c>
      <c r="T11309" t="s">
        <v>23</v>
      </c>
      <c r="V11309">
        <v>302.10000000000002</v>
      </c>
      <c r="W11309">
        <v>12.62</v>
      </c>
      <c r="X11309">
        <f>[6]Sheet1!$C$2</f>
        <v>96</v>
      </c>
      <c r="Y11309">
        <f>[6]Sheet1!$C$3</f>
        <v>3953545.7</v>
      </c>
      <c r="Z11309">
        <f>[6]Sheet1!$C$4</f>
        <v>15814182.800000001</v>
      </c>
      <c r="AB11309" t="s">
        <v>8</v>
      </c>
      <c r="AC11309" t="s">
        <v>101</v>
      </c>
      <c r="AD11309" t="s">
        <v>8</v>
      </c>
      <c r="AF11309" t="s">
        <v>35</v>
      </c>
      <c r="AG11309">
        <v>1</v>
      </c>
      <c r="AH11309" t="s">
        <v>46</v>
      </c>
      <c r="AI11309">
        <v>0.66469999999999996</v>
      </c>
      <c r="AJ11309">
        <f>[6]Sheet1!$C$28</f>
        <v>1384.8328602853887</v>
      </c>
      <c r="AK11309">
        <f>[6]Sheet1!$C$29</f>
        <v>346208.21507134719</v>
      </c>
      <c r="AL11309">
        <f>[6]Sheet1!$C$30</f>
        <v>1871</v>
      </c>
      <c r="AM11309">
        <f t="shared" si="675"/>
        <v>19.489583333333332</v>
      </c>
      <c r="AN11309">
        <f>[6]Sheet1!$C$31</f>
        <v>473.24607882994746</v>
      </c>
      <c r="AO11309">
        <f t="shared" si="676"/>
        <v>118311.51970748686</v>
      </c>
      <c r="AP11309">
        <f>[6]Sheet1!$C$32</f>
        <v>34.173515981735157</v>
      </c>
      <c r="AQ11309">
        <f>[6]Sheet1!$C$35</f>
        <v>163.87</v>
      </c>
    </row>
    <row r="11310" spans="1:43" x14ac:dyDescent="0.2">
      <c r="A11310" t="s">
        <v>157</v>
      </c>
      <c r="B11310" s="3" t="s">
        <v>129</v>
      </c>
      <c r="C11310" t="s">
        <v>131</v>
      </c>
      <c r="D11310" t="s">
        <v>9</v>
      </c>
      <c r="L11310" t="s">
        <v>8</v>
      </c>
      <c r="M11310" t="s">
        <v>4</v>
      </c>
      <c r="N11310">
        <f>[6]Sheet1!$C$3</f>
        <v>3953545.7</v>
      </c>
      <c r="O11310" t="s">
        <v>120</v>
      </c>
      <c r="P11310">
        <v>0</v>
      </c>
      <c r="Q11310">
        <v>4</v>
      </c>
      <c r="R11310" t="s">
        <v>9</v>
      </c>
      <c r="S11310">
        <v>3</v>
      </c>
      <c r="T11310" t="s">
        <v>23</v>
      </c>
      <c r="V11310">
        <v>302.10000000000002</v>
      </c>
      <c r="W11310" s="3">
        <v>12.62</v>
      </c>
      <c r="X11310">
        <f>[6]Sheet1!$C$2</f>
        <v>96</v>
      </c>
      <c r="Y11310">
        <f>[6]Sheet1!$C$3</f>
        <v>3953545.7</v>
      </c>
      <c r="Z11310">
        <f>[6]Sheet1!$C$4</f>
        <v>15814182.800000001</v>
      </c>
      <c r="AC11310" t="s">
        <v>101</v>
      </c>
      <c r="AF11310" t="s">
        <v>35</v>
      </c>
      <c r="AG11310">
        <v>2</v>
      </c>
      <c r="AH11310" t="s">
        <v>46</v>
      </c>
      <c r="AI11310">
        <v>2.399</v>
      </c>
      <c r="AJ11310">
        <f>[6]Sheet1!$C$28</f>
        <v>1384.8328602853887</v>
      </c>
      <c r="AK11310">
        <f>[6]Sheet1!$C$29</f>
        <v>346208.21507134719</v>
      </c>
      <c r="AL11310">
        <f>[6]Sheet1!$C$30</f>
        <v>1871</v>
      </c>
      <c r="AM11310">
        <f t="shared" si="675"/>
        <v>19.489583333333332</v>
      </c>
      <c r="AN11310">
        <f>[6]Sheet1!$C$31</f>
        <v>473.24607882994746</v>
      </c>
      <c r="AO11310">
        <f t="shared" si="676"/>
        <v>118311.51970748686</v>
      </c>
      <c r="AP11310">
        <f>[6]Sheet1!$C$32</f>
        <v>34.173515981735157</v>
      </c>
      <c r="AQ11310">
        <f>[6]Sheet1!$C$35</f>
        <v>163.87</v>
      </c>
    </row>
    <row r="11311" spans="1:43" x14ac:dyDescent="0.2">
      <c r="A11311" t="s">
        <v>157</v>
      </c>
      <c r="B11311" s="3" t="s">
        <v>129</v>
      </c>
      <c r="C11311" t="s">
        <v>131</v>
      </c>
      <c r="D11311" t="s">
        <v>9</v>
      </c>
      <c r="L11311" t="s">
        <v>8</v>
      </c>
      <c r="M11311" t="s">
        <v>4</v>
      </c>
      <c r="N11311">
        <f>[6]Sheet1!$C$3</f>
        <v>3953545.7</v>
      </c>
      <c r="O11311" t="s">
        <v>120</v>
      </c>
      <c r="P11311">
        <v>0</v>
      </c>
      <c r="Q11311">
        <v>4</v>
      </c>
      <c r="R11311" t="s">
        <v>9</v>
      </c>
      <c r="S11311">
        <v>3</v>
      </c>
      <c r="T11311" t="s">
        <v>23</v>
      </c>
      <c r="V11311">
        <v>302.10000000000002</v>
      </c>
      <c r="W11311">
        <v>12.62</v>
      </c>
      <c r="X11311">
        <f>[6]Sheet1!$C$2</f>
        <v>96</v>
      </c>
      <c r="Y11311">
        <f>[6]Sheet1!$C$3</f>
        <v>3953545.7</v>
      </c>
      <c r="Z11311">
        <f>[6]Sheet1!$C$4</f>
        <v>15814182.800000001</v>
      </c>
      <c r="AC11311" t="s">
        <v>101</v>
      </c>
      <c r="AF11311" t="s">
        <v>35</v>
      </c>
      <c r="AG11311">
        <v>1</v>
      </c>
      <c r="AH11311" t="s">
        <v>47</v>
      </c>
      <c r="AI11311">
        <v>0.6069</v>
      </c>
      <c r="AJ11311">
        <f>[6]Sheet1!$C$28</f>
        <v>1384.8328602853887</v>
      </c>
      <c r="AK11311">
        <f>[6]Sheet1!$C$29</f>
        <v>346208.21507134719</v>
      </c>
      <c r="AL11311">
        <f>[6]Sheet1!$C$30</f>
        <v>1871</v>
      </c>
      <c r="AM11311">
        <f t="shared" si="675"/>
        <v>19.489583333333332</v>
      </c>
      <c r="AN11311">
        <f>[6]Sheet1!$C$31</f>
        <v>473.24607882994746</v>
      </c>
      <c r="AO11311">
        <f t="shared" si="676"/>
        <v>118311.51970748686</v>
      </c>
      <c r="AP11311">
        <f>[6]Sheet1!$C$32</f>
        <v>34.173515981735157</v>
      </c>
      <c r="AQ11311">
        <f>[6]Sheet1!$C$35</f>
        <v>163.87</v>
      </c>
    </row>
    <row r="11312" spans="1:43" x14ac:dyDescent="0.2">
      <c r="A11312" t="s">
        <v>157</v>
      </c>
      <c r="B11312" s="3" t="s">
        <v>129</v>
      </c>
      <c r="C11312" t="s">
        <v>131</v>
      </c>
      <c r="D11312" t="s">
        <v>9</v>
      </c>
      <c r="L11312" t="s">
        <v>8</v>
      </c>
      <c r="M11312" t="s">
        <v>4</v>
      </c>
      <c r="N11312">
        <f>[6]Sheet1!$C$3</f>
        <v>3953545.7</v>
      </c>
      <c r="O11312" t="s">
        <v>120</v>
      </c>
      <c r="P11312">
        <v>0</v>
      </c>
      <c r="Q11312">
        <v>4</v>
      </c>
      <c r="R11312" t="s">
        <v>9</v>
      </c>
      <c r="S11312">
        <v>3</v>
      </c>
      <c r="T11312" t="s">
        <v>23</v>
      </c>
      <c r="V11312">
        <v>302.10000000000002</v>
      </c>
      <c r="W11312" s="3">
        <v>12.62</v>
      </c>
      <c r="X11312">
        <f>[6]Sheet1!$C$2</f>
        <v>96</v>
      </c>
      <c r="Y11312">
        <f>[6]Sheet1!$C$3</f>
        <v>3953545.7</v>
      </c>
      <c r="Z11312">
        <f>[6]Sheet1!$C$4</f>
        <v>15814182.800000001</v>
      </c>
      <c r="AB11312" t="s">
        <v>8</v>
      </c>
      <c r="AC11312" t="s">
        <v>8</v>
      </c>
      <c r="AD11312" t="s">
        <v>8</v>
      </c>
      <c r="AF11312" t="s">
        <v>35</v>
      </c>
      <c r="AG11312">
        <v>1</v>
      </c>
      <c r="AH11312" t="s">
        <v>46</v>
      </c>
      <c r="AI11312">
        <v>0.37569999999999998</v>
      </c>
      <c r="AJ11312">
        <f>[6]Sheet1!$C$28</f>
        <v>1384.8328602853887</v>
      </c>
      <c r="AK11312">
        <f>[6]Sheet1!$C$29</f>
        <v>346208.21507134719</v>
      </c>
      <c r="AL11312">
        <f>[6]Sheet1!$C$30</f>
        <v>1871</v>
      </c>
      <c r="AM11312">
        <f t="shared" si="675"/>
        <v>19.489583333333332</v>
      </c>
      <c r="AN11312">
        <f>[6]Sheet1!$C$31</f>
        <v>473.24607882994746</v>
      </c>
      <c r="AO11312">
        <f t="shared" si="676"/>
        <v>118311.51970748686</v>
      </c>
      <c r="AP11312">
        <f>[6]Sheet1!$C$32</f>
        <v>34.173515981735157</v>
      </c>
      <c r="AQ11312">
        <f>[6]Sheet1!$C$35</f>
        <v>163.87</v>
      </c>
    </row>
    <row r="11313" spans="1:43" x14ac:dyDescent="0.2">
      <c r="A11313" t="s">
        <v>157</v>
      </c>
      <c r="B11313" s="3" t="s">
        <v>129</v>
      </c>
      <c r="C11313" t="s">
        <v>131</v>
      </c>
      <c r="D11313" t="s">
        <v>9</v>
      </c>
      <c r="L11313" t="s">
        <v>8</v>
      </c>
      <c r="M11313" t="s">
        <v>4</v>
      </c>
      <c r="N11313">
        <f>[6]Sheet1!$C$3</f>
        <v>3953545.7</v>
      </c>
      <c r="O11313" t="s">
        <v>120</v>
      </c>
      <c r="P11313">
        <v>0</v>
      </c>
      <c r="Q11313">
        <v>4</v>
      </c>
      <c r="R11313" t="s">
        <v>9</v>
      </c>
      <c r="S11313">
        <v>3</v>
      </c>
      <c r="T11313" t="s">
        <v>23</v>
      </c>
      <c r="V11313">
        <v>302.10000000000002</v>
      </c>
      <c r="W11313">
        <v>12.62</v>
      </c>
      <c r="X11313">
        <f>[6]Sheet1!$C$2</f>
        <v>96</v>
      </c>
      <c r="Y11313">
        <f>[6]Sheet1!$C$3</f>
        <v>3953545.7</v>
      </c>
      <c r="Z11313">
        <f>[6]Sheet1!$C$4</f>
        <v>15814182.800000001</v>
      </c>
      <c r="AC11313" t="s">
        <v>101</v>
      </c>
      <c r="AF11313" t="s">
        <v>35</v>
      </c>
      <c r="AG11313">
        <v>1</v>
      </c>
      <c r="AH11313" t="s">
        <v>46</v>
      </c>
      <c r="AI11313">
        <v>1.3009999999999999</v>
      </c>
      <c r="AJ11313">
        <f>[6]Sheet1!$C$28</f>
        <v>1384.8328602853887</v>
      </c>
      <c r="AK11313">
        <f>[6]Sheet1!$C$29</f>
        <v>346208.21507134719</v>
      </c>
      <c r="AL11313">
        <f>[6]Sheet1!$C$30</f>
        <v>1871</v>
      </c>
      <c r="AM11313">
        <f t="shared" si="675"/>
        <v>19.489583333333332</v>
      </c>
      <c r="AN11313">
        <f>[6]Sheet1!$C$31</f>
        <v>473.24607882994746</v>
      </c>
      <c r="AO11313">
        <f t="shared" si="676"/>
        <v>118311.51970748686</v>
      </c>
      <c r="AP11313">
        <f>[6]Sheet1!$C$32</f>
        <v>34.173515981735157</v>
      </c>
      <c r="AQ11313">
        <f>[6]Sheet1!$C$35</f>
        <v>163.87</v>
      </c>
    </row>
    <row r="11314" spans="1:43" x14ac:dyDescent="0.2">
      <c r="A11314" t="s">
        <v>157</v>
      </c>
      <c r="B11314" s="3" t="s">
        <v>129</v>
      </c>
      <c r="C11314" t="s">
        <v>131</v>
      </c>
      <c r="D11314" t="s">
        <v>9</v>
      </c>
      <c r="L11314" t="s">
        <v>8</v>
      </c>
      <c r="M11314" t="s">
        <v>4</v>
      </c>
      <c r="N11314">
        <f>[6]Sheet1!$C$3</f>
        <v>3953545.7</v>
      </c>
      <c r="O11314" t="s">
        <v>120</v>
      </c>
      <c r="P11314">
        <v>0</v>
      </c>
      <c r="Q11314">
        <v>4</v>
      </c>
      <c r="R11314" t="s">
        <v>9</v>
      </c>
      <c r="S11314">
        <v>3</v>
      </c>
      <c r="T11314" t="s">
        <v>23</v>
      </c>
      <c r="V11314">
        <v>302.10000000000002</v>
      </c>
      <c r="W11314" s="3">
        <v>12.62</v>
      </c>
      <c r="X11314">
        <f>[6]Sheet1!$C$2</f>
        <v>96</v>
      </c>
      <c r="Y11314">
        <f>[6]Sheet1!$C$3</f>
        <v>3953545.7</v>
      </c>
      <c r="Z11314">
        <f>[6]Sheet1!$C$4</f>
        <v>15814182.800000001</v>
      </c>
      <c r="AC11314" t="s">
        <v>101</v>
      </c>
      <c r="AF11314" t="s">
        <v>35</v>
      </c>
      <c r="AG11314">
        <v>1</v>
      </c>
      <c r="AH11314" t="s">
        <v>46</v>
      </c>
      <c r="AI11314">
        <v>0.20230000000000001</v>
      </c>
      <c r="AJ11314">
        <f>[6]Sheet1!$C$28</f>
        <v>1384.8328602853887</v>
      </c>
      <c r="AK11314">
        <f>[6]Sheet1!$C$29</f>
        <v>346208.21507134719</v>
      </c>
      <c r="AL11314">
        <f>[6]Sheet1!$C$30</f>
        <v>1871</v>
      </c>
      <c r="AM11314">
        <f t="shared" si="675"/>
        <v>19.489583333333332</v>
      </c>
      <c r="AN11314">
        <f>[6]Sheet1!$C$31</f>
        <v>473.24607882994746</v>
      </c>
      <c r="AO11314">
        <f t="shared" si="676"/>
        <v>118311.51970748686</v>
      </c>
      <c r="AP11314">
        <f>[6]Sheet1!$C$32</f>
        <v>34.173515981735157</v>
      </c>
      <c r="AQ11314">
        <f>[6]Sheet1!$C$35</f>
        <v>163.87</v>
      </c>
    </row>
    <row r="11315" spans="1:43" x14ac:dyDescent="0.2">
      <c r="A11315" t="s">
        <v>157</v>
      </c>
      <c r="B11315" s="3" t="s">
        <v>129</v>
      </c>
      <c r="C11315" t="s">
        <v>131</v>
      </c>
      <c r="D11315" t="s">
        <v>9</v>
      </c>
      <c r="L11315" t="s">
        <v>8</v>
      </c>
      <c r="M11315" t="s">
        <v>4</v>
      </c>
      <c r="N11315">
        <f>[6]Sheet1!$C$3</f>
        <v>3953545.7</v>
      </c>
      <c r="O11315" t="s">
        <v>120</v>
      </c>
      <c r="P11315">
        <v>0</v>
      </c>
      <c r="Q11315">
        <v>4</v>
      </c>
      <c r="R11315" t="s">
        <v>9</v>
      </c>
      <c r="S11315">
        <v>3</v>
      </c>
      <c r="T11315" t="s">
        <v>23</v>
      </c>
      <c r="V11315">
        <v>302.10000000000002</v>
      </c>
      <c r="W11315">
        <v>12.62</v>
      </c>
      <c r="X11315">
        <f>[6]Sheet1!$C$2</f>
        <v>96</v>
      </c>
      <c r="Y11315">
        <f>[6]Sheet1!$C$3</f>
        <v>3953545.7</v>
      </c>
      <c r="Z11315">
        <f>[6]Sheet1!$C$4</f>
        <v>15814182.800000001</v>
      </c>
      <c r="AC11315" t="s">
        <v>8</v>
      </c>
      <c r="AF11315" t="s">
        <v>35</v>
      </c>
      <c r="AG11315">
        <v>3</v>
      </c>
      <c r="AH11315" t="s">
        <v>47</v>
      </c>
      <c r="AI11315">
        <v>1.9650000000000001</v>
      </c>
      <c r="AJ11315">
        <f>[6]Sheet1!$C$28</f>
        <v>1384.8328602853887</v>
      </c>
      <c r="AK11315">
        <f>[6]Sheet1!$C$29</f>
        <v>346208.21507134719</v>
      </c>
      <c r="AL11315">
        <f>[6]Sheet1!$C$30</f>
        <v>1871</v>
      </c>
      <c r="AM11315">
        <f t="shared" si="675"/>
        <v>19.489583333333332</v>
      </c>
      <c r="AN11315">
        <f>[6]Sheet1!$C$31</f>
        <v>473.24607882994746</v>
      </c>
      <c r="AO11315">
        <f t="shared" si="676"/>
        <v>118311.51970748686</v>
      </c>
      <c r="AP11315">
        <f>[6]Sheet1!$C$32</f>
        <v>34.173515981735157</v>
      </c>
      <c r="AQ11315">
        <f>[6]Sheet1!$C$35</f>
        <v>163.87</v>
      </c>
    </row>
    <row r="11316" spans="1:43" x14ac:dyDescent="0.2">
      <c r="A11316" t="s">
        <v>157</v>
      </c>
      <c r="B11316" s="3" t="s">
        <v>129</v>
      </c>
      <c r="C11316" t="s">
        <v>131</v>
      </c>
      <c r="D11316" t="s">
        <v>9</v>
      </c>
      <c r="L11316" t="s">
        <v>8</v>
      </c>
      <c r="M11316" t="s">
        <v>4</v>
      </c>
      <c r="N11316">
        <f>[6]Sheet1!$C$3</f>
        <v>3953545.7</v>
      </c>
      <c r="O11316" t="s">
        <v>120</v>
      </c>
      <c r="P11316">
        <v>0</v>
      </c>
      <c r="Q11316">
        <v>4</v>
      </c>
      <c r="R11316" t="s">
        <v>9</v>
      </c>
      <c r="S11316">
        <v>3</v>
      </c>
      <c r="T11316" t="s">
        <v>23</v>
      </c>
      <c r="V11316">
        <v>302.10000000000002</v>
      </c>
      <c r="W11316" s="3">
        <v>12.62</v>
      </c>
      <c r="X11316">
        <f>[6]Sheet1!$C$2</f>
        <v>96</v>
      </c>
      <c r="Y11316">
        <f>[6]Sheet1!$C$3</f>
        <v>3953545.7</v>
      </c>
      <c r="Z11316">
        <f>[6]Sheet1!$C$4</f>
        <v>15814182.800000001</v>
      </c>
      <c r="AB11316" t="s">
        <v>8</v>
      </c>
      <c r="AC11316" t="s">
        <v>101</v>
      </c>
      <c r="AD11316" t="s">
        <v>8</v>
      </c>
      <c r="AF11316" t="s">
        <v>35</v>
      </c>
      <c r="AG11316">
        <v>2</v>
      </c>
      <c r="AH11316" t="s">
        <v>46</v>
      </c>
      <c r="AI11316">
        <v>0.86699999999999999</v>
      </c>
      <c r="AJ11316">
        <f>[6]Sheet1!$C$28</f>
        <v>1384.8328602853887</v>
      </c>
      <c r="AK11316">
        <f>[6]Sheet1!$C$29</f>
        <v>346208.21507134719</v>
      </c>
      <c r="AL11316">
        <f>[6]Sheet1!$C$30</f>
        <v>1871</v>
      </c>
      <c r="AM11316">
        <f t="shared" si="675"/>
        <v>19.489583333333332</v>
      </c>
      <c r="AN11316">
        <f>[6]Sheet1!$C$31</f>
        <v>473.24607882994746</v>
      </c>
      <c r="AO11316">
        <f t="shared" si="676"/>
        <v>118311.51970748686</v>
      </c>
      <c r="AP11316">
        <f>[6]Sheet1!$C$32</f>
        <v>34.173515981735157</v>
      </c>
      <c r="AQ11316">
        <f>[6]Sheet1!$C$35</f>
        <v>163.87</v>
      </c>
    </row>
    <row r="11317" spans="1:43" x14ac:dyDescent="0.2">
      <c r="A11317" t="s">
        <v>157</v>
      </c>
      <c r="B11317" s="3" t="s">
        <v>129</v>
      </c>
      <c r="C11317" t="s">
        <v>131</v>
      </c>
      <c r="D11317" t="s">
        <v>9</v>
      </c>
      <c r="L11317" t="s">
        <v>8</v>
      </c>
      <c r="M11317" t="s">
        <v>4</v>
      </c>
      <c r="N11317">
        <f>[6]Sheet1!$C$3</f>
        <v>3953545.7</v>
      </c>
      <c r="O11317" t="s">
        <v>120</v>
      </c>
      <c r="P11317">
        <v>0</v>
      </c>
      <c r="Q11317">
        <v>4</v>
      </c>
      <c r="R11317" t="s">
        <v>9</v>
      </c>
      <c r="S11317">
        <v>3</v>
      </c>
      <c r="T11317" t="s">
        <v>23</v>
      </c>
      <c r="V11317">
        <v>302.10000000000002</v>
      </c>
      <c r="W11317">
        <v>12.62</v>
      </c>
      <c r="X11317">
        <f>[6]Sheet1!$C$2</f>
        <v>96</v>
      </c>
      <c r="Y11317">
        <f>[6]Sheet1!$C$3</f>
        <v>3953545.7</v>
      </c>
      <c r="Z11317">
        <f>[6]Sheet1!$C$4</f>
        <v>15814182.800000001</v>
      </c>
      <c r="AC11317" t="s">
        <v>101</v>
      </c>
      <c r="AF11317" t="s">
        <v>35</v>
      </c>
      <c r="AG11317">
        <v>1</v>
      </c>
      <c r="AH11317" t="s">
        <v>46</v>
      </c>
      <c r="AI11317">
        <v>0.5202</v>
      </c>
      <c r="AJ11317">
        <f>[6]Sheet1!$C$28</f>
        <v>1384.8328602853887</v>
      </c>
      <c r="AK11317">
        <f>[6]Sheet1!$C$29</f>
        <v>346208.21507134719</v>
      </c>
      <c r="AL11317">
        <f>[6]Sheet1!$C$30</f>
        <v>1871</v>
      </c>
      <c r="AM11317">
        <f t="shared" si="675"/>
        <v>19.489583333333332</v>
      </c>
      <c r="AN11317">
        <f>[6]Sheet1!$C$31</f>
        <v>473.24607882994746</v>
      </c>
      <c r="AO11317">
        <f t="shared" si="676"/>
        <v>118311.51970748686</v>
      </c>
      <c r="AP11317">
        <f>[6]Sheet1!$C$32</f>
        <v>34.173515981735157</v>
      </c>
      <c r="AQ11317">
        <f>[6]Sheet1!$C$35</f>
        <v>163.87</v>
      </c>
    </row>
    <row r="11318" spans="1:43" x14ac:dyDescent="0.2">
      <c r="A11318" t="s">
        <v>157</v>
      </c>
      <c r="B11318" s="3" t="s">
        <v>129</v>
      </c>
      <c r="C11318" t="s">
        <v>131</v>
      </c>
      <c r="D11318" t="s">
        <v>9</v>
      </c>
      <c r="L11318" t="s">
        <v>8</v>
      </c>
      <c r="M11318" t="s">
        <v>4</v>
      </c>
      <c r="N11318">
        <f>[6]Sheet1!$C$3</f>
        <v>3953545.7</v>
      </c>
      <c r="O11318" t="s">
        <v>120</v>
      </c>
      <c r="P11318">
        <v>0</v>
      </c>
      <c r="Q11318">
        <v>4</v>
      </c>
      <c r="R11318" t="s">
        <v>9</v>
      </c>
      <c r="S11318">
        <v>3</v>
      </c>
      <c r="T11318" t="s">
        <v>23</v>
      </c>
      <c r="V11318">
        <v>302.10000000000002</v>
      </c>
      <c r="W11318" s="3">
        <v>12.62</v>
      </c>
      <c r="X11318">
        <f>[6]Sheet1!$C$2</f>
        <v>96</v>
      </c>
      <c r="Y11318">
        <f>[6]Sheet1!$C$3</f>
        <v>3953545.7</v>
      </c>
      <c r="Z11318">
        <f>[6]Sheet1!$C$4</f>
        <v>15814182.800000001</v>
      </c>
      <c r="AC11318" t="s">
        <v>101</v>
      </c>
      <c r="AF11318" t="s">
        <v>35</v>
      </c>
      <c r="AG11318">
        <v>1</v>
      </c>
      <c r="AH11318" t="s">
        <v>46</v>
      </c>
      <c r="AI11318">
        <v>0.37569999999999998</v>
      </c>
      <c r="AJ11318">
        <f>[6]Sheet1!$C$28</f>
        <v>1384.8328602853887</v>
      </c>
      <c r="AK11318">
        <f>[6]Sheet1!$C$29</f>
        <v>346208.21507134719</v>
      </c>
      <c r="AL11318">
        <f>[6]Sheet1!$C$30</f>
        <v>1871</v>
      </c>
      <c r="AM11318">
        <f t="shared" si="675"/>
        <v>19.489583333333332</v>
      </c>
      <c r="AN11318">
        <f>[6]Sheet1!$C$31</f>
        <v>473.24607882994746</v>
      </c>
      <c r="AO11318">
        <f t="shared" si="676"/>
        <v>118311.51970748686</v>
      </c>
      <c r="AP11318">
        <f>[6]Sheet1!$C$32</f>
        <v>34.173515981735157</v>
      </c>
      <c r="AQ11318">
        <f>[6]Sheet1!$C$35</f>
        <v>163.87</v>
      </c>
    </row>
    <row r="11319" spans="1:43" x14ac:dyDescent="0.2">
      <c r="A11319" t="s">
        <v>157</v>
      </c>
      <c r="B11319" s="3" t="s">
        <v>129</v>
      </c>
      <c r="C11319" t="s">
        <v>131</v>
      </c>
      <c r="D11319" t="s">
        <v>9</v>
      </c>
      <c r="L11319" t="s">
        <v>8</v>
      </c>
      <c r="M11319" t="s">
        <v>4</v>
      </c>
      <c r="N11319">
        <f>[6]Sheet1!$C$3</f>
        <v>3953545.7</v>
      </c>
      <c r="O11319" t="s">
        <v>120</v>
      </c>
      <c r="P11319">
        <v>0</v>
      </c>
      <c r="Q11319">
        <v>4</v>
      </c>
      <c r="R11319" t="s">
        <v>9</v>
      </c>
      <c r="S11319">
        <v>3</v>
      </c>
      <c r="T11319" t="s">
        <v>23</v>
      </c>
      <c r="V11319">
        <v>302.10000000000002</v>
      </c>
      <c r="W11319">
        <v>12.62</v>
      </c>
      <c r="X11319">
        <f>[6]Sheet1!$C$2</f>
        <v>96</v>
      </c>
      <c r="Y11319">
        <f>[6]Sheet1!$C$3</f>
        <v>3953545.7</v>
      </c>
      <c r="Z11319">
        <f>[6]Sheet1!$C$4</f>
        <v>15814182.800000001</v>
      </c>
      <c r="AC11319" t="s">
        <v>101</v>
      </c>
      <c r="AF11319" t="s">
        <v>35</v>
      </c>
      <c r="AG11319">
        <v>1</v>
      </c>
      <c r="AH11319" t="s">
        <v>47</v>
      </c>
      <c r="AI11319">
        <v>0.40460000000000002</v>
      </c>
      <c r="AJ11319">
        <f>[6]Sheet1!$C$28</f>
        <v>1384.8328602853887</v>
      </c>
      <c r="AK11319">
        <f>[6]Sheet1!$C$29</f>
        <v>346208.21507134719</v>
      </c>
      <c r="AL11319">
        <f>[6]Sheet1!$C$30</f>
        <v>1871</v>
      </c>
      <c r="AM11319">
        <f t="shared" si="675"/>
        <v>19.489583333333332</v>
      </c>
      <c r="AN11319">
        <f>[6]Sheet1!$C$31</f>
        <v>473.24607882994746</v>
      </c>
      <c r="AO11319">
        <f t="shared" si="676"/>
        <v>118311.51970748686</v>
      </c>
      <c r="AP11319">
        <f>[6]Sheet1!$C$32</f>
        <v>34.173515981735157</v>
      </c>
      <c r="AQ11319">
        <f>[6]Sheet1!$C$35</f>
        <v>163.87</v>
      </c>
    </row>
    <row r="11320" spans="1:43" x14ac:dyDescent="0.2">
      <c r="A11320" t="s">
        <v>157</v>
      </c>
      <c r="B11320" s="3" t="s">
        <v>129</v>
      </c>
      <c r="C11320" t="s">
        <v>131</v>
      </c>
      <c r="D11320" t="s">
        <v>9</v>
      </c>
      <c r="L11320" t="s">
        <v>8</v>
      </c>
      <c r="M11320" t="s">
        <v>4</v>
      </c>
      <c r="N11320">
        <f>[6]Sheet1!$C$3</f>
        <v>3953545.7</v>
      </c>
      <c r="O11320" t="s">
        <v>120</v>
      </c>
      <c r="P11320">
        <v>0</v>
      </c>
      <c r="Q11320">
        <v>4</v>
      </c>
      <c r="R11320" t="s">
        <v>9</v>
      </c>
      <c r="S11320">
        <v>3</v>
      </c>
      <c r="T11320" t="s">
        <v>23</v>
      </c>
      <c r="V11320">
        <v>302.10000000000002</v>
      </c>
      <c r="W11320" s="3">
        <v>12.62</v>
      </c>
      <c r="X11320">
        <f>[6]Sheet1!$C$2</f>
        <v>96</v>
      </c>
      <c r="Y11320">
        <f>[6]Sheet1!$C$3</f>
        <v>3953545.7</v>
      </c>
      <c r="Z11320">
        <f>[6]Sheet1!$C$4</f>
        <v>15814182.800000001</v>
      </c>
      <c r="AC11320" t="s">
        <v>101</v>
      </c>
      <c r="AF11320" t="s">
        <v>35</v>
      </c>
      <c r="AG11320">
        <v>1</v>
      </c>
      <c r="AH11320" t="s">
        <v>46</v>
      </c>
      <c r="AI11320">
        <v>0.78029999999999999</v>
      </c>
      <c r="AJ11320">
        <f>[6]Sheet1!$C$28</f>
        <v>1384.8328602853887</v>
      </c>
      <c r="AK11320">
        <f>[6]Sheet1!$C$29</f>
        <v>346208.21507134719</v>
      </c>
      <c r="AL11320">
        <f>[6]Sheet1!$C$30</f>
        <v>1871</v>
      </c>
      <c r="AM11320">
        <f t="shared" si="675"/>
        <v>19.489583333333332</v>
      </c>
      <c r="AN11320">
        <f>[6]Sheet1!$C$31</f>
        <v>473.24607882994746</v>
      </c>
      <c r="AO11320">
        <f t="shared" si="676"/>
        <v>118311.51970748686</v>
      </c>
      <c r="AP11320">
        <f>[6]Sheet1!$C$32</f>
        <v>34.173515981735157</v>
      </c>
      <c r="AQ11320">
        <f>[6]Sheet1!$C$35</f>
        <v>163.87</v>
      </c>
    </row>
    <row r="11321" spans="1:43" x14ac:dyDescent="0.2">
      <c r="A11321" t="s">
        <v>157</v>
      </c>
      <c r="B11321" s="3" t="s">
        <v>129</v>
      </c>
      <c r="C11321" t="s">
        <v>131</v>
      </c>
      <c r="D11321" t="s">
        <v>9</v>
      </c>
      <c r="L11321" t="s">
        <v>8</v>
      </c>
      <c r="M11321" t="s">
        <v>4</v>
      </c>
      <c r="N11321">
        <f>[6]Sheet1!$C$3</f>
        <v>3953545.7</v>
      </c>
      <c r="O11321" t="s">
        <v>120</v>
      </c>
      <c r="P11321">
        <v>0</v>
      </c>
      <c r="Q11321">
        <v>4</v>
      </c>
      <c r="R11321" t="s">
        <v>9</v>
      </c>
      <c r="S11321">
        <v>3</v>
      </c>
      <c r="T11321" t="s">
        <v>23</v>
      </c>
      <c r="V11321">
        <v>302.10000000000002</v>
      </c>
      <c r="W11321">
        <v>12.62</v>
      </c>
      <c r="X11321">
        <f>[6]Sheet1!$C$2</f>
        <v>96</v>
      </c>
      <c r="Y11321">
        <f>[6]Sheet1!$C$3</f>
        <v>3953545.7</v>
      </c>
      <c r="Z11321">
        <f>[6]Sheet1!$C$4</f>
        <v>15814182.800000001</v>
      </c>
      <c r="AB11321" t="s">
        <v>8</v>
      </c>
      <c r="AC11321" t="s">
        <v>101</v>
      </c>
      <c r="AD11321" t="s">
        <v>8</v>
      </c>
      <c r="AF11321" t="s">
        <v>35</v>
      </c>
      <c r="AG11321">
        <v>2</v>
      </c>
      <c r="AH11321" t="s">
        <v>46</v>
      </c>
      <c r="AI11321">
        <v>2.11</v>
      </c>
      <c r="AJ11321">
        <f>[6]Sheet1!$C$28</f>
        <v>1384.8328602853887</v>
      </c>
      <c r="AK11321">
        <f>[6]Sheet1!$C$29</f>
        <v>346208.21507134719</v>
      </c>
      <c r="AL11321">
        <f>[6]Sheet1!$C$30</f>
        <v>1871</v>
      </c>
      <c r="AM11321">
        <f t="shared" si="675"/>
        <v>19.489583333333332</v>
      </c>
      <c r="AN11321">
        <f>[6]Sheet1!$C$31</f>
        <v>473.24607882994746</v>
      </c>
      <c r="AO11321">
        <f t="shared" si="676"/>
        <v>118311.51970748686</v>
      </c>
      <c r="AP11321">
        <f>[6]Sheet1!$C$32</f>
        <v>34.173515981735157</v>
      </c>
      <c r="AQ11321">
        <f>[6]Sheet1!$C$35</f>
        <v>163.87</v>
      </c>
    </row>
    <row r="11322" spans="1:43" x14ac:dyDescent="0.2">
      <c r="A11322" t="s">
        <v>157</v>
      </c>
      <c r="B11322" s="3" t="s">
        <v>129</v>
      </c>
      <c r="C11322" t="s">
        <v>131</v>
      </c>
      <c r="D11322" t="s">
        <v>9</v>
      </c>
      <c r="L11322" t="s">
        <v>8</v>
      </c>
      <c r="M11322" t="s">
        <v>4</v>
      </c>
      <c r="N11322">
        <f>[6]Sheet1!$C$3</f>
        <v>3953545.7</v>
      </c>
      <c r="O11322" t="s">
        <v>120</v>
      </c>
      <c r="P11322">
        <v>0</v>
      </c>
      <c r="Q11322">
        <v>4</v>
      </c>
      <c r="R11322" t="s">
        <v>9</v>
      </c>
      <c r="S11322">
        <v>3</v>
      </c>
      <c r="T11322" t="s">
        <v>23</v>
      </c>
      <c r="V11322">
        <v>302.10000000000002</v>
      </c>
      <c r="W11322" s="3">
        <v>12.62</v>
      </c>
      <c r="X11322">
        <f>[6]Sheet1!$C$2</f>
        <v>96</v>
      </c>
      <c r="Y11322">
        <f>[6]Sheet1!$C$3</f>
        <v>3953545.7</v>
      </c>
      <c r="Z11322">
        <f>[6]Sheet1!$C$4</f>
        <v>15814182.800000001</v>
      </c>
      <c r="AC11322" t="s">
        <v>101</v>
      </c>
      <c r="AE11322" s="3"/>
      <c r="AF11322" t="s">
        <v>35</v>
      </c>
      <c r="AG11322">
        <v>2</v>
      </c>
      <c r="AH11322" t="s">
        <v>47</v>
      </c>
      <c r="AI11322">
        <v>1.647</v>
      </c>
      <c r="AJ11322">
        <f>[6]Sheet1!$C$28</f>
        <v>1384.8328602853887</v>
      </c>
      <c r="AK11322">
        <f>[6]Sheet1!$C$29</f>
        <v>346208.21507134719</v>
      </c>
      <c r="AL11322">
        <f>[6]Sheet1!$C$30</f>
        <v>1871</v>
      </c>
      <c r="AM11322">
        <f t="shared" si="675"/>
        <v>19.489583333333332</v>
      </c>
      <c r="AN11322">
        <f>[6]Sheet1!$C$31</f>
        <v>473.24607882994746</v>
      </c>
      <c r="AO11322">
        <f t="shared" si="676"/>
        <v>118311.51970748686</v>
      </c>
      <c r="AP11322">
        <f>[6]Sheet1!$C$32</f>
        <v>34.173515981735157</v>
      </c>
      <c r="AQ11322">
        <f>[6]Sheet1!$C$35</f>
        <v>163.87</v>
      </c>
    </row>
    <row r="11323" spans="1:43" x14ac:dyDescent="0.2">
      <c r="A11323" t="s">
        <v>157</v>
      </c>
      <c r="B11323" s="3" t="s">
        <v>129</v>
      </c>
      <c r="C11323" t="s">
        <v>131</v>
      </c>
      <c r="D11323" t="s">
        <v>9</v>
      </c>
      <c r="L11323" t="s">
        <v>8</v>
      </c>
      <c r="M11323" t="s">
        <v>4</v>
      </c>
      <c r="N11323">
        <f>[6]Sheet1!$C$3</f>
        <v>3953545.7</v>
      </c>
      <c r="O11323" t="s">
        <v>120</v>
      </c>
      <c r="P11323">
        <v>0</v>
      </c>
      <c r="Q11323">
        <v>4</v>
      </c>
      <c r="R11323" t="s">
        <v>9</v>
      </c>
      <c r="S11323">
        <v>3</v>
      </c>
      <c r="T11323" t="s">
        <v>23</v>
      </c>
      <c r="V11323">
        <v>302.10000000000002</v>
      </c>
      <c r="W11323">
        <v>12.62</v>
      </c>
      <c r="X11323">
        <f>[6]Sheet1!$C$2</f>
        <v>96</v>
      </c>
      <c r="Y11323">
        <f>[6]Sheet1!$C$3</f>
        <v>3953545.7</v>
      </c>
      <c r="Z11323">
        <f>[6]Sheet1!$C$4</f>
        <v>15814182.800000001</v>
      </c>
      <c r="AC11323" t="s">
        <v>101</v>
      </c>
      <c r="AF11323" t="s">
        <v>35</v>
      </c>
      <c r="AG11323">
        <v>1</v>
      </c>
      <c r="AH11323" t="s">
        <v>46</v>
      </c>
      <c r="AI11323">
        <v>0.5202</v>
      </c>
      <c r="AJ11323">
        <f>[6]Sheet1!$C$28</f>
        <v>1384.8328602853887</v>
      </c>
      <c r="AK11323">
        <f>[6]Sheet1!$C$29</f>
        <v>346208.21507134719</v>
      </c>
      <c r="AL11323">
        <f>[6]Sheet1!$C$30</f>
        <v>1871</v>
      </c>
      <c r="AM11323">
        <f t="shared" si="675"/>
        <v>19.489583333333332</v>
      </c>
      <c r="AN11323">
        <f>[6]Sheet1!$C$31</f>
        <v>473.24607882994746</v>
      </c>
      <c r="AO11323">
        <f t="shared" si="676"/>
        <v>118311.51970748686</v>
      </c>
      <c r="AP11323">
        <f>[6]Sheet1!$C$32</f>
        <v>34.173515981735157</v>
      </c>
      <c r="AQ11323">
        <f>[6]Sheet1!$C$35</f>
        <v>163.87</v>
      </c>
    </row>
    <row r="11324" spans="1:43" x14ac:dyDescent="0.2">
      <c r="A11324" t="s">
        <v>157</v>
      </c>
      <c r="B11324" s="3" t="s">
        <v>129</v>
      </c>
      <c r="C11324" t="s">
        <v>131</v>
      </c>
      <c r="D11324" t="s">
        <v>9</v>
      </c>
      <c r="L11324" t="s">
        <v>8</v>
      </c>
      <c r="M11324" t="s">
        <v>4</v>
      </c>
      <c r="N11324">
        <f>[6]Sheet1!$C$3</f>
        <v>3953545.7</v>
      </c>
      <c r="O11324" t="s">
        <v>120</v>
      </c>
      <c r="P11324">
        <v>0</v>
      </c>
      <c r="Q11324">
        <v>4</v>
      </c>
      <c r="R11324" t="s">
        <v>9</v>
      </c>
      <c r="S11324">
        <v>3</v>
      </c>
      <c r="T11324" t="s">
        <v>23</v>
      </c>
      <c r="V11324">
        <v>302.10000000000002</v>
      </c>
      <c r="W11324" s="3">
        <v>12.62</v>
      </c>
      <c r="X11324">
        <f>[6]Sheet1!$C$2</f>
        <v>96</v>
      </c>
      <c r="Y11324">
        <f>[6]Sheet1!$C$3</f>
        <v>3953545.7</v>
      </c>
      <c r="Z11324">
        <f>[6]Sheet1!$C$4</f>
        <v>15814182.800000001</v>
      </c>
      <c r="AB11324" t="s">
        <v>8</v>
      </c>
      <c r="AC11324" t="s">
        <v>101</v>
      </c>
      <c r="AD11324" t="s">
        <v>8</v>
      </c>
      <c r="AF11324" t="s">
        <v>35</v>
      </c>
      <c r="AG11324">
        <v>1</v>
      </c>
      <c r="AH11324" t="s">
        <v>46</v>
      </c>
      <c r="AI11324">
        <v>0.3468</v>
      </c>
      <c r="AJ11324">
        <f>[6]Sheet1!$C$28</f>
        <v>1384.8328602853887</v>
      </c>
      <c r="AK11324">
        <f>[6]Sheet1!$C$29</f>
        <v>346208.21507134719</v>
      </c>
      <c r="AL11324">
        <f>[6]Sheet1!$C$30</f>
        <v>1871</v>
      </c>
      <c r="AM11324">
        <f t="shared" si="675"/>
        <v>19.489583333333332</v>
      </c>
      <c r="AN11324">
        <f>[6]Sheet1!$C$31</f>
        <v>473.24607882994746</v>
      </c>
      <c r="AO11324">
        <f t="shared" si="676"/>
        <v>118311.51970748686</v>
      </c>
      <c r="AP11324">
        <f>[6]Sheet1!$C$32</f>
        <v>34.173515981735157</v>
      </c>
      <c r="AQ11324">
        <f>[6]Sheet1!$C$35</f>
        <v>163.87</v>
      </c>
    </row>
    <row r="11325" spans="1:43" x14ac:dyDescent="0.2">
      <c r="A11325" t="s">
        <v>157</v>
      </c>
      <c r="B11325" s="3" t="s">
        <v>129</v>
      </c>
      <c r="C11325" t="s">
        <v>131</v>
      </c>
      <c r="D11325" t="s">
        <v>9</v>
      </c>
      <c r="L11325" t="s">
        <v>8</v>
      </c>
      <c r="M11325" t="s">
        <v>4</v>
      </c>
      <c r="N11325">
        <f>[6]Sheet1!$C$3</f>
        <v>3953545.7</v>
      </c>
      <c r="O11325" t="s">
        <v>120</v>
      </c>
      <c r="P11325">
        <v>0</v>
      </c>
      <c r="Q11325">
        <v>4</v>
      </c>
      <c r="R11325" t="s">
        <v>9</v>
      </c>
      <c r="S11325">
        <v>3</v>
      </c>
      <c r="T11325" t="s">
        <v>23</v>
      </c>
      <c r="V11325">
        <v>302.10000000000002</v>
      </c>
      <c r="W11325">
        <v>12.62</v>
      </c>
      <c r="X11325">
        <f>[6]Sheet1!$C$2</f>
        <v>96</v>
      </c>
      <c r="Y11325">
        <f>[6]Sheet1!$C$3</f>
        <v>3953545.7</v>
      </c>
      <c r="Z11325">
        <f>[6]Sheet1!$C$4</f>
        <v>15814182.800000001</v>
      </c>
      <c r="AC11325" t="s">
        <v>101</v>
      </c>
      <c r="AF11325" t="s">
        <v>35</v>
      </c>
      <c r="AG11325">
        <v>3</v>
      </c>
      <c r="AH11325" t="s">
        <v>46</v>
      </c>
      <c r="AI11325">
        <v>1.3009999999999999</v>
      </c>
      <c r="AJ11325">
        <f>[6]Sheet1!$C$28</f>
        <v>1384.8328602853887</v>
      </c>
      <c r="AK11325">
        <f>[6]Sheet1!$C$29</f>
        <v>346208.21507134719</v>
      </c>
      <c r="AL11325">
        <f>[6]Sheet1!$C$30</f>
        <v>1871</v>
      </c>
      <c r="AM11325">
        <f t="shared" si="675"/>
        <v>19.489583333333332</v>
      </c>
      <c r="AN11325">
        <f>[6]Sheet1!$C$31</f>
        <v>473.24607882994746</v>
      </c>
      <c r="AO11325">
        <f t="shared" si="676"/>
        <v>118311.51970748686</v>
      </c>
      <c r="AP11325">
        <f>[6]Sheet1!$C$32</f>
        <v>34.173515981735157</v>
      </c>
      <c r="AQ11325">
        <f>[6]Sheet1!$C$35</f>
        <v>163.87</v>
      </c>
    </row>
    <row r="11326" spans="1:43" x14ac:dyDescent="0.2">
      <c r="A11326" t="s">
        <v>157</v>
      </c>
      <c r="B11326" s="3" t="s">
        <v>129</v>
      </c>
      <c r="C11326" t="s">
        <v>131</v>
      </c>
      <c r="D11326" t="s">
        <v>9</v>
      </c>
      <c r="L11326" t="s">
        <v>8</v>
      </c>
      <c r="M11326" t="s">
        <v>4</v>
      </c>
      <c r="N11326">
        <f>[6]Sheet1!$C$3</f>
        <v>3953545.7</v>
      </c>
      <c r="O11326" t="s">
        <v>120</v>
      </c>
      <c r="P11326">
        <v>0</v>
      </c>
      <c r="Q11326">
        <v>4</v>
      </c>
      <c r="R11326" t="s">
        <v>9</v>
      </c>
      <c r="S11326">
        <v>3</v>
      </c>
      <c r="T11326" t="s">
        <v>23</v>
      </c>
      <c r="V11326">
        <v>302.10000000000002</v>
      </c>
      <c r="W11326" s="3">
        <v>12.62</v>
      </c>
      <c r="X11326">
        <f>[6]Sheet1!$C$2</f>
        <v>96</v>
      </c>
      <c r="Y11326">
        <f>[6]Sheet1!$C$3</f>
        <v>3953545.7</v>
      </c>
      <c r="Z11326">
        <f>[6]Sheet1!$C$4</f>
        <v>15814182.800000001</v>
      </c>
      <c r="AC11326" t="s">
        <v>101</v>
      </c>
      <c r="AF11326" t="s">
        <v>35</v>
      </c>
      <c r="AG11326">
        <v>10</v>
      </c>
      <c r="AH11326" t="s">
        <v>46</v>
      </c>
      <c r="AI11326">
        <v>8.0050000000000008</v>
      </c>
      <c r="AJ11326">
        <f>[6]Sheet1!$C$28</f>
        <v>1384.8328602853887</v>
      </c>
      <c r="AK11326">
        <f>[6]Sheet1!$C$29</f>
        <v>346208.21507134719</v>
      </c>
      <c r="AL11326">
        <f>[6]Sheet1!$C$30</f>
        <v>1871</v>
      </c>
      <c r="AM11326">
        <f t="shared" si="675"/>
        <v>19.489583333333332</v>
      </c>
      <c r="AN11326">
        <f>[6]Sheet1!$C$31</f>
        <v>473.24607882994746</v>
      </c>
      <c r="AO11326">
        <f t="shared" si="676"/>
        <v>118311.51970748686</v>
      </c>
      <c r="AP11326">
        <f>[6]Sheet1!$C$32</f>
        <v>34.173515981735157</v>
      </c>
      <c r="AQ11326">
        <f>[6]Sheet1!$C$35</f>
        <v>163.87</v>
      </c>
    </row>
    <row r="11327" spans="1:43" x14ac:dyDescent="0.2">
      <c r="A11327" t="s">
        <v>157</v>
      </c>
      <c r="B11327" s="3" t="s">
        <v>129</v>
      </c>
      <c r="C11327" t="s">
        <v>131</v>
      </c>
      <c r="D11327" t="s">
        <v>9</v>
      </c>
      <c r="L11327" t="s">
        <v>8</v>
      </c>
      <c r="M11327" t="s">
        <v>4</v>
      </c>
      <c r="N11327">
        <f>[6]Sheet1!$C$3</f>
        <v>3953545.7</v>
      </c>
      <c r="O11327" t="s">
        <v>120</v>
      </c>
      <c r="P11327">
        <v>0</v>
      </c>
      <c r="Q11327">
        <v>4</v>
      </c>
      <c r="R11327" t="s">
        <v>9</v>
      </c>
      <c r="S11327">
        <v>3</v>
      </c>
      <c r="T11327" t="s">
        <v>23</v>
      </c>
      <c r="V11327">
        <v>302.10000000000002</v>
      </c>
      <c r="W11327">
        <v>12.62</v>
      </c>
      <c r="X11327">
        <f>[6]Sheet1!$C$2</f>
        <v>96</v>
      </c>
      <c r="Y11327">
        <f>[6]Sheet1!$C$3</f>
        <v>3953545.7</v>
      </c>
      <c r="Z11327">
        <f>[6]Sheet1!$C$4</f>
        <v>15814182.800000001</v>
      </c>
      <c r="AC11327" t="s">
        <v>8</v>
      </c>
      <c r="AF11327" t="s">
        <v>35</v>
      </c>
      <c r="AG11327">
        <v>11</v>
      </c>
      <c r="AH11327" t="s">
        <v>47</v>
      </c>
      <c r="AI11327">
        <v>4.133</v>
      </c>
      <c r="AJ11327">
        <f>[6]Sheet1!$C$28</f>
        <v>1384.8328602853887</v>
      </c>
      <c r="AK11327">
        <f>[6]Sheet1!$C$29</f>
        <v>346208.21507134719</v>
      </c>
      <c r="AL11327">
        <f>[6]Sheet1!$C$30</f>
        <v>1871</v>
      </c>
      <c r="AM11327">
        <f t="shared" si="675"/>
        <v>19.489583333333332</v>
      </c>
      <c r="AN11327">
        <f>[6]Sheet1!$C$31</f>
        <v>473.24607882994746</v>
      </c>
      <c r="AO11327">
        <f t="shared" si="676"/>
        <v>118311.51970748686</v>
      </c>
      <c r="AP11327">
        <f>[6]Sheet1!$C$32</f>
        <v>34.173515981735157</v>
      </c>
      <c r="AQ11327">
        <f>[6]Sheet1!$C$35</f>
        <v>163.87</v>
      </c>
    </row>
    <row r="11328" spans="1:43" x14ac:dyDescent="0.2">
      <c r="A11328" t="s">
        <v>157</v>
      </c>
      <c r="B11328" s="3" t="s">
        <v>129</v>
      </c>
      <c r="C11328" t="s">
        <v>131</v>
      </c>
      <c r="D11328" t="s">
        <v>9</v>
      </c>
      <c r="L11328" t="s">
        <v>8</v>
      </c>
      <c r="M11328" t="s">
        <v>4</v>
      </c>
      <c r="N11328">
        <f>[6]Sheet1!$C$3</f>
        <v>3953545.7</v>
      </c>
      <c r="O11328" t="s">
        <v>120</v>
      </c>
      <c r="P11328">
        <v>0</v>
      </c>
      <c r="Q11328">
        <v>4</v>
      </c>
      <c r="R11328" t="s">
        <v>9</v>
      </c>
      <c r="S11328">
        <v>3</v>
      </c>
      <c r="T11328" t="s">
        <v>23</v>
      </c>
      <c r="V11328">
        <v>302.10000000000002</v>
      </c>
      <c r="W11328" s="3">
        <v>12.62</v>
      </c>
      <c r="X11328">
        <f>[6]Sheet1!$C$2</f>
        <v>96</v>
      </c>
      <c r="Y11328">
        <f>[6]Sheet1!$C$3</f>
        <v>3953545.7</v>
      </c>
      <c r="Z11328">
        <f>[6]Sheet1!$C$4</f>
        <v>15814182.800000001</v>
      </c>
      <c r="AB11328" t="s">
        <v>8</v>
      </c>
      <c r="AC11328" t="s">
        <v>101</v>
      </c>
      <c r="AD11328" t="s">
        <v>8</v>
      </c>
      <c r="AF11328" t="s">
        <v>35</v>
      </c>
      <c r="AG11328">
        <v>2</v>
      </c>
      <c r="AH11328" t="s">
        <v>46</v>
      </c>
      <c r="AI11328">
        <v>1.387</v>
      </c>
      <c r="AJ11328">
        <f>[6]Sheet1!$C$28</f>
        <v>1384.8328602853887</v>
      </c>
      <c r="AK11328">
        <f>[6]Sheet1!$C$29</f>
        <v>346208.21507134719</v>
      </c>
      <c r="AL11328">
        <f>[6]Sheet1!$C$30</f>
        <v>1871</v>
      </c>
      <c r="AM11328">
        <f t="shared" si="675"/>
        <v>19.489583333333332</v>
      </c>
      <c r="AN11328">
        <f>[6]Sheet1!$C$31</f>
        <v>473.24607882994746</v>
      </c>
      <c r="AO11328">
        <f t="shared" si="676"/>
        <v>118311.51970748686</v>
      </c>
      <c r="AP11328">
        <f>[6]Sheet1!$C$32</f>
        <v>34.173515981735157</v>
      </c>
      <c r="AQ11328">
        <f>[6]Sheet1!$C$35</f>
        <v>163.87</v>
      </c>
    </row>
    <row r="11329" spans="1:43" x14ac:dyDescent="0.2">
      <c r="A11329" t="s">
        <v>157</v>
      </c>
      <c r="B11329" s="3" t="s">
        <v>129</v>
      </c>
      <c r="C11329" t="s">
        <v>131</v>
      </c>
      <c r="D11329" t="s">
        <v>9</v>
      </c>
      <c r="L11329" t="s">
        <v>8</v>
      </c>
      <c r="M11329" t="s">
        <v>4</v>
      </c>
      <c r="N11329">
        <f>[6]Sheet1!$C$3</f>
        <v>3953545.7</v>
      </c>
      <c r="O11329" t="s">
        <v>120</v>
      </c>
      <c r="P11329">
        <v>0</v>
      </c>
      <c r="Q11329">
        <v>4</v>
      </c>
      <c r="R11329" t="s">
        <v>9</v>
      </c>
      <c r="S11329">
        <v>3</v>
      </c>
      <c r="T11329" t="s">
        <v>23</v>
      </c>
      <c r="V11329">
        <v>302.10000000000002</v>
      </c>
      <c r="W11329">
        <v>12.62</v>
      </c>
      <c r="X11329">
        <f>[6]Sheet1!$C$2</f>
        <v>96</v>
      </c>
      <c r="Y11329">
        <f>[6]Sheet1!$C$3</f>
        <v>3953545.7</v>
      </c>
      <c r="Z11329">
        <f>[6]Sheet1!$C$4</f>
        <v>15814182.800000001</v>
      </c>
      <c r="AC11329" t="s">
        <v>101</v>
      </c>
      <c r="AF11329" t="s">
        <v>35</v>
      </c>
      <c r="AG11329">
        <v>1</v>
      </c>
      <c r="AH11329" t="s">
        <v>47</v>
      </c>
      <c r="AI11329">
        <v>1.647</v>
      </c>
      <c r="AJ11329">
        <f>[6]Sheet1!$C$28</f>
        <v>1384.8328602853887</v>
      </c>
      <c r="AK11329">
        <f>[6]Sheet1!$C$29</f>
        <v>346208.21507134719</v>
      </c>
      <c r="AL11329">
        <f>[6]Sheet1!$C$30</f>
        <v>1871</v>
      </c>
      <c r="AM11329">
        <f t="shared" si="675"/>
        <v>19.489583333333332</v>
      </c>
      <c r="AN11329">
        <f>[6]Sheet1!$C$31</f>
        <v>473.24607882994746</v>
      </c>
      <c r="AO11329">
        <f t="shared" si="676"/>
        <v>118311.51970748686</v>
      </c>
      <c r="AP11329">
        <f>[6]Sheet1!$C$32</f>
        <v>34.173515981735157</v>
      </c>
      <c r="AQ11329">
        <f>[6]Sheet1!$C$35</f>
        <v>163.87</v>
      </c>
    </row>
    <row r="11330" spans="1:43" x14ac:dyDescent="0.2">
      <c r="A11330" t="s">
        <v>157</v>
      </c>
      <c r="B11330" s="3" t="s">
        <v>129</v>
      </c>
      <c r="C11330" t="s">
        <v>131</v>
      </c>
      <c r="D11330" t="s">
        <v>9</v>
      </c>
      <c r="L11330" t="s">
        <v>8</v>
      </c>
      <c r="M11330" t="s">
        <v>4</v>
      </c>
      <c r="N11330">
        <f>[6]Sheet1!$C$3</f>
        <v>3953545.7</v>
      </c>
      <c r="O11330" t="s">
        <v>120</v>
      </c>
      <c r="P11330">
        <v>0</v>
      </c>
      <c r="Q11330">
        <v>4</v>
      </c>
      <c r="R11330" t="s">
        <v>9</v>
      </c>
      <c r="S11330">
        <v>3</v>
      </c>
      <c r="T11330" t="s">
        <v>23</v>
      </c>
      <c r="V11330">
        <v>302.10000000000002</v>
      </c>
      <c r="W11330" s="3">
        <v>12.62</v>
      </c>
      <c r="X11330">
        <f>[6]Sheet1!$C$2</f>
        <v>96</v>
      </c>
      <c r="Y11330">
        <f>[6]Sheet1!$C$3</f>
        <v>3953545.7</v>
      </c>
      <c r="Z11330">
        <f>[6]Sheet1!$C$4</f>
        <v>15814182.800000001</v>
      </c>
      <c r="AC11330" t="s">
        <v>101</v>
      </c>
      <c r="AF11330" t="s">
        <v>35</v>
      </c>
      <c r="AG11330">
        <v>2</v>
      </c>
      <c r="AH11330" t="s">
        <v>46</v>
      </c>
      <c r="AI11330">
        <v>1.821</v>
      </c>
      <c r="AJ11330">
        <f>[6]Sheet1!$C$28</f>
        <v>1384.8328602853887</v>
      </c>
      <c r="AK11330">
        <f>[6]Sheet1!$C$29</f>
        <v>346208.21507134719</v>
      </c>
      <c r="AL11330">
        <f>[6]Sheet1!$C$30</f>
        <v>1871</v>
      </c>
      <c r="AM11330">
        <f t="shared" si="675"/>
        <v>19.489583333333332</v>
      </c>
      <c r="AN11330">
        <f>[6]Sheet1!$C$31</f>
        <v>473.24607882994746</v>
      </c>
      <c r="AO11330">
        <f t="shared" si="676"/>
        <v>118311.51970748686</v>
      </c>
      <c r="AP11330">
        <f>[6]Sheet1!$C$32</f>
        <v>34.173515981735157</v>
      </c>
      <c r="AQ11330">
        <f>[6]Sheet1!$C$35</f>
        <v>163.87</v>
      </c>
    </row>
    <row r="11331" spans="1:43" x14ac:dyDescent="0.2">
      <c r="A11331" t="s">
        <v>157</v>
      </c>
      <c r="B11331" s="3" t="s">
        <v>129</v>
      </c>
      <c r="C11331" t="s">
        <v>131</v>
      </c>
      <c r="D11331" t="s">
        <v>9</v>
      </c>
      <c r="L11331" t="s">
        <v>8</v>
      </c>
      <c r="M11331" t="s">
        <v>4</v>
      </c>
      <c r="N11331">
        <f>[6]Sheet1!$C$3</f>
        <v>3953545.7</v>
      </c>
      <c r="O11331" t="s">
        <v>120</v>
      </c>
      <c r="P11331">
        <v>0</v>
      </c>
      <c r="Q11331">
        <v>4</v>
      </c>
      <c r="R11331" t="s">
        <v>9</v>
      </c>
      <c r="S11331">
        <v>3</v>
      </c>
      <c r="T11331" t="s">
        <v>23</v>
      </c>
      <c r="V11331">
        <v>302.10000000000002</v>
      </c>
      <c r="W11331">
        <v>12.62</v>
      </c>
      <c r="X11331">
        <f>[6]Sheet1!$C$2</f>
        <v>96</v>
      </c>
      <c r="Y11331">
        <f>[6]Sheet1!$C$3</f>
        <v>3953545.7</v>
      </c>
      <c r="Z11331">
        <f>[6]Sheet1!$C$4</f>
        <v>15814182.800000001</v>
      </c>
      <c r="AC11331" t="s">
        <v>101</v>
      </c>
      <c r="AE11331" s="3"/>
      <c r="AF11331" t="s">
        <v>35</v>
      </c>
      <c r="AG11331">
        <v>1</v>
      </c>
      <c r="AH11331" t="s">
        <v>47</v>
      </c>
      <c r="AI11331">
        <v>0.5202</v>
      </c>
      <c r="AJ11331">
        <f>[6]Sheet1!$C$28</f>
        <v>1384.8328602853887</v>
      </c>
      <c r="AK11331">
        <f>[6]Sheet1!$C$29</f>
        <v>346208.21507134719</v>
      </c>
      <c r="AL11331">
        <f>[6]Sheet1!$C$30</f>
        <v>1871</v>
      </c>
      <c r="AM11331">
        <f t="shared" si="675"/>
        <v>19.489583333333332</v>
      </c>
      <c r="AN11331">
        <f>[6]Sheet1!$C$31</f>
        <v>473.24607882994746</v>
      </c>
      <c r="AO11331">
        <f t="shared" si="676"/>
        <v>118311.51970748686</v>
      </c>
      <c r="AP11331">
        <f>[6]Sheet1!$C$32</f>
        <v>34.173515981735157</v>
      </c>
      <c r="AQ11331">
        <f>[6]Sheet1!$C$35</f>
        <v>163.87</v>
      </c>
    </row>
    <row r="11332" spans="1:43" x14ac:dyDescent="0.2">
      <c r="A11332" t="s">
        <v>157</v>
      </c>
      <c r="B11332" s="3" t="s">
        <v>129</v>
      </c>
      <c r="C11332" t="s">
        <v>131</v>
      </c>
      <c r="D11332" t="s">
        <v>9</v>
      </c>
      <c r="L11332" t="s">
        <v>8</v>
      </c>
      <c r="M11332" t="s">
        <v>4</v>
      </c>
      <c r="N11332">
        <f>[6]Sheet1!$C$3</f>
        <v>3953545.7</v>
      </c>
      <c r="O11332" t="s">
        <v>120</v>
      </c>
      <c r="P11332">
        <v>0</v>
      </c>
      <c r="Q11332">
        <v>4</v>
      </c>
      <c r="R11332" t="s">
        <v>9</v>
      </c>
      <c r="S11332">
        <v>3</v>
      </c>
      <c r="T11332" t="s">
        <v>23</v>
      </c>
      <c r="V11332">
        <v>302.10000000000002</v>
      </c>
      <c r="W11332" s="3">
        <v>12.62</v>
      </c>
      <c r="X11332">
        <f>[6]Sheet1!$C$2</f>
        <v>96</v>
      </c>
      <c r="Y11332">
        <f>[6]Sheet1!$C$3</f>
        <v>3953545.7</v>
      </c>
      <c r="Z11332">
        <f>[6]Sheet1!$C$4</f>
        <v>15814182.800000001</v>
      </c>
      <c r="AB11332" t="s">
        <v>8</v>
      </c>
      <c r="AC11332" t="s">
        <v>8</v>
      </c>
      <c r="AD11332" t="s">
        <v>8</v>
      </c>
      <c r="AF11332" t="s">
        <v>35</v>
      </c>
      <c r="AG11332">
        <v>2</v>
      </c>
      <c r="AH11332" t="s">
        <v>46</v>
      </c>
      <c r="AI11332">
        <v>1.879</v>
      </c>
      <c r="AJ11332">
        <f>[6]Sheet1!$C$28</f>
        <v>1384.8328602853887</v>
      </c>
      <c r="AK11332">
        <f>[6]Sheet1!$C$29</f>
        <v>346208.21507134719</v>
      </c>
      <c r="AL11332">
        <f>[6]Sheet1!$C$30</f>
        <v>1871</v>
      </c>
      <c r="AM11332">
        <f t="shared" si="675"/>
        <v>19.489583333333332</v>
      </c>
      <c r="AN11332">
        <f>[6]Sheet1!$C$31</f>
        <v>473.24607882994746</v>
      </c>
      <c r="AO11332">
        <f t="shared" si="676"/>
        <v>118311.51970748686</v>
      </c>
      <c r="AP11332">
        <f>[6]Sheet1!$C$32</f>
        <v>34.173515981735157</v>
      </c>
      <c r="AQ11332">
        <f>[6]Sheet1!$C$35</f>
        <v>163.87</v>
      </c>
    </row>
    <row r="11333" spans="1:43" x14ac:dyDescent="0.2">
      <c r="A11333" t="s">
        <v>157</v>
      </c>
      <c r="B11333" s="3" t="s">
        <v>129</v>
      </c>
      <c r="C11333" t="s">
        <v>131</v>
      </c>
      <c r="D11333" t="s">
        <v>9</v>
      </c>
      <c r="L11333" t="s">
        <v>8</v>
      </c>
      <c r="M11333" t="s">
        <v>4</v>
      </c>
      <c r="N11333">
        <f>[6]Sheet1!$C$3</f>
        <v>3953545.7</v>
      </c>
      <c r="O11333" t="s">
        <v>120</v>
      </c>
      <c r="P11333">
        <v>0</v>
      </c>
      <c r="Q11333">
        <v>4</v>
      </c>
      <c r="R11333" t="s">
        <v>9</v>
      </c>
      <c r="S11333">
        <v>3</v>
      </c>
      <c r="T11333" t="s">
        <v>23</v>
      </c>
      <c r="V11333">
        <v>302.10000000000002</v>
      </c>
      <c r="W11333">
        <v>12.62</v>
      </c>
      <c r="X11333">
        <f>[6]Sheet1!$C$2</f>
        <v>96</v>
      </c>
      <c r="Y11333">
        <f>[6]Sheet1!$C$3</f>
        <v>3953545.7</v>
      </c>
      <c r="Z11333">
        <f>[6]Sheet1!$C$4</f>
        <v>15814182.800000001</v>
      </c>
      <c r="AC11333" t="s">
        <v>101</v>
      </c>
      <c r="AE11333" s="3"/>
      <c r="AF11333" t="s">
        <v>35</v>
      </c>
      <c r="AG11333">
        <v>4</v>
      </c>
      <c r="AH11333" t="s">
        <v>47</v>
      </c>
      <c r="AI11333">
        <v>3.4390000000000001</v>
      </c>
      <c r="AJ11333">
        <f>[6]Sheet1!$C$28</f>
        <v>1384.8328602853887</v>
      </c>
      <c r="AK11333">
        <f>[6]Sheet1!$C$29</f>
        <v>346208.21507134719</v>
      </c>
      <c r="AL11333">
        <f>[6]Sheet1!$C$30</f>
        <v>1871</v>
      </c>
      <c r="AM11333">
        <f t="shared" si="675"/>
        <v>19.489583333333332</v>
      </c>
      <c r="AN11333">
        <f>[6]Sheet1!$C$31</f>
        <v>473.24607882994746</v>
      </c>
      <c r="AO11333">
        <f t="shared" si="676"/>
        <v>118311.51970748686</v>
      </c>
      <c r="AP11333">
        <f>[6]Sheet1!$C$32</f>
        <v>34.173515981735157</v>
      </c>
      <c r="AQ11333">
        <f>[6]Sheet1!$C$35</f>
        <v>163.87</v>
      </c>
    </row>
    <row r="11334" spans="1:43" x14ac:dyDescent="0.2">
      <c r="A11334" t="s">
        <v>157</v>
      </c>
      <c r="B11334" s="3" t="s">
        <v>129</v>
      </c>
      <c r="C11334" t="s">
        <v>131</v>
      </c>
      <c r="D11334" t="s">
        <v>9</v>
      </c>
      <c r="L11334" t="s">
        <v>8</v>
      </c>
      <c r="M11334" t="s">
        <v>4</v>
      </c>
      <c r="N11334">
        <f>[6]Sheet1!$C$3</f>
        <v>3953545.7</v>
      </c>
      <c r="O11334" t="s">
        <v>120</v>
      </c>
      <c r="P11334">
        <v>0</v>
      </c>
      <c r="Q11334">
        <v>4</v>
      </c>
      <c r="R11334" t="s">
        <v>9</v>
      </c>
      <c r="S11334">
        <v>3</v>
      </c>
      <c r="T11334" t="s">
        <v>23</v>
      </c>
      <c r="V11334">
        <v>302.10000000000002</v>
      </c>
      <c r="W11334" s="3">
        <v>12.62</v>
      </c>
      <c r="X11334">
        <f>[6]Sheet1!$C$2</f>
        <v>96</v>
      </c>
      <c r="Y11334">
        <f>[6]Sheet1!$C$3</f>
        <v>3953545.7</v>
      </c>
      <c r="Z11334">
        <f>[6]Sheet1!$C$4</f>
        <v>15814182.800000001</v>
      </c>
      <c r="AC11334" t="s">
        <v>101</v>
      </c>
      <c r="AF11334" t="s">
        <v>35</v>
      </c>
      <c r="AG11334">
        <v>1</v>
      </c>
      <c r="AH11334" t="s">
        <v>46</v>
      </c>
      <c r="AI11334">
        <v>0.54910000000000003</v>
      </c>
      <c r="AJ11334">
        <f>[6]Sheet1!$C$28</f>
        <v>1384.8328602853887</v>
      </c>
      <c r="AK11334">
        <f>[6]Sheet1!$C$29</f>
        <v>346208.21507134719</v>
      </c>
      <c r="AL11334">
        <f>[6]Sheet1!$C$30</f>
        <v>1871</v>
      </c>
      <c r="AM11334">
        <f t="shared" si="675"/>
        <v>19.489583333333332</v>
      </c>
      <c r="AN11334">
        <f>[6]Sheet1!$C$31</f>
        <v>473.24607882994746</v>
      </c>
      <c r="AO11334">
        <f t="shared" si="676"/>
        <v>118311.51970748686</v>
      </c>
      <c r="AP11334">
        <f>[6]Sheet1!$C$32</f>
        <v>34.173515981735157</v>
      </c>
      <c r="AQ11334">
        <f>[6]Sheet1!$C$35</f>
        <v>163.87</v>
      </c>
    </row>
    <row r="11335" spans="1:43" x14ac:dyDescent="0.2">
      <c r="A11335" t="s">
        <v>157</v>
      </c>
      <c r="B11335" s="3" t="s">
        <v>129</v>
      </c>
      <c r="C11335" t="s">
        <v>131</v>
      </c>
      <c r="D11335" t="s">
        <v>9</v>
      </c>
      <c r="L11335" t="s">
        <v>8</v>
      </c>
      <c r="M11335" t="s">
        <v>4</v>
      </c>
      <c r="N11335">
        <f>[6]Sheet1!$C$3</f>
        <v>3953545.7</v>
      </c>
      <c r="O11335" t="s">
        <v>120</v>
      </c>
      <c r="P11335">
        <v>0</v>
      </c>
      <c r="Q11335">
        <v>4</v>
      </c>
      <c r="R11335" t="s">
        <v>9</v>
      </c>
      <c r="S11335">
        <v>3</v>
      </c>
      <c r="T11335" t="s">
        <v>23</v>
      </c>
      <c r="V11335">
        <v>302.10000000000002</v>
      </c>
      <c r="W11335">
        <v>12.62</v>
      </c>
      <c r="X11335">
        <f>[6]Sheet1!$C$2</f>
        <v>96</v>
      </c>
      <c r="Y11335">
        <f>[6]Sheet1!$C$3</f>
        <v>3953545.7</v>
      </c>
      <c r="Z11335">
        <f>[6]Sheet1!$C$4</f>
        <v>15814182.800000001</v>
      </c>
      <c r="AB11335" t="s">
        <v>8</v>
      </c>
      <c r="AC11335" t="s">
        <v>101</v>
      </c>
      <c r="AD11335" s="3" t="s">
        <v>102</v>
      </c>
      <c r="AF11335" t="s">
        <v>35</v>
      </c>
      <c r="AG11335">
        <v>1</v>
      </c>
      <c r="AH11335" t="s">
        <v>47</v>
      </c>
      <c r="AI11335">
        <v>0.20230000000000001</v>
      </c>
      <c r="AJ11335">
        <f>[6]Sheet1!$C$28</f>
        <v>1384.8328602853887</v>
      </c>
      <c r="AK11335">
        <f>[6]Sheet1!$C$29</f>
        <v>346208.21507134719</v>
      </c>
      <c r="AL11335">
        <f>[6]Sheet1!$C$30</f>
        <v>1871</v>
      </c>
      <c r="AM11335">
        <f t="shared" si="675"/>
        <v>19.489583333333332</v>
      </c>
      <c r="AN11335">
        <f>[6]Sheet1!$C$31</f>
        <v>473.24607882994746</v>
      </c>
      <c r="AO11335">
        <f t="shared" si="676"/>
        <v>118311.51970748686</v>
      </c>
      <c r="AP11335">
        <f>[6]Sheet1!$C$32</f>
        <v>34.173515981735157</v>
      </c>
      <c r="AQ11335">
        <f>[6]Sheet1!$C$35</f>
        <v>163.87</v>
      </c>
    </row>
    <row r="11336" spans="1:43" x14ac:dyDescent="0.2">
      <c r="A11336" t="s">
        <v>157</v>
      </c>
      <c r="B11336" s="3" t="s">
        <v>129</v>
      </c>
      <c r="C11336" t="s">
        <v>131</v>
      </c>
      <c r="D11336" t="s">
        <v>9</v>
      </c>
      <c r="L11336" t="s">
        <v>8</v>
      </c>
      <c r="M11336" t="s">
        <v>4</v>
      </c>
      <c r="N11336">
        <f>[6]Sheet1!$C$3</f>
        <v>3953545.7</v>
      </c>
      <c r="O11336" t="s">
        <v>120</v>
      </c>
      <c r="P11336">
        <v>0</v>
      </c>
      <c r="Q11336">
        <v>4</v>
      </c>
      <c r="R11336" t="s">
        <v>9</v>
      </c>
      <c r="S11336">
        <v>3</v>
      </c>
      <c r="T11336" t="s">
        <v>23</v>
      </c>
      <c r="V11336">
        <v>302.10000000000002</v>
      </c>
      <c r="W11336" s="3">
        <v>12.62</v>
      </c>
      <c r="X11336">
        <f>[6]Sheet1!$C$2</f>
        <v>96</v>
      </c>
      <c r="Y11336">
        <f>[6]Sheet1!$C$3</f>
        <v>3953545.7</v>
      </c>
      <c r="Z11336">
        <f>[6]Sheet1!$C$4</f>
        <v>15814182.800000001</v>
      </c>
      <c r="AC11336" t="s">
        <v>101</v>
      </c>
      <c r="AF11336" t="s">
        <v>35</v>
      </c>
      <c r="AG11336">
        <v>1</v>
      </c>
      <c r="AH11336" t="s">
        <v>47</v>
      </c>
      <c r="AI11336">
        <v>0.83809999999999996</v>
      </c>
      <c r="AJ11336">
        <f>[6]Sheet1!$C$28</f>
        <v>1384.8328602853887</v>
      </c>
      <c r="AK11336">
        <f>[6]Sheet1!$C$29</f>
        <v>346208.21507134719</v>
      </c>
      <c r="AL11336">
        <f>[6]Sheet1!$C$30</f>
        <v>1871</v>
      </c>
      <c r="AM11336">
        <f t="shared" si="675"/>
        <v>19.489583333333332</v>
      </c>
      <c r="AN11336">
        <f>[6]Sheet1!$C$31</f>
        <v>473.24607882994746</v>
      </c>
      <c r="AO11336">
        <f t="shared" si="676"/>
        <v>118311.51970748686</v>
      </c>
      <c r="AP11336">
        <f>[6]Sheet1!$C$32</f>
        <v>34.173515981735157</v>
      </c>
      <c r="AQ11336">
        <f>[6]Sheet1!$C$35</f>
        <v>163.87</v>
      </c>
    </row>
    <row r="11337" spans="1:43" x14ac:dyDescent="0.2">
      <c r="A11337" t="s">
        <v>157</v>
      </c>
      <c r="B11337" s="3" t="s">
        <v>129</v>
      </c>
      <c r="C11337" t="s">
        <v>131</v>
      </c>
      <c r="D11337" t="s">
        <v>9</v>
      </c>
      <c r="L11337" t="s">
        <v>8</v>
      </c>
      <c r="M11337" t="s">
        <v>4</v>
      </c>
      <c r="N11337">
        <f>[6]Sheet1!$C$3</f>
        <v>3953545.7</v>
      </c>
      <c r="O11337" t="s">
        <v>120</v>
      </c>
      <c r="P11337">
        <v>0</v>
      </c>
      <c r="Q11337">
        <v>4</v>
      </c>
      <c r="R11337" t="s">
        <v>9</v>
      </c>
      <c r="S11337">
        <v>3</v>
      </c>
      <c r="T11337" t="s">
        <v>23</v>
      </c>
      <c r="V11337">
        <v>302.10000000000002</v>
      </c>
      <c r="W11337">
        <v>12.62</v>
      </c>
      <c r="X11337">
        <f>[6]Sheet1!$C$2</f>
        <v>96</v>
      </c>
      <c r="Y11337">
        <f>[6]Sheet1!$C$3</f>
        <v>3953545.7</v>
      </c>
      <c r="Z11337">
        <f>[6]Sheet1!$C$4</f>
        <v>15814182.800000001</v>
      </c>
      <c r="AC11337" t="s">
        <v>101</v>
      </c>
      <c r="AF11337" t="s">
        <v>35</v>
      </c>
      <c r="AG11337">
        <v>2</v>
      </c>
      <c r="AH11337" t="s">
        <v>46</v>
      </c>
      <c r="AI11337">
        <v>0.72250000000000003</v>
      </c>
      <c r="AJ11337">
        <f>[6]Sheet1!$C$28</f>
        <v>1384.8328602853887</v>
      </c>
      <c r="AK11337">
        <f>[6]Sheet1!$C$29</f>
        <v>346208.21507134719</v>
      </c>
      <c r="AL11337">
        <f>[6]Sheet1!$C$30</f>
        <v>1871</v>
      </c>
      <c r="AM11337">
        <f t="shared" si="675"/>
        <v>19.489583333333332</v>
      </c>
      <c r="AN11337">
        <f>[6]Sheet1!$C$31</f>
        <v>473.24607882994746</v>
      </c>
      <c r="AO11337">
        <f t="shared" si="676"/>
        <v>118311.51970748686</v>
      </c>
      <c r="AP11337">
        <f>[6]Sheet1!$C$32</f>
        <v>34.173515981735157</v>
      </c>
      <c r="AQ11337">
        <f>[6]Sheet1!$C$35</f>
        <v>163.87</v>
      </c>
    </row>
    <row r="11338" spans="1:43" x14ac:dyDescent="0.2">
      <c r="A11338" t="s">
        <v>157</v>
      </c>
      <c r="B11338" s="3" t="s">
        <v>129</v>
      </c>
      <c r="C11338" t="s">
        <v>131</v>
      </c>
      <c r="D11338" t="s">
        <v>9</v>
      </c>
      <c r="L11338" t="s">
        <v>8</v>
      </c>
      <c r="M11338" t="s">
        <v>4</v>
      </c>
      <c r="N11338">
        <f>[6]Sheet1!$C$3</f>
        <v>3953545.7</v>
      </c>
      <c r="O11338" t="s">
        <v>120</v>
      </c>
      <c r="P11338">
        <v>0</v>
      </c>
      <c r="Q11338">
        <v>4</v>
      </c>
      <c r="R11338" t="s">
        <v>9</v>
      </c>
      <c r="S11338">
        <v>3</v>
      </c>
      <c r="T11338" t="s">
        <v>23</v>
      </c>
      <c r="V11338">
        <v>302.10000000000002</v>
      </c>
      <c r="W11338" s="3">
        <v>12.62</v>
      </c>
      <c r="X11338">
        <f>[6]Sheet1!$C$2</f>
        <v>96</v>
      </c>
      <c r="Y11338">
        <f>[6]Sheet1!$C$3</f>
        <v>3953545.7</v>
      </c>
      <c r="Z11338">
        <f>[6]Sheet1!$C$4</f>
        <v>15814182.800000001</v>
      </c>
      <c r="AC11338" t="s">
        <v>101</v>
      </c>
      <c r="AF11338" t="s">
        <v>35</v>
      </c>
      <c r="AG11338">
        <v>2</v>
      </c>
      <c r="AH11338" t="s">
        <v>46</v>
      </c>
      <c r="AI11338">
        <v>1.6759999999999999</v>
      </c>
      <c r="AJ11338">
        <f>[6]Sheet1!$C$28</f>
        <v>1384.8328602853887</v>
      </c>
      <c r="AK11338">
        <f>[6]Sheet1!$C$29</f>
        <v>346208.21507134719</v>
      </c>
      <c r="AL11338">
        <f>[6]Sheet1!$C$30</f>
        <v>1871</v>
      </c>
      <c r="AM11338">
        <f t="shared" si="675"/>
        <v>19.489583333333332</v>
      </c>
      <c r="AN11338">
        <f>[6]Sheet1!$C$31</f>
        <v>473.24607882994746</v>
      </c>
      <c r="AO11338">
        <f t="shared" si="676"/>
        <v>118311.51970748686</v>
      </c>
      <c r="AP11338">
        <f>[6]Sheet1!$C$32</f>
        <v>34.173515981735157</v>
      </c>
      <c r="AQ11338">
        <f>[6]Sheet1!$C$35</f>
        <v>163.87</v>
      </c>
    </row>
    <row r="11339" spans="1:43" x14ac:dyDescent="0.2">
      <c r="A11339" t="s">
        <v>157</v>
      </c>
      <c r="B11339" s="3" t="s">
        <v>129</v>
      </c>
      <c r="C11339" t="s">
        <v>131</v>
      </c>
      <c r="D11339" t="s">
        <v>9</v>
      </c>
      <c r="L11339" t="s">
        <v>8</v>
      </c>
      <c r="M11339" t="s">
        <v>4</v>
      </c>
      <c r="N11339">
        <f>[6]Sheet1!$C$3</f>
        <v>3953545.7</v>
      </c>
      <c r="O11339" t="s">
        <v>120</v>
      </c>
      <c r="P11339">
        <v>0</v>
      </c>
      <c r="Q11339">
        <v>4</v>
      </c>
      <c r="R11339" t="s">
        <v>9</v>
      </c>
      <c r="S11339">
        <v>3</v>
      </c>
      <c r="T11339" t="s">
        <v>23</v>
      </c>
      <c r="V11339">
        <v>302.10000000000002</v>
      </c>
      <c r="W11339">
        <v>12.62</v>
      </c>
      <c r="X11339">
        <f>[6]Sheet1!$C$2</f>
        <v>96</v>
      </c>
      <c r="Y11339">
        <f>[6]Sheet1!$C$3</f>
        <v>3953545.7</v>
      </c>
      <c r="Z11339">
        <f>[6]Sheet1!$C$4</f>
        <v>15814182.800000001</v>
      </c>
      <c r="AC11339" t="s">
        <v>101</v>
      </c>
      <c r="AF11339" t="s">
        <v>35</v>
      </c>
      <c r="AG11339">
        <v>1</v>
      </c>
      <c r="AH11339" t="s">
        <v>46</v>
      </c>
      <c r="AI11339">
        <v>1.214</v>
      </c>
      <c r="AJ11339">
        <f>[6]Sheet1!$C$28</f>
        <v>1384.8328602853887</v>
      </c>
      <c r="AK11339">
        <f>[6]Sheet1!$C$29</f>
        <v>346208.21507134719</v>
      </c>
      <c r="AL11339">
        <f>[6]Sheet1!$C$30</f>
        <v>1871</v>
      </c>
      <c r="AM11339">
        <f t="shared" si="675"/>
        <v>19.489583333333332</v>
      </c>
      <c r="AN11339">
        <f>[6]Sheet1!$C$31</f>
        <v>473.24607882994746</v>
      </c>
      <c r="AO11339">
        <f t="shared" si="676"/>
        <v>118311.51970748686</v>
      </c>
      <c r="AP11339">
        <f>[6]Sheet1!$C$32</f>
        <v>34.173515981735157</v>
      </c>
      <c r="AQ11339">
        <f>[6]Sheet1!$C$35</f>
        <v>163.87</v>
      </c>
    </row>
    <row r="11340" spans="1:43" x14ac:dyDescent="0.2">
      <c r="A11340" t="s">
        <v>157</v>
      </c>
      <c r="B11340" s="3" t="s">
        <v>129</v>
      </c>
      <c r="C11340" t="s">
        <v>131</v>
      </c>
      <c r="D11340" t="s">
        <v>9</v>
      </c>
      <c r="L11340" t="s">
        <v>8</v>
      </c>
      <c r="M11340" t="s">
        <v>4</v>
      </c>
      <c r="N11340">
        <f>[6]Sheet1!$C$3</f>
        <v>3953545.7</v>
      </c>
      <c r="O11340" t="s">
        <v>120</v>
      </c>
      <c r="P11340">
        <v>0</v>
      </c>
      <c r="Q11340">
        <v>4</v>
      </c>
      <c r="R11340" t="s">
        <v>9</v>
      </c>
      <c r="S11340">
        <v>3</v>
      </c>
      <c r="T11340" t="s">
        <v>23</v>
      </c>
      <c r="V11340">
        <v>302.10000000000002</v>
      </c>
      <c r="W11340" s="3">
        <v>12.62</v>
      </c>
      <c r="X11340">
        <f>[6]Sheet1!$C$2</f>
        <v>96</v>
      </c>
      <c r="Y11340">
        <f>[6]Sheet1!$C$3</f>
        <v>3953545.7</v>
      </c>
      <c r="Z11340">
        <f>[6]Sheet1!$C$4</f>
        <v>15814182.800000001</v>
      </c>
      <c r="AB11340" t="s">
        <v>8</v>
      </c>
      <c r="AC11340" t="s">
        <v>101</v>
      </c>
      <c r="AD11340" t="s">
        <v>8</v>
      </c>
      <c r="AF11340" t="s">
        <v>35</v>
      </c>
      <c r="AG11340">
        <v>4</v>
      </c>
      <c r="AH11340" t="s">
        <v>46</v>
      </c>
      <c r="AI11340">
        <v>4.133</v>
      </c>
      <c r="AJ11340">
        <f>[6]Sheet1!$C$28</f>
        <v>1384.8328602853887</v>
      </c>
      <c r="AK11340">
        <f>[6]Sheet1!$C$29</f>
        <v>346208.21507134719</v>
      </c>
      <c r="AL11340">
        <f>[6]Sheet1!$C$30</f>
        <v>1871</v>
      </c>
      <c r="AM11340">
        <f t="shared" si="675"/>
        <v>19.489583333333332</v>
      </c>
      <c r="AN11340">
        <f>[6]Sheet1!$C$31</f>
        <v>473.24607882994746</v>
      </c>
      <c r="AO11340">
        <f t="shared" si="676"/>
        <v>118311.51970748686</v>
      </c>
      <c r="AP11340">
        <f>[6]Sheet1!$C$32</f>
        <v>34.173515981735157</v>
      </c>
      <c r="AQ11340">
        <f>[6]Sheet1!$C$35</f>
        <v>163.87</v>
      </c>
    </row>
    <row r="11341" spans="1:43" x14ac:dyDescent="0.2">
      <c r="A11341" t="s">
        <v>157</v>
      </c>
      <c r="B11341" s="3" t="s">
        <v>129</v>
      </c>
      <c r="C11341" t="s">
        <v>132</v>
      </c>
      <c r="D11341" t="s">
        <v>9</v>
      </c>
      <c r="L11341" t="s">
        <v>8</v>
      </c>
      <c r="M11341" t="s">
        <v>38</v>
      </c>
      <c r="N11341">
        <f>[6]Sheet1!$D$3</f>
        <v>2551740.2000000002</v>
      </c>
      <c r="O11341" t="s">
        <v>50</v>
      </c>
      <c r="P11341">
        <v>10</v>
      </c>
      <c r="Q11341">
        <v>14</v>
      </c>
      <c r="R11341" t="s">
        <v>9</v>
      </c>
      <c r="S11341">
        <v>9</v>
      </c>
      <c r="T11341" t="s">
        <v>28</v>
      </c>
      <c r="V11341">
        <f>[7]Patient_interesting!$BS$5</f>
        <v>0</v>
      </c>
      <c r="W11341">
        <f>[7]Patient_interesting!$BT$5</f>
        <v>0</v>
      </c>
      <c r="X11341">
        <f>[6]Sheet1!$D$2</f>
        <v>3</v>
      </c>
      <c r="Y11341">
        <f>[6]Sheet1!$D$5</f>
        <v>1.1756682753205048</v>
      </c>
      <c r="Z11341">
        <f>[6]Sheet1!$D$6</f>
        <v>293.9170688301262</v>
      </c>
      <c r="AC11341" t="s">
        <v>101</v>
      </c>
      <c r="AF11341" t="s">
        <v>35</v>
      </c>
      <c r="AG11341">
        <v>1</v>
      </c>
      <c r="AH11341" t="s">
        <v>47</v>
      </c>
      <c r="AI11341">
        <v>1.032</v>
      </c>
      <c r="AJ11341">
        <f>[6]Sheet1!$D$28</f>
        <v>278.24149182585273</v>
      </c>
      <c r="AK11341">
        <f>[6]Sheet1!$D$29</f>
        <v>69560.372956463194</v>
      </c>
      <c r="AL11341">
        <f>[6]Sheet1!$D$30</f>
        <v>543</v>
      </c>
      <c r="AM11341">
        <f t="shared" si="675"/>
        <v>181</v>
      </c>
      <c r="AN11341">
        <f>[6]Sheet1!$D$31</f>
        <v>212.79595783301136</v>
      </c>
      <c r="AO11341">
        <f t="shared" si="676"/>
        <v>53198.989458252836</v>
      </c>
      <c r="AP11341">
        <f>[6]Sheet1!$D$32</f>
        <v>76.478873239436624</v>
      </c>
      <c r="AQ11341">
        <f>[6]Sheet1!$D$35</f>
        <v>602.9</v>
      </c>
    </row>
    <row r="11342" spans="1:43" x14ac:dyDescent="0.2">
      <c r="A11342" t="s">
        <v>157</v>
      </c>
      <c r="B11342" s="3" t="s">
        <v>129</v>
      </c>
      <c r="C11342" t="s">
        <v>132</v>
      </c>
      <c r="D11342" t="s">
        <v>9</v>
      </c>
      <c r="L11342" t="s">
        <v>8</v>
      </c>
      <c r="M11342" t="s">
        <v>38</v>
      </c>
      <c r="N11342">
        <f>[6]Sheet1!$D$3</f>
        <v>2551740.2000000002</v>
      </c>
      <c r="O11342" t="s">
        <v>50</v>
      </c>
      <c r="P11342">
        <v>10</v>
      </c>
      <c r="Q11342">
        <v>14</v>
      </c>
      <c r="R11342" t="s">
        <v>9</v>
      </c>
      <c r="S11342">
        <v>9</v>
      </c>
      <c r="T11342" t="s">
        <v>28</v>
      </c>
      <c r="V11342">
        <f>[7]Patient_interesting!$BS$5</f>
        <v>0</v>
      </c>
      <c r="W11342">
        <f>[7]Patient_interesting!$BT$5</f>
        <v>0</v>
      </c>
      <c r="X11342">
        <f>[6]Sheet1!$D$2</f>
        <v>3</v>
      </c>
      <c r="Y11342">
        <f>[6]Sheet1!$D$5</f>
        <v>1.1756682753205048</v>
      </c>
      <c r="Z11342">
        <f>[6]Sheet1!$D$6</f>
        <v>293.9170688301262</v>
      </c>
      <c r="AB11342" t="s">
        <v>8</v>
      </c>
      <c r="AC11342" t="s">
        <v>101</v>
      </c>
      <c r="AD11342" t="s">
        <v>8</v>
      </c>
      <c r="AF11342" t="s">
        <v>35</v>
      </c>
      <c r="AG11342">
        <v>2</v>
      </c>
      <c r="AH11342" t="s">
        <v>46</v>
      </c>
      <c r="AI11342">
        <v>2.6110000000000002</v>
      </c>
      <c r="AJ11342">
        <f>[6]Sheet1!$D$28</f>
        <v>278.24149182585273</v>
      </c>
      <c r="AK11342">
        <f>[6]Sheet1!$D$29</f>
        <v>69560.372956463194</v>
      </c>
      <c r="AL11342">
        <f>[6]Sheet1!$D$30</f>
        <v>543</v>
      </c>
      <c r="AM11342">
        <f t="shared" si="675"/>
        <v>181</v>
      </c>
      <c r="AN11342">
        <f>[6]Sheet1!$D$31</f>
        <v>212.79595783301136</v>
      </c>
      <c r="AO11342">
        <f t="shared" si="676"/>
        <v>53198.989458252836</v>
      </c>
      <c r="AP11342">
        <f>[6]Sheet1!$D$32</f>
        <v>76.478873239436624</v>
      </c>
      <c r="AQ11342">
        <f>[6]Sheet1!$D$35</f>
        <v>602.9</v>
      </c>
    </row>
    <row r="11343" spans="1:43" x14ac:dyDescent="0.2">
      <c r="A11343" t="s">
        <v>157</v>
      </c>
      <c r="B11343" s="3" t="s">
        <v>129</v>
      </c>
      <c r="C11343" t="s">
        <v>133</v>
      </c>
      <c r="D11343" t="s">
        <v>9</v>
      </c>
      <c r="L11343" t="s">
        <v>8</v>
      </c>
      <c r="M11343" t="s">
        <v>38</v>
      </c>
      <c r="N11343">
        <f>[6]Sheet1!$F$3</f>
        <v>10277359</v>
      </c>
      <c r="O11343" t="s">
        <v>50</v>
      </c>
      <c r="P11343">
        <v>10</v>
      </c>
      <c r="Q11343">
        <v>14</v>
      </c>
      <c r="R11343" t="s">
        <v>9</v>
      </c>
      <c r="S11343">
        <v>9</v>
      </c>
      <c r="T11343" t="s">
        <v>28</v>
      </c>
      <c r="V11343">
        <f>[7]Patient_interesting!$BS$5</f>
        <v>0</v>
      </c>
      <c r="W11343">
        <f>[7]Patient_interesting!$BT$5</f>
        <v>0</v>
      </c>
      <c r="X11343">
        <f>[6]Sheet1!$E$2</f>
        <v>7</v>
      </c>
      <c r="Y11343">
        <f>[6]Sheet1!$E$5</f>
        <v>1.7442618146951068</v>
      </c>
      <c r="Z11343">
        <f>[6]Sheet1!$E$6</f>
        <v>436.06545367377669</v>
      </c>
      <c r="AC11343" t="s">
        <v>101</v>
      </c>
      <c r="AF11343" t="s">
        <v>35</v>
      </c>
      <c r="AG11343">
        <v>1</v>
      </c>
      <c r="AH11343" t="s">
        <v>47</v>
      </c>
      <c r="AI11343">
        <v>0.20230000000000001</v>
      </c>
      <c r="AJ11343">
        <f>[6]Sheet1!$E$28</f>
        <v>774.95060624311179</v>
      </c>
      <c r="AK11343">
        <f>[6]Sheet1!$E$29</f>
        <v>193737.65156077794</v>
      </c>
      <c r="AL11343">
        <f>[6]Sheet1!$E$30</f>
        <v>1158</v>
      </c>
      <c r="AM11343">
        <f t="shared" si="675"/>
        <v>165.42857142857142</v>
      </c>
      <c r="AN11343">
        <f>[6]Sheet1!$E$31</f>
        <v>288.55074020241909</v>
      </c>
      <c r="AO11343">
        <f t="shared" si="676"/>
        <v>72137.685050604778</v>
      </c>
      <c r="AP11343">
        <f>[6]Sheet1!$E$32</f>
        <v>37.234726688102889</v>
      </c>
      <c r="AQ11343">
        <f>[6]Sheet1!$E$35</f>
        <v>372.65</v>
      </c>
    </row>
    <row r="11344" spans="1:43" x14ac:dyDescent="0.2">
      <c r="A11344" t="s">
        <v>157</v>
      </c>
      <c r="B11344" s="3" t="s">
        <v>129</v>
      </c>
      <c r="C11344" t="s">
        <v>133</v>
      </c>
      <c r="D11344" t="s">
        <v>9</v>
      </c>
      <c r="L11344" t="s">
        <v>8</v>
      </c>
      <c r="M11344" t="s">
        <v>38</v>
      </c>
      <c r="N11344">
        <f>[6]Sheet1!$F$3</f>
        <v>10277359</v>
      </c>
      <c r="O11344" t="s">
        <v>50</v>
      </c>
      <c r="P11344">
        <v>10</v>
      </c>
      <c r="Q11344">
        <v>14</v>
      </c>
      <c r="R11344" t="s">
        <v>9</v>
      </c>
      <c r="S11344">
        <v>9</v>
      </c>
      <c r="T11344" t="s">
        <v>28</v>
      </c>
      <c r="V11344">
        <f>[7]Patient_interesting!$BS$5</f>
        <v>0</v>
      </c>
      <c r="W11344">
        <f>[7]Patient_interesting!$BT$5</f>
        <v>0</v>
      </c>
      <c r="X11344">
        <f>[6]Sheet1!$E$2</f>
        <v>7</v>
      </c>
      <c r="Y11344">
        <f>[6]Sheet1!$E$5</f>
        <v>1.7442618146951068</v>
      </c>
      <c r="Z11344">
        <f>[6]Sheet1!$E$6</f>
        <v>436.06545367377669</v>
      </c>
      <c r="AB11344" t="s">
        <v>8</v>
      </c>
      <c r="AC11344" t="s">
        <v>101</v>
      </c>
      <c r="AD11344" s="3" t="s">
        <v>102</v>
      </c>
      <c r="AF11344" t="s">
        <v>35</v>
      </c>
      <c r="AG11344">
        <v>1</v>
      </c>
      <c r="AH11344" t="s">
        <v>47</v>
      </c>
      <c r="AI11344">
        <v>1.5609999999999999</v>
      </c>
      <c r="AJ11344">
        <f>[6]Sheet1!$E$28</f>
        <v>774.95060624311179</v>
      </c>
      <c r="AK11344">
        <f>[6]Sheet1!$E$29</f>
        <v>193737.65156077794</v>
      </c>
      <c r="AL11344">
        <f>[6]Sheet1!$E$30</f>
        <v>1158</v>
      </c>
      <c r="AM11344">
        <f t="shared" si="675"/>
        <v>165.42857142857142</v>
      </c>
      <c r="AN11344">
        <f>[6]Sheet1!$E$31</f>
        <v>288.55074020241909</v>
      </c>
      <c r="AO11344">
        <f t="shared" si="676"/>
        <v>72137.685050604778</v>
      </c>
      <c r="AP11344">
        <f>[6]Sheet1!$E$32</f>
        <v>37.234726688102889</v>
      </c>
      <c r="AQ11344">
        <f>[6]Sheet1!$E$35</f>
        <v>372.65</v>
      </c>
    </row>
    <row r="11345" spans="1:43" x14ac:dyDescent="0.2">
      <c r="A11345" t="s">
        <v>157</v>
      </c>
      <c r="B11345" s="3" t="s">
        <v>129</v>
      </c>
      <c r="C11345" t="s">
        <v>133</v>
      </c>
      <c r="D11345" t="s">
        <v>9</v>
      </c>
      <c r="L11345" t="s">
        <v>8</v>
      </c>
      <c r="M11345" t="s">
        <v>38</v>
      </c>
      <c r="N11345">
        <f>[6]Sheet1!$F$3</f>
        <v>10277359</v>
      </c>
      <c r="O11345" t="s">
        <v>50</v>
      </c>
      <c r="P11345">
        <v>10</v>
      </c>
      <c r="Q11345">
        <v>14</v>
      </c>
      <c r="R11345" t="s">
        <v>9</v>
      </c>
      <c r="S11345">
        <v>9</v>
      </c>
      <c r="T11345" t="s">
        <v>28</v>
      </c>
      <c r="V11345">
        <f>[7]Patient_interesting!$BS$5</f>
        <v>0</v>
      </c>
      <c r="W11345">
        <f>[7]Patient_interesting!$BT$5</f>
        <v>0</v>
      </c>
      <c r="X11345">
        <f>[6]Sheet1!$E$2</f>
        <v>7</v>
      </c>
      <c r="Y11345">
        <f>[6]Sheet1!$E$5</f>
        <v>1.7442618146951068</v>
      </c>
      <c r="Z11345">
        <f>[6]Sheet1!$E$6</f>
        <v>436.06545367377669</v>
      </c>
      <c r="AC11345" t="s">
        <v>101</v>
      </c>
      <c r="AF11345" t="s">
        <v>35</v>
      </c>
      <c r="AG11345">
        <v>1</v>
      </c>
      <c r="AH11345" t="s">
        <v>47</v>
      </c>
      <c r="AI11345">
        <v>0.46239999999999998</v>
      </c>
      <c r="AJ11345">
        <f>[6]Sheet1!$E$28</f>
        <v>774.95060624311179</v>
      </c>
      <c r="AK11345">
        <f>[6]Sheet1!$E$29</f>
        <v>193737.65156077794</v>
      </c>
      <c r="AL11345">
        <f>[6]Sheet1!$E$30</f>
        <v>1158</v>
      </c>
      <c r="AM11345">
        <f t="shared" si="675"/>
        <v>165.42857142857142</v>
      </c>
      <c r="AN11345">
        <f>[6]Sheet1!$E$31</f>
        <v>288.55074020241909</v>
      </c>
      <c r="AO11345">
        <f t="shared" si="676"/>
        <v>72137.685050604778</v>
      </c>
      <c r="AP11345">
        <f>[6]Sheet1!$E$32</f>
        <v>37.234726688102889</v>
      </c>
      <c r="AQ11345">
        <f>[6]Sheet1!$E$35</f>
        <v>372.65</v>
      </c>
    </row>
    <row r="11346" spans="1:43" x14ac:dyDescent="0.2">
      <c r="A11346" t="s">
        <v>157</v>
      </c>
      <c r="B11346" s="3" t="s">
        <v>129</v>
      </c>
      <c r="C11346" t="s">
        <v>133</v>
      </c>
      <c r="D11346" t="s">
        <v>9</v>
      </c>
      <c r="L11346" t="s">
        <v>8</v>
      </c>
      <c r="M11346" t="s">
        <v>38</v>
      </c>
      <c r="N11346">
        <f>[6]Sheet1!$F$3</f>
        <v>10277359</v>
      </c>
      <c r="O11346" t="s">
        <v>50</v>
      </c>
      <c r="P11346">
        <v>10</v>
      </c>
      <c r="Q11346">
        <v>14</v>
      </c>
      <c r="R11346" t="s">
        <v>9</v>
      </c>
      <c r="S11346">
        <v>9</v>
      </c>
      <c r="T11346" t="s">
        <v>28</v>
      </c>
      <c r="V11346">
        <f>[7]Patient_interesting!$BS$5</f>
        <v>0</v>
      </c>
      <c r="W11346">
        <f>[7]Patient_interesting!$BT$5</f>
        <v>0</v>
      </c>
      <c r="X11346">
        <f>[6]Sheet1!$E$2</f>
        <v>7</v>
      </c>
      <c r="Y11346">
        <f>[6]Sheet1!$E$5</f>
        <v>1.7442618146951068</v>
      </c>
      <c r="Z11346">
        <f>[6]Sheet1!$E$6</f>
        <v>436.06545367377669</v>
      </c>
      <c r="AB11346" t="s">
        <v>8</v>
      </c>
      <c r="AC11346" t="s">
        <v>101</v>
      </c>
      <c r="AD11346" s="3" t="s">
        <v>102</v>
      </c>
      <c r="AF11346" t="s">
        <v>35</v>
      </c>
      <c r="AG11346">
        <v>1</v>
      </c>
      <c r="AH11346" t="s">
        <v>47</v>
      </c>
      <c r="AI11346">
        <v>0.66469999999999996</v>
      </c>
      <c r="AJ11346">
        <f>[6]Sheet1!$E$28</f>
        <v>774.95060624311179</v>
      </c>
      <c r="AK11346">
        <f>[6]Sheet1!$E$29</f>
        <v>193737.65156077794</v>
      </c>
      <c r="AL11346">
        <f>[6]Sheet1!$E$30</f>
        <v>1158</v>
      </c>
      <c r="AM11346">
        <f t="shared" si="675"/>
        <v>165.42857142857142</v>
      </c>
      <c r="AN11346">
        <f>[6]Sheet1!$E$31</f>
        <v>288.55074020241909</v>
      </c>
      <c r="AO11346">
        <f t="shared" si="676"/>
        <v>72137.685050604778</v>
      </c>
      <c r="AP11346">
        <f>[6]Sheet1!$E$32</f>
        <v>37.234726688102889</v>
      </c>
      <c r="AQ11346">
        <f>[6]Sheet1!$E$35</f>
        <v>372.65</v>
      </c>
    </row>
    <row r="11347" spans="1:43" x14ac:dyDescent="0.2">
      <c r="A11347" t="s">
        <v>157</v>
      </c>
      <c r="B11347" s="3" t="s">
        <v>129</v>
      </c>
      <c r="C11347" t="s">
        <v>133</v>
      </c>
      <c r="D11347" t="s">
        <v>9</v>
      </c>
      <c r="L11347" t="s">
        <v>8</v>
      </c>
      <c r="M11347" t="s">
        <v>38</v>
      </c>
      <c r="N11347">
        <f>[6]Sheet1!$F$3</f>
        <v>10277359</v>
      </c>
      <c r="O11347" t="s">
        <v>50</v>
      </c>
      <c r="P11347">
        <v>10</v>
      </c>
      <c r="Q11347">
        <v>14</v>
      </c>
      <c r="R11347" t="s">
        <v>9</v>
      </c>
      <c r="S11347">
        <v>9</v>
      </c>
      <c r="T11347" t="s">
        <v>28</v>
      </c>
      <c r="V11347">
        <f>[7]Patient_interesting!$BS$5</f>
        <v>0</v>
      </c>
      <c r="W11347">
        <f>[7]Patient_interesting!$BT$5</f>
        <v>0</v>
      </c>
      <c r="X11347">
        <f>[6]Sheet1!$E$2</f>
        <v>7</v>
      </c>
      <c r="Y11347">
        <f>[6]Sheet1!$E$5</f>
        <v>1.7442618146951068</v>
      </c>
      <c r="Z11347">
        <f>[6]Sheet1!$E$6</f>
        <v>436.06545367377669</v>
      </c>
      <c r="AC11347" t="s">
        <v>101</v>
      </c>
      <c r="AF11347" t="s">
        <v>35</v>
      </c>
      <c r="AG11347">
        <v>2</v>
      </c>
      <c r="AH11347" t="s">
        <v>47</v>
      </c>
      <c r="AI11347">
        <v>2.11</v>
      </c>
      <c r="AJ11347">
        <f>[6]Sheet1!$E$28</f>
        <v>774.95060624311179</v>
      </c>
      <c r="AK11347">
        <f>[6]Sheet1!$E$29</f>
        <v>193737.65156077794</v>
      </c>
      <c r="AL11347">
        <f>[6]Sheet1!$E$30</f>
        <v>1158</v>
      </c>
      <c r="AM11347">
        <f t="shared" si="675"/>
        <v>165.42857142857142</v>
      </c>
      <c r="AN11347">
        <f>[6]Sheet1!$E$31</f>
        <v>288.55074020241909</v>
      </c>
      <c r="AO11347">
        <f t="shared" si="676"/>
        <v>72137.685050604778</v>
      </c>
      <c r="AP11347">
        <f>[6]Sheet1!$E$32</f>
        <v>37.234726688102889</v>
      </c>
      <c r="AQ11347">
        <f>[6]Sheet1!$E$35</f>
        <v>372.65</v>
      </c>
    </row>
    <row r="11348" spans="1:43" x14ac:dyDescent="0.2">
      <c r="A11348" t="s">
        <v>157</v>
      </c>
      <c r="B11348" s="3" t="s">
        <v>129</v>
      </c>
      <c r="C11348" t="s">
        <v>133</v>
      </c>
      <c r="D11348" t="s">
        <v>9</v>
      </c>
      <c r="L11348" t="s">
        <v>8</v>
      </c>
      <c r="M11348" t="s">
        <v>38</v>
      </c>
      <c r="N11348">
        <f>[6]Sheet1!$F$3</f>
        <v>10277359</v>
      </c>
      <c r="O11348" t="s">
        <v>50</v>
      </c>
      <c r="P11348">
        <v>10</v>
      </c>
      <c r="Q11348">
        <v>14</v>
      </c>
      <c r="R11348" t="s">
        <v>9</v>
      </c>
      <c r="S11348">
        <v>9</v>
      </c>
      <c r="T11348" t="s">
        <v>28</v>
      </c>
      <c r="V11348">
        <f>[7]Patient_interesting!$BS$5</f>
        <v>0</v>
      </c>
      <c r="W11348">
        <f>[7]Patient_interesting!$BT$5</f>
        <v>0</v>
      </c>
      <c r="X11348">
        <f>[6]Sheet1!$E$2</f>
        <v>7</v>
      </c>
      <c r="Y11348">
        <f>[6]Sheet1!$E$5</f>
        <v>1.7442618146951068</v>
      </c>
      <c r="Z11348">
        <f>[6]Sheet1!$E$6</f>
        <v>436.06545367377669</v>
      </c>
      <c r="AB11348" t="s">
        <v>8</v>
      </c>
      <c r="AC11348" t="s">
        <v>101</v>
      </c>
      <c r="AD11348" t="s">
        <v>8</v>
      </c>
      <c r="AF11348" t="s">
        <v>35</v>
      </c>
      <c r="AG11348">
        <v>1</v>
      </c>
      <c r="AH11348" t="s">
        <v>46</v>
      </c>
      <c r="AI11348">
        <v>0.6069</v>
      </c>
      <c r="AJ11348">
        <f>[6]Sheet1!$E$28</f>
        <v>774.95060624311179</v>
      </c>
      <c r="AK11348">
        <f>[6]Sheet1!$E$29</f>
        <v>193737.65156077794</v>
      </c>
      <c r="AL11348">
        <f>[6]Sheet1!$E$30</f>
        <v>1158</v>
      </c>
      <c r="AM11348">
        <f t="shared" si="675"/>
        <v>165.42857142857142</v>
      </c>
      <c r="AN11348">
        <f>[6]Sheet1!$E$31</f>
        <v>288.55074020241909</v>
      </c>
      <c r="AO11348">
        <f t="shared" si="676"/>
        <v>72137.685050604778</v>
      </c>
      <c r="AP11348">
        <f>[6]Sheet1!$E$32</f>
        <v>37.234726688102889</v>
      </c>
      <c r="AQ11348">
        <f>[6]Sheet1!$E$35</f>
        <v>372.65</v>
      </c>
    </row>
    <row r="11349" spans="1:43" x14ac:dyDescent="0.2">
      <c r="A11349" t="s">
        <v>157</v>
      </c>
      <c r="B11349" s="3" t="s">
        <v>129</v>
      </c>
      <c r="C11349" t="s">
        <v>134</v>
      </c>
      <c r="D11349" t="s">
        <v>9</v>
      </c>
      <c r="L11349" t="s">
        <v>8</v>
      </c>
      <c r="M11349" t="s">
        <v>38</v>
      </c>
      <c r="N11349">
        <f>[6]Sheet1!$F$3</f>
        <v>10277359</v>
      </c>
      <c r="O11349" t="s">
        <v>51</v>
      </c>
      <c r="P11349">
        <v>20</v>
      </c>
      <c r="Q11349">
        <v>24</v>
      </c>
      <c r="R11349" t="s">
        <v>9</v>
      </c>
      <c r="S11349">
        <v>19</v>
      </c>
      <c r="T11349" t="s">
        <v>28</v>
      </c>
      <c r="V11349">
        <v>164.2</v>
      </c>
      <c r="W11349">
        <v>11.96</v>
      </c>
      <c r="X11349">
        <f>[6]Sheet1!$F$2</f>
        <v>21</v>
      </c>
      <c r="Y11349">
        <f>[6]Sheet1!$F$5</f>
        <v>2.0433265005143832</v>
      </c>
      <c r="Z11349">
        <f>[6]Sheet1!$F$6</f>
        <v>510.83162512859582</v>
      </c>
      <c r="AB11349" t="s">
        <v>8</v>
      </c>
      <c r="AC11349" t="s">
        <v>101</v>
      </c>
      <c r="AD11349" t="s">
        <v>8</v>
      </c>
      <c r="AF11349" t="s">
        <v>35</v>
      </c>
      <c r="AG11349">
        <v>1</v>
      </c>
      <c r="AH11349" t="s">
        <v>47</v>
      </c>
      <c r="AI11349">
        <v>0.2601</v>
      </c>
      <c r="AJ11349">
        <f>[6]Sheet1!$F$28</f>
        <v>271.17861699683743</v>
      </c>
      <c r="AK11349">
        <f>[6]Sheet1!$F$29</f>
        <v>67794.654249209358</v>
      </c>
      <c r="AL11349">
        <f>[6]Sheet1!$F$30</f>
        <v>1142</v>
      </c>
      <c r="AM11349">
        <f t="shared" si="675"/>
        <v>54.38095238095238</v>
      </c>
      <c r="AN11349">
        <f>[6]Sheet1!$F$31</f>
        <v>111.11804112321074</v>
      </c>
      <c r="AO11349">
        <f t="shared" si="676"/>
        <v>27779.510280802686</v>
      </c>
      <c r="AP11349">
        <f>[6]Sheet1!$F$32</f>
        <v>40.97595981341945</v>
      </c>
      <c r="AQ11349">
        <f>[6]Sheet1!$F$35</f>
        <v>316.5</v>
      </c>
    </row>
    <row r="11350" spans="1:43" x14ac:dyDescent="0.2">
      <c r="A11350" t="s">
        <v>157</v>
      </c>
      <c r="B11350" s="3" t="s">
        <v>129</v>
      </c>
      <c r="C11350" t="s">
        <v>134</v>
      </c>
      <c r="D11350" t="s">
        <v>9</v>
      </c>
      <c r="L11350" t="s">
        <v>8</v>
      </c>
      <c r="M11350" t="s">
        <v>38</v>
      </c>
      <c r="N11350">
        <f>[6]Sheet1!$F$3</f>
        <v>10277359</v>
      </c>
      <c r="O11350" t="s">
        <v>51</v>
      </c>
      <c r="P11350">
        <v>20</v>
      </c>
      <c r="Q11350">
        <v>24</v>
      </c>
      <c r="R11350" t="s">
        <v>9</v>
      </c>
      <c r="S11350">
        <v>19</v>
      </c>
      <c r="T11350" t="s">
        <v>28</v>
      </c>
      <c r="V11350">
        <v>164.2</v>
      </c>
      <c r="W11350">
        <v>11.96</v>
      </c>
      <c r="X11350">
        <f>[6]Sheet1!$F$2</f>
        <v>21</v>
      </c>
      <c r="Y11350">
        <f>[6]Sheet1!$F$5</f>
        <v>2.0433265005143832</v>
      </c>
      <c r="Z11350">
        <f>[6]Sheet1!$F$6</f>
        <v>510.83162512859582</v>
      </c>
      <c r="AC11350" t="s">
        <v>101</v>
      </c>
      <c r="AF11350" t="s">
        <v>35</v>
      </c>
      <c r="AG11350">
        <v>2</v>
      </c>
      <c r="AH11350" t="s">
        <v>47</v>
      </c>
      <c r="AI11350">
        <v>0.72250000000000003</v>
      </c>
      <c r="AJ11350">
        <f>[6]Sheet1!$F$28</f>
        <v>271.17861699683743</v>
      </c>
      <c r="AK11350">
        <f>[6]Sheet1!$F$29</f>
        <v>67794.654249209358</v>
      </c>
      <c r="AL11350">
        <f>[6]Sheet1!$F$30</f>
        <v>1142</v>
      </c>
      <c r="AM11350">
        <f t="shared" si="675"/>
        <v>54.38095238095238</v>
      </c>
      <c r="AN11350">
        <f>[6]Sheet1!$F$31</f>
        <v>111.11804112321074</v>
      </c>
      <c r="AO11350">
        <f t="shared" si="676"/>
        <v>27779.510280802686</v>
      </c>
      <c r="AP11350">
        <f>[6]Sheet1!$F$32</f>
        <v>40.97595981341945</v>
      </c>
      <c r="AQ11350">
        <f>[6]Sheet1!$F$35</f>
        <v>316.5</v>
      </c>
    </row>
    <row r="11351" spans="1:43" x14ac:dyDescent="0.2">
      <c r="A11351" t="s">
        <v>157</v>
      </c>
      <c r="B11351" s="3" t="s">
        <v>129</v>
      </c>
      <c r="C11351" t="s">
        <v>134</v>
      </c>
      <c r="D11351" t="s">
        <v>9</v>
      </c>
      <c r="L11351" t="s">
        <v>8</v>
      </c>
      <c r="M11351" t="s">
        <v>38</v>
      </c>
      <c r="N11351">
        <f>[6]Sheet1!$F$3</f>
        <v>10277359</v>
      </c>
      <c r="O11351" t="s">
        <v>51</v>
      </c>
      <c r="P11351">
        <v>20</v>
      </c>
      <c r="Q11351">
        <v>24</v>
      </c>
      <c r="R11351" t="s">
        <v>9</v>
      </c>
      <c r="S11351">
        <v>19</v>
      </c>
      <c r="T11351" t="s">
        <v>28</v>
      </c>
      <c r="V11351">
        <v>164.2</v>
      </c>
      <c r="W11351">
        <v>11.96</v>
      </c>
      <c r="X11351">
        <f>[6]Sheet1!$F$2</f>
        <v>21</v>
      </c>
      <c r="Y11351">
        <f>[6]Sheet1!$F$5</f>
        <v>2.0433265005143832</v>
      </c>
      <c r="Z11351">
        <f>[6]Sheet1!$F$6</f>
        <v>510.83162512859582</v>
      </c>
      <c r="AC11351" t="s">
        <v>101</v>
      </c>
      <c r="AF11351" t="s">
        <v>35</v>
      </c>
      <c r="AG11351">
        <v>1</v>
      </c>
      <c r="AH11351" t="s">
        <v>46</v>
      </c>
      <c r="AI11351">
        <v>0.63580000000000003</v>
      </c>
      <c r="AJ11351">
        <f>[6]Sheet1!$F$28</f>
        <v>271.17861699683743</v>
      </c>
      <c r="AK11351">
        <f>[6]Sheet1!$F$29</f>
        <v>67794.654249209358</v>
      </c>
      <c r="AL11351">
        <f>[6]Sheet1!$F$30</f>
        <v>1142</v>
      </c>
      <c r="AM11351">
        <f t="shared" si="675"/>
        <v>54.38095238095238</v>
      </c>
      <c r="AN11351">
        <f>[6]Sheet1!$F$31</f>
        <v>111.11804112321074</v>
      </c>
      <c r="AO11351">
        <f t="shared" si="676"/>
        <v>27779.510280802686</v>
      </c>
      <c r="AP11351">
        <f>[6]Sheet1!$F$32</f>
        <v>40.97595981341945</v>
      </c>
      <c r="AQ11351">
        <f>[6]Sheet1!$F$35</f>
        <v>316.5</v>
      </c>
    </row>
    <row r="11352" spans="1:43" x14ac:dyDescent="0.2">
      <c r="A11352" t="s">
        <v>157</v>
      </c>
      <c r="B11352" s="3" t="s">
        <v>129</v>
      </c>
      <c r="C11352" t="s">
        <v>134</v>
      </c>
      <c r="D11352" t="s">
        <v>9</v>
      </c>
      <c r="L11352" t="s">
        <v>8</v>
      </c>
      <c r="M11352" t="s">
        <v>38</v>
      </c>
      <c r="N11352">
        <f>[6]Sheet1!$F$3</f>
        <v>10277359</v>
      </c>
      <c r="O11352" t="s">
        <v>51</v>
      </c>
      <c r="P11352">
        <v>20</v>
      </c>
      <c r="Q11352">
        <v>24</v>
      </c>
      <c r="R11352" t="s">
        <v>9</v>
      </c>
      <c r="S11352">
        <v>19</v>
      </c>
      <c r="T11352" t="s">
        <v>28</v>
      </c>
      <c r="V11352">
        <v>164.2</v>
      </c>
      <c r="W11352">
        <v>11.96</v>
      </c>
      <c r="X11352">
        <f>[6]Sheet1!$F$2</f>
        <v>21</v>
      </c>
      <c r="Y11352">
        <f>[6]Sheet1!$F$5</f>
        <v>2.0433265005143832</v>
      </c>
      <c r="Z11352">
        <f>[6]Sheet1!$F$6</f>
        <v>510.83162512859582</v>
      </c>
      <c r="AC11352" t="s">
        <v>101</v>
      </c>
      <c r="AF11352" t="s">
        <v>35</v>
      </c>
      <c r="AG11352">
        <v>1</v>
      </c>
      <c r="AH11352" t="s">
        <v>47</v>
      </c>
      <c r="AI11352">
        <v>0.89590000000000003</v>
      </c>
      <c r="AJ11352">
        <f>[6]Sheet1!$F$28</f>
        <v>271.17861699683743</v>
      </c>
      <c r="AK11352">
        <f>[6]Sheet1!$F$29</f>
        <v>67794.654249209358</v>
      </c>
      <c r="AL11352">
        <f>[6]Sheet1!$F$30</f>
        <v>1142</v>
      </c>
      <c r="AM11352">
        <f t="shared" si="675"/>
        <v>54.38095238095238</v>
      </c>
      <c r="AN11352">
        <f>[6]Sheet1!$F$31</f>
        <v>111.11804112321074</v>
      </c>
      <c r="AO11352">
        <f t="shared" si="676"/>
        <v>27779.510280802686</v>
      </c>
      <c r="AP11352">
        <f>[6]Sheet1!$F$32</f>
        <v>40.97595981341945</v>
      </c>
      <c r="AQ11352">
        <f>[6]Sheet1!$F$35</f>
        <v>316.5</v>
      </c>
    </row>
    <row r="11353" spans="1:43" x14ac:dyDescent="0.2">
      <c r="A11353" t="s">
        <v>157</v>
      </c>
      <c r="B11353" s="3" t="s">
        <v>129</v>
      </c>
      <c r="C11353" t="s">
        <v>134</v>
      </c>
      <c r="D11353" t="s">
        <v>9</v>
      </c>
      <c r="L11353" t="s">
        <v>8</v>
      </c>
      <c r="M11353" t="s">
        <v>38</v>
      </c>
      <c r="N11353">
        <f>[6]Sheet1!$F$3</f>
        <v>10277359</v>
      </c>
      <c r="O11353" t="s">
        <v>51</v>
      </c>
      <c r="P11353">
        <v>20</v>
      </c>
      <c r="Q11353">
        <v>24</v>
      </c>
      <c r="R11353" t="s">
        <v>9</v>
      </c>
      <c r="S11353">
        <v>19</v>
      </c>
      <c r="T11353" t="s">
        <v>28</v>
      </c>
      <c r="V11353">
        <v>164.2</v>
      </c>
      <c r="W11353">
        <v>11.96</v>
      </c>
      <c r="X11353">
        <f>[6]Sheet1!$F$2</f>
        <v>21</v>
      </c>
      <c r="Y11353">
        <f>[6]Sheet1!$F$5</f>
        <v>2.0433265005143832</v>
      </c>
      <c r="Z11353">
        <f>[6]Sheet1!$F$6</f>
        <v>510.83162512859582</v>
      </c>
      <c r="AC11353" t="s">
        <v>101</v>
      </c>
      <c r="AF11353" t="s">
        <v>35</v>
      </c>
      <c r="AG11353">
        <v>2</v>
      </c>
      <c r="AH11353" t="s">
        <v>47</v>
      </c>
      <c r="AI11353">
        <v>0.89590000000000003</v>
      </c>
      <c r="AJ11353">
        <f>[6]Sheet1!$F$28</f>
        <v>271.17861699683743</v>
      </c>
      <c r="AK11353">
        <f>[6]Sheet1!$F$29</f>
        <v>67794.654249209358</v>
      </c>
      <c r="AL11353">
        <f>[6]Sheet1!$F$30</f>
        <v>1142</v>
      </c>
      <c r="AM11353">
        <f t="shared" si="675"/>
        <v>54.38095238095238</v>
      </c>
      <c r="AN11353">
        <f>[6]Sheet1!$F$31</f>
        <v>111.11804112321074</v>
      </c>
      <c r="AO11353">
        <f t="shared" si="676"/>
        <v>27779.510280802686</v>
      </c>
      <c r="AP11353">
        <f>[6]Sheet1!$F$32</f>
        <v>40.97595981341945</v>
      </c>
      <c r="AQ11353">
        <f>[6]Sheet1!$F$35</f>
        <v>316.5</v>
      </c>
    </row>
    <row r="11354" spans="1:43" x14ac:dyDescent="0.2">
      <c r="A11354" t="s">
        <v>157</v>
      </c>
      <c r="B11354" s="3" t="s">
        <v>129</v>
      </c>
      <c r="C11354" t="s">
        <v>134</v>
      </c>
      <c r="D11354" t="s">
        <v>9</v>
      </c>
      <c r="L11354" t="s">
        <v>8</v>
      </c>
      <c r="M11354" t="s">
        <v>38</v>
      </c>
      <c r="N11354">
        <f>[6]Sheet1!$F$3</f>
        <v>10277359</v>
      </c>
      <c r="O11354" t="s">
        <v>51</v>
      </c>
      <c r="P11354">
        <v>20</v>
      </c>
      <c r="Q11354">
        <v>24</v>
      </c>
      <c r="R11354" t="s">
        <v>9</v>
      </c>
      <c r="S11354">
        <v>19</v>
      </c>
      <c r="T11354" t="s">
        <v>28</v>
      </c>
      <c r="V11354">
        <v>164.2</v>
      </c>
      <c r="W11354">
        <v>11.96</v>
      </c>
      <c r="X11354">
        <f>[6]Sheet1!$F$2</f>
        <v>21</v>
      </c>
      <c r="Y11354">
        <f>[6]Sheet1!$F$5</f>
        <v>2.0433265005143832</v>
      </c>
      <c r="Z11354">
        <f>[6]Sheet1!$F$6</f>
        <v>510.83162512859582</v>
      </c>
      <c r="AB11354" t="s">
        <v>8</v>
      </c>
      <c r="AC11354" t="s">
        <v>101</v>
      </c>
      <c r="AD11354" t="s">
        <v>8</v>
      </c>
      <c r="AF11354" t="s">
        <v>35</v>
      </c>
      <c r="AG11354">
        <v>1</v>
      </c>
      <c r="AH11354" t="s">
        <v>46</v>
      </c>
      <c r="AI11354">
        <v>0.20230000000000001</v>
      </c>
      <c r="AJ11354">
        <f>[6]Sheet1!$F$28</f>
        <v>271.17861699683743</v>
      </c>
      <c r="AK11354">
        <f>[6]Sheet1!$F$29</f>
        <v>67794.654249209358</v>
      </c>
      <c r="AL11354">
        <f>[6]Sheet1!$F$30</f>
        <v>1142</v>
      </c>
      <c r="AM11354">
        <f t="shared" si="675"/>
        <v>54.38095238095238</v>
      </c>
      <c r="AN11354">
        <f>[6]Sheet1!$F$31</f>
        <v>111.11804112321074</v>
      </c>
      <c r="AO11354">
        <f t="shared" si="676"/>
        <v>27779.510280802686</v>
      </c>
      <c r="AP11354">
        <f>[6]Sheet1!$F$32</f>
        <v>40.97595981341945</v>
      </c>
      <c r="AQ11354">
        <f>[6]Sheet1!$F$35</f>
        <v>316.5</v>
      </c>
    </row>
    <row r="11355" spans="1:43" x14ac:dyDescent="0.2">
      <c r="A11355" t="s">
        <v>157</v>
      </c>
      <c r="B11355" s="3" t="s">
        <v>129</v>
      </c>
      <c r="C11355" t="s">
        <v>134</v>
      </c>
      <c r="D11355" t="s">
        <v>9</v>
      </c>
      <c r="L11355" t="s">
        <v>8</v>
      </c>
      <c r="M11355" t="s">
        <v>38</v>
      </c>
      <c r="N11355">
        <f>[6]Sheet1!$F$3</f>
        <v>10277359</v>
      </c>
      <c r="O11355" t="s">
        <v>51</v>
      </c>
      <c r="P11355">
        <v>20</v>
      </c>
      <c r="Q11355">
        <v>24</v>
      </c>
      <c r="R11355" t="s">
        <v>9</v>
      </c>
      <c r="S11355">
        <v>19</v>
      </c>
      <c r="T11355" t="s">
        <v>28</v>
      </c>
      <c r="V11355">
        <v>164.2</v>
      </c>
      <c r="W11355">
        <v>11.96</v>
      </c>
      <c r="X11355">
        <f>[6]Sheet1!$F$2</f>
        <v>21</v>
      </c>
      <c r="Y11355">
        <f>[6]Sheet1!$F$5</f>
        <v>2.0433265005143832</v>
      </c>
      <c r="Z11355">
        <f>[6]Sheet1!$F$6</f>
        <v>510.83162512859582</v>
      </c>
      <c r="AC11355" t="s">
        <v>101</v>
      </c>
      <c r="AF11355" t="s">
        <v>35</v>
      </c>
      <c r="AG11355">
        <v>1</v>
      </c>
      <c r="AH11355" t="s">
        <v>47</v>
      </c>
      <c r="AI11355">
        <v>0.54910000000000003</v>
      </c>
      <c r="AJ11355">
        <f>[6]Sheet1!$F$28</f>
        <v>271.17861699683743</v>
      </c>
      <c r="AK11355">
        <f>[6]Sheet1!$F$29</f>
        <v>67794.654249209358</v>
      </c>
      <c r="AL11355">
        <f>[6]Sheet1!$F$30</f>
        <v>1142</v>
      </c>
      <c r="AM11355">
        <f t="shared" si="675"/>
        <v>54.38095238095238</v>
      </c>
      <c r="AN11355">
        <f>[6]Sheet1!$F$31</f>
        <v>111.11804112321074</v>
      </c>
      <c r="AO11355">
        <f t="shared" si="676"/>
        <v>27779.510280802686</v>
      </c>
      <c r="AP11355">
        <f>[6]Sheet1!$F$32</f>
        <v>40.97595981341945</v>
      </c>
      <c r="AQ11355">
        <f>[6]Sheet1!$F$35</f>
        <v>316.5</v>
      </c>
    </row>
    <row r="11356" spans="1:43" x14ac:dyDescent="0.2">
      <c r="A11356" t="s">
        <v>157</v>
      </c>
      <c r="B11356" s="3" t="s">
        <v>129</v>
      </c>
      <c r="C11356" t="s">
        <v>134</v>
      </c>
      <c r="D11356" t="s">
        <v>9</v>
      </c>
      <c r="L11356" t="s">
        <v>8</v>
      </c>
      <c r="M11356" t="s">
        <v>38</v>
      </c>
      <c r="N11356">
        <f>[6]Sheet1!$F$3</f>
        <v>10277359</v>
      </c>
      <c r="O11356" t="s">
        <v>51</v>
      </c>
      <c r="P11356">
        <v>20</v>
      </c>
      <c r="Q11356">
        <v>24</v>
      </c>
      <c r="R11356" t="s">
        <v>9</v>
      </c>
      <c r="S11356">
        <v>19</v>
      </c>
      <c r="T11356" t="s">
        <v>28</v>
      </c>
      <c r="V11356">
        <v>164.2</v>
      </c>
      <c r="W11356">
        <v>11.96</v>
      </c>
      <c r="X11356">
        <f>[6]Sheet1!$F$2</f>
        <v>21</v>
      </c>
      <c r="Y11356">
        <f>[6]Sheet1!$F$5</f>
        <v>2.0433265005143832</v>
      </c>
      <c r="Z11356">
        <f>[6]Sheet1!$F$6</f>
        <v>510.83162512859582</v>
      </c>
      <c r="AB11356" t="s">
        <v>8</v>
      </c>
      <c r="AC11356" t="s">
        <v>101</v>
      </c>
      <c r="AD11356" t="s">
        <v>8</v>
      </c>
      <c r="AF11356" t="s">
        <v>35</v>
      </c>
      <c r="AG11356">
        <v>1</v>
      </c>
      <c r="AH11356" t="s">
        <v>47</v>
      </c>
      <c r="AI11356">
        <v>0.75139999999999996</v>
      </c>
      <c r="AJ11356">
        <f>[6]Sheet1!$F$28</f>
        <v>271.17861699683743</v>
      </c>
      <c r="AK11356">
        <f>[6]Sheet1!$F$29</f>
        <v>67794.654249209358</v>
      </c>
      <c r="AL11356">
        <f>[6]Sheet1!$F$30</f>
        <v>1142</v>
      </c>
      <c r="AM11356">
        <f t="shared" si="675"/>
        <v>54.38095238095238</v>
      </c>
      <c r="AN11356">
        <f>[6]Sheet1!$F$31</f>
        <v>111.11804112321074</v>
      </c>
      <c r="AO11356">
        <f t="shared" si="676"/>
        <v>27779.510280802686</v>
      </c>
      <c r="AP11356">
        <f>[6]Sheet1!$F$32</f>
        <v>40.97595981341945</v>
      </c>
      <c r="AQ11356">
        <f>[6]Sheet1!$F$35</f>
        <v>316.5</v>
      </c>
    </row>
    <row r="11357" spans="1:43" x14ac:dyDescent="0.2">
      <c r="A11357" t="s">
        <v>157</v>
      </c>
      <c r="B11357" s="3" t="s">
        <v>129</v>
      </c>
      <c r="C11357" t="s">
        <v>134</v>
      </c>
      <c r="D11357" t="s">
        <v>9</v>
      </c>
      <c r="L11357" t="s">
        <v>8</v>
      </c>
      <c r="M11357" t="s">
        <v>38</v>
      </c>
      <c r="N11357">
        <f>[6]Sheet1!$F$3</f>
        <v>10277359</v>
      </c>
      <c r="O11357" t="s">
        <v>51</v>
      </c>
      <c r="P11357">
        <v>20</v>
      </c>
      <c r="Q11357">
        <v>24</v>
      </c>
      <c r="R11357" t="s">
        <v>9</v>
      </c>
      <c r="S11357">
        <v>19</v>
      </c>
      <c r="T11357" t="s">
        <v>28</v>
      </c>
      <c r="V11357">
        <v>164.2</v>
      </c>
      <c r="W11357">
        <v>11.96</v>
      </c>
      <c r="X11357">
        <f>[6]Sheet1!$F$2</f>
        <v>21</v>
      </c>
      <c r="Y11357">
        <f>[6]Sheet1!$F$5</f>
        <v>2.0433265005143832</v>
      </c>
      <c r="Z11357">
        <f>[6]Sheet1!$F$6</f>
        <v>510.83162512859582</v>
      </c>
      <c r="AB11357" t="s">
        <v>100</v>
      </c>
      <c r="AC11357" t="s">
        <v>101</v>
      </c>
      <c r="AD11357" t="s">
        <v>8</v>
      </c>
      <c r="AF11357" t="s">
        <v>35</v>
      </c>
      <c r="AG11357">
        <v>1</v>
      </c>
      <c r="AH11357" t="s">
        <v>47</v>
      </c>
      <c r="AI11357">
        <v>0.75139999999999996</v>
      </c>
      <c r="AJ11357">
        <f>[6]Sheet1!$F$28</f>
        <v>271.17861699683743</v>
      </c>
      <c r="AK11357">
        <f>[6]Sheet1!$F$29</f>
        <v>67794.654249209358</v>
      </c>
      <c r="AL11357">
        <f>[6]Sheet1!$F$30</f>
        <v>1142</v>
      </c>
      <c r="AM11357">
        <f t="shared" si="675"/>
        <v>54.38095238095238</v>
      </c>
      <c r="AN11357">
        <f>[6]Sheet1!$F$31</f>
        <v>111.11804112321074</v>
      </c>
      <c r="AO11357">
        <f t="shared" si="676"/>
        <v>27779.510280802686</v>
      </c>
      <c r="AP11357">
        <f>[6]Sheet1!$F$32</f>
        <v>40.97595981341945</v>
      </c>
      <c r="AQ11357">
        <f>[6]Sheet1!$F$35</f>
        <v>316.5</v>
      </c>
    </row>
    <row r="11358" spans="1:43" x14ac:dyDescent="0.2">
      <c r="A11358" t="s">
        <v>157</v>
      </c>
      <c r="B11358" s="3" t="s">
        <v>129</v>
      </c>
      <c r="C11358" t="s">
        <v>134</v>
      </c>
      <c r="D11358" t="s">
        <v>9</v>
      </c>
      <c r="L11358" t="s">
        <v>8</v>
      </c>
      <c r="M11358" t="s">
        <v>38</v>
      </c>
      <c r="N11358">
        <f>[6]Sheet1!$F$3</f>
        <v>10277359</v>
      </c>
      <c r="O11358" t="s">
        <v>51</v>
      </c>
      <c r="P11358">
        <v>20</v>
      </c>
      <c r="Q11358">
        <v>24</v>
      </c>
      <c r="R11358" t="s">
        <v>9</v>
      </c>
      <c r="S11358">
        <v>19</v>
      </c>
      <c r="T11358" t="s">
        <v>28</v>
      </c>
      <c r="V11358">
        <v>164.2</v>
      </c>
      <c r="W11358">
        <v>11.96</v>
      </c>
      <c r="X11358">
        <f>[6]Sheet1!$F$2</f>
        <v>21</v>
      </c>
      <c r="Y11358">
        <f>[6]Sheet1!$F$5</f>
        <v>2.0433265005143832</v>
      </c>
      <c r="Z11358">
        <f>[6]Sheet1!$F$6</f>
        <v>510.83162512859582</v>
      </c>
      <c r="AB11358" t="s">
        <v>100</v>
      </c>
      <c r="AC11358" t="s">
        <v>101</v>
      </c>
      <c r="AD11358" t="s">
        <v>8</v>
      </c>
      <c r="AF11358" t="s">
        <v>35</v>
      </c>
      <c r="AG11358">
        <v>2</v>
      </c>
      <c r="AH11358" t="s">
        <v>47</v>
      </c>
      <c r="AI11358">
        <v>1.5029999999999999</v>
      </c>
      <c r="AJ11358">
        <f>[6]Sheet1!$F$28</f>
        <v>271.17861699683743</v>
      </c>
      <c r="AK11358">
        <f>[6]Sheet1!$F$29</f>
        <v>67794.654249209358</v>
      </c>
      <c r="AL11358">
        <f>[6]Sheet1!$F$30</f>
        <v>1142</v>
      </c>
      <c r="AM11358">
        <f t="shared" si="675"/>
        <v>54.38095238095238</v>
      </c>
      <c r="AN11358">
        <f>[6]Sheet1!$F$31</f>
        <v>111.11804112321074</v>
      </c>
      <c r="AO11358">
        <f t="shared" si="676"/>
        <v>27779.510280802686</v>
      </c>
      <c r="AP11358">
        <f>[6]Sheet1!$F$32</f>
        <v>40.97595981341945</v>
      </c>
      <c r="AQ11358">
        <f>[6]Sheet1!$F$35</f>
        <v>316.5</v>
      </c>
    </row>
    <row r="11359" spans="1:43" x14ac:dyDescent="0.2">
      <c r="A11359" t="s">
        <v>157</v>
      </c>
      <c r="B11359" s="3" t="s">
        <v>129</v>
      </c>
      <c r="C11359" t="s">
        <v>134</v>
      </c>
      <c r="D11359" t="s">
        <v>9</v>
      </c>
      <c r="L11359" t="s">
        <v>8</v>
      </c>
      <c r="M11359" t="s">
        <v>38</v>
      </c>
      <c r="N11359">
        <f>[6]Sheet1!$F$3</f>
        <v>10277359</v>
      </c>
      <c r="O11359" t="s">
        <v>51</v>
      </c>
      <c r="P11359">
        <v>20</v>
      </c>
      <c r="Q11359">
        <v>24</v>
      </c>
      <c r="R11359" t="s">
        <v>9</v>
      </c>
      <c r="S11359">
        <v>19</v>
      </c>
      <c r="T11359" t="s">
        <v>28</v>
      </c>
      <c r="V11359">
        <v>164.2</v>
      </c>
      <c r="W11359">
        <v>11.96</v>
      </c>
      <c r="X11359">
        <f>[6]Sheet1!$F$2</f>
        <v>21</v>
      </c>
      <c r="Y11359">
        <f>[6]Sheet1!$F$5</f>
        <v>2.0433265005143832</v>
      </c>
      <c r="Z11359">
        <f>[6]Sheet1!$F$6</f>
        <v>510.83162512859582</v>
      </c>
      <c r="AB11359" t="s">
        <v>8</v>
      </c>
      <c r="AC11359" t="s">
        <v>101</v>
      </c>
      <c r="AD11359" t="s">
        <v>8</v>
      </c>
      <c r="AF11359" t="s">
        <v>35</v>
      </c>
      <c r="AG11359">
        <v>2</v>
      </c>
      <c r="AH11359" t="s">
        <v>47</v>
      </c>
      <c r="AI11359">
        <v>2.5430000000000001</v>
      </c>
      <c r="AJ11359">
        <f>[6]Sheet1!$F$28</f>
        <v>271.17861699683743</v>
      </c>
      <c r="AK11359">
        <f>[6]Sheet1!$F$29</f>
        <v>67794.654249209358</v>
      </c>
      <c r="AL11359">
        <f>[6]Sheet1!$F$30</f>
        <v>1142</v>
      </c>
      <c r="AM11359">
        <f t="shared" si="675"/>
        <v>54.38095238095238</v>
      </c>
      <c r="AN11359">
        <f>[6]Sheet1!$F$31</f>
        <v>111.11804112321074</v>
      </c>
      <c r="AO11359">
        <f t="shared" si="676"/>
        <v>27779.510280802686</v>
      </c>
      <c r="AP11359">
        <f>[6]Sheet1!$F$32</f>
        <v>40.97595981341945</v>
      </c>
      <c r="AQ11359">
        <f>[6]Sheet1!$F$35</f>
        <v>316.5</v>
      </c>
    </row>
    <row r="11360" spans="1:43" x14ac:dyDescent="0.2">
      <c r="A11360" t="s">
        <v>157</v>
      </c>
      <c r="B11360" s="3" t="s">
        <v>129</v>
      </c>
      <c r="C11360" t="s">
        <v>134</v>
      </c>
      <c r="D11360" t="s">
        <v>9</v>
      </c>
      <c r="L11360" t="s">
        <v>8</v>
      </c>
      <c r="M11360" t="s">
        <v>38</v>
      </c>
      <c r="N11360">
        <f>[6]Sheet1!$F$3</f>
        <v>10277359</v>
      </c>
      <c r="O11360" t="s">
        <v>51</v>
      </c>
      <c r="P11360">
        <v>20</v>
      </c>
      <c r="Q11360">
        <v>24</v>
      </c>
      <c r="R11360" t="s">
        <v>9</v>
      </c>
      <c r="S11360">
        <v>19</v>
      </c>
      <c r="T11360" t="s">
        <v>28</v>
      </c>
      <c r="V11360">
        <v>164.2</v>
      </c>
      <c r="W11360">
        <v>11.96</v>
      </c>
      <c r="X11360">
        <f>[6]Sheet1!$F$2</f>
        <v>21</v>
      </c>
      <c r="Y11360">
        <f>[6]Sheet1!$F$5</f>
        <v>2.0433265005143832</v>
      </c>
      <c r="Z11360">
        <f>[6]Sheet1!$F$6</f>
        <v>510.83162512859582</v>
      </c>
      <c r="AB11360" t="s">
        <v>8</v>
      </c>
      <c r="AC11360" t="s">
        <v>8</v>
      </c>
      <c r="AD11360" t="s">
        <v>8</v>
      </c>
      <c r="AF11360" t="s">
        <v>35</v>
      </c>
      <c r="AG11360">
        <v>1</v>
      </c>
      <c r="AH11360" t="s">
        <v>47</v>
      </c>
      <c r="AI11360">
        <v>0.28899999999999998</v>
      </c>
      <c r="AJ11360">
        <f>[6]Sheet1!$F$28</f>
        <v>271.17861699683743</v>
      </c>
      <c r="AK11360">
        <f>[6]Sheet1!$F$29</f>
        <v>67794.654249209358</v>
      </c>
      <c r="AL11360">
        <f>[6]Sheet1!$F$30</f>
        <v>1142</v>
      </c>
      <c r="AM11360">
        <f t="shared" si="675"/>
        <v>54.38095238095238</v>
      </c>
      <c r="AN11360">
        <f>[6]Sheet1!$F$31</f>
        <v>111.11804112321074</v>
      </c>
      <c r="AO11360">
        <f t="shared" si="676"/>
        <v>27779.510280802686</v>
      </c>
      <c r="AP11360">
        <f>[6]Sheet1!$F$32</f>
        <v>40.97595981341945</v>
      </c>
      <c r="AQ11360">
        <f>[6]Sheet1!$F$35</f>
        <v>316.5</v>
      </c>
    </row>
    <row r="11361" spans="1:43" x14ac:dyDescent="0.2">
      <c r="A11361" t="s">
        <v>157</v>
      </c>
      <c r="B11361" s="3" t="s">
        <v>129</v>
      </c>
      <c r="C11361" t="s">
        <v>134</v>
      </c>
      <c r="D11361" t="s">
        <v>9</v>
      </c>
      <c r="L11361" t="s">
        <v>8</v>
      </c>
      <c r="M11361" t="s">
        <v>38</v>
      </c>
      <c r="N11361">
        <f>[6]Sheet1!$F$3</f>
        <v>10277359</v>
      </c>
      <c r="O11361" t="s">
        <v>51</v>
      </c>
      <c r="P11361">
        <v>20</v>
      </c>
      <c r="Q11361">
        <v>24</v>
      </c>
      <c r="R11361" t="s">
        <v>9</v>
      </c>
      <c r="S11361">
        <v>19</v>
      </c>
      <c r="T11361" t="s">
        <v>28</v>
      </c>
      <c r="V11361">
        <v>164.2</v>
      </c>
      <c r="W11361">
        <v>11.96</v>
      </c>
      <c r="X11361">
        <f>[6]Sheet1!$F$2</f>
        <v>21</v>
      </c>
      <c r="Y11361">
        <f>[6]Sheet1!$F$5</f>
        <v>2.0433265005143832</v>
      </c>
      <c r="Z11361">
        <f>[6]Sheet1!$F$6</f>
        <v>510.83162512859582</v>
      </c>
      <c r="AC11361" t="s">
        <v>101</v>
      </c>
      <c r="AF11361" t="s">
        <v>35</v>
      </c>
      <c r="AG11361">
        <v>1</v>
      </c>
      <c r="AH11361" t="s">
        <v>47</v>
      </c>
      <c r="AI11361">
        <v>2.3119999999999998</v>
      </c>
      <c r="AJ11361">
        <f>[6]Sheet1!$F$28</f>
        <v>271.17861699683743</v>
      </c>
      <c r="AK11361">
        <f>[6]Sheet1!$F$29</f>
        <v>67794.654249209358</v>
      </c>
      <c r="AL11361">
        <f>[6]Sheet1!$F$30</f>
        <v>1142</v>
      </c>
      <c r="AM11361">
        <f t="shared" si="675"/>
        <v>54.38095238095238</v>
      </c>
      <c r="AN11361">
        <f>[6]Sheet1!$F$31</f>
        <v>111.11804112321074</v>
      </c>
      <c r="AO11361">
        <f t="shared" si="676"/>
        <v>27779.510280802686</v>
      </c>
      <c r="AP11361">
        <f>[6]Sheet1!$F$32</f>
        <v>40.97595981341945</v>
      </c>
      <c r="AQ11361">
        <f>[6]Sheet1!$F$35</f>
        <v>316.5</v>
      </c>
    </row>
    <row r="11362" spans="1:43" x14ac:dyDescent="0.2">
      <c r="A11362" t="s">
        <v>157</v>
      </c>
      <c r="B11362" s="3" t="s">
        <v>129</v>
      </c>
      <c r="C11362" t="s">
        <v>134</v>
      </c>
      <c r="D11362" t="s">
        <v>9</v>
      </c>
      <c r="L11362" t="s">
        <v>8</v>
      </c>
      <c r="M11362" t="s">
        <v>38</v>
      </c>
      <c r="N11362">
        <f>[6]Sheet1!$F$3</f>
        <v>10277359</v>
      </c>
      <c r="O11362" t="s">
        <v>51</v>
      </c>
      <c r="P11362">
        <v>20</v>
      </c>
      <c r="Q11362">
        <v>24</v>
      </c>
      <c r="R11362" t="s">
        <v>9</v>
      </c>
      <c r="S11362">
        <v>19</v>
      </c>
      <c r="T11362" t="s">
        <v>28</v>
      </c>
      <c r="V11362">
        <v>164.2</v>
      </c>
      <c r="W11362">
        <v>11.96</v>
      </c>
      <c r="X11362">
        <f>[6]Sheet1!$F$2</f>
        <v>21</v>
      </c>
      <c r="Y11362">
        <f>[6]Sheet1!$F$5</f>
        <v>2.0433265005143832</v>
      </c>
      <c r="Z11362">
        <f>[6]Sheet1!$F$6</f>
        <v>510.83162512859582</v>
      </c>
      <c r="AB11362" t="s">
        <v>8</v>
      </c>
      <c r="AC11362" t="s">
        <v>101</v>
      </c>
      <c r="AD11362" t="s">
        <v>8</v>
      </c>
      <c r="AF11362" t="s">
        <v>35</v>
      </c>
      <c r="AG11362">
        <v>1</v>
      </c>
      <c r="AH11362" t="s">
        <v>47</v>
      </c>
      <c r="AI11362">
        <v>0.75139999999999996</v>
      </c>
      <c r="AJ11362">
        <f>[6]Sheet1!$F$28</f>
        <v>271.17861699683743</v>
      </c>
      <c r="AK11362">
        <f>[6]Sheet1!$F$29</f>
        <v>67794.654249209358</v>
      </c>
      <c r="AL11362">
        <f>[6]Sheet1!$F$30</f>
        <v>1142</v>
      </c>
      <c r="AM11362">
        <f t="shared" si="675"/>
        <v>54.38095238095238</v>
      </c>
      <c r="AN11362">
        <f>[6]Sheet1!$F$31</f>
        <v>111.11804112321074</v>
      </c>
      <c r="AO11362">
        <f t="shared" si="676"/>
        <v>27779.510280802686</v>
      </c>
      <c r="AP11362">
        <f>[6]Sheet1!$F$32</f>
        <v>40.97595981341945</v>
      </c>
      <c r="AQ11362">
        <f>[6]Sheet1!$F$35</f>
        <v>316.5</v>
      </c>
    </row>
    <row r="11363" spans="1:43" x14ac:dyDescent="0.2">
      <c r="A11363" t="s">
        <v>157</v>
      </c>
      <c r="B11363" s="3" t="s">
        <v>129</v>
      </c>
      <c r="C11363" t="s">
        <v>134</v>
      </c>
      <c r="D11363" t="s">
        <v>9</v>
      </c>
      <c r="L11363" t="s">
        <v>8</v>
      </c>
      <c r="M11363" t="s">
        <v>38</v>
      </c>
      <c r="N11363">
        <f>[6]Sheet1!$F$3</f>
        <v>10277359</v>
      </c>
      <c r="O11363" t="s">
        <v>51</v>
      </c>
      <c r="P11363">
        <v>20</v>
      </c>
      <c r="Q11363">
        <v>24</v>
      </c>
      <c r="R11363" t="s">
        <v>9</v>
      </c>
      <c r="S11363">
        <v>19</v>
      </c>
      <c r="T11363" t="s">
        <v>28</v>
      </c>
      <c r="V11363">
        <v>164.2</v>
      </c>
      <c r="W11363">
        <v>11.96</v>
      </c>
      <c r="X11363">
        <f>[6]Sheet1!$F$2</f>
        <v>21</v>
      </c>
      <c r="Y11363">
        <f>[6]Sheet1!$F$5</f>
        <v>2.0433265005143832</v>
      </c>
      <c r="Z11363">
        <f>[6]Sheet1!$F$6</f>
        <v>510.83162512859582</v>
      </c>
      <c r="AB11363" t="s">
        <v>8</v>
      </c>
      <c r="AC11363" t="s">
        <v>8</v>
      </c>
      <c r="AD11363" t="s">
        <v>8</v>
      </c>
      <c r="AF11363" t="s">
        <v>35</v>
      </c>
      <c r="AG11363">
        <v>1</v>
      </c>
      <c r="AH11363" t="s">
        <v>47</v>
      </c>
      <c r="AI11363">
        <v>2.6880000000000002</v>
      </c>
      <c r="AJ11363">
        <f>[6]Sheet1!$F$28</f>
        <v>271.17861699683743</v>
      </c>
      <c r="AK11363">
        <f>[6]Sheet1!$F$29</f>
        <v>67794.654249209358</v>
      </c>
      <c r="AL11363">
        <f>[6]Sheet1!$F$30</f>
        <v>1142</v>
      </c>
      <c r="AM11363">
        <f t="shared" si="675"/>
        <v>54.38095238095238</v>
      </c>
      <c r="AN11363">
        <f>[6]Sheet1!$F$31</f>
        <v>111.11804112321074</v>
      </c>
      <c r="AO11363">
        <f t="shared" si="676"/>
        <v>27779.510280802686</v>
      </c>
      <c r="AP11363">
        <f>[6]Sheet1!$F$32</f>
        <v>40.97595981341945</v>
      </c>
      <c r="AQ11363">
        <f>[6]Sheet1!$F$35</f>
        <v>316.5</v>
      </c>
    </row>
    <row r="11364" spans="1:43" x14ac:dyDescent="0.2">
      <c r="A11364" t="s">
        <v>157</v>
      </c>
      <c r="B11364" s="3" t="s">
        <v>129</v>
      </c>
      <c r="C11364" t="s">
        <v>134</v>
      </c>
      <c r="D11364" t="s">
        <v>9</v>
      </c>
      <c r="L11364" t="s">
        <v>8</v>
      </c>
      <c r="M11364" t="s">
        <v>38</v>
      </c>
      <c r="N11364">
        <f>[6]Sheet1!$F$3</f>
        <v>10277359</v>
      </c>
      <c r="O11364" t="s">
        <v>51</v>
      </c>
      <c r="P11364">
        <v>20</v>
      </c>
      <c r="Q11364">
        <v>24</v>
      </c>
      <c r="R11364" t="s">
        <v>9</v>
      </c>
      <c r="S11364">
        <v>19</v>
      </c>
      <c r="T11364" t="s">
        <v>28</v>
      </c>
      <c r="V11364">
        <v>164.2</v>
      </c>
      <c r="W11364">
        <v>11.96</v>
      </c>
      <c r="X11364">
        <f>[6]Sheet1!$F$2</f>
        <v>21</v>
      </c>
      <c r="Y11364">
        <f>[6]Sheet1!$F$5</f>
        <v>2.0433265005143832</v>
      </c>
      <c r="Z11364">
        <f>[6]Sheet1!$F$6</f>
        <v>510.83162512859582</v>
      </c>
      <c r="AC11364" t="s">
        <v>101</v>
      </c>
      <c r="AF11364" t="s">
        <v>35</v>
      </c>
      <c r="AG11364">
        <v>1</v>
      </c>
      <c r="AH11364" t="s">
        <v>47</v>
      </c>
      <c r="AI11364">
        <v>1.4159999999999999</v>
      </c>
      <c r="AJ11364">
        <f>[6]Sheet1!$F$28</f>
        <v>271.17861699683743</v>
      </c>
      <c r="AK11364">
        <f>[6]Sheet1!$F$29</f>
        <v>67794.654249209358</v>
      </c>
      <c r="AL11364">
        <f>[6]Sheet1!$F$30</f>
        <v>1142</v>
      </c>
      <c r="AM11364">
        <f t="shared" si="675"/>
        <v>54.38095238095238</v>
      </c>
      <c r="AN11364">
        <f>[6]Sheet1!$F$31</f>
        <v>111.11804112321074</v>
      </c>
      <c r="AO11364">
        <f t="shared" si="676"/>
        <v>27779.510280802686</v>
      </c>
      <c r="AP11364">
        <f>[6]Sheet1!$F$32</f>
        <v>40.97595981341945</v>
      </c>
      <c r="AQ11364">
        <f>[6]Sheet1!$F$35</f>
        <v>316.5</v>
      </c>
    </row>
    <row r="11365" spans="1:43" x14ac:dyDescent="0.2">
      <c r="A11365" t="s">
        <v>157</v>
      </c>
      <c r="B11365" s="3" t="s">
        <v>129</v>
      </c>
      <c r="C11365" t="s">
        <v>134</v>
      </c>
      <c r="D11365" t="s">
        <v>9</v>
      </c>
      <c r="L11365" t="s">
        <v>8</v>
      </c>
      <c r="M11365" t="s">
        <v>38</v>
      </c>
      <c r="N11365">
        <f>[6]Sheet1!$F$3</f>
        <v>10277359</v>
      </c>
      <c r="O11365" t="s">
        <v>51</v>
      </c>
      <c r="P11365">
        <v>20</v>
      </c>
      <c r="Q11365">
        <v>24</v>
      </c>
      <c r="R11365" t="s">
        <v>9</v>
      </c>
      <c r="S11365">
        <v>19</v>
      </c>
      <c r="T11365" t="s">
        <v>28</v>
      </c>
      <c r="V11365">
        <v>164.2</v>
      </c>
      <c r="W11365">
        <v>11.96</v>
      </c>
      <c r="X11365">
        <f>[6]Sheet1!$F$2</f>
        <v>21</v>
      </c>
      <c r="Y11365">
        <f>[6]Sheet1!$F$5</f>
        <v>2.0433265005143832</v>
      </c>
      <c r="Z11365">
        <f>[6]Sheet1!$F$6</f>
        <v>510.83162512859582</v>
      </c>
      <c r="AB11365" t="s">
        <v>8</v>
      </c>
      <c r="AC11365" t="s">
        <v>8</v>
      </c>
      <c r="AD11365" t="s">
        <v>8</v>
      </c>
      <c r="AF11365" t="s">
        <v>35</v>
      </c>
      <c r="AG11365">
        <v>1</v>
      </c>
      <c r="AH11365" t="s">
        <v>46</v>
      </c>
      <c r="AI11365">
        <v>0.31790000000000002</v>
      </c>
      <c r="AJ11365">
        <f>[6]Sheet1!$F$28</f>
        <v>271.17861699683743</v>
      </c>
      <c r="AK11365">
        <f>[6]Sheet1!$F$29</f>
        <v>67794.654249209358</v>
      </c>
      <c r="AL11365">
        <f>[6]Sheet1!$F$30</f>
        <v>1142</v>
      </c>
      <c r="AM11365">
        <f t="shared" ref="AM11365:AM11428" si="677">AL11365/X11365</f>
        <v>54.38095238095238</v>
      </c>
      <c r="AN11365">
        <f>[6]Sheet1!$F$31</f>
        <v>111.11804112321074</v>
      </c>
      <c r="AO11365">
        <f t="shared" ref="AO11365:AO11428" si="678">AN11365*250</f>
        <v>27779.510280802686</v>
      </c>
      <c r="AP11365">
        <f>[6]Sheet1!$F$32</f>
        <v>40.97595981341945</v>
      </c>
      <c r="AQ11365">
        <f>[6]Sheet1!$F$35</f>
        <v>316.5</v>
      </c>
    </row>
    <row r="11366" spans="1:43" x14ac:dyDescent="0.2">
      <c r="A11366" t="s">
        <v>157</v>
      </c>
      <c r="B11366" s="3" t="s">
        <v>129</v>
      </c>
      <c r="C11366" t="s">
        <v>135</v>
      </c>
      <c r="D11366" t="s">
        <v>9</v>
      </c>
      <c r="L11366" t="s">
        <v>8</v>
      </c>
      <c r="M11366" t="s">
        <v>38</v>
      </c>
      <c r="N11366">
        <f>[6]Sheet1!$G$3</f>
        <v>7223130.6999999993</v>
      </c>
      <c r="O11366" t="s">
        <v>64</v>
      </c>
      <c r="P11366">
        <v>55</v>
      </c>
      <c r="Q11366">
        <v>58</v>
      </c>
      <c r="R11366" t="s">
        <v>9</v>
      </c>
      <c r="S11366">
        <v>58</v>
      </c>
      <c r="T11366" t="s">
        <v>28</v>
      </c>
      <c r="V11366">
        <v>48.2</v>
      </c>
      <c r="W11366">
        <v>4.76</v>
      </c>
      <c r="X11366">
        <f>[6]Sheet1!$G$2</f>
        <v>22</v>
      </c>
      <c r="Y11366">
        <f>[6]Sheet1!$G$5</f>
        <v>3.0457707209977527</v>
      </c>
      <c r="Z11366">
        <f>[6]Sheet1!$G$6</f>
        <v>761.44268024943813</v>
      </c>
      <c r="AB11366" t="s">
        <v>8</v>
      </c>
      <c r="AC11366" t="s">
        <v>8</v>
      </c>
      <c r="AD11366" t="s">
        <v>8</v>
      </c>
      <c r="AF11366" t="s">
        <v>35</v>
      </c>
      <c r="AG11366">
        <v>1</v>
      </c>
      <c r="AH11366" t="s">
        <v>47</v>
      </c>
      <c r="AI11366">
        <v>0.28899999999999998</v>
      </c>
      <c r="AJ11366">
        <f>[6]Sheet1!$G$28</f>
        <v>275.22691787925152</v>
      </c>
      <c r="AK11366">
        <f>[6]Sheet1!$G$29</f>
        <v>68806.729469812868</v>
      </c>
      <c r="AL11366">
        <f>[6]Sheet1!$G$30</f>
        <v>630</v>
      </c>
      <c r="AM11366">
        <f t="shared" si="677"/>
        <v>28.636363636363637</v>
      </c>
      <c r="AN11366">
        <f>[6]Sheet1!$G$31</f>
        <v>87.21979791948111</v>
      </c>
      <c r="AO11366">
        <f t="shared" si="678"/>
        <v>21804.949479870276</v>
      </c>
      <c r="AP11366">
        <f>[6]Sheet1!$G$32</f>
        <v>31.690140845070424</v>
      </c>
      <c r="AQ11366">
        <f>[6]Sheet1!$G$35</f>
        <v>285.32</v>
      </c>
    </row>
    <row r="11367" spans="1:43" x14ac:dyDescent="0.2">
      <c r="A11367" t="s">
        <v>157</v>
      </c>
      <c r="B11367" s="3" t="s">
        <v>129</v>
      </c>
      <c r="C11367" t="s">
        <v>135</v>
      </c>
      <c r="D11367" t="s">
        <v>9</v>
      </c>
      <c r="L11367" t="s">
        <v>8</v>
      </c>
      <c r="M11367" t="s">
        <v>38</v>
      </c>
      <c r="N11367">
        <f>[6]Sheet1!$G$3</f>
        <v>7223130.6999999993</v>
      </c>
      <c r="O11367" t="s">
        <v>64</v>
      </c>
      <c r="P11367">
        <v>55</v>
      </c>
      <c r="Q11367">
        <v>58</v>
      </c>
      <c r="R11367" t="s">
        <v>9</v>
      </c>
      <c r="S11367">
        <v>58</v>
      </c>
      <c r="T11367" t="s">
        <v>28</v>
      </c>
      <c r="V11367">
        <v>48.2</v>
      </c>
      <c r="W11367">
        <v>4.76</v>
      </c>
      <c r="X11367">
        <f>[6]Sheet1!$G$2</f>
        <v>22</v>
      </c>
      <c r="Y11367">
        <f>[6]Sheet1!$G$5</f>
        <v>3.0457707209977527</v>
      </c>
      <c r="Z11367">
        <f>[6]Sheet1!$G$6</f>
        <v>761.44268024943813</v>
      </c>
      <c r="AC11367" t="s">
        <v>101</v>
      </c>
      <c r="AF11367" t="s">
        <v>35</v>
      </c>
      <c r="AG11367">
        <v>1</v>
      </c>
      <c r="AH11367" t="s">
        <v>46</v>
      </c>
      <c r="AI11367">
        <v>0.66469999999999996</v>
      </c>
      <c r="AJ11367">
        <f>[6]Sheet1!$G$28</f>
        <v>275.22691787925152</v>
      </c>
      <c r="AK11367">
        <f>[6]Sheet1!$G$29</f>
        <v>68806.729469812868</v>
      </c>
      <c r="AL11367">
        <f>[6]Sheet1!$G$30</f>
        <v>630</v>
      </c>
      <c r="AM11367">
        <f t="shared" si="677"/>
        <v>28.636363636363637</v>
      </c>
      <c r="AN11367">
        <f>[6]Sheet1!$G$31</f>
        <v>87.21979791948111</v>
      </c>
      <c r="AO11367">
        <f t="shared" si="678"/>
        <v>21804.949479870276</v>
      </c>
      <c r="AP11367">
        <f>[6]Sheet1!$G$32</f>
        <v>31.690140845070424</v>
      </c>
      <c r="AQ11367">
        <f>[6]Sheet1!$G$35</f>
        <v>285.32</v>
      </c>
    </row>
    <row r="11368" spans="1:43" x14ac:dyDescent="0.2">
      <c r="A11368" t="s">
        <v>157</v>
      </c>
      <c r="B11368" s="3" t="s">
        <v>129</v>
      </c>
      <c r="C11368" t="s">
        <v>135</v>
      </c>
      <c r="D11368" t="s">
        <v>9</v>
      </c>
      <c r="L11368" t="s">
        <v>8</v>
      </c>
      <c r="M11368" t="s">
        <v>38</v>
      </c>
      <c r="N11368">
        <f>[6]Sheet1!$G$3</f>
        <v>7223130.6999999993</v>
      </c>
      <c r="O11368" t="s">
        <v>64</v>
      </c>
      <c r="P11368">
        <v>55</v>
      </c>
      <c r="Q11368">
        <v>58</v>
      </c>
      <c r="R11368" t="s">
        <v>9</v>
      </c>
      <c r="S11368">
        <v>58</v>
      </c>
      <c r="T11368" t="s">
        <v>28</v>
      </c>
      <c r="V11368">
        <v>48.2</v>
      </c>
      <c r="W11368">
        <v>4.76</v>
      </c>
      <c r="X11368">
        <f>[6]Sheet1!$G$2</f>
        <v>22</v>
      </c>
      <c r="Y11368">
        <f>[6]Sheet1!$G$5</f>
        <v>3.0457707209977527</v>
      </c>
      <c r="Z11368">
        <f>[6]Sheet1!$G$6</f>
        <v>761.44268024943813</v>
      </c>
      <c r="AB11368" t="s">
        <v>8</v>
      </c>
      <c r="AC11368" t="s">
        <v>101</v>
      </c>
      <c r="AD11368" t="s">
        <v>8</v>
      </c>
      <c r="AF11368" t="s">
        <v>35</v>
      </c>
      <c r="AG11368">
        <v>1</v>
      </c>
      <c r="AH11368" t="s">
        <v>47</v>
      </c>
      <c r="AI11368">
        <v>0.63580000000000003</v>
      </c>
      <c r="AJ11368">
        <f>[6]Sheet1!$G$28</f>
        <v>275.22691787925152</v>
      </c>
      <c r="AK11368">
        <f>[6]Sheet1!$G$29</f>
        <v>68806.729469812868</v>
      </c>
      <c r="AL11368">
        <f>[6]Sheet1!$G$30</f>
        <v>630</v>
      </c>
      <c r="AM11368">
        <f t="shared" si="677"/>
        <v>28.636363636363637</v>
      </c>
      <c r="AN11368">
        <f>[6]Sheet1!$G$31</f>
        <v>87.21979791948111</v>
      </c>
      <c r="AO11368">
        <f t="shared" si="678"/>
        <v>21804.949479870276</v>
      </c>
      <c r="AP11368">
        <f>[6]Sheet1!$G$32</f>
        <v>31.690140845070424</v>
      </c>
      <c r="AQ11368">
        <f>[6]Sheet1!$G$35</f>
        <v>285.32</v>
      </c>
    </row>
    <row r="11369" spans="1:43" x14ac:dyDescent="0.2">
      <c r="A11369" t="s">
        <v>157</v>
      </c>
      <c r="B11369" s="3" t="s">
        <v>129</v>
      </c>
      <c r="C11369" t="s">
        <v>135</v>
      </c>
      <c r="D11369" t="s">
        <v>9</v>
      </c>
      <c r="L11369" t="s">
        <v>8</v>
      </c>
      <c r="M11369" t="s">
        <v>38</v>
      </c>
      <c r="N11369">
        <f>[6]Sheet1!$G$3</f>
        <v>7223130.6999999993</v>
      </c>
      <c r="O11369" t="s">
        <v>64</v>
      </c>
      <c r="P11369">
        <v>55</v>
      </c>
      <c r="Q11369">
        <v>58</v>
      </c>
      <c r="R11369" t="s">
        <v>9</v>
      </c>
      <c r="S11369">
        <v>58</v>
      </c>
      <c r="T11369" t="s">
        <v>28</v>
      </c>
      <c r="V11369">
        <v>48.2</v>
      </c>
      <c r="W11369">
        <v>4.76</v>
      </c>
      <c r="X11369">
        <f>[6]Sheet1!$G$2</f>
        <v>22</v>
      </c>
      <c r="Y11369">
        <f>[6]Sheet1!$G$5</f>
        <v>3.0457707209977527</v>
      </c>
      <c r="Z11369">
        <f>[6]Sheet1!$G$6</f>
        <v>761.44268024943813</v>
      </c>
      <c r="AB11369" t="s">
        <v>8</v>
      </c>
      <c r="AC11369" t="s">
        <v>101</v>
      </c>
      <c r="AD11369" t="s">
        <v>8</v>
      </c>
      <c r="AF11369" t="s">
        <v>35</v>
      </c>
      <c r="AG11369">
        <v>3</v>
      </c>
      <c r="AH11369" t="s">
        <v>47</v>
      </c>
      <c r="AI11369">
        <v>3.8149999999999999</v>
      </c>
      <c r="AJ11369">
        <f>[6]Sheet1!$G$28</f>
        <v>275.22691787925152</v>
      </c>
      <c r="AK11369">
        <f>[6]Sheet1!$G$29</f>
        <v>68806.729469812868</v>
      </c>
      <c r="AL11369">
        <f>[6]Sheet1!$G$30</f>
        <v>630</v>
      </c>
      <c r="AM11369">
        <f t="shared" si="677"/>
        <v>28.636363636363637</v>
      </c>
      <c r="AN11369">
        <f>[6]Sheet1!$G$31</f>
        <v>87.21979791948111</v>
      </c>
      <c r="AO11369">
        <f t="shared" si="678"/>
        <v>21804.949479870276</v>
      </c>
      <c r="AP11369">
        <f>[6]Sheet1!$G$32</f>
        <v>31.690140845070424</v>
      </c>
      <c r="AQ11369">
        <f>[6]Sheet1!$G$35</f>
        <v>285.32</v>
      </c>
    </row>
    <row r="11370" spans="1:43" x14ac:dyDescent="0.2">
      <c r="A11370" t="s">
        <v>157</v>
      </c>
      <c r="B11370" s="3" t="s">
        <v>129</v>
      </c>
      <c r="C11370" t="s">
        <v>135</v>
      </c>
      <c r="D11370" t="s">
        <v>9</v>
      </c>
      <c r="L11370" t="s">
        <v>8</v>
      </c>
      <c r="M11370" t="s">
        <v>38</v>
      </c>
      <c r="N11370">
        <f>[6]Sheet1!$G$3</f>
        <v>7223130.6999999993</v>
      </c>
      <c r="O11370" t="s">
        <v>64</v>
      </c>
      <c r="P11370">
        <v>55</v>
      </c>
      <c r="Q11370">
        <v>58</v>
      </c>
      <c r="R11370" t="s">
        <v>9</v>
      </c>
      <c r="S11370">
        <v>58</v>
      </c>
      <c r="T11370" t="s">
        <v>28</v>
      </c>
      <c r="V11370">
        <v>48.2</v>
      </c>
      <c r="W11370">
        <v>4.76</v>
      </c>
      <c r="X11370">
        <f>[6]Sheet1!$G$2</f>
        <v>22</v>
      </c>
      <c r="Y11370">
        <f>[6]Sheet1!$G$5</f>
        <v>3.0457707209977527</v>
      </c>
      <c r="Z11370">
        <f>[6]Sheet1!$G$6</f>
        <v>761.44268024943813</v>
      </c>
      <c r="AB11370" t="s">
        <v>8</v>
      </c>
      <c r="AC11370" t="s">
        <v>8</v>
      </c>
      <c r="AD11370" t="s">
        <v>8</v>
      </c>
      <c r="AF11370" t="s">
        <v>35</v>
      </c>
      <c r="AG11370">
        <v>1</v>
      </c>
      <c r="AH11370" t="s">
        <v>47</v>
      </c>
      <c r="AI11370">
        <v>0.78029999999999999</v>
      </c>
      <c r="AJ11370">
        <f>[6]Sheet1!$G$28</f>
        <v>275.22691787925152</v>
      </c>
      <c r="AK11370">
        <f>[6]Sheet1!$G$29</f>
        <v>68806.729469812868</v>
      </c>
      <c r="AL11370">
        <f>[6]Sheet1!$G$30</f>
        <v>630</v>
      </c>
      <c r="AM11370">
        <f t="shared" si="677"/>
        <v>28.636363636363637</v>
      </c>
      <c r="AN11370">
        <f>[6]Sheet1!$G$31</f>
        <v>87.21979791948111</v>
      </c>
      <c r="AO11370">
        <f t="shared" si="678"/>
        <v>21804.949479870276</v>
      </c>
      <c r="AP11370">
        <f>[6]Sheet1!$G$32</f>
        <v>31.690140845070424</v>
      </c>
      <c r="AQ11370">
        <f>[6]Sheet1!$G$35</f>
        <v>285.32</v>
      </c>
    </row>
    <row r="11371" spans="1:43" x14ac:dyDescent="0.2">
      <c r="A11371" t="s">
        <v>157</v>
      </c>
      <c r="B11371" s="3" t="s">
        <v>129</v>
      </c>
      <c r="C11371" t="s">
        <v>135</v>
      </c>
      <c r="D11371" t="s">
        <v>9</v>
      </c>
      <c r="L11371" t="s">
        <v>8</v>
      </c>
      <c r="M11371" t="s">
        <v>38</v>
      </c>
      <c r="N11371">
        <f>[6]Sheet1!$G$3</f>
        <v>7223130.6999999993</v>
      </c>
      <c r="O11371" t="s">
        <v>64</v>
      </c>
      <c r="P11371">
        <v>55</v>
      </c>
      <c r="Q11371">
        <v>58</v>
      </c>
      <c r="R11371" t="s">
        <v>9</v>
      </c>
      <c r="S11371">
        <v>58</v>
      </c>
      <c r="T11371" t="s">
        <v>28</v>
      </c>
      <c r="V11371">
        <v>48.2</v>
      </c>
      <c r="W11371">
        <v>4.76</v>
      </c>
      <c r="X11371">
        <f>[6]Sheet1!$G$2</f>
        <v>22</v>
      </c>
      <c r="Y11371">
        <f>[6]Sheet1!$G$5</f>
        <v>3.0457707209977527</v>
      </c>
      <c r="Z11371">
        <f>[6]Sheet1!$G$6</f>
        <v>761.44268024943813</v>
      </c>
      <c r="AB11371" t="s">
        <v>8</v>
      </c>
      <c r="AC11371" t="s">
        <v>8</v>
      </c>
      <c r="AD11371" t="s">
        <v>8</v>
      </c>
      <c r="AF11371" t="s">
        <v>35</v>
      </c>
      <c r="AG11371">
        <v>2</v>
      </c>
      <c r="AH11371" t="s">
        <v>47</v>
      </c>
      <c r="AI11371">
        <v>1.3009999999999999</v>
      </c>
      <c r="AJ11371">
        <f>[6]Sheet1!$G$28</f>
        <v>275.22691787925152</v>
      </c>
      <c r="AK11371">
        <f>[6]Sheet1!$G$29</f>
        <v>68806.729469812868</v>
      </c>
      <c r="AL11371">
        <f>[6]Sheet1!$G$30</f>
        <v>630</v>
      </c>
      <c r="AM11371">
        <f t="shared" si="677"/>
        <v>28.636363636363637</v>
      </c>
      <c r="AN11371">
        <f>[6]Sheet1!$G$31</f>
        <v>87.21979791948111</v>
      </c>
      <c r="AO11371">
        <f t="shared" si="678"/>
        <v>21804.949479870276</v>
      </c>
      <c r="AP11371">
        <f>[6]Sheet1!$G$32</f>
        <v>31.690140845070424</v>
      </c>
      <c r="AQ11371">
        <f>[6]Sheet1!$G$35</f>
        <v>285.32</v>
      </c>
    </row>
    <row r="11372" spans="1:43" x14ac:dyDescent="0.2">
      <c r="A11372" t="s">
        <v>157</v>
      </c>
      <c r="B11372" s="3" t="s">
        <v>129</v>
      </c>
      <c r="C11372" t="s">
        <v>135</v>
      </c>
      <c r="D11372" t="s">
        <v>9</v>
      </c>
      <c r="L11372" t="s">
        <v>8</v>
      </c>
      <c r="M11372" t="s">
        <v>38</v>
      </c>
      <c r="N11372">
        <f>[6]Sheet1!$G$3</f>
        <v>7223130.6999999993</v>
      </c>
      <c r="O11372" t="s">
        <v>64</v>
      </c>
      <c r="P11372">
        <v>55</v>
      </c>
      <c r="Q11372">
        <v>58</v>
      </c>
      <c r="R11372" t="s">
        <v>9</v>
      </c>
      <c r="S11372">
        <v>58</v>
      </c>
      <c r="T11372" t="s">
        <v>28</v>
      </c>
      <c r="V11372">
        <v>48.2</v>
      </c>
      <c r="W11372">
        <v>4.76</v>
      </c>
      <c r="X11372">
        <f>[6]Sheet1!$G$2</f>
        <v>22</v>
      </c>
      <c r="Y11372">
        <f>[6]Sheet1!$G$5</f>
        <v>3.0457707209977527</v>
      </c>
      <c r="Z11372">
        <f>[6]Sheet1!$G$6</f>
        <v>761.44268024943813</v>
      </c>
      <c r="AB11372" t="s">
        <v>8</v>
      </c>
      <c r="AC11372" t="s">
        <v>8</v>
      </c>
      <c r="AD11372" t="s">
        <v>8</v>
      </c>
      <c r="AF11372" t="s">
        <v>35</v>
      </c>
      <c r="AG11372">
        <v>1</v>
      </c>
      <c r="AH11372" t="s">
        <v>47</v>
      </c>
      <c r="AI11372">
        <v>0.72250000000000003</v>
      </c>
      <c r="AJ11372">
        <f>[6]Sheet1!$G$28</f>
        <v>275.22691787925152</v>
      </c>
      <c r="AK11372">
        <f>[6]Sheet1!$G$29</f>
        <v>68806.729469812868</v>
      </c>
      <c r="AL11372">
        <f>[6]Sheet1!$G$30</f>
        <v>630</v>
      </c>
      <c r="AM11372">
        <f t="shared" si="677"/>
        <v>28.636363636363637</v>
      </c>
      <c r="AN11372">
        <f>[6]Sheet1!$G$31</f>
        <v>87.21979791948111</v>
      </c>
      <c r="AO11372">
        <f t="shared" si="678"/>
        <v>21804.949479870276</v>
      </c>
      <c r="AP11372">
        <f>[6]Sheet1!$G$32</f>
        <v>31.690140845070424</v>
      </c>
      <c r="AQ11372">
        <f>[6]Sheet1!$G$35</f>
        <v>285.32</v>
      </c>
    </row>
    <row r="11373" spans="1:43" x14ac:dyDescent="0.2">
      <c r="A11373" t="s">
        <v>157</v>
      </c>
      <c r="B11373" s="3" t="s">
        <v>129</v>
      </c>
      <c r="C11373" t="s">
        <v>135</v>
      </c>
      <c r="D11373" t="s">
        <v>9</v>
      </c>
      <c r="L11373" t="s">
        <v>8</v>
      </c>
      <c r="M11373" t="s">
        <v>38</v>
      </c>
      <c r="N11373">
        <f>[6]Sheet1!$G$3</f>
        <v>7223130.6999999993</v>
      </c>
      <c r="O11373" t="s">
        <v>64</v>
      </c>
      <c r="P11373">
        <v>55</v>
      </c>
      <c r="Q11373">
        <v>58</v>
      </c>
      <c r="R11373" t="s">
        <v>9</v>
      </c>
      <c r="S11373">
        <v>58</v>
      </c>
      <c r="T11373" t="s">
        <v>28</v>
      </c>
      <c r="V11373">
        <v>48.2</v>
      </c>
      <c r="W11373">
        <v>4.76</v>
      </c>
      <c r="X11373">
        <f>[6]Sheet1!$G$2</f>
        <v>22</v>
      </c>
      <c r="Y11373">
        <f>[6]Sheet1!$G$5</f>
        <v>3.0457707209977527</v>
      </c>
      <c r="Z11373">
        <f>[6]Sheet1!$G$6</f>
        <v>761.44268024943813</v>
      </c>
      <c r="AB11373" t="s">
        <v>8</v>
      </c>
      <c r="AC11373" t="s">
        <v>8</v>
      </c>
      <c r="AD11373" t="s">
        <v>8</v>
      </c>
      <c r="AF11373" t="s">
        <v>35</v>
      </c>
      <c r="AG11373">
        <v>2</v>
      </c>
      <c r="AH11373" t="s">
        <v>46</v>
      </c>
      <c r="AI11373">
        <v>1.1559999999999999</v>
      </c>
      <c r="AJ11373">
        <f>[6]Sheet1!$G$28</f>
        <v>275.22691787925152</v>
      </c>
      <c r="AK11373">
        <f>[6]Sheet1!$G$29</f>
        <v>68806.729469812868</v>
      </c>
      <c r="AL11373">
        <f>[6]Sheet1!$G$30</f>
        <v>630</v>
      </c>
      <c r="AM11373">
        <f t="shared" si="677"/>
        <v>28.636363636363637</v>
      </c>
      <c r="AN11373">
        <f>[6]Sheet1!$G$31</f>
        <v>87.21979791948111</v>
      </c>
      <c r="AO11373">
        <f t="shared" si="678"/>
        <v>21804.949479870276</v>
      </c>
      <c r="AP11373">
        <f>[6]Sheet1!$G$32</f>
        <v>31.690140845070424</v>
      </c>
      <c r="AQ11373">
        <f>[6]Sheet1!$G$35</f>
        <v>285.32</v>
      </c>
    </row>
    <row r="11374" spans="1:43" x14ac:dyDescent="0.2">
      <c r="A11374" t="s">
        <v>157</v>
      </c>
      <c r="B11374" s="3" t="s">
        <v>129</v>
      </c>
      <c r="C11374" t="s">
        <v>135</v>
      </c>
      <c r="D11374" t="s">
        <v>9</v>
      </c>
      <c r="L11374" t="s">
        <v>8</v>
      </c>
      <c r="M11374" t="s">
        <v>38</v>
      </c>
      <c r="N11374">
        <f>[6]Sheet1!$G$3</f>
        <v>7223130.6999999993</v>
      </c>
      <c r="O11374" t="s">
        <v>64</v>
      </c>
      <c r="P11374">
        <v>55</v>
      </c>
      <c r="Q11374">
        <v>58</v>
      </c>
      <c r="R11374" t="s">
        <v>9</v>
      </c>
      <c r="S11374">
        <v>58</v>
      </c>
      <c r="T11374" t="s">
        <v>28</v>
      </c>
      <c r="V11374">
        <v>48.2</v>
      </c>
      <c r="W11374">
        <v>4.76</v>
      </c>
      <c r="X11374">
        <f>[6]Sheet1!$G$2</f>
        <v>22</v>
      </c>
      <c r="Y11374">
        <f>[6]Sheet1!$G$5</f>
        <v>3.0457707209977527</v>
      </c>
      <c r="Z11374">
        <f>[6]Sheet1!$G$6</f>
        <v>761.44268024943813</v>
      </c>
      <c r="AB11374" t="s">
        <v>8</v>
      </c>
      <c r="AC11374" t="s">
        <v>8</v>
      </c>
      <c r="AD11374" t="s">
        <v>8</v>
      </c>
      <c r="AF11374" t="s">
        <v>35</v>
      </c>
      <c r="AG11374">
        <v>1</v>
      </c>
      <c r="AH11374" t="s">
        <v>47</v>
      </c>
      <c r="AI11374">
        <v>0.86699999999999999</v>
      </c>
      <c r="AJ11374">
        <f>[6]Sheet1!$G$28</f>
        <v>275.22691787925152</v>
      </c>
      <c r="AK11374">
        <f>[6]Sheet1!$G$29</f>
        <v>68806.729469812868</v>
      </c>
      <c r="AL11374">
        <f>[6]Sheet1!$G$30</f>
        <v>630</v>
      </c>
      <c r="AM11374">
        <f t="shared" si="677"/>
        <v>28.636363636363637</v>
      </c>
      <c r="AN11374">
        <f>[6]Sheet1!$G$31</f>
        <v>87.21979791948111</v>
      </c>
      <c r="AO11374">
        <f t="shared" si="678"/>
        <v>21804.949479870276</v>
      </c>
      <c r="AP11374">
        <f>[6]Sheet1!$G$32</f>
        <v>31.690140845070424</v>
      </c>
      <c r="AQ11374">
        <f>[6]Sheet1!$G$35</f>
        <v>285.32</v>
      </c>
    </row>
    <row r="11375" spans="1:43" x14ac:dyDescent="0.2">
      <c r="A11375" t="s">
        <v>157</v>
      </c>
      <c r="B11375" s="3" t="s">
        <v>129</v>
      </c>
      <c r="C11375" t="s">
        <v>135</v>
      </c>
      <c r="D11375" t="s">
        <v>9</v>
      </c>
      <c r="L11375" t="s">
        <v>8</v>
      </c>
      <c r="M11375" t="s">
        <v>38</v>
      </c>
      <c r="N11375">
        <f>[6]Sheet1!$G$3</f>
        <v>7223130.6999999993</v>
      </c>
      <c r="O11375" t="s">
        <v>64</v>
      </c>
      <c r="P11375">
        <v>55</v>
      </c>
      <c r="Q11375">
        <v>58</v>
      </c>
      <c r="R11375" t="s">
        <v>9</v>
      </c>
      <c r="S11375">
        <v>58</v>
      </c>
      <c r="T11375" t="s">
        <v>28</v>
      </c>
      <c r="V11375">
        <v>48.2</v>
      </c>
      <c r="W11375">
        <v>4.76</v>
      </c>
      <c r="X11375">
        <f>[6]Sheet1!$G$2</f>
        <v>22</v>
      </c>
      <c r="Y11375">
        <f>[6]Sheet1!$G$5</f>
        <v>3.0457707209977527</v>
      </c>
      <c r="Z11375">
        <f>[6]Sheet1!$G$6</f>
        <v>761.44268024943813</v>
      </c>
      <c r="AB11375" t="s">
        <v>8</v>
      </c>
      <c r="AC11375" t="s">
        <v>101</v>
      </c>
      <c r="AD11375" t="s">
        <v>8</v>
      </c>
      <c r="AF11375" t="s">
        <v>35</v>
      </c>
      <c r="AG11375">
        <v>1</v>
      </c>
      <c r="AH11375" t="s">
        <v>47</v>
      </c>
      <c r="AI11375">
        <v>1.7629999999999999</v>
      </c>
      <c r="AJ11375">
        <f>[6]Sheet1!$G$28</f>
        <v>275.22691787925152</v>
      </c>
      <c r="AK11375">
        <f>[6]Sheet1!$G$29</f>
        <v>68806.729469812868</v>
      </c>
      <c r="AL11375">
        <f>[6]Sheet1!$G$30</f>
        <v>630</v>
      </c>
      <c r="AM11375">
        <f t="shared" si="677"/>
        <v>28.636363636363637</v>
      </c>
      <c r="AN11375">
        <f>[6]Sheet1!$G$31</f>
        <v>87.21979791948111</v>
      </c>
      <c r="AO11375">
        <f t="shared" si="678"/>
        <v>21804.949479870276</v>
      </c>
      <c r="AP11375">
        <f>[6]Sheet1!$G$32</f>
        <v>31.690140845070424</v>
      </c>
      <c r="AQ11375">
        <f>[6]Sheet1!$G$35</f>
        <v>285.32</v>
      </c>
    </row>
    <row r="11376" spans="1:43" x14ac:dyDescent="0.2">
      <c r="A11376" t="s">
        <v>157</v>
      </c>
      <c r="B11376" s="3" t="s">
        <v>129</v>
      </c>
      <c r="C11376" t="s">
        <v>135</v>
      </c>
      <c r="D11376" t="s">
        <v>9</v>
      </c>
      <c r="L11376" t="s">
        <v>8</v>
      </c>
      <c r="M11376" t="s">
        <v>38</v>
      </c>
      <c r="N11376">
        <f>[6]Sheet1!$G$3</f>
        <v>7223130.6999999993</v>
      </c>
      <c r="O11376" t="s">
        <v>64</v>
      </c>
      <c r="P11376">
        <v>55</v>
      </c>
      <c r="Q11376">
        <v>58</v>
      </c>
      <c r="R11376" t="s">
        <v>9</v>
      </c>
      <c r="S11376">
        <v>58</v>
      </c>
      <c r="T11376" t="s">
        <v>28</v>
      </c>
      <c r="V11376">
        <v>48.2</v>
      </c>
      <c r="W11376">
        <v>4.76</v>
      </c>
      <c r="X11376">
        <f>[6]Sheet1!$G$2</f>
        <v>22</v>
      </c>
      <c r="Y11376">
        <f>[6]Sheet1!$G$5</f>
        <v>3.0457707209977527</v>
      </c>
      <c r="Z11376">
        <f>[6]Sheet1!$G$6</f>
        <v>761.44268024943813</v>
      </c>
      <c r="AB11376" t="s">
        <v>8</v>
      </c>
      <c r="AC11376" t="s">
        <v>8</v>
      </c>
      <c r="AD11376" t="s">
        <v>8</v>
      </c>
      <c r="AF11376" t="s">
        <v>35</v>
      </c>
      <c r="AG11376">
        <v>2</v>
      </c>
      <c r="AH11376" t="s">
        <v>47</v>
      </c>
      <c r="AI11376">
        <v>0.69359999999999999</v>
      </c>
      <c r="AJ11376">
        <f>[6]Sheet1!$G$28</f>
        <v>275.22691787925152</v>
      </c>
      <c r="AK11376">
        <f>[6]Sheet1!$G$29</f>
        <v>68806.729469812868</v>
      </c>
      <c r="AL11376">
        <f>[6]Sheet1!$G$30</f>
        <v>630</v>
      </c>
      <c r="AM11376">
        <f t="shared" si="677"/>
        <v>28.636363636363637</v>
      </c>
      <c r="AN11376">
        <f>[6]Sheet1!$G$31</f>
        <v>87.21979791948111</v>
      </c>
      <c r="AO11376">
        <f t="shared" si="678"/>
        <v>21804.949479870276</v>
      </c>
      <c r="AP11376">
        <f>[6]Sheet1!$G$32</f>
        <v>31.690140845070424</v>
      </c>
      <c r="AQ11376">
        <f>[6]Sheet1!$G$35</f>
        <v>285.32</v>
      </c>
    </row>
    <row r="11377" spans="1:43" x14ac:dyDescent="0.2">
      <c r="A11377" t="s">
        <v>157</v>
      </c>
      <c r="B11377" s="3" t="s">
        <v>129</v>
      </c>
      <c r="C11377" t="s">
        <v>135</v>
      </c>
      <c r="D11377" t="s">
        <v>9</v>
      </c>
      <c r="L11377" t="s">
        <v>8</v>
      </c>
      <c r="M11377" t="s">
        <v>38</v>
      </c>
      <c r="N11377">
        <f>[6]Sheet1!$G$3</f>
        <v>7223130.6999999993</v>
      </c>
      <c r="O11377" t="s">
        <v>64</v>
      </c>
      <c r="P11377">
        <v>55</v>
      </c>
      <c r="Q11377">
        <v>58</v>
      </c>
      <c r="R11377" t="s">
        <v>9</v>
      </c>
      <c r="S11377">
        <v>58</v>
      </c>
      <c r="T11377" t="s">
        <v>28</v>
      </c>
      <c r="V11377">
        <v>48.2</v>
      </c>
      <c r="W11377">
        <v>4.76</v>
      </c>
      <c r="X11377">
        <f>[6]Sheet1!$G$2</f>
        <v>22</v>
      </c>
      <c r="Y11377">
        <f>[6]Sheet1!$G$5</f>
        <v>3.0457707209977527</v>
      </c>
      <c r="Z11377">
        <f>[6]Sheet1!$G$6</f>
        <v>761.44268024943813</v>
      </c>
      <c r="AB11377" t="s">
        <v>8</v>
      </c>
      <c r="AC11377" t="s">
        <v>101</v>
      </c>
      <c r="AD11377" t="s">
        <v>8</v>
      </c>
      <c r="AF11377" t="s">
        <v>35</v>
      </c>
      <c r="AG11377">
        <v>1</v>
      </c>
      <c r="AH11377" t="s">
        <v>47</v>
      </c>
      <c r="AI11377">
        <v>0.78029999999999999</v>
      </c>
      <c r="AJ11377">
        <f>[6]Sheet1!$G$28</f>
        <v>275.22691787925152</v>
      </c>
      <c r="AK11377">
        <f>[6]Sheet1!$G$29</f>
        <v>68806.729469812868</v>
      </c>
      <c r="AL11377">
        <f>[6]Sheet1!$G$30</f>
        <v>630</v>
      </c>
      <c r="AM11377">
        <f t="shared" si="677"/>
        <v>28.636363636363637</v>
      </c>
      <c r="AN11377">
        <f>[6]Sheet1!$G$31</f>
        <v>87.21979791948111</v>
      </c>
      <c r="AO11377">
        <f t="shared" si="678"/>
        <v>21804.949479870276</v>
      </c>
      <c r="AP11377">
        <f>[6]Sheet1!$G$32</f>
        <v>31.690140845070424</v>
      </c>
      <c r="AQ11377">
        <f>[6]Sheet1!$G$35</f>
        <v>285.32</v>
      </c>
    </row>
    <row r="11378" spans="1:43" x14ac:dyDescent="0.2">
      <c r="A11378" t="s">
        <v>157</v>
      </c>
      <c r="B11378" s="3" t="s">
        <v>129</v>
      </c>
      <c r="C11378" t="s">
        <v>135</v>
      </c>
      <c r="D11378" t="s">
        <v>9</v>
      </c>
      <c r="L11378" t="s">
        <v>8</v>
      </c>
      <c r="M11378" t="s">
        <v>38</v>
      </c>
      <c r="N11378">
        <f>[6]Sheet1!$G$3</f>
        <v>7223130.6999999993</v>
      </c>
      <c r="O11378" t="s">
        <v>64</v>
      </c>
      <c r="P11378">
        <v>55</v>
      </c>
      <c r="Q11378">
        <v>58</v>
      </c>
      <c r="R11378" t="s">
        <v>9</v>
      </c>
      <c r="S11378">
        <v>58</v>
      </c>
      <c r="T11378" t="s">
        <v>28</v>
      </c>
      <c r="V11378">
        <v>48.2</v>
      </c>
      <c r="W11378">
        <v>4.76</v>
      </c>
      <c r="X11378">
        <f>[6]Sheet1!$G$2</f>
        <v>22</v>
      </c>
      <c r="Y11378">
        <f>[6]Sheet1!$G$5</f>
        <v>3.0457707209977527</v>
      </c>
      <c r="Z11378">
        <f>[6]Sheet1!$G$6</f>
        <v>761.44268024943813</v>
      </c>
      <c r="AC11378" t="s">
        <v>101</v>
      </c>
      <c r="AF11378" t="s">
        <v>35</v>
      </c>
      <c r="AG11378">
        <v>1</v>
      </c>
      <c r="AH11378" t="s">
        <v>46</v>
      </c>
      <c r="AI11378">
        <v>0.23119999999999999</v>
      </c>
      <c r="AJ11378">
        <f>[6]Sheet1!$G$28</f>
        <v>275.22691787925152</v>
      </c>
      <c r="AK11378">
        <f>[6]Sheet1!$G$29</f>
        <v>68806.729469812868</v>
      </c>
      <c r="AL11378">
        <f>[6]Sheet1!$G$30</f>
        <v>630</v>
      </c>
      <c r="AM11378">
        <f t="shared" si="677"/>
        <v>28.636363636363637</v>
      </c>
      <c r="AN11378">
        <f>[6]Sheet1!$G$31</f>
        <v>87.21979791948111</v>
      </c>
      <c r="AO11378">
        <f t="shared" si="678"/>
        <v>21804.949479870276</v>
      </c>
      <c r="AP11378">
        <f>[6]Sheet1!$G$32</f>
        <v>31.690140845070424</v>
      </c>
      <c r="AQ11378">
        <f>[6]Sheet1!$G$35</f>
        <v>285.32</v>
      </c>
    </row>
    <row r="11379" spans="1:43" x14ac:dyDescent="0.2">
      <c r="A11379" t="s">
        <v>157</v>
      </c>
      <c r="B11379" s="3" t="s">
        <v>129</v>
      </c>
      <c r="C11379" t="s">
        <v>135</v>
      </c>
      <c r="D11379" t="s">
        <v>9</v>
      </c>
      <c r="L11379" t="s">
        <v>8</v>
      </c>
      <c r="M11379" t="s">
        <v>38</v>
      </c>
      <c r="N11379">
        <f>[6]Sheet1!$G$3</f>
        <v>7223130.6999999993</v>
      </c>
      <c r="O11379" t="s">
        <v>64</v>
      </c>
      <c r="P11379">
        <v>55</v>
      </c>
      <c r="Q11379">
        <v>58</v>
      </c>
      <c r="R11379" t="s">
        <v>9</v>
      </c>
      <c r="S11379">
        <v>58</v>
      </c>
      <c r="T11379" t="s">
        <v>28</v>
      </c>
      <c r="V11379">
        <v>48.2</v>
      </c>
      <c r="W11379">
        <v>4.76</v>
      </c>
      <c r="X11379">
        <f>[6]Sheet1!$G$2</f>
        <v>22</v>
      </c>
      <c r="Y11379">
        <f>[6]Sheet1!$G$5</f>
        <v>3.0457707209977527</v>
      </c>
      <c r="Z11379">
        <f>[6]Sheet1!$G$6</f>
        <v>761.44268024943813</v>
      </c>
      <c r="AB11379" t="s">
        <v>8</v>
      </c>
      <c r="AC11379" t="s">
        <v>8</v>
      </c>
      <c r="AD11379" t="s">
        <v>8</v>
      </c>
      <c r="AF11379" t="s">
        <v>35</v>
      </c>
      <c r="AG11379">
        <v>1</v>
      </c>
      <c r="AH11379" t="s">
        <v>47</v>
      </c>
      <c r="AI11379">
        <v>1.474</v>
      </c>
      <c r="AJ11379">
        <f>[6]Sheet1!$G$28</f>
        <v>275.22691787925152</v>
      </c>
      <c r="AK11379">
        <f>[6]Sheet1!$G$29</f>
        <v>68806.729469812868</v>
      </c>
      <c r="AL11379">
        <f>[6]Sheet1!$G$30</f>
        <v>630</v>
      </c>
      <c r="AM11379">
        <f t="shared" si="677"/>
        <v>28.636363636363637</v>
      </c>
      <c r="AN11379">
        <f>[6]Sheet1!$G$31</f>
        <v>87.21979791948111</v>
      </c>
      <c r="AO11379">
        <f t="shared" si="678"/>
        <v>21804.949479870276</v>
      </c>
      <c r="AP11379">
        <f>[6]Sheet1!$G$32</f>
        <v>31.690140845070424</v>
      </c>
      <c r="AQ11379">
        <f>[6]Sheet1!$G$35</f>
        <v>285.32</v>
      </c>
    </row>
    <row r="11380" spans="1:43" x14ac:dyDescent="0.2">
      <c r="A11380" t="s">
        <v>157</v>
      </c>
      <c r="B11380" s="3" t="s">
        <v>129</v>
      </c>
      <c r="C11380" t="s">
        <v>135</v>
      </c>
      <c r="D11380" t="s">
        <v>9</v>
      </c>
      <c r="L11380" t="s">
        <v>8</v>
      </c>
      <c r="M11380" t="s">
        <v>38</v>
      </c>
      <c r="N11380">
        <f>[6]Sheet1!$G$3</f>
        <v>7223130.6999999993</v>
      </c>
      <c r="O11380" t="s">
        <v>64</v>
      </c>
      <c r="P11380">
        <v>55</v>
      </c>
      <c r="Q11380">
        <v>58</v>
      </c>
      <c r="R11380" t="s">
        <v>9</v>
      </c>
      <c r="S11380">
        <v>58</v>
      </c>
      <c r="T11380" t="s">
        <v>28</v>
      </c>
      <c r="V11380">
        <v>48.2</v>
      </c>
      <c r="W11380">
        <v>4.76</v>
      </c>
      <c r="X11380">
        <f>[6]Sheet1!$G$2</f>
        <v>22</v>
      </c>
      <c r="Y11380">
        <f>[6]Sheet1!$G$5</f>
        <v>3.0457707209977527</v>
      </c>
      <c r="Z11380">
        <f>[6]Sheet1!$G$6</f>
        <v>761.44268024943813</v>
      </c>
      <c r="AC11380" t="s">
        <v>8</v>
      </c>
      <c r="AF11380" t="s">
        <v>35</v>
      </c>
      <c r="AG11380">
        <v>1</v>
      </c>
      <c r="AH11380" t="s">
        <v>47</v>
      </c>
      <c r="AI11380">
        <v>0.40460000000000002</v>
      </c>
      <c r="AJ11380">
        <f>[6]Sheet1!$G$28</f>
        <v>275.22691787925152</v>
      </c>
      <c r="AK11380">
        <f>[6]Sheet1!$G$29</f>
        <v>68806.729469812868</v>
      </c>
      <c r="AL11380">
        <f>[6]Sheet1!$G$30</f>
        <v>630</v>
      </c>
      <c r="AM11380">
        <f t="shared" si="677"/>
        <v>28.636363636363637</v>
      </c>
      <c r="AN11380">
        <f>[6]Sheet1!$G$31</f>
        <v>87.21979791948111</v>
      </c>
      <c r="AO11380">
        <f t="shared" si="678"/>
        <v>21804.949479870276</v>
      </c>
      <c r="AP11380">
        <f>[6]Sheet1!$G$32</f>
        <v>31.690140845070424</v>
      </c>
      <c r="AQ11380">
        <f>[6]Sheet1!$G$35</f>
        <v>285.32</v>
      </c>
    </row>
    <row r="11381" spans="1:43" x14ac:dyDescent="0.2">
      <c r="A11381" t="s">
        <v>157</v>
      </c>
      <c r="B11381" s="3" t="s">
        <v>129</v>
      </c>
      <c r="C11381" t="s">
        <v>135</v>
      </c>
      <c r="D11381" t="s">
        <v>9</v>
      </c>
      <c r="L11381" t="s">
        <v>8</v>
      </c>
      <c r="M11381" t="s">
        <v>38</v>
      </c>
      <c r="N11381">
        <f>[6]Sheet1!$G$3</f>
        <v>7223130.6999999993</v>
      </c>
      <c r="O11381" t="s">
        <v>64</v>
      </c>
      <c r="P11381">
        <v>55</v>
      </c>
      <c r="Q11381">
        <v>58</v>
      </c>
      <c r="R11381" t="s">
        <v>9</v>
      </c>
      <c r="S11381">
        <v>58</v>
      </c>
      <c r="T11381" t="s">
        <v>28</v>
      </c>
      <c r="V11381">
        <v>48.2</v>
      </c>
      <c r="W11381">
        <v>4.76</v>
      </c>
      <c r="X11381">
        <f>[6]Sheet1!$G$2</f>
        <v>22</v>
      </c>
      <c r="Y11381">
        <f>[6]Sheet1!$G$5</f>
        <v>3.0457707209977527</v>
      </c>
      <c r="Z11381">
        <f>[6]Sheet1!$G$6</f>
        <v>761.44268024943813</v>
      </c>
      <c r="AB11381" t="s">
        <v>8</v>
      </c>
      <c r="AC11381" t="s">
        <v>8</v>
      </c>
      <c r="AD11381" t="s">
        <v>8</v>
      </c>
      <c r="AF11381" t="s">
        <v>35</v>
      </c>
      <c r="AG11381">
        <v>1</v>
      </c>
      <c r="AH11381" t="s">
        <v>47</v>
      </c>
      <c r="AI11381">
        <v>1.1850000000000001</v>
      </c>
      <c r="AJ11381">
        <f>[6]Sheet1!$G$28</f>
        <v>275.22691787925152</v>
      </c>
      <c r="AK11381">
        <f>[6]Sheet1!$G$29</f>
        <v>68806.729469812868</v>
      </c>
      <c r="AL11381">
        <f>[6]Sheet1!$G$30</f>
        <v>630</v>
      </c>
      <c r="AM11381">
        <f t="shared" si="677"/>
        <v>28.636363636363637</v>
      </c>
      <c r="AN11381">
        <f>[6]Sheet1!$G$31</f>
        <v>87.21979791948111</v>
      </c>
      <c r="AO11381">
        <f t="shared" si="678"/>
        <v>21804.949479870276</v>
      </c>
      <c r="AP11381">
        <f>[6]Sheet1!$G$32</f>
        <v>31.690140845070424</v>
      </c>
      <c r="AQ11381">
        <f>[6]Sheet1!$G$35</f>
        <v>285.32</v>
      </c>
    </row>
    <row r="11382" spans="1:43" x14ac:dyDescent="0.2">
      <c r="A11382" t="s">
        <v>157</v>
      </c>
      <c r="B11382" s="3" t="s">
        <v>129</v>
      </c>
      <c r="C11382" t="s">
        <v>135</v>
      </c>
      <c r="D11382" t="s">
        <v>9</v>
      </c>
      <c r="L11382" t="s">
        <v>8</v>
      </c>
      <c r="M11382" t="s">
        <v>38</v>
      </c>
      <c r="N11382">
        <f>[6]Sheet1!$G$3</f>
        <v>7223130.6999999993</v>
      </c>
      <c r="O11382" t="s">
        <v>64</v>
      </c>
      <c r="P11382">
        <v>55</v>
      </c>
      <c r="Q11382">
        <v>58</v>
      </c>
      <c r="R11382" t="s">
        <v>9</v>
      </c>
      <c r="S11382">
        <v>58</v>
      </c>
      <c r="T11382" t="s">
        <v>28</v>
      </c>
      <c r="V11382">
        <v>48.2</v>
      </c>
      <c r="W11382">
        <v>4.76</v>
      </c>
      <c r="X11382">
        <f>[6]Sheet1!$G$2</f>
        <v>22</v>
      </c>
      <c r="Y11382">
        <f>[6]Sheet1!$G$5</f>
        <v>3.0457707209977527</v>
      </c>
      <c r="Z11382">
        <f>[6]Sheet1!$G$6</f>
        <v>761.44268024943813</v>
      </c>
      <c r="AB11382" t="s">
        <v>8</v>
      </c>
      <c r="AC11382" t="s">
        <v>8</v>
      </c>
      <c r="AD11382" t="s">
        <v>8</v>
      </c>
      <c r="AF11382" t="s">
        <v>35</v>
      </c>
      <c r="AG11382">
        <v>1</v>
      </c>
      <c r="AH11382" t="s">
        <v>47</v>
      </c>
      <c r="AI11382">
        <v>0.20230000000000001</v>
      </c>
      <c r="AJ11382">
        <f>[6]Sheet1!$G$28</f>
        <v>275.22691787925152</v>
      </c>
      <c r="AK11382">
        <f>[6]Sheet1!$G$29</f>
        <v>68806.729469812868</v>
      </c>
      <c r="AL11382">
        <f>[6]Sheet1!$G$30</f>
        <v>630</v>
      </c>
      <c r="AM11382">
        <f t="shared" si="677"/>
        <v>28.636363636363637</v>
      </c>
      <c r="AN11382">
        <f>[6]Sheet1!$G$31</f>
        <v>87.21979791948111</v>
      </c>
      <c r="AO11382">
        <f t="shared" si="678"/>
        <v>21804.949479870276</v>
      </c>
      <c r="AP11382">
        <f>[6]Sheet1!$G$32</f>
        <v>31.690140845070424</v>
      </c>
      <c r="AQ11382">
        <f>[6]Sheet1!$G$35</f>
        <v>285.32</v>
      </c>
    </row>
    <row r="11383" spans="1:43" x14ac:dyDescent="0.2">
      <c r="A11383" t="s">
        <v>157</v>
      </c>
      <c r="B11383" s="3" t="s">
        <v>129</v>
      </c>
      <c r="C11383" t="s">
        <v>136</v>
      </c>
      <c r="D11383" t="s">
        <v>9</v>
      </c>
      <c r="L11383" t="s">
        <v>8</v>
      </c>
      <c r="M11383" t="s">
        <v>38</v>
      </c>
      <c r="N11383">
        <f>[6]Sheet1!$H$3</f>
        <v>8588.9</v>
      </c>
      <c r="O11383" t="s">
        <v>137</v>
      </c>
      <c r="P11383">
        <v>970</v>
      </c>
      <c r="Q11383">
        <v>974</v>
      </c>
      <c r="R11383" t="s">
        <v>9</v>
      </c>
      <c r="S11383">
        <v>8</v>
      </c>
      <c r="T11383" t="s">
        <v>28</v>
      </c>
      <c r="V11383">
        <v>25.5</v>
      </c>
      <c r="W11383">
        <v>7.59</v>
      </c>
      <c r="X11383">
        <f>[6]Sheet1!$H$2</f>
        <v>37</v>
      </c>
      <c r="Y11383">
        <f>[6]Sheet1!$H$5</f>
        <v>4307.885759526831</v>
      </c>
      <c r="Z11383">
        <f>[6]Sheet1!$H$6</f>
        <v>1076971.4398817078</v>
      </c>
      <c r="AB11383" t="s">
        <v>8</v>
      </c>
      <c r="AC11383" t="s">
        <v>8</v>
      </c>
      <c r="AD11383" t="s">
        <v>8</v>
      </c>
      <c r="AF11383" t="s">
        <v>35</v>
      </c>
      <c r="AG11383">
        <v>1</v>
      </c>
      <c r="AH11383" t="s">
        <v>47</v>
      </c>
      <c r="AI11383">
        <v>1.032</v>
      </c>
      <c r="AJ11383">
        <f>[6]Sheet1!$H$28</f>
        <v>377696.79470013623</v>
      </c>
      <c r="AK11383">
        <f>[6]Sheet1!$H$29</f>
        <v>94424198.675034061</v>
      </c>
      <c r="AL11383">
        <f>[6]Sheet1!$H$30</f>
        <v>2064</v>
      </c>
      <c r="AM11383">
        <f t="shared" si="677"/>
        <v>55.783783783783782</v>
      </c>
      <c r="AN11383">
        <f>[6]Sheet1!$H$31</f>
        <v>240310.16777468595</v>
      </c>
      <c r="AO11383">
        <f t="shared" si="678"/>
        <v>60077541.943671487</v>
      </c>
      <c r="AP11383">
        <f>[6]Sheet1!$H$32</f>
        <v>63.625154130702832</v>
      </c>
      <c r="AQ11383">
        <f>[6]Sheet1!$H$35</f>
        <v>525.32000000000005</v>
      </c>
    </row>
    <row r="11384" spans="1:43" x14ac:dyDescent="0.2">
      <c r="A11384" t="s">
        <v>157</v>
      </c>
      <c r="B11384" s="3" t="s">
        <v>129</v>
      </c>
      <c r="C11384" t="s">
        <v>136</v>
      </c>
      <c r="D11384" t="s">
        <v>9</v>
      </c>
      <c r="L11384" t="s">
        <v>8</v>
      </c>
      <c r="M11384" t="s">
        <v>38</v>
      </c>
      <c r="N11384">
        <f>[6]Sheet1!$H$3</f>
        <v>8588.9</v>
      </c>
      <c r="O11384" t="s">
        <v>137</v>
      </c>
      <c r="P11384">
        <v>970</v>
      </c>
      <c r="Q11384">
        <v>974</v>
      </c>
      <c r="R11384" t="s">
        <v>9</v>
      </c>
      <c r="S11384">
        <v>8</v>
      </c>
      <c r="T11384" t="s">
        <v>28</v>
      </c>
      <c r="V11384">
        <v>25.5</v>
      </c>
      <c r="W11384">
        <v>7.59</v>
      </c>
      <c r="X11384">
        <f>[6]Sheet1!$H$2</f>
        <v>37</v>
      </c>
      <c r="Y11384">
        <f>[6]Sheet1!$H$5</f>
        <v>4307.885759526831</v>
      </c>
      <c r="Z11384">
        <f>[6]Sheet1!$H$6</f>
        <v>1076971.4398817078</v>
      </c>
      <c r="AB11384" t="s">
        <v>8</v>
      </c>
      <c r="AC11384" t="s">
        <v>101</v>
      </c>
      <c r="AD11384" t="s">
        <v>8</v>
      </c>
      <c r="AF11384" t="s">
        <v>35</v>
      </c>
      <c r="AG11384">
        <v>1</v>
      </c>
      <c r="AH11384" t="s">
        <v>47</v>
      </c>
      <c r="AI11384">
        <v>1.2749999999999999</v>
      </c>
      <c r="AJ11384">
        <f>[6]Sheet1!$H$28</f>
        <v>377696.79470013623</v>
      </c>
      <c r="AK11384">
        <f>[6]Sheet1!$H$29</f>
        <v>94424198.675034061</v>
      </c>
      <c r="AL11384">
        <f>[6]Sheet1!$H$30</f>
        <v>2064</v>
      </c>
      <c r="AM11384">
        <f t="shared" si="677"/>
        <v>55.783783783783782</v>
      </c>
      <c r="AN11384">
        <f>[6]Sheet1!$H$31</f>
        <v>240310.16777468595</v>
      </c>
      <c r="AO11384">
        <f t="shared" si="678"/>
        <v>60077541.943671487</v>
      </c>
      <c r="AP11384">
        <f>[6]Sheet1!$H$32</f>
        <v>63.625154130702832</v>
      </c>
      <c r="AQ11384">
        <f>[6]Sheet1!$H$35</f>
        <v>525.32000000000005</v>
      </c>
    </row>
    <row r="11385" spans="1:43" x14ac:dyDescent="0.2">
      <c r="A11385" t="s">
        <v>157</v>
      </c>
      <c r="B11385" s="3" t="s">
        <v>129</v>
      </c>
      <c r="C11385" t="s">
        <v>136</v>
      </c>
      <c r="D11385" t="s">
        <v>9</v>
      </c>
      <c r="L11385" t="s">
        <v>8</v>
      </c>
      <c r="M11385" t="s">
        <v>38</v>
      </c>
      <c r="N11385">
        <f>[6]Sheet1!$H$3</f>
        <v>8588.9</v>
      </c>
      <c r="O11385" t="s">
        <v>137</v>
      </c>
      <c r="P11385">
        <v>970</v>
      </c>
      <c r="Q11385">
        <v>974</v>
      </c>
      <c r="R11385" t="s">
        <v>9</v>
      </c>
      <c r="S11385">
        <v>8</v>
      </c>
      <c r="T11385" t="s">
        <v>28</v>
      </c>
      <c r="V11385">
        <v>25.5</v>
      </c>
      <c r="W11385">
        <v>7.59</v>
      </c>
      <c r="X11385">
        <f>[6]Sheet1!$H$2</f>
        <v>37</v>
      </c>
      <c r="Y11385">
        <f>[6]Sheet1!$H$5</f>
        <v>4307.885759526831</v>
      </c>
      <c r="Z11385">
        <f>[6]Sheet1!$H$6</f>
        <v>1076971.4398817078</v>
      </c>
      <c r="AB11385" t="s">
        <v>8</v>
      </c>
      <c r="AC11385" t="s">
        <v>8</v>
      </c>
      <c r="AD11385" t="s">
        <v>8</v>
      </c>
      <c r="AF11385" t="s">
        <v>35</v>
      </c>
      <c r="AG11385">
        <v>1</v>
      </c>
      <c r="AH11385" t="s">
        <v>46</v>
      </c>
      <c r="AI11385">
        <v>0.33400000000000002</v>
      </c>
      <c r="AJ11385">
        <f>[6]Sheet1!$H$28</f>
        <v>377696.79470013623</v>
      </c>
      <c r="AK11385">
        <f>[6]Sheet1!$H$29</f>
        <v>94424198.675034061</v>
      </c>
      <c r="AL11385">
        <f>[6]Sheet1!$H$30</f>
        <v>2064</v>
      </c>
      <c r="AM11385">
        <f t="shared" si="677"/>
        <v>55.783783783783782</v>
      </c>
      <c r="AN11385">
        <f>[6]Sheet1!$H$31</f>
        <v>240310.16777468595</v>
      </c>
      <c r="AO11385">
        <f t="shared" si="678"/>
        <v>60077541.943671487</v>
      </c>
      <c r="AP11385">
        <f>[6]Sheet1!$H$32</f>
        <v>63.625154130702832</v>
      </c>
      <c r="AQ11385">
        <f>[6]Sheet1!$H$35</f>
        <v>525.32000000000005</v>
      </c>
    </row>
    <row r="11386" spans="1:43" x14ac:dyDescent="0.2">
      <c r="A11386" t="s">
        <v>157</v>
      </c>
      <c r="B11386" s="3" t="s">
        <v>129</v>
      </c>
      <c r="C11386" t="s">
        <v>136</v>
      </c>
      <c r="D11386" t="s">
        <v>9</v>
      </c>
      <c r="L11386" t="s">
        <v>8</v>
      </c>
      <c r="M11386" t="s">
        <v>38</v>
      </c>
      <c r="N11386">
        <f>[6]Sheet1!$H$3</f>
        <v>8588.9</v>
      </c>
      <c r="O11386" t="s">
        <v>137</v>
      </c>
      <c r="P11386">
        <v>970</v>
      </c>
      <c r="Q11386">
        <v>974</v>
      </c>
      <c r="R11386" t="s">
        <v>9</v>
      </c>
      <c r="S11386">
        <v>8</v>
      </c>
      <c r="T11386" t="s">
        <v>28</v>
      </c>
      <c r="V11386">
        <v>25.5</v>
      </c>
      <c r="W11386">
        <v>7.59</v>
      </c>
      <c r="X11386">
        <f>[6]Sheet1!$H$2</f>
        <v>37</v>
      </c>
      <c r="Y11386">
        <f>[6]Sheet1!$H$5</f>
        <v>4307.885759526831</v>
      </c>
      <c r="Z11386">
        <f>[6]Sheet1!$H$6</f>
        <v>1076971.4398817078</v>
      </c>
      <c r="AC11386" t="s">
        <v>101</v>
      </c>
      <c r="AF11386" t="s">
        <v>35</v>
      </c>
      <c r="AG11386">
        <v>1</v>
      </c>
      <c r="AH11386" t="s">
        <v>47</v>
      </c>
      <c r="AI11386">
        <v>0.30359999999999998</v>
      </c>
      <c r="AJ11386">
        <f>[6]Sheet1!$H$28</f>
        <v>377696.79470013623</v>
      </c>
      <c r="AK11386">
        <f>[6]Sheet1!$H$29</f>
        <v>94424198.675034061</v>
      </c>
      <c r="AL11386">
        <f>[6]Sheet1!$H$30</f>
        <v>2064</v>
      </c>
      <c r="AM11386">
        <f t="shared" si="677"/>
        <v>55.783783783783782</v>
      </c>
      <c r="AN11386">
        <f>[6]Sheet1!$H$31</f>
        <v>240310.16777468595</v>
      </c>
      <c r="AO11386">
        <f t="shared" si="678"/>
        <v>60077541.943671487</v>
      </c>
      <c r="AP11386">
        <f>[6]Sheet1!$H$32</f>
        <v>63.625154130702832</v>
      </c>
      <c r="AQ11386">
        <f>[6]Sheet1!$H$35</f>
        <v>525.32000000000005</v>
      </c>
    </row>
    <row r="11387" spans="1:43" x14ac:dyDescent="0.2">
      <c r="A11387" t="s">
        <v>157</v>
      </c>
      <c r="B11387" s="3" t="s">
        <v>129</v>
      </c>
      <c r="C11387" t="s">
        <v>136</v>
      </c>
      <c r="D11387" t="s">
        <v>9</v>
      </c>
      <c r="L11387" t="s">
        <v>8</v>
      </c>
      <c r="M11387" t="s">
        <v>38</v>
      </c>
      <c r="N11387">
        <f>[6]Sheet1!$H$3</f>
        <v>8588.9</v>
      </c>
      <c r="O11387" t="s">
        <v>137</v>
      </c>
      <c r="P11387">
        <v>970</v>
      </c>
      <c r="Q11387">
        <v>974</v>
      </c>
      <c r="R11387" t="s">
        <v>9</v>
      </c>
      <c r="S11387">
        <v>8</v>
      </c>
      <c r="T11387" t="s">
        <v>28</v>
      </c>
      <c r="V11387">
        <v>25.5</v>
      </c>
      <c r="W11387">
        <v>7.59</v>
      </c>
      <c r="X11387">
        <f>[6]Sheet1!$H$2</f>
        <v>37</v>
      </c>
      <c r="Y11387">
        <f>[6]Sheet1!$H$5</f>
        <v>4307.885759526831</v>
      </c>
      <c r="Z11387">
        <f>[6]Sheet1!$H$6</f>
        <v>1076971.4398817078</v>
      </c>
      <c r="AB11387" t="s">
        <v>8</v>
      </c>
      <c r="AC11387" t="s">
        <v>8</v>
      </c>
      <c r="AD11387" t="s">
        <v>8</v>
      </c>
      <c r="AF11387" t="s">
        <v>35</v>
      </c>
      <c r="AG11387">
        <v>1</v>
      </c>
      <c r="AH11387" t="s">
        <v>47</v>
      </c>
      <c r="AI11387">
        <v>0.51619999999999999</v>
      </c>
      <c r="AJ11387">
        <f>[6]Sheet1!$H$28</f>
        <v>377696.79470013623</v>
      </c>
      <c r="AK11387">
        <f>[6]Sheet1!$H$29</f>
        <v>94424198.675034061</v>
      </c>
      <c r="AL11387">
        <f>[6]Sheet1!$H$30</f>
        <v>2064</v>
      </c>
      <c r="AM11387">
        <f t="shared" si="677"/>
        <v>55.783783783783782</v>
      </c>
      <c r="AN11387">
        <f>[6]Sheet1!$H$31</f>
        <v>240310.16777468595</v>
      </c>
      <c r="AO11387">
        <f t="shared" si="678"/>
        <v>60077541.943671487</v>
      </c>
      <c r="AP11387">
        <f>[6]Sheet1!$H$32</f>
        <v>63.625154130702832</v>
      </c>
      <c r="AQ11387">
        <f>[6]Sheet1!$H$35</f>
        <v>525.32000000000005</v>
      </c>
    </row>
    <row r="11388" spans="1:43" x14ac:dyDescent="0.2">
      <c r="A11388" t="s">
        <v>157</v>
      </c>
      <c r="B11388" s="3" t="s">
        <v>129</v>
      </c>
      <c r="C11388" t="s">
        <v>136</v>
      </c>
      <c r="D11388" t="s">
        <v>9</v>
      </c>
      <c r="L11388" t="s">
        <v>8</v>
      </c>
      <c r="M11388" t="s">
        <v>38</v>
      </c>
      <c r="N11388">
        <f>[6]Sheet1!$H$3</f>
        <v>8588.9</v>
      </c>
      <c r="O11388" t="s">
        <v>137</v>
      </c>
      <c r="P11388">
        <v>970</v>
      </c>
      <c r="Q11388">
        <v>974</v>
      </c>
      <c r="R11388" t="s">
        <v>9</v>
      </c>
      <c r="S11388">
        <v>8</v>
      </c>
      <c r="T11388" t="s">
        <v>28</v>
      </c>
      <c r="V11388">
        <v>25.5</v>
      </c>
      <c r="W11388">
        <v>7.59</v>
      </c>
      <c r="X11388">
        <f>[6]Sheet1!$H$2</f>
        <v>37</v>
      </c>
      <c r="Y11388">
        <f>[6]Sheet1!$H$5</f>
        <v>4307.885759526831</v>
      </c>
      <c r="Z11388">
        <f>[6]Sheet1!$H$6</f>
        <v>1076971.4398817078</v>
      </c>
      <c r="AB11388" t="s">
        <v>8</v>
      </c>
      <c r="AC11388" t="s">
        <v>8</v>
      </c>
      <c r="AD11388" t="s">
        <v>8</v>
      </c>
      <c r="AF11388" t="s">
        <v>35</v>
      </c>
      <c r="AG11388">
        <v>1</v>
      </c>
      <c r="AH11388" t="s">
        <v>46</v>
      </c>
      <c r="AI11388">
        <v>0.60729999999999995</v>
      </c>
      <c r="AJ11388">
        <f>[6]Sheet1!$H$28</f>
        <v>377696.79470013623</v>
      </c>
      <c r="AK11388">
        <f>[6]Sheet1!$H$29</f>
        <v>94424198.675034061</v>
      </c>
      <c r="AL11388">
        <f>[6]Sheet1!$H$30</f>
        <v>2064</v>
      </c>
      <c r="AM11388">
        <f t="shared" si="677"/>
        <v>55.783783783783782</v>
      </c>
      <c r="AN11388">
        <f>[6]Sheet1!$H$31</f>
        <v>240310.16777468595</v>
      </c>
      <c r="AO11388">
        <f t="shared" si="678"/>
        <v>60077541.943671487</v>
      </c>
      <c r="AP11388">
        <f>[6]Sheet1!$H$32</f>
        <v>63.625154130702832</v>
      </c>
      <c r="AQ11388">
        <f>[6]Sheet1!$H$35</f>
        <v>525.32000000000005</v>
      </c>
    </row>
    <row r="11389" spans="1:43" x14ac:dyDescent="0.2">
      <c r="A11389" t="s">
        <v>157</v>
      </c>
      <c r="B11389" s="3" t="s">
        <v>129</v>
      </c>
      <c r="C11389" t="s">
        <v>136</v>
      </c>
      <c r="D11389" t="s">
        <v>9</v>
      </c>
      <c r="L11389" t="s">
        <v>8</v>
      </c>
      <c r="M11389" t="s">
        <v>38</v>
      </c>
      <c r="N11389">
        <f>[6]Sheet1!$H$3</f>
        <v>8588.9</v>
      </c>
      <c r="O11389" t="s">
        <v>137</v>
      </c>
      <c r="P11389">
        <v>970</v>
      </c>
      <c r="Q11389">
        <v>974</v>
      </c>
      <c r="R11389" t="s">
        <v>9</v>
      </c>
      <c r="S11389">
        <v>8</v>
      </c>
      <c r="T11389" t="s">
        <v>28</v>
      </c>
      <c r="V11389">
        <v>25.5</v>
      </c>
      <c r="W11389">
        <v>7.59</v>
      </c>
      <c r="X11389">
        <f>[6]Sheet1!$H$2</f>
        <v>37</v>
      </c>
      <c r="Y11389">
        <f>[6]Sheet1!$H$5</f>
        <v>4307.885759526831</v>
      </c>
      <c r="Z11389">
        <f>[6]Sheet1!$H$6</f>
        <v>1076971.4398817078</v>
      </c>
      <c r="AB11389" t="s">
        <v>8</v>
      </c>
      <c r="AC11389" t="s">
        <v>8</v>
      </c>
      <c r="AD11389" t="s">
        <v>8</v>
      </c>
      <c r="AF11389" t="s">
        <v>35</v>
      </c>
      <c r="AG11389">
        <v>1</v>
      </c>
      <c r="AH11389" t="s">
        <v>46</v>
      </c>
      <c r="AI11389">
        <v>0.48580000000000001</v>
      </c>
      <c r="AJ11389">
        <f>[6]Sheet1!$H$28</f>
        <v>377696.79470013623</v>
      </c>
      <c r="AK11389">
        <f>[6]Sheet1!$H$29</f>
        <v>94424198.675034061</v>
      </c>
      <c r="AL11389">
        <f>[6]Sheet1!$H$30</f>
        <v>2064</v>
      </c>
      <c r="AM11389">
        <f t="shared" si="677"/>
        <v>55.783783783783782</v>
      </c>
      <c r="AN11389">
        <f>[6]Sheet1!$H$31</f>
        <v>240310.16777468595</v>
      </c>
      <c r="AO11389">
        <f t="shared" si="678"/>
        <v>60077541.943671487</v>
      </c>
      <c r="AP11389">
        <f>[6]Sheet1!$H$32</f>
        <v>63.625154130702832</v>
      </c>
      <c r="AQ11389">
        <f>[6]Sheet1!$H$35</f>
        <v>525.32000000000005</v>
      </c>
    </row>
    <row r="11390" spans="1:43" x14ac:dyDescent="0.2">
      <c r="A11390" t="s">
        <v>157</v>
      </c>
      <c r="B11390" s="3" t="s">
        <v>129</v>
      </c>
      <c r="C11390" t="s">
        <v>136</v>
      </c>
      <c r="D11390" t="s">
        <v>9</v>
      </c>
      <c r="L11390" t="s">
        <v>8</v>
      </c>
      <c r="M11390" t="s">
        <v>38</v>
      </c>
      <c r="N11390">
        <f>[6]Sheet1!$H$3</f>
        <v>8588.9</v>
      </c>
      <c r="O11390" t="s">
        <v>137</v>
      </c>
      <c r="P11390">
        <v>970</v>
      </c>
      <c r="Q11390">
        <v>974</v>
      </c>
      <c r="R11390" t="s">
        <v>9</v>
      </c>
      <c r="S11390">
        <v>8</v>
      </c>
      <c r="T11390" t="s">
        <v>28</v>
      </c>
      <c r="V11390">
        <v>25.5</v>
      </c>
      <c r="W11390">
        <v>7.59</v>
      </c>
      <c r="X11390">
        <f>[6]Sheet1!$H$2</f>
        <v>37</v>
      </c>
      <c r="Y11390">
        <f>[6]Sheet1!$H$5</f>
        <v>4307.885759526831</v>
      </c>
      <c r="Z11390">
        <f>[6]Sheet1!$H$6</f>
        <v>1076971.4398817078</v>
      </c>
      <c r="AB11390" t="s">
        <v>8</v>
      </c>
      <c r="AC11390" t="s">
        <v>101</v>
      </c>
      <c r="AD11390" t="s">
        <v>8</v>
      </c>
      <c r="AF11390" t="s">
        <v>35</v>
      </c>
      <c r="AG11390">
        <v>2</v>
      </c>
      <c r="AH11390" t="s">
        <v>46</v>
      </c>
      <c r="AI11390">
        <v>0.60729999999999995</v>
      </c>
      <c r="AJ11390">
        <f>[6]Sheet1!$H$28</f>
        <v>377696.79470013623</v>
      </c>
      <c r="AK11390">
        <f>[6]Sheet1!$H$29</f>
        <v>94424198.675034061</v>
      </c>
      <c r="AL11390">
        <f>[6]Sheet1!$H$30</f>
        <v>2064</v>
      </c>
      <c r="AM11390">
        <f t="shared" si="677"/>
        <v>55.783783783783782</v>
      </c>
      <c r="AN11390">
        <f>[6]Sheet1!$H$31</f>
        <v>240310.16777468595</v>
      </c>
      <c r="AO11390">
        <f t="shared" si="678"/>
        <v>60077541.943671487</v>
      </c>
      <c r="AP11390">
        <f>[6]Sheet1!$H$32</f>
        <v>63.625154130702832</v>
      </c>
      <c r="AQ11390">
        <f>[6]Sheet1!$H$35</f>
        <v>525.32000000000005</v>
      </c>
    </row>
    <row r="11391" spans="1:43" x14ac:dyDescent="0.2">
      <c r="A11391" t="s">
        <v>157</v>
      </c>
      <c r="B11391" s="3" t="s">
        <v>129</v>
      </c>
      <c r="C11391" t="s">
        <v>136</v>
      </c>
      <c r="D11391" t="s">
        <v>9</v>
      </c>
      <c r="L11391" t="s">
        <v>8</v>
      </c>
      <c r="M11391" t="s">
        <v>38</v>
      </c>
      <c r="N11391">
        <f>[6]Sheet1!$H$3</f>
        <v>8588.9</v>
      </c>
      <c r="O11391" t="s">
        <v>137</v>
      </c>
      <c r="P11391">
        <v>970</v>
      </c>
      <c r="Q11391">
        <v>974</v>
      </c>
      <c r="R11391" t="s">
        <v>9</v>
      </c>
      <c r="S11391">
        <v>8</v>
      </c>
      <c r="T11391" t="s">
        <v>28</v>
      </c>
      <c r="V11391">
        <v>25.5</v>
      </c>
      <c r="W11391">
        <v>7.59</v>
      </c>
      <c r="X11391">
        <f>[6]Sheet1!$H$2</f>
        <v>37</v>
      </c>
      <c r="Y11391">
        <f>[6]Sheet1!$H$5</f>
        <v>4307.885759526831</v>
      </c>
      <c r="Z11391">
        <f>[6]Sheet1!$H$6</f>
        <v>1076971.4398817078</v>
      </c>
      <c r="AC11391" t="s">
        <v>101</v>
      </c>
      <c r="AF11391" t="s">
        <v>35</v>
      </c>
      <c r="AG11391">
        <v>1</v>
      </c>
      <c r="AH11391" t="s">
        <v>46</v>
      </c>
      <c r="AI11391">
        <v>0.2429</v>
      </c>
      <c r="AJ11391">
        <f>[6]Sheet1!$H$28</f>
        <v>377696.79470013623</v>
      </c>
      <c r="AK11391">
        <f>[6]Sheet1!$H$29</f>
        <v>94424198.675034061</v>
      </c>
      <c r="AL11391">
        <f>[6]Sheet1!$H$30</f>
        <v>2064</v>
      </c>
      <c r="AM11391">
        <f t="shared" si="677"/>
        <v>55.783783783783782</v>
      </c>
      <c r="AN11391">
        <f>[6]Sheet1!$H$31</f>
        <v>240310.16777468595</v>
      </c>
      <c r="AO11391">
        <f t="shared" si="678"/>
        <v>60077541.943671487</v>
      </c>
      <c r="AP11391">
        <f>[6]Sheet1!$H$32</f>
        <v>63.625154130702832</v>
      </c>
      <c r="AQ11391">
        <f>[6]Sheet1!$H$35</f>
        <v>525.32000000000005</v>
      </c>
    </row>
    <row r="11392" spans="1:43" x14ac:dyDescent="0.2">
      <c r="A11392" t="s">
        <v>157</v>
      </c>
      <c r="B11392" s="3" t="s">
        <v>129</v>
      </c>
      <c r="C11392" t="s">
        <v>136</v>
      </c>
      <c r="D11392" t="s">
        <v>9</v>
      </c>
      <c r="L11392" t="s">
        <v>8</v>
      </c>
      <c r="M11392" t="s">
        <v>38</v>
      </c>
      <c r="N11392">
        <f>[6]Sheet1!$H$3</f>
        <v>8588.9</v>
      </c>
      <c r="O11392" t="s">
        <v>137</v>
      </c>
      <c r="P11392">
        <v>970</v>
      </c>
      <c r="Q11392">
        <v>974</v>
      </c>
      <c r="R11392" t="s">
        <v>9</v>
      </c>
      <c r="S11392">
        <v>8</v>
      </c>
      <c r="T11392" t="s">
        <v>28</v>
      </c>
      <c r="V11392">
        <v>25.5</v>
      </c>
      <c r="W11392">
        <v>7.59</v>
      </c>
      <c r="X11392">
        <f>[6]Sheet1!$H$2</f>
        <v>37</v>
      </c>
      <c r="Y11392">
        <f>[6]Sheet1!$H$5</f>
        <v>4307.885759526831</v>
      </c>
      <c r="Z11392">
        <f>[6]Sheet1!$H$6</f>
        <v>1076971.4398817078</v>
      </c>
      <c r="AB11392" t="s">
        <v>8</v>
      </c>
      <c r="AC11392" t="s">
        <v>101</v>
      </c>
      <c r="AD11392" t="s">
        <v>8</v>
      </c>
      <c r="AF11392" t="s">
        <v>35</v>
      </c>
      <c r="AG11392">
        <v>1</v>
      </c>
      <c r="AH11392" t="s">
        <v>47</v>
      </c>
      <c r="AI11392">
        <v>0.94120000000000004</v>
      </c>
      <c r="AJ11392">
        <f>[6]Sheet1!$H$28</f>
        <v>377696.79470013623</v>
      </c>
      <c r="AK11392">
        <f>[6]Sheet1!$H$29</f>
        <v>94424198.675034061</v>
      </c>
      <c r="AL11392">
        <f>[6]Sheet1!$H$30</f>
        <v>2064</v>
      </c>
      <c r="AM11392">
        <f t="shared" si="677"/>
        <v>55.783783783783782</v>
      </c>
      <c r="AN11392">
        <f>[6]Sheet1!$H$31</f>
        <v>240310.16777468595</v>
      </c>
      <c r="AO11392">
        <f t="shared" si="678"/>
        <v>60077541.943671487</v>
      </c>
      <c r="AP11392">
        <f>[6]Sheet1!$H$32</f>
        <v>63.625154130702832</v>
      </c>
      <c r="AQ11392">
        <f>[6]Sheet1!$H$35</f>
        <v>525.32000000000005</v>
      </c>
    </row>
    <row r="11393" spans="1:43" x14ac:dyDescent="0.2">
      <c r="A11393" t="s">
        <v>157</v>
      </c>
      <c r="B11393" s="3" t="s">
        <v>129</v>
      </c>
      <c r="C11393" t="s">
        <v>136</v>
      </c>
      <c r="D11393" t="s">
        <v>9</v>
      </c>
      <c r="L11393" t="s">
        <v>8</v>
      </c>
      <c r="M11393" t="s">
        <v>38</v>
      </c>
      <c r="N11393">
        <f>[6]Sheet1!$H$3</f>
        <v>8588.9</v>
      </c>
      <c r="O11393" t="s">
        <v>137</v>
      </c>
      <c r="P11393">
        <v>970</v>
      </c>
      <c r="Q11393">
        <v>974</v>
      </c>
      <c r="R11393" t="s">
        <v>9</v>
      </c>
      <c r="S11393">
        <v>8</v>
      </c>
      <c r="T11393" t="s">
        <v>28</v>
      </c>
      <c r="V11393">
        <v>25.5</v>
      </c>
      <c r="W11393">
        <v>7.59</v>
      </c>
      <c r="X11393">
        <f>[6]Sheet1!$H$2</f>
        <v>37</v>
      </c>
      <c r="Y11393">
        <f>[6]Sheet1!$H$5</f>
        <v>4307.885759526831</v>
      </c>
      <c r="Z11393">
        <f>[6]Sheet1!$H$6</f>
        <v>1076971.4398817078</v>
      </c>
      <c r="AB11393" t="s">
        <v>8</v>
      </c>
      <c r="AC11393" t="s">
        <v>101</v>
      </c>
      <c r="AD11393" t="s">
        <v>8</v>
      </c>
      <c r="AF11393" t="s">
        <v>35</v>
      </c>
      <c r="AG11393">
        <v>1</v>
      </c>
      <c r="AH11393" t="s">
        <v>46</v>
      </c>
      <c r="AI11393">
        <v>0.27329999999999999</v>
      </c>
      <c r="AJ11393">
        <f>[6]Sheet1!$H$28</f>
        <v>377696.79470013623</v>
      </c>
      <c r="AK11393">
        <f>[6]Sheet1!$H$29</f>
        <v>94424198.675034061</v>
      </c>
      <c r="AL11393">
        <f>[6]Sheet1!$H$30</f>
        <v>2064</v>
      </c>
      <c r="AM11393">
        <f t="shared" si="677"/>
        <v>55.783783783783782</v>
      </c>
      <c r="AN11393">
        <f>[6]Sheet1!$H$31</f>
        <v>240310.16777468595</v>
      </c>
      <c r="AO11393">
        <f t="shared" si="678"/>
        <v>60077541.943671487</v>
      </c>
      <c r="AP11393">
        <f>[6]Sheet1!$H$32</f>
        <v>63.625154130702832</v>
      </c>
      <c r="AQ11393">
        <f>[6]Sheet1!$H$35</f>
        <v>525.32000000000005</v>
      </c>
    </row>
    <row r="11394" spans="1:43" x14ac:dyDescent="0.2">
      <c r="A11394" t="s">
        <v>157</v>
      </c>
      <c r="B11394" s="3" t="s">
        <v>129</v>
      </c>
      <c r="C11394" t="s">
        <v>136</v>
      </c>
      <c r="D11394" t="s">
        <v>9</v>
      </c>
      <c r="L11394" t="s">
        <v>8</v>
      </c>
      <c r="M11394" t="s">
        <v>38</v>
      </c>
      <c r="N11394">
        <f>[6]Sheet1!$H$3</f>
        <v>8588.9</v>
      </c>
      <c r="O11394" t="s">
        <v>137</v>
      </c>
      <c r="P11394">
        <v>970</v>
      </c>
      <c r="Q11394">
        <v>974</v>
      </c>
      <c r="R11394" t="s">
        <v>9</v>
      </c>
      <c r="S11394">
        <v>8</v>
      </c>
      <c r="T11394" t="s">
        <v>28</v>
      </c>
      <c r="V11394">
        <v>25.5</v>
      </c>
      <c r="W11394">
        <v>7.59</v>
      </c>
      <c r="X11394">
        <f>[6]Sheet1!$H$2</f>
        <v>37</v>
      </c>
      <c r="Y11394">
        <f>[6]Sheet1!$H$5</f>
        <v>4307.885759526831</v>
      </c>
      <c r="Z11394">
        <f>[6]Sheet1!$H$6</f>
        <v>1076971.4398817078</v>
      </c>
      <c r="AB11394" t="s">
        <v>8</v>
      </c>
      <c r="AC11394" t="s">
        <v>8</v>
      </c>
      <c r="AD11394" t="s">
        <v>8</v>
      </c>
      <c r="AF11394" t="s">
        <v>35</v>
      </c>
      <c r="AG11394">
        <v>2</v>
      </c>
      <c r="AH11394" t="s">
        <v>47</v>
      </c>
      <c r="AI11394">
        <v>0.51619999999999999</v>
      </c>
      <c r="AJ11394">
        <f>[6]Sheet1!$H$28</f>
        <v>377696.79470013623</v>
      </c>
      <c r="AK11394">
        <f>[6]Sheet1!$H$29</f>
        <v>94424198.675034061</v>
      </c>
      <c r="AL11394">
        <f>[6]Sheet1!$H$30</f>
        <v>2064</v>
      </c>
      <c r="AM11394">
        <f t="shared" si="677"/>
        <v>55.783783783783782</v>
      </c>
      <c r="AN11394">
        <f>[6]Sheet1!$H$31</f>
        <v>240310.16777468595</v>
      </c>
      <c r="AO11394">
        <f t="shared" si="678"/>
        <v>60077541.943671487</v>
      </c>
      <c r="AP11394">
        <f>[6]Sheet1!$H$32</f>
        <v>63.625154130702832</v>
      </c>
      <c r="AQ11394">
        <f>[6]Sheet1!$H$35</f>
        <v>525.32000000000005</v>
      </c>
    </row>
    <row r="11395" spans="1:43" x14ac:dyDescent="0.2">
      <c r="A11395" t="s">
        <v>157</v>
      </c>
      <c r="B11395" s="3" t="s">
        <v>129</v>
      </c>
      <c r="C11395" t="s">
        <v>136</v>
      </c>
      <c r="D11395" t="s">
        <v>9</v>
      </c>
      <c r="L11395" t="s">
        <v>8</v>
      </c>
      <c r="M11395" t="s">
        <v>38</v>
      </c>
      <c r="N11395">
        <f>[6]Sheet1!$H$3</f>
        <v>8588.9</v>
      </c>
      <c r="O11395" t="s">
        <v>137</v>
      </c>
      <c r="P11395">
        <v>970</v>
      </c>
      <c r="Q11395">
        <v>974</v>
      </c>
      <c r="R11395" t="s">
        <v>9</v>
      </c>
      <c r="S11395">
        <v>8</v>
      </c>
      <c r="T11395" t="s">
        <v>28</v>
      </c>
      <c r="V11395">
        <v>25.5</v>
      </c>
      <c r="W11395">
        <v>7.59</v>
      </c>
      <c r="X11395">
        <f>[6]Sheet1!$H$2</f>
        <v>37</v>
      </c>
      <c r="Y11395">
        <f>[6]Sheet1!$H$5</f>
        <v>4307.885759526831</v>
      </c>
      <c r="Z11395">
        <f>[6]Sheet1!$H$6</f>
        <v>1076971.4398817078</v>
      </c>
      <c r="AB11395" t="s">
        <v>8</v>
      </c>
      <c r="AC11395" t="s">
        <v>8</v>
      </c>
      <c r="AD11395" t="s">
        <v>8</v>
      </c>
      <c r="AF11395" t="s">
        <v>35</v>
      </c>
      <c r="AG11395">
        <v>1</v>
      </c>
      <c r="AH11395" t="s">
        <v>46</v>
      </c>
      <c r="AI11395">
        <v>0.54649999999999999</v>
      </c>
      <c r="AJ11395">
        <f>[6]Sheet1!$H$28</f>
        <v>377696.79470013623</v>
      </c>
      <c r="AK11395">
        <f>[6]Sheet1!$H$29</f>
        <v>94424198.675034061</v>
      </c>
      <c r="AL11395">
        <f>[6]Sheet1!$H$30</f>
        <v>2064</v>
      </c>
      <c r="AM11395">
        <f t="shared" si="677"/>
        <v>55.783783783783782</v>
      </c>
      <c r="AN11395">
        <f>[6]Sheet1!$H$31</f>
        <v>240310.16777468595</v>
      </c>
      <c r="AO11395">
        <f t="shared" si="678"/>
        <v>60077541.943671487</v>
      </c>
      <c r="AP11395">
        <f>[6]Sheet1!$H$32</f>
        <v>63.625154130702832</v>
      </c>
      <c r="AQ11395">
        <f>[6]Sheet1!$H$35</f>
        <v>525.32000000000005</v>
      </c>
    </row>
    <row r="11396" spans="1:43" x14ac:dyDescent="0.2">
      <c r="A11396" t="s">
        <v>157</v>
      </c>
      <c r="B11396" s="3" t="s">
        <v>129</v>
      </c>
      <c r="C11396" t="s">
        <v>136</v>
      </c>
      <c r="D11396" t="s">
        <v>9</v>
      </c>
      <c r="L11396" t="s">
        <v>8</v>
      </c>
      <c r="M11396" t="s">
        <v>38</v>
      </c>
      <c r="N11396">
        <f>[6]Sheet1!$H$3</f>
        <v>8588.9</v>
      </c>
      <c r="O11396" t="s">
        <v>137</v>
      </c>
      <c r="P11396">
        <v>970</v>
      </c>
      <c r="Q11396">
        <v>974</v>
      </c>
      <c r="R11396" t="s">
        <v>9</v>
      </c>
      <c r="S11396">
        <v>8</v>
      </c>
      <c r="T11396" t="s">
        <v>28</v>
      </c>
      <c r="V11396">
        <v>25.5</v>
      </c>
      <c r="W11396">
        <v>7.59</v>
      </c>
      <c r="X11396">
        <f>[6]Sheet1!$H$2</f>
        <v>37</v>
      </c>
      <c r="Y11396">
        <f>[6]Sheet1!$H$5</f>
        <v>4307.885759526831</v>
      </c>
      <c r="Z11396">
        <f>[6]Sheet1!$H$6</f>
        <v>1076971.4398817078</v>
      </c>
      <c r="AB11396" t="s">
        <v>8</v>
      </c>
      <c r="AC11396" t="s">
        <v>101</v>
      </c>
      <c r="AD11396" t="s">
        <v>8</v>
      </c>
      <c r="AF11396" t="s">
        <v>35</v>
      </c>
      <c r="AG11396">
        <v>1</v>
      </c>
      <c r="AH11396" t="s">
        <v>46</v>
      </c>
      <c r="AI11396">
        <v>0.27329999999999999</v>
      </c>
      <c r="AJ11396">
        <f>[6]Sheet1!$H$28</f>
        <v>377696.79470013623</v>
      </c>
      <c r="AK11396">
        <f>[6]Sheet1!$H$29</f>
        <v>94424198.675034061</v>
      </c>
      <c r="AL11396">
        <f>[6]Sheet1!$H$30</f>
        <v>2064</v>
      </c>
      <c r="AM11396">
        <f t="shared" si="677"/>
        <v>55.783783783783782</v>
      </c>
      <c r="AN11396">
        <f>[6]Sheet1!$H$31</f>
        <v>240310.16777468595</v>
      </c>
      <c r="AO11396">
        <f t="shared" si="678"/>
        <v>60077541.943671487</v>
      </c>
      <c r="AP11396">
        <f>[6]Sheet1!$H$32</f>
        <v>63.625154130702832</v>
      </c>
      <c r="AQ11396">
        <f>[6]Sheet1!$H$35</f>
        <v>525.32000000000005</v>
      </c>
    </row>
    <row r="11397" spans="1:43" x14ac:dyDescent="0.2">
      <c r="A11397" t="s">
        <v>157</v>
      </c>
      <c r="B11397" s="3" t="s">
        <v>129</v>
      </c>
      <c r="C11397" t="s">
        <v>136</v>
      </c>
      <c r="D11397" t="s">
        <v>9</v>
      </c>
      <c r="L11397" t="s">
        <v>8</v>
      </c>
      <c r="M11397" t="s">
        <v>38</v>
      </c>
      <c r="N11397">
        <f>[6]Sheet1!$H$3</f>
        <v>8588.9</v>
      </c>
      <c r="O11397" t="s">
        <v>137</v>
      </c>
      <c r="P11397">
        <v>970</v>
      </c>
      <c r="Q11397">
        <v>974</v>
      </c>
      <c r="R11397" t="s">
        <v>9</v>
      </c>
      <c r="S11397">
        <v>8</v>
      </c>
      <c r="T11397" t="s">
        <v>28</v>
      </c>
      <c r="V11397">
        <v>25.5</v>
      </c>
      <c r="W11397">
        <v>7.59</v>
      </c>
      <c r="X11397">
        <f>[6]Sheet1!$H$2</f>
        <v>37</v>
      </c>
      <c r="Y11397">
        <f>[6]Sheet1!$H$5</f>
        <v>4307.885759526831</v>
      </c>
      <c r="Z11397">
        <f>[6]Sheet1!$H$6</f>
        <v>1076971.4398817078</v>
      </c>
      <c r="AB11397" t="s">
        <v>8</v>
      </c>
      <c r="AC11397" t="s">
        <v>101</v>
      </c>
      <c r="AD11397" t="s">
        <v>8</v>
      </c>
      <c r="AF11397" t="s">
        <v>35</v>
      </c>
      <c r="AG11397">
        <v>1</v>
      </c>
      <c r="AH11397" t="s">
        <v>47</v>
      </c>
      <c r="AI11397">
        <v>0.21249999999999999</v>
      </c>
      <c r="AJ11397">
        <f>[6]Sheet1!$H$28</f>
        <v>377696.79470013623</v>
      </c>
      <c r="AK11397">
        <f>[6]Sheet1!$H$29</f>
        <v>94424198.675034061</v>
      </c>
      <c r="AL11397">
        <f>[6]Sheet1!$H$30</f>
        <v>2064</v>
      </c>
      <c r="AM11397">
        <f t="shared" si="677"/>
        <v>55.783783783783782</v>
      </c>
      <c r="AN11397">
        <f>[6]Sheet1!$H$31</f>
        <v>240310.16777468595</v>
      </c>
      <c r="AO11397">
        <f t="shared" si="678"/>
        <v>60077541.943671487</v>
      </c>
      <c r="AP11397">
        <f>[6]Sheet1!$H$32</f>
        <v>63.625154130702832</v>
      </c>
      <c r="AQ11397">
        <f>[6]Sheet1!$H$35</f>
        <v>525.32000000000005</v>
      </c>
    </row>
    <row r="11398" spans="1:43" x14ac:dyDescent="0.2">
      <c r="A11398" t="s">
        <v>157</v>
      </c>
      <c r="B11398" s="3" t="s">
        <v>129</v>
      </c>
      <c r="C11398" t="s">
        <v>136</v>
      </c>
      <c r="D11398" t="s">
        <v>9</v>
      </c>
      <c r="L11398" t="s">
        <v>8</v>
      </c>
      <c r="M11398" t="s">
        <v>38</v>
      </c>
      <c r="N11398">
        <f>[6]Sheet1!$H$3</f>
        <v>8588.9</v>
      </c>
      <c r="O11398" t="s">
        <v>137</v>
      </c>
      <c r="P11398">
        <v>970</v>
      </c>
      <c r="Q11398">
        <v>974</v>
      </c>
      <c r="R11398" t="s">
        <v>9</v>
      </c>
      <c r="S11398">
        <v>8</v>
      </c>
      <c r="T11398" t="s">
        <v>28</v>
      </c>
      <c r="V11398">
        <v>25.5</v>
      </c>
      <c r="W11398">
        <v>7.59</v>
      </c>
      <c r="X11398">
        <f>[6]Sheet1!$H$2</f>
        <v>37</v>
      </c>
      <c r="Y11398">
        <f>[6]Sheet1!$H$5</f>
        <v>4307.885759526831</v>
      </c>
      <c r="Z11398">
        <f>[6]Sheet1!$H$6</f>
        <v>1076971.4398817078</v>
      </c>
      <c r="AC11398" t="s">
        <v>101</v>
      </c>
      <c r="AF11398" t="s">
        <v>35</v>
      </c>
      <c r="AG11398">
        <v>1</v>
      </c>
      <c r="AH11398" t="s">
        <v>46</v>
      </c>
      <c r="AI11398">
        <v>0.33400000000000002</v>
      </c>
      <c r="AJ11398">
        <f>[6]Sheet1!$H$28</f>
        <v>377696.79470013623</v>
      </c>
      <c r="AK11398">
        <f>[6]Sheet1!$H$29</f>
        <v>94424198.675034061</v>
      </c>
      <c r="AL11398">
        <f>[6]Sheet1!$H$30</f>
        <v>2064</v>
      </c>
      <c r="AM11398">
        <f t="shared" si="677"/>
        <v>55.783783783783782</v>
      </c>
      <c r="AN11398">
        <f>[6]Sheet1!$H$31</f>
        <v>240310.16777468595</v>
      </c>
      <c r="AO11398">
        <f t="shared" si="678"/>
        <v>60077541.943671487</v>
      </c>
      <c r="AP11398">
        <f>[6]Sheet1!$H$32</f>
        <v>63.625154130702832</v>
      </c>
      <c r="AQ11398">
        <f>[6]Sheet1!$H$35</f>
        <v>525.32000000000005</v>
      </c>
    </row>
    <row r="11399" spans="1:43" x14ac:dyDescent="0.2">
      <c r="A11399" t="s">
        <v>157</v>
      </c>
      <c r="B11399" s="3" t="s">
        <v>129</v>
      </c>
      <c r="C11399" t="s">
        <v>136</v>
      </c>
      <c r="D11399" t="s">
        <v>9</v>
      </c>
      <c r="L11399" t="s">
        <v>8</v>
      </c>
      <c r="M11399" t="s">
        <v>38</v>
      </c>
      <c r="N11399">
        <f>[6]Sheet1!$H$3</f>
        <v>8588.9</v>
      </c>
      <c r="O11399" t="s">
        <v>137</v>
      </c>
      <c r="P11399">
        <v>970</v>
      </c>
      <c r="Q11399">
        <v>974</v>
      </c>
      <c r="R11399" t="s">
        <v>9</v>
      </c>
      <c r="S11399">
        <v>8</v>
      </c>
      <c r="T11399" t="s">
        <v>28</v>
      </c>
      <c r="V11399">
        <v>25.5</v>
      </c>
      <c r="W11399">
        <v>7.59</v>
      </c>
      <c r="X11399">
        <f>[6]Sheet1!$H$2</f>
        <v>37</v>
      </c>
      <c r="Y11399">
        <f>[6]Sheet1!$H$5</f>
        <v>4307.885759526831</v>
      </c>
      <c r="Z11399">
        <f>[6]Sheet1!$H$6</f>
        <v>1076971.4398817078</v>
      </c>
      <c r="AB11399" t="s">
        <v>8</v>
      </c>
      <c r="AC11399" t="s">
        <v>101</v>
      </c>
      <c r="AD11399" t="s">
        <v>8</v>
      </c>
      <c r="AF11399" t="s">
        <v>35</v>
      </c>
      <c r="AG11399">
        <v>1</v>
      </c>
      <c r="AH11399" t="s">
        <v>47</v>
      </c>
      <c r="AI11399">
        <v>0.81979999999999997</v>
      </c>
      <c r="AJ11399">
        <f>[6]Sheet1!$H$28</f>
        <v>377696.79470013623</v>
      </c>
      <c r="AK11399">
        <f>[6]Sheet1!$H$29</f>
        <v>94424198.675034061</v>
      </c>
      <c r="AL11399">
        <f>[6]Sheet1!$H$30</f>
        <v>2064</v>
      </c>
      <c r="AM11399">
        <f t="shared" si="677"/>
        <v>55.783783783783782</v>
      </c>
      <c r="AN11399">
        <f>[6]Sheet1!$H$31</f>
        <v>240310.16777468595</v>
      </c>
      <c r="AO11399">
        <f t="shared" si="678"/>
        <v>60077541.943671487</v>
      </c>
      <c r="AP11399">
        <f>[6]Sheet1!$H$32</f>
        <v>63.625154130702832</v>
      </c>
      <c r="AQ11399">
        <f>[6]Sheet1!$H$35</f>
        <v>525.32000000000005</v>
      </c>
    </row>
    <row r="11400" spans="1:43" x14ac:dyDescent="0.2">
      <c r="A11400" t="s">
        <v>157</v>
      </c>
      <c r="B11400" s="3" t="s">
        <v>129</v>
      </c>
      <c r="C11400" t="s">
        <v>136</v>
      </c>
      <c r="D11400" t="s">
        <v>9</v>
      </c>
      <c r="L11400" t="s">
        <v>8</v>
      </c>
      <c r="M11400" t="s">
        <v>38</v>
      </c>
      <c r="N11400">
        <f>[6]Sheet1!$H$3</f>
        <v>8588.9</v>
      </c>
      <c r="O11400" t="s">
        <v>137</v>
      </c>
      <c r="P11400">
        <v>970</v>
      </c>
      <c r="Q11400">
        <v>974</v>
      </c>
      <c r="R11400" t="s">
        <v>9</v>
      </c>
      <c r="S11400">
        <v>8</v>
      </c>
      <c r="T11400" t="s">
        <v>28</v>
      </c>
      <c r="V11400">
        <v>25.5</v>
      </c>
      <c r="W11400">
        <v>7.59</v>
      </c>
      <c r="X11400">
        <f>[6]Sheet1!$H$2</f>
        <v>37</v>
      </c>
      <c r="Y11400">
        <f>[6]Sheet1!$H$5</f>
        <v>4307.885759526831</v>
      </c>
      <c r="Z11400">
        <f>[6]Sheet1!$H$6</f>
        <v>1076971.4398817078</v>
      </c>
      <c r="AB11400" t="s">
        <v>8</v>
      </c>
      <c r="AC11400" t="s">
        <v>101</v>
      </c>
      <c r="AD11400" t="s">
        <v>8</v>
      </c>
      <c r="AF11400" t="s">
        <v>35</v>
      </c>
      <c r="AG11400">
        <v>1</v>
      </c>
      <c r="AH11400" t="s">
        <v>46</v>
      </c>
      <c r="AI11400">
        <v>0.69830000000000003</v>
      </c>
      <c r="AJ11400">
        <f>[6]Sheet1!$H$28</f>
        <v>377696.79470013623</v>
      </c>
      <c r="AK11400">
        <f>[6]Sheet1!$H$29</f>
        <v>94424198.675034061</v>
      </c>
      <c r="AL11400">
        <f>[6]Sheet1!$H$30</f>
        <v>2064</v>
      </c>
      <c r="AM11400">
        <f t="shared" si="677"/>
        <v>55.783783783783782</v>
      </c>
      <c r="AN11400">
        <f>[6]Sheet1!$H$31</f>
        <v>240310.16777468595</v>
      </c>
      <c r="AO11400">
        <f t="shared" si="678"/>
        <v>60077541.943671487</v>
      </c>
      <c r="AP11400">
        <f>[6]Sheet1!$H$32</f>
        <v>63.625154130702832</v>
      </c>
      <c r="AQ11400">
        <f>[6]Sheet1!$H$35</f>
        <v>525.32000000000005</v>
      </c>
    </row>
    <row r="11401" spans="1:43" x14ac:dyDescent="0.2">
      <c r="A11401" t="s">
        <v>157</v>
      </c>
      <c r="B11401" s="3" t="s">
        <v>129</v>
      </c>
      <c r="C11401" t="s">
        <v>136</v>
      </c>
      <c r="D11401" t="s">
        <v>9</v>
      </c>
      <c r="L11401" t="s">
        <v>8</v>
      </c>
      <c r="M11401" t="s">
        <v>38</v>
      </c>
      <c r="N11401">
        <f>[6]Sheet1!$H$3</f>
        <v>8588.9</v>
      </c>
      <c r="O11401" t="s">
        <v>137</v>
      </c>
      <c r="P11401">
        <v>970</v>
      </c>
      <c r="Q11401">
        <v>974</v>
      </c>
      <c r="R11401" t="s">
        <v>9</v>
      </c>
      <c r="S11401">
        <v>8</v>
      </c>
      <c r="T11401" t="s">
        <v>28</v>
      </c>
      <c r="V11401">
        <v>25.5</v>
      </c>
      <c r="W11401">
        <v>7.59</v>
      </c>
      <c r="X11401">
        <f>[6]Sheet1!$H$2</f>
        <v>37</v>
      </c>
      <c r="Y11401">
        <f>[6]Sheet1!$H$5</f>
        <v>4307.885759526831</v>
      </c>
      <c r="Z11401">
        <f>[6]Sheet1!$H$6</f>
        <v>1076971.4398817078</v>
      </c>
      <c r="AC11401" t="s">
        <v>101</v>
      </c>
      <c r="AF11401" t="s">
        <v>35</v>
      </c>
      <c r="AG11401">
        <v>1</v>
      </c>
      <c r="AH11401" t="s">
        <v>46</v>
      </c>
      <c r="AI11401">
        <v>0.27329999999999999</v>
      </c>
      <c r="AJ11401">
        <f>[6]Sheet1!$H$28</f>
        <v>377696.79470013623</v>
      </c>
      <c r="AK11401">
        <f>[6]Sheet1!$H$29</f>
        <v>94424198.675034061</v>
      </c>
      <c r="AL11401">
        <f>[6]Sheet1!$H$30</f>
        <v>2064</v>
      </c>
      <c r="AM11401">
        <f t="shared" si="677"/>
        <v>55.783783783783782</v>
      </c>
      <c r="AN11401">
        <f>[6]Sheet1!$H$31</f>
        <v>240310.16777468595</v>
      </c>
      <c r="AO11401">
        <f t="shared" si="678"/>
        <v>60077541.943671487</v>
      </c>
      <c r="AP11401">
        <f>[6]Sheet1!$H$32</f>
        <v>63.625154130702832</v>
      </c>
      <c r="AQ11401">
        <f>[6]Sheet1!$H$35</f>
        <v>525.32000000000005</v>
      </c>
    </row>
    <row r="11402" spans="1:43" x14ac:dyDescent="0.2">
      <c r="A11402" t="s">
        <v>157</v>
      </c>
      <c r="B11402" s="3" t="s">
        <v>129</v>
      </c>
      <c r="C11402" t="s">
        <v>136</v>
      </c>
      <c r="D11402" t="s">
        <v>9</v>
      </c>
      <c r="L11402" t="s">
        <v>8</v>
      </c>
      <c r="M11402" t="s">
        <v>38</v>
      </c>
      <c r="N11402">
        <f>[6]Sheet1!$H$3</f>
        <v>8588.9</v>
      </c>
      <c r="O11402" t="s">
        <v>137</v>
      </c>
      <c r="P11402">
        <v>970</v>
      </c>
      <c r="Q11402">
        <v>974</v>
      </c>
      <c r="R11402" t="s">
        <v>9</v>
      </c>
      <c r="S11402">
        <v>8</v>
      </c>
      <c r="T11402" t="s">
        <v>28</v>
      </c>
      <c r="V11402">
        <v>25.5</v>
      </c>
      <c r="W11402">
        <v>7.59</v>
      </c>
      <c r="X11402">
        <f>[6]Sheet1!$H$2</f>
        <v>37</v>
      </c>
      <c r="Y11402">
        <f>[6]Sheet1!$H$5</f>
        <v>4307.885759526831</v>
      </c>
      <c r="Z11402">
        <f>[6]Sheet1!$H$6</f>
        <v>1076971.4398817078</v>
      </c>
      <c r="AC11402" t="s">
        <v>101</v>
      </c>
      <c r="AF11402" t="s">
        <v>35</v>
      </c>
      <c r="AG11402">
        <v>1</v>
      </c>
      <c r="AH11402" t="s">
        <v>46</v>
      </c>
      <c r="AI11402">
        <v>0.72870000000000001</v>
      </c>
      <c r="AJ11402">
        <f>[6]Sheet1!$H$28</f>
        <v>377696.79470013623</v>
      </c>
      <c r="AK11402">
        <f>[6]Sheet1!$H$29</f>
        <v>94424198.675034061</v>
      </c>
      <c r="AL11402">
        <f>[6]Sheet1!$H$30</f>
        <v>2064</v>
      </c>
      <c r="AM11402">
        <f t="shared" si="677"/>
        <v>55.783783783783782</v>
      </c>
      <c r="AN11402">
        <f>[6]Sheet1!$H$31</f>
        <v>240310.16777468595</v>
      </c>
      <c r="AO11402">
        <f t="shared" si="678"/>
        <v>60077541.943671487</v>
      </c>
      <c r="AP11402">
        <f>[6]Sheet1!$H$32</f>
        <v>63.625154130702832</v>
      </c>
      <c r="AQ11402">
        <f>[6]Sheet1!$H$35</f>
        <v>525.32000000000005</v>
      </c>
    </row>
    <row r="11403" spans="1:43" x14ac:dyDescent="0.2">
      <c r="A11403" t="s">
        <v>157</v>
      </c>
      <c r="B11403" s="3" t="s">
        <v>129</v>
      </c>
      <c r="C11403" t="s">
        <v>136</v>
      </c>
      <c r="D11403" t="s">
        <v>9</v>
      </c>
      <c r="L11403" t="s">
        <v>8</v>
      </c>
      <c r="M11403" t="s">
        <v>38</v>
      </c>
      <c r="N11403">
        <f>[6]Sheet1!$H$3</f>
        <v>8588.9</v>
      </c>
      <c r="O11403" t="s">
        <v>137</v>
      </c>
      <c r="P11403">
        <v>970</v>
      </c>
      <c r="Q11403">
        <v>974</v>
      </c>
      <c r="R11403" t="s">
        <v>9</v>
      </c>
      <c r="S11403">
        <v>8</v>
      </c>
      <c r="T11403" t="s">
        <v>28</v>
      </c>
      <c r="V11403">
        <v>25.5</v>
      </c>
      <c r="W11403">
        <v>7.59</v>
      </c>
      <c r="X11403">
        <f>[6]Sheet1!$H$2</f>
        <v>37</v>
      </c>
      <c r="Y11403">
        <f>[6]Sheet1!$H$5</f>
        <v>4307.885759526831</v>
      </c>
      <c r="Z11403">
        <f>[6]Sheet1!$H$6</f>
        <v>1076971.4398817078</v>
      </c>
      <c r="AC11403" t="s">
        <v>101</v>
      </c>
      <c r="AF11403" t="s">
        <v>35</v>
      </c>
      <c r="AG11403">
        <v>1</v>
      </c>
      <c r="AH11403" t="s">
        <v>46</v>
      </c>
      <c r="AI11403">
        <v>0.54649999999999999</v>
      </c>
      <c r="AJ11403">
        <f>[6]Sheet1!$H$28</f>
        <v>377696.79470013623</v>
      </c>
      <c r="AK11403">
        <f>[6]Sheet1!$H$29</f>
        <v>94424198.675034061</v>
      </c>
      <c r="AL11403">
        <f>[6]Sheet1!$H$30</f>
        <v>2064</v>
      </c>
      <c r="AM11403">
        <f t="shared" si="677"/>
        <v>55.783783783783782</v>
      </c>
      <c r="AN11403">
        <f>[6]Sheet1!$H$31</f>
        <v>240310.16777468595</v>
      </c>
      <c r="AO11403">
        <f t="shared" si="678"/>
        <v>60077541.943671487</v>
      </c>
      <c r="AP11403">
        <f>[6]Sheet1!$H$32</f>
        <v>63.625154130702832</v>
      </c>
      <c r="AQ11403">
        <f>[6]Sheet1!$H$35</f>
        <v>525.32000000000005</v>
      </c>
    </row>
    <row r="11404" spans="1:43" x14ac:dyDescent="0.2">
      <c r="A11404" t="s">
        <v>157</v>
      </c>
      <c r="B11404" s="3" t="s">
        <v>129</v>
      </c>
      <c r="C11404" t="s">
        <v>136</v>
      </c>
      <c r="D11404" t="s">
        <v>9</v>
      </c>
      <c r="L11404" t="s">
        <v>8</v>
      </c>
      <c r="M11404" t="s">
        <v>38</v>
      </c>
      <c r="N11404">
        <f>[6]Sheet1!$H$3</f>
        <v>8588.9</v>
      </c>
      <c r="O11404" t="s">
        <v>137</v>
      </c>
      <c r="P11404">
        <v>970</v>
      </c>
      <c r="Q11404">
        <v>974</v>
      </c>
      <c r="R11404" t="s">
        <v>9</v>
      </c>
      <c r="S11404">
        <v>8</v>
      </c>
      <c r="T11404" t="s">
        <v>28</v>
      </c>
      <c r="V11404">
        <v>25.5</v>
      </c>
      <c r="W11404">
        <v>7.59</v>
      </c>
      <c r="X11404">
        <f>[6]Sheet1!$H$2</f>
        <v>37</v>
      </c>
      <c r="Y11404">
        <f>[6]Sheet1!$H$5</f>
        <v>4307.885759526831</v>
      </c>
      <c r="Z11404">
        <f>[6]Sheet1!$H$6</f>
        <v>1076971.4398817078</v>
      </c>
      <c r="AC11404" t="s">
        <v>101</v>
      </c>
      <c r="AF11404" t="s">
        <v>35</v>
      </c>
      <c r="AG11404">
        <v>1</v>
      </c>
      <c r="AH11404" t="s">
        <v>46</v>
      </c>
      <c r="AI11404">
        <v>0.21249999999999999</v>
      </c>
      <c r="AJ11404">
        <f>[6]Sheet1!$H$28</f>
        <v>377696.79470013623</v>
      </c>
      <c r="AK11404">
        <f>[6]Sheet1!$H$29</f>
        <v>94424198.675034061</v>
      </c>
      <c r="AL11404">
        <f>[6]Sheet1!$H$30</f>
        <v>2064</v>
      </c>
      <c r="AM11404">
        <f t="shared" si="677"/>
        <v>55.783783783783782</v>
      </c>
      <c r="AN11404">
        <f>[6]Sheet1!$H$31</f>
        <v>240310.16777468595</v>
      </c>
      <c r="AO11404">
        <f t="shared" si="678"/>
        <v>60077541.943671487</v>
      </c>
      <c r="AP11404">
        <f>[6]Sheet1!$H$32</f>
        <v>63.625154130702832</v>
      </c>
      <c r="AQ11404">
        <f>[6]Sheet1!$H$35</f>
        <v>525.32000000000005</v>
      </c>
    </row>
    <row r="11405" spans="1:43" x14ac:dyDescent="0.2">
      <c r="A11405" t="s">
        <v>157</v>
      </c>
      <c r="B11405" s="3" t="s">
        <v>129</v>
      </c>
      <c r="C11405" t="s">
        <v>136</v>
      </c>
      <c r="D11405" t="s">
        <v>9</v>
      </c>
      <c r="L11405" t="s">
        <v>8</v>
      </c>
      <c r="M11405" t="s">
        <v>38</v>
      </c>
      <c r="N11405">
        <f>[6]Sheet1!$H$3</f>
        <v>8588.9</v>
      </c>
      <c r="O11405" t="s">
        <v>137</v>
      </c>
      <c r="P11405">
        <v>970</v>
      </c>
      <c r="Q11405">
        <v>974</v>
      </c>
      <c r="R11405" t="s">
        <v>9</v>
      </c>
      <c r="S11405">
        <v>8</v>
      </c>
      <c r="T11405" t="s">
        <v>28</v>
      </c>
      <c r="V11405">
        <v>25.5</v>
      </c>
      <c r="W11405">
        <v>7.59</v>
      </c>
      <c r="X11405">
        <f>[6]Sheet1!$H$2</f>
        <v>37</v>
      </c>
      <c r="Y11405">
        <f>[6]Sheet1!$H$5</f>
        <v>4307.885759526831</v>
      </c>
      <c r="Z11405">
        <f>[6]Sheet1!$H$6</f>
        <v>1076971.4398817078</v>
      </c>
      <c r="AB11405" t="s">
        <v>8</v>
      </c>
      <c r="AC11405" t="s">
        <v>101</v>
      </c>
      <c r="AD11405" t="s">
        <v>8</v>
      </c>
      <c r="AF11405" t="s">
        <v>35</v>
      </c>
      <c r="AG11405">
        <v>1</v>
      </c>
      <c r="AH11405" t="s">
        <v>47</v>
      </c>
      <c r="AI11405">
        <v>0.51619999999999999</v>
      </c>
      <c r="AJ11405">
        <f>[6]Sheet1!$H$28</f>
        <v>377696.79470013623</v>
      </c>
      <c r="AK11405">
        <f>[6]Sheet1!$H$29</f>
        <v>94424198.675034061</v>
      </c>
      <c r="AL11405">
        <f>[6]Sheet1!$H$30</f>
        <v>2064</v>
      </c>
      <c r="AM11405">
        <f t="shared" si="677"/>
        <v>55.783783783783782</v>
      </c>
      <c r="AN11405">
        <f>[6]Sheet1!$H$31</f>
        <v>240310.16777468595</v>
      </c>
      <c r="AO11405">
        <f t="shared" si="678"/>
        <v>60077541.943671487</v>
      </c>
      <c r="AP11405">
        <f>[6]Sheet1!$H$32</f>
        <v>63.625154130702832</v>
      </c>
      <c r="AQ11405">
        <f>[6]Sheet1!$H$35</f>
        <v>525.32000000000005</v>
      </c>
    </row>
    <row r="11406" spans="1:43" x14ac:dyDescent="0.2">
      <c r="A11406" t="s">
        <v>157</v>
      </c>
      <c r="B11406" s="3" t="s">
        <v>129</v>
      </c>
      <c r="C11406" t="s">
        <v>136</v>
      </c>
      <c r="D11406" t="s">
        <v>9</v>
      </c>
      <c r="L11406" t="s">
        <v>8</v>
      </c>
      <c r="M11406" t="s">
        <v>38</v>
      </c>
      <c r="N11406">
        <f>[6]Sheet1!$H$3</f>
        <v>8588.9</v>
      </c>
      <c r="O11406" t="s">
        <v>137</v>
      </c>
      <c r="P11406">
        <v>970</v>
      </c>
      <c r="Q11406">
        <v>974</v>
      </c>
      <c r="R11406" t="s">
        <v>9</v>
      </c>
      <c r="S11406">
        <v>8</v>
      </c>
      <c r="T11406" t="s">
        <v>28</v>
      </c>
      <c r="V11406">
        <v>25.5</v>
      </c>
      <c r="W11406">
        <v>7.59</v>
      </c>
      <c r="X11406">
        <f>[6]Sheet1!$H$2</f>
        <v>37</v>
      </c>
      <c r="Y11406">
        <f>[6]Sheet1!$H$5</f>
        <v>4307.885759526831</v>
      </c>
      <c r="Z11406">
        <f>[6]Sheet1!$H$6</f>
        <v>1076971.4398817078</v>
      </c>
      <c r="AC11406" t="s">
        <v>101</v>
      </c>
      <c r="AF11406" t="s">
        <v>35</v>
      </c>
      <c r="AG11406">
        <v>2</v>
      </c>
      <c r="AH11406" t="s">
        <v>46</v>
      </c>
      <c r="AI11406">
        <v>1.9430000000000001</v>
      </c>
      <c r="AJ11406">
        <f>[6]Sheet1!$H$28</f>
        <v>377696.79470013623</v>
      </c>
      <c r="AK11406">
        <f>[6]Sheet1!$H$29</f>
        <v>94424198.675034061</v>
      </c>
      <c r="AL11406">
        <f>[6]Sheet1!$H$30</f>
        <v>2064</v>
      </c>
      <c r="AM11406">
        <f t="shared" si="677"/>
        <v>55.783783783783782</v>
      </c>
      <c r="AN11406">
        <f>[6]Sheet1!$H$31</f>
        <v>240310.16777468595</v>
      </c>
      <c r="AO11406">
        <f t="shared" si="678"/>
        <v>60077541.943671487</v>
      </c>
      <c r="AP11406">
        <f>[6]Sheet1!$H$32</f>
        <v>63.625154130702832</v>
      </c>
      <c r="AQ11406">
        <f>[6]Sheet1!$H$35</f>
        <v>525.32000000000005</v>
      </c>
    </row>
    <row r="11407" spans="1:43" x14ac:dyDescent="0.2">
      <c r="A11407" t="s">
        <v>157</v>
      </c>
      <c r="B11407" s="3" t="s">
        <v>129</v>
      </c>
      <c r="C11407" t="s">
        <v>136</v>
      </c>
      <c r="D11407" t="s">
        <v>9</v>
      </c>
      <c r="L11407" t="s">
        <v>8</v>
      </c>
      <c r="M11407" t="s">
        <v>38</v>
      </c>
      <c r="N11407">
        <f>[6]Sheet1!$H$3</f>
        <v>8588.9</v>
      </c>
      <c r="O11407" t="s">
        <v>137</v>
      </c>
      <c r="P11407">
        <v>970</v>
      </c>
      <c r="Q11407">
        <v>974</v>
      </c>
      <c r="R11407" t="s">
        <v>9</v>
      </c>
      <c r="S11407">
        <v>8</v>
      </c>
      <c r="T11407" t="s">
        <v>28</v>
      </c>
      <c r="V11407">
        <v>25.5</v>
      </c>
      <c r="W11407">
        <v>7.59</v>
      </c>
      <c r="X11407">
        <f>[6]Sheet1!$H$2</f>
        <v>37</v>
      </c>
      <c r="Y11407">
        <f>[6]Sheet1!$H$5</f>
        <v>4307.885759526831</v>
      </c>
      <c r="Z11407">
        <f>[6]Sheet1!$H$6</f>
        <v>1076971.4398817078</v>
      </c>
      <c r="AB11407" t="s">
        <v>8</v>
      </c>
      <c r="AC11407" t="s">
        <v>101</v>
      </c>
      <c r="AD11407" t="s">
        <v>8</v>
      </c>
      <c r="AF11407" t="s">
        <v>35</v>
      </c>
      <c r="AG11407">
        <v>1</v>
      </c>
      <c r="AH11407" t="s">
        <v>46</v>
      </c>
      <c r="AI11407">
        <v>0.42509999999999998</v>
      </c>
      <c r="AJ11407">
        <f>[6]Sheet1!$H$28</f>
        <v>377696.79470013623</v>
      </c>
      <c r="AK11407">
        <f>[6]Sheet1!$H$29</f>
        <v>94424198.675034061</v>
      </c>
      <c r="AL11407">
        <f>[6]Sheet1!$H$30</f>
        <v>2064</v>
      </c>
      <c r="AM11407">
        <f t="shared" si="677"/>
        <v>55.783783783783782</v>
      </c>
      <c r="AN11407">
        <f>[6]Sheet1!$H$31</f>
        <v>240310.16777468595</v>
      </c>
      <c r="AO11407">
        <f t="shared" si="678"/>
        <v>60077541.943671487</v>
      </c>
      <c r="AP11407">
        <f>[6]Sheet1!$H$32</f>
        <v>63.625154130702832</v>
      </c>
      <c r="AQ11407">
        <f>[6]Sheet1!$H$35</f>
        <v>525.32000000000005</v>
      </c>
    </row>
    <row r="11408" spans="1:43" x14ac:dyDescent="0.2">
      <c r="A11408" t="s">
        <v>157</v>
      </c>
      <c r="B11408" s="3" t="s">
        <v>129</v>
      </c>
      <c r="C11408" t="s">
        <v>136</v>
      </c>
      <c r="D11408" t="s">
        <v>9</v>
      </c>
      <c r="L11408" t="s">
        <v>8</v>
      </c>
      <c r="M11408" t="s">
        <v>38</v>
      </c>
      <c r="N11408">
        <f>[6]Sheet1!$H$3</f>
        <v>8588.9</v>
      </c>
      <c r="O11408" t="s">
        <v>137</v>
      </c>
      <c r="P11408">
        <v>970</v>
      </c>
      <c r="Q11408">
        <v>974</v>
      </c>
      <c r="R11408" t="s">
        <v>9</v>
      </c>
      <c r="S11408">
        <v>8</v>
      </c>
      <c r="T11408" t="s">
        <v>28</v>
      </c>
      <c r="V11408">
        <v>25.5</v>
      </c>
      <c r="W11408">
        <v>7.59</v>
      </c>
      <c r="X11408">
        <f>[6]Sheet1!$H$2</f>
        <v>37</v>
      </c>
      <c r="Y11408">
        <f>[6]Sheet1!$H$5</f>
        <v>4307.885759526831</v>
      </c>
      <c r="Z11408">
        <f>[6]Sheet1!$H$6</f>
        <v>1076971.4398817078</v>
      </c>
      <c r="AC11408" t="s">
        <v>101</v>
      </c>
      <c r="AF11408" t="s">
        <v>35</v>
      </c>
      <c r="AG11408">
        <v>1</v>
      </c>
      <c r="AH11408" t="s">
        <v>46</v>
      </c>
      <c r="AI11408">
        <v>1.3660000000000001</v>
      </c>
      <c r="AJ11408">
        <f>[6]Sheet1!$H$28</f>
        <v>377696.79470013623</v>
      </c>
      <c r="AK11408">
        <f>[6]Sheet1!$H$29</f>
        <v>94424198.675034061</v>
      </c>
      <c r="AL11408">
        <f>[6]Sheet1!$H$30</f>
        <v>2064</v>
      </c>
      <c r="AM11408">
        <f t="shared" si="677"/>
        <v>55.783783783783782</v>
      </c>
      <c r="AN11408">
        <f>[6]Sheet1!$H$31</f>
        <v>240310.16777468595</v>
      </c>
      <c r="AO11408">
        <f t="shared" si="678"/>
        <v>60077541.943671487</v>
      </c>
      <c r="AP11408">
        <f>[6]Sheet1!$H$32</f>
        <v>63.625154130702832</v>
      </c>
      <c r="AQ11408">
        <f>[6]Sheet1!$H$35</f>
        <v>525.32000000000005</v>
      </c>
    </row>
    <row r="11409" spans="1:43" x14ac:dyDescent="0.2">
      <c r="A11409" t="s">
        <v>157</v>
      </c>
      <c r="B11409" s="3" t="s">
        <v>129</v>
      </c>
      <c r="C11409" t="s">
        <v>136</v>
      </c>
      <c r="D11409" t="s">
        <v>9</v>
      </c>
      <c r="L11409" t="s">
        <v>8</v>
      </c>
      <c r="M11409" t="s">
        <v>38</v>
      </c>
      <c r="N11409">
        <f>[6]Sheet1!$H$3</f>
        <v>8588.9</v>
      </c>
      <c r="O11409" t="s">
        <v>137</v>
      </c>
      <c r="P11409">
        <v>970</v>
      </c>
      <c r="Q11409">
        <v>974</v>
      </c>
      <c r="R11409" t="s">
        <v>9</v>
      </c>
      <c r="S11409">
        <v>8</v>
      </c>
      <c r="T11409" t="s">
        <v>28</v>
      </c>
      <c r="V11409">
        <v>25.5</v>
      </c>
      <c r="W11409">
        <v>7.59</v>
      </c>
      <c r="X11409">
        <f>[6]Sheet1!$H$2</f>
        <v>37</v>
      </c>
      <c r="Y11409">
        <f>[6]Sheet1!$H$5</f>
        <v>4307.885759526831</v>
      </c>
      <c r="Z11409">
        <f>[6]Sheet1!$H$6</f>
        <v>1076971.4398817078</v>
      </c>
      <c r="AC11409" t="s">
        <v>101</v>
      </c>
      <c r="AF11409" t="s">
        <v>35</v>
      </c>
      <c r="AG11409">
        <v>1</v>
      </c>
      <c r="AH11409" t="s">
        <v>46</v>
      </c>
      <c r="AI11409">
        <v>0.27329999999999999</v>
      </c>
      <c r="AJ11409">
        <f>[6]Sheet1!$H$28</f>
        <v>377696.79470013623</v>
      </c>
      <c r="AK11409">
        <f>[6]Sheet1!$H$29</f>
        <v>94424198.675034061</v>
      </c>
      <c r="AL11409">
        <f>[6]Sheet1!$H$30</f>
        <v>2064</v>
      </c>
      <c r="AM11409">
        <f t="shared" si="677"/>
        <v>55.783783783783782</v>
      </c>
      <c r="AN11409">
        <f>[6]Sheet1!$H$31</f>
        <v>240310.16777468595</v>
      </c>
      <c r="AO11409">
        <f t="shared" si="678"/>
        <v>60077541.943671487</v>
      </c>
      <c r="AP11409">
        <f>[6]Sheet1!$H$32</f>
        <v>63.625154130702832</v>
      </c>
      <c r="AQ11409">
        <f>[6]Sheet1!$H$35</f>
        <v>525.32000000000005</v>
      </c>
    </row>
    <row r="11410" spans="1:43" x14ac:dyDescent="0.2">
      <c r="A11410" t="s">
        <v>157</v>
      </c>
      <c r="B11410" s="3" t="s">
        <v>129</v>
      </c>
      <c r="C11410" t="s">
        <v>136</v>
      </c>
      <c r="D11410" t="s">
        <v>9</v>
      </c>
      <c r="L11410" t="s">
        <v>8</v>
      </c>
      <c r="M11410" t="s">
        <v>38</v>
      </c>
      <c r="N11410">
        <f>[6]Sheet1!$H$3</f>
        <v>8588.9</v>
      </c>
      <c r="O11410" t="s">
        <v>137</v>
      </c>
      <c r="P11410">
        <v>970</v>
      </c>
      <c r="Q11410">
        <v>974</v>
      </c>
      <c r="R11410" t="s">
        <v>9</v>
      </c>
      <c r="S11410">
        <v>8</v>
      </c>
      <c r="T11410" t="s">
        <v>28</v>
      </c>
      <c r="V11410">
        <v>25.5</v>
      </c>
      <c r="W11410">
        <v>7.59</v>
      </c>
      <c r="X11410">
        <f>[6]Sheet1!$H$2</f>
        <v>37</v>
      </c>
      <c r="Y11410">
        <f>[6]Sheet1!$H$5</f>
        <v>4307.885759526831</v>
      </c>
      <c r="Z11410">
        <f>[6]Sheet1!$H$6</f>
        <v>1076971.4398817078</v>
      </c>
      <c r="AB11410" t="s">
        <v>8</v>
      </c>
      <c r="AC11410" t="s">
        <v>101</v>
      </c>
      <c r="AD11410" t="s">
        <v>8</v>
      </c>
      <c r="AF11410" t="s">
        <v>35</v>
      </c>
      <c r="AG11410">
        <v>1</v>
      </c>
      <c r="AH11410" t="s">
        <v>46</v>
      </c>
      <c r="AI11410">
        <v>0.3644</v>
      </c>
      <c r="AJ11410">
        <f>[6]Sheet1!$H$28</f>
        <v>377696.79470013623</v>
      </c>
      <c r="AK11410">
        <f>[6]Sheet1!$H$29</f>
        <v>94424198.675034061</v>
      </c>
      <c r="AL11410">
        <f>[6]Sheet1!$H$30</f>
        <v>2064</v>
      </c>
      <c r="AM11410">
        <f t="shared" si="677"/>
        <v>55.783783783783782</v>
      </c>
      <c r="AN11410">
        <f>[6]Sheet1!$H$31</f>
        <v>240310.16777468595</v>
      </c>
      <c r="AO11410">
        <f t="shared" si="678"/>
        <v>60077541.943671487</v>
      </c>
      <c r="AP11410">
        <f>[6]Sheet1!$H$32</f>
        <v>63.625154130702832</v>
      </c>
      <c r="AQ11410">
        <f>[6]Sheet1!$H$35</f>
        <v>525.32000000000005</v>
      </c>
    </row>
    <row r="11411" spans="1:43" x14ac:dyDescent="0.2">
      <c r="A11411" t="s">
        <v>157</v>
      </c>
      <c r="B11411" s="3" t="s">
        <v>129</v>
      </c>
      <c r="C11411" t="s">
        <v>136</v>
      </c>
      <c r="D11411" t="s">
        <v>9</v>
      </c>
      <c r="L11411" t="s">
        <v>8</v>
      </c>
      <c r="M11411" t="s">
        <v>38</v>
      </c>
      <c r="N11411">
        <f>[6]Sheet1!$H$3</f>
        <v>8588.9</v>
      </c>
      <c r="O11411" t="s">
        <v>137</v>
      </c>
      <c r="P11411">
        <v>970</v>
      </c>
      <c r="Q11411">
        <v>974</v>
      </c>
      <c r="R11411" t="s">
        <v>9</v>
      </c>
      <c r="S11411">
        <v>8</v>
      </c>
      <c r="T11411" t="s">
        <v>28</v>
      </c>
      <c r="V11411">
        <v>25.5</v>
      </c>
      <c r="W11411">
        <v>7.59</v>
      </c>
      <c r="X11411">
        <f>[6]Sheet1!$H$2</f>
        <v>37</v>
      </c>
      <c r="Y11411">
        <f>[6]Sheet1!$H$5</f>
        <v>4307.885759526831</v>
      </c>
      <c r="Z11411">
        <f>[6]Sheet1!$H$6</f>
        <v>1076971.4398817078</v>
      </c>
      <c r="AC11411" t="s">
        <v>101</v>
      </c>
      <c r="AF11411" t="s">
        <v>35</v>
      </c>
      <c r="AG11411">
        <v>1</v>
      </c>
      <c r="AH11411" t="s">
        <v>46</v>
      </c>
      <c r="AI11411">
        <v>0.2429</v>
      </c>
      <c r="AJ11411">
        <f>[6]Sheet1!$H$28</f>
        <v>377696.79470013623</v>
      </c>
      <c r="AK11411">
        <f>[6]Sheet1!$H$29</f>
        <v>94424198.675034061</v>
      </c>
      <c r="AL11411">
        <f>[6]Sheet1!$H$30</f>
        <v>2064</v>
      </c>
      <c r="AM11411">
        <f t="shared" si="677"/>
        <v>55.783783783783782</v>
      </c>
      <c r="AN11411">
        <f>[6]Sheet1!$H$31</f>
        <v>240310.16777468595</v>
      </c>
      <c r="AO11411">
        <f t="shared" si="678"/>
        <v>60077541.943671487</v>
      </c>
      <c r="AP11411">
        <f>[6]Sheet1!$H$32</f>
        <v>63.625154130702832</v>
      </c>
      <c r="AQ11411">
        <f>[6]Sheet1!$H$35</f>
        <v>525.32000000000005</v>
      </c>
    </row>
    <row r="11412" spans="1:43" x14ac:dyDescent="0.2">
      <c r="A11412" t="s">
        <v>157</v>
      </c>
      <c r="B11412" s="3" t="s">
        <v>129</v>
      </c>
      <c r="C11412" t="s">
        <v>136</v>
      </c>
      <c r="D11412" t="s">
        <v>9</v>
      </c>
      <c r="L11412" t="s">
        <v>8</v>
      </c>
      <c r="M11412" t="s">
        <v>38</v>
      </c>
      <c r="N11412">
        <f>[6]Sheet1!$H$3</f>
        <v>8588.9</v>
      </c>
      <c r="O11412" t="s">
        <v>137</v>
      </c>
      <c r="P11412">
        <v>970</v>
      </c>
      <c r="Q11412">
        <v>974</v>
      </c>
      <c r="R11412" t="s">
        <v>9</v>
      </c>
      <c r="S11412">
        <v>8</v>
      </c>
      <c r="T11412" t="s">
        <v>28</v>
      </c>
      <c r="V11412">
        <v>25.5</v>
      </c>
      <c r="W11412">
        <v>7.59</v>
      </c>
      <c r="X11412">
        <f>[6]Sheet1!$H$2</f>
        <v>37</v>
      </c>
      <c r="Y11412">
        <f>[6]Sheet1!$H$5</f>
        <v>4307.885759526831</v>
      </c>
      <c r="Z11412">
        <f>[6]Sheet1!$H$6</f>
        <v>1076971.4398817078</v>
      </c>
      <c r="AB11412" t="s">
        <v>8</v>
      </c>
      <c r="AC11412" t="s">
        <v>101</v>
      </c>
      <c r="AD11412" t="s">
        <v>8</v>
      </c>
      <c r="AF11412" t="s">
        <v>35</v>
      </c>
      <c r="AG11412">
        <v>2</v>
      </c>
      <c r="AH11412" t="s">
        <v>46</v>
      </c>
      <c r="AI11412">
        <v>0.21249999999999999</v>
      </c>
      <c r="AJ11412">
        <f>[6]Sheet1!$H$28</f>
        <v>377696.79470013623</v>
      </c>
      <c r="AK11412">
        <f>[6]Sheet1!$H$29</f>
        <v>94424198.675034061</v>
      </c>
      <c r="AL11412">
        <f>[6]Sheet1!$H$30</f>
        <v>2064</v>
      </c>
      <c r="AM11412">
        <f t="shared" si="677"/>
        <v>55.783783783783782</v>
      </c>
      <c r="AN11412">
        <f>[6]Sheet1!$H$31</f>
        <v>240310.16777468595</v>
      </c>
      <c r="AO11412">
        <f t="shared" si="678"/>
        <v>60077541.943671487</v>
      </c>
      <c r="AP11412">
        <f>[6]Sheet1!$H$32</f>
        <v>63.625154130702832</v>
      </c>
      <c r="AQ11412">
        <f>[6]Sheet1!$H$35</f>
        <v>525.32000000000005</v>
      </c>
    </row>
    <row r="11413" spans="1:43" x14ac:dyDescent="0.2">
      <c r="A11413" t="s">
        <v>157</v>
      </c>
      <c r="B11413" s="3" t="s">
        <v>129</v>
      </c>
      <c r="C11413" t="s">
        <v>136</v>
      </c>
      <c r="D11413" t="s">
        <v>9</v>
      </c>
      <c r="L11413" t="s">
        <v>8</v>
      </c>
      <c r="M11413" t="s">
        <v>38</v>
      </c>
      <c r="N11413">
        <f>[6]Sheet1!$H$3</f>
        <v>8588.9</v>
      </c>
      <c r="O11413" t="s">
        <v>137</v>
      </c>
      <c r="P11413">
        <v>970</v>
      </c>
      <c r="Q11413">
        <v>974</v>
      </c>
      <c r="R11413" t="s">
        <v>9</v>
      </c>
      <c r="S11413">
        <v>8</v>
      </c>
      <c r="T11413" t="s">
        <v>28</v>
      </c>
      <c r="V11413">
        <v>25.5</v>
      </c>
      <c r="W11413">
        <v>7.59</v>
      </c>
      <c r="X11413">
        <f>[6]Sheet1!$H$2</f>
        <v>37</v>
      </c>
      <c r="Y11413">
        <f>[6]Sheet1!$H$5</f>
        <v>4307.885759526831</v>
      </c>
      <c r="Z11413">
        <f>[6]Sheet1!$H$6</f>
        <v>1076971.4398817078</v>
      </c>
      <c r="AC11413" t="s">
        <v>101</v>
      </c>
      <c r="AF11413" t="s">
        <v>35</v>
      </c>
      <c r="AG11413">
        <v>1</v>
      </c>
      <c r="AH11413" t="s">
        <v>46</v>
      </c>
      <c r="AI11413">
        <v>0.30359999999999998</v>
      </c>
      <c r="AJ11413">
        <f>[6]Sheet1!$H$28</f>
        <v>377696.79470013623</v>
      </c>
      <c r="AK11413">
        <f>[6]Sheet1!$H$29</f>
        <v>94424198.675034061</v>
      </c>
      <c r="AL11413">
        <f>[6]Sheet1!$H$30</f>
        <v>2064</v>
      </c>
      <c r="AM11413">
        <f t="shared" si="677"/>
        <v>55.783783783783782</v>
      </c>
      <c r="AN11413">
        <f>[6]Sheet1!$H$31</f>
        <v>240310.16777468595</v>
      </c>
      <c r="AO11413">
        <f t="shared" si="678"/>
        <v>60077541.943671487</v>
      </c>
      <c r="AP11413">
        <f>[6]Sheet1!$H$32</f>
        <v>63.625154130702832</v>
      </c>
      <c r="AQ11413">
        <f>[6]Sheet1!$H$35</f>
        <v>525.32000000000005</v>
      </c>
    </row>
    <row r="11414" spans="1:43" x14ac:dyDescent="0.2">
      <c r="A11414" t="s">
        <v>157</v>
      </c>
      <c r="B11414" s="3" t="s">
        <v>129</v>
      </c>
      <c r="C11414" t="s">
        <v>136</v>
      </c>
      <c r="D11414" t="s">
        <v>9</v>
      </c>
      <c r="L11414" t="s">
        <v>8</v>
      </c>
      <c r="M11414" t="s">
        <v>38</v>
      </c>
      <c r="N11414">
        <f>[6]Sheet1!$H$3</f>
        <v>8588.9</v>
      </c>
      <c r="O11414" t="s">
        <v>137</v>
      </c>
      <c r="P11414">
        <v>970</v>
      </c>
      <c r="Q11414">
        <v>974</v>
      </c>
      <c r="R11414" t="s">
        <v>9</v>
      </c>
      <c r="S11414">
        <v>8</v>
      </c>
      <c r="T11414" t="s">
        <v>28</v>
      </c>
      <c r="V11414">
        <v>25.5</v>
      </c>
      <c r="W11414">
        <v>7.59</v>
      </c>
      <c r="X11414">
        <f>[6]Sheet1!$H$2</f>
        <v>37</v>
      </c>
      <c r="Y11414">
        <f>[6]Sheet1!$H$5</f>
        <v>4307.885759526831</v>
      </c>
      <c r="Z11414">
        <f>[6]Sheet1!$H$6</f>
        <v>1076971.4398817078</v>
      </c>
      <c r="AC11414" t="s">
        <v>101</v>
      </c>
      <c r="AF11414" t="s">
        <v>35</v>
      </c>
      <c r="AG11414">
        <v>2</v>
      </c>
      <c r="AH11414" t="s">
        <v>46</v>
      </c>
      <c r="AI11414">
        <v>0.21249999999999999</v>
      </c>
      <c r="AJ11414">
        <f>[6]Sheet1!$H$28</f>
        <v>377696.79470013623</v>
      </c>
      <c r="AK11414">
        <f>[6]Sheet1!$H$29</f>
        <v>94424198.675034061</v>
      </c>
      <c r="AL11414">
        <f>[6]Sheet1!$H$30</f>
        <v>2064</v>
      </c>
      <c r="AM11414">
        <f t="shared" si="677"/>
        <v>55.783783783783782</v>
      </c>
      <c r="AN11414">
        <f>[6]Sheet1!$H$31</f>
        <v>240310.16777468595</v>
      </c>
      <c r="AO11414">
        <f t="shared" si="678"/>
        <v>60077541.943671487</v>
      </c>
      <c r="AP11414">
        <f>[6]Sheet1!$H$32</f>
        <v>63.625154130702832</v>
      </c>
      <c r="AQ11414">
        <f>[6]Sheet1!$H$35</f>
        <v>525.32000000000005</v>
      </c>
    </row>
    <row r="11415" spans="1:43" x14ac:dyDescent="0.2">
      <c r="A11415" t="s">
        <v>157</v>
      </c>
      <c r="B11415" s="3" t="s">
        <v>142</v>
      </c>
      <c r="C11415" t="s">
        <v>138</v>
      </c>
      <c r="D11415" t="s">
        <v>9</v>
      </c>
      <c r="E11415">
        <v>1</v>
      </c>
      <c r="F11415" t="s">
        <v>49</v>
      </c>
      <c r="G11415" t="s">
        <v>174</v>
      </c>
      <c r="L11415" t="s">
        <v>9</v>
      </c>
      <c r="M11415" t="s">
        <v>38</v>
      </c>
      <c r="N11415">
        <f>[8]Sheet1!$B$3</f>
        <v>2865595.2</v>
      </c>
      <c r="O11415" t="s">
        <v>120</v>
      </c>
      <c r="P11415">
        <v>0</v>
      </c>
      <c r="Q11415">
        <v>23</v>
      </c>
      <c r="R11415" t="s">
        <v>8</v>
      </c>
      <c r="S11415">
        <v>0</v>
      </c>
      <c r="T11415" t="s">
        <v>26</v>
      </c>
      <c r="U11415" t="s">
        <v>9</v>
      </c>
      <c r="V11415">
        <v>208</v>
      </c>
      <c r="W11415">
        <v>13.74</v>
      </c>
      <c r="X11415">
        <f>[8]Sheet1!$B$2</f>
        <v>473</v>
      </c>
      <c r="Y11415">
        <f>[8]Sheet1!$B$5</f>
        <v>165.06169468737244</v>
      </c>
      <c r="Z11415">
        <f>[8]Sheet1!$B$6</f>
        <v>41265.423671843113</v>
      </c>
      <c r="AC11415" t="s">
        <v>101</v>
      </c>
      <c r="AF11415" t="s">
        <v>35</v>
      </c>
      <c r="AG11415">
        <v>2</v>
      </c>
      <c r="AH11415" t="s">
        <v>46</v>
      </c>
      <c r="AI11415">
        <v>0.2429</v>
      </c>
      <c r="AJ11415">
        <f>[8]Sheet1!$B$28</f>
        <v>3500.8433849972944</v>
      </c>
      <c r="AK11415">
        <f>[8]Sheet1!$B$29</f>
        <v>875210.84624932357</v>
      </c>
      <c r="AL11415">
        <f>[8]Sheet1!$B$30</f>
        <v>7896</v>
      </c>
      <c r="AM11415">
        <f t="shared" si="677"/>
        <v>16.693446088794925</v>
      </c>
      <c r="AN11415">
        <f>[8]Sheet1!$B$31</f>
        <v>2755.4485015887799</v>
      </c>
      <c r="AO11415">
        <f t="shared" si="678"/>
        <v>688862.12539719499</v>
      </c>
      <c r="AP11415">
        <f>[8]Sheet1!$B$32</f>
        <v>78.708133971291872</v>
      </c>
      <c r="AQ11415">
        <f>[8]Sheet1!$B$35</f>
        <v>50.97</v>
      </c>
    </row>
    <row r="11416" spans="1:43" x14ac:dyDescent="0.2">
      <c r="A11416" t="s">
        <v>157</v>
      </c>
      <c r="B11416" s="3" t="s">
        <v>142</v>
      </c>
      <c r="C11416" t="s">
        <v>138</v>
      </c>
      <c r="D11416" t="s">
        <v>9</v>
      </c>
      <c r="E11416">
        <v>1</v>
      </c>
      <c r="F11416" t="s">
        <v>49</v>
      </c>
      <c r="G11416" t="s">
        <v>174</v>
      </c>
      <c r="L11416" t="s">
        <v>9</v>
      </c>
      <c r="M11416" t="s">
        <v>38</v>
      </c>
      <c r="N11416">
        <f>[8]Sheet1!$B$3</f>
        <v>2865595.2</v>
      </c>
      <c r="O11416" t="s">
        <v>120</v>
      </c>
      <c r="P11416">
        <v>0</v>
      </c>
      <c r="Q11416">
        <v>23</v>
      </c>
      <c r="R11416" t="s">
        <v>8</v>
      </c>
      <c r="S11416">
        <v>0</v>
      </c>
      <c r="T11416" t="s">
        <v>26</v>
      </c>
      <c r="U11416" t="s">
        <v>9</v>
      </c>
      <c r="V11416">
        <v>208</v>
      </c>
      <c r="W11416">
        <v>13.74</v>
      </c>
      <c r="X11416">
        <f>[8]Sheet1!$B$2</f>
        <v>473</v>
      </c>
      <c r="Y11416">
        <f>[8]Sheet1!$B$5</f>
        <v>165.06169468737244</v>
      </c>
      <c r="Z11416">
        <f>[8]Sheet1!$B$6</f>
        <v>41265.423671843113</v>
      </c>
      <c r="AC11416" t="s">
        <v>101</v>
      </c>
      <c r="AF11416" t="s">
        <v>35</v>
      </c>
      <c r="AG11416">
        <v>1</v>
      </c>
      <c r="AH11416" t="s">
        <v>46</v>
      </c>
      <c r="AI11416">
        <v>0.85019999999999996</v>
      </c>
      <c r="AJ11416">
        <f>[8]Sheet1!$B$28</f>
        <v>3500.8433849972944</v>
      </c>
      <c r="AK11416">
        <f>[8]Sheet1!$B$29</f>
        <v>875210.84624932357</v>
      </c>
      <c r="AL11416">
        <f>[8]Sheet1!$B$30</f>
        <v>7896</v>
      </c>
      <c r="AM11416">
        <f t="shared" si="677"/>
        <v>16.693446088794925</v>
      </c>
      <c r="AN11416">
        <f>[8]Sheet1!$B$31</f>
        <v>2755.4485015887799</v>
      </c>
      <c r="AO11416">
        <f t="shared" si="678"/>
        <v>688862.12539719499</v>
      </c>
      <c r="AP11416">
        <f>[8]Sheet1!$B$32</f>
        <v>78.708133971291872</v>
      </c>
      <c r="AQ11416">
        <f>[8]Sheet1!$B$35</f>
        <v>50.97</v>
      </c>
    </row>
    <row r="11417" spans="1:43" x14ac:dyDescent="0.2">
      <c r="A11417" t="s">
        <v>157</v>
      </c>
      <c r="B11417" s="3" t="s">
        <v>142</v>
      </c>
      <c r="C11417" t="s">
        <v>138</v>
      </c>
      <c r="D11417" t="s">
        <v>9</v>
      </c>
      <c r="E11417">
        <v>1</v>
      </c>
      <c r="F11417" t="s">
        <v>49</v>
      </c>
      <c r="G11417" t="s">
        <v>174</v>
      </c>
      <c r="L11417" t="s">
        <v>9</v>
      </c>
      <c r="M11417" t="s">
        <v>38</v>
      </c>
      <c r="N11417">
        <f>[8]Sheet1!$B$3</f>
        <v>2865595.2</v>
      </c>
      <c r="O11417" t="s">
        <v>120</v>
      </c>
      <c r="P11417">
        <v>0</v>
      </c>
      <c r="Q11417">
        <v>23</v>
      </c>
      <c r="R11417" t="s">
        <v>8</v>
      </c>
      <c r="S11417">
        <v>0</v>
      </c>
      <c r="T11417" t="s">
        <v>26</v>
      </c>
      <c r="U11417" t="s">
        <v>9</v>
      </c>
      <c r="V11417">
        <v>208</v>
      </c>
      <c r="W11417">
        <v>13.74</v>
      </c>
      <c r="X11417">
        <f>[8]Sheet1!$B$2</f>
        <v>473</v>
      </c>
      <c r="Y11417">
        <f>[8]Sheet1!$B$5</f>
        <v>165.06169468737244</v>
      </c>
      <c r="Z11417">
        <f>[8]Sheet1!$B$6</f>
        <v>41265.423671843113</v>
      </c>
      <c r="AC11417" t="s">
        <v>101</v>
      </c>
      <c r="AF11417" t="s">
        <v>35</v>
      </c>
      <c r="AG11417">
        <v>1</v>
      </c>
      <c r="AH11417" t="s">
        <v>46</v>
      </c>
      <c r="AI11417">
        <v>0.57689999999999997</v>
      </c>
      <c r="AJ11417">
        <f>[8]Sheet1!$B$28</f>
        <v>3500.8433849972944</v>
      </c>
      <c r="AK11417">
        <f>[8]Sheet1!$B$29</f>
        <v>875210.84624932357</v>
      </c>
      <c r="AL11417">
        <f>[8]Sheet1!$B$30</f>
        <v>7896</v>
      </c>
      <c r="AM11417">
        <f t="shared" si="677"/>
        <v>16.693446088794925</v>
      </c>
      <c r="AN11417">
        <f>[8]Sheet1!$B$31</f>
        <v>2755.4485015887799</v>
      </c>
      <c r="AO11417">
        <f t="shared" si="678"/>
        <v>688862.12539719499</v>
      </c>
      <c r="AP11417">
        <f>[8]Sheet1!$B$32</f>
        <v>78.708133971291872</v>
      </c>
      <c r="AQ11417">
        <f>[8]Sheet1!$B$35</f>
        <v>50.97</v>
      </c>
    </row>
    <row r="11418" spans="1:43" x14ac:dyDescent="0.2">
      <c r="A11418" t="s">
        <v>157</v>
      </c>
      <c r="B11418" s="3" t="s">
        <v>142</v>
      </c>
      <c r="C11418" t="s">
        <v>138</v>
      </c>
      <c r="D11418" t="s">
        <v>9</v>
      </c>
      <c r="E11418">
        <v>1</v>
      </c>
      <c r="F11418" t="s">
        <v>49</v>
      </c>
      <c r="G11418" t="s">
        <v>174</v>
      </c>
      <c r="L11418" t="s">
        <v>9</v>
      </c>
      <c r="M11418" t="s">
        <v>38</v>
      </c>
      <c r="N11418">
        <f>[8]Sheet1!$B$3</f>
        <v>2865595.2</v>
      </c>
      <c r="O11418" t="s">
        <v>120</v>
      </c>
      <c r="P11418">
        <v>0</v>
      </c>
      <c r="Q11418">
        <v>23</v>
      </c>
      <c r="R11418" t="s">
        <v>8</v>
      </c>
      <c r="S11418">
        <v>0</v>
      </c>
      <c r="T11418" t="s">
        <v>26</v>
      </c>
      <c r="U11418" t="s">
        <v>9</v>
      </c>
      <c r="V11418">
        <v>208</v>
      </c>
      <c r="W11418">
        <v>13.74</v>
      </c>
      <c r="X11418">
        <f>[8]Sheet1!$B$2</f>
        <v>473</v>
      </c>
      <c r="Y11418">
        <f>[8]Sheet1!$B$5</f>
        <v>165.06169468737244</v>
      </c>
      <c r="Z11418">
        <f>[8]Sheet1!$B$6</f>
        <v>41265.423671843113</v>
      </c>
      <c r="AB11418" t="s">
        <v>8</v>
      </c>
      <c r="AC11418" t="s">
        <v>101</v>
      </c>
      <c r="AD11418" t="s">
        <v>8</v>
      </c>
      <c r="AF11418" t="s">
        <v>35</v>
      </c>
      <c r="AG11418">
        <v>2</v>
      </c>
      <c r="AH11418" t="s">
        <v>46</v>
      </c>
      <c r="AI11418">
        <v>2.3679999999999999</v>
      </c>
      <c r="AJ11418">
        <f>[8]Sheet1!$B$28</f>
        <v>3500.8433849972944</v>
      </c>
      <c r="AK11418">
        <f>[8]Sheet1!$B$29</f>
        <v>875210.84624932357</v>
      </c>
      <c r="AL11418">
        <f>[8]Sheet1!$B$30</f>
        <v>7896</v>
      </c>
      <c r="AM11418">
        <f t="shared" si="677"/>
        <v>16.693446088794925</v>
      </c>
      <c r="AN11418">
        <f>[8]Sheet1!$B$31</f>
        <v>2755.4485015887799</v>
      </c>
      <c r="AO11418">
        <f t="shared" si="678"/>
        <v>688862.12539719499</v>
      </c>
      <c r="AP11418">
        <f>[8]Sheet1!$B$32</f>
        <v>78.708133971291872</v>
      </c>
      <c r="AQ11418">
        <f>[8]Sheet1!$B$35</f>
        <v>50.97</v>
      </c>
    </row>
    <row r="11419" spans="1:43" x14ac:dyDescent="0.2">
      <c r="A11419" t="s">
        <v>157</v>
      </c>
      <c r="B11419" s="3" t="s">
        <v>142</v>
      </c>
      <c r="C11419" t="s">
        <v>138</v>
      </c>
      <c r="D11419" t="s">
        <v>9</v>
      </c>
      <c r="E11419">
        <v>1</v>
      </c>
      <c r="F11419" t="s">
        <v>49</v>
      </c>
      <c r="G11419" t="s">
        <v>174</v>
      </c>
      <c r="L11419" t="s">
        <v>9</v>
      </c>
      <c r="M11419" t="s">
        <v>38</v>
      </c>
      <c r="N11419">
        <f>[8]Sheet1!$B$3</f>
        <v>2865595.2</v>
      </c>
      <c r="O11419" t="s">
        <v>120</v>
      </c>
      <c r="P11419">
        <v>0</v>
      </c>
      <c r="Q11419">
        <v>23</v>
      </c>
      <c r="R11419" t="s">
        <v>8</v>
      </c>
      <c r="S11419">
        <v>0</v>
      </c>
      <c r="T11419" t="s">
        <v>26</v>
      </c>
      <c r="U11419" t="s">
        <v>9</v>
      </c>
      <c r="V11419">
        <v>208</v>
      </c>
      <c r="W11419">
        <v>13.74</v>
      </c>
      <c r="X11419">
        <f>[8]Sheet1!$B$2</f>
        <v>473</v>
      </c>
      <c r="Y11419">
        <f>[8]Sheet1!$B$5</f>
        <v>165.06169468737244</v>
      </c>
      <c r="Z11419">
        <f>[8]Sheet1!$B$6</f>
        <v>41265.423671843113</v>
      </c>
      <c r="AC11419" t="s">
        <v>101</v>
      </c>
      <c r="AF11419" t="s">
        <v>35</v>
      </c>
      <c r="AG11419">
        <v>2</v>
      </c>
      <c r="AH11419" t="s">
        <v>46</v>
      </c>
      <c r="AI11419">
        <v>1.518</v>
      </c>
      <c r="AJ11419">
        <f>[8]Sheet1!$B$28</f>
        <v>3500.8433849972944</v>
      </c>
      <c r="AK11419">
        <f>[8]Sheet1!$B$29</f>
        <v>875210.84624932357</v>
      </c>
      <c r="AL11419">
        <f>[8]Sheet1!$B$30</f>
        <v>7896</v>
      </c>
      <c r="AM11419">
        <f t="shared" si="677"/>
        <v>16.693446088794925</v>
      </c>
      <c r="AN11419">
        <f>[8]Sheet1!$B$31</f>
        <v>2755.4485015887799</v>
      </c>
      <c r="AO11419">
        <f t="shared" si="678"/>
        <v>688862.12539719499</v>
      </c>
      <c r="AP11419">
        <f>[8]Sheet1!$B$32</f>
        <v>78.708133971291872</v>
      </c>
      <c r="AQ11419">
        <f>[8]Sheet1!$B$35</f>
        <v>50.97</v>
      </c>
    </row>
    <row r="11420" spans="1:43" x14ac:dyDescent="0.2">
      <c r="A11420" t="s">
        <v>157</v>
      </c>
      <c r="B11420" s="3" t="s">
        <v>142</v>
      </c>
      <c r="C11420" t="s">
        <v>138</v>
      </c>
      <c r="D11420" t="s">
        <v>9</v>
      </c>
      <c r="E11420">
        <v>1</v>
      </c>
      <c r="F11420" t="s">
        <v>49</v>
      </c>
      <c r="G11420" t="s">
        <v>174</v>
      </c>
      <c r="L11420" t="s">
        <v>9</v>
      </c>
      <c r="M11420" t="s">
        <v>38</v>
      </c>
      <c r="N11420">
        <f>[8]Sheet1!$B$3</f>
        <v>2865595.2</v>
      </c>
      <c r="O11420" t="s">
        <v>120</v>
      </c>
      <c r="P11420">
        <v>0</v>
      </c>
      <c r="Q11420">
        <v>23</v>
      </c>
      <c r="R11420" t="s">
        <v>8</v>
      </c>
      <c r="S11420">
        <v>0</v>
      </c>
      <c r="T11420" t="s">
        <v>26</v>
      </c>
      <c r="U11420" t="s">
        <v>9</v>
      </c>
      <c r="V11420">
        <v>208</v>
      </c>
      <c r="W11420">
        <v>13.74</v>
      </c>
      <c r="X11420">
        <f>[8]Sheet1!$B$2</f>
        <v>473</v>
      </c>
      <c r="Y11420">
        <f>[8]Sheet1!$B$5</f>
        <v>165.06169468737244</v>
      </c>
      <c r="Z11420">
        <f>[8]Sheet1!$B$6</f>
        <v>41265.423671843113</v>
      </c>
      <c r="AC11420" t="s">
        <v>101</v>
      </c>
      <c r="AF11420" t="s">
        <v>35</v>
      </c>
      <c r="AG11420">
        <v>1</v>
      </c>
      <c r="AH11420" t="s">
        <v>46</v>
      </c>
      <c r="AI11420">
        <v>0.3644</v>
      </c>
      <c r="AJ11420">
        <f>[8]Sheet1!$B$28</f>
        <v>3500.8433849972944</v>
      </c>
      <c r="AK11420">
        <f>[8]Sheet1!$B$29</f>
        <v>875210.84624932357</v>
      </c>
      <c r="AL11420">
        <f>[8]Sheet1!$B$30</f>
        <v>7896</v>
      </c>
      <c r="AM11420">
        <f t="shared" si="677"/>
        <v>16.693446088794925</v>
      </c>
      <c r="AN11420">
        <f>[8]Sheet1!$B$31</f>
        <v>2755.4485015887799</v>
      </c>
      <c r="AO11420">
        <f t="shared" si="678"/>
        <v>688862.12539719499</v>
      </c>
      <c r="AP11420">
        <f>[8]Sheet1!$B$32</f>
        <v>78.708133971291872</v>
      </c>
      <c r="AQ11420">
        <f>[8]Sheet1!$B$35</f>
        <v>50.97</v>
      </c>
    </row>
    <row r="11421" spans="1:43" x14ac:dyDescent="0.2">
      <c r="A11421" t="s">
        <v>157</v>
      </c>
      <c r="B11421" s="3" t="s">
        <v>142</v>
      </c>
      <c r="C11421" t="s">
        <v>138</v>
      </c>
      <c r="D11421" t="s">
        <v>9</v>
      </c>
      <c r="E11421">
        <v>1</v>
      </c>
      <c r="F11421" t="s">
        <v>49</v>
      </c>
      <c r="G11421" t="s">
        <v>174</v>
      </c>
      <c r="L11421" t="s">
        <v>9</v>
      </c>
      <c r="M11421" t="s">
        <v>38</v>
      </c>
      <c r="N11421">
        <f>[8]Sheet1!$B$3</f>
        <v>2865595.2</v>
      </c>
      <c r="O11421" t="s">
        <v>120</v>
      </c>
      <c r="P11421">
        <v>0</v>
      </c>
      <c r="Q11421">
        <v>23</v>
      </c>
      <c r="R11421" t="s">
        <v>8</v>
      </c>
      <c r="S11421">
        <v>0</v>
      </c>
      <c r="T11421" t="s">
        <v>26</v>
      </c>
      <c r="U11421" t="s">
        <v>9</v>
      </c>
      <c r="V11421">
        <v>208</v>
      </c>
      <c r="W11421">
        <v>13.74</v>
      </c>
      <c r="X11421">
        <f>[8]Sheet1!$B$2</f>
        <v>473</v>
      </c>
      <c r="Y11421">
        <f>[8]Sheet1!$B$5</f>
        <v>165.06169468737244</v>
      </c>
      <c r="Z11421">
        <f>[8]Sheet1!$B$6</f>
        <v>41265.423671843113</v>
      </c>
      <c r="AC11421" t="s">
        <v>101</v>
      </c>
      <c r="AF11421" t="s">
        <v>35</v>
      </c>
      <c r="AG11421">
        <v>1</v>
      </c>
      <c r="AH11421" t="s">
        <v>46</v>
      </c>
      <c r="AI11421">
        <v>0.94120000000000004</v>
      </c>
      <c r="AJ11421">
        <f>[8]Sheet1!$B$28</f>
        <v>3500.8433849972944</v>
      </c>
      <c r="AK11421">
        <f>[8]Sheet1!$B$29</f>
        <v>875210.84624932357</v>
      </c>
      <c r="AL11421">
        <f>[8]Sheet1!$B$30</f>
        <v>7896</v>
      </c>
      <c r="AM11421">
        <f t="shared" si="677"/>
        <v>16.693446088794925</v>
      </c>
      <c r="AN11421">
        <f>[8]Sheet1!$B$31</f>
        <v>2755.4485015887799</v>
      </c>
      <c r="AO11421">
        <f t="shared" si="678"/>
        <v>688862.12539719499</v>
      </c>
      <c r="AP11421">
        <f>[8]Sheet1!$B$32</f>
        <v>78.708133971291872</v>
      </c>
      <c r="AQ11421">
        <f>[8]Sheet1!$B$35</f>
        <v>50.97</v>
      </c>
    </row>
    <row r="11422" spans="1:43" x14ac:dyDescent="0.2">
      <c r="A11422" t="s">
        <v>157</v>
      </c>
      <c r="B11422" s="3" t="s">
        <v>142</v>
      </c>
      <c r="C11422" t="s">
        <v>138</v>
      </c>
      <c r="D11422" t="s">
        <v>9</v>
      </c>
      <c r="E11422">
        <v>1</v>
      </c>
      <c r="F11422" t="s">
        <v>49</v>
      </c>
      <c r="G11422" t="s">
        <v>174</v>
      </c>
      <c r="L11422" t="s">
        <v>9</v>
      </c>
      <c r="M11422" t="s">
        <v>38</v>
      </c>
      <c r="N11422">
        <f>[8]Sheet1!$B$3</f>
        <v>2865595.2</v>
      </c>
      <c r="O11422" t="s">
        <v>120</v>
      </c>
      <c r="P11422">
        <v>0</v>
      </c>
      <c r="Q11422">
        <v>23</v>
      </c>
      <c r="R11422" t="s">
        <v>8</v>
      </c>
      <c r="S11422">
        <v>0</v>
      </c>
      <c r="T11422" t="s">
        <v>26</v>
      </c>
      <c r="U11422" t="s">
        <v>9</v>
      </c>
      <c r="V11422">
        <v>208</v>
      </c>
      <c r="W11422">
        <v>13.74</v>
      </c>
      <c r="X11422">
        <f>[8]Sheet1!$B$2</f>
        <v>473</v>
      </c>
      <c r="Y11422">
        <f>[8]Sheet1!$B$5</f>
        <v>165.06169468737244</v>
      </c>
      <c r="Z11422">
        <f>[8]Sheet1!$B$6</f>
        <v>41265.423671843113</v>
      </c>
      <c r="AC11422" t="s">
        <v>101</v>
      </c>
      <c r="AF11422" t="s">
        <v>35</v>
      </c>
      <c r="AG11422">
        <v>1</v>
      </c>
      <c r="AH11422" t="s">
        <v>46</v>
      </c>
      <c r="AI11422">
        <v>0.48580000000000001</v>
      </c>
      <c r="AJ11422">
        <f>[8]Sheet1!$B$28</f>
        <v>3500.8433849972944</v>
      </c>
      <c r="AK11422">
        <f>[8]Sheet1!$B$29</f>
        <v>875210.84624932357</v>
      </c>
      <c r="AL11422">
        <f>[8]Sheet1!$B$30</f>
        <v>7896</v>
      </c>
      <c r="AM11422">
        <f t="shared" si="677"/>
        <v>16.693446088794925</v>
      </c>
      <c r="AN11422">
        <f>[8]Sheet1!$B$31</f>
        <v>2755.4485015887799</v>
      </c>
      <c r="AO11422">
        <f t="shared" si="678"/>
        <v>688862.12539719499</v>
      </c>
      <c r="AP11422">
        <f>[8]Sheet1!$B$32</f>
        <v>78.708133971291872</v>
      </c>
      <c r="AQ11422">
        <f>[8]Sheet1!$B$35</f>
        <v>50.97</v>
      </c>
    </row>
    <row r="11423" spans="1:43" x14ac:dyDescent="0.2">
      <c r="A11423" t="s">
        <v>157</v>
      </c>
      <c r="B11423" s="3" t="s">
        <v>142</v>
      </c>
      <c r="C11423" t="s">
        <v>138</v>
      </c>
      <c r="D11423" t="s">
        <v>9</v>
      </c>
      <c r="E11423">
        <v>1</v>
      </c>
      <c r="F11423" t="s">
        <v>49</v>
      </c>
      <c r="G11423" t="s">
        <v>174</v>
      </c>
      <c r="L11423" t="s">
        <v>9</v>
      </c>
      <c r="M11423" t="s">
        <v>38</v>
      </c>
      <c r="N11423">
        <f>[8]Sheet1!$B$3</f>
        <v>2865595.2</v>
      </c>
      <c r="O11423" t="s">
        <v>120</v>
      </c>
      <c r="P11423">
        <v>0</v>
      </c>
      <c r="Q11423">
        <v>23</v>
      </c>
      <c r="R11423" t="s">
        <v>8</v>
      </c>
      <c r="S11423">
        <v>0</v>
      </c>
      <c r="T11423" t="s">
        <v>26</v>
      </c>
      <c r="U11423" t="s">
        <v>9</v>
      </c>
      <c r="V11423">
        <v>208</v>
      </c>
      <c r="W11423">
        <v>13.74</v>
      </c>
      <c r="X11423">
        <f>[8]Sheet1!$B$2</f>
        <v>473</v>
      </c>
      <c r="Y11423">
        <f>[8]Sheet1!$B$5</f>
        <v>165.06169468737244</v>
      </c>
      <c r="Z11423">
        <f>[8]Sheet1!$B$6</f>
        <v>41265.423671843113</v>
      </c>
      <c r="AC11423" t="s">
        <v>101</v>
      </c>
      <c r="AF11423" t="s">
        <v>35</v>
      </c>
      <c r="AG11423">
        <v>1</v>
      </c>
      <c r="AH11423" t="s">
        <v>47</v>
      </c>
      <c r="AI11423">
        <v>0.42509999999999998</v>
      </c>
      <c r="AJ11423">
        <f>[8]Sheet1!$B$28</f>
        <v>3500.8433849972944</v>
      </c>
      <c r="AK11423">
        <f>[8]Sheet1!$B$29</f>
        <v>875210.84624932357</v>
      </c>
      <c r="AL11423">
        <f>[8]Sheet1!$B$30</f>
        <v>7896</v>
      </c>
      <c r="AM11423">
        <f t="shared" si="677"/>
        <v>16.693446088794925</v>
      </c>
      <c r="AN11423">
        <f>[8]Sheet1!$B$31</f>
        <v>2755.4485015887799</v>
      </c>
      <c r="AO11423">
        <f t="shared" si="678"/>
        <v>688862.12539719499</v>
      </c>
      <c r="AP11423">
        <f>[8]Sheet1!$B$32</f>
        <v>78.708133971291872</v>
      </c>
      <c r="AQ11423">
        <f>[8]Sheet1!$B$35</f>
        <v>50.97</v>
      </c>
    </row>
    <row r="11424" spans="1:43" x14ac:dyDescent="0.2">
      <c r="A11424" t="s">
        <v>157</v>
      </c>
      <c r="B11424" s="3" t="s">
        <v>142</v>
      </c>
      <c r="C11424" t="s">
        <v>138</v>
      </c>
      <c r="D11424" t="s">
        <v>9</v>
      </c>
      <c r="E11424">
        <v>1</v>
      </c>
      <c r="F11424" t="s">
        <v>49</v>
      </c>
      <c r="G11424" t="s">
        <v>174</v>
      </c>
      <c r="L11424" t="s">
        <v>9</v>
      </c>
      <c r="M11424" t="s">
        <v>38</v>
      </c>
      <c r="N11424">
        <f>[8]Sheet1!$B$3</f>
        <v>2865595.2</v>
      </c>
      <c r="O11424" t="s">
        <v>120</v>
      </c>
      <c r="P11424">
        <v>0</v>
      </c>
      <c r="Q11424">
        <v>23</v>
      </c>
      <c r="R11424" t="s">
        <v>8</v>
      </c>
      <c r="S11424">
        <v>0</v>
      </c>
      <c r="T11424" t="s">
        <v>26</v>
      </c>
      <c r="U11424" t="s">
        <v>9</v>
      </c>
      <c r="V11424">
        <v>208</v>
      </c>
      <c r="W11424">
        <v>13.74</v>
      </c>
      <c r="X11424">
        <f>[8]Sheet1!$B$2</f>
        <v>473</v>
      </c>
      <c r="Y11424">
        <f>[8]Sheet1!$B$5</f>
        <v>165.06169468737244</v>
      </c>
      <c r="Z11424">
        <f>[8]Sheet1!$B$6</f>
        <v>41265.423671843113</v>
      </c>
      <c r="AC11424" t="s">
        <v>101</v>
      </c>
      <c r="AF11424" t="s">
        <v>35</v>
      </c>
      <c r="AG11424">
        <v>1</v>
      </c>
      <c r="AH11424" t="s">
        <v>46</v>
      </c>
      <c r="AI11424">
        <v>0.81979999999999997</v>
      </c>
      <c r="AJ11424">
        <f>[8]Sheet1!$B$28</f>
        <v>3500.8433849972944</v>
      </c>
      <c r="AK11424">
        <f>[8]Sheet1!$B$29</f>
        <v>875210.84624932357</v>
      </c>
      <c r="AL11424">
        <f>[8]Sheet1!$B$30</f>
        <v>7896</v>
      </c>
      <c r="AM11424">
        <f t="shared" si="677"/>
        <v>16.693446088794925</v>
      </c>
      <c r="AN11424">
        <f>[8]Sheet1!$B$31</f>
        <v>2755.4485015887799</v>
      </c>
      <c r="AO11424">
        <f t="shared" si="678"/>
        <v>688862.12539719499</v>
      </c>
      <c r="AP11424">
        <f>[8]Sheet1!$B$32</f>
        <v>78.708133971291872</v>
      </c>
      <c r="AQ11424">
        <f>[8]Sheet1!$B$35</f>
        <v>50.97</v>
      </c>
    </row>
    <row r="11425" spans="1:43" x14ac:dyDescent="0.2">
      <c r="A11425" t="s">
        <v>157</v>
      </c>
      <c r="B11425" s="3" t="s">
        <v>142</v>
      </c>
      <c r="C11425" t="s">
        <v>138</v>
      </c>
      <c r="D11425" t="s">
        <v>9</v>
      </c>
      <c r="E11425">
        <v>1</v>
      </c>
      <c r="F11425" t="s">
        <v>49</v>
      </c>
      <c r="G11425" t="s">
        <v>174</v>
      </c>
      <c r="L11425" t="s">
        <v>9</v>
      </c>
      <c r="M11425" t="s">
        <v>38</v>
      </c>
      <c r="N11425">
        <f>[8]Sheet1!$B$3</f>
        <v>2865595.2</v>
      </c>
      <c r="O11425" t="s">
        <v>120</v>
      </c>
      <c r="P11425">
        <v>0</v>
      </c>
      <c r="Q11425">
        <v>23</v>
      </c>
      <c r="R11425" t="s">
        <v>8</v>
      </c>
      <c r="S11425">
        <v>0</v>
      </c>
      <c r="T11425" t="s">
        <v>26</v>
      </c>
      <c r="U11425" t="s">
        <v>9</v>
      </c>
      <c r="V11425">
        <v>208</v>
      </c>
      <c r="W11425">
        <v>13.74</v>
      </c>
      <c r="X11425">
        <f>[8]Sheet1!$B$2</f>
        <v>473</v>
      </c>
      <c r="Y11425">
        <f>[8]Sheet1!$B$5</f>
        <v>165.06169468737244</v>
      </c>
      <c r="Z11425">
        <f>[8]Sheet1!$B$6</f>
        <v>41265.423671843113</v>
      </c>
      <c r="AC11425" t="s">
        <v>101</v>
      </c>
      <c r="AF11425" t="s">
        <v>35</v>
      </c>
      <c r="AG11425">
        <v>1</v>
      </c>
      <c r="AH11425" t="s">
        <v>46</v>
      </c>
      <c r="AI11425">
        <v>0.94120000000000004</v>
      </c>
      <c r="AJ11425">
        <f>[8]Sheet1!$B$28</f>
        <v>3500.8433849972944</v>
      </c>
      <c r="AK11425">
        <f>[8]Sheet1!$B$29</f>
        <v>875210.84624932357</v>
      </c>
      <c r="AL11425">
        <f>[8]Sheet1!$B$30</f>
        <v>7896</v>
      </c>
      <c r="AM11425">
        <f t="shared" si="677"/>
        <v>16.693446088794925</v>
      </c>
      <c r="AN11425">
        <f>[8]Sheet1!$B$31</f>
        <v>2755.4485015887799</v>
      </c>
      <c r="AO11425">
        <f t="shared" si="678"/>
        <v>688862.12539719499</v>
      </c>
      <c r="AP11425">
        <f>[8]Sheet1!$B$32</f>
        <v>78.708133971291872</v>
      </c>
      <c r="AQ11425">
        <f>[8]Sheet1!$B$35</f>
        <v>50.97</v>
      </c>
    </row>
    <row r="11426" spans="1:43" x14ac:dyDescent="0.2">
      <c r="A11426" t="s">
        <v>157</v>
      </c>
      <c r="B11426" s="3" t="s">
        <v>142</v>
      </c>
      <c r="C11426" t="s">
        <v>138</v>
      </c>
      <c r="D11426" t="s">
        <v>9</v>
      </c>
      <c r="E11426">
        <v>1</v>
      </c>
      <c r="F11426" t="s">
        <v>49</v>
      </c>
      <c r="G11426" t="s">
        <v>174</v>
      </c>
      <c r="L11426" t="s">
        <v>9</v>
      </c>
      <c r="M11426" t="s">
        <v>38</v>
      </c>
      <c r="N11426">
        <f>[8]Sheet1!$B$3</f>
        <v>2865595.2</v>
      </c>
      <c r="O11426" t="s">
        <v>120</v>
      </c>
      <c r="P11426">
        <v>0</v>
      </c>
      <c r="Q11426">
        <v>23</v>
      </c>
      <c r="R11426" t="s">
        <v>8</v>
      </c>
      <c r="S11426">
        <v>0</v>
      </c>
      <c r="T11426" t="s">
        <v>26</v>
      </c>
      <c r="U11426" t="s">
        <v>9</v>
      </c>
      <c r="V11426">
        <v>208</v>
      </c>
      <c r="W11426">
        <v>13.74</v>
      </c>
      <c r="X11426">
        <f>[8]Sheet1!$B$2</f>
        <v>473</v>
      </c>
      <c r="Y11426">
        <f>[8]Sheet1!$B$5</f>
        <v>165.06169468737244</v>
      </c>
      <c r="Z11426">
        <f>[8]Sheet1!$B$6</f>
        <v>41265.423671843113</v>
      </c>
      <c r="AC11426" t="s">
        <v>101</v>
      </c>
      <c r="AF11426" t="s">
        <v>35</v>
      </c>
      <c r="AG11426">
        <v>2</v>
      </c>
      <c r="AH11426" t="s">
        <v>46</v>
      </c>
      <c r="AI11426">
        <v>0.81979999999999997</v>
      </c>
      <c r="AJ11426">
        <f>[8]Sheet1!$B$28</f>
        <v>3500.8433849972944</v>
      </c>
      <c r="AK11426">
        <f>[8]Sheet1!$B$29</f>
        <v>875210.84624932357</v>
      </c>
      <c r="AL11426">
        <f>[8]Sheet1!$B$30</f>
        <v>7896</v>
      </c>
      <c r="AM11426">
        <f t="shared" si="677"/>
        <v>16.693446088794925</v>
      </c>
      <c r="AN11426">
        <f>[8]Sheet1!$B$31</f>
        <v>2755.4485015887799</v>
      </c>
      <c r="AO11426">
        <f t="shared" si="678"/>
        <v>688862.12539719499</v>
      </c>
      <c r="AP11426">
        <f>[8]Sheet1!$B$32</f>
        <v>78.708133971291872</v>
      </c>
      <c r="AQ11426">
        <f>[8]Sheet1!$B$35</f>
        <v>50.97</v>
      </c>
    </row>
    <row r="11427" spans="1:43" x14ac:dyDescent="0.2">
      <c r="A11427" t="s">
        <v>157</v>
      </c>
      <c r="B11427" s="3" t="s">
        <v>142</v>
      </c>
      <c r="C11427" t="s">
        <v>138</v>
      </c>
      <c r="D11427" t="s">
        <v>9</v>
      </c>
      <c r="E11427">
        <v>1</v>
      </c>
      <c r="F11427" t="s">
        <v>49</v>
      </c>
      <c r="G11427" t="s">
        <v>174</v>
      </c>
      <c r="L11427" t="s">
        <v>9</v>
      </c>
      <c r="M11427" t="s">
        <v>38</v>
      </c>
      <c r="N11427">
        <f>[8]Sheet1!$B$3</f>
        <v>2865595.2</v>
      </c>
      <c r="O11427" t="s">
        <v>120</v>
      </c>
      <c r="P11427">
        <v>0</v>
      </c>
      <c r="Q11427">
        <v>23</v>
      </c>
      <c r="R11427" t="s">
        <v>8</v>
      </c>
      <c r="S11427">
        <v>0</v>
      </c>
      <c r="T11427" t="s">
        <v>26</v>
      </c>
      <c r="U11427" t="s">
        <v>9</v>
      </c>
      <c r="V11427">
        <v>208</v>
      </c>
      <c r="W11427">
        <v>13.74</v>
      </c>
      <c r="X11427">
        <f>[8]Sheet1!$B$2</f>
        <v>473</v>
      </c>
      <c r="Y11427">
        <f>[8]Sheet1!$B$5</f>
        <v>165.06169468737244</v>
      </c>
      <c r="Z11427">
        <f>[8]Sheet1!$B$6</f>
        <v>41265.423671843113</v>
      </c>
      <c r="AC11427" t="s">
        <v>101</v>
      </c>
      <c r="AF11427" t="s">
        <v>35</v>
      </c>
      <c r="AG11427">
        <v>2</v>
      </c>
      <c r="AH11427" t="s">
        <v>46</v>
      </c>
      <c r="AI11427">
        <v>1.2150000000000001</v>
      </c>
      <c r="AJ11427">
        <f>[8]Sheet1!$B$28</f>
        <v>3500.8433849972944</v>
      </c>
      <c r="AK11427">
        <f>[8]Sheet1!$B$29</f>
        <v>875210.84624932357</v>
      </c>
      <c r="AL11427">
        <f>[8]Sheet1!$B$30</f>
        <v>7896</v>
      </c>
      <c r="AM11427">
        <f t="shared" si="677"/>
        <v>16.693446088794925</v>
      </c>
      <c r="AN11427">
        <f>[8]Sheet1!$B$31</f>
        <v>2755.4485015887799</v>
      </c>
      <c r="AO11427">
        <f t="shared" si="678"/>
        <v>688862.12539719499</v>
      </c>
      <c r="AP11427">
        <f>[8]Sheet1!$B$32</f>
        <v>78.708133971291872</v>
      </c>
      <c r="AQ11427">
        <f>[8]Sheet1!$B$35</f>
        <v>50.97</v>
      </c>
    </row>
    <row r="11428" spans="1:43" x14ac:dyDescent="0.2">
      <c r="A11428" t="s">
        <v>157</v>
      </c>
      <c r="B11428" s="3" t="s">
        <v>142</v>
      </c>
      <c r="C11428" t="s">
        <v>138</v>
      </c>
      <c r="D11428" t="s">
        <v>9</v>
      </c>
      <c r="E11428">
        <v>1</v>
      </c>
      <c r="F11428" t="s">
        <v>49</v>
      </c>
      <c r="G11428" t="s">
        <v>174</v>
      </c>
      <c r="L11428" t="s">
        <v>9</v>
      </c>
      <c r="M11428" t="s">
        <v>38</v>
      </c>
      <c r="N11428">
        <f>[8]Sheet1!$B$3</f>
        <v>2865595.2</v>
      </c>
      <c r="O11428" t="s">
        <v>120</v>
      </c>
      <c r="P11428">
        <v>0</v>
      </c>
      <c r="Q11428">
        <v>23</v>
      </c>
      <c r="R11428" t="s">
        <v>8</v>
      </c>
      <c r="S11428">
        <v>0</v>
      </c>
      <c r="T11428" t="s">
        <v>26</v>
      </c>
      <c r="U11428" t="s">
        <v>9</v>
      </c>
      <c r="V11428">
        <v>208</v>
      </c>
      <c r="W11428">
        <v>13.74</v>
      </c>
      <c r="X11428">
        <f>[8]Sheet1!$B$2</f>
        <v>473</v>
      </c>
      <c r="Y11428">
        <f>[8]Sheet1!$B$5</f>
        <v>165.06169468737244</v>
      </c>
      <c r="Z11428">
        <f>[8]Sheet1!$B$6</f>
        <v>41265.423671843113</v>
      </c>
      <c r="AC11428" t="s">
        <v>101</v>
      </c>
      <c r="AF11428" t="s">
        <v>35</v>
      </c>
      <c r="AG11428">
        <v>2</v>
      </c>
      <c r="AH11428" t="s">
        <v>46</v>
      </c>
      <c r="AI11428">
        <v>1.2450000000000001</v>
      </c>
      <c r="AJ11428">
        <f>[8]Sheet1!$B$28</f>
        <v>3500.8433849972944</v>
      </c>
      <c r="AK11428">
        <f>[8]Sheet1!$B$29</f>
        <v>875210.84624932357</v>
      </c>
      <c r="AL11428">
        <f>[8]Sheet1!$B$30</f>
        <v>7896</v>
      </c>
      <c r="AM11428">
        <f t="shared" si="677"/>
        <v>16.693446088794925</v>
      </c>
      <c r="AN11428">
        <f>[8]Sheet1!$B$31</f>
        <v>2755.4485015887799</v>
      </c>
      <c r="AO11428">
        <f t="shared" si="678"/>
        <v>688862.12539719499</v>
      </c>
      <c r="AP11428">
        <f>[8]Sheet1!$B$32</f>
        <v>78.708133971291872</v>
      </c>
      <c r="AQ11428">
        <f>[8]Sheet1!$B$35</f>
        <v>50.97</v>
      </c>
    </row>
    <row r="11429" spans="1:43" x14ac:dyDescent="0.2">
      <c r="A11429" t="s">
        <v>157</v>
      </c>
      <c r="B11429" s="3" t="s">
        <v>142</v>
      </c>
      <c r="C11429" t="s">
        <v>138</v>
      </c>
      <c r="D11429" t="s">
        <v>9</v>
      </c>
      <c r="E11429">
        <v>1</v>
      </c>
      <c r="F11429" t="s">
        <v>49</v>
      </c>
      <c r="G11429" t="s">
        <v>174</v>
      </c>
      <c r="L11429" t="s">
        <v>9</v>
      </c>
      <c r="M11429" t="s">
        <v>38</v>
      </c>
      <c r="N11429">
        <f>[8]Sheet1!$B$3</f>
        <v>2865595.2</v>
      </c>
      <c r="O11429" t="s">
        <v>120</v>
      </c>
      <c r="P11429">
        <v>0</v>
      </c>
      <c r="Q11429">
        <v>23</v>
      </c>
      <c r="R11429" t="s">
        <v>8</v>
      </c>
      <c r="S11429">
        <v>0</v>
      </c>
      <c r="T11429" t="s">
        <v>26</v>
      </c>
      <c r="U11429" t="s">
        <v>9</v>
      </c>
      <c r="V11429">
        <v>208</v>
      </c>
      <c r="W11429">
        <v>13.74</v>
      </c>
      <c r="X11429">
        <f>[8]Sheet1!$B$2</f>
        <v>473</v>
      </c>
      <c r="Y11429">
        <f>[8]Sheet1!$B$5</f>
        <v>165.06169468737244</v>
      </c>
      <c r="Z11429">
        <f>[8]Sheet1!$B$6</f>
        <v>41265.423671843113</v>
      </c>
      <c r="AC11429" t="s">
        <v>101</v>
      </c>
      <c r="AF11429" t="s">
        <v>35</v>
      </c>
      <c r="AG11429">
        <v>2</v>
      </c>
      <c r="AH11429" t="s">
        <v>46</v>
      </c>
      <c r="AI11429">
        <v>0.85019999999999996</v>
      </c>
      <c r="AJ11429">
        <f>[8]Sheet1!$B$28</f>
        <v>3500.8433849972944</v>
      </c>
      <c r="AK11429">
        <f>[8]Sheet1!$B$29</f>
        <v>875210.84624932357</v>
      </c>
      <c r="AL11429">
        <f>[8]Sheet1!$B$30</f>
        <v>7896</v>
      </c>
      <c r="AM11429">
        <f t="shared" ref="AM11429:AM11492" si="679">AL11429/X11429</f>
        <v>16.693446088794925</v>
      </c>
      <c r="AN11429">
        <f>[8]Sheet1!$B$31</f>
        <v>2755.4485015887799</v>
      </c>
      <c r="AO11429">
        <f t="shared" ref="AO11429:AO11492" si="680">AN11429*250</f>
        <v>688862.12539719499</v>
      </c>
      <c r="AP11429">
        <f>[8]Sheet1!$B$32</f>
        <v>78.708133971291872</v>
      </c>
      <c r="AQ11429">
        <f>[8]Sheet1!$B$35</f>
        <v>50.97</v>
      </c>
    </row>
    <row r="11430" spans="1:43" x14ac:dyDescent="0.2">
      <c r="A11430" t="s">
        <v>157</v>
      </c>
      <c r="B11430" s="3" t="s">
        <v>142</v>
      </c>
      <c r="C11430" t="s">
        <v>138</v>
      </c>
      <c r="D11430" t="s">
        <v>9</v>
      </c>
      <c r="E11430">
        <v>1</v>
      </c>
      <c r="F11430" t="s">
        <v>49</v>
      </c>
      <c r="G11430" t="s">
        <v>174</v>
      </c>
      <c r="L11430" t="s">
        <v>9</v>
      </c>
      <c r="M11430" t="s">
        <v>38</v>
      </c>
      <c r="N11430">
        <f>[8]Sheet1!$B$3</f>
        <v>2865595.2</v>
      </c>
      <c r="O11430" t="s">
        <v>120</v>
      </c>
      <c r="P11430">
        <v>0</v>
      </c>
      <c r="Q11430">
        <v>23</v>
      </c>
      <c r="R11430" t="s">
        <v>8</v>
      </c>
      <c r="S11430">
        <v>0</v>
      </c>
      <c r="T11430" t="s">
        <v>26</v>
      </c>
      <c r="U11430" t="s">
        <v>9</v>
      </c>
      <c r="V11430">
        <v>208</v>
      </c>
      <c r="W11430">
        <v>13.74</v>
      </c>
      <c r="X11430">
        <f>[8]Sheet1!$B$2</f>
        <v>473</v>
      </c>
      <c r="Y11430">
        <f>[8]Sheet1!$B$5</f>
        <v>165.06169468737244</v>
      </c>
      <c r="Z11430">
        <f>[8]Sheet1!$B$6</f>
        <v>41265.423671843113</v>
      </c>
      <c r="AC11430" t="s">
        <v>101</v>
      </c>
      <c r="AF11430" t="s">
        <v>35</v>
      </c>
      <c r="AG11430">
        <v>1</v>
      </c>
      <c r="AH11430" t="s">
        <v>46</v>
      </c>
      <c r="AI11430">
        <v>0.51619999999999999</v>
      </c>
      <c r="AJ11430">
        <f>[8]Sheet1!$B$28</f>
        <v>3500.8433849972944</v>
      </c>
      <c r="AK11430">
        <f>[8]Sheet1!$B$29</f>
        <v>875210.84624932357</v>
      </c>
      <c r="AL11430">
        <f>[8]Sheet1!$B$30</f>
        <v>7896</v>
      </c>
      <c r="AM11430">
        <f t="shared" si="679"/>
        <v>16.693446088794925</v>
      </c>
      <c r="AN11430">
        <f>[8]Sheet1!$B$31</f>
        <v>2755.4485015887799</v>
      </c>
      <c r="AO11430">
        <f t="shared" si="680"/>
        <v>688862.12539719499</v>
      </c>
      <c r="AP11430">
        <f>[8]Sheet1!$B$32</f>
        <v>78.708133971291872</v>
      </c>
      <c r="AQ11430">
        <f>[8]Sheet1!$B$35</f>
        <v>50.97</v>
      </c>
    </row>
    <row r="11431" spans="1:43" x14ac:dyDescent="0.2">
      <c r="A11431" t="s">
        <v>157</v>
      </c>
      <c r="B11431" s="3" t="s">
        <v>142</v>
      </c>
      <c r="C11431" t="s">
        <v>138</v>
      </c>
      <c r="D11431" t="s">
        <v>9</v>
      </c>
      <c r="E11431">
        <v>1</v>
      </c>
      <c r="F11431" t="s">
        <v>49</v>
      </c>
      <c r="G11431" t="s">
        <v>174</v>
      </c>
      <c r="L11431" t="s">
        <v>9</v>
      </c>
      <c r="M11431" t="s">
        <v>38</v>
      </c>
      <c r="N11431">
        <f>[8]Sheet1!$B$3</f>
        <v>2865595.2</v>
      </c>
      <c r="O11431" t="s">
        <v>120</v>
      </c>
      <c r="P11431">
        <v>0</v>
      </c>
      <c r="Q11431">
        <v>23</v>
      </c>
      <c r="R11431" t="s">
        <v>8</v>
      </c>
      <c r="S11431">
        <v>0</v>
      </c>
      <c r="T11431" t="s">
        <v>26</v>
      </c>
      <c r="U11431" t="s">
        <v>9</v>
      </c>
      <c r="V11431">
        <v>208</v>
      </c>
      <c r="W11431">
        <v>13.74</v>
      </c>
      <c r="X11431">
        <f>[8]Sheet1!$B$2</f>
        <v>473</v>
      </c>
      <c r="Y11431">
        <f>[8]Sheet1!$B$5</f>
        <v>165.06169468737244</v>
      </c>
      <c r="Z11431">
        <f>[8]Sheet1!$B$6</f>
        <v>41265.423671843113</v>
      </c>
      <c r="AC11431" t="s">
        <v>101</v>
      </c>
      <c r="AF11431" t="s">
        <v>35</v>
      </c>
      <c r="AG11431">
        <v>2</v>
      </c>
      <c r="AH11431" t="s">
        <v>46</v>
      </c>
      <c r="AI11431">
        <v>0.48580000000000001</v>
      </c>
      <c r="AJ11431">
        <f>[8]Sheet1!$B$28</f>
        <v>3500.8433849972944</v>
      </c>
      <c r="AK11431">
        <f>[8]Sheet1!$B$29</f>
        <v>875210.84624932357</v>
      </c>
      <c r="AL11431">
        <f>[8]Sheet1!$B$30</f>
        <v>7896</v>
      </c>
      <c r="AM11431">
        <f t="shared" si="679"/>
        <v>16.693446088794925</v>
      </c>
      <c r="AN11431">
        <f>[8]Sheet1!$B$31</f>
        <v>2755.4485015887799</v>
      </c>
      <c r="AO11431">
        <f t="shared" si="680"/>
        <v>688862.12539719499</v>
      </c>
      <c r="AP11431">
        <f>[8]Sheet1!$B$32</f>
        <v>78.708133971291872</v>
      </c>
      <c r="AQ11431">
        <f>[8]Sheet1!$B$35</f>
        <v>50.97</v>
      </c>
    </row>
    <row r="11432" spans="1:43" x14ac:dyDescent="0.2">
      <c r="A11432" t="s">
        <v>157</v>
      </c>
      <c r="B11432" s="3" t="s">
        <v>142</v>
      </c>
      <c r="C11432" t="s">
        <v>138</v>
      </c>
      <c r="D11432" t="s">
        <v>9</v>
      </c>
      <c r="E11432">
        <v>1</v>
      </c>
      <c r="F11432" t="s">
        <v>49</v>
      </c>
      <c r="G11432" t="s">
        <v>174</v>
      </c>
      <c r="L11432" t="s">
        <v>9</v>
      </c>
      <c r="M11432" t="s">
        <v>38</v>
      </c>
      <c r="N11432">
        <f>[8]Sheet1!$B$3</f>
        <v>2865595.2</v>
      </c>
      <c r="O11432" t="s">
        <v>120</v>
      </c>
      <c r="P11432">
        <v>0</v>
      </c>
      <c r="Q11432">
        <v>23</v>
      </c>
      <c r="R11432" t="s">
        <v>8</v>
      </c>
      <c r="S11432">
        <v>0</v>
      </c>
      <c r="T11432" t="s">
        <v>26</v>
      </c>
      <c r="U11432" t="s">
        <v>9</v>
      </c>
      <c r="V11432">
        <v>208</v>
      </c>
      <c r="W11432">
        <v>13.74</v>
      </c>
      <c r="X11432">
        <f>[8]Sheet1!$B$2</f>
        <v>473</v>
      </c>
      <c r="Y11432">
        <f>[8]Sheet1!$B$5</f>
        <v>165.06169468737244</v>
      </c>
      <c r="Z11432">
        <f>[8]Sheet1!$B$6</f>
        <v>41265.423671843113</v>
      </c>
      <c r="AC11432" t="s">
        <v>101</v>
      </c>
      <c r="AF11432" t="s">
        <v>35</v>
      </c>
      <c r="AG11432">
        <v>4</v>
      </c>
      <c r="AH11432" t="s">
        <v>46</v>
      </c>
      <c r="AI11432">
        <v>0.60729999999999995</v>
      </c>
      <c r="AJ11432">
        <f>[8]Sheet1!$B$28</f>
        <v>3500.8433849972944</v>
      </c>
      <c r="AK11432">
        <f>[8]Sheet1!$B$29</f>
        <v>875210.84624932357</v>
      </c>
      <c r="AL11432">
        <f>[8]Sheet1!$B$30</f>
        <v>7896</v>
      </c>
      <c r="AM11432">
        <f t="shared" si="679"/>
        <v>16.693446088794925</v>
      </c>
      <c r="AN11432">
        <f>[8]Sheet1!$B$31</f>
        <v>2755.4485015887799</v>
      </c>
      <c r="AO11432">
        <f t="shared" si="680"/>
        <v>688862.12539719499</v>
      </c>
      <c r="AP11432">
        <f>[8]Sheet1!$B$32</f>
        <v>78.708133971291872</v>
      </c>
      <c r="AQ11432">
        <f>[8]Sheet1!$B$35</f>
        <v>50.97</v>
      </c>
    </row>
    <row r="11433" spans="1:43" x14ac:dyDescent="0.2">
      <c r="A11433" t="s">
        <v>157</v>
      </c>
      <c r="B11433" s="3" t="s">
        <v>142</v>
      </c>
      <c r="C11433" t="s">
        <v>138</v>
      </c>
      <c r="D11433" t="s">
        <v>9</v>
      </c>
      <c r="E11433">
        <v>1</v>
      </c>
      <c r="F11433" t="s">
        <v>49</v>
      </c>
      <c r="G11433" t="s">
        <v>174</v>
      </c>
      <c r="L11433" t="s">
        <v>9</v>
      </c>
      <c r="M11433" t="s">
        <v>38</v>
      </c>
      <c r="N11433">
        <f>[8]Sheet1!$B$3</f>
        <v>2865595.2</v>
      </c>
      <c r="O11433" t="s">
        <v>120</v>
      </c>
      <c r="P11433">
        <v>0</v>
      </c>
      <c r="Q11433">
        <v>23</v>
      </c>
      <c r="R11433" t="s">
        <v>8</v>
      </c>
      <c r="S11433">
        <v>0</v>
      </c>
      <c r="T11433" t="s">
        <v>26</v>
      </c>
      <c r="U11433" t="s">
        <v>9</v>
      </c>
      <c r="V11433">
        <v>208</v>
      </c>
      <c r="W11433">
        <v>13.74</v>
      </c>
      <c r="X11433">
        <f>[8]Sheet1!$B$2</f>
        <v>473</v>
      </c>
      <c r="Y11433">
        <f>[8]Sheet1!$B$5</f>
        <v>165.06169468737244</v>
      </c>
      <c r="Z11433">
        <f>[8]Sheet1!$B$6</f>
        <v>41265.423671843113</v>
      </c>
      <c r="AC11433" t="s">
        <v>101</v>
      </c>
      <c r="AF11433" t="s">
        <v>35</v>
      </c>
      <c r="AG11433">
        <v>2</v>
      </c>
      <c r="AH11433" t="s">
        <v>46</v>
      </c>
      <c r="AI11433">
        <v>1.4570000000000001</v>
      </c>
      <c r="AJ11433">
        <f>[8]Sheet1!$B$28</f>
        <v>3500.8433849972944</v>
      </c>
      <c r="AK11433">
        <f>[8]Sheet1!$B$29</f>
        <v>875210.84624932357</v>
      </c>
      <c r="AL11433">
        <f>[8]Sheet1!$B$30</f>
        <v>7896</v>
      </c>
      <c r="AM11433">
        <f t="shared" si="679"/>
        <v>16.693446088794925</v>
      </c>
      <c r="AN11433">
        <f>[8]Sheet1!$B$31</f>
        <v>2755.4485015887799</v>
      </c>
      <c r="AO11433">
        <f t="shared" si="680"/>
        <v>688862.12539719499</v>
      </c>
      <c r="AP11433">
        <f>[8]Sheet1!$B$32</f>
        <v>78.708133971291872</v>
      </c>
      <c r="AQ11433">
        <f>[8]Sheet1!$B$35</f>
        <v>50.97</v>
      </c>
    </row>
    <row r="11434" spans="1:43" x14ac:dyDescent="0.2">
      <c r="A11434" t="s">
        <v>157</v>
      </c>
      <c r="B11434" s="3" t="s">
        <v>142</v>
      </c>
      <c r="C11434" t="s">
        <v>138</v>
      </c>
      <c r="D11434" t="s">
        <v>9</v>
      </c>
      <c r="E11434">
        <v>1</v>
      </c>
      <c r="F11434" t="s">
        <v>49</v>
      </c>
      <c r="G11434" t="s">
        <v>174</v>
      </c>
      <c r="L11434" t="s">
        <v>9</v>
      </c>
      <c r="M11434" t="s">
        <v>38</v>
      </c>
      <c r="N11434">
        <f>[8]Sheet1!$B$3</f>
        <v>2865595.2</v>
      </c>
      <c r="O11434" t="s">
        <v>120</v>
      </c>
      <c r="P11434">
        <v>0</v>
      </c>
      <c r="Q11434">
        <v>23</v>
      </c>
      <c r="R11434" t="s">
        <v>8</v>
      </c>
      <c r="S11434">
        <v>0</v>
      </c>
      <c r="T11434" t="s">
        <v>26</v>
      </c>
      <c r="U11434" t="s">
        <v>9</v>
      </c>
      <c r="V11434">
        <v>208</v>
      </c>
      <c r="W11434">
        <v>13.74</v>
      </c>
      <c r="X11434">
        <f>[8]Sheet1!$B$2</f>
        <v>473</v>
      </c>
      <c r="Y11434">
        <f>[8]Sheet1!$B$5</f>
        <v>165.06169468737244</v>
      </c>
      <c r="Z11434">
        <f>[8]Sheet1!$B$6</f>
        <v>41265.423671843113</v>
      </c>
      <c r="AC11434" t="s">
        <v>101</v>
      </c>
      <c r="AF11434" t="s">
        <v>35</v>
      </c>
      <c r="AG11434">
        <v>2</v>
      </c>
      <c r="AH11434" t="s">
        <v>46</v>
      </c>
      <c r="AI11434">
        <v>1.4570000000000001</v>
      </c>
      <c r="AJ11434">
        <f>[8]Sheet1!$B$28</f>
        <v>3500.8433849972944</v>
      </c>
      <c r="AK11434">
        <f>[8]Sheet1!$B$29</f>
        <v>875210.84624932357</v>
      </c>
      <c r="AL11434">
        <f>[8]Sheet1!$B$30</f>
        <v>7896</v>
      </c>
      <c r="AM11434">
        <f t="shared" si="679"/>
        <v>16.693446088794925</v>
      </c>
      <c r="AN11434">
        <f>[8]Sheet1!$B$31</f>
        <v>2755.4485015887799</v>
      </c>
      <c r="AO11434">
        <f t="shared" si="680"/>
        <v>688862.12539719499</v>
      </c>
      <c r="AP11434">
        <f>[8]Sheet1!$B$32</f>
        <v>78.708133971291872</v>
      </c>
      <c r="AQ11434">
        <f>[8]Sheet1!$B$35</f>
        <v>50.97</v>
      </c>
    </row>
    <row r="11435" spans="1:43" x14ac:dyDescent="0.2">
      <c r="A11435" t="s">
        <v>157</v>
      </c>
      <c r="B11435" s="3" t="s">
        <v>142</v>
      </c>
      <c r="C11435" t="s">
        <v>138</v>
      </c>
      <c r="D11435" t="s">
        <v>9</v>
      </c>
      <c r="E11435">
        <v>1</v>
      </c>
      <c r="F11435" t="s">
        <v>49</v>
      </c>
      <c r="G11435" t="s">
        <v>174</v>
      </c>
      <c r="L11435" t="s">
        <v>9</v>
      </c>
      <c r="M11435" t="s">
        <v>38</v>
      </c>
      <c r="N11435">
        <f>[8]Sheet1!$B$3</f>
        <v>2865595.2</v>
      </c>
      <c r="O11435" t="s">
        <v>120</v>
      </c>
      <c r="P11435">
        <v>0</v>
      </c>
      <c r="Q11435">
        <v>23</v>
      </c>
      <c r="R11435" t="s">
        <v>8</v>
      </c>
      <c r="S11435">
        <v>0</v>
      </c>
      <c r="T11435" t="s">
        <v>26</v>
      </c>
      <c r="U11435" t="s">
        <v>9</v>
      </c>
      <c r="V11435">
        <v>208</v>
      </c>
      <c r="W11435">
        <v>13.74</v>
      </c>
      <c r="X11435">
        <f>[8]Sheet1!$B$2</f>
        <v>473</v>
      </c>
      <c r="Y11435">
        <f>[8]Sheet1!$B$5</f>
        <v>165.06169468737244</v>
      </c>
      <c r="Z11435">
        <f>[8]Sheet1!$B$6</f>
        <v>41265.423671843113</v>
      </c>
      <c r="AC11435" t="s">
        <v>101</v>
      </c>
      <c r="AF11435" t="s">
        <v>35</v>
      </c>
      <c r="AG11435">
        <v>2</v>
      </c>
      <c r="AH11435" t="s">
        <v>47</v>
      </c>
      <c r="AI11435">
        <v>2.0950000000000002</v>
      </c>
      <c r="AJ11435">
        <f>[8]Sheet1!$B$28</f>
        <v>3500.8433849972944</v>
      </c>
      <c r="AK11435">
        <f>[8]Sheet1!$B$29</f>
        <v>875210.84624932357</v>
      </c>
      <c r="AL11435">
        <f>[8]Sheet1!$B$30</f>
        <v>7896</v>
      </c>
      <c r="AM11435">
        <f t="shared" si="679"/>
        <v>16.693446088794925</v>
      </c>
      <c r="AN11435">
        <f>[8]Sheet1!$B$31</f>
        <v>2755.4485015887799</v>
      </c>
      <c r="AO11435">
        <f t="shared" si="680"/>
        <v>688862.12539719499</v>
      </c>
      <c r="AP11435">
        <f>[8]Sheet1!$B$32</f>
        <v>78.708133971291872</v>
      </c>
      <c r="AQ11435">
        <f>[8]Sheet1!$B$35</f>
        <v>50.97</v>
      </c>
    </row>
    <row r="11436" spans="1:43" x14ac:dyDescent="0.2">
      <c r="A11436" t="s">
        <v>157</v>
      </c>
      <c r="B11436" s="3" t="s">
        <v>142</v>
      </c>
      <c r="C11436" t="s">
        <v>138</v>
      </c>
      <c r="D11436" t="s">
        <v>9</v>
      </c>
      <c r="E11436">
        <v>1</v>
      </c>
      <c r="F11436" t="s">
        <v>49</v>
      </c>
      <c r="G11436" t="s">
        <v>174</v>
      </c>
      <c r="L11436" t="s">
        <v>9</v>
      </c>
      <c r="M11436" t="s">
        <v>38</v>
      </c>
      <c r="N11436">
        <f>[8]Sheet1!$B$3</f>
        <v>2865595.2</v>
      </c>
      <c r="O11436" t="s">
        <v>120</v>
      </c>
      <c r="P11436">
        <v>0</v>
      </c>
      <c r="Q11436">
        <v>23</v>
      </c>
      <c r="R11436" t="s">
        <v>8</v>
      </c>
      <c r="S11436">
        <v>0</v>
      </c>
      <c r="T11436" t="s">
        <v>26</v>
      </c>
      <c r="U11436" t="s">
        <v>9</v>
      </c>
      <c r="V11436">
        <v>208</v>
      </c>
      <c r="W11436">
        <v>13.74</v>
      </c>
      <c r="X11436">
        <f>[8]Sheet1!$B$2</f>
        <v>473</v>
      </c>
      <c r="Y11436">
        <f>[8]Sheet1!$B$5</f>
        <v>165.06169468737244</v>
      </c>
      <c r="Z11436">
        <f>[8]Sheet1!$B$6</f>
        <v>41265.423671843113</v>
      </c>
      <c r="AB11436" t="s">
        <v>8</v>
      </c>
      <c r="AC11436" t="s">
        <v>8</v>
      </c>
      <c r="AD11436" t="s">
        <v>8</v>
      </c>
      <c r="AF11436" t="s">
        <v>35</v>
      </c>
      <c r="AG11436">
        <v>1</v>
      </c>
      <c r="AH11436" t="s">
        <v>47</v>
      </c>
      <c r="AI11436">
        <v>0.78939999999999999</v>
      </c>
      <c r="AJ11436">
        <f>[8]Sheet1!$B$28</f>
        <v>3500.8433849972944</v>
      </c>
      <c r="AK11436">
        <f>[8]Sheet1!$B$29</f>
        <v>875210.84624932357</v>
      </c>
      <c r="AL11436">
        <f>[8]Sheet1!$B$30</f>
        <v>7896</v>
      </c>
      <c r="AM11436">
        <f t="shared" si="679"/>
        <v>16.693446088794925</v>
      </c>
      <c r="AN11436">
        <f>[8]Sheet1!$B$31</f>
        <v>2755.4485015887799</v>
      </c>
      <c r="AO11436">
        <f t="shared" si="680"/>
        <v>688862.12539719499</v>
      </c>
      <c r="AP11436">
        <f>[8]Sheet1!$B$32</f>
        <v>78.708133971291872</v>
      </c>
      <c r="AQ11436">
        <f>[8]Sheet1!$B$35</f>
        <v>50.97</v>
      </c>
    </row>
    <row r="11437" spans="1:43" x14ac:dyDescent="0.2">
      <c r="A11437" t="s">
        <v>157</v>
      </c>
      <c r="B11437" s="3" t="s">
        <v>142</v>
      </c>
      <c r="C11437" t="s">
        <v>138</v>
      </c>
      <c r="D11437" t="s">
        <v>9</v>
      </c>
      <c r="E11437">
        <v>1</v>
      </c>
      <c r="F11437" t="s">
        <v>49</v>
      </c>
      <c r="G11437" t="s">
        <v>174</v>
      </c>
      <c r="L11437" t="s">
        <v>9</v>
      </c>
      <c r="M11437" t="s">
        <v>38</v>
      </c>
      <c r="N11437">
        <f>[8]Sheet1!$B$3</f>
        <v>2865595.2</v>
      </c>
      <c r="O11437" t="s">
        <v>120</v>
      </c>
      <c r="P11437">
        <v>0</v>
      </c>
      <c r="Q11437">
        <v>23</v>
      </c>
      <c r="R11437" t="s">
        <v>8</v>
      </c>
      <c r="S11437">
        <v>0</v>
      </c>
      <c r="T11437" t="s">
        <v>26</v>
      </c>
      <c r="U11437" t="s">
        <v>9</v>
      </c>
      <c r="V11437">
        <v>208</v>
      </c>
      <c r="W11437">
        <v>13.74</v>
      </c>
      <c r="X11437">
        <f>[8]Sheet1!$B$2</f>
        <v>473</v>
      </c>
      <c r="Y11437">
        <f>[8]Sheet1!$B$5</f>
        <v>165.06169468737244</v>
      </c>
      <c r="Z11437">
        <f>[8]Sheet1!$B$6</f>
        <v>41265.423671843113</v>
      </c>
      <c r="AC11437" t="s">
        <v>101</v>
      </c>
      <c r="AF11437" t="s">
        <v>35</v>
      </c>
      <c r="AG11437">
        <v>1</v>
      </c>
      <c r="AH11437" t="s">
        <v>46</v>
      </c>
      <c r="AI11437">
        <v>0.94120000000000004</v>
      </c>
      <c r="AJ11437">
        <f>[8]Sheet1!$B$28</f>
        <v>3500.8433849972944</v>
      </c>
      <c r="AK11437">
        <f>[8]Sheet1!$B$29</f>
        <v>875210.84624932357</v>
      </c>
      <c r="AL11437">
        <f>[8]Sheet1!$B$30</f>
        <v>7896</v>
      </c>
      <c r="AM11437">
        <f t="shared" si="679"/>
        <v>16.693446088794925</v>
      </c>
      <c r="AN11437">
        <f>[8]Sheet1!$B$31</f>
        <v>2755.4485015887799</v>
      </c>
      <c r="AO11437">
        <f t="shared" si="680"/>
        <v>688862.12539719499</v>
      </c>
      <c r="AP11437">
        <f>[8]Sheet1!$B$32</f>
        <v>78.708133971291872</v>
      </c>
      <c r="AQ11437">
        <f>[8]Sheet1!$B$35</f>
        <v>50.97</v>
      </c>
    </row>
    <row r="11438" spans="1:43" x14ac:dyDescent="0.2">
      <c r="A11438" t="s">
        <v>157</v>
      </c>
      <c r="B11438" s="3" t="s">
        <v>142</v>
      </c>
      <c r="C11438" t="s">
        <v>138</v>
      </c>
      <c r="D11438" t="s">
        <v>9</v>
      </c>
      <c r="E11438">
        <v>1</v>
      </c>
      <c r="F11438" t="s">
        <v>49</v>
      </c>
      <c r="G11438" t="s">
        <v>174</v>
      </c>
      <c r="L11438" t="s">
        <v>9</v>
      </c>
      <c r="M11438" t="s">
        <v>38</v>
      </c>
      <c r="N11438">
        <f>[8]Sheet1!$B$3</f>
        <v>2865595.2</v>
      </c>
      <c r="O11438" t="s">
        <v>120</v>
      </c>
      <c r="P11438">
        <v>0</v>
      </c>
      <c r="Q11438">
        <v>23</v>
      </c>
      <c r="R11438" t="s">
        <v>8</v>
      </c>
      <c r="S11438">
        <v>0</v>
      </c>
      <c r="T11438" t="s">
        <v>26</v>
      </c>
      <c r="U11438" t="s">
        <v>9</v>
      </c>
      <c r="V11438">
        <v>208</v>
      </c>
      <c r="W11438">
        <v>13.74</v>
      </c>
      <c r="X11438">
        <f>[8]Sheet1!$B$2</f>
        <v>473</v>
      </c>
      <c r="Y11438">
        <f>[8]Sheet1!$B$5</f>
        <v>165.06169468737244</v>
      </c>
      <c r="Z11438">
        <f>[8]Sheet1!$B$6</f>
        <v>41265.423671843113</v>
      </c>
      <c r="AC11438" t="s">
        <v>101</v>
      </c>
      <c r="AF11438" t="s">
        <v>35</v>
      </c>
      <c r="AG11438">
        <v>2</v>
      </c>
      <c r="AH11438" t="s">
        <v>46</v>
      </c>
      <c r="AI11438">
        <v>1.7310000000000001</v>
      </c>
      <c r="AJ11438">
        <f>[8]Sheet1!$B$28</f>
        <v>3500.8433849972944</v>
      </c>
      <c r="AK11438">
        <f>[8]Sheet1!$B$29</f>
        <v>875210.84624932357</v>
      </c>
      <c r="AL11438">
        <f>[8]Sheet1!$B$30</f>
        <v>7896</v>
      </c>
      <c r="AM11438">
        <f t="shared" si="679"/>
        <v>16.693446088794925</v>
      </c>
      <c r="AN11438">
        <f>[8]Sheet1!$B$31</f>
        <v>2755.4485015887799</v>
      </c>
      <c r="AO11438">
        <f t="shared" si="680"/>
        <v>688862.12539719499</v>
      </c>
      <c r="AP11438">
        <f>[8]Sheet1!$B$32</f>
        <v>78.708133971291872</v>
      </c>
      <c r="AQ11438">
        <f>[8]Sheet1!$B$35</f>
        <v>50.97</v>
      </c>
    </row>
    <row r="11439" spans="1:43" x14ac:dyDescent="0.2">
      <c r="A11439" t="s">
        <v>157</v>
      </c>
      <c r="B11439" s="3" t="s">
        <v>142</v>
      </c>
      <c r="C11439" t="s">
        <v>138</v>
      </c>
      <c r="D11439" t="s">
        <v>9</v>
      </c>
      <c r="E11439">
        <v>1</v>
      </c>
      <c r="F11439" t="s">
        <v>49</v>
      </c>
      <c r="G11439" t="s">
        <v>174</v>
      </c>
      <c r="L11439" t="s">
        <v>9</v>
      </c>
      <c r="M11439" t="s">
        <v>38</v>
      </c>
      <c r="N11439">
        <f>[8]Sheet1!$B$3</f>
        <v>2865595.2</v>
      </c>
      <c r="O11439" t="s">
        <v>120</v>
      </c>
      <c r="P11439">
        <v>0</v>
      </c>
      <c r="Q11439">
        <v>23</v>
      </c>
      <c r="R11439" t="s">
        <v>8</v>
      </c>
      <c r="S11439">
        <v>0</v>
      </c>
      <c r="T11439" t="s">
        <v>26</v>
      </c>
      <c r="U11439" t="s">
        <v>9</v>
      </c>
      <c r="V11439">
        <v>208</v>
      </c>
      <c r="W11439">
        <v>13.74</v>
      </c>
      <c r="X11439">
        <f>[8]Sheet1!$B$2</f>
        <v>473</v>
      </c>
      <c r="Y11439">
        <f>[8]Sheet1!$B$5</f>
        <v>165.06169468737244</v>
      </c>
      <c r="Z11439">
        <f>[8]Sheet1!$B$6</f>
        <v>41265.423671843113</v>
      </c>
      <c r="AC11439" t="s">
        <v>101</v>
      </c>
      <c r="AF11439" t="s">
        <v>35</v>
      </c>
      <c r="AG11439">
        <v>5</v>
      </c>
      <c r="AH11439" t="s">
        <v>46</v>
      </c>
      <c r="AI11439">
        <v>0.72870000000000001</v>
      </c>
      <c r="AJ11439">
        <f>[8]Sheet1!$B$28</f>
        <v>3500.8433849972944</v>
      </c>
      <c r="AK11439">
        <f>[8]Sheet1!$B$29</f>
        <v>875210.84624932357</v>
      </c>
      <c r="AL11439">
        <f>[8]Sheet1!$B$30</f>
        <v>7896</v>
      </c>
      <c r="AM11439">
        <f t="shared" si="679"/>
        <v>16.693446088794925</v>
      </c>
      <c r="AN11439">
        <f>[8]Sheet1!$B$31</f>
        <v>2755.4485015887799</v>
      </c>
      <c r="AO11439">
        <f t="shared" si="680"/>
        <v>688862.12539719499</v>
      </c>
      <c r="AP11439">
        <f>[8]Sheet1!$B$32</f>
        <v>78.708133971291872</v>
      </c>
      <c r="AQ11439">
        <f>[8]Sheet1!$B$35</f>
        <v>50.97</v>
      </c>
    </row>
    <row r="11440" spans="1:43" x14ac:dyDescent="0.2">
      <c r="A11440" t="s">
        <v>157</v>
      </c>
      <c r="B11440" s="3" t="s">
        <v>142</v>
      </c>
      <c r="C11440" t="s">
        <v>138</v>
      </c>
      <c r="D11440" t="s">
        <v>9</v>
      </c>
      <c r="E11440">
        <v>1</v>
      </c>
      <c r="F11440" t="s">
        <v>49</v>
      </c>
      <c r="G11440" t="s">
        <v>174</v>
      </c>
      <c r="L11440" t="s">
        <v>9</v>
      </c>
      <c r="M11440" t="s">
        <v>38</v>
      </c>
      <c r="N11440">
        <f>[8]Sheet1!$B$3</f>
        <v>2865595.2</v>
      </c>
      <c r="O11440" t="s">
        <v>120</v>
      </c>
      <c r="P11440">
        <v>0</v>
      </c>
      <c r="Q11440">
        <v>23</v>
      </c>
      <c r="R11440" t="s">
        <v>8</v>
      </c>
      <c r="S11440">
        <v>0</v>
      </c>
      <c r="T11440" t="s">
        <v>26</v>
      </c>
      <c r="U11440" t="s">
        <v>9</v>
      </c>
      <c r="V11440">
        <v>208</v>
      </c>
      <c r="W11440">
        <v>13.74</v>
      </c>
      <c r="X11440">
        <f>[8]Sheet1!$B$2</f>
        <v>473</v>
      </c>
      <c r="Y11440">
        <f>[8]Sheet1!$B$5</f>
        <v>165.06169468737244</v>
      </c>
      <c r="Z11440">
        <f>[8]Sheet1!$B$6</f>
        <v>41265.423671843113</v>
      </c>
      <c r="AC11440" t="s">
        <v>101</v>
      </c>
      <c r="AF11440" t="s">
        <v>35</v>
      </c>
      <c r="AG11440">
        <v>2</v>
      </c>
      <c r="AH11440" t="s">
        <v>46</v>
      </c>
      <c r="AI11440">
        <v>1.0629999999999999</v>
      </c>
      <c r="AJ11440">
        <f>[8]Sheet1!$B$28</f>
        <v>3500.8433849972944</v>
      </c>
      <c r="AK11440">
        <f>[8]Sheet1!$B$29</f>
        <v>875210.84624932357</v>
      </c>
      <c r="AL11440">
        <f>[8]Sheet1!$B$30</f>
        <v>7896</v>
      </c>
      <c r="AM11440">
        <f t="shared" si="679"/>
        <v>16.693446088794925</v>
      </c>
      <c r="AN11440">
        <f>[8]Sheet1!$B$31</f>
        <v>2755.4485015887799</v>
      </c>
      <c r="AO11440">
        <f t="shared" si="680"/>
        <v>688862.12539719499</v>
      </c>
      <c r="AP11440">
        <f>[8]Sheet1!$B$32</f>
        <v>78.708133971291872</v>
      </c>
      <c r="AQ11440">
        <f>[8]Sheet1!$B$35</f>
        <v>50.97</v>
      </c>
    </row>
    <row r="11441" spans="1:43" x14ac:dyDescent="0.2">
      <c r="A11441" t="s">
        <v>157</v>
      </c>
      <c r="B11441" s="3" t="s">
        <v>142</v>
      </c>
      <c r="C11441" t="s">
        <v>138</v>
      </c>
      <c r="D11441" t="s">
        <v>9</v>
      </c>
      <c r="E11441">
        <v>1</v>
      </c>
      <c r="F11441" t="s">
        <v>49</v>
      </c>
      <c r="G11441" t="s">
        <v>174</v>
      </c>
      <c r="L11441" t="s">
        <v>9</v>
      </c>
      <c r="M11441" t="s">
        <v>38</v>
      </c>
      <c r="N11441">
        <f>[8]Sheet1!$B$3</f>
        <v>2865595.2</v>
      </c>
      <c r="O11441" t="s">
        <v>120</v>
      </c>
      <c r="P11441">
        <v>0</v>
      </c>
      <c r="Q11441">
        <v>23</v>
      </c>
      <c r="R11441" t="s">
        <v>8</v>
      </c>
      <c r="S11441">
        <v>0</v>
      </c>
      <c r="T11441" t="s">
        <v>26</v>
      </c>
      <c r="U11441" t="s">
        <v>9</v>
      </c>
      <c r="V11441">
        <v>208</v>
      </c>
      <c r="W11441">
        <v>13.74</v>
      </c>
      <c r="X11441">
        <f>[8]Sheet1!$B$2</f>
        <v>473</v>
      </c>
      <c r="Y11441">
        <f>[8]Sheet1!$B$5</f>
        <v>165.06169468737244</v>
      </c>
      <c r="Z11441">
        <f>[8]Sheet1!$B$6</f>
        <v>41265.423671843113</v>
      </c>
      <c r="AC11441" t="s">
        <v>101</v>
      </c>
      <c r="AF11441" t="s">
        <v>35</v>
      </c>
      <c r="AG11441">
        <v>3</v>
      </c>
      <c r="AH11441" t="s">
        <v>46</v>
      </c>
      <c r="AI11441">
        <v>2.7629999999999999</v>
      </c>
      <c r="AJ11441">
        <f>[8]Sheet1!$B$28</f>
        <v>3500.8433849972944</v>
      </c>
      <c r="AK11441">
        <f>[8]Sheet1!$B$29</f>
        <v>875210.84624932357</v>
      </c>
      <c r="AL11441">
        <f>[8]Sheet1!$B$30</f>
        <v>7896</v>
      </c>
      <c r="AM11441">
        <f t="shared" si="679"/>
        <v>16.693446088794925</v>
      </c>
      <c r="AN11441">
        <f>[8]Sheet1!$B$31</f>
        <v>2755.4485015887799</v>
      </c>
      <c r="AO11441">
        <f t="shared" si="680"/>
        <v>688862.12539719499</v>
      </c>
      <c r="AP11441">
        <f>[8]Sheet1!$B$32</f>
        <v>78.708133971291872</v>
      </c>
      <c r="AQ11441">
        <f>[8]Sheet1!$B$35</f>
        <v>50.97</v>
      </c>
    </row>
    <row r="11442" spans="1:43" x14ac:dyDescent="0.2">
      <c r="A11442" t="s">
        <v>157</v>
      </c>
      <c r="B11442" s="3" t="s">
        <v>142</v>
      </c>
      <c r="C11442" t="s">
        <v>138</v>
      </c>
      <c r="D11442" t="s">
        <v>9</v>
      </c>
      <c r="E11442">
        <v>1</v>
      </c>
      <c r="F11442" t="s">
        <v>49</v>
      </c>
      <c r="G11442" t="s">
        <v>174</v>
      </c>
      <c r="L11442" t="s">
        <v>9</v>
      </c>
      <c r="M11442" t="s">
        <v>38</v>
      </c>
      <c r="N11442">
        <f>[8]Sheet1!$B$3</f>
        <v>2865595.2</v>
      </c>
      <c r="O11442" t="s">
        <v>120</v>
      </c>
      <c r="P11442">
        <v>0</v>
      </c>
      <c r="Q11442">
        <v>23</v>
      </c>
      <c r="R11442" t="s">
        <v>8</v>
      </c>
      <c r="S11442">
        <v>0</v>
      </c>
      <c r="T11442" t="s">
        <v>26</v>
      </c>
      <c r="U11442" t="s">
        <v>9</v>
      </c>
      <c r="V11442">
        <v>208</v>
      </c>
      <c r="W11442">
        <v>13.74</v>
      </c>
      <c r="X11442">
        <f>[8]Sheet1!$B$2</f>
        <v>473</v>
      </c>
      <c r="Y11442">
        <f>[8]Sheet1!$B$5</f>
        <v>165.06169468737244</v>
      </c>
      <c r="Z11442">
        <f>[8]Sheet1!$B$6</f>
        <v>41265.423671843113</v>
      </c>
      <c r="AC11442" t="s">
        <v>101</v>
      </c>
      <c r="AF11442" t="s">
        <v>35</v>
      </c>
      <c r="AG11442">
        <v>2</v>
      </c>
      <c r="AH11442" t="s">
        <v>47</v>
      </c>
      <c r="AI11442">
        <v>1.123</v>
      </c>
      <c r="AJ11442">
        <f>[8]Sheet1!$B$28</f>
        <v>3500.8433849972944</v>
      </c>
      <c r="AK11442">
        <f>[8]Sheet1!$B$29</f>
        <v>875210.84624932357</v>
      </c>
      <c r="AL11442">
        <f>[8]Sheet1!$B$30</f>
        <v>7896</v>
      </c>
      <c r="AM11442">
        <f t="shared" si="679"/>
        <v>16.693446088794925</v>
      </c>
      <c r="AN11442">
        <f>[8]Sheet1!$B$31</f>
        <v>2755.4485015887799</v>
      </c>
      <c r="AO11442">
        <f t="shared" si="680"/>
        <v>688862.12539719499</v>
      </c>
      <c r="AP11442">
        <f>[8]Sheet1!$B$32</f>
        <v>78.708133971291872</v>
      </c>
      <c r="AQ11442">
        <f>[8]Sheet1!$B$35</f>
        <v>50.97</v>
      </c>
    </row>
    <row r="11443" spans="1:43" x14ac:dyDescent="0.2">
      <c r="A11443" t="s">
        <v>157</v>
      </c>
      <c r="B11443" s="3" t="s">
        <v>142</v>
      </c>
      <c r="C11443" t="s">
        <v>138</v>
      </c>
      <c r="D11443" t="s">
        <v>9</v>
      </c>
      <c r="E11443">
        <v>1</v>
      </c>
      <c r="F11443" t="s">
        <v>49</v>
      </c>
      <c r="G11443" t="s">
        <v>174</v>
      </c>
      <c r="L11443" t="s">
        <v>9</v>
      </c>
      <c r="M11443" t="s">
        <v>38</v>
      </c>
      <c r="N11443">
        <f>[8]Sheet1!$B$3</f>
        <v>2865595.2</v>
      </c>
      <c r="O11443" t="s">
        <v>120</v>
      </c>
      <c r="P11443">
        <v>0</v>
      </c>
      <c r="Q11443">
        <v>23</v>
      </c>
      <c r="R11443" t="s">
        <v>8</v>
      </c>
      <c r="S11443">
        <v>0</v>
      </c>
      <c r="T11443" t="s">
        <v>26</v>
      </c>
      <c r="U11443" t="s">
        <v>9</v>
      </c>
      <c r="V11443">
        <v>208</v>
      </c>
      <c r="W11443">
        <v>13.74</v>
      </c>
      <c r="X11443">
        <f>[8]Sheet1!$B$2</f>
        <v>473</v>
      </c>
      <c r="Y11443">
        <f>[8]Sheet1!$B$5</f>
        <v>165.06169468737244</v>
      </c>
      <c r="Z11443">
        <f>[8]Sheet1!$B$6</f>
        <v>41265.423671843113</v>
      </c>
      <c r="AC11443" t="s">
        <v>101</v>
      </c>
      <c r="AF11443" t="s">
        <v>35</v>
      </c>
      <c r="AG11443">
        <v>2</v>
      </c>
      <c r="AH11443" t="s">
        <v>47</v>
      </c>
      <c r="AI11443">
        <v>0.85019999999999996</v>
      </c>
      <c r="AJ11443">
        <f>[8]Sheet1!$B$28</f>
        <v>3500.8433849972944</v>
      </c>
      <c r="AK11443">
        <f>[8]Sheet1!$B$29</f>
        <v>875210.84624932357</v>
      </c>
      <c r="AL11443">
        <f>[8]Sheet1!$B$30</f>
        <v>7896</v>
      </c>
      <c r="AM11443">
        <f t="shared" si="679"/>
        <v>16.693446088794925</v>
      </c>
      <c r="AN11443">
        <f>[8]Sheet1!$B$31</f>
        <v>2755.4485015887799</v>
      </c>
      <c r="AO11443">
        <f t="shared" si="680"/>
        <v>688862.12539719499</v>
      </c>
      <c r="AP11443">
        <f>[8]Sheet1!$B$32</f>
        <v>78.708133971291872</v>
      </c>
      <c r="AQ11443">
        <f>[8]Sheet1!$B$35</f>
        <v>50.97</v>
      </c>
    </row>
    <row r="11444" spans="1:43" x14ac:dyDescent="0.2">
      <c r="A11444" t="s">
        <v>157</v>
      </c>
      <c r="B11444" s="3" t="s">
        <v>142</v>
      </c>
      <c r="C11444" t="s">
        <v>138</v>
      </c>
      <c r="D11444" t="s">
        <v>9</v>
      </c>
      <c r="E11444">
        <v>1</v>
      </c>
      <c r="F11444" t="s">
        <v>49</v>
      </c>
      <c r="G11444" t="s">
        <v>174</v>
      </c>
      <c r="L11444" t="s">
        <v>9</v>
      </c>
      <c r="M11444" t="s">
        <v>38</v>
      </c>
      <c r="N11444">
        <f>[8]Sheet1!$B$3</f>
        <v>2865595.2</v>
      </c>
      <c r="O11444" t="s">
        <v>120</v>
      </c>
      <c r="P11444">
        <v>0</v>
      </c>
      <c r="Q11444">
        <v>23</v>
      </c>
      <c r="R11444" t="s">
        <v>8</v>
      </c>
      <c r="S11444">
        <v>0</v>
      </c>
      <c r="T11444" t="s">
        <v>26</v>
      </c>
      <c r="U11444" t="s">
        <v>9</v>
      </c>
      <c r="V11444">
        <v>208</v>
      </c>
      <c r="W11444">
        <v>13.74</v>
      </c>
      <c r="X11444">
        <f>[8]Sheet1!$B$2</f>
        <v>473</v>
      </c>
      <c r="Y11444">
        <f>[8]Sheet1!$B$5</f>
        <v>165.06169468737244</v>
      </c>
      <c r="Z11444">
        <f>[8]Sheet1!$B$6</f>
        <v>41265.423671843113</v>
      </c>
      <c r="AC11444" t="s">
        <v>101</v>
      </c>
      <c r="AF11444" t="s">
        <v>35</v>
      </c>
      <c r="AG11444">
        <v>1</v>
      </c>
      <c r="AH11444" t="s">
        <v>47</v>
      </c>
      <c r="AI11444">
        <v>0.85019999999999996</v>
      </c>
      <c r="AJ11444">
        <f>[8]Sheet1!$B$28</f>
        <v>3500.8433849972944</v>
      </c>
      <c r="AK11444">
        <f>[8]Sheet1!$B$29</f>
        <v>875210.84624932357</v>
      </c>
      <c r="AL11444">
        <f>[8]Sheet1!$B$30</f>
        <v>7896</v>
      </c>
      <c r="AM11444">
        <f t="shared" si="679"/>
        <v>16.693446088794925</v>
      </c>
      <c r="AN11444">
        <f>[8]Sheet1!$B$31</f>
        <v>2755.4485015887799</v>
      </c>
      <c r="AO11444">
        <f t="shared" si="680"/>
        <v>688862.12539719499</v>
      </c>
      <c r="AP11444">
        <f>[8]Sheet1!$B$32</f>
        <v>78.708133971291872</v>
      </c>
      <c r="AQ11444">
        <f>[8]Sheet1!$B$35</f>
        <v>50.97</v>
      </c>
    </row>
    <row r="11445" spans="1:43" x14ac:dyDescent="0.2">
      <c r="A11445" t="s">
        <v>157</v>
      </c>
      <c r="B11445" s="3" t="s">
        <v>142</v>
      </c>
      <c r="C11445" t="s">
        <v>138</v>
      </c>
      <c r="D11445" t="s">
        <v>9</v>
      </c>
      <c r="E11445">
        <v>1</v>
      </c>
      <c r="F11445" t="s">
        <v>49</v>
      </c>
      <c r="G11445" t="s">
        <v>174</v>
      </c>
      <c r="L11445" t="s">
        <v>9</v>
      </c>
      <c r="M11445" t="s">
        <v>38</v>
      </c>
      <c r="N11445">
        <f>[8]Sheet1!$B$3</f>
        <v>2865595.2</v>
      </c>
      <c r="O11445" t="s">
        <v>120</v>
      </c>
      <c r="P11445">
        <v>0</v>
      </c>
      <c r="Q11445">
        <v>23</v>
      </c>
      <c r="R11445" t="s">
        <v>8</v>
      </c>
      <c r="S11445">
        <v>0</v>
      </c>
      <c r="T11445" t="s">
        <v>26</v>
      </c>
      <c r="U11445" t="s">
        <v>9</v>
      </c>
      <c r="V11445">
        <v>208</v>
      </c>
      <c r="W11445">
        <v>13.74</v>
      </c>
      <c r="X11445">
        <f>[8]Sheet1!$B$2</f>
        <v>473</v>
      </c>
      <c r="Y11445">
        <f>[8]Sheet1!$B$5</f>
        <v>165.06169468737244</v>
      </c>
      <c r="Z11445">
        <f>[8]Sheet1!$B$6</f>
        <v>41265.423671843113</v>
      </c>
      <c r="AC11445" t="s">
        <v>101</v>
      </c>
      <c r="AF11445" t="s">
        <v>35</v>
      </c>
      <c r="AG11445">
        <v>3</v>
      </c>
      <c r="AH11445" t="s">
        <v>46</v>
      </c>
      <c r="AI11445">
        <v>2.2770000000000001</v>
      </c>
      <c r="AJ11445">
        <f>[8]Sheet1!$B$28</f>
        <v>3500.8433849972944</v>
      </c>
      <c r="AK11445">
        <f>[8]Sheet1!$B$29</f>
        <v>875210.84624932357</v>
      </c>
      <c r="AL11445">
        <f>[8]Sheet1!$B$30</f>
        <v>7896</v>
      </c>
      <c r="AM11445">
        <f t="shared" si="679"/>
        <v>16.693446088794925</v>
      </c>
      <c r="AN11445">
        <f>[8]Sheet1!$B$31</f>
        <v>2755.4485015887799</v>
      </c>
      <c r="AO11445">
        <f t="shared" si="680"/>
        <v>688862.12539719499</v>
      </c>
      <c r="AP11445">
        <f>[8]Sheet1!$B$32</f>
        <v>78.708133971291872</v>
      </c>
      <c r="AQ11445">
        <f>[8]Sheet1!$B$35</f>
        <v>50.97</v>
      </c>
    </row>
    <row r="11446" spans="1:43" x14ac:dyDescent="0.2">
      <c r="A11446" t="s">
        <v>157</v>
      </c>
      <c r="B11446" s="3" t="s">
        <v>142</v>
      </c>
      <c r="C11446" t="s">
        <v>138</v>
      </c>
      <c r="D11446" t="s">
        <v>9</v>
      </c>
      <c r="E11446">
        <v>1</v>
      </c>
      <c r="F11446" t="s">
        <v>49</v>
      </c>
      <c r="G11446" t="s">
        <v>174</v>
      </c>
      <c r="L11446" t="s">
        <v>9</v>
      </c>
      <c r="M11446" t="s">
        <v>38</v>
      </c>
      <c r="N11446">
        <f>[8]Sheet1!$B$3</f>
        <v>2865595.2</v>
      </c>
      <c r="O11446" t="s">
        <v>120</v>
      </c>
      <c r="P11446">
        <v>0</v>
      </c>
      <c r="Q11446">
        <v>23</v>
      </c>
      <c r="R11446" t="s">
        <v>8</v>
      </c>
      <c r="S11446">
        <v>0</v>
      </c>
      <c r="T11446" t="s">
        <v>26</v>
      </c>
      <c r="U11446" t="s">
        <v>9</v>
      </c>
      <c r="V11446">
        <v>208</v>
      </c>
      <c r="W11446">
        <v>13.74</v>
      </c>
      <c r="X11446">
        <f>[8]Sheet1!$B$2</f>
        <v>473</v>
      </c>
      <c r="Y11446">
        <f>[8]Sheet1!$B$5</f>
        <v>165.06169468737244</v>
      </c>
      <c r="Z11446">
        <f>[8]Sheet1!$B$6</f>
        <v>41265.423671843113</v>
      </c>
      <c r="AC11446" t="s">
        <v>101</v>
      </c>
      <c r="AF11446" t="s">
        <v>35</v>
      </c>
      <c r="AG11446">
        <v>2</v>
      </c>
      <c r="AH11446" t="s">
        <v>46</v>
      </c>
      <c r="AI11446">
        <v>0.78939999999999999</v>
      </c>
      <c r="AJ11446">
        <f>[8]Sheet1!$B$28</f>
        <v>3500.8433849972944</v>
      </c>
      <c r="AK11446">
        <f>[8]Sheet1!$B$29</f>
        <v>875210.84624932357</v>
      </c>
      <c r="AL11446">
        <f>[8]Sheet1!$B$30</f>
        <v>7896</v>
      </c>
      <c r="AM11446">
        <f t="shared" si="679"/>
        <v>16.693446088794925</v>
      </c>
      <c r="AN11446">
        <f>[8]Sheet1!$B$31</f>
        <v>2755.4485015887799</v>
      </c>
      <c r="AO11446">
        <f t="shared" si="680"/>
        <v>688862.12539719499</v>
      </c>
      <c r="AP11446">
        <f>[8]Sheet1!$B$32</f>
        <v>78.708133971291872</v>
      </c>
      <c r="AQ11446">
        <f>[8]Sheet1!$B$35</f>
        <v>50.97</v>
      </c>
    </row>
    <row r="11447" spans="1:43" x14ac:dyDescent="0.2">
      <c r="A11447" t="s">
        <v>157</v>
      </c>
      <c r="B11447" s="3" t="s">
        <v>142</v>
      </c>
      <c r="C11447" t="s">
        <v>138</v>
      </c>
      <c r="D11447" t="s">
        <v>9</v>
      </c>
      <c r="E11447">
        <v>1</v>
      </c>
      <c r="F11447" t="s">
        <v>49</v>
      </c>
      <c r="G11447" t="s">
        <v>174</v>
      </c>
      <c r="L11447" t="s">
        <v>9</v>
      </c>
      <c r="M11447" t="s">
        <v>38</v>
      </c>
      <c r="N11447">
        <f>[8]Sheet1!$B$3</f>
        <v>2865595.2</v>
      </c>
      <c r="O11447" t="s">
        <v>120</v>
      </c>
      <c r="P11447">
        <v>0</v>
      </c>
      <c r="Q11447">
        <v>23</v>
      </c>
      <c r="R11447" t="s">
        <v>8</v>
      </c>
      <c r="S11447">
        <v>0</v>
      </c>
      <c r="T11447" t="s">
        <v>26</v>
      </c>
      <c r="U11447" t="s">
        <v>9</v>
      </c>
      <c r="V11447">
        <v>208</v>
      </c>
      <c r="W11447">
        <v>13.74</v>
      </c>
      <c r="X11447">
        <f>[8]Sheet1!$B$2</f>
        <v>473</v>
      </c>
      <c r="Y11447">
        <f>[8]Sheet1!$B$5</f>
        <v>165.06169468737244</v>
      </c>
      <c r="Z11447">
        <f>[8]Sheet1!$B$6</f>
        <v>41265.423671843113</v>
      </c>
      <c r="AC11447" t="s">
        <v>101</v>
      </c>
      <c r="AF11447" t="s">
        <v>35</v>
      </c>
      <c r="AG11447">
        <v>1</v>
      </c>
      <c r="AH11447" t="s">
        <v>46</v>
      </c>
      <c r="AI11447">
        <v>0.69830000000000003</v>
      </c>
      <c r="AJ11447">
        <f>[8]Sheet1!$B$28</f>
        <v>3500.8433849972944</v>
      </c>
      <c r="AK11447">
        <f>[8]Sheet1!$B$29</f>
        <v>875210.84624932357</v>
      </c>
      <c r="AL11447">
        <f>[8]Sheet1!$B$30</f>
        <v>7896</v>
      </c>
      <c r="AM11447">
        <f t="shared" si="679"/>
        <v>16.693446088794925</v>
      </c>
      <c r="AN11447">
        <f>[8]Sheet1!$B$31</f>
        <v>2755.4485015887799</v>
      </c>
      <c r="AO11447">
        <f t="shared" si="680"/>
        <v>688862.12539719499</v>
      </c>
      <c r="AP11447">
        <f>[8]Sheet1!$B$32</f>
        <v>78.708133971291872</v>
      </c>
      <c r="AQ11447">
        <f>[8]Sheet1!$B$35</f>
        <v>50.97</v>
      </c>
    </row>
    <row r="11448" spans="1:43" x14ac:dyDescent="0.2">
      <c r="A11448" t="s">
        <v>157</v>
      </c>
      <c r="B11448" s="3" t="s">
        <v>142</v>
      </c>
      <c r="C11448" t="s">
        <v>138</v>
      </c>
      <c r="D11448" t="s">
        <v>9</v>
      </c>
      <c r="E11448">
        <v>1</v>
      </c>
      <c r="F11448" t="s">
        <v>49</v>
      </c>
      <c r="G11448" t="s">
        <v>174</v>
      </c>
      <c r="L11448" t="s">
        <v>9</v>
      </c>
      <c r="M11448" t="s">
        <v>38</v>
      </c>
      <c r="N11448">
        <f>[8]Sheet1!$B$3</f>
        <v>2865595.2</v>
      </c>
      <c r="O11448" t="s">
        <v>120</v>
      </c>
      <c r="P11448">
        <v>0</v>
      </c>
      <c r="Q11448">
        <v>23</v>
      </c>
      <c r="R11448" t="s">
        <v>8</v>
      </c>
      <c r="S11448">
        <v>0</v>
      </c>
      <c r="T11448" t="s">
        <v>26</v>
      </c>
      <c r="U11448" t="s">
        <v>9</v>
      </c>
      <c r="V11448">
        <v>208</v>
      </c>
      <c r="W11448">
        <v>13.74</v>
      </c>
      <c r="X11448">
        <f>[8]Sheet1!$B$2</f>
        <v>473</v>
      </c>
      <c r="Y11448">
        <f>[8]Sheet1!$B$5</f>
        <v>165.06169468737244</v>
      </c>
      <c r="Z11448">
        <f>[8]Sheet1!$B$6</f>
        <v>41265.423671843113</v>
      </c>
      <c r="AB11448" t="s">
        <v>8</v>
      </c>
      <c r="AC11448" t="s">
        <v>101</v>
      </c>
      <c r="AD11448" t="s">
        <v>8</v>
      </c>
      <c r="AF11448" t="s">
        <v>35</v>
      </c>
      <c r="AG11448">
        <v>1</v>
      </c>
      <c r="AH11448" t="s">
        <v>46</v>
      </c>
      <c r="AI11448">
        <v>1.032</v>
      </c>
      <c r="AJ11448">
        <f>[8]Sheet1!$B$28</f>
        <v>3500.8433849972944</v>
      </c>
      <c r="AK11448">
        <f>[8]Sheet1!$B$29</f>
        <v>875210.84624932357</v>
      </c>
      <c r="AL11448">
        <f>[8]Sheet1!$B$30</f>
        <v>7896</v>
      </c>
      <c r="AM11448">
        <f t="shared" si="679"/>
        <v>16.693446088794925</v>
      </c>
      <c r="AN11448">
        <f>[8]Sheet1!$B$31</f>
        <v>2755.4485015887799</v>
      </c>
      <c r="AO11448">
        <f t="shared" si="680"/>
        <v>688862.12539719499</v>
      </c>
      <c r="AP11448">
        <f>[8]Sheet1!$B$32</f>
        <v>78.708133971291872</v>
      </c>
      <c r="AQ11448">
        <f>[8]Sheet1!$B$35</f>
        <v>50.97</v>
      </c>
    </row>
    <row r="11449" spans="1:43" x14ac:dyDescent="0.2">
      <c r="A11449" t="s">
        <v>157</v>
      </c>
      <c r="B11449" s="3" t="s">
        <v>142</v>
      </c>
      <c r="C11449" t="s">
        <v>138</v>
      </c>
      <c r="D11449" t="s">
        <v>9</v>
      </c>
      <c r="E11449">
        <v>1</v>
      </c>
      <c r="F11449" t="s">
        <v>49</v>
      </c>
      <c r="G11449" t="s">
        <v>174</v>
      </c>
      <c r="L11449" t="s">
        <v>9</v>
      </c>
      <c r="M11449" t="s">
        <v>38</v>
      </c>
      <c r="N11449">
        <f>[8]Sheet1!$B$3</f>
        <v>2865595.2</v>
      </c>
      <c r="O11449" t="s">
        <v>120</v>
      </c>
      <c r="P11449">
        <v>0</v>
      </c>
      <c r="Q11449">
        <v>23</v>
      </c>
      <c r="R11449" t="s">
        <v>8</v>
      </c>
      <c r="S11449">
        <v>0</v>
      </c>
      <c r="T11449" t="s">
        <v>26</v>
      </c>
      <c r="U11449" t="s">
        <v>9</v>
      </c>
      <c r="V11449">
        <v>208</v>
      </c>
      <c r="W11449">
        <v>13.74</v>
      </c>
      <c r="X11449">
        <f>[8]Sheet1!$B$2</f>
        <v>473</v>
      </c>
      <c r="Y11449">
        <f>[8]Sheet1!$B$5</f>
        <v>165.06169468737244</v>
      </c>
      <c r="Z11449">
        <f>[8]Sheet1!$B$6</f>
        <v>41265.423671843113</v>
      </c>
      <c r="AB11449" t="s">
        <v>8</v>
      </c>
      <c r="AC11449" t="s">
        <v>101</v>
      </c>
      <c r="AD11449" t="s">
        <v>8</v>
      </c>
      <c r="AF11449" t="s">
        <v>35</v>
      </c>
      <c r="AG11449">
        <v>6</v>
      </c>
      <c r="AH11449" t="s">
        <v>47</v>
      </c>
      <c r="AI11449">
        <v>7.4080000000000004</v>
      </c>
      <c r="AJ11449">
        <f>[8]Sheet1!$B$28</f>
        <v>3500.8433849972944</v>
      </c>
      <c r="AK11449">
        <f>[8]Sheet1!$B$29</f>
        <v>875210.84624932357</v>
      </c>
      <c r="AL11449">
        <f>[8]Sheet1!$B$30</f>
        <v>7896</v>
      </c>
      <c r="AM11449">
        <f t="shared" si="679"/>
        <v>16.693446088794925</v>
      </c>
      <c r="AN11449">
        <f>[8]Sheet1!$B$31</f>
        <v>2755.4485015887799</v>
      </c>
      <c r="AO11449">
        <f t="shared" si="680"/>
        <v>688862.12539719499</v>
      </c>
      <c r="AP11449">
        <f>[8]Sheet1!$B$32</f>
        <v>78.708133971291872</v>
      </c>
      <c r="AQ11449">
        <f>[8]Sheet1!$B$35</f>
        <v>50.97</v>
      </c>
    </row>
    <row r="11450" spans="1:43" x14ac:dyDescent="0.2">
      <c r="A11450" t="s">
        <v>157</v>
      </c>
      <c r="B11450" s="3" t="s">
        <v>142</v>
      </c>
      <c r="C11450" t="s">
        <v>138</v>
      </c>
      <c r="D11450" t="s">
        <v>9</v>
      </c>
      <c r="E11450">
        <v>1</v>
      </c>
      <c r="F11450" t="s">
        <v>49</v>
      </c>
      <c r="G11450" t="s">
        <v>174</v>
      </c>
      <c r="L11450" t="s">
        <v>9</v>
      </c>
      <c r="M11450" t="s">
        <v>38</v>
      </c>
      <c r="N11450">
        <f>[8]Sheet1!$B$3</f>
        <v>2865595.2</v>
      </c>
      <c r="O11450" t="s">
        <v>120</v>
      </c>
      <c r="P11450">
        <v>0</v>
      </c>
      <c r="Q11450">
        <v>23</v>
      </c>
      <c r="R11450" t="s">
        <v>8</v>
      </c>
      <c r="S11450">
        <v>0</v>
      </c>
      <c r="T11450" t="s">
        <v>26</v>
      </c>
      <c r="U11450" t="s">
        <v>9</v>
      </c>
      <c r="V11450">
        <v>208</v>
      </c>
      <c r="W11450">
        <v>13.74</v>
      </c>
      <c r="X11450">
        <f>[8]Sheet1!$B$2</f>
        <v>473</v>
      </c>
      <c r="Y11450">
        <f>[8]Sheet1!$B$5</f>
        <v>165.06169468737244</v>
      </c>
      <c r="Z11450">
        <f>[8]Sheet1!$B$6</f>
        <v>41265.423671843113</v>
      </c>
      <c r="AC11450" t="s">
        <v>101</v>
      </c>
      <c r="AF11450" t="s">
        <v>35</v>
      </c>
      <c r="AG11450">
        <v>1</v>
      </c>
      <c r="AH11450" t="s">
        <v>46</v>
      </c>
      <c r="AI11450">
        <v>0.3644</v>
      </c>
      <c r="AJ11450">
        <f>[8]Sheet1!$B$28</f>
        <v>3500.8433849972944</v>
      </c>
      <c r="AK11450">
        <f>[8]Sheet1!$B$29</f>
        <v>875210.84624932357</v>
      </c>
      <c r="AL11450">
        <f>[8]Sheet1!$B$30</f>
        <v>7896</v>
      </c>
      <c r="AM11450">
        <f t="shared" si="679"/>
        <v>16.693446088794925</v>
      </c>
      <c r="AN11450">
        <f>[8]Sheet1!$B$31</f>
        <v>2755.4485015887799</v>
      </c>
      <c r="AO11450">
        <f t="shared" si="680"/>
        <v>688862.12539719499</v>
      </c>
      <c r="AP11450">
        <f>[8]Sheet1!$B$32</f>
        <v>78.708133971291872</v>
      </c>
      <c r="AQ11450">
        <f>[8]Sheet1!$B$35</f>
        <v>50.97</v>
      </c>
    </row>
    <row r="11451" spans="1:43" x14ac:dyDescent="0.2">
      <c r="A11451" t="s">
        <v>157</v>
      </c>
      <c r="B11451" s="3" t="s">
        <v>142</v>
      </c>
      <c r="C11451" t="s">
        <v>138</v>
      </c>
      <c r="D11451" t="s">
        <v>9</v>
      </c>
      <c r="E11451">
        <v>1</v>
      </c>
      <c r="F11451" t="s">
        <v>49</v>
      </c>
      <c r="G11451" t="s">
        <v>174</v>
      </c>
      <c r="L11451" t="s">
        <v>9</v>
      </c>
      <c r="M11451" t="s">
        <v>38</v>
      </c>
      <c r="N11451">
        <f>[8]Sheet1!$B$3</f>
        <v>2865595.2</v>
      </c>
      <c r="O11451" t="s">
        <v>120</v>
      </c>
      <c r="P11451">
        <v>0</v>
      </c>
      <c r="Q11451">
        <v>23</v>
      </c>
      <c r="R11451" t="s">
        <v>8</v>
      </c>
      <c r="S11451">
        <v>0</v>
      </c>
      <c r="T11451" t="s">
        <v>26</v>
      </c>
      <c r="U11451" t="s">
        <v>9</v>
      </c>
      <c r="V11451">
        <v>208</v>
      </c>
      <c r="W11451">
        <v>13.74</v>
      </c>
      <c r="X11451">
        <f>[8]Sheet1!$B$2</f>
        <v>473</v>
      </c>
      <c r="Y11451">
        <f>[8]Sheet1!$B$5</f>
        <v>165.06169468737244</v>
      </c>
      <c r="Z11451">
        <f>[8]Sheet1!$B$6</f>
        <v>41265.423671843113</v>
      </c>
      <c r="AC11451" t="s">
        <v>101</v>
      </c>
      <c r="AF11451" t="s">
        <v>35</v>
      </c>
      <c r="AG11451">
        <v>3</v>
      </c>
      <c r="AH11451" t="s">
        <v>46</v>
      </c>
      <c r="AI11451">
        <v>3.0670000000000002</v>
      </c>
      <c r="AJ11451">
        <f>[8]Sheet1!$B$28</f>
        <v>3500.8433849972944</v>
      </c>
      <c r="AK11451">
        <f>[8]Sheet1!$B$29</f>
        <v>875210.84624932357</v>
      </c>
      <c r="AL11451">
        <f>[8]Sheet1!$B$30</f>
        <v>7896</v>
      </c>
      <c r="AM11451">
        <f t="shared" si="679"/>
        <v>16.693446088794925</v>
      </c>
      <c r="AN11451">
        <f>[8]Sheet1!$B$31</f>
        <v>2755.4485015887799</v>
      </c>
      <c r="AO11451">
        <f t="shared" si="680"/>
        <v>688862.12539719499</v>
      </c>
      <c r="AP11451">
        <f>[8]Sheet1!$B$32</f>
        <v>78.708133971291872</v>
      </c>
      <c r="AQ11451">
        <f>[8]Sheet1!$B$35</f>
        <v>50.97</v>
      </c>
    </row>
    <row r="11452" spans="1:43" x14ac:dyDescent="0.2">
      <c r="A11452" t="s">
        <v>157</v>
      </c>
      <c r="B11452" s="3" t="s">
        <v>142</v>
      </c>
      <c r="C11452" t="s">
        <v>138</v>
      </c>
      <c r="D11452" t="s">
        <v>9</v>
      </c>
      <c r="E11452">
        <v>1</v>
      </c>
      <c r="F11452" t="s">
        <v>49</v>
      </c>
      <c r="G11452" t="s">
        <v>174</v>
      </c>
      <c r="L11452" t="s">
        <v>9</v>
      </c>
      <c r="M11452" t="s">
        <v>38</v>
      </c>
      <c r="N11452">
        <f>[8]Sheet1!$B$3</f>
        <v>2865595.2</v>
      </c>
      <c r="O11452" t="s">
        <v>120</v>
      </c>
      <c r="P11452">
        <v>0</v>
      </c>
      <c r="Q11452">
        <v>23</v>
      </c>
      <c r="R11452" t="s">
        <v>8</v>
      </c>
      <c r="S11452">
        <v>0</v>
      </c>
      <c r="T11452" t="s">
        <v>26</v>
      </c>
      <c r="U11452" t="s">
        <v>9</v>
      </c>
      <c r="V11452">
        <v>208</v>
      </c>
      <c r="W11452">
        <v>13.74</v>
      </c>
      <c r="X11452">
        <f>[8]Sheet1!$B$2</f>
        <v>473</v>
      </c>
      <c r="Y11452">
        <f>[8]Sheet1!$B$5</f>
        <v>165.06169468737244</v>
      </c>
      <c r="Z11452">
        <f>[8]Sheet1!$B$6</f>
        <v>41265.423671843113</v>
      </c>
      <c r="AC11452" t="s">
        <v>101</v>
      </c>
      <c r="AF11452" t="s">
        <v>35</v>
      </c>
      <c r="AG11452">
        <v>2</v>
      </c>
      <c r="AH11452" t="s">
        <v>46</v>
      </c>
      <c r="AI11452">
        <v>0.21249999999999999</v>
      </c>
      <c r="AJ11452">
        <f>[8]Sheet1!$B$28</f>
        <v>3500.8433849972944</v>
      </c>
      <c r="AK11452">
        <f>[8]Sheet1!$B$29</f>
        <v>875210.84624932357</v>
      </c>
      <c r="AL11452">
        <f>[8]Sheet1!$B$30</f>
        <v>7896</v>
      </c>
      <c r="AM11452">
        <f t="shared" si="679"/>
        <v>16.693446088794925</v>
      </c>
      <c r="AN11452">
        <f>[8]Sheet1!$B$31</f>
        <v>2755.4485015887799</v>
      </c>
      <c r="AO11452">
        <f t="shared" si="680"/>
        <v>688862.12539719499</v>
      </c>
      <c r="AP11452">
        <f>[8]Sheet1!$B$32</f>
        <v>78.708133971291872</v>
      </c>
      <c r="AQ11452">
        <f>[8]Sheet1!$B$35</f>
        <v>50.97</v>
      </c>
    </row>
    <row r="11453" spans="1:43" x14ac:dyDescent="0.2">
      <c r="A11453" t="s">
        <v>157</v>
      </c>
      <c r="B11453" s="3" t="s">
        <v>142</v>
      </c>
      <c r="C11453" t="s">
        <v>138</v>
      </c>
      <c r="D11453" t="s">
        <v>9</v>
      </c>
      <c r="E11453">
        <v>1</v>
      </c>
      <c r="F11453" t="s">
        <v>49</v>
      </c>
      <c r="G11453" t="s">
        <v>174</v>
      </c>
      <c r="L11453" t="s">
        <v>9</v>
      </c>
      <c r="M11453" t="s">
        <v>38</v>
      </c>
      <c r="N11453">
        <f>[8]Sheet1!$B$3</f>
        <v>2865595.2</v>
      </c>
      <c r="O11453" t="s">
        <v>120</v>
      </c>
      <c r="P11453">
        <v>0</v>
      </c>
      <c r="Q11453">
        <v>23</v>
      </c>
      <c r="R11453" t="s">
        <v>8</v>
      </c>
      <c r="S11453">
        <v>0</v>
      </c>
      <c r="T11453" t="s">
        <v>26</v>
      </c>
      <c r="U11453" t="s">
        <v>9</v>
      </c>
      <c r="V11453">
        <v>208</v>
      </c>
      <c r="W11453">
        <v>13.74</v>
      </c>
      <c r="X11453">
        <f>[8]Sheet1!$B$2</f>
        <v>473</v>
      </c>
      <c r="Y11453">
        <f>[8]Sheet1!$B$5</f>
        <v>165.06169468737244</v>
      </c>
      <c r="Z11453">
        <f>[8]Sheet1!$B$6</f>
        <v>41265.423671843113</v>
      </c>
      <c r="AC11453" t="s">
        <v>101</v>
      </c>
      <c r="AF11453" t="s">
        <v>35</v>
      </c>
      <c r="AG11453">
        <v>2</v>
      </c>
      <c r="AH11453" t="s">
        <v>47</v>
      </c>
      <c r="AI11453">
        <v>2.7930000000000001</v>
      </c>
      <c r="AJ11453">
        <f>[8]Sheet1!$B$28</f>
        <v>3500.8433849972944</v>
      </c>
      <c r="AK11453">
        <f>[8]Sheet1!$B$29</f>
        <v>875210.84624932357</v>
      </c>
      <c r="AL11453">
        <f>[8]Sheet1!$B$30</f>
        <v>7896</v>
      </c>
      <c r="AM11453">
        <f t="shared" si="679"/>
        <v>16.693446088794925</v>
      </c>
      <c r="AN11453">
        <f>[8]Sheet1!$B$31</f>
        <v>2755.4485015887799</v>
      </c>
      <c r="AO11453">
        <f t="shared" si="680"/>
        <v>688862.12539719499</v>
      </c>
      <c r="AP11453">
        <f>[8]Sheet1!$B$32</f>
        <v>78.708133971291872</v>
      </c>
      <c r="AQ11453">
        <f>[8]Sheet1!$B$35</f>
        <v>50.97</v>
      </c>
    </row>
    <row r="11454" spans="1:43" x14ac:dyDescent="0.2">
      <c r="A11454" t="s">
        <v>157</v>
      </c>
      <c r="B11454" s="3" t="s">
        <v>142</v>
      </c>
      <c r="C11454" t="s">
        <v>138</v>
      </c>
      <c r="D11454" t="s">
        <v>9</v>
      </c>
      <c r="E11454">
        <v>1</v>
      </c>
      <c r="F11454" t="s">
        <v>49</v>
      </c>
      <c r="G11454" t="s">
        <v>174</v>
      </c>
      <c r="L11454" t="s">
        <v>9</v>
      </c>
      <c r="M11454" t="s">
        <v>38</v>
      </c>
      <c r="N11454">
        <f>[8]Sheet1!$B$3</f>
        <v>2865595.2</v>
      </c>
      <c r="O11454" t="s">
        <v>120</v>
      </c>
      <c r="P11454">
        <v>0</v>
      </c>
      <c r="Q11454">
        <v>23</v>
      </c>
      <c r="R11454" t="s">
        <v>8</v>
      </c>
      <c r="S11454">
        <v>0</v>
      </c>
      <c r="T11454" t="s">
        <v>26</v>
      </c>
      <c r="U11454" t="s">
        <v>9</v>
      </c>
      <c r="V11454">
        <v>208</v>
      </c>
      <c r="W11454">
        <v>13.74</v>
      </c>
      <c r="X11454">
        <f>[8]Sheet1!$B$2</f>
        <v>473</v>
      </c>
      <c r="Y11454">
        <f>[8]Sheet1!$B$5</f>
        <v>165.06169468737244</v>
      </c>
      <c r="Z11454">
        <f>[8]Sheet1!$B$6</f>
        <v>41265.423671843113</v>
      </c>
      <c r="AC11454" t="s">
        <v>101</v>
      </c>
      <c r="AF11454" t="s">
        <v>35</v>
      </c>
      <c r="AG11454">
        <v>3</v>
      </c>
      <c r="AH11454" t="s">
        <v>47</v>
      </c>
      <c r="AI11454">
        <v>2.3380000000000001</v>
      </c>
      <c r="AJ11454">
        <f>[8]Sheet1!$B$28</f>
        <v>3500.8433849972944</v>
      </c>
      <c r="AK11454">
        <f>[8]Sheet1!$B$29</f>
        <v>875210.84624932357</v>
      </c>
      <c r="AL11454">
        <f>[8]Sheet1!$B$30</f>
        <v>7896</v>
      </c>
      <c r="AM11454">
        <f t="shared" si="679"/>
        <v>16.693446088794925</v>
      </c>
      <c r="AN11454">
        <f>[8]Sheet1!$B$31</f>
        <v>2755.4485015887799</v>
      </c>
      <c r="AO11454">
        <f t="shared" si="680"/>
        <v>688862.12539719499</v>
      </c>
      <c r="AP11454">
        <f>[8]Sheet1!$B$32</f>
        <v>78.708133971291872</v>
      </c>
      <c r="AQ11454">
        <f>[8]Sheet1!$B$35</f>
        <v>50.97</v>
      </c>
    </row>
    <row r="11455" spans="1:43" x14ac:dyDescent="0.2">
      <c r="A11455" t="s">
        <v>157</v>
      </c>
      <c r="B11455" s="3" t="s">
        <v>142</v>
      </c>
      <c r="C11455" t="s">
        <v>138</v>
      </c>
      <c r="D11455" t="s">
        <v>9</v>
      </c>
      <c r="E11455">
        <v>1</v>
      </c>
      <c r="F11455" t="s">
        <v>49</v>
      </c>
      <c r="G11455" t="s">
        <v>174</v>
      </c>
      <c r="L11455" t="s">
        <v>9</v>
      </c>
      <c r="M11455" t="s">
        <v>38</v>
      </c>
      <c r="N11455">
        <f>[8]Sheet1!$B$3</f>
        <v>2865595.2</v>
      </c>
      <c r="O11455" t="s">
        <v>120</v>
      </c>
      <c r="P11455">
        <v>0</v>
      </c>
      <c r="Q11455">
        <v>23</v>
      </c>
      <c r="R11455" t="s">
        <v>8</v>
      </c>
      <c r="S11455">
        <v>0</v>
      </c>
      <c r="T11455" t="s">
        <v>26</v>
      </c>
      <c r="U11455" t="s">
        <v>9</v>
      </c>
      <c r="V11455">
        <v>208</v>
      </c>
      <c r="W11455">
        <v>13.74</v>
      </c>
      <c r="X11455">
        <f>[8]Sheet1!$B$2</f>
        <v>473</v>
      </c>
      <c r="Y11455">
        <f>[8]Sheet1!$B$5</f>
        <v>165.06169468737244</v>
      </c>
      <c r="Z11455">
        <f>[8]Sheet1!$B$6</f>
        <v>41265.423671843113</v>
      </c>
      <c r="AB11455" t="s">
        <v>8</v>
      </c>
      <c r="AC11455" t="s">
        <v>101</v>
      </c>
      <c r="AD11455" t="s">
        <v>8</v>
      </c>
      <c r="AF11455" t="s">
        <v>35</v>
      </c>
      <c r="AG11455">
        <v>2</v>
      </c>
      <c r="AH11455" t="s">
        <v>46</v>
      </c>
      <c r="AI11455">
        <v>3.5830000000000002</v>
      </c>
      <c r="AJ11455">
        <f>[8]Sheet1!$B$28</f>
        <v>3500.8433849972944</v>
      </c>
      <c r="AK11455">
        <f>[8]Sheet1!$B$29</f>
        <v>875210.84624932357</v>
      </c>
      <c r="AL11455">
        <f>[8]Sheet1!$B$30</f>
        <v>7896</v>
      </c>
      <c r="AM11455">
        <f t="shared" si="679"/>
        <v>16.693446088794925</v>
      </c>
      <c r="AN11455">
        <f>[8]Sheet1!$B$31</f>
        <v>2755.4485015887799</v>
      </c>
      <c r="AO11455">
        <f t="shared" si="680"/>
        <v>688862.12539719499</v>
      </c>
      <c r="AP11455">
        <f>[8]Sheet1!$B$32</f>
        <v>78.708133971291872</v>
      </c>
      <c r="AQ11455">
        <f>[8]Sheet1!$B$35</f>
        <v>50.97</v>
      </c>
    </row>
    <row r="11456" spans="1:43" x14ac:dyDescent="0.2">
      <c r="A11456" t="s">
        <v>157</v>
      </c>
      <c r="B11456" s="3" t="s">
        <v>142</v>
      </c>
      <c r="C11456" t="s">
        <v>138</v>
      </c>
      <c r="D11456" t="s">
        <v>9</v>
      </c>
      <c r="E11456">
        <v>1</v>
      </c>
      <c r="F11456" t="s">
        <v>49</v>
      </c>
      <c r="G11456" t="s">
        <v>174</v>
      </c>
      <c r="L11456" t="s">
        <v>9</v>
      </c>
      <c r="M11456" t="s">
        <v>38</v>
      </c>
      <c r="N11456">
        <f>[8]Sheet1!$B$3</f>
        <v>2865595.2</v>
      </c>
      <c r="O11456" t="s">
        <v>120</v>
      </c>
      <c r="P11456">
        <v>0</v>
      </c>
      <c r="Q11456">
        <v>23</v>
      </c>
      <c r="R11456" t="s">
        <v>8</v>
      </c>
      <c r="S11456">
        <v>0</v>
      </c>
      <c r="T11456" t="s">
        <v>26</v>
      </c>
      <c r="U11456" t="s">
        <v>9</v>
      </c>
      <c r="V11456">
        <v>208</v>
      </c>
      <c r="W11456">
        <v>13.74</v>
      </c>
      <c r="X11456">
        <f>[8]Sheet1!$B$2</f>
        <v>473</v>
      </c>
      <c r="Y11456">
        <f>[8]Sheet1!$B$5</f>
        <v>165.06169468737244</v>
      </c>
      <c r="Z11456">
        <f>[8]Sheet1!$B$6</f>
        <v>41265.423671843113</v>
      </c>
      <c r="AB11456" t="s">
        <v>8</v>
      </c>
      <c r="AC11456" t="s">
        <v>101</v>
      </c>
      <c r="AD11456" t="s">
        <v>8</v>
      </c>
      <c r="AF11456" t="s">
        <v>35</v>
      </c>
      <c r="AG11456">
        <v>2</v>
      </c>
      <c r="AH11456" t="s">
        <v>46</v>
      </c>
      <c r="AI11456">
        <v>1.1539999999999999</v>
      </c>
      <c r="AJ11456">
        <f>[8]Sheet1!$B$28</f>
        <v>3500.8433849972944</v>
      </c>
      <c r="AK11456">
        <f>[8]Sheet1!$B$29</f>
        <v>875210.84624932357</v>
      </c>
      <c r="AL11456">
        <f>[8]Sheet1!$B$30</f>
        <v>7896</v>
      </c>
      <c r="AM11456">
        <f t="shared" si="679"/>
        <v>16.693446088794925</v>
      </c>
      <c r="AN11456">
        <f>[8]Sheet1!$B$31</f>
        <v>2755.4485015887799</v>
      </c>
      <c r="AO11456">
        <f t="shared" si="680"/>
        <v>688862.12539719499</v>
      </c>
      <c r="AP11456">
        <f>[8]Sheet1!$B$32</f>
        <v>78.708133971291872</v>
      </c>
      <c r="AQ11456">
        <f>[8]Sheet1!$B$35</f>
        <v>50.97</v>
      </c>
    </row>
    <row r="11457" spans="1:43" x14ac:dyDescent="0.2">
      <c r="A11457" t="s">
        <v>157</v>
      </c>
      <c r="B11457" s="3" t="s">
        <v>142</v>
      </c>
      <c r="C11457" t="s">
        <v>138</v>
      </c>
      <c r="D11457" t="s">
        <v>9</v>
      </c>
      <c r="E11457">
        <v>1</v>
      </c>
      <c r="F11457" t="s">
        <v>49</v>
      </c>
      <c r="G11457" t="s">
        <v>174</v>
      </c>
      <c r="L11457" t="s">
        <v>9</v>
      </c>
      <c r="M11457" t="s">
        <v>38</v>
      </c>
      <c r="N11457">
        <f>[8]Sheet1!$B$3</f>
        <v>2865595.2</v>
      </c>
      <c r="O11457" t="s">
        <v>120</v>
      </c>
      <c r="P11457">
        <v>0</v>
      </c>
      <c r="Q11457">
        <v>23</v>
      </c>
      <c r="R11457" t="s">
        <v>8</v>
      </c>
      <c r="S11457">
        <v>0</v>
      </c>
      <c r="T11457" t="s">
        <v>26</v>
      </c>
      <c r="U11457" t="s">
        <v>9</v>
      </c>
      <c r="V11457">
        <v>208</v>
      </c>
      <c r="W11457">
        <v>13.74</v>
      </c>
      <c r="X11457">
        <f>[8]Sheet1!$B$2</f>
        <v>473</v>
      </c>
      <c r="Y11457">
        <f>[8]Sheet1!$B$5</f>
        <v>165.06169468737244</v>
      </c>
      <c r="Z11457">
        <f>[8]Sheet1!$B$6</f>
        <v>41265.423671843113</v>
      </c>
      <c r="AB11457" t="s">
        <v>8</v>
      </c>
      <c r="AC11457" t="s">
        <v>8</v>
      </c>
      <c r="AD11457" t="s">
        <v>8</v>
      </c>
      <c r="AF11457" t="s">
        <v>35</v>
      </c>
      <c r="AG11457">
        <v>1</v>
      </c>
      <c r="AH11457" t="s">
        <v>47</v>
      </c>
      <c r="AI11457">
        <v>1.488</v>
      </c>
      <c r="AJ11457">
        <f>[8]Sheet1!$B$28</f>
        <v>3500.8433849972944</v>
      </c>
      <c r="AK11457">
        <f>[8]Sheet1!$B$29</f>
        <v>875210.84624932357</v>
      </c>
      <c r="AL11457">
        <f>[8]Sheet1!$B$30</f>
        <v>7896</v>
      </c>
      <c r="AM11457">
        <f t="shared" si="679"/>
        <v>16.693446088794925</v>
      </c>
      <c r="AN11457">
        <f>[8]Sheet1!$B$31</f>
        <v>2755.4485015887799</v>
      </c>
      <c r="AO11457">
        <f t="shared" si="680"/>
        <v>688862.12539719499</v>
      </c>
      <c r="AP11457">
        <f>[8]Sheet1!$B$32</f>
        <v>78.708133971291872</v>
      </c>
      <c r="AQ11457">
        <f>[8]Sheet1!$B$35</f>
        <v>50.97</v>
      </c>
    </row>
    <row r="11458" spans="1:43" x14ac:dyDescent="0.2">
      <c r="A11458" t="s">
        <v>157</v>
      </c>
      <c r="B11458" s="3" t="s">
        <v>142</v>
      </c>
      <c r="C11458" t="s">
        <v>138</v>
      </c>
      <c r="D11458" t="s">
        <v>9</v>
      </c>
      <c r="E11458">
        <v>1</v>
      </c>
      <c r="F11458" t="s">
        <v>49</v>
      </c>
      <c r="G11458" t="s">
        <v>174</v>
      </c>
      <c r="L11458" t="s">
        <v>9</v>
      </c>
      <c r="M11458" t="s">
        <v>38</v>
      </c>
      <c r="N11458">
        <f>[8]Sheet1!$B$3</f>
        <v>2865595.2</v>
      </c>
      <c r="O11458" t="s">
        <v>120</v>
      </c>
      <c r="P11458">
        <v>0</v>
      </c>
      <c r="Q11458">
        <v>23</v>
      </c>
      <c r="R11458" t="s">
        <v>8</v>
      </c>
      <c r="S11458">
        <v>0</v>
      </c>
      <c r="T11458" t="s">
        <v>26</v>
      </c>
      <c r="U11458" t="s">
        <v>9</v>
      </c>
      <c r="V11458">
        <v>208</v>
      </c>
      <c r="W11458">
        <v>13.74</v>
      </c>
      <c r="X11458">
        <f>[8]Sheet1!$B$2</f>
        <v>473</v>
      </c>
      <c r="Y11458">
        <f>[8]Sheet1!$B$5</f>
        <v>165.06169468737244</v>
      </c>
      <c r="Z11458">
        <f>[8]Sheet1!$B$6</f>
        <v>41265.423671843113</v>
      </c>
      <c r="AC11458" t="s">
        <v>101</v>
      </c>
      <c r="AF11458" t="s">
        <v>35</v>
      </c>
      <c r="AG11458">
        <v>2</v>
      </c>
      <c r="AH11458" t="s">
        <v>46</v>
      </c>
      <c r="AI11458">
        <v>4.1900000000000004</v>
      </c>
      <c r="AJ11458">
        <f>[8]Sheet1!$B$28</f>
        <v>3500.8433849972944</v>
      </c>
      <c r="AK11458">
        <f>[8]Sheet1!$B$29</f>
        <v>875210.84624932357</v>
      </c>
      <c r="AL11458">
        <f>[8]Sheet1!$B$30</f>
        <v>7896</v>
      </c>
      <c r="AM11458">
        <f t="shared" si="679"/>
        <v>16.693446088794925</v>
      </c>
      <c r="AN11458">
        <f>[8]Sheet1!$B$31</f>
        <v>2755.4485015887799</v>
      </c>
      <c r="AO11458">
        <f t="shared" si="680"/>
        <v>688862.12539719499</v>
      </c>
      <c r="AP11458">
        <f>[8]Sheet1!$B$32</f>
        <v>78.708133971291872</v>
      </c>
      <c r="AQ11458">
        <f>[8]Sheet1!$B$35</f>
        <v>50.97</v>
      </c>
    </row>
    <row r="11459" spans="1:43" x14ac:dyDescent="0.2">
      <c r="A11459" t="s">
        <v>157</v>
      </c>
      <c r="B11459" s="3" t="s">
        <v>142</v>
      </c>
      <c r="C11459" t="s">
        <v>138</v>
      </c>
      <c r="D11459" t="s">
        <v>9</v>
      </c>
      <c r="E11459">
        <v>1</v>
      </c>
      <c r="F11459" t="s">
        <v>49</v>
      </c>
      <c r="G11459" t="s">
        <v>174</v>
      </c>
      <c r="L11459" t="s">
        <v>9</v>
      </c>
      <c r="M11459" t="s">
        <v>38</v>
      </c>
      <c r="N11459">
        <f>[8]Sheet1!$B$3</f>
        <v>2865595.2</v>
      </c>
      <c r="O11459" t="s">
        <v>120</v>
      </c>
      <c r="P11459">
        <v>0</v>
      </c>
      <c r="Q11459">
        <v>23</v>
      </c>
      <c r="R11459" t="s">
        <v>8</v>
      </c>
      <c r="S11459">
        <v>0</v>
      </c>
      <c r="T11459" t="s">
        <v>26</v>
      </c>
      <c r="U11459" t="s">
        <v>9</v>
      </c>
      <c r="V11459">
        <v>208</v>
      </c>
      <c r="W11459">
        <v>13.74</v>
      </c>
      <c r="X11459">
        <f>[8]Sheet1!$B$2</f>
        <v>473</v>
      </c>
      <c r="Y11459">
        <f>[8]Sheet1!$B$5</f>
        <v>165.06169468737244</v>
      </c>
      <c r="Z11459">
        <f>[8]Sheet1!$B$6</f>
        <v>41265.423671843113</v>
      </c>
      <c r="AC11459" t="s">
        <v>101</v>
      </c>
      <c r="AF11459" t="s">
        <v>35</v>
      </c>
      <c r="AG11459">
        <v>1</v>
      </c>
      <c r="AH11459" t="s">
        <v>46</v>
      </c>
      <c r="AI11459">
        <v>0.42509999999999998</v>
      </c>
      <c r="AJ11459">
        <f>[8]Sheet1!$B$28</f>
        <v>3500.8433849972944</v>
      </c>
      <c r="AK11459">
        <f>[8]Sheet1!$B$29</f>
        <v>875210.84624932357</v>
      </c>
      <c r="AL11459">
        <f>[8]Sheet1!$B$30</f>
        <v>7896</v>
      </c>
      <c r="AM11459">
        <f t="shared" si="679"/>
        <v>16.693446088794925</v>
      </c>
      <c r="AN11459">
        <f>[8]Sheet1!$B$31</f>
        <v>2755.4485015887799</v>
      </c>
      <c r="AO11459">
        <f t="shared" si="680"/>
        <v>688862.12539719499</v>
      </c>
      <c r="AP11459">
        <f>[8]Sheet1!$B$32</f>
        <v>78.708133971291872</v>
      </c>
      <c r="AQ11459">
        <f>[8]Sheet1!$B$35</f>
        <v>50.97</v>
      </c>
    </row>
    <row r="11460" spans="1:43" x14ac:dyDescent="0.2">
      <c r="A11460" t="s">
        <v>157</v>
      </c>
      <c r="B11460" s="3" t="s">
        <v>142</v>
      </c>
      <c r="C11460" t="s">
        <v>138</v>
      </c>
      <c r="D11460" t="s">
        <v>9</v>
      </c>
      <c r="E11460">
        <v>1</v>
      </c>
      <c r="F11460" t="s">
        <v>49</v>
      </c>
      <c r="G11460" t="s">
        <v>174</v>
      </c>
      <c r="L11460" t="s">
        <v>9</v>
      </c>
      <c r="M11460" t="s">
        <v>38</v>
      </c>
      <c r="N11460">
        <f>[8]Sheet1!$B$3</f>
        <v>2865595.2</v>
      </c>
      <c r="O11460" t="s">
        <v>120</v>
      </c>
      <c r="P11460">
        <v>0</v>
      </c>
      <c r="Q11460">
        <v>23</v>
      </c>
      <c r="R11460" t="s">
        <v>8</v>
      </c>
      <c r="S11460">
        <v>0</v>
      </c>
      <c r="T11460" t="s">
        <v>26</v>
      </c>
      <c r="U11460" t="s">
        <v>9</v>
      </c>
      <c r="V11460">
        <v>208</v>
      </c>
      <c r="W11460">
        <v>13.74</v>
      </c>
      <c r="X11460">
        <f>[8]Sheet1!$B$2</f>
        <v>473</v>
      </c>
      <c r="Y11460">
        <f>[8]Sheet1!$B$5</f>
        <v>165.06169468737244</v>
      </c>
      <c r="Z11460">
        <f>[8]Sheet1!$B$6</f>
        <v>41265.423671843113</v>
      </c>
      <c r="AC11460" t="s">
        <v>101</v>
      </c>
      <c r="AF11460" t="s">
        <v>35</v>
      </c>
      <c r="AG11460">
        <v>2</v>
      </c>
      <c r="AH11460" t="s">
        <v>47</v>
      </c>
      <c r="AI11460">
        <v>1.579</v>
      </c>
      <c r="AJ11460">
        <f>[8]Sheet1!$B$28</f>
        <v>3500.8433849972944</v>
      </c>
      <c r="AK11460">
        <f>[8]Sheet1!$B$29</f>
        <v>875210.84624932357</v>
      </c>
      <c r="AL11460">
        <f>[8]Sheet1!$B$30</f>
        <v>7896</v>
      </c>
      <c r="AM11460">
        <f t="shared" si="679"/>
        <v>16.693446088794925</v>
      </c>
      <c r="AN11460">
        <f>[8]Sheet1!$B$31</f>
        <v>2755.4485015887799</v>
      </c>
      <c r="AO11460">
        <f t="shared" si="680"/>
        <v>688862.12539719499</v>
      </c>
      <c r="AP11460">
        <f>[8]Sheet1!$B$32</f>
        <v>78.708133971291872</v>
      </c>
      <c r="AQ11460">
        <f>[8]Sheet1!$B$35</f>
        <v>50.97</v>
      </c>
    </row>
    <row r="11461" spans="1:43" x14ac:dyDescent="0.2">
      <c r="A11461" t="s">
        <v>157</v>
      </c>
      <c r="B11461" s="3" t="s">
        <v>142</v>
      </c>
      <c r="C11461" t="s">
        <v>138</v>
      </c>
      <c r="D11461" t="s">
        <v>9</v>
      </c>
      <c r="E11461">
        <v>1</v>
      </c>
      <c r="F11461" t="s">
        <v>49</v>
      </c>
      <c r="G11461" t="s">
        <v>174</v>
      </c>
      <c r="L11461" t="s">
        <v>9</v>
      </c>
      <c r="M11461" t="s">
        <v>38</v>
      </c>
      <c r="N11461">
        <f>[8]Sheet1!$B$3</f>
        <v>2865595.2</v>
      </c>
      <c r="O11461" t="s">
        <v>120</v>
      </c>
      <c r="P11461">
        <v>0</v>
      </c>
      <c r="Q11461">
        <v>23</v>
      </c>
      <c r="R11461" t="s">
        <v>8</v>
      </c>
      <c r="S11461">
        <v>0</v>
      </c>
      <c r="T11461" t="s">
        <v>26</v>
      </c>
      <c r="U11461" t="s">
        <v>9</v>
      </c>
      <c r="V11461">
        <v>208</v>
      </c>
      <c r="W11461">
        <v>13.74</v>
      </c>
      <c r="X11461">
        <f>[8]Sheet1!$B$2</f>
        <v>473</v>
      </c>
      <c r="Y11461">
        <f>[8]Sheet1!$B$5</f>
        <v>165.06169468737244</v>
      </c>
      <c r="Z11461">
        <f>[8]Sheet1!$B$6</f>
        <v>41265.423671843113</v>
      </c>
      <c r="AC11461" t="s">
        <v>101</v>
      </c>
      <c r="AF11461" t="s">
        <v>35</v>
      </c>
      <c r="AG11461">
        <v>1</v>
      </c>
      <c r="AH11461" t="s">
        <v>46</v>
      </c>
      <c r="AI11461">
        <v>0.85019999999999996</v>
      </c>
      <c r="AJ11461">
        <f>[8]Sheet1!$B$28</f>
        <v>3500.8433849972944</v>
      </c>
      <c r="AK11461">
        <f>[8]Sheet1!$B$29</f>
        <v>875210.84624932357</v>
      </c>
      <c r="AL11461">
        <f>[8]Sheet1!$B$30</f>
        <v>7896</v>
      </c>
      <c r="AM11461">
        <f t="shared" si="679"/>
        <v>16.693446088794925</v>
      </c>
      <c r="AN11461">
        <f>[8]Sheet1!$B$31</f>
        <v>2755.4485015887799</v>
      </c>
      <c r="AO11461">
        <f t="shared" si="680"/>
        <v>688862.12539719499</v>
      </c>
      <c r="AP11461">
        <f>[8]Sheet1!$B$32</f>
        <v>78.708133971291872</v>
      </c>
      <c r="AQ11461">
        <f>[8]Sheet1!$B$35</f>
        <v>50.97</v>
      </c>
    </row>
    <row r="11462" spans="1:43" x14ac:dyDescent="0.2">
      <c r="A11462" t="s">
        <v>157</v>
      </c>
      <c r="B11462" s="3" t="s">
        <v>142</v>
      </c>
      <c r="C11462" t="s">
        <v>138</v>
      </c>
      <c r="D11462" t="s">
        <v>9</v>
      </c>
      <c r="E11462">
        <v>1</v>
      </c>
      <c r="F11462" t="s">
        <v>49</v>
      </c>
      <c r="G11462" t="s">
        <v>174</v>
      </c>
      <c r="L11462" t="s">
        <v>9</v>
      </c>
      <c r="M11462" t="s">
        <v>38</v>
      </c>
      <c r="N11462">
        <f>[8]Sheet1!$B$3</f>
        <v>2865595.2</v>
      </c>
      <c r="O11462" t="s">
        <v>120</v>
      </c>
      <c r="P11462">
        <v>0</v>
      </c>
      <c r="Q11462">
        <v>23</v>
      </c>
      <c r="R11462" t="s">
        <v>8</v>
      </c>
      <c r="S11462">
        <v>0</v>
      </c>
      <c r="T11462" t="s">
        <v>26</v>
      </c>
      <c r="U11462" t="s">
        <v>9</v>
      </c>
      <c r="V11462">
        <v>208</v>
      </c>
      <c r="W11462">
        <v>13.74</v>
      </c>
      <c r="X11462">
        <f>[8]Sheet1!$B$2</f>
        <v>473</v>
      </c>
      <c r="Y11462">
        <f>[8]Sheet1!$B$5</f>
        <v>165.06169468737244</v>
      </c>
      <c r="Z11462">
        <f>[8]Sheet1!$B$6</f>
        <v>41265.423671843113</v>
      </c>
      <c r="AB11462" t="s">
        <v>8</v>
      </c>
      <c r="AC11462" t="s">
        <v>101</v>
      </c>
      <c r="AD11462" t="s">
        <v>8</v>
      </c>
      <c r="AF11462" t="s">
        <v>35</v>
      </c>
      <c r="AG11462">
        <v>1</v>
      </c>
      <c r="AH11462" t="s">
        <v>46</v>
      </c>
      <c r="AI11462">
        <v>0.91090000000000004</v>
      </c>
      <c r="AJ11462">
        <f>[8]Sheet1!$B$28</f>
        <v>3500.8433849972944</v>
      </c>
      <c r="AK11462">
        <f>[8]Sheet1!$B$29</f>
        <v>875210.84624932357</v>
      </c>
      <c r="AL11462">
        <f>[8]Sheet1!$B$30</f>
        <v>7896</v>
      </c>
      <c r="AM11462">
        <f t="shared" si="679"/>
        <v>16.693446088794925</v>
      </c>
      <c r="AN11462">
        <f>[8]Sheet1!$B$31</f>
        <v>2755.4485015887799</v>
      </c>
      <c r="AO11462">
        <f t="shared" si="680"/>
        <v>688862.12539719499</v>
      </c>
      <c r="AP11462">
        <f>[8]Sheet1!$B$32</f>
        <v>78.708133971291872</v>
      </c>
      <c r="AQ11462">
        <f>[8]Sheet1!$B$35</f>
        <v>50.97</v>
      </c>
    </row>
    <row r="11463" spans="1:43" x14ac:dyDescent="0.2">
      <c r="A11463" t="s">
        <v>157</v>
      </c>
      <c r="B11463" s="3" t="s">
        <v>142</v>
      </c>
      <c r="C11463" t="s">
        <v>138</v>
      </c>
      <c r="D11463" t="s">
        <v>9</v>
      </c>
      <c r="E11463">
        <v>1</v>
      </c>
      <c r="F11463" t="s">
        <v>49</v>
      </c>
      <c r="G11463" t="s">
        <v>174</v>
      </c>
      <c r="L11463" t="s">
        <v>9</v>
      </c>
      <c r="M11463" t="s">
        <v>38</v>
      </c>
      <c r="N11463">
        <f>[8]Sheet1!$B$3</f>
        <v>2865595.2</v>
      </c>
      <c r="O11463" t="s">
        <v>120</v>
      </c>
      <c r="P11463">
        <v>0</v>
      </c>
      <c r="Q11463">
        <v>23</v>
      </c>
      <c r="R11463" t="s">
        <v>8</v>
      </c>
      <c r="S11463">
        <v>0</v>
      </c>
      <c r="T11463" t="s">
        <v>26</v>
      </c>
      <c r="U11463" t="s">
        <v>9</v>
      </c>
      <c r="V11463">
        <v>208</v>
      </c>
      <c r="W11463">
        <v>13.74</v>
      </c>
      <c r="X11463">
        <f>[8]Sheet1!$B$2</f>
        <v>473</v>
      </c>
      <c r="Y11463">
        <f>[8]Sheet1!$B$5</f>
        <v>165.06169468737244</v>
      </c>
      <c r="Z11463">
        <f>[8]Sheet1!$B$6</f>
        <v>41265.423671843113</v>
      </c>
      <c r="AC11463" t="s">
        <v>101</v>
      </c>
      <c r="AF11463" t="s">
        <v>35</v>
      </c>
      <c r="AG11463">
        <v>2</v>
      </c>
      <c r="AH11463" t="s">
        <v>46</v>
      </c>
      <c r="AI11463">
        <v>0.2429</v>
      </c>
      <c r="AJ11463">
        <f>[8]Sheet1!$B$28</f>
        <v>3500.8433849972944</v>
      </c>
      <c r="AK11463">
        <f>[8]Sheet1!$B$29</f>
        <v>875210.84624932357</v>
      </c>
      <c r="AL11463">
        <f>[8]Sheet1!$B$30</f>
        <v>7896</v>
      </c>
      <c r="AM11463">
        <f t="shared" si="679"/>
        <v>16.693446088794925</v>
      </c>
      <c r="AN11463">
        <f>[8]Sheet1!$B$31</f>
        <v>2755.4485015887799</v>
      </c>
      <c r="AO11463">
        <f t="shared" si="680"/>
        <v>688862.12539719499</v>
      </c>
      <c r="AP11463">
        <f>[8]Sheet1!$B$32</f>
        <v>78.708133971291872</v>
      </c>
      <c r="AQ11463">
        <f>[8]Sheet1!$B$35</f>
        <v>50.97</v>
      </c>
    </row>
    <row r="11464" spans="1:43" x14ac:dyDescent="0.2">
      <c r="A11464" t="s">
        <v>157</v>
      </c>
      <c r="B11464" s="3" t="s">
        <v>142</v>
      </c>
      <c r="C11464" t="s">
        <v>138</v>
      </c>
      <c r="D11464" t="s">
        <v>9</v>
      </c>
      <c r="E11464">
        <v>1</v>
      </c>
      <c r="F11464" t="s">
        <v>49</v>
      </c>
      <c r="G11464" t="s">
        <v>174</v>
      </c>
      <c r="L11464" t="s">
        <v>9</v>
      </c>
      <c r="M11464" t="s">
        <v>38</v>
      </c>
      <c r="N11464">
        <f>[8]Sheet1!$B$3</f>
        <v>2865595.2</v>
      </c>
      <c r="O11464" t="s">
        <v>120</v>
      </c>
      <c r="P11464">
        <v>0</v>
      </c>
      <c r="Q11464">
        <v>23</v>
      </c>
      <c r="R11464" t="s">
        <v>8</v>
      </c>
      <c r="S11464">
        <v>0</v>
      </c>
      <c r="T11464" t="s">
        <v>26</v>
      </c>
      <c r="U11464" t="s">
        <v>9</v>
      </c>
      <c r="V11464">
        <v>208</v>
      </c>
      <c r="W11464">
        <v>13.74</v>
      </c>
      <c r="X11464">
        <f>[8]Sheet1!$B$2</f>
        <v>473</v>
      </c>
      <c r="Y11464">
        <f>[8]Sheet1!$B$5</f>
        <v>165.06169468737244</v>
      </c>
      <c r="Z11464">
        <f>[8]Sheet1!$B$6</f>
        <v>41265.423671843113</v>
      </c>
      <c r="AC11464" t="s">
        <v>101</v>
      </c>
      <c r="AF11464" t="s">
        <v>35</v>
      </c>
      <c r="AG11464">
        <v>1</v>
      </c>
      <c r="AH11464" t="s">
        <v>46</v>
      </c>
      <c r="AI11464">
        <v>0.42509999999999998</v>
      </c>
      <c r="AJ11464">
        <f>[8]Sheet1!$B$28</f>
        <v>3500.8433849972944</v>
      </c>
      <c r="AK11464">
        <f>[8]Sheet1!$B$29</f>
        <v>875210.84624932357</v>
      </c>
      <c r="AL11464">
        <f>[8]Sheet1!$B$30</f>
        <v>7896</v>
      </c>
      <c r="AM11464">
        <f t="shared" si="679"/>
        <v>16.693446088794925</v>
      </c>
      <c r="AN11464">
        <f>[8]Sheet1!$B$31</f>
        <v>2755.4485015887799</v>
      </c>
      <c r="AO11464">
        <f t="shared" si="680"/>
        <v>688862.12539719499</v>
      </c>
      <c r="AP11464">
        <f>[8]Sheet1!$B$32</f>
        <v>78.708133971291872</v>
      </c>
      <c r="AQ11464">
        <f>[8]Sheet1!$B$35</f>
        <v>50.97</v>
      </c>
    </row>
    <row r="11465" spans="1:43" x14ac:dyDescent="0.2">
      <c r="A11465" t="s">
        <v>157</v>
      </c>
      <c r="B11465" s="3" t="s">
        <v>142</v>
      </c>
      <c r="C11465" t="s">
        <v>138</v>
      </c>
      <c r="D11465" t="s">
        <v>9</v>
      </c>
      <c r="E11465">
        <v>1</v>
      </c>
      <c r="F11465" t="s">
        <v>49</v>
      </c>
      <c r="G11465" t="s">
        <v>174</v>
      </c>
      <c r="L11465" t="s">
        <v>9</v>
      </c>
      <c r="M11465" t="s">
        <v>38</v>
      </c>
      <c r="N11465">
        <f>[8]Sheet1!$B$3</f>
        <v>2865595.2</v>
      </c>
      <c r="O11465" t="s">
        <v>120</v>
      </c>
      <c r="P11465">
        <v>0</v>
      </c>
      <c r="Q11465">
        <v>23</v>
      </c>
      <c r="R11465" t="s">
        <v>8</v>
      </c>
      <c r="S11465">
        <v>0</v>
      </c>
      <c r="T11465" t="s">
        <v>26</v>
      </c>
      <c r="U11465" t="s">
        <v>9</v>
      </c>
      <c r="V11465">
        <v>208</v>
      </c>
      <c r="W11465">
        <v>13.74</v>
      </c>
      <c r="X11465">
        <f>[8]Sheet1!$B$2</f>
        <v>473</v>
      </c>
      <c r="Y11465">
        <f>[8]Sheet1!$B$5</f>
        <v>165.06169468737244</v>
      </c>
      <c r="Z11465">
        <f>[8]Sheet1!$B$6</f>
        <v>41265.423671843113</v>
      </c>
      <c r="AC11465" t="s">
        <v>101</v>
      </c>
      <c r="AF11465" t="s">
        <v>35</v>
      </c>
      <c r="AG11465">
        <v>1</v>
      </c>
      <c r="AH11465" t="s">
        <v>46</v>
      </c>
      <c r="AI11465">
        <v>0.69830000000000003</v>
      </c>
      <c r="AJ11465">
        <f>[8]Sheet1!$B$28</f>
        <v>3500.8433849972944</v>
      </c>
      <c r="AK11465">
        <f>[8]Sheet1!$B$29</f>
        <v>875210.84624932357</v>
      </c>
      <c r="AL11465">
        <f>[8]Sheet1!$B$30</f>
        <v>7896</v>
      </c>
      <c r="AM11465">
        <f t="shared" si="679"/>
        <v>16.693446088794925</v>
      </c>
      <c r="AN11465">
        <f>[8]Sheet1!$B$31</f>
        <v>2755.4485015887799</v>
      </c>
      <c r="AO11465">
        <f t="shared" si="680"/>
        <v>688862.12539719499</v>
      </c>
      <c r="AP11465">
        <f>[8]Sheet1!$B$32</f>
        <v>78.708133971291872</v>
      </c>
      <c r="AQ11465">
        <f>[8]Sheet1!$B$35</f>
        <v>50.97</v>
      </c>
    </row>
    <row r="11466" spans="1:43" x14ac:dyDescent="0.2">
      <c r="A11466" t="s">
        <v>157</v>
      </c>
      <c r="B11466" s="3" t="s">
        <v>142</v>
      </c>
      <c r="C11466" t="s">
        <v>138</v>
      </c>
      <c r="D11466" t="s">
        <v>9</v>
      </c>
      <c r="E11466">
        <v>1</v>
      </c>
      <c r="F11466" t="s">
        <v>49</v>
      </c>
      <c r="G11466" t="s">
        <v>174</v>
      </c>
      <c r="L11466" t="s">
        <v>9</v>
      </c>
      <c r="M11466" t="s">
        <v>38</v>
      </c>
      <c r="N11466">
        <f>[8]Sheet1!$B$3</f>
        <v>2865595.2</v>
      </c>
      <c r="O11466" t="s">
        <v>120</v>
      </c>
      <c r="P11466">
        <v>0</v>
      </c>
      <c r="Q11466">
        <v>23</v>
      </c>
      <c r="R11466" t="s">
        <v>8</v>
      </c>
      <c r="S11466">
        <v>0</v>
      </c>
      <c r="T11466" t="s">
        <v>26</v>
      </c>
      <c r="U11466" t="s">
        <v>9</v>
      </c>
      <c r="V11466">
        <v>208</v>
      </c>
      <c r="W11466">
        <v>13.74</v>
      </c>
      <c r="X11466">
        <f>[8]Sheet1!$B$2</f>
        <v>473</v>
      </c>
      <c r="Y11466">
        <f>[8]Sheet1!$B$5</f>
        <v>165.06169468737244</v>
      </c>
      <c r="Z11466">
        <f>[8]Sheet1!$B$6</f>
        <v>41265.423671843113</v>
      </c>
      <c r="AB11466" t="s">
        <v>8</v>
      </c>
      <c r="AC11466" t="s">
        <v>101</v>
      </c>
      <c r="AD11466" t="s">
        <v>8</v>
      </c>
      <c r="AF11466" t="s">
        <v>35</v>
      </c>
      <c r="AG11466">
        <v>8</v>
      </c>
      <c r="AH11466" t="s">
        <v>46</v>
      </c>
      <c r="AI11466">
        <v>1.7</v>
      </c>
      <c r="AJ11466">
        <f>[8]Sheet1!$B$28</f>
        <v>3500.8433849972944</v>
      </c>
      <c r="AK11466">
        <f>[8]Sheet1!$B$29</f>
        <v>875210.84624932357</v>
      </c>
      <c r="AL11466">
        <f>[8]Sheet1!$B$30</f>
        <v>7896</v>
      </c>
      <c r="AM11466">
        <f t="shared" si="679"/>
        <v>16.693446088794925</v>
      </c>
      <c r="AN11466">
        <f>[8]Sheet1!$B$31</f>
        <v>2755.4485015887799</v>
      </c>
      <c r="AO11466">
        <f t="shared" si="680"/>
        <v>688862.12539719499</v>
      </c>
      <c r="AP11466">
        <f>[8]Sheet1!$B$32</f>
        <v>78.708133971291872</v>
      </c>
      <c r="AQ11466">
        <f>[8]Sheet1!$B$35</f>
        <v>50.97</v>
      </c>
    </row>
    <row r="11467" spans="1:43" x14ac:dyDescent="0.2">
      <c r="A11467" t="s">
        <v>157</v>
      </c>
      <c r="B11467" s="3" t="s">
        <v>142</v>
      </c>
      <c r="C11467" t="s">
        <v>138</v>
      </c>
      <c r="D11467" t="s">
        <v>9</v>
      </c>
      <c r="E11467">
        <v>1</v>
      </c>
      <c r="F11467" t="s">
        <v>49</v>
      </c>
      <c r="G11467" t="s">
        <v>174</v>
      </c>
      <c r="L11467" t="s">
        <v>9</v>
      </c>
      <c r="M11467" t="s">
        <v>38</v>
      </c>
      <c r="N11467">
        <f>[8]Sheet1!$B$3</f>
        <v>2865595.2</v>
      </c>
      <c r="O11467" t="s">
        <v>120</v>
      </c>
      <c r="P11467">
        <v>0</v>
      </c>
      <c r="Q11467">
        <v>23</v>
      </c>
      <c r="R11467" t="s">
        <v>8</v>
      </c>
      <c r="S11467">
        <v>0</v>
      </c>
      <c r="T11467" t="s">
        <v>26</v>
      </c>
      <c r="U11467" t="s">
        <v>9</v>
      </c>
      <c r="V11467">
        <v>208</v>
      </c>
      <c r="W11467">
        <v>13.74</v>
      </c>
      <c r="X11467">
        <f>[8]Sheet1!$B$2</f>
        <v>473</v>
      </c>
      <c r="Y11467">
        <f>[8]Sheet1!$B$5</f>
        <v>165.06169468737244</v>
      </c>
      <c r="Z11467">
        <f>[8]Sheet1!$B$6</f>
        <v>41265.423671843113</v>
      </c>
      <c r="AB11467" t="s">
        <v>8</v>
      </c>
      <c r="AC11467" t="s">
        <v>101</v>
      </c>
      <c r="AD11467" t="s">
        <v>8</v>
      </c>
      <c r="AF11467" t="s">
        <v>35</v>
      </c>
      <c r="AG11467">
        <v>2</v>
      </c>
      <c r="AH11467" t="s">
        <v>47</v>
      </c>
      <c r="AI11467">
        <v>0.3947</v>
      </c>
      <c r="AJ11467">
        <f>[8]Sheet1!$B$28</f>
        <v>3500.8433849972944</v>
      </c>
      <c r="AK11467">
        <f>[8]Sheet1!$B$29</f>
        <v>875210.84624932357</v>
      </c>
      <c r="AL11467">
        <f>[8]Sheet1!$B$30</f>
        <v>7896</v>
      </c>
      <c r="AM11467">
        <f t="shared" si="679"/>
        <v>16.693446088794925</v>
      </c>
      <c r="AN11467">
        <f>[8]Sheet1!$B$31</f>
        <v>2755.4485015887799</v>
      </c>
      <c r="AO11467">
        <f t="shared" si="680"/>
        <v>688862.12539719499</v>
      </c>
      <c r="AP11467">
        <f>[8]Sheet1!$B$32</f>
        <v>78.708133971291872</v>
      </c>
      <c r="AQ11467">
        <f>[8]Sheet1!$B$35</f>
        <v>50.97</v>
      </c>
    </row>
    <row r="11468" spans="1:43" x14ac:dyDescent="0.2">
      <c r="A11468" t="s">
        <v>157</v>
      </c>
      <c r="B11468" s="3" t="s">
        <v>142</v>
      </c>
      <c r="C11468" t="s">
        <v>138</v>
      </c>
      <c r="D11468" t="s">
        <v>9</v>
      </c>
      <c r="E11468">
        <v>1</v>
      </c>
      <c r="F11468" t="s">
        <v>49</v>
      </c>
      <c r="G11468" t="s">
        <v>174</v>
      </c>
      <c r="L11468" t="s">
        <v>9</v>
      </c>
      <c r="M11468" t="s">
        <v>38</v>
      </c>
      <c r="N11468">
        <f>[8]Sheet1!$B$3</f>
        <v>2865595.2</v>
      </c>
      <c r="O11468" t="s">
        <v>120</v>
      </c>
      <c r="P11468">
        <v>0</v>
      </c>
      <c r="Q11468">
        <v>23</v>
      </c>
      <c r="R11468" t="s">
        <v>8</v>
      </c>
      <c r="S11468">
        <v>0</v>
      </c>
      <c r="T11468" t="s">
        <v>26</v>
      </c>
      <c r="U11468" t="s">
        <v>9</v>
      </c>
      <c r="V11468">
        <v>208</v>
      </c>
      <c r="W11468">
        <v>13.74</v>
      </c>
      <c r="X11468">
        <f>[8]Sheet1!$B$2</f>
        <v>473</v>
      </c>
      <c r="Y11468">
        <f>[8]Sheet1!$B$5</f>
        <v>165.06169468737244</v>
      </c>
      <c r="Z11468">
        <f>[8]Sheet1!$B$6</f>
        <v>41265.423671843113</v>
      </c>
      <c r="AC11468" t="s">
        <v>101</v>
      </c>
      <c r="AF11468" t="s">
        <v>35</v>
      </c>
      <c r="AG11468">
        <v>2</v>
      </c>
      <c r="AH11468" t="s">
        <v>46</v>
      </c>
      <c r="AI11468">
        <v>1.67</v>
      </c>
      <c r="AJ11468">
        <f>[8]Sheet1!$B$28</f>
        <v>3500.8433849972944</v>
      </c>
      <c r="AK11468">
        <f>[8]Sheet1!$B$29</f>
        <v>875210.84624932357</v>
      </c>
      <c r="AL11468">
        <f>[8]Sheet1!$B$30</f>
        <v>7896</v>
      </c>
      <c r="AM11468">
        <f t="shared" si="679"/>
        <v>16.693446088794925</v>
      </c>
      <c r="AN11468">
        <f>[8]Sheet1!$B$31</f>
        <v>2755.4485015887799</v>
      </c>
      <c r="AO11468">
        <f t="shared" si="680"/>
        <v>688862.12539719499</v>
      </c>
      <c r="AP11468">
        <f>[8]Sheet1!$B$32</f>
        <v>78.708133971291872</v>
      </c>
      <c r="AQ11468">
        <f>[8]Sheet1!$B$35</f>
        <v>50.97</v>
      </c>
    </row>
    <row r="11469" spans="1:43" x14ac:dyDescent="0.2">
      <c r="A11469" t="s">
        <v>157</v>
      </c>
      <c r="B11469" s="3" t="s">
        <v>142</v>
      </c>
      <c r="C11469" t="s">
        <v>138</v>
      </c>
      <c r="D11469" t="s">
        <v>9</v>
      </c>
      <c r="E11469">
        <v>1</v>
      </c>
      <c r="F11469" t="s">
        <v>49</v>
      </c>
      <c r="G11469" t="s">
        <v>174</v>
      </c>
      <c r="L11469" t="s">
        <v>9</v>
      </c>
      <c r="M11469" t="s">
        <v>38</v>
      </c>
      <c r="N11469">
        <f>[8]Sheet1!$B$3</f>
        <v>2865595.2</v>
      </c>
      <c r="O11469" t="s">
        <v>120</v>
      </c>
      <c r="P11469">
        <v>0</v>
      </c>
      <c r="Q11469">
        <v>23</v>
      </c>
      <c r="R11469" t="s">
        <v>8</v>
      </c>
      <c r="S11469">
        <v>0</v>
      </c>
      <c r="T11469" t="s">
        <v>26</v>
      </c>
      <c r="U11469" t="s">
        <v>9</v>
      </c>
      <c r="V11469">
        <v>208</v>
      </c>
      <c r="W11469">
        <v>13.74</v>
      </c>
      <c r="X11469">
        <f>[8]Sheet1!$B$2</f>
        <v>473</v>
      </c>
      <c r="Y11469">
        <f>[8]Sheet1!$B$5</f>
        <v>165.06169468737244</v>
      </c>
      <c r="Z11469">
        <f>[8]Sheet1!$B$6</f>
        <v>41265.423671843113</v>
      </c>
      <c r="AC11469" t="s">
        <v>101</v>
      </c>
      <c r="AF11469" t="s">
        <v>35</v>
      </c>
      <c r="AG11469">
        <v>1</v>
      </c>
      <c r="AH11469" t="s">
        <v>46</v>
      </c>
      <c r="AI11469">
        <v>0.72870000000000001</v>
      </c>
      <c r="AJ11469">
        <f>[8]Sheet1!$B$28</f>
        <v>3500.8433849972944</v>
      </c>
      <c r="AK11469">
        <f>[8]Sheet1!$B$29</f>
        <v>875210.84624932357</v>
      </c>
      <c r="AL11469">
        <f>[8]Sheet1!$B$30</f>
        <v>7896</v>
      </c>
      <c r="AM11469">
        <f t="shared" si="679"/>
        <v>16.693446088794925</v>
      </c>
      <c r="AN11469">
        <f>[8]Sheet1!$B$31</f>
        <v>2755.4485015887799</v>
      </c>
      <c r="AO11469">
        <f t="shared" si="680"/>
        <v>688862.12539719499</v>
      </c>
      <c r="AP11469">
        <f>[8]Sheet1!$B$32</f>
        <v>78.708133971291872</v>
      </c>
      <c r="AQ11469">
        <f>[8]Sheet1!$B$35</f>
        <v>50.97</v>
      </c>
    </row>
    <row r="11470" spans="1:43" x14ac:dyDescent="0.2">
      <c r="A11470" t="s">
        <v>157</v>
      </c>
      <c r="B11470" s="3" t="s">
        <v>142</v>
      </c>
      <c r="C11470" t="s">
        <v>138</v>
      </c>
      <c r="D11470" t="s">
        <v>9</v>
      </c>
      <c r="E11470">
        <v>1</v>
      </c>
      <c r="F11470" t="s">
        <v>49</v>
      </c>
      <c r="G11470" t="s">
        <v>174</v>
      </c>
      <c r="L11470" t="s">
        <v>9</v>
      </c>
      <c r="M11470" t="s">
        <v>38</v>
      </c>
      <c r="N11470">
        <f>[8]Sheet1!$B$3</f>
        <v>2865595.2</v>
      </c>
      <c r="O11470" t="s">
        <v>120</v>
      </c>
      <c r="P11470">
        <v>0</v>
      </c>
      <c r="Q11470">
        <v>23</v>
      </c>
      <c r="R11470" t="s">
        <v>8</v>
      </c>
      <c r="S11470">
        <v>0</v>
      </c>
      <c r="T11470" t="s">
        <v>26</v>
      </c>
      <c r="U11470" t="s">
        <v>9</v>
      </c>
      <c r="V11470">
        <v>208</v>
      </c>
      <c r="W11470">
        <v>13.74</v>
      </c>
      <c r="X11470">
        <f>[8]Sheet1!$B$2</f>
        <v>473</v>
      </c>
      <c r="Y11470">
        <f>[8]Sheet1!$B$5</f>
        <v>165.06169468737244</v>
      </c>
      <c r="Z11470">
        <f>[8]Sheet1!$B$6</f>
        <v>41265.423671843113</v>
      </c>
      <c r="AB11470" t="s">
        <v>8</v>
      </c>
      <c r="AC11470" t="s">
        <v>101</v>
      </c>
      <c r="AD11470" t="s">
        <v>8</v>
      </c>
      <c r="AF11470" t="s">
        <v>35</v>
      </c>
      <c r="AG11470">
        <v>2</v>
      </c>
      <c r="AH11470" t="s">
        <v>47</v>
      </c>
      <c r="AI11470">
        <v>2.4900000000000002</v>
      </c>
      <c r="AJ11470">
        <f>[8]Sheet1!$B$28</f>
        <v>3500.8433849972944</v>
      </c>
      <c r="AK11470">
        <f>[8]Sheet1!$B$29</f>
        <v>875210.84624932357</v>
      </c>
      <c r="AL11470">
        <f>[8]Sheet1!$B$30</f>
        <v>7896</v>
      </c>
      <c r="AM11470">
        <f t="shared" si="679"/>
        <v>16.693446088794925</v>
      </c>
      <c r="AN11470">
        <f>[8]Sheet1!$B$31</f>
        <v>2755.4485015887799</v>
      </c>
      <c r="AO11470">
        <f t="shared" si="680"/>
        <v>688862.12539719499</v>
      </c>
      <c r="AP11470">
        <f>[8]Sheet1!$B$32</f>
        <v>78.708133971291872</v>
      </c>
      <c r="AQ11470">
        <f>[8]Sheet1!$B$35</f>
        <v>50.97</v>
      </c>
    </row>
    <row r="11471" spans="1:43" x14ac:dyDescent="0.2">
      <c r="A11471" t="s">
        <v>157</v>
      </c>
      <c r="B11471" s="3" t="s">
        <v>142</v>
      </c>
      <c r="C11471" t="s">
        <v>138</v>
      </c>
      <c r="D11471" t="s">
        <v>9</v>
      </c>
      <c r="E11471">
        <v>1</v>
      </c>
      <c r="F11471" t="s">
        <v>49</v>
      </c>
      <c r="G11471" t="s">
        <v>174</v>
      </c>
      <c r="L11471" t="s">
        <v>9</v>
      </c>
      <c r="M11471" t="s">
        <v>38</v>
      </c>
      <c r="N11471">
        <f>[8]Sheet1!$B$3</f>
        <v>2865595.2</v>
      </c>
      <c r="O11471" t="s">
        <v>120</v>
      </c>
      <c r="P11471">
        <v>0</v>
      </c>
      <c r="Q11471">
        <v>23</v>
      </c>
      <c r="R11471" t="s">
        <v>8</v>
      </c>
      <c r="S11471">
        <v>0</v>
      </c>
      <c r="T11471" t="s">
        <v>26</v>
      </c>
      <c r="U11471" t="s">
        <v>9</v>
      </c>
      <c r="V11471">
        <v>208</v>
      </c>
      <c r="W11471">
        <v>13.74</v>
      </c>
      <c r="X11471">
        <f>[8]Sheet1!$B$2</f>
        <v>473</v>
      </c>
      <c r="Y11471">
        <f>[8]Sheet1!$B$5</f>
        <v>165.06169468737244</v>
      </c>
      <c r="Z11471">
        <f>[8]Sheet1!$B$6</f>
        <v>41265.423671843113</v>
      </c>
      <c r="AC11471" t="s">
        <v>101</v>
      </c>
      <c r="AF11471" t="s">
        <v>35</v>
      </c>
      <c r="AG11471">
        <v>3</v>
      </c>
      <c r="AH11471" t="s">
        <v>46</v>
      </c>
      <c r="AI11471">
        <v>1.2150000000000001</v>
      </c>
      <c r="AJ11471">
        <f>[8]Sheet1!$B$28</f>
        <v>3500.8433849972944</v>
      </c>
      <c r="AK11471">
        <f>[8]Sheet1!$B$29</f>
        <v>875210.84624932357</v>
      </c>
      <c r="AL11471">
        <f>[8]Sheet1!$B$30</f>
        <v>7896</v>
      </c>
      <c r="AM11471">
        <f t="shared" si="679"/>
        <v>16.693446088794925</v>
      </c>
      <c r="AN11471">
        <f>[8]Sheet1!$B$31</f>
        <v>2755.4485015887799</v>
      </c>
      <c r="AO11471">
        <f t="shared" si="680"/>
        <v>688862.12539719499</v>
      </c>
      <c r="AP11471">
        <f>[8]Sheet1!$B$32</f>
        <v>78.708133971291872</v>
      </c>
      <c r="AQ11471">
        <f>[8]Sheet1!$B$35</f>
        <v>50.97</v>
      </c>
    </row>
    <row r="11472" spans="1:43" x14ac:dyDescent="0.2">
      <c r="A11472" t="s">
        <v>157</v>
      </c>
      <c r="B11472" s="3" t="s">
        <v>142</v>
      </c>
      <c r="C11472" t="s">
        <v>138</v>
      </c>
      <c r="D11472" t="s">
        <v>9</v>
      </c>
      <c r="E11472">
        <v>1</v>
      </c>
      <c r="F11472" t="s">
        <v>49</v>
      </c>
      <c r="G11472" t="s">
        <v>174</v>
      </c>
      <c r="L11472" t="s">
        <v>9</v>
      </c>
      <c r="M11472" t="s">
        <v>38</v>
      </c>
      <c r="N11472">
        <f>[8]Sheet1!$B$3</f>
        <v>2865595.2</v>
      </c>
      <c r="O11472" t="s">
        <v>120</v>
      </c>
      <c r="P11472">
        <v>0</v>
      </c>
      <c r="Q11472">
        <v>23</v>
      </c>
      <c r="R11472" t="s">
        <v>8</v>
      </c>
      <c r="S11472">
        <v>0</v>
      </c>
      <c r="T11472" t="s">
        <v>26</v>
      </c>
      <c r="U11472" t="s">
        <v>9</v>
      </c>
      <c r="V11472">
        <v>208</v>
      </c>
      <c r="W11472">
        <v>13.74</v>
      </c>
      <c r="X11472">
        <f>[8]Sheet1!$B$2</f>
        <v>473</v>
      </c>
      <c r="Y11472">
        <f>[8]Sheet1!$B$5</f>
        <v>165.06169468737244</v>
      </c>
      <c r="Z11472">
        <f>[8]Sheet1!$B$6</f>
        <v>41265.423671843113</v>
      </c>
      <c r="AC11472" t="s">
        <v>101</v>
      </c>
      <c r="AF11472" t="s">
        <v>35</v>
      </c>
      <c r="AG11472">
        <v>2</v>
      </c>
      <c r="AH11472" t="s">
        <v>46</v>
      </c>
      <c r="AI11472">
        <v>2.7930000000000001</v>
      </c>
      <c r="AJ11472">
        <f>[8]Sheet1!$B$28</f>
        <v>3500.8433849972944</v>
      </c>
      <c r="AK11472">
        <f>[8]Sheet1!$B$29</f>
        <v>875210.84624932357</v>
      </c>
      <c r="AL11472">
        <f>[8]Sheet1!$B$30</f>
        <v>7896</v>
      </c>
      <c r="AM11472">
        <f t="shared" si="679"/>
        <v>16.693446088794925</v>
      </c>
      <c r="AN11472">
        <f>[8]Sheet1!$B$31</f>
        <v>2755.4485015887799</v>
      </c>
      <c r="AO11472">
        <f t="shared" si="680"/>
        <v>688862.12539719499</v>
      </c>
      <c r="AP11472">
        <f>[8]Sheet1!$B$32</f>
        <v>78.708133971291872</v>
      </c>
      <c r="AQ11472">
        <f>[8]Sheet1!$B$35</f>
        <v>50.97</v>
      </c>
    </row>
    <row r="11473" spans="1:43" x14ac:dyDescent="0.2">
      <c r="A11473" t="s">
        <v>157</v>
      </c>
      <c r="B11473" s="3" t="s">
        <v>142</v>
      </c>
      <c r="C11473" t="s">
        <v>138</v>
      </c>
      <c r="D11473" t="s">
        <v>9</v>
      </c>
      <c r="E11473">
        <v>1</v>
      </c>
      <c r="F11473" t="s">
        <v>49</v>
      </c>
      <c r="G11473" t="s">
        <v>174</v>
      </c>
      <c r="L11473" t="s">
        <v>9</v>
      </c>
      <c r="M11473" t="s">
        <v>38</v>
      </c>
      <c r="N11473">
        <f>[8]Sheet1!$B$3</f>
        <v>2865595.2</v>
      </c>
      <c r="O11473" t="s">
        <v>120</v>
      </c>
      <c r="P11473">
        <v>0</v>
      </c>
      <c r="Q11473">
        <v>23</v>
      </c>
      <c r="R11473" t="s">
        <v>8</v>
      </c>
      <c r="S11473">
        <v>0</v>
      </c>
      <c r="T11473" t="s">
        <v>26</v>
      </c>
      <c r="U11473" t="s">
        <v>9</v>
      </c>
      <c r="V11473">
        <v>208</v>
      </c>
      <c r="W11473">
        <v>13.74</v>
      </c>
      <c r="X11473">
        <f>[8]Sheet1!$B$2</f>
        <v>473</v>
      </c>
      <c r="Y11473">
        <f>[8]Sheet1!$B$5</f>
        <v>165.06169468737244</v>
      </c>
      <c r="Z11473">
        <f>[8]Sheet1!$B$6</f>
        <v>41265.423671843113</v>
      </c>
      <c r="AB11473" t="s">
        <v>8</v>
      </c>
      <c r="AC11473" t="s">
        <v>101</v>
      </c>
      <c r="AD11473" t="s">
        <v>8</v>
      </c>
      <c r="AF11473" t="s">
        <v>35</v>
      </c>
      <c r="AG11473">
        <v>2</v>
      </c>
      <c r="AH11473" t="s">
        <v>46</v>
      </c>
      <c r="AI11473">
        <v>0.42509999999999998</v>
      </c>
      <c r="AJ11473">
        <f>[8]Sheet1!$B$28</f>
        <v>3500.8433849972944</v>
      </c>
      <c r="AK11473">
        <f>[8]Sheet1!$B$29</f>
        <v>875210.84624932357</v>
      </c>
      <c r="AL11473">
        <f>[8]Sheet1!$B$30</f>
        <v>7896</v>
      </c>
      <c r="AM11473">
        <f t="shared" si="679"/>
        <v>16.693446088794925</v>
      </c>
      <c r="AN11473">
        <f>[8]Sheet1!$B$31</f>
        <v>2755.4485015887799</v>
      </c>
      <c r="AO11473">
        <f t="shared" si="680"/>
        <v>688862.12539719499</v>
      </c>
      <c r="AP11473">
        <f>[8]Sheet1!$B$32</f>
        <v>78.708133971291872</v>
      </c>
      <c r="AQ11473">
        <f>[8]Sheet1!$B$35</f>
        <v>50.97</v>
      </c>
    </row>
    <row r="11474" spans="1:43" x14ac:dyDescent="0.2">
      <c r="A11474" t="s">
        <v>157</v>
      </c>
      <c r="B11474" s="3" t="s">
        <v>142</v>
      </c>
      <c r="C11474" t="s">
        <v>138</v>
      </c>
      <c r="D11474" t="s">
        <v>9</v>
      </c>
      <c r="E11474">
        <v>1</v>
      </c>
      <c r="F11474" t="s">
        <v>49</v>
      </c>
      <c r="G11474" t="s">
        <v>174</v>
      </c>
      <c r="L11474" t="s">
        <v>9</v>
      </c>
      <c r="M11474" t="s">
        <v>38</v>
      </c>
      <c r="N11474">
        <f>[8]Sheet1!$B$3</f>
        <v>2865595.2</v>
      </c>
      <c r="O11474" t="s">
        <v>120</v>
      </c>
      <c r="P11474">
        <v>0</v>
      </c>
      <c r="Q11474">
        <v>23</v>
      </c>
      <c r="R11474" t="s">
        <v>8</v>
      </c>
      <c r="S11474">
        <v>0</v>
      </c>
      <c r="T11474" t="s">
        <v>26</v>
      </c>
      <c r="U11474" t="s">
        <v>9</v>
      </c>
      <c r="V11474">
        <v>208</v>
      </c>
      <c r="W11474">
        <v>13.74</v>
      </c>
      <c r="X11474">
        <f>[8]Sheet1!$B$2</f>
        <v>473</v>
      </c>
      <c r="Y11474">
        <f>[8]Sheet1!$B$5</f>
        <v>165.06169468737244</v>
      </c>
      <c r="Z11474">
        <f>[8]Sheet1!$B$6</f>
        <v>41265.423671843113</v>
      </c>
      <c r="AC11474" t="s">
        <v>101</v>
      </c>
      <c r="AF11474" t="s">
        <v>35</v>
      </c>
      <c r="AG11474">
        <v>1</v>
      </c>
      <c r="AH11474" t="s">
        <v>46</v>
      </c>
      <c r="AI11474">
        <v>0.91090000000000004</v>
      </c>
      <c r="AJ11474">
        <f>[8]Sheet1!$B$28</f>
        <v>3500.8433849972944</v>
      </c>
      <c r="AK11474">
        <f>[8]Sheet1!$B$29</f>
        <v>875210.84624932357</v>
      </c>
      <c r="AL11474">
        <f>[8]Sheet1!$B$30</f>
        <v>7896</v>
      </c>
      <c r="AM11474">
        <f t="shared" si="679"/>
        <v>16.693446088794925</v>
      </c>
      <c r="AN11474">
        <f>[8]Sheet1!$B$31</f>
        <v>2755.4485015887799</v>
      </c>
      <c r="AO11474">
        <f t="shared" si="680"/>
        <v>688862.12539719499</v>
      </c>
      <c r="AP11474">
        <f>[8]Sheet1!$B$32</f>
        <v>78.708133971291872</v>
      </c>
      <c r="AQ11474">
        <f>[8]Sheet1!$B$35</f>
        <v>50.97</v>
      </c>
    </row>
    <row r="11475" spans="1:43" x14ac:dyDescent="0.2">
      <c r="A11475" t="s">
        <v>157</v>
      </c>
      <c r="B11475" s="3" t="s">
        <v>142</v>
      </c>
      <c r="C11475" t="s">
        <v>138</v>
      </c>
      <c r="D11475" t="s">
        <v>9</v>
      </c>
      <c r="E11475">
        <v>1</v>
      </c>
      <c r="F11475" t="s">
        <v>49</v>
      </c>
      <c r="G11475" t="s">
        <v>174</v>
      </c>
      <c r="L11475" t="s">
        <v>9</v>
      </c>
      <c r="M11475" t="s">
        <v>38</v>
      </c>
      <c r="N11475">
        <f>[8]Sheet1!$B$3</f>
        <v>2865595.2</v>
      </c>
      <c r="O11475" t="s">
        <v>120</v>
      </c>
      <c r="P11475">
        <v>0</v>
      </c>
      <c r="Q11475">
        <v>23</v>
      </c>
      <c r="R11475" t="s">
        <v>8</v>
      </c>
      <c r="S11475">
        <v>0</v>
      </c>
      <c r="T11475" t="s">
        <v>26</v>
      </c>
      <c r="U11475" t="s">
        <v>9</v>
      </c>
      <c r="V11475">
        <v>208</v>
      </c>
      <c r="W11475">
        <v>13.74</v>
      </c>
      <c r="X11475">
        <f>[8]Sheet1!$B$2</f>
        <v>473</v>
      </c>
      <c r="Y11475">
        <f>[8]Sheet1!$B$5</f>
        <v>165.06169468737244</v>
      </c>
      <c r="Z11475">
        <f>[8]Sheet1!$B$6</f>
        <v>41265.423671843113</v>
      </c>
      <c r="AC11475" t="s">
        <v>8</v>
      </c>
      <c r="AF11475" t="s">
        <v>35</v>
      </c>
      <c r="AG11475">
        <v>2</v>
      </c>
      <c r="AH11475" t="s">
        <v>46</v>
      </c>
      <c r="AI11475">
        <v>0.85019999999999996</v>
      </c>
      <c r="AJ11475">
        <f>[8]Sheet1!$B$28</f>
        <v>3500.8433849972944</v>
      </c>
      <c r="AK11475">
        <f>[8]Sheet1!$B$29</f>
        <v>875210.84624932357</v>
      </c>
      <c r="AL11475">
        <f>[8]Sheet1!$B$30</f>
        <v>7896</v>
      </c>
      <c r="AM11475">
        <f t="shared" si="679"/>
        <v>16.693446088794925</v>
      </c>
      <c r="AN11475">
        <f>[8]Sheet1!$B$31</f>
        <v>2755.4485015887799</v>
      </c>
      <c r="AO11475">
        <f t="shared" si="680"/>
        <v>688862.12539719499</v>
      </c>
      <c r="AP11475">
        <f>[8]Sheet1!$B$32</f>
        <v>78.708133971291872</v>
      </c>
      <c r="AQ11475">
        <f>[8]Sheet1!$B$35</f>
        <v>50.97</v>
      </c>
    </row>
    <row r="11476" spans="1:43" x14ac:dyDescent="0.2">
      <c r="A11476" t="s">
        <v>157</v>
      </c>
      <c r="B11476" s="3" t="s">
        <v>142</v>
      </c>
      <c r="C11476" t="s">
        <v>138</v>
      </c>
      <c r="D11476" t="s">
        <v>9</v>
      </c>
      <c r="E11476">
        <v>1</v>
      </c>
      <c r="F11476" t="s">
        <v>49</v>
      </c>
      <c r="G11476" t="s">
        <v>174</v>
      </c>
      <c r="L11476" t="s">
        <v>9</v>
      </c>
      <c r="M11476" t="s">
        <v>38</v>
      </c>
      <c r="N11476">
        <f>[8]Sheet1!$B$3</f>
        <v>2865595.2</v>
      </c>
      <c r="O11476" t="s">
        <v>120</v>
      </c>
      <c r="P11476">
        <v>0</v>
      </c>
      <c r="Q11476">
        <v>23</v>
      </c>
      <c r="R11476" t="s">
        <v>8</v>
      </c>
      <c r="S11476">
        <v>0</v>
      </c>
      <c r="T11476" t="s">
        <v>26</v>
      </c>
      <c r="U11476" t="s">
        <v>9</v>
      </c>
      <c r="V11476">
        <v>208</v>
      </c>
      <c r="W11476">
        <v>13.74</v>
      </c>
      <c r="X11476">
        <f>[8]Sheet1!$B$2</f>
        <v>473</v>
      </c>
      <c r="Y11476">
        <f>[8]Sheet1!$B$5</f>
        <v>165.06169468737244</v>
      </c>
      <c r="Z11476">
        <f>[8]Sheet1!$B$6</f>
        <v>41265.423671843113</v>
      </c>
      <c r="AC11476" t="s">
        <v>101</v>
      </c>
      <c r="AF11476" t="s">
        <v>35</v>
      </c>
      <c r="AG11476">
        <v>4</v>
      </c>
      <c r="AH11476" t="s">
        <v>46</v>
      </c>
      <c r="AI11476">
        <v>4.7060000000000004</v>
      </c>
      <c r="AJ11476">
        <f>[8]Sheet1!$B$28</f>
        <v>3500.8433849972944</v>
      </c>
      <c r="AK11476">
        <f>[8]Sheet1!$B$29</f>
        <v>875210.84624932357</v>
      </c>
      <c r="AL11476">
        <f>[8]Sheet1!$B$30</f>
        <v>7896</v>
      </c>
      <c r="AM11476">
        <f t="shared" si="679"/>
        <v>16.693446088794925</v>
      </c>
      <c r="AN11476">
        <f>[8]Sheet1!$B$31</f>
        <v>2755.4485015887799</v>
      </c>
      <c r="AO11476">
        <f t="shared" si="680"/>
        <v>688862.12539719499</v>
      </c>
      <c r="AP11476">
        <f>[8]Sheet1!$B$32</f>
        <v>78.708133971291872</v>
      </c>
      <c r="AQ11476">
        <f>[8]Sheet1!$B$35</f>
        <v>50.97</v>
      </c>
    </row>
    <row r="11477" spans="1:43" x14ac:dyDescent="0.2">
      <c r="A11477" t="s">
        <v>157</v>
      </c>
      <c r="B11477" s="3" t="s">
        <v>142</v>
      </c>
      <c r="C11477" t="s">
        <v>138</v>
      </c>
      <c r="D11477" t="s">
        <v>9</v>
      </c>
      <c r="E11477">
        <v>1</v>
      </c>
      <c r="F11477" t="s">
        <v>49</v>
      </c>
      <c r="G11477" t="s">
        <v>174</v>
      </c>
      <c r="L11477" t="s">
        <v>9</v>
      </c>
      <c r="M11477" t="s">
        <v>38</v>
      </c>
      <c r="N11477">
        <f>[8]Sheet1!$B$3</f>
        <v>2865595.2</v>
      </c>
      <c r="O11477" t="s">
        <v>120</v>
      </c>
      <c r="P11477">
        <v>0</v>
      </c>
      <c r="Q11477">
        <v>23</v>
      </c>
      <c r="R11477" t="s">
        <v>8</v>
      </c>
      <c r="S11477">
        <v>0</v>
      </c>
      <c r="T11477" t="s">
        <v>26</v>
      </c>
      <c r="U11477" t="s">
        <v>9</v>
      </c>
      <c r="V11477">
        <v>208</v>
      </c>
      <c r="W11477">
        <v>13.74</v>
      </c>
      <c r="X11477">
        <f>[8]Sheet1!$B$2</f>
        <v>473</v>
      </c>
      <c r="Y11477">
        <f>[8]Sheet1!$B$5</f>
        <v>165.06169468737244</v>
      </c>
      <c r="Z11477">
        <f>[8]Sheet1!$B$6</f>
        <v>41265.423671843113</v>
      </c>
      <c r="AC11477" t="s">
        <v>101</v>
      </c>
      <c r="AF11477" t="s">
        <v>35</v>
      </c>
      <c r="AG11477">
        <v>2</v>
      </c>
      <c r="AH11477" t="s">
        <v>46</v>
      </c>
      <c r="AI11477">
        <v>1.032</v>
      </c>
      <c r="AJ11477">
        <f>[8]Sheet1!$B$28</f>
        <v>3500.8433849972944</v>
      </c>
      <c r="AK11477">
        <f>[8]Sheet1!$B$29</f>
        <v>875210.84624932357</v>
      </c>
      <c r="AL11477">
        <f>[8]Sheet1!$B$30</f>
        <v>7896</v>
      </c>
      <c r="AM11477">
        <f t="shared" si="679"/>
        <v>16.693446088794925</v>
      </c>
      <c r="AN11477">
        <f>[8]Sheet1!$B$31</f>
        <v>2755.4485015887799</v>
      </c>
      <c r="AO11477">
        <f t="shared" si="680"/>
        <v>688862.12539719499</v>
      </c>
      <c r="AP11477">
        <f>[8]Sheet1!$B$32</f>
        <v>78.708133971291872</v>
      </c>
      <c r="AQ11477">
        <f>[8]Sheet1!$B$35</f>
        <v>50.97</v>
      </c>
    </row>
    <row r="11478" spans="1:43" x14ac:dyDescent="0.2">
      <c r="A11478" t="s">
        <v>157</v>
      </c>
      <c r="B11478" s="3" t="s">
        <v>142</v>
      </c>
      <c r="C11478" t="s">
        <v>138</v>
      </c>
      <c r="D11478" t="s">
        <v>9</v>
      </c>
      <c r="E11478">
        <v>1</v>
      </c>
      <c r="F11478" t="s">
        <v>49</v>
      </c>
      <c r="G11478" t="s">
        <v>174</v>
      </c>
      <c r="L11478" t="s">
        <v>9</v>
      </c>
      <c r="M11478" t="s">
        <v>38</v>
      </c>
      <c r="N11478">
        <f>[8]Sheet1!$B$3</f>
        <v>2865595.2</v>
      </c>
      <c r="O11478" t="s">
        <v>120</v>
      </c>
      <c r="P11478">
        <v>0</v>
      </c>
      <c r="Q11478">
        <v>23</v>
      </c>
      <c r="R11478" t="s">
        <v>8</v>
      </c>
      <c r="S11478">
        <v>0</v>
      </c>
      <c r="T11478" t="s">
        <v>26</v>
      </c>
      <c r="U11478" t="s">
        <v>9</v>
      </c>
      <c r="V11478">
        <v>208</v>
      </c>
      <c r="W11478">
        <v>13.74</v>
      </c>
      <c r="X11478">
        <f>[8]Sheet1!$B$2</f>
        <v>473</v>
      </c>
      <c r="Y11478">
        <f>[8]Sheet1!$B$5</f>
        <v>165.06169468737244</v>
      </c>
      <c r="Z11478">
        <f>[8]Sheet1!$B$6</f>
        <v>41265.423671843113</v>
      </c>
      <c r="AC11478" t="s">
        <v>101</v>
      </c>
      <c r="AF11478" t="s">
        <v>35</v>
      </c>
      <c r="AG11478">
        <v>1</v>
      </c>
      <c r="AH11478" t="s">
        <v>46</v>
      </c>
      <c r="AI11478">
        <v>0.66800000000000004</v>
      </c>
      <c r="AJ11478">
        <f>[8]Sheet1!$B$28</f>
        <v>3500.8433849972944</v>
      </c>
      <c r="AK11478">
        <f>[8]Sheet1!$B$29</f>
        <v>875210.84624932357</v>
      </c>
      <c r="AL11478">
        <f>[8]Sheet1!$B$30</f>
        <v>7896</v>
      </c>
      <c r="AM11478">
        <f t="shared" si="679"/>
        <v>16.693446088794925</v>
      </c>
      <c r="AN11478">
        <f>[8]Sheet1!$B$31</f>
        <v>2755.4485015887799</v>
      </c>
      <c r="AO11478">
        <f t="shared" si="680"/>
        <v>688862.12539719499</v>
      </c>
      <c r="AP11478">
        <f>[8]Sheet1!$B$32</f>
        <v>78.708133971291872</v>
      </c>
      <c r="AQ11478">
        <f>[8]Sheet1!$B$35</f>
        <v>50.97</v>
      </c>
    </row>
    <row r="11479" spans="1:43" x14ac:dyDescent="0.2">
      <c r="A11479" t="s">
        <v>157</v>
      </c>
      <c r="B11479" s="3" t="s">
        <v>142</v>
      </c>
      <c r="C11479" t="s">
        <v>138</v>
      </c>
      <c r="D11479" t="s">
        <v>9</v>
      </c>
      <c r="E11479">
        <v>1</v>
      </c>
      <c r="F11479" t="s">
        <v>49</v>
      </c>
      <c r="G11479" t="s">
        <v>174</v>
      </c>
      <c r="L11479" t="s">
        <v>9</v>
      </c>
      <c r="M11479" t="s">
        <v>38</v>
      </c>
      <c r="N11479">
        <f>[8]Sheet1!$B$3</f>
        <v>2865595.2</v>
      </c>
      <c r="O11479" t="s">
        <v>120</v>
      </c>
      <c r="P11479">
        <v>0</v>
      </c>
      <c r="Q11479">
        <v>23</v>
      </c>
      <c r="R11479" t="s">
        <v>8</v>
      </c>
      <c r="S11479">
        <v>0</v>
      </c>
      <c r="T11479" t="s">
        <v>26</v>
      </c>
      <c r="U11479" t="s">
        <v>9</v>
      </c>
      <c r="V11479">
        <v>208</v>
      </c>
      <c r="W11479">
        <v>13.74</v>
      </c>
      <c r="X11479">
        <f>[8]Sheet1!$B$2</f>
        <v>473</v>
      </c>
      <c r="Y11479">
        <f>[8]Sheet1!$B$5</f>
        <v>165.06169468737244</v>
      </c>
      <c r="Z11479">
        <f>[8]Sheet1!$B$6</f>
        <v>41265.423671843113</v>
      </c>
      <c r="AC11479" t="s">
        <v>101</v>
      </c>
      <c r="AF11479" t="s">
        <v>35</v>
      </c>
      <c r="AG11479">
        <v>2</v>
      </c>
      <c r="AH11479" t="s">
        <v>46</v>
      </c>
      <c r="AI11479">
        <v>0.85019999999999996</v>
      </c>
      <c r="AJ11479">
        <f>[8]Sheet1!$B$28</f>
        <v>3500.8433849972944</v>
      </c>
      <c r="AK11479">
        <f>[8]Sheet1!$B$29</f>
        <v>875210.84624932357</v>
      </c>
      <c r="AL11479">
        <f>[8]Sheet1!$B$30</f>
        <v>7896</v>
      </c>
      <c r="AM11479">
        <f t="shared" si="679"/>
        <v>16.693446088794925</v>
      </c>
      <c r="AN11479">
        <f>[8]Sheet1!$B$31</f>
        <v>2755.4485015887799</v>
      </c>
      <c r="AO11479">
        <f t="shared" si="680"/>
        <v>688862.12539719499</v>
      </c>
      <c r="AP11479">
        <f>[8]Sheet1!$B$32</f>
        <v>78.708133971291872</v>
      </c>
      <c r="AQ11479">
        <f>[8]Sheet1!$B$35</f>
        <v>50.97</v>
      </c>
    </row>
    <row r="11480" spans="1:43" x14ac:dyDescent="0.2">
      <c r="A11480" t="s">
        <v>157</v>
      </c>
      <c r="B11480" s="3" t="s">
        <v>142</v>
      </c>
      <c r="C11480" t="s">
        <v>138</v>
      </c>
      <c r="D11480" t="s">
        <v>9</v>
      </c>
      <c r="E11480">
        <v>1</v>
      </c>
      <c r="F11480" t="s">
        <v>49</v>
      </c>
      <c r="G11480" t="s">
        <v>174</v>
      </c>
      <c r="L11480" t="s">
        <v>9</v>
      </c>
      <c r="M11480" t="s">
        <v>38</v>
      </c>
      <c r="N11480">
        <f>[8]Sheet1!$B$3</f>
        <v>2865595.2</v>
      </c>
      <c r="O11480" t="s">
        <v>120</v>
      </c>
      <c r="P11480">
        <v>0</v>
      </c>
      <c r="Q11480">
        <v>23</v>
      </c>
      <c r="R11480" t="s">
        <v>8</v>
      </c>
      <c r="S11480">
        <v>0</v>
      </c>
      <c r="T11480" t="s">
        <v>26</v>
      </c>
      <c r="U11480" t="s">
        <v>9</v>
      </c>
      <c r="V11480">
        <v>208</v>
      </c>
      <c r="W11480">
        <v>13.74</v>
      </c>
      <c r="X11480">
        <f>[8]Sheet1!$B$2</f>
        <v>473</v>
      </c>
      <c r="Y11480">
        <f>[8]Sheet1!$B$5</f>
        <v>165.06169468737244</v>
      </c>
      <c r="Z11480">
        <f>[8]Sheet1!$B$6</f>
        <v>41265.423671843113</v>
      </c>
      <c r="AB11480" t="s">
        <v>8</v>
      </c>
      <c r="AC11480" t="s">
        <v>101</v>
      </c>
      <c r="AD11480" t="s">
        <v>8</v>
      </c>
      <c r="AF11480" t="s">
        <v>35</v>
      </c>
      <c r="AG11480">
        <v>1</v>
      </c>
      <c r="AH11480" t="s">
        <v>47</v>
      </c>
      <c r="AI11480">
        <v>0.69830000000000003</v>
      </c>
      <c r="AJ11480">
        <f>[8]Sheet1!$B$28</f>
        <v>3500.8433849972944</v>
      </c>
      <c r="AK11480">
        <f>[8]Sheet1!$B$29</f>
        <v>875210.84624932357</v>
      </c>
      <c r="AL11480">
        <f>[8]Sheet1!$B$30</f>
        <v>7896</v>
      </c>
      <c r="AM11480">
        <f t="shared" si="679"/>
        <v>16.693446088794925</v>
      </c>
      <c r="AN11480">
        <f>[8]Sheet1!$B$31</f>
        <v>2755.4485015887799</v>
      </c>
      <c r="AO11480">
        <f t="shared" si="680"/>
        <v>688862.12539719499</v>
      </c>
      <c r="AP11480">
        <f>[8]Sheet1!$B$32</f>
        <v>78.708133971291872</v>
      </c>
      <c r="AQ11480">
        <f>[8]Sheet1!$B$35</f>
        <v>50.97</v>
      </c>
    </row>
    <row r="11481" spans="1:43" x14ac:dyDescent="0.2">
      <c r="A11481" t="s">
        <v>157</v>
      </c>
      <c r="B11481" s="3" t="s">
        <v>142</v>
      </c>
      <c r="C11481" t="s">
        <v>138</v>
      </c>
      <c r="D11481" t="s">
        <v>9</v>
      </c>
      <c r="E11481">
        <v>1</v>
      </c>
      <c r="F11481" t="s">
        <v>49</v>
      </c>
      <c r="G11481" t="s">
        <v>174</v>
      </c>
      <c r="L11481" t="s">
        <v>9</v>
      </c>
      <c r="M11481" t="s">
        <v>38</v>
      </c>
      <c r="N11481">
        <f>[8]Sheet1!$B$3</f>
        <v>2865595.2</v>
      </c>
      <c r="O11481" t="s">
        <v>120</v>
      </c>
      <c r="P11481">
        <v>0</v>
      </c>
      <c r="Q11481">
        <v>23</v>
      </c>
      <c r="R11481" t="s">
        <v>8</v>
      </c>
      <c r="S11481">
        <v>0</v>
      </c>
      <c r="T11481" t="s">
        <v>26</v>
      </c>
      <c r="U11481" t="s">
        <v>9</v>
      </c>
      <c r="V11481">
        <v>208</v>
      </c>
      <c r="W11481">
        <v>13.74</v>
      </c>
      <c r="X11481">
        <f>[8]Sheet1!$B$2</f>
        <v>473</v>
      </c>
      <c r="Y11481">
        <f>[8]Sheet1!$B$5</f>
        <v>165.06169468737244</v>
      </c>
      <c r="Z11481">
        <f>[8]Sheet1!$B$6</f>
        <v>41265.423671843113</v>
      </c>
      <c r="AC11481" t="s">
        <v>101</v>
      </c>
      <c r="AF11481" t="s">
        <v>35</v>
      </c>
      <c r="AG11481">
        <v>1</v>
      </c>
      <c r="AH11481" t="s">
        <v>46</v>
      </c>
      <c r="AI11481">
        <v>0.48580000000000001</v>
      </c>
      <c r="AJ11481">
        <f>[8]Sheet1!$B$28</f>
        <v>3500.8433849972944</v>
      </c>
      <c r="AK11481">
        <f>[8]Sheet1!$B$29</f>
        <v>875210.84624932357</v>
      </c>
      <c r="AL11481">
        <f>[8]Sheet1!$B$30</f>
        <v>7896</v>
      </c>
      <c r="AM11481">
        <f t="shared" si="679"/>
        <v>16.693446088794925</v>
      </c>
      <c r="AN11481">
        <f>[8]Sheet1!$B$31</f>
        <v>2755.4485015887799</v>
      </c>
      <c r="AO11481">
        <f t="shared" si="680"/>
        <v>688862.12539719499</v>
      </c>
      <c r="AP11481">
        <f>[8]Sheet1!$B$32</f>
        <v>78.708133971291872</v>
      </c>
      <c r="AQ11481">
        <f>[8]Sheet1!$B$35</f>
        <v>50.97</v>
      </c>
    </row>
    <row r="11482" spans="1:43" x14ac:dyDescent="0.2">
      <c r="A11482" t="s">
        <v>157</v>
      </c>
      <c r="B11482" s="3" t="s">
        <v>142</v>
      </c>
      <c r="C11482" t="s">
        <v>138</v>
      </c>
      <c r="D11482" t="s">
        <v>9</v>
      </c>
      <c r="E11482">
        <v>1</v>
      </c>
      <c r="F11482" t="s">
        <v>49</v>
      </c>
      <c r="G11482" t="s">
        <v>174</v>
      </c>
      <c r="L11482" t="s">
        <v>9</v>
      </c>
      <c r="M11482" t="s">
        <v>38</v>
      </c>
      <c r="N11482">
        <f>[8]Sheet1!$B$3</f>
        <v>2865595.2</v>
      </c>
      <c r="O11482" t="s">
        <v>120</v>
      </c>
      <c r="P11482">
        <v>0</v>
      </c>
      <c r="Q11482">
        <v>23</v>
      </c>
      <c r="R11482" t="s">
        <v>8</v>
      </c>
      <c r="S11482">
        <v>0</v>
      </c>
      <c r="T11482" t="s">
        <v>26</v>
      </c>
      <c r="U11482" t="s">
        <v>9</v>
      </c>
      <c r="V11482">
        <v>208</v>
      </c>
      <c r="W11482">
        <v>13.74</v>
      </c>
      <c r="X11482">
        <f>[8]Sheet1!$B$2</f>
        <v>473</v>
      </c>
      <c r="Y11482">
        <f>[8]Sheet1!$B$5</f>
        <v>165.06169468737244</v>
      </c>
      <c r="Z11482">
        <f>[8]Sheet1!$B$6</f>
        <v>41265.423671843113</v>
      </c>
      <c r="AC11482" t="s">
        <v>101</v>
      </c>
      <c r="AF11482" t="s">
        <v>35</v>
      </c>
      <c r="AG11482">
        <v>1</v>
      </c>
      <c r="AH11482" t="s">
        <v>46</v>
      </c>
      <c r="AI11482">
        <v>0.45540000000000003</v>
      </c>
      <c r="AJ11482">
        <f>[8]Sheet1!$B$28</f>
        <v>3500.8433849972944</v>
      </c>
      <c r="AK11482">
        <f>[8]Sheet1!$B$29</f>
        <v>875210.84624932357</v>
      </c>
      <c r="AL11482">
        <f>[8]Sheet1!$B$30</f>
        <v>7896</v>
      </c>
      <c r="AM11482">
        <f t="shared" si="679"/>
        <v>16.693446088794925</v>
      </c>
      <c r="AN11482">
        <f>[8]Sheet1!$B$31</f>
        <v>2755.4485015887799</v>
      </c>
      <c r="AO11482">
        <f t="shared" si="680"/>
        <v>688862.12539719499</v>
      </c>
      <c r="AP11482">
        <f>[8]Sheet1!$B$32</f>
        <v>78.708133971291872</v>
      </c>
      <c r="AQ11482">
        <f>[8]Sheet1!$B$35</f>
        <v>50.97</v>
      </c>
    </row>
    <row r="11483" spans="1:43" x14ac:dyDescent="0.2">
      <c r="A11483" t="s">
        <v>157</v>
      </c>
      <c r="B11483" s="3" t="s">
        <v>142</v>
      </c>
      <c r="C11483" t="s">
        <v>138</v>
      </c>
      <c r="D11483" t="s">
        <v>9</v>
      </c>
      <c r="E11483">
        <v>1</v>
      </c>
      <c r="F11483" t="s">
        <v>49</v>
      </c>
      <c r="G11483" t="s">
        <v>174</v>
      </c>
      <c r="L11483" t="s">
        <v>9</v>
      </c>
      <c r="M11483" t="s">
        <v>38</v>
      </c>
      <c r="N11483">
        <f>[8]Sheet1!$B$3</f>
        <v>2865595.2</v>
      </c>
      <c r="O11483" t="s">
        <v>120</v>
      </c>
      <c r="P11483">
        <v>0</v>
      </c>
      <c r="Q11483">
        <v>23</v>
      </c>
      <c r="R11483" t="s">
        <v>8</v>
      </c>
      <c r="S11483">
        <v>0</v>
      </c>
      <c r="T11483" t="s">
        <v>26</v>
      </c>
      <c r="U11483" t="s">
        <v>9</v>
      </c>
      <c r="V11483">
        <v>208</v>
      </c>
      <c r="W11483">
        <v>13.74</v>
      </c>
      <c r="X11483">
        <f>[8]Sheet1!$B$2</f>
        <v>473</v>
      </c>
      <c r="Y11483">
        <f>[8]Sheet1!$B$5</f>
        <v>165.06169468737244</v>
      </c>
      <c r="Z11483">
        <f>[8]Sheet1!$B$6</f>
        <v>41265.423671843113</v>
      </c>
      <c r="AB11483" t="s">
        <v>8</v>
      </c>
      <c r="AC11483" t="s">
        <v>101</v>
      </c>
      <c r="AD11483" t="s">
        <v>8</v>
      </c>
      <c r="AF11483" t="s">
        <v>35</v>
      </c>
      <c r="AG11483">
        <v>2</v>
      </c>
      <c r="AH11483" t="s">
        <v>47</v>
      </c>
      <c r="AI11483">
        <v>0.21249999999999999</v>
      </c>
      <c r="AJ11483">
        <f>[8]Sheet1!$B$28</f>
        <v>3500.8433849972944</v>
      </c>
      <c r="AK11483">
        <f>[8]Sheet1!$B$29</f>
        <v>875210.84624932357</v>
      </c>
      <c r="AL11483">
        <f>[8]Sheet1!$B$30</f>
        <v>7896</v>
      </c>
      <c r="AM11483">
        <f t="shared" si="679"/>
        <v>16.693446088794925</v>
      </c>
      <c r="AN11483">
        <f>[8]Sheet1!$B$31</f>
        <v>2755.4485015887799</v>
      </c>
      <c r="AO11483">
        <f t="shared" si="680"/>
        <v>688862.12539719499</v>
      </c>
      <c r="AP11483">
        <f>[8]Sheet1!$B$32</f>
        <v>78.708133971291872</v>
      </c>
      <c r="AQ11483">
        <f>[8]Sheet1!$B$35</f>
        <v>50.97</v>
      </c>
    </row>
    <row r="11484" spans="1:43" x14ac:dyDescent="0.2">
      <c r="A11484" t="s">
        <v>157</v>
      </c>
      <c r="B11484" s="3" t="s">
        <v>142</v>
      </c>
      <c r="C11484" t="s">
        <v>138</v>
      </c>
      <c r="D11484" t="s">
        <v>9</v>
      </c>
      <c r="E11484">
        <v>1</v>
      </c>
      <c r="F11484" t="s">
        <v>49</v>
      </c>
      <c r="G11484" t="s">
        <v>174</v>
      </c>
      <c r="L11484" t="s">
        <v>9</v>
      </c>
      <c r="M11484" t="s">
        <v>38</v>
      </c>
      <c r="N11484">
        <f>[8]Sheet1!$B$3</f>
        <v>2865595.2</v>
      </c>
      <c r="O11484" t="s">
        <v>120</v>
      </c>
      <c r="P11484">
        <v>0</v>
      </c>
      <c r="Q11484">
        <v>23</v>
      </c>
      <c r="R11484" t="s">
        <v>8</v>
      </c>
      <c r="S11484">
        <v>0</v>
      </c>
      <c r="T11484" t="s">
        <v>26</v>
      </c>
      <c r="U11484" t="s">
        <v>9</v>
      </c>
      <c r="V11484">
        <v>208</v>
      </c>
      <c r="W11484">
        <v>13.74</v>
      </c>
      <c r="X11484">
        <f>[8]Sheet1!$B$2</f>
        <v>473</v>
      </c>
      <c r="Y11484">
        <f>[8]Sheet1!$B$5</f>
        <v>165.06169468737244</v>
      </c>
      <c r="Z11484">
        <f>[8]Sheet1!$B$6</f>
        <v>41265.423671843113</v>
      </c>
      <c r="AC11484" t="s">
        <v>101</v>
      </c>
      <c r="AF11484" t="s">
        <v>35</v>
      </c>
      <c r="AG11484">
        <v>2</v>
      </c>
      <c r="AH11484" t="s">
        <v>46</v>
      </c>
      <c r="AI11484">
        <v>1.0629999999999999</v>
      </c>
      <c r="AJ11484">
        <f>[8]Sheet1!$B$28</f>
        <v>3500.8433849972944</v>
      </c>
      <c r="AK11484">
        <f>[8]Sheet1!$B$29</f>
        <v>875210.84624932357</v>
      </c>
      <c r="AL11484">
        <f>[8]Sheet1!$B$30</f>
        <v>7896</v>
      </c>
      <c r="AM11484">
        <f t="shared" si="679"/>
        <v>16.693446088794925</v>
      </c>
      <c r="AN11484">
        <f>[8]Sheet1!$B$31</f>
        <v>2755.4485015887799</v>
      </c>
      <c r="AO11484">
        <f t="shared" si="680"/>
        <v>688862.12539719499</v>
      </c>
      <c r="AP11484">
        <f>[8]Sheet1!$B$32</f>
        <v>78.708133971291872</v>
      </c>
      <c r="AQ11484">
        <f>[8]Sheet1!$B$35</f>
        <v>50.97</v>
      </c>
    </row>
    <row r="11485" spans="1:43" x14ac:dyDescent="0.2">
      <c r="A11485" t="s">
        <v>157</v>
      </c>
      <c r="B11485" s="3" t="s">
        <v>142</v>
      </c>
      <c r="C11485" t="s">
        <v>138</v>
      </c>
      <c r="D11485" t="s">
        <v>9</v>
      </c>
      <c r="E11485">
        <v>1</v>
      </c>
      <c r="F11485" t="s">
        <v>49</v>
      </c>
      <c r="G11485" t="s">
        <v>174</v>
      </c>
      <c r="L11485" t="s">
        <v>9</v>
      </c>
      <c r="M11485" t="s">
        <v>38</v>
      </c>
      <c r="N11485">
        <f>[8]Sheet1!$B$3</f>
        <v>2865595.2</v>
      </c>
      <c r="O11485" t="s">
        <v>120</v>
      </c>
      <c r="P11485">
        <v>0</v>
      </c>
      <c r="Q11485">
        <v>23</v>
      </c>
      <c r="R11485" t="s">
        <v>8</v>
      </c>
      <c r="S11485">
        <v>0</v>
      </c>
      <c r="T11485" t="s">
        <v>26</v>
      </c>
      <c r="U11485" t="s">
        <v>9</v>
      </c>
      <c r="V11485">
        <v>208</v>
      </c>
      <c r="W11485">
        <v>13.74</v>
      </c>
      <c r="X11485">
        <f>[8]Sheet1!$B$2</f>
        <v>473</v>
      </c>
      <c r="Y11485">
        <f>[8]Sheet1!$B$5</f>
        <v>165.06169468737244</v>
      </c>
      <c r="Z11485">
        <f>[8]Sheet1!$B$6</f>
        <v>41265.423671843113</v>
      </c>
      <c r="AC11485" t="s">
        <v>101</v>
      </c>
      <c r="AF11485" t="s">
        <v>35</v>
      </c>
      <c r="AG11485">
        <v>1</v>
      </c>
      <c r="AH11485" t="s">
        <v>46</v>
      </c>
      <c r="AI11485">
        <v>1.397</v>
      </c>
      <c r="AJ11485">
        <f>[8]Sheet1!$B$28</f>
        <v>3500.8433849972944</v>
      </c>
      <c r="AK11485">
        <f>[8]Sheet1!$B$29</f>
        <v>875210.84624932357</v>
      </c>
      <c r="AL11485">
        <f>[8]Sheet1!$B$30</f>
        <v>7896</v>
      </c>
      <c r="AM11485">
        <f t="shared" si="679"/>
        <v>16.693446088794925</v>
      </c>
      <c r="AN11485">
        <f>[8]Sheet1!$B$31</f>
        <v>2755.4485015887799</v>
      </c>
      <c r="AO11485">
        <f t="shared" si="680"/>
        <v>688862.12539719499</v>
      </c>
      <c r="AP11485">
        <f>[8]Sheet1!$B$32</f>
        <v>78.708133971291872</v>
      </c>
      <c r="AQ11485">
        <f>[8]Sheet1!$B$35</f>
        <v>50.97</v>
      </c>
    </row>
    <row r="11486" spans="1:43" x14ac:dyDescent="0.2">
      <c r="A11486" t="s">
        <v>157</v>
      </c>
      <c r="B11486" s="3" t="s">
        <v>142</v>
      </c>
      <c r="C11486" t="s">
        <v>138</v>
      </c>
      <c r="D11486" t="s">
        <v>9</v>
      </c>
      <c r="E11486">
        <v>1</v>
      </c>
      <c r="F11486" t="s">
        <v>49</v>
      </c>
      <c r="G11486" t="s">
        <v>174</v>
      </c>
      <c r="L11486" t="s">
        <v>9</v>
      </c>
      <c r="M11486" t="s">
        <v>38</v>
      </c>
      <c r="N11486">
        <f>[8]Sheet1!$B$3</f>
        <v>2865595.2</v>
      </c>
      <c r="O11486" t="s">
        <v>120</v>
      </c>
      <c r="P11486">
        <v>0</v>
      </c>
      <c r="Q11486">
        <v>23</v>
      </c>
      <c r="R11486" t="s">
        <v>8</v>
      </c>
      <c r="S11486">
        <v>0</v>
      </c>
      <c r="T11486" t="s">
        <v>26</v>
      </c>
      <c r="U11486" t="s">
        <v>9</v>
      </c>
      <c r="V11486">
        <v>208</v>
      </c>
      <c r="W11486">
        <v>13.74</v>
      </c>
      <c r="X11486">
        <f>[8]Sheet1!$B$2</f>
        <v>473</v>
      </c>
      <c r="Y11486">
        <f>[8]Sheet1!$B$5</f>
        <v>165.06169468737244</v>
      </c>
      <c r="Z11486">
        <f>[8]Sheet1!$B$6</f>
        <v>41265.423671843113</v>
      </c>
      <c r="AC11486" t="s">
        <v>101</v>
      </c>
      <c r="AF11486" t="s">
        <v>35</v>
      </c>
      <c r="AG11486">
        <v>2</v>
      </c>
      <c r="AH11486" t="s">
        <v>46</v>
      </c>
      <c r="AI11486">
        <v>1.1839999999999999</v>
      </c>
      <c r="AJ11486">
        <f>[8]Sheet1!$B$28</f>
        <v>3500.8433849972944</v>
      </c>
      <c r="AK11486">
        <f>[8]Sheet1!$B$29</f>
        <v>875210.84624932357</v>
      </c>
      <c r="AL11486">
        <f>[8]Sheet1!$B$30</f>
        <v>7896</v>
      </c>
      <c r="AM11486">
        <f t="shared" si="679"/>
        <v>16.693446088794925</v>
      </c>
      <c r="AN11486">
        <f>[8]Sheet1!$B$31</f>
        <v>2755.4485015887799</v>
      </c>
      <c r="AO11486">
        <f t="shared" si="680"/>
        <v>688862.12539719499</v>
      </c>
      <c r="AP11486">
        <f>[8]Sheet1!$B$32</f>
        <v>78.708133971291872</v>
      </c>
      <c r="AQ11486">
        <f>[8]Sheet1!$B$35</f>
        <v>50.97</v>
      </c>
    </row>
    <row r="11487" spans="1:43" x14ac:dyDescent="0.2">
      <c r="A11487" t="s">
        <v>157</v>
      </c>
      <c r="B11487" s="3" t="s">
        <v>142</v>
      </c>
      <c r="C11487" t="s">
        <v>138</v>
      </c>
      <c r="D11487" t="s">
        <v>9</v>
      </c>
      <c r="E11487">
        <v>1</v>
      </c>
      <c r="F11487" t="s">
        <v>49</v>
      </c>
      <c r="G11487" t="s">
        <v>174</v>
      </c>
      <c r="L11487" t="s">
        <v>9</v>
      </c>
      <c r="M11487" t="s">
        <v>38</v>
      </c>
      <c r="N11487">
        <f>[8]Sheet1!$B$3</f>
        <v>2865595.2</v>
      </c>
      <c r="O11487" t="s">
        <v>120</v>
      </c>
      <c r="P11487">
        <v>0</v>
      </c>
      <c r="Q11487">
        <v>23</v>
      </c>
      <c r="R11487" t="s">
        <v>8</v>
      </c>
      <c r="S11487">
        <v>0</v>
      </c>
      <c r="T11487" t="s">
        <v>26</v>
      </c>
      <c r="U11487" t="s">
        <v>9</v>
      </c>
      <c r="V11487">
        <v>208</v>
      </c>
      <c r="W11487">
        <v>13.74</v>
      </c>
      <c r="X11487">
        <f>[8]Sheet1!$B$2</f>
        <v>473</v>
      </c>
      <c r="Y11487">
        <f>[8]Sheet1!$B$5</f>
        <v>165.06169468737244</v>
      </c>
      <c r="Z11487">
        <f>[8]Sheet1!$B$6</f>
        <v>41265.423671843113</v>
      </c>
      <c r="AC11487" t="s">
        <v>101</v>
      </c>
      <c r="AF11487" t="s">
        <v>35</v>
      </c>
      <c r="AG11487">
        <v>1</v>
      </c>
      <c r="AH11487" t="s">
        <v>46</v>
      </c>
      <c r="AI11487">
        <v>1.4570000000000001</v>
      </c>
      <c r="AJ11487">
        <f>[8]Sheet1!$B$28</f>
        <v>3500.8433849972944</v>
      </c>
      <c r="AK11487">
        <f>[8]Sheet1!$B$29</f>
        <v>875210.84624932357</v>
      </c>
      <c r="AL11487">
        <f>[8]Sheet1!$B$30</f>
        <v>7896</v>
      </c>
      <c r="AM11487">
        <f t="shared" si="679"/>
        <v>16.693446088794925</v>
      </c>
      <c r="AN11487">
        <f>[8]Sheet1!$B$31</f>
        <v>2755.4485015887799</v>
      </c>
      <c r="AO11487">
        <f t="shared" si="680"/>
        <v>688862.12539719499</v>
      </c>
      <c r="AP11487">
        <f>[8]Sheet1!$B$32</f>
        <v>78.708133971291872</v>
      </c>
      <c r="AQ11487">
        <f>[8]Sheet1!$B$35</f>
        <v>50.97</v>
      </c>
    </row>
    <row r="11488" spans="1:43" x14ac:dyDescent="0.2">
      <c r="A11488" t="s">
        <v>157</v>
      </c>
      <c r="B11488" s="3" t="s">
        <v>142</v>
      </c>
      <c r="C11488" t="s">
        <v>138</v>
      </c>
      <c r="D11488" t="s">
        <v>9</v>
      </c>
      <c r="E11488">
        <v>1</v>
      </c>
      <c r="F11488" t="s">
        <v>49</v>
      </c>
      <c r="G11488" t="s">
        <v>174</v>
      </c>
      <c r="L11488" t="s">
        <v>9</v>
      </c>
      <c r="M11488" t="s">
        <v>38</v>
      </c>
      <c r="N11488">
        <f>[8]Sheet1!$B$3</f>
        <v>2865595.2</v>
      </c>
      <c r="O11488" t="s">
        <v>120</v>
      </c>
      <c r="P11488">
        <v>0</v>
      </c>
      <c r="Q11488">
        <v>23</v>
      </c>
      <c r="R11488" t="s">
        <v>8</v>
      </c>
      <c r="S11488">
        <v>0</v>
      </c>
      <c r="T11488" t="s">
        <v>26</v>
      </c>
      <c r="U11488" t="s">
        <v>9</v>
      </c>
      <c r="V11488">
        <v>208</v>
      </c>
      <c r="W11488">
        <v>13.74</v>
      </c>
      <c r="X11488">
        <f>[8]Sheet1!$B$2</f>
        <v>473</v>
      </c>
      <c r="Y11488">
        <f>[8]Sheet1!$B$5</f>
        <v>165.06169468737244</v>
      </c>
      <c r="Z11488">
        <f>[8]Sheet1!$B$6</f>
        <v>41265.423671843113</v>
      </c>
      <c r="AC11488" t="s">
        <v>101</v>
      </c>
      <c r="AF11488" t="s">
        <v>35</v>
      </c>
      <c r="AG11488">
        <v>1</v>
      </c>
      <c r="AH11488" t="s">
        <v>46</v>
      </c>
      <c r="AI11488">
        <v>2.2469999999999999</v>
      </c>
      <c r="AJ11488">
        <f>[8]Sheet1!$B$28</f>
        <v>3500.8433849972944</v>
      </c>
      <c r="AK11488">
        <f>[8]Sheet1!$B$29</f>
        <v>875210.84624932357</v>
      </c>
      <c r="AL11488">
        <f>[8]Sheet1!$B$30</f>
        <v>7896</v>
      </c>
      <c r="AM11488">
        <f t="shared" si="679"/>
        <v>16.693446088794925</v>
      </c>
      <c r="AN11488">
        <f>[8]Sheet1!$B$31</f>
        <v>2755.4485015887799</v>
      </c>
      <c r="AO11488">
        <f t="shared" si="680"/>
        <v>688862.12539719499</v>
      </c>
      <c r="AP11488">
        <f>[8]Sheet1!$B$32</f>
        <v>78.708133971291872</v>
      </c>
      <c r="AQ11488">
        <f>[8]Sheet1!$B$35</f>
        <v>50.97</v>
      </c>
    </row>
    <row r="11489" spans="1:43" x14ac:dyDescent="0.2">
      <c r="A11489" t="s">
        <v>157</v>
      </c>
      <c r="B11489" s="3" t="s">
        <v>142</v>
      </c>
      <c r="C11489" t="s">
        <v>138</v>
      </c>
      <c r="D11489" t="s">
        <v>9</v>
      </c>
      <c r="E11489">
        <v>1</v>
      </c>
      <c r="F11489" t="s">
        <v>49</v>
      </c>
      <c r="G11489" t="s">
        <v>174</v>
      </c>
      <c r="L11489" t="s">
        <v>9</v>
      </c>
      <c r="M11489" t="s">
        <v>38</v>
      </c>
      <c r="N11489">
        <f>[8]Sheet1!$B$3</f>
        <v>2865595.2</v>
      </c>
      <c r="O11489" t="s">
        <v>120</v>
      </c>
      <c r="P11489">
        <v>0</v>
      </c>
      <c r="Q11489">
        <v>23</v>
      </c>
      <c r="R11489" t="s">
        <v>8</v>
      </c>
      <c r="S11489">
        <v>0</v>
      </c>
      <c r="T11489" t="s">
        <v>26</v>
      </c>
      <c r="U11489" t="s">
        <v>9</v>
      </c>
      <c r="V11489">
        <v>208</v>
      </c>
      <c r="W11489">
        <v>13.74</v>
      </c>
      <c r="X11489">
        <f>[8]Sheet1!$B$2</f>
        <v>473</v>
      </c>
      <c r="Y11489">
        <f>[8]Sheet1!$B$5</f>
        <v>165.06169468737244</v>
      </c>
      <c r="Z11489">
        <f>[8]Sheet1!$B$6</f>
        <v>41265.423671843113</v>
      </c>
      <c r="AC11489" t="s">
        <v>101</v>
      </c>
      <c r="AF11489" t="s">
        <v>35</v>
      </c>
      <c r="AG11489">
        <v>2</v>
      </c>
      <c r="AH11489" t="s">
        <v>46</v>
      </c>
      <c r="AI11489">
        <v>1.64</v>
      </c>
      <c r="AJ11489">
        <f>[8]Sheet1!$B$28</f>
        <v>3500.8433849972944</v>
      </c>
      <c r="AK11489">
        <f>[8]Sheet1!$B$29</f>
        <v>875210.84624932357</v>
      </c>
      <c r="AL11489">
        <f>[8]Sheet1!$B$30</f>
        <v>7896</v>
      </c>
      <c r="AM11489">
        <f t="shared" si="679"/>
        <v>16.693446088794925</v>
      </c>
      <c r="AN11489">
        <f>[8]Sheet1!$B$31</f>
        <v>2755.4485015887799</v>
      </c>
      <c r="AO11489">
        <f t="shared" si="680"/>
        <v>688862.12539719499</v>
      </c>
      <c r="AP11489">
        <f>[8]Sheet1!$B$32</f>
        <v>78.708133971291872</v>
      </c>
      <c r="AQ11489">
        <f>[8]Sheet1!$B$35</f>
        <v>50.97</v>
      </c>
    </row>
    <row r="11490" spans="1:43" x14ac:dyDescent="0.2">
      <c r="A11490" t="s">
        <v>157</v>
      </c>
      <c r="B11490" s="3" t="s">
        <v>142</v>
      </c>
      <c r="C11490" t="s">
        <v>138</v>
      </c>
      <c r="D11490" t="s">
        <v>9</v>
      </c>
      <c r="E11490">
        <v>1</v>
      </c>
      <c r="F11490" t="s">
        <v>49</v>
      </c>
      <c r="G11490" t="s">
        <v>174</v>
      </c>
      <c r="L11490" t="s">
        <v>9</v>
      </c>
      <c r="M11490" t="s">
        <v>38</v>
      </c>
      <c r="N11490">
        <f>[8]Sheet1!$B$3</f>
        <v>2865595.2</v>
      </c>
      <c r="O11490" t="s">
        <v>120</v>
      </c>
      <c r="P11490">
        <v>0</v>
      </c>
      <c r="Q11490">
        <v>23</v>
      </c>
      <c r="R11490" t="s">
        <v>8</v>
      </c>
      <c r="S11490">
        <v>0</v>
      </c>
      <c r="T11490" t="s">
        <v>26</v>
      </c>
      <c r="U11490" t="s">
        <v>9</v>
      </c>
      <c r="V11490">
        <v>208</v>
      </c>
      <c r="W11490">
        <v>13.74</v>
      </c>
      <c r="X11490">
        <f>[8]Sheet1!$B$2</f>
        <v>473</v>
      </c>
      <c r="Y11490">
        <f>[8]Sheet1!$B$5</f>
        <v>165.06169468737244</v>
      </c>
      <c r="Z11490">
        <f>[8]Sheet1!$B$6</f>
        <v>41265.423671843113</v>
      </c>
      <c r="AC11490" t="s">
        <v>101</v>
      </c>
      <c r="AF11490" t="s">
        <v>35</v>
      </c>
      <c r="AG11490">
        <v>2</v>
      </c>
      <c r="AH11490" t="s">
        <v>46</v>
      </c>
      <c r="AI11490">
        <v>2.7330000000000001</v>
      </c>
      <c r="AJ11490">
        <f>[8]Sheet1!$B$28</f>
        <v>3500.8433849972944</v>
      </c>
      <c r="AK11490">
        <f>[8]Sheet1!$B$29</f>
        <v>875210.84624932357</v>
      </c>
      <c r="AL11490">
        <f>[8]Sheet1!$B$30</f>
        <v>7896</v>
      </c>
      <c r="AM11490">
        <f t="shared" si="679"/>
        <v>16.693446088794925</v>
      </c>
      <c r="AN11490">
        <f>[8]Sheet1!$B$31</f>
        <v>2755.4485015887799</v>
      </c>
      <c r="AO11490">
        <f t="shared" si="680"/>
        <v>688862.12539719499</v>
      </c>
      <c r="AP11490">
        <f>[8]Sheet1!$B$32</f>
        <v>78.708133971291872</v>
      </c>
      <c r="AQ11490">
        <f>[8]Sheet1!$B$35</f>
        <v>50.97</v>
      </c>
    </row>
    <row r="11491" spans="1:43" x14ac:dyDescent="0.2">
      <c r="A11491" t="s">
        <v>157</v>
      </c>
      <c r="B11491" s="3" t="s">
        <v>142</v>
      </c>
      <c r="C11491" t="s">
        <v>138</v>
      </c>
      <c r="D11491" t="s">
        <v>9</v>
      </c>
      <c r="E11491">
        <v>1</v>
      </c>
      <c r="F11491" t="s">
        <v>49</v>
      </c>
      <c r="G11491" t="s">
        <v>174</v>
      </c>
      <c r="L11491" t="s">
        <v>9</v>
      </c>
      <c r="M11491" t="s">
        <v>38</v>
      </c>
      <c r="N11491">
        <f>[8]Sheet1!$B$3</f>
        <v>2865595.2</v>
      </c>
      <c r="O11491" t="s">
        <v>120</v>
      </c>
      <c r="P11491">
        <v>0</v>
      </c>
      <c r="Q11491">
        <v>23</v>
      </c>
      <c r="R11491" t="s">
        <v>8</v>
      </c>
      <c r="S11491">
        <v>0</v>
      </c>
      <c r="T11491" t="s">
        <v>26</v>
      </c>
      <c r="U11491" t="s">
        <v>9</v>
      </c>
      <c r="V11491">
        <v>208</v>
      </c>
      <c r="W11491">
        <v>13.74</v>
      </c>
      <c r="X11491">
        <f>[8]Sheet1!$B$2</f>
        <v>473</v>
      </c>
      <c r="Y11491">
        <f>[8]Sheet1!$B$5</f>
        <v>165.06169468737244</v>
      </c>
      <c r="Z11491">
        <f>[8]Sheet1!$B$6</f>
        <v>41265.423671843113</v>
      </c>
      <c r="AC11491" t="s">
        <v>101</v>
      </c>
      <c r="AF11491" t="s">
        <v>35</v>
      </c>
      <c r="AG11491">
        <v>2</v>
      </c>
      <c r="AH11491" t="s">
        <v>47</v>
      </c>
      <c r="AI11491">
        <v>2.7330000000000001</v>
      </c>
      <c r="AJ11491">
        <f>[8]Sheet1!$B$28</f>
        <v>3500.8433849972944</v>
      </c>
      <c r="AK11491">
        <f>[8]Sheet1!$B$29</f>
        <v>875210.84624932357</v>
      </c>
      <c r="AL11491">
        <f>[8]Sheet1!$B$30</f>
        <v>7896</v>
      </c>
      <c r="AM11491">
        <f t="shared" si="679"/>
        <v>16.693446088794925</v>
      </c>
      <c r="AN11491">
        <f>[8]Sheet1!$B$31</f>
        <v>2755.4485015887799</v>
      </c>
      <c r="AO11491">
        <f t="shared" si="680"/>
        <v>688862.12539719499</v>
      </c>
      <c r="AP11491">
        <f>[8]Sheet1!$B$32</f>
        <v>78.708133971291872</v>
      </c>
      <c r="AQ11491">
        <f>[8]Sheet1!$B$35</f>
        <v>50.97</v>
      </c>
    </row>
    <row r="11492" spans="1:43" x14ac:dyDescent="0.2">
      <c r="A11492" t="s">
        <v>157</v>
      </c>
      <c r="B11492" s="3" t="s">
        <v>142</v>
      </c>
      <c r="C11492" t="s">
        <v>138</v>
      </c>
      <c r="D11492" t="s">
        <v>9</v>
      </c>
      <c r="E11492">
        <v>1</v>
      </c>
      <c r="F11492" t="s">
        <v>49</v>
      </c>
      <c r="G11492" t="s">
        <v>174</v>
      </c>
      <c r="L11492" t="s">
        <v>9</v>
      </c>
      <c r="M11492" t="s">
        <v>38</v>
      </c>
      <c r="N11492">
        <f>[8]Sheet1!$B$3</f>
        <v>2865595.2</v>
      </c>
      <c r="O11492" t="s">
        <v>120</v>
      </c>
      <c r="P11492">
        <v>0</v>
      </c>
      <c r="Q11492">
        <v>23</v>
      </c>
      <c r="R11492" t="s">
        <v>8</v>
      </c>
      <c r="S11492">
        <v>0</v>
      </c>
      <c r="T11492" t="s">
        <v>26</v>
      </c>
      <c r="U11492" t="s">
        <v>9</v>
      </c>
      <c r="V11492">
        <v>208</v>
      </c>
      <c r="W11492">
        <v>13.74</v>
      </c>
      <c r="X11492">
        <f>[8]Sheet1!$B$2</f>
        <v>473</v>
      </c>
      <c r="Y11492">
        <f>[8]Sheet1!$B$5</f>
        <v>165.06169468737244</v>
      </c>
      <c r="Z11492">
        <f>[8]Sheet1!$B$6</f>
        <v>41265.423671843113</v>
      </c>
      <c r="AC11492" t="s">
        <v>101</v>
      </c>
      <c r="AF11492" t="s">
        <v>35</v>
      </c>
      <c r="AG11492">
        <v>2</v>
      </c>
      <c r="AH11492" t="s">
        <v>47</v>
      </c>
      <c r="AI11492">
        <v>1.123</v>
      </c>
      <c r="AJ11492">
        <f>[8]Sheet1!$B$28</f>
        <v>3500.8433849972944</v>
      </c>
      <c r="AK11492">
        <f>[8]Sheet1!$B$29</f>
        <v>875210.84624932357</v>
      </c>
      <c r="AL11492">
        <f>[8]Sheet1!$B$30</f>
        <v>7896</v>
      </c>
      <c r="AM11492">
        <f t="shared" si="679"/>
        <v>16.693446088794925</v>
      </c>
      <c r="AN11492">
        <f>[8]Sheet1!$B$31</f>
        <v>2755.4485015887799</v>
      </c>
      <c r="AO11492">
        <f t="shared" si="680"/>
        <v>688862.12539719499</v>
      </c>
      <c r="AP11492">
        <f>[8]Sheet1!$B$32</f>
        <v>78.708133971291872</v>
      </c>
      <c r="AQ11492">
        <f>[8]Sheet1!$B$35</f>
        <v>50.97</v>
      </c>
    </row>
    <row r="11493" spans="1:43" x14ac:dyDescent="0.2">
      <c r="A11493" t="s">
        <v>157</v>
      </c>
      <c r="B11493" s="3" t="s">
        <v>142</v>
      </c>
      <c r="C11493" t="s">
        <v>138</v>
      </c>
      <c r="D11493" t="s">
        <v>9</v>
      </c>
      <c r="E11493">
        <v>1</v>
      </c>
      <c r="F11493" t="s">
        <v>49</v>
      </c>
      <c r="G11493" t="s">
        <v>174</v>
      </c>
      <c r="L11493" t="s">
        <v>9</v>
      </c>
      <c r="M11493" t="s">
        <v>38</v>
      </c>
      <c r="N11493">
        <f>[8]Sheet1!$B$3</f>
        <v>2865595.2</v>
      </c>
      <c r="O11493" t="s">
        <v>120</v>
      </c>
      <c r="P11493">
        <v>0</v>
      </c>
      <c r="Q11493">
        <v>23</v>
      </c>
      <c r="R11493" t="s">
        <v>8</v>
      </c>
      <c r="S11493">
        <v>0</v>
      </c>
      <c r="T11493" t="s">
        <v>26</v>
      </c>
      <c r="U11493" t="s">
        <v>9</v>
      </c>
      <c r="V11493">
        <v>208</v>
      </c>
      <c r="W11493">
        <v>13.74</v>
      </c>
      <c r="X11493">
        <f>[8]Sheet1!$B$2</f>
        <v>473</v>
      </c>
      <c r="Y11493">
        <f>[8]Sheet1!$B$5</f>
        <v>165.06169468737244</v>
      </c>
      <c r="Z11493">
        <f>[8]Sheet1!$B$6</f>
        <v>41265.423671843113</v>
      </c>
      <c r="AB11493" t="s">
        <v>8</v>
      </c>
      <c r="AC11493" t="s">
        <v>101</v>
      </c>
      <c r="AD11493" t="s">
        <v>8</v>
      </c>
      <c r="AF11493" t="s">
        <v>35</v>
      </c>
      <c r="AG11493">
        <v>1</v>
      </c>
      <c r="AH11493" t="s">
        <v>47</v>
      </c>
      <c r="AI11493">
        <v>0.97160000000000002</v>
      </c>
      <c r="AJ11493">
        <f>[8]Sheet1!$B$28</f>
        <v>3500.8433849972944</v>
      </c>
      <c r="AK11493">
        <f>[8]Sheet1!$B$29</f>
        <v>875210.84624932357</v>
      </c>
      <c r="AL11493">
        <f>[8]Sheet1!$B$30</f>
        <v>7896</v>
      </c>
      <c r="AM11493">
        <f t="shared" ref="AM11493:AM11556" si="681">AL11493/X11493</f>
        <v>16.693446088794925</v>
      </c>
      <c r="AN11493">
        <f>[8]Sheet1!$B$31</f>
        <v>2755.4485015887799</v>
      </c>
      <c r="AO11493">
        <f t="shared" ref="AO11493:AO11556" si="682">AN11493*250</f>
        <v>688862.12539719499</v>
      </c>
      <c r="AP11493">
        <f>[8]Sheet1!$B$32</f>
        <v>78.708133971291872</v>
      </c>
      <c r="AQ11493">
        <f>[8]Sheet1!$B$35</f>
        <v>50.97</v>
      </c>
    </row>
    <row r="11494" spans="1:43" x14ac:dyDescent="0.2">
      <c r="A11494" t="s">
        <v>157</v>
      </c>
      <c r="B11494" s="3" t="s">
        <v>142</v>
      </c>
      <c r="C11494" t="s">
        <v>138</v>
      </c>
      <c r="D11494" t="s">
        <v>9</v>
      </c>
      <c r="E11494">
        <v>1</v>
      </c>
      <c r="F11494" t="s">
        <v>49</v>
      </c>
      <c r="G11494" t="s">
        <v>174</v>
      </c>
      <c r="L11494" t="s">
        <v>9</v>
      </c>
      <c r="M11494" t="s">
        <v>38</v>
      </c>
      <c r="N11494">
        <f>[8]Sheet1!$B$3</f>
        <v>2865595.2</v>
      </c>
      <c r="O11494" t="s">
        <v>120</v>
      </c>
      <c r="P11494">
        <v>0</v>
      </c>
      <c r="Q11494">
        <v>23</v>
      </c>
      <c r="R11494" t="s">
        <v>8</v>
      </c>
      <c r="S11494">
        <v>0</v>
      </c>
      <c r="T11494" t="s">
        <v>26</v>
      </c>
      <c r="U11494" t="s">
        <v>9</v>
      </c>
      <c r="V11494">
        <v>208</v>
      </c>
      <c r="W11494">
        <v>13.74</v>
      </c>
      <c r="X11494">
        <f>[8]Sheet1!$B$2</f>
        <v>473</v>
      </c>
      <c r="Y11494">
        <f>[8]Sheet1!$B$5</f>
        <v>165.06169468737244</v>
      </c>
      <c r="Z11494">
        <f>[8]Sheet1!$B$6</f>
        <v>41265.423671843113</v>
      </c>
      <c r="AC11494" t="s">
        <v>101</v>
      </c>
      <c r="AF11494" t="s">
        <v>35</v>
      </c>
      <c r="AG11494">
        <v>2</v>
      </c>
      <c r="AH11494" t="s">
        <v>46</v>
      </c>
      <c r="AI11494">
        <v>0.69830000000000003</v>
      </c>
      <c r="AJ11494">
        <f>[8]Sheet1!$B$28</f>
        <v>3500.8433849972944</v>
      </c>
      <c r="AK11494">
        <f>[8]Sheet1!$B$29</f>
        <v>875210.84624932357</v>
      </c>
      <c r="AL11494">
        <f>[8]Sheet1!$B$30</f>
        <v>7896</v>
      </c>
      <c r="AM11494">
        <f t="shared" si="681"/>
        <v>16.693446088794925</v>
      </c>
      <c r="AN11494">
        <f>[8]Sheet1!$B$31</f>
        <v>2755.4485015887799</v>
      </c>
      <c r="AO11494">
        <f t="shared" si="682"/>
        <v>688862.12539719499</v>
      </c>
      <c r="AP11494">
        <f>[8]Sheet1!$B$32</f>
        <v>78.708133971291872</v>
      </c>
      <c r="AQ11494">
        <f>[8]Sheet1!$B$35</f>
        <v>50.97</v>
      </c>
    </row>
    <row r="11495" spans="1:43" x14ac:dyDescent="0.2">
      <c r="A11495" t="s">
        <v>157</v>
      </c>
      <c r="B11495" s="3" t="s">
        <v>142</v>
      </c>
      <c r="C11495" t="s">
        <v>138</v>
      </c>
      <c r="D11495" t="s">
        <v>9</v>
      </c>
      <c r="E11495">
        <v>1</v>
      </c>
      <c r="F11495" t="s">
        <v>49</v>
      </c>
      <c r="G11495" t="s">
        <v>174</v>
      </c>
      <c r="L11495" t="s">
        <v>9</v>
      </c>
      <c r="M11495" t="s">
        <v>38</v>
      </c>
      <c r="N11495">
        <f>[8]Sheet1!$B$3</f>
        <v>2865595.2</v>
      </c>
      <c r="O11495" t="s">
        <v>120</v>
      </c>
      <c r="P11495">
        <v>0</v>
      </c>
      <c r="Q11495">
        <v>23</v>
      </c>
      <c r="R11495" t="s">
        <v>8</v>
      </c>
      <c r="S11495">
        <v>0</v>
      </c>
      <c r="T11495" t="s">
        <v>26</v>
      </c>
      <c r="U11495" t="s">
        <v>9</v>
      </c>
      <c r="V11495">
        <v>208</v>
      </c>
      <c r="W11495">
        <v>13.74</v>
      </c>
      <c r="X11495">
        <f>[8]Sheet1!$B$2</f>
        <v>473</v>
      </c>
      <c r="Y11495">
        <f>[8]Sheet1!$B$5</f>
        <v>165.06169468737244</v>
      </c>
      <c r="Z11495">
        <f>[8]Sheet1!$B$6</f>
        <v>41265.423671843113</v>
      </c>
      <c r="AC11495" t="s">
        <v>101</v>
      </c>
      <c r="AF11495" t="s">
        <v>35</v>
      </c>
      <c r="AG11495">
        <v>2</v>
      </c>
      <c r="AH11495" t="s">
        <v>46</v>
      </c>
      <c r="AI11495">
        <v>1.0629999999999999</v>
      </c>
      <c r="AJ11495">
        <f>[8]Sheet1!$B$28</f>
        <v>3500.8433849972944</v>
      </c>
      <c r="AK11495">
        <f>[8]Sheet1!$B$29</f>
        <v>875210.84624932357</v>
      </c>
      <c r="AL11495">
        <f>[8]Sheet1!$B$30</f>
        <v>7896</v>
      </c>
      <c r="AM11495">
        <f t="shared" si="681"/>
        <v>16.693446088794925</v>
      </c>
      <c r="AN11495">
        <f>[8]Sheet1!$B$31</f>
        <v>2755.4485015887799</v>
      </c>
      <c r="AO11495">
        <f t="shared" si="682"/>
        <v>688862.12539719499</v>
      </c>
      <c r="AP11495">
        <f>[8]Sheet1!$B$32</f>
        <v>78.708133971291872</v>
      </c>
      <c r="AQ11495">
        <f>[8]Sheet1!$B$35</f>
        <v>50.97</v>
      </c>
    </row>
    <row r="11496" spans="1:43" x14ac:dyDescent="0.2">
      <c r="A11496" t="s">
        <v>157</v>
      </c>
      <c r="B11496" s="3" t="s">
        <v>142</v>
      </c>
      <c r="C11496" t="s">
        <v>138</v>
      </c>
      <c r="D11496" t="s">
        <v>9</v>
      </c>
      <c r="E11496">
        <v>1</v>
      </c>
      <c r="F11496" t="s">
        <v>49</v>
      </c>
      <c r="G11496" t="s">
        <v>174</v>
      </c>
      <c r="L11496" t="s">
        <v>9</v>
      </c>
      <c r="M11496" t="s">
        <v>38</v>
      </c>
      <c r="N11496">
        <f>[8]Sheet1!$B$3</f>
        <v>2865595.2</v>
      </c>
      <c r="O11496" t="s">
        <v>120</v>
      </c>
      <c r="P11496">
        <v>0</v>
      </c>
      <c r="Q11496">
        <v>23</v>
      </c>
      <c r="R11496" t="s">
        <v>8</v>
      </c>
      <c r="S11496">
        <v>0</v>
      </c>
      <c r="T11496" t="s">
        <v>26</v>
      </c>
      <c r="U11496" t="s">
        <v>9</v>
      </c>
      <c r="V11496">
        <v>208</v>
      </c>
      <c r="W11496">
        <v>13.74</v>
      </c>
      <c r="X11496">
        <f>[8]Sheet1!$B$2</f>
        <v>473</v>
      </c>
      <c r="Y11496">
        <f>[8]Sheet1!$B$5</f>
        <v>165.06169468737244</v>
      </c>
      <c r="Z11496">
        <f>[8]Sheet1!$B$6</f>
        <v>41265.423671843113</v>
      </c>
      <c r="AB11496" t="s">
        <v>8</v>
      </c>
      <c r="AC11496" t="s">
        <v>101</v>
      </c>
      <c r="AD11496" t="s">
        <v>8</v>
      </c>
      <c r="AF11496" t="s">
        <v>35</v>
      </c>
      <c r="AG11496">
        <v>1</v>
      </c>
      <c r="AH11496" t="s">
        <v>46</v>
      </c>
      <c r="AI11496">
        <v>0.60729999999999995</v>
      </c>
      <c r="AJ11496">
        <f>[8]Sheet1!$B$28</f>
        <v>3500.8433849972944</v>
      </c>
      <c r="AK11496">
        <f>[8]Sheet1!$B$29</f>
        <v>875210.84624932357</v>
      </c>
      <c r="AL11496">
        <f>[8]Sheet1!$B$30</f>
        <v>7896</v>
      </c>
      <c r="AM11496">
        <f t="shared" si="681"/>
        <v>16.693446088794925</v>
      </c>
      <c r="AN11496">
        <f>[8]Sheet1!$B$31</f>
        <v>2755.4485015887799</v>
      </c>
      <c r="AO11496">
        <f t="shared" si="682"/>
        <v>688862.12539719499</v>
      </c>
      <c r="AP11496">
        <f>[8]Sheet1!$B$32</f>
        <v>78.708133971291872</v>
      </c>
      <c r="AQ11496">
        <f>[8]Sheet1!$B$35</f>
        <v>50.97</v>
      </c>
    </row>
    <row r="11497" spans="1:43" x14ac:dyDescent="0.2">
      <c r="A11497" t="s">
        <v>157</v>
      </c>
      <c r="B11497" s="3" t="s">
        <v>142</v>
      </c>
      <c r="C11497" t="s">
        <v>138</v>
      </c>
      <c r="D11497" t="s">
        <v>9</v>
      </c>
      <c r="E11497">
        <v>1</v>
      </c>
      <c r="F11497" t="s">
        <v>49</v>
      </c>
      <c r="G11497" t="s">
        <v>174</v>
      </c>
      <c r="L11497" t="s">
        <v>9</v>
      </c>
      <c r="M11497" t="s">
        <v>38</v>
      </c>
      <c r="N11497">
        <f>[8]Sheet1!$B$3</f>
        <v>2865595.2</v>
      </c>
      <c r="O11497" t="s">
        <v>120</v>
      </c>
      <c r="P11497">
        <v>0</v>
      </c>
      <c r="Q11497">
        <v>23</v>
      </c>
      <c r="R11497" t="s">
        <v>8</v>
      </c>
      <c r="S11497">
        <v>0</v>
      </c>
      <c r="T11497" t="s">
        <v>26</v>
      </c>
      <c r="U11497" t="s">
        <v>9</v>
      </c>
      <c r="V11497">
        <v>208</v>
      </c>
      <c r="W11497">
        <v>13.74</v>
      </c>
      <c r="X11497">
        <f>[8]Sheet1!$B$2</f>
        <v>473</v>
      </c>
      <c r="Y11497">
        <f>[8]Sheet1!$B$5</f>
        <v>165.06169468737244</v>
      </c>
      <c r="Z11497">
        <f>[8]Sheet1!$B$6</f>
        <v>41265.423671843113</v>
      </c>
      <c r="AC11497" t="s">
        <v>101</v>
      </c>
      <c r="AF11497" t="s">
        <v>35</v>
      </c>
      <c r="AG11497">
        <v>1</v>
      </c>
      <c r="AH11497" t="s">
        <v>46</v>
      </c>
      <c r="AI11497">
        <v>1.488</v>
      </c>
      <c r="AJ11497">
        <f>[8]Sheet1!$B$28</f>
        <v>3500.8433849972944</v>
      </c>
      <c r="AK11497">
        <f>[8]Sheet1!$B$29</f>
        <v>875210.84624932357</v>
      </c>
      <c r="AL11497">
        <f>[8]Sheet1!$B$30</f>
        <v>7896</v>
      </c>
      <c r="AM11497">
        <f t="shared" si="681"/>
        <v>16.693446088794925</v>
      </c>
      <c r="AN11497">
        <f>[8]Sheet1!$B$31</f>
        <v>2755.4485015887799</v>
      </c>
      <c r="AO11497">
        <f t="shared" si="682"/>
        <v>688862.12539719499</v>
      </c>
      <c r="AP11497">
        <f>[8]Sheet1!$B$32</f>
        <v>78.708133971291872</v>
      </c>
      <c r="AQ11497">
        <f>[8]Sheet1!$B$35</f>
        <v>50.97</v>
      </c>
    </row>
    <row r="11498" spans="1:43" x14ac:dyDescent="0.2">
      <c r="A11498" t="s">
        <v>157</v>
      </c>
      <c r="B11498" s="3" t="s">
        <v>142</v>
      </c>
      <c r="C11498" t="s">
        <v>138</v>
      </c>
      <c r="D11498" t="s">
        <v>9</v>
      </c>
      <c r="E11498">
        <v>1</v>
      </c>
      <c r="F11498" t="s">
        <v>49</v>
      </c>
      <c r="G11498" t="s">
        <v>174</v>
      </c>
      <c r="L11498" t="s">
        <v>9</v>
      </c>
      <c r="M11498" t="s">
        <v>38</v>
      </c>
      <c r="N11498">
        <f>[8]Sheet1!$B$3</f>
        <v>2865595.2</v>
      </c>
      <c r="O11498" t="s">
        <v>120</v>
      </c>
      <c r="P11498">
        <v>0</v>
      </c>
      <c r="Q11498">
        <v>23</v>
      </c>
      <c r="R11498" t="s">
        <v>8</v>
      </c>
      <c r="S11498">
        <v>0</v>
      </c>
      <c r="T11498" t="s">
        <v>26</v>
      </c>
      <c r="U11498" t="s">
        <v>9</v>
      </c>
      <c r="V11498">
        <v>208</v>
      </c>
      <c r="W11498">
        <v>13.74</v>
      </c>
      <c r="X11498">
        <f>[8]Sheet1!$B$2</f>
        <v>473</v>
      </c>
      <c r="Y11498">
        <f>[8]Sheet1!$B$5</f>
        <v>165.06169468737244</v>
      </c>
      <c r="Z11498">
        <f>[8]Sheet1!$B$6</f>
        <v>41265.423671843113</v>
      </c>
      <c r="AC11498" t="s">
        <v>101</v>
      </c>
      <c r="AF11498" t="s">
        <v>35</v>
      </c>
      <c r="AG11498">
        <v>2</v>
      </c>
      <c r="AH11498" t="s">
        <v>47</v>
      </c>
      <c r="AI11498">
        <v>2.399</v>
      </c>
      <c r="AJ11498">
        <f>[8]Sheet1!$B$28</f>
        <v>3500.8433849972944</v>
      </c>
      <c r="AK11498">
        <f>[8]Sheet1!$B$29</f>
        <v>875210.84624932357</v>
      </c>
      <c r="AL11498">
        <f>[8]Sheet1!$B$30</f>
        <v>7896</v>
      </c>
      <c r="AM11498">
        <f t="shared" si="681"/>
        <v>16.693446088794925</v>
      </c>
      <c r="AN11498">
        <f>[8]Sheet1!$B$31</f>
        <v>2755.4485015887799</v>
      </c>
      <c r="AO11498">
        <f t="shared" si="682"/>
        <v>688862.12539719499</v>
      </c>
      <c r="AP11498">
        <f>[8]Sheet1!$B$32</f>
        <v>78.708133971291872</v>
      </c>
      <c r="AQ11498">
        <f>[8]Sheet1!$B$35</f>
        <v>50.97</v>
      </c>
    </row>
    <row r="11499" spans="1:43" x14ac:dyDescent="0.2">
      <c r="A11499" t="s">
        <v>157</v>
      </c>
      <c r="B11499" s="3" t="s">
        <v>142</v>
      </c>
      <c r="C11499" t="s">
        <v>138</v>
      </c>
      <c r="D11499" t="s">
        <v>9</v>
      </c>
      <c r="E11499">
        <v>1</v>
      </c>
      <c r="F11499" t="s">
        <v>49</v>
      </c>
      <c r="G11499" t="s">
        <v>174</v>
      </c>
      <c r="L11499" t="s">
        <v>9</v>
      </c>
      <c r="M11499" t="s">
        <v>38</v>
      </c>
      <c r="N11499">
        <f>[8]Sheet1!$B$3</f>
        <v>2865595.2</v>
      </c>
      <c r="O11499" t="s">
        <v>120</v>
      </c>
      <c r="P11499">
        <v>0</v>
      </c>
      <c r="Q11499">
        <v>23</v>
      </c>
      <c r="R11499" t="s">
        <v>8</v>
      </c>
      <c r="S11499">
        <v>0</v>
      </c>
      <c r="T11499" t="s">
        <v>26</v>
      </c>
      <c r="U11499" t="s">
        <v>9</v>
      </c>
      <c r="V11499">
        <v>208</v>
      </c>
      <c r="W11499">
        <v>13.74</v>
      </c>
      <c r="X11499">
        <f>[8]Sheet1!$B$2</f>
        <v>473</v>
      </c>
      <c r="Y11499">
        <f>[8]Sheet1!$B$5</f>
        <v>165.06169468737244</v>
      </c>
      <c r="Z11499">
        <f>[8]Sheet1!$B$6</f>
        <v>41265.423671843113</v>
      </c>
      <c r="AC11499" t="s">
        <v>101</v>
      </c>
      <c r="AF11499" t="s">
        <v>35</v>
      </c>
      <c r="AG11499">
        <v>2</v>
      </c>
      <c r="AH11499" t="s">
        <v>46</v>
      </c>
      <c r="AI11499">
        <v>1.8819999999999999</v>
      </c>
      <c r="AJ11499">
        <f>[8]Sheet1!$B$28</f>
        <v>3500.8433849972944</v>
      </c>
      <c r="AK11499">
        <f>[8]Sheet1!$B$29</f>
        <v>875210.84624932357</v>
      </c>
      <c r="AL11499">
        <f>[8]Sheet1!$B$30</f>
        <v>7896</v>
      </c>
      <c r="AM11499">
        <f t="shared" si="681"/>
        <v>16.693446088794925</v>
      </c>
      <c r="AN11499">
        <f>[8]Sheet1!$B$31</f>
        <v>2755.4485015887799</v>
      </c>
      <c r="AO11499">
        <f t="shared" si="682"/>
        <v>688862.12539719499</v>
      </c>
      <c r="AP11499">
        <f>[8]Sheet1!$B$32</f>
        <v>78.708133971291872</v>
      </c>
      <c r="AQ11499">
        <f>[8]Sheet1!$B$35</f>
        <v>50.97</v>
      </c>
    </row>
    <row r="11500" spans="1:43" x14ac:dyDescent="0.2">
      <c r="A11500" t="s">
        <v>157</v>
      </c>
      <c r="B11500" s="3" t="s">
        <v>142</v>
      </c>
      <c r="C11500" t="s">
        <v>138</v>
      </c>
      <c r="D11500" t="s">
        <v>9</v>
      </c>
      <c r="E11500">
        <v>1</v>
      </c>
      <c r="F11500" t="s">
        <v>49</v>
      </c>
      <c r="G11500" t="s">
        <v>174</v>
      </c>
      <c r="L11500" t="s">
        <v>9</v>
      </c>
      <c r="M11500" t="s">
        <v>38</v>
      </c>
      <c r="N11500">
        <f>[8]Sheet1!$B$3</f>
        <v>2865595.2</v>
      </c>
      <c r="O11500" t="s">
        <v>120</v>
      </c>
      <c r="P11500">
        <v>0</v>
      </c>
      <c r="Q11500">
        <v>23</v>
      </c>
      <c r="R11500" t="s">
        <v>8</v>
      </c>
      <c r="S11500">
        <v>0</v>
      </c>
      <c r="T11500" t="s">
        <v>26</v>
      </c>
      <c r="U11500" t="s">
        <v>9</v>
      </c>
      <c r="V11500">
        <v>208</v>
      </c>
      <c r="W11500">
        <v>13.74</v>
      </c>
      <c r="X11500">
        <f>[8]Sheet1!$B$2</f>
        <v>473</v>
      </c>
      <c r="Y11500">
        <f>[8]Sheet1!$B$5</f>
        <v>165.06169468737244</v>
      </c>
      <c r="Z11500">
        <f>[8]Sheet1!$B$6</f>
        <v>41265.423671843113</v>
      </c>
      <c r="AC11500" t="s">
        <v>101</v>
      </c>
      <c r="AF11500" t="s">
        <v>35</v>
      </c>
      <c r="AG11500">
        <v>4</v>
      </c>
      <c r="AH11500" t="s">
        <v>46</v>
      </c>
      <c r="AI11500">
        <v>7.0739999999999998</v>
      </c>
      <c r="AJ11500">
        <f>[8]Sheet1!$B$28</f>
        <v>3500.8433849972944</v>
      </c>
      <c r="AK11500">
        <f>[8]Sheet1!$B$29</f>
        <v>875210.84624932357</v>
      </c>
      <c r="AL11500">
        <f>[8]Sheet1!$B$30</f>
        <v>7896</v>
      </c>
      <c r="AM11500">
        <f t="shared" si="681"/>
        <v>16.693446088794925</v>
      </c>
      <c r="AN11500">
        <f>[8]Sheet1!$B$31</f>
        <v>2755.4485015887799</v>
      </c>
      <c r="AO11500">
        <f t="shared" si="682"/>
        <v>688862.12539719499</v>
      </c>
      <c r="AP11500">
        <f>[8]Sheet1!$B$32</f>
        <v>78.708133971291872</v>
      </c>
      <c r="AQ11500">
        <f>[8]Sheet1!$B$35</f>
        <v>50.97</v>
      </c>
    </row>
    <row r="11501" spans="1:43" x14ac:dyDescent="0.2">
      <c r="A11501" t="s">
        <v>157</v>
      </c>
      <c r="B11501" s="3" t="s">
        <v>142</v>
      </c>
      <c r="C11501" t="s">
        <v>138</v>
      </c>
      <c r="D11501" t="s">
        <v>9</v>
      </c>
      <c r="E11501">
        <v>1</v>
      </c>
      <c r="F11501" t="s">
        <v>49</v>
      </c>
      <c r="G11501" t="s">
        <v>174</v>
      </c>
      <c r="L11501" t="s">
        <v>9</v>
      </c>
      <c r="M11501" t="s">
        <v>38</v>
      </c>
      <c r="N11501">
        <f>[8]Sheet1!$B$3</f>
        <v>2865595.2</v>
      </c>
      <c r="O11501" t="s">
        <v>120</v>
      </c>
      <c r="P11501">
        <v>0</v>
      </c>
      <c r="Q11501">
        <v>23</v>
      </c>
      <c r="R11501" t="s">
        <v>8</v>
      </c>
      <c r="S11501">
        <v>0</v>
      </c>
      <c r="T11501" t="s">
        <v>26</v>
      </c>
      <c r="U11501" t="s">
        <v>9</v>
      </c>
      <c r="V11501">
        <v>208</v>
      </c>
      <c r="W11501">
        <v>13.74</v>
      </c>
      <c r="X11501">
        <f>[8]Sheet1!$B$2</f>
        <v>473</v>
      </c>
      <c r="Y11501">
        <f>[8]Sheet1!$B$5</f>
        <v>165.06169468737244</v>
      </c>
      <c r="Z11501">
        <f>[8]Sheet1!$B$6</f>
        <v>41265.423671843113</v>
      </c>
      <c r="AC11501" t="s">
        <v>101</v>
      </c>
      <c r="AF11501" t="s">
        <v>35</v>
      </c>
      <c r="AG11501">
        <v>2</v>
      </c>
      <c r="AH11501" t="s">
        <v>46</v>
      </c>
      <c r="AI11501">
        <v>2.7629999999999999</v>
      </c>
      <c r="AJ11501">
        <f>[8]Sheet1!$B$28</f>
        <v>3500.8433849972944</v>
      </c>
      <c r="AK11501">
        <f>[8]Sheet1!$B$29</f>
        <v>875210.84624932357</v>
      </c>
      <c r="AL11501">
        <f>[8]Sheet1!$B$30</f>
        <v>7896</v>
      </c>
      <c r="AM11501">
        <f t="shared" si="681"/>
        <v>16.693446088794925</v>
      </c>
      <c r="AN11501">
        <f>[8]Sheet1!$B$31</f>
        <v>2755.4485015887799</v>
      </c>
      <c r="AO11501">
        <f t="shared" si="682"/>
        <v>688862.12539719499</v>
      </c>
      <c r="AP11501">
        <f>[8]Sheet1!$B$32</f>
        <v>78.708133971291872</v>
      </c>
      <c r="AQ11501">
        <f>[8]Sheet1!$B$35</f>
        <v>50.97</v>
      </c>
    </row>
    <row r="11502" spans="1:43" x14ac:dyDescent="0.2">
      <c r="A11502" t="s">
        <v>157</v>
      </c>
      <c r="B11502" s="3" t="s">
        <v>142</v>
      </c>
      <c r="C11502" t="s">
        <v>138</v>
      </c>
      <c r="D11502" t="s">
        <v>9</v>
      </c>
      <c r="E11502">
        <v>1</v>
      </c>
      <c r="F11502" t="s">
        <v>49</v>
      </c>
      <c r="G11502" t="s">
        <v>174</v>
      </c>
      <c r="L11502" t="s">
        <v>9</v>
      </c>
      <c r="M11502" t="s">
        <v>38</v>
      </c>
      <c r="N11502">
        <f>[8]Sheet1!$B$3</f>
        <v>2865595.2</v>
      </c>
      <c r="O11502" t="s">
        <v>120</v>
      </c>
      <c r="P11502">
        <v>0</v>
      </c>
      <c r="Q11502">
        <v>23</v>
      </c>
      <c r="R11502" t="s">
        <v>8</v>
      </c>
      <c r="S11502">
        <v>0</v>
      </c>
      <c r="T11502" t="s">
        <v>26</v>
      </c>
      <c r="U11502" t="s">
        <v>9</v>
      </c>
      <c r="V11502">
        <v>208</v>
      </c>
      <c r="W11502">
        <v>13.74</v>
      </c>
      <c r="X11502">
        <f>[8]Sheet1!$B$2</f>
        <v>473</v>
      </c>
      <c r="Y11502">
        <f>[8]Sheet1!$B$5</f>
        <v>165.06169468737244</v>
      </c>
      <c r="Z11502">
        <f>[8]Sheet1!$B$6</f>
        <v>41265.423671843113</v>
      </c>
      <c r="AC11502" t="s">
        <v>101</v>
      </c>
      <c r="AF11502" t="s">
        <v>35</v>
      </c>
      <c r="AG11502">
        <v>1</v>
      </c>
      <c r="AH11502" t="s">
        <v>46</v>
      </c>
      <c r="AI11502">
        <v>0.88049999999999995</v>
      </c>
      <c r="AJ11502">
        <f>[8]Sheet1!$B$28</f>
        <v>3500.8433849972944</v>
      </c>
      <c r="AK11502">
        <f>[8]Sheet1!$B$29</f>
        <v>875210.84624932357</v>
      </c>
      <c r="AL11502">
        <f>[8]Sheet1!$B$30</f>
        <v>7896</v>
      </c>
      <c r="AM11502">
        <f t="shared" si="681"/>
        <v>16.693446088794925</v>
      </c>
      <c r="AN11502">
        <f>[8]Sheet1!$B$31</f>
        <v>2755.4485015887799</v>
      </c>
      <c r="AO11502">
        <f t="shared" si="682"/>
        <v>688862.12539719499</v>
      </c>
      <c r="AP11502">
        <f>[8]Sheet1!$B$32</f>
        <v>78.708133971291872</v>
      </c>
      <c r="AQ11502">
        <f>[8]Sheet1!$B$35</f>
        <v>50.97</v>
      </c>
    </row>
    <row r="11503" spans="1:43" x14ac:dyDescent="0.2">
      <c r="A11503" t="s">
        <v>157</v>
      </c>
      <c r="B11503" s="3" t="s">
        <v>142</v>
      </c>
      <c r="C11503" t="s">
        <v>138</v>
      </c>
      <c r="D11503" t="s">
        <v>9</v>
      </c>
      <c r="E11503">
        <v>1</v>
      </c>
      <c r="F11503" t="s">
        <v>49</v>
      </c>
      <c r="G11503" t="s">
        <v>174</v>
      </c>
      <c r="L11503" t="s">
        <v>9</v>
      </c>
      <c r="M11503" t="s">
        <v>38</v>
      </c>
      <c r="N11503">
        <f>[8]Sheet1!$B$3</f>
        <v>2865595.2</v>
      </c>
      <c r="O11503" t="s">
        <v>120</v>
      </c>
      <c r="P11503">
        <v>0</v>
      </c>
      <c r="Q11503">
        <v>23</v>
      </c>
      <c r="R11503" t="s">
        <v>8</v>
      </c>
      <c r="S11503">
        <v>0</v>
      </c>
      <c r="T11503" t="s">
        <v>26</v>
      </c>
      <c r="U11503" t="s">
        <v>9</v>
      </c>
      <c r="V11503">
        <v>208</v>
      </c>
      <c r="W11503">
        <v>13.74</v>
      </c>
      <c r="X11503">
        <f>[8]Sheet1!$B$2</f>
        <v>473</v>
      </c>
      <c r="Y11503">
        <f>[8]Sheet1!$B$5</f>
        <v>165.06169468737244</v>
      </c>
      <c r="Z11503">
        <f>[8]Sheet1!$B$6</f>
        <v>41265.423671843113</v>
      </c>
      <c r="AC11503" t="s">
        <v>101</v>
      </c>
      <c r="AF11503" t="s">
        <v>35</v>
      </c>
      <c r="AG11503">
        <v>4</v>
      </c>
      <c r="AH11503" t="s">
        <v>46</v>
      </c>
      <c r="AI11503">
        <v>0.48580000000000001</v>
      </c>
      <c r="AJ11503">
        <f>[8]Sheet1!$B$28</f>
        <v>3500.8433849972944</v>
      </c>
      <c r="AK11503">
        <f>[8]Sheet1!$B$29</f>
        <v>875210.84624932357</v>
      </c>
      <c r="AL11503">
        <f>[8]Sheet1!$B$30</f>
        <v>7896</v>
      </c>
      <c r="AM11503">
        <f t="shared" si="681"/>
        <v>16.693446088794925</v>
      </c>
      <c r="AN11503">
        <f>[8]Sheet1!$B$31</f>
        <v>2755.4485015887799</v>
      </c>
      <c r="AO11503">
        <f t="shared" si="682"/>
        <v>688862.12539719499</v>
      </c>
      <c r="AP11503">
        <f>[8]Sheet1!$B$32</f>
        <v>78.708133971291872</v>
      </c>
      <c r="AQ11503">
        <f>[8]Sheet1!$B$35</f>
        <v>50.97</v>
      </c>
    </row>
    <row r="11504" spans="1:43" x14ac:dyDescent="0.2">
      <c r="A11504" t="s">
        <v>157</v>
      </c>
      <c r="B11504" s="3" t="s">
        <v>142</v>
      </c>
      <c r="C11504" t="s">
        <v>138</v>
      </c>
      <c r="D11504" t="s">
        <v>9</v>
      </c>
      <c r="E11504">
        <v>1</v>
      </c>
      <c r="F11504" t="s">
        <v>49</v>
      </c>
      <c r="G11504" t="s">
        <v>174</v>
      </c>
      <c r="L11504" t="s">
        <v>9</v>
      </c>
      <c r="M11504" t="s">
        <v>38</v>
      </c>
      <c r="N11504">
        <f>[8]Sheet1!$B$3</f>
        <v>2865595.2</v>
      </c>
      <c r="O11504" t="s">
        <v>120</v>
      </c>
      <c r="P11504">
        <v>0</v>
      </c>
      <c r="Q11504">
        <v>23</v>
      </c>
      <c r="R11504" t="s">
        <v>8</v>
      </c>
      <c r="S11504">
        <v>0</v>
      </c>
      <c r="T11504" t="s">
        <v>26</v>
      </c>
      <c r="U11504" t="s">
        <v>9</v>
      </c>
      <c r="V11504">
        <v>208</v>
      </c>
      <c r="W11504">
        <v>13.74</v>
      </c>
      <c r="X11504">
        <f>[8]Sheet1!$B$2</f>
        <v>473</v>
      </c>
      <c r="Y11504">
        <f>[8]Sheet1!$B$5</f>
        <v>165.06169468737244</v>
      </c>
      <c r="Z11504">
        <f>[8]Sheet1!$B$6</f>
        <v>41265.423671843113</v>
      </c>
      <c r="AB11504" t="s">
        <v>8</v>
      </c>
      <c r="AC11504" t="s">
        <v>8</v>
      </c>
      <c r="AD11504" t="s">
        <v>8</v>
      </c>
      <c r="AF11504" t="s">
        <v>35</v>
      </c>
      <c r="AG11504">
        <v>1</v>
      </c>
      <c r="AH11504" t="s">
        <v>46</v>
      </c>
      <c r="AI11504">
        <v>0.27329999999999999</v>
      </c>
      <c r="AJ11504">
        <f>[8]Sheet1!$B$28</f>
        <v>3500.8433849972944</v>
      </c>
      <c r="AK11504">
        <f>[8]Sheet1!$B$29</f>
        <v>875210.84624932357</v>
      </c>
      <c r="AL11504">
        <f>[8]Sheet1!$B$30</f>
        <v>7896</v>
      </c>
      <c r="AM11504">
        <f t="shared" si="681"/>
        <v>16.693446088794925</v>
      </c>
      <c r="AN11504">
        <f>[8]Sheet1!$B$31</f>
        <v>2755.4485015887799</v>
      </c>
      <c r="AO11504">
        <f t="shared" si="682"/>
        <v>688862.12539719499</v>
      </c>
      <c r="AP11504">
        <f>[8]Sheet1!$B$32</f>
        <v>78.708133971291872</v>
      </c>
      <c r="AQ11504">
        <f>[8]Sheet1!$B$35</f>
        <v>50.97</v>
      </c>
    </row>
    <row r="11505" spans="1:43" x14ac:dyDescent="0.2">
      <c r="A11505" t="s">
        <v>157</v>
      </c>
      <c r="B11505" s="3" t="s">
        <v>142</v>
      </c>
      <c r="C11505" t="s">
        <v>138</v>
      </c>
      <c r="D11505" t="s">
        <v>9</v>
      </c>
      <c r="E11505">
        <v>1</v>
      </c>
      <c r="F11505" t="s">
        <v>49</v>
      </c>
      <c r="G11505" t="s">
        <v>174</v>
      </c>
      <c r="L11505" t="s">
        <v>9</v>
      </c>
      <c r="M11505" t="s">
        <v>38</v>
      </c>
      <c r="N11505">
        <f>[8]Sheet1!$B$3</f>
        <v>2865595.2</v>
      </c>
      <c r="O11505" t="s">
        <v>120</v>
      </c>
      <c r="P11505">
        <v>0</v>
      </c>
      <c r="Q11505">
        <v>23</v>
      </c>
      <c r="R11505" t="s">
        <v>8</v>
      </c>
      <c r="S11505">
        <v>0</v>
      </c>
      <c r="T11505" t="s">
        <v>26</v>
      </c>
      <c r="U11505" t="s">
        <v>9</v>
      </c>
      <c r="V11505">
        <v>208</v>
      </c>
      <c r="W11505">
        <v>13.74</v>
      </c>
      <c r="X11505">
        <f>[8]Sheet1!$B$2</f>
        <v>473</v>
      </c>
      <c r="Y11505">
        <f>[8]Sheet1!$B$5</f>
        <v>165.06169468737244</v>
      </c>
      <c r="Z11505">
        <f>[8]Sheet1!$B$6</f>
        <v>41265.423671843113</v>
      </c>
      <c r="AB11505" t="s">
        <v>8</v>
      </c>
      <c r="AC11505" t="s">
        <v>101</v>
      </c>
      <c r="AD11505" t="s">
        <v>8</v>
      </c>
      <c r="AF11505" t="s">
        <v>35</v>
      </c>
      <c r="AG11505">
        <v>1</v>
      </c>
      <c r="AH11505" t="s">
        <v>46</v>
      </c>
      <c r="AI11505">
        <v>0.85019999999999996</v>
      </c>
      <c r="AJ11505">
        <f>[8]Sheet1!$B$28</f>
        <v>3500.8433849972944</v>
      </c>
      <c r="AK11505">
        <f>[8]Sheet1!$B$29</f>
        <v>875210.84624932357</v>
      </c>
      <c r="AL11505">
        <f>[8]Sheet1!$B$30</f>
        <v>7896</v>
      </c>
      <c r="AM11505">
        <f t="shared" si="681"/>
        <v>16.693446088794925</v>
      </c>
      <c r="AN11505">
        <f>[8]Sheet1!$B$31</f>
        <v>2755.4485015887799</v>
      </c>
      <c r="AO11505">
        <f t="shared" si="682"/>
        <v>688862.12539719499</v>
      </c>
      <c r="AP11505">
        <f>[8]Sheet1!$B$32</f>
        <v>78.708133971291872</v>
      </c>
      <c r="AQ11505">
        <f>[8]Sheet1!$B$35</f>
        <v>50.97</v>
      </c>
    </row>
    <row r="11506" spans="1:43" x14ac:dyDescent="0.2">
      <c r="A11506" t="s">
        <v>157</v>
      </c>
      <c r="B11506" s="3" t="s">
        <v>142</v>
      </c>
      <c r="C11506" t="s">
        <v>138</v>
      </c>
      <c r="D11506" t="s">
        <v>9</v>
      </c>
      <c r="E11506">
        <v>1</v>
      </c>
      <c r="F11506" t="s">
        <v>49</v>
      </c>
      <c r="G11506" t="s">
        <v>174</v>
      </c>
      <c r="L11506" t="s">
        <v>9</v>
      </c>
      <c r="M11506" t="s">
        <v>38</v>
      </c>
      <c r="N11506">
        <f>[8]Sheet1!$B$3</f>
        <v>2865595.2</v>
      </c>
      <c r="O11506" t="s">
        <v>120</v>
      </c>
      <c r="P11506">
        <v>0</v>
      </c>
      <c r="Q11506">
        <v>23</v>
      </c>
      <c r="R11506" t="s">
        <v>8</v>
      </c>
      <c r="S11506">
        <v>0</v>
      </c>
      <c r="T11506" t="s">
        <v>26</v>
      </c>
      <c r="U11506" t="s">
        <v>9</v>
      </c>
      <c r="V11506">
        <v>208</v>
      </c>
      <c r="W11506">
        <v>13.74</v>
      </c>
      <c r="X11506">
        <f>[8]Sheet1!$B$2</f>
        <v>473</v>
      </c>
      <c r="Y11506">
        <f>[8]Sheet1!$B$5</f>
        <v>165.06169468737244</v>
      </c>
      <c r="Z11506">
        <f>[8]Sheet1!$B$6</f>
        <v>41265.423671843113</v>
      </c>
      <c r="AB11506" t="s">
        <v>8</v>
      </c>
      <c r="AC11506" t="s">
        <v>101</v>
      </c>
      <c r="AD11506" t="s">
        <v>8</v>
      </c>
      <c r="AF11506" t="s">
        <v>35</v>
      </c>
      <c r="AG11506">
        <v>1</v>
      </c>
      <c r="AH11506" t="s">
        <v>46</v>
      </c>
      <c r="AI11506">
        <v>0.3644</v>
      </c>
      <c r="AJ11506">
        <f>[8]Sheet1!$B$28</f>
        <v>3500.8433849972944</v>
      </c>
      <c r="AK11506">
        <f>[8]Sheet1!$B$29</f>
        <v>875210.84624932357</v>
      </c>
      <c r="AL11506">
        <f>[8]Sheet1!$B$30</f>
        <v>7896</v>
      </c>
      <c r="AM11506">
        <f t="shared" si="681"/>
        <v>16.693446088794925</v>
      </c>
      <c r="AN11506">
        <f>[8]Sheet1!$B$31</f>
        <v>2755.4485015887799</v>
      </c>
      <c r="AO11506">
        <f t="shared" si="682"/>
        <v>688862.12539719499</v>
      </c>
      <c r="AP11506">
        <f>[8]Sheet1!$B$32</f>
        <v>78.708133971291872</v>
      </c>
      <c r="AQ11506">
        <f>[8]Sheet1!$B$35</f>
        <v>50.97</v>
      </c>
    </row>
    <row r="11507" spans="1:43" x14ac:dyDescent="0.2">
      <c r="A11507" t="s">
        <v>157</v>
      </c>
      <c r="B11507" s="3" t="s">
        <v>142</v>
      </c>
      <c r="C11507" t="s">
        <v>138</v>
      </c>
      <c r="D11507" t="s">
        <v>9</v>
      </c>
      <c r="E11507">
        <v>1</v>
      </c>
      <c r="F11507" t="s">
        <v>49</v>
      </c>
      <c r="G11507" t="s">
        <v>174</v>
      </c>
      <c r="L11507" t="s">
        <v>9</v>
      </c>
      <c r="M11507" t="s">
        <v>38</v>
      </c>
      <c r="N11507">
        <f>[8]Sheet1!$B$3</f>
        <v>2865595.2</v>
      </c>
      <c r="O11507" t="s">
        <v>120</v>
      </c>
      <c r="P11507">
        <v>0</v>
      </c>
      <c r="Q11507">
        <v>23</v>
      </c>
      <c r="R11507" t="s">
        <v>8</v>
      </c>
      <c r="S11507">
        <v>0</v>
      </c>
      <c r="T11507" t="s">
        <v>26</v>
      </c>
      <c r="U11507" t="s">
        <v>9</v>
      </c>
      <c r="V11507">
        <v>208</v>
      </c>
      <c r="W11507">
        <v>13.74</v>
      </c>
      <c r="X11507">
        <f>[8]Sheet1!$B$2</f>
        <v>473</v>
      </c>
      <c r="Y11507">
        <f>[8]Sheet1!$B$5</f>
        <v>165.06169468737244</v>
      </c>
      <c r="Z11507">
        <f>[8]Sheet1!$B$6</f>
        <v>41265.423671843113</v>
      </c>
      <c r="AC11507" t="s">
        <v>101</v>
      </c>
      <c r="AF11507" t="s">
        <v>35</v>
      </c>
      <c r="AG11507">
        <v>1</v>
      </c>
      <c r="AH11507" t="s">
        <v>46</v>
      </c>
      <c r="AI11507">
        <v>0.33400000000000002</v>
      </c>
      <c r="AJ11507">
        <f>[8]Sheet1!$B$28</f>
        <v>3500.8433849972944</v>
      </c>
      <c r="AK11507">
        <f>[8]Sheet1!$B$29</f>
        <v>875210.84624932357</v>
      </c>
      <c r="AL11507">
        <f>[8]Sheet1!$B$30</f>
        <v>7896</v>
      </c>
      <c r="AM11507">
        <f t="shared" si="681"/>
        <v>16.693446088794925</v>
      </c>
      <c r="AN11507">
        <f>[8]Sheet1!$B$31</f>
        <v>2755.4485015887799</v>
      </c>
      <c r="AO11507">
        <f t="shared" si="682"/>
        <v>688862.12539719499</v>
      </c>
      <c r="AP11507">
        <f>[8]Sheet1!$B$32</f>
        <v>78.708133971291872</v>
      </c>
      <c r="AQ11507">
        <f>[8]Sheet1!$B$35</f>
        <v>50.97</v>
      </c>
    </row>
    <row r="11508" spans="1:43" x14ac:dyDescent="0.2">
      <c r="A11508" t="s">
        <v>157</v>
      </c>
      <c r="B11508" s="3" t="s">
        <v>142</v>
      </c>
      <c r="C11508" t="s">
        <v>138</v>
      </c>
      <c r="D11508" t="s">
        <v>9</v>
      </c>
      <c r="E11508">
        <v>1</v>
      </c>
      <c r="F11508" t="s">
        <v>49</v>
      </c>
      <c r="G11508" t="s">
        <v>174</v>
      </c>
      <c r="L11508" t="s">
        <v>9</v>
      </c>
      <c r="M11508" t="s">
        <v>38</v>
      </c>
      <c r="N11508">
        <f>[8]Sheet1!$B$3</f>
        <v>2865595.2</v>
      </c>
      <c r="O11508" t="s">
        <v>120</v>
      </c>
      <c r="P11508">
        <v>0</v>
      </c>
      <c r="Q11508">
        <v>23</v>
      </c>
      <c r="R11508" t="s">
        <v>8</v>
      </c>
      <c r="S11508">
        <v>0</v>
      </c>
      <c r="T11508" t="s">
        <v>26</v>
      </c>
      <c r="U11508" t="s">
        <v>9</v>
      </c>
      <c r="V11508">
        <v>208</v>
      </c>
      <c r="W11508">
        <v>13.74</v>
      </c>
      <c r="X11508">
        <f>[8]Sheet1!$B$2</f>
        <v>473</v>
      </c>
      <c r="Y11508">
        <f>[8]Sheet1!$B$5</f>
        <v>165.06169468737244</v>
      </c>
      <c r="Z11508">
        <f>[8]Sheet1!$B$6</f>
        <v>41265.423671843113</v>
      </c>
      <c r="AC11508" t="s">
        <v>101</v>
      </c>
      <c r="AF11508" t="s">
        <v>35</v>
      </c>
      <c r="AG11508">
        <v>2</v>
      </c>
      <c r="AH11508" t="s">
        <v>46</v>
      </c>
      <c r="AI11508">
        <v>2.581</v>
      </c>
      <c r="AJ11508">
        <f>[8]Sheet1!$B$28</f>
        <v>3500.8433849972944</v>
      </c>
      <c r="AK11508">
        <f>[8]Sheet1!$B$29</f>
        <v>875210.84624932357</v>
      </c>
      <c r="AL11508">
        <f>[8]Sheet1!$B$30</f>
        <v>7896</v>
      </c>
      <c r="AM11508">
        <f t="shared" si="681"/>
        <v>16.693446088794925</v>
      </c>
      <c r="AN11508">
        <f>[8]Sheet1!$B$31</f>
        <v>2755.4485015887799</v>
      </c>
      <c r="AO11508">
        <f t="shared" si="682"/>
        <v>688862.12539719499</v>
      </c>
      <c r="AP11508">
        <f>[8]Sheet1!$B$32</f>
        <v>78.708133971291872</v>
      </c>
      <c r="AQ11508">
        <f>[8]Sheet1!$B$35</f>
        <v>50.97</v>
      </c>
    </row>
    <row r="11509" spans="1:43" x14ac:dyDescent="0.2">
      <c r="A11509" t="s">
        <v>157</v>
      </c>
      <c r="B11509" s="3" t="s">
        <v>142</v>
      </c>
      <c r="C11509" t="s">
        <v>138</v>
      </c>
      <c r="D11509" t="s">
        <v>9</v>
      </c>
      <c r="E11509">
        <v>1</v>
      </c>
      <c r="F11509" t="s">
        <v>49</v>
      </c>
      <c r="G11509" t="s">
        <v>174</v>
      </c>
      <c r="L11509" t="s">
        <v>9</v>
      </c>
      <c r="M11509" t="s">
        <v>38</v>
      </c>
      <c r="N11509">
        <f>[8]Sheet1!$B$3</f>
        <v>2865595.2</v>
      </c>
      <c r="O11509" t="s">
        <v>120</v>
      </c>
      <c r="P11509">
        <v>0</v>
      </c>
      <c r="Q11509">
        <v>23</v>
      </c>
      <c r="R11509" t="s">
        <v>8</v>
      </c>
      <c r="S11509">
        <v>0</v>
      </c>
      <c r="T11509" t="s">
        <v>26</v>
      </c>
      <c r="U11509" t="s">
        <v>9</v>
      </c>
      <c r="V11509">
        <v>208</v>
      </c>
      <c r="W11509">
        <v>13.74</v>
      </c>
      <c r="X11509">
        <f>[8]Sheet1!$B$2</f>
        <v>473</v>
      </c>
      <c r="Y11509">
        <f>[8]Sheet1!$B$5</f>
        <v>165.06169468737244</v>
      </c>
      <c r="Z11509">
        <f>[8]Sheet1!$B$6</f>
        <v>41265.423671843113</v>
      </c>
      <c r="AC11509" t="s">
        <v>101</v>
      </c>
      <c r="AF11509" t="s">
        <v>35</v>
      </c>
      <c r="AG11509">
        <v>2</v>
      </c>
      <c r="AH11509" t="s">
        <v>46</v>
      </c>
      <c r="AI11509">
        <v>0.81979999999999997</v>
      </c>
      <c r="AJ11509">
        <f>[8]Sheet1!$B$28</f>
        <v>3500.8433849972944</v>
      </c>
      <c r="AK11509">
        <f>[8]Sheet1!$B$29</f>
        <v>875210.84624932357</v>
      </c>
      <c r="AL11509">
        <f>[8]Sheet1!$B$30</f>
        <v>7896</v>
      </c>
      <c r="AM11509">
        <f t="shared" si="681"/>
        <v>16.693446088794925</v>
      </c>
      <c r="AN11509">
        <f>[8]Sheet1!$B$31</f>
        <v>2755.4485015887799</v>
      </c>
      <c r="AO11509">
        <f t="shared" si="682"/>
        <v>688862.12539719499</v>
      </c>
      <c r="AP11509">
        <f>[8]Sheet1!$B$32</f>
        <v>78.708133971291872</v>
      </c>
      <c r="AQ11509">
        <f>[8]Sheet1!$B$35</f>
        <v>50.97</v>
      </c>
    </row>
    <row r="11510" spans="1:43" x14ac:dyDescent="0.2">
      <c r="A11510" t="s">
        <v>157</v>
      </c>
      <c r="B11510" s="3" t="s">
        <v>142</v>
      </c>
      <c r="C11510" t="s">
        <v>138</v>
      </c>
      <c r="D11510" t="s">
        <v>9</v>
      </c>
      <c r="E11510">
        <v>1</v>
      </c>
      <c r="F11510" t="s">
        <v>49</v>
      </c>
      <c r="G11510" t="s">
        <v>174</v>
      </c>
      <c r="L11510" t="s">
        <v>9</v>
      </c>
      <c r="M11510" t="s">
        <v>38</v>
      </c>
      <c r="N11510">
        <f>[8]Sheet1!$B$3</f>
        <v>2865595.2</v>
      </c>
      <c r="O11510" t="s">
        <v>120</v>
      </c>
      <c r="P11510">
        <v>0</v>
      </c>
      <c r="Q11510">
        <v>23</v>
      </c>
      <c r="R11510" t="s">
        <v>8</v>
      </c>
      <c r="S11510">
        <v>0</v>
      </c>
      <c r="T11510" t="s">
        <v>26</v>
      </c>
      <c r="U11510" t="s">
        <v>9</v>
      </c>
      <c r="V11510">
        <v>208</v>
      </c>
      <c r="W11510">
        <v>13.74</v>
      </c>
      <c r="X11510">
        <f>[8]Sheet1!$B$2</f>
        <v>473</v>
      </c>
      <c r="Y11510">
        <f>[8]Sheet1!$B$5</f>
        <v>165.06169468737244</v>
      </c>
      <c r="Z11510">
        <f>[8]Sheet1!$B$6</f>
        <v>41265.423671843113</v>
      </c>
      <c r="AC11510" t="s">
        <v>101</v>
      </c>
      <c r="AF11510" t="s">
        <v>35</v>
      </c>
      <c r="AG11510">
        <v>2</v>
      </c>
      <c r="AH11510" t="s">
        <v>46</v>
      </c>
      <c r="AI11510">
        <v>1.913</v>
      </c>
      <c r="AJ11510">
        <f>[8]Sheet1!$B$28</f>
        <v>3500.8433849972944</v>
      </c>
      <c r="AK11510">
        <f>[8]Sheet1!$B$29</f>
        <v>875210.84624932357</v>
      </c>
      <c r="AL11510">
        <f>[8]Sheet1!$B$30</f>
        <v>7896</v>
      </c>
      <c r="AM11510">
        <f t="shared" si="681"/>
        <v>16.693446088794925</v>
      </c>
      <c r="AN11510">
        <f>[8]Sheet1!$B$31</f>
        <v>2755.4485015887799</v>
      </c>
      <c r="AO11510">
        <f t="shared" si="682"/>
        <v>688862.12539719499</v>
      </c>
      <c r="AP11510">
        <f>[8]Sheet1!$B$32</f>
        <v>78.708133971291872</v>
      </c>
      <c r="AQ11510">
        <f>[8]Sheet1!$B$35</f>
        <v>50.97</v>
      </c>
    </row>
    <row r="11511" spans="1:43" x14ac:dyDescent="0.2">
      <c r="A11511" t="s">
        <v>157</v>
      </c>
      <c r="B11511" s="3" t="s">
        <v>142</v>
      </c>
      <c r="C11511" t="s">
        <v>138</v>
      </c>
      <c r="D11511" t="s">
        <v>9</v>
      </c>
      <c r="E11511">
        <v>1</v>
      </c>
      <c r="F11511" t="s">
        <v>49</v>
      </c>
      <c r="G11511" t="s">
        <v>174</v>
      </c>
      <c r="L11511" t="s">
        <v>9</v>
      </c>
      <c r="M11511" t="s">
        <v>38</v>
      </c>
      <c r="N11511">
        <f>[8]Sheet1!$B$3</f>
        <v>2865595.2</v>
      </c>
      <c r="O11511" t="s">
        <v>120</v>
      </c>
      <c r="P11511">
        <v>0</v>
      </c>
      <c r="Q11511">
        <v>23</v>
      </c>
      <c r="R11511" t="s">
        <v>8</v>
      </c>
      <c r="S11511">
        <v>0</v>
      </c>
      <c r="T11511" t="s">
        <v>26</v>
      </c>
      <c r="U11511" t="s">
        <v>9</v>
      </c>
      <c r="V11511">
        <v>208</v>
      </c>
      <c r="W11511">
        <v>13.74</v>
      </c>
      <c r="X11511">
        <f>[8]Sheet1!$B$2</f>
        <v>473</v>
      </c>
      <c r="Y11511">
        <f>[8]Sheet1!$B$5</f>
        <v>165.06169468737244</v>
      </c>
      <c r="Z11511">
        <f>[8]Sheet1!$B$6</f>
        <v>41265.423671843113</v>
      </c>
      <c r="AB11511" t="s">
        <v>8</v>
      </c>
      <c r="AC11511" t="s">
        <v>101</v>
      </c>
      <c r="AD11511" t="s">
        <v>8</v>
      </c>
      <c r="AF11511" t="s">
        <v>35</v>
      </c>
      <c r="AG11511">
        <v>1</v>
      </c>
      <c r="AH11511" t="s">
        <v>46</v>
      </c>
      <c r="AI11511">
        <v>0.33400000000000002</v>
      </c>
      <c r="AJ11511">
        <f>[8]Sheet1!$B$28</f>
        <v>3500.8433849972944</v>
      </c>
      <c r="AK11511">
        <f>[8]Sheet1!$B$29</f>
        <v>875210.84624932357</v>
      </c>
      <c r="AL11511">
        <f>[8]Sheet1!$B$30</f>
        <v>7896</v>
      </c>
      <c r="AM11511">
        <f t="shared" si="681"/>
        <v>16.693446088794925</v>
      </c>
      <c r="AN11511">
        <f>[8]Sheet1!$B$31</f>
        <v>2755.4485015887799</v>
      </c>
      <c r="AO11511">
        <f t="shared" si="682"/>
        <v>688862.12539719499</v>
      </c>
      <c r="AP11511">
        <f>[8]Sheet1!$B$32</f>
        <v>78.708133971291872</v>
      </c>
      <c r="AQ11511">
        <f>[8]Sheet1!$B$35</f>
        <v>50.97</v>
      </c>
    </row>
    <row r="11512" spans="1:43" x14ac:dyDescent="0.2">
      <c r="A11512" t="s">
        <v>157</v>
      </c>
      <c r="B11512" s="3" t="s">
        <v>142</v>
      </c>
      <c r="C11512" t="s">
        <v>138</v>
      </c>
      <c r="D11512" t="s">
        <v>9</v>
      </c>
      <c r="E11512">
        <v>1</v>
      </c>
      <c r="F11512" t="s">
        <v>49</v>
      </c>
      <c r="G11512" t="s">
        <v>174</v>
      </c>
      <c r="L11512" t="s">
        <v>9</v>
      </c>
      <c r="M11512" t="s">
        <v>38</v>
      </c>
      <c r="N11512">
        <f>[8]Sheet1!$B$3</f>
        <v>2865595.2</v>
      </c>
      <c r="O11512" t="s">
        <v>120</v>
      </c>
      <c r="P11512">
        <v>0</v>
      </c>
      <c r="Q11512">
        <v>23</v>
      </c>
      <c r="R11512" t="s">
        <v>8</v>
      </c>
      <c r="S11512">
        <v>0</v>
      </c>
      <c r="T11512" t="s">
        <v>26</v>
      </c>
      <c r="U11512" t="s">
        <v>9</v>
      </c>
      <c r="V11512">
        <v>208</v>
      </c>
      <c r="W11512">
        <v>13.74</v>
      </c>
      <c r="X11512">
        <f>[8]Sheet1!$B$2</f>
        <v>473</v>
      </c>
      <c r="Y11512">
        <f>[8]Sheet1!$B$5</f>
        <v>165.06169468737244</v>
      </c>
      <c r="Z11512">
        <f>[8]Sheet1!$B$6</f>
        <v>41265.423671843113</v>
      </c>
      <c r="AC11512" t="s">
        <v>101</v>
      </c>
      <c r="AF11512" t="s">
        <v>35</v>
      </c>
      <c r="AG11512">
        <v>1</v>
      </c>
      <c r="AH11512" t="s">
        <v>47</v>
      </c>
      <c r="AI11512">
        <v>0.51619999999999999</v>
      </c>
      <c r="AJ11512">
        <f>[8]Sheet1!$B$28</f>
        <v>3500.8433849972944</v>
      </c>
      <c r="AK11512">
        <f>[8]Sheet1!$B$29</f>
        <v>875210.84624932357</v>
      </c>
      <c r="AL11512">
        <f>[8]Sheet1!$B$30</f>
        <v>7896</v>
      </c>
      <c r="AM11512">
        <f t="shared" si="681"/>
        <v>16.693446088794925</v>
      </c>
      <c r="AN11512">
        <f>[8]Sheet1!$B$31</f>
        <v>2755.4485015887799</v>
      </c>
      <c r="AO11512">
        <f t="shared" si="682"/>
        <v>688862.12539719499</v>
      </c>
      <c r="AP11512">
        <f>[8]Sheet1!$B$32</f>
        <v>78.708133971291872</v>
      </c>
      <c r="AQ11512">
        <f>[8]Sheet1!$B$35</f>
        <v>50.97</v>
      </c>
    </row>
    <row r="11513" spans="1:43" x14ac:dyDescent="0.2">
      <c r="A11513" t="s">
        <v>157</v>
      </c>
      <c r="B11513" s="3" t="s">
        <v>142</v>
      </c>
      <c r="C11513" t="s">
        <v>138</v>
      </c>
      <c r="D11513" t="s">
        <v>9</v>
      </c>
      <c r="E11513">
        <v>1</v>
      </c>
      <c r="F11513" t="s">
        <v>49</v>
      </c>
      <c r="G11513" t="s">
        <v>174</v>
      </c>
      <c r="L11513" t="s">
        <v>9</v>
      </c>
      <c r="M11513" t="s">
        <v>38</v>
      </c>
      <c r="N11513">
        <f>[8]Sheet1!$B$3</f>
        <v>2865595.2</v>
      </c>
      <c r="O11513" t="s">
        <v>120</v>
      </c>
      <c r="P11513">
        <v>0</v>
      </c>
      <c r="Q11513">
        <v>23</v>
      </c>
      <c r="R11513" t="s">
        <v>8</v>
      </c>
      <c r="S11513">
        <v>0</v>
      </c>
      <c r="T11513" t="s">
        <v>26</v>
      </c>
      <c r="U11513" t="s">
        <v>9</v>
      </c>
      <c r="V11513">
        <v>208</v>
      </c>
      <c r="W11513">
        <v>13.74</v>
      </c>
      <c r="X11513">
        <f>[8]Sheet1!$B$2</f>
        <v>473</v>
      </c>
      <c r="Y11513">
        <f>[8]Sheet1!$B$5</f>
        <v>165.06169468737244</v>
      </c>
      <c r="Z11513">
        <f>[8]Sheet1!$B$6</f>
        <v>41265.423671843113</v>
      </c>
      <c r="AC11513" t="s">
        <v>101</v>
      </c>
      <c r="AF11513" t="s">
        <v>35</v>
      </c>
      <c r="AG11513">
        <v>1</v>
      </c>
      <c r="AH11513" t="s">
        <v>46</v>
      </c>
      <c r="AI11513">
        <v>0.88049999999999995</v>
      </c>
      <c r="AJ11513">
        <f>[8]Sheet1!$B$28</f>
        <v>3500.8433849972944</v>
      </c>
      <c r="AK11513">
        <f>[8]Sheet1!$B$29</f>
        <v>875210.84624932357</v>
      </c>
      <c r="AL11513">
        <f>[8]Sheet1!$B$30</f>
        <v>7896</v>
      </c>
      <c r="AM11513">
        <f t="shared" si="681"/>
        <v>16.693446088794925</v>
      </c>
      <c r="AN11513">
        <f>[8]Sheet1!$B$31</f>
        <v>2755.4485015887799</v>
      </c>
      <c r="AO11513">
        <f t="shared" si="682"/>
        <v>688862.12539719499</v>
      </c>
      <c r="AP11513">
        <f>[8]Sheet1!$B$32</f>
        <v>78.708133971291872</v>
      </c>
      <c r="AQ11513">
        <f>[8]Sheet1!$B$35</f>
        <v>50.97</v>
      </c>
    </row>
    <row r="11514" spans="1:43" x14ac:dyDescent="0.2">
      <c r="A11514" t="s">
        <v>157</v>
      </c>
      <c r="B11514" s="3" t="s">
        <v>142</v>
      </c>
      <c r="C11514" t="s">
        <v>138</v>
      </c>
      <c r="D11514" t="s">
        <v>9</v>
      </c>
      <c r="E11514">
        <v>1</v>
      </c>
      <c r="F11514" t="s">
        <v>49</v>
      </c>
      <c r="G11514" t="s">
        <v>174</v>
      </c>
      <c r="L11514" t="s">
        <v>9</v>
      </c>
      <c r="M11514" t="s">
        <v>38</v>
      </c>
      <c r="N11514">
        <f>[8]Sheet1!$B$3</f>
        <v>2865595.2</v>
      </c>
      <c r="O11514" t="s">
        <v>120</v>
      </c>
      <c r="P11514">
        <v>0</v>
      </c>
      <c r="Q11514">
        <v>23</v>
      </c>
      <c r="R11514" t="s">
        <v>8</v>
      </c>
      <c r="S11514">
        <v>0</v>
      </c>
      <c r="T11514" t="s">
        <v>26</v>
      </c>
      <c r="U11514" t="s">
        <v>9</v>
      </c>
      <c r="V11514">
        <v>208</v>
      </c>
      <c r="W11514">
        <v>13.74</v>
      </c>
      <c r="X11514">
        <f>[8]Sheet1!$B$2</f>
        <v>473</v>
      </c>
      <c r="Y11514">
        <f>[8]Sheet1!$B$5</f>
        <v>165.06169468737244</v>
      </c>
      <c r="Z11514">
        <f>[8]Sheet1!$B$6</f>
        <v>41265.423671843113</v>
      </c>
      <c r="AC11514" t="s">
        <v>101</v>
      </c>
      <c r="AF11514" t="s">
        <v>35</v>
      </c>
      <c r="AG11514">
        <v>1</v>
      </c>
      <c r="AH11514" t="s">
        <v>46</v>
      </c>
      <c r="AI11514">
        <v>1.1839999999999999</v>
      </c>
      <c r="AJ11514">
        <f>[8]Sheet1!$B$28</f>
        <v>3500.8433849972944</v>
      </c>
      <c r="AK11514">
        <f>[8]Sheet1!$B$29</f>
        <v>875210.84624932357</v>
      </c>
      <c r="AL11514">
        <f>[8]Sheet1!$B$30</f>
        <v>7896</v>
      </c>
      <c r="AM11514">
        <f t="shared" si="681"/>
        <v>16.693446088794925</v>
      </c>
      <c r="AN11514">
        <f>[8]Sheet1!$B$31</f>
        <v>2755.4485015887799</v>
      </c>
      <c r="AO11514">
        <f t="shared" si="682"/>
        <v>688862.12539719499</v>
      </c>
      <c r="AP11514">
        <f>[8]Sheet1!$B$32</f>
        <v>78.708133971291872</v>
      </c>
      <c r="AQ11514">
        <f>[8]Sheet1!$B$35</f>
        <v>50.97</v>
      </c>
    </row>
    <row r="11515" spans="1:43" x14ac:dyDescent="0.2">
      <c r="A11515" t="s">
        <v>157</v>
      </c>
      <c r="B11515" s="3" t="s">
        <v>142</v>
      </c>
      <c r="C11515" t="s">
        <v>138</v>
      </c>
      <c r="D11515" t="s">
        <v>9</v>
      </c>
      <c r="E11515">
        <v>1</v>
      </c>
      <c r="F11515" t="s">
        <v>49</v>
      </c>
      <c r="G11515" t="s">
        <v>174</v>
      </c>
      <c r="L11515" t="s">
        <v>9</v>
      </c>
      <c r="M11515" t="s">
        <v>38</v>
      </c>
      <c r="N11515">
        <f>[8]Sheet1!$B$3</f>
        <v>2865595.2</v>
      </c>
      <c r="O11515" t="s">
        <v>120</v>
      </c>
      <c r="P11515">
        <v>0</v>
      </c>
      <c r="Q11515">
        <v>23</v>
      </c>
      <c r="R11515" t="s">
        <v>8</v>
      </c>
      <c r="S11515">
        <v>0</v>
      </c>
      <c r="T11515" t="s">
        <v>26</v>
      </c>
      <c r="U11515" t="s">
        <v>9</v>
      </c>
      <c r="V11515">
        <v>208</v>
      </c>
      <c r="W11515">
        <v>13.74</v>
      </c>
      <c r="X11515">
        <f>[8]Sheet1!$B$2</f>
        <v>473</v>
      </c>
      <c r="Y11515">
        <f>[8]Sheet1!$B$5</f>
        <v>165.06169468737244</v>
      </c>
      <c r="Z11515">
        <f>[8]Sheet1!$B$6</f>
        <v>41265.423671843113</v>
      </c>
      <c r="AC11515" t="s">
        <v>101</v>
      </c>
      <c r="AF11515" t="s">
        <v>35</v>
      </c>
      <c r="AG11515">
        <v>1</v>
      </c>
      <c r="AH11515" t="s">
        <v>47</v>
      </c>
      <c r="AI11515">
        <v>0.72870000000000001</v>
      </c>
      <c r="AJ11515">
        <f>[8]Sheet1!$B$28</f>
        <v>3500.8433849972944</v>
      </c>
      <c r="AK11515">
        <f>[8]Sheet1!$B$29</f>
        <v>875210.84624932357</v>
      </c>
      <c r="AL11515">
        <f>[8]Sheet1!$B$30</f>
        <v>7896</v>
      </c>
      <c r="AM11515">
        <f t="shared" si="681"/>
        <v>16.693446088794925</v>
      </c>
      <c r="AN11515">
        <f>[8]Sheet1!$B$31</f>
        <v>2755.4485015887799</v>
      </c>
      <c r="AO11515">
        <f t="shared" si="682"/>
        <v>688862.12539719499</v>
      </c>
      <c r="AP11515">
        <f>[8]Sheet1!$B$32</f>
        <v>78.708133971291872</v>
      </c>
      <c r="AQ11515">
        <f>[8]Sheet1!$B$35</f>
        <v>50.97</v>
      </c>
    </row>
    <row r="11516" spans="1:43" x14ac:dyDescent="0.2">
      <c r="A11516" t="s">
        <v>157</v>
      </c>
      <c r="B11516" s="3" t="s">
        <v>142</v>
      </c>
      <c r="C11516" t="s">
        <v>138</v>
      </c>
      <c r="D11516" t="s">
        <v>9</v>
      </c>
      <c r="E11516">
        <v>1</v>
      </c>
      <c r="F11516" t="s">
        <v>49</v>
      </c>
      <c r="G11516" t="s">
        <v>174</v>
      </c>
      <c r="L11516" t="s">
        <v>9</v>
      </c>
      <c r="M11516" t="s">
        <v>38</v>
      </c>
      <c r="N11516">
        <f>[8]Sheet1!$B$3</f>
        <v>2865595.2</v>
      </c>
      <c r="O11516" t="s">
        <v>120</v>
      </c>
      <c r="P11516">
        <v>0</v>
      </c>
      <c r="Q11516">
        <v>23</v>
      </c>
      <c r="R11516" t="s">
        <v>8</v>
      </c>
      <c r="S11516">
        <v>0</v>
      </c>
      <c r="T11516" t="s">
        <v>26</v>
      </c>
      <c r="U11516" t="s">
        <v>9</v>
      </c>
      <c r="V11516">
        <v>208</v>
      </c>
      <c r="W11516">
        <v>13.74</v>
      </c>
      <c r="X11516">
        <f>[8]Sheet1!$B$2</f>
        <v>473</v>
      </c>
      <c r="Y11516">
        <f>[8]Sheet1!$B$5</f>
        <v>165.06169468737244</v>
      </c>
      <c r="Z11516">
        <f>[8]Sheet1!$B$6</f>
        <v>41265.423671843113</v>
      </c>
      <c r="AC11516" t="s">
        <v>8</v>
      </c>
      <c r="AF11516" t="s">
        <v>35</v>
      </c>
      <c r="AG11516">
        <v>1</v>
      </c>
      <c r="AH11516" t="s">
        <v>46</v>
      </c>
      <c r="AI11516">
        <v>1.032</v>
      </c>
      <c r="AJ11516">
        <f>[8]Sheet1!$B$28</f>
        <v>3500.8433849972944</v>
      </c>
      <c r="AK11516">
        <f>[8]Sheet1!$B$29</f>
        <v>875210.84624932357</v>
      </c>
      <c r="AL11516">
        <f>[8]Sheet1!$B$30</f>
        <v>7896</v>
      </c>
      <c r="AM11516">
        <f t="shared" si="681"/>
        <v>16.693446088794925</v>
      </c>
      <c r="AN11516">
        <f>[8]Sheet1!$B$31</f>
        <v>2755.4485015887799</v>
      </c>
      <c r="AO11516">
        <f t="shared" si="682"/>
        <v>688862.12539719499</v>
      </c>
      <c r="AP11516">
        <f>[8]Sheet1!$B$32</f>
        <v>78.708133971291872</v>
      </c>
      <c r="AQ11516">
        <f>[8]Sheet1!$B$35</f>
        <v>50.97</v>
      </c>
    </row>
    <row r="11517" spans="1:43" x14ac:dyDescent="0.2">
      <c r="A11517" t="s">
        <v>157</v>
      </c>
      <c r="B11517" s="3" t="s">
        <v>142</v>
      </c>
      <c r="C11517" t="s">
        <v>138</v>
      </c>
      <c r="D11517" t="s">
        <v>9</v>
      </c>
      <c r="E11517">
        <v>1</v>
      </c>
      <c r="F11517" t="s">
        <v>49</v>
      </c>
      <c r="G11517" t="s">
        <v>174</v>
      </c>
      <c r="L11517" t="s">
        <v>9</v>
      </c>
      <c r="M11517" t="s">
        <v>38</v>
      </c>
      <c r="N11517">
        <f>[8]Sheet1!$B$3</f>
        <v>2865595.2</v>
      </c>
      <c r="O11517" t="s">
        <v>120</v>
      </c>
      <c r="P11517">
        <v>0</v>
      </c>
      <c r="Q11517">
        <v>23</v>
      </c>
      <c r="R11517" t="s">
        <v>8</v>
      </c>
      <c r="S11517">
        <v>0</v>
      </c>
      <c r="T11517" t="s">
        <v>26</v>
      </c>
      <c r="U11517" t="s">
        <v>9</v>
      </c>
      <c r="V11517">
        <v>208</v>
      </c>
      <c r="W11517">
        <v>13.74</v>
      </c>
      <c r="X11517">
        <f>[8]Sheet1!$B$2</f>
        <v>473</v>
      </c>
      <c r="Y11517">
        <f>[8]Sheet1!$B$5</f>
        <v>165.06169468737244</v>
      </c>
      <c r="Z11517">
        <f>[8]Sheet1!$B$6</f>
        <v>41265.423671843113</v>
      </c>
      <c r="AC11517" t="s">
        <v>101</v>
      </c>
      <c r="AF11517" t="s">
        <v>35</v>
      </c>
      <c r="AG11517">
        <v>2</v>
      </c>
      <c r="AH11517" t="s">
        <v>46</v>
      </c>
      <c r="AI11517">
        <v>1.002</v>
      </c>
      <c r="AJ11517">
        <f>[8]Sheet1!$B$28</f>
        <v>3500.8433849972944</v>
      </c>
      <c r="AK11517">
        <f>[8]Sheet1!$B$29</f>
        <v>875210.84624932357</v>
      </c>
      <c r="AL11517">
        <f>[8]Sheet1!$B$30</f>
        <v>7896</v>
      </c>
      <c r="AM11517">
        <f t="shared" si="681"/>
        <v>16.693446088794925</v>
      </c>
      <c r="AN11517">
        <f>[8]Sheet1!$B$31</f>
        <v>2755.4485015887799</v>
      </c>
      <c r="AO11517">
        <f t="shared" si="682"/>
        <v>688862.12539719499</v>
      </c>
      <c r="AP11517">
        <f>[8]Sheet1!$B$32</f>
        <v>78.708133971291872</v>
      </c>
      <c r="AQ11517">
        <f>[8]Sheet1!$B$35</f>
        <v>50.97</v>
      </c>
    </row>
    <row r="11518" spans="1:43" x14ac:dyDescent="0.2">
      <c r="A11518" t="s">
        <v>157</v>
      </c>
      <c r="B11518" s="3" t="s">
        <v>142</v>
      </c>
      <c r="C11518" t="s">
        <v>138</v>
      </c>
      <c r="D11518" t="s">
        <v>9</v>
      </c>
      <c r="E11518">
        <v>1</v>
      </c>
      <c r="F11518" t="s">
        <v>49</v>
      </c>
      <c r="G11518" t="s">
        <v>174</v>
      </c>
      <c r="L11518" t="s">
        <v>9</v>
      </c>
      <c r="M11518" t="s">
        <v>38</v>
      </c>
      <c r="N11518">
        <f>[8]Sheet1!$B$3</f>
        <v>2865595.2</v>
      </c>
      <c r="O11518" t="s">
        <v>120</v>
      </c>
      <c r="P11518">
        <v>0</v>
      </c>
      <c r="Q11518">
        <v>23</v>
      </c>
      <c r="R11518" t="s">
        <v>8</v>
      </c>
      <c r="S11518">
        <v>0</v>
      </c>
      <c r="T11518" t="s">
        <v>26</v>
      </c>
      <c r="U11518" t="s">
        <v>9</v>
      </c>
      <c r="V11518">
        <v>208</v>
      </c>
      <c r="W11518">
        <v>13.74</v>
      </c>
      <c r="X11518">
        <f>[8]Sheet1!$B$2</f>
        <v>473</v>
      </c>
      <c r="Y11518">
        <f>[8]Sheet1!$B$5</f>
        <v>165.06169468737244</v>
      </c>
      <c r="Z11518">
        <f>[8]Sheet1!$B$6</f>
        <v>41265.423671843113</v>
      </c>
      <c r="AC11518" t="s">
        <v>101</v>
      </c>
      <c r="AF11518" t="s">
        <v>35</v>
      </c>
      <c r="AG11518">
        <v>1</v>
      </c>
      <c r="AH11518" t="s">
        <v>46</v>
      </c>
      <c r="AI11518">
        <v>2.0950000000000002</v>
      </c>
      <c r="AJ11518">
        <f>[8]Sheet1!$B$28</f>
        <v>3500.8433849972944</v>
      </c>
      <c r="AK11518">
        <f>[8]Sheet1!$B$29</f>
        <v>875210.84624932357</v>
      </c>
      <c r="AL11518">
        <f>[8]Sheet1!$B$30</f>
        <v>7896</v>
      </c>
      <c r="AM11518">
        <f t="shared" si="681"/>
        <v>16.693446088794925</v>
      </c>
      <c r="AN11518">
        <f>[8]Sheet1!$B$31</f>
        <v>2755.4485015887799</v>
      </c>
      <c r="AO11518">
        <f t="shared" si="682"/>
        <v>688862.12539719499</v>
      </c>
      <c r="AP11518">
        <f>[8]Sheet1!$B$32</f>
        <v>78.708133971291872</v>
      </c>
      <c r="AQ11518">
        <f>[8]Sheet1!$B$35</f>
        <v>50.97</v>
      </c>
    </row>
    <row r="11519" spans="1:43" x14ac:dyDescent="0.2">
      <c r="A11519" t="s">
        <v>157</v>
      </c>
      <c r="B11519" s="3" t="s">
        <v>142</v>
      </c>
      <c r="C11519" t="s">
        <v>138</v>
      </c>
      <c r="D11519" t="s">
        <v>9</v>
      </c>
      <c r="E11519">
        <v>1</v>
      </c>
      <c r="F11519" t="s">
        <v>49</v>
      </c>
      <c r="G11519" t="s">
        <v>174</v>
      </c>
      <c r="L11519" t="s">
        <v>9</v>
      </c>
      <c r="M11519" t="s">
        <v>38</v>
      </c>
      <c r="N11519">
        <f>[8]Sheet1!$B$3</f>
        <v>2865595.2</v>
      </c>
      <c r="O11519" t="s">
        <v>120</v>
      </c>
      <c r="P11519">
        <v>0</v>
      </c>
      <c r="Q11519">
        <v>23</v>
      </c>
      <c r="R11519" t="s">
        <v>8</v>
      </c>
      <c r="S11519">
        <v>0</v>
      </c>
      <c r="T11519" t="s">
        <v>26</v>
      </c>
      <c r="U11519" t="s">
        <v>9</v>
      </c>
      <c r="V11519">
        <v>208</v>
      </c>
      <c r="W11519">
        <v>13.74</v>
      </c>
      <c r="X11519">
        <f>[8]Sheet1!$B$2</f>
        <v>473</v>
      </c>
      <c r="Y11519">
        <f>[8]Sheet1!$B$5</f>
        <v>165.06169468737244</v>
      </c>
      <c r="Z11519">
        <f>[8]Sheet1!$B$6</f>
        <v>41265.423671843113</v>
      </c>
      <c r="AC11519" t="s">
        <v>101</v>
      </c>
      <c r="AF11519" t="s">
        <v>35</v>
      </c>
      <c r="AG11519">
        <v>1</v>
      </c>
      <c r="AH11519" t="s">
        <v>46</v>
      </c>
      <c r="AI11519">
        <v>2.1560000000000001</v>
      </c>
      <c r="AJ11519">
        <f>[8]Sheet1!$B$28</f>
        <v>3500.8433849972944</v>
      </c>
      <c r="AK11519">
        <f>[8]Sheet1!$B$29</f>
        <v>875210.84624932357</v>
      </c>
      <c r="AL11519">
        <f>[8]Sheet1!$B$30</f>
        <v>7896</v>
      </c>
      <c r="AM11519">
        <f t="shared" si="681"/>
        <v>16.693446088794925</v>
      </c>
      <c r="AN11519">
        <f>[8]Sheet1!$B$31</f>
        <v>2755.4485015887799</v>
      </c>
      <c r="AO11519">
        <f t="shared" si="682"/>
        <v>688862.12539719499</v>
      </c>
      <c r="AP11519">
        <f>[8]Sheet1!$B$32</f>
        <v>78.708133971291872</v>
      </c>
      <c r="AQ11519">
        <f>[8]Sheet1!$B$35</f>
        <v>50.97</v>
      </c>
    </row>
    <row r="11520" spans="1:43" x14ac:dyDescent="0.2">
      <c r="A11520" t="s">
        <v>157</v>
      </c>
      <c r="B11520" s="3" t="s">
        <v>142</v>
      </c>
      <c r="C11520" t="s">
        <v>138</v>
      </c>
      <c r="D11520" t="s">
        <v>9</v>
      </c>
      <c r="E11520">
        <v>1</v>
      </c>
      <c r="F11520" t="s">
        <v>49</v>
      </c>
      <c r="G11520" t="s">
        <v>174</v>
      </c>
      <c r="L11520" t="s">
        <v>9</v>
      </c>
      <c r="M11520" t="s">
        <v>38</v>
      </c>
      <c r="N11520">
        <f>[8]Sheet1!$B$3</f>
        <v>2865595.2</v>
      </c>
      <c r="O11520" t="s">
        <v>120</v>
      </c>
      <c r="P11520">
        <v>0</v>
      </c>
      <c r="Q11520">
        <v>23</v>
      </c>
      <c r="R11520" t="s">
        <v>8</v>
      </c>
      <c r="S11520">
        <v>0</v>
      </c>
      <c r="T11520" t="s">
        <v>26</v>
      </c>
      <c r="U11520" t="s">
        <v>9</v>
      </c>
      <c r="V11520">
        <v>208</v>
      </c>
      <c r="W11520">
        <v>13.74</v>
      </c>
      <c r="X11520">
        <f>[8]Sheet1!$B$2</f>
        <v>473</v>
      </c>
      <c r="Y11520">
        <f>[8]Sheet1!$B$5</f>
        <v>165.06169468737244</v>
      </c>
      <c r="Z11520">
        <f>[8]Sheet1!$B$6</f>
        <v>41265.423671843113</v>
      </c>
      <c r="AC11520" t="s">
        <v>101</v>
      </c>
      <c r="AF11520" t="s">
        <v>35</v>
      </c>
      <c r="AG11520">
        <v>1</v>
      </c>
      <c r="AH11520" t="s">
        <v>47</v>
      </c>
      <c r="AI11520">
        <v>1.123</v>
      </c>
      <c r="AJ11520">
        <f>[8]Sheet1!$B$28</f>
        <v>3500.8433849972944</v>
      </c>
      <c r="AK11520">
        <f>[8]Sheet1!$B$29</f>
        <v>875210.84624932357</v>
      </c>
      <c r="AL11520">
        <f>[8]Sheet1!$B$30</f>
        <v>7896</v>
      </c>
      <c r="AM11520">
        <f t="shared" si="681"/>
        <v>16.693446088794925</v>
      </c>
      <c r="AN11520">
        <f>[8]Sheet1!$B$31</f>
        <v>2755.4485015887799</v>
      </c>
      <c r="AO11520">
        <f t="shared" si="682"/>
        <v>688862.12539719499</v>
      </c>
      <c r="AP11520">
        <f>[8]Sheet1!$B$32</f>
        <v>78.708133971291872</v>
      </c>
      <c r="AQ11520">
        <f>[8]Sheet1!$B$35</f>
        <v>50.97</v>
      </c>
    </row>
    <row r="11521" spans="1:43" x14ac:dyDescent="0.2">
      <c r="A11521" t="s">
        <v>157</v>
      </c>
      <c r="B11521" s="3" t="s">
        <v>142</v>
      </c>
      <c r="C11521" t="s">
        <v>138</v>
      </c>
      <c r="D11521" t="s">
        <v>9</v>
      </c>
      <c r="E11521">
        <v>1</v>
      </c>
      <c r="F11521" t="s">
        <v>49</v>
      </c>
      <c r="G11521" t="s">
        <v>174</v>
      </c>
      <c r="L11521" t="s">
        <v>9</v>
      </c>
      <c r="M11521" t="s">
        <v>38</v>
      </c>
      <c r="N11521">
        <f>[8]Sheet1!$B$3</f>
        <v>2865595.2</v>
      </c>
      <c r="O11521" t="s">
        <v>120</v>
      </c>
      <c r="P11521">
        <v>0</v>
      </c>
      <c r="Q11521">
        <v>23</v>
      </c>
      <c r="R11521" t="s">
        <v>8</v>
      </c>
      <c r="S11521">
        <v>0</v>
      </c>
      <c r="T11521" t="s">
        <v>26</v>
      </c>
      <c r="U11521" t="s">
        <v>9</v>
      </c>
      <c r="V11521">
        <v>208</v>
      </c>
      <c r="W11521">
        <v>13.74</v>
      </c>
      <c r="X11521">
        <f>[8]Sheet1!$B$2</f>
        <v>473</v>
      </c>
      <c r="Y11521">
        <f>[8]Sheet1!$B$5</f>
        <v>165.06169468737244</v>
      </c>
      <c r="Z11521">
        <f>[8]Sheet1!$B$6</f>
        <v>41265.423671843113</v>
      </c>
      <c r="AC11521" t="s">
        <v>101</v>
      </c>
      <c r="AF11521" t="s">
        <v>35</v>
      </c>
      <c r="AG11521">
        <v>3</v>
      </c>
      <c r="AH11521" t="s">
        <v>46</v>
      </c>
      <c r="AI11521">
        <v>0.42509999999999998</v>
      </c>
      <c r="AJ11521">
        <f>[8]Sheet1!$B$28</f>
        <v>3500.8433849972944</v>
      </c>
      <c r="AK11521">
        <f>[8]Sheet1!$B$29</f>
        <v>875210.84624932357</v>
      </c>
      <c r="AL11521">
        <f>[8]Sheet1!$B$30</f>
        <v>7896</v>
      </c>
      <c r="AM11521">
        <f t="shared" si="681"/>
        <v>16.693446088794925</v>
      </c>
      <c r="AN11521">
        <f>[8]Sheet1!$B$31</f>
        <v>2755.4485015887799</v>
      </c>
      <c r="AO11521">
        <f t="shared" si="682"/>
        <v>688862.12539719499</v>
      </c>
      <c r="AP11521">
        <f>[8]Sheet1!$B$32</f>
        <v>78.708133971291872</v>
      </c>
      <c r="AQ11521">
        <f>[8]Sheet1!$B$35</f>
        <v>50.97</v>
      </c>
    </row>
    <row r="11522" spans="1:43" x14ac:dyDescent="0.2">
      <c r="A11522" t="s">
        <v>157</v>
      </c>
      <c r="B11522" s="3" t="s">
        <v>142</v>
      </c>
      <c r="C11522" t="s">
        <v>138</v>
      </c>
      <c r="D11522" t="s">
        <v>9</v>
      </c>
      <c r="E11522">
        <v>1</v>
      </c>
      <c r="F11522" t="s">
        <v>49</v>
      </c>
      <c r="G11522" t="s">
        <v>174</v>
      </c>
      <c r="L11522" t="s">
        <v>9</v>
      </c>
      <c r="M11522" t="s">
        <v>38</v>
      </c>
      <c r="N11522">
        <f>[8]Sheet1!$B$3</f>
        <v>2865595.2</v>
      </c>
      <c r="O11522" t="s">
        <v>120</v>
      </c>
      <c r="P11522">
        <v>0</v>
      </c>
      <c r="Q11522">
        <v>23</v>
      </c>
      <c r="R11522" t="s">
        <v>8</v>
      </c>
      <c r="S11522">
        <v>0</v>
      </c>
      <c r="T11522" t="s">
        <v>26</v>
      </c>
      <c r="U11522" t="s">
        <v>9</v>
      </c>
      <c r="V11522">
        <v>208</v>
      </c>
      <c r="W11522">
        <v>13.74</v>
      </c>
      <c r="X11522">
        <f>[8]Sheet1!$B$2</f>
        <v>473</v>
      </c>
      <c r="Y11522">
        <f>[8]Sheet1!$B$5</f>
        <v>165.06169468737244</v>
      </c>
      <c r="Z11522">
        <f>[8]Sheet1!$B$6</f>
        <v>41265.423671843113</v>
      </c>
      <c r="AC11522" t="s">
        <v>101</v>
      </c>
      <c r="AF11522" t="s">
        <v>35</v>
      </c>
      <c r="AG11522">
        <v>1</v>
      </c>
      <c r="AH11522" t="s">
        <v>46</v>
      </c>
      <c r="AI11522">
        <v>1.002</v>
      </c>
      <c r="AJ11522">
        <f>[8]Sheet1!$B$28</f>
        <v>3500.8433849972944</v>
      </c>
      <c r="AK11522">
        <f>[8]Sheet1!$B$29</f>
        <v>875210.84624932357</v>
      </c>
      <c r="AL11522">
        <f>[8]Sheet1!$B$30</f>
        <v>7896</v>
      </c>
      <c r="AM11522">
        <f t="shared" si="681"/>
        <v>16.693446088794925</v>
      </c>
      <c r="AN11522">
        <f>[8]Sheet1!$B$31</f>
        <v>2755.4485015887799</v>
      </c>
      <c r="AO11522">
        <f t="shared" si="682"/>
        <v>688862.12539719499</v>
      </c>
      <c r="AP11522">
        <f>[8]Sheet1!$B$32</f>
        <v>78.708133971291872</v>
      </c>
      <c r="AQ11522">
        <f>[8]Sheet1!$B$35</f>
        <v>50.97</v>
      </c>
    </row>
    <row r="11523" spans="1:43" x14ac:dyDescent="0.2">
      <c r="A11523" t="s">
        <v>157</v>
      </c>
      <c r="B11523" s="3" t="s">
        <v>142</v>
      </c>
      <c r="C11523" t="s">
        <v>138</v>
      </c>
      <c r="D11523" t="s">
        <v>9</v>
      </c>
      <c r="E11523">
        <v>1</v>
      </c>
      <c r="F11523" t="s">
        <v>49</v>
      </c>
      <c r="G11523" t="s">
        <v>174</v>
      </c>
      <c r="L11523" t="s">
        <v>9</v>
      </c>
      <c r="M11523" t="s">
        <v>38</v>
      </c>
      <c r="N11523">
        <f>[8]Sheet1!$B$3</f>
        <v>2865595.2</v>
      </c>
      <c r="O11523" t="s">
        <v>120</v>
      </c>
      <c r="P11523">
        <v>0</v>
      </c>
      <c r="Q11523">
        <v>23</v>
      </c>
      <c r="R11523" t="s">
        <v>8</v>
      </c>
      <c r="S11523">
        <v>0</v>
      </c>
      <c r="T11523" t="s">
        <v>26</v>
      </c>
      <c r="U11523" t="s">
        <v>9</v>
      </c>
      <c r="V11523">
        <v>208</v>
      </c>
      <c r="W11523">
        <v>13.74</v>
      </c>
      <c r="X11523">
        <f>[8]Sheet1!$B$2</f>
        <v>473</v>
      </c>
      <c r="Y11523">
        <f>[8]Sheet1!$B$5</f>
        <v>165.06169468737244</v>
      </c>
      <c r="Z11523">
        <f>[8]Sheet1!$B$6</f>
        <v>41265.423671843113</v>
      </c>
      <c r="AC11523" t="s">
        <v>101</v>
      </c>
      <c r="AF11523" t="s">
        <v>35</v>
      </c>
      <c r="AG11523">
        <v>1</v>
      </c>
      <c r="AH11523" t="s">
        <v>46</v>
      </c>
      <c r="AI11523">
        <v>1.397</v>
      </c>
      <c r="AJ11523">
        <f>[8]Sheet1!$B$28</f>
        <v>3500.8433849972944</v>
      </c>
      <c r="AK11523">
        <f>[8]Sheet1!$B$29</f>
        <v>875210.84624932357</v>
      </c>
      <c r="AL11523">
        <f>[8]Sheet1!$B$30</f>
        <v>7896</v>
      </c>
      <c r="AM11523">
        <f t="shared" si="681"/>
        <v>16.693446088794925</v>
      </c>
      <c r="AN11523">
        <f>[8]Sheet1!$B$31</f>
        <v>2755.4485015887799</v>
      </c>
      <c r="AO11523">
        <f t="shared" si="682"/>
        <v>688862.12539719499</v>
      </c>
      <c r="AP11523">
        <f>[8]Sheet1!$B$32</f>
        <v>78.708133971291872</v>
      </c>
      <c r="AQ11523">
        <f>[8]Sheet1!$B$35</f>
        <v>50.97</v>
      </c>
    </row>
    <row r="11524" spans="1:43" x14ac:dyDescent="0.2">
      <c r="A11524" t="s">
        <v>157</v>
      </c>
      <c r="B11524" s="3" t="s">
        <v>142</v>
      </c>
      <c r="C11524" t="s">
        <v>138</v>
      </c>
      <c r="D11524" t="s">
        <v>9</v>
      </c>
      <c r="E11524">
        <v>1</v>
      </c>
      <c r="F11524" t="s">
        <v>49</v>
      </c>
      <c r="G11524" t="s">
        <v>174</v>
      </c>
      <c r="L11524" t="s">
        <v>9</v>
      </c>
      <c r="M11524" t="s">
        <v>38</v>
      </c>
      <c r="N11524">
        <f>[8]Sheet1!$B$3</f>
        <v>2865595.2</v>
      </c>
      <c r="O11524" t="s">
        <v>120</v>
      </c>
      <c r="P11524">
        <v>0</v>
      </c>
      <c r="Q11524">
        <v>23</v>
      </c>
      <c r="R11524" t="s">
        <v>8</v>
      </c>
      <c r="S11524">
        <v>0</v>
      </c>
      <c r="T11524" t="s">
        <v>26</v>
      </c>
      <c r="U11524" t="s">
        <v>9</v>
      </c>
      <c r="V11524">
        <v>208</v>
      </c>
      <c r="W11524">
        <v>13.74</v>
      </c>
      <c r="X11524">
        <f>[8]Sheet1!$B$2</f>
        <v>473</v>
      </c>
      <c r="Y11524">
        <f>[8]Sheet1!$B$5</f>
        <v>165.06169468737244</v>
      </c>
      <c r="Z11524">
        <f>[8]Sheet1!$B$6</f>
        <v>41265.423671843113</v>
      </c>
      <c r="AC11524" t="s">
        <v>101</v>
      </c>
      <c r="AF11524" t="s">
        <v>35</v>
      </c>
      <c r="AG11524">
        <v>1</v>
      </c>
      <c r="AH11524" t="s">
        <v>47</v>
      </c>
      <c r="AI11524">
        <v>0.91090000000000004</v>
      </c>
      <c r="AJ11524">
        <f>[8]Sheet1!$B$28</f>
        <v>3500.8433849972944</v>
      </c>
      <c r="AK11524">
        <f>[8]Sheet1!$B$29</f>
        <v>875210.84624932357</v>
      </c>
      <c r="AL11524">
        <f>[8]Sheet1!$B$30</f>
        <v>7896</v>
      </c>
      <c r="AM11524">
        <f t="shared" si="681"/>
        <v>16.693446088794925</v>
      </c>
      <c r="AN11524">
        <f>[8]Sheet1!$B$31</f>
        <v>2755.4485015887799</v>
      </c>
      <c r="AO11524">
        <f t="shared" si="682"/>
        <v>688862.12539719499</v>
      </c>
      <c r="AP11524">
        <f>[8]Sheet1!$B$32</f>
        <v>78.708133971291872</v>
      </c>
      <c r="AQ11524">
        <f>[8]Sheet1!$B$35</f>
        <v>50.97</v>
      </c>
    </row>
    <row r="11525" spans="1:43" x14ac:dyDescent="0.2">
      <c r="A11525" t="s">
        <v>157</v>
      </c>
      <c r="B11525" s="3" t="s">
        <v>142</v>
      </c>
      <c r="C11525" t="s">
        <v>138</v>
      </c>
      <c r="D11525" t="s">
        <v>9</v>
      </c>
      <c r="E11525">
        <v>1</v>
      </c>
      <c r="F11525" t="s">
        <v>49</v>
      </c>
      <c r="G11525" t="s">
        <v>174</v>
      </c>
      <c r="L11525" t="s">
        <v>9</v>
      </c>
      <c r="M11525" t="s">
        <v>38</v>
      </c>
      <c r="N11525">
        <f>[8]Sheet1!$B$3</f>
        <v>2865595.2</v>
      </c>
      <c r="O11525" t="s">
        <v>120</v>
      </c>
      <c r="P11525">
        <v>0</v>
      </c>
      <c r="Q11525">
        <v>23</v>
      </c>
      <c r="R11525" t="s">
        <v>8</v>
      </c>
      <c r="S11525">
        <v>0</v>
      </c>
      <c r="T11525" t="s">
        <v>26</v>
      </c>
      <c r="U11525" t="s">
        <v>9</v>
      </c>
      <c r="V11525">
        <v>208</v>
      </c>
      <c r="W11525">
        <v>13.74</v>
      </c>
      <c r="X11525">
        <f>[8]Sheet1!$B$2</f>
        <v>473</v>
      </c>
      <c r="Y11525">
        <f>[8]Sheet1!$B$5</f>
        <v>165.06169468737244</v>
      </c>
      <c r="Z11525">
        <f>[8]Sheet1!$B$6</f>
        <v>41265.423671843113</v>
      </c>
      <c r="AB11525" t="s">
        <v>8</v>
      </c>
      <c r="AC11525" t="s">
        <v>101</v>
      </c>
      <c r="AD11525" t="s">
        <v>8</v>
      </c>
      <c r="AF11525" t="s">
        <v>35</v>
      </c>
      <c r="AG11525">
        <v>1</v>
      </c>
      <c r="AH11525" t="s">
        <v>47</v>
      </c>
      <c r="AI11525">
        <v>1.1539999999999999</v>
      </c>
      <c r="AJ11525">
        <f>[8]Sheet1!$B$28</f>
        <v>3500.8433849972944</v>
      </c>
      <c r="AK11525">
        <f>[8]Sheet1!$B$29</f>
        <v>875210.84624932357</v>
      </c>
      <c r="AL11525">
        <f>[8]Sheet1!$B$30</f>
        <v>7896</v>
      </c>
      <c r="AM11525">
        <f t="shared" si="681"/>
        <v>16.693446088794925</v>
      </c>
      <c r="AN11525">
        <f>[8]Sheet1!$B$31</f>
        <v>2755.4485015887799</v>
      </c>
      <c r="AO11525">
        <f t="shared" si="682"/>
        <v>688862.12539719499</v>
      </c>
      <c r="AP11525">
        <f>[8]Sheet1!$B$32</f>
        <v>78.708133971291872</v>
      </c>
      <c r="AQ11525">
        <f>[8]Sheet1!$B$35</f>
        <v>50.97</v>
      </c>
    </row>
    <row r="11526" spans="1:43" x14ac:dyDescent="0.2">
      <c r="A11526" t="s">
        <v>157</v>
      </c>
      <c r="B11526" s="3" t="s">
        <v>142</v>
      </c>
      <c r="C11526" t="s">
        <v>138</v>
      </c>
      <c r="D11526" t="s">
        <v>9</v>
      </c>
      <c r="E11526">
        <v>1</v>
      </c>
      <c r="F11526" t="s">
        <v>49</v>
      </c>
      <c r="G11526" t="s">
        <v>174</v>
      </c>
      <c r="L11526" t="s">
        <v>9</v>
      </c>
      <c r="M11526" t="s">
        <v>38</v>
      </c>
      <c r="N11526">
        <f>[8]Sheet1!$B$3</f>
        <v>2865595.2</v>
      </c>
      <c r="O11526" t="s">
        <v>120</v>
      </c>
      <c r="P11526">
        <v>0</v>
      </c>
      <c r="Q11526">
        <v>23</v>
      </c>
      <c r="R11526" t="s">
        <v>8</v>
      </c>
      <c r="S11526">
        <v>0</v>
      </c>
      <c r="T11526" t="s">
        <v>26</v>
      </c>
      <c r="U11526" t="s">
        <v>9</v>
      </c>
      <c r="V11526">
        <v>208</v>
      </c>
      <c r="W11526">
        <v>13.74</v>
      </c>
      <c r="X11526">
        <f>[8]Sheet1!$B$2</f>
        <v>473</v>
      </c>
      <c r="Y11526">
        <f>[8]Sheet1!$B$5</f>
        <v>165.06169468737244</v>
      </c>
      <c r="Z11526">
        <f>[8]Sheet1!$B$6</f>
        <v>41265.423671843113</v>
      </c>
      <c r="AC11526" t="s">
        <v>101</v>
      </c>
      <c r="AF11526" t="s">
        <v>35</v>
      </c>
      <c r="AG11526">
        <v>1</v>
      </c>
      <c r="AH11526" t="s">
        <v>46</v>
      </c>
      <c r="AI11526">
        <v>0.97160000000000002</v>
      </c>
      <c r="AJ11526">
        <f>[8]Sheet1!$B$28</f>
        <v>3500.8433849972944</v>
      </c>
      <c r="AK11526">
        <f>[8]Sheet1!$B$29</f>
        <v>875210.84624932357</v>
      </c>
      <c r="AL11526">
        <f>[8]Sheet1!$B$30</f>
        <v>7896</v>
      </c>
      <c r="AM11526">
        <f t="shared" si="681"/>
        <v>16.693446088794925</v>
      </c>
      <c r="AN11526">
        <f>[8]Sheet1!$B$31</f>
        <v>2755.4485015887799</v>
      </c>
      <c r="AO11526">
        <f t="shared" si="682"/>
        <v>688862.12539719499</v>
      </c>
      <c r="AP11526">
        <f>[8]Sheet1!$B$32</f>
        <v>78.708133971291872</v>
      </c>
      <c r="AQ11526">
        <f>[8]Sheet1!$B$35</f>
        <v>50.97</v>
      </c>
    </row>
    <row r="11527" spans="1:43" x14ac:dyDescent="0.2">
      <c r="A11527" t="s">
        <v>157</v>
      </c>
      <c r="B11527" s="3" t="s">
        <v>142</v>
      </c>
      <c r="C11527" t="s">
        <v>138</v>
      </c>
      <c r="D11527" t="s">
        <v>9</v>
      </c>
      <c r="E11527">
        <v>1</v>
      </c>
      <c r="F11527" t="s">
        <v>49</v>
      </c>
      <c r="G11527" t="s">
        <v>174</v>
      </c>
      <c r="L11527" t="s">
        <v>9</v>
      </c>
      <c r="M11527" t="s">
        <v>38</v>
      </c>
      <c r="N11527">
        <f>[8]Sheet1!$B$3</f>
        <v>2865595.2</v>
      </c>
      <c r="O11527" t="s">
        <v>120</v>
      </c>
      <c r="P11527">
        <v>0</v>
      </c>
      <c r="Q11527">
        <v>23</v>
      </c>
      <c r="R11527" t="s">
        <v>8</v>
      </c>
      <c r="S11527">
        <v>0</v>
      </c>
      <c r="T11527" t="s">
        <v>26</v>
      </c>
      <c r="U11527" t="s">
        <v>9</v>
      </c>
      <c r="V11527">
        <v>208</v>
      </c>
      <c r="W11527">
        <v>13.74</v>
      </c>
      <c r="X11527">
        <f>[8]Sheet1!$B$2</f>
        <v>473</v>
      </c>
      <c r="Y11527">
        <f>[8]Sheet1!$B$5</f>
        <v>165.06169468737244</v>
      </c>
      <c r="Z11527">
        <f>[8]Sheet1!$B$6</f>
        <v>41265.423671843113</v>
      </c>
      <c r="AC11527" t="s">
        <v>101</v>
      </c>
      <c r="AF11527" t="s">
        <v>35</v>
      </c>
      <c r="AG11527">
        <v>2</v>
      </c>
      <c r="AH11527" t="s">
        <v>46</v>
      </c>
      <c r="AI11527">
        <v>2.399</v>
      </c>
      <c r="AJ11527">
        <f>[8]Sheet1!$B$28</f>
        <v>3500.8433849972944</v>
      </c>
      <c r="AK11527">
        <f>[8]Sheet1!$B$29</f>
        <v>875210.84624932357</v>
      </c>
      <c r="AL11527">
        <f>[8]Sheet1!$B$30</f>
        <v>7896</v>
      </c>
      <c r="AM11527">
        <f t="shared" si="681"/>
        <v>16.693446088794925</v>
      </c>
      <c r="AN11527">
        <f>[8]Sheet1!$B$31</f>
        <v>2755.4485015887799</v>
      </c>
      <c r="AO11527">
        <f t="shared" si="682"/>
        <v>688862.12539719499</v>
      </c>
      <c r="AP11527">
        <f>[8]Sheet1!$B$32</f>
        <v>78.708133971291872</v>
      </c>
      <c r="AQ11527">
        <f>[8]Sheet1!$B$35</f>
        <v>50.97</v>
      </c>
    </row>
    <row r="11528" spans="1:43" x14ac:dyDescent="0.2">
      <c r="A11528" t="s">
        <v>157</v>
      </c>
      <c r="B11528" s="3" t="s">
        <v>142</v>
      </c>
      <c r="C11528" t="s">
        <v>138</v>
      </c>
      <c r="D11528" t="s">
        <v>9</v>
      </c>
      <c r="E11528">
        <v>1</v>
      </c>
      <c r="F11528" t="s">
        <v>49</v>
      </c>
      <c r="G11528" t="s">
        <v>174</v>
      </c>
      <c r="L11528" t="s">
        <v>9</v>
      </c>
      <c r="M11528" t="s">
        <v>38</v>
      </c>
      <c r="N11528">
        <f>[8]Sheet1!$B$3</f>
        <v>2865595.2</v>
      </c>
      <c r="O11528" t="s">
        <v>120</v>
      </c>
      <c r="P11528">
        <v>0</v>
      </c>
      <c r="Q11528">
        <v>23</v>
      </c>
      <c r="R11528" t="s">
        <v>8</v>
      </c>
      <c r="S11528">
        <v>0</v>
      </c>
      <c r="T11528" t="s">
        <v>26</v>
      </c>
      <c r="U11528" t="s">
        <v>9</v>
      </c>
      <c r="V11528">
        <v>208</v>
      </c>
      <c r="W11528">
        <v>13.74</v>
      </c>
      <c r="X11528">
        <f>[8]Sheet1!$B$2</f>
        <v>473</v>
      </c>
      <c r="Y11528">
        <f>[8]Sheet1!$B$5</f>
        <v>165.06169468737244</v>
      </c>
      <c r="Z11528">
        <f>[8]Sheet1!$B$6</f>
        <v>41265.423671843113</v>
      </c>
      <c r="AB11528" t="s">
        <v>8</v>
      </c>
      <c r="AC11528" t="s">
        <v>101</v>
      </c>
      <c r="AD11528" t="s">
        <v>8</v>
      </c>
      <c r="AF11528" t="s">
        <v>35</v>
      </c>
      <c r="AG11528">
        <v>2</v>
      </c>
      <c r="AH11528" t="s">
        <v>46</v>
      </c>
      <c r="AI11528">
        <v>1.9430000000000001</v>
      </c>
      <c r="AJ11528">
        <f>[8]Sheet1!$B$28</f>
        <v>3500.8433849972944</v>
      </c>
      <c r="AK11528">
        <f>[8]Sheet1!$B$29</f>
        <v>875210.84624932357</v>
      </c>
      <c r="AL11528">
        <f>[8]Sheet1!$B$30</f>
        <v>7896</v>
      </c>
      <c r="AM11528">
        <f t="shared" si="681"/>
        <v>16.693446088794925</v>
      </c>
      <c r="AN11528">
        <f>[8]Sheet1!$B$31</f>
        <v>2755.4485015887799</v>
      </c>
      <c r="AO11528">
        <f t="shared" si="682"/>
        <v>688862.12539719499</v>
      </c>
      <c r="AP11528">
        <f>[8]Sheet1!$B$32</f>
        <v>78.708133971291872</v>
      </c>
      <c r="AQ11528">
        <f>[8]Sheet1!$B$35</f>
        <v>50.97</v>
      </c>
    </row>
    <row r="11529" spans="1:43" x14ac:dyDescent="0.2">
      <c r="A11529" t="s">
        <v>157</v>
      </c>
      <c r="B11529" s="3" t="s">
        <v>142</v>
      </c>
      <c r="C11529" t="s">
        <v>138</v>
      </c>
      <c r="D11529" t="s">
        <v>9</v>
      </c>
      <c r="E11529">
        <v>1</v>
      </c>
      <c r="F11529" t="s">
        <v>49</v>
      </c>
      <c r="G11529" t="s">
        <v>174</v>
      </c>
      <c r="L11529" t="s">
        <v>9</v>
      </c>
      <c r="M11529" t="s">
        <v>38</v>
      </c>
      <c r="N11529">
        <f>[8]Sheet1!$B$3</f>
        <v>2865595.2</v>
      </c>
      <c r="O11529" t="s">
        <v>120</v>
      </c>
      <c r="P11529">
        <v>0</v>
      </c>
      <c r="Q11529">
        <v>23</v>
      </c>
      <c r="R11529" t="s">
        <v>8</v>
      </c>
      <c r="S11529">
        <v>0</v>
      </c>
      <c r="T11529" t="s">
        <v>26</v>
      </c>
      <c r="U11529" t="s">
        <v>9</v>
      </c>
      <c r="V11529">
        <v>208</v>
      </c>
      <c r="W11529">
        <v>13.74</v>
      </c>
      <c r="X11529">
        <f>[8]Sheet1!$B$2</f>
        <v>473</v>
      </c>
      <c r="Y11529">
        <f>[8]Sheet1!$B$5</f>
        <v>165.06169468737244</v>
      </c>
      <c r="Z11529">
        <f>[8]Sheet1!$B$6</f>
        <v>41265.423671843113</v>
      </c>
      <c r="AC11529" t="s">
        <v>101</v>
      </c>
      <c r="AF11529" t="s">
        <v>35</v>
      </c>
      <c r="AG11529">
        <v>2</v>
      </c>
      <c r="AH11529" t="s">
        <v>47</v>
      </c>
      <c r="AI11529">
        <v>3.431</v>
      </c>
      <c r="AJ11529">
        <f>[8]Sheet1!$B$28</f>
        <v>3500.8433849972944</v>
      </c>
      <c r="AK11529">
        <f>[8]Sheet1!$B$29</f>
        <v>875210.84624932357</v>
      </c>
      <c r="AL11529">
        <f>[8]Sheet1!$B$30</f>
        <v>7896</v>
      </c>
      <c r="AM11529">
        <f t="shared" si="681"/>
        <v>16.693446088794925</v>
      </c>
      <c r="AN11529">
        <f>[8]Sheet1!$B$31</f>
        <v>2755.4485015887799</v>
      </c>
      <c r="AO11529">
        <f t="shared" si="682"/>
        <v>688862.12539719499</v>
      </c>
      <c r="AP11529">
        <f>[8]Sheet1!$B$32</f>
        <v>78.708133971291872</v>
      </c>
      <c r="AQ11529">
        <f>[8]Sheet1!$B$35</f>
        <v>50.97</v>
      </c>
    </row>
    <row r="11530" spans="1:43" x14ac:dyDescent="0.2">
      <c r="A11530" t="s">
        <v>157</v>
      </c>
      <c r="B11530" s="3" t="s">
        <v>142</v>
      </c>
      <c r="C11530" t="s">
        <v>138</v>
      </c>
      <c r="D11530" t="s">
        <v>9</v>
      </c>
      <c r="E11530">
        <v>1</v>
      </c>
      <c r="F11530" t="s">
        <v>49</v>
      </c>
      <c r="G11530" t="s">
        <v>174</v>
      </c>
      <c r="L11530" t="s">
        <v>9</v>
      </c>
      <c r="M11530" t="s">
        <v>38</v>
      </c>
      <c r="N11530">
        <f>[8]Sheet1!$B$3</f>
        <v>2865595.2</v>
      </c>
      <c r="O11530" t="s">
        <v>120</v>
      </c>
      <c r="P11530">
        <v>0</v>
      </c>
      <c r="Q11530">
        <v>23</v>
      </c>
      <c r="R11530" t="s">
        <v>8</v>
      </c>
      <c r="S11530">
        <v>0</v>
      </c>
      <c r="T11530" t="s">
        <v>26</v>
      </c>
      <c r="U11530" t="s">
        <v>9</v>
      </c>
      <c r="V11530">
        <v>208</v>
      </c>
      <c r="W11530">
        <v>13.74</v>
      </c>
      <c r="X11530">
        <f>[8]Sheet1!$B$2</f>
        <v>473</v>
      </c>
      <c r="Y11530">
        <f>[8]Sheet1!$B$5</f>
        <v>165.06169468737244</v>
      </c>
      <c r="Z11530">
        <f>[8]Sheet1!$B$6</f>
        <v>41265.423671843113</v>
      </c>
      <c r="AC11530" t="s">
        <v>101</v>
      </c>
      <c r="AF11530" t="s">
        <v>35</v>
      </c>
      <c r="AG11530">
        <v>2</v>
      </c>
      <c r="AH11530" t="s">
        <v>47</v>
      </c>
      <c r="AI11530">
        <v>0.2429</v>
      </c>
      <c r="AJ11530">
        <f>[8]Sheet1!$B$28</f>
        <v>3500.8433849972944</v>
      </c>
      <c r="AK11530">
        <f>[8]Sheet1!$B$29</f>
        <v>875210.84624932357</v>
      </c>
      <c r="AL11530">
        <f>[8]Sheet1!$B$30</f>
        <v>7896</v>
      </c>
      <c r="AM11530">
        <f t="shared" si="681"/>
        <v>16.693446088794925</v>
      </c>
      <c r="AN11530">
        <f>[8]Sheet1!$B$31</f>
        <v>2755.4485015887799</v>
      </c>
      <c r="AO11530">
        <f t="shared" si="682"/>
        <v>688862.12539719499</v>
      </c>
      <c r="AP11530">
        <f>[8]Sheet1!$B$32</f>
        <v>78.708133971291872</v>
      </c>
      <c r="AQ11530">
        <f>[8]Sheet1!$B$35</f>
        <v>50.97</v>
      </c>
    </row>
    <row r="11531" spans="1:43" x14ac:dyDescent="0.2">
      <c r="A11531" t="s">
        <v>157</v>
      </c>
      <c r="B11531" s="3" t="s">
        <v>142</v>
      </c>
      <c r="C11531" t="s">
        <v>138</v>
      </c>
      <c r="D11531" t="s">
        <v>9</v>
      </c>
      <c r="E11531">
        <v>1</v>
      </c>
      <c r="F11531" t="s">
        <v>49</v>
      </c>
      <c r="G11531" t="s">
        <v>174</v>
      </c>
      <c r="L11531" t="s">
        <v>9</v>
      </c>
      <c r="M11531" t="s">
        <v>38</v>
      </c>
      <c r="N11531">
        <f>[8]Sheet1!$B$3</f>
        <v>2865595.2</v>
      </c>
      <c r="O11531" t="s">
        <v>120</v>
      </c>
      <c r="P11531">
        <v>0</v>
      </c>
      <c r="Q11531">
        <v>23</v>
      </c>
      <c r="R11531" t="s">
        <v>8</v>
      </c>
      <c r="S11531">
        <v>0</v>
      </c>
      <c r="T11531" t="s">
        <v>26</v>
      </c>
      <c r="U11531" t="s">
        <v>9</v>
      </c>
      <c r="V11531">
        <v>208</v>
      </c>
      <c r="W11531">
        <v>13.74</v>
      </c>
      <c r="X11531">
        <f>[8]Sheet1!$B$2</f>
        <v>473</v>
      </c>
      <c r="Y11531">
        <f>[8]Sheet1!$B$5</f>
        <v>165.06169468737244</v>
      </c>
      <c r="Z11531">
        <f>[8]Sheet1!$B$6</f>
        <v>41265.423671843113</v>
      </c>
      <c r="AC11531" t="s">
        <v>101</v>
      </c>
      <c r="AF11531" t="s">
        <v>35</v>
      </c>
      <c r="AG11531">
        <v>2</v>
      </c>
      <c r="AH11531" t="s">
        <v>46</v>
      </c>
      <c r="AI11531">
        <v>1.7909999999999999</v>
      </c>
      <c r="AJ11531">
        <f>[8]Sheet1!$B$28</f>
        <v>3500.8433849972944</v>
      </c>
      <c r="AK11531">
        <f>[8]Sheet1!$B$29</f>
        <v>875210.84624932357</v>
      </c>
      <c r="AL11531">
        <f>[8]Sheet1!$B$30</f>
        <v>7896</v>
      </c>
      <c r="AM11531">
        <f t="shared" si="681"/>
        <v>16.693446088794925</v>
      </c>
      <c r="AN11531">
        <f>[8]Sheet1!$B$31</f>
        <v>2755.4485015887799</v>
      </c>
      <c r="AO11531">
        <f t="shared" si="682"/>
        <v>688862.12539719499</v>
      </c>
      <c r="AP11531">
        <f>[8]Sheet1!$B$32</f>
        <v>78.708133971291872</v>
      </c>
      <c r="AQ11531">
        <f>[8]Sheet1!$B$35</f>
        <v>50.97</v>
      </c>
    </row>
    <row r="11532" spans="1:43" x14ac:dyDescent="0.2">
      <c r="A11532" t="s">
        <v>157</v>
      </c>
      <c r="B11532" s="3" t="s">
        <v>142</v>
      </c>
      <c r="C11532" t="s">
        <v>138</v>
      </c>
      <c r="D11532" t="s">
        <v>9</v>
      </c>
      <c r="E11532">
        <v>1</v>
      </c>
      <c r="F11532" t="s">
        <v>49</v>
      </c>
      <c r="G11532" t="s">
        <v>174</v>
      </c>
      <c r="L11532" t="s">
        <v>9</v>
      </c>
      <c r="M11532" t="s">
        <v>38</v>
      </c>
      <c r="N11532">
        <f>[8]Sheet1!$B$3</f>
        <v>2865595.2</v>
      </c>
      <c r="O11532" t="s">
        <v>120</v>
      </c>
      <c r="P11532">
        <v>0</v>
      </c>
      <c r="Q11532">
        <v>23</v>
      </c>
      <c r="R11532" t="s">
        <v>8</v>
      </c>
      <c r="S11532">
        <v>0</v>
      </c>
      <c r="T11532" t="s">
        <v>26</v>
      </c>
      <c r="U11532" t="s">
        <v>9</v>
      </c>
      <c r="V11532">
        <v>208</v>
      </c>
      <c r="W11532">
        <v>13.74</v>
      </c>
      <c r="X11532">
        <f>[8]Sheet1!$B$2</f>
        <v>473</v>
      </c>
      <c r="Y11532">
        <f>[8]Sheet1!$B$5</f>
        <v>165.06169468737244</v>
      </c>
      <c r="Z11532">
        <f>[8]Sheet1!$B$6</f>
        <v>41265.423671843113</v>
      </c>
      <c r="AC11532" t="s">
        <v>101</v>
      </c>
      <c r="AF11532" t="s">
        <v>35</v>
      </c>
      <c r="AG11532">
        <v>2</v>
      </c>
      <c r="AH11532" t="s">
        <v>46</v>
      </c>
      <c r="AI11532">
        <v>1.67</v>
      </c>
      <c r="AJ11532">
        <f>[8]Sheet1!$B$28</f>
        <v>3500.8433849972944</v>
      </c>
      <c r="AK11532">
        <f>[8]Sheet1!$B$29</f>
        <v>875210.84624932357</v>
      </c>
      <c r="AL11532">
        <f>[8]Sheet1!$B$30</f>
        <v>7896</v>
      </c>
      <c r="AM11532">
        <f t="shared" si="681"/>
        <v>16.693446088794925</v>
      </c>
      <c r="AN11532">
        <f>[8]Sheet1!$B$31</f>
        <v>2755.4485015887799</v>
      </c>
      <c r="AO11532">
        <f t="shared" si="682"/>
        <v>688862.12539719499</v>
      </c>
      <c r="AP11532">
        <f>[8]Sheet1!$B$32</f>
        <v>78.708133971291872</v>
      </c>
      <c r="AQ11532">
        <f>[8]Sheet1!$B$35</f>
        <v>50.97</v>
      </c>
    </row>
    <row r="11533" spans="1:43" x14ac:dyDescent="0.2">
      <c r="A11533" t="s">
        <v>157</v>
      </c>
      <c r="B11533" s="3" t="s">
        <v>142</v>
      </c>
      <c r="C11533" t="s">
        <v>138</v>
      </c>
      <c r="D11533" t="s">
        <v>9</v>
      </c>
      <c r="E11533">
        <v>1</v>
      </c>
      <c r="F11533" t="s">
        <v>49</v>
      </c>
      <c r="G11533" t="s">
        <v>174</v>
      </c>
      <c r="L11533" t="s">
        <v>9</v>
      </c>
      <c r="M11533" t="s">
        <v>38</v>
      </c>
      <c r="N11533">
        <f>[8]Sheet1!$B$3</f>
        <v>2865595.2</v>
      </c>
      <c r="O11533" t="s">
        <v>120</v>
      </c>
      <c r="P11533">
        <v>0</v>
      </c>
      <c r="Q11533">
        <v>23</v>
      </c>
      <c r="R11533" t="s">
        <v>8</v>
      </c>
      <c r="S11533">
        <v>0</v>
      </c>
      <c r="T11533" t="s">
        <v>26</v>
      </c>
      <c r="U11533" t="s">
        <v>9</v>
      </c>
      <c r="V11533">
        <v>208</v>
      </c>
      <c r="W11533">
        <v>13.74</v>
      </c>
      <c r="X11533">
        <f>[8]Sheet1!$B$2</f>
        <v>473</v>
      </c>
      <c r="Y11533">
        <f>[8]Sheet1!$B$5</f>
        <v>165.06169468737244</v>
      </c>
      <c r="Z11533">
        <f>[8]Sheet1!$B$6</f>
        <v>41265.423671843113</v>
      </c>
      <c r="AB11533" t="s">
        <v>8</v>
      </c>
      <c r="AC11533" t="s">
        <v>101</v>
      </c>
      <c r="AD11533" t="s">
        <v>8</v>
      </c>
      <c r="AF11533" t="s">
        <v>35</v>
      </c>
      <c r="AG11533">
        <v>2</v>
      </c>
      <c r="AH11533" t="s">
        <v>46</v>
      </c>
      <c r="AI11533">
        <v>1.032</v>
      </c>
      <c r="AJ11533">
        <f>[8]Sheet1!$B$28</f>
        <v>3500.8433849972944</v>
      </c>
      <c r="AK11533">
        <f>[8]Sheet1!$B$29</f>
        <v>875210.84624932357</v>
      </c>
      <c r="AL11533">
        <f>[8]Sheet1!$B$30</f>
        <v>7896</v>
      </c>
      <c r="AM11533">
        <f t="shared" si="681"/>
        <v>16.693446088794925</v>
      </c>
      <c r="AN11533">
        <f>[8]Sheet1!$B$31</f>
        <v>2755.4485015887799</v>
      </c>
      <c r="AO11533">
        <f t="shared" si="682"/>
        <v>688862.12539719499</v>
      </c>
      <c r="AP11533">
        <f>[8]Sheet1!$B$32</f>
        <v>78.708133971291872</v>
      </c>
      <c r="AQ11533">
        <f>[8]Sheet1!$B$35</f>
        <v>50.97</v>
      </c>
    </row>
    <row r="11534" spans="1:43" x14ac:dyDescent="0.2">
      <c r="A11534" t="s">
        <v>157</v>
      </c>
      <c r="B11534" s="3" t="s">
        <v>142</v>
      </c>
      <c r="C11534" t="s">
        <v>138</v>
      </c>
      <c r="D11534" t="s">
        <v>9</v>
      </c>
      <c r="E11534">
        <v>1</v>
      </c>
      <c r="F11534" t="s">
        <v>49</v>
      </c>
      <c r="G11534" t="s">
        <v>174</v>
      </c>
      <c r="L11534" t="s">
        <v>9</v>
      </c>
      <c r="M11534" t="s">
        <v>38</v>
      </c>
      <c r="N11534">
        <f>[8]Sheet1!$B$3</f>
        <v>2865595.2</v>
      </c>
      <c r="O11534" t="s">
        <v>120</v>
      </c>
      <c r="P11534">
        <v>0</v>
      </c>
      <c r="Q11534">
        <v>23</v>
      </c>
      <c r="R11534" t="s">
        <v>8</v>
      </c>
      <c r="S11534">
        <v>0</v>
      </c>
      <c r="T11534" t="s">
        <v>26</v>
      </c>
      <c r="U11534" t="s">
        <v>9</v>
      </c>
      <c r="V11534">
        <v>208</v>
      </c>
      <c r="W11534">
        <v>13.74</v>
      </c>
      <c r="X11534">
        <f>[8]Sheet1!$B$2</f>
        <v>473</v>
      </c>
      <c r="Y11534">
        <f>[8]Sheet1!$B$5</f>
        <v>165.06169468737244</v>
      </c>
      <c r="Z11534">
        <f>[8]Sheet1!$B$6</f>
        <v>41265.423671843113</v>
      </c>
      <c r="AC11534" t="s">
        <v>8</v>
      </c>
      <c r="AF11534" t="s">
        <v>35</v>
      </c>
      <c r="AG11534">
        <v>2</v>
      </c>
      <c r="AH11534" t="s">
        <v>46</v>
      </c>
      <c r="AI11534">
        <v>1.397</v>
      </c>
      <c r="AJ11534">
        <f>[8]Sheet1!$B$28</f>
        <v>3500.8433849972944</v>
      </c>
      <c r="AK11534">
        <f>[8]Sheet1!$B$29</f>
        <v>875210.84624932357</v>
      </c>
      <c r="AL11534">
        <f>[8]Sheet1!$B$30</f>
        <v>7896</v>
      </c>
      <c r="AM11534">
        <f t="shared" si="681"/>
        <v>16.693446088794925</v>
      </c>
      <c r="AN11534">
        <f>[8]Sheet1!$B$31</f>
        <v>2755.4485015887799</v>
      </c>
      <c r="AO11534">
        <f t="shared" si="682"/>
        <v>688862.12539719499</v>
      </c>
      <c r="AP11534">
        <f>[8]Sheet1!$B$32</f>
        <v>78.708133971291872</v>
      </c>
      <c r="AQ11534">
        <f>[8]Sheet1!$B$35</f>
        <v>50.97</v>
      </c>
    </row>
    <row r="11535" spans="1:43" x14ac:dyDescent="0.2">
      <c r="A11535" t="s">
        <v>157</v>
      </c>
      <c r="B11535" s="3" t="s">
        <v>142</v>
      </c>
      <c r="C11535" t="s">
        <v>138</v>
      </c>
      <c r="D11535" t="s">
        <v>9</v>
      </c>
      <c r="E11535">
        <v>1</v>
      </c>
      <c r="F11535" t="s">
        <v>49</v>
      </c>
      <c r="G11535" t="s">
        <v>174</v>
      </c>
      <c r="L11535" t="s">
        <v>9</v>
      </c>
      <c r="M11535" t="s">
        <v>38</v>
      </c>
      <c r="N11535">
        <f>[8]Sheet1!$B$3</f>
        <v>2865595.2</v>
      </c>
      <c r="O11535" t="s">
        <v>120</v>
      </c>
      <c r="P11535">
        <v>0</v>
      </c>
      <c r="Q11535">
        <v>23</v>
      </c>
      <c r="R11535" t="s">
        <v>8</v>
      </c>
      <c r="S11535">
        <v>0</v>
      </c>
      <c r="T11535" t="s">
        <v>26</v>
      </c>
      <c r="U11535" t="s">
        <v>9</v>
      </c>
      <c r="V11535">
        <v>208</v>
      </c>
      <c r="W11535">
        <v>13.74</v>
      </c>
      <c r="X11535">
        <f>[8]Sheet1!$B$2</f>
        <v>473</v>
      </c>
      <c r="Y11535">
        <f>[8]Sheet1!$B$5</f>
        <v>165.06169468737244</v>
      </c>
      <c r="Z11535">
        <f>[8]Sheet1!$B$6</f>
        <v>41265.423671843113</v>
      </c>
      <c r="AC11535" t="s">
        <v>101</v>
      </c>
      <c r="AF11535" t="s">
        <v>35</v>
      </c>
      <c r="AG11535">
        <v>2</v>
      </c>
      <c r="AH11535" t="s">
        <v>46</v>
      </c>
      <c r="AI11535">
        <v>1.3360000000000001</v>
      </c>
      <c r="AJ11535">
        <f>[8]Sheet1!$B$28</f>
        <v>3500.8433849972944</v>
      </c>
      <c r="AK11535">
        <f>[8]Sheet1!$B$29</f>
        <v>875210.84624932357</v>
      </c>
      <c r="AL11535">
        <f>[8]Sheet1!$B$30</f>
        <v>7896</v>
      </c>
      <c r="AM11535">
        <f t="shared" si="681"/>
        <v>16.693446088794925</v>
      </c>
      <c r="AN11535">
        <f>[8]Sheet1!$B$31</f>
        <v>2755.4485015887799</v>
      </c>
      <c r="AO11535">
        <f t="shared" si="682"/>
        <v>688862.12539719499</v>
      </c>
      <c r="AP11535">
        <f>[8]Sheet1!$B$32</f>
        <v>78.708133971291872</v>
      </c>
      <c r="AQ11535">
        <f>[8]Sheet1!$B$35</f>
        <v>50.97</v>
      </c>
    </row>
    <row r="11536" spans="1:43" x14ac:dyDescent="0.2">
      <c r="A11536" t="s">
        <v>157</v>
      </c>
      <c r="B11536" s="3" t="s">
        <v>142</v>
      </c>
      <c r="C11536" t="s">
        <v>138</v>
      </c>
      <c r="D11536" t="s">
        <v>9</v>
      </c>
      <c r="E11536">
        <v>1</v>
      </c>
      <c r="F11536" t="s">
        <v>49</v>
      </c>
      <c r="G11536" t="s">
        <v>174</v>
      </c>
      <c r="L11536" t="s">
        <v>9</v>
      </c>
      <c r="M11536" t="s">
        <v>38</v>
      </c>
      <c r="N11536">
        <f>[8]Sheet1!$B$3</f>
        <v>2865595.2</v>
      </c>
      <c r="O11536" t="s">
        <v>120</v>
      </c>
      <c r="P11536">
        <v>0</v>
      </c>
      <c r="Q11536">
        <v>23</v>
      </c>
      <c r="R11536" t="s">
        <v>8</v>
      </c>
      <c r="S11536">
        <v>0</v>
      </c>
      <c r="T11536" t="s">
        <v>26</v>
      </c>
      <c r="U11536" t="s">
        <v>9</v>
      </c>
      <c r="V11536">
        <v>208</v>
      </c>
      <c r="W11536">
        <v>13.74</v>
      </c>
      <c r="X11536">
        <f>[8]Sheet1!$B$2</f>
        <v>473</v>
      </c>
      <c r="Y11536">
        <f>[8]Sheet1!$B$5</f>
        <v>165.06169468737244</v>
      </c>
      <c r="Z11536">
        <f>[8]Sheet1!$B$6</f>
        <v>41265.423671843113</v>
      </c>
      <c r="AC11536" t="s">
        <v>101</v>
      </c>
      <c r="AF11536" t="s">
        <v>35</v>
      </c>
      <c r="AG11536">
        <v>2</v>
      </c>
      <c r="AH11536" t="s">
        <v>46</v>
      </c>
      <c r="AI11536">
        <v>2.7930000000000001</v>
      </c>
      <c r="AJ11536">
        <f>[8]Sheet1!$B$28</f>
        <v>3500.8433849972944</v>
      </c>
      <c r="AK11536">
        <f>[8]Sheet1!$B$29</f>
        <v>875210.84624932357</v>
      </c>
      <c r="AL11536">
        <f>[8]Sheet1!$B$30</f>
        <v>7896</v>
      </c>
      <c r="AM11536">
        <f t="shared" si="681"/>
        <v>16.693446088794925</v>
      </c>
      <c r="AN11536">
        <f>[8]Sheet1!$B$31</f>
        <v>2755.4485015887799</v>
      </c>
      <c r="AO11536">
        <f t="shared" si="682"/>
        <v>688862.12539719499</v>
      </c>
      <c r="AP11536">
        <f>[8]Sheet1!$B$32</f>
        <v>78.708133971291872</v>
      </c>
      <c r="AQ11536">
        <f>[8]Sheet1!$B$35</f>
        <v>50.97</v>
      </c>
    </row>
    <row r="11537" spans="1:43" x14ac:dyDescent="0.2">
      <c r="A11537" t="s">
        <v>157</v>
      </c>
      <c r="B11537" s="3" t="s">
        <v>142</v>
      </c>
      <c r="C11537" t="s">
        <v>138</v>
      </c>
      <c r="D11537" t="s">
        <v>9</v>
      </c>
      <c r="E11537">
        <v>1</v>
      </c>
      <c r="F11537" t="s">
        <v>49</v>
      </c>
      <c r="G11537" t="s">
        <v>174</v>
      </c>
      <c r="L11537" t="s">
        <v>9</v>
      </c>
      <c r="M11537" t="s">
        <v>38</v>
      </c>
      <c r="N11537">
        <f>[8]Sheet1!$B$3</f>
        <v>2865595.2</v>
      </c>
      <c r="O11537" t="s">
        <v>120</v>
      </c>
      <c r="P11537">
        <v>0</v>
      </c>
      <c r="Q11537">
        <v>23</v>
      </c>
      <c r="R11537" t="s">
        <v>8</v>
      </c>
      <c r="S11537">
        <v>0</v>
      </c>
      <c r="T11537" t="s">
        <v>26</v>
      </c>
      <c r="U11537" t="s">
        <v>9</v>
      </c>
      <c r="V11537">
        <v>208</v>
      </c>
      <c r="W11537">
        <v>13.74</v>
      </c>
      <c r="X11537">
        <f>[8]Sheet1!$B$2</f>
        <v>473</v>
      </c>
      <c r="Y11537">
        <f>[8]Sheet1!$B$5</f>
        <v>165.06169468737244</v>
      </c>
      <c r="Z11537">
        <f>[8]Sheet1!$B$6</f>
        <v>41265.423671843113</v>
      </c>
      <c r="AB11537" t="s">
        <v>8</v>
      </c>
      <c r="AC11537" t="s">
        <v>101</v>
      </c>
      <c r="AD11537" t="s">
        <v>8</v>
      </c>
      <c r="AF11537" t="s">
        <v>35</v>
      </c>
      <c r="AG11537">
        <v>1</v>
      </c>
      <c r="AH11537" t="s">
        <v>46</v>
      </c>
      <c r="AI11537">
        <v>0.60729999999999995</v>
      </c>
      <c r="AJ11537">
        <f>[8]Sheet1!$B$28</f>
        <v>3500.8433849972944</v>
      </c>
      <c r="AK11537">
        <f>[8]Sheet1!$B$29</f>
        <v>875210.84624932357</v>
      </c>
      <c r="AL11537">
        <f>[8]Sheet1!$B$30</f>
        <v>7896</v>
      </c>
      <c r="AM11537">
        <f t="shared" si="681"/>
        <v>16.693446088794925</v>
      </c>
      <c r="AN11537">
        <f>[8]Sheet1!$B$31</f>
        <v>2755.4485015887799</v>
      </c>
      <c r="AO11537">
        <f t="shared" si="682"/>
        <v>688862.12539719499</v>
      </c>
      <c r="AP11537">
        <f>[8]Sheet1!$B$32</f>
        <v>78.708133971291872</v>
      </c>
      <c r="AQ11537">
        <f>[8]Sheet1!$B$35</f>
        <v>50.97</v>
      </c>
    </row>
    <row r="11538" spans="1:43" x14ac:dyDescent="0.2">
      <c r="A11538" t="s">
        <v>157</v>
      </c>
      <c r="B11538" s="3" t="s">
        <v>142</v>
      </c>
      <c r="C11538" t="s">
        <v>138</v>
      </c>
      <c r="D11538" t="s">
        <v>9</v>
      </c>
      <c r="E11538">
        <v>1</v>
      </c>
      <c r="F11538" t="s">
        <v>49</v>
      </c>
      <c r="G11538" t="s">
        <v>174</v>
      </c>
      <c r="L11538" t="s">
        <v>9</v>
      </c>
      <c r="M11538" t="s">
        <v>38</v>
      </c>
      <c r="N11538">
        <f>[8]Sheet1!$B$3</f>
        <v>2865595.2</v>
      </c>
      <c r="O11538" t="s">
        <v>120</v>
      </c>
      <c r="P11538">
        <v>0</v>
      </c>
      <c r="Q11538">
        <v>23</v>
      </c>
      <c r="R11538" t="s">
        <v>8</v>
      </c>
      <c r="S11538">
        <v>0</v>
      </c>
      <c r="T11538" t="s">
        <v>26</v>
      </c>
      <c r="U11538" t="s">
        <v>9</v>
      </c>
      <c r="V11538">
        <v>208</v>
      </c>
      <c r="W11538">
        <v>13.74</v>
      </c>
      <c r="X11538">
        <f>[8]Sheet1!$B$2</f>
        <v>473</v>
      </c>
      <c r="Y11538">
        <f>[8]Sheet1!$B$5</f>
        <v>165.06169468737244</v>
      </c>
      <c r="Z11538">
        <f>[8]Sheet1!$B$6</f>
        <v>41265.423671843113</v>
      </c>
      <c r="AB11538" t="s">
        <v>8</v>
      </c>
      <c r="AC11538" t="s">
        <v>101</v>
      </c>
      <c r="AD11538" t="s">
        <v>8</v>
      </c>
      <c r="AF11538" t="s">
        <v>35</v>
      </c>
      <c r="AG11538">
        <v>2</v>
      </c>
      <c r="AH11538" t="s">
        <v>46</v>
      </c>
      <c r="AI11538">
        <v>1.1839999999999999</v>
      </c>
      <c r="AJ11538">
        <f>[8]Sheet1!$B$28</f>
        <v>3500.8433849972944</v>
      </c>
      <c r="AK11538">
        <f>[8]Sheet1!$B$29</f>
        <v>875210.84624932357</v>
      </c>
      <c r="AL11538">
        <f>[8]Sheet1!$B$30</f>
        <v>7896</v>
      </c>
      <c r="AM11538">
        <f t="shared" si="681"/>
        <v>16.693446088794925</v>
      </c>
      <c r="AN11538">
        <f>[8]Sheet1!$B$31</f>
        <v>2755.4485015887799</v>
      </c>
      <c r="AO11538">
        <f t="shared" si="682"/>
        <v>688862.12539719499</v>
      </c>
      <c r="AP11538">
        <f>[8]Sheet1!$B$32</f>
        <v>78.708133971291872</v>
      </c>
      <c r="AQ11538">
        <f>[8]Sheet1!$B$35</f>
        <v>50.97</v>
      </c>
    </row>
    <row r="11539" spans="1:43" x14ac:dyDescent="0.2">
      <c r="A11539" t="s">
        <v>157</v>
      </c>
      <c r="B11539" s="3" t="s">
        <v>142</v>
      </c>
      <c r="C11539" t="s">
        <v>138</v>
      </c>
      <c r="D11539" t="s">
        <v>9</v>
      </c>
      <c r="E11539">
        <v>1</v>
      </c>
      <c r="F11539" t="s">
        <v>49</v>
      </c>
      <c r="G11539" t="s">
        <v>174</v>
      </c>
      <c r="L11539" t="s">
        <v>9</v>
      </c>
      <c r="M11539" t="s">
        <v>38</v>
      </c>
      <c r="N11539">
        <f>[8]Sheet1!$B$3</f>
        <v>2865595.2</v>
      </c>
      <c r="O11539" t="s">
        <v>120</v>
      </c>
      <c r="P11539">
        <v>0</v>
      </c>
      <c r="Q11539">
        <v>23</v>
      </c>
      <c r="R11539" t="s">
        <v>8</v>
      </c>
      <c r="S11539">
        <v>0</v>
      </c>
      <c r="T11539" t="s">
        <v>26</v>
      </c>
      <c r="U11539" t="s">
        <v>9</v>
      </c>
      <c r="V11539">
        <v>208</v>
      </c>
      <c r="W11539">
        <v>13.74</v>
      </c>
      <c r="X11539">
        <f>[8]Sheet1!$B$2</f>
        <v>473</v>
      </c>
      <c r="Y11539">
        <f>[8]Sheet1!$B$5</f>
        <v>165.06169468737244</v>
      </c>
      <c r="Z11539">
        <f>[8]Sheet1!$B$6</f>
        <v>41265.423671843113</v>
      </c>
      <c r="AC11539" t="s">
        <v>8</v>
      </c>
      <c r="AF11539" t="s">
        <v>35</v>
      </c>
      <c r="AG11539">
        <v>3</v>
      </c>
      <c r="AH11539" t="s">
        <v>46</v>
      </c>
      <c r="AI11539">
        <v>2.2160000000000002</v>
      </c>
      <c r="AJ11539">
        <f>[8]Sheet1!$B$28</f>
        <v>3500.8433849972944</v>
      </c>
      <c r="AK11539">
        <f>[8]Sheet1!$B$29</f>
        <v>875210.84624932357</v>
      </c>
      <c r="AL11539">
        <f>[8]Sheet1!$B$30</f>
        <v>7896</v>
      </c>
      <c r="AM11539">
        <f t="shared" si="681"/>
        <v>16.693446088794925</v>
      </c>
      <c r="AN11539">
        <f>[8]Sheet1!$B$31</f>
        <v>2755.4485015887799</v>
      </c>
      <c r="AO11539">
        <f t="shared" si="682"/>
        <v>688862.12539719499</v>
      </c>
      <c r="AP11539">
        <f>[8]Sheet1!$B$32</f>
        <v>78.708133971291872</v>
      </c>
      <c r="AQ11539">
        <f>[8]Sheet1!$B$35</f>
        <v>50.97</v>
      </c>
    </row>
    <row r="11540" spans="1:43" x14ac:dyDescent="0.2">
      <c r="A11540" t="s">
        <v>157</v>
      </c>
      <c r="B11540" s="3" t="s">
        <v>142</v>
      </c>
      <c r="C11540" t="s">
        <v>138</v>
      </c>
      <c r="D11540" t="s">
        <v>9</v>
      </c>
      <c r="E11540">
        <v>1</v>
      </c>
      <c r="F11540" t="s">
        <v>49</v>
      </c>
      <c r="G11540" t="s">
        <v>174</v>
      </c>
      <c r="L11540" t="s">
        <v>9</v>
      </c>
      <c r="M11540" t="s">
        <v>38</v>
      </c>
      <c r="N11540">
        <f>[8]Sheet1!$B$3</f>
        <v>2865595.2</v>
      </c>
      <c r="O11540" t="s">
        <v>120</v>
      </c>
      <c r="P11540">
        <v>0</v>
      </c>
      <c r="Q11540">
        <v>23</v>
      </c>
      <c r="R11540" t="s">
        <v>8</v>
      </c>
      <c r="S11540">
        <v>0</v>
      </c>
      <c r="T11540" t="s">
        <v>26</v>
      </c>
      <c r="U11540" t="s">
        <v>9</v>
      </c>
      <c r="V11540">
        <v>208</v>
      </c>
      <c r="W11540">
        <v>13.74</v>
      </c>
      <c r="X11540">
        <f>[8]Sheet1!$B$2</f>
        <v>473</v>
      </c>
      <c r="Y11540">
        <f>[8]Sheet1!$B$5</f>
        <v>165.06169468737244</v>
      </c>
      <c r="Z11540">
        <f>[8]Sheet1!$B$6</f>
        <v>41265.423671843113</v>
      </c>
      <c r="AC11540" t="s">
        <v>101</v>
      </c>
      <c r="AF11540" t="s">
        <v>35</v>
      </c>
      <c r="AG11540">
        <v>1</v>
      </c>
      <c r="AH11540" t="s">
        <v>46</v>
      </c>
      <c r="AI11540">
        <v>0.48580000000000001</v>
      </c>
      <c r="AJ11540">
        <f>[8]Sheet1!$B$28</f>
        <v>3500.8433849972944</v>
      </c>
      <c r="AK11540">
        <f>[8]Sheet1!$B$29</f>
        <v>875210.84624932357</v>
      </c>
      <c r="AL11540">
        <f>[8]Sheet1!$B$30</f>
        <v>7896</v>
      </c>
      <c r="AM11540">
        <f t="shared" si="681"/>
        <v>16.693446088794925</v>
      </c>
      <c r="AN11540">
        <f>[8]Sheet1!$B$31</f>
        <v>2755.4485015887799</v>
      </c>
      <c r="AO11540">
        <f t="shared" si="682"/>
        <v>688862.12539719499</v>
      </c>
      <c r="AP11540">
        <f>[8]Sheet1!$B$32</f>
        <v>78.708133971291872</v>
      </c>
      <c r="AQ11540">
        <f>[8]Sheet1!$B$35</f>
        <v>50.97</v>
      </c>
    </row>
    <row r="11541" spans="1:43" x14ac:dyDescent="0.2">
      <c r="A11541" t="s">
        <v>157</v>
      </c>
      <c r="B11541" s="3" t="s">
        <v>142</v>
      </c>
      <c r="C11541" t="s">
        <v>138</v>
      </c>
      <c r="D11541" t="s">
        <v>9</v>
      </c>
      <c r="E11541">
        <v>1</v>
      </c>
      <c r="F11541" t="s">
        <v>49</v>
      </c>
      <c r="G11541" t="s">
        <v>174</v>
      </c>
      <c r="L11541" t="s">
        <v>9</v>
      </c>
      <c r="M11541" t="s">
        <v>38</v>
      </c>
      <c r="N11541">
        <f>[8]Sheet1!$B$3</f>
        <v>2865595.2</v>
      </c>
      <c r="O11541" t="s">
        <v>120</v>
      </c>
      <c r="P11541">
        <v>0</v>
      </c>
      <c r="Q11541">
        <v>23</v>
      </c>
      <c r="R11541" t="s">
        <v>8</v>
      </c>
      <c r="S11541">
        <v>0</v>
      </c>
      <c r="T11541" t="s">
        <v>26</v>
      </c>
      <c r="U11541" t="s">
        <v>9</v>
      </c>
      <c r="V11541">
        <v>208</v>
      </c>
      <c r="W11541">
        <v>13.74</v>
      </c>
      <c r="X11541">
        <f>[8]Sheet1!$B$2</f>
        <v>473</v>
      </c>
      <c r="Y11541">
        <f>[8]Sheet1!$B$5</f>
        <v>165.06169468737244</v>
      </c>
      <c r="Z11541">
        <f>[8]Sheet1!$B$6</f>
        <v>41265.423671843113</v>
      </c>
      <c r="AC11541" t="s">
        <v>101</v>
      </c>
      <c r="AF11541" t="s">
        <v>35</v>
      </c>
      <c r="AG11541">
        <v>1</v>
      </c>
      <c r="AH11541" t="s">
        <v>46</v>
      </c>
      <c r="AI11541">
        <v>0.85019999999999996</v>
      </c>
      <c r="AJ11541">
        <f>[8]Sheet1!$B$28</f>
        <v>3500.8433849972944</v>
      </c>
      <c r="AK11541">
        <f>[8]Sheet1!$B$29</f>
        <v>875210.84624932357</v>
      </c>
      <c r="AL11541">
        <f>[8]Sheet1!$B$30</f>
        <v>7896</v>
      </c>
      <c r="AM11541">
        <f t="shared" si="681"/>
        <v>16.693446088794925</v>
      </c>
      <c r="AN11541">
        <f>[8]Sheet1!$B$31</f>
        <v>2755.4485015887799</v>
      </c>
      <c r="AO11541">
        <f t="shared" si="682"/>
        <v>688862.12539719499</v>
      </c>
      <c r="AP11541">
        <f>[8]Sheet1!$B$32</f>
        <v>78.708133971291872</v>
      </c>
      <c r="AQ11541">
        <f>[8]Sheet1!$B$35</f>
        <v>50.97</v>
      </c>
    </row>
    <row r="11542" spans="1:43" x14ac:dyDescent="0.2">
      <c r="A11542" t="s">
        <v>157</v>
      </c>
      <c r="B11542" s="3" t="s">
        <v>142</v>
      </c>
      <c r="C11542" t="s">
        <v>138</v>
      </c>
      <c r="D11542" t="s">
        <v>9</v>
      </c>
      <c r="E11542">
        <v>1</v>
      </c>
      <c r="F11542" t="s">
        <v>49</v>
      </c>
      <c r="G11542" t="s">
        <v>174</v>
      </c>
      <c r="L11542" t="s">
        <v>9</v>
      </c>
      <c r="M11542" t="s">
        <v>38</v>
      </c>
      <c r="N11542">
        <f>[8]Sheet1!$B$3</f>
        <v>2865595.2</v>
      </c>
      <c r="O11542" t="s">
        <v>120</v>
      </c>
      <c r="P11542">
        <v>0</v>
      </c>
      <c r="Q11542">
        <v>23</v>
      </c>
      <c r="R11542" t="s">
        <v>8</v>
      </c>
      <c r="S11542">
        <v>0</v>
      </c>
      <c r="T11542" t="s">
        <v>26</v>
      </c>
      <c r="U11542" t="s">
        <v>9</v>
      </c>
      <c r="V11542">
        <v>208</v>
      </c>
      <c r="W11542">
        <v>13.74</v>
      </c>
      <c r="X11542">
        <f>[8]Sheet1!$B$2</f>
        <v>473</v>
      </c>
      <c r="Y11542">
        <f>[8]Sheet1!$B$5</f>
        <v>165.06169468737244</v>
      </c>
      <c r="Z11542">
        <f>[8]Sheet1!$B$6</f>
        <v>41265.423671843113</v>
      </c>
      <c r="AB11542" t="s">
        <v>8</v>
      </c>
      <c r="AC11542" t="s">
        <v>101</v>
      </c>
      <c r="AD11542" t="s">
        <v>8</v>
      </c>
      <c r="AF11542" t="s">
        <v>35</v>
      </c>
      <c r="AG11542">
        <v>1</v>
      </c>
      <c r="AH11542" t="s">
        <v>46</v>
      </c>
      <c r="AI11542">
        <v>1.427</v>
      </c>
      <c r="AJ11542">
        <f>[8]Sheet1!$B$28</f>
        <v>3500.8433849972944</v>
      </c>
      <c r="AK11542">
        <f>[8]Sheet1!$B$29</f>
        <v>875210.84624932357</v>
      </c>
      <c r="AL11542">
        <f>[8]Sheet1!$B$30</f>
        <v>7896</v>
      </c>
      <c r="AM11542">
        <f t="shared" si="681"/>
        <v>16.693446088794925</v>
      </c>
      <c r="AN11542">
        <f>[8]Sheet1!$B$31</f>
        <v>2755.4485015887799</v>
      </c>
      <c r="AO11542">
        <f t="shared" si="682"/>
        <v>688862.12539719499</v>
      </c>
      <c r="AP11542">
        <f>[8]Sheet1!$B$32</f>
        <v>78.708133971291872</v>
      </c>
      <c r="AQ11542">
        <f>[8]Sheet1!$B$35</f>
        <v>50.97</v>
      </c>
    </row>
    <row r="11543" spans="1:43" x14ac:dyDescent="0.2">
      <c r="A11543" t="s">
        <v>157</v>
      </c>
      <c r="B11543" s="3" t="s">
        <v>142</v>
      </c>
      <c r="C11543" t="s">
        <v>138</v>
      </c>
      <c r="D11543" t="s">
        <v>9</v>
      </c>
      <c r="E11543">
        <v>1</v>
      </c>
      <c r="F11543" t="s">
        <v>49</v>
      </c>
      <c r="G11543" t="s">
        <v>174</v>
      </c>
      <c r="L11543" t="s">
        <v>9</v>
      </c>
      <c r="M11543" t="s">
        <v>38</v>
      </c>
      <c r="N11543">
        <f>[8]Sheet1!$B$3</f>
        <v>2865595.2</v>
      </c>
      <c r="O11543" t="s">
        <v>120</v>
      </c>
      <c r="P11543">
        <v>0</v>
      </c>
      <c r="Q11543">
        <v>23</v>
      </c>
      <c r="R11543" t="s">
        <v>8</v>
      </c>
      <c r="S11543">
        <v>0</v>
      </c>
      <c r="T11543" t="s">
        <v>26</v>
      </c>
      <c r="U11543" t="s">
        <v>9</v>
      </c>
      <c r="V11543">
        <v>208</v>
      </c>
      <c r="W11543">
        <v>13.74</v>
      </c>
      <c r="X11543">
        <f>[8]Sheet1!$B$2</f>
        <v>473</v>
      </c>
      <c r="Y11543">
        <f>[8]Sheet1!$B$5</f>
        <v>165.06169468737244</v>
      </c>
      <c r="Z11543">
        <f>[8]Sheet1!$B$6</f>
        <v>41265.423671843113</v>
      </c>
      <c r="AB11543" t="s">
        <v>8</v>
      </c>
      <c r="AC11543" t="s">
        <v>8</v>
      </c>
      <c r="AD11543" t="s">
        <v>8</v>
      </c>
      <c r="AF11543" t="s">
        <v>35</v>
      </c>
      <c r="AG11543">
        <v>1</v>
      </c>
      <c r="AH11543" t="s">
        <v>46</v>
      </c>
      <c r="AI11543">
        <v>0.45540000000000003</v>
      </c>
      <c r="AJ11543">
        <f>[8]Sheet1!$B$28</f>
        <v>3500.8433849972944</v>
      </c>
      <c r="AK11543">
        <f>[8]Sheet1!$B$29</f>
        <v>875210.84624932357</v>
      </c>
      <c r="AL11543">
        <f>[8]Sheet1!$B$30</f>
        <v>7896</v>
      </c>
      <c r="AM11543">
        <f t="shared" si="681"/>
        <v>16.693446088794925</v>
      </c>
      <c r="AN11543">
        <f>[8]Sheet1!$B$31</f>
        <v>2755.4485015887799</v>
      </c>
      <c r="AO11543">
        <f t="shared" si="682"/>
        <v>688862.12539719499</v>
      </c>
      <c r="AP11543">
        <f>[8]Sheet1!$B$32</f>
        <v>78.708133971291872</v>
      </c>
      <c r="AQ11543">
        <f>[8]Sheet1!$B$35</f>
        <v>50.97</v>
      </c>
    </row>
    <row r="11544" spans="1:43" x14ac:dyDescent="0.2">
      <c r="A11544" t="s">
        <v>157</v>
      </c>
      <c r="B11544" s="3" t="s">
        <v>142</v>
      </c>
      <c r="C11544" t="s">
        <v>138</v>
      </c>
      <c r="D11544" t="s">
        <v>9</v>
      </c>
      <c r="E11544">
        <v>1</v>
      </c>
      <c r="F11544" t="s">
        <v>49</v>
      </c>
      <c r="G11544" t="s">
        <v>174</v>
      </c>
      <c r="L11544" t="s">
        <v>9</v>
      </c>
      <c r="M11544" t="s">
        <v>38</v>
      </c>
      <c r="N11544">
        <f>[8]Sheet1!$B$3</f>
        <v>2865595.2</v>
      </c>
      <c r="O11544" t="s">
        <v>120</v>
      </c>
      <c r="P11544">
        <v>0</v>
      </c>
      <c r="Q11544">
        <v>23</v>
      </c>
      <c r="R11544" t="s">
        <v>8</v>
      </c>
      <c r="S11544">
        <v>0</v>
      </c>
      <c r="T11544" t="s">
        <v>26</v>
      </c>
      <c r="U11544" t="s">
        <v>9</v>
      </c>
      <c r="V11544">
        <v>208</v>
      </c>
      <c r="W11544">
        <v>13.74</v>
      </c>
      <c r="X11544">
        <f>[8]Sheet1!$B$2</f>
        <v>473</v>
      </c>
      <c r="Y11544">
        <f>[8]Sheet1!$B$5</f>
        <v>165.06169468737244</v>
      </c>
      <c r="Z11544">
        <f>[8]Sheet1!$B$6</f>
        <v>41265.423671843113</v>
      </c>
      <c r="AC11544" t="s">
        <v>101</v>
      </c>
      <c r="AF11544" t="s">
        <v>35</v>
      </c>
      <c r="AG11544">
        <v>2</v>
      </c>
      <c r="AH11544" t="s">
        <v>46</v>
      </c>
      <c r="AI11544">
        <v>1.123</v>
      </c>
      <c r="AJ11544">
        <f>[8]Sheet1!$B$28</f>
        <v>3500.8433849972944</v>
      </c>
      <c r="AK11544">
        <f>[8]Sheet1!$B$29</f>
        <v>875210.84624932357</v>
      </c>
      <c r="AL11544">
        <f>[8]Sheet1!$B$30</f>
        <v>7896</v>
      </c>
      <c r="AM11544">
        <f t="shared" si="681"/>
        <v>16.693446088794925</v>
      </c>
      <c r="AN11544">
        <f>[8]Sheet1!$B$31</f>
        <v>2755.4485015887799</v>
      </c>
      <c r="AO11544">
        <f t="shared" si="682"/>
        <v>688862.12539719499</v>
      </c>
      <c r="AP11544">
        <f>[8]Sheet1!$B$32</f>
        <v>78.708133971291872</v>
      </c>
      <c r="AQ11544">
        <f>[8]Sheet1!$B$35</f>
        <v>50.97</v>
      </c>
    </row>
    <row r="11545" spans="1:43" x14ac:dyDescent="0.2">
      <c r="A11545" t="s">
        <v>157</v>
      </c>
      <c r="B11545" s="3" t="s">
        <v>142</v>
      </c>
      <c r="C11545" t="s">
        <v>138</v>
      </c>
      <c r="D11545" t="s">
        <v>9</v>
      </c>
      <c r="E11545">
        <v>1</v>
      </c>
      <c r="F11545" t="s">
        <v>49</v>
      </c>
      <c r="G11545" t="s">
        <v>174</v>
      </c>
      <c r="L11545" t="s">
        <v>9</v>
      </c>
      <c r="M11545" t="s">
        <v>38</v>
      </c>
      <c r="N11545">
        <f>[8]Sheet1!$B$3</f>
        <v>2865595.2</v>
      </c>
      <c r="O11545" t="s">
        <v>120</v>
      </c>
      <c r="P11545">
        <v>0</v>
      </c>
      <c r="Q11545">
        <v>23</v>
      </c>
      <c r="R11545" t="s">
        <v>8</v>
      </c>
      <c r="S11545">
        <v>0</v>
      </c>
      <c r="T11545" t="s">
        <v>26</v>
      </c>
      <c r="U11545" t="s">
        <v>9</v>
      </c>
      <c r="V11545">
        <v>208</v>
      </c>
      <c r="W11545">
        <v>13.74</v>
      </c>
      <c r="X11545">
        <f>[8]Sheet1!$B$2</f>
        <v>473</v>
      </c>
      <c r="Y11545">
        <f>[8]Sheet1!$B$5</f>
        <v>165.06169468737244</v>
      </c>
      <c r="Z11545">
        <f>[8]Sheet1!$B$6</f>
        <v>41265.423671843113</v>
      </c>
      <c r="AC11545" t="s">
        <v>101</v>
      </c>
      <c r="AF11545" t="s">
        <v>35</v>
      </c>
      <c r="AG11545">
        <v>1</v>
      </c>
      <c r="AH11545" t="s">
        <v>47</v>
      </c>
      <c r="AI11545">
        <v>0.48580000000000001</v>
      </c>
      <c r="AJ11545">
        <f>[8]Sheet1!$B$28</f>
        <v>3500.8433849972944</v>
      </c>
      <c r="AK11545">
        <f>[8]Sheet1!$B$29</f>
        <v>875210.84624932357</v>
      </c>
      <c r="AL11545">
        <f>[8]Sheet1!$B$30</f>
        <v>7896</v>
      </c>
      <c r="AM11545">
        <f t="shared" si="681"/>
        <v>16.693446088794925</v>
      </c>
      <c r="AN11545">
        <f>[8]Sheet1!$B$31</f>
        <v>2755.4485015887799</v>
      </c>
      <c r="AO11545">
        <f t="shared" si="682"/>
        <v>688862.12539719499</v>
      </c>
      <c r="AP11545">
        <f>[8]Sheet1!$B$32</f>
        <v>78.708133971291872</v>
      </c>
      <c r="AQ11545">
        <f>[8]Sheet1!$B$35</f>
        <v>50.97</v>
      </c>
    </row>
    <row r="11546" spans="1:43" x14ac:dyDescent="0.2">
      <c r="A11546" t="s">
        <v>157</v>
      </c>
      <c r="B11546" s="3" t="s">
        <v>142</v>
      </c>
      <c r="C11546" t="s">
        <v>138</v>
      </c>
      <c r="D11546" t="s">
        <v>9</v>
      </c>
      <c r="E11546">
        <v>1</v>
      </c>
      <c r="F11546" t="s">
        <v>49</v>
      </c>
      <c r="G11546" t="s">
        <v>174</v>
      </c>
      <c r="L11546" t="s">
        <v>9</v>
      </c>
      <c r="M11546" t="s">
        <v>38</v>
      </c>
      <c r="N11546">
        <f>[8]Sheet1!$B$3</f>
        <v>2865595.2</v>
      </c>
      <c r="O11546" t="s">
        <v>120</v>
      </c>
      <c r="P11546">
        <v>0</v>
      </c>
      <c r="Q11546">
        <v>23</v>
      </c>
      <c r="R11546" t="s">
        <v>8</v>
      </c>
      <c r="S11546">
        <v>0</v>
      </c>
      <c r="T11546" t="s">
        <v>26</v>
      </c>
      <c r="U11546" t="s">
        <v>9</v>
      </c>
      <c r="V11546">
        <v>208</v>
      </c>
      <c r="W11546">
        <v>13.74</v>
      </c>
      <c r="X11546">
        <f>[8]Sheet1!$B$2</f>
        <v>473</v>
      </c>
      <c r="Y11546">
        <f>[8]Sheet1!$B$5</f>
        <v>165.06169468737244</v>
      </c>
      <c r="Z11546">
        <f>[8]Sheet1!$B$6</f>
        <v>41265.423671843113</v>
      </c>
      <c r="AC11546" t="s">
        <v>101</v>
      </c>
      <c r="AF11546" t="s">
        <v>35</v>
      </c>
      <c r="AG11546">
        <v>1</v>
      </c>
      <c r="AH11546" t="s">
        <v>46</v>
      </c>
      <c r="AI11546">
        <v>1.397</v>
      </c>
      <c r="AJ11546">
        <f>[8]Sheet1!$B$28</f>
        <v>3500.8433849972944</v>
      </c>
      <c r="AK11546">
        <f>[8]Sheet1!$B$29</f>
        <v>875210.84624932357</v>
      </c>
      <c r="AL11546">
        <f>[8]Sheet1!$B$30</f>
        <v>7896</v>
      </c>
      <c r="AM11546">
        <f t="shared" si="681"/>
        <v>16.693446088794925</v>
      </c>
      <c r="AN11546">
        <f>[8]Sheet1!$B$31</f>
        <v>2755.4485015887799</v>
      </c>
      <c r="AO11546">
        <f t="shared" si="682"/>
        <v>688862.12539719499</v>
      </c>
      <c r="AP11546">
        <f>[8]Sheet1!$B$32</f>
        <v>78.708133971291872</v>
      </c>
      <c r="AQ11546">
        <f>[8]Sheet1!$B$35</f>
        <v>50.97</v>
      </c>
    </row>
    <row r="11547" spans="1:43" x14ac:dyDescent="0.2">
      <c r="A11547" t="s">
        <v>157</v>
      </c>
      <c r="B11547" s="3" t="s">
        <v>142</v>
      </c>
      <c r="C11547" t="s">
        <v>138</v>
      </c>
      <c r="D11547" t="s">
        <v>9</v>
      </c>
      <c r="E11547">
        <v>1</v>
      </c>
      <c r="F11547" t="s">
        <v>49</v>
      </c>
      <c r="G11547" t="s">
        <v>174</v>
      </c>
      <c r="L11547" t="s">
        <v>9</v>
      </c>
      <c r="M11547" t="s">
        <v>38</v>
      </c>
      <c r="N11547">
        <f>[8]Sheet1!$B$3</f>
        <v>2865595.2</v>
      </c>
      <c r="O11547" t="s">
        <v>120</v>
      </c>
      <c r="P11547">
        <v>0</v>
      </c>
      <c r="Q11547">
        <v>23</v>
      </c>
      <c r="R11547" t="s">
        <v>8</v>
      </c>
      <c r="S11547">
        <v>0</v>
      </c>
      <c r="T11547" t="s">
        <v>26</v>
      </c>
      <c r="U11547" t="s">
        <v>9</v>
      </c>
      <c r="V11547">
        <v>208</v>
      </c>
      <c r="W11547">
        <v>13.74</v>
      </c>
      <c r="X11547">
        <f>[8]Sheet1!$B$2</f>
        <v>473</v>
      </c>
      <c r="Y11547">
        <f>[8]Sheet1!$B$5</f>
        <v>165.06169468737244</v>
      </c>
      <c r="Z11547">
        <f>[8]Sheet1!$B$6</f>
        <v>41265.423671843113</v>
      </c>
      <c r="AC11547" t="s">
        <v>101</v>
      </c>
      <c r="AF11547" t="s">
        <v>35</v>
      </c>
      <c r="AG11547">
        <v>1</v>
      </c>
      <c r="AH11547" t="s">
        <v>46</v>
      </c>
      <c r="AI11547">
        <v>0.97160000000000002</v>
      </c>
      <c r="AJ11547">
        <f>[8]Sheet1!$B$28</f>
        <v>3500.8433849972944</v>
      </c>
      <c r="AK11547">
        <f>[8]Sheet1!$B$29</f>
        <v>875210.84624932357</v>
      </c>
      <c r="AL11547">
        <f>[8]Sheet1!$B$30</f>
        <v>7896</v>
      </c>
      <c r="AM11547">
        <f t="shared" si="681"/>
        <v>16.693446088794925</v>
      </c>
      <c r="AN11547">
        <f>[8]Sheet1!$B$31</f>
        <v>2755.4485015887799</v>
      </c>
      <c r="AO11547">
        <f t="shared" si="682"/>
        <v>688862.12539719499</v>
      </c>
      <c r="AP11547">
        <f>[8]Sheet1!$B$32</f>
        <v>78.708133971291872</v>
      </c>
      <c r="AQ11547">
        <f>[8]Sheet1!$B$35</f>
        <v>50.97</v>
      </c>
    </row>
    <row r="11548" spans="1:43" x14ac:dyDescent="0.2">
      <c r="A11548" t="s">
        <v>157</v>
      </c>
      <c r="B11548" s="3" t="s">
        <v>142</v>
      </c>
      <c r="C11548" t="s">
        <v>138</v>
      </c>
      <c r="D11548" t="s">
        <v>9</v>
      </c>
      <c r="E11548">
        <v>1</v>
      </c>
      <c r="F11548" t="s">
        <v>49</v>
      </c>
      <c r="G11548" t="s">
        <v>174</v>
      </c>
      <c r="L11548" t="s">
        <v>9</v>
      </c>
      <c r="M11548" t="s">
        <v>38</v>
      </c>
      <c r="N11548">
        <f>[8]Sheet1!$B$3</f>
        <v>2865595.2</v>
      </c>
      <c r="O11548" t="s">
        <v>120</v>
      </c>
      <c r="P11548">
        <v>0</v>
      </c>
      <c r="Q11548">
        <v>23</v>
      </c>
      <c r="R11548" t="s">
        <v>8</v>
      </c>
      <c r="S11548">
        <v>0</v>
      </c>
      <c r="T11548" t="s">
        <v>26</v>
      </c>
      <c r="U11548" t="s">
        <v>9</v>
      </c>
      <c r="V11548">
        <v>208</v>
      </c>
      <c r="W11548">
        <v>13.74</v>
      </c>
      <c r="X11548">
        <f>[8]Sheet1!$B$2</f>
        <v>473</v>
      </c>
      <c r="Y11548">
        <f>[8]Sheet1!$B$5</f>
        <v>165.06169468737244</v>
      </c>
      <c r="Z11548">
        <f>[8]Sheet1!$B$6</f>
        <v>41265.423671843113</v>
      </c>
      <c r="AC11548" t="s">
        <v>101</v>
      </c>
      <c r="AF11548" t="s">
        <v>35</v>
      </c>
      <c r="AG11548">
        <v>2</v>
      </c>
      <c r="AH11548" t="s">
        <v>46</v>
      </c>
      <c r="AI11548">
        <v>2.8839999999999999</v>
      </c>
      <c r="AJ11548">
        <f>[8]Sheet1!$B$28</f>
        <v>3500.8433849972944</v>
      </c>
      <c r="AK11548">
        <f>[8]Sheet1!$B$29</f>
        <v>875210.84624932357</v>
      </c>
      <c r="AL11548">
        <f>[8]Sheet1!$B$30</f>
        <v>7896</v>
      </c>
      <c r="AM11548">
        <f t="shared" si="681"/>
        <v>16.693446088794925</v>
      </c>
      <c r="AN11548">
        <f>[8]Sheet1!$B$31</f>
        <v>2755.4485015887799</v>
      </c>
      <c r="AO11548">
        <f t="shared" si="682"/>
        <v>688862.12539719499</v>
      </c>
      <c r="AP11548">
        <f>[8]Sheet1!$B$32</f>
        <v>78.708133971291872</v>
      </c>
      <c r="AQ11548">
        <f>[8]Sheet1!$B$35</f>
        <v>50.97</v>
      </c>
    </row>
    <row r="11549" spans="1:43" x14ac:dyDescent="0.2">
      <c r="A11549" t="s">
        <v>157</v>
      </c>
      <c r="B11549" s="3" t="s">
        <v>142</v>
      </c>
      <c r="C11549" t="s">
        <v>138</v>
      </c>
      <c r="D11549" t="s">
        <v>9</v>
      </c>
      <c r="E11549">
        <v>1</v>
      </c>
      <c r="F11549" t="s">
        <v>49</v>
      </c>
      <c r="G11549" t="s">
        <v>174</v>
      </c>
      <c r="L11549" t="s">
        <v>9</v>
      </c>
      <c r="M11549" t="s">
        <v>38</v>
      </c>
      <c r="N11549">
        <f>[8]Sheet1!$B$3</f>
        <v>2865595.2</v>
      </c>
      <c r="O11549" t="s">
        <v>120</v>
      </c>
      <c r="P11549">
        <v>0</v>
      </c>
      <c r="Q11549">
        <v>23</v>
      </c>
      <c r="R11549" t="s">
        <v>8</v>
      </c>
      <c r="S11549">
        <v>0</v>
      </c>
      <c r="T11549" t="s">
        <v>26</v>
      </c>
      <c r="U11549" t="s">
        <v>9</v>
      </c>
      <c r="V11549">
        <v>208</v>
      </c>
      <c r="W11549">
        <v>13.74</v>
      </c>
      <c r="X11549">
        <f>[8]Sheet1!$B$2</f>
        <v>473</v>
      </c>
      <c r="Y11549">
        <f>[8]Sheet1!$B$5</f>
        <v>165.06169468737244</v>
      </c>
      <c r="Z11549">
        <f>[8]Sheet1!$B$6</f>
        <v>41265.423671843113</v>
      </c>
      <c r="AC11549" t="s">
        <v>101</v>
      </c>
      <c r="AF11549" t="s">
        <v>35</v>
      </c>
      <c r="AG11549">
        <v>1</v>
      </c>
      <c r="AH11549" t="s">
        <v>47</v>
      </c>
      <c r="AI11549">
        <v>1.488</v>
      </c>
      <c r="AJ11549">
        <f>[8]Sheet1!$B$28</f>
        <v>3500.8433849972944</v>
      </c>
      <c r="AK11549">
        <f>[8]Sheet1!$B$29</f>
        <v>875210.84624932357</v>
      </c>
      <c r="AL11549">
        <f>[8]Sheet1!$B$30</f>
        <v>7896</v>
      </c>
      <c r="AM11549">
        <f t="shared" si="681"/>
        <v>16.693446088794925</v>
      </c>
      <c r="AN11549">
        <f>[8]Sheet1!$B$31</f>
        <v>2755.4485015887799</v>
      </c>
      <c r="AO11549">
        <f t="shared" si="682"/>
        <v>688862.12539719499</v>
      </c>
      <c r="AP11549">
        <f>[8]Sheet1!$B$32</f>
        <v>78.708133971291872</v>
      </c>
      <c r="AQ11549">
        <f>[8]Sheet1!$B$35</f>
        <v>50.97</v>
      </c>
    </row>
    <row r="11550" spans="1:43" x14ac:dyDescent="0.2">
      <c r="A11550" t="s">
        <v>157</v>
      </c>
      <c r="B11550" s="3" t="s">
        <v>142</v>
      </c>
      <c r="C11550" t="s">
        <v>138</v>
      </c>
      <c r="D11550" t="s">
        <v>9</v>
      </c>
      <c r="E11550">
        <v>1</v>
      </c>
      <c r="F11550" t="s">
        <v>49</v>
      </c>
      <c r="G11550" t="s">
        <v>174</v>
      </c>
      <c r="L11550" t="s">
        <v>9</v>
      </c>
      <c r="M11550" t="s">
        <v>38</v>
      </c>
      <c r="N11550">
        <f>[8]Sheet1!$B$3</f>
        <v>2865595.2</v>
      </c>
      <c r="O11550" t="s">
        <v>120</v>
      </c>
      <c r="P11550">
        <v>0</v>
      </c>
      <c r="Q11550">
        <v>23</v>
      </c>
      <c r="R11550" t="s">
        <v>8</v>
      </c>
      <c r="S11550">
        <v>0</v>
      </c>
      <c r="T11550" t="s">
        <v>26</v>
      </c>
      <c r="U11550" t="s">
        <v>9</v>
      </c>
      <c r="V11550">
        <v>208</v>
      </c>
      <c r="W11550">
        <v>13.74</v>
      </c>
      <c r="X11550">
        <f>[8]Sheet1!$B$2</f>
        <v>473</v>
      </c>
      <c r="Y11550">
        <f>[8]Sheet1!$B$5</f>
        <v>165.06169468737244</v>
      </c>
      <c r="Z11550">
        <f>[8]Sheet1!$B$6</f>
        <v>41265.423671843113</v>
      </c>
      <c r="AC11550" t="s">
        <v>101</v>
      </c>
      <c r="AF11550" t="s">
        <v>35</v>
      </c>
      <c r="AG11550">
        <v>2</v>
      </c>
      <c r="AH11550" t="s">
        <v>46</v>
      </c>
      <c r="AI11550">
        <v>1.7609999999999999</v>
      </c>
      <c r="AJ11550">
        <f>[8]Sheet1!$B$28</f>
        <v>3500.8433849972944</v>
      </c>
      <c r="AK11550">
        <f>[8]Sheet1!$B$29</f>
        <v>875210.84624932357</v>
      </c>
      <c r="AL11550">
        <f>[8]Sheet1!$B$30</f>
        <v>7896</v>
      </c>
      <c r="AM11550">
        <f t="shared" si="681"/>
        <v>16.693446088794925</v>
      </c>
      <c r="AN11550">
        <f>[8]Sheet1!$B$31</f>
        <v>2755.4485015887799</v>
      </c>
      <c r="AO11550">
        <f t="shared" si="682"/>
        <v>688862.12539719499</v>
      </c>
      <c r="AP11550">
        <f>[8]Sheet1!$B$32</f>
        <v>78.708133971291872</v>
      </c>
      <c r="AQ11550">
        <f>[8]Sheet1!$B$35</f>
        <v>50.97</v>
      </c>
    </row>
    <row r="11551" spans="1:43" x14ac:dyDescent="0.2">
      <c r="A11551" t="s">
        <v>157</v>
      </c>
      <c r="B11551" s="3" t="s">
        <v>142</v>
      </c>
      <c r="C11551" t="s">
        <v>138</v>
      </c>
      <c r="D11551" t="s">
        <v>9</v>
      </c>
      <c r="E11551">
        <v>1</v>
      </c>
      <c r="F11551" t="s">
        <v>49</v>
      </c>
      <c r="G11551" t="s">
        <v>174</v>
      </c>
      <c r="L11551" t="s">
        <v>9</v>
      </c>
      <c r="M11551" t="s">
        <v>38</v>
      </c>
      <c r="N11551">
        <f>[8]Sheet1!$B$3</f>
        <v>2865595.2</v>
      </c>
      <c r="O11551" t="s">
        <v>120</v>
      </c>
      <c r="P11551">
        <v>0</v>
      </c>
      <c r="Q11551">
        <v>23</v>
      </c>
      <c r="R11551" t="s">
        <v>8</v>
      </c>
      <c r="S11551">
        <v>0</v>
      </c>
      <c r="T11551" t="s">
        <v>26</v>
      </c>
      <c r="U11551" t="s">
        <v>9</v>
      </c>
      <c r="V11551">
        <v>208</v>
      </c>
      <c r="W11551">
        <v>13.74</v>
      </c>
      <c r="X11551">
        <f>[8]Sheet1!$B$2</f>
        <v>473</v>
      </c>
      <c r="Y11551">
        <f>[8]Sheet1!$B$5</f>
        <v>165.06169468737244</v>
      </c>
      <c r="Z11551">
        <f>[8]Sheet1!$B$6</f>
        <v>41265.423671843113</v>
      </c>
      <c r="AC11551" t="s">
        <v>101</v>
      </c>
      <c r="AF11551" t="s">
        <v>35</v>
      </c>
      <c r="AG11551">
        <v>2</v>
      </c>
      <c r="AH11551" t="s">
        <v>46</v>
      </c>
      <c r="AI11551">
        <v>0.3644</v>
      </c>
      <c r="AJ11551">
        <f>[8]Sheet1!$B$28</f>
        <v>3500.8433849972944</v>
      </c>
      <c r="AK11551">
        <f>[8]Sheet1!$B$29</f>
        <v>875210.84624932357</v>
      </c>
      <c r="AL11551">
        <f>[8]Sheet1!$B$30</f>
        <v>7896</v>
      </c>
      <c r="AM11551">
        <f t="shared" si="681"/>
        <v>16.693446088794925</v>
      </c>
      <c r="AN11551">
        <f>[8]Sheet1!$B$31</f>
        <v>2755.4485015887799</v>
      </c>
      <c r="AO11551">
        <f t="shared" si="682"/>
        <v>688862.12539719499</v>
      </c>
      <c r="AP11551">
        <f>[8]Sheet1!$B$32</f>
        <v>78.708133971291872</v>
      </c>
      <c r="AQ11551">
        <f>[8]Sheet1!$B$35</f>
        <v>50.97</v>
      </c>
    </row>
    <row r="11552" spans="1:43" x14ac:dyDescent="0.2">
      <c r="A11552" t="s">
        <v>157</v>
      </c>
      <c r="B11552" s="3" t="s">
        <v>142</v>
      </c>
      <c r="C11552" t="s">
        <v>138</v>
      </c>
      <c r="D11552" t="s">
        <v>9</v>
      </c>
      <c r="E11552">
        <v>1</v>
      </c>
      <c r="F11552" t="s">
        <v>49</v>
      </c>
      <c r="G11552" t="s">
        <v>174</v>
      </c>
      <c r="L11552" t="s">
        <v>9</v>
      </c>
      <c r="M11552" t="s">
        <v>38</v>
      </c>
      <c r="N11552">
        <f>[8]Sheet1!$B$3</f>
        <v>2865595.2</v>
      </c>
      <c r="O11552" t="s">
        <v>120</v>
      </c>
      <c r="P11552">
        <v>0</v>
      </c>
      <c r="Q11552">
        <v>23</v>
      </c>
      <c r="R11552" t="s">
        <v>8</v>
      </c>
      <c r="S11552">
        <v>0</v>
      </c>
      <c r="T11552" t="s">
        <v>26</v>
      </c>
      <c r="U11552" t="s">
        <v>9</v>
      </c>
      <c r="V11552">
        <v>208</v>
      </c>
      <c r="W11552">
        <v>13.74</v>
      </c>
      <c r="X11552">
        <f>[8]Sheet1!$B$2</f>
        <v>473</v>
      </c>
      <c r="Y11552">
        <f>[8]Sheet1!$B$5</f>
        <v>165.06169468737244</v>
      </c>
      <c r="Z11552">
        <f>[8]Sheet1!$B$6</f>
        <v>41265.423671843113</v>
      </c>
      <c r="AC11552" t="s">
        <v>101</v>
      </c>
      <c r="AF11552" t="s">
        <v>35</v>
      </c>
      <c r="AG11552">
        <v>1</v>
      </c>
      <c r="AH11552" t="s">
        <v>47</v>
      </c>
      <c r="AI11552">
        <v>1.7609999999999999</v>
      </c>
      <c r="AJ11552">
        <f>[8]Sheet1!$B$28</f>
        <v>3500.8433849972944</v>
      </c>
      <c r="AK11552">
        <f>[8]Sheet1!$B$29</f>
        <v>875210.84624932357</v>
      </c>
      <c r="AL11552">
        <f>[8]Sheet1!$B$30</f>
        <v>7896</v>
      </c>
      <c r="AM11552">
        <f t="shared" si="681"/>
        <v>16.693446088794925</v>
      </c>
      <c r="AN11552">
        <f>[8]Sheet1!$B$31</f>
        <v>2755.4485015887799</v>
      </c>
      <c r="AO11552">
        <f t="shared" si="682"/>
        <v>688862.12539719499</v>
      </c>
      <c r="AP11552">
        <f>[8]Sheet1!$B$32</f>
        <v>78.708133971291872</v>
      </c>
      <c r="AQ11552">
        <f>[8]Sheet1!$B$35</f>
        <v>50.97</v>
      </c>
    </row>
    <row r="11553" spans="1:43" x14ac:dyDescent="0.2">
      <c r="A11553" t="s">
        <v>157</v>
      </c>
      <c r="B11553" s="3" t="s">
        <v>142</v>
      </c>
      <c r="C11553" t="s">
        <v>138</v>
      </c>
      <c r="D11553" t="s">
        <v>9</v>
      </c>
      <c r="E11553">
        <v>1</v>
      </c>
      <c r="F11553" t="s">
        <v>49</v>
      </c>
      <c r="G11553" t="s">
        <v>174</v>
      </c>
      <c r="L11553" t="s">
        <v>9</v>
      </c>
      <c r="M11553" t="s">
        <v>38</v>
      </c>
      <c r="N11553">
        <f>[8]Sheet1!$B$3</f>
        <v>2865595.2</v>
      </c>
      <c r="O11553" t="s">
        <v>120</v>
      </c>
      <c r="P11553">
        <v>0</v>
      </c>
      <c r="Q11553">
        <v>23</v>
      </c>
      <c r="R11553" t="s">
        <v>8</v>
      </c>
      <c r="S11553">
        <v>0</v>
      </c>
      <c r="T11553" t="s">
        <v>26</v>
      </c>
      <c r="U11553" t="s">
        <v>9</v>
      </c>
      <c r="V11553">
        <v>208</v>
      </c>
      <c r="W11553">
        <v>13.74</v>
      </c>
      <c r="X11553">
        <f>[8]Sheet1!$B$2</f>
        <v>473</v>
      </c>
      <c r="Y11553">
        <f>[8]Sheet1!$B$5</f>
        <v>165.06169468737244</v>
      </c>
      <c r="Z11553">
        <f>[8]Sheet1!$B$6</f>
        <v>41265.423671843113</v>
      </c>
      <c r="AC11553" t="s">
        <v>101</v>
      </c>
      <c r="AF11553" t="s">
        <v>35</v>
      </c>
      <c r="AG11553">
        <v>2</v>
      </c>
      <c r="AH11553" t="s">
        <v>46</v>
      </c>
      <c r="AI11553">
        <v>0.54649999999999999</v>
      </c>
      <c r="AJ11553">
        <f>[8]Sheet1!$B$28</f>
        <v>3500.8433849972944</v>
      </c>
      <c r="AK11553">
        <f>[8]Sheet1!$B$29</f>
        <v>875210.84624932357</v>
      </c>
      <c r="AL11553">
        <f>[8]Sheet1!$B$30</f>
        <v>7896</v>
      </c>
      <c r="AM11553">
        <f t="shared" si="681"/>
        <v>16.693446088794925</v>
      </c>
      <c r="AN11553">
        <f>[8]Sheet1!$B$31</f>
        <v>2755.4485015887799</v>
      </c>
      <c r="AO11553">
        <f t="shared" si="682"/>
        <v>688862.12539719499</v>
      </c>
      <c r="AP11553">
        <f>[8]Sheet1!$B$32</f>
        <v>78.708133971291872</v>
      </c>
      <c r="AQ11553">
        <f>[8]Sheet1!$B$35</f>
        <v>50.97</v>
      </c>
    </row>
    <row r="11554" spans="1:43" x14ac:dyDescent="0.2">
      <c r="A11554" t="s">
        <v>157</v>
      </c>
      <c r="B11554" s="3" t="s">
        <v>142</v>
      </c>
      <c r="C11554" t="s">
        <v>138</v>
      </c>
      <c r="D11554" t="s">
        <v>9</v>
      </c>
      <c r="E11554">
        <v>1</v>
      </c>
      <c r="F11554" t="s">
        <v>49</v>
      </c>
      <c r="G11554" t="s">
        <v>174</v>
      </c>
      <c r="L11554" t="s">
        <v>9</v>
      </c>
      <c r="M11554" t="s">
        <v>38</v>
      </c>
      <c r="N11554">
        <f>[8]Sheet1!$B$3</f>
        <v>2865595.2</v>
      </c>
      <c r="O11554" t="s">
        <v>120</v>
      </c>
      <c r="P11554">
        <v>0</v>
      </c>
      <c r="Q11554">
        <v>23</v>
      </c>
      <c r="R11554" t="s">
        <v>8</v>
      </c>
      <c r="S11554">
        <v>0</v>
      </c>
      <c r="T11554" t="s">
        <v>26</v>
      </c>
      <c r="U11554" t="s">
        <v>9</v>
      </c>
      <c r="V11554">
        <v>208</v>
      </c>
      <c r="W11554">
        <v>13.74</v>
      </c>
      <c r="X11554">
        <f>[8]Sheet1!$B$2</f>
        <v>473</v>
      </c>
      <c r="Y11554">
        <f>[8]Sheet1!$B$5</f>
        <v>165.06169468737244</v>
      </c>
      <c r="Z11554">
        <f>[8]Sheet1!$B$6</f>
        <v>41265.423671843113</v>
      </c>
      <c r="AC11554" t="s">
        <v>101</v>
      </c>
      <c r="AF11554" t="s">
        <v>35</v>
      </c>
      <c r="AG11554">
        <v>1</v>
      </c>
      <c r="AH11554" t="s">
        <v>46</v>
      </c>
      <c r="AI11554">
        <v>0.33400000000000002</v>
      </c>
      <c r="AJ11554">
        <f>[8]Sheet1!$B$28</f>
        <v>3500.8433849972944</v>
      </c>
      <c r="AK11554">
        <f>[8]Sheet1!$B$29</f>
        <v>875210.84624932357</v>
      </c>
      <c r="AL11554">
        <f>[8]Sheet1!$B$30</f>
        <v>7896</v>
      </c>
      <c r="AM11554">
        <f t="shared" si="681"/>
        <v>16.693446088794925</v>
      </c>
      <c r="AN11554">
        <f>[8]Sheet1!$B$31</f>
        <v>2755.4485015887799</v>
      </c>
      <c r="AO11554">
        <f t="shared" si="682"/>
        <v>688862.12539719499</v>
      </c>
      <c r="AP11554">
        <f>[8]Sheet1!$B$32</f>
        <v>78.708133971291872</v>
      </c>
      <c r="AQ11554">
        <f>[8]Sheet1!$B$35</f>
        <v>50.97</v>
      </c>
    </row>
    <row r="11555" spans="1:43" x14ac:dyDescent="0.2">
      <c r="A11555" t="s">
        <v>157</v>
      </c>
      <c r="B11555" s="3" t="s">
        <v>142</v>
      </c>
      <c r="C11555" t="s">
        <v>138</v>
      </c>
      <c r="D11555" t="s">
        <v>9</v>
      </c>
      <c r="E11555">
        <v>1</v>
      </c>
      <c r="F11555" t="s">
        <v>49</v>
      </c>
      <c r="G11555" t="s">
        <v>174</v>
      </c>
      <c r="L11555" t="s">
        <v>9</v>
      </c>
      <c r="M11555" t="s">
        <v>38</v>
      </c>
      <c r="N11555">
        <f>[8]Sheet1!$B$3</f>
        <v>2865595.2</v>
      </c>
      <c r="O11555" t="s">
        <v>120</v>
      </c>
      <c r="P11555">
        <v>0</v>
      </c>
      <c r="Q11555">
        <v>23</v>
      </c>
      <c r="R11555" t="s">
        <v>8</v>
      </c>
      <c r="S11555">
        <v>0</v>
      </c>
      <c r="T11555" t="s">
        <v>26</v>
      </c>
      <c r="U11555" t="s">
        <v>9</v>
      </c>
      <c r="V11555">
        <v>208</v>
      </c>
      <c r="W11555">
        <v>13.74</v>
      </c>
      <c r="X11555">
        <f>[8]Sheet1!$B$2</f>
        <v>473</v>
      </c>
      <c r="Y11555">
        <f>[8]Sheet1!$B$5</f>
        <v>165.06169468737244</v>
      </c>
      <c r="Z11555">
        <f>[8]Sheet1!$B$6</f>
        <v>41265.423671843113</v>
      </c>
      <c r="AC11555" t="s">
        <v>101</v>
      </c>
      <c r="AF11555" t="s">
        <v>35</v>
      </c>
      <c r="AG11555">
        <v>2</v>
      </c>
      <c r="AH11555" t="s">
        <v>46</v>
      </c>
      <c r="AI11555">
        <v>1.974</v>
      </c>
      <c r="AJ11555">
        <f>[8]Sheet1!$B$28</f>
        <v>3500.8433849972944</v>
      </c>
      <c r="AK11555">
        <f>[8]Sheet1!$B$29</f>
        <v>875210.84624932357</v>
      </c>
      <c r="AL11555">
        <f>[8]Sheet1!$B$30</f>
        <v>7896</v>
      </c>
      <c r="AM11555">
        <f t="shared" si="681"/>
        <v>16.693446088794925</v>
      </c>
      <c r="AN11555">
        <f>[8]Sheet1!$B$31</f>
        <v>2755.4485015887799</v>
      </c>
      <c r="AO11555">
        <f t="shared" si="682"/>
        <v>688862.12539719499</v>
      </c>
      <c r="AP11555">
        <f>[8]Sheet1!$B$32</f>
        <v>78.708133971291872</v>
      </c>
      <c r="AQ11555">
        <f>[8]Sheet1!$B$35</f>
        <v>50.97</v>
      </c>
    </row>
    <row r="11556" spans="1:43" x14ac:dyDescent="0.2">
      <c r="A11556" t="s">
        <v>157</v>
      </c>
      <c r="B11556" s="3" t="s">
        <v>142</v>
      </c>
      <c r="C11556" t="s">
        <v>138</v>
      </c>
      <c r="D11556" t="s">
        <v>9</v>
      </c>
      <c r="E11556">
        <v>1</v>
      </c>
      <c r="F11556" t="s">
        <v>49</v>
      </c>
      <c r="G11556" t="s">
        <v>174</v>
      </c>
      <c r="L11556" t="s">
        <v>9</v>
      </c>
      <c r="M11556" t="s">
        <v>38</v>
      </c>
      <c r="N11556">
        <f>[8]Sheet1!$B$3</f>
        <v>2865595.2</v>
      </c>
      <c r="O11556" t="s">
        <v>120</v>
      </c>
      <c r="P11556">
        <v>0</v>
      </c>
      <c r="Q11556">
        <v>23</v>
      </c>
      <c r="R11556" t="s">
        <v>8</v>
      </c>
      <c r="S11556">
        <v>0</v>
      </c>
      <c r="T11556" t="s">
        <v>26</v>
      </c>
      <c r="U11556" t="s">
        <v>9</v>
      </c>
      <c r="V11556">
        <v>208</v>
      </c>
      <c r="W11556">
        <v>13.74</v>
      </c>
      <c r="X11556">
        <f>[8]Sheet1!$B$2</f>
        <v>473</v>
      </c>
      <c r="Y11556">
        <f>[8]Sheet1!$B$5</f>
        <v>165.06169468737244</v>
      </c>
      <c r="Z11556">
        <f>[8]Sheet1!$B$6</f>
        <v>41265.423671843113</v>
      </c>
      <c r="AC11556" t="s">
        <v>101</v>
      </c>
      <c r="AF11556" t="s">
        <v>35</v>
      </c>
      <c r="AG11556">
        <v>2</v>
      </c>
      <c r="AH11556" t="s">
        <v>46</v>
      </c>
      <c r="AI11556">
        <v>1.1839999999999999</v>
      </c>
      <c r="AJ11556">
        <f>[8]Sheet1!$B$28</f>
        <v>3500.8433849972944</v>
      </c>
      <c r="AK11556">
        <f>[8]Sheet1!$B$29</f>
        <v>875210.84624932357</v>
      </c>
      <c r="AL11556">
        <f>[8]Sheet1!$B$30</f>
        <v>7896</v>
      </c>
      <c r="AM11556">
        <f t="shared" si="681"/>
        <v>16.693446088794925</v>
      </c>
      <c r="AN11556">
        <f>[8]Sheet1!$B$31</f>
        <v>2755.4485015887799</v>
      </c>
      <c r="AO11556">
        <f t="shared" si="682"/>
        <v>688862.12539719499</v>
      </c>
      <c r="AP11556">
        <f>[8]Sheet1!$B$32</f>
        <v>78.708133971291872</v>
      </c>
      <c r="AQ11556">
        <f>[8]Sheet1!$B$35</f>
        <v>50.97</v>
      </c>
    </row>
    <row r="11557" spans="1:43" x14ac:dyDescent="0.2">
      <c r="A11557" t="s">
        <v>157</v>
      </c>
      <c r="B11557" s="3" t="s">
        <v>142</v>
      </c>
      <c r="C11557" t="s">
        <v>138</v>
      </c>
      <c r="D11557" t="s">
        <v>9</v>
      </c>
      <c r="E11557">
        <v>1</v>
      </c>
      <c r="F11557" t="s">
        <v>49</v>
      </c>
      <c r="G11557" t="s">
        <v>174</v>
      </c>
      <c r="L11557" t="s">
        <v>9</v>
      </c>
      <c r="M11557" t="s">
        <v>38</v>
      </c>
      <c r="N11557">
        <f>[8]Sheet1!$B$3</f>
        <v>2865595.2</v>
      </c>
      <c r="O11557" t="s">
        <v>120</v>
      </c>
      <c r="P11557">
        <v>0</v>
      </c>
      <c r="Q11557">
        <v>23</v>
      </c>
      <c r="R11557" t="s">
        <v>8</v>
      </c>
      <c r="S11557">
        <v>0</v>
      </c>
      <c r="T11557" t="s">
        <v>26</v>
      </c>
      <c r="U11557" t="s">
        <v>9</v>
      </c>
      <c r="V11557">
        <v>208</v>
      </c>
      <c r="W11557">
        <v>13.74</v>
      </c>
      <c r="X11557">
        <f>[8]Sheet1!$B$2</f>
        <v>473</v>
      </c>
      <c r="Y11557">
        <f>[8]Sheet1!$B$5</f>
        <v>165.06169468737244</v>
      </c>
      <c r="Z11557">
        <f>[8]Sheet1!$B$6</f>
        <v>41265.423671843113</v>
      </c>
      <c r="AC11557" t="s">
        <v>101</v>
      </c>
      <c r="AF11557" t="s">
        <v>35</v>
      </c>
      <c r="AG11557">
        <v>1</v>
      </c>
      <c r="AH11557" t="s">
        <v>47</v>
      </c>
      <c r="AI11557">
        <v>0.60729999999999995</v>
      </c>
      <c r="AJ11557">
        <f>[8]Sheet1!$B$28</f>
        <v>3500.8433849972944</v>
      </c>
      <c r="AK11557">
        <f>[8]Sheet1!$B$29</f>
        <v>875210.84624932357</v>
      </c>
      <c r="AL11557">
        <f>[8]Sheet1!$B$30</f>
        <v>7896</v>
      </c>
      <c r="AM11557">
        <f t="shared" ref="AM11557:AM11620" si="683">AL11557/X11557</f>
        <v>16.693446088794925</v>
      </c>
      <c r="AN11557">
        <f>[8]Sheet1!$B$31</f>
        <v>2755.4485015887799</v>
      </c>
      <c r="AO11557">
        <f t="shared" ref="AO11557:AO11620" si="684">AN11557*250</f>
        <v>688862.12539719499</v>
      </c>
      <c r="AP11557">
        <f>[8]Sheet1!$B$32</f>
        <v>78.708133971291872</v>
      </c>
      <c r="AQ11557">
        <f>[8]Sheet1!$B$35</f>
        <v>50.97</v>
      </c>
    </row>
    <row r="11558" spans="1:43" x14ac:dyDescent="0.2">
      <c r="A11558" t="s">
        <v>157</v>
      </c>
      <c r="B11558" s="3" t="s">
        <v>142</v>
      </c>
      <c r="C11558" t="s">
        <v>138</v>
      </c>
      <c r="D11558" t="s">
        <v>9</v>
      </c>
      <c r="E11558">
        <v>1</v>
      </c>
      <c r="F11558" t="s">
        <v>49</v>
      </c>
      <c r="G11558" t="s">
        <v>174</v>
      </c>
      <c r="L11558" t="s">
        <v>9</v>
      </c>
      <c r="M11558" t="s">
        <v>38</v>
      </c>
      <c r="N11558">
        <f>[8]Sheet1!$B$3</f>
        <v>2865595.2</v>
      </c>
      <c r="O11558" t="s">
        <v>120</v>
      </c>
      <c r="P11558">
        <v>0</v>
      </c>
      <c r="Q11558">
        <v>23</v>
      </c>
      <c r="R11558" t="s">
        <v>8</v>
      </c>
      <c r="S11558">
        <v>0</v>
      </c>
      <c r="T11558" t="s">
        <v>26</v>
      </c>
      <c r="U11558" t="s">
        <v>9</v>
      </c>
      <c r="V11558">
        <v>208</v>
      </c>
      <c r="W11558">
        <v>13.74</v>
      </c>
      <c r="X11558">
        <f>[8]Sheet1!$B$2</f>
        <v>473</v>
      </c>
      <c r="Y11558">
        <f>[8]Sheet1!$B$5</f>
        <v>165.06169468737244</v>
      </c>
      <c r="Z11558">
        <f>[8]Sheet1!$B$6</f>
        <v>41265.423671843113</v>
      </c>
      <c r="AB11558" t="s">
        <v>8</v>
      </c>
      <c r="AC11558" t="s">
        <v>101</v>
      </c>
      <c r="AD11558" t="s">
        <v>8</v>
      </c>
      <c r="AF11558" t="s">
        <v>35</v>
      </c>
      <c r="AG11558">
        <v>1</v>
      </c>
      <c r="AH11558" t="s">
        <v>46</v>
      </c>
      <c r="AI11558">
        <v>1.2150000000000001</v>
      </c>
      <c r="AJ11558">
        <f>[8]Sheet1!$B$28</f>
        <v>3500.8433849972944</v>
      </c>
      <c r="AK11558">
        <f>[8]Sheet1!$B$29</f>
        <v>875210.84624932357</v>
      </c>
      <c r="AL11558">
        <f>[8]Sheet1!$B$30</f>
        <v>7896</v>
      </c>
      <c r="AM11558">
        <f t="shared" si="683"/>
        <v>16.693446088794925</v>
      </c>
      <c r="AN11558">
        <f>[8]Sheet1!$B$31</f>
        <v>2755.4485015887799</v>
      </c>
      <c r="AO11558">
        <f t="shared" si="684"/>
        <v>688862.12539719499</v>
      </c>
      <c r="AP11558">
        <f>[8]Sheet1!$B$32</f>
        <v>78.708133971291872</v>
      </c>
      <c r="AQ11558">
        <f>[8]Sheet1!$B$35</f>
        <v>50.97</v>
      </c>
    </row>
    <row r="11559" spans="1:43" x14ac:dyDescent="0.2">
      <c r="A11559" t="s">
        <v>157</v>
      </c>
      <c r="B11559" s="3" t="s">
        <v>142</v>
      </c>
      <c r="C11559" t="s">
        <v>138</v>
      </c>
      <c r="D11559" t="s">
        <v>9</v>
      </c>
      <c r="E11559">
        <v>1</v>
      </c>
      <c r="F11559" t="s">
        <v>49</v>
      </c>
      <c r="G11559" t="s">
        <v>174</v>
      </c>
      <c r="L11559" t="s">
        <v>9</v>
      </c>
      <c r="M11559" t="s">
        <v>38</v>
      </c>
      <c r="N11559">
        <f>[8]Sheet1!$B$3</f>
        <v>2865595.2</v>
      </c>
      <c r="O11559" t="s">
        <v>120</v>
      </c>
      <c r="P11559">
        <v>0</v>
      </c>
      <c r="Q11559">
        <v>23</v>
      </c>
      <c r="R11559" t="s">
        <v>8</v>
      </c>
      <c r="S11559">
        <v>0</v>
      </c>
      <c r="T11559" t="s">
        <v>26</v>
      </c>
      <c r="U11559" t="s">
        <v>9</v>
      </c>
      <c r="V11559">
        <v>208</v>
      </c>
      <c r="W11559">
        <v>13.74</v>
      </c>
      <c r="X11559">
        <f>[8]Sheet1!$B$2</f>
        <v>473</v>
      </c>
      <c r="Y11559">
        <f>[8]Sheet1!$B$5</f>
        <v>165.06169468737244</v>
      </c>
      <c r="Z11559">
        <f>[8]Sheet1!$B$6</f>
        <v>41265.423671843113</v>
      </c>
      <c r="AC11559" t="s">
        <v>101</v>
      </c>
      <c r="AF11559" t="s">
        <v>35</v>
      </c>
      <c r="AG11559">
        <v>2</v>
      </c>
      <c r="AH11559" t="s">
        <v>47</v>
      </c>
      <c r="AI11559">
        <v>1.579</v>
      </c>
      <c r="AJ11559">
        <f>[8]Sheet1!$B$28</f>
        <v>3500.8433849972944</v>
      </c>
      <c r="AK11559">
        <f>[8]Sheet1!$B$29</f>
        <v>875210.84624932357</v>
      </c>
      <c r="AL11559">
        <f>[8]Sheet1!$B$30</f>
        <v>7896</v>
      </c>
      <c r="AM11559">
        <f t="shared" si="683"/>
        <v>16.693446088794925</v>
      </c>
      <c r="AN11559">
        <f>[8]Sheet1!$B$31</f>
        <v>2755.4485015887799</v>
      </c>
      <c r="AO11559">
        <f t="shared" si="684"/>
        <v>688862.12539719499</v>
      </c>
      <c r="AP11559">
        <f>[8]Sheet1!$B$32</f>
        <v>78.708133971291872</v>
      </c>
      <c r="AQ11559">
        <f>[8]Sheet1!$B$35</f>
        <v>50.97</v>
      </c>
    </row>
    <row r="11560" spans="1:43" x14ac:dyDescent="0.2">
      <c r="A11560" t="s">
        <v>157</v>
      </c>
      <c r="B11560" s="3" t="s">
        <v>142</v>
      </c>
      <c r="C11560" t="s">
        <v>138</v>
      </c>
      <c r="D11560" t="s">
        <v>9</v>
      </c>
      <c r="E11560">
        <v>1</v>
      </c>
      <c r="F11560" t="s">
        <v>49</v>
      </c>
      <c r="G11560" t="s">
        <v>174</v>
      </c>
      <c r="L11560" t="s">
        <v>9</v>
      </c>
      <c r="M11560" t="s">
        <v>38</v>
      </c>
      <c r="N11560">
        <f>[8]Sheet1!$B$3</f>
        <v>2865595.2</v>
      </c>
      <c r="O11560" t="s">
        <v>120</v>
      </c>
      <c r="P11560">
        <v>0</v>
      </c>
      <c r="Q11560">
        <v>23</v>
      </c>
      <c r="R11560" t="s">
        <v>8</v>
      </c>
      <c r="S11560">
        <v>0</v>
      </c>
      <c r="T11560" t="s">
        <v>26</v>
      </c>
      <c r="U11560" t="s">
        <v>9</v>
      </c>
      <c r="V11560">
        <v>208</v>
      </c>
      <c r="W11560">
        <v>13.74</v>
      </c>
      <c r="X11560">
        <f>[8]Sheet1!$B$2</f>
        <v>473</v>
      </c>
      <c r="Y11560">
        <f>[8]Sheet1!$B$5</f>
        <v>165.06169468737244</v>
      </c>
      <c r="Z11560">
        <f>[8]Sheet1!$B$6</f>
        <v>41265.423671843113</v>
      </c>
      <c r="AC11560" t="s">
        <v>101</v>
      </c>
      <c r="AF11560" t="s">
        <v>35</v>
      </c>
      <c r="AG11560">
        <v>3</v>
      </c>
      <c r="AH11560" t="s">
        <v>46</v>
      </c>
      <c r="AI11560">
        <v>3.097</v>
      </c>
      <c r="AJ11560">
        <f>[8]Sheet1!$B$28</f>
        <v>3500.8433849972944</v>
      </c>
      <c r="AK11560">
        <f>[8]Sheet1!$B$29</f>
        <v>875210.84624932357</v>
      </c>
      <c r="AL11560">
        <f>[8]Sheet1!$B$30</f>
        <v>7896</v>
      </c>
      <c r="AM11560">
        <f t="shared" si="683"/>
        <v>16.693446088794925</v>
      </c>
      <c r="AN11560">
        <f>[8]Sheet1!$B$31</f>
        <v>2755.4485015887799</v>
      </c>
      <c r="AO11560">
        <f t="shared" si="684"/>
        <v>688862.12539719499</v>
      </c>
      <c r="AP11560">
        <f>[8]Sheet1!$B$32</f>
        <v>78.708133971291872</v>
      </c>
      <c r="AQ11560">
        <f>[8]Sheet1!$B$35</f>
        <v>50.97</v>
      </c>
    </row>
    <row r="11561" spans="1:43" x14ac:dyDescent="0.2">
      <c r="A11561" t="s">
        <v>157</v>
      </c>
      <c r="B11561" s="3" t="s">
        <v>142</v>
      </c>
      <c r="C11561" t="s">
        <v>138</v>
      </c>
      <c r="D11561" t="s">
        <v>9</v>
      </c>
      <c r="E11561">
        <v>1</v>
      </c>
      <c r="F11561" t="s">
        <v>49</v>
      </c>
      <c r="G11561" t="s">
        <v>174</v>
      </c>
      <c r="L11561" t="s">
        <v>9</v>
      </c>
      <c r="M11561" t="s">
        <v>38</v>
      </c>
      <c r="N11561">
        <f>[8]Sheet1!$B$3</f>
        <v>2865595.2</v>
      </c>
      <c r="O11561" t="s">
        <v>120</v>
      </c>
      <c r="P11561">
        <v>0</v>
      </c>
      <c r="Q11561">
        <v>23</v>
      </c>
      <c r="R11561" t="s">
        <v>8</v>
      </c>
      <c r="S11561">
        <v>0</v>
      </c>
      <c r="T11561" t="s">
        <v>26</v>
      </c>
      <c r="U11561" t="s">
        <v>9</v>
      </c>
      <c r="V11561">
        <v>208</v>
      </c>
      <c r="W11561">
        <v>13.74</v>
      </c>
      <c r="X11561">
        <f>[8]Sheet1!$B$2</f>
        <v>473</v>
      </c>
      <c r="Y11561">
        <f>[8]Sheet1!$B$5</f>
        <v>165.06169468737244</v>
      </c>
      <c r="Z11561">
        <f>[8]Sheet1!$B$6</f>
        <v>41265.423671843113</v>
      </c>
      <c r="AC11561" t="s">
        <v>101</v>
      </c>
      <c r="AF11561" t="s">
        <v>35</v>
      </c>
      <c r="AG11561">
        <v>2</v>
      </c>
      <c r="AH11561" t="s">
        <v>46</v>
      </c>
      <c r="AI11561">
        <v>1.8819999999999999</v>
      </c>
      <c r="AJ11561">
        <f>[8]Sheet1!$B$28</f>
        <v>3500.8433849972944</v>
      </c>
      <c r="AK11561">
        <f>[8]Sheet1!$B$29</f>
        <v>875210.84624932357</v>
      </c>
      <c r="AL11561">
        <f>[8]Sheet1!$B$30</f>
        <v>7896</v>
      </c>
      <c r="AM11561">
        <f t="shared" si="683"/>
        <v>16.693446088794925</v>
      </c>
      <c r="AN11561">
        <f>[8]Sheet1!$B$31</f>
        <v>2755.4485015887799</v>
      </c>
      <c r="AO11561">
        <f t="shared" si="684"/>
        <v>688862.12539719499</v>
      </c>
      <c r="AP11561">
        <f>[8]Sheet1!$B$32</f>
        <v>78.708133971291872</v>
      </c>
      <c r="AQ11561">
        <f>[8]Sheet1!$B$35</f>
        <v>50.97</v>
      </c>
    </row>
    <row r="11562" spans="1:43" x14ac:dyDescent="0.2">
      <c r="A11562" t="s">
        <v>157</v>
      </c>
      <c r="B11562" s="3" t="s">
        <v>142</v>
      </c>
      <c r="C11562" t="s">
        <v>138</v>
      </c>
      <c r="D11562" t="s">
        <v>9</v>
      </c>
      <c r="E11562">
        <v>1</v>
      </c>
      <c r="F11562" t="s">
        <v>49</v>
      </c>
      <c r="G11562" t="s">
        <v>174</v>
      </c>
      <c r="L11562" t="s">
        <v>9</v>
      </c>
      <c r="M11562" t="s">
        <v>38</v>
      </c>
      <c r="N11562">
        <f>[8]Sheet1!$B$3</f>
        <v>2865595.2</v>
      </c>
      <c r="O11562" t="s">
        <v>120</v>
      </c>
      <c r="P11562">
        <v>0</v>
      </c>
      <c r="Q11562">
        <v>23</v>
      </c>
      <c r="R11562" t="s">
        <v>8</v>
      </c>
      <c r="S11562">
        <v>0</v>
      </c>
      <c r="T11562" t="s">
        <v>26</v>
      </c>
      <c r="U11562" t="s">
        <v>9</v>
      </c>
      <c r="V11562">
        <v>208</v>
      </c>
      <c r="W11562">
        <v>13.74</v>
      </c>
      <c r="X11562">
        <f>[8]Sheet1!$B$2</f>
        <v>473</v>
      </c>
      <c r="Y11562">
        <f>[8]Sheet1!$B$5</f>
        <v>165.06169468737244</v>
      </c>
      <c r="Z11562">
        <f>[8]Sheet1!$B$6</f>
        <v>41265.423671843113</v>
      </c>
      <c r="AB11562" t="s">
        <v>8</v>
      </c>
      <c r="AC11562" t="s">
        <v>101</v>
      </c>
      <c r="AD11562" t="s">
        <v>8</v>
      </c>
      <c r="AF11562" t="s">
        <v>35</v>
      </c>
      <c r="AG11562">
        <v>3</v>
      </c>
      <c r="AH11562" t="s">
        <v>46</v>
      </c>
      <c r="AI11562">
        <v>1.548</v>
      </c>
      <c r="AJ11562">
        <f>[8]Sheet1!$B$28</f>
        <v>3500.8433849972944</v>
      </c>
      <c r="AK11562">
        <f>[8]Sheet1!$B$29</f>
        <v>875210.84624932357</v>
      </c>
      <c r="AL11562">
        <f>[8]Sheet1!$B$30</f>
        <v>7896</v>
      </c>
      <c r="AM11562">
        <f t="shared" si="683"/>
        <v>16.693446088794925</v>
      </c>
      <c r="AN11562">
        <f>[8]Sheet1!$B$31</f>
        <v>2755.4485015887799</v>
      </c>
      <c r="AO11562">
        <f t="shared" si="684"/>
        <v>688862.12539719499</v>
      </c>
      <c r="AP11562">
        <f>[8]Sheet1!$B$32</f>
        <v>78.708133971291872</v>
      </c>
      <c r="AQ11562">
        <f>[8]Sheet1!$B$35</f>
        <v>50.97</v>
      </c>
    </row>
    <row r="11563" spans="1:43" x14ac:dyDescent="0.2">
      <c r="A11563" t="s">
        <v>157</v>
      </c>
      <c r="B11563" s="3" t="s">
        <v>142</v>
      </c>
      <c r="C11563" t="s">
        <v>138</v>
      </c>
      <c r="D11563" t="s">
        <v>9</v>
      </c>
      <c r="E11563">
        <v>1</v>
      </c>
      <c r="F11563" t="s">
        <v>49</v>
      </c>
      <c r="G11563" t="s">
        <v>174</v>
      </c>
      <c r="L11563" t="s">
        <v>9</v>
      </c>
      <c r="M11563" t="s">
        <v>38</v>
      </c>
      <c r="N11563">
        <f>[8]Sheet1!$B$3</f>
        <v>2865595.2</v>
      </c>
      <c r="O11563" t="s">
        <v>120</v>
      </c>
      <c r="P11563">
        <v>0</v>
      </c>
      <c r="Q11563">
        <v>23</v>
      </c>
      <c r="R11563" t="s">
        <v>8</v>
      </c>
      <c r="S11563">
        <v>0</v>
      </c>
      <c r="T11563" t="s">
        <v>26</v>
      </c>
      <c r="U11563" t="s">
        <v>9</v>
      </c>
      <c r="V11563">
        <v>208</v>
      </c>
      <c r="W11563">
        <v>13.74</v>
      </c>
      <c r="X11563">
        <f>[8]Sheet1!$B$2</f>
        <v>473</v>
      </c>
      <c r="Y11563">
        <f>[8]Sheet1!$B$5</f>
        <v>165.06169468737244</v>
      </c>
      <c r="Z11563">
        <f>[8]Sheet1!$B$6</f>
        <v>41265.423671843113</v>
      </c>
      <c r="AB11563" t="s">
        <v>8</v>
      </c>
      <c r="AC11563" t="s">
        <v>101</v>
      </c>
      <c r="AF11563" t="s">
        <v>35</v>
      </c>
      <c r="AG11563">
        <v>2</v>
      </c>
      <c r="AH11563" t="s">
        <v>47</v>
      </c>
      <c r="AI11563">
        <v>0.85019999999999996</v>
      </c>
      <c r="AJ11563">
        <f>[8]Sheet1!$B$28</f>
        <v>3500.8433849972944</v>
      </c>
      <c r="AK11563">
        <f>[8]Sheet1!$B$29</f>
        <v>875210.84624932357</v>
      </c>
      <c r="AL11563">
        <f>[8]Sheet1!$B$30</f>
        <v>7896</v>
      </c>
      <c r="AM11563">
        <f t="shared" si="683"/>
        <v>16.693446088794925</v>
      </c>
      <c r="AN11563">
        <f>[8]Sheet1!$B$31</f>
        <v>2755.4485015887799</v>
      </c>
      <c r="AO11563">
        <f t="shared" si="684"/>
        <v>688862.12539719499</v>
      </c>
      <c r="AP11563">
        <f>[8]Sheet1!$B$32</f>
        <v>78.708133971291872</v>
      </c>
      <c r="AQ11563">
        <f>[8]Sheet1!$B$35</f>
        <v>50.97</v>
      </c>
    </row>
    <row r="11564" spans="1:43" x14ac:dyDescent="0.2">
      <c r="A11564" t="s">
        <v>157</v>
      </c>
      <c r="B11564" s="3" t="s">
        <v>142</v>
      </c>
      <c r="C11564" t="s">
        <v>138</v>
      </c>
      <c r="D11564" t="s">
        <v>9</v>
      </c>
      <c r="E11564">
        <v>1</v>
      </c>
      <c r="F11564" t="s">
        <v>49</v>
      </c>
      <c r="G11564" t="s">
        <v>174</v>
      </c>
      <c r="L11564" t="s">
        <v>9</v>
      </c>
      <c r="M11564" t="s">
        <v>38</v>
      </c>
      <c r="N11564">
        <f>[8]Sheet1!$B$3</f>
        <v>2865595.2</v>
      </c>
      <c r="O11564" t="s">
        <v>120</v>
      </c>
      <c r="P11564">
        <v>0</v>
      </c>
      <c r="Q11564">
        <v>23</v>
      </c>
      <c r="R11564" t="s">
        <v>8</v>
      </c>
      <c r="S11564">
        <v>0</v>
      </c>
      <c r="T11564" t="s">
        <v>26</v>
      </c>
      <c r="U11564" t="s">
        <v>9</v>
      </c>
      <c r="V11564">
        <v>208</v>
      </c>
      <c r="W11564">
        <v>13.74</v>
      </c>
      <c r="X11564">
        <f>[8]Sheet1!$B$2</f>
        <v>473</v>
      </c>
      <c r="Y11564">
        <f>[8]Sheet1!$B$5</f>
        <v>165.06169468737244</v>
      </c>
      <c r="Z11564">
        <f>[8]Sheet1!$B$6</f>
        <v>41265.423671843113</v>
      </c>
      <c r="AC11564" t="s">
        <v>101</v>
      </c>
      <c r="AF11564" t="s">
        <v>35</v>
      </c>
      <c r="AG11564">
        <v>3</v>
      </c>
      <c r="AH11564" t="s">
        <v>46</v>
      </c>
      <c r="AI11564">
        <v>4.8879999999999999</v>
      </c>
      <c r="AJ11564">
        <f>[8]Sheet1!$B$28</f>
        <v>3500.8433849972944</v>
      </c>
      <c r="AK11564">
        <f>[8]Sheet1!$B$29</f>
        <v>875210.84624932357</v>
      </c>
      <c r="AL11564">
        <f>[8]Sheet1!$B$30</f>
        <v>7896</v>
      </c>
      <c r="AM11564">
        <f t="shared" si="683"/>
        <v>16.693446088794925</v>
      </c>
      <c r="AN11564">
        <f>[8]Sheet1!$B$31</f>
        <v>2755.4485015887799</v>
      </c>
      <c r="AO11564">
        <f t="shared" si="684"/>
        <v>688862.12539719499</v>
      </c>
      <c r="AP11564">
        <f>[8]Sheet1!$B$32</f>
        <v>78.708133971291872</v>
      </c>
      <c r="AQ11564">
        <f>[8]Sheet1!$B$35</f>
        <v>50.97</v>
      </c>
    </row>
    <row r="11565" spans="1:43" x14ac:dyDescent="0.2">
      <c r="A11565" t="s">
        <v>157</v>
      </c>
      <c r="B11565" s="3" t="s">
        <v>142</v>
      </c>
      <c r="C11565" t="s">
        <v>138</v>
      </c>
      <c r="D11565" t="s">
        <v>9</v>
      </c>
      <c r="E11565">
        <v>1</v>
      </c>
      <c r="F11565" t="s">
        <v>49</v>
      </c>
      <c r="G11565" t="s">
        <v>174</v>
      </c>
      <c r="L11565" t="s">
        <v>9</v>
      </c>
      <c r="M11565" t="s">
        <v>38</v>
      </c>
      <c r="N11565">
        <f>[8]Sheet1!$B$3</f>
        <v>2865595.2</v>
      </c>
      <c r="O11565" t="s">
        <v>120</v>
      </c>
      <c r="P11565">
        <v>0</v>
      </c>
      <c r="Q11565">
        <v>23</v>
      </c>
      <c r="R11565" t="s">
        <v>8</v>
      </c>
      <c r="S11565">
        <v>0</v>
      </c>
      <c r="T11565" t="s">
        <v>26</v>
      </c>
      <c r="U11565" t="s">
        <v>9</v>
      </c>
      <c r="V11565">
        <v>208</v>
      </c>
      <c r="W11565">
        <v>13.74</v>
      </c>
      <c r="X11565">
        <f>[8]Sheet1!$B$2</f>
        <v>473</v>
      </c>
      <c r="Y11565">
        <f>[8]Sheet1!$B$5</f>
        <v>165.06169468737244</v>
      </c>
      <c r="Z11565">
        <f>[8]Sheet1!$B$6</f>
        <v>41265.423671843113</v>
      </c>
      <c r="AB11565" t="s">
        <v>8</v>
      </c>
      <c r="AC11565" t="s">
        <v>8</v>
      </c>
      <c r="AD11565" t="s">
        <v>8</v>
      </c>
      <c r="AF11565" t="s">
        <v>35</v>
      </c>
      <c r="AG11565">
        <v>2</v>
      </c>
      <c r="AH11565" t="s">
        <v>46</v>
      </c>
      <c r="AI11565">
        <v>1.306</v>
      </c>
      <c r="AJ11565">
        <f>[8]Sheet1!$B$28</f>
        <v>3500.8433849972944</v>
      </c>
      <c r="AK11565">
        <f>[8]Sheet1!$B$29</f>
        <v>875210.84624932357</v>
      </c>
      <c r="AL11565">
        <f>[8]Sheet1!$B$30</f>
        <v>7896</v>
      </c>
      <c r="AM11565">
        <f t="shared" si="683"/>
        <v>16.693446088794925</v>
      </c>
      <c r="AN11565">
        <f>[8]Sheet1!$B$31</f>
        <v>2755.4485015887799</v>
      </c>
      <c r="AO11565">
        <f t="shared" si="684"/>
        <v>688862.12539719499</v>
      </c>
      <c r="AP11565">
        <f>[8]Sheet1!$B$32</f>
        <v>78.708133971291872</v>
      </c>
      <c r="AQ11565">
        <f>[8]Sheet1!$B$35</f>
        <v>50.97</v>
      </c>
    </row>
    <row r="11566" spans="1:43" x14ac:dyDescent="0.2">
      <c r="A11566" t="s">
        <v>157</v>
      </c>
      <c r="B11566" s="3" t="s">
        <v>142</v>
      </c>
      <c r="C11566" t="s">
        <v>138</v>
      </c>
      <c r="D11566" t="s">
        <v>9</v>
      </c>
      <c r="E11566">
        <v>1</v>
      </c>
      <c r="F11566" t="s">
        <v>49</v>
      </c>
      <c r="G11566" t="s">
        <v>174</v>
      </c>
      <c r="L11566" t="s">
        <v>9</v>
      </c>
      <c r="M11566" t="s">
        <v>38</v>
      </c>
      <c r="N11566">
        <f>[8]Sheet1!$B$3</f>
        <v>2865595.2</v>
      </c>
      <c r="O11566" t="s">
        <v>120</v>
      </c>
      <c r="P11566">
        <v>0</v>
      </c>
      <c r="Q11566">
        <v>23</v>
      </c>
      <c r="R11566" t="s">
        <v>8</v>
      </c>
      <c r="S11566">
        <v>0</v>
      </c>
      <c r="T11566" t="s">
        <v>26</v>
      </c>
      <c r="U11566" t="s">
        <v>9</v>
      </c>
      <c r="V11566">
        <v>208</v>
      </c>
      <c r="W11566">
        <v>13.74</v>
      </c>
      <c r="X11566">
        <f>[8]Sheet1!$B$2</f>
        <v>473</v>
      </c>
      <c r="Y11566">
        <f>[8]Sheet1!$B$5</f>
        <v>165.06169468737244</v>
      </c>
      <c r="Z11566">
        <f>[8]Sheet1!$B$6</f>
        <v>41265.423671843113</v>
      </c>
      <c r="AC11566" t="s">
        <v>101</v>
      </c>
      <c r="AF11566" t="s">
        <v>35</v>
      </c>
      <c r="AG11566">
        <v>2</v>
      </c>
      <c r="AH11566" t="s">
        <v>46</v>
      </c>
      <c r="AI11566">
        <v>1.4570000000000001</v>
      </c>
      <c r="AJ11566">
        <f>[8]Sheet1!$B$28</f>
        <v>3500.8433849972944</v>
      </c>
      <c r="AK11566">
        <f>[8]Sheet1!$B$29</f>
        <v>875210.84624932357</v>
      </c>
      <c r="AL11566">
        <f>[8]Sheet1!$B$30</f>
        <v>7896</v>
      </c>
      <c r="AM11566">
        <f t="shared" si="683"/>
        <v>16.693446088794925</v>
      </c>
      <c r="AN11566">
        <f>[8]Sheet1!$B$31</f>
        <v>2755.4485015887799</v>
      </c>
      <c r="AO11566">
        <f t="shared" si="684"/>
        <v>688862.12539719499</v>
      </c>
      <c r="AP11566">
        <f>[8]Sheet1!$B$32</f>
        <v>78.708133971291872</v>
      </c>
      <c r="AQ11566">
        <f>[8]Sheet1!$B$35</f>
        <v>50.97</v>
      </c>
    </row>
    <row r="11567" spans="1:43" x14ac:dyDescent="0.2">
      <c r="A11567" t="s">
        <v>157</v>
      </c>
      <c r="B11567" s="3" t="s">
        <v>142</v>
      </c>
      <c r="C11567" t="s">
        <v>138</v>
      </c>
      <c r="D11567" t="s">
        <v>9</v>
      </c>
      <c r="E11567">
        <v>1</v>
      </c>
      <c r="F11567" t="s">
        <v>49</v>
      </c>
      <c r="G11567" t="s">
        <v>174</v>
      </c>
      <c r="L11567" t="s">
        <v>9</v>
      </c>
      <c r="M11567" t="s">
        <v>38</v>
      </c>
      <c r="N11567">
        <f>[8]Sheet1!$B$3</f>
        <v>2865595.2</v>
      </c>
      <c r="O11567" t="s">
        <v>120</v>
      </c>
      <c r="P11567">
        <v>0</v>
      </c>
      <c r="Q11567">
        <v>23</v>
      </c>
      <c r="R11567" t="s">
        <v>8</v>
      </c>
      <c r="S11567">
        <v>0</v>
      </c>
      <c r="T11567" t="s">
        <v>26</v>
      </c>
      <c r="U11567" t="s">
        <v>9</v>
      </c>
      <c r="V11567">
        <v>208</v>
      </c>
      <c r="W11567">
        <v>13.74</v>
      </c>
      <c r="X11567">
        <f>[8]Sheet1!$B$2</f>
        <v>473</v>
      </c>
      <c r="Y11567">
        <f>[8]Sheet1!$B$5</f>
        <v>165.06169468737244</v>
      </c>
      <c r="Z11567">
        <f>[8]Sheet1!$B$6</f>
        <v>41265.423671843113</v>
      </c>
      <c r="AC11567" t="s">
        <v>101</v>
      </c>
      <c r="AF11567" t="s">
        <v>35</v>
      </c>
      <c r="AG11567">
        <v>1</v>
      </c>
      <c r="AH11567" t="s">
        <v>46</v>
      </c>
      <c r="AI11567">
        <v>1.002</v>
      </c>
      <c r="AJ11567">
        <f>[8]Sheet1!$B$28</f>
        <v>3500.8433849972944</v>
      </c>
      <c r="AK11567">
        <f>[8]Sheet1!$B$29</f>
        <v>875210.84624932357</v>
      </c>
      <c r="AL11567">
        <f>[8]Sheet1!$B$30</f>
        <v>7896</v>
      </c>
      <c r="AM11567">
        <f t="shared" si="683"/>
        <v>16.693446088794925</v>
      </c>
      <c r="AN11567">
        <f>[8]Sheet1!$B$31</f>
        <v>2755.4485015887799</v>
      </c>
      <c r="AO11567">
        <f t="shared" si="684"/>
        <v>688862.12539719499</v>
      </c>
      <c r="AP11567">
        <f>[8]Sheet1!$B$32</f>
        <v>78.708133971291872</v>
      </c>
      <c r="AQ11567">
        <f>[8]Sheet1!$B$35</f>
        <v>50.97</v>
      </c>
    </row>
    <row r="11568" spans="1:43" x14ac:dyDescent="0.2">
      <c r="A11568" t="s">
        <v>157</v>
      </c>
      <c r="B11568" s="3" t="s">
        <v>142</v>
      </c>
      <c r="C11568" t="s">
        <v>138</v>
      </c>
      <c r="D11568" t="s">
        <v>9</v>
      </c>
      <c r="E11568">
        <v>1</v>
      </c>
      <c r="F11568" t="s">
        <v>49</v>
      </c>
      <c r="G11568" t="s">
        <v>174</v>
      </c>
      <c r="L11568" t="s">
        <v>9</v>
      </c>
      <c r="M11568" t="s">
        <v>38</v>
      </c>
      <c r="N11568">
        <f>[8]Sheet1!$B$3</f>
        <v>2865595.2</v>
      </c>
      <c r="O11568" t="s">
        <v>120</v>
      </c>
      <c r="P11568">
        <v>0</v>
      </c>
      <c r="Q11568">
        <v>23</v>
      </c>
      <c r="R11568" t="s">
        <v>8</v>
      </c>
      <c r="S11568">
        <v>0</v>
      </c>
      <c r="T11568" t="s">
        <v>26</v>
      </c>
      <c r="U11568" t="s">
        <v>9</v>
      </c>
      <c r="V11568">
        <v>208</v>
      </c>
      <c r="W11568">
        <v>13.74</v>
      </c>
      <c r="X11568">
        <f>[8]Sheet1!$B$2</f>
        <v>473</v>
      </c>
      <c r="Y11568">
        <f>[8]Sheet1!$B$5</f>
        <v>165.06169468737244</v>
      </c>
      <c r="Z11568">
        <f>[8]Sheet1!$B$6</f>
        <v>41265.423671843113</v>
      </c>
      <c r="AC11568" t="s">
        <v>101</v>
      </c>
      <c r="AF11568" t="s">
        <v>35</v>
      </c>
      <c r="AG11568">
        <v>1</v>
      </c>
      <c r="AH11568" t="s">
        <v>46</v>
      </c>
      <c r="AI11568">
        <v>1.427</v>
      </c>
      <c r="AJ11568">
        <f>[8]Sheet1!$B$28</f>
        <v>3500.8433849972944</v>
      </c>
      <c r="AK11568">
        <f>[8]Sheet1!$B$29</f>
        <v>875210.84624932357</v>
      </c>
      <c r="AL11568">
        <f>[8]Sheet1!$B$30</f>
        <v>7896</v>
      </c>
      <c r="AM11568">
        <f t="shared" si="683"/>
        <v>16.693446088794925</v>
      </c>
      <c r="AN11568">
        <f>[8]Sheet1!$B$31</f>
        <v>2755.4485015887799</v>
      </c>
      <c r="AO11568">
        <f t="shared" si="684"/>
        <v>688862.12539719499</v>
      </c>
      <c r="AP11568">
        <f>[8]Sheet1!$B$32</f>
        <v>78.708133971291872</v>
      </c>
      <c r="AQ11568">
        <f>[8]Sheet1!$B$35</f>
        <v>50.97</v>
      </c>
    </row>
    <row r="11569" spans="1:43" x14ac:dyDescent="0.2">
      <c r="A11569" t="s">
        <v>157</v>
      </c>
      <c r="B11569" s="3" t="s">
        <v>142</v>
      </c>
      <c r="C11569" t="s">
        <v>138</v>
      </c>
      <c r="D11569" t="s">
        <v>9</v>
      </c>
      <c r="E11569">
        <v>1</v>
      </c>
      <c r="F11569" t="s">
        <v>49</v>
      </c>
      <c r="G11569" t="s">
        <v>174</v>
      </c>
      <c r="L11569" t="s">
        <v>9</v>
      </c>
      <c r="M11569" t="s">
        <v>38</v>
      </c>
      <c r="N11569">
        <f>[8]Sheet1!$B$3</f>
        <v>2865595.2</v>
      </c>
      <c r="O11569" t="s">
        <v>120</v>
      </c>
      <c r="P11569">
        <v>0</v>
      </c>
      <c r="Q11569">
        <v>23</v>
      </c>
      <c r="R11569" t="s">
        <v>8</v>
      </c>
      <c r="S11569">
        <v>0</v>
      </c>
      <c r="T11569" t="s">
        <v>26</v>
      </c>
      <c r="U11569" t="s">
        <v>9</v>
      </c>
      <c r="V11569">
        <v>208</v>
      </c>
      <c r="W11569">
        <v>13.74</v>
      </c>
      <c r="X11569">
        <f>[8]Sheet1!$B$2</f>
        <v>473</v>
      </c>
      <c r="Y11569">
        <f>[8]Sheet1!$B$5</f>
        <v>165.06169468737244</v>
      </c>
      <c r="Z11569">
        <f>[8]Sheet1!$B$6</f>
        <v>41265.423671843113</v>
      </c>
      <c r="AC11569" t="s">
        <v>101</v>
      </c>
      <c r="AF11569" t="s">
        <v>35</v>
      </c>
      <c r="AG11569">
        <v>3</v>
      </c>
      <c r="AH11569" t="s">
        <v>46</v>
      </c>
      <c r="AI11569">
        <v>3.0059999999999998</v>
      </c>
      <c r="AJ11569">
        <f>[8]Sheet1!$B$28</f>
        <v>3500.8433849972944</v>
      </c>
      <c r="AK11569">
        <f>[8]Sheet1!$B$29</f>
        <v>875210.84624932357</v>
      </c>
      <c r="AL11569">
        <f>[8]Sheet1!$B$30</f>
        <v>7896</v>
      </c>
      <c r="AM11569">
        <f t="shared" si="683"/>
        <v>16.693446088794925</v>
      </c>
      <c r="AN11569">
        <f>[8]Sheet1!$B$31</f>
        <v>2755.4485015887799</v>
      </c>
      <c r="AO11569">
        <f t="shared" si="684"/>
        <v>688862.12539719499</v>
      </c>
      <c r="AP11569">
        <f>[8]Sheet1!$B$32</f>
        <v>78.708133971291872</v>
      </c>
      <c r="AQ11569">
        <f>[8]Sheet1!$B$35</f>
        <v>50.97</v>
      </c>
    </row>
    <row r="11570" spans="1:43" x14ac:dyDescent="0.2">
      <c r="A11570" t="s">
        <v>157</v>
      </c>
      <c r="B11570" s="3" t="s">
        <v>142</v>
      </c>
      <c r="C11570" t="s">
        <v>138</v>
      </c>
      <c r="D11570" t="s">
        <v>9</v>
      </c>
      <c r="E11570">
        <v>1</v>
      </c>
      <c r="F11570" t="s">
        <v>49</v>
      </c>
      <c r="G11570" t="s">
        <v>174</v>
      </c>
      <c r="L11570" t="s">
        <v>9</v>
      </c>
      <c r="M11570" t="s">
        <v>38</v>
      </c>
      <c r="N11570">
        <f>[8]Sheet1!$B$3</f>
        <v>2865595.2</v>
      </c>
      <c r="O11570" t="s">
        <v>120</v>
      </c>
      <c r="P11570">
        <v>0</v>
      </c>
      <c r="Q11570">
        <v>23</v>
      </c>
      <c r="R11570" t="s">
        <v>8</v>
      </c>
      <c r="S11570">
        <v>0</v>
      </c>
      <c r="T11570" t="s">
        <v>26</v>
      </c>
      <c r="U11570" t="s">
        <v>9</v>
      </c>
      <c r="V11570">
        <v>208</v>
      </c>
      <c r="W11570">
        <v>13.74</v>
      </c>
      <c r="X11570">
        <f>[8]Sheet1!$B$2</f>
        <v>473</v>
      </c>
      <c r="Y11570">
        <f>[8]Sheet1!$B$5</f>
        <v>165.06169468737244</v>
      </c>
      <c r="Z11570">
        <f>[8]Sheet1!$B$6</f>
        <v>41265.423671843113</v>
      </c>
      <c r="AB11570" t="s">
        <v>8</v>
      </c>
      <c r="AC11570" t="s">
        <v>101</v>
      </c>
      <c r="AD11570" t="s">
        <v>8</v>
      </c>
      <c r="AF11570" t="s">
        <v>35</v>
      </c>
      <c r="AG11570">
        <v>1</v>
      </c>
      <c r="AH11570" t="s">
        <v>46</v>
      </c>
      <c r="AI11570">
        <v>0.33400000000000002</v>
      </c>
      <c r="AJ11570">
        <f>[8]Sheet1!$B$28</f>
        <v>3500.8433849972944</v>
      </c>
      <c r="AK11570">
        <f>[8]Sheet1!$B$29</f>
        <v>875210.84624932357</v>
      </c>
      <c r="AL11570">
        <f>[8]Sheet1!$B$30</f>
        <v>7896</v>
      </c>
      <c r="AM11570">
        <f t="shared" si="683"/>
        <v>16.693446088794925</v>
      </c>
      <c r="AN11570">
        <f>[8]Sheet1!$B$31</f>
        <v>2755.4485015887799</v>
      </c>
      <c r="AO11570">
        <f t="shared" si="684"/>
        <v>688862.12539719499</v>
      </c>
      <c r="AP11570">
        <f>[8]Sheet1!$B$32</f>
        <v>78.708133971291872</v>
      </c>
      <c r="AQ11570">
        <f>[8]Sheet1!$B$35</f>
        <v>50.97</v>
      </c>
    </row>
    <row r="11571" spans="1:43" x14ac:dyDescent="0.2">
      <c r="A11571" t="s">
        <v>157</v>
      </c>
      <c r="B11571" s="3" t="s">
        <v>142</v>
      </c>
      <c r="C11571" t="s">
        <v>138</v>
      </c>
      <c r="D11571" t="s">
        <v>9</v>
      </c>
      <c r="E11571">
        <v>1</v>
      </c>
      <c r="F11571" t="s">
        <v>49</v>
      </c>
      <c r="G11571" t="s">
        <v>174</v>
      </c>
      <c r="L11571" t="s">
        <v>9</v>
      </c>
      <c r="M11571" t="s">
        <v>38</v>
      </c>
      <c r="N11571">
        <f>[8]Sheet1!$B$3</f>
        <v>2865595.2</v>
      </c>
      <c r="O11571" t="s">
        <v>120</v>
      </c>
      <c r="P11571">
        <v>0</v>
      </c>
      <c r="Q11571">
        <v>23</v>
      </c>
      <c r="R11571" t="s">
        <v>8</v>
      </c>
      <c r="S11571">
        <v>0</v>
      </c>
      <c r="T11571" t="s">
        <v>26</v>
      </c>
      <c r="U11571" t="s">
        <v>9</v>
      </c>
      <c r="V11571">
        <v>208</v>
      </c>
      <c r="W11571">
        <v>13.74</v>
      </c>
      <c r="X11571">
        <f>[8]Sheet1!$B$2</f>
        <v>473</v>
      </c>
      <c r="Y11571">
        <f>[8]Sheet1!$B$5</f>
        <v>165.06169468737244</v>
      </c>
      <c r="Z11571">
        <f>[8]Sheet1!$B$6</f>
        <v>41265.423671843113</v>
      </c>
      <c r="AC11571" t="s">
        <v>101</v>
      </c>
      <c r="AF11571" t="s">
        <v>35</v>
      </c>
      <c r="AG11571">
        <v>1</v>
      </c>
      <c r="AH11571" t="s">
        <v>46</v>
      </c>
      <c r="AI11571">
        <v>0.81979999999999997</v>
      </c>
      <c r="AJ11571">
        <f>[8]Sheet1!$B$28</f>
        <v>3500.8433849972944</v>
      </c>
      <c r="AK11571">
        <f>[8]Sheet1!$B$29</f>
        <v>875210.84624932357</v>
      </c>
      <c r="AL11571">
        <f>[8]Sheet1!$B$30</f>
        <v>7896</v>
      </c>
      <c r="AM11571">
        <f t="shared" si="683"/>
        <v>16.693446088794925</v>
      </c>
      <c r="AN11571">
        <f>[8]Sheet1!$B$31</f>
        <v>2755.4485015887799</v>
      </c>
      <c r="AO11571">
        <f t="shared" si="684"/>
        <v>688862.12539719499</v>
      </c>
      <c r="AP11571">
        <f>[8]Sheet1!$B$32</f>
        <v>78.708133971291872</v>
      </c>
      <c r="AQ11571">
        <f>[8]Sheet1!$B$35</f>
        <v>50.97</v>
      </c>
    </row>
    <row r="11572" spans="1:43" x14ac:dyDescent="0.2">
      <c r="A11572" t="s">
        <v>157</v>
      </c>
      <c r="B11572" s="3" t="s">
        <v>142</v>
      </c>
      <c r="C11572" t="s">
        <v>138</v>
      </c>
      <c r="D11572" t="s">
        <v>9</v>
      </c>
      <c r="E11572">
        <v>1</v>
      </c>
      <c r="F11572" t="s">
        <v>49</v>
      </c>
      <c r="G11572" t="s">
        <v>174</v>
      </c>
      <c r="L11572" t="s">
        <v>9</v>
      </c>
      <c r="M11572" t="s">
        <v>38</v>
      </c>
      <c r="N11572">
        <f>[8]Sheet1!$B$3</f>
        <v>2865595.2</v>
      </c>
      <c r="O11572" t="s">
        <v>120</v>
      </c>
      <c r="P11572">
        <v>0</v>
      </c>
      <c r="Q11572">
        <v>23</v>
      </c>
      <c r="R11572" t="s">
        <v>8</v>
      </c>
      <c r="S11572">
        <v>0</v>
      </c>
      <c r="T11572" t="s">
        <v>26</v>
      </c>
      <c r="U11572" t="s">
        <v>9</v>
      </c>
      <c r="V11572">
        <v>208</v>
      </c>
      <c r="W11572">
        <v>13.74</v>
      </c>
      <c r="X11572">
        <f>[8]Sheet1!$B$2</f>
        <v>473</v>
      </c>
      <c r="Y11572">
        <f>[8]Sheet1!$B$5</f>
        <v>165.06169468737244</v>
      </c>
      <c r="Z11572">
        <f>[8]Sheet1!$B$6</f>
        <v>41265.423671843113</v>
      </c>
      <c r="AB11572" t="s">
        <v>8</v>
      </c>
      <c r="AC11572" t="s">
        <v>101</v>
      </c>
      <c r="AD11572" t="s">
        <v>8</v>
      </c>
      <c r="AF11572" t="s">
        <v>35</v>
      </c>
      <c r="AG11572">
        <v>2</v>
      </c>
      <c r="AH11572" t="s">
        <v>46</v>
      </c>
      <c r="AI11572">
        <v>2.3679999999999999</v>
      </c>
      <c r="AJ11572">
        <f>[8]Sheet1!$B$28</f>
        <v>3500.8433849972944</v>
      </c>
      <c r="AK11572">
        <f>[8]Sheet1!$B$29</f>
        <v>875210.84624932357</v>
      </c>
      <c r="AL11572">
        <f>[8]Sheet1!$B$30</f>
        <v>7896</v>
      </c>
      <c r="AM11572">
        <f t="shared" si="683"/>
        <v>16.693446088794925</v>
      </c>
      <c r="AN11572">
        <f>[8]Sheet1!$B$31</f>
        <v>2755.4485015887799</v>
      </c>
      <c r="AO11572">
        <f t="shared" si="684"/>
        <v>688862.12539719499</v>
      </c>
      <c r="AP11572">
        <f>[8]Sheet1!$B$32</f>
        <v>78.708133971291872</v>
      </c>
      <c r="AQ11572">
        <f>[8]Sheet1!$B$35</f>
        <v>50.97</v>
      </c>
    </row>
    <row r="11573" spans="1:43" x14ac:dyDescent="0.2">
      <c r="A11573" t="s">
        <v>157</v>
      </c>
      <c r="B11573" s="3" t="s">
        <v>142</v>
      </c>
      <c r="C11573" t="s">
        <v>138</v>
      </c>
      <c r="D11573" t="s">
        <v>9</v>
      </c>
      <c r="E11573">
        <v>1</v>
      </c>
      <c r="F11573" t="s">
        <v>49</v>
      </c>
      <c r="G11573" t="s">
        <v>174</v>
      </c>
      <c r="L11573" t="s">
        <v>9</v>
      </c>
      <c r="M11573" t="s">
        <v>38</v>
      </c>
      <c r="N11573">
        <f>[8]Sheet1!$B$3</f>
        <v>2865595.2</v>
      </c>
      <c r="O11573" t="s">
        <v>120</v>
      </c>
      <c r="P11573">
        <v>0</v>
      </c>
      <c r="Q11573">
        <v>23</v>
      </c>
      <c r="R11573" t="s">
        <v>8</v>
      </c>
      <c r="S11573">
        <v>0</v>
      </c>
      <c r="T11573" t="s">
        <v>26</v>
      </c>
      <c r="U11573" t="s">
        <v>9</v>
      </c>
      <c r="V11573">
        <v>208</v>
      </c>
      <c r="W11573">
        <v>13.74</v>
      </c>
      <c r="X11573">
        <f>[8]Sheet1!$B$2</f>
        <v>473</v>
      </c>
      <c r="Y11573">
        <f>[8]Sheet1!$B$5</f>
        <v>165.06169468737244</v>
      </c>
      <c r="Z11573">
        <f>[8]Sheet1!$B$6</f>
        <v>41265.423671843113</v>
      </c>
      <c r="AC11573" t="s">
        <v>101</v>
      </c>
      <c r="AF11573" t="s">
        <v>35</v>
      </c>
      <c r="AG11573">
        <v>1</v>
      </c>
      <c r="AH11573" t="s">
        <v>46</v>
      </c>
      <c r="AI11573">
        <v>0.42509999999999998</v>
      </c>
      <c r="AJ11573">
        <f>[8]Sheet1!$B$28</f>
        <v>3500.8433849972944</v>
      </c>
      <c r="AK11573">
        <f>[8]Sheet1!$B$29</f>
        <v>875210.84624932357</v>
      </c>
      <c r="AL11573">
        <f>[8]Sheet1!$B$30</f>
        <v>7896</v>
      </c>
      <c r="AM11573">
        <f t="shared" si="683"/>
        <v>16.693446088794925</v>
      </c>
      <c r="AN11573">
        <f>[8]Sheet1!$B$31</f>
        <v>2755.4485015887799</v>
      </c>
      <c r="AO11573">
        <f t="shared" si="684"/>
        <v>688862.12539719499</v>
      </c>
      <c r="AP11573">
        <f>[8]Sheet1!$B$32</f>
        <v>78.708133971291872</v>
      </c>
      <c r="AQ11573">
        <f>[8]Sheet1!$B$35</f>
        <v>50.97</v>
      </c>
    </row>
    <row r="11574" spans="1:43" x14ac:dyDescent="0.2">
      <c r="A11574" t="s">
        <v>157</v>
      </c>
      <c r="B11574" s="3" t="s">
        <v>142</v>
      </c>
      <c r="C11574" t="s">
        <v>138</v>
      </c>
      <c r="D11574" t="s">
        <v>9</v>
      </c>
      <c r="E11574">
        <v>1</v>
      </c>
      <c r="F11574" t="s">
        <v>49</v>
      </c>
      <c r="G11574" t="s">
        <v>174</v>
      </c>
      <c r="L11574" t="s">
        <v>9</v>
      </c>
      <c r="M11574" t="s">
        <v>38</v>
      </c>
      <c r="N11574">
        <f>[8]Sheet1!$B$3</f>
        <v>2865595.2</v>
      </c>
      <c r="O11574" t="s">
        <v>120</v>
      </c>
      <c r="P11574">
        <v>0</v>
      </c>
      <c r="Q11574">
        <v>23</v>
      </c>
      <c r="R11574" t="s">
        <v>8</v>
      </c>
      <c r="S11574">
        <v>0</v>
      </c>
      <c r="T11574" t="s">
        <v>26</v>
      </c>
      <c r="U11574" t="s">
        <v>9</v>
      </c>
      <c r="V11574">
        <v>208</v>
      </c>
      <c r="W11574">
        <v>13.74</v>
      </c>
      <c r="X11574">
        <f>[8]Sheet1!$B$2</f>
        <v>473</v>
      </c>
      <c r="Y11574">
        <f>[8]Sheet1!$B$5</f>
        <v>165.06169468737244</v>
      </c>
      <c r="Z11574">
        <f>[8]Sheet1!$B$6</f>
        <v>41265.423671843113</v>
      </c>
      <c r="AC11574" t="s">
        <v>101</v>
      </c>
      <c r="AF11574" t="s">
        <v>35</v>
      </c>
      <c r="AG11574">
        <v>1</v>
      </c>
      <c r="AH11574" t="s">
        <v>46</v>
      </c>
      <c r="AI11574">
        <v>0.7591</v>
      </c>
      <c r="AJ11574">
        <f>[8]Sheet1!$B$28</f>
        <v>3500.8433849972944</v>
      </c>
      <c r="AK11574">
        <f>[8]Sheet1!$B$29</f>
        <v>875210.84624932357</v>
      </c>
      <c r="AL11574">
        <f>[8]Sheet1!$B$30</f>
        <v>7896</v>
      </c>
      <c r="AM11574">
        <f t="shared" si="683"/>
        <v>16.693446088794925</v>
      </c>
      <c r="AN11574">
        <f>[8]Sheet1!$B$31</f>
        <v>2755.4485015887799</v>
      </c>
      <c r="AO11574">
        <f t="shared" si="684"/>
        <v>688862.12539719499</v>
      </c>
      <c r="AP11574">
        <f>[8]Sheet1!$B$32</f>
        <v>78.708133971291872</v>
      </c>
      <c r="AQ11574">
        <f>[8]Sheet1!$B$35</f>
        <v>50.97</v>
      </c>
    </row>
    <row r="11575" spans="1:43" x14ac:dyDescent="0.2">
      <c r="A11575" t="s">
        <v>157</v>
      </c>
      <c r="B11575" s="3" t="s">
        <v>142</v>
      </c>
      <c r="C11575" t="s">
        <v>138</v>
      </c>
      <c r="D11575" t="s">
        <v>9</v>
      </c>
      <c r="E11575">
        <v>1</v>
      </c>
      <c r="F11575" t="s">
        <v>49</v>
      </c>
      <c r="G11575" t="s">
        <v>174</v>
      </c>
      <c r="L11575" t="s">
        <v>9</v>
      </c>
      <c r="M11575" t="s">
        <v>38</v>
      </c>
      <c r="N11575">
        <f>[8]Sheet1!$B$3</f>
        <v>2865595.2</v>
      </c>
      <c r="O11575" t="s">
        <v>120</v>
      </c>
      <c r="P11575">
        <v>0</v>
      </c>
      <c r="Q11575">
        <v>23</v>
      </c>
      <c r="R11575" t="s">
        <v>8</v>
      </c>
      <c r="S11575">
        <v>0</v>
      </c>
      <c r="T11575" t="s">
        <v>26</v>
      </c>
      <c r="U11575" t="s">
        <v>9</v>
      </c>
      <c r="V11575">
        <v>208</v>
      </c>
      <c r="W11575">
        <v>13.74</v>
      </c>
      <c r="X11575">
        <f>[8]Sheet1!$B$2</f>
        <v>473</v>
      </c>
      <c r="Y11575">
        <f>[8]Sheet1!$B$5</f>
        <v>165.06169468737244</v>
      </c>
      <c r="Z11575">
        <f>[8]Sheet1!$B$6</f>
        <v>41265.423671843113</v>
      </c>
      <c r="AC11575" t="s">
        <v>101</v>
      </c>
      <c r="AF11575" t="s">
        <v>35</v>
      </c>
      <c r="AG11575">
        <v>2</v>
      </c>
      <c r="AH11575" t="s">
        <v>46</v>
      </c>
      <c r="AI11575">
        <v>1.427</v>
      </c>
      <c r="AJ11575">
        <f>[8]Sheet1!$B$28</f>
        <v>3500.8433849972944</v>
      </c>
      <c r="AK11575">
        <f>[8]Sheet1!$B$29</f>
        <v>875210.84624932357</v>
      </c>
      <c r="AL11575">
        <f>[8]Sheet1!$B$30</f>
        <v>7896</v>
      </c>
      <c r="AM11575">
        <f t="shared" si="683"/>
        <v>16.693446088794925</v>
      </c>
      <c r="AN11575">
        <f>[8]Sheet1!$B$31</f>
        <v>2755.4485015887799</v>
      </c>
      <c r="AO11575">
        <f t="shared" si="684"/>
        <v>688862.12539719499</v>
      </c>
      <c r="AP11575">
        <f>[8]Sheet1!$B$32</f>
        <v>78.708133971291872</v>
      </c>
      <c r="AQ11575">
        <f>[8]Sheet1!$B$35</f>
        <v>50.97</v>
      </c>
    </row>
    <row r="11576" spans="1:43" x14ac:dyDescent="0.2">
      <c r="A11576" t="s">
        <v>157</v>
      </c>
      <c r="B11576" s="3" t="s">
        <v>142</v>
      </c>
      <c r="C11576" t="s">
        <v>138</v>
      </c>
      <c r="D11576" t="s">
        <v>9</v>
      </c>
      <c r="E11576">
        <v>1</v>
      </c>
      <c r="F11576" t="s">
        <v>49</v>
      </c>
      <c r="G11576" t="s">
        <v>174</v>
      </c>
      <c r="L11576" t="s">
        <v>9</v>
      </c>
      <c r="M11576" t="s">
        <v>38</v>
      </c>
      <c r="N11576">
        <f>[8]Sheet1!$B$3</f>
        <v>2865595.2</v>
      </c>
      <c r="O11576" t="s">
        <v>120</v>
      </c>
      <c r="P11576">
        <v>0</v>
      </c>
      <c r="Q11576">
        <v>23</v>
      </c>
      <c r="R11576" t="s">
        <v>8</v>
      </c>
      <c r="S11576">
        <v>0</v>
      </c>
      <c r="T11576" t="s">
        <v>26</v>
      </c>
      <c r="U11576" t="s">
        <v>9</v>
      </c>
      <c r="V11576">
        <v>208</v>
      </c>
      <c r="W11576">
        <v>13.74</v>
      </c>
      <c r="X11576">
        <f>[8]Sheet1!$B$2</f>
        <v>473</v>
      </c>
      <c r="Y11576">
        <f>[8]Sheet1!$B$5</f>
        <v>165.06169468737244</v>
      </c>
      <c r="Z11576">
        <f>[8]Sheet1!$B$6</f>
        <v>41265.423671843113</v>
      </c>
      <c r="AB11576" t="s">
        <v>8</v>
      </c>
      <c r="AC11576" t="s">
        <v>101</v>
      </c>
      <c r="AD11576" t="s">
        <v>8</v>
      </c>
      <c r="AF11576" t="s">
        <v>35</v>
      </c>
      <c r="AG11576">
        <v>2</v>
      </c>
      <c r="AH11576" t="s">
        <v>46</v>
      </c>
      <c r="AI11576">
        <v>1.64</v>
      </c>
      <c r="AJ11576">
        <f>[8]Sheet1!$B$28</f>
        <v>3500.8433849972944</v>
      </c>
      <c r="AK11576">
        <f>[8]Sheet1!$B$29</f>
        <v>875210.84624932357</v>
      </c>
      <c r="AL11576">
        <f>[8]Sheet1!$B$30</f>
        <v>7896</v>
      </c>
      <c r="AM11576">
        <f t="shared" si="683"/>
        <v>16.693446088794925</v>
      </c>
      <c r="AN11576">
        <f>[8]Sheet1!$B$31</f>
        <v>2755.4485015887799</v>
      </c>
      <c r="AO11576">
        <f t="shared" si="684"/>
        <v>688862.12539719499</v>
      </c>
      <c r="AP11576">
        <f>[8]Sheet1!$B$32</f>
        <v>78.708133971291872</v>
      </c>
      <c r="AQ11576">
        <f>[8]Sheet1!$B$35</f>
        <v>50.97</v>
      </c>
    </row>
    <row r="11577" spans="1:43" x14ac:dyDescent="0.2">
      <c r="A11577" t="s">
        <v>157</v>
      </c>
      <c r="B11577" s="3" t="s">
        <v>142</v>
      </c>
      <c r="C11577" t="s">
        <v>138</v>
      </c>
      <c r="D11577" t="s">
        <v>9</v>
      </c>
      <c r="E11577">
        <v>1</v>
      </c>
      <c r="F11577" t="s">
        <v>49</v>
      </c>
      <c r="G11577" t="s">
        <v>174</v>
      </c>
      <c r="L11577" t="s">
        <v>9</v>
      </c>
      <c r="M11577" t="s">
        <v>38</v>
      </c>
      <c r="N11577">
        <f>[8]Sheet1!$B$3</f>
        <v>2865595.2</v>
      </c>
      <c r="O11577" t="s">
        <v>120</v>
      </c>
      <c r="P11577">
        <v>0</v>
      </c>
      <c r="Q11577">
        <v>23</v>
      </c>
      <c r="R11577" t="s">
        <v>8</v>
      </c>
      <c r="S11577">
        <v>0</v>
      </c>
      <c r="T11577" t="s">
        <v>26</v>
      </c>
      <c r="U11577" t="s">
        <v>9</v>
      </c>
      <c r="V11577">
        <v>208</v>
      </c>
      <c r="W11577">
        <v>13.74</v>
      </c>
      <c r="X11577">
        <f>[8]Sheet1!$B$2</f>
        <v>473</v>
      </c>
      <c r="Y11577">
        <f>[8]Sheet1!$B$5</f>
        <v>165.06169468737244</v>
      </c>
      <c r="Z11577">
        <f>[8]Sheet1!$B$6</f>
        <v>41265.423671843113</v>
      </c>
      <c r="AC11577" t="s">
        <v>101</v>
      </c>
      <c r="AF11577" t="s">
        <v>35</v>
      </c>
      <c r="AG11577">
        <v>1</v>
      </c>
      <c r="AH11577" t="s">
        <v>46</v>
      </c>
      <c r="AI11577">
        <v>0.81979999999999997</v>
      </c>
      <c r="AJ11577">
        <f>[8]Sheet1!$B$28</f>
        <v>3500.8433849972944</v>
      </c>
      <c r="AK11577">
        <f>[8]Sheet1!$B$29</f>
        <v>875210.84624932357</v>
      </c>
      <c r="AL11577">
        <f>[8]Sheet1!$B$30</f>
        <v>7896</v>
      </c>
      <c r="AM11577">
        <f t="shared" si="683"/>
        <v>16.693446088794925</v>
      </c>
      <c r="AN11577">
        <f>[8]Sheet1!$B$31</f>
        <v>2755.4485015887799</v>
      </c>
      <c r="AO11577">
        <f t="shared" si="684"/>
        <v>688862.12539719499</v>
      </c>
      <c r="AP11577">
        <f>[8]Sheet1!$B$32</f>
        <v>78.708133971291872</v>
      </c>
      <c r="AQ11577">
        <f>[8]Sheet1!$B$35</f>
        <v>50.97</v>
      </c>
    </row>
    <row r="11578" spans="1:43" x14ac:dyDescent="0.2">
      <c r="A11578" t="s">
        <v>157</v>
      </c>
      <c r="B11578" s="3" t="s">
        <v>142</v>
      </c>
      <c r="C11578" t="s">
        <v>138</v>
      </c>
      <c r="D11578" t="s">
        <v>9</v>
      </c>
      <c r="E11578">
        <v>1</v>
      </c>
      <c r="F11578" t="s">
        <v>49</v>
      </c>
      <c r="G11578" t="s">
        <v>174</v>
      </c>
      <c r="L11578" t="s">
        <v>9</v>
      </c>
      <c r="M11578" t="s">
        <v>38</v>
      </c>
      <c r="N11578">
        <f>[8]Sheet1!$B$3</f>
        <v>2865595.2</v>
      </c>
      <c r="O11578" t="s">
        <v>120</v>
      </c>
      <c r="P11578">
        <v>0</v>
      </c>
      <c r="Q11578">
        <v>23</v>
      </c>
      <c r="R11578" t="s">
        <v>8</v>
      </c>
      <c r="S11578">
        <v>0</v>
      </c>
      <c r="T11578" t="s">
        <v>26</v>
      </c>
      <c r="U11578" t="s">
        <v>9</v>
      </c>
      <c r="V11578">
        <v>208</v>
      </c>
      <c r="W11578">
        <v>13.74</v>
      </c>
      <c r="X11578">
        <f>[8]Sheet1!$B$2</f>
        <v>473</v>
      </c>
      <c r="Y11578">
        <f>[8]Sheet1!$B$5</f>
        <v>165.06169468737244</v>
      </c>
      <c r="Z11578">
        <f>[8]Sheet1!$B$6</f>
        <v>41265.423671843113</v>
      </c>
      <c r="AC11578" t="s">
        <v>101</v>
      </c>
      <c r="AF11578" t="s">
        <v>35</v>
      </c>
      <c r="AG11578">
        <v>2</v>
      </c>
      <c r="AH11578" t="s">
        <v>46</v>
      </c>
      <c r="AI11578">
        <v>1.518</v>
      </c>
      <c r="AJ11578">
        <f>[8]Sheet1!$B$28</f>
        <v>3500.8433849972944</v>
      </c>
      <c r="AK11578">
        <f>[8]Sheet1!$B$29</f>
        <v>875210.84624932357</v>
      </c>
      <c r="AL11578">
        <f>[8]Sheet1!$B$30</f>
        <v>7896</v>
      </c>
      <c r="AM11578">
        <f t="shared" si="683"/>
        <v>16.693446088794925</v>
      </c>
      <c r="AN11578">
        <f>[8]Sheet1!$B$31</f>
        <v>2755.4485015887799</v>
      </c>
      <c r="AO11578">
        <f t="shared" si="684"/>
        <v>688862.12539719499</v>
      </c>
      <c r="AP11578">
        <f>[8]Sheet1!$B$32</f>
        <v>78.708133971291872</v>
      </c>
      <c r="AQ11578">
        <f>[8]Sheet1!$B$35</f>
        <v>50.97</v>
      </c>
    </row>
    <row r="11579" spans="1:43" x14ac:dyDescent="0.2">
      <c r="A11579" t="s">
        <v>157</v>
      </c>
      <c r="B11579" s="3" t="s">
        <v>142</v>
      </c>
      <c r="C11579" t="s">
        <v>138</v>
      </c>
      <c r="D11579" t="s">
        <v>9</v>
      </c>
      <c r="E11579">
        <v>1</v>
      </c>
      <c r="F11579" t="s">
        <v>49</v>
      </c>
      <c r="G11579" t="s">
        <v>174</v>
      </c>
      <c r="L11579" t="s">
        <v>9</v>
      </c>
      <c r="M11579" t="s">
        <v>38</v>
      </c>
      <c r="N11579">
        <f>[8]Sheet1!$B$3</f>
        <v>2865595.2</v>
      </c>
      <c r="O11579" t="s">
        <v>120</v>
      </c>
      <c r="P11579">
        <v>0</v>
      </c>
      <c r="Q11579">
        <v>23</v>
      </c>
      <c r="R11579" t="s">
        <v>8</v>
      </c>
      <c r="S11579">
        <v>0</v>
      </c>
      <c r="T11579" t="s">
        <v>26</v>
      </c>
      <c r="U11579" t="s">
        <v>9</v>
      </c>
      <c r="V11579">
        <v>208</v>
      </c>
      <c r="W11579">
        <v>13.74</v>
      </c>
      <c r="X11579">
        <f>[8]Sheet1!$B$2</f>
        <v>473</v>
      </c>
      <c r="Y11579">
        <f>[8]Sheet1!$B$5</f>
        <v>165.06169468737244</v>
      </c>
      <c r="Z11579">
        <f>[8]Sheet1!$B$6</f>
        <v>41265.423671843113</v>
      </c>
      <c r="AC11579" t="s">
        <v>101</v>
      </c>
      <c r="AF11579" t="s">
        <v>35</v>
      </c>
      <c r="AG11579">
        <v>1</v>
      </c>
      <c r="AH11579" t="s">
        <v>46</v>
      </c>
      <c r="AI11579">
        <v>0.54649999999999999</v>
      </c>
      <c r="AJ11579">
        <f>[8]Sheet1!$B$28</f>
        <v>3500.8433849972944</v>
      </c>
      <c r="AK11579">
        <f>[8]Sheet1!$B$29</f>
        <v>875210.84624932357</v>
      </c>
      <c r="AL11579">
        <f>[8]Sheet1!$B$30</f>
        <v>7896</v>
      </c>
      <c r="AM11579">
        <f t="shared" si="683"/>
        <v>16.693446088794925</v>
      </c>
      <c r="AN11579">
        <f>[8]Sheet1!$B$31</f>
        <v>2755.4485015887799</v>
      </c>
      <c r="AO11579">
        <f t="shared" si="684"/>
        <v>688862.12539719499</v>
      </c>
      <c r="AP11579">
        <f>[8]Sheet1!$B$32</f>
        <v>78.708133971291872</v>
      </c>
      <c r="AQ11579">
        <f>[8]Sheet1!$B$35</f>
        <v>50.97</v>
      </c>
    </row>
    <row r="11580" spans="1:43" x14ac:dyDescent="0.2">
      <c r="A11580" t="s">
        <v>157</v>
      </c>
      <c r="B11580" s="3" t="s">
        <v>142</v>
      </c>
      <c r="C11580" t="s">
        <v>138</v>
      </c>
      <c r="D11580" t="s">
        <v>9</v>
      </c>
      <c r="E11580">
        <v>1</v>
      </c>
      <c r="F11580" t="s">
        <v>49</v>
      </c>
      <c r="G11580" t="s">
        <v>174</v>
      </c>
      <c r="L11580" t="s">
        <v>9</v>
      </c>
      <c r="M11580" t="s">
        <v>38</v>
      </c>
      <c r="N11580">
        <f>[8]Sheet1!$B$3</f>
        <v>2865595.2</v>
      </c>
      <c r="O11580" t="s">
        <v>120</v>
      </c>
      <c r="P11580">
        <v>0</v>
      </c>
      <c r="Q11580">
        <v>23</v>
      </c>
      <c r="R11580" t="s">
        <v>8</v>
      </c>
      <c r="S11580">
        <v>0</v>
      </c>
      <c r="T11580" t="s">
        <v>26</v>
      </c>
      <c r="U11580" t="s">
        <v>9</v>
      </c>
      <c r="V11580">
        <v>208</v>
      </c>
      <c r="W11580">
        <v>13.74</v>
      </c>
      <c r="X11580">
        <f>[8]Sheet1!$B$2</f>
        <v>473</v>
      </c>
      <c r="Y11580">
        <f>[8]Sheet1!$B$5</f>
        <v>165.06169468737244</v>
      </c>
      <c r="Z11580">
        <f>[8]Sheet1!$B$6</f>
        <v>41265.423671843113</v>
      </c>
      <c r="AC11580" t="s">
        <v>101</v>
      </c>
      <c r="AF11580" t="s">
        <v>35</v>
      </c>
      <c r="AG11580">
        <v>2</v>
      </c>
      <c r="AH11580" t="s">
        <v>47</v>
      </c>
      <c r="AI11580">
        <v>1.3360000000000001</v>
      </c>
      <c r="AJ11580">
        <f>[8]Sheet1!$B$28</f>
        <v>3500.8433849972944</v>
      </c>
      <c r="AK11580">
        <f>[8]Sheet1!$B$29</f>
        <v>875210.84624932357</v>
      </c>
      <c r="AL11580">
        <f>[8]Sheet1!$B$30</f>
        <v>7896</v>
      </c>
      <c r="AM11580">
        <f t="shared" si="683"/>
        <v>16.693446088794925</v>
      </c>
      <c r="AN11580">
        <f>[8]Sheet1!$B$31</f>
        <v>2755.4485015887799</v>
      </c>
      <c r="AO11580">
        <f t="shared" si="684"/>
        <v>688862.12539719499</v>
      </c>
      <c r="AP11580">
        <f>[8]Sheet1!$B$32</f>
        <v>78.708133971291872</v>
      </c>
      <c r="AQ11580">
        <f>[8]Sheet1!$B$35</f>
        <v>50.97</v>
      </c>
    </row>
    <row r="11581" spans="1:43" x14ac:dyDescent="0.2">
      <c r="A11581" t="s">
        <v>157</v>
      </c>
      <c r="B11581" s="3" t="s">
        <v>142</v>
      </c>
      <c r="C11581" t="s">
        <v>138</v>
      </c>
      <c r="D11581" t="s">
        <v>9</v>
      </c>
      <c r="E11581">
        <v>1</v>
      </c>
      <c r="F11581" t="s">
        <v>49</v>
      </c>
      <c r="G11581" t="s">
        <v>174</v>
      </c>
      <c r="L11581" t="s">
        <v>9</v>
      </c>
      <c r="M11581" t="s">
        <v>38</v>
      </c>
      <c r="N11581">
        <f>[8]Sheet1!$B$3</f>
        <v>2865595.2</v>
      </c>
      <c r="O11581" t="s">
        <v>120</v>
      </c>
      <c r="P11581">
        <v>0</v>
      </c>
      <c r="Q11581">
        <v>23</v>
      </c>
      <c r="R11581" t="s">
        <v>8</v>
      </c>
      <c r="S11581">
        <v>0</v>
      </c>
      <c r="T11581" t="s">
        <v>26</v>
      </c>
      <c r="U11581" t="s">
        <v>9</v>
      </c>
      <c r="V11581">
        <v>208</v>
      </c>
      <c r="W11581">
        <v>13.74</v>
      </c>
      <c r="X11581">
        <f>[8]Sheet1!$B$2</f>
        <v>473</v>
      </c>
      <c r="Y11581">
        <f>[8]Sheet1!$B$5</f>
        <v>165.06169468737244</v>
      </c>
      <c r="Z11581">
        <f>[8]Sheet1!$B$6</f>
        <v>41265.423671843113</v>
      </c>
      <c r="AC11581" t="s">
        <v>101</v>
      </c>
      <c r="AF11581" t="s">
        <v>35</v>
      </c>
      <c r="AG11581">
        <v>1</v>
      </c>
      <c r="AH11581" t="s">
        <v>47</v>
      </c>
      <c r="AI11581">
        <v>1.3360000000000001</v>
      </c>
      <c r="AJ11581">
        <f>[8]Sheet1!$B$28</f>
        <v>3500.8433849972944</v>
      </c>
      <c r="AK11581">
        <f>[8]Sheet1!$B$29</f>
        <v>875210.84624932357</v>
      </c>
      <c r="AL11581">
        <f>[8]Sheet1!$B$30</f>
        <v>7896</v>
      </c>
      <c r="AM11581">
        <f t="shared" si="683"/>
        <v>16.693446088794925</v>
      </c>
      <c r="AN11581">
        <f>[8]Sheet1!$B$31</f>
        <v>2755.4485015887799</v>
      </c>
      <c r="AO11581">
        <f t="shared" si="684"/>
        <v>688862.12539719499</v>
      </c>
      <c r="AP11581">
        <f>[8]Sheet1!$B$32</f>
        <v>78.708133971291872</v>
      </c>
      <c r="AQ11581">
        <f>[8]Sheet1!$B$35</f>
        <v>50.97</v>
      </c>
    </row>
    <row r="11582" spans="1:43" x14ac:dyDescent="0.2">
      <c r="A11582" t="s">
        <v>157</v>
      </c>
      <c r="B11582" s="3" t="s">
        <v>142</v>
      </c>
      <c r="C11582" t="s">
        <v>138</v>
      </c>
      <c r="D11582" t="s">
        <v>9</v>
      </c>
      <c r="E11582">
        <v>1</v>
      </c>
      <c r="F11582" t="s">
        <v>49</v>
      </c>
      <c r="G11582" t="s">
        <v>174</v>
      </c>
      <c r="L11582" t="s">
        <v>9</v>
      </c>
      <c r="M11582" t="s">
        <v>38</v>
      </c>
      <c r="N11582">
        <f>[8]Sheet1!$B$3</f>
        <v>2865595.2</v>
      </c>
      <c r="O11582" t="s">
        <v>120</v>
      </c>
      <c r="P11582">
        <v>0</v>
      </c>
      <c r="Q11582">
        <v>23</v>
      </c>
      <c r="R11582" t="s">
        <v>8</v>
      </c>
      <c r="S11582">
        <v>0</v>
      </c>
      <c r="T11582" t="s">
        <v>26</v>
      </c>
      <c r="U11582" t="s">
        <v>9</v>
      </c>
      <c r="V11582">
        <v>208</v>
      </c>
      <c r="W11582">
        <v>13.74</v>
      </c>
      <c r="X11582">
        <f>[8]Sheet1!$B$2</f>
        <v>473</v>
      </c>
      <c r="Y11582">
        <f>[8]Sheet1!$B$5</f>
        <v>165.06169468737244</v>
      </c>
      <c r="Z11582">
        <f>[8]Sheet1!$B$6</f>
        <v>41265.423671843113</v>
      </c>
      <c r="AC11582" t="s">
        <v>101</v>
      </c>
      <c r="AF11582" t="s">
        <v>35</v>
      </c>
      <c r="AG11582">
        <v>1</v>
      </c>
      <c r="AH11582" t="s">
        <v>47</v>
      </c>
      <c r="AI11582">
        <v>1.1539999999999999</v>
      </c>
      <c r="AJ11582">
        <f>[8]Sheet1!$B$28</f>
        <v>3500.8433849972944</v>
      </c>
      <c r="AK11582">
        <f>[8]Sheet1!$B$29</f>
        <v>875210.84624932357</v>
      </c>
      <c r="AL11582">
        <f>[8]Sheet1!$B$30</f>
        <v>7896</v>
      </c>
      <c r="AM11582">
        <f t="shared" si="683"/>
        <v>16.693446088794925</v>
      </c>
      <c r="AN11582">
        <f>[8]Sheet1!$B$31</f>
        <v>2755.4485015887799</v>
      </c>
      <c r="AO11582">
        <f t="shared" si="684"/>
        <v>688862.12539719499</v>
      </c>
      <c r="AP11582">
        <f>[8]Sheet1!$B$32</f>
        <v>78.708133971291872</v>
      </c>
      <c r="AQ11582">
        <f>[8]Sheet1!$B$35</f>
        <v>50.97</v>
      </c>
    </row>
    <row r="11583" spans="1:43" x14ac:dyDescent="0.2">
      <c r="A11583" t="s">
        <v>157</v>
      </c>
      <c r="B11583" s="3" t="s">
        <v>142</v>
      </c>
      <c r="C11583" t="s">
        <v>138</v>
      </c>
      <c r="D11583" t="s">
        <v>9</v>
      </c>
      <c r="E11583">
        <v>1</v>
      </c>
      <c r="F11583" t="s">
        <v>49</v>
      </c>
      <c r="G11583" t="s">
        <v>174</v>
      </c>
      <c r="L11583" t="s">
        <v>9</v>
      </c>
      <c r="M11583" t="s">
        <v>38</v>
      </c>
      <c r="N11583">
        <f>[8]Sheet1!$B$3</f>
        <v>2865595.2</v>
      </c>
      <c r="O11583" t="s">
        <v>120</v>
      </c>
      <c r="P11583">
        <v>0</v>
      </c>
      <c r="Q11583">
        <v>23</v>
      </c>
      <c r="R11583" t="s">
        <v>8</v>
      </c>
      <c r="S11583">
        <v>0</v>
      </c>
      <c r="T11583" t="s">
        <v>26</v>
      </c>
      <c r="U11583" t="s">
        <v>9</v>
      </c>
      <c r="V11583">
        <v>208</v>
      </c>
      <c r="W11583">
        <v>13.74</v>
      </c>
      <c r="X11583">
        <f>[8]Sheet1!$B$2</f>
        <v>473</v>
      </c>
      <c r="Y11583">
        <f>[8]Sheet1!$B$5</f>
        <v>165.06169468737244</v>
      </c>
      <c r="Z11583">
        <f>[8]Sheet1!$B$6</f>
        <v>41265.423671843113</v>
      </c>
      <c r="AC11583" t="s">
        <v>101</v>
      </c>
      <c r="AF11583" t="s">
        <v>35</v>
      </c>
      <c r="AG11583">
        <v>1</v>
      </c>
      <c r="AH11583" t="s">
        <v>47</v>
      </c>
      <c r="AI11583">
        <v>0.91090000000000004</v>
      </c>
      <c r="AJ11583">
        <f>[8]Sheet1!$B$28</f>
        <v>3500.8433849972944</v>
      </c>
      <c r="AK11583">
        <f>[8]Sheet1!$B$29</f>
        <v>875210.84624932357</v>
      </c>
      <c r="AL11583">
        <f>[8]Sheet1!$B$30</f>
        <v>7896</v>
      </c>
      <c r="AM11583">
        <f t="shared" si="683"/>
        <v>16.693446088794925</v>
      </c>
      <c r="AN11583">
        <f>[8]Sheet1!$B$31</f>
        <v>2755.4485015887799</v>
      </c>
      <c r="AO11583">
        <f t="shared" si="684"/>
        <v>688862.12539719499</v>
      </c>
      <c r="AP11583">
        <f>[8]Sheet1!$B$32</f>
        <v>78.708133971291872</v>
      </c>
      <c r="AQ11583">
        <f>[8]Sheet1!$B$35</f>
        <v>50.97</v>
      </c>
    </row>
    <row r="11584" spans="1:43" x14ac:dyDescent="0.2">
      <c r="A11584" t="s">
        <v>157</v>
      </c>
      <c r="B11584" s="3" t="s">
        <v>142</v>
      </c>
      <c r="C11584" t="s">
        <v>138</v>
      </c>
      <c r="D11584" t="s">
        <v>9</v>
      </c>
      <c r="E11584">
        <v>1</v>
      </c>
      <c r="F11584" t="s">
        <v>49</v>
      </c>
      <c r="G11584" t="s">
        <v>174</v>
      </c>
      <c r="L11584" t="s">
        <v>9</v>
      </c>
      <c r="M11584" t="s">
        <v>38</v>
      </c>
      <c r="N11584">
        <f>[8]Sheet1!$B$3</f>
        <v>2865595.2</v>
      </c>
      <c r="O11584" t="s">
        <v>120</v>
      </c>
      <c r="P11584">
        <v>0</v>
      </c>
      <c r="Q11584">
        <v>23</v>
      </c>
      <c r="R11584" t="s">
        <v>8</v>
      </c>
      <c r="S11584">
        <v>0</v>
      </c>
      <c r="T11584" t="s">
        <v>26</v>
      </c>
      <c r="U11584" t="s">
        <v>9</v>
      </c>
      <c r="V11584">
        <v>208</v>
      </c>
      <c r="W11584">
        <v>13.74</v>
      </c>
      <c r="X11584">
        <f>[8]Sheet1!$B$2</f>
        <v>473</v>
      </c>
      <c r="Y11584">
        <f>[8]Sheet1!$B$5</f>
        <v>165.06169468737244</v>
      </c>
      <c r="Z11584">
        <f>[8]Sheet1!$B$6</f>
        <v>41265.423671843113</v>
      </c>
      <c r="AC11584" t="s">
        <v>101</v>
      </c>
      <c r="AF11584" t="s">
        <v>35</v>
      </c>
      <c r="AG11584">
        <v>2</v>
      </c>
      <c r="AH11584" t="s">
        <v>46</v>
      </c>
      <c r="AI11584">
        <v>1.1539999999999999</v>
      </c>
      <c r="AJ11584">
        <f>[8]Sheet1!$B$28</f>
        <v>3500.8433849972944</v>
      </c>
      <c r="AK11584">
        <f>[8]Sheet1!$B$29</f>
        <v>875210.84624932357</v>
      </c>
      <c r="AL11584">
        <f>[8]Sheet1!$B$30</f>
        <v>7896</v>
      </c>
      <c r="AM11584">
        <f t="shared" si="683"/>
        <v>16.693446088794925</v>
      </c>
      <c r="AN11584">
        <f>[8]Sheet1!$B$31</f>
        <v>2755.4485015887799</v>
      </c>
      <c r="AO11584">
        <f t="shared" si="684"/>
        <v>688862.12539719499</v>
      </c>
      <c r="AP11584">
        <f>[8]Sheet1!$B$32</f>
        <v>78.708133971291872</v>
      </c>
      <c r="AQ11584">
        <f>[8]Sheet1!$B$35</f>
        <v>50.97</v>
      </c>
    </row>
    <row r="11585" spans="1:43" x14ac:dyDescent="0.2">
      <c r="A11585" t="s">
        <v>157</v>
      </c>
      <c r="B11585" s="3" t="s">
        <v>142</v>
      </c>
      <c r="C11585" t="s">
        <v>138</v>
      </c>
      <c r="D11585" t="s">
        <v>9</v>
      </c>
      <c r="E11585">
        <v>1</v>
      </c>
      <c r="F11585" t="s">
        <v>49</v>
      </c>
      <c r="G11585" t="s">
        <v>174</v>
      </c>
      <c r="L11585" t="s">
        <v>9</v>
      </c>
      <c r="M11585" t="s">
        <v>38</v>
      </c>
      <c r="N11585">
        <f>[8]Sheet1!$B$3</f>
        <v>2865595.2</v>
      </c>
      <c r="O11585" t="s">
        <v>120</v>
      </c>
      <c r="P11585">
        <v>0</v>
      </c>
      <c r="Q11585">
        <v>23</v>
      </c>
      <c r="R11585" t="s">
        <v>8</v>
      </c>
      <c r="S11585">
        <v>0</v>
      </c>
      <c r="T11585" t="s">
        <v>26</v>
      </c>
      <c r="U11585" t="s">
        <v>9</v>
      </c>
      <c r="V11585">
        <v>208</v>
      </c>
      <c r="W11585">
        <v>13.74</v>
      </c>
      <c r="X11585">
        <f>[8]Sheet1!$B$2</f>
        <v>473</v>
      </c>
      <c r="Y11585">
        <f>[8]Sheet1!$B$5</f>
        <v>165.06169468737244</v>
      </c>
      <c r="Z11585">
        <f>[8]Sheet1!$B$6</f>
        <v>41265.423671843113</v>
      </c>
      <c r="AC11585" t="s">
        <v>101</v>
      </c>
      <c r="AF11585" t="s">
        <v>35</v>
      </c>
      <c r="AG11585">
        <v>1</v>
      </c>
      <c r="AH11585" t="s">
        <v>47</v>
      </c>
      <c r="AI11585">
        <v>0.66800000000000004</v>
      </c>
      <c r="AJ11585">
        <f>[8]Sheet1!$B$28</f>
        <v>3500.8433849972944</v>
      </c>
      <c r="AK11585">
        <f>[8]Sheet1!$B$29</f>
        <v>875210.84624932357</v>
      </c>
      <c r="AL11585">
        <f>[8]Sheet1!$B$30</f>
        <v>7896</v>
      </c>
      <c r="AM11585">
        <f t="shared" si="683"/>
        <v>16.693446088794925</v>
      </c>
      <c r="AN11585">
        <f>[8]Sheet1!$B$31</f>
        <v>2755.4485015887799</v>
      </c>
      <c r="AO11585">
        <f t="shared" si="684"/>
        <v>688862.12539719499</v>
      </c>
      <c r="AP11585">
        <f>[8]Sheet1!$B$32</f>
        <v>78.708133971291872</v>
      </c>
      <c r="AQ11585">
        <f>[8]Sheet1!$B$35</f>
        <v>50.97</v>
      </c>
    </row>
    <row r="11586" spans="1:43" x14ac:dyDescent="0.2">
      <c r="A11586" t="s">
        <v>157</v>
      </c>
      <c r="B11586" s="3" t="s">
        <v>142</v>
      </c>
      <c r="C11586" t="s">
        <v>138</v>
      </c>
      <c r="D11586" t="s">
        <v>9</v>
      </c>
      <c r="E11586">
        <v>1</v>
      </c>
      <c r="F11586" t="s">
        <v>49</v>
      </c>
      <c r="G11586" t="s">
        <v>174</v>
      </c>
      <c r="L11586" t="s">
        <v>9</v>
      </c>
      <c r="M11586" t="s">
        <v>38</v>
      </c>
      <c r="N11586">
        <f>[8]Sheet1!$B$3</f>
        <v>2865595.2</v>
      </c>
      <c r="O11586" t="s">
        <v>120</v>
      </c>
      <c r="P11586">
        <v>0</v>
      </c>
      <c r="Q11586">
        <v>23</v>
      </c>
      <c r="R11586" t="s">
        <v>8</v>
      </c>
      <c r="S11586">
        <v>0</v>
      </c>
      <c r="T11586" t="s">
        <v>26</v>
      </c>
      <c r="U11586" t="s">
        <v>9</v>
      </c>
      <c r="V11586">
        <v>208</v>
      </c>
      <c r="W11586">
        <v>13.74</v>
      </c>
      <c r="X11586">
        <f>[8]Sheet1!$B$2</f>
        <v>473</v>
      </c>
      <c r="Y11586">
        <f>[8]Sheet1!$B$5</f>
        <v>165.06169468737244</v>
      </c>
      <c r="Z11586">
        <f>[8]Sheet1!$B$6</f>
        <v>41265.423671843113</v>
      </c>
      <c r="AC11586" t="s">
        <v>101</v>
      </c>
      <c r="AF11586" t="s">
        <v>35</v>
      </c>
      <c r="AG11586">
        <v>1</v>
      </c>
      <c r="AH11586" t="s">
        <v>46</v>
      </c>
      <c r="AI11586">
        <v>1.032</v>
      </c>
      <c r="AJ11586">
        <f>[8]Sheet1!$B$28</f>
        <v>3500.8433849972944</v>
      </c>
      <c r="AK11586">
        <f>[8]Sheet1!$B$29</f>
        <v>875210.84624932357</v>
      </c>
      <c r="AL11586">
        <f>[8]Sheet1!$B$30</f>
        <v>7896</v>
      </c>
      <c r="AM11586">
        <f t="shared" si="683"/>
        <v>16.693446088794925</v>
      </c>
      <c r="AN11586">
        <f>[8]Sheet1!$B$31</f>
        <v>2755.4485015887799</v>
      </c>
      <c r="AO11586">
        <f t="shared" si="684"/>
        <v>688862.12539719499</v>
      </c>
      <c r="AP11586">
        <f>[8]Sheet1!$B$32</f>
        <v>78.708133971291872</v>
      </c>
      <c r="AQ11586">
        <f>[8]Sheet1!$B$35</f>
        <v>50.97</v>
      </c>
    </row>
    <row r="11587" spans="1:43" x14ac:dyDescent="0.2">
      <c r="A11587" t="s">
        <v>157</v>
      </c>
      <c r="B11587" s="3" t="s">
        <v>142</v>
      </c>
      <c r="C11587" t="s">
        <v>138</v>
      </c>
      <c r="D11587" t="s">
        <v>9</v>
      </c>
      <c r="E11587">
        <v>1</v>
      </c>
      <c r="F11587" t="s">
        <v>49</v>
      </c>
      <c r="G11587" t="s">
        <v>174</v>
      </c>
      <c r="L11587" t="s">
        <v>9</v>
      </c>
      <c r="M11587" t="s">
        <v>38</v>
      </c>
      <c r="N11587">
        <f>[8]Sheet1!$B$3</f>
        <v>2865595.2</v>
      </c>
      <c r="O11587" t="s">
        <v>120</v>
      </c>
      <c r="P11587">
        <v>0</v>
      </c>
      <c r="Q11587">
        <v>23</v>
      </c>
      <c r="R11587" t="s">
        <v>8</v>
      </c>
      <c r="S11587">
        <v>0</v>
      </c>
      <c r="T11587" t="s">
        <v>26</v>
      </c>
      <c r="U11587" t="s">
        <v>9</v>
      </c>
      <c r="V11587">
        <v>208</v>
      </c>
      <c r="W11587">
        <v>13.74</v>
      </c>
      <c r="X11587">
        <f>[8]Sheet1!$B$2</f>
        <v>473</v>
      </c>
      <c r="Y11587">
        <f>[8]Sheet1!$B$5</f>
        <v>165.06169468737244</v>
      </c>
      <c r="Z11587">
        <f>[8]Sheet1!$B$6</f>
        <v>41265.423671843113</v>
      </c>
      <c r="AC11587" t="s">
        <v>101</v>
      </c>
      <c r="AF11587" t="s">
        <v>35</v>
      </c>
      <c r="AG11587">
        <v>4</v>
      </c>
      <c r="AH11587" t="s">
        <v>46</v>
      </c>
      <c r="AI11587">
        <v>2.4289999999999998</v>
      </c>
      <c r="AJ11587">
        <f>[8]Sheet1!$B$28</f>
        <v>3500.8433849972944</v>
      </c>
      <c r="AK11587">
        <f>[8]Sheet1!$B$29</f>
        <v>875210.84624932357</v>
      </c>
      <c r="AL11587">
        <f>[8]Sheet1!$B$30</f>
        <v>7896</v>
      </c>
      <c r="AM11587">
        <f t="shared" si="683"/>
        <v>16.693446088794925</v>
      </c>
      <c r="AN11587">
        <f>[8]Sheet1!$B$31</f>
        <v>2755.4485015887799</v>
      </c>
      <c r="AO11587">
        <f t="shared" si="684"/>
        <v>688862.12539719499</v>
      </c>
      <c r="AP11587">
        <f>[8]Sheet1!$B$32</f>
        <v>78.708133971291872</v>
      </c>
      <c r="AQ11587">
        <f>[8]Sheet1!$B$35</f>
        <v>50.97</v>
      </c>
    </row>
    <row r="11588" spans="1:43" x14ac:dyDescent="0.2">
      <c r="A11588" t="s">
        <v>157</v>
      </c>
      <c r="B11588" s="3" t="s">
        <v>142</v>
      </c>
      <c r="C11588" t="s">
        <v>138</v>
      </c>
      <c r="D11588" t="s">
        <v>9</v>
      </c>
      <c r="E11588">
        <v>1</v>
      </c>
      <c r="F11588" t="s">
        <v>49</v>
      </c>
      <c r="G11588" t="s">
        <v>174</v>
      </c>
      <c r="L11588" t="s">
        <v>9</v>
      </c>
      <c r="M11588" t="s">
        <v>38</v>
      </c>
      <c r="N11588">
        <f>[8]Sheet1!$B$3</f>
        <v>2865595.2</v>
      </c>
      <c r="O11588" t="s">
        <v>120</v>
      </c>
      <c r="P11588">
        <v>0</v>
      </c>
      <c r="Q11588">
        <v>23</v>
      </c>
      <c r="R11588" t="s">
        <v>8</v>
      </c>
      <c r="S11588">
        <v>0</v>
      </c>
      <c r="T11588" t="s">
        <v>26</v>
      </c>
      <c r="U11588" t="s">
        <v>9</v>
      </c>
      <c r="V11588">
        <v>208</v>
      </c>
      <c r="W11588">
        <v>13.74</v>
      </c>
      <c r="X11588">
        <f>[8]Sheet1!$B$2</f>
        <v>473</v>
      </c>
      <c r="Y11588">
        <f>[8]Sheet1!$B$5</f>
        <v>165.06169468737244</v>
      </c>
      <c r="Z11588">
        <f>[8]Sheet1!$B$6</f>
        <v>41265.423671843113</v>
      </c>
      <c r="AC11588" t="s">
        <v>101</v>
      </c>
      <c r="AF11588" t="s">
        <v>35</v>
      </c>
      <c r="AG11588">
        <v>4</v>
      </c>
      <c r="AH11588" t="s">
        <v>46</v>
      </c>
      <c r="AI11588">
        <v>2.0339999999999998</v>
      </c>
      <c r="AJ11588">
        <f>[8]Sheet1!$B$28</f>
        <v>3500.8433849972944</v>
      </c>
      <c r="AK11588">
        <f>[8]Sheet1!$B$29</f>
        <v>875210.84624932357</v>
      </c>
      <c r="AL11588">
        <f>[8]Sheet1!$B$30</f>
        <v>7896</v>
      </c>
      <c r="AM11588">
        <f t="shared" si="683"/>
        <v>16.693446088794925</v>
      </c>
      <c r="AN11588">
        <f>[8]Sheet1!$B$31</f>
        <v>2755.4485015887799</v>
      </c>
      <c r="AO11588">
        <f t="shared" si="684"/>
        <v>688862.12539719499</v>
      </c>
      <c r="AP11588">
        <f>[8]Sheet1!$B$32</f>
        <v>78.708133971291872</v>
      </c>
      <c r="AQ11588">
        <f>[8]Sheet1!$B$35</f>
        <v>50.97</v>
      </c>
    </row>
    <row r="11589" spans="1:43" x14ac:dyDescent="0.2">
      <c r="A11589" t="s">
        <v>157</v>
      </c>
      <c r="B11589" s="3" t="s">
        <v>142</v>
      </c>
      <c r="C11589" t="s">
        <v>138</v>
      </c>
      <c r="D11589" t="s">
        <v>9</v>
      </c>
      <c r="E11589">
        <v>1</v>
      </c>
      <c r="F11589" t="s">
        <v>49</v>
      </c>
      <c r="G11589" t="s">
        <v>174</v>
      </c>
      <c r="L11589" t="s">
        <v>9</v>
      </c>
      <c r="M11589" t="s">
        <v>38</v>
      </c>
      <c r="N11589">
        <f>[8]Sheet1!$B$3</f>
        <v>2865595.2</v>
      </c>
      <c r="O11589" t="s">
        <v>120</v>
      </c>
      <c r="P11589">
        <v>0</v>
      </c>
      <c r="Q11589">
        <v>23</v>
      </c>
      <c r="R11589" t="s">
        <v>8</v>
      </c>
      <c r="S11589">
        <v>0</v>
      </c>
      <c r="T11589" t="s">
        <v>26</v>
      </c>
      <c r="U11589" t="s">
        <v>9</v>
      </c>
      <c r="V11589">
        <v>208</v>
      </c>
      <c r="W11589">
        <v>13.74</v>
      </c>
      <c r="X11589">
        <f>[8]Sheet1!$B$2</f>
        <v>473</v>
      </c>
      <c r="Y11589">
        <f>[8]Sheet1!$B$5</f>
        <v>165.06169468737244</v>
      </c>
      <c r="Z11589">
        <f>[8]Sheet1!$B$6</f>
        <v>41265.423671843113</v>
      </c>
      <c r="AC11589" t="s">
        <v>101</v>
      </c>
      <c r="AF11589" t="s">
        <v>35</v>
      </c>
      <c r="AG11589">
        <v>3</v>
      </c>
      <c r="AH11589" t="s">
        <v>46</v>
      </c>
      <c r="AI11589">
        <v>0.27329999999999999</v>
      </c>
      <c r="AJ11589">
        <f>[8]Sheet1!$B$28</f>
        <v>3500.8433849972944</v>
      </c>
      <c r="AK11589">
        <f>[8]Sheet1!$B$29</f>
        <v>875210.84624932357</v>
      </c>
      <c r="AL11589">
        <f>[8]Sheet1!$B$30</f>
        <v>7896</v>
      </c>
      <c r="AM11589">
        <f t="shared" si="683"/>
        <v>16.693446088794925</v>
      </c>
      <c r="AN11589">
        <f>[8]Sheet1!$B$31</f>
        <v>2755.4485015887799</v>
      </c>
      <c r="AO11589">
        <f t="shared" si="684"/>
        <v>688862.12539719499</v>
      </c>
      <c r="AP11589">
        <f>[8]Sheet1!$B$32</f>
        <v>78.708133971291872</v>
      </c>
      <c r="AQ11589">
        <f>[8]Sheet1!$B$35</f>
        <v>50.97</v>
      </c>
    </row>
    <row r="11590" spans="1:43" x14ac:dyDescent="0.2">
      <c r="A11590" t="s">
        <v>157</v>
      </c>
      <c r="B11590" s="3" t="s">
        <v>142</v>
      </c>
      <c r="C11590" t="s">
        <v>138</v>
      </c>
      <c r="D11590" t="s">
        <v>9</v>
      </c>
      <c r="E11590">
        <v>1</v>
      </c>
      <c r="F11590" t="s">
        <v>49</v>
      </c>
      <c r="G11590" t="s">
        <v>174</v>
      </c>
      <c r="L11590" t="s">
        <v>9</v>
      </c>
      <c r="M11590" t="s">
        <v>38</v>
      </c>
      <c r="N11590">
        <f>[8]Sheet1!$B$3</f>
        <v>2865595.2</v>
      </c>
      <c r="O11590" t="s">
        <v>120</v>
      </c>
      <c r="P11590">
        <v>0</v>
      </c>
      <c r="Q11590">
        <v>23</v>
      </c>
      <c r="R11590" t="s">
        <v>8</v>
      </c>
      <c r="S11590">
        <v>0</v>
      </c>
      <c r="T11590" t="s">
        <v>26</v>
      </c>
      <c r="U11590" t="s">
        <v>9</v>
      </c>
      <c r="V11590">
        <v>208</v>
      </c>
      <c r="W11590">
        <v>13.74</v>
      </c>
      <c r="X11590">
        <f>[8]Sheet1!$B$2</f>
        <v>473</v>
      </c>
      <c r="Y11590">
        <f>[8]Sheet1!$B$5</f>
        <v>165.06169468737244</v>
      </c>
      <c r="Z11590">
        <f>[8]Sheet1!$B$6</f>
        <v>41265.423671843113</v>
      </c>
      <c r="AC11590" t="s">
        <v>101</v>
      </c>
      <c r="AF11590" t="s">
        <v>35</v>
      </c>
      <c r="AG11590">
        <v>2</v>
      </c>
      <c r="AH11590" t="s">
        <v>47</v>
      </c>
      <c r="AI11590">
        <v>0.97160000000000002</v>
      </c>
      <c r="AJ11590">
        <f>[8]Sheet1!$B$28</f>
        <v>3500.8433849972944</v>
      </c>
      <c r="AK11590">
        <f>[8]Sheet1!$B$29</f>
        <v>875210.84624932357</v>
      </c>
      <c r="AL11590">
        <f>[8]Sheet1!$B$30</f>
        <v>7896</v>
      </c>
      <c r="AM11590">
        <f t="shared" si="683"/>
        <v>16.693446088794925</v>
      </c>
      <c r="AN11590">
        <f>[8]Sheet1!$B$31</f>
        <v>2755.4485015887799</v>
      </c>
      <c r="AO11590">
        <f t="shared" si="684"/>
        <v>688862.12539719499</v>
      </c>
      <c r="AP11590">
        <f>[8]Sheet1!$B$32</f>
        <v>78.708133971291872</v>
      </c>
      <c r="AQ11590">
        <f>[8]Sheet1!$B$35</f>
        <v>50.97</v>
      </c>
    </row>
    <row r="11591" spans="1:43" x14ac:dyDescent="0.2">
      <c r="A11591" t="s">
        <v>157</v>
      </c>
      <c r="B11591" s="3" t="s">
        <v>142</v>
      </c>
      <c r="C11591" t="s">
        <v>138</v>
      </c>
      <c r="D11591" t="s">
        <v>9</v>
      </c>
      <c r="E11591">
        <v>1</v>
      </c>
      <c r="F11591" t="s">
        <v>49</v>
      </c>
      <c r="G11591" t="s">
        <v>174</v>
      </c>
      <c r="L11591" t="s">
        <v>9</v>
      </c>
      <c r="M11591" t="s">
        <v>38</v>
      </c>
      <c r="N11591">
        <f>[8]Sheet1!$B$3</f>
        <v>2865595.2</v>
      </c>
      <c r="O11591" t="s">
        <v>120</v>
      </c>
      <c r="P11591">
        <v>0</v>
      </c>
      <c r="Q11591">
        <v>23</v>
      </c>
      <c r="R11591" t="s">
        <v>8</v>
      </c>
      <c r="S11591">
        <v>0</v>
      </c>
      <c r="T11591" t="s">
        <v>26</v>
      </c>
      <c r="U11591" t="s">
        <v>9</v>
      </c>
      <c r="V11591">
        <v>208</v>
      </c>
      <c r="W11591">
        <v>13.74</v>
      </c>
      <c r="X11591">
        <f>[8]Sheet1!$B$2</f>
        <v>473</v>
      </c>
      <c r="Y11591">
        <f>[8]Sheet1!$B$5</f>
        <v>165.06169468737244</v>
      </c>
      <c r="Z11591">
        <f>[8]Sheet1!$B$6</f>
        <v>41265.423671843113</v>
      </c>
      <c r="AC11591" t="s">
        <v>101</v>
      </c>
      <c r="AF11591" t="s">
        <v>35</v>
      </c>
      <c r="AG11591">
        <v>2</v>
      </c>
      <c r="AH11591" t="s">
        <v>46</v>
      </c>
      <c r="AI11591">
        <v>1.123</v>
      </c>
      <c r="AJ11591">
        <f>[8]Sheet1!$B$28</f>
        <v>3500.8433849972944</v>
      </c>
      <c r="AK11591">
        <f>[8]Sheet1!$B$29</f>
        <v>875210.84624932357</v>
      </c>
      <c r="AL11591">
        <f>[8]Sheet1!$B$30</f>
        <v>7896</v>
      </c>
      <c r="AM11591">
        <f t="shared" si="683"/>
        <v>16.693446088794925</v>
      </c>
      <c r="AN11591">
        <f>[8]Sheet1!$B$31</f>
        <v>2755.4485015887799</v>
      </c>
      <c r="AO11591">
        <f t="shared" si="684"/>
        <v>688862.12539719499</v>
      </c>
      <c r="AP11591">
        <f>[8]Sheet1!$B$32</f>
        <v>78.708133971291872</v>
      </c>
      <c r="AQ11591">
        <f>[8]Sheet1!$B$35</f>
        <v>50.97</v>
      </c>
    </row>
    <row r="11592" spans="1:43" x14ac:dyDescent="0.2">
      <c r="A11592" t="s">
        <v>157</v>
      </c>
      <c r="B11592" s="3" t="s">
        <v>142</v>
      </c>
      <c r="C11592" t="s">
        <v>138</v>
      </c>
      <c r="D11592" t="s">
        <v>9</v>
      </c>
      <c r="E11592">
        <v>1</v>
      </c>
      <c r="F11592" t="s">
        <v>49</v>
      </c>
      <c r="G11592" t="s">
        <v>174</v>
      </c>
      <c r="L11592" t="s">
        <v>9</v>
      </c>
      <c r="M11592" t="s">
        <v>38</v>
      </c>
      <c r="N11592">
        <f>[8]Sheet1!$B$3</f>
        <v>2865595.2</v>
      </c>
      <c r="O11592" t="s">
        <v>120</v>
      </c>
      <c r="P11592">
        <v>0</v>
      </c>
      <c r="Q11592">
        <v>23</v>
      </c>
      <c r="R11592" t="s">
        <v>8</v>
      </c>
      <c r="S11592">
        <v>0</v>
      </c>
      <c r="T11592" t="s">
        <v>26</v>
      </c>
      <c r="U11592" t="s">
        <v>9</v>
      </c>
      <c r="V11592">
        <v>208</v>
      </c>
      <c r="W11592">
        <v>13.74</v>
      </c>
      <c r="X11592">
        <f>[8]Sheet1!$B$2</f>
        <v>473</v>
      </c>
      <c r="Y11592">
        <f>[8]Sheet1!$B$5</f>
        <v>165.06169468737244</v>
      </c>
      <c r="Z11592">
        <f>[8]Sheet1!$B$6</f>
        <v>41265.423671843113</v>
      </c>
      <c r="AC11592" t="s">
        <v>101</v>
      </c>
      <c r="AF11592" t="s">
        <v>35</v>
      </c>
      <c r="AG11592">
        <v>1</v>
      </c>
      <c r="AH11592" t="s">
        <v>46</v>
      </c>
      <c r="AI11592">
        <v>1.1539999999999999</v>
      </c>
      <c r="AJ11592">
        <f>[8]Sheet1!$B$28</f>
        <v>3500.8433849972944</v>
      </c>
      <c r="AK11592">
        <f>[8]Sheet1!$B$29</f>
        <v>875210.84624932357</v>
      </c>
      <c r="AL11592">
        <f>[8]Sheet1!$B$30</f>
        <v>7896</v>
      </c>
      <c r="AM11592">
        <f t="shared" si="683"/>
        <v>16.693446088794925</v>
      </c>
      <c r="AN11592">
        <f>[8]Sheet1!$B$31</f>
        <v>2755.4485015887799</v>
      </c>
      <c r="AO11592">
        <f t="shared" si="684"/>
        <v>688862.12539719499</v>
      </c>
      <c r="AP11592">
        <f>[8]Sheet1!$B$32</f>
        <v>78.708133971291872</v>
      </c>
      <c r="AQ11592">
        <f>[8]Sheet1!$B$35</f>
        <v>50.97</v>
      </c>
    </row>
    <row r="11593" spans="1:43" x14ac:dyDescent="0.2">
      <c r="A11593" t="s">
        <v>157</v>
      </c>
      <c r="B11593" s="3" t="s">
        <v>142</v>
      </c>
      <c r="C11593" t="s">
        <v>138</v>
      </c>
      <c r="D11593" t="s">
        <v>9</v>
      </c>
      <c r="E11593">
        <v>1</v>
      </c>
      <c r="F11593" t="s">
        <v>49</v>
      </c>
      <c r="G11593" t="s">
        <v>174</v>
      </c>
      <c r="L11593" t="s">
        <v>9</v>
      </c>
      <c r="M11593" t="s">
        <v>38</v>
      </c>
      <c r="N11593">
        <f>[8]Sheet1!$B$3</f>
        <v>2865595.2</v>
      </c>
      <c r="O11593" t="s">
        <v>120</v>
      </c>
      <c r="P11593">
        <v>0</v>
      </c>
      <c r="Q11593">
        <v>23</v>
      </c>
      <c r="R11593" t="s">
        <v>8</v>
      </c>
      <c r="S11593">
        <v>0</v>
      </c>
      <c r="T11593" t="s">
        <v>26</v>
      </c>
      <c r="U11593" t="s">
        <v>9</v>
      </c>
      <c r="V11593">
        <v>208</v>
      </c>
      <c r="W11593">
        <v>13.74</v>
      </c>
      <c r="X11593">
        <f>[8]Sheet1!$B$2</f>
        <v>473</v>
      </c>
      <c r="Y11593">
        <f>[8]Sheet1!$B$5</f>
        <v>165.06169468737244</v>
      </c>
      <c r="Z11593">
        <f>[8]Sheet1!$B$6</f>
        <v>41265.423671843113</v>
      </c>
      <c r="AB11593" t="s">
        <v>8</v>
      </c>
      <c r="AC11593" t="s">
        <v>101</v>
      </c>
      <c r="AD11593" t="s">
        <v>8</v>
      </c>
      <c r="AF11593" t="s">
        <v>35</v>
      </c>
      <c r="AG11593">
        <v>2</v>
      </c>
      <c r="AH11593" t="s">
        <v>46</v>
      </c>
      <c r="AI11593">
        <v>1.3360000000000001</v>
      </c>
      <c r="AJ11593">
        <f>[8]Sheet1!$B$28</f>
        <v>3500.8433849972944</v>
      </c>
      <c r="AK11593">
        <f>[8]Sheet1!$B$29</f>
        <v>875210.84624932357</v>
      </c>
      <c r="AL11593">
        <f>[8]Sheet1!$B$30</f>
        <v>7896</v>
      </c>
      <c r="AM11593">
        <f t="shared" si="683"/>
        <v>16.693446088794925</v>
      </c>
      <c r="AN11593">
        <f>[8]Sheet1!$B$31</f>
        <v>2755.4485015887799</v>
      </c>
      <c r="AO11593">
        <f t="shared" si="684"/>
        <v>688862.12539719499</v>
      </c>
      <c r="AP11593">
        <f>[8]Sheet1!$B$32</f>
        <v>78.708133971291872</v>
      </c>
      <c r="AQ11593">
        <f>[8]Sheet1!$B$35</f>
        <v>50.97</v>
      </c>
    </row>
    <row r="11594" spans="1:43" x14ac:dyDescent="0.2">
      <c r="A11594" t="s">
        <v>157</v>
      </c>
      <c r="B11594" s="3" t="s">
        <v>142</v>
      </c>
      <c r="C11594" t="s">
        <v>138</v>
      </c>
      <c r="D11594" t="s">
        <v>9</v>
      </c>
      <c r="E11594">
        <v>1</v>
      </c>
      <c r="F11594" t="s">
        <v>49</v>
      </c>
      <c r="G11594" t="s">
        <v>174</v>
      </c>
      <c r="L11594" t="s">
        <v>9</v>
      </c>
      <c r="M11594" t="s">
        <v>38</v>
      </c>
      <c r="N11594">
        <f>[8]Sheet1!$B$3</f>
        <v>2865595.2</v>
      </c>
      <c r="O11594" t="s">
        <v>120</v>
      </c>
      <c r="P11594">
        <v>0</v>
      </c>
      <c r="Q11594">
        <v>23</v>
      </c>
      <c r="R11594" t="s">
        <v>8</v>
      </c>
      <c r="S11594">
        <v>0</v>
      </c>
      <c r="T11594" t="s">
        <v>26</v>
      </c>
      <c r="U11594" t="s">
        <v>9</v>
      </c>
      <c r="V11594">
        <v>208</v>
      </c>
      <c r="W11594">
        <v>13.74</v>
      </c>
      <c r="X11594">
        <f>[8]Sheet1!$B$2</f>
        <v>473</v>
      </c>
      <c r="Y11594">
        <f>[8]Sheet1!$B$5</f>
        <v>165.06169468737244</v>
      </c>
      <c r="Z11594">
        <f>[8]Sheet1!$B$6</f>
        <v>41265.423671843113</v>
      </c>
      <c r="AB11594" t="s">
        <v>8</v>
      </c>
      <c r="AC11594" t="s">
        <v>101</v>
      </c>
      <c r="AD11594" t="s">
        <v>8</v>
      </c>
      <c r="AF11594" t="s">
        <v>35</v>
      </c>
      <c r="AG11594">
        <v>2</v>
      </c>
      <c r="AH11594" t="s">
        <v>47</v>
      </c>
      <c r="AI11594">
        <v>2.3380000000000001</v>
      </c>
      <c r="AJ11594">
        <f>[8]Sheet1!$B$28</f>
        <v>3500.8433849972944</v>
      </c>
      <c r="AK11594">
        <f>[8]Sheet1!$B$29</f>
        <v>875210.84624932357</v>
      </c>
      <c r="AL11594">
        <f>[8]Sheet1!$B$30</f>
        <v>7896</v>
      </c>
      <c r="AM11594">
        <f t="shared" si="683"/>
        <v>16.693446088794925</v>
      </c>
      <c r="AN11594">
        <f>[8]Sheet1!$B$31</f>
        <v>2755.4485015887799</v>
      </c>
      <c r="AO11594">
        <f t="shared" si="684"/>
        <v>688862.12539719499</v>
      </c>
      <c r="AP11594">
        <f>[8]Sheet1!$B$32</f>
        <v>78.708133971291872</v>
      </c>
      <c r="AQ11594">
        <f>[8]Sheet1!$B$35</f>
        <v>50.97</v>
      </c>
    </row>
    <row r="11595" spans="1:43" x14ac:dyDescent="0.2">
      <c r="A11595" t="s">
        <v>157</v>
      </c>
      <c r="B11595" s="3" t="s">
        <v>142</v>
      </c>
      <c r="C11595" t="s">
        <v>138</v>
      </c>
      <c r="D11595" t="s">
        <v>9</v>
      </c>
      <c r="E11595">
        <v>1</v>
      </c>
      <c r="F11595" t="s">
        <v>49</v>
      </c>
      <c r="G11595" t="s">
        <v>174</v>
      </c>
      <c r="L11595" t="s">
        <v>9</v>
      </c>
      <c r="M11595" t="s">
        <v>38</v>
      </c>
      <c r="N11595">
        <f>[8]Sheet1!$B$3</f>
        <v>2865595.2</v>
      </c>
      <c r="O11595" t="s">
        <v>120</v>
      </c>
      <c r="P11595">
        <v>0</v>
      </c>
      <c r="Q11595">
        <v>23</v>
      </c>
      <c r="R11595" t="s">
        <v>8</v>
      </c>
      <c r="S11595">
        <v>0</v>
      </c>
      <c r="T11595" t="s">
        <v>26</v>
      </c>
      <c r="U11595" t="s">
        <v>9</v>
      </c>
      <c r="V11595">
        <v>208</v>
      </c>
      <c r="W11595">
        <v>13.74</v>
      </c>
      <c r="X11595">
        <f>[8]Sheet1!$B$2</f>
        <v>473</v>
      </c>
      <c r="Y11595">
        <f>[8]Sheet1!$B$5</f>
        <v>165.06169468737244</v>
      </c>
      <c r="Z11595">
        <f>[8]Sheet1!$B$6</f>
        <v>41265.423671843113</v>
      </c>
      <c r="AB11595" t="s">
        <v>8</v>
      </c>
      <c r="AC11595" t="s">
        <v>101</v>
      </c>
      <c r="AD11595" t="s">
        <v>8</v>
      </c>
      <c r="AF11595" t="s">
        <v>35</v>
      </c>
      <c r="AG11595">
        <v>3</v>
      </c>
      <c r="AH11595" t="s">
        <v>46</v>
      </c>
      <c r="AI11595">
        <v>2.004</v>
      </c>
      <c r="AJ11595">
        <f>[8]Sheet1!$B$28</f>
        <v>3500.8433849972944</v>
      </c>
      <c r="AK11595">
        <f>[8]Sheet1!$B$29</f>
        <v>875210.84624932357</v>
      </c>
      <c r="AL11595">
        <f>[8]Sheet1!$B$30</f>
        <v>7896</v>
      </c>
      <c r="AM11595">
        <f t="shared" si="683"/>
        <v>16.693446088794925</v>
      </c>
      <c r="AN11595">
        <f>[8]Sheet1!$B$31</f>
        <v>2755.4485015887799</v>
      </c>
      <c r="AO11595">
        <f t="shared" si="684"/>
        <v>688862.12539719499</v>
      </c>
      <c r="AP11595">
        <f>[8]Sheet1!$B$32</f>
        <v>78.708133971291872</v>
      </c>
      <c r="AQ11595">
        <f>[8]Sheet1!$B$35</f>
        <v>50.97</v>
      </c>
    </row>
    <row r="11596" spans="1:43" x14ac:dyDescent="0.2">
      <c r="A11596" t="s">
        <v>157</v>
      </c>
      <c r="B11596" s="3" t="s">
        <v>142</v>
      </c>
      <c r="C11596" t="s">
        <v>138</v>
      </c>
      <c r="D11596" t="s">
        <v>9</v>
      </c>
      <c r="E11596">
        <v>1</v>
      </c>
      <c r="F11596" t="s">
        <v>49</v>
      </c>
      <c r="G11596" t="s">
        <v>174</v>
      </c>
      <c r="L11596" t="s">
        <v>9</v>
      </c>
      <c r="M11596" t="s">
        <v>38</v>
      </c>
      <c r="N11596">
        <f>[8]Sheet1!$B$3</f>
        <v>2865595.2</v>
      </c>
      <c r="O11596" t="s">
        <v>120</v>
      </c>
      <c r="P11596">
        <v>0</v>
      </c>
      <c r="Q11596">
        <v>23</v>
      </c>
      <c r="R11596" t="s">
        <v>8</v>
      </c>
      <c r="S11596">
        <v>0</v>
      </c>
      <c r="T11596" t="s">
        <v>26</v>
      </c>
      <c r="U11596" t="s">
        <v>9</v>
      </c>
      <c r="V11596">
        <v>208</v>
      </c>
      <c r="W11596">
        <v>13.74</v>
      </c>
      <c r="X11596">
        <f>[8]Sheet1!$B$2</f>
        <v>473</v>
      </c>
      <c r="Y11596">
        <f>[8]Sheet1!$B$5</f>
        <v>165.06169468737244</v>
      </c>
      <c r="Z11596">
        <f>[8]Sheet1!$B$6</f>
        <v>41265.423671843113</v>
      </c>
      <c r="AB11596" t="s">
        <v>8</v>
      </c>
      <c r="AC11596" t="s">
        <v>101</v>
      </c>
      <c r="AD11596" t="s">
        <v>8</v>
      </c>
      <c r="AF11596" t="s">
        <v>35</v>
      </c>
      <c r="AG11596">
        <v>2</v>
      </c>
      <c r="AH11596" t="s">
        <v>46</v>
      </c>
      <c r="AI11596">
        <v>0.94120000000000004</v>
      </c>
      <c r="AJ11596">
        <f>[8]Sheet1!$B$28</f>
        <v>3500.8433849972944</v>
      </c>
      <c r="AK11596">
        <f>[8]Sheet1!$B$29</f>
        <v>875210.84624932357</v>
      </c>
      <c r="AL11596">
        <f>[8]Sheet1!$B$30</f>
        <v>7896</v>
      </c>
      <c r="AM11596">
        <f t="shared" si="683"/>
        <v>16.693446088794925</v>
      </c>
      <c r="AN11596">
        <f>[8]Sheet1!$B$31</f>
        <v>2755.4485015887799</v>
      </c>
      <c r="AO11596">
        <f t="shared" si="684"/>
        <v>688862.12539719499</v>
      </c>
      <c r="AP11596">
        <f>[8]Sheet1!$B$32</f>
        <v>78.708133971291872</v>
      </c>
      <c r="AQ11596">
        <f>[8]Sheet1!$B$35</f>
        <v>50.97</v>
      </c>
    </row>
    <row r="11597" spans="1:43" x14ac:dyDescent="0.2">
      <c r="A11597" t="s">
        <v>157</v>
      </c>
      <c r="B11597" s="3" t="s">
        <v>142</v>
      </c>
      <c r="C11597" t="s">
        <v>138</v>
      </c>
      <c r="D11597" t="s">
        <v>9</v>
      </c>
      <c r="E11597">
        <v>1</v>
      </c>
      <c r="F11597" t="s">
        <v>49</v>
      </c>
      <c r="G11597" t="s">
        <v>174</v>
      </c>
      <c r="L11597" t="s">
        <v>9</v>
      </c>
      <c r="M11597" t="s">
        <v>38</v>
      </c>
      <c r="N11597">
        <f>[8]Sheet1!$B$3</f>
        <v>2865595.2</v>
      </c>
      <c r="O11597" t="s">
        <v>120</v>
      </c>
      <c r="P11597">
        <v>0</v>
      </c>
      <c r="Q11597">
        <v>23</v>
      </c>
      <c r="R11597" t="s">
        <v>8</v>
      </c>
      <c r="S11597">
        <v>0</v>
      </c>
      <c r="T11597" t="s">
        <v>26</v>
      </c>
      <c r="U11597" t="s">
        <v>9</v>
      </c>
      <c r="V11597">
        <v>208</v>
      </c>
      <c r="W11597">
        <v>13.74</v>
      </c>
      <c r="X11597">
        <f>[8]Sheet1!$B$2</f>
        <v>473</v>
      </c>
      <c r="Y11597">
        <f>[8]Sheet1!$B$5</f>
        <v>165.06169468737244</v>
      </c>
      <c r="Z11597">
        <f>[8]Sheet1!$B$6</f>
        <v>41265.423671843113</v>
      </c>
      <c r="AC11597" t="s">
        <v>101</v>
      </c>
      <c r="AF11597" t="s">
        <v>35</v>
      </c>
      <c r="AG11597">
        <v>2</v>
      </c>
      <c r="AH11597" t="s">
        <v>46</v>
      </c>
      <c r="AI11597">
        <v>0.21249999999999999</v>
      </c>
      <c r="AJ11597">
        <f>[8]Sheet1!$B$28</f>
        <v>3500.8433849972944</v>
      </c>
      <c r="AK11597">
        <f>[8]Sheet1!$B$29</f>
        <v>875210.84624932357</v>
      </c>
      <c r="AL11597">
        <f>[8]Sheet1!$B$30</f>
        <v>7896</v>
      </c>
      <c r="AM11597">
        <f t="shared" si="683"/>
        <v>16.693446088794925</v>
      </c>
      <c r="AN11597">
        <f>[8]Sheet1!$B$31</f>
        <v>2755.4485015887799</v>
      </c>
      <c r="AO11597">
        <f t="shared" si="684"/>
        <v>688862.12539719499</v>
      </c>
      <c r="AP11597">
        <f>[8]Sheet1!$B$32</f>
        <v>78.708133971291872</v>
      </c>
      <c r="AQ11597">
        <f>[8]Sheet1!$B$35</f>
        <v>50.97</v>
      </c>
    </row>
    <row r="11598" spans="1:43" x14ac:dyDescent="0.2">
      <c r="A11598" t="s">
        <v>157</v>
      </c>
      <c r="B11598" s="3" t="s">
        <v>142</v>
      </c>
      <c r="C11598" t="s">
        <v>138</v>
      </c>
      <c r="D11598" t="s">
        <v>9</v>
      </c>
      <c r="E11598">
        <v>1</v>
      </c>
      <c r="F11598" t="s">
        <v>49</v>
      </c>
      <c r="G11598" t="s">
        <v>174</v>
      </c>
      <c r="L11598" t="s">
        <v>9</v>
      </c>
      <c r="M11598" t="s">
        <v>38</v>
      </c>
      <c r="N11598">
        <f>[8]Sheet1!$B$3</f>
        <v>2865595.2</v>
      </c>
      <c r="O11598" t="s">
        <v>120</v>
      </c>
      <c r="P11598">
        <v>0</v>
      </c>
      <c r="Q11598">
        <v>23</v>
      </c>
      <c r="R11598" t="s">
        <v>8</v>
      </c>
      <c r="S11598">
        <v>0</v>
      </c>
      <c r="T11598" t="s">
        <v>26</v>
      </c>
      <c r="U11598" t="s">
        <v>9</v>
      </c>
      <c r="V11598">
        <v>208</v>
      </c>
      <c r="W11598">
        <v>13.74</v>
      </c>
      <c r="X11598">
        <f>[8]Sheet1!$B$2</f>
        <v>473</v>
      </c>
      <c r="Y11598">
        <f>[8]Sheet1!$B$5</f>
        <v>165.06169468737244</v>
      </c>
      <c r="Z11598">
        <f>[8]Sheet1!$B$6</f>
        <v>41265.423671843113</v>
      </c>
      <c r="AB11598" t="s">
        <v>8</v>
      </c>
      <c r="AC11598" t="s">
        <v>8</v>
      </c>
      <c r="AD11598" t="s">
        <v>8</v>
      </c>
      <c r="AF11598" t="s">
        <v>35</v>
      </c>
      <c r="AG11598">
        <v>1</v>
      </c>
      <c r="AH11598" t="s">
        <v>46</v>
      </c>
      <c r="AI11598">
        <v>1.2749999999999999</v>
      </c>
      <c r="AJ11598">
        <f>[8]Sheet1!$B$28</f>
        <v>3500.8433849972944</v>
      </c>
      <c r="AK11598">
        <f>[8]Sheet1!$B$29</f>
        <v>875210.84624932357</v>
      </c>
      <c r="AL11598">
        <f>[8]Sheet1!$B$30</f>
        <v>7896</v>
      </c>
      <c r="AM11598">
        <f t="shared" si="683"/>
        <v>16.693446088794925</v>
      </c>
      <c r="AN11598">
        <f>[8]Sheet1!$B$31</f>
        <v>2755.4485015887799</v>
      </c>
      <c r="AO11598">
        <f t="shared" si="684"/>
        <v>688862.12539719499</v>
      </c>
      <c r="AP11598">
        <f>[8]Sheet1!$B$32</f>
        <v>78.708133971291872</v>
      </c>
      <c r="AQ11598">
        <f>[8]Sheet1!$B$35</f>
        <v>50.97</v>
      </c>
    </row>
    <row r="11599" spans="1:43" x14ac:dyDescent="0.2">
      <c r="A11599" t="s">
        <v>157</v>
      </c>
      <c r="B11599" s="3" t="s">
        <v>142</v>
      </c>
      <c r="C11599" t="s">
        <v>138</v>
      </c>
      <c r="D11599" t="s">
        <v>9</v>
      </c>
      <c r="E11599">
        <v>1</v>
      </c>
      <c r="F11599" t="s">
        <v>49</v>
      </c>
      <c r="G11599" t="s">
        <v>174</v>
      </c>
      <c r="L11599" t="s">
        <v>9</v>
      </c>
      <c r="M11599" t="s">
        <v>38</v>
      </c>
      <c r="N11599">
        <f>[8]Sheet1!$B$3</f>
        <v>2865595.2</v>
      </c>
      <c r="O11599" t="s">
        <v>120</v>
      </c>
      <c r="P11599">
        <v>0</v>
      </c>
      <c r="Q11599">
        <v>23</v>
      </c>
      <c r="R11599" t="s">
        <v>8</v>
      </c>
      <c r="S11599">
        <v>0</v>
      </c>
      <c r="T11599" t="s">
        <v>26</v>
      </c>
      <c r="U11599" t="s">
        <v>9</v>
      </c>
      <c r="V11599">
        <v>208</v>
      </c>
      <c r="W11599">
        <v>13.74</v>
      </c>
      <c r="X11599">
        <f>[8]Sheet1!$B$2</f>
        <v>473</v>
      </c>
      <c r="Y11599">
        <f>[8]Sheet1!$B$5</f>
        <v>165.06169468737244</v>
      </c>
      <c r="Z11599">
        <f>[8]Sheet1!$B$6</f>
        <v>41265.423671843113</v>
      </c>
      <c r="AC11599" t="s">
        <v>101</v>
      </c>
      <c r="AF11599" t="s">
        <v>35</v>
      </c>
      <c r="AG11599">
        <v>1</v>
      </c>
      <c r="AH11599" t="s">
        <v>46</v>
      </c>
      <c r="AI11599">
        <v>0.78939999999999999</v>
      </c>
      <c r="AJ11599">
        <f>[8]Sheet1!$B$28</f>
        <v>3500.8433849972944</v>
      </c>
      <c r="AK11599">
        <f>[8]Sheet1!$B$29</f>
        <v>875210.84624932357</v>
      </c>
      <c r="AL11599">
        <f>[8]Sheet1!$B$30</f>
        <v>7896</v>
      </c>
      <c r="AM11599">
        <f t="shared" si="683"/>
        <v>16.693446088794925</v>
      </c>
      <c r="AN11599">
        <f>[8]Sheet1!$B$31</f>
        <v>2755.4485015887799</v>
      </c>
      <c r="AO11599">
        <f t="shared" si="684"/>
        <v>688862.12539719499</v>
      </c>
      <c r="AP11599">
        <f>[8]Sheet1!$B$32</f>
        <v>78.708133971291872</v>
      </c>
      <c r="AQ11599">
        <f>[8]Sheet1!$B$35</f>
        <v>50.97</v>
      </c>
    </row>
    <row r="11600" spans="1:43" x14ac:dyDescent="0.2">
      <c r="A11600" t="s">
        <v>157</v>
      </c>
      <c r="B11600" s="3" t="s">
        <v>142</v>
      </c>
      <c r="C11600" t="s">
        <v>138</v>
      </c>
      <c r="D11600" t="s">
        <v>9</v>
      </c>
      <c r="E11600">
        <v>1</v>
      </c>
      <c r="F11600" t="s">
        <v>49</v>
      </c>
      <c r="G11600" t="s">
        <v>174</v>
      </c>
      <c r="L11600" t="s">
        <v>9</v>
      </c>
      <c r="M11600" t="s">
        <v>38</v>
      </c>
      <c r="N11600">
        <f>[8]Sheet1!$B$3</f>
        <v>2865595.2</v>
      </c>
      <c r="O11600" t="s">
        <v>120</v>
      </c>
      <c r="P11600">
        <v>0</v>
      </c>
      <c r="Q11600">
        <v>23</v>
      </c>
      <c r="R11600" t="s">
        <v>8</v>
      </c>
      <c r="S11600">
        <v>0</v>
      </c>
      <c r="T11600" t="s">
        <v>26</v>
      </c>
      <c r="U11600" t="s">
        <v>9</v>
      </c>
      <c r="V11600">
        <v>208</v>
      </c>
      <c r="W11600">
        <v>13.74</v>
      </c>
      <c r="X11600">
        <f>[8]Sheet1!$B$2</f>
        <v>473</v>
      </c>
      <c r="Y11600">
        <f>[8]Sheet1!$B$5</f>
        <v>165.06169468737244</v>
      </c>
      <c r="Z11600">
        <f>[8]Sheet1!$B$6</f>
        <v>41265.423671843113</v>
      </c>
      <c r="AC11600" t="s">
        <v>101</v>
      </c>
      <c r="AF11600" t="s">
        <v>35</v>
      </c>
      <c r="AG11600">
        <v>3</v>
      </c>
      <c r="AH11600" t="s">
        <v>46</v>
      </c>
      <c r="AI11600">
        <v>4.2510000000000003</v>
      </c>
      <c r="AJ11600">
        <f>[8]Sheet1!$B$28</f>
        <v>3500.8433849972944</v>
      </c>
      <c r="AK11600">
        <f>[8]Sheet1!$B$29</f>
        <v>875210.84624932357</v>
      </c>
      <c r="AL11600">
        <f>[8]Sheet1!$B$30</f>
        <v>7896</v>
      </c>
      <c r="AM11600">
        <f t="shared" si="683"/>
        <v>16.693446088794925</v>
      </c>
      <c r="AN11600">
        <f>[8]Sheet1!$B$31</f>
        <v>2755.4485015887799</v>
      </c>
      <c r="AO11600">
        <f t="shared" si="684"/>
        <v>688862.12539719499</v>
      </c>
      <c r="AP11600">
        <f>[8]Sheet1!$B$32</f>
        <v>78.708133971291872</v>
      </c>
      <c r="AQ11600">
        <f>[8]Sheet1!$B$35</f>
        <v>50.97</v>
      </c>
    </row>
    <row r="11601" spans="1:43" x14ac:dyDescent="0.2">
      <c r="A11601" t="s">
        <v>157</v>
      </c>
      <c r="B11601" s="3" t="s">
        <v>142</v>
      </c>
      <c r="C11601" t="s">
        <v>138</v>
      </c>
      <c r="D11601" t="s">
        <v>9</v>
      </c>
      <c r="E11601">
        <v>1</v>
      </c>
      <c r="F11601" t="s">
        <v>49</v>
      </c>
      <c r="G11601" t="s">
        <v>174</v>
      </c>
      <c r="L11601" t="s">
        <v>9</v>
      </c>
      <c r="M11601" t="s">
        <v>38</v>
      </c>
      <c r="N11601">
        <f>[8]Sheet1!$B$3</f>
        <v>2865595.2</v>
      </c>
      <c r="O11601" t="s">
        <v>120</v>
      </c>
      <c r="P11601">
        <v>0</v>
      </c>
      <c r="Q11601">
        <v>23</v>
      </c>
      <c r="R11601" t="s">
        <v>8</v>
      </c>
      <c r="S11601">
        <v>0</v>
      </c>
      <c r="T11601" t="s">
        <v>26</v>
      </c>
      <c r="U11601" t="s">
        <v>9</v>
      </c>
      <c r="V11601">
        <v>208</v>
      </c>
      <c r="W11601">
        <v>13.74</v>
      </c>
      <c r="X11601">
        <f>[8]Sheet1!$B$2</f>
        <v>473</v>
      </c>
      <c r="Y11601">
        <f>[8]Sheet1!$B$5</f>
        <v>165.06169468737244</v>
      </c>
      <c r="Z11601">
        <f>[8]Sheet1!$B$6</f>
        <v>41265.423671843113</v>
      </c>
      <c r="AC11601" t="s">
        <v>101</v>
      </c>
      <c r="AF11601" t="s">
        <v>35</v>
      </c>
      <c r="AG11601">
        <v>1</v>
      </c>
      <c r="AH11601" t="s">
        <v>46</v>
      </c>
      <c r="AI11601">
        <v>1.518</v>
      </c>
      <c r="AJ11601">
        <f>[8]Sheet1!$B$28</f>
        <v>3500.8433849972944</v>
      </c>
      <c r="AK11601">
        <f>[8]Sheet1!$B$29</f>
        <v>875210.84624932357</v>
      </c>
      <c r="AL11601">
        <f>[8]Sheet1!$B$30</f>
        <v>7896</v>
      </c>
      <c r="AM11601">
        <f t="shared" si="683"/>
        <v>16.693446088794925</v>
      </c>
      <c r="AN11601">
        <f>[8]Sheet1!$B$31</f>
        <v>2755.4485015887799</v>
      </c>
      <c r="AO11601">
        <f t="shared" si="684"/>
        <v>688862.12539719499</v>
      </c>
      <c r="AP11601">
        <f>[8]Sheet1!$B$32</f>
        <v>78.708133971291872</v>
      </c>
      <c r="AQ11601">
        <f>[8]Sheet1!$B$35</f>
        <v>50.97</v>
      </c>
    </row>
    <row r="11602" spans="1:43" x14ac:dyDescent="0.2">
      <c r="A11602" t="s">
        <v>157</v>
      </c>
      <c r="B11602" s="3" t="s">
        <v>142</v>
      </c>
      <c r="C11602" t="s">
        <v>138</v>
      </c>
      <c r="D11602" t="s">
        <v>9</v>
      </c>
      <c r="E11602">
        <v>1</v>
      </c>
      <c r="F11602" t="s">
        <v>49</v>
      </c>
      <c r="G11602" t="s">
        <v>174</v>
      </c>
      <c r="L11602" t="s">
        <v>9</v>
      </c>
      <c r="M11602" t="s">
        <v>38</v>
      </c>
      <c r="N11602">
        <f>[8]Sheet1!$B$3</f>
        <v>2865595.2</v>
      </c>
      <c r="O11602" t="s">
        <v>120</v>
      </c>
      <c r="P11602">
        <v>0</v>
      </c>
      <c r="Q11602">
        <v>23</v>
      </c>
      <c r="R11602" t="s">
        <v>8</v>
      </c>
      <c r="S11602">
        <v>0</v>
      </c>
      <c r="T11602" t="s">
        <v>26</v>
      </c>
      <c r="U11602" t="s">
        <v>9</v>
      </c>
      <c r="V11602">
        <v>208</v>
      </c>
      <c r="W11602">
        <v>13.74</v>
      </c>
      <c r="X11602">
        <f>[8]Sheet1!$B$2</f>
        <v>473</v>
      </c>
      <c r="Y11602">
        <f>[8]Sheet1!$B$5</f>
        <v>165.06169468737244</v>
      </c>
      <c r="Z11602">
        <f>[8]Sheet1!$B$6</f>
        <v>41265.423671843113</v>
      </c>
      <c r="AC11602" t="s">
        <v>101</v>
      </c>
      <c r="AF11602" t="s">
        <v>35</v>
      </c>
      <c r="AG11602">
        <v>1</v>
      </c>
      <c r="AH11602" t="s">
        <v>47</v>
      </c>
      <c r="AI11602">
        <v>0.94120000000000004</v>
      </c>
      <c r="AJ11602">
        <f>[8]Sheet1!$B$28</f>
        <v>3500.8433849972944</v>
      </c>
      <c r="AK11602">
        <f>[8]Sheet1!$B$29</f>
        <v>875210.84624932357</v>
      </c>
      <c r="AL11602">
        <f>[8]Sheet1!$B$30</f>
        <v>7896</v>
      </c>
      <c r="AM11602">
        <f t="shared" si="683"/>
        <v>16.693446088794925</v>
      </c>
      <c r="AN11602">
        <f>[8]Sheet1!$B$31</f>
        <v>2755.4485015887799</v>
      </c>
      <c r="AO11602">
        <f t="shared" si="684"/>
        <v>688862.12539719499</v>
      </c>
      <c r="AP11602">
        <f>[8]Sheet1!$B$32</f>
        <v>78.708133971291872</v>
      </c>
      <c r="AQ11602">
        <f>[8]Sheet1!$B$35</f>
        <v>50.97</v>
      </c>
    </row>
    <row r="11603" spans="1:43" x14ac:dyDescent="0.2">
      <c r="A11603" t="s">
        <v>157</v>
      </c>
      <c r="B11603" s="3" t="s">
        <v>142</v>
      </c>
      <c r="C11603" t="s">
        <v>138</v>
      </c>
      <c r="D11603" t="s">
        <v>9</v>
      </c>
      <c r="E11603">
        <v>1</v>
      </c>
      <c r="F11603" t="s">
        <v>49</v>
      </c>
      <c r="G11603" t="s">
        <v>174</v>
      </c>
      <c r="L11603" t="s">
        <v>9</v>
      </c>
      <c r="M11603" t="s">
        <v>38</v>
      </c>
      <c r="N11603">
        <f>[8]Sheet1!$B$3</f>
        <v>2865595.2</v>
      </c>
      <c r="O11603" t="s">
        <v>120</v>
      </c>
      <c r="P11603">
        <v>0</v>
      </c>
      <c r="Q11603">
        <v>23</v>
      </c>
      <c r="R11603" t="s">
        <v>8</v>
      </c>
      <c r="S11603">
        <v>0</v>
      </c>
      <c r="T11603" t="s">
        <v>26</v>
      </c>
      <c r="U11603" t="s">
        <v>9</v>
      </c>
      <c r="V11603">
        <v>208</v>
      </c>
      <c r="W11603">
        <v>13.74</v>
      </c>
      <c r="X11603">
        <f>[8]Sheet1!$B$2</f>
        <v>473</v>
      </c>
      <c r="Y11603">
        <f>[8]Sheet1!$B$5</f>
        <v>165.06169468737244</v>
      </c>
      <c r="Z11603">
        <f>[8]Sheet1!$B$6</f>
        <v>41265.423671843113</v>
      </c>
      <c r="AB11603" t="s">
        <v>8</v>
      </c>
      <c r="AC11603" t="s">
        <v>101</v>
      </c>
      <c r="AD11603" t="s">
        <v>8</v>
      </c>
      <c r="AF11603" t="s">
        <v>35</v>
      </c>
      <c r="AG11603">
        <v>2</v>
      </c>
      <c r="AH11603" t="s">
        <v>46</v>
      </c>
      <c r="AI11603">
        <v>1.2450000000000001</v>
      </c>
      <c r="AJ11603">
        <f>[8]Sheet1!$B$28</f>
        <v>3500.8433849972944</v>
      </c>
      <c r="AK11603">
        <f>[8]Sheet1!$B$29</f>
        <v>875210.84624932357</v>
      </c>
      <c r="AL11603">
        <f>[8]Sheet1!$B$30</f>
        <v>7896</v>
      </c>
      <c r="AM11603">
        <f t="shared" si="683"/>
        <v>16.693446088794925</v>
      </c>
      <c r="AN11603">
        <f>[8]Sheet1!$B$31</f>
        <v>2755.4485015887799</v>
      </c>
      <c r="AO11603">
        <f t="shared" si="684"/>
        <v>688862.12539719499</v>
      </c>
      <c r="AP11603">
        <f>[8]Sheet1!$B$32</f>
        <v>78.708133971291872</v>
      </c>
      <c r="AQ11603">
        <f>[8]Sheet1!$B$35</f>
        <v>50.97</v>
      </c>
    </row>
    <row r="11604" spans="1:43" x14ac:dyDescent="0.2">
      <c r="A11604" t="s">
        <v>157</v>
      </c>
      <c r="B11604" s="3" t="s">
        <v>142</v>
      </c>
      <c r="C11604" t="s">
        <v>138</v>
      </c>
      <c r="D11604" t="s">
        <v>9</v>
      </c>
      <c r="E11604">
        <v>1</v>
      </c>
      <c r="F11604" t="s">
        <v>49</v>
      </c>
      <c r="G11604" t="s">
        <v>174</v>
      </c>
      <c r="L11604" t="s">
        <v>9</v>
      </c>
      <c r="M11604" t="s">
        <v>38</v>
      </c>
      <c r="N11604">
        <f>[8]Sheet1!$B$3</f>
        <v>2865595.2</v>
      </c>
      <c r="O11604" t="s">
        <v>120</v>
      </c>
      <c r="P11604">
        <v>0</v>
      </c>
      <c r="Q11604">
        <v>23</v>
      </c>
      <c r="R11604" t="s">
        <v>8</v>
      </c>
      <c r="S11604">
        <v>0</v>
      </c>
      <c r="T11604" t="s">
        <v>26</v>
      </c>
      <c r="U11604" t="s">
        <v>9</v>
      </c>
      <c r="V11604">
        <v>208</v>
      </c>
      <c r="W11604">
        <v>13.74</v>
      </c>
      <c r="X11604">
        <f>[8]Sheet1!$B$2</f>
        <v>473</v>
      </c>
      <c r="Y11604">
        <f>[8]Sheet1!$B$5</f>
        <v>165.06169468737244</v>
      </c>
      <c r="Z11604">
        <f>[8]Sheet1!$B$6</f>
        <v>41265.423671843113</v>
      </c>
      <c r="AC11604" t="s">
        <v>101</v>
      </c>
      <c r="AF11604" t="s">
        <v>35</v>
      </c>
      <c r="AG11604">
        <v>2</v>
      </c>
      <c r="AH11604" t="s">
        <v>46</v>
      </c>
      <c r="AI11604">
        <v>1.579</v>
      </c>
      <c r="AJ11604">
        <f>[8]Sheet1!$B$28</f>
        <v>3500.8433849972944</v>
      </c>
      <c r="AK11604">
        <f>[8]Sheet1!$B$29</f>
        <v>875210.84624932357</v>
      </c>
      <c r="AL11604">
        <f>[8]Sheet1!$B$30</f>
        <v>7896</v>
      </c>
      <c r="AM11604">
        <f t="shared" si="683"/>
        <v>16.693446088794925</v>
      </c>
      <c r="AN11604">
        <f>[8]Sheet1!$B$31</f>
        <v>2755.4485015887799</v>
      </c>
      <c r="AO11604">
        <f t="shared" si="684"/>
        <v>688862.12539719499</v>
      </c>
      <c r="AP11604">
        <f>[8]Sheet1!$B$32</f>
        <v>78.708133971291872</v>
      </c>
      <c r="AQ11604">
        <f>[8]Sheet1!$B$35</f>
        <v>50.97</v>
      </c>
    </row>
    <row r="11605" spans="1:43" x14ac:dyDescent="0.2">
      <c r="A11605" t="s">
        <v>157</v>
      </c>
      <c r="B11605" s="3" t="s">
        <v>142</v>
      </c>
      <c r="C11605" t="s">
        <v>138</v>
      </c>
      <c r="D11605" t="s">
        <v>9</v>
      </c>
      <c r="E11605">
        <v>1</v>
      </c>
      <c r="F11605" t="s">
        <v>49</v>
      </c>
      <c r="G11605" t="s">
        <v>174</v>
      </c>
      <c r="L11605" t="s">
        <v>9</v>
      </c>
      <c r="M11605" t="s">
        <v>38</v>
      </c>
      <c r="N11605">
        <f>[8]Sheet1!$B$3</f>
        <v>2865595.2</v>
      </c>
      <c r="O11605" t="s">
        <v>120</v>
      </c>
      <c r="P11605">
        <v>0</v>
      </c>
      <c r="Q11605">
        <v>23</v>
      </c>
      <c r="R11605" t="s">
        <v>8</v>
      </c>
      <c r="S11605">
        <v>0</v>
      </c>
      <c r="T11605" t="s">
        <v>26</v>
      </c>
      <c r="U11605" t="s">
        <v>9</v>
      </c>
      <c r="V11605">
        <v>208</v>
      </c>
      <c r="W11605">
        <v>13.74</v>
      </c>
      <c r="X11605">
        <f>[8]Sheet1!$B$2</f>
        <v>473</v>
      </c>
      <c r="Y11605">
        <f>[8]Sheet1!$B$5</f>
        <v>165.06169468737244</v>
      </c>
      <c r="Z11605">
        <f>[8]Sheet1!$B$6</f>
        <v>41265.423671843113</v>
      </c>
      <c r="AC11605" t="s">
        <v>101</v>
      </c>
      <c r="AF11605" t="s">
        <v>35</v>
      </c>
      <c r="AG11605">
        <v>1</v>
      </c>
      <c r="AH11605" t="s">
        <v>46</v>
      </c>
      <c r="AI11605">
        <v>1.002</v>
      </c>
      <c r="AJ11605">
        <f>[8]Sheet1!$B$28</f>
        <v>3500.8433849972944</v>
      </c>
      <c r="AK11605">
        <f>[8]Sheet1!$B$29</f>
        <v>875210.84624932357</v>
      </c>
      <c r="AL11605">
        <f>[8]Sheet1!$B$30</f>
        <v>7896</v>
      </c>
      <c r="AM11605">
        <f t="shared" si="683"/>
        <v>16.693446088794925</v>
      </c>
      <c r="AN11605">
        <f>[8]Sheet1!$B$31</f>
        <v>2755.4485015887799</v>
      </c>
      <c r="AO11605">
        <f t="shared" si="684"/>
        <v>688862.12539719499</v>
      </c>
      <c r="AP11605">
        <f>[8]Sheet1!$B$32</f>
        <v>78.708133971291872</v>
      </c>
      <c r="AQ11605">
        <f>[8]Sheet1!$B$35</f>
        <v>50.97</v>
      </c>
    </row>
    <row r="11606" spans="1:43" x14ac:dyDescent="0.2">
      <c r="A11606" t="s">
        <v>157</v>
      </c>
      <c r="B11606" s="3" t="s">
        <v>142</v>
      </c>
      <c r="C11606" t="s">
        <v>138</v>
      </c>
      <c r="D11606" t="s">
        <v>9</v>
      </c>
      <c r="E11606">
        <v>1</v>
      </c>
      <c r="F11606" t="s">
        <v>49</v>
      </c>
      <c r="G11606" t="s">
        <v>174</v>
      </c>
      <c r="L11606" t="s">
        <v>9</v>
      </c>
      <c r="M11606" t="s">
        <v>38</v>
      </c>
      <c r="N11606">
        <f>[8]Sheet1!$B$3</f>
        <v>2865595.2</v>
      </c>
      <c r="O11606" t="s">
        <v>120</v>
      </c>
      <c r="P11606">
        <v>0</v>
      </c>
      <c r="Q11606">
        <v>23</v>
      </c>
      <c r="R11606" t="s">
        <v>8</v>
      </c>
      <c r="S11606">
        <v>0</v>
      </c>
      <c r="T11606" t="s">
        <v>26</v>
      </c>
      <c r="U11606" t="s">
        <v>9</v>
      </c>
      <c r="V11606">
        <v>208</v>
      </c>
      <c r="W11606">
        <v>13.74</v>
      </c>
      <c r="X11606">
        <f>[8]Sheet1!$B$2</f>
        <v>473</v>
      </c>
      <c r="Y11606">
        <f>[8]Sheet1!$B$5</f>
        <v>165.06169468737244</v>
      </c>
      <c r="Z11606">
        <f>[8]Sheet1!$B$6</f>
        <v>41265.423671843113</v>
      </c>
      <c r="AC11606" t="s">
        <v>101</v>
      </c>
      <c r="AF11606" t="s">
        <v>35</v>
      </c>
      <c r="AG11606">
        <v>1</v>
      </c>
      <c r="AH11606" t="s">
        <v>46</v>
      </c>
      <c r="AI11606">
        <v>0.30359999999999998</v>
      </c>
      <c r="AJ11606">
        <f>[8]Sheet1!$B$28</f>
        <v>3500.8433849972944</v>
      </c>
      <c r="AK11606">
        <f>[8]Sheet1!$B$29</f>
        <v>875210.84624932357</v>
      </c>
      <c r="AL11606">
        <f>[8]Sheet1!$B$30</f>
        <v>7896</v>
      </c>
      <c r="AM11606">
        <f t="shared" si="683"/>
        <v>16.693446088794925</v>
      </c>
      <c r="AN11606">
        <f>[8]Sheet1!$B$31</f>
        <v>2755.4485015887799</v>
      </c>
      <c r="AO11606">
        <f t="shared" si="684"/>
        <v>688862.12539719499</v>
      </c>
      <c r="AP11606">
        <f>[8]Sheet1!$B$32</f>
        <v>78.708133971291872</v>
      </c>
      <c r="AQ11606">
        <f>[8]Sheet1!$B$35</f>
        <v>50.97</v>
      </c>
    </row>
    <row r="11607" spans="1:43" x14ac:dyDescent="0.2">
      <c r="A11607" t="s">
        <v>157</v>
      </c>
      <c r="B11607" s="3" t="s">
        <v>142</v>
      </c>
      <c r="C11607" t="s">
        <v>138</v>
      </c>
      <c r="D11607" t="s">
        <v>9</v>
      </c>
      <c r="E11607">
        <v>1</v>
      </c>
      <c r="F11607" t="s">
        <v>49</v>
      </c>
      <c r="G11607" t="s">
        <v>174</v>
      </c>
      <c r="L11607" t="s">
        <v>9</v>
      </c>
      <c r="M11607" t="s">
        <v>38</v>
      </c>
      <c r="N11607">
        <f>[8]Sheet1!$B$3</f>
        <v>2865595.2</v>
      </c>
      <c r="O11607" t="s">
        <v>120</v>
      </c>
      <c r="P11607">
        <v>0</v>
      </c>
      <c r="Q11607">
        <v>23</v>
      </c>
      <c r="R11607" t="s">
        <v>8</v>
      </c>
      <c r="S11607">
        <v>0</v>
      </c>
      <c r="T11607" t="s">
        <v>26</v>
      </c>
      <c r="U11607" t="s">
        <v>9</v>
      </c>
      <c r="V11607">
        <v>208</v>
      </c>
      <c r="W11607">
        <v>13.74</v>
      </c>
      <c r="X11607">
        <f>[8]Sheet1!$B$2</f>
        <v>473</v>
      </c>
      <c r="Y11607">
        <f>[8]Sheet1!$B$5</f>
        <v>165.06169468737244</v>
      </c>
      <c r="Z11607">
        <f>[8]Sheet1!$B$6</f>
        <v>41265.423671843113</v>
      </c>
      <c r="AB11607" t="s">
        <v>8</v>
      </c>
      <c r="AC11607" t="s">
        <v>101</v>
      </c>
      <c r="AD11607" t="s">
        <v>8</v>
      </c>
      <c r="AF11607" t="s">
        <v>35</v>
      </c>
      <c r="AG11607">
        <v>7</v>
      </c>
      <c r="AH11607" t="s">
        <v>46</v>
      </c>
      <c r="AI11607">
        <v>4.8280000000000003</v>
      </c>
      <c r="AJ11607">
        <f>[8]Sheet1!$B$28</f>
        <v>3500.8433849972944</v>
      </c>
      <c r="AK11607">
        <f>[8]Sheet1!$B$29</f>
        <v>875210.84624932357</v>
      </c>
      <c r="AL11607">
        <f>[8]Sheet1!$B$30</f>
        <v>7896</v>
      </c>
      <c r="AM11607">
        <f t="shared" si="683"/>
        <v>16.693446088794925</v>
      </c>
      <c r="AN11607">
        <f>[8]Sheet1!$B$31</f>
        <v>2755.4485015887799</v>
      </c>
      <c r="AO11607">
        <f t="shared" si="684"/>
        <v>688862.12539719499</v>
      </c>
      <c r="AP11607">
        <f>[8]Sheet1!$B$32</f>
        <v>78.708133971291872</v>
      </c>
      <c r="AQ11607">
        <f>[8]Sheet1!$B$35</f>
        <v>50.97</v>
      </c>
    </row>
    <row r="11608" spans="1:43" x14ac:dyDescent="0.2">
      <c r="A11608" t="s">
        <v>157</v>
      </c>
      <c r="B11608" s="3" t="s">
        <v>142</v>
      </c>
      <c r="C11608" t="s">
        <v>138</v>
      </c>
      <c r="D11608" t="s">
        <v>9</v>
      </c>
      <c r="E11608">
        <v>1</v>
      </c>
      <c r="F11608" t="s">
        <v>49</v>
      </c>
      <c r="G11608" t="s">
        <v>174</v>
      </c>
      <c r="L11608" t="s">
        <v>9</v>
      </c>
      <c r="M11608" t="s">
        <v>38</v>
      </c>
      <c r="N11608">
        <f>[8]Sheet1!$B$3</f>
        <v>2865595.2</v>
      </c>
      <c r="O11608" t="s">
        <v>120</v>
      </c>
      <c r="P11608">
        <v>0</v>
      </c>
      <c r="Q11608">
        <v>23</v>
      </c>
      <c r="R11608" t="s">
        <v>8</v>
      </c>
      <c r="S11608">
        <v>0</v>
      </c>
      <c r="T11608" t="s">
        <v>26</v>
      </c>
      <c r="U11608" t="s">
        <v>9</v>
      </c>
      <c r="V11608">
        <v>208</v>
      </c>
      <c r="W11608">
        <v>13.74</v>
      </c>
      <c r="X11608">
        <f>[8]Sheet1!$B$2</f>
        <v>473</v>
      </c>
      <c r="Y11608">
        <f>[8]Sheet1!$B$5</f>
        <v>165.06169468737244</v>
      </c>
      <c r="Z11608">
        <f>[8]Sheet1!$B$6</f>
        <v>41265.423671843113</v>
      </c>
      <c r="AC11608" t="s">
        <v>101</v>
      </c>
      <c r="AF11608" t="s">
        <v>35</v>
      </c>
      <c r="AG11608">
        <v>1</v>
      </c>
      <c r="AH11608" t="s">
        <v>46</v>
      </c>
      <c r="AI11608">
        <v>0.42509999999999998</v>
      </c>
      <c r="AJ11608">
        <f>[8]Sheet1!$B$28</f>
        <v>3500.8433849972944</v>
      </c>
      <c r="AK11608">
        <f>[8]Sheet1!$B$29</f>
        <v>875210.84624932357</v>
      </c>
      <c r="AL11608">
        <f>[8]Sheet1!$B$30</f>
        <v>7896</v>
      </c>
      <c r="AM11608">
        <f t="shared" si="683"/>
        <v>16.693446088794925</v>
      </c>
      <c r="AN11608">
        <f>[8]Sheet1!$B$31</f>
        <v>2755.4485015887799</v>
      </c>
      <c r="AO11608">
        <f t="shared" si="684"/>
        <v>688862.12539719499</v>
      </c>
      <c r="AP11608">
        <f>[8]Sheet1!$B$32</f>
        <v>78.708133971291872</v>
      </c>
      <c r="AQ11608">
        <f>[8]Sheet1!$B$35</f>
        <v>50.97</v>
      </c>
    </row>
    <row r="11609" spans="1:43" x14ac:dyDescent="0.2">
      <c r="A11609" t="s">
        <v>157</v>
      </c>
      <c r="B11609" s="3" t="s">
        <v>142</v>
      </c>
      <c r="C11609" t="s">
        <v>138</v>
      </c>
      <c r="D11609" t="s">
        <v>9</v>
      </c>
      <c r="E11609">
        <v>1</v>
      </c>
      <c r="F11609" t="s">
        <v>49</v>
      </c>
      <c r="G11609" t="s">
        <v>174</v>
      </c>
      <c r="L11609" t="s">
        <v>9</v>
      </c>
      <c r="M11609" t="s">
        <v>38</v>
      </c>
      <c r="N11609">
        <f>[8]Sheet1!$B$3</f>
        <v>2865595.2</v>
      </c>
      <c r="O11609" t="s">
        <v>120</v>
      </c>
      <c r="P11609">
        <v>0</v>
      </c>
      <c r="Q11609">
        <v>23</v>
      </c>
      <c r="R11609" t="s">
        <v>8</v>
      </c>
      <c r="S11609">
        <v>0</v>
      </c>
      <c r="T11609" t="s">
        <v>26</v>
      </c>
      <c r="U11609" t="s">
        <v>9</v>
      </c>
      <c r="V11609">
        <v>208</v>
      </c>
      <c r="W11609">
        <v>13.74</v>
      </c>
      <c r="X11609">
        <f>[8]Sheet1!$B$2</f>
        <v>473</v>
      </c>
      <c r="Y11609">
        <f>[8]Sheet1!$B$5</f>
        <v>165.06169468737244</v>
      </c>
      <c r="Z11609">
        <f>[8]Sheet1!$B$6</f>
        <v>41265.423671843113</v>
      </c>
      <c r="AC11609" t="s">
        <v>101</v>
      </c>
      <c r="AF11609" t="s">
        <v>35</v>
      </c>
      <c r="AG11609">
        <v>1</v>
      </c>
      <c r="AH11609" t="s">
        <v>46</v>
      </c>
      <c r="AI11609">
        <v>0.63759999999999994</v>
      </c>
      <c r="AJ11609">
        <f>[8]Sheet1!$B$28</f>
        <v>3500.8433849972944</v>
      </c>
      <c r="AK11609">
        <f>[8]Sheet1!$B$29</f>
        <v>875210.84624932357</v>
      </c>
      <c r="AL11609">
        <f>[8]Sheet1!$B$30</f>
        <v>7896</v>
      </c>
      <c r="AM11609">
        <f t="shared" si="683"/>
        <v>16.693446088794925</v>
      </c>
      <c r="AN11609">
        <f>[8]Sheet1!$B$31</f>
        <v>2755.4485015887799</v>
      </c>
      <c r="AO11609">
        <f t="shared" si="684"/>
        <v>688862.12539719499</v>
      </c>
      <c r="AP11609">
        <f>[8]Sheet1!$B$32</f>
        <v>78.708133971291872</v>
      </c>
      <c r="AQ11609">
        <f>[8]Sheet1!$B$35</f>
        <v>50.97</v>
      </c>
    </row>
    <row r="11610" spans="1:43" x14ac:dyDescent="0.2">
      <c r="A11610" t="s">
        <v>157</v>
      </c>
      <c r="B11610" s="3" t="s">
        <v>142</v>
      </c>
      <c r="C11610" t="s">
        <v>138</v>
      </c>
      <c r="D11610" t="s">
        <v>9</v>
      </c>
      <c r="E11610">
        <v>1</v>
      </c>
      <c r="F11610" t="s">
        <v>49</v>
      </c>
      <c r="G11610" t="s">
        <v>174</v>
      </c>
      <c r="L11610" t="s">
        <v>9</v>
      </c>
      <c r="M11610" t="s">
        <v>38</v>
      </c>
      <c r="N11610">
        <f>[8]Sheet1!$B$3</f>
        <v>2865595.2</v>
      </c>
      <c r="O11610" t="s">
        <v>120</v>
      </c>
      <c r="P11610">
        <v>0</v>
      </c>
      <c r="Q11610">
        <v>23</v>
      </c>
      <c r="R11610" t="s">
        <v>8</v>
      </c>
      <c r="S11610">
        <v>0</v>
      </c>
      <c r="T11610" t="s">
        <v>26</v>
      </c>
      <c r="U11610" t="s">
        <v>9</v>
      </c>
      <c r="V11610">
        <v>208</v>
      </c>
      <c r="W11610">
        <v>13.74</v>
      </c>
      <c r="X11610">
        <f>[8]Sheet1!$B$2</f>
        <v>473</v>
      </c>
      <c r="Y11610">
        <f>[8]Sheet1!$B$5</f>
        <v>165.06169468737244</v>
      </c>
      <c r="Z11610">
        <f>[8]Sheet1!$B$6</f>
        <v>41265.423671843113</v>
      </c>
      <c r="AC11610" t="s">
        <v>8</v>
      </c>
      <c r="AF11610" t="s">
        <v>35</v>
      </c>
      <c r="AG11610">
        <v>1</v>
      </c>
      <c r="AH11610" t="s">
        <v>46</v>
      </c>
      <c r="AI11610">
        <v>1.3360000000000001</v>
      </c>
      <c r="AJ11610">
        <f>[8]Sheet1!$B$28</f>
        <v>3500.8433849972944</v>
      </c>
      <c r="AK11610">
        <f>[8]Sheet1!$B$29</f>
        <v>875210.84624932357</v>
      </c>
      <c r="AL11610">
        <f>[8]Sheet1!$B$30</f>
        <v>7896</v>
      </c>
      <c r="AM11610">
        <f t="shared" si="683"/>
        <v>16.693446088794925</v>
      </c>
      <c r="AN11610">
        <f>[8]Sheet1!$B$31</f>
        <v>2755.4485015887799</v>
      </c>
      <c r="AO11610">
        <f t="shared" si="684"/>
        <v>688862.12539719499</v>
      </c>
      <c r="AP11610">
        <f>[8]Sheet1!$B$32</f>
        <v>78.708133971291872</v>
      </c>
      <c r="AQ11610">
        <f>[8]Sheet1!$B$35</f>
        <v>50.97</v>
      </c>
    </row>
    <row r="11611" spans="1:43" x14ac:dyDescent="0.2">
      <c r="A11611" t="s">
        <v>157</v>
      </c>
      <c r="B11611" s="3" t="s">
        <v>142</v>
      </c>
      <c r="C11611" t="s">
        <v>138</v>
      </c>
      <c r="D11611" t="s">
        <v>9</v>
      </c>
      <c r="E11611">
        <v>1</v>
      </c>
      <c r="F11611" t="s">
        <v>49</v>
      </c>
      <c r="G11611" t="s">
        <v>174</v>
      </c>
      <c r="L11611" t="s">
        <v>9</v>
      </c>
      <c r="M11611" t="s">
        <v>38</v>
      </c>
      <c r="N11611">
        <f>[8]Sheet1!$B$3</f>
        <v>2865595.2</v>
      </c>
      <c r="O11611" t="s">
        <v>120</v>
      </c>
      <c r="P11611">
        <v>0</v>
      </c>
      <c r="Q11611">
        <v>23</v>
      </c>
      <c r="R11611" t="s">
        <v>8</v>
      </c>
      <c r="S11611">
        <v>0</v>
      </c>
      <c r="T11611" t="s">
        <v>26</v>
      </c>
      <c r="U11611" t="s">
        <v>9</v>
      </c>
      <c r="V11611">
        <v>208</v>
      </c>
      <c r="W11611">
        <v>13.74</v>
      </c>
      <c r="X11611">
        <f>[8]Sheet1!$B$2</f>
        <v>473</v>
      </c>
      <c r="Y11611">
        <f>[8]Sheet1!$B$5</f>
        <v>165.06169468737244</v>
      </c>
      <c r="Z11611">
        <f>[8]Sheet1!$B$6</f>
        <v>41265.423671843113</v>
      </c>
      <c r="AC11611" t="s">
        <v>101</v>
      </c>
      <c r="AF11611" t="s">
        <v>35</v>
      </c>
      <c r="AG11611">
        <v>3</v>
      </c>
      <c r="AH11611" t="s">
        <v>46</v>
      </c>
      <c r="AI11611">
        <v>3.492</v>
      </c>
      <c r="AJ11611">
        <f>[8]Sheet1!$B$28</f>
        <v>3500.8433849972944</v>
      </c>
      <c r="AK11611">
        <f>[8]Sheet1!$B$29</f>
        <v>875210.84624932357</v>
      </c>
      <c r="AL11611">
        <f>[8]Sheet1!$B$30</f>
        <v>7896</v>
      </c>
      <c r="AM11611">
        <f t="shared" si="683"/>
        <v>16.693446088794925</v>
      </c>
      <c r="AN11611">
        <f>[8]Sheet1!$B$31</f>
        <v>2755.4485015887799</v>
      </c>
      <c r="AO11611">
        <f t="shared" si="684"/>
        <v>688862.12539719499</v>
      </c>
      <c r="AP11611">
        <f>[8]Sheet1!$B$32</f>
        <v>78.708133971291872</v>
      </c>
      <c r="AQ11611">
        <f>[8]Sheet1!$B$35</f>
        <v>50.97</v>
      </c>
    </row>
    <row r="11612" spans="1:43" x14ac:dyDescent="0.2">
      <c r="A11612" t="s">
        <v>157</v>
      </c>
      <c r="B11612" s="3" t="s">
        <v>142</v>
      </c>
      <c r="C11612" t="s">
        <v>138</v>
      </c>
      <c r="D11612" t="s">
        <v>9</v>
      </c>
      <c r="E11612">
        <v>1</v>
      </c>
      <c r="F11612" t="s">
        <v>49</v>
      </c>
      <c r="G11612" t="s">
        <v>174</v>
      </c>
      <c r="L11612" t="s">
        <v>9</v>
      </c>
      <c r="M11612" t="s">
        <v>38</v>
      </c>
      <c r="N11612">
        <f>[8]Sheet1!$B$3</f>
        <v>2865595.2</v>
      </c>
      <c r="O11612" t="s">
        <v>120</v>
      </c>
      <c r="P11612">
        <v>0</v>
      </c>
      <c r="Q11612">
        <v>23</v>
      </c>
      <c r="R11612" t="s">
        <v>8</v>
      </c>
      <c r="S11612">
        <v>0</v>
      </c>
      <c r="T11612" t="s">
        <v>26</v>
      </c>
      <c r="U11612" t="s">
        <v>9</v>
      </c>
      <c r="V11612">
        <v>208</v>
      </c>
      <c r="W11612">
        <v>13.74</v>
      </c>
      <c r="X11612">
        <f>[8]Sheet1!$B$2</f>
        <v>473</v>
      </c>
      <c r="Y11612">
        <f>[8]Sheet1!$B$5</f>
        <v>165.06169468737244</v>
      </c>
      <c r="Z11612">
        <f>[8]Sheet1!$B$6</f>
        <v>41265.423671843113</v>
      </c>
      <c r="AC11612" t="s">
        <v>101</v>
      </c>
      <c r="AF11612" t="s">
        <v>35</v>
      </c>
      <c r="AG11612">
        <v>2</v>
      </c>
      <c r="AH11612" t="s">
        <v>47</v>
      </c>
      <c r="AI11612">
        <v>0.81979999999999997</v>
      </c>
      <c r="AJ11612">
        <f>[8]Sheet1!$B$28</f>
        <v>3500.8433849972944</v>
      </c>
      <c r="AK11612">
        <f>[8]Sheet1!$B$29</f>
        <v>875210.84624932357</v>
      </c>
      <c r="AL11612">
        <f>[8]Sheet1!$B$30</f>
        <v>7896</v>
      </c>
      <c r="AM11612">
        <f t="shared" si="683"/>
        <v>16.693446088794925</v>
      </c>
      <c r="AN11612">
        <f>[8]Sheet1!$B$31</f>
        <v>2755.4485015887799</v>
      </c>
      <c r="AO11612">
        <f t="shared" si="684"/>
        <v>688862.12539719499</v>
      </c>
      <c r="AP11612">
        <f>[8]Sheet1!$B$32</f>
        <v>78.708133971291872</v>
      </c>
      <c r="AQ11612">
        <f>[8]Sheet1!$B$35</f>
        <v>50.97</v>
      </c>
    </row>
    <row r="11613" spans="1:43" x14ac:dyDescent="0.2">
      <c r="A11613" t="s">
        <v>157</v>
      </c>
      <c r="B11613" s="3" t="s">
        <v>142</v>
      </c>
      <c r="C11613" t="s">
        <v>138</v>
      </c>
      <c r="D11613" t="s">
        <v>9</v>
      </c>
      <c r="E11613">
        <v>1</v>
      </c>
      <c r="F11613" t="s">
        <v>49</v>
      </c>
      <c r="G11613" t="s">
        <v>174</v>
      </c>
      <c r="L11613" t="s">
        <v>9</v>
      </c>
      <c r="M11613" t="s">
        <v>38</v>
      </c>
      <c r="N11613">
        <f>[8]Sheet1!$B$3</f>
        <v>2865595.2</v>
      </c>
      <c r="O11613" t="s">
        <v>120</v>
      </c>
      <c r="P11613">
        <v>0</v>
      </c>
      <c r="Q11613">
        <v>23</v>
      </c>
      <c r="R11613" t="s">
        <v>8</v>
      </c>
      <c r="S11613">
        <v>0</v>
      </c>
      <c r="T11613" t="s">
        <v>26</v>
      </c>
      <c r="U11613" t="s">
        <v>9</v>
      </c>
      <c r="V11613">
        <v>208</v>
      </c>
      <c r="W11613">
        <v>13.74</v>
      </c>
      <c r="X11613">
        <f>[8]Sheet1!$B$2</f>
        <v>473</v>
      </c>
      <c r="Y11613">
        <f>[8]Sheet1!$B$5</f>
        <v>165.06169468737244</v>
      </c>
      <c r="Z11613">
        <f>[8]Sheet1!$B$6</f>
        <v>41265.423671843113</v>
      </c>
      <c r="AC11613" t="s">
        <v>101</v>
      </c>
      <c r="AF11613" t="s">
        <v>35</v>
      </c>
      <c r="AG11613">
        <v>1</v>
      </c>
      <c r="AH11613" t="s">
        <v>47</v>
      </c>
      <c r="AI11613">
        <v>1.2450000000000001</v>
      </c>
      <c r="AJ11613">
        <f>[8]Sheet1!$B$28</f>
        <v>3500.8433849972944</v>
      </c>
      <c r="AK11613">
        <f>[8]Sheet1!$B$29</f>
        <v>875210.84624932357</v>
      </c>
      <c r="AL11613">
        <f>[8]Sheet1!$B$30</f>
        <v>7896</v>
      </c>
      <c r="AM11613">
        <f t="shared" si="683"/>
        <v>16.693446088794925</v>
      </c>
      <c r="AN11613">
        <f>[8]Sheet1!$B$31</f>
        <v>2755.4485015887799</v>
      </c>
      <c r="AO11613">
        <f t="shared" si="684"/>
        <v>688862.12539719499</v>
      </c>
      <c r="AP11613">
        <f>[8]Sheet1!$B$32</f>
        <v>78.708133971291872</v>
      </c>
      <c r="AQ11613">
        <f>[8]Sheet1!$B$35</f>
        <v>50.97</v>
      </c>
    </row>
    <row r="11614" spans="1:43" x14ac:dyDescent="0.2">
      <c r="A11614" t="s">
        <v>157</v>
      </c>
      <c r="B11614" s="3" t="s">
        <v>142</v>
      </c>
      <c r="C11614" t="s">
        <v>138</v>
      </c>
      <c r="D11614" t="s">
        <v>9</v>
      </c>
      <c r="E11614">
        <v>1</v>
      </c>
      <c r="F11614" t="s">
        <v>49</v>
      </c>
      <c r="G11614" t="s">
        <v>174</v>
      </c>
      <c r="L11614" t="s">
        <v>9</v>
      </c>
      <c r="M11614" t="s">
        <v>38</v>
      </c>
      <c r="N11614">
        <f>[8]Sheet1!$B$3</f>
        <v>2865595.2</v>
      </c>
      <c r="O11614" t="s">
        <v>120</v>
      </c>
      <c r="P11614">
        <v>0</v>
      </c>
      <c r="Q11614">
        <v>23</v>
      </c>
      <c r="R11614" t="s">
        <v>8</v>
      </c>
      <c r="S11614">
        <v>0</v>
      </c>
      <c r="T11614" t="s">
        <v>26</v>
      </c>
      <c r="U11614" t="s">
        <v>9</v>
      </c>
      <c r="V11614">
        <v>208</v>
      </c>
      <c r="W11614">
        <v>13.74</v>
      </c>
      <c r="X11614">
        <f>[8]Sheet1!$B$2</f>
        <v>473</v>
      </c>
      <c r="Y11614">
        <f>[8]Sheet1!$B$5</f>
        <v>165.06169468737244</v>
      </c>
      <c r="Z11614">
        <f>[8]Sheet1!$B$6</f>
        <v>41265.423671843113</v>
      </c>
      <c r="AC11614" t="s">
        <v>101</v>
      </c>
      <c r="AF11614" t="s">
        <v>35</v>
      </c>
      <c r="AG11614">
        <v>1</v>
      </c>
      <c r="AH11614" t="s">
        <v>46</v>
      </c>
      <c r="AI11614">
        <v>0.63759999999999994</v>
      </c>
      <c r="AJ11614">
        <f>[8]Sheet1!$B$28</f>
        <v>3500.8433849972944</v>
      </c>
      <c r="AK11614">
        <f>[8]Sheet1!$B$29</f>
        <v>875210.84624932357</v>
      </c>
      <c r="AL11614">
        <f>[8]Sheet1!$B$30</f>
        <v>7896</v>
      </c>
      <c r="AM11614">
        <f t="shared" si="683"/>
        <v>16.693446088794925</v>
      </c>
      <c r="AN11614">
        <f>[8]Sheet1!$B$31</f>
        <v>2755.4485015887799</v>
      </c>
      <c r="AO11614">
        <f t="shared" si="684"/>
        <v>688862.12539719499</v>
      </c>
      <c r="AP11614">
        <f>[8]Sheet1!$B$32</f>
        <v>78.708133971291872</v>
      </c>
      <c r="AQ11614">
        <f>[8]Sheet1!$B$35</f>
        <v>50.97</v>
      </c>
    </row>
    <row r="11615" spans="1:43" x14ac:dyDescent="0.2">
      <c r="A11615" t="s">
        <v>157</v>
      </c>
      <c r="B11615" s="3" t="s">
        <v>142</v>
      </c>
      <c r="C11615" t="s">
        <v>138</v>
      </c>
      <c r="D11615" t="s">
        <v>9</v>
      </c>
      <c r="E11615">
        <v>1</v>
      </c>
      <c r="F11615" t="s">
        <v>49</v>
      </c>
      <c r="G11615" t="s">
        <v>174</v>
      </c>
      <c r="L11615" t="s">
        <v>9</v>
      </c>
      <c r="M11615" t="s">
        <v>38</v>
      </c>
      <c r="N11615">
        <f>[8]Sheet1!$B$3</f>
        <v>2865595.2</v>
      </c>
      <c r="O11615" t="s">
        <v>120</v>
      </c>
      <c r="P11615">
        <v>0</v>
      </c>
      <c r="Q11615">
        <v>23</v>
      </c>
      <c r="R11615" t="s">
        <v>8</v>
      </c>
      <c r="S11615">
        <v>0</v>
      </c>
      <c r="T11615" t="s">
        <v>26</v>
      </c>
      <c r="U11615" t="s">
        <v>9</v>
      </c>
      <c r="V11615">
        <v>208</v>
      </c>
      <c r="W11615">
        <v>13.74</v>
      </c>
      <c r="X11615">
        <f>[8]Sheet1!$B$2</f>
        <v>473</v>
      </c>
      <c r="Y11615">
        <f>[8]Sheet1!$B$5</f>
        <v>165.06169468737244</v>
      </c>
      <c r="Z11615">
        <f>[8]Sheet1!$B$6</f>
        <v>41265.423671843113</v>
      </c>
      <c r="AB11615" t="s">
        <v>8</v>
      </c>
      <c r="AC11615" t="s">
        <v>8</v>
      </c>
      <c r="AD11615" t="s">
        <v>8</v>
      </c>
      <c r="AF11615" t="s">
        <v>35</v>
      </c>
      <c r="AG11615">
        <v>1</v>
      </c>
      <c r="AH11615" t="s">
        <v>46</v>
      </c>
      <c r="AI11615">
        <v>0.48580000000000001</v>
      </c>
      <c r="AJ11615">
        <f>[8]Sheet1!$B$28</f>
        <v>3500.8433849972944</v>
      </c>
      <c r="AK11615">
        <f>[8]Sheet1!$B$29</f>
        <v>875210.84624932357</v>
      </c>
      <c r="AL11615">
        <f>[8]Sheet1!$B$30</f>
        <v>7896</v>
      </c>
      <c r="AM11615">
        <f t="shared" si="683"/>
        <v>16.693446088794925</v>
      </c>
      <c r="AN11615">
        <f>[8]Sheet1!$B$31</f>
        <v>2755.4485015887799</v>
      </c>
      <c r="AO11615">
        <f t="shared" si="684"/>
        <v>688862.12539719499</v>
      </c>
      <c r="AP11615">
        <f>[8]Sheet1!$B$32</f>
        <v>78.708133971291872</v>
      </c>
      <c r="AQ11615">
        <f>[8]Sheet1!$B$35</f>
        <v>50.97</v>
      </c>
    </row>
    <row r="11616" spans="1:43" x14ac:dyDescent="0.2">
      <c r="A11616" t="s">
        <v>157</v>
      </c>
      <c r="B11616" s="3" t="s">
        <v>142</v>
      </c>
      <c r="C11616" t="s">
        <v>138</v>
      </c>
      <c r="D11616" t="s">
        <v>9</v>
      </c>
      <c r="E11616">
        <v>1</v>
      </c>
      <c r="F11616" t="s">
        <v>49</v>
      </c>
      <c r="G11616" t="s">
        <v>174</v>
      </c>
      <c r="L11616" t="s">
        <v>9</v>
      </c>
      <c r="M11616" t="s">
        <v>38</v>
      </c>
      <c r="N11616">
        <f>[8]Sheet1!$B$3</f>
        <v>2865595.2</v>
      </c>
      <c r="O11616" t="s">
        <v>120</v>
      </c>
      <c r="P11616">
        <v>0</v>
      </c>
      <c r="Q11616">
        <v>23</v>
      </c>
      <c r="R11616" t="s">
        <v>8</v>
      </c>
      <c r="S11616">
        <v>0</v>
      </c>
      <c r="T11616" t="s">
        <v>26</v>
      </c>
      <c r="U11616" t="s">
        <v>9</v>
      </c>
      <c r="V11616">
        <v>208</v>
      </c>
      <c r="W11616">
        <v>13.74</v>
      </c>
      <c r="X11616">
        <f>[8]Sheet1!$B$2</f>
        <v>473</v>
      </c>
      <c r="Y11616">
        <f>[8]Sheet1!$B$5</f>
        <v>165.06169468737244</v>
      </c>
      <c r="Z11616">
        <f>[8]Sheet1!$B$6</f>
        <v>41265.423671843113</v>
      </c>
      <c r="AC11616" t="s">
        <v>101</v>
      </c>
      <c r="AF11616" t="s">
        <v>35</v>
      </c>
      <c r="AG11616">
        <v>2</v>
      </c>
      <c r="AH11616" t="s">
        <v>46</v>
      </c>
      <c r="AI11616">
        <v>1.397</v>
      </c>
      <c r="AJ11616">
        <f>[8]Sheet1!$B$28</f>
        <v>3500.8433849972944</v>
      </c>
      <c r="AK11616">
        <f>[8]Sheet1!$B$29</f>
        <v>875210.84624932357</v>
      </c>
      <c r="AL11616">
        <f>[8]Sheet1!$B$30</f>
        <v>7896</v>
      </c>
      <c r="AM11616">
        <f t="shared" si="683"/>
        <v>16.693446088794925</v>
      </c>
      <c r="AN11616">
        <f>[8]Sheet1!$B$31</f>
        <v>2755.4485015887799</v>
      </c>
      <c r="AO11616">
        <f t="shared" si="684"/>
        <v>688862.12539719499</v>
      </c>
      <c r="AP11616">
        <f>[8]Sheet1!$B$32</f>
        <v>78.708133971291872</v>
      </c>
      <c r="AQ11616">
        <f>[8]Sheet1!$B$35</f>
        <v>50.97</v>
      </c>
    </row>
    <row r="11617" spans="1:43" x14ac:dyDescent="0.2">
      <c r="A11617" t="s">
        <v>157</v>
      </c>
      <c r="B11617" s="3" t="s">
        <v>142</v>
      </c>
      <c r="C11617" t="s">
        <v>138</v>
      </c>
      <c r="D11617" t="s">
        <v>9</v>
      </c>
      <c r="E11617">
        <v>1</v>
      </c>
      <c r="F11617" t="s">
        <v>49</v>
      </c>
      <c r="G11617" t="s">
        <v>174</v>
      </c>
      <c r="L11617" t="s">
        <v>9</v>
      </c>
      <c r="M11617" t="s">
        <v>38</v>
      </c>
      <c r="N11617">
        <f>[8]Sheet1!$B$3</f>
        <v>2865595.2</v>
      </c>
      <c r="O11617" t="s">
        <v>120</v>
      </c>
      <c r="P11617">
        <v>0</v>
      </c>
      <c r="Q11617">
        <v>23</v>
      </c>
      <c r="R11617" t="s">
        <v>8</v>
      </c>
      <c r="S11617">
        <v>0</v>
      </c>
      <c r="T11617" t="s">
        <v>26</v>
      </c>
      <c r="U11617" t="s">
        <v>9</v>
      </c>
      <c r="V11617">
        <v>208</v>
      </c>
      <c r="W11617">
        <v>13.74</v>
      </c>
      <c r="X11617">
        <f>[8]Sheet1!$B$2</f>
        <v>473</v>
      </c>
      <c r="Y11617">
        <f>[8]Sheet1!$B$5</f>
        <v>165.06169468737244</v>
      </c>
      <c r="Z11617">
        <f>[8]Sheet1!$B$6</f>
        <v>41265.423671843113</v>
      </c>
      <c r="AC11617" t="s">
        <v>101</v>
      </c>
      <c r="AF11617" t="s">
        <v>35</v>
      </c>
      <c r="AG11617">
        <v>2</v>
      </c>
      <c r="AH11617" t="s">
        <v>46</v>
      </c>
      <c r="AI11617">
        <v>2.0339999999999998</v>
      </c>
      <c r="AJ11617">
        <f>[8]Sheet1!$B$28</f>
        <v>3500.8433849972944</v>
      </c>
      <c r="AK11617">
        <f>[8]Sheet1!$B$29</f>
        <v>875210.84624932357</v>
      </c>
      <c r="AL11617">
        <f>[8]Sheet1!$B$30</f>
        <v>7896</v>
      </c>
      <c r="AM11617">
        <f t="shared" si="683"/>
        <v>16.693446088794925</v>
      </c>
      <c r="AN11617">
        <f>[8]Sheet1!$B$31</f>
        <v>2755.4485015887799</v>
      </c>
      <c r="AO11617">
        <f t="shared" si="684"/>
        <v>688862.12539719499</v>
      </c>
      <c r="AP11617">
        <f>[8]Sheet1!$B$32</f>
        <v>78.708133971291872</v>
      </c>
      <c r="AQ11617">
        <f>[8]Sheet1!$B$35</f>
        <v>50.97</v>
      </c>
    </row>
    <row r="11618" spans="1:43" x14ac:dyDescent="0.2">
      <c r="A11618" t="s">
        <v>157</v>
      </c>
      <c r="B11618" s="3" t="s">
        <v>142</v>
      </c>
      <c r="C11618" t="s">
        <v>138</v>
      </c>
      <c r="D11618" t="s">
        <v>9</v>
      </c>
      <c r="E11618">
        <v>1</v>
      </c>
      <c r="F11618" t="s">
        <v>49</v>
      </c>
      <c r="G11618" t="s">
        <v>174</v>
      </c>
      <c r="L11618" t="s">
        <v>9</v>
      </c>
      <c r="M11618" t="s">
        <v>38</v>
      </c>
      <c r="N11618">
        <f>[8]Sheet1!$B$3</f>
        <v>2865595.2</v>
      </c>
      <c r="O11618" t="s">
        <v>120</v>
      </c>
      <c r="P11618">
        <v>0</v>
      </c>
      <c r="Q11618">
        <v>23</v>
      </c>
      <c r="R11618" t="s">
        <v>8</v>
      </c>
      <c r="S11618">
        <v>0</v>
      </c>
      <c r="T11618" t="s">
        <v>26</v>
      </c>
      <c r="U11618" t="s">
        <v>9</v>
      </c>
      <c r="V11618">
        <v>208</v>
      </c>
      <c r="W11618">
        <v>13.74</v>
      </c>
      <c r="X11618">
        <f>[8]Sheet1!$B$2</f>
        <v>473</v>
      </c>
      <c r="Y11618">
        <f>[8]Sheet1!$B$5</f>
        <v>165.06169468737244</v>
      </c>
      <c r="Z11618">
        <f>[8]Sheet1!$B$6</f>
        <v>41265.423671843113</v>
      </c>
      <c r="AC11618" t="s">
        <v>101</v>
      </c>
      <c r="AF11618" t="s">
        <v>35</v>
      </c>
      <c r="AG11618">
        <v>4</v>
      </c>
      <c r="AH11618" t="s">
        <v>46</v>
      </c>
      <c r="AI11618">
        <v>2.4590000000000001</v>
      </c>
      <c r="AJ11618">
        <f>[8]Sheet1!$B$28</f>
        <v>3500.8433849972944</v>
      </c>
      <c r="AK11618">
        <f>[8]Sheet1!$B$29</f>
        <v>875210.84624932357</v>
      </c>
      <c r="AL11618">
        <f>[8]Sheet1!$B$30</f>
        <v>7896</v>
      </c>
      <c r="AM11618">
        <f t="shared" si="683"/>
        <v>16.693446088794925</v>
      </c>
      <c r="AN11618">
        <f>[8]Sheet1!$B$31</f>
        <v>2755.4485015887799</v>
      </c>
      <c r="AO11618">
        <f t="shared" si="684"/>
        <v>688862.12539719499</v>
      </c>
      <c r="AP11618">
        <f>[8]Sheet1!$B$32</f>
        <v>78.708133971291872</v>
      </c>
      <c r="AQ11618">
        <f>[8]Sheet1!$B$35</f>
        <v>50.97</v>
      </c>
    </row>
    <row r="11619" spans="1:43" x14ac:dyDescent="0.2">
      <c r="A11619" t="s">
        <v>157</v>
      </c>
      <c r="B11619" s="3" t="s">
        <v>142</v>
      </c>
      <c r="C11619" t="s">
        <v>138</v>
      </c>
      <c r="D11619" t="s">
        <v>9</v>
      </c>
      <c r="E11619">
        <v>1</v>
      </c>
      <c r="F11619" t="s">
        <v>49</v>
      </c>
      <c r="G11619" t="s">
        <v>174</v>
      </c>
      <c r="L11619" t="s">
        <v>9</v>
      </c>
      <c r="M11619" t="s">
        <v>38</v>
      </c>
      <c r="N11619">
        <f>[8]Sheet1!$B$3</f>
        <v>2865595.2</v>
      </c>
      <c r="O11619" t="s">
        <v>120</v>
      </c>
      <c r="P11619">
        <v>0</v>
      </c>
      <c r="Q11619">
        <v>23</v>
      </c>
      <c r="R11619" t="s">
        <v>8</v>
      </c>
      <c r="S11619">
        <v>0</v>
      </c>
      <c r="T11619" t="s">
        <v>26</v>
      </c>
      <c r="U11619" t="s">
        <v>9</v>
      </c>
      <c r="V11619">
        <v>208</v>
      </c>
      <c r="W11619">
        <v>13.74</v>
      </c>
      <c r="X11619">
        <f>[8]Sheet1!$B$2</f>
        <v>473</v>
      </c>
      <c r="Y11619">
        <f>[8]Sheet1!$B$5</f>
        <v>165.06169468737244</v>
      </c>
      <c r="Z11619">
        <f>[8]Sheet1!$B$6</f>
        <v>41265.423671843113</v>
      </c>
      <c r="AC11619" t="s">
        <v>101</v>
      </c>
      <c r="AF11619" t="s">
        <v>35</v>
      </c>
      <c r="AG11619">
        <v>1</v>
      </c>
      <c r="AH11619" t="s">
        <v>46</v>
      </c>
      <c r="AI11619">
        <v>0.54649999999999999</v>
      </c>
      <c r="AJ11619">
        <f>[8]Sheet1!$B$28</f>
        <v>3500.8433849972944</v>
      </c>
      <c r="AK11619">
        <f>[8]Sheet1!$B$29</f>
        <v>875210.84624932357</v>
      </c>
      <c r="AL11619">
        <f>[8]Sheet1!$B$30</f>
        <v>7896</v>
      </c>
      <c r="AM11619">
        <f t="shared" si="683"/>
        <v>16.693446088794925</v>
      </c>
      <c r="AN11619">
        <f>[8]Sheet1!$B$31</f>
        <v>2755.4485015887799</v>
      </c>
      <c r="AO11619">
        <f t="shared" si="684"/>
        <v>688862.12539719499</v>
      </c>
      <c r="AP11619">
        <f>[8]Sheet1!$B$32</f>
        <v>78.708133971291872</v>
      </c>
      <c r="AQ11619">
        <f>[8]Sheet1!$B$35</f>
        <v>50.97</v>
      </c>
    </row>
    <row r="11620" spans="1:43" x14ac:dyDescent="0.2">
      <c r="A11620" t="s">
        <v>157</v>
      </c>
      <c r="B11620" s="3" t="s">
        <v>142</v>
      </c>
      <c r="C11620" t="s">
        <v>138</v>
      </c>
      <c r="D11620" t="s">
        <v>9</v>
      </c>
      <c r="E11620">
        <v>1</v>
      </c>
      <c r="F11620" t="s">
        <v>49</v>
      </c>
      <c r="G11620" t="s">
        <v>174</v>
      </c>
      <c r="L11620" t="s">
        <v>9</v>
      </c>
      <c r="M11620" t="s">
        <v>38</v>
      </c>
      <c r="N11620">
        <f>[8]Sheet1!$B$3</f>
        <v>2865595.2</v>
      </c>
      <c r="O11620" t="s">
        <v>120</v>
      </c>
      <c r="P11620">
        <v>0</v>
      </c>
      <c r="Q11620">
        <v>23</v>
      </c>
      <c r="R11620" t="s">
        <v>8</v>
      </c>
      <c r="S11620">
        <v>0</v>
      </c>
      <c r="T11620" t="s">
        <v>26</v>
      </c>
      <c r="U11620" t="s">
        <v>9</v>
      </c>
      <c r="V11620">
        <v>208</v>
      </c>
      <c r="W11620">
        <v>13.74</v>
      </c>
      <c r="X11620">
        <f>[8]Sheet1!$B$2</f>
        <v>473</v>
      </c>
      <c r="Y11620">
        <f>[8]Sheet1!$B$5</f>
        <v>165.06169468737244</v>
      </c>
      <c r="Z11620">
        <f>[8]Sheet1!$B$6</f>
        <v>41265.423671843113</v>
      </c>
      <c r="AC11620" t="s">
        <v>101</v>
      </c>
      <c r="AF11620" t="s">
        <v>35</v>
      </c>
      <c r="AG11620">
        <v>2</v>
      </c>
      <c r="AH11620" t="s">
        <v>46</v>
      </c>
      <c r="AI11620">
        <v>0.54649999999999999</v>
      </c>
      <c r="AJ11620">
        <f>[8]Sheet1!$B$28</f>
        <v>3500.8433849972944</v>
      </c>
      <c r="AK11620">
        <f>[8]Sheet1!$B$29</f>
        <v>875210.84624932357</v>
      </c>
      <c r="AL11620">
        <f>[8]Sheet1!$B$30</f>
        <v>7896</v>
      </c>
      <c r="AM11620">
        <f t="shared" si="683"/>
        <v>16.693446088794925</v>
      </c>
      <c r="AN11620">
        <f>[8]Sheet1!$B$31</f>
        <v>2755.4485015887799</v>
      </c>
      <c r="AO11620">
        <f t="shared" si="684"/>
        <v>688862.12539719499</v>
      </c>
      <c r="AP11620">
        <f>[8]Sheet1!$B$32</f>
        <v>78.708133971291872</v>
      </c>
      <c r="AQ11620">
        <f>[8]Sheet1!$B$35</f>
        <v>50.97</v>
      </c>
    </row>
    <row r="11621" spans="1:43" x14ac:dyDescent="0.2">
      <c r="A11621" t="s">
        <v>157</v>
      </c>
      <c r="B11621" s="3" t="s">
        <v>142</v>
      </c>
      <c r="C11621" t="s">
        <v>138</v>
      </c>
      <c r="D11621" t="s">
        <v>9</v>
      </c>
      <c r="E11621">
        <v>1</v>
      </c>
      <c r="F11621" t="s">
        <v>49</v>
      </c>
      <c r="G11621" t="s">
        <v>174</v>
      </c>
      <c r="L11621" t="s">
        <v>9</v>
      </c>
      <c r="M11621" t="s">
        <v>38</v>
      </c>
      <c r="N11621">
        <f>[8]Sheet1!$B$3</f>
        <v>2865595.2</v>
      </c>
      <c r="O11621" t="s">
        <v>120</v>
      </c>
      <c r="P11621">
        <v>0</v>
      </c>
      <c r="Q11621">
        <v>23</v>
      </c>
      <c r="R11621" t="s">
        <v>8</v>
      </c>
      <c r="S11621">
        <v>0</v>
      </c>
      <c r="T11621" t="s">
        <v>26</v>
      </c>
      <c r="U11621" t="s">
        <v>9</v>
      </c>
      <c r="V11621">
        <v>208</v>
      </c>
      <c r="W11621">
        <v>13.74</v>
      </c>
      <c r="X11621">
        <f>[8]Sheet1!$B$2</f>
        <v>473</v>
      </c>
      <c r="Y11621">
        <f>[8]Sheet1!$B$5</f>
        <v>165.06169468737244</v>
      </c>
      <c r="Z11621">
        <f>[8]Sheet1!$B$6</f>
        <v>41265.423671843113</v>
      </c>
      <c r="AC11621" t="s">
        <v>101</v>
      </c>
      <c r="AF11621" t="s">
        <v>35</v>
      </c>
      <c r="AG11621">
        <v>2</v>
      </c>
      <c r="AH11621" t="s">
        <v>46</v>
      </c>
      <c r="AI11621">
        <v>1.0629999999999999</v>
      </c>
      <c r="AJ11621">
        <f>[8]Sheet1!$B$28</f>
        <v>3500.8433849972944</v>
      </c>
      <c r="AK11621">
        <f>[8]Sheet1!$B$29</f>
        <v>875210.84624932357</v>
      </c>
      <c r="AL11621">
        <f>[8]Sheet1!$B$30</f>
        <v>7896</v>
      </c>
      <c r="AM11621">
        <f t="shared" ref="AM11621:AM11684" si="685">AL11621/X11621</f>
        <v>16.693446088794925</v>
      </c>
      <c r="AN11621">
        <f>[8]Sheet1!$B$31</f>
        <v>2755.4485015887799</v>
      </c>
      <c r="AO11621">
        <f t="shared" ref="AO11621:AO11684" si="686">AN11621*250</f>
        <v>688862.12539719499</v>
      </c>
      <c r="AP11621">
        <f>[8]Sheet1!$B$32</f>
        <v>78.708133971291872</v>
      </c>
      <c r="AQ11621">
        <f>[8]Sheet1!$B$35</f>
        <v>50.97</v>
      </c>
    </row>
    <row r="11622" spans="1:43" x14ac:dyDescent="0.2">
      <c r="A11622" t="s">
        <v>157</v>
      </c>
      <c r="B11622" s="3" t="s">
        <v>142</v>
      </c>
      <c r="C11622" t="s">
        <v>138</v>
      </c>
      <c r="D11622" t="s">
        <v>9</v>
      </c>
      <c r="E11622">
        <v>1</v>
      </c>
      <c r="F11622" t="s">
        <v>49</v>
      </c>
      <c r="G11622" t="s">
        <v>174</v>
      </c>
      <c r="L11622" t="s">
        <v>9</v>
      </c>
      <c r="M11622" t="s">
        <v>38</v>
      </c>
      <c r="N11622">
        <f>[8]Sheet1!$B$3</f>
        <v>2865595.2</v>
      </c>
      <c r="O11622" t="s">
        <v>120</v>
      </c>
      <c r="P11622">
        <v>0</v>
      </c>
      <c r="Q11622">
        <v>23</v>
      </c>
      <c r="R11622" t="s">
        <v>8</v>
      </c>
      <c r="S11622">
        <v>0</v>
      </c>
      <c r="T11622" t="s">
        <v>26</v>
      </c>
      <c r="U11622" t="s">
        <v>9</v>
      </c>
      <c r="V11622">
        <v>208</v>
      </c>
      <c r="W11622">
        <v>13.74</v>
      </c>
      <c r="X11622">
        <f>[8]Sheet1!$B$2</f>
        <v>473</v>
      </c>
      <c r="Y11622">
        <f>[8]Sheet1!$B$5</f>
        <v>165.06169468737244</v>
      </c>
      <c r="Z11622">
        <f>[8]Sheet1!$B$6</f>
        <v>41265.423671843113</v>
      </c>
      <c r="AC11622" t="s">
        <v>101</v>
      </c>
      <c r="AF11622" t="s">
        <v>35</v>
      </c>
      <c r="AG11622">
        <v>2</v>
      </c>
      <c r="AH11622" t="s">
        <v>46</v>
      </c>
      <c r="AI11622">
        <v>2.0649999999999999</v>
      </c>
      <c r="AJ11622">
        <f>[8]Sheet1!$B$28</f>
        <v>3500.8433849972944</v>
      </c>
      <c r="AK11622">
        <f>[8]Sheet1!$B$29</f>
        <v>875210.84624932357</v>
      </c>
      <c r="AL11622">
        <f>[8]Sheet1!$B$30</f>
        <v>7896</v>
      </c>
      <c r="AM11622">
        <f t="shared" si="685"/>
        <v>16.693446088794925</v>
      </c>
      <c r="AN11622">
        <f>[8]Sheet1!$B$31</f>
        <v>2755.4485015887799</v>
      </c>
      <c r="AO11622">
        <f t="shared" si="686"/>
        <v>688862.12539719499</v>
      </c>
      <c r="AP11622">
        <f>[8]Sheet1!$B$32</f>
        <v>78.708133971291872</v>
      </c>
      <c r="AQ11622">
        <f>[8]Sheet1!$B$35</f>
        <v>50.97</v>
      </c>
    </row>
    <row r="11623" spans="1:43" x14ac:dyDescent="0.2">
      <c r="A11623" t="s">
        <v>157</v>
      </c>
      <c r="B11623" s="3" t="s">
        <v>142</v>
      </c>
      <c r="C11623" t="s">
        <v>138</v>
      </c>
      <c r="D11623" t="s">
        <v>9</v>
      </c>
      <c r="E11623">
        <v>1</v>
      </c>
      <c r="F11623" t="s">
        <v>49</v>
      </c>
      <c r="G11623" t="s">
        <v>174</v>
      </c>
      <c r="L11623" t="s">
        <v>9</v>
      </c>
      <c r="M11623" t="s">
        <v>38</v>
      </c>
      <c r="N11623">
        <f>[8]Sheet1!$B$3</f>
        <v>2865595.2</v>
      </c>
      <c r="O11623" t="s">
        <v>120</v>
      </c>
      <c r="P11623">
        <v>0</v>
      </c>
      <c r="Q11623">
        <v>23</v>
      </c>
      <c r="R11623" t="s">
        <v>8</v>
      </c>
      <c r="S11623">
        <v>0</v>
      </c>
      <c r="T11623" t="s">
        <v>26</v>
      </c>
      <c r="U11623" t="s">
        <v>9</v>
      </c>
      <c r="V11623">
        <v>208</v>
      </c>
      <c r="W11623">
        <v>13.74</v>
      </c>
      <c r="X11623">
        <f>[8]Sheet1!$B$2</f>
        <v>473</v>
      </c>
      <c r="Y11623">
        <f>[8]Sheet1!$B$5</f>
        <v>165.06169468737244</v>
      </c>
      <c r="Z11623">
        <f>[8]Sheet1!$B$6</f>
        <v>41265.423671843113</v>
      </c>
      <c r="AC11623" t="s">
        <v>101</v>
      </c>
      <c r="AF11623" t="s">
        <v>35</v>
      </c>
      <c r="AG11623">
        <v>2</v>
      </c>
      <c r="AH11623" t="s">
        <v>46</v>
      </c>
      <c r="AI11623">
        <v>1.7310000000000001</v>
      </c>
      <c r="AJ11623">
        <f>[8]Sheet1!$B$28</f>
        <v>3500.8433849972944</v>
      </c>
      <c r="AK11623">
        <f>[8]Sheet1!$B$29</f>
        <v>875210.84624932357</v>
      </c>
      <c r="AL11623">
        <f>[8]Sheet1!$B$30</f>
        <v>7896</v>
      </c>
      <c r="AM11623">
        <f t="shared" si="685"/>
        <v>16.693446088794925</v>
      </c>
      <c r="AN11623">
        <f>[8]Sheet1!$B$31</f>
        <v>2755.4485015887799</v>
      </c>
      <c r="AO11623">
        <f t="shared" si="686"/>
        <v>688862.12539719499</v>
      </c>
      <c r="AP11623">
        <f>[8]Sheet1!$B$32</f>
        <v>78.708133971291872</v>
      </c>
      <c r="AQ11623">
        <f>[8]Sheet1!$B$35</f>
        <v>50.97</v>
      </c>
    </row>
    <row r="11624" spans="1:43" x14ac:dyDescent="0.2">
      <c r="A11624" t="s">
        <v>157</v>
      </c>
      <c r="B11624" s="3" t="s">
        <v>142</v>
      </c>
      <c r="C11624" t="s">
        <v>138</v>
      </c>
      <c r="D11624" t="s">
        <v>9</v>
      </c>
      <c r="E11624">
        <v>1</v>
      </c>
      <c r="F11624" t="s">
        <v>49</v>
      </c>
      <c r="G11624" t="s">
        <v>174</v>
      </c>
      <c r="L11624" t="s">
        <v>9</v>
      </c>
      <c r="M11624" t="s">
        <v>38</v>
      </c>
      <c r="N11624">
        <f>[8]Sheet1!$B$3</f>
        <v>2865595.2</v>
      </c>
      <c r="O11624" t="s">
        <v>120</v>
      </c>
      <c r="P11624">
        <v>0</v>
      </c>
      <c r="Q11624">
        <v>23</v>
      </c>
      <c r="R11624" t="s">
        <v>8</v>
      </c>
      <c r="S11624">
        <v>0</v>
      </c>
      <c r="T11624" t="s">
        <v>26</v>
      </c>
      <c r="U11624" t="s">
        <v>9</v>
      </c>
      <c r="V11624">
        <v>208</v>
      </c>
      <c r="W11624">
        <v>13.74</v>
      </c>
      <c r="X11624">
        <f>[8]Sheet1!$B$2</f>
        <v>473</v>
      </c>
      <c r="Y11624">
        <f>[8]Sheet1!$B$5</f>
        <v>165.06169468737244</v>
      </c>
      <c r="Z11624">
        <f>[8]Sheet1!$B$6</f>
        <v>41265.423671843113</v>
      </c>
      <c r="AC11624" t="s">
        <v>101</v>
      </c>
      <c r="AF11624" t="s">
        <v>35</v>
      </c>
      <c r="AG11624">
        <v>1</v>
      </c>
      <c r="AH11624" t="s">
        <v>46</v>
      </c>
      <c r="AI11624">
        <v>0.48580000000000001</v>
      </c>
      <c r="AJ11624">
        <f>[8]Sheet1!$B$28</f>
        <v>3500.8433849972944</v>
      </c>
      <c r="AK11624">
        <f>[8]Sheet1!$B$29</f>
        <v>875210.84624932357</v>
      </c>
      <c r="AL11624">
        <f>[8]Sheet1!$B$30</f>
        <v>7896</v>
      </c>
      <c r="AM11624">
        <f t="shared" si="685"/>
        <v>16.693446088794925</v>
      </c>
      <c r="AN11624">
        <f>[8]Sheet1!$B$31</f>
        <v>2755.4485015887799</v>
      </c>
      <c r="AO11624">
        <f t="shared" si="686"/>
        <v>688862.12539719499</v>
      </c>
      <c r="AP11624">
        <f>[8]Sheet1!$B$32</f>
        <v>78.708133971291872</v>
      </c>
      <c r="AQ11624">
        <f>[8]Sheet1!$B$35</f>
        <v>50.97</v>
      </c>
    </row>
    <row r="11625" spans="1:43" x14ac:dyDescent="0.2">
      <c r="A11625" t="s">
        <v>157</v>
      </c>
      <c r="B11625" s="3" t="s">
        <v>142</v>
      </c>
      <c r="C11625" t="s">
        <v>138</v>
      </c>
      <c r="D11625" t="s">
        <v>9</v>
      </c>
      <c r="E11625">
        <v>1</v>
      </c>
      <c r="F11625" t="s">
        <v>49</v>
      </c>
      <c r="G11625" t="s">
        <v>174</v>
      </c>
      <c r="L11625" t="s">
        <v>9</v>
      </c>
      <c r="M11625" t="s">
        <v>38</v>
      </c>
      <c r="N11625">
        <f>[8]Sheet1!$B$3</f>
        <v>2865595.2</v>
      </c>
      <c r="O11625" t="s">
        <v>120</v>
      </c>
      <c r="P11625">
        <v>0</v>
      </c>
      <c r="Q11625">
        <v>23</v>
      </c>
      <c r="R11625" t="s">
        <v>8</v>
      </c>
      <c r="S11625">
        <v>0</v>
      </c>
      <c r="T11625" t="s">
        <v>26</v>
      </c>
      <c r="U11625" t="s">
        <v>9</v>
      </c>
      <c r="V11625">
        <v>208</v>
      </c>
      <c r="W11625">
        <v>13.74</v>
      </c>
      <c r="X11625">
        <f>[8]Sheet1!$B$2</f>
        <v>473</v>
      </c>
      <c r="Y11625">
        <f>[8]Sheet1!$B$5</f>
        <v>165.06169468737244</v>
      </c>
      <c r="Z11625">
        <f>[8]Sheet1!$B$6</f>
        <v>41265.423671843113</v>
      </c>
      <c r="AB11625" t="s">
        <v>8</v>
      </c>
      <c r="AC11625" t="s">
        <v>101</v>
      </c>
      <c r="AD11625" t="s">
        <v>8</v>
      </c>
      <c r="AF11625" t="s">
        <v>35</v>
      </c>
      <c r="AG11625">
        <v>5</v>
      </c>
      <c r="AH11625" t="s">
        <v>46</v>
      </c>
      <c r="AI11625">
        <v>0.33400000000000002</v>
      </c>
      <c r="AJ11625">
        <f>[8]Sheet1!$B$28</f>
        <v>3500.8433849972944</v>
      </c>
      <c r="AK11625">
        <f>[8]Sheet1!$B$29</f>
        <v>875210.84624932357</v>
      </c>
      <c r="AL11625">
        <f>[8]Sheet1!$B$30</f>
        <v>7896</v>
      </c>
      <c r="AM11625">
        <f t="shared" si="685"/>
        <v>16.693446088794925</v>
      </c>
      <c r="AN11625">
        <f>[8]Sheet1!$B$31</f>
        <v>2755.4485015887799</v>
      </c>
      <c r="AO11625">
        <f t="shared" si="686"/>
        <v>688862.12539719499</v>
      </c>
      <c r="AP11625">
        <f>[8]Sheet1!$B$32</f>
        <v>78.708133971291872</v>
      </c>
      <c r="AQ11625">
        <f>[8]Sheet1!$B$35</f>
        <v>50.97</v>
      </c>
    </row>
    <row r="11626" spans="1:43" x14ac:dyDescent="0.2">
      <c r="A11626" t="s">
        <v>157</v>
      </c>
      <c r="B11626" s="3" t="s">
        <v>142</v>
      </c>
      <c r="C11626" t="s">
        <v>138</v>
      </c>
      <c r="D11626" t="s">
        <v>9</v>
      </c>
      <c r="E11626">
        <v>1</v>
      </c>
      <c r="F11626" t="s">
        <v>49</v>
      </c>
      <c r="G11626" t="s">
        <v>174</v>
      </c>
      <c r="L11626" t="s">
        <v>9</v>
      </c>
      <c r="M11626" t="s">
        <v>38</v>
      </c>
      <c r="N11626">
        <f>[8]Sheet1!$B$3</f>
        <v>2865595.2</v>
      </c>
      <c r="O11626" t="s">
        <v>120</v>
      </c>
      <c r="P11626">
        <v>0</v>
      </c>
      <c r="Q11626">
        <v>23</v>
      </c>
      <c r="R11626" t="s">
        <v>8</v>
      </c>
      <c r="S11626">
        <v>0</v>
      </c>
      <c r="T11626" t="s">
        <v>26</v>
      </c>
      <c r="U11626" t="s">
        <v>9</v>
      </c>
      <c r="V11626">
        <v>208</v>
      </c>
      <c r="W11626">
        <v>13.74</v>
      </c>
      <c r="X11626">
        <f>[8]Sheet1!$B$2</f>
        <v>473</v>
      </c>
      <c r="Y11626">
        <f>[8]Sheet1!$B$5</f>
        <v>165.06169468737244</v>
      </c>
      <c r="Z11626">
        <f>[8]Sheet1!$B$6</f>
        <v>41265.423671843113</v>
      </c>
      <c r="AB11626" t="s">
        <v>8</v>
      </c>
      <c r="AC11626" t="s">
        <v>101</v>
      </c>
      <c r="AD11626" t="s">
        <v>8</v>
      </c>
      <c r="AF11626" t="s">
        <v>35</v>
      </c>
      <c r="AG11626">
        <v>1</v>
      </c>
      <c r="AH11626" t="s">
        <v>46</v>
      </c>
      <c r="AI11626">
        <v>1.609</v>
      </c>
      <c r="AJ11626">
        <f>[8]Sheet1!$B$28</f>
        <v>3500.8433849972944</v>
      </c>
      <c r="AK11626">
        <f>[8]Sheet1!$B$29</f>
        <v>875210.84624932357</v>
      </c>
      <c r="AL11626">
        <f>[8]Sheet1!$B$30</f>
        <v>7896</v>
      </c>
      <c r="AM11626">
        <f t="shared" si="685"/>
        <v>16.693446088794925</v>
      </c>
      <c r="AN11626">
        <f>[8]Sheet1!$B$31</f>
        <v>2755.4485015887799</v>
      </c>
      <c r="AO11626">
        <f t="shared" si="686"/>
        <v>688862.12539719499</v>
      </c>
      <c r="AP11626">
        <f>[8]Sheet1!$B$32</f>
        <v>78.708133971291872</v>
      </c>
      <c r="AQ11626">
        <f>[8]Sheet1!$B$35</f>
        <v>50.97</v>
      </c>
    </row>
    <row r="11627" spans="1:43" x14ac:dyDescent="0.2">
      <c r="A11627" t="s">
        <v>157</v>
      </c>
      <c r="B11627" s="3" t="s">
        <v>142</v>
      </c>
      <c r="C11627" t="s">
        <v>138</v>
      </c>
      <c r="D11627" t="s">
        <v>9</v>
      </c>
      <c r="E11627">
        <v>1</v>
      </c>
      <c r="F11627" t="s">
        <v>49</v>
      </c>
      <c r="G11627" t="s">
        <v>174</v>
      </c>
      <c r="L11627" t="s">
        <v>9</v>
      </c>
      <c r="M11627" t="s">
        <v>38</v>
      </c>
      <c r="N11627">
        <f>[8]Sheet1!$B$3</f>
        <v>2865595.2</v>
      </c>
      <c r="O11627" t="s">
        <v>120</v>
      </c>
      <c r="P11627">
        <v>0</v>
      </c>
      <c r="Q11627">
        <v>23</v>
      </c>
      <c r="R11627" t="s">
        <v>8</v>
      </c>
      <c r="S11627">
        <v>0</v>
      </c>
      <c r="T11627" t="s">
        <v>26</v>
      </c>
      <c r="U11627" t="s">
        <v>9</v>
      </c>
      <c r="V11627">
        <v>208</v>
      </c>
      <c r="W11627">
        <v>13.74</v>
      </c>
      <c r="X11627">
        <f>[8]Sheet1!$B$2</f>
        <v>473</v>
      </c>
      <c r="Y11627">
        <f>[8]Sheet1!$B$5</f>
        <v>165.06169468737244</v>
      </c>
      <c r="Z11627">
        <f>[8]Sheet1!$B$6</f>
        <v>41265.423671843113</v>
      </c>
      <c r="AC11627" t="s">
        <v>101</v>
      </c>
      <c r="AF11627" t="s">
        <v>35</v>
      </c>
      <c r="AG11627">
        <v>2</v>
      </c>
      <c r="AH11627" t="s">
        <v>46</v>
      </c>
      <c r="AI11627">
        <v>2.0649999999999999</v>
      </c>
      <c r="AJ11627">
        <f>[8]Sheet1!$B$28</f>
        <v>3500.8433849972944</v>
      </c>
      <c r="AK11627">
        <f>[8]Sheet1!$B$29</f>
        <v>875210.84624932357</v>
      </c>
      <c r="AL11627">
        <f>[8]Sheet1!$B$30</f>
        <v>7896</v>
      </c>
      <c r="AM11627">
        <f t="shared" si="685"/>
        <v>16.693446088794925</v>
      </c>
      <c r="AN11627">
        <f>[8]Sheet1!$B$31</f>
        <v>2755.4485015887799</v>
      </c>
      <c r="AO11627">
        <f t="shared" si="686"/>
        <v>688862.12539719499</v>
      </c>
      <c r="AP11627">
        <f>[8]Sheet1!$B$32</f>
        <v>78.708133971291872</v>
      </c>
      <c r="AQ11627">
        <f>[8]Sheet1!$B$35</f>
        <v>50.97</v>
      </c>
    </row>
    <row r="11628" spans="1:43" x14ac:dyDescent="0.2">
      <c r="A11628" t="s">
        <v>157</v>
      </c>
      <c r="B11628" s="3" t="s">
        <v>142</v>
      </c>
      <c r="C11628" t="s">
        <v>138</v>
      </c>
      <c r="D11628" t="s">
        <v>9</v>
      </c>
      <c r="E11628">
        <v>1</v>
      </c>
      <c r="F11628" t="s">
        <v>49</v>
      </c>
      <c r="G11628" t="s">
        <v>174</v>
      </c>
      <c r="L11628" t="s">
        <v>9</v>
      </c>
      <c r="M11628" t="s">
        <v>38</v>
      </c>
      <c r="N11628">
        <f>[8]Sheet1!$B$3</f>
        <v>2865595.2</v>
      </c>
      <c r="O11628" t="s">
        <v>120</v>
      </c>
      <c r="P11628">
        <v>0</v>
      </c>
      <c r="Q11628">
        <v>23</v>
      </c>
      <c r="R11628" t="s">
        <v>8</v>
      </c>
      <c r="S11628">
        <v>0</v>
      </c>
      <c r="T11628" t="s">
        <v>26</v>
      </c>
      <c r="U11628" t="s">
        <v>9</v>
      </c>
      <c r="V11628">
        <v>208</v>
      </c>
      <c r="W11628">
        <v>13.74</v>
      </c>
      <c r="X11628">
        <f>[8]Sheet1!$B$2</f>
        <v>473</v>
      </c>
      <c r="Y11628">
        <f>[8]Sheet1!$B$5</f>
        <v>165.06169468737244</v>
      </c>
      <c r="Z11628">
        <f>[8]Sheet1!$B$6</f>
        <v>41265.423671843113</v>
      </c>
      <c r="AC11628" t="s">
        <v>101</v>
      </c>
      <c r="AF11628" t="s">
        <v>35</v>
      </c>
      <c r="AG11628">
        <v>1</v>
      </c>
      <c r="AH11628" t="s">
        <v>47</v>
      </c>
      <c r="AI11628">
        <v>2.915</v>
      </c>
      <c r="AJ11628">
        <f>[8]Sheet1!$B$28</f>
        <v>3500.8433849972944</v>
      </c>
      <c r="AK11628">
        <f>[8]Sheet1!$B$29</f>
        <v>875210.84624932357</v>
      </c>
      <c r="AL11628">
        <f>[8]Sheet1!$B$30</f>
        <v>7896</v>
      </c>
      <c r="AM11628">
        <f t="shared" si="685"/>
        <v>16.693446088794925</v>
      </c>
      <c r="AN11628">
        <f>[8]Sheet1!$B$31</f>
        <v>2755.4485015887799</v>
      </c>
      <c r="AO11628">
        <f t="shared" si="686"/>
        <v>688862.12539719499</v>
      </c>
      <c r="AP11628">
        <f>[8]Sheet1!$B$32</f>
        <v>78.708133971291872</v>
      </c>
      <c r="AQ11628">
        <f>[8]Sheet1!$B$35</f>
        <v>50.97</v>
      </c>
    </row>
    <row r="11629" spans="1:43" x14ac:dyDescent="0.2">
      <c r="A11629" t="s">
        <v>157</v>
      </c>
      <c r="B11629" s="3" t="s">
        <v>142</v>
      </c>
      <c r="C11629" t="s">
        <v>138</v>
      </c>
      <c r="D11629" t="s">
        <v>9</v>
      </c>
      <c r="E11629">
        <v>1</v>
      </c>
      <c r="F11629" t="s">
        <v>49</v>
      </c>
      <c r="G11629" t="s">
        <v>174</v>
      </c>
      <c r="L11629" t="s">
        <v>9</v>
      </c>
      <c r="M11629" t="s">
        <v>38</v>
      </c>
      <c r="N11629">
        <f>[8]Sheet1!$B$3</f>
        <v>2865595.2</v>
      </c>
      <c r="O11629" t="s">
        <v>120</v>
      </c>
      <c r="P11629">
        <v>0</v>
      </c>
      <c r="Q11629">
        <v>23</v>
      </c>
      <c r="R11629" t="s">
        <v>8</v>
      </c>
      <c r="S11629">
        <v>0</v>
      </c>
      <c r="T11629" t="s">
        <v>26</v>
      </c>
      <c r="U11629" t="s">
        <v>9</v>
      </c>
      <c r="V11629">
        <v>208</v>
      </c>
      <c r="W11629">
        <v>13.74</v>
      </c>
      <c r="X11629">
        <f>[8]Sheet1!$B$2</f>
        <v>473</v>
      </c>
      <c r="Y11629">
        <f>[8]Sheet1!$B$5</f>
        <v>165.06169468737244</v>
      </c>
      <c r="Z11629">
        <f>[8]Sheet1!$B$6</f>
        <v>41265.423671843113</v>
      </c>
      <c r="AC11629" t="s">
        <v>101</v>
      </c>
      <c r="AF11629" t="s">
        <v>35</v>
      </c>
      <c r="AG11629">
        <v>1</v>
      </c>
      <c r="AH11629" t="s">
        <v>46</v>
      </c>
      <c r="AI11629">
        <v>1.518</v>
      </c>
      <c r="AJ11629">
        <f>[8]Sheet1!$B$28</f>
        <v>3500.8433849972944</v>
      </c>
      <c r="AK11629">
        <f>[8]Sheet1!$B$29</f>
        <v>875210.84624932357</v>
      </c>
      <c r="AL11629">
        <f>[8]Sheet1!$B$30</f>
        <v>7896</v>
      </c>
      <c r="AM11629">
        <f t="shared" si="685"/>
        <v>16.693446088794925</v>
      </c>
      <c r="AN11629">
        <f>[8]Sheet1!$B$31</f>
        <v>2755.4485015887799</v>
      </c>
      <c r="AO11629">
        <f t="shared" si="686"/>
        <v>688862.12539719499</v>
      </c>
      <c r="AP11629">
        <f>[8]Sheet1!$B$32</f>
        <v>78.708133971291872</v>
      </c>
      <c r="AQ11629">
        <f>[8]Sheet1!$B$35</f>
        <v>50.97</v>
      </c>
    </row>
    <row r="11630" spans="1:43" x14ac:dyDescent="0.2">
      <c r="A11630" t="s">
        <v>157</v>
      </c>
      <c r="B11630" s="3" t="s">
        <v>142</v>
      </c>
      <c r="C11630" t="s">
        <v>138</v>
      </c>
      <c r="D11630" t="s">
        <v>9</v>
      </c>
      <c r="E11630">
        <v>1</v>
      </c>
      <c r="F11630" t="s">
        <v>49</v>
      </c>
      <c r="G11630" t="s">
        <v>174</v>
      </c>
      <c r="L11630" t="s">
        <v>9</v>
      </c>
      <c r="M11630" t="s">
        <v>38</v>
      </c>
      <c r="N11630">
        <f>[8]Sheet1!$B$3</f>
        <v>2865595.2</v>
      </c>
      <c r="O11630" t="s">
        <v>120</v>
      </c>
      <c r="P11630">
        <v>0</v>
      </c>
      <c r="Q11630">
        <v>23</v>
      </c>
      <c r="R11630" t="s">
        <v>8</v>
      </c>
      <c r="S11630">
        <v>0</v>
      </c>
      <c r="T11630" t="s">
        <v>26</v>
      </c>
      <c r="U11630" t="s">
        <v>9</v>
      </c>
      <c r="V11630">
        <v>208</v>
      </c>
      <c r="W11630">
        <v>13.74</v>
      </c>
      <c r="X11630">
        <f>[8]Sheet1!$B$2</f>
        <v>473</v>
      </c>
      <c r="Y11630">
        <f>[8]Sheet1!$B$5</f>
        <v>165.06169468737244</v>
      </c>
      <c r="Z11630">
        <f>[8]Sheet1!$B$6</f>
        <v>41265.423671843113</v>
      </c>
      <c r="AC11630" t="s">
        <v>8</v>
      </c>
      <c r="AF11630" t="s">
        <v>35</v>
      </c>
      <c r="AG11630">
        <v>1</v>
      </c>
      <c r="AH11630" t="s">
        <v>46</v>
      </c>
      <c r="AI11630">
        <v>0.30359999999999998</v>
      </c>
      <c r="AJ11630">
        <f>[8]Sheet1!$B$28</f>
        <v>3500.8433849972944</v>
      </c>
      <c r="AK11630">
        <f>[8]Sheet1!$B$29</f>
        <v>875210.84624932357</v>
      </c>
      <c r="AL11630">
        <f>[8]Sheet1!$B$30</f>
        <v>7896</v>
      </c>
      <c r="AM11630">
        <f t="shared" si="685"/>
        <v>16.693446088794925</v>
      </c>
      <c r="AN11630">
        <f>[8]Sheet1!$B$31</f>
        <v>2755.4485015887799</v>
      </c>
      <c r="AO11630">
        <f t="shared" si="686"/>
        <v>688862.12539719499</v>
      </c>
      <c r="AP11630">
        <f>[8]Sheet1!$B$32</f>
        <v>78.708133971291872</v>
      </c>
      <c r="AQ11630">
        <f>[8]Sheet1!$B$35</f>
        <v>50.97</v>
      </c>
    </row>
    <row r="11631" spans="1:43" x14ac:dyDescent="0.2">
      <c r="A11631" t="s">
        <v>157</v>
      </c>
      <c r="B11631" s="3" t="s">
        <v>142</v>
      </c>
      <c r="C11631" t="s">
        <v>138</v>
      </c>
      <c r="D11631" t="s">
        <v>9</v>
      </c>
      <c r="E11631">
        <v>1</v>
      </c>
      <c r="F11631" t="s">
        <v>49</v>
      </c>
      <c r="G11631" t="s">
        <v>174</v>
      </c>
      <c r="L11631" t="s">
        <v>9</v>
      </c>
      <c r="M11631" t="s">
        <v>38</v>
      </c>
      <c r="N11631">
        <f>[8]Sheet1!$B$3</f>
        <v>2865595.2</v>
      </c>
      <c r="O11631" t="s">
        <v>120</v>
      </c>
      <c r="P11631">
        <v>0</v>
      </c>
      <c r="Q11631">
        <v>23</v>
      </c>
      <c r="R11631" t="s">
        <v>8</v>
      </c>
      <c r="S11631">
        <v>0</v>
      </c>
      <c r="T11631" t="s">
        <v>26</v>
      </c>
      <c r="U11631" t="s">
        <v>9</v>
      </c>
      <c r="V11631">
        <v>208</v>
      </c>
      <c r="W11631">
        <v>13.74</v>
      </c>
      <c r="X11631">
        <f>[8]Sheet1!$B$2</f>
        <v>473</v>
      </c>
      <c r="Y11631">
        <f>[8]Sheet1!$B$5</f>
        <v>165.06169468737244</v>
      </c>
      <c r="Z11631">
        <f>[8]Sheet1!$B$6</f>
        <v>41265.423671843113</v>
      </c>
      <c r="AC11631" t="s">
        <v>101</v>
      </c>
      <c r="AF11631" t="s">
        <v>35</v>
      </c>
      <c r="AG11631">
        <v>1</v>
      </c>
      <c r="AH11631" t="s">
        <v>46</v>
      </c>
      <c r="AI11631">
        <v>0.94120000000000004</v>
      </c>
      <c r="AJ11631">
        <f>[8]Sheet1!$B$28</f>
        <v>3500.8433849972944</v>
      </c>
      <c r="AK11631">
        <f>[8]Sheet1!$B$29</f>
        <v>875210.84624932357</v>
      </c>
      <c r="AL11631">
        <f>[8]Sheet1!$B$30</f>
        <v>7896</v>
      </c>
      <c r="AM11631">
        <f t="shared" si="685"/>
        <v>16.693446088794925</v>
      </c>
      <c r="AN11631">
        <f>[8]Sheet1!$B$31</f>
        <v>2755.4485015887799</v>
      </c>
      <c r="AO11631">
        <f t="shared" si="686"/>
        <v>688862.12539719499</v>
      </c>
      <c r="AP11631">
        <f>[8]Sheet1!$B$32</f>
        <v>78.708133971291872</v>
      </c>
      <c r="AQ11631">
        <f>[8]Sheet1!$B$35</f>
        <v>50.97</v>
      </c>
    </row>
    <row r="11632" spans="1:43" x14ac:dyDescent="0.2">
      <c r="A11632" t="s">
        <v>157</v>
      </c>
      <c r="B11632" s="3" t="s">
        <v>142</v>
      </c>
      <c r="C11632" t="s">
        <v>138</v>
      </c>
      <c r="D11632" t="s">
        <v>9</v>
      </c>
      <c r="E11632">
        <v>1</v>
      </c>
      <c r="F11632" t="s">
        <v>49</v>
      </c>
      <c r="G11632" t="s">
        <v>174</v>
      </c>
      <c r="L11632" t="s">
        <v>9</v>
      </c>
      <c r="M11632" t="s">
        <v>38</v>
      </c>
      <c r="N11632">
        <f>[8]Sheet1!$B$3</f>
        <v>2865595.2</v>
      </c>
      <c r="O11632" t="s">
        <v>120</v>
      </c>
      <c r="P11632">
        <v>0</v>
      </c>
      <c r="Q11632">
        <v>23</v>
      </c>
      <c r="R11632" t="s">
        <v>8</v>
      </c>
      <c r="S11632">
        <v>0</v>
      </c>
      <c r="T11632" t="s">
        <v>26</v>
      </c>
      <c r="U11632" t="s">
        <v>9</v>
      </c>
      <c r="V11632">
        <v>208</v>
      </c>
      <c r="W11632">
        <v>13.74</v>
      </c>
      <c r="X11632">
        <f>[8]Sheet1!$B$2</f>
        <v>473</v>
      </c>
      <c r="Y11632">
        <f>[8]Sheet1!$B$5</f>
        <v>165.06169468737244</v>
      </c>
      <c r="Z11632">
        <f>[8]Sheet1!$B$6</f>
        <v>41265.423671843113</v>
      </c>
      <c r="AC11632" t="s">
        <v>101</v>
      </c>
      <c r="AF11632" t="s">
        <v>35</v>
      </c>
      <c r="AG11632">
        <v>1</v>
      </c>
      <c r="AH11632" t="s">
        <v>46</v>
      </c>
      <c r="AI11632">
        <v>1.67</v>
      </c>
      <c r="AJ11632">
        <f>[8]Sheet1!$B$28</f>
        <v>3500.8433849972944</v>
      </c>
      <c r="AK11632">
        <f>[8]Sheet1!$B$29</f>
        <v>875210.84624932357</v>
      </c>
      <c r="AL11632">
        <f>[8]Sheet1!$B$30</f>
        <v>7896</v>
      </c>
      <c r="AM11632">
        <f t="shared" si="685"/>
        <v>16.693446088794925</v>
      </c>
      <c r="AN11632">
        <f>[8]Sheet1!$B$31</f>
        <v>2755.4485015887799</v>
      </c>
      <c r="AO11632">
        <f t="shared" si="686"/>
        <v>688862.12539719499</v>
      </c>
      <c r="AP11632">
        <f>[8]Sheet1!$B$32</f>
        <v>78.708133971291872</v>
      </c>
      <c r="AQ11632">
        <f>[8]Sheet1!$B$35</f>
        <v>50.97</v>
      </c>
    </row>
    <row r="11633" spans="1:43" x14ac:dyDescent="0.2">
      <c r="A11633" t="s">
        <v>157</v>
      </c>
      <c r="B11633" s="3" t="s">
        <v>142</v>
      </c>
      <c r="C11633" t="s">
        <v>138</v>
      </c>
      <c r="D11633" t="s">
        <v>9</v>
      </c>
      <c r="E11633">
        <v>1</v>
      </c>
      <c r="F11633" t="s">
        <v>49</v>
      </c>
      <c r="G11633" t="s">
        <v>174</v>
      </c>
      <c r="L11633" t="s">
        <v>9</v>
      </c>
      <c r="M11633" t="s">
        <v>38</v>
      </c>
      <c r="N11633">
        <f>[8]Sheet1!$B$3</f>
        <v>2865595.2</v>
      </c>
      <c r="O11633" t="s">
        <v>120</v>
      </c>
      <c r="P11633">
        <v>0</v>
      </c>
      <c r="Q11633">
        <v>23</v>
      </c>
      <c r="R11633" t="s">
        <v>8</v>
      </c>
      <c r="S11633">
        <v>0</v>
      </c>
      <c r="T11633" t="s">
        <v>26</v>
      </c>
      <c r="U11633" t="s">
        <v>9</v>
      </c>
      <c r="V11633">
        <v>208</v>
      </c>
      <c r="W11633">
        <v>13.74</v>
      </c>
      <c r="X11633">
        <f>[8]Sheet1!$B$2</f>
        <v>473</v>
      </c>
      <c r="Y11633">
        <f>[8]Sheet1!$B$5</f>
        <v>165.06169468737244</v>
      </c>
      <c r="Z11633">
        <f>[8]Sheet1!$B$6</f>
        <v>41265.423671843113</v>
      </c>
      <c r="AC11633" t="s">
        <v>101</v>
      </c>
      <c r="AF11633" t="s">
        <v>35</v>
      </c>
      <c r="AG11633">
        <v>1</v>
      </c>
      <c r="AH11633" t="s">
        <v>46</v>
      </c>
      <c r="AI11633">
        <v>1.4570000000000001</v>
      </c>
      <c r="AJ11633">
        <f>[8]Sheet1!$B$28</f>
        <v>3500.8433849972944</v>
      </c>
      <c r="AK11633">
        <f>[8]Sheet1!$B$29</f>
        <v>875210.84624932357</v>
      </c>
      <c r="AL11633">
        <f>[8]Sheet1!$B$30</f>
        <v>7896</v>
      </c>
      <c r="AM11633">
        <f t="shared" si="685"/>
        <v>16.693446088794925</v>
      </c>
      <c r="AN11633">
        <f>[8]Sheet1!$B$31</f>
        <v>2755.4485015887799</v>
      </c>
      <c r="AO11633">
        <f t="shared" si="686"/>
        <v>688862.12539719499</v>
      </c>
      <c r="AP11633">
        <f>[8]Sheet1!$B$32</f>
        <v>78.708133971291872</v>
      </c>
      <c r="AQ11633">
        <f>[8]Sheet1!$B$35</f>
        <v>50.97</v>
      </c>
    </row>
    <row r="11634" spans="1:43" x14ac:dyDescent="0.2">
      <c r="A11634" t="s">
        <v>157</v>
      </c>
      <c r="B11634" s="3" t="s">
        <v>142</v>
      </c>
      <c r="C11634" t="s">
        <v>138</v>
      </c>
      <c r="D11634" t="s">
        <v>9</v>
      </c>
      <c r="E11634">
        <v>1</v>
      </c>
      <c r="F11634" t="s">
        <v>49</v>
      </c>
      <c r="G11634" t="s">
        <v>174</v>
      </c>
      <c r="L11634" t="s">
        <v>9</v>
      </c>
      <c r="M11634" t="s">
        <v>38</v>
      </c>
      <c r="N11634">
        <f>[8]Sheet1!$B$3</f>
        <v>2865595.2</v>
      </c>
      <c r="O11634" t="s">
        <v>120</v>
      </c>
      <c r="P11634">
        <v>0</v>
      </c>
      <c r="Q11634">
        <v>23</v>
      </c>
      <c r="R11634" t="s">
        <v>8</v>
      </c>
      <c r="S11634">
        <v>0</v>
      </c>
      <c r="T11634" t="s">
        <v>26</v>
      </c>
      <c r="U11634" t="s">
        <v>9</v>
      </c>
      <c r="V11634">
        <v>208</v>
      </c>
      <c r="W11634">
        <v>13.74</v>
      </c>
      <c r="X11634">
        <f>[8]Sheet1!$B$2</f>
        <v>473</v>
      </c>
      <c r="Y11634">
        <f>[8]Sheet1!$B$5</f>
        <v>165.06169468737244</v>
      </c>
      <c r="Z11634">
        <f>[8]Sheet1!$B$6</f>
        <v>41265.423671843113</v>
      </c>
      <c r="AC11634" t="s">
        <v>101</v>
      </c>
      <c r="AF11634" t="s">
        <v>35</v>
      </c>
      <c r="AG11634">
        <v>1</v>
      </c>
      <c r="AH11634" t="s">
        <v>46</v>
      </c>
      <c r="AI11634">
        <v>1.1539999999999999</v>
      </c>
      <c r="AJ11634">
        <f>[8]Sheet1!$B$28</f>
        <v>3500.8433849972944</v>
      </c>
      <c r="AK11634">
        <f>[8]Sheet1!$B$29</f>
        <v>875210.84624932357</v>
      </c>
      <c r="AL11634">
        <f>[8]Sheet1!$B$30</f>
        <v>7896</v>
      </c>
      <c r="AM11634">
        <f t="shared" si="685"/>
        <v>16.693446088794925</v>
      </c>
      <c r="AN11634">
        <f>[8]Sheet1!$B$31</f>
        <v>2755.4485015887799</v>
      </c>
      <c r="AO11634">
        <f t="shared" si="686"/>
        <v>688862.12539719499</v>
      </c>
      <c r="AP11634">
        <f>[8]Sheet1!$B$32</f>
        <v>78.708133971291872</v>
      </c>
      <c r="AQ11634">
        <f>[8]Sheet1!$B$35</f>
        <v>50.97</v>
      </c>
    </row>
    <row r="11635" spans="1:43" x14ac:dyDescent="0.2">
      <c r="A11635" t="s">
        <v>157</v>
      </c>
      <c r="B11635" s="3" t="s">
        <v>142</v>
      </c>
      <c r="C11635" t="s">
        <v>138</v>
      </c>
      <c r="D11635" t="s">
        <v>9</v>
      </c>
      <c r="E11635">
        <v>1</v>
      </c>
      <c r="F11635" t="s">
        <v>49</v>
      </c>
      <c r="G11635" t="s">
        <v>174</v>
      </c>
      <c r="L11635" t="s">
        <v>9</v>
      </c>
      <c r="M11635" t="s">
        <v>38</v>
      </c>
      <c r="N11635">
        <f>[8]Sheet1!$B$3</f>
        <v>2865595.2</v>
      </c>
      <c r="O11635" t="s">
        <v>120</v>
      </c>
      <c r="P11635">
        <v>0</v>
      </c>
      <c r="Q11635">
        <v>23</v>
      </c>
      <c r="R11635" t="s">
        <v>8</v>
      </c>
      <c r="S11635">
        <v>0</v>
      </c>
      <c r="T11635" t="s">
        <v>26</v>
      </c>
      <c r="U11635" t="s">
        <v>9</v>
      </c>
      <c r="V11635">
        <v>208</v>
      </c>
      <c r="W11635">
        <v>13.74</v>
      </c>
      <c r="X11635">
        <f>[8]Sheet1!$B$2</f>
        <v>473</v>
      </c>
      <c r="Y11635">
        <f>[8]Sheet1!$B$5</f>
        <v>165.06169468737244</v>
      </c>
      <c r="Z11635">
        <f>[8]Sheet1!$B$6</f>
        <v>41265.423671843113</v>
      </c>
      <c r="AC11635" t="s">
        <v>101</v>
      </c>
      <c r="AF11635" t="s">
        <v>35</v>
      </c>
      <c r="AG11635">
        <v>3</v>
      </c>
      <c r="AH11635" t="s">
        <v>47</v>
      </c>
      <c r="AI11635">
        <v>3.5830000000000002</v>
      </c>
      <c r="AJ11635">
        <f>[8]Sheet1!$B$28</f>
        <v>3500.8433849972944</v>
      </c>
      <c r="AK11635">
        <f>[8]Sheet1!$B$29</f>
        <v>875210.84624932357</v>
      </c>
      <c r="AL11635">
        <f>[8]Sheet1!$B$30</f>
        <v>7896</v>
      </c>
      <c r="AM11635">
        <f t="shared" si="685"/>
        <v>16.693446088794925</v>
      </c>
      <c r="AN11635">
        <f>[8]Sheet1!$B$31</f>
        <v>2755.4485015887799</v>
      </c>
      <c r="AO11635">
        <f t="shared" si="686"/>
        <v>688862.12539719499</v>
      </c>
      <c r="AP11635">
        <f>[8]Sheet1!$B$32</f>
        <v>78.708133971291872</v>
      </c>
      <c r="AQ11635">
        <f>[8]Sheet1!$B$35</f>
        <v>50.97</v>
      </c>
    </row>
    <row r="11636" spans="1:43" x14ac:dyDescent="0.2">
      <c r="A11636" t="s">
        <v>157</v>
      </c>
      <c r="B11636" s="3" t="s">
        <v>142</v>
      </c>
      <c r="C11636" t="s">
        <v>138</v>
      </c>
      <c r="D11636" t="s">
        <v>9</v>
      </c>
      <c r="E11636">
        <v>1</v>
      </c>
      <c r="F11636" t="s">
        <v>49</v>
      </c>
      <c r="G11636" t="s">
        <v>174</v>
      </c>
      <c r="L11636" t="s">
        <v>9</v>
      </c>
      <c r="M11636" t="s">
        <v>38</v>
      </c>
      <c r="N11636">
        <f>[8]Sheet1!$B$3</f>
        <v>2865595.2</v>
      </c>
      <c r="O11636" t="s">
        <v>120</v>
      </c>
      <c r="P11636">
        <v>0</v>
      </c>
      <c r="Q11636">
        <v>23</v>
      </c>
      <c r="R11636" t="s">
        <v>8</v>
      </c>
      <c r="S11636">
        <v>0</v>
      </c>
      <c r="T11636" t="s">
        <v>26</v>
      </c>
      <c r="U11636" t="s">
        <v>9</v>
      </c>
      <c r="V11636">
        <v>208</v>
      </c>
      <c r="W11636">
        <v>13.74</v>
      </c>
      <c r="X11636">
        <f>[8]Sheet1!$B$2</f>
        <v>473</v>
      </c>
      <c r="Y11636">
        <f>[8]Sheet1!$B$5</f>
        <v>165.06169468737244</v>
      </c>
      <c r="Z11636">
        <f>[8]Sheet1!$B$6</f>
        <v>41265.423671843113</v>
      </c>
      <c r="AC11636" t="s">
        <v>101</v>
      </c>
      <c r="AF11636" t="s">
        <v>35</v>
      </c>
      <c r="AG11636">
        <v>1</v>
      </c>
      <c r="AH11636" t="s">
        <v>46</v>
      </c>
      <c r="AI11636">
        <v>0.30359999999999998</v>
      </c>
      <c r="AJ11636">
        <f>[8]Sheet1!$B$28</f>
        <v>3500.8433849972944</v>
      </c>
      <c r="AK11636">
        <f>[8]Sheet1!$B$29</f>
        <v>875210.84624932357</v>
      </c>
      <c r="AL11636">
        <f>[8]Sheet1!$B$30</f>
        <v>7896</v>
      </c>
      <c r="AM11636">
        <f t="shared" si="685"/>
        <v>16.693446088794925</v>
      </c>
      <c r="AN11636">
        <f>[8]Sheet1!$B$31</f>
        <v>2755.4485015887799</v>
      </c>
      <c r="AO11636">
        <f t="shared" si="686"/>
        <v>688862.12539719499</v>
      </c>
      <c r="AP11636">
        <f>[8]Sheet1!$B$32</f>
        <v>78.708133971291872</v>
      </c>
      <c r="AQ11636">
        <f>[8]Sheet1!$B$35</f>
        <v>50.97</v>
      </c>
    </row>
    <row r="11637" spans="1:43" x14ac:dyDescent="0.2">
      <c r="A11637" t="s">
        <v>157</v>
      </c>
      <c r="B11637" s="3" t="s">
        <v>142</v>
      </c>
      <c r="C11637" t="s">
        <v>138</v>
      </c>
      <c r="D11637" t="s">
        <v>9</v>
      </c>
      <c r="E11637">
        <v>1</v>
      </c>
      <c r="F11637" t="s">
        <v>49</v>
      </c>
      <c r="G11637" t="s">
        <v>174</v>
      </c>
      <c r="L11637" t="s">
        <v>9</v>
      </c>
      <c r="M11637" t="s">
        <v>38</v>
      </c>
      <c r="N11637">
        <f>[8]Sheet1!$B$3</f>
        <v>2865595.2</v>
      </c>
      <c r="O11637" t="s">
        <v>120</v>
      </c>
      <c r="P11637">
        <v>0</v>
      </c>
      <c r="Q11637">
        <v>23</v>
      </c>
      <c r="R11637" t="s">
        <v>8</v>
      </c>
      <c r="S11637">
        <v>0</v>
      </c>
      <c r="T11637" t="s">
        <v>26</v>
      </c>
      <c r="U11637" t="s">
        <v>9</v>
      </c>
      <c r="V11637">
        <v>208</v>
      </c>
      <c r="W11637">
        <v>13.74</v>
      </c>
      <c r="X11637">
        <f>[8]Sheet1!$B$2</f>
        <v>473</v>
      </c>
      <c r="Y11637">
        <f>[8]Sheet1!$B$5</f>
        <v>165.06169468737244</v>
      </c>
      <c r="Z11637">
        <f>[8]Sheet1!$B$6</f>
        <v>41265.423671843113</v>
      </c>
      <c r="AC11637" t="s">
        <v>101</v>
      </c>
      <c r="AF11637" t="s">
        <v>35</v>
      </c>
      <c r="AG11637">
        <v>2</v>
      </c>
      <c r="AH11637" t="s">
        <v>46</v>
      </c>
      <c r="AI11637">
        <v>3.37</v>
      </c>
      <c r="AJ11637">
        <f>[8]Sheet1!$B$28</f>
        <v>3500.8433849972944</v>
      </c>
      <c r="AK11637">
        <f>[8]Sheet1!$B$29</f>
        <v>875210.84624932357</v>
      </c>
      <c r="AL11637">
        <f>[8]Sheet1!$B$30</f>
        <v>7896</v>
      </c>
      <c r="AM11637">
        <f t="shared" si="685"/>
        <v>16.693446088794925</v>
      </c>
      <c r="AN11637">
        <f>[8]Sheet1!$B$31</f>
        <v>2755.4485015887799</v>
      </c>
      <c r="AO11637">
        <f t="shared" si="686"/>
        <v>688862.12539719499</v>
      </c>
      <c r="AP11637">
        <f>[8]Sheet1!$B$32</f>
        <v>78.708133971291872</v>
      </c>
      <c r="AQ11637">
        <f>[8]Sheet1!$B$35</f>
        <v>50.97</v>
      </c>
    </row>
    <row r="11638" spans="1:43" x14ac:dyDescent="0.2">
      <c r="A11638" t="s">
        <v>157</v>
      </c>
      <c r="B11638" s="3" t="s">
        <v>142</v>
      </c>
      <c r="C11638" t="s">
        <v>138</v>
      </c>
      <c r="D11638" t="s">
        <v>9</v>
      </c>
      <c r="E11638">
        <v>1</v>
      </c>
      <c r="F11638" t="s">
        <v>49</v>
      </c>
      <c r="G11638" t="s">
        <v>174</v>
      </c>
      <c r="L11638" t="s">
        <v>9</v>
      </c>
      <c r="M11638" t="s">
        <v>38</v>
      </c>
      <c r="N11638">
        <f>[8]Sheet1!$B$3</f>
        <v>2865595.2</v>
      </c>
      <c r="O11638" t="s">
        <v>120</v>
      </c>
      <c r="P11638">
        <v>0</v>
      </c>
      <c r="Q11638">
        <v>23</v>
      </c>
      <c r="R11638" t="s">
        <v>8</v>
      </c>
      <c r="S11638">
        <v>0</v>
      </c>
      <c r="T11638" t="s">
        <v>26</v>
      </c>
      <c r="U11638" t="s">
        <v>9</v>
      </c>
      <c r="V11638">
        <v>208</v>
      </c>
      <c r="W11638">
        <v>13.74</v>
      </c>
      <c r="X11638">
        <f>[8]Sheet1!$B$2</f>
        <v>473</v>
      </c>
      <c r="Y11638">
        <f>[8]Sheet1!$B$5</f>
        <v>165.06169468737244</v>
      </c>
      <c r="Z11638">
        <f>[8]Sheet1!$B$6</f>
        <v>41265.423671843113</v>
      </c>
      <c r="AC11638" t="s">
        <v>101</v>
      </c>
      <c r="AF11638" t="s">
        <v>35</v>
      </c>
      <c r="AG11638">
        <v>2</v>
      </c>
      <c r="AH11638" t="s">
        <v>46</v>
      </c>
      <c r="AI11638">
        <v>0.54649999999999999</v>
      </c>
      <c r="AJ11638">
        <f>[8]Sheet1!$B$28</f>
        <v>3500.8433849972944</v>
      </c>
      <c r="AK11638">
        <f>[8]Sheet1!$B$29</f>
        <v>875210.84624932357</v>
      </c>
      <c r="AL11638">
        <f>[8]Sheet1!$B$30</f>
        <v>7896</v>
      </c>
      <c r="AM11638">
        <f t="shared" si="685"/>
        <v>16.693446088794925</v>
      </c>
      <c r="AN11638">
        <f>[8]Sheet1!$B$31</f>
        <v>2755.4485015887799</v>
      </c>
      <c r="AO11638">
        <f t="shared" si="686"/>
        <v>688862.12539719499</v>
      </c>
      <c r="AP11638">
        <f>[8]Sheet1!$B$32</f>
        <v>78.708133971291872</v>
      </c>
      <c r="AQ11638">
        <f>[8]Sheet1!$B$35</f>
        <v>50.97</v>
      </c>
    </row>
    <row r="11639" spans="1:43" x14ac:dyDescent="0.2">
      <c r="A11639" t="s">
        <v>157</v>
      </c>
      <c r="B11639" s="3" t="s">
        <v>142</v>
      </c>
      <c r="C11639" t="s">
        <v>138</v>
      </c>
      <c r="D11639" t="s">
        <v>9</v>
      </c>
      <c r="E11639">
        <v>1</v>
      </c>
      <c r="F11639" t="s">
        <v>49</v>
      </c>
      <c r="G11639" t="s">
        <v>174</v>
      </c>
      <c r="L11639" t="s">
        <v>9</v>
      </c>
      <c r="M11639" t="s">
        <v>38</v>
      </c>
      <c r="N11639">
        <f>[8]Sheet1!$B$3</f>
        <v>2865595.2</v>
      </c>
      <c r="O11639" t="s">
        <v>120</v>
      </c>
      <c r="P11639">
        <v>0</v>
      </c>
      <c r="Q11639">
        <v>23</v>
      </c>
      <c r="R11639" t="s">
        <v>8</v>
      </c>
      <c r="S11639">
        <v>0</v>
      </c>
      <c r="T11639" t="s">
        <v>26</v>
      </c>
      <c r="U11639" t="s">
        <v>9</v>
      </c>
      <c r="V11639">
        <v>208</v>
      </c>
      <c r="W11639">
        <v>13.74</v>
      </c>
      <c r="X11639">
        <f>[8]Sheet1!$B$2</f>
        <v>473</v>
      </c>
      <c r="Y11639">
        <f>[8]Sheet1!$B$5</f>
        <v>165.06169468737244</v>
      </c>
      <c r="Z11639">
        <f>[8]Sheet1!$B$6</f>
        <v>41265.423671843113</v>
      </c>
      <c r="AC11639" t="s">
        <v>101</v>
      </c>
      <c r="AF11639" t="s">
        <v>35</v>
      </c>
      <c r="AG11639">
        <v>1</v>
      </c>
      <c r="AH11639" t="s">
        <v>46</v>
      </c>
      <c r="AI11639">
        <v>0.69830000000000003</v>
      </c>
      <c r="AJ11639">
        <f>[8]Sheet1!$B$28</f>
        <v>3500.8433849972944</v>
      </c>
      <c r="AK11639">
        <f>[8]Sheet1!$B$29</f>
        <v>875210.84624932357</v>
      </c>
      <c r="AL11639">
        <f>[8]Sheet1!$B$30</f>
        <v>7896</v>
      </c>
      <c r="AM11639">
        <f t="shared" si="685"/>
        <v>16.693446088794925</v>
      </c>
      <c r="AN11639">
        <f>[8]Sheet1!$B$31</f>
        <v>2755.4485015887799</v>
      </c>
      <c r="AO11639">
        <f t="shared" si="686"/>
        <v>688862.12539719499</v>
      </c>
      <c r="AP11639">
        <f>[8]Sheet1!$B$32</f>
        <v>78.708133971291872</v>
      </c>
      <c r="AQ11639">
        <f>[8]Sheet1!$B$35</f>
        <v>50.97</v>
      </c>
    </row>
    <row r="11640" spans="1:43" x14ac:dyDescent="0.2">
      <c r="A11640" t="s">
        <v>157</v>
      </c>
      <c r="B11640" s="3" t="s">
        <v>142</v>
      </c>
      <c r="C11640" t="s">
        <v>138</v>
      </c>
      <c r="D11640" t="s">
        <v>9</v>
      </c>
      <c r="E11640">
        <v>1</v>
      </c>
      <c r="F11640" t="s">
        <v>49</v>
      </c>
      <c r="G11640" t="s">
        <v>174</v>
      </c>
      <c r="L11640" t="s">
        <v>9</v>
      </c>
      <c r="M11640" t="s">
        <v>38</v>
      </c>
      <c r="N11640">
        <f>[8]Sheet1!$B$3</f>
        <v>2865595.2</v>
      </c>
      <c r="O11640" t="s">
        <v>120</v>
      </c>
      <c r="P11640">
        <v>0</v>
      </c>
      <c r="Q11640">
        <v>23</v>
      </c>
      <c r="R11640" t="s">
        <v>8</v>
      </c>
      <c r="S11640">
        <v>0</v>
      </c>
      <c r="T11640" t="s">
        <v>26</v>
      </c>
      <c r="U11640" t="s">
        <v>9</v>
      </c>
      <c r="V11640">
        <v>208</v>
      </c>
      <c r="W11640">
        <v>13.74</v>
      </c>
      <c r="X11640">
        <f>[8]Sheet1!$B$2</f>
        <v>473</v>
      </c>
      <c r="Y11640">
        <f>[8]Sheet1!$B$5</f>
        <v>165.06169468737244</v>
      </c>
      <c r="Z11640">
        <f>[8]Sheet1!$B$6</f>
        <v>41265.423671843113</v>
      </c>
      <c r="AC11640" t="s">
        <v>101</v>
      </c>
      <c r="AF11640" t="s">
        <v>35</v>
      </c>
      <c r="AG11640">
        <v>3</v>
      </c>
      <c r="AH11640" t="s">
        <v>46</v>
      </c>
      <c r="AI11640">
        <v>2.125</v>
      </c>
      <c r="AJ11640">
        <f>[8]Sheet1!$B$28</f>
        <v>3500.8433849972944</v>
      </c>
      <c r="AK11640">
        <f>[8]Sheet1!$B$29</f>
        <v>875210.84624932357</v>
      </c>
      <c r="AL11640">
        <f>[8]Sheet1!$B$30</f>
        <v>7896</v>
      </c>
      <c r="AM11640">
        <f t="shared" si="685"/>
        <v>16.693446088794925</v>
      </c>
      <c r="AN11640">
        <f>[8]Sheet1!$B$31</f>
        <v>2755.4485015887799</v>
      </c>
      <c r="AO11640">
        <f t="shared" si="686"/>
        <v>688862.12539719499</v>
      </c>
      <c r="AP11640">
        <f>[8]Sheet1!$B$32</f>
        <v>78.708133971291872</v>
      </c>
      <c r="AQ11640">
        <f>[8]Sheet1!$B$35</f>
        <v>50.97</v>
      </c>
    </row>
    <row r="11641" spans="1:43" x14ac:dyDescent="0.2">
      <c r="A11641" t="s">
        <v>157</v>
      </c>
      <c r="B11641" s="3" t="s">
        <v>142</v>
      </c>
      <c r="C11641" t="s">
        <v>138</v>
      </c>
      <c r="D11641" t="s">
        <v>9</v>
      </c>
      <c r="E11641">
        <v>1</v>
      </c>
      <c r="F11641" t="s">
        <v>49</v>
      </c>
      <c r="G11641" t="s">
        <v>174</v>
      </c>
      <c r="L11641" t="s">
        <v>9</v>
      </c>
      <c r="M11641" t="s">
        <v>38</v>
      </c>
      <c r="N11641">
        <f>[8]Sheet1!$B$3</f>
        <v>2865595.2</v>
      </c>
      <c r="O11641" t="s">
        <v>120</v>
      </c>
      <c r="P11641">
        <v>0</v>
      </c>
      <c r="Q11641">
        <v>23</v>
      </c>
      <c r="R11641" t="s">
        <v>8</v>
      </c>
      <c r="S11641">
        <v>0</v>
      </c>
      <c r="T11641" t="s">
        <v>26</v>
      </c>
      <c r="U11641" t="s">
        <v>9</v>
      </c>
      <c r="V11641">
        <v>208</v>
      </c>
      <c r="W11641">
        <v>13.74</v>
      </c>
      <c r="X11641">
        <f>[8]Sheet1!$B$2</f>
        <v>473</v>
      </c>
      <c r="Y11641">
        <f>[8]Sheet1!$B$5</f>
        <v>165.06169468737244</v>
      </c>
      <c r="Z11641">
        <f>[8]Sheet1!$B$6</f>
        <v>41265.423671843113</v>
      </c>
      <c r="AB11641" t="s">
        <v>8</v>
      </c>
      <c r="AC11641" t="s">
        <v>101</v>
      </c>
      <c r="AD11641" t="s">
        <v>8</v>
      </c>
      <c r="AF11641" t="s">
        <v>35</v>
      </c>
      <c r="AG11641">
        <v>3</v>
      </c>
      <c r="AH11641" t="s">
        <v>46</v>
      </c>
      <c r="AI11641">
        <v>3.2789999999999999</v>
      </c>
      <c r="AJ11641">
        <f>[8]Sheet1!$B$28</f>
        <v>3500.8433849972944</v>
      </c>
      <c r="AK11641">
        <f>[8]Sheet1!$B$29</f>
        <v>875210.84624932357</v>
      </c>
      <c r="AL11641">
        <f>[8]Sheet1!$B$30</f>
        <v>7896</v>
      </c>
      <c r="AM11641">
        <f t="shared" si="685"/>
        <v>16.693446088794925</v>
      </c>
      <c r="AN11641">
        <f>[8]Sheet1!$B$31</f>
        <v>2755.4485015887799</v>
      </c>
      <c r="AO11641">
        <f t="shared" si="686"/>
        <v>688862.12539719499</v>
      </c>
      <c r="AP11641">
        <f>[8]Sheet1!$B$32</f>
        <v>78.708133971291872</v>
      </c>
      <c r="AQ11641">
        <f>[8]Sheet1!$B$35</f>
        <v>50.97</v>
      </c>
    </row>
    <row r="11642" spans="1:43" x14ac:dyDescent="0.2">
      <c r="A11642" t="s">
        <v>157</v>
      </c>
      <c r="B11642" s="3" t="s">
        <v>142</v>
      </c>
      <c r="C11642" t="s">
        <v>138</v>
      </c>
      <c r="D11642" t="s">
        <v>9</v>
      </c>
      <c r="E11642">
        <v>1</v>
      </c>
      <c r="F11642" t="s">
        <v>49</v>
      </c>
      <c r="G11642" t="s">
        <v>174</v>
      </c>
      <c r="L11642" t="s">
        <v>9</v>
      </c>
      <c r="M11642" t="s">
        <v>38</v>
      </c>
      <c r="N11642">
        <f>[8]Sheet1!$B$3</f>
        <v>2865595.2</v>
      </c>
      <c r="O11642" t="s">
        <v>120</v>
      </c>
      <c r="P11642">
        <v>0</v>
      </c>
      <c r="Q11642">
        <v>23</v>
      </c>
      <c r="R11642" t="s">
        <v>8</v>
      </c>
      <c r="S11642">
        <v>0</v>
      </c>
      <c r="T11642" t="s">
        <v>26</v>
      </c>
      <c r="U11642" t="s">
        <v>9</v>
      </c>
      <c r="V11642">
        <v>208</v>
      </c>
      <c r="W11642">
        <v>13.74</v>
      </c>
      <c r="X11642">
        <f>[8]Sheet1!$B$2</f>
        <v>473</v>
      </c>
      <c r="Y11642">
        <f>[8]Sheet1!$B$5</f>
        <v>165.06169468737244</v>
      </c>
      <c r="Z11642">
        <f>[8]Sheet1!$B$6</f>
        <v>41265.423671843113</v>
      </c>
      <c r="AC11642" t="s">
        <v>101</v>
      </c>
      <c r="AF11642" t="s">
        <v>35</v>
      </c>
      <c r="AG11642">
        <v>1</v>
      </c>
      <c r="AH11642" t="s">
        <v>46</v>
      </c>
      <c r="AI11642">
        <v>0.45540000000000003</v>
      </c>
      <c r="AJ11642">
        <f>[8]Sheet1!$B$28</f>
        <v>3500.8433849972944</v>
      </c>
      <c r="AK11642">
        <f>[8]Sheet1!$B$29</f>
        <v>875210.84624932357</v>
      </c>
      <c r="AL11642">
        <f>[8]Sheet1!$B$30</f>
        <v>7896</v>
      </c>
      <c r="AM11642">
        <f t="shared" si="685"/>
        <v>16.693446088794925</v>
      </c>
      <c r="AN11642">
        <f>[8]Sheet1!$B$31</f>
        <v>2755.4485015887799</v>
      </c>
      <c r="AO11642">
        <f t="shared" si="686"/>
        <v>688862.12539719499</v>
      </c>
      <c r="AP11642">
        <f>[8]Sheet1!$B$32</f>
        <v>78.708133971291872</v>
      </c>
      <c r="AQ11642">
        <f>[8]Sheet1!$B$35</f>
        <v>50.97</v>
      </c>
    </row>
    <row r="11643" spans="1:43" x14ac:dyDescent="0.2">
      <c r="A11643" t="s">
        <v>157</v>
      </c>
      <c r="B11643" s="3" t="s">
        <v>142</v>
      </c>
      <c r="C11643" t="s">
        <v>138</v>
      </c>
      <c r="D11643" t="s">
        <v>9</v>
      </c>
      <c r="E11643">
        <v>1</v>
      </c>
      <c r="F11643" t="s">
        <v>49</v>
      </c>
      <c r="G11643" t="s">
        <v>174</v>
      </c>
      <c r="L11643" t="s">
        <v>9</v>
      </c>
      <c r="M11643" t="s">
        <v>38</v>
      </c>
      <c r="N11643">
        <f>[8]Sheet1!$B$3</f>
        <v>2865595.2</v>
      </c>
      <c r="O11643" t="s">
        <v>120</v>
      </c>
      <c r="P11643">
        <v>0</v>
      </c>
      <c r="Q11643">
        <v>23</v>
      </c>
      <c r="R11643" t="s">
        <v>8</v>
      </c>
      <c r="S11643">
        <v>0</v>
      </c>
      <c r="T11643" t="s">
        <v>26</v>
      </c>
      <c r="U11643" t="s">
        <v>9</v>
      </c>
      <c r="V11643">
        <v>208</v>
      </c>
      <c r="W11643">
        <v>13.74</v>
      </c>
      <c r="X11643">
        <f>[8]Sheet1!$B$2</f>
        <v>473</v>
      </c>
      <c r="Y11643">
        <f>[8]Sheet1!$B$5</f>
        <v>165.06169468737244</v>
      </c>
      <c r="Z11643">
        <f>[8]Sheet1!$B$6</f>
        <v>41265.423671843113</v>
      </c>
      <c r="AC11643" t="s">
        <v>101</v>
      </c>
      <c r="AF11643" t="s">
        <v>35</v>
      </c>
      <c r="AG11643">
        <v>1</v>
      </c>
      <c r="AH11643" t="s">
        <v>46</v>
      </c>
      <c r="AI11643">
        <v>0.63759999999999994</v>
      </c>
      <c r="AJ11643">
        <f>[8]Sheet1!$B$28</f>
        <v>3500.8433849972944</v>
      </c>
      <c r="AK11643">
        <f>[8]Sheet1!$B$29</f>
        <v>875210.84624932357</v>
      </c>
      <c r="AL11643">
        <f>[8]Sheet1!$B$30</f>
        <v>7896</v>
      </c>
      <c r="AM11643">
        <f t="shared" si="685"/>
        <v>16.693446088794925</v>
      </c>
      <c r="AN11643">
        <f>[8]Sheet1!$B$31</f>
        <v>2755.4485015887799</v>
      </c>
      <c r="AO11643">
        <f t="shared" si="686"/>
        <v>688862.12539719499</v>
      </c>
      <c r="AP11643">
        <f>[8]Sheet1!$B$32</f>
        <v>78.708133971291872</v>
      </c>
      <c r="AQ11643">
        <f>[8]Sheet1!$B$35</f>
        <v>50.97</v>
      </c>
    </row>
    <row r="11644" spans="1:43" x14ac:dyDescent="0.2">
      <c r="A11644" t="s">
        <v>157</v>
      </c>
      <c r="B11644" s="3" t="s">
        <v>142</v>
      </c>
      <c r="C11644" t="s">
        <v>138</v>
      </c>
      <c r="D11644" t="s">
        <v>9</v>
      </c>
      <c r="E11644">
        <v>1</v>
      </c>
      <c r="F11644" t="s">
        <v>49</v>
      </c>
      <c r="G11644" t="s">
        <v>174</v>
      </c>
      <c r="L11644" t="s">
        <v>9</v>
      </c>
      <c r="M11644" t="s">
        <v>38</v>
      </c>
      <c r="N11644">
        <f>[8]Sheet1!$B$3</f>
        <v>2865595.2</v>
      </c>
      <c r="O11644" t="s">
        <v>120</v>
      </c>
      <c r="P11644">
        <v>0</v>
      </c>
      <c r="Q11644">
        <v>23</v>
      </c>
      <c r="R11644" t="s">
        <v>8</v>
      </c>
      <c r="S11644">
        <v>0</v>
      </c>
      <c r="T11644" t="s">
        <v>26</v>
      </c>
      <c r="U11644" t="s">
        <v>9</v>
      </c>
      <c r="V11644">
        <v>208</v>
      </c>
      <c r="W11644">
        <v>13.74</v>
      </c>
      <c r="X11644">
        <f>[8]Sheet1!$B$2</f>
        <v>473</v>
      </c>
      <c r="Y11644">
        <f>[8]Sheet1!$B$5</f>
        <v>165.06169468737244</v>
      </c>
      <c r="Z11644">
        <f>[8]Sheet1!$B$6</f>
        <v>41265.423671843113</v>
      </c>
      <c r="AC11644" t="s">
        <v>101</v>
      </c>
      <c r="AF11644" t="s">
        <v>35</v>
      </c>
      <c r="AG11644">
        <v>2</v>
      </c>
      <c r="AH11644" t="s">
        <v>46</v>
      </c>
      <c r="AI11644">
        <v>2.004</v>
      </c>
      <c r="AJ11644">
        <f>[8]Sheet1!$B$28</f>
        <v>3500.8433849972944</v>
      </c>
      <c r="AK11644">
        <f>[8]Sheet1!$B$29</f>
        <v>875210.84624932357</v>
      </c>
      <c r="AL11644">
        <f>[8]Sheet1!$B$30</f>
        <v>7896</v>
      </c>
      <c r="AM11644">
        <f t="shared" si="685"/>
        <v>16.693446088794925</v>
      </c>
      <c r="AN11644">
        <f>[8]Sheet1!$B$31</f>
        <v>2755.4485015887799</v>
      </c>
      <c r="AO11644">
        <f t="shared" si="686"/>
        <v>688862.12539719499</v>
      </c>
      <c r="AP11644">
        <f>[8]Sheet1!$B$32</f>
        <v>78.708133971291872</v>
      </c>
      <c r="AQ11644">
        <f>[8]Sheet1!$B$35</f>
        <v>50.97</v>
      </c>
    </row>
    <row r="11645" spans="1:43" x14ac:dyDescent="0.2">
      <c r="A11645" t="s">
        <v>157</v>
      </c>
      <c r="B11645" s="3" t="s">
        <v>142</v>
      </c>
      <c r="C11645" t="s">
        <v>138</v>
      </c>
      <c r="D11645" t="s">
        <v>9</v>
      </c>
      <c r="E11645">
        <v>1</v>
      </c>
      <c r="F11645" t="s">
        <v>49</v>
      </c>
      <c r="G11645" t="s">
        <v>174</v>
      </c>
      <c r="L11645" t="s">
        <v>9</v>
      </c>
      <c r="M11645" t="s">
        <v>38</v>
      </c>
      <c r="N11645">
        <f>[8]Sheet1!$B$3</f>
        <v>2865595.2</v>
      </c>
      <c r="O11645" t="s">
        <v>120</v>
      </c>
      <c r="P11645">
        <v>0</v>
      </c>
      <c r="Q11645">
        <v>23</v>
      </c>
      <c r="R11645" t="s">
        <v>8</v>
      </c>
      <c r="S11645">
        <v>0</v>
      </c>
      <c r="T11645" t="s">
        <v>26</v>
      </c>
      <c r="U11645" t="s">
        <v>9</v>
      </c>
      <c r="V11645">
        <v>208</v>
      </c>
      <c r="W11645">
        <v>13.74</v>
      </c>
      <c r="X11645">
        <f>[8]Sheet1!$B$2</f>
        <v>473</v>
      </c>
      <c r="Y11645">
        <f>[8]Sheet1!$B$5</f>
        <v>165.06169468737244</v>
      </c>
      <c r="Z11645">
        <f>[8]Sheet1!$B$6</f>
        <v>41265.423671843113</v>
      </c>
      <c r="AC11645" t="s">
        <v>101</v>
      </c>
      <c r="AF11645" t="s">
        <v>35</v>
      </c>
      <c r="AG11645">
        <v>3</v>
      </c>
      <c r="AH11645" t="s">
        <v>47</v>
      </c>
      <c r="AI11645">
        <v>3.552</v>
      </c>
      <c r="AJ11645">
        <f>[8]Sheet1!$B$28</f>
        <v>3500.8433849972944</v>
      </c>
      <c r="AK11645">
        <f>[8]Sheet1!$B$29</f>
        <v>875210.84624932357</v>
      </c>
      <c r="AL11645">
        <f>[8]Sheet1!$B$30</f>
        <v>7896</v>
      </c>
      <c r="AM11645">
        <f t="shared" si="685"/>
        <v>16.693446088794925</v>
      </c>
      <c r="AN11645">
        <f>[8]Sheet1!$B$31</f>
        <v>2755.4485015887799</v>
      </c>
      <c r="AO11645">
        <f t="shared" si="686"/>
        <v>688862.12539719499</v>
      </c>
      <c r="AP11645">
        <f>[8]Sheet1!$B$32</f>
        <v>78.708133971291872</v>
      </c>
      <c r="AQ11645">
        <f>[8]Sheet1!$B$35</f>
        <v>50.97</v>
      </c>
    </row>
    <row r="11646" spans="1:43" x14ac:dyDescent="0.2">
      <c r="A11646" t="s">
        <v>157</v>
      </c>
      <c r="B11646" s="3" t="s">
        <v>142</v>
      </c>
      <c r="C11646" t="s">
        <v>138</v>
      </c>
      <c r="D11646" t="s">
        <v>9</v>
      </c>
      <c r="E11646">
        <v>1</v>
      </c>
      <c r="F11646" t="s">
        <v>49</v>
      </c>
      <c r="G11646" t="s">
        <v>174</v>
      </c>
      <c r="L11646" t="s">
        <v>9</v>
      </c>
      <c r="M11646" t="s">
        <v>38</v>
      </c>
      <c r="N11646">
        <f>[8]Sheet1!$B$3</f>
        <v>2865595.2</v>
      </c>
      <c r="O11646" t="s">
        <v>120</v>
      </c>
      <c r="P11646">
        <v>0</v>
      </c>
      <c r="Q11646">
        <v>23</v>
      </c>
      <c r="R11646" t="s">
        <v>8</v>
      </c>
      <c r="S11646">
        <v>0</v>
      </c>
      <c r="T11646" t="s">
        <v>26</v>
      </c>
      <c r="U11646" t="s">
        <v>9</v>
      </c>
      <c r="V11646">
        <v>208</v>
      </c>
      <c r="W11646">
        <v>13.74</v>
      </c>
      <c r="X11646">
        <f>[8]Sheet1!$B$2</f>
        <v>473</v>
      </c>
      <c r="Y11646">
        <f>[8]Sheet1!$B$5</f>
        <v>165.06169468737244</v>
      </c>
      <c r="Z11646">
        <f>[8]Sheet1!$B$6</f>
        <v>41265.423671843113</v>
      </c>
      <c r="AC11646" t="s">
        <v>101</v>
      </c>
      <c r="AF11646" t="s">
        <v>35</v>
      </c>
      <c r="AG11646">
        <v>2</v>
      </c>
      <c r="AH11646" t="s">
        <v>46</v>
      </c>
      <c r="AI11646">
        <v>1.0629999999999999</v>
      </c>
      <c r="AJ11646">
        <f>[8]Sheet1!$B$28</f>
        <v>3500.8433849972944</v>
      </c>
      <c r="AK11646">
        <f>[8]Sheet1!$B$29</f>
        <v>875210.84624932357</v>
      </c>
      <c r="AL11646">
        <f>[8]Sheet1!$B$30</f>
        <v>7896</v>
      </c>
      <c r="AM11646">
        <f t="shared" si="685"/>
        <v>16.693446088794925</v>
      </c>
      <c r="AN11646">
        <f>[8]Sheet1!$B$31</f>
        <v>2755.4485015887799</v>
      </c>
      <c r="AO11646">
        <f t="shared" si="686"/>
        <v>688862.12539719499</v>
      </c>
      <c r="AP11646">
        <f>[8]Sheet1!$B$32</f>
        <v>78.708133971291872</v>
      </c>
      <c r="AQ11646">
        <f>[8]Sheet1!$B$35</f>
        <v>50.97</v>
      </c>
    </row>
    <row r="11647" spans="1:43" x14ac:dyDescent="0.2">
      <c r="A11647" t="s">
        <v>157</v>
      </c>
      <c r="B11647" s="3" t="s">
        <v>142</v>
      </c>
      <c r="C11647" t="s">
        <v>138</v>
      </c>
      <c r="D11647" t="s">
        <v>9</v>
      </c>
      <c r="E11647">
        <v>1</v>
      </c>
      <c r="F11647" t="s">
        <v>49</v>
      </c>
      <c r="G11647" t="s">
        <v>174</v>
      </c>
      <c r="L11647" t="s">
        <v>9</v>
      </c>
      <c r="M11647" t="s">
        <v>38</v>
      </c>
      <c r="N11647">
        <f>[8]Sheet1!$B$3</f>
        <v>2865595.2</v>
      </c>
      <c r="O11647" t="s">
        <v>120</v>
      </c>
      <c r="P11647">
        <v>0</v>
      </c>
      <c r="Q11647">
        <v>23</v>
      </c>
      <c r="R11647" t="s">
        <v>8</v>
      </c>
      <c r="S11647">
        <v>0</v>
      </c>
      <c r="T11647" t="s">
        <v>26</v>
      </c>
      <c r="U11647" t="s">
        <v>9</v>
      </c>
      <c r="V11647">
        <v>208</v>
      </c>
      <c r="W11647">
        <v>13.74</v>
      </c>
      <c r="X11647">
        <f>[8]Sheet1!$B$2</f>
        <v>473</v>
      </c>
      <c r="Y11647">
        <f>[8]Sheet1!$B$5</f>
        <v>165.06169468737244</v>
      </c>
      <c r="Z11647">
        <f>[8]Sheet1!$B$6</f>
        <v>41265.423671843113</v>
      </c>
      <c r="AC11647" t="s">
        <v>101</v>
      </c>
      <c r="AF11647" t="s">
        <v>35</v>
      </c>
      <c r="AG11647">
        <v>1</v>
      </c>
      <c r="AH11647" t="s">
        <v>46</v>
      </c>
      <c r="AI11647">
        <v>0.63759999999999994</v>
      </c>
      <c r="AJ11647">
        <f>[8]Sheet1!$B$28</f>
        <v>3500.8433849972944</v>
      </c>
      <c r="AK11647">
        <f>[8]Sheet1!$B$29</f>
        <v>875210.84624932357</v>
      </c>
      <c r="AL11647">
        <f>[8]Sheet1!$B$30</f>
        <v>7896</v>
      </c>
      <c r="AM11647">
        <f t="shared" si="685"/>
        <v>16.693446088794925</v>
      </c>
      <c r="AN11647">
        <f>[8]Sheet1!$B$31</f>
        <v>2755.4485015887799</v>
      </c>
      <c r="AO11647">
        <f t="shared" si="686"/>
        <v>688862.12539719499</v>
      </c>
      <c r="AP11647">
        <f>[8]Sheet1!$B$32</f>
        <v>78.708133971291872</v>
      </c>
      <c r="AQ11647">
        <f>[8]Sheet1!$B$35</f>
        <v>50.97</v>
      </c>
    </row>
    <row r="11648" spans="1:43" x14ac:dyDescent="0.2">
      <c r="A11648" t="s">
        <v>157</v>
      </c>
      <c r="B11648" s="3" t="s">
        <v>142</v>
      </c>
      <c r="C11648" t="s">
        <v>138</v>
      </c>
      <c r="D11648" t="s">
        <v>9</v>
      </c>
      <c r="E11648">
        <v>1</v>
      </c>
      <c r="F11648" t="s">
        <v>49</v>
      </c>
      <c r="G11648" t="s">
        <v>174</v>
      </c>
      <c r="L11648" t="s">
        <v>9</v>
      </c>
      <c r="M11648" t="s">
        <v>38</v>
      </c>
      <c r="N11648">
        <f>[8]Sheet1!$B$3</f>
        <v>2865595.2</v>
      </c>
      <c r="O11648" t="s">
        <v>120</v>
      </c>
      <c r="P11648">
        <v>0</v>
      </c>
      <c r="Q11648">
        <v>23</v>
      </c>
      <c r="R11648" t="s">
        <v>8</v>
      </c>
      <c r="S11648">
        <v>0</v>
      </c>
      <c r="T11648" t="s">
        <v>26</v>
      </c>
      <c r="U11648" t="s">
        <v>9</v>
      </c>
      <c r="V11648">
        <v>208</v>
      </c>
      <c r="W11648">
        <v>13.74</v>
      </c>
      <c r="X11648">
        <f>[8]Sheet1!$B$2</f>
        <v>473</v>
      </c>
      <c r="Y11648">
        <f>[8]Sheet1!$B$5</f>
        <v>165.06169468737244</v>
      </c>
      <c r="Z11648">
        <f>[8]Sheet1!$B$6</f>
        <v>41265.423671843113</v>
      </c>
      <c r="AB11648" t="s">
        <v>8</v>
      </c>
      <c r="AC11648" t="s">
        <v>101</v>
      </c>
      <c r="AD11648" t="s">
        <v>8</v>
      </c>
      <c r="AF11648" t="s">
        <v>35</v>
      </c>
      <c r="AG11648">
        <v>3</v>
      </c>
      <c r="AH11648" t="s">
        <v>46</v>
      </c>
      <c r="AI11648">
        <v>1.548</v>
      </c>
      <c r="AJ11648">
        <f>[8]Sheet1!$B$28</f>
        <v>3500.8433849972944</v>
      </c>
      <c r="AK11648">
        <f>[8]Sheet1!$B$29</f>
        <v>875210.84624932357</v>
      </c>
      <c r="AL11648">
        <f>[8]Sheet1!$B$30</f>
        <v>7896</v>
      </c>
      <c r="AM11648">
        <f t="shared" si="685"/>
        <v>16.693446088794925</v>
      </c>
      <c r="AN11648">
        <f>[8]Sheet1!$B$31</f>
        <v>2755.4485015887799</v>
      </c>
      <c r="AO11648">
        <f t="shared" si="686"/>
        <v>688862.12539719499</v>
      </c>
      <c r="AP11648">
        <f>[8]Sheet1!$B$32</f>
        <v>78.708133971291872</v>
      </c>
      <c r="AQ11648">
        <f>[8]Sheet1!$B$35</f>
        <v>50.97</v>
      </c>
    </row>
    <row r="11649" spans="1:43" x14ac:dyDescent="0.2">
      <c r="A11649" t="s">
        <v>157</v>
      </c>
      <c r="B11649" s="3" t="s">
        <v>142</v>
      </c>
      <c r="C11649" t="s">
        <v>138</v>
      </c>
      <c r="D11649" t="s">
        <v>9</v>
      </c>
      <c r="E11649">
        <v>1</v>
      </c>
      <c r="F11649" t="s">
        <v>49</v>
      </c>
      <c r="G11649" t="s">
        <v>174</v>
      </c>
      <c r="L11649" t="s">
        <v>9</v>
      </c>
      <c r="M11649" t="s">
        <v>38</v>
      </c>
      <c r="N11649">
        <f>[8]Sheet1!$B$3</f>
        <v>2865595.2</v>
      </c>
      <c r="O11649" t="s">
        <v>120</v>
      </c>
      <c r="P11649">
        <v>0</v>
      </c>
      <c r="Q11649">
        <v>23</v>
      </c>
      <c r="R11649" t="s">
        <v>8</v>
      </c>
      <c r="S11649">
        <v>0</v>
      </c>
      <c r="T11649" t="s">
        <v>26</v>
      </c>
      <c r="U11649" t="s">
        <v>9</v>
      </c>
      <c r="V11649">
        <v>208</v>
      </c>
      <c r="W11649">
        <v>13.74</v>
      </c>
      <c r="X11649">
        <f>[8]Sheet1!$B$2</f>
        <v>473</v>
      </c>
      <c r="Y11649">
        <f>[8]Sheet1!$B$5</f>
        <v>165.06169468737244</v>
      </c>
      <c r="Z11649">
        <f>[8]Sheet1!$B$6</f>
        <v>41265.423671843113</v>
      </c>
      <c r="AC11649" t="s">
        <v>101</v>
      </c>
      <c r="AF11649" t="s">
        <v>35</v>
      </c>
      <c r="AG11649">
        <v>3</v>
      </c>
      <c r="AH11649" t="s">
        <v>46</v>
      </c>
      <c r="AI11649">
        <v>3.097</v>
      </c>
      <c r="AJ11649">
        <f>[8]Sheet1!$B$28</f>
        <v>3500.8433849972944</v>
      </c>
      <c r="AK11649">
        <f>[8]Sheet1!$B$29</f>
        <v>875210.84624932357</v>
      </c>
      <c r="AL11649">
        <f>[8]Sheet1!$B$30</f>
        <v>7896</v>
      </c>
      <c r="AM11649">
        <f t="shared" si="685"/>
        <v>16.693446088794925</v>
      </c>
      <c r="AN11649">
        <f>[8]Sheet1!$B$31</f>
        <v>2755.4485015887799</v>
      </c>
      <c r="AO11649">
        <f t="shared" si="686"/>
        <v>688862.12539719499</v>
      </c>
      <c r="AP11649">
        <f>[8]Sheet1!$B$32</f>
        <v>78.708133971291872</v>
      </c>
      <c r="AQ11649">
        <f>[8]Sheet1!$B$35</f>
        <v>50.97</v>
      </c>
    </row>
    <row r="11650" spans="1:43" x14ac:dyDescent="0.2">
      <c r="A11650" t="s">
        <v>157</v>
      </c>
      <c r="B11650" s="3" t="s">
        <v>142</v>
      </c>
      <c r="C11650" t="s">
        <v>138</v>
      </c>
      <c r="D11650" t="s">
        <v>9</v>
      </c>
      <c r="E11650">
        <v>1</v>
      </c>
      <c r="F11650" t="s">
        <v>49</v>
      </c>
      <c r="G11650" t="s">
        <v>174</v>
      </c>
      <c r="L11650" t="s">
        <v>9</v>
      </c>
      <c r="M11650" t="s">
        <v>38</v>
      </c>
      <c r="N11650">
        <f>[8]Sheet1!$B$3</f>
        <v>2865595.2</v>
      </c>
      <c r="O11650" t="s">
        <v>120</v>
      </c>
      <c r="P11650">
        <v>0</v>
      </c>
      <c r="Q11650">
        <v>23</v>
      </c>
      <c r="R11650" t="s">
        <v>8</v>
      </c>
      <c r="S11650">
        <v>0</v>
      </c>
      <c r="T11650" t="s">
        <v>26</v>
      </c>
      <c r="U11650" t="s">
        <v>9</v>
      </c>
      <c r="V11650">
        <v>208</v>
      </c>
      <c r="W11650">
        <v>13.74</v>
      </c>
      <c r="X11650">
        <f>[8]Sheet1!$B$2</f>
        <v>473</v>
      </c>
      <c r="Y11650">
        <f>[8]Sheet1!$B$5</f>
        <v>165.06169468737244</v>
      </c>
      <c r="Z11650">
        <f>[8]Sheet1!$B$6</f>
        <v>41265.423671843113</v>
      </c>
      <c r="AC11650" t="s">
        <v>8</v>
      </c>
      <c r="AF11650" t="s">
        <v>35</v>
      </c>
      <c r="AG11650">
        <v>2</v>
      </c>
      <c r="AH11650" t="s">
        <v>46</v>
      </c>
      <c r="AI11650">
        <v>1.306</v>
      </c>
      <c r="AJ11650">
        <f>[8]Sheet1!$B$28</f>
        <v>3500.8433849972944</v>
      </c>
      <c r="AK11650">
        <f>[8]Sheet1!$B$29</f>
        <v>875210.84624932357</v>
      </c>
      <c r="AL11650">
        <f>[8]Sheet1!$B$30</f>
        <v>7896</v>
      </c>
      <c r="AM11650">
        <f t="shared" si="685"/>
        <v>16.693446088794925</v>
      </c>
      <c r="AN11650">
        <f>[8]Sheet1!$B$31</f>
        <v>2755.4485015887799</v>
      </c>
      <c r="AO11650">
        <f t="shared" si="686"/>
        <v>688862.12539719499</v>
      </c>
      <c r="AP11650">
        <f>[8]Sheet1!$B$32</f>
        <v>78.708133971291872</v>
      </c>
      <c r="AQ11650">
        <f>[8]Sheet1!$B$35</f>
        <v>50.97</v>
      </c>
    </row>
    <row r="11651" spans="1:43" x14ac:dyDescent="0.2">
      <c r="A11651" t="s">
        <v>157</v>
      </c>
      <c r="B11651" s="3" t="s">
        <v>142</v>
      </c>
      <c r="C11651" t="s">
        <v>138</v>
      </c>
      <c r="D11651" t="s">
        <v>9</v>
      </c>
      <c r="E11651">
        <v>1</v>
      </c>
      <c r="F11651" t="s">
        <v>49</v>
      </c>
      <c r="G11651" t="s">
        <v>174</v>
      </c>
      <c r="L11651" t="s">
        <v>9</v>
      </c>
      <c r="M11651" t="s">
        <v>38</v>
      </c>
      <c r="N11651">
        <f>[8]Sheet1!$B$3</f>
        <v>2865595.2</v>
      </c>
      <c r="O11651" t="s">
        <v>120</v>
      </c>
      <c r="P11651">
        <v>0</v>
      </c>
      <c r="Q11651">
        <v>23</v>
      </c>
      <c r="R11651" t="s">
        <v>8</v>
      </c>
      <c r="S11651">
        <v>0</v>
      </c>
      <c r="T11651" t="s">
        <v>26</v>
      </c>
      <c r="U11651" t="s">
        <v>9</v>
      </c>
      <c r="V11651">
        <v>208</v>
      </c>
      <c r="W11651">
        <v>13.74</v>
      </c>
      <c r="X11651">
        <f>[8]Sheet1!$B$2</f>
        <v>473</v>
      </c>
      <c r="Y11651">
        <f>[8]Sheet1!$B$5</f>
        <v>165.06169468737244</v>
      </c>
      <c r="Z11651">
        <f>[8]Sheet1!$B$6</f>
        <v>41265.423671843113</v>
      </c>
      <c r="AC11651" t="s">
        <v>101</v>
      </c>
      <c r="AF11651" t="s">
        <v>35</v>
      </c>
      <c r="AG11651">
        <v>2</v>
      </c>
      <c r="AH11651" t="s">
        <v>46</v>
      </c>
      <c r="AI11651">
        <v>1.7</v>
      </c>
      <c r="AJ11651">
        <f>[8]Sheet1!$B$28</f>
        <v>3500.8433849972944</v>
      </c>
      <c r="AK11651">
        <f>[8]Sheet1!$B$29</f>
        <v>875210.84624932357</v>
      </c>
      <c r="AL11651">
        <f>[8]Sheet1!$B$30</f>
        <v>7896</v>
      </c>
      <c r="AM11651">
        <f t="shared" si="685"/>
        <v>16.693446088794925</v>
      </c>
      <c r="AN11651">
        <f>[8]Sheet1!$B$31</f>
        <v>2755.4485015887799</v>
      </c>
      <c r="AO11651">
        <f t="shared" si="686"/>
        <v>688862.12539719499</v>
      </c>
      <c r="AP11651">
        <f>[8]Sheet1!$B$32</f>
        <v>78.708133971291872</v>
      </c>
      <c r="AQ11651">
        <f>[8]Sheet1!$B$35</f>
        <v>50.97</v>
      </c>
    </row>
    <row r="11652" spans="1:43" x14ac:dyDescent="0.2">
      <c r="A11652" t="s">
        <v>157</v>
      </c>
      <c r="B11652" s="3" t="s">
        <v>142</v>
      </c>
      <c r="C11652" t="s">
        <v>138</v>
      </c>
      <c r="D11652" t="s">
        <v>9</v>
      </c>
      <c r="E11652">
        <v>1</v>
      </c>
      <c r="F11652" t="s">
        <v>49</v>
      </c>
      <c r="G11652" t="s">
        <v>174</v>
      </c>
      <c r="L11652" t="s">
        <v>9</v>
      </c>
      <c r="M11652" t="s">
        <v>38</v>
      </c>
      <c r="N11652">
        <f>[8]Sheet1!$B$3</f>
        <v>2865595.2</v>
      </c>
      <c r="O11652" t="s">
        <v>120</v>
      </c>
      <c r="P11652">
        <v>0</v>
      </c>
      <c r="Q11652">
        <v>23</v>
      </c>
      <c r="R11652" t="s">
        <v>8</v>
      </c>
      <c r="S11652">
        <v>0</v>
      </c>
      <c r="T11652" t="s">
        <v>26</v>
      </c>
      <c r="U11652" t="s">
        <v>9</v>
      </c>
      <c r="V11652">
        <v>208</v>
      </c>
      <c r="W11652">
        <v>13.74</v>
      </c>
      <c r="X11652">
        <f>[8]Sheet1!$B$2</f>
        <v>473</v>
      </c>
      <c r="Y11652">
        <f>[8]Sheet1!$B$5</f>
        <v>165.06169468737244</v>
      </c>
      <c r="Z11652">
        <f>[8]Sheet1!$B$6</f>
        <v>41265.423671843113</v>
      </c>
      <c r="AC11652" t="s">
        <v>101</v>
      </c>
      <c r="AF11652" t="s">
        <v>35</v>
      </c>
      <c r="AG11652">
        <v>3</v>
      </c>
      <c r="AH11652" t="s">
        <v>46</v>
      </c>
      <c r="AI11652">
        <v>1.488</v>
      </c>
      <c r="AJ11652">
        <f>[8]Sheet1!$B$28</f>
        <v>3500.8433849972944</v>
      </c>
      <c r="AK11652">
        <f>[8]Sheet1!$B$29</f>
        <v>875210.84624932357</v>
      </c>
      <c r="AL11652">
        <f>[8]Sheet1!$B$30</f>
        <v>7896</v>
      </c>
      <c r="AM11652">
        <f t="shared" si="685"/>
        <v>16.693446088794925</v>
      </c>
      <c r="AN11652">
        <f>[8]Sheet1!$B$31</f>
        <v>2755.4485015887799</v>
      </c>
      <c r="AO11652">
        <f t="shared" si="686"/>
        <v>688862.12539719499</v>
      </c>
      <c r="AP11652">
        <f>[8]Sheet1!$B$32</f>
        <v>78.708133971291872</v>
      </c>
      <c r="AQ11652">
        <f>[8]Sheet1!$B$35</f>
        <v>50.97</v>
      </c>
    </row>
    <row r="11653" spans="1:43" x14ac:dyDescent="0.2">
      <c r="A11653" t="s">
        <v>157</v>
      </c>
      <c r="B11653" s="3" t="s">
        <v>142</v>
      </c>
      <c r="C11653" t="s">
        <v>138</v>
      </c>
      <c r="D11653" t="s">
        <v>9</v>
      </c>
      <c r="E11653">
        <v>1</v>
      </c>
      <c r="F11653" t="s">
        <v>49</v>
      </c>
      <c r="G11653" t="s">
        <v>174</v>
      </c>
      <c r="L11653" t="s">
        <v>9</v>
      </c>
      <c r="M11653" t="s">
        <v>38</v>
      </c>
      <c r="N11653">
        <f>[8]Sheet1!$B$3</f>
        <v>2865595.2</v>
      </c>
      <c r="O11653" t="s">
        <v>120</v>
      </c>
      <c r="P11653">
        <v>0</v>
      </c>
      <c r="Q11653">
        <v>23</v>
      </c>
      <c r="R11653" t="s">
        <v>8</v>
      </c>
      <c r="S11653">
        <v>0</v>
      </c>
      <c r="T11653" t="s">
        <v>26</v>
      </c>
      <c r="U11653" t="s">
        <v>9</v>
      </c>
      <c r="V11653">
        <v>208</v>
      </c>
      <c r="W11653">
        <v>13.74</v>
      </c>
      <c r="X11653">
        <f>[8]Sheet1!$B$2</f>
        <v>473</v>
      </c>
      <c r="Y11653">
        <f>[8]Sheet1!$B$5</f>
        <v>165.06169468737244</v>
      </c>
      <c r="Z11653">
        <f>[8]Sheet1!$B$6</f>
        <v>41265.423671843113</v>
      </c>
      <c r="AC11653" t="s">
        <v>101</v>
      </c>
      <c r="AF11653" t="s">
        <v>35</v>
      </c>
      <c r="AG11653">
        <v>1</v>
      </c>
      <c r="AH11653" t="s">
        <v>46</v>
      </c>
      <c r="AI11653">
        <v>1.0629999999999999</v>
      </c>
      <c r="AJ11653">
        <f>[8]Sheet1!$B$28</f>
        <v>3500.8433849972944</v>
      </c>
      <c r="AK11653">
        <f>[8]Sheet1!$B$29</f>
        <v>875210.84624932357</v>
      </c>
      <c r="AL11653">
        <f>[8]Sheet1!$B$30</f>
        <v>7896</v>
      </c>
      <c r="AM11653">
        <f t="shared" si="685"/>
        <v>16.693446088794925</v>
      </c>
      <c r="AN11653">
        <f>[8]Sheet1!$B$31</f>
        <v>2755.4485015887799</v>
      </c>
      <c r="AO11653">
        <f t="shared" si="686"/>
        <v>688862.12539719499</v>
      </c>
      <c r="AP11653">
        <f>[8]Sheet1!$B$32</f>
        <v>78.708133971291872</v>
      </c>
      <c r="AQ11653">
        <f>[8]Sheet1!$B$35</f>
        <v>50.97</v>
      </c>
    </row>
    <row r="11654" spans="1:43" x14ac:dyDescent="0.2">
      <c r="A11654" t="s">
        <v>157</v>
      </c>
      <c r="B11654" s="3" t="s">
        <v>142</v>
      </c>
      <c r="C11654" t="s">
        <v>138</v>
      </c>
      <c r="D11654" t="s">
        <v>9</v>
      </c>
      <c r="E11654">
        <v>1</v>
      </c>
      <c r="F11654" t="s">
        <v>49</v>
      </c>
      <c r="G11654" t="s">
        <v>174</v>
      </c>
      <c r="L11654" t="s">
        <v>9</v>
      </c>
      <c r="M11654" t="s">
        <v>38</v>
      </c>
      <c r="N11654">
        <f>[8]Sheet1!$B$3</f>
        <v>2865595.2</v>
      </c>
      <c r="O11654" t="s">
        <v>120</v>
      </c>
      <c r="P11654">
        <v>0</v>
      </c>
      <c r="Q11654">
        <v>23</v>
      </c>
      <c r="R11654" t="s">
        <v>8</v>
      </c>
      <c r="S11654">
        <v>0</v>
      </c>
      <c r="T11654" t="s">
        <v>26</v>
      </c>
      <c r="U11654" t="s">
        <v>9</v>
      </c>
      <c r="V11654">
        <v>208</v>
      </c>
      <c r="W11654">
        <v>13.74</v>
      </c>
      <c r="X11654">
        <f>[8]Sheet1!$B$2</f>
        <v>473</v>
      </c>
      <c r="Y11654">
        <f>[8]Sheet1!$B$5</f>
        <v>165.06169468737244</v>
      </c>
      <c r="Z11654">
        <f>[8]Sheet1!$B$6</f>
        <v>41265.423671843113</v>
      </c>
      <c r="AC11654" t="s">
        <v>101</v>
      </c>
      <c r="AF11654" t="s">
        <v>35</v>
      </c>
      <c r="AG11654">
        <v>1</v>
      </c>
      <c r="AH11654" t="s">
        <v>46</v>
      </c>
      <c r="AI11654">
        <v>1.002</v>
      </c>
      <c r="AJ11654">
        <f>[8]Sheet1!$B$28</f>
        <v>3500.8433849972944</v>
      </c>
      <c r="AK11654">
        <f>[8]Sheet1!$B$29</f>
        <v>875210.84624932357</v>
      </c>
      <c r="AL11654">
        <f>[8]Sheet1!$B$30</f>
        <v>7896</v>
      </c>
      <c r="AM11654">
        <f t="shared" si="685"/>
        <v>16.693446088794925</v>
      </c>
      <c r="AN11654">
        <f>[8]Sheet1!$B$31</f>
        <v>2755.4485015887799</v>
      </c>
      <c r="AO11654">
        <f t="shared" si="686"/>
        <v>688862.12539719499</v>
      </c>
      <c r="AP11654">
        <f>[8]Sheet1!$B$32</f>
        <v>78.708133971291872</v>
      </c>
      <c r="AQ11654">
        <f>[8]Sheet1!$B$35</f>
        <v>50.97</v>
      </c>
    </row>
    <row r="11655" spans="1:43" x14ac:dyDescent="0.2">
      <c r="A11655" t="s">
        <v>157</v>
      </c>
      <c r="B11655" s="3" t="s">
        <v>142</v>
      </c>
      <c r="C11655" t="s">
        <v>138</v>
      </c>
      <c r="D11655" t="s">
        <v>9</v>
      </c>
      <c r="E11655">
        <v>1</v>
      </c>
      <c r="F11655" t="s">
        <v>49</v>
      </c>
      <c r="G11655" t="s">
        <v>174</v>
      </c>
      <c r="L11655" t="s">
        <v>9</v>
      </c>
      <c r="M11655" t="s">
        <v>38</v>
      </c>
      <c r="N11655">
        <f>[8]Sheet1!$B$3</f>
        <v>2865595.2</v>
      </c>
      <c r="O11655" t="s">
        <v>120</v>
      </c>
      <c r="P11655">
        <v>0</v>
      </c>
      <c r="Q11655">
        <v>23</v>
      </c>
      <c r="R11655" t="s">
        <v>8</v>
      </c>
      <c r="S11655">
        <v>0</v>
      </c>
      <c r="T11655" t="s">
        <v>26</v>
      </c>
      <c r="U11655" t="s">
        <v>9</v>
      </c>
      <c r="V11655">
        <v>208</v>
      </c>
      <c r="W11655">
        <v>13.74</v>
      </c>
      <c r="X11655">
        <f>[8]Sheet1!$B$2</f>
        <v>473</v>
      </c>
      <c r="Y11655">
        <f>[8]Sheet1!$B$5</f>
        <v>165.06169468737244</v>
      </c>
      <c r="Z11655">
        <f>[8]Sheet1!$B$6</f>
        <v>41265.423671843113</v>
      </c>
      <c r="AC11655" t="s">
        <v>101</v>
      </c>
      <c r="AF11655" t="s">
        <v>35</v>
      </c>
      <c r="AG11655">
        <v>1</v>
      </c>
      <c r="AH11655" t="s">
        <v>46</v>
      </c>
      <c r="AI11655">
        <v>0.91090000000000004</v>
      </c>
      <c r="AJ11655">
        <f>[8]Sheet1!$B$28</f>
        <v>3500.8433849972944</v>
      </c>
      <c r="AK11655">
        <f>[8]Sheet1!$B$29</f>
        <v>875210.84624932357</v>
      </c>
      <c r="AL11655">
        <f>[8]Sheet1!$B$30</f>
        <v>7896</v>
      </c>
      <c r="AM11655">
        <f t="shared" si="685"/>
        <v>16.693446088794925</v>
      </c>
      <c r="AN11655">
        <f>[8]Sheet1!$B$31</f>
        <v>2755.4485015887799</v>
      </c>
      <c r="AO11655">
        <f t="shared" si="686"/>
        <v>688862.12539719499</v>
      </c>
      <c r="AP11655">
        <f>[8]Sheet1!$B$32</f>
        <v>78.708133971291872</v>
      </c>
      <c r="AQ11655">
        <f>[8]Sheet1!$B$35</f>
        <v>50.97</v>
      </c>
    </row>
    <row r="11656" spans="1:43" x14ac:dyDescent="0.2">
      <c r="A11656" t="s">
        <v>157</v>
      </c>
      <c r="B11656" s="3" t="s">
        <v>142</v>
      </c>
      <c r="C11656" t="s">
        <v>138</v>
      </c>
      <c r="D11656" t="s">
        <v>9</v>
      </c>
      <c r="E11656">
        <v>1</v>
      </c>
      <c r="F11656" t="s">
        <v>49</v>
      </c>
      <c r="G11656" t="s">
        <v>174</v>
      </c>
      <c r="L11656" t="s">
        <v>9</v>
      </c>
      <c r="M11656" t="s">
        <v>38</v>
      </c>
      <c r="N11656">
        <f>[8]Sheet1!$B$3</f>
        <v>2865595.2</v>
      </c>
      <c r="O11656" t="s">
        <v>120</v>
      </c>
      <c r="P11656">
        <v>0</v>
      </c>
      <c r="Q11656">
        <v>23</v>
      </c>
      <c r="R11656" t="s">
        <v>8</v>
      </c>
      <c r="S11656">
        <v>0</v>
      </c>
      <c r="T11656" t="s">
        <v>26</v>
      </c>
      <c r="U11656" t="s">
        <v>9</v>
      </c>
      <c r="V11656">
        <v>208</v>
      </c>
      <c r="W11656">
        <v>13.74</v>
      </c>
      <c r="X11656">
        <f>[8]Sheet1!$B$2</f>
        <v>473</v>
      </c>
      <c r="Y11656">
        <f>[8]Sheet1!$B$5</f>
        <v>165.06169468737244</v>
      </c>
      <c r="Z11656">
        <f>[8]Sheet1!$B$6</f>
        <v>41265.423671843113</v>
      </c>
      <c r="AC11656" t="s">
        <v>101</v>
      </c>
      <c r="AF11656" t="s">
        <v>35</v>
      </c>
      <c r="AG11656">
        <v>1</v>
      </c>
      <c r="AH11656" t="s">
        <v>46</v>
      </c>
      <c r="AI11656">
        <v>0.78939999999999999</v>
      </c>
      <c r="AJ11656">
        <f>[8]Sheet1!$B$28</f>
        <v>3500.8433849972944</v>
      </c>
      <c r="AK11656">
        <f>[8]Sheet1!$B$29</f>
        <v>875210.84624932357</v>
      </c>
      <c r="AL11656">
        <f>[8]Sheet1!$B$30</f>
        <v>7896</v>
      </c>
      <c r="AM11656">
        <f t="shared" si="685"/>
        <v>16.693446088794925</v>
      </c>
      <c r="AN11656">
        <f>[8]Sheet1!$B$31</f>
        <v>2755.4485015887799</v>
      </c>
      <c r="AO11656">
        <f t="shared" si="686"/>
        <v>688862.12539719499</v>
      </c>
      <c r="AP11656">
        <f>[8]Sheet1!$B$32</f>
        <v>78.708133971291872</v>
      </c>
      <c r="AQ11656">
        <f>[8]Sheet1!$B$35</f>
        <v>50.97</v>
      </c>
    </row>
    <row r="11657" spans="1:43" x14ac:dyDescent="0.2">
      <c r="A11657" t="s">
        <v>157</v>
      </c>
      <c r="B11657" s="3" t="s">
        <v>142</v>
      </c>
      <c r="C11657" t="s">
        <v>138</v>
      </c>
      <c r="D11657" t="s">
        <v>9</v>
      </c>
      <c r="E11657">
        <v>1</v>
      </c>
      <c r="F11657" t="s">
        <v>49</v>
      </c>
      <c r="G11657" t="s">
        <v>174</v>
      </c>
      <c r="L11657" t="s">
        <v>9</v>
      </c>
      <c r="M11657" t="s">
        <v>38</v>
      </c>
      <c r="N11657">
        <f>[8]Sheet1!$B$3</f>
        <v>2865595.2</v>
      </c>
      <c r="O11657" t="s">
        <v>120</v>
      </c>
      <c r="P11657">
        <v>0</v>
      </c>
      <c r="Q11657">
        <v>23</v>
      </c>
      <c r="R11657" t="s">
        <v>8</v>
      </c>
      <c r="S11657">
        <v>0</v>
      </c>
      <c r="T11657" t="s">
        <v>26</v>
      </c>
      <c r="U11657" t="s">
        <v>9</v>
      </c>
      <c r="V11657">
        <v>208</v>
      </c>
      <c r="W11657">
        <v>13.74</v>
      </c>
      <c r="X11657">
        <f>[8]Sheet1!$B$2</f>
        <v>473</v>
      </c>
      <c r="Y11657">
        <f>[8]Sheet1!$B$5</f>
        <v>165.06169468737244</v>
      </c>
      <c r="Z11657">
        <f>[8]Sheet1!$B$6</f>
        <v>41265.423671843113</v>
      </c>
      <c r="AC11657" t="s">
        <v>101</v>
      </c>
      <c r="AF11657" t="s">
        <v>35</v>
      </c>
      <c r="AG11657">
        <v>1</v>
      </c>
      <c r="AH11657" t="s">
        <v>47</v>
      </c>
      <c r="AI11657">
        <v>2.3380000000000001</v>
      </c>
      <c r="AJ11657">
        <f>[8]Sheet1!$B$28</f>
        <v>3500.8433849972944</v>
      </c>
      <c r="AK11657">
        <f>[8]Sheet1!$B$29</f>
        <v>875210.84624932357</v>
      </c>
      <c r="AL11657">
        <f>[8]Sheet1!$B$30</f>
        <v>7896</v>
      </c>
      <c r="AM11657">
        <f t="shared" si="685"/>
        <v>16.693446088794925</v>
      </c>
      <c r="AN11657">
        <f>[8]Sheet1!$B$31</f>
        <v>2755.4485015887799</v>
      </c>
      <c r="AO11657">
        <f t="shared" si="686"/>
        <v>688862.12539719499</v>
      </c>
      <c r="AP11657">
        <f>[8]Sheet1!$B$32</f>
        <v>78.708133971291872</v>
      </c>
      <c r="AQ11657">
        <f>[8]Sheet1!$B$35</f>
        <v>50.97</v>
      </c>
    </row>
    <row r="11658" spans="1:43" x14ac:dyDescent="0.2">
      <c r="A11658" t="s">
        <v>157</v>
      </c>
      <c r="B11658" s="3" t="s">
        <v>142</v>
      </c>
      <c r="C11658" t="s">
        <v>138</v>
      </c>
      <c r="D11658" t="s">
        <v>9</v>
      </c>
      <c r="E11658">
        <v>1</v>
      </c>
      <c r="F11658" t="s">
        <v>49</v>
      </c>
      <c r="G11658" t="s">
        <v>174</v>
      </c>
      <c r="L11658" t="s">
        <v>9</v>
      </c>
      <c r="M11658" t="s">
        <v>38</v>
      </c>
      <c r="N11658">
        <f>[8]Sheet1!$B$3</f>
        <v>2865595.2</v>
      </c>
      <c r="O11658" t="s">
        <v>120</v>
      </c>
      <c r="P11658">
        <v>0</v>
      </c>
      <c r="Q11658">
        <v>23</v>
      </c>
      <c r="R11658" t="s">
        <v>8</v>
      </c>
      <c r="S11658">
        <v>0</v>
      </c>
      <c r="T11658" t="s">
        <v>26</v>
      </c>
      <c r="U11658" t="s">
        <v>9</v>
      </c>
      <c r="V11658">
        <v>208</v>
      </c>
      <c r="W11658">
        <v>13.74</v>
      </c>
      <c r="X11658">
        <f>[8]Sheet1!$B$2</f>
        <v>473</v>
      </c>
      <c r="Y11658">
        <f>[8]Sheet1!$B$5</f>
        <v>165.06169468737244</v>
      </c>
      <c r="Z11658">
        <f>[8]Sheet1!$B$6</f>
        <v>41265.423671843113</v>
      </c>
      <c r="AB11658" t="s">
        <v>8</v>
      </c>
      <c r="AC11658" t="s">
        <v>101</v>
      </c>
      <c r="AD11658" t="s">
        <v>8</v>
      </c>
      <c r="AF11658" t="s">
        <v>35</v>
      </c>
      <c r="AG11658">
        <v>2</v>
      </c>
      <c r="AH11658" t="s">
        <v>46</v>
      </c>
      <c r="AI11658">
        <v>0.7591</v>
      </c>
      <c r="AJ11658">
        <f>[8]Sheet1!$B$28</f>
        <v>3500.8433849972944</v>
      </c>
      <c r="AK11658">
        <f>[8]Sheet1!$B$29</f>
        <v>875210.84624932357</v>
      </c>
      <c r="AL11658">
        <f>[8]Sheet1!$B$30</f>
        <v>7896</v>
      </c>
      <c r="AM11658">
        <f t="shared" si="685"/>
        <v>16.693446088794925</v>
      </c>
      <c r="AN11658">
        <f>[8]Sheet1!$B$31</f>
        <v>2755.4485015887799</v>
      </c>
      <c r="AO11658">
        <f t="shared" si="686"/>
        <v>688862.12539719499</v>
      </c>
      <c r="AP11658">
        <f>[8]Sheet1!$B$32</f>
        <v>78.708133971291872</v>
      </c>
      <c r="AQ11658">
        <f>[8]Sheet1!$B$35</f>
        <v>50.97</v>
      </c>
    </row>
    <row r="11659" spans="1:43" x14ac:dyDescent="0.2">
      <c r="A11659" t="s">
        <v>157</v>
      </c>
      <c r="B11659" s="3" t="s">
        <v>142</v>
      </c>
      <c r="C11659" t="s">
        <v>138</v>
      </c>
      <c r="D11659" t="s">
        <v>9</v>
      </c>
      <c r="E11659">
        <v>1</v>
      </c>
      <c r="F11659" t="s">
        <v>49</v>
      </c>
      <c r="G11659" t="s">
        <v>174</v>
      </c>
      <c r="L11659" t="s">
        <v>9</v>
      </c>
      <c r="M11659" t="s">
        <v>38</v>
      </c>
      <c r="N11659">
        <f>[8]Sheet1!$B$3</f>
        <v>2865595.2</v>
      </c>
      <c r="O11659" t="s">
        <v>120</v>
      </c>
      <c r="P11659">
        <v>0</v>
      </c>
      <c r="Q11659">
        <v>23</v>
      </c>
      <c r="R11659" t="s">
        <v>8</v>
      </c>
      <c r="S11659">
        <v>0</v>
      </c>
      <c r="T11659" t="s">
        <v>26</v>
      </c>
      <c r="U11659" t="s">
        <v>9</v>
      </c>
      <c r="V11659">
        <v>208</v>
      </c>
      <c r="W11659">
        <v>13.74</v>
      </c>
      <c r="X11659">
        <f>[8]Sheet1!$B$2</f>
        <v>473</v>
      </c>
      <c r="Y11659">
        <f>[8]Sheet1!$B$5</f>
        <v>165.06169468737244</v>
      </c>
      <c r="Z11659">
        <f>[8]Sheet1!$B$6</f>
        <v>41265.423671843113</v>
      </c>
      <c r="AC11659" t="s">
        <v>101</v>
      </c>
      <c r="AF11659" t="s">
        <v>35</v>
      </c>
      <c r="AG11659">
        <v>1</v>
      </c>
      <c r="AH11659" t="s">
        <v>46</v>
      </c>
      <c r="AI11659">
        <v>1.002</v>
      </c>
      <c r="AJ11659">
        <f>[8]Sheet1!$B$28</f>
        <v>3500.8433849972944</v>
      </c>
      <c r="AK11659">
        <f>[8]Sheet1!$B$29</f>
        <v>875210.84624932357</v>
      </c>
      <c r="AL11659">
        <f>[8]Sheet1!$B$30</f>
        <v>7896</v>
      </c>
      <c r="AM11659">
        <f t="shared" si="685"/>
        <v>16.693446088794925</v>
      </c>
      <c r="AN11659">
        <f>[8]Sheet1!$B$31</f>
        <v>2755.4485015887799</v>
      </c>
      <c r="AO11659">
        <f t="shared" si="686"/>
        <v>688862.12539719499</v>
      </c>
      <c r="AP11659">
        <f>[8]Sheet1!$B$32</f>
        <v>78.708133971291872</v>
      </c>
      <c r="AQ11659">
        <f>[8]Sheet1!$B$35</f>
        <v>50.97</v>
      </c>
    </row>
    <row r="11660" spans="1:43" x14ac:dyDescent="0.2">
      <c r="A11660" t="s">
        <v>157</v>
      </c>
      <c r="B11660" s="3" t="s">
        <v>142</v>
      </c>
      <c r="C11660" t="s">
        <v>138</v>
      </c>
      <c r="D11660" t="s">
        <v>9</v>
      </c>
      <c r="E11660">
        <v>1</v>
      </c>
      <c r="F11660" t="s">
        <v>49</v>
      </c>
      <c r="G11660" t="s">
        <v>174</v>
      </c>
      <c r="L11660" t="s">
        <v>9</v>
      </c>
      <c r="M11660" t="s">
        <v>38</v>
      </c>
      <c r="N11660">
        <f>[8]Sheet1!$B$3</f>
        <v>2865595.2</v>
      </c>
      <c r="O11660" t="s">
        <v>120</v>
      </c>
      <c r="P11660">
        <v>0</v>
      </c>
      <c r="Q11660">
        <v>23</v>
      </c>
      <c r="R11660" t="s">
        <v>8</v>
      </c>
      <c r="S11660">
        <v>0</v>
      </c>
      <c r="T11660" t="s">
        <v>26</v>
      </c>
      <c r="U11660" t="s">
        <v>9</v>
      </c>
      <c r="V11660">
        <v>208</v>
      </c>
      <c r="W11660">
        <v>13.74</v>
      </c>
      <c r="X11660">
        <f>[8]Sheet1!$B$2</f>
        <v>473</v>
      </c>
      <c r="Y11660">
        <f>[8]Sheet1!$B$5</f>
        <v>165.06169468737244</v>
      </c>
      <c r="Z11660">
        <f>[8]Sheet1!$B$6</f>
        <v>41265.423671843113</v>
      </c>
      <c r="AC11660" t="s">
        <v>101</v>
      </c>
      <c r="AF11660" t="s">
        <v>35</v>
      </c>
      <c r="AG11660">
        <v>1</v>
      </c>
      <c r="AH11660" t="s">
        <v>46</v>
      </c>
      <c r="AI11660">
        <v>1.123</v>
      </c>
      <c r="AJ11660">
        <f>[8]Sheet1!$B$28</f>
        <v>3500.8433849972944</v>
      </c>
      <c r="AK11660">
        <f>[8]Sheet1!$B$29</f>
        <v>875210.84624932357</v>
      </c>
      <c r="AL11660">
        <f>[8]Sheet1!$B$30</f>
        <v>7896</v>
      </c>
      <c r="AM11660">
        <f t="shared" si="685"/>
        <v>16.693446088794925</v>
      </c>
      <c r="AN11660">
        <f>[8]Sheet1!$B$31</f>
        <v>2755.4485015887799</v>
      </c>
      <c r="AO11660">
        <f t="shared" si="686"/>
        <v>688862.12539719499</v>
      </c>
      <c r="AP11660">
        <f>[8]Sheet1!$B$32</f>
        <v>78.708133971291872</v>
      </c>
      <c r="AQ11660">
        <f>[8]Sheet1!$B$35</f>
        <v>50.97</v>
      </c>
    </row>
    <row r="11661" spans="1:43" x14ac:dyDescent="0.2">
      <c r="A11661" t="s">
        <v>157</v>
      </c>
      <c r="B11661" s="3" t="s">
        <v>142</v>
      </c>
      <c r="C11661" t="s">
        <v>138</v>
      </c>
      <c r="D11661" t="s">
        <v>9</v>
      </c>
      <c r="E11661">
        <v>1</v>
      </c>
      <c r="F11661" t="s">
        <v>49</v>
      </c>
      <c r="G11661" t="s">
        <v>174</v>
      </c>
      <c r="L11661" t="s">
        <v>9</v>
      </c>
      <c r="M11661" t="s">
        <v>38</v>
      </c>
      <c r="N11661">
        <f>[8]Sheet1!$B$3</f>
        <v>2865595.2</v>
      </c>
      <c r="O11661" t="s">
        <v>120</v>
      </c>
      <c r="P11661">
        <v>0</v>
      </c>
      <c r="Q11661">
        <v>23</v>
      </c>
      <c r="R11661" t="s">
        <v>8</v>
      </c>
      <c r="S11661">
        <v>0</v>
      </c>
      <c r="T11661" t="s">
        <v>26</v>
      </c>
      <c r="U11661" t="s">
        <v>9</v>
      </c>
      <c r="V11661">
        <v>208</v>
      </c>
      <c r="W11661">
        <v>13.74</v>
      </c>
      <c r="X11661">
        <f>[8]Sheet1!$B$2</f>
        <v>473</v>
      </c>
      <c r="Y11661">
        <f>[8]Sheet1!$B$5</f>
        <v>165.06169468737244</v>
      </c>
      <c r="Z11661">
        <f>[8]Sheet1!$B$6</f>
        <v>41265.423671843113</v>
      </c>
      <c r="AC11661" t="s">
        <v>101</v>
      </c>
      <c r="AF11661" t="s">
        <v>35</v>
      </c>
      <c r="AG11661">
        <v>1</v>
      </c>
      <c r="AH11661" t="s">
        <v>46</v>
      </c>
      <c r="AI11661">
        <v>0.97160000000000002</v>
      </c>
      <c r="AJ11661">
        <f>[8]Sheet1!$B$28</f>
        <v>3500.8433849972944</v>
      </c>
      <c r="AK11661">
        <f>[8]Sheet1!$B$29</f>
        <v>875210.84624932357</v>
      </c>
      <c r="AL11661">
        <f>[8]Sheet1!$B$30</f>
        <v>7896</v>
      </c>
      <c r="AM11661">
        <f t="shared" si="685"/>
        <v>16.693446088794925</v>
      </c>
      <c r="AN11661">
        <f>[8]Sheet1!$B$31</f>
        <v>2755.4485015887799</v>
      </c>
      <c r="AO11661">
        <f t="shared" si="686"/>
        <v>688862.12539719499</v>
      </c>
      <c r="AP11661">
        <f>[8]Sheet1!$B$32</f>
        <v>78.708133971291872</v>
      </c>
      <c r="AQ11661">
        <f>[8]Sheet1!$B$35</f>
        <v>50.97</v>
      </c>
    </row>
    <row r="11662" spans="1:43" x14ac:dyDescent="0.2">
      <c r="A11662" t="s">
        <v>157</v>
      </c>
      <c r="B11662" s="3" t="s">
        <v>142</v>
      </c>
      <c r="C11662" t="s">
        <v>138</v>
      </c>
      <c r="D11662" t="s">
        <v>9</v>
      </c>
      <c r="E11662">
        <v>1</v>
      </c>
      <c r="F11662" t="s">
        <v>49</v>
      </c>
      <c r="G11662" t="s">
        <v>174</v>
      </c>
      <c r="L11662" t="s">
        <v>9</v>
      </c>
      <c r="M11662" t="s">
        <v>38</v>
      </c>
      <c r="N11662">
        <f>[8]Sheet1!$B$3</f>
        <v>2865595.2</v>
      </c>
      <c r="O11662" t="s">
        <v>120</v>
      </c>
      <c r="P11662">
        <v>0</v>
      </c>
      <c r="Q11662">
        <v>23</v>
      </c>
      <c r="R11662" t="s">
        <v>8</v>
      </c>
      <c r="S11662">
        <v>0</v>
      </c>
      <c r="T11662" t="s">
        <v>26</v>
      </c>
      <c r="U11662" t="s">
        <v>9</v>
      </c>
      <c r="V11662">
        <v>208</v>
      </c>
      <c r="W11662">
        <v>13.74</v>
      </c>
      <c r="X11662">
        <f>[8]Sheet1!$B$2</f>
        <v>473</v>
      </c>
      <c r="Y11662">
        <f>[8]Sheet1!$B$5</f>
        <v>165.06169468737244</v>
      </c>
      <c r="Z11662">
        <f>[8]Sheet1!$B$6</f>
        <v>41265.423671843113</v>
      </c>
      <c r="AC11662" t="s">
        <v>101</v>
      </c>
      <c r="AF11662" t="s">
        <v>35</v>
      </c>
      <c r="AG11662">
        <v>2</v>
      </c>
      <c r="AH11662" t="s">
        <v>47</v>
      </c>
      <c r="AI11662">
        <v>0.7591</v>
      </c>
      <c r="AJ11662">
        <f>[8]Sheet1!$B$28</f>
        <v>3500.8433849972944</v>
      </c>
      <c r="AK11662">
        <f>[8]Sheet1!$B$29</f>
        <v>875210.84624932357</v>
      </c>
      <c r="AL11662">
        <f>[8]Sheet1!$B$30</f>
        <v>7896</v>
      </c>
      <c r="AM11662">
        <f t="shared" si="685"/>
        <v>16.693446088794925</v>
      </c>
      <c r="AN11662">
        <f>[8]Sheet1!$B$31</f>
        <v>2755.4485015887799</v>
      </c>
      <c r="AO11662">
        <f t="shared" si="686"/>
        <v>688862.12539719499</v>
      </c>
      <c r="AP11662">
        <f>[8]Sheet1!$B$32</f>
        <v>78.708133971291872</v>
      </c>
      <c r="AQ11662">
        <f>[8]Sheet1!$B$35</f>
        <v>50.97</v>
      </c>
    </row>
    <row r="11663" spans="1:43" x14ac:dyDescent="0.2">
      <c r="A11663" t="s">
        <v>157</v>
      </c>
      <c r="B11663" s="3" t="s">
        <v>142</v>
      </c>
      <c r="C11663" t="s">
        <v>138</v>
      </c>
      <c r="D11663" t="s">
        <v>9</v>
      </c>
      <c r="E11663">
        <v>1</v>
      </c>
      <c r="F11663" t="s">
        <v>49</v>
      </c>
      <c r="G11663" t="s">
        <v>174</v>
      </c>
      <c r="L11663" t="s">
        <v>9</v>
      </c>
      <c r="M11663" t="s">
        <v>38</v>
      </c>
      <c r="N11663">
        <f>[8]Sheet1!$B$3</f>
        <v>2865595.2</v>
      </c>
      <c r="O11663" t="s">
        <v>120</v>
      </c>
      <c r="P11663">
        <v>0</v>
      </c>
      <c r="Q11663">
        <v>23</v>
      </c>
      <c r="R11663" t="s">
        <v>8</v>
      </c>
      <c r="S11663">
        <v>0</v>
      </c>
      <c r="T11663" t="s">
        <v>26</v>
      </c>
      <c r="U11663" t="s">
        <v>9</v>
      </c>
      <c r="V11663">
        <v>208</v>
      </c>
      <c r="W11663">
        <v>13.74</v>
      </c>
      <c r="X11663">
        <f>[8]Sheet1!$B$2</f>
        <v>473</v>
      </c>
      <c r="Y11663">
        <f>[8]Sheet1!$B$5</f>
        <v>165.06169468737244</v>
      </c>
      <c r="Z11663">
        <f>[8]Sheet1!$B$6</f>
        <v>41265.423671843113</v>
      </c>
      <c r="AC11663" t="s">
        <v>101</v>
      </c>
      <c r="AF11663" t="s">
        <v>35</v>
      </c>
      <c r="AG11663">
        <v>1</v>
      </c>
      <c r="AH11663" t="s">
        <v>46</v>
      </c>
      <c r="AI11663">
        <v>0.91090000000000004</v>
      </c>
      <c r="AJ11663">
        <f>[8]Sheet1!$B$28</f>
        <v>3500.8433849972944</v>
      </c>
      <c r="AK11663">
        <f>[8]Sheet1!$B$29</f>
        <v>875210.84624932357</v>
      </c>
      <c r="AL11663">
        <f>[8]Sheet1!$B$30</f>
        <v>7896</v>
      </c>
      <c r="AM11663">
        <f t="shared" si="685"/>
        <v>16.693446088794925</v>
      </c>
      <c r="AN11663">
        <f>[8]Sheet1!$B$31</f>
        <v>2755.4485015887799</v>
      </c>
      <c r="AO11663">
        <f t="shared" si="686"/>
        <v>688862.12539719499</v>
      </c>
      <c r="AP11663">
        <f>[8]Sheet1!$B$32</f>
        <v>78.708133971291872</v>
      </c>
      <c r="AQ11663">
        <f>[8]Sheet1!$B$35</f>
        <v>50.97</v>
      </c>
    </row>
    <row r="11664" spans="1:43" x14ac:dyDescent="0.2">
      <c r="A11664" t="s">
        <v>157</v>
      </c>
      <c r="B11664" s="3" t="s">
        <v>142</v>
      </c>
      <c r="C11664" t="s">
        <v>138</v>
      </c>
      <c r="D11664" t="s">
        <v>9</v>
      </c>
      <c r="E11664">
        <v>1</v>
      </c>
      <c r="F11664" t="s">
        <v>49</v>
      </c>
      <c r="G11664" t="s">
        <v>174</v>
      </c>
      <c r="L11664" t="s">
        <v>9</v>
      </c>
      <c r="M11664" t="s">
        <v>38</v>
      </c>
      <c r="N11664">
        <f>[8]Sheet1!$B$3</f>
        <v>2865595.2</v>
      </c>
      <c r="O11664" t="s">
        <v>120</v>
      </c>
      <c r="P11664">
        <v>0</v>
      </c>
      <c r="Q11664">
        <v>23</v>
      </c>
      <c r="R11664" t="s">
        <v>8</v>
      </c>
      <c r="S11664">
        <v>0</v>
      </c>
      <c r="T11664" t="s">
        <v>26</v>
      </c>
      <c r="U11664" t="s">
        <v>9</v>
      </c>
      <c r="V11664">
        <v>208</v>
      </c>
      <c r="W11664">
        <v>13.74</v>
      </c>
      <c r="X11664">
        <f>[8]Sheet1!$B$2</f>
        <v>473</v>
      </c>
      <c r="Y11664">
        <f>[8]Sheet1!$B$5</f>
        <v>165.06169468737244</v>
      </c>
      <c r="Z11664">
        <f>[8]Sheet1!$B$6</f>
        <v>41265.423671843113</v>
      </c>
      <c r="AC11664" t="s">
        <v>101</v>
      </c>
      <c r="AF11664" t="s">
        <v>35</v>
      </c>
      <c r="AG11664">
        <v>1</v>
      </c>
      <c r="AH11664" t="s">
        <v>47</v>
      </c>
      <c r="AI11664">
        <v>0.78939999999999999</v>
      </c>
      <c r="AJ11664">
        <f>[8]Sheet1!$B$28</f>
        <v>3500.8433849972944</v>
      </c>
      <c r="AK11664">
        <f>[8]Sheet1!$B$29</f>
        <v>875210.84624932357</v>
      </c>
      <c r="AL11664">
        <f>[8]Sheet1!$B$30</f>
        <v>7896</v>
      </c>
      <c r="AM11664">
        <f t="shared" si="685"/>
        <v>16.693446088794925</v>
      </c>
      <c r="AN11664">
        <f>[8]Sheet1!$B$31</f>
        <v>2755.4485015887799</v>
      </c>
      <c r="AO11664">
        <f t="shared" si="686"/>
        <v>688862.12539719499</v>
      </c>
      <c r="AP11664">
        <f>[8]Sheet1!$B$32</f>
        <v>78.708133971291872</v>
      </c>
      <c r="AQ11664">
        <f>[8]Sheet1!$B$35</f>
        <v>50.97</v>
      </c>
    </row>
    <row r="11665" spans="1:43" x14ac:dyDescent="0.2">
      <c r="A11665" t="s">
        <v>157</v>
      </c>
      <c r="B11665" s="3" t="s">
        <v>142</v>
      </c>
      <c r="C11665" t="s">
        <v>138</v>
      </c>
      <c r="D11665" t="s">
        <v>9</v>
      </c>
      <c r="E11665">
        <v>1</v>
      </c>
      <c r="F11665" t="s">
        <v>49</v>
      </c>
      <c r="G11665" t="s">
        <v>174</v>
      </c>
      <c r="L11665" t="s">
        <v>9</v>
      </c>
      <c r="M11665" t="s">
        <v>38</v>
      </c>
      <c r="N11665">
        <f>[8]Sheet1!$B$3</f>
        <v>2865595.2</v>
      </c>
      <c r="O11665" t="s">
        <v>120</v>
      </c>
      <c r="P11665">
        <v>0</v>
      </c>
      <c r="Q11665">
        <v>23</v>
      </c>
      <c r="R11665" t="s">
        <v>8</v>
      </c>
      <c r="S11665">
        <v>0</v>
      </c>
      <c r="T11665" t="s">
        <v>26</v>
      </c>
      <c r="U11665" t="s">
        <v>9</v>
      </c>
      <c r="V11665">
        <v>208</v>
      </c>
      <c r="W11665">
        <v>13.74</v>
      </c>
      <c r="X11665">
        <f>[8]Sheet1!$B$2</f>
        <v>473</v>
      </c>
      <c r="Y11665">
        <f>[8]Sheet1!$B$5</f>
        <v>165.06169468737244</v>
      </c>
      <c r="Z11665">
        <f>[8]Sheet1!$B$6</f>
        <v>41265.423671843113</v>
      </c>
      <c r="AC11665" t="s">
        <v>101</v>
      </c>
      <c r="AF11665" t="s">
        <v>35</v>
      </c>
      <c r="AG11665">
        <v>1</v>
      </c>
      <c r="AH11665" t="s">
        <v>47</v>
      </c>
      <c r="AI11665">
        <v>1.002</v>
      </c>
      <c r="AJ11665">
        <f>[8]Sheet1!$B$28</f>
        <v>3500.8433849972944</v>
      </c>
      <c r="AK11665">
        <f>[8]Sheet1!$B$29</f>
        <v>875210.84624932357</v>
      </c>
      <c r="AL11665">
        <f>[8]Sheet1!$B$30</f>
        <v>7896</v>
      </c>
      <c r="AM11665">
        <f t="shared" si="685"/>
        <v>16.693446088794925</v>
      </c>
      <c r="AN11665">
        <f>[8]Sheet1!$B$31</f>
        <v>2755.4485015887799</v>
      </c>
      <c r="AO11665">
        <f t="shared" si="686"/>
        <v>688862.12539719499</v>
      </c>
      <c r="AP11665">
        <f>[8]Sheet1!$B$32</f>
        <v>78.708133971291872</v>
      </c>
      <c r="AQ11665">
        <f>[8]Sheet1!$B$35</f>
        <v>50.97</v>
      </c>
    </row>
    <row r="11666" spans="1:43" x14ac:dyDescent="0.2">
      <c r="A11666" t="s">
        <v>157</v>
      </c>
      <c r="B11666" s="3" t="s">
        <v>142</v>
      </c>
      <c r="C11666" t="s">
        <v>138</v>
      </c>
      <c r="D11666" t="s">
        <v>9</v>
      </c>
      <c r="E11666">
        <v>1</v>
      </c>
      <c r="F11666" t="s">
        <v>49</v>
      </c>
      <c r="G11666" t="s">
        <v>174</v>
      </c>
      <c r="L11666" t="s">
        <v>9</v>
      </c>
      <c r="M11666" t="s">
        <v>38</v>
      </c>
      <c r="N11666">
        <f>[8]Sheet1!$B$3</f>
        <v>2865595.2</v>
      </c>
      <c r="O11666" t="s">
        <v>120</v>
      </c>
      <c r="P11666">
        <v>0</v>
      </c>
      <c r="Q11666">
        <v>23</v>
      </c>
      <c r="R11666" t="s">
        <v>8</v>
      </c>
      <c r="S11666">
        <v>0</v>
      </c>
      <c r="T11666" t="s">
        <v>26</v>
      </c>
      <c r="U11666" t="s">
        <v>9</v>
      </c>
      <c r="V11666">
        <v>208</v>
      </c>
      <c r="W11666">
        <v>13.74</v>
      </c>
      <c r="X11666">
        <f>[8]Sheet1!$B$2</f>
        <v>473</v>
      </c>
      <c r="Y11666">
        <f>[8]Sheet1!$B$5</f>
        <v>165.06169468737244</v>
      </c>
      <c r="Z11666">
        <f>[8]Sheet1!$B$6</f>
        <v>41265.423671843113</v>
      </c>
      <c r="AC11666" t="s">
        <v>101</v>
      </c>
      <c r="AF11666" t="s">
        <v>35</v>
      </c>
      <c r="AG11666">
        <v>3</v>
      </c>
      <c r="AH11666" t="s">
        <v>46</v>
      </c>
      <c r="AI11666">
        <v>0.30359999999999998</v>
      </c>
      <c r="AJ11666">
        <f>[8]Sheet1!$B$28</f>
        <v>3500.8433849972944</v>
      </c>
      <c r="AK11666">
        <f>[8]Sheet1!$B$29</f>
        <v>875210.84624932357</v>
      </c>
      <c r="AL11666">
        <f>[8]Sheet1!$B$30</f>
        <v>7896</v>
      </c>
      <c r="AM11666">
        <f t="shared" si="685"/>
        <v>16.693446088794925</v>
      </c>
      <c r="AN11666">
        <f>[8]Sheet1!$B$31</f>
        <v>2755.4485015887799</v>
      </c>
      <c r="AO11666">
        <f t="shared" si="686"/>
        <v>688862.12539719499</v>
      </c>
      <c r="AP11666">
        <f>[8]Sheet1!$B$32</f>
        <v>78.708133971291872</v>
      </c>
      <c r="AQ11666">
        <f>[8]Sheet1!$B$35</f>
        <v>50.97</v>
      </c>
    </row>
    <row r="11667" spans="1:43" x14ac:dyDescent="0.2">
      <c r="A11667" t="s">
        <v>157</v>
      </c>
      <c r="B11667" s="3" t="s">
        <v>142</v>
      </c>
      <c r="C11667" t="s">
        <v>138</v>
      </c>
      <c r="D11667" t="s">
        <v>9</v>
      </c>
      <c r="E11667">
        <v>1</v>
      </c>
      <c r="F11667" t="s">
        <v>49</v>
      </c>
      <c r="G11667" t="s">
        <v>174</v>
      </c>
      <c r="L11667" t="s">
        <v>9</v>
      </c>
      <c r="M11667" t="s">
        <v>38</v>
      </c>
      <c r="N11667">
        <f>[8]Sheet1!$B$3</f>
        <v>2865595.2</v>
      </c>
      <c r="O11667" t="s">
        <v>120</v>
      </c>
      <c r="P11667">
        <v>0</v>
      </c>
      <c r="Q11667">
        <v>23</v>
      </c>
      <c r="R11667" t="s">
        <v>8</v>
      </c>
      <c r="S11667">
        <v>0</v>
      </c>
      <c r="T11667" t="s">
        <v>26</v>
      </c>
      <c r="U11667" t="s">
        <v>9</v>
      </c>
      <c r="V11667">
        <v>208</v>
      </c>
      <c r="W11667">
        <v>13.74</v>
      </c>
      <c r="X11667">
        <f>[8]Sheet1!$B$2</f>
        <v>473</v>
      </c>
      <c r="Y11667">
        <f>[8]Sheet1!$B$5</f>
        <v>165.06169468737244</v>
      </c>
      <c r="Z11667">
        <f>[8]Sheet1!$B$6</f>
        <v>41265.423671843113</v>
      </c>
      <c r="AC11667" t="s">
        <v>101</v>
      </c>
      <c r="AF11667" t="s">
        <v>35</v>
      </c>
      <c r="AG11667">
        <v>2</v>
      </c>
      <c r="AH11667" t="s">
        <v>47</v>
      </c>
      <c r="AI11667">
        <v>0.94120000000000004</v>
      </c>
      <c r="AJ11667">
        <f>[8]Sheet1!$B$28</f>
        <v>3500.8433849972944</v>
      </c>
      <c r="AK11667">
        <f>[8]Sheet1!$B$29</f>
        <v>875210.84624932357</v>
      </c>
      <c r="AL11667">
        <f>[8]Sheet1!$B$30</f>
        <v>7896</v>
      </c>
      <c r="AM11667">
        <f t="shared" si="685"/>
        <v>16.693446088794925</v>
      </c>
      <c r="AN11667">
        <f>[8]Sheet1!$B$31</f>
        <v>2755.4485015887799</v>
      </c>
      <c r="AO11667">
        <f t="shared" si="686"/>
        <v>688862.12539719499</v>
      </c>
      <c r="AP11667">
        <f>[8]Sheet1!$B$32</f>
        <v>78.708133971291872</v>
      </c>
      <c r="AQ11667">
        <f>[8]Sheet1!$B$35</f>
        <v>50.97</v>
      </c>
    </row>
    <row r="11668" spans="1:43" x14ac:dyDescent="0.2">
      <c r="A11668" t="s">
        <v>157</v>
      </c>
      <c r="B11668" s="3" t="s">
        <v>142</v>
      </c>
      <c r="C11668" t="s">
        <v>138</v>
      </c>
      <c r="D11668" t="s">
        <v>9</v>
      </c>
      <c r="E11668">
        <v>1</v>
      </c>
      <c r="F11668" t="s">
        <v>49</v>
      </c>
      <c r="G11668" t="s">
        <v>174</v>
      </c>
      <c r="L11668" t="s">
        <v>9</v>
      </c>
      <c r="M11668" t="s">
        <v>38</v>
      </c>
      <c r="N11668">
        <f>[8]Sheet1!$B$3</f>
        <v>2865595.2</v>
      </c>
      <c r="O11668" t="s">
        <v>120</v>
      </c>
      <c r="P11668">
        <v>0</v>
      </c>
      <c r="Q11668">
        <v>23</v>
      </c>
      <c r="R11668" t="s">
        <v>8</v>
      </c>
      <c r="S11668">
        <v>0</v>
      </c>
      <c r="T11668" t="s">
        <v>26</v>
      </c>
      <c r="U11668" t="s">
        <v>9</v>
      </c>
      <c r="V11668">
        <v>208</v>
      </c>
      <c r="W11668">
        <v>13.74</v>
      </c>
      <c r="X11668">
        <f>[8]Sheet1!$B$2</f>
        <v>473</v>
      </c>
      <c r="Y11668">
        <f>[8]Sheet1!$B$5</f>
        <v>165.06169468737244</v>
      </c>
      <c r="Z11668">
        <f>[8]Sheet1!$B$6</f>
        <v>41265.423671843113</v>
      </c>
      <c r="AC11668" t="s">
        <v>101</v>
      </c>
      <c r="AF11668" t="s">
        <v>35</v>
      </c>
      <c r="AG11668">
        <v>1</v>
      </c>
      <c r="AH11668" t="s">
        <v>46</v>
      </c>
      <c r="AI11668">
        <v>0.60729999999999995</v>
      </c>
      <c r="AJ11668">
        <f>[8]Sheet1!$B$28</f>
        <v>3500.8433849972944</v>
      </c>
      <c r="AK11668">
        <f>[8]Sheet1!$B$29</f>
        <v>875210.84624932357</v>
      </c>
      <c r="AL11668">
        <f>[8]Sheet1!$B$30</f>
        <v>7896</v>
      </c>
      <c r="AM11668">
        <f t="shared" si="685"/>
        <v>16.693446088794925</v>
      </c>
      <c r="AN11668">
        <f>[8]Sheet1!$B$31</f>
        <v>2755.4485015887799</v>
      </c>
      <c r="AO11668">
        <f t="shared" si="686"/>
        <v>688862.12539719499</v>
      </c>
      <c r="AP11668">
        <f>[8]Sheet1!$B$32</f>
        <v>78.708133971291872</v>
      </c>
      <c r="AQ11668">
        <f>[8]Sheet1!$B$35</f>
        <v>50.97</v>
      </c>
    </row>
    <row r="11669" spans="1:43" x14ac:dyDescent="0.2">
      <c r="A11669" t="s">
        <v>157</v>
      </c>
      <c r="B11669" s="3" t="s">
        <v>142</v>
      </c>
      <c r="C11669" t="s">
        <v>138</v>
      </c>
      <c r="D11669" t="s">
        <v>9</v>
      </c>
      <c r="E11669">
        <v>1</v>
      </c>
      <c r="F11669" t="s">
        <v>49</v>
      </c>
      <c r="G11669" t="s">
        <v>174</v>
      </c>
      <c r="L11669" t="s">
        <v>9</v>
      </c>
      <c r="M11669" t="s">
        <v>38</v>
      </c>
      <c r="N11669">
        <f>[8]Sheet1!$B$3</f>
        <v>2865595.2</v>
      </c>
      <c r="O11669" t="s">
        <v>120</v>
      </c>
      <c r="P11669">
        <v>0</v>
      </c>
      <c r="Q11669">
        <v>23</v>
      </c>
      <c r="R11669" t="s">
        <v>8</v>
      </c>
      <c r="S11669">
        <v>0</v>
      </c>
      <c r="T11669" t="s">
        <v>26</v>
      </c>
      <c r="U11669" t="s">
        <v>9</v>
      </c>
      <c r="V11669">
        <v>208</v>
      </c>
      <c r="W11669">
        <v>13.74</v>
      </c>
      <c r="X11669">
        <f>[8]Sheet1!$B$2</f>
        <v>473</v>
      </c>
      <c r="Y11669">
        <f>[8]Sheet1!$B$5</f>
        <v>165.06169468737244</v>
      </c>
      <c r="Z11669">
        <f>[8]Sheet1!$B$6</f>
        <v>41265.423671843113</v>
      </c>
      <c r="AC11669" t="s">
        <v>101</v>
      </c>
      <c r="AF11669" t="s">
        <v>35</v>
      </c>
      <c r="AG11669">
        <v>1</v>
      </c>
      <c r="AH11669" t="s">
        <v>47</v>
      </c>
      <c r="AI11669">
        <v>0.42509999999999998</v>
      </c>
      <c r="AJ11669">
        <f>[8]Sheet1!$B$28</f>
        <v>3500.8433849972944</v>
      </c>
      <c r="AK11669">
        <f>[8]Sheet1!$B$29</f>
        <v>875210.84624932357</v>
      </c>
      <c r="AL11669">
        <f>[8]Sheet1!$B$30</f>
        <v>7896</v>
      </c>
      <c r="AM11669">
        <f t="shared" si="685"/>
        <v>16.693446088794925</v>
      </c>
      <c r="AN11669">
        <f>[8]Sheet1!$B$31</f>
        <v>2755.4485015887799</v>
      </c>
      <c r="AO11669">
        <f t="shared" si="686"/>
        <v>688862.12539719499</v>
      </c>
      <c r="AP11669">
        <f>[8]Sheet1!$B$32</f>
        <v>78.708133971291872</v>
      </c>
      <c r="AQ11669">
        <f>[8]Sheet1!$B$35</f>
        <v>50.97</v>
      </c>
    </row>
    <row r="11670" spans="1:43" x14ac:dyDescent="0.2">
      <c r="A11670" t="s">
        <v>157</v>
      </c>
      <c r="B11670" s="3" t="s">
        <v>142</v>
      </c>
      <c r="C11670" t="s">
        <v>138</v>
      </c>
      <c r="D11670" t="s">
        <v>9</v>
      </c>
      <c r="E11670">
        <v>1</v>
      </c>
      <c r="F11670" t="s">
        <v>49</v>
      </c>
      <c r="G11670" t="s">
        <v>174</v>
      </c>
      <c r="L11670" t="s">
        <v>9</v>
      </c>
      <c r="M11670" t="s">
        <v>38</v>
      </c>
      <c r="N11670">
        <f>[8]Sheet1!$B$3</f>
        <v>2865595.2</v>
      </c>
      <c r="O11670" t="s">
        <v>120</v>
      </c>
      <c r="P11670">
        <v>0</v>
      </c>
      <c r="Q11670">
        <v>23</v>
      </c>
      <c r="R11670" t="s">
        <v>8</v>
      </c>
      <c r="S11670">
        <v>0</v>
      </c>
      <c r="T11670" t="s">
        <v>26</v>
      </c>
      <c r="U11670" t="s">
        <v>9</v>
      </c>
      <c r="V11670">
        <v>208</v>
      </c>
      <c r="W11670">
        <v>13.74</v>
      </c>
      <c r="X11670">
        <f>[8]Sheet1!$B$2</f>
        <v>473</v>
      </c>
      <c r="Y11670">
        <f>[8]Sheet1!$B$5</f>
        <v>165.06169468737244</v>
      </c>
      <c r="Z11670">
        <f>[8]Sheet1!$B$6</f>
        <v>41265.423671843113</v>
      </c>
      <c r="AB11670" t="s">
        <v>8</v>
      </c>
      <c r="AC11670" t="s">
        <v>8</v>
      </c>
      <c r="AD11670" t="s">
        <v>8</v>
      </c>
      <c r="AF11670" t="s">
        <v>35</v>
      </c>
      <c r="AG11670">
        <v>1</v>
      </c>
      <c r="AH11670" t="s">
        <v>46</v>
      </c>
      <c r="AI11670">
        <v>1.1539999999999999</v>
      </c>
      <c r="AJ11670">
        <f>[8]Sheet1!$B$28</f>
        <v>3500.8433849972944</v>
      </c>
      <c r="AK11670">
        <f>[8]Sheet1!$B$29</f>
        <v>875210.84624932357</v>
      </c>
      <c r="AL11670">
        <f>[8]Sheet1!$B$30</f>
        <v>7896</v>
      </c>
      <c r="AM11670">
        <f t="shared" si="685"/>
        <v>16.693446088794925</v>
      </c>
      <c r="AN11670">
        <f>[8]Sheet1!$B$31</f>
        <v>2755.4485015887799</v>
      </c>
      <c r="AO11670">
        <f t="shared" si="686"/>
        <v>688862.12539719499</v>
      </c>
      <c r="AP11670">
        <f>[8]Sheet1!$B$32</f>
        <v>78.708133971291872</v>
      </c>
      <c r="AQ11670">
        <f>[8]Sheet1!$B$35</f>
        <v>50.97</v>
      </c>
    </row>
    <row r="11671" spans="1:43" x14ac:dyDescent="0.2">
      <c r="A11671" t="s">
        <v>157</v>
      </c>
      <c r="B11671" s="3" t="s">
        <v>142</v>
      </c>
      <c r="C11671" t="s">
        <v>138</v>
      </c>
      <c r="D11671" t="s">
        <v>9</v>
      </c>
      <c r="E11671">
        <v>1</v>
      </c>
      <c r="F11671" t="s">
        <v>49</v>
      </c>
      <c r="G11671" t="s">
        <v>174</v>
      </c>
      <c r="L11671" t="s">
        <v>9</v>
      </c>
      <c r="M11671" t="s">
        <v>38</v>
      </c>
      <c r="N11671">
        <f>[8]Sheet1!$B$3</f>
        <v>2865595.2</v>
      </c>
      <c r="O11671" t="s">
        <v>120</v>
      </c>
      <c r="P11671">
        <v>0</v>
      </c>
      <c r="Q11671">
        <v>23</v>
      </c>
      <c r="R11671" t="s">
        <v>8</v>
      </c>
      <c r="S11671">
        <v>0</v>
      </c>
      <c r="T11671" t="s">
        <v>26</v>
      </c>
      <c r="U11671" t="s">
        <v>9</v>
      </c>
      <c r="V11671">
        <v>208</v>
      </c>
      <c r="W11671">
        <v>13.74</v>
      </c>
      <c r="X11671">
        <f>[8]Sheet1!$B$2</f>
        <v>473</v>
      </c>
      <c r="Y11671">
        <f>[8]Sheet1!$B$5</f>
        <v>165.06169468737244</v>
      </c>
      <c r="Z11671">
        <f>[8]Sheet1!$B$6</f>
        <v>41265.423671843113</v>
      </c>
      <c r="AC11671" t="s">
        <v>101</v>
      </c>
      <c r="AF11671" t="s">
        <v>35</v>
      </c>
      <c r="AG11671">
        <v>2</v>
      </c>
      <c r="AH11671" t="s">
        <v>46</v>
      </c>
      <c r="AI11671">
        <v>2.1560000000000001</v>
      </c>
      <c r="AJ11671">
        <f>[8]Sheet1!$B$28</f>
        <v>3500.8433849972944</v>
      </c>
      <c r="AK11671">
        <f>[8]Sheet1!$B$29</f>
        <v>875210.84624932357</v>
      </c>
      <c r="AL11671">
        <f>[8]Sheet1!$B$30</f>
        <v>7896</v>
      </c>
      <c r="AM11671">
        <f t="shared" si="685"/>
        <v>16.693446088794925</v>
      </c>
      <c r="AN11671">
        <f>[8]Sheet1!$B$31</f>
        <v>2755.4485015887799</v>
      </c>
      <c r="AO11671">
        <f t="shared" si="686"/>
        <v>688862.12539719499</v>
      </c>
      <c r="AP11671">
        <f>[8]Sheet1!$B$32</f>
        <v>78.708133971291872</v>
      </c>
      <c r="AQ11671">
        <f>[8]Sheet1!$B$35</f>
        <v>50.97</v>
      </c>
    </row>
    <row r="11672" spans="1:43" x14ac:dyDescent="0.2">
      <c r="A11672" t="s">
        <v>157</v>
      </c>
      <c r="B11672" s="3" t="s">
        <v>142</v>
      </c>
      <c r="C11672" t="s">
        <v>138</v>
      </c>
      <c r="D11672" t="s">
        <v>9</v>
      </c>
      <c r="E11672">
        <v>1</v>
      </c>
      <c r="F11672" t="s">
        <v>49</v>
      </c>
      <c r="G11672" t="s">
        <v>174</v>
      </c>
      <c r="L11672" t="s">
        <v>9</v>
      </c>
      <c r="M11672" t="s">
        <v>38</v>
      </c>
      <c r="N11672">
        <f>[8]Sheet1!$B$3</f>
        <v>2865595.2</v>
      </c>
      <c r="O11672" t="s">
        <v>120</v>
      </c>
      <c r="P11672">
        <v>0</v>
      </c>
      <c r="Q11672">
        <v>23</v>
      </c>
      <c r="R11672" t="s">
        <v>8</v>
      </c>
      <c r="S11672">
        <v>0</v>
      </c>
      <c r="T11672" t="s">
        <v>26</v>
      </c>
      <c r="U11672" t="s">
        <v>9</v>
      </c>
      <c r="V11672">
        <v>208</v>
      </c>
      <c r="W11672">
        <v>13.74</v>
      </c>
      <c r="X11672">
        <f>[8]Sheet1!$B$2</f>
        <v>473</v>
      </c>
      <c r="Y11672">
        <f>[8]Sheet1!$B$5</f>
        <v>165.06169468737244</v>
      </c>
      <c r="Z11672">
        <f>[8]Sheet1!$B$6</f>
        <v>41265.423671843113</v>
      </c>
      <c r="AC11672" t="s">
        <v>101</v>
      </c>
      <c r="AF11672" t="s">
        <v>35</v>
      </c>
      <c r="AG11672">
        <v>2</v>
      </c>
      <c r="AH11672" t="s">
        <v>46</v>
      </c>
      <c r="AI11672">
        <v>1.518</v>
      </c>
      <c r="AJ11672">
        <f>[8]Sheet1!$B$28</f>
        <v>3500.8433849972944</v>
      </c>
      <c r="AK11672">
        <f>[8]Sheet1!$B$29</f>
        <v>875210.84624932357</v>
      </c>
      <c r="AL11672">
        <f>[8]Sheet1!$B$30</f>
        <v>7896</v>
      </c>
      <c r="AM11672">
        <f t="shared" si="685"/>
        <v>16.693446088794925</v>
      </c>
      <c r="AN11672">
        <f>[8]Sheet1!$B$31</f>
        <v>2755.4485015887799</v>
      </c>
      <c r="AO11672">
        <f t="shared" si="686"/>
        <v>688862.12539719499</v>
      </c>
      <c r="AP11672">
        <f>[8]Sheet1!$B$32</f>
        <v>78.708133971291872</v>
      </c>
      <c r="AQ11672">
        <f>[8]Sheet1!$B$35</f>
        <v>50.97</v>
      </c>
    </row>
    <row r="11673" spans="1:43" x14ac:dyDescent="0.2">
      <c r="A11673" t="s">
        <v>157</v>
      </c>
      <c r="B11673" s="3" t="s">
        <v>142</v>
      </c>
      <c r="C11673" t="s">
        <v>138</v>
      </c>
      <c r="D11673" t="s">
        <v>9</v>
      </c>
      <c r="E11673">
        <v>1</v>
      </c>
      <c r="F11673" t="s">
        <v>49</v>
      </c>
      <c r="G11673" t="s">
        <v>174</v>
      </c>
      <c r="L11673" t="s">
        <v>9</v>
      </c>
      <c r="M11673" t="s">
        <v>38</v>
      </c>
      <c r="N11673">
        <f>[8]Sheet1!$B$3</f>
        <v>2865595.2</v>
      </c>
      <c r="O11673" t="s">
        <v>120</v>
      </c>
      <c r="P11673">
        <v>0</v>
      </c>
      <c r="Q11673">
        <v>23</v>
      </c>
      <c r="R11673" t="s">
        <v>8</v>
      </c>
      <c r="S11673">
        <v>0</v>
      </c>
      <c r="T11673" t="s">
        <v>26</v>
      </c>
      <c r="U11673" t="s">
        <v>9</v>
      </c>
      <c r="V11673">
        <v>208</v>
      </c>
      <c r="W11673">
        <v>13.74</v>
      </c>
      <c r="X11673">
        <f>[8]Sheet1!$B$2</f>
        <v>473</v>
      </c>
      <c r="Y11673">
        <f>[8]Sheet1!$B$5</f>
        <v>165.06169468737244</v>
      </c>
      <c r="Z11673">
        <f>[8]Sheet1!$B$6</f>
        <v>41265.423671843113</v>
      </c>
      <c r="AC11673" t="s">
        <v>101</v>
      </c>
      <c r="AF11673" t="s">
        <v>35</v>
      </c>
      <c r="AG11673">
        <v>1</v>
      </c>
      <c r="AH11673" t="s">
        <v>47</v>
      </c>
      <c r="AI11673">
        <v>0.66800000000000004</v>
      </c>
      <c r="AJ11673">
        <f>[8]Sheet1!$B$28</f>
        <v>3500.8433849972944</v>
      </c>
      <c r="AK11673">
        <f>[8]Sheet1!$B$29</f>
        <v>875210.84624932357</v>
      </c>
      <c r="AL11673">
        <f>[8]Sheet1!$B$30</f>
        <v>7896</v>
      </c>
      <c r="AM11673">
        <f t="shared" si="685"/>
        <v>16.693446088794925</v>
      </c>
      <c r="AN11673">
        <f>[8]Sheet1!$B$31</f>
        <v>2755.4485015887799</v>
      </c>
      <c r="AO11673">
        <f t="shared" si="686"/>
        <v>688862.12539719499</v>
      </c>
      <c r="AP11673">
        <f>[8]Sheet1!$B$32</f>
        <v>78.708133971291872</v>
      </c>
      <c r="AQ11673">
        <f>[8]Sheet1!$B$35</f>
        <v>50.97</v>
      </c>
    </row>
    <row r="11674" spans="1:43" x14ac:dyDescent="0.2">
      <c r="A11674" t="s">
        <v>157</v>
      </c>
      <c r="B11674" s="3" t="s">
        <v>142</v>
      </c>
      <c r="C11674" t="s">
        <v>138</v>
      </c>
      <c r="D11674" t="s">
        <v>9</v>
      </c>
      <c r="E11674">
        <v>1</v>
      </c>
      <c r="F11674" t="s">
        <v>49</v>
      </c>
      <c r="G11674" t="s">
        <v>174</v>
      </c>
      <c r="L11674" t="s">
        <v>9</v>
      </c>
      <c r="M11674" t="s">
        <v>38</v>
      </c>
      <c r="N11674">
        <f>[8]Sheet1!$B$3</f>
        <v>2865595.2</v>
      </c>
      <c r="O11674" t="s">
        <v>120</v>
      </c>
      <c r="P11674">
        <v>0</v>
      </c>
      <c r="Q11674">
        <v>23</v>
      </c>
      <c r="R11674" t="s">
        <v>8</v>
      </c>
      <c r="S11674">
        <v>0</v>
      </c>
      <c r="T11674" t="s">
        <v>26</v>
      </c>
      <c r="U11674" t="s">
        <v>9</v>
      </c>
      <c r="V11674">
        <v>208</v>
      </c>
      <c r="W11674">
        <v>13.74</v>
      </c>
      <c r="X11674">
        <f>[8]Sheet1!$B$2</f>
        <v>473</v>
      </c>
      <c r="Y11674">
        <f>[8]Sheet1!$B$5</f>
        <v>165.06169468737244</v>
      </c>
      <c r="Z11674">
        <f>[8]Sheet1!$B$6</f>
        <v>41265.423671843113</v>
      </c>
      <c r="AC11674" t="s">
        <v>101</v>
      </c>
      <c r="AF11674" t="s">
        <v>35</v>
      </c>
      <c r="AG11674">
        <v>1</v>
      </c>
      <c r="AH11674" t="s">
        <v>46</v>
      </c>
      <c r="AI11674">
        <v>1.397</v>
      </c>
      <c r="AJ11674">
        <f>[8]Sheet1!$B$28</f>
        <v>3500.8433849972944</v>
      </c>
      <c r="AK11674">
        <f>[8]Sheet1!$B$29</f>
        <v>875210.84624932357</v>
      </c>
      <c r="AL11674">
        <f>[8]Sheet1!$B$30</f>
        <v>7896</v>
      </c>
      <c r="AM11674">
        <f t="shared" si="685"/>
        <v>16.693446088794925</v>
      </c>
      <c r="AN11674">
        <f>[8]Sheet1!$B$31</f>
        <v>2755.4485015887799</v>
      </c>
      <c r="AO11674">
        <f t="shared" si="686"/>
        <v>688862.12539719499</v>
      </c>
      <c r="AP11674">
        <f>[8]Sheet1!$B$32</f>
        <v>78.708133971291872</v>
      </c>
      <c r="AQ11674">
        <f>[8]Sheet1!$B$35</f>
        <v>50.97</v>
      </c>
    </row>
    <row r="11675" spans="1:43" x14ac:dyDescent="0.2">
      <c r="A11675" t="s">
        <v>157</v>
      </c>
      <c r="B11675" s="3" t="s">
        <v>142</v>
      </c>
      <c r="C11675" t="s">
        <v>138</v>
      </c>
      <c r="D11675" t="s">
        <v>9</v>
      </c>
      <c r="E11675">
        <v>1</v>
      </c>
      <c r="F11675" t="s">
        <v>49</v>
      </c>
      <c r="G11675" t="s">
        <v>174</v>
      </c>
      <c r="L11675" t="s">
        <v>9</v>
      </c>
      <c r="M11675" t="s">
        <v>38</v>
      </c>
      <c r="N11675">
        <f>[8]Sheet1!$B$3</f>
        <v>2865595.2</v>
      </c>
      <c r="O11675" t="s">
        <v>120</v>
      </c>
      <c r="P11675">
        <v>0</v>
      </c>
      <c r="Q11675">
        <v>23</v>
      </c>
      <c r="R11675" t="s">
        <v>8</v>
      </c>
      <c r="S11675">
        <v>0</v>
      </c>
      <c r="T11675" t="s">
        <v>26</v>
      </c>
      <c r="U11675" t="s">
        <v>9</v>
      </c>
      <c r="V11675">
        <v>208</v>
      </c>
      <c r="W11675">
        <v>13.74</v>
      </c>
      <c r="X11675">
        <f>[8]Sheet1!$B$2</f>
        <v>473</v>
      </c>
      <c r="Y11675">
        <f>[8]Sheet1!$B$5</f>
        <v>165.06169468737244</v>
      </c>
      <c r="Z11675">
        <f>[8]Sheet1!$B$6</f>
        <v>41265.423671843113</v>
      </c>
      <c r="AB11675" t="s">
        <v>8</v>
      </c>
      <c r="AC11675" t="s">
        <v>101</v>
      </c>
      <c r="AD11675" t="s">
        <v>8</v>
      </c>
      <c r="AF11675" t="s">
        <v>35</v>
      </c>
      <c r="AG11675">
        <v>2</v>
      </c>
      <c r="AH11675" t="s">
        <v>46</v>
      </c>
      <c r="AI11675">
        <v>0.54649999999999999</v>
      </c>
      <c r="AJ11675">
        <f>[8]Sheet1!$B$28</f>
        <v>3500.8433849972944</v>
      </c>
      <c r="AK11675">
        <f>[8]Sheet1!$B$29</f>
        <v>875210.84624932357</v>
      </c>
      <c r="AL11675">
        <f>[8]Sheet1!$B$30</f>
        <v>7896</v>
      </c>
      <c r="AM11675">
        <f t="shared" si="685"/>
        <v>16.693446088794925</v>
      </c>
      <c r="AN11675">
        <f>[8]Sheet1!$B$31</f>
        <v>2755.4485015887799</v>
      </c>
      <c r="AO11675">
        <f t="shared" si="686"/>
        <v>688862.12539719499</v>
      </c>
      <c r="AP11675">
        <f>[8]Sheet1!$B$32</f>
        <v>78.708133971291872</v>
      </c>
      <c r="AQ11675">
        <f>[8]Sheet1!$B$35</f>
        <v>50.97</v>
      </c>
    </row>
    <row r="11676" spans="1:43" x14ac:dyDescent="0.2">
      <c r="A11676" t="s">
        <v>157</v>
      </c>
      <c r="B11676" s="3" t="s">
        <v>142</v>
      </c>
      <c r="C11676" t="s">
        <v>138</v>
      </c>
      <c r="D11676" t="s">
        <v>9</v>
      </c>
      <c r="E11676">
        <v>1</v>
      </c>
      <c r="F11676" t="s">
        <v>49</v>
      </c>
      <c r="G11676" t="s">
        <v>174</v>
      </c>
      <c r="L11676" t="s">
        <v>9</v>
      </c>
      <c r="M11676" t="s">
        <v>38</v>
      </c>
      <c r="N11676">
        <f>[8]Sheet1!$B$3</f>
        <v>2865595.2</v>
      </c>
      <c r="O11676" t="s">
        <v>120</v>
      </c>
      <c r="P11676">
        <v>0</v>
      </c>
      <c r="Q11676">
        <v>23</v>
      </c>
      <c r="R11676" t="s">
        <v>8</v>
      </c>
      <c r="S11676">
        <v>0</v>
      </c>
      <c r="T11676" t="s">
        <v>26</v>
      </c>
      <c r="U11676" t="s">
        <v>9</v>
      </c>
      <c r="V11676">
        <v>208</v>
      </c>
      <c r="W11676">
        <v>13.74</v>
      </c>
      <c r="X11676">
        <f>[8]Sheet1!$B$2</f>
        <v>473</v>
      </c>
      <c r="Y11676">
        <f>[8]Sheet1!$B$5</f>
        <v>165.06169468737244</v>
      </c>
      <c r="Z11676">
        <f>[8]Sheet1!$B$6</f>
        <v>41265.423671843113</v>
      </c>
      <c r="AC11676" t="s">
        <v>101</v>
      </c>
      <c r="AF11676" t="s">
        <v>35</v>
      </c>
      <c r="AG11676">
        <v>2</v>
      </c>
      <c r="AH11676" t="s">
        <v>47</v>
      </c>
      <c r="AI11676">
        <v>1.2749999999999999</v>
      </c>
      <c r="AJ11676">
        <f>[8]Sheet1!$B$28</f>
        <v>3500.8433849972944</v>
      </c>
      <c r="AK11676">
        <f>[8]Sheet1!$B$29</f>
        <v>875210.84624932357</v>
      </c>
      <c r="AL11676">
        <f>[8]Sheet1!$B$30</f>
        <v>7896</v>
      </c>
      <c r="AM11676">
        <f t="shared" si="685"/>
        <v>16.693446088794925</v>
      </c>
      <c r="AN11676">
        <f>[8]Sheet1!$B$31</f>
        <v>2755.4485015887799</v>
      </c>
      <c r="AO11676">
        <f t="shared" si="686"/>
        <v>688862.12539719499</v>
      </c>
      <c r="AP11676">
        <f>[8]Sheet1!$B$32</f>
        <v>78.708133971291872</v>
      </c>
      <c r="AQ11676">
        <f>[8]Sheet1!$B$35</f>
        <v>50.97</v>
      </c>
    </row>
    <row r="11677" spans="1:43" x14ac:dyDescent="0.2">
      <c r="A11677" t="s">
        <v>157</v>
      </c>
      <c r="B11677" s="3" t="s">
        <v>142</v>
      </c>
      <c r="C11677" t="s">
        <v>138</v>
      </c>
      <c r="D11677" t="s">
        <v>9</v>
      </c>
      <c r="E11677">
        <v>1</v>
      </c>
      <c r="F11677" t="s">
        <v>49</v>
      </c>
      <c r="G11677" t="s">
        <v>174</v>
      </c>
      <c r="L11677" t="s">
        <v>9</v>
      </c>
      <c r="M11677" t="s">
        <v>38</v>
      </c>
      <c r="N11677">
        <f>[8]Sheet1!$B$3</f>
        <v>2865595.2</v>
      </c>
      <c r="O11677" t="s">
        <v>120</v>
      </c>
      <c r="P11677">
        <v>0</v>
      </c>
      <c r="Q11677">
        <v>23</v>
      </c>
      <c r="R11677" t="s">
        <v>8</v>
      </c>
      <c r="S11677">
        <v>0</v>
      </c>
      <c r="T11677" t="s">
        <v>26</v>
      </c>
      <c r="U11677" t="s">
        <v>9</v>
      </c>
      <c r="V11677">
        <v>208</v>
      </c>
      <c r="W11677">
        <v>13.74</v>
      </c>
      <c r="X11677">
        <f>[8]Sheet1!$B$2</f>
        <v>473</v>
      </c>
      <c r="Y11677">
        <f>[8]Sheet1!$B$5</f>
        <v>165.06169468737244</v>
      </c>
      <c r="Z11677">
        <f>[8]Sheet1!$B$6</f>
        <v>41265.423671843113</v>
      </c>
      <c r="AB11677" t="s">
        <v>8</v>
      </c>
      <c r="AC11677" t="s">
        <v>8</v>
      </c>
      <c r="AD11677" t="s">
        <v>8</v>
      </c>
      <c r="AF11677" t="s">
        <v>35</v>
      </c>
      <c r="AG11677">
        <v>1</v>
      </c>
      <c r="AH11677" t="s">
        <v>46</v>
      </c>
      <c r="AI11677">
        <v>1.397</v>
      </c>
      <c r="AJ11677">
        <f>[8]Sheet1!$B$28</f>
        <v>3500.8433849972944</v>
      </c>
      <c r="AK11677">
        <f>[8]Sheet1!$B$29</f>
        <v>875210.84624932357</v>
      </c>
      <c r="AL11677">
        <f>[8]Sheet1!$B$30</f>
        <v>7896</v>
      </c>
      <c r="AM11677">
        <f t="shared" si="685"/>
        <v>16.693446088794925</v>
      </c>
      <c r="AN11677">
        <f>[8]Sheet1!$B$31</f>
        <v>2755.4485015887799</v>
      </c>
      <c r="AO11677">
        <f t="shared" si="686"/>
        <v>688862.12539719499</v>
      </c>
      <c r="AP11677">
        <f>[8]Sheet1!$B$32</f>
        <v>78.708133971291872</v>
      </c>
      <c r="AQ11677">
        <f>[8]Sheet1!$B$35</f>
        <v>50.97</v>
      </c>
    </row>
    <row r="11678" spans="1:43" x14ac:dyDescent="0.2">
      <c r="A11678" t="s">
        <v>157</v>
      </c>
      <c r="B11678" s="3" t="s">
        <v>142</v>
      </c>
      <c r="C11678" t="s">
        <v>138</v>
      </c>
      <c r="D11678" t="s">
        <v>9</v>
      </c>
      <c r="E11678">
        <v>1</v>
      </c>
      <c r="F11678" t="s">
        <v>49</v>
      </c>
      <c r="G11678" t="s">
        <v>174</v>
      </c>
      <c r="L11678" t="s">
        <v>9</v>
      </c>
      <c r="M11678" t="s">
        <v>38</v>
      </c>
      <c r="N11678">
        <f>[8]Sheet1!$B$3</f>
        <v>2865595.2</v>
      </c>
      <c r="O11678" t="s">
        <v>120</v>
      </c>
      <c r="P11678">
        <v>0</v>
      </c>
      <c r="Q11678">
        <v>23</v>
      </c>
      <c r="R11678" t="s">
        <v>8</v>
      </c>
      <c r="S11678">
        <v>0</v>
      </c>
      <c r="T11678" t="s">
        <v>26</v>
      </c>
      <c r="U11678" t="s">
        <v>9</v>
      </c>
      <c r="V11678">
        <v>208</v>
      </c>
      <c r="W11678">
        <v>13.74</v>
      </c>
      <c r="X11678">
        <f>[8]Sheet1!$B$2</f>
        <v>473</v>
      </c>
      <c r="Y11678">
        <f>[8]Sheet1!$B$5</f>
        <v>165.06169468737244</v>
      </c>
      <c r="Z11678">
        <f>[8]Sheet1!$B$6</f>
        <v>41265.423671843113</v>
      </c>
      <c r="AB11678" t="s">
        <v>8</v>
      </c>
      <c r="AC11678" t="s">
        <v>101</v>
      </c>
      <c r="AD11678" t="s">
        <v>8</v>
      </c>
      <c r="AF11678" t="s">
        <v>35</v>
      </c>
      <c r="AG11678">
        <v>4</v>
      </c>
      <c r="AH11678" t="s">
        <v>47</v>
      </c>
      <c r="AI11678">
        <v>2.52</v>
      </c>
      <c r="AJ11678">
        <f>[8]Sheet1!$B$28</f>
        <v>3500.8433849972944</v>
      </c>
      <c r="AK11678">
        <f>[8]Sheet1!$B$29</f>
        <v>875210.84624932357</v>
      </c>
      <c r="AL11678">
        <f>[8]Sheet1!$B$30</f>
        <v>7896</v>
      </c>
      <c r="AM11678">
        <f t="shared" si="685"/>
        <v>16.693446088794925</v>
      </c>
      <c r="AN11678">
        <f>[8]Sheet1!$B$31</f>
        <v>2755.4485015887799</v>
      </c>
      <c r="AO11678">
        <f t="shared" si="686"/>
        <v>688862.12539719499</v>
      </c>
      <c r="AP11678">
        <f>[8]Sheet1!$B$32</f>
        <v>78.708133971291872</v>
      </c>
      <c r="AQ11678">
        <f>[8]Sheet1!$B$35</f>
        <v>50.97</v>
      </c>
    </row>
    <row r="11679" spans="1:43" x14ac:dyDescent="0.2">
      <c r="A11679" t="s">
        <v>157</v>
      </c>
      <c r="B11679" s="3" t="s">
        <v>142</v>
      </c>
      <c r="C11679" t="s">
        <v>138</v>
      </c>
      <c r="D11679" t="s">
        <v>9</v>
      </c>
      <c r="E11679">
        <v>1</v>
      </c>
      <c r="F11679" t="s">
        <v>49</v>
      </c>
      <c r="G11679" t="s">
        <v>174</v>
      </c>
      <c r="L11679" t="s">
        <v>9</v>
      </c>
      <c r="M11679" t="s">
        <v>38</v>
      </c>
      <c r="N11679">
        <f>[8]Sheet1!$B$3</f>
        <v>2865595.2</v>
      </c>
      <c r="O11679" t="s">
        <v>120</v>
      </c>
      <c r="P11679">
        <v>0</v>
      </c>
      <c r="Q11679">
        <v>23</v>
      </c>
      <c r="R11679" t="s">
        <v>8</v>
      </c>
      <c r="S11679">
        <v>0</v>
      </c>
      <c r="T11679" t="s">
        <v>26</v>
      </c>
      <c r="U11679" t="s">
        <v>9</v>
      </c>
      <c r="V11679">
        <v>208</v>
      </c>
      <c r="W11679">
        <v>13.74</v>
      </c>
      <c r="X11679">
        <f>[8]Sheet1!$B$2</f>
        <v>473</v>
      </c>
      <c r="Y11679">
        <f>[8]Sheet1!$B$5</f>
        <v>165.06169468737244</v>
      </c>
      <c r="Z11679">
        <f>[8]Sheet1!$B$6</f>
        <v>41265.423671843113</v>
      </c>
      <c r="AC11679" t="s">
        <v>101</v>
      </c>
      <c r="AF11679" t="s">
        <v>35</v>
      </c>
      <c r="AG11679">
        <v>2</v>
      </c>
      <c r="AH11679" t="s">
        <v>47</v>
      </c>
      <c r="AI11679">
        <v>1.123</v>
      </c>
      <c r="AJ11679">
        <f>[8]Sheet1!$B$28</f>
        <v>3500.8433849972944</v>
      </c>
      <c r="AK11679">
        <f>[8]Sheet1!$B$29</f>
        <v>875210.84624932357</v>
      </c>
      <c r="AL11679">
        <f>[8]Sheet1!$B$30</f>
        <v>7896</v>
      </c>
      <c r="AM11679">
        <f t="shared" si="685"/>
        <v>16.693446088794925</v>
      </c>
      <c r="AN11679">
        <f>[8]Sheet1!$B$31</f>
        <v>2755.4485015887799</v>
      </c>
      <c r="AO11679">
        <f t="shared" si="686"/>
        <v>688862.12539719499</v>
      </c>
      <c r="AP11679">
        <f>[8]Sheet1!$B$32</f>
        <v>78.708133971291872</v>
      </c>
      <c r="AQ11679">
        <f>[8]Sheet1!$B$35</f>
        <v>50.97</v>
      </c>
    </row>
    <row r="11680" spans="1:43" x14ac:dyDescent="0.2">
      <c r="A11680" t="s">
        <v>157</v>
      </c>
      <c r="B11680" s="3" t="s">
        <v>142</v>
      </c>
      <c r="C11680" t="s">
        <v>138</v>
      </c>
      <c r="D11680" t="s">
        <v>9</v>
      </c>
      <c r="E11680">
        <v>1</v>
      </c>
      <c r="F11680" t="s">
        <v>49</v>
      </c>
      <c r="G11680" t="s">
        <v>174</v>
      </c>
      <c r="L11680" t="s">
        <v>9</v>
      </c>
      <c r="M11680" t="s">
        <v>38</v>
      </c>
      <c r="N11680">
        <f>[8]Sheet1!$B$3</f>
        <v>2865595.2</v>
      </c>
      <c r="O11680" t="s">
        <v>120</v>
      </c>
      <c r="P11680">
        <v>0</v>
      </c>
      <c r="Q11680">
        <v>23</v>
      </c>
      <c r="R11680" t="s">
        <v>8</v>
      </c>
      <c r="S11680">
        <v>0</v>
      </c>
      <c r="T11680" t="s">
        <v>26</v>
      </c>
      <c r="U11680" t="s">
        <v>9</v>
      </c>
      <c r="V11680">
        <v>208</v>
      </c>
      <c r="W11680">
        <v>13.74</v>
      </c>
      <c r="X11680">
        <f>[8]Sheet1!$B$2</f>
        <v>473</v>
      </c>
      <c r="Y11680">
        <f>[8]Sheet1!$B$5</f>
        <v>165.06169468737244</v>
      </c>
      <c r="Z11680">
        <f>[8]Sheet1!$B$6</f>
        <v>41265.423671843113</v>
      </c>
      <c r="AB11680" t="s">
        <v>8</v>
      </c>
      <c r="AC11680" t="s">
        <v>101</v>
      </c>
      <c r="AD11680" t="s">
        <v>8</v>
      </c>
      <c r="AF11680" t="s">
        <v>35</v>
      </c>
      <c r="AG11680">
        <v>2</v>
      </c>
      <c r="AH11680" t="s">
        <v>46</v>
      </c>
      <c r="AI11680">
        <v>1.7</v>
      </c>
      <c r="AJ11680">
        <f>[8]Sheet1!$B$28</f>
        <v>3500.8433849972944</v>
      </c>
      <c r="AK11680">
        <f>[8]Sheet1!$B$29</f>
        <v>875210.84624932357</v>
      </c>
      <c r="AL11680">
        <f>[8]Sheet1!$B$30</f>
        <v>7896</v>
      </c>
      <c r="AM11680">
        <f t="shared" si="685"/>
        <v>16.693446088794925</v>
      </c>
      <c r="AN11680">
        <f>[8]Sheet1!$B$31</f>
        <v>2755.4485015887799</v>
      </c>
      <c r="AO11680">
        <f t="shared" si="686"/>
        <v>688862.12539719499</v>
      </c>
      <c r="AP11680">
        <f>[8]Sheet1!$B$32</f>
        <v>78.708133971291872</v>
      </c>
      <c r="AQ11680">
        <f>[8]Sheet1!$B$35</f>
        <v>50.97</v>
      </c>
    </row>
    <row r="11681" spans="1:43" x14ac:dyDescent="0.2">
      <c r="A11681" t="s">
        <v>157</v>
      </c>
      <c r="B11681" s="3" t="s">
        <v>142</v>
      </c>
      <c r="C11681" t="s">
        <v>138</v>
      </c>
      <c r="D11681" t="s">
        <v>9</v>
      </c>
      <c r="E11681">
        <v>1</v>
      </c>
      <c r="F11681" t="s">
        <v>49</v>
      </c>
      <c r="G11681" t="s">
        <v>174</v>
      </c>
      <c r="L11681" t="s">
        <v>9</v>
      </c>
      <c r="M11681" t="s">
        <v>38</v>
      </c>
      <c r="N11681">
        <f>[8]Sheet1!$B$3</f>
        <v>2865595.2</v>
      </c>
      <c r="O11681" t="s">
        <v>120</v>
      </c>
      <c r="P11681">
        <v>0</v>
      </c>
      <c r="Q11681">
        <v>23</v>
      </c>
      <c r="R11681" t="s">
        <v>8</v>
      </c>
      <c r="S11681">
        <v>0</v>
      </c>
      <c r="T11681" t="s">
        <v>26</v>
      </c>
      <c r="U11681" t="s">
        <v>9</v>
      </c>
      <c r="V11681">
        <v>208</v>
      </c>
      <c r="W11681">
        <v>13.74</v>
      </c>
      <c r="X11681">
        <f>[8]Sheet1!$B$2</f>
        <v>473</v>
      </c>
      <c r="Y11681">
        <f>[8]Sheet1!$B$5</f>
        <v>165.06169468737244</v>
      </c>
      <c r="Z11681">
        <f>[8]Sheet1!$B$6</f>
        <v>41265.423671843113</v>
      </c>
      <c r="AC11681" t="s">
        <v>101</v>
      </c>
      <c r="AF11681" t="s">
        <v>35</v>
      </c>
      <c r="AG11681">
        <v>1</v>
      </c>
      <c r="AH11681" t="s">
        <v>47</v>
      </c>
      <c r="AI11681">
        <v>0.48580000000000001</v>
      </c>
      <c r="AJ11681">
        <f>[8]Sheet1!$B$28</f>
        <v>3500.8433849972944</v>
      </c>
      <c r="AK11681">
        <f>[8]Sheet1!$B$29</f>
        <v>875210.84624932357</v>
      </c>
      <c r="AL11681">
        <f>[8]Sheet1!$B$30</f>
        <v>7896</v>
      </c>
      <c r="AM11681">
        <f t="shared" si="685"/>
        <v>16.693446088794925</v>
      </c>
      <c r="AN11681">
        <f>[8]Sheet1!$B$31</f>
        <v>2755.4485015887799</v>
      </c>
      <c r="AO11681">
        <f t="shared" si="686"/>
        <v>688862.12539719499</v>
      </c>
      <c r="AP11681">
        <f>[8]Sheet1!$B$32</f>
        <v>78.708133971291872</v>
      </c>
      <c r="AQ11681">
        <f>[8]Sheet1!$B$35</f>
        <v>50.97</v>
      </c>
    </row>
    <row r="11682" spans="1:43" x14ac:dyDescent="0.2">
      <c r="A11682" t="s">
        <v>157</v>
      </c>
      <c r="B11682" s="3" t="s">
        <v>142</v>
      </c>
      <c r="C11682" t="s">
        <v>138</v>
      </c>
      <c r="D11682" t="s">
        <v>9</v>
      </c>
      <c r="E11682">
        <v>1</v>
      </c>
      <c r="F11682" t="s">
        <v>49</v>
      </c>
      <c r="G11682" t="s">
        <v>174</v>
      </c>
      <c r="L11682" t="s">
        <v>9</v>
      </c>
      <c r="M11682" t="s">
        <v>38</v>
      </c>
      <c r="N11682">
        <f>[8]Sheet1!$B$3</f>
        <v>2865595.2</v>
      </c>
      <c r="O11682" t="s">
        <v>120</v>
      </c>
      <c r="P11682">
        <v>0</v>
      </c>
      <c r="Q11682">
        <v>23</v>
      </c>
      <c r="R11682" t="s">
        <v>8</v>
      </c>
      <c r="S11682">
        <v>0</v>
      </c>
      <c r="T11682" t="s">
        <v>26</v>
      </c>
      <c r="U11682" t="s">
        <v>9</v>
      </c>
      <c r="V11682">
        <v>208</v>
      </c>
      <c r="W11682">
        <v>13.74</v>
      </c>
      <c r="X11682">
        <f>[8]Sheet1!$B$2</f>
        <v>473</v>
      </c>
      <c r="Y11682">
        <f>[8]Sheet1!$B$5</f>
        <v>165.06169468737244</v>
      </c>
      <c r="Z11682">
        <f>[8]Sheet1!$B$6</f>
        <v>41265.423671843113</v>
      </c>
      <c r="AB11682" t="s">
        <v>8</v>
      </c>
      <c r="AC11682" t="s">
        <v>8</v>
      </c>
      <c r="AD11682" t="s">
        <v>8</v>
      </c>
      <c r="AF11682" t="s">
        <v>35</v>
      </c>
      <c r="AG11682">
        <v>1</v>
      </c>
      <c r="AH11682" t="s">
        <v>46</v>
      </c>
      <c r="AI11682">
        <v>0.91090000000000004</v>
      </c>
      <c r="AJ11682">
        <f>[8]Sheet1!$B$28</f>
        <v>3500.8433849972944</v>
      </c>
      <c r="AK11682">
        <f>[8]Sheet1!$B$29</f>
        <v>875210.84624932357</v>
      </c>
      <c r="AL11682">
        <f>[8]Sheet1!$B$30</f>
        <v>7896</v>
      </c>
      <c r="AM11682">
        <f t="shared" si="685"/>
        <v>16.693446088794925</v>
      </c>
      <c r="AN11682">
        <f>[8]Sheet1!$B$31</f>
        <v>2755.4485015887799</v>
      </c>
      <c r="AO11682">
        <f t="shared" si="686"/>
        <v>688862.12539719499</v>
      </c>
      <c r="AP11682">
        <f>[8]Sheet1!$B$32</f>
        <v>78.708133971291872</v>
      </c>
      <c r="AQ11682">
        <f>[8]Sheet1!$B$35</f>
        <v>50.97</v>
      </c>
    </row>
    <row r="11683" spans="1:43" x14ac:dyDescent="0.2">
      <c r="A11683" t="s">
        <v>157</v>
      </c>
      <c r="B11683" s="3" t="s">
        <v>142</v>
      </c>
      <c r="C11683" t="s">
        <v>138</v>
      </c>
      <c r="D11683" t="s">
        <v>9</v>
      </c>
      <c r="E11683">
        <v>1</v>
      </c>
      <c r="F11683" t="s">
        <v>49</v>
      </c>
      <c r="G11683" t="s">
        <v>174</v>
      </c>
      <c r="L11683" t="s">
        <v>9</v>
      </c>
      <c r="M11683" t="s">
        <v>38</v>
      </c>
      <c r="N11683">
        <f>[8]Sheet1!$B$3</f>
        <v>2865595.2</v>
      </c>
      <c r="O11683" t="s">
        <v>120</v>
      </c>
      <c r="P11683">
        <v>0</v>
      </c>
      <c r="Q11683">
        <v>23</v>
      </c>
      <c r="R11683" t="s">
        <v>8</v>
      </c>
      <c r="S11683">
        <v>0</v>
      </c>
      <c r="T11683" t="s">
        <v>26</v>
      </c>
      <c r="U11683" t="s">
        <v>9</v>
      </c>
      <c r="V11683">
        <v>208</v>
      </c>
      <c r="W11683">
        <v>13.74</v>
      </c>
      <c r="X11683">
        <f>[8]Sheet1!$B$2</f>
        <v>473</v>
      </c>
      <c r="Y11683">
        <f>[8]Sheet1!$B$5</f>
        <v>165.06169468737244</v>
      </c>
      <c r="Z11683">
        <f>[8]Sheet1!$B$6</f>
        <v>41265.423671843113</v>
      </c>
      <c r="AC11683" t="s">
        <v>101</v>
      </c>
      <c r="AF11683" t="s">
        <v>35</v>
      </c>
      <c r="AG11683">
        <v>1</v>
      </c>
      <c r="AH11683" t="s">
        <v>47</v>
      </c>
      <c r="AI11683">
        <v>1.2749999999999999</v>
      </c>
      <c r="AJ11683">
        <f>[8]Sheet1!$B$28</f>
        <v>3500.8433849972944</v>
      </c>
      <c r="AK11683">
        <f>[8]Sheet1!$B$29</f>
        <v>875210.84624932357</v>
      </c>
      <c r="AL11683">
        <f>[8]Sheet1!$B$30</f>
        <v>7896</v>
      </c>
      <c r="AM11683">
        <f t="shared" si="685"/>
        <v>16.693446088794925</v>
      </c>
      <c r="AN11683">
        <f>[8]Sheet1!$B$31</f>
        <v>2755.4485015887799</v>
      </c>
      <c r="AO11683">
        <f t="shared" si="686"/>
        <v>688862.12539719499</v>
      </c>
      <c r="AP11683">
        <f>[8]Sheet1!$B$32</f>
        <v>78.708133971291872</v>
      </c>
      <c r="AQ11683">
        <f>[8]Sheet1!$B$35</f>
        <v>50.97</v>
      </c>
    </row>
    <row r="11684" spans="1:43" x14ac:dyDescent="0.2">
      <c r="A11684" t="s">
        <v>157</v>
      </c>
      <c r="B11684" s="3" t="s">
        <v>142</v>
      </c>
      <c r="C11684" t="s">
        <v>138</v>
      </c>
      <c r="D11684" t="s">
        <v>9</v>
      </c>
      <c r="E11684">
        <v>1</v>
      </c>
      <c r="F11684" t="s">
        <v>49</v>
      </c>
      <c r="G11684" t="s">
        <v>174</v>
      </c>
      <c r="L11684" t="s">
        <v>9</v>
      </c>
      <c r="M11684" t="s">
        <v>38</v>
      </c>
      <c r="N11684">
        <f>[8]Sheet1!$B$3</f>
        <v>2865595.2</v>
      </c>
      <c r="O11684" t="s">
        <v>120</v>
      </c>
      <c r="P11684">
        <v>0</v>
      </c>
      <c r="Q11684">
        <v>23</v>
      </c>
      <c r="R11684" t="s">
        <v>8</v>
      </c>
      <c r="S11684">
        <v>0</v>
      </c>
      <c r="T11684" t="s">
        <v>26</v>
      </c>
      <c r="U11684" t="s">
        <v>9</v>
      </c>
      <c r="V11684">
        <v>208</v>
      </c>
      <c r="W11684">
        <v>13.74</v>
      </c>
      <c r="X11684">
        <f>[8]Sheet1!$B$2</f>
        <v>473</v>
      </c>
      <c r="Y11684">
        <f>[8]Sheet1!$B$5</f>
        <v>165.06169468737244</v>
      </c>
      <c r="Z11684">
        <f>[8]Sheet1!$B$6</f>
        <v>41265.423671843113</v>
      </c>
      <c r="AC11684" t="s">
        <v>101</v>
      </c>
      <c r="AF11684" t="s">
        <v>35</v>
      </c>
      <c r="AG11684">
        <v>1</v>
      </c>
      <c r="AH11684" t="s">
        <v>46</v>
      </c>
      <c r="AI11684">
        <v>0.3644</v>
      </c>
      <c r="AJ11684">
        <f>[8]Sheet1!$B$28</f>
        <v>3500.8433849972944</v>
      </c>
      <c r="AK11684">
        <f>[8]Sheet1!$B$29</f>
        <v>875210.84624932357</v>
      </c>
      <c r="AL11684">
        <f>[8]Sheet1!$B$30</f>
        <v>7896</v>
      </c>
      <c r="AM11684">
        <f t="shared" si="685"/>
        <v>16.693446088794925</v>
      </c>
      <c r="AN11684">
        <f>[8]Sheet1!$B$31</f>
        <v>2755.4485015887799</v>
      </c>
      <c r="AO11684">
        <f t="shared" si="686"/>
        <v>688862.12539719499</v>
      </c>
      <c r="AP11684">
        <f>[8]Sheet1!$B$32</f>
        <v>78.708133971291872</v>
      </c>
      <c r="AQ11684">
        <f>[8]Sheet1!$B$35</f>
        <v>50.97</v>
      </c>
    </row>
    <row r="11685" spans="1:43" x14ac:dyDescent="0.2">
      <c r="A11685" t="s">
        <v>157</v>
      </c>
      <c r="B11685" s="3" t="s">
        <v>142</v>
      </c>
      <c r="C11685" t="s">
        <v>139</v>
      </c>
      <c r="D11685" t="s">
        <v>9</v>
      </c>
      <c r="E11685">
        <v>1</v>
      </c>
      <c r="F11685" t="s">
        <v>163</v>
      </c>
      <c r="L11685" t="s">
        <v>9</v>
      </c>
      <c r="M11685" t="s">
        <v>38</v>
      </c>
      <c r="N11685">
        <f>[8]Sheet1!$C$3</f>
        <v>6483167.2000000002</v>
      </c>
      <c r="O11685" t="s">
        <v>50</v>
      </c>
      <c r="P11685">
        <v>9</v>
      </c>
      <c r="Q11685">
        <v>32</v>
      </c>
      <c r="R11685" t="s">
        <v>9</v>
      </c>
      <c r="S11685">
        <v>9</v>
      </c>
      <c r="T11685" t="s">
        <v>28</v>
      </c>
      <c r="U11685" t="s">
        <v>13</v>
      </c>
      <c r="V11685">
        <v>205.6</v>
      </c>
      <c r="W11685">
        <v>16.260000000000002</v>
      </c>
      <c r="X11685">
        <f>[8]Sheet1!$C$2</f>
        <v>72</v>
      </c>
      <c r="Y11685">
        <f>[8]Sheet1!$C$5</f>
        <v>11.105683037142709</v>
      </c>
      <c r="Z11685">
        <f>[8]Sheet1!$C$6</f>
        <v>2776.4207592856774</v>
      </c>
      <c r="AC11685" t="s">
        <v>101</v>
      </c>
      <c r="AF11685" t="s">
        <v>28</v>
      </c>
      <c r="AG11685">
        <v>5</v>
      </c>
      <c r="AH11685" t="s">
        <v>46</v>
      </c>
      <c r="AI11685">
        <v>2.3380000000000001</v>
      </c>
      <c r="AJ11685">
        <f>[8]Sheet1!$C$28</f>
        <v>1557.5720459592649</v>
      </c>
      <c r="AK11685">
        <f>[8]Sheet1!$C$29</f>
        <v>389393.01148981624</v>
      </c>
      <c r="AL11685">
        <f>[8]Sheet1!$C$30</f>
        <v>3461</v>
      </c>
      <c r="AM11685">
        <f t="shared" ref="AM11685:AM11748" si="687">AL11685/X11685</f>
        <v>48.069444444444443</v>
      </c>
      <c r="AN11685">
        <f>[8]Sheet1!$C$31</f>
        <v>533.84401377154052</v>
      </c>
      <c r="AO11685">
        <f t="shared" ref="AO11685:AO11748" si="688">AN11685*250</f>
        <v>133461.00344288512</v>
      </c>
      <c r="AP11685">
        <f>[8]Sheet1!$C$32</f>
        <v>34.27411368587839</v>
      </c>
      <c r="AQ11685">
        <f>[8]Sheet1!$C$35</f>
        <v>236.65</v>
      </c>
    </row>
    <row r="11686" spans="1:43" x14ac:dyDescent="0.2">
      <c r="A11686" t="s">
        <v>157</v>
      </c>
      <c r="B11686" s="3" t="s">
        <v>142</v>
      </c>
      <c r="C11686" t="s">
        <v>139</v>
      </c>
      <c r="D11686" t="s">
        <v>9</v>
      </c>
      <c r="E11686">
        <v>1</v>
      </c>
      <c r="F11686" t="s">
        <v>163</v>
      </c>
      <c r="L11686" t="s">
        <v>9</v>
      </c>
      <c r="M11686" t="s">
        <v>38</v>
      </c>
      <c r="N11686">
        <f>[8]Sheet1!$C$3</f>
        <v>6483167.2000000002</v>
      </c>
      <c r="O11686" t="s">
        <v>50</v>
      </c>
      <c r="P11686">
        <v>9</v>
      </c>
      <c r="Q11686">
        <v>32</v>
      </c>
      <c r="R11686" t="s">
        <v>9</v>
      </c>
      <c r="S11686">
        <v>9</v>
      </c>
      <c r="T11686" t="s">
        <v>28</v>
      </c>
      <c r="U11686" t="s">
        <v>13</v>
      </c>
      <c r="V11686">
        <v>205.6</v>
      </c>
      <c r="W11686">
        <v>16.260000000000002</v>
      </c>
      <c r="X11686">
        <f>[8]Sheet1!$C$2</f>
        <v>72</v>
      </c>
      <c r="Y11686">
        <f>[8]Sheet1!$C$5</f>
        <v>11.105683037142709</v>
      </c>
      <c r="Z11686">
        <f>[8]Sheet1!$C$6</f>
        <v>2776.4207592856774</v>
      </c>
      <c r="AB11686" t="s">
        <v>8</v>
      </c>
      <c r="AC11686" t="s">
        <v>8</v>
      </c>
      <c r="AD11686" t="s">
        <v>8</v>
      </c>
      <c r="AF11686" t="s">
        <v>28</v>
      </c>
      <c r="AG11686">
        <v>1</v>
      </c>
      <c r="AH11686" t="s">
        <v>46</v>
      </c>
      <c r="AI11686">
        <v>0.63759999999999994</v>
      </c>
      <c r="AJ11686">
        <f>[8]Sheet1!$C$28</f>
        <v>1557.5720459592649</v>
      </c>
      <c r="AK11686">
        <f>[8]Sheet1!$C$29</f>
        <v>389393.01148981624</v>
      </c>
      <c r="AL11686">
        <f>[8]Sheet1!$C$30</f>
        <v>3461</v>
      </c>
      <c r="AM11686">
        <f t="shared" si="687"/>
        <v>48.069444444444443</v>
      </c>
      <c r="AN11686">
        <f>[8]Sheet1!$C$31</f>
        <v>533.84401377154052</v>
      </c>
      <c r="AO11686">
        <f t="shared" si="688"/>
        <v>133461.00344288512</v>
      </c>
      <c r="AP11686">
        <f>[8]Sheet1!$C$32</f>
        <v>34.27411368587839</v>
      </c>
      <c r="AQ11686">
        <f>[8]Sheet1!$C$35</f>
        <v>236.65</v>
      </c>
    </row>
    <row r="11687" spans="1:43" x14ac:dyDescent="0.2">
      <c r="A11687" t="s">
        <v>157</v>
      </c>
      <c r="B11687" s="3" t="s">
        <v>142</v>
      </c>
      <c r="C11687" t="s">
        <v>139</v>
      </c>
      <c r="D11687" t="s">
        <v>9</v>
      </c>
      <c r="E11687">
        <v>1</v>
      </c>
      <c r="F11687" t="s">
        <v>163</v>
      </c>
      <c r="L11687" t="s">
        <v>9</v>
      </c>
      <c r="M11687" t="s">
        <v>38</v>
      </c>
      <c r="N11687">
        <f>[8]Sheet1!$C$3</f>
        <v>6483167.2000000002</v>
      </c>
      <c r="O11687" t="s">
        <v>50</v>
      </c>
      <c r="P11687">
        <v>9</v>
      </c>
      <c r="Q11687">
        <v>32</v>
      </c>
      <c r="R11687" t="s">
        <v>9</v>
      </c>
      <c r="S11687">
        <v>9</v>
      </c>
      <c r="T11687" t="s">
        <v>28</v>
      </c>
      <c r="U11687" t="s">
        <v>13</v>
      </c>
      <c r="V11687">
        <v>205.6</v>
      </c>
      <c r="W11687">
        <v>16.260000000000002</v>
      </c>
      <c r="X11687">
        <f>[8]Sheet1!$C$2</f>
        <v>72</v>
      </c>
      <c r="Y11687">
        <f>[8]Sheet1!$C$5</f>
        <v>11.105683037142709</v>
      </c>
      <c r="Z11687">
        <f>[8]Sheet1!$C$6</f>
        <v>2776.4207592856774</v>
      </c>
      <c r="AC11687" t="s">
        <v>101</v>
      </c>
      <c r="AF11687" t="s">
        <v>28</v>
      </c>
      <c r="AG11687">
        <v>3</v>
      </c>
      <c r="AH11687" t="s">
        <v>46</v>
      </c>
      <c r="AI11687">
        <v>2.4289999999999998</v>
      </c>
      <c r="AJ11687">
        <f>[8]Sheet1!$C$28</f>
        <v>1557.5720459592649</v>
      </c>
      <c r="AK11687">
        <f>[8]Sheet1!$C$29</f>
        <v>389393.01148981624</v>
      </c>
      <c r="AL11687">
        <f>[8]Sheet1!$C$30</f>
        <v>3461</v>
      </c>
      <c r="AM11687">
        <f t="shared" si="687"/>
        <v>48.069444444444443</v>
      </c>
      <c r="AN11687">
        <f>[8]Sheet1!$C$31</f>
        <v>533.84401377154052</v>
      </c>
      <c r="AO11687">
        <f t="shared" si="688"/>
        <v>133461.00344288512</v>
      </c>
      <c r="AP11687">
        <f>[8]Sheet1!$C$32</f>
        <v>34.27411368587839</v>
      </c>
      <c r="AQ11687">
        <f>[8]Sheet1!$C$35</f>
        <v>236.65</v>
      </c>
    </row>
    <row r="11688" spans="1:43" x14ac:dyDescent="0.2">
      <c r="A11688" t="s">
        <v>157</v>
      </c>
      <c r="B11688" s="3" t="s">
        <v>142</v>
      </c>
      <c r="C11688" t="s">
        <v>139</v>
      </c>
      <c r="D11688" t="s">
        <v>9</v>
      </c>
      <c r="E11688">
        <v>1</v>
      </c>
      <c r="F11688" t="s">
        <v>163</v>
      </c>
      <c r="L11688" t="s">
        <v>9</v>
      </c>
      <c r="M11688" t="s">
        <v>38</v>
      </c>
      <c r="N11688">
        <f>[8]Sheet1!$C$3</f>
        <v>6483167.2000000002</v>
      </c>
      <c r="O11688" t="s">
        <v>50</v>
      </c>
      <c r="P11688">
        <v>9</v>
      </c>
      <c r="Q11688">
        <v>32</v>
      </c>
      <c r="R11688" t="s">
        <v>9</v>
      </c>
      <c r="S11688">
        <v>9</v>
      </c>
      <c r="T11688" t="s">
        <v>28</v>
      </c>
      <c r="U11688" t="s">
        <v>13</v>
      </c>
      <c r="V11688">
        <v>205.6</v>
      </c>
      <c r="W11688">
        <v>16.260000000000002</v>
      </c>
      <c r="X11688">
        <f>[8]Sheet1!$C$2</f>
        <v>72</v>
      </c>
      <c r="Y11688">
        <f>[8]Sheet1!$C$5</f>
        <v>11.105683037142709</v>
      </c>
      <c r="Z11688">
        <f>[8]Sheet1!$C$6</f>
        <v>2776.4207592856774</v>
      </c>
      <c r="AC11688" t="s">
        <v>101</v>
      </c>
      <c r="AF11688" t="s">
        <v>28</v>
      </c>
      <c r="AG11688">
        <v>1</v>
      </c>
      <c r="AH11688" t="s">
        <v>46</v>
      </c>
      <c r="AI11688">
        <v>0.72870000000000001</v>
      </c>
      <c r="AJ11688">
        <f>[8]Sheet1!$C$28</f>
        <v>1557.5720459592649</v>
      </c>
      <c r="AK11688">
        <f>[8]Sheet1!$C$29</f>
        <v>389393.01148981624</v>
      </c>
      <c r="AL11688">
        <f>[8]Sheet1!$C$30</f>
        <v>3461</v>
      </c>
      <c r="AM11688">
        <f t="shared" si="687"/>
        <v>48.069444444444443</v>
      </c>
      <c r="AN11688">
        <f>[8]Sheet1!$C$31</f>
        <v>533.84401377154052</v>
      </c>
      <c r="AO11688">
        <f t="shared" si="688"/>
        <v>133461.00344288512</v>
      </c>
      <c r="AP11688">
        <f>[8]Sheet1!$C$32</f>
        <v>34.27411368587839</v>
      </c>
      <c r="AQ11688">
        <f>[8]Sheet1!$C$35</f>
        <v>236.65</v>
      </c>
    </row>
    <row r="11689" spans="1:43" x14ac:dyDescent="0.2">
      <c r="A11689" t="s">
        <v>157</v>
      </c>
      <c r="B11689" s="3" t="s">
        <v>142</v>
      </c>
      <c r="C11689" t="s">
        <v>139</v>
      </c>
      <c r="D11689" t="s">
        <v>9</v>
      </c>
      <c r="E11689">
        <v>1</v>
      </c>
      <c r="F11689" t="s">
        <v>163</v>
      </c>
      <c r="L11689" t="s">
        <v>9</v>
      </c>
      <c r="M11689" t="s">
        <v>38</v>
      </c>
      <c r="N11689">
        <f>[8]Sheet1!$C$3</f>
        <v>6483167.2000000002</v>
      </c>
      <c r="O11689" t="s">
        <v>50</v>
      </c>
      <c r="P11689">
        <v>9</v>
      </c>
      <c r="Q11689">
        <v>32</v>
      </c>
      <c r="R11689" t="s">
        <v>9</v>
      </c>
      <c r="S11689">
        <v>9</v>
      </c>
      <c r="T11689" t="s">
        <v>28</v>
      </c>
      <c r="U11689" t="s">
        <v>13</v>
      </c>
      <c r="V11689">
        <v>205.6</v>
      </c>
      <c r="W11689">
        <v>16.260000000000002</v>
      </c>
      <c r="X11689">
        <f>[8]Sheet1!$C$2</f>
        <v>72</v>
      </c>
      <c r="Y11689">
        <f>[8]Sheet1!$C$5</f>
        <v>11.105683037142709</v>
      </c>
      <c r="Z11689">
        <f>[8]Sheet1!$C$6</f>
        <v>2776.4207592856774</v>
      </c>
      <c r="AB11689" t="s">
        <v>8</v>
      </c>
      <c r="AC11689" t="s">
        <v>101</v>
      </c>
      <c r="AD11689" t="s">
        <v>8</v>
      </c>
      <c r="AF11689" t="s">
        <v>28</v>
      </c>
      <c r="AG11689">
        <v>1</v>
      </c>
      <c r="AH11689" t="s">
        <v>46</v>
      </c>
      <c r="AI11689">
        <v>0.3947</v>
      </c>
      <c r="AJ11689">
        <f>[8]Sheet1!$C$28</f>
        <v>1557.5720459592649</v>
      </c>
      <c r="AK11689">
        <f>[8]Sheet1!$C$29</f>
        <v>389393.01148981624</v>
      </c>
      <c r="AL11689">
        <f>[8]Sheet1!$C$30</f>
        <v>3461</v>
      </c>
      <c r="AM11689">
        <f t="shared" si="687"/>
        <v>48.069444444444443</v>
      </c>
      <c r="AN11689">
        <f>[8]Sheet1!$C$31</f>
        <v>533.84401377154052</v>
      </c>
      <c r="AO11689">
        <f t="shared" si="688"/>
        <v>133461.00344288512</v>
      </c>
      <c r="AP11689">
        <f>[8]Sheet1!$C$32</f>
        <v>34.27411368587839</v>
      </c>
      <c r="AQ11689">
        <f>[8]Sheet1!$C$35</f>
        <v>236.65</v>
      </c>
    </row>
    <row r="11690" spans="1:43" x14ac:dyDescent="0.2">
      <c r="A11690" t="s">
        <v>157</v>
      </c>
      <c r="B11690" s="3" t="s">
        <v>142</v>
      </c>
      <c r="C11690" t="s">
        <v>139</v>
      </c>
      <c r="D11690" t="s">
        <v>9</v>
      </c>
      <c r="E11690">
        <v>1</v>
      </c>
      <c r="F11690" t="s">
        <v>163</v>
      </c>
      <c r="L11690" t="s">
        <v>9</v>
      </c>
      <c r="M11690" t="s">
        <v>38</v>
      </c>
      <c r="N11690">
        <f>[8]Sheet1!$C$3</f>
        <v>6483167.2000000002</v>
      </c>
      <c r="O11690" t="s">
        <v>50</v>
      </c>
      <c r="P11690">
        <v>9</v>
      </c>
      <c r="Q11690">
        <v>32</v>
      </c>
      <c r="R11690" t="s">
        <v>9</v>
      </c>
      <c r="S11690">
        <v>9</v>
      </c>
      <c r="T11690" t="s">
        <v>28</v>
      </c>
      <c r="U11690" t="s">
        <v>13</v>
      </c>
      <c r="V11690">
        <v>205.6</v>
      </c>
      <c r="W11690">
        <v>16.260000000000002</v>
      </c>
      <c r="X11690">
        <f>[8]Sheet1!$C$2</f>
        <v>72</v>
      </c>
      <c r="Y11690">
        <f>[8]Sheet1!$C$5</f>
        <v>11.105683037142709</v>
      </c>
      <c r="Z11690">
        <f>[8]Sheet1!$C$6</f>
        <v>2776.4207592856774</v>
      </c>
      <c r="AC11690" t="s">
        <v>101</v>
      </c>
      <c r="AF11690" t="s">
        <v>28</v>
      </c>
      <c r="AG11690">
        <v>4</v>
      </c>
      <c r="AH11690" t="s">
        <v>46</v>
      </c>
      <c r="AI11690">
        <v>2.6720000000000002</v>
      </c>
      <c r="AJ11690">
        <f>[8]Sheet1!$C$28</f>
        <v>1557.5720459592649</v>
      </c>
      <c r="AK11690">
        <f>[8]Sheet1!$C$29</f>
        <v>389393.01148981624</v>
      </c>
      <c r="AL11690">
        <f>[8]Sheet1!$C$30</f>
        <v>3461</v>
      </c>
      <c r="AM11690">
        <f t="shared" si="687"/>
        <v>48.069444444444443</v>
      </c>
      <c r="AN11690">
        <f>[8]Sheet1!$C$31</f>
        <v>533.84401377154052</v>
      </c>
      <c r="AO11690">
        <f t="shared" si="688"/>
        <v>133461.00344288512</v>
      </c>
      <c r="AP11690">
        <f>[8]Sheet1!$C$32</f>
        <v>34.27411368587839</v>
      </c>
      <c r="AQ11690">
        <f>[8]Sheet1!$C$35</f>
        <v>236.65</v>
      </c>
    </row>
    <row r="11691" spans="1:43" x14ac:dyDescent="0.2">
      <c r="A11691" t="s">
        <v>157</v>
      </c>
      <c r="B11691" s="3" t="s">
        <v>142</v>
      </c>
      <c r="C11691" t="s">
        <v>139</v>
      </c>
      <c r="D11691" t="s">
        <v>9</v>
      </c>
      <c r="E11691">
        <v>1</v>
      </c>
      <c r="F11691" t="s">
        <v>163</v>
      </c>
      <c r="L11691" t="s">
        <v>9</v>
      </c>
      <c r="M11691" t="s">
        <v>38</v>
      </c>
      <c r="N11691">
        <f>[8]Sheet1!$C$3</f>
        <v>6483167.2000000002</v>
      </c>
      <c r="O11691" t="s">
        <v>50</v>
      </c>
      <c r="P11691">
        <v>9</v>
      </c>
      <c r="Q11691">
        <v>32</v>
      </c>
      <c r="R11691" t="s">
        <v>9</v>
      </c>
      <c r="S11691">
        <v>9</v>
      </c>
      <c r="T11691" t="s">
        <v>28</v>
      </c>
      <c r="U11691" t="s">
        <v>13</v>
      </c>
      <c r="V11691">
        <v>205.6</v>
      </c>
      <c r="W11691">
        <v>16.260000000000002</v>
      </c>
      <c r="X11691">
        <f>[8]Sheet1!$C$2</f>
        <v>72</v>
      </c>
      <c r="Y11691">
        <f>[8]Sheet1!$C$5</f>
        <v>11.105683037142709</v>
      </c>
      <c r="Z11691">
        <f>[8]Sheet1!$C$6</f>
        <v>2776.4207592856774</v>
      </c>
      <c r="AB11691" t="s">
        <v>8</v>
      </c>
      <c r="AC11691" t="s">
        <v>8</v>
      </c>
      <c r="AD11691" t="s">
        <v>8</v>
      </c>
      <c r="AF11691" t="s">
        <v>28</v>
      </c>
      <c r="AG11691">
        <v>1</v>
      </c>
      <c r="AH11691" t="s">
        <v>47</v>
      </c>
      <c r="AI11691">
        <v>0.63759999999999994</v>
      </c>
      <c r="AJ11691">
        <f>[8]Sheet1!$C$28</f>
        <v>1557.5720459592649</v>
      </c>
      <c r="AK11691">
        <f>[8]Sheet1!$C$29</f>
        <v>389393.01148981624</v>
      </c>
      <c r="AL11691">
        <f>[8]Sheet1!$C$30</f>
        <v>3461</v>
      </c>
      <c r="AM11691">
        <f t="shared" si="687"/>
        <v>48.069444444444443</v>
      </c>
      <c r="AN11691">
        <f>[8]Sheet1!$C$31</f>
        <v>533.84401377154052</v>
      </c>
      <c r="AO11691">
        <f t="shared" si="688"/>
        <v>133461.00344288512</v>
      </c>
      <c r="AP11691">
        <f>[8]Sheet1!$C$32</f>
        <v>34.27411368587839</v>
      </c>
      <c r="AQ11691">
        <f>[8]Sheet1!$C$35</f>
        <v>236.65</v>
      </c>
    </row>
    <row r="11692" spans="1:43" x14ac:dyDescent="0.2">
      <c r="A11692" t="s">
        <v>157</v>
      </c>
      <c r="B11692" s="3" t="s">
        <v>142</v>
      </c>
      <c r="C11692" t="s">
        <v>139</v>
      </c>
      <c r="D11692" t="s">
        <v>9</v>
      </c>
      <c r="E11692">
        <v>1</v>
      </c>
      <c r="F11692" t="s">
        <v>163</v>
      </c>
      <c r="L11692" t="s">
        <v>9</v>
      </c>
      <c r="M11692" t="s">
        <v>38</v>
      </c>
      <c r="N11692">
        <f>[8]Sheet1!$C$3</f>
        <v>6483167.2000000002</v>
      </c>
      <c r="O11692" t="s">
        <v>50</v>
      </c>
      <c r="P11692">
        <v>9</v>
      </c>
      <c r="Q11692">
        <v>32</v>
      </c>
      <c r="R11692" t="s">
        <v>9</v>
      </c>
      <c r="S11692">
        <v>9</v>
      </c>
      <c r="T11692" t="s">
        <v>28</v>
      </c>
      <c r="U11692" t="s">
        <v>13</v>
      </c>
      <c r="V11692">
        <v>205.6</v>
      </c>
      <c r="W11692">
        <v>16.260000000000002</v>
      </c>
      <c r="X11692">
        <f>[8]Sheet1!$C$2</f>
        <v>72</v>
      </c>
      <c r="Y11692">
        <f>[8]Sheet1!$C$5</f>
        <v>11.105683037142709</v>
      </c>
      <c r="Z11692">
        <f>[8]Sheet1!$C$6</f>
        <v>2776.4207592856774</v>
      </c>
      <c r="AB11692" t="s">
        <v>8</v>
      </c>
      <c r="AC11692" t="s">
        <v>101</v>
      </c>
      <c r="AD11692" t="s">
        <v>8</v>
      </c>
      <c r="AF11692" t="s">
        <v>28</v>
      </c>
      <c r="AG11692">
        <v>2</v>
      </c>
      <c r="AH11692" t="s">
        <v>47</v>
      </c>
      <c r="AI11692">
        <v>1.1539999999999999</v>
      </c>
      <c r="AJ11692">
        <f>[8]Sheet1!$C$28</f>
        <v>1557.5720459592649</v>
      </c>
      <c r="AK11692">
        <f>[8]Sheet1!$C$29</f>
        <v>389393.01148981624</v>
      </c>
      <c r="AL11692">
        <f>[8]Sheet1!$C$30</f>
        <v>3461</v>
      </c>
      <c r="AM11692">
        <f t="shared" si="687"/>
        <v>48.069444444444443</v>
      </c>
      <c r="AN11692">
        <f>[8]Sheet1!$C$31</f>
        <v>533.84401377154052</v>
      </c>
      <c r="AO11692">
        <f t="shared" si="688"/>
        <v>133461.00344288512</v>
      </c>
      <c r="AP11692">
        <f>[8]Sheet1!$C$32</f>
        <v>34.27411368587839</v>
      </c>
      <c r="AQ11692">
        <f>[8]Sheet1!$C$35</f>
        <v>236.65</v>
      </c>
    </row>
    <row r="11693" spans="1:43" x14ac:dyDescent="0.2">
      <c r="A11693" t="s">
        <v>157</v>
      </c>
      <c r="B11693" s="3" t="s">
        <v>142</v>
      </c>
      <c r="C11693" t="s">
        <v>139</v>
      </c>
      <c r="D11693" t="s">
        <v>9</v>
      </c>
      <c r="E11693">
        <v>1</v>
      </c>
      <c r="F11693" t="s">
        <v>163</v>
      </c>
      <c r="L11693" t="s">
        <v>9</v>
      </c>
      <c r="M11693" t="s">
        <v>38</v>
      </c>
      <c r="N11693">
        <f>[8]Sheet1!$C$3</f>
        <v>6483167.2000000002</v>
      </c>
      <c r="O11693" t="s">
        <v>50</v>
      </c>
      <c r="P11693">
        <v>9</v>
      </c>
      <c r="Q11693">
        <v>32</v>
      </c>
      <c r="R11693" t="s">
        <v>9</v>
      </c>
      <c r="S11693">
        <v>9</v>
      </c>
      <c r="T11693" t="s">
        <v>28</v>
      </c>
      <c r="U11693" t="s">
        <v>13</v>
      </c>
      <c r="V11693">
        <v>205.6</v>
      </c>
      <c r="W11693">
        <v>16.260000000000002</v>
      </c>
      <c r="X11693">
        <f>[8]Sheet1!$C$2</f>
        <v>72</v>
      </c>
      <c r="Y11693">
        <f>[8]Sheet1!$C$5</f>
        <v>11.105683037142709</v>
      </c>
      <c r="Z11693">
        <f>[8]Sheet1!$C$6</f>
        <v>2776.4207592856774</v>
      </c>
      <c r="AC11693" t="s">
        <v>101</v>
      </c>
      <c r="AF11693" t="s">
        <v>28</v>
      </c>
      <c r="AG11693">
        <v>1</v>
      </c>
      <c r="AH11693" t="s">
        <v>47</v>
      </c>
      <c r="AI11693">
        <v>0.2429</v>
      </c>
      <c r="AJ11693">
        <f>[8]Sheet1!$C$28</f>
        <v>1557.5720459592649</v>
      </c>
      <c r="AK11693">
        <f>[8]Sheet1!$C$29</f>
        <v>389393.01148981624</v>
      </c>
      <c r="AL11693">
        <f>[8]Sheet1!$C$30</f>
        <v>3461</v>
      </c>
      <c r="AM11693">
        <f t="shared" si="687"/>
        <v>48.069444444444443</v>
      </c>
      <c r="AN11693">
        <f>[8]Sheet1!$C$31</f>
        <v>533.84401377154052</v>
      </c>
      <c r="AO11693">
        <f t="shared" si="688"/>
        <v>133461.00344288512</v>
      </c>
      <c r="AP11693">
        <f>[8]Sheet1!$C$32</f>
        <v>34.27411368587839</v>
      </c>
      <c r="AQ11693">
        <f>[8]Sheet1!$C$35</f>
        <v>236.65</v>
      </c>
    </row>
    <row r="11694" spans="1:43" x14ac:dyDescent="0.2">
      <c r="A11694" t="s">
        <v>157</v>
      </c>
      <c r="B11694" s="3" t="s">
        <v>142</v>
      </c>
      <c r="C11694" t="s">
        <v>139</v>
      </c>
      <c r="D11694" t="s">
        <v>9</v>
      </c>
      <c r="E11694">
        <v>1</v>
      </c>
      <c r="F11694" t="s">
        <v>163</v>
      </c>
      <c r="L11694" t="s">
        <v>9</v>
      </c>
      <c r="M11694" t="s">
        <v>38</v>
      </c>
      <c r="N11694">
        <f>[8]Sheet1!$C$3</f>
        <v>6483167.2000000002</v>
      </c>
      <c r="O11694" t="s">
        <v>50</v>
      </c>
      <c r="P11694">
        <v>9</v>
      </c>
      <c r="Q11694">
        <v>32</v>
      </c>
      <c r="R11694" t="s">
        <v>9</v>
      </c>
      <c r="S11694">
        <v>9</v>
      </c>
      <c r="T11694" t="s">
        <v>28</v>
      </c>
      <c r="U11694" t="s">
        <v>13</v>
      </c>
      <c r="V11694">
        <v>205.6</v>
      </c>
      <c r="W11694">
        <v>16.260000000000002</v>
      </c>
      <c r="X11694">
        <f>[8]Sheet1!$C$2</f>
        <v>72</v>
      </c>
      <c r="Y11694">
        <f>[8]Sheet1!$C$5</f>
        <v>11.105683037142709</v>
      </c>
      <c r="Z11694">
        <f>[8]Sheet1!$C$6</f>
        <v>2776.4207592856774</v>
      </c>
      <c r="AB11694" t="s">
        <v>8</v>
      </c>
      <c r="AC11694" t="s">
        <v>8</v>
      </c>
      <c r="AD11694" t="s">
        <v>8</v>
      </c>
      <c r="AF11694" t="s">
        <v>28</v>
      </c>
      <c r="AG11694">
        <v>1</v>
      </c>
      <c r="AH11694" t="s">
        <v>46</v>
      </c>
      <c r="AI11694">
        <v>0.72870000000000001</v>
      </c>
      <c r="AJ11694">
        <f>[8]Sheet1!$C$28</f>
        <v>1557.5720459592649</v>
      </c>
      <c r="AK11694">
        <f>[8]Sheet1!$C$29</f>
        <v>389393.01148981624</v>
      </c>
      <c r="AL11694">
        <f>[8]Sheet1!$C$30</f>
        <v>3461</v>
      </c>
      <c r="AM11694">
        <f t="shared" si="687"/>
        <v>48.069444444444443</v>
      </c>
      <c r="AN11694">
        <f>[8]Sheet1!$C$31</f>
        <v>533.84401377154052</v>
      </c>
      <c r="AO11694">
        <f t="shared" si="688"/>
        <v>133461.00344288512</v>
      </c>
      <c r="AP11694">
        <f>[8]Sheet1!$C$32</f>
        <v>34.27411368587839</v>
      </c>
      <c r="AQ11694">
        <f>[8]Sheet1!$C$35</f>
        <v>236.65</v>
      </c>
    </row>
    <row r="11695" spans="1:43" x14ac:dyDescent="0.2">
      <c r="A11695" t="s">
        <v>157</v>
      </c>
      <c r="B11695" s="3" t="s">
        <v>142</v>
      </c>
      <c r="C11695" t="s">
        <v>139</v>
      </c>
      <c r="D11695" t="s">
        <v>9</v>
      </c>
      <c r="E11695">
        <v>1</v>
      </c>
      <c r="F11695" t="s">
        <v>163</v>
      </c>
      <c r="L11695" t="s">
        <v>9</v>
      </c>
      <c r="M11695" t="s">
        <v>38</v>
      </c>
      <c r="N11695">
        <f>[8]Sheet1!$C$3</f>
        <v>6483167.2000000002</v>
      </c>
      <c r="O11695" t="s">
        <v>50</v>
      </c>
      <c r="P11695">
        <v>9</v>
      </c>
      <c r="Q11695">
        <v>32</v>
      </c>
      <c r="R11695" t="s">
        <v>9</v>
      </c>
      <c r="S11695">
        <v>9</v>
      </c>
      <c r="T11695" t="s">
        <v>28</v>
      </c>
      <c r="U11695" t="s">
        <v>13</v>
      </c>
      <c r="V11695">
        <v>205.6</v>
      </c>
      <c r="W11695">
        <v>16.260000000000002</v>
      </c>
      <c r="X11695">
        <f>[8]Sheet1!$C$2</f>
        <v>72</v>
      </c>
      <c r="Y11695">
        <f>[8]Sheet1!$C$5</f>
        <v>11.105683037142709</v>
      </c>
      <c r="Z11695">
        <f>[8]Sheet1!$C$6</f>
        <v>2776.4207592856774</v>
      </c>
      <c r="AC11695" t="s">
        <v>101</v>
      </c>
      <c r="AF11695" t="s">
        <v>28</v>
      </c>
      <c r="AG11695">
        <v>3</v>
      </c>
      <c r="AH11695" t="s">
        <v>47</v>
      </c>
      <c r="AI11695">
        <v>1.7310000000000001</v>
      </c>
      <c r="AJ11695">
        <f>[8]Sheet1!$C$28</f>
        <v>1557.5720459592649</v>
      </c>
      <c r="AK11695">
        <f>[8]Sheet1!$C$29</f>
        <v>389393.01148981624</v>
      </c>
      <c r="AL11695">
        <f>[8]Sheet1!$C$30</f>
        <v>3461</v>
      </c>
      <c r="AM11695">
        <f t="shared" si="687"/>
        <v>48.069444444444443</v>
      </c>
      <c r="AN11695">
        <f>[8]Sheet1!$C$31</f>
        <v>533.84401377154052</v>
      </c>
      <c r="AO11695">
        <f t="shared" si="688"/>
        <v>133461.00344288512</v>
      </c>
      <c r="AP11695">
        <f>[8]Sheet1!$C$32</f>
        <v>34.27411368587839</v>
      </c>
      <c r="AQ11695">
        <f>[8]Sheet1!$C$35</f>
        <v>236.65</v>
      </c>
    </row>
    <row r="11696" spans="1:43" x14ac:dyDescent="0.2">
      <c r="A11696" t="s">
        <v>157</v>
      </c>
      <c r="B11696" s="3" t="s">
        <v>142</v>
      </c>
      <c r="C11696" t="s">
        <v>139</v>
      </c>
      <c r="D11696" t="s">
        <v>9</v>
      </c>
      <c r="E11696">
        <v>1</v>
      </c>
      <c r="F11696" t="s">
        <v>163</v>
      </c>
      <c r="L11696" t="s">
        <v>9</v>
      </c>
      <c r="M11696" t="s">
        <v>38</v>
      </c>
      <c r="N11696">
        <f>[8]Sheet1!$C$3</f>
        <v>6483167.2000000002</v>
      </c>
      <c r="O11696" t="s">
        <v>50</v>
      </c>
      <c r="P11696">
        <v>9</v>
      </c>
      <c r="Q11696">
        <v>32</v>
      </c>
      <c r="R11696" t="s">
        <v>9</v>
      </c>
      <c r="S11696">
        <v>9</v>
      </c>
      <c r="T11696" t="s">
        <v>28</v>
      </c>
      <c r="U11696" t="s">
        <v>13</v>
      </c>
      <c r="V11696">
        <v>205.6</v>
      </c>
      <c r="W11696">
        <v>16.260000000000002</v>
      </c>
      <c r="X11696">
        <f>[8]Sheet1!$C$2</f>
        <v>72</v>
      </c>
      <c r="Y11696">
        <f>[8]Sheet1!$C$5</f>
        <v>11.105683037142709</v>
      </c>
      <c r="Z11696">
        <f>[8]Sheet1!$C$6</f>
        <v>2776.4207592856774</v>
      </c>
      <c r="AB11696" t="s">
        <v>8</v>
      </c>
      <c r="AC11696" t="s">
        <v>101</v>
      </c>
      <c r="AD11696" t="s">
        <v>8</v>
      </c>
      <c r="AF11696" t="s">
        <v>28</v>
      </c>
      <c r="AG11696">
        <v>1</v>
      </c>
      <c r="AH11696" t="s">
        <v>47</v>
      </c>
      <c r="AI11696">
        <v>1.2450000000000001</v>
      </c>
      <c r="AJ11696">
        <f>[8]Sheet1!$C$28</f>
        <v>1557.5720459592649</v>
      </c>
      <c r="AK11696">
        <f>[8]Sheet1!$C$29</f>
        <v>389393.01148981624</v>
      </c>
      <c r="AL11696">
        <f>[8]Sheet1!$C$30</f>
        <v>3461</v>
      </c>
      <c r="AM11696">
        <f t="shared" si="687"/>
        <v>48.069444444444443</v>
      </c>
      <c r="AN11696">
        <f>[8]Sheet1!$C$31</f>
        <v>533.84401377154052</v>
      </c>
      <c r="AO11696">
        <f t="shared" si="688"/>
        <v>133461.00344288512</v>
      </c>
      <c r="AP11696">
        <f>[8]Sheet1!$C$32</f>
        <v>34.27411368587839</v>
      </c>
      <c r="AQ11696">
        <f>[8]Sheet1!$C$35</f>
        <v>236.65</v>
      </c>
    </row>
    <row r="11697" spans="1:43" x14ac:dyDescent="0.2">
      <c r="A11697" t="s">
        <v>157</v>
      </c>
      <c r="B11697" s="3" t="s">
        <v>142</v>
      </c>
      <c r="C11697" t="s">
        <v>139</v>
      </c>
      <c r="D11697" t="s">
        <v>9</v>
      </c>
      <c r="E11697">
        <v>1</v>
      </c>
      <c r="F11697" t="s">
        <v>163</v>
      </c>
      <c r="L11697" t="s">
        <v>9</v>
      </c>
      <c r="M11697" t="s">
        <v>38</v>
      </c>
      <c r="N11697">
        <f>[8]Sheet1!$C$3</f>
        <v>6483167.2000000002</v>
      </c>
      <c r="O11697" t="s">
        <v>50</v>
      </c>
      <c r="P11697">
        <v>9</v>
      </c>
      <c r="Q11697">
        <v>32</v>
      </c>
      <c r="R11697" t="s">
        <v>9</v>
      </c>
      <c r="S11697">
        <v>9</v>
      </c>
      <c r="T11697" t="s">
        <v>28</v>
      </c>
      <c r="U11697" t="s">
        <v>13</v>
      </c>
      <c r="V11697">
        <v>205.6</v>
      </c>
      <c r="W11697">
        <v>16.260000000000002</v>
      </c>
      <c r="X11697">
        <f>[8]Sheet1!$C$2</f>
        <v>72</v>
      </c>
      <c r="Y11697">
        <f>[8]Sheet1!$C$5</f>
        <v>11.105683037142709</v>
      </c>
      <c r="Z11697">
        <f>[8]Sheet1!$C$6</f>
        <v>2776.4207592856774</v>
      </c>
      <c r="AC11697" t="s">
        <v>101</v>
      </c>
      <c r="AF11697" t="s">
        <v>28</v>
      </c>
      <c r="AG11697">
        <v>1</v>
      </c>
      <c r="AH11697" t="s">
        <v>47</v>
      </c>
      <c r="AI11697">
        <v>0.2429</v>
      </c>
      <c r="AJ11697">
        <f>[8]Sheet1!$C$28</f>
        <v>1557.5720459592649</v>
      </c>
      <c r="AK11697">
        <f>[8]Sheet1!$C$29</f>
        <v>389393.01148981624</v>
      </c>
      <c r="AL11697">
        <f>[8]Sheet1!$C$30</f>
        <v>3461</v>
      </c>
      <c r="AM11697">
        <f t="shared" si="687"/>
        <v>48.069444444444443</v>
      </c>
      <c r="AN11697">
        <f>[8]Sheet1!$C$31</f>
        <v>533.84401377154052</v>
      </c>
      <c r="AO11697">
        <f t="shared" si="688"/>
        <v>133461.00344288512</v>
      </c>
      <c r="AP11697">
        <f>[8]Sheet1!$C$32</f>
        <v>34.27411368587839</v>
      </c>
      <c r="AQ11697">
        <f>[8]Sheet1!$C$35</f>
        <v>236.65</v>
      </c>
    </row>
    <row r="11698" spans="1:43" x14ac:dyDescent="0.2">
      <c r="A11698" t="s">
        <v>157</v>
      </c>
      <c r="B11698" s="3" t="s">
        <v>142</v>
      </c>
      <c r="C11698" t="s">
        <v>139</v>
      </c>
      <c r="D11698" t="s">
        <v>9</v>
      </c>
      <c r="E11698">
        <v>1</v>
      </c>
      <c r="F11698" t="s">
        <v>163</v>
      </c>
      <c r="L11698" t="s">
        <v>9</v>
      </c>
      <c r="M11698" t="s">
        <v>38</v>
      </c>
      <c r="N11698">
        <f>[8]Sheet1!$C$3</f>
        <v>6483167.2000000002</v>
      </c>
      <c r="O11698" t="s">
        <v>50</v>
      </c>
      <c r="P11698">
        <v>9</v>
      </c>
      <c r="Q11698">
        <v>32</v>
      </c>
      <c r="R11698" t="s">
        <v>9</v>
      </c>
      <c r="S11698">
        <v>9</v>
      </c>
      <c r="T11698" t="s">
        <v>28</v>
      </c>
      <c r="U11698" t="s">
        <v>13</v>
      </c>
      <c r="V11698">
        <v>205.6</v>
      </c>
      <c r="W11698">
        <v>16.260000000000002</v>
      </c>
      <c r="X11698">
        <f>[8]Sheet1!$C$2</f>
        <v>72</v>
      </c>
      <c r="Y11698">
        <f>[8]Sheet1!$C$5</f>
        <v>11.105683037142709</v>
      </c>
      <c r="Z11698">
        <f>[8]Sheet1!$C$6</f>
        <v>2776.4207592856774</v>
      </c>
      <c r="AC11698" t="s">
        <v>101</v>
      </c>
      <c r="AF11698" t="s">
        <v>28</v>
      </c>
      <c r="AG11698">
        <v>1</v>
      </c>
      <c r="AH11698" t="s">
        <v>47</v>
      </c>
      <c r="AI11698">
        <v>0.66800000000000004</v>
      </c>
      <c r="AJ11698">
        <f>[8]Sheet1!$C$28</f>
        <v>1557.5720459592649</v>
      </c>
      <c r="AK11698">
        <f>[8]Sheet1!$C$29</f>
        <v>389393.01148981624</v>
      </c>
      <c r="AL11698">
        <f>[8]Sheet1!$C$30</f>
        <v>3461</v>
      </c>
      <c r="AM11698">
        <f t="shared" si="687"/>
        <v>48.069444444444443</v>
      </c>
      <c r="AN11698">
        <f>[8]Sheet1!$C$31</f>
        <v>533.84401377154052</v>
      </c>
      <c r="AO11698">
        <f t="shared" si="688"/>
        <v>133461.00344288512</v>
      </c>
      <c r="AP11698">
        <f>[8]Sheet1!$C$32</f>
        <v>34.27411368587839</v>
      </c>
      <c r="AQ11698">
        <f>[8]Sheet1!$C$35</f>
        <v>236.65</v>
      </c>
    </row>
    <row r="11699" spans="1:43" x14ac:dyDescent="0.2">
      <c r="A11699" t="s">
        <v>157</v>
      </c>
      <c r="B11699" s="3" t="s">
        <v>142</v>
      </c>
      <c r="C11699" t="s">
        <v>139</v>
      </c>
      <c r="D11699" t="s">
        <v>9</v>
      </c>
      <c r="E11699">
        <v>1</v>
      </c>
      <c r="F11699" t="s">
        <v>163</v>
      </c>
      <c r="L11699" t="s">
        <v>9</v>
      </c>
      <c r="M11699" t="s">
        <v>38</v>
      </c>
      <c r="N11699">
        <f>[8]Sheet1!$C$3</f>
        <v>6483167.2000000002</v>
      </c>
      <c r="O11699" t="s">
        <v>50</v>
      </c>
      <c r="P11699">
        <v>9</v>
      </c>
      <c r="Q11699">
        <v>32</v>
      </c>
      <c r="R11699" t="s">
        <v>9</v>
      </c>
      <c r="S11699">
        <v>9</v>
      </c>
      <c r="T11699" t="s">
        <v>28</v>
      </c>
      <c r="U11699" t="s">
        <v>13</v>
      </c>
      <c r="V11699">
        <v>205.6</v>
      </c>
      <c r="W11699">
        <v>16.260000000000002</v>
      </c>
      <c r="X11699">
        <f>[8]Sheet1!$C$2</f>
        <v>72</v>
      </c>
      <c r="Y11699">
        <f>[8]Sheet1!$C$5</f>
        <v>11.105683037142709</v>
      </c>
      <c r="Z11699">
        <f>[8]Sheet1!$C$6</f>
        <v>2776.4207592856774</v>
      </c>
      <c r="AC11699" t="s">
        <v>101</v>
      </c>
      <c r="AF11699" t="s">
        <v>28</v>
      </c>
      <c r="AG11699">
        <v>1</v>
      </c>
      <c r="AH11699" t="s">
        <v>46</v>
      </c>
      <c r="AI11699">
        <v>0.69830000000000003</v>
      </c>
      <c r="AJ11699">
        <f>[8]Sheet1!$C$28</f>
        <v>1557.5720459592649</v>
      </c>
      <c r="AK11699">
        <f>[8]Sheet1!$C$29</f>
        <v>389393.01148981624</v>
      </c>
      <c r="AL11699">
        <f>[8]Sheet1!$C$30</f>
        <v>3461</v>
      </c>
      <c r="AM11699">
        <f t="shared" si="687"/>
        <v>48.069444444444443</v>
      </c>
      <c r="AN11699">
        <f>[8]Sheet1!$C$31</f>
        <v>533.84401377154052</v>
      </c>
      <c r="AO11699">
        <f t="shared" si="688"/>
        <v>133461.00344288512</v>
      </c>
      <c r="AP11699">
        <f>[8]Sheet1!$C$32</f>
        <v>34.27411368587839</v>
      </c>
      <c r="AQ11699">
        <f>[8]Sheet1!$C$35</f>
        <v>236.65</v>
      </c>
    </row>
    <row r="11700" spans="1:43" x14ac:dyDescent="0.2">
      <c r="A11700" t="s">
        <v>157</v>
      </c>
      <c r="B11700" s="3" t="s">
        <v>142</v>
      </c>
      <c r="C11700" t="s">
        <v>139</v>
      </c>
      <c r="D11700" t="s">
        <v>9</v>
      </c>
      <c r="E11700">
        <v>1</v>
      </c>
      <c r="F11700" t="s">
        <v>163</v>
      </c>
      <c r="L11700" t="s">
        <v>9</v>
      </c>
      <c r="M11700" t="s">
        <v>38</v>
      </c>
      <c r="N11700">
        <f>[8]Sheet1!$C$3</f>
        <v>6483167.2000000002</v>
      </c>
      <c r="O11700" t="s">
        <v>50</v>
      </c>
      <c r="P11700">
        <v>9</v>
      </c>
      <c r="Q11700">
        <v>32</v>
      </c>
      <c r="R11700" t="s">
        <v>9</v>
      </c>
      <c r="S11700">
        <v>9</v>
      </c>
      <c r="T11700" t="s">
        <v>28</v>
      </c>
      <c r="U11700" t="s">
        <v>13</v>
      </c>
      <c r="V11700">
        <v>205.6</v>
      </c>
      <c r="W11700">
        <v>16.260000000000002</v>
      </c>
      <c r="X11700">
        <f>[8]Sheet1!$C$2</f>
        <v>72</v>
      </c>
      <c r="Y11700">
        <f>[8]Sheet1!$C$5</f>
        <v>11.105683037142709</v>
      </c>
      <c r="Z11700">
        <f>[8]Sheet1!$C$6</f>
        <v>2776.4207592856774</v>
      </c>
      <c r="AC11700" t="s">
        <v>101</v>
      </c>
      <c r="AF11700" t="s">
        <v>28</v>
      </c>
      <c r="AG11700">
        <v>2</v>
      </c>
      <c r="AH11700" t="s">
        <v>46</v>
      </c>
      <c r="AI11700">
        <v>1.2450000000000001</v>
      </c>
      <c r="AJ11700">
        <f>[8]Sheet1!$C$28</f>
        <v>1557.5720459592649</v>
      </c>
      <c r="AK11700">
        <f>[8]Sheet1!$C$29</f>
        <v>389393.01148981624</v>
      </c>
      <c r="AL11700">
        <f>[8]Sheet1!$C$30</f>
        <v>3461</v>
      </c>
      <c r="AM11700">
        <f t="shared" si="687"/>
        <v>48.069444444444443</v>
      </c>
      <c r="AN11700">
        <f>[8]Sheet1!$C$31</f>
        <v>533.84401377154052</v>
      </c>
      <c r="AO11700">
        <f t="shared" si="688"/>
        <v>133461.00344288512</v>
      </c>
      <c r="AP11700">
        <f>[8]Sheet1!$C$32</f>
        <v>34.27411368587839</v>
      </c>
      <c r="AQ11700">
        <f>[8]Sheet1!$C$35</f>
        <v>236.65</v>
      </c>
    </row>
    <row r="11701" spans="1:43" x14ac:dyDescent="0.2">
      <c r="A11701" t="s">
        <v>157</v>
      </c>
      <c r="B11701" s="3" t="s">
        <v>142</v>
      </c>
      <c r="C11701" t="s">
        <v>139</v>
      </c>
      <c r="D11701" t="s">
        <v>9</v>
      </c>
      <c r="E11701">
        <v>1</v>
      </c>
      <c r="F11701" t="s">
        <v>163</v>
      </c>
      <c r="L11701" t="s">
        <v>9</v>
      </c>
      <c r="M11701" t="s">
        <v>38</v>
      </c>
      <c r="N11701">
        <f>[8]Sheet1!$C$3</f>
        <v>6483167.2000000002</v>
      </c>
      <c r="O11701" t="s">
        <v>50</v>
      </c>
      <c r="P11701">
        <v>9</v>
      </c>
      <c r="Q11701">
        <v>32</v>
      </c>
      <c r="R11701" t="s">
        <v>9</v>
      </c>
      <c r="S11701">
        <v>9</v>
      </c>
      <c r="T11701" t="s">
        <v>28</v>
      </c>
      <c r="U11701" t="s">
        <v>13</v>
      </c>
      <c r="V11701">
        <v>205.6</v>
      </c>
      <c r="W11701">
        <v>16.260000000000002</v>
      </c>
      <c r="X11701">
        <f>[8]Sheet1!$C$2</f>
        <v>72</v>
      </c>
      <c r="Y11701">
        <f>[8]Sheet1!$C$5</f>
        <v>11.105683037142709</v>
      </c>
      <c r="Z11701">
        <f>[8]Sheet1!$C$6</f>
        <v>2776.4207592856774</v>
      </c>
      <c r="AC11701" t="s">
        <v>101</v>
      </c>
      <c r="AF11701" t="s">
        <v>28</v>
      </c>
      <c r="AG11701">
        <v>2</v>
      </c>
      <c r="AH11701" t="s">
        <v>46</v>
      </c>
      <c r="AI11701">
        <v>0.42509999999999998</v>
      </c>
      <c r="AJ11701">
        <f>[8]Sheet1!$C$28</f>
        <v>1557.5720459592649</v>
      </c>
      <c r="AK11701">
        <f>[8]Sheet1!$C$29</f>
        <v>389393.01148981624</v>
      </c>
      <c r="AL11701">
        <f>[8]Sheet1!$C$30</f>
        <v>3461</v>
      </c>
      <c r="AM11701">
        <f t="shared" si="687"/>
        <v>48.069444444444443</v>
      </c>
      <c r="AN11701">
        <f>[8]Sheet1!$C$31</f>
        <v>533.84401377154052</v>
      </c>
      <c r="AO11701">
        <f t="shared" si="688"/>
        <v>133461.00344288512</v>
      </c>
      <c r="AP11701">
        <f>[8]Sheet1!$C$32</f>
        <v>34.27411368587839</v>
      </c>
      <c r="AQ11701">
        <f>[8]Sheet1!$C$35</f>
        <v>236.65</v>
      </c>
    </row>
    <row r="11702" spans="1:43" x14ac:dyDescent="0.2">
      <c r="A11702" t="s">
        <v>157</v>
      </c>
      <c r="B11702" s="3" t="s">
        <v>142</v>
      </c>
      <c r="C11702" t="s">
        <v>139</v>
      </c>
      <c r="D11702" t="s">
        <v>9</v>
      </c>
      <c r="E11702">
        <v>1</v>
      </c>
      <c r="F11702" t="s">
        <v>163</v>
      </c>
      <c r="L11702" t="s">
        <v>9</v>
      </c>
      <c r="M11702" t="s">
        <v>38</v>
      </c>
      <c r="N11702">
        <f>[8]Sheet1!$C$3</f>
        <v>6483167.2000000002</v>
      </c>
      <c r="O11702" t="s">
        <v>50</v>
      </c>
      <c r="P11702">
        <v>9</v>
      </c>
      <c r="Q11702">
        <v>32</v>
      </c>
      <c r="R11702" t="s">
        <v>9</v>
      </c>
      <c r="S11702">
        <v>9</v>
      </c>
      <c r="T11702" t="s">
        <v>28</v>
      </c>
      <c r="U11702" t="s">
        <v>13</v>
      </c>
      <c r="V11702">
        <v>205.6</v>
      </c>
      <c r="W11702">
        <v>16.260000000000002</v>
      </c>
      <c r="X11702">
        <f>[8]Sheet1!$C$2</f>
        <v>72</v>
      </c>
      <c r="Y11702">
        <f>[8]Sheet1!$C$5</f>
        <v>11.105683037142709</v>
      </c>
      <c r="Z11702">
        <f>[8]Sheet1!$C$6</f>
        <v>2776.4207592856774</v>
      </c>
      <c r="AC11702" t="s">
        <v>101</v>
      </c>
      <c r="AF11702" t="s">
        <v>28</v>
      </c>
      <c r="AG11702">
        <v>1</v>
      </c>
      <c r="AH11702" t="s">
        <v>47</v>
      </c>
      <c r="AI11702">
        <v>1.2150000000000001</v>
      </c>
      <c r="AJ11702">
        <f>[8]Sheet1!$C$28</f>
        <v>1557.5720459592649</v>
      </c>
      <c r="AK11702">
        <f>[8]Sheet1!$C$29</f>
        <v>389393.01148981624</v>
      </c>
      <c r="AL11702">
        <f>[8]Sheet1!$C$30</f>
        <v>3461</v>
      </c>
      <c r="AM11702">
        <f t="shared" si="687"/>
        <v>48.069444444444443</v>
      </c>
      <c r="AN11702">
        <f>[8]Sheet1!$C$31</f>
        <v>533.84401377154052</v>
      </c>
      <c r="AO11702">
        <f t="shared" si="688"/>
        <v>133461.00344288512</v>
      </c>
      <c r="AP11702">
        <f>[8]Sheet1!$C$32</f>
        <v>34.27411368587839</v>
      </c>
      <c r="AQ11702">
        <f>[8]Sheet1!$C$35</f>
        <v>236.65</v>
      </c>
    </row>
    <row r="11703" spans="1:43" x14ac:dyDescent="0.2">
      <c r="A11703" t="s">
        <v>157</v>
      </c>
      <c r="B11703" s="3" t="s">
        <v>142</v>
      </c>
      <c r="C11703" t="s">
        <v>139</v>
      </c>
      <c r="D11703" t="s">
        <v>9</v>
      </c>
      <c r="E11703">
        <v>1</v>
      </c>
      <c r="F11703" t="s">
        <v>163</v>
      </c>
      <c r="L11703" t="s">
        <v>9</v>
      </c>
      <c r="M11703" t="s">
        <v>38</v>
      </c>
      <c r="N11703">
        <f>[8]Sheet1!$C$3</f>
        <v>6483167.2000000002</v>
      </c>
      <c r="O11703" t="s">
        <v>50</v>
      </c>
      <c r="P11703">
        <v>9</v>
      </c>
      <c r="Q11703">
        <v>32</v>
      </c>
      <c r="R11703" t="s">
        <v>9</v>
      </c>
      <c r="S11703">
        <v>9</v>
      </c>
      <c r="T11703" t="s">
        <v>28</v>
      </c>
      <c r="U11703" t="s">
        <v>13</v>
      </c>
      <c r="V11703">
        <v>205.6</v>
      </c>
      <c r="W11703">
        <v>16.260000000000002</v>
      </c>
      <c r="X11703">
        <f>[8]Sheet1!$C$2</f>
        <v>72</v>
      </c>
      <c r="Y11703">
        <f>[8]Sheet1!$C$5</f>
        <v>11.105683037142709</v>
      </c>
      <c r="Z11703">
        <f>[8]Sheet1!$C$6</f>
        <v>2776.4207592856774</v>
      </c>
      <c r="AC11703" t="s">
        <v>101</v>
      </c>
      <c r="AF11703" t="s">
        <v>28</v>
      </c>
      <c r="AG11703">
        <v>1</v>
      </c>
      <c r="AH11703" t="s">
        <v>47</v>
      </c>
      <c r="AI11703">
        <v>0.48580000000000001</v>
      </c>
      <c r="AJ11703">
        <f>[8]Sheet1!$C$28</f>
        <v>1557.5720459592649</v>
      </c>
      <c r="AK11703">
        <f>[8]Sheet1!$C$29</f>
        <v>389393.01148981624</v>
      </c>
      <c r="AL11703">
        <f>[8]Sheet1!$C$30</f>
        <v>3461</v>
      </c>
      <c r="AM11703">
        <f t="shared" si="687"/>
        <v>48.069444444444443</v>
      </c>
      <c r="AN11703">
        <f>[8]Sheet1!$C$31</f>
        <v>533.84401377154052</v>
      </c>
      <c r="AO11703">
        <f t="shared" si="688"/>
        <v>133461.00344288512</v>
      </c>
      <c r="AP11703">
        <f>[8]Sheet1!$C$32</f>
        <v>34.27411368587839</v>
      </c>
      <c r="AQ11703">
        <f>[8]Sheet1!$C$35</f>
        <v>236.65</v>
      </c>
    </row>
    <row r="11704" spans="1:43" x14ac:dyDescent="0.2">
      <c r="A11704" t="s">
        <v>157</v>
      </c>
      <c r="B11704" s="3" t="s">
        <v>142</v>
      </c>
      <c r="C11704" t="s">
        <v>139</v>
      </c>
      <c r="D11704" t="s">
        <v>9</v>
      </c>
      <c r="E11704">
        <v>1</v>
      </c>
      <c r="F11704" t="s">
        <v>163</v>
      </c>
      <c r="L11704" t="s">
        <v>9</v>
      </c>
      <c r="M11704" t="s">
        <v>38</v>
      </c>
      <c r="N11704">
        <f>[8]Sheet1!$C$3</f>
        <v>6483167.2000000002</v>
      </c>
      <c r="O11704" t="s">
        <v>50</v>
      </c>
      <c r="P11704">
        <v>9</v>
      </c>
      <c r="Q11704">
        <v>32</v>
      </c>
      <c r="R11704" t="s">
        <v>9</v>
      </c>
      <c r="S11704">
        <v>9</v>
      </c>
      <c r="T11704" t="s">
        <v>28</v>
      </c>
      <c r="U11704" t="s">
        <v>13</v>
      </c>
      <c r="V11704">
        <v>205.6</v>
      </c>
      <c r="W11704">
        <v>16.260000000000002</v>
      </c>
      <c r="X11704">
        <f>[8]Sheet1!$C$2</f>
        <v>72</v>
      </c>
      <c r="Y11704">
        <f>[8]Sheet1!$C$5</f>
        <v>11.105683037142709</v>
      </c>
      <c r="Z11704">
        <f>[8]Sheet1!$C$6</f>
        <v>2776.4207592856774</v>
      </c>
      <c r="AB11704" t="s">
        <v>8</v>
      </c>
      <c r="AC11704" t="s">
        <v>101</v>
      </c>
      <c r="AD11704" t="s">
        <v>8</v>
      </c>
      <c r="AF11704" t="s">
        <v>28</v>
      </c>
      <c r="AG11704">
        <v>2</v>
      </c>
      <c r="AH11704" t="s">
        <v>46</v>
      </c>
      <c r="AI11704">
        <v>0.27329999999999999</v>
      </c>
      <c r="AJ11704">
        <f>[8]Sheet1!$C$28</f>
        <v>1557.5720459592649</v>
      </c>
      <c r="AK11704">
        <f>[8]Sheet1!$C$29</f>
        <v>389393.01148981624</v>
      </c>
      <c r="AL11704">
        <f>[8]Sheet1!$C$30</f>
        <v>3461</v>
      </c>
      <c r="AM11704">
        <f t="shared" si="687"/>
        <v>48.069444444444443</v>
      </c>
      <c r="AN11704">
        <f>[8]Sheet1!$C$31</f>
        <v>533.84401377154052</v>
      </c>
      <c r="AO11704">
        <f t="shared" si="688"/>
        <v>133461.00344288512</v>
      </c>
      <c r="AP11704">
        <f>[8]Sheet1!$C$32</f>
        <v>34.27411368587839</v>
      </c>
      <c r="AQ11704">
        <f>[8]Sheet1!$C$35</f>
        <v>236.65</v>
      </c>
    </row>
    <row r="11705" spans="1:43" x14ac:dyDescent="0.2">
      <c r="A11705" t="s">
        <v>157</v>
      </c>
      <c r="B11705" s="3" t="s">
        <v>142</v>
      </c>
      <c r="C11705" t="s">
        <v>139</v>
      </c>
      <c r="D11705" t="s">
        <v>9</v>
      </c>
      <c r="E11705">
        <v>1</v>
      </c>
      <c r="F11705" t="s">
        <v>163</v>
      </c>
      <c r="L11705" t="s">
        <v>9</v>
      </c>
      <c r="M11705" t="s">
        <v>38</v>
      </c>
      <c r="N11705">
        <f>[8]Sheet1!$C$3</f>
        <v>6483167.2000000002</v>
      </c>
      <c r="O11705" t="s">
        <v>50</v>
      </c>
      <c r="P11705">
        <v>9</v>
      </c>
      <c r="Q11705">
        <v>32</v>
      </c>
      <c r="R11705" t="s">
        <v>9</v>
      </c>
      <c r="S11705">
        <v>9</v>
      </c>
      <c r="T11705" t="s">
        <v>28</v>
      </c>
      <c r="U11705" t="s">
        <v>13</v>
      </c>
      <c r="V11705">
        <v>205.6</v>
      </c>
      <c r="W11705">
        <v>16.260000000000002</v>
      </c>
      <c r="X11705">
        <f>[8]Sheet1!$C$2</f>
        <v>72</v>
      </c>
      <c r="Y11705">
        <f>[8]Sheet1!$C$5</f>
        <v>11.105683037142709</v>
      </c>
      <c r="Z11705">
        <f>[8]Sheet1!$C$6</f>
        <v>2776.4207592856774</v>
      </c>
      <c r="AB11705" t="s">
        <v>8</v>
      </c>
      <c r="AC11705" t="s">
        <v>8</v>
      </c>
      <c r="AD11705" t="s">
        <v>8</v>
      </c>
      <c r="AF11705" t="s">
        <v>28</v>
      </c>
      <c r="AG11705">
        <v>4</v>
      </c>
      <c r="AH11705" t="s">
        <v>47</v>
      </c>
      <c r="AI11705">
        <v>1.64</v>
      </c>
      <c r="AJ11705">
        <f>[8]Sheet1!$C$28</f>
        <v>1557.5720459592649</v>
      </c>
      <c r="AK11705">
        <f>[8]Sheet1!$C$29</f>
        <v>389393.01148981624</v>
      </c>
      <c r="AL11705">
        <f>[8]Sheet1!$C$30</f>
        <v>3461</v>
      </c>
      <c r="AM11705">
        <f t="shared" si="687"/>
        <v>48.069444444444443</v>
      </c>
      <c r="AN11705">
        <f>[8]Sheet1!$C$31</f>
        <v>533.84401377154052</v>
      </c>
      <c r="AO11705">
        <f t="shared" si="688"/>
        <v>133461.00344288512</v>
      </c>
      <c r="AP11705">
        <f>[8]Sheet1!$C$32</f>
        <v>34.27411368587839</v>
      </c>
      <c r="AQ11705">
        <f>[8]Sheet1!$C$35</f>
        <v>236.65</v>
      </c>
    </row>
    <row r="11706" spans="1:43" x14ac:dyDescent="0.2">
      <c r="A11706" t="s">
        <v>157</v>
      </c>
      <c r="B11706" s="3" t="s">
        <v>142</v>
      </c>
      <c r="C11706" t="s">
        <v>139</v>
      </c>
      <c r="D11706" t="s">
        <v>9</v>
      </c>
      <c r="E11706">
        <v>1</v>
      </c>
      <c r="F11706" t="s">
        <v>163</v>
      </c>
      <c r="L11706" t="s">
        <v>9</v>
      </c>
      <c r="M11706" t="s">
        <v>38</v>
      </c>
      <c r="N11706">
        <f>[8]Sheet1!$C$3</f>
        <v>6483167.2000000002</v>
      </c>
      <c r="O11706" t="s">
        <v>50</v>
      </c>
      <c r="P11706">
        <v>9</v>
      </c>
      <c r="Q11706">
        <v>32</v>
      </c>
      <c r="R11706" t="s">
        <v>9</v>
      </c>
      <c r="S11706">
        <v>9</v>
      </c>
      <c r="T11706" t="s">
        <v>28</v>
      </c>
      <c r="U11706" t="s">
        <v>13</v>
      </c>
      <c r="V11706">
        <v>205.6</v>
      </c>
      <c r="W11706">
        <v>16.260000000000002</v>
      </c>
      <c r="X11706">
        <f>[8]Sheet1!$C$2</f>
        <v>72</v>
      </c>
      <c r="Y11706">
        <f>[8]Sheet1!$C$5</f>
        <v>11.105683037142709</v>
      </c>
      <c r="Z11706">
        <f>[8]Sheet1!$C$6</f>
        <v>2776.4207592856774</v>
      </c>
      <c r="AB11706" t="s">
        <v>8</v>
      </c>
      <c r="AC11706" t="s">
        <v>101</v>
      </c>
      <c r="AD11706" t="s">
        <v>8</v>
      </c>
      <c r="AF11706" t="s">
        <v>28</v>
      </c>
      <c r="AG11706">
        <v>1</v>
      </c>
      <c r="AH11706" t="s">
        <v>47</v>
      </c>
      <c r="AI11706">
        <v>0.30359999999999998</v>
      </c>
      <c r="AJ11706">
        <f>[8]Sheet1!$C$28</f>
        <v>1557.5720459592649</v>
      </c>
      <c r="AK11706">
        <f>[8]Sheet1!$C$29</f>
        <v>389393.01148981624</v>
      </c>
      <c r="AL11706">
        <f>[8]Sheet1!$C$30</f>
        <v>3461</v>
      </c>
      <c r="AM11706">
        <f t="shared" si="687"/>
        <v>48.069444444444443</v>
      </c>
      <c r="AN11706">
        <f>[8]Sheet1!$C$31</f>
        <v>533.84401377154052</v>
      </c>
      <c r="AO11706">
        <f t="shared" si="688"/>
        <v>133461.00344288512</v>
      </c>
      <c r="AP11706">
        <f>[8]Sheet1!$C$32</f>
        <v>34.27411368587839</v>
      </c>
      <c r="AQ11706">
        <f>[8]Sheet1!$C$35</f>
        <v>236.65</v>
      </c>
    </row>
    <row r="11707" spans="1:43" x14ac:dyDescent="0.2">
      <c r="A11707" t="s">
        <v>157</v>
      </c>
      <c r="B11707" s="3" t="s">
        <v>142</v>
      </c>
      <c r="C11707" t="s">
        <v>139</v>
      </c>
      <c r="D11707" t="s">
        <v>9</v>
      </c>
      <c r="E11707">
        <v>1</v>
      </c>
      <c r="F11707" t="s">
        <v>163</v>
      </c>
      <c r="L11707" t="s">
        <v>9</v>
      </c>
      <c r="M11707" t="s">
        <v>38</v>
      </c>
      <c r="N11707">
        <f>[8]Sheet1!$C$3</f>
        <v>6483167.2000000002</v>
      </c>
      <c r="O11707" t="s">
        <v>50</v>
      </c>
      <c r="P11707">
        <v>9</v>
      </c>
      <c r="Q11707">
        <v>32</v>
      </c>
      <c r="R11707" t="s">
        <v>9</v>
      </c>
      <c r="S11707">
        <v>9</v>
      </c>
      <c r="T11707" t="s">
        <v>28</v>
      </c>
      <c r="U11707" t="s">
        <v>13</v>
      </c>
      <c r="V11707">
        <v>205.6</v>
      </c>
      <c r="W11707">
        <v>16.260000000000002</v>
      </c>
      <c r="X11707">
        <f>[8]Sheet1!$C$2</f>
        <v>72</v>
      </c>
      <c r="Y11707">
        <f>[8]Sheet1!$C$5</f>
        <v>11.105683037142709</v>
      </c>
      <c r="Z11707">
        <f>[8]Sheet1!$C$6</f>
        <v>2776.4207592856774</v>
      </c>
      <c r="AC11707" t="s">
        <v>101</v>
      </c>
      <c r="AF11707" t="s">
        <v>28</v>
      </c>
      <c r="AG11707">
        <v>1</v>
      </c>
      <c r="AH11707" t="s">
        <v>46</v>
      </c>
      <c r="AI11707">
        <v>0.69830000000000003</v>
      </c>
      <c r="AJ11707">
        <f>[8]Sheet1!$C$28</f>
        <v>1557.5720459592649</v>
      </c>
      <c r="AK11707">
        <f>[8]Sheet1!$C$29</f>
        <v>389393.01148981624</v>
      </c>
      <c r="AL11707">
        <f>[8]Sheet1!$C$30</f>
        <v>3461</v>
      </c>
      <c r="AM11707">
        <f t="shared" si="687"/>
        <v>48.069444444444443</v>
      </c>
      <c r="AN11707">
        <f>[8]Sheet1!$C$31</f>
        <v>533.84401377154052</v>
      </c>
      <c r="AO11707">
        <f t="shared" si="688"/>
        <v>133461.00344288512</v>
      </c>
      <c r="AP11707">
        <f>[8]Sheet1!$C$32</f>
        <v>34.27411368587839</v>
      </c>
      <c r="AQ11707">
        <f>[8]Sheet1!$C$35</f>
        <v>236.65</v>
      </c>
    </row>
    <row r="11708" spans="1:43" x14ac:dyDescent="0.2">
      <c r="A11708" t="s">
        <v>157</v>
      </c>
      <c r="B11708" s="3" t="s">
        <v>142</v>
      </c>
      <c r="C11708" t="s">
        <v>139</v>
      </c>
      <c r="D11708" t="s">
        <v>9</v>
      </c>
      <c r="E11708">
        <v>1</v>
      </c>
      <c r="F11708" t="s">
        <v>163</v>
      </c>
      <c r="L11708" t="s">
        <v>9</v>
      </c>
      <c r="M11708" t="s">
        <v>38</v>
      </c>
      <c r="N11708">
        <f>[8]Sheet1!$C$3</f>
        <v>6483167.2000000002</v>
      </c>
      <c r="O11708" t="s">
        <v>50</v>
      </c>
      <c r="P11708">
        <v>9</v>
      </c>
      <c r="Q11708">
        <v>32</v>
      </c>
      <c r="R11708" t="s">
        <v>9</v>
      </c>
      <c r="S11708">
        <v>9</v>
      </c>
      <c r="T11708" t="s">
        <v>28</v>
      </c>
      <c r="U11708" t="s">
        <v>13</v>
      </c>
      <c r="V11708">
        <v>205.6</v>
      </c>
      <c r="W11708">
        <v>16.260000000000002</v>
      </c>
      <c r="X11708">
        <f>[8]Sheet1!$C$2</f>
        <v>72</v>
      </c>
      <c r="Y11708">
        <f>[8]Sheet1!$C$5</f>
        <v>11.105683037142709</v>
      </c>
      <c r="Z11708">
        <f>[8]Sheet1!$C$6</f>
        <v>2776.4207592856774</v>
      </c>
      <c r="AB11708" t="s">
        <v>8</v>
      </c>
      <c r="AC11708" t="s">
        <v>8</v>
      </c>
      <c r="AD11708" t="s">
        <v>8</v>
      </c>
      <c r="AF11708" t="s">
        <v>28</v>
      </c>
      <c r="AG11708">
        <v>1</v>
      </c>
      <c r="AH11708" t="s">
        <v>46</v>
      </c>
      <c r="AI11708">
        <v>0.48580000000000001</v>
      </c>
      <c r="AJ11708">
        <f>[8]Sheet1!$C$28</f>
        <v>1557.5720459592649</v>
      </c>
      <c r="AK11708">
        <f>[8]Sheet1!$C$29</f>
        <v>389393.01148981624</v>
      </c>
      <c r="AL11708">
        <f>[8]Sheet1!$C$30</f>
        <v>3461</v>
      </c>
      <c r="AM11708">
        <f t="shared" si="687"/>
        <v>48.069444444444443</v>
      </c>
      <c r="AN11708">
        <f>[8]Sheet1!$C$31</f>
        <v>533.84401377154052</v>
      </c>
      <c r="AO11708">
        <f t="shared" si="688"/>
        <v>133461.00344288512</v>
      </c>
      <c r="AP11708">
        <f>[8]Sheet1!$C$32</f>
        <v>34.27411368587839</v>
      </c>
      <c r="AQ11708">
        <f>[8]Sheet1!$C$35</f>
        <v>236.65</v>
      </c>
    </row>
    <row r="11709" spans="1:43" x14ac:dyDescent="0.2">
      <c r="A11709" t="s">
        <v>157</v>
      </c>
      <c r="B11709" s="3" t="s">
        <v>142</v>
      </c>
      <c r="C11709" t="s">
        <v>139</v>
      </c>
      <c r="D11709" t="s">
        <v>9</v>
      </c>
      <c r="E11709">
        <v>1</v>
      </c>
      <c r="F11709" t="s">
        <v>163</v>
      </c>
      <c r="L11709" t="s">
        <v>9</v>
      </c>
      <c r="M11709" t="s">
        <v>38</v>
      </c>
      <c r="N11709">
        <f>[8]Sheet1!$C$3</f>
        <v>6483167.2000000002</v>
      </c>
      <c r="O11709" t="s">
        <v>50</v>
      </c>
      <c r="P11709">
        <v>9</v>
      </c>
      <c r="Q11709">
        <v>32</v>
      </c>
      <c r="R11709" t="s">
        <v>9</v>
      </c>
      <c r="S11709">
        <v>9</v>
      </c>
      <c r="T11709" t="s">
        <v>28</v>
      </c>
      <c r="U11709" t="s">
        <v>13</v>
      </c>
      <c r="V11709">
        <v>205.6</v>
      </c>
      <c r="W11709">
        <v>16.260000000000002</v>
      </c>
      <c r="X11709">
        <f>[8]Sheet1!$C$2</f>
        <v>72</v>
      </c>
      <c r="Y11709">
        <f>[8]Sheet1!$C$5</f>
        <v>11.105683037142709</v>
      </c>
      <c r="Z11709">
        <f>[8]Sheet1!$C$6</f>
        <v>2776.4207592856774</v>
      </c>
      <c r="AB11709" t="s">
        <v>8</v>
      </c>
      <c r="AC11709" t="s">
        <v>101</v>
      </c>
      <c r="AD11709" t="s">
        <v>8</v>
      </c>
      <c r="AF11709" t="s">
        <v>28</v>
      </c>
      <c r="AG11709">
        <v>2</v>
      </c>
      <c r="AH11709" t="s">
        <v>46</v>
      </c>
      <c r="AI11709">
        <v>1.974</v>
      </c>
      <c r="AJ11709">
        <f>[8]Sheet1!$C$28</f>
        <v>1557.5720459592649</v>
      </c>
      <c r="AK11709">
        <f>[8]Sheet1!$C$29</f>
        <v>389393.01148981624</v>
      </c>
      <c r="AL11709">
        <f>[8]Sheet1!$C$30</f>
        <v>3461</v>
      </c>
      <c r="AM11709">
        <f t="shared" si="687"/>
        <v>48.069444444444443</v>
      </c>
      <c r="AN11709">
        <f>[8]Sheet1!$C$31</f>
        <v>533.84401377154052</v>
      </c>
      <c r="AO11709">
        <f t="shared" si="688"/>
        <v>133461.00344288512</v>
      </c>
      <c r="AP11709">
        <f>[8]Sheet1!$C$32</f>
        <v>34.27411368587839</v>
      </c>
      <c r="AQ11709">
        <f>[8]Sheet1!$C$35</f>
        <v>236.65</v>
      </c>
    </row>
    <row r="11710" spans="1:43" x14ac:dyDescent="0.2">
      <c r="A11710" t="s">
        <v>157</v>
      </c>
      <c r="B11710" s="3" t="s">
        <v>142</v>
      </c>
      <c r="C11710" t="s">
        <v>139</v>
      </c>
      <c r="D11710" t="s">
        <v>9</v>
      </c>
      <c r="E11710">
        <v>1</v>
      </c>
      <c r="F11710" t="s">
        <v>163</v>
      </c>
      <c r="L11710" t="s">
        <v>9</v>
      </c>
      <c r="M11710" t="s">
        <v>38</v>
      </c>
      <c r="N11710">
        <f>[8]Sheet1!$C$3</f>
        <v>6483167.2000000002</v>
      </c>
      <c r="O11710" t="s">
        <v>50</v>
      </c>
      <c r="P11710">
        <v>9</v>
      </c>
      <c r="Q11710">
        <v>32</v>
      </c>
      <c r="R11710" t="s">
        <v>9</v>
      </c>
      <c r="S11710">
        <v>9</v>
      </c>
      <c r="T11710" t="s">
        <v>28</v>
      </c>
      <c r="U11710" t="s">
        <v>13</v>
      </c>
      <c r="V11710">
        <v>205.6</v>
      </c>
      <c r="W11710">
        <v>16.260000000000002</v>
      </c>
      <c r="X11710">
        <f>[8]Sheet1!$C$2</f>
        <v>72</v>
      </c>
      <c r="Y11710">
        <f>[8]Sheet1!$C$5</f>
        <v>11.105683037142709</v>
      </c>
      <c r="Z11710">
        <f>[8]Sheet1!$C$6</f>
        <v>2776.4207592856774</v>
      </c>
      <c r="AB11710" t="s">
        <v>8</v>
      </c>
      <c r="AC11710" t="s">
        <v>8</v>
      </c>
      <c r="AD11710" t="s">
        <v>8</v>
      </c>
      <c r="AF11710" t="s">
        <v>28</v>
      </c>
      <c r="AG11710">
        <v>2</v>
      </c>
      <c r="AH11710" t="s">
        <v>46</v>
      </c>
      <c r="AI11710">
        <v>1.2749999999999999</v>
      </c>
      <c r="AJ11710">
        <f>[8]Sheet1!$C$28</f>
        <v>1557.5720459592649</v>
      </c>
      <c r="AK11710">
        <f>[8]Sheet1!$C$29</f>
        <v>389393.01148981624</v>
      </c>
      <c r="AL11710">
        <f>[8]Sheet1!$C$30</f>
        <v>3461</v>
      </c>
      <c r="AM11710">
        <f t="shared" si="687"/>
        <v>48.069444444444443</v>
      </c>
      <c r="AN11710">
        <f>[8]Sheet1!$C$31</f>
        <v>533.84401377154052</v>
      </c>
      <c r="AO11710">
        <f t="shared" si="688"/>
        <v>133461.00344288512</v>
      </c>
      <c r="AP11710">
        <f>[8]Sheet1!$C$32</f>
        <v>34.27411368587839</v>
      </c>
      <c r="AQ11710">
        <f>[8]Sheet1!$C$35</f>
        <v>236.65</v>
      </c>
    </row>
    <row r="11711" spans="1:43" x14ac:dyDescent="0.2">
      <c r="A11711" t="s">
        <v>157</v>
      </c>
      <c r="B11711" s="3" t="s">
        <v>142</v>
      </c>
      <c r="C11711" t="s">
        <v>139</v>
      </c>
      <c r="D11711" t="s">
        <v>9</v>
      </c>
      <c r="E11711">
        <v>1</v>
      </c>
      <c r="F11711" t="s">
        <v>163</v>
      </c>
      <c r="L11711" t="s">
        <v>9</v>
      </c>
      <c r="M11711" t="s">
        <v>38</v>
      </c>
      <c r="N11711">
        <f>[8]Sheet1!$C$3</f>
        <v>6483167.2000000002</v>
      </c>
      <c r="O11711" t="s">
        <v>50</v>
      </c>
      <c r="P11711">
        <v>9</v>
      </c>
      <c r="Q11711">
        <v>32</v>
      </c>
      <c r="R11711" t="s">
        <v>9</v>
      </c>
      <c r="S11711">
        <v>9</v>
      </c>
      <c r="T11711" t="s">
        <v>28</v>
      </c>
      <c r="U11711" t="s">
        <v>13</v>
      </c>
      <c r="V11711">
        <v>205.6</v>
      </c>
      <c r="W11711">
        <v>16.260000000000002</v>
      </c>
      <c r="X11711">
        <f>[8]Sheet1!$C$2</f>
        <v>72</v>
      </c>
      <c r="Y11711">
        <f>[8]Sheet1!$C$5</f>
        <v>11.105683037142709</v>
      </c>
      <c r="Z11711">
        <f>[8]Sheet1!$C$6</f>
        <v>2776.4207592856774</v>
      </c>
      <c r="AB11711" t="s">
        <v>8</v>
      </c>
      <c r="AC11711" t="s">
        <v>8</v>
      </c>
      <c r="AD11711" t="s">
        <v>8</v>
      </c>
      <c r="AF11711" t="s">
        <v>28</v>
      </c>
      <c r="AG11711">
        <v>2</v>
      </c>
      <c r="AH11711" t="s">
        <v>46</v>
      </c>
      <c r="AI11711">
        <v>1.7609999999999999</v>
      </c>
      <c r="AJ11711">
        <f>[8]Sheet1!$C$28</f>
        <v>1557.5720459592649</v>
      </c>
      <c r="AK11711">
        <f>[8]Sheet1!$C$29</f>
        <v>389393.01148981624</v>
      </c>
      <c r="AL11711">
        <f>[8]Sheet1!$C$30</f>
        <v>3461</v>
      </c>
      <c r="AM11711">
        <f t="shared" si="687"/>
        <v>48.069444444444443</v>
      </c>
      <c r="AN11711">
        <f>[8]Sheet1!$C$31</f>
        <v>533.84401377154052</v>
      </c>
      <c r="AO11711">
        <f t="shared" si="688"/>
        <v>133461.00344288512</v>
      </c>
      <c r="AP11711">
        <f>[8]Sheet1!$C$32</f>
        <v>34.27411368587839</v>
      </c>
      <c r="AQ11711">
        <f>[8]Sheet1!$C$35</f>
        <v>236.65</v>
      </c>
    </row>
    <row r="11712" spans="1:43" x14ac:dyDescent="0.2">
      <c r="A11712" t="s">
        <v>157</v>
      </c>
      <c r="B11712" s="3" t="s">
        <v>142</v>
      </c>
      <c r="C11712" t="s">
        <v>139</v>
      </c>
      <c r="D11712" t="s">
        <v>9</v>
      </c>
      <c r="E11712">
        <v>1</v>
      </c>
      <c r="F11712" t="s">
        <v>163</v>
      </c>
      <c r="L11712" t="s">
        <v>9</v>
      </c>
      <c r="M11712" t="s">
        <v>38</v>
      </c>
      <c r="N11712">
        <f>[8]Sheet1!$C$3</f>
        <v>6483167.2000000002</v>
      </c>
      <c r="O11712" t="s">
        <v>50</v>
      </c>
      <c r="P11712">
        <v>9</v>
      </c>
      <c r="Q11712">
        <v>32</v>
      </c>
      <c r="R11712" t="s">
        <v>9</v>
      </c>
      <c r="S11712">
        <v>9</v>
      </c>
      <c r="T11712" t="s">
        <v>28</v>
      </c>
      <c r="U11712" t="s">
        <v>13</v>
      </c>
      <c r="V11712">
        <v>205.6</v>
      </c>
      <c r="W11712">
        <v>16.260000000000002</v>
      </c>
      <c r="X11712">
        <f>[8]Sheet1!$C$2</f>
        <v>72</v>
      </c>
      <c r="Y11712">
        <f>[8]Sheet1!$C$5</f>
        <v>11.105683037142709</v>
      </c>
      <c r="Z11712">
        <f>[8]Sheet1!$C$6</f>
        <v>2776.4207592856774</v>
      </c>
      <c r="AC11712" t="s">
        <v>101</v>
      </c>
      <c r="AF11712" t="s">
        <v>28</v>
      </c>
      <c r="AG11712">
        <v>2</v>
      </c>
      <c r="AH11712" t="s">
        <v>46</v>
      </c>
      <c r="AI11712">
        <v>1.64</v>
      </c>
      <c r="AJ11712">
        <f>[8]Sheet1!$C$28</f>
        <v>1557.5720459592649</v>
      </c>
      <c r="AK11712">
        <f>[8]Sheet1!$C$29</f>
        <v>389393.01148981624</v>
      </c>
      <c r="AL11712">
        <f>[8]Sheet1!$C$30</f>
        <v>3461</v>
      </c>
      <c r="AM11712">
        <f t="shared" si="687"/>
        <v>48.069444444444443</v>
      </c>
      <c r="AN11712">
        <f>[8]Sheet1!$C$31</f>
        <v>533.84401377154052</v>
      </c>
      <c r="AO11712">
        <f t="shared" si="688"/>
        <v>133461.00344288512</v>
      </c>
      <c r="AP11712">
        <f>[8]Sheet1!$C$32</f>
        <v>34.27411368587839</v>
      </c>
      <c r="AQ11712">
        <f>[8]Sheet1!$C$35</f>
        <v>236.65</v>
      </c>
    </row>
    <row r="11713" spans="1:43" x14ac:dyDescent="0.2">
      <c r="A11713" t="s">
        <v>157</v>
      </c>
      <c r="B11713" s="3" t="s">
        <v>142</v>
      </c>
      <c r="C11713" t="s">
        <v>139</v>
      </c>
      <c r="D11713" t="s">
        <v>9</v>
      </c>
      <c r="E11713">
        <v>1</v>
      </c>
      <c r="F11713" t="s">
        <v>163</v>
      </c>
      <c r="L11713" t="s">
        <v>9</v>
      </c>
      <c r="M11713" t="s">
        <v>38</v>
      </c>
      <c r="N11713">
        <f>[8]Sheet1!$C$3</f>
        <v>6483167.2000000002</v>
      </c>
      <c r="O11713" t="s">
        <v>50</v>
      </c>
      <c r="P11713">
        <v>9</v>
      </c>
      <c r="Q11713">
        <v>32</v>
      </c>
      <c r="R11713" t="s">
        <v>9</v>
      </c>
      <c r="S11713">
        <v>9</v>
      </c>
      <c r="T11713" t="s">
        <v>28</v>
      </c>
      <c r="U11713" t="s">
        <v>13</v>
      </c>
      <c r="V11713">
        <v>205.6</v>
      </c>
      <c r="W11713">
        <v>16.260000000000002</v>
      </c>
      <c r="X11713">
        <f>[8]Sheet1!$C$2</f>
        <v>72</v>
      </c>
      <c r="Y11713">
        <f>[8]Sheet1!$C$5</f>
        <v>11.105683037142709</v>
      </c>
      <c r="Z11713">
        <f>[8]Sheet1!$C$6</f>
        <v>2776.4207592856774</v>
      </c>
      <c r="AC11713" t="s">
        <v>101</v>
      </c>
      <c r="AF11713" t="s">
        <v>28</v>
      </c>
      <c r="AG11713">
        <v>1</v>
      </c>
      <c r="AH11713" t="s">
        <v>46</v>
      </c>
      <c r="AI11713">
        <v>0.33400000000000002</v>
      </c>
      <c r="AJ11713">
        <f>[8]Sheet1!$C$28</f>
        <v>1557.5720459592649</v>
      </c>
      <c r="AK11713">
        <f>[8]Sheet1!$C$29</f>
        <v>389393.01148981624</v>
      </c>
      <c r="AL11713">
        <f>[8]Sheet1!$C$30</f>
        <v>3461</v>
      </c>
      <c r="AM11713">
        <f t="shared" si="687"/>
        <v>48.069444444444443</v>
      </c>
      <c r="AN11713">
        <f>[8]Sheet1!$C$31</f>
        <v>533.84401377154052</v>
      </c>
      <c r="AO11713">
        <f t="shared" si="688"/>
        <v>133461.00344288512</v>
      </c>
      <c r="AP11713">
        <f>[8]Sheet1!$C$32</f>
        <v>34.27411368587839</v>
      </c>
      <c r="AQ11713">
        <f>[8]Sheet1!$C$35</f>
        <v>236.65</v>
      </c>
    </row>
    <row r="11714" spans="1:43" x14ac:dyDescent="0.2">
      <c r="A11714" t="s">
        <v>157</v>
      </c>
      <c r="B11714" s="3" t="s">
        <v>142</v>
      </c>
      <c r="C11714" t="s">
        <v>139</v>
      </c>
      <c r="D11714" t="s">
        <v>9</v>
      </c>
      <c r="E11714">
        <v>1</v>
      </c>
      <c r="F11714" t="s">
        <v>163</v>
      </c>
      <c r="L11714" t="s">
        <v>9</v>
      </c>
      <c r="M11714" t="s">
        <v>38</v>
      </c>
      <c r="N11714">
        <f>[8]Sheet1!$C$3</f>
        <v>6483167.2000000002</v>
      </c>
      <c r="O11714" t="s">
        <v>50</v>
      </c>
      <c r="P11714">
        <v>9</v>
      </c>
      <c r="Q11714">
        <v>32</v>
      </c>
      <c r="R11714" t="s">
        <v>9</v>
      </c>
      <c r="S11714">
        <v>9</v>
      </c>
      <c r="T11714" t="s">
        <v>28</v>
      </c>
      <c r="U11714" t="s">
        <v>13</v>
      </c>
      <c r="V11714">
        <v>205.6</v>
      </c>
      <c r="W11714">
        <v>16.260000000000002</v>
      </c>
      <c r="X11714">
        <f>[8]Sheet1!$C$2</f>
        <v>72</v>
      </c>
      <c r="Y11714">
        <f>[8]Sheet1!$C$5</f>
        <v>11.105683037142709</v>
      </c>
      <c r="Z11714">
        <f>[8]Sheet1!$C$6</f>
        <v>2776.4207592856774</v>
      </c>
      <c r="AC11714" t="s">
        <v>101</v>
      </c>
      <c r="AF11714" t="s">
        <v>28</v>
      </c>
      <c r="AG11714">
        <v>1</v>
      </c>
      <c r="AH11714" t="s">
        <v>46</v>
      </c>
      <c r="AI11714">
        <v>0.72870000000000001</v>
      </c>
      <c r="AJ11714">
        <f>[8]Sheet1!$C$28</f>
        <v>1557.5720459592649</v>
      </c>
      <c r="AK11714">
        <f>[8]Sheet1!$C$29</f>
        <v>389393.01148981624</v>
      </c>
      <c r="AL11714">
        <f>[8]Sheet1!$C$30</f>
        <v>3461</v>
      </c>
      <c r="AM11714">
        <f t="shared" si="687"/>
        <v>48.069444444444443</v>
      </c>
      <c r="AN11714">
        <f>[8]Sheet1!$C$31</f>
        <v>533.84401377154052</v>
      </c>
      <c r="AO11714">
        <f t="shared" si="688"/>
        <v>133461.00344288512</v>
      </c>
      <c r="AP11714">
        <f>[8]Sheet1!$C$32</f>
        <v>34.27411368587839</v>
      </c>
      <c r="AQ11714">
        <f>[8]Sheet1!$C$35</f>
        <v>236.65</v>
      </c>
    </row>
    <row r="11715" spans="1:43" x14ac:dyDescent="0.2">
      <c r="A11715" t="s">
        <v>157</v>
      </c>
      <c r="B11715" s="3" t="s">
        <v>142</v>
      </c>
      <c r="C11715" t="s">
        <v>139</v>
      </c>
      <c r="D11715" t="s">
        <v>9</v>
      </c>
      <c r="E11715">
        <v>1</v>
      </c>
      <c r="F11715" t="s">
        <v>163</v>
      </c>
      <c r="L11715" t="s">
        <v>9</v>
      </c>
      <c r="M11715" t="s">
        <v>38</v>
      </c>
      <c r="N11715">
        <f>[8]Sheet1!$C$3</f>
        <v>6483167.2000000002</v>
      </c>
      <c r="O11715" t="s">
        <v>50</v>
      </c>
      <c r="P11715">
        <v>9</v>
      </c>
      <c r="Q11715">
        <v>32</v>
      </c>
      <c r="R11715" t="s">
        <v>9</v>
      </c>
      <c r="S11715">
        <v>9</v>
      </c>
      <c r="T11715" t="s">
        <v>28</v>
      </c>
      <c r="U11715" t="s">
        <v>13</v>
      </c>
      <c r="V11715">
        <v>205.6</v>
      </c>
      <c r="W11715">
        <v>16.260000000000002</v>
      </c>
      <c r="X11715">
        <f>[8]Sheet1!$C$2</f>
        <v>72</v>
      </c>
      <c r="Y11715">
        <f>[8]Sheet1!$C$5</f>
        <v>11.105683037142709</v>
      </c>
      <c r="Z11715">
        <f>[8]Sheet1!$C$6</f>
        <v>2776.4207592856774</v>
      </c>
      <c r="AB11715" t="s">
        <v>8</v>
      </c>
      <c r="AC11715" t="s">
        <v>8</v>
      </c>
      <c r="AD11715" t="s">
        <v>8</v>
      </c>
      <c r="AF11715" t="s">
        <v>28</v>
      </c>
      <c r="AG11715">
        <v>3</v>
      </c>
      <c r="AH11715" t="s">
        <v>47</v>
      </c>
      <c r="AI11715">
        <v>3.9470000000000001</v>
      </c>
      <c r="AJ11715">
        <f>[8]Sheet1!$C$28</f>
        <v>1557.5720459592649</v>
      </c>
      <c r="AK11715">
        <f>[8]Sheet1!$C$29</f>
        <v>389393.01148981624</v>
      </c>
      <c r="AL11715">
        <f>[8]Sheet1!$C$30</f>
        <v>3461</v>
      </c>
      <c r="AM11715">
        <f t="shared" si="687"/>
        <v>48.069444444444443</v>
      </c>
      <c r="AN11715">
        <f>[8]Sheet1!$C$31</f>
        <v>533.84401377154052</v>
      </c>
      <c r="AO11715">
        <f t="shared" si="688"/>
        <v>133461.00344288512</v>
      </c>
      <c r="AP11715">
        <f>[8]Sheet1!$C$32</f>
        <v>34.27411368587839</v>
      </c>
      <c r="AQ11715">
        <f>[8]Sheet1!$C$35</f>
        <v>236.65</v>
      </c>
    </row>
    <row r="11716" spans="1:43" x14ac:dyDescent="0.2">
      <c r="A11716" t="s">
        <v>157</v>
      </c>
      <c r="B11716" s="3" t="s">
        <v>142</v>
      </c>
      <c r="C11716" t="s">
        <v>139</v>
      </c>
      <c r="D11716" t="s">
        <v>9</v>
      </c>
      <c r="E11716">
        <v>1</v>
      </c>
      <c r="F11716" t="s">
        <v>163</v>
      </c>
      <c r="L11716" t="s">
        <v>9</v>
      </c>
      <c r="M11716" t="s">
        <v>38</v>
      </c>
      <c r="N11716">
        <f>[8]Sheet1!$C$3</f>
        <v>6483167.2000000002</v>
      </c>
      <c r="O11716" t="s">
        <v>50</v>
      </c>
      <c r="P11716">
        <v>9</v>
      </c>
      <c r="Q11716">
        <v>32</v>
      </c>
      <c r="R11716" t="s">
        <v>9</v>
      </c>
      <c r="S11716">
        <v>9</v>
      </c>
      <c r="T11716" t="s">
        <v>28</v>
      </c>
      <c r="U11716" t="s">
        <v>13</v>
      </c>
      <c r="V11716">
        <v>205.6</v>
      </c>
      <c r="W11716">
        <v>16.260000000000002</v>
      </c>
      <c r="X11716">
        <f>[8]Sheet1!$C$2</f>
        <v>72</v>
      </c>
      <c r="Y11716">
        <f>[8]Sheet1!$C$5</f>
        <v>11.105683037142709</v>
      </c>
      <c r="Z11716">
        <f>[8]Sheet1!$C$6</f>
        <v>2776.4207592856774</v>
      </c>
      <c r="AB11716" t="s">
        <v>8</v>
      </c>
      <c r="AC11716" t="s">
        <v>8</v>
      </c>
      <c r="AD11716" t="s">
        <v>8</v>
      </c>
      <c r="AF11716" t="s">
        <v>28</v>
      </c>
      <c r="AG11716">
        <v>2</v>
      </c>
      <c r="AH11716" t="s">
        <v>46</v>
      </c>
      <c r="AI11716">
        <v>1.2150000000000001</v>
      </c>
      <c r="AJ11716">
        <f>[8]Sheet1!$C$28</f>
        <v>1557.5720459592649</v>
      </c>
      <c r="AK11716">
        <f>[8]Sheet1!$C$29</f>
        <v>389393.01148981624</v>
      </c>
      <c r="AL11716">
        <f>[8]Sheet1!$C$30</f>
        <v>3461</v>
      </c>
      <c r="AM11716">
        <f t="shared" si="687"/>
        <v>48.069444444444443</v>
      </c>
      <c r="AN11716">
        <f>[8]Sheet1!$C$31</f>
        <v>533.84401377154052</v>
      </c>
      <c r="AO11716">
        <f t="shared" si="688"/>
        <v>133461.00344288512</v>
      </c>
      <c r="AP11716">
        <f>[8]Sheet1!$C$32</f>
        <v>34.27411368587839</v>
      </c>
      <c r="AQ11716">
        <f>[8]Sheet1!$C$35</f>
        <v>236.65</v>
      </c>
    </row>
    <row r="11717" spans="1:43" x14ac:dyDescent="0.2">
      <c r="A11717" t="s">
        <v>157</v>
      </c>
      <c r="B11717" s="3" t="s">
        <v>142</v>
      </c>
      <c r="C11717" t="s">
        <v>139</v>
      </c>
      <c r="D11717" t="s">
        <v>9</v>
      </c>
      <c r="E11717">
        <v>1</v>
      </c>
      <c r="F11717" t="s">
        <v>163</v>
      </c>
      <c r="L11717" t="s">
        <v>9</v>
      </c>
      <c r="M11717" t="s">
        <v>38</v>
      </c>
      <c r="N11717">
        <f>[8]Sheet1!$C$3</f>
        <v>6483167.2000000002</v>
      </c>
      <c r="O11717" t="s">
        <v>50</v>
      </c>
      <c r="P11717">
        <v>9</v>
      </c>
      <c r="Q11717">
        <v>32</v>
      </c>
      <c r="R11717" t="s">
        <v>9</v>
      </c>
      <c r="S11717">
        <v>9</v>
      </c>
      <c r="T11717" t="s">
        <v>28</v>
      </c>
      <c r="U11717" t="s">
        <v>13</v>
      </c>
      <c r="V11717">
        <v>205.6</v>
      </c>
      <c r="W11717">
        <v>16.260000000000002</v>
      </c>
      <c r="X11717">
        <f>[8]Sheet1!$C$2</f>
        <v>72</v>
      </c>
      <c r="Y11717">
        <f>[8]Sheet1!$C$5</f>
        <v>11.105683037142709</v>
      </c>
      <c r="Z11717">
        <f>[8]Sheet1!$C$6</f>
        <v>2776.4207592856774</v>
      </c>
      <c r="AC11717" t="s">
        <v>101</v>
      </c>
      <c r="AF11717" t="s">
        <v>28</v>
      </c>
      <c r="AG11717">
        <v>1</v>
      </c>
      <c r="AH11717" t="s">
        <v>46</v>
      </c>
      <c r="AI11717">
        <v>0.63759999999999994</v>
      </c>
      <c r="AJ11717">
        <f>[8]Sheet1!$C$28</f>
        <v>1557.5720459592649</v>
      </c>
      <c r="AK11717">
        <f>[8]Sheet1!$C$29</f>
        <v>389393.01148981624</v>
      </c>
      <c r="AL11717">
        <f>[8]Sheet1!$C$30</f>
        <v>3461</v>
      </c>
      <c r="AM11717">
        <f t="shared" si="687"/>
        <v>48.069444444444443</v>
      </c>
      <c r="AN11717">
        <f>[8]Sheet1!$C$31</f>
        <v>533.84401377154052</v>
      </c>
      <c r="AO11717">
        <f t="shared" si="688"/>
        <v>133461.00344288512</v>
      </c>
      <c r="AP11717">
        <f>[8]Sheet1!$C$32</f>
        <v>34.27411368587839</v>
      </c>
      <c r="AQ11717">
        <f>[8]Sheet1!$C$35</f>
        <v>236.65</v>
      </c>
    </row>
    <row r="11718" spans="1:43" x14ac:dyDescent="0.2">
      <c r="A11718" t="s">
        <v>157</v>
      </c>
      <c r="B11718" s="3" t="s">
        <v>142</v>
      </c>
      <c r="C11718" t="s">
        <v>139</v>
      </c>
      <c r="D11718" t="s">
        <v>9</v>
      </c>
      <c r="E11718">
        <v>1</v>
      </c>
      <c r="F11718" t="s">
        <v>163</v>
      </c>
      <c r="L11718" t="s">
        <v>9</v>
      </c>
      <c r="M11718" t="s">
        <v>38</v>
      </c>
      <c r="N11718">
        <f>[8]Sheet1!$C$3</f>
        <v>6483167.2000000002</v>
      </c>
      <c r="O11718" t="s">
        <v>50</v>
      </c>
      <c r="P11718">
        <v>9</v>
      </c>
      <c r="Q11718">
        <v>32</v>
      </c>
      <c r="R11718" t="s">
        <v>9</v>
      </c>
      <c r="S11718">
        <v>9</v>
      </c>
      <c r="T11718" t="s">
        <v>28</v>
      </c>
      <c r="U11718" t="s">
        <v>13</v>
      </c>
      <c r="V11718">
        <v>205.6</v>
      </c>
      <c r="W11718">
        <v>16.260000000000002</v>
      </c>
      <c r="X11718">
        <f>[8]Sheet1!$C$2</f>
        <v>72</v>
      </c>
      <c r="Y11718">
        <f>[8]Sheet1!$C$5</f>
        <v>11.105683037142709</v>
      </c>
      <c r="Z11718">
        <f>[8]Sheet1!$C$6</f>
        <v>2776.4207592856774</v>
      </c>
      <c r="AB11718" t="s">
        <v>8</v>
      </c>
      <c r="AC11718" t="s">
        <v>8</v>
      </c>
      <c r="AD11718" t="s">
        <v>8</v>
      </c>
      <c r="AF11718" t="s">
        <v>28</v>
      </c>
      <c r="AG11718">
        <v>1</v>
      </c>
      <c r="AH11718" t="s">
        <v>47</v>
      </c>
      <c r="AI11718">
        <v>0.30359999999999998</v>
      </c>
      <c r="AJ11718">
        <f>[8]Sheet1!$C$28</f>
        <v>1557.5720459592649</v>
      </c>
      <c r="AK11718">
        <f>[8]Sheet1!$C$29</f>
        <v>389393.01148981624</v>
      </c>
      <c r="AL11718">
        <f>[8]Sheet1!$C$30</f>
        <v>3461</v>
      </c>
      <c r="AM11718">
        <f t="shared" si="687"/>
        <v>48.069444444444443</v>
      </c>
      <c r="AN11718">
        <f>[8]Sheet1!$C$31</f>
        <v>533.84401377154052</v>
      </c>
      <c r="AO11718">
        <f t="shared" si="688"/>
        <v>133461.00344288512</v>
      </c>
      <c r="AP11718">
        <f>[8]Sheet1!$C$32</f>
        <v>34.27411368587839</v>
      </c>
      <c r="AQ11718">
        <f>[8]Sheet1!$C$35</f>
        <v>236.65</v>
      </c>
    </row>
    <row r="11719" spans="1:43" x14ac:dyDescent="0.2">
      <c r="A11719" t="s">
        <v>157</v>
      </c>
      <c r="B11719" s="3" t="s">
        <v>142</v>
      </c>
      <c r="C11719" t="s">
        <v>139</v>
      </c>
      <c r="D11719" t="s">
        <v>9</v>
      </c>
      <c r="E11719">
        <v>1</v>
      </c>
      <c r="F11719" t="s">
        <v>163</v>
      </c>
      <c r="L11719" t="s">
        <v>9</v>
      </c>
      <c r="M11719" t="s">
        <v>38</v>
      </c>
      <c r="N11719">
        <f>[8]Sheet1!$C$3</f>
        <v>6483167.2000000002</v>
      </c>
      <c r="O11719" t="s">
        <v>50</v>
      </c>
      <c r="P11719">
        <v>9</v>
      </c>
      <c r="Q11719">
        <v>32</v>
      </c>
      <c r="R11719" t="s">
        <v>9</v>
      </c>
      <c r="S11719">
        <v>9</v>
      </c>
      <c r="T11719" t="s">
        <v>28</v>
      </c>
      <c r="U11719" t="s">
        <v>13</v>
      </c>
      <c r="V11719">
        <v>205.6</v>
      </c>
      <c r="W11719">
        <v>16.260000000000002</v>
      </c>
      <c r="X11719">
        <f>[8]Sheet1!$C$2</f>
        <v>72</v>
      </c>
      <c r="Y11719">
        <f>[8]Sheet1!$C$5</f>
        <v>11.105683037142709</v>
      </c>
      <c r="Z11719">
        <f>[8]Sheet1!$C$6</f>
        <v>2776.4207592856774</v>
      </c>
      <c r="AB11719" t="s">
        <v>8</v>
      </c>
      <c r="AC11719" t="s">
        <v>8</v>
      </c>
      <c r="AD11719" t="s">
        <v>8</v>
      </c>
      <c r="AF11719" t="s">
        <v>28</v>
      </c>
      <c r="AG11719">
        <v>1</v>
      </c>
      <c r="AH11719" t="s">
        <v>46</v>
      </c>
      <c r="AI11719">
        <v>0.21249999999999999</v>
      </c>
      <c r="AJ11719">
        <f>[8]Sheet1!$C$28</f>
        <v>1557.5720459592649</v>
      </c>
      <c r="AK11719">
        <f>[8]Sheet1!$C$29</f>
        <v>389393.01148981624</v>
      </c>
      <c r="AL11719">
        <f>[8]Sheet1!$C$30</f>
        <v>3461</v>
      </c>
      <c r="AM11719">
        <f t="shared" si="687"/>
        <v>48.069444444444443</v>
      </c>
      <c r="AN11719">
        <f>[8]Sheet1!$C$31</f>
        <v>533.84401377154052</v>
      </c>
      <c r="AO11719">
        <f t="shared" si="688"/>
        <v>133461.00344288512</v>
      </c>
      <c r="AP11719">
        <f>[8]Sheet1!$C$32</f>
        <v>34.27411368587839</v>
      </c>
      <c r="AQ11719">
        <f>[8]Sheet1!$C$35</f>
        <v>236.65</v>
      </c>
    </row>
    <row r="11720" spans="1:43" x14ac:dyDescent="0.2">
      <c r="A11720" t="s">
        <v>157</v>
      </c>
      <c r="B11720" s="3" t="s">
        <v>142</v>
      </c>
      <c r="C11720" t="s">
        <v>139</v>
      </c>
      <c r="D11720" t="s">
        <v>9</v>
      </c>
      <c r="E11720">
        <v>1</v>
      </c>
      <c r="F11720" t="s">
        <v>163</v>
      </c>
      <c r="L11720" t="s">
        <v>9</v>
      </c>
      <c r="M11720" t="s">
        <v>38</v>
      </c>
      <c r="N11720">
        <f>[8]Sheet1!$C$3</f>
        <v>6483167.2000000002</v>
      </c>
      <c r="O11720" t="s">
        <v>50</v>
      </c>
      <c r="P11720">
        <v>9</v>
      </c>
      <c r="Q11720">
        <v>32</v>
      </c>
      <c r="R11720" t="s">
        <v>9</v>
      </c>
      <c r="S11720">
        <v>9</v>
      </c>
      <c r="T11720" t="s">
        <v>28</v>
      </c>
      <c r="U11720" t="s">
        <v>13</v>
      </c>
      <c r="V11720">
        <v>205.6</v>
      </c>
      <c r="W11720">
        <v>16.260000000000002</v>
      </c>
      <c r="X11720">
        <f>[8]Sheet1!$C$2</f>
        <v>72</v>
      </c>
      <c r="Y11720">
        <f>[8]Sheet1!$C$5</f>
        <v>11.105683037142709</v>
      </c>
      <c r="Z11720">
        <f>[8]Sheet1!$C$6</f>
        <v>2776.4207592856774</v>
      </c>
      <c r="AC11720" t="s">
        <v>101</v>
      </c>
      <c r="AF11720" t="s">
        <v>28</v>
      </c>
      <c r="AG11720">
        <v>3</v>
      </c>
      <c r="AH11720" t="s">
        <v>46</v>
      </c>
      <c r="AI11720">
        <v>1.518</v>
      </c>
      <c r="AJ11720">
        <f>[8]Sheet1!$C$28</f>
        <v>1557.5720459592649</v>
      </c>
      <c r="AK11720">
        <f>[8]Sheet1!$C$29</f>
        <v>389393.01148981624</v>
      </c>
      <c r="AL11720">
        <f>[8]Sheet1!$C$30</f>
        <v>3461</v>
      </c>
      <c r="AM11720">
        <f t="shared" si="687"/>
        <v>48.069444444444443</v>
      </c>
      <c r="AN11720">
        <f>[8]Sheet1!$C$31</f>
        <v>533.84401377154052</v>
      </c>
      <c r="AO11720">
        <f t="shared" si="688"/>
        <v>133461.00344288512</v>
      </c>
      <c r="AP11720">
        <f>[8]Sheet1!$C$32</f>
        <v>34.27411368587839</v>
      </c>
      <c r="AQ11720">
        <f>[8]Sheet1!$C$35</f>
        <v>236.65</v>
      </c>
    </row>
    <row r="11721" spans="1:43" x14ac:dyDescent="0.2">
      <c r="A11721" t="s">
        <v>157</v>
      </c>
      <c r="B11721" s="3" t="s">
        <v>142</v>
      </c>
      <c r="C11721" t="s">
        <v>139</v>
      </c>
      <c r="D11721" t="s">
        <v>9</v>
      </c>
      <c r="E11721">
        <v>1</v>
      </c>
      <c r="F11721" t="s">
        <v>163</v>
      </c>
      <c r="L11721" t="s">
        <v>9</v>
      </c>
      <c r="M11721" t="s">
        <v>38</v>
      </c>
      <c r="N11721">
        <f>[8]Sheet1!$C$3</f>
        <v>6483167.2000000002</v>
      </c>
      <c r="O11721" t="s">
        <v>50</v>
      </c>
      <c r="P11721">
        <v>9</v>
      </c>
      <c r="Q11721">
        <v>32</v>
      </c>
      <c r="R11721" t="s">
        <v>9</v>
      </c>
      <c r="S11721">
        <v>9</v>
      </c>
      <c r="T11721" t="s">
        <v>28</v>
      </c>
      <c r="U11721" t="s">
        <v>13</v>
      </c>
      <c r="V11721">
        <v>205.6</v>
      </c>
      <c r="W11721">
        <v>16.260000000000002</v>
      </c>
      <c r="X11721">
        <f>[8]Sheet1!$C$2</f>
        <v>72</v>
      </c>
      <c r="Y11721">
        <f>[8]Sheet1!$C$5</f>
        <v>11.105683037142709</v>
      </c>
      <c r="Z11721">
        <f>[8]Sheet1!$C$6</f>
        <v>2776.4207592856774</v>
      </c>
      <c r="AC11721" t="s">
        <v>101</v>
      </c>
      <c r="AF11721" t="s">
        <v>28</v>
      </c>
      <c r="AG11721">
        <v>1</v>
      </c>
      <c r="AH11721" t="s">
        <v>46</v>
      </c>
      <c r="AI11721">
        <v>0.33400000000000002</v>
      </c>
      <c r="AJ11721">
        <f>[8]Sheet1!$C$28</f>
        <v>1557.5720459592649</v>
      </c>
      <c r="AK11721">
        <f>[8]Sheet1!$C$29</f>
        <v>389393.01148981624</v>
      </c>
      <c r="AL11721">
        <f>[8]Sheet1!$C$30</f>
        <v>3461</v>
      </c>
      <c r="AM11721">
        <f t="shared" si="687"/>
        <v>48.069444444444443</v>
      </c>
      <c r="AN11721">
        <f>[8]Sheet1!$C$31</f>
        <v>533.84401377154052</v>
      </c>
      <c r="AO11721">
        <f t="shared" si="688"/>
        <v>133461.00344288512</v>
      </c>
      <c r="AP11721">
        <f>[8]Sheet1!$C$32</f>
        <v>34.27411368587839</v>
      </c>
      <c r="AQ11721">
        <f>[8]Sheet1!$C$35</f>
        <v>236.65</v>
      </c>
    </row>
    <row r="11722" spans="1:43" x14ac:dyDescent="0.2">
      <c r="A11722" t="s">
        <v>157</v>
      </c>
      <c r="B11722" s="3" t="s">
        <v>142</v>
      </c>
      <c r="C11722" t="s">
        <v>139</v>
      </c>
      <c r="D11722" t="s">
        <v>9</v>
      </c>
      <c r="E11722">
        <v>1</v>
      </c>
      <c r="F11722" t="s">
        <v>163</v>
      </c>
      <c r="L11722" t="s">
        <v>9</v>
      </c>
      <c r="M11722" t="s">
        <v>38</v>
      </c>
      <c r="N11722">
        <f>[8]Sheet1!$C$3</f>
        <v>6483167.2000000002</v>
      </c>
      <c r="O11722" t="s">
        <v>50</v>
      </c>
      <c r="P11722">
        <v>9</v>
      </c>
      <c r="Q11722">
        <v>32</v>
      </c>
      <c r="R11722" t="s">
        <v>9</v>
      </c>
      <c r="S11722">
        <v>9</v>
      </c>
      <c r="T11722" t="s">
        <v>28</v>
      </c>
      <c r="U11722" t="s">
        <v>13</v>
      </c>
      <c r="V11722">
        <v>205.6</v>
      </c>
      <c r="W11722">
        <v>16.260000000000002</v>
      </c>
      <c r="X11722">
        <f>[8]Sheet1!$C$2</f>
        <v>72</v>
      </c>
      <c r="Y11722">
        <f>[8]Sheet1!$C$5</f>
        <v>11.105683037142709</v>
      </c>
      <c r="Z11722">
        <f>[8]Sheet1!$C$6</f>
        <v>2776.4207592856774</v>
      </c>
      <c r="AC11722" t="s">
        <v>101</v>
      </c>
      <c r="AF11722" t="s">
        <v>28</v>
      </c>
      <c r="AG11722">
        <v>1</v>
      </c>
      <c r="AH11722" t="s">
        <v>46</v>
      </c>
      <c r="AI11722">
        <v>0.45540000000000003</v>
      </c>
      <c r="AJ11722">
        <f>[8]Sheet1!$C$28</f>
        <v>1557.5720459592649</v>
      </c>
      <c r="AK11722">
        <f>[8]Sheet1!$C$29</f>
        <v>389393.01148981624</v>
      </c>
      <c r="AL11722">
        <f>[8]Sheet1!$C$30</f>
        <v>3461</v>
      </c>
      <c r="AM11722">
        <f t="shared" si="687"/>
        <v>48.069444444444443</v>
      </c>
      <c r="AN11722">
        <f>[8]Sheet1!$C$31</f>
        <v>533.84401377154052</v>
      </c>
      <c r="AO11722">
        <f t="shared" si="688"/>
        <v>133461.00344288512</v>
      </c>
      <c r="AP11722">
        <f>[8]Sheet1!$C$32</f>
        <v>34.27411368587839</v>
      </c>
      <c r="AQ11722">
        <f>[8]Sheet1!$C$35</f>
        <v>236.65</v>
      </c>
    </row>
    <row r="11723" spans="1:43" x14ac:dyDescent="0.2">
      <c r="A11723" t="s">
        <v>157</v>
      </c>
      <c r="B11723" s="3" t="s">
        <v>142</v>
      </c>
      <c r="C11723" t="s">
        <v>139</v>
      </c>
      <c r="D11723" t="s">
        <v>9</v>
      </c>
      <c r="E11723">
        <v>1</v>
      </c>
      <c r="F11723" t="s">
        <v>163</v>
      </c>
      <c r="L11723" t="s">
        <v>9</v>
      </c>
      <c r="M11723" t="s">
        <v>38</v>
      </c>
      <c r="N11723">
        <f>[8]Sheet1!$C$3</f>
        <v>6483167.2000000002</v>
      </c>
      <c r="O11723" t="s">
        <v>50</v>
      </c>
      <c r="P11723">
        <v>9</v>
      </c>
      <c r="Q11723">
        <v>32</v>
      </c>
      <c r="R11723" t="s">
        <v>9</v>
      </c>
      <c r="S11723">
        <v>9</v>
      </c>
      <c r="T11723" t="s">
        <v>28</v>
      </c>
      <c r="U11723" t="s">
        <v>13</v>
      </c>
      <c r="V11723">
        <v>205.6</v>
      </c>
      <c r="W11723">
        <v>16.260000000000002</v>
      </c>
      <c r="X11723">
        <f>[8]Sheet1!$C$2</f>
        <v>72</v>
      </c>
      <c r="Y11723">
        <f>[8]Sheet1!$C$5</f>
        <v>11.105683037142709</v>
      </c>
      <c r="Z11723">
        <f>[8]Sheet1!$C$6</f>
        <v>2776.4207592856774</v>
      </c>
      <c r="AC11723" t="s">
        <v>101</v>
      </c>
      <c r="AF11723" t="s">
        <v>28</v>
      </c>
      <c r="AG11723">
        <v>7</v>
      </c>
      <c r="AH11723" t="s">
        <v>46</v>
      </c>
      <c r="AI11723">
        <v>0.33400000000000002</v>
      </c>
      <c r="AJ11723">
        <f>[8]Sheet1!$C$28</f>
        <v>1557.5720459592649</v>
      </c>
      <c r="AK11723">
        <f>[8]Sheet1!$C$29</f>
        <v>389393.01148981624</v>
      </c>
      <c r="AL11723">
        <f>[8]Sheet1!$C$30</f>
        <v>3461</v>
      </c>
      <c r="AM11723">
        <f t="shared" si="687"/>
        <v>48.069444444444443</v>
      </c>
      <c r="AN11723">
        <f>[8]Sheet1!$C$31</f>
        <v>533.84401377154052</v>
      </c>
      <c r="AO11723">
        <f t="shared" si="688"/>
        <v>133461.00344288512</v>
      </c>
      <c r="AP11723">
        <f>[8]Sheet1!$C$32</f>
        <v>34.27411368587839</v>
      </c>
      <c r="AQ11723">
        <f>[8]Sheet1!$C$35</f>
        <v>236.65</v>
      </c>
    </row>
    <row r="11724" spans="1:43" x14ac:dyDescent="0.2">
      <c r="A11724" t="s">
        <v>157</v>
      </c>
      <c r="B11724" s="3" t="s">
        <v>142</v>
      </c>
      <c r="C11724" t="s">
        <v>140</v>
      </c>
      <c r="D11724" t="s">
        <v>9</v>
      </c>
      <c r="E11724">
        <v>1</v>
      </c>
      <c r="F11724" t="s">
        <v>162</v>
      </c>
      <c r="L11724" t="s">
        <v>9</v>
      </c>
      <c r="M11724" t="s">
        <v>38</v>
      </c>
      <c r="N11724">
        <f>[8]Sheet1!$D$3</f>
        <v>3329718.2</v>
      </c>
      <c r="O11724" t="s">
        <v>51</v>
      </c>
      <c r="P11724">
        <v>89</v>
      </c>
      <c r="Q11724">
        <v>112</v>
      </c>
      <c r="R11724" t="s">
        <v>9</v>
      </c>
      <c r="S11724">
        <v>0</v>
      </c>
      <c r="T11724" t="s">
        <v>28</v>
      </c>
      <c r="U11724" t="s">
        <v>13</v>
      </c>
      <c r="V11724">
        <v>16.100000000000001</v>
      </c>
      <c r="W11724">
        <v>8.9</v>
      </c>
      <c r="X11724">
        <f>[8]Sheet1!$D$2</f>
        <v>24</v>
      </c>
      <c r="Y11724">
        <f>[8]Sheet1!$D$5</f>
        <v>7.2078171660292449</v>
      </c>
      <c r="Z11724">
        <f>[8]Sheet1!$D$6</f>
        <v>1801.9542915073114</v>
      </c>
      <c r="AC11724" t="s">
        <v>101</v>
      </c>
      <c r="AF11724" s="9" t="s">
        <v>28</v>
      </c>
      <c r="AG11724">
        <v>4</v>
      </c>
      <c r="AH11724" t="s">
        <v>47</v>
      </c>
      <c r="AI11724">
        <v>4.585</v>
      </c>
      <c r="AJ11724">
        <f>[8]Sheet1!$D$28</f>
        <v>3507.2037027037304</v>
      </c>
      <c r="AK11724">
        <f>[8]Sheet1!$D$29</f>
        <v>876800.92567593255</v>
      </c>
      <c r="AL11724">
        <f>[8]Sheet1!$D$30</f>
        <v>4152</v>
      </c>
      <c r="AM11724">
        <f t="shared" si="687"/>
        <v>173</v>
      </c>
      <c r="AN11724">
        <f>[8]Sheet1!$D$31</f>
        <v>1246.9523697230595</v>
      </c>
      <c r="AO11724">
        <f t="shared" si="688"/>
        <v>311738.09243076487</v>
      </c>
      <c r="AP11724">
        <f>[8]Sheet1!$D$32</f>
        <v>35.554033224867275</v>
      </c>
      <c r="AQ11724">
        <f>[8]Sheet1!$D$35</f>
        <v>209.29599999999999</v>
      </c>
    </row>
    <row r="11725" spans="1:43" x14ac:dyDescent="0.2">
      <c r="A11725" t="s">
        <v>157</v>
      </c>
      <c r="B11725" s="3" t="s">
        <v>142</v>
      </c>
      <c r="C11725" t="s">
        <v>140</v>
      </c>
      <c r="D11725" t="s">
        <v>9</v>
      </c>
      <c r="E11725">
        <v>1</v>
      </c>
      <c r="F11725" t="s">
        <v>162</v>
      </c>
      <c r="L11725" t="s">
        <v>9</v>
      </c>
      <c r="M11725" t="s">
        <v>38</v>
      </c>
      <c r="N11725">
        <f>[8]Sheet1!$D$3</f>
        <v>3329718.2</v>
      </c>
      <c r="O11725" t="s">
        <v>51</v>
      </c>
      <c r="P11725">
        <v>89</v>
      </c>
      <c r="Q11725">
        <v>112</v>
      </c>
      <c r="R11725" t="s">
        <v>9</v>
      </c>
      <c r="S11725">
        <v>0</v>
      </c>
      <c r="T11725" t="s">
        <v>28</v>
      </c>
      <c r="U11725" t="s">
        <v>13</v>
      </c>
      <c r="V11725">
        <v>16.100000000000001</v>
      </c>
      <c r="W11725">
        <v>8.9</v>
      </c>
      <c r="X11725">
        <f>[8]Sheet1!$D$2</f>
        <v>24</v>
      </c>
      <c r="Y11725">
        <f>[8]Sheet1!$D$5</f>
        <v>7.2078171660292449</v>
      </c>
      <c r="Z11725">
        <f>[8]Sheet1!$D$6</f>
        <v>1801.9542915073114</v>
      </c>
      <c r="AC11725" t="s">
        <v>101</v>
      </c>
      <c r="AF11725" s="9" t="s">
        <v>28</v>
      </c>
      <c r="AG11725">
        <v>2</v>
      </c>
      <c r="AH11725" t="s">
        <v>47</v>
      </c>
      <c r="AI11725">
        <v>1.2749999999999999</v>
      </c>
      <c r="AJ11725">
        <f>[8]Sheet1!$D$28</f>
        <v>3507.2037027037304</v>
      </c>
      <c r="AK11725">
        <f>[8]Sheet1!$D$29</f>
        <v>876800.92567593255</v>
      </c>
      <c r="AL11725">
        <f>[8]Sheet1!$D$30</f>
        <v>4152</v>
      </c>
      <c r="AM11725">
        <f t="shared" si="687"/>
        <v>173</v>
      </c>
      <c r="AN11725">
        <f>[8]Sheet1!$D$31</f>
        <v>1246.9523697230595</v>
      </c>
      <c r="AO11725">
        <f t="shared" si="688"/>
        <v>311738.09243076487</v>
      </c>
      <c r="AP11725">
        <f>[8]Sheet1!$D$32</f>
        <v>35.554033224867275</v>
      </c>
      <c r="AQ11725">
        <f>[8]Sheet1!$D$35</f>
        <v>209.29599999999999</v>
      </c>
    </row>
    <row r="11726" spans="1:43" x14ac:dyDescent="0.2">
      <c r="A11726" t="s">
        <v>157</v>
      </c>
      <c r="B11726" s="3" t="s">
        <v>142</v>
      </c>
      <c r="C11726" t="s">
        <v>140</v>
      </c>
      <c r="D11726" t="s">
        <v>9</v>
      </c>
      <c r="E11726">
        <v>1</v>
      </c>
      <c r="F11726" t="s">
        <v>162</v>
      </c>
      <c r="L11726" t="s">
        <v>9</v>
      </c>
      <c r="M11726" t="s">
        <v>38</v>
      </c>
      <c r="N11726">
        <f>[8]Sheet1!$D$3</f>
        <v>3329718.2</v>
      </c>
      <c r="O11726" t="s">
        <v>51</v>
      </c>
      <c r="P11726">
        <v>89</v>
      </c>
      <c r="Q11726">
        <v>112</v>
      </c>
      <c r="R11726" t="s">
        <v>9</v>
      </c>
      <c r="S11726">
        <v>0</v>
      </c>
      <c r="T11726" t="s">
        <v>28</v>
      </c>
      <c r="U11726" t="s">
        <v>13</v>
      </c>
      <c r="V11726">
        <v>16.100000000000001</v>
      </c>
      <c r="W11726">
        <v>8.9</v>
      </c>
      <c r="X11726">
        <f>[8]Sheet1!$D$2</f>
        <v>24</v>
      </c>
      <c r="Y11726">
        <f>[8]Sheet1!$D$5</f>
        <v>7.2078171660292449</v>
      </c>
      <c r="Z11726">
        <f>[8]Sheet1!$D$6</f>
        <v>1801.9542915073114</v>
      </c>
      <c r="AC11726" t="s">
        <v>101</v>
      </c>
      <c r="AF11726" s="9" t="s">
        <v>28</v>
      </c>
      <c r="AG11726">
        <v>4</v>
      </c>
      <c r="AH11726" t="s">
        <v>47</v>
      </c>
      <c r="AI11726">
        <v>5.3440000000000003</v>
      </c>
      <c r="AJ11726">
        <f>[8]Sheet1!$D$28</f>
        <v>3507.2037027037304</v>
      </c>
      <c r="AK11726">
        <f>[8]Sheet1!$D$29</f>
        <v>876800.92567593255</v>
      </c>
      <c r="AL11726">
        <f>[8]Sheet1!$D$30</f>
        <v>4152</v>
      </c>
      <c r="AM11726">
        <f t="shared" si="687"/>
        <v>173</v>
      </c>
      <c r="AN11726">
        <f>[8]Sheet1!$D$31</f>
        <v>1246.9523697230595</v>
      </c>
      <c r="AO11726">
        <f t="shared" si="688"/>
        <v>311738.09243076487</v>
      </c>
      <c r="AP11726">
        <f>[8]Sheet1!$D$32</f>
        <v>35.554033224867275</v>
      </c>
      <c r="AQ11726">
        <f>[8]Sheet1!$D$35</f>
        <v>209.29599999999999</v>
      </c>
    </row>
    <row r="11727" spans="1:43" x14ac:dyDescent="0.2">
      <c r="A11727" t="s">
        <v>157</v>
      </c>
      <c r="B11727" s="3" t="s">
        <v>142</v>
      </c>
      <c r="C11727" t="s">
        <v>140</v>
      </c>
      <c r="D11727" t="s">
        <v>9</v>
      </c>
      <c r="E11727">
        <v>1</v>
      </c>
      <c r="F11727" t="s">
        <v>162</v>
      </c>
      <c r="L11727" t="s">
        <v>9</v>
      </c>
      <c r="M11727" t="s">
        <v>38</v>
      </c>
      <c r="N11727">
        <f>[8]Sheet1!$D$3</f>
        <v>3329718.2</v>
      </c>
      <c r="O11727" t="s">
        <v>51</v>
      </c>
      <c r="P11727">
        <v>89</v>
      </c>
      <c r="Q11727">
        <v>112</v>
      </c>
      <c r="R11727" t="s">
        <v>9</v>
      </c>
      <c r="S11727">
        <v>0</v>
      </c>
      <c r="T11727" t="s">
        <v>28</v>
      </c>
      <c r="U11727" t="s">
        <v>13</v>
      </c>
      <c r="V11727">
        <v>16.100000000000001</v>
      </c>
      <c r="W11727">
        <v>8.9</v>
      </c>
      <c r="X11727">
        <f>[8]Sheet1!$D$2</f>
        <v>24</v>
      </c>
      <c r="Y11727">
        <f>[8]Sheet1!$D$5</f>
        <v>7.2078171660292449</v>
      </c>
      <c r="Z11727">
        <f>[8]Sheet1!$D$6</f>
        <v>1801.9542915073114</v>
      </c>
      <c r="AC11727" t="s">
        <v>8</v>
      </c>
      <c r="AF11727" s="9" t="s">
        <v>28</v>
      </c>
      <c r="AG11727">
        <v>1</v>
      </c>
      <c r="AH11727" t="s">
        <v>46</v>
      </c>
      <c r="AI11727">
        <v>1.306</v>
      </c>
      <c r="AJ11727">
        <f>[8]Sheet1!$D$28</f>
        <v>3507.2037027037304</v>
      </c>
      <c r="AK11727">
        <f>[8]Sheet1!$D$29</f>
        <v>876800.92567593255</v>
      </c>
      <c r="AL11727">
        <f>[8]Sheet1!$D$30</f>
        <v>4152</v>
      </c>
      <c r="AM11727">
        <f t="shared" si="687"/>
        <v>173</v>
      </c>
      <c r="AN11727">
        <f>[8]Sheet1!$D$31</f>
        <v>1246.9523697230595</v>
      </c>
      <c r="AO11727">
        <f t="shared" si="688"/>
        <v>311738.09243076487</v>
      </c>
      <c r="AP11727">
        <f>[8]Sheet1!$D$32</f>
        <v>35.554033224867275</v>
      </c>
      <c r="AQ11727">
        <f>[8]Sheet1!$D$35</f>
        <v>209.29599999999999</v>
      </c>
    </row>
    <row r="11728" spans="1:43" x14ac:dyDescent="0.2">
      <c r="A11728" t="s">
        <v>157</v>
      </c>
      <c r="B11728" s="3" t="s">
        <v>142</v>
      </c>
      <c r="C11728" t="s">
        <v>140</v>
      </c>
      <c r="D11728" t="s">
        <v>9</v>
      </c>
      <c r="E11728">
        <v>1</v>
      </c>
      <c r="F11728" t="s">
        <v>162</v>
      </c>
      <c r="L11728" t="s">
        <v>9</v>
      </c>
      <c r="M11728" t="s">
        <v>38</v>
      </c>
      <c r="N11728">
        <f>[8]Sheet1!$D$3</f>
        <v>3329718.2</v>
      </c>
      <c r="O11728" t="s">
        <v>51</v>
      </c>
      <c r="P11728">
        <v>89</v>
      </c>
      <c r="Q11728">
        <v>112</v>
      </c>
      <c r="R11728" t="s">
        <v>9</v>
      </c>
      <c r="S11728">
        <v>0</v>
      </c>
      <c r="T11728" t="s">
        <v>28</v>
      </c>
      <c r="U11728" t="s">
        <v>13</v>
      </c>
      <c r="V11728">
        <v>16.100000000000001</v>
      </c>
      <c r="W11728">
        <v>8.9</v>
      </c>
      <c r="X11728">
        <f>[8]Sheet1!$D$2</f>
        <v>24</v>
      </c>
      <c r="Y11728">
        <f>[8]Sheet1!$D$5</f>
        <v>7.2078171660292449</v>
      </c>
      <c r="Z11728">
        <f>[8]Sheet1!$D$6</f>
        <v>1801.9542915073114</v>
      </c>
      <c r="AB11728" t="s">
        <v>8</v>
      </c>
      <c r="AC11728" t="s">
        <v>8</v>
      </c>
      <c r="AD11728" t="s">
        <v>8</v>
      </c>
      <c r="AF11728" s="9" t="s">
        <v>28</v>
      </c>
      <c r="AG11728">
        <v>1</v>
      </c>
      <c r="AH11728" t="s">
        <v>46</v>
      </c>
      <c r="AI11728">
        <v>0.30359999999999998</v>
      </c>
      <c r="AJ11728">
        <f>[8]Sheet1!$D$28</f>
        <v>3507.2037027037304</v>
      </c>
      <c r="AK11728">
        <f>[8]Sheet1!$D$29</f>
        <v>876800.92567593255</v>
      </c>
      <c r="AL11728">
        <f>[8]Sheet1!$D$30</f>
        <v>4152</v>
      </c>
      <c r="AM11728">
        <f t="shared" si="687"/>
        <v>173</v>
      </c>
      <c r="AN11728">
        <f>[8]Sheet1!$D$31</f>
        <v>1246.9523697230595</v>
      </c>
      <c r="AO11728">
        <f t="shared" si="688"/>
        <v>311738.09243076487</v>
      </c>
      <c r="AP11728">
        <f>[8]Sheet1!$D$32</f>
        <v>35.554033224867275</v>
      </c>
      <c r="AQ11728">
        <f>[8]Sheet1!$D$35</f>
        <v>209.29599999999999</v>
      </c>
    </row>
    <row r="11729" spans="1:43" x14ac:dyDescent="0.2">
      <c r="A11729" t="s">
        <v>157</v>
      </c>
      <c r="B11729" s="3" t="s">
        <v>142</v>
      </c>
      <c r="C11729" t="s">
        <v>140</v>
      </c>
      <c r="D11729" t="s">
        <v>9</v>
      </c>
      <c r="E11729">
        <v>1</v>
      </c>
      <c r="F11729" t="s">
        <v>162</v>
      </c>
      <c r="L11729" t="s">
        <v>9</v>
      </c>
      <c r="M11729" t="s">
        <v>38</v>
      </c>
      <c r="N11729">
        <f>[8]Sheet1!$D$3</f>
        <v>3329718.2</v>
      </c>
      <c r="O11729" t="s">
        <v>51</v>
      </c>
      <c r="P11729">
        <v>89</v>
      </c>
      <c r="Q11729">
        <v>112</v>
      </c>
      <c r="R11729" t="s">
        <v>9</v>
      </c>
      <c r="S11729">
        <v>0</v>
      </c>
      <c r="T11729" t="s">
        <v>28</v>
      </c>
      <c r="U11729" t="s">
        <v>13</v>
      </c>
      <c r="V11729">
        <v>16.100000000000001</v>
      </c>
      <c r="W11729">
        <v>8.9</v>
      </c>
      <c r="X11729">
        <f>[8]Sheet1!$D$2</f>
        <v>24</v>
      </c>
      <c r="Y11729">
        <f>[8]Sheet1!$D$5</f>
        <v>7.2078171660292449</v>
      </c>
      <c r="Z11729">
        <f>[8]Sheet1!$D$6</f>
        <v>1801.9542915073114</v>
      </c>
      <c r="AC11729" t="s">
        <v>8</v>
      </c>
      <c r="AF11729" s="9" t="s">
        <v>28</v>
      </c>
      <c r="AG11729">
        <v>2</v>
      </c>
      <c r="AH11729" t="s">
        <v>47</v>
      </c>
      <c r="AI11729">
        <v>1.548</v>
      </c>
      <c r="AJ11729">
        <f>[8]Sheet1!$D$28</f>
        <v>3507.2037027037304</v>
      </c>
      <c r="AK11729">
        <f>[8]Sheet1!$D$29</f>
        <v>876800.92567593255</v>
      </c>
      <c r="AL11729">
        <f>[8]Sheet1!$D$30</f>
        <v>4152</v>
      </c>
      <c r="AM11729">
        <f t="shared" si="687"/>
        <v>173</v>
      </c>
      <c r="AN11729">
        <f>[8]Sheet1!$D$31</f>
        <v>1246.9523697230595</v>
      </c>
      <c r="AO11729">
        <f t="shared" si="688"/>
        <v>311738.09243076487</v>
      </c>
      <c r="AP11729">
        <f>[8]Sheet1!$D$32</f>
        <v>35.554033224867275</v>
      </c>
      <c r="AQ11729">
        <f>[8]Sheet1!$D$35</f>
        <v>209.29599999999999</v>
      </c>
    </row>
    <row r="11730" spans="1:43" x14ac:dyDescent="0.2">
      <c r="A11730" t="s">
        <v>157</v>
      </c>
      <c r="B11730" s="3" t="s">
        <v>142</v>
      </c>
      <c r="C11730" t="s">
        <v>140</v>
      </c>
      <c r="D11730" t="s">
        <v>9</v>
      </c>
      <c r="E11730">
        <v>1</v>
      </c>
      <c r="F11730" t="s">
        <v>162</v>
      </c>
      <c r="L11730" t="s">
        <v>9</v>
      </c>
      <c r="M11730" t="s">
        <v>38</v>
      </c>
      <c r="N11730">
        <f>[8]Sheet1!$D$3</f>
        <v>3329718.2</v>
      </c>
      <c r="O11730" t="s">
        <v>51</v>
      </c>
      <c r="P11730">
        <v>89</v>
      </c>
      <c r="Q11730">
        <v>112</v>
      </c>
      <c r="R11730" t="s">
        <v>9</v>
      </c>
      <c r="S11730">
        <v>0</v>
      </c>
      <c r="T11730" t="s">
        <v>28</v>
      </c>
      <c r="U11730" t="s">
        <v>13</v>
      </c>
      <c r="V11730">
        <v>16.100000000000001</v>
      </c>
      <c r="W11730">
        <v>8.9</v>
      </c>
      <c r="X11730">
        <f>[8]Sheet1!$D$2</f>
        <v>24</v>
      </c>
      <c r="Y11730">
        <f>[8]Sheet1!$D$5</f>
        <v>7.2078171660292449</v>
      </c>
      <c r="Z11730">
        <f>[8]Sheet1!$D$6</f>
        <v>1801.9542915073114</v>
      </c>
      <c r="AC11730" t="s">
        <v>8</v>
      </c>
      <c r="AF11730" s="9" t="s">
        <v>28</v>
      </c>
      <c r="AG11730">
        <v>1</v>
      </c>
      <c r="AH11730" t="s">
        <v>47</v>
      </c>
      <c r="AI11730">
        <v>1.306</v>
      </c>
      <c r="AJ11730">
        <f>[8]Sheet1!$D$28</f>
        <v>3507.2037027037304</v>
      </c>
      <c r="AK11730">
        <f>[8]Sheet1!$D$29</f>
        <v>876800.92567593255</v>
      </c>
      <c r="AL11730">
        <f>[8]Sheet1!$D$30</f>
        <v>4152</v>
      </c>
      <c r="AM11730">
        <f t="shared" si="687"/>
        <v>173</v>
      </c>
      <c r="AN11730">
        <f>[8]Sheet1!$D$31</f>
        <v>1246.9523697230595</v>
      </c>
      <c r="AO11730">
        <f t="shared" si="688"/>
        <v>311738.09243076487</v>
      </c>
      <c r="AP11730">
        <f>[8]Sheet1!$D$32</f>
        <v>35.554033224867275</v>
      </c>
      <c r="AQ11730">
        <f>[8]Sheet1!$D$35</f>
        <v>209.29599999999999</v>
      </c>
    </row>
    <row r="11731" spans="1:43" x14ac:dyDescent="0.2">
      <c r="A11731" t="s">
        <v>157</v>
      </c>
      <c r="B11731" s="3" t="s">
        <v>142</v>
      </c>
      <c r="C11731" t="s">
        <v>140</v>
      </c>
      <c r="D11731" t="s">
        <v>9</v>
      </c>
      <c r="E11731">
        <v>1</v>
      </c>
      <c r="F11731" t="s">
        <v>162</v>
      </c>
      <c r="L11731" t="s">
        <v>9</v>
      </c>
      <c r="M11731" t="s">
        <v>38</v>
      </c>
      <c r="N11731">
        <f>[8]Sheet1!$D$3</f>
        <v>3329718.2</v>
      </c>
      <c r="O11731" t="s">
        <v>51</v>
      </c>
      <c r="P11731">
        <v>89</v>
      </c>
      <c r="Q11731">
        <v>112</v>
      </c>
      <c r="R11731" t="s">
        <v>9</v>
      </c>
      <c r="S11731">
        <v>0</v>
      </c>
      <c r="T11731" t="s">
        <v>28</v>
      </c>
      <c r="U11731" t="s">
        <v>13</v>
      </c>
      <c r="V11731">
        <v>16.100000000000001</v>
      </c>
      <c r="W11731">
        <v>8.9</v>
      </c>
      <c r="X11731">
        <f>[8]Sheet1!$D$2</f>
        <v>24</v>
      </c>
      <c r="Y11731">
        <f>[8]Sheet1!$D$5</f>
        <v>7.2078171660292449</v>
      </c>
      <c r="Z11731">
        <f>[8]Sheet1!$D$6</f>
        <v>1801.9542915073114</v>
      </c>
      <c r="AB11731" t="s">
        <v>8</v>
      </c>
      <c r="AC11731" t="s">
        <v>8</v>
      </c>
      <c r="AD11731" t="s">
        <v>102</v>
      </c>
      <c r="AF11731" s="9" t="s">
        <v>28</v>
      </c>
      <c r="AG11731">
        <v>1</v>
      </c>
      <c r="AH11731" t="s">
        <v>46</v>
      </c>
      <c r="AI11731">
        <v>0.21249999999999999</v>
      </c>
      <c r="AJ11731">
        <f>[8]Sheet1!$D$28</f>
        <v>3507.2037027037304</v>
      </c>
      <c r="AK11731">
        <f>[8]Sheet1!$D$29</f>
        <v>876800.92567593255</v>
      </c>
      <c r="AL11731">
        <f>[8]Sheet1!$D$30</f>
        <v>4152</v>
      </c>
      <c r="AM11731">
        <f t="shared" si="687"/>
        <v>173</v>
      </c>
      <c r="AN11731">
        <f>[8]Sheet1!$D$31</f>
        <v>1246.9523697230595</v>
      </c>
      <c r="AO11731">
        <f t="shared" si="688"/>
        <v>311738.09243076487</v>
      </c>
      <c r="AP11731">
        <f>[8]Sheet1!$D$32</f>
        <v>35.554033224867275</v>
      </c>
      <c r="AQ11731">
        <f>[8]Sheet1!$D$35</f>
        <v>209.29599999999999</v>
      </c>
    </row>
    <row r="11732" spans="1:43" x14ac:dyDescent="0.2">
      <c r="A11732" t="s">
        <v>157</v>
      </c>
      <c r="B11732" s="3" t="s">
        <v>142</v>
      </c>
      <c r="C11732" t="s">
        <v>140</v>
      </c>
      <c r="D11732" t="s">
        <v>9</v>
      </c>
      <c r="E11732">
        <v>1</v>
      </c>
      <c r="F11732" t="s">
        <v>162</v>
      </c>
      <c r="L11732" t="s">
        <v>9</v>
      </c>
      <c r="M11732" t="s">
        <v>38</v>
      </c>
      <c r="N11732">
        <f>[8]Sheet1!$D$3</f>
        <v>3329718.2</v>
      </c>
      <c r="O11732" t="s">
        <v>51</v>
      </c>
      <c r="P11732">
        <v>89</v>
      </c>
      <c r="Q11732">
        <v>112</v>
      </c>
      <c r="R11732" t="s">
        <v>9</v>
      </c>
      <c r="S11732">
        <v>0</v>
      </c>
      <c r="T11732" t="s">
        <v>28</v>
      </c>
      <c r="U11732" t="s">
        <v>13</v>
      </c>
      <c r="V11732">
        <v>16.100000000000001</v>
      </c>
      <c r="W11732">
        <v>8.9</v>
      </c>
      <c r="X11732">
        <f>[8]Sheet1!$D$2</f>
        <v>24</v>
      </c>
      <c r="Y11732">
        <f>[8]Sheet1!$D$5</f>
        <v>7.2078171660292449</v>
      </c>
      <c r="Z11732">
        <f>[8]Sheet1!$D$6</f>
        <v>1801.9542915073114</v>
      </c>
      <c r="AC11732" t="s">
        <v>101</v>
      </c>
      <c r="AF11732" s="9" t="s">
        <v>28</v>
      </c>
      <c r="AG11732">
        <v>1</v>
      </c>
      <c r="AH11732" t="s">
        <v>46</v>
      </c>
      <c r="AI11732">
        <v>0.45540000000000003</v>
      </c>
      <c r="AJ11732">
        <f>[8]Sheet1!$D$28</f>
        <v>3507.2037027037304</v>
      </c>
      <c r="AK11732">
        <f>[8]Sheet1!$D$29</f>
        <v>876800.92567593255</v>
      </c>
      <c r="AL11732">
        <f>[8]Sheet1!$D$30</f>
        <v>4152</v>
      </c>
      <c r="AM11732">
        <f t="shared" si="687"/>
        <v>173</v>
      </c>
      <c r="AN11732">
        <f>[8]Sheet1!$D$31</f>
        <v>1246.9523697230595</v>
      </c>
      <c r="AO11732">
        <f t="shared" si="688"/>
        <v>311738.09243076487</v>
      </c>
      <c r="AP11732">
        <f>[8]Sheet1!$D$32</f>
        <v>35.554033224867275</v>
      </c>
      <c r="AQ11732">
        <f>[8]Sheet1!$D$35</f>
        <v>209.29599999999999</v>
      </c>
    </row>
    <row r="11733" spans="1:43" x14ac:dyDescent="0.2">
      <c r="A11733" t="s">
        <v>157</v>
      </c>
      <c r="B11733" s="3" t="s">
        <v>142</v>
      </c>
      <c r="C11733" t="s">
        <v>140</v>
      </c>
      <c r="D11733" t="s">
        <v>9</v>
      </c>
      <c r="E11733">
        <v>1</v>
      </c>
      <c r="F11733" t="s">
        <v>162</v>
      </c>
      <c r="L11733" t="s">
        <v>9</v>
      </c>
      <c r="M11733" t="s">
        <v>38</v>
      </c>
      <c r="N11733">
        <f>[8]Sheet1!$D$3</f>
        <v>3329718.2</v>
      </c>
      <c r="O11733" t="s">
        <v>51</v>
      </c>
      <c r="P11733">
        <v>89</v>
      </c>
      <c r="Q11733">
        <v>112</v>
      </c>
      <c r="R11733" t="s">
        <v>9</v>
      </c>
      <c r="S11733">
        <v>0</v>
      </c>
      <c r="T11733" t="s">
        <v>28</v>
      </c>
      <c r="U11733" t="s">
        <v>13</v>
      </c>
      <c r="V11733">
        <v>16.100000000000001</v>
      </c>
      <c r="W11733">
        <v>8.9</v>
      </c>
      <c r="X11733">
        <f>[8]Sheet1!$D$2</f>
        <v>24</v>
      </c>
      <c r="Y11733">
        <f>[8]Sheet1!$D$5</f>
        <v>7.2078171660292449</v>
      </c>
      <c r="Z11733">
        <f>[8]Sheet1!$D$6</f>
        <v>1801.9542915073114</v>
      </c>
      <c r="AC11733" t="s">
        <v>101</v>
      </c>
      <c r="AF11733" s="9" t="s">
        <v>28</v>
      </c>
      <c r="AG11733">
        <v>1</v>
      </c>
      <c r="AH11733" t="s">
        <v>47</v>
      </c>
      <c r="AI11733">
        <v>0.21249999999999999</v>
      </c>
      <c r="AJ11733">
        <f>[8]Sheet1!$D$28</f>
        <v>3507.2037027037304</v>
      </c>
      <c r="AK11733">
        <f>[8]Sheet1!$D$29</f>
        <v>876800.92567593255</v>
      </c>
      <c r="AL11733">
        <f>[8]Sheet1!$D$30</f>
        <v>4152</v>
      </c>
      <c r="AM11733">
        <f t="shared" si="687"/>
        <v>173</v>
      </c>
      <c r="AN11733">
        <f>[8]Sheet1!$D$31</f>
        <v>1246.9523697230595</v>
      </c>
      <c r="AO11733">
        <f t="shared" si="688"/>
        <v>311738.09243076487</v>
      </c>
      <c r="AP11733">
        <f>[8]Sheet1!$D$32</f>
        <v>35.554033224867275</v>
      </c>
      <c r="AQ11733">
        <f>[8]Sheet1!$D$35</f>
        <v>209.29599999999999</v>
      </c>
    </row>
    <row r="11734" spans="1:43" x14ac:dyDescent="0.2">
      <c r="A11734" t="s">
        <v>157</v>
      </c>
      <c r="B11734" s="3" t="s">
        <v>142</v>
      </c>
      <c r="C11734" t="s">
        <v>140</v>
      </c>
      <c r="D11734" t="s">
        <v>9</v>
      </c>
      <c r="E11734">
        <v>1</v>
      </c>
      <c r="F11734" t="s">
        <v>162</v>
      </c>
      <c r="L11734" t="s">
        <v>9</v>
      </c>
      <c r="M11734" t="s">
        <v>38</v>
      </c>
      <c r="N11734">
        <f>[8]Sheet1!$D$3</f>
        <v>3329718.2</v>
      </c>
      <c r="O11734" t="s">
        <v>51</v>
      </c>
      <c r="P11734">
        <v>89</v>
      </c>
      <c r="Q11734">
        <v>112</v>
      </c>
      <c r="R11734" t="s">
        <v>9</v>
      </c>
      <c r="S11734">
        <v>0</v>
      </c>
      <c r="T11734" t="s">
        <v>28</v>
      </c>
      <c r="U11734" t="s">
        <v>13</v>
      </c>
      <c r="V11734">
        <v>16.100000000000001</v>
      </c>
      <c r="W11734">
        <v>8.9</v>
      </c>
      <c r="X11734">
        <f>[8]Sheet1!$D$2</f>
        <v>24</v>
      </c>
      <c r="Y11734">
        <f>[8]Sheet1!$D$5</f>
        <v>7.2078171660292449</v>
      </c>
      <c r="Z11734">
        <f>[8]Sheet1!$D$6</f>
        <v>1801.9542915073114</v>
      </c>
      <c r="AC11734" t="s">
        <v>101</v>
      </c>
      <c r="AF11734" s="9" t="s">
        <v>28</v>
      </c>
      <c r="AG11734">
        <v>1</v>
      </c>
      <c r="AH11734" t="s">
        <v>47</v>
      </c>
      <c r="AI11734">
        <v>0.66800000000000004</v>
      </c>
      <c r="AJ11734">
        <f>[8]Sheet1!$D$28</f>
        <v>3507.2037027037304</v>
      </c>
      <c r="AK11734">
        <f>[8]Sheet1!$D$29</f>
        <v>876800.92567593255</v>
      </c>
      <c r="AL11734">
        <f>[8]Sheet1!$D$30</f>
        <v>4152</v>
      </c>
      <c r="AM11734">
        <f t="shared" si="687"/>
        <v>173</v>
      </c>
      <c r="AN11734">
        <f>[8]Sheet1!$D$31</f>
        <v>1246.9523697230595</v>
      </c>
      <c r="AO11734">
        <f t="shared" si="688"/>
        <v>311738.09243076487</v>
      </c>
      <c r="AP11734">
        <f>[8]Sheet1!$D$32</f>
        <v>35.554033224867275</v>
      </c>
      <c r="AQ11734">
        <f>[8]Sheet1!$D$35</f>
        <v>209.29599999999999</v>
      </c>
    </row>
    <row r="11735" spans="1:43" x14ac:dyDescent="0.2">
      <c r="A11735" t="s">
        <v>157</v>
      </c>
      <c r="B11735" s="3" t="s">
        <v>142</v>
      </c>
      <c r="C11735" t="s">
        <v>140</v>
      </c>
      <c r="D11735" t="s">
        <v>9</v>
      </c>
      <c r="E11735">
        <v>1</v>
      </c>
      <c r="F11735" t="s">
        <v>162</v>
      </c>
      <c r="L11735" t="s">
        <v>9</v>
      </c>
      <c r="M11735" t="s">
        <v>38</v>
      </c>
      <c r="N11735">
        <f>[8]Sheet1!$D$3</f>
        <v>3329718.2</v>
      </c>
      <c r="O11735" t="s">
        <v>51</v>
      </c>
      <c r="P11735">
        <v>89</v>
      </c>
      <c r="Q11735">
        <v>112</v>
      </c>
      <c r="R11735" t="s">
        <v>9</v>
      </c>
      <c r="S11735">
        <v>0</v>
      </c>
      <c r="T11735" t="s">
        <v>28</v>
      </c>
      <c r="U11735" t="s">
        <v>13</v>
      </c>
      <c r="V11735">
        <v>16.100000000000001</v>
      </c>
      <c r="W11735">
        <v>8.9</v>
      </c>
      <c r="X11735">
        <f>[8]Sheet1!$D$2</f>
        <v>24</v>
      </c>
      <c r="Y11735">
        <f>[8]Sheet1!$D$5</f>
        <v>7.2078171660292449</v>
      </c>
      <c r="Z11735">
        <f>[8]Sheet1!$D$6</f>
        <v>1801.9542915073114</v>
      </c>
      <c r="AC11735" t="s">
        <v>101</v>
      </c>
      <c r="AF11735" s="9" t="s">
        <v>28</v>
      </c>
      <c r="AG11735">
        <v>2</v>
      </c>
      <c r="AH11735" t="s">
        <v>47</v>
      </c>
      <c r="AI11735">
        <v>1.2450000000000001</v>
      </c>
      <c r="AJ11735">
        <f>[8]Sheet1!$D$28</f>
        <v>3507.2037027037304</v>
      </c>
      <c r="AK11735">
        <f>[8]Sheet1!$D$29</f>
        <v>876800.92567593255</v>
      </c>
      <c r="AL11735">
        <f>[8]Sheet1!$D$30</f>
        <v>4152</v>
      </c>
      <c r="AM11735">
        <f t="shared" si="687"/>
        <v>173</v>
      </c>
      <c r="AN11735">
        <f>[8]Sheet1!$D$31</f>
        <v>1246.9523697230595</v>
      </c>
      <c r="AO11735">
        <f t="shared" si="688"/>
        <v>311738.09243076487</v>
      </c>
      <c r="AP11735">
        <f>[8]Sheet1!$D$32</f>
        <v>35.554033224867275</v>
      </c>
      <c r="AQ11735">
        <f>[8]Sheet1!$D$35</f>
        <v>209.29599999999999</v>
      </c>
    </row>
    <row r="11736" spans="1:43" x14ac:dyDescent="0.2">
      <c r="A11736" t="s">
        <v>157</v>
      </c>
      <c r="B11736" s="3" t="s">
        <v>142</v>
      </c>
      <c r="C11736" t="s">
        <v>140</v>
      </c>
      <c r="D11736" t="s">
        <v>9</v>
      </c>
      <c r="E11736">
        <v>1</v>
      </c>
      <c r="F11736" t="s">
        <v>162</v>
      </c>
      <c r="L11736" t="s">
        <v>9</v>
      </c>
      <c r="M11736" t="s">
        <v>38</v>
      </c>
      <c r="N11736">
        <f>[8]Sheet1!$D$3</f>
        <v>3329718.2</v>
      </c>
      <c r="O11736" t="s">
        <v>51</v>
      </c>
      <c r="P11736">
        <v>89</v>
      </c>
      <c r="Q11736">
        <v>112</v>
      </c>
      <c r="R11736" t="s">
        <v>9</v>
      </c>
      <c r="S11736">
        <v>0</v>
      </c>
      <c r="T11736" t="s">
        <v>28</v>
      </c>
      <c r="U11736" t="s">
        <v>13</v>
      </c>
      <c r="V11736">
        <v>16.100000000000001</v>
      </c>
      <c r="W11736">
        <v>8.9</v>
      </c>
      <c r="X11736">
        <f>[8]Sheet1!$D$2</f>
        <v>24</v>
      </c>
      <c r="Y11736">
        <f>[8]Sheet1!$D$5</f>
        <v>7.2078171660292449</v>
      </c>
      <c r="Z11736">
        <f>[8]Sheet1!$D$6</f>
        <v>1801.9542915073114</v>
      </c>
      <c r="AC11736" t="s">
        <v>101</v>
      </c>
      <c r="AF11736" s="9" t="s">
        <v>28</v>
      </c>
      <c r="AG11736">
        <v>1</v>
      </c>
      <c r="AH11736" t="s">
        <v>47</v>
      </c>
      <c r="AI11736">
        <v>0.94120000000000004</v>
      </c>
      <c r="AJ11736">
        <f>[8]Sheet1!$D$28</f>
        <v>3507.2037027037304</v>
      </c>
      <c r="AK11736">
        <f>[8]Sheet1!$D$29</f>
        <v>876800.92567593255</v>
      </c>
      <c r="AL11736">
        <f>[8]Sheet1!$D$30</f>
        <v>4152</v>
      </c>
      <c r="AM11736">
        <f t="shared" si="687"/>
        <v>173</v>
      </c>
      <c r="AN11736">
        <f>[8]Sheet1!$D$31</f>
        <v>1246.9523697230595</v>
      </c>
      <c r="AO11736">
        <f t="shared" si="688"/>
        <v>311738.09243076487</v>
      </c>
      <c r="AP11736">
        <f>[8]Sheet1!$D$32</f>
        <v>35.554033224867275</v>
      </c>
      <c r="AQ11736">
        <f>[8]Sheet1!$D$35</f>
        <v>209.29599999999999</v>
      </c>
    </row>
    <row r="11737" spans="1:43" x14ac:dyDescent="0.2">
      <c r="A11737" t="s">
        <v>157</v>
      </c>
      <c r="B11737" s="3" t="s">
        <v>142</v>
      </c>
      <c r="C11737" t="s">
        <v>140</v>
      </c>
      <c r="D11737" t="s">
        <v>9</v>
      </c>
      <c r="E11737">
        <v>1</v>
      </c>
      <c r="F11737" t="s">
        <v>162</v>
      </c>
      <c r="L11737" t="s">
        <v>9</v>
      </c>
      <c r="M11737" t="s">
        <v>38</v>
      </c>
      <c r="N11737">
        <f>[8]Sheet1!$D$3</f>
        <v>3329718.2</v>
      </c>
      <c r="O11737" t="s">
        <v>51</v>
      </c>
      <c r="P11737">
        <v>89</v>
      </c>
      <c r="Q11737">
        <v>112</v>
      </c>
      <c r="R11737" t="s">
        <v>9</v>
      </c>
      <c r="S11737">
        <v>0</v>
      </c>
      <c r="T11737" t="s">
        <v>28</v>
      </c>
      <c r="U11737" t="s">
        <v>13</v>
      </c>
      <c r="V11737">
        <v>16.100000000000001</v>
      </c>
      <c r="W11737">
        <v>8.9</v>
      </c>
      <c r="X11737">
        <f>[8]Sheet1!$D$2</f>
        <v>24</v>
      </c>
      <c r="Y11737">
        <f>[8]Sheet1!$D$5</f>
        <v>7.2078171660292449</v>
      </c>
      <c r="Z11737">
        <f>[8]Sheet1!$D$6</f>
        <v>1801.9542915073114</v>
      </c>
      <c r="AB11737" t="s">
        <v>8</v>
      </c>
      <c r="AC11737" t="s">
        <v>8</v>
      </c>
      <c r="AD11737" t="s">
        <v>8</v>
      </c>
      <c r="AF11737" s="9" t="s">
        <v>28</v>
      </c>
      <c r="AG11737">
        <v>2</v>
      </c>
      <c r="AH11737" t="s">
        <v>46</v>
      </c>
      <c r="AI11737">
        <v>1.3360000000000001</v>
      </c>
      <c r="AJ11737">
        <f>[8]Sheet1!$D$28</f>
        <v>3507.2037027037304</v>
      </c>
      <c r="AK11737">
        <f>[8]Sheet1!$D$29</f>
        <v>876800.92567593255</v>
      </c>
      <c r="AL11737">
        <f>[8]Sheet1!$D$30</f>
        <v>4152</v>
      </c>
      <c r="AM11737">
        <f t="shared" si="687"/>
        <v>173</v>
      </c>
      <c r="AN11737">
        <f>[8]Sheet1!$D$31</f>
        <v>1246.9523697230595</v>
      </c>
      <c r="AO11737">
        <f t="shared" si="688"/>
        <v>311738.09243076487</v>
      </c>
      <c r="AP11737">
        <f>[8]Sheet1!$D$32</f>
        <v>35.554033224867275</v>
      </c>
      <c r="AQ11737">
        <f>[8]Sheet1!$D$35</f>
        <v>209.29599999999999</v>
      </c>
    </row>
    <row r="11738" spans="1:43" x14ac:dyDescent="0.2">
      <c r="A11738" t="s">
        <v>157</v>
      </c>
      <c r="B11738" s="3" t="s">
        <v>142</v>
      </c>
      <c r="C11738" t="s">
        <v>141</v>
      </c>
      <c r="D11738" t="s">
        <v>9</v>
      </c>
      <c r="E11738">
        <v>1</v>
      </c>
      <c r="F11738" t="s">
        <v>162</v>
      </c>
      <c r="L11738" t="s">
        <v>8</v>
      </c>
      <c r="M11738" t="s">
        <v>4</v>
      </c>
      <c r="N11738">
        <f>[8]Sheet1!$E$3</f>
        <v>1434045.5</v>
      </c>
      <c r="O11738" t="s">
        <v>51</v>
      </c>
      <c r="P11738">
        <v>89</v>
      </c>
      <c r="Q11738">
        <v>112</v>
      </c>
      <c r="R11738" t="s">
        <v>9</v>
      </c>
      <c r="S11738">
        <v>0</v>
      </c>
      <c r="T11738" t="s">
        <v>28</v>
      </c>
      <c r="U11738" t="s">
        <v>13</v>
      </c>
      <c r="V11738">
        <v>16.100000000000001</v>
      </c>
      <c r="W11738">
        <v>8.9</v>
      </c>
      <c r="X11738">
        <f>[8]Sheet1!$E$2</f>
        <v>23</v>
      </c>
      <c r="Y11738">
        <f>[8]Sheet1!$E$5</f>
        <v>16.038542710116243</v>
      </c>
      <c r="Z11738">
        <f>[8]Sheet1!$E$6</f>
        <v>4009.6356775290606</v>
      </c>
      <c r="AB11738" t="s">
        <v>8</v>
      </c>
      <c r="AC11738" t="s">
        <v>101</v>
      </c>
      <c r="AD11738" t="s">
        <v>8</v>
      </c>
      <c r="AF11738" s="9" t="s">
        <v>28</v>
      </c>
      <c r="AG11738">
        <v>1</v>
      </c>
      <c r="AH11738" t="s">
        <v>47</v>
      </c>
      <c r="AI11738">
        <v>1.306</v>
      </c>
      <c r="AJ11738">
        <f>[8]Sheet1!$E$28</f>
        <v>1269.1368579309374</v>
      </c>
      <c r="AK11738">
        <f>[8]Sheet1!$E$29</f>
        <v>317284.21448273433</v>
      </c>
      <c r="AL11738">
        <f>[8]Sheet1!$E$30</f>
        <v>402</v>
      </c>
      <c r="AM11738">
        <f t="shared" si="687"/>
        <v>17.478260869565219</v>
      </c>
      <c r="AN11738">
        <f>[8]Sheet1!$E$31</f>
        <v>280.32583345507521</v>
      </c>
      <c r="AO11738">
        <f t="shared" si="688"/>
        <v>70081.458363768805</v>
      </c>
      <c r="AP11738">
        <f>[8]Sheet1!$E$32</f>
        <v>22.087912087912088</v>
      </c>
      <c r="AQ11738">
        <f>[8]Sheet1!$E$35</f>
        <v>147.74</v>
      </c>
    </row>
    <row r="11739" spans="1:43" x14ac:dyDescent="0.2">
      <c r="A11739" t="s">
        <v>157</v>
      </c>
      <c r="B11739" s="3" t="s">
        <v>142</v>
      </c>
      <c r="C11739" t="s">
        <v>141</v>
      </c>
      <c r="D11739" t="s">
        <v>9</v>
      </c>
      <c r="E11739">
        <v>1</v>
      </c>
      <c r="F11739" t="s">
        <v>162</v>
      </c>
      <c r="L11739" t="s">
        <v>8</v>
      </c>
      <c r="M11739" t="s">
        <v>4</v>
      </c>
      <c r="N11739">
        <f>[8]Sheet1!$E$3</f>
        <v>1434045.5</v>
      </c>
      <c r="O11739" t="s">
        <v>51</v>
      </c>
      <c r="P11739">
        <v>89</v>
      </c>
      <c r="Q11739">
        <v>112</v>
      </c>
      <c r="R11739" t="s">
        <v>9</v>
      </c>
      <c r="S11739">
        <v>0</v>
      </c>
      <c r="T11739" t="s">
        <v>28</v>
      </c>
      <c r="U11739" t="s">
        <v>13</v>
      </c>
      <c r="V11739">
        <v>16.100000000000001</v>
      </c>
      <c r="W11739">
        <v>8.9</v>
      </c>
      <c r="X11739">
        <f>[8]Sheet1!$E$2</f>
        <v>23</v>
      </c>
      <c r="Y11739">
        <f>[8]Sheet1!$E$5</f>
        <v>16.038542710116243</v>
      </c>
      <c r="Z11739">
        <f>[8]Sheet1!$E$6</f>
        <v>4009.6356775290606</v>
      </c>
      <c r="AB11739" t="s">
        <v>8</v>
      </c>
      <c r="AC11739" t="s">
        <v>8</v>
      </c>
      <c r="AD11739" t="s">
        <v>8</v>
      </c>
      <c r="AF11739" s="9" t="s">
        <v>28</v>
      </c>
      <c r="AG11739">
        <v>1</v>
      </c>
      <c r="AH11739" t="s">
        <v>47</v>
      </c>
      <c r="AI11739">
        <v>1.7909999999999999</v>
      </c>
      <c r="AJ11739">
        <f>[8]Sheet1!$E$28</f>
        <v>1269.1368579309374</v>
      </c>
      <c r="AK11739">
        <f>[8]Sheet1!$E$29</f>
        <v>317284.21448273433</v>
      </c>
      <c r="AL11739">
        <f>[8]Sheet1!$E$30</f>
        <v>402</v>
      </c>
      <c r="AM11739">
        <f t="shared" si="687"/>
        <v>17.478260869565219</v>
      </c>
      <c r="AN11739">
        <f>[8]Sheet1!$E$31</f>
        <v>280.32583345507521</v>
      </c>
      <c r="AO11739">
        <f t="shared" si="688"/>
        <v>70081.458363768805</v>
      </c>
      <c r="AP11739">
        <f>[8]Sheet1!$E$32</f>
        <v>22.087912087912088</v>
      </c>
      <c r="AQ11739">
        <f>[8]Sheet1!$E$35</f>
        <v>147.74</v>
      </c>
    </row>
    <row r="11740" spans="1:43" x14ac:dyDescent="0.2">
      <c r="A11740" t="s">
        <v>157</v>
      </c>
      <c r="B11740" s="3" t="s">
        <v>142</v>
      </c>
      <c r="C11740" t="s">
        <v>141</v>
      </c>
      <c r="D11740" t="s">
        <v>9</v>
      </c>
      <c r="E11740">
        <v>1</v>
      </c>
      <c r="F11740" t="s">
        <v>162</v>
      </c>
      <c r="L11740" t="s">
        <v>8</v>
      </c>
      <c r="M11740" t="s">
        <v>4</v>
      </c>
      <c r="N11740">
        <f>[8]Sheet1!$E$3</f>
        <v>1434045.5</v>
      </c>
      <c r="O11740" t="s">
        <v>51</v>
      </c>
      <c r="P11740">
        <v>89</v>
      </c>
      <c r="Q11740">
        <v>112</v>
      </c>
      <c r="R11740" t="s">
        <v>9</v>
      </c>
      <c r="S11740">
        <v>0</v>
      </c>
      <c r="T11740" t="s">
        <v>28</v>
      </c>
      <c r="U11740" t="s">
        <v>13</v>
      </c>
      <c r="V11740">
        <v>16.100000000000001</v>
      </c>
      <c r="W11740">
        <v>8.9</v>
      </c>
      <c r="X11740">
        <f>[8]Sheet1!$E$2</f>
        <v>23</v>
      </c>
      <c r="Y11740">
        <f>[8]Sheet1!$E$5</f>
        <v>16.038542710116243</v>
      </c>
      <c r="Z11740">
        <f>[8]Sheet1!$E$6</f>
        <v>4009.6356775290606</v>
      </c>
      <c r="AC11740" t="s">
        <v>101</v>
      </c>
      <c r="AF11740" s="9" t="s">
        <v>28</v>
      </c>
      <c r="AG11740">
        <v>1</v>
      </c>
      <c r="AH11740" t="s">
        <v>47</v>
      </c>
      <c r="AI11740">
        <v>0.2429</v>
      </c>
      <c r="AJ11740">
        <f>[8]Sheet1!$E$28</f>
        <v>1269.1368579309374</v>
      </c>
      <c r="AK11740">
        <f>[8]Sheet1!$E$29</f>
        <v>317284.21448273433</v>
      </c>
      <c r="AL11740">
        <f>[8]Sheet1!$E$30</f>
        <v>402</v>
      </c>
      <c r="AM11740">
        <f t="shared" si="687"/>
        <v>17.478260869565219</v>
      </c>
      <c r="AN11740">
        <f>[8]Sheet1!$E$31</f>
        <v>280.32583345507521</v>
      </c>
      <c r="AO11740">
        <f t="shared" si="688"/>
        <v>70081.458363768805</v>
      </c>
      <c r="AP11740">
        <f>[8]Sheet1!$E$32</f>
        <v>22.087912087912088</v>
      </c>
      <c r="AQ11740">
        <f>[8]Sheet1!$E$35</f>
        <v>147.74</v>
      </c>
    </row>
    <row r="11741" spans="1:43" x14ac:dyDescent="0.2">
      <c r="A11741" t="s">
        <v>157</v>
      </c>
      <c r="B11741" s="3" t="s">
        <v>142</v>
      </c>
      <c r="C11741" t="s">
        <v>141</v>
      </c>
      <c r="D11741" t="s">
        <v>9</v>
      </c>
      <c r="E11741">
        <v>1</v>
      </c>
      <c r="F11741" t="s">
        <v>162</v>
      </c>
      <c r="L11741" t="s">
        <v>8</v>
      </c>
      <c r="M11741" t="s">
        <v>4</v>
      </c>
      <c r="N11741">
        <f>[8]Sheet1!$E$3</f>
        <v>1434045.5</v>
      </c>
      <c r="O11741" t="s">
        <v>51</v>
      </c>
      <c r="P11741">
        <v>89</v>
      </c>
      <c r="Q11741">
        <v>112</v>
      </c>
      <c r="R11741" t="s">
        <v>9</v>
      </c>
      <c r="S11741">
        <v>0</v>
      </c>
      <c r="T11741" t="s">
        <v>28</v>
      </c>
      <c r="U11741" t="s">
        <v>13</v>
      </c>
      <c r="V11741">
        <v>16.100000000000001</v>
      </c>
      <c r="W11741">
        <v>8.9</v>
      </c>
      <c r="X11741">
        <f>[8]Sheet1!$E$2</f>
        <v>23</v>
      </c>
      <c r="Y11741">
        <f>[8]Sheet1!$E$5</f>
        <v>16.038542710116243</v>
      </c>
      <c r="Z11741">
        <f>[8]Sheet1!$E$6</f>
        <v>4009.6356775290606</v>
      </c>
      <c r="AC11741" t="s">
        <v>101</v>
      </c>
      <c r="AF11741" s="9" t="s">
        <v>28</v>
      </c>
      <c r="AG11741">
        <v>2</v>
      </c>
      <c r="AH11741" t="s">
        <v>47</v>
      </c>
      <c r="AI11741">
        <v>1.002</v>
      </c>
      <c r="AJ11741">
        <f>[8]Sheet1!$E$28</f>
        <v>1269.1368579309374</v>
      </c>
      <c r="AK11741">
        <f>[8]Sheet1!$E$29</f>
        <v>317284.21448273433</v>
      </c>
      <c r="AL11741">
        <f>[8]Sheet1!$E$30</f>
        <v>402</v>
      </c>
      <c r="AM11741">
        <f t="shared" si="687"/>
        <v>17.478260869565219</v>
      </c>
      <c r="AN11741">
        <f>[8]Sheet1!$E$31</f>
        <v>280.32583345507521</v>
      </c>
      <c r="AO11741">
        <f t="shared" si="688"/>
        <v>70081.458363768805</v>
      </c>
      <c r="AP11741">
        <f>[8]Sheet1!$E$32</f>
        <v>22.087912087912088</v>
      </c>
      <c r="AQ11741">
        <f>[8]Sheet1!$E$35</f>
        <v>147.74</v>
      </c>
    </row>
    <row r="11742" spans="1:43" x14ac:dyDescent="0.2">
      <c r="A11742" t="s">
        <v>157</v>
      </c>
      <c r="B11742" s="3" t="s">
        <v>142</v>
      </c>
      <c r="C11742" t="s">
        <v>141</v>
      </c>
      <c r="D11742" t="s">
        <v>9</v>
      </c>
      <c r="E11742">
        <v>1</v>
      </c>
      <c r="F11742" t="s">
        <v>162</v>
      </c>
      <c r="L11742" t="s">
        <v>8</v>
      </c>
      <c r="M11742" t="s">
        <v>4</v>
      </c>
      <c r="N11742">
        <f>[8]Sheet1!$E$3</f>
        <v>1434045.5</v>
      </c>
      <c r="O11742" t="s">
        <v>51</v>
      </c>
      <c r="P11742">
        <v>89</v>
      </c>
      <c r="Q11742">
        <v>112</v>
      </c>
      <c r="R11742" t="s">
        <v>9</v>
      </c>
      <c r="S11742">
        <v>0</v>
      </c>
      <c r="T11742" t="s">
        <v>28</v>
      </c>
      <c r="U11742" t="s">
        <v>13</v>
      </c>
      <c r="V11742">
        <v>16.100000000000001</v>
      </c>
      <c r="W11742">
        <v>8.9</v>
      </c>
      <c r="X11742">
        <f>[8]Sheet1!$E$2</f>
        <v>23</v>
      </c>
      <c r="Y11742">
        <f>[8]Sheet1!$E$5</f>
        <v>16.038542710116243</v>
      </c>
      <c r="Z11742">
        <f>[8]Sheet1!$E$6</f>
        <v>4009.6356775290606</v>
      </c>
      <c r="AB11742" t="s">
        <v>8</v>
      </c>
      <c r="AC11742" t="s">
        <v>101</v>
      </c>
      <c r="AD11742" t="s">
        <v>8</v>
      </c>
      <c r="AF11742" s="9" t="s">
        <v>28</v>
      </c>
      <c r="AG11742">
        <v>2</v>
      </c>
      <c r="AH11742" t="s">
        <v>47</v>
      </c>
      <c r="AI11742">
        <v>0.2429</v>
      </c>
      <c r="AJ11742">
        <f>[8]Sheet1!$E$28</f>
        <v>1269.1368579309374</v>
      </c>
      <c r="AK11742">
        <f>[8]Sheet1!$E$29</f>
        <v>317284.21448273433</v>
      </c>
      <c r="AL11742">
        <f>[8]Sheet1!$E$30</f>
        <v>402</v>
      </c>
      <c r="AM11742">
        <f t="shared" si="687"/>
        <v>17.478260869565219</v>
      </c>
      <c r="AN11742">
        <f>[8]Sheet1!$E$31</f>
        <v>280.32583345507521</v>
      </c>
      <c r="AO11742">
        <f t="shared" si="688"/>
        <v>70081.458363768805</v>
      </c>
      <c r="AP11742">
        <f>[8]Sheet1!$E$32</f>
        <v>22.087912087912088</v>
      </c>
      <c r="AQ11742">
        <f>[8]Sheet1!$E$35</f>
        <v>147.74</v>
      </c>
    </row>
    <row r="11743" spans="1:43" x14ac:dyDescent="0.2">
      <c r="A11743" t="s">
        <v>157</v>
      </c>
      <c r="B11743" s="3" t="s">
        <v>142</v>
      </c>
      <c r="C11743" t="s">
        <v>141</v>
      </c>
      <c r="D11743" t="s">
        <v>9</v>
      </c>
      <c r="E11743">
        <v>1</v>
      </c>
      <c r="F11743" t="s">
        <v>162</v>
      </c>
      <c r="L11743" t="s">
        <v>8</v>
      </c>
      <c r="M11743" t="s">
        <v>4</v>
      </c>
      <c r="N11743">
        <f>[8]Sheet1!$E$3</f>
        <v>1434045.5</v>
      </c>
      <c r="O11743" t="s">
        <v>51</v>
      </c>
      <c r="P11743">
        <v>89</v>
      </c>
      <c r="Q11743">
        <v>112</v>
      </c>
      <c r="R11743" t="s">
        <v>9</v>
      </c>
      <c r="S11743">
        <v>0</v>
      </c>
      <c r="T11743" t="s">
        <v>28</v>
      </c>
      <c r="U11743" t="s">
        <v>13</v>
      </c>
      <c r="V11743">
        <v>16.100000000000001</v>
      </c>
      <c r="W11743">
        <v>8.9</v>
      </c>
      <c r="X11743">
        <f>[8]Sheet1!$E$2</f>
        <v>23</v>
      </c>
      <c r="Y11743">
        <f>[8]Sheet1!$E$5</f>
        <v>16.038542710116243</v>
      </c>
      <c r="Z11743">
        <f>[8]Sheet1!$E$6</f>
        <v>4009.6356775290606</v>
      </c>
      <c r="AB11743" t="s">
        <v>8</v>
      </c>
      <c r="AC11743" t="s">
        <v>8</v>
      </c>
      <c r="AD11743" t="s">
        <v>8</v>
      </c>
      <c r="AF11743" s="9" t="s">
        <v>28</v>
      </c>
      <c r="AG11743">
        <v>1</v>
      </c>
      <c r="AH11743" t="s">
        <v>47</v>
      </c>
      <c r="AI11743">
        <v>0.42509999999999998</v>
      </c>
      <c r="AJ11743">
        <f>[8]Sheet1!$E$28</f>
        <v>1269.1368579309374</v>
      </c>
      <c r="AK11743">
        <f>[8]Sheet1!$E$29</f>
        <v>317284.21448273433</v>
      </c>
      <c r="AL11743">
        <f>[8]Sheet1!$E$30</f>
        <v>402</v>
      </c>
      <c r="AM11743">
        <f t="shared" si="687"/>
        <v>17.478260869565219</v>
      </c>
      <c r="AN11743">
        <f>[8]Sheet1!$E$31</f>
        <v>280.32583345507521</v>
      </c>
      <c r="AO11743">
        <f t="shared" si="688"/>
        <v>70081.458363768805</v>
      </c>
      <c r="AP11743">
        <f>[8]Sheet1!$E$32</f>
        <v>22.087912087912088</v>
      </c>
      <c r="AQ11743">
        <f>[8]Sheet1!$E$35</f>
        <v>147.74</v>
      </c>
    </row>
    <row r="11744" spans="1:43" x14ac:dyDescent="0.2">
      <c r="A11744" t="s">
        <v>157</v>
      </c>
      <c r="B11744" s="3" t="s">
        <v>142</v>
      </c>
      <c r="C11744" t="s">
        <v>141</v>
      </c>
      <c r="D11744" t="s">
        <v>9</v>
      </c>
      <c r="E11744">
        <v>1</v>
      </c>
      <c r="F11744" t="s">
        <v>162</v>
      </c>
      <c r="L11744" t="s">
        <v>8</v>
      </c>
      <c r="M11744" t="s">
        <v>4</v>
      </c>
      <c r="N11744">
        <f>[8]Sheet1!$E$3</f>
        <v>1434045.5</v>
      </c>
      <c r="O11744" t="s">
        <v>51</v>
      </c>
      <c r="P11744">
        <v>89</v>
      </c>
      <c r="Q11744">
        <v>112</v>
      </c>
      <c r="R11744" t="s">
        <v>9</v>
      </c>
      <c r="S11744">
        <v>0</v>
      </c>
      <c r="T11744" t="s">
        <v>28</v>
      </c>
      <c r="U11744" t="s">
        <v>13</v>
      </c>
      <c r="V11744">
        <v>16.100000000000001</v>
      </c>
      <c r="W11744">
        <v>8.9</v>
      </c>
      <c r="X11744">
        <f>[8]Sheet1!$E$2</f>
        <v>23</v>
      </c>
      <c r="Y11744">
        <f>[8]Sheet1!$E$5</f>
        <v>16.038542710116243</v>
      </c>
      <c r="Z11744">
        <f>[8]Sheet1!$E$6</f>
        <v>4009.6356775290606</v>
      </c>
      <c r="AC11744" t="s">
        <v>8</v>
      </c>
      <c r="AF11744" s="9" t="s">
        <v>28</v>
      </c>
      <c r="AG11744">
        <v>1</v>
      </c>
      <c r="AH11744" t="s">
        <v>47</v>
      </c>
      <c r="AI11744">
        <v>1.2150000000000001</v>
      </c>
      <c r="AJ11744">
        <f>[8]Sheet1!$E$28</f>
        <v>1269.1368579309374</v>
      </c>
      <c r="AK11744">
        <f>[8]Sheet1!$E$29</f>
        <v>317284.21448273433</v>
      </c>
      <c r="AL11744">
        <f>[8]Sheet1!$E$30</f>
        <v>402</v>
      </c>
      <c r="AM11744">
        <f t="shared" si="687"/>
        <v>17.478260869565219</v>
      </c>
      <c r="AN11744">
        <f>[8]Sheet1!$E$31</f>
        <v>280.32583345507521</v>
      </c>
      <c r="AO11744">
        <f t="shared" si="688"/>
        <v>70081.458363768805</v>
      </c>
      <c r="AP11744">
        <f>[8]Sheet1!$E$32</f>
        <v>22.087912087912088</v>
      </c>
      <c r="AQ11744">
        <f>[8]Sheet1!$E$35</f>
        <v>147.74</v>
      </c>
    </row>
    <row r="11745" spans="1:43" x14ac:dyDescent="0.2">
      <c r="A11745" t="s">
        <v>157</v>
      </c>
      <c r="B11745" s="3" t="s">
        <v>142</v>
      </c>
      <c r="C11745" t="s">
        <v>141</v>
      </c>
      <c r="D11745" t="s">
        <v>9</v>
      </c>
      <c r="E11745">
        <v>1</v>
      </c>
      <c r="F11745" t="s">
        <v>162</v>
      </c>
      <c r="L11745" t="s">
        <v>8</v>
      </c>
      <c r="M11745" t="s">
        <v>4</v>
      </c>
      <c r="N11745">
        <f>[8]Sheet1!$E$3</f>
        <v>1434045.5</v>
      </c>
      <c r="O11745" t="s">
        <v>51</v>
      </c>
      <c r="P11745">
        <v>89</v>
      </c>
      <c r="Q11745">
        <v>112</v>
      </c>
      <c r="R11745" t="s">
        <v>9</v>
      </c>
      <c r="S11745">
        <v>0</v>
      </c>
      <c r="T11745" t="s">
        <v>28</v>
      </c>
      <c r="U11745" t="s">
        <v>13</v>
      </c>
      <c r="V11745">
        <v>16.100000000000001</v>
      </c>
      <c r="W11745">
        <v>8.9</v>
      </c>
      <c r="X11745">
        <f>[8]Sheet1!$E$2</f>
        <v>23</v>
      </c>
      <c r="Y11745">
        <f>[8]Sheet1!$E$5</f>
        <v>16.038542710116243</v>
      </c>
      <c r="Z11745">
        <f>[8]Sheet1!$E$6</f>
        <v>4009.6356775290606</v>
      </c>
      <c r="AC11745" t="s">
        <v>101</v>
      </c>
      <c r="AF11745" s="9" t="s">
        <v>28</v>
      </c>
      <c r="AG11745">
        <v>1</v>
      </c>
      <c r="AH11745" t="s">
        <v>47</v>
      </c>
      <c r="AI11745">
        <v>0.63759999999999994</v>
      </c>
      <c r="AJ11745">
        <f>[8]Sheet1!$E$28</f>
        <v>1269.1368579309374</v>
      </c>
      <c r="AK11745">
        <f>[8]Sheet1!$E$29</f>
        <v>317284.21448273433</v>
      </c>
      <c r="AL11745">
        <f>[8]Sheet1!$E$30</f>
        <v>402</v>
      </c>
      <c r="AM11745">
        <f t="shared" si="687"/>
        <v>17.478260869565219</v>
      </c>
      <c r="AN11745">
        <f>[8]Sheet1!$E$31</f>
        <v>280.32583345507521</v>
      </c>
      <c r="AO11745">
        <f t="shared" si="688"/>
        <v>70081.458363768805</v>
      </c>
      <c r="AP11745">
        <f>[8]Sheet1!$E$32</f>
        <v>22.087912087912088</v>
      </c>
      <c r="AQ11745">
        <f>[8]Sheet1!$E$35</f>
        <v>147.74</v>
      </c>
    </row>
    <row r="11746" spans="1:43" x14ac:dyDescent="0.2">
      <c r="A11746" t="s">
        <v>157</v>
      </c>
      <c r="B11746" s="3" t="s">
        <v>142</v>
      </c>
      <c r="C11746" t="s">
        <v>141</v>
      </c>
      <c r="D11746" t="s">
        <v>9</v>
      </c>
      <c r="E11746">
        <v>1</v>
      </c>
      <c r="F11746" t="s">
        <v>162</v>
      </c>
      <c r="L11746" t="s">
        <v>8</v>
      </c>
      <c r="M11746" t="s">
        <v>4</v>
      </c>
      <c r="N11746">
        <f>[8]Sheet1!$E$3</f>
        <v>1434045.5</v>
      </c>
      <c r="O11746" t="s">
        <v>51</v>
      </c>
      <c r="P11746">
        <v>89</v>
      </c>
      <c r="Q11746">
        <v>112</v>
      </c>
      <c r="R11746" t="s">
        <v>9</v>
      </c>
      <c r="S11746">
        <v>0</v>
      </c>
      <c r="T11746" t="s">
        <v>28</v>
      </c>
      <c r="U11746" t="s">
        <v>13</v>
      </c>
      <c r="V11746">
        <v>16.100000000000001</v>
      </c>
      <c r="W11746">
        <v>8.9</v>
      </c>
      <c r="X11746">
        <f>[8]Sheet1!$E$2</f>
        <v>23</v>
      </c>
      <c r="Y11746">
        <f>[8]Sheet1!$E$5</f>
        <v>16.038542710116243</v>
      </c>
      <c r="Z11746">
        <f>[8]Sheet1!$E$6</f>
        <v>4009.6356775290606</v>
      </c>
      <c r="AB11746" t="s">
        <v>8</v>
      </c>
      <c r="AC11746" t="s">
        <v>101</v>
      </c>
      <c r="AD11746" t="s">
        <v>8</v>
      </c>
      <c r="AF11746" s="9" t="s">
        <v>28</v>
      </c>
      <c r="AG11746">
        <v>1</v>
      </c>
      <c r="AH11746" t="s">
        <v>47</v>
      </c>
      <c r="AI11746">
        <v>1.2749999999999999</v>
      </c>
      <c r="AJ11746">
        <f>[8]Sheet1!$E$28</f>
        <v>1269.1368579309374</v>
      </c>
      <c r="AK11746">
        <f>[8]Sheet1!$E$29</f>
        <v>317284.21448273433</v>
      </c>
      <c r="AL11746">
        <f>[8]Sheet1!$E$30</f>
        <v>402</v>
      </c>
      <c r="AM11746">
        <f t="shared" si="687"/>
        <v>17.478260869565219</v>
      </c>
      <c r="AN11746">
        <f>[8]Sheet1!$E$31</f>
        <v>280.32583345507521</v>
      </c>
      <c r="AO11746">
        <f t="shared" si="688"/>
        <v>70081.458363768805</v>
      </c>
      <c r="AP11746">
        <f>[8]Sheet1!$E$32</f>
        <v>22.087912087912088</v>
      </c>
      <c r="AQ11746">
        <f>[8]Sheet1!$E$35</f>
        <v>147.74</v>
      </c>
    </row>
    <row r="11747" spans="1:43" x14ac:dyDescent="0.2">
      <c r="A11747" t="s">
        <v>157</v>
      </c>
      <c r="B11747" s="3" t="s">
        <v>142</v>
      </c>
      <c r="C11747" t="s">
        <v>141</v>
      </c>
      <c r="D11747" t="s">
        <v>9</v>
      </c>
      <c r="E11747">
        <v>1</v>
      </c>
      <c r="F11747" t="s">
        <v>162</v>
      </c>
      <c r="L11747" t="s">
        <v>8</v>
      </c>
      <c r="M11747" t="s">
        <v>4</v>
      </c>
      <c r="N11747">
        <f>[8]Sheet1!$E$3</f>
        <v>1434045.5</v>
      </c>
      <c r="O11747" t="s">
        <v>51</v>
      </c>
      <c r="P11747">
        <v>89</v>
      </c>
      <c r="Q11747">
        <v>112</v>
      </c>
      <c r="R11747" t="s">
        <v>9</v>
      </c>
      <c r="S11747">
        <v>0</v>
      </c>
      <c r="T11747" t="s">
        <v>28</v>
      </c>
      <c r="U11747" t="s">
        <v>13</v>
      </c>
      <c r="V11747">
        <v>16.100000000000001</v>
      </c>
      <c r="W11747">
        <v>8.9</v>
      </c>
      <c r="X11747">
        <f>[8]Sheet1!$E$2</f>
        <v>23</v>
      </c>
      <c r="Y11747">
        <f>[8]Sheet1!$E$5</f>
        <v>16.038542710116243</v>
      </c>
      <c r="Z11747">
        <f>[8]Sheet1!$E$6</f>
        <v>4009.6356775290606</v>
      </c>
      <c r="AB11747" t="s">
        <v>8</v>
      </c>
      <c r="AC11747" t="s">
        <v>101</v>
      </c>
      <c r="AD11747" t="s">
        <v>8</v>
      </c>
      <c r="AF11747" s="9" t="s">
        <v>28</v>
      </c>
      <c r="AG11747">
        <v>1</v>
      </c>
      <c r="AH11747" t="s">
        <v>47</v>
      </c>
      <c r="AI11747">
        <v>0.2429</v>
      </c>
      <c r="AJ11747">
        <f>[8]Sheet1!$E$28</f>
        <v>1269.1368579309374</v>
      </c>
      <c r="AK11747">
        <f>[8]Sheet1!$E$29</f>
        <v>317284.21448273433</v>
      </c>
      <c r="AL11747">
        <f>[8]Sheet1!$E$30</f>
        <v>402</v>
      </c>
      <c r="AM11747">
        <f t="shared" si="687"/>
        <v>17.478260869565219</v>
      </c>
      <c r="AN11747">
        <f>[8]Sheet1!$E$31</f>
        <v>280.32583345507521</v>
      </c>
      <c r="AO11747">
        <f t="shared" si="688"/>
        <v>70081.458363768805</v>
      </c>
      <c r="AP11747">
        <f>[8]Sheet1!$E$32</f>
        <v>22.087912087912088</v>
      </c>
      <c r="AQ11747">
        <f>[8]Sheet1!$E$35</f>
        <v>147.74</v>
      </c>
    </row>
    <row r="11748" spans="1:43" x14ac:dyDescent="0.2">
      <c r="A11748" t="s">
        <v>157</v>
      </c>
      <c r="B11748" s="3" t="s">
        <v>142</v>
      </c>
      <c r="C11748" t="s">
        <v>141</v>
      </c>
      <c r="D11748" t="s">
        <v>9</v>
      </c>
      <c r="E11748">
        <v>1</v>
      </c>
      <c r="F11748" t="s">
        <v>162</v>
      </c>
      <c r="L11748" t="s">
        <v>8</v>
      </c>
      <c r="M11748" t="s">
        <v>4</v>
      </c>
      <c r="N11748">
        <f>[8]Sheet1!$E$3</f>
        <v>1434045.5</v>
      </c>
      <c r="O11748" t="s">
        <v>51</v>
      </c>
      <c r="P11748">
        <v>89</v>
      </c>
      <c r="Q11748">
        <v>112</v>
      </c>
      <c r="R11748" t="s">
        <v>9</v>
      </c>
      <c r="S11748">
        <v>0</v>
      </c>
      <c r="T11748" t="s">
        <v>28</v>
      </c>
      <c r="U11748" t="s">
        <v>13</v>
      </c>
      <c r="V11748">
        <v>16.100000000000001</v>
      </c>
      <c r="W11748">
        <v>8.9</v>
      </c>
      <c r="X11748">
        <f>[8]Sheet1!$E$2</f>
        <v>23</v>
      </c>
      <c r="Y11748">
        <f>[8]Sheet1!$E$5</f>
        <v>16.038542710116243</v>
      </c>
      <c r="Z11748">
        <f>[8]Sheet1!$E$6</f>
        <v>4009.6356775290606</v>
      </c>
      <c r="AB11748" t="s">
        <v>8</v>
      </c>
      <c r="AC11748" t="s">
        <v>101</v>
      </c>
      <c r="AD11748" t="s">
        <v>8</v>
      </c>
      <c r="AF11748" s="9" t="s">
        <v>28</v>
      </c>
      <c r="AG11748">
        <v>2</v>
      </c>
      <c r="AH11748" t="s">
        <v>47</v>
      </c>
      <c r="AI11748">
        <v>1.64</v>
      </c>
      <c r="AJ11748">
        <f>[8]Sheet1!$E$28</f>
        <v>1269.1368579309374</v>
      </c>
      <c r="AK11748">
        <f>[8]Sheet1!$E$29</f>
        <v>317284.21448273433</v>
      </c>
      <c r="AL11748">
        <f>[8]Sheet1!$E$30</f>
        <v>402</v>
      </c>
      <c r="AM11748">
        <f t="shared" si="687"/>
        <v>17.478260869565219</v>
      </c>
      <c r="AN11748">
        <f>[8]Sheet1!$E$31</f>
        <v>280.32583345507521</v>
      </c>
      <c r="AO11748">
        <f t="shared" si="688"/>
        <v>70081.458363768805</v>
      </c>
      <c r="AP11748">
        <f>[8]Sheet1!$E$32</f>
        <v>22.087912087912088</v>
      </c>
      <c r="AQ11748">
        <f>[8]Sheet1!$E$35</f>
        <v>147.74</v>
      </c>
    </row>
    <row r="11749" spans="1:43" x14ac:dyDescent="0.2">
      <c r="A11749" t="s">
        <v>157</v>
      </c>
      <c r="B11749" s="3" t="s">
        <v>142</v>
      </c>
      <c r="C11749" t="s">
        <v>141</v>
      </c>
      <c r="D11749" t="s">
        <v>9</v>
      </c>
      <c r="E11749">
        <v>1</v>
      </c>
      <c r="F11749" t="s">
        <v>162</v>
      </c>
      <c r="L11749" t="s">
        <v>8</v>
      </c>
      <c r="M11749" t="s">
        <v>4</v>
      </c>
      <c r="N11749">
        <f>[8]Sheet1!$E$3</f>
        <v>1434045.5</v>
      </c>
      <c r="O11749" t="s">
        <v>51</v>
      </c>
      <c r="P11749">
        <v>89</v>
      </c>
      <c r="Q11749">
        <v>112</v>
      </c>
      <c r="R11749" t="s">
        <v>9</v>
      </c>
      <c r="S11749">
        <v>0</v>
      </c>
      <c r="T11749" t="s">
        <v>28</v>
      </c>
      <c r="U11749" t="s">
        <v>13</v>
      </c>
      <c r="V11749">
        <v>16.100000000000001</v>
      </c>
      <c r="W11749">
        <v>8.9</v>
      </c>
      <c r="X11749">
        <f>[8]Sheet1!$E$2</f>
        <v>23</v>
      </c>
      <c r="Y11749">
        <f>[8]Sheet1!$E$5</f>
        <v>16.038542710116243</v>
      </c>
      <c r="Z11749">
        <f>[8]Sheet1!$E$6</f>
        <v>4009.6356775290606</v>
      </c>
      <c r="AB11749" t="s">
        <v>8</v>
      </c>
      <c r="AC11749" t="s">
        <v>8</v>
      </c>
      <c r="AD11749" t="s">
        <v>8</v>
      </c>
      <c r="AF11749" s="9" t="s">
        <v>28</v>
      </c>
      <c r="AG11749">
        <v>1</v>
      </c>
      <c r="AH11749" t="s">
        <v>47</v>
      </c>
      <c r="AI11749">
        <v>0.27329999999999999</v>
      </c>
      <c r="AJ11749">
        <f>[8]Sheet1!$E$28</f>
        <v>1269.1368579309374</v>
      </c>
      <c r="AK11749">
        <f>[8]Sheet1!$E$29</f>
        <v>317284.21448273433</v>
      </c>
      <c r="AL11749">
        <f>[8]Sheet1!$E$30</f>
        <v>402</v>
      </c>
      <c r="AM11749">
        <f t="shared" ref="AM11749:AM11812" si="689">AL11749/X11749</f>
        <v>17.478260869565219</v>
      </c>
      <c r="AN11749">
        <f>[8]Sheet1!$E$31</f>
        <v>280.32583345507521</v>
      </c>
      <c r="AO11749">
        <f t="shared" ref="AO11749:AO11812" si="690">AN11749*250</f>
        <v>70081.458363768805</v>
      </c>
      <c r="AP11749">
        <f>[8]Sheet1!$E$32</f>
        <v>22.087912087912088</v>
      </c>
      <c r="AQ11749">
        <f>[8]Sheet1!$E$35</f>
        <v>147.74</v>
      </c>
    </row>
    <row r="11750" spans="1:43" x14ac:dyDescent="0.2">
      <c r="A11750" t="s">
        <v>157</v>
      </c>
      <c r="B11750" s="3" t="s">
        <v>142</v>
      </c>
      <c r="C11750" t="s">
        <v>141</v>
      </c>
      <c r="D11750" t="s">
        <v>9</v>
      </c>
      <c r="E11750">
        <v>1</v>
      </c>
      <c r="F11750" t="s">
        <v>162</v>
      </c>
      <c r="L11750" t="s">
        <v>8</v>
      </c>
      <c r="M11750" t="s">
        <v>4</v>
      </c>
      <c r="N11750">
        <f>[8]Sheet1!$E$3</f>
        <v>1434045.5</v>
      </c>
      <c r="O11750" t="s">
        <v>51</v>
      </c>
      <c r="P11750">
        <v>89</v>
      </c>
      <c r="Q11750">
        <v>112</v>
      </c>
      <c r="R11750" t="s">
        <v>9</v>
      </c>
      <c r="S11750">
        <v>0</v>
      </c>
      <c r="T11750" t="s">
        <v>28</v>
      </c>
      <c r="U11750" t="s">
        <v>13</v>
      </c>
      <c r="V11750">
        <v>16.100000000000001</v>
      </c>
      <c r="W11750">
        <v>8.9</v>
      </c>
      <c r="X11750">
        <f>[8]Sheet1!$E$2</f>
        <v>23</v>
      </c>
      <c r="Y11750">
        <f>[8]Sheet1!$E$5</f>
        <v>16.038542710116243</v>
      </c>
      <c r="Z11750">
        <f>[8]Sheet1!$E$6</f>
        <v>4009.6356775290606</v>
      </c>
      <c r="AC11750" t="s">
        <v>8</v>
      </c>
      <c r="AF11750" s="9" t="s">
        <v>28</v>
      </c>
      <c r="AG11750">
        <v>1</v>
      </c>
      <c r="AH11750" t="s">
        <v>47</v>
      </c>
      <c r="AI11750">
        <v>1.2749999999999999</v>
      </c>
      <c r="AJ11750">
        <f>[8]Sheet1!$E$28</f>
        <v>1269.1368579309374</v>
      </c>
      <c r="AK11750">
        <f>[8]Sheet1!$E$29</f>
        <v>317284.21448273433</v>
      </c>
      <c r="AL11750">
        <f>[8]Sheet1!$E$30</f>
        <v>402</v>
      </c>
      <c r="AM11750">
        <f t="shared" si="689"/>
        <v>17.478260869565219</v>
      </c>
      <c r="AN11750">
        <f>[8]Sheet1!$E$31</f>
        <v>280.32583345507521</v>
      </c>
      <c r="AO11750">
        <f t="shared" si="690"/>
        <v>70081.458363768805</v>
      </c>
      <c r="AP11750">
        <f>[8]Sheet1!$E$32</f>
        <v>22.087912087912088</v>
      </c>
      <c r="AQ11750">
        <f>[8]Sheet1!$E$35</f>
        <v>147.74</v>
      </c>
    </row>
    <row r="11751" spans="1:43" x14ac:dyDescent="0.2">
      <c r="A11751" t="s">
        <v>157</v>
      </c>
      <c r="B11751" s="3" t="s">
        <v>142</v>
      </c>
      <c r="C11751" t="s">
        <v>141</v>
      </c>
      <c r="D11751" t="s">
        <v>9</v>
      </c>
      <c r="E11751">
        <v>1</v>
      </c>
      <c r="F11751" t="s">
        <v>162</v>
      </c>
      <c r="L11751" t="s">
        <v>8</v>
      </c>
      <c r="M11751" t="s">
        <v>4</v>
      </c>
      <c r="N11751">
        <f>[8]Sheet1!$E$3</f>
        <v>1434045.5</v>
      </c>
      <c r="O11751" t="s">
        <v>51</v>
      </c>
      <c r="P11751">
        <v>89</v>
      </c>
      <c r="Q11751">
        <v>112</v>
      </c>
      <c r="R11751" t="s">
        <v>9</v>
      </c>
      <c r="S11751">
        <v>0</v>
      </c>
      <c r="T11751" t="s">
        <v>28</v>
      </c>
      <c r="U11751" t="s">
        <v>13</v>
      </c>
      <c r="V11751">
        <v>16.100000000000001</v>
      </c>
      <c r="W11751">
        <v>8.9</v>
      </c>
      <c r="X11751">
        <f>[8]Sheet1!$E$2</f>
        <v>23</v>
      </c>
      <c r="Y11751">
        <f>[8]Sheet1!$E$5</f>
        <v>16.038542710116243</v>
      </c>
      <c r="Z11751">
        <f>[8]Sheet1!$E$6</f>
        <v>4009.6356775290606</v>
      </c>
      <c r="AB11751" t="s">
        <v>8</v>
      </c>
      <c r="AC11751" t="s">
        <v>8</v>
      </c>
      <c r="AD11751" t="s">
        <v>8</v>
      </c>
      <c r="AF11751" s="9" t="s">
        <v>28</v>
      </c>
      <c r="AG11751">
        <v>3</v>
      </c>
      <c r="AH11751" t="s">
        <v>47</v>
      </c>
      <c r="AI11751">
        <v>3.31</v>
      </c>
      <c r="AJ11751">
        <f>[8]Sheet1!$E$28</f>
        <v>1269.1368579309374</v>
      </c>
      <c r="AK11751">
        <f>[8]Sheet1!$E$29</f>
        <v>317284.21448273433</v>
      </c>
      <c r="AL11751">
        <f>[8]Sheet1!$E$30</f>
        <v>402</v>
      </c>
      <c r="AM11751">
        <f t="shared" si="689"/>
        <v>17.478260869565219</v>
      </c>
      <c r="AN11751">
        <f>[8]Sheet1!$E$31</f>
        <v>280.32583345507521</v>
      </c>
      <c r="AO11751">
        <f t="shared" si="690"/>
        <v>70081.458363768805</v>
      </c>
      <c r="AP11751">
        <f>[8]Sheet1!$E$32</f>
        <v>22.087912087912088</v>
      </c>
      <c r="AQ11751">
        <f>[8]Sheet1!$E$35</f>
        <v>147.74</v>
      </c>
    </row>
    <row r="11752" spans="1:43" x14ac:dyDescent="0.2">
      <c r="A11752" t="s">
        <v>157</v>
      </c>
      <c r="B11752" s="3" t="s">
        <v>142</v>
      </c>
      <c r="C11752" t="s">
        <v>141</v>
      </c>
      <c r="D11752" t="s">
        <v>9</v>
      </c>
      <c r="E11752">
        <v>1</v>
      </c>
      <c r="F11752" t="s">
        <v>162</v>
      </c>
      <c r="L11752" t="s">
        <v>8</v>
      </c>
      <c r="M11752" t="s">
        <v>4</v>
      </c>
      <c r="N11752">
        <f>[8]Sheet1!$E$3</f>
        <v>1434045.5</v>
      </c>
      <c r="O11752" t="s">
        <v>51</v>
      </c>
      <c r="P11752">
        <v>89</v>
      </c>
      <c r="Q11752">
        <v>112</v>
      </c>
      <c r="R11752" t="s">
        <v>9</v>
      </c>
      <c r="S11752">
        <v>0</v>
      </c>
      <c r="T11752" t="s">
        <v>28</v>
      </c>
      <c r="U11752" t="s">
        <v>13</v>
      </c>
      <c r="V11752">
        <v>16.100000000000001</v>
      </c>
      <c r="W11752">
        <v>8.9</v>
      </c>
      <c r="X11752">
        <f>[8]Sheet1!$E$2</f>
        <v>23</v>
      </c>
      <c r="Y11752">
        <f>[8]Sheet1!$E$5</f>
        <v>16.038542710116243</v>
      </c>
      <c r="Z11752">
        <f>[8]Sheet1!$E$6</f>
        <v>4009.6356775290606</v>
      </c>
      <c r="AB11752" t="s">
        <v>8</v>
      </c>
      <c r="AC11752" t="s">
        <v>8</v>
      </c>
      <c r="AD11752" t="s">
        <v>8</v>
      </c>
      <c r="AF11752" s="9" t="s">
        <v>28</v>
      </c>
      <c r="AG11752">
        <v>1</v>
      </c>
      <c r="AH11752" t="s">
        <v>47</v>
      </c>
      <c r="AI11752">
        <v>1.123</v>
      </c>
      <c r="AJ11752">
        <f>[8]Sheet1!$E$28</f>
        <v>1269.1368579309374</v>
      </c>
      <c r="AK11752">
        <f>[8]Sheet1!$E$29</f>
        <v>317284.21448273433</v>
      </c>
      <c r="AL11752">
        <f>[8]Sheet1!$E$30</f>
        <v>402</v>
      </c>
      <c r="AM11752">
        <f t="shared" si="689"/>
        <v>17.478260869565219</v>
      </c>
      <c r="AN11752">
        <f>[8]Sheet1!$E$31</f>
        <v>280.32583345507521</v>
      </c>
      <c r="AO11752">
        <f t="shared" si="690"/>
        <v>70081.458363768805</v>
      </c>
      <c r="AP11752">
        <f>[8]Sheet1!$E$32</f>
        <v>22.087912087912088</v>
      </c>
      <c r="AQ11752">
        <f>[8]Sheet1!$E$35</f>
        <v>147.74</v>
      </c>
    </row>
    <row r="11753" spans="1:43" x14ac:dyDescent="0.2">
      <c r="A11753" t="s">
        <v>157</v>
      </c>
      <c r="B11753" s="3" t="s">
        <v>142</v>
      </c>
      <c r="C11753" t="s">
        <v>141</v>
      </c>
      <c r="D11753" t="s">
        <v>9</v>
      </c>
      <c r="E11753">
        <v>1</v>
      </c>
      <c r="F11753" t="s">
        <v>162</v>
      </c>
      <c r="L11753" t="s">
        <v>8</v>
      </c>
      <c r="M11753" t="s">
        <v>4</v>
      </c>
      <c r="N11753">
        <f>[8]Sheet1!$E$3</f>
        <v>1434045.5</v>
      </c>
      <c r="O11753" t="s">
        <v>51</v>
      </c>
      <c r="P11753">
        <v>89</v>
      </c>
      <c r="Q11753">
        <v>112</v>
      </c>
      <c r="R11753" t="s">
        <v>9</v>
      </c>
      <c r="S11753">
        <v>0</v>
      </c>
      <c r="T11753" t="s">
        <v>28</v>
      </c>
      <c r="U11753" t="s">
        <v>13</v>
      </c>
      <c r="V11753">
        <v>16.100000000000001</v>
      </c>
      <c r="W11753">
        <v>8.9</v>
      </c>
      <c r="X11753">
        <f>[8]Sheet1!$E$2</f>
        <v>23</v>
      </c>
      <c r="Y11753">
        <f>[8]Sheet1!$E$5</f>
        <v>16.038542710116243</v>
      </c>
      <c r="Z11753">
        <f>[8]Sheet1!$E$6</f>
        <v>4009.6356775290606</v>
      </c>
      <c r="AB11753" t="s">
        <v>8</v>
      </c>
      <c r="AC11753" t="s">
        <v>8</v>
      </c>
      <c r="AD11753" t="s">
        <v>8</v>
      </c>
      <c r="AF11753" s="9" t="s">
        <v>28</v>
      </c>
      <c r="AG11753">
        <v>1</v>
      </c>
      <c r="AH11753" t="s">
        <v>47</v>
      </c>
      <c r="AI11753">
        <v>0.27329999999999999</v>
      </c>
      <c r="AJ11753">
        <f>[8]Sheet1!$E$28</f>
        <v>1269.1368579309374</v>
      </c>
      <c r="AK11753">
        <f>[8]Sheet1!$E$29</f>
        <v>317284.21448273433</v>
      </c>
      <c r="AL11753">
        <f>[8]Sheet1!$E$30</f>
        <v>402</v>
      </c>
      <c r="AM11753">
        <f t="shared" si="689"/>
        <v>17.478260869565219</v>
      </c>
      <c r="AN11753">
        <f>[8]Sheet1!$E$31</f>
        <v>280.32583345507521</v>
      </c>
      <c r="AO11753">
        <f t="shared" si="690"/>
        <v>70081.458363768805</v>
      </c>
      <c r="AP11753">
        <f>[8]Sheet1!$E$32</f>
        <v>22.087912087912088</v>
      </c>
      <c r="AQ11753">
        <f>[8]Sheet1!$E$35</f>
        <v>147.74</v>
      </c>
    </row>
    <row r="11754" spans="1:43" x14ac:dyDescent="0.2">
      <c r="A11754" t="s">
        <v>157</v>
      </c>
      <c r="B11754" s="3" t="s">
        <v>142</v>
      </c>
      <c r="C11754" t="s">
        <v>141</v>
      </c>
      <c r="D11754" t="s">
        <v>9</v>
      </c>
      <c r="E11754">
        <v>1</v>
      </c>
      <c r="F11754" t="s">
        <v>162</v>
      </c>
      <c r="L11754" t="s">
        <v>8</v>
      </c>
      <c r="M11754" t="s">
        <v>4</v>
      </c>
      <c r="N11754">
        <f>[8]Sheet1!$E$3</f>
        <v>1434045.5</v>
      </c>
      <c r="O11754" t="s">
        <v>51</v>
      </c>
      <c r="P11754">
        <v>89</v>
      </c>
      <c r="Q11754">
        <v>112</v>
      </c>
      <c r="R11754" t="s">
        <v>9</v>
      </c>
      <c r="S11754">
        <v>0</v>
      </c>
      <c r="T11754" t="s">
        <v>28</v>
      </c>
      <c r="U11754" t="s">
        <v>13</v>
      </c>
      <c r="V11754">
        <v>16.100000000000001</v>
      </c>
      <c r="W11754">
        <v>8.9</v>
      </c>
      <c r="X11754">
        <f>[8]Sheet1!$E$2</f>
        <v>23</v>
      </c>
      <c r="Y11754">
        <f>[8]Sheet1!$E$5</f>
        <v>16.038542710116243</v>
      </c>
      <c r="Z11754">
        <f>[8]Sheet1!$E$6</f>
        <v>4009.6356775290606</v>
      </c>
      <c r="AB11754" t="s">
        <v>8</v>
      </c>
      <c r="AC11754" t="s">
        <v>101</v>
      </c>
      <c r="AD11754" t="s">
        <v>8</v>
      </c>
      <c r="AF11754" s="9" t="s">
        <v>28</v>
      </c>
      <c r="AG11754">
        <v>2</v>
      </c>
      <c r="AH11754" t="s">
        <v>47</v>
      </c>
      <c r="AI11754">
        <v>1.1539999999999999</v>
      </c>
      <c r="AJ11754">
        <f>[8]Sheet1!$E$28</f>
        <v>1269.1368579309374</v>
      </c>
      <c r="AK11754">
        <f>[8]Sheet1!$E$29</f>
        <v>317284.21448273433</v>
      </c>
      <c r="AL11754">
        <f>[8]Sheet1!$E$30</f>
        <v>402</v>
      </c>
      <c r="AM11754">
        <f t="shared" si="689"/>
        <v>17.478260869565219</v>
      </c>
      <c r="AN11754">
        <f>[8]Sheet1!$E$31</f>
        <v>280.32583345507521</v>
      </c>
      <c r="AO11754">
        <f t="shared" si="690"/>
        <v>70081.458363768805</v>
      </c>
      <c r="AP11754">
        <f>[8]Sheet1!$E$32</f>
        <v>22.087912087912088</v>
      </c>
      <c r="AQ11754">
        <f>[8]Sheet1!$E$35</f>
        <v>147.74</v>
      </c>
    </row>
    <row r="11755" spans="1:43" x14ac:dyDescent="0.2">
      <c r="A11755" t="s">
        <v>157</v>
      </c>
      <c r="B11755" s="3" t="s">
        <v>144</v>
      </c>
      <c r="C11755" t="s">
        <v>145</v>
      </c>
      <c r="D11755" t="s">
        <v>9</v>
      </c>
      <c r="E11755">
        <v>1</v>
      </c>
      <c r="F11755" t="s">
        <v>163</v>
      </c>
      <c r="L11755" t="s">
        <v>8</v>
      </c>
      <c r="M11755" t="s">
        <v>4</v>
      </c>
      <c r="N11755">
        <f>[1]Sheet1!$C$3</f>
        <v>486549.3</v>
      </c>
      <c r="O11755" t="s">
        <v>50</v>
      </c>
      <c r="P11755">
        <v>10</v>
      </c>
      <c r="Q11755">
        <v>100</v>
      </c>
      <c r="R11755" t="s">
        <v>9</v>
      </c>
      <c r="S11755">
        <v>1</v>
      </c>
      <c r="T11755" t="s">
        <v>23</v>
      </c>
      <c r="U11755" t="s">
        <v>9</v>
      </c>
      <c r="V11755">
        <v>33.799999999999997</v>
      </c>
      <c r="W11755">
        <v>9.07</v>
      </c>
      <c r="X11755">
        <f>[1]Sheet1!$C$2</f>
        <v>187</v>
      </c>
      <c r="Y11755">
        <f>[1]Sheet1!$C$5</f>
        <v>384.3392642842154</v>
      </c>
      <c r="Z11755">
        <f>[1]Sheet1!$C$6</f>
        <v>96084.81607105385</v>
      </c>
      <c r="AB11755" t="s">
        <v>8</v>
      </c>
      <c r="AC11755" t="s">
        <v>101</v>
      </c>
      <c r="AD11755" t="s">
        <v>102</v>
      </c>
      <c r="AE11755">
        <v>21.676600000000001</v>
      </c>
      <c r="AF11755" s="9" t="s">
        <v>28</v>
      </c>
      <c r="AG11755">
        <v>3</v>
      </c>
      <c r="AH11755" t="s">
        <v>46</v>
      </c>
      <c r="AI11755">
        <v>2.9769999999999999</v>
      </c>
      <c r="AJ11755">
        <f>[1]Sheet1!$C$28</f>
        <v>5088.898493945012</v>
      </c>
      <c r="AK11755">
        <f>[1]Sheet1!$C$29</f>
        <v>1272224.623486253</v>
      </c>
      <c r="AL11755">
        <f>[1]Sheet1!$C$30</f>
        <v>493</v>
      </c>
      <c r="AM11755">
        <f t="shared" si="689"/>
        <v>2.6363636363636362</v>
      </c>
      <c r="AN11755">
        <f>[1]Sheet1!$C$31</f>
        <v>1013.2580603856588</v>
      </c>
      <c r="AO11755">
        <f t="shared" si="690"/>
        <v>253314.51509641472</v>
      </c>
      <c r="AP11755">
        <f>[1]Sheet1!$C$32</f>
        <v>19.911147011308561</v>
      </c>
      <c r="AQ11755">
        <f>[1]Sheet1!$C$33</f>
        <v>50.08</v>
      </c>
    </row>
    <row r="11756" spans="1:43" x14ac:dyDescent="0.2">
      <c r="A11756" t="s">
        <v>157</v>
      </c>
      <c r="B11756" t="s">
        <v>87</v>
      </c>
      <c r="C11756" t="s">
        <v>89</v>
      </c>
      <c r="D11756" t="s">
        <v>9</v>
      </c>
      <c r="E11756">
        <v>1</v>
      </c>
      <c r="F11756" t="s">
        <v>163</v>
      </c>
      <c r="L11756" t="s">
        <v>8</v>
      </c>
      <c r="M11756" t="s">
        <v>15</v>
      </c>
      <c r="N11756">
        <v>330487.3</v>
      </c>
      <c r="O11756" t="s">
        <v>73</v>
      </c>
      <c r="P11756">
        <v>115</v>
      </c>
      <c r="Q11756">
        <v>177</v>
      </c>
      <c r="R11756" t="s">
        <v>9</v>
      </c>
      <c r="S11756">
        <v>14</v>
      </c>
      <c r="T11756" t="s">
        <v>26</v>
      </c>
      <c r="U11756" t="s">
        <v>9</v>
      </c>
      <c r="V11756">
        <v>0.8</v>
      </c>
      <c r="W11756">
        <v>8</v>
      </c>
      <c r="X11756">
        <v>1348</v>
      </c>
      <c r="Y11756">
        <v>4078.8254193126336</v>
      </c>
      <c r="Z11756">
        <f>Y11756*250</f>
        <v>1019706.3548281584</v>
      </c>
      <c r="AB11756" t="s">
        <v>8</v>
      </c>
      <c r="AC11756" t="s">
        <v>8</v>
      </c>
      <c r="AD11756" t="s">
        <v>8</v>
      </c>
      <c r="AF11756" t="s">
        <v>28</v>
      </c>
      <c r="AG11756">
        <v>1</v>
      </c>
      <c r="AH11756" t="s">
        <v>47</v>
      </c>
      <c r="AI11756">
        <v>1.2430000000000001</v>
      </c>
      <c r="AJ11756">
        <v>4853.4391487963385</v>
      </c>
      <c r="AK11756">
        <f>AJ11756*250</f>
        <v>1213359.7871990846</v>
      </c>
      <c r="AL11756">
        <v>1198</v>
      </c>
      <c r="AM11756">
        <f t="shared" si="689"/>
        <v>0.88872403560830859</v>
      </c>
      <c r="AN11756">
        <v>3624.9501871932748</v>
      </c>
      <c r="AO11756">
        <f t="shared" si="690"/>
        <v>906237.54679831874</v>
      </c>
      <c r="AP11756">
        <v>74.688279301745638</v>
      </c>
      <c r="AQ11756">
        <v>26.826000000000001</v>
      </c>
    </row>
    <row r="11757" spans="1:43" x14ac:dyDescent="0.2">
      <c r="A11757" t="s">
        <v>157</v>
      </c>
      <c r="B11757" s="3" t="s">
        <v>144</v>
      </c>
      <c r="C11757" t="s">
        <v>145</v>
      </c>
      <c r="D11757" t="s">
        <v>9</v>
      </c>
      <c r="E11757">
        <v>1</v>
      </c>
      <c r="F11757" t="s">
        <v>163</v>
      </c>
      <c r="L11757" t="s">
        <v>8</v>
      </c>
      <c r="M11757" t="s">
        <v>4</v>
      </c>
      <c r="N11757">
        <f>[1]Sheet1!$C$3</f>
        <v>486549.3</v>
      </c>
      <c r="O11757" t="s">
        <v>50</v>
      </c>
      <c r="P11757">
        <v>10</v>
      </c>
      <c r="Q11757">
        <v>100</v>
      </c>
      <c r="R11757" t="s">
        <v>9</v>
      </c>
      <c r="S11757">
        <v>1</v>
      </c>
      <c r="T11757" t="s">
        <v>23</v>
      </c>
      <c r="U11757" t="s">
        <v>9</v>
      </c>
      <c r="V11757">
        <v>33.799999999999997</v>
      </c>
      <c r="W11757">
        <v>9.07</v>
      </c>
      <c r="X11757">
        <f>[1]Sheet1!$C$2</f>
        <v>187</v>
      </c>
      <c r="Y11757">
        <f>[1]Sheet1!$C$5</f>
        <v>384.3392642842154</v>
      </c>
      <c r="Z11757">
        <f>[1]Sheet1!$C$6</f>
        <v>96084.81607105385</v>
      </c>
      <c r="AB11757" t="s">
        <v>8</v>
      </c>
      <c r="AC11757" t="s">
        <v>8</v>
      </c>
      <c r="AD11757" t="s">
        <v>8</v>
      </c>
      <c r="AE11757">
        <v>3.8515000000000001</v>
      </c>
      <c r="AF11757" s="9" t="s">
        <v>28</v>
      </c>
      <c r="AG11757">
        <v>1</v>
      </c>
      <c r="AH11757" t="s">
        <v>46</v>
      </c>
      <c r="AI11757">
        <v>0.69359999999999999</v>
      </c>
      <c r="AJ11757">
        <f>[1]Sheet1!$C$28</f>
        <v>5088.898493945012</v>
      </c>
      <c r="AK11757">
        <f>[1]Sheet1!$C$29</f>
        <v>1272224.623486253</v>
      </c>
      <c r="AL11757">
        <f>[1]Sheet1!$C$30</f>
        <v>493</v>
      </c>
      <c r="AM11757">
        <f t="shared" si="689"/>
        <v>2.6363636363636362</v>
      </c>
      <c r="AN11757">
        <f>[1]Sheet1!$C$31</f>
        <v>1013.2580603856588</v>
      </c>
      <c r="AO11757">
        <f t="shared" si="690"/>
        <v>253314.51509641472</v>
      </c>
      <c r="AP11757">
        <f>[1]Sheet1!$C$32</f>
        <v>19.911147011308561</v>
      </c>
      <c r="AQ11757">
        <f>[1]Sheet1!$C$33</f>
        <v>50.08</v>
      </c>
    </row>
    <row r="11758" spans="1:43" x14ac:dyDescent="0.2">
      <c r="A11758" t="s">
        <v>157</v>
      </c>
      <c r="B11758" s="3" t="s">
        <v>144</v>
      </c>
      <c r="C11758" t="s">
        <v>145</v>
      </c>
      <c r="D11758" t="s">
        <v>9</v>
      </c>
      <c r="E11758">
        <v>1</v>
      </c>
      <c r="F11758" t="s">
        <v>163</v>
      </c>
      <c r="L11758" t="s">
        <v>8</v>
      </c>
      <c r="M11758" t="s">
        <v>4</v>
      </c>
      <c r="N11758">
        <f>[1]Sheet1!$C$3</f>
        <v>486549.3</v>
      </c>
      <c r="O11758" t="s">
        <v>50</v>
      </c>
      <c r="P11758">
        <v>10</v>
      </c>
      <c r="Q11758">
        <v>100</v>
      </c>
      <c r="R11758" t="s">
        <v>9</v>
      </c>
      <c r="S11758">
        <v>1</v>
      </c>
      <c r="T11758" t="s">
        <v>23</v>
      </c>
      <c r="U11758" t="s">
        <v>9</v>
      </c>
      <c r="V11758">
        <v>33.799999999999997</v>
      </c>
      <c r="W11758">
        <v>9.07</v>
      </c>
      <c r="X11758">
        <f>[1]Sheet1!$C$2</f>
        <v>187</v>
      </c>
      <c r="Y11758">
        <f>[1]Sheet1!$C$5</f>
        <v>384.3392642842154</v>
      </c>
      <c r="Z11758">
        <f>[1]Sheet1!$C$6</f>
        <v>96084.81607105385</v>
      </c>
      <c r="AB11758" t="s">
        <v>8</v>
      </c>
      <c r="AC11758" t="s">
        <v>8</v>
      </c>
      <c r="AD11758" t="s">
        <v>8</v>
      </c>
      <c r="AE11758">
        <v>2.1882999999999999</v>
      </c>
      <c r="AF11758" s="9" t="s">
        <v>28</v>
      </c>
      <c r="AG11758">
        <v>1</v>
      </c>
      <c r="AH11758" t="s">
        <v>46</v>
      </c>
      <c r="AI11758">
        <v>0.95369999999999999</v>
      </c>
      <c r="AJ11758">
        <f>[1]Sheet1!$C$28</f>
        <v>5088.898493945012</v>
      </c>
      <c r="AK11758">
        <f>[1]Sheet1!$C$29</f>
        <v>1272224.623486253</v>
      </c>
      <c r="AL11758">
        <f>[1]Sheet1!$C$30</f>
        <v>493</v>
      </c>
      <c r="AM11758">
        <f t="shared" si="689"/>
        <v>2.6363636363636362</v>
      </c>
      <c r="AN11758">
        <f>[1]Sheet1!$C$31</f>
        <v>1013.2580603856588</v>
      </c>
      <c r="AO11758">
        <f t="shared" si="690"/>
        <v>253314.51509641472</v>
      </c>
      <c r="AP11758">
        <f>[1]Sheet1!$C$32</f>
        <v>19.911147011308561</v>
      </c>
      <c r="AQ11758">
        <f>[1]Sheet1!$C$33</f>
        <v>50.08</v>
      </c>
    </row>
    <row r="11759" spans="1:43" x14ac:dyDescent="0.2">
      <c r="A11759" t="s">
        <v>157</v>
      </c>
      <c r="B11759" s="3" t="s">
        <v>144</v>
      </c>
      <c r="C11759" t="s">
        <v>145</v>
      </c>
      <c r="D11759" t="s">
        <v>9</v>
      </c>
      <c r="E11759">
        <v>1</v>
      </c>
      <c r="F11759" t="s">
        <v>163</v>
      </c>
      <c r="L11759" t="s">
        <v>8</v>
      </c>
      <c r="M11759" t="s">
        <v>4</v>
      </c>
      <c r="N11759">
        <f>[1]Sheet1!$C$3</f>
        <v>486549.3</v>
      </c>
      <c r="O11759" t="s">
        <v>50</v>
      </c>
      <c r="P11759">
        <v>10</v>
      </c>
      <c r="Q11759">
        <v>100</v>
      </c>
      <c r="R11759" t="s">
        <v>9</v>
      </c>
      <c r="S11759">
        <v>1</v>
      </c>
      <c r="T11759" t="s">
        <v>23</v>
      </c>
      <c r="U11759" t="s">
        <v>9</v>
      </c>
      <c r="V11759">
        <v>33.799999999999997</v>
      </c>
      <c r="W11759">
        <v>9.07</v>
      </c>
      <c r="X11759">
        <f>[1]Sheet1!$C$2</f>
        <v>187</v>
      </c>
      <c r="Y11759">
        <f>[1]Sheet1!$C$5</f>
        <v>384.3392642842154</v>
      </c>
      <c r="Z11759">
        <f>[1]Sheet1!$C$6</f>
        <v>96084.81607105385</v>
      </c>
      <c r="AB11759" t="s">
        <v>8</v>
      </c>
      <c r="AC11759" t="s">
        <v>8</v>
      </c>
      <c r="AD11759" t="s">
        <v>8</v>
      </c>
      <c r="AE11759">
        <v>4.9109999999999996</v>
      </c>
      <c r="AF11759" s="9" t="s">
        <v>28</v>
      </c>
      <c r="AG11759">
        <v>1</v>
      </c>
      <c r="AH11759" t="s">
        <v>46</v>
      </c>
      <c r="AI11759">
        <v>1.3009999999999999</v>
      </c>
      <c r="AJ11759">
        <f>[1]Sheet1!$C$28</f>
        <v>5088.898493945012</v>
      </c>
      <c r="AK11759">
        <f>[1]Sheet1!$C$29</f>
        <v>1272224.623486253</v>
      </c>
      <c r="AL11759">
        <f>[1]Sheet1!$C$30</f>
        <v>493</v>
      </c>
      <c r="AM11759">
        <f t="shared" si="689"/>
        <v>2.6363636363636362</v>
      </c>
      <c r="AN11759">
        <f>[1]Sheet1!$C$31</f>
        <v>1013.2580603856588</v>
      </c>
      <c r="AO11759">
        <f t="shared" si="690"/>
        <v>253314.51509641472</v>
      </c>
      <c r="AP11759">
        <f>[1]Sheet1!$C$32</f>
        <v>19.911147011308561</v>
      </c>
      <c r="AQ11759">
        <f>[1]Sheet1!$C$33</f>
        <v>50.08</v>
      </c>
    </row>
    <row r="11760" spans="1:43" x14ac:dyDescent="0.2">
      <c r="A11760" t="s">
        <v>157</v>
      </c>
      <c r="B11760" s="3" t="s">
        <v>144</v>
      </c>
      <c r="C11760" t="s">
        <v>145</v>
      </c>
      <c r="D11760" t="s">
        <v>9</v>
      </c>
      <c r="E11760">
        <v>1</v>
      </c>
      <c r="F11760" t="s">
        <v>163</v>
      </c>
      <c r="L11760" t="s">
        <v>8</v>
      </c>
      <c r="M11760" t="s">
        <v>4</v>
      </c>
      <c r="N11760">
        <f>[1]Sheet1!$C$3</f>
        <v>486549.3</v>
      </c>
      <c r="O11760" t="s">
        <v>50</v>
      </c>
      <c r="P11760">
        <v>10</v>
      </c>
      <c r="Q11760">
        <v>100</v>
      </c>
      <c r="R11760" t="s">
        <v>9</v>
      </c>
      <c r="S11760">
        <v>1</v>
      </c>
      <c r="T11760" t="s">
        <v>23</v>
      </c>
      <c r="U11760" t="s">
        <v>9</v>
      </c>
      <c r="V11760">
        <v>33.799999999999997</v>
      </c>
      <c r="W11760">
        <v>9.07</v>
      </c>
      <c r="X11760">
        <f>[1]Sheet1!$C$2</f>
        <v>187</v>
      </c>
      <c r="Y11760">
        <f>[1]Sheet1!$C$5</f>
        <v>384.3392642842154</v>
      </c>
      <c r="Z11760">
        <f>[1]Sheet1!$C$6</f>
        <v>96084.81607105385</v>
      </c>
      <c r="AB11760" t="s">
        <v>8</v>
      </c>
      <c r="AC11760" t="s">
        <v>8</v>
      </c>
      <c r="AD11760" t="s">
        <v>8</v>
      </c>
      <c r="AE11760">
        <v>4.7370999999999999</v>
      </c>
      <c r="AF11760" s="9" t="s">
        <v>28</v>
      </c>
      <c r="AG11760">
        <v>1</v>
      </c>
      <c r="AH11760" t="s">
        <v>46</v>
      </c>
      <c r="AI11760">
        <v>0.86699999999999999</v>
      </c>
      <c r="AJ11760">
        <f>[1]Sheet1!$C$28</f>
        <v>5088.898493945012</v>
      </c>
      <c r="AK11760">
        <f>[1]Sheet1!$C$29</f>
        <v>1272224.623486253</v>
      </c>
      <c r="AL11760">
        <f>[1]Sheet1!$C$30</f>
        <v>493</v>
      </c>
      <c r="AM11760">
        <f t="shared" si="689"/>
        <v>2.6363636363636362</v>
      </c>
      <c r="AN11760">
        <f>[1]Sheet1!$C$31</f>
        <v>1013.2580603856588</v>
      </c>
      <c r="AO11760">
        <f t="shared" si="690"/>
        <v>253314.51509641472</v>
      </c>
      <c r="AP11760">
        <f>[1]Sheet1!$C$32</f>
        <v>19.911147011308561</v>
      </c>
      <c r="AQ11760">
        <f>[1]Sheet1!$C$33</f>
        <v>50.08</v>
      </c>
    </row>
    <row r="11761" spans="1:43" x14ac:dyDescent="0.2">
      <c r="A11761" t="s">
        <v>157</v>
      </c>
      <c r="B11761" s="3" t="s">
        <v>144</v>
      </c>
      <c r="C11761" t="s">
        <v>145</v>
      </c>
      <c r="D11761" t="s">
        <v>9</v>
      </c>
      <c r="E11761">
        <v>1</v>
      </c>
      <c r="F11761" t="s">
        <v>163</v>
      </c>
      <c r="L11761" t="s">
        <v>8</v>
      </c>
      <c r="M11761" t="s">
        <v>4</v>
      </c>
      <c r="N11761">
        <f>[1]Sheet1!$C$3</f>
        <v>486549.3</v>
      </c>
      <c r="O11761" t="s">
        <v>50</v>
      </c>
      <c r="P11761">
        <v>10</v>
      </c>
      <c r="Q11761">
        <v>100</v>
      </c>
      <c r="R11761" t="s">
        <v>9</v>
      </c>
      <c r="S11761">
        <v>1</v>
      </c>
      <c r="T11761" t="s">
        <v>23</v>
      </c>
      <c r="U11761" t="s">
        <v>9</v>
      </c>
      <c r="V11761">
        <v>33.799999999999997</v>
      </c>
      <c r="W11761">
        <v>9.07</v>
      </c>
      <c r="X11761">
        <f>[1]Sheet1!$C$2</f>
        <v>187</v>
      </c>
      <c r="Y11761">
        <f>[1]Sheet1!$C$5</f>
        <v>384.3392642842154</v>
      </c>
      <c r="Z11761">
        <f>[1]Sheet1!$C$6</f>
        <v>96084.81607105385</v>
      </c>
      <c r="AB11761" t="s">
        <v>8</v>
      </c>
      <c r="AC11761" t="s">
        <v>8</v>
      </c>
      <c r="AD11761" t="s">
        <v>8</v>
      </c>
      <c r="AE11761">
        <v>15.362</v>
      </c>
      <c r="AF11761" s="9" t="s">
        <v>28</v>
      </c>
      <c r="AG11761">
        <v>1</v>
      </c>
      <c r="AH11761" t="s">
        <v>46</v>
      </c>
      <c r="AI11761">
        <v>0.83809999999999996</v>
      </c>
      <c r="AJ11761">
        <f>[1]Sheet1!$C$28</f>
        <v>5088.898493945012</v>
      </c>
      <c r="AK11761">
        <f>[1]Sheet1!$C$29</f>
        <v>1272224.623486253</v>
      </c>
      <c r="AL11761">
        <f>[1]Sheet1!$C$30</f>
        <v>493</v>
      </c>
      <c r="AM11761">
        <f t="shared" si="689"/>
        <v>2.6363636363636362</v>
      </c>
      <c r="AN11761">
        <f>[1]Sheet1!$C$31</f>
        <v>1013.2580603856588</v>
      </c>
      <c r="AO11761">
        <f t="shared" si="690"/>
        <v>253314.51509641472</v>
      </c>
      <c r="AP11761">
        <f>[1]Sheet1!$C$32</f>
        <v>19.911147011308561</v>
      </c>
      <c r="AQ11761">
        <f>[1]Sheet1!$C$33</f>
        <v>50.08</v>
      </c>
    </row>
    <row r="11762" spans="1:43" x14ac:dyDescent="0.2">
      <c r="A11762" t="s">
        <v>157</v>
      </c>
      <c r="B11762" s="3" t="s">
        <v>144</v>
      </c>
      <c r="C11762" t="s">
        <v>145</v>
      </c>
      <c r="D11762" t="s">
        <v>9</v>
      </c>
      <c r="E11762">
        <v>1</v>
      </c>
      <c r="F11762" t="s">
        <v>163</v>
      </c>
      <c r="L11762" t="s">
        <v>8</v>
      </c>
      <c r="M11762" t="s">
        <v>4</v>
      </c>
      <c r="N11762">
        <f>[1]Sheet1!$C$3</f>
        <v>486549.3</v>
      </c>
      <c r="O11762" t="s">
        <v>50</v>
      </c>
      <c r="P11762">
        <v>10</v>
      </c>
      <c r="Q11762">
        <v>100</v>
      </c>
      <c r="R11762" t="s">
        <v>9</v>
      </c>
      <c r="S11762">
        <v>1</v>
      </c>
      <c r="T11762" t="s">
        <v>23</v>
      </c>
      <c r="U11762" t="s">
        <v>9</v>
      </c>
      <c r="V11762">
        <v>33.799999999999997</v>
      </c>
      <c r="W11762">
        <v>9.07</v>
      </c>
      <c r="X11762">
        <f>[1]Sheet1!$C$2</f>
        <v>187</v>
      </c>
      <c r="Y11762">
        <f>[1]Sheet1!$C$5</f>
        <v>384.3392642842154</v>
      </c>
      <c r="Z11762">
        <f>[1]Sheet1!$C$6</f>
        <v>96084.81607105385</v>
      </c>
      <c r="AB11762" t="s">
        <v>8</v>
      </c>
      <c r="AC11762" t="s">
        <v>8</v>
      </c>
      <c r="AD11762" t="s">
        <v>8</v>
      </c>
      <c r="AE11762">
        <v>17.6281</v>
      </c>
      <c r="AF11762" s="9" t="s">
        <v>28</v>
      </c>
      <c r="AG11762">
        <v>1</v>
      </c>
      <c r="AH11762" t="s">
        <v>46</v>
      </c>
      <c r="AI11762">
        <v>0.6069</v>
      </c>
      <c r="AJ11762">
        <f>[1]Sheet1!$C$28</f>
        <v>5088.898493945012</v>
      </c>
      <c r="AK11762">
        <f>[1]Sheet1!$C$29</f>
        <v>1272224.623486253</v>
      </c>
      <c r="AL11762">
        <f>[1]Sheet1!$C$30</f>
        <v>493</v>
      </c>
      <c r="AM11762">
        <f t="shared" si="689"/>
        <v>2.6363636363636362</v>
      </c>
      <c r="AN11762">
        <f>[1]Sheet1!$C$31</f>
        <v>1013.2580603856588</v>
      </c>
      <c r="AO11762">
        <f t="shared" si="690"/>
        <v>253314.51509641472</v>
      </c>
      <c r="AP11762">
        <f>[1]Sheet1!$C$32</f>
        <v>19.911147011308561</v>
      </c>
      <c r="AQ11762">
        <f>[1]Sheet1!$C$33</f>
        <v>50.08</v>
      </c>
    </row>
    <row r="11763" spans="1:43" x14ac:dyDescent="0.2">
      <c r="A11763" t="s">
        <v>157</v>
      </c>
      <c r="B11763" t="s">
        <v>91</v>
      </c>
      <c r="C11763" t="s">
        <v>92</v>
      </c>
      <c r="D11763" t="s">
        <v>9</v>
      </c>
      <c r="L11763" t="s">
        <v>8</v>
      </c>
      <c r="M11763" t="s">
        <v>38</v>
      </c>
      <c r="N11763">
        <v>29330</v>
      </c>
      <c r="O11763" t="s">
        <v>50</v>
      </c>
      <c r="P11763">
        <v>81</v>
      </c>
      <c r="Q11763">
        <v>85</v>
      </c>
      <c r="R11763" t="s">
        <v>9</v>
      </c>
      <c r="S11763">
        <v>1</v>
      </c>
      <c r="T11763" t="s">
        <v>26</v>
      </c>
      <c r="V11763">
        <v>327</v>
      </c>
      <c r="W11763">
        <v>15.99</v>
      </c>
      <c r="X11763">
        <v>1116</v>
      </c>
      <c r="Y11763">
        <v>7739.5158540743269</v>
      </c>
      <c r="Z11763">
        <f>Y11763*250</f>
        <v>1934878.9635185818</v>
      </c>
      <c r="AB11763" t="s">
        <v>8</v>
      </c>
      <c r="AC11763" t="s">
        <v>8</v>
      </c>
      <c r="AD11763" t="s">
        <v>8</v>
      </c>
      <c r="AF11763" t="s">
        <v>93</v>
      </c>
      <c r="AG11763">
        <v>1</v>
      </c>
      <c r="AH11763" t="s">
        <v>47</v>
      </c>
      <c r="AI11763">
        <v>1.3009999999999999</v>
      </c>
      <c r="AJ11763">
        <v>7739.5158540743269</v>
      </c>
      <c r="AK11763">
        <f>AJ11763*250</f>
        <v>1934878.9635185818</v>
      </c>
      <c r="AL11763">
        <v>226</v>
      </c>
      <c r="AM11763">
        <f t="shared" si="689"/>
        <v>0.2025089605734767</v>
      </c>
      <c r="AN11763">
        <v>7705.4210705762016</v>
      </c>
      <c r="AO11763">
        <f t="shared" si="690"/>
        <v>1926355.2676440503</v>
      </c>
      <c r="AP11763">
        <v>99.559471365638757</v>
      </c>
      <c r="AQ11763">
        <v>3.26</v>
      </c>
    </row>
    <row r="11764" spans="1:43" x14ac:dyDescent="0.2">
      <c r="A11764" t="s">
        <v>157</v>
      </c>
      <c r="B11764" s="3" t="s">
        <v>144</v>
      </c>
      <c r="C11764" t="s">
        <v>145</v>
      </c>
      <c r="D11764" t="s">
        <v>9</v>
      </c>
      <c r="E11764">
        <v>1</v>
      </c>
      <c r="F11764" t="s">
        <v>163</v>
      </c>
      <c r="L11764" t="s">
        <v>8</v>
      </c>
      <c r="M11764" t="s">
        <v>4</v>
      </c>
      <c r="N11764">
        <f>[1]Sheet1!$C$3</f>
        <v>486549.3</v>
      </c>
      <c r="O11764" t="s">
        <v>50</v>
      </c>
      <c r="P11764">
        <v>10</v>
      </c>
      <c r="Q11764">
        <v>100</v>
      </c>
      <c r="R11764" t="s">
        <v>9</v>
      </c>
      <c r="S11764">
        <v>1</v>
      </c>
      <c r="T11764" t="s">
        <v>23</v>
      </c>
      <c r="U11764" t="s">
        <v>9</v>
      </c>
      <c r="V11764">
        <v>33.799999999999997</v>
      </c>
      <c r="W11764">
        <v>9.07</v>
      </c>
      <c r="X11764">
        <f>[1]Sheet1!$C$2</f>
        <v>187</v>
      </c>
      <c r="Y11764">
        <f>[1]Sheet1!$C$5</f>
        <v>384.3392642842154</v>
      </c>
      <c r="Z11764">
        <f>[1]Sheet1!$C$6</f>
        <v>96084.81607105385</v>
      </c>
      <c r="AB11764" t="s">
        <v>8</v>
      </c>
      <c r="AC11764" t="s">
        <v>8</v>
      </c>
      <c r="AD11764" t="s">
        <v>8</v>
      </c>
      <c r="AE11764">
        <v>14.5067</v>
      </c>
      <c r="AF11764" s="9" t="s">
        <v>28</v>
      </c>
      <c r="AG11764">
        <v>1</v>
      </c>
      <c r="AH11764" t="s">
        <v>46</v>
      </c>
      <c r="AI11764">
        <v>0.46239999999999998</v>
      </c>
      <c r="AJ11764">
        <f>[1]Sheet1!$C$28</f>
        <v>5088.898493945012</v>
      </c>
      <c r="AK11764">
        <f>[1]Sheet1!$C$29</f>
        <v>1272224.623486253</v>
      </c>
      <c r="AL11764">
        <f>[1]Sheet1!$C$30</f>
        <v>493</v>
      </c>
      <c r="AM11764">
        <f t="shared" si="689"/>
        <v>2.6363636363636362</v>
      </c>
      <c r="AN11764">
        <f>[1]Sheet1!$C$31</f>
        <v>1013.2580603856588</v>
      </c>
      <c r="AO11764">
        <f t="shared" si="690"/>
        <v>253314.51509641472</v>
      </c>
      <c r="AP11764">
        <f>[1]Sheet1!$C$32</f>
        <v>19.911147011308561</v>
      </c>
      <c r="AQ11764">
        <f>[1]Sheet1!$C$33</f>
        <v>50.08</v>
      </c>
    </row>
    <row r="11765" spans="1:43" x14ac:dyDescent="0.2">
      <c r="A11765" t="s">
        <v>157</v>
      </c>
      <c r="B11765" s="3" t="s">
        <v>144</v>
      </c>
      <c r="C11765" t="s">
        <v>145</v>
      </c>
      <c r="D11765" t="s">
        <v>9</v>
      </c>
      <c r="E11765">
        <v>1</v>
      </c>
      <c r="F11765" t="s">
        <v>163</v>
      </c>
      <c r="L11765" t="s">
        <v>8</v>
      </c>
      <c r="M11765" t="s">
        <v>4</v>
      </c>
      <c r="N11765">
        <f>[1]Sheet1!$C$3</f>
        <v>486549.3</v>
      </c>
      <c r="O11765" t="s">
        <v>50</v>
      </c>
      <c r="P11765">
        <v>10</v>
      </c>
      <c r="Q11765">
        <v>100</v>
      </c>
      <c r="R11765" t="s">
        <v>9</v>
      </c>
      <c r="S11765">
        <v>1</v>
      </c>
      <c r="T11765" t="s">
        <v>23</v>
      </c>
      <c r="U11765" t="s">
        <v>9</v>
      </c>
      <c r="V11765">
        <v>33.799999999999997</v>
      </c>
      <c r="W11765">
        <v>9.07</v>
      </c>
      <c r="X11765">
        <f>[1]Sheet1!$C$2</f>
        <v>187</v>
      </c>
      <c r="Y11765">
        <f>[1]Sheet1!$C$5</f>
        <v>384.3392642842154</v>
      </c>
      <c r="Z11765">
        <f>[1]Sheet1!$C$6</f>
        <v>96084.81607105385</v>
      </c>
      <c r="AB11765" t="s">
        <v>8</v>
      </c>
      <c r="AC11765" t="s">
        <v>8</v>
      </c>
      <c r="AD11765" t="s">
        <v>8</v>
      </c>
      <c r="AE11765">
        <v>4.5566000000000004</v>
      </c>
      <c r="AF11765" s="9" t="s">
        <v>28</v>
      </c>
      <c r="AG11765">
        <v>3</v>
      </c>
      <c r="AH11765" t="s">
        <v>46</v>
      </c>
      <c r="AI11765">
        <v>2.081</v>
      </c>
      <c r="AJ11765">
        <f>[1]Sheet1!$C$28</f>
        <v>5088.898493945012</v>
      </c>
      <c r="AK11765">
        <f>[1]Sheet1!$C$29</f>
        <v>1272224.623486253</v>
      </c>
      <c r="AL11765">
        <f>[1]Sheet1!$C$30</f>
        <v>493</v>
      </c>
      <c r="AM11765">
        <f t="shared" si="689"/>
        <v>2.6363636363636362</v>
      </c>
      <c r="AN11765">
        <f>[1]Sheet1!$C$31</f>
        <v>1013.2580603856588</v>
      </c>
      <c r="AO11765">
        <f t="shared" si="690"/>
        <v>253314.51509641472</v>
      </c>
      <c r="AP11765">
        <f>[1]Sheet1!$C$32</f>
        <v>19.911147011308561</v>
      </c>
      <c r="AQ11765">
        <f>[1]Sheet1!$C$33</f>
        <v>50.08</v>
      </c>
    </row>
    <row r="11766" spans="1:43" x14ac:dyDescent="0.2">
      <c r="A11766" t="s">
        <v>157</v>
      </c>
      <c r="B11766" s="3" t="s">
        <v>144</v>
      </c>
      <c r="C11766" t="s">
        <v>145</v>
      </c>
      <c r="D11766" t="s">
        <v>9</v>
      </c>
      <c r="E11766">
        <v>1</v>
      </c>
      <c r="F11766" t="s">
        <v>163</v>
      </c>
      <c r="L11766" t="s">
        <v>8</v>
      </c>
      <c r="M11766" t="s">
        <v>4</v>
      </c>
      <c r="N11766">
        <f>[1]Sheet1!$C$3</f>
        <v>486549.3</v>
      </c>
      <c r="O11766" t="s">
        <v>50</v>
      </c>
      <c r="P11766">
        <v>10</v>
      </c>
      <c r="Q11766">
        <v>100</v>
      </c>
      <c r="R11766" t="s">
        <v>9</v>
      </c>
      <c r="S11766">
        <v>1</v>
      </c>
      <c r="T11766" t="s">
        <v>23</v>
      </c>
      <c r="U11766" t="s">
        <v>9</v>
      </c>
      <c r="V11766">
        <v>33.799999999999997</v>
      </c>
      <c r="W11766">
        <v>9.07</v>
      </c>
      <c r="X11766">
        <f>[1]Sheet1!$C$2</f>
        <v>187</v>
      </c>
      <c r="Y11766">
        <f>[1]Sheet1!$C$5</f>
        <v>384.3392642842154</v>
      </c>
      <c r="Z11766">
        <f>[1]Sheet1!$C$6</f>
        <v>96084.81607105385</v>
      </c>
      <c r="AB11766" t="s">
        <v>8</v>
      </c>
      <c r="AC11766" t="s">
        <v>8</v>
      </c>
      <c r="AD11766" t="s">
        <v>8</v>
      </c>
      <c r="AE11766">
        <v>6.4385000000000003</v>
      </c>
      <c r="AF11766" s="9" t="s">
        <v>28</v>
      </c>
      <c r="AG11766">
        <v>1</v>
      </c>
      <c r="AH11766" t="s">
        <v>46</v>
      </c>
      <c r="AI11766">
        <v>1.4159999999999999</v>
      </c>
      <c r="AJ11766">
        <f>[1]Sheet1!$C$28</f>
        <v>5088.898493945012</v>
      </c>
      <c r="AK11766">
        <f>[1]Sheet1!$C$29</f>
        <v>1272224.623486253</v>
      </c>
      <c r="AL11766">
        <f>[1]Sheet1!$C$30</f>
        <v>493</v>
      </c>
      <c r="AM11766">
        <f t="shared" si="689"/>
        <v>2.6363636363636362</v>
      </c>
      <c r="AN11766">
        <f>[1]Sheet1!$C$31</f>
        <v>1013.2580603856588</v>
      </c>
      <c r="AO11766">
        <f t="shared" si="690"/>
        <v>253314.51509641472</v>
      </c>
      <c r="AP11766">
        <f>[1]Sheet1!$C$32</f>
        <v>19.911147011308561</v>
      </c>
      <c r="AQ11766">
        <f>[1]Sheet1!$C$33</f>
        <v>50.08</v>
      </c>
    </row>
    <row r="11767" spans="1:43" x14ac:dyDescent="0.2">
      <c r="A11767" t="s">
        <v>157</v>
      </c>
      <c r="B11767" s="3" t="s">
        <v>144</v>
      </c>
      <c r="C11767" t="s">
        <v>145</v>
      </c>
      <c r="D11767" t="s">
        <v>9</v>
      </c>
      <c r="E11767">
        <v>1</v>
      </c>
      <c r="F11767" t="s">
        <v>163</v>
      </c>
      <c r="L11767" t="s">
        <v>8</v>
      </c>
      <c r="M11767" t="s">
        <v>4</v>
      </c>
      <c r="N11767">
        <f>[1]Sheet1!$C$3</f>
        <v>486549.3</v>
      </c>
      <c r="O11767" t="s">
        <v>50</v>
      </c>
      <c r="P11767">
        <v>10</v>
      </c>
      <c r="Q11767">
        <v>100</v>
      </c>
      <c r="R11767" t="s">
        <v>9</v>
      </c>
      <c r="S11767">
        <v>1</v>
      </c>
      <c r="T11767" t="s">
        <v>23</v>
      </c>
      <c r="U11767" t="s">
        <v>9</v>
      </c>
      <c r="V11767">
        <v>33.799999999999997</v>
      </c>
      <c r="W11767">
        <v>9.07</v>
      </c>
      <c r="X11767">
        <f>[1]Sheet1!$C$2</f>
        <v>187</v>
      </c>
      <c r="Y11767">
        <f>[1]Sheet1!$C$5</f>
        <v>384.3392642842154</v>
      </c>
      <c r="Z11767">
        <f>[1]Sheet1!$C$6</f>
        <v>96084.81607105385</v>
      </c>
      <c r="AB11767" t="s">
        <v>8</v>
      </c>
      <c r="AC11767" t="s">
        <v>101</v>
      </c>
      <c r="AD11767" t="s">
        <v>8</v>
      </c>
      <c r="AE11767">
        <v>6.0240999999999998</v>
      </c>
      <c r="AF11767" s="9" t="s">
        <v>28</v>
      </c>
      <c r="AG11767">
        <v>3</v>
      </c>
      <c r="AH11767" t="s">
        <v>46</v>
      </c>
      <c r="AI11767">
        <v>1.387</v>
      </c>
      <c r="AJ11767">
        <f>[1]Sheet1!$C$28</f>
        <v>5088.898493945012</v>
      </c>
      <c r="AK11767">
        <f>[1]Sheet1!$C$29</f>
        <v>1272224.623486253</v>
      </c>
      <c r="AL11767">
        <f>[1]Sheet1!$C$30</f>
        <v>493</v>
      </c>
      <c r="AM11767">
        <f t="shared" si="689"/>
        <v>2.6363636363636362</v>
      </c>
      <c r="AN11767">
        <f>[1]Sheet1!$C$31</f>
        <v>1013.2580603856588</v>
      </c>
      <c r="AO11767">
        <f t="shared" si="690"/>
        <v>253314.51509641472</v>
      </c>
      <c r="AP11767">
        <f>[1]Sheet1!$C$32</f>
        <v>19.911147011308561</v>
      </c>
      <c r="AQ11767">
        <f>[1]Sheet1!$C$33</f>
        <v>50.08</v>
      </c>
    </row>
    <row r="11768" spans="1:43" x14ac:dyDescent="0.2">
      <c r="A11768" t="s">
        <v>157</v>
      </c>
      <c r="B11768" s="3" t="s">
        <v>144</v>
      </c>
      <c r="C11768" t="s">
        <v>145</v>
      </c>
      <c r="D11768" t="s">
        <v>9</v>
      </c>
      <c r="E11768">
        <v>1</v>
      </c>
      <c r="F11768" t="s">
        <v>163</v>
      </c>
      <c r="L11768" t="s">
        <v>8</v>
      </c>
      <c r="M11768" t="s">
        <v>4</v>
      </c>
      <c r="N11768">
        <f>[1]Sheet1!$C$3</f>
        <v>486549.3</v>
      </c>
      <c r="O11768" t="s">
        <v>50</v>
      </c>
      <c r="P11768">
        <v>10</v>
      </c>
      <c r="Q11768">
        <v>100</v>
      </c>
      <c r="R11768" t="s">
        <v>9</v>
      </c>
      <c r="S11768">
        <v>1</v>
      </c>
      <c r="T11768" t="s">
        <v>23</v>
      </c>
      <c r="U11768" t="s">
        <v>9</v>
      </c>
      <c r="V11768">
        <v>33.799999999999997</v>
      </c>
      <c r="W11768">
        <v>9.07</v>
      </c>
      <c r="X11768">
        <f>[1]Sheet1!$C$2</f>
        <v>187</v>
      </c>
      <c r="Y11768">
        <f>[1]Sheet1!$C$5</f>
        <v>384.3392642842154</v>
      </c>
      <c r="Z11768">
        <f>[1]Sheet1!$C$6</f>
        <v>96084.81607105385</v>
      </c>
      <c r="AC11768" t="s">
        <v>101</v>
      </c>
      <c r="AE11768">
        <v>9.1586999999999996</v>
      </c>
      <c r="AF11768" s="9" t="s">
        <v>28</v>
      </c>
      <c r="AG11768">
        <v>3</v>
      </c>
      <c r="AH11768" t="s">
        <v>46</v>
      </c>
      <c r="AI11768">
        <v>3.641</v>
      </c>
      <c r="AJ11768">
        <f>[1]Sheet1!$C$28</f>
        <v>5088.898493945012</v>
      </c>
      <c r="AK11768">
        <f>[1]Sheet1!$C$29</f>
        <v>1272224.623486253</v>
      </c>
      <c r="AL11768">
        <f>[1]Sheet1!$C$30</f>
        <v>493</v>
      </c>
      <c r="AM11768">
        <f t="shared" si="689"/>
        <v>2.6363636363636362</v>
      </c>
      <c r="AN11768">
        <f>[1]Sheet1!$C$31</f>
        <v>1013.2580603856588</v>
      </c>
      <c r="AO11768">
        <f t="shared" si="690"/>
        <v>253314.51509641472</v>
      </c>
      <c r="AP11768">
        <f>[1]Sheet1!$C$32</f>
        <v>19.911147011308561</v>
      </c>
      <c r="AQ11768">
        <f>[1]Sheet1!$C$33</f>
        <v>50.08</v>
      </c>
    </row>
    <row r="11769" spans="1:43" x14ac:dyDescent="0.2">
      <c r="A11769" t="s">
        <v>157</v>
      </c>
      <c r="B11769" t="s">
        <v>91</v>
      </c>
      <c r="C11769" t="s">
        <v>92</v>
      </c>
      <c r="D11769" t="s">
        <v>9</v>
      </c>
      <c r="L11769" t="s">
        <v>8</v>
      </c>
      <c r="M11769" t="s">
        <v>38</v>
      </c>
      <c r="N11769">
        <v>29330</v>
      </c>
      <c r="O11769" t="s">
        <v>50</v>
      </c>
      <c r="P11769">
        <v>81</v>
      </c>
      <c r="Q11769">
        <v>85</v>
      </c>
      <c r="R11769" t="s">
        <v>9</v>
      </c>
      <c r="S11769">
        <v>1</v>
      </c>
      <c r="T11769" t="s">
        <v>26</v>
      </c>
      <c r="V11769">
        <v>327</v>
      </c>
      <c r="W11769">
        <v>15.99</v>
      </c>
      <c r="X11769">
        <v>1116</v>
      </c>
      <c r="Y11769">
        <v>7739.5158540743269</v>
      </c>
      <c r="Z11769">
        <f>Y11769*250</f>
        <v>1934878.9635185818</v>
      </c>
      <c r="AB11769" t="s">
        <v>8</v>
      </c>
      <c r="AC11769" s="7" t="s">
        <v>101</v>
      </c>
      <c r="AD11769" t="s">
        <v>8</v>
      </c>
      <c r="AF11769" t="s">
        <v>93</v>
      </c>
      <c r="AG11769">
        <v>1</v>
      </c>
      <c r="AH11769" t="s">
        <v>47</v>
      </c>
      <c r="AI11769">
        <v>1.04</v>
      </c>
      <c r="AJ11769">
        <v>7739.5158540743269</v>
      </c>
      <c r="AK11769">
        <f>AJ11769*250</f>
        <v>1934878.9635185818</v>
      </c>
      <c r="AL11769">
        <v>226</v>
      </c>
      <c r="AM11769">
        <f t="shared" si="689"/>
        <v>0.2025089605734767</v>
      </c>
      <c r="AN11769">
        <v>7705.4210705762016</v>
      </c>
      <c r="AO11769">
        <f t="shared" si="690"/>
        <v>1926355.2676440503</v>
      </c>
      <c r="AP11769">
        <v>99.559471365638757</v>
      </c>
      <c r="AQ11769">
        <v>3.26</v>
      </c>
    </row>
    <row r="11770" spans="1:43" x14ac:dyDescent="0.2">
      <c r="A11770" t="s">
        <v>157</v>
      </c>
      <c r="B11770" s="3" t="s">
        <v>144</v>
      </c>
      <c r="C11770" t="s">
        <v>145</v>
      </c>
      <c r="D11770" t="s">
        <v>9</v>
      </c>
      <c r="E11770">
        <v>1</v>
      </c>
      <c r="F11770" t="s">
        <v>163</v>
      </c>
      <c r="L11770" t="s">
        <v>8</v>
      </c>
      <c r="M11770" t="s">
        <v>4</v>
      </c>
      <c r="N11770">
        <f>[1]Sheet1!$C$3</f>
        <v>486549.3</v>
      </c>
      <c r="O11770" t="s">
        <v>50</v>
      </c>
      <c r="P11770">
        <v>10</v>
      </c>
      <c r="Q11770">
        <v>100</v>
      </c>
      <c r="R11770" t="s">
        <v>9</v>
      </c>
      <c r="S11770">
        <v>1</v>
      </c>
      <c r="T11770" t="s">
        <v>23</v>
      </c>
      <c r="U11770" t="s">
        <v>9</v>
      </c>
      <c r="V11770">
        <v>33.799999999999997</v>
      </c>
      <c r="W11770">
        <v>9.07</v>
      </c>
      <c r="X11770">
        <f>[1]Sheet1!$C$2</f>
        <v>187</v>
      </c>
      <c r="Y11770">
        <f>[1]Sheet1!$C$5</f>
        <v>384.3392642842154</v>
      </c>
      <c r="Z11770">
        <f>[1]Sheet1!$C$6</f>
        <v>96084.81607105385</v>
      </c>
      <c r="AC11770" t="s">
        <v>8</v>
      </c>
      <c r="AE11770">
        <v>38.884799999999998</v>
      </c>
      <c r="AF11770" s="9" t="s">
        <v>28</v>
      </c>
      <c r="AG11770">
        <v>1</v>
      </c>
      <c r="AH11770" t="s">
        <v>46</v>
      </c>
      <c r="AI11770">
        <v>1.532</v>
      </c>
      <c r="AJ11770">
        <f>[1]Sheet1!$C$28</f>
        <v>5088.898493945012</v>
      </c>
      <c r="AK11770">
        <f>[1]Sheet1!$C$29</f>
        <v>1272224.623486253</v>
      </c>
      <c r="AL11770">
        <f>[1]Sheet1!$C$30</f>
        <v>493</v>
      </c>
      <c r="AM11770">
        <f t="shared" si="689"/>
        <v>2.6363636363636362</v>
      </c>
      <c r="AN11770">
        <f>[1]Sheet1!$C$31</f>
        <v>1013.2580603856588</v>
      </c>
      <c r="AO11770">
        <f t="shared" si="690"/>
        <v>253314.51509641472</v>
      </c>
      <c r="AP11770">
        <f>[1]Sheet1!$C$32</f>
        <v>19.911147011308561</v>
      </c>
      <c r="AQ11770">
        <f>[1]Sheet1!$C$33</f>
        <v>50.08</v>
      </c>
    </row>
    <row r="11771" spans="1:43" x14ac:dyDescent="0.2">
      <c r="A11771" t="s">
        <v>157</v>
      </c>
      <c r="B11771" s="3" t="s">
        <v>144</v>
      </c>
      <c r="C11771" t="s">
        <v>145</v>
      </c>
      <c r="D11771" t="s">
        <v>9</v>
      </c>
      <c r="E11771">
        <v>1</v>
      </c>
      <c r="F11771" t="s">
        <v>163</v>
      </c>
      <c r="L11771" t="s">
        <v>8</v>
      </c>
      <c r="M11771" t="s">
        <v>4</v>
      </c>
      <c r="N11771">
        <f>[1]Sheet1!$C$3</f>
        <v>486549.3</v>
      </c>
      <c r="O11771" t="s">
        <v>50</v>
      </c>
      <c r="P11771">
        <v>10</v>
      </c>
      <c r="Q11771">
        <v>100</v>
      </c>
      <c r="R11771" t="s">
        <v>9</v>
      </c>
      <c r="S11771">
        <v>1</v>
      </c>
      <c r="T11771" t="s">
        <v>23</v>
      </c>
      <c r="U11771" t="s">
        <v>9</v>
      </c>
      <c r="V11771">
        <v>33.799999999999997</v>
      </c>
      <c r="W11771">
        <v>9.07</v>
      </c>
      <c r="X11771">
        <f>[1]Sheet1!$C$2</f>
        <v>187</v>
      </c>
      <c r="Y11771">
        <f>[1]Sheet1!$C$5</f>
        <v>384.3392642842154</v>
      </c>
      <c r="Z11771">
        <f>[1]Sheet1!$C$6</f>
        <v>96084.81607105385</v>
      </c>
      <c r="AC11771" t="s">
        <v>8</v>
      </c>
      <c r="AE11771">
        <v>16.171600000000002</v>
      </c>
      <c r="AF11771" s="9" t="s">
        <v>28</v>
      </c>
      <c r="AG11771">
        <v>1</v>
      </c>
      <c r="AH11771" t="s">
        <v>46</v>
      </c>
      <c r="AI11771">
        <v>1.069</v>
      </c>
      <c r="AJ11771">
        <f>[1]Sheet1!$C$28</f>
        <v>5088.898493945012</v>
      </c>
      <c r="AK11771">
        <f>[1]Sheet1!$C$29</f>
        <v>1272224.623486253</v>
      </c>
      <c r="AL11771">
        <f>[1]Sheet1!$C$30</f>
        <v>493</v>
      </c>
      <c r="AM11771">
        <f t="shared" si="689"/>
        <v>2.6363636363636362</v>
      </c>
      <c r="AN11771">
        <f>[1]Sheet1!$C$31</f>
        <v>1013.2580603856588</v>
      </c>
      <c r="AO11771">
        <f t="shared" si="690"/>
        <v>253314.51509641472</v>
      </c>
      <c r="AP11771">
        <f>[1]Sheet1!$C$32</f>
        <v>19.911147011308561</v>
      </c>
      <c r="AQ11771">
        <f>[1]Sheet1!$C$33</f>
        <v>50.08</v>
      </c>
    </row>
    <row r="11772" spans="1:43" x14ac:dyDescent="0.2">
      <c r="A11772" t="s">
        <v>157</v>
      </c>
      <c r="B11772" t="s">
        <v>91</v>
      </c>
      <c r="C11772" t="s">
        <v>92</v>
      </c>
      <c r="D11772" t="s">
        <v>9</v>
      </c>
      <c r="L11772" t="s">
        <v>8</v>
      </c>
      <c r="M11772" t="s">
        <v>38</v>
      </c>
      <c r="N11772">
        <v>29330</v>
      </c>
      <c r="O11772" t="s">
        <v>50</v>
      </c>
      <c r="P11772">
        <v>81</v>
      </c>
      <c r="Q11772">
        <v>85</v>
      </c>
      <c r="R11772" t="s">
        <v>9</v>
      </c>
      <c r="S11772">
        <v>1</v>
      </c>
      <c r="T11772" t="s">
        <v>26</v>
      </c>
      <c r="V11772">
        <v>327</v>
      </c>
      <c r="W11772">
        <v>15.99</v>
      </c>
      <c r="X11772">
        <v>1116</v>
      </c>
      <c r="Y11772">
        <v>7739.5158540743269</v>
      </c>
      <c r="Z11772">
        <f>Y11772*250</f>
        <v>1934878.9635185818</v>
      </c>
      <c r="AC11772" t="s">
        <v>101</v>
      </c>
      <c r="AF11772" t="s">
        <v>93</v>
      </c>
      <c r="AG11772">
        <v>1</v>
      </c>
      <c r="AH11772" t="s">
        <v>47</v>
      </c>
      <c r="AI11772">
        <v>0.28899999999999998</v>
      </c>
      <c r="AJ11772">
        <v>7739.5158540743269</v>
      </c>
      <c r="AK11772">
        <f>AJ11772*250</f>
        <v>1934878.9635185818</v>
      </c>
      <c r="AL11772">
        <v>226</v>
      </c>
      <c r="AM11772">
        <f t="shared" si="689"/>
        <v>0.2025089605734767</v>
      </c>
      <c r="AN11772">
        <v>7705.4210705762016</v>
      </c>
      <c r="AO11772">
        <f t="shared" si="690"/>
        <v>1926355.2676440503</v>
      </c>
      <c r="AP11772">
        <v>99.559471365638757</v>
      </c>
      <c r="AQ11772">
        <v>3.26</v>
      </c>
    </row>
    <row r="11773" spans="1:43" x14ac:dyDescent="0.2">
      <c r="A11773" t="s">
        <v>157</v>
      </c>
      <c r="B11773" s="3" t="s">
        <v>144</v>
      </c>
      <c r="C11773" t="s">
        <v>145</v>
      </c>
      <c r="D11773" t="s">
        <v>9</v>
      </c>
      <c r="E11773">
        <v>1</v>
      </c>
      <c r="F11773" t="s">
        <v>163</v>
      </c>
      <c r="L11773" t="s">
        <v>8</v>
      </c>
      <c r="M11773" t="s">
        <v>4</v>
      </c>
      <c r="N11773">
        <f>[1]Sheet1!$C$3</f>
        <v>486549.3</v>
      </c>
      <c r="O11773" t="s">
        <v>50</v>
      </c>
      <c r="P11773">
        <v>10</v>
      </c>
      <c r="Q11773">
        <v>100</v>
      </c>
      <c r="R11773" t="s">
        <v>9</v>
      </c>
      <c r="S11773">
        <v>1</v>
      </c>
      <c r="T11773" t="s">
        <v>23</v>
      </c>
      <c r="U11773" t="s">
        <v>9</v>
      </c>
      <c r="V11773">
        <v>33.799999999999997</v>
      </c>
      <c r="W11773">
        <v>9.07</v>
      </c>
      <c r="X11773">
        <f>[1]Sheet1!$C$2</f>
        <v>187</v>
      </c>
      <c r="Y11773">
        <f>[1]Sheet1!$C$5</f>
        <v>384.3392642842154</v>
      </c>
      <c r="Z11773">
        <f>[1]Sheet1!$C$6</f>
        <v>96084.81607105385</v>
      </c>
      <c r="AC11773" t="s">
        <v>101</v>
      </c>
      <c r="AE11773">
        <v>30.084099999999999</v>
      </c>
      <c r="AF11773" s="9" t="s">
        <v>28</v>
      </c>
      <c r="AG11773">
        <v>1</v>
      </c>
      <c r="AH11773" t="s">
        <v>46</v>
      </c>
      <c r="AI11773">
        <v>1.387</v>
      </c>
      <c r="AJ11773">
        <f>[1]Sheet1!$C$28</f>
        <v>5088.898493945012</v>
      </c>
      <c r="AK11773">
        <f>[1]Sheet1!$C$29</f>
        <v>1272224.623486253</v>
      </c>
      <c r="AL11773">
        <f>[1]Sheet1!$C$30</f>
        <v>493</v>
      </c>
      <c r="AM11773">
        <f t="shared" si="689"/>
        <v>2.6363636363636362</v>
      </c>
      <c r="AN11773">
        <f>[1]Sheet1!$C$31</f>
        <v>1013.2580603856588</v>
      </c>
      <c r="AO11773">
        <f t="shared" si="690"/>
        <v>253314.51509641472</v>
      </c>
      <c r="AP11773">
        <f>[1]Sheet1!$C$32</f>
        <v>19.911147011308561</v>
      </c>
      <c r="AQ11773">
        <f>[1]Sheet1!$C$33</f>
        <v>50.08</v>
      </c>
    </row>
    <row r="11774" spans="1:43" x14ac:dyDescent="0.2">
      <c r="A11774" t="s">
        <v>157</v>
      </c>
      <c r="B11774" t="s">
        <v>91</v>
      </c>
      <c r="C11774" t="s">
        <v>92</v>
      </c>
      <c r="D11774" t="s">
        <v>9</v>
      </c>
      <c r="L11774" t="s">
        <v>8</v>
      </c>
      <c r="M11774" t="s">
        <v>38</v>
      </c>
      <c r="N11774">
        <v>29330</v>
      </c>
      <c r="O11774" t="s">
        <v>50</v>
      </c>
      <c r="P11774">
        <v>81</v>
      </c>
      <c r="Q11774">
        <v>85</v>
      </c>
      <c r="R11774" t="s">
        <v>9</v>
      </c>
      <c r="S11774">
        <v>1</v>
      </c>
      <c r="T11774" t="s">
        <v>26</v>
      </c>
      <c r="V11774">
        <v>327</v>
      </c>
      <c r="W11774">
        <v>15.99</v>
      </c>
      <c r="X11774">
        <v>1116</v>
      </c>
      <c r="Y11774">
        <v>7739.5158540743269</v>
      </c>
      <c r="Z11774">
        <f>Y11774*250</f>
        <v>1934878.9635185818</v>
      </c>
      <c r="AC11774" t="s">
        <v>8</v>
      </c>
      <c r="AF11774" t="s">
        <v>93</v>
      </c>
      <c r="AG11774">
        <v>1</v>
      </c>
      <c r="AH11774" t="s">
        <v>47</v>
      </c>
      <c r="AI11774">
        <v>0.49130000000000001</v>
      </c>
      <c r="AJ11774">
        <v>7739.5158540743269</v>
      </c>
      <c r="AK11774">
        <f>AJ11774*250</f>
        <v>1934878.9635185818</v>
      </c>
      <c r="AL11774">
        <v>226</v>
      </c>
      <c r="AM11774">
        <f t="shared" si="689"/>
        <v>0.2025089605734767</v>
      </c>
      <c r="AN11774">
        <v>7705.4210705762016</v>
      </c>
      <c r="AO11774">
        <f t="shared" si="690"/>
        <v>1926355.2676440503</v>
      </c>
      <c r="AP11774">
        <v>99.559471365638757</v>
      </c>
      <c r="AQ11774">
        <v>3.26</v>
      </c>
    </row>
    <row r="11775" spans="1:43" x14ac:dyDescent="0.2">
      <c r="A11775" t="s">
        <v>157</v>
      </c>
      <c r="B11775" s="3" t="s">
        <v>144</v>
      </c>
      <c r="C11775" t="s">
        <v>145</v>
      </c>
      <c r="D11775" t="s">
        <v>9</v>
      </c>
      <c r="E11775">
        <v>1</v>
      </c>
      <c r="F11775" t="s">
        <v>163</v>
      </c>
      <c r="L11775" t="s">
        <v>8</v>
      </c>
      <c r="M11775" t="s">
        <v>4</v>
      </c>
      <c r="N11775">
        <f>[1]Sheet1!$C$3</f>
        <v>486549.3</v>
      </c>
      <c r="O11775" t="s">
        <v>50</v>
      </c>
      <c r="P11775">
        <v>10</v>
      </c>
      <c r="Q11775">
        <v>100</v>
      </c>
      <c r="R11775" t="s">
        <v>9</v>
      </c>
      <c r="S11775">
        <v>1</v>
      </c>
      <c r="T11775" t="s">
        <v>23</v>
      </c>
      <c r="U11775" t="s">
        <v>9</v>
      </c>
      <c r="V11775">
        <v>33.799999999999997</v>
      </c>
      <c r="W11775">
        <v>9.07</v>
      </c>
      <c r="X11775">
        <f>[1]Sheet1!$C$2</f>
        <v>187</v>
      </c>
      <c r="Y11775">
        <f>[1]Sheet1!$C$5</f>
        <v>384.3392642842154</v>
      </c>
      <c r="Z11775">
        <f>[1]Sheet1!$C$6</f>
        <v>96084.81607105385</v>
      </c>
      <c r="AC11775" t="s">
        <v>8</v>
      </c>
      <c r="AE11775">
        <v>73.903999999999996</v>
      </c>
      <c r="AF11775" s="9" t="s">
        <v>28</v>
      </c>
      <c r="AG11775">
        <v>4</v>
      </c>
      <c r="AH11775" t="s">
        <v>46</v>
      </c>
      <c r="AI11775">
        <v>5.6639999999999997</v>
      </c>
      <c r="AJ11775">
        <f>[1]Sheet1!$C$28</f>
        <v>5088.898493945012</v>
      </c>
      <c r="AK11775">
        <f>[1]Sheet1!$C$29</f>
        <v>1272224.623486253</v>
      </c>
      <c r="AL11775">
        <f>[1]Sheet1!$C$30</f>
        <v>493</v>
      </c>
      <c r="AM11775">
        <f t="shared" si="689"/>
        <v>2.6363636363636362</v>
      </c>
      <c r="AN11775">
        <f>[1]Sheet1!$C$31</f>
        <v>1013.2580603856588</v>
      </c>
      <c r="AO11775">
        <f t="shared" si="690"/>
        <v>253314.51509641472</v>
      </c>
      <c r="AP11775">
        <f>[1]Sheet1!$C$32</f>
        <v>19.911147011308561</v>
      </c>
      <c r="AQ11775">
        <f>[1]Sheet1!$C$33</f>
        <v>50.08</v>
      </c>
    </row>
    <row r="11776" spans="1:43" x14ac:dyDescent="0.2">
      <c r="A11776" t="s">
        <v>157</v>
      </c>
      <c r="B11776" s="3" t="s">
        <v>144</v>
      </c>
      <c r="C11776" t="s">
        <v>145</v>
      </c>
      <c r="D11776" t="s">
        <v>9</v>
      </c>
      <c r="E11776">
        <v>1</v>
      </c>
      <c r="F11776" t="s">
        <v>163</v>
      </c>
      <c r="L11776" t="s">
        <v>8</v>
      </c>
      <c r="M11776" t="s">
        <v>4</v>
      </c>
      <c r="N11776">
        <f>[1]Sheet1!$C$3</f>
        <v>486549.3</v>
      </c>
      <c r="O11776" t="s">
        <v>50</v>
      </c>
      <c r="P11776">
        <v>10</v>
      </c>
      <c r="Q11776">
        <v>100</v>
      </c>
      <c r="R11776" t="s">
        <v>9</v>
      </c>
      <c r="S11776">
        <v>1</v>
      </c>
      <c r="T11776" t="s">
        <v>23</v>
      </c>
      <c r="U11776" t="s">
        <v>9</v>
      </c>
      <c r="V11776">
        <v>33.799999999999997</v>
      </c>
      <c r="W11776">
        <v>9.07</v>
      </c>
      <c r="X11776">
        <f>[1]Sheet1!$C$2</f>
        <v>187</v>
      </c>
      <c r="Y11776">
        <f>[1]Sheet1!$C$5</f>
        <v>384.3392642842154</v>
      </c>
      <c r="Z11776">
        <f>[1]Sheet1!$C$6</f>
        <v>96084.81607105385</v>
      </c>
      <c r="AB11776" t="s">
        <v>8</v>
      </c>
      <c r="AC11776" s="7" t="s">
        <v>101</v>
      </c>
      <c r="AD11776" t="s">
        <v>8</v>
      </c>
      <c r="AE11776">
        <v>74.888900000000007</v>
      </c>
      <c r="AF11776" s="9" t="s">
        <v>28</v>
      </c>
      <c r="AG11776">
        <v>7</v>
      </c>
      <c r="AH11776" t="s">
        <v>46</v>
      </c>
      <c r="AI11776">
        <v>3.0920000000000001</v>
      </c>
      <c r="AJ11776">
        <f>[1]Sheet1!$C$28</f>
        <v>5088.898493945012</v>
      </c>
      <c r="AK11776">
        <f>[1]Sheet1!$C$29</f>
        <v>1272224.623486253</v>
      </c>
      <c r="AL11776">
        <f>[1]Sheet1!$C$30</f>
        <v>493</v>
      </c>
      <c r="AM11776">
        <f t="shared" si="689"/>
        <v>2.6363636363636362</v>
      </c>
      <c r="AN11776">
        <f>[1]Sheet1!$C$31</f>
        <v>1013.2580603856588</v>
      </c>
      <c r="AO11776">
        <f t="shared" si="690"/>
        <v>253314.51509641472</v>
      </c>
      <c r="AP11776">
        <f>[1]Sheet1!$C$32</f>
        <v>19.911147011308561</v>
      </c>
      <c r="AQ11776">
        <f>[1]Sheet1!$C$33</f>
        <v>50.08</v>
      </c>
    </row>
    <row r="11777" spans="1:43" x14ac:dyDescent="0.2">
      <c r="A11777" t="s">
        <v>157</v>
      </c>
      <c r="B11777" t="s">
        <v>91</v>
      </c>
      <c r="C11777" t="s">
        <v>92</v>
      </c>
      <c r="D11777" t="s">
        <v>9</v>
      </c>
      <c r="L11777" t="s">
        <v>8</v>
      </c>
      <c r="M11777" t="s">
        <v>38</v>
      </c>
      <c r="N11777">
        <v>29330</v>
      </c>
      <c r="O11777" t="s">
        <v>50</v>
      </c>
      <c r="P11777">
        <v>81</v>
      </c>
      <c r="Q11777">
        <v>85</v>
      </c>
      <c r="R11777" t="s">
        <v>9</v>
      </c>
      <c r="S11777">
        <v>1</v>
      </c>
      <c r="T11777" t="s">
        <v>26</v>
      </c>
      <c r="V11777">
        <v>327</v>
      </c>
      <c r="W11777">
        <v>15.99</v>
      </c>
      <c r="X11777">
        <v>1116</v>
      </c>
      <c r="Y11777">
        <v>7739.5158540743269</v>
      </c>
      <c r="Z11777">
        <f>Y11777*250</f>
        <v>1934878.9635185818</v>
      </c>
      <c r="AC11777" t="s">
        <v>8</v>
      </c>
      <c r="AF11777" t="s">
        <v>93</v>
      </c>
      <c r="AG11777">
        <v>1</v>
      </c>
      <c r="AH11777" t="s">
        <v>47</v>
      </c>
      <c r="AI11777">
        <v>0.72250000000000003</v>
      </c>
      <c r="AJ11777">
        <v>7739.5158540743269</v>
      </c>
      <c r="AK11777">
        <f>AJ11777*250</f>
        <v>1934878.9635185818</v>
      </c>
      <c r="AL11777">
        <v>226</v>
      </c>
      <c r="AM11777">
        <f t="shared" si="689"/>
        <v>0.2025089605734767</v>
      </c>
      <c r="AN11777">
        <v>7705.4210705762016</v>
      </c>
      <c r="AO11777">
        <f t="shared" si="690"/>
        <v>1926355.2676440503</v>
      </c>
      <c r="AP11777">
        <v>99.559471365638757</v>
      </c>
      <c r="AQ11777">
        <v>3.26</v>
      </c>
    </row>
    <row r="11778" spans="1:43" x14ac:dyDescent="0.2">
      <c r="A11778" t="s">
        <v>157</v>
      </c>
      <c r="B11778" s="3" t="s">
        <v>144</v>
      </c>
      <c r="C11778" t="s">
        <v>145</v>
      </c>
      <c r="D11778" t="s">
        <v>9</v>
      </c>
      <c r="E11778">
        <v>1</v>
      </c>
      <c r="F11778" t="s">
        <v>163</v>
      </c>
      <c r="L11778" t="s">
        <v>8</v>
      </c>
      <c r="M11778" t="s">
        <v>4</v>
      </c>
      <c r="N11778">
        <f>[1]Sheet1!$C$3</f>
        <v>486549.3</v>
      </c>
      <c r="O11778" t="s">
        <v>50</v>
      </c>
      <c r="P11778">
        <v>10</v>
      </c>
      <c r="Q11778">
        <v>100</v>
      </c>
      <c r="R11778" t="s">
        <v>9</v>
      </c>
      <c r="S11778">
        <v>1</v>
      </c>
      <c r="T11778" t="s">
        <v>23</v>
      </c>
      <c r="U11778" t="s">
        <v>9</v>
      </c>
      <c r="V11778">
        <v>33.799999999999997</v>
      </c>
      <c r="W11778">
        <v>9.07</v>
      </c>
      <c r="X11778">
        <f>[1]Sheet1!$C$2</f>
        <v>187</v>
      </c>
      <c r="Y11778">
        <f>[1]Sheet1!$C$5</f>
        <v>384.3392642842154</v>
      </c>
      <c r="Z11778">
        <f>[1]Sheet1!$C$6</f>
        <v>96084.81607105385</v>
      </c>
      <c r="AC11778" t="s">
        <v>101</v>
      </c>
      <c r="AE11778">
        <v>83.565600000000003</v>
      </c>
      <c r="AF11778" s="9" t="s">
        <v>28</v>
      </c>
      <c r="AG11778">
        <v>1</v>
      </c>
      <c r="AH11778" t="s">
        <v>46</v>
      </c>
      <c r="AI11778">
        <v>1.214</v>
      </c>
      <c r="AJ11778">
        <f>[1]Sheet1!$C$28</f>
        <v>5088.898493945012</v>
      </c>
      <c r="AK11778">
        <f>[1]Sheet1!$C$29</f>
        <v>1272224.623486253</v>
      </c>
      <c r="AL11778">
        <f>[1]Sheet1!$C$30</f>
        <v>493</v>
      </c>
      <c r="AM11778">
        <f t="shared" si="689"/>
        <v>2.6363636363636362</v>
      </c>
      <c r="AN11778">
        <f>[1]Sheet1!$C$31</f>
        <v>1013.2580603856588</v>
      </c>
      <c r="AO11778">
        <f t="shared" si="690"/>
        <v>253314.51509641472</v>
      </c>
      <c r="AP11778">
        <f>[1]Sheet1!$C$32</f>
        <v>19.911147011308561</v>
      </c>
      <c r="AQ11778">
        <f>[1]Sheet1!$C$33</f>
        <v>50.08</v>
      </c>
    </row>
    <row r="11779" spans="1:43" x14ac:dyDescent="0.2">
      <c r="A11779" t="s">
        <v>157</v>
      </c>
      <c r="B11779" t="s">
        <v>91</v>
      </c>
      <c r="C11779" t="s">
        <v>92</v>
      </c>
      <c r="D11779" t="s">
        <v>9</v>
      </c>
      <c r="L11779" t="s">
        <v>8</v>
      </c>
      <c r="M11779" t="s">
        <v>38</v>
      </c>
      <c r="N11779">
        <v>29330</v>
      </c>
      <c r="O11779" t="s">
        <v>50</v>
      </c>
      <c r="P11779">
        <v>81</v>
      </c>
      <c r="Q11779">
        <v>85</v>
      </c>
      <c r="R11779" t="s">
        <v>9</v>
      </c>
      <c r="S11779">
        <v>1</v>
      </c>
      <c r="T11779" t="s">
        <v>26</v>
      </c>
      <c r="V11779">
        <v>327</v>
      </c>
      <c r="W11779">
        <v>15.99</v>
      </c>
      <c r="X11779">
        <v>1116</v>
      </c>
      <c r="Y11779">
        <v>7739.5158540743269</v>
      </c>
      <c r="Z11779">
        <f>Y11779*250</f>
        <v>1934878.9635185818</v>
      </c>
      <c r="AC11779" t="s">
        <v>101</v>
      </c>
      <c r="AF11779" t="s">
        <v>93</v>
      </c>
      <c r="AG11779">
        <v>1</v>
      </c>
      <c r="AH11779" t="s">
        <v>47</v>
      </c>
      <c r="AI11779">
        <v>0.3468</v>
      </c>
      <c r="AJ11779">
        <v>7739.5158540743269</v>
      </c>
      <c r="AK11779">
        <f>AJ11779*250</f>
        <v>1934878.9635185818</v>
      </c>
      <c r="AL11779">
        <v>226</v>
      </c>
      <c r="AM11779">
        <f t="shared" si="689"/>
        <v>0.2025089605734767</v>
      </c>
      <c r="AN11779">
        <v>7705.4210705762016</v>
      </c>
      <c r="AO11779">
        <f t="shared" si="690"/>
        <v>1926355.2676440503</v>
      </c>
      <c r="AP11779">
        <v>99.559471365638757</v>
      </c>
      <c r="AQ11779">
        <v>3.26</v>
      </c>
    </row>
    <row r="11780" spans="1:43" x14ac:dyDescent="0.2">
      <c r="A11780" t="s">
        <v>157</v>
      </c>
      <c r="B11780" s="3" t="s">
        <v>144</v>
      </c>
      <c r="C11780" t="s">
        <v>145</v>
      </c>
      <c r="D11780" t="s">
        <v>9</v>
      </c>
      <c r="E11780">
        <v>1</v>
      </c>
      <c r="F11780" t="s">
        <v>163</v>
      </c>
      <c r="L11780" t="s">
        <v>8</v>
      </c>
      <c r="M11780" t="s">
        <v>4</v>
      </c>
      <c r="N11780">
        <f>[1]Sheet1!$C$3</f>
        <v>486549.3</v>
      </c>
      <c r="O11780" t="s">
        <v>50</v>
      </c>
      <c r="P11780">
        <v>10</v>
      </c>
      <c r="Q11780">
        <v>100</v>
      </c>
      <c r="R11780" t="s">
        <v>9</v>
      </c>
      <c r="S11780">
        <v>1</v>
      </c>
      <c r="T11780" t="s">
        <v>23</v>
      </c>
      <c r="U11780" t="s">
        <v>9</v>
      </c>
      <c r="V11780">
        <v>33.799999999999997</v>
      </c>
      <c r="W11780">
        <v>9.07</v>
      </c>
      <c r="X11780">
        <f>[1]Sheet1!$C$2</f>
        <v>187</v>
      </c>
      <c r="Y11780">
        <f>[1]Sheet1!$C$5</f>
        <v>384.3392642842154</v>
      </c>
      <c r="Z11780">
        <f>[1]Sheet1!$C$6</f>
        <v>96084.81607105385</v>
      </c>
      <c r="AC11780" t="s">
        <v>101</v>
      </c>
      <c r="AE11780">
        <v>52.345399999999998</v>
      </c>
      <c r="AF11780" s="9" t="s">
        <v>28</v>
      </c>
      <c r="AG11780">
        <v>1</v>
      </c>
      <c r="AH11780" t="s">
        <v>46</v>
      </c>
      <c r="AI11780">
        <v>0.78029999999999999</v>
      </c>
      <c r="AJ11780">
        <f>[1]Sheet1!$C$28</f>
        <v>5088.898493945012</v>
      </c>
      <c r="AK11780">
        <f>[1]Sheet1!$C$29</f>
        <v>1272224.623486253</v>
      </c>
      <c r="AL11780">
        <f>[1]Sheet1!$C$30</f>
        <v>493</v>
      </c>
      <c r="AM11780">
        <f t="shared" si="689"/>
        <v>2.6363636363636362</v>
      </c>
      <c r="AN11780">
        <f>[1]Sheet1!$C$31</f>
        <v>1013.2580603856588</v>
      </c>
      <c r="AO11780">
        <f t="shared" si="690"/>
        <v>253314.51509641472</v>
      </c>
      <c r="AP11780">
        <f>[1]Sheet1!$C$32</f>
        <v>19.911147011308561</v>
      </c>
      <c r="AQ11780">
        <f>[1]Sheet1!$C$33</f>
        <v>50.08</v>
      </c>
    </row>
    <row r="11781" spans="1:43" x14ac:dyDescent="0.2">
      <c r="A11781" t="s">
        <v>157</v>
      </c>
      <c r="B11781" s="3" t="s">
        <v>144</v>
      </c>
      <c r="C11781" t="s">
        <v>145</v>
      </c>
      <c r="D11781" t="s">
        <v>9</v>
      </c>
      <c r="E11781">
        <v>1</v>
      </c>
      <c r="F11781" t="s">
        <v>163</v>
      </c>
      <c r="L11781" t="s">
        <v>8</v>
      </c>
      <c r="M11781" t="s">
        <v>4</v>
      </c>
      <c r="N11781">
        <f>[1]Sheet1!$C$3</f>
        <v>486549.3</v>
      </c>
      <c r="O11781" t="s">
        <v>50</v>
      </c>
      <c r="P11781">
        <v>10</v>
      </c>
      <c r="Q11781">
        <v>100</v>
      </c>
      <c r="R11781" t="s">
        <v>9</v>
      </c>
      <c r="S11781">
        <v>1</v>
      </c>
      <c r="T11781" t="s">
        <v>23</v>
      </c>
      <c r="U11781" t="s">
        <v>9</v>
      </c>
      <c r="V11781">
        <v>33.799999999999997</v>
      </c>
      <c r="W11781">
        <v>9.07</v>
      </c>
      <c r="X11781">
        <f>[1]Sheet1!$C$2</f>
        <v>187</v>
      </c>
      <c r="Y11781">
        <f>[1]Sheet1!$C$5</f>
        <v>384.3392642842154</v>
      </c>
      <c r="Z11781">
        <f>[1]Sheet1!$C$6</f>
        <v>96084.81607105385</v>
      </c>
      <c r="AC11781" t="s">
        <v>101</v>
      </c>
      <c r="AE11781">
        <v>53.406100000000002</v>
      </c>
      <c r="AF11781" s="9" t="s">
        <v>28</v>
      </c>
      <c r="AG11781">
        <v>2</v>
      </c>
      <c r="AH11781" t="s">
        <v>46</v>
      </c>
      <c r="AI11781">
        <v>0.28899999999999998</v>
      </c>
      <c r="AJ11781">
        <f>[1]Sheet1!$C$28</f>
        <v>5088.898493945012</v>
      </c>
      <c r="AK11781">
        <f>[1]Sheet1!$C$29</f>
        <v>1272224.623486253</v>
      </c>
      <c r="AL11781">
        <f>[1]Sheet1!$C$30</f>
        <v>493</v>
      </c>
      <c r="AM11781">
        <f t="shared" si="689"/>
        <v>2.6363636363636362</v>
      </c>
      <c r="AN11781">
        <f>[1]Sheet1!$C$31</f>
        <v>1013.2580603856588</v>
      </c>
      <c r="AO11781">
        <f t="shared" si="690"/>
        <v>253314.51509641472</v>
      </c>
      <c r="AP11781">
        <f>[1]Sheet1!$C$32</f>
        <v>19.911147011308561</v>
      </c>
      <c r="AQ11781">
        <f>[1]Sheet1!$C$33</f>
        <v>50.08</v>
      </c>
    </row>
    <row r="11782" spans="1:43" x14ac:dyDescent="0.2">
      <c r="A11782" t="s">
        <v>157</v>
      </c>
      <c r="B11782" s="3" t="s">
        <v>144</v>
      </c>
      <c r="C11782" t="s">
        <v>145</v>
      </c>
      <c r="D11782" t="s">
        <v>9</v>
      </c>
      <c r="E11782">
        <v>1</v>
      </c>
      <c r="F11782" t="s">
        <v>163</v>
      </c>
      <c r="L11782" t="s">
        <v>8</v>
      </c>
      <c r="M11782" t="s">
        <v>4</v>
      </c>
      <c r="N11782">
        <f>[1]Sheet1!$C$3</f>
        <v>486549.3</v>
      </c>
      <c r="O11782" t="s">
        <v>50</v>
      </c>
      <c r="P11782">
        <v>10</v>
      </c>
      <c r="Q11782">
        <v>100</v>
      </c>
      <c r="R11782" t="s">
        <v>9</v>
      </c>
      <c r="S11782">
        <v>1</v>
      </c>
      <c r="T11782" t="s">
        <v>23</v>
      </c>
      <c r="U11782" t="s">
        <v>9</v>
      </c>
      <c r="V11782">
        <v>33.799999999999997</v>
      </c>
      <c r="W11782">
        <v>9.07</v>
      </c>
      <c r="X11782">
        <f>[1]Sheet1!$C$2</f>
        <v>187</v>
      </c>
      <c r="Y11782">
        <f>[1]Sheet1!$C$5</f>
        <v>384.3392642842154</v>
      </c>
      <c r="Z11782">
        <f>[1]Sheet1!$C$6</f>
        <v>96084.81607105385</v>
      </c>
      <c r="AB11782" t="s">
        <v>8</v>
      </c>
      <c r="AC11782" s="7" t="s">
        <v>101</v>
      </c>
      <c r="AD11782" t="s">
        <v>8</v>
      </c>
      <c r="AE11782">
        <v>62.902900000000002</v>
      </c>
      <c r="AF11782" s="9" t="s">
        <v>28</v>
      </c>
      <c r="AG11782">
        <v>2</v>
      </c>
      <c r="AH11782" t="s">
        <v>46</v>
      </c>
      <c r="AI11782">
        <v>1.329</v>
      </c>
      <c r="AJ11782">
        <f>[1]Sheet1!$C$28</f>
        <v>5088.898493945012</v>
      </c>
      <c r="AK11782">
        <f>[1]Sheet1!$C$29</f>
        <v>1272224.623486253</v>
      </c>
      <c r="AL11782">
        <f>[1]Sheet1!$C$30</f>
        <v>493</v>
      </c>
      <c r="AM11782">
        <f t="shared" si="689"/>
        <v>2.6363636363636362</v>
      </c>
      <c r="AN11782">
        <f>[1]Sheet1!$C$31</f>
        <v>1013.2580603856588</v>
      </c>
      <c r="AO11782">
        <f t="shared" si="690"/>
        <v>253314.51509641472</v>
      </c>
      <c r="AP11782">
        <f>[1]Sheet1!$C$32</f>
        <v>19.911147011308561</v>
      </c>
      <c r="AQ11782">
        <f>[1]Sheet1!$C$33</f>
        <v>50.08</v>
      </c>
    </row>
    <row r="11783" spans="1:43" x14ac:dyDescent="0.2">
      <c r="A11783" t="s">
        <v>157</v>
      </c>
      <c r="B11783" s="3" t="s">
        <v>144</v>
      </c>
      <c r="C11783" t="s">
        <v>145</v>
      </c>
      <c r="D11783" t="s">
        <v>9</v>
      </c>
      <c r="E11783">
        <v>1</v>
      </c>
      <c r="F11783" t="s">
        <v>163</v>
      </c>
      <c r="L11783" t="s">
        <v>8</v>
      </c>
      <c r="M11783" t="s">
        <v>4</v>
      </c>
      <c r="N11783">
        <f>[1]Sheet1!$C$3</f>
        <v>486549.3</v>
      </c>
      <c r="O11783" t="s">
        <v>50</v>
      </c>
      <c r="P11783">
        <v>10</v>
      </c>
      <c r="Q11783">
        <v>100</v>
      </c>
      <c r="R11783" t="s">
        <v>9</v>
      </c>
      <c r="S11783">
        <v>1</v>
      </c>
      <c r="T11783" t="s">
        <v>23</v>
      </c>
      <c r="U11783" t="s">
        <v>9</v>
      </c>
      <c r="V11783">
        <v>33.799999999999997</v>
      </c>
      <c r="W11783">
        <v>9.07</v>
      </c>
      <c r="X11783">
        <f>[1]Sheet1!$C$2</f>
        <v>187</v>
      </c>
      <c r="Y11783">
        <f>[1]Sheet1!$C$5</f>
        <v>384.3392642842154</v>
      </c>
      <c r="Z11783">
        <f>[1]Sheet1!$C$6</f>
        <v>96084.81607105385</v>
      </c>
      <c r="AC11783" t="s">
        <v>8</v>
      </c>
      <c r="AE11783">
        <v>76.153199999999998</v>
      </c>
      <c r="AF11783" s="9" t="s">
        <v>28</v>
      </c>
      <c r="AG11783">
        <v>1</v>
      </c>
      <c r="AH11783" t="s">
        <v>46</v>
      </c>
      <c r="AI11783">
        <v>0.75139999999999996</v>
      </c>
      <c r="AJ11783">
        <f>[1]Sheet1!$C$28</f>
        <v>5088.898493945012</v>
      </c>
      <c r="AK11783">
        <f>[1]Sheet1!$C$29</f>
        <v>1272224.623486253</v>
      </c>
      <c r="AL11783">
        <f>[1]Sheet1!$C$30</f>
        <v>493</v>
      </c>
      <c r="AM11783">
        <f t="shared" si="689"/>
        <v>2.6363636363636362</v>
      </c>
      <c r="AN11783">
        <f>[1]Sheet1!$C$31</f>
        <v>1013.2580603856588</v>
      </c>
      <c r="AO11783">
        <f t="shared" si="690"/>
        <v>253314.51509641472</v>
      </c>
      <c r="AP11783">
        <f>[1]Sheet1!$C$32</f>
        <v>19.911147011308561</v>
      </c>
      <c r="AQ11783">
        <f>[1]Sheet1!$C$33</f>
        <v>50.08</v>
      </c>
    </row>
    <row r="11784" spans="1:43" x14ac:dyDescent="0.2">
      <c r="A11784" t="s">
        <v>157</v>
      </c>
      <c r="B11784" s="3" t="s">
        <v>144</v>
      </c>
      <c r="C11784" t="s">
        <v>145</v>
      </c>
      <c r="D11784" t="s">
        <v>9</v>
      </c>
      <c r="E11784">
        <v>1</v>
      </c>
      <c r="F11784" t="s">
        <v>163</v>
      </c>
      <c r="L11784" t="s">
        <v>8</v>
      </c>
      <c r="M11784" t="s">
        <v>4</v>
      </c>
      <c r="N11784">
        <f>[1]Sheet1!$C$3</f>
        <v>486549.3</v>
      </c>
      <c r="O11784" t="s">
        <v>50</v>
      </c>
      <c r="P11784">
        <v>10</v>
      </c>
      <c r="Q11784">
        <v>100</v>
      </c>
      <c r="R11784" t="s">
        <v>9</v>
      </c>
      <c r="S11784">
        <v>1</v>
      </c>
      <c r="T11784" t="s">
        <v>23</v>
      </c>
      <c r="U11784" t="s">
        <v>9</v>
      </c>
      <c r="V11784">
        <v>33.799999999999997</v>
      </c>
      <c r="W11784">
        <v>9.07</v>
      </c>
      <c r="X11784">
        <f>[1]Sheet1!$C$2</f>
        <v>187</v>
      </c>
      <c r="Y11784">
        <f>[1]Sheet1!$C$5</f>
        <v>384.3392642842154</v>
      </c>
      <c r="Z11784">
        <f>[1]Sheet1!$C$6</f>
        <v>96084.81607105385</v>
      </c>
      <c r="AC11784" t="s">
        <v>8</v>
      </c>
      <c r="AE11784">
        <v>75.190100000000001</v>
      </c>
      <c r="AF11784" s="9" t="s">
        <v>28</v>
      </c>
      <c r="AG11784">
        <v>1</v>
      </c>
      <c r="AH11784" t="s">
        <v>46</v>
      </c>
      <c r="AI11784">
        <v>1.1559999999999999</v>
      </c>
      <c r="AJ11784">
        <f>[1]Sheet1!$C$28</f>
        <v>5088.898493945012</v>
      </c>
      <c r="AK11784">
        <f>[1]Sheet1!$C$29</f>
        <v>1272224.623486253</v>
      </c>
      <c r="AL11784">
        <f>[1]Sheet1!$C$30</f>
        <v>493</v>
      </c>
      <c r="AM11784">
        <f t="shared" si="689"/>
        <v>2.6363636363636362</v>
      </c>
      <c r="AN11784">
        <f>[1]Sheet1!$C$31</f>
        <v>1013.2580603856588</v>
      </c>
      <c r="AO11784">
        <f t="shared" si="690"/>
        <v>253314.51509641472</v>
      </c>
      <c r="AP11784">
        <f>[1]Sheet1!$C$32</f>
        <v>19.911147011308561</v>
      </c>
      <c r="AQ11784">
        <f>[1]Sheet1!$C$33</f>
        <v>50.08</v>
      </c>
    </row>
    <row r="11785" spans="1:43" x14ac:dyDescent="0.2">
      <c r="A11785" t="s">
        <v>157</v>
      </c>
      <c r="B11785" s="3" t="s">
        <v>144</v>
      </c>
      <c r="C11785" t="s">
        <v>145</v>
      </c>
      <c r="D11785" t="s">
        <v>9</v>
      </c>
      <c r="E11785">
        <v>1</v>
      </c>
      <c r="F11785" t="s">
        <v>163</v>
      </c>
      <c r="L11785" t="s">
        <v>8</v>
      </c>
      <c r="M11785" t="s">
        <v>4</v>
      </c>
      <c r="N11785">
        <f>[1]Sheet1!$C$3</f>
        <v>486549.3</v>
      </c>
      <c r="O11785" t="s">
        <v>50</v>
      </c>
      <c r="P11785">
        <v>10</v>
      </c>
      <c r="Q11785">
        <v>100</v>
      </c>
      <c r="R11785" t="s">
        <v>9</v>
      </c>
      <c r="S11785">
        <v>1</v>
      </c>
      <c r="T11785" t="s">
        <v>23</v>
      </c>
      <c r="U11785" t="s">
        <v>9</v>
      </c>
      <c r="V11785">
        <v>33.799999999999997</v>
      </c>
      <c r="W11785">
        <v>9.07</v>
      </c>
      <c r="X11785">
        <f>[1]Sheet1!$C$2</f>
        <v>187</v>
      </c>
      <c r="Y11785">
        <f>[1]Sheet1!$C$5</f>
        <v>384.3392642842154</v>
      </c>
      <c r="Z11785">
        <f>[1]Sheet1!$C$6</f>
        <v>96084.81607105385</v>
      </c>
      <c r="AB11785" t="s">
        <v>8</v>
      </c>
      <c r="AC11785" s="7" t="s">
        <v>101</v>
      </c>
      <c r="AD11785" t="s">
        <v>8</v>
      </c>
      <c r="AE11785">
        <v>53.345199999999998</v>
      </c>
      <c r="AF11785" s="9" t="s">
        <v>28</v>
      </c>
      <c r="AG11785">
        <v>6</v>
      </c>
      <c r="AH11785" t="s">
        <v>46</v>
      </c>
      <c r="AI11785">
        <v>7.3979999999999997</v>
      </c>
      <c r="AJ11785">
        <f>[1]Sheet1!$C$28</f>
        <v>5088.898493945012</v>
      </c>
      <c r="AK11785">
        <f>[1]Sheet1!$C$29</f>
        <v>1272224.623486253</v>
      </c>
      <c r="AL11785">
        <f>[1]Sheet1!$C$30</f>
        <v>493</v>
      </c>
      <c r="AM11785">
        <f t="shared" si="689"/>
        <v>2.6363636363636362</v>
      </c>
      <c r="AN11785">
        <f>[1]Sheet1!$C$31</f>
        <v>1013.2580603856588</v>
      </c>
      <c r="AO11785">
        <f t="shared" si="690"/>
        <v>253314.51509641472</v>
      </c>
      <c r="AP11785">
        <f>[1]Sheet1!$C$32</f>
        <v>19.911147011308561</v>
      </c>
      <c r="AQ11785">
        <f>[1]Sheet1!$C$33</f>
        <v>50.08</v>
      </c>
    </row>
    <row r="11786" spans="1:43" x14ac:dyDescent="0.2">
      <c r="A11786" t="s">
        <v>157</v>
      </c>
      <c r="B11786" t="s">
        <v>91</v>
      </c>
      <c r="C11786" t="s">
        <v>92</v>
      </c>
      <c r="D11786" t="s">
        <v>9</v>
      </c>
      <c r="L11786" t="s">
        <v>8</v>
      </c>
      <c r="M11786" t="s">
        <v>38</v>
      </c>
      <c r="N11786">
        <v>29330</v>
      </c>
      <c r="O11786" t="s">
        <v>50</v>
      </c>
      <c r="P11786">
        <v>81</v>
      </c>
      <c r="Q11786">
        <v>85</v>
      </c>
      <c r="R11786" t="s">
        <v>9</v>
      </c>
      <c r="S11786">
        <v>1</v>
      </c>
      <c r="T11786" t="s">
        <v>26</v>
      </c>
      <c r="V11786">
        <v>327</v>
      </c>
      <c r="W11786">
        <v>15.99</v>
      </c>
      <c r="X11786">
        <v>1116</v>
      </c>
      <c r="Y11786">
        <v>7739.5158540743269</v>
      </c>
      <c r="Z11786">
        <f>Y11786*250</f>
        <v>1934878.9635185818</v>
      </c>
      <c r="AC11786" t="s">
        <v>8</v>
      </c>
      <c r="AF11786" t="s">
        <v>93</v>
      </c>
      <c r="AG11786">
        <v>1</v>
      </c>
      <c r="AH11786" t="s">
        <v>47</v>
      </c>
      <c r="AI11786">
        <v>0.92479999999999996</v>
      </c>
      <c r="AJ11786">
        <v>7739.5158540743269</v>
      </c>
      <c r="AK11786">
        <f>AJ11786*250</f>
        <v>1934878.9635185818</v>
      </c>
      <c r="AL11786">
        <v>226</v>
      </c>
      <c r="AM11786">
        <f t="shared" si="689"/>
        <v>0.2025089605734767</v>
      </c>
      <c r="AN11786">
        <v>7705.4210705762016</v>
      </c>
      <c r="AO11786">
        <f t="shared" si="690"/>
        <v>1926355.2676440503</v>
      </c>
      <c r="AP11786">
        <v>99.559471365638757</v>
      </c>
      <c r="AQ11786">
        <v>3.26</v>
      </c>
    </row>
    <row r="11787" spans="1:43" x14ac:dyDescent="0.2">
      <c r="A11787" t="s">
        <v>157</v>
      </c>
      <c r="B11787" s="3" t="s">
        <v>144</v>
      </c>
      <c r="C11787" t="s">
        <v>145</v>
      </c>
      <c r="D11787" t="s">
        <v>9</v>
      </c>
      <c r="E11787">
        <v>1</v>
      </c>
      <c r="F11787" t="s">
        <v>163</v>
      </c>
      <c r="L11787" t="s">
        <v>8</v>
      </c>
      <c r="M11787" t="s">
        <v>4</v>
      </c>
      <c r="N11787">
        <f>[1]Sheet1!$C$3</f>
        <v>486549.3</v>
      </c>
      <c r="O11787" t="s">
        <v>50</v>
      </c>
      <c r="P11787">
        <v>10</v>
      </c>
      <c r="Q11787">
        <v>100</v>
      </c>
      <c r="R11787" t="s">
        <v>9</v>
      </c>
      <c r="S11787">
        <v>1</v>
      </c>
      <c r="T11787" t="s">
        <v>23</v>
      </c>
      <c r="U11787" t="s">
        <v>9</v>
      </c>
      <c r="V11787">
        <v>33.799999999999997</v>
      </c>
      <c r="W11787">
        <v>9.07</v>
      </c>
      <c r="X11787">
        <f>[1]Sheet1!$C$2</f>
        <v>187</v>
      </c>
      <c r="Y11787">
        <f>[1]Sheet1!$C$5</f>
        <v>384.3392642842154</v>
      </c>
      <c r="Z11787">
        <f>[1]Sheet1!$C$6</f>
        <v>96084.81607105385</v>
      </c>
      <c r="AB11787" t="s">
        <v>8</v>
      </c>
      <c r="AC11787" s="7" t="s">
        <v>101</v>
      </c>
      <c r="AD11787" t="s">
        <v>8</v>
      </c>
      <c r="AE11787">
        <v>32.619199999999999</v>
      </c>
      <c r="AF11787" s="9" t="s">
        <v>28</v>
      </c>
      <c r="AG11787">
        <v>3</v>
      </c>
      <c r="AH11787" t="s">
        <v>46</v>
      </c>
      <c r="AI11787">
        <v>4.7110000000000003</v>
      </c>
      <c r="AJ11787">
        <f>[1]Sheet1!$C$28</f>
        <v>5088.898493945012</v>
      </c>
      <c r="AK11787">
        <f>[1]Sheet1!$C$29</f>
        <v>1272224.623486253</v>
      </c>
      <c r="AL11787">
        <f>[1]Sheet1!$C$30</f>
        <v>493</v>
      </c>
      <c r="AM11787">
        <f t="shared" si="689"/>
        <v>2.6363636363636362</v>
      </c>
      <c r="AN11787">
        <f>[1]Sheet1!$C$31</f>
        <v>1013.2580603856588</v>
      </c>
      <c r="AO11787">
        <f t="shared" si="690"/>
        <v>253314.51509641472</v>
      </c>
      <c r="AP11787">
        <f>[1]Sheet1!$C$32</f>
        <v>19.911147011308561</v>
      </c>
      <c r="AQ11787">
        <f>[1]Sheet1!$C$33</f>
        <v>50.08</v>
      </c>
    </row>
    <row r="11788" spans="1:43" x14ac:dyDescent="0.2">
      <c r="A11788" t="s">
        <v>157</v>
      </c>
      <c r="B11788" s="3" t="s">
        <v>144</v>
      </c>
      <c r="C11788" t="s">
        <v>145</v>
      </c>
      <c r="D11788" t="s">
        <v>9</v>
      </c>
      <c r="E11788">
        <v>1</v>
      </c>
      <c r="F11788" t="s">
        <v>163</v>
      </c>
      <c r="L11788" t="s">
        <v>8</v>
      </c>
      <c r="M11788" t="s">
        <v>4</v>
      </c>
      <c r="N11788">
        <f>[1]Sheet1!$C$3</f>
        <v>486549.3</v>
      </c>
      <c r="O11788" t="s">
        <v>50</v>
      </c>
      <c r="P11788">
        <v>10</v>
      </c>
      <c r="Q11788">
        <v>100</v>
      </c>
      <c r="R11788" t="s">
        <v>9</v>
      </c>
      <c r="S11788">
        <v>1</v>
      </c>
      <c r="T11788" t="s">
        <v>23</v>
      </c>
      <c r="U11788" t="s">
        <v>9</v>
      </c>
      <c r="V11788">
        <v>33.799999999999997</v>
      </c>
      <c r="W11788">
        <v>9.07</v>
      </c>
      <c r="X11788">
        <f>[1]Sheet1!$C$2</f>
        <v>187</v>
      </c>
      <c r="Y11788">
        <f>[1]Sheet1!$C$5</f>
        <v>384.3392642842154</v>
      </c>
      <c r="Z11788">
        <f>[1]Sheet1!$C$6</f>
        <v>96084.81607105385</v>
      </c>
      <c r="AC11788" t="s">
        <v>8</v>
      </c>
      <c r="AE11788">
        <v>12.9358</v>
      </c>
      <c r="AF11788" s="9" t="s">
        <v>28</v>
      </c>
      <c r="AG11788">
        <v>1</v>
      </c>
      <c r="AH11788" t="s">
        <v>46</v>
      </c>
      <c r="AI11788">
        <v>0.69359999999999999</v>
      </c>
      <c r="AJ11788">
        <f>[1]Sheet1!$C$28</f>
        <v>5088.898493945012</v>
      </c>
      <c r="AK11788">
        <f>[1]Sheet1!$C$29</f>
        <v>1272224.623486253</v>
      </c>
      <c r="AL11788">
        <f>[1]Sheet1!$C$30</f>
        <v>493</v>
      </c>
      <c r="AM11788">
        <f t="shared" si="689"/>
        <v>2.6363636363636362</v>
      </c>
      <c r="AN11788">
        <f>[1]Sheet1!$C$31</f>
        <v>1013.2580603856588</v>
      </c>
      <c r="AO11788">
        <f t="shared" si="690"/>
        <v>253314.51509641472</v>
      </c>
      <c r="AP11788">
        <f>[1]Sheet1!$C$32</f>
        <v>19.911147011308561</v>
      </c>
      <c r="AQ11788">
        <f>[1]Sheet1!$C$33</f>
        <v>50.08</v>
      </c>
    </row>
    <row r="11789" spans="1:43" x14ac:dyDescent="0.2">
      <c r="A11789" t="s">
        <v>157</v>
      </c>
      <c r="B11789" t="s">
        <v>91</v>
      </c>
      <c r="C11789" t="s">
        <v>92</v>
      </c>
      <c r="D11789" t="s">
        <v>9</v>
      </c>
      <c r="L11789" t="s">
        <v>8</v>
      </c>
      <c r="M11789" t="s">
        <v>38</v>
      </c>
      <c r="N11789">
        <v>29330</v>
      </c>
      <c r="O11789" t="s">
        <v>50</v>
      </c>
      <c r="P11789">
        <v>81</v>
      </c>
      <c r="Q11789">
        <v>85</v>
      </c>
      <c r="R11789" t="s">
        <v>9</v>
      </c>
      <c r="S11789">
        <v>1</v>
      </c>
      <c r="T11789" t="s">
        <v>26</v>
      </c>
      <c r="V11789">
        <v>327</v>
      </c>
      <c r="W11789">
        <v>15.99</v>
      </c>
      <c r="X11789">
        <v>1116</v>
      </c>
      <c r="Y11789">
        <v>7739.5158540743269</v>
      </c>
      <c r="Z11789">
        <f>Y11789*250</f>
        <v>1934878.9635185818</v>
      </c>
      <c r="AC11789" t="s">
        <v>8</v>
      </c>
      <c r="AF11789" t="s">
        <v>93</v>
      </c>
      <c r="AG11789">
        <v>1</v>
      </c>
      <c r="AH11789" t="s">
        <v>47</v>
      </c>
      <c r="AI11789">
        <v>0.4335</v>
      </c>
      <c r="AJ11789">
        <v>7739.5158540743269</v>
      </c>
      <c r="AK11789">
        <f>AJ11789*250</f>
        <v>1934878.9635185818</v>
      </c>
      <c r="AL11789">
        <v>226</v>
      </c>
      <c r="AM11789">
        <f t="shared" si="689"/>
        <v>0.2025089605734767</v>
      </c>
      <c r="AN11789">
        <v>7705.4210705762016</v>
      </c>
      <c r="AO11789">
        <f t="shared" si="690"/>
        <v>1926355.2676440503</v>
      </c>
      <c r="AP11789">
        <v>99.559471365638757</v>
      </c>
      <c r="AQ11789">
        <v>3.26</v>
      </c>
    </row>
    <row r="11790" spans="1:43" x14ac:dyDescent="0.2">
      <c r="A11790" t="s">
        <v>157</v>
      </c>
      <c r="B11790" s="3" t="s">
        <v>144</v>
      </c>
      <c r="C11790" t="s">
        <v>145</v>
      </c>
      <c r="D11790" t="s">
        <v>9</v>
      </c>
      <c r="E11790">
        <v>1</v>
      </c>
      <c r="F11790" t="s">
        <v>163</v>
      </c>
      <c r="L11790" t="s">
        <v>8</v>
      </c>
      <c r="M11790" t="s">
        <v>4</v>
      </c>
      <c r="N11790">
        <f>[1]Sheet1!$C$3</f>
        <v>486549.3</v>
      </c>
      <c r="O11790" t="s">
        <v>50</v>
      </c>
      <c r="P11790">
        <v>10</v>
      </c>
      <c r="Q11790">
        <v>100</v>
      </c>
      <c r="R11790" t="s">
        <v>9</v>
      </c>
      <c r="S11790">
        <v>1</v>
      </c>
      <c r="T11790" t="s">
        <v>23</v>
      </c>
      <c r="U11790" t="s">
        <v>9</v>
      </c>
      <c r="V11790">
        <v>33.799999999999997</v>
      </c>
      <c r="W11790">
        <v>9.07</v>
      </c>
      <c r="X11790">
        <f>[1]Sheet1!$C$2</f>
        <v>187</v>
      </c>
      <c r="Y11790">
        <f>[1]Sheet1!$C$5</f>
        <v>384.3392642842154</v>
      </c>
      <c r="Z11790">
        <f>[1]Sheet1!$C$6</f>
        <v>96084.81607105385</v>
      </c>
      <c r="AB11790" t="s">
        <v>8</v>
      </c>
      <c r="AC11790" s="7" t="s">
        <v>101</v>
      </c>
      <c r="AD11790" t="s">
        <v>8</v>
      </c>
      <c r="AE11790">
        <v>16.3216</v>
      </c>
      <c r="AF11790" s="9" t="s">
        <v>28</v>
      </c>
      <c r="AG11790">
        <v>1</v>
      </c>
      <c r="AH11790" t="s">
        <v>46</v>
      </c>
      <c r="AI11790">
        <v>0.6069</v>
      </c>
      <c r="AJ11790">
        <f>[1]Sheet1!$C$28</f>
        <v>5088.898493945012</v>
      </c>
      <c r="AK11790">
        <f>[1]Sheet1!$C$29</f>
        <v>1272224.623486253</v>
      </c>
      <c r="AL11790">
        <f>[1]Sheet1!$C$30</f>
        <v>493</v>
      </c>
      <c r="AM11790">
        <f t="shared" si="689"/>
        <v>2.6363636363636362</v>
      </c>
      <c r="AN11790">
        <f>[1]Sheet1!$C$31</f>
        <v>1013.2580603856588</v>
      </c>
      <c r="AO11790">
        <f t="shared" si="690"/>
        <v>253314.51509641472</v>
      </c>
      <c r="AP11790">
        <f>[1]Sheet1!$C$32</f>
        <v>19.911147011308561</v>
      </c>
      <c r="AQ11790">
        <f>[1]Sheet1!$C$33</f>
        <v>50.08</v>
      </c>
    </row>
    <row r="11791" spans="1:43" x14ac:dyDescent="0.2">
      <c r="A11791" t="s">
        <v>157</v>
      </c>
      <c r="B11791" s="3" t="s">
        <v>144</v>
      </c>
      <c r="C11791" t="s">
        <v>145</v>
      </c>
      <c r="D11791" t="s">
        <v>9</v>
      </c>
      <c r="E11791">
        <v>1</v>
      </c>
      <c r="F11791" t="s">
        <v>163</v>
      </c>
      <c r="L11791" t="s">
        <v>8</v>
      </c>
      <c r="M11791" t="s">
        <v>4</v>
      </c>
      <c r="N11791">
        <f>[1]Sheet1!$C$3</f>
        <v>486549.3</v>
      </c>
      <c r="O11791" t="s">
        <v>50</v>
      </c>
      <c r="P11791">
        <v>10</v>
      </c>
      <c r="Q11791">
        <v>100</v>
      </c>
      <c r="R11791" t="s">
        <v>9</v>
      </c>
      <c r="S11791">
        <v>1</v>
      </c>
      <c r="T11791" t="s">
        <v>23</v>
      </c>
      <c r="U11791" t="s">
        <v>9</v>
      </c>
      <c r="V11791">
        <v>33.799999999999997</v>
      </c>
      <c r="W11791">
        <v>9.07</v>
      </c>
      <c r="X11791">
        <f>[1]Sheet1!$C$2</f>
        <v>187</v>
      </c>
      <c r="Y11791">
        <f>[1]Sheet1!$C$5</f>
        <v>384.3392642842154</v>
      </c>
      <c r="Z11791">
        <f>[1]Sheet1!$C$6</f>
        <v>96084.81607105385</v>
      </c>
      <c r="AC11791" t="s">
        <v>8</v>
      </c>
      <c r="AE11791">
        <v>59.262099999999997</v>
      </c>
      <c r="AF11791" s="9" t="s">
        <v>28</v>
      </c>
      <c r="AG11791">
        <v>1</v>
      </c>
      <c r="AH11791" t="s">
        <v>46</v>
      </c>
      <c r="AI11791">
        <v>0.86699999999999999</v>
      </c>
      <c r="AJ11791">
        <f>[1]Sheet1!$C$28</f>
        <v>5088.898493945012</v>
      </c>
      <c r="AK11791">
        <f>[1]Sheet1!$C$29</f>
        <v>1272224.623486253</v>
      </c>
      <c r="AL11791">
        <f>[1]Sheet1!$C$30</f>
        <v>493</v>
      </c>
      <c r="AM11791">
        <f t="shared" si="689"/>
        <v>2.6363636363636362</v>
      </c>
      <c r="AN11791">
        <f>[1]Sheet1!$C$31</f>
        <v>1013.2580603856588</v>
      </c>
      <c r="AO11791">
        <f t="shared" si="690"/>
        <v>253314.51509641472</v>
      </c>
      <c r="AP11791">
        <f>[1]Sheet1!$C$32</f>
        <v>19.911147011308561</v>
      </c>
      <c r="AQ11791">
        <f>[1]Sheet1!$C$33</f>
        <v>50.08</v>
      </c>
    </row>
    <row r="11792" spans="1:43" x14ac:dyDescent="0.2">
      <c r="A11792" t="s">
        <v>157</v>
      </c>
      <c r="B11792" s="3" t="s">
        <v>144</v>
      </c>
      <c r="C11792" t="s">
        <v>145</v>
      </c>
      <c r="D11792" t="s">
        <v>9</v>
      </c>
      <c r="E11792">
        <v>1</v>
      </c>
      <c r="F11792" t="s">
        <v>163</v>
      </c>
      <c r="L11792" t="s">
        <v>8</v>
      </c>
      <c r="M11792" t="s">
        <v>4</v>
      </c>
      <c r="N11792">
        <f>[1]Sheet1!$C$3</f>
        <v>486549.3</v>
      </c>
      <c r="O11792" t="s">
        <v>50</v>
      </c>
      <c r="P11792">
        <v>10</v>
      </c>
      <c r="Q11792">
        <v>100</v>
      </c>
      <c r="R11792" t="s">
        <v>9</v>
      </c>
      <c r="S11792">
        <v>1</v>
      </c>
      <c r="T11792" t="s">
        <v>23</v>
      </c>
      <c r="U11792" t="s">
        <v>9</v>
      </c>
      <c r="V11792">
        <v>33.799999999999997</v>
      </c>
      <c r="W11792">
        <v>9.07</v>
      </c>
      <c r="X11792">
        <f>[1]Sheet1!$C$2</f>
        <v>187</v>
      </c>
      <c r="Y11792">
        <f>[1]Sheet1!$C$5</f>
        <v>384.3392642842154</v>
      </c>
      <c r="Z11792">
        <f>[1]Sheet1!$C$6</f>
        <v>96084.81607105385</v>
      </c>
      <c r="AB11792" t="s">
        <v>8</v>
      </c>
      <c r="AC11792" s="7" t="s">
        <v>101</v>
      </c>
      <c r="AD11792" t="s">
        <v>8</v>
      </c>
      <c r="AE11792">
        <v>23.308700000000002</v>
      </c>
      <c r="AF11792" s="9" t="s">
        <v>28</v>
      </c>
      <c r="AG11792">
        <v>1</v>
      </c>
      <c r="AH11792" t="s">
        <v>46</v>
      </c>
      <c r="AI11792">
        <v>1.5029999999999999</v>
      </c>
      <c r="AJ11792">
        <f>[1]Sheet1!$C$28</f>
        <v>5088.898493945012</v>
      </c>
      <c r="AK11792">
        <f>[1]Sheet1!$C$29</f>
        <v>1272224.623486253</v>
      </c>
      <c r="AL11792">
        <f>[1]Sheet1!$C$30</f>
        <v>493</v>
      </c>
      <c r="AM11792">
        <f t="shared" si="689"/>
        <v>2.6363636363636362</v>
      </c>
      <c r="AN11792">
        <f>[1]Sheet1!$C$31</f>
        <v>1013.2580603856588</v>
      </c>
      <c r="AO11792">
        <f t="shared" si="690"/>
        <v>253314.51509641472</v>
      </c>
      <c r="AP11792">
        <f>[1]Sheet1!$C$32</f>
        <v>19.911147011308561</v>
      </c>
      <c r="AQ11792">
        <f>[1]Sheet1!$C$33</f>
        <v>50.08</v>
      </c>
    </row>
    <row r="11793" spans="1:43" x14ac:dyDescent="0.2">
      <c r="A11793" t="s">
        <v>157</v>
      </c>
      <c r="B11793" t="s">
        <v>91</v>
      </c>
      <c r="C11793" t="s">
        <v>92</v>
      </c>
      <c r="D11793" t="s">
        <v>9</v>
      </c>
      <c r="L11793" t="s">
        <v>8</v>
      </c>
      <c r="M11793" t="s">
        <v>38</v>
      </c>
      <c r="N11793">
        <v>29330</v>
      </c>
      <c r="O11793" t="s">
        <v>50</v>
      </c>
      <c r="P11793">
        <v>81</v>
      </c>
      <c r="Q11793">
        <v>85</v>
      </c>
      <c r="R11793" t="s">
        <v>9</v>
      </c>
      <c r="S11793">
        <v>1</v>
      </c>
      <c r="T11793" t="s">
        <v>26</v>
      </c>
      <c r="V11793">
        <v>327</v>
      </c>
      <c r="W11793">
        <v>15.99</v>
      </c>
      <c r="X11793">
        <v>1116</v>
      </c>
      <c r="Y11793">
        <v>7739.5158540743269</v>
      </c>
      <c r="Z11793">
        <f>Y11793*250</f>
        <v>1934878.9635185818</v>
      </c>
      <c r="AC11793" t="s">
        <v>8</v>
      </c>
      <c r="AF11793" t="s">
        <v>93</v>
      </c>
      <c r="AG11793">
        <v>1</v>
      </c>
      <c r="AH11793" t="s">
        <v>47</v>
      </c>
      <c r="AI11793">
        <v>0.57799999999999996</v>
      </c>
      <c r="AJ11793">
        <v>7739.5158540743269</v>
      </c>
      <c r="AK11793">
        <f>AJ11793*250</f>
        <v>1934878.9635185818</v>
      </c>
      <c r="AL11793">
        <v>226</v>
      </c>
      <c r="AM11793">
        <f t="shared" si="689"/>
        <v>0.2025089605734767</v>
      </c>
      <c r="AN11793">
        <v>7705.4210705762016</v>
      </c>
      <c r="AO11793">
        <f t="shared" si="690"/>
        <v>1926355.2676440503</v>
      </c>
      <c r="AP11793">
        <v>99.559471365638757</v>
      </c>
      <c r="AQ11793">
        <v>3.26</v>
      </c>
    </row>
    <row r="11794" spans="1:43" x14ac:dyDescent="0.2">
      <c r="A11794" t="s">
        <v>157</v>
      </c>
      <c r="B11794" s="3" t="s">
        <v>144</v>
      </c>
      <c r="C11794" t="s">
        <v>145</v>
      </c>
      <c r="D11794" t="s">
        <v>9</v>
      </c>
      <c r="E11794">
        <v>1</v>
      </c>
      <c r="F11794" t="s">
        <v>163</v>
      </c>
      <c r="L11794" t="s">
        <v>8</v>
      </c>
      <c r="M11794" t="s">
        <v>4</v>
      </c>
      <c r="N11794">
        <f>[1]Sheet1!$C$3</f>
        <v>486549.3</v>
      </c>
      <c r="O11794" t="s">
        <v>50</v>
      </c>
      <c r="P11794">
        <v>10</v>
      </c>
      <c r="Q11794">
        <v>100</v>
      </c>
      <c r="R11794" t="s">
        <v>9</v>
      </c>
      <c r="S11794">
        <v>1</v>
      </c>
      <c r="T11794" t="s">
        <v>23</v>
      </c>
      <c r="U11794" t="s">
        <v>9</v>
      </c>
      <c r="V11794">
        <v>33.799999999999997</v>
      </c>
      <c r="W11794">
        <v>9.07</v>
      </c>
      <c r="X11794">
        <f>[1]Sheet1!$C$2</f>
        <v>187</v>
      </c>
      <c r="Y11794">
        <f>[1]Sheet1!$C$5</f>
        <v>384.3392642842154</v>
      </c>
      <c r="Z11794">
        <f>[1]Sheet1!$C$6</f>
        <v>96084.81607105385</v>
      </c>
      <c r="AC11794" t="s">
        <v>8</v>
      </c>
      <c r="AE11794">
        <v>28.849399999999999</v>
      </c>
      <c r="AF11794" s="9" t="s">
        <v>28</v>
      </c>
      <c r="AG11794">
        <v>1</v>
      </c>
      <c r="AH11794" t="s">
        <v>46</v>
      </c>
      <c r="AI11794">
        <v>0.37569999999999998</v>
      </c>
      <c r="AJ11794">
        <f>[1]Sheet1!$C$28</f>
        <v>5088.898493945012</v>
      </c>
      <c r="AK11794">
        <f>[1]Sheet1!$C$29</f>
        <v>1272224.623486253</v>
      </c>
      <c r="AL11794">
        <f>[1]Sheet1!$C$30</f>
        <v>493</v>
      </c>
      <c r="AM11794">
        <f t="shared" si="689"/>
        <v>2.6363636363636362</v>
      </c>
      <c r="AN11794">
        <f>[1]Sheet1!$C$31</f>
        <v>1013.2580603856588</v>
      </c>
      <c r="AO11794">
        <f t="shared" si="690"/>
        <v>253314.51509641472</v>
      </c>
      <c r="AP11794">
        <f>[1]Sheet1!$C$32</f>
        <v>19.911147011308561</v>
      </c>
      <c r="AQ11794">
        <f>[1]Sheet1!$C$33</f>
        <v>50.08</v>
      </c>
    </row>
    <row r="11795" spans="1:43" x14ac:dyDescent="0.2">
      <c r="A11795" t="s">
        <v>157</v>
      </c>
      <c r="B11795" s="3" t="s">
        <v>144</v>
      </c>
      <c r="C11795" t="s">
        <v>145</v>
      </c>
      <c r="D11795" t="s">
        <v>9</v>
      </c>
      <c r="E11795">
        <v>1</v>
      </c>
      <c r="F11795" t="s">
        <v>163</v>
      </c>
      <c r="L11795" t="s">
        <v>8</v>
      </c>
      <c r="M11795" t="s">
        <v>4</v>
      </c>
      <c r="N11795">
        <f>[1]Sheet1!$C$3</f>
        <v>486549.3</v>
      </c>
      <c r="O11795" t="s">
        <v>50</v>
      </c>
      <c r="P11795">
        <v>10</v>
      </c>
      <c r="Q11795">
        <v>100</v>
      </c>
      <c r="R11795" t="s">
        <v>9</v>
      </c>
      <c r="S11795">
        <v>1</v>
      </c>
      <c r="T11795" t="s">
        <v>23</v>
      </c>
      <c r="U11795" t="s">
        <v>9</v>
      </c>
      <c r="V11795">
        <v>33.799999999999997</v>
      </c>
      <c r="W11795">
        <v>9.07</v>
      </c>
      <c r="X11795">
        <f>[1]Sheet1!$C$2</f>
        <v>187</v>
      </c>
      <c r="Y11795">
        <f>[1]Sheet1!$C$5</f>
        <v>384.3392642842154</v>
      </c>
      <c r="Z11795">
        <f>[1]Sheet1!$C$6</f>
        <v>96084.81607105385</v>
      </c>
      <c r="AC11795" t="s">
        <v>8</v>
      </c>
      <c r="AE11795">
        <v>41.126100000000001</v>
      </c>
      <c r="AF11795" s="9" t="s">
        <v>28</v>
      </c>
      <c r="AG11795">
        <v>1</v>
      </c>
      <c r="AH11795" t="s">
        <v>46</v>
      </c>
      <c r="AI11795">
        <v>1.127</v>
      </c>
      <c r="AJ11795">
        <f>[1]Sheet1!$C$28</f>
        <v>5088.898493945012</v>
      </c>
      <c r="AK11795">
        <f>[1]Sheet1!$C$29</f>
        <v>1272224.623486253</v>
      </c>
      <c r="AL11795">
        <f>[1]Sheet1!$C$30</f>
        <v>493</v>
      </c>
      <c r="AM11795">
        <f t="shared" si="689"/>
        <v>2.6363636363636362</v>
      </c>
      <c r="AN11795">
        <f>[1]Sheet1!$C$31</f>
        <v>1013.2580603856588</v>
      </c>
      <c r="AO11795">
        <f t="shared" si="690"/>
        <v>253314.51509641472</v>
      </c>
      <c r="AP11795">
        <f>[1]Sheet1!$C$32</f>
        <v>19.911147011308561</v>
      </c>
      <c r="AQ11795">
        <f>[1]Sheet1!$C$33</f>
        <v>50.08</v>
      </c>
    </row>
    <row r="11796" spans="1:43" x14ac:dyDescent="0.2">
      <c r="A11796" t="s">
        <v>157</v>
      </c>
      <c r="B11796" s="3" t="s">
        <v>144</v>
      </c>
      <c r="C11796" t="s">
        <v>145</v>
      </c>
      <c r="D11796" t="s">
        <v>9</v>
      </c>
      <c r="E11796">
        <v>1</v>
      </c>
      <c r="F11796" t="s">
        <v>163</v>
      </c>
      <c r="L11796" t="s">
        <v>8</v>
      </c>
      <c r="M11796" t="s">
        <v>4</v>
      </c>
      <c r="N11796">
        <f>[1]Sheet1!$C$3</f>
        <v>486549.3</v>
      </c>
      <c r="O11796" t="s">
        <v>50</v>
      </c>
      <c r="P11796">
        <v>10</v>
      </c>
      <c r="Q11796">
        <v>100</v>
      </c>
      <c r="R11796" t="s">
        <v>9</v>
      </c>
      <c r="S11796">
        <v>1</v>
      </c>
      <c r="T11796" t="s">
        <v>23</v>
      </c>
      <c r="U11796" t="s">
        <v>9</v>
      </c>
      <c r="V11796">
        <v>33.799999999999997</v>
      </c>
      <c r="W11796">
        <v>9.07</v>
      </c>
      <c r="X11796">
        <f>[1]Sheet1!$C$2</f>
        <v>187</v>
      </c>
      <c r="Y11796">
        <f>[1]Sheet1!$C$5</f>
        <v>384.3392642842154</v>
      </c>
      <c r="Z11796">
        <f>[1]Sheet1!$C$6</f>
        <v>96084.81607105385</v>
      </c>
      <c r="AC11796" t="s">
        <v>101</v>
      </c>
      <c r="AE11796">
        <v>21.027100000000001</v>
      </c>
      <c r="AF11796" s="9" t="s">
        <v>28</v>
      </c>
      <c r="AG11796">
        <v>1</v>
      </c>
      <c r="AH11796" t="s">
        <v>46</v>
      </c>
      <c r="AI11796">
        <v>1.1850000000000001</v>
      </c>
      <c r="AJ11796">
        <f>[1]Sheet1!$C$28</f>
        <v>5088.898493945012</v>
      </c>
      <c r="AK11796">
        <f>[1]Sheet1!$C$29</f>
        <v>1272224.623486253</v>
      </c>
      <c r="AL11796">
        <f>[1]Sheet1!$C$30</f>
        <v>493</v>
      </c>
      <c r="AM11796">
        <f t="shared" si="689"/>
        <v>2.6363636363636362</v>
      </c>
      <c r="AN11796">
        <f>[1]Sheet1!$C$31</f>
        <v>1013.2580603856588</v>
      </c>
      <c r="AO11796">
        <f t="shared" si="690"/>
        <v>253314.51509641472</v>
      </c>
      <c r="AP11796">
        <f>[1]Sheet1!$C$32</f>
        <v>19.911147011308561</v>
      </c>
      <c r="AQ11796">
        <f>[1]Sheet1!$C$33</f>
        <v>50.08</v>
      </c>
    </row>
    <row r="11797" spans="1:43" x14ac:dyDescent="0.2">
      <c r="A11797" t="s">
        <v>157</v>
      </c>
      <c r="B11797" s="3" t="s">
        <v>144</v>
      </c>
      <c r="C11797" t="s">
        <v>145</v>
      </c>
      <c r="D11797" t="s">
        <v>9</v>
      </c>
      <c r="E11797">
        <v>1</v>
      </c>
      <c r="F11797" t="s">
        <v>163</v>
      </c>
      <c r="L11797" t="s">
        <v>8</v>
      </c>
      <c r="M11797" t="s">
        <v>4</v>
      </c>
      <c r="N11797">
        <f>[1]Sheet1!$C$3</f>
        <v>486549.3</v>
      </c>
      <c r="O11797" t="s">
        <v>50</v>
      </c>
      <c r="P11797">
        <v>10</v>
      </c>
      <c r="Q11797">
        <v>100</v>
      </c>
      <c r="R11797" t="s">
        <v>9</v>
      </c>
      <c r="S11797">
        <v>1</v>
      </c>
      <c r="T11797" t="s">
        <v>23</v>
      </c>
      <c r="U11797" t="s">
        <v>9</v>
      </c>
      <c r="V11797">
        <v>33.799999999999997</v>
      </c>
      <c r="W11797">
        <v>9.07</v>
      </c>
      <c r="X11797">
        <f>[1]Sheet1!$C$2</f>
        <v>187</v>
      </c>
      <c r="Y11797">
        <f>[1]Sheet1!$C$5</f>
        <v>384.3392642842154</v>
      </c>
      <c r="Z11797">
        <f>[1]Sheet1!$C$6</f>
        <v>96084.81607105385</v>
      </c>
      <c r="AC11797" t="s">
        <v>8</v>
      </c>
      <c r="AE11797">
        <v>33.673099999999998</v>
      </c>
      <c r="AF11797" s="9" t="s">
        <v>28</v>
      </c>
      <c r="AG11797">
        <v>1</v>
      </c>
      <c r="AH11797" t="s">
        <v>46</v>
      </c>
      <c r="AI11797">
        <v>0.5202</v>
      </c>
      <c r="AJ11797">
        <f>[1]Sheet1!$C$28</f>
        <v>5088.898493945012</v>
      </c>
      <c r="AK11797">
        <f>[1]Sheet1!$C$29</f>
        <v>1272224.623486253</v>
      </c>
      <c r="AL11797">
        <f>[1]Sheet1!$C$30</f>
        <v>493</v>
      </c>
      <c r="AM11797">
        <f t="shared" si="689"/>
        <v>2.6363636363636362</v>
      </c>
      <c r="AN11797">
        <f>[1]Sheet1!$C$31</f>
        <v>1013.2580603856588</v>
      </c>
      <c r="AO11797">
        <f t="shared" si="690"/>
        <v>253314.51509641472</v>
      </c>
      <c r="AP11797">
        <f>[1]Sheet1!$C$32</f>
        <v>19.911147011308561</v>
      </c>
      <c r="AQ11797">
        <f>[1]Sheet1!$C$33</f>
        <v>50.08</v>
      </c>
    </row>
    <row r="11798" spans="1:43" x14ac:dyDescent="0.2">
      <c r="A11798" t="s">
        <v>157</v>
      </c>
      <c r="B11798" s="3" t="s">
        <v>144</v>
      </c>
      <c r="C11798" t="s">
        <v>145</v>
      </c>
      <c r="D11798" t="s">
        <v>9</v>
      </c>
      <c r="E11798">
        <v>1</v>
      </c>
      <c r="F11798" t="s">
        <v>163</v>
      </c>
      <c r="L11798" t="s">
        <v>8</v>
      </c>
      <c r="M11798" t="s">
        <v>4</v>
      </c>
      <c r="N11798">
        <f>[1]Sheet1!$C$3</f>
        <v>486549.3</v>
      </c>
      <c r="O11798" t="s">
        <v>50</v>
      </c>
      <c r="P11798">
        <v>10</v>
      </c>
      <c r="Q11798">
        <v>100</v>
      </c>
      <c r="R11798" t="s">
        <v>9</v>
      </c>
      <c r="S11798">
        <v>1</v>
      </c>
      <c r="T11798" t="s">
        <v>23</v>
      </c>
      <c r="U11798" t="s">
        <v>9</v>
      </c>
      <c r="V11798">
        <v>33.799999999999997</v>
      </c>
      <c r="W11798">
        <v>9.07</v>
      </c>
      <c r="X11798">
        <f>[1]Sheet1!$C$2</f>
        <v>187</v>
      </c>
      <c r="Y11798">
        <f>[1]Sheet1!$C$5</f>
        <v>384.3392642842154</v>
      </c>
      <c r="Z11798">
        <f>[1]Sheet1!$C$6</f>
        <v>96084.81607105385</v>
      </c>
      <c r="AC11798" t="s">
        <v>8</v>
      </c>
      <c r="AE11798">
        <v>28.85</v>
      </c>
      <c r="AF11798" s="9" t="s">
        <v>28</v>
      </c>
      <c r="AG11798">
        <v>2</v>
      </c>
      <c r="AH11798" t="s">
        <v>46</v>
      </c>
      <c r="AI11798">
        <v>1.647</v>
      </c>
      <c r="AJ11798">
        <f>[1]Sheet1!$C$28</f>
        <v>5088.898493945012</v>
      </c>
      <c r="AK11798">
        <f>[1]Sheet1!$C$29</f>
        <v>1272224.623486253</v>
      </c>
      <c r="AL11798">
        <f>[1]Sheet1!$C$30</f>
        <v>493</v>
      </c>
      <c r="AM11798">
        <f t="shared" si="689"/>
        <v>2.6363636363636362</v>
      </c>
      <c r="AN11798">
        <f>[1]Sheet1!$C$31</f>
        <v>1013.2580603856588</v>
      </c>
      <c r="AO11798">
        <f t="shared" si="690"/>
        <v>253314.51509641472</v>
      </c>
      <c r="AP11798">
        <f>[1]Sheet1!$C$32</f>
        <v>19.911147011308561</v>
      </c>
      <c r="AQ11798">
        <f>[1]Sheet1!$C$33</f>
        <v>50.08</v>
      </c>
    </row>
    <row r="11799" spans="1:43" x14ac:dyDescent="0.2">
      <c r="A11799" t="s">
        <v>157</v>
      </c>
      <c r="B11799" s="3" t="s">
        <v>144</v>
      </c>
      <c r="C11799" t="s">
        <v>145</v>
      </c>
      <c r="D11799" t="s">
        <v>9</v>
      </c>
      <c r="E11799">
        <v>1</v>
      </c>
      <c r="F11799" t="s">
        <v>163</v>
      </c>
      <c r="L11799" t="s">
        <v>8</v>
      </c>
      <c r="M11799" t="s">
        <v>4</v>
      </c>
      <c r="N11799">
        <f>[1]Sheet1!$C$3</f>
        <v>486549.3</v>
      </c>
      <c r="O11799" t="s">
        <v>50</v>
      </c>
      <c r="P11799">
        <v>10</v>
      </c>
      <c r="Q11799">
        <v>100</v>
      </c>
      <c r="R11799" t="s">
        <v>9</v>
      </c>
      <c r="S11799">
        <v>1</v>
      </c>
      <c r="T11799" t="s">
        <v>23</v>
      </c>
      <c r="U11799" t="s">
        <v>9</v>
      </c>
      <c r="V11799">
        <v>33.799999999999997</v>
      </c>
      <c r="W11799">
        <v>9.07</v>
      </c>
      <c r="X11799">
        <f>[1]Sheet1!$C$2</f>
        <v>187</v>
      </c>
      <c r="Y11799">
        <f>[1]Sheet1!$C$5</f>
        <v>384.3392642842154</v>
      </c>
      <c r="Z11799">
        <f>[1]Sheet1!$C$6</f>
        <v>96084.81607105385</v>
      </c>
      <c r="AB11799" t="s">
        <v>8</v>
      </c>
      <c r="AC11799" s="7" t="s">
        <v>101</v>
      </c>
      <c r="AD11799" t="s">
        <v>8</v>
      </c>
      <c r="AE11799">
        <v>22.5002</v>
      </c>
      <c r="AF11799" s="9" t="s">
        <v>28</v>
      </c>
      <c r="AG11799">
        <v>5</v>
      </c>
      <c r="AH11799" t="s">
        <v>46</v>
      </c>
      <c r="AI11799">
        <v>9.5370000000000008</v>
      </c>
      <c r="AJ11799">
        <f>[1]Sheet1!$C$28</f>
        <v>5088.898493945012</v>
      </c>
      <c r="AK11799">
        <f>[1]Sheet1!$C$29</f>
        <v>1272224.623486253</v>
      </c>
      <c r="AL11799">
        <f>[1]Sheet1!$C$30</f>
        <v>493</v>
      </c>
      <c r="AM11799">
        <f t="shared" si="689"/>
        <v>2.6363636363636362</v>
      </c>
      <c r="AN11799">
        <f>[1]Sheet1!$C$31</f>
        <v>1013.2580603856588</v>
      </c>
      <c r="AO11799">
        <f t="shared" si="690"/>
        <v>253314.51509641472</v>
      </c>
      <c r="AP11799">
        <f>[1]Sheet1!$C$32</f>
        <v>19.911147011308561</v>
      </c>
      <c r="AQ11799">
        <f>[1]Sheet1!$C$33</f>
        <v>50.08</v>
      </c>
    </row>
    <row r="11800" spans="1:43" x14ac:dyDescent="0.2">
      <c r="A11800" t="s">
        <v>157</v>
      </c>
      <c r="B11800" t="s">
        <v>91</v>
      </c>
      <c r="C11800" t="s">
        <v>92</v>
      </c>
      <c r="D11800" t="s">
        <v>9</v>
      </c>
      <c r="L11800" t="s">
        <v>8</v>
      </c>
      <c r="M11800" t="s">
        <v>38</v>
      </c>
      <c r="N11800">
        <v>29330</v>
      </c>
      <c r="O11800" t="s">
        <v>50</v>
      </c>
      <c r="P11800">
        <v>81</v>
      </c>
      <c r="Q11800">
        <v>85</v>
      </c>
      <c r="R11800" t="s">
        <v>9</v>
      </c>
      <c r="S11800">
        <v>1</v>
      </c>
      <c r="T11800" t="s">
        <v>26</v>
      </c>
      <c r="V11800">
        <v>327</v>
      </c>
      <c r="W11800">
        <v>15.99</v>
      </c>
      <c r="X11800">
        <v>1116</v>
      </c>
      <c r="Y11800">
        <v>7739.5158540743269</v>
      </c>
      <c r="Z11800">
        <f>Y11800*250</f>
        <v>1934878.9635185818</v>
      </c>
      <c r="AC11800" t="s">
        <v>8</v>
      </c>
      <c r="AF11800" t="s">
        <v>93</v>
      </c>
      <c r="AG11800">
        <v>1</v>
      </c>
      <c r="AH11800" t="s">
        <v>47</v>
      </c>
      <c r="AI11800">
        <v>0.63580000000000003</v>
      </c>
      <c r="AJ11800">
        <v>7739.5158540743269</v>
      </c>
      <c r="AK11800">
        <f>AJ11800*250</f>
        <v>1934878.9635185818</v>
      </c>
      <c r="AL11800">
        <v>226</v>
      </c>
      <c r="AM11800">
        <f t="shared" si="689"/>
        <v>0.2025089605734767</v>
      </c>
      <c r="AN11800">
        <v>7705.4210705762016</v>
      </c>
      <c r="AO11800">
        <f t="shared" si="690"/>
        <v>1926355.2676440503</v>
      </c>
      <c r="AP11800">
        <v>99.559471365638757</v>
      </c>
      <c r="AQ11800">
        <v>3.26</v>
      </c>
    </row>
    <row r="11801" spans="1:43" x14ac:dyDescent="0.2">
      <c r="A11801" t="s">
        <v>157</v>
      </c>
      <c r="B11801" s="3" t="s">
        <v>144</v>
      </c>
      <c r="C11801" t="s">
        <v>145</v>
      </c>
      <c r="D11801" t="s">
        <v>9</v>
      </c>
      <c r="E11801">
        <v>1</v>
      </c>
      <c r="F11801" t="s">
        <v>163</v>
      </c>
      <c r="L11801" t="s">
        <v>8</v>
      </c>
      <c r="M11801" t="s">
        <v>4</v>
      </c>
      <c r="N11801">
        <f>[1]Sheet1!$C$3</f>
        <v>486549.3</v>
      </c>
      <c r="O11801" t="s">
        <v>50</v>
      </c>
      <c r="P11801">
        <v>10</v>
      </c>
      <c r="Q11801">
        <v>100</v>
      </c>
      <c r="R11801" t="s">
        <v>9</v>
      </c>
      <c r="S11801">
        <v>1</v>
      </c>
      <c r="T11801" t="s">
        <v>23</v>
      </c>
      <c r="U11801" t="s">
        <v>9</v>
      </c>
      <c r="V11801">
        <v>33.799999999999997</v>
      </c>
      <c r="W11801">
        <v>9.07</v>
      </c>
      <c r="X11801">
        <f>[1]Sheet1!$C$2</f>
        <v>187</v>
      </c>
      <c r="Y11801">
        <f>[1]Sheet1!$C$5</f>
        <v>384.3392642842154</v>
      </c>
      <c r="Z11801">
        <f>[1]Sheet1!$C$6</f>
        <v>96084.81607105385</v>
      </c>
      <c r="AC11801" t="s">
        <v>8</v>
      </c>
      <c r="AE11801">
        <v>25.979199999999999</v>
      </c>
      <c r="AF11801" s="9" t="s">
        <v>28</v>
      </c>
      <c r="AG11801">
        <v>1</v>
      </c>
      <c r="AH11801" t="s">
        <v>46</v>
      </c>
      <c r="AI11801">
        <v>1.9650000000000001</v>
      </c>
      <c r="AJ11801">
        <f>[1]Sheet1!$C$28</f>
        <v>5088.898493945012</v>
      </c>
      <c r="AK11801">
        <f>[1]Sheet1!$C$29</f>
        <v>1272224.623486253</v>
      </c>
      <c r="AL11801">
        <f>[1]Sheet1!$C$30</f>
        <v>493</v>
      </c>
      <c r="AM11801">
        <f t="shared" si="689"/>
        <v>2.6363636363636362</v>
      </c>
      <c r="AN11801">
        <f>[1]Sheet1!$C$31</f>
        <v>1013.2580603856588</v>
      </c>
      <c r="AO11801">
        <f t="shared" si="690"/>
        <v>253314.51509641472</v>
      </c>
      <c r="AP11801">
        <f>[1]Sheet1!$C$32</f>
        <v>19.911147011308561</v>
      </c>
      <c r="AQ11801">
        <f>[1]Sheet1!$C$33</f>
        <v>50.08</v>
      </c>
    </row>
    <row r="11802" spans="1:43" x14ac:dyDescent="0.2">
      <c r="A11802" t="s">
        <v>157</v>
      </c>
      <c r="B11802" s="3" t="s">
        <v>144</v>
      </c>
      <c r="C11802" t="s">
        <v>145</v>
      </c>
      <c r="D11802" t="s">
        <v>9</v>
      </c>
      <c r="E11802">
        <v>1</v>
      </c>
      <c r="F11802" t="s">
        <v>163</v>
      </c>
      <c r="L11802" t="s">
        <v>8</v>
      </c>
      <c r="M11802" t="s">
        <v>4</v>
      </c>
      <c r="N11802">
        <f>[1]Sheet1!$C$3</f>
        <v>486549.3</v>
      </c>
      <c r="O11802" t="s">
        <v>50</v>
      </c>
      <c r="P11802">
        <v>10</v>
      </c>
      <c r="Q11802">
        <v>100</v>
      </c>
      <c r="R11802" t="s">
        <v>9</v>
      </c>
      <c r="S11802">
        <v>1</v>
      </c>
      <c r="T11802" t="s">
        <v>23</v>
      </c>
      <c r="U11802" t="s">
        <v>9</v>
      </c>
      <c r="V11802">
        <v>33.799999999999997</v>
      </c>
      <c r="W11802">
        <v>9.07</v>
      </c>
      <c r="X11802">
        <f>[1]Sheet1!$C$2</f>
        <v>187</v>
      </c>
      <c r="Y11802">
        <f>[1]Sheet1!$C$5</f>
        <v>384.3392642842154</v>
      </c>
      <c r="Z11802">
        <f>[1]Sheet1!$C$6</f>
        <v>96084.81607105385</v>
      </c>
      <c r="AB11802" t="s">
        <v>8</v>
      </c>
      <c r="AC11802" s="7" t="s">
        <v>101</v>
      </c>
      <c r="AD11802" t="s">
        <v>8</v>
      </c>
      <c r="AE11802">
        <v>9.5233000000000008</v>
      </c>
      <c r="AF11802" s="9" t="s">
        <v>28</v>
      </c>
      <c r="AG11802">
        <v>2</v>
      </c>
      <c r="AH11802" t="s">
        <v>46</v>
      </c>
      <c r="AI11802">
        <v>0.86699999999999999</v>
      </c>
      <c r="AJ11802">
        <f>[1]Sheet1!$C$28</f>
        <v>5088.898493945012</v>
      </c>
      <c r="AK11802">
        <f>[1]Sheet1!$C$29</f>
        <v>1272224.623486253</v>
      </c>
      <c r="AL11802">
        <f>[1]Sheet1!$C$30</f>
        <v>493</v>
      </c>
      <c r="AM11802">
        <f t="shared" si="689"/>
        <v>2.6363636363636362</v>
      </c>
      <c r="AN11802">
        <f>[1]Sheet1!$C$31</f>
        <v>1013.2580603856588</v>
      </c>
      <c r="AO11802">
        <f t="shared" si="690"/>
        <v>253314.51509641472</v>
      </c>
      <c r="AP11802">
        <f>[1]Sheet1!$C$32</f>
        <v>19.911147011308561</v>
      </c>
      <c r="AQ11802">
        <f>[1]Sheet1!$C$33</f>
        <v>50.08</v>
      </c>
    </row>
    <row r="11803" spans="1:43" x14ac:dyDescent="0.2">
      <c r="A11803" t="s">
        <v>157</v>
      </c>
      <c r="B11803" s="3" t="s">
        <v>144</v>
      </c>
      <c r="C11803" t="s">
        <v>145</v>
      </c>
      <c r="D11803" t="s">
        <v>9</v>
      </c>
      <c r="E11803">
        <v>1</v>
      </c>
      <c r="F11803" t="s">
        <v>163</v>
      </c>
      <c r="L11803" t="s">
        <v>8</v>
      </c>
      <c r="M11803" t="s">
        <v>4</v>
      </c>
      <c r="N11803">
        <f>[1]Sheet1!$C$3</f>
        <v>486549.3</v>
      </c>
      <c r="O11803" t="s">
        <v>50</v>
      </c>
      <c r="P11803">
        <v>10</v>
      </c>
      <c r="Q11803">
        <v>100</v>
      </c>
      <c r="R11803" t="s">
        <v>9</v>
      </c>
      <c r="S11803">
        <v>1</v>
      </c>
      <c r="T11803" t="s">
        <v>23</v>
      </c>
      <c r="U11803" t="s">
        <v>9</v>
      </c>
      <c r="V11803">
        <v>33.799999999999997</v>
      </c>
      <c r="W11803">
        <v>9.07</v>
      </c>
      <c r="X11803">
        <f>[1]Sheet1!$C$2</f>
        <v>187</v>
      </c>
      <c r="Y11803">
        <f>[1]Sheet1!$C$5</f>
        <v>384.3392642842154</v>
      </c>
      <c r="Z11803">
        <f>[1]Sheet1!$C$6</f>
        <v>96084.81607105385</v>
      </c>
      <c r="AC11803" t="s">
        <v>101</v>
      </c>
      <c r="AE11803">
        <v>5.3602999999999996</v>
      </c>
      <c r="AF11803" s="9" t="s">
        <v>28</v>
      </c>
      <c r="AG11803">
        <v>1</v>
      </c>
      <c r="AH11803" t="s">
        <v>46</v>
      </c>
      <c r="AI11803">
        <v>0.98260000000000003</v>
      </c>
      <c r="AJ11803">
        <f>[1]Sheet1!$C$28</f>
        <v>5088.898493945012</v>
      </c>
      <c r="AK11803">
        <f>[1]Sheet1!$C$29</f>
        <v>1272224.623486253</v>
      </c>
      <c r="AL11803">
        <f>[1]Sheet1!$C$30</f>
        <v>493</v>
      </c>
      <c r="AM11803">
        <f t="shared" si="689"/>
        <v>2.6363636363636362</v>
      </c>
      <c r="AN11803">
        <f>[1]Sheet1!$C$31</f>
        <v>1013.2580603856588</v>
      </c>
      <c r="AO11803">
        <f t="shared" si="690"/>
        <v>253314.51509641472</v>
      </c>
      <c r="AP11803">
        <f>[1]Sheet1!$C$32</f>
        <v>19.911147011308561</v>
      </c>
      <c r="AQ11803">
        <f>[1]Sheet1!$C$33</f>
        <v>50.08</v>
      </c>
    </row>
    <row r="11804" spans="1:43" x14ac:dyDescent="0.2">
      <c r="A11804" t="s">
        <v>157</v>
      </c>
      <c r="B11804" s="3" t="s">
        <v>144</v>
      </c>
      <c r="C11804" t="s">
        <v>145</v>
      </c>
      <c r="D11804" t="s">
        <v>9</v>
      </c>
      <c r="E11804">
        <v>1</v>
      </c>
      <c r="F11804" t="s">
        <v>163</v>
      </c>
      <c r="L11804" t="s">
        <v>8</v>
      </c>
      <c r="M11804" t="s">
        <v>4</v>
      </c>
      <c r="N11804">
        <f>[1]Sheet1!$C$3</f>
        <v>486549.3</v>
      </c>
      <c r="O11804" t="s">
        <v>50</v>
      </c>
      <c r="P11804">
        <v>10</v>
      </c>
      <c r="Q11804">
        <v>100</v>
      </c>
      <c r="R11804" t="s">
        <v>9</v>
      </c>
      <c r="S11804">
        <v>1</v>
      </c>
      <c r="T11804" t="s">
        <v>23</v>
      </c>
      <c r="U11804" t="s">
        <v>9</v>
      </c>
      <c r="V11804">
        <v>33.799999999999997</v>
      </c>
      <c r="W11804">
        <v>9.07</v>
      </c>
      <c r="X11804">
        <f>[1]Sheet1!$C$2</f>
        <v>187</v>
      </c>
      <c r="Y11804">
        <f>[1]Sheet1!$C$5</f>
        <v>384.3392642842154</v>
      </c>
      <c r="Z11804">
        <f>[1]Sheet1!$C$6</f>
        <v>96084.81607105385</v>
      </c>
      <c r="AC11804" t="s">
        <v>8</v>
      </c>
      <c r="AE11804">
        <v>2.2900999999999998</v>
      </c>
      <c r="AF11804" s="9" t="s">
        <v>28</v>
      </c>
      <c r="AG11804">
        <v>1</v>
      </c>
      <c r="AH11804" t="s">
        <v>46</v>
      </c>
      <c r="AI11804">
        <v>0.69359999999999999</v>
      </c>
      <c r="AJ11804">
        <f>[1]Sheet1!$C$28</f>
        <v>5088.898493945012</v>
      </c>
      <c r="AK11804">
        <f>[1]Sheet1!$C$29</f>
        <v>1272224.623486253</v>
      </c>
      <c r="AL11804">
        <f>[1]Sheet1!$C$30</f>
        <v>493</v>
      </c>
      <c r="AM11804">
        <f t="shared" si="689"/>
        <v>2.6363636363636362</v>
      </c>
      <c r="AN11804">
        <f>[1]Sheet1!$C$31</f>
        <v>1013.2580603856588</v>
      </c>
      <c r="AO11804">
        <f t="shared" si="690"/>
        <v>253314.51509641472</v>
      </c>
      <c r="AP11804">
        <f>[1]Sheet1!$C$32</f>
        <v>19.911147011308561</v>
      </c>
      <c r="AQ11804">
        <f>[1]Sheet1!$C$33</f>
        <v>50.08</v>
      </c>
    </row>
    <row r="11805" spans="1:43" x14ac:dyDescent="0.2">
      <c r="A11805" t="s">
        <v>157</v>
      </c>
      <c r="B11805" s="3" t="s">
        <v>144</v>
      </c>
      <c r="C11805" t="s">
        <v>145</v>
      </c>
      <c r="D11805" t="s">
        <v>9</v>
      </c>
      <c r="E11805">
        <v>1</v>
      </c>
      <c r="F11805" t="s">
        <v>163</v>
      </c>
      <c r="L11805" t="s">
        <v>8</v>
      </c>
      <c r="M11805" t="s">
        <v>4</v>
      </c>
      <c r="N11805">
        <f>[1]Sheet1!$C$3</f>
        <v>486549.3</v>
      </c>
      <c r="O11805" t="s">
        <v>50</v>
      </c>
      <c r="P11805">
        <v>10</v>
      </c>
      <c r="Q11805">
        <v>100</v>
      </c>
      <c r="R11805" t="s">
        <v>9</v>
      </c>
      <c r="S11805">
        <v>1</v>
      </c>
      <c r="T11805" t="s">
        <v>23</v>
      </c>
      <c r="U11805" t="s">
        <v>9</v>
      </c>
      <c r="V11805">
        <v>33.799999999999997</v>
      </c>
      <c r="W11805">
        <v>9.07</v>
      </c>
      <c r="X11805">
        <f>[1]Sheet1!$C$2</f>
        <v>187</v>
      </c>
      <c r="Y11805">
        <f>[1]Sheet1!$C$5</f>
        <v>384.3392642842154</v>
      </c>
      <c r="Z11805">
        <f>[1]Sheet1!$C$6</f>
        <v>96084.81607105385</v>
      </c>
      <c r="AC11805" t="s">
        <v>8</v>
      </c>
      <c r="AE11805">
        <v>5.2778</v>
      </c>
      <c r="AF11805" s="9" t="s">
        <v>28</v>
      </c>
      <c r="AG11805">
        <v>1</v>
      </c>
      <c r="AH11805" t="s">
        <v>47</v>
      </c>
      <c r="AI11805">
        <v>0.54910000000000003</v>
      </c>
      <c r="AJ11805">
        <f>[1]Sheet1!$C$28</f>
        <v>5088.898493945012</v>
      </c>
      <c r="AK11805">
        <f>[1]Sheet1!$C$29</f>
        <v>1272224.623486253</v>
      </c>
      <c r="AL11805">
        <f>[1]Sheet1!$C$30</f>
        <v>493</v>
      </c>
      <c r="AM11805">
        <f t="shared" si="689"/>
        <v>2.6363636363636362</v>
      </c>
      <c r="AN11805">
        <f>[1]Sheet1!$C$31</f>
        <v>1013.2580603856588</v>
      </c>
      <c r="AO11805">
        <f t="shared" si="690"/>
        <v>253314.51509641472</v>
      </c>
      <c r="AP11805">
        <f>[1]Sheet1!$C$32</f>
        <v>19.911147011308561</v>
      </c>
      <c r="AQ11805">
        <f>[1]Sheet1!$C$33</f>
        <v>50.08</v>
      </c>
    </row>
    <row r="11806" spans="1:43" x14ac:dyDescent="0.2">
      <c r="A11806" t="s">
        <v>157</v>
      </c>
      <c r="B11806" s="3" t="s">
        <v>144</v>
      </c>
      <c r="C11806" t="s">
        <v>145</v>
      </c>
      <c r="D11806" t="s">
        <v>9</v>
      </c>
      <c r="E11806">
        <v>1</v>
      </c>
      <c r="F11806" t="s">
        <v>163</v>
      </c>
      <c r="L11806" t="s">
        <v>8</v>
      </c>
      <c r="M11806" t="s">
        <v>4</v>
      </c>
      <c r="N11806">
        <f>[1]Sheet1!$C$3</f>
        <v>486549.3</v>
      </c>
      <c r="O11806" t="s">
        <v>50</v>
      </c>
      <c r="P11806">
        <v>10</v>
      </c>
      <c r="Q11806">
        <v>100</v>
      </c>
      <c r="R11806" t="s">
        <v>9</v>
      </c>
      <c r="S11806">
        <v>1</v>
      </c>
      <c r="T11806" t="s">
        <v>23</v>
      </c>
      <c r="U11806" t="s">
        <v>9</v>
      </c>
      <c r="V11806">
        <v>33.799999999999997</v>
      </c>
      <c r="W11806">
        <v>9.07</v>
      </c>
      <c r="X11806">
        <f>[1]Sheet1!$C$2</f>
        <v>187</v>
      </c>
      <c r="Y11806">
        <f>[1]Sheet1!$C$5</f>
        <v>384.3392642842154</v>
      </c>
      <c r="Z11806">
        <f>[1]Sheet1!$C$6</f>
        <v>96084.81607105385</v>
      </c>
      <c r="AB11806" t="s">
        <v>8</v>
      </c>
      <c r="AC11806" s="7" t="s">
        <v>101</v>
      </c>
      <c r="AD11806" t="s">
        <v>8</v>
      </c>
      <c r="AE11806">
        <v>38.023800000000001</v>
      </c>
      <c r="AF11806" s="9" t="s">
        <v>28</v>
      </c>
      <c r="AG11806">
        <v>5</v>
      </c>
      <c r="AH11806" t="s">
        <v>46</v>
      </c>
      <c r="AI11806">
        <v>0.46239999999999998</v>
      </c>
      <c r="AJ11806">
        <f>[1]Sheet1!$C$28</f>
        <v>5088.898493945012</v>
      </c>
      <c r="AK11806">
        <f>[1]Sheet1!$C$29</f>
        <v>1272224.623486253</v>
      </c>
      <c r="AL11806">
        <f>[1]Sheet1!$C$30</f>
        <v>493</v>
      </c>
      <c r="AM11806">
        <f t="shared" si="689"/>
        <v>2.6363636363636362</v>
      </c>
      <c r="AN11806">
        <f>[1]Sheet1!$C$31</f>
        <v>1013.2580603856588</v>
      </c>
      <c r="AO11806">
        <f t="shared" si="690"/>
        <v>253314.51509641472</v>
      </c>
      <c r="AP11806">
        <f>[1]Sheet1!$C$32</f>
        <v>19.911147011308561</v>
      </c>
      <c r="AQ11806">
        <f>[1]Sheet1!$C$33</f>
        <v>50.08</v>
      </c>
    </row>
    <row r="11807" spans="1:43" x14ac:dyDescent="0.2">
      <c r="A11807" t="s">
        <v>157</v>
      </c>
      <c r="B11807" s="3" t="s">
        <v>144</v>
      </c>
      <c r="C11807" t="s">
        <v>145</v>
      </c>
      <c r="D11807" t="s">
        <v>9</v>
      </c>
      <c r="E11807">
        <v>1</v>
      </c>
      <c r="F11807" t="s">
        <v>163</v>
      </c>
      <c r="L11807" t="s">
        <v>8</v>
      </c>
      <c r="M11807" t="s">
        <v>4</v>
      </c>
      <c r="N11807">
        <f>[1]Sheet1!$C$3</f>
        <v>486549.3</v>
      </c>
      <c r="O11807" t="s">
        <v>50</v>
      </c>
      <c r="P11807">
        <v>10</v>
      </c>
      <c r="Q11807">
        <v>100</v>
      </c>
      <c r="R11807" t="s">
        <v>9</v>
      </c>
      <c r="S11807">
        <v>1</v>
      </c>
      <c r="T11807" t="s">
        <v>23</v>
      </c>
      <c r="U11807" t="s">
        <v>9</v>
      </c>
      <c r="V11807">
        <v>33.799999999999997</v>
      </c>
      <c r="W11807">
        <v>9.07</v>
      </c>
      <c r="X11807">
        <f>[1]Sheet1!$C$2</f>
        <v>187</v>
      </c>
      <c r="Y11807">
        <f>[1]Sheet1!$C$5</f>
        <v>384.3392642842154</v>
      </c>
      <c r="Z11807">
        <f>[1]Sheet1!$C$6</f>
        <v>96084.81607105385</v>
      </c>
      <c r="AC11807" t="s">
        <v>8</v>
      </c>
      <c r="AE11807">
        <v>9.4001000000000001</v>
      </c>
      <c r="AF11807" s="9" t="s">
        <v>28</v>
      </c>
      <c r="AG11807">
        <v>1</v>
      </c>
      <c r="AH11807" t="s">
        <v>47</v>
      </c>
      <c r="AI11807">
        <v>0.28899999999999998</v>
      </c>
      <c r="AJ11807">
        <f>[1]Sheet1!$C$28</f>
        <v>5088.898493945012</v>
      </c>
      <c r="AK11807">
        <f>[1]Sheet1!$C$29</f>
        <v>1272224.623486253</v>
      </c>
      <c r="AL11807">
        <f>[1]Sheet1!$C$30</f>
        <v>493</v>
      </c>
      <c r="AM11807">
        <f t="shared" si="689"/>
        <v>2.6363636363636362</v>
      </c>
      <c r="AN11807">
        <f>[1]Sheet1!$C$31</f>
        <v>1013.2580603856588</v>
      </c>
      <c r="AO11807">
        <f t="shared" si="690"/>
        <v>253314.51509641472</v>
      </c>
      <c r="AP11807">
        <f>[1]Sheet1!$C$32</f>
        <v>19.911147011308561</v>
      </c>
      <c r="AQ11807">
        <f>[1]Sheet1!$C$33</f>
        <v>50.08</v>
      </c>
    </row>
    <row r="11808" spans="1:43" x14ac:dyDescent="0.2">
      <c r="A11808" t="s">
        <v>157</v>
      </c>
      <c r="B11808" s="3" t="s">
        <v>144</v>
      </c>
      <c r="C11808" t="s">
        <v>145</v>
      </c>
      <c r="D11808" t="s">
        <v>9</v>
      </c>
      <c r="E11808">
        <v>1</v>
      </c>
      <c r="F11808" t="s">
        <v>163</v>
      </c>
      <c r="L11808" t="s">
        <v>8</v>
      </c>
      <c r="M11808" t="s">
        <v>4</v>
      </c>
      <c r="N11808">
        <f>[1]Sheet1!$C$3</f>
        <v>486549.3</v>
      </c>
      <c r="O11808" t="s">
        <v>50</v>
      </c>
      <c r="P11808">
        <v>10</v>
      </c>
      <c r="Q11808">
        <v>100</v>
      </c>
      <c r="R11808" t="s">
        <v>9</v>
      </c>
      <c r="S11808">
        <v>1</v>
      </c>
      <c r="T11808" t="s">
        <v>23</v>
      </c>
      <c r="U11808" t="s">
        <v>9</v>
      </c>
      <c r="V11808">
        <v>33.799999999999997</v>
      </c>
      <c r="W11808">
        <v>9.07</v>
      </c>
      <c r="X11808">
        <f>[1]Sheet1!$C$2</f>
        <v>187</v>
      </c>
      <c r="Y11808">
        <f>[1]Sheet1!$C$5</f>
        <v>384.3392642842154</v>
      </c>
      <c r="Z11808">
        <f>[1]Sheet1!$C$6</f>
        <v>96084.81607105385</v>
      </c>
      <c r="AC11808" t="s">
        <v>8</v>
      </c>
      <c r="AE11808">
        <v>38.046100000000003</v>
      </c>
      <c r="AF11808" s="9" t="s">
        <v>28</v>
      </c>
      <c r="AG11808">
        <v>5</v>
      </c>
      <c r="AH11808" t="s">
        <v>46</v>
      </c>
      <c r="AI11808">
        <v>3.0350000000000001</v>
      </c>
      <c r="AJ11808">
        <f>[1]Sheet1!$C$28</f>
        <v>5088.898493945012</v>
      </c>
      <c r="AK11808">
        <f>[1]Sheet1!$C$29</f>
        <v>1272224.623486253</v>
      </c>
      <c r="AL11808">
        <f>[1]Sheet1!$C$30</f>
        <v>493</v>
      </c>
      <c r="AM11808">
        <f t="shared" si="689"/>
        <v>2.6363636363636362</v>
      </c>
      <c r="AN11808">
        <f>[1]Sheet1!$C$31</f>
        <v>1013.2580603856588</v>
      </c>
      <c r="AO11808">
        <f t="shared" si="690"/>
        <v>253314.51509641472</v>
      </c>
      <c r="AP11808">
        <f>[1]Sheet1!$C$32</f>
        <v>19.911147011308561</v>
      </c>
      <c r="AQ11808">
        <f>[1]Sheet1!$C$33</f>
        <v>50.08</v>
      </c>
    </row>
    <row r="11809" spans="1:43" x14ac:dyDescent="0.2">
      <c r="A11809" t="s">
        <v>157</v>
      </c>
      <c r="B11809" s="3" t="s">
        <v>144</v>
      </c>
      <c r="C11809" t="s">
        <v>145</v>
      </c>
      <c r="D11809" t="s">
        <v>9</v>
      </c>
      <c r="E11809">
        <v>1</v>
      </c>
      <c r="F11809" t="s">
        <v>163</v>
      </c>
      <c r="L11809" t="s">
        <v>8</v>
      </c>
      <c r="M11809" t="s">
        <v>4</v>
      </c>
      <c r="N11809">
        <f>[1]Sheet1!$C$3</f>
        <v>486549.3</v>
      </c>
      <c r="O11809" t="s">
        <v>50</v>
      </c>
      <c r="P11809">
        <v>10</v>
      </c>
      <c r="Q11809">
        <v>100</v>
      </c>
      <c r="R11809" t="s">
        <v>9</v>
      </c>
      <c r="S11809">
        <v>1</v>
      </c>
      <c r="T11809" t="s">
        <v>23</v>
      </c>
      <c r="U11809" t="s">
        <v>9</v>
      </c>
      <c r="V11809">
        <v>33.799999999999997</v>
      </c>
      <c r="W11809">
        <v>9.07</v>
      </c>
      <c r="X11809">
        <f>[1]Sheet1!$C$2</f>
        <v>187</v>
      </c>
      <c r="Y11809">
        <f>[1]Sheet1!$C$5</f>
        <v>384.3392642842154</v>
      </c>
      <c r="Z11809">
        <f>[1]Sheet1!$C$6</f>
        <v>96084.81607105385</v>
      </c>
      <c r="AC11809" t="s">
        <v>8</v>
      </c>
      <c r="AE11809">
        <v>5.4566999999999997</v>
      </c>
      <c r="AF11809" s="9" t="s">
        <v>28</v>
      </c>
      <c r="AG11809">
        <v>1</v>
      </c>
      <c r="AH11809" t="s">
        <v>47</v>
      </c>
      <c r="AI11809">
        <v>1.214</v>
      </c>
      <c r="AJ11809">
        <f>[1]Sheet1!$C$28</f>
        <v>5088.898493945012</v>
      </c>
      <c r="AK11809">
        <f>[1]Sheet1!$C$29</f>
        <v>1272224.623486253</v>
      </c>
      <c r="AL11809">
        <f>[1]Sheet1!$C$30</f>
        <v>493</v>
      </c>
      <c r="AM11809">
        <f t="shared" si="689"/>
        <v>2.6363636363636362</v>
      </c>
      <c r="AN11809">
        <f>[1]Sheet1!$C$31</f>
        <v>1013.2580603856588</v>
      </c>
      <c r="AO11809">
        <f t="shared" si="690"/>
        <v>253314.51509641472</v>
      </c>
      <c r="AP11809">
        <f>[1]Sheet1!$C$32</f>
        <v>19.911147011308561</v>
      </c>
      <c r="AQ11809">
        <f>[1]Sheet1!$C$33</f>
        <v>50.08</v>
      </c>
    </row>
    <row r="11810" spans="1:43" x14ac:dyDescent="0.2">
      <c r="A11810" t="s">
        <v>157</v>
      </c>
      <c r="B11810" s="3" t="s">
        <v>144</v>
      </c>
      <c r="C11810" t="s">
        <v>145</v>
      </c>
      <c r="D11810" t="s">
        <v>9</v>
      </c>
      <c r="E11810">
        <v>1</v>
      </c>
      <c r="F11810" t="s">
        <v>163</v>
      </c>
      <c r="L11810" t="s">
        <v>8</v>
      </c>
      <c r="M11810" t="s">
        <v>4</v>
      </c>
      <c r="N11810">
        <f>[1]Sheet1!$C$3</f>
        <v>486549.3</v>
      </c>
      <c r="O11810" t="s">
        <v>50</v>
      </c>
      <c r="P11810">
        <v>10</v>
      </c>
      <c r="Q11810">
        <v>100</v>
      </c>
      <c r="R11810" t="s">
        <v>9</v>
      </c>
      <c r="S11810">
        <v>1</v>
      </c>
      <c r="T11810" t="s">
        <v>23</v>
      </c>
      <c r="U11810" t="s">
        <v>9</v>
      </c>
      <c r="V11810">
        <v>33.799999999999997</v>
      </c>
      <c r="W11810">
        <v>9.07</v>
      </c>
      <c r="X11810">
        <f>[1]Sheet1!$C$2</f>
        <v>187</v>
      </c>
      <c r="Y11810">
        <f>[1]Sheet1!$C$5</f>
        <v>384.3392642842154</v>
      </c>
      <c r="Z11810">
        <f>[1]Sheet1!$C$6</f>
        <v>96084.81607105385</v>
      </c>
      <c r="AC11810" t="s">
        <v>8</v>
      </c>
      <c r="AE11810">
        <v>5.5282</v>
      </c>
      <c r="AF11810" s="9" t="s">
        <v>28</v>
      </c>
      <c r="AG11810">
        <v>1</v>
      </c>
      <c r="AH11810" t="s">
        <v>46</v>
      </c>
      <c r="AI11810">
        <v>0.95369999999999999</v>
      </c>
      <c r="AJ11810">
        <f>[1]Sheet1!$C$28</f>
        <v>5088.898493945012</v>
      </c>
      <c r="AK11810">
        <f>[1]Sheet1!$C$29</f>
        <v>1272224.623486253</v>
      </c>
      <c r="AL11810">
        <f>[1]Sheet1!$C$30</f>
        <v>493</v>
      </c>
      <c r="AM11810">
        <f t="shared" si="689"/>
        <v>2.6363636363636362</v>
      </c>
      <c r="AN11810">
        <f>[1]Sheet1!$C$31</f>
        <v>1013.2580603856588</v>
      </c>
      <c r="AO11810">
        <f t="shared" si="690"/>
        <v>253314.51509641472</v>
      </c>
      <c r="AP11810">
        <f>[1]Sheet1!$C$32</f>
        <v>19.911147011308561</v>
      </c>
      <c r="AQ11810">
        <f>[1]Sheet1!$C$33</f>
        <v>50.08</v>
      </c>
    </row>
    <row r="11811" spans="1:43" x14ac:dyDescent="0.2">
      <c r="A11811" t="s">
        <v>157</v>
      </c>
      <c r="B11811" s="3" t="s">
        <v>144</v>
      </c>
      <c r="C11811" t="s">
        <v>145</v>
      </c>
      <c r="D11811" t="s">
        <v>9</v>
      </c>
      <c r="E11811">
        <v>1</v>
      </c>
      <c r="F11811" t="s">
        <v>163</v>
      </c>
      <c r="L11811" t="s">
        <v>8</v>
      </c>
      <c r="M11811" t="s">
        <v>4</v>
      </c>
      <c r="N11811">
        <f>[1]Sheet1!$C$3</f>
        <v>486549.3</v>
      </c>
      <c r="O11811" t="s">
        <v>50</v>
      </c>
      <c r="P11811">
        <v>10</v>
      </c>
      <c r="Q11811">
        <v>100</v>
      </c>
      <c r="R11811" t="s">
        <v>9</v>
      </c>
      <c r="S11811">
        <v>1</v>
      </c>
      <c r="T11811" t="s">
        <v>23</v>
      </c>
      <c r="U11811" t="s">
        <v>9</v>
      </c>
      <c r="V11811">
        <v>33.799999999999997</v>
      </c>
      <c r="W11811">
        <v>9.07</v>
      </c>
      <c r="X11811">
        <f>[1]Sheet1!$C$2</f>
        <v>187</v>
      </c>
      <c r="Y11811">
        <f>[1]Sheet1!$C$5</f>
        <v>384.3392642842154</v>
      </c>
      <c r="Z11811">
        <f>[1]Sheet1!$C$6</f>
        <v>96084.81607105385</v>
      </c>
      <c r="AC11811" t="s">
        <v>8</v>
      </c>
      <c r="AE11811">
        <v>5.3973000000000004</v>
      </c>
      <c r="AF11811" s="9" t="s">
        <v>28</v>
      </c>
      <c r="AG11811">
        <v>1</v>
      </c>
      <c r="AH11811" t="s">
        <v>46</v>
      </c>
      <c r="AI11811">
        <v>1.474</v>
      </c>
      <c r="AJ11811">
        <f>[1]Sheet1!$C$28</f>
        <v>5088.898493945012</v>
      </c>
      <c r="AK11811">
        <f>[1]Sheet1!$C$29</f>
        <v>1272224.623486253</v>
      </c>
      <c r="AL11811">
        <f>[1]Sheet1!$C$30</f>
        <v>493</v>
      </c>
      <c r="AM11811">
        <f t="shared" si="689"/>
        <v>2.6363636363636362</v>
      </c>
      <c r="AN11811">
        <f>[1]Sheet1!$C$31</f>
        <v>1013.2580603856588</v>
      </c>
      <c r="AO11811">
        <f t="shared" si="690"/>
        <v>253314.51509641472</v>
      </c>
      <c r="AP11811">
        <f>[1]Sheet1!$C$32</f>
        <v>19.911147011308561</v>
      </c>
      <c r="AQ11811">
        <f>[1]Sheet1!$C$33</f>
        <v>50.08</v>
      </c>
    </row>
    <row r="11812" spans="1:43" x14ac:dyDescent="0.2">
      <c r="A11812" t="s">
        <v>157</v>
      </c>
      <c r="B11812" s="3" t="s">
        <v>144</v>
      </c>
      <c r="C11812" t="s">
        <v>145</v>
      </c>
      <c r="D11812" t="s">
        <v>9</v>
      </c>
      <c r="E11812">
        <v>1</v>
      </c>
      <c r="F11812" t="s">
        <v>163</v>
      </c>
      <c r="L11812" t="s">
        <v>8</v>
      </c>
      <c r="M11812" t="s">
        <v>4</v>
      </c>
      <c r="N11812">
        <f>[1]Sheet1!$C$3</f>
        <v>486549.3</v>
      </c>
      <c r="O11812" t="s">
        <v>50</v>
      </c>
      <c r="P11812">
        <v>10</v>
      </c>
      <c r="Q11812">
        <v>100</v>
      </c>
      <c r="R11812" t="s">
        <v>9</v>
      </c>
      <c r="S11812">
        <v>1</v>
      </c>
      <c r="T11812" t="s">
        <v>23</v>
      </c>
      <c r="U11812" t="s">
        <v>9</v>
      </c>
      <c r="V11812">
        <v>33.799999999999997</v>
      </c>
      <c r="W11812">
        <v>9.07</v>
      </c>
      <c r="X11812">
        <f>[1]Sheet1!$C$2</f>
        <v>187</v>
      </c>
      <c r="Y11812">
        <f>[1]Sheet1!$C$5</f>
        <v>384.3392642842154</v>
      </c>
      <c r="Z11812">
        <f>[1]Sheet1!$C$6</f>
        <v>96084.81607105385</v>
      </c>
      <c r="AC11812" t="s">
        <v>8</v>
      </c>
      <c r="AE11812">
        <v>10.2666</v>
      </c>
      <c r="AF11812" s="9" t="s">
        <v>28</v>
      </c>
      <c r="AG11812">
        <v>1</v>
      </c>
      <c r="AH11812" t="s">
        <v>46</v>
      </c>
      <c r="AI11812">
        <v>0.40460000000000002</v>
      </c>
      <c r="AJ11812">
        <f>[1]Sheet1!$C$28</f>
        <v>5088.898493945012</v>
      </c>
      <c r="AK11812">
        <f>[1]Sheet1!$C$29</f>
        <v>1272224.623486253</v>
      </c>
      <c r="AL11812">
        <f>[1]Sheet1!$C$30</f>
        <v>493</v>
      </c>
      <c r="AM11812">
        <f t="shared" si="689"/>
        <v>2.6363636363636362</v>
      </c>
      <c r="AN11812">
        <f>[1]Sheet1!$C$31</f>
        <v>1013.2580603856588</v>
      </c>
      <c r="AO11812">
        <f t="shared" si="690"/>
        <v>253314.51509641472</v>
      </c>
      <c r="AP11812">
        <f>[1]Sheet1!$C$32</f>
        <v>19.911147011308561</v>
      </c>
      <c r="AQ11812">
        <f>[1]Sheet1!$C$33</f>
        <v>50.08</v>
      </c>
    </row>
    <row r="11813" spans="1:43" x14ac:dyDescent="0.2">
      <c r="A11813" t="s">
        <v>157</v>
      </c>
      <c r="B11813" s="3" t="s">
        <v>144</v>
      </c>
      <c r="C11813" t="s">
        <v>145</v>
      </c>
      <c r="D11813" t="s">
        <v>9</v>
      </c>
      <c r="E11813">
        <v>1</v>
      </c>
      <c r="F11813" t="s">
        <v>163</v>
      </c>
      <c r="L11813" t="s">
        <v>8</v>
      </c>
      <c r="M11813" t="s">
        <v>4</v>
      </c>
      <c r="N11813">
        <f>[1]Sheet1!$C$3</f>
        <v>486549.3</v>
      </c>
      <c r="O11813" t="s">
        <v>50</v>
      </c>
      <c r="P11813">
        <v>10</v>
      </c>
      <c r="Q11813">
        <v>100</v>
      </c>
      <c r="R11813" t="s">
        <v>9</v>
      </c>
      <c r="S11813">
        <v>1</v>
      </c>
      <c r="T11813" t="s">
        <v>23</v>
      </c>
      <c r="U11813" t="s">
        <v>9</v>
      </c>
      <c r="V11813">
        <v>33.799999999999997</v>
      </c>
      <c r="W11813">
        <v>9.07</v>
      </c>
      <c r="X11813">
        <f>[1]Sheet1!$C$2</f>
        <v>187</v>
      </c>
      <c r="Y11813">
        <f>[1]Sheet1!$C$5</f>
        <v>384.3392642842154</v>
      </c>
      <c r="Z11813">
        <f>[1]Sheet1!$C$6</f>
        <v>96084.81607105385</v>
      </c>
      <c r="AB11813" t="s">
        <v>8</v>
      </c>
      <c r="AC11813" t="s">
        <v>8</v>
      </c>
      <c r="AD11813" t="s">
        <v>8</v>
      </c>
      <c r="AE11813">
        <v>18.645499999999998</v>
      </c>
      <c r="AF11813" s="9" t="s">
        <v>28</v>
      </c>
      <c r="AG11813">
        <v>4</v>
      </c>
      <c r="AH11813" t="s">
        <v>46</v>
      </c>
      <c r="AI11813">
        <v>1.127</v>
      </c>
      <c r="AJ11813">
        <f>[1]Sheet1!$C$28</f>
        <v>5088.898493945012</v>
      </c>
      <c r="AK11813">
        <f>[1]Sheet1!$C$29</f>
        <v>1272224.623486253</v>
      </c>
      <c r="AL11813">
        <f>[1]Sheet1!$C$30</f>
        <v>493</v>
      </c>
      <c r="AM11813">
        <f t="shared" ref="AM11813:AM11861" si="691">AL11813/X11813</f>
        <v>2.6363636363636362</v>
      </c>
      <c r="AN11813">
        <f>[1]Sheet1!$C$31</f>
        <v>1013.2580603856588</v>
      </c>
      <c r="AO11813">
        <f t="shared" ref="AO11813:AO11861" si="692">AN11813*250</f>
        <v>253314.51509641472</v>
      </c>
      <c r="AP11813">
        <f>[1]Sheet1!$C$32</f>
        <v>19.911147011308561</v>
      </c>
      <c r="AQ11813">
        <f>[1]Sheet1!$C$33</f>
        <v>50.08</v>
      </c>
    </row>
    <row r="11814" spans="1:43" x14ac:dyDescent="0.2">
      <c r="A11814" t="s">
        <v>157</v>
      </c>
      <c r="B11814" s="3" t="s">
        <v>144</v>
      </c>
      <c r="C11814" t="s">
        <v>145</v>
      </c>
      <c r="D11814" t="s">
        <v>9</v>
      </c>
      <c r="E11814">
        <v>1</v>
      </c>
      <c r="F11814" t="s">
        <v>163</v>
      </c>
      <c r="L11814" t="s">
        <v>8</v>
      </c>
      <c r="M11814" t="s">
        <v>4</v>
      </c>
      <c r="N11814">
        <f>[1]Sheet1!$C$3</f>
        <v>486549.3</v>
      </c>
      <c r="O11814" t="s">
        <v>50</v>
      </c>
      <c r="P11814">
        <v>10</v>
      </c>
      <c r="Q11814">
        <v>100</v>
      </c>
      <c r="R11814" t="s">
        <v>9</v>
      </c>
      <c r="S11814">
        <v>1</v>
      </c>
      <c r="T11814" t="s">
        <v>23</v>
      </c>
      <c r="U11814" t="s">
        <v>9</v>
      </c>
      <c r="V11814">
        <v>33.799999999999997</v>
      </c>
      <c r="W11814">
        <v>9.07</v>
      </c>
      <c r="X11814">
        <f>[1]Sheet1!$C$2</f>
        <v>187</v>
      </c>
      <c r="Y11814">
        <f>[1]Sheet1!$C$5</f>
        <v>384.3392642842154</v>
      </c>
      <c r="Z11814">
        <f>[1]Sheet1!$C$6</f>
        <v>96084.81607105385</v>
      </c>
      <c r="AC11814" t="s">
        <v>8</v>
      </c>
      <c r="AE11814">
        <v>17.968800000000002</v>
      </c>
      <c r="AF11814" s="9" t="s">
        <v>28</v>
      </c>
      <c r="AG11814">
        <v>3</v>
      </c>
      <c r="AH11814" t="s">
        <v>46</v>
      </c>
      <c r="AI11814">
        <v>3.7280000000000002</v>
      </c>
      <c r="AJ11814">
        <f>[1]Sheet1!$C$28</f>
        <v>5088.898493945012</v>
      </c>
      <c r="AK11814">
        <f>[1]Sheet1!$C$29</f>
        <v>1272224.623486253</v>
      </c>
      <c r="AL11814">
        <f>[1]Sheet1!$C$30</f>
        <v>493</v>
      </c>
      <c r="AM11814">
        <f t="shared" si="691"/>
        <v>2.6363636363636362</v>
      </c>
      <c r="AN11814">
        <f>[1]Sheet1!$C$31</f>
        <v>1013.2580603856588</v>
      </c>
      <c r="AO11814">
        <f t="shared" si="692"/>
        <v>253314.51509641472</v>
      </c>
      <c r="AP11814">
        <f>[1]Sheet1!$C$32</f>
        <v>19.911147011308561</v>
      </c>
      <c r="AQ11814">
        <f>[1]Sheet1!$C$33</f>
        <v>50.08</v>
      </c>
    </row>
    <row r="11815" spans="1:43" x14ac:dyDescent="0.2">
      <c r="A11815" t="s">
        <v>157</v>
      </c>
      <c r="B11815" s="3" t="s">
        <v>144</v>
      </c>
      <c r="C11815" t="s">
        <v>145</v>
      </c>
      <c r="D11815" t="s">
        <v>9</v>
      </c>
      <c r="E11815">
        <v>1</v>
      </c>
      <c r="F11815" t="s">
        <v>163</v>
      </c>
      <c r="L11815" t="s">
        <v>8</v>
      </c>
      <c r="M11815" t="s">
        <v>4</v>
      </c>
      <c r="N11815">
        <f>[1]Sheet1!$C$3</f>
        <v>486549.3</v>
      </c>
      <c r="O11815" t="s">
        <v>50</v>
      </c>
      <c r="P11815">
        <v>10</v>
      </c>
      <c r="Q11815">
        <v>100</v>
      </c>
      <c r="R11815" t="s">
        <v>9</v>
      </c>
      <c r="S11815">
        <v>1</v>
      </c>
      <c r="T11815" t="s">
        <v>23</v>
      </c>
      <c r="U11815" t="s">
        <v>9</v>
      </c>
      <c r="V11815">
        <v>33.799999999999997</v>
      </c>
      <c r="W11815">
        <v>9.07</v>
      </c>
      <c r="X11815">
        <f>[1]Sheet1!$C$2</f>
        <v>187</v>
      </c>
      <c r="Y11815">
        <f>[1]Sheet1!$C$5</f>
        <v>384.3392642842154</v>
      </c>
      <c r="Z11815">
        <f>[1]Sheet1!$C$6</f>
        <v>96084.81607105385</v>
      </c>
      <c r="AC11815" t="s">
        <v>8</v>
      </c>
      <c r="AE11815">
        <v>5.8764000000000003</v>
      </c>
      <c r="AF11815" s="9" t="s">
        <v>28</v>
      </c>
      <c r="AG11815">
        <v>1</v>
      </c>
      <c r="AH11815" t="s">
        <v>46</v>
      </c>
      <c r="AI11815">
        <v>0.63580000000000003</v>
      </c>
      <c r="AJ11815">
        <f>[1]Sheet1!$C$28</f>
        <v>5088.898493945012</v>
      </c>
      <c r="AK11815">
        <f>[1]Sheet1!$C$29</f>
        <v>1272224.623486253</v>
      </c>
      <c r="AL11815">
        <f>[1]Sheet1!$C$30</f>
        <v>493</v>
      </c>
      <c r="AM11815">
        <f t="shared" si="691"/>
        <v>2.6363636363636362</v>
      </c>
      <c r="AN11815">
        <f>[1]Sheet1!$C$31</f>
        <v>1013.2580603856588</v>
      </c>
      <c r="AO11815">
        <f t="shared" si="692"/>
        <v>253314.51509641472</v>
      </c>
      <c r="AP11815">
        <f>[1]Sheet1!$C$32</f>
        <v>19.911147011308561</v>
      </c>
      <c r="AQ11815">
        <f>[1]Sheet1!$C$33</f>
        <v>50.08</v>
      </c>
    </row>
    <row r="11816" spans="1:43" x14ac:dyDescent="0.2">
      <c r="A11816" t="s">
        <v>157</v>
      </c>
      <c r="B11816" s="3" t="s">
        <v>144</v>
      </c>
      <c r="C11816" t="s">
        <v>145</v>
      </c>
      <c r="D11816" t="s">
        <v>9</v>
      </c>
      <c r="E11816">
        <v>1</v>
      </c>
      <c r="F11816" t="s">
        <v>163</v>
      </c>
      <c r="L11816" t="s">
        <v>8</v>
      </c>
      <c r="M11816" t="s">
        <v>4</v>
      </c>
      <c r="N11816">
        <f>[1]Sheet1!$C$3</f>
        <v>486549.3</v>
      </c>
      <c r="O11816" t="s">
        <v>50</v>
      </c>
      <c r="P11816">
        <v>10</v>
      </c>
      <c r="Q11816">
        <v>100</v>
      </c>
      <c r="R11816" t="s">
        <v>9</v>
      </c>
      <c r="S11816">
        <v>1</v>
      </c>
      <c r="T11816" t="s">
        <v>23</v>
      </c>
      <c r="U11816" t="s">
        <v>9</v>
      </c>
      <c r="V11816">
        <v>33.799999999999997</v>
      </c>
      <c r="W11816">
        <v>9.07</v>
      </c>
      <c r="X11816">
        <f>[1]Sheet1!$C$2</f>
        <v>187</v>
      </c>
      <c r="Y11816">
        <f>[1]Sheet1!$C$5</f>
        <v>384.3392642842154</v>
      </c>
      <c r="Z11816">
        <f>[1]Sheet1!$C$6</f>
        <v>96084.81607105385</v>
      </c>
      <c r="AC11816" t="s">
        <v>8</v>
      </c>
      <c r="AE11816">
        <v>10.8683</v>
      </c>
      <c r="AF11816" s="9" t="s">
        <v>28</v>
      </c>
      <c r="AG11816">
        <v>1</v>
      </c>
      <c r="AH11816" t="s">
        <v>46</v>
      </c>
      <c r="AI11816">
        <v>0.80920000000000003</v>
      </c>
      <c r="AJ11816">
        <f>[1]Sheet1!$C$28</f>
        <v>5088.898493945012</v>
      </c>
      <c r="AK11816">
        <f>[1]Sheet1!$C$29</f>
        <v>1272224.623486253</v>
      </c>
      <c r="AL11816">
        <f>[1]Sheet1!$C$30</f>
        <v>493</v>
      </c>
      <c r="AM11816">
        <f t="shared" si="691"/>
        <v>2.6363636363636362</v>
      </c>
      <c r="AN11816">
        <f>[1]Sheet1!$C$31</f>
        <v>1013.2580603856588</v>
      </c>
      <c r="AO11816">
        <f t="shared" si="692"/>
        <v>253314.51509641472</v>
      </c>
      <c r="AP11816">
        <f>[1]Sheet1!$C$32</f>
        <v>19.911147011308561</v>
      </c>
      <c r="AQ11816">
        <f>[1]Sheet1!$C$33</f>
        <v>50.08</v>
      </c>
    </row>
    <row r="11817" spans="1:43" x14ac:dyDescent="0.2">
      <c r="A11817" t="s">
        <v>157</v>
      </c>
      <c r="B11817" s="3" t="s">
        <v>144</v>
      </c>
      <c r="C11817" t="s">
        <v>145</v>
      </c>
      <c r="D11817" t="s">
        <v>9</v>
      </c>
      <c r="E11817">
        <v>1</v>
      </c>
      <c r="F11817" t="s">
        <v>163</v>
      </c>
      <c r="L11817" t="s">
        <v>8</v>
      </c>
      <c r="M11817" t="s">
        <v>4</v>
      </c>
      <c r="N11817">
        <f>[1]Sheet1!$C$3</f>
        <v>486549.3</v>
      </c>
      <c r="O11817" t="s">
        <v>50</v>
      </c>
      <c r="P11817">
        <v>10</v>
      </c>
      <c r="Q11817">
        <v>100</v>
      </c>
      <c r="R11817" t="s">
        <v>9</v>
      </c>
      <c r="S11817">
        <v>1</v>
      </c>
      <c r="T11817" t="s">
        <v>23</v>
      </c>
      <c r="U11817" t="s">
        <v>9</v>
      </c>
      <c r="V11817">
        <v>33.799999999999997</v>
      </c>
      <c r="W11817">
        <v>9.07</v>
      </c>
      <c r="X11817">
        <f>[1]Sheet1!$C$2</f>
        <v>187</v>
      </c>
      <c r="Y11817">
        <f>[1]Sheet1!$C$5</f>
        <v>384.3392642842154</v>
      </c>
      <c r="Z11817">
        <f>[1]Sheet1!$C$6</f>
        <v>96084.81607105385</v>
      </c>
      <c r="AC11817" t="s">
        <v>101</v>
      </c>
      <c r="AE11817">
        <v>1.6551</v>
      </c>
      <c r="AF11817" s="9" t="s">
        <v>28</v>
      </c>
      <c r="AG11817">
        <v>2</v>
      </c>
      <c r="AH11817" t="s">
        <v>46</v>
      </c>
      <c r="AI11817">
        <v>0.86699999999999999</v>
      </c>
      <c r="AJ11817">
        <f>[1]Sheet1!$C$28</f>
        <v>5088.898493945012</v>
      </c>
      <c r="AK11817">
        <f>[1]Sheet1!$C$29</f>
        <v>1272224.623486253</v>
      </c>
      <c r="AL11817">
        <f>[1]Sheet1!$C$30</f>
        <v>493</v>
      </c>
      <c r="AM11817">
        <f t="shared" si="691"/>
        <v>2.6363636363636362</v>
      </c>
      <c r="AN11817">
        <f>[1]Sheet1!$C$31</f>
        <v>1013.2580603856588</v>
      </c>
      <c r="AO11817">
        <f t="shared" si="692"/>
        <v>253314.51509641472</v>
      </c>
      <c r="AP11817">
        <f>[1]Sheet1!$C$32</f>
        <v>19.911147011308561</v>
      </c>
      <c r="AQ11817">
        <f>[1]Sheet1!$C$33</f>
        <v>50.08</v>
      </c>
    </row>
    <row r="11818" spans="1:43" x14ac:dyDescent="0.2">
      <c r="A11818" t="s">
        <v>157</v>
      </c>
      <c r="B11818" s="3" t="s">
        <v>144</v>
      </c>
      <c r="C11818" t="s">
        <v>145</v>
      </c>
      <c r="D11818" t="s">
        <v>9</v>
      </c>
      <c r="E11818">
        <v>1</v>
      </c>
      <c r="F11818" t="s">
        <v>163</v>
      </c>
      <c r="L11818" t="s">
        <v>8</v>
      </c>
      <c r="M11818" t="s">
        <v>4</v>
      </c>
      <c r="N11818">
        <f>[1]Sheet1!$C$3</f>
        <v>486549.3</v>
      </c>
      <c r="O11818" t="s">
        <v>50</v>
      </c>
      <c r="P11818">
        <v>10</v>
      </c>
      <c r="Q11818">
        <v>100</v>
      </c>
      <c r="R11818" t="s">
        <v>9</v>
      </c>
      <c r="S11818">
        <v>1</v>
      </c>
      <c r="T11818" t="s">
        <v>23</v>
      </c>
      <c r="U11818" t="s">
        <v>9</v>
      </c>
      <c r="V11818">
        <v>33.799999999999997</v>
      </c>
      <c r="W11818">
        <v>9.07</v>
      </c>
      <c r="X11818">
        <f>[1]Sheet1!$C$2</f>
        <v>187</v>
      </c>
      <c r="Y11818">
        <f>[1]Sheet1!$C$5</f>
        <v>384.3392642842154</v>
      </c>
      <c r="Z11818">
        <f>[1]Sheet1!$C$6</f>
        <v>96084.81607105385</v>
      </c>
      <c r="AB11818" t="s">
        <v>8</v>
      </c>
      <c r="AC11818" t="s">
        <v>101</v>
      </c>
      <c r="AD11818" t="s">
        <v>8</v>
      </c>
      <c r="AE11818">
        <v>16.7425</v>
      </c>
      <c r="AF11818" s="9" t="s">
        <v>28</v>
      </c>
      <c r="AG11818">
        <v>1</v>
      </c>
      <c r="AH11818" t="s">
        <v>46</v>
      </c>
      <c r="AI11818">
        <v>1.04</v>
      </c>
      <c r="AJ11818">
        <f>[1]Sheet1!$C$28</f>
        <v>5088.898493945012</v>
      </c>
      <c r="AK11818">
        <f>[1]Sheet1!$C$29</f>
        <v>1272224.623486253</v>
      </c>
      <c r="AL11818">
        <f>[1]Sheet1!$C$30</f>
        <v>493</v>
      </c>
      <c r="AM11818">
        <f t="shared" si="691"/>
        <v>2.6363636363636362</v>
      </c>
      <c r="AN11818">
        <f>[1]Sheet1!$C$31</f>
        <v>1013.2580603856588</v>
      </c>
      <c r="AO11818">
        <f t="shared" si="692"/>
        <v>253314.51509641472</v>
      </c>
      <c r="AP11818">
        <f>[1]Sheet1!$C$32</f>
        <v>19.911147011308561</v>
      </c>
      <c r="AQ11818">
        <f>[1]Sheet1!$C$33</f>
        <v>50.08</v>
      </c>
    </row>
    <row r="11819" spans="1:43" x14ac:dyDescent="0.2">
      <c r="A11819" t="s">
        <v>157</v>
      </c>
      <c r="B11819" s="3" t="s">
        <v>144</v>
      </c>
      <c r="C11819" t="s">
        <v>145</v>
      </c>
      <c r="D11819" t="s">
        <v>9</v>
      </c>
      <c r="E11819">
        <v>1</v>
      </c>
      <c r="F11819" t="s">
        <v>163</v>
      </c>
      <c r="L11819" t="s">
        <v>8</v>
      </c>
      <c r="M11819" t="s">
        <v>4</v>
      </c>
      <c r="N11819">
        <f>[1]Sheet1!$C$3</f>
        <v>486549.3</v>
      </c>
      <c r="O11819" t="s">
        <v>50</v>
      </c>
      <c r="P11819">
        <v>10</v>
      </c>
      <c r="Q11819">
        <v>100</v>
      </c>
      <c r="R11819" t="s">
        <v>9</v>
      </c>
      <c r="S11819">
        <v>1</v>
      </c>
      <c r="T11819" t="s">
        <v>23</v>
      </c>
      <c r="U11819" t="s">
        <v>9</v>
      </c>
      <c r="V11819">
        <v>33.799999999999997</v>
      </c>
      <c r="W11819">
        <v>9.07</v>
      </c>
      <c r="X11819">
        <f>[1]Sheet1!$C$2</f>
        <v>187</v>
      </c>
      <c r="Y11819">
        <f>[1]Sheet1!$C$5</f>
        <v>384.3392642842154</v>
      </c>
      <c r="Z11819">
        <f>[1]Sheet1!$C$6</f>
        <v>96084.81607105385</v>
      </c>
      <c r="AC11819" t="s">
        <v>8</v>
      </c>
      <c r="AE11819">
        <v>24.875499999999999</v>
      </c>
      <c r="AF11819" s="9" t="s">
        <v>28</v>
      </c>
      <c r="AG11819">
        <v>2</v>
      </c>
      <c r="AH11819" t="s">
        <v>46</v>
      </c>
      <c r="AI11819">
        <v>2.8029999999999999</v>
      </c>
      <c r="AJ11819">
        <f>[1]Sheet1!$C$28</f>
        <v>5088.898493945012</v>
      </c>
      <c r="AK11819">
        <f>[1]Sheet1!$C$29</f>
        <v>1272224.623486253</v>
      </c>
      <c r="AL11819">
        <f>[1]Sheet1!$C$30</f>
        <v>493</v>
      </c>
      <c r="AM11819">
        <f t="shared" si="691"/>
        <v>2.6363636363636362</v>
      </c>
      <c r="AN11819">
        <f>[1]Sheet1!$C$31</f>
        <v>1013.2580603856588</v>
      </c>
      <c r="AO11819">
        <f t="shared" si="692"/>
        <v>253314.51509641472</v>
      </c>
      <c r="AP11819">
        <f>[1]Sheet1!$C$32</f>
        <v>19.911147011308561</v>
      </c>
      <c r="AQ11819">
        <f>[1]Sheet1!$C$33</f>
        <v>50.08</v>
      </c>
    </row>
    <row r="11820" spans="1:43" x14ac:dyDescent="0.2">
      <c r="A11820" t="s">
        <v>157</v>
      </c>
      <c r="B11820" s="3" t="s">
        <v>144</v>
      </c>
      <c r="C11820" t="s">
        <v>145</v>
      </c>
      <c r="D11820" t="s">
        <v>9</v>
      </c>
      <c r="E11820">
        <v>1</v>
      </c>
      <c r="F11820" t="s">
        <v>163</v>
      </c>
      <c r="L11820" t="s">
        <v>8</v>
      </c>
      <c r="M11820" t="s">
        <v>4</v>
      </c>
      <c r="N11820">
        <f>[1]Sheet1!$C$3</f>
        <v>486549.3</v>
      </c>
      <c r="O11820" t="s">
        <v>50</v>
      </c>
      <c r="P11820">
        <v>10</v>
      </c>
      <c r="Q11820">
        <v>100</v>
      </c>
      <c r="R11820" t="s">
        <v>9</v>
      </c>
      <c r="S11820">
        <v>1</v>
      </c>
      <c r="T11820" t="s">
        <v>23</v>
      </c>
      <c r="U11820" t="s">
        <v>9</v>
      </c>
      <c r="V11820">
        <v>33.799999999999997</v>
      </c>
      <c r="W11820">
        <v>9.07</v>
      </c>
      <c r="X11820">
        <f>[1]Sheet1!$C$2</f>
        <v>187</v>
      </c>
      <c r="Y11820">
        <f>[1]Sheet1!$C$5</f>
        <v>384.3392642842154</v>
      </c>
      <c r="Z11820">
        <f>[1]Sheet1!$C$6</f>
        <v>96084.81607105385</v>
      </c>
      <c r="AB11820" t="s">
        <v>8</v>
      </c>
      <c r="AC11820" t="s">
        <v>101</v>
      </c>
      <c r="AD11820" t="s">
        <v>8</v>
      </c>
      <c r="AE11820">
        <v>30.380099999999999</v>
      </c>
      <c r="AF11820" s="9" t="s">
        <v>28</v>
      </c>
      <c r="AG11820">
        <v>1</v>
      </c>
      <c r="AH11820" t="s">
        <v>46</v>
      </c>
      <c r="AI11820">
        <v>1.9359999999999999</v>
      </c>
      <c r="AJ11820">
        <f>[1]Sheet1!$C$28</f>
        <v>5088.898493945012</v>
      </c>
      <c r="AK11820">
        <f>[1]Sheet1!$C$29</f>
        <v>1272224.623486253</v>
      </c>
      <c r="AL11820">
        <f>[1]Sheet1!$C$30</f>
        <v>493</v>
      </c>
      <c r="AM11820">
        <f t="shared" si="691"/>
        <v>2.6363636363636362</v>
      </c>
      <c r="AN11820">
        <f>[1]Sheet1!$C$31</f>
        <v>1013.2580603856588</v>
      </c>
      <c r="AO11820">
        <f t="shared" si="692"/>
        <v>253314.51509641472</v>
      </c>
      <c r="AP11820">
        <f>[1]Sheet1!$C$32</f>
        <v>19.911147011308561</v>
      </c>
      <c r="AQ11820">
        <f>[1]Sheet1!$C$33</f>
        <v>50.08</v>
      </c>
    </row>
    <row r="11821" spans="1:43" x14ac:dyDescent="0.2">
      <c r="A11821" t="s">
        <v>157</v>
      </c>
      <c r="B11821" s="3" t="s">
        <v>144</v>
      </c>
      <c r="C11821" t="s">
        <v>145</v>
      </c>
      <c r="D11821" t="s">
        <v>9</v>
      </c>
      <c r="E11821">
        <v>1</v>
      </c>
      <c r="F11821" t="s">
        <v>163</v>
      </c>
      <c r="L11821" t="s">
        <v>8</v>
      </c>
      <c r="M11821" t="s">
        <v>4</v>
      </c>
      <c r="N11821">
        <f>[1]Sheet1!$C$3</f>
        <v>486549.3</v>
      </c>
      <c r="O11821" t="s">
        <v>50</v>
      </c>
      <c r="P11821">
        <v>10</v>
      </c>
      <c r="Q11821">
        <v>100</v>
      </c>
      <c r="R11821" t="s">
        <v>9</v>
      </c>
      <c r="S11821">
        <v>1</v>
      </c>
      <c r="T11821" t="s">
        <v>23</v>
      </c>
      <c r="U11821" t="s">
        <v>9</v>
      </c>
      <c r="V11821">
        <v>33.799999999999997</v>
      </c>
      <c r="W11821">
        <v>9.07</v>
      </c>
      <c r="X11821">
        <f>[1]Sheet1!$C$2</f>
        <v>187</v>
      </c>
      <c r="Y11821">
        <f>[1]Sheet1!$C$5</f>
        <v>384.3392642842154</v>
      </c>
      <c r="Z11821">
        <f>[1]Sheet1!$C$6</f>
        <v>96084.81607105385</v>
      </c>
      <c r="AC11821" t="s">
        <v>101</v>
      </c>
      <c r="AE11821">
        <v>23.745200000000001</v>
      </c>
      <c r="AF11821" s="9" t="s">
        <v>28</v>
      </c>
      <c r="AG11821">
        <v>2</v>
      </c>
      <c r="AH11821" t="s">
        <v>46</v>
      </c>
      <c r="AI11821">
        <v>1.5029999999999999</v>
      </c>
      <c r="AJ11821">
        <f>[1]Sheet1!$C$28</f>
        <v>5088.898493945012</v>
      </c>
      <c r="AK11821">
        <f>[1]Sheet1!$C$29</f>
        <v>1272224.623486253</v>
      </c>
      <c r="AL11821">
        <f>[1]Sheet1!$C$30</f>
        <v>493</v>
      </c>
      <c r="AM11821">
        <f t="shared" si="691"/>
        <v>2.6363636363636362</v>
      </c>
      <c r="AN11821">
        <f>[1]Sheet1!$C$31</f>
        <v>1013.2580603856588</v>
      </c>
      <c r="AO11821">
        <f t="shared" si="692"/>
        <v>253314.51509641472</v>
      </c>
      <c r="AP11821">
        <f>[1]Sheet1!$C$32</f>
        <v>19.911147011308561</v>
      </c>
      <c r="AQ11821">
        <f>[1]Sheet1!$C$33</f>
        <v>50.08</v>
      </c>
    </row>
    <row r="11822" spans="1:43" x14ac:dyDescent="0.2">
      <c r="A11822" t="s">
        <v>157</v>
      </c>
      <c r="B11822" s="3" t="s">
        <v>144</v>
      </c>
      <c r="C11822" t="s">
        <v>145</v>
      </c>
      <c r="D11822" t="s">
        <v>9</v>
      </c>
      <c r="E11822">
        <v>1</v>
      </c>
      <c r="F11822" t="s">
        <v>163</v>
      </c>
      <c r="L11822" t="s">
        <v>8</v>
      </c>
      <c r="M11822" t="s">
        <v>4</v>
      </c>
      <c r="N11822">
        <f>[1]Sheet1!$C$3</f>
        <v>486549.3</v>
      </c>
      <c r="O11822" t="s">
        <v>50</v>
      </c>
      <c r="P11822">
        <v>10</v>
      </c>
      <c r="Q11822">
        <v>100</v>
      </c>
      <c r="R11822" t="s">
        <v>9</v>
      </c>
      <c r="S11822">
        <v>1</v>
      </c>
      <c r="T11822" t="s">
        <v>23</v>
      </c>
      <c r="U11822" t="s">
        <v>9</v>
      </c>
      <c r="V11822">
        <v>33.799999999999997</v>
      </c>
      <c r="W11822">
        <v>9.07</v>
      </c>
      <c r="X11822">
        <f>[1]Sheet1!$C$2</f>
        <v>187</v>
      </c>
      <c r="Y11822">
        <f>[1]Sheet1!$C$5</f>
        <v>384.3392642842154</v>
      </c>
      <c r="Z11822">
        <f>[1]Sheet1!$C$6</f>
        <v>96084.81607105385</v>
      </c>
      <c r="AB11822" t="s">
        <v>8</v>
      </c>
      <c r="AC11822" t="s">
        <v>101</v>
      </c>
      <c r="AD11822" t="s">
        <v>8</v>
      </c>
      <c r="AE11822">
        <v>53.868000000000002</v>
      </c>
      <c r="AF11822" s="9" t="s">
        <v>28</v>
      </c>
      <c r="AG11822">
        <v>1</v>
      </c>
      <c r="AH11822" t="s">
        <v>46</v>
      </c>
      <c r="AI11822">
        <v>1.329</v>
      </c>
      <c r="AJ11822">
        <f>[1]Sheet1!$C$28</f>
        <v>5088.898493945012</v>
      </c>
      <c r="AK11822">
        <f>[1]Sheet1!$C$29</f>
        <v>1272224.623486253</v>
      </c>
      <c r="AL11822">
        <f>[1]Sheet1!$C$30</f>
        <v>493</v>
      </c>
      <c r="AM11822">
        <f t="shared" si="691"/>
        <v>2.6363636363636362</v>
      </c>
      <c r="AN11822">
        <f>[1]Sheet1!$C$31</f>
        <v>1013.2580603856588</v>
      </c>
      <c r="AO11822">
        <f t="shared" si="692"/>
        <v>253314.51509641472</v>
      </c>
      <c r="AP11822">
        <f>[1]Sheet1!$C$32</f>
        <v>19.911147011308561</v>
      </c>
      <c r="AQ11822">
        <f>[1]Sheet1!$C$33</f>
        <v>50.08</v>
      </c>
    </row>
    <row r="11823" spans="1:43" x14ac:dyDescent="0.2">
      <c r="A11823" t="s">
        <v>157</v>
      </c>
      <c r="B11823" s="3" t="s">
        <v>144</v>
      </c>
      <c r="C11823" t="s">
        <v>145</v>
      </c>
      <c r="D11823" t="s">
        <v>9</v>
      </c>
      <c r="E11823">
        <v>1</v>
      </c>
      <c r="F11823" t="s">
        <v>163</v>
      </c>
      <c r="L11823" t="s">
        <v>8</v>
      </c>
      <c r="M11823" t="s">
        <v>4</v>
      </c>
      <c r="N11823">
        <f>[1]Sheet1!$C$3</f>
        <v>486549.3</v>
      </c>
      <c r="O11823" t="s">
        <v>50</v>
      </c>
      <c r="P11823">
        <v>10</v>
      </c>
      <c r="Q11823">
        <v>100</v>
      </c>
      <c r="R11823" t="s">
        <v>9</v>
      </c>
      <c r="S11823">
        <v>1</v>
      </c>
      <c r="T11823" t="s">
        <v>23</v>
      </c>
      <c r="U11823" t="s">
        <v>9</v>
      </c>
      <c r="V11823">
        <v>33.799999999999997</v>
      </c>
      <c r="W11823">
        <v>9.07</v>
      </c>
      <c r="X11823">
        <f>[1]Sheet1!$C$2</f>
        <v>187</v>
      </c>
      <c r="Y11823">
        <f>[1]Sheet1!$C$5</f>
        <v>384.3392642842154</v>
      </c>
      <c r="Z11823">
        <f>[1]Sheet1!$C$6</f>
        <v>96084.81607105385</v>
      </c>
      <c r="AC11823" t="s">
        <v>101</v>
      </c>
      <c r="AE11823">
        <v>32.781799999999997</v>
      </c>
      <c r="AF11823" s="9" t="s">
        <v>28</v>
      </c>
      <c r="AG11823">
        <v>1</v>
      </c>
      <c r="AH11823" t="s">
        <v>46</v>
      </c>
      <c r="AI11823">
        <v>0.92479999999999996</v>
      </c>
      <c r="AJ11823">
        <f>[1]Sheet1!$C$28</f>
        <v>5088.898493945012</v>
      </c>
      <c r="AK11823">
        <f>[1]Sheet1!$C$29</f>
        <v>1272224.623486253</v>
      </c>
      <c r="AL11823">
        <f>[1]Sheet1!$C$30</f>
        <v>493</v>
      </c>
      <c r="AM11823">
        <f t="shared" si="691"/>
        <v>2.6363636363636362</v>
      </c>
      <c r="AN11823">
        <f>[1]Sheet1!$C$31</f>
        <v>1013.2580603856588</v>
      </c>
      <c r="AO11823">
        <f t="shared" si="692"/>
        <v>253314.51509641472</v>
      </c>
      <c r="AP11823">
        <f>[1]Sheet1!$C$32</f>
        <v>19.911147011308561</v>
      </c>
      <c r="AQ11823">
        <f>[1]Sheet1!$C$33</f>
        <v>50.08</v>
      </c>
    </row>
    <row r="11824" spans="1:43" x14ac:dyDescent="0.2">
      <c r="A11824" t="s">
        <v>157</v>
      </c>
      <c r="B11824" s="3" t="s">
        <v>144</v>
      </c>
      <c r="C11824" t="s">
        <v>145</v>
      </c>
      <c r="D11824" t="s">
        <v>9</v>
      </c>
      <c r="E11824">
        <v>1</v>
      </c>
      <c r="F11824" t="s">
        <v>163</v>
      </c>
      <c r="L11824" t="s">
        <v>8</v>
      </c>
      <c r="M11824" t="s">
        <v>4</v>
      </c>
      <c r="N11824">
        <f>[1]Sheet1!$C$3</f>
        <v>486549.3</v>
      </c>
      <c r="O11824" t="s">
        <v>50</v>
      </c>
      <c r="P11824">
        <v>10</v>
      </c>
      <c r="Q11824">
        <v>100</v>
      </c>
      <c r="R11824" t="s">
        <v>9</v>
      </c>
      <c r="S11824">
        <v>1</v>
      </c>
      <c r="T11824" t="s">
        <v>23</v>
      </c>
      <c r="U11824" t="s">
        <v>9</v>
      </c>
      <c r="V11824">
        <v>33.799999999999997</v>
      </c>
      <c r="W11824">
        <v>9.07</v>
      </c>
      <c r="X11824">
        <f>[1]Sheet1!$C$2</f>
        <v>187</v>
      </c>
      <c r="Y11824">
        <f>[1]Sheet1!$C$5</f>
        <v>384.3392642842154</v>
      </c>
      <c r="Z11824">
        <f>[1]Sheet1!$C$6</f>
        <v>96084.81607105385</v>
      </c>
      <c r="AC11824" t="s">
        <v>101</v>
      </c>
      <c r="AE11824">
        <v>32.546199999999999</v>
      </c>
      <c r="AF11824" s="9" t="s">
        <v>28</v>
      </c>
      <c r="AG11824">
        <v>1</v>
      </c>
      <c r="AH11824" t="s">
        <v>46</v>
      </c>
      <c r="AI11824">
        <v>1.0980000000000001</v>
      </c>
      <c r="AJ11824">
        <f>[1]Sheet1!$C$28</f>
        <v>5088.898493945012</v>
      </c>
      <c r="AK11824">
        <f>[1]Sheet1!$C$29</f>
        <v>1272224.623486253</v>
      </c>
      <c r="AL11824">
        <f>[1]Sheet1!$C$30</f>
        <v>493</v>
      </c>
      <c r="AM11824">
        <f t="shared" si="691"/>
        <v>2.6363636363636362</v>
      </c>
      <c r="AN11824">
        <f>[1]Sheet1!$C$31</f>
        <v>1013.2580603856588</v>
      </c>
      <c r="AO11824">
        <f t="shared" si="692"/>
        <v>253314.51509641472</v>
      </c>
      <c r="AP11824">
        <f>[1]Sheet1!$C$32</f>
        <v>19.911147011308561</v>
      </c>
      <c r="AQ11824">
        <f>[1]Sheet1!$C$33</f>
        <v>50.08</v>
      </c>
    </row>
    <row r="11825" spans="1:43" x14ac:dyDescent="0.2">
      <c r="A11825" t="s">
        <v>157</v>
      </c>
      <c r="B11825" s="3" t="s">
        <v>144</v>
      </c>
      <c r="C11825" t="s">
        <v>145</v>
      </c>
      <c r="D11825" t="s">
        <v>9</v>
      </c>
      <c r="E11825">
        <v>1</v>
      </c>
      <c r="F11825" t="s">
        <v>163</v>
      </c>
      <c r="L11825" t="s">
        <v>8</v>
      </c>
      <c r="M11825" t="s">
        <v>4</v>
      </c>
      <c r="N11825">
        <f>[1]Sheet1!$C$3</f>
        <v>486549.3</v>
      </c>
      <c r="O11825" t="s">
        <v>50</v>
      </c>
      <c r="P11825">
        <v>10</v>
      </c>
      <c r="Q11825">
        <v>100</v>
      </c>
      <c r="R11825" t="s">
        <v>9</v>
      </c>
      <c r="S11825">
        <v>1</v>
      </c>
      <c r="T11825" t="s">
        <v>23</v>
      </c>
      <c r="U11825" t="s">
        <v>9</v>
      </c>
      <c r="V11825">
        <v>33.799999999999997</v>
      </c>
      <c r="W11825">
        <v>9.07</v>
      </c>
      <c r="X11825">
        <f>[1]Sheet1!$C$2</f>
        <v>187</v>
      </c>
      <c r="Y11825">
        <f>[1]Sheet1!$C$5</f>
        <v>384.3392642842154</v>
      </c>
      <c r="Z11825">
        <f>[1]Sheet1!$C$6</f>
        <v>96084.81607105385</v>
      </c>
      <c r="AC11825" t="s">
        <v>101</v>
      </c>
      <c r="AE11825">
        <v>47.9634</v>
      </c>
      <c r="AF11825" s="9" t="s">
        <v>28</v>
      </c>
      <c r="AG11825">
        <v>1</v>
      </c>
      <c r="AH11825" t="s">
        <v>46</v>
      </c>
      <c r="AI11825">
        <v>1.59</v>
      </c>
      <c r="AJ11825">
        <f>[1]Sheet1!$C$28</f>
        <v>5088.898493945012</v>
      </c>
      <c r="AK11825">
        <f>[1]Sheet1!$C$29</f>
        <v>1272224.623486253</v>
      </c>
      <c r="AL11825">
        <f>[1]Sheet1!$C$30</f>
        <v>493</v>
      </c>
      <c r="AM11825">
        <f t="shared" si="691"/>
        <v>2.6363636363636362</v>
      </c>
      <c r="AN11825">
        <f>[1]Sheet1!$C$31</f>
        <v>1013.2580603856588</v>
      </c>
      <c r="AO11825">
        <f t="shared" si="692"/>
        <v>253314.51509641472</v>
      </c>
      <c r="AP11825">
        <f>[1]Sheet1!$C$32</f>
        <v>19.911147011308561</v>
      </c>
      <c r="AQ11825">
        <f>[1]Sheet1!$C$33</f>
        <v>50.08</v>
      </c>
    </row>
    <row r="11826" spans="1:43" x14ac:dyDescent="0.2">
      <c r="A11826" t="s">
        <v>157</v>
      </c>
      <c r="B11826" s="3" t="s">
        <v>144</v>
      </c>
      <c r="C11826" t="s">
        <v>145</v>
      </c>
      <c r="D11826" t="s">
        <v>9</v>
      </c>
      <c r="E11826">
        <v>1</v>
      </c>
      <c r="F11826" t="s">
        <v>163</v>
      </c>
      <c r="L11826" t="s">
        <v>8</v>
      </c>
      <c r="M11826" t="s">
        <v>4</v>
      </c>
      <c r="N11826">
        <f>[1]Sheet1!$C$3</f>
        <v>486549.3</v>
      </c>
      <c r="O11826" t="s">
        <v>50</v>
      </c>
      <c r="P11826">
        <v>10</v>
      </c>
      <c r="Q11826">
        <v>100</v>
      </c>
      <c r="R11826" t="s">
        <v>9</v>
      </c>
      <c r="S11826">
        <v>1</v>
      </c>
      <c r="T11826" t="s">
        <v>23</v>
      </c>
      <c r="U11826" t="s">
        <v>9</v>
      </c>
      <c r="V11826">
        <v>33.799999999999997</v>
      </c>
      <c r="W11826">
        <v>9.07</v>
      </c>
      <c r="X11826">
        <f>[1]Sheet1!$C$2</f>
        <v>187</v>
      </c>
      <c r="Y11826">
        <f>[1]Sheet1!$C$5</f>
        <v>384.3392642842154</v>
      </c>
      <c r="Z11826">
        <f>[1]Sheet1!$C$6</f>
        <v>96084.81607105385</v>
      </c>
      <c r="AC11826" t="s">
        <v>8</v>
      </c>
      <c r="AE11826">
        <v>52.512999999999998</v>
      </c>
      <c r="AF11826" s="9" t="s">
        <v>28</v>
      </c>
      <c r="AG11826">
        <v>2</v>
      </c>
      <c r="AH11826" t="s">
        <v>46</v>
      </c>
      <c r="AI11826">
        <v>2.8319999999999999</v>
      </c>
      <c r="AJ11826">
        <f>[1]Sheet1!$C$28</f>
        <v>5088.898493945012</v>
      </c>
      <c r="AK11826">
        <f>[1]Sheet1!$C$29</f>
        <v>1272224.623486253</v>
      </c>
      <c r="AL11826">
        <f>[1]Sheet1!$C$30</f>
        <v>493</v>
      </c>
      <c r="AM11826">
        <f t="shared" si="691"/>
        <v>2.6363636363636362</v>
      </c>
      <c r="AN11826">
        <f>[1]Sheet1!$C$31</f>
        <v>1013.2580603856588</v>
      </c>
      <c r="AO11826">
        <f t="shared" si="692"/>
        <v>253314.51509641472</v>
      </c>
      <c r="AP11826">
        <f>[1]Sheet1!$C$32</f>
        <v>19.911147011308561</v>
      </c>
      <c r="AQ11826">
        <f>[1]Sheet1!$C$33</f>
        <v>50.08</v>
      </c>
    </row>
    <row r="11827" spans="1:43" x14ac:dyDescent="0.2">
      <c r="A11827" t="s">
        <v>157</v>
      </c>
      <c r="B11827" s="3" t="s">
        <v>144</v>
      </c>
      <c r="C11827" t="s">
        <v>145</v>
      </c>
      <c r="D11827" t="s">
        <v>9</v>
      </c>
      <c r="E11827">
        <v>1</v>
      </c>
      <c r="F11827" t="s">
        <v>163</v>
      </c>
      <c r="L11827" t="s">
        <v>8</v>
      </c>
      <c r="M11827" t="s">
        <v>4</v>
      </c>
      <c r="N11827">
        <f>[1]Sheet1!$C$3</f>
        <v>486549.3</v>
      </c>
      <c r="O11827" t="s">
        <v>50</v>
      </c>
      <c r="P11827">
        <v>10</v>
      </c>
      <c r="Q11827">
        <v>100</v>
      </c>
      <c r="R11827" t="s">
        <v>9</v>
      </c>
      <c r="S11827">
        <v>1</v>
      </c>
      <c r="T11827" t="s">
        <v>23</v>
      </c>
      <c r="U11827" t="s">
        <v>9</v>
      </c>
      <c r="V11827">
        <v>33.799999999999997</v>
      </c>
      <c r="W11827">
        <v>9.07</v>
      </c>
      <c r="X11827">
        <f>[1]Sheet1!$C$2</f>
        <v>187</v>
      </c>
      <c r="Y11827">
        <f>[1]Sheet1!$C$5</f>
        <v>384.3392642842154</v>
      </c>
      <c r="Z11827">
        <f>[1]Sheet1!$C$6</f>
        <v>96084.81607105385</v>
      </c>
      <c r="AC11827" t="s">
        <v>8</v>
      </c>
      <c r="AE11827">
        <v>53.953899999999997</v>
      </c>
      <c r="AF11827" s="9" t="s">
        <v>28</v>
      </c>
      <c r="AG11827">
        <v>1</v>
      </c>
      <c r="AH11827" t="s">
        <v>46</v>
      </c>
      <c r="AI11827">
        <v>0.69359999999999999</v>
      </c>
      <c r="AJ11827">
        <f>[1]Sheet1!$C$28</f>
        <v>5088.898493945012</v>
      </c>
      <c r="AK11827">
        <f>[1]Sheet1!$C$29</f>
        <v>1272224.623486253</v>
      </c>
      <c r="AL11827">
        <f>[1]Sheet1!$C$30</f>
        <v>493</v>
      </c>
      <c r="AM11827">
        <f t="shared" si="691"/>
        <v>2.6363636363636362</v>
      </c>
      <c r="AN11827">
        <f>[1]Sheet1!$C$31</f>
        <v>1013.2580603856588</v>
      </c>
      <c r="AO11827">
        <f t="shared" si="692"/>
        <v>253314.51509641472</v>
      </c>
      <c r="AP11827">
        <f>[1]Sheet1!$C$32</f>
        <v>19.911147011308561</v>
      </c>
      <c r="AQ11827">
        <f>[1]Sheet1!$C$33</f>
        <v>50.08</v>
      </c>
    </row>
    <row r="11828" spans="1:43" x14ac:dyDescent="0.2">
      <c r="A11828" t="s">
        <v>157</v>
      </c>
      <c r="B11828" s="3" t="s">
        <v>144</v>
      </c>
      <c r="C11828" t="s">
        <v>145</v>
      </c>
      <c r="D11828" t="s">
        <v>9</v>
      </c>
      <c r="E11828">
        <v>1</v>
      </c>
      <c r="F11828" t="s">
        <v>163</v>
      </c>
      <c r="L11828" t="s">
        <v>8</v>
      </c>
      <c r="M11828" t="s">
        <v>4</v>
      </c>
      <c r="N11828">
        <f>[1]Sheet1!$C$3</f>
        <v>486549.3</v>
      </c>
      <c r="O11828" t="s">
        <v>50</v>
      </c>
      <c r="P11828">
        <v>10</v>
      </c>
      <c r="Q11828">
        <v>100</v>
      </c>
      <c r="R11828" t="s">
        <v>9</v>
      </c>
      <c r="S11828">
        <v>1</v>
      </c>
      <c r="T11828" t="s">
        <v>23</v>
      </c>
      <c r="U11828" t="s">
        <v>9</v>
      </c>
      <c r="V11828">
        <v>33.799999999999997</v>
      </c>
      <c r="W11828">
        <v>9.07</v>
      </c>
      <c r="X11828">
        <f>[1]Sheet1!$C$2</f>
        <v>187</v>
      </c>
      <c r="Y11828">
        <f>[1]Sheet1!$C$5</f>
        <v>384.3392642842154</v>
      </c>
      <c r="Z11828">
        <f>[1]Sheet1!$C$6</f>
        <v>96084.81607105385</v>
      </c>
      <c r="AC11828" t="s">
        <v>101</v>
      </c>
      <c r="AE11828">
        <v>13.4787</v>
      </c>
      <c r="AF11828" s="9" t="s">
        <v>28</v>
      </c>
      <c r="AG11828">
        <v>1</v>
      </c>
      <c r="AH11828" t="s">
        <v>46</v>
      </c>
      <c r="AI11828">
        <v>0.4335</v>
      </c>
      <c r="AJ11828">
        <f>[1]Sheet1!$C$28</f>
        <v>5088.898493945012</v>
      </c>
      <c r="AK11828">
        <f>[1]Sheet1!$C$29</f>
        <v>1272224.623486253</v>
      </c>
      <c r="AL11828">
        <f>[1]Sheet1!$C$30</f>
        <v>493</v>
      </c>
      <c r="AM11828">
        <f t="shared" si="691"/>
        <v>2.6363636363636362</v>
      </c>
      <c r="AN11828">
        <f>[1]Sheet1!$C$31</f>
        <v>1013.2580603856588</v>
      </c>
      <c r="AO11828">
        <f t="shared" si="692"/>
        <v>253314.51509641472</v>
      </c>
      <c r="AP11828">
        <f>[1]Sheet1!$C$32</f>
        <v>19.911147011308561</v>
      </c>
      <c r="AQ11828">
        <f>[1]Sheet1!$C$33</f>
        <v>50.08</v>
      </c>
    </row>
    <row r="11829" spans="1:43" x14ac:dyDescent="0.2">
      <c r="A11829" t="s">
        <v>157</v>
      </c>
      <c r="B11829" s="3" t="s">
        <v>144</v>
      </c>
      <c r="C11829" t="s">
        <v>145</v>
      </c>
      <c r="D11829" t="s">
        <v>9</v>
      </c>
      <c r="E11829">
        <v>1</v>
      </c>
      <c r="F11829" t="s">
        <v>163</v>
      </c>
      <c r="L11829" t="s">
        <v>8</v>
      </c>
      <c r="M11829" t="s">
        <v>4</v>
      </c>
      <c r="N11829">
        <f>[1]Sheet1!$C$3</f>
        <v>486549.3</v>
      </c>
      <c r="O11829" t="s">
        <v>50</v>
      </c>
      <c r="P11829">
        <v>10</v>
      </c>
      <c r="Q11829">
        <v>100</v>
      </c>
      <c r="R11829" t="s">
        <v>9</v>
      </c>
      <c r="S11829">
        <v>1</v>
      </c>
      <c r="T11829" t="s">
        <v>23</v>
      </c>
      <c r="U11829" t="s">
        <v>9</v>
      </c>
      <c r="V11829">
        <v>33.799999999999997</v>
      </c>
      <c r="W11829">
        <v>9.07</v>
      </c>
      <c r="X11829">
        <f>[1]Sheet1!$C$2</f>
        <v>187</v>
      </c>
      <c r="Y11829">
        <f>[1]Sheet1!$C$5</f>
        <v>384.3392642842154</v>
      </c>
      <c r="Z11829">
        <f>[1]Sheet1!$C$6</f>
        <v>96084.81607105385</v>
      </c>
      <c r="AC11829" t="s">
        <v>101</v>
      </c>
      <c r="AE11829">
        <v>17.505199999999999</v>
      </c>
      <c r="AF11829" s="9" t="s">
        <v>28</v>
      </c>
      <c r="AG11829">
        <v>1</v>
      </c>
      <c r="AH11829" t="s">
        <v>46</v>
      </c>
      <c r="AI11829">
        <v>0.3468</v>
      </c>
      <c r="AJ11829">
        <f>[1]Sheet1!$C$28</f>
        <v>5088.898493945012</v>
      </c>
      <c r="AK11829">
        <f>[1]Sheet1!$C$29</f>
        <v>1272224.623486253</v>
      </c>
      <c r="AL11829">
        <f>[1]Sheet1!$C$30</f>
        <v>493</v>
      </c>
      <c r="AM11829">
        <f t="shared" si="691"/>
        <v>2.6363636363636362</v>
      </c>
      <c r="AN11829">
        <f>[1]Sheet1!$C$31</f>
        <v>1013.2580603856588</v>
      </c>
      <c r="AO11829">
        <f t="shared" si="692"/>
        <v>253314.51509641472</v>
      </c>
      <c r="AP11829">
        <f>[1]Sheet1!$C$32</f>
        <v>19.911147011308561</v>
      </c>
      <c r="AQ11829">
        <f>[1]Sheet1!$C$33</f>
        <v>50.08</v>
      </c>
    </row>
    <row r="11830" spans="1:43" x14ac:dyDescent="0.2">
      <c r="A11830" t="s">
        <v>157</v>
      </c>
      <c r="B11830" s="3" t="s">
        <v>144</v>
      </c>
      <c r="C11830" t="s">
        <v>145</v>
      </c>
      <c r="D11830" t="s">
        <v>9</v>
      </c>
      <c r="E11830">
        <v>1</v>
      </c>
      <c r="F11830" t="s">
        <v>163</v>
      </c>
      <c r="L11830" t="s">
        <v>8</v>
      </c>
      <c r="M11830" t="s">
        <v>4</v>
      </c>
      <c r="N11830">
        <f>[1]Sheet1!$C$3</f>
        <v>486549.3</v>
      </c>
      <c r="O11830" t="s">
        <v>50</v>
      </c>
      <c r="P11830">
        <v>10</v>
      </c>
      <c r="Q11830">
        <v>100</v>
      </c>
      <c r="R11830" t="s">
        <v>9</v>
      </c>
      <c r="S11830">
        <v>1</v>
      </c>
      <c r="T11830" t="s">
        <v>23</v>
      </c>
      <c r="U11830" t="s">
        <v>9</v>
      </c>
      <c r="V11830">
        <v>33.799999999999997</v>
      </c>
      <c r="W11830">
        <v>9.07</v>
      </c>
      <c r="X11830">
        <f>[1]Sheet1!$C$2</f>
        <v>187</v>
      </c>
      <c r="Y11830">
        <f>[1]Sheet1!$C$5</f>
        <v>384.3392642842154</v>
      </c>
      <c r="Z11830">
        <f>[1]Sheet1!$C$6</f>
        <v>96084.81607105385</v>
      </c>
      <c r="AC11830" t="s">
        <v>101</v>
      </c>
      <c r="AE11830">
        <v>5.8148999999999997</v>
      </c>
      <c r="AF11830" s="9" t="s">
        <v>28</v>
      </c>
      <c r="AG11830">
        <v>2</v>
      </c>
      <c r="AH11830" t="s">
        <v>46</v>
      </c>
      <c r="AI11830">
        <v>1.0980000000000001</v>
      </c>
      <c r="AJ11830">
        <f>[1]Sheet1!$C$28</f>
        <v>5088.898493945012</v>
      </c>
      <c r="AK11830">
        <f>[1]Sheet1!$C$29</f>
        <v>1272224.623486253</v>
      </c>
      <c r="AL11830">
        <f>[1]Sheet1!$C$30</f>
        <v>493</v>
      </c>
      <c r="AM11830">
        <f t="shared" si="691"/>
        <v>2.6363636363636362</v>
      </c>
      <c r="AN11830">
        <f>[1]Sheet1!$C$31</f>
        <v>1013.2580603856588</v>
      </c>
      <c r="AO11830">
        <f t="shared" si="692"/>
        <v>253314.51509641472</v>
      </c>
      <c r="AP11830">
        <f>[1]Sheet1!$C$32</f>
        <v>19.911147011308561</v>
      </c>
      <c r="AQ11830">
        <f>[1]Sheet1!$C$33</f>
        <v>50.08</v>
      </c>
    </row>
    <row r="11831" spans="1:43" x14ac:dyDescent="0.2">
      <c r="A11831" t="s">
        <v>157</v>
      </c>
      <c r="B11831" s="3" t="s">
        <v>144</v>
      </c>
      <c r="C11831" t="s">
        <v>145</v>
      </c>
      <c r="D11831" t="s">
        <v>9</v>
      </c>
      <c r="E11831">
        <v>1</v>
      </c>
      <c r="F11831" t="s">
        <v>163</v>
      </c>
      <c r="L11831" t="s">
        <v>8</v>
      </c>
      <c r="M11831" t="s">
        <v>4</v>
      </c>
      <c r="N11831">
        <f>[1]Sheet1!$C$3</f>
        <v>486549.3</v>
      </c>
      <c r="O11831" t="s">
        <v>50</v>
      </c>
      <c r="P11831">
        <v>10</v>
      </c>
      <c r="Q11831">
        <v>100</v>
      </c>
      <c r="R11831" t="s">
        <v>9</v>
      </c>
      <c r="S11831">
        <v>1</v>
      </c>
      <c r="T11831" t="s">
        <v>23</v>
      </c>
      <c r="U11831" t="s">
        <v>9</v>
      </c>
      <c r="V11831">
        <v>33.799999999999997</v>
      </c>
      <c r="W11831">
        <v>9.07</v>
      </c>
      <c r="X11831">
        <f>[1]Sheet1!$C$2</f>
        <v>187</v>
      </c>
      <c r="Y11831">
        <f>[1]Sheet1!$C$5</f>
        <v>384.3392642842154</v>
      </c>
      <c r="Z11831">
        <f>[1]Sheet1!$C$6</f>
        <v>96084.81607105385</v>
      </c>
      <c r="AC11831" t="s">
        <v>101</v>
      </c>
      <c r="AE11831">
        <v>32.684899999999999</v>
      </c>
      <c r="AF11831" s="9" t="s">
        <v>28</v>
      </c>
      <c r="AG11831">
        <v>1</v>
      </c>
      <c r="AH11831" t="s">
        <v>46</v>
      </c>
      <c r="AI11831">
        <v>1.127</v>
      </c>
      <c r="AJ11831">
        <f>[1]Sheet1!$C$28</f>
        <v>5088.898493945012</v>
      </c>
      <c r="AK11831">
        <f>[1]Sheet1!$C$29</f>
        <v>1272224.623486253</v>
      </c>
      <c r="AL11831">
        <f>[1]Sheet1!$C$30</f>
        <v>493</v>
      </c>
      <c r="AM11831">
        <f t="shared" si="691"/>
        <v>2.6363636363636362</v>
      </c>
      <c r="AN11831">
        <f>[1]Sheet1!$C$31</f>
        <v>1013.2580603856588</v>
      </c>
      <c r="AO11831">
        <f t="shared" si="692"/>
        <v>253314.51509641472</v>
      </c>
      <c r="AP11831">
        <f>[1]Sheet1!$C$32</f>
        <v>19.911147011308561</v>
      </c>
      <c r="AQ11831">
        <f>[1]Sheet1!$C$33</f>
        <v>50.08</v>
      </c>
    </row>
    <row r="11832" spans="1:43" x14ac:dyDescent="0.2">
      <c r="A11832" t="s">
        <v>157</v>
      </c>
      <c r="B11832" s="3" t="s">
        <v>144</v>
      </c>
      <c r="C11832" t="s">
        <v>145</v>
      </c>
      <c r="D11832" t="s">
        <v>9</v>
      </c>
      <c r="E11832">
        <v>1</v>
      </c>
      <c r="F11832" t="s">
        <v>163</v>
      </c>
      <c r="L11832" t="s">
        <v>8</v>
      </c>
      <c r="M11832" t="s">
        <v>4</v>
      </c>
      <c r="N11832">
        <f>[1]Sheet1!$C$3</f>
        <v>486549.3</v>
      </c>
      <c r="O11832" t="s">
        <v>50</v>
      </c>
      <c r="P11832">
        <v>10</v>
      </c>
      <c r="Q11832">
        <v>100</v>
      </c>
      <c r="R11832" t="s">
        <v>9</v>
      </c>
      <c r="S11832">
        <v>1</v>
      </c>
      <c r="T11832" t="s">
        <v>23</v>
      </c>
      <c r="U11832" t="s">
        <v>9</v>
      </c>
      <c r="V11832">
        <v>33.799999999999997</v>
      </c>
      <c r="W11832">
        <v>9.07</v>
      </c>
      <c r="X11832">
        <f>[1]Sheet1!$C$2</f>
        <v>187</v>
      </c>
      <c r="Y11832">
        <f>[1]Sheet1!$C$5</f>
        <v>384.3392642842154</v>
      </c>
      <c r="Z11832">
        <f>[1]Sheet1!$C$6</f>
        <v>96084.81607105385</v>
      </c>
      <c r="AC11832" t="s">
        <v>8</v>
      </c>
      <c r="AE11832">
        <v>30.588899999999999</v>
      </c>
      <c r="AF11832" s="9" t="s">
        <v>28</v>
      </c>
      <c r="AG11832">
        <v>1</v>
      </c>
      <c r="AH11832" t="s">
        <v>47</v>
      </c>
      <c r="AI11832">
        <v>1.6759999999999999</v>
      </c>
      <c r="AJ11832">
        <f>[1]Sheet1!$C$28</f>
        <v>5088.898493945012</v>
      </c>
      <c r="AK11832">
        <f>[1]Sheet1!$C$29</f>
        <v>1272224.623486253</v>
      </c>
      <c r="AL11832">
        <f>[1]Sheet1!$C$30</f>
        <v>493</v>
      </c>
      <c r="AM11832">
        <f t="shared" si="691"/>
        <v>2.6363636363636362</v>
      </c>
      <c r="AN11832">
        <f>[1]Sheet1!$C$31</f>
        <v>1013.2580603856588</v>
      </c>
      <c r="AO11832">
        <f t="shared" si="692"/>
        <v>253314.51509641472</v>
      </c>
      <c r="AP11832">
        <f>[1]Sheet1!$C$32</f>
        <v>19.911147011308561</v>
      </c>
      <c r="AQ11832">
        <f>[1]Sheet1!$C$33</f>
        <v>50.08</v>
      </c>
    </row>
    <row r="11833" spans="1:43" x14ac:dyDescent="0.2">
      <c r="A11833" t="s">
        <v>157</v>
      </c>
      <c r="B11833" s="3" t="s">
        <v>144</v>
      </c>
      <c r="C11833" t="s">
        <v>145</v>
      </c>
      <c r="D11833" t="s">
        <v>9</v>
      </c>
      <c r="E11833">
        <v>1</v>
      </c>
      <c r="F11833" t="s">
        <v>163</v>
      </c>
      <c r="L11833" t="s">
        <v>8</v>
      </c>
      <c r="M11833" t="s">
        <v>4</v>
      </c>
      <c r="N11833">
        <f>[1]Sheet1!$C$3</f>
        <v>486549.3</v>
      </c>
      <c r="O11833" t="s">
        <v>50</v>
      </c>
      <c r="P11833">
        <v>10</v>
      </c>
      <c r="Q11833">
        <v>100</v>
      </c>
      <c r="R11833" t="s">
        <v>9</v>
      </c>
      <c r="S11833">
        <v>1</v>
      </c>
      <c r="T11833" t="s">
        <v>23</v>
      </c>
      <c r="U11833" t="s">
        <v>9</v>
      </c>
      <c r="V11833">
        <v>33.799999999999997</v>
      </c>
      <c r="W11833">
        <v>9.07</v>
      </c>
      <c r="X11833">
        <f>[1]Sheet1!$C$2</f>
        <v>187</v>
      </c>
      <c r="Y11833">
        <f>[1]Sheet1!$C$5</f>
        <v>384.3392642842154</v>
      </c>
      <c r="Z11833">
        <f>[1]Sheet1!$C$6</f>
        <v>96084.81607105385</v>
      </c>
      <c r="AC11833" t="s">
        <v>101</v>
      </c>
      <c r="AE11833">
        <v>9.3558000000000003</v>
      </c>
      <c r="AF11833" s="9" t="s">
        <v>28</v>
      </c>
      <c r="AG11833">
        <v>1</v>
      </c>
      <c r="AH11833" t="s">
        <v>46</v>
      </c>
      <c r="AI11833">
        <v>0.86699999999999999</v>
      </c>
      <c r="AJ11833">
        <f>[1]Sheet1!$C$28</f>
        <v>5088.898493945012</v>
      </c>
      <c r="AK11833">
        <f>[1]Sheet1!$C$29</f>
        <v>1272224.623486253</v>
      </c>
      <c r="AL11833">
        <f>[1]Sheet1!$C$30</f>
        <v>493</v>
      </c>
      <c r="AM11833">
        <f t="shared" si="691"/>
        <v>2.6363636363636362</v>
      </c>
      <c r="AN11833">
        <f>[1]Sheet1!$C$31</f>
        <v>1013.2580603856588</v>
      </c>
      <c r="AO11833">
        <f t="shared" si="692"/>
        <v>253314.51509641472</v>
      </c>
      <c r="AP11833">
        <f>[1]Sheet1!$C$32</f>
        <v>19.911147011308561</v>
      </c>
      <c r="AQ11833">
        <f>[1]Sheet1!$C$33</f>
        <v>50.08</v>
      </c>
    </row>
    <row r="11834" spans="1:43" x14ac:dyDescent="0.2">
      <c r="A11834" t="s">
        <v>157</v>
      </c>
      <c r="B11834" s="3" t="s">
        <v>144</v>
      </c>
      <c r="C11834" t="s">
        <v>145</v>
      </c>
      <c r="D11834" t="s">
        <v>9</v>
      </c>
      <c r="E11834">
        <v>1</v>
      </c>
      <c r="F11834" t="s">
        <v>163</v>
      </c>
      <c r="L11834" t="s">
        <v>8</v>
      </c>
      <c r="M11834" t="s">
        <v>4</v>
      </c>
      <c r="N11834">
        <f>[1]Sheet1!$C$3</f>
        <v>486549.3</v>
      </c>
      <c r="O11834" t="s">
        <v>50</v>
      </c>
      <c r="P11834">
        <v>10</v>
      </c>
      <c r="Q11834">
        <v>100</v>
      </c>
      <c r="R11834" t="s">
        <v>9</v>
      </c>
      <c r="S11834">
        <v>1</v>
      </c>
      <c r="T11834" t="s">
        <v>23</v>
      </c>
      <c r="U11834" t="s">
        <v>9</v>
      </c>
      <c r="V11834">
        <v>33.799999999999997</v>
      </c>
      <c r="W11834">
        <v>9.07</v>
      </c>
      <c r="X11834">
        <f>[1]Sheet1!$C$2</f>
        <v>187</v>
      </c>
      <c r="Y11834">
        <f>[1]Sheet1!$C$5</f>
        <v>384.3392642842154</v>
      </c>
      <c r="Z11834">
        <f>[1]Sheet1!$C$6</f>
        <v>96084.81607105385</v>
      </c>
      <c r="AC11834" t="s">
        <v>8</v>
      </c>
      <c r="AE11834">
        <v>53.436100000000003</v>
      </c>
      <c r="AF11834" s="9" t="s">
        <v>28</v>
      </c>
      <c r="AG11834">
        <v>1</v>
      </c>
      <c r="AH11834" t="s">
        <v>47</v>
      </c>
      <c r="AI11834">
        <v>0.54910000000000003</v>
      </c>
      <c r="AJ11834">
        <f>[1]Sheet1!$C$28</f>
        <v>5088.898493945012</v>
      </c>
      <c r="AK11834">
        <f>[1]Sheet1!$C$29</f>
        <v>1272224.623486253</v>
      </c>
      <c r="AL11834">
        <f>[1]Sheet1!$C$30</f>
        <v>493</v>
      </c>
      <c r="AM11834">
        <f t="shared" si="691"/>
        <v>2.6363636363636362</v>
      </c>
      <c r="AN11834">
        <f>[1]Sheet1!$C$31</f>
        <v>1013.2580603856588</v>
      </c>
      <c r="AO11834">
        <f t="shared" si="692"/>
        <v>253314.51509641472</v>
      </c>
      <c r="AP11834">
        <f>[1]Sheet1!$C$32</f>
        <v>19.911147011308561</v>
      </c>
      <c r="AQ11834">
        <f>[1]Sheet1!$C$33</f>
        <v>50.08</v>
      </c>
    </row>
    <row r="11835" spans="1:43" x14ac:dyDescent="0.2">
      <c r="A11835" t="s">
        <v>157</v>
      </c>
      <c r="B11835" s="3" t="s">
        <v>144</v>
      </c>
      <c r="C11835" t="s">
        <v>145</v>
      </c>
      <c r="D11835" t="s">
        <v>9</v>
      </c>
      <c r="E11835">
        <v>1</v>
      </c>
      <c r="F11835" t="s">
        <v>163</v>
      </c>
      <c r="L11835" t="s">
        <v>8</v>
      </c>
      <c r="M11835" t="s">
        <v>4</v>
      </c>
      <c r="N11835">
        <f>[1]Sheet1!$C$3</f>
        <v>486549.3</v>
      </c>
      <c r="O11835" t="s">
        <v>50</v>
      </c>
      <c r="P11835">
        <v>10</v>
      </c>
      <c r="Q11835">
        <v>100</v>
      </c>
      <c r="R11835" t="s">
        <v>9</v>
      </c>
      <c r="S11835">
        <v>1</v>
      </c>
      <c r="T11835" t="s">
        <v>23</v>
      </c>
      <c r="U11835" t="s">
        <v>9</v>
      </c>
      <c r="V11835">
        <v>33.799999999999997</v>
      </c>
      <c r="W11835">
        <v>9.07</v>
      </c>
      <c r="X11835">
        <f>[1]Sheet1!$C$2</f>
        <v>187</v>
      </c>
      <c r="Y11835">
        <f>[1]Sheet1!$C$5</f>
        <v>384.3392642842154</v>
      </c>
      <c r="Z11835">
        <f>[1]Sheet1!$C$6</f>
        <v>96084.81607105385</v>
      </c>
      <c r="AC11835" t="s">
        <v>101</v>
      </c>
      <c r="AE11835">
        <v>52.045099999999998</v>
      </c>
      <c r="AF11835" s="9" t="s">
        <v>28</v>
      </c>
      <c r="AG11835">
        <v>1</v>
      </c>
      <c r="AH11835" t="s">
        <v>47</v>
      </c>
      <c r="AI11835">
        <v>0.3468</v>
      </c>
      <c r="AJ11835">
        <f>[1]Sheet1!$C$28</f>
        <v>5088.898493945012</v>
      </c>
      <c r="AK11835">
        <f>[1]Sheet1!$C$29</f>
        <v>1272224.623486253</v>
      </c>
      <c r="AL11835">
        <f>[1]Sheet1!$C$30</f>
        <v>493</v>
      </c>
      <c r="AM11835">
        <f t="shared" si="691"/>
        <v>2.6363636363636362</v>
      </c>
      <c r="AN11835">
        <f>[1]Sheet1!$C$31</f>
        <v>1013.2580603856588</v>
      </c>
      <c r="AO11835">
        <f t="shared" si="692"/>
        <v>253314.51509641472</v>
      </c>
      <c r="AP11835">
        <f>[1]Sheet1!$C$32</f>
        <v>19.911147011308561</v>
      </c>
      <c r="AQ11835">
        <f>[1]Sheet1!$C$33</f>
        <v>50.08</v>
      </c>
    </row>
    <row r="11836" spans="1:43" x14ac:dyDescent="0.2">
      <c r="A11836" t="s">
        <v>157</v>
      </c>
      <c r="B11836" s="3" t="s">
        <v>144</v>
      </c>
      <c r="C11836" t="s">
        <v>145</v>
      </c>
      <c r="D11836" t="s">
        <v>9</v>
      </c>
      <c r="E11836">
        <v>1</v>
      </c>
      <c r="F11836" t="s">
        <v>163</v>
      </c>
      <c r="L11836" t="s">
        <v>8</v>
      </c>
      <c r="M11836" t="s">
        <v>4</v>
      </c>
      <c r="N11836">
        <f>[1]Sheet1!$C$3</f>
        <v>486549.3</v>
      </c>
      <c r="O11836" t="s">
        <v>50</v>
      </c>
      <c r="P11836">
        <v>10</v>
      </c>
      <c r="Q11836">
        <v>100</v>
      </c>
      <c r="R11836" t="s">
        <v>9</v>
      </c>
      <c r="S11836">
        <v>1</v>
      </c>
      <c r="T11836" t="s">
        <v>23</v>
      </c>
      <c r="U11836" t="s">
        <v>9</v>
      </c>
      <c r="V11836">
        <v>33.799999999999997</v>
      </c>
      <c r="W11836">
        <v>9.07</v>
      </c>
      <c r="X11836">
        <f>[1]Sheet1!$C$2</f>
        <v>187</v>
      </c>
      <c r="Y11836">
        <f>[1]Sheet1!$C$5</f>
        <v>384.3392642842154</v>
      </c>
      <c r="Z11836">
        <f>[1]Sheet1!$C$6</f>
        <v>96084.81607105385</v>
      </c>
      <c r="AC11836" t="s">
        <v>101</v>
      </c>
      <c r="AE11836">
        <v>1.9901</v>
      </c>
      <c r="AF11836" s="9" t="s">
        <v>28</v>
      </c>
      <c r="AG11836">
        <v>2</v>
      </c>
      <c r="AH11836" t="s">
        <v>46</v>
      </c>
      <c r="AI11836">
        <v>1.6180000000000001</v>
      </c>
      <c r="AJ11836">
        <f>[1]Sheet1!$C$28</f>
        <v>5088.898493945012</v>
      </c>
      <c r="AK11836">
        <f>[1]Sheet1!$C$29</f>
        <v>1272224.623486253</v>
      </c>
      <c r="AL11836">
        <f>[1]Sheet1!$C$30</f>
        <v>493</v>
      </c>
      <c r="AM11836">
        <f t="shared" si="691"/>
        <v>2.6363636363636362</v>
      </c>
      <c r="AN11836">
        <f>[1]Sheet1!$C$31</f>
        <v>1013.2580603856588</v>
      </c>
      <c r="AO11836">
        <f t="shared" si="692"/>
        <v>253314.51509641472</v>
      </c>
      <c r="AP11836">
        <f>[1]Sheet1!$C$32</f>
        <v>19.911147011308561</v>
      </c>
      <c r="AQ11836">
        <f>[1]Sheet1!$C$33</f>
        <v>50.08</v>
      </c>
    </row>
    <row r="11837" spans="1:43" x14ac:dyDescent="0.2">
      <c r="A11837" t="s">
        <v>157</v>
      </c>
      <c r="B11837" s="3" t="s">
        <v>144</v>
      </c>
      <c r="C11837" t="s">
        <v>145</v>
      </c>
      <c r="D11837" t="s">
        <v>9</v>
      </c>
      <c r="E11837">
        <v>1</v>
      </c>
      <c r="F11837" t="s">
        <v>163</v>
      </c>
      <c r="L11837" t="s">
        <v>8</v>
      </c>
      <c r="M11837" t="s">
        <v>4</v>
      </c>
      <c r="N11837">
        <f>[1]Sheet1!$C$3</f>
        <v>486549.3</v>
      </c>
      <c r="O11837" t="s">
        <v>50</v>
      </c>
      <c r="P11837">
        <v>10</v>
      </c>
      <c r="Q11837">
        <v>100</v>
      </c>
      <c r="R11837" t="s">
        <v>9</v>
      </c>
      <c r="S11837">
        <v>1</v>
      </c>
      <c r="T11837" t="s">
        <v>23</v>
      </c>
      <c r="U11837" t="s">
        <v>9</v>
      </c>
      <c r="V11837">
        <v>33.799999999999997</v>
      </c>
      <c r="W11837">
        <v>9.07</v>
      </c>
      <c r="X11837">
        <f>[1]Sheet1!$C$2</f>
        <v>187</v>
      </c>
      <c r="Y11837">
        <f>[1]Sheet1!$C$5</f>
        <v>384.3392642842154</v>
      </c>
      <c r="Z11837">
        <f>[1]Sheet1!$C$6</f>
        <v>96084.81607105385</v>
      </c>
      <c r="AC11837" t="s">
        <v>8</v>
      </c>
      <c r="AE11837">
        <v>29.682400000000001</v>
      </c>
      <c r="AF11837" s="9" t="s">
        <v>28</v>
      </c>
      <c r="AG11837">
        <v>1</v>
      </c>
      <c r="AH11837" t="s">
        <v>46</v>
      </c>
      <c r="AI11837">
        <v>0.54910000000000003</v>
      </c>
      <c r="AJ11837">
        <f>[1]Sheet1!$C$28</f>
        <v>5088.898493945012</v>
      </c>
      <c r="AK11837">
        <f>[1]Sheet1!$C$29</f>
        <v>1272224.623486253</v>
      </c>
      <c r="AL11837">
        <f>[1]Sheet1!$C$30</f>
        <v>493</v>
      </c>
      <c r="AM11837">
        <f t="shared" si="691"/>
        <v>2.6363636363636362</v>
      </c>
      <c r="AN11837">
        <f>[1]Sheet1!$C$31</f>
        <v>1013.2580603856588</v>
      </c>
      <c r="AO11837">
        <f t="shared" si="692"/>
        <v>253314.51509641472</v>
      </c>
      <c r="AP11837">
        <f>[1]Sheet1!$C$32</f>
        <v>19.911147011308561</v>
      </c>
      <c r="AQ11837">
        <f>[1]Sheet1!$C$33</f>
        <v>50.08</v>
      </c>
    </row>
    <row r="11838" spans="1:43" x14ac:dyDescent="0.2">
      <c r="A11838" t="s">
        <v>157</v>
      </c>
      <c r="B11838" s="3" t="s">
        <v>144</v>
      </c>
      <c r="C11838" t="s">
        <v>145</v>
      </c>
      <c r="D11838" t="s">
        <v>9</v>
      </c>
      <c r="E11838">
        <v>1</v>
      </c>
      <c r="F11838" t="s">
        <v>163</v>
      </c>
      <c r="L11838" t="s">
        <v>8</v>
      </c>
      <c r="M11838" t="s">
        <v>4</v>
      </c>
      <c r="N11838">
        <f>[1]Sheet1!$C$3</f>
        <v>486549.3</v>
      </c>
      <c r="O11838" t="s">
        <v>50</v>
      </c>
      <c r="P11838">
        <v>10</v>
      </c>
      <c r="Q11838">
        <v>100</v>
      </c>
      <c r="R11838" t="s">
        <v>9</v>
      </c>
      <c r="S11838">
        <v>1</v>
      </c>
      <c r="T11838" t="s">
        <v>23</v>
      </c>
      <c r="U11838" t="s">
        <v>9</v>
      </c>
      <c r="V11838">
        <v>33.799999999999997</v>
      </c>
      <c r="W11838">
        <v>9.07</v>
      </c>
      <c r="X11838">
        <f>[1]Sheet1!$C$2</f>
        <v>187</v>
      </c>
      <c r="Y11838">
        <f>[1]Sheet1!$C$5</f>
        <v>384.3392642842154</v>
      </c>
      <c r="Z11838">
        <f>[1]Sheet1!$C$6</f>
        <v>96084.81607105385</v>
      </c>
      <c r="AC11838" t="s">
        <v>8</v>
      </c>
      <c r="AE11838">
        <v>17.664400000000001</v>
      </c>
      <c r="AF11838" s="9" t="s">
        <v>28</v>
      </c>
      <c r="AG11838">
        <v>1</v>
      </c>
      <c r="AH11838" t="s">
        <v>46</v>
      </c>
      <c r="AI11838">
        <v>0.49130000000000001</v>
      </c>
      <c r="AJ11838">
        <f>[1]Sheet1!$C$28</f>
        <v>5088.898493945012</v>
      </c>
      <c r="AK11838">
        <f>[1]Sheet1!$C$29</f>
        <v>1272224.623486253</v>
      </c>
      <c r="AL11838">
        <f>[1]Sheet1!$C$30</f>
        <v>493</v>
      </c>
      <c r="AM11838">
        <f t="shared" si="691"/>
        <v>2.6363636363636362</v>
      </c>
      <c r="AN11838">
        <f>[1]Sheet1!$C$31</f>
        <v>1013.2580603856588</v>
      </c>
      <c r="AO11838">
        <f t="shared" si="692"/>
        <v>253314.51509641472</v>
      </c>
      <c r="AP11838">
        <f>[1]Sheet1!$C$32</f>
        <v>19.911147011308561</v>
      </c>
      <c r="AQ11838">
        <f>[1]Sheet1!$C$33</f>
        <v>50.08</v>
      </c>
    </row>
    <row r="11839" spans="1:43" x14ac:dyDescent="0.2">
      <c r="A11839" t="s">
        <v>157</v>
      </c>
      <c r="B11839" s="3" t="s">
        <v>144</v>
      </c>
      <c r="C11839" t="s">
        <v>145</v>
      </c>
      <c r="D11839" t="s">
        <v>9</v>
      </c>
      <c r="E11839">
        <v>1</v>
      </c>
      <c r="F11839" t="s">
        <v>163</v>
      </c>
      <c r="L11839" t="s">
        <v>8</v>
      </c>
      <c r="M11839" t="s">
        <v>4</v>
      </c>
      <c r="N11839">
        <f>[1]Sheet1!$C$3</f>
        <v>486549.3</v>
      </c>
      <c r="O11839" t="s">
        <v>50</v>
      </c>
      <c r="P11839">
        <v>10</v>
      </c>
      <c r="Q11839">
        <v>100</v>
      </c>
      <c r="R11839" t="s">
        <v>9</v>
      </c>
      <c r="S11839">
        <v>1</v>
      </c>
      <c r="T11839" t="s">
        <v>23</v>
      </c>
      <c r="U11839" t="s">
        <v>9</v>
      </c>
      <c r="V11839">
        <v>33.799999999999997</v>
      </c>
      <c r="W11839">
        <v>9.07</v>
      </c>
      <c r="X11839">
        <f>[1]Sheet1!$C$2</f>
        <v>187</v>
      </c>
      <c r="Y11839">
        <f>[1]Sheet1!$C$5</f>
        <v>384.3392642842154</v>
      </c>
      <c r="Z11839">
        <f>[1]Sheet1!$C$6</f>
        <v>96084.81607105385</v>
      </c>
      <c r="AC11839" t="s">
        <v>101</v>
      </c>
      <c r="AE11839">
        <v>21.278500000000001</v>
      </c>
      <c r="AF11839" s="9" t="s">
        <v>28</v>
      </c>
      <c r="AG11839">
        <v>2</v>
      </c>
      <c r="AH11839" t="s">
        <v>46</v>
      </c>
      <c r="AI11839">
        <v>2.37</v>
      </c>
      <c r="AJ11839">
        <f>[1]Sheet1!$C$28</f>
        <v>5088.898493945012</v>
      </c>
      <c r="AK11839">
        <f>[1]Sheet1!$C$29</f>
        <v>1272224.623486253</v>
      </c>
      <c r="AL11839">
        <f>[1]Sheet1!$C$30</f>
        <v>493</v>
      </c>
      <c r="AM11839">
        <f t="shared" si="691"/>
        <v>2.6363636363636362</v>
      </c>
      <c r="AN11839">
        <f>[1]Sheet1!$C$31</f>
        <v>1013.2580603856588</v>
      </c>
      <c r="AO11839">
        <f t="shared" si="692"/>
        <v>253314.51509641472</v>
      </c>
      <c r="AP11839">
        <f>[1]Sheet1!$C$32</f>
        <v>19.911147011308561</v>
      </c>
      <c r="AQ11839">
        <f>[1]Sheet1!$C$33</f>
        <v>50.08</v>
      </c>
    </row>
    <row r="11840" spans="1:43" x14ac:dyDescent="0.2">
      <c r="A11840" t="s">
        <v>157</v>
      </c>
      <c r="B11840" s="3" t="s">
        <v>144</v>
      </c>
      <c r="C11840" t="s">
        <v>145</v>
      </c>
      <c r="D11840" t="s">
        <v>9</v>
      </c>
      <c r="E11840">
        <v>1</v>
      </c>
      <c r="F11840" t="s">
        <v>163</v>
      </c>
      <c r="L11840" t="s">
        <v>8</v>
      </c>
      <c r="M11840" t="s">
        <v>4</v>
      </c>
      <c r="N11840">
        <f>[1]Sheet1!$C$3</f>
        <v>486549.3</v>
      </c>
      <c r="O11840" t="s">
        <v>50</v>
      </c>
      <c r="P11840">
        <v>10</v>
      </c>
      <c r="Q11840">
        <v>100</v>
      </c>
      <c r="R11840" t="s">
        <v>9</v>
      </c>
      <c r="S11840">
        <v>1</v>
      </c>
      <c r="T11840" t="s">
        <v>23</v>
      </c>
      <c r="U11840" t="s">
        <v>9</v>
      </c>
      <c r="V11840">
        <v>33.799999999999997</v>
      </c>
      <c r="W11840">
        <v>9.07</v>
      </c>
      <c r="X11840">
        <f>[1]Sheet1!$C$2</f>
        <v>187</v>
      </c>
      <c r="Y11840">
        <f>[1]Sheet1!$C$5</f>
        <v>384.3392642842154</v>
      </c>
      <c r="Z11840">
        <f>[1]Sheet1!$C$6</f>
        <v>96084.81607105385</v>
      </c>
      <c r="AC11840" t="s">
        <v>101</v>
      </c>
      <c r="AE11840">
        <v>21.220400000000001</v>
      </c>
      <c r="AF11840" s="9" t="s">
        <v>28</v>
      </c>
      <c r="AG11840">
        <v>1</v>
      </c>
      <c r="AH11840" t="s">
        <v>46</v>
      </c>
      <c r="AI11840">
        <v>0.80920000000000003</v>
      </c>
      <c r="AJ11840">
        <f>[1]Sheet1!$C$28</f>
        <v>5088.898493945012</v>
      </c>
      <c r="AK11840">
        <f>[1]Sheet1!$C$29</f>
        <v>1272224.623486253</v>
      </c>
      <c r="AL11840">
        <f>[1]Sheet1!$C$30</f>
        <v>493</v>
      </c>
      <c r="AM11840">
        <f t="shared" si="691"/>
        <v>2.6363636363636362</v>
      </c>
      <c r="AN11840">
        <f>[1]Sheet1!$C$31</f>
        <v>1013.2580603856588</v>
      </c>
      <c r="AO11840">
        <f t="shared" si="692"/>
        <v>253314.51509641472</v>
      </c>
      <c r="AP11840">
        <f>[1]Sheet1!$C$32</f>
        <v>19.911147011308561</v>
      </c>
      <c r="AQ11840">
        <f>[1]Sheet1!$C$33</f>
        <v>50.08</v>
      </c>
    </row>
    <row r="11841" spans="1:43" x14ac:dyDescent="0.2">
      <c r="A11841" t="s">
        <v>157</v>
      </c>
      <c r="B11841" s="3" t="s">
        <v>144</v>
      </c>
      <c r="C11841" t="s">
        <v>145</v>
      </c>
      <c r="D11841" t="s">
        <v>9</v>
      </c>
      <c r="E11841">
        <v>1</v>
      </c>
      <c r="F11841" t="s">
        <v>163</v>
      </c>
      <c r="L11841" t="s">
        <v>8</v>
      </c>
      <c r="M11841" t="s">
        <v>4</v>
      </c>
      <c r="N11841">
        <f>[1]Sheet1!$C$3</f>
        <v>486549.3</v>
      </c>
      <c r="O11841" t="s">
        <v>50</v>
      </c>
      <c r="P11841">
        <v>10</v>
      </c>
      <c r="Q11841">
        <v>100</v>
      </c>
      <c r="R11841" t="s">
        <v>9</v>
      </c>
      <c r="S11841">
        <v>1</v>
      </c>
      <c r="T11841" t="s">
        <v>23</v>
      </c>
      <c r="U11841" t="s">
        <v>9</v>
      </c>
      <c r="V11841">
        <v>33.799999999999997</v>
      </c>
      <c r="W11841">
        <v>9.07</v>
      </c>
      <c r="X11841">
        <f>[1]Sheet1!$C$2</f>
        <v>187</v>
      </c>
      <c r="Y11841">
        <f>[1]Sheet1!$C$5</f>
        <v>384.3392642842154</v>
      </c>
      <c r="Z11841">
        <f>[1]Sheet1!$C$6</f>
        <v>96084.81607105385</v>
      </c>
      <c r="AC11841" t="s">
        <v>101</v>
      </c>
      <c r="AE11841">
        <v>15.8445</v>
      </c>
      <c r="AF11841" s="9" t="s">
        <v>28</v>
      </c>
      <c r="AG11841">
        <v>2</v>
      </c>
      <c r="AH11841" t="s">
        <v>46</v>
      </c>
      <c r="AI11841">
        <v>2.0230000000000001</v>
      </c>
      <c r="AJ11841">
        <f>[1]Sheet1!$C$28</f>
        <v>5088.898493945012</v>
      </c>
      <c r="AK11841">
        <f>[1]Sheet1!$C$29</f>
        <v>1272224.623486253</v>
      </c>
      <c r="AL11841">
        <f>[1]Sheet1!$C$30</f>
        <v>493</v>
      </c>
      <c r="AM11841">
        <f t="shared" si="691"/>
        <v>2.6363636363636362</v>
      </c>
      <c r="AN11841">
        <f>[1]Sheet1!$C$31</f>
        <v>1013.2580603856588</v>
      </c>
      <c r="AO11841">
        <f t="shared" si="692"/>
        <v>253314.51509641472</v>
      </c>
      <c r="AP11841">
        <f>[1]Sheet1!$C$32</f>
        <v>19.911147011308561</v>
      </c>
      <c r="AQ11841">
        <f>[1]Sheet1!$C$33</f>
        <v>50.08</v>
      </c>
    </row>
    <row r="11842" spans="1:43" x14ac:dyDescent="0.2">
      <c r="A11842" t="s">
        <v>157</v>
      </c>
      <c r="B11842" s="3" t="s">
        <v>144</v>
      </c>
      <c r="C11842" t="s">
        <v>145</v>
      </c>
      <c r="D11842" t="s">
        <v>9</v>
      </c>
      <c r="E11842">
        <v>1</v>
      </c>
      <c r="F11842" t="s">
        <v>163</v>
      </c>
      <c r="L11842" t="s">
        <v>8</v>
      </c>
      <c r="M11842" t="s">
        <v>4</v>
      </c>
      <c r="N11842">
        <f>[1]Sheet1!$C$3</f>
        <v>486549.3</v>
      </c>
      <c r="O11842" t="s">
        <v>50</v>
      </c>
      <c r="P11842">
        <v>10</v>
      </c>
      <c r="Q11842">
        <v>100</v>
      </c>
      <c r="R11842" t="s">
        <v>9</v>
      </c>
      <c r="S11842">
        <v>1</v>
      </c>
      <c r="T11842" t="s">
        <v>23</v>
      </c>
      <c r="U11842" t="s">
        <v>9</v>
      </c>
      <c r="V11842">
        <v>33.799999999999997</v>
      </c>
      <c r="W11842">
        <v>9.07</v>
      </c>
      <c r="X11842">
        <f>[1]Sheet1!$C$2</f>
        <v>187</v>
      </c>
      <c r="Y11842">
        <f>[1]Sheet1!$C$5</f>
        <v>384.3392642842154</v>
      </c>
      <c r="Z11842">
        <f>[1]Sheet1!$C$6</f>
        <v>96084.81607105385</v>
      </c>
      <c r="AC11842" t="s">
        <v>8</v>
      </c>
      <c r="AE11842">
        <v>10.414899999999999</v>
      </c>
      <c r="AF11842" s="9" t="s">
        <v>28</v>
      </c>
      <c r="AG11842">
        <v>1</v>
      </c>
      <c r="AH11842" t="s">
        <v>46</v>
      </c>
      <c r="AI11842">
        <v>0.89590000000000003</v>
      </c>
      <c r="AJ11842">
        <f>[1]Sheet1!$C$28</f>
        <v>5088.898493945012</v>
      </c>
      <c r="AK11842">
        <f>[1]Sheet1!$C$29</f>
        <v>1272224.623486253</v>
      </c>
      <c r="AL11842">
        <f>[1]Sheet1!$C$30</f>
        <v>493</v>
      </c>
      <c r="AM11842">
        <f t="shared" si="691"/>
        <v>2.6363636363636362</v>
      </c>
      <c r="AN11842">
        <f>[1]Sheet1!$C$31</f>
        <v>1013.2580603856588</v>
      </c>
      <c r="AO11842">
        <f t="shared" si="692"/>
        <v>253314.51509641472</v>
      </c>
      <c r="AP11842">
        <f>[1]Sheet1!$C$32</f>
        <v>19.911147011308561</v>
      </c>
      <c r="AQ11842">
        <f>[1]Sheet1!$C$33</f>
        <v>50.08</v>
      </c>
    </row>
    <row r="11843" spans="1:43" x14ac:dyDescent="0.2">
      <c r="A11843" t="s">
        <v>157</v>
      </c>
      <c r="B11843" s="3" t="s">
        <v>144</v>
      </c>
      <c r="C11843" t="s">
        <v>145</v>
      </c>
      <c r="D11843" t="s">
        <v>9</v>
      </c>
      <c r="E11843">
        <v>1</v>
      </c>
      <c r="F11843" t="s">
        <v>163</v>
      </c>
      <c r="L11843" t="s">
        <v>8</v>
      </c>
      <c r="M11843" t="s">
        <v>4</v>
      </c>
      <c r="N11843">
        <f>[1]Sheet1!$C$3</f>
        <v>486549.3</v>
      </c>
      <c r="O11843" t="s">
        <v>50</v>
      </c>
      <c r="P11843">
        <v>10</v>
      </c>
      <c r="Q11843">
        <v>100</v>
      </c>
      <c r="R11843" t="s">
        <v>9</v>
      </c>
      <c r="S11843">
        <v>1</v>
      </c>
      <c r="T11843" t="s">
        <v>23</v>
      </c>
      <c r="U11843" t="s">
        <v>9</v>
      </c>
      <c r="V11843">
        <v>33.799999999999997</v>
      </c>
      <c r="W11843">
        <v>9.07</v>
      </c>
      <c r="X11843">
        <f>[1]Sheet1!$C$2</f>
        <v>187</v>
      </c>
      <c r="Y11843">
        <f>[1]Sheet1!$C$5</f>
        <v>384.3392642842154</v>
      </c>
      <c r="Z11843">
        <f>[1]Sheet1!$C$6</f>
        <v>96084.81607105385</v>
      </c>
      <c r="AC11843" t="s">
        <v>101</v>
      </c>
      <c r="AE11843">
        <v>11.3567</v>
      </c>
      <c r="AF11843" s="9" t="s">
        <v>28</v>
      </c>
      <c r="AG11843">
        <v>1</v>
      </c>
      <c r="AH11843" t="s">
        <v>46</v>
      </c>
      <c r="AI11843">
        <v>1.6180000000000001</v>
      </c>
      <c r="AJ11843">
        <f>[1]Sheet1!$C$28</f>
        <v>5088.898493945012</v>
      </c>
      <c r="AK11843">
        <f>[1]Sheet1!$C$29</f>
        <v>1272224.623486253</v>
      </c>
      <c r="AL11843">
        <f>[1]Sheet1!$C$30</f>
        <v>493</v>
      </c>
      <c r="AM11843">
        <f t="shared" si="691"/>
        <v>2.6363636363636362</v>
      </c>
      <c r="AN11843">
        <f>[1]Sheet1!$C$31</f>
        <v>1013.2580603856588</v>
      </c>
      <c r="AO11843">
        <f t="shared" si="692"/>
        <v>253314.51509641472</v>
      </c>
      <c r="AP11843">
        <f>[1]Sheet1!$C$32</f>
        <v>19.911147011308561</v>
      </c>
      <c r="AQ11843">
        <f>[1]Sheet1!$C$33</f>
        <v>50.08</v>
      </c>
    </row>
    <row r="11844" spans="1:43" x14ac:dyDescent="0.2">
      <c r="A11844" t="s">
        <v>157</v>
      </c>
      <c r="B11844" s="3" t="s">
        <v>144</v>
      </c>
      <c r="C11844" t="s">
        <v>145</v>
      </c>
      <c r="D11844" t="s">
        <v>9</v>
      </c>
      <c r="E11844">
        <v>1</v>
      </c>
      <c r="F11844" t="s">
        <v>163</v>
      </c>
      <c r="L11844" t="s">
        <v>8</v>
      </c>
      <c r="M11844" t="s">
        <v>4</v>
      </c>
      <c r="N11844">
        <f>[1]Sheet1!$C$3</f>
        <v>486549.3</v>
      </c>
      <c r="O11844" t="s">
        <v>50</v>
      </c>
      <c r="P11844">
        <v>10</v>
      </c>
      <c r="Q11844">
        <v>100</v>
      </c>
      <c r="R11844" t="s">
        <v>9</v>
      </c>
      <c r="S11844">
        <v>1</v>
      </c>
      <c r="T11844" t="s">
        <v>23</v>
      </c>
      <c r="U11844" t="s">
        <v>9</v>
      </c>
      <c r="V11844">
        <v>33.799999999999997</v>
      </c>
      <c r="W11844">
        <v>9.07</v>
      </c>
      <c r="X11844">
        <f>[1]Sheet1!$C$2</f>
        <v>187</v>
      </c>
      <c r="Y11844">
        <f>[1]Sheet1!$C$5</f>
        <v>384.3392642842154</v>
      </c>
      <c r="Z11844">
        <f>[1]Sheet1!$C$6</f>
        <v>96084.81607105385</v>
      </c>
      <c r="AC11844" t="s">
        <v>8</v>
      </c>
      <c r="AE11844">
        <v>83.859899999999996</v>
      </c>
      <c r="AF11844" s="9" t="s">
        <v>28</v>
      </c>
      <c r="AG11844">
        <v>1</v>
      </c>
      <c r="AH11844" t="s">
        <v>46</v>
      </c>
      <c r="AI11844">
        <v>1.474</v>
      </c>
      <c r="AJ11844">
        <f>[1]Sheet1!$C$28</f>
        <v>5088.898493945012</v>
      </c>
      <c r="AK11844">
        <f>[1]Sheet1!$C$29</f>
        <v>1272224.623486253</v>
      </c>
      <c r="AL11844">
        <f>[1]Sheet1!$C$30</f>
        <v>493</v>
      </c>
      <c r="AM11844">
        <f t="shared" si="691"/>
        <v>2.6363636363636362</v>
      </c>
      <c r="AN11844">
        <f>[1]Sheet1!$C$31</f>
        <v>1013.2580603856588</v>
      </c>
      <c r="AO11844">
        <f t="shared" si="692"/>
        <v>253314.51509641472</v>
      </c>
      <c r="AP11844">
        <f>[1]Sheet1!$C$32</f>
        <v>19.911147011308561</v>
      </c>
      <c r="AQ11844">
        <f>[1]Sheet1!$C$33</f>
        <v>50.08</v>
      </c>
    </row>
    <row r="11845" spans="1:43" x14ac:dyDescent="0.2">
      <c r="A11845" t="s">
        <v>157</v>
      </c>
      <c r="B11845" s="3" t="s">
        <v>144</v>
      </c>
      <c r="C11845" t="s">
        <v>145</v>
      </c>
      <c r="D11845" t="s">
        <v>9</v>
      </c>
      <c r="E11845">
        <v>1</v>
      </c>
      <c r="F11845" t="s">
        <v>163</v>
      </c>
      <c r="L11845" t="s">
        <v>8</v>
      </c>
      <c r="M11845" t="s">
        <v>4</v>
      </c>
      <c r="N11845">
        <f>[1]Sheet1!$C$3</f>
        <v>486549.3</v>
      </c>
      <c r="O11845" t="s">
        <v>50</v>
      </c>
      <c r="P11845">
        <v>10</v>
      </c>
      <c r="Q11845">
        <v>100</v>
      </c>
      <c r="R11845" t="s">
        <v>9</v>
      </c>
      <c r="S11845">
        <v>1</v>
      </c>
      <c r="T11845" t="s">
        <v>23</v>
      </c>
      <c r="U11845" t="s">
        <v>9</v>
      </c>
      <c r="V11845">
        <v>33.799999999999997</v>
      </c>
      <c r="W11845">
        <v>9.07</v>
      </c>
      <c r="X11845">
        <f>[1]Sheet1!$C$2</f>
        <v>187</v>
      </c>
      <c r="Y11845">
        <f>[1]Sheet1!$C$5</f>
        <v>384.3392642842154</v>
      </c>
      <c r="Z11845">
        <f>[1]Sheet1!$C$6</f>
        <v>96084.81607105385</v>
      </c>
      <c r="AB11845" t="s">
        <v>8</v>
      </c>
      <c r="AC11845" t="s">
        <v>101</v>
      </c>
      <c r="AD11845" t="s">
        <v>102</v>
      </c>
      <c r="AE11845">
        <v>11.4034</v>
      </c>
      <c r="AF11845" s="9" t="s">
        <v>28</v>
      </c>
      <c r="AG11845">
        <v>1</v>
      </c>
      <c r="AH11845" t="s">
        <v>46</v>
      </c>
      <c r="AI11845">
        <v>0.46239999999999998</v>
      </c>
      <c r="AJ11845">
        <f>[1]Sheet1!$C$28</f>
        <v>5088.898493945012</v>
      </c>
      <c r="AK11845">
        <f>[1]Sheet1!$C$29</f>
        <v>1272224.623486253</v>
      </c>
      <c r="AL11845">
        <f>[1]Sheet1!$C$30</f>
        <v>493</v>
      </c>
      <c r="AM11845">
        <f t="shared" si="691"/>
        <v>2.6363636363636362</v>
      </c>
      <c r="AN11845">
        <f>[1]Sheet1!$C$31</f>
        <v>1013.2580603856588</v>
      </c>
      <c r="AO11845">
        <f t="shared" si="692"/>
        <v>253314.51509641472</v>
      </c>
      <c r="AP11845">
        <f>[1]Sheet1!$C$32</f>
        <v>19.911147011308561</v>
      </c>
      <c r="AQ11845">
        <f>[1]Sheet1!$C$33</f>
        <v>50.08</v>
      </c>
    </row>
    <row r="11846" spans="1:43" x14ac:dyDescent="0.2">
      <c r="A11846" t="s">
        <v>157</v>
      </c>
      <c r="B11846" s="3" t="s">
        <v>144</v>
      </c>
      <c r="C11846" t="s">
        <v>145</v>
      </c>
      <c r="D11846" t="s">
        <v>9</v>
      </c>
      <c r="E11846">
        <v>1</v>
      </c>
      <c r="F11846" t="s">
        <v>163</v>
      </c>
      <c r="L11846" t="s">
        <v>8</v>
      </c>
      <c r="M11846" t="s">
        <v>4</v>
      </c>
      <c r="N11846">
        <f>[1]Sheet1!$C$3</f>
        <v>486549.3</v>
      </c>
      <c r="O11846" t="s">
        <v>50</v>
      </c>
      <c r="P11846">
        <v>10</v>
      </c>
      <c r="Q11846">
        <v>100</v>
      </c>
      <c r="R11846" t="s">
        <v>9</v>
      </c>
      <c r="S11846">
        <v>1</v>
      </c>
      <c r="T11846" t="s">
        <v>23</v>
      </c>
      <c r="U11846" t="s">
        <v>9</v>
      </c>
      <c r="V11846">
        <v>33.799999999999997</v>
      </c>
      <c r="W11846">
        <v>9.07</v>
      </c>
      <c r="X11846">
        <f>[1]Sheet1!$C$2</f>
        <v>187</v>
      </c>
      <c r="Y11846">
        <f>[1]Sheet1!$C$5</f>
        <v>384.3392642842154</v>
      </c>
      <c r="Z11846">
        <f>[1]Sheet1!$C$6</f>
        <v>96084.81607105385</v>
      </c>
      <c r="AC11846" t="s">
        <v>8</v>
      </c>
      <c r="AE11846">
        <v>12.3308</v>
      </c>
      <c r="AF11846" s="9" t="s">
        <v>28</v>
      </c>
      <c r="AG11846">
        <v>2</v>
      </c>
      <c r="AH11846" t="s">
        <v>46</v>
      </c>
      <c r="AI11846">
        <v>1.214</v>
      </c>
      <c r="AJ11846">
        <f>[1]Sheet1!$C$28</f>
        <v>5088.898493945012</v>
      </c>
      <c r="AK11846">
        <f>[1]Sheet1!$C$29</f>
        <v>1272224.623486253</v>
      </c>
      <c r="AL11846">
        <f>[1]Sheet1!$C$30</f>
        <v>493</v>
      </c>
      <c r="AM11846">
        <f t="shared" si="691"/>
        <v>2.6363636363636362</v>
      </c>
      <c r="AN11846">
        <f>[1]Sheet1!$C$31</f>
        <v>1013.2580603856588</v>
      </c>
      <c r="AO11846">
        <f t="shared" si="692"/>
        <v>253314.51509641472</v>
      </c>
      <c r="AP11846">
        <f>[1]Sheet1!$C$32</f>
        <v>19.911147011308561</v>
      </c>
      <c r="AQ11846">
        <f>[1]Sheet1!$C$33</f>
        <v>50.08</v>
      </c>
    </row>
    <row r="11847" spans="1:43" x14ac:dyDescent="0.2">
      <c r="A11847" t="s">
        <v>157</v>
      </c>
      <c r="B11847" s="3" t="s">
        <v>144</v>
      </c>
      <c r="C11847" t="s">
        <v>145</v>
      </c>
      <c r="D11847" t="s">
        <v>9</v>
      </c>
      <c r="E11847">
        <v>1</v>
      </c>
      <c r="F11847" t="s">
        <v>163</v>
      </c>
      <c r="L11847" t="s">
        <v>8</v>
      </c>
      <c r="M11847" t="s">
        <v>4</v>
      </c>
      <c r="N11847">
        <f>[1]Sheet1!$C$3</f>
        <v>486549.3</v>
      </c>
      <c r="O11847" t="s">
        <v>50</v>
      </c>
      <c r="P11847">
        <v>10</v>
      </c>
      <c r="Q11847">
        <v>100</v>
      </c>
      <c r="R11847" t="s">
        <v>9</v>
      </c>
      <c r="S11847">
        <v>1</v>
      </c>
      <c r="T11847" t="s">
        <v>23</v>
      </c>
      <c r="U11847" t="s">
        <v>9</v>
      </c>
      <c r="V11847">
        <v>33.799999999999997</v>
      </c>
      <c r="W11847">
        <v>9.07</v>
      </c>
      <c r="X11847">
        <f>[1]Sheet1!$C$2</f>
        <v>187</v>
      </c>
      <c r="Y11847">
        <f>[1]Sheet1!$C$5</f>
        <v>384.3392642842154</v>
      </c>
      <c r="Z11847">
        <f>[1]Sheet1!$C$6</f>
        <v>96084.81607105385</v>
      </c>
      <c r="AB11847" t="s">
        <v>8</v>
      </c>
      <c r="AC11847" t="s">
        <v>8</v>
      </c>
      <c r="AD11847" t="s">
        <v>102</v>
      </c>
      <c r="AE11847">
        <v>50.357300000000002</v>
      </c>
      <c r="AF11847" s="9" t="s">
        <v>28</v>
      </c>
      <c r="AG11847">
        <v>1</v>
      </c>
      <c r="AH11847" t="s">
        <v>47</v>
      </c>
      <c r="AI11847">
        <v>0.95369999999999999</v>
      </c>
      <c r="AJ11847">
        <f>[1]Sheet1!$C$28</f>
        <v>5088.898493945012</v>
      </c>
      <c r="AK11847">
        <f>[1]Sheet1!$C$29</f>
        <v>1272224.623486253</v>
      </c>
      <c r="AL11847">
        <f>[1]Sheet1!$C$30</f>
        <v>493</v>
      </c>
      <c r="AM11847">
        <f t="shared" si="691"/>
        <v>2.6363636363636362</v>
      </c>
      <c r="AN11847">
        <f>[1]Sheet1!$C$31</f>
        <v>1013.2580603856588</v>
      </c>
      <c r="AO11847">
        <f t="shared" si="692"/>
        <v>253314.51509641472</v>
      </c>
      <c r="AP11847">
        <f>[1]Sheet1!$C$32</f>
        <v>19.911147011308561</v>
      </c>
      <c r="AQ11847">
        <f>[1]Sheet1!$C$33</f>
        <v>50.08</v>
      </c>
    </row>
    <row r="11848" spans="1:43" x14ac:dyDescent="0.2">
      <c r="A11848" t="s">
        <v>157</v>
      </c>
      <c r="B11848" s="3" t="s">
        <v>144</v>
      </c>
      <c r="C11848" t="s">
        <v>145</v>
      </c>
      <c r="D11848" t="s">
        <v>9</v>
      </c>
      <c r="E11848">
        <v>1</v>
      </c>
      <c r="F11848" t="s">
        <v>163</v>
      </c>
      <c r="L11848" t="s">
        <v>8</v>
      </c>
      <c r="M11848" t="s">
        <v>4</v>
      </c>
      <c r="N11848">
        <f>[1]Sheet1!$C$3</f>
        <v>486549.3</v>
      </c>
      <c r="O11848" t="s">
        <v>50</v>
      </c>
      <c r="P11848">
        <v>10</v>
      </c>
      <c r="Q11848">
        <v>100</v>
      </c>
      <c r="R11848" t="s">
        <v>9</v>
      </c>
      <c r="S11848">
        <v>1</v>
      </c>
      <c r="T11848" t="s">
        <v>23</v>
      </c>
      <c r="U11848" t="s">
        <v>9</v>
      </c>
      <c r="V11848">
        <v>33.799999999999997</v>
      </c>
      <c r="W11848">
        <v>9.07</v>
      </c>
      <c r="X11848">
        <f>[1]Sheet1!$C$2</f>
        <v>187</v>
      </c>
      <c r="Y11848">
        <f>[1]Sheet1!$C$5</f>
        <v>384.3392642842154</v>
      </c>
      <c r="Z11848">
        <f>[1]Sheet1!$C$6</f>
        <v>96084.81607105385</v>
      </c>
      <c r="AB11848" t="s">
        <v>8</v>
      </c>
      <c r="AC11848" t="s">
        <v>8</v>
      </c>
      <c r="AD11848" t="s">
        <v>8</v>
      </c>
      <c r="AE11848">
        <v>29.205300000000001</v>
      </c>
      <c r="AF11848" s="9" t="s">
        <v>28</v>
      </c>
      <c r="AG11848">
        <v>1</v>
      </c>
      <c r="AH11848" t="s">
        <v>47</v>
      </c>
      <c r="AI11848">
        <v>0.92479999999999996</v>
      </c>
      <c r="AJ11848">
        <f>[1]Sheet1!$C$28</f>
        <v>5088.898493945012</v>
      </c>
      <c r="AK11848">
        <f>[1]Sheet1!$C$29</f>
        <v>1272224.623486253</v>
      </c>
      <c r="AL11848">
        <f>[1]Sheet1!$C$30</f>
        <v>493</v>
      </c>
      <c r="AM11848">
        <f t="shared" si="691"/>
        <v>2.6363636363636362</v>
      </c>
      <c r="AN11848">
        <f>[1]Sheet1!$C$31</f>
        <v>1013.2580603856588</v>
      </c>
      <c r="AO11848">
        <f t="shared" si="692"/>
        <v>253314.51509641472</v>
      </c>
      <c r="AP11848">
        <f>[1]Sheet1!$C$32</f>
        <v>19.911147011308561</v>
      </c>
      <c r="AQ11848">
        <f>[1]Sheet1!$C$33</f>
        <v>50.08</v>
      </c>
    </row>
    <row r="11849" spans="1:43" x14ac:dyDescent="0.2">
      <c r="A11849" t="s">
        <v>157</v>
      </c>
      <c r="B11849" s="3" t="s">
        <v>144</v>
      </c>
      <c r="C11849" t="s">
        <v>145</v>
      </c>
      <c r="D11849" t="s">
        <v>9</v>
      </c>
      <c r="E11849">
        <v>1</v>
      </c>
      <c r="F11849" t="s">
        <v>163</v>
      </c>
      <c r="L11849" t="s">
        <v>8</v>
      </c>
      <c r="M11849" t="s">
        <v>4</v>
      </c>
      <c r="N11849">
        <f>[1]Sheet1!$C$3</f>
        <v>486549.3</v>
      </c>
      <c r="O11849" t="s">
        <v>50</v>
      </c>
      <c r="P11849">
        <v>10</v>
      </c>
      <c r="Q11849">
        <v>100</v>
      </c>
      <c r="R11849" t="s">
        <v>9</v>
      </c>
      <c r="S11849">
        <v>1</v>
      </c>
      <c r="T11849" t="s">
        <v>23</v>
      </c>
      <c r="U11849" t="s">
        <v>9</v>
      </c>
      <c r="V11849">
        <v>33.799999999999997</v>
      </c>
      <c r="W11849">
        <v>9.07</v>
      </c>
      <c r="X11849">
        <f>[1]Sheet1!$C$2</f>
        <v>187</v>
      </c>
      <c r="Y11849">
        <f>[1]Sheet1!$C$5</f>
        <v>384.3392642842154</v>
      </c>
      <c r="Z11849">
        <f>[1]Sheet1!$C$6</f>
        <v>96084.81607105385</v>
      </c>
      <c r="AC11849" t="s">
        <v>101</v>
      </c>
      <c r="AE11849">
        <v>38.444400000000002</v>
      </c>
      <c r="AF11849" s="9" t="s">
        <v>28</v>
      </c>
      <c r="AG11849">
        <v>1</v>
      </c>
      <c r="AH11849" t="s">
        <v>47</v>
      </c>
      <c r="AI11849">
        <v>1.59</v>
      </c>
      <c r="AJ11849">
        <f>[1]Sheet1!$C$28</f>
        <v>5088.898493945012</v>
      </c>
      <c r="AK11849">
        <f>[1]Sheet1!$C$29</f>
        <v>1272224.623486253</v>
      </c>
      <c r="AL11849">
        <f>[1]Sheet1!$C$30</f>
        <v>493</v>
      </c>
      <c r="AM11849">
        <f t="shared" si="691"/>
        <v>2.6363636363636362</v>
      </c>
      <c r="AN11849">
        <f>[1]Sheet1!$C$31</f>
        <v>1013.2580603856588</v>
      </c>
      <c r="AO11849">
        <f t="shared" si="692"/>
        <v>253314.51509641472</v>
      </c>
      <c r="AP11849">
        <f>[1]Sheet1!$C$32</f>
        <v>19.911147011308561</v>
      </c>
      <c r="AQ11849">
        <f>[1]Sheet1!$C$33</f>
        <v>50.08</v>
      </c>
    </row>
    <row r="11850" spans="1:43" x14ac:dyDescent="0.2">
      <c r="A11850" t="s">
        <v>157</v>
      </c>
      <c r="B11850" s="3" t="s">
        <v>144</v>
      </c>
      <c r="C11850" t="s">
        <v>145</v>
      </c>
      <c r="D11850" t="s">
        <v>9</v>
      </c>
      <c r="E11850">
        <v>1</v>
      </c>
      <c r="F11850" t="s">
        <v>163</v>
      </c>
      <c r="L11850" t="s">
        <v>8</v>
      </c>
      <c r="M11850" t="s">
        <v>4</v>
      </c>
      <c r="N11850">
        <f>[1]Sheet1!$C$3</f>
        <v>486549.3</v>
      </c>
      <c r="O11850" t="s">
        <v>50</v>
      </c>
      <c r="P11850">
        <v>10</v>
      </c>
      <c r="Q11850">
        <v>100</v>
      </c>
      <c r="R11850" t="s">
        <v>9</v>
      </c>
      <c r="S11850">
        <v>1</v>
      </c>
      <c r="T11850" t="s">
        <v>23</v>
      </c>
      <c r="U11850" t="s">
        <v>9</v>
      </c>
      <c r="V11850">
        <v>33.799999999999997</v>
      </c>
      <c r="W11850">
        <v>9.07</v>
      </c>
      <c r="X11850">
        <f>[1]Sheet1!$C$2</f>
        <v>187</v>
      </c>
      <c r="Y11850">
        <f>[1]Sheet1!$C$5</f>
        <v>384.3392642842154</v>
      </c>
      <c r="Z11850">
        <f>[1]Sheet1!$C$6</f>
        <v>96084.81607105385</v>
      </c>
      <c r="AC11850" t="s">
        <v>8</v>
      </c>
      <c r="AE11850">
        <v>13.763500000000001</v>
      </c>
      <c r="AF11850" s="9" t="s">
        <v>28</v>
      </c>
      <c r="AG11850">
        <v>1</v>
      </c>
      <c r="AH11850" t="s">
        <v>47</v>
      </c>
      <c r="AI11850">
        <v>0.37569999999999998</v>
      </c>
      <c r="AJ11850">
        <f>[1]Sheet1!$C$28</f>
        <v>5088.898493945012</v>
      </c>
      <c r="AK11850">
        <f>[1]Sheet1!$C$29</f>
        <v>1272224.623486253</v>
      </c>
      <c r="AL11850">
        <f>[1]Sheet1!$C$30</f>
        <v>493</v>
      </c>
      <c r="AM11850">
        <f t="shared" si="691"/>
        <v>2.6363636363636362</v>
      </c>
      <c r="AN11850">
        <f>[1]Sheet1!$C$31</f>
        <v>1013.2580603856588</v>
      </c>
      <c r="AO11850">
        <f t="shared" si="692"/>
        <v>253314.51509641472</v>
      </c>
      <c r="AP11850">
        <f>[1]Sheet1!$C$32</f>
        <v>19.911147011308561</v>
      </c>
      <c r="AQ11850">
        <f>[1]Sheet1!$C$33</f>
        <v>50.08</v>
      </c>
    </row>
    <row r="11851" spans="1:43" x14ac:dyDescent="0.2">
      <c r="A11851" t="s">
        <v>157</v>
      </c>
      <c r="B11851" s="3" t="s">
        <v>144</v>
      </c>
      <c r="C11851" t="s">
        <v>145</v>
      </c>
      <c r="D11851" t="s">
        <v>9</v>
      </c>
      <c r="E11851">
        <v>1</v>
      </c>
      <c r="F11851" t="s">
        <v>163</v>
      </c>
      <c r="L11851" t="s">
        <v>8</v>
      </c>
      <c r="M11851" t="s">
        <v>4</v>
      </c>
      <c r="N11851">
        <f>[1]Sheet1!$C$3</f>
        <v>486549.3</v>
      </c>
      <c r="O11851" t="s">
        <v>50</v>
      </c>
      <c r="P11851">
        <v>10</v>
      </c>
      <c r="Q11851">
        <v>100</v>
      </c>
      <c r="R11851" t="s">
        <v>9</v>
      </c>
      <c r="S11851">
        <v>1</v>
      </c>
      <c r="T11851" t="s">
        <v>23</v>
      </c>
      <c r="U11851" t="s">
        <v>9</v>
      </c>
      <c r="V11851">
        <v>33.799999999999997</v>
      </c>
      <c r="W11851">
        <v>9.07</v>
      </c>
      <c r="X11851">
        <f>[1]Sheet1!$C$2</f>
        <v>187</v>
      </c>
      <c r="Y11851">
        <f>[1]Sheet1!$C$5</f>
        <v>384.3392642842154</v>
      </c>
      <c r="Z11851">
        <f>[1]Sheet1!$C$6</f>
        <v>96084.81607105385</v>
      </c>
      <c r="AC11851" t="s">
        <v>101</v>
      </c>
      <c r="AE11851">
        <v>8.2520000000000007</v>
      </c>
      <c r="AF11851" s="9" t="s">
        <v>28</v>
      </c>
      <c r="AG11851">
        <v>1</v>
      </c>
      <c r="AH11851" t="s">
        <v>46</v>
      </c>
      <c r="AI11851">
        <v>1.7629999999999999</v>
      </c>
      <c r="AJ11851">
        <f>[1]Sheet1!$C$28</f>
        <v>5088.898493945012</v>
      </c>
      <c r="AK11851">
        <f>[1]Sheet1!$C$29</f>
        <v>1272224.623486253</v>
      </c>
      <c r="AL11851">
        <f>[1]Sheet1!$C$30</f>
        <v>493</v>
      </c>
      <c r="AM11851">
        <f t="shared" si="691"/>
        <v>2.6363636363636362</v>
      </c>
      <c r="AN11851">
        <f>[1]Sheet1!$C$31</f>
        <v>1013.2580603856588</v>
      </c>
      <c r="AO11851">
        <f t="shared" si="692"/>
        <v>253314.51509641472</v>
      </c>
      <c r="AP11851">
        <f>[1]Sheet1!$C$32</f>
        <v>19.911147011308561</v>
      </c>
      <c r="AQ11851">
        <f>[1]Sheet1!$C$33</f>
        <v>50.08</v>
      </c>
    </row>
    <row r="11852" spans="1:43" x14ac:dyDescent="0.2">
      <c r="A11852" t="s">
        <v>157</v>
      </c>
      <c r="B11852" s="3" t="s">
        <v>144</v>
      </c>
      <c r="C11852" t="s">
        <v>145</v>
      </c>
      <c r="D11852" t="s">
        <v>9</v>
      </c>
      <c r="E11852">
        <v>1</v>
      </c>
      <c r="F11852" t="s">
        <v>163</v>
      </c>
      <c r="L11852" t="s">
        <v>8</v>
      </c>
      <c r="M11852" t="s">
        <v>4</v>
      </c>
      <c r="N11852">
        <f>[1]Sheet1!$C$3</f>
        <v>486549.3</v>
      </c>
      <c r="O11852" t="s">
        <v>50</v>
      </c>
      <c r="P11852">
        <v>10</v>
      </c>
      <c r="Q11852">
        <v>100</v>
      </c>
      <c r="R11852" t="s">
        <v>9</v>
      </c>
      <c r="S11852">
        <v>1</v>
      </c>
      <c r="T11852" t="s">
        <v>23</v>
      </c>
      <c r="U11852" t="s">
        <v>9</v>
      </c>
      <c r="V11852">
        <v>33.799999999999997</v>
      </c>
      <c r="W11852">
        <v>9.07</v>
      </c>
      <c r="X11852">
        <f>[1]Sheet1!$C$2</f>
        <v>187</v>
      </c>
      <c r="Y11852">
        <f>[1]Sheet1!$C$5</f>
        <v>384.3392642842154</v>
      </c>
      <c r="Z11852">
        <f>[1]Sheet1!$C$6</f>
        <v>96084.81607105385</v>
      </c>
      <c r="AC11852" t="s">
        <v>8</v>
      </c>
      <c r="AE11852">
        <v>7.7286999999999999</v>
      </c>
      <c r="AF11852" s="9" t="s">
        <v>28</v>
      </c>
      <c r="AG11852">
        <v>6</v>
      </c>
      <c r="AH11852" t="s">
        <v>46</v>
      </c>
      <c r="AI11852">
        <v>5.1150000000000002</v>
      </c>
      <c r="AJ11852">
        <f>[1]Sheet1!$C$28</f>
        <v>5088.898493945012</v>
      </c>
      <c r="AK11852">
        <f>[1]Sheet1!$C$29</f>
        <v>1272224.623486253</v>
      </c>
      <c r="AL11852">
        <f>[1]Sheet1!$C$30</f>
        <v>493</v>
      </c>
      <c r="AM11852">
        <f t="shared" si="691"/>
        <v>2.6363636363636362</v>
      </c>
      <c r="AN11852">
        <f>[1]Sheet1!$C$31</f>
        <v>1013.2580603856588</v>
      </c>
      <c r="AO11852">
        <f t="shared" si="692"/>
        <v>253314.51509641472</v>
      </c>
      <c r="AP11852">
        <f>[1]Sheet1!$C$32</f>
        <v>19.911147011308561</v>
      </c>
      <c r="AQ11852">
        <f>[1]Sheet1!$C$33</f>
        <v>50.08</v>
      </c>
    </row>
    <row r="11853" spans="1:43" x14ac:dyDescent="0.2">
      <c r="A11853" t="s">
        <v>157</v>
      </c>
      <c r="B11853" s="3" t="s">
        <v>144</v>
      </c>
      <c r="C11853" t="s">
        <v>145</v>
      </c>
      <c r="D11853" t="s">
        <v>9</v>
      </c>
      <c r="E11853">
        <v>1</v>
      </c>
      <c r="F11853" t="s">
        <v>163</v>
      </c>
      <c r="L11853" t="s">
        <v>8</v>
      </c>
      <c r="M11853" t="s">
        <v>4</v>
      </c>
      <c r="N11853">
        <f>[1]Sheet1!$C$3</f>
        <v>486549.3</v>
      </c>
      <c r="O11853" t="s">
        <v>50</v>
      </c>
      <c r="P11853">
        <v>10</v>
      </c>
      <c r="Q11853">
        <v>100</v>
      </c>
      <c r="R11853" t="s">
        <v>9</v>
      </c>
      <c r="S11853">
        <v>1</v>
      </c>
      <c r="T11853" t="s">
        <v>23</v>
      </c>
      <c r="U11853" t="s">
        <v>9</v>
      </c>
      <c r="V11853">
        <v>33.799999999999997</v>
      </c>
      <c r="W11853">
        <v>9.07</v>
      </c>
      <c r="X11853">
        <f>[1]Sheet1!$C$2</f>
        <v>187</v>
      </c>
      <c r="Y11853">
        <f>[1]Sheet1!$C$5</f>
        <v>384.3392642842154</v>
      </c>
      <c r="Z11853">
        <f>[1]Sheet1!$C$6</f>
        <v>96084.81607105385</v>
      </c>
      <c r="AC11853" t="s">
        <v>8</v>
      </c>
      <c r="AE11853">
        <v>8.6623000000000001</v>
      </c>
      <c r="AF11853" s="9" t="s">
        <v>28</v>
      </c>
      <c r="AG11853">
        <v>2</v>
      </c>
      <c r="AH11853" t="s">
        <v>46</v>
      </c>
      <c r="AI11853">
        <v>2.37</v>
      </c>
      <c r="AJ11853">
        <f>[1]Sheet1!$C$28</f>
        <v>5088.898493945012</v>
      </c>
      <c r="AK11853">
        <f>[1]Sheet1!$C$29</f>
        <v>1272224.623486253</v>
      </c>
      <c r="AL11853">
        <f>[1]Sheet1!$C$30</f>
        <v>493</v>
      </c>
      <c r="AM11853">
        <f t="shared" si="691"/>
        <v>2.6363636363636362</v>
      </c>
      <c r="AN11853">
        <f>[1]Sheet1!$C$31</f>
        <v>1013.2580603856588</v>
      </c>
      <c r="AO11853">
        <f t="shared" si="692"/>
        <v>253314.51509641472</v>
      </c>
      <c r="AP11853">
        <f>[1]Sheet1!$C$32</f>
        <v>19.911147011308561</v>
      </c>
      <c r="AQ11853">
        <f>[1]Sheet1!$C$33</f>
        <v>50.08</v>
      </c>
    </row>
    <row r="11854" spans="1:43" x14ac:dyDescent="0.2">
      <c r="A11854" t="s">
        <v>157</v>
      </c>
      <c r="B11854" s="3" t="s">
        <v>144</v>
      </c>
      <c r="C11854" t="s">
        <v>145</v>
      </c>
      <c r="D11854" t="s">
        <v>9</v>
      </c>
      <c r="E11854">
        <v>1</v>
      </c>
      <c r="F11854" t="s">
        <v>163</v>
      </c>
      <c r="L11854" t="s">
        <v>8</v>
      </c>
      <c r="M11854" t="s">
        <v>4</v>
      </c>
      <c r="N11854">
        <f>[1]Sheet1!$C$3</f>
        <v>486549.3</v>
      </c>
      <c r="O11854" t="s">
        <v>50</v>
      </c>
      <c r="P11854">
        <v>10</v>
      </c>
      <c r="Q11854">
        <v>100</v>
      </c>
      <c r="R11854" t="s">
        <v>9</v>
      </c>
      <c r="S11854">
        <v>1</v>
      </c>
      <c r="T11854" t="s">
        <v>23</v>
      </c>
      <c r="U11854" t="s">
        <v>9</v>
      </c>
      <c r="V11854">
        <v>33.799999999999997</v>
      </c>
      <c r="W11854">
        <v>9.07</v>
      </c>
      <c r="X11854">
        <f>[1]Sheet1!$C$2</f>
        <v>187</v>
      </c>
      <c r="Y11854">
        <f>[1]Sheet1!$C$5</f>
        <v>384.3392642842154</v>
      </c>
      <c r="Z11854">
        <f>[1]Sheet1!$C$6</f>
        <v>96084.81607105385</v>
      </c>
      <c r="AC11854" t="s">
        <v>101</v>
      </c>
      <c r="AE11854">
        <v>16.3352</v>
      </c>
      <c r="AF11854" s="9" t="s">
        <v>28</v>
      </c>
      <c r="AG11854">
        <v>1</v>
      </c>
      <c r="AH11854" t="s">
        <v>46</v>
      </c>
      <c r="AI11854">
        <v>0.72250000000000003</v>
      </c>
      <c r="AJ11854">
        <f>[1]Sheet1!$C$28</f>
        <v>5088.898493945012</v>
      </c>
      <c r="AK11854">
        <f>[1]Sheet1!$C$29</f>
        <v>1272224.623486253</v>
      </c>
      <c r="AL11854">
        <f>[1]Sheet1!$C$30</f>
        <v>493</v>
      </c>
      <c r="AM11854">
        <f t="shared" si="691"/>
        <v>2.6363636363636362</v>
      </c>
      <c r="AN11854">
        <f>[1]Sheet1!$C$31</f>
        <v>1013.2580603856588</v>
      </c>
      <c r="AO11854">
        <f t="shared" si="692"/>
        <v>253314.51509641472</v>
      </c>
      <c r="AP11854">
        <f>[1]Sheet1!$C$32</f>
        <v>19.911147011308561</v>
      </c>
      <c r="AQ11854">
        <f>[1]Sheet1!$C$33</f>
        <v>50.08</v>
      </c>
    </row>
    <row r="11855" spans="1:43" x14ac:dyDescent="0.2">
      <c r="A11855" t="s">
        <v>157</v>
      </c>
      <c r="B11855" s="3" t="s">
        <v>144</v>
      </c>
      <c r="C11855" t="s">
        <v>145</v>
      </c>
      <c r="D11855" t="s">
        <v>9</v>
      </c>
      <c r="E11855">
        <v>1</v>
      </c>
      <c r="F11855" t="s">
        <v>163</v>
      </c>
      <c r="L11855" t="s">
        <v>8</v>
      </c>
      <c r="M11855" t="s">
        <v>4</v>
      </c>
      <c r="N11855">
        <f>[1]Sheet1!$C$3</f>
        <v>486549.3</v>
      </c>
      <c r="O11855" t="s">
        <v>50</v>
      </c>
      <c r="P11855">
        <v>10</v>
      </c>
      <c r="Q11855">
        <v>100</v>
      </c>
      <c r="R11855" t="s">
        <v>9</v>
      </c>
      <c r="S11855">
        <v>1</v>
      </c>
      <c r="T11855" t="s">
        <v>23</v>
      </c>
      <c r="U11855" t="s">
        <v>9</v>
      </c>
      <c r="V11855">
        <v>33.799999999999997</v>
      </c>
      <c r="W11855">
        <v>9.07</v>
      </c>
      <c r="X11855">
        <f>[1]Sheet1!$C$2</f>
        <v>187</v>
      </c>
      <c r="Y11855">
        <f>[1]Sheet1!$C$5</f>
        <v>384.3392642842154</v>
      </c>
      <c r="Z11855">
        <f>[1]Sheet1!$C$6</f>
        <v>96084.81607105385</v>
      </c>
      <c r="AC11855" t="s">
        <v>8</v>
      </c>
      <c r="AE11855">
        <v>16.534099999999999</v>
      </c>
      <c r="AF11855" s="9" t="s">
        <v>28</v>
      </c>
      <c r="AG11855">
        <v>1</v>
      </c>
      <c r="AH11855" t="s">
        <v>46</v>
      </c>
      <c r="AI11855">
        <v>2.1960000000000002</v>
      </c>
      <c r="AJ11855">
        <f>[1]Sheet1!$C$28</f>
        <v>5088.898493945012</v>
      </c>
      <c r="AK11855">
        <f>[1]Sheet1!$C$29</f>
        <v>1272224.623486253</v>
      </c>
      <c r="AL11855">
        <f>[1]Sheet1!$C$30</f>
        <v>493</v>
      </c>
      <c r="AM11855">
        <f t="shared" si="691"/>
        <v>2.6363636363636362</v>
      </c>
      <c r="AN11855">
        <f>[1]Sheet1!$C$31</f>
        <v>1013.2580603856588</v>
      </c>
      <c r="AO11855">
        <f t="shared" si="692"/>
        <v>253314.51509641472</v>
      </c>
      <c r="AP11855">
        <f>[1]Sheet1!$C$32</f>
        <v>19.911147011308561</v>
      </c>
      <c r="AQ11855">
        <f>[1]Sheet1!$C$33</f>
        <v>50.08</v>
      </c>
    </row>
    <row r="11856" spans="1:43" x14ac:dyDescent="0.2">
      <c r="A11856" t="s">
        <v>157</v>
      </c>
      <c r="B11856" s="3" t="s">
        <v>144</v>
      </c>
      <c r="C11856" t="s">
        <v>145</v>
      </c>
      <c r="D11856" t="s">
        <v>9</v>
      </c>
      <c r="E11856">
        <v>1</v>
      </c>
      <c r="F11856" t="s">
        <v>163</v>
      </c>
      <c r="L11856" t="s">
        <v>8</v>
      </c>
      <c r="M11856" t="s">
        <v>4</v>
      </c>
      <c r="N11856">
        <f>[1]Sheet1!$C$3</f>
        <v>486549.3</v>
      </c>
      <c r="O11856" t="s">
        <v>50</v>
      </c>
      <c r="P11856">
        <v>10</v>
      </c>
      <c r="Q11856">
        <v>100</v>
      </c>
      <c r="R11856" t="s">
        <v>9</v>
      </c>
      <c r="S11856">
        <v>1</v>
      </c>
      <c r="T11856" t="s">
        <v>23</v>
      </c>
      <c r="U11856" t="s">
        <v>9</v>
      </c>
      <c r="V11856">
        <v>33.799999999999997</v>
      </c>
      <c r="W11856">
        <v>9.07</v>
      </c>
      <c r="X11856">
        <f>[1]Sheet1!$C$2</f>
        <v>187</v>
      </c>
      <c r="Y11856">
        <f>[1]Sheet1!$C$5</f>
        <v>384.3392642842154</v>
      </c>
      <c r="Z11856">
        <f>[1]Sheet1!$C$6</f>
        <v>96084.81607105385</v>
      </c>
      <c r="AC11856" t="s">
        <v>101</v>
      </c>
      <c r="AE11856">
        <v>8.7158999999999995</v>
      </c>
      <c r="AF11856" s="9" t="s">
        <v>28</v>
      </c>
      <c r="AG11856">
        <v>5</v>
      </c>
      <c r="AH11856" t="s">
        <v>46</v>
      </c>
      <c r="AI11856">
        <v>5.6639999999999997</v>
      </c>
      <c r="AJ11856">
        <f>[1]Sheet1!$C$28</f>
        <v>5088.898493945012</v>
      </c>
      <c r="AK11856">
        <f>[1]Sheet1!$C$29</f>
        <v>1272224.623486253</v>
      </c>
      <c r="AL11856">
        <f>[1]Sheet1!$C$30</f>
        <v>493</v>
      </c>
      <c r="AM11856">
        <f t="shared" si="691"/>
        <v>2.6363636363636362</v>
      </c>
      <c r="AN11856">
        <f>[1]Sheet1!$C$31</f>
        <v>1013.2580603856588</v>
      </c>
      <c r="AO11856">
        <f t="shared" si="692"/>
        <v>253314.51509641472</v>
      </c>
      <c r="AP11856">
        <f>[1]Sheet1!$C$32</f>
        <v>19.911147011308561</v>
      </c>
      <c r="AQ11856">
        <f>[1]Sheet1!$C$33</f>
        <v>50.08</v>
      </c>
    </row>
    <row r="11857" spans="1:43" x14ac:dyDescent="0.2">
      <c r="A11857" t="s">
        <v>157</v>
      </c>
      <c r="B11857" s="3" t="s">
        <v>144</v>
      </c>
      <c r="C11857" t="s">
        <v>145</v>
      </c>
      <c r="D11857" t="s">
        <v>9</v>
      </c>
      <c r="E11857">
        <v>1</v>
      </c>
      <c r="F11857" t="s">
        <v>163</v>
      </c>
      <c r="L11857" t="s">
        <v>8</v>
      </c>
      <c r="M11857" t="s">
        <v>4</v>
      </c>
      <c r="N11857">
        <f>[1]Sheet1!$C$3</f>
        <v>486549.3</v>
      </c>
      <c r="O11857" t="s">
        <v>50</v>
      </c>
      <c r="P11857">
        <v>10</v>
      </c>
      <c r="Q11857">
        <v>100</v>
      </c>
      <c r="R11857" t="s">
        <v>9</v>
      </c>
      <c r="S11857">
        <v>1</v>
      </c>
      <c r="T11857" t="s">
        <v>23</v>
      </c>
      <c r="U11857" t="s">
        <v>9</v>
      </c>
      <c r="V11857">
        <v>33.799999999999997</v>
      </c>
      <c r="W11857">
        <v>9.07</v>
      </c>
      <c r="X11857">
        <f>[1]Sheet1!$C$2</f>
        <v>187</v>
      </c>
      <c r="Y11857">
        <f>[1]Sheet1!$C$5</f>
        <v>384.3392642842154</v>
      </c>
      <c r="Z11857">
        <f>[1]Sheet1!$C$6</f>
        <v>96084.81607105385</v>
      </c>
      <c r="AC11857" t="s">
        <v>8</v>
      </c>
      <c r="AE11857">
        <v>8.6715</v>
      </c>
      <c r="AF11857" s="9" t="s">
        <v>28</v>
      </c>
      <c r="AG11857">
        <v>1</v>
      </c>
      <c r="AH11857" t="s">
        <v>47</v>
      </c>
      <c r="AI11857">
        <v>0.23119999999999999</v>
      </c>
      <c r="AJ11857">
        <f>[1]Sheet1!$C$28</f>
        <v>5088.898493945012</v>
      </c>
      <c r="AK11857">
        <f>[1]Sheet1!$C$29</f>
        <v>1272224.623486253</v>
      </c>
      <c r="AL11857">
        <f>[1]Sheet1!$C$30</f>
        <v>493</v>
      </c>
      <c r="AM11857">
        <f t="shared" si="691"/>
        <v>2.6363636363636362</v>
      </c>
      <c r="AN11857">
        <f>[1]Sheet1!$C$31</f>
        <v>1013.2580603856588</v>
      </c>
      <c r="AO11857">
        <f t="shared" si="692"/>
        <v>253314.51509641472</v>
      </c>
      <c r="AP11857">
        <f>[1]Sheet1!$C$32</f>
        <v>19.911147011308561</v>
      </c>
      <c r="AQ11857">
        <f>[1]Sheet1!$C$33</f>
        <v>50.08</v>
      </c>
    </row>
    <row r="11858" spans="1:43" x14ac:dyDescent="0.2">
      <c r="A11858" t="s">
        <v>157</v>
      </c>
      <c r="B11858" s="3" t="s">
        <v>144</v>
      </c>
      <c r="C11858" t="s">
        <v>145</v>
      </c>
      <c r="D11858" t="s">
        <v>9</v>
      </c>
      <c r="E11858">
        <v>1</v>
      </c>
      <c r="F11858" t="s">
        <v>163</v>
      </c>
      <c r="L11858" t="s">
        <v>8</v>
      </c>
      <c r="M11858" t="s">
        <v>4</v>
      </c>
      <c r="N11858">
        <f>[1]Sheet1!$C$3</f>
        <v>486549.3</v>
      </c>
      <c r="O11858" t="s">
        <v>50</v>
      </c>
      <c r="P11858">
        <v>10</v>
      </c>
      <c r="Q11858">
        <v>100</v>
      </c>
      <c r="R11858" t="s">
        <v>9</v>
      </c>
      <c r="S11858">
        <v>1</v>
      </c>
      <c r="T11858" t="s">
        <v>23</v>
      </c>
      <c r="U11858" t="s">
        <v>9</v>
      </c>
      <c r="V11858">
        <v>33.799999999999997</v>
      </c>
      <c r="W11858">
        <v>9.07</v>
      </c>
      <c r="X11858">
        <f>[1]Sheet1!$C$2</f>
        <v>187</v>
      </c>
      <c r="Y11858">
        <f>[1]Sheet1!$C$5</f>
        <v>384.3392642842154</v>
      </c>
      <c r="Z11858">
        <f>[1]Sheet1!$C$6</f>
        <v>96084.81607105385</v>
      </c>
      <c r="AC11858" t="s">
        <v>8</v>
      </c>
      <c r="AE11858">
        <v>54.2667</v>
      </c>
      <c r="AF11858" s="9" t="s">
        <v>28</v>
      </c>
      <c r="AG11858">
        <v>1</v>
      </c>
      <c r="AH11858" t="s">
        <v>47</v>
      </c>
      <c r="AI11858">
        <v>0.40460000000000002</v>
      </c>
      <c r="AJ11858">
        <f>[1]Sheet1!$C$28</f>
        <v>5088.898493945012</v>
      </c>
      <c r="AK11858">
        <f>[1]Sheet1!$C$29</f>
        <v>1272224.623486253</v>
      </c>
      <c r="AL11858">
        <f>[1]Sheet1!$C$30</f>
        <v>493</v>
      </c>
      <c r="AM11858">
        <f t="shared" si="691"/>
        <v>2.6363636363636362</v>
      </c>
      <c r="AN11858">
        <f>[1]Sheet1!$C$31</f>
        <v>1013.2580603856588</v>
      </c>
      <c r="AO11858">
        <f t="shared" si="692"/>
        <v>253314.51509641472</v>
      </c>
      <c r="AP11858">
        <f>[1]Sheet1!$C$32</f>
        <v>19.911147011308561</v>
      </c>
      <c r="AQ11858">
        <f>[1]Sheet1!$C$33</f>
        <v>50.08</v>
      </c>
    </row>
    <row r="11859" spans="1:43" x14ac:dyDescent="0.2">
      <c r="A11859" t="s">
        <v>157</v>
      </c>
      <c r="B11859" s="3" t="s">
        <v>144</v>
      </c>
      <c r="C11859" t="s">
        <v>145</v>
      </c>
      <c r="D11859" t="s">
        <v>9</v>
      </c>
      <c r="E11859">
        <v>1</v>
      </c>
      <c r="F11859" t="s">
        <v>163</v>
      </c>
      <c r="L11859" t="s">
        <v>8</v>
      </c>
      <c r="M11859" t="s">
        <v>4</v>
      </c>
      <c r="N11859">
        <f>[1]Sheet1!$C$3</f>
        <v>486549.3</v>
      </c>
      <c r="O11859" t="s">
        <v>50</v>
      </c>
      <c r="P11859">
        <v>10</v>
      </c>
      <c r="Q11859">
        <v>100</v>
      </c>
      <c r="R11859" t="s">
        <v>9</v>
      </c>
      <c r="S11859">
        <v>1</v>
      </c>
      <c r="T11859" t="s">
        <v>23</v>
      </c>
      <c r="U11859" t="s">
        <v>9</v>
      </c>
      <c r="V11859">
        <v>33.799999999999997</v>
      </c>
      <c r="W11859">
        <v>9.07</v>
      </c>
      <c r="X11859">
        <f>[1]Sheet1!$C$2</f>
        <v>187</v>
      </c>
      <c r="Y11859">
        <f>[1]Sheet1!$C$5</f>
        <v>384.3392642842154</v>
      </c>
      <c r="Z11859">
        <f>[1]Sheet1!$C$6</f>
        <v>96084.81607105385</v>
      </c>
      <c r="AC11859" t="s">
        <v>8</v>
      </c>
      <c r="AE11859">
        <v>4.4076000000000004</v>
      </c>
      <c r="AF11859" s="9" t="s">
        <v>28</v>
      </c>
      <c r="AG11859">
        <v>2</v>
      </c>
      <c r="AH11859" t="s">
        <v>46</v>
      </c>
      <c r="AI11859">
        <v>1.272</v>
      </c>
      <c r="AJ11859">
        <f>[1]Sheet1!$C$28</f>
        <v>5088.898493945012</v>
      </c>
      <c r="AK11859">
        <f>[1]Sheet1!$C$29</f>
        <v>1272224.623486253</v>
      </c>
      <c r="AL11859">
        <f>[1]Sheet1!$C$30</f>
        <v>493</v>
      </c>
      <c r="AM11859">
        <f t="shared" si="691"/>
        <v>2.6363636363636362</v>
      </c>
      <c r="AN11859">
        <f>[1]Sheet1!$C$31</f>
        <v>1013.2580603856588</v>
      </c>
      <c r="AO11859">
        <f t="shared" si="692"/>
        <v>253314.51509641472</v>
      </c>
      <c r="AP11859">
        <f>[1]Sheet1!$C$32</f>
        <v>19.911147011308561</v>
      </c>
      <c r="AQ11859">
        <f>[1]Sheet1!$C$33</f>
        <v>50.08</v>
      </c>
    </row>
    <row r="11860" spans="1:43" x14ac:dyDescent="0.2">
      <c r="A11860" t="s">
        <v>157</v>
      </c>
      <c r="B11860" s="3" t="s">
        <v>144</v>
      </c>
      <c r="C11860" t="s">
        <v>145</v>
      </c>
      <c r="D11860" t="s">
        <v>9</v>
      </c>
      <c r="E11860">
        <v>1</v>
      </c>
      <c r="F11860" t="s">
        <v>163</v>
      </c>
      <c r="L11860" t="s">
        <v>8</v>
      </c>
      <c r="M11860" t="s">
        <v>4</v>
      </c>
      <c r="N11860">
        <f>[1]Sheet1!$C$3</f>
        <v>486549.3</v>
      </c>
      <c r="O11860" t="s">
        <v>50</v>
      </c>
      <c r="P11860">
        <v>10</v>
      </c>
      <c r="Q11860">
        <v>100</v>
      </c>
      <c r="R11860" t="s">
        <v>9</v>
      </c>
      <c r="S11860">
        <v>1</v>
      </c>
      <c r="T11860" t="s">
        <v>23</v>
      </c>
      <c r="U11860" t="s">
        <v>9</v>
      </c>
      <c r="V11860">
        <v>33.799999999999997</v>
      </c>
      <c r="W11860">
        <v>9.07</v>
      </c>
      <c r="X11860">
        <f>[1]Sheet1!$C$2</f>
        <v>187</v>
      </c>
      <c r="Y11860">
        <f>[1]Sheet1!$C$5</f>
        <v>384.3392642842154</v>
      </c>
      <c r="Z11860">
        <f>[1]Sheet1!$C$6</f>
        <v>96084.81607105385</v>
      </c>
      <c r="AB11860" t="s">
        <v>8</v>
      </c>
      <c r="AC11860" t="s">
        <v>101</v>
      </c>
      <c r="AD11860" t="s">
        <v>102</v>
      </c>
      <c r="AE11860">
        <v>47.801000000000002</v>
      </c>
      <c r="AF11860" s="9" t="s">
        <v>28</v>
      </c>
      <c r="AG11860">
        <v>1</v>
      </c>
      <c r="AH11860" t="s">
        <v>47</v>
      </c>
      <c r="AI11860">
        <v>0.75139999999999996</v>
      </c>
      <c r="AJ11860">
        <f>[1]Sheet1!$C$28</f>
        <v>5088.898493945012</v>
      </c>
      <c r="AK11860">
        <f>[1]Sheet1!$C$29</f>
        <v>1272224.623486253</v>
      </c>
      <c r="AL11860">
        <f>[1]Sheet1!$C$30</f>
        <v>493</v>
      </c>
      <c r="AM11860">
        <f t="shared" si="691"/>
        <v>2.6363636363636362</v>
      </c>
      <c r="AN11860">
        <f>[1]Sheet1!$C$31</f>
        <v>1013.2580603856588</v>
      </c>
      <c r="AO11860">
        <f t="shared" si="692"/>
        <v>253314.51509641472</v>
      </c>
      <c r="AP11860">
        <f>[1]Sheet1!$C$32</f>
        <v>19.911147011308561</v>
      </c>
      <c r="AQ11860">
        <f>[1]Sheet1!$C$33</f>
        <v>50.08</v>
      </c>
    </row>
    <row r="11861" spans="1:43" x14ac:dyDescent="0.2">
      <c r="A11861" t="s">
        <v>157</v>
      </c>
      <c r="B11861" s="3" t="s">
        <v>144</v>
      </c>
      <c r="C11861" t="s">
        <v>145</v>
      </c>
      <c r="D11861" t="s">
        <v>9</v>
      </c>
      <c r="E11861">
        <v>1</v>
      </c>
      <c r="F11861" t="s">
        <v>163</v>
      </c>
      <c r="L11861" t="s">
        <v>8</v>
      </c>
      <c r="M11861" t="s">
        <v>4</v>
      </c>
      <c r="N11861">
        <f>[1]Sheet1!$C$3</f>
        <v>486549.3</v>
      </c>
      <c r="O11861" t="s">
        <v>50</v>
      </c>
      <c r="P11861">
        <v>10</v>
      </c>
      <c r="Q11861">
        <v>100</v>
      </c>
      <c r="R11861" t="s">
        <v>9</v>
      </c>
      <c r="S11861">
        <v>1</v>
      </c>
      <c r="T11861" t="s">
        <v>23</v>
      </c>
      <c r="U11861" t="s">
        <v>9</v>
      </c>
      <c r="V11861">
        <v>33.799999999999997</v>
      </c>
      <c r="W11861">
        <v>9.07</v>
      </c>
      <c r="X11861">
        <f>[1]Sheet1!$C$2</f>
        <v>187</v>
      </c>
      <c r="Y11861">
        <f>[1]Sheet1!$C$5</f>
        <v>384.3392642842154</v>
      </c>
      <c r="Z11861">
        <f>[1]Sheet1!$C$6</f>
        <v>96084.81607105385</v>
      </c>
      <c r="AB11861" t="s">
        <v>8</v>
      </c>
      <c r="AC11861" t="s">
        <v>101</v>
      </c>
      <c r="AD11861" t="s">
        <v>8</v>
      </c>
      <c r="AE11861">
        <v>12.209</v>
      </c>
      <c r="AF11861" s="9" t="s">
        <v>28</v>
      </c>
      <c r="AG11861">
        <v>1</v>
      </c>
      <c r="AH11861" t="s">
        <v>47</v>
      </c>
      <c r="AI11861">
        <v>0.89590000000000003</v>
      </c>
      <c r="AJ11861">
        <f>[1]Sheet1!$C$28</f>
        <v>5088.898493945012</v>
      </c>
      <c r="AK11861">
        <f>[1]Sheet1!$C$29</f>
        <v>1272224.623486253</v>
      </c>
      <c r="AL11861">
        <f>[1]Sheet1!$C$30</f>
        <v>493</v>
      </c>
      <c r="AM11861">
        <f t="shared" si="691"/>
        <v>2.6363636363636362</v>
      </c>
      <c r="AN11861">
        <f>[1]Sheet1!$C$31</f>
        <v>1013.2580603856588</v>
      </c>
      <c r="AO11861">
        <f t="shared" si="692"/>
        <v>253314.51509641472</v>
      </c>
      <c r="AP11861">
        <f>[1]Sheet1!$C$32</f>
        <v>19.911147011308561</v>
      </c>
      <c r="AQ11861">
        <f>[1]Sheet1!$C$33</f>
        <v>50.08</v>
      </c>
    </row>
    <row r="11862" spans="1:43" x14ac:dyDescent="0.2">
      <c r="A11862" t="s">
        <v>157</v>
      </c>
      <c r="B11862" s="3" t="s">
        <v>144</v>
      </c>
      <c r="C11862" t="s">
        <v>148</v>
      </c>
      <c r="D11862" t="s">
        <v>9</v>
      </c>
      <c r="E11862">
        <v>1</v>
      </c>
      <c r="F11862" t="s">
        <v>49</v>
      </c>
      <c r="G11862" t="s">
        <v>174</v>
      </c>
      <c r="L11862" t="s">
        <v>8</v>
      </c>
      <c r="M11862" t="s">
        <v>4</v>
      </c>
      <c r="N11862">
        <f>[1]Sheet1!$B$3</f>
        <v>1006572.3</v>
      </c>
      <c r="O11862" t="s">
        <v>120</v>
      </c>
      <c r="P11862">
        <v>0</v>
      </c>
      <c r="Q11862">
        <v>90</v>
      </c>
      <c r="R11862" t="s">
        <v>8</v>
      </c>
      <c r="S11862">
        <v>0</v>
      </c>
      <c r="T11862" t="s">
        <v>23</v>
      </c>
      <c r="U11862" t="s">
        <v>9</v>
      </c>
      <c r="V11862">
        <v>1.7</v>
      </c>
      <c r="W11862">
        <v>5.15</v>
      </c>
      <c r="X11862">
        <f>[1]Sheet1!$B$2</f>
        <v>59</v>
      </c>
      <c r="Y11862">
        <f>[1]Sheet1!$B$5</f>
        <v>58.614766172285883</v>
      </c>
      <c r="Z11862">
        <f>[1]Sheet1!$B$6</f>
        <v>14653.691543071471</v>
      </c>
      <c r="AB11862" t="s">
        <v>8</v>
      </c>
      <c r="AC11862" t="s">
        <v>8</v>
      </c>
      <c r="AD11862" t="s">
        <v>8</v>
      </c>
      <c r="AE11862">
        <v>10.215999999999999</v>
      </c>
      <c r="AF11862" s="9" t="s">
        <v>35</v>
      </c>
      <c r="AG11862">
        <v>1</v>
      </c>
      <c r="AH11862" t="s">
        <v>47</v>
      </c>
      <c r="AI11862">
        <v>0.3947</v>
      </c>
      <c r="AJ11862">
        <f>[1]Sheet1!$B$28</f>
        <v>4570.9582908252096</v>
      </c>
      <c r="AK11862">
        <f>[1]Sheet1!$B$29</f>
        <v>1142739.5727063024</v>
      </c>
      <c r="AL11862">
        <f>[1]Sheet1!$B$30</f>
        <v>1136</v>
      </c>
      <c r="AM11862">
        <f t="shared" ref="AM11862" si="693">AL11862/X11862</f>
        <v>19.254237288135592</v>
      </c>
      <c r="AN11862">
        <f>[1]Sheet1!$B$31</f>
        <v>1128.5826164697755</v>
      </c>
      <c r="AO11862">
        <f t="shared" ref="AO11862" si="694">AN11862*250</f>
        <v>282145.65411744389</v>
      </c>
      <c r="AP11862">
        <f>[1]Sheet1!$B$32</f>
        <v>24.690284720712889</v>
      </c>
      <c r="AQ11862">
        <f>[1]Sheet1!$B$35</f>
        <v>158.03</v>
      </c>
    </row>
    <row r="11863" spans="1:43" x14ac:dyDescent="0.2">
      <c r="A11863" t="s">
        <v>157</v>
      </c>
      <c r="B11863" s="3" t="s">
        <v>144</v>
      </c>
      <c r="C11863" t="s">
        <v>148</v>
      </c>
      <c r="D11863" t="s">
        <v>9</v>
      </c>
      <c r="E11863">
        <v>1</v>
      </c>
      <c r="F11863" t="s">
        <v>49</v>
      </c>
      <c r="G11863" t="s">
        <v>174</v>
      </c>
      <c r="L11863" t="s">
        <v>8</v>
      </c>
      <c r="M11863" t="s">
        <v>4</v>
      </c>
      <c r="N11863">
        <f>[1]Sheet1!$B$3</f>
        <v>1006572.3</v>
      </c>
      <c r="O11863" t="s">
        <v>120</v>
      </c>
      <c r="P11863">
        <v>0</v>
      </c>
      <c r="Q11863">
        <v>90</v>
      </c>
      <c r="R11863" t="s">
        <v>8</v>
      </c>
      <c r="S11863">
        <v>0</v>
      </c>
      <c r="T11863" t="s">
        <v>23</v>
      </c>
      <c r="U11863" t="s">
        <v>9</v>
      </c>
      <c r="V11863">
        <v>1.7</v>
      </c>
      <c r="W11863">
        <v>5.15</v>
      </c>
      <c r="X11863">
        <f>[1]Sheet1!$B$2</f>
        <v>59</v>
      </c>
      <c r="Y11863">
        <f>[1]Sheet1!$B$5</f>
        <v>58.614766172285883</v>
      </c>
      <c r="Z11863">
        <f>[1]Sheet1!$B$6</f>
        <v>14653.691543071471</v>
      </c>
      <c r="AB11863" t="s">
        <v>8</v>
      </c>
      <c r="AC11863" t="s">
        <v>8</v>
      </c>
      <c r="AD11863" t="s">
        <v>8</v>
      </c>
      <c r="AE11863">
        <v>5.8769999999999998</v>
      </c>
      <c r="AF11863" s="9" t="s">
        <v>35</v>
      </c>
      <c r="AG11863">
        <v>5</v>
      </c>
      <c r="AH11863" t="s">
        <v>47</v>
      </c>
      <c r="AI11863">
        <v>3.1579999999999999</v>
      </c>
      <c r="AJ11863">
        <f>[1]Sheet1!$B$28</f>
        <v>4570.9582908252096</v>
      </c>
      <c r="AK11863">
        <f>[1]Sheet1!$B$29</f>
        <v>1142739.5727063024</v>
      </c>
      <c r="AL11863">
        <f>[1]Sheet1!$B$30</f>
        <v>1136</v>
      </c>
      <c r="AM11863">
        <f t="shared" ref="AM11863:AM11864" si="695">AL11863/X11863</f>
        <v>19.254237288135592</v>
      </c>
      <c r="AN11863">
        <f>[1]Sheet1!$B$31</f>
        <v>1128.5826164697755</v>
      </c>
      <c r="AO11863">
        <f t="shared" ref="AO11863:AO11864" si="696">AN11863*250</f>
        <v>282145.65411744389</v>
      </c>
      <c r="AP11863">
        <f>[1]Sheet1!$B$32</f>
        <v>24.690284720712889</v>
      </c>
      <c r="AQ11863">
        <f>[1]Sheet1!$B$35</f>
        <v>158.03</v>
      </c>
    </row>
    <row r="11864" spans="1:43" x14ac:dyDescent="0.2">
      <c r="A11864" t="s">
        <v>157</v>
      </c>
      <c r="B11864" s="3" t="s">
        <v>144</v>
      </c>
      <c r="C11864" t="s">
        <v>148</v>
      </c>
      <c r="D11864" t="s">
        <v>9</v>
      </c>
      <c r="E11864">
        <v>1</v>
      </c>
      <c r="F11864" t="s">
        <v>49</v>
      </c>
      <c r="G11864" t="s">
        <v>174</v>
      </c>
      <c r="L11864" t="s">
        <v>8</v>
      </c>
      <c r="M11864" t="s">
        <v>4</v>
      </c>
      <c r="N11864">
        <f>[1]Sheet1!$B$3</f>
        <v>1006572.3</v>
      </c>
      <c r="O11864" t="s">
        <v>120</v>
      </c>
      <c r="P11864">
        <v>0</v>
      </c>
      <c r="Q11864">
        <v>90</v>
      </c>
      <c r="R11864" t="s">
        <v>8</v>
      </c>
      <c r="S11864">
        <v>0</v>
      </c>
      <c r="T11864" t="s">
        <v>23</v>
      </c>
      <c r="U11864" t="s">
        <v>9</v>
      </c>
      <c r="V11864">
        <v>1.7</v>
      </c>
      <c r="W11864">
        <v>5.15</v>
      </c>
      <c r="X11864">
        <f>[1]Sheet1!$B$2</f>
        <v>59</v>
      </c>
      <c r="Y11864">
        <f>[1]Sheet1!$B$5</f>
        <v>58.614766172285883</v>
      </c>
      <c r="Z11864">
        <f>[1]Sheet1!$B$6</f>
        <v>14653.691543071471</v>
      </c>
      <c r="AC11864" t="s">
        <v>8</v>
      </c>
      <c r="AE11864">
        <v>23.220700000000001</v>
      </c>
      <c r="AF11864" s="9" t="s">
        <v>35</v>
      </c>
      <c r="AG11864">
        <v>2</v>
      </c>
      <c r="AH11864" t="s">
        <v>47</v>
      </c>
      <c r="AI11864">
        <v>0.21249999999999999</v>
      </c>
      <c r="AJ11864">
        <f>[1]Sheet1!$B$28</f>
        <v>4570.9582908252096</v>
      </c>
      <c r="AK11864">
        <f>[1]Sheet1!$B$29</f>
        <v>1142739.5727063024</v>
      </c>
      <c r="AL11864">
        <f>[1]Sheet1!$B$30</f>
        <v>1136</v>
      </c>
      <c r="AM11864">
        <f t="shared" si="695"/>
        <v>19.254237288135592</v>
      </c>
      <c r="AN11864">
        <f>[1]Sheet1!$B$31</f>
        <v>1128.5826164697755</v>
      </c>
      <c r="AO11864">
        <f t="shared" si="696"/>
        <v>282145.65411744389</v>
      </c>
      <c r="AP11864">
        <f>[1]Sheet1!$B$32</f>
        <v>24.690284720712889</v>
      </c>
      <c r="AQ11864">
        <f>[1]Sheet1!$B$35</f>
        <v>158.03</v>
      </c>
    </row>
    <row r="11865" spans="1:43" x14ac:dyDescent="0.2">
      <c r="A11865" t="s">
        <v>157</v>
      </c>
      <c r="B11865" s="3" t="s">
        <v>144</v>
      </c>
      <c r="C11865" t="s">
        <v>148</v>
      </c>
      <c r="D11865" t="s">
        <v>9</v>
      </c>
      <c r="E11865">
        <v>1</v>
      </c>
      <c r="F11865" t="s">
        <v>49</v>
      </c>
      <c r="G11865" t="s">
        <v>174</v>
      </c>
      <c r="L11865" t="s">
        <v>8</v>
      </c>
      <c r="M11865" t="s">
        <v>4</v>
      </c>
      <c r="N11865">
        <f>[1]Sheet1!$B$3</f>
        <v>1006572.3</v>
      </c>
      <c r="O11865" t="s">
        <v>120</v>
      </c>
      <c r="P11865">
        <v>0</v>
      </c>
      <c r="Q11865">
        <v>90</v>
      </c>
      <c r="R11865" t="s">
        <v>8</v>
      </c>
      <c r="S11865">
        <v>0</v>
      </c>
      <c r="T11865" t="s">
        <v>23</v>
      </c>
      <c r="U11865" t="s">
        <v>9</v>
      </c>
      <c r="V11865">
        <v>1.7</v>
      </c>
      <c r="W11865">
        <v>5.15</v>
      </c>
      <c r="X11865">
        <f>[1]Sheet1!$B$2</f>
        <v>59</v>
      </c>
      <c r="Y11865">
        <f>[1]Sheet1!$B$5</f>
        <v>58.614766172285883</v>
      </c>
      <c r="Z11865">
        <f>[1]Sheet1!$B$6</f>
        <v>14653.691543071471</v>
      </c>
      <c r="AC11865" t="s">
        <v>101</v>
      </c>
      <c r="AE11865">
        <v>5.5506000000000002</v>
      </c>
      <c r="AF11865" s="9" t="s">
        <v>35</v>
      </c>
      <c r="AG11865">
        <v>1</v>
      </c>
      <c r="AH11865" t="s">
        <v>46</v>
      </c>
      <c r="AI11865">
        <v>0.3644</v>
      </c>
      <c r="AJ11865">
        <f>[1]Sheet1!$B$28</f>
        <v>4570.9582908252096</v>
      </c>
      <c r="AK11865">
        <f>[1]Sheet1!$B$29</f>
        <v>1142739.5727063024</v>
      </c>
      <c r="AL11865">
        <f>[1]Sheet1!$B$30</f>
        <v>1136</v>
      </c>
      <c r="AM11865">
        <f t="shared" ref="AM11865:AM11885" si="697">AL11865/X11865</f>
        <v>19.254237288135592</v>
      </c>
      <c r="AN11865">
        <f>[1]Sheet1!$B$31</f>
        <v>1128.5826164697755</v>
      </c>
      <c r="AO11865">
        <f t="shared" ref="AO11865:AO11885" si="698">AN11865*250</f>
        <v>282145.65411744389</v>
      </c>
      <c r="AP11865">
        <f>[1]Sheet1!$B$32</f>
        <v>24.690284720712889</v>
      </c>
      <c r="AQ11865">
        <f>[1]Sheet1!$B$35</f>
        <v>158.03</v>
      </c>
    </row>
    <row r="11866" spans="1:43" x14ac:dyDescent="0.2">
      <c r="A11866" t="s">
        <v>157</v>
      </c>
      <c r="B11866" s="3" t="s">
        <v>144</v>
      </c>
      <c r="C11866" t="s">
        <v>148</v>
      </c>
      <c r="D11866" t="s">
        <v>9</v>
      </c>
      <c r="E11866">
        <v>1</v>
      </c>
      <c r="F11866" t="s">
        <v>49</v>
      </c>
      <c r="G11866" t="s">
        <v>174</v>
      </c>
      <c r="L11866" t="s">
        <v>8</v>
      </c>
      <c r="M11866" t="s">
        <v>4</v>
      </c>
      <c r="N11866">
        <f>[1]Sheet1!$B$3</f>
        <v>1006572.3</v>
      </c>
      <c r="O11866" t="s">
        <v>120</v>
      </c>
      <c r="P11866">
        <v>0</v>
      </c>
      <c r="Q11866">
        <v>90</v>
      </c>
      <c r="R11866" t="s">
        <v>8</v>
      </c>
      <c r="S11866">
        <v>0</v>
      </c>
      <c r="T11866" t="s">
        <v>23</v>
      </c>
      <c r="U11866" t="s">
        <v>9</v>
      </c>
      <c r="V11866">
        <v>1.7</v>
      </c>
      <c r="W11866">
        <v>5.15</v>
      </c>
      <c r="X11866">
        <f>[1]Sheet1!$B$2</f>
        <v>59</v>
      </c>
      <c r="Y11866">
        <f>[1]Sheet1!$B$5</f>
        <v>58.614766172285883</v>
      </c>
      <c r="Z11866">
        <f>[1]Sheet1!$B$6</f>
        <v>14653.691543071471</v>
      </c>
      <c r="AC11866" t="s">
        <v>8</v>
      </c>
      <c r="AE11866">
        <v>48.3279</v>
      </c>
      <c r="AF11866" s="9" t="s">
        <v>35</v>
      </c>
      <c r="AG11866">
        <v>5</v>
      </c>
      <c r="AH11866" t="s">
        <v>46</v>
      </c>
      <c r="AI11866">
        <v>2.399</v>
      </c>
      <c r="AJ11866">
        <f>[1]Sheet1!$B$28</f>
        <v>4570.9582908252096</v>
      </c>
      <c r="AK11866">
        <f>[1]Sheet1!$B$29</f>
        <v>1142739.5727063024</v>
      </c>
      <c r="AL11866">
        <f>[1]Sheet1!$B$30</f>
        <v>1136</v>
      </c>
      <c r="AM11866">
        <f t="shared" si="697"/>
        <v>19.254237288135592</v>
      </c>
      <c r="AN11866">
        <f>[1]Sheet1!$B$31</f>
        <v>1128.5826164697755</v>
      </c>
      <c r="AO11866">
        <f t="shared" si="698"/>
        <v>282145.65411744389</v>
      </c>
      <c r="AP11866">
        <f>[1]Sheet1!$B$32</f>
        <v>24.690284720712889</v>
      </c>
      <c r="AQ11866">
        <f>[1]Sheet1!$B$35</f>
        <v>158.03</v>
      </c>
    </row>
    <row r="11867" spans="1:43" x14ac:dyDescent="0.2">
      <c r="A11867" t="s">
        <v>157</v>
      </c>
      <c r="B11867" s="3" t="s">
        <v>144</v>
      </c>
      <c r="C11867" t="s">
        <v>148</v>
      </c>
      <c r="D11867" t="s">
        <v>9</v>
      </c>
      <c r="E11867">
        <v>1</v>
      </c>
      <c r="F11867" t="s">
        <v>49</v>
      </c>
      <c r="G11867" t="s">
        <v>174</v>
      </c>
      <c r="L11867" t="s">
        <v>8</v>
      </c>
      <c r="M11867" t="s">
        <v>4</v>
      </c>
      <c r="N11867">
        <f>[1]Sheet1!$B$3</f>
        <v>1006572.3</v>
      </c>
      <c r="O11867" t="s">
        <v>120</v>
      </c>
      <c r="P11867">
        <v>0</v>
      </c>
      <c r="Q11867">
        <v>90</v>
      </c>
      <c r="R11867" t="s">
        <v>8</v>
      </c>
      <c r="S11867">
        <v>0</v>
      </c>
      <c r="T11867" t="s">
        <v>23</v>
      </c>
      <c r="U11867" t="s">
        <v>9</v>
      </c>
      <c r="V11867">
        <v>1.7</v>
      </c>
      <c r="W11867">
        <v>5.15</v>
      </c>
      <c r="X11867">
        <f>[1]Sheet1!$B$2</f>
        <v>59</v>
      </c>
      <c r="Y11867">
        <f>[1]Sheet1!$B$5</f>
        <v>58.614766172285883</v>
      </c>
      <c r="Z11867">
        <f>[1]Sheet1!$B$6</f>
        <v>14653.691543071471</v>
      </c>
      <c r="AC11867" t="s">
        <v>8</v>
      </c>
      <c r="AE11867">
        <v>31.171099999999999</v>
      </c>
      <c r="AF11867" s="9" t="s">
        <v>35</v>
      </c>
      <c r="AG11867">
        <v>5</v>
      </c>
      <c r="AH11867" t="s">
        <v>47</v>
      </c>
      <c r="AI11867">
        <v>3.9470000000000001</v>
      </c>
      <c r="AJ11867">
        <f>[1]Sheet1!$B$28</f>
        <v>4570.9582908252096</v>
      </c>
      <c r="AK11867">
        <f>[1]Sheet1!$B$29</f>
        <v>1142739.5727063024</v>
      </c>
      <c r="AL11867">
        <f>[1]Sheet1!$B$30</f>
        <v>1136</v>
      </c>
      <c r="AM11867">
        <f t="shared" si="697"/>
        <v>19.254237288135592</v>
      </c>
      <c r="AN11867">
        <f>[1]Sheet1!$B$31</f>
        <v>1128.5826164697755</v>
      </c>
      <c r="AO11867">
        <f t="shared" si="698"/>
        <v>282145.65411744389</v>
      </c>
      <c r="AP11867">
        <f>[1]Sheet1!$B$32</f>
        <v>24.690284720712889</v>
      </c>
      <c r="AQ11867">
        <f>[1]Sheet1!$B$35</f>
        <v>158.03</v>
      </c>
    </row>
    <row r="11868" spans="1:43" x14ac:dyDescent="0.2">
      <c r="A11868" t="s">
        <v>157</v>
      </c>
      <c r="B11868" s="3" t="s">
        <v>144</v>
      </c>
      <c r="C11868" t="s">
        <v>148</v>
      </c>
      <c r="D11868" t="s">
        <v>9</v>
      </c>
      <c r="E11868">
        <v>1</v>
      </c>
      <c r="F11868" t="s">
        <v>49</v>
      </c>
      <c r="G11868" t="s">
        <v>174</v>
      </c>
      <c r="L11868" t="s">
        <v>8</v>
      </c>
      <c r="M11868" t="s">
        <v>4</v>
      </c>
      <c r="N11868">
        <f>[1]Sheet1!$B$3</f>
        <v>1006572.3</v>
      </c>
      <c r="O11868" t="s">
        <v>120</v>
      </c>
      <c r="P11868">
        <v>0</v>
      </c>
      <c r="Q11868">
        <v>90</v>
      </c>
      <c r="R11868" t="s">
        <v>8</v>
      </c>
      <c r="S11868">
        <v>0</v>
      </c>
      <c r="T11868" t="s">
        <v>23</v>
      </c>
      <c r="U11868" t="s">
        <v>9</v>
      </c>
      <c r="V11868">
        <v>1.7</v>
      </c>
      <c r="W11868">
        <v>5.15</v>
      </c>
      <c r="X11868">
        <f>[1]Sheet1!$B$2</f>
        <v>59</v>
      </c>
      <c r="Y11868">
        <f>[1]Sheet1!$B$5</f>
        <v>58.614766172285883</v>
      </c>
      <c r="Z11868">
        <f>[1]Sheet1!$B$6</f>
        <v>14653.691543071471</v>
      </c>
      <c r="AC11868" t="s">
        <v>8</v>
      </c>
      <c r="AE11868">
        <v>5.6635</v>
      </c>
      <c r="AF11868" s="9" t="s">
        <v>35</v>
      </c>
      <c r="AG11868">
        <v>1</v>
      </c>
      <c r="AH11868" t="s">
        <v>47</v>
      </c>
      <c r="AI11868">
        <v>0.45540000000000003</v>
      </c>
      <c r="AJ11868">
        <f>[1]Sheet1!$B$28</f>
        <v>4570.9582908252096</v>
      </c>
      <c r="AK11868">
        <f>[1]Sheet1!$B$29</f>
        <v>1142739.5727063024</v>
      </c>
      <c r="AL11868">
        <f>[1]Sheet1!$B$30</f>
        <v>1136</v>
      </c>
      <c r="AM11868">
        <f t="shared" si="697"/>
        <v>19.254237288135592</v>
      </c>
      <c r="AN11868">
        <f>[1]Sheet1!$B$31</f>
        <v>1128.5826164697755</v>
      </c>
      <c r="AO11868">
        <f t="shared" si="698"/>
        <v>282145.65411744389</v>
      </c>
      <c r="AP11868">
        <f>[1]Sheet1!$B$32</f>
        <v>24.690284720712889</v>
      </c>
      <c r="AQ11868">
        <f>[1]Sheet1!$B$35</f>
        <v>158.03</v>
      </c>
    </row>
    <row r="11869" spans="1:43" x14ac:dyDescent="0.2">
      <c r="A11869" t="s">
        <v>157</v>
      </c>
      <c r="B11869" s="3" t="s">
        <v>144</v>
      </c>
      <c r="C11869" t="s">
        <v>148</v>
      </c>
      <c r="D11869" t="s">
        <v>9</v>
      </c>
      <c r="E11869">
        <v>1</v>
      </c>
      <c r="F11869" t="s">
        <v>49</v>
      </c>
      <c r="G11869" t="s">
        <v>174</v>
      </c>
      <c r="L11869" t="s">
        <v>8</v>
      </c>
      <c r="M11869" t="s">
        <v>4</v>
      </c>
      <c r="N11869">
        <f>[1]Sheet1!$B$3</f>
        <v>1006572.3</v>
      </c>
      <c r="O11869" t="s">
        <v>120</v>
      </c>
      <c r="P11869">
        <v>0</v>
      </c>
      <c r="Q11869">
        <v>90</v>
      </c>
      <c r="R11869" t="s">
        <v>8</v>
      </c>
      <c r="S11869">
        <v>0</v>
      </c>
      <c r="T11869" t="s">
        <v>23</v>
      </c>
      <c r="U11869" t="s">
        <v>9</v>
      </c>
      <c r="V11869">
        <v>1.7</v>
      </c>
      <c r="W11869">
        <v>5.15</v>
      </c>
      <c r="X11869">
        <f>[1]Sheet1!$B$2</f>
        <v>59</v>
      </c>
      <c r="Y11869">
        <f>[1]Sheet1!$B$5</f>
        <v>58.614766172285883</v>
      </c>
      <c r="Z11869">
        <f>[1]Sheet1!$B$6</f>
        <v>14653.691543071471</v>
      </c>
      <c r="AC11869" t="s">
        <v>8</v>
      </c>
      <c r="AE11869">
        <v>9.4247999999999994</v>
      </c>
      <c r="AF11869" s="9" t="s">
        <v>35</v>
      </c>
      <c r="AG11869">
        <v>1</v>
      </c>
      <c r="AH11869" t="s">
        <v>47</v>
      </c>
      <c r="AI11869">
        <v>0.78939999999999999</v>
      </c>
      <c r="AJ11869">
        <f>[1]Sheet1!$B$28</f>
        <v>4570.9582908252096</v>
      </c>
      <c r="AK11869">
        <f>[1]Sheet1!$B$29</f>
        <v>1142739.5727063024</v>
      </c>
      <c r="AL11869">
        <f>[1]Sheet1!$B$30</f>
        <v>1136</v>
      </c>
      <c r="AM11869">
        <f t="shared" si="697"/>
        <v>19.254237288135592</v>
      </c>
      <c r="AN11869">
        <f>[1]Sheet1!$B$31</f>
        <v>1128.5826164697755</v>
      </c>
      <c r="AO11869">
        <f t="shared" si="698"/>
        <v>282145.65411744389</v>
      </c>
      <c r="AP11869">
        <f>[1]Sheet1!$B$32</f>
        <v>24.690284720712889</v>
      </c>
      <c r="AQ11869">
        <f>[1]Sheet1!$B$35</f>
        <v>158.03</v>
      </c>
    </row>
    <row r="11870" spans="1:43" x14ac:dyDescent="0.2">
      <c r="A11870" t="s">
        <v>157</v>
      </c>
      <c r="B11870" s="3" t="s">
        <v>144</v>
      </c>
      <c r="C11870" t="s">
        <v>148</v>
      </c>
      <c r="D11870" t="s">
        <v>9</v>
      </c>
      <c r="E11870">
        <v>1</v>
      </c>
      <c r="F11870" t="s">
        <v>49</v>
      </c>
      <c r="G11870" t="s">
        <v>174</v>
      </c>
      <c r="L11870" t="s">
        <v>8</v>
      </c>
      <c r="M11870" t="s">
        <v>4</v>
      </c>
      <c r="N11870">
        <f>[1]Sheet1!$B$3</f>
        <v>1006572.3</v>
      </c>
      <c r="O11870" t="s">
        <v>120</v>
      </c>
      <c r="P11870">
        <v>0</v>
      </c>
      <c r="Q11870">
        <v>90</v>
      </c>
      <c r="R11870" t="s">
        <v>8</v>
      </c>
      <c r="S11870">
        <v>0</v>
      </c>
      <c r="T11870" t="s">
        <v>23</v>
      </c>
      <c r="U11870" t="s">
        <v>9</v>
      </c>
      <c r="V11870">
        <v>1.7</v>
      </c>
      <c r="W11870">
        <v>5.15</v>
      </c>
      <c r="X11870">
        <f>[1]Sheet1!$B$2</f>
        <v>59</v>
      </c>
      <c r="Y11870">
        <f>[1]Sheet1!$B$5</f>
        <v>58.614766172285883</v>
      </c>
      <c r="Z11870">
        <f>[1]Sheet1!$B$6</f>
        <v>14653.691543071471</v>
      </c>
      <c r="AB11870" t="s">
        <v>8</v>
      </c>
      <c r="AC11870" t="s">
        <v>8</v>
      </c>
      <c r="AD11870" t="s">
        <v>8</v>
      </c>
      <c r="AE11870">
        <v>2.8271999999999999</v>
      </c>
      <c r="AF11870" s="9" t="s">
        <v>35</v>
      </c>
      <c r="AG11870">
        <v>2</v>
      </c>
      <c r="AH11870" t="s">
        <v>46</v>
      </c>
      <c r="AI11870">
        <v>0.91090000000000004</v>
      </c>
      <c r="AJ11870">
        <f>[1]Sheet1!$B$28</f>
        <v>4570.9582908252096</v>
      </c>
      <c r="AK11870">
        <f>[1]Sheet1!$B$29</f>
        <v>1142739.5727063024</v>
      </c>
      <c r="AL11870">
        <f>[1]Sheet1!$B$30</f>
        <v>1136</v>
      </c>
      <c r="AM11870">
        <f t="shared" si="697"/>
        <v>19.254237288135592</v>
      </c>
      <c r="AN11870">
        <f>[1]Sheet1!$B$31</f>
        <v>1128.5826164697755</v>
      </c>
      <c r="AO11870">
        <f t="shared" si="698"/>
        <v>282145.65411744389</v>
      </c>
      <c r="AP11870">
        <f>[1]Sheet1!$B$32</f>
        <v>24.690284720712889</v>
      </c>
      <c r="AQ11870">
        <f>[1]Sheet1!$B$35</f>
        <v>158.03</v>
      </c>
    </row>
    <row r="11871" spans="1:43" x14ac:dyDescent="0.2">
      <c r="A11871" t="s">
        <v>157</v>
      </c>
      <c r="B11871" s="3" t="s">
        <v>144</v>
      </c>
      <c r="C11871" t="s">
        <v>148</v>
      </c>
      <c r="D11871" t="s">
        <v>9</v>
      </c>
      <c r="E11871">
        <v>1</v>
      </c>
      <c r="F11871" t="s">
        <v>49</v>
      </c>
      <c r="G11871" t="s">
        <v>174</v>
      </c>
      <c r="L11871" t="s">
        <v>8</v>
      </c>
      <c r="M11871" t="s">
        <v>4</v>
      </c>
      <c r="N11871">
        <f>[1]Sheet1!$B$3</f>
        <v>1006572.3</v>
      </c>
      <c r="O11871" t="s">
        <v>120</v>
      </c>
      <c r="P11871">
        <v>0</v>
      </c>
      <c r="Q11871">
        <v>90</v>
      </c>
      <c r="R11871" t="s">
        <v>8</v>
      </c>
      <c r="S11871">
        <v>0</v>
      </c>
      <c r="T11871" t="s">
        <v>23</v>
      </c>
      <c r="U11871" t="s">
        <v>9</v>
      </c>
      <c r="V11871">
        <v>1.7</v>
      </c>
      <c r="W11871">
        <v>5.15</v>
      </c>
      <c r="X11871">
        <f>[1]Sheet1!$B$2</f>
        <v>59</v>
      </c>
      <c r="Y11871">
        <f>[1]Sheet1!$B$5</f>
        <v>58.614766172285883</v>
      </c>
      <c r="Z11871">
        <f>[1]Sheet1!$B$6</f>
        <v>14653.691543071471</v>
      </c>
      <c r="AB11871" t="s">
        <v>8</v>
      </c>
      <c r="AC11871" t="s">
        <v>8</v>
      </c>
      <c r="AD11871" t="s">
        <v>8</v>
      </c>
      <c r="AE11871">
        <v>6.97</v>
      </c>
      <c r="AF11871" s="9" t="s">
        <v>35</v>
      </c>
      <c r="AG11871">
        <v>2</v>
      </c>
      <c r="AH11871" t="s">
        <v>47</v>
      </c>
      <c r="AI11871">
        <v>1.2376</v>
      </c>
      <c r="AJ11871">
        <f>[1]Sheet1!$B$28</f>
        <v>4570.9582908252096</v>
      </c>
      <c r="AK11871">
        <f>[1]Sheet1!$B$29</f>
        <v>1142739.5727063024</v>
      </c>
      <c r="AL11871">
        <f>[1]Sheet1!$B$30</f>
        <v>1136</v>
      </c>
      <c r="AM11871">
        <f t="shared" si="697"/>
        <v>19.254237288135592</v>
      </c>
      <c r="AN11871">
        <f>[1]Sheet1!$B$31</f>
        <v>1128.5826164697755</v>
      </c>
      <c r="AO11871">
        <f t="shared" si="698"/>
        <v>282145.65411744389</v>
      </c>
      <c r="AP11871">
        <f>[1]Sheet1!$B$32</f>
        <v>24.690284720712889</v>
      </c>
      <c r="AQ11871">
        <f>[1]Sheet1!$B$35</f>
        <v>158.03</v>
      </c>
    </row>
    <row r="11872" spans="1:43" x14ac:dyDescent="0.2">
      <c r="A11872" t="s">
        <v>157</v>
      </c>
      <c r="B11872" s="3" t="s">
        <v>144</v>
      </c>
      <c r="C11872" t="s">
        <v>148</v>
      </c>
      <c r="D11872" t="s">
        <v>9</v>
      </c>
      <c r="E11872">
        <v>1</v>
      </c>
      <c r="F11872" t="s">
        <v>49</v>
      </c>
      <c r="G11872" t="s">
        <v>174</v>
      </c>
      <c r="L11872" t="s">
        <v>8</v>
      </c>
      <c r="M11872" t="s">
        <v>4</v>
      </c>
      <c r="N11872">
        <f>[1]Sheet1!$B$3</f>
        <v>1006572.3</v>
      </c>
      <c r="O11872" t="s">
        <v>120</v>
      </c>
      <c r="P11872">
        <v>0</v>
      </c>
      <c r="Q11872">
        <v>90</v>
      </c>
      <c r="R11872" t="s">
        <v>8</v>
      </c>
      <c r="S11872">
        <v>0</v>
      </c>
      <c r="T11872" t="s">
        <v>23</v>
      </c>
      <c r="U11872" t="s">
        <v>9</v>
      </c>
      <c r="V11872">
        <v>1.7</v>
      </c>
      <c r="W11872">
        <v>5.15</v>
      </c>
      <c r="X11872">
        <f>[1]Sheet1!$B$2</f>
        <v>59</v>
      </c>
      <c r="Y11872">
        <f>[1]Sheet1!$B$5</f>
        <v>58.614766172285883</v>
      </c>
      <c r="Z11872">
        <f>[1]Sheet1!$B$6</f>
        <v>14653.691543071471</v>
      </c>
      <c r="AC11872" t="s">
        <v>101</v>
      </c>
      <c r="AE11872">
        <v>11.071099999999999</v>
      </c>
      <c r="AF11872" s="9" t="s">
        <v>35</v>
      </c>
      <c r="AG11872">
        <v>2</v>
      </c>
      <c r="AH11872" t="s">
        <v>47</v>
      </c>
      <c r="AI11872">
        <v>0.54649999999999999</v>
      </c>
      <c r="AJ11872">
        <f>[1]Sheet1!$B$28</f>
        <v>4570.9582908252096</v>
      </c>
      <c r="AK11872">
        <f>[1]Sheet1!$B$29</f>
        <v>1142739.5727063024</v>
      </c>
      <c r="AL11872">
        <f>[1]Sheet1!$B$30</f>
        <v>1136</v>
      </c>
      <c r="AM11872">
        <f t="shared" si="697"/>
        <v>19.254237288135592</v>
      </c>
      <c r="AN11872">
        <f>[1]Sheet1!$B$31</f>
        <v>1128.5826164697755</v>
      </c>
      <c r="AO11872">
        <f t="shared" si="698"/>
        <v>282145.65411744389</v>
      </c>
      <c r="AP11872">
        <f>[1]Sheet1!$B$32</f>
        <v>24.690284720712889</v>
      </c>
      <c r="AQ11872">
        <f>[1]Sheet1!$B$35</f>
        <v>158.03</v>
      </c>
    </row>
    <row r="11873" spans="1:43" x14ac:dyDescent="0.2">
      <c r="A11873" t="s">
        <v>157</v>
      </c>
      <c r="B11873" s="3" t="s">
        <v>144</v>
      </c>
      <c r="C11873" t="s">
        <v>148</v>
      </c>
      <c r="D11873" t="s">
        <v>9</v>
      </c>
      <c r="E11873">
        <v>1</v>
      </c>
      <c r="F11873" t="s">
        <v>49</v>
      </c>
      <c r="G11873" t="s">
        <v>174</v>
      </c>
      <c r="L11873" t="s">
        <v>8</v>
      </c>
      <c r="M11873" t="s">
        <v>4</v>
      </c>
      <c r="N11873">
        <f>[1]Sheet1!$B$3</f>
        <v>1006572.3</v>
      </c>
      <c r="O11873" t="s">
        <v>120</v>
      </c>
      <c r="P11873">
        <v>0</v>
      </c>
      <c r="Q11873">
        <v>90</v>
      </c>
      <c r="R11873" t="s">
        <v>8</v>
      </c>
      <c r="S11873">
        <v>0</v>
      </c>
      <c r="T11873" t="s">
        <v>23</v>
      </c>
      <c r="U11873" t="s">
        <v>9</v>
      </c>
      <c r="V11873">
        <v>1.7</v>
      </c>
      <c r="W11873">
        <v>5.15</v>
      </c>
      <c r="X11873">
        <f>[1]Sheet1!$B$2</f>
        <v>59</v>
      </c>
      <c r="Y11873">
        <f>[1]Sheet1!$B$5</f>
        <v>58.614766172285883</v>
      </c>
      <c r="Z11873">
        <f>[1]Sheet1!$B$6</f>
        <v>14653.691543071471</v>
      </c>
      <c r="AB11873" t="s">
        <v>8</v>
      </c>
      <c r="AC11873" t="s">
        <v>8</v>
      </c>
      <c r="AD11873" t="s">
        <v>8</v>
      </c>
      <c r="AE11873">
        <v>2.9628999999999999</v>
      </c>
      <c r="AF11873" s="9" t="s">
        <v>35</v>
      </c>
      <c r="AG11873">
        <v>4</v>
      </c>
      <c r="AH11873" t="s">
        <v>46</v>
      </c>
      <c r="AI11873">
        <v>0.21249999999999999</v>
      </c>
      <c r="AJ11873">
        <f>[1]Sheet1!$B$28</f>
        <v>4570.9582908252096</v>
      </c>
      <c r="AK11873">
        <f>[1]Sheet1!$B$29</f>
        <v>1142739.5727063024</v>
      </c>
      <c r="AL11873">
        <f>[1]Sheet1!$B$30</f>
        <v>1136</v>
      </c>
      <c r="AM11873">
        <f t="shared" si="697"/>
        <v>19.254237288135592</v>
      </c>
      <c r="AN11873">
        <f>[1]Sheet1!$B$31</f>
        <v>1128.5826164697755</v>
      </c>
      <c r="AO11873">
        <f t="shared" si="698"/>
        <v>282145.65411744389</v>
      </c>
      <c r="AP11873">
        <f>[1]Sheet1!$B$32</f>
        <v>24.690284720712889</v>
      </c>
      <c r="AQ11873">
        <f>[1]Sheet1!$B$35</f>
        <v>158.03</v>
      </c>
    </row>
    <row r="11874" spans="1:43" x14ac:dyDescent="0.2">
      <c r="A11874" t="s">
        <v>157</v>
      </c>
      <c r="B11874" s="3" t="s">
        <v>144</v>
      </c>
      <c r="C11874" t="s">
        <v>148</v>
      </c>
      <c r="D11874" t="s">
        <v>9</v>
      </c>
      <c r="E11874">
        <v>1</v>
      </c>
      <c r="F11874" t="s">
        <v>49</v>
      </c>
      <c r="G11874" t="s">
        <v>174</v>
      </c>
      <c r="L11874" t="s">
        <v>8</v>
      </c>
      <c r="M11874" t="s">
        <v>4</v>
      </c>
      <c r="N11874">
        <f>[1]Sheet1!$B$3</f>
        <v>1006572.3</v>
      </c>
      <c r="O11874" t="s">
        <v>120</v>
      </c>
      <c r="P11874">
        <v>0</v>
      </c>
      <c r="Q11874">
        <v>90</v>
      </c>
      <c r="R11874" t="s">
        <v>8</v>
      </c>
      <c r="S11874">
        <v>0</v>
      </c>
      <c r="T11874" t="s">
        <v>23</v>
      </c>
      <c r="U11874" t="s">
        <v>9</v>
      </c>
      <c r="V11874">
        <v>1.7</v>
      </c>
      <c r="W11874">
        <v>5.15</v>
      </c>
      <c r="X11874">
        <f>[1]Sheet1!$B$2</f>
        <v>59</v>
      </c>
      <c r="Y11874">
        <f>[1]Sheet1!$B$5</f>
        <v>58.614766172285883</v>
      </c>
      <c r="Z11874">
        <f>[1]Sheet1!$B$6</f>
        <v>14653.691543071471</v>
      </c>
      <c r="AB11874" t="s">
        <v>8</v>
      </c>
      <c r="AC11874" t="s">
        <v>101</v>
      </c>
      <c r="AD11874" t="s">
        <v>8</v>
      </c>
      <c r="AE11874">
        <v>14.9039</v>
      </c>
      <c r="AF11874" s="9" t="s">
        <v>35</v>
      </c>
      <c r="AG11874">
        <v>5</v>
      </c>
      <c r="AH11874" t="s">
        <v>47</v>
      </c>
      <c r="AI11874">
        <v>0.45540000000000003</v>
      </c>
      <c r="AJ11874">
        <f>[1]Sheet1!$B$28</f>
        <v>4570.9582908252096</v>
      </c>
      <c r="AK11874">
        <f>[1]Sheet1!$B$29</f>
        <v>1142739.5727063024</v>
      </c>
      <c r="AL11874">
        <f>[1]Sheet1!$B$30</f>
        <v>1136</v>
      </c>
      <c r="AM11874">
        <f t="shared" si="697"/>
        <v>19.254237288135592</v>
      </c>
      <c r="AN11874">
        <f>[1]Sheet1!$B$31</f>
        <v>1128.5826164697755</v>
      </c>
      <c r="AO11874">
        <f t="shared" si="698"/>
        <v>282145.65411744389</v>
      </c>
      <c r="AP11874">
        <f>[1]Sheet1!$B$32</f>
        <v>24.690284720712889</v>
      </c>
      <c r="AQ11874">
        <f>[1]Sheet1!$B$35</f>
        <v>158.03</v>
      </c>
    </row>
    <row r="11875" spans="1:43" x14ac:dyDescent="0.2">
      <c r="A11875" t="s">
        <v>157</v>
      </c>
      <c r="B11875" s="3" t="s">
        <v>144</v>
      </c>
      <c r="C11875" t="s">
        <v>148</v>
      </c>
      <c r="D11875" t="s">
        <v>9</v>
      </c>
      <c r="E11875">
        <v>1</v>
      </c>
      <c r="F11875" t="s">
        <v>49</v>
      </c>
      <c r="G11875" t="s">
        <v>174</v>
      </c>
      <c r="L11875" t="s">
        <v>8</v>
      </c>
      <c r="M11875" t="s">
        <v>4</v>
      </c>
      <c r="N11875">
        <f>[1]Sheet1!$B$3</f>
        <v>1006572.3</v>
      </c>
      <c r="O11875" t="s">
        <v>120</v>
      </c>
      <c r="P11875">
        <v>0</v>
      </c>
      <c r="Q11875">
        <v>90</v>
      </c>
      <c r="R11875" t="s">
        <v>8</v>
      </c>
      <c r="S11875">
        <v>0</v>
      </c>
      <c r="T11875" t="s">
        <v>23</v>
      </c>
      <c r="U11875" t="s">
        <v>9</v>
      </c>
      <c r="V11875">
        <v>1.7</v>
      </c>
      <c r="W11875">
        <v>5.15</v>
      </c>
      <c r="X11875">
        <f>[1]Sheet1!$B$2</f>
        <v>59</v>
      </c>
      <c r="Y11875">
        <f>[1]Sheet1!$B$5</f>
        <v>58.614766172285883</v>
      </c>
      <c r="Z11875">
        <f>[1]Sheet1!$B$6</f>
        <v>14653.691543071471</v>
      </c>
      <c r="AB11875" t="s">
        <v>8</v>
      </c>
      <c r="AC11875" t="s">
        <v>101</v>
      </c>
      <c r="AE11875">
        <v>26.016100000000002</v>
      </c>
      <c r="AF11875" s="9" t="s">
        <v>35</v>
      </c>
      <c r="AG11875">
        <v>4</v>
      </c>
      <c r="AH11875" t="s">
        <v>47</v>
      </c>
      <c r="AI11875">
        <v>2.0950000000000002</v>
      </c>
      <c r="AJ11875">
        <f>[1]Sheet1!$B$28</f>
        <v>4570.9582908252096</v>
      </c>
      <c r="AK11875">
        <f>[1]Sheet1!$B$29</f>
        <v>1142739.5727063024</v>
      </c>
      <c r="AL11875">
        <f>[1]Sheet1!$B$30</f>
        <v>1136</v>
      </c>
      <c r="AM11875">
        <f t="shared" si="697"/>
        <v>19.254237288135592</v>
      </c>
      <c r="AN11875">
        <f>[1]Sheet1!$B$31</f>
        <v>1128.5826164697755</v>
      </c>
      <c r="AO11875">
        <f t="shared" si="698"/>
        <v>282145.65411744389</v>
      </c>
      <c r="AP11875">
        <f>[1]Sheet1!$B$32</f>
        <v>24.690284720712889</v>
      </c>
      <c r="AQ11875">
        <f>[1]Sheet1!$B$35</f>
        <v>158.03</v>
      </c>
    </row>
    <row r="11876" spans="1:43" x14ac:dyDescent="0.2">
      <c r="A11876" t="s">
        <v>157</v>
      </c>
      <c r="B11876" s="3" t="s">
        <v>144</v>
      </c>
      <c r="C11876" t="s">
        <v>148</v>
      </c>
      <c r="D11876" t="s">
        <v>9</v>
      </c>
      <c r="E11876">
        <v>1</v>
      </c>
      <c r="F11876" t="s">
        <v>49</v>
      </c>
      <c r="G11876" t="s">
        <v>174</v>
      </c>
      <c r="L11876" t="s">
        <v>8</v>
      </c>
      <c r="M11876" t="s">
        <v>4</v>
      </c>
      <c r="N11876">
        <f>[1]Sheet1!$B$3</f>
        <v>1006572.3</v>
      </c>
      <c r="O11876" t="s">
        <v>120</v>
      </c>
      <c r="P11876">
        <v>0</v>
      </c>
      <c r="Q11876">
        <v>90</v>
      </c>
      <c r="R11876" t="s">
        <v>8</v>
      </c>
      <c r="S11876">
        <v>0</v>
      </c>
      <c r="T11876" t="s">
        <v>23</v>
      </c>
      <c r="U11876" t="s">
        <v>9</v>
      </c>
      <c r="V11876">
        <v>1.7</v>
      </c>
      <c r="W11876">
        <v>5.15</v>
      </c>
      <c r="X11876">
        <f>[1]Sheet1!$B$2</f>
        <v>59</v>
      </c>
      <c r="Y11876">
        <f>[1]Sheet1!$B$5</f>
        <v>58.614766172285883</v>
      </c>
      <c r="Z11876">
        <f>[1]Sheet1!$B$6</f>
        <v>14653.691543071471</v>
      </c>
      <c r="AB11876" t="s">
        <v>100</v>
      </c>
      <c r="AC11876" t="s">
        <v>101</v>
      </c>
      <c r="AD11876" t="s">
        <v>8</v>
      </c>
      <c r="AE11876">
        <v>24.22</v>
      </c>
      <c r="AF11876" s="9" t="s">
        <v>35</v>
      </c>
      <c r="AG11876">
        <v>1</v>
      </c>
      <c r="AH11876" t="s">
        <v>47</v>
      </c>
      <c r="AI11876">
        <v>0.81979999999999997</v>
      </c>
      <c r="AJ11876">
        <f>[1]Sheet1!$B$28</f>
        <v>4570.9582908252096</v>
      </c>
      <c r="AK11876">
        <f>[1]Sheet1!$B$29</f>
        <v>1142739.5727063024</v>
      </c>
      <c r="AL11876">
        <f>[1]Sheet1!$B$30</f>
        <v>1136</v>
      </c>
      <c r="AM11876">
        <f t="shared" si="697"/>
        <v>19.254237288135592</v>
      </c>
      <c r="AN11876">
        <f>[1]Sheet1!$B$31</f>
        <v>1128.5826164697755</v>
      </c>
      <c r="AO11876">
        <f t="shared" si="698"/>
        <v>282145.65411744389</v>
      </c>
      <c r="AP11876">
        <f>[1]Sheet1!$B$32</f>
        <v>24.690284720712889</v>
      </c>
      <c r="AQ11876">
        <f>[1]Sheet1!$B$35</f>
        <v>158.03</v>
      </c>
    </row>
    <row r="11877" spans="1:43" x14ac:dyDescent="0.2">
      <c r="A11877" t="s">
        <v>157</v>
      </c>
      <c r="B11877" s="3" t="s">
        <v>144</v>
      </c>
      <c r="C11877" t="s">
        <v>148</v>
      </c>
      <c r="D11877" t="s">
        <v>9</v>
      </c>
      <c r="E11877">
        <v>1</v>
      </c>
      <c r="F11877" t="s">
        <v>49</v>
      </c>
      <c r="G11877" t="s">
        <v>174</v>
      </c>
      <c r="L11877" t="s">
        <v>8</v>
      </c>
      <c r="M11877" t="s">
        <v>4</v>
      </c>
      <c r="N11877">
        <f>[1]Sheet1!$B$3</f>
        <v>1006572.3</v>
      </c>
      <c r="O11877" t="s">
        <v>120</v>
      </c>
      <c r="P11877">
        <v>0</v>
      </c>
      <c r="Q11877">
        <v>90</v>
      </c>
      <c r="R11877" t="s">
        <v>8</v>
      </c>
      <c r="S11877">
        <v>0</v>
      </c>
      <c r="T11877" t="s">
        <v>23</v>
      </c>
      <c r="U11877" t="s">
        <v>9</v>
      </c>
      <c r="V11877">
        <v>1.7</v>
      </c>
      <c r="W11877">
        <v>5.15</v>
      </c>
      <c r="X11877">
        <f>[1]Sheet1!$B$2</f>
        <v>59</v>
      </c>
      <c r="Y11877">
        <f>[1]Sheet1!$B$5</f>
        <v>58.614766172285883</v>
      </c>
      <c r="Z11877">
        <f>[1]Sheet1!$B$6</f>
        <v>14653.691543071471</v>
      </c>
      <c r="AB11877" t="s">
        <v>8</v>
      </c>
      <c r="AC11877" t="s">
        <v>101</v>
      </c>
      <c r="AD11877" t="s">
        <v>8</v>
      </c>
      <c r="AE11877">
        <v>6.3076999999999996</v>
      </c>
      <c r="AF11877" s="9" t="s">
        <v>35</v>
      </c>
      <c r="AG11877">
        <v>1</v>
      </c>
      <c r="AH11877" t="s">
        <v>46</v>
      </c>
      <c r="AI11877">
        <v>0.21249999999999999</v>
      </c>
      <c r="AJ11877">
        <f>[1]Sheet1!$B$28</f>
        <v>4570.9582908252096</v>
      </c>
      <c r="AK11877">
        <f>[1]Sheet1!$B$29</f>
        <v>1142739.5727063024</v>
      </c>
      <c r="AL11877">
        <f>[1]Sheet1!$B$30</f>
        <v>1136</v>
      </c>
      <c r="AM11877">
        <f t="shared" si="697"/>
        <v>19.254237288135592</v>
      </c>
      <c r="AN11877">
        <f>[1]Sheet1!$B$31</f>
        <v>1128.5826164697755</v>
      </c>
      <c r="AO11877">
        <f t="shared" si="698"/>
        <v>282145.65411744389</v>
      </c>
      <c r="AP11877">
        <f>[1]Sheet1!$B$32</f>
        <v>24.690284720712889</v>
      </c>
      <c r="AQ11877">
        <f>[1]Sheet1!$B$35</f>
        <v>158.03</v>
      </c>
    </row>
    <row r="11878" spans="1:43" x14ac:dyDescent="0.2">
      <c r="A11878" t="s">
        <v>157</v>
      </c>
      <c r="B11878" s="3" t="s">
        <v>144</v>
      </c>
      <c r="C11878" t="s">
        <v>148</v>
      </c>
      <c r="D11878" t="s">
        <v>9</v>
      </c>
      <c r="E11878">
        <v>1</v>
      </c>
      <c r="F11878" t="s">
        <v>49</v>
      </c>
      <c r="G11878" t="s">
        <v>174</v>
      </c>
      <c r="L11878" t="s">
        <v>8</v>
      </c>
      <c r="M11878" t="s">
        <v>4</v>
      </c>
      <c r="N11878">
        <f>[1]Sheet1!$B$3</f>
        <v>1006572.3</v>
      </c>
      <c r="O11878" t="s">
        <v>120</v>
      </c>
      <c r="P11878">
        <v>0</v>
      </c>
      <c r="Q11878">
        <v>90</v>
      </c>
      <c r="R11878" t="s">
        <v>8</v>
      </c>
      <c r="S11878">
        <v>0</v>
      </c>
      <c r="T11878" t="s">
        <v>23</v>
      </c>
      <c r="U11878" t="s">
        <v>9</v>
      </c>
      <c r="V11878">
        <v>1.7</v>
      </c>
      <c r="W11878">
        <v>5.15</v>
      </c>
      <c r="X11878">
        <f>[1]Sheet1!$B$2</f>
        <v>59</v>
      </c>
      <c r="Y11878">
        <f>[1]Sheet1!$B$5</f>
        <v>58.614766172285883</v>
      </c>
      <c r="Z11878">
        <f>[1]Sheet1!$B$6</f>
        <v>14653.691543071471</v>
      </c>
      <c r="AC11878" t="s">
        <v>8</v>
      </c>
      <c r="AE11878">
        <v>21.985399999999998</v>
      </c>
      <c r="AF11878" s="9" t="s">
        <v>35</v>
      </c>
      <c r="AG11878">
        <v>2</v>
      </c>
      <c r="AH11878" t="s">
        <v>46</v>
      </c>
      <c r="AI11878">
        <v>0.51619999999999999</v>
      </c>
      <c r="AJ11878">
        <f>[1]Sheet1!$B$28</f>
        <v>4570.9582908252096</v>
      </c>
      <c r="AK11878">
        <f>[1]Sheet1!$B$29</f>
        <v>1142739.5727063024</v>
      </c>
      <c r="AL11878">
        <f>[1]Sheet1!$B$30</f>
        <v>1136</v>
      </c>
      <c r="AM11878">
        <f t="shared" si="697"/>
        <v>19.254237288135592</v>
      </c>
      <c r="AN11878">
        <f>[1]Sheet1!$B$31</f>
        <v>1128.5826164697755</v>
      </c>
      <c r="AO11878">
        <f t="shared" si="698"/>
        <v>282145.65411744389</v>
      </c>
      <c r="AP11878">
        <f>[1]Sheet1!$B$32</f>
        <v>24.690284720712889</v>
      </c>
      <c r="AQ11878">
        <f>[1]Sheet1!$B$35</f>
        <v>158.03</v>
      </c>
    </row>
    <row r="11879" spans="1:43" x14ac:dyDescent="0.2">
      <c r="A11879" t="s">
        <v>157</v>
      </c>
      <c r="B11879" s="3" t="s">
        <v>144</v>
      </c>
      <c r="C11879" t="s">
        <v>148</v>
      </c>
      <c r="D11879" t="s">
        <v>9</v>
      </c>
      <c r="E11879">
        <v>1</v>
      </c>
      <c r="F11879" t="s">
        <v>49</v>
      </c>
      <c r="G11879" t="s">
        <v>174</v>
      </c>
      <c r="L11879" t="s">
        <v>8</v>
      </c>
      <c r="M11879" t="s">
        <v>4</v>
      </c>
      <c r="N11879">
        <f>[1]Sheet1!$B$3</f>
        <v>1006572.3</v>
      </c>
      <c r="O11879" t="s">
        <v>120</v>
      </c>
      <c r="P11879">
        <v>0</v>
      </c>
      <c r="Q11879">
        <v>90</v>
      </c>
      <c r="R11879" t="s">
        <v>8</v>
      </c>
      <c r="S11879">
        <v>0</v>
      </c>
      <c r="T11879" t="s">
        <v>23</v>
      </c>
      <c r="U11879" t="s">
        <v>9</v>
      </c>
      <c r="V11879">
        <v>1.7</v>
      </c>
      <c r="W11879">
        <v>5.15</v>
      </c>
      <c r="X11879">
        <f>[1]Sheet1!$B$2</f>
        <v>59</v>
      </c>
      <c r="Y11879">
        <f>[1]Sheet1!$B$5</f>
        <v>58.614766172285883</v>
      </c>
      <c r="Z11879">
        <f>[1]Sheet1!$B$6</f>
        <v>14653.691543071471</v>
      </c>
      <c r="AC11879" t="s">
        <v>8</v>
      </c>
      <c r="AE11879">
        <v>10.650700000000001</v>
      </c>
      <c r="AF11879" s="9" t="s">
        <v>35</v>
      </c>
      <c r="AG11879">
        <v>1</v>
      </c>
      <c r="AH11879" t="s">
        <v>46</v>
      </c>
      <c r="AI11879">
        <v>0.42509999999999998</v>
      </c>
      <c r="AJ11879">
        <f>[1]Sheet1!$B$28</f>
        <v>4570.9582908252096</v>
      </c>
      <c r="AK11879">
        <f>[1]Sheet1!$B$29</f>
        <v>1142739.5727063024</v>
      </c>
      <c r="AL11879">
        <f>[1]Sheet1!$B$30</f>
        <v>1136</v>
      </c>
      <c r="AM11879">
        <f t="shared" si="697"/>
        <v>19.254237288135592</v>
      </c>
      <c r="AN11879">
        <f>[1]Sheet1!$B$31</f>
        <v>1128.5826164697755</v>
      </c>
      <c r="AO11879">
        <f t="shared" si="698"/>
        <v>282145.65411744389</v>
      </c>
      <c r="AP11879">
        <f>[1]Sheet1!$B$32</f>
        <v>24.690284720712889</v>
      </c>
      <c r="AQ11879">
        <f>[1]Sheet1!$B$35</f>
        <v>158.03</v>
      </c>
    </row>
    <row r="11880" spans="1:43" x14ac:dyDescent="0.2">
      <c r="A11880" t="s">
        <v>157</v>
      </c>
      <c r="B11880" s="3" t="s">
        <v>144</v>
      </c>
      <c r="C11880" t="s">
        <v>148</v>
      </c>
      <c r="D11880" t="s">
        <v>9</v>
      </c>
      <c r="E11880">
        <v>1</v>
      </c>
      <c r="F11880" t="s">
        <v>49</v>
      </c>
      <c r="G11880" t="s">
        <v>174</v>
      </c>
      <c r="L11880" t="s">
        <v>8</v>
      </c>
      <c r="M11880" t="s">
        <v>4</v>
      </c>
      <c r="N11880">
        <f>[1]Sheet1!$B$3</f>
        <v>1006572.3</v>
      </c>
      <c r="O11880" t="s">
        <v>120</v>
      </c>
      <c r="P11880">
        <v>0</v>
      </c>
      <c r="Q11880">
        <v>90</v>
      </c>
      <c r="R11880" t="s">
        <v>8</v>
      </c>
      <c r="S11880">
        <v>0</v>
      </c>
      <c r="T11880" t="s">
        <v>23</v>
      </c>
      <c r="U11880" t="s">
        <v>9</v>
      </c>
      <c r="V11880">
        <v>1.7</v>
      </c>
      <c r="W11880">
        <v>5.15</v>
      </c>
      <c r="X11880">
        <f>[1]Sheet1!$B$2</f>
        <v>59</v>
      </c>
      <c r="Y11880">
        <f>[1]Sheet1!$B$5</f>
        <v>58.614766172285883</v>
      </c>
      <c r="Z11880">
        <f>[1]Sheet1!$B$6</f>
        <v>14653.691543071471</v>
      </c>
      <c r="AB11880" t="s">
        <v>100</v>
      </c>
      <c r="AC11880" t="s">
        <v>8</v>
      </c>
      <c r="AD11880" t="s">
        <v>8</v>
      </c>
      <c r="AE11880">
        <v>12.2561</v>
      </c>
      <c r="AF11880" s="9" t="s">
        <v>35</v>
      </c>
      <c r="AG11880">
        <v>4</v>
      </c>
      <c r="AH11880" t="s">
        <v>46</v>
      </c>
      <c r="AI11880">
        <v>0.33400000000000002</v>
      </c>
      <c r="AJ11880">
        <f>[1]Sheet1!$B$28</f>
        <v>4570.9582908252096</v>
      </c>
      <c r="AK11880">
        <f>[1]Sheet1!$B$29</f>
        <v>1142739.5727063024</v>
      </c>
      <c r="AL11880">
        <f>[1]Sheet1!$B$30</f>
        <v>1136</v>
      </c>
      <c r="AM11880">
        <f t="shared" si="697"/>
        <v>19.254237288135592</v>
      </c>
      <c r="AN11880">
        <f>[1]Sheet1!$B$31</f>
        <v>1128.5826164697755</v>
      </c>
      <c r="AO11880">
        <f t="shared" si="698"/>
        <v>282145.65411744389</v>
      </c>
      <c r="AP11880">
        <f>[1]Sheet1!$B$32</f>
        <v>24.690284720712889</v>
      </c>
      <c r="AQ11880">
        <f>[1]Sheet1!$B$35</f>
        <v>158.03</v>
      </c>
    </row>
    <row r="11881" spans="1:43" x14ac:dyDescent="0.2">
      <c r="A11881" t="s">
        <v>157</v>
      </c>
      <c r="B11881" s="3" t="s">
        <v>144</v>
      </c>
      <c r="C11881" t="s">
        <v>148</v>
      </c>
      <c r="D11881" t="s">
        <v>9</v>
      </c>
      <c r="E11881">
        <v>1</v>
      </c>
      <c r="F11881" t="s">
        <v>49</v>
      </c>
      <c r="G11881" t="s">
        <v>174</v>
      </c>
      <c r="L11881" t="s">
        <v>8</v>
      </c>
      <c r="M11881" t="s">
        <v>4</v>
      </c>
      <c r="N11881">
        <f>[1]Sheet1!$B$3</f>
        <v>1006572.3</v>
      </c>
      <c r="O11881" t="s">
        <v>120</v>
      </c>
      <c r="P11881">
        <v>0</v>
      </c>
      <c r="Q11881">
        <v>90</v>
      </c>
      <c r="R11881" t="s">
        <v>8</v>
      </c>
      <c r="S11881">
        <v>0</v>
      </c>
      <c r="T11881" t="s">
        <v>23</v>
      </c>
      <c r="U11881" t="s">
        <v>9</v>
      </c>
      <c r="V11881">
        <v>1.7</v>
      </c>
      <c r="W11881">
        <v>5.15</v>
      </c>
      <c r="X11881">
        <f>[1]Sheet1!$B$2</f>
        <v>59</v>
      </c>
      <c r="Y11881">
        <f>[1]Sheet1!$B$5</f>
        <v>58.614766172285883</v>
      </c>
      <c r="Z11881">
        <f>[1]Sheet1!$B$6</f>
        <v>14653.691543071471</v>
      </c>
      <c r="AB11881" t="s">
        <v>8</v>
      </c>
      <c r="AC11881" t="s">
        <v>101</v>
      </c>
      <c r="AD11881" t="s">
        <v>8</v>
      </c>
      <c r="AE11881">
        <v>13.226900000000001</v>
      </c>
      <c r="AF11881" s="9" t="s">
        <v>35</v>
      </c>
      <c r="AG11881">
        <v>4</v>
      </c>
      <c r="AH11881" t="s">
        <v>46</v>
      </c>
      <c r="AI11881">
        <v>0.30359999999999998</v>
      </c>
      <c r="AJ11881">
        <f>[1]Sheet1!$B$28</f>
        <v>4570.9582908252096</v>
      </c>
      <c r="AK11881">
        <f>[1]Sheet1!$B$29</f>
        <v>1142739.5727063024</v>
      </c>
      <c r="AL11881">
        <f>[1]Sheet1!$B$30</f>
        <v>1136</v>
      </c>
      <c r="AM11881">
        <f t="shared" si="697"/>
        <v>19.254237288135592</v>
      </c>
      <c r="AN11881">
        <f>[1]Sheet1!$B$31</f>
        <v>1128.5826164697755</v>
      </c>
      <c r="AO11881">
        <f t="shared" si="698"/>
        <v>282145.65411744389</v>
      </c>
      <c r="AP11881">
        <f>[1]Sheet1!$B$32</f>
        <v>24.690284720712889</v>
      </c>
      <c r="AQ11881">
        <f>[1]Sheet1!$B$35</f>
        <v>158.03</v>
      </c>
    </row>
    <row r="11882" spans="1:43" x14ac:dyDescent="0.2">
      <c r="A11882" t="s">
        <v>157</v>
      </c>
      <c r="B11882" s="3" t="s">
        <v>144</v>
      </c>
      <c r="C11882" t="s">
        <v>148</v>
      </c>
      <c r="D11882" t="s">
        <v>9</v>
      </c>
      <c r="E11882">
        <v>1</v>
      </c>
      <c r="F11882" t="s">
        <v>49</v>
      </c>
      <c r="G11882" t="s">
        <v>174</v>
      </c>
      <c r="L11882" t="s">
        <v>8</v>
      </c>
      <c r="M11882" t="s">
        <v>4</v>
      </c>
      <c r="N11882">
        <f>[1]Sheet1!$B$3</f>
        <v>1006572.3</v>
      </c>
      <c r="O11882" t="s">
        <v>120</v>
      </c>
      <c r="P11882">
        <v>0</v>
      </c>
      <c r="Q11882">
        <v>90</v>
      </c>
      <c r="R11882" t="s">
        <v>8</v>
      </c>
      <c r="S11882">
        <v>0</v>
      </c>
      <c r="T11882" t="s">
        <v>23</v>
      </c>
      <c r="U11882" t="s">
        <v>9</v>
      </c>
      <c r="V11882">
        <v>1.7</v>
      </c>
      <c r="W11882">
        <v>5.15</v>
      </c>
      <c r="X11882">
        <f>[1]Sheet1!$B$2</f>
        <v>59</v>
      </c>
      <c r="Y11882">
        <f>[1]Sheet1!$B$5</f>
        <v>58.614766172285883</v>
      </c>
      <c r="Z11882">
        <f>[1]Sheet1!$B$6</f>
        <v>14653.691543071471</v>
      </c>
      <c r="AB11882" t="s">
        <v>100</v>
      </c>
      <c r="AC11882" t="s">
        <v>8</v>
      </c>
      <c r="AD11882" t="s">
        <v>8</v>
      </c>
      <c r="AE11882">
        <v>12.7644</v>
      </c>
      <c r="AF11882" s="9" t="s">
        <v>35</v>
      </c>
      <c r="AG11882">
        <v>2</v>
      </c>
      <c r="AH11882" t="s">
        <v>46</v>
      </c>
      <c r="AI11882">
        <v>1.1839999999999999</v>
      </c>
      <c r="AJ11882">
        <f>[1]Sheet1!$B$28</f>
        <v>4570.9582908252096</v>
      </c>
      <c r="AK11882">
        <f>[1]Sheet1!$B$29</f>
        <v>1142739.5727063024</v>
      </c>
      <c r="AL11882">
        <f>[1]Sheet1!$B$30</f>
        <v>1136</v>
      </c>
      <c r="AM11882">
        <f t="shared" si="697"/>
        <v>19.254237288135592</v>
      </c>
      <c r="AN11882">
        <f>[1]Sheet1!$B$31</f>
        <v>1128.5826164697755</v>
      </c>
      <c r="AO11882">
        <f t="shared" si="698"/>
        <v>282145.65411744389</v>
      </c>
      <c r="AP11882">
        <f>[1]Sheet1!$B$32</f>
        <v>24.690284720712889</v>
      </c>
      <c r="AQ11882">
        <f>[1]Sheet1!$B$35</f>
        <v>158.03</v>
      </c>
    </row>
    <row r="11883" spans="1:43" x14ac:dyDescent="0.2">
      <c r="A11883" t="s">
        <v>157</v>
      </c>
      <c r="B11883" s="3" t="s">
        <v>144</v>
      </c>
      <c r="C11883" t="s">
        <v>148</v>
      </c>
      <c r="D11883" t="s">
        <v>9</v>
      </c>
      <c r="E11883">
        <v>1</v>
      </c>
      <c r="F11883" t="s">
        <v>49</v>
      </c>
      <c r="G11883" t="s">
        <v>174</v>
      </c>
      <c r="L11883" t="s">
        <v>8</v>
      </c>
      <c r="M11883" t="s">
        <v>4</v>
      </c>
      <c r="N11883">
        <f>[1]Sheet1!$B$3</f>
        <v>1006572.3</v>
      </c>
      <c r="O11883" t="s">
        <v>120</v>
      </c>
      <c r="P11883">
        <v>0</v>
      </c>
      <c r="Q11883">
        <v>90</v>
      </c>
      <c r="R11883" t="s">
        <v>8</v>
      </c>
      <c r="S11883">
        <v>0</v>
      </c>
      <c r="T11883" t="s">
        <v>23</v>
      </c>
      <c r="U11883" t="s">
        <v>9</v>
      </c>
      <c r="V11883">
        <v>1.7</v>
      </c>
      <c r="W11883">
        <v>5.15</v>
      </c>
      <c r="X11883">
        <f>[1]Sheet1!$B$2</f>
        <v>59</v>
      </c>
      <c r="Y11883">
        <f>[1]Sheet1!$B$5</f>
        <v>58.614766172285883</v>
      </c>
      <c r="Z11883">
        <f>[1]Sheet1!$B$6</f>
        <v>14653.691543071471</v>
      </c>
      <c r="AC11883" t="s">
        <v>101</v>
      </c>
      <c r="AE11883">
        <v>25.532</v>
      </c>
      <c r="AF11883" s="9" t="s">
        <v>35</v>
      </c>
      <c r="AG11883">
        <v>3</v>
      </c>
      <c r="AH11883" t="s">
        <v>47</v>
      </c>
      <c r="AI11883">
        <v>1.8819999999999999</v>
      </c>
      <c r="AJ11883">
        <f>[1]Sheet1!$B$28</f>
        <v>4570.9582908252096</v>
      </c>
      <c r="AK11883">
        <f>[1]Sheet1!$B$29</f>
        <v>1142739.5727063024</v>
      </c>
      <c r="AL11883">
        <f>[1]Sheet1!$B$30</f>
        <v>1136</v>
      </c>
      <c r="AM11883">
        <f t="shared" si="697"/>
        <v>19.254237288135592</v>
      </c>
      <c r="AN11883">
        <f>[1]Sheet1!$B$31</f>
        <v>1128.5826164697755</v>
      </c>
      <c r="AO11883">
        <f t="shared" si="698"/>
        <v>282145.65411744389</v>
      </c>
      <c r="AP11883">
        <f>[1]Sheet1!$B$32</f>
        <v>24.690284720712889</v>
      </c>
      <c r="AQ11883">
        <f>[1]Sheet1!$B$35</f>
        <v>158.03</v>
      </c>
    </row>
    <row r="11884" spans="1:43" x14ac:dyDescent="0.2">
      <c r="A11884" t="s">
        <v>157</v>
      </c>
      <c r="B11884" s="3" t="s">
        <v>144</v>
      </c>
      <c r="C11884" t="s">
        <v>148</v>
      </c>
      <c r="D11884" t="s">
        <v>9</v>
      </c>
      <c r="E11884">
        <v>1</v>
      </c>
      <c r="F11884" t="s">
        <v>49</v>
      </c>
      <c r="G11884" t="s">
        <v>174</v>
      </c>
      <c r="L11884" t="s">
        <v>8</v>
      </c>
      <c r="M11884" t="s">
        <v>4</v>
      </c>
      <c r="N11884">
        <f>[1]Sheet1!$B$3</f>
        <v>1006572.3</v>
      </c>
      <c r="O11884" t="s">
        <v>120</v>
      </c>
      <c r="P11884">
        <v>0</v>
      </c>
      <c r="Q11884">
        <v>90</v>
      </c>
      <c r="R11884" t="s">
        <v>8</v>
      </c>
      <c r="S11884">
        <v>0</v>
      </c>
      <c r="T11884" t="s">
        <v>23</v>
      </c>
      <c r="U11884" t="s">
        <v>9</v>
      </c>
      <c r="V11884">
        <v>1.7</v>
      </c>
      <c r="W11884">
        <v>5.15</v>
      </c>
      <c r="X11884">
        <f>[1]Sheet1!$B$2</f>
        <v>59</v>
      </c>
      <c r="Y11884">
        <f>[1]Sheet1!$B$5</f>
        <v>58.614766172285883</v>
      </c>
      <c r="Z11884">
        <f>[1]Sheet1!$B$6</f>
        <v>14653.691543071471</v>
      </c>
      <c r="AB11884" t="s">
        <v>100</v>
      </c>
      <c r="AC11884" t="s">
        <v>101</v>
      </c>
      <c r="AD11884" t="s">
        <v>8</v>
      </c>
      <c r="AE11884">
        <v>20.469200000000001</v>
      </c>
      <c r="AF11884" s="9" t="s">
        <v>35</v>
      </c>
      <c r="AG11884">
        <v>1</v>
      </c>
      <c r="AH11884" t="s">
        <v>46</v>
      </c>
      <c r="AI11884">
        <v>0.2429</v>
      </c>
      <c r="AJ11884">
        <f>[1]Sheet1!$B$28</f>
        <v>4570.9582908252096</v>
      </c>
      <c r="AK11884">
        <f>[1]Sheet1!$B$29</f>
        <v>1142739.5727063024</v>
      </c>
      <c r="AL11884">
        <f>[1]Sheet1!$B$30</f>
        <v>1136</v>
      </c>
      <c r="AM11884">
        <f t="shared" si="697"/>
        <v>19.254237288135592</v>
      </c>
      <c r="AN11884">
        <f>[1]Sheet1!$B$31</f>
        <v>1128.5826164697755</v>
      </c>
      <c r="AO11884">
        <f t="shared" si="698"/>
        <v>282145.65411744389</v>
      </c>
      <c r="AP11884">
        <f>[1]Sheet1!$B$32</f>
        <v>24.690284720712889</v>
      </c>
      <c r="AQ11884">
        <f>[1]Sheet1!$B$35</f>
        <v>158.03</v>
      </c>
    </row>
    <row r="11885" spans="1:43" x14ac:dyDescent="0.2">
      <c r="A11885" t="s">
        <v>157</v>
      </c>
      <c r="B11885" s="3" t="s">
        <v>149</v>
      </c>
      <c r="C11885" t="s">
        <v>150</v>
      </c>
      <c r="D11885" t="s">
        <v>9</v>
      </c>
      <c r="E11885">
        <v>1</v>
      </c>
      <c r="F11885" t="s">
        <v>49</v>
      </c>
      <c r="G11885" t="s">
        <v>174</v>
      </c>
      <c r="L11885" t="s">
        <v>8</v>
      </c>
      <c r="M11885" t="s">
        <v>38</v>
      </c>
      <c r="N11885">
        <f>[9]Sheet1!$B$3</f>
        <v>7104582.2999999998</v>
      </c>
      <c r="O11885" t="s">
        <v>120</v>
      </c>
      <c r="P11885">
        <v>0</v>
      </c>
      <c r="Q11885">
        <v>4</v>
      </c>
      <c r="R11885" t="s">
        <v>8</v>
      </c>
      <c r="S11885">
        <v>0</v>
      </c>
      <c r="T11885" t="s">
        <v>26</v>
      </c>
      <c r="U11885" t="s">
        <v>9</v>
      </c>
      <c r="V11885">
        <v>32.700000000000003</v>
      </c>
      <c r="W11885">
        <v>6.3</v>
      </c>
      <c r="X11885">
        <v>60</v>
      </c>
      <c r="Y11885">
        <v>8.6243396343142003</v>
      </c>
      <c r="Z11885">
        <v>2156.0849085785499</v>
      </c>
      <c r="AB11885" t="s">
        <v>8</v>
      </c>
      <c r="AC11885" t="s">
        <v>8</v>
      </c>
      <c r="AD11885" t="s">
        <v>8</v>
      </c>
      <c r="AE11885">
        <v>15.4193</v>
      </c>
      <c r="AF11885" s="9" t="s">
        <v>33</v>
      </c>
      <c r="AG11885">
        <v>1</v>
      </c>
      <c r="AH11885" t="s">
        <v>47</v>
      </c>
      <c r="AI11885">
        <v>0.72870000000000001</v>
      </c>
      <c r="AJ11885">
        <v>578.98066745029325</v>
      </c>
      <c r="AK11885">
        <v>144745.16686257333</v>
      </c>
      <c r="AL11885">
        <v>943</v>
      </c>
      <c r="AM11885">
        <f t="shared" si="697"/>
        <v>15.716666666666667</v>
      </c>
      <c r="AN11885">
        <v>135.54587125263816</v>
      </c>
      <c r="AO11885">
        <f t="shared" si="698"/>
        <v>33886.467813159543</v>
      </c>
      <c r="AP11885">
        <v>23.411122144985104</v>
      </c>
      <c r="AQ11885">
        <f>[9]Sheet1!$B$35</f>
        <v>0</v>
      </c>
    </row>
    <row r="11886" spans="1:43" x14ac:dyDescent="0.2">
      <c r="A11886" t="s">
        <v>157</v>
      </c>
      <c r="B11886" s="3" t="s">
        <v>149</v>
      </c>
      <c r="C11886" t="s">
        <v>150</v>
      </c>
      <c r="D11886" t="s">
        <v>9</v>
      </c>
      <c r="E11886">
        <v>1</v>
      </c>
      <c r="F11886" t="s">
        <v>49</v>
      </c>
      <c r="G11886" t="s">
        <v>174</v>
      </c>
      <c r="L11886" t="s">
        <v>8</v>
      </c>
      <c r="M11886" t="s">
        <v>38</v>
      </c>
      <c r="N11886">
        <f>[9]Sheet1!$B$3</f>
        <v>7104582.2999999998</v>
      </c>
      <c r="O11886" t="s">
        <v>120</v>
      </c>
      <c r="P11886">
        <v>0</v>
      </c>
      <c r="Q11886">
        <v>4</v>
      </c>
      <c r="R11886" t="s">
        <v>8</v>
      </c>
      <c r="S11886">
        <v>0</v>
      </c>
      <c r="T11886" t="s">
        <v>26</v>
      </c>
      <c r="U11886" t="s">
        <v>9</v>
      </c>
      <c r="V11886">
        <v>32.700000000000003</v>
      </c>
      <c r="W11886">
        <v>6.3</v>
      </c>
      <c r="X11886">
        <v>60</v>
      </c>
      <c r="Y11886">
        <v>8.6243396343142003</v>
      </c>
      <c r="Z11886">
        <v>2156.0849085785499</v>
      </c>
      <c r="AC11886" t="s">
        <v>101</v>
      </c>
      <c r="AE11886">
        <v>71.809600000000003</v>
      </c>
      <c r="AF11886" s="9" t="s">
        <v>33</v>
      </c>
      <c r="AG11886">
        <v>1</v>
      </c>
      <c r="AH11886" t="s">
        <v>47</v>
      </c>
      <c r="AI11886">
        <v>2.1560000000000001</v>
      </c>
      <c r="AJ11886">
        <v>578.98066745029325</v>
      </c>
      <c r="AK11886">
        <v>144745.16686257333</v>
      </c>
      <c r="AL11886">
        <v>943</v>
      </c>
      <c r="AM11886">
        <f t="shared" ref="AM11886:AM11930" si="699">AL11886/X11886</f>
        <v>15.716666666666667</v>
      </c>
      <c r="AN11886">
        <v>135.54587125263816</v>
      </c>
      <c r="AO11886">
        <f t="shared" ref="AO11886:AO11930" si="700">AN11886*250</f>
        <v>33886.467813159543</v>
      </c>
      <c r="AP11886">
        <v>23.411122144985104</v>
      </c>
      <c r="AQ11886">
        <f>[9]Sheet1!$B$35</f>
        <v>0</v>
      </c>
    </row>
    <row r="11887" spans="1:43" x14ac:dyDescent="0.2">
      <c r="A11887" t="s">
        <v>157</v>
      </c>
      <c r="B11887" s="3" t="s">
        <v>149</v>
      </c>
      <c r="C11887" t="s">
        <v>150</v>
      </c>
      <c r="D11887" t="s">
        <v>9</v>
      </c>
      <c r="E11887">
        <v>1</v>
      </c>
      <c r="F11887" t="s">
        <v>49</v>
      </c>
      <c r="G11887" t="s">
        <v>174</v>
      </c>
      <c r="L11887" t="s">
        <v>8</v>
      </c>
      <c r="M11887" t="s">
        <v>38</v>
      </c>
      <c r="N11887">
        <f>[9]Sheet1!$B$3</f>
        <v>7104582.2999999998</v>
      </c>
      <c r="O11887" t="s">
        <v>120</v>
      </c>
      <c r="P11887">
        <v>0</v>
      </c>
      <c r="Q11887">
        <v>4</v>
      </c>
      <c r="R11887" t="s">
        <v>8</v>
      </c>
      <c r="S11887">
        <v>0</v>
      </c>
      <c r="T11887" t="s">
        <v>26</v>
      </c>
      <c r="U11887" t="s">
        <v>9</v>
      </c>
      <c r="V11887">
        <v>32.700000000000003</v>
      </c>
      <c r="W11887">
        <v>6.3</v>
      </c>
      <c r="X11887">
        <v>60</v>
      </c>
      <c r="Y11887">
        <v>8.6243396343142003</v>
      </c>
      <c r="Z11887">
        <v>2156.0849085785499</v>
      </c>
      <c r="AB11887" t="s">
        <v>8</v>
      </c>
      <c r="AC11887" t="s">
        <v>101</v>
      </c>
      <c r="AD11887" t="s">
        <v>8</v>
      </c>
      <c r="AE11887">
        <v>24.828299999999999</v>
      </c>
      <c r="AF11887" s="9" t="s">
        <v>33</v>
      </c>
      <c r="AG11887">
        <v>2</v>
      </c>
      <c r="AH11887" t="s">
        <v>47</v>
      </c>
      <c r="AI11887">
        <v>0.85019999999999996</v>
      </c>
      <c r="AJ11887">
        <v>578.98066745029325</v>
      </c>
      <c r="AK11887">
        <v>144745.16686257333</v>
      </c>
      <c r="AL11887">
        <v>943</v>
      </c>
      <c r="AM11887">
        <f t="shared" si="699"/>
        <v>15.716666666666667</v>
      </c>
      <c r="AN11887">
        <v>135.54587125263816</v>
      </c>
      <c r="AO11887">
        <f t="shared" si="700"/>
        <v>33886.467813159543</v>
      </c>
      <c r="AP11887">
        <v>23.411122144985104</v>
      </c>
      <c r="AQ11887">
        <f>[9]Sheet1!$B$35</f>
        <v>0</v>
      </c>
    </row>
    <row r="11888" spans="1:43" x14ac:dyDescent="0.2">
      <c r="A11888" t="s">
        <v>157</v>
      </c>
      <c r="B11888" s="3" t="s">
        <v>149</v>
      </c>
      <c r="C11888" t="s">
        <v>150</v>
      </c>
      <c r="D11888" t="s">
        <v>9</v>
      </c>
      <c r="E11888">
        <v>1</v>
      </c>
      <c r="F11888" t="s">
        <v>49</v>
      </c>
      <c r="G11888" t="s">
        <v>174</v>
      </c>
      <c r="L11888" t="s">
        <v>8</v>
      </c>
      <c r="M11888" t="s">
        <v>38</v>
      </c>
      <c r="N11888">
        <f>[9]Sheet1!$B$3</f>
        <v>7104582.2999999998</v>
      </c>
      <c r="O11888" t="s">
        <v>120</v>
      </c>
      <c r="P11888">
        <v>0</v>
      </c>
      <c r="Q11888">
        <v>4</v>
      </c>
      <c r="R11888" t="s">
        <v>8</v>
      </c>
      <c r="S11888">
        <v>0</v>
      </c>
      <c r="T11888" t="s">
        <v>26</v>
      </c>
      <c r="U11888" t="s">
        <v>9</v>
      </c>
      <c r="V11888">
        <v>32.700000000000003</v>
      </c>
      <c r="W11888">
        <v>6.3</v>
      </c>
      <c r="X11888">
        <v>60</v>
      </c>
      <c r="Y11888">
        <v>8.6243396343142003</v>
      </c>
      <c r="Z11888">
        <v>2156.0849085785499</v>
      </c>
      <c r="AB11888" t="s">
        <v>8</v>
      </c>
      <c r="AC11888" t="s">
        <v>8</v>
      </c>
      <c r="AE11888">
        <v>203.602</v>
      </c>
      <c r="AF11888" s="9" t="s">
        <v>33</v>
      </c>
      <c r="AG11888">
        <v>4</v>
      </c>
      <c r="AH11888" t="s">
        <v>47</v>
      </c>
      <c r="AI11888">
        <v>4.6760000000000002</v>
      </c>
      <c r="AJ11888">
        <v>578.98066745029325</v>
      </c>
      <c r="AK11888">
        <v>144745.16686257333</v>
      </c>
      <c r="AL11888">
        <v>943</v>
      </c>
      <c r="AM11888">
        <f t="shared" si="699"/>
        <v>15.716666666666667</v>
      </c>
      <c r="AN11888">
        <v>135.54587125263816</v>
      </c>
      <c r="AO11888">
        <f t="shared" si="700"/>
        <v>33886.467813159543</v>
      </c>
      <c r="AP11888">
        <v>23.411122144985104</v>
      </c>
      <c r="AQ11888">
        <f>[9]Sheet1!$B$35</f>
        <v>0</v>
      </c>
    </row>
    <row r="11889" spans="1:43" x14ac:dyDescent="0.2">
      <c r="A11889" t="s">
        <v>157</v>
      </c>
      <c r="B11889" s="3" t="s">
        <v>149</v>
      </c>
      <c r="C11889" t="s">
        <v>150</v>
      </c>
      <c r="D11889" t="s">
        <v>9</v>
      </c>
      <c r="E11889">
        <v>1</v>
      </c>
      <c r="F11889" t="s">
        <v>49</v>
      </c>
      <c r="G11889" t="s">
        <v>174</v>
      </c>
      <c r="L11889" t="s">
        <v>8</v>
      </c>
      <c r="M11889" t="s">
        <v>38</v>
      </c>
      <c r="N11889">
        <f>[9]Sheet1!$B$3</f>
        <v>7104582.2999999998</v>
      </c>
      <c r="O11889" t="s">
        <v>120</v>
      </c>
      <c r="P11889">
        <v>0</v>
      </c>
      <c r="Q11889">
        <v>4</v>
      </c>
      <c r="R11889" t="s">
        <v>8</v>
      </c>
      <c r="S11889">
        <v>0</v>
      </c>
      <c r="T11889" t="s">
        <v>26</v>
      </c>
      <c r="U11889" t="s">
        <v>9</v>
      </c>
      <c r="V11889">
        <v>32.700000000000003</v>
      </c>
      <c r="W11889">
        <v>6.3</v>
      </c>
      <c r="X11889">
        <v>60</v>
      </c>
      <c r="Y11889">
        <v>8.6243396343142003</v>
      </c>
      <c r="Z11889">
        <v>2156.0849085785499</v>
      </c>
      <c r="AB11889" t="s">
        <v>8</v>
      </c>
      <c r="AC11889" t="s">
        <v>8</v>
      </c>
      <c r="AD11889" t="s">
        <v>8</v>
      </c>
      <c r="AE11889">
        <v>2.7014</v>
      </c>
      <c r="AF11889" s="9" t="s">
        <v>33</v>
      </c>
      <c r="AG11889">
        <v>1</v>
      </c>
      <c r="AH11889" t="s">
        <v>46</v>
      </c>
      <c r="AI11889">
        <v>0.60729999999999995</v>
      </c>
      <c r="AJ11889">
        <v>578.98066745029325</v>
      </c>
      <c r="AK11889">
        <v>144745.16686257333</v>
      </c>
      <c r="AL11889">
        <v>943</v>
      </c>
      <c r="AM11889">
        <f t="shared" si="699"/>
        <v>15.716666666666667</v>
      </c>
      <c r="AN11889">
        <v>135.54587125263816</v>
      </c>
      <c r="AO11889">
        <f t="shared" si="700"/>
        <v>33886.467813159543</v>
      </c>
      <c r="AP11889">
        <v>23.411122144985104</v>
      </c>
      <c r="AQ11889">
        <f>[9]Sheet1!$B$35</f>
        <v>0</v>
      </c>
    </row>
    <row r="11890" spans="1:43" x14ac:dyDescent="0.2">
      <c r="A11890" t="s">
        <v>157</v>
      </c>
      <c r="B11890" s="3" t="s">
        <v>149</v>
      </c>
      <c r="C11890" t="s">
        <v>150</v>
      </c>
      <c r="D11890" t="s">
        <v>9</v>
      </c>
      <c r="E11890">
        <v>1</v>
      </c>
      <c r="F11890" t="s">
        <v>49</v>
      </c>
      <c r="G11890" t="s">
        <v>174</v>
      </c>
      <c r="L11890" t="s">
        <v>8</v>
      </c>
      <c r="M11890" t="s">
        <v>38</v>
      </c>
      <c r="N11890">
        <f>[9]Sheet1!$B$3</f>
        <v>7104582.2999999998</v>
      </c>
      <c r="O11890" t="s">
        <v>120</v>
      </c>
      <c r="P11890">
        <v>0</v>
      </c>
      <c r="Q11890">
        <v>4</v>
      </c>
      <c r="R11890" t="s">
        <v>8</v>
      </c>
      <c r="S11890">
        <v>0</v>
      </c>
      <c r="T11890" t="s">
        <v>26</v>
      </c>
      <c r="U11890" t="s">
        <v>9</v>
      </c>
      <c r="V11890">
        <v>32.700000000000003</v>
      </c>
      <c r="W11890">
        <v>6.3</v>
      </c>
      <c r="X11890">
        <v>60</v>
      </c>
      <c r="Y11890">
        <v>8.6243396343142003</v>
      </c>
      <c r="Z11890">
        <v>2156.0849085785499</v>
      </c>
      <c r="AC11890" t="s">
        <v>101</v>
      </c>
      <c r="AE11890">
        <v>49.703400000000002</v>
      </c>
      <c r="AF11890" s="9" t="s">
        <v>33</v>
      </c>
      <c r="AG11890">
        <v>1</v>
      </c>
      <c r="AH11890" t="s">
        <v>47</v>
      </c>
      <c r="AI11890">
        <v>0.7591</v>
      </c>
      <c r="AJ11890">
        <v>578.98066745029325</v>
      </c>
      <c r="AK11890">
        <v>144745.16686257333</v>
      </c>
      <c r="AL11890">
        <v>943</v>
      </c>
      <c r="AM11890">
        <f t="shared" si="699"/>
        <v>15.716666666666667</v>
      </c>
      <c r="AN11890">
        <v>135.54587125263816</v>
      </c>
      <c r="AO11890">
        <f t="shared" si="700"/>
        <v>33886.467813159543</v>
      </c>
      <c r="AP11890">
        <v>23.411122144985104</v>
      </c>
      <c r="AQ11890">
        <f>[9]Sheet1!$B$35</f>
        <v>0</v>
      </c>
    </row>
    <row r="11891" spans="1:43" x14ac:dyDescent="0.2">
      <c r="A11891" t="s">
        <v>157</v>
      </c>
      <c r="B11891" s="3" t="s">
        <v>149</v>
      </c>
      <c r="C11891" t="s">
        <v>150</v>
      </c>
      <c r="D11891" t="s">
        <v>9</v>
      </c>
      <c r="E11891">
        <v>1</v>
      </c>
      <c r="F11891" t="s">
        <v>49</v>
      </c>
      <c r="G11891" t="s">
        <v>174</v>
      </c>
      <c r="L11891" t="s">
        <v>8</v>
      </c>
      <c r="M11891" t="s">
        <v>38</v>
      </c>
      <c r="N11891">
        <f>[9]Sheet1!$B$3</f>
        <v>7104582.2999999998</v>
      </c>
      <c r="O11891" t="s">
        <v>120</v>
      </c>
      <c r="P11891">
        <v>0</v>
      </c>
      <c r="Q11891">
        <v>4</v>
      </c>
      <c r="R11891" t="s">
        <v>8</v>
      </c>
      <c r="S11891">
        <v>0</v>
      </c>
      <c r="T11891" t="s">
        <v>26</v>
      </c>
      <c r="U11891" t="s">
        <v>9</v>
      </c>
      <c r="V11891">
        <v>32.700000000000003</v>
      </c>
      <c r="W11891">
        <v>6.3</v>
      </c>
      <c r="X11891">
        <v>60</v>
      </c>
      <c r="Y11891">
        <v>8.6243396343142003</v>
      </c>
      <c r="Z11891">
        <v>2156.0849085785499</v>
      </c>
      <c r="AC11891" t="s">
        <v>101</v>
      </c>
      <c r="AE11891">
        <v>63.088500000000003</v>
      </c>
      <c r="AF11891" s="9" t="s">
        <v>33</v>
      </c>
      <c r="AG11891">
        <v>1</v>
      </c>
      <c r="AH11891" t="s">
        <v>47</v>
      </c>
      <c r="AI11891">
        <v>0.27329999999999999</v>
      </c>
      <c r="AJ11891">
        <v>578.98066745029325</v>
      </c>
      <c r="AK11891">
        <v>144745.16686257333</v>
      </c>
      <c r="AL11891">
        <v>943</v>
      </c>
      <c r="AM11891">
        <f t="shared" si="699"/>
        <v>15.716666666666667</v>
      </c>
      <c r="AN11891">
        <v>135.54587125263816</v>
      </c>
      <c r="AO11891">
        <f t="shared" si="700"/>
        <v>33886.467813159543</v>
      </c>
      <c r="AP11891">
        <v>23.411122144985104</v>
      </c>
      <c r="AQ11891">
        <f>[9]Sheet1!$B$35</f>
        <v>0</v>
      </c>
    </row>
    <row r="11892" spans="1:43" x14ac:dyDescent="0.2">
      <c r="A11892" t="s">
        <v>157</v>
      </c>
      <c r="B11892" s="3" t="s">
        <v>149</v>
      </c>
      <c r="C11892" t="s">
        <v>150</v>
      </c>
      <c r="D11892" t="s">
        <v>9</v>
      </c>
      <c r="E11892">
        <v>1</v>
      </c>
      <c r="F11892" t="s">
        <v>49</v>
      </c>
      <c r="G11892" t="s">
        <v>174</v>
      </c>
      <c r="L11892" t="s">
        <v>8</v>
      </c>
      <c r="M11892" t="s">
        <v>38</v>
      </c>
      <c r="N11892">
        <f>[9]Sheet1!$B$3</f>
        <v>7104582.2999999998</v>
      </c>
      <c r="O11892" t="s">
        <v>120</v>
      </c>
      <c r="P11892">
        <v>0</v>
      </c>
      <c r="Q11892">
        <v>4</v>
      </c>
      <c r="R11892" t="s">
        <v>8</v>
      </c>
      <c r="S11892">
        <v>0</v>
      </c>
      <c r="T11892" t="s">
        <v>26</v>
      </c>
      <c r="U11892" t="s">
        <v>9</v>
      </c>
      <c r="V11892">
        <v>32.700000000000003</v>
      </c>
      <c r="W11892">
        <v>6.3</v>
      </c>
      <c r="X11892">
        <v>60</v>
      </c>
      <c r="Y11892">
        <v>8.6243396343142003</v>
      </c>
      <c r="Z11892">
        <v>2156.0849085785499</v>
      </c>
      <c r="AC11892" t="s">
        <v>8</v>
      </c>
      <c r="AE11892">
        <v>84.5137</v>
      </c>
      <c r="AF11892" s="9" t="s">
        <v>33</v>
      </c>
      <c r="AG11892">
        <v>2</v>
      </c>
      <c r="AH11892" t="s">
        <v>47</v>
      </c>
      <c r="AI11892">
        <v>2.125</v>
      </c>
      <c r="AJ11892">
        <v>578.98066745029325</v>
      </c>
      <c r="AK11892">
        <v>144745.16686257333</v>
      </c>
      <c r="AL11892">
        <v>943</v>
      </c>
      <c r="AM11892">
        <f t="shared" si="699"/>
        <v>15.716666666666667</v>
      </c>
      <c r="AN11892">
        <v>135.54587125263816</v>
      </c>
      <c r="AO11892">
        <f t="shared" si="700"/>
        <v>33886.467813159543</v>
      </c>
      <c r="AP11892">
        <v>23.411122144985104</v>
      </c>
      <c r="AQ11892">
        <f>[9]Sheet1!$B$35</f>
        <v>0</v>
      </c>
    </row>
    <row r="11893" spans="1:43" x14ac:dyDescent="0.2">
      <c r="A11893" t="s">
        <v>157</v>
      </c>
      <c r="B11893" s="3" t="s">
        <v>149</v>
      </c>
      <c r="C11893" t="s">
        <v>150</v>
      </c>
      <c r="D11893" t="s">
        <v>9</v>
      </c>
      <c r="E11893">
        <v>1</v>
      </c>
      <c r="F11893" t="s">
        <v>49</v>
      </c>
      <c r="G11893" t="s">
        <v>174</v>
      </c>
      <c r="L11893" t="s">
        <v>8</v>
      </c>
      <c r="M11893" t="s">
        <v>38</v>
      </c>
      <c r="N11893">
        <f>[9]Sheet1!$B$3</f>
        <v>7104582.2999999998</v>
      </c>
      <c r="O11893" t="s">
        <v>120</v>
      </c>
      <c r="P11893">
        <v>0</v>
      </c>
      <c r="Q11893">
        <v>4</v>
      </c>
      <c r="R11893" t="s">
        <v>8</v>
      </c>
      <c r="S11893">
        <v>0</v>
      </c>
      <c r="T11893" t="s">
        <v>26</v>
      </c>
      <c r="U11893" t="s">
        <v>9</v>
      </c>
      <c r="V11893">
        <v>32.700000000000003</v>
      </c>
      <c r="W11893">
        <v>6.3</v>
      </c>
      <c r="X11893">
        <v>60</v>
      </c>
      <c r="Y11893">
        <v>8.6243396343142003</v>
      </c>
      <c r="Z11893">
        <v>2156.0849085785499</v>
      </c>
      <c r="AC11893" t="s">
        <v>8</v>
      </c>
      <c r="AE11893">
        <v>91.547499999999999</v>
      </c>
      <c r="AF11893" s="9" t="s">
        <v>33</v>
      </c>
      <c r="AG11893">
        <v>1</v>
      </c>
      <c r="AH11893" t="s">
        <v>47</v>
      </c>
      <c r="AI11893">
        <v>0.21249999999999999</v>
      </c>
      <c r="AJ11893">
        <v>578.98066745029325</v>
      </c>
      <c r="AK11893">
        <v>144745.16686257333</v>
      </c>
      <c r="AL11893">
        <v>943</v>
      </c>
      <c r="AM11893">
        <f t="shared" si="699"/>
        <v>15.716666666666667</v>
      </c>
      <c r="AN11893">
        <v>135.54587125263816</v>
      </c>
      <c r="AO11893">
        <f t="shared" si="700"/>
        <v>33886.467813159543</v>
      </c>
      <c r="AP11893">
        <v>23.411122144985104</v>
      </c>
      <c r="AQ11893">
        <f>[9]Sheet1!$B$35</f>
        <v>0</v>
      </c>
    </row>
    <row r="11894" spans="1:43" x14ac:dyDescent="0.2">
      <c r="A11894" t="s">
        <v>157</v>
      </c>
      <c r="B11894" s="3" t="s">
        <v>149</v>
      </c>
      <c r="C11894" t="s">
        <v>150</v>
      </c>
      <c r="D11894" t="s">
        <v>9</v>
      </c>
      <c r="E11894">
        <v>1</v>
      </c>
      <c r="F11894" t="s">
        <v>49</v>
      </c>
      <c r="G11894" t="s">
        <v>174</v>
      </c>
      <c r="L11894" t="s">
        <v>8</v>
      </c>
      <c r="M11894" t="s">
        <v>38</v>
      </c>
      <c r="N11894">
        <f>[9]Sheet1!$B$3</f>
        <v>7104582.2999999998</v>
      </c>
      <c r="O11894" t="s">
        <v>120</v>
      </c>
      <c r="P11894">
        <v>0</v>
      </c>
      <c r="Q11894">
        <v>4</v>
      </c>
      <c r="R11894" t="s">
        <v>8</v>
      </c>
      <c r="S11894">
        <v>0</v>
      </c>
      <c r="T11894" t="s">
        <v>26</v>
      </c>
      <c r="U11894" t="s">
        <v>9</v>
      </c>
      <c r="V11894">
        <v>32.700000000000003</v>
      </c>
      <c r="W11894">
        <v>6.3</v>
      </c>
      <c r="X11894">
        <v>60</v>
      </c>
      <c r="Y11894">
        <v>8.6243396343142003</v>
      </c>
      <c r="Z11894">
        <v>2156.0849085785499</v>
      </c>
      <c r="AC11894" t="s">
        <v>8</v>
      </c>
      <c r="AE11894">
        <v>106.59569999999999</v>
      </c>
      <c r="AF11894" s="9" t="s">
        <v>33</v>
      </c>
      <c r="AG11894">
        <v>1</v>
      </c>
      <c r="AH11894" t="s">
        <v>47</v>
      </c>
      <c r="AI11894">
        <v>0.54649999999999999</v>
      </c>
      <c r="AJ11894">
        <v>578.98066745029325</v>
      </c>
      <c r="AK11894">
        <v>144745.16686257333</v>
      </c>
      <c r="AL11894">
        <v>943</v>
      </c>
      <c r="AM11894">
        <f t="shared" si="699"/>
        <v>15.716666666666667</v>
      </c>
      <c r="AN11894">
        <v>135.54587125263816</v>
      </c>
      <c r="AO11894">
        <f t="shared" si="700"/>
        <v>33886.467813159543</v>
      </c>
      <c r="AP11894">
        <v>23.411122144985104</v>
      </c>
      <c r="AQ11894">
        <f>[9]Sheet1!$B$35</f>
        <v>0</v>
      </c>
    </row>
    <row r="11895" spans="1:43" x14ac:dyDescent="0.2">
      <c r="A11895" t="s">
        <v>157</v>
      </c>
      <c r="B11895" s="3" t="s">
        <v>149</v>
      </c>
      <c r="C11895" t="s">
        <v>150</v>
      </c>
      <c r="D11895" t="s">
        <v>9</v>
      </c>
      <c r="E11895">
        <v>1</v>
      </c>
      <c r="F11895" t="s">
        <v>49</v>
      </c>
      <c r="G11895" t="s">
        <v>174</v>
      </c>
      <c r="L11895" t="s">
        <v>8</v>
      </c>
      <c r="M11895" t="s">
        <v>38</v>
      </c>
      <c r="N11895">
        <f>[9]Sheet1!$B$3</f>
        <v>7104582.2999999998</v>
      </c>
      <c r="O11895" t="s">
        <v>120</v>
      </c>
      <c r="P11895">
        <v>0</v>
      </c>
      <c r="Q11895">
        <v>4</v>
      </c>
      <c r="R11895" t="s">
        <v>8</v>
      </c>
      <c r="S11895">
        <v>0</v>
      </c>
      <c r="T11895" t="s">
        <v>26</v>
      </c>
      <c r="U11895" t="s">
        <v>9</v>
      </c>
      <c r="V11895">
        <v>32.700000000000003</v>
      </c>
      <c r="W11895">
        <v>6.3</v>
      </c>
      <c r="X11895">
        <v>60</v>
      </c>
      <c r="Y11895">
        <v>8.6243396343142003</v>
      </c>
      <c r="Z11895">
        <v>2156.0849085785499</v>
      </c>
      <c r="AC11895" t="s">
        <v>101</v>
      </c>
      <c r="AE11895">
        <v>212.8039</v>
      </c>
      <c r="AF11895" s="9" t="s">
        <v>33</v>
      </c>
      <c r="AG11895">
        <v>1</v>
      </c>
      <c r="AH11895" t="s">
        <v>46</v>
      </c>
      <c r="AI11895">
        <v>0.88049999999999995</v>
      </c>
      <c r="AJ11895">
        <v>578.98066745029325</v>
      </c>
      <c r="AK11895">
        <v>144745.16686257333</v>
      </c>
      <c r="AL11895">
        <v>943</v>
      </c>
      <c r="AM11895">
        <f t="shared" si="699"/>
        <v>15.716666666666667</v>
      </c>
      <c r="AN11895">
        <v>135.54587125263816</v>
      </c>
      <c r="AO11895">
        <f t="shared" si="700"/>
        <v>33886.467813159543</v>
      </c>
      <c r="AP11895">
        <v>23.411122144985104</v>
      </c>
      <c r="AQ11895">
        <f>[9]Sheet1!$B$35</f>
        <v>0</v>
      </c>
    </row>
    <row r="11896" spans="1:43" x14ac:dyDescent="0.2">
      <c r="A11896" t="s">
        <v>157</v>
      </c>
      <c r="B11896" s="3" t="s">
        <v>149</v>
      </c>
      <c r="C11896" t="s">
        <v>150</v>
      </c>
      <c r="D11896" t="s">
        <v>9</v>
      </c>
      <c r="E11896">
        <v>1</v>
      </c>
      <c r="F11896" t="s">
        <v>49</v>
      </c>
      <c r="G11896" t="s">
        <v>174</v>
      </c>
      <c r="L11896" t="s">
        <v>8</v>
      </c>
      <c r="M11896" t="s">
        <v>38</v>
      </c>
      <c r="N11896">
        <f>[9]Sheet1!$B$3</f>
        <v>7104582.2999999998</v>
      </c>
      <c r="O11896" t="s">
        <v>120</v>
      </c>
      <c r="P11896">
        <v>0</v>
      </c>
      <c r="Q11896">
        <v>4</v>
      </c>
      <c r="R11896" t="s">
        <v>8</v>
      </c>
      <c r="S11896">
        <v>0</v>
      </c>
      <c r="T11896" t="s">
        <v>26</v>
      </c>
      <c r="U11896" t="s">
        <v>9</v>
      </c>
      <c r="V11896">
        <v>32.700000000000003</v>
      </c>
      <c r="W11896">
        <v>6.3</v>
      </c>
      <c r="X11896">
        <v>60</v>
      </c>
      <c r="Y11896">
        <v>8.6243396343142003</v>
      </c>
      <c r="Z11896">
        <v>2156.0849085785499</v>
      </c>
      <c r="AB11896" t="s">
        <v>8</v>
      </c>
      <c r="AC11896" t="s">
        <v>101</v>
      </c>
      <c r="AD11896" t="s">
        <v>8</v>
      </c>
      <c r="AE11896">
        <v>17.959</v>
      </c>
      <c r="AF11896" s="9" t="s">
        <v>33</v>
      </c>
      <c r="AG11896">
        <v>1</v>
      </c>
      <c r="AH11896" t="s">
        <v>47</v>
      </c>
      <c r="AI11896">
        <v>0.42509999999999998</v>
      </c>
      <c r="AJ11896">
        <v>578.98066745029325</v>
      </c>
      <c r="AK11896">
        <v>144745.16686257333</v>
      </c>
      <c r="AL11896">
        <v>943</v>
      </c>
      <c r="AM11896">
        <f t="shared" si="699"/>
        <v>15.716666666666667</v>
      </c>
      <c r="AN11896">
        <v>135.54587125263816</v>
      </c>
      <c r="AO11896">
        <f t="shared" si="700"/>
        <v>33886.467813159543</v>
      </c>
      <c r="AP11896">
        <v>23.411122144985104</v>
      </c>
      <c r="AQ11896">
        <f>[9]Sheet1!$B$35</f>
        <v>0</v>
      </c>
    </row>
    <row r="11897" spans="1:43" x14ac:dyDescent="0.2">
      <c r="A11897" t="s">
        <v>157</v>
      </c>
      <c r="B11897" s="3" t="s">
        <v>149</v>
      </c>
      <c r="C11897" t="s">
        <v>150</v>
      </c>
      <c r="D11897" t="s">
        <v>9</v>
      </c>
      <c r="E11897">
        <v>1</v>
      </c>
      <c r="F11897" t="s">
        <v>49</v>
      </c>
      <c r="G11897" t="s">
        <v>174</v>
      </c>
      <c r="L11897" t="s">
        <v>8</v>
      </c>
      <c r="M11897" t="s">
        <v>38</v>
      </c>
      <c r="N11897">
        <f>[9]Sheet1!$B$3</f>
        <v>7104582.2999999998</v>
      </c>
      <c r="O11897" t="s">
        <v>120</v>
      </c>
      <c r="P11897">
        <v>0</v>
      </c>
      <c r="Q11897">
        <v>4</v>
      </c>
      <c r="R11897" t="s">
        <v>8</v>
      </c>
      <c r="S11897">
        <v>0</v>
      </c>
      <c r="T11897" t="s">
        <v>26</v>
      </c>
      <c r="U11897" t="s">
        <v>9</v>
      </c>
      <c r="V11897">
        <v>32.700000000000003</v>
      </c>
      <c r="W11897">
        <v>6.3</v>
      </c>
      <c r="X11897">
        <v>60</v>
      </c>
      <c r="Y11897">
        <v>8.6243396343142003</v>
      </c>
      <c r="Z11897">
        <v>2156.0849085785499</v>
      </c>
      <c r="AC11897" t="s">
        <v>101</v>
      </c>
      <c r="AE11897">
        <v>37.996699999999997</v>
      </c>
      <c r="AF11897" s="9" t="s">
        <v>33</v>
      </c>
      <c r="AG11897">
        <v>1</v>
      </c>
      <c r="AH11897" t="s">
        <v>47</v>
      </c>
      <c r="AI11897">
        <v>0.48580000000000001</v>
      </c>
      <c r="AJ11897">
        <v>578.98066745029325</v>
      </c>
      <c r="AK11897">
        <v>144745.16686257333</v>
      </c>
      <c r="AL11897">
        <v>943</v>
      </c>
      <c r="AM11897">
        <f t="shared" si="699"/>
        <v>15.716666666666667</v>
      </c>
      <c r="AN11897">
        <v>135.54587125263816</v>
      </c>
      <c r="AO11897">
        <f t="shared" si="700"/>
        <v>33886.467813159543</v>
      </c>
      <c r="AP11897">
        <v>23.411122144985104</v>
      </c>
      <c r="AQ11897">
        <f>[9]Sheet1!$B$35</f>
        <v>0</v>
      </c>
    </row>
    <row r="11898" spans="1:43" x14ac:dyDescent="0.2">
      <c r="A11898" t="s">
        <v>157</v>
      </c>
      <c r="B11898" s="3" t="s">
        <v>149</v>
      </c>
      <c r="C11898" t="s">
        <v>150</v>
      </c>
      <c r="D11898" t="s">
        <v>9</v>
      </c>
      <c r="E11898">
        <v>1</v>
      </c>
      <c r="F11898" t="s">
        <v>49</v>
      </c>
      <c r="G11898" t="s">
        <v>174</v>
      </c>
      <c r="L11898" t="s">
        <v>8</v>
      </c>
      <c r="M11898" t="s">
        <v>38</v>
      </c>
      <c r="N11898">
        <f>[9]Sheet1!$B$3</f>
        <v>7104582.2999999998</v>
      </c>
      <c r="O11898" t="s">
        <v>120</v>
      </c>
      <c r="P11898">
        <v>0</v>
      </c>
      <c r="Q11898">
        <v>4</v>
      </c>
      <c r="R11898" t="s">
        <v>8</v>
      </c>
      <c r="S11898">
        <v>0</v>
      </c>
      <c r="T11898" t="s">
        <v>26</v>
      </c>
      <c r="U11898" t="s">
        <v>9</v>
      </c>
      <c r="V11898">
        <v>32.700000000000003</v>
      </c>
      <c r="W11898">
        <v>6.3</v>
      </c>
      <c r="X11898">
        <v>60</v>
      </c>
      <c r="Y11898">
        <v>8.6243396343142003</v>
      </c>
      <c r="Z11898">
        <v>2156.0849085785499</v>
      </c>
      <c r="AB11898" t="s">
        <v>8</v>
      </c>
      <c r="AC11898" t="s">
        <v>101</v>
      </c>
      <c r="AD11898" t="s">
        <v>8</v>
      </c>
      <c r="AE11898">
        <v>37.7744</v>
      </c>
      <c r="AF11898" s="9" t="s">
        <v>33</v>
      </c>
      <c r="AG11898">
        <v>2</v>
      </c>
      <c r="AH11898" t="s">
        <v>47</v>
      </c>
      <c r="AI11898">
        <v>0.33400000000000002</v>
      </c>
      <c r="AJ11898">
        <v>578.98066745029325</v>
      </c>
      <c r="AK11898">
        <v>144745.16686257333</v>
      </c>
      <c r="AL11898">
        <v>943</v>
      </c>
      <c r="AM11898">
        <f t="shared" si="699"/>
        <v>15.716666666666667</v>
      </c>
      <c r="AN11898">
        <v>135.54587125263816</v>
      </c>
      <c r="AO11898">
        <f t="shared" si="700"/>
        <v>33886.467813159543</v>
      </c>
      <c r="AP11898">
        <v>23.411122144985104</v>
      </c>
      <c r="AQ11898">
        <f>[9]Sheet1!$B$35</f>
        <v>0</v>
      </c>
    </row>
    <row r="11899" spans="1:43" x14ac:dyDescent="0.2">
      <c r="A11899" t="s">
        <v>157</v>
      </c>
      <c r="B11899" s="3" t="s">
        <v>149</v>
      </c>
      <c r="C11899" t="s">
        <v>150</v>
      </c>
      <c r="D11899" t="s">
        <v>9</v>
      </c>
      <c r="E11899">
        <v>1</v>
      </c>
      <c r="F11899" t="s">
        <v>49</v>
      </c>
      <c r="G11899" t="s">
        <v>174</v>
      </c>
      <c r="L11899" t="s">
        <v>8</v>
      </c>
      <c r="M11899" t="s">
        <v>38</v>
      </c>
      <c r="N11899">
        <f>[9]Sheet1!$B$3</f>
        <v>7104582.2999999998</v>
      </c>
      <c r="O11899" t="s">
        <v>120</v>
      </c>
      <c r="P11899">
        <v>0</v>
      </c>
      <c r="Q11899">
        <v>4</v>
      </c>
      <c r="R11899" t="s">
        <v>8</v>
      </c>
      <c r="S11899">
        <v>0</v>
      </c>
      <c r="T11899" t="s">
        <v>26</v>
      </c>
      <c r="U11899" t="s">
        <v>9</v>
      </c>
      <c r="V11899">
        <v>32.700000000000003</v>
      </c>
      <c r="W11899">
        <v>6.3</v>
      </c>
      <c r="X11899">
        <v>60</v>
      </c>
      <c r="Y11899">
        <v>8.6243396343142003</v>
      </c>
      <c r="Z11899">
        <v>2156.0849085785499</v>
      </c>
      <c r="AB11899" t="s">
        <v>8</v>
      </c>
      <c r="AC11899" t="s">
        <v>8</v>
      </c>
      <c r="AD11899" t="s">
        <v>8</v>
      </c>
      <c r="AE11899">
        <v>37.572899999999997</v>
      </c>
      <c r="AF11899" s="9" t="s">
        <v>33</v>
      </c>
      <c r="AG11899">
        <v>2</v>
      </c>
      <c r="AH11899" t="s">
        <v>47</v>
      </c>
      <c r="AI11899">
        <v>0.69830000000000003</v>
      </c>
      <c r="AJ11899">
        <v>578.98066745029325</v>
      </c>
      <c r="AK11899">
        <v>144745.16686257333</v>
      </c>
      <c r="AL11899">
        <v>943</v>
      </c>
      <c r="AM11899">
        <f t="shared" si="699"/>
        <v>15.716666666666667</v>
      </c>
      <c r="AN11899">
        <v>135.54587125263816</v>
      </c>
      <c r="AO11899">
        <f t="shared" si="700"/>
        <v>33886.467813159543</v>
      </c>
      <c r="AP11899">
        <v>23.411122144985104</v>
      </c>
      <c r="AQ11899">
        <f>[9]Sheet1!$B$35</f>
        <v>0</v>
      </c>
    </row>
    <row r="11900" spans="1:43" x14ac:dyDescent="0.2">
      <c r="A11900" t="s">
        <v>157</v>
      </c>
      <c r="B11900" s="3" t="s">
        <v>149</v>
      </c>
      <c r="C11900" t="s">
        <v>150</v>
      </c>
      <c r="D11900" t="s">
        <v>9</v>
      </c>
      <c r="E11900">
        <v>1</v>
      </c>
      <c r="F11900" t="s">
        <v>49</v>
      </c>
      <c r="G11900" t="s">
        <v>174</v>
      </c>
      <c r="L11900" t="s">
        <v>8</v>
      </c>
      <c r="M11900" t="s">
        <v>38</v>
      </c>
      <c r="N11900">
        <f>[9]Sheet1!$B$3</f>
        <v>7104582.2999999998</v>
      </c>
      <c r="O11900" t="s">
        <v>120</v>
      </c>
      <c r="P11900">
        <v>0</v>
      </c>
      <c r="Q11900">
        <v>4</v>
      </c>
      <c r="R11900" t="s">
        <v>8</v>
      </c>
      <c r="S11900">
        <v>0</v>
      </c>
      <c r="T11900" t="s">
        <v>26</v>
      </c>
      <c r="U11900" t="s">
        <v>9</v>
      </c>
      <c r="V11900">
        <v>32.700000000000003</v>
      </c>
      <c r="W11900">
        <v>6.3</v>
      </c>
      <c r="X11900">
        <v>60</v>
      </c>
      <c r="Y11900">
        <v>8.6243396343142003</v>
      </c>
      <c r="Z11900">
        <v>2156.0849085785499</v>
      </c>
      <c r="AB11900" t="s">
        <v>8</v>
      </c>
      <c r="AC11900" t="s">
        <v>101</v>
      </c>
      <c r="AD11900" t="s">
        <v>8</v>
      </c>
      <c r="AE11900">
        <v>69.569999999999993</v>
      </c>
      <c r="AF11900" s="9" t="s">
        <v>33</v>
      </c>
      <c r="AG11900">
        <v>1</v>
      </c>
      <c r="AH11900" t="s">
        <v>47</v>
      </c>
      <c r="AI11900">
        <v>0.78939999999999999</v>
      </c>
      <c r="AJ11900">
        <v>578.98066745029325</v>
      </c>
      <c r="AK11900">
        <v>144745.16686257333</v>
      </c>
      <c r="AL11900">
        <v>943</v>
      </c>
      <c r="AM11900">
        <f t="shared" si="699"/>
        <v>15.716666666666667</v>
      </c>
      <c r="AN11900">
        <v>135.54587125263816</v>
      </c>
      <c r="AO11900">
        <f t="shared" si="700"/>
        <v>33886.467813159543</v>
      </c>
      <c r="AP11900">
        <v>23.411122144985104</v>
      </c>
      <c r="AQ11900">
        <f>[9]Sheet1!$B$35</f>
        <v>0</v>
      </c>
    </row>
    <row r="11901" spans="1:43" x14ac:dyDescent="0.2">
      <c r="A11901" t="s">
        <v>157</v>
      </c>
      <c r="B11901" s="3" t="s">
        <v>149</v>
      </c>
      <c r="C11901" t="s">
        <v>150</v>
      </c>
      <c r="D11901" t="s">
        <v>9</v>
      </c>
      <c r="E11901">
        <v>1</v>
      </c>
      <c r="F11901" t="s">
        <v>49</v>
      </c>
      <c r="G11901" t="s">
        <v>174</v>
      </c>
      <c r="L11901" t="s">
        <v>8</v>
      </c>
      <c r="M11901" t="s">
        <v>38</v>
      </c>
      <c r="N11901">
        <f>[9]Sheet1!$B$3</f>
        <v>7104582.2999999998</v>
      </c>
      <c r="O11901" t="s">
        <v>120</v>
      </c>
      <c r="P11901">
        <v>0</v>
      </c>
      <c r="Q11901">
        <v>4</v>
      </c>
      <c r="R11901" t="s">
        <v>8</v>
      </c>
      <c r="S11901">
        <v>0</v>
      </c>
      <c r="T11901" t="s">
        <v>26</v>
      </c>
      <c r="U11901" t="s">
        <v>9</v>
      </c>
      <c r="V11901">
        <v>32.700000000000003</v>
      </c>
      <c r="W11901">
        <v>6.3</v>
      </c>
      <c r="X11901">
        <v>60</v>
      </c>
      <c r="Y11901">
        <v>8.6243396343142003</v>
      </c>
      <c r="Z11901">
        <v>2156.0849085785499</v>
      </c>
      <c r="AB11901" t="s">
        <v>8</v>
      </c>
      <c r="AC11901" t="s">
        <v>8</v>
      </c>
      <c r="AD11901" t="s">
        <v>8</v>
      </c>
      <c r="AE11901">
        <v>2.7648999999999999</v>
      </c>
      <c r="AF11901" s="9" t="s">
        <v>33</v>
      </c>
      <c r="AG11901">
        <v>1</v>
      </c>
      <c r="AH11901" t="s">
        <v>46</v>
      </c>
      <c r="AI11901">
        <v>1.123</v>
      </c>
      <c r="AJ11901">
        <v>578.98066745029325</v>
      </c>
      <c r="AK11901">
        <v>144745.16686257333</v>
      </c>
      <c r="AL11901">
        <v>943</v>
      </c>
      <c r="AM11901">
        <f t="shared" si="699"/>
        <v>15.716666666666667</v>
      </c>
      <c r="AN11901">
        <v>135.54587125263816</v>
      </c>
      <c r="AO11901">
        <f t="shared" si="700"/>
        <v>33886.467813159543</v>
      </c>
      <c r="AP11901">
        <v>23.411122144985104</v>
      </c>
      <c r="AQ11901">
        <f>[9]Sheet1!$B$35</f>
        <v>0</v>
      </c>
    </row>
    <row r="11902" spans="1:43" x14ac:dyDescent="0.2">
      <c r="A11902" t="s">
        <v>157</v>
      </c>
      <c r="B11902" s="3" t="s">
        <v>149</v>
      </c>
      <c r="C11902" t="s">
        <v>150</v>
      </c>
      <c r="D11902" t="s">
        <v>9</v>
      </c>
      <c r="E11902">
        <v>1</v>
      </c>
      <c r="F11902" t="s">
        <v>49</v>
      </c>
      <c r="G11902" t="s">
        <v>174</v>
      </c>
      <c r="L11902" t="s">
        <v>8</v>
      </c>
      <c r="M11902" t="s">
        <v>38</v>
      </c>
      <c r="N11902">
        <f>[9]Sheet1!$B$3</f>
        <v>7104582.2999999998</v>
      </c>
      <c r="O11902" t="s">
        <v>120</v>
      </c>
      <c r="P11902">
        <v>0</v>
      </c>
      <c r="Q11902">
        <v>4</v>
      </c>
      <c r="R11902" t="s">
        <v>8</v>
      </c>
      <c r="S11902">
        <v>0</v>
      </c>
      <c r="T11902" t="s">
        <v>26</v>
      </c>
      <c r="U11902" t="s">
        <v>9</v>
      </c>
      <c r="V11902">
        <v>32.700000000000003</v>
      </c>
      <c r="W11902">
        <v>6.3</v>
      </c>
      <c r="X11902">
        <v>60</v>
      </c>
      <c r="Y11902">
        <v>8.6243396343142003</v>
      </c>
      <c r="Z11902">
        <v>2156.0849085785499</v>
      </c>
      <c r="AC11902" t="s">
        <v>101</v>
      </c>
      <c r="AE11902">
        <v>21.103000000000002</v>
      </c>
      <c r="AF11902" s="9" t="s">
        <v>33</v>
      </c>
      <c r="AG11902">
        <v>1</v>
      </c>
      <c r="AH11902" t="s">
        <v>47</v>
      </c>
      <c r="AI11902">
        <v>0.91090000000000004</v>
      </c>
      <c r="AJ11902">
        <v>578.98066745029325</v>
      </c>
      <c r="AK11902">
        <v>144745.16686257333</v>
      </c>
      <c r="AL11902">
        <v>943</v>
      </c>
      <c r="AM11902">
        <f t="shared" si="699"/>
        <v>15.716666666666667</v>
      </c>
      <c r="AN11902">
        <v>135.54587125263816</v>
      </c>
      <c r="AO11902">
        <f t="shared" si="700"/>
        <v>33886.467813159543</v>
      </c>
      <c r="AP11902">
        <v>23.411122144985104</v>
      </c>
      <c r="AQ11902">
        <f>[9]Sheet1!$B$35</f>
        <v>0</v>
      </c>
    </row>
    <row r="11903" spans="1:43" x14ac:dyDescent="0.2">
      <c r="A11903" t="s">
        <v>157</v>
      </c>
      <c r="B11903" s="3" t="s">
        <v>149</v>
      </c>
      <c r="C11903" t="s">
        <v>150</v>
      </c>
      <c r="D11903" t="s">
        <v>9</v>
      </c>
      <c r="E11903">
        <v>1</v>
      </c>
      <c r="F11903" t="s">
        <v>49</v>
      </c>
      <c r="G11903" t="s">
        <v>174</v>
      </c>
      <c r="L11903" t="s">
        <v>8</v>
      </c>
      <c r="M11903" t="s">
        <v>38</v>
      </c>
      <c r="N11903">
        <f>[9]Sheet1!$B$3</f>
        <v>7104582.2999999998</v>
      </c>
      <c r="O11903" t="s">
        <v>120</v>
      </c>
      <c r="P11903">
        <v>0</v>
      </c>
      <c r="Q11903">
        <v>4</v>
      </c>
      <c r="R11903" t="s">
        <v>8</v>
      </c>
      <c r="S11903">
        <v>0</v>
      </c>
      <c r="T11903" t="s">
        <v>26</v>
      </c>
      <c r="U11903" t="s">
        <v>9</v>
      </c>
      <c r="V11903">
        <v>32.700000000000003</v>
      </c>
      <c r="W11903">
        <v>6.3</v>
      </c>
      <c r="X11903">
        <v>60</v>
      </c>
      <c r="Y11903">
        <v>8.6243396343142003</v>
      </c>
      <c r="Z11903">
        <v>2156.0849085785499</v>
      </c>
      <c r="AB11903" t="s">
        <v>8</v>
      </c>
      <c r="AC11903" t="s">
        <v>8</v>
      </c>
      <c r="AD11903" t="s">
        <v>8</v>
      </c>
      <c r="AE11903">
        <v>11.3414</v>
      </c>
      <c r="AF11903" s="9" t="s">
        <v>33</v>
      </c>
      <c r="AG11903">
        <v>2</v>
      </c>
      <c r="AH11903" t="s">
        <v>47</v>
      </c>
      <c r="AI11903">
        <v>1.306</v>
      </c>
      <c r="AJ11903">
        <v>578.98066745029325</v>
      </c>
      <c r="AK11903">
        <v>144745.16686257333</v>
      </c>
      <c r="AL11903">
        <v>943</v>
      </c>
      <c r="AM11903">
        <f t="shared" si="699"/>
        <v>15.716666666666667</v>
      </c>
      <c r="AN11903">
        <v>135.54587125263816</v>
      </c>
      <c r="AO11903">
        <f t="shared" si="700"/>
        <v>33886.467813159543</v>
      </c>
      <c r="AP11903">
        <v>23.411122144985104</v>
      </c>
      <c r="AQ11903">
        <f>[9]Sheet1!$B$35</f>
        <v>0</v>
      </c>
    </row>
    <row r="11904" spans="1:43" x14ac:dyDescent="0.2">
      <c r="A11904" t="s">
        <v>157</v>
      </c>
      <c r="B11904" s="3" t="s">
        <v>149</v>
      </c>
      <c r="C11904" t="s">
        <v>150</v>
      </c>
      <c r="D11904" t="s">
        <v>9</v>
      </c>
      <c r="E11904">
        <v>1</v>
      </c>
      <c r="F11904" t="s">
        <v>49</v>
      </c>
      <c r="G11904" t="s">
        <v>174</v>
      </c>
      <c r="L11904" t="s">
        <v>8</v>
      </c>
      <c r="M11904" t="s">
        <v>38</v>
      </c>
      <c r="N11904">
        <f>[9]Sheet1!$B$3</f>
        <v>7104582.2999999998</v>
      </c>
      <c r="O11904" t="s">
        <v>120</v>
      </c>
      <c r="P11904">
        <v>0</v>
      </c>
      <c r="Q11904">
        <v>4</v>
      </c>
      <c r="R11904" t="s">
        <v>8</v>
      </c>
      <c r="S11904">
        <v>0</v>
      </c>
      <c r="T11904" t="s">
        <v>26</v>
      </c>
      <c r="U11904" t="s">
        <v>9</v>
      </c>
      <c r="V11904">
        <v>32.700000000000003</v>
      </c>
      <c r="W11904">
        <v>6.3</v>
      </c>
      <c r="X11904">
        <v>60</v>
      </c>
      <c r="Y11904">
        <v>8.6243396343142003</v>
      </c>
      <c r="Z11904">
        <v>2156.0849085785499</v>
      </c>
      <c r="AB11904" t="s">
        <v>8</v>
      </c>
      <c r="AC11904" t="s">
        <v>101</v>
      </c>
      <c r="AD11904" t="s">
        <v>8</v>
      </c>
      <c r="AE11904">
        <v>50.466200000000001</v>
      </c>
      <c r="AF11904" s="9" t="s">
        <v>33</v>
      </c>
      <c r="AG11904">
        <v>1</v>
      </c>
      <c r="AH11904" t="s">
        <v>46</v>
      </c>
      <c r="AI11904">
        <v>0.33400000000000002</v>
      </c>
      <c r="AJ11904">
        <v>578.98066745029325</v>
      </c>
      <c r="AK11904">
        <v>144745.16686257333</v>
      </c>
      <c r="AL11904">
        <v>943</v>
      </c>
      <c r="AM11904">
        <f t="shared" si="699"/>
        <v>15.716666666666667</v>
      </c>
      <c r="AN11904">
        <v>135.54587125263816</v>
      </c>
      <c r="AO11904">
        <f t="shared" si="700"/>
        <v>33886.467813159543</v>
      </c>
      <c r="AP11904">
        <v>23.411122144985104</v>
      </c>
      <c r="AQ11904">
        <f>[9]Sheet1!$B$35</f>
        <v>0</v>
      </c>
    </row>
    <row r="11905" spans="1:43" x14ac:dyDescent="0.2">
      <c r="A11905" t="s">
        <v>157</v>
      </c>
      <c r="B11905" s="3" t="s">
        <v>149</v>
      </c>
      <c r="C11905" t="s">
        <v>150</v>
      </c>
      <c r="D11905" t="s">
        <v>9</v>
      </c>
      <c r="E11905">
        <v>1</v>
      </c>
      <c r="F11905" t="s">
        <v>49</v>
      </c>
      <c r="G11905" t="s">
        <v>174</v>
      </c>
      <c r="L11905" t="s">
        <v>8</v>
      </c>
      <c r="M11905" t="s">
        <v>38</v>
      </c>
      <c r="N11905">
        <f>[9]Sheet1!$B$3</f>
        <v>7104582.2999999998</v>
      </c>
      <c r="O11905" t="s">
        <v>120</v>
      </c>
      <c r="P11905">
        <v>0</v>
      </c>
      <c r="Q11905">
        <v>4</v>
      </c>
      <c r="R11905" t="s">
        <v>8</v>
      </c>
      <c r="S11905">
        <v>0</v>
      </c>
      <c r="T11905" t="s">
        <v>26</v>
      </c>
      <c r="U11905" t="s">
        <v>9</v>
      </c>
      <c r="V11905">
        <v>32.700000000000003</v>
      </c>
      <c r="W11905">
        <v>6.3</v>
      </c>
      <c r="X11905">
        <v>60</v>
      </c>
      <c r="Y11905">
        <v>8.6243396343142003</v>
      </c>
      <c r="Z11905">
        <v>2156.0849085785499</v>
      </c>
      <c r="AB11905" t="s">
        <v>8</v>
      </c>
      <c r="AC11905" t="s">
        <v>8</v>
      </c>
      <c r="AD11905" t="s">
        <v>8</v>
      </c>
      <c r="AE11905">
        <v>15.974500000000001</v>
      </c>
      <c r="AF11905" s="9" t="s">
        <v>33</v>
      </c>
      <c r="AG11905">
        <v>2</v>
      </c>
      <c r="AH11905" t="s">
        <v>47</v>
      </c>
      <c r="AI11905">
        <v>1.8520000000000001</v>
      </c>
      <c r="AJ11905">
        <v>578.98066745029325</v>
      </c>
      <c r="AK11905">
        <v>144745.16686257333</v>
      </c>
      <c r="AL11905">
        <v>943</v>
      </c>
      <c r="AM11905">
        <f t="shared" si="699"/>
        <v>15.716666666666667</v>
      </c>
      <c r="AN11905">
        <v>135.54587125263816</v>
      </c>
      <c r="AO11905">
        <f t="shared" si="700"/>
        <v>33886.467813159543</v>
      </c>
      <c r="AP11905">
        <v>23.411122144985104</v>
      </c>
      <c r="AQ11905">
        <f>[9]Sheet1!$B$35</f>
        <v>0</v>
      </c>
    </row>
    <row r="11906" spans="1:43" x14ac:dyDescent="0.2">
      <c r="A11906" t="s">
        <v>157</v>
      </c>
      <c r="B11906" s="3" t="s">
        <v>149</v>
      </c>
      <c r="C11906" t="s">
        <v>150</v>
      </c>
      <c r="D11906" t="s">
        <v>9</v>
      </c>
      <c r="E11906">
        <v>1</v>
      </c>
      <c r="F11906" t="s">
        <v>49</v>
      </c>
      <c r="G11906" t="s">
        <v>174</v>
      </c>
      <c r="L11906" t="s">
        <v>8</v>
      </c>
      <c r="M11906" t="s">
        <v>38</v>
      </c>
      <c r="N11906">
        <f>[9]Sheet1!$B$3</f>
        <v>7104582.2999999998</v>
      </c>
      <c r="O11906" t="s">
        <v>120</v>
      </c>
      <c r="P11906">
        <v>0</v>
      </c>
      <c r="Q11906">
        <v>4</v>
      </c>
      <c r="R11906" t="s">
        <v>8</v>
      </c>
      <c r="S11906">
        <v>0</v>
      </c>
      <c r="T11906" t="s">
        <v>26</v>
      </c>
      <c r="U11906" t="s">
        <v>9</v>
      </c>
      <c r="V11906">
        <v>32.700000000000003</v>
      </c>
      <c r="W11906">
        <v>6.3</v>
      </c>
      <c r="X11906">
        <v>60</v>
      </c>
      <c r="Y11906">
        <v>8.6243396343142003</v>
      </c>
      <c r="Z11906">
        <v>2156.0849085785499</v>
      </c>
      <c r="AB11906" t="s">
        <v>8</v>
      </c>
      <c r="AC11906" t="s">
        <v>8</v>
      </c>
      <c r="AD11906" t="s">
        <v>8</v>
      </c>
      <c r="AE11906">
        <v>51.948500000000003</v>
      </c>
      <c r="AF11906" s="9" t="s">
        <v>33</v>
      </c>
      <c r="AG11906">
        <v>1</v>
      </c>
      <c r="AH11906" t="s">
        <v>47</v>
      </c>
      <c r="AI11906">
        <v>0.21249999999999999</v>
      </c>
      <c r="AJ11906">
        <v>578.98066745029325</v>
      </c>
      <c r="AK11906">
        <v>144745.16686257333</v>
      </c>
      <c r="AL11906">
        <v>943</v>
      </c>
      <c r="AM11906">
        <f t="shared" si="699"/>
        <v>15.716666666666667</v>
      </c>
      <c r="AN11906">
        <v>135.54587125263816</v>
      </c>
      <c r="AO11906">
        <f t="shared" si="700"/>
        <v>33886.467813159543</v>
      </c>
      <c r="AP11906">
        <v>23.411122144985104</v>
      </c>
      <c r="AQ11906">
        <f>[9]Sheet1!$B$35</f>
        <v>0</v>
      </c>
    </row>
    <row r="11907" spans="1:43" x14ac:dyDescent="0.2">
      <c r="A11907" t="s">
        <v>157</v>
      </c>
      <c r="B11907" s="3" t="s">
        <v>149</v>
      </c>
      <c r="C11907" t="s">
        <v>150</v>
      </c>
      <c r="D11907" t="s">
        <v>9</v>
      </c>
      <c r="E11907">
        <v>1</v>
      </c>
      <c r="F11907" t="s">
        <v>49</v>
      </c>
      <c r="G11907" t="s">
        <v>174</v>
      </c>
      <c r="L11907" t="s">
        <v>8</v>
      </c>
      <c r="M11907" t="s">
        <v>38</v>
      </c>
      <c r="N11907">
        <f>[9]Sheet1!$B$3</f>
        <v>7104582.2999999998</v>
      </c>
      <c r="O11907" t="s">
        <v>120</v>
      </c>
      <c r="P11907">
        <v>0</v>
      </c>
      <c r="Q11907">
        <v>4</v>
      </c>
      <c r="R11907" t="s">
        <v>8</v>
      </c>
      <c r="S11907">
        <v>0</v>
      </c>
      <c r="T11907" t="s">
        <v>26</v>
      </c>
      <c r="U11907" t="s">
        <v>9</v>
      </c>
      <c r="V11907">
        <v>32.700000000000003</v>
      </c>
      <c r="W11907">
        <v>6.3</v>
      </c>
      <c r="X11907">
        <v>60</v>
      </c>
      <c r="Y11907">
        <v>8.6243396343142003</v>
      </c>
      <c r="Z11907">
        <v>2156.0849085785499</v>
      </c>
      <c r="AB11907" t="s">
        <v>8</v>
      </c>
      <c r="AC11907" t="s">
        <v>8</v>
      </c>
      <c r="AD11907" t="s">
        <v>8</v>
      </c>
      <c r="AE11907">
        <v>39.634300000000003</v>
      </c>
      <c r="AF11907" s="9" t="s">
        <v>33</v>
      </c>
      <c r="AG11907">
        <v>1</v>
      </c>
      <c r="AH11907" t="s">
        <v>47</v>
      </c>
      <c r="AI11907">
        <v>1.002</v>
      </c>
      <c r="AJ11907">
        <v>578.98066745029325</v>
      </c>
      <c r="AK11907">
        <v>144745.16686257333</v>
      </c>
      <c r="AL11907">
        <v>943</v>
      </c>
      <c r="AM11907">
        <f t="shared" si="699"/>
        <v>15.716666666666667</v>
      </c>
      <c r="AN11907">
        <v>135.54587125263816</v>
      </c>
      <c r="AO11907">
        <f t="shared" si="700"/>
        <v>33886.467813159543</v>
      </c>
      <c r="AP11907">
        <v>23.411122144985104</v>
      </c>
      <c r="AQ11907">
        <f>[9]Sheet1!$B$35</f>
        <v>0</v>
      </c>
    </row>
    <row r="11908" spans="1:43" x14ac:dyDescent="0.2">
      <c r="A11908" t="s">
        <v>157</v>
      </c>
      <c r="B11908" s="3" t="s">
        <v>149</v>
      </c>
      <c r="C11908" t="s">
        <v>150</v>
      </c>
      <c r="D11908" t="s">
        <v>9</v>
      </c>
      <c r="E11908">
        <v>1</v>
      </c>
      <c r="F11908" t="s">
        <v>49</v>
      </c>
      <c r="G11908" t="s">
        <v>174</v>
      </c>
      <c r="L11908" t="s">
        <v>8</v>
      </c>
      <c r="M11908" t="s">
        <v>38</v>
      </c>
      <c r="N11908">
        <f>[9]Sheet1!$B$3</f>
        <v>7104582.2999999998</v>
      </c>
      <c r="O11908" t="s">
        <v>120</v>
      </c>
      <c r="P11908">
        <v>0</v>
      </c>
      <c r="Q11908">
        <v>4</v>
      </c>
      <c r="R11908" t="s">
        <v>8</v>
      </c>
      <c r="S11908">
        <v>0</v>
      </c>
      <c r="T11908" t="s">
        <v>26</v>
      </c>
      <c r="U11908" t="s">
        <v>9</v>
      </c>
      <c r="V11908">
        <v>32.700000000000003</v>
      </c>
      <c r="W11908">
        <v>6.3</v>
      </c>
      <c r="X11908">
        <v>60</v>
      </c>
      <c r="Y11908">
        <v>8.6243396343142003</v>
      </c>
      <c r="Z11908">
        <v>2156.0849085785499</v>
      </c>
      <c r="AC11908" t="s">
        <v>101</v>
      </c>
      <c r="AE11908">
        <v>6.6680000000000001</v>
      </c>
      <c r="AF11908" s="9" t="s">
        <v>33</v>
      </c>
      <c r="AG11908">
        <v>2</v>
      </c>
      <c r="AH11908" t="s">
        <v>47</v>
      </c>
      <c r="AI11908">
        <v>1.64</v>
      </c>
      <c r="AJ11908">
        <v>578.98066745029325</v>
      </c>
      <c r="AK11908">
        <v>144745.16686257333</v>
      </c>
      <c r="AL11908">
        <v>943</v>
      </c>
      <c r="AM11908">
        <f t="shared" si="699"/>
        <v>15.716666666666667</v>
      </c>
      <c r="AN11908">
        <v>135.54587125263816</v>
      </c>
      <c r="AO11908">
        <f t="shared" si="700"/>
        <v>33886.467813159543</v>
      </c>
      <c r="AP11908">
        <v>23.411122144985104</v>
      </c>
      <c r="AQ11908">
        <f>[9]Sheet1!$B$35</f>
        <v>0</v>
      </c>
    </row>
    <row r="11909" spans="1:43" x14ac:dyDescent="0.2">
      <c r="A11909" t="s">
        <v>157</v>
      </c>
      <c r="B11909" s="3" t="s">
        <v>149</v>
      </c>
      <c r="C11909" t="s">
        <v>150</v>
      </c>
      <c r="D11909" t="s">
        <v>9</v>
      </c>
      <c r="E11909">
        <v>1</v>
      </c>
      <c r="F11909" t="s">
        <v>49</v>
      </c>
      <c r="G11909" t="s">
        <v>174</v>
      </c>
      <c r="L11909" t="s">
        <v>8</v>
      </c>
      <c r="M11909" t="s">
        <v>38</v>
      </c>
      <c r="N11909">
        <f>[9]Sheet1!$B$3</f>
        <v>7104582.2999999998</v>
      </c>
      <c r="O11909" t="s">
        <v>120</v>
      </c>
      <c r="P11909">
        <v>0</v>
      </c>
      <c r="Q11909">
        <v>4</v>
      </c>
      <c r="R11909" t="s">
        <v>8</v>
      </c>
      <c r="S11909">
        <v>0</v>
      </c>
      <c r="T11909" t="s">
        <v>26</v>
      </c>
      <c r="U11909" t="s">
        <v>9</v>
      </c>
      <c r="V11909">
        <v>32.700000000000003</v>
      </c>
      <c r="W11909">
        <v>6.3</v>
      </c>
      <c r="X11909">
        <v>60</v>
      </c>
      <c r="Y11909">
        <v>8.6243396343142003</v>
      </c>
      <c r="Z11909">
        <v>2156.0849085785499</v>
      </c>
      <c r="AB11909" t="s">
        <v>8</v>
      </c>
      <c r="AC11909" t="s">
        <v>101</v>
      </c>
      <c r="AD11909" t="s">
        <v>8</v>
      </c>
      <c r="AE11909">
        <v>77.981899999999996</v>
      </c>
      <c r="AF11909" s="9" t="s">
        <v>33</v>
      </c>
      <c r="AG11909">
        <v>1</v>
      </c>
      <c r="AH11909" t="s">
        <v>47</v>
      </c>
      <c r="AI11909">
        <v>0.60729999999999995</v>
      </c>
      <c r="AJ11909">
        <v>578.98066745029325</v>
      </c>
      <c r="AK11909">
        <v>144745.16686257333</v>
      </c>
      <c r="AL11909">
        <v>943</v>
      </c>
      <c r="AM11909">
        <f t="shared" si="699"/>
        <v>15.716666666666667</v>
      </c>
      <c r="AN11909">
        <v>135.54587125263816</v>
      </c>
      <c r="AO11909">
        <f t="shared" si="700"/>
        <v>33886.467813159543</v>
      </c>
      <c r="AP11909">
        <v>23.411122144985104</v>
      </c>
      <c r="AQ11909">
        <f>[9]Sheet1!$B$35</f>
        <v>0</v>
      </c>
    </row>
    <row r="11910" spans="1:43" x14ac:dyDescent="0.2">
      <c r="A11910" t="s">
        <v>157</v>
      </c>
      <c r="B11910" s="3" t="s">
        <v>149</v>
      </c>
      <c r="C11910" t="s">
        <v>150</v>
      </c>
      <c r="D11910" t="s">
        <v>9</v>
      </c>
      <c r="E11910">
        <v>1</v>
      </c>
      <c r="F11910" t="s">
        <v>49</v>
      </c>
      <c r="G11910" t="s">
        <v>174</v>
      </c>
      <c r="L11910" t="s">
        <v>8</v>
      </c>
      <c r="M11910" t="s">
        <v>38</v>
      </c>
      <c r="N11910">
        <f>[9]Sheet1!$B$3</f>
        <v>7104582.2999999998</v>
      </c>
      <c r="O11910" t="s">
        <v>120</v>
      </c>
      <c r="P11910">
        <v>0</v>
      </c>
      <c r="Q11910">
        <v>4</v>
      </c>
      <c r="R11910" t="s">
        <v>8</v>
      </c>
      <c r="S11910">
        <v>0</v>
      </c>
      <c r="T11910" t="s">
        <v>26</v>
      </c>
      <c r="U11910" t="s">
        <v>9</v>
      </c>
      <c r="V11910">
        <v>32.700000000000003</v>
      </c>
      <c r="W11910">
        <v>6.3</v>
      </c>
      <c r="X11910">
        <v>60</v>
      </c>
      <c r="Y11910">
        <v>8.6243396343142003</v>
      </c>
      <c r="Z11910">
        <v>2156.0849085785499</v>
      </c>
      <c r="AB11910" t="s">
        <v>8</v>
      </c>
      <c r="AC11910" t="s">
        <v>101</v>
      </c>
      <c r="AD11910" t="s">
        <v>8</v>
      </c>
      <c r="AE11910">
        <v>92.226299999999995</v>
      </c>
      <c r="AF11910" s="9" t="s">
        <v>33</v>
      </c>
      <c r="AG11910">
        <v>1</v>
      </c>
      <c r="AH11910" t="s">
        <v>47</v>
      </c>
      <c r="AI11910">
        <v>1.548</v>
      </c>
      <c r="AJ11910">
        <v>578.98066745029325</v>
      </c>
      <c r="AK11910">
        <v>144745.16686257333</v>
      </c>
      <c r="AL11910">
        <v>943</v>
      </c>
      <c r="AM11910">
        <f t="shared" si="699"/>
        <v>15.716666666666667</v>
      </c>
      <c r="AN11910">
        <v>135.54587125263816</v>
      </c>
      <c r="AO11910">
        <f t="shared" si="700"/>
        <v>33886.467813159543</v>
      </c>
      <c r="AP11910">
        <v>23.411122144985104</v>
      </c>
      <c r="AQ11910">
        <f>[9]Sheet1!$B$35</f>
        <v>0</v>
      </c>
    </row>
    <row r="11911" spans="1:43" x14ac:dyDescent="0.2">
      <c r="A11911" t="s">
        <v>157</v>
      </c>
      <c r="B11911" s="3" t="s">
        <v>149</v>
      </c>
      <c r="C11911" t="s">
        <v>150</v>
      </c>
      <c r="D11911" t="s">
        <v>9</v>
      </c>
      <c r="E11911">
        <v>1</v>
      </c>
      <c r="F11911" t="s">
        <v>49</v>
      </c>
      <c r="G11911" t="s">
        <v>174</v>
      </c>
      <c r="L11911" t="s">
        <v>8</v>
      </c>
      <c r="M11911" t="s">
        <v>38</v>
      </c>
      <c r="N11911">
        <f>[9]Sheet1!$B$3</f>
        <v>7104582.2999999998</v>
      </c>
      <c r="O11911" t="s">
        <v>120</v>
      </c>
      <c r="P11911">
        <v>0</v>
      </c>
      <c r="Q11911">
        <v>4</v>
      </c>
      <c r="R11911" t="s">
        <v>8</v>
      </c>
      <c r="S11911">
        <v>0</v>
      </c>
      <c r="T11911" t="s">
        <v>26</v>
      </c>
      <c r="U11911" t="s">
        <v>9</v>
      </c>
      <c r="V11911">
        <v>32.700000000000003</v>
      </c>
      <c r="W11911">
        <v>6.3</v>
      </c>
      <c r="X11911">
        <v>60</v>
      </c>
      <c r="Y11911">
        <v>8.6243396343142003</v>
      </c>
      <c r="Z11911">
        <v>2156.0849085785499</v>
      </c>
      <c r="AB11911" t="s">
        <v>100</v>
      </c>
      <c r="AC11911" t="s">
        <v>101</v>
      </c>
      <c r="AD11911" t="s">
        <v>8</v>
      </c>
      <c r="AE11911">
        <v>82.676900000000003</v>
      </c>
      <c r="AF11911" s="9" t="s">
        <v>33</v>
      </c>
      <c r="AG11911">
        <v>1</v>
      </c>
      <c r="AH11911" t="s">
        <v>47</v>
      </c>
      <c r="AI11911">
        <v>0.91090000000000004</v>
      </c>
      <c r="AJ11911">
        <v>578.98066745029325</v>
      </c>
      <c r="AK11911">
        <v>144745.16686257333</v>
      </c>
      <c r="AL11911">
        <v>943</v>
      </c>
      <c r="AM11911">
        <f t="shared" si="699"/>
        <v>15.716666666666667</v>
      </c>
      <c r="AN11911">
        <v>135.54587125263816</v>
      </c>
      <c r="AO11911">
        <f t="shared" si="700"/>
        <v>33886.467813159543</v>
      </c>
      <c r="AP11911">
        <v>23.411122144985104</v>
      </c>
      <c r="AQ11911">
        <f>[9]Sheet1!$B$35</f>
        <v>0</v>
      </c>
    </row>
    <row r="11912" spans="1:43" x14ac:dyDescent="0.2">
      <c r="A11912" t="s">
        <v>157</v>
      </c>
      <c r="B11912" s="3" t="s">
        <v>149</v>
      </c>
      <c r="C11912" t="s">
        <v>150</v>
      </c>
      <c r="D11912" t="s">
        <v>9</v>
      </c>
      <c r="E11912">
        <v>1</v>
      </c>
      <c r="F11912" t="s">
        <v>49</v>
      </c>
      <c r="G11912" t="s">
        <v>174</v>
      </c>
      <c r="L11912" t="s">
        <v>8</v>
      </c>
      <c r="M11912" t="s">
        <v>38</v>
      </c>
      <c r="N11912">
        <f>[9]Sheet1!$B$3</f>
        <v>7104582.2999999998</v>
      </c>
      <c r="O11912" t="s">
        <v>120</v>
      </c>
      <c r="P11912">
        <v>0</v>
      </c>
      <c r="Q11912">
        <v>4</v>
      </c>
      <c r="R11912" t="s">
        <v>8</v>
      </c>
      <c r="S11912">
        <v>0</v>
      </c>
      <c r="T11912" t="s">
        <v>26</v>
      </c>
      <c r="U11912" t="s">
        <v>9</v>
      </c>
      <c r="V11912">
        <v>32.700000000000003</v>
      </c>
      <c r="W11912">
        <v>6.3</v>
      </c>
      <c r="X11912">
        <v>60</v>
      </c>
      <c r="Y11912">
        <v>8.6243396343142003</v>
      </c>
      <c r="Z11912">
        <v>2156.0849085785499</v>
      </c>
      <c r="AB11912" t="s">
        <v>100</v>
      </c>
      <c r="AC11912" t="s">
        <v>101</v>
      </c>
      <c r="AD11912" t="s">
        <v>8</v>
      </c>
      <c r="AE11912">
        <v>33.298699999999997</v>
      </c>
      <c r="AF11912" s="9" t="s">
        <v>33</v>
      </c>
      <c r="AG11912">
        <v>1</v>
      </c>
      <c r="AH11912" t="s">
        <v>47</v>
      </c>
      <c r="AI11912">
        <v>0.45540000000000003</v>
      </c>
      <c r="AJ11912">
        <v>578.98066745029325</v>
      </c>
      <c r="AK11912">
        <v>144745.16686257333</v>
      </c>
      <c r="AL11912">
        <v>943</v>
      </c>
      <c r="AM11912">
        <f t="shared" si="699"/>
        <v>15.716666666666667</v>
      </c>
      <c r="AN11912">
        <v>135.54587125263816</v>
      </c>
      <c r="AO11912">
        <f t="shared" si="700"/>
        <v>33886.467813159543</v>
      </c>
      <c r="AP11912">
        <v>23.411122144985104</v>
      </c>
      <c r="AQ11912">
        <f>[9]Sheet1!$B$35</f>
        <v>0</v>
      </c>
    </row>
    <row r="11913" spans="1:43" x14ac:dyDescent="0.2">
      <c r="A11913" t="s">
        <v>157</v>
      </c>
      <c r="B11913" s="3" t="s">
        <v>149</v>
      </c>
      <c r="C11913" t="s">
        <v>150</v>
      </c>
      <c r="D11913" t="s">
        <v>9</v>
      </c>
      <c r="E11913">
        <v>1</v>
      </c>
      <c r="F11913" t="s">
        <v>49</v>
      </c>
      <c r="G11913" t="s">
        <v>174</v>
      </c>
      <c r="L11913" t="s">
        <v>8</v>
      </c>
      <c r="M11913" t="s">
        <v>38</v>
      </c>
      <c r="N11913">
        <f>[9]Sheet1!$B$3</f>
        <v>7104582.2999999998</v>
      </c>
      <c r="O11913" t="s">
        <v>120</v>
      </c>
      <c r="P11913">
        <v>0</v>
      </c>
      <c r="Q11913">
        <v>4</v>
      </c>
      <c r="R11913" t="s">
        <v>8</v>
      </c>
      <c r="S11913">
        <v>0</v>
      </c>
      <c r="T11913" t="s">
        <v>26</v>
      </c>
      <c r="U11913" t="s">
        <v>9</v>
      </c>
      <c r="V11913">
        <v>32.700000000000003</v>
      </c>
      <c r="W11913">
        <v>6.3</v>
      </c>
      <c r="X11913">
        <v>60</v>
      </c>
      <c r="Y11913">
        <v>8.6243396343142003</v>
      </c>
      <c r="Z11913">
        <v>2156.0849085785499</v>
      </c>
      <c r="AB11913" t="s">
        <v>8</v>
      </c>
      <c r="AC11913" t="s">
        <v>8</v>
      </c>
      <c r="AD11913" t="s">
        <v>8</v>
      </c>
      <c r="AE11913">
        <v>37.8444</v>
      </c>
      <c r="AF11913" s="9" t="s">
        <v>33</v>
      </c>
      <c r="AG11913">
        <v>1</v>
      </c>
      <c r="AH11913" t="s">
        <v>47</v>
      </c>
      <c r="AI11913">
        <v>0.27329999999999999</v>
      </c>
      <c r="AJ11913">
        <v>578.98066745029325</v>
      </c>
      <c r="AK11913">
        <v>144745.16686257333</v>
      </c>
      <c r="AL11913">
        <v>943</v>
      </c>
      <c r="AM11913">
        <f t="shared" si="699"/>
        <v>15.716666666666667</v>
      </c>
      <c r="AN11913">
        <v>135.54587125263816</v>
      </c>
      <c r="AO11913">
        <f t="shared" si="700"/>
        <v>33886.467813159543</v>
      </c>
      <c r="AP11913">
        <v>23.411122144985104</v>
      </c>
      <c r="AQ11913">
        <f>[9]Sheet1!$B$35</f>
        <v>0</v>
      </c>
    </row>
    <row r="11914" spans="1:43" x14ac:dyDescent="0.2">
      <c r="A11914" t="s">
        <v>157</v>
      </c>
      <c r="B11914" s="3" t="s">
        <v>149</v>
      </c>
      <c r="C11914" t="s">
        <v>150</v>
      </c>
      <c r="D11914" t="s">
        <v>9</v>
      </c>
      <c r="E11914">
        <v>1</v>
      </c>
      <c r="F11914" t="s">
        <v>49</v>
      </c>
      <c r="G11914" t="s">
        <v>174</v>
      </c>
      <c r="L11914" t="s">
        <v>8</v>
      </c>
      <c r="M11914" t="s">
        <v>38</v>
      </c>
      <c r="N11914">
        <f>[9]Sheet1!$B$3</f>
        <v>7104582.2999999998</v>
      </c>
      <c r="O11914" t="s">
        <v>120</v>
      </c>
      <c r="P11914">
        <v>0</v>
      </c>
      <c r="Q11914">
        <v>4</v>
      </c>
      <c r="R11914" t="s">
        <v>8</v>
      </c>
      <c r="S11914">
        <v>0</v>
      </c>
      <c r="T11914" t="s">
        <v>26</v>
      </c>
      <c r="U11914" t="s">
        <v>9</v>
      </c>
      <c r="V11914">
        <v>32.700000000000003</v>
      </c>
      <c r="W11914">
        <v>6.3</v>
      </c>
      <c r="X11914">
        <v>60</v>
      </c>
      <c r="Y11914">
        <v>8.6243396343142003</v>
      </c>
      <c r="Z11914">
        <v>2156.0849085785499</v>
      </c>
      <c r="AC11914" t="s">
        <v>101</v>
      </c>
      <c r="AE11914">
        <v>39.061399999999999</v>
      </c>
      <c r="AF11914" s="9" t="s">
        <v>33</v>
      </c>
      <c r="AG11914">
        <v>1</v>
      </c>
      <c r="AH11914" t="s">
        <v>47</v>
      </c>
      <c r="AI11914">
        <v>0.42509999999999998</v>
      </c>
      <c r="AJ11914">
        <v>578.98066745029325</v>
      </c>
      <c r="AK11914">
        <v>144745.16686257333</v>
      </c>
      <c r="AL11914">
        <v>943</v>
      </c>
      <c r="AM11914">
        <f t="shared" si="699"/>
        <v>15.716666666666667</v>
      </c>
      <c r="AN11914">
        <v>135.54587125263816</v>
      </c>
      <c r="AO11914">
        <f t="shared" si="700"/>
        <v>33886.467813159543</v>
      </c>
      <c r="AP11914">
        <v>23.411122144985104</v>
      </c>
      <c r="AQ11914">
        <f>[9]Sheet1!$B$35</f>
        <v>0</v>
      </c>
    </row>
    <row r="11915" spans="1:43" x14ac:dyDescent="0.2">
      <c r="A11915" t="s">
        <v>157</v>
      </c>
      <c r="B11915" s="3" t="s">
        <v>149</v>
      </c>
      <c r="C11915" t="s">
        <v>150</v>
      </c>
      <c r="D11915" t="s">
        <v>9</v>
      </c>
      <c r="E11915">
        <v>1</v>
      </c>
      <c r="F11915" t="s">
        <v>49</v>
      </c>
      <c r="G11915" t="s">
        <v>174</v>
      </c>
      <c r="L11915" t="s">
        <v>8</v>
      </c>
      <c r="M11915" t="s">
        <v>38</v>
      </c>
      <c r="N11915">
        <f>[9]Sheet1!$B$3</f>
        <v>7104582.2999999998</v>
      </c>
      <c r="O11915" t="s">
        <v>120</v>
      </c>
      <c r="P11915">
        <v>0</v>
      </c>
      <c r="Q11915">
        <v>4</v>
      </c>
      <c r="R11915" t="s">
        <v>8</v>
      </c>
      <c r="S11915">
        <v>0</v>
      </c>
      <c r="T11915" t="s">
        <v>26</v>
      </c>
      <c r="U11915" t="s">
        <v>9</v>
      </c>
      <c r="V11915">
        <v>32.700000000000003</v>
      </c>
      <c r="W11915">
        <v>6.3</v>
      </c>
      <c r="X11915">
        <v>60</v>
      </c>
      <c r="Y11915">
        <v>8.6243396343142003</v>
      </c>
      <c r="Z11915">
        <v>2156.0849085785499</v>
      </c>
      <c r="AB11915" t="s">
        <v>8</v>
      </c>
      <c r="AC11915" t="s">
        <v>8</v>
      </c>
      <c r="AD11915" t="s">
        <v>8</v>
      </c>
      <c r="AE11915">
        <v>42.294199999999996</v>
      </c>
      <c r="AF11915" s="9" t="s">
        <v>33</v>
      </c>
      <c r="AG11915">
        <v>1</v>
      </c>
      <c r="AH11915" t="s">
        <v>47</v>
      </c>
      <c r="AI11915">
        <v>0.45540000000000003</v>
      </c>
      <c r="AJ11915">
        <v>578.98066745029325</v>
      </c>
      <c r="AK11915">
        <v>144745.16686257333</v>
      </c>
      <c r="AL11915">
        <v>943</v>
      </c>
      <c r="AM11915">
        <f t="shared" si="699"/>
        <v>15.716666666666667</v>
      </c>
      <c r="AN11915">
        <v>135.54587125263816</v>
      </c>
      <c r="AO11915">
        <f t="shared" si="700"/>
        <v>33886.467813159543</v>
      </c>
      <c r="AP11915">
        <v>23.411122144985104</v>
      </c>
      <c r="AQ11915">
        <f>[9]Sheet1!$B$35</f>
        <v>0</v>
      </c>
    </row>
    <row r="11916" spans="1:43" x14ac:dyDescent="0.2">
      <c r="A11916" t="s">
        <v>157</v>
      </c>
      <c r="B11916" s="3" t="s">
        <v>149</v>
      </c>
      <c r="C11916" t="s">
        <v>150</v>
      </c>
      <c r="D11916" t="s">
        <v>9</v>
      </c>
      <c r="E11916">
        <v>1</v>
      </c>
      <c r="F11916" t="s">
        <v>49</v>
      </c>
      <c r="G11916" t="s">
        <v>174</v>
      </c>
      <c r="L11916" t="s">
        <v>8</v>
      </c>
      <c r="M11916" t="s">
        <v>38</v>
      </c>
      <c r="N11916">
        <f>[9]Sheet1!$B$3</f>
        <v>7104582.2999999998</v>
      </c>
      <c r="O11916" t="s">
        <v>120</v>
      </c>
      <c r="P11916">
        <v>0</v>
      </c>
      <c r="Q11916">
        <v>4</v>
      </c>
      <c r="R11916" t="s">
        <v>8</v>
      </c>
      <c r="S11916">
        <v>0</v>
      </c>
      <c r="T11916" t="s">
        <v>26</v>
      </c>
      <c r="U11916" t="s">
        <v>9</v>
      </c>
      <c r="V11916">
        <v>32.700000000000003</v>
      </c>
      <c r="W11916">
        <v>6.3</v>
      </c>
      <c r="X11916">
        <v>60</v>
      </c>
      <c r="Y11916">
        <v>8.6243396343142003</v>
      </c>
      <c r="Z11916">
        <v>2156.0849085785499</v>
      </c>
      <c r="AB11916" t="s">
        <v>8</v>
      </c>
      <c r="AC11916" t="s">
        <v>101</v>
      </c>
      <c r="AD11916" t="s">
        <v>8</v>
      </c>
      <c r="AE11916">
        <v>43.951099999999997</v>
      </c>
      <c r="AF11916" s="9" t="s">
        <v>33</v>
      </c>
      <c r="AG11916">
        <v>1</v>
      </c>
      <c r="AH11916" t="s">
        <v>47</v>
      </c>
      <c r="AI11916">
        <v>1.2749999999999999</v>
      </c>
      <c r="AJ11916">
        <v>578.98066745029325</v>
      </c>
      <c r="AK11916">
        <v>144745.16686257333</v>
      </c>
      <c r="AL11916">
        <v>943</v>
      </c>
      <c r="AM11916">
        <f t="shared" si="699"/>
        <v>15.716666666666667</v>
      </c>
      <c r="AN11916">
        <v>135.54587125263816</v>
      </c>
      <c r="AO11916">
        <f t="shared" si="700"/>
        <v>33886.467813159543</v>
      </c>
      <c r="AP11916">
        <v>23.411122144985104</v>
      </c>
      <c r="AQ11916">
        <f>[9]Sheet1!$B$35</f>
        <v>0</v>
      </c>
    </row>
    <row r="11917" spans="1:43" x14ac:dyDescent="0.2">
      <c r="A11917" t="s">
        <v>157</v>
      </c>
      <c r="B11917" s="3" t="s">
        <v>149</v>
      </c>
      <c r="C11917" t="s">
        <v>150</v>
      </c>
      <c r="D11917" t="s">
        <v>9</v>
      </c>
      <c r="E11917">
        <v>1</v>
      </c>
      <c r="F11917" t="s">
        <v>49</v>
      </c>
      <c r="G11917" t="s">
        <v>174</v>
      </c>
      <c r="L11917" t="s">
        <v>8</v>
      </c>
      <c r="M11917" t="s">
        <v>38</v>
      </c>
      <c r="N11917">
        <f>[9]Sheet1!$B$3</f>
        <v>7104582.2999999998</v>
      </c>
      <c r="O11917" t="s">
        <v>120</v>
      </c>
      <c r="P11917">
        <v>0</v>
      </c>
      <c r="Q11917">
        <v>4</v>
      </c>
      <c r="R11917" t="s">
        <v>8</v>
      </c>
      <c r="S11917">
        <v>0</v>
      </c>
      <c r="T11917" t="s">
        <v>26</v>
      </c>
      <c r="U11917" t="s">
        <v>9</v>
      </c>
      <c r="V11917">
        <v>32.700000000000003</v>
      </c>
      <c r="W11917">
        <v>6.3</v>
      </c>
      <c r="X11917">
        <v>60</v>
      </c>
      <c r="Y11917">
        <v>8.6243396343142003</v>
      </c>
      <c r="Z11917">
        <v>2156.0849085785499</v>
      </c>
      <c r="AC11917" t="s">
        <v>101</v>
      </c>
      <c r="AE11917">
        <v>66.267300000000006</v>
      </c>
      <c r="AF11917" s="9" t="s">
        <v>33</v>
      </c>
      <c r="AG11917">
        <v>1</v>
      </c>
      <c r="AH11917" t="s">
        <v>47</v>
      </c>
      <c r="AI11917">
        <v>0.78939999999999999</v>
      </c>
      <c r="AJ11917">
        <v>578.98066745029325</v>
      </c>
      <c r="AK11917">
        <v>144745.16686257333</v>
      </c>
      <c r="AL11917">
        <v>943</v>
      </c>
      <c r="AM11917">
        <f t="shared" si="699"/>
        <v>15.716666666666667</v>
      </c>
      <c r="AN11917">
        <v>135.54587125263816</v>
      </c>
      <c r="AO11917">
        <f t="shared" si="700"/>
        <v>33886.467813159543</v>
      </c>
      <c r="AP11917">
        <v>23.411122144985104</v>
      </c>
      <c r="AQ11917">
        <f>[9]Sheet1!$B$35</f>
        <v>0</v>
      </c>
    </row>
    <row r="11918" spans="1:43" x14ac:dyDescent="0.2">
      <c r="A11918" t="s">
        <v>157</v>
      </c>
      <c r="B11918" s="3" t="s">
        <v>149</v>
      </c>
      <c r="C11918" t="s">
        <v>150</v>
      </c>
      <c r="D11918" t="s">
        <v>9</v>
      </c>
      <c r="E11918">
        <v>1</v>
      </c>
      <c r="F11918" t="s">
        <v>49</v>
      </c>
      <c r="G11918" t="s">
        <v>174</v>
      </c>
      <c r="L11918" t="s">
        <v>8</v>
      </c>
      <c r="M11918" t="s">
        <v>38</v>
      </c>
      <c r="N11918">
        <f>[9]Sheet1!$B$3</f>
        <v>7104582.2999999998</v>
      </c>
      <c r="O11918" t="s">
        <v>120</v>
      </c>
      <c r="P11918">
        <v>0</v>
      </c>
      <c r="Q11918">
        <v>4</v>
      </c>
      <c r="R11918" t="s">
        <v>8</v>
      </c>
      <c r="S11918">
        <v>0</v>
      </c>
      <c r="T11918" t="s">
        <v>26</v>
      </c>
      <c r="U11918" t="s">
        <v>9</v>
      </c>
      <c r="V11918">
        <v>32.700000000000003</v>
      </c>
      <c r="W11918">
        <v>6.3</v>
      </c>
      <c r="X11918">
        <v>60</v>
      </c>
      <c r="Y11918">
        <v>8.6243396343142003</v>
      </c>
      <c r="Z11918">
        <v>2156.0849085785499</v>
      </c>
      <c r="AB11918" t="s">
        <v>8</v>
      </c>
      <c r="AC11918" t="s">
        <v>101</v>
      </c>
      <c r="AD11918" t="s">
        <v>8</v>
      </c>
      <c r="AE11918">
        <v>70.915199999999999</v>
      </c>
      <c r="AF11918" s="9" t="s">
        <v>33</v>
      </c>
      <c r="AG11918">
        <v>1</v>
      </c>
      <c r="AH11918" t="s">
        <v>47</v>
      </c>
      <c r="AI11918">
        <v>0.72870000000000001</v>
      </c>
      <c r="AJ11918">
        <v>578.98066745029325</v>
      </c>
      <c r="AK11918">
        <v>144745.16686257333</v>
      </c>
      <c r="AL11918">
        <v>943</v>
      </c>
      <c r="AM11918">
        <f t="shared" si="699"/>
        <v>15.716666666666667</v>
      </c>
      <c r="AN11918">
        <v>135.54587125263816</v>
      </c>
      <c r="AO11918">
        <f t="shared" si="700"/>
        <v>33886.467813159543</v>
      </c>
      <c r="AP11918">
        <v>23.411122144985104</v>
      </c>
      <c r="AQ11918">
        <f>[9]Sheet1!$B$35</f>
        <v>0</v>
      </c>
    </row>
    <row r="11919" spans="1:43" x14ac:dyDescent="0.2">
      <c r="A11919" t="s">
        <v>157</v>
      </c>
      <c r="B11919" s="3" t="s">
        <v>149</v>
      </c>
      <c r="C11919" t="s">
        <v>150</v>
      </c>
      <c r="D11919" t="s">
        <v>9</v>
      </c>
      <c r="E11919">
        <v>1</v>
      </c>
      <c r="F11919" t="s">
        <v>49</v>
      </c>
      <c r="G11919" t="s">
        <v>174</v>
      </c>
      <c r="L11919" t="s">
        <v>8</v>
      </c>
      <c r="M11919" t="s">
        <v>38</v>
      </c>
      <c r="N11919">
        <f>[9]Sheet1!$B$3</f>
        <v>7104582.2999999998</v>
      </c>
      <c r="O11919" t="s">
        <v>120</v>
      </c>
      <c r="P11919">
        <v>0</v>
      </c>
      <c r="Q11919">
        <v>4</v>
      </c>
      <c r="R11919" t="s">
        <v>8</v>
      </c>
      <c r="S11919">
        <v>0</v>
      </c>
      <c r="T11919" t="s">
        <v>26</v>
      </c>
      <c r="U11919" t="s">
        <v>9</v>
      </c>
      <c r="V11919">
        <v>32.700000000000003</v>
      </c>
      <c r="W11919">
        <v>6.3</v>
      </c>
      <c r="X11919">
        <v>60</v>
      </c>
      <c r="Y11919">
        <v>8.6243396343142003</v>
      </c>
      <c r="Z11919">
        <v>2156.0849085785499</v>
      </c>
      <c r="AB11919" t="s">
        <v>8</v>
      </c>
      <c r="AC11919" t="s">
        <v>8</v>
      </c>
      <c r="AD11919" t="s">
        <v>8</v>
      </c>
      <c r="AE11919">
        <v>72.702600000000004</v>
      </c>
      <c r="AF11919" s="9" t="s">
        <v>33</v>
      </c>
      <c r="AG11919">
        <v>1</v>
      </c>
      <c r="AH11919" t="s">
        <v>47</v>
      </c>
      <c r="AI11919">
        <v>0.3947</v>
      </c>
      <c r="AJ11919">
        <v>578.98066745029325</v>
      </c>
      <c r="AK11919">
        <v>144745.16686257333</v>
      </c>
      <c r="AL11919">
        <v>943</v>
      </c>
      <c r="AM11919">
        <f t="shared" si="699"/>
        <v>15.716666666666667</v>
      </c>
      <c r="AN11919">
        <v>135.54587125263816</v>
      </c>
      <c r="AO11919">
        <f t="shared" si="700"/>
        <v>33886.467813159543</v>
      </c>
      <c r="AP11919">
        <v>23.411122144985104</v>
      </c>
      <c r="AQ11919">
        <f>[9]Sheet1!$B$35</f>
        <v>0</v>
      </c>
    </row>
    <row r="11920" spans="1:43" x14ac:dyDescent="0.2">
      <c r="A11920" t="s">
        <v>157</v>
      </c>
      <c r="B11920" s="3" t="s">
        <v>149</v>
      </c>
      <c r="C11920" t="s">
        <v>150</v>
      </c>
      <c r="D11920" t="s">
        <v>9</v>
      </c>
      <c r="E11920">
        <v>1</v>
      </c>
      <c r="F11920" t="s">
        <v>49</v>
      </c>
      <c r="G11920" t="s">
        <v>174</v>
      </c>
      <c r="L11920" t="s">
        <v>8</v>
      </c>
      <c r="M11920" t="s">
        <v>38</v>
      </c>
      <c r="N11920">
        <f>[9]Sheet1!$B$3</f>
        <v>7104582.2999999998</v>
      </c>
      <c r="O11920" t="s">
        <v>120</v>
      </c>
      <c r="P11920">
        <v>0</v>
      </c>
      <c r="Q11920">
        <v>4</v>
      </c>
      <c r="R11920" t="s">
        <v>8</v>
      </c>
      <c r="S11920">
        <v>0</v>
      </c>
      <c r="T11920" t="s">
        <v>26</v>
      </c>
      <c r="U11920" t="s">
        <v>9</v>
      </c>
      <c r="V11920">
        <v>32.700000000000003</v>
      </c>
      <c r="W11920">
        <v>6.3</v>
      </c>
      <c r="X11920">
        <v>60</v>
      </c>
      <c r="Y11920">
        <v>8.6243396343142003</v>
      </c>
      <c r="Z11920">
        <v>2156.0849085785499</v>
      </c>
      <c r="AB11920" t="s">
        <v>8</v>
      </c>
      <c r="AC11920" t="s">
        <v>101</v>
      </c>
      <c r="AD11920" t="s">
        <v>8</v>
      </c>
      <c r="AE11920">
        <v>81.785200000000003</v>
      </c>
      <c r="AF11920" s="9" t="s">
        <v>33</v>
      </c>
      <c r="AG11920">
        <v>1</v>
      </c>
      <c r="AH11920" t="s">
        <v>47</v>
      </c>
      <c r="AI11920">
        <v>1.032</v>
      </c>
      <c r="AJ11920">
        <v>578.98066745029325</v>
      </c>
      <c r="AK11920">
        <v>144745.16686257333</v>
      </c>
      <c r="AL11920">
        <v>943</v>
      </c>
      <c r="AM11920">
        <f t="shared" si="699"/>
        <v>15.716666666666667</v>
      </c>
      <c r="AN11920">
        <v>135.54587125263816</v>
      </c>
      <c r="AO11920">
        <f t="shared" si="700"/>
        <v>33886.467813159543</v>
      </c>
      <c r="AP11920">
        <v>23.411122144985104</v>
      </c>
      <c r="AQ11920">
        <f>[9]Sheet1!$B$35</f>
        <v>0</v>
      </c>
    </row>
    <row r="11921" spans="1:43" x14ac:dyDescent="0.2">
      <c r="A11921" t="s">
        <v>157</v>
      </c>
      <c r="B11921" s="3" t="s">
        <v>149</v>
      </c>
      <c r="C11921" t="s">
        <v>150</v>
      </c>
      <c r="D11921" t="s">
        <v>9</v>
      </c>
      <c r="E11921">
        <v>1</v>
      </c>
      <c r="F11921" t="s">
        <v>49</v>
      </c>
      <c r="G11921" t="s">
        <v>174</v>
      </c>
      <c r="L11921" t="s">
        <v>8</v>
      </c>
      <c r="M11921" t="s">
        <v>38</v>
      </c>
      <c r="N11921">
        <f>[9]Sheet1!$B$3</f>
        <v>7104582.2999999998</v>
      </c>
      <c r="O11921" t="s">
        <v>120</v>
      </c>
      <c r="P11921">
        <v>0</v>
      </c>
      <c r="Q11921">
        <v>4</v>
      </c>
      <c r="R11921" t="s">
        <v>8</v>
      </c>
      <c r="S11921">
        <v>0</v>
      </c>
      <c r="T11921" t="s">
        <v>26</v>
      </c>
      <c r="U11921" t="s">
        <v>9</v>
      </c>
      <c r="V11921">
        <v>32.700000000000003</v>
      </c>
      <c r="W11921">
        <v>6.3</v>
      </c>
      <c r="X11921">
        <v>60</v>
      </c>
      <c r="Y11921">
        <v>8.6243396343142003</v>
      </c>
      <c r="Z11921">
        <v>2156.0849085785499</v>
      </c>
      <c r="AB11921" t="s">
        <v>8</v>
      </c>
      <c r="AC11921" t="s">
        <v>8</v>
      </c>
      <c r="AD11921" t="s">
        <v>8</v>
      </c>
      <c r="AE11921">
        <v>82.781000000000006</v>
      </c>
      <c r="AF11921" s="9" t="s">
        <v>33</v>
      </c>
      <c r="AG11921">
        <v>2</v>
      </c>
      <c r="AH11921" t="s">
        <v>47</v>
      </c>
      <c r="AI11921">
        <v>0.21249999999999999</v>
      </c>
      <c r="AJ11921">
        <v>578.98066745029325</v>
      </c>
      <c r="AK11921">
        <v>144745.16686257333</v>
      </c>
      <c r="AL11921">
        <v>943</v>
      </c>
      <c r="AM11921">
        <f t="shared" si="699"/>
        <v>15.716666666666667</v>
      </c>
      <c r="AN11921">
        <v>135.54587125263816</v>
      </c>
      <c r="AO11921">
        <f t="shared" si="700"/>
        <v>33886.467813159543</v>
      </c>
      <c r="AP11921">
        <v>23.411122144985104</v>
      </c>
      <c r="AQ11921">
        <f>[9]Sheet1!$B$35</f>
        <v>0</v>
      </c>
    </row>
    <row r="11922" spans="1:43" x14ac:dyDescent="0.2">
      <c r="A11922" t="s">
        <v>157</v>
      </c>
      <c r="B11922" s="3" t="s">
        <v>149</v>
      </c>
      <c r="C11922" t="s">
        <v>150</v>
      </c>
      <c r="D11922" t="s">
        <v>9</v>
      </c>
      <c r="E11922">
        <v>1</v>
      </c>
      <c r="F11922" t="s">
        <v>49</v>
      </c>
      <c r="G11922" t="s">
        <v>174</v>
      </c>
      <c r="L11922" t="s">
        <v>8</v>
      </c>
      <c r="M11922" t="s">
        <v>38</v>
      </c>
      <c r="N11922">
        <f>[9]Sheet1!$B$3</f>
        <v>7104582.2999999998</v>
      </c>
      <c r="O11922" t="s">
        <v>120</v>
      </c>
      <c r="P11922">
        <v>0</v>
      </c>
      <c r="Q11922">
        <v>4</v>
      </c>
      <c r="R11922" t="s">
        <v>8</v>
      </c>
      <c r="S11922">
        <v>0</v>
      </c>
      <c r="T11922" t="s">
        <v>26</v>
      </c>
      <c r="U11922" t="s">
        <v>9</v>
      </c>
      <c r="V11922">
        <v>32.700000000000003</v>
      </c>
      <c r="W11922">
        <v>6.3</v>
      </c>
      <c r="X11922">
        <v>60</v>
      </c>
      <c r="Y11922">
        <v>8.6243396343142003</v>
      </c>
      <c r="Z11922">
        <v>2156.0849085785499</v>
      </c>
      <c r="AB11922" t="s">
        <v>8</v>
      </c>
      <c r="AC11922" t="s">
        <v>8</v>
      </c>
      <c r="AD11922" t="s">
        <v>8</v>
      </c>
      <c r="AE11922">
        <v>83.666899999999998</v>
      </c>
      <c r="AF11922" s="9" t="s">
        <v>33</v>
      </c>
      <c r="AG11922">
        <v>2</v>
      </c>
      <c r="AH11922" t="s">
        <v>47</v>
      </c>
      <c r="AI11922">
        <v>1.002</v>
      </c>
      <c r="AJ11922">
        <v>578.98066745029325</v>
      </c>
      <c r="AK11922">
        <v>144745.16686257333</v>
      </c>
      <c r="AL11922">
        <v>943</v>
      </c>
      <c r="AM11922">
        <f t="shared" si="699"/>
        <v>15.716666666666667</v>
      </c>
      <c r="AN11922">
        <v>135.54587125263816</v>
      </c>
      <c r="AO11922">
        <f t="shared" si="700"/>
        <v>33886.467813159543</v>
      </c>
      <c r="AP11922">
        <v>23.411122144985104</v>
      </c>
      <c r="AQ11922">
        <f>[9]Sheet1!$B$35</f>
        <v>0</v>
      </c>
    </row>
    <row r="11923" spans="1:43" x14ac:dyDescent="0.2">
      <c r="A11923" t="s">
        <v>157</v>
      </c>
      <c r="B11923" s="3" t="s">
        <v>149</v>
      </c>
      <c r="C11923" t="s">
        <v>150</v>
      </c>
      <c r="D11923" t="s">
        <v>9</v>
      </c>
      <c r="E11923">
        <v>1</v>
      </c>
      <c r="F11923" t="s">
        <v>49</v>
      </c>
      <c r="G11923" t="s">
        <v>174</v>
      </c>
      <c r="L11923" t="s">
        <v>8</v>
      </c>
      <c r="M11923" t="s">
        <v>38</v>
      </c>
      <c r="N11923">
        <f>[9]Sheet1!$B$3</f>
        <v>7104582.2999999998</v>
      </c>
      <c r="O11923" t="s">
        <v>120</v>
      </c>
      <c r="P11923">
        <v>0</v>
      </c>
      <c r="Q11923">
        <v>4</v>
      </c>
      <c r="R11923" t="s">
        <v>8</v>
      </c>
      <c r="S11923">
        <v>0</v>
      </c>
      <c r="T11923" t="s">
        <v>26</v>
      </c>
      <c r="U11923" t="s">
        <v>9</v>
      </c>
      <c r="V11923">
        <v>32.700000000000003</v>
      </c>
      <c r="W11923">
        <v>6.3</v>
      </c>
      <c r="X11923">
        <v>60</v>
      </c>
      <c r="Y11923">
        <v>8.6243396343142003</v>
      </c>
      <c r="Z11923">
        <v>2156.0849085785499</v>
      </c>
      <c r="AB11923" t="s">
        <v>8</v>
      </c>
      <c r="AC11923" t="s">
        <v>8</v>
      </c>
      <c r="AD11923" t="s">
        <v>8</v>
      </c>
      <c r="AE11923">
        <v>46.428600000000003</v>
      </c>
      <c r="AF11923" s="9" t="s">
        <v>33</v>
      </c>
      <c r="AG11923">
        <v>1</v>
      </c>
      <c r="AH11923" t="s">
        <v>47</v>
      </c>
      <c r="AI11923">
        <v>0.66800000000000004</v>
      </c>
      <c r="AJ11923">
        <v>578.98066745029325</v>
      </c>
      <c r="AK11923">
        <v>144745.16686257333</v>
      </c>
      <c r="AL11923">
        <v>943</v>
      </c>
      <c r="AM11923">
        <f t="shared" si="699"/>
        <v>15.716666666666667</v>
      </c>
      <c r="AN11923">
        <v>135.54587125263816</v>
      </c>
      <c r="AO11923">
        <f t="shared" si="700"/>
        <v>33886.467813159543</v>
      </c>
      <c r="AP11923">
        <v>23.411122144985104</v>
      </c>
      <c r="AQ11923">
        <f>[9]Sheet1!$B$35</f>
        <v>0</v>
      </c>
    </row>
    <row r="11924" spans="1:43" x14ac:dyDescent="0.2">
      <c r="A11924" t="s">
        <v>157</v>
      </c>
      <c r="B11924" s="3" t="s">
        <v>149</v>
      </c>
      <c r="C11924" t="s">
        <v>150</v>
      </c>
      <c r="D11924" t="s">
        <v>9</v>
      </c>
      <c r="E11924">
        <v>1</v>
      </c>
      <c r="F11924" t="s">
        <v>49</v>
      </c>
      <c r="G11924" t="s">
        <v>174</v>
      </c>
      <c r="L11924" t="s">
        <v>8</v>
      </c>
      <c r="M11924" t="s">
        <v>38</v>
      </c>
      <c r="N11924">
        <f>[9]Sheet1!$B$3</f>
        <v>7104582.2999999998</v>
      </c>
      <c r="O11924" t="s">
        <v>120</v>
      </c>
      <c r="P11924">
        <v>0</v>
      </c>
      <c r="Q11924">
        <v>4</v>
      </c>
      <c r="R11924" t="s">
        <v>8</v>
      </c>
      <c r="S11924">
        <v>0</v>
      </c>
      <c r="T11924" t="s">
        <v>26</v>
      </c>
      <c r="U11924" t="s">
        <v>9</v>
      </c>
      <c r="V11924">
        <v>32.700000000000003</v>
      </c>
      <c r="W11924">
        <v>6.3</v>
      </c>
      <c r="X11924">
        <v>60</v>
      </c>
      <c r="Y11924">
        <v>8.6243396343142003</v>
      </c>
      <c r="Z11924">
        <v>2156.0849085785499</v>
      </c>
      <c r="AB11924" t="s">
        <v>8</v>
      </c>
      <c r="AC11924" t="s">
        <v>8</v>
      </c>
      <c r="AD11924" t="s">
        <v>8</v>
      </c>
      <c r="AE11924">
        <v>75.477599999999995</v>
      </c>
      <c r="AF11924" s="9" t="s">
        <v>33</v>
      </c>
      <c r="AG11924">
        <v>2</v>
      </c>
      <c r="AH11924" t="s">
        <v>47</v>
      </c>
      <c r="AI11924">
        <v>1.609</v>
      </c>
      <c r="AJ11924">
        <v>578.98066745029325</v>
      </c>
      <c r="AK11924">
        <v>144745.16686257333</v>
      </c>
      <c r="AL11924">
        <v>943</v>
      </c>
      <c r="AM11924">
        <f t="shared" si="699"/>
        <v>15.716666666666667</v>
      </c>
      <c r="AN11924">
        <v>135.54587125263816</v>
      </c>
      <c r="AO11924">
        <f t="shared" si="700"/>
        <v>33886.467813159543</v>
      </c>
      <c r="AP11924">
        <v>23.411122144985104</v>
      </c>
      <c r="AQ11924">
        <f>[9]Sheet1!$B$35</f>
        <v>0</v>
      </c>
    </row>
    <row r="11925" spans="1:43" x14ac:dyDescent="0.2">
      <c r="A11925" t="s">
        <v>157</v>
      </c>
      <c r="B11925" s="3" t="s">
        <v>149</v>
      </c>
      <c r="C11925" t="s">
        <v>150</v>
      </c>
      <c r="D11925" t="s">
        <v>9</v>
      </c>
      <c r="E11925">
        <v>1</v>
      </c>
      <c r="F11925" t="s">
        <v>49</v>
      </c>
      <c r="G11925" t="s">
        <v>174</v>
      </c>
      <c r="L11925" t="s">
        <v>8</v>
      </c>
      <c r="M11925" t="s">
        <v>38</v>
      </c>
      <c r="N11925">
        <f>[9]Sheet1!$B$3</f>
        <v>7104582.2999999998</v>
      </c>
      <c r="O11925" t="s">
        <v>120</v>
      </c>
      <c r="P11925">
        <v>0</v>
      </c>
      <c r="Q11925">
        <v>4</v>
      </c>
      <c r="R11925" t="s">
        <v>8</v>
      </c>
      <c r="S11925">
        <v>0</v>
      </c>
      <c r="T11925" t="s">
        <v>26</v>
      </c>
      <c r="U11925" t="s">
        <v>9</v>
      </c>
      <c r="V11925">
        <v>32.700000000000003</v>
      </c>
      <c r="W11925">
        <v>6.3</v>
      </c>
      <c r="X11925">
        <v>60</v>
      </c>
      <c r="Y11925">
        <v>8.6243396343142003</v>
      </c>
      <c r="Z11925">
        <v>2156.0849085785499</v>
      </c>
      <c r="AB11925" t="s">
        <v>100</v>
      </c>
      <c r="AC11925" t="s">
        <v>8</v>
      </c>
      <c r="AD11925" t="s">
        <v>8</v>
      </c>
      <c r="AE11925">
        <v>71.285600000000002</v>
      </c>
      <c r="AF11925" s="9" t="s">
        <v>33</v>
      </c>
      <c r="AG11925">
        <v>1</v>
      </c>
      <c r="AH11925" t="s">
        <v>47</v>
      </c>
      <c r="AI11925">
        <v>1.1539999999999999</v>
      </c>
      <c r="AJ11925">
        <v>578.98066745029325</v>
      </c>
      <c r="AK11925">
        <v>144745.16686257333</v>
      </c>
      <c r="AL11925">
        <v>943</v>
      </c>
      <c r="AM11925">
        <f t="shared" si="699"/>
        <v>15.716666666666667</v>
      </c>
      <c r="AN11925">
        <v>135.54587125263816</v>
      </c>
      <c r="AO11925">
        <f t="shared" si="700"/>
        <v>33886.467813159543</v>
      </c>
      <c r="AP11925">
        <v>23.411122144985104</v>
      </c>
      <c r="AQ11925">
        <f>[9]Sheet1!$B$35</f>
        <v>0</v>
      </c>
    </row>
    <row r="11926" spans="1:43" x14ac:dyDescent="0.2">
      <c r="A11926" t="s">
        <v>157</v>
      </c>
      <c r="B11926" s="3" t="s">
        <v>149</v>
      </c>
      <c r="C11926" t="s">
        <v>150</v>
      </c>
      <c r="D11926" t="s">
        <v>9</v>
      </c>
      <c r="E11926">
        <v>1</v>
      </c>
      <c r="F11926" t="s">
        <v>49</v>
      </c>
      <c r="G11926" t="s">
        <v>174</v>
      </c>
      <c r="L11926" t="s">
        <v>8</v>
      </c>
      <c r="M11926" t="s">
        <v>38</v>
      </c>
      <c r="N11926">
        <f>[9]Sheet1!$B$3</f>
        <v>7104582.2999999998</v>
      </c>
      <c r="O11926" t="s">
        <v>120</v>
      </c>
      <c r="P11926">
        <v>0</v>
      </c>
      <c r="Q11926">
        <v>4</v>
      </c>
      <c r="R11926" t="s">
        <v>8</v>
      </c>
      <c r="S11926">
        <v>0</v>
      </c>
      <c r="T11926" t="s">
        <v>26</v>
      </c>
      <c r="U11926" t="s">
        <v>9</v>
      </c>
      <c r="V11926">
        <v>32.700000000000003</v>
      </c>
      <c r="W11926">
        <v>6.3</v>
      </c>
      <c r="X11926">
        <v>60</v>
      </c>
      <c r="Y11926">
        <v>8.6243396343142003</v>
      </c>
      <c r="Z11926">
        <v>2156.0849085785499</v>
      </c>
      <c r="AB11926" t="s">
        <v>8</v>
      </c>
      <c r="AC11926" t="s">
        <v>8</v>
      </c>
      <c r="AD11926" t="s">
        <v>8</v>
      </c>
      <c r="AE11926">
        <v>57.470500000000001</v>
      </c>
      <c r="AF11926" s="9" t="s">
        <v>33</v>
      </c>
      <c r="AG11926">
        <v>1</v>
      </c>
      <c r="AH11926" t="s">
        <v>47</v>
      </c>
      <c r="AI11926">
        <v>0.72870000000000001</v>
      </c>
      <c r="AJ11926">
        <v>578.98066745029325</v>
      </c>
      <c r="AK11926">
        <v>144745.16686257333</v>
      </c>
      <c r="AL11926">
        <v>943</v>
      </c>
      <c r="AM11926">
        <f t="shared" si="699"/>
        <v>15.716666666666667</v>
      </c>
      <c r="AN11926">
        <v>135.54587125263816</v>
      </c>
      <c r="AO11926">
        <f t="shared" si="700"/>
        <v>33886.467813159543</v>
      </c>
      <c r="AP11926">
        <v>23.411122144985104</v>
      </c>
      <c r="AQ11926">
        <f>[9]Sheet1!$B$35</f>
        <v>0</v>
      </c>
    </row>
    <row r="11927" spans="1:43" x14ac:dyDescent="0.2">
      <c r="A11927" t="s">
        <v>157</v>
      </c>
      <c r="B11927" s="3" t="s">
        <v>149</v>
      </c>
      <c r="C11927" t="s">
        <v>150</v>
      </c>
      <c r="D11927" t="s">
        <v>9</v>
      </c>
      <c r="E11927">
        <v>1</v>
      </c>
      <c r="F11927" t="s">
        <v>49</v>
      </c>
      <c r="G11927" t="s">
        <v>174</v>
      </c>
      <c r="L11927" t="s">
        <v>8</v>
      </c>
      <c r="M11927" t="s">
        <v>38</v>
      </c>
      <c r="N11927">
        <f>[9]Sheet1!$B$3</f>
        <v>7104582.2999999998</v>
      </c>
      <c r="O11927" t="s">
        <v>120</v>
      </c>
      <c r="P11927">
        <v>0</v>
      </c>
      <c r="Q11927">
        <v>4</v>
      </c>
      <c r="R11927" t="s">
        <v>8</v>
      </c>
      <c r="S11927">
        <v>0</v>
      </c>
      <c r="T11927" t="s">
        <v>26</v>
      </c>
      <c r="U11927" t="s">
        <v>9</v>
      </c>
      <c r="V11927">
        <v>32.700000000000003</v>
      </c>
      <c r="W11927">
        <v>6.3</v>
      </c>
      <c r="X11927">
        <v>60</v>
      </c>
      <c r="Y11927">
        <v>8.6243396343142003</v>
      </c>
      <c r="Z11927">
        <v>2156.0849085785499</v>
      </c>
      <c r="AB11927" t="s">
        <v>8</v>
      </c>
      <c r="AC11927" t="s">
        <v>101</v>
      </c>
      <c r="AD11927" t="s">
        <v>8</v>
      </c>
      <c r="AE11927">
        <v>39.630099999999999</v>
      </c>
      <c r="AF11927" s="9" t="s">
        <v>33</v>
      </c>
      <c r="AG11927">
        <v>1</v>
      </c>
      <c r="AH11927" t="s">
        <v>47</v>
      </c>
      <c r="AI11927">
        <v>0.66800000000000004</v>
      </c>
      <c r="AJ11927">
        <v>578.98066745029325</v>
      </c>
      <c r="AK11927">
        <v>144745.16686257333</v>
      </c>
      <c r="AL11927">
        <v>943</v>
      </c>
      <c r="AM11927">
        <f t="shared" si="699"/>
        <v>15.716666666666667</v>
      </c>
      <c r="AN11927">
        <v>135.54587125263816</v>
      </c>
      <c r="AO11927">
        <f t="shared" si="700"/>
        <v>33886.467813159543</v>
      </c>
      <c r="AP11927">
        <v>23.411122144985104</v>
      </c>
      <c r="AQ11927">
        <f>[9]Sheet1!$B$35</f>
        <v>0</v>
      </c>
    </row>
    <row r="11928" spans="1:43" x14ac:dyDescent="0.2">
      <c r="A11928" t="s">
        <v>157</v>
      </c>
      <c r="B11928" s="3" t="s">
        <v>149</v>
      </c>
      <c r="C11928" t="s">
        <v>150</v>
      </c>
      <c r="D11928" t="s">
        <v>9</v>
      </c>
      <c r="E11928">
        <v>1</v>
      </c>
      <c r="F11928" t="s">
        <v>49</v>
      </c>
      <c r="G11928" t="s">
        <v>174</v>
      </c>
      <c r="L11928" t="s">
        <v>8</v>
      </c>
      <c r="M11928" t="s">
        <v>38</v>
      </c>
      <c r="N11928">
        <f>[9]Sheet1!$B$3</f>
        <v>7104582.2999999998</v>
      </c>
      <c r="O11928" t="s">
        <v>120</v>
      </c>
      <c r="P11928">
        <v>0</v>
      </c>
      <c r="Q11928">
        <v>4</v>
      </c>
      <c r="R11928" t="s">
        <v>8</v>
      </c>
      <c r="S11928">
        <v>0</v>
      </c>
      <c r="T11928" t="s">
        <v>26</v>
      </c>
      <c r="U11928" t="s">
        <v>9</v>
      </c>
      <c r="V11928">
        <v>32.700000000000003</v>
      </c>
      <c r="W11928">
        <v>6.3</v>
      </c>
      <c r="X11928">
        <v>60</v>
      </c>
      <c r="Y11928">
        <v>8.6243396343142003</v>
      </c>
      <c r="Z11928">
        <v>2156.0849085785499</v>
      </c>
      <c r="AB11928" t="s">
        <v>8</v>
      </c>
      <c r="AC11928" t="s">
        <v>8</v>
      </c>
      <c r="AD11928" t="s">
        <v>8</v>
      </c>
      <c r="AE11928">
        <v>13.2912</v>
      </c>
      <c r="AF11928" s="9" t="s">
        <v>33</v>
      </c>
      <c r="AG11928">
        <v>1</v>
      </c>
      <c r="AH11928" t="s">
        <v>47</v>
      </c>
      <c r="AI11928">
        <v>0.81979999999999997</v>
      </c>
      <c r="AJ11928">
        <v>578.98066745029325</v>
      </c>
      <c r="AK11928">
        <v>144745.16686257333</v>
      </c>
      <c r="AL11928">
        <v>943</v>
      </c>
      <c r="AM11928">
        <f t="shared" si="699"/>
        <v>15.716666666666667</v>
      </c>
      <c r="AN11928">
        <v>135.54587125263816</v>
      </c>
      <c r="AO11928">
        <f t="shared" si="700"/>
        <v>33886.467813159543</v>
      </c>
      <c r="AP11928">
        <v>23.411122144985104</v>
      </c>
      <c r="AQ11928">
        <f>[9]Sheet1!$B$35</f>
        <v>0</v>
      </c>
    </row>
    <row r="11929" spans="1:43" x14ac:dyDescent="0.2">
      <c r="A11929" t="s">
        <v>157</v>
      </c>
      <c r="B11929" s="3" t="s">
        <v>149</v>
      </c>
      <c r="C11929" t="s">
        <v>150</v>
      </c>
      <c r="D11929" t="s">
        <v>9</v>
      </c>
      <c r="E11929">
        <v>1</v>
      </c>
      <c r="F11929" t="s">
        <v>49</v>
      </c>
      <c r="G11929" t="s">
        <v>174</v>
      </c>
      <c r="L11929" t="s">
        <v>8</v>
      </c>
      <c r="M11929" t="s">
        <v>38</v>
      </c>
      <c r="N11929">
        <f>[9]Sheet1!$B$3</f>
        <v>7104582.2999999998</v>
      </c>
      <c r="O11929" t="s">
        <v>120</v>
      </c>
      <c r="P11929">
        <v>0</v>
      </c>
      <c r="Q11929">
        <v>4</v>
      </c>
      <c r="R11929" t="s">
        <v>8</v>
      </c>
      <c r="S11929">
        <v>0</v>
      </c>
      <c r="T11929" t="s">
        <v>26</v>
      </c>
      <c r="U11929" t="s">
        <v>9</v>
      </c>
      <c r="V11929">
        <v>32.700000000000003</v>
      </c>
      <c r="W11929">
        <v>6.3</v>
      </c>
      <c r="X11929">
        <v>60</v>
      </c>
      <c r="Y11929">
        <v>8.6243396343142003</v>
      </c>
      <c r="Z11929">
        <v>2156.0849085785499</v>
      </c>
      <c r="AB11929" t="s">
        <v>8</v>
      </c>
      <c r="AC11929" t="s">
        <v>8</v>
      </c>
      <c r="AD11929" t="s">
        <v>8</v>
      </c>
      <c r="AE11929">
        <v>22.736699999999999</v>
      </c>
      <c r="AF11929" s="9" t="s">
        <v>33</v>
      </c>
      <c r="AG11929">
        <v>1</v>
      </c>
      <c r="AH11929" t="s">
        <v>47</v>
      </c>
      <c r="AI11929">
        <v>1.0629999999999999</v>
      </c>
      <c r="AJ11929">
        <v>578.98066745029325</v>
      </c>
      <c r="AK11929">
        <v>144745.16686257333</v>
      </c>
      <c r="AL11929">
        <v>943</v>
      </c>
      <c r="AM11929">
        <f t="shared" si="699"/>
        <v>15.716666666666667</v>
      </c>
      <c r="AN11929">
        <v>135.54587125263816</v>
      </c>
      <c r="AO11929">
        <f t="shared" si="700"/>
        <v>33886.467813159543</v>
      </c>
      <c r="AP11929">
        <v>23.411122144985104</v>
      </c>
      <c r="AQ11929">
        <f>[9]Sheet1!$B$35</f>
        <v>0</v>
      </c>
    </row>
    <row r="11930" spans="1:43" x14ac:dyDescent="0.2">
      <c r="A11930" t="s">
        <v>157</v>
      </c>
      <c r="B11930" s="3" t="s">
        <v>149</v>
      </c>
      <c r="C11930" t="s">
        <v>150</v>
      </c>
      <c r="D11930" t="s">
        <v>9</v>
      </c>
      <c r="E11930">
        <v>1</v>
      </c>
      <c r="F11930" t="s">
        <v>49</v>
      </c>
      <c r="G11930" t="s">
        <v>174</v>
      </c>
      <c r="L11930" t="s">
        <v>8</v>
      </c>
      <c r="M11930" t="s">
        <v>38</v>
      </c>
      <c r="N11930">
        <f>[9]Sheet1!$B$3</f>
        <v>7104582.2999999998</v>
      </c>
      <c r="O11930" t="s">
        <v>120</v>
      </c>
      <c r="P11930">
        <v>0</v>
      </c>
      <c r="Q11930">
        <v>4</v>
      </c>
      <c r="R11930" t="s">
        <v>8</v>
      </c>
      <c r="S11930">
        <v>0</v>
      </c>
      <c r="T11930" t="s">
        <v>26</v>
      </c>
      <c r="U11930" t="s">
        <v>9</v>
      </c>
      <c r="V11930">
        <v>32.700000000000003</v>
      </c>
      <c r="W11930">
        <v>6.3</v>
      </c>
      <c r="X11930">
        <v>60</v>
      </c>
      <c r="Y11930">
        <v>8.6243396343142003</v>
      </c>
      <c r="Z11930">
        <v>2156.0849085785499</v>
      </c>
      <c r="AB11930" t="s">
        <v>8</v>
      </c>
      <c r="AC11930" t="s">
        <v>101</v>
      </c>
      <c r="AD11930" t="s">
        <v>8</v>
      </c>
      <c r="AE11930">
        <v>85.0749</v>
      </c>
      <c r="AF11930" s="9" t="s">
        <v>33</v>
      </c>
      <c r="AG11930">
        <v>2</v>
      </c>
      <c r="AH11930" t="s">
        <v>47</v>
      </c>
      <c r="AI11930">
        <v>1.0629999999999999</v>
      </c>
      <c r="AJ11930">
        <v>578.98066745029325</v>
      </c>
      <c r="AK11930">
        <v>144745.16686257333</v>
      </c>
      <c r="AL11930">
        <v>943</v>
      </c>
      <c r="AM11930">
        <f t="shared" si="699"/>
        <v>15.716666666666667</v>
      </c>
      <c r="AN11930">
        <v>135.54587125263816</v>
      </c>
      <c r="AO11930">
        <f t="shared" si="700"/>
        <v>33886.467813159543</v>
      </c>
      <c r="AP11930">
        <v>23.411122144985104</v>
      </c>
      <c r="AQ11930">
        <f>[9]Sheet1!$B$35</f>
        <v>0</v>
      </c>
    </row>
    <row r="11931" spans="1:43" x14ac:dyDescent="0.2">
      <c r="A11931" t="s">
        <v>157</v>
      </c>
      <c r="B11931" s="3" t="s">
        <v>149</v>
      </c>
      <c r="C11931" t="s">
        <v>151</v>
      </c>
      <c r="D11931" t="s">
        <v>9</v>
      </c>
      <c r="E11931">
        <v>1</v>
      </c>
      <c r="F11931" t="s">
        <v>163</v>
      </c>
      <c r="L11931" t="s">
        <v>8</v>
      </c>
      <c r="M11931" t="s">
        <v>38</v>
      </c>
      <c r="N11931">
        <f>[9]Sheet1!$C$3</f>
        <v>18548117</v>
      </c>
      <c r="O11931" t="s">
        <v>50</v>
      </c>
      <c r="P11931">
        <v>11</v>
      </c>
      <c r="Q11931">
        <v>15</v>
      </c>
      <c r="R11931" t="s">
        <v>9</v>
      </c>
      <c r="S11931">
        <v>9</v>
      </c>
      <c r="T11931" t="s">
        <v>28</v>
      </c>
      <c r="U11931" t="s">
        <v>13</v>
      </c>
      <c r="V11931">
        <v>14.5</v>
      </c>
      <c r="W11931">
        <v>5.27</v>
      </c>
      <c r="X11931">
        <v>10</v>
      </c>
      <c r="Y11931">
        <v>2.2676337035948322</v>
      </c>
      <c r="Z11931">
        <v>566.90842589870806</v>
      </c>
      <c r="AB11931" t="s">
        <v>8</v>
      </c>
      <c r="AC11931" t="s">
        <v>101</v>
      </c>
      <c r="AD11931" t="s">
        <v>8</v>
      </c>
      <c r="AF11931" s="9" t="s">
        <v>28</v>
      </c>
      <c r="AG11931">
        <v>1</v>
      </c>
      <c r="AH11931" t="s">
        <v>47</v>
      </c>
      <c r="AI11931">
        <v>0.69830000000000003</v>
      </c>
      <c r="AJ11931">
        <v>480.5115817917449</v>
      </c>
      <c r="AK11931">
        <v>120127.89544793623</v>
      </c>
      <c r="AL11931">
        <f>[10]annot_tissue!$J$2</f>
        <v>1600</v>
      </c>
      <c r="AM11931">
        <f t="shared" ref="AM11931" si="701">AL11931/X11931</f>
        <v>160</v>
      </c>
      <c r="AN11931">
        <v>362.82139257517315</v>
      </c>
      <c r="AO11931">
        <f t="shared" ref="AO11931" si="702">AN11931*250</f>
        <v>90705.348143793293</v>
      </c>
      <c r="AP11931">
        <v>75.507314771118445</v>
      </c>
      <c r="AQ11931">
        <f>[9]Sheet1!$C$35</f>
        <v>1035.009</v>
      </c>
    </row>
    <row r="11932" spans="1:43" x14ac:dyDescent="0.2">
      <c r="A11932" t="s">
        <v>157</v>
      </c>
      <c r="B11932" s="3" t="s">
        <v>149</v>
      </c>
      <c r="C11932" t="s">
        <v>151</v>
      </c>
      <c r="D11932" t="s">
        <v>9</v>
      </c>
      <c r="E11932">
        <v>1</v>
      </c>
      <c r="F11932" t="s">
        <v>163</v>
      </c>
      <c r="L11932" t="s">
        <v>8</v>
      </c>
      <c r="M11932" t="s">
        <v>38</v>
      </c>
      <c r="N11932">
        <f>[9]Sheet1!$C$3</f>
        <v>18548117</v>
      </c>
      <c r="O11932" t="s">
        <v>50</v>
      </c>
      <c r="P11932">
        <v>11</v>
      </c>
      <c r="Q11932">
        <v>15</v>
      </c>
      <c r="R11932" t="s">
        <v>9</v>
      </c>
      <c r="S11932">
        <v>9</v>
      </c>
      <c r="T11932" t="s">
        <v>28</v>
      </c>
      <c r="U11932" t="s">
        <v>13</v>
      </c>
      <c r="V11932">
        <v>14.5</v>
      </c>
      <c r="W11932">
        <v>5.27</v>
      </c>
      <c r="X11932">
        <v>10</v>
      </c>
      <c r="Y11932">
        <v>2.2676337035948322</v>
      </c>
      <c r="Z11932">
        <v>566.90842589870806</v>
      </c>
      <c r="AB11932" t="s">
        <v>8</v>
      </c>
      <c r="AC11932" t="s">
        <v>101</v>
      </c>
      <c r="AD11932" t="s">
        <v>8</v>
      </c>
      <c r="AF11932" s="9" t="s">
        <v>28</v>
      </c>
      <c r="AG11932">
        <v>1</v>
      </c>
      <c r="AH11932" t="s">
        <v>47</v>
      </c>
      <c r="AI11932">
        <v>0.57689999999999997</v>
      </c>
      <c r="AJ11932">
        <v>480.5115817917449</v>
      </c>
      <c r="AK11932">
        <v>120127.89544793623</v>
      </c>
      <c r="AL11932">
        <f>[10]annot_tissue!$J$2</f>
        <v>1600</v>
      </c>
      <c r="AM11932">
        <f t="shared" ref="AM11932:AM11938" si="703">AL11932/X11932</f>
        <v>160</v>
      </c>
      <c r="AN11932">
        <v>362.82139257517315</v>
      </c>
      <c r="AO11932">
        <f t="shared" ref="AO11932:AO11938" si="704">AN11932*250</f>
        <v>90705.348143793293</v>
      </c>
      <c r="AP11932">
        <v>75.507314771118445</v>
      </c>
      <c r="AQ11932">
        <f>[9]Sheet1!$C$35</f>
        <v>1035.009</v>
      </c>
    </row>
    <row r="11933" spans="1:43" x14ac:dyDescent="0.2">
      <c r="A11933" t="s">
        <v>157</v>
      </c>
      <c r="B11933" s="3" t="s">
        <v>149</v>
      </c>
      <c r="C11933" t="s">
        <v>151</v>
      </c>
      <c r="D11933" t="s">
        <v>9</v>
      </c>
      <c r="E11933">
        <v>1</v>
      </c>
      <c r="F11933" t="s">
        <v>163</v>
      </c>
      <c r="L11933" t="s">
        <v>8</v>
      </c>
      <c r="M11933" t="s">
        <v>38</v>
      </c>
      <c r="N11933">
        <f>[9]Sheet1!$C$3</f>
        <v>18548117</v>
      </c>
      <c r="O11933" t="s">
        <v>50</v>
      </c>
      <c r="P11933">
        <v>11</v>
      </c>
      <c r="Q11933">
        <v>15</v>
      </c>
      <c r="R11933" t="s">
        <v>9</v>
      </c>
      <c r="S11933">
        <v>9</v>
      </c>
      <c r="T11933" t="s">
        <v>28</v>
      </c>
      <c r="U11933" t="s">
        <v>13</v>
      </c>
      <c r="V11933">
        <v>14.5</v>
      </c>
      <c r="W11933">
        <v>5.27</v>
      </c>
      <c r="X11933">
        <v>10</v>
      </c>
      <c r="Y11933">
        <v>2.2676337035948322</v>
      </c>
      <c r="Z11933">
        <v>566.90842589870806</v>
      </c>
      <c r="AB11933" t="s">
        <v>8</v>
      </c>
      <c r="AC11933" t="s">
        <v>101</v>
      </c>
      <c r="AD11933" t="s">
        <v>8</v>
      </c>
      <c r="AF11933" s="9" t="s">
        <v>28</v>
      </c>
      <c r="AG11933">
        <v>1</v>
      </c>
      <c r="AH11933" t="s">
        <v>47</v>
      </c>
      <c r="AI11933">
        <v>0.72870000000000001</v>
      </c>
      <c r="AJ11933">
        <v>480.5115817917449</v>
      </c>
      <c r="AK11933">
        <v>120127.89544793623</v>
      </c>
      <c r="AL11933">
        <f>[10]annot_tissue!$J$2</f>
        <v>1600</v>
      </c>
      <c r="AM11933">
        <f t="shared" si="703"/>
        <v>160</v>
      </c>
      <c r="AN11933">
        <v>362.82139257517315</v>
      </c>
      <c r="AO11933">
        <f t="shared" si="704"/>
        <v>90705.348143793293</v>
      </c>
      <c r="AP11933">
        <v>75.507314771118445</v>
      </c>
      <c r="AQ11933">
        <f>[9]Sheet1!$C$35</f>
        <v>1035.009</v>
      </c>
    </row>
    <row r="11934" spans="1:43" x14ac:dyDescent="0.2">
      <c r="A11934" t="s">
        <v>157</v>
      </c>
      <c r="B11934" s="3" t="s">
        <v>149</v>
      </c>
      <c r="C11934" t="s">
        <v>151</v>
      </c>
      <c r="D11934" t="s">
        <v>9</v>
      </c>
      <c r="E11934">
        <v>1</v>
      </c>
      <c r="F11934" t="s">
        <v>163</v>
      </c>
      <c r="L11934" t="s">
        <v>8</v>
      </c>
      <c r="M11934" t="s">
        <v>38</v>
      </c>
      <c r="N11934">
        <f>[9]Sheet1!$C$3</f>
        <v>18548117</v>
      </c>
      <c r="O11934" t="s">
        <v>50</v>
      </c>
      <c r="P11934">
        <v>11</v>
      </c>
      <c r="Q11934">
        <v>15</v>
      </c>
      <c r="R11934" t="s">
        <v>9</v>
      </c>
      <c r="S11934">
        <v>9</v>
      </c>
      <c r="T11934" t="s">
        <v>28</v>
      </c>
      <c r="U11934" t="s">
        <v>13</v>
      </c>
      <c r="V11934">
        <v>14.5</v>
      </c>
      <c r="W11934">
        <v>5.27</v>
      </c>
      <c r="X11934">
        <v>10</v>
      </c>
      <c r="Y11934">
        <v>2.2676337035948322</v>
      </c>
      <c r="Z11934">
        <v>566.90842589870806</v>
      </c>
      <c r="AB11934" t="s">
        <v>8</v>
      </c>
      <c r="AC11934" t="s">
        <v>101</v>
      </c>
      <c r="AD11934" t="s">
        <v>8</v>
      </c>
      <c r="AF11934" s="9" t="s">
        <v>28</v>
      </c>
      <c r="AG11934">
        <v>1</v>
      </c>
      <c r="AH11934" t="s">
        <v>47</v>
      </c>
      <c r="AI11934">
        <v>1.2450000000000001</v>
      </c>
      <c r="AJ11934">
        <v>480.5115817917449</v>
      </c>
      <c r="AK11934">
        <v>120127.89544793623</v>
      </c>
      <c r="AL11934">
        <f>[10]annot_tissue!$J$2</f>
        <v>1600</v>
      </c>
      <c r="AM11934">
        <f t="shared" si="703"/>
        <v>160</v>
      </c>
      <c r="AN11934">
        <v>362.82139257517315</v>
      </c>
      <c r="AO11934">
        <f t="shared" si="704"/>
        <v>90705.348143793293</v>
      </c>
      <c r="AP11934">
        <v>75.507314771118445</v>
      </c>
      <c r="AQ11934">
        <f>[9]Sheet1!$C$35</f>
        <v>1035.009</v>
      </c>
    </row>
    <row r="11935" spans="1:43" x14ac:dyDescent="0.2">
      <c r="A11935" t="s">
        <v>157</v>
      </c>
      <c r="B11935" s="3" t="s">
        <v>149</v>
      </c>
      <c r="C11935" t="s">
        <v>151</v>
      </c>
      <c r="D11935" t="s">
        <v>9</v>
      </c>
      <c r="E11935">
        <v>1</v>
      </c>
      <c r="F11935" t="s">
        <v>163</v>
      </c>
      <c r="L11935" t="s">
        <v>8</v>
      </c>
      <c r="M11935" t="s">
        <v>38</v>
      </c>
      <c r="N11935">
        <f>[9]Sheet1!$C$3</f>
        <v>18548117</v>
      </c>
      <c r="O11935" t="s">
        <v>50</v>
      </c>
      <c r="P11935">
        <v>11</v>
      </c>
      <c r="Q11935">
        <v>15</v>
      </c>
      <c r="R11935" t="s">
        <v>9</v>
      </c>
      <c r="S11935">
        <v>9</v>
      </c>
      <c r="T11935" t="s">
        <v>28</v>
      </c>
      <c r="U11935" t="s">
        <v>13</v>
      </c>
      <c r="V11935">
        <v>14.5</v>
      </c>
      <c r="W11935">
        <v>5.27</v>
      </c>
      <c r="X11935">
        <v>10</v>
      </c>
      <c r="Y11935">
        <v>2.2676337035948322</v>
      </c>
      <c r="Z11935">
        <v>566.90842589870806</v>
      </c>
      <c r="AB11935" t="s">
        <v>8</v>
      </c>
      <c r="AC11935" t="s">
        <v>101</v>
      </c>
      <c r="AD11935" t="s">
        <v>8</v>
      </c>
      <c r="AF11935" s="9" t="s">
        <v>28</v>
      </c>
      <c r="AG11935">
        <v>1</v>
      </c>
      <c r="AH11935" t="s">
        <v>46</v>
      </c>
      <c r="AI11935">
        <v>0.78939999999999999</v>
      </c>
      <c r="AJ11935">
        <v>480.5115817917449</v>
      </c>
      <c r="AK11935">
        <v>120127.89544793623</v>
      </c>
      <c r="AL11935">
        <f>[10]annot_tissue!$J$2</f>
        <v>1600</v>
      </c>
      <c r="AM11935">
        <f t="shared" si="703"/>
        <v>160</v>
      </c>
      <c r="AN11935">
        <v>362.82139257517315</v>
      </c>
      <c r="AO11935">
        <f t="shared" si="704"/>
        <v>90705.348143793293</v>
      </c>
      <c r="AP11935">
        <v>75.507314771118445</v>
      </c>
      <c r="AQ11935">
        <f>[9]Sheet1!$C$35</f>
        <v>1035.009</v>
      </c>
    </row>
    <row r="11936" spans="1:43" x14ac:dyDescent="0.2">
      <c r="A11936" t="s">
        <v>157</v>
      </c>
      <c r="B11936" s="3" t="s">
        <v>149</v>
      </c>
      <c r="C11936" t="s">
        <v>151</v>
      </c>
      <c r="D11936" t="s">
        <v>9</v>
      </c>
      <c r="E11936">
        <v>1</v>
      </c>
      <c r="F11936" t="s">
        <v>163</v>
      </c>
      <c r="L11936" t="s">
        <v>8</v>
      </c>
      <c r="M11936" t="s">
        <v>38</v>
      </c>
      <c r="N11936">
        <f>[9]Sheet1!$C$3</f>
        <v>18548117</v>
      </c>
      <c r="O11936" t="s">
        <v>50</v>
      </c>
      <c r="P11936">
        <v>11</v>
      </c>
      <c r="Q11936">
        <v>15</v>
      </c>
      <c r="R11936" t="s">
        <v>9</v>
      </c>
      <c r="S11936">
        <v>9</v>
      </c>
      <c r="T11936" t="s">
        <v>28</v>
      </c>
      <c r="U11936" t="s">
        <v>13</v>
      </c>
      <c r="V11936">
        <v>14.5</v>
      </c>
      <c r="W11936">
        <v>5.27</v>
      </c>
      <c r="X11936">
        <v>10</v>
      </c>
      <c r="Y11936">
        <v>2.2676337035948322</v>
      </c>
      <c r="Z11936">
        <v>566.90842589870806</v>
      </c>
      <c r="AB11936" t="s">
        <v>8</v>
      </c>
      <c r="AC11936" t="s">
        <v>101</v>
      </c>
      <c r="AD11936" t="s">
        <v>8</v>
      </c>
      <c r="AF11936" s="9" t="s">
        <v>28</v>
      </c>
      <c r="AG11936">
        <v>2</v>
      </c>
      <c r="AH11936" t="s">
        <v>46</v>
      </c>
      <c r="AI11936">
        <v>1.7909999999999999</v>
      </c>
      <c r="AJ11936">
        <v>480.5115817917449</v>
      </c>
      <c r="AK11936">
        <v>120127.89544793623</v>
      </c>
      <c r="AL11936">
        <f>[10]annot_tissue!$J$2</f>
        <v>1600</v>
      </c>
      <c r="AM11936">
        <f t="shared" si="703"/>
        <v>160</v>
      </c>
      <c r="AN11936">
        <v>362.82139257517315</v>
      </c>
      <c r="AO11936">
        <f t="shared" si="704"/>
        <v>90705.348143793293</v>
      </c>
      <c r="AP11936">
        <v>75.507314771118445</v>
      </c>
      <c r="AQ11936">
        <f>[9]Sheet1!$C$35</f>
        <v>1035.009</v>
      </c>
    </row>
    <row r="11937" spans="1:43" x14ac:dyDescent="0.2">
      <c r="A11937" t="s">
        <v>157</v>
      </c>
      <c r="B11937" s="3" t="s">
        <v>149</v>
      </c>
      <c r="C11937" t="s">
        <v>151</v>
      </c>
      <c r="D11937" t="s">
        <v>9</v>
      </c>
      <c r="E11937">
        <v>1</v>
      </c>
      <c r="F11937" t="s">
        <v>163</v>
      </c>
      <c r="L11937" t="s">
        <v>8</v>
      </c>
      <c r="M11937" t="s">
        <v>38</v>
      </c>
      <c r="N11937">
        <f>[9]Sheet1!$C$3</f>
        <v>18548117</v>
      </c>
      <c r="O11937" t="s">
        <v>50</v>
      </c>
      <c r="P11937">
        <v>11</v>
      </c>
      <c r="Q11937">
        <v>15</v>
      </c>
      <c r="R11937" t="s">
        <v>9</v>
      </c>
      <c r="S11937">
        <v>9</v>
      </c>
      <c r="T11937" t="s">
        <v>28</v>
      </c>
      <c r="U11937" t="s">
        <v>13</v>
      </c>
      <c r="V11937">
        <v>14.5</v>
      </c>
      <c r="W11937">
        <v>5.27</v>
      </c>
      <c r="X11937">
        <v>10</v>
      </c>
      <c r="Y11937">
        <v>2.2676337035948322</v>
      </c>
      <c r="Z11937">
        <v>566.90842589870806</v>
      </c>
      <c r="AB11937" t="s">
        <v>8</v>
      </c>
      <c r="AC11937" t="s">
        <v>101</v>
      </c>
      <c r="AD11937" t="s">
        <v>8</v>
      </c>
      <c r="AF11937" s="9" t="s">
        <v>28</v>
      </c>
      <c r="AG11937">
        <v>2</v>
      </c>
      <c r="AH11937" t="s">
        <v>47</v>
      </c>
      <c r="AI11937">
        <v>1.609</v>
      </c>
      <c r="AJ11937">
        <v>480.5115817917449</v>
      </c>
      <c r="AK11937">
        <v>120127.89544793623</v>
      </c>
      <c r="AL11937">
        <f>[10]annot_tissue!$J$2</f>
        <v>1600</v>
      </c>
      <c r="AM11937">
        <f t="shared" si="703"/>
        <v>160</v>
      </c>
      <c r="AN11937">
        <v>362.82139257517315</v>
      </c>
      <c r="AO11937">
        <f t="shared" si="704"/>
        <v>90705.348143793293</v>
      </c>
      <c r="AP11937">
        <v>75.507314771118445</v>
      </c>
      <c r="AQ11937">
        <f>[9]Sheet1!$C$35</f>
        <v>1035.009</v>
      </c>
    </row>
    <row r="11938" spans="1:43" x14ac:dyDescent="0.2">
      <c r="A11938" t="s">
        <v>157</v>
      </c>
      <c r="B11938" s="3" t="s">
        <v>149</v>
      </c>
      <c r="C11938" t="s">
        <v>151</v>
      </c>
      <c r="D11938" t="s">
        <v>9</v>
      </c>
      <c r="E11938">
        <v>1</v>
      </c>
      <c r="F11938" t="s">
        <v>163</v>
      </c>
      <c r="L11938" t="s">
        <v>8</v>
      </c>
      <c r="M11938" t="s">
        <v>38</v>
      </c>
      <c r="N11938">
        <f>[9]Sheet1!$C$3</f>
        <v>18548117</v>
      </c>
      <c r="O11938" t="s">
        <v>50</v>
      </c>
      <c r="P11938">
        <v>11</v>
      </c>
      <c r="Q11938">
        <v>15</v>
      </c>
      <c r="R11938" t="s">
        <v>9</v>
      </c>
      <c r="S11938">
        <v>9</v>
      </c>
      <c r="T11938" t="s">
        <v>28</v>
      </c>
      <c r="U11938" t="s">
        <v>13</v>
      </c>
      <c r="V11938">
        <v>14.5</v>
      </c>
      <c r="W11938">
        <v>5.27</v>
      </c>
      <c r="X11938">
        <v>10</v>
      </c>
      <c r="Y11938">
        <v>2.2676337035948322</v>
      </c>
      <c r="Z11938">
        <v>566.90842589870806</v>
      </c>
      <c r="AB11938" t="s">
        <v>8</v>
      </c>
      <c r="AC11938" t="s">
        <v>101</v>
      </c>
      <c r="AD11938" t="s">
        <v>8</v>
      </c>
      <c r="AF11938" s="9" t="s">
        <v>28</v>
      </c>
      <c r="AG11938">
        <v>1</v>
      </c>
      <c r="AH11938" t="s">
        <v>47</v>
      </c>
      <c r="AI11938">
        <v>0.88049999999999995</v>
      </c>
      <c r="AJ11938">
        <v>480.5115817917449</v>
      </c>
      <c r="AK11938">
        <v>120127.89544793623</v>
      </c>
      <c r="AL11938">
        <f>[10]annot_tissue!$J$2</f>
        <v>1600</v>
      </c>
      <c r="AM11938">
        <f t="shared" si="703"/>
        <v>160</v>
      </c>
      <c r="AN11938">
        <v>362.82139257517315</v>
      </c>
      <c r="AO11938">
        <f t="shared" si="704"/>
        <v>90705.348143793293</v>
      </c>
      <c r="AP11938">
        <v>75.507314771118445</v>
      </c>
      <c r="AQ11938">
        <f>[9]Sheet1!$C$35</f>
        <v>1035.009</v>
      </c>
    </row>
    <row r="11939" spans="1:43" x14ac:dyDescent="0.2">
      <c r="A11939" t="s">
        <v>157</v>
      </c>
      <c r="B11939" s="3" t="s">
        <v>10</v>
      </c>
      <c r="C11939" t="s">
        <v>154</v>
      </c>
      <c r="D11939" t="s">
        <v>9</v>
      </c>
      <c r="E11939">
        <v>1</v>
      </c>
      <c r="F11939" t="s">
        <v>49</v>
      </c>
      <c r="G11939" t="s">
        <v>174</v>
      </c>
      <c r="K11939" t="s">
        <v>167</v>
      </c>
      <c r="L11939" t="s">
        <v>8</v>
      </c>
      <c r="M11939" t="s">
        <v>15</v>
      </c>
      <c r="N11939">
        <f>[11]Sheet1!$B$3</f>
        <v>55137.4</v>
      </c>
      <c r="O11939" t="s">
        <v>120</v>
      </c>
      <c r="P11939">
        <v>0</v>
      </c>
      <c r="Q11939">
        <v>26</v>
      </c>
      <c r="R11939" t="s">
        <v>8</v>
      </c>
      <c r="S11939">
        <v>0</v>
      </c>
      <c r="T11939" t="s">
        <v>18</v>
      </c>
      <c r="U11939" t="s">
        <v>9</v>
      </c>
      <c r="V11939">
        <v>296.89999999999998</v>
      </c>
      <c r="W11939">
        <v>15.05</v>
      </c>
      <c r="X11939">
        <f>[11]Sheet1!$B$2</f>
        <v>1067</v>
      </c>
      <c r="Y11939">
        <f>[11]Sheet1!$B$4</f>
        <v>19351.656044717376</v>
      </c>
      <c r="Z11939">
        <f t="shared" ref="Z11939" si="705">Y11939*250</f>
        <v>4837914.0111793438</v>
      </c>
      <c r="AC11939" t="s">
        <v>101</v>
      </c>
      <c r="AE11939">
        <v>16.161899999999999</v>
      </c>
      <c r="AF11939" t="s">
        <v>35</v>
      </c>
      <c r="AG11939">
        <v>6</v>
      </c>
      <c r="AH11939" t="s">
        <v>46</v>
      </c>
      <c r="AI11939">
        <v>7.6509999999999998</v>
      </c>
      <c r="AJ11939">
        <f>[11]Sheet1!$B$27</f>
        <v>7726.1532099808837</v>
      </c>
      <c r="AK11939">
        <f t="shared" ref="AK11939" si="706">AJ11939*250</f>
        <v>1931538.3024952209</v>
      </c>
      <c r="AL11939">
        <f>[11]Sheet1!$B$28</f>
        <v>362</v>
      </c>
      <c r="AM11939">
        <f t="shared" ref="AM11939" si="707">AL11939/X11939</f>
        <v>0.3392689784442362</v>
      </c>
      <c r="AN11939">
        <f>[11]Sheet1!$B$29</f>
        <v>6565.4165774954927</v>
      </c>
      <c r="AO11939">
        <f t="shared" ref="AO11939" si="708">AN11939*250</f>
        <v>1641354.1443738732</v>
      </c>
      <c r="AP11939">
        <f>[11]Sheet1!$B$30</f>
        <v>84.97652582159624</v>
      </c>
      <c r="AQ11939">
        <f>[11]Sheet1!$B$33</f>
        <v>6.18</v>
      </c>
    </row>
    <row r="11940" spans="1:43" x14ac:dyDescent="0.2">
      <c r="A11940" t="s">
        <v>157</v>
      </c>
      <c r="B11940" s="3" t="s">
        <v>10</v>
      </c>
      <c r="C11940" t="s">
        <v>154</v>
      </c>
      <c r="D11940" t="s">
        <v>9</v>
      </c>
      <c r="E11940">
        <v>1</v>
      </c>
      <c r="F11940" t="s">
        <v>49</v>
      </c>
      <c r="G11940" t="s">
        <v>174</v>
      </c>
      <c r="K11940" t="s">
        <v>167</v>
      </c>
      <c r="L11940" t="s">
        <v>8</v>
      </c>
      <c r="M11940" t="s">
        <v>15</v>
      </c>
      <c r="N11940">
        <f>[11]Sheet1!$B$3</f>
        <v>55137.4</v>
      </c>
      <c r="O11940" t="s">
        <v>120</v>
      </c>
      <c r="P11940">
        <v>0</v>
      </c>
      <c r="Q11940">
        <v>26</v>
      </c>
      <c r="R11940" t="s">
        <v>8</v>
      </c>
      <c r="S11940">
        <v>0</v>
      </c>
      <c r="T11940" t="s">
        <v>18</v>
      </c>
      <c r="U11940" t="s">
        <v>9</v>
      </c>
      <c r="V11940">
        <v>296.89999999999998</v>
      </c>
      <c r="W11940">
        <v>15.05</v>
      </c>
      <c r="X11940">
        <f>[11]Sheet1!$B$2</f>
        <v>1067</v>
      </c>
      <c r="Y11940">
        <f>[11]Sheet1!$B$4</f>
        <v>19351.656044717376</v>
      </c>
      <c r="Z11940">
        <f t="shared" ref="Z11940:Z12003" si="709">Y11940*250</f>
        <v>4837914.0111793438</v>
      </c>
      <c r="AB11940" t="s">
        <v>100</v>
      </c>
      <c r="AC11940" t="s">
        <v>101</v>
      </c>
      <c r="AD11940" t="s">
        <v>102</v>
      </c>
      <c r="AE11940">
        <v>3.4287999999999998</v>
      </c>
      <c r="AF11940" t="s">
        <v>35</v>
      </c>
      <c r="AG11940">
        <v>2</v>
      </c>
      <c r="AH11940" t="s">
        <v>47</v>
      </c>
      <c r="AI11940">
        <v>2.399</v>
      </c>
      <c r="AJ11940">
        <f>[11]Sheet1!$B$27</f>
        <v>7726.1532099808837</v>
      </c>
      <c r="AK11940">
        <f t="shared" ref="AK11940:AK12003" si="710">AJ11940*250</f>
        <v>1931538.3024952209</v>
      </c>
      <c r="AL11940">
        <f>[11]Sheet1!$B$28</f>
        <v>362</v>
      </c>
      <c r="AM11940">
        <f t="shared" ref="AM11940:AM12003" si="711">AL11940/X11940</f>
        <v>0.3392689784442362</v>
      </c>
      <c r="AN11940">
        <f>[11]Sheet1!$B$29</f>
        <v>6565.4165774954927</v>
      </c>
      <c r="AO11940">
        <f t="shared" ref="AO11940:AO12003" si="712">AN11940*250</f>
        <v>1641354.1443738732</v>
      </c>
      <c r="AP11940">
        <f>[11]Sheet1!$B$30</f>
        <v>84.97652582159624</v>
      </c>
      <c r="AQ11940">
        <f>[11]Sheet1!$B$33</f>
        <v>6.18</v>
      </c>
    </row>
    <row r="11941" spans="1:43" x14ac:dyDescent="0.2">
      <c r="A11941" t="s">
        <v>157</v>
      </c>
      <c r="B11941" s="3" t="s">
        <v>10</v>
      </c>
      <c r="C11941" t="s">
        <v>154</v>
      </c>
      <c r="D11941" t="s">
        <v>9</v>
      </c>
      <c r="E11941">
        <v>1</v>
      </c>
      <c r="F11941" t="s">
        <v>49</v>
      </c>
      <c r="G11941" t="s">
        <v>174</v>
      </c>
      <c r="K11941" t="s">
        <v>167</v>
      </c>
      <c r="L11941" t="s">
        <v>8</v>
      </c>
      <c r="M11941" t="s">
        <v>15</v>
      </c>
      <c r="N11941">
        <f>[11]Sheet1!$B$3</f>
        <v>55137.4</v>
      </c>
      <c r="O11941" t="s">
        <v>120</v>
      </c>
      <c r="P11941">
        <v>0</v>
      </c>
      <c r="Q11941">
        <v>26</v>
      </c>
      <c r="R11941" t="s">
        <v>8</v>
      </c>
      <c r="S11941">
        <v>0</v>
      </c>
      <c r="T11941" t="s">
        <v>18</v>
      </c>
      <c r="U11941" t="s">
        <v>9</v>
      </c>
      <c r="V11941">
        <v>296.89999999999998</v>
      </c>
      <c r="W11941">
        <v>15.05</v>
      </c>
      <c r="X11941">
        <f>[11]Sheet1!$B$2</f>
        <v>1067</v>
      </c>
      <c r="Y11941">
        <f>[11]Sheet1!$B$4</f>
        <v>19351.656044717376</v>
      </c>
      <c r="Z11941">
        <f t="shared" si="709"/>
        <v>4837914.0111793438</v>
      </c>
      <c r="AC11941" t="s">
        <v>101</v>
      </c>
      <c r="AE11941">
        <v>6.8421000000000003</v>
      </c>
      <c r="AF11941" t="s">
        <v>35</v>
      </c>
      <c r="AG11941">
        <v>4</v>
      </c>
      <c r="AH11941" t="s">
        <v>46</v>
      </c>
      <c r="AI11941">
        <v>3.1880000000000002</v>
      </c>
      <c r="AJ11941">
        <f>[11]Sheet1!$B$27</f>
        <v>7726.1532099808837</v>
      </c>
      <c r="AK11941">
        <f t="shared" si="710"/>
        <v>1931538.3024952209</v>
      </c>
      <c r="AL11941">
        <f>[11]Sheet1!$B$28</f>
        <v>362</v>
      </c>
      <c r="AM11941">
        <f t="shared" si="711"/>
        <v>0.3392689784442362</v>
      </c>
      <c r="AN11941">
        <f>[11]Sheet1!$B$29</f>
        <v>6565.4165774954927</v>
      </c>
      <c r="AO11941">
        <f t="shared" si="712"/>
        <v>1641354.1443738732</v>
      </c>
      <c r="AP11941">
        <f>[11]Sheet1!$B$30</f>
        <v>84.97652582159624</v>
      </c>
      <c r="AQ11941">
        <f>[11]Sheet1!$B$33</f>
        <v>6.18</v>
      </c>
    </row>
    <row r="11942" spans="1:43" x14ac:dyDescent="0.2">
      <c r="A11942" t="s">
        <v>157</v>
      </c>
      <c r="B11942" s="3" t="s">
        <v>10</v>
      </c>
      <c r="C11942" t="s">
        <v>154</v>
      </c>
      <c r="D11942" t="s">
        <v>9</v>
      </c>
      <c r="E11942">
        <v>1</v>
      </c>
      <c r="F11942" t="s">
        <v>49</v>
      </c>
      <c r="G11942" t="s">
        <v>174</v>
      </c>
      <c r="K11942" t="s">
        <v>167</v>
      </c>
      <c r="L11942" t="s">
        <v>8</v>
      </c>
      <c r="M11942" t="s">
        <v>15</v>
      </c>
      <c r="N11942">
        <f>[11]Sheet1!$B$3</f>
        <v>55137.4</v>
      </c>
      <c r="O11942" t="s">
        <v>120</v>
      </c>
      <c r="P11942">
        <v>0</v>
      </c>
      <c r="Q11942">
        <v>26</v>
      </c>
      <c r="R11942" t="s">
        <v>8</v>
      </c>
      <c r="S11942">
        <v>0</v>
      </c>
      <c r="T11942" t="s">
        <v>18</v>
      </c>
      <c r="U11942" t="s">
        <v>9</v>
      </c>
      <c r="V11942">
        <v>296.89999999999998</v>
      </c>
      <c r="W11942">
        <v>15.05</v>
      </c>
      <c r="X11942">
        <f>[11]Sheet1!$B$2</f>
        <v>1067</v>
      </c>
      <c r="Y11942">
        <f>[11]Sheet1!$B$4</f>
        <v>19351.656044717376</v>
      </c>
      <c r="Z11942">
        <f t="shared" si="709"/>
        <v>4837914.0111793438</v>
      </c>
      <c r="AB11942" t="s">
        <v>100</v>
      </c>
      <c r="AC11942" t="s">
        <v>101</v>
      </c>
      <c r="AD11942" t="s">
        <v>102</v>
      </c>
      <c r="AE11942">
        <v>3.4821</v>
      </c>
      <c r="AF11942" t="s">
        <v>35</v>
      </c>
      <c r="AG11942">
        <v>1</v>
      </c>
      <c r="AH11942" t="s">
        <v>47</v>
      </c>
      <c r="AI11942">
        <v>1.7310000000000001</v>
      </c>
      <c r="AJ11942">
        <f>[11]Sheet1!$B$27</f>
        <v>7726.1532099808837</v>
      </c>
      <c r="AK11942">
        <f t="shared" si="710"/>
        <v>1931538.3024952209</v>
      </c>
      <c r="AL11942">
        <f>[11]Sheet1!$B$28</f>
        <v>362</v>
      </c>
      <c r="AM11942">
        <f t="shared" si="711"/>
        <v>0.3392689784442362</v>
      </c>
      <c r="AN11942">
        <f>[11]Sheet1!$B$29</f>
        <v>6565.4165774954927</v>
      </c>
      <c r="AO11942">
        <f t="shared" si="712"/>
        <v>1641354.1443738732</v>
      </c>
      <c r="AP11942">
        <f>[11]Sheet1!$B$30</f>
        <v>84.97652582159624</v>
      </c>
      <c r="AQ11942">
        <f>[11]Sheet1!$B$33</f>
        <v>6.18</v>
      </c>
    </row>
    <row r="11943" spans="1:43" x14ac:dyDescent="0.2">
      <c r="A11943" t="s">
        <v>157</v>
      </c>
      <c r="B11943" s="3" t="s">
        <v>10</v>
      </c>
      <c r="C11943" t="s">
        <v>154</v>
      </c>
      <c r="D11943" t="s">
        <v>9</v>
      </c>
      <c r="E11943">
        <v>1</v>
      </c>
      <c r="F11943" t="s">
        <v>49</v>
      </c>
      <c r="G11943" t="s">
        <v>174</v>
      </c>
      <c r="K11943" t="s">
        <v>167</v>
      </c>
      <c r="L11943" t="s">
        <v>8</v>
      </c>
      <c r="M11943" t="s">
        <v>15</v>
      </c>
      <c r="N11943">
        <f>[11]Sheet1!$B$3</f>
        <v>55137.4</v>
      </c>
      <c r="O11943" t="s">
        <v>120</v>
      </c>
      <c r="P11943">
        <v>0</v>
      </c>
      <c r="Q11943">
        <v>26</v>
      </c>
      <c r="R11943" t="s">
        <v>8</v>
      </c>
      <c r="S11943">
        <v>0</v>
      </c>
      <c r="T11943" t="s">
        <v>18</v>
      </c>
      <c r="U11943" t="s">
        <v>9</v>
      </c>
      <c r="V11943">
        <v>296.89999999999998</v>
      </c>
      <c r="W11943">
        <v>15.05</v>
      </c>
      <c r="X11943">
        <f>[11]Sheet1!$B$2</f>
        <v>1067</v>
      </c>
      <c r="Y11943">
        <f>[11]Sheet1!$B$4</f>
        <v>19351.656044717376</v>
      </c>
      <c r="Z11943">
        <f t="shared" si="709"/>
        <v>4837914.0111793438</v>
      </c>
      <c r="AC11943" t="s">
        <v>101</v>
      </c>
      <c r="AE11943">
        <v>5.8731</v>
      </c>
      <c r="AF11943" t="s">
        <v>35</v>
      </c>
      <c r="AG11943">
        <v>2</v>
      </c>
      <c r="AH11943" t="s">
        <v>46</v>
      </c>
      <c r="AI11943">
        <v>2.004</v>
      </c>
      <c r="AJ11943">
        <f>[11]Sheet1!$B$27</f>
        <v>7726.1532099808837</v>
      </c>
      <c r="AK11943">
        <f t="shared" si="710"/>
        <v>1931538.3024952209</v>
      </c>
      <c r="AL11943">
        <f>[11]Sheet1!$B$28</f>
        <v>362</v>
      </c>
      <c r="AM11943">
        <f t="shared" si="711"/>
        <v>0.3392689784442362</v>
      </c>
      <c r="AN11943">
        <f>[11]Sheet1!$B$29</f>
        <v>6565.4165774954927</v>
      </c>
      <c r="AO11943">
        <f t="shared" si="712"/>
        <v>1641354.1443738732</v>
      </c>
      <c r="AP11943">
        <f>[11]Sheet1!$B$30</f>
        <v>84.97652582159624</v>
      </c>
      <c r="AQ11943">
        <f>[11]Sheet1!$B$33</f>
        <v>6.18</v>
      </c>
    </row>
    <row r="11944" spans="1:43" x14ac:dyDescent="0.2">
      <c r="A11944" t="s">
        <v>157</v>
      </c>
      <c r="B11944" s="3" t="s">
        <v>10</v>
      </c>
      <c r="C11944" t="s">
        <v>154</v>
      </c>
      <c r="D11944" t="s">
        <v>9</v>
      </c>
      <c r="E11944">
        <v>1</v>
      </c>
      <c r="F11944" t="s">
        <v>49</v>
      </c>
      <c r="G11944" t="s">
        <v>174</v>
      </c>
      <c r="K11944" t="s">
        <v>167</v>
      </c>
      <c r="L11944" t="s">
        <v>8</v>
      </c>
      <c r="M11944" t="s">
        <v>15</v>
      </c>
      <c r="N11944">
        <f>[11]Sheet1!$B$3</f>
        <v>55137.4</v>
      </c>
      <c r="O11944" t="s">
        <v>120</v>
      </c>
      <c r="P11944">
        <v>0</v>
      </c>
      <c r="Q11944">
        <v>26</v>
      </c>
      <c r="R11944" t="s">
        <v>8</v>
      </c>
      <c r="S11944">
        <v>0</v>
      </c>
      <c r="T11944" t="s">
        <v>18</v>
      </c>
      <c r="U11944" t="s">
        <v>9</v>
      </c>
      <c r="V11944">
        <v>296.89999999999998</v>
      </c>
      <c r="W11944">
        <v>15.05</v>
      </c>
      <c r="X11944">
        <f>[11]Sheet1!$B$2</f>
        <v>1067</v>
      </c>
      <c r="Y11944">
        <f>[11]Sheet1!$B$4</f>
        <v>19351.656044717376</v>
      </c>
      <c r="Z11944">
        <f t="shared" si="709"/>
        <v>4837914.0111793438</v>
      </c>
      <c r="AC11944" t="s">
        <v>101</v>
      </c>
      <c r="AE11944">
        <v>6.0494000000000003</v>
      </c>
      <c r="AF11944" t="s">
        <v>35</v>
      </c>
      <c r="AG11944">
        <v>2</v>
      </c>
      <c r="AH11944" t="s">
        <v>46</v>
      </c>
      <c r="AI11944">
        <v>2.3679999999999999</v>
      </c>
      <c r="AJ11944">
        <f>[11]Sheet1!$B$27</f>
        <v>7726.1532099808837</v>
      </c>
      <c r="AK11944">
        <f t="shared" si="710"/>
        <v>1931538.3024952209</v>
      </c>
      <c r="AL11944">
        <f>[11]Sheet1!$B$28</f>
        <v>362</v>
      </c>
      <c r="AM11944">
        <f t="shared" si="711"/>
        <v>0.3392689784442362</v>
      </c>
      <c r="AN11944">
        <f>[11]Sheet1!$B$29</f>
        <v>6565.4165774954927</v>
      </c>
      <c r="AO11944">
        <f t="shared" si="712"/>
        <v>1641354.1443738732</v>
      </c>
      <c r="AP11944">
        <f>[11]Sheet1!$B$30</f>
        <v>84.97652582159624</v>
      </c>
      <c r="AQ11944">
        <f>[11]Sheet1!$B$33</f>
        <v>6.18</v>
      </c>
    </row>
    <row r="11945" spans="1:43" x14ac:dyDescent="0.2">
      <c r="A11945" t="s">
        <v>157</v>
      </c>
      <c r="B11945" s="3" t="s">
        <v>10</v>
      </c>
      <c r="C11945" t="s">
        <v>154</v>
      </c>
      <c r="D11945" t="s">
        <v>9</v>
      </c>
      <c r="E11945">
        <v>1</v>
      </c>
      <c r="F11945" t="s">
        <v>49</v>
      </c>
      <c r="G11945" t="s">
        <v>174</v>
      </c>
      <c r="K11945" t="s">
        <v>167</v>
      </c>
      <c r="L11945" t="s">
        <v>8</v>
      </c>
      <c r="M11945" t="s">
        <v>15</v>
      </c>
      <c r="N11945">
        <f>[11]Sheet1!$B$3</f>
        <v>55137.4</v>
      </c>
      <c r="O11945" t="s">
        <v>120</v>
      </c>
      <c r="P11945">
        <v>0</v>
      </c>
      <c r="Q11945">
        <v>26</v>
      </c>
      <c r="R11945" t="s">
        <v>8</v>
      </c>
      <c r="S11945">
        <v>0</v>
      </c>
      <c r="T11945" t="s">
        <v>18</v>
      </c>
      <c r="U11945" t="s">
        <v>9</v>
      </c>
      <c r="V11945">
        <v>296.89999999999998</v>
      </c>
      <c r="W11945">
        <v>15.05</v>
      </c>
      <c r="X11945">
        <f>[11]Sheet1!$B$2</f>
        <v>1067</v>
      </c>
      <c r="Y11945">
        <f>[11]Sheet1!$B$4</f>
        <v>19351.656044717376</v>
      </c>
      <c r="Z11945">
        <f t="shared" si="709"/>
        <v>4837914.0111793438</v>
      </c>
      <c r="AC11945" t="s">
        <v>101</v>
      </c>
      <c r="AE11945">
        <v>1.4092</v>
      </c>
      <c r="AF11945" t="s">
        <v>35</v>
      </c>
      <c r="AG11945">
        <v>1</v>
      </c>
      <c r="AH11945" t="s">
        <v>46</v>
      </c>
      <c r="AI11945">
        <v>0.94120000000000004</v>
      </c>
      <c r="AJ11945">
        <f>[11]Sheet1!$B$27</f>
        <v>7726.1532099808837</v>
      </c>
      <c r="AK11945">
        <f t="shared" si="710"/>
        <v>1931538.3024952209</v>
      </c>
      <c r="AL11945">
        <f>[11]Sheet1!$B$28</f>
        <v>362</v>
      </c>
      <c r="AM11945">
        <f t="shared" si="711"/>
        <v>0.3392689784442362</v>
      </c>
      <c r="AN11945">
        <f>[11]Sheet1!$B$29</f>
        <v>6565.4165774954927</v>
      </c>
      <c r="AO11945">
        <f t="shared" si="712"/>
        <v>1641354.1443738732</v>
      </c>
      <c r="AP11945">
        <f>[11]Sheet1!$B$30</f>
        <v>84.97652582159624</v>
      </c>
      <c r="AQ11945">
        <f>[11]Sheet1!$B$33</f>
        <v>6.18</v>
      </c>
    </row>
    <row r="11946" spans="1:43" x14ac:dyDescent="0.2">
      <c r="A11946" t="s">
        <v>157</v>
      </c>
      <c r="B11946" s="3" t="s">
        <v>10</v>
      </c>
      <c r="C11946" t="s">
        <v>154</v>
      </c>
      <c r="D11946" t="s">
        <v>9</v>
      </c>
      <c r="E11946">
        <v>1</v>
      </c>
      <c r="F11946" t="s">
        <v>49</v>
      </c>
      <c r="G11946" t="s">
        <v>174</v>
      </c>
      <c r="K11946" t="s">
        <v>167</v>
      </c>
      <c r="L11946" t="s">
        <v>8</v>
      </c>
      <c r="M11946" t="s">
        <v>15</v>
      </c>
      <c r="N11946">
        <f>[11]Sheet1!$B$3</f>
        <v>55137.4</v>
      </c>
      <c r="O11946" t="s">
        <v>120</v>
      </c>
      <c r="P11946">
        <v>0</v>
      </c>
      <c r="Q11946">
        <v>26</v>
      </c>
      <c r="R11946" t="s">
        <v>8</v>
      </c>
      <c r="S11946">
        <v>0</v>
      </c>
      <c r="T11946" t="s">
        <v>18</v>
      </c>
      <c r="U11946" t="s">
        <v>9</v>
      </c>
      <c r="V11946">
        <v>296.89999999999998</v>
      </c>
      <c r="W11946">
        <v>15.05</v>
      </c>
      <c r="X11946">
        <f>[11]Sheet1!$B$2</f>
        <v>1067</v>
      </c>
      <c r="Y11946">
        <f>[11]Sheet1!$B$4</f>
        <v>19351.656044717376</v>
      </c>
      <c r="Z11946">
        <f t="shared" si="709"/>
        <v>4837914.0111793438</v>
      </c>
      <c r="AC11946" t="s">
        <v>101</v>
      </c>
      <c r="AE11946">
        <v>5.2497999999999996</v>
      </c>
      <c r="AF11946" t="s">
        <v>35</v>
      </c>
      <c r="AG11946">
        <v>7</v>
      </c>
      <c r="AH11946" t="s">
        <v>46</v>
      </c>
      <c r="AI11946">
        <v>8.0459999999999994</v>
      </c>
      <c r="AJ11946">
        <f>[11]Sheet1!$B$27</f>
        <v>7726.1532099808837</v>
      </c>
      <c r="AK11946">
        <f t="shared" si="710"/>
        <v>1931538.3024952209</v>
      </c>
      <c r="AL11946">
        <f>[11]Sheet1!$B$28</f>
        <v>362</v>
      </c>
      <c r="AM11946">
        <f t="shared" si="711"/>
        <v>0.3392689784442362</v>
      </c>
      <c r="AN11946">
        <f>[11]Sheet1!$B$29</f>
        <v>6565.4165774954927</v>
      </c>
      <c r="AO11946">
        <f t="shared" si="712"/>
        <v>1641354.1443738732</v>
      </c>
      <c r="AP11946">
        <f>[11]Sheet1!$B$30</f>
        <v>84.97652582159624</v>
      </c>
      <c r="AQ11946">
        <f>[11]Sheet1!$B$33</f>
        <v>6.18</v>
      </c>
    </row>
    <row r="11947" spans="1:43" x14ac:dyDescent="0.2">
      <c r="A11947" t="s">
        <v>157</v>
      </c>
      <c r="B11947" s="3" t="s">
        <v>10</v>
      </c>
      <c r="C11947" t="s">
        <v>154</v>
      </c>
      <c r="D11947" t="s">
        <v>9</v>
      </c>
      <c r="E11947">
        <v>1</v>
      </c>
      <c r="F11947" t="s">
        <v>49</v>
      </c>
      <c r="G11947" t="s">
        <v>174</v>
      </c>
      <c r="K11947" t="s">
        <v>167</v>
      </c>
      <c r="L11947" t="s">
        <v>8</v>
      </c>
      <c r="M11947" t="s">
        <v>15</v>
      </c>
      <c r="N11947">
        <f>[11]Sheet1!$B$3</f>
        <v>55137.4</v>
      </c>
      <c r="O11947" t="s">
        <v>120</v>
      </c>
      <c r="P11947">
        <v>0</v>
      </c>
      <c r="Q11947">
        <v>26</v>
      </c>
      <c r="R11947" t="s">
        <v>8</v>
      </c>
      <c r="S11947">
        <v>0</v>
      </c>
      <c r="T11947" t="s">
        <v>18</v>
      </c>
      <c r="U11947" t="s">
        <v>9</v>
      </c>
      <c r="V11947">
        <v>296.89999999999998</v>
      </c>
      <c r="W11947">
        <v>15.05</v>
      </c>
      <c r="X11947">
        <f>[11]Sheet1!$B$2</f>
        <v>1067</v>
      </c>
      <c r="Y11947">
        <f>[11]Sheet1!$B$4</f>
        <v>19351.656044717376</v>
      </c>
      <c r="Z11947">
        <f t="shared" si="709"/>
        <v>4837914.0111793438</v>
      </c>
      <c r="AC11947" t="s">
        <v>101</v>
      </c>
      <c r="AE11947">
        <v>1.2790999999999999</v>
      </c>
      <c r="AF11947" t="s">
        <v>35</v>
      </c>
      <c r="AG11947">
        <v>1</v>
      </c>
      <c r="AH11947" t="s">
        <v>46</v>
      </c>
      <c r="AI11947">
        <v>2.8540000000000001</v>
      </c>
      <c r="AJ11947">
        <f>[11]Sheet1!$B$27</f>
        <v>7726.1532099808837</v>
      </c>
      <c r="AK11947">
        <f t="shared" si="710"/>
        <v>1931538.3024952209</v>
      </c>
      <c r="AL11947">
        <f>[11]Sheet1!$B$28</f>
        <v>362</v>
      </c>
      <c r="AM11947">
        <f t="shared" si="711"/>
        <v>0.3392689784442362</v>
      </c>
      <c r="AN11947">
        <f>[11]Sheet1!$B$29</f>
        <v>6565.4165774954927</v>
      </c>
      <c r="AO11947">
        <f t="shared" si="712"/>
        <v>1641354.1443738732</v>
      </c>
      <c r="AP11947">
        <f>[11]Sheet1!$B$30</f>
        <v>84.97652582159624</v>
      </c>
      <c r="AQ11947">
        <f>[11]Sheet1!$B$33</f>
        <v>6.18</v>
      </c>
    </row>
    <row r="11948" spans="1:43" x14ac:dyDescent="0.2">
      <c r="A11948" t="s">
        <v>157</v>
      </c>
      <c r="B11948" s="3" t="s">
        <v>10</v>
      </c>
      <c r="C11948" t="s">
        <v>154</v>
      </c>
      <c r="D11948" t="s">
        <v>9</v>
      </c>
      <c r="E11948">
        <v>1</v>
      </c>
      <c r="F11948" t="s">
        <v>49</v>
      </c>
      <c r="G11948" t="s">
        <v>174</v>
      </c>
      <c r="K11948" t="s">
        <v>167</v>
      </c>
      <c r="L11948" t="s">
        <v>8</v>
      </c>
      <c r="M11948" t="s">
        <v>15</v>
      </c>
      <c r="N11948">
        <f>[11]Sheet1!$B$3</f>
        <v>55137.4</v>
      </c>
      <c r="O11948" t="s">
        <v>120</v>
      </c>
      <c r="P11948">
        <v>0</v>
      </c>
      <c r="Q11948">
        <v>26</v>
      </c>
      <c r="R11948" t="s">
        <v>8</v>
      </c>
      <c r="S11948">
        <v>0</v>
      </c>
      <c r="T11948" t="s">
        <v>18</v>
      </c>
      <c r="U11948" t="s">
        <v>9</v>
      </c>
      <c r="V11948">
        <v>296.89999999999998</v>
      </c>
      <c r="W11948">
        <v>15.05</v>
      </c>
      <c r="X11948">
        <f>[11]Sheet1!$B$2</f>
        <v>1067</v>
      </c>
      <c r="Y11948">
        <f>[11]Sheet1!$B$4</f>
        <v>19351.656044717376</v>
      </c>
      <c r="Z11948">
        <f t="shared" si="709"/>
        <v>4837914.0111793438</v>
      </c>
      <c r="AC11948" t="s">
        <v>101</v>
      </c>
      <c r="AE11948">
        <v>5.2367999999999997</v>
      </c>
      <c r="AF11948" t="s">
        <v>35</v>
      </c>
      <c r="AG11948">
        <v>3</v>
      </c>
      <c r="AH11948" t="s">
        <v>46</v>
      </c>
      <c r="AI11948">
        <v>3.2490000000000001</v>
      </c>
      <c r="AJ11948">
        <f>[11]Sheet1!$B$27</f>
        <v>7726.1532099808837</v>
      </c>
      <c r="AK11948">
        <f t="shared" si="710"/>
        <v>1931538.3024952209</v>
      </c>
      <c r="AL11948">
        <f>[11]Sheet1!$B$28</f>
        <v>362</v>
      </c>
      <c r="AM11948">
        <f t="shared" si="711"/>
        <v>0.3392689784442362</v>
      </c>
      <c r="AN11948">
        <f>[11]Sheet1!$B$29</f>
        <v>6565.4165774954927</v>
      </c>
      <c r="AO11948">
        <f t="shared" si="712"/>
        <v>1641354.1443738732</v>
      </c>
      <c r="AP11948">
        <f>[11]Sheet1!$B$30</f>
        <v>84.97652582159624</v>
      </c>
      <c r="AQ11948">
        <f>[11]Sheet1!$B$33</f>
        <v>6.18</v>
      </c>
    </row>
    <row r="11949" spans="1:43" x14ac:dyDescent="0.2">
      <c r="A11949" t="s">
        <v>157</v>
      </c>
      <c r="B11949" s="3" t="s">
        <v>10</v>
      </c>
      <c r="C11949" t="s">
        <v>154</v>
      </c>
      <c r="D11949" t="s">
        <v>9</v>
      </c>
      <c r="E11949">
        <v>1</v>
      </c>
      <c r="F11949" t="s">
        <v>49</v>
      </c>
      <c r="G11949" t="s">
        <v>174</v>
      </c>
      <c r="K11949" t="s">
        <v>167</v>
      </c>
      <c r="L11949" t="s">
        <v>8</v>
      </c>
      <c r="M11949" t="s">
        <v>15</v>
      </c>
      <c r="N11949">
        <f>[11]Sheet1!$B$3</f>
        <v>55137.4</v>
      </c>
      <c r="O11949" t="s">
        <v>120</v>
      </c>
      <c r="P11949">
        <v>0</v>
      </c>
      <c r="Q11949">
        <v>26</v>
      </c>
      <c r="R11949" t="s">
        <v>8</v>
      </c>
      <c r="S11949">
        <v>0</v>
      </c>
      <c r="T11949" t="s">
        <v>18</v>
      </c>
      <c r="U11949" t="s">
        <v>9</v>
      </c>
      <c r="V11949">
        <v>296.89999999999998</v>
      </c>
      <c r="W11949">
        <v>15.05</v>
      </c>
      <c r="X11949">
        <f>[11]Sheet1!$B$2</f>
        <v>1067</v>
      </c>
      <c r="Y11949">
        <f>[11]Sheet1!$B$4</f>
        <v>19351.656044717376</v>
      </c>
      <c r="Z11949">
        <f t="shared" si="709"/>
        <v>4837914.0111793438</v>
      </c>
      <c r="AC11949" t="s">
        <v>101</v>
      </c>
      <c r="AE11949">
        <v>2.7993000000000001</v>
      </c>
      <c r="AF11949" t="s">
        <v>35</v>
      </c>
      <c r="AG11949">
        <v>2</v>
      </c>
      <c r="AH11949" t="s">
        <v>46</v>
      </c>
      <c r="AI11949">
        <v>2.6419999999999999</v>
      </c>
      <c r="AJ11949">
        <f>[11]Sheet1!$B$27</f>
        <v>7726.1532099808837</v>
      </c>
      <c r="AK11949">
        <f t="shared" si="710"/>
        <v>1931538.3024952209</v>
      </c>
      <c r="AL11949">
        <f>[11]Sheet1!$B$28</f>
        <v>362</v>
      </c>
      <c r="AM11949">
        <f t="shared" si="711"/>
        <v>0.3392689784442362</v>
      </c>
      <c r="AN11949">
        <f>[11]Sheet1!$B$29</f>
        <v>6565.4165774954927</v>
      </c>
      <c r="AO11949">
        <f t="shared" si="712"/>
        <v>1641354.1443738732</v>
      </c>
      <c r="AP11949">
        <f>[11]Sheet1!$B$30</f>
        <v>84.97652582159624</v>
      </c>
      <c r="AQ11949">
        <f>[11]Sheet1!$B$33</f>
        <v>6.18</v>
      </c>
    </row>
    <row r="11950" spans="1:43" x14ac:dyDescent="0.2">
      <c r="A11950" t="s">
        <v>157</v>
      </c>
      <c r="B11950" s="3" t="s">
        <v>10</v>
      </c>
      <c r="C11950" t="s">
        <v>154</v>
      </c>
      <c r="D11950" t="s">
        <v>9</v>
      </c>
      <c r="E11950">
        <v>1</v>
      </c>
      <c r="F11950" t="s">
        <v>49</v>
      </c>
      <c r="G11950" t="s">
        <v>174</v>
      </c>
      <c r="K11950" t="s">
        <v>167</v>
      </c>
      <c r="L11950" t="s">
        <v>8</v>
      </c>
      <c r="M11950" t="s">
        <v>15</v>
      </c>
      <c r="N11950">
        <f>[11]Sheet1!$B$3</f>
        <v>55137.4</v>
      </c>
      <c r="O11950" t="s">
        <v>120</v>
      </c>
      <c r="P11950">
        <v>0</v>
      </c>
      <c r="Q11950">
        <v>26</v>
      </c>
      <c r="R11950" t="s">
        <v>8</v>
      </c>
      <c r="S11950">
        <v>0</v>
      </c>
      <c r="T11950" t="s">
        <v>18</v>
      </c>
      <c r="U11950" t="s">
        <v>9</v>
      </c>
      <c r="V11950">
        <v>296.89999999999998</v>
      </c>
      <c r="W11950">
        <v>15.05</v>
      </c>
      <c r="X11950">
        <f>[11]Sheet1!$B$2</f>
        <v>1067</v>
      </c>
      <c r="Y11950">
        <f>[11]Sheet1!$B$4</f>
        <v>19351.656044717376</v>
      </c>
      <c r="Z11950">
        <f t="shared" si="709"/>
        <v>4837914.0111793438</v>
      </c>
      <c r="AC11950" t="s">
        <v>101</v>
      </c>
      <c r="AE11950">
        <v>5.8697999999999997</v>
      </c>
      <c r="AF11950" t="s">
        <v>35</v>
      </c>
      <c r="AG11950">
        <v>2</v>
      </c>
      <c r="AH11950" t="s">
        <v>46</v>
      </c>
      <c r="AI11950">
        <v>3.1269999999999998</v>
      </c>
      <c r="AJ11950">
        <f>[11]Sheet1!$B$27</f>
        <v>7726.1532099808837</v>
      </c>
      <c r="AK11950">
        <f t="shared" si="710"/>
        <v>1931538.3024952209</v>
      </c>
      <c r="AL11950">
        <f>[11]Sheet1!$B$28</f>
        <v>362</v>
      </c>
      <c r="AM11950">
        <f t="shared" si="711"/>
        <v>0.3392689784442362</v>
      </c>
      <c r="AN11950">
        <f>[11]Sheet1!$B$29</f>
        <v>6565.4165774954927</v>
      </c>
      <c r="AO11950">
        <f t="shared" si="712"/>
        <v>1641354.1443738732</v>
      </c>
      <c r="AP11950">
        <f>[11]Sheet1!$B$30</f>
        <v>84.97652582159624</v>
      </c>
      <c r="AQ11950">
        <f>[11]Sheet1!$B$33</f>
        <v>6.18</v>
      </c>
    </row>
    <row r="11951" spans="1:43" x14ac:dyDescent="0.2">
      <c r="A11951" t="s">
        <v>157</v>
      </c>
      <c r="B11951" s="3" t="s">
        <v>10</v>
      </c>
      <c r="C11951" t="s">
        <v>154</v>
      </c>
      <c r="D11951" t="s">
        <v>9</v>
      </c>
      <c r="E11951">
        <v>1</v>
      </c>
      <c r="F11951" t="s">
        <v>49</v>
      </c>
      <c r="G11951" t="s">
        <v>174</v>
      </c>
      <c r="K11951" t="s">
        <v>167</v>
      </c>
      <c r="L11951" t="s">
        <v>8</v>
      </c>
      <c r="M11951" t="s">
        <v>15</v>
      </c>
      <c r="N11951">
        <f>[11]Sheet1!$B$3</f>
        <v>55137.4</v>
      </c>
      <c r="O11951" t="s">
        <v>120</v>
      </c>
      <c r="P11951">
        <v>0</v>
      </c>
      <c r="Q11951">
        <v>26</v>
      </c>
      <c r="R11951" t="s">
        <v>8</v>
      </c>
      <c r="S11951">
        <v>0</v>
      </c>
      <c r="T11951" t="s">
        <v>18</v>
      </c>
      <c r="U11951" t="s">
        <v>9</v>
      </c>
      <c r="V11951">
        <v>296.89999999999998</v>
      </c>
      <c r="W11951">
        <v>15.05</v>
      </c>
      <c r="X11951">
        <f>[11]Sheet1!$B$2</f>
        <v>1067</v>
      </c>
      <c r="Y11951">
        <f>[11]Sheet1!$B$4</f>
        <v>19351.656044717376</v>
      </c>
      <c r="Z11951">
        <f t="shared" si="709"/>
        <v>4837914.0111793438</v>
      </c>
      <c r="AC11951" t="s">
        <v>101</v>
      </c>
      <c r="AE11951">
        <v>4.9339000000000004</v>
      </c>
      <c r="AF11951" t="s">
        <v>35</v>
      </c>
      <c r="AG11951">
        <v>5</v>
      </c>
      <c r="AH11951" t="s">
        <v>46</v>
      </c>
      <c r="AI11951">
        <v>8.8960000000000008</v>
      </c>
      <c r="AJ11951">
        <f>[11]Sheet1!$B$27</f>
        <v>7726.1532099808837</v>
      </c>
      <c r="AK11951">
        <f t="shared" si="710"/>
        <v>1931538.3024952209</v>
      </c>
      <c r="AL11951">
        <f>[11]Sheet1!$B$28</f>
        <v>362</v>
      </c>
      <c r="AM11951">
        <f t="shared" si="711"/>
        <v>0.3392689784442362</v>
      </c>
      <c r="AN11951">
        <f>[11]Sheet1!$B$29</f>
        <v>6565.4165774954927</v>
      </c>
      <c r="AO11951">
        <f t="shared" si="712"/>
        <v>1641354.1443738732</v>
      </c>
      <c r="AP11951">
        <f>[11]Sheet1!$B$30</f>
        <v>84.97652582159624</v>
      </c>
      <c r="AQ11951">
        <f>[11]Sheet1!$B$33</f>
        <v>6.18</v>
      </c>
    </row>
    <row r="11952" spans="1:43" x14ac:dyDescent="0.2">
      <c r="A11952" t="s">
        <v>157</v>
      </c>
      <c r="B11952" s="3" t="s">
        <v>10</v>
      </c>
      <c r="C11952" t="s">
        <v>154</v>
      </c>
      <c r="D11952" t="s">
        <v>9</v>
      </c>
      <c r="E11952">
        <v>1</v>
      </c>
      <c r="F11952" t="s">
        <v>49</v>
      </c>
      <c r="G11952" t="s">
        <v>174</v>
      </c>
      <c r="K11952" t="s">
        <v>167</v>
      </c>
      <c r="L11952" t="s">
        <v>8</v>
      </c>
      <c r="M11952" t="s">
        <v>15</v>
      </c>
      <c r="N11952">
        <f>[11]Sheet1!$B$3</f>
        <v>55137.4</v>
      </c>
      <c r="O11952" t="s">
        <v>120</v>
      </c>
      <c r="P11952">
        <v>0</v>
      </c>
      <c r="Q11952">
        <v>26</v>
      </c>
      <c r="R11952" t="s">
        <v>8</v>
      </c>
      <c r="S11952">
        <v>0</v>
      </c>
      <c r="T11952" t="s">
        <v>18</v>
      </c>
      <c r="U11952" t="s">
        <v>9</v>
      </c>
      <c r="V11952">
        <v>296.89999999999998</v>
      </c>
      <c r="W11952">
        <v>15.05</v>
      </c>
      <c r="X11952">
        <f>[11]Sheet1!$B$2</f>
        <v>1067</v>
      </c>
      <c r="Y11952">
        <f>[11]Sheet1!$B$4</f>
        <v>19351.656044717376</v>
      </c>
      <c r="Z11952">
        <f t="shared" si="709"/>
        <v>4837914.0111793438</v>
      </c>
      <c r="AC11952" t="s">
        <v>101</v>
      </c>
      <c r="AE11952">
        <v>6.1246</v>
      </c>
      <c r="AF11952" t="s">
        <v>35</v>
      </c>
      <c r="AG11952">
        <v>1</v>
      </c>
      <c r="AH11952" t="s">
        <v>46</v>
      </c>
      <c r="AI11952">
        <v>1.518</v>
      </c>
      <c r="AJ11952">
        <f>[11]Sheet1!$B$27</f>
        <v>7726.1532099808837</v>
      </c>
      <c r="AK11952">
        <f t="shared" si="710"/>
        <v>1931538.3024952209</v>
      </c>
      <c r="AL11952">
        <f>[11]Sheet1!$B$28</f>
        <v>362</v>
      </c>
      <c r="AM11952">
        <f t="shared" si="711"/>
        <v>0.3392689784442362</v>
      </c>
      <c r="AN11952">
        <f>[11]Sheet1!$B$29</f>
        <v>6565.4165774954927</v>
      </c>
      <c r="AO11952">
        <f t="shared" si="712"/>
        <v>1641354.1443738732</v>
      </c>
      <c r="AP11952">
        <f>[11]Sheet1!$B$30</f>
        <v>84.97652582159624</v>
      </c>
      <c r="AQ11952">
        <f>[11]Sheet1!$B$33</f>
        <v>6.18</v>
      </c>
    </row>
    <row r="11953" spans="1:43" x14ac:dyDescent="0.2">
      <c r="A11953" t="s">
        <v>157</v>
      </c>
      <c r="B11953" s="3" t="s">
        <v>10</v>
      </c>
      <c r="C11953" t="s">
        <v>154</v>
      </c>
      <c r="D11953" t="s">
        <v>9</v>
      </c>
      <c r="E11953">
        <v>1</v>
      </c>
      <c r="F11953" t="s">
        <v>49</v>
      </c>
      <c r="G11953" t="s">
        <v>174</v>
      </c>
      <c r="K11953" t="s">
        <v>167</v>
      </c>
      <c r="L11953" t="s">
        <v>8</v>
      </c>
      <c r="M11953" t="s">
        <v>15</v>
      </c>
      <c r="N11953">
        <f>[11]Sheet1!$B$3</f>
        <v>55137.4</v>
      </c>
      <c r="O11953" t="s">
        <v>120</v>
      </c>
      <c r="P11953">
        <v>0</v>
      </c>
      <c r="Q11953">
        <v>26</v>
      </c>
      <c r="R11953" t="s">
        <v>8</v>
      </c>
      <c r="S11953">
        <v>0</v>
      </c>
      <c r="T11953" t="s">
        <v>18</v>
      </c>
      <c r="U11953" t="s">
        <v>9</v>
      </c>
      <c r="V11953">
        <v>296.89999999999998</v>
      </c>
      <c r="W11953">
        <v>15.05</v>
      </c>
      <c r="X11953">
        <f>[11]Sheet1!$B$2</f>
        <v>1067</v>
      </c>
      <c r="Y11953">
        <f>[11]Sheet1!$B$4</f>
        <v>19351.656044717376</v>
      </c>
      <c r="Z11953">
        <f t="shared" si="709"/>
        <v>4837914.0111793438</v>
      </c>
      <c r="AC11953" t="s">
        <v>101</v>
      </c>
      <c r="AE11953">
        <v>5.0027999999999997</v>
      </c>
      <c r="AF11953" t="s">
        <v>35</v>
      </c>
      <c r="AG11953">
        <v>3</v>
      </c>
      <c r="AH11953" t="s">
        <v>46</v>
      </c>
      <c r="AI11953">
        <v>4.585</v>
      </c>
      <c r="AJ11953">
        <f>[11]Sheet1!$B$27</f>
        <v>7726.1532099808837</v>
      </c>
      <c r="AK11953">
        <f t="shared" si="710"/>
        <v>1931538.3024952209</v>
      </c>
      <c r="AL11953">
        <f>[11]Sheet1!$B$28</f>
        <v>362</v>
      </c>
      <c r="AM11953">
        <f t="shared" si="711"/>
        <v>0.3392689784442362</v>
      </c>
      <c r="AN11953">
        <f>[11]Sheet1!$B$29</f>
        <v>6565.4165774954927</v>
      </c>
      <c r="AO11953">
        <f t="shared" si="712"/>
        <v>1641354.1443738732</v>
      </c>
      <c r="AP11953">
        <f>[11]Sheet1!$B$30</f>
        <v>84.97652582159624</v>
      </c>
      <c r="AQ11953">
        <f>[11]Sheet1!$B$33</f>
        <v>6.18</v>
      </c>
    </row>
    <row r="11954" spans="1:43" x14ac:dyDescent="0.2">
      <c r="A11954" t="s">
        <v>157</v>
      </c>
      <c r="B11954" s="3" t="s">
        <v>10</v>
      </c>
      <c r="C11954" t="s">
        <v>154</v>
      </c>
      <c r="D11954" t="s">
        <v>9</v>
      </c>
      <c r="E11954">
        <v>1</v>
      </c>
      <c r="F11954" t="s">
        <v>49</v>
      </c>
      <c r="G11954" t="s">
        <v>174</v>
      </c>
      <c r="K11954" t="s">
        <v>167</v>
      </c>
      <c r="L11954" t="s">
        <v>8</v>
      </c>
      <c r="M11954" t="s">
        <v>15</v>
      </c>
      <c r="N11954">
        <f>[11]Sheet1!$B$3</f>
        <v>55137.4</v>
      </c>
      <c r="O11954" t="s">
        <v>120</v>
      </c>
      <c r="P11954">
        <v>0</v>
      </c>
      <c r="Q11954">
        <v>26</v>
      </c>
      <c r="R11954" t="s">
        <v>8</v>
      </c>
      <c r="S11954">
        <v>0</v>
      </c>
      <c r="T11954" t="s">
        <v>18</v>
      </c>
      <c r="U11954" t="s">
        <v>9</v>
      </c>
      <c r="V11954">
        <v>296.89999999999998</v>
      </c>
      <c r="W11954">
        <v>15.05</v>
      </c>
      <c r="X11954">
        <f>[11]Sheet1!$B$2</f>
        <v>1067</v>
      </c>
      <c r="Y11954">
        <f>[11]Sheet1!$B$4</f>
        <v>19351.656044717376</v>
      </c>
      <c r="Z11954">
        <f t="shared" si="709"/>
        <v>4837914.0111793438</v>
      </c>
      <c r="AC11954" t="s">
        <v>8</v>
      </c>
      <c r="AE11954">
        <v>9.8016000000000005</v>
      </c>
      <c r="AF11954" t="s">
        <v>35</v>
      </c>
      <c r="AG11954">
        <v>6</v>
      </c>
      <c r="AH11954" t="s">
        <v>46</v>
      </c>
      <c r="AI11954">
        <v>6.1029999999999998</v>
      </c>
      <c r="AJ11954">
        <f>[11]Sheet1!$B$27</f>
        <v>7726.1532099808837</v>
      </c>
      <c r="AK11954">
        <f t="shared" si="710"/>
        <v>1931538.3024952209</v>
      </c>
      <c r="AL11954">
        <f>[11]Sheet1!$B$28</f>
        <v>362</v>
      </c>
      <c r="AM11954">
        <f t="shared" si="711"/>
        <v>0.3392689784442362</v>
      </c>
      <c r="AN11954">
        <f>[11]Sheet1!$B$29</f>
        <v>6565.4165774954927</v>
      </c>
      <c r="AO11954">
        <f t="shared" si="712"/>
        <v>1641354.1443738732</v>
      </c>
      <c r="AP11954">
        <f>[11]Sheet1!$B$30</f>
        <v>84.97652582159624</v>
      </c>
      <c r="AQ11954">
        <f>[11]Sheet1!$B$33</f>
        <v>6.18</v>
      </c>
    </row>
    <row r="11955" spans="1:43" x14ac:dyDescent="0.2">
      <c r="A11955" t="s">
        <v>157</v>
      </c>
      <c r="B11955" s="3" t="s">
        <v>10</v>
      </c>
      <c r="C11955" t="s">
        <v>154</v>
      </c>
      <c r="D11955" t="s">
        <v>9</v>
      </c>
      <c r="E11955">
        <v>1</v>
      </c>
      <c r="F11955" t="s">
        <v>49</v>
      </c>
      <c r="G11955" t="s">
        <v>174</v>
      </c>
      <c r="K11955" t="s">
        <v>167</v>
      </c>
      <c r="L11955" t="s">
        <v>8</v>
      </c>
      <c r="M11955" t="s">
        <v>15</v>
      </c>
      <c r="N11955">
        <f>[11]Sheet1!$B$3</f>
        <v>55137.4</v>
      </c>
      <c r="O11955" t="s">
        <v>120</v>
      </c>
      <c r="P11955">
        <v>0</v>
      </c>
      <c r="Q11955">
        <v>26</v>
      </c>
      <c r="R11955" t="s">
        <v>8</v>
      </c>
      <c r="S11955">
        <v>0</v>
      </c>
      <c r="T11955" t="s">
        <v>18</v>
      </c>
      <c r="U11955" t="s">
        <v>9</v>
      </c>
      <c r="V11955">
        <v>296.89999999999998</v>
      </c>
      <c r="W11955">
        <v>15.05</v>
      </c>
      <c r="X11955">
        <f>[11]Sheet1!$B$2</f>
        <v>1067</v>
      </c>
      <c r="Y11955">
        <f>[11]Sheet1!$B$4</f>
        <v>19351.656044717376</v>
      </c>
      <c r="Z11955">
        <f t="shared" si="709"/>
        <v>4837914.0111793438</v>
      </c>
      <c r="AC11955" t="s">
        <v>101</v>
      </c>
      <c r="AE11955">
        <v>3.3262</v>
      </c>
      <c r="AF11955" t="s">
        <v>35</v>
      </c>
      <c r="AG11955">
        <v>2</v>
      </c>
      <c r="AH11955" t="s">
        <v>46</v>
      </c>
      <c r="AI11955">
        <v>2.4590000000000001</v>
      </c>
      <c r="AJ11955">
        <f>[11]Sheet1!$B$27</f>
        <v>7726.1532099808837</v>
      </c>
      <c r="AK11955">
        <f t="shared" si="710"/>
        <v>1931538.3024952209</v>
      </c>
      <c r="AL11955">
        <f>[11]Sheet1!$B$28</f>
        <v>362</v>
      </c>
      <c r="AM11955">
        <f t="shared" si="711"/>
        <v>0.3392689784442362</v>
      </c>
      <c r="AN11955">
        <f>[11]Sheet1!$B$29</f>
        <v>6565.4165774954927</v>
      </c>
      <c r="AO11955">
        <f t="shared" si="712"/>
        <v>1641354.1443738732</v>
      </c>
      <c r="AP11955">
        <f>[11]Sheet1!$B$30</f>
        <v>84.97652582159624</v>
      </c>
      <c r="AQ11955">
        <f>[11]Sheet1!$B$33</f>
        <v>6.18</v>
      </c>
    </row>
    <row r="11956" spans="1:43" x14ac:dyDescent="0.2">
      <c r="A11956" t="s">
        <v>157</v>
      </c>
      <c r="B11956" s="3" t="s">
        <v>10</v>
      </c>
      <c r="C11956" t="s">
        <v>154</v>
      </c>
      <c r="D11956" t="s">
        <v>9</v>
      </c>
      <c r="E11956">
        <v>1</v>
      </c>
      <c r="F11956" t="s">
        <v>49</v>
      </c>
      <c r="G11956" t="s">
        <v>174</v>
      </c>
      <c r="K11956" t="s">
        <v>167</v>
      </c>
      <c r="L11956" t="s">
        <v>8</v>
      </c>
      <c r="M11956" t="s">
        <v>15</v>
      </c>
      <c r="N11956">
        <f>[11]Sheet1!$B$3</f>
        <v>55137.4</v>
      </c>
      <c r="O11956" t="s">
        <v>120</v>
      </c>
      <c r="P11956">
        <v>0</v>
      </c>
      <c r="Q11956">
        <v>26</v>
      </c>
      <c r="R11956" t="s">
        <v>8</v>
      </c>
      <c r="S11956">
        <v>0</v>
      </c>
      <c r="T11956" t="s">
        <v>18</v>
      </c>
      <c r="U11956" t="s">
        <v>9</v>
      </c>
      <c r="V11956">
        <v>296.89999999999998</v>
      </c>
      <c r="W11956">
        <v>15.05</v>
      </c>
      <c r="X11956">
        <f>[11]Sheet1!$B$2</f>
        <v>1067</v>
      </c>
      <c r="Y11956">
        <f>[11]Sheet1!$B$4</f>
        <v>19351.656044717376</v>
      </c>
      <c r="Z11956">
        <f t="shared" si="709"/>
        <v>4837914.0111793438</v>
      </c>
      <c r="AC11956" t="s">
        <v>101</v>
      </c>
      <c r="AE11956">
        <v>7.8071000000000002</v>
      </c>
      <c r="AF11956" t="s">
        <v>35</v>
      </c>
      <c r="AG11956">
        <v>4</v>
      </c>
      <c r="AH11956" t="s">
        <v>46</v>
      </c>
      <c r="AI11956">
        <v>5.9210000000000003</v>
      </c>
      <c r="AJ11956">
        <f>[11]Sheet1!$B$27</f>
        <v>7726.1532099808837</v>
      </c>
      <c r="AK11956">
        <f t="shared" si="710"/>
        <v>1931538.3024952209</v>
      </c>
      <c r="AL11956">
        <f>[11]Sheet1!$B$28</f>
        <v>362</v>
      </c>
      <c r="AM11956">
        <f t="shared" si="711"/>
        <v>0.3392689784442362</v>
      </c>
      <c r="AN11956">
        <f>[11]Sheet1!$B$29</f>
        <v>6565.4165774954927</v>
      </c>
      <c r="AO11956">
        <f t="shared" si="712"/>
        <v>1641354.1443738732</v>
      </c>
      <c r="AP11956">
        <f>[11]Sheet1!$B$30</f>
        <v>84.97652582159624</v>
      </c>
      <c r="AQ11956">
        <f>[11]Sheet1!$B$33</f>
        <v>6.18</v>
      </c>
    </row>
    <row r="11957" spans="1:43" x14ac:dyDescent="0.2">
      <c r="A11957" t="s">
        <v>157</v>
      </c>
      <c r="B11957" s="3" t="s">
        <v>10</v>
      </c>
      <c r="C11957" t="s">
        <v>154</v>
      </c>
      <c r="D11957" t="s">
        <v>9</v>
      </c>
      <c r="E11957">
        <v>1</v>
      </c>
      <c r="F11957" t="s">
        <v>49</v>
      </c>
      <c r="G11957" t="s">
        <v>174</v>
      </c>
      <c r="K11957" t="s">
        <v>167</v>
      </c>
      <c r="L11957" t="s">
        <v>8</v>
      </c>
      <c r="M11957" t="s">
        <v>15</v>
      </c>
      <c r="N11957">
        <f>[11]Sheet1!$B$3</f>
        <v>55137.4</v>
      </c>
      <c r="O11957" t="s">
        <v>120</v>
      </c>
      <c r="P11957">
        <v>0</v>
      </c>
      <c r="Q11957">
        <v>26</v>
      </c>
      <c r="R11957" t="s">
        <v>8</v>
      </c>
      <c r="S11957">
        <v>0</v>
      </c>
      <c r="T11957" t="s">
        <v>18</v>
      </c>
      <c r="U11957" t="s">
        <v>9</v>
      </c>
      <c r="V11957">
        <v>296.89999999999998</v>
      </c>
      <c r="W11957">
        <v>15.05</v>
      </c>
      <c r="X11957">
        <f>[11]Sheet1!$B$2</f>
        <v>1067</v>
      </c>
      <c r="Y11957">
        <f>[11]Sheet1!$B$4</f>
        <v>19351.656044717376</v>
      </c>
      <c r="Z11957">
        <f t="shared" si="709"/>
        <v>4837914.0111793438</v>
      </c>
      <c r="AC11957" t="s">
        <v>101</v>
      </c>
      <c r="AE11957">
        <v>4.8346999999999998</v>
      </c>
      <c r="AF11957" t="s">
        <v>35</v>
      </c>
      <c r="AG11957">
        <v>2</v>
      </c>
      <c r="AH11957" t="s">
        <v>46</v>
      </c>
      <c r="AI11957">
        <v>1.67</v>
      </c>
      <c r="AJ11957">
        <f>[11]Sheet1!$B$27</f>
        <v>7726.1532099808837</v>
      </c>
      <c r="AK11957">
        <f t="shared" si="710"/>
        <v>1931538.3024952209</v>
      </c>
      <c r="AL11957">
        <f>[11]Sheet1!$B$28</f>
        <v>362</v>
      </c>
      <c r="AM11957">
        <f t="shared" si="711"/>
        <v>0.3392689784442362</v>
      </c>
      <c r="AN11957">
        <f>[11]Sheet1!$B$29</f>
        <v>6565.4165774954927</v>
      </c>
      <c r="AO11957">
        <f t="shared" si="712"/>
        <v>1641354.1443738732</v>
      </c>
      <c r="AP11957">
        <f>[11]Sheet1!$B$30</f>
        <v>84.97652582159624</v>
      </c>
      <c r="AQ11957">
        <f>[11]Sheet1!$B$33</f>
        <v>6.18</v>
      </c>
    </row>
    <row r="11958" spans="1:43" x14ac:dyDescent="0.2">
      <c r="A11958" t="s">
        <v>157</v>
      </c>
      <c r="B11958" s="3" t="s">
        <v>10</v>
      </c>
      <c r="C11958" t="s">
        <v>154</v>
      </c>
      <c r="D11958" t="s">
        <v>9</v>
      </c>
      <c r="E11958">
        <v>1</v>
      </c>
      <c r="F11958" t="s">
        <v>49</v>
      </c>
      <c r="G11958" t="s">
        <v>174</v>
      </c>
      <c r="K11958" t="s">
        <v>167</v>
      </c>
      <c r="L11958" t="s">
        <v>8</v>
      </c>
      <c r="M11958" t="s">
        <v>15</v>
      </c>
      <c r="N11958">
        <f>[11]Sheet1!$B$3</f>
        <v>55137.4</v>
      </c>
      <c r="O11958" t="s">
        <v>120</v>
      </c>
      <c r="P11958">
        <v>0</v>
      </c>
      <c r="Q11958">
        <v>26</v>
      </c>
      <c r="R11958" t="s">
        <v>8</v>
      </c>
      <c r="S11958">
        <v>0</v>
      </c>
      <c r="T11958" t="s">
        <v>18</v>
      </c>
      <c r="U11958" t="s">
        <v>9</v>
      </c>
      <c r="V11958">
        <v>296.89999999999998</v>
      </c>
      <c r="W11958">
        <v>15.05</v>
      </c>
      <c r="X11958">
        <f>[11]Sheet1!$B$2</f>
        <v>1067</v>
      </c>
      <c r="Y11958">
        <f>[11]Sheet1!$B$4</f>
        <v>19351.656044717376</v>
      </c>
      <c r="Z11958">
        <f t="shared" si="709"/>
        <v>4837914.0111793438</v>
      </c>
      <c r="AC11958" t="s">
        <v>101</v>
      </c>
      <c r="AE11958">
        <v>3.0987</v>
      </c>
      <c r="AF11958" t="s">
        <v>35</v>
      </c>
      <c r="AG11958">
        <v>3</v>
      </c>
      <c r="AH11958" t="s">
        <v>46</v>
      </c>
      <c r="AI11958">
        <v>3.37</v>
      </c>
      <c r="AJ11958">
        <f>[11]Sheet1!$B$27</f>
        <v>7726.1532099808837</v>
      </c>
      <c r="AK11958">
        <f t="shared" si="710"/>
        <v>1931538.3024952209</v>
      </c>
      <c r="AL11958">
        <f>[11]Sheet1!$B$28</f>
        <v>362</v>
      </c>
      <c r="AM11958">
        <f t="shared" si="711"/>
        <v>0.3392689784442362</v>
      </c>
      <c r="AN11958">
        <f>[11]Sheet1!$B$29</f>
        <v>6565.4165774954927</v>
      </c>
      <c r="AO11958">
        <f t="shared" si="712"/>
        <v>1641354.1443738732</v>
      </c>
      <c r="AP11958">
        <f>[11]Sheet1!$B$30</f>
        <v>84.97652582159624</v>
      </c>
      <c r="AQ11958">
        <f>[11]Sheet1!$B$33</f>
        <v>6.18</v>
      </c>
    </row>
    <row r="11959" spans="1:43" x14ac:dyDescent="0.2">
      <c r="A11959" t="s">
        <v>157</v>
      </c>
      <c r="B11959" s="3" t="s">
        <v>10</v>
      </c>
      <c r="C11959" t="s">
        <v>154</v>
      </c>
      <c r="D11959" t="s">
        <v>9</v>
      </c>
      <c r="E11959">
        <v>1</v>
      </c>
      <c r="F11959" t="s">
        <v>49</v>
      </c>
      <c r="G11959" t="s">
        <v>174</v>
      </c>
      <c r="K11959" t="s">
        <v>167</v>
      </c>
      <c r="L11959" t="s">
        <v>8</v>
      </c>
      <c r="M11959" t="s">
        <v>15</v>
      </c>
      <c r="N11959">
        <f>[11]Sheet1!$B$3</f>
        <v>55137.4</v>
      </c>
      <c r="O11959" t="s">
        <v>120</v>
      </c>
      <c r="P11959">
        <v>0</v>
      </c>
      <c r="Q11959">
        <v>26</v>
      </c>
      <c r="R11959" t="s">
        <v>8</v>
      </c>
      <c r="S11959">
        <v>0</v>
      </c>
      <c r="T11959" t="s">
        <v>18</v>
      </c>
      <c r="U11959" t="s">
        <v>9</v>
      </c>
      <c r="V11959">
        <v>296.89999999999998</v>
      </c>
      <c r="W11959">
        <v>15.05</v>
      </c>
      <c r="X11959">
        <f>[11]Sheet1!$B$2</f>
        <v>1067</v>
      </c>
      <c r="Y11959">
        <f>[11]Sheet1!$B$4</f>
        <v>19351.656044717376</v>
      </c>
      <c r="Z11959">
        <f t="shared" si="709"/>
        <v>4837914.0111793438</v>
      </c>
      <c r="AC11959" t="s">
        <v>101</v>
      </c>
      <c r="AE11959">
        <v>6.7523</v>
      </c>
      <c r="AF11959" t="s">
        <v>35</v>
      </c>
      <c r="AG11959">
        <v>2</v>
      </c>
      <c r="AH11959" t="s">
        <v>46</v>
      </c>
      <c r="AI11959">
        <v>3.9169999999999998</v>
      </c>
      <c r="AJ11959">
        <f>[11]Sheet1!$B$27</f>
        <v>7726.1532099808837</v>
      </c>
      <c r="AK11959">
        <f t="shared" si="710"/>
        <v>1931538.3024952209</v>
      </c>
      <c r="AL11959">
        <f>[11]Sheet1!$B$28</f>
        <v>362</v>
      </c>
      <c r="AM11959">
        <f t="shared" si="711"/>
        <v>0.3392689784442362</v>
      </c>
      <c r="AN11959">
        <f>[11]Sheet1!$B$29</f>
        <v>6565.4165774954927</v>
      </c>
      <c r="AO11959">
        <f t="shared" si="712"/>
        <v>1641354.1443738732</v>
      </c>
      <c r="AP11959">
        <f>[11]Sheet1!$B$30</f>
        <v>84.97652582159624</v>
      </c>
      <c r="AQ11959">
        <f>[11]Sheet1!$B$33</f>
        <v>6.18</v>
      </c>
    </row>
    <row r="11960" spans="1:43" x14ac:dyDescent="0.2">
      <c r="A11960" t="s">
        <v>157</v>
      </c>
      <c r="B11960" s="3" t="s">
        <v>10</v>
      </c>
      <c r="C11960" t="s">
        <v>154</v>
      </c>
      <c r="D11960" t="s">
        <v>9</v>
      </c>
      <c r="E11960">
        <v>1</v>
      </c>
      <c r="F11960" t="s">
        <v>49</v>
      </c>
      <c r="G11960" t="s">
        <v>174</v>
      </c>
      <c r="K11960" t="s">
        <v>167</v>
      </c>
      <c r="L11960" t="s">
        <v>8</v>
      </c>
      <c r="M11960" t="s">
        <v>15</v>
      </c>
      <c r="N11960">
        <f>[11]Sheet1!$B$3</f>
        <v>55137.4</v>
      </c>
      <c r="O11960" t="s">
        <v>120</v>
      </c>
      <c r="P11960">
        <v>0</v>
      </c>
      <c r="Q11960">
        <v>26</v>
      </c>
      <c r="R11960" t="s">
        <v>8</v>
      </c>
      <c r="S11960">
        <v>0</v>
      </c>
      <c r="T11960" t="s">
        <v>18</v>
      </c>
      <c r="U11960" t="s">
        <v>9</v>
      </c>
      <c r="V11960">
        <v>296.89999999999998</v>
      </c>
      <c r="W11960">
        <v>15.05</v>
      </c>
      <c r="X11960">
        <f>[11]Sheet1!$B$2</f>
        <v>1067</v>
      </c>
      <c r="Y11960">
        <f>[11]Sheet1!$B$4</f>
        <v>19351.656044717376</v>
      </c>
      <c r="Z11960">
        <f t="shared" si="709"/>
        <v>4837914.0111793438</v>
      </c>
      <c r="AC11960" t="s">
        <v>101</v>
      </c>
      <c r="AE11960">
        <v>3.0901000000000001</v>
      </c>
      <c r="AF11960" t="s">
        <v>35</v>
      </c>
      <c r="AG11960">
        <v>2</v>
      </c>
      <c r="AH11960" t="s">
        <v>46</v>
      </c>
      <c r="AI11960">
        <v>3.0670000000000002</v>
      </c>
      <c r="AJ11960">
        <f>[11]Sheet1!$B$27</f>
        <v>7726.1532099808837</v>
      </c>
      <c r="AK11960">
        <f t="shared" si="710"/>
        <v>1931538.3024952209</v>
      </c>
      <c r="AL11960">
        <f>[11]Sheet1!$B$28</f>
        <v>362</v>
      </c>
      <c r="AM11960">
        <f t="shared" si="711"/>
        <v>0.3392689784442362</v>
      </c>
      <c r="AN11960">
        <f>[11]Sheet1!$B$29</f>
        <v>6565.4165774954927</v>
      </c>
      <c r="AO11960">
        <f t="shared" si="712"/>
        <v>1641354.1443738732</v>
      </c>
      <c r="AP11960">
        <f>[11]Sheet1!$B$30</f>
        <v>84.97652582159624</v>
      </c>
      <c r="AQ11960">
        <f>[11]Sheet1!$B$33</f>
        <v>6.18</v>
      </c>
    </row>
    <row r="11961" spans="1:43" x14ac:dyDescent="0.2">
      <c r="A11961" t="s">
        <v>157</v>
      </c>
      <c r="B11961" s="3" t="s">
        <v>10</v>
      </c>
      <c r="C11961" t="s">
        <v>154</v>
      </c>
      <c r="D11961" t="s">
        <v>9</v>
      </c>
      <c r="E11961">
        <v>1</v>
      </c>
      <c r="F11961" t="s">
        <v>49</v>
      </c>
      <c r="G11961" t="s">
        <v>174</v>
      </c>
      <c r="K11961" t="s">
        <v>167</v>
      </c>
      <c r="L11961" t="s">
        <v>8</v>
      </c>
      <c r="M11961" t="s">
        <v>15</v>
      </c>
      <c r="N11961">
        <f>[11]Sheet1!$B$3</f>
        <v>55137.4</v>
      </c>
      <c r="O11961" t="s">
        <v>120</v>
      </c>
      <c r="P11961">
        <v>0</v>
      </c>
      <c r="Q11961">
        <v>26</v>
      </c>
      <c r="R11961" t="s">
        <v>8</v>
      </c>
      <c r="S11961">
        <v>0</v>
      </c>
      <c r="T11961" t="s">
        <v>18</v>
      </c>
      <c r="U11961" t="s">
        <v>9</v>
      </c>
      <c r="V11961">
        <v>296.89999999999998</v>
      </c>
      <c r="W11961">
        <v>15.05</v>
      </c>
      <c r="X11961">
        <f>[11]Sheet1!$B$2</f>
        <v>1067</v>
      </c>
      <c r="Y11961">
        <f>[11]Sheet1!$B$4</f>
        <v>19351.656044717376</v>
      </c>
      <c r="Z11961">
        <f t="shared" si="709"/>
        <v>4837914.0111793438</v>
      </c>
      <c r="AC11961" t="s">
        <v>101</v>
      </c>
      <c r="AE11961">
        <v>6.3314000000000004</v>
      </c>
      <c r="AF11961" t="s">
        <v>35</v>
      </c>
      <c r="AG11961">
        <v>2</v>
      </c>
      <c r="AH11961" t="s">
        <v>46</v>
      </c>
      <c r="AI11961">
        <v>2.0649999999999999</v>
      </c>
      <c r="AJ11961">
        <f>[11]Sheet1!$B$27</f>
        <v>7726.1532099808837</v>
      </c>
      <c r="AK11961">
        <f t="shared" si="710"/>
        <v>1931538.3024952209</v>
      </c>
      <c r="AL11961">
        <f>[11]Sheet1!$B$28</f>
        <v>362</v>
      </c>
      <c r="AM11961">
        <f t="shared" si="711"/>
        <v>0.3392689784442362</v>
      </c>
      <c r="AN11961">
        <f>[11]Sheet1!$B$29</f>
        <v>6565.4165774954927</v>
      </c>
      <c r="AO11961">
        <f t="shared" si="712"/>
        <v>1641354.1443738732</v>
      </c>
      <c r="AP11961">
        <f>[11]Sheet1!$B$30</f>
        <v>84.97652582159624</v>
      </c>
      <c r="AQ11961">
        <f>[11]Sheet1!$B$33</f>
        <v>6.18</v>
      </c>
    </row>
    <row r="11962" spans="1:43" x14ac:dyDescent="0.2">
      <c r="A11962" t="s">
        <v>157</v>
      </c>
      <c r="B11962" s="3" t="s">
        <v>10</v>
      </c>
      <c r="C11962" t="s">
        <v>154</v>
      </c>
      <c r="D11962" t="s">
        <v>9</v>
      </c>
      <c r="E11962">
        <v>1</v>
      </c>
      <c r="F11962" t="s">
        <v>49</v>
      </c>
      <c r="G11962" t="s">
        <v>174</v>
      </c>
      <c r="K11962" t="s">
        <v>167</v>
      </c>
      <c r="L11962" t="s">
        <v>8</v>
      </c>
      <c r="M11962" t="s">
        <v>15</v>
      </c>
      <c r="N11962">
        <f>[11]Sheet1!$B$3</f>
        <v>55137.4</v>
      </c>
      <c r="O11962" t="s">
        <v>120</v>
      </c>
      <c r="P11962">
        <v>0</v>
      </c>
      <c r="Q11962">
        <v>26</v>
      </c>
      <c r="R11962" t="s">
        <v>8</v>
      </c>
      <c r="S11962">
        <v>0</v>
      </c>
      <c r="T11962" t="s">
        <v>18</v>
      </c>
      <c r="U11962" t="s">
        <v>9</v>
      </c>
      <c r="V11962">
        <v>296.89999999999998</v>
      </c>
      <c r="W11962">
        <v>15.05</v>
      </c>
      <c r="X11962">
        <f>[11]Sheet1!$B$2</f>
        <v>1067</v>
      </c>
      <c r="Y11962">
        <f>[11]Sheet1!$B$4</f>
        <v>19351.656044717376</v>
      </c>
      <c r="Z11962">
        <f t="shared" si="709"/>
        <v>4837914.0111793438</v>
      </c>
      <c r="AC11962" t="s">
        <v>101</v>
      </c>
      <c r="AE11962">
        <v>4.6512000000000002</v>
      </c>
      <c r="AF11962" t="s">
        <v>35</v>
      </c>
      <c r="AG11962">
        <v>2</v>
      </c>
      <c r="AH11962" t="s">
        <v>46</v>
      </c>
      <c r="AI11962">
        <v>2.6110000000000002</v>
      </c>
      <c r="AJ11962">
        <f>[11]Sheet1!$B$27</f>
        <v>7726.1532099808837</v>
      </c>
      <c r="AK11962">
        <f t="shared" si="710"/>
        <v>1931538.3024952209</v>
      </c>
      <c r="AL11962">
        <f>[11]Sheet1!$B$28</f>
        <v>362</v>
      </c>
      <c r="AM11962">
        <f t="shared" si="711"/>
        <v>0.3392689784442362</v>
      </c>
      <c r="AN11962">
        <f>[11]Sheet1!$B$29</f>
        <v>6565.4165774954927</v>
      </c>
      <c r="AO11962">
        <f t="shared" si="712"/>
        <v>1641354.1443738732</v>
      </c>
      <c r="AP11962">
        <f>[11]Sheet1!$B$30</f>
        <v>84.97652582159624</v>
      </c>
      <c r="AQ11962">
        <f>[11]Sheet1!$B$33</f>
        <v>6.18</v>
      </c>
    </row>
    <row r="11963" spans="1:43" x14ac:dyDescent="0.2">
      <c r="A11963" t="s">
        <v>157</v>
      </c>
      <c r="B11963" s="3" t="s">
        <v>10</v>
      </c>
      <c r="C11963" t="s">
        <v>154</v>
      </c>
      <c r="D11963" t="s">
        <v>9</v>
      </c>
      <c r="E11963">
        <v>1</v>
      </c>
      <c r="F11963" t="s">
        <v>49</v>
      </c>
      <c r="G11963" t="s">
        <v>174</v>
      </c>
      <c r="K11963" t="s">
        <v>167</v>
      </c>
      <c r="L11963" t="s">
        <v>8</v>
      </c>
      <c r="M11963" t="s">
        <v>15</v>
      </c>
      <c r="N11963">
        <f>[11]Sheet1!$B$3</f>
        <v>55137.4</v>
      </c>
      <c r="O11963" t="s">
        <v>120</v>
      </c>
      <c r="P11963">
        <v>0</v>
      </c>
      <c r="Q11963">
        <v>26</v>
      </c>
      <c r="R11963" t="s">
        <v>8</v>
      </c>
      <c r="S11963">
        <v>0</v>
      </c>
      <c r="T11963" t="s">
        <v>18</v>
      </c>
      <c r="U11963" t="s">
        <v>9</v>
      </c>
      <c r="V11963">
        <v>296.89999999999998</v>
      </c>
      <c r="W11963">
        <v>15.05</v>
      </c>
      <c r="X11963">
        <f>[11]Sheet1!$B$2</f>
        <v>1067</v>
      </c>
      <c r="Y11963">
        <f>[11]Sheet1!$B$4</f>
        <v>19351.656044717376</v>
      </c>
      <c r="Z11963">
        <f t="shared" si="709"/>
        <v>4837914.0111793438</v>
      </c>
      <c r="AC11963" t="s">
        <v>101</v>
      </c>
      <c r="AE11963">
        <v>2.778</v>
      </c>
      <c r="AF11963" t="s">
        <v>35</v>
      </c>
      <c r="AG11963">
        <v>2</v>
      </c>
      <c r="AH11963" t="s">
        <v>46</v>
      </c>
      <c r="AI11963">
        <v>2.3380000000000001</v>
      </c>
      <c r="AJ11963">
        <f>[11]Sheet1!$B$27</f>
        <v>7726.1532099808837</v>
      </c>
      <c r="AK11963">
        <f t="shared" si="710"/>
        <v>1931538.3024952209</v>
      </c>
      <c r="AL11963">
        <f>[11]Sheet1!$B$28</f>
        <v>362</v>
      </c>
      <c r="AM11963">
        <f t="shared" si="711"/>
        <v>0.3392689784442362</v>
      </c>
      <c r="AN11963">
        <f>[11]Sheet1!$B$29</f>
        <v>6565.4165774954927</v>
      </c>
      <c r="AO11963">
        <f t="shared" si="712"/>
        <v>1641354.1443738732</v>
      </c>
      <c r="AP11963">
        <f>[11]Sheet1!$B$30</f>
        <v>84.97652582159624</v>
      </c>
      <c r="AQ11963">
        <f>[11]Sheet1!$B$33</f>
        <v>6.18</v>
      </c>
    </row>
    <row r="11964" spans="1:43" x14ac:dyDescent="0.2">
      <c r="A11964" t="s">
        <v>157</v>
      </c>
      <c r="B11964" s="3" t="s">
        <v>10</v>
      </c>
      <c r="C11964" t="s">
        <v>154</v>
      </c>
      <c r="D11964" t="s">
        <v>9</v>
      </c>
      <c r="E11964">
        <v>1</v>
      </c>
      <c r="F11964" t="s">
        <v>49</v>
      </c>
      <c r="G11964" t="s">
        <v>174</v>
      </c>
      <c r="K11964" t="s">
        <v>167</v>
      </c>
      <c r="L11964" t="s">
        <v>8</v>
      </c>
      <c r="M11964" t="s">
        <v>15</v>
      </c>
      <c r="N11964">
        <f>[11]Sheet1!$B$3</f>
        <v>55137.4</v>
      </c>
      <c r="O11964" t="s">
        <v>120</v>
      </c>
      <c r="P11964">
        <v>0</v>
      </c>
      <c r="Q11964">
        <v>26</v>
      </c>
      <c r="R11964" t="s">
        <v>8</v>
      </c>
      <c r="S11964">
        <v>0</v>
      </c>
      <c r="T11964" t="s">
        <v>18</v>
      </c>
      <c r="U11964" t="s">
        <v>9</v>
      </c>
      <c r="V11964">
        <v>296.89999999999998</v>
      </c>
      <c r="W11964">
        <v>15.05</v>
      </c>
      <c r="X11964">
        <f>[11]Sheet1!$B$2</f>
        <v>1067</v>
      </c>
      <c r="Y11964">
        <f>[11]Sheet1!$B$4</f>
        <v>19351.656044717376</v>
      </c>
      <c r="Z11964">
        <f t="shared" si="709"/>
        <v>4837914.0111793438</v>
      </c>
      <c r="AB11964" t="s">
        <v>100</v>
      </c>
      <c r="AC11964" t="s">
        <v>101</v>
      </c>
      <c r="AD11964" t="s">
        <v>102</v>
      </c>
      <c r="AE11964">
        <v>5.2798999999999996</v>
      </c>
      <c r="AF11964" t="s">
        <v>35</v>
      </c>
      <c r="AG11964">
        <v>2</v>
      </c>
      <c r="AH11964" t="s">
        <v>47</v>
      </c>
      <c r="AI11964">
        <v>1.913</v>
      </c>
      <c r="AJ11964">
        <f>[11]Sheet1!$B$27</f>
        <v>7726.1532099808837</v>
      </c>
      <c r="AK11964">
        <f t="shared" si="710"/>
        <v>1931538.3024952209</v>
      </c>
      <c r="AL11964">
        <f>[11]Sheet1!$B$28</f>
        <v>362</v>
      </c>
      <c r="AM11964">
        <f t="shared" si="711"/>
        <v>0.3392689784442362</v>
      </c>
      <c r="AN11964">
        <f>[11]Sheet1!$B$29</f>
        <v>6565.4165774954927</v>
      </c>
      <c r="AO11964">
        <f t="shared" si="712"/>
        <v>1641354.1443738732</v>
      </c>
      <c r="AP11964">
        <f>[11]Sheet1!$B$30</f>
        <v>84.97652582159624</v>
      </c>
      <c r="AQ11964">
        <f>[11]Sheet1!$B$33</f>
        <v>6.18</v>
      </c>
    </row>
    <row r="11965" spans="1:43" x14ac:dyDescent="0.2">
      <c r="A11965" t="s">
        <v>157</v>
      </c>
      <c r="B11965" s="3" t="s">
        <v>10</v>
      </c>
      <c r="C11965" t="s">
        <v>154</v>
      </c>
      <c r="D11965" t="s">
        <v>9</v>
      </c>
      <c r="E11965">
        <v>1</v>
      </c>
      <c r="F11965" t="s">
        <v>49</v>
      </c>
      <c r="G11965" t="s">
        <v>174</v>
      </c>
      <c r="K11965" t="s">
        <v>167</v>
      </c>
      <c r="L11965" t="s">
        <v>8</v>
      </c>
      <c r="M11965" t="s">
        <v>15</v>
      </c>
      <c r="N11965">
        <f>[11]Sheet1!$B$3</f>
        <v>55137.4</v>
      </c>
      <c r="O11965" t="s">
        <v>120</v>
      </c>
      <c r="P11965">
        <v>0</v>
      </c>
      <c r="Q11965">
        <v>26</v>
      </c>
      <c r="R11965" t="s">
        <v>8</v>
      </c>
      <c r="S11965">
        <v>0</v>
      </c>
      <c r="T11965" t="s">
        <v>18</v>
      </c>
      <c r="U11965" t="s">
        <v>9</v>
      </c>
      <c r="V11965">
        <v>296.89999999999998</v>
      </c>
      <c r="W11965">
        <v>15.05</v>
      </c>
      <c r="X11965">
        <f>[11]Sheet1!$B$2</f>
        <v>1067</v>
      </c>
      <c r="Y11965">
        <f>[11]Sheet1!$B$4</f>
        <v>19351.656044717376</v>
      </c>
      <c r="Z11965">
        <f t="shared" si="709"/>
        <v>4837914.0111793438</v>
      </c>
      <c r="AC11965" t="s">
        <v>101</v>
      </c>
      <c r="AE11965">
        <v>6.2801</v>
      </c>
      <c r="AF11965" t="s">
        <v>35</v>
      </c>
      <c r="AG11965">
        <v>2</v>
      </c>
      <c r="AH11965" t="s">
        <v>46</v>
      </c>
      <c r="AI11965">
        <v>2.52</v>
      </c>
      <c r="AJ11965">
        <f>[11]Sheet1!$B$27</f>
        <v>7726.1532099808837</v>
      </c>
      <c r="AK11965">
        <f t="shared" si="710"/>
        <v>1931538.3024952209</v>
      </c>
      <c r="AL11965">
        <f>[11]Sheet1!$B$28</f>
        <v>362</v>
      </c>
      <c r="AM11965">
        <f t="shared" si="711"/>
        <v>0.3392689784442362</v>
      </c>
      <c r="AN11965">
        <f>[11]Sheet1!$B$29</f>
        <v>6565.4165774954927</v>
      </c>
      <c r="AO11965">
        <f t="shared" si="712"/>
        <v>1641354.1443738732</v>
      </c>
      <c r="AP11965">
        <f>[11]Sheet1!$B$30</f>
        <v>84.97652582159624</v>
      </c>
      <c r="AQ11965">
        <f>[11]Sheet1!$B$33</f>
        <v>6.18</v>
      </c>
    </row>
    <row r="11966" spans="1:43" x14ac:dyDescent="0.2">
      <c r="A11966" t="s">
        <v>157</v>
      </c>
      <c r="B11966" s="3" t="s">
        <v>10</v>
      </c>
      <c r="C11966" t="s">
        <v>154</v>
      </c>
      <c r="D11966" t="s">
        <v>9</v>
      </c>
      <c r="E11966">
        <v>1</v>
      </c>
      <c r="F11966" t="s">
        <v>49</v>
      </c>
      <c r="G11966" t="s">
        <v>174</v>
      </c>
      <c r="K11966" t="s">
        <v>167</v>
      </c>
      <c r="L11966" t="s">
        <v>8</v>
      </c>
      <c r="M11966" t="s">
        <v>15</v>
      </c>
      <c r="N11966">
        <f>[11]Sheet1!$B$3</f>
        <v>55137.4</v>
      </c>
      <c r="O11966" t="s">
        <v>120</v>
      </c>
      <c r="P11966">
        <v>0</v>
      </c>
      <c r="Q11966">
        <v>26</v>
      </c>
      <c r="R11966" t="s">
        <v>8</v>
      </c>
      <c r="S11966">
        <v>0</v>
      </c>
      <c r="T11966" t="s">
        <v>18</v>
      </c>
      <c r="U11966" t="s">
        <v>9</v>
      </c>
      <c r="V11966">
        <v>296.89999999999998</v>
      </c>
      <c r="W11966">
        <v>15.05</v>
      </c>
      <c r="X11966">
        <f>[11]Sheet1!$B$2</f>
        <v>1067</v>
      </c>
      <c r="Y11966">
        <f>[11]Sheet1!$B$4</f>
        <v>19351.656044717376</v>
      </c>
      <c r="Z11966">
        <f t="shared" si="709"/>
        <v>4837914.0111793438</v>
      </c>
      <c r="AC11966" t="s">
        <v>101</v>
      </c>
      <c r="AE11966">
        <v>3.2212999999999998</v>
      </c>
      <c r="AF11966" t="s">
        <v>35</v>
      </c>
      <c r="AG11966">
        <v>1</v>
      </c>
      <c r="AH11966" t="s">
        <v>46</v>
      </c>
      <c r="AI11966">
        <v>2.7330000000000001</v>
      </c>
      <c r="AJ11966">
        <f>[11]Sheet1!$B$27</f>
        <v>7726.1532099808837</v>
      </c>
      <c r="AK11966">
        <f t="shared" si="710"/>
        <v>1931538.3024952209</v>
      </c>
      <c r="AL11966">
        <f>[11]Sheet1!$B$28</f>
        <v>362</v>
      </c>
      <c r="AM11966">
        <f t="shared" si="711"/>
        <v>0.3392689784442362</v>
      </c>
      <c r="AN11966">
        <f>[11]Sheet1!$B$29</f>
        <v>6565.4165774954927</v>
      </c>
      <c r="AO11966">
        <f t="shared" si="712"/>
        <v>1641354.1443738732</v>
      </c>
      <c r="AP11966">
        <f>[11]Sheet1!$B$30</f>
        <v>84.97652582159624</v>
      </c>
      <c r="AQ11966">
        <f>[11]Sheet1!$B$33</f>
        <v>6.18</v>
      </c>
    </row>
    <row r="11967" spans="1:43" x14ac:dyDescent="0.2">
      <c r="A11967" t="s">
        <v>157</v>
      </c>
      <c r="B11967" s="3" t="s">
        <v>10</v>
      </c>
      <c r="C11967" t="s">
        <v>154</v>
      </c>
      <c r="D11967" t="s">
        <v>9</v>
      </c>
      <c r="E11967">
        <v>1</v>
      </c>
      <c r="F11967" t="s">
        <v>49</v>
      </c>
      <c r="G11967" t="s">
        <v>174</v>
      </c>
      <c r="K11967" t="s">
        <v>167</v>
      </c>
      <c r="L11967" t="s">
        <v>8</v>
      </c>
      <c r="M11967" t="s">
        <v>15</v>
      </c>
      <c r="N11967">
        <f>[11]Sheet1!$B$3</f>
        <v>55137.4</v>
      </c>
      <c r="O11967" t="s">
        <v>120</v>
      </c>
      <c r="P11967">
        <v>0</v>
      </c>
      <c r="Q11967">
        <v>26</v>
      </c>
      <c r="R11967" t="s">
        <v>8</v>
      </c>
      <c r="S11967">
        <v>0</v>
      </c>
      <c r="T11967" t="s">
        <v>18</v>
      </c>
      <c r="U11967" t="s">
        <v>9</v>
      </c>
      <c r="V11967">
        <v>296.89999999999998</v>
      </c>
      <c r="W11967">
        <v>15.05</v>
      </c>
      <c r="X11967">
        <f>[11]Sheet1!$B$2</f>
        <v>1067</v>
      </c>
      <c r="Y11967">
        <f>[11]Sheet1!$B$4</f>
        <v>19351.656044717376</v>
      </c>
      <c r="Z11967">
        <f t="shared" si="709"/>
        <v>4837914.0111793438</v>
      </c>
      <c r="AB11967" t="s">
        <v>100</v>
      </c>
      <c r="AC11967" t="s">
        <v>101</v>
      </c>
      <c r="AD11967" t="s">
        <v>102</v>
      </c>
      <c r="AE11967">
        <v>3.7953999999999999</v>
      </c>
      <c r="AF11967" t="s">
        <v>35</v>
      </c>
      <c r="AG11967">
        <v>1</v>
      </c>
      <c r="AH11967" t="s">
        <v>47</v>
      </c>
      <c r="AI11967">
        <v>1.518</v>
      </c>
      <c r="AJ11967">
        <f>[11]Sheet1!$B$27</f>
        <v>7726.1532099808837</v>
      </c>
      <c r="AK11967">
        <f t="shared" si="710"/>
        <v>1931538.3024952209</v>
      </c>
      <c r="AL11967">
        <f>[11]Sheet1!$B$28</f>
        <v>362</v>
      </c>
      <c r="AM11967">
        <f t="shared" si="711"/>
        <v>0.3392689784442362</v>
      </c>
      <c r="AN11967">
        <f>[11]Sheet1!$B$29</f>
        <v>6565.4165774954927</v>
      </c>
      <c r="AO11967">
        <f t="shared" si="712"/>
        <v>1641354.1443738732</v>
      </c>
      <c r="AP11967">
        <f>[11]Sheet1!$B$30</f>
        <v>84.97652582159624</v>
      </c>
      <c r="AQ11967">
        <f>[11]Sheet1!$B$33</f>
        <v>6.18</v>
      </c>
    </row>
    <row r="11968" spans="1:43" x14ac:dyDescent="0.2">
      <c r="A11968" t="s">
        <v>157</v>
      </c>
      <c r="B11968" s="3" t="s">
        <v>10</v>
      </c>
      <c r="C11968" t="s">
        <v>154</v>
      </c>
      <c r="D11968" t="s">
        <v>9</v>
      </c>
      <c r="E11968">
        <v>1</v>
      </c>
      <c r="F11968" t="s">
        <v>49</v>
      </c>
      <c r="G11968" t="s">
        <v>174</v>
      </c>
      <c r="K11968" t="s">
        <v>167</v>
      </c>
      <c r="L11968" t="s">
        <v>8</v>
      </c>
      <c r="M11968" t="s">
        <v>15</v>
      </c>
      <c r="N11968">
        <f>[11]Sheet1!$B$3</f>
        <v>55137.4</v>
      </c>
      <c r="O11968" t="s">
        <v>120</v>
      </c>
      <c r="P11968">
        <v>0</v>
      </c>
      <c r="Q11968">
        <v>26</v>
      </c>
      <c r="R11968" t="s">
        <v>8</v>
      </c>
      <c r="S11968">
        <v>0</v>
      </c>
      <c r="T11968" t="s">
        <v>18</v>
      </c>
      <c r="U11968" t="s">
        <v>9</v>
      </c>
      <c r="V11968">
        <v>296.89999999999998</v>
      </c>
      <c r="W11968">
        <v>15.05</v>
      </c>
      <c r="X11968">
        <f>[11]Sheet1!$B$2</f>
        <v>1067</v>
      </c>
      <c r="Y11968">
        <f>[11]Sheet1!$B$4</f>
        <v>19351.656044717376</v>
      </c>
      <c r="Z11968">
        <f t="shared" si="709"/>
        <v>4837914.0111793438</v>
      </c>
      <c r="AC11968" t="s">
        <v>101</v>
      </c>
      <c r="AE11968">
        <v>3.2065999999999999</v>
      </c>
      <c r="AF11968" t="s">
        <v>35</v>
      </c>
      <c r="AG11968">
        <v>2</v>
      </c>
      <c r="AH11968" t="s">
        <v>46</v>
      </c>
      <c r="AI11968">
        <v>2.6110000000000002</v>
      </c>
      <c r="AJ11968">
        <f>[11]Sheet1!$B$27</f>
        <v>7726.1532099808837</v>
      </c>
      <c r="AK11968">
        <f t="shared" si="710"/>
        <v>1931538.3024952209</v>
      </c>
      <c r="AL11968">
        <f>[11]Sheet1!$B$28</f>
        <v>362</v>
      </c>
      <c r="AM11968">
        <f t="shared" si="711"/>
        <v>0.3392689784442362</v>
      </c>
      <c r="AN11968">
        <f>[11]Sheet1!$B$29</f>
        <v>6565.4165774954927</v>
      </c>
      <c r="AO11968">
        <f t="shared" si="712"/>
        <v>1641354.1443738732</v>
      </c>
      <c r="AP11968">
        <f>[11]Sheet1!$B$30</f>
        <v>84.97652582159624</v>
      </c>
      <c r="AQ11968">
        <f>[11]Sheet1!$B$33</f>
        <v>6.18</v>
      </c>
    </row>
    <row r="11969" spans="1:43" x14ac:dyDescent="0.2">
      <c r="A11969" t="s">
        <v>157</v>
      </c>
      <c r="B11969" s="3" t="s">
        <v>10</v>
      </c>
      <c r="C11969" t="s">
        <v>154</v>
      </c>
      <c r="D11969" t="s">
        <v>9</v>
      </c>
      <c r="E11969">
        <v>1</v>
      </c>
      <c r="F11969" t="s">
        <v>49</v>
      </c>
      <c r="G11969" t="s">
        <v>174</v>
      </c>
      <c r="K11969" t="s">
        <v>167</v>
      </c>
      <c r="L11969" t="s">
        <v>8</v>
      </c>
      <c r="M11969" t="s">
        <v>15</v>
      </c>
      <c r="N11969">
        <f>[11]Sheet1!$B$3</f>
        <v>55137.4</v>
      </c>
      <c r="O11969" t="s">
        <v>120</v>
      </c>
      <c r="P11969">
        <v>0</v>
      </c>
      <c r="Q11969">
        <v>26</v>
      </c>
      <c r="R11969" t="s">
        <v>8</v>
      </c>
      <c r="S11969">
        <v>0</v>
      </c>
      <c r="T11969" t="s">
        <v>18</v>
      </c>
      <c r="U11969" t="s">
        <v>9</v>
      </c>
      <c r="V11969">
        <v>296.89999999999998</v>
      </c>
      <c r="W11969">
        <v>15.05</v>
      </c>
      <c r="X11969">
        <f>[11]Sheet1!$B$2</f>
        <v>1067</v>
      </c>
      <c r="Y11969">
        <f>[11]Sheet1!$B$4</f>
        <v>19351.656044717376</v>
      </c>
      <c r="Z11969">
        <f t="shared" si="709"/>
        <v>4837914.0111793438</v>
      </c>
      <c r="AC11969" t="s">
        <v>101</v>
      </c>
      <c r="AE11969">
        <v>9.4632000000000005</v>
      </c>
      <c r="AF11969" t="s">
        <v>35</v>
      </c>
      <c r="AG11969">
        <v>3</v>
      </c>
      <c r="AH11969" t="s">
        <v>46</v>
      </c>
      <c r="AI11969">
        <v>3.218</v>
      </c>
      <c r="AJ11969">
        <f>[11]Sheet1!$B$27</f>
        <v>7726.1532099808837</v>
      </c>
      <c r="AK11969">
        <f t="shared" si="710"/>
        <v>1931538.3024952209</v>
      </c>
      <c r="AL11969">
        <f>[11]Sheet1!$B$28</f>
        <v>362</v>
      </c>
      <c r="AM11969">
        <f t="shared" si="711"/>
        <v>0.3392689784442362</v>
      </c>
      <c r="AN11969">
        <f>[11]Sheet1!$B$29</f>
        <v>6565.4165774954927</v>
      </c>
      <c r="AO11969">
        <f t="shared" si="712"/>
        <v>1641354.1443738732</v>
      </c>
      <c r="AP11969">
        <f>[11]Sheet1!$B$30</f>
        <v>84.97652582159624</v>
      </c>
      <c r="AQ11969">
        <f>[11]Sheet1!$B$33</f>
        <v>6.18</v>
      </c>
    </row>
    <row r="11970" spans="1:43" x14ac:dyDescent="0.2">
      <c r="A11970" t="s">
        <v>157</v>
      </c>
      <c r="B11970" s="3" t="s">
        <v>10</v>
      </c>
      <c r="C11970" t="s">
        <v>154</v>
      </c>
      <c r="D11970" t="s">
        <v>9</v>
      </c>
      <c r="E11970">
        <v>1</v>
      </c>
      <c r="F11970" t="s">
        <v>49</v>
      </c>
      <c r="G11970" t="s">
        <v>174</v>
      </c>
      <c r="K11970" t="s">
        <v>167</v>
      </c>
      <c r="L11970" t="s">
        <v>8</v>
      </c>
      <c r="M11970" t="s">
        <v>15</v>
      </c>
      <c r="N11970">
        <f>[11]Sheet1!$B$3</f>
        <v>55137.4</v>
      </c>
      <c r="O11970" t="s">
        <v>120</v>
      </c>
      <c r="P11970">
        <v>0</v>
      </c>
      <c r="Q11970">
        <v>26</v>
      </c>
      <c r="R11970" t="s">
        <v>8</v>
      </c>
      <c r="S11970">
        <v>0</v>
      </c>
      <c r="T11970" t="s">
        <v>18</v>
      </c>
      <c r="U11970" t="s">
        <v>9</v>
      </c>
      <c r="V11970">
        <v>296.89999999999998</v>
      </c>
      <c r="W11970">
        <v>15.05</v>
      </c>
      <c r="X11970">
        <f>[11]Sheet1!$B$2</f>
        <v>1067</v>
      </c>
      <c r="Y11970">
        <f>[11]Sheet1!$B$4</f>
        <v>19351.656044717376</v>
      </c>
      <c r="Z11970">
        <f t="shared" si="709"/>
        <v>4837914.0111793438</v>
      </c>
      <c r="AC11970" t="s">
        <v>101</v>
      </c>
      <c r="AE11970">
        <v>7.548</v>
      </c>
      <c r="AF11970" t="s">
        <v>35</v>
      </c>
      <c r="AG11970">
        <v>2</v>
      </c>
      <c r="AH11970" t="s">
        <v>46</v>
      </c>
      <c r="AI11970">
        <v>2.52</v>
      </c>
      <c r="AJ11970">
        <f>[11]Sheet1!$B$27</f>
        <v>7726.1532099808837</v>
      </c>
      <c r="AK11970">
        <f t="shared" si="710"/>
        <v>1931538.3024952209</v>
      </c>
      <c r="AL11970">
        <f>[11]Sheet1!$B$28</f>
        <v>362</v>
      </c>
      <c r="AM11970">
        <f t="shared" si="711"/>
        <v>0.3392689784442362</v>
      </c>
      <c r="AN11970">
        <f>[11]Sheet1!$B$29</f>
        <v>6565.4165774954927</v>
      </c>
      <c r="AO11970">
        <f t="shared" si="712"/>
        <v>1641354.1443738732</v>
      </c>
      <c r="AP11970">
        <f>[11]Sheet1!$B$30</f>
        <v>84.97652582159624</v>
      </c>
      <c r="AQ11970">
        <f>[11]Sheet1!$B$33</f>
        <v>6.18</v>
      </c>
    </row>
    <row r="11971" spans="1:43" x14ac:dyDescent="0.2">
      <c r="A11971" t="s">
        <v>157</v>
      </c>
      <c r="B11971" s="3" t="s">
        <v>10</v>
      </c>
      <c r="C11971" t="s">
        <v>154</v>
      </c>
      <c r="D11971" t="s">
        <v>9</v>
      </c>
      <c r="E11971">
        <v>1</v>
      </c>
      <c r="F11971" t="s">
        <v>49</v>
      </c>
      <c r="G11971" t="s">
        <v>174</v>
      </c>
      <c r="K11971" t="s">
        <v>167</v>
      </c>
      <c r="L11971" t="s">
        <v>8</v>
      </c>
      <c r="M11971" t="s">
        <v>15</v>
      </c>
      <c r="N11971">
        <f>[11]Sheet1!$B$3</f>
        <v>55137.4</v>
      </c>
      <c r="O11971" t="s">
        <v>120</v>
      </c>
      <c r="P11971">
        <v>0</v>
      </c>
      <c r="Q11971">
        <v>26</v>
      </c>
      <c r="R11971" t="s">
        <v>8</v>
      </c>
      <c r="S11971">
        <v>0</v>
      </c>
      <c r="T11971" t="s">
        <v>18</v>
      </c>
      <c r="U11971" t="s">
        <v>9</v>
      </c>
      <c r="V11971">
        <v>296.89999999999998</v>
      </c>
      <c r="W11971">
        <v>15.05</v>
      </c>
      <c r="X11971">
        <f>[11]Sheet1!$B$2</f>
        <v>1067</v>
      </c>
      <c r="Y11971">
        <f>[11]Sheet1!$B$4</f>
        <v>19351.656044717376</v>
      </c>
      <c r="Z11971">
        <f t="shared" si="709"/>
        <v>4837914.0111793438</v>
      </c>
      <c r="AC11971" t="s">
        <v>101</v>
      </c>
      <c r="AE11971">
        <v>3.7286000000000001</v>
      </c>
      <c r="AF11971" t="s">
        <v>35</v>
      </c>
      <c r="AG11971">
        <v>5</v>
      </c>
      <c r="AH11971" t="s">
        <v>46</v>
      </c>
      <c r="AI11971">
        <v>6.2549999999999999</v>
      </c>
      <c r="AJ11971">
        <f>[11]Sheet1!$B$27</f>
        <v>7726.1532099808837</v>
      </c>
      <c r="AK11971">
        <f t="shared" si="710"/>
        <v>1931538.3024952209</v>
      </c>
      <c r="AL11971">
        <f>[11]Sheet1!$B$28</f>
        <v>362</v>
      </c>
      <c r="AM11971">
        <f t="shared" si="711"/>
        <v>0.3392689784442362</v>
      </c>
      <c r="AN11971">
        <f>[11]Sheet1!$B$29</f>
        <v>6565.4165774954927</v>
      </c>
      <c r="AO11971">
        <f t="shared" si="712"/>
        <v>1641354.1443738732</v>
      </c>
      <c r="AP11971">
        <f>[11]Sheet1!$B$30</f>
        <v>84.97652582159624</v>
      </c>
      <c r="AQ11971">
        <f>[11]Sheet1!$B$33</f>
        <v>6.18</v>
      </c>
    </row>
    <row r="11972" spans="1:43" x14ac:dyDescent="0.2">
      <c r="A11972" t="s">
        <v>157</v>
      </c>
      <c r="B11972" s="3" t="s">
        <v>10</v>
      </c>
      <c r="C11972" t="s">
        <v>154</v>
      </c>
      <c r="D11972" t="s">
        <v>9</v>
      </c>
      <c r="E11972">
        <v>1</v>
      </c>
      <c r="F11972" t="s">
        <v>49</v>
      </c>
      <c r="G11972" t="s">
        <v>174</v>
      </c>
      <c r="K11972" t="s">
        <v>167</v>
      </c>
      <c r="L11972" t="s">
        <v>8</v>
      </c>
      <c r="M11972" t="s">
        <v>15</v>
      </c>
      <c r="N11972">
        <f>[11]Sheet1!$B$3</f>
        <v>55137.4</v>
      </c>
      <c r="O11972" t="s">
        <v>120</v>
      </c>
      <c r="P11972">
        <v>0</v>
      </c>
      <c r="Q11972">
        <v>26</v>
      </c>
      <c r="R11972" t="s">
        <v>8</v>
      </c>
      <c r="S11972">
        <v>0</v>
      </c>
      <c r="T11972" t="s">
        <v>18</v>
      </c>
      <c r="U11972" t="s">
        <v>9</v>
      </c>
      <c r="V11972">
        <v>296.89999999999998</v>
      </c>
      <c r="W11972">
        <v>15.05</v>
      </c>
      <c r="X11972">
        <f>[11]Sheet1!$B$2</f>
        <v>1067</v>
      </c>
      <c r="Y11972">
        <f>[11]Sheet1!$B$4</f>
        <v>19351.656044717376</v>
      </c>
      <c r="Z11972">
        <f t="shared" si="709"/>
        <v>4837914.0111793438</v>
      </c>
      <c r="AC11972" t="s">
        <v>101</v>
      </c>
      <c r="AE11972">
        <v>4.3959999999999999</v>
      </c>
      <c r="AF11972" t="s">
        <v>35</v>
      </c>
      <c r="AG11972">
        <v>6</v>
      </c>
      <c r="AH11972" t="s">
        <v>46</v>
      </c>
      <c r="AI11972">
        <v>7.7729999999999997</v>
      </c>
      <c r="AJ11972">
        <f>[11]Sheet1!$B$27</f>
        <v>7726.1532099808837</v>
      </c>
      <c r="AK11972">
        <f t="shared" si="710"/>
        <v>1931538.3024952209</v>
      </c>
      <c r="AL11972">
        <f>[11]Sheet1!$B$28</f>
        <v>362</v>
      </c>
      <c r="AM11972">
        <f t="shared" si="711"/>
        <v>0.3392689784442362</v>
      </c>
      <c r="AN11972">
        <f>[11]Sheet1!$B$29</f>
        <v>6565.4165774954927</v>
      </c>
      <c r="AO11972">
        <f t="shared" si="712"/>
        <v>1641354.1443738732</v>
      </c>
      <c r="AP11972">
        <f>[11]Sheet1!$B$30</f>
        <v>84.97652582159624</v>
      </c>
      <c r="AQ11972">
        <f>[11]Sheet1!$B$33</f>
        <v>6.18</v>
      </c>
    </row>
    <row r="11973" spans="1:43" x14ac:dyDescent="0.2">
      <c r="A11973" t="s">
        <v>157</v>
      </c>
      <c r="B11973" s="3" t="s">
        <v>10</v>
      </c>
      <c r="C11973" t="s">
        <v>154</v>
      </c>
      <c r="D11973" t="s">
        <v>9</v>
      </c>
      <c r="E11973">
        <v>1</v>
      </c>
      <c r="F11973" t="s">
        <v>49</v>
      </c>
      <c r="G11973" t="s">
        <v>174</v>
      </c>
      <c r="K11973" t="s">
        <v>167</v>
      </c>
      <c r="L11973" t="s">
        <v>8</v>
      </c>
      <c r="M11973" t="s">
        <v>15</v>
      </c>
      <c r="N11973">
        <f>[11]Sheet1!$B$3</f>
        <v>55137.4</v>
      </c>
      <c r="O11973" t="s">
        <v>120</v>
      </c>
      <c r="P11973">
        <v>0</v>
      </c>
      <c r="Q11973">
        <v>26</v>
      </c>
      <c r="R11973" t="s">
        <v>8</v>
      </c>
      <c r="S11973">
        <v>0</v>
      </c>
      <c r="T11973" t="s">
        <v>18</v>
      </c>
      <c r="U11973" t="s">
        <v>9</v>
      </c>
      <c r="V11973">
        <v>296.89999999999998</v>
      </c>
      <c r="W11973">
        <v>15.05</v>
      </c>
      <c r="X11973">
        <f>[11]Sheet1!$B$2</f>
        <v>1067</v>
      </c>
      <c r="Y11973">
        <f>[11]Sheet1!$B$4</f>
        <v>19351.656044717376</v>
      </c>
      <c r="Z11973">
        <f t="shared" si="709"/>
        <v>4837914.0111793438</v>
      </c>
      <c r="AC11973" t="s">
        <v>101</v>
      </c>
      <c r="AE11973">
        <v>4.7161999999999997</v>
      </c>
      <c r="AF11973" t="s">
        <v>35</v>
      </c>
      <c r="AG11973">
        <v>23</v>
      </c>
      <c r="AH11973" t="s">
        <v>46</v>
      </c>
      <c r="AI11973">
        <v>24.23</v>
      </c>
      <c r="AJ11973">
        <f>[11]Sheet1!$B$27</f>
        <v>7726.1532099808837</v>
      </c>
      <c r="AK11973">
        <f t="shared" si="710"/>
        <v>1931538.3024952209</v>
      </c>
      <c r="AL11973">
        <f>[11]Sheet1!$B$28</f>
        <v>362</v>
      </c>
      <c r="AM11973">
        <f t="shared" si="711"/>
        <v>0.3392689784442362</v>
      </c>
      <c r="AN11973">
        <f>[11]Sheet1!$B$29</f>
        <v>6565.4165774954927</v>
      </c>
      <c r="AO11973">
        <f t="shared" si="712"/>
        <v>1641354.1443738732</v>
      </c>
      <c r="AP11973">
        <f>[11]Sheet1!$B$30</f>
        <v>84.97652582159624</v>
      </c>
      <c r="AQ11973">
        <f>[11]Sheet1!$B$33</f>
        <v>6.18</v>
      </c>
    </row>
    <row r="11974" spans="1:43" x14ac:dyDescent="0.2">
      <c r="A11974" t="s">
        <v>157</v>
      </c>
      <c r="B11974" s="3" t="s">
        <v>10</v>
      </c>
      <c r="C11974" t="s">
        <v>154</v>
      </c>
      <c r="D11974" t="s">
        <v>9</v>
      </c>
      <c r="E11974">
        <v>1</v>
      </c>
      <c r="F11974" t="s">
        <v>49</v>
      </c>
      <c r="G11974" t="s">
        <v>174</v>
      </c>
      <c r="K11974" t="s">
        <v>167</v>
      </c>
      <c r="L11974" t="s">
        <v>8</v>
      </c>
      <c r="M11974" t="s">
        <v>15</v>
      </c>
      <c r="N11974">
        <f>[11]Sheet1!$B$3</f>
        <v>55137.4</v>
      </c>
      <c r="O11974" t="s">
        <v>120</v>
      </c>
      <c r="P11974">
        <v>0</v>
      </c>
      <c r="Q11974">
        <v>26</v>
      </c>
      <c r="R11974" t="s">
        <v>8</v>
      </c>
      <c r="S11974">
        <v>0</v>
      </c>
      <c r="T11974" t="s">
        <v>18</v>
      </c>
      <c r="U11974" t="s">
        <v>9</v>
      </c>
      <c r="V11974">
        <v>296.89999999999998</v>
      </c>
      <c r="W11974">
        <v>15.05</v>
      </c>
      <c r="X11974">
        <f>[11]Sheet1!$B$2</f>
        <v>1067</v>
      </c>
      <c r="Y11974">
        <f>[11]Sheet1!$B$4</f>
        <v>19351.656044717376</v>
      </c>
      <c r="Z11974">
        <f t="shared" si="709"/>
        <v>4837914.0111793438</v>
      </c>
      <c r="AC11974" t="s">
        <v>101</v>
      </c>
      <c r="AE11974">
        <v>2.7431000000000001</v>
      </c>
      <c r="AF11974" t="s">
        <v>35</v>
      </c>
      <c r="AG11974">
        <v>1</v>
      </c>
      <c r="AH11974" t="s">
        <v>46</v>
      </c>
      <c r="AI11974">
        <v>1.427</v>
      </c>
      <c r="AJ11974">
        <f>[11]Sheet1!$B$27</f>
        <v>7726.1532099808837</v>
      </c>
      <c r="AK11974">
        <f t="shared" si="710"/>
        <v>1931538.3024952209</v>
      </c>
      <c r="AL11974">
        <f>[11]Sheet1!$B$28</f>
        <v>362</v>
      </c>
      <c r="AM11974">
        <f t="shared" si="711"/>
        <v>0.3392689784442362</v>
      </c>
      <c r="AN11974">
        <f>[11]Sheet1!$B$29</f>
        <v>6565.4165774954927</v>
      </c>
      <c r="AO11974">
        <f t="shared" si="712"/>
        <v>1641354.1443738732</v>
      </c>
      <c r="AP11974">
        <f>[11]Sheet1!$B$30</f>
        <v>84.97652582159624</v>
      </c>
      <c r="AQ11974">
        <f>[11]Sheet1!$B$33</f>
        <v>6.18</v>
      </c>
    </row>
    <row r="11975" spans="1:43" x14ac:dyDescent="0.2">
      <c r="A11975" t="s">
        <v>157</v>
      </c>
      <c r="B11975" s="3" t="s">
        <v>10</v>
      </c>
      <c r="C11975" t="s">
        <v>154</v>
      </c>
      <c r="D11975" t="s">
        <v>9</v>
      </c>
      <c r="E11975">
        <v>1</v>
      </c>
      <c r="F11975" t="s">
        <v>49</v>
      </c>
      <c r="G11975" t="s">
        <v>174</v>
      </c>
      <c r="K11975" t="s">
        <v>167</v>
      </c>
      <c r="L11975" t="s">
        <v>8</v>
      </c>
      <c r="M11975" t="s">
        <v>15</v>
      </c>
      <c r="N11975">
        <f>[11]Sheet1!$B$3</f>
        <v>55137.4</v>
      </c>
      <c r="O11975" t="s">
        <v>120</v>
      </c>
      <c r="P11975">
        <v>0</v>
      </c>
      <c r="Q11975">
        <v>26</v>
      </c>
      <c r="R11975" t="s">
        <v>8</v>
      </c>
      <c r="S11975">
        <v>0</v>
      </c>
      <c r="T11975" t="s">
        <v>18</v>
      </c>
      <c r="U11975" t="s">
        <v>9</v>
      </c>
      <c r="V11975">
        <v>296.89999999999998</v>
      </c>
      <c r="W11975">
        <v>15.05</v>
      </c>
      <c r="X11975">
        <f>[11]Sheet1!$B$2</f>
        <v>1067</v>
      </c>
      <c r="Y11975">
        <f>[11]Sheet1!$B$4</f>
        <v>19351.656044717376</v>
      </c>
      <c r="Z11975">
        <f t="shared" si="709"/>
        <v>4837914.0111793438</v>
      </c>
      <c r="AC11975" t="s">
        <v>101</v>
      </c>
      <c r="AE11975">
        <v>9.8695000000000004</v>
      </c>
      <c r="AF11975" t="s">
        <v>35</v>
      </c>
      <c r="AG11975">
        <v>7</v>
      </c>
      <c r="AH11975" t="s">
        <v>46</v>
      </c>
      <c r="AI11975">
        <v>13.36</v>
      </c>
      <c r="AJ11975">
        <f>[11]Sheet1!$B$27</f>
        <v>7726.1532099808837</v>
      </c>
      <c r="AK11975">
        <f t="shared" si="710"/>
        <v>1931538.3024952209</v>
      </c>
      <c r="AL11975">
        <f>[11]Sheet1!$B$28</f>
        <v>362</v>
      </c>
      <c r="AM11975">
        <f t="shared" si="711"/>
        <v>0.3392689784442362</v>
      </c>
      <c r="AN11975">
        <f>[11]Sheet1!$B$29</f>
        <v>6565.4165774954927</v>
      </c>
      <c r="AO11975">
        <f t="shared" si="712"/>
        <v>1641354.1443738732</v>
      </c>
      <c r="AP11975">
        <f>[11]Sheet1!$B$30</f>
        <v>84.97652582159624</v>
      </c>
      <c r="AQ11975">
        <f>[11]Sheet1!$B$33</f>
        <v>6.18</v>
      </c>
    </row>
    <row r="11976" spans="1:43" x14ac:dyDescent="0.2">
      <c r="A11976" t="s">
        <v>157</v>
      </c>
      <c r="B11976" s="3" t="s">
        <v>10</v>
      </c>
      <c r="C11976" t="s">
        <v>154</v>
      </c>
      <c r="D11976" t="s">
        <v>9</v>
      </c>
      <c r="E11976">
        <v>1</v>
      </c>
      <c r="F11976" t="s">
        <v>49</v>
      </c>
      <c r="G11976" t="s">
        <v>174</v>
      </c>
      <c r="K11976" t="s">
        <v>167</v>
      </c>
      <c r="L11976" t="s">
        <v>8</v>
      </c>
      <c r="M11976" t="s">
        <v>15</v>
      </c>
      <c r="N11976">
        <f>[11]Sheet1!$B$3</f>
        <v>55137.4</v>
      </c>
      <c r="O11976" t="s">
        <v>120</v>
      </c>
      <c r="P11976">
        <v>0</v>
      </c>
      <c r="Q11976">
        <v>26</v>
      </c>
      <c r="R11976" t="s">
        <v>8</v>
      </c>
      <c r="S11976">
        <v>0</v>
      </c>
      <c r="T11976" t="s">
        <v>18</v>
      </c>
      <c r="U11976" t="s">
        <v>9</v>
      </c>
      <c r="V11976">
        <v>296.89999999999998</v>
      </c>
      <c r="W11976">
        <v>15.05</v>
      </c>
      <c r="X11976">
        <f>[11]Sheet1!$B$2</f>
        <v>1067</v>
      </c>
      <c r="Y11976">
        <f>[11]Sheet1!$B$4</f>
        <v>19351.656044717376</v>
      </c>
      <c r="Z11976">
        <f t="shared" si="709"/>
        <v>4837914.0111793438</v>
      </c>
      <c r="AC11976" t="s">
        <v>101</v>
      </c>
      <c r="AE11976">
        <v>2.7551000000000001</v>
      </c>
      <c r="AF11976" t="s">
        <v>35</v>
      </c>
      <c r="AG11976">
        <v>6</v>
      </c>
      <c r="AH11976" t="s">
        <v>46</v>
      </c>
      <c r="AI11976">
        <v>6.0419999999999998</v>
      </c>
      <c r="AJ11976">
        <f>[11]Sheet1!$B$27</f>
        <v>7726.1532099808837</v>
      </c>
      <c r="AK11976">
        <f t="shared" si="710"/>
        <v>1931538.3024952209</v>
      </c>
      <c r="AL11976">
        <f>[11]Sheet1!$B$28</f>
        <v>362</v>
      </c>
      <c r="AM11976">
        <f t="shared" si="711"/>
        <v>0.3392689784442362</v>
      </c>
      <c r="AN11976">
        <f>[11]Sheet1!$B$29</f>
        <v>6565.4165774954927</v>
      </c>
      <c r="AO11976">
        <f t="shared" si="712"/>
        <v>1641354.1443738732</v>
      </c>
      <c r="AP11976">
        <f>[11]Sheet1!$B$30</f>
        <v>84.97652582159624</v>
      </c>
      <c r="AQ11976">
        <f>[11]Sheet1!$B$33</f>
        <v>6.18</v>
      </c>
    </row>
    <row r="11977" spans="1:43" x14ac:dyDescent="0.2">
      <c r="A11977" t="s">
        <v>157</v>
      </c>
      <c r="B11977" s="3" t="s">
        <v>10</v>
      </c>
      <c r="C11977" t="s">
        <v>154</v>
      </c>
      <c r="D11977" t="s">
        <v>9</v>
      </c>
      <c r="E11977">
        <v>1</v>
      </c>
      <c r="F11977" t="s">
        <v>49</v>
      </c>
      <c r="G11977" t="s">
        <v>174</v>
      </c>
      <c r="K11977" t="s">
        <v>167</v>
      </c>
      <c r="L11977" t="s">
        <v>8</v>
      </c>
      <c r="M11977" t="s">
        <v>15</v>
      </c>
      <c r="N11977">
        <f>[11]Sheet1!$B$3</f>
        <v>55137.4</v>
      </c>
      <c r="O11977" t="s">
        <v>120</v>
      </c>
      <c r="P11977">
        <v>0</v>
      </c>
      <c r="Q11977">
        <v>26</v>
      </c>
      <c r="R11977" t="s">
        <v>8</v>
      </c>
      <c r="S11977">
        <v>0</v>
      </c>
      <c r="T11977" t="s">
        <v>18</v>
      </c>
      <c r="U11977" t="s">
        <v>9</v>
      </c>
      <c r="V11977">
        <v>296.89999999999998</v>
      </c>
      <c r="W11977">
        <v>15.05</v>
      </c>
      <c r="X11977">
        <f>[11]Sheet1!$B$2</f>
        <v>1067</v>
      </c>
      <c r="Y11977">
        <f>[11]Sheet1!$B$4</f>
        <v>19351.656044717376</v>
      </c>
      <c r="Z11977">
        <f t="shared" si="709"/>
        <v>4837914.0111793438</v>
      </c>
      <c r="AC11977" t="s">
        <v>101</v>
      </c>
      <c r="AE11977">
        <v>4.9104000000000001</v>
      </c>
      <c r="AF11977" t="s">
        <v>35</v>
      </c>
      <c r="AG11977">
        <v>3</v>
      </c>
      <c r="AH11977" t="s">
        <v>46</v>
      </c>
      <c r="AI11977">
        <v>4.0380000000000003</v>
      </c>
      <c r="AJ11977">
        <f>[11]Sheet1!$B$27</f>
        <v>7726.1532099808837</v>
      </c>
      <c r="AK11977">
        <f t="shared" si="710"/>
        <v>1931538.3024952209</v>
      </c>
      <c r="AL11977">
        <f>[11]Sheet1!$B$28</f>
        <v>362</v>
      </c>
      <c r="AM11977">
        <f t="shared" si="711"/>
        <v>0.3392689784442362</v>
      </c>
      <c r="AN11977">
        <f>[11]Sheet1!$B$29</f>
        <v>6565.4165774954927</v>
      </c>
      <c r="AO11977">
        <f t="shared" si="712"/>
        <v>1641354.1443738732</v>
      </c>
      <c r="AP11977">
        <f>[11]Sheet1!$B$30</f>
        <v>84.97652582159624</v>
      </c>
      <c r="AQ11977">
        <f>[11]Sheet1!$B$33</f>
        <v>6.18</v>
      </c>
    </row>
    <row r="11978" spans="1:43" x14ac:dyDescent="0.2">
      <c r="A11978" t="s">
        <v>157</v>
      </c>
      <c r="B11978" s="3" t="s">
        <v>10</v>
      </c>
      <c r="C11978" t="s">
        <v>154</v>
      </c>
      <c r="D11978" t="s">
        <v>9</v>
      </c>
      <c r="E11978">
        <v>1</v>
      </c>
      <c r="F11978" t="s">
        <v>49</v>
      </c>
      <c r="G11978" t="s">
        <v>174</v>
      </c>
      <c r="K11978" t="s">
        <v>167</v>
      </c>
      <c r="L11978" t="s">
        <v>8</v>
      </c>
      <c r="M11978" t="s">
        <v>15</v>
      </c>
      <c r="N11978">
        <f>[11]Sheet1!$B$3</f>
        <v>55137.4</v>
      </c>
      <c r="O11978" t="s">
        <v>120</v>
      </c>
      <c r="P11978">
        <v>0</v>
      </c>
      <c r="Q11978">
        <v>26</v>
      </c>
      <c r="R11978" t="s">
        <v>8</v>
      </c>
      <c r="S11978">
        <v>0</v>
      </c>
      <c r="T11978" t="s">
        <v>18</v>
      </c>
      <c r="U11978" t="s">
        <v>9</v>
      </c>
      <c r="V11978">
        <v>296.89999999999998</v>
      </c>
      <c r="W11978">
        <v>15.05</v>
      </c>
      <c r="X11978">
        <f>[11]Sheet1!$B$2</f>
        <v>1067</v>
      </c>
      <c r="Y11978">
        <f>[11]Sheet1!$B$4</f>
        <v>19351.656044717376</v>
      </c>
      <c r="Z11978">
        <f t="shared" si="709"/>
        <v>4837914.0111793438</v>
      </c>
      <c r="AC11978" t="s">
        <v>101</v>
      </c>
      <c r="AE11978">
        <v>4.6794000000000002</v>
      </c>
      <c r="AF11978" t="s">
        <v>35</v>
      </c>
      <c r="AG11978">
        <v>1</v>
      </c>
      <c r="AH11978" t="s">
        <v>46</v>
      </c>
      <c r="AI11978">
        <v>2.581</v>
      </c>
      <c r="AJ11978">
        <f>[11]Sheet1!$B$27</f>
        <v>7726.1532099808837</v>
      </c>
      <c r="AK11978">
        <f t="shared" si="710"/>
        <v>1931538.3024952209</v>
      </c>
      <c r="AL11978">
        <f>[11]Sheet1!$B$28</f>
        <v>362</v>
      </c>
      <c r="AM11978">
        <f t="shared" si="711"/>
        <v>0.3392689784442362</v>
      </c>
      <c r="AN11978">
        <f>[11]Sheet1!$B$29</f>
        <v>6565.4165774954927</v>
      </c>
      <c r="AO11978">
        <f t="shared" si="712"/>
        <v>1641354.1443738732</v>
      </c>
      <c r="AP11978">
        <f>[11]Sheet1!$B$30</f>
        <v>84.97652582159624</v>
      </c>
      <c r="AQ11978">
        <f>[11]Sheet1!$B$33</f>
        <v>6.18</v>
      </c>
    </row>
    <row r="11979" spans="1:43" x14ac:dyDescent="0.2">
      <c r="A11979" t="s">
        <v>157</v>
      </c>
      <c r="B11979" s="3" t="s">
        <v>10</v>
      </c>
      <c r="C11979" t="s">
        <v>154</v>
      </c>
      <c r="D11979" t="s">
        <v>9</v>
      </c>
      <c r="E11979">
        <v>1</v>
      </c>
      <c r="F11979" t="s">
        <v>49</v>
      </c>
      <c r="G11979" t="s">
        <v>174</v>
      </c>
      <c r="K11979" t="s">
        <v>167</v>
      </c>
      <c r="L11979" t="s">
        <v>8</v>
      </c>
      <c r="M11979" t="s">
        <v>15</v>
      </c>
      <c r="N11979">
        <f>[11]Sheet1!$B$3</f>
        <v>55137.4</v>
      </c>
      <c r="O11979" t="s">
        <v>120</v>
      </c>
      <c r="P11979">
        <v>0</v>
      </c>
      <c r="Q11979">
        <v>26</v>
      </c>
      <c r="R11979" t="s">
        <v>8</v>
      </c>
      <c r="S11979">
        <v>0</v>
      </c>
      <c r="T11979" t="s">
        <v>18</v>
      </c>
      <c r="U11979" t="s">
        <v>9</v>
      </c>
      <c r="V11979">
        <v>296.89999999999998</v>
      </c>
      <c r="W11979">
        <v>15.05</v>
      </c>
      <c r="X11979">
        <f>[11]Sheet1!$B$2</f>
        <v>1067</v>
      </c>
      <c r="Y11979">
        <f>[11]Sheet1!$B$4</f>
        <v>19351.656044717376</v>
      </c>
      <c r="Z11979">
        <f t="shared" si="709"/>
        <v>4837914.0111793438</v>
      </c>
      <c r="AC11979" t="s">
        <v>101</v>
      </c>
      <c r="AE11979">
        <v>5.0885999999999996</v>
      </c>
      <c r="AF11979" t="s">
        <v>35</v>
      </c>
      <c r="AG11979">
        <v>1</v>
      </c>
      <c r="AH11979" t="s">
        <v>46</v>
      </c>
      <c r="AI11979">
        <v>1.032</v>
      </c>
      <c r="AJ11979">
        <f>[11]Sheet1!$B$27</f>
        <v>7726.1532099808837</v>
      </c>
      <c r="AK11979">
        <f t="shared" si="710"/>
        <v>1931538.3024952209</v>
      </c>
      <c r="AL11979">
        <f>[11]Sheet1!$B$28</f>
        <v>362</v>
      </c>
      <c r="AM11979">
        <f t="shared" si="711"/>
        <v>0.3392689784442362</v>
      </c>
      <c r="AN11979">
        <f>[11]Sheet1!$B$29</f>
        <v>6565.4165774954927</v>
      </c>
      <c r="AO11979">
        <f t="shared" si="712"/>
        <v>1641354.1443738732</v>
      </c>
      <c r="AP11979">
        <f>[11]Sheet1!$B$30</f>
        <v>84.97652582159624</v>
      </c>
      <c r="AQ11979">
        <f>[11]Sheet1!$B$33</f>
        <v>6.18</v>
      </c>
    </row>
    <row r="11980" spans="1:43" x14ac:dyDescent="0.2">
      <c r="A11980" t="s">
        <v>157</v>
      </c>
      <c r="B11980" s="3" t="s">
        <v>10</v>
      </c>
      <c r="C11980" t="s">
        <v>154</v>
      </c>
      <c r="D11980" t="s">
        <v>9</v>
      </c>
      <c r="E11980">
        <v>1</v>
      </c>
      <c r="F11980" t="s">
        <v>49</v>
      </c>
      <c r="G11980" t="s">
        <v>174</v>
      </c>
      <c r="K11980" t="s">
        <v>167</v>
      </c>
      <c r="L11980" t="s">
        <v>8</v>
      </c>
      <c r="M11980" t="s">
        <v>15</v>
      </c>
      <c r="N11980">
        <f>[11]Sheet1!$B$3</f>
        <v>55137.4</v>
      </c>
      <c r="O11980" t="s">
        <v>120</v>
      </c>
      <c r="P11980">
        <v>0</v>
      </c>
      <c r="Q11980">
        <v>26</v>
      </c>
      <c r="R11980" t="s">
        <v>8</v>
      </c>
      <c r="S11980">
        <v>0</v>
      </c>
      <c r="T11980" t="s">
        <v>18</v>
      </c>
      <c r="U11980" t="s">
        <v>9</v>
      </c>
      <c r="V11980">
        <v>296.89999999999998</v>
      </c>
      <c r="W11980">
        <v>15.05</v>
      </c>
      <c r="X11980">
        <f>[11]Sheet1!$B$2</f>
        <v>1067</v>
      </c>
      <c r="Y11980">
        <f>[11]Sheet1!$B$4</f>
        <v>19351.656044717376</v>
      </c>
      <c r="Z11980">
        <f t="shared" si="709"/>
        <v>4837914.0111793438</v>
      </c>
      <c r="AC11980" t="s">
        <v>101</v>
      </c>
      <c r="AE11980">
        <v>2.6570999999999998</v>
      </c>
      <c r="AF11980" t="s">
        <v>35</v>
      </c>
      <c r="AG11980">
        <v>1</v>
      </c>
      <c r="AH11980" t="s">
        <v>46</v>
      </c>
      <c r="AI11980">
        <v>1.123</v>
      </c>
      <c r="AJ11980">
        <f>[11]Sheet1!$B$27</f>
        <v>7726.1532099808837</v>
      </c>
      <c r="AK11980">
        <f t="shared" si="710"/>
        <v>1931538.3024952209</v>
      </c>
      <c r="AL11980">
        <f>[11]Sheet1!$B$28</f>
        <v>362</v>
      </c>
      <c r="AM11980">
        <f t="shared" si="711"/>
        <v>0.3392689784442362</v>
      </c>
      <c r="AN11980">
        <f>[11]Sheet1!$B$29</f>
        <v>6565.4165774954927</v>
      </c>
      <c r="AO11980">
        <f t="shared" si="712"/>
        <v>1641354.1443738732</v>
      </c>
      <c r="AP11980">
        <f>[11]Sheet1!$B$30</f>
        <v>84.97652582159624</v>
      </c>
      <c r="AQ11980">
        <f>[11]Sheet1!$B$33</f>
        <v>6.18</v>
      </c>
    </row>
    <row r="11981" spans="1:43" x14ac:dyDescent="0.2">
      <c r="A11981" t="s">
        <v>157</v>
      </c>
      <c r="B11981" s="3" t="s">
        <v>10</v>
      </c>
      <c r="C11981" t="s">
        <v>154</v>
      </c>
      <c r="D11981" t="s">
        <v>9</v>
      </c>
      <c r="E11981">
        <v>1</v>
      </c>
      <c r="F11981" t="s">
        <v>49</v>
      </c>
      <c r="G11981" t="s">
        <v>174</v>
      </c>
      <c r="K11981" t="s">
        <v>167</v>
      </c>
      <c r="L11981" t="s">
        <v>8</v>
      </c>
      <c r="M11981" t="s">
        <v>15</v>
      </c>
      <c r="N11981">
        <f>[11]Sheet1!$B$3</f>
        <v>55137.4</v>
      </c>
      <c r="O11981" t="s">
        <v>120</v>
      </c>
      <c r="P11981">
        <v>0</v>
      </c>
      <c r="Q11981">
        <v>26</v>
      </c>
      <c r="R11981" t="s">
        <v>8</v>
      </c>
      <c r="S11981">
        <v>0</v>
      </c>
      <c r="T11981" t="s">
        <v>18</v>
      </c>
      <c r="U11981" t="s">
        <v>9</v>
      </c>
      <c r="V11981">
        <v>296.89999999999998</v>
      </c>
      <c r="W11981">
        <v>15.05</v>
      </c>
      <c r="X11981">
        <f>[11]Sheet1!$B$2</f>
        <v>1067</v>
      </c>
      <c r="Y11981">
        <f>[11]Sheet1!$B$4</f>
        <v>19351.656044717376</v>
      </c>
      <c r="Z11981">
        <f t="shared" si="709"/>
        <v>4837914.0111793438</v>
      </c>
      <c r="AC11981" t="s">
        <v>101</v>
      </c>
      <c r="AE11981">
        <v>3.9247000000000001</v>
      </c>
      <c r="AF11981" t="s">
        <v>35</v>
      </c>
      <c r="AG11981">
        <v>2</v>
      </c>
      <c r="AH11981" t="s">
        <v>46</v>
      </c>
      <c r="AI11981">
        <v>3.2789999999999999</v>
      </c>
      <c r="AJ11981">
        <f>[11]Sheet1!$B$27</f>
        <v>7726.1532099808837</v>
      </c>
      <c r="AK11981">
        <f t="shared" si="710"/>
        <v>1931538.3024952209</v>
      </c>
      <c r="AL11981">
        <f>[11]Sheet1!$B$28</f>
        <v>362</v>
      </c>
      <c r="AM11981">
        <f t="shared" si="711"/>
        <v>0.3392689784442362</v>
      </c>
      <c r="AN11981">
        <f>[11]Sheet1!$B$29</f>
        <v>6565.4165774954927</v>
      </c>
      <c r="AO11981">
        <f t="shared" si="712"/>
        <v>1641354.1443738732</v>
      </c>
      <c r="AP11981">
        <f>[11]Sheet1!$B$30</f>
        <v>84.97652582159624</v>
      </c>
      <c r="AQ11981">
        <f>[11]Sheet1!$B$33</f>
        <v>6.18</v>
      </c>
    </row>
    <row r="11982" spans="1:43" x14ac:dyDescent="0.2">
      <c r="A11982" t="s">
        <v>157</v>
      </c>
      <c r="B11982" s="3" t="s">
        <v>10</v>
      </c>
      <c r="C11982" t="s">
        <v>154</v>
      </c>
      <c r="D11982" t="s">
        <v>9</v>
      </c>
      <c r="E11982">
        <v>1</v>
      </c>
      <c r="F11982" t="s">
        <v>49</v>
      </c>
      <c r="G11982" t="s">
        <v>174</v>
      </c>
      <c r="K11982" t="s">
        <v>167</v>
      </c>
      <c r="L11982" t="s">
        <v>8</v>
      </c>
      <c r="M11982" t="s">
        <v>15</v>
      </c>
      <c r="N11982">
        <f>[11]Sheet1!$B$3</f>
        <v>55137.4</v>
      </c>
      <c r="O11982" t="s">
        <v>120</v>
      </c>
      <c r="P11982">
        <v>0</v>
      </c>
      <c r="Q11982">
        <v>26</v>
      </c>
      <c r="R11982" t="s">
        <v>8</v>
      </c>
      <c r="S11982">
        <v>0</v>
      </c>
      <c r="T11982" t="s">
        <v>18</v>
      </c>
      <c r="U11982" t="s">
        <v>9</v>
      </c>
      <c r="V11982">
        <v>296.89999999999998</v>
      </c>
      <c r="W11982">
        <v>15.05</v>
      </c>
      <c r="X11982">
        <f>[11]Sheet1!$B$2</f>
        <v>1067</v>
      </c>
      <c r="Y11982">
        <f>[11]Sheet1!$B$4</f>
        <v>19351.656044717376</v>
      </c>
      <c r="Z11982">
        <f t="shared" si="709"/>
        <v>4837914.0111793438</v>
      </c>
      <c r="AC11982" t="s">
        <v>101</v>
      </c>
      <c r="AE11982">
        <v>11.6769</v>
      </c>
      <c r="AF11982" t="s">
        <v>35</v>
      </c>
      <c r="AG11982">
        <v>4</v>
      </c>
      <c r="AH11982" t="s">
        <v>46</v>
      </c>
      <c r="AI11982">
        <v>4.7060000000000004</v>
      </c>
      <c r="AJ11982">
        <f>[11]Sheet1!$B$27</f>
        <v>7726.1532099808837</v>
      </c>
      <c r="AK11982">
        <f t="shared" si="710"/>
        <v>1931538.3024952209</v>
      </c>
      <c r="AL11982">
        <f>[11]Sheet1!$B$28</f>
        <v>362</v>
      </c>
      <c r="AM11982">
        <f t="shared" si="711"/>
        <v>0.3392689784442362</v>
      </c>
      <c r="AN11982">
        <f>[11]Sheet1!$B$29</f>
        <v>6565.4165774954927</v>
      </c>
      <c r="AO11982">
        <f t="shared" si="712"/>
        <v>1641354.1443738732</v>
      </c>
      <c r="AP11982">
        <f>[11]Sheet1!$B$30</f>
        <v>84.97652582159624</v>
      </c>
      <c r="AQ11982">
        <f>[11]Sheet1!$B$33</f>
        <v>6.18</v>
      </c>
    </row>
    <row r="11983" spans="1:43" x14ac:dyDescent="0.2">
      <c r="A11983" t="s">
        <v>157</v>
      </c>
      <c r="B11983" s="3" t="s">
        <v>10</v>
      </c>
      <c r="C11983" t="s">
        <v>154</v>
      </c>
      <c r="D11983" t="s">
        <v>9</v>
      </c>
      <c r="E11983">
        <v>1</v>
      </c>
      <c r="F11983" t="s">
        <v>49</v>
      </c>
      <c r="G11983" t="s">
        <v>174</v>
      </c>
      <c r="K11983" t="s">
        <v>167</v>
      </c>
      <c r="L11983" t="s">
        <v>8</v>
      </c>
      <c r="M11983" t="s">
        <v>15</v>
      </c>
      <c r="N11983">
        <f>[11]Sheet1!$B$3</f>
        <v>55137.4</v>
      </c>
      <c r="O11983" t="s">
        <v>120</v>
      </c>
      <c r="P11983">
        <v>0</v>
      </c>
      <c r="Q11983">
        <v>26</v>
      </c>
      <c r="R11983" t="s">
        <v>8</v>
      </c>
      <c r="S11983">
        <v>0</v>
      </c>
      <c r="T11983" t="s">
        <v>18</v>
      </c>
      <c r="U11983" t="s">
        <v>9</v>
      </c>
      <c r="V11983">
        <v>296.89999999999998</v>
      </c>
      <c r="W11983">
        <v>15.05</v>
      </c>
      <c r="X11983">
        <f>[11]Sheet1!$B$2</f>
        <v>1067</v>
      </c>
      <c r="Y11983">
        <f>[11]Sheet1!$B$4</f>
        <v>19351.656044717376</v>
      </c>
      <c r="Z11983">
        <f t="shared" si="709"/>
        <v>4837914.0111793438</v>
      </c>
      <c r="AC11983" t="s">
        <v>101</v>
      </c>
      <c r="AE11983">
        <v>6.6089000000000002</v>
      </c>
      <c r="AF11983" t="s">
        <v>35</v>
      </c>
      <c r="AG11983">
        <v>3</v>
      </c>
      <c r="AH11983" t="s">
        <v>46</v>
      </c>
      <c r="AI11983">
        <v>4.4630000000000001</v>
      </c>
      <c r="AJ11983">
        <f>[11]Sheet1!$B$27</f>
        <v>7726.1532099808837</v>
      </c>
      <c r="AK11983">
        <f t="shared" si="710"/>
        <v>1931538.3024952209</v>
      </c>
      <c r="AL11983">
        <f>[11]Sheet1!$B$28</f>
        <v>362</v>
      </c>
      <c r="AM11983">
        <f t="shared" si="711"/>
        <v>0.3392689784442362</v>
      </c>
      <c r="AN11983">
        <f>[11]Sheet1!$B$29</f>
        <v>6565.4165774954927</v>
      </c>
      <c r="AO11983">
        <f t="shared" si="712"/>
        <v>1641354.1443738732</v>
      </c>
      <c r="AP11983">
        <f>[11]Sheet1!$B$30</f>
        <v>84.97652582159624</v>
      </c>
      <c r="AQ11983">
        <f>[11]Sheet1!$B$33</f>
        <v>6.18</v>
      </c>
    </row>
    <row r="11984" spans="1:43" x14ac:dyDescent="0.2">
      <c r="A11984" t="s">
        <v>157</v>
      </c>
      <c r="B11984" s="3" t="s">
        <v>10</v>
      </c>
      <c r="C11984" t="s">
        <v>154</v>
      </c>
      <c r="D11984" t="s">
        <v>9</v>
      </c>
      <c r="E11984">
        <v>1</v>
      </c>
      <c r="F11984" t="s">
        <v>49</v>
      </c>
      <c r="G11984" t="s">
        <v>174</v>
      </c>
      <c r="K11984" t="s">
        <v>167</v>
      </c>
      <c r="L11984" t="s">
        <v>8</v>
      </c>
      <c r="M11984" t="s">
        <v>15</v>
      </c>
      <c r="N11984">
        <f>[11]Sheet1!$B$3</f>
        <v>55137.4</v>
      </c>
      <c r="O11984" t="s">
        <v>120</v>
      </c>
      <c r="P11984">
        <v>0</v>
      </c>
      <c r="Q11984">
        <v>26</v>
      </c>
      <c r="R11984" t="s">
        <v>8</v>
      </c>
      <c r="S11984">
        <v>0</v>
      </c>
      <c r="T11984" t="s">
        <v>18</v>
      </c>
      <c r="U11984" t="s">
        <v>9</v>
      </c>
      <c r="V11984">
        <v>296.89999999999998</v>
      </c>
      <c r="W11984">
        <v>15.05</v>
      </c>
      <c r="X11984">
        <f>[11]Sheet1!$B$2</f>
        <v>1067</v>
      </c>
      <c r="Y11984">
        <f>[11]Sheet1!$B$4</f>
        <v>19351.656044717376</v>
      </c>
      <c r="Z11984">
        <f t="shared" si="709"/>
        <v>4837914.0111793438</v>
      </c>
      <c r="AB11984" t="s">
        <v>100</v>
      </c>
      <c r="AC11984" t="s">
        <v>101</v>
      </c>
      <c r="AD11984" t="s">
        <v>102</v>
      </c>
      <c r="AE11984">
        <v>5.8963999999999999</v>
      </c>
      <c r="AF11984" t="s">
        <v>35</v>
      </c>
      <c r="AG11984">
        <v>1</v>
      </c>
      <c r="AH11984" t="s">
        <v>47</v>
      </c>
      <c r="AI11984">
        <v>2.6720000000000002</v>
      </c>
      <c r="AJ11984">
        <f>[11]Sheet1!$B$27</f>
        <v>7726.1532099808837</v>
      </c>
      <c r="AK11984">
        <f t="shared" si="710"/>
        <v>1931538.3024952209</v>
      </c>
      <c r="AL11984">
        <f>[11]Sheet1!$B$28</f>
        <v>362</v>
      </c>
      <c r="AM11984">
        <f t="shared" si="711"/>
        <v>0.3392689784442362</v>
      </c>
      <c r="AN11984">
        <f>[11]Sheet1!$B$29</f>
        <v>6565.4165774954927</v>
      </c>
      <c r="AO11984">
        <f t="shared" si="712"/>
        <v>1641354.1443738732</v>
      </c>
      <c r="AP11984">
        <f>[11]Sheet1!$B$30</f>
        <v>84.97652582159624</v>
      </c>
      <c r="AQ11984">
        <f>[11]Sheet1!$B$33</f>
        <v>6.18</v>
      </c>
    </row>
    <row r="11985" spans="1:43" x14ac:dyDescent="0.2">
      <c r="A11985" t="s">
        <v>157</v>
      </c>
      <c r="B11985" s="3" t="s">
        <v>10</v>
      </c>
      <c r="C11985" t="s">
        <v>154</v>
      </c>
      <c r="D11985" t="s">
        <v>9</v>
      </c>
      <c r="E11985">
        <v>1</v>
      </c>
      <c r="F11985" t="s">
        <v>49</v>
      </c>
      <c r="G11985" t="s">
        <v>174</v>
      </c>
      <c r="K11985" t="s">
        <v>167</v>
      </c>
      <c r="L11985" t="s">
        <v>8</v>
      </c>
      <c r="M11985" t="s">
        <v>15</v>
      </c>
      <c r="N11985">
        <f>[11]Sheet1!$B$3</f>
        <v>55137.4</v>
      </c>
      <c r="O11985" t="s">
        <v>120</v>
      </c>
      <c r="P11985">
        <v>0</v>
      </c>
      <c r="Q11985">
        <v>26</v>
      </c>
      <c r="R11985" t="s">
        <v>8</v>
      </c>
      <c r="S11985">
        <v>0</v>
      </c>
      <c r="T11985" t="s">
        <v>18</v>
      </c>
      <c r="U11985" t="s">
        <v>9</v>
      </c>
      <c r="V11985">
        <v>296.89999999999998</v>
      </c>
      <c r="W11985">
        <v>15.05</v>
      </c>
      <c r="X11985">
        <f>[11]Sheet1!$B$2</f>
        <v>1067</v>
      </c>
      <c r="Y11985">
        <f>[11]Sheet1!$B$4</f>
        <v>19351.656044717376</v>
      </c>
      <c r="Z11985">
        <f t="shared" si="709"/>
        <v>4837914.0111793438</v>
      </c>
      <c r="AC11985" t="s">
        <v>101</v>
      </c>
      <c r="AE11985">
        <v>4.5648</v>
      </c>
      <c r="AF11985" t="s">
        <v>35</v>
      </c>
      <c r="AG11985">
        <v>1</v>
      </c>
      <c r="AH11985" t="s">
        <v>46</v>
      </c>
      <c r="AI11985">
        <v>0.7591</v>
      </c>
      <c r="AJ11985">
        <f>[11]Sheet1!$B$27</f>
        <v>7726.1532099808837</v>
      </c>
      <c r="AK11985">
        <f t="shared" si="710"/>
        <v>1931538.3024952209</v>
      </c>
      <c r="AL11985">
        <f>[11]Sheet1!$B$28</f>
        <v>362</v>
      </c>
      <c r="AM11985">
        <f t="shared" si="711"/>
        <v>0.3392689784442362</v>
      </c>
      <c r="AN11985">
        <f>[11]Sheet1!$B$29</f>
        <v>6565.4165774954927</v>
      </c>
      <c r="AO11985">
        <f t="shared" si="712"/>
        <v>1641354.1443738732</v>
      </c>
      <c r="AP11985">
        <f>[11]Sheet1!$B$30</f>
        <v>84.97652582159624</v>
      </c>
      <c r="AQ11985">
        <f>[11]Sheet1!$B$33</f>
        <v>6.18</v>
      </c>
    </row>
    <row r="11986" spans="1:43" x14ac:dyDescent="0.2">
      <c r="A11986" t="s">
        <v>157</v>
      </c>
      <c r="B11986" s="3" t="s">
        <v>10</v>
      </c>
      <c r="C11986" t="s">
        <v>154</v>
      </c>
      <c r="D11986" t="s">
        <v>9</v>
      </c>
      <c r="E11986">
        <v>1</v>
      </c>
      <c r="F11986" t="s">
        <v>49</v>
      </c>
      <c r="G11986" t="s">
        <v>174</v>
      </c>
      <c r="K11986" t="s">
        <v>167</v>
      </c>
      <c r="L11986" t="s">
        <v>8</v>
      </c>
      <c r="M11986" t="s">
        <v>15</v>
      </c>
      <c r="N11986">
        <f>[11]Sheet1!$B$3</f>
        <v>55137.4</v>
      </c>
      <c r="O11986" t="s">
        <v>120</v>
      </c>
      <c r="P11986">
        <v>0</v>
      </c>
      <c r="Q11986">
        <v>26</v>
      </c>
      <c r="R11986" t="s">
        <v>8</v>
      </c>
      <c r="S11986">
        <v>0</v>
      </c>
      <c r="T11986" t="s">
        <v>18</v>
      </c>
      <c r="U11986" t="s">
        <v>9</v>
      </c>
      <c r="V11986">
        <v>296.89999999999998</v>
      </c>
      <c r="W11986">
        <v>15.05</v>
      </c>
      <c r="X11986">
        <f>[11]Sheet1!$B$2</f>
        <v>1067</v>
      </c>
      <c r="Y11986">
        <f>[11]Sheet1!$B$4</f>
        <v>19351.656044717376</v>
      </c>
      <c r="Z11986">
        <f t="shared" si="709"/>
        <v>4837914.0111793438</v>
      </c>
      <c r="AC11986" t="s">
        <v>101</v>
      </c>
      <c r="AE11986">
        <v>4.3452000000000002</v>
      </c>
      <c r="AF11986" t="s">
        <v>35</v>
      </c>
      <c r="AG11986">
        <v>1</v>
      </c>
      <c r="AH11986" t="s">
        <v>46</v>
      </c>
      <c r="AI11986">
        <v>1.67</v>
      </c>
      <c r="AJ11986">
        <f>[11]Sheet1!$B$27</f>
        <v>7726.1532099808837</v>
      </c>
      <c r="AK11986">
        <f t="shared" si="710"/>
        <v>1931538.3024952209</v>
      </c>
      <c r="AL11986">
        <f>[11]Sheet1!$B$28</f>
        <v>362</v>
      </c>
      <c r="AM11986">
        <f t="shared" si="711"/>
        <v>0.3392689784442362</v>
      </c>
      <c r="AN11986">
        <f>[11]Sheet1!$B$29</f>
        <v>6565.4165774954927</v>
      </c>
      <c r="AO11986">
        <f t="shared" si="712"/>
        <v>1641354.1443738732</v>
      </c>
      <c r="AP11986">
        <f>[11]Sheet1!$B$30</f>
        <v>84.97652582159624</v>
      </c>
      <c r="AQ11986">
        <f>[11]Sheet1!$B$33</f>
        <v>6.18</v>
      </c>
    </row>
    <row r="11987" spans="1:43" x14ac:dyDescent="0.2">
      <c r="A11987" t="s">
        <v>157</v>
      </c>
      <c r="B11987" s="3" t="s">
        <v>10</v>
      </c>
      <c r="C11987" t="s">
        <v>154</v>
      </c>
      <c r="D11987" t="s">
        <v>9</v>
      </c>
      <c r="E11987">
        <v>1</v>
      </c>
      <c r="F11987" t="s">
        <v>49</v>
      </c>
      <c r="G11987" t="s">
        <v>174</v>
      </c>
      <c r="K11987" t="s">
        <v>167</v>
      </c>
      <c r="L11987" t="s">
        <v>8</v>
      </c>
      <c r="M11987" t="s">
        <v>15</v>
      </c>
      <c r="N11987">
        <f>[11]Sheet1!$B$3</f>
        <v>55137.4</v>
      </c>
      <c r="O11987" t="s">
        <v>120</v>
      </c>
      <c r="P11987">
        <v>0</v>
      </c>
      <c r="Q11987">
        <v>26</v>
      </c>
      <c r="R11987" t="s">
        <v>8</v>
      </c>
      <c r="S11987">
        <v>0</v>
      </c>
      <c r="T11987" t="s">
        <v>18</v>
      </c>
      <c r="U11987" t="s">
        <v>9</v>
      </c>
      <c r="V11987">
        <v>296.89999999999998</v>
      </c>
      <c r="W11987">
        <v>15.05</v>
      </c>
      <c r="X11987">
        <f>[11]Sheet1!$B$2</f>
        <v>1067</v>
      </c>
      <c r="Y11987">
        <f>[11]Sheet1!$B$4</f>
        <v>19351.656044717376</v>
      </c>
      <c r="Z11987">
        <f t="shared" si="709"/>
        <v>4837914.0111793438</v>
      </c>
      <c r="AC11987" t="s">
        <v>101</v>
      </c>
      <c r="AE11987">
        <v>2.5905</v>
      </c>
      <c r="AF11987" t="s">
        <v>35</v>
      </c>
      <c r="AG11987">
        <v>4</v>
      </c>
      <c r="AH11987" t="s">
        <v>46</v>
      </c>
      <c r="AI11987">
        <v>3.0670000000000002</v>
      </c>
      <c r="AJ11987">
        <f>[11]Sheet1!$B$27</f>
        <v>7726.1532099808837</v>
      </c>
      <c r="AK11987">
        <f t="shared" si="710"/>
        <v>1931538.3024952209</v>
      </c>
      <c r="AL11987">
        <f>[11]Sheet1!$B$28</f>
        <v>362</v>
      </c>
      <c r="AM11987">
        <f t="shared" si="711"/>
        <v>0.3392689784442362</v>
      </c>
      <c r="AN11987">
        <f>[11]Sheet1!$B$29</f>
        <v>6565.4165774954927</v>
      </c>
      <c r="AO11987">
        <f t="shared" si="712"/>
        <v>1641354.1443738732</v>
      </c>
      <c r="AP11987">
        <f>[11]Sheet1!$B$30</f>
        <v>84.97652582159624</v>
      </c>
      <c r="AQ11987">
        <f>[11]Sheet1!$B$33</f>
        <v>6.18</v>
      </c>
    </row>
    <row r="11988" spans="1:43" x14ac:dyDescent="0.2">
      <c r="A11988" t="s">
        <v>157</v>
      </c>
      <c r="B11988" s="3" t="s">
        <v>10</v>
      </c>
      <c r="C11988" t="s">
        <v>154</v>
      </c>
      <c r="D11988" t="s">
        <v>9</v>
      </c>
      <c r="E11988">
        <v>1</v>
      </c>
      <c r="F11988" t="s">
        <v>49</v>
      </c>
      <c r="G11988" t="s">
        <v>174</v>
      </c>
      <c r="K11988" t="s">
        <v>167</v>
      </c>
      <c r="L11988" t="s">
        <v>8</v>
      </c>
      <c r="M11988" t="s">
        <v>15</v>
      </c>
      <c r="N11988">
        <f>[11]Sheet1!$B$3</f>
        <v>55137.4</v>
      </c>
      <c r="O11988" t="s">
        <v>120</v>
      </c>
      <c r="P11988">
        <v>0</v>
      </c>
      <c r="Q11988">
        <v>26</v>
      </c>
      <c r="R11988" t="s">
        <v>8</v>
      </c>
      <c r="S11988">
        <v>0</v>
      </c>
      <c r="T11988" t="s">
        <v>18</v>
      </c>
      <c r="U11988" t="s">
        <v>9</v>
      </c>
      <c r="V11988">
        <v>296.89999999999998</v>
      </c>
      <c r="W11988">
        <v>15.05</v>
      </c>
      <c r="X11988">
        <f>[11]Sheet1!$B$2</f>
        <v>1067</v>
      </c>
      <c r="Y11988">
        <f>[11]Sheet1!$B$4</f>
        <v>19351.656044717376</v>
      </c>
      <c r="Z11988">
        <f t="shared" si="709"/>
        <v>4837914.0111793438</v>
      </c>
      <c r="AC11988" t="s">
        <v>101</v>
      </c>
      <c r="AE11988">
        <v>7.7625000000000002</v>
      </c>
      <c r="AF11988" t="s">
        <v>35</v>
      </c>
      <c r="AG11988">
        <v>2</v>
      </c>
      <c r="AH11988" t="s">
        <v>46</v>
      </c>
      <c r="AI11988">
        <v>1.913</v>
      </c>
      <c r="AJ11988">
        <f>[11]Sheet1!$B$27</f>
        <v>7726.1532099808837</v>
      </c>
      <c r="AK11988">
        <f t="shared" si="710"/>
        <v>1931538.3024952209</v>
      </c>
      <c r="AL11988">
        <f>[11]Sheet1!$B$28</f>
        <v>362</v>
      </c>
      <c r="AM11988">
        <f t="shared" si="711"/>
        <v>0.3392689784442362</v>
      </c>
      <c r="AN11988">
        <f>[11]Sheet1!$B$29</f>
        <v>6565.4165774954927</v>
      </c>
      <c r="AO11988">
        <f t="shared" si="712"/>
        <v>1641354.1443738732</v>
      </c>
      <c r="AP11988">
        <f>[11]Sheet1!$B$30</f>
        <v>84.97652582159624</v>
      </c>
      <c r="AQ11988">
        <f>[11]Sheet1!$B$33</f>
        <v>6.18</v>
      </c>
    </row>
    <row r="11989" spans="1:43" x14ac:dyDescent="0.2">
      <c r="A11989" t="s">
        <v>157</v>
      </c>
      <c r="B11989" s="3" t="s">
        <v>10</v>
      </c>
      <c r="C11989" t="s">
        <v>154</v>
      </c>
      <c r="D11989" t="s">
        <v>9</v>
      </c>
      <c r="E11989">
        <v>1</v>
      </c>
      <c r="F11989" t="s">
        <v>49</v>
      </c>
      <c r="G11989" t="s">
        <v>174</v>
      </c>
      <c r="K11989" t="s">
        <v>167</v>
      </c>
      <c r="L11989" t="s">
        <v>8</v>
      </c>
      <c r="M11989" t="s">
        <v>15</v>
      </c>
      <c r="N11989">
        <f>[11]Sheet1!$B$3</f>
        <v>55137.4</v>
      </c>
      <c r="O11989" t="s">
        <v>120</v>
      </c>
      <c r="P11989">
        <v>0</v>
      </c>
      <c r="Q11989">
        <v>26</v>
      </c>
      <c r="R11989" t="s">
        <v>8</v>
      </c>
      <c r="S11989">
        <v>0</v>
      </c>
      <c r="T11989" t="s">
        <v>18</v>
      </c>
      <c r="U11989" t="s">
        <v>9</v>
      </c>
      <c r="V11989">
        <v>296.89999999999998</v>
      </c>
      <c r="W11989">
        <v>15.05</v>
      </c>
      <c r="X11989">
        <f>[11]Sheet1!$B$2</f>
        <v>1067</v>
      </c>
      <c r="Y11989">
        <f>[11]Sheet1!$B$4</f>
        <v>19351.656044717376</v>
      </c>
      <c r="Z11989">
        <f t="shared" si="709"/>
        <v>4837914.0111793438</v>
      </c>
      <c r="AC11989" t="s">
        <v>101</v>
      </c>
      <c r="AE11989">
        <v>4.8460999999999999</v>
      </c>
      <c r="AF11989" t="s">
        <v>35</v>
      </c>
      <c r="AG11989">
        <v>1</v>
      </c>
      <c r="AH11989" t="s">
        <v>46</v>
      </c>
      <c r="AI11989">
        <v>0.60729999999999995</v>
      </c>
      <c r="AJ11989">
        <f>[11]Sheet1!$B$27</f>
        <v>7726.1532099808837</v>
      </c>
      <c r="AK11989">
        <f t="shared" si="710"/>
        <v>1931538.3024952209</v>
      </c>
      <c r="AL11989">
        <f>[11]Sheet1!$B$28</f>
        <v>362</v>
      </c>
      <c r="AM11989">
        <f t="shared" si="711"/>
        <v>0.3392689784442362</v>
      </c>
      <c r="AN11989">
        <f>[11]Sheet1!$B$29</f>
        <v>6565.4165774954927</v>
      </c>
      <c r="AO11989">
        <f t="shared" si="712"/>
        <v>1641354.1443738732</v>
      </c>
      <c r="AP11989">
        <f>[11]Sheet1!$B$30</f>
        <v>84.97652582159624</v>
      </c>
      <c r="AQ11989">
        <f>[11]Sheet1!$B$33</f>
        <v>6.18</v>
      </c>
    </row>
    <row r="11990" spans="1:43" x14ac:dyDescent="0.2">
      <c r="A11990" t="s">
        <v>157</v>
      </c>
      <c r="B11990" s="3" t="s">
        <v>10</v>
      </c>
      <c r="C11990" t="s">
        <v>154</v>
      </c>
      <c r="D11990" t="s">
        <v>9</v>
      </c>
      <c r="E11990">
        <v>1</v>
      </c>
      <c r="F11990" t="s">
        <v>49</v>
      </c>
      <c r="G11990" t="s">
        <v>174</v>
      </c>
      <c r="K11990" t="s">
        <v>167</v>
      </c>
      <c r="L11990" t="s">
        <v>8</v>
      </c>
      <c r="M11990" t="s">
        <v>15</v>
      </c>
      <c r="N11990">
        <f>[11]Sheet1!$B$3</f>
        <v>55137.4</v>
      </c>
      <c r="O11990" t="s">
        <v>120</v>
      </c>
      <c r="P11990">
        <v>0</v>
      </c>
      <c r="Q11990">
        <v>26</v>
      </c>
      <c r="R11990" t="s">
        <v>8</v>
      </c>
      <c r="S11990">
        <v>0</v>
      </c>
      <c r="T11990" t="s">
        <v>18</v>
      </c>
      <c r="U11990" t="s">
        <v>9</v>
      </c>
      <c r="V11990">
        <v>296.89999999999998</v>
      </c>
      <c r="W11990">
        <v>15.05</v>
      </c>
      <c r="X11990">
        <f>[11]Sheet1!$B$2</f>
        <v>1067</v>
      </c>
      <c r="Y11990">
        <f>[11]Sheet1!$B$4</f>
        <v>19351.656044717376</v>
      </c>
      <c r="Z11990">
        <f t="shared" si="709"/>
        <v>4837914.0111793438</v>
      </c>
      <c r="AC11990" t="s">
        <v>101</v>
      </c>
      <c r="AE11990">
        <v>4.1348000000000003</v>
      </c>
      <c r="AF11990" t="s">
        <v>35</v>
      </c>
      <c r="AG11990">
        <v>2</v>
      </c>
      <c r="AH11990" t="s">
        <v>46</v>
      </c>
      <c r="AI11990">
        <v>1.64</v>
      </c>
      <c r="AJ11990">
        <f>[11]Sheet1!$B$27</f>
        <v>7726.1532099808837</v>
      </c>
      <c r="AK11990">
        <f t="shared" si="710"/>
        <v>1931538.3024952209</v>
      </c>
      <c r="AL11990">
        <f>[11]Sheet1!$B$28</f>
        <v>362</v>
      </c>
      <c r="AM11990">
        <f t="shared" si="711"/>
        <v>0.3392689784442362</v>
      </c>
      <c r="AN11990">
        <f>[11]Sheet1!$B$29</f>
        <v>6565.4165774954927</v>
      </c>
      <c r="AO11990">
        <f t="shared" si="712"/>
        <v>1641354.1443738732</v>
      </c>
      <c r="AP11990">
        <f>[11]Sheet1!$B$30</f>
        <v>84.97652582159624</v>
      </c>
      <c r="AQ11990">
        <f>[11]Sheet1!$B$33</f>
        <v>6.18</v>
      </c>
    </row>
    <row r="11991" spans="1:43" x14ac:dyDescent="0.2">
      <c r="A11991" t="s">
        <v>157</v>
      </c>
      <c r="B11991" s="3" t="s">
        <v>10</v>
      </c>
      <c r="C11991" t="s">
        <v>154</v>
      </c>
      <c r="D11991" t="s">
        <v>9</v>
      </c>
      <c r="E11991">
        <v>1</v>
      </c>
      <c r="F11991" t="s">
        <v>49</v>
      </c>
      <c r="G11991" t="s">
        <v>174</v>
      </c>
      <c r="K11991" t="s">
        <v>167</v>
      </c>
      <c r="L11991" t="s">
        <v>8</v>
      </c>
      <c r="M11991" t="s">
        <v>15</v>
      </c>
      <c r="N11991">
        <f>[11]Sheet1!$B$3</f>
        <v>55137.4</v>
      </c>
      <c r="O11991" t="s">
        <v>120</v>
      </c>
      <c r="P11991">
        <v>0</v>
      </c>
      <c r="Q11991">
        <v>26</v>
      </c>
      <c r="R11991" t="s">
        <v>8</v>
      </c>
      <c r="S11991">
        <v>0</v>
      </c>
      <c r="T11991" t="s">
        <v>18</v>
      </c>
      <c r="U11991" t="s">
        <v>9</v>
      </c>
      <c r="V11991">
        <v>296.89999999999998</v>
      </c>
      <c r="W11991">
        <v>15.05</v>
      </c>
      <c r="X11991">
        <f>[11]Sheet1!$B$2</f>
        <v>1067</v>
      </c>
      <c r="Y11991">
        <f>[11]Sheet1!$B$4</f>
        <v>19351.656044717376</v>
      </c>
      <c r="Z11991">
        <f t="shared" si="709"/>
        <v>4837914.0111793438</v>
      </c>
      <c r="AC11991" t="s">
        <v>101</v>
      </c>
      <c r="AE11991">
        <v>3.3216999999999999</v>
      </c>
      <c r="AF11991" t="s">
        <v>35</v>
      </c>
      <c r="AG11991">
        <v>1</v>
      </c>
      <c r="AH11991" t="s">
        <v>46</v>
      </c>
      <c r="AI11991">
        <v>1.548</v>
      </c>
      <c r="AJ11991">
        <f>[11]Sheet1!$B$27</f>
        <v>7726.1532099808837</v>
      </c>
      <c r="AK11991">
        <f t="shared" si="710"/>
        <v>1931538.3024952209</v>
      </c>
      <c r="AL11991">
        <f>[11]Sheet1!$B$28</f>
        <v>362</v>
      </c>
      <c r="AM11991">
        <f t="shared" si="711"/>
        <v>0.3392689784442362</v>
      </c>
      <c r="AN11991">
        <f>[11]Sheet1!$B$29</f>
        <v>6565.4165774954927</v>
      </c>
      <c r="AO11991">
        <f t="shared" si="712"/>
        <v>1641354.1443738732</v>
      </c>
      <c r="AP11991">
        <f>[11]Sheet1!$B$30</f>
        <v>84.97652582159624</v>
      </c>
      <c r="AQ11991">
        <f>[11]Sheet1!$B$33</f>
        <v>6.18</v>
      </c>
    </row>
    <row r="11992" spans="1:43" x14ac:dyDescent="0.2">
      <c r="A11992" t="s">
        <v>157</v>
      </c>
      <c r="B11992" s="3" t="s">
        <v>10</v>
      </c>
      <c r="C11992" t="s">
        <v>154</v>
      </c>
      <c r="D11992" t="s">
        <v>9</v>
      </c>
      <c r="E11992">
        <v>1</v>
      </c>
      <c r="F11992" t="s">
        <v>49</v>
      </c>
      <c r="G11992" t="s">
        <v>174</v>
      </c>
      <c r="K11992" t="s">
        <v>167</v>
      </c>
      <c r="L11992" t="s">
        <v>8</v>
      </c>
      <c r="M11992" t="s">
        <v>15</v>
      </c>
      <c r="N11992">
        <f>[11]Sheet1!$B$3</f>
        <v>55137.4</v>
      </c>
      <c r="O11992" t="s">
        <v>120</v>
      </c>
      <c r="P11992">
        <v>0</v>
      </c>
      <c r="Q11992">
        <v>26</v>
      </c>
      <c r="R11992" t="s">
        <v>8</v>
      </c>
      <c r="S11992">
        <v>0</v>
      </c>
      <c r="T11992" t="s">
        <v>18</v>
      </c>
      <c r="U11992" t="s">
        <v>9</v>
      </c>
      <c r="V11992">
        <v>296.89999999999998</v>
      </c>
      <c r="W11992">
        <v>15.05</v>
      </c>
      <c r="X11992">
        <f>[11]Sheet1!$B$2</f>
        <v>1067</v>
      </c>
      <c r="Y11992">
        <f>[11]Sheet1!$B$4</f>
        <v>19351.656044717376</v>
      </c>
      <c r="Z11992">
        <f t="shared" si="709"/>
        <v>4837914.0111793438</v>
      </c>
      <c r="AB11992" t="s">
        <v>100</v>
      </c>
      <c r="AC11992" t="s">
        <v>101</v>
      </c>
      <c r="AD11992" t="s">
        <v>102</v>
      </c>
      <c r="AE11992">
        <v>5.1422999999999996</v>
      </c>
      <c r="AF11992" t="s">
        <v>35</v>
      </c>
      <c r="AG11992">
        <v>13</v>
      </c>
      <c r="AH11992" t="s">
        <v>47</v>
      </c>
      <c r="AI11992">
        <v>0.42509999999999998</v>
      </c>
      <c r="AJ11992">
        <f>[11]Sheet1!$B$27</f>
        <v>7726.1532099808837</v>
      </c>
      <c r="AK11992">
        <f t="shared" si="710"/>
        <v>1931538.3024952209</v>
      </c>
      <c r="AL11992">
        <f>[11]Sheet1!$B$28</f>
        <v>362</v>
      </c>
      <c r="AM11992">
        <f t="shared" si="711"/>
        <v>0.3392689784442362</v>
      </c>
      <c r="AN11992">
        <f>[11]Sheet1!$B$29</f>
        <v>6565.4165774954927</v>
      </c>
      <c r="AO11992">
        <f t="shared" si="712"/>
        <v>1641354.1443738732</v>
      </c>
      <c r="AP11992">
        <f>[11]Sheet1!$B$30</f>
        <v>84.97652582159624</v>
      </c>
      <c r="AQ11992">
        <f>[11]Sheet1!$B$33</f>
        <v>6.18</v>
      </c>
    </row>
    <row r="11993" spans="1:43" x14ac:dyDescent="0.2">
      <c r="A11993" t="s">
        <v>157</v>
      </c>
      <c r="B11993" s="3" t="s">
        <v>10</v>
      </c>
      <c r="C11993" t="s">
        <v>154</v>
      </c>
      <c r="D11993" t="s">
        <v>9</v>
      </c>
      <c r="E11993">
        <v>1</v>
      </c>
      <c r="F11993" t="s">
        <v>49</v>
      </c>
      <c r="G11993" t="s">
        <v>174</v>
      </c>
      <c r="K11993" t="s">
        <v>167</v>
      </c>
      <c r="L11993" t="s">
        <v>8</v>
      </c>
      <c r="M11993" t="s">
        <v>15</v>
      </c>
      <c r="N11993">
        <f>[11]Sheet1!$B$3</f>
        <v>55137.4</v>
      </c>
      <c r="O11993" t="s">
        <v>120</v>
      </c>
      <c r="P11993">
        <v>0</v>
      </c>
      <c r="Q11993">
        <v>26</v>
      </c>
      <c r="R11993" t="s">
        <v>8</v>
      </c>
      <c r="S11993">
        <v>0</v>
      </c>
      <c r="T11993" t="s">
        <v>18</v>
      </c>
      <c r="U11993" t="s">
        <v>9</v>
      </c>
      <c r="V11993">
        <v>296.89999999999998</v>
      </c>
      <c r="W11993">
        <v>15.05</v>
      </c>
      <c r="X11993">
        <f>[11]Sheet1!$B$2</f>
        <v>1067</v>
      </c>
      <c r="Y11993">
        <f>[11]Sheet1!$B$4</f>
        <v>19351.656044717376</v>
      </c>
      <c r="Z11993">
        <f t="shared" si="709"/>
        <v>4837914.0111793438</v>
      </c>
      <c r="AC11993" t="s">
        <v>101</v>
      </c>
      <c r="AE11993">
        <v>6.4555999999999996</v>
      </c>
      <c r="AF11993" t="s">
        <v>35</v>
      </c>
      <c r="AG11993">
        <v>2</v>
      </c>
      <c r="AH11993" t="s">
        <v>46</v>
      </c>
      <c r="AI11993">
        <v>2.1859999999999999</v>
      </c>
      <c r="AJ11993">
        <f>[11]Sheet1!$B$27</f>
        <v>7726.1532099808837</v>
      </c>
      <c r="AK11993">
        <f t="shared" si="710"/>
        <v>1931538.3024952209</v>
      </c>
      <c r="AL11993">
        <f>[11]Sheet1!$B$28</f>
        <v>362</v>
      </c>
      <c r="AM11993">
        <f t="shared" si="711"/>
        <v>0.3392689784442362</v>
      </c>
      <c r="AN11993">
        <f>[11]Sheet1!$B$29</f>
        <v>6565.4165774954927</v>
      </c>
      <c r="AO11993">
        <f t="shared" si="712"/>
        <v>1641354.1443738732</v>
      </c>
      <c r="AP11993">
        <f>[11]Sheet1!$B$30</f>
        <v>84.97652582159624</v>
      </c>
      <c r="AQ11993">
        <f>[11]Sheet1!$B$33</f>
        <v>6.18</v>
      </c>
    </row>
    <row r="11994" spans="1:43" x14ac:dyDescent="0.2">
      <c r="A11994" t="s">
        <v>157</v>
      </c>
      <c r="B11994" s="3" t="s">
        <v>10</v>
      </c>
      <c r="C11994" t="s">
        <v>154</v>
      </c>
      <c r="D11994" t="s">
        <v>9</v>
      </c>
      <c r="E11994">
        <v>1</v>
      </c>
      <c r="F11994" t="s">
        <v>49</v>
      </c>
      <c r="G11994" t="s">
        <v>174</v>
      </c>
      <c r="K11994" t="s">
        <v>167</v>
      </c>
      <c r="L11994" t="s">
        <v>8</v>
      </c>
      <c r="M11994" t="s">
        <v>15</v>
      </c>
      <c r="N11994">
        <f>[11]Sheet1!$B$3</f>
        <v>55137.4</v>
      </c>
      <c r="O11994" t="s">
        <v>120</v>
      </c>
      <c r="P11994">
        <v>0</v>
      </c>
      <c r="Q11994">
        <v>26</v>
      </c>
      <c r="R11994" t="s">
        <v>8</v>
      </c>
      <c r="S11994">
        <v>0</v>
      </c>
      <c r="T11994" t="s">
        <v>18</v>
      </c>
      <c r="U11994" t="s">
        <v>9</v>
      </c>
      <c r="V11994">
        <v>296.89999999999998</v>
      </c>
      <c r="W11994">
        <v>15.05</v>
      </c>
      <c r="X11994">
        <f>[11]Sheet1!$B$2</f>
        <v>1067</v>
      </c>
      <c r="Y11994">
        <f>[11]Sheet1!$B$4</f>
        <v>19351.656044717376</v>
      </c>
      <c r="Z11994">
        <f t="shared" si="709"/>
        <v>4837914.0111793438</v>
      </c>
      <c r="AC11994" t="s">
        <v>101</v>
      </c>
      <c r="AE11994">
        <v>3.2469000000000001</v>
      </c>
      <c r="AF11994" t="s">
        <v>35</v>
      </c>
      <c r="AG11994">
        <v>13</v>
      </c>
      <c r="AH11994" t="s">
        <v>46</v>
      </c>
      <c r="AI11994">
        <v>22.1</v>
      </c>
      <c r="AJ11994">
        <f>[11]Sheet1!$B$27</f>
        <v>7726.1532099808837</v>
      </c>
      <c r="AK11994">
        <f t="shared" si="710"/>
        <v>1931538.3024952209</v>
      </c>
      <c r="AL11994">
        <f>[11]Sheet1!$B$28</f>
        <v>362</v>
      </c>
      <c r="AM11994">
        <f t="shared" si="711"/>
        <v>0.3392689784442362</v>
      </c>
      <c r="AN11994">
        <f>[11]Sheet1!$B$29</f>
        <v>6565.4165774954927</v>
      </c>
      <c r="AO11994">
        <f t="shared" si="712"/>
        <v>1641354.1443738732</v>
      </c>
      <c r="AP11994">
        <f>[11]Sheet1!$B$30</f>
        <v>84.97652582159624</v>
      </c>
      <c r="AQ11994">
        <f>[11]Sheet1!$B$33</f>
        <v>6.18</v>
      </c>
    </row>
    <row r="11995" spans="1:43" x14ac:dyDescent="0.2">
      <c r="A11995" t="s">
        <v>157</v>
      </c>
      <c r="B11995" s="3" t="s">
        <v>10</v>
      </c>
      <c r="C11995" t="s">
        <v>154</v>
      </c>
      <c r="D11995" t="s">
        <v>9</v>
      </c>
      <c r="E11995">
        <v>1</v>
      </c>
      <c r="F11995" t="s">
        <v>49</v>
      </c>
      <c r="G11995" t="s">
        <v>174</v>
      </c>
      <c r="K11995" t="s">
        <v>167</v>
      </c>
      <c r="L11995" t="s">
        <v>8</v>
      </c>
      <c r="M11995" t="s">
        <v>15</v>
      </c>
      <c r="N11995">
        <f>[11]Sheet1!$B$3</f>
        <v>55137.4</v>
      </c>
      <c r="O11995" t="s">
        <v>120</v>
      </c>
      <c r="P11995">
        <v>0</v>
      </c>
      <c r="Q11995">
        <v>26</v>
      </c>
      <c r="R11995" t="s">
        <v>8</v>
      </c>
      <c r="S11995">
        <v>0</v>
      </c>
      <c r="T11995" t="s">
        <v>18</v>
      </c>
      <c r="U11995" t="s">
        <v>9</v>
      </c>
      <c r="V11995">
        <v>296.89999999999998</v>
      </c>
      <c r="W11995">
        <v>15.05</v>
      </c>
      <c r="X11995">
        <f>[11]Sheet1!$B$2</f>
        <v>1067</v>
      </c>
      <c r="Y11995">
        <f>[11]Sheet1!$B$4</f>
        <v>19351.656044717376</v>
      </c>
      <c r="Z11995">
        <f t="shared" si="709"/>
        <v>4837914.0111793438</v>
      </c>
      <c r="AC11995" t="s">
        <v>101</v>
      </c>
      <c r="AE11995">
        <v>3.0024000000000002</v>
      </c>
      <c r="AF11995" t="s">
        <v>35</v>
      </c>
      <c r="AG11995">
        <v>3</v>
      </c>
      <c r="AH11995" t="s">
        <v>46</v>
      </c>
      <c r="AI11995">
        <v>5.3129999999999997</v>
      </c>
      <c r="AJ11995">
        <f>[11]Sheet1!$B$27</f>
        <v>7726.1532099808837</v>
      </c>
      <c r="AK11995">
        <f t="shared" si="710"/>
        <v>1931538.3024952209</v>
      </c>
      <c r="AL11995">
        <f>[11]Sheet1!$B$28</f>
        <v>362</v>
      </c>
      <c r="AM11995">
        <f t="shared" si="711"/>
        <v>0.3392689784442362</v>
      </c>
      <c r="AN11995">
        <f>[11]Sheet1!$B$29</f>
        <v>6565.4165774954927</v>
      </c>
      <c r="AO11995">
        <f t="shared" si="712"/>
        <v>1641354.1443738732</v>
      </c>
      <c r="AP11995">
        <f>[11]Sheet1!$B$30</f>
        <v>84.97652582159624</v>
      </c>
      <c r="AQ11995">
        <f>[11]Sheet1!$B$33</f>
        <v>6.18</v>
      </c>
    </row>
    <row r="11996" spans="1:43" x14ac:dyDescent="0.2">
      <c r="A11996" t="s">
        <v>157</v>
      </c>
      <c r="B11996" s="3" t="s">
        <v>10</v>
      </c>
      <c r="C11996" t="s">
        <v>154</v>
      </c>
      <c r="D11996" t="s">
        <v>9</v>
      </c>
      <c r="E11996">
        <v>1</v>
      </c>
      <c r="F11996" t="s">
        <v>49</v>
      </c>
      <c r="G11996" t="s">
        <v>174</v>
      </c>
      <c r="K11996" t="s">
        <v>167</v>
      </c>
      <c r="L11996" t="s">
        <v>8</v>
      </c>
      <c r="M11996" t="s">
        <v>15</v>
      </c>
      <c r="N11996">
        <f>[11]Sheet1!$B$3</f>
        <v>55137.4</v>
      </c>
      <c r="O11996" t="s">
        <v>120</v>
      </c>
      <c r="P11996">
        <v>0</v>
      </c>
      <c r="Q11996">
        <v>26</v>
      </c>
      <c r="R11996" t="s">
        <v>8</v>
      </c>
      <c r="S11996">
        <v>0</v>
      </c>
      <c r="T11996" t="s">
        <v>18</v>
      </c>
      <c r="U11996" t="s">
        <v>9</v>
      </c>
      <c r="V11996">
        <v>296.89999999999998</v>
      </c>
      <c r="W11996">
        <v>15.05</v>
      </c>
      <c r="X11996">
        <f>[11]Sheet1!$B$2</f>
        <v>1067</v>
      </c>
      <c r="Y11996">
        <f>[11]Sheet1!$B$4</f>
        <v>19351.656044717376</v>
      </c>
      <c r="Z11996">
        <f t="shared" si="709"/>
        <v>4837914.0111793438</v>
      </c>
      <c r="AC11996" t="s">
        <v>101</v>
      </c>
      <c r="AE11996">
        <v>4.4325999999999999</v>
      </c>
      <c r="AF11996" t="s">
        <v>35</v>
      </c>
      <c r="AG11996">
        <v>4</v>
      </c>
      <c r="AH11996" t="s">
        <v>46</v>
      </c>
      <c r="AI11996">
        <v>7.1349999999999998</v>
      </c>
      <c r="AJ11996">
        <f>[11]Sheet1!$B$27</f>
        <v>7726.1532099808837</v>
      </c>
      <c r="AK11996">
        <f t="shared" si="710"/>
        <v>1931538.3024952209</v>
      </c>
      <c r="AL11996">
        <f>[11]Sheet1!$B$28</f>
        <v>362</v>
      </c>
      <c r="AM11996">
        <f t="shared" si="711"/>
        <v>0.3392689784442362</v>
      </c>
      <c r="AN11996">
        <f>[11]Sheet1!$B$29</f>
        <v>6565.4165774954927</v>
      </c>
      <c r="AO11996">
        <f t="shared" si="712"/>
        <v>1641354.1443738732</v>
      </c>
      <c r="AP11996">
        <f>[11]Sheet1!$B$30</f>
        <v>84.97652582159624</v>
      </c>
      <c r="AQ11996">
        <f>[11]Sheet1!$B$33</f>
        <v>6.18</v>
      </c>
    </row>
    <row r="11997" spans="1:43" x14ac:dyDescent="0.2">
      <c r="A11997" t="s">
        <v>157</v>
      </c>
      <c r="B11997" s="3" t="s">
        <v>10</v>
      </c>
      <c r="C11997" t="s">
        <v>154</v>
      </c>
      <c r="D11997" t="s">
        <v>9</v>
      </c>
      <c r="E11997">
        <v>1</v>
      </c>
      <c r="F11997" t="s">
        <v>49</v>
      </c>
      <c r="G11997" t="s">
        <v>174</v>
      </c>
      <c r="K11997" t="s">
        <v>167</v>
      </c>
      <c r="L11997" t="s">
        <v>8</v>
      </c>
      <c r="M11997" t="s">
        <v>15</v>
      </c>
      <c r="N11997">
        <f>[11]Sheet1!$B$3</f>
        <v>55137.4</v>
      </c>
      <c r="O11997" t="s">
        <v>120</v>
      </c>
      <c r="P11997">
        <v>0</v>
      </c>
      <c r="Q11997">
        <v>26</v>
      </c>
      <c r="R11997" t="s">
        <v>8</v>
      </c>
      <c r="S11997">
        <v>0</v>
      </c>
      <c r="T11997" t="s">
        <v>18</v>
      </c>
      <c r="U11997" t="s">
        <v>9</v>
      </c>
      <c r="V11997">
        <v>296.89999999999998</v>
      </c>
      <c r="W11997">
        <v>15.05</v>
      </c>
      <c r="X11997">
        <f>[11]Sheet1!$B$2</f>
        <v>1067</v>
      </c>
      <c r="Y11997">
        <f>[11]Sheet1!$B$4</f>
        <v>19351.656044717376</v>
      </c>
      <c r="Z11997">
        <f t="shared" si="709"/>
        <v>4837914.0111793438</v>
      </c>
      <c r="AB11997" t="s">
        <v>100</v>
      </c>
      <c r="AC11997" t="s">
        <v>101</v>
      </c>
      <c r="AD11997" t="s">
        <v>102</v>
      </c>
      <c r="AE11997">
        <v>3.1749000000000001</v>
      </c>
      <c r="AF11997" t="s">
        <v>35</v>
      </c>
      <c r="AG11997">
        <v>2</v>
      </c>
      <c r="AH11997" t="s">
        <v>47</v>
      </c>
      <c r="AI11997">
        <v>2.6110000000000002</v>
      </c>
      <c r="AJ11997">
        <f>[11]Sheet1!$B$27</f>
        <v>7726.1532099808837</v>
      </c>
      <c r="AK11997">
        <f t="shared" si="710"/>
        <v>1931538.3024952209</v>
      </c>
      <c r="AL11997">
        <f>[11]Sheet1!$B$28</f>
        <v>362</v>
      </c>
      <c r="AM11997">
        <f t="shared" si="711"/>
        <v>0.3392689784442362</v>
      </c>
      <c r="AN11997">
        <f>[11]Sheet1!$B$29</f>
        <v>6565.4165774954927</v>
      </c>
      <c r="AO11997">
        <f t="shared" si="712"/>
        <v>1641354.1443738732</v>
      </c>
      <c r="AP11997">
        <f>[11]Sheet1!$B$30</f>
        <v>84.97652582159624</v>
      </c>
      <c r="AQ11997">
        <f>[11]Sheet1!$B$33</f>
        <v>6.18</v>
      </c>
    </row>
    <row r="11998" spans="1:43" x14ac:dyDescent="0.2">
      <c r="A11998" t="s">
        <v>157</v>
      </c>
      <c r="B11998" s="3" t="s">
        <v>10</v>
      </c>
      <c r="C11998" t="s">
        <v>154</v>
      </c>
      <c r="D11998" t="s">
        <v>9</v>
      </c>
      <c r="E11998">
        <v>1</v>
      </c>
      <c r="F11998" t="s">
        <v>49</v>
      </c>
      <c r="G11998" t="s">
        <v>174</v>
      </c>
      <c r="K11998" t="s">
        <v>167</v>
      </c>
      <c r="L11998" t="s">
        <v>8</v>
      </c>
      <c r="M11998" t="s">
        <v>15</v>
      </c>
      <c r="N11998">
        <f>[11]Sheet1!$B$3</f>
        <v>55137.4</v>
      </c>
      <c r="O11998" t="s">
        <v>120</v>
      </c>
      <c r="P11998">
        <v>0</v>
      </c>
      <c r="Q11998">
        <v>26</v>
      </c>
      <c r="R11998" t="s">
        <v>8</v>
      </c>
      <c r="S11998">
        <v>0</v>
      </c>
      <c r="T11998" t="s">
        <v>18</v>
      </c>
      <c r="U11998" t="s">
        <v>9</v>
      </c>
      <c r="V11998">
        <v>296.89999999999998</v>
      </c>
      <c r="W11998">
        <v>15.05</v>
      </c>
      <c r="X11998">
        <f>[11]Sheet1!$B$2</f>
        <v>1067</v>
      </c>
      <c r="Y11998">
        <f>[11]Sheet1!$B$4</f>
        <v>19351.656044717376</v>
      </c>
      <c r="Z11998">
        <f t="shared" si="709"/>
        <v>4837914.0111793438</v>
      </c>
      <c r="AC11998" t="s">
        <v>101</v>
      </c>
      <c r="AE11998">
        <v>3.8713000000000002</v>
      </c>
      <c r="AF11998" t="s">
        <v>35</v>
      </c>
      <c r="AG11998">
        <v>3</v>
      </c>
      <c r="AH11998" t="s">
        <v>46</v>
      </c>
      <c r="AI11998">
        <v>5.04</v>
      </c>
      <c r="AJ11998">
        <f>[11]Sheet1!$B$27</f>
        <v>7726.1532099808837</v>
      </c>
      <c r="AK11998">
        <f t="shared" si="710"/>
        <v>1931538.3024952209</v>
      </c>
      <c r="AL11998">
        <f>[11]Sheet1!$B$28</f>
        <v>362</v>
      </c>
      <c r="AM11998">
        <f t="shared" si="711"/>
        <v>0.3392689784442362</v>
      </c>
      <c r="AN11998">
        <f>[11]Sheet1!$B$29</f>
        <v>6565.4165774954927</v>
      </c>
      <c r="AO11998">
        <f t="shared" si="712"/>
        <v>1641354.1443738732</v>
      </c>
      <c r="AP11998">
        <f>[11]Sheet1!$B$30</f>
        <v>84.97652582159624</v>
      </c>
      <c r="AQ11998">
        <f>[11]Sheet1!$B$33</f>
        <v>6.18</v>
      </c>
    </row>
    <row r="11999" spans="1:43" x14ac:dyDescent="0.2">
      <c r="A11999" t="s">
        <v>157</v>
      </c>
      <c r="B11999" s="3" t="s">
        <v>10</v>
      </c>
      <c r="C11999" t="s">
        <v>154</v>
      </c>
      <c r="D11999" t="s">
        <v>9</v>
      </c>
      <c r="E11999">
        <v>1</v>
      </c>
      <c r="F11999" t="s">
        <v>49</v>
      </c>
      <c r="G11999" t="s">
        <v>174</v>
      </c>
      <c r="K11999" t="s">
        <v>167</v>
      </c>
      <c r="L11999" t="s">
        <v>8</v>
      </c>
      <c r="M11999" t="s">
        <v>15</v>
      </c>
      <c r="N11999">
        <f>[11]Sheet1!$B$3</f>
        <v>55137.4</v>
      </c>
      <c r="O11999" t="s">
        <v>120</v>
      </c>
      <c r="P11999">
        <v>0</v>
      </c>
      <c r="Q11999">
        <v>26</v>
      </c>
      <c r="R11999" t="s">
        <v>8</v>
      </c>
      <c r="S11999">
        <v>0</v>
      </c>
      <c r="T11999" t="s">
        <v>18</v>
      </c>
      <c r="U11999" t="s">
        <v>9</v>
      </c>
      <c r="V11999">
        <v>296.89999999999998</v>
      </c>
      <c r="W11999">
        <v>15.05</v>
      </c>
      <c r="X11999">
        <f>[11]Sheet1!$B$2</f>
        <v>1067</v>
      </c>
      <c r="Y11999">
        <f>[11]Sheet1!$B$4</f>
        <v>19351.656044717376</v>
      </c>
      <c r="Z11999">
        <f t="shared" si="709"/>
        <v>4837914.0111793438</v>
      </c>
      <c r="AC11999" t="s">
        <v>101</v>
      </c>
      <c r="AE11999">
        <v>4.9915000000000003</v>
      </c>
      <c r="AF11999" t="s">
        <v>35</v>
      </c>
      <c r="AG11999">
        <v>3</v>
      </c>
      <c r="AH11999" t="s">
        <v>46</v>
      </c>
      <c r="AI11999">
        <v>3.1579999999999999</v>
      </c>
      <c r="AJ11999">
        <f>[11]Sheet1!$B$27</f>
        <v>7726.1532099808837</v>
      </c>
      <c r="AK11999">
        <f t="shared" si="710"/>
        <v>1931538.3024952209</v>
      </c>
      <c r="AL11999">
        <f>[11]Sheet1!$B$28</f>
        <v>362</v>
      </c>
      <c r="AM11999">
        <f t="shared" si="711"/>
        <v>0.3392689784442362</v>
      </c>
      <c r="AN11999">
        <f>[11]Sheet1!$B$29</f>
        <v>6565.4165774954927</v>
      </c>
      <c r="AO11999">
        <f t="shared" si="712"/>
        <v>1641354.1443738732</v>
      </c>
      <c r="AP11999">
        <f>[11]Sheet1!$B$30</f>
        <v>84.97652582159624</v>
      </c>
      <c r="AQ11999">
        <f>[11]Sheet1!$B$33</f>
        <v>6.18</v>
      </c>
    </row>
    <row r="12000" spans="1:43" x14ac:dyDescent="0.2">
      <c r="A12000" t="s">
        <v>157</v>
      </c>
      <c r="B12000" s="3" t="s">
        <v>10</v>
      </c>
      <c r="C12000" t="s">
        <v>154</v>
      </c>
      <c r="D12000" t="s">
        <v>9</v>
      </c>
      <c r="E12000">
        <v>1</v>
      </c>
      <c r="F12000" t="s">
        <v>49</v>
      </c>
      <c r="G12000" t="s">
        <v>174</v>
      </c>
      <c r="K12000" t="s">
        <v>167</v>
      </c>
      <c r="L12000" t="s">
        <v>8</v>
      </c>
      <c r="M12000" t="s">
        <v>15</v>
      </c>
      <c r="N12000">
        <f>[11]Sheet1!$B$3</f>
        <v>55137.4</v>
      </c>
      <c r="O12000" t="s">
        <v>120</v>
      </c>
      <c r="P12000">
        <v>0</v>
      </c>
      <c r="Q12000">
        <v>26</v>
      </c>
      <c r="R12000" t="s">
        <v>8</v>
      </c>
      <c r="S12000">
        <v>0</v>
      </c>
      <c r="T12000" t="s">
        <v>18</v>
      </c>
      <c r="U12000" t="s">
        <v>9</v>
      </c>
      <c r="V12000">
        <v>296.89999999999998</v>
      </c>
      <c r="W12000">
        <v>15.05</v>
      </c>
      <c r="X12000">
        <f>[11]Sheet1!$B$2</f>
        <v>1067</v>
      </c>
      <c r="Y12000">
        <f>[11]Sheet1!$B$4</f>
        <v>19351.656044717376</v>
      </c>
      <c r="Z12000">
        <f t="shared" si="709"/>
        <v>4837914.0111793438</v>
      </c>
      <c r="AC12000" t="s">
        <v>101</v>
      </c>
      <c r="AE12000">
        <v>4.4088000000000003</v>
      </c>
      <c r="AF12000" t="s">
        <v>35</v>
      </c>
      <c r="AG12000">
        <v>2</v>
      </c>
      <c r="AH12000" t="s">
        <v>46</v>
      </c>
      <c r="AI12000">
        <v>1.1839999999999999</v>
      </c>
      <c r="AJ12000">
        <f>[11]Sheet1!$B$27</f>
        <v>7726.1532099808837</v>
      </c>
      <c r="AK12000">
        <f t="shared" si="710"/>
        <v>1931538.3024952209</v>
      </c>
      <c r="AL12000">
        <f>[11]Sheet1!$B$28</f>
        <v>362</v>
      </c>
      <c r="AM12000">
        <f t="shared" si="711"/>
        <v>0.3392689784442362</v>
      </c>
      <c r="AN12000">
        <f>[11]Sheet1!$B$29</f>
        <v>6565.4165774954927</v>
      </c>
      <c r="AO12000">
        <f t="shared" si="712"/>
        <v>1641354.1443738732</v>
      </c>
      <c r="AP12000">
        <f>[11]Sheet1!$B$30</f>
        <v>84.97652582159624</v>
      </c>
      <c r="AQ12000">
        <f>[11]Sheet1!$B$33</f>
        <v>6.18</v>
      </c>
    </row>
    <row r="12001" spans="1:43" x14ac:dyDescent="0.2">
      <c r="A12001" t="s">
        <v>157</v>
      </c>
      <c r="B12001" s="3" t="s">
        <v>10</v>
      </c>
      <c r="C12001" t="s">
        <v>154</v>
      </c>
      <c r="D12001" t="s">
        <v>9</v>
      </c>
      <c r="E12001">
        <v>1</v>
      </c>
      <c r="F12001" t="s">
        <v>49</v>
      </c>
      <c r="G12001" t="s">
        <v>174</v>
      </c>
      <c r="K12001" t="s">
        <v>167</v>
      </c>
      <c r="L12001" t="s">
        <v>8</v>
      </c>
      <c r="M12001" t="s">
        <v>15</v>
      </c>
      <c r="N12001">
        <f>[11]Sheet1!$B$3</f>
        <v>55137.4</v>
      </c>
      <c r="O12001" t="s">
        <v>120</v>
      </c>
      <c r="P12001">
        <v>0</v>
      </c>
      <c r="Q12001">
        <v>26</v>
      </c>
      <c r="R12001" t="s">
        <v>8</v>
      </c>
      <c r="S12001">
        <v>0</v>
      </c>
      <c r="T12001" t="s">
        <v>18</v>
      </c>
      <c r="U12001" t="s">
        <v>9</v>
      </c>
      <c r="V12001">
        <v>296.89999999999998</v>
      </c>
      <c r="W12001">
        <v>15.05</v>
      </c>
      <c r="X12001">
        <f>[11]Sheet1!$B$2</f>
        <v>1067</v>
      </c>
      <c r="Y12001">
        <f>[11]Sheet1!$B$4</f>
        <v>19351.656044717376</v>
      </c>
      <c r="Z12001">
        <f t="shared" si="709"/>
        <v>4837914.0111793438</v>
      </c>
      <c r="AC12001" t="s">
        <v>101</v>
      </c>
      <c r="AE12001">
        <v>4.7923999999999998</v>
      </c>
      <c r="AF12001" t="s">
        <v>35</v>
      </c>
      <c r="AG12001">
        <v>1</v>
      </c>
      <c r="AH12001" t="s">
        <v>46</v>
      </c>
      <c r="AI12001">
        <v>1.3660000000000001</v>
      </c>
      <c r="AJ12001">
        <f>[11]Sheet1!$B$27</f>
        <v>7726.1532099808837</v>
      </c>
      <c r="AK12001">
        <f t="shared" si="710"/>
        <v>1931538.3024952209</v>
      </c>
      <c r="AL12001">
        <f>[11]Sheet1!$B$28</f>
        <v>362</v>
      </c>
      <c r="AM12001">
        <f t="shared" si="711"/>
        <v>0.3392689784442362</v>
      </c>
      <c r="AN12001">
        <f>[11]Sheet1!$B$29</f>
        <v>6565.4165774954927</v>
      </c>
      <c r="AO12001">
        <f t="shared" si="712"/>
        <v>1641354.1443738732</v>
      </c>
      <c r="AP12001">
        <f>[11]Sheet1!$B$30</f>
        <v>84.97652582159624</v>
      </c>
      <c r="AQ12001">
        <f>[11]Sheet1!$B$33</f>
        <v>6.18</v>
      </c>
    </row>
    <row r="12002" spans="1:43" x14ac:dyDescent="0.2">
      <c r="A12002" t="s">
        <v>157</v>
      </c>
      <c r="B12002" s="3" t="s">
        <v>10</v>
      </c>
      <c r="C12002" t="s">
        <v>154</v>
      </c>
      <c r="D12002" t="s">
        <v>9</v>
      </c>
      <c r="E12002">
        <v>1</v>
      </c>
      <c r="F12002" t="s">
        <v>49</v>
      </c>
      <c r="G12002" t="s">
        <v>174</v>
      </c>
      <c r="K12002" t="s">
        <v>167</v>
      </c>
      <c r="L12002" t="s">
        <v>8</v>
      </c>
      <c r="M12002" t="s">
        <v>15</v>
      </c>
      <c r="N12002">
        <f>[11]Sheet1!$B$3</f>
        <v>55137.4</v>
      </c>
      <c r="O12002" t="s">
        <v>120</v>
      </c>
      <c r="P12002">
        <v>0</v>
      </c>
      <c r="Q12002">
        <v>26</v>
      </c>
      <c r="R12002" t="s">
        <v>8</v>
      </c>
      <c r="S12002">
        <v>0</v>
      </c>
      <c r="T12002" t="s">
        <v>18</v>
      </c>
      <c r="U12002" t="s">
        <v>9</v>
      </c>
      <c r="V12002">
        <v>296.89999999999998</v>
      </c>
      <c r="W12002">
        <v>15.05</v>
      </c>
      <c r="X12002">
        <f>[11]Sheet1!$B$2</f>
        <v>1067</v>
      </c>
      <c r="Y12002">
        <f>[11]Sheet1!$B$4</f>
        <v>19351.656044717376</v>
      </c>
      <c r="Z12002">
        <f t="shared" si="709"/>
        <v>4837914.0111793438</v>
      </c>
      <c r="AB12002" t="s">
        <v>100</v>
      </c>
      <c r="AC12002" t="s">
        <v>101</v>
      </c>
      <c r="AD12002" t="s">
        <v>102</v>
      </c>
      <c r="AE12002">
        <v>3.5327999999999999</v>
      </c>
      <c r="AF12002" t="s">
        <v>35</v>
      </c>
      <c r="AG12002">
        <v>9</v>
      </c>
      <c r="AH12002" t="s">
        <v>47</v>
      </c>
      <c r="AI12002">
        <v>11.87</v>
      </c>
      <c r="AJ12002">
        <f>[11]Sheet1!$B$27</f>
        <v>7726.1532099808837</v>
      </c>
      <c r="AK12002">
        <f t="shared" si="710"/>
        <v>1931538.3024952209</v>
      </c>
      <c r="AL12002">
        <f>[11]Sheet1!$B$28</f>
        <v>362</v>
      </c>
      <c r="AM12002">
        <f t="shared" si="711"/>
        <v>0.3392689784442362</v>
      </c>
      <c r="AN12002">
        <f>[11]Sheet1!$B$29</f>
        <v>6565.4165774954927</v>
      </c>
      <c r="AO12002">
        <f t="shared" si="712"/>
        <v>1641354.1443738732</v>
      </c>
      <c r="AP12002">
        <f>[11]Sheet1!$B$30</f>
        <v>84.97652582159624</v>
      </c>
      <c r="AQ12002">
        <f>[11]Sheet1!$B$33</f>
        <v>6.18</v>
      </c>
    </row>
    <row r="12003" spans="1:43" x14ac:dyDescent="0.2">
      <c r="A12003" t="s">
        <v>157</v>
      </c>
      <c r="B12003" s="3" t="s">
        <v>10</v>
      </c>
      <c r="C12003" t="s">
        <v>154</v>
      </c>
      <c r="D12003" t="s">
        <v>9</v>
      </c>
      <c r="E12003">
        <v>1</v>
      </c>
      <c r="F12003" t="s">
        <v>49</v>
      </c>
      <c r="G12003" t="s">
        <v>174</v>
      </c>
      <c r="K12003" t="s">
        <v>167</v>
      </c>
      <c r="L12003" t="s">
        <v>8</v>
      </c>
      <c r="M12003" t="s">
        <v>15</v>
      </c>
      <c r="N12003">
        <f>[11]Sheet1!$B$3</f>
        <v>55137.4</v>
      </c>
      <c r="O12003" t="s">
        <v>120</v>
      </c>
      <c r="P12003">
        <v>0</v>
      </c>
      <c r="Q12003">
        <v>26</v>
      </c>
      <c r="R12003" t="s">
        <v>8</v>
      </c>
      <c r="S12003">
        <v>0</v>
      </c>
      <c r="T12003" t="s">
        <v>18</v>
      </c>
      <c r="U12003" t="s">
        <v>9</v>
      </c>
      <c r="V12003">
        <v>296.89999999999998</v>
      </c>
      <c r="W12003">
        <v>15.05</v>
      </c>
      <c r="X12003">
        <f>[11]Sheet1!$B$2</f>
        <v>1067</v>
      </c>
      <c r="Y12003">
        <f>[11]Sheet1!$B$4</f>
        <v>19351.656044717376</v>
      </c>
      <c r="Z12003">
        <f t="shared" si="709"/>
        <v>4837914.0111793438</v>
      </c>
      <c r="AB12003" t="s">
        <v>100</v>
      </c>
      <c r="AC12003" t="s">
        <v>101</v>
      </c>
      <c r="AD12003" t="s">
        <v>8</v>
      </c>
      <c r="AE12003">
        <v>4.0408999999999997</v>
      </c>
      <c r="AF12003" t="s">
        <v>35</v>
      </c>
      <c r="AG12003">
        <v>1</v>
      </c>
      <c r="AH12003" t="s">
        <v>47</v>
      </c>
      <c r="AI12003">
        <v>2.2770000000000001</v>
      </c>
      <c r="AJ12003">
        <f>[11]Sheet1!$B$27</f>
        <v>7726.1532099808837</v>
      </c>
      <c r="AK12003">
        <f t="shared" si="710"/>
        <v>1931538.3024952209</v>
      </c>
      <c r="AL12003">
        <f>[11]Sheet1!$B$28</f>
        <v>362</v>
      </c>
      <c r="AM12003">
        <f t="shared" si="711"/>
        <v>0.3392689784442362</v>
      </c>
      <c r="AN12003">
        <f>[11]Sheet1!$B$29</f>
        <v>6565.4165774954927</v>
      </c>
      <c r="AO12003">
        <f t="shared" si="712"/>
        <v>1641354.1443738732</v>
      </c>
      <c r="AP12003">
        <f>[11]Sheet1!$B$30</f>
        <v>84.97652582159624</v>
      </c>
      <c r="AQ12003">
        <f>[11]Sheet1!$B$33</f>
        <v>6.18</v>
      </c>
    </row>
    <row r="12004" spans="1:43" x14ac:dyDescent="0.2">
      <c r="A12004" t="s">
        <v>157</v>
      </c>
      <c r="B12004" s="3" t="s">
        <v>10</v>
      </c>
      <c r="C12004" t="s">
        <v>154</v>
      </c>
      <c r="D12004" t="s">
        <v>9</v>
      </c>
      <c r="E12004">
        <v>1</v>
      </c>
      <c r="F12004" t="s">
        <v>49</v>
      </c>
      <c r="G12004" t="s">
        <v>174</v>
      </c>
      <c r="K12004" t="s">
        <v>167</v>
      </c>
      <c r="L12004" t="s">
        <v>8</v>
      </c>
      <c r="M12004" t="s">
        <v>15</v>
      </c>
      <c r="N12004">
        <f>[11]Sheet1!$B$3</f>
        <v>55137.4</v>
      </c>
      <c r="O12004" t="s">
        <v>120</v>
      </c>
      <c r="P12004">
        <v>0</v>
      </c>
      <c r="Q12004">
        <v>26</v>
      </c>
      <c r="R12004" t="s">
        <v>8</v>
      </c>
      <c r="S12004">
        <v>0</v>
      </c>
      <c r="T12004" t="s">
        <v>18</v>
      </c>
      <c r="U12004" t="s">
        <v>9</v>
      </c>
      <c r="V12004">
        <v>296.89999999999998</v>
      </c>
      <c r="W12004">
        <v>15.05</v>
      </c>
      <c r="X12004">
        <f>[11]Sheet1!$B$2</f>
        <v>1067</v>
      </c>
      <c r="Y12004">
        <f>[11]Sheet1!$B$4</f>
        <v>19351.656044717376</v>
      </c>
      <c r="Z12004">
        <f t="shared" ref="Z12004:Z12067" si="713">Y12004*250</f>
        <v>4837914.0111793438</v>
      </c>
      <c r="AC12004" t="s">
        <v>101</v>
      </c>
      <c r="AE12004">
        <v>3.9893000000000001</v>
      </c>
      <c r="AF12004" t="s">
        <v>35</v>
      </c>
      <c r="AG12004">
        <v>3</v>
      </c>
      <c r="AH12004" t="s">
        <v>46</v>
      </c>
      <c r="AI12004">
        <v>3.0059999999999998</v>
      </c>
      <c r="AJ12004">
        <f>[11]Sheet1!$B$27</f>
        <v>7726.1532099808837</v>
      </c>
      <c r="AK12004">
        <f t="shared" ref="AK12004:AK12067" si="714">AJ12004*250</f>
        <v>1931538.3024952209</v>
      </c>
      <c r="AL12004">
        <f>[11]Sheet1!$B$28</f>
        <v>362</v>
      </c>
      <c r="AM12004">
        <f t="shared" ref="AM12004:AM12067" si="715">AL12004/X12004</f>
        <v>0.3392689784442362</v>
      </c>
      <c r="AN12004">
        <f>[11]Sheet1!$B$29</f>
        <v>6565.4165774954927</v>
      </c>
      <c r="AO12004">
        <f t="shared" ref="AO12004:AO12067" si="716">AN12004*250</f>
        <v>1641354.1443738732</v>
      </c>
      <c r="AP12004">
        <f>[11]Sheet1!$B$30</f>
        <v>84.97652582159624</v>
      </c>
      <c r="AQ12004">
        <f>[11]Sheet1!$B$33</f>
        <v>6.18</v>
      </c>
    </row>
    <row r="12005" spans="1:43" x14ac:dyDescent="0.2">
      <c r="A12005" t="s">
        <v>157</v>
      </c>
      <c r="B12005" s="3" t="s">
        <v>10</v>
      </c>
      <c r="C12005" t="s">
        <v>154</v>
      </c>
      <c r="D12005" t="s">
        <v>9</v>
      </c>
      <c r="E12005">
        <v>1</v>
      </c>
      <c r="F12005" t="s">
        <v>49</v>
      </c>
      <c r="G12005" t="s">
        <v>174</v>
      </c>
      <c r="K12005" t="s">
        <v>167</v>
      </c>
      <c r="L12005" t="s">
        <v>8</v>
      </c>
      <c r="M12005" t="s">
        <v>15</v>
      </c>
      <c r="N12005">
        <f>[11]Sheet1!$B$3</f>
        <v>55137.4</v>
      </c>
      <c r="O12005" t="s">
        <v>120</v>
      </c>
      <c r="P12005">
        <v>0</v>
      </c>
      <c r="Q12005">
        <v>26</v>
      </c>
      <c r="R12005" t="s">
        <v>8</v>
      </c>
      <c r="S12005">
        <v>0</v>
      </c>
      <c r="T12005" t="s">
        <v>18</v>
      </c>
      <c r="U12005" t="s">
        <v>9</v>
      </c>
      <c r="V12005">
        <v>296.89999999999998</v>
      </c>
      <c r="W12005">
        <v>15.05</v>
      </c>
      <c r="X12005">
        <f>[11]Sheet1!$B$2</f>
        <v>1067</v>
      </c>
      <c r="Y12005">
        <f>[11]Sheet1!$B$4</f>
        <v>19351.656044717376</v>
      </c>
      <c r="Z12005">
        <f t="shared" si="713"/>
        <v>4837914.0111793438</v>
      </c>
      <c r="AC12005" t="s">
        <v>101</v>
      </c>
      <c r="AE12005">
        <v>5.9249999999999998</v>
      </c>
      <c r="AF12005" t="s">
        <v>35</v>
      </c>
      <c r="AG12005">
        <v>2</v>
      </c>
      <c r="AH12005" t="s">
        <v>46</v>
      </c>
      <c r="AI12005">
        <v>3.5830000000000002</v>
      </c>
      <c r="AJ12005">
        <f>[11]Sheet1!$B$27</f>
        <v>7726.1532099808837</v>
      </c>
      <c r="AK12005">
        <f t="shared" si="714"/>
        <v>1931538.3024952209</v>
      </c>
      <c r="AL12005">
        <f>[11]Sheet1!$B$28</f>
        <v>362</v>
      </c>
      <c r="AM12005">
        <f t="shared" si="715"/>
        <v>0.3392689784442362</v>
      </c>
      <c r="AN12005">
        <f>[11]Sheet1!$B$29</f>
        <v>6565.4165774954927</v>
      </c>
      <c r="AO12005">
        <f t="shared" si="716"/>
        <v>1641354.1443738732</v>
      </c>
      <c r="AP12005">
        <f>[11]Sheet1!$B$30</f>
        <v>84.97652582159624</v>
      </c>
      <c r="AQ12005">
        <f>[11]Sheet1!$B$33</f>
        <v>6.18</v>
      </c>
    </row>
    <row r="12006" spans="1:43" x14ac:dyDescent="0.2">
      <c r="A12006" t="s">
        <v>157</v>
      </c>
      <c r="B12006" s="3" t="s">
        <v>10</v>
      </c>
      <c r="C12006" t="s">
        <v>154</v>
      </c>
      <c r="D12006" t="s">
        <v>9</v>
      </c>
      <c r="E12006">
        <v>1</v>
      </c>
      <c r="F12006" t="s">
        <v>49</v>
      </c>
      <c r="G12006" t="s">
        <v>174</v>
      </c>
      <c r="K12006" t="s">
        <v>167</v>
      </c>
      <c r="L12006" t="s">
        <v>8</v>
      </c>
      <c r="M12006" t="s">
        <v>15</v>
      </c>
      <c r="N12006">
        <f>[11]Sheet1!$B$3</f>
        <v>55137.4</v>
      </c>
      <c r="O12006" t="s">
        <v>120</v>
      </c>
      <c r="P12006">
        <v>0</v>
      </c>
      <c r="Q12006">
        <v>26</v>
      </c>
      <c r="R12006" t="s">
        <v>8</v>
      </c>
      <c r="S12006">
        <v>0</v>
      </c>
      <c r="T12006" t="s">
        <v>18</v>
      </c>
      <c r="U12006" t="s">
        <v>9</v>
      </c>
      <c r="V12006">
        <v>296.89999999999998</v>
      </c>
      <c r="W12006">
        <v>15.05</v>
      </c>
      <c r="X12006">
        <f>[11]Sheet1!$B$2</f>
        <v>1067</v>
      </c>
      <c r="Y12006">
        <f>[11]Sheet1!$B$4</f>
        <v>19351.656044717376</v>
      </c>
      <c r="Z12006">
        <f t="shared" si="713"/>
        <v>4837914.0111793438</v>
      </c>
      <c r="AC12006" t="s">
        <v>101</v>
      </c>
      <c r="AE12006">
        <v>6.9202000000000004</v>
      </c>
      <c r="AF12006" t="s">
        <v>35</v>
      </c>
      <c r="AG12006">
        <v>3</v>
      </c>
      <c r="AH12006" t="s">
        <v>46</v>
      </c>
      <c r="AI12006">
        <v>4.2510000000000003</v>
      </c>
      <c r="AJ12006">
        <f>[11]Sheet1!$B$27</f>
        <v>7726.1532099808837</v>
      </c>
      <c r="AK12006">
        <f t="shared" si="714"/>
        <v>1931538.3024952209</v>
      </c>
      <c r="AL12006">
        <f>[11]Sheet1!$B$28</f>
        <v>362</v>
      </c>
      <c r="AM12006">
        <f t="shared" si="715"/>
        <v>0.3392689784442362</v>
      </c>
      <c r="AN12006">
        <f>[11]Sheet1!$B$29</f>
        <v>6565.4165774954927</v>
      </c>
      <c r="AO12006">
        <f t="shared" si="716"/>
        <v>1641354.1443738732</v>
      </c>
      <c r="AP12006">
        <f>[11]Sheet1!$B$30</f>
        <v>84.97652582159624</v>
      </c>
      <c r="AQ12006">
        <f>[11]Sheet1!$B$33</f>
        <v>6.18</v>
      </c>
    </row>
    <row r="12007" spans="1:43" x14ac:dyDescent="0.2">
      <c r="A12007" t="s">
        <v>157</v>
      </c>
      <c r="B12007" s="3" t="s">
        <v>10</v>
      </c>
      <c r="C12007" t="s">
        <v>154</v>
      </c>
      <c r="D12007" t="s">
        <v>9</v>
      </c>
      <c r="E12007">
        <v>1</v>
      </c>
      <c r="F12007" t="s">
        <v>49</v>
      </c>
      <c r="G12007" t="s">
        <v>174</v>
      </c>
      <c r="K12007" t="s">
        <v>167</v>
      </c>
      <c r="L12007" t="s">
        <v>8</v>
      </c>
      <c r="M12007" t="s">
        <v>15</v>
      </c>
      <c r="N12007">
        <f>[11]Sheet1!$B$3</f>
        <v>55137.4</v>
      </c>
      <c r="O12007" t="s">
        <v>120</v>
      </c>
      <c r="P12007">
        <v>0</v>
      </c>
      <c r="Q12007">
        <v>26</v>
      </c>
      <c r="R12007" t="s">
        <v>8</v>
      </c>
      <c r="S12007">
        <v>0</v>
      </c>
      <c r="T12007" t="s">
        <v>18</v>
      </c>
      <c r="U12007" t="s">
        <v>9</v>
      </c>
      <c r="V12007">
        <v>296.89999999999998</v>
      </c>
      <c r="W12007">
        <v>15.05</v>
      </c>
      <c r="X12007">
        <f>[11]Sheet1!$B$2</f>
        <v>1067</v>
      </c>
      <c r="Y12007">
        <f>[11]Sheet1!$B$4</f>
        <v>19351.656044717376</v>
      </c>
      <c r="Z12007">
        <f t="shared" si="713"/>
        <v>4837914.0111793438</v>
      </c>
      <c r="AC12007" t="s">
        <v>101</v>
      </c>
      <c r="AE12007">
        <v>1.7623</v>
      </c>
      <c r="AF12007" t="s">
        <v>35</v>
      </c>
      <c r="AG12007">
        <v>7</v>
      </c>
      <c r="AH12007" t="s">
        <v>46</v>
      </c>
      <c r="AI12007">
        <v>10.63</v>
      </c>
      <c r="AJ12007">
        <f>[11]Sheet1!$B$27</f>
        <v>7726.1532099808837</v>
      </c>
      <c r="AK12007">
        <f t="shared" si="714"/>
        <v>1931538.3024952209</v>
      </c>
      <c r="AL12007">
        <f>[11]Sheet1!$B$28</f>
        <v>362</v>
      </c>
      <c r="AM12007">
        <f t="shared" si="715"/>
        <v>0.3392689784442362</v>
      </c>
      <c r="AN12007">
        <f>[11]Sheet1!$B$29</f>
        <v>6565.4165774954927</v>
      </c>
      <c r="AO12007">
        <f t="shared" si="716"/>
        <v>1641354.1443738732</v>
      </c>
      <c r="AP12007">
        <f>[11]Sheet1!$B$30</f>
        <v>84.97652582159624</v>
      </c>
      <c r="AQ12007">
        <f>[11]Sheet1!$B$33</f>
        <v>6.18</v>
      </c>
    </row>
    <row r="12008" spans="1:43" x14ac:dyDescent="0.2">
      <c r="A12008" t="s">
        <v>157</v>
      </c>
      <c r="B12008" s="3" t="s">
        <v>10</v>
      </c>
      <c r="C12008" t="s">
        <v>154</v>
      </c>
      <c r="D12008" t="s">
        <v>9</v>
      </c>
      <c r="E12008">
        <v>1</v>
      </c>
      <c r="F12008" t="s">
        <v>49</v>
      </c>
      <c r="G12008" t="s">
        <v>174</v>
      </c>
      <c r="K12008" t="s">
        <v>167</v>
      </c>
      <c r="L12008" t="s">
        <v>8</v>
      </c>
      <c r="M12008" t="s">
        <v>15</v>
      </c>
      <c r="N12008">
        <f>[11]Sheet1!$B$3</f>
        <v>55137.4</v>
      </c>
      <c r="O12008" t="s">
        <v>120</v>
      </c>
      <c r="P12008">
        <v>0</v>
      </c>
      <c r="Q12008">
        <v>26</v>
      </c>
      <c r="R12008" t="s">
        <v>8</v>
      </c>
      <c r="S12008">
        <v>0</v>
      </c>
      <c r="T12008" t="s">
        <v>18</v>
      </c>
      <c r="U12008" t="s">
        <v>9</v>
      </c>
      <c r="V12008">
        <v>296.89999999999998</v>
      </c>
      <c r="W12008">
        <v>15.05</v>
      </c>
      <c r="X12008">
        <f>[11]Sheet1!$B$2</f>
        <v>1067</v>
      </c>
      <c r="Y12008">
        <f>[11]Sheet1!$B$4</f>
        <v>19351.656044717376</v>
      </c>
      <c r="Z12008">
        <f t="shared" si="713"/>
        <v>4837914.0111793438</v>
      </c>
      <c r="AC12008" t="s">
        <v>101</v>
      </c>
      <c r="AE12008">
        <v>3.1842000000000001</v>
      </c>
      <c r="AF12008" t="s">
        <v>35</v>
      </c>
      <c r="AG12008">
        <v>4</v>
      </c>
      <c r="AH12008" t="s">
        <v>46</v>
      </c>
      <c r="AI12008">
        <v>4.9489999999999998</v>
      </c>
      <c r="AJ12008">
        <f>[11]Sheet1!$B$27</f>
        <v>7726.1532099808837</v>
      </c>
      <c r="AK12008">
        <f t="shared" si="714"/>
        <v>1931538.3024952209</v>
      </c>
      <c r="AL12008">
        <f>[11]Sheet1!$B$28</f>
        <v>362</v>
      </c>
      <c r="AM12008">
        <f t="shared" si="715"/>
        <v>0.3392689784442362</v>
      </c>
      <c r="AN12008">
        <f>[11]Sheet1!$B$29</f>
        <v>6565.4165774954927</v>
      </c>
      <c r="AO12008">
        <f t="shared" si="716"/>
        <v>1641354.1443738732</v>
      </c>
      <c r="AP12008">
        <f>[11]Sheet1!$B$30</f>
        <v>84.97652582159624</v>
      </c>
      <c r="AQ12008">
        <f>[11]Sheet1!$B$33</f>
        <v>6.18</v>
      </c>
    </row>
    <row r="12009" spans="1:43" x14ac:dyDescent="0.2">
      <c r="A12009" t="s">
        <v>157</v>
      </c>
      <c r="B12009" s="3" t="s">
        <v>10</v>
      </c>
      <c r="C12009" t="s">
        <v>154</v>
      </c>
      <c r="D12009" t="s">
        <v>9</v>
      </c>
      <c r="E12009">
        <v>1</v>
      </c>
      <c r="F12009" t="s">
        <v>49</v>
      </c>
      <c r="G12009" t="s">
        <v>174</v>
      </c>
      <c r="K12009" t="s">
        <v>167</v>
      </c>
      <c r="L12009" t="s">
        <v>8</v>
      </c>
      <c r="M12009" t="s">
        <v>15</v>
      </c>
      <c r="N12009">
        <f>[11]Sheet1!$B$3</f>
        <v>55137.4</v>
      </c>
      <c r="O12009" t="s">
        <v>120</v>
      </c>
      <c r="P12009">
        <v>0</v>
      </c>
      <c r="Q12009">
        <v>26</v>
      </c>
      <c r="R12009" t="s">
        <v>8</v>
      </c>
      <c r="S12009">
        <v>0</v>
      </c>
      <c r="T12009" t="s">
        <v>18</v>
      </c>
      <c r="U12009" t="s">
        <v>9</v>
      </c>
      <c r="V12009">
        <v>296.89999999999998</v>
      </c>
      <c r="W12009">
        <v>15.05</v>
      </c>
      <c r="X12009">
        <f>[11]Sheet1!$B$2</f>
        <v>1067</v>
      </c>
      <c r="Y12009">
        <f>[11]Sheet1!$B$4</f>
        <v>19351.656044717376</v>
      </c>
      <c r="Z12009">
        <f t="shared" si="713"/>
        <v>4837914.0111793438</v>
      </c>
      <c r="AC12009" t="s">
        <v>101</v>
      </c>
      <c r="AE12009">
        <v>4.6943999999999999</v>
      </c>
      <c r="AF12009" t="s">
        <v>35</v>
      </c>
      <c r="AG12009">
        <v>8</v>
      </c>
      <c r="AH12009" t="s">
        <v>46</v>
      </c>
      <c r="AI12009">
        <v>9.5640000000000001</v>
      </c>
      <c r="AJ12009">
        <f>[11]Sheet1!$B$27</f>
        <v>7726.1532099808837</v>
      </c>
      <c r="AK12009">
        <f t="shared" si="714"/>
        <v>1931538.3024952209</v>
      </c>
      <c r="AL12009">
        <f>[11]Sheet1!$B$28</f>
        <v>362</v>
      </c>
      <c r="AM12009">
        <f t="shared" si="715"/>
        <v>0.3392689784442362</v>
      </c>
      <c r="AN12009">
        <f>[11]Sheet1!$B$29</f>
        <v>6565.4165774954927</v>
      </c>
      <c r="AO12009">
        <f t="shared" si="716"/>
        <v>1641354.1443738732</v>
      </c>
      <c r="AP12009">
        <f>[11]Sheet1!$B$30</f>
        <v>84.97652582159624</v>
      </c>
      <c r="AQ12009">
        <f>[11]Sheet1!$B$33</f>
        <v>6.18</v>
      </c>
    </row>
    <row r="12010" spans="1:43" x14ac:dyDescent="0.2">
      <c r="A12010" t="s">
        <v>157</v>
      </c>
      <c r="B12010" s="3" t="s">
        <v>10</v>
      </c>
      <c r="C12010" t="s">
        <v>154</v>
      </c>
      <c r="D12010" t="s">
        <v>9</v>
      </c>
      <c r="E12010">
        <v>1</v>
      </c>
      <c r="F12010" t="s">
        <v>49</v>
      </c>
      <c r="G12010" t="s">
        <v>174</v>
      </c>
      <c r="K12010" t="s">
        <v>167</v>
      </c>
      <c r="L12010" t="s">
        <v>8</v>
      </c>
      <c r="M12010" t="s">
        <v>15</v>
      </c>
      <c r="N12010">
        <f>[11]Sheet1!$B$3</f>
        <v>55137.4</v>
      </c>
      <c r="O12010" t="s">
        <v>120</v>
      </c>
      <c r="P12010">
        <v>0</v>
      </c>
      <c r="Q12010">
        <v>26</v>
      </c>
      <c r="R12010" t="s">
        <v>8</v>
      </c>
      <c r="S12010">
        <v>0</v>
      </c>
      <c r="T12010" t="s">
        <v>18</v>
      </c>
      <c r="U12010" t="s">
        <v>9</v>
      </c>
      <c r="V12010">
        <v>296.89999999999998</v>
      </c>
      <c r="W12010">
        <v>15.05</v>
      </c>
      <c r="X12010">
        <f>[11]Sheet1!$B$2</f>
        <v>1067</v>
      </c>
      <c r="Y12010">
        <f>[11]Sheet1!$B$4</f>
        <v>19351.656044717376</v>
      </c>
      <c r="Z12010">
        <f t="shared" si="713"/>
        <v>4837914.0111793438</v>
      </c>
      <c r="AC12010" t="s">
        <v>101</v>
      </c>
      <c r="AE12010">
        <v>2.2444000000000002</v>
      </c>
      <c r="AF12010" t="s">
        <v>35</v>
      </c>
      <c r="AG12010">
        <v>3</v>
      </c>
      <c r="AH12010" t="s">
        <v>46</v>
      </c>
      <c r="AI12010">
        <v>4.2809999999999997</v>
      </c>
      <c r="AJ12010">
        <f>[11]Sheet1!$B$27</f>
        <v>7726.1532099808837</v>
      </c>
      <c r="AK12010">
        <f t="shared" si="714"/>
        <v>1931538.3024952209</v>
      </c>
      <c r="AL12010">
        <f>[11]Sheet1!$B$28</f>
        <v>362</v>
      </c>
      <c r="AM12010">
        <f t="shared" si="715"/>
        <v>0.3392689784442362</v>
      </c>
      <c r="AN12010">
        <f>[11]Sheet1!$B$29</f>
        <v>6565.4165774954927</v>
      </c>
      <c r="AO12010">
        <f t="shared" si="716"/>
        <v>1641354.1443738732</v>
      </c>
      <c r="AP12010">
        <f>[11]Sheet1!$B$30</f>
        <v>84.97652582159624</v>
      </c>
      <c r="AQ12010">
        <f>[11]Sheet1!$B$33</f>
        <v>6.18</v>
      </c>
    </row>
    <row r="12011" spans="1:43" x14ac:dyDescent="0.2">
      <c r="A12011" t="s">
        <v>157</v>
      </c>
      <c r="B12011" s="3" t="s">
        <v>10</v>
      </c>
      <c r="C12011" t="s">
        <v>154</v>
      </c>
      <c r="D12011" t="s">
        <v>9</v>
      </c>
      <c r="E12011">
        <v>1</v>
      </c>
      <c r="F12011" t="s">
        <v>49</v>
      </c>
      <c r="G12011" t="s">
        <v>174</v>
      </c>
      <c r="K12011" t="s">
        <v>167</v>
      </c>
      <c r="L12011" t="s">
        <v>8</v>
      </c>
      <c r="M12011" t="s">
        <v>15</v>
      </c>
      <c r="N12011">
        <f>[11]Sheet1!$B$3</f>
        <v>55137.4</v>
      </c>
      <c r="O12011" t="s">
        <v>120</v>
      </c>
      <c r="P12011">
        <v>0</v>
      </c>
      <c r="Q12011">
        <v>26</v>
      </c>
      <c r="R12011" t="s">
        <v>8</v>
      </c>
      <c r="S12011">
        <v>0</v>
      </c>
      <c r="T12011" t="s">
        <v>18</v>
      </c>
      <c r="U12011" t="s">
        <v>9</v>
      </c>
      <c r="V12011">
        <v>296.89999999999998</v>
      </c>
      <c r="W12011">
        <v>15.05</v>
      </c>
      <c r="X12011">
        <f>[11]Sheet1!$B$2</f>
        <v>1067</v>
      </c>
      <c r="Y12011">
        <f>[11]Sheet1!$B$4</f>
        <v>19351.656044717376</v>
      </c>
      <c r="Z12011">
        <f t="shared" si="713"/>
        <v>4837914.0111793438</v>
      </c>
      <c r="AB12011" t="s">
        <v>100</v>
      </c>
      <c r="AC12011" t="s">
        <v>101</v>
      </c>
      <c r="AD12011" t="s">
        <v>102</v>
      </c>
      <c r="AE12011">
        <v>5.3593000000000002</v>
      </c>
      <c r="AF12011" t="s">
        <v>35</v>
      </c>
      <c r="AG12011">
        <v>14</v>
      </c>
      <c r="AH12011" t="s">
        <v>47</v>
      </c>
      <c r="AI12011">
        <v>16.850000000000001</v>
      </c>
      <c r="AJ12011">
        <f>[11]Sheet1!$B$27</f>
        <v>7726.1532099808837</v>
      </c>
      <c r="AK12011">
        <f t="shared" si="714"/>
        <v>1931538.3024952209</v>
      </c>
      <c r="AL12011">
        <f>[11]Sheet1!$B$28</f>
        <v>362</v>
      </c>
      <c r="AM12011">
        <f t="shared" si="715"/>
        <v>0.3392689784442362</v>
      </c>
      <c r="AN12011">
        <f>[11]Sheet1!$B$29</f>
        <v>6565.4165774954927</v>
      </c>
      <c r="AO12011">
        <f t="shared" si="716"/>
        <v>1641354.1443738732</v>
      </c>
      <c r="AP12011">
        <f>[11]Sheet1!$B$30</f>
        <v>84.97652582159624</v>
      </c>
      <c r="AQ12011">
        <f>[11]Sheet1!$B$33</f>
        <v>6.18</v>
      </c>
    </row>
    <row r="12012" spans="1:43" x14ac:dyDescent="0.2">
      <c r="A12012" t="s">
        <v>157</v>
      </c>
      <c r="B12012" s="3" t="s">
        <v>10</v>
      </c>
      <c r="C12012" t="s">
        <v>154</v>
      </c>
      <c r="D12012" t="s">
        <v>9</v>
      </c>
      <c r="E12012">
        <v>1</v>
      </c>
      <c r="F12012" t="s">
        <v>49</v>
      </c>
      <c r="G12012" t="s">
        <v>174</v>
      </c>
      <c r="K12012" t="s">
        <v>167</v>
      </c>
      <c r="L12012" t="s">
        <v>8</v>
      </c>
      <c r="M12012" t="s">
        <v>15</v>
      </c>
      <c r="N12012">
        <f>[11]Sheet1!$B$3</f>
        <v>55137.4</v>
      </c>
      <c r="O12012" t="s">
        <v>120</v>
      </c>
      <c r="P12012">
        <v>0</v>
      </c>
      <c r="Q12012">
        <v>26</v>
      </c>
      <c r="R12012" t="s">
        <v>8</v>
      </c>
      <c r="S12012">
        <v>0</v>
      </c>
      <c r="T12012" t="s">
        <v>18</v>
      </c>
      <c r="U12012" t="s">
        <v>9</v>
      </c>
      <c r="V12012">
        <v>296.89999999999998</v>
      </c>
      <c r="W12012">
        <v>15.05</v>
      </c>
      <c r="X12012">
        <f>[11]Sheet1!$B$2</f>
        <v>1067</v>
      </c>
      <c r="Y12012">
        <f>[11]Sheet1!$B$4</f>
        <v>19351.656044717376</v>
      </c>
      <c r="Z12012">
        <f t="shared" si="713"/>
        <v>4837914.0111793438</v>
      </c>
      <c r="AC12012" t="s">
        <v>101</v>
      </c>
      <c r="AE12012">
        <v>3.0421999999999998</v>
      </c>
      <c r="AF12012" t="s">
        <v>35</v>
      </c>
      <c r="AG12012">
        <v>18</v>
      </c>
      <c r="AH12012" t="s">
        <v>46</v>
      </c>
      <c r="AI12012">
        <v>21.68</v>
      </c>
      <c r="AJ12012">
        <f>[11]Sheet1!$B$27</f>
        <v>7726.1532099808837</v>
      </c>
      <c r="AK12012">
        <f t="shared" si="714"/>
        <v>1931538.3024952209</v>
      </c>
      <c r="AL12012">
        <f>[11]Sheet1!$B$28</f>
        <v>362</v>
      </c>
      <c r="AM12012">
        <f t="shared" si="715"/>
        <v>0.3392689784442362</v>
      </c>
      <c r="AN12012">
        <f>[11]Sheet1!$B$29</f>
        <v>6565.4165774954927</v>
      </c>
      <c r="AO12012">
        <f t="shared" si="716"/>
        <v>1641354.1443738732</v>
      </c>
      <c r="AP12012">
        <f>[11]Sheet1!$B$30</f>
        <v>84.97652582159624</v>
      </c>
      <c r="AQ12012">
        <f>[11]Sheet1!$B$33</f>
        <v>6.18</v>
      </c>
    </row>
    <row r="12013" spans="1:43" x14ac:dyDescent="0.2">
      <c r="A12013" t="s">
        <v>157</v>
      </c>
      <c r="B12013" s="3" t="s">
        <v>10</v>
      </c>
      <c r="C12013" t="s">
        <v>154</v>
      </c>
      <c r="D12013" t="s">
        <v>9</v>
      </c>
      <c r="E12013">
        <v>1</v>
      </c>
      <c r="F12013" t="s">
        <v>49</v>
      </c>
      <c r="G12013" t="s">
        <v>174</v>
      </c>
      <c r="K12013" t="s">
        <v>167</v>
      </c>
      <c r="L12013" t="s">
        <v>8</v>
      </c>
      <c r="M12013" t="s">
        <v>15</v>
      </c>
      <c r="N12013">
        <f>[11]Sheet1!$B$3</f>
        <v>55137.4</v>
      </c>
      <c r="O12013" t="s">
        <v>120</v>
      </c>
      <c r="P12013">
        <v>0</v>
      </c>
      <c r="Q12013">
        <v>26</v>
      </c>
      <c r="R12013" t="s">
        <v>8</v>
      </c>
      <c r="S12013">
        <v>0</v>
      </c>
      <c r="T12013" t="s">
        <v>18</v>
      </c>
      <c r="U12013" t="s">
        <v>9</v>
      </c>
      <c r="V12013">
        <v>296.89999999999998</v>
      </c>
      <c r="W12013">
        <v>15.05</v>
      </c>
      <c r="X12013">
        <f>[11]Sheet1!$B$2</f>
        <v>1067</v>
      </c>
      <c r="Y12013">
        <f>[11]Sheet1!$B$4</f>
        <v>19351.656044717376</v>
      </c>
      <c r="Z12013">
        <f t="shared" si="713"/>
        <v>4837914.0111793438</v>
      </c>
      <c r="AB12013" t="s">
        <v>100</v>
      </c>
      <c r="AC12013" t="s">
        <v>101</v>
      </c>
      <c r="AD12013" t="s">
        <v>102</v>
      </c>
      <c r="AE12013">
        <v>4.6989999999999998</v>
      </c>
      <c r="AF12013" t="s">
        <v>35</v>
      </c>
      <c r="AG12013">
        <v>4</v>
      </c>
      <c r="AH12013" t="s">
        <v>47</v>
      </c>
      <c r="AI12013">
        <v>3.1880000000000002</v>
      </c>
      <c r="AJ12013">
        <f>[11]Sheet1!$B$27</f>
        <v>7726.1532099808837</v>
      </c>
      <c r="AK12013">
        <f t="shared" si="714"/>
        <v>1931538.3024952209</v>
      </c>
      <c r="AL12013">
        <f>[11]Sheet1!$B$28</f>
        <v>362</v>
      </c>
      <c r="AM12013">
        <f t="shared" si="715"/>
        <v>0.3392689784442362</v>
      </c>
      <c r="AN12013">
        <f>[11]Sheet1!$B$29</f>
        <v>6565.4165774954927</v>
      </c>
      <c r="AO12013">
        <f t="shared" si="716"/>
        <v>1641354.1443738732</v>
      </c>
      <c r="AP12013">
        <f>[11]Sheet1!$B$30</f>
        <v>84.97652582159624</v>
      </c>
      <c r="AQ12013">
        <f>[11]Sheet1!$B$33</f>
        <v>6.18</v>
      </c>
    </row>
    <row r="12014" spans="1:43" x14ac:dyDescent="0.2">
      <c r="A12014" t="s">
        <v>157</v>
      </c>
      <c r="B12014" s="3" t="s">
        <v>10</v>
      </c>
      <c r="C12014" t="s">
        <v>154</v>
      </c>
      <c r="D12014" t="s">
        <v>9</v>
      </c>
      <c r="E12014">
        <v>1</v>
      </c>
      <c r="F12014" t="s">
        <v>49</v>
      </c>
      <c r="G12014" t="s">
        <v>174</v>
      </c>
      <c r="K12014" t="s">
        <v>167</v>
      </c>
      <c r="L12014" t="s">
        <v>8</v>
      </c>
      <c r="M12014" t="s">
        <v>15</v>
      </c>
      <c r="N12014">
        <f>[11]Sheet1!$B$3</f>
        <v>55137.4</v>
      </c>
      <c r="O12014" t="s">
        <v>120</v>
      </c>
      <c r="P12014">
        <v>0</v>
      </c>
      <c r="Q12014">
        <v>26</v>
      </c>
      <c r="R12014" t="s">
        <v>8</v>
      </c>
      <c r="S12014">
        <v>0</v>
      </c>
      <c r="T12014" t="s">
        <v>18</v>
      </c>
      <c r="U12014" t="s">
        <v>9</v>
      </c>
      <c r="V12014">
        <v>296.89999999999998</v>
      </c>
      <c r="W12014">
        <v>15.05</v>
      </c>
      <c r="X12014">
        <f>[11]Sheet1!$B$2</f>
        <v>1067</v>
      </c>
      <c r="Y12014">
        <f>[11]Sheet1!$B$4</f>
        <v>19351.656044717376</v>
      </c>
      <c r="Z12014">
        <f t="shared" si="713"/>
        <v>4837914.0111793438</v>
      </c>
      <c r="AC12014" t="s">
        <v>101</v>
      </c>
      <c r="AE12014">
        <v>2.1446000000000001</v>
      </c>
      <c r="AF12014" t="s">
        <v>35</v>
      </c>
      <c r="AG12014">
        <v>3</v>
      </c>
      <c r="AH12014" t="s">
        <v>46</v>
      </c>
      <c r="AI12014">
        <v>4.3419999999999996</v>
      </c>
      <c r="AJ12014">
        <f>[11]Sheet1!$B$27</f>
        <v>7726.1532099808837</v>
      </c>
      <c r="AK12014">
        <f t="shared" si="714"/>
        <v>1931538.3024952209</v>
      </c>
      <c r="AL12014">
        <f>[11]Sheet1!$B$28</f>
        <v>362</v>
      </c>
      <c r="AM12014">
        <f t="shared" si="715"/>
        <v>0.3392689784442362</v>
      </c>
      <c r="AN12014">
        <f>[11]Sheet1!$B$29</f>
        <v>6565.4165774954927</v>
      </c>
      <c r="AO12014">
        <f t="shared" si="716"/>
        <v>1641354.1443738732</v>
      </c>
      <c r="AP12014">
        <f>[11]Sheet1!$B$30</f>
        <v>84.97652582159624</v>
      </c>
      <c r="AQ12014">
        <f>[11]Sheet1!$B$33</f>
        <v>6.18</v>
      </c>
    </row>
    <row r="12015" spans="1:43" x14ac:dyDescent="0.2">
      <c r="A12015" t="s">
        <v>157</v>
      </c>
      <c r="B12015" s="3" t="s">
        <v>10</v>
      </c>
      <c r="C12015" t="s">
        <v>154</v>
      </c>
      <c r="D12015" t="s">
        <v>9</v>
      </c>
      <c r="E12015">
        <v>1</v>
      </c>
      <c r="F12015" t="s">
        <v>49</v>
      </c>
      <c r="G12015" t="s">
        <v>174</v>
      </c>
      <c r="K12015" t="s">
        <v>167</v>
      </c>
      <c r="L12015" t="s">
        <v>8</v>
      </c>
      <c r="M12015" t="s">
        <v>15</v>
      </c>
      <c r="N12015">
        <f>[11]Sheet1!$B$3</f>
        <v>55137.4</v>
      </c>
      <c r="O12015" t="s">
        <v>120</v>
      </c>
      <c r="P12015">
        <v>0</v>
      </c>
      <c r="Q12015">
        <v>26</v>
      </c>
      <c r="R12015" t="s">
        <v>8</v>
      </c>
      <c r="S12015">
        <v>0</v>
      </c>
      <c r="T12015" t="s">
        <v>18</v>
      </c>
      <c r="U12015" t="s">
        <v>9</v>
      </c>
      <c r="V12015">
        <v>296.89999999999998</v>
      </c>
      <c r="W12015">
        <v>15.05</v>
      </c>
      <c r="X12015">
        <f>[11]Sheet1!$B$2</f>
        <v>1067</v>
      </c>
      <c r="Y12015">
        <f>[11]Sheet1!$B$4</f>
        <v>19351.656044717376</v>
      </c>
      <c r="Z12015">
        <f t="shared" si="713"/>
        <v>4837914.0111793438</v>
      </c>
      <c r="AC12015" t="s">
        <v>101</v>
      </c>
      <c r="AE12015">
        <v>2.6335000000000002</v>
      </c>
      <c r="AF12015" t="s">
        <v>35</v>
      </c>
      <c r="AG12015">
        <v>1</v>
      </c>
      <c r="AH12015" t="s">
        <v>46</v>
      </c>
      <c r="AI12015">
        <v>1.1839999999999999</v>
      </c>
      <c r="AJ12015">
        <f>[11]Sheet1!$B$27</f>
        <v>7726.1532099808837</v>
      </c>
      <c r="AK12015">
        <f t="shared" si="714"/>
        <v>1931538.3024952209</v>
      </c>
      <c r="AL12015">
        <f>[11]Sheet1!$B$28</f>
        <v>362</v>
      </c>
      <c r="AM12015">
        <f t="shared" si="715"/>
        <v>0.3392689784442362</v>
      </c>
      <c r="AN12015">
        <f>[11]Sheet1!$B$29</f>
        <v>6565.4165774954927</v>
      </c>
      <c r="AO12015">
        <f t="shared" si="716"/>
        <v>1641354.1443738732</v>
      </c>
      <c r="AP12015">
        <f>[11]Sheet1!$B$30</f>
        <v>84.97652582159624</v>
      </c>
      <c r="AQ12015">
        <f>[11]Sheet1!$B$33</f>
        <v>6.18</v>
      </c>
    </row>
    <row r="12016" spans="1:43" x14ac:dyDescent="0.2">
      <c r="A12016" t="s">
        <v>157</v>
      </c>
      <c r="B12016" s="3" t="s">
        <v>10</v>
      </c>
      <c r="C12016" t="s">
        <v>154</v>
      </c>
      <c r="D12016" t="s">
        <v>9</v>
      </c>
      <c r="E12016">
        <v>1</v>
      </c>
      <c r="F12016" t="s">
        <v>49</v>
      </c>
      <c r="G12016" t="s">
        <v>174</v>
      </c>
      <c r="K12016" t="s">
        <v>167</v>
      </c>
      <c r="L12016" t="s">
        <v>8</v>
      </c>
      <c r="M12016" t="s">
        <v>15</v>
      </c>
      <c r="N12016">
        <f>[11]Sheet1!$B$3</f>
        <v>55137.4</v>
      </c>
      <c r="O12016" t="s">
        <v>120</v>
      </c>
      <c r="P12016">
        <v>0</v>
      </c>
      <c r="Q12016">
        <v>26</v>
      </c>
      <c r="R12016" t="s">
        <v>8</v>
      </c>
      <c r="S12016">
        <v>0</v>
      </c>
      <c r="T12016" t="s">
        <v>18</v>
      </c>
      <c r="U12016" t="s">
        <v>9</v>
      </c>
      <c r="V12016">
        <v>296.89999999999998</v>
      </c>
      <c r="W12016">
        <v>15.05</v>
      </c>
      <c r="X12016">
        <f>[11]Sheet1!$B$2</f>
        <v>1067</v>
      </c>
      <c r="Y12016">
        <f>[11]Sheet1!$B$4</f>
        <v>19351.656044717376</v>
      </c>
      <c r="Z12016">
        <f t="shared" si="713"/>
        <v>4837914.0111793438</v>
      </c>
      <c r="AC12016" t="s">
        <v>101</v>
      </c>
      <c r="AE12016">
        <v>8.1798999999999999</v>
      </c>
      <c r="AF12016" t="s">
        <v>35</v>
      </c>
      <c r="AG12016">
        <v>1</v>
      </c>
      <c r="AH12016" t="s">
        <v>46</v>
      </c>
      <c r="AI12016">
        <v>1.397</v>
      </c>
      <c r="AJ12016">
        <f>[11]Sheet1!$B$27</f>
        <v>7726.1532099808837</v>
      </c>
      <c r="AK12016">
        <f t="shared" si="714"/>
        <v>1931538.3024952209</v>
      </c>
      <c r="AL12016">
        <f>[11]Sheet1!$B$28</f>
        <v>362</v>
      </c>
      <c r="AM12016">
        <f t="shared" si="715"/>
        <v>0.3392689784442362</v>
      </c>
      <c r="AN12016">
        <f>[11]Sheet1!$B$29</f>
        <v>6565.4165774954927</v>
      </c>
      <c r="AO12016">
        <f t="shared" si="716"/>
        <v>1641354.1443738732</v>
      </c>
      <c r="AP12016">
        <f>[11]Sheet1!$B$30</f>
        <v>84.97652582159624</v>
      </c>
      <c r="AQ12016">
        <f>[11]Sheet1!$B$33</f>
        <v>6.18</v>
      </c>
    </row>
    <row r="12017" spans="1:43" x14ac:dyDescent="0.2">
      <c r="A12017" t="s">
        <v>157</v>
      </c>
      <c r="B12017" s="3" t="s">
        <v>10</v>
      </c>
      <c r="C12017" t="s">
        <v>154</v>
      </c>
      <c r="D12017" t="s">
        <v>9</v>
      </c>
      <c r="E12017">
        <v>1</v>
      </c>
      <c r="F12017" t="s">
        <v>49</v>
      </c>
      <c r="G12017" t="s">
        <v>174</v>
      </c>
      <c r="K12017" t="s">
        <v>167</v>
      </c>
      <c r="L12017" t="s">
        <v>8</v>
      </c>
      <c r="M12017" t="s">
        <v>15</v>
      </c>
      <c r="N12017">
        <f>[11]Sheet1!$B$3</f>
        <v>55137.4</v>
      </c>
      <c r="O12017" t="s">
        <v>120</v>
      </c>
      <c r="P12017">
        <v>0</v>
      </c>
      <c r="Q12017">
        <v>26</v>
      </c>
      <c r="R12017" t="s">
        <v>8</v>
      </c>
      <c r="S12017">
        <v>0</v>
      </c>
      <c r="T12017" t="s">
        <v>18</v>
      </c>
      <c r="U12017" t="s">
        <v>9</v>
      </c>
      <c r="V12017">
        <v>296.89999999999998</v>
      </c>
      <c r="W12017">
        <v>15.05</v>
      </c>
      <c r="X12017">
        <f>[11]Sheet1!$B$2</f>
        <v>1067</v>
      </c>
      <c r="Y12017">
        <f>[11]Sheet1!$B$4</f>
        <v>19351.656044717376</v>
      </c>
      <c r="Z12017">
        <f t="shared" si="713"/>
        <v>4837914.0111793438</v>
      </c>
      <c r="AC12017" t="s">
        <v>101</v>
      </c>
      <c r="AE12017">
        <v>7.2159000000000004</v>
      </c>
      <c r="AF12017" t="s">
        <v>35</v>
      </c>
      <c r="AG12017">
        <v>2</v>
      </c>
      <c r="AH12017" t="s">
        <v>46</v>
      </c>
      <c r="AI12017">
        <v>3.218</v>
      </c>
      <c r="AJ12017">
        <f>[11]Sheet1!$B$27</f>
        <v>7726.1532099808837</v>
      </c>
      <c r="AK12017">
        <f t="shared" si="714"/>
        <v>1931538.3024952209</v>
      </c>
      <c r="AL12017">
        <f>[11]Sheet1!$B$28</f>
        <v>362</v>
      </c>
      <c r="AM12017">
        <f t="shared" si="715"/>
        <v>0.3392689784442362</v>
      </c>
      <c r="AN12017">
        <f>[11]Sheet1!$B$29</f>
        <v>6565.4165774954927</v>
      </c>
      <c r="AO12017">
        <f t="shared" si="716"/>
        <v>1641354.1443738732</v>
      </c>
      <c r="AP12017">
        <f>[11]Sheet1!$B$30</f>
        <v>84.97652582159624</v>
      </c>
      <c r="AQ12017">
        <f>[11]Sheet1!$B$33</f>
        <v>6.18</v>
      </c>
    </row>
    <row r="12018" spans="1:43" x14ac:dyDescent="0.2">
      <c r="A12018" t="s">
        <v>157</v>
      </c>
      <c r="B12018" s="3" t="s">
        <v>10</v>
      </c>
      <c r="C12018" t="s">
        <v>154</v>
      </c>
      <c r="D12018" t="s">
        <v>9</v>
      </c>
      <c r="E12018">
        <v>1</v>
      </c>
      <c r="F12018" t="s">
        <v>49</v>
      </c>
      <c r="G12018" t="s">
        <v>174</v>
      </c>
      <c r="K12018" t="s">
        <v>167</v>
      </c>
      <c r="L12018" t="s">
        <v>8</v>
      </c>
      <c r="M12018" t="s">
        <v>15</v>
      </c>
      <c r="N12018">
        <f>[11]Sheet1!$B$3</f>
        <v>55137.4</v>
      </c>
      <c r="O12018" t="s">
        <v>120</v>
      </c>
      <c r="P12018">
        <v>0</v>
      </c>
      <c r="Q12018">
        <v>26</v>
      </c>
      <c r="R12018" t="s">
        <v>8</v>
      </c>
      <c r="S12018">
        <v>0</v>
      </c>
      <c r="T12018" t="s">
        <v>18</v>
      </c>
      <c r="U12018" t="s">
        <v>9</v>
      </c>
      <c r="V12018">
        <v>296.89999999999998</v>
      </c>
      <c r="W12018">
        <v>15.05</v>
      </c>
      <c r="X12018">
        <f>[11]Sheet1!$B$2</f>
        <v>1067</v>
      </c>
      <c r="Y12018">
        <f>[11]Sheet1!$B$4</f>
        <v>19351.656044717376</v>
      </c>
      <c r="Z12018">
        <f t="shared" si="713"/>
        <v>4837914.0111793438</v>
      </c>
      <c r="AC12018" t="s">
        <v>101</v>
      </c>
      <c r="AE12018">
        <v>4.8932000000000002</v>
      </c>
      <c r="AF12018" t="s">
        <v>35</v>
      </c>
      <c r="AG12018">
        <v>3</v>
      </c>
      <c r="AH12018" t="s">
        <v>46</v>
      </c>
      <c r="AI12018">
        <v>1.8819999999999999</v>
      </c>
      <c r="AJ12018">
        <f>[11]Sheet1!$B$27</f>
        <v>7726.1532099808837</v>
      </c>
      <c r="AK12018">
        <f t="shared" si="714"/>
        <v>1931538.3024952209</v>
      </c>
      <c r="AL12018">
        <f>[11]Sheet1!$B$28</f>
        <v>362</v>
      </c>
      <c r="AM12018">
        <f t="shared" si="715"/>
        <v>0.3392689784442362</v>
      </c>
      <c r="AN12018">
        <f>[11]Sheet1!$B$29</f>
        <v>6565.4165774954927</v>
      </c>
      <c r="AO12018">
        <f t="shared" si="716"/>
        <v>1641354.1443738732</v>
      </c>
      <c r="AP12018">
        <f>[11]Sheet1!$B$30</f>
        <v>84.97652582159624</v>
      </c>
      <c r="AQ12018">
        <f>[11]Sheet1!$B$33</f>
        <v>6.18</v>
      </c>
    </row>
    <row r="12019" spans="1:43" x14ac:dyDescent="0.2">
      <c r="A12019" t="s">
        <v>157</v>
      </c>
      <c r="B12019" s="3" t="s">
        <v>10</v>
      </c>
      <c r="C12019" t="s">
        <v>154</v>
      </c>
      <c r="D12019" t="s">
        <v>9</v>
      </c>
      <c r="E12019">
        <v>1</v>
      </c>
      <c r="F12019" t="s">
        <v>49</v>
      </c>
      <c r="G12019" t="s">
        <v>174</v>
      </c>
      <c r="K12019" t="s">
        <v>167</v>
      </c>
      <c r="L12019" t="s">
        <v>8</v>
      </c>
      <c r="M12019" t="s">
        <v>15</v>
      </c>
      <c r="N12019">
        <f>[11]Sheet1!$B$3</f>
        <v>55137.4</v>
      </c>
      <c r="O12019" t="s">
        <v>120</v>
      </c>
      <c r="P12019">
        <v>0</v>
      </c>
      <c r="Q12019">
        <v>26</v>
      </c>
      <c r="R12019" t="s">
        <v>8</v>
      </c>
      <c r="S12019">
        <v>0</v>
      </c>
      <c r="T12019" t="s">
        <v>18</v>
      </c>
      <c r="U12019" t="s">
        <v>9</v>
      </c>
      <c r="V12019">
        <v>296.89999999999998</v>
      </c>
      <c r="W12019">
        <v>15.05</v>
      </c>
      <c r="X12019">
        <f>[11]Sheet1!$B$2</f>
        <v>1067</v>
      </c>
      <c r="Y12019">
        <f>[11]Sheet1!$B$4</f>
        <v>19351.656044717376</v>
      </c>
      <c r="Z12019">
        <f t="shared" si="713"/>
        <v>4837914.0111793438</v>
      </c>
      <c r="AC12019" t="s">
        <v>101</v>
      </c>
      <c r="AE12019">
        <v>4.8780000000000001</v>
      </c>
      <c r="AF12019" t="s">
        <v>35</v>
      </c>
      <c r="AG12019">
        <v>1</v>
      </c>
      <c r="AH12019" t="s">
        <v>46</v>
      </c>
      <c r="AI12019">
        <v>1.2450000000000001</v>
      </c>
      <c r="AJ12019">
        <f>[11]Sheet1!$B$27</f>
        <v>7726.1532099808837</v>
      </c>
      <c r="AK12019">
        <f t="shared" si="714"/>
        <v>1931538.3024952209</v>
      </c>
      <c r="AL12019">
        <f>[11]Sheet1!$B$28</f>
        <v>362</v>
      </c>
      <c r="AM12019">
        <f t="shared" si="715"/>
        <v>0.3392689784442362</v>
      </c>
      <c r="AN12019">
        <f>[11]Sheet1!$B$29</f>
        <v>6565.4165774954927</v>
      </c>
      <c r="AO12019">
        <f t="shared" si="716"/>
        <v>1641354.1443738732</v>
      </c>
      <c r="AP12019">
        <f>[11]Sheet1!$B$30</f>
        <v>84.97652582159624</v>
      </c>
      <c r="AQ12019">
        <f>[11]Sheet1!$B$33</f>
        <v>6.18</v>
      </c>
    </row>
    <row r="12020" spans="1:43" x14ac:dyDescent="0.2">
      <c r="A12020" t="s">
        <v>157</v>
      </c>
      <c r="B12020" s="3" t="s">
        <v>10</v>
      </c>
      <c r="C12020" t="s">
        <v>154</v>
      </c>
      <c r="D12020" t="s">
        <v>9</v>
      </c>
      <c r="E12020">
        <v>1</v>
      </c>
      <c r="F12020" t="s">
        <v>49</v>
      </c>
      <c r="G12020" t="s">
        <v>174</v>
      </c>
      <c r="K12020" t="s">
        <v>167</v>
      </c>
      <c r="L12020" t="s">
        <v>8</v>
      </c>
      <c r="M12020" t="s">
        <v>15</v>
      </c>
      <c r="N12020">
        <f>[11]Sheet1!$B$3</f>
        <v>55137.4</v>
      </c>
      <c r="O12020" t="s">
        <v>120</v>
      </c>
      <c r="P12020">
        <v>0</v>
      </c>
      <c r="Q12020">
        <v>26</v>
      </c>
      <c r="R12020" t="s">
        <v>8</v>
      </c>
      <c r="S12020">
        <v>0</v>
      </c>
      <c r="T12020" t="s">
        <v>18</v>
      </c>
      <c r="U12020" t="s">
        <v>9</v>
      </c>
      <c r="V12020">
        <v>296.89999999999998</v>
      </c>
      <c r="W12020">
        <v>15.05</v>
      </c>
      <c r="X12020">
        <f>[11]Sheet1!$B$2</f>
        <v>1067</v>
      </c>
      <c r="Y12020">
        <f>[11]Sheet1!$B$4</f>
        <v>19351.656044717376</v>
      </c>
      <c r="Z12020">
        <f t="shared" si="713"/>
        <v>4837914.0111793438</v>
      </c>
      <c r="AC12020" t="s">
        <v>101</v>
      </c>
      <c r="AE12020">
        <v>9.3571000000000009</v>
      </c>
      <c r="AF12020" t="s">
        <v>35</v>
      </c>
      <c r="AG12020">
        <v>1</v>
      </c>
      <c r="AH12020" t="s">
        <v>46</v>
      </c>
      <c r="AI12020">
        <v>1.1839999999999999</v>
      </c>
      <c r="AJ12020">
        <f>[11]Sheet1!$B$27</f>
        <v>7726.1532099808837</v>
      </c>
      <c r="AK12020">
        <f t="shared" si="714"/>
        <v>1931538.3024952209</v>
      </c>
      <c r="AL12020">
        <f>[11]Sheet1!$B$28</f>
        <v>362</v>
      </c>
      <c r="AM12020">
        <f t="shared" si="715"/>
        <v>0.3392689784442362</v>
      </c>
      <c r="AN12020">
        <f>[11]Sheet1!$B$29</f>
        <v>6565.4165774954927</v>
      </c>
      <c r="AO12020">
        <f t="shared" si="716"/>
        <v>1641354.1443738732</v>
      </c>
      <c r="AP12020">
        <f>[11]Sheet1!$B$30</f>
        <v>84.97652582159624</v>
      </c>
      <c r="AQ12020">
        <f>[11]Sheet1!$B$33</f>
        <v>6.18</v>
      </c>
    </row>
    <row r="12021" spans="1:43" x14ac:dyDescent="0.2">
      <c r="A12021" t="s">
        <v>157</v>
      </c>
      <c r="B12021" s="3" t="s">
        <v>10</v>
      </c>
      <c r="C12021" t="s">
        <v>154</v>
      </c>
      <c r="D12021" t="s">
        <v>9</v>
      </c>
      <c r="E12021">
        <v>1</v>
      </c>
      <c r="F12021" t="s">
        <v>49</v>
      </c>
      <c r="G12021" t="s">
        <v>174</v>
      </c>
      <c r="K12021" t="s">
        <v>167</v>
      </c>
      <c r="L12021" t="s">
        <v>8</v>
      </c>
      <c r="M12021" t="s">
        <v>15</v>
      </c>
      <c r="N12021">
        <f>[11]Sheet1!$B$3</f>
        <v>55137.4</v>
      </c>
      <c r="O12021" t="s">
        <v>120</v>
      </c>
      <c r="P12021">
        <v>0</v>
      </c>
      <c r="Q12021">
        <v>26</v>
      </c>
      <c r="R12021" t="s">
        <v>8</v>
      </c>
      <c r="S12021">
        <v>0</v>
      </c>
      <c r="T12021" t="s">
        <v>18</v>
      </c>
      <c r="U12021" t="s">
        <v>9</v>
      </c>
      <c r="V12021">
        <v>296.89999999999998</v>
      </c>
      <c r="W12021">
        <v>15.05</v>
      </c>
      <c r="X12021">
        <f>[11]Sheet1!$B$2</f>
        <v>1067</v>
      </c>
      <c r="Y12021">
        <f>[11]Sheet1!$B$4</f>
        <v>19351.656044717376</v>
      </c>
      <c r="Z12021">
        <f t="shared" si="713"/>
        <v>4837914.0111793438</v>
      </c>
      <c r="AC12021" t="s">
        <v>101</v>
      </c>
      <c r="AE12021">
        <v>6.0091000000000001</v>
      </c>
      <c r="AF12021" t="s">
        <v>35</v>
      </c>
      <c r="AG12021">
        <v>5</v>
      </c>
      <c r="AH12021" t="s">
        <v>46</v>
      </c>
      <c r="AI12021">
        <v>6.2850000000000001</v>
      </c>
      <c r="AJ12021">
        <f>[11]Sheet1!$B$27</f>
        <v>7726.1532099808837</v>
      </c>
      <c r="AK12021">
        <f t="shared" si="714"/>
        <v>1931538.3024952209</v>
      </c>
      <c r="AL12021">
        <f>[11]Sheet1!$B$28</f>
        <v>362</v>
      </c>
      <c r="AM12021">
        <f t="shared" si="715"/>
        <v>0.3392689784442362</v>
      </c>
      <c r="AN12021">
        <f>[11]Sheet1!$B$29</f>
        <v>6565.4165774954927</v>
      </c>
      <c r="AO12021">
        <f t="shared" si="716"/>
        <v>1641354.1443738732</v>
      </c>
      <c r="AP12021">
        <f>[11]Sheet1!$B$30</f>
        <v>84.97652582159624</v>
      </c>
      <c r="AQ12021">
        <f>[11]Sheet1!$B$33</f>
        <v>6.18</v>
      </c>
    </row>
    <row r="12022" spans="1:43" x14ac:dyDescent="0.2">
      <c r="A12022" t="s">
        <v>157</v>
      </c>
      <c r="B12022" s="3" t="s">
        <v>10</v>
      </c>
      <c r="C12022" t="s">
        <v>154</v>
      </c>
      <c r="D12022" t="s">
        <v>9</v>
      </c>
      <c r="E12022">
        <v>1</v>
      </c>
      <c r="F12022" t="s">
        <v>49</v>
      </c>
      <c r="G12022" t="s">
        <v>174</v>
      </c>
      <c r="K12022" t="s">
        <v>167</v>
      </c>
      <c r="L12022" t="s">
        <v>8</v>
      </c>
      <c r="M12022" t="s">
        <v>15</v>
      </c>
      <c r="N12022">
        <f>[11]Sheet1!$B$3</f>
        <v>55137.4</v>
      </c>
      <c r="O12022" t="s">
        <v>120</v>
      </c>
      <c r="P12022">
        <v>0</v>
      </c>
      <c r="Q12022">
        <v>26</v>
      </c>
      <c r="R12022" t="s">
        <v>8</v>
      </c>
      <c r="S12022">
        <v>0</v>
      </c>
      <c r="T12022" t="s">
        <v>18</v>
      </c>
      <c r="U12022" t="s">
        <v>9</v>
      </c>
      <c r="V12022">
        <v>296.89999999999998</v>
      </c>
      <c r="W12022">
        <v>15.05</v>
      </c>
      <c r="X12022">
        <f>[11]Sheet1!$B$2</f>
        <v>1067</v>
      </c>
      <c r="Y12022">
        <f>[11]Sheet1!$B$4</f>
        <v>19351.656044717376</v>
      </c>
      <c r="Z12022">
        <f t="shared" si="713"/>
        <v>4837914.0111793438</v>
      </c>
      <c r="AC12022" t="s">
        <v>101</v>
      </c>
      <c r="AE12022">
        <v>2.8285999999999998</v>
      </c>
      <c r="AF12022" t="s">
        <v>35</v>
      </c>
      <c r="AG12022">
        <v>2</v>
      </c>
      <c r="AH12022" t="s">
        <v>46</v>
      </c>
      <c r="AI12022">
        <v>1.7310000000000001</v>
      </c>
      <c r="AJ12022">
        <f>[11]Sheet1!$B$27</f>
        <v>7726.1532099808837</v>
      </c>
      <c r="AK12022">
        <f t="shared" si="714"/>
        <v>1931538.3024952209</v>
      </c>
      <c r="AL12022">
        <f>[11]Sheet1!$B$28</f>
        <v>362</v>
      </c>
      <c r="AM12022">
        <f t="shared" si="715"/>
        <v>0.3392689784442362</v>
      </c>
      <c r="AN12022">
        <f>[11]Sheet1!$B$29</f>
        <v>6565.4165774954927</v>
      </c>
      <c r="AO12022">
        <f t="shared" si="716"/>
        <v>1641354.1443738732</v>
      </c>
      <c r="AP12022">
        <f>[11]Sheet1!$B$30</f>
        <v>84.97652582159624</v>
      </c>
      <c r="AQ12022">
        <f>[11]Sheet1!$B$33</f>
        <v>6.18</v>
      </c>
    </row>
    <row r="12023" spans="1:43" x14ac:dyDescent="0.2">
      <c r="A12023" t="s">
        <v>157</v>
      </c>
      <c r="B12023" s="3" t="s">
        <v>10</v>
      </c>
      <c r="C12023" t="s">
        <v>154</v>
      </c>
      <c r="D12023" t="s">
        <v>9</v>
      </c>
      <c r="E12023">
        <v>1</v>
      </c>
      <c r="F12023" t="s">
        <v>49</v>
      </c>
      <c r="G12023" t="s">
        <v>174</v>
      </c>
      <c r="K12023" t="s">
        <v>167</v>
      </c>
      <c r="L12023" t="s">
        <v>8</v>
      </c>
      <c r="M12023" t="s">
        <v>15</v>
      </c>
      <c r="N12023">
        <f>[11]Sheet1!$B$3</f>
        <v>55137.4</v>
      </c>
      <c r="O12023" t="s">
        <v>120</v>
      </c>
      <c r="P12023">
        <v>0</v>
      </c>
      <c r="Q12023">
        <v>26</v>
      </c>
      <c r="R12023" t="s">
        <v>8</v>
      </c>
      <c r="S12023">
        <v>0</v>
      </c>
      <c r="T12023" t="s">
        <v>18</v>
      </c>
      <c r="U12023" t="s">
        <v>9</v>
      </c>
      <c r="V12023">
        <v>296.89999999999998</v>
      </c>
      <c r="W12023">
        <v>15.05</v>
      </c>
      <c r="X12023">
        <f>[11]Sheet1!$B$2</f>
        <v>1067</v>
      </c>
      <c r="Y12023">
        <f>[11]Sheet1!$B$4</f>
        <v>19351.656044717376</v>
      </c>
      <c r="Z12023">
        <f t="shared" si="713"/>
        <v>4837914.0111793438</v>
      </c>
      <c r="AC12023" t="s">
        <v>101</v>
      </c>
      <c r="AE12023">
        <v>4.9048999999999996</v>
      </c>
      <c r="AF12023" t="s">
        <v>35</v>
      </c>
      <c r="AG12023">
        <v>3</v>
      </c>
      <c r="AH12023" t="s">
        <v>46</v>
      </c>
      <c r="AI12023">
        <v>2.915</v>
      </c>
      <c r="AJ12023">
        <f>[11]Sheet1!$B$27</f>
        <v>7726.1532099808837</v>
      </c>
      <c r="AK12023">
        <f t="shared" si="714"/>
        <v>1931538.3024952209</v>
      </c>
      <c r="AL12023">
        <f>[11]Sheet1!$B$28</f>
        <v>362</v>
      </c>
      <c r="AM12023">
        <f t="shared" si="715"/>
        <v>0.3392689784442362</v>
      </c>
      <c r="AN12023">
        <f>[11]Sheet1!$B$29</f>
        <v>6565.4165774954927</v>
      </c>
      <c r="AO12023">
        <f t="shared" si="716"/>
        <v>1641354.1443738732</v>
      </c>
      <c r="AP12023">
        <f>[11]Sheet1!$B$30</f>
        <v>84.97652582159624</v>
      </c>
      <c r="AQ12023">
        <f>[11]Sheet1!$B$33</f>
        <v>6.18</v>
      </c>
    </row>
    <row r="12024" spans="1:43" x14ac:dyDescent="0.2">
      <c r="A12024" t="s">
        <v>157</v>
      </c>
      <c r="B12024" s="3" t="s">
        <v>10</v>
      </c>
      <c r="C12024" t="s">
        <v>154</v>
      </c>
      <c r="D12024" t="s">
        <v>9</v>
      </c>
      <c r="E12024">
        <v>1</v>
      </c>
      <c r="F12024" t="s">
        <v>49</v>
      </c>
      <c r="G12024" t="s">
        <v>174</v>
      </c>
      <c r="K12024" t="s">
        <v>167</v>
      </c>
      <c r="L12024" t="s">
        <v>8</v>
      </c>
      <c r="M12024" t="s">
        <v>15</v>
      </c>
      <c r="N12024">
        <f>[11]Sheet1!$B$3</f>
        <v>55137.4</v>
      </c>
      <c r="O12024" t="s">
        <v>120</v>
      </c>
      <c r="P12024">
        <v>0</v>
      </c>
      <c r="Q12024">
        <v>26</v>
      </c>
      <c r="R12024" t="s">
        <v>8</v>
      </c>
      <c r="S12024">
        <v>0</v>
      </c>
      <c r="T12024" t="s">
        <v>18</v>
      </c>
      <c r="U12024" t="s">
        <v>9</v>
      </c>
      <c r="V12024">
        <v>296.89999999999998</v>
      </c>
      <c r="W12024">
        <v>15.05</v>
      </c>
      <c r="X12024">
        <f>[11]Sheet1!$B$2</f>
        <v>1067</v>
      </c>
      <c r="Y12024">
        <f>[11]Sheet1!$B$4</f>
        <v>19351.656044717376</v>
      </c>
      <c r="Z12024">
        <f t="shared" si="713"/>
        <v>4837914.0111793438</v>
      </c>
      <c r="AB12024" t="s">
        <v>100</v>
      </c>
      <c r="AC12024" t="s">
        <v>101</v>
      </c>
      <c r="AD12024" t="s">
        <v>102</v>
      </c>
      <c r="AE12024">
        <v>7.0755999999999997</v>
      </c>
      <c r="AF12024" t="s">
        <v>35</v>
      </c>
      <c r="AG12024">
        <v>3</v>
      </c>
      <c r="AH12024" t="s">
        <v>47</v>
      </c>
      <c r="AI12024">
        <v>3.1579999999999999</v>
      </c>
      <c r="AJ12024">
        <f>[11]Sheet1!$B$27</f>
        <v>7726.1532099808837</v>
      </c>
      <c r="AK12024">
        <f t="shared" si="714"/>
        <v>1931538.3024952209</v>
      </c>
      <c r="AL12024">
        <f>[11]Sheet1!$B$28</f>
        <v>362</v>
      </c>
      <c r="AM12024">
        <f t="shared" si="715"/>
        <v>0.3392689784442362</v>
      </c>
      <c r="AN12024">
        <f>[11]Sheet1!$B$29</f>
        <v>6565.4165774954927</v>
      </c>
      <c r="AO12024">
        <f t="shared" si="716"/>
        <v>1641354.1443738732</v>
      </c>
      <c r="AP12024">
        <f>[11]Sheet1!$B$30</f>
        <v>84.97652582159624</v>
      </c>
      <c r="AQ12024">
        <f>[11]Sheet1!$B$33</f>
        <v>6.18</v>
      </c>
    </row>
    <row r="12025" spans="1:43" x14ac:dyDescent="0.2">
      <c r="A12025" t="s">
        <v>157</v>
      </c>
      <c r="B12025" s="3" t="s">
        <v>10</v>
      </c>
      <c r="C12025" t="s">
        <v>154</v>
      </c>
      <c r="D12025" t="s">
        <v>9</v>
      </c>
      <c r="E12025">
        <v>1</v>
      </c>
      <c r="F12025" t="s">
        <v>49</v>
      </c>
      <c r="G12025" t="s">
        <v>174</v>
      </c>
      <c r="K12025" t="s">
        <v>167</v>
      </c>
      <c r="L12025" t="s">
        <v>8</v>
      </c>
      <c r="M12025" t="s">
        <v>15</v>
      </c>
      <c r="N12025">
        <f>[11]Sheet1!$B$3</f>
        <v>55137.4</v>
      </c>
      <c r="O12025" t="s">
        <v>120</v>
      </c>
      <c r="P12025">
        <v>0</v>
      </c>
      <c r="Q12025">
        <v>26</v>
      </c>
      <c r="R12025" t="s">
        <v>8</v>
      </c>
      <c r="S12025">
        <v>0</v>
      </c>
      <c r="T12025" t="s">
        <v>18</v>
      </c>
      <c r="U12025" t="s">
        <v>9</v>
      </c>
      <c r="V12025">
        <v>296.89999999999998</v>
      </c>
      <c r="W12025">
        <v>15.05</v>
      </c>
      <c r="X12025">
        <f>[11]Sheet1!$B$2</f>
        <v>1067</v>
      </c>
      <c r="Y12025">
        <f>[11]Sheet1!$B$4</f>
        <v>19351.656044717376</v>
      </c>
      <c r="Z12025">
        <f t="shared" si="713"/>
        <v>4837914.0111793438</v>
      </c>
      <c r="AC12025" t="s">
        <v>101</v>
      </c>
      <c r="AE12025">
        <v>4.5892999999999997</v>
      </c>
      <c r="AF12025" t="s">
        <v>35</v>
      </c>
      <c r="AG12025">
        <v>4</v>
      </c>
      <c r="AH12025" t="s">
        <v>46</v>
      </c>
      <c r="AI12025">
        <v>5.1920000000000002</v>
      </c>
      <c r="AJ12025">
        <f>[11]Sheet1!$B$27</f>
        <v>7726.1532099808837</v>
      </c>
      <c r="AK12025">
        <f t="shared" si="714"/>
        <v>1931538.3024952209</v>
      </c>
      <c r="AL12025">
        <f>[11]Sheet1!$B$28</f>
        <v>362</v>
      </c>
      <c r="AM12025">
        <f t="shared" si="715"/>
        <v>0.3392689784442362</v>
      </c>
      <c r="AN12025">
        <f>[11]Sheet1!$B$29</f>
        <v>6565.4165774954927</v>
      </c>
      <c r="AO12025">
        <f t="shared" si="716"/>
        <v>1641354.1443738732</v>
      </c>
      <c r="AP12025">
        <f>[11]Sheet1!$B$30</f>
        <v>84.97652582159624</v>
      </c>
      <c r="AQ12025">
        <f>[11]Sheet1!$B$33</f>
        <v>6.18</v>
      </c>
    </row>
    <row r="12026" spans="1:43" x14ac:dyDescent="0.2">
      <c r="A12026" t="s">
        <v>157</v>
      </c>
      <c r="B12026" s="3" t="s">
        <v>10</v>
      </c>
      <c r="C12026" t="s">
        <v>154</v>
      </c>
      <c r="D12026" t="s">
        <v>9</v>
      </c>
      <c r="E12026">
        <v>1</v>
      </c>
      <c r="F12026" t="s">
        <v>49</v>
      </c>
      <c r="G12026" t="s">
        <v>174</v>
      </c>
      <c r="K12026" t="s">
        <v>167</v>
      </c>
      <c r="L12026" t="s">
        <v>8</v>
      </c>
      <c r="M12026" t="s">
        <v>15</v>
      </c>
      <c r="N12026">
        <f>[11]Sheet1!$B$3</f>
        <v>55137.4</v>
      </c>
      <c r="O12026" t="s">
        <v>120</v>
      </c>
      <c r="P12026">
        <v>0</v>
      </c>
      <c r="Q12026">
        <v>26</v>
      </c>
      <c r="R12026" t="s">
        <v>8</v>
      </c>
      <c r="S12026">
        <v>0</v>
      </c>
      <c r="T12026" t="s">
        <v>18</v>
      </c>
      <c r="U12026" t="s">
        <v>9</v>
      </c>
      <c r="V12026">
        <v>296.89999999999998</v>
      </c>
      <c r="W12026">
        <v>15.05</v>
      </c>
      <c r="X12026">
        <f>[11]Sheet1!$B$2</f>
        <v>1067</v>
      </c>
      <c r="Y12026">
        <f>[11]Sheet1!$B$4</f>
        <v>19351.656044717376</v>
      </c>
      <c r="Z12026">
        <f t="shared" si="713"/>
        <v>4837914.0111793438</v>
      </c>
      <c r="AC12026" t="s">
        <v>101</v>
      </c>
      <c r="AE12026">
        <v>3.3452000000000002</v>
      </c>
      <c r="AF12026" t="s">
        <v>35</v>
      </c>
      <c r="AG12026">
        <v>2</v>
      </c>
      <c r="AH12026" t="s">
        <v>46</v>
      </c>
      <c r="AI12026">
        <v>1.974</v>
      </c>
      <c r="AJ12026">
        <f>[11]Sheet1!$B$27</f>
        <v>7726.1532099808837</v>
      </c>
      <c r="AK12026">
        <f t="shared" si="714"/>
        <v>1931538.3024952209</v>
      </c>
      <c r="AL12026">
        <f>[11]Sheet1!$B$28</f>
        <v>362</v>
      </c>
      <c r="AM12026">
        <f t="shared" si="715"/>
        <v>0.3392689784442362</v>
      </c>
      <c r="AN12026">
        <f>[11]Sheet1!$B$29</f>
        <v>6565.4165774954927</v>
      </c>
      <c r="AO12026">
        <f t="shared" si="716"/>
        <v>1641354.1443738732</v>
      </c>
      <c r="AP12026">
        <f>[11]Sheet1!$B$30</f>
        <v>84.97652582159624</v>
      </c>
      <c r="AQ12026">
        <f>[11]Sheet1!$B$33</f>
        <v>6.18</v>
      </c>
    </row>
    <row r="12027" spans="1:43" x14ac:dyDescent="0.2">
      <c r="A12027" t="s">
        <v>157</v>
      </c>
      <c r="B12027" s="3" t="s">
        <v>10</v>
      </c>
      <c r="C12027" t="s">
        <v>154</v>
      </c>
      <c r="D12027" t="s">
        <v>9</v>
      </c>
      <c r="E12027">
        <v>1</v>
      </c>
      <c r="F12027" t="s">
        <v>49</v>
      </c>
      <c r="G12027" t="s">
        <v>174</v>
      </c>
      <c r="K12027" t="s">
        <v>167</v>
      </c>
      <c r="L12027" t="s">
        <v>8</v>
      </c>
      <c r="M12027" t="s">
        <v>15</v>
      </c>
      <c r="N12027">
        <f>[11]Sheet1!$B$3</f>
        <v>55137.4</v>
      </c>
      <c r="O12027" t="s">
        <v>120</v>
      </c>
      <c r="P12027">
        <v>0</v>
      </c>
      <c r="Q12027">
        <v>26</v>
      </c>
      <c r="R12027" t="s">
        <v>8</v>
      </c>
      <c r="S12027">
        <v>0</v>
      </c>
      <c r="T12027" t="s">
        <v>18</v>
      </c>
      <c r="U12027" t="s">
        <v>9</v>
      </c>
      <c r="V12027">
        <v>296.89999999999998</v>
      </c>
      <c r="W12027">
        <v>15.05</v>
      </c>
      <c r="X12027">
        <f>[11]Sheet1!$B$2</f>
        <v>1067</v>
      </c>
      <c r="Y12027">
        <f>[11]Sheet1!$B$4</f>
        <v>19351.656044717376</v>
      </c>
      <c r="Z12027">
        <f t="shared" si="713"/>
        <v>4837914.0111793438</v>
      </c>
      <c r="AC12027" t="s">
        <v>101</v>
      </c>
      <c r="AE12027">
        <v>9.4765999999999995</v>
      </c>
      <c r="AF12027" t="s">
        <v>35</v>
      </c>
      <c r="AG12027">
        <v>5</v>
      </c>
      <c r="AH12027" t="s">
        <v>46</v>
      </c>
      <c r="AI12027">
        <v>6.0119999999999996</v>
      </c>
      <c r="AJ12027">
        <f>[11]Sheet1!$B$27</f>
        <v>7726.1532099808837</v>
      </c>
      <c r="AK12027">
        <f t="shared" si="714"/>
        <v>1931538.3024952209</v>
      </c>
      <c r="AL12027">
        <f>[11]Sheet1!$B$28</f>
        <v>362</v>
      </c>
      <c r="AM12027">
        <f t="shared" si="715"/>
        <v>0.3392689784442362</v>
      </c>
      <c r="AN12027">
        <f>[11]Sheet1!$B$29</f>
        <v>6565.4165774954927</v>
      </c>
      <c r="AO12027">
        <f t="shared" si="716"/>
        <v>1641354.1443738732</v>
      </c>
      <c r="AP12027">
        <f>[11]Sheet1!$B$30</f>
        <v>84.97652582159624</v>
      </c>
      <c r="AQ12027">
        <f>[11]Sheet1!$B$33</f>
        <v>6.18</v>
      </c>
    </row>
    <row r="12028" spans="1:43" x14ac:dyDescent="0.2">
      <c r="A12028" t="s">
        <v>157</v>
      </c>
      <c r="B12028" s="3" t="s">
        <v>10</v>
      </c>
      <c r="C12028" t="s">
        <v>154</v>
      </c>
      <c r="D12028" t="s">
        <v>9</v>
      </c>
      <c r="E12028">
        <v>1</v>
      </c>
      <c r="F12028" t="s">
        <v>49</v>
      </c>
      <c r="G12028" t="s">
        <v>174</v>
      </c>
      <c r="K12028" t="s">
        <v>167</v>
      </c>
      <c r="L12028" t="s">
        <v>8</v>
      </c>
      <c r="M12028" t="s">
        <v>15</v>
      </c>
      <c r="N12028">
        <f>[11]Sheet1!$B$3</f>
        <v>55137.4</v>
      </c>
      <c r="O12028" t="s">
        <v>120</v>
      </c>
      <c r="P12028">
        <v>0</v>
      </c>
      <c r="Q12028">
        <v>26</v>
      </c>
      <c r="R12028" t="s">
        <v>8</v>
      </c>
      <c r="S12028">
        <v>0</v>
      </c>
      <c r="T12028" t="s">
        <v>18</v>
      </c>
      <c r="U12028" t="s">
        <v>9</v>
      </c>
      <c r="V12028">
        <v>296.89999999999998</v>
      </c>
      <c r="W12028">
        <v>15.05</v>
      </c>
      <c r="X12028">
        <f>[11]Sheet1!$B$2</f>
        <v>1067</v>
      </c>
      <c r="Y12028">
        <f>[11]Sheet1!$B$4</f>
        <v>19351.656044717376</v>
      </c>
      <c r="Z12028">
        <f t="shared" si="713"/>
        <v>4837914.0111793438</v>
      </c>
      <c r="AC12028" t="s">
        <v>101</v>
      </c>
      <c r="AE12028">
        <v>2.9592999999999998</v>
      </c>
      <c r="AF12028" t="s">
        <v>35</v>
      </c>
      <c r="AG12028">
        <v>5</v>
      </c>
      <c r="AH12028" t="s">
        <v>46</v>
      </c>
      <c r="AI12028">
        <v>4.9790000000000001</v>
      </c>
      <c r="AJ12028">
        <f>[11]Sheet1!$B$27</f>
        <v>7726.1532099808837</v>
      </c>
      <c r="AK12028">
        <f t="shared" si="714"/>
        <v>1931538.3024952209</v>
      </c>
      <c r="AL12028">
        <f>[11]Sheet1!$B$28</f>
        <v>362</v>
      </c>
      <c r="AM12028">
        <f t="shared" si="715"/>
        <v>0.3392689784442362</v>
      </c>
      <c r="AN12028">
        <f>[11]Sheet1!$B$29</f>
        <v>6565.4165774954927</v>
      </c>
      <c r="AO12028">
        <f t="shared" si="716"/>
        <v>1641354.1443738732</v>
      </c>
      <c r="AP12028">
        <f>[11]Sheet1!$B$30</f>
        <v>84.97652582159624</v>
      </c>
      <c r="AQ12028">
        <f>[11]Sheet1!$B$33</f>
        <v>6.18</v>
      </c>
    </row>
    <row r="12029" spans="1:43" x14ac:dyDescent="0.2">
      <c r="A12029" t="s">
        <v>157</v>
      </c>
      <c r="B12029" s="3" t="s">
        <v>10</v>
      </c>
      <c r="C12029" t="s">
        <v>154</v>
      </c>
      <c r="D12029" t="s">
        <v>9</v>
      </c>
      <c r="E12029">
        <v>1</v>
      </c>
      <c r="F12029" t="s">
        <v>49</v>
      </c>
      <c r="G12029" t="s">
        <v>174</v>
      </c>
      <c r="K12029" t="s">
        <v>167</v>
      </c>
      <c r="L12029" t="s">
        <v>8</v>
      </c>
      <c r="M12029" t="s">
        <v>15</v>
      </c>
      <c r="N12029">
        <f>[11]Sheet1!$B$3</f>
        <v>55137.4</v>
      </c>
      <c r="O12029" t="s">
        <v>120</v>
      </c>
      <c r="P12029">
        <v>0</v>
      </c>
      <c r="Q12029">
        <v>26</v>
      </c>
      <c r="R12029" t="s">
        <v>8</v>
      </c>
      <c r="S12029">
        <v>0</v>
      </c>
      <c r="T12029" t="s">
        <v>18</v>
      </c>
      <c r="U12029" t="s">
        <v>9</v>
      </c>
      <c r="V12029">
        <v>296.89999999999998</v>
      </c>
      <c r="W12029">
        <v>15.05</v>
      </c>
      <c r="X12029">
        <f>[11]Sheet1!$B$2</f>
        <v>1067</v>
      </c>
      <c r="Y12029">
        <f>[11]Sheet1!$B$4</f>
        <v>19351.656044717376</v>
      </c>
      <c r="Z12029">
        <f t="shared" si="713"/>
        <v>4837914.0111793438</v>
      </c>
      <c r="AC12029" t="s">
        <v>101</v>
      </c>
      <c r="AE12029">
        <v>1.3791</v>
      </c>
      <c r="AF12029" t="s">
        <v>35</v>
      </c>
      <c r="AG12029">
        <v>3</v>
      </c>
      <c r="AH12029" t="s">
        <v>46</v>
      </c>
      <c r="AI12029">
        <v>3.1579999999999999</v>
      </c>
      <c r="AJ12029">
        <f>[11]Sheet1!$B$27</f>
        <v>7726.1532099808837</v>
      </c>
      <c r="AK12029">
        <f t="shared" si="714"/>
        <v>1931538.3024952209</v>
      </c>
      <c r="AL12029">
        <f>[11]Sheet1!$B$28</f>
        <v>362</v>
      </c>
      <c r="AM12029">
        <f t="shared" si="715"/>
        <v>0.3392689784442362</v>
      </c>
      <c r="AN12029">
        <f>[11]Sheet1!$B$29</f>
        <v>6565.4165774954927</v>
      </c>
      <c r="AO12029">
        <f t="shared" si="716"/>
        <v>1641354.1443738732</v>
      </c>
      <c r="AP12029">
        <f>[11]Sheet1!$B$30</f>
        <v>84.97652582159624</v>
      </c>
      <c r="AQ12029">
        <f>[11]Sheet1!$B$33</f>
        <v>6.18</v>
      </c>
    </row>
    <row r="12030" spans="1:43" x14ac:dyDescent="0.2">
      <c r="A12030" t="s">
        <v>157</v>
      </c>
      <c r="B12030" s="3" t="s">
        <v>10</v>
      </c>
      <c r="C12030" t="s">
        <v>154</v>
      </c>
      <c r="D12030" t="s">
        <v>9</v>
      </c>
      <c r="E12030">
        <v>1</v>
      </c>
      <c r="F12030" t="s">
        <v>49</v>
      </c>
      <c r="G12030" t="s">
        <v>174</v>
      </c>
      <c r="K12030" t="s">
        <v>167</v>
      </c>
      <c r="L12030" t="s">
        <v>8</v>
      </c>
      <c r="M12030" t="s">
        <v>15</v>
      </c>
      <c r="N12030">
        <f>[11]Sheet1!$B$3</f>
        <v>55137.4</v>
      </c>
      <c r="O12030" t="s">
        <v>120</v>
      </c>
      <c r="P12030">
        <v>0</v>
      </c>
      <c r="Q12030">
        <v>26</v>
      </c>
      <c r="R12030" t="s">
        <v>8</v>
      </c>
      <c r="S12030">
        <v>0</v>
      </c>
      <c r="T12030" t="s">
        <v>18</v>
      </c>
      <c r="U12030" t="s">
        <v>9</v>
      </c>
      <c r="V12030">
        <v>296.89999999999998</v>
      </c>
      <c r="W12030">
        <v>15.05</v>
      </c>
      <c r="X12030">
        <f>[11]Sheet1!$B$2</f>
        <v>1067</v>
      </c>
      <c r="Y12030">
        <f>[11]Sheet1!$B$4</f>
        <v>19351.656044717376</v>
      </c>
      <c r="Z12030">
        <f t="shared" si="713"/>
        <v>4837914.0111793438</v>
      </c>
      <c r="AB12030" t="s">
        <v>8</v>
      </c>
      <c r="AC12030" t="s">
        <v>8</v>
      </c>
      <c r="AD12030" t="s">
        <v>8</v>
      </c>
      <c r="AE12030">
        <v>12.3927</v>
      </c>
      <c r="AF12030" t="s">
        <v>35</v>
      </c>
      <c r="AG12030">
        <v>1</v>
      </c>
      <c r="AH12030" t="s">
        <v>47</v>
      </c>
      <c r="AI12030">
        <v>2.581</v>
      </c>
      <c r="AJ12030">
        <f>[11]Sheet1!$B$27</f>
        <v>7726.1532099808837</v>
      </c>
      <c r="AK12030">
        <f t="shared" si="714"/>
        <v>1931538.3024952209</v>
      </c>
      <c r="AL12030">
        <f>[11]Sheet1!$B$28</f>
        <v>362</v>
      </c>
      <c r="AM12030">
        <f t="shared" si="715"/>
        <v>0.3392689784442362</v>
      </c>
      <c r="AN12030">
        <f>[11]Sheet1!$B$29</f>
        <v>6565.4165774954927</v>
      </c>
      <c r="AO12030">
        <f t="shared" si="716"/>
        <v>1641354.1443738732</v>
      </c>
      <c r="AP12030">
        <f>[11]Sheet1!$B$30</f>
        <v>84.97652582159624</v>
      </c>
      <c r="AQ12030">
        <f>[11]Sheet1!$B$33</f>
        <v>6.18</v>
      </c>
    </row>
    <row r="12031" spans="1:43" x14ac:dyDescent="0.2">
      <c r="A12031" t="s">
        <v>157</v>
      </c>
      <c r="B12031" s="3" t="s">
        <v>10</v>
      </c>
      <c r="C12031" t="s">
        <v>154</v>
      </c>
      <c r="D12031" t="s">
        <v>9</v>
      </c>
      <c r="E12031">
        <v>1</v>
      </c>
      <c r="F12031" t="s">
        <v>49</v>
      </c>
      <c r="G12031" t="s">
        <v>174</v>
      </c>
      <c r="K12031" t="s">
        <v>167</v>
      </c>
      <c r="L12031" t="s">
        <v>8</v>
      </c>
      <c r="M12031" t="s">
        <v>15</v>
      </c>
      <c r="N12031">
        <f>[11]Sheet1!$B$3</f>
        <v>55137.4</v>
      </c>
      <c r="O12031" t="s">
        <v>120</v>
      </c>
      <c r="P12031">
        <v>0</v>
      </c>
      <c r="Q12031">
        <v>26</v>
      </c>
      <c r="R12031" t="s">
        <v>8</v>
      </c>
      <c r="S12031">
        <v>0</v>
      </c>
      <c r="T12031" t="s">
        <v>18</v>
      </c>
      <c r="U12031" t="s">
        <v>9</v>
      </c>
      <c r="V12031">
        <v>296.89999999999998</v>
      </c>
      <c r="W12031">
        <v>15.05</v>
      </c>
      <c r="X12031">
        <f>[11]Sheet1!$B$2</f>
        <v>1067</v>
      </c>
      <c r="Y12031">
        <f>[11]Sheet1!$B$4</f>
        <v>19351.656044717376</v>
      </c>
      <c r="Z12031">
        <f t="shared" si="713"/>
        <v>4837914.0111793438</v>
      </c>
      <c r="AB12031" t="s">
        <v>100</v>
      </c>
      <c r="AC12031" t="s">
        <v>101</v>
      </c>
      <c r="AD12031" t="s">
        <v>102</v>
      </c>
      <c r="AE12031">
        <v>11.409599999999999</v>
      </c>
      <c r="AF12031" t="s">
        <v>35</v>
      </c>
      <c r="AG12031">
        <v>2</v>
      </c>
      <c r="AH12031" t="s">
        <v>47</v>
      </c>
      <c r="AI12031">
        <v>4.8879999999999999</v>
      </c>
      <c r="AJ12031">
        <f>[11]Sheet1!$B$27</f>
        <v>7726.1532099808837</v>
      </c>
      <c r="AK12031">
        <f t="shared" si="714"/>
        <v>1931538.3024952209</v>
      </c>
      <c r="AL12031">
        <f>[11]Sheet1!$B$28</f>
        <v>362</v>
      </c>
      <c r="AM12031">
        <f t="shared" si="715"/>
        <v>0.3392689784442362</v>
      </c>
      <c r="AN12031">
        <f>[11]Sheet1!$B$29</f>
        <v>6565.4165774954927</v>
      </c>
      <c r="AO12031">
        <f t="shared" si="716"/>
        <v>1641354.1443738732</v>
      </c>
      <c r="AP12031">
        <f>[11]Sheet1!$B$30</f>
        <v>84.97652582159624</v>
      </c>
      <c r="AQ12031">
        <f>[11]Sheet1!$B$33</f>
        <v>6.18</v>
      </c>
    </row>
    <row r="12032" spans="1:43" x14ac:dyDescent="0.2">
      <c r="A12032" t="s">
        <v>157</v>
      </c>
      <c r="B12032" s="3" t="s">
        <v>10</v>
      </c>
      <c r="C12032" t="s">
        <v>154</v>
      </c>
      <c r="D12032" t="s">
        <v>9</v>
      </c>
      <c r="E12032">
        <v>1</v>
      </c>
      <c r="F12032" t="s">
        <v>49</v>
      </c>
      <c r="G12032" t="s">
        <v>174</v>
      </c>
      <c r="K12032" t="s">
        <v>167</v>
      </c>
      <c r="L12032" t="s">
        <v>8</v>
      </c>
      <c r="M12032" t="s">
        <v>15</v>
      </c>
      <c r="N12032">
        <f>[11]Sheet1!$B$3</f>
        <v>55137.4</v>
      </c>
      <c r="O12032" t="s">
        <v>120</v>
      </c>
      <c r="P12032">
        <v>0</v>
      </c>
      <c r="Q12032">
        <v>26</v>
      </c>
      <c r="R12032" t="s">
        <v>8</v>
      </c>
      <c r="S12032">
        <v>0</v>
      </c>
      <c r="T12032" t="s">
        <v>18</v>
      </c>
      <c r="U12032" t="s">
        <v>9</v>
      </c>
      <c r="V12032">
        <v>296.89999999999998</v>
      </c>
      <c r="W12032">
        <v>15.05</v>
      </c>
      <c r="X12032">
        <f>[11]Sheet1!$B$2</f>
        <v>1067</v>
      </c>
      <c r="Y12032">
        <f>[11]Sheet1!$B$4</f>
        <v>19351.656044717376</v>
      </c>
      <c r="Z12032">
        <f t="shared" si="713"/>
        <v>4837914.0111793438</v>
      </c>
      <c r="AC12032" t="s">
        <v>101</v>
      </c>
      <c r="AE12032">
        <v>4.9458000000000002</v>
      </c>
      <c r="AF12032" t="s">
        <v>35</v>
      </c>
      <c r="AG12032">
        <v>2</v>
      </c>
      <c r="AH12032" t="s">
        <v>46</v>
      </c>
      <c r="AI12032">
        <v>1.427</v>
      </c>
      <c r="AJ12032">
        <f>[11]Sheet1!$B$27</f>
        <v>7726.1532099808837</v>
      </c>
      <c r="AK12032">
        <f t="shared" si="714"/>
        <v>1931538.3024952209</v>
      </c>
      <c r="AL12032">
        <f>[11]Sheet1!$B$28</f>
        <v>362</v>
      </c>
      <c r="AM12032">
        <f t="shared" si="715"/>
        <v>0.3392689784442362</v>
      </c>
      <c r="AN12032">
        <f>[11]Sheet1!$B$29</f>
        <v>6565.4165774954927</v>
      </c>
      <c r="AO12032">
        <f t="shared" si="716"/>
        <v>1641354.1443738732</v>
      </c>
      <c r="AP12032">
        <f>[11]Sheet1!$B$30</f>
        <v>84.97652582159624</v>
      </c>
      <c r="AQ12032">
        <f>[11]Sheet1!$B$33</f>
        <v>6.18</v>
      </c>
    </row>
    <row r="12033" spans="1:43" x14ac:dyDescent="0.2">
      <c r="A12033" t="s">
        <v>157</v>
      </c>
      <c r="B12033" s="3" t="s">
        <v>10</v>
      </c>
      <c r="C12033" t="s">
        <v>154</v>
      </c>
      <c r="D12033" t="s">
        <v>9</v>
      </c>
      <c r="E12033">
        <v>1</v>
      </c>
      <c r="F12033" t="s">
        <v>49</v>
      </c>
      <c r="G12033" t="s">
        <v>174</v>
      </c>
      <c r="K12033" t="s">
        <v>167</v>
      </c>
      <c r="L12033" t="s">
        <v>8</v>
      </c>
      <c r="M12033" t="s">
        <v>15</v>
      </c>
      <c r="N12033">
        <f>[11]Sheet1!$B$3</f>
        <v>55137.4</v>
      </c>
      <c r="O12033" t="s">
        <v>120</v>
      </c>
      <c r="P12033">
        <v>0</v>
      </c>
      <c r="Q12033">
        <v>26</v>
      </c>
      <c r="R12033" t="s">
        <v>8</v>
      </c>
      <c r="S12033">
        <v>0</v>
      </c>
      <c r="T12033" t="s">
        <v>18</v>
      </c>
      <c r="U12033" t="s">
        <v>9</v>
      </c>
      <c r="V12033">
        <v>296.89999999999998</v>
      </c>
      <c r="W12033">
        <v>15.05</v>
      </c>
      <c r="X12033">
        <f>[11]Sheet1!$B$2</f>
        <v>1067</v>
      </c>
      <c r="Y12033">
        <f>[11]Sheet1!$B$4</f>
        <v>19351.656044717376</v>
      </c>
      <c r="Z12033">
        <f t="shared" si="713"/>
        <v>4837914.0111793438</v>
      </c>
      <c r="AB12033" t="s">
        <v>100</v>
      </c>
      <c r="AC12033" t="s">
        <v>101</v>
      </c>
      <c r="AD12033" t="s">
        <v>102</v>
      </c>
      <c r="AE12033">
        <v>8.4602000000000004</v>
      </c>
      <c r="AF12033" t="s">
        <v>35</v>
      </c>
      <c r="AG12033">
        <v>17</v>
      </c>
      <c r="AH12033" t="s">
        <v>47</v>
      </c>
      <c r="AI12033">
        <v>26.42</v>
      </c>
      <c r="AJ12033">
        <f>[11]Sheet1!$B$27</f>
        <v>7726.1532099808837</v>
      </c>
      <c r="AK12033">
        <f t="shared" si="714"/>
        <v>1931538.3024952209</v>
      </c>
      <c r="AL12033">
        <f>[11]Sheet1!$B$28</f>
        <v>362</v>
      </c>
      <c r="AM12033">
        <f t="shared" si="715"/>
        <v>0.3392689784442362</v>
      </c>
      <c r="AN12033">
        <f>[11]Sheet1!$B$29</f>
        <v>6565.4165774954927</v>
      </c>
      <c r="AO12033">
        <f t="shared" si="716"/>
        <v>1641354.1443738732</v>
      </c>
      <c r="AP12033">
        <f>[11]Sheet1!$B$30</f>
        <v>84.97652582159624</v>
      </c>
      <c r="AQ12033">
        <f>[11]Sheet1!$B$33</f>
        <v>6.18</v>
      </c>
    </row>
    <row r="12034" spans="1:43" x14ac:dyDescent="0.2">
      <c r="A12034" t="s">
        <v>157</v>
      </c>
      <c r="B12034" s="3" t="s">
        <v>10</v>
      </c>
      <c r="C12034" t="s">
        <v>154</v>
      </c>
      <c r="D12034" t="s">
        <v>9</v>
      </c>
      <c r="E12034">
        <v>1</v>
      </c>
      <c r="F12034" t="s">
        <v>49</v>
      </c>
      <c r="G12034" t="s">
        <v>174</v>
      </c>
      <c r="K12034" t="s">
        <v>167</v>
      </c>
      <c r="L12034" t="s">
        <v>8</v>
      </c>
      <c r="M12034" t="s">
        <v>15</v>
      </c>
      <c r="N12034">
        <f>[11]Sheet1!$B$3</f>
        <v>55137.4</v>
      </c>
      <c r="O12034" t="s">
        <v>120</v>
      </c>
      <c r="P12034">
        <v>0</v>
      </c>
      <c r="Q12034">
        <v>26</v>
      </c>
      <c r="R12034" t="s">
        <v>8</v>
      </c>
      <c r="S12034">
        <v>0</v>
      </c>
      <c r="T12034" t="s">
        <v>18</v>
      </c>
      <c r="U12034" t="s">
        <v>9</v>
      </c>
      <c r="V12034">
        <v>296.89999999999998</v>
      </c>
      <c r="W12034">
        <v>15.05</v>
      </c>
      <c r="X12034">
        <f>[11]Sheet1!$B$2</f>
        <v>1067</v>
      </c>
      <c r="Y12034">
        <f>[11]Sheet1!$B$4</f>
        <v>19351.656044717376</v>
      </c>
      <c r="Z12034">
        <f t="shared" si="713"/>
        <v>4837914.0111793438</v>
      </c>
      <c r="AC12034" t="s">
        <v>101</v>
      </c>
      <c r="AE12034">
        <v>4.9417</v>
      </c>
      <c r="AF12034" t="s">
        <v>35</v>
      </c>
      <c r="AG12034">
        <v>2</v>
      </c>
      <c r="AH12034" t="s">
        <v>46</v>
      </c>
      <c r="AI12034">
        <v>1.7310000000000001</v>
      </c>
      <c r="AJ12034">
        <f>[11]Sheet1!$B$27</f>
        <v>7726.1532099808837</v>
      </c>
      <c r="AK12034">
        <f t="shared" si="714"/>
        <v>1931538.3024952209</v>
      </c>
      <c r="AL12034">
        <f>[11]Sheet1!$B$28</f>
        <v>362</v>
      </c>
      <c r="AM12034">
        <f t="shared" si="715"/>
        <v>0.3392689784442362</v>
      </c>
      <c r="AN12034">
        <f>[11]Sheet1!$B$29</f>
        <v>6565.4165774954927</v>
      </c>
      <c r="AO12034">
        <f t="shared" si="716"/>
        <v>1641354.1443738732</v>
      </c>
      <c r="AP12034">
        <f>[11]Sheet1!$B$30</f>
        <v>84.97652582159624</v>
      </c>
      <c r="AQ12034">
        <f>[11]Sheet1!$B$33</f>
        <v>6.18</v>
      </c>
    </row>
    <row r="12035" spans="1:43" x14ac:dyDescent="0.2">
      <c r="A12035" t="s">
        <v>157</v>
      </c>
      <c r="B12035" s="3" t="s">
        <v>10</v>
      </c>
      <c r="C12035" t="s">
        <v>154</v>
      </c>
      <c r="D12035" t="s">
        <v>9</v>
      </c>
      <c r="E12035">
        <v>1</v>
      </c>
      <c r="F12035" t="s">
        <v>49</v>
      </c>
      <c r="G12035" t="s">
        <v>174</v>
      </c>
      <c r="K12035" t="s">
        <v>167</v>
      </c>
      <c r="L12035" t="s">
        <v>8</v>
      </c>
      <c r="M12035" t="s">
        <v>15</v>
      </c>
      <c r="N12035">
        <f>[11]Sheet1!$B$3</f>
        <v>55137.4</v>
      </c>
      <c r="O12035" t="s">
        <v>120</v>
      </c>
      <c r="P12035">
        <v>0</v>
      </c>
      <c r="Q12035">
        <v>26</v>
      </c>
      <c r="R12035" t="s">
        <v>8</v>
      </c>
      <c r="S12035">
        <v>0</v>
      </c>
      <c r="T12035" t="s">
        <v>18</v>
      </c>
      <c r="U12035" t="s">
        <v>9</v>
      </c>
      <c r="V12035">
        <v>296.89999999999998</v>
      </c>
      <c r="W12035">
        <v>15.05</v>
      </c>
      <c r="X12035">
        <f>[11]Sheet1!$B$2</f>
        <v>1067</v>
      </c>
      <c r="Y12035">
        <f>[11]Sheet1!$B$4</f>
        <v>19351.656044717376</v>
      </c>
      <c r="Z12035">
        <f t="shared" si="713"/>
        <v>4837914.0111793438</v>
      </c>
      <c r="AC12035" t="s">
        <v>101</v>
      </c>
      <c r="AE12035">
        <v>4.8739999999999997</v>
      </c>
      <c r="AF12035" t="s">
        <v>35</v>
      </c>
      <c r="AG12035">
        <v>2</v>
      </c>
      <c r="AH12035" t="s">
        <v>46</v>
      </c>
      <c r="AI12035">
        <v>3.5830000000000002</v>
      </c>
      <c r="AJ12035">
        <f>[11]Sheet1!$B$27</f>
        <v>7726.1532099808837</v>
      </c>
      <c r="AK12035">
        <f t="shared" si="714"/>
        <v>1931538.3024952209</v>
      </c>
      <c r="AL12035">
        <f>[11]Sheet1!$B$28</f>
        <v>362</v>
      </c>
      <c r="AM12035">
        <f t="shared" si="715"/>
        <v>0.3392689784442362</v>
      </c>
      <c r="AN12035">
        <f>[11]Sheet1!$B$29</f>
        <v>6565.4165774954927</v>
      </c>
      <c r="AO12035">
        <f t="shared" si="716"/>
        <v>1641354.1443738732</v>
      </c>
      <c r="AP12035">
        <f>[11]Sheet1!$B$30</f>
        <v>84.97652582159624</v>
      </c>
      <c r="AQ12035">
        <f>[11]Sheet1!$B$33</f>
        <v>6.18</v>
      </c>
    </row>
    <row r="12036" spans="1:43" x14ac:dyDescent="0.2">
      <c r="A12036" t="s">
        <v>157</v>
      </c>
      <c r="B12036" s="3" t="s">
        <v>10</v>
      </c>
      <c r="C12036" t="s">
        <v>154</v>
      </c>
      <c r="D12036" t="s">
        <v>9</v>
      </c>
      <c r="E12036">
        <v>1</v>
      </c>
      <c r="F12036" t="s">
        <v>49</v>
      </c>
      <c r="G12036" t="s">
        <v>174</v>
      </c>
      <c r="K12036" t="s">
        <v>167</v>
      </c>
      <c r="L12036" t="s">
        <v>8</v>
      </c>
      <c r="M12036" t="s">
        <v>15</v>
      </c>
      <c r="N12036">
        <f>[11]Sheet1!$B$3</f>
        <v>55137.4</v>
      </c>
      <c r="O12036" t="s">
        <v>120</v>
      </c>
      <c r="P12036">
        <v>0</v>
      </c>
      <c r="Q12036">
        <v>26</v>
      </c>
      <c r="R12036" t="s">
        <v>8</v>
      </c>
      <c r="S12036">
        <v>0</v>
      </c>
      <c r="T12036" t="s">
        <v>18</v>
      </c>
      <c r="U12036" t="s">
        <v>9</v>
      </c>
      <c r="V12036">
        <v>296.89999999999998</v>
      </c>
      <c r="W12036">
        <v>15.05</v>
      </c>
      <c r="X12036">
        <f>[11]Sheet1!$B$2</f>
        <v>1067</v>
      </c>
      <c r="Y12036">
        <f>[11]Sheet1!$B$4</f>
        <v>19351.656044717376</v>
      </c>
      <c r="Z12036">
        <f t="shared" si="713"/>
        <v>4837914.0111793438</v>
      </c>
      <c r="AB12036" t="s">
        <v>100</v>
      </c>
      <c r="AC12036" t="s">
        <v>101</v>
      </c>
      <c r="AD12036" t="s">
        <v>102</v>
      </c>
      <c r="AE12036">
        <v>11.912000000000001</v>
      </c>
      <c r="AF12036" t="s">
        <v>35</v>
      </c>
      <c r="AG12036">
        <v>13</v>
      </c>
      <c r="AH12036" t="s">
        <v>47</v>
      </c>
      <c r="AI12036">
        <v>19.07</v>
      </c>
      <c r="AJ12036">
        <f>[11]Sheet1!$B$27</f>
        <v>7726.1532099808837</v>
      </c>
      <c r="AK12036">
        <f t="shared" si="714"/>
        <v>1931538.3024952209</v>
      </c>
      <c r="AL12036">
        <f>[11]Sheet1!$B$28</f>
        <v>362</v>
      </c>
      <c r="AM12036">
        <f t="shared" si="715"/>
        <v>0.3392689784442362</v>
      </c>
      <c r="AN12036">
        <f>[11]Sheet1!$B$29</f>
        <v>6565.4165774954927</v>
      </c>
      <c r="AO12036">
        <f t="shared" si="716"/>
        <v>1641354.1443738732</v>
      </c>
      <c r="AP12036">
        <f>[11]Sheet1!$B$30</f>
        <v>84.97652582159624</v>
      </c>
      <c r="AQ12036">
        <f>[11]Sheet1!$B$33</f>
        <v>6.18</v>
      </c>
    </row>
    <row r="12037" spans="1:43" x14ac:dyDescent="0.2">
      <c r="A12037" t="s">
        <v>157</v>
      </c>
      <c r="B12037" s="3" t="s">
        <v>10</v>
      </c>
      <c r="C12037" t="s">
        <v>154</v>
      </c>
      <c r="D12037" t="s">
        <v>9</v>
      </c>
      <c r="E12037">
        <v>1</v>
      </c>
      <c r="F12037" t="s">
        <v>49</v>
      </c>
      <c r="G12037" t="s">
        <v>174</v>
      </c>
      <c r="K12037" t="s">
        <v>167</v>
      </c>
      <c r="L12037" t="s">
        <v>8</v>
      </c>
      <c r="M12037" t="s">
        <v>15</v>
      </c>
      <c r="N12037">
        <f>[11]Sheet1!$B$3</f>
        <v>55137.4</v>
      </c>
      <c r="O12037" t="s">
        <v>120</v>
      </c>
      <c r="P12037">
        <v>0</v>
      </c>
      <c r="Q12037">
        <v>26</v>
      </c>
      <c r="R12037" t="s">
        <v>8</v>
      </c>
      <c r="S12037">
        <v>0</v>
      </c>
      <c r="T12037" t="s">
        <v>18</v>
      </c>
      <c r="U12037" t="s">
        <v>9</v>
      </c>
      <c r="V12037">
        <v>296.89999999999998</v>
      </c>
      <c r="W12037">
        <v>15.05</v>
      </c>
      <c r="X12037">
        <f>[11]Sheet1!$B$2</f>
        <v>1067</v>
      </c>
      <c r="Y12037">
        <f>[11]Sheet1!$B$4</f>
        <v>19351.656044717376</v>
      </c>
      <c r="Z12037">
        <f t="shared" si="713"/>
        <v>4837914.0111793438</v>
      </c>
      <c r="AB12037" t="s">
        <v>100</v>
      </c>
      <c r="AC12037" t="s">
        <v>101</v>
      </c>
      <c r="AD12037" t="s">
        <v>102</v>
      </c>
      <c r="AE12037">
        <v>5.2226999999999997</v>
      </c>
      <c r="AF12037" t="s">
        <v>35</v>
      </c>
      <c r="AG12037">
        <v>1</v>
      </c>
      <c r="AH12037" t="s">
        <v>47</v>
      </c>
      <c r="AI12037">
        <v>1.7</v>
      </c>
      <c r="AJ12037">
        <f>[11]Sheet1!$B$27</f>
        <v>7726.1532099808837</v>
      </c>
      <c r="AK12037">
        <f t="shared" si="714"/>
        <v>1931538.3024952209</v>
      </c>
      <c r="AL12037">
        <f>[11]Sheet1!$B$28</f>
        <v>362</v>
      </c>
      <c r="AM12037">
        <f t="shared" si="715"/>
        <v>0.3392689784442362</v>
      </c>
      <c r="AN12037">
        <f>[11]Sheet1!$B$29</f>
        <v>6565.4165774954927</v>
      </c>
      <c r="AO12037">
        <f t="shared" si="716"/>
        <v>1641354.1443738732</v>
      </c>
      <c r="AP12037">
        <f>[11]Sheet1!$B$30</f>
        <v>84.97652582159624</v>
      </c>
      <c r="AQ12037">
        <f>[11]Sheet1!$B$33</f>
        <v>6.18</v>
      </c>
    </row>
    <row r="12038" spans="1:43" x14ac:dyDescent="0.2">
      <c r="A12038" t="s">
        <v>157</v>
      </c>
      <c r="B12038" s="3" t="s">
        <v>10</v>
      </c>
      <c r="C12038" t="s">
        <v>154</v>
      </c>
      <c r="D12038" t="s">
        <v>9</v>
      </c>
      <c r="E12038">
        <v>1</v>
      </c>
      <c r="F12038" t="s">
        <v>49</v>
      </c>
      <c r="G12038" t="s">
        <v>174</v>
      </c>
      <c r="K12038" t="s">
        <v>167</v>
      </c>
      <c r="L12038" t="s">
        <v>8</v>
      </c>
      <c r="M12038" t="s">
        <v>15</v>
      </c>
      <c r="N12038">
        <f>[11]Sheet1!$B$3</f>
        <v>55137.4</v>
      </c>
      <c r="O12038" t="s">
        <v>120</v>
      </c>
      <c r="P12038">
        <v>0</v>
      </c>
      <c r="Q12038">
        <v>26</v>
      </c>
      <c r="R12038" t="s">
        <v>8</v>
      </c>
      <c r="S12038">
        <v>0</v>
      </c>
      <c r="T12038" t="s">
        <v>18</v>
      </c>
      <c r="U12038" t="s">
        <v>9</v>
      </c>
      <c r="V12038">
        <v>296.89999999999998</v>
      </c>
      <c r="W12038">
        <v>15.05</v>
      </c>
      <c r="X12038">
        <f>[11]Sheet1!$B$2</f>
        <v>1067</v>
      </c>
      <c r="Y12038">
        <f>[11]Sheet1!$B$4</f>
        <v>19351.656044717376</v>
      </c>
      <c r="Z12038">
        <f t="shared" si="713"/>
        <v>4837914.0111793438</v>
      </c>
      <c r="AC12038" t="s">
        <v>101</v>
      </c>
      <c r="AE12038">
        <v>5.9463999999999997</v>
      </c>
      <c r="AF12038" t="s">
        <v>35</v>
      </c>
      <c r="AG12038">
        <v>10</v>
      </c>
      <c r="AH12038" t="s">
        <v>46</v>
      </c>
      <c r="AI12038">
        <v>12.33</v>
      </c>
      <c r="AJ12038">
        <f>[11]Sheet1!$B$27</f>
        <v>7726.1532099808837</v>
      </c>
      <c r="AK12038">
        <f t="shared" si="714"/>
        <v>1931538.3024952209</v>
      </c>
      <c r="AL12038">
        <f>[11]Sheet1!$B$28</f>
        <v>362</v>
      </c>
      <c r="AM12038">
        <f t="shared" si="715"/>
        <v>0.3392689784442362</v>
      </c>
      <c r="AN12038">
        <f>[11]Sheet1!$B$29</f>
        <v>6565.4165774954927</v>
      </c>
      <c r="AO12038">
        <f t="shared" si="716"/>
        <v>1641354.1443738732</v>
      </c>
      <c r="AP12038">
        <f>[11]Sheet1!$B$30</f>
        <v>84.97652582159624</v>
      </c>
      <c r="AQ12038">
        <f>[11]Sheet1!$B$33</f>
        <v>6.18</v>
      </c>
    </row>
    <row r="12039" spans="1:43" x14ac:dyDescent="0.2">
      <c r="A12039" t="s">
        <v>157</v>
      </c>
      <c r="B12039" s="3" t="s">
        <v>10</v>
      </c>
      <c r="C12039" t="s">
        <v>154</v>
      </c>
      <c r="D12039" t="s">
        <v>9</v>
      </c>
      <c r="E12039">
        <v>1</v>
      </c>
      <c r="F12039" t="s">
        <v>49</v>
      </c>
      <c r="G12039" t="s">
        <v>174</v>
      </c>
      <c r="K12039" t="s">
        <v>167</v>
      </c>
      <c r="L12039" t="s">
        <v>8</v>
      </c>
      <c r="M12039" t="s">
        <v>15</v>
      </c>
      <c r="N12039">
        <f>[11]Sheet1!$B$3</f>
        <v>55137.4</v>
      </c>
      <c r="O12039" t="s">
        <v>120</v>
      </c>
      <c r="P12039">
        <v>0</v>
      </c>
      <c r="Q12039">
        <v>26</v>
      </c>
      <c r="R12039" t="s">
        <v>8</v>
      </c>
      <c r="S12039">
        <v>0</v>
      </c>
      <c r="T12039" t="s">
        <v>18</v>
      </c>
      <c r="U12039" t="s">
        <v>9</v>
      </c>
      <c r="V12039">
        <v>296.89999999999998</v>
      </c>
      <c r="W12039">
        <v>15.05</v>
      </c>
      <c r="X12039">
        <f>[11]Sheet1!$B$2</f>
        <v>1067</v>
      </c>
      <c r="Y12039">
        <f>[11]Sheet1!$B$4</f>
        <v>19351.656044717376</v>
      </c>
      <c r="Z12039">
        <f t="shared" si="713"/>
        <v>4837914.0111793438</v>
      </c>
      <c r="AC12039" t="s">
        <v>101</v>
      </c>
      <c r="AE12039">
        <v>8.3422999999999998</v>
      </c>
      <c r="AF12039" t="s">
        <v>35</v>
      </c>
      <c r="AG12039">
        <v>2</v>
      </c>
      <c r="AH12039" t="s">
        <v>46</v>
      </c>
      <c r="AI12039">
        <v>3.31</v>
      </c>
      <c r="AJ12039">
        <f>[11]Sheet1!$B$27</f>
        <v>7726.1532099808837</v>
      </c>
      <c r="AK12039">
        <f t="shared" si="714"/>
        <v>1931538.3024952209</v>
      </c>
      <c r="AL12039">
        <f>[11]Sheet1!$B$28</f>
        <v>362</v>
      </c>
      <c r="AM12039">
        <f t="shared" si="715"/>
        <v>0.3392689784442362</v>
      </c>
      <c r="AN12039">
        <f>[11]Sheet1!$B$29</f>
        <v>6565.4165774954927</v>
      </c>
      <c r="AO12039">
        <f t="shared" si="716"/>
        <v>1641354.1443738732</v>
      </c>
      <c r="AP12039">
        <f>[11]Sheet1!$B$30</f>
        <v>84.97652582159624</v>
      </c>
      <c r="AQ12039">
        <f>[11]Sheet1!$B$33</f>
        <v>6.18</v>
      </c>
    </row>
    <row r="12040" spans="1:43" x14ac:dyDescent="0.2">
      <c r="A12040" t="s">
        <v>157</v>
      </c>
      <c r="B12040" s="3" t="s">
        <v>10</v>
      </c>
      <c r="C12040" t="s">
        <v>154</v>
      </c>
      <c r="D12040" t="s">
        <v>9</v>
      </c>
      <c r="E12040">
        <v>1</v>
      </c>
      <c r="F12040" t="s">
        <v>49</v>
      </c>
      <c r="G12040" t="s">
        <v>174</v>
      </c>
      <c r="K12040" t="s">
        <v>167</v>
      </c>
      <c r="L12040" t="s">
        <v>8</v>
      </c>
      <c r="M12040" t="s">
        <v>15</v>
      </c>
      <c r="N12040">
        <f>[11]Sheet1!$B$3</f>
        <v>55137.4</v>
      </c>
      <c r="O12040" t="s">
        <v>120</v>
      </c>
      <c r="P12040">
        <v>0</v>
      </c>
      <c r="Q12040">
        <v>26</v>
      </c>
      <c r="R12040" t="s">
        <v>8</v>
      </c>
      <c r="S12040">
        <v>0</v>
      </c>
      <c r="T12040" t="s">
        <v>18</v>
      </c>
      <c r="U12040" t="s">
        <v>9</v>
      </c>
      <c r="V12040">
        <v>296.89999999999998</v>
      </c>
      <c r="W12040">
        <v>15.05</v>
      </c>
      <c r="X12040">
        <f>[11]Sheet1!$B$2</f>
        <v>1067</v>
      </c>
      <c r="Y12040">
        <f>[11]Sheet1!$B$4</f>
        <v>19351.656044717376</v>
      </c>
      <c r="Z12040">
        <f t="shared" si="713"/>
        <v>4837914.0111793438</v>
      </c>
      <c r="AC12040" t="s">
        <v>101</v>
      </c>
      <c r="AE12040">
        <v>1.609</v>
      </c>
      <c r="AF12040" t="s">
        <v>35</v>
      </c>
      <c r="AG12040">
        <v>2</v>
      </c>
      <c r="AH12040" t="s">
        <v>46</v>
      </c>
      <c r="AI12040">
        <v>2.7629999999999999</v>
      </c>
      <c r="AJ12040">
        <f>[11]Sheet1!$B$27</f>
        <v>7726.1532099808837</v>
      </c>
      <c r="AK12040">
        <f t="shared" si="714"/>
        <v>1931538.3024952209</v>
      </c>
      <c r="AL12040">
        <f>[11]Sheet1!$B$28</f>
        <v>362</v>
      </c>
      <c r="AM12040">
        <f t="shared" si="715"/>
        <v>0.3392689784442362</v>
      </c>
      <c r="AN12040">
        <f>[11]Sheet1!$B$29</f>
        <v>6565.4165774954927</v>
      </c>
      <c r="AO12040">
        <f t="shared" si="716"/>
        <v>1641354.1443738732</v>
      </c>
      <c r="AP12040">
        <f>[11]Sheet1!$B$30</f>
        <v>84.97652582159624</v>
      </c>
      <c r="AQ12040">
        <f>[11]Sheet1!$B$33</f>
        <v>6.18</v>
      </c>
    </row>
    <row r="12041" spans="1:43" x14ac:dyDescent="0.2">
      <c r="A12041" t="s">
        <v>157</v>
      </c>
      <c r="B12041" s="3" t="s">
        <v>10</v>
      </c>
      <c r="C12041" t="s">
        <v>154</v>
      </c>
      <c r="D12041" t="s">
        <v>9</v>
      </c>
      <c r="E12041">
        <v>1</v>
      </c>
      <c r="F12041" t="s">
        <v>49</v>
      </c>
      <c r="G12041" t="s">
        <v>174</v>
      </c>
      <c r="K12041" t="s">
        <v>167</v>
      </c>
      <c r="L12041" t="s">
        <v>8</v>
      </c>
      <c r="M12041" t="s">
        <v>15</v>
      </c>
      <c r="N12041">
        <f>[11]Sheet1!$B$3</f>
        <v>55137.4</v>
      </c>
      <c r="O12041" t="s">
        <v>120</v>
      </c>
      <c r="P12041">
        <v>0</v>
      </c>
      <c r="Q12041">
        <v>26</v>
      </c>
      <c r="R12041" t="s">
        <v>8</v>
      </c>
      <c r="S12041">
        <v>0</v>
      </c>
      <c r="T12041" t="s">
        <v>18</v>
      </c>
      <c r="U12041" t="s">
        <v>9</v>
      </c>
      <c r="V12041">
        <v>296.89999999999998</v>
      </c>
      <c r="W12041">
        <v>15.05</v>
      </c>
      <c r="X12041">
        <f>[11]Sheet1!$B$2</f>
        <v>1067</v>
      </c>
      <c r="Y12041">
        <f>[11]Sheet1!$B$4</f>
        <v>19351.656044717376</v>
      </c>
      <c r="Z12041">
        <f t="shared" si="713"/>
        <v>4837914.0111793438</v>
      </c>
      <c r="AC12041" t="s">
        <v>101</v>
      </c>
      <c r="AE12041">
        <v>1.5261</v>
      </c>
      <c r="AF12041" t="s">
        <v>35</v>
      </c>
      <c r="AG12041">
        <v>6</v>
      </c>
      <c r="AH12041" t="s">
        <v>46</v>
      </c>
      <c r="AI12041">
        <v>8.3800000000000008</v>
      </c>
      <c r="AJ12041">
        <f>[11]Sheet1!$B$27</f>
        <v>7726.1532099808837</v>
      </c>
      <c r="AK12041">
        <f t="shared" si="714"/>
        <v>1931538.3024952209</v>
      </c>
      <c r="AL12041">
        <f>[11]Sheet1!$B$28</f>
        <v>362</v>
      </c>
      <c r="AM12041">
        <f t="shared" si="715"/>
        <v>0.3392689784442362</v>
      </c>
      <c r="AN12041">
        <f>[11]Sheet1!$B$29</f>
        <v>6565.4165774954927</v>
      </c>
      <c r="AO12041">
        <f t="shared" si="716"/>
        <v>1641354.1443738732</v>
      </c>
      <c r="AP12041">
        <f>[11]Sheet1!$B$30</f>
        <v>84.97652582159624</v>
      </c>
      <c r="AQ12041">
        <f>[11]Sheet1!$B$33</f>
        <v>6.18</v>
      </c>
    </row>
    <row r="12042" spans="1:43" x14ac:dyDescent="0.2">
      <c r="A12042" t="s">
        <v>157</v>
      </c>
      <c r="B12042" s="3" t="s">
        <v>10</v>
      </c>
      <c r="C12042" t="s">
        <v>154</v>
      </c>
      <c r="D12042" t="s">
        <v>9</v>
      </c>
      <c r="E12042">
        <v>1</v>
      </c>
      <c r="F12042" t="s">
        <v>49</v>
      </c>
      <c r="G12042" t="s">
        <v>174</v>
      </c>
      <c r="K12042" t="s">
        <v>167</v>
      </c>
      <c r="L12042" t="s">
        <v>8</v>
      </c>
      <c r="M12042" t="s">
        <v>15</v>
      </c>
      <c r="N12042">
        <f>[11]Sheet1!$B$3</f>
        <v>55137.4</v>
      </c>
      <c r="O12042" t="s">
        <v>120</v>
      </c>
      <c r="P12042">
        <v>0</v>
      </c>
      <c r="Q12042">
        <v>26</v>
      </c>
      <c r="R12042" t="s">
        <v>8</v>
      </c>
      <c r="S12042">
        <v>0</v>
      </c>
      <c r="T12042" t="s">
        <v>18</v>
      </c>
      <c r="U12042" t="s">
        <v>9</v>
      </c>
      <c r="V12042">
        <v>296.89999999999998</v>
      </c>
      <c r="W12042">
        <v>15.05</v>
      </c>
      <c r="X12042">
        <f>[11]Sheet1!$B$2</f>
        <v>1067</v>
      </c>
      <c r="Y12042">
        <f>[11]Sheet1!$B$4</f>
        <v>19351.656044717376</v>
      </c>
      <c r="Z12042">
        <f t="shared" si="713"/>
        <v>4837914.0111793438</v>
      </c>
      <c r="AC12042" t="s">
        <v>101</v>
      </c>
      <c r="AE12042">
        <v>4.0930999999999997</v>
      </c>
      <c r="AF12042" t="s">
        <v>35</v>
      </c>
      <c r="AG12042">
        <v>3</v>
      </c>
      <c r="AH12042" t="s">
        <v>46</v>
      </c>
      <c r="AI12042">
        <v>3.7650000000000001</v>
      </c>
      <c r="AJ12042">
        <f>[11]Sheet1!$B$27</f>
        <v>7726.1532099808837</v>
      </c>
      <c r="AK12042">
        <f t="shared" si="714"/>
        <v>1931538.3024952209</v>
      </c>
      <c r="AL12042">
        <f>[11]Sheet1!$B$28</f>
        <v>362</v>
      </c>
      <c r="AM12042">
        <f t="shared" si="715"/>
        <v>0.3392689784442362</v>
      </c>
      <c r="AN12042">
        <f>[11]Sheet1!$B$29</f>
        <v>6565.4165774954927</v>
      </c>
      <c r="AO12042">
        <f t="shared" si="716"/>
        <v>1641354.1443738732</v>
      </c>
      <c r="AP12042">
        <f>[11]Sheet1!$B$30</f>
        <v>84.97652582159624</v>
      </c>
      <c r="AQ12042">
        <f>[11]Sheet1!$B$33</f>
        <v>6.18</v>
      </c>
    </row>
    <row r="12043" spans="1:43" x14ac:dyDescent="0.2">
      <c r="A12043" t="s">
        <v>157</v>
      </c>
      <c r="B12043" s="3" t="s">
        <v>10</v>
      </c>
      <c r="C12043" t="s">
        <v>154</v>
      </c>
      <c r="D12043" t="s">
        <v>9</v>
      </c>
      <c r="E12043">
        <v>1</v>
      </c>
      <c r="F12043" t="s">
        <v>49</v>
      </c>
      <c r="G12043" t="s">
        <v>174</v>
      </c>
      <c r="K12043" t="s">
        <v>167</v>
      </c>
      <c r="L12043" t="s">
        <v>8</v>
      </c>
      <c r="M12043" t="s">
        <v>15</v>
      </c>
      <c r="N12043">
        <f>[11]Sheet1!$B$3</f>
        <v>55137.4</v>
      </c>
      <c r="O12043" t="s">
        <v>120</v>
      </c>
      <c r="P12043">
        <v>0</v>
      </c>
      <c r="Q12043">
        <v>26</v>
      </c>
      <c r="R12043" t="s">
        <v>8</v>
      </c>
      <c r="S12043">
        <v>0</v>
      </c>
      <c r="T12043" t="s">
        <v>18</v>
      </c>
      <c r="U12043" t="s">
        <v>9</v>
      </c>
      <c r="V12043">
        <v>296.89999999999998</v>
      </c>
      <c r="W12043">
        <v>15.05</v>
      </c>
      <c r="X12043">
        <f>[11]Sheet1!$B$2</f>
        <v>1067</v>
      </c>
      <c r="Y12043">
        <f>[11]Sheet1!$B$4</f>
        <v>19351.656044717376</v>
      </c>
      <c r="Z12043">
        <f t="shared" si="713"/>
        <v>4837914.0111793438</v>
      </c>
      <c r="AC12043" t="s">
        <v>101</v>
      </c>
      <c r="AE12043">
        <v>6.2497999999999996</v>
      </c>
      <c r="AF12043" t="s">
        <v>35</v>
      </c>
      <c r="AG12043">
        <v>1</v>
      </c>
      <c r="AH12043" t="s">
        <v>46</v>
      </c>
      <c r="AI12043">
        <v>1.4570000000000001</v>
      </c>
      <c r="AJ12043">
        <f>[11]Sheet1!$B$27</f>
        <v>7726.1532099808837</v>
      </c>
      <c r="AK12043">
        <f t="shared" si="714"/>
        <v>1931538.3024952209</v>
      </c>
      <c r="AL12043">
        <f>[11]Sheet1!$B$28</f>
        <v>362</v>
      </c>
      <c r="AM12043">
        <f t="shared" si="715"/>
        <v>0.3392689784442362</v>
      </c>
      <c r="AN12043">
        <f>[11]Sheet1!$B$29</f>
        <v>6565.4165774954927</v>
      </c>
      <c r="AO12043">
        <f t="shared" si="716"/>
        <v>1641354.1443738732</v>
      </c>
      <c r="AP12043">
        <f>[11]Sheet1!$B$30</f>
        <v>84.97652582159624</v>
      </c>
      <c r="AQ12043">
        <f>[11]Sheet1!$B$33</f>
        <v>6.18</v>
      </c>
    </row>
    <row r="12044" spans="1:43" x14ac:dyDescent="0.2">
      <c r="A12044" t="s">
        <v>157</v>
      </c>
      <c r="B12044" s="3" t="s">
        <v>10</v>
      </c>
      <c r="C12044" t="s">
        <v>154</v>
      </c>
      <c r="D12044" t="s">
        <v>9</v>
      </c>
      <c r="E12044">
        <v>1</v>
      </c>
      <c r="F12044" t="s">
        <v>49</v>
      </c>
      <c r="G12044" t="s">
        <v>174</v>
      </c>
      <c r="K12044" t="s">
        <v>167</v>
      </c>
      <c r="L12044" t="s">
        <v>8</v>
      </c>
      <c r="M12044" t="s">
        <v>15</v>
      </c>
      <c r="N12044">
        <f>[11]Sheet1!$B$3</f>
        <v>55137.4</v>
      </c>
      <c r="O12044" t="s">
        <v>120</v>
      </c>
      <c r="P12044">
        <v>0</v>
      </c>
      <c r="Q12044">
        <v>26</v>
      </c>
      <c r="R12044" t="s">
        <v>8</v>
      </c>
      <c r="S12044">
        <v>0</v>
      </c>
      <c r="T12044" t="s">
        <v>18</v>
      </c>
      <c r="U12044" t="s">
        <v>9</v>
      </c>
      <c r="V12044">
        <v>296.89999999999998</v>
      </c>
      <c r="W12044">
        <v>15.05</v>
      </c>
      <c r="X12044">
        <f>[11]Sheet1!$B$2</f>
        <v>1067</v>
      </c>
      <c r="Y12044">
        <f>[11]Sheet1!$B$4</f>
        <v>19351.656044717376</v>
      </c>
      <c r="Z12044">
        <f t="shared" si="713"/>
        <v>4837914.0111793438</v>
      </c>
      <c r="AB12044" t="s">
        <v>100</v>
      </c>
      <c r="AC12044" t="s">
        <v>101</v>
      </c>
      <c r="AD12044" t="s">
        <v>102</v>
      </c>
      <c r="AE12044">
        <v>9.7965999999999998</v>
      </c>
      <c r="AF12044" t="s">
        <v>35</v>
      </c>
      <c r="AG12044">
        <v>1</v>
      </c>
      <c r="AH12044" t="s">
        <v>47</v>
      </c>
      <c r="AI12044">
        <v>1.397</v>
      </c>
      <c r="AJ12044">
        <f>[11]Sheet1!$B$27</f>
        <v>7726.1532099808837</v>
      </c>
      <c r="AK12044">
        <f t="shared" si="714"/>
        <v>1931538.3024952209</v>
      </c>
      <c r="AL12044">
        <f>[11]Sheet1!$B$28</f>
        <v>362</v>
      </c>
      <c r="AM12044">
        <f t="shared" si="715"/>
        <v>0.3392689784442362</v>
      </c>
      <c r="AN12044">
        <f>[11]Sheet1!$B$29</f>
        <v>6565.4165774954927</v>
      </c>
      <c r="AO12044">
        <f t="shared" si="716"/>
        <v>1641354.1443738732</v>
      </c>
      <c r="AP12044">
        <f>[11]Sheet1!$B$30</f>
        <v>84.97652582159624</v>
      </c>
      <c r="AQ12044">
        <f>[11]Sheet1!$B$33</f>
        <v>6.18</v>
      </c>
    </row>
    <row r="12045" spans="1:43" x14ac:dyDescent="0.2">
      <c r="A12045" t="s">
        <v>157</v>
      </c>
      <c r="B12045" s="3" t="s">
        <v>10</v>
      </c>
      <c r="C12045" t="s">
        <v>154</v>
      </c>
      <c r="D12045" t="s">
        <v>9</v>
      </c>
      <c r="E12045">
        <v>1</v>
      </c>
      <c r="F12045" t="s">
        <v>49</v>
      </c>
      <c r="G12045" t="s">
        <v>174</v>
      </c>
      <c r="K12045" t="s">
        <v>167</v>
      </c>
      <c r="L12045" t="s">
        <v>8</v>
      </c>
      <c r="M12045" t="s">
        <v>15</v>
      </c>
      <c r="N12045">
        <f>[11]Sheet1!$B$3</f>
        <v>55137.4</v>
      </c>
      <c r="O12045" t="s">
        <v>120</v>
      </c>
      <c r="P12045">
        <v>0</v>
      </c>
      <c r="Q12045">
        <v>26</v>
      </c>
      <c r="R12045" t="s">
        <v>8</v>
      </c>
      <c r="S12045">
        <v>0</v>
      </c>
      <c r="T12045" t="s">
        <v>18</v>
      </c>
      <c r="U12045" t="s">
        <v>9</v>
      </c>
      <c r="V12045">
        <v>296.89999999999998</v>
      </c>
      <c r="W12045">
        <v>15.05</v>
      </c>
      <c r="X12045">
        <f>[11]Sheet1!$B$2</f>
        <v>1067</v>
      </c>
      <c r="Y12045">
        <f>[11]Sheet1!$B$4</f>
        <v>19351.656044717376</v>
      </c>
      <c r="Z12045">
        <f t="shared" si="713"/>
        <v>4837914.0111793438</v>
      </c>
      <c r="AC12045" t="s">
        <v>101</v>
      </c>
      <c r="AE12045">
        <v>4.2644000000000002</v>
      </c>
      <c r="AF12045" t="s">
        <v>35</v>
      </c>
      <c r="AG12045">
        <v>2</v>
      </c>
      <c r="AH12045" t="s">
        <v>46</v>
      </c>
      <c r="AI12045">
        <v>2.0950000000000002</v>
      </c>
      <c r="AJ12045">
        <f>[11]Sheet1!$B$27</f>
        <v>7726.1532099808837</v>
      </c>
      <c r="AK12045">
        <f t="shared" si="714"/>
        <v>1931538.3024952209</v>
      </c>
      <c r="AL12045">
        <f>[11]Sheet1!$B$28</f>
        <v>362</v>
      </c>
      <c r="AM12045">
        <f t="shared" si="715"/>
        <v>0.3392689784442362</v>
      </c>
      <c r="AN12045">
        <f>[11]Sheet1!$B$29</f>
        <v>6565.4165774954927</v>
      </c>
      <c r="AO12045">
        <f t="shared" si="716"/>
        <v>1641354.1443738732</v>
      </c>
      <c r="AP12045">
        <f>[11]Sheet1!$B$30</f>
        <v>84.97652582159624</v>
      </c>
      <c r="AQ12045">
        <f>[11]Sheet1!$B$33</f>
        <v>6.18</v>
      </c>
    </row>
    <row r="12046" spans="1:43" x14ac:dyDescent="0.2">
      <c r="A12046" t="s">
        <v>157</v>
      </c>
      <c r="B12046" s="3" t="s">
        <v>10</v>
      </c>
      <c r="C12046" t="s">
        <v>154</v>
      </c>
      <c r="D12046" t="s">
        <v>9</v>
      </c>
      <c r="E12046">
        <v>1</v>
      </c>
      <c r="F12046" t="s">
        <v>49</v>
      </c>
      <c r="G12046" t="s">
        <v>174</v>
      </c>
      <c r="K12046" t="s">
        <v>167</v>
      </c>
      <c r="L12046" t="s">
        <v>8</v>
      </c>
      <c r="M12046" t="s">
        <v>15</v>
      </c>
      <c r="N12046">
        <f>[11]Sheet1!$B$3</f>
        <v>55137.4</v>
      </c>
      <c r="O12046" t="s">
        <v>120</v>
      </c>
      <c r="P12046">
        <v>0</v>
      </c>
      <c r="Q12046">
        <v>26</v>
      </c>
      <c r="R12046" t="s">
        <v>8</v>
      </c>
      <c r="S12046">
        <v>0</v>
      </c>
      <c r="T12046" t="s">
        <v>18</v>
      </c>
      <c r="U12046" t="s">
        <v>9</v>
      </c>
      <c r="V12046">
        <v>296.89999999999998</v>
      </c>
      <c r="W12046">
        <v>15.05</v>
      </c>
      <c r="X12046">
        <f>[11]Sheet1!$B$2</f>
        <v>1067</v>
      </c>
      <c r="Y12046">
        <f>[11]Sheet1!$B$4</f>
        <v>19351.656044717376</v>
      </c>
      <c r="Z12046">
        <f t="shared" si="713"/>
        <v>4837914.0111793438</v>
      </c>
      <c r="AB12046" t="s">
        <v>100</v>
      </c>
      <c r="AC12046" t="s">
        <v>101</v>
      </c>
      <c r="AD12046" t="s">
        <v>102</v>
      </c>
      <c r="AE12046">
        <v>4.1414999999999997</v>
      </c>
      <c r="AF12046" t="s">
        <v>35</v>
      </c>
      <c r="AG12046">
        <v>13</v>
      </c>
      <c r="AH12046" t="s">
        <v>47</v>
      </c>
      <c r="AI12046">
        <v>18.760000000000002</v>
      </c>
      <c r="AJ12046">
        <f>[11]Sheet1!$B$27</f>
        <v>7726.1532099808837</v>
      </c>
      <c r="AK12046">
        <f t="shared" si="714"/>
        <v>1931538.3024952209</v>
      </c>
      <c r="AL12046">
        <f>[11]Sheet1!$B$28</f>
        <v>362</v>
      </c>
      <c r="AM12046">
        <f t="shared" si="715"/>
        <v>0.3392689784442362</v>
      </c>
      <c r="AN12046">
        <f>[11]Sheet1!$B$29</f>
        <v>6565.4165774954927</v>
      </c>
      <c r="AO12046">
        <f t="shared" si="716"/>
        <v>1641354.1443738732</v>
      </c>
      <c r="AP12046">
        <f>[11]Sheet1!$B$30</f>
        <v>84.97652582159624</v>
      </c>
      <c r="AQ12046">
        <f>[11]Sheet1!$B$33</f>
        <v>6.18</v>
      </c>
    </row>
    <row r="12047" spans="1:43" x14ac:dyDescent="0.2">
      <c r="A12047" t="s">
        <v>157</v>
      </c>
      <c r="B12047" s="3" t="s">
        <v>10</v>
      </c>
      <c r="C12047" t="s">
        <v>154</v>
      </c>
      <c r="D12047" t="s">
        <v>9</v>
      </c>
      <c r="E12047">
        <v>1</v>
      </c>
      <c r="F12047" t="s">
        <v>49</v>
      </c>
      <c r="G12047" t="s">
        <v>174</v>
      </c>
      <c r="K12047" t="s">
        <v>167</v>
      </c>
      <c r="L12047" t="s">
        <v>8</v>
      </c>
      <c r="M12047" t="s">
        <v>15</v>
      </c>
      <c r="N12047">
        <f>[11]Sheet1!$B$3</f>
        <v>55137.4</v>
      </c>
      <c r="O12047" t="s">
        <v>120</v>
      </c>
      <c r="P12047">
        <v>0</v>
      </c>
      <c r="Q12047">
        <v>26</v>
      </c>
      <c r="R12047" t="s">
        <v>8</v>
      </c>
      <c r="S12047">
        <v>0</v>
      </c>
      <c r="T12047" t="s">
        <v>18</v>
      </c>
      <c r="U12047" t="s">
        <v>9</v>
      </c>
      <c r="V12047">
        <v>296.89999999999998</v>
      </c>
      <c r="W12047">
        <v>15.05</v>
      </c>
      <c r="X12047">
        <f>[11]Sheet1!$B$2</f>
        <v>1067</v>
      </c>
      <c r="Y12047">
        <f>[11]Sheet1!$B$4</f>
        <v>19351.656044717376</v>
      </c>
      <c r="Z12047">
        <f t="shared" si="713"/>
        <v>4837914.0111793438</v>
      </c>
      <c r="AC12047" t="s">
        <v>101</v>
      </c>
      <c r="AE12047">
        <v>2.1309999999999998</v>
      </c>
      <c r="AF12047" t="s">
        <v>35</v>
      </c>
      <c r="AG12047">
        <v>11</v>
      </c>
      <c r="AH12047" t="s">
        <v>46</v>
      </c>
      <c r="AI12047">
        <v>13.12</v>
      </c>
      <c r="AJ12047">
        <f>[11]Sheet1!$B$27</f>
        <v>7726.1532099808837</v>
      </c>
      <c r="AK12047">
        <f t="shared" si="714"/>
        <v>1931538.3024952209</v>
      </c>
      <c r="AL12047">
        <f>[11]Sheet1!$B$28</f>
        <v>362</v>
      </c>
      <c r="AM12047">
        <f t="shared" si="715"/>
        <v>0.3392689784442362</v>
      </c>
      <c r="AN12047">
        <f>[11]Sheet1!$B$29</f>
        <v>6565.4165774954927</v>
      </c>
      <c r="AO12047">
        <f t="shared" si="716"/>
        <v>1641354.1443738732</v>
      </c>
      <c r="AP12047">
        <f>[11]Sheet1!$B$30</f>
        <v>84.97652582159624</v>
      </c>
      <c r="AQ12047">
        <f>[11]Sheet1!$B$33</f>
        <v>6.18</v>
      </c>
    </row>
    <row r="12048" spans="1:43" x14ac:dyDescent="0.2">
      <c r="A12048" t="s">
        <v>157</v>
      </c>
      <c r="B12048" s="3" t="s">
        <v>10</v>
      </c>
      <c r="C12048" t="s">
        <v>154</v>
      </c>
      <c r="D12048" t="s">
        <v>9</v>
      </c>
      <c r="E12048">
        <v>1</v>
      </c>
      <c r="F12048" t="s">
        <v>49</v>
      </c>
      <c r="G12048" t="s">
        <v>174</v>
      </c>
      <c r="K12048" t="s">
        <v>167</v>
      </c>
      <c r="L12048" t="s">
        <v>8</v>
      </c>
      <c r="M12048" t="s">
        <v>15</v>
      </c>
      <c r="N12048">
        <f>[11]Sheet1!$B$3</f>
        <v>55137.4</v>
      </c>
      <c r="O12048" t="s">
        <v>120</v>
      </c>
      <c r="P12048">
        <v>0</v>
      </c>
      <c r="Q12048">
        <v>26</v>
      </c>
      <c r="R12048" t="s">
        <v>8</v>
      </c>
      <c r="S12048">
        <v>0</v>
      </c>
      <c r="T12048" t="s">
        <v>18</v>
      </c>
      <c r="U12048" t="s">
        <v>9</v>
      </c>
      <c r="V12048">
        <v>296.89999999999998</v>
      </c>
      <c r="W12048">
        <v>15.05</v>
      </c>
      <c r="X12048">
        <f>[11]Sheet1!$B$2</f>
        <v>1067</v>
      </c>
      <c r="Y12048">
        <f>[11]Sheet1!$B$4</f>
        <v>19351.656044717376</v>
      </c>
      <c r="Z12048">
        <f t="shared" si="713"/>
        <v>4837914.0111793438</v>
      </c>
      <c r="AC12048" t="s">
        <v>101</v>
      </c>
      <c r="AE12048">
        <v>3.3254000000000001</v>
      </c>
      <c r="AF12048" t="s">
        <v>35</v>
      </c>
      <c r="AG12048">
        <v>4</v>
      </c>
      <c r="AH12048" t="s">
        <v>46</v>
      </c>
      <c r="AI12048">
        <v>3.1880000000000002</v>
      </c>
      <c r="AJ12048">
        <f>[11]Sheet1!$B$27</f>
        <v>7726.1532099808837</v>
      </c>
      <c r="AK12048">
        <f t="shared" si="714"/>
        <v>1931538.3024952209</v>
      </c>
      <c r="AL12048">
        <f>[11]Sheet1!$B$28</f>
        <v>362</v>
      </c>
      <c r="AM12048">
        <f t="shared" si="715"/>
        <v>0.3392689784442362</v>
      </c>
      <c r="AN12048">
        <f>[11]Sheet1!$B$29</f>
        <v>6565.4165774954927</v>
      </c>
      <c r="AO12048">
        <f t="shared" si="716"/>
        <v>1641354.1443738732</v>
      </c>
      <c r="AP12048">
        <f>[11]Sheet1!$B$30</f>
        <v>84.97652582159624</v>
      </c>
      <c r="AQ12048">
        <f>[11]Sheet1!$B$33</f>
        <v>6.18</v>
      </c>
    </row>
    <row r="12049" spans="1:43" x14ac:dyDescent="0.2">
      <c r="A12049" t="s">
        <v>157</v>
      </c>
      <c r="B12049" s="3" t="s">
        <v>10</v>
      </c>
      <c r="C12049" t="s">
        <v>154</v>
      </c>
      <c r="D12049" t="s">
        <v>9</v>
      </c>
      <c r="E12049">
        <v>1</v>
      </c>
      <c r="F12049" t="s">
        <v>49</v>
      </c>
      <c r="G12049" t="s">
        <v>174</v>
      </c>
      <c r="K12049" t="s">
        <v>167</v>
      </c>
      <c r="L12049" t="s">
        <v>8</v>
      </c>
      <c r="M12049" t="s">
        <v>15</v>
      </c>
      <c r="N12049">
        <f>[11]Sheet1!$B$3</f>
        <v>55137.4</v>
      </c>
      <c r="O12049" t="s">
        <v>120</v>
      </c>
      <c r="P12049">
        <v>0</v>
      </c>
      <c r="Q12049">
        <v>26</v>
      </c>
      <c r="R12049" t="s">
        <v>8</v>
      </c>
      <c r="S12049">
        <v>0</v>
      </c>
      <c r="T12049" t="s">
        <v>18</v>
      </c>
      <c r="U12049" t="s">
        <v>9</v>
      </c>
      <c r="V12049">
        <v>296.89999999999998</v>
      </c>
      <c r="W12049">
        <v>15.05</v>
      </c>
      <c r="X12049">
        <f>[11]Sheet1!$B$2</f>
        <v>1067</v>
      </c>
      <c r="Y12049">
        <f>[11]Sheet1!$B$4</f>
        <v>19351.656044717376</v>
      </c>
      <c r="Z12049">
        <f t="shared" si="713"/>
        <v>4837914.0111793438</v>
      </c>
      <c r="AC12049" t="s">
        <v>101</v>
      </c>
      <c r="AE12049">
        <v>9.9529999999999994</v>
      </c>
      <c r="AF12049" t="s">
        <v>35</v>
      </c>
      <c r="AG12049">
        <v>1</v>
      </c>
      <c r="AH12049" t="s">
        <v>46</v>
      </c>
      <c r="AI12049">
        <v>3.8860000000000001</v>
      </c>
      <c r="AJ12049">
        <f>[11]Sheet1!$B$27</f>
        <v>7726.1532099808837</v>
      </c>
      <c r="AK12049">
        <f t="shared" si="714"/>
        <v>1931538.3024952209</v>
      </c>
      <c r="AL12049">
        <f>[11]Sheet1!$B$28</f>
        <v>362</v>
      </c>
      <c r="AM12049">
        <f t="shared" si="715"/>
        <v>0.3392689784442362</v>
      </c>
      <c r="AN12049">
        <f>[11]Sheet1!$B$29</f>
        <v>6565.4165774954927</v>
      </c>
      <c r="AO12049">
        <f t="shared" si="716"/>
        <v>1641354.1443738732</v>
      </c>
      <c r="AP12049">
        <f>[11]Sheet1!$B$30</f>
        <v>84.97652582159624</v>
      </c>
      <c r="AQ12049">
        <f>[11]Sheet1!$B$33</f>
        <v>6.18</v>
      </c>
    </row>
    <row r="12050" spans="1:43" x14ac:dyDescent="0.2">
      <c r="A12050" t="s">
        <v>157</v>
      </c>
      <c r="B12050" s="3" t="s">
        <v>10</v>
      </c>
      <c r="C12050" t="s">
        <v>154</v>
      </c>
      <c r="D12050" t="s">
        <v>9</v>
      </c>
      <c r="E12050">
        <v>1</v>
      </c>
      <c r="F12050" t="s">
        <v>49</v>
      </c>
      <c r="G12050" t="s">
        <v>174</v>
      </c>
      <c r="K12050" t="s">
        <v>167</v>
      </c>
      <c r="L12050" t="s">
        <v>8</v>
      </c>
      <c r="M12050" t="s">
        <v>15</v>
      </c>
      <c r="N12050">
        <f>[11]Sheet1!$B$3</f>
        <v>55137.4</v>
      </c>
      <c r="O12050" t="s">
        <v>120</v>
      </c>
      <c r="P12050">
        <v>0</v>
      </c>
      <c r="Q12050">
        <v>26</v>
      </c>
      <c r="R12050" t="s">
        <v>8</v>
      </c>
      <c r="S12050">
        <v>0</v>
      </c>
      <c r="T12050" t="s">
        <v>18</v>
      </c>
      <c r="U12050" t="s">
        <v>9</v>
      </c>
      <c r="V12050">
        <v>296.89999999999998</v>
      </c>
      <c r="W12050">
        <v>15.05</v>
      </c>
      <c r="X12050">
        <f>[11]Sheet1!$B$2</f>
        <v>1067</v>
      </c>
      <c r="Y12050">
        <f>[11]Sheet1!$B$4</f>
        <v>19351.656044717376</v>
      </c>
      <c r="Z12050">
        <f t="shared" si="713"/>
        <v>4837914.0111793438</v>
      </c>
      <c r="AC12050" t="s">
        <v>101</v>
      </c>
      <c r="AE12050">
        <v>4.2137000000000002</v>
      </c>
      <c r="AF12050" t="s">
        <v>35</v>
      </c>
      <c r="AG12050">
        <v>4</v>
      </c>
      <c r="AH12050" t="s">
        <v>46</v>
      </c>
      <c r="AI12050">
        <v>5.3129999999999997</v>
      </c>
      <c r="AJ12050">
        <f>[11]Sheet1!$B$27</f>
        <v>7726.1532099808837</v>
      </c>
      <c r="AK12050">
        <f t="shared" si="714"/>
        <v>1931538.3024952209</v>
      </c>
      <c r="AL12050">
        <f>[11]Sheet1!$B$28</f>
        <v>362</v>
      </c>
      <c r="AM12050">
        <f t="shared" si="715"/>
        <v>0.3392689784442362</v>
      </c>
      <c r="AN12050">
        <f>[11]Sheet1!$B$29</f>
        <v>6565.4165774954927</v>
      </c>
      <c r="AO12050">
        <f t="shared" si="716"/>
        <v>1641354.1443738732</v>
      </c>
      <c r="AP12050">
        <f>[11]Sheet1!$B$30</f>
        <v>84.97652582159624</v>
      </c>
      <c r="AQ12050">
        <f>[11]Sheet1!$B$33</f>
        <v>6.18</v>
      </c>
    </row>
    <row r="12051" spans="1:43" x14ac:dyDescent="0.2">
      <c r="A12051" t="s">
        <v>157</v>
      </c>
      <c r="B12051" s="3" t="s">
        <v>10</v>
      </c>
      <c r="C12051" t="s">
        <v>154</v>
      </c>
      <c r="D12051" t="s">
        <v>9</v>
      </c>
      <c r="E12051">
        <v>1</v>
      </c>
      <c r="F12051" t="s">
        <v>49</v>
      </c>
      <c r="G12051" t="s">
        <v>174</v>
      </c>
      <c r="K12051" t="s">
        <v>167</v>
      </c>
      <c r="L12051" t="s">
        <v>8</v>
      </c>
      <c r="M12051" t="s">
        <v>15</v>
      </c>
      <c r="N12051">
        <f>[11]Sheet1!$B$3</f>
        <v>55137.4</v>
      </c>
      <c r="O12051" t="s">
        <v>120</v>
      </c>
      <c r="P12051">
        <v>0</v>
      </c>
      <c r="Q12051">
        <v>26</v>
      </c>
      <c r="R12051" t="s">
        <v>8</v>
      </c>
      <c r="S12051">
        <v>0</v>
      </c>
      <c r="T12051" t="s">
        <v>18</v>
      </c>
      <c r="U12051" t="s">
        <v>9</v>
      </c>
      <c r="V12051">
        <v>296.89999999999998</v>
      </c>
      <c r="W12051">
        <v>15.05</v>
      </c>
      <c r="X12051">
        <f>[11]Sheet1!$B$2</f>
        <v>1067</v>
      </c>
      <c r="Y12051">
        <f>[11]Sheet1!$B$4</f>
        <v>19351.656044717376</v>
      </c>
      <c r="Z12051">
        <f t="shared" si="713"/>
        <v>4837914.0111793438</v>
      </c>
      <c r="AC12051" t="s">
        <v>101</v>
      </c>
      <c r="AE12051">
        <v>4.4455999999999998</v>
      </c>
      <c r="AF12051" t="s">
        <v>35</v>
      </c>
      <c r="AG12051">
        <v>1</v>
      </c>
      <c r="AH12051" t="s">
        <v>46</v>
      </c>
      <c r="AI12051">
        <v>3.37</v>
      </c>
      <c r="AJ12051">
        <f>[11]Sheet1!$B$27</f>
        <v>7726.1532099808837</v>
      </c>
      <c r="AK12051">
        <f t="shared" si="714"/>
        <v>1931538.3024952209</v>
      </c>
      <c r="AL12051">
        <f>[11]Sheet1!$B$28</f>
        <v>362</v>
      </c>
      <c r="AM12051">
        <f t="shared" si="715"/>
        <v>0.3392689784442362</v>
      </c>
      <c r="AN12051">
        <f>[11]Sheet1!$B$29</f>
        <v>6565.4165774954927</v>
      </c>
      <c r="AO12051">
        <f t="shared" si="716"/>
        <v>1641354.1443738732</v>
      </c>
      <c r="AP12051">
        <f>[11]Sheet1!$B$30</f>
        <v>84.97652582159624</v>
      </c>
      <c r="AQ12051">
        <f>[11]Sheet1!$B$33</f>
        <v>6.18</v>
      </c>
    </row>
    <row r="12052" spans="1:43" x14ac:dyDescent="0.2">
      <c r="A12052" t="s">
        <v>157</v>
      </c>
      <c r="B12052" s="3" t="s">
        <v>10</v>
      </c>
      <c r="C12052" t="s">
        <v>154</v>
      </c>
      <c r="D12052" t="s">
        <v>9</v>
      </c>
      <c r="E12052">
        <v>1</v>
      </c>
      <c r="F12052" t="s">
        <v>49</v>
      </c>
      <c r="G12052" t="s">
        <v>174</v>
      </c>
      <c r="K12052" t="s">
        <v>167</v>
      </c>
      <c r="L12052" t="s">
        <v>8</v>
      </c>
      <c r="M12052" t="s">
        <v>15</v>
      </c>
      <c r="N12052">
        <f>[11]Sheet1!$B$3</f>
        <v>55137.4</v>
      </c>
      <c r="O12052" t="s">
        <v>120</v>
      </c>
      <c r="P12052">
        <v>0</v>
      </c>
      <c r="Q12052">
        <v>26</v>
      </c>
      <c r="R12052" t="s">
        <v>8</v>
      </c>
      <c r="S12052">
        <v>0</v>
      </c>
      <c r="T12052" t="s">
        <v>18</v>
      </c>
      <c r="U12052" t="s">
        <v>9</v>
      </c>
      <c r="V12052">
        <v>296.89999999999998</v>
      </c>
      <c r="W12052">
        <v>15.05</v>
      </c>
      <c r="X12052">
        <f>[11]Sheet1!$B$2</f>
        <v>1067</v>
      </c>
      <c r="Y12052">
        <f>[11]Sheet1!$B$4</f>
        <v>19351.656044717376</v>
      </c>
      <c r="Z12052">
        <f t="shared" si="713"/>
        <v>4837914.0111793438</v>
      </c>
      <c r="AC12052" t="s">
        <v>101</v>
      </c>
      <c r="AE12052">
        <v>4.6130000000000004</v>
      </c>
      <c r="AF12052" t="s">
        <v>35</v>
      </c>
      <c r="AG12052">
        <v>2</v>
      </c>
      <c r="AH12052" t="s">
        <v>46</v>
      </c>
      <c r="AI12052">
        <v>1.7609999999999999</v>
      </c>
      <c r="AJ12052">
        <f>[11]Sheet1!$B$27</f>
        <v>7726.1532099808837</v>
      </c>
      <c r="AK12052">
        <f t="shared" si="714"/>
        <v>1931538.3024952209</v>
      </c>
      <c r="AL12052">
        <f>[11]Sheet1!$B$28</f>
        <v>362</v>
      </c>
      <c r="AM12052">
        <f t="shared" si="715"/>
        <v>0.3392689784442362</v>
      </c>
      <c r="AN12052">
        <f>[11]Sheet1!$B$29</f>
        <v>6565.4165774954927</v>
      </c>
      <c r="AO12052">
        <f t="shared" si="716"/>
        <v>1641354.1443738732</v>
      </c>
      <c r="AP12052">
        <f>[11]Sheet1!$B$30</f>
        <v>84.97652582159624</v>
      </c>
      <c r="AQ12052">
        <f>[11]Sheet1!$B$33</f>
        <v>6.18</v>
      </c>
    </row>
    <row r="12053" spans="1:43" x14ac:dyDescent="0.2">
      <c r="A12053" t="s">
        <v>157</v>
      </c>
      <c r="B12053" s="3" t="s">
        <v>10</v>
      </c>
      <c r="C12053" t="s">
        <v>154</v>
      </c>
      <c r="D12053" t="s">
        <v>9</v>
      </c>
      <c r="E12053">
        <v>1</v>
      </c>
      <c r="F12053" t="s">
        <v>49</v>
      </c>
      <c r="G12053" t="s">
        <v>174</v>
      </c>
      <c r="K12053" t="s">
        <v>167</v>
      </c>
      <c r="L12053" t="s">
        <v>8</v>
      </c>
      <c r="M12053" t="s">
        <v>15</v>
      </c>
      <c r="N12053">
        <f>[11]Sheet1!$B$3</f>
        <v>55137.4</v>
      </c>
      <c r="O12053" t="s">
        <v>120</v>
      </c>
      <c r="P12053">
        <v>0</v>
      </c>
      <c r="Q12053">
        <v>26</v>
      </c>
      <c r="R12053" t="s">
        <v>8</v>
      </c>
      <c r="S12053">
        <v>0</v>
      </c>
      <c r="T12053" t="s">
        <v>18</v>
      </c>
      <c r="U12053" t="s">
        <v>9</v>
      </c>
      <c r="V12053">
        <v>296.89999999999998</v>
      </c>
      <c r="W12053">
        <v>15.05</v>
      </c>
      <c r="X12053">
        <f>[11]Sheet1!$B$2</f>
        <v>1067</v>
      </c>
      <c r="Y12053">
        <f>[11]Sheet1!$B$4</f>
        <v>19351.656044717376</v>
      </c>
      <c r="Z12053">
        <f t="shared" si="713"/>
        <v>4837914.0111793438</v>
      </c>
      <c r="AC12053" t="s">
        <v>101</v>
      </c>
      <c r="AE12053">
        <v>5.2680999999999996</v>
      </c>
      <c r="AF12053" t="s">
        <v>35</v>
      </c>
      <c r="AG12053">
        <v>5</v>
      </c>
      <c r="AH12053" t="s">
        <v>46</v>
      </c>
      <c r="AI12053">
        <v>7.0439999999999996</v>
      </c>
      <c r="AJ12053">
        <f>[11]Sheet1!$B$27</f>
        <v>7726.1532099808837</v>
      </c>
      <c r="AK12053">
        <f t="shared" si="714"/>
        <v>1931538.3024952209</v>
      </c>
      <c r="AL12053">
        <f>[11]Sheet1!$B$28</f>
        <v>362</v>
      </c>
      <c r="AM12053">
        <f t="shared" si="715"/>
        <v>0.3392689784442362</v>
      </c>
      <c r="AN12053">
        <f>[11]Sheet1!$B$29</f>
        <v>6565.4165774954927</v>
      </c>
      <c r="AO12053">
        <f t="shared" si="716"/>
        <v>1641354.1443738732</v>
      </c>
      <c r="AP12053">
        <f>[11]Sheet1!$B$30</f>
        <v>84.97652582159624</v>
      </c>
      <c r="AQ12053">
        <f>[11]Sheet1!$B$33</f>
        <v>6.18</v>
      </c>
    </row>
    <row r="12054" spans="1:43" x14ac:dyDescent="0.2">
      <c r="A12054" t="s">
        <v>157</v>
      </c>
      <c r="B12054" s="3" t="s">
        <v>10</v>
      </c>
      <c r="C12054" t="s">
        <v>154</v>
      </c>
      <c r="D12054" t="s">
        <v>9</v>
      </c>
      <c r="E12054">
        <v>1</v>
      </c>
      <c r="F12054" t="s">
        <v>49</v>
      </c>
      <c r="G12054" t="s">
        <v>174</v>
      </c>
      <c r="K12054" t="s">
        <v>167</v>
      </c>
      <c r="L12054" t="s">
        <v>8</v>
      </c>
      <c r="M12054" t="s">
        <v>15</v>
      </c>
      <c r="N12054">
        <f>[11]Sheet1!$B$3</f>
        <v>55137.4</v>
      </c>
      <c r="O12054" t="s">
        <v>120</v>
      </c>
      <c r="P12054">
        <v>0</v>
      </c>
      <c r="Q12054">
        <v>26</v>
      </c>
      <c r="R12054" t="s">
        <v>8</v>
      </c>
      <c r="S12054">
        <v>0</v>
      </c>
      <c r="T12054" t="s">
        <v>18</v>
      </c>
      <c r="U12054" t="s">
        <v>9</v>
      </c>
      <c r="V12054">
        <v>296.89999999999998</v>
      </c>
      <c r="W12054">
        <v>15.05</v>
      </c>
      <c r="X12054">
        <f>[11]Sheet1!$B$2</f>
        <v>1067</v>
      </c>
      <c r="Y12054">
        <f>[11]Sheet1!$B$4</f>
        <v>19351.656044717376</v>
      </c>
      <c r="Z12054">
        <f t="shared" si="713"/>
        <v>4837914.0111793438</v>
      </c>
      <c r="AC12054" t="s">
        <v>101</v>
      </c>
      <c r="AE12054">
        <v>8.7645</v>
      </c>
      <c r="AF12054" t="s">
        <v>35</v>
      </c>
      <c r="AG12054">
        <v>1</v>
      </c>
      <c r="AH12054" t="s">
        <v>46</v>
      </c>
      <c r="AI12054">
        <v>1.3660000000000001</v>
      </c>
      <c r="AJ12054">
        <f>[11]Sheet1!$B$27</f>
        <v>7726.1532099808837</v>
      </c>
      <c r="AK12054">
        <f t="shared" si="714"/>
        <v>1931538.3024952209</v>
      </c>
      <c r="AL12054">
        <f>[11]Sheet1!$B$28</f>
        <v>362</v>
      </c>
      <c r="AM12054">
        <f t="shared" si="715"/>
        <v>0.3392689784442362</v>
      </c>
      <c r="AN12054">
        <f>[11]Sheet1!$B$29</f>
        <v>6565.4165774954927</v>
      </c>
      <c r="AO12054">
        <f t="shared" si="716"/>
        <v>1641354.1443738732</v>
      </c>
      <c r="AP12054">
        <f>[11]Sheet1!$B$30</f>
        <v>84.97652582159624</v>
      </c>
      <c r="AQ12054">
        <f>[11]Sheet1!$B$33</f>
        <v>6.18</v>
      </c>
    </row>
    <row r="12055" spans="1:43" x14ac:dyDescent="0.2">
      <c r="A12055" t="s">
        <v>157</v>
      </c>
      <c r="B12055" s="3" t="s">
        <v>10</v>
      </c>
      <c r="C12055" t="s">
        <v>154</v>
      </c>
      <c r="D12055" t="s">
        <v>9</v>
      </c>
      <c r="E12055">
        <v>1</v>
      </c>
      <c r="F12055" t="s">
        <v>49</v>
      </c>
      <c r="G12055" t="s">
        <v>174</v>
      </c>
      <c r="K12055" t="s">
        <v>167</v>
      </c>
      <c r="L12055" t="s">
        <v>8</v>
      </c>
      <c r="M12055" t="s">
        <v>15</v>
      </c>
      <c r="N12055">
        <f>[11]Sheet1!$B$3</f>
        <v>55137.4</v>
      </c>
      <c r="O12055" t="s">
        <v>120</v>
      </c>
      <c r="P12055">
        <v>0</v>
      </c>
      <c r="Q12055">
        <v>26</v>
      </c>
      <c r="R12055" t="s">
        <v>8</v>
      </c>
      <c r="S12055">
        <v>0</v>
      </c>
      <c r="T12055" t="s">
        <v>18</v>
      </c>
      <c r="U12055" t="s">
        <v>9</v>
      </c>
      <c r="V12055">
        <v>296.89999999999998</v>
      </c>
      <c r="W12055">
        <v>15.05</v>
      </c>
      <c r="X12055">
        <f>[11]Sheet1!$B$2</f>
        <v>1067</v>
      </c>
      <c r="Y12055">
        <f>[11]Sheet1!$B$4</f>
        <v>19351.656044717376</v>
      </c>
      <c r="Z12055">
        <f t="shared" si="713"/>
        <v>4837914.0111793438</v>
      </c>
      <c r="AB12055" t="s">
        <v>100</v>
      </c>
      <c r="AC12055" t="s">
        <v>101</v>
      </c>
      <c r="AD12055" t="s">
        <v>102</v>
      </c>
      <c r="AE12055">
        <v>7.0792000000000002</v>
      </c>
      <c r="AF12055" t="s">
        <v>35</v>
      </c>
      <c r="AG12055">
        <v>1</v>
      </c>
      <c r="AH12055" t="s">
        <v>47</v>
      </c>
      <c r="AI12055">
        <v>1.397</v>
      </c>
      <c r="AJ12055">
        <f>[11]Sheet1!$B$27</f>
        <v>7726.1532099808837</v>
      </c>
      <c r="AK12055">
        <f t="shared" si="714"/>
        <v>1931538.3024952209</v>
      </c>
      <c r="AL12055">
        <f>[11]Sheet1!$B$28</f>
        <v>362</v>
      </c>
      <c r="AM12055">
        <f t="shared" si="715"/>
        <v>0.3392689784442362</v>
      </c>
      <c r="AN12055">
        <f>[11]Sheet1!$B$29</f>
        <v>6565.4165774954927</v>
      </c>
      <c r="AO12055">
        <f t="shared" si="716"/>
        <v>1641354.1443738732</v>
      </c>
      <c r="AP12055">
        <f>[11]Sheet1!$B$30</f>
        <v>84.97652582159624</v>
      </c>
      <c r="AQ12055">
        <f>[11]Sheet1!$B$33</f>
        <v>6.18</v>
      </c>
    </row>
    <row r="12056" spans="1:43" x14ac:dyDescent="0.2">
      <c r="A12056" t="s">
        <v>157</v>
      </c>
      <c r="B12056" s="3" t="s">
        <v>10</v>
      </c>
      <c r="C12056" t="s">
        <v>154</v>
      </c>
      <c r="D12056" t="s">
        <v>9</v>
      </c>
      <c r="E12056">
        <v>1</v>
      </c>
      <c r="F12056" t="s">
        <v>49</v>
      </c>
      <c r="G12056" t="s">
        <v>174</v>
      </c>
      <c r="K12056" t="s">
        <v>167</v>
      </c>
      <c r="L12056" t="s">
        <v>8</v>
      </c>
      <c r="M12056" t="s">
        <v>15</v>
      </c>
      <c r="N12056">
        <f>[11]Sheet1!$B$3</f>
        <v>55137.4</v>
      </c>
      <c r="O12056" t="s">
        <v>120</v>
      </c>
      <c r="P12056">
        <v>0</v>
      </c>
      <c r="Q12056">
        <v>26</v>
      </c>
      <c r="R12056" t="s">
        <v>8</v>
      </c>
      <c r="S12056">
        <v>0</v>
      </c>
      <c r="T12056" t="s">
        <v>18</v>
      </c>
      <c r="U12056" t="s">
        <v>9</v>
      </c>
      <c r="V12056">
        <v>296.89999999999998</v>
      </c>
      <c r="W12056">
        <v>15.05</v>
      </c>
      <c r="X12056">
        <f>[11]Sheet1!$B$2</f>
        <v>1067</v>
      </c>
      <c r="Y12056">
        <f>[11]Sheet1!$B$4</f>
        <v>19351.656044717376</v>
      </c>
      <c r="Z12056">
        <f t="shared" si="713"/>
        <v>4837914.0111793438</v>
      </c>
      <c r="AC12056" t="s">
        <v>101</v>
      </c>
      <c r="AE12056">
        <v>3.9422000000000001</v>
      </c>
      <c r="AF12056" t="s">
        <v>35</v>
      </c>
      <c r="AG12056">
        <v>2</v>
      </c>
      <c r="AH12056" t="s">
        <v>46</v>
      </c>
      <c r="AI12056">
        <v>2.125</v>
      </c>
      <c r="AJ12056">
        <f>[11]Sheet1!$B$27</f>
        <v>7726.1532099808837</v>
      </c>
      <c r="AK12056">
        <f t="shared" si="714"/>
        <v>1931538.3024952209</v>
      </c>
      <c r="AL12056">
        <f>[11]Sheet1!$B$28</f>
        <v>362</v>
      </c>
      <c r="AM12056">
        <f t="shared" si="715"/>
        <v>0.3392689784442362</v>
      </c>
      <c r="AN12056">
        <f>[11]Sheet1!$B$29</f>
        <v>6565.4165774954927</v>
      </c>
      <c r="AO12056">
        <f t="shared" si="716"/>
        <v>1641354.1443738732</v>
      </c>
      <c r="AP12056">
        <f>[11]Sheet1!$B$30</f>
        <v>84.97652582159624</v>
      </c>
      <c r="AQ12056">
        <f>[11]Sheet1!$B$33</f>
        <v>6.18</v>
      </c>
    </row>
    <row r="12057" spans="1:43" x14ac:dyDescent="0.2">
      <c r="A12057" t="s">
        <v>157</v>
      </c>
      <c r="B12057" s="3" t="s">
        <v>10</v>
      </c>
      <c r="C12057" t="s">
        <v>154</v>
      </c>
      <c r="D12057" t="s">
        <v>9</v>
      </c>
      <c r="E12057">
        <v>1</v>
      </c>
      <c r="F12057" t="s">
        <v>49</v>
      </c>
      <c r="G12057" t="s">
        <v>174</v>
      </c>
      <c r="K12057" t="s">
        <v>167</v>
      </c>
      <c r="L12057" t="s">
        <v>8</v>
      </c>
      <c r="M12057" t="s">
        <v>15</v>
      </c>
      <c r="N12057">
        <f>[11]Sheet1!$B$3</f>
        <v>55137.4</v>
      </c>
      <c r="O12057" t="s">
        <v>120</v>
      </c>
      <c r="P12057">
        <v>0</v>
      </c>
      <c r="Q12057">
        <v>26</v>
      </c>
      <c r="R12057" t="s">
        <v>8</v>
      </c>
      <c r="S12057">
        <v>0</v>
      </c>
      <c r="T12057" t="s">
        <v>18</v>
      </c>
      <c r="U12057" t="s">
        <v>9</v>
      </c>
      <c r="V12057">
        <v>296.89999999999998</v>
      </c>
      <c r="W12057">
        <v>15.05</v>
      </c>
      <c r="X12057">
        <f>[11]Sheet1!$B$2</f>
        <v>1067</v>
      </c>
      <c r="Y12057">
        <f>[11]Sheet1!$B$4</f>
        <v>19351.656044717376</v>
      </c>
      <c r="Z12057">
        <f t="shared" si="713"/>
        <v>4837914.0111793438</v>
      </c>
      <c r="AB12057" t="s">
        <v>100</v>
      </c>
      <c r="AC12057" t="s">
        <v>101</v>
      </c>
      <c r="AD12057" t="s">
        <v>102</v>
      </c>
      <c r="AE12057">
        <v>9.0805000000000007</v>
      </c>
      <c r="AF12057" t="s">
        <v>35</v>
      </c>
      <c r="AG12057">
        <v>1</v>
      </c>
      <c r="AH12057" t="s">
        <v>47</v>
      </c>
      <c r="AI12057">
        <v>1.518</v>
      </c>
      <c r="AJ12057">
        <f>[11]Sheet1!$B$27</f>
        <v>7726.1532099808837</v>
      </c>
      <c r="AK12057">
        <f t="shared" si="714"/>
        <v>1931538.3024952209</v>
      </c>
      <c r="AL12057">
        <f>[11]Sheet1!$B$28</f>
        <v>362</v>
      </c>
      <c r="AM12057">
        <f t="shared" si="715"/>
        <v>0.3392689784442362</v>
      </c>
      <c r="AN12057">
        <f>[11]Sheet1!$B$29</f>
        <v>6565.4165774954927</v>
      </c>
      <c r="AO12057">
        <f t="shared" si="716"/>
        <v>1641354.1443738732</v>
      </c>
      <c r="AP12057">
        <f>[11]Sheet1!$B$30</f>
        <v>84.97652582159624</v>
      </c>
      <c r="AQ12057">
        <f>[11]Sheet1!$B$33</f>
        <v>6.18</v>
      </c>
    </row>
    <row r="12058" spans="1:43" x14ac:dyDescent="0.2">
      <c r="A12058" t="s">
        <v>157</v>
      </c>
      <c r="B12058" s="3" t="s">
        <v>10</v>
      </c>
      <c r="C12058" t="s">
        <v>154</v>
      </c>
      <c r="D12058" t="s">
        <v>9</v>
      </c>
      <c r="E12058">
        <v>1</v>
      </c>
      <c r="F12058" t="s">
        <v>49</v>
      </c>
      <c r="G12058" t="s">
        <v>174</v>
      </c>
      <c r="K12058" t="s">
        <v>167</v>
      </c>
      <c r="L12058" t="s">
        <v>8</v>
      </c>
      <c r="M12058" t="s">
        <v>15</v>
      </c>
      <c r="N12058">
        <f>[11]Sheet1!$B$3</f>
        <v>55137.4</v>
      </c>
      <c r="O12058" t="s">
        <v>120</v>
      </c>
      <c r="P12058">
        <v>0</v>
      </c>
      <c r="Q12058">
        <v>26</v>
      </c>
      <c r="R12058" t="s">
        <v>8</v>
      </c>
      <c r="S12058">
        <v>0</v>
      </c>
      <c r="T12058" t="s">
        <v>18</v>
      </c>
      <c r="U12058" t="s">
        <v>9</v>
      </c>
      <c r="V12058">
        <v>296.89999999999998</v>
      </c>
      <c r="W12058">
        <v>15.05</v>
      </c>
      <c r="X12058">
        <f>[11]Sheet1!$B$2</f>
        <v>1067</v>
      </c>
      <c r="Y12058">
        <f>[11]Sheet1!$B$4</f>
        <v>19351.656044717376</v>
      </c>
      <c r="Z12058">
        <f t="shared" si="713"/>
        <v>4837914.0111793438</v>
      </c>
      <c r="AC12058" t="s">
        <v>101</v>
      </c>
      <c r="AE12058">
        <v>6.4527999999999999</v>
      </c>
      <c r="AF12058" t="s">
        <v>35</v>
      </c>
      <c r="AG12058">
        <v>7</v>
      </c>
      <c r="AH12058" t="s">
        <v>46</v>
      </c>
      <c r="AI12058">
        <v>8.1980000000000004</v>
      </c>
      <c r="AJ12058">
        <f>[11]Sheet1!$B$27</f>
        <v>7726.1532099808837</v>
      </c>
      <c r="AK12058">
        <f t="shared" si="714"/>
        <v>1931538.3024952209</v>
      </c>
      <c r="AL12058">
        <f>[11]Sheet1!$B$28</f>
        <v>362</v>
      </c>
      <c r="AM12058">
        <f t="shared" si="715"/>
        <v>0.3392689784442362</v>
      </c>
      <c r="AN12058">
        <f>[11]Sheet1!$B$29</f>
        <v>6565.4165774954927</v>
      </c>
      <c r="AO12058">
        <f t="shared" si="716"/>
        <v>1641354.1443738732</v>
      </c>
      <c r="AP12058">
        <f>[11]Sheet1!$B$30</f>
        <v>84.97652582159624</v>
      </c>
      <c r="AQ12058">
        <f>[11]Sheet1!$B$33</f>
        <v>6.18</v>
      </c>
    </row>
    <row r="12059" spans="1:43" x14ac:dyDescent="0.2">
      <c r="A12059" t="s">
        <v>157</v>
      </c>
      <c r="B12059" s="3" t="s">
        <v>10</v>
      </c>
      <c r="C12059" t="s">
        <v>154</v>
      </c>
      <c r="D12059" t="s">
        <v>9</v>
      </c>
      <c r="E12059">
        <v>1</v>
      </c>
      <c r="F12059" t="s">
        <v>49</v>
      </c>
      <c r="G12059" t="s">
        <v>174</v>
      </c>
      <c r="K12059" t="s">
        <v>167</v>
      </c>
      <c r="L12059" t="s">
        <v>8</v>
      </c>
      <c r="M12059" t="s">
        <v>15</v>
      </c>
      <c r="N12059">
        <f>[11]Sheet1!$B$3</f>
        <v>55137.4</v>
      </c>
      <c r="O12059" t="s">
        <v>120</v>
      </c>
      <c r="P12059">
        <v>0</v>
      </c>
      <c r="Q12059">
        <v>26</v>
      </c>
      <c r="R12059" t="s">
        <v>8</v>
      </c>
      <c r="S12059">
        <v>0</v>
      </c>
      <c r="T12059" t="s">
        <v>18</v>
      </c>
      <c r="U12059" t="s">
        <v>9</v>
      </c>
      <c r="V12059">
        <v>296.89999999999998</v>
      </c>
      <c r="W12059">
        <v>15.05</v>
      </c>
      <c r="X12059">
        <f>[11]Sheet1!$B$2</f>
        <v>1067</v>
      </c>
      <c r="Y12059">
        <f>[11]Sheet1!$B$4</f>
        <v>19351.656044717376</v>
      </c>
      <c r="Z12059">
        <f t="shared" si="713"/>
        <v>4837914.0111793438</v>
      </c>
      <c r="AC12059" t="s">
        <v>101</v>
      </c>
      <c r="AE12059">
        <v>6.8540999999999999</v>
      </c>
      <c r="AF12059" t="s">
        <v>35</v>
      </c>
      <c r="AG12059">
        <v>1</v>
      </c>
      <c r="AH12059" t="s">
        <v>46</v>
      </c>
      <c r="AI12059">
        <v>0.30359999999999998</v>
      </c>
      <c r="AJ12059">
        <f>[11]Sheet1!$B$27</f>
        <v>7726.1532099808837</v>
      </c>
      <c r="AK12059">
        <f t="shared" si="714"/>
        <v>1931538.3024952209</v>
      </c>
      <c r="AL12059">
        <f>[11]Sheet1!$B$28</f>
        <v>362</v>
      </c>
      <c r="AM12059">
        <f t="shared" si="715"/>
        <v>0.3392689784442362</v>
      </c>
      <c r="AN12059">
        <f>[11]Sheet1!$B$29</f>
        <v>6565.4165774954927</v>
      </c>
      <c r="AO12059">
        <f t="shared" si="716"/>
        <v>1641354.1443738732</v>
      </c>
      <c r="AP12059">
        <f>[11]Sheet1!$B$30</f>
        <v>84.97652582159624</v>
      </c>
      <c r="AQ12059">
        <f>[11]Sheet1!$B$33</f>
        <v>6.18</v>
      </c>
    </row>
    <row r="12060" spans="1:43" x14ac:dyDescent="0.2">
      <c r="A12060" t="s">
        <v>157</v>
      </c>
      <c r="B12060" s="3" t="s">
        <v>10</v>
      </c>
      <c r="C12060" t="s">
        <v>154</v>
      </c>
      <c r="D12060" t="s">
        <v>9</v>
      </c>
      <c r="E12060">
        <v>1</v>
      </c>
      <c r="F12060" t="s">
        <v>49</v>
      </c>
      <c r="G12060" t="s">
        <v>174</v>
      </c>
      <c r="K12060" t="s">
        <v>167</v>
      </c>
      <c r="L12060" t="s">
        <v>8</v>
      </c>
      <c r="M12060" t="s">
        <v>15</v>
      </c>
      <c r="N12060">
        <f>[11]Sheet1!$B$3</f>
        <v>55137.4</v>
      </c>
      <c r="O12060" t="s">
        <v>120</v>
      </c>
      <c r="P12060">
        <v>0</v>
      </c>
      <c r="Q12060">
        <v>26</v>
      </c>
      <c r="R12060" t="s">
        <v>8</v>
      </c>
      <c r="S12060">
        <v>0</v>
      </c>
      <c r="T12060" t="s">
        <v>18</v>
      </c>
      <c r="U12060" t="s">
        <v>9</v>
      </c>
      <c r="V12060">
        <v>296.89999999999998</v>
      </c>
      <c r="W12060">
        <v>15.05</v>
      </c>
      <c r="X12060">
        <f>[11]Sheet1!$B$2</f>
        <v>1067</v>
      </c>
      <c r="Y12060">
        <f>[11]Sheet1!$B$4</f>
        <v>19351.656044717376</v>
      </c>
      <c r="Z12060">
        <f t="shared" si="713"/>
        <v>4837914.0111793438</v>
      </c>
      <c r="AC12060" t="s">
        <v>101</v>
      </c>
      <c r="AE12060">
        <v>2.5741999999999998</v>
      </c>
      <c r="AF12060" t="s">
        <v>35</v>
      </c>
      <c r="AG12060">
        <v>2</v>
      </c>
      <c r="AH12060" t="s">
        <v>46</v>
      </c>
      <c r="AI12060">
        <v>0.97160000000000002</v>
      </c>
      <c r="AJ12060">
        <f>[11]Sheet1!$B$27</f>
        <v>7726.1532099808837</v>
      </c>
      <c r="AK12060">
        <f t="shared" si="714"/>
        <v>1931538.3024952209</v>
      </c>
      <c r="AL12060">
        <f>[11]Sheet1!$B$28</f>
        <v>362</v>
      </c>
      <c r="AM12060">
        <f t="shared" si="715"/>
        <v>0.3392689784442362</v>
      </c>
      <c r="AN12060">
        <f>[11]Sheet1!$B$29</f>
        <v>6565.4165774954927</v>
      </c>
      <c r="AO12060">
        <f t="shared" si="716"/>
        <v>1641354.1443738732</v>
      </c>
      <c r="AP12060">
        <f>[11]Sheet1!$B$30</f>
        <v>84.97652582159624</v>
      </c>
      <c r="AQ12060">
        <f>[11]Sheet1!$B$33</f>
        <v>6.18</v>
      </c>
    </row>
    <row r="12061" spans="1:43" x14ac:dyDescent="0.2">
      <c r="A12061" t="s">
        <v>157</v>
      </c>
      <c r="B12061" s="3" t="s">
        <v>10</v>
      </c>
      <c r="C12061" t="s">
        <v>154</v>
      </c>
      <c r="D12061" t="s">
        <v>9</v>
      </c>
      <c r="E12061">
        <v>1</v>
      </c>
      <c r="F12061" t="s">
        <v>49</v>
      </c>
      <c r="G12061" t="s">
        <v>174</v>
      </c>
      <c r="K12061" t="s">
        <v>167</v>
      </c>
      <c r="L12061" t="s">
        <v>8</v>
      </c>
      <c r="M12061" t="s">
        <v>15</v>
      </c>
      <c r="N12061">
        <f>[11]Sheet1!$B$3</f>
        <v>55137.4</v>
      </c>
      <c r="O12061" t="s">
        <v>120</v>
      </c>
      <c r="P12061">
        <v>0</v>
      </c>
      <c r="Q12061">
        <v>26</v>
      </c>
      <c r="R12061" t="s">
        <v>8</v>
      </c>
      <c r="S12061">
        <v>0</v>
      </c>
      <c r="T12061" t="s">
        <v>18</v>
      </c>
      <c r="U12061" t="s">
        <v>9</v>
      </c>
      <c r="V12061">
        <v>296.89999999999998</v>
      </c>
      <c r="W12061">
        <v>15.05</v>
      </c>
      <c r="X12061">
        <f>[11]Sheet1!$B$2</f>
        <v>1067</v>
      </c>
      <c r="Y12061">
        <f>[11]Sheet1!$B$4</f>
        <v>19351.656044717376</v>
      </c>
      <c r="Z12061">
        <f t="shared" si="713"/>
        <v>4837914.0111793438</v>
      </c>
      <c r="AB12061" t="s">
        <v>100</v>
      </c>
      <c r="AC12061" t="s">
        <v>101</v>
      </c>
      <c r="AD12061" t="s">
        <v>102</v>
      </c>
      <c r="AE12061">
        <v>5.3228999999999997</v>
      </c>
      <c r="AF12061" t="s">
        <v>35</v>
      </c>
      <c r="AG12061">
        <v>1</v>
      </c>
      <c r="AH12061" t="s">
        <v>47</v>
      </c>
      <c r="AI12061">
        <v>0.45540000000000003</v>
      </c>
      <c r="AJ12061">
        <f>[11]Sheet1!$B$27</f>
        <v>7726.1532099808837</v>
      </c>
      <c r="AK12061">
        <f t="shared" si="714"/>
        <v>1931538.3024952209</v>
      </c>
      <c r="AL12061">
        <f>[11]Sheet1!$B$28</f>
        <v>362</v>
      </c>
      <c r="AM12061">
        <f t="shared" si="715"/>
        <v>0.3392689784442362</v>
      </c>
      <c r="AN12061">
        <f>[11]Sheet1!$B$29</f>
        <v>6565.4165774954927</v>
      </c>
      <c r="AO12061">
        <f t="shared" si="716"/>
        <v>1641354.1443738732</v>
      </c>
      <c r="AP12061">
        <f>[11]Sheet1!$B$30</f>
        <v>84.97652582159624</v>
      </c>
      <c r="AQ12061">
        <f>[11]Sheet1!$B$33</f>
        <v>6.18</v>
      </c>
    </row>
    <row r="12062" spans="1:43" x14ac:dyDescent="0.2">
      <c r="A12062" t="s">
        <v>157</v>
      </c>
      <c r="B12062" s="3" t="s">
        <v>10</v>
      </c>
      <c r="C12062" t="s">
        <v>154</v>
      </c>
      <c r="D12062" t="s">
        <v>9</v>
      </c>
      <c r="E12062">
        <v>1</v>
      </c>
      <c r="F12062" t="s">
        <v>49</v>
      </c>
      <c r="G12062" t="s">
        <v>174</v>
      </c>
      <c r="K12062" t="s">
        <v>167</v>
      </c>
      <c r="L12062" t="s">
        <v>8</v>
      </c>
      <c r="M12062" t="s">
        <v>15</v>
      </c>
      <c r="N12062">
        <f>[11]Sheet1!$B$3</f>
        <v>55137.4</v>
      </c>
      <c r="O12062" t="s">
        <v>120</v>
      </c>
      <c r="P12062">
        <v>0</v>
      </c>
      <c r="Q12062">
        <v>26</v>
      </c>
      <c r="R12062" t="s">
        <v>8</v>
      </c>
      <c r="S12062">
        <v>0</v>
      </c>
      <c r="T12062" t="s">
        <v>18</v>
      </c>
      <c r="U12062" t="s">
        <v>9</v>
      </c>
      <c r="V12062">
        <v>296.89999999999998</v>
      </c>
      <c r="W12062">
        <v>15.05</v>
      </c>
      <c r="X12062">
        <f>[11]Sheet1!$B$2</f>
        <v>1067</v>
      </c>
      <c r="Y12062">
        <f>[11]Sheet1!$B$4</f>
        <v>19351.656044717376</v>
      </c>
      <c r="Z12062">
        <f t="shared" si="713"/>
        <v>4837914.0111793438</v>
      </c>
      <c r="AC12062" t="s">
        <v>101</v>
      </c>
      <c r="AE12062">
        <v>4.0147000000000004</v>
      </c>
      <c r="AF12062" t="s">
        <v>35</v>
      </c>
      <c r="AG12062">
        <v>3</v>
      </c>
      <c r="AH12062" t="s">
        <v>46</v>
      </c>
      <c r="AI12062">
        <v>0.81979999999999997</v>
      </c>
      <c r="AJ12062">
        <f>[11]Sheet1!$B$27</f>
        <v>7726.1532099808837</v>
      </c>
      <c r="AK12062">
        <f t="shared" si="714"/>
        <v>1931538.3024952209</v>
      </c>
      <c r="AL12062">
        <f>[11]Sheet1!$B$28</f>
        <v>362</v>
      </c>
      <c r="AM12062">
        <f t="shared" si="715"/>
        <v>0.3392689784442362</v>
      </c>
      <c r="AN12062">
        <f>[11]Sheet1!$B$29</f>
        <v>6565.4165774954927</v>
      </c>
      <c r="AO12062">
        <f t="shared" si="716"/>
        <v>1641354.1443738732</v>
      </c>
      <c r="AP12062">
        <f>[11]Sheet1!$B$30</f>
        <v>84.97652582159624</v>
      </c>
      <c r="AQ12062">
        <f>[11]Sheet1!$B$33</f>
        <v>6.18</v>
      </c>
    </row>
    <row r="12063" spans="1:43" x14ac:dyDescent="0.2">
      <c r="A12063" t="s">
        <v>157</v>
      </c>
      <c r="B12063" s="3" t="s">
        <v>10</v>
      </c>
      <c r="C12063" t="s">
        <v>154</v>
      </c>
      <c r="D12063" t="s">
        <v>9</v>
      </c>
      <c r="E12063">
        <v>1</v>
      </c>
      <c r="F12063" t="s">
        <v>49</v>
      </c>
      <c r="G12063" t="s">
        <v>174</v>
      </c>
      <c r="K12063" t="s">
        <v>167</v>
      </c>
      <c r="L12063" t="s">
        <v>8</v>
      </c>
      <c r="M12063" t="s">
        <v>15</v>
      </c>
      <c r="N12063">
        <f>[11]Sheet1!$B$3</f>
        <v>55137.4</v>
      </c>
      <c r="O12063" t="s">
        <v>120</v>
      </c>
      <c r="P12063">
        <v>0</v>
      </c>
      <c r="Q12063">
        <v>26</v>
      </c>
      <c r="R12063" t="s">
        <v>8</v>
      </c>
      <c r="S12063">
        <v>0</v>
      </c>
      <c r="T12063" t="s">
        <v>18</v>
      </c>
      <c r="U12063" t="s">
        <v>9</v>
      </c>
      <c r="V12063">
        <v>296.89999999999998</v>
      </c>
      <c r="W12063">
        <v>15.05</v>
      </c>
      <c r="X12063">
        <f>[11]Sheet1!$B$2</f>
        <v>1067</v>
      </c>
      <c r="Y12063">
        <f>[11]Sheet1!$B$4</f>
        <v>19351.656044717376</v>
      </c>
      <c r="Z12063">
        <f t="shared" si="713"/>
        <v>4837914.0111793438</v>
      </c>
      <c r="AC12063" t="s">
        <v>101</v>
      </c>
      <c r="AE12063">
        <v>3.819</v>
      </c>
      <c r="AF12063" t="s">
        <v>35</v>
      </c>
      <c r="AG12063">
        <v>4</v>
      </c>
      <c r="AH12063" t="s">
        <v>46</v>
      </c>
      <c r="AI12063">
        <v>4.2809999999999997</v>
      </c>
      <c r="AJ12063">
        <f>[11]Sheet1!$B$27</f>
        <v>7726.1532099808837</v>
      </c>
      <c r="AK12063">
        <f t="shared" si="714"/>
        <v>1931538.3024952209</v>
      </c>
      <c r="AL12063">
        <f>[11]Sheet1!$B$28</f>
        <v>362</v>
      </c>
      <c r="AM12063">
        <f t="shared" si="715"/>
        <v>0.3392689784442362</v>
      </c>
      <c r="AN12063">
        <f>[11]Sheet1!$B$29</f>
        <v>6565.4165774954927</v>
      </c>
      <c r="AO12063">
        <f t="shared" si="716"/>
        <v>1641354.1443738732</v>
      </c>
      <c r="AP12063">
        <f>[11]Sheet1!$B$30</f>
        <v>84.97652582159624</v>
      </c>
      <c r="AQ12063">
        <f>[11]Sheet1!$B$33</f>
        <v>6.18</v>
      </c>
    </row>
    <row r="12064" spans="1:43" x14ac:dyDescent="0.2">
      <c r="A12064" t="s">
        <v>157</v>
      </c>
      <c r="B12064" s="3" t="s">
        <v>10</v>
      </c>
      <c r="C12064" t="s">
        <v>154</v>
      </c>
      <c r="D12064" t="s">
        <v>9</v>
      </c>
      <c r="E12064">
        <v>1</v>
      </c>
      <c r="F12064" t="s">
        <v>49</v>
      </c>
      <c r="G12064" t="s">
        <v>174</v>
      </c>
      <c r="K12064" t="s">
        <v>167</v>
      </c>
      <c r="L12064" t="s">
        <v>8</v>
      </c>
      <c r="M12064" t="s">
        <v>15</v>
      </c>
      <c r="N12064">
        <f>[11]Sheet1!$B$3</f>
        <v>55137.4</v>
      </c>
      <c r="O12064" t="s">
        <v>120</v>
      </c>
      <c r="P12064">
        <v>0</v>
      </c>
      <c r="Q12064">
        <v>26</v>
      </c>
      <c r="R12064" t="s">
        <v>8</v>
      </c>
      <c r="S12064">
        <v>0</v>
      </c>
      <c r="T12064" t="s">
        <v>18</v>
      </c>
      <c r="U12064" t="s">
        <v>9</v>
      </c>
      <c r="V12064">
        <v>296.89999999999998</v>
      </c>
      <c r="W12064">
        <v>15.05</v>
      </c>
      <c r="X12064">
        <f>[11]Sheet1!$B$2</f>
        <v>1067</v>
      </c>
      <c r="Y12064">
        <f>[11]Sheet1!$B$4</f>
        <v>19351.656044717376</v>
      </c>
      <c r="Z12064">
        <f t="shared" si="713"/>
        <v>4837914.0111793438</v>
      </c>
      <c r="AC12064" t="s">
        <v>101</v>
      </c>
      <c r="AE12064">
        <v>4.5029000000000003</v>
      </c>
      <c r="AF12064" t="s">
        <v>35</v>
      </c>
      <c r="AG12064">
        <v>1</v>
      </c>
      <c r="AH12064" t="s">
        <v>46</v>
      </c>
      <c r="AI12064">
        <v>0.72870000000000001</v>
      </c>
      <c r="AJ12064">
        <f>[11]Sheet1!$B$27</f>
        <v>7726.1532099808837</v>
      </c>
      <c r="AK12064">
        <f t="shared" si="714"/>
        <v>1931538.3024952209</v>
      </c>
      <c r="AL12064">
        <f>[11]Sheet1!$B$28</f>
        <v>362</v>
      </c>
      <c r="AM12064">
        <f t="shared" si="715"/>
        <v>0.3392689784442362</v>
      </c>
      <c r="AN12064">
        <f>[11]Sheet1!$B$29</f>
        <v>6565.4165774954927</v>
      </c>
      <c r="AO12064">
        <f t="shared" si="716"/>
        <v>1641354.1443738732</v>
      </c>
      <c r="AP12064">
        <f>[11]Sheet1!$B$30</f>
        <v>84.97652582159624</v>
      </c>
      <c r="AQ12064">
        <f>[11]Sheet1!$B$33</f>
        <v>6.18</v>
      </c>
    </row>
    <row r="12065" spans="1:43" x14ac:dyDescent="0.2">
      <c r="A12065" t="s">
        <v>157</v>
      </c>
      <c r="B12065" s="3" t="s">
        <v>10</v>
      </c>
      <c r="C12065" t="s">
        <v>154</v>
      </c>
      <c r="D12065" t="s">
        <v>9</v>
      </c>
      <c r="E12065">
        <v>1</v>
      </c>
      <c r="F12065" t="s">
        <v>49</v>
      </c>
      <c r="G12065" t="s">
        <v>174</v>
      </c>
      <c r="K12065" t="s">
        <v>167</v>
      </c>
      <c r="L12065" t="s">
        <v>8</v>
      </c>
      <c r="M12065" t="s">
        <v>15</v>
      </c>
      <c r="N12065">
        <f>[11]Sheet1!$B$3</f>
        <v>55137.4</v>
      </c>
      <c r="O12065" t="s">
        <v>120</v>
      </c>
      <c r="P12065">
        <v>0</v>
      </c>
      <c r="Q12065">
        <v>26</v>
      </c>
      <c r="R12065" t="s">
        <v>8</v>
      </c>
      <c r="S12065">
        <v>0</v>
      </c>
      <c r="T12065" t="s">
        <v>18</v>
      </c>
      <c r="U12065" t="s">
        <v>9</v>
      </c>
      <c r="V12065">
        <v>296.89999999999998</v>
      </c>
      <c r="W12065">
        <v>15.05</v>
      </c>
      <c r="X12065">
        <f>[11]Sheet1!$B$2</f>
        <v>1067</v>
      </c>
      <c r="Y12065">
        <f>[11]Sheet1!$B$4</f>
        <v>19351.656044717376</v>
      </c>
      <c r="Z12065">
        <f t="shared" si="713"/>
        <v>4837914.0111793438</v>
      </c>
      <c r="AC12065" t="s">
        <v>101</v>
      </c>
      <c r="AE12065">
        <v>3.2387000000000001</v>
      </c>
      <c r="AF12065" t="s">
        <v>35</v>
      </c>
      <c r="AG12065">
        <v>3</v>
      </c>
      <c r="AH12065" t="s">
        <v>46</v>
      </c>
      <c r="AI12065">
        <v>3.5219999999999998</v>
      </c>
      <c r="AJ12065">
        <f>[11]Sheet1!$B$27</f>
        <v>7726.1532099808837</v>
      </c>
      <c r="AK12065">
        <f t="shared" si="714"/>
        <v>1931538.3024952209</v>
      </c>
      <c r="AL12065">
        <f>[11]Sheet1!$B$28</f>
        <v>362</v>
      </c>
      <c r="AM12065">
        <f t="shared" si="715"/>
        <v>0.3392689784442362</v>
      </c>
      <c r="AN12065">
        <f>[11]Sheet1!$B$29</f>
        <v>6565.4165774954927</v>
      </c>
      <c r="AO12065">
        <f t="shared" si="716"/>
        <v>1641354.1443738732</v>
      </c>
      <c r="AP12065">
        <f>[11]Sheet1!$B$30</f>
        <v>84.97652582159624</v>
      </c>
      <c r="AQ12065">
        <f>[11]Sheet1!$B$33</f>
        <v>6.18</v>
      </c>
    </row>
    <row r="12066" spans="1:43" x14ac:dyDescent="0.2">
      <c r="A12066" t="s">
        <v>157</v>
      </c>
      <c r="B12066" s="3" t="s">
        <v>10</v>
      </c>
      <c r="C12066" t="s">
        <v>154</v>
      </c>
      <c r="D12066" t="s">
        <v>9</v>
      </c>
      <c r="E12066">
        <v>1</v>
      </c>
      <c r="F12066" t="s">
        <v>49</v>
      </c>
      <c r="G12066" t="s">
        <v>174</v>
      </c>
      <c r="K12066" t="s">
        <v>167</v>
      </c>
      <c r="L12066" t="s">
        <v>8</v>
      </c>
      <c r="M12066" t="s">
        <v>15</v>
      </c>
      <c r="N12066">
        <f>[11]Sheet1!$B$3</f>
        <v>55137.4</v>
      </c>
      <c r="O12066" t="s">
        <v>120</v>
      </c>
      <c r="P12066">
        <v>0</v>
      </c>
      <c r="Q12066">
        <v>26</v>
      </c>
      <c r="R12066" t="s">
        <v>8</v>
      </c>
      <c r="S12066">
        <v>0</v>
      </c>
      <c r="T12066" t="s">
        <v>18</v>
      </c>
      <c r="U12066" t="s">
        <v>9</v>
      </c>
      <c r="V12066">
        <v>296.89999999999998</v>
      </c>
      <c r="W12066">
        <v>15.05</v>
      </c>
      <c r="X12066">
        <f>[11]Sheet1!$B$2</f>
        <v>1067</v>
      </c>
      <c r="Y12066">
        <f>[11]Sheet1!$B$4</f>
        <v>19351.656044717376</v>
      </c>
      <c r="Z12066">
        <f t="shared" si="713"/>
        <v>4837914.0111793438</v>
      </c>
      <c r="AC12066" t="s">
        <v>101</v>
      </c>
      <c r="AE12066">
        <v>3.8702000000000001</v>
      </c>
      <c r="AF12066" t="s">
        <v>35</v>
      </c>
      <c r="AG12066">
        <v>4</v>
      </c>
      <c r="AH12066" t="s">
        <v>46</v>
      </c>
      <c r="AI12066">
        <v>4.0380000000000003</v>
      </c>
      <c r="AJ12066">
        <f>[11]Sheet1!$B$27</f>
        <v>7726.1532099808837</v>
      </c>
      <c r="AK12066">
        <f t="shared" si="714"/>
        <v>1931538.3024952209</v>
      </c>
      <c r="AL12066">
        <f>[11]Sheet1!$B$28</f>
        <v>362</v>
      </c>
      <c r="AM12066">
        <f t="shared" si="715"/>
        <v>0.3392689784442362</v>
      </c>
      <c r="AN12066">
        <f>[11]Sheet1!$B$29</f>
        <v>6565.4165774954927</v>
      </c>
      <c r="AO12066">
        <f t="shared" si="716"/>
        <v>1641354.1443738732</v>
      </c>
      <c r="AP12066">
        <f>[11]Sheet1!$B$30</f>
        <v>84.97652582159624</v>
      </c>
      <c r="AQ12066">
        <f>[11]Sheet1!$B$33</f>
        <v>6.18</v>
      </c>
    </row>
    <row r="12067" spans="1:43" x14ac:dyDescent="0.2">
      <c r="A12067" t="s">
        <v>157</v>
      </c>
      <c r="B12067" s="3" t="s">
        <v>10</v>
      </c>
      <c r="C12067" t="s">
        <v>154</v>
      </c>
      <c r="D12067" t="s">
        <v>9</v>
      </c>
      <c r="E12067">
        <v>1</v>
      </c>
      <c r="F12067" t="s">
        <v>49</v>
      </c>
      <c r="G12067" t="s">
        <v>174</v>
      </c>
      <c r="K12067" t="s">
        <v>167</v>
      </c>
      <c r="L12067" t="s">
        <v>8</v>
      </c>
      <c r="M12067" t="s">
        <v>15</v>
      </c>
      <c r="N12067">
        <f>[11]Sheet1!$B$3</f>
        <v>55137.4</v>
      </c>
      <c r="O12067" t="s">
        <v>120</v>
      </c>
      <c r="P12067">
        <v>0</v>
      </c>
      <c r="Q12067">
        <v>26</v>
      </c>
      <c r="R12067" t="s">
        <v>8</v>
      </c>
      <c r="S12067">
        <v>0</v>
      </c>
      <c r="T12067" t="s">
        <v>18</v>
      </c>
      <c r="U12067" t="s">
        <v>9</v>
      </c>
      <c r="V12067">
        <v>296.89999999999998</v>
      </c>
      <c r="W12067">
        <v>15.05</v>
      </c>
      <c r="X12067">
        <f>[11]Sheet1!$B$2</f>
        <v>1067</v>
      </c>
      <c r="Y12067">
        <f>[11]Sheet1!$B$4</f>
        <v>19351.656044717376</v>
      </c>
      <c r="Z12067">
        <f t="shared" si="713"/>
        <v>4837914.0111793438</v>
      </c>
      <c r="AC12067" t="s">
        <v>101</v>
      </c>
      <c r="AE12067">
        <v>3.5552999999999999</v>
      </c>
      <c r="AF12067" t="s">
        <v>35</v>
      </c>
      <c r="AG12067">
        <v>4</v>
      </c>
      <c r="AH12067" t="s">
        <v>46</v>
      </c>
      <c r="AI12067">
        <v>4.524</v>
      </c>
      <c r="AJ12067">
        <f>[11]Sheet1!$B$27</f>
        <v>7726.1532099808837</v>
      </c>
      <c r="AK12067">
        <f t="shared" si="714"/>
        <v>1931538.3024952209</v>
      </c>
      <c r="AL12067">
        <f>[11]Sheet1!$B$28</f>
        <v>362</v>
      </c>
      <c r="AM12067">
        <f t="shared" si="715"/>
        <v>0.3392689784442362</v>
      </c>
      <c r="AN12067">
        <f>[11]Sheet1!$B$29</f>
        <v>6565.4165774954927</v>
      </c>
      <c r="AO12067">
        <f t="shared" si="716"/>
        <v>1641354.1443738732</v>
      </c>
      <c r="AP12067">
        <f>[11]Sheet1!$B$30</f>
        <v>84.97652582159624</v>
      </c>
      <c r="AQ12067">
        <f>[11]Sheet1!$B$33</f>
        <v>6.18</v>
      </c>
    </row>
    <row r="12068" spans="1:43" x14ac:dyDescent="0.2">
      <c r="A12068" t="s">
        <v>157</v>
      </c>
      <c r="B12068" s="3" t="s">
        <v>10</v>
      </c>
      <c r="C12068" t="s">
        <v>154</v>
      </c>
      <c r="D12068" t="s">
        <v>9</v>
      </c>
      <c r="E12068">
        <v>1</v>
      </c>
      <c r="F12068" t="s">
        <v>49</v>
      </c>
      <c r="G12068" t="s">
        <v>174</v>
      </c>
      <c r="K12068" t="s">
        <v>167</v>
      </c>
      <c r="L12068" t="s">
        <v>8</v>
      </c>
      <c r="M12068" t="s">
        <v>15</v>
      </c>
      <c r="N12068">
        <f>[11]Sheet1!$B$3</f>
        <v>55137.4</v>
      </c>
      <c r="O12068" t="s">
        <v>120</v>
      </c>
      <c r="P12068">
        <v>0</v>
      </c>
      <c r="Q12068">
        <v>26</v>
      </c>
      <c r="R12068" t="s">
        <v>8</v>
      </c>
      <c r="S12068">
        <v>0</v>
      </c>
      <c r="T12068" t="s">
        <v>18</v>
      </c>
      <c r="U12068" t="s">
        <v>9</v>
      </c>
      <c r="V12068">
        <v>296.89999999999998</v>
      </c>
      <c r="W12068">
        <v>15.05</v>
      </c>
      <c r="X12068">
        <f>[11]Sheet1!$B$2</f>
        <v>1067</v>
      </c>
      <c r="Y12068">
        <f>[11]Sheet1!$B$4</f>
        <v>19351.656044717376</v>
      </c>
      <c r="Z12068">
        <f t="shared" ref="Z12068:Z12131" si="717">Y12068*250</f>
        <v>4837914.0111793438</v>
      </c>
      <c r="AC12068" t="s">
        <v>101</v>
      </c>
      <c r="AE12068">
        <v>2.5125000000000002</v>
      </c>
      <c r="AF12068" t="s">
        <v>35</v>
      </c>
      <c r="AG12068">
        <v>1</v>
      </c>
      <c r="AH12068" t="s">
        <v>46</v>
      </c>
      <c r="AI12068">
        <v>2.3380000000000001</v>
      </c>
      <c r="AJ12068">
        <f>[11]Sheet1!$B$27</f>
        <v>7726.1532099808837</v>
      </c>
      <c r="AK12068">
        <f t="shared" ref="AK12068:AK12131" si="718">AJ12068*250</f>
        <v>1931538.3024952209</v>
      </c>
      <c r="AL12068">
        <f>[11]Sheet1!$B$28</f>
        <v>362</v>
      </c>
      <c r="AM12068">
        <f t="shared" ref="AM12068:AM12131" si="719">AL12068/X12068</f>
        <v>0.3392689784442362</v>
      </c>
      <c r="AN12068">
        <f>[11]Sheet1!$B$29</f>
        <v>6565.4165774954927</v>
      </c>
      <c r="AO12068">
        <f t="shared" ref="AO12068:AO12131" si="720">AN12068*250</f>
        <v>1641354.1443738732</v>
      </c>
      <c r="AP12068">
        <f>[11]Sheet1!$B$30</f>
        <v>84.97652582159624</v>
      </c>
      <c r="AQ12068">
        <f>[11]Sheet1!$B$33</f>
        <v>6.18</v>
      </c>
    </row>
    <row r="12069" spans="1:43" x14ac:dyDescent="0.2">
      <c r="A12069" t="s">
        <v>157</v>
      </c>
      <c r="B12069" s="3" t="s">
        <v>10</v>
      </c>
      <c r="C12069" t="s">
        <v>154</v>
      </c>
      <c r="D12069" t="s">
        <v>9</v>
      </c>
      <c r="E12069">
        <v>1</v>
      </c>
      <c r="F12069" t="s">
        <v>49</v>
      </c>
      <c r="G12069" t="s">
        <v>174</v>
      </c>
      <c r="K12069" t="s">
        <v>167</v>
      </c>
      <c r="L12069" t="s">
        <v>8</v>
      </c>
      <c r="M12069" t="s">
        <v>15</v>
      </c>
      <c r="N12069">
        <f>[11]Sheet1!$B$3</f>
        <v>55137.4</v>
      </c>
      <c r="O12069" t="s">
        <v>120</v>
      </c>
      <c r="P12069">
        <v>0</v>
      </c>
      <c r="Q12069">
        <v>26</v>
      </c>
      <c r="R12069" t="s">
        <v>8</v>
      </c>
      <c r="S12069">
        <v>0</v>
      </c>
      <c r="T12069" t="s">
        <v>18</v>
      </c>
      <c r="U12069" t="s">
        <v>9</v>
      </c>
      <c r="V12069">
        <v>296.89999999999998</v>
      </c>
      <c r="W12069">
        <v>15.05</v>
      </c>
      <c r="X12069">
        <f>[11]Sheet1!$B$2</f>
        <v>1067</v>
      </c>
      <c r="Y12069">
        <f>[11]Sheet1!$B$4</f>
        <v>19351.656044717376</v>
      </c>
      <c r="Z12069">
        <f t="shared" si="717"/>
        <v>4837914.0111793438</v>
      </c>
      <c r="AB12069" t="s">
        <v>100</v>
      </c>
      <c r="AC12069" t="s">
        <v>101</v>
      </c>
      <c r="AD12069" t="s">
        <v>102</v>
      </c>
      <c r="AE12069">
        <v>7.3398000000000003</v>
      </c>
      <c r="AF12069" t="s">
        <v>35</v>
      </c>
      <c r="AG12069">
        <v>4</v>
      </c>
      <c r="AH12069" t="s">
        <v>47</v>
      </c>
      <c r="AI12069">
        <v>4.4939999999999998</v>
      </c>
      <c r="AJ12069">
        <f>[11]Sheet1!$B$27</f>
        <v>7726.1532099808837</v>
      </c>
      <c r="AK12069">
        <f t="shared" si="718"/>
        <v>1931538.3024952209</v>
      </c>
      <c r="AL12069">
        <f>[11]Sheet1!$B$28</f>
        <v>362</v>
      </c>
      <c r="AM12069">
        <f t="shared" si="719"/>
        <v>0.3392689784442362</v>
      </c>
      <c r="AN12069">
        <f>[11]Sheet1!$B$29</f>
        <v>6565.4165774954927</v>
      </c>
      <c r="AO12069">
        <f t="shared" si="720"/>
        <v>1641354.1443738732</v>
      </c>
      <c r="AP12069">
        <f>[11]Sheet1!$B$30</f>
        <v>84.97652582159624</v>
      </c>
      <c r="AQ12069">
        <f>[11]Sheet1!$B$33</f>
        <v>6.18</v>
      </c>
    </row>
    <row r="12070" spans="1:43" x14ac:dyDescent="0.2">
      <c r="A12070" t="s">
        <v>157</v>
      </c>
      <c r="B12070" s="3" t="s">
        <v>10</v>
      </c>
      <c r="C12070" t="s">
        <v>154</v>
      </c>
      <c r="D12070" t="s">
        <v>9</v>
      </c>
      <c r="E12070">
        <v>1</v>
      </c>
      <c r="F12070" t="s">
        <v>49</v>
      </c>
      <c r="G12070" t="s">
        <v>174</v>
      </c>
      <c r="K12070" t="s">
        <v>167</v>
      </c>
      <c r="L12070" t="s">
        <v>8</v>
      </c>
      <c r="M12070" t="s">
        <v>15</v>
      </c>
      <c r="N12070">
        <f>[11]Sheet1!$B$3</f>
        <v>55137.4</v>
      </c>
      <c r="O12070" t="s">
        <v>120</v>
      </c>
      <c r="P12070">
        <v>0</v>
      </c>
      <c r="Q12070">
        <v>26</v>
      </c>
      <c r="R12070" t="s">
        <v>8</v>
      </c>
      <c r="S12070">
        <v>0</v>
      </c>
      <c r="T12070" t="s">
        <v>18</v>
      </c>
      <c r="U12070" t="s">
        <v>9</v>
      </c>
      <c r="V12070">
        <v>296.89999999999998</v>
      </c>
      <c r="W12070">
        <v>15.05</v>
      </c>
      <c r="X12070">
        <f>[11]Sheet1!$B$2</f>
        <v>1067</v>
      </c>
      <c r="Y12070">
        <f>[11]Sheet1!$B$4</f>
        <v>19351.656044717376</v>
      </c>
      <c r="Z12070">
        <f t="shared" si="717"/>
        <v>4837914.0111793438</v>
      </c>
      <c r="AB12070" t="s">
        <v>100</v>
      </c>
      <c r="AC12070" t="s">
        <v>101</v>
      </c>
      <c r="AD12070" t="s">
        <v>102</v>
      </c>
      <c r="AE12070">
        <v>4.8201999999999998</v>
      </c>
      <c r="AF12070" t="s">
        <v>35</v>
      </c>
      <c r="AG12070">
        <v>5</v>
      </c>
      <c r="AH12070" t="s">
        <v>47</v>
      </c>
      <c r="AI12070">
        <v>6.71</v>
      </c>
      <c r="AJ12070">
        <f>[11]Sheet1!$B$27</f>
        <v>7726.1532099808837</v>
      </c>
      <c r="AK12070">
        <f t="shared" si="718"/>
        <v>1931538.3024952209</v>
      </c>
      <c r="AL12070">
        <f>[11]Sheet1!$B$28</f>
        <v>362</v>
      </c>
      <c r="AM12070">
        <f t="shared" si="719"/>
        <v>0.3392689784442362</v>
      </c>
      <c r="AN12070">
        <f>[11]Sheet1!$B$29</f>
        <v>6565.4165774954927</v>
      </c>
      <c r="AO12070">
        <f t="shared" si="720"/>
        <v>1641354.1443738732</v>
      </c>
      <c r="AP12070">
        <f>[11]Sheet1!$B$30</f>
        <v>84.97652582159624</v>
      </c>
      <c r="AQ12070">
        <f>[11]Sheet1!$B$33</f>
        <v>6.18</v>
      </c>
    </row>
    <row r="12071" spans="1:43" x14ac:dyDescent="0.2">
      <c r="A12071" t="s">
        <v>157</v>
      </c>
      <c r="B12071" s="3" t="s">
        <v>10</v>
      </c>
      <c r="C12071" t="s">
        <v>154</v>
      </c>
      <c r="D12071" t="s">
        <v>9</v>
      </c>
      <c r="E12071">
        <v>1</v>
      </c>
      <c r="F12071" t="s">
        <v>49</v>
      </c>
      <c r="G12071" t="s">
        <v>174</v>
      </c>
      <c r="K12071" t="s">
        <v>167</v>
      </c>
      <c r="L12071" t="s">
        <v>8</v>
      </c>
      <c r="M12071" t="s">
        <v>15</v>
      </c>
      <c r="N12071">
        <f>[11]Sheet1!$B$3</f>
        <v>55137.4</v>
      </c>
      <c r="O12071" t="s">
        <v>120</v>
      </c>
      <c r="P12071">
        <v>0</v>
      </c>
      <c r="Q12071">
        <v>26</v>
      </c>
      <c r="R12071" t="s">
        <v>8</v>
      </c>
      <c r="S12071">
        <v>0</v>
      </c>
      <c r="T12071" t="s">
        <v>18</v>
      </c>
      <c r="U12071" t="s">
        <v>9</v>
      </c>
      <c r="V12071">
        <v>296.89999999999998</v>
      </c>
      <c r="W12071">
        <v>15.05</v>
      </c>
      <c r="X12071">
        <f>[11]Sheet1!$B$2</f>
        <v>1067</v>
      </c>
      <c r="Y12071">
        <f>[11]Sheet1!$B$4</f>
        <v>19351.656044717376</v>
      </c>
      <c r="Z12071">
        <f t="shared" si="717"/>
        <v>4837914.0111793438</v>
      </c>
      <c r="AB12071" t="s">
        <v>100</v>
      </c>
      <c r="AC12071" t="s">
        <v>101</v>
      </c>
      <c r="AD12071" t="s">
        <v>102</v>
      </c>
      <c r="AE12071">
        <v>4.5526999999999997</v>
      </c>
      <c r="AF12071" t="s">
        <v>35</v>
      </c>
      <c r="AG12071">
        <v>3</v>
      </c>
      <c r="AH12071" t="s">
        <v>47</v>
      </c>
      <c r="AI12071">
        <v>4.069</v>
      </c>
      <c r="AJ12071">
        <f>[11]Sheet1!$B$27</f>
        <v>7726.1532099808837</v>
      </c>
      <c r="AK12071">
        <f t="shared" si="718"/>
        <v>1931538.3024952209</v>
      </c>
      <c r="AL12071">
        <f>[11]Sheet1!$B$28</f>
        <v>362</v>
      </c>
      <c r="AM12071">
        <f t="shared" si="719"/>
        <v>0.3392689784442362</v>
      </c>
      <c r="AN12071">
        <f>[11]Sheet1!$B$29</f>
        <v>6565.4165774954927</v>
      </c>
      <c r="AO12071">
        <f t="shared" si="720"/>
        <v>1641354.1443738732</v>
      </c>
      <c r="AP12071">
        <f>[11]Sheet1!$B$30</f>
        <v>84.97652582159624</v>
      </c>
      <c r="AQ12071">
        <f>[11]Sheet1!$B$33</f>
        <v>6.18</v>
      </c>
    </row>
    <row r="12072" spans="1:43" x14ac:dyDescent="0.2">
      <c r="A12072" t="s">
        <v>157</v>
      </c>
      <c r="B12072" s="3" t="s">
        <v>10</v>
      </c>
      <c r="C12072" t="s">
        <v>154</v>
      </c>
      <c r="D12072" t="s">
        <v>9</v>
      </c>
      <c r="E12072">
        <v>1</v>
      </c>
      <c r="F12072" t="s">
        <v>49</v>
      </c>
      <c r="G12072" t="s">
        <v>174</v>
      </c>
      <c r="K12072" t="s">
        <v>167</v>
      </c>
      <c r="L12072" t="s">
        <v>8</v>
      </c>
      <c r="M12072" t="s">
        <v>15</v>
      </c>
      <c r="N12072">
        <f>[11]Sheet1!$B$3</f>
        <v>55137.4</v>
      </c>
      <c r="O12072" t="s">
        <v>120</v>
      </c>
      <c r="P12072">
        <v>0</v>
      </c>
      <c r="Q12072">
        <v>26</v>
      </c>
      <c r="R12072" t="s">
        <v>8</v>
      </c>
      <c r="S12072">
        <v>0</v>
      </c>
      <c r="T12072" t="s">
        <v>18</v>
      </c>
      <c r="U12072" t="s">
        <v>9</v>
      </c>
      <c r="V12072">
        <v>296.89999999999998</v>
      </c>
      <c r="W12072">
        <v>15.05</v>
      </c>
      <c r="X12072">
        <f>[11]Sheet1!$B$2</f>
        <v>1067</v>
      </c>
      <c r="Y12072">
        <f>[11]Sheet1!$B$4</f>
        <v>19351.656044717376</v>
      </c>
      <c r="Z12072">
        <f t="shared" si="717"/>
        <v>4837914.0111793438</v>
      </c>
      <c r="AC12072" t="s">
        <v>101</v>
      </c>
      <c r="AE12072">
        <v>3.5072999999999999</v>
      </c>
      <c r="AF12072" t="s">
        <v>35</v>
      </c>
      <c r="AG12072">
        <v>2</v>
      </c>
      <c r="AH12072" t="s">
        <v>46</v>
      </c>
      <c r="AI12072">
        <v>2.4900000000000002</v>
      </c>
      <c r="AJ12072">
        <f>[11]Sheet1!$B$27</f>
        <v>7726.1532099808837</v>
      </c>
      <c r="AK12072">
        <f t="shared" si="718"/>
        <v>1931538.3024952209</v>
      </c>
      <c r="AL12072">
        <f>[11]Sheet1!$B$28</f>
        <v>362</v>
      </c>
      <c r="AM12072">
        <f t="shared" si="719"/>
        <v>0.3392689784442362</v>
      </c>
      <c r="AN12072">
        <f>[11]Sheet1!$B$29</f>
        <v>6565.4165774954927</v>
      </c>
      <c r="AO12072">
        <f t="shared" si="720"/>
        <v>1641354.1443738732</v>
      </c>
      <c r="AP12072">
        <f>[11]Sheet1!$B$30</f>
        <v>84.97652582159624</v>
      </c>
      <c r="AQ12072">
        <f>[11]Sheet1!$B$33</f>
        <v>6.18</v>
      </c>
    </row>
    <row r="12073" spans="1:43" x14ac:dyDescent="0.2">
      <c r="A12073" t="s">
        <v>157</v>
      </c>
      <c r="B12073" s="3" t="s">
        <v>10</v>
      </c>
      <c r="C12073" t="s">
        <v>154</v>
      </c>
      <c r="D12073" t="s">
        <v>9</v>
      </c>
      <c r="E12073">
        <v>1</v>
      </c>
      <c r="F12073" t="s">
        <v>49</v>
      </c>
      <c r="G12073" t="s">
        <v>174</v>
      </c>
      <c r="K12073" t="s">
        <v>167</v>
      </c>
      <c r="L12073" t="s">
        <v>8</v>
      </c>
      <c r="M12073" t="s">
        <v>15</v>
      </c>
      <c r="N12073">
        <f>[11]Sheet1!$B$3</f>
        <v>55137.4</v>
      </c>
      <c r="O12073" t="s">
        <v>120</v>
      </c>
      <c r="P12073">
        <v>0</v>
      </c>
      <c r="Q12073">
        <v>26</v>
      </c>
      <c r="R12073" t="s">
        <v>8</v>
      </c>
      <c r="S12073">
        <v>0</v>
      </c>
      <c r="T12073" t="s">
        <v>18</v>
      </c>
      <c r="U12073" t="s">
        <v>9</v>
      </c>
      <c r="V12073">
        <v>296.89999999999998</v>
      </c>
      <c r="W12073">
        <v>15.05</v>
      </c>
      <c r="X12073">
        <f>[11]Sheet1!$B$2</f>
        <v>1067</v>
      </c>
      <c r="Y12073">
        <f>[11]Sheet1!$B$4</f>
        <v>19351.656044717376</v>
      </c>
      <c r="Z12073">
        <f t="shared" si="717"/>
        <v>4837914.0111793438</v>
      </c>
      <c r="AB12073" t="s">
        <v>100</v>
      </c>
      <c r="AC12073" t="s">
        <v>101</v>
      </c>
      <c r="AD12073" t="s">
        <v>102</v>
      </c>
      <c r="AE12073">
        <v>4.6265000000000001</v>
      </c>
      <c r="AF12073" t="s">
        <v>35</v>
      </c>
      <c r="AG12073">
        <v>4</v>
      </c>
      <c r="AH12073" t="s">
        <v>47</v>
      </c>
      <c r="AI12073">
        <v>5.7389999999999999</v>
      </c>
      <c r="AJ12073">
        <f>[11]Sheet1!$B$27</f>
        <v>7726.1532099808837</v>
      </c>
      <c r="AK12073">
        <f t="shared" si="718"/>
        <v>1931538.3024952209</v>
      </c>
      <c r="AL12073">
        <f>[11]Sheet1!$B$28</f>
        <v>362</v>
      </c>
      <c r="AM12073">
        <f t="shared" si="719"/>
        <v>0.3392689784442362</v>
      </c>
      <c r="AN12073">
        <f>[11]Sheet1!$B$29</f>
        <v>6565.4165774954927</v>
      </c>
      <c r="AO12073">
        <f t="shared" si="720"/>
        <v>1641354.1443738732</v>
      </c>
      <c r="AP12073">
        <f>[11]Sheet1!$B$30</f>
        <v>84.97652582159624</v>
      </c>
      <c r="AQ12073">
        <f>[11]Sheet1!$B$33</f>
        <v>6.18</v>
      </c>
    </row>
    <row r="12074" spans="1:43" x14ac:dyDescent="0.2">
      <c r="A12074" t="s">
        <v>157</v>
      </c>
      <c r="B12074" s="3" t="s">
        <v>10</v>
      </c>
      <c r="C12074" t="s">
        <v>154</v>
      </c>
      <c r="D12074" t="s">
        <v>9</v>
      </c>
      <c r="E12074">
        <v>1</v>
      </c>
      <c r="F12074" t="s">
        <v>49</v>
      </c>
      <c r="G12074" t="s">
        <v>174</v>
      </c>
      <c r="K12074" t="s">
        <v>167</v>
      </c>
      <c r="L12074" t="s">
        <v>8</v>
      </c>
      <c r="M12074" t="s">
        <v>15</v>
      </c>
      <c r="N12074">
        <f>[11]Sheet1!$B$3</f>
        <v>55137.4</v>
      </c>
      <c r="O12074" t="s">
        <v>120</v>
      </c>
      <c r="P12074">
        <v>0</v>
      </c>
      <c r="Q12074">
        <v>26</v>
      </c>
      <c r="R12074" t="s">
        <v>8</v>
      </c>
      <c r="S12074">
        <v>0</v>
      </c>
      <c r="T12074" t="s">
        <v>18</v>
      </c>
      <c r="U12074" t="s">
        <v>9</v>
      </c>
      <c r="V12074">
        <v>296.89999999999998</v>
      </c>
      <c r="W12074">
        <v>15.05</v>
      </c>
      <c r="X12074">
        <f>[11]Sheet1!$B$2</f>
        <v>1067</v>
      </c>
      <c r="Y12074">
        <f>[11]Sheet1!$B$4</f>
        <v>19351.656044717376</v>
      </c>
      <c r="Z12074">
        <f t="shared" si="717"/>
        <v>4837914.0111793438</v>
      </c>
      <c r="AC12074" t="s">
        <v>101</v>
      </c>
      <c r="AE12074">
        <v>3.0495000000000001</v>
      </c>
      <c r="AF12074" t="s">
        <v>35</v>
      </c>
      <c r="AG12074">
        <v>4</v>
      </c>
      <c r="AH12074" t="s">
        <v>46</v>
      </c>
      <c r="AI12074">
        <v>5.2830000000000004</v>
      </c>
      <c r="AJ12074">
        <f>[11]Sheet1!$B$27</f>
        <v>7726.1532099808837</v>
      </c>
      <c r="AK12074">
        <f t="shared" si="718"/>
        <v>1931538.3024952209</v>
      </c>
      <c r="AL12074">
        <f>[11]Sheet1!$B$28</f>
        <v>362</v>
      </c>
      <c r="AM12074">
        <f t="shared" si="719"/>
        <v>0.3392689784442362</v>
      </c>
      <c r="AN12074">
        <f>[11]Sheet1!$B$29</f>
        <v>6565.4165774954927</v>
      </c>
      <c r="AO12074">
        <f t="shared" si="720"/>
        <v>1641354.1443738732</v>
      </c>
      <c r="AP12074">
        <f>[11]Sheet1!$B$30</f>
        <v>84.97652582159624</v>
      </c>
      <c r="AQ12074">
        <f>[11]Sheet1!$B$33</f>
        <v>6.18</v>
      </c>
    </row>
    <row r="12075" spans="1:43" x14ac:dyDescent="0.2">
      <c r="A12075" t="s">
        <v>157</v>
      </c>
      <c r="B12075" s="3" t="s">
        <v>10</v>
      </c>
      <c r="C12075" t="s">
        <v>154</v>
      </c>
      <c r="D12075" t="s">
        <v>9</v>
      </c>
      <c r="E12075">
        <v>1</v>
      </c>
      <c r="F12075" t="s">
        <v>49</v>
      </c>
      <c r="G12075" t="s">
        <v>174</v>
      </c>
      <c r="K12075" t="s">
        <v>167</v>
      </c>
      <c r="L12075" t="s">
        <v>8</v>
      </c>
      <c r="M12075" t="s">
        <v>15</v>
      </c>
      <c r="N12075">
        <f>[11]Sheet1!$B$3</f>
        <v>55137.4</v>
      </c>
      <c r="O12075" t="s">
        <v>120</v>
      </c>
      <c r="P12075">
        <v>0</v>
      </c>
      <c r="Q12075">
        <v>26</v>
      </c>
      <c r="R12075" t="s">
        <v>8</v>
      </c>
      <c r="S12075">
        <v>0</v>
      </c>
      <c r="T12075" t="s">
        <v>18</v>
      </c>
      <c r="U12075" t="s">
        <v>9</v>
      </c>
      <c r="V12075">
        <v>296.89999999999998</v>
      </c>
      <c r="W12075">
        <v>15.05</v>
      </c>
      <c r="X12075">
        <f>[11]Sheet1!$B$2</f>
        <v>1067</v>
      </c>
      <c r="Y12075">
        <f>[11]Sheet1!$B$4</f>
        <v>19351.656044717376</v>
      </c>
      <c r="Z12075">
        <f t="shared" si="717"/>
        <v>4837914.0111793438</v>
      </c>
      <c r="AC12075" t="s">
        <v>101</v>
      </c>
      <c r="AE12075">
        <v>2.6208999999999998</v>
      </c>
      <c r="AF12075" t="s">
        <v>35</v>
      </c>
      <c r="AG12075">
        <v>3</v>
      </c>
      <c r="AH12075" t="s">
        <v>46</v>
      </c>
      <c r="AI12075">
        <v>3.9470000000000001</v>
      </c>
      <c r="AJ12075">
        <f>[11]Sheet1!$B$27</f>
        <v>7726.1532099808837</v>
      </c>
      <c r="AK12075">
        <f t="shared" si="718"/>
        <v>1931538.3024952209</v>
      </c>
      <c r="AL12075">
        <f>[11]Sheet1!$B$28</f>
        <v>362</v>
      </c>
      <c r="AM12075">
        <f t="shared" si="719"/>
        <v>0.3392689784442362</v>
      </c>
      <c r="AN12075">
        <f>[11]Sheet1!$B$29</f>
        <v>6565.4165774954927</v>
      </c>
      <c r="AO12075">
        <f t="shared" si="720"/>
        <v>1641354.1443738732</v>
      </c>
      <c r="AP12075">
        <f>[11]Sheet1!$B$30</f>
        <v>84.97652582159624</v>
      </c>
      <c r="AQ12075">
        <f>[11]Sheet1!$B$33</f>
        <v>6.18</v>
      </c>
    </row>
    <row r="12076" spans="1:43" x14ac:dyDescent="0.2">
      <c r="A12076" t="s">
        <v>157</v>
      </c>
      <c r="B12076" s="3" t="s">
        <v>10</v>
      </c>
      <c r="C12076" t="s">
        <v>154</v>
      </c>
      <c r="D12076" t="s">
        <v>9</v>
      </c>
      <c r="E12076">
        <v>1</v>
      </c>
      <c r="F12076" t="s">
        <v>49</v>
      </c>
      <c r="G12076" t="s">
        <v>174</v>
      </c>
      <c r="K12076" t="s">
        <v>167</v>
      </c>
      <c r="L12076" t="s">
        <v>8</v>
      </c>
      <c r="M12076" t="s">
        <v>15</v>
      </c>
      <c r="N12076">
        <f>[11]Sheet1!$B$3</f>
        <v>55137.4</v>
      </c>
      <c r="O12076" t="s">
        <v>120</v>
      </c>
      <c r="P12076">
        <v>0</v>
      </c>
      <c r="Q12076">
        <v>26</v>
      </c>
      <c r="R12076" t="s">
        <v>8</v>
      </c>
      <c r="S12076">
        <v>0</v>
      </c>
      <c r="T12076" t="s">
        <v>18</v>
      </c>
      <c r="U12076" t="s">
        <v>9</v>
      </c>
      <c r="V12076">
        <v>296.89999999999998</v>
      </c>
      <c r="W12076">
        <v>15.05</v>
      </c>
      <c r="X12076">
        <f>[11]Sheet1!$B$2</f>
        <v>1067</v>
      </c>
      <c r="Y12076">
        <f>[11]Sheet1!$B$4</f>
        <v>19351.656044717376</v>
      </c>
      <c r="Z12076">
        <f t="shared" si="717"/>
        <v>4837914.0111793438</v>
      </c>
      <c r="AC12076" t="s">
        <v>101</v>
      </c>
      <c r="AE12076">
        <v>3.7911000000000001</v>
      </c>
      <c r="AF12076" t="s">
        <v>35</v>
      </c>
      <c r="AG12076">
        <v>2</v>
      </c>
      <c r="AH12076" t="s">
        <v>46</v>
      </c>
      <c r="AI12076">
        <v>1.427</v>
      </c>
      <c r="AJ12076">
        <f>[11]Sheet1!$B$27</f>
        <v>7726.1532099808837</v>
      </c>
      <c r="AK12076">
        <f t="shared" si="718"/>
        <v>1931538.3024952209</v>
      </c>
      <c r="AL12076">
        <f>[11]Sheet1!$B$28</f>
        <v>362</v>
      </c>
      <c r="AM12076">
        <f t="shared" si="719"/>
        <v>0.3392689784442362</v>
      </c>
      <c r="AN12076">
        <f>[11]Sheet1!$B$29</f>
        <v>6565.4165774954927</v>
      </c>
      <c r="AO12076">
        <f t="shared" si="720"/>
        <v>1641354.1443738732</v>
      </c>
      <c r="AP12076">
        <f>[11]Sheet1!$B$30</f>
        <v>84.97652582159624</v>
      </c>
      <c r="AQ12076">
        <f>[11]Sheet1!$B$33</f>
        <v>6.18</v>
      </c>
    </row>
    <row r="12077" spans="1:43" x14ac:dyDescent="0.2">
      <c r="A12077" t="s">
        <v>157</v>
      </c>
      <c r="B12077" s="3" t="s">
        <v>10</v>
      </c>
      <c r="C12077" t="s">
        <v>154</v>
      </c>
      <c r="D12077" t="s">
        <v>9</v>
      </c>
      <c r="E12077">
        <v>1</v>
      </c>
      <c r="F12077" t="s">
        <v>49</v>
      </c>
      <c r="G12077" t="s">
        <v>174</v>
      </c>
      <c r="K12077" t="s">
        <v>167</v>
      </c>
      <c r="L12077" t="s">
        <v>8</v>
      </c>
      <c r="M12077" t="s">
        <v>15</v>
      </c>
      <c r="N12077">
        <f>[11]Sheet1!$B$3</f>
        <v>55137.4</v>
      </c>
      <c r="O12077" t="s">
        <v>120</v>
      </c>
      <c r="P12077">
        <v>0</v>
      </c>
      <c r="Q12077">
        <v>26</v>
      </c>
      <c r="R12077" t="s">
        <v>8</v>
      </c>
      <c r="S12077">
        <v>0</v>
      </c>
      <c r="T12077" t="s">
        <v>18</v>
      </c>
      <c r="U12077" t="s">
        <v>9</v>
      </c>
      <c r="V12077">
        <v>296.89999999999998</v>
      </c>
      <c r="W12077">
        <v>15.05</v>
      </c>
      <c r="X12077">
        <f>[11]Sheet1!$B$2</f>
        <v>1067</v>
      </c>
      <c r="Y12077">
        <f>[11]Sheet1!$B$4</f>
        <v>19351.656044717376</v>
      </c>
      <c r="Z12077">
        <f t="shared" si="717"/>
        <v>4837914.0111793438</v>
      </c>
      <c r="AC12077" t="s">
        <v>101</v>
      </c>
      <c r="AE12077">
        <v>2.9638</v>
      </c>
      <c r="AF12077" t="s">
        <v>35</v>
      </c>
      <c r="AG12077">
        <v>2</v>
      </c>
      <c r="AH12077" t="s">
        <v>46</v>
      </c>
      <c r="AI12077">
        <v>1.9430000000000001</v>
      </c>
      <c r="AJ12077">
        <f>[11]Sheet1!$B$27</f>
        <v>7726.1532099808837</v>
      </c>
      <c r="AK12077">
        <f t="shared" si="718"/>
        <v>1931538.3024952209</v>
      </c>
      <c r="AL12077">
        <f>[11]Sheet1!$B$28</f>
        <v>362</v>
      </c>
      <c r="AM12077">
        <f t="shared" si="719"/>
        <v>0.3392689784442362</v>
      </c>
      <c r="AN12077">
        <f>[11]Sheet1!$B$29</f>
        <v>6565.4165774954927</v>
      </c>
      <c r="AO12077">
        <f t="shared" si="720"/>
        <v>1641354.1443738732</v>
      </c>
      <c r="AP12077">
        <f>[11]Sheet1!$B$30</f>
        <v>84.97652582159624</v>
      </c>
      <c r="AQ12077">
        <f>[11]Sheet1!$B$33</f>
        <v>6.18</v>
      </c>
    </row>
    <row r="12078" spans="1:43" x14ac:dyDescent="0.2">
      <c r="A12078" t="s">
        <v>157</v>
      </c>
      <c r="B12078" s="3" t="s">
        <v>10</v>
      </c>
      <c r="C12078" t="s">
        <v>154</v>
      </c>
      <c r="D12078" t="s">
        <v>9</v>
      </c>
      <c r="E12078">
        <v>1</v>
      </c>
      <c r="F12078" t="s">
        <v>49</v>
      </c>
      <c r="G12078" t="s">
        <v>174</v>
      </c>
      <c r="K12078" t="s">
        <v>167</v>
      </c>
      <c r="L12078" t="s">
        <v>8</v>
      </c>
      <c r="M12078" t="s">
        <v>15</v>
      </c>
      <c r="N12078">
        <f>[11]Sheet1!$B$3</f>
        <v>55137.4</v>
      </c>
      <c r="O12078" t="s">
        <v>120</v>
      </c>
      <c r="P12078">
        <v>0</v>
      </c>
      <c r="Q12078">
        <v>26</v>
      </c>
      <c r="R12078" t="s">
        <v>8</v>
      </c>
      <c r="S12078">
        <v>0</v>
      </c>
      <c r="T12078" t="s">
        <v>18</v>
      </c>
      <c r="U12078" t="s">
        <v>9</v>
      </c>
      <c r="V12078">
        <v>296.89999999999998</v>
      </c>
      <c r="W12078">
        <v>15.05</v>
      </c>
      <c r="X12078">
        <f>[11]Sheet1!$B$2</f>
        <v>1067</v>
      </c>
      <c r="Y12078">
        <f>[11]Sheet1!$B$4</f>
        <v>19351.656044717376</v>
      </c>
      <c r="Z12078">
        <f t="shared" si="717"/>
        <v>4837914.0111793438</v>
      </c>
      <c r="AC12078" t="s">
        <v>101</v>
      </c>
      <c r="AE12078">
        <v>4.5975999999999999</v>
      </c>
      <c r="AF12078" t="s">
        <v>35</v>
      </c>
      <c r="AG12078">
        <v>15</v>
      </c>
      <c r="AH12078" t="s">
        <v>46</v>
      </c>
      <c r="AI12078">
        <v>16.850000000000001</v>
      </c>
      <c r="AJ12078">
        <f>[11]Sheet1!$B$27</f>
        <v>7726.1532099808837</v>
      </c>
      <c r="AK12078">
        <f t="shared" si="718"/>
        <v>1931538.3024952209</v>
      </c>
      <c r="AL12078">
        <f>[11]Sheet1!$B$28</f>
        <v>362</v>
      </c>
      <c r="AM12078">
        <f t="shared" si="719"/>
        <v>0.3392689784442362</v>
      </c>
      <c r="AN12078">
        <f>[11]Sheet1!$B$29</f>
        <v>6565.4165774954927</v>
      </c>
      <c r="AO12078">
        <f t="shared" si="720"/>
        <v>1641354.1443738732</v>
      </c>
      <c r="AP12078">
        <f>[11]Sheet1!$B$30</f>
        <v>84.97652582159624</v>
      </c>
      <c r="AQ12078">
        <f>[11]Sheet1!$B$33</f>
        <v>6.18</v>
      </c>
    </row>
    <row r="12079" spans="1:43" x14ac:dyDescent="0.2">
      <c r="A12079" t="s">
        <v>157</v>
      </c>
      <c r="B12079" s="3" t="s">
        <v>10</v>
      </c>
      <c r="C12079" t="s">
        <v>154</v>
      </c>
      <c r="D12079" t="s">
        <v>9</v>
      </c>
      <c r="E12079">
        <v>1</v>
      </c>
      <c r="F12079" t="s">
        <v>49</v>
      </c>
      <c r="G12079" t="s">
        <v>174</v>
      </c>
      <c r="K12079" t="s">
        <v>167</v>
      </c>
      <c r="L12079" t="s">
        <v>8</v>
      </c>
      <c r="M12079" t="s">
        <v>15</v>
      </c>
      <c r="N12079">
        <f>[11]Sheet1!$B$3</f>
        <v>55137.4</v>
      </c>
      <c r="O12079" t="s">
        <v>120</v>
      </c>
      <c r="P12079">
        <v>0</v>
      </c>
      <c r="Q12079">
        <v>26</v>
      </c>
      <c r="R12079" t="s">
        <v>8</v>
      </c>
      <c r="S12079">
        <v>0</v>
      </c>
      <c r="T12079" t="s">
        <v>18</v>
      </c>
      <c r="U12079" t="s">
        <v>9</v>
      </c>
      <c r="V12079">
        <v>296.89999999999998</v>
      </c>
      <c r="W12079">
        <v>15.05</v>
      </c>
      <c r="X12079">
        <f>[11]Sheet1!$B$2</f>
        <v>1067</v>
      </c>
      <c r="Y12079">
        <f>[11]Sheet1!$B$4</f>
        <v>19351.656044717376</v>
      </c>
      <c r="Z12079">
        <f t="shared" si="717"/>
        <v>4837914.0111793438</v>
      </c>
      <c r="AC12079" t="s">
        <v>101</v>
      </c>
      <c r="AE12079">
        <v>5.8421000000000003</v>
      </c>
      <c r="AF12079" t="s">
        <v>35</v>
      </c>
      <c r="AG12079">
        <v>2</v>
      </c>
      <c r="AH12079" t="s">
        <v>46</v>
      </c>
      <c r="AI12079">
        <v>2.4590000000000001</v>
      </c>
      <c r="AJ12079">
        <f>[11]Sheet1!$B$27</f>
        <v>7726.1532099808837</v>
      </c>
      <c r="AK12079">
        <f t="shared" si="718"/>
        <v>1931538.3024952209</v>
      </c>
      <c r="AL12079">
        <f>[11]Sheet1!$B$28</f>
        <v>362</v>
      </c>
      <c r="AM12079">
        <f t="shared" si="719"/>
        <v>0.3392689784442362</v>
      </c>
      <c r="AN12079">
        <f>[11]Sheet1!$B$29</f>
        <v>6565.4165774954927</v>
      </c>
      <c r="AO12079">
        <f t="shared" si="720"/>
        <v>1641354.1443738732</v>
      </c>
      <c r="AP12079">
        <f>[11]Sheet1!$B$30</f>
        <v>84.97652582159624</v>
      </c>
      <c r="AQ12079">
        <f>[11]Sheet1!$B$33</f>
        <v>6.18</v>
      </c>
    </row>
    <row r="12080" spans="1:43" x14ac:dyDescent="0.2">
      <c r="A12080" t="s">
        <v>157</v>
      </c>
      <c r="B12080" s="3" t="s">
        <v>10</v>
      </c>
      <c r="C12080" t="s">
        <v>154</v>
      </c>
      <c r="D12080" t="s">
        <v>9</v>
      </c>
      <c r="E12080">
        <v>1</v>
      </c>
      <c r="F12080" t="s">
        <v>49</v>
      </c>
      <c r="G12080" t="s">
        <v>174</v>
      </c>
      <c r="K12080" t="s">
        <v>167</v>
      </c>
      <c r="L12080" t="s">
        <v>8</v>
      </c>
      <c r="M12080" t="s">
        <v>15</v>
      </c>
      <c r="N12080">
        <f>[11]Sheet1!$B$3</f>
        <v>55137.4</v>
      </c>
      <c r="O12080" t="s">
        <v>120</v>
      </c>
      <c r="P12080">
        <v>0</v>
      </c>
      <c r="Q12080">
        <v>26</v>
      </c>
      <c r="R12080" t="s">
        <v>8</v>
      </c>
      <c r="S12080">
        <v>0</v>
      </c>
      <c r="T12080" t="s">
        <v>18</v>
      </c>
      <c r="U12080" t="s">
        <v>9</v>
      </c>
      <c r="V12080">
        <v>296.89999999999998</v>
      </c>
      <c r="W12080">
        <v>15.05</v>
      </c>
      <c r="X12080">
        <f>[11]Sheet1!$B$2</f>
        <v>1067</v>
      </c>
      <c r="Y12080">
        <f>[11]Sheet1!$B$4</f>
        <v>19351.656044717376</v>
      </c>
      <c r="Z12080">
        <f t="shared" si="717"/>
        <v>4837914.0111793438</v>
      </c>
      <c r="AC12080" t="s">
        <v>101</v>
      </c>
      <c r="AE12080">
        <v>6.0883000000000003</v>
      </c>
      <c r="AF12080" t="s">
        <v>35</v>
      </c>
      <c r="AG12080">
        <v>6</v>
      </c>
      <c r="AH12080" t="s">
        <v>46</v>
      </c>
      <c r="AI12080">
        <v>7.226</v>
      </c>
      <c r="AJ12080">
        <f>[11]Sheet1!$B$27</f>
        <v>7726.1532099808837</v>
      </c>
      <c r="AK12080">
        <f t="shared" si="718"/>
        <v>1931538.3024952209</v>
      </c>
      <c r="AL12080">
        <f>[11]Sheet1!$B$28</f>
        <v>362</v>
      </c>
      <c r="AM12080">
        <f t="shared" si="719"/>
        <v>0.3392689784442362</v>
      </c>
      <c r="AN12080">
        <f>[11]Sheet1!$B$29</f>
        <v>6565.4165774954927</v>
      </c>
      <c r="AO12080">
        <f t="shared" si="720"/>
        <v>1641354.1443738732</v>
      </c>
      <c r="AP12080">
        <f>[11]Sheet1!$B$30</f>
        <v>84.97652582159624</v>
      </c>
      <c r="AQ12080">
        <f>[11]Sheet1!$B$33</f>
        <v>6.18</v>
      </c>
    </row>
    <row r="12081" spans="1:43" x14ac:dyDescent="0.2">
      <c r="A12081" t="s">
        <v>157</v>
      </c>
      <c r="B12081" s="3" t="s">
        <v>10</v>
      </c>
      <c r="C12081" t="s">
        <v>154</v>
      </c>
      <c r="D12081" t="s">
        <v>9</v>
      </c>
      <c r="E12081">
        <v>1</v>
      </c>
      <c r="F12081" t="s">
        <v>49</v>
      </c>
      <c r="G12081" t="s">
        <v>174</v>
      </c>
      <c r="K12081" t="s">
        <v>167</v>
      </c>
      <c r="L12081" t="s">
        <v>8</v>
      </c>
      <c r="M12081" t="s">
        <v>15</v>
      </c>
      <c r="N12081">
        <f>[11]Sheet1!$B$3</f>
        <v>55137.4</v>
      </c>
      <c r="O12081" t="s">
        <v>120</v>
      </c>
      <c r="P12081">
        <v>0</v>
      </c>
      <c r="Q12081">
        <v>26</v>
      </c>
      <c r="R12081" t="s">
        <v>8</v>
      </c>
      <c r="S12081">
        <v>0</v>
      </c>
      <c r="T12081" t="s">
        <v>18</v>
      </c>
      <c r="U12081" t="s">
        <v>9</v>
      </c>
      <c r="V12081">
        <v>296.89999999999998</v>
      </c>
      <c r="W12081">
        <v>15.05</v>
      </c>
      <c r="X12081">
        <f>[11]Sheet1!$B$2</f>
        <v>1067</v>
      </c>
      <c r="Y12081">
        <f>[11]Sheet1!$B$4</f>
        <v>19351.656044717376</v>
      </c>
      <c r="Z12081">
        <f t="shared" si="717"/>
        <v>4837914.0111793438</v>
      </c>
      <c r="AB12081" t="s">
        <v>100</v>
      </c>
      <c r="AC12081" t="s">
        <v>101</v>
      </c>
      <c r="AD12081" t="s">
        <v>102</v>
      </c>
      <c r="AE12081">
        <v>3.7606999999999999</v>
      </c>
      <c r="AF12081" t="s">
        <v>35</v>
      </c>
      <c r="AG12081">
        <v>4</v>
      </c>
      <c r="AH12081" t="s">
        <v>47</v>
      </c>
      <c r="AI12081">
        <v>5.5259999999999998</v>
      </c>
      <c r="AJ12081">
        <f>[11]Sheet1!$B$27</f>
        <v>7726.1532099808837</v>
      </c>
      <c r="AK12081">
        <f t="shared" si="718"/>
        <v>1931538.3024952209</v>
      </c>
      <c r="AL12081">
        <f>[11]Sheet1!$B$28</f>
        <v>362</v>
      </c>
      <c r="AM12081">
        <f t="shared" si="719"/>
        <v>0.3392689784442362</v>
      </c>
      <c r="AN12081">
        <f>[11]Sheet1!$B$29</f>
        <v>6565.4165774954927</v>
      </c>
      <c r="AO12081">
        <f t="shared" si="720"/>
        <v>1641354.1443738732</v>
      </c>
      <c r="AP12081">
        <f>[11]Sheet1!$B$30</f>
        <v>84.97652582159624</v>
      </c>
      <c r="AQ12081">
        <f>[11]Sheet1!$B$33</f>
        <v>6.18</v>
      </c>
    </row>
    <row r="12082" spans="1:43" x14ac:dyDescent="0.2">
      <c r="A12082" t="s">
        <v>157</v>
      </c>
      <c r="B12082" s="3" t="s">
        <v>10</v>
      </c>
      <c r="C12082" t="s">
        <v>154</v>
      </c>
      <c r="D12082" t="s">
        <v>9</v>
      </c>
      <c r="E12082">
        <v>1</v>
      </c>
      <c r="F12082" t="s">
        <v>49</v>
      </c>
      <c r="G12082" t="s">
        <v>174</v>
      </c>
      <c r="K12082" t="s">
        <v>167</v>
      </c>
      <c r="L12082" t="s">
        <v>8</v>
      </c>
      <c r="M12082" t="s">
        <v>15</v>
      </c>
      <c r="N12082">
        <f>[11]Sheet1!$B$3</f>
        <v>55137.4</v>
      </c>
      <c r="O12082" t="s">
        <v>120</v>
      </c>
      <c r="P12082">
        <v>0</v>
      </c>
      <c r="Q12082">
        <v>26</v>
      </c>
      <c r="R12082" t="s">
        <v>8</v>
      </c>
      <c r="S12082">
        <v>0</v>
      </c>
      <c r="T12082" t="s">
        <v>18</v>
      </c>
      <c r="U12082" t="s">
        <v>9</v>
      </c>
      <c r="V12082">
        <v>296.89999999999998</v>
      </c>
      <c r="W12082">
        <v>15.05</v>
      </c>
      <c r="X12082">
        <f>[11]Sheet1!$B$2</f>
        <v>1067</v>
      </c>
      <c r="Y12082">
        <f>[11]Sheet1!$B$4</f>
        <v>19351.656044717376</v>
      </c>
      <c r="Z12082">
        <f t="shared" si="717"/>
        <v>4837914.0111793438</v>
      </c>
      <c r="AB12082" t="s">
        <v>100</v>
      </c>
      <c r="AC12082" t="s">
        <v>101</v>
      </c>
      <c r="AD12082" t="s">
        <v>102</v>
      </c>
      <c r="AE12082">
        <v>11.6183</v>
      </c>
      <c r="AF12082" t="s">
        <v>35</v>
      </c>
      <c r="AG12082">
        <v>11</v>
      </c>
      <c r="AH12082" t="s">
        <v>47</v>
      </c>
      <c r="AI12082">
        <v>12.33</v>
      </c>
      <c r="AJ12082">
        <f>[11]Sheet1!$B$27</f>
        <v>7726.1532099808837</v>
      </c>
      <c r="AK12082">
        <f t="shared" si="718"/>
        <v>1931538.3024952209</v>
      </c>
      <c r="AL12082">
        <f>[11]Sheet1!$B$28</f>
        <v>362</v>
      </c>
      <c r="AM12082">
        <f t="shared" si="719"/>
        <v>0.3392689784442362</v>
      </c>
      <c r="AN12082">
        <f>[11]Sheet1!$B$29</f>
        <v>6565.4165774954927</v>
      </c>
      <c r="AO12082">
        <f t="shared" si="720"/>
        <v>1641354.1443738732</v>
      </c>
      <c r="AP12082">
        <f>[11]Sheet1!$B$30</f>
        <v>84.97652582159624</v>
      </c>
      <c r="AQ12082">
        <f>[11]Sheet1!$B$33</f>
        <v>6.18</v>
      </c>
    </row>
    <row r="12083" spans="1:43" x14ac:dyDescent="0.2">
      <c r="A12083" t="s">
        <v>157</v>
      </c>
      <c r="B12083" s="3" t="s">
        <v>10</v>
      </c>
      <c r="C12083" t="s">
        <v>154</v>
      </c>
      <c r="D12083" t="s">
        <v>9</v>
      </c>
      <c r="E12083">
        <v>1</v>
      </c>
      <c r="F12083" t="s">
        <v>49</v>
      </c>
      <c r="G12083" t="s">
        <v>174</v>
      </c>
      <c r="K12083" t="s">
        <v>167</v>
      </c>
      <c r="L12083" t="s">
        <v>8</v>
      </c>
      <c r="M12083" t="s">
        <v>15</v>
      </c>
      <c r="N12083">
        <f>[11]Sheet1!$B$3</f>
        <v>55137.4</v>
      </c>
      <c r="O12083" t="s">
        <v>120</v>
      </c>
      <c r="P12083">
        <v>0</v>
      </c>
      <c r="Q12083">
        <v>26</v>
      </c>
      <c r="R12083" t="s">
        <v>8</v>
      </c>
      <c r="S12083">
        <v>0</v>
      </c>
      <c r="T12083" t="s">
        <v>18</v>
      </c>
      <c r="U12083" t="s">
        <v>9</v>
      </c>
      <c r="V12083">
        <v>296.89999999999998</v>
      </c>
      <c r="W12083">
        <v>15.05</v>
      </c>
      <c r="X12083">
        <f>[11]Sheet1!$B$2</f>
        <v>1067</v>
      </c>
      <c r="Y12083">
        <f>[11]Sheet1!$B$4</f>
        <v>19351.656044717376</v>
      </c>
      <c r="Z12083">
        <f t="shared" si="717"/>
        <v>4837914.0111793438</v>
      </c>
      <c r="AC12083" t="s">
        <v>101</v>
      </c>
      <c r="AE12083">
        <v>3.3654000000000002</v>
      </c>
      <c r="AF12083" t="s">
        <v>35</v>
      </c>
      <c r="AG12083">
        <v>4</v>
      </c>
      <c r="AH12083" t="s">
        <v>46</v>
      </c>
      <c r="AI12083">
        <v>3.036</v>
      </c>
      <c r="AJ12083">
        <f>[11]Sheet1!$B$27</f>
        <v>7726.1532099808837</v>
      </c>
      <c r="AK12083">
        <f t="shared" si="718"/>
        <v>1931538.3024952209</v>
      </c>
      <c r="AL12083">
        <f>[11]Sheet1!$B$28</f>
        <v>362</v>
      </c>
      <c r="AM12083">
        <f t="shared" si="719"/>
        <v>0.3392689784442362</v>
      </c>
      <c r="AN12083">
        <f>[11]Sheet1!$B$29</f>
        <v>6565.4165774954927</v>
      </c>
      <c r="AO12083">
        <f t="shared" si="720"/>
        <v>1641354.1443738732</v>
      </c>
      <c r="AP12083">
        <f>[11]Sheet1!$B$30</f>
        <v>84.97652582159624</v>
      </c>
      <c r="AQ12083">
        <f>[11]Sheet1!$B$33</f>
        <v>6.18</v>
      </c>
    </row>
    <row r="12084" spans="1:43" x14ac:dyDescent="0.2">
      <c r="A12084" t="s">
        <v>157</v>
      </c>
      <c r="B12084" s="3" t="s">
        <v>10</v>
      </c>
      <c r="C12084" t="s">
        <v>154</v>
      </c>
      <c r="D12084" t="s">
        <v>9</v>
      </c>
      <c r="E12084">
        <v>1</v>
      </c>
      <c r="F12084" t="s">
        <v>49</v>
      </c>
      <c r="G12084" t="s">
        <v>174</v>
      </c>
      <c r="K12084" t="s">
        <v>167</v>
      </c>
      <c r="L12084" t="s">
        <v>8</v>
      </c>
      <c r="M12084" t="s">
        <v>15</v>
      </c>
      <c r="N12084">
        <f>[11]Sheet1!$B$3</f>
        <v>55137.4</v>
      </c>
      <c r="O12084" t="s">
        <v>120</v>
      </c>
      <c r="P12084">
        <v>0</v>
      </c>
      <c r="Q12084">
        <v>26</v>
      </c>
      <c r="R12084" t="s">
        <v>8</v>
      </c>
      <c r="S12084">
        <v>0</v>
      </c>
      <c r="T12084" t="s">
        <v>18</v>
      </c>
      <c r="U12084" t="s">
        <v>9</v>
      </c>
      <c r="V12084">
        <v>296.89999999999998</v>
      </c>
      <c r="W12084">
        <v>15.05</v>
      </c>
      <c r="X12084">
        <f>[11]Sheet1!$B$2</f>
        <v>1067</v>
      </c>
      <c r="Y12084">
        <f>[11]Sheet1!$B$4</f>
        <v>19351.656044717376</v>
      </c>
      <c r="Z12084">
        <f t="shared" si="717"/>
        <v>4837914.0111793438</v>
      </c>
      <c r="AC12084" t="s">
        <v>101</v>
      </c>
      <c r="AE12084">
        <v>2.7873000000000001</v>
      </c>
      <c r="AF12084" t="s">
        <v>35</v>
      </c>
      <c r="AG12084">
        <v>5</v>
      </c>
      <c r="AH12084" t="s">
        <v>46</v>
      </c>
      <c r="AI12084">
        <v>4.4029999999999996</v>
      </c>
      <c r="AJ12084">
        <f>[11]Sheet1!$B$27</f>
        <v>7726.1532099808837</v>
      </c>
      <c r="AK12084">
        <f t="shared" si="718"/>
        <v>1931538.3024952209</v>
      </c>
      <c r="AL12084">
        <f>[11]Sheet1!$B$28</f>
        <v>362</v>
      </c>
      <c r="AM12084">
        <f t="shared" si="719"/>
        <v>0.3392689784442362</v>
      </c>
      <c r="AN12084">
        <f>[11]Sheet1!$B$29</f>
        <v>6565.4165774954927</v>
      </c>
      <c r="AO12084">
        <f t="shared" si="720"/>
        <v>1641354.1443738732</v>
      </c>
      <c r="AP12084">
        <f>[11]Sheet1!$B$30</f>
        <v>84.97652582159624</v>
      </c>
      <c r="AQ12084">
        <f>[11]Sheet1!$B$33</f>
        <v>6.18</v>
      </c>
    </row>
    <row r="12085" spans="1:43" x14ac:dyDescent="0.2">
      <c r="A12085" t="s">
        <v>157</v>
      </c>
      <c r="B12085" s="3" t="s">
        <v>10</v>
      </c>
      <c r="C12085" t="s">
        <v>154</v>
      </c>
      <c r="D12085" t="s">
        <v>9</v>
      </c>
      <c r="E12085">
        <v>1</v>
      </c>
      <c r="F12085" t="s">
        <v>49</v>
      </c>
      <c r="G12085" t="s">
        <v>174</v>
      </c>
      <c r="K12085" t="s">
        <v>167</v>
      </c>
      <c r="L12085" t="s">
        <v>8</v>
      </c>
      <c r="M12085" t="s">
        <v>15</v>
      </c>
      <c r="N12085">
        <f>[11]Sheet1!$B$3</f>
        <v>55137.4</v>
      </c>
      <c r="O12085" t="s">
        <v>120</v>
      </c>
      <c r="P12085">
        <v>0</v>
      </c>
      <c r="Q12085">
        <v>26</v>
      </c>
      <c r="R12085" t="s">
        <v>8</v>
      </c>
      <c r="S12085">
        <v>0</v>
      </c>
      <c r="T12085" t="s">
        <v>18</v>
      </c>
      <c r="U12085" t="s">
        <v>9</v>
      </c>
      <c r="V12085">
        <v>296.89999999999998</v>
      </c>
      <c r="W12085">
        <v>15.05</v>
      </c>
      <c r="X12085">
        <f>[11]Sheet1!$B$2</f>
        <v>1067</v>
      </c>
      <c r="Y12085">
        <f>[11]Sheet1!$B$4</f>
        <v>19351.656044717376</v>
      </c>
      <c r="Z12085">
        <f t="shared" si="717"/>
        <v>4837914.0111793438</v>
      </c>
      <c r="AB12085" t="s">
        <v>100</v>
      </c>
      <c r="AC12085" t="s">
        <v>101</v>
      </c>
      <c r="AD12085" t="s">
        <v>102</v>
      </c>
      <c r="AE12085">
        <v>1.9038999999999999</v>
      </c>
      <c r="AF12085" t="s">
        <v>35</v>
      </c>
      <c r="AG12085">
        <v>1</v>
      </c>
      <c r="AH12085" t="s">
        <v>47</v>
      </c>
      <c r="AI12085">
        <v>1.488</v>
      </c>
      <c r="AJ12085">
        <f>[11]Sheet1!$B$27</f>
        <v>7726.1532099808837</v>
      </c>
      <c r="AK12085">
        <f t="shared" si="718"/>
        <v>1931538.3024952209</v>
      </c>
      <c r="AL12085">
        <f>[11]Sheet1!$B$28</f>
        <v>362</v>
      </c>
      <c r="AM12085">
        <f t="shared" si="719"/>
        <v>0.3392689784442362</v>
      </c>
      <c r="AN12085">
        <f>[11]Sheet1!$B$29</f>
        <v>6565.4165774954927</v>
      </c>
      <c r="AO12085">
        <f t="shared" si="720"/>
        <v>1641354.1443738732</v>
      </c>
      <c r="AP12085">
        <f>[11]Sheet1!$B$30</f>
        <v>84.97652582159624</v>
      </c>
      <c r="AQ12085">
        <f>[11]Sheet1!$B$33</f>
        <v>6.18</v>
      </c>
    </row>
    <row r="12086" spans="1:43" x14ac:dyDescent="0.2">
      <c r="A12086" t="s">
        <v>157</v>
      </c>
      <c r="B12086" s="3" t="s">
        <v>10</v>
      </c>
      <c r="C12086" t="s">
        <v>154</v>
      </c>
      <c r="D12086" t="s">
        <v>9</v>
      </c>
      <c r="E12086">
        <v>1</v>
      </c>
      <c r="F12086" t="s">
        <v>49</v>
      </c>
      <c r="G12086" t="s">
        <v>174</v>
      </c>
      <c r="K12086" t="s">
        <v>167</v>
      </c>
      <c r="L12086" t="s">
        <v>8</v>
      </c>
      <c r="M12086" t="s">
        <v>15</v>
      </c>
      <c r="N12086">
        <f>[11]Sheet1!$B$3</f>
        <v>55137.4</v>
      </c>
      <c r="O12086" t="s">
        <v>120</v>
      </c>
      <c r="P12086">
        <v>0</v>
      </c>
      <c r="Q12086">
        <v>26</v>
      </c>
      <c r="R12086" t="s">
        <v>8</v>
      </c>
      <c r="S12086">
        <v>0</v>
      </c>
      <c r="T12086" t="s">
        <v>18</v>
      </c>
      <c r="U12086" t="s">
        <v>9</v>
      </c>
      <c r="V12086">
        <v>296.89999999999998</v>
      </c>
      <c r="W12086">
        <v>15.05</v>
      </c>
      <c r="X12086">
        <f>[11]Sheet1!$B$2</f>
        <v>1067</v>
      </c>
      <c r="Y12086">
        <f>[11]Sheet1!$B$4</f>
        <v>19351.656044717376</v>
      </c>
      <c r="Z12086">
        <f t="shared" si="717"/>
        <v>4837914.0111793438</v>
      </c>
      <c r="AC12086" t="s">
        <v>101</v>
      </c>
      <c r="AE12086">
        <v>4.1452</v>
      </c>
      <c r="AF12086" t="s">
        <v>35</v>
      </c>
      <c r="AG12086">
        <v>3</v>
      </c>
      <c r="AH12086" t="s">
        <v>46</v>
      </c>
      <c r="AI12086">
        <v>3.4609999999999999</v>
      </c>
      <c r="AJ12086">
        <f>[11]Sheet1!$B$27</f>
        <v>7726.1532099808837</v>
      </c>
      <c r="AK12086">
        <f t="shared" si="718"/>
        <v>1931538.3024952209</v>
      </c>
      <c r="AL12086">
        <f>[11]Sheet1!$B$28</f>
        <v>362</v>
      </c>
      <c r="AM12086">
        <f t="shared" si="719"/>
        <v>0.3392689784442362</v>
      </c>
      <c r="AN12086">
        <f>[11]Sheet1!$B$29</f>
        <v>6565.4165774954927</v>
      </c>
      <c r="AO12086">
        <f t="shared" si="720"/>
        <v>1641354.1443738732</v>
      </c>
      <c r="AP12086">
        <f>[11]Sheet1!$B$30</f>
        <v>84.97652582159624</v>
      </c>
      <c r="AQ12086">
        <f>[11]Sheet1!$B$33</f>
        <v>6.18</v>
      </c>
    </row>
    <row r="12087" spans="1:43" x14ac:dyDescent="0.2">
      <c r="A12087" t="s">
        <v>157</v>
      </c>
      <c r="B12087" s="3" t="s">
        <v>10</v>
      </c>
      <c r="C12087" t="s">
        <v>154</v>
      </c>
      <c r="D12087" t="s">
        <v>9</v>
      </c>
      <c r="E12087">
        <v>1</v>
      </c>
      <c r="F12087" t="s">
        <v>49</v>
      </c>
      <c r="G12087" t="s">
        <v>174</v>
      </c>
      <c r="K12087" t="s">
        <v>167</v>
      </c>
      <c r="L12087" t="s">
        <v>8</v>
      </c>
      <c r="M12087" t="s">
        <v>15</v>
      </c>
      <c r="N12087">
        <f>[11]Sheet1!$B$3</f>
        <v>55137.4</v>
      </c>
      <c r="O12087" t="s">
        <v>120</v>
      </c>
      <c r="P12087">
        <v>0</v>
      </c>
      <c r="Q12087">
        <v>26</v>
      </c>
      <c r="R12087" t="s">
        <v>8</v>
      </c>
      <c r="S12087">
        <v>0</v>
      </c>
      <c r="T12087" t="s">
        <v>18</v>
      </c>
      <c r="U12087" t="s">
        <v>9</v>
      </c>
      <c r="V12087">
        <v>296.89999999999998</v>
      </c>
      <c r="W12087">
        <v>15.05</v>
      </c>
      <c r="X12087">
        <f>[11]Sheet1!$B$2</f>
        <v>1067</v>
      </c>
      <c r="Y12087">
        <f>[11]Sheet1!$B$4</f>
        <v>19351.656044717376</v>
      </c>
      <c r="Z12087">
        <f t="shared" si="717"/>
        <v>4837914.0111793438</v>
      </c>
      <c r="AB12087" t="s">
        <v>100</v>
      </c>
      <c r="AC12087" t="s">
        <v>101</v>
      </c>
      <c r="AD12087" t="s">
        <v>102</v>
      </c>
      <c r="AE12087">
        <v>14.296200000000001</v>
      </c>
      <c r="AF12087" t="s">
        <v>35</v>
      </c>
      <c r="AG12087">
        <v>1</v>
      </c>
      <c r="AH12087" t="s">
        <v>47</v>
      </c>
      <c r="AI12087">
        <v>1.1839999999999999</v>
      </c>
      <c r="AJ12087">
        <f>[11]Sheet1!$B$27</f>
        <v>7726.1532099808837</v>
      </c>
      <c r="AK12087">
        <f t="shared" si="718"/>
        <v>1931538.3024952209</v>
      </c>
      <c r="AL12087">
        <f>[11]Sheet1!$B$28</f>
        <v>362</v>
      </c>
      <c r="AM12087">
        <f t="shared" si="719"/>
        <v>0.3392689784442362</v>
      </c>
      <c r="AN12087">
        <f>[11]Sheet1!$B$29</f>
        <v>6565.4165774954927</v>
      </c>
      <c r="AO12087">
        <f t="shared" si="720"/>
        <v>1641354.1443738732</v>
      </c>
      <c r="AP12087">
        <f>[11]Sheet1!$B$30</f>
        <v>84.97652582159624</v>
      </c>
      <c r="AQ12087">
        <f>[11]Sheet1!$B$33</f>
        <v>6.18</v>
      </c>
    </row>
    <row r="12088" spans="1:43" x14ac:dyDescent="0.2">
      <c r="A12088" t="s">
        <v>157</v>
      </c>
      <c r="B12088" s="3" t="s">
        <v>10</v>
      </c>
      <c r="C12088" t="s">
        <v>154</v>
      </c>
      <c r="D12088" t="s">
        <v>9</v>
      </c>
      <c r="E12088">
        <v>1</v>
      </c>
      <c r="F12088" t="s">
        <v>49</v>
      </c>
      <c r="G12088" t="s">
        <v>174</v>
      </c>
      <c r="K12088" t="s">
        <v>167</v>
      </c>
      <c r="L12088" t="s">
        <v>8</v>
      </c>
      <c r="M12088" t="s">
        <v>15</v>
      </c>
      <c r="N12088">
        <f>[11]Sheet1!$B$3</f>
        <v>55137.4</v>
      </c>
      <c r="O12088" t="s">
        <v>120</v>
      </c>
      <c r="P12088">
        <v>0</v>
      </c>
      <c r="Q12088">
        <v>26</v>
      </c>
      <c r="R12088" t="s">
        <v>8</v>
      </c>
      <c r="S12088">
        <v>0</v>
      </c>
      <c r="T12088" t="s">
        <v>18</v>
      </c>
      <c r="U12088" t="s">
        <v>9</v>
      </c>
      <c r="V12088">
        <v>296.89999999999998</v>
      </c>
      <c r="W12088">
        <v>15.05</v>
      </c>
      <c r="X12088">
        <f>[11]Sheet1!$B$2</f>
        <v>1067</v>
      </c>
      <c r="Y12088">
        <f>[11]Sheet1!$B$4</f>
        <v>19351.656044717376</v>
      </c>
      <c r="Z12088">
        <f t="shared" si="717"/>
        <v>4837914.0111793438</v>
      </c>
      <c r="AC12088" t="s">
        <v>101</v>
      </c>
      <c r="AE12088">
        <v>5.3890000000000002</v>
      </c>
      <c r="AF12088" t="s">
        <v>35</v>
      </c>
      <c r="AG12088">
        <v>3</v>
      </c>
      <c r="AH12088" t="s">
        <v>46</v>
      </c>
      <c r="AI12088">
        <v>2.2469999999999999</v>
      </c>
      <c r="AJ12088">
        <f>[11]Sheet1!$B$27</f>
        <v>7726.1532099808837</v>
      </c>
      <c r="AK12088">
        <f t="shared" si="718"/>
        <v>1931538.3024952209</v>
      </c>
      <c r="AL12088">
        <f>[11]Sheet1!$B$28</f>
        <v>362</v>
      </c>
      <c r="AM12088">
        <f t="shared" si="719"/>
        <v>0.3392689784442362</v>
      </c>
      <c r="AN12088">
        <f>[11]Sheet1!$B$29</f>
        <v>6565.4165774954927</v>
      </c>
      <c r="AO12088">
        <f t="shared" si="720"/>
        <v>1641354.1443738732</v>
      </c>
      <c r="AP12088">
        <f>[11]Sheet1!$B$30</f>
        <v>84.97652582159624</v>
      </c>
      <c r="AQ12088">
        <f>[11]Sheet1!$B$33</f>
        <v>6.18</v>
      </c>
    </row>
    <row r="12089" spans="1:43" x14ac:dyDescent="0.2">
      <c r="A12089" t="s">
        <v>157</v>
      </c>
      <c r="B12089" s="3" t="s">
        <v>10</v>
      </c>
      <c r="C12089" t="s">
        <v>154</v>
      </c>
      <c r="D12089" t="s">
        <v>9</v>
      </c>
      <c r="E12089">
        <v>1</v>
      </c>
      <c r="F12089" t="s">
        <v>49</v>
      </c>
      <c r="G12089" t="s">
        <v>174</v>
      </c>
      <c r="K12089" t="s">
        <v>167</v>
      </c>
      <c r="L12089" t="s">
        <v>8</v>
      </c>
      <c r="M12089" t="s">
        <v>15</v>
      </c>
      <c r="N12089">
        <f>[11]Sheet1!$B$3</f>
        <v>55137.4</v>
      </c>
      <c r="O12089" t="s">
        <v>120</v>
      </c>
      <c r="P12089">
        <v>0</v>
      </c>
      <c r="Q12089">
        <v>26</v>
      </c>
      <c r="R12089" t="s">
        <v>8</v>
      </c>
      <c r="S12089">
        <v>0</v>
      </c>
      <c r="T12089" t="s">
        <v>18</v>
      </c>
      <c r="U12089" t="s">
        <v>9</v>
      </c>
      <c r="V12089">
        <v>296.89999999999998</v>
      </c>
      <c r="W12089">
        <v>15.05</v>
      </c>
      <c r="X12089">
        <f>[11]Sheet1!$B$2</f>
        <v>1067</v>
      </c>
      <c r="Y12089">
        <f>[11]Sheet1!$B$4</f>
        <v>19351.656044717376</v>
      </c>
      <c r="Z12089">
        <f t="shared" si="717"/>
        <v>4837914.0111793438</v>
      </c>
      <c r="AC12089" t="s">
        <v>101</v>
      </c>
      <c r="AE12089">
        <v>4.5369000000000002</v>
      </c>
      <c r="AF12089" t="s">
        <v>35</v>
      </c>
      <c r="AG12089">
        <v>3</v>
      </c>
      <c r="AH12089" t="s">
        <v>46</v>
      </c>
      <c r="AI12089">
        <v>4.6760000000000002</v>
      </c>
      <c r="AJ12089">
        <f>[11]Sheet1!$B$27</f>
        <v>7726.1532099808837</v>
      </c>
      <c r="AK12089">
        <f t="shared" si="718"/>
        <v>1931538.3024952209</v>
      </c>
      <c r="AL12089">
        <f>[11]Sheet1!$B$28</f>
        <v>362</v>
      </c>
      <c r="AM12089">
        <f t="shared" si="719"/>
        <v>0.3392689784442362</v>
      </c>
      <c r="AN12089">
        <f>[11]Sheet1!$B$29</f>
        <v>6565.4165774954927</v>
      </c>
      <c r="AO12089">
        <f t="shared" si="720"/>
        <v>1641354.1443738732</v>
      </c>
      <c r="AP12089">
        <f>[11]Sheet1!$B$30</f>
        <v>84.97652582159624</v>
      </c>
      <c r="AQ12089">
        <f>[11]Sheet1!$B$33</f>
        <v>6.18</v>
      </c>
    </row>
    <row r="12090" spans="1:43" x14ac:dyDescent="0.2">
      <c r="A12090" t="s">
        <v>157</v>
      </c>
      <c r="B12090" s="3" t="s">
        <v>10</v>
      </c>
      <c r="C12090" t="s">
        <v>154</v>
      </c>
      <c r="D12090" t="s">
        <v>9</v>
      </c>
      <c r="E12090">
        <v>1</v>
      </c>
      <c r="F12090" t="s">
        <v>49</v>
      </c>
      <c r="G12090" t="s">
        <v>174</v>
      </c>
      <c r="K12090" t="s">
        <v>167</v>
      </c>
      <c r="L12090" t="s">
        <v>8</v>
      </c>
      <c r="M12090" t="s">
        <v>15</v>
      </c>
      <c r="N12090">
        <f>[11]Sheet1!$B$3</f>
        <v>55137.4</v>
      </c>
      <c r="O12090" t="s">
        <v>120</v>
      </c>
      <c r="P12090">
        <v>0</v>
      </c>
      <c r="Q12090">
        <v>26</v>
      </c>
      <c r="R12090" t="s">
        <v>8</v>
      </c>
      <c r="S12090">
        <v>0</v>
      </c>
      <c r="T12090" t="s">
        <v>18</v>
      </c>
      <c r="U12090" t="s">
        <v>9</v>
      </c>
      <c r="V12090">
        <v>296.89999999999998</v>
      </c>
      <c r="W12090">
        <v>15.05</v>
      </c>
      <c r="X12090">
        <f>[11]Sheet1!$B$2</f>
        <v>1067</v>
      </c>
      <c r="Y12090">
        <f>[11]Sheet1!$B$4</f>
        <v>19351.656044717376</v>
      </c>
      <c r="Z12090">
        <f t="shared" si="717"/>
        <v>4837914.0111793438</v>
      </c>
      <c r="AB12090" t="s">
        <v>100</v>
      </c>
      <c r="AC12090" t="s">
        <v>101</v>
      </c>
      <c r="AD12090" t="s">
        <v>102</v>
      </c>
      <c r="AE12090">
        <v>14.0364</v>
      </c>
      <c r="AF12090" t="s">
        <v>35</v>
      </c>
      <c r="AG12090">
        <v>1</v>
      </c>
      <c r="AH12090" t="s">
        <v>47</v>
      </c>
      <c r="AI12090">
        <v>1.548</v>
      </c>
      <c r="AJ12090">
        <f>[11]Sheet1!$B$27</f>
        <v>7726.1532099808837</v>
      </c>
      <c r="AK12090">
        <f t="shared" si="718"/>
        <v>1931538.3024952209</v>
      </c>
      <c r="AL12090">
        <f>[11]Sheet1!$B$28</f>
        <v>362</v>
      </c>
      <c r="AM12090">
        <f t="shared" si="719"/>
        <v>0.3392689784442362</v>
      </c>
      <c r="AN12090">
        <f>[11]Sheet1!$B$29</f>
        <v>6565.4165774954927</v>
      </c>
      <c r="AO12090">
        <f t="shared" si="720"/>
        <v>1641354.1443738732</v>
      </c>
      <c r="AP12090">
        <f>[11]Sheet1!$B$30</f>
        <v>84.97652582159624</v>
      </c>
      <c r="AQ12090">
        <f>[11]Sheet1!$B$33</f>
        <v>6.18</v>
      </c>
    </row>
    <row r="12091" spans="1:43" x14ac:dyDescent="0.2">
      <c r="A12091" t="s">
        <v>157</v>
      </c>
      <c r="B12091" s="3" t="s">
        <v>10</v>
      </c>
      <c r="C12091" t="s">
        <v>154</v>
      </c>
      <c r="D12091" t="s">
        <v>9</v>
      </c>
      <c r="E12091">
        <v>1</v>
      </c>
      <c r="F12091" t="s">
        <v>49</v>
      </c>
      <c r="G12091" t="s">
        <v>174</v>
      </c>
      <c r="K12091" t="s">
        <v>167</v>
      </c>
      <c r="L12091" t="s">
        <v>8</v>
      </c>
      <c r="M12091" t="s">
        <v>15</v>
      </c>
      <c r="N12091">
        <f>[11]Sheet1!$B$3</f>
        <v>55137.4</v>
      </c>
      <c r="O12091" t="s">
        <v>120</v>
      </c>
      <c r="P12091">
        <v>0</v>
      </c>
      <c r="Q12091">
        <v>26</v>
      </c>
      <c r="R12091" t="s">
        <v>8</v>
      </c>
      <c r="S12091">
        <v>0</v>
      </c>
      <c r="T12091" t="s">
        <v>18</v>
      </c>
      <c r="U12091" t="s">
        <v>9</v>
      </c>
      <c r="V12091">
        <v>296.89999999999998</v>
      </c>
      <c r="W12091">
        <v>15.05</v>
      </c>
      <c r="X12091">
        <f>[11]Sheet1!$B$2</f>
        <v>1067</v>
      </c>
      <c r="Y12091">
        <f>[11]Sheet1!$B$4</f>
        <v>19351.656044717376</v>
      </c>
      <c r="Z12091">
        <f t="shared" si="717"/>
        <v>4837914.0111793438</v>
      </c>
      <c r="AB12091" t="s">
        <v>100</v>
      </c>
      <c r="AC12091" t="s">
        <v>101</v>
      </c>
      <c r="AD12091" t="s">
        <v>102</v>
      </c>
      <c r="AE12091">
        <v>6.9905999999999997</v>
      </c>
      <c r="AF12091" t="s">
        <v>35</v>
      </c>
      <c r="AG12091">
        <v>10</v>
      </c>
      <c r="AH12091" t="s">
        <v>47</v>
      </c>
      <c r="AI12091">
        <v>18.04</v>
      </c>
      <c r="AJ12091">
        <f>[11]Sheet1!$B$27</f>
        <v>7726.1532099808837</v>
      </c>
      <c r="AK12091">
        <f t="shared" si="718"/>
        <v>1931538.3024952209</v>
      </c>
      <c r="AL12091">
        <f>[11]Sheet1!$B$28</f>
        <v>362</v>
      </c>
      <c r="AM12091">
        <f t="shared" si="719"/>
        <v>0.3392689784442362</v>
      </c>
      <c r="AN12091">
        <f>[11]Sheet1!$B$29</f>
        <v>6565.4165774954927</v>
      </c>
      <c r="AO12091">
        <f t="shared" si="720"/>
        <v>1641354.1443738732</v>
      </c>
      <c r="AP12091">
        <f>[11]Sheet1!$B$30</f>
        <v>84.97652582159624</v>
      </c>
      <c r="AQ12091">
        <f>[11]Sheet1!$B$33</f>
        <v>6.18</v>
      </c>
    </row>
    <row r="12092" spans="1:43" x14ac:dyDescent="0.2">
      <c r="A12092" t="s">
        <v>157</v>
      </c>
      <c r="B12092" s="3" t="s">
        <v>10</v>
      </c>
      <c r="C12092" t="s">
        <v>154</v>
      </c>
      <c r="D12092" t="s">
        <v>9</v>
      </c>
      <c r="E12092">
        <v>1</v>
      </c>
      <c r="F12092" t="s">
        <v>49</v>
      </c>
      <c r="G12092" t="s">
        <v>174</v>
      </c>
      <c r="K12092" t="s">
        <v>167</v>
      </c>
      <c r="L12092" t="s">
        <v>8</v>
      </c>
      <c r="M12092" t="s">
        <v>15</v>
      </c>
      <c r="N12092">
        <f>[11]Sheet1!$B$3</f>
        <v>55137.4</v>
      </c>
      <c r="O12092" t="s">
        <v>120</v>
      </c>
      <c r="P12092">
        <v>0</v>
      </c>
      <c r="Q12092">
        <v>26</v>
      </c>
      <c r="R12092" t="s">
        <v>8</v>
      </c>
      <c r="S12092">
        <v>0</v>
      </c>
      <c r="T12092" t="s">
        <v>18</v>
      </c>
      <c r="U12092" t="s">
        <v>9</v>
      </c>
      <c r="V12092">
        <v>296.89999999999998</v>
      </c>
      <c r="W12092">
        <v>15.05</v>
      </c>
      <c r="X12092">
        <f>[11]Sheet1!$B$2</f>
        <v>1067</v>
      </c>
      <c r="Y12092">
        <f>[11]Sheet1!$B$4</f>
        <v>19351.656044717376</v>
      </c>
      <c r="Z12092">
        <f t="shared" si="717"/>
        <v>4837914.0111793438</v>
      </c>
      <c r="AC12092" t="s">
        <v>101</v>
      </c>
      <c r="AE12092">
        <v>1.2010000000000001</v>
      </c>
      <c r="AF12092" t="s">
        <v>35</v>
      </c>
      <c r="AG12092">
        <v>1</v>
      </c>
      <c r="AH12092" t="s">
        <v>46</v>
      </c>
      <c r="AI12092">
        <v>1.1839999999999999</v>
      </c>
      <c r="AJ12092">
        <f>[11]Sheet1!$B$27</f>
        <v>7726.1532099808837</v>
      </c>
      <c r="AK12092">
        <f t="shared" si="718"/>
        <v>1931538.3024952209</v>
      </c>
      <c r="AL12092">
        <f>[11]Sheet1!$B$28</f>
        <v>362</v>
      </c>
      <c r="AM12092">
        <f t="shared" si="719"/>
        <v>0.3392689784442362</v>
      </c>
      <c r="AN12092">
        <f>[11]Sheet1!$B$29</f>
        <v>6565.4165774954927</v>
      </c>
      <c r="AO12092">
        <f t="shared" si="720"/>
        <v>1641354.1443738732</v>
      </c>
      <c r="AP12092">
        <f>[11]Sheet1!$B$30</f>
        <v>84.97652582159624</v>
      </c>
      <c r="AQ12092">
        <f>[11]Sheet1!$B$33</f>
        <v>6.18</v>
      </c>
    </row>
    <row r="12093" spans="1:43" x14ac:dyDescent="0.2">
      <c r="A12093" t="s">
        <v>157</v>
      </c>
      <c r="B12093" s="3" t="s">
        <v>10</v>
      </c>
      <c r="C12093" t="s">
        <v>154</v>
      </c>
      <c r="D12093" t="s">
        <v>9</v>
      </c>
      <c r="E12093">
        <v>1</v>
      </c>
      <c r="F12093" t="s">
        <v>49</v>
      </c>
      <c r="G12093" t="s">
        <v>174</v>
      </c>
      <c r="K12093" t="s">
        <v>167</v>
      </c>
      <c r="L12093" t="s">
        <v>8</v>
      </c>
      <c r="M12093" t="s">
        <v>15</v>
      </c>
      <c r="N12093">
        <f>[11]Sheet1!$B$3</f>
        <v>55137.4</v>
      </c>
      <c r="O12093" t="s">
        <v>120</v>
      </c>
      <c r="P12093">
        <v>0</v>
      </c>
      <c r="Q12093">
        <v>26</v>
      </c>
      <c r="R12093" t="s">
        <v>8</v>
      </c>
      <c r="S12093">
        <v>0</v>
      </c>
      <c r="T12093" t="s">
        <v>18</v>
      </c>
      <c r="U12093" t="s">
        <v>9</v>
      </c>
      <c r="V12093">
        <v>296.89999999999998</v>
      </c>
      <c r="W12093">
        <v>15.05</v>
      </c>
      <c r="X12093">
        <f>[11]Sheet1!$B$2</f>
        <v>1067</v>
      </c>
      <c r="Y12093">
        <f>[11]Sheet1!$B$4</f>
        <v>19351.656044717376</v>
      </c>
      <c r="Z12093">
        <f t="shared" si="717"/>
        <v>4837914.0111793438</v>
      </c>
      <c r="AC12093" t="s">
        <v>101</v>
      </c>
      <c r="AE12093">
        <v>2.9417</v>
      </c>
      <c r="AF12093" t="s">
        <v>35</v>
      </c>
      <c r="AG12093">
        <v>2</v>
      </c>
      <c r="AH12093" t="s">
        <v>46</v>
      </c>
      <c r="AI12093">
        <v>1.64</v>
      </c>
      <c r="AJ12093">
        <f>[11]Sheet1!$B$27</f>
        <v>7726.1532099808837</v>
      </c>
      <c r="AK12093">
        <f t="shared" si="718"/>
        <v>1931538.3024952209</v>
      </c>
      <c r="AL12093">
        <f>[11]Sheet1!$B$28</f>
        <v>362</v>
      </c>
      <c r="AM12093">
        <f t="shared" si="719"/>
        <v>0.3392689784442362</v>
      </c>
      <c r="AN12093">
        <f>[11]Sheet1!$B$29</f>
        <v>6565.4165774954927</v>
      </c>
      <c r="AO12093">
        <f t="shared" si="720"/>
        <v>1641354.1443738732</v>
      </c>
      <c r="AP12093">
        <f>[11]Sheet1!$B$30</f>
        <v>84.97652582159624</v>
      </c>
      <c r="AQ12093">
        <f>[11]Sheet1!$B$33</f>
        <v>6.18</v>
      </c>
    </row>
    <row r="12094" spans="1:43" x14ac:dyDescent="0.2">
      <c r="A12094" t="s">
        <v>157</v>
      </c>
      <c r="B12094" s="3" t="s">
        <v>10</v>
      </c>
      <c r="C12094" t="s">
        <v>154</v>
      </c>
      <c r="D12094" t="s">
        <v>9</v>
      </c>
      <c r="E12094">
        <v>1</v>
      </c>
      <c r="F12094" t="s">
        <v>49</v>
      </c>
      <c r="G12094" t="s">
        <v>174</v>
      </c>
      <c r="K12094" t="s">
        <v>167</v>
      </c>
      <c r="L12094" t="s">
        <v>8</v>
      </c>
      <c r="M12094" t="s">
        <v>15</v>
      </c>
      <c r="N12094">
        <f>[11]Sheet1!$B$3</f>
        <v>55137.4</v>
      </c>
      <c r="O12094" t="s">
        <v>120</v>
      </c>
      <c r="P12094">
        <v>0</v>
      </c>
      <c r="Q12094">
        <v>26</v>
      </c>
      <c r="R12094" t="s">
        <v>8</v>
      </c>
      <c r="S12094">
        <v>0</v>
      </c>
      <c r="T12094" t="s">
        <v>18</v>
      </c>
      <c r="U12094" t="s">
        <v>9</v>
      </c>
      <c r="V12094">
        <v>296.89999999999998</v>
      </c>
      <c r="W12094">
        <v>15.05</v>
      </c>
      <c r="X12094">
        <f>[11]Sheet1!$B$2</f>
        <v>1067</v>
      </c>
      <c r="Y12094">
        <f>[11]Sheet1!$B$4</f>
        <v>19351.656044717376</v>
      </c>
      <c r="Z12094">
        <f t="shared" si="717"/>
        <v>4837914.0111793438</v>
      </c>
      <c r="AC12094" t="s">
        <v>101</v>
      </c>
      <c r="AE12094">
        <v>4.6856</v>
      </c>
      <c r="AF12094" t="s">
        <v>35</v>
      </c>
      <c r="AG12094">
        <v>4</v>
      </c>
      <c r="AH12094" t="s">
        <v>46</v>
      </c>
      <c r="AI12094">
        <v>5.83</v>
      </c>
      <c r="AJ12094">
        <f>[11]Sheet1!$B$27</f>
        <v>7726.1532099808837</v>
      </c>
      <c r="AK12094">
        <f t="shared" si="718"/>
        <v>1931538.3024952209</v>
      </c>
      <c r="AL12094">
        <f>[11]Sheet1!$B$28</f>
        <v>362</v>
      </c>
      <c r="AM12094">
        <f t="shared" si="719"/>
        <v>0.3392689784442362</v>
      </c>
      <c r="AN12094">
        <f>[11]Sheet1!$B$29</f>
        <v>6565.4165774954927</v>
      </c>
      <c r="AO12094">
        <f t="shared" si="720"/>
        <v>1641354.1443738732</v>
      </c>
      <c r="AP12094">
        <f>[11]Sheet1!$B$30</f>
        <v>84.97652582159624</v>
      </c>
      <c r="AQ12094">
        <f>[11]Sheet1!$B$33</f>
        <v>6.18</v>
      </c>
    </row>
    <row r="12095" spans="1:43" x14ac:dyDescent="0.2">
      <c r="A12095" t="s">
        <v>157</v>
      </c>
      <c r="B12095" s="3" t="s">
        <v>10</v>
      </c>
      <c r="C12095" t="s">
        <v>154</v>
      </c>
      <c r="D12095" t="s">
        <v>9</v>
      </c>
      <c r="E12095">
        <v>1</v>
      </c>
      <c r="F12095" t="s">
        <v>49</v>
      </c>
      <c r="G12095" t="s">
        <v>174</v>
      </c>
      <c r="K12095" t="s">
        <v>167</v>
      </c>
      <c r="L12095" t="s">
        <v>8</v>
      </c>
      <c r="M12095" t="s">
        <v>15</v>
      </c>
      <c r="N12095">
        <f>[11]Sheet1!$B$3</f>
        <v>55137.4</v>
      </c>
      <c r="O12095" t="s">
        <v>120</v>
      </c>
      <c r="P12095">
        <v>0</v>
      </c>
      <c r="Q12095">
        <v>26</v>
      </c>
      <c r="R12095" t="s">
        <v>8</v>
      </c>
      <c r="S12095">
        <v>0</v>
      </c>
      <c r="T12095" t="s">
        <v>18</v>
      </c>
      <c r="U12095" t="s">
        <v>9</v>
      </c>
      <c r="V12095">
        <v>296.89999999999998</v>
      </c>
      <c r="W12095">
        <v>15.05</v>
      </c>
      <c r="X12095">
        <f>[11]Sheet1!$B$2</f>
        <v>1067</v>
      </c>
      <c r="Y12095">
        <f>[11]Sheet1!$B$4</f>
        <v>19351.656044717376</v>
      </c>
      <c r="Z12095">
        <f t="shared" si="717"/>
        <v>4837914.0111793438</v>
      </c>
      <c r="AC12095" t="s">
        <v>101</v>
      </c>
      <c r="AE12095">
        <v>4.7346000000000004</v>
      </c>
      <c r="AF12095" t="s">
        <v>35</v>
      </c>
      <c r="AG12095">
        <v>1</v>
      </c>
      <c r="AH12095" t="s">
        <v>46</v>
      </c>
      <c r="AI12095">
        <v>1.427</v>
      </c>
      <c r="AJ12095">
        <f>[11]Sheet1!$B$27</f>
        <v>7726.1532099808837</v>
      </c>
      <c r="AK12095">
        <f t="shared" si="718"/>
        <v>1931538.3024952209</v>
      </c>
      <c r="AL12095">
        <f>[11]Sheet1!$B$28</f>
        <v>362</v>
      </c>
      <c r="AM12095">
        <f t="shared" si="719"/>
        <v>0.3392689784442362</v>
      </c>
      <c r="AN12095">
        <f>[11]Sheet1!$B$29</f>
        <v>6565.4165774954927</v>
      </c>
      <c r="AO12095">
        <f t="shared" si="720"/>
        <v>1641354.1443738732</v>
      </c>
      <c r="AP12095">
        <f>[11]Sheet1!$B$30</f>
        <v>84.97652582159624</v>
      </c>
      <c r="AQ12095">
        <f>[11]Sheet1!$B$33</f>
        <v>6.18</v>
      </c>
    </row>
    <row r="12096" spans="1:43" x14ac:dyDescent="0.2">
      <c r="A12096" t="s">
        <v>157</v>
      </c>
      <c r="B12096" s="3" t="s">
        <v>10</v>
      </c>
      <c r="C12096" t="s">
        <v>154</v>
      </c>
      <c r="D12096" t="s">
        <v>9</v>
      </c>
      <c r="E12096">
        <v>1</v>
      </c>
      <c r="F12096" t="s">
        <v>49</v>
      </c>
      <c r="G12096" t="s">
        <v>174</v>
      </c>
      <c r="K12096" t="s">
        <v>167</v>
      </c>
      <c r="L12096" t="s">
        <v>8</v>
      </c>
      <c r="M12096" t="s">
        <v>15</v>
      </c>
      <c r="N12096">
        <f>[11]Sheet1!$B$3</f>
        <v>55137.4</v>
      </c>
      <c r="O12096" t="s">
        <v>120</v>
      </c>
      <c r="P12096">
        <v>0</v>
      </c>
      <c r="Q12096">
        <v>26</v>
      </c>
      <c r="R12096" t="s">
        <v>8</v>
      </c>
      <c r="S12096">
        <v>0</v>
      </c>
      <c r="T12096" t="s">
        <v>18</v>
      </c>
      <c r="U12096" t="s">
        <v>9</v>
      </c>
      <c r="V12096">
        <v>296.89999999999998</v>
      </c>
      <c r="W12096">
        <v>15.05</v>
      </c>
      <c r="X12096">
        <f>[11]Sheet1!$B$2</f>
        <v>1067</v>
      </c>
      <c r="Y12096">
        <f>[11]Sheet1!$B$4</f>
        <v>19351.656044717376</v>
      </c>
      <c r="Z12096">
        <f t="shared" si="717"/>
        <v>4837914.0111793438</v>
      </c>
      <c r="AB12096" t="s">
        <v>100</v>
      </c>
      <c r="AC12096" t="s">
        <v>101</v>
      </c>
      <c r="AD12096" t="s">
        <v>102</v>
      </c>
      <c r="AE12096">
        <v>4.3005000000000004</v>
      </c>
      <c r="AF12096" t="s">
        <v>35</v>
      </c>
      <c r="AG12096">
        <v>2</v>
      </c>
      <c r="AH12096" t="s">
        <v>47</v>
      </c>
      <c r="AI12096">
        <v>1.579</v>
      </c>
      <c r="AJ12096">
        <f>[11]Sheet1!$B$27</f>
        <v>7726.1532099808837</v>
      </c>
      <c r="AK12096">
        <f t="shared" si="718"/>
        <v>1931538.3024952209</v>
      </c>
      <c r="AL12096">
        <f>[11]Sheet1!$B$28</f>
        <v>362</v>
      </c>
      <c r="AM12096">
        <f t="shared" si="719"/>
        <v>0.3392689784442362</v>
      </c>
      <c r="AN12096">
        <f>[11]Sheet1!$B$29</f>
        <v>6565.4165774954927</v>
      </c>
      <c r="AO12096">
        <f t="shared" si="720"/>
        <v>1641354.1443738732</v>
      </c>
      <c r="AP12096">
        <f>[11]Sheet1!$B$30</f>
        <v>84.97652582159624</v>
      </c>
      <c r="AQ12096">
        <f>[11]Sheet1!$B$33</f>
        <v>6.18</v>
      </c>
    </row>
    <row r="12097" spans="1:43" x14ac:dyDescent="0.2">
      <c r="A12097" t="s">
        <v>157</v>
      </c>
      <c r="B12097" s="3" t="s">
        <v>10</v>
      </c>
      <c r="C12097" t="s">
        <v>154</v>
      </c>
      <c r="D12097" t="s">
        <v>9</v>
      </c>
      <c r="E12097">
        <v>1</v>
      </c>
      <c r="F12097" t="s">
        <v>49</v>
      </c>
      <c r="G12097" t="s">
        <v>174</v>
      </c>
      <c r="K12097" t="s">
        <v>167</v>
      </c>
      <c r="L12097" t="s">
        <v>8</v>
      </c>
      <c r="M12097" t="s">
        <v>15</v>
      </c>
      <c r="N12097">
        <f>[11]Sheet1!$B$3</f>
        <v>55137.4</v>
      </c>
      <c r="O12097" t="s">
        <v>120</v>
      </c>
      <c r="P12097">
        <v>0</v>
      </c>
      <c r="Q12097">
        <v>26</v>
      </c>
      <c r="R12097" t="s">
        <v>8</v>
      </c>
      <c r="S12097">
        <v>0</v>
      </c>
      <c r="T12097" t="s">
        <v>18</v>
      </c>
      <c r="U12097" t="s">
        <v>9</v>
      </c>
      <c r="V12097">
        <v>296.89999999999998</v>
      </c>
      <c r="W12097">
        <v>15.05</v>
      </c>
      <c r="X12097">
        <f>[11]Sheet1!$B$2</f>
        <v>1067</v>
      </c>
      <c r="Y12097">
        <f>[11]Sheet1!$B$4</f>
        <v>19351.656044717376</v>
      </c>
      <c r="Z12097">
        <f t="shared" si="717"/>
        <v>4837914.0111793438</v>
      </c>
      <c r="AC12097" t="s">
        <v>101</v>
      </c>
      <c r="AE12097">
        <v>1.7374000000000001</v>
      </c>
      <c r="AF12097" t="s">
        <v>35</v>
      </c>
      <c r="AG12097">
        <v>2</v>
      </c>
      <c r="AH12097" t="s">
        <v>46</v>
      </c>
      <c r="AI12097">
        <v>3.492</v>
      </c>
      <c r="AJ12097">
        <f>[11]Sheet1!$B$27</f>
        <v>7726.1532099808837</v>
      </c>
      <c r="AK12097">
        <f t="shared" si="718"/>
        <v>1931538.3024952209</v>
      </c>
      <c r="AL12097">
        <f>[11]Sheet1!$B$28</f>
        <v>362</v>
      </c>
      <c r="AM12097">
        <f t="shared" si="719"/>
        <v>0.3392689784442362</v>
      </c>
      <c r="AN12097">
        <f>[11]Sheet1!$B$29</f>
        <v>6565.4165774954927</v>
      </c>
      <c r="AO12097">
        <f t="shared" si="720"/>
        <v>1641354.1443738732</v>
      </c>
      <c r="AP12097">
        <f>[11]Sheet1!$B$30</f>
        <v>84.97652582159624</v>
      </c>
      <c r="AQ12097">
        <f>[11]Sheet1!$B$33</f>
        <v>6.18</v>
      </c>
    </row>
    <row r="12098" spans="1:43" x14ac:dyDescent="0.2">
      <c r="A12098" t="s">
        <v>157</v>
      </c>
      <c r="B12098" s="3" t="s">
        <v>10</v>
      </c>
      <c r="C12098" t="s">
        <v>154</v>
      </c>
      <c r="D12098" t="s">
        <v>9</v>
      </c>
      <c r="E12098">
        <v>1</v>
      </c>
      <c r="F12098" t="s">
        <v>49</v>
      </c>
      <c r="G12098" t="s">
        <v>174</v>
      </c>
      <c r="K12098" t="s">
        <v>167</v>
      </c>
      <c r="L12098" t="s">
        <v>8</v>
      </c>
      <c r="M12098" t="s">
        <v>15</v>
      </c>
      <c r="N12098">
        <f>[11]Sheet1!$B$3</f>
        <v>55137.4</v>
      </c>
      <c r="O12098" t="s">
        <v>120</v>
      </c>
      <c r="P12098">
        <v>0</v>
      </c>
      <c r="Q12098">
        <v>26</v>
      </c>
      <c r="R12098" t="s">
        <v>8</v>
      </c>
      <c r="S12098">
        <v>0</v>
      </c>
      <c r="T12098" t="s">
        <v>18</v>
      </c>
      <c r="U12098" t="s">
        <v>9</v>
      </c>
      <c r="V12098">
        <v>296.89999999999998</v>
      </c>
      <c r="W12098">
        <v>15.05</v>
      </c>
      <c r="X12098">
        <f>[11]Sheet1!$B$2</f>
        <v>1067</v>
      </c>
      <c r="Y12098">
        <f>[11]Sheet1!$B$4</f>
        <v>19351.656044717376</v>
      </c>
      <c r="Z12098">
        <f t="shared" si="717"/>
        <v>4837914.0111793438</v>
      </c>
      <c r="AC12098" t="s">
        <v>101</v>
      </c>
      <c r="AE12098">
        <v>3.7780999999999998</v>
      </c>
      <c r="AF12098" t="s">
        <v>35</v>
      </c>
      <c r="AG12098">
        <v>1</v>
      </c>
      <c r="AH12098" t="s">
        <v>46</v>
      </c>
      <c r="AI12098">
        <v>0.48580000000000001</v>
      </c>
      <c r="AJ12098">
        <f>[11]Sheet1!$B$27</f>
        <v>7726.1532099808837</v>
      </c>
      <c r="AK12098">
        <f t="shared" si="718"/>
        <v>1931538.3024952209</v>
      </c>
      <c r="AL12098">
        <f>[11]Sheet1!$B$28</f>
        <v>362</v>
      </c>
      <c r="AM12098">
        <f t="shared" si="719"/>
        <v>0.3392689784442362</v>
      </c>
      <c r="AN12098">
        <f>[11]Sheet1!$B$29</f>
        <v>6565.4165774954927</v>
      </c>
      <c r="AO12098">
        <f t="shared" si="720"/>
        <v>1641354.1443738732</v>
      </c>
      <c r="AP12098">
        <f>[11]Sheet1!$B$30</f>
        <v>84.97652582159624</v>
      </c>
      <c r="AQ12098">
        <f>[11]Sheet1!$B$33</f>
        <v>6.18</v>
      </c>
    </row>
    <row r="12099" spans="1:43" x14ac:dyDescent="0.2">
      <c r="A12099" t="s">
        <v>157</v>
      </c>
      <c r="B12099" s="3" t="s">
        <v>10</v>
      </c>
      <c r="C12099" t="s">
        <v>154</v>
      </c>
      <c r="D12099" t="s">
        <v>9</v>
      </c>
      <c r="E12099">
        <v>1</v>
      </c>
      <c r="F12099" t="s">
        <v>49</v>
      </c>
      <c r="G12099" t="s">
        <v>174</v>
      </c>
      <c r="K12099" t="s">
        <v>167</v>
      </c>
      <c r="L12099" t="s">
        <v>8</v>
      </c>
      <c r="M12099" t="s">
        <v>15</v>
      </c>
      <c r="N12099">
        <f>[11]Sheet1!$B$3</f>
        <v>55137.4</v>
      </c>
      <c r="O12099" t="s">
        <v>120</v>
      </c>
      <c r="P12099">
        <v>0</v>
      </c>
      <c r="Q12099">
        <v>26</v>
      </c>
      <c r="R12099" t="s">
        <v>8</v>
      </c>
      <c r="S12099">
        <v>0</v>
      </c>
      <c r="T12099" t="s">
        <v>18</v>
      </c>
      <c r="U12099" t="s">
        <v>9</v>
      </c>
      <c r="V12099">
        <v>296.89999999999998</v>
      </c>
      <c r="W12099">
        <v>15.05</v>
      </c>
      <c r="X12099">
        <f>[11]Sheet1!$B$2</f>
        <v>1067</v>
      </c>
      <c r="Y12099">
        <f>[11]Sheet1!$B$4</f>
        <v>19351.656044717376</v>
      </c>
      <c r="Z12099">
        <f t="shared" si="717"/>
        <v>4837914.0111793438</v>
      </c>
      <c r="AC12099" t="s">
        <v>101</v>
      </c>
      <c r="AE12099">
        <v>4.7472000000000003</v>
      </c>
      <c r="AF12099" t="s">
        <v>35</v>
      </c>
      <c r="AG12099">
        <v>4</v>
      </c>
      <c r="AH12099" t="s">
        <v>46</v>
      </c>
      <c r="AI12099">
        <v>4.0990000000000002</v>
      </c>
      <c r="AJ12099">
        <f>[11]Sheet1!$B$27</f>
        <v>7726.1532099808837</v>
      </c>
      <c r="AK12099">
        <f t="shared" si="718"/>
        <v>1931538.3024952209</v>
      </c>
      <c r="AL12099">
        <f>[11]Sheet1!$B$28</f>
        <v>362</v>
      </c>
      <c r="AM12099">
        <f t="shared" si="719"/>
        <v>0.3392689784442362</v>
      </c>
      <c r="AN12099">
        <f>[11]Sheet1!$B$29</f>
        <v>6565.4165774954927</v>
      </c>
      <c r="AO12099">
        <f t="shared" si="720"/>
        <v>1641354.1443738732</v>
      </c>
      <c r="AP12099">
        <f>[11]Sheet1!$B$30</f>
        <v>84.97652582159624</v>
      </c>
      <c r="AQ12099">
        <f>[11]Sheet1!$B$33</f>
        <v>6.18</v>
      </c>
    </row>
    <row r="12100" spans="1:43" x14ac:dyDescent="0.2">
      <c r="A12100" t="s">
        <v>157</v>
      </c>
      <c r="B12100" s="3" t="s">
        <v>10</v>
      </c>
      <c r="C12100" t="s">
        <v>154</v>
      </c>
      <c r="D12100" t="s">
        <v>9</v>
      </c>
      <c r="E12100">
        <v>1</v>
      </c>
      <c r="F12100" t="s">
        <v>49</v>
      </c>
      <c r="G12100" t="s">
        <v>174</v>
      </c>
      <c r="K12100" t="s">
        <v>167</v>
      </c>
      <c r="L12100" t="s">
        <v>8</v>
      </c>
      <c r="M12100" t="s">
        <v>15</v>
      </c>
      <c r="N12100">
        <f>[11]Sheet1!$B$3</f>
        <v>55137.4</v>
      </c>
      <c r="O12100" t="s">
        <v>120</v>
      </c>
      <c r="P12100">
        <v>0</v>
      </c>
      <c r="Q12100">
        <v>26</v>
      </c>
      <c r="R12100" t="s">
        <v>8</v>
      </c>
      <c r="S12100">
        <v>0</v>
      </c>
      <c r="T12100" t="s">
        <v>18</v>
      </c>
      <c r="U12100" t="s">
        <v>9</v>
      </c>
      <c r="V12100">
        <v>296.89999999999998</v>
      </c>
      <c r="W12100">
        <v>15.05</v>
      </c>
      <c r="X12100">
        <f>[11]Sheet1!$B$2</f>
        <v>1067</v>
      </c>
      <c r="Y12100">
        <f>[11]Sheet1!$B$4</f>
        <v>19351.656044717376</v>
      </c>
      <c r="Z12100">
        <f t="shared" si="717"/>
        <v>4837914.0111793438</v>
      </c>
      <c r="AB12100" t="s">
        <v>100</v>
      </c>
      <c r="AC12100" t="s">
        <v>101</v>
      </c>
      <c r="AD12100" t="s">
        <v>102</v>
      </c>
      <c r="AE12100">
        <v>5.5926999999999998</v>
      </c>
      <c r="AF12100" t="s">
        <v>35</v>
      </c>
      <c r="AG12100">
        <v>9</v>
      </c>
      <c r="AH12100" t="s">
        <v>47</v>
      </c>
      <c r="AI12100">
        <v>15.03</v>
      </c>
      <c r="AJ12100">
        <f>[11]Sheet1!$B$27</f>
        <v>7726.1532099808837</v>
      </c>
      <c r="AK12100">
        <f t="shared" si="718"/>
        <v>1931538.3024952209</v>
      </c>
      <c r="AL12100">
        <f>[11]Sheet1!$B$28</f>
        <v>362</v>
      </c>
      <c r="AM12100">
        <f t="shared" si="719"/>
        <v>0.3392689784442362</v>
      </c>
      <c r="AN12100">
        <f>[11]Sheet1!$B$29</f>
        <v>6565.4165774954927</v>
      </c>
      <c r="AO12100">
        <f t="shared" si="720"/>
        <v>1641354.1443738732</v>
      </c>
      <c r="AP12100">
        <f>[11]Sheet1!$B$30</f>
        <v>84.97652582159624</v>
      </c>
      <c r="AQ12100">
        <f>[11]Sheet1!$B$33</f>
        <v>6.18</v>
      </c>
    </row>
    <row r="12101" spans="1:43" x14ac:dyDescent="0.2">
      <c r="A12101" t="s">
        <v>157</v>
      </c>
      <c r="B12101" s="3" t="s">
        <v>10</v>
      </c>
      <c r="C12101" t="s">
        <v>154</v>
      </c>
      <c r="D12101" t="s">
        <v>9</v>
      </c>
      <c r="E12101">
        <v>1</v>
      </c>
      <c r="F12101" t="s">
        <v>49</v>
      </c>
      <c r="G12101" t="s">
        <v>174</v>
      </c>
      <c r="K12101" t="s">
        <v>167</v>
      </c>
      <c r="L12101" t="s">
        <v>8</v>
      </c>
      <c r="M12101" t="s">
        <v>15</v>
      </c>
      <c r="N12101">
        <f>[11]Sheet1!$B$3</f>
        <v>55137.4</v>
      </c>
      <c r="O12101" t="s">
        <v>120</v>
      </c>
      <c r="P12101">
        <v>0</v>
      </c>
      <c r="Q12101">
        <v>26</v>
      </c>
      <c r="R12101" t="s">
        <v>8</v>
      </c>
      <c r="S12101">
        <v>0</v>
      </c>
      <c r="T12101" t="s">
        <v>18</v>
      </c>
      <c r="U12101" t="s">
        <v>9</v>
      </c>
      <c r="V12101">
        <v>296.89999999999998</v>
      </c>
      <c r="W12101">
        <v>15.05</v>
      </c>
      <c r="X12101">
        <f>[11]Sheet1!$B$2</f>
        <v>1067</v>
      </c>
      <c r="Y12101">
        <f>[11]Sheet1!$B$4</f>
        <v>19351.656044717376</v>
      </c>
      <c r="Z12101">
        <f t="shared" si="717"/>
        <v>4837914.0111793438</v>
      </c>
      <c r="AB12101" t="s">
        <v>100</v>
      </c>
      <c r="AC12101" t="s">
        <v>101</v>
      </c>
      <c r="AD12101" t="s">
        <v>8</v>
      </c>
      <c r="AE12101">
        <v>12.4809</v>
      </c>
      <c r="AF12101" t="s">
        <v>35</v>
      </c>
      <c r="AG12101">
        <v>7</v>
      </c>
      <c r="AH12101" t="s">
        <v>47</v>
      </c>
      <c r="AI12101">
        <v>8.2590000000000003</v>
      </c>
      <c r="AJ12101">
        <f>[11]Sheet1!$B$27</f>
        <v>7726.1532099808837</v>
      </c>
      <c r="AK12101">
        <f t="shared" si="718"/>
        <v>1931538.3024952209</v>
      </c>
      <c r="AL12101">
        <f>[11]Sheet1!$B$28</f>
        <v>362</v>
      </c>
      <c r="AM12101">
        <f t="shared" si="719"/>
        <v>0.3392689784442362</v>
      </c>
      <c r="AN12101">
        <f>[11]Sheet1!$B$29</f>
        <v>6565.4165774954927</v>
      </c>
      <c r="AO12101">
        <f t="shared" si="720"/>
        <v>1641354.1443738732</v>
      </c>
      <c r="AP12101">
        <f>[11]Sheet1!$B$30</f>
        <v>84.97652582159624</v>
      </c>
      <c r="AQ12101">
        <f>[11]Sheet1!$B$33</f>
        <v>6.18</v>
      </c>
    </row>
    <row r="12102" spans="1:43" x14ac:dyDescent="0.2">
      <c r="A12102" t="s">
        <v>157</v>
      </c>
      <c r="B12102" s="3" t="s">
        <v>10</v>
      </c>
      <c r="C12102" t="s">
        <v>154</v>
      </c>
      <c r="D12102" t="s">
        <v>9</v>
      </c>
      <c r="E12102">
        <v>1</v>
      </c>
      <c r="F12102" t="s">
        <v>49</v>
      </c>
      <c r="G12102" t="s">
        <v>174</v>
      </c>
      <c r="K12102" t="s">
        <v>167</v>
      </c>
      <c r="L12102" t="s">
        <v>8</v>
      </c>
      <c r="M12102" t="s">
        <v>15</v>
      </c>
      <c r="N12102">
        <f>[11]Sheet1!$B$3</f>
        <v>55137.4</v>
      </c>
      <c r="O12102" t="s">
        <v>120</v>
      </c>
      <c r="P12102">
        <v>0</v>
      </c>
      <c r="Q12102">
        <v>26</v>
      </c>
      <c r="R12102" t="s">
        <v>8</v>
      </c>
      <c r="S12102">
        <v>0</v>
      </c>
      <c r="T12102" t="s">
        <v>18</v>
      </c>
      <c r="U12102" t="s">
        <v>9</v>
      </c>
      <c r="V12102">
        <v>296.89999999999998</v>
      </c>
      <c r="W12102">
        <v>15.05</v>
      </c>
      <c r="X12102">
        <f>[11]Sheet1!$B$2</f>
        <v>1067</v>
      </c>
      <c r="Y12102">
        <f>[11]Sheet1!$B$4</f>
        <v>19351.656044717376</v>
      </c>
      <c r="Z12102">
        <f t="shared" si="717"/>
        <v>4837914.0111793438</v>
      </c>
      <c r="AB12102" t="s">
        <v>100</v>
      </c>
      <c r="AC12102" t="s">
        <v>101</v>
      </c>
      <c r="AD12102" t="s">
        <v>102</v>
      </c>
      <c r="AE12102">
        <v>1.9354</v>
      </c>
      <c r="AF12102" t="s">
        <v>35</v>
      </c>
      <c r="AG12102">
        <v>12</v>
      </c>
      <c r="AH12102" t="s">
        <v>47</v>
      </c>
      <c r="AI12102">
        <v>12.02</v>
      </c>
      <c r="AJ12102">
        <f>[11]Sheet1!$B$27</f>
        <v>7726.1532099808837</v>
      </c>
      <c r="AK12102">
        <f t="shared" si="718"/>
        <v>1931538.3024952209</v>
      </c>
      <c r="AL12102">
        <f>[11]Sheet1!$B$28</f>
        <v>362</v>
      </c>
      <c r="AM12102">
        <f t="shared" si="719"/>
        <v>0.3392689784442362</v>
      </c>
      <c r="AN12102">
        <f>[11]Sheet1!$B$29</f>
        <v>6565.4165774954927</v>
      </c>
      <c r="AO12102">
        <f t="shared" si="720"/>
        <v>1641354.1443738732</v>
      </c>
      <c r="AP12102">
        <f>[11]Sheet1!$B$30</f>
        <v>84.97652582159624</v>
      </c>
      <c r="AQ12102">
        <f>[11]Sheet1!$B$33</f>
        <v>6.18</v>
      </c>
    </row>
    <row r="12103" spans="1:43" x14ac:dyDescent="0.2">
      <c r="A12103" t="s">
        <v>157</v>
      </c>
      <c r="B12103" s="3" t="s">
        <v>10</v>
      </c>
      <c r="C12103" t="s">
        <v>154</v>
      </c>
      <c r="D12103" t="s">
        <v>9</v>
      </c>
      <c r="E12103">
        <v>1</v>
      </c>
      <c r="F12103" t="s">
        <v>49</v>
      </c>
      <c r="G12103" t="s">
        <v>174</v>
      </c>
      <c r="K12103" t="s">
        <v>167</v>
      </c>
      <c r="L12103" t="s">
        <v>8</v>
      </c>
      <c r="M12103" t="s">
        <v>15</v>
      </c>
      <c r="N12103">
        <f>[11]Sheet1!$B$3</f>
        <v>55137.4</v>
      </c>
      <c r="O12103" t="s">
        <v>120</v>
      </c>
      <c r="P12103">
        <v>0</v>
      </c>
      <c r="Q12103">
        <v>26</v>
      </c>
      <c r="R12103" t="s">
        <v>8</v>
      </c>
      <c r="S12103">
        <v>0</v>
      </c>
      <c r="T12103" t="s">
        <v>18</v>
      </c>
      <c r="U12103" t="s">
        <v>9</v>
      </c>
      <c r="V12103">
        <v>296.89999999999998</v>
      </c>
      <c r="W12103">
        <v>15.05</v>
      </c>
      <c r="X12103">
        <f>[11]Sheet1!$B$2</f>
        <v>1067</v>
      </c>
      <c r="Y12103">
        <f>[11]Sheet1!$B$4</f>
        <v>19351.656044717376</v>
      </c>
      <c r="Z12103">
        <f t="shared" si="717"/>
        <v>4837914.0111793438</v>
      </c>
      <c r="AC12103" t="s">
        <v>101</v>
      </c>
      <c r="AE12103">
        <v>11.7227</v>
      </c>
      <c r="AF12103" t="s">
        <v>35</v>
      </c>
      <c r="AG12103">
        <v>2</v>
      </c>
      <c r="AH12103" t="s">
        <v>46</v>
      </c>
      <c r="AI12103">
        <v>2.6110000000000002</v>
      </c>
      <c r="AJ12103">
        <f>[11]Sheet1!$B$27</f>
        <v>7726.1532099808837</v>
      </c>
      <c r="AK12103">
        <f t="shared" si="718"/>
        <v>1931538.3024952209</v>
      </c>
      <c r="AL12103">
        <f>[11]Sheet1!$B$28</f>
        <v>362</v>
      </c>
      <c r="AM12103">
        <f t="shared" si="719"/>
        <v>0.3392689784442362</v>
      </c>
      <c r="AN12103">
        <f>[11]Sheet1!$B$29</f>
        <v>6565.4165774954927</v>
      </c>
      <c r="AO12103">
        <f t="shared" si="720"/>
        <v>1641354.1443738732</v>
      </c>
      <c r="AP12103">
        <f>[11]Sheet1!$B$30</f>
        <v>84.97652582159624</v>
      </c>
      <c r="AQ12103">
        <f>[11]Sheet1!$B$33</f>
        <v>6.18</v>
      </c>
    </row>
    <row r="12104" spans="1:43" x14ac:dyDescent="0.2">
      <c r="A12104" t="s">
        <v>157</v>
      </c>
      <c r="B12104" s="3" t="s">
        <v>10</v>
      </c>
      <c r="C12104" t="s">
        <v>154</v>
      </c>
      <c r="D12104" t="s">
        <v>9</v>
      </c>
      <c r="E12104">
        <v>1</v>
      </c>
      <c r="F12104" t="s">
        <v>49</v>
      </c>
      <c r="G12104" t="s">
        <v>174</v>
      </c>
      <c r="K12104" t="s">
        <v>167</v>
      </c>
      <c r="L12104" t="s">
        <v>8</v>
      </c>
      <c r="M12104" t="s">
        <v>15</v>
      </c>
      <c r="N12104">
        <f>[11]Sheet1!$B$3</f>
        <v>55137.4</v>
      </c>
      <c r="O12104" t="s">
        <v>120</v>
      </c>
      <c r="P12104">
        <v>0</v>
      </c>
      <c r="Q12104">
        <v>26</v>
      </c>
      <c r="R12104" t="s">
        <v>8</v>
      </c>
      <c r="S12104">
        <v>0</v>
      </c>
      <c r="T12104" t="s">
        <v>18</v>
      </c>
      <c r="U12104" t="s">
        <v>9</v>
      </c>
      <c r="V12104">
        <v>296.89999999999998</v>
      </c>
      <c r="W12104">
        <v>15.05</v>
      </c>
      <c r="X12104">
        <f>[11]Sheet1!$B$2</f>
        <v>1067</v>
      </c>
      <c r="Y12104">
        <f>[11]Sheet1!$B$4</f>
        <v>19351.656044717376</v>
      </c>
      <c r="Z12104">
        <f t="shared" si="717"/>
        <v>4837914.0111793438</v>
      </c>
      <c r="AC12104" t="s">
        <v>101</v>
      </c>
      <c r="AE12104">
        <v>4.4898999999999996</v>
      </c>
      <c r="AF12104" t="s">
        <v>35</v>
      </c>
      <c r="AG12104">
        <v>5</v>
      </c>
      <c r="AH12104" t="s">
        <v>46</v>
      </c>
      <c r="AI12104">
        <v>7.53</v>
      </c>
      <c r="AJ12104">
        <f>[11]Sheet1!$B$27</f>
        <v>7726.1532099808837</v>
      </c>
      <c r="AK12104">
        <f t="shared" si="718"/>
        <v>1931538.3024952209</v>
      </c>
      <c r="AL12104">
        <f>[11]Sheet1!$B$28</f>
        <v>362</v>
      </c>
      <c r="AM12104">
        <f t="shared" si="719"/>
        <v>0.3392689784442362</v>
      </c>
      <c r="AN12104">
        <f>[11]Sheet1!$B$29</f>
        <v>6565.4165774954927</v>
      </c>
      <c r="AO12104">
        <f t="shared" si="720"/>
        <v>1641354.1443738732</v>
      </c>
      <c r="AP12104">
        <f>[11]Sheet1!$B$30</f>
        <v>84.97652582159624</v>
      </c>
      <c r="AQ12104">
        <f>[11]Sheet1!$B$33</f>
        <v>6.18</v>
      </c>
    </row>
    <row r="12105" spans="1:43" x14ac:dyDescent="0.2">
      <c r="A12105" t="s">
        <v>157</v>
      </c>
      <c r="B12105" s="3" t="s">
        <v>10</v>
      </c>
      <c r="C12105" t="s">
        <v>154</v>
      </c>
      <c r="D12105" t="s">
        <v>9</v>
      </c>
      <c r="E12105">
        <v>1</v>
      </c>
      <c r="F12105" t="s">
        <v>49</v>
      </c>
      <c r="G12105" t="s">
        <v>174</v>
      </c>
      <c r="K12105" t="s">
        <v>167</v>
      </c>
      <c r="L12105" t="s">
        <v>8</v>
      </c>
      <c r="M12105" t="s">
        <v>15</v>
      </c>
      <c r="N12105">
        <f>[11]Sheet1!$B$3</f>
        <v>55137.4</v>
      </c>
      <c r="O12105" t="s">
        <v>120</v>
      </c>
      <c r="P12105">
        <v>0</v>
      </c>
      <c r="Q12105">
        <v>26</v>
      </c>
      <c r="R12105" t="s">
        <v>8</v>
      </c>
      <c r="S12105">
        <v>0</v>
      </c>
      <c r="T12105" t="s">
        <v>18</v>
      </c>
      <c r="U12105" t="s">
        <v>9</v>
      </c>
      <c r="V12105">
        <v>296.89999999999998</v>
      </c>
      <c r="W12105">
        <v>15.05</v>
      </c>
      <c r="X12105">
        <f>[11]Sheet1!$B$2</f>
        <v>1067</v>
      </c>
      <c r="Y12105">
        <f>[11]Sheet1!$B$4</f>
        <v>19351.656044717376</v>
      </c>
      <c r="Z12105">
        <f t="shared" si="717"/>
        <v>4837914.0111793438</v>
      </c>
      <c r="AB12105" t="s">
        <v>100</v>
      </c>
      <c r="AC12105" t="s">
        <v>101</v>
      </c>
      <c r="AD12105" t="s">
        <v>102</v>
      </c>
      <c r="AE12105">
        <v>14.4992</v>
      </c>
      <c r="AF12105" t="s">
        <v>35</v>
      </c>
      <c r="AG12105">
        <v>4</v>
      </c>
      <c r="AH12105" t="s">
        <v>47</v>
      </c>
      <c r="AI12105">
        <v>3.9470000000000001</v>
      </c>
      <c r="AJ12105">
        <f>[11]Sheet1!$B$27</f>
        <v>7726.1532099808837</v>
      </c>
      <c r="AK12105">
        <f t="shared" si="718"/>
        <v>1931538.3024952209</v>
      </c>
      <c r="AL12105">
        <f>[11]Sheet1!$B$28</f>
        <v>362</v>
      </c>
      <c r="AM12105">
        <f t="shared" si="719"/>
        <v>0.3392689784442362</v>
      </c>
      <c r="AN12105">
        <f>[11]Sheet1!$B$29</f>
        <v>6565.4165774954927</v>
      </c>
      <c r="AO12105">
        <f t="shared" si="720"/>
        <v>1641354.1443738732</v>
      </c>
      <c r="AP12105">
        <f>[11]Sheet1!$B$30</f>
        <v>84.97652582159624</v>
      </c>
      <c r="AQ12105">
        <f>[11]Sheet1!$B$33</f>
        <v>6.18</v>
      </c>
    </row>
    <row r="12106" spans="1:43" x14ac:dyDescent="0.2">
      <c r="A12106" t="s">
        <v>157</v>
      </c>
      <c r="B12106" s="3" t="s">
        <v>10</v>
      </c>
      <c r="C12106" t="s">
        <v>154</v>
      </c>
      <c r="D12106" t="s">
        <v>9</v>
      </c>
      <c r="E12106">
        <v>1</v>
      </c>
      <c r="F12106" t="s">
        <v>49</v>
      </c>
      <c r="G12106" t="s">
        <v>174</v>
      </c>
      <c r="K12106" t="s">
        <v>167</v>
      </c>
      <c r="L12106" t="s">
        <v>8</v>
      </c>
      <c r="M12106" t="s">
        <v>15</v>
      </c>
      <c r="N12106">
        <f>[11]Sheet1!$B$3</f>
        <v>55137.4</v>
      </c>
      <c r="O12106" t="s">
        <v>120</v>
      </c>
      <c r="P12106">
        <v>0</v>
      </c>
      <c r="Q12106">
        <v>26</v>
      </c>
      <c r="R12106" t="s">
        <v>8</v>
      </c>
      <c r="S12106">
        <v>0</v>
      </c>
      <c r="T12106" t="s">
        <v>18</v>
      </c>
      <c r="U12106" t="s">
        <v>9</v>
      </c>
      <c r="V12106">
        <v>296.89999999999998</v>
      </c>
      <c r="W12106">
        <v>15.05</v>
      </c>
      <c r="X12106">
        <f>[11]Sheet1!$B$2</f>
        <v>1067</v>
      </c>
      <c r="Y12106">
        <f>[11]Sheet1!$B$4</f>
        <v>19351.656044717376</v>
      </c>
      <c r="Z12106">
        <f t="shared" si="717"/>
        <v>4837914.0111793438</v>
      </c>
      <c r="AC12106" t="s">
        <v>101</v>
      </c>
      <c r="AE12106">
        <v>12.755699999999999</v>
      </c>
      <c r="AF12106" t="s">
        <v>35</v>
      </c>
      <c r="AG12106">
        <v>3</v>
      </c>
      <c r="AH12106" t="s">
        <v>46</v>
      </c>
      <c r="AI12106">
        <v>3.431</v>
      </c>
      <c r="AJ12106">
        <f>[11]Sheet1!$B$27</f>
        <v>7726.1532099808837</v>
      </c>
      <c r="AK12106">
        <f t="shared" si="718"/>
        <v>1931538.3024952209</v>
      </c>
      <c r="AL12106">
        <f>[11]Sheet1!$B$28</f>
        <v>362</v>
      </c>
      <c r="AM12106">
        <f t="shared" si="719"/>
        <v>0.3392689784442362</v>
      </c>
      <c r="AN12106">
        <f>[11]Sheet1!$B$29</f>
        <v>6565.4165774954927</v>
      </c>
      <c r="AO12106">
        <f t="shared" si="720"/>
        <v>1641354.1443738732</v>
      </c>
      <c r="AP12106">
        <f>[11]Sheet1!$B$30</f>
        <v>84.97652582159624</v>
      </c>
      <c r="AQ12106">
        <f>[11]Sheet1!$B$33</f>
        <v>6.18</v>
      </c>
    </row>
    <row r="12107" spans="1:43" x14ac:dyDescent="0.2">
      <c r="A12107" t="s">
        <v>157</v>
      </c>
      <c r="B12107" s="3" t="s">
        <v>10</v>
      </c>
      <c r="C12107" t="s">
        <v>154</v>
      </c>
      <c r="D12107" t="s">
        <v>9</v>
      </c>
      <c r="E12107">
        <v>1</v>
      </c>
      <c r="F12107" t="s">
        <v>49</v>
      </c>
      <c r="G12107" t="s">
        <v>174</v>
      </c>
      <c r="K12107" t="s">
        <v>167</v>
      </c>
      <c r="L12107" t="s">
        <v>8</v>
      </c>
      <c r="M12107" t="s">
        <v>15</v>
      </c>
      <c r="N12107">
        <f>[11]Sheet1!$B$3</f>
        <v>55137.4</v>
      </c>
      <c r="O12107" t="s">
        <v>120</v>
      </c>
      <c r="P12107">
        <v>0</v>
      </c>
      <c r="Q12107">
        <v>26</v>
      </c>
      <c r="R12107" t="s">
        <v>8</v>
      </c>
      <c r="S12107">
        <v>0</v>
      </c>
      <c r="T12107" t="s">
        <v>18</v>
      </c>
      <c r="U12107" t="s">
        <v>9</v>
      </c>
      <c r="V12107">
        <v>296.89999999999998</v>
      </c>
      <c r="W12107">
        <v>15.05</v>
      </c>
      <c r="X12107">
        <f>[11]Sheet1!$B$2</f>
        <v>1067</v>
      </c>
      <c r="Y12107">
        <f>[11]Sheet1!$B$4</f>
        <v>19351.656044717376</v>
      </c>
      <c r="Z12107">
        <f t="shared" si="717"/>
        <v>4837914.0111793438</v>
      </c>
      <c r="AB12107" t="s">
        <v>100</v>
      </c>
      <c r="AC12107" t="s">
        <v>101</v>
      </c>
      <c r="AD12107" t="s">
        <v>102</v>
      </c>
      <c r="AE12107">
        <v>5.1651999999999996</v>
      </c>
      <c r="AF12107" t="s">
        <v>35</v>
      </c>
      <c r="AG12107">
        <v>9</v>
      </c>
      <c r="AH12107" t="s">
        <v>47</v>
      </c>
      <c r="AI12107">
        <v>12.6</v>
      </c>
      <c r="AJ12107">
        <f>[11]Sheet1!$B$27</f>
        <v>7726.1532099808837</v>
      </c>
      <c r="AK12107">
        <f t="shared" si="718"/>
        <v>1931538.3024952209</v>
      </c>
      <c r="AL12107">
        <f>[11]Sheet1!$B$28</f>
        <v>362</v>
      </c>
      <c r="AM12107">
        <f t="shared" si="719"/>
        <v>0.3392689784442362</v>
      </c>
      <c r="AN12107">
        <f>[11]Sheet1!$B$29</f>
        <v>6565.4165774954927</v>
      </c>
      <c r="AO12107">
        <f t="shared" si="720"/>
        <v>1641354.1443738732</v>
      </c>
      <c r="AP12107">
        <f>[11]Sheet1!$B$30</f>
        <v>84.97652582159624</v>
      </c>
      <c r="AQ12107">
        <f>[11]Sheet1!$B$33</f>
        <v>6.18</v>
      </c>
    </row>
    <row r="12108" spans="1:43" x14ac:dyDescent="0.2">
      <c r="A12108" t="s">
        <v>157</v>
      </c>
      <c r="B12108" s="3" t="s">
        <v>10</v>
      </c>
      <c r="C12108" t="s">
        <v>154</v>
      </c>
      <c r="D12108" t="s">
        <v>9</v>
      </c>
      <c r="E12108">
        <v>1</v>
      </c>
      <c r="F12108" t="s">
        <v>49</v>
      </c>
      <c r="G12108" t="s">
        <v>174</v>
      </c>
      <c r="K12108" t="s">
        <v>167</v>
      </c>
      <c r="L12108" t="s">
        <v>8</v>
      </c>
      <c r="M12108" t="s">
        <v>15</v>
      </c>
      <c r="N12108">
        <f>[11]Sheet1!$B$3</f>
        <v>55137.4</v>
      </c>
      <c r="O12108" t="s">
        <v>120</v>
      </c>
      <c r="P12108">
        <v>0</v>
      </c>
      <c r="Q12108">
        <v>26</v>
      </c>
      <c r="R12108" t="s">
        <v>8</v>
      </c>
      <c r="S12108">
        <v>0</v>
      </c>
      <c r="T12108" t="s">
        <v>18</v>
      </c>
      <c r="U12108" t="s">
        <v>9</v>
      </c>
      <c r="V12108">
        <v>296.89999999999998</v>
      </c>
      <c r="W12108">
        <v>15.05</v>
      </c>
      <c r="X12108">
        <f>[11]Sheet1!$B$2</f>
        <v>1067</v>
      </c>
      <c r="Y12108">
        <f>[11]Sheet1!$B$4</f>
        <v>19351.656044717376</v>
      </c>
      <c r="Z12108">
        <f t="shared" si="717"/>
        <v>4837914.0111793438</v>
      </c>
      <c r="AB12108" t="s">
        <v>100</v>
      </c>
      <c r="AC12108" t="s">
        <v>101</v>
      </c>
      <c r="AD12108" t="s">
        <v>102</v>
      </c>
      <c r="AE12108">
        <v>10.0412</v>
      </c>
      <c r="AF12108" t="s">
        <v>35</v>
      </c>
      <c r="AG12108">
        <v>3</v>
      </c>
      <c r="AH12108" t="s">
        <v>47</v>
      </c>
      <c r="AI12108">
        <v>3.9769999999999999</v>
      </c>
      <c r="AJ12108">
        <f>[11]Sheet1!$B$27</f>
        <v>7726.1532099808837</v>
      </c>
      <c r="AK12108">
        <f t="shared" si="718"/>
        <v>1931538.3024952209</v>
      </c>
      <c r="AL12108">
        <f>[11]Sheet1!$B$28</f>
        <v>362</v>
      </c>
      <c r="AM12108">
        <f t="shared" si="719"/>
        <v>0.3392689784442362</v>
      </c>
      <c r="AN12108">
        <f>[11]Sheet1!$B$29</f>
        <v>6565.4165774954927</v>
      </c>
      <c r="AO12108">
        <f t="shared" si="720"/>
        <v>1641354.1443738732</v>
      </c>
      <c r="AP12108">
        <f>[11]Sheet1!$B$30</f>
        <v>84.97652582159624</v>
      </c>
      <c r="AQ12108">
        <f>[11]Sheet1!$B$33</f>
        <v>6.18</v>
      </c>
    </row>
    <row r="12109" spans="1:43" x14ac:dyDescent="0.2">
      <c r="A12109" t="s">
        <v>157</v>
      </c>
      <c r="B12109" s="3" t="s">
        <v>10</v>
      </c>
      <c r="C12109" t="s">
        <v>154</v>
      </c>
      <c r="D12109" t="s">
        <v>9</v>
      </c>
      <c r="E12109">
        <v>1</v>
      </c>
      <c r="F12109" t="s">
        <v>49</v>
      </c>
      <c r="G12109" t="s">
        <v>174</v>
      </c>
      <c r="K12109" t="s">
        <v>167</v>
      </c>
      <c r="L12109" t="s">
        <v>8</v>
      </c>
      <c r="M12109" t="s">
        <v>15</v>
      </c>
      <c r="N12109">
        <f>[11]Sheet1!$B$3</f>
        <v>55137.4</v>
      </c>
      <c r="O12109" t="s">
        <v>120</v>
      </c>
      <c r="P12109">
        <v>0</v>
      </c>
      <c r="Q12109">
        <v>26</v>
      </c>
      <c r="R12109" t="s">
        <v>8</v>
      </c>
      <c r="S12109">
        <v>0</v>
      </c>
      <c r="T12109" t="s">
        <v>18</v>
      </c>
      <c r="U12109" t="s">
        <v>9</v>
      </c>
      <c r="V12109">
        <v>296.89999999999998</v>
      </c>
      <c r="W12109">
        <v>15.05</v>
      </c>
      <c r="X12109">
        <f>[11]Sheet1!$B$2</f>
        <v>1067</v>
      </c>
      <c r="Y12109">
        <f>[11]Sheet1!$B$4</f>
        <v>19351.656044717376</v>
      </c>
      <c r="Z12109">
        <f t="shared" si="717"/>
        <v>4837914.0111793438</v>
      </c>
      <c r="AC12109" t="s">
        <v>101</v>
      </c>
      <c r="AE12109">
        <v>4.7857000000000003</v>
      </c>
      <c r="AF12109" t="s">
        <v>35</v>
      </c>
      <c r="AG12109">
        <v>7</v>
      </c>
      <c r="AH12109" t="s">
        <v>46</v>
      </c>
      <c r="AI12109">
        <v>7.8639999999999999</v>
      </c>
      <c r="AJ12109">
        <f>[11]Sheet1!$B$27</f>
        <v>7726.1532099808837</v>
      </c>
      <c r="AK12109">
        <f t="shared" si="718"/>
        <v>1931538.3024952209</v>
      </c>
      <c r="AL12109">
        <f>[11]Sheet1!$B$28</f>
        <v>362</v>
      </c>
      <c r="AM12109">
        <f t="shared" si="719"/>
        <v>0.3392689784442362</v>
      </c>
      <c r="AN12109">
        <f>[11]Sheet1!$B$29</f>
        <v>6565.4165774954927</v>
      </c>
      <c r="AO12109">
        <f t="shared" si="720"/>
        <v>1641354.1443738732</v>
      </c>
      <c r="AP12109">
        <f>[11]Sheet1!$B$30</f>
        <v>84.97652582159624</v>
      </c>
      <c r="AQ12109">
        <f>[11]Sheet1!$B$33</f>
        <v>6.18</v>
      </c>
    </row>
    <row r="12110" spans="1:43" x14ac:dyDescent="0.2">
      <c r="A12110" t="s">
        <v>157</v>
      </c>
      <c r="B12110" s="3" t="s">
        <v>10</v>
      </c>
      <c r="C12110" t="s">
        <v>154</v>
      </c>
      <c r="D12110" t="s">
        <v>9</v>
      </c>
      <c r="E12110">
        <v>1</v>
      </c>
      <c r="F12110" t="s">
        <v>49</v>
      </c>
      <c r="G12110" t="s">
        <v>174</v>
      </c>
      <c r="K12110" t="s">
        <v>167</v>
      </c>
      <c r="L12110" t="s">
        <v>8</v>
      </c>
      <c r="M12110" t="s">
        <v>15</v>
      </c>
      <c r="N12110">
        <f>[11]Sheet1!$B$3</f>
        <v>55137.4</v>
      </c>
      <c r="O12110" t="s">
        <v>120</v>
      </c>
      <c r="P12110">
        <v>0</v>
      </c>
      <c r="Q12110">
        <v>26</v>
      </c>
      <c r="R12110" t="s">
        <v>8</v>
      </c>
      <c r="S12110">
        <v>0</v>
      </c>
      <c r="T12110" t="s">
        <v>18</v>
      </c>
      <c r="U12110" t="s">
        <v>9</v>
      </c>
      <c r="V12110">
        <v>296.89999999999998</v>
      </c>
      <c r="W12110">
        <v>15.05</v>
      </c>
      <c r="X12110">
        <f>[11]Sheet1!$B$2</f>
        <v>1067</v>
      </c>
      <c r="Y12110">
        <f>[11]Sheet1!$B$4</f>
        <v>19351.656044717376</v>
      </c>
      <c r="Z12110">
        <f t="shared" si="717"/>
        <v>4837914.0111793438</v>
      </c>
      <c r="AB12110" t="s">
        <v>100</v>
      </c>
      <c r="AC12110" t="s">
        <v>101</v>
      </c>
      <c r="AD12110" t="s">
        <v>102</v>
      </c>
      <c r="AE12110">
        <v>25.3218</v>
      </c>
      <c r="AF12110" t="s">
        <v>35</v>
      </c>
      <c r="AG12110">
        <v>4</v>
      </c>
      <c r="AH12110" t="s">
        <v>47</v>
      </c>
      <c r="AI12110">
        <v>3.218</v>
      </c>
      <c r="AJ12110">
        <f>[11]Sheet1!$B$27</f>
        <v>7726.1532099808837</v>
      </c>
      <c r="AK12110">
        <f t="shared" si="718"/>
        <v>1931538.3024952209</v>
      </c>
      <c r="AL12110">
        <f>[11]Sheet1!$B$28</f>
        <v>362</v>
      </c>
      <c r="AM12110">
        <f t="shared" si="719"/>
        <v>0.3392689784442362</v>
      </c>
      <c r="AN12110">
        <f>[11]Sheet1!$B$29</f>
        <v>6565.4165774954927</v>
      </c>
      <c r="AO12110">
        <f t="shared" si="720"/>
        <v>1641354.1443738732</v>
      </c>
      <c r="AP12110">
        <f>[11]Sheet1!$B$30</f>
        <v>84.97652582159624</v>
      </c>
      <c r="AQ12110">
        <f>[11]Sheet1!$B$33</f>
        <v>6.18</v>
      </c>
    </row>
    <row r="12111" spans="1:43" x14ac:dyDescent="0.2">
      <c r="A12111" t="s">
        <v>157</v>
      </c>
      <c r="B12111" s="3" t="s">
        <v>10</v>
      </c>
      <c r="C12111" t="s">
        <v>154</v>
      </c>
      <c r="D12111" t="s">
        <v>9</v>
      </c>
      <c r="E12111">
        <v>1</v>
      </c>
      <c r="F12111" t="s">
        <v>49</v>
      </c>
      <c r="G12111" t="s">
        <v>174</v>
      </c>
      <c r="K12111" t="s">
        <v>167</v>
      </c>
      <c r="L12111" t="s">
        <v>8</v>
      </c>
      <c r="M12111" t="s">
        <v>15</v>
      </c>
      <c r="N12111">
        <f>[11]Sheet1!$B$3</f>
        <v>55137.4</v>
      </c>
      <c r="O12111" t="s">
        <v>120</v>
      </c>
      <c r="P12111">
        <v>0</v>
      </c>
      <c r="Q12111">
        <v>26</v>
      </c>
      <c r="R12111" t="s">
        <v>8</v>
      </c>
      <c r="S12111">
        <v>0</v>
      </c>
      <c r="T12111" t="s">
        <v>18</v>
      </c>
      <c r="U12111" t="s">
        <v>9</v>
      </c>
      <c r="V12111">
        <v>296.89999999999998</v>
      </c>
      <c r="W12111">
        <v>15.05</v>
      </c>
      <c r="X12111">
        <f>[11]Sheet1!$B$2</f>
        <v>1067</v>
      </c>
      <c r="Y12111">
        <f>[11]Sheet1!$B$4</f>
        <v>19351.656044717376</v>
      </c>
      <c r="Z12111">
        <f t="shared" si="717"/>
        <v>4837914.0111793438</v>
      </c>
      <c r="AB12111" t="s">
        <v>100</v>
      </c>
      <c r="AC12111" t="s">
        <v>101</v>
      </c>
      <c r="AD12111" t="s">
        <v>102</v>
      </c>
      <c r="AE12111">
        <v>13.314</v>
      </c>
      <c r="AF12111" t="s">
        <v>35</v>
      </c>
      <c r="AG12111">
        <v>2</v>
      </c>
      <c r="AH12111" t="s">
        <v>47</v>
      </c>
      <c r="AI12111">
        <v>2.0339999999999998</v>
      </c>
      <c r="AJ12111">
        <f>[11]Sheet1!$B$27</f>
        <v>7726.1532099808837</v>
      </c>
      <c r="AK12111">
        <f t="shared" si="718"/>
        <v>1931538.3024952209</v>
      </c>
      <c r="AL12111">
        <f>[11]Sheet1!$B$28</f>
        <v>362</v>
      </c>
      <c r="AM12111">
        <f t="shared" si="719"/>
        <v>0.3392689784442362</v>
      </c>
      <c r="AN12111">
        <f>[11]Sheet1!$B$29</f>
        <v>6565.4165774954927</v>
      </c>
      <c r="AO12111">
        <f t="shared" si="720"/>
        <v>1641354.1443738732</v>
      </c>
      <c r="AP12111">
        <f>[11]Sheet1!$B$30</f>
        <v>84.97652582159624</v>
      </c>
      <c r="AQ12111">
        <f>[11]Sheet1!$B$33</f>
        <v>6.18</v>
      </c>
    </row>
    <row r="12112" spans="1:43" x14ac:dyDescent="0.2">
      <c r="A12112" t="s">
        <v>157</v>
      </c>
      <c r="B12112" s="3" t="s">
        <v>10</v>
      </c>
      <c r="C12112" t="s">
        <v>154</v>
      </c>
      <c r="D12112" t="s">
        <v>9</v>
      </c>
      <c r="E12112">
        <v>1</v>
      </c>
      <c r="F12112" t="s">
        <v>49</v>
      </c>
      <c r="G12112" t="s">
        <v>174</v>
      </c>
      <c r="K12112" t="s">
        <v>167</v>
      </c>
      <c r="L12112" t="s">
        <v>8</v>
      </c>
      <c r="M12112" t="s">
        <v>15</v>
      </c>
      <c r="N12112">
        <f>[11]Sheet1!$B$3</f>
        <v>55137.4</v>
      </c>
      <c r="O12112" t="s">
        <v>120</v>
      </c>
      <c r="P12112">
        <v>0</v>
      </c>
      <c r="Q12112">
        <v>26</v>
      </c>
      <c r="R12112" t="s">
        <v>8</v>
      </c>
      <c r="S12112">
        <v>0</v>
      </c>
      <c r="T12112" t="s">
        <v>18</v>
      </c>
      <c r="U12112" t="s">
        <v>9</v>
      </c>
      <c r="V12112">
        <v>296.89999999999998</v>
      </c>
      <c r="W12112">
        <v>15.05</v>
      </c>
      <c r="X12112">
        <f>[11]Sheet1!$B$2</f>
        <v>1067</v>
      </c>
      <c r="Y12112">
        <f>[11]Sheet1!$B$4</f>
        <v>19351.656044717376</v>
      </c>
      <c r="Z12112">
        <f t="shared" si="717"/>
        <v>4837914.0111793438</v>
      </c>
      <c r="AB12112" t="s">
        <v>100</v>
      </c>
      <c r="AC12112" t="s">
        <v>101</v>
      </c>
      <c r="AD12112" t="s">
        <v>102</v>
      </c>
      <c r="AE12112">
        <v>10.856299999999999</v>
      </c>
      <c r="AF12112" t="s">
        <v>35</v>
      </c>
      <c r="AG12112">
        <v>4</v>
      </c>
      <c r="AH12112" t="s">
        <v>47</v>
      </c>
      <c r="AI12112">
        <v>4.7969999999999997</v>
      </c>
      <c r="AJ12112">
        <f>[11]Sheet1!$B$27</f>
        <v>7726.1532099808837</v>
      </c>
      <c r="AK12112">
        <f t="shared" si="718"/>
        <v>1931538.3024952209</v>
      </c>
      <c r="AL12112">
        <f>[11]Sheet1!$B$28</f>
        <v>362</v>
      </c>
      <c r="AM12112">
        <f t="shared" si="719"/>
        <v>0.3392689784442362</v>
      </c>
      <c r="AN12112">
        <f>[11]Sheet1!$B$29</f>
        <v>6565.4165774954927</v>
      </c>
      <c r="AO12112">
        <f t="shared" si="720"/>
        <v>1641354.1443738732</v>
      </c>
      <c r="AP12112">
        <f>[11]Sheet1!$B$30</f>
        <v>84.97652582159624</v>
      </c>
      <c r="AQ12112">
        <f>[11]Sheet1!$B$33</f>
        <v>6.18</v>
      </c>
    </row>
    <row r="12113" spans="1:43" x14ac:dyDescent="0.2">
      <c r="A12113" t="s">
        <v>157</v>
      </c>
      <c r="B12113" s="3" t="s">
        <v>10</v>
      </c>
      <c r="C12113" t="s">
        <v>154</v>
      </c>
      <c r="D12113" t="s">
        <v>9</v>
      </c>
      <c r="E12113">
        <v>1</v>
      </c>
      <c r="F12113" t="s">
        <v>49</v>
      </c>
      <c r="G12113" t="s">
        <v>174</v>
      </c>
      <c r="K12113" t="s">
        <v>167</v>
      </c>
      <c r="L12113" t="s">
        <v>8</v>
      </c>
      <c r="M12113" t="s">
        <v>15</v>
      </c>
      <c r="N12113">
        <f>[11]Sheet1!$B$3</f>
        <v>55137.4</v>
      </c>
      <c r="O12113" t="s">
        <v>120</v>
      </c>
      <c r="P12113">
        <v>0</v>
      </c>
      <c r="Q12113">
        <v>26</v>
      </c>
      <c r="R12113" t="s">
        <v>8</v>
      </c>
      <c r="S12113">
        <v>0</v>
      </c>
      <c r="T12113" t="s">
        <v>18</v>
      </c>
      <c r="U12113" t="s">
        <v>9</v>
      </c>
      <c r="V12113">
        <v>296.89999999999998</v>
      </c>
      <c r="W12113">
        <v>15.05</v>
      </c>
      <c r="X12113">
        <f>[11]Sheet1!$B$2</f>
        <v>1067</v>
      </c>
      <c r="Y12113">
        <f>[11]Sheet1!$B$4</f>
        <v>19351.656044717376</v>
      </c>
      <c r="Z12113">
        <f t="shared" si="717"/>
        <v>4837914.0111793438</v>
      </c>
      <c r="AC12113" t="s">
        <v>101</v>
      </c>
      <c r="AE12113">
        <v>13.227</v>
      </c>
      <c r="AF12113" t="s">
        <v>35</v>
      </c>
      <c r="AG12113">
        <v>1</v>
      </c>
      <c r="AH12113" t="s">
        <v>46</v>
      </c>
      <c r="AI12113">
        <v>0.60729999999999995</v>
      </c>
      <c r="AJ12113">
        <f>[11]Sheet1!$B$27</f>
        <v>7726.1532099808837</v>
      </c>
      <c r="AK12113">
        <f t="shared" si="718"/>
        <v>1931538.3024952209</v>
      </c>
      <c r="AL12113">
        <f>[11]Sheet1!$B$28</f>
        <v>362</v>
      </c>
      <c r="AM12113">
        <f t="shared" si="719"/>
        <v>0.3392689784442362</v>
      </c>
      <c r="AN12113">
        <f>[11]Sheet1!$B$29</f>
        <v>6565.4165774954927</v>
      </c>
      <c r="AO12113">
        <f t="shared" si="720"/>
        <v>1641354.1443738732</v>
      </c>
      <c r="AP12113">
        <f>[11]Sheet1!$B$30</f>
        <v>84.97652582159624</v>
      </c>
      <c r="AQ12113">
        <f>[11]Sheet1!$B$33</f>
        <v>6.18</v>
      </c>
    </row>
    <row r="12114" spans="1:43" x14ac:dyDescent="0.2">
      <c r="A12114" t="s">
        <v>157</v>
      </c>
      <c r="B12114" s="3" t="s">
        <v>10</v>
      </c>
      <c r="C12114" t="s">
        <v>154</v>
      </c>
      <c r="D12114" t="s">
        <v>9</v>
      </c>
      <c r="E12114">
        <v>1</v>
      </c>
      <c r="F12114" t="s">
        <v>49</v>
      </c>
      <c r="G12114" t="s">
        <v>174</v>
      </c>
      <c r="K12114" t="s">
        <v>167</v>
      </c>
      <c r="L12114" t="s">
        <v>8</v>
      </c>
      <c r="M12114" t="s">
        <v>15</v>
      </c>
      <c r="N12114">
        <f>[11]Sheet1!$B$3</f>
        <v>55137.4</v>
      </c>
      <c r="O12114" t="s">
        <v>120</v>
      </c>
      <c r="P12114">
        <v>0</v>
      </c>
      <c r="Q12114">
        <v>26</v>
      </c>
      <c r="R12114" t="s">
        <v>8</v>
      </c>
      <c r="S12114">
        <v>0</v>
      </c>
      <c r="T12114" t="s">
        <v>18</v>
      </c>
      <c r="U12114" t="s">
        <v>9</v>
      </c>
      <c r="V12114">
        <v>296.89999999999998</v>
      </c>
      <c r="W12114">
        <v>15.05</v>
      </c>
      <c r="X12114">
        <f>[11]Sheet1!$B$2</f>
        <v>1067</v>
      </c>
      <c r="Y12114">
        <f>[11]Sheet1!$B$4</f>
        <v>19351.656044717376</v>
      </c>
      <c r="Z12114">
        <f t="shared" si="717"/>
        <v>4837914.0111793438</v>
      </c>
      <c r="AC12114" t="s">
        <v>101</v>
      </c>
      <c r="AE12114">
        <v>7.3376999999999999</v>
      </c>
      <c r="AF12114" t="s">
        <v>35</v>
      </c>
      <c r="AG12114">
        <v>2</v>
      </c>
      <c r="AH12114" t="s">
        <v>46</v>
      </c>
      <c r="AI12114">
        <v>1.8819999999999999</v>
      </c>
      <c r="AJ12114">
        <f>[11]Sheet1!$B$27</f>
        <v>7726.1532099808837</v>
      </c>
      <c r="AK12114">
        <f t="shared" si="718"/>
        <v>1931538.3024952209</v>
      </c>
      <c r="AL12114">
        <f>[11]Sheet1!$B$28</f>
        <v>362</v>
      </c>
      <c r="AM12114">
        <f t="shared" si="719"/>
        <v>0.3392689784442362</v>
      </c>
      <c r="AN12114">
        <f>[11]Sheet1!$B$29</f>
        <v>6565.4165774954927</v>
      </c>
      <c r="AO12114">
        <f t="shared" si="720"/>
        <v>1641354.1443738732</v>
      </c>
      <c r="AP12114">
        <f>[11]Sheet1!$B$30</f>
        <v>84.97652582159624</v>
      </c>
      <c r="AQ12114">
        <f>[11]Sheet1!$B$33</f>
        <v>6.18</v>
      </c>
    </row>
    <row r="12115" spans="1:43" x14ac:dyDescent="0.2">
      <c r="A12115" t="s">
        <v>157</v>
      </c>
      <c r="B12115" s="3" t="s">
        <v>10</v>
      </c>
      <c r="C12115" t="s">
        <v>154</v>
      </c>
      <c r="D12115" t="s">
        <v>9</v>
      </c>
      <c r="E12115">
        <v>1</v>
      </c>
      <c r="F12115" t="s">
        <v>49</v>
      </c>
      <c r="G12115" t="s">
        <v>174</v>
      </c>
      <c r="K12115" t="s">
        <v>167</v>
      </c>
      <c r="L12115" t="s">
        <v>8</v>
      </c>
      <c r="M12115" t="s">
        <v>15</v>
      </c>
      <c r="N12115">
        <f>[11]Sheet1!$B$3</f>
        <v>55137.4</v>
      </c>
      <c r="O12115" t="s">
        <v>120</v>
      </c>
      <c r="P12115">
        <v>0</v>
      </c>
      <c r="Q12115">
        <v>26</v>
      </c>
      <c r="R12115" t="s">
        <v>8</v>
      </c>
      <c r="S12115">
        <v>0</v>
      </c>
      <c r="T12115" t="s">
        <v>18</v>
      </c>
      <c r="U12115" t="s">
        <v>9</v>
      </c>
      <c r="V12115">
        <v>296.89999999999998</v>
      </c>
      <c r="W12115">
        <v>15.05</v>
      </c>
      <c r="X12115">
        <f>[11]Sheet1!$B$2</f>
        <v>1067</v>
      </c>
      <c r="Y12115">
        <f>[11]Sheet1!$B$4</f>
        <v>19351.656044717376</v>
      </c>
      <c r="Z12115">
        <f t="shared" si="717"/>
        <v>4837914.0111793438</v>
      </c>
      <c r="AB12115" t="s">
        <v>100</v>
      </c>
      <c r="AC12115" t="s">
        <v>101</v>
      </c>
      <c r="AD12115" t="s">
        <v>102</v>
      </c>
      <c r="AE12115">
        <v>7.4541000000000004</v>
      </c>
      <c r="AF12115" t="s">
        <v>35</v>
      </c>
      <c r="AG12115">
        <v>2</v>
      </c>
      <c r="AH12115" t="s">
        <v>47</v>
      </c>
      <c r="AI12115">
        <v>2.0339999999999998</v>
      </c>
      <c r="AJ12115">
        <f>[11]Sheet1!$B$27</f>
        <v>7726.1532099808837</v>
      </c>
      <c r="AK12115">
        <f t="shared" si="718"/>
        <v>1931538.3024952209</v>
      </c>
      <c r="AL12115">
        <f>[11]Sheet1!$B$28</f>
        <v>362</v>
      </c>
      <c r="AM12115">
        <f t="shared" si="719"/>
        <v>0.3392689784442362</v>
      </c>
      <c r="AN12115">
        <f>[11]Sheet1!$B$29</f>
        <v>6565.4165774954927</v>
      </c>
      <c r="AO12115">
        <f t="shared" si="720"/>
        <v>1641354.1443738732</v>
      </c>
      <c r="AP12115">
        <f>[11]Sheet1!$B$30</f>
        <v>84.97652582159624</v>
      </c>
      <c r="AQ12115">
        <f>[11]Sheet1!$B$33</f>
        <v>6.18</v>
      </c>
    </row>
    <row r="12116" spans="1:43" x14ac:dyDescent="0.2">
      <c r="A12116" t="s">
        <v>157</v>
      </c>
      <c r="B12116" s="3" t="s">
        <v>10</v>
      </c>
      <c r="C12116" t="s">
        <v>154</v>
      </c>
      <c r="D12116" t="s">
        <v>9</v>
      </c>
      <c r="E12116">
        <v>1</v>
      </c>
      <c r="F12116" t="s">
        <v>49</v>
      </c>
      <c r="G12116" t="s">
        <v>174</v>
      </c>
      <c r="K12116" t="s">
        <v>167</v>
      </c>
      <c r="L12116" t="s">
        <v>8</v>
      </c>
      <c r="M12116" t="s">
        <v>15</v>
      </c>
      <c r="N12116">
        <f>[11]Sheet1!$B$3</f>
        <v>55137.4</v>
      </c>
      <c r="O12116" t="s">
        <v>120</v>
      </c>
      <c r="P12116">
        <v>0</v>
      </c>
      <c r="Q12116">
        <v>26</v>
      </c>
      <c r="R12116" t="s">
        <v>8</v>
      </c>
      <c r="S12116">
        <v>0</v>
      </c>
      <c r="T12116" t="s">
        <v>18</v>
      </c>
      <c r="U12116" t="s">
        <v>9</v>
      </c>
      <c r="V12116">
        <v>296.89999999999998</v>
      </c>
      <c r="W12116">
        <v>15.05</v>
      </c>
      <c r="X12116">
        <f>[11]Sheet1!$B$2</f>
        <v>1067</v>
      </c>
      <c r="Y12116">
        <f>[11]Sheet1!$B$4</f>
        <v>19351.656044717376</v>
      </c>
      <c r="Z12116">
        <f t="shared" si="717"/>
        <v>4837914.0111793438</v>
      </c>
      <c r="AB12116" t="s">
        <v>100</v>
      </c>
      <c r="AC12116" t="s">
        <v>101</v>
      </c>
      <c r="AD12116" t="s">
        <v>102</v>
      </c>
      <c r="AE12116">
        <v>5.2365000000000004</v>
      </c>
      <c r="AF12116" t="s">
        <v>35</v>
      </c>
      <c r="AG12116">
        <v>3</v>
      </c>
      <c r="AH12116" t="s">
        <v>47</v>
      </c>
      <c r="AI12116">
        <v>8.1069999999999993</v>
      </c>
      <c r="AJ12116">
        <f>[11]Sheet1!$B$27</f>
        <v>7726.1532099808837</v>
      </c>
      <c r="AK12116">
        <f t="shared" si="718"/>
        <v>1931538.3024952209</v>
      </c>
      <c r="AL12116">
        <f>[11]Sheet1!$B$28</f>
        <v>362</v>
      </c>
      <c r="AM12116">
        <f t="shared" si="719"/>
        <v>0.3392689784442362</v>
      </c>
      <c r="AN12116">
        <f>[11]Sheet1!$B$29</f>
        <v>6565.4165774954927</v>
      </c>
      <c r="AO12116">
        <f t="shared" si="720"/>
        <v>1641354.1443738732</v>
      </c>
      <c r="AP12116">
        <f>[11]Sheet1!$B$30</f>
        <v>84.97652582159624</v>
      </c>
      <c r="AQ12116">
        <f>[11]Sheet1!$B$33</f>
        <v>6.18</v>
      </c>
    </row>
    <row r="12117" spans="1:43" x14ac:dyDescent="0.2">
      <c r="A12117" t="s">
        <v>157</v>
      </c>
      <c r="B12117" s="3" t="s">
        <v>10</v>
      </c>
      <c r="C12117" t="s">
        <v>154</v>
      </c>
      <c r="D12117" t="s">
        <v>9</v>
      </c>
      <c r="E12117">
        <v>1</v>
      </c>
      <c r="F12117" t="s">
        <v>49</v>
      </c>
      <c r="G12117" t="s">
        <v>174</v>
      </c>
      <c r="K12117" t="s">
        <v>167</v>
      </c>
      <c r="L12117" t="s">
        <v>8</v>
      </c>
      <c r="M12117" t="s">
        <v>15</v>
      </c>
      <c r="N12117">
        <f>[11]Sheet1!$B$3</f>
        <v>55137.4</v>
      </c>
      <c r="O12117" t="s">
        <v>120</v>
      </c>
      <c r="P12117">
        <v>0</v>
      </c>
      <c r="Q12117">
        <v>26</v>
      </c>
      <c r="R12117" t="s">
        <v>8</v>
      </c>
      <c r="S12117">
        <v>0</v>
      </c>
      <c r="T12117" t="s">
        <v>18</v>
      </c>
      <c r="U12117" t="s">
        <v>9</v>
      </c>
      <c r="V12117">
        <v>296.89999999999998</v>
      </c>
      <c r="W12117">
        <v>15.05</v>
      </c>
      <c r="X12117">
        <f>[11]Sheet1!$B$2</f>
        <v>1067</v>
      </c>
      <c r="Y12117">
        <f>[11]Sheet1!$B$4</f>
        <v>19351.656044717376</v>
      </c>
      <c r="Z12117">
        <f t="shared" si="717"/>
        <v>4837914.0111793438</v>
      </c>
      <c r="AB12117" t="s">
        <v>100</v>
      </c>
      <c r="AC12117" t="s">
        <v>101</v>
      </c>
      <c r="AD12117" t="s">
        <v>102</v>
      </c>
      <c r="AE12117">
        <v>11.626200000000001</v>
      </c>
      <c r="AF12117" t="s">
        <v>35</v>
      </c>
      <c r="AG12117">
        <v>1</v>
      </c>
      <c r="AH12117" t="s">
        <v>47</v>
      </c>
      <c r="AI12117">
        <v>0.85019999999999996</v>
      </c>
      <c r="AJ12117">
        <f>[11]Sheet1!$B$27</f>
        <v>7726.1532099808837</v>
      </c>
      <c r="AK12117">
        <f t="shared" si="718"/>
        <v>1931538.3024952209</v>
      </c>
      <c r="AL12117">
        <f>[11]Sheet1!$B$28</f>
        <v>362</v>
      </c>
      <c r="AM12117">
        <f t="shared" si="719"/>
        <v>0.3392689784442362</v>
      </c>
      <c r="AN12117">
        <f>[11]Sheet1!$B$29</f>
        <v>6565.4165774954927</v>
      </c>
      <c r="AO12117">
        <f t="shared" si="720"/>
        <v>1641354.1443738732</v>
      </c>
      <c r="AP12117">
        <f>[11]Sheet1!$B$30</f>
        <v>84.97652582159624</v>
      </c>
      <c r="AQ12117">
        <f>[11]Sheet1!$B$33</f>
        <v>6.18</v>
      </c>
    </row>
    <row r="12118" spans="1:43" x14ac:dyDescent="0.2">
      <c r="A12118" t="s">
        <v>157</v>
      </c>
      <c r="B12118" s="3" t="s">
        <v>10</v>
      </c>
      <c r="C12118" t="s">
        <v>154</v>
      </c>
      <c r="D12118" t="s">
        <v>9</v>
      </c>
      <c r="E12118">
        <v>1</v>
      </c>
      <c r="F12118" t="s">
        <v>49</v>
      </c>
      <c r="G12118" t="s">
        <v>174</v>
      </c>
      <c r="K12118" t="s">
        <v>167</v>
      </c>
      <c r="L12118" t="s">
        <v>8</v>
      </c>
      <c r="M12118" t="s">
        <v>15</v>
      </c>
      <c r="N12118">
        <f>[11]Sheet1!$B$3</f>
        <v>55137.4</v>
      </c>
      <c r="O12118" t="s">
        <v>120</v>
      </c>
      <c r="P12118">
        <v>0</v>
      </c>
      <c r="Q12118">
        <v>26</v>
      </c>
      <c r="R12118" t="s">
        <v>8</v>
      </c>
      <c r="S12118">
        <v>0</v>
      </c>
      <c r="T12118" t="s">
        <v>18</v>
      </c>
      <c r="U12118" t="s">
        <v>9</v>
      </c>
      <c r="V12118">
        <v>296.89999999999998</v>
      </c>
      <c r="W12118">
        <v>15.05</v>
      </c>
      <c r="X12118">
        <f>[11]Sheet1!$B$2</f>
        <v>1067</v>
      </c>
      <c r="Y12118">
        <f>[11]Sheet1!$B$4</f>
        <v>19351.656044717376</v>
      </c>
      <c r="Z12118">
        <f t="shared" si="717"/>
        <v>4837914.0111793438</v>
      </c>
      <c r="AC12118" t="s">
        <v>101</v>
      </c>
      <c r="AE12118">
        <v>8.5993999999999993</v>
      </c>
      <c r="AF12118" t="s">
        <v>35</v>
      </c>
      <c r="AG12118">
        <v>1</v>
      </c>
      <c r="AH12118" t="s">
        <v>46</v>
      </c>
      <c r="AI12118">
        <v>1.8520000000000001</v>
      </c>
      <c r="AJ12118">
        <f>[11]Sheet1!$B$27</f>
        <v>7726.1532099808837</v>
      </c>
      <c r="AK12118">
        <f t="shared" si="718"/>
        <v>1931538.3024952209</v>
      </c>
      <c r="AL12118">
        <f>[11]Sheet1!$B$28</f>
        <v>362</v>
      </c>
      <c r="AM12118">
        <f t="shared" si="719"/>
        <v>0.3392689784442362</v>
      </c>
      <c r="AN12118">
        <f>[11]Sheet1!$B$29</f>
        <v>6565.4165774954927</v>
      </c>
      <c r="AO12118">
        <f t="shared" si="720"/>
        <v>1641354.1443738732</v>
      </c>
      <c r="AP12118">
        <f>[11]Sheet1!$B$30</f>
        <v>84.97652582159624</v>
      </c>
      <c r="AQ12118">
        <f>[11]Sheet1!$B$33</f>
        <v>6.18</v>
      </c>
    </row>
    <row r="12119" spans="1:43" x14ac:dyDescent="0.2">
      <c r="A12119" t="s">
        <v>157</v>
      </c>
      <c r="B12119" s="3" t="s">
        <v>10</v>
      </c>
      <c r="C12119" t="s">
        <v>154</v>
      </c>
      <c r="D12119" t="s">
        <v>9</v>
      </c>
      <c r="E12119">
        <v>1</v>
      </c>
      <c r="F12119" t="s">
        <v>49</v>
      </c>
      <c r="G12119" t="s">
        <v>174</v>
      </c>
      <c r="K12119" t="s">
        <v>167</v>
      </c>
      <c r="L12119" t="s">
        <v>8</v>
      </c>
      <c r="M12119" t="s">
        <v>15</v>
      </c>
      <c r="N12119">
        <f>[11]Sheet1!$B$3</f>
        <v>55137.4</v>
      </c>
      <c r="O12119" t="s">
        <v>120</v>
      </c>
      <c r="P12119">
        <v>0</v>
      </c>
      <c r="Q12119">
        <v>26</v>
      </c>
      <c r="R12119" t="s">
        <v>8</v>
      </c>
      <c r="S12119">
        <v>0</v>
      </c>
      <c r="T12119" t="s">
        <v>18</v>
      </c>
      <c r="U12119" t="s">
        <v>9</v>
      </c>
      <c r="V12119">
        <v>296.89999999999998</v>
      </c>
      <c r="W12119">
        <v>15.05</v>
      </c>
      <c r="X12119">
        <f>[11]Sheet1!$B$2</f>
        <v>1067</v>
      </c>
      <c r="Y12119">
        <f>[11]Sheet1!$B$4</f>
        <v>19351.656044717376</v>
      </c>
      <c r="Z12119">
        <f t="shared" si="717"/>
        <v>4837914.0111793438</v>
      </c>
      <c r="AC12119" t="s">
        <v>101</v>
      </c>
      <c r="AE12119">
        <v>9.5687999999999995</v>
      </c>
      <c r="AF12119" t="s">
        <v>35</v>
      </c>
      <c r="AG12119">
        <v>2</v>
      </c>
      <c r="AH12119" t="s">
        <v>46</v>
      </c>
      <c r="AI12119">
        <v>2.399</v>
      </c>
      <c r="AJ12119">
        <f>[11]Sheet1!$B$27</f>
        <v>7726.1532099808837</v>
      </c>
      <c r="AK12119">
        <f t="shared" si="718"/>
        <v>1931538.3024952209</v>
      </c>
      <c r="AL12119">
        <f>[11]Sheet1!$B$28</f>
        <v>362</v>
      </c>
      <c r="AM12119">
        <f t="shared" si="719"/>
        <v>0.3392689784442362</v>
      </c>
      <c r="AN12119">
        <f>[11]Sheet1!$B$29</f>
        <v>6565.4165774954927</v>
      </c>
      <c r="AO12119">
        <f t="shared" si="720"/>
        <v>1641354.1443738732</v>
      </c>
      <c r="AP12119">
        <f>[11]Sheet1!$B$30</f>
        <v>84.97652582159624</v>
      </c>
      <c r="AQ12119">
        <f>[11]Sheet1!$B$33</f>
        <v>6.18</v>
      </c>
    </row>
    <row r="12120" spans="1:43" x14ac:dyDescent="0.2">
      <c r="A12120" t="s">
        <v>157</v>
      </c>
      <c r="B12120" s="3" t="s">
        <v>10</v>
      </c>
      <c r="C12120" t="s">
        <v>154</v>
      </c>
      <c r="D12120" t="s">
        <v>9</v>
      </c>
      <c r="E12120">
        <v>1</v>
      </c>
      <c r="F12120" t="s">
        <v>49</v>
      </c>
      <c r="G12120" t="s">
        <v>174</v>
      </c>
      <c r="K12120" t="s">
        <v>167</v>
      </c>
      <c r="L12120" t="s">
        <v>8</v>
      </c>
      <c r="M12120" t="s">
        <v>15</v>
      </c>
      <c r="N12120">
        <f>[11]Sheet1!$B$3</f>
        <v>55137.4</v>
      </c>
      <c r="O12120" t="s">
        <v>120</v>
      </c>
      <c r="P12120">
        <v>0</v>
      </c>
      <c r="Q12120">
        <v>26</v>
      </c>
      <c r="R12120" t="s">
        <v>8</v>
      </c>
      <c r="S12120">
        <v>0</v>
      </c>
      <c r="T12120" t="s">
        <v>18</v>
      </c>
      <c r="U12120" t="s">
        <v>9</v>
      </c>
      <c r="V12120">
        <v>296.89999999999998</v>
      </c>
      <c r="W12120">
        <v>15.05</v>
      </c>
      <c r="X12120">
        <f>[11]Sheet1!$B$2</f>
        <v>1067</v>
      </c>
      <c r="Y12120">
        <f>[11]Sheet1!$B$4</f>
        <v>19351.656044717376</v>
      </c>
      <c r="Z12120">
        <f t="shared" si="717"/>
        <v>4837914.0111793438</v>
      </c>
      <c r="AB12120" t="s">
        <v>100</v>
      </c>
      <c r="AC12120" t="s">
        <v>101</v>
      </c>
      <c r="AD12120" t="s">
        <v>102</v>
      </c>
      <c r="AE12120">
        <v>12.9482</v>
      </c>
      <c r="AF12120" t="s">
        <v>35</v>
      </c>
      <c r="AG12120">
        <v>1</v>
      </c>
      <c r="AH12120" t="s">
        <v>47</v>
      </c>
      <c r="AI12120">
        <v>1.3660000000000001</v>
      </c>
      <c r="AJ12120">
        <f>[11]Sheet1!$B$27</f>
        <v>7726.1532099808837</v>
      </c>
      <c r="AK12120">
        <f t="shared" si="718"/>
        <v>1931538.3024952209</v>
      </c>
      <c r="AL12120">
        <f>[11]Sheet1!$B$28</f>
        <v>362</v>
      </c>
      <c r="AM12120">
        <f t="shared" si="719"/>
        <v>0.3392689784442362</v>
      </c>
      <c r="AN12120">
        <f>[11]Sheet1!$B$29</f>
        <v>6565.4165774954927</v>
      </c>
      <c r="AO12120">
        <f t="shared" si="720"/>
        <v>1641354.1443738732</v>
      </c>
      <c r="AP12120">
        <f>[11]Sheet1!$B$30</f>
        <v>84.97652582159624</v>
      </c>
      <c r="AQ12120">
        <f>[11]Sheet1!$B$33</f>
        <v>6.18</v>
      </c>
    </row>
    <row r="12121" spans="1:43" x14ac:dyDescent="0.2">
      <c r="A12121" t="s">
        <v>157</v>
      </c>
      <c r="B12121" s="3" t="s">
        <v>10</v>
      </c>
      <c r="C12121" t="s">
        <v>154</v>
      </c>
      <c r="D12121" t="s">
        <v>9</v>
      </c>
      <c r="E12121">
        <v>1</v>
      </c>
      <c r="F12121" t="s">
        <v>49</v>
      </c>
      <c r="G12121" t="s">
        <v>174</v>
      </c>
      <c r="K12121" t="s">
        <v>167</v>
      </c>
      <c r="L12121" t="s">
        <v>8</v>
      </c>
      <c r="M12121" t="s">
        <v>15</v>
      </c>
      <c r="N12121">
        <f>[11]Sheet1!$B$3</f>
        <v>55137.4</v>
      </c>
      <c r="O12121" t="s">
        <v>120</v>
      </c>
      <c r="P12121">
        <v>0</v>
      </c>
      <c r="Q12121">
        <v>26</v>
      </c>
      <c r="R12121" t="s">
        <v>8</v>
      </c>
      <c r="S12121">
        <v>0</v>
      </c>
      <c r="T12121" t="s">
        <v>18</v>
      </c>
      <c r="U12121" t="s">
        <v>9</v>
      </c>
      <c r="V12121">
        <v>296.89999999999998</v>
      </c>
      <c r="W12121">
        <v>15.05</v>
      </c>
      <c r="X12121">
        <f>[11]Sheet1!$B$2</f>
        <v>1067</v>
      </c>
      <c r="Y12121">
        <f>[11]Sheet1!$B$4</f>
        <v>19351.656044717376</v>
      </c>
      <c r="Z12121">
        <f t="shared" si="717"/>
        <v>4837914.0111793438</v>
      </c>
      <c r="AC12121" t="s">
        <v>101</v>
      </c>
      <c r="AE12121">
        <v>7.3635999999999999</v>
      </c>
      <c r="AF12121" t="s">
        <v>35</v>
      </c>
      <c r="AG12121">
        <v>2</v>
      </c>
      <c r="AH12121" t="s">
        <v>46</v>
      </c>
      <c r="AI12121">
        <v>1.7310000000000001</v>
      </c>
      <c r="AJ12121">
        <f>[11]Sheet1!$B$27</f>
        <v>7726.1532099808837</v>
      </c>
      <c r="AK12121">
        <f t="shared" si="718"/>
        <v>1931538.3024952209</v>
      </c>
      <c r="AL12121">
        <f>[11]Sheet1!$B$28</f>
        <v>362</v>
      </c>
      <c r="AM12121">
        <f t="shared" si="719"/>
        <v>0.3392689784442362</v>
      </c>
      <c r="AN12121">
        <f>[11]Sheet1!$B$29</f>
        <v>6565.4165774954927</v>
      </c>
      <c r="AO12121">
        <f t="shared" si="720"/>
        <v>1641354.1443738732</v>
      </c>
      <c r="AP12121">
        <f>[11]Sheet1!$B$30</f>
        <v>84.97652582159624</v>
      </c>
      <c r="AQ12121">
        <f>[11]Sheet1!$B$33</f>
        <v>6.18</v>
      </c>
    </row>
    <row r="12122" spans="1:43" x14ac:dyDescent="0.2">
      <c r="A12122" t="s">
        <v>157</v>
      </c>
      <c r="B12122" s="3" t="s">
        <v>10</v>
      </c>
      <c r="C12122" t="s">
        <v>154</v>
      </c>
      <c r="D12122" t="s">
        <v>9</v>
      </c>
      <c r="E12122">
        <v>1</v>
      </c>
      <c r="F12122" t="s">
        <v>49</v>
      </c>
      <c r="G12122" t="s">
        <v>174</v>
      </c>
      <c r="K12122" t="s">
        <v>167</v>
      </c>
      <c r="L12122" t="s">
        <v>8</v>
      </c>
      <c r="M12122" t="s">
        <v>15</v>
      </c>
      <c r="N12122">
        <f>[11]Sheet1!$B$3</f>
        <v>55137.4</v>
      </c>
      <c r="O12122" t="s">
        <v>120</v>
      </c>
      <c r="P12122">
        <v>0</v>
      </c>
      <c r="Q12122">
        <v>26</v>
      </c>
      <c r="R12122" t="s">
        <v>8</v>
      </c>
      <c r="S12122">
        <v>0</v>
      </c>
      <c r="T12122" t="s">
        <v>18</v>
      </c>
      <c r="U12122" t="s">
        <v>9</v>
      </c>
      <c r="V12122">
        <v>296.89999999999998</v>
      </c>
      <c r="W12122">
        <v>15.05</v>
      </c>
      <c r="X12122">
        <f>[11]Sheet1!$B$2</f>
        <v>1067</v>
      </c>
      <c r="Y12122">
        <f>[11]Sheet1!$B$4</f>
        <v>19351.656044717376</v>
      </c>
      <c r="Z12122">
        <f t="shared" si="717"/>
        <v>4837914.0111793438</v>
      </c>
      <c r="AC12122" t="s">
        <v>101</v>
      </c>
      <c r="AE12122">
        <v>4.1540999999999997</v>
      </c>
      <c r="AF12122" t="s">
        <v>35</v>
      </c>
      <c r="AG12122">
        <v>1</v>
      </c>
      <c r="AH12122" t="s">
        <v>46</v>
      </c>
      <c r="AI12122">
        <v>1.7310000000000001</v>
      </c>
      <c r="AJ12122">
        <f>[11]Sheet1!$B$27</f>
        <v>7726.1532099808837</v>
      </c>
      <c r="AK12122">
        <f t="shared" si="718"/>
        <v>1931538.3024952209</v>
      </c>
      <c r="AL12122">
        <f>[11]Sheet1!$B$28</f>
        <v>362</v>
      </c>
      <c r="AM12122">
        <f t="shared" si="719"/>
        <v>0.3392689784442362</v>
      </c>
      <c r="AN12122">
        <f>[11]Sheet1!$B$29</f>
        <v>6565.4165774954927</v>
      </c>
      <c r="AO12122">
        <f t="shared" si="720"/>
        <v>1641354.1443738732</v>
      </c>
      <c r="AP12122">
        <f>[11]Sheet1!$B$30</f>
        <v>84.97652582159624</v>
      </c>
      <c r="AQ12122">
        <f>[11]Sheet1!$B$33</f>
        <v>6.18</v>
      </c>
    </row>
    <row r="12123" spans="1:43" x14ac:dyDescent="0.2">
      <c r="A12123" t="s">
        <v>157</v>
      </c>
      <c r="B12123" s="3" t="s">
        <v>10</v>
      </c>
      <c r="C12123" t="s">
        <v>154</v>
      </c>
      <c r="D12123" t="s">
        <v>9</v>
      </c>
      <c r="E12123">
        <v>1</v>
      </c>
      <c r="F12123" t="s">
        <v>49</v>
      </c>
      <c r="G12123" t="s">
        <v>174</v>
      </c>
      <c r="K12123" t="s">
        <v>167</v>
      </c>
      <c r="L12123" t="s">
        <v>8</v>
      </c>
      <c r="M12123" t="s">
        <v>15</v>
      </c>
      <c r="N12123">
        <f>[11]Sheet1!$B$3</f>
        <v>55137.4</v>
      </c>
      <c r="O12123" t="s">
        <v>120</v>
      </c>
      <c r="P12123">
        <v>0</v>
      </c>
      <c r="Q12123">
        <v>26</v>
      </c>
      <c r="R12123" t="s">
        <v>8</v>
      </c>
      <c r="S12123">
        <v>0</v>
      </c>
      <c r="T12123" t="s">
        <v>18</v>
      </c>
      <c r="U12123" t="s">
        <v>9</v>
      </c>
      <c r="V12123">
        <v>296.89999999999998</v>
      </c>
      <c r="W12123">
        <v>15.05</v>
      </c>
      <c r="X12123">
        <f>[11]Sheet1!$B$2</f>
        <v>1067</v>
      </c>
      <c r="Y12123">
        <f>[11]Sheet1!$B$4</f>
        <v>19351.656044717376</v>
      </c>
      <c r="Z12123">
        <f t="shared" si="717"/>
        <v>4837914.0111793438</v>
      </c>
      <c r="AB12123" t="s">
        <v>100</v>
      </c>
      <c r="AC12123" t="s">
        <v>101</v>
      </c>
      <c r="AD12123" t="s">
        <v>102</v>
      </c>
      <c r="AE12123">
        <v>5.8148</v>
      </c>
      <c r="AF12123" t="s">
        <v>35</v>
      </c>
      <c r="AG12123">
        <v>19</v>
      </c>
      <c r="AH12123" t="s">
        <v>47</v>
      </c>
      <c r="AI12123">
        <v>26.39</v>
      </c>
      <c r="AJ12123">
        <f>[11]Sheet1!$B$27</f>
        <v>7726.1532099808837</v>
      </c>
      <c r="AK12123">
        <f t="shared" si="718"/>
        <v>1931538.3024952209</v>
      </c>
      <c r="AL12123">
        <f>[11]Sheet1!$B$28</f>
        <v>362</v>
      </c>
      <c r="AM12123">
        <f t="shared" si="719"/>
        <v>0.3392689784442362</v>
      </c>
      <c r="AN12123">
        <f>[11]Sheet1!$B$29</f>
        <v>6565.4165774954927</v>
      </c>
      <c r="AO12123">
        <f t="shared" si="720"/>
        <v>1641354.1443738732</v>
      </c>
      <c r="AP12123">
        <f>[11]Sheet1!$B$30</f>
        <v>84.97652582159624</v>
      </c>
      <c r="AQ12123">
        <f>[11]Sheet1!$B$33</f>
        <v>6.18</v>
      </c>
    </row>
    <row r="12124" spans="1:43" x14ac:dyDescent="0.2">
      <c r="A12124" t="s">
        <v>157</v>
      </c>
      <c r="B12124" s="3" t="s">
        <v>10</v>
      </c>
      <c r="C12124" t="s">
        <v>154</v>
      </c>
      <c r="D12124" t="s">
        <v>9</v>
      </c>
      <c r="E12124">
        <v>1</v>
      </c>
      <c r="F12124" t="s">
        <v>49</v>
      </c>
      <c r="G12124" t="s">
        <v>174</v>
      </c>
      <c r="K12124" t="s">
        <v>167</v>
      </c>
      <c r="L12124" t="s">
        <v>8</v>
      </c>
      <c r="M12124" t="s">
        <v>15</v>
      </c>
      <c r="N12124">
        <f>[11]Sheet1!$B$3</f>
        <v>55137.4</v>
      </c>
      <c r="O12124" t="s">
        <v>120</v>
      </c>
      <c r="P12124">
        <v>0</v>
      </c>
      <c r="Q12124">
        <v>26</v>
      </c>
      <c r="R12124" t="s">
        <v>8</v>
      </c>
      <c r="S12124">
        <v>0</v>
      </c>
      <c r="T12124" t="s">
        <v>18</v>
      </c>
      <c r="U12124" t="s">
        <v>9</v>
      </c>
      <c r="V12124">
        <v>296.89999999999998</v>
      </c>
      <c r="W12124">
        <v>15.05</v>
      </c>
      <c r="X12124">
        <f>[11]Sheet1!$B$2</f>
        <v>1067</v>
      </c>
      <c r="Y12124">
        <f>[11]Sheet1!$B$4</f>
        <v>19351.656044717376</v>
      </c>
      <c r="Z12124">
        <f t="shared" si="717"/>
        <v>4837914.0111793438</v>
      </c>
      <c r="AC12124" t="s">
        <v>101</v>
      </c>
      <c r="AE12124">
        <v>4.4607000000000001</v>
      </c>
      <c r="AF12124" t="s">
        <v>35</v>
      </c>
      <c r="AG12124">
        <v>2</v>
      </c>
      <c r="AH12124" t="s">
        <v>46</v>
      </c>
      <c r="AI12124">
        <v>2.4289999999999998</v>
      </c>
      <c r="AJ12124">
        <f>[11]Sheet1!$B$27</f>
        <v>7726.1532099808837</v>
      </c>
      <c r="AK12124">
        <f t="shared" si="718"/>
        <v>1931538.3024952209</v>
      </c>
      <c r="AL12124">
        <f>[11]Sheet1!$B$28</f>
        <v>362</v>
      </c>
      <c r="AM12124">
        <f t="shared" si="719"/>
        <v>0.3392689784442362</v>
      </c>
      <c r="AN12124">
        <f>[11]Sheet1!$B$29</f>
        <v>6565.4165774954927</v>
      </c>
      <c r="AO12124">
        <f t="shared" si="720"/>
        <v>1641354.1443738732</v>
      </c>
      <c r="AP12124">
        <f>[11]Sheet1!$B$30</f>
        <v>84.97652582159624</v>
      </c>
      <c r="AQ12124">
        <f>[11]Sheet1!$B$33</f>
        <v>6.18</v>
      </c>
    </row>
    <row r="12125" spans="1:43" x14ac:dyDescent="0.2">
      <c r="A12125" t="s">
        <v>157</v>
      </c>
      <c r="B12125" s="3" t="s">
        <v>10</v>
      </c>
      <c r="C12125" t="s">
        <v>154</v>
      </c>
      <c r="D12125" t="s">
        <v>9</v>
      </c>
      <c r="E12125">
        <v>1</v>
      </c>
      <c r="F12125" t="s">
        <v>49</v>
      </c>
      <c r="G12125" t="s">
        <v>174</v>
      </c>
      <c r="K12125" t="s">
        <v>167</v>
      </c>
      <c r="L12125" t="s">
        <v>8</v>
      </c>
      <c r="M12125" t="s">
        <v>15</v>
      </c>
      <c r="N12125">
        <f>[11]Sheet1!$B$3</f>
        <v>55137.4</v>
      </c>
      <c r="O12125" t="s">
        <v>120</v>
      </c>
      <c r="P12125">
        <v>0</v>
      </c>
      <c r="Q12125">
        <v>26</v>
      </c>
      <c r="R12125" t="s">
        <v>8</v>
      </c>
      <c r="S12125">
        <v>0</v>
      </c>
      <c r="T12125" t="s">
        <v>18</v>
      </c>
      <c r="U12125" t="s">
        <v>9</v>
      </c>
      <c r="V12125">
        <v>296.89999999999998</v>
      </c>
      <c r="W12125">
        <v>15.05</v>
      </c>
      <c r="X12125">
        <f>[11]Sheet1!$B$2</f>
        <v>1067</v>
      </c>
      <c r="Y12125">
        <f>[11]Sheet1!$B$4</f>
        <v>19351.656044717376</v>
      </c>
      <c r="Z12125">
        <f t="shared" si="717"/>
        <v>4837914.0111793438</v>
      </c>
      <c r="AB12125" t="s">
        <v>100</v>
      </c>
      <c r="AC12125" t="s">
        <v>101</v>
      </c>
      <c r="AD12125" t="s">
        <v>102</v>
      </c>
      <c r="AE12125">
        <v>13.9002</v>
      </c>
      <c r="AF12125" t="s">
        <v>35</v>
      </c>
      <c r="AG12125">
        <v>1</v>
      </c>
      <c r="AH12125" t="s">
        <v>47</v>
      </c>
      <c r="AI12125">
        <v>1.093</v>
      </c>
      <c r="AJ12125">
        <f>[11]Sheet1!$B$27</f>
        <v>7726.1532099808837</v>
      </c>
      <c r="AK12125">
        <f t="shared" si="718"/>
        <v>1931538.3024952209</v>
      </c>
      <c r="AL12125">
        <f>[11]Sheet1!$B$28</f>
        <v>362</v>
      </c>
      <c r="AM12125">
        <f t="shared" si="719"/>
        <v>0.3392689784442362</v>
      </c>
      <c r="AN12125">
        <f>[11]Sheet1!$B$29</f>
        <v>6565.4165774954927</v>
      </c>
      <c r="AO12125">
        <f t="shared" si="720"/>
        <v>1641354.1443738732</v>
      </c>
      <c r="AP12125">
        <f>[11]Sheet1!$B$30</f>
        <v>84.97652582159624</v>
      </c>
      <c r="AQ12125">
        <f>[11]Sheet1!$B$33</f>
        <v>6.18</v>
      </c>
    </row>
    <row r="12126" spans="1:43" x14ac:dyDescent="0.2">
      <c r="A12126" t="s">
        <v>157</v>
      </c>
      <c r="B12126" s="3" t="s">
        <v>10</v>
      </c>
      <c r="C12126" t="s">
        <v>154</v>
      </c>
      <c r="D12126" t="s">
        <v>9</v>
      </c>
      <c r="E12126">
        <v>1</v>
      </c>
      <c r="F12126" t="s">
        <v>49</v>
      </c>
      <c r="G12126" t="s">
        <v>174</v>
      </c>
      <c r="K12126" t="s">
        <v>167</v>
      </c>
      <c r="L12126" t="s">
        <v>8</v>
      </c>
      <c r="M12126" t="s">
        <v>15</v>
      </c>
      <c r="N12126">
        <f>[11]Sheet1!$B$3</f>
        <v>55137.4</v>
      </c>
      <c r="O12126" t="s">
        <v>120</v>
      </c>
      <c r="P12126">
        <v>0</v>
      </c>
      <c r="Q12126">
        <v>26</v>
      </c>
      <c r="R12126" t="s">
        <v>8</v>
      </c>
      <c r="S12126">
        <v>0</v>
      </c>
      <c r="T12126" t="s">
        <v>18</v>
      </c>
      <c r="U12126" t="s">
        <v>9</v>
      </c>
      <c r="V12126">
        <v>296.89999999999998</v>
      </c>
      <c r="W12126">
        <v>15.05</v>
      </c>
      <c r="X12126">
        <f>[11]Sheet1!$B$2</f>
        <v>1067</v>
      </c>
      <c r="Y12126">
        <f>[11]Sheet1!$B$4</f>
        <v>19351.656044717376</v>
      </c>
      <c r="Z12126">
        <f t="shared" si="717"/>
        <v>4837914.0111793438</v>
      </c>
      <c r="AC12126" t="s">
        <v>101</v>
      </c>
      <c r="AE12126">
        <v>5.1923000000000004</v>
      </c>
      <c r="AF12126" t="s">
        <v>35</v>
      </c>
      <c r="AG12126">
        <v>12</v>
      </c>
      <c r="AH12126" t="s">
        <v>46</v>
      </c>
      <c r="AI12126">
        <v>12.84</v>
      </c>
      <c r="AJ12126">
        <f>[11]Sheet1!$B$27</f>
        <v>7726.1532099808837</v>
      </c>
      <c r="AK12126">
        <f t="shared" si="718"/>
        <v>1931538.3024952209</v>
      </c>
      <c r="AL12126">
        <f>[11]Sheet1!$B$28</f>
        <v>362</v>
      </c>
      <c r="AM12126">
        <f t="shared" si="719"/>
        <v>0.3392689784442362</v>
      </c>
      <c r="AN12126">
        <f>[11]Sheet1!$B$29</f>
        <v>6565.4165774954927</v>
      </c>
      <c r="AO12126">
        <f t="shared" si="720"/>
        <v>1641354.1443738732</v>
      </c>
      <c r="AP12126">
        <f>[11]Sheet1!$B$30</f>
        <v>84.97652582159624</v>
      </c>
      <c r="AQ12126">
        <f>[11]Sheet1!$B$33</f>
        <v>6.18</v>
      </c>
    </row>
    <row r="12127" spans="1:43" x14ac:dyDescent="0.2">
      <c r="A12127" t="s">
        <v>157</v>
      </c>
      <c r="B12127" s="3" t="s">
        <v>10</v>
      </c>
      <c r="C12127" t="s">
        <v>154</v>
      </c>
      <c r="D12127" t="s">
        <v>9</v>
      </c>
      <c r="E12127">
        <v>1</v>
      </c>
      <c r="F12127" t="s">
        <v>49</v>
      </c>
      <c r="G12127" t="s">
        <v>174</v>
      </c>
      <c r="K12127" t="s">
        <v>167</v>
      </c>
      <c r="L12127" t="s">
        <v>8</v>
      </c>
      <c r="M12127" t="s">
        <v>15</v>
      </c>
      <c r="N12127">
        <f>[11]Sheet1!$B$3</f>
        <v>55137.4</v>
      </c>
      <c r="O12127" t="s">
        <v>120</v>
      </c>
      <c r="P12127">
        <v>0</v>
      </c>
      <c r="Q12127">
        <v>26</v>
      </c>
      <c r="R12127" t="s">
        <v>8</v>
      </c>
      <c r="S12127">
        <v>0</v>
      </c>
      <c r="T12127" t="s">
        <v>18</v>
      </c>
      <c r="U12127" t="s">
        <v>9</v>
      </c>
      <c r="V12127">
        <v>296.89999999999998</v>
      </c>
      <c r="W12127">
        <v>15.05</v>
      </c>
      <c r="X12127">
        <f>[11]Sheet1!$B$2</f>
        <v>1067</v>
      </c>
      <c r="Y12127">
        <f>[11]Sheet1!$B$4</f>
        <v>19351.656044717376</v>
      </c>
      <c r="Z12127">
        <f t="shared" si="717"/>
        <v>4837914.0111793438</v>
      </c>
      <c r="AB12127" t="s">
        <v>100</v>
      </c>
      <c r="AC12127" t="s">
        <v>101</v>
      </c>
      <c r="AD12127" t="s">
        <v>102</v>
      </c>
      <c r="AE12127">
        <v>11.467000000000001</v>
      </c>
      <c r="AF12127" t="s">
        <v>35</v>
      </c>
      <c r="AG12127">
        <v>5</v>
      </c>
      <c r="AH12127" t="s">
        <v>47</v>
      </c>
      <c r="AI12127">
        <v>5.7690000000000001</v>
      </c>
      <c r="AJ12127">
        <f>[11]Sheet1!$B$27</f>
        <v>7726.1532099808837</v>
      </c>
      <c r="AK12127">
        <f t="shared" si="718"/>
        <v>1931538.3024952209</v>
      </c>
      <c r="AL12127">
        <f>[11]Sheet1!$B$28</f>
        <v>362</v>
      </c>
      <c r="AM12127">
        <f t="shared" si="719"/>
        <v>0.3392689784442362</v>
      </c>
      <c r="AN12127">
        <f>[11]Sheet1!$B$29</f>
        <v>6565.4165774954927</v>
      </c>
      <c r="AO12127">
        <f t="shared" si="720"/>
        <v>1641354.1443738732</v>
      </c>
      <c r="AP12127">
        <f>[11]Sheet1!$B$30</f>
        <v>84.97652582159624</v>
      </c>
      <c r="AQ12127">
        <f>[11]Sheet1!$B$33</f>
        <v>6.18</v>
      </c>
    </row>
    <row r="12128" spans="1:43" x14ac:dyDescent="0.2">
      <c r="A12128" t="s">
        <v>157</v>
      </c>
      <c r="B12128" s="3" t="s">
        <v>10</v>
      </c>
      <c r="C12128" t="s">
        <v>154</v>
      </c>
      <c r="D12128" t="s">
        <v>9</v>
      </c>
      <c r="E12128">
        <v>1</v>
      </c>
      <c r="F12128" t="s">
        <v>49</v>
      </c>
      <c r="G12128" t="s">
        <v>174</v>
      </c>
      <c r="K12128" t="s">
        <v>167</v>
      </c>
      <c r="L12128" t="s">
        <v>8</v>
      </c>
      <c r="M12128" t="s">
        <v>15</v>
      </c>
      <c r="N12128">
        <f>[11]Sheet1!$B$3</f>
        <v>55137.4</v>
      </c>
      <c r="O12128" t="s">
        <v>120</v>
      </c>
      <c r="P12128">
        <v>0</v>
      </c>
      <c r="Q12128">
        <v>26</v>
      </c>
      <c r="R12128" t="s">
        <v>8</v>
      </c>
      <c r="S12128">
        <v>0</v>
      </c>
      <c r="T12128" t="s">
        <v>18</v>
      </c>
      <c r="U12128" t="s">
        <v>9</v>
      </c>
      <c r="V12128">
        <v>296.89999999999998</v>
      </c>
      <c r="W12128">
        <v>15.05</v>
      </c>
      <c r="X12128">
        <f>[11]Sheet1!$B$2</f>
        <v>1067</v>
      </c>
      <c r="Y12128">
        <f>[11]Sheet1!$B$4</f>
        <v>19351.656044717376</v>
      </c>
      <c r="Z12128">
        <f t="shared" si="717"/>
        <v>4837914.0111793438</v>
      </c>
      <c r="AC12128" t="s">
        <v>101</v>
      </c>
      <c r="AE12128">
        <v>4.9950999999999999</v>
      </c>
      <c r="AF12128" t="s">
        <v>35</v>
      </c>
      <c r="AG12128">
        <v>1</v>
      </c>
      <c r="AH12128" t="s">
        <v>46</v>
      </c>
      <c r="AI12128">
        <v>0.97160000000000002</v>
      </c>
      <c r="AJ12128">
        <f>[11]Sheet1!$B$27</f>
        <v>7726.1532099808837</v>
      </c>
      <c r="AK12128">
        <f t="shared" si="718"/>
        <v>1931538.3024952209</v>
      </c>
      <c r="AL12128">
        <f>[11]Sheet1!$B$28</f>
        <v>362</v>
      </c>
      <c r="AM12128">
        <f t="shared" si="719"/>
        <v>0.3392689784442362</v>
      </c>
      <c r="AN12128">
        <f>[11]Sheet1!$B$29</f>
        <v>6565.4165774954927</v>
      </c>
      <c r="AO12128">
        <f t="shared" si="720"/>
        <v>1641354.1443738732</v>
      </c>
      <c r="AP12128">
        <f>[11]Sheet1!$B$30</f>
        <v>84.97652582159624</v>
      </c>
      <c r="AQ12128">
        <f>[11]Sheet1!$B$33</f>
        <v>6.18</v>
      </c>
    </row>
    <row r="12129" spans="1:43" x14ac:dyDescent="0.2">
      <c r="A12129" t="s">
        <v>157</v>
      </c>
      <c r="B12129" s="3" t="s">
        <v>10</v>
      </c>
      <c r="C12129" t="s">
        <v>154</v>
      </c>
      <c r="D12129" t="s">
        <v>9</v>
      </c>
      <c r="E12129">
        <v>1</v>
      </c>
      <c r="F12129" t="s">
        <v>49</v>
      </c>
      <c r="G12129" t="s">
        <v>174</v>
      </c>
      <c r="K12129" t="s">
        <v>167</v>
      </c>
      <c r="L12129" t="s">
        <v>8</v>
      </c>
      <c r="M12129" t="s">
        <v>15</v>
      </c>
      <c r="N12129">
        <f>[11]Sheet1!$B$3</f>
        <v>55137.4</v>
      </c>
      <c r="O12129" t="s">
        <v>120</v>
      </c>
      <c r="P12129">
        <v>0</v>
      </c>
      <c r="Q12129">
        <v>26</v>
      </c>
      <c r="R12129" t="s">
        <v>8</v>
      </c>
      <c r="S12129">
        <v>0</v>
      </c>
      <c r="T12129" t="s">
        <v>18</v>
      </c>
      <c r="U12129" t="s">
        <v>9</v>
      </c>
      <c r="V12129">
        <v>296.89999999999998</v>
      </c>
      <c r="W12129">
        <v>15.05</v>
      </c>
      <c r="X12129">
        <f>[11]Sheet1!$B$2</f>
        <v>1067</v>
      </c>
      <c r="Y12129">
        <f>[11]Sheet1!$B$4</f>
        <v>19351.656044717376</v>
      </c>
      <c r="Z12129">
        <f t="shared" si="717"/>
        <v>4837914.0111793438</v>
      </c>
      <c r="AB12129" t="s">
        <v>100</v>
      </c>
      <c r="AC12129" t="s">
        <v>101</v>
      </c>
      <c r="AD12129" t="s">
        <v>102</v>
      </c>
      <c r="AE12129">
        <v>8.5421999999999993</v>
      </c>
      <c r="AF12129" t="s">
        <v>35</v>
      </c>
      <c r="AG12129">
        <v>3</v>
      </c>
      <c r="AH12129" t="s">
        <v>47</v>
      </c>
      <c r="AI12129">
        <v>3.2789999999999999</v>
      </c>
      <c r="AJ12129">
        <f>[11]Sheet1!$B$27</f>
        <v>7726.1532099808837</v>
      </c>
      <c r="AK12129">
        <f t="shared" si="718"/>
        <v>1931538.3024952209</v>
      </c>
      <c r="AL12129">
        <f>[11]Sheet1!$B$28</f>
        <v>362</v>
      </c>
      <c r="AM12129">
        <f t="shared" si="719"/>
        <v>0.3392689784442362</v>
      </c>
      <c r="AN12129">
        <f>[11]Sheet1!$B$29</f>
        <v>6565.4165774954927</v>
      </c>
      <c r="AO12129">
        <f t="shared" si="720"/>
        <v>1641354.1443738732</v>
      </c>
      <c r="AP12129">
        <f>[11]Sheet1!$B$30</f>
        <v>84.97652582159624</v>
      </c>
      <c r="AQ12129">
        <f>[11]Sheet1!$B$33</f>
        <v>6.18</v>
      </c>
    </row>
    <row r="12130" spans="1:43" x14ac:dyDescent="0.2">
      <c r="A12130" t="s">
        <v>157</v>
      </c>
      <c r="B12130" s="3" t="s">
        <v>10</v>
      </c>
      <c r="C12130" t="s">
        <v>154</v>
      </c>
      <c r="D12130" t="s">
        <v>9</v>
      </c>
      <c r="E12130">
        <v>1</v>
      </c>
      <c r="F12130" t="s">
        <v>49</v>
      </c>
      <c r="G12130" t="s">
        <v>174</v>
      </c>
      <c r="K12130" t="s">
        <v>167</v>
      </c>
      <c r="L12130" t="s">
        <v>8</v>
      </c>
      <c r="M12130" t="s">
        <v>15</v>
      </c>
      <c r="N12130">
        <f>[11]Sheet1!$B$3</f>
        <v>55137.4</v>
      </c>
      <c r="O12130" t="s">
        <v>120</v>
      </c>
      <c r="P12130">
        <v>0</v>
      </c>
      <c r="Q12130">
        <v>26</v>
      </c>
      <c r="R12130" t="s">
        <v>8</v>
      </c>
      <c r="S12130">
        <v>0</v>
      </c>
      <c r="T12130" t="s">
        <v>18</v>
      </c>
      <c r="U12130" t="s">
        <v>9</v>
      </c>
      <c r="V12130">
        <v>296.89999999999998</v>
      </c>
      <c r="W12130">
        <v>15.05</v>
      </c>
      <c r="X12130">
        <f>[11]Sheet1!$B$2</f>
        <v>1067</v>
      </c>
      <c r="Y12130">
        <f>[11]Sheet1!$B$4</f>
        <v>19351.656044717376</v>
      </c>
      <c r="Z12130">
        <f t="shared" si="717"/>
        <v>4837914.0111793438</v>
      </c>
      <c r="AB12130" t="s">
        <v>100</v>
      </c>
      <c r="AC12130" t="s">
        <v>101</v>
      </c>
      <c r="AD12130" t="s">
        <v>8</v>
      </c>
      <c r="AE12130">
        <v>10.867100000000001</v>
      </c>
      <c r="AF12130" t="s">
        <v>35</v>
      </c>
      <c r="AG12130">
        <v>9</v>
      </c>
      <c r="AH12130" t="s">
        <v>47</v>
      </c>
      <c r="AI12130">
        <v>14.15</v>
      </c>
      <c r="AJ12130">
        <f>[11]Sheet1!$B$27</f>
        <v>7726.1532099808837</v>
      </c>
      <c r="AK12130">
        <f t="shared" si="718"/>
        <v>1931538.3024952209</v>
      </c>
      <c r="AL12130">
        <f>[11]Sheet1!$B$28</f>
        <v>362</v>
      </c>
      <c r="AM12130">
        <f t="shared" si="719"/>
        <v>0.3392689784442362</v>
      </c>
      <c r="AN12130">
        <f>[11]Sheet1!$B$29</f>
        <v>6565.4165774954927</v>
      </c>
      <c r="AO12130">
        <f t="shared" si="720"/>
        <v>1641354.1443738732</v>
      </c>
      <c r="AP12130">
        <f>[11]Sheet1!$B$30</f>
        <v>84.97652582159624</v>
      </c>
      <c r="AQ12130">
        <f>[11]Sheet1!$B$33</f>
        <v>6.18</v>
      </c>
    </row>
    <row r="12131" spans="1:43" x14ac:dyDescent="0.2">
      <c r="A12131" t="s">
        <v>157</v>
      </c>
      <c r="B12131" s="3" t="s">
        <v>10</v>
      </c>
      <c r="C12131" t="s">
        <v>154</v>
      </c>
      <c r="D12131" t="s">
        <v>9</v>
      </c>
      <c r="E12131">
        <v>1</v>
      </c>
      <c r="F12131" t="s">
        <v>49</v>
      </c>
      <c r="G12131" t="s">
        <v>174</v>
      </c>
      <c r="K12131" t="s">
        <v>167</v>
      </c>
      <c r="L12131" t="s">
        <v>8</v>
      </c>
      <c r="M12131" t="s">
        <v>15</v>
      </c>
      <c r="N12131">
        <f>[11]Sheet1!$B$3</f>
        <v>55137.4</v>
      </c>
      <c r="O12131" t="s">
        <v>120</v>
      </c>
      <c r="P12131">
        <v>0</v>
      </c>
      <c r="Q12131">
        <v>26</v>
      </c>
      <c r="R12131" t="s">
        <v>8</v>
      </c>
      <c r="S12131">
        <v>0</v>
      </c>
      <c r="T12131" t="s">
        <v>18</v>
      </c>
      <c r="U12131" t="s">
        <v>9</v>
      </c>
      <c r="V12131">
        <v>296.89999999999998</v>
      </c>
      <c r="W12131">
        <v>15.05</v>
      </c>
      <c r="X12131">
        <f>[11]Sheet1!$B$2</f>
        <v>1067</v>
      </c>
      <c r="Y12131">
        <f>[11]Sheet1!$B$4</f>
        <v>19351.656044717376</v>
      </c>
      <c r="Z12131">
        <f t="shared" si="717"/>
        <v>4837914.0111793438</v>
      </c>
      <c r="AB12131" t="s">
        <v>100</v>
      </c>
      <c r="AC12131" t="s">
        <v>101</v>
      </c>
      <c r="AD12131" t="s">
        <v>102</v>
      </c>
      <c r="AE12131">
        <v>6.2454000000000001</v>
      </c>
      <c r="AF12131" t="s">
        <v>35</v>
      </c>
      <c r="AG12131">
        <v>1</v>
      </c>
      <c r="AH12131" t="s">
        <v>47</v>
      </c>
      <c r="AI12131">
        <v>1.427</v>
      </c>
      <c r="AJ12131">
        <f>[11]Sheet1!$B$27</f>
        <v>7726.1532099808837</v>
      </c>
      <c r="AK12131">
        <f t="shared" si="718"/>
        <v>1931538.3024952209</v>
      </c>
      <c r="AL12131">
        <f>[11]Sheet1!$B$28</f>
        <v>362</v>
      </c>
      <c r="AM12131">
        <f t="shared" si="719"/>
        <v>0.3392689784442362</v>
      </c>
      <c r="AN12131">
        <f>[11]Sheet1!$B$29</f>
        <v>6565.4165774954927</v>
      </c>
      <c r="AO12131">
        <f t="shared" si="720"/>
        <v>1641354.1443738732</v>
      </c>
      <c r="AP12131">
        <f>[11]Sheet1!$B$30</f>
        <v>84.97652582159624</v>
      </c>
      <c r="AQ12131">
        <f>[11]Sheet1!$B$33</f>
        <v>6.18</v>
      </c>
    </row>
    <row r="12132" spans="1:43" x14ac:dyDescent="0.2">
      <c r="A12132" t="s">
        <v>157</v>
      </c>
      <c r="B12132" s="3" t="s">
        <v>10</v>
      </c>
      <c r="C12132" t="s">
        <v>154</v>
      </c>
      <c r="D12132" t="s">
        <v>9</v>
      </c>
      <c r="E12132">
        <v>1</v>
      </c>
      <c r="F12132" t="s">
        <v>49</v>
      </c>
      <c r="G12132" t="s">
        <v>174</v>
      </c>
      <c r="K12132" t="s">
        <v>167</v>
      </c>
      <c r="L12132" t="s">
        <v>8</v>
      </c>
      <c r="M12132" t="s">
        <v>15</v>
      </c>
      <c r="N12132">
        <f>[11]Sheet1!$B$3</f>
        <v>55137.4</v>
      </c>
      <c r="O12132" t="s">
        <v>120</v>
      </c>
      <c r="P12132">
        <v>0</v>
      </c>
      <c r="Q12132">
        <v>26</v>
      </c>
      <c r="R12132" t="s">
        <v>8</v>
      </c>
      <c r="S12132">
        <v>0</v>
      </c>
      <c r="T12132" t="s">
        <v>18</v>
      </c>
      <c r="U12132" t="s">
        <v>9</v>
      </c>
      <c r="V12132">
        <v>296.89999999999998</v>
      </c>
      <c r="W12132">
        <v>15.05</v>
      </c>
      <c r="X12132">
        <f>[11]Sheet1!$B$2</f>
        <v>1067</v>
      </c>
      <c r="Y12132">
        <f>[11]Sheet1!$B$4</f>
        <v>19351.656044717376</v>
      </c>
      <c r="Z12132">
        <f t="shared" ref="Z12132:Z12195" si="721">Y12132*250</f>
        <v>4837914.0111793438</v>
      </c>
      <c r="AC12132" t="s">
        <v>101</v>
      </c>
      <c r="AE12132">
        <v>4.7397</v>
      </c>
      <c r="AF12132" t="s">
        <v>35</v>
      </c>
      <c r="AG12132">
        <v>1</v>
      </c>
      <c r="AH12132" t="s">
        <v>46</v>
      </c>
      <c r="AI12132">
        <v>0.3947</v>
      </c>
      <c r="AJ12132">
        <f>[11]Sheet1!$B$27</f>
        <v>7726.1532099808837</v>
      </c>
      <c r="AK12132">
        <f t="shared" ref="AK12132:AK12195" si="722">AJ12132*250</f>
        <v>1931538.3024952209</v>
      </c>
      <c r="AL12132">
        <f>[11]Sheet1!$B$28</f>
        <v>362</v>
      </c>
      <c r="AM12132">
        <f t="shared" ref="AM12132:AM12195" si="723">AL12132/X12132</f>
        <v>0.3392689784442362</v>
      </c>
      <c r="AN12132">
        <f>[11]Sheet1!$B$29</f>
        <v>6565.4165774954927</v>
      </c>
      <c r="AO12132">
        <f t="shared" ref="AO12132:AO12195" si="724">AN12132*250</f>
        <v>1641354.1443738732</v>
      </c>
      <c r="AP12132">
        <f>[11]Sheet1!$B$30</f>
        <v>84.97652582159624</v>
      </c>
      <c r="AQ12132">
        <f>[11]Sheet1!$B$33</f>
        <v>6.18</v>
      </c>
    </row>
    <row r="12133" spans="1:43" x14ac:dyDescent="0.2">
      <c r="A12133" t="s">
        <v>157</v>
      </c>
      <c r="B12133" s="3" t="s">
        <v>10</v>
      </c>
      <c r="C12133" t="s">
        <v>154</v>
      </c>
      <c r="D12133" t="s">
        <v>9</v>
      </c>
      <c r="E12133">
        <v>1</v>
      </c>
      <c r="F12133" t="s">
        <v>49</v>
      </c>
      <c r="G12133" t="s">
        <v>174</v>
      </c>
      <c r="K12133" t="s">
        <v>167</v>
      </c>
      <c r="L12133" t="s">
        <v>8</v>
      </c>
      <c r="M12133" t="s">
        <v>15</v>
      </c>
      <c r="N12133">
        <f>[11]Sheet1!$B$3</f>
        <v>55137.4</v>
      </c>
      <c r="O12133" t="s">
        <v>120</v>
      </c>
      <c r="P12133">
        <v>0</v>
      </c>
      <c r="Q12133">
        <v>26</v>
      </c>
      <c r="R12133" t="s">
        <v>8</v>
      </c>
      <c r="S12133">
        <v>0</v>
      </c>
      <c r="T12133" t="s">
        <v>18</v>
      </c>
      <c r="U12133" t="s">
        <v>9</v>
      </c>
      <c r="V12133">
        <v>296.89999999999998</v>
      </c>
      <c r="W12133">
        <v>15.05</v>
      </c>
      <c r="X12133">
        <f>[11]Sheet1!$B$2</f>
        <v>1067</v>
      </c>
      <c r="Y12133">
        <f>[11]Sheet1!$B$4</f>
        <v>19351.656044717376</v>
      </c>
      <c r="Z12133">
        <f t="shared" si="721"/>
        <v>4837914.0111793438</v>
      </c>
      <c r="AC12133" t="s">
        <v>101</v>
      </c>
      <c r="AE12133">
        <v>2.5905</v>
      </c>
      <c r="AF12133" t="s">
        <v>35</v>
      </c>
      <c r="AG12133">
        <v>6</v>
      </c>
      <c r="AH12133" t="s">
        <v>46</v>
      </c>
      <c r="AI12133">
        <v>7.8639999999999999</v>
      </c>
      <c r="AJ12133">
        <f>[11]Sheet1!$B$27</f>
        <v>7726.1532099808837</v>
      </c>
      <c r="AK12133">
        <f t="shared" si="722"/>
        <v>1931538.3024952209</v>
      </c>
      <c r="AL12133">
        <f>[11]Sheet1!$B$28</f>
        <v>362</v>
      </c>
      <c r="AM12133">
        <f t="shared" si="723"/>
        <v>0.3392689784442362</v>
      </c>
      <c r="AN12133">
        <f>[11]Sheet1!$B$29</f>
        <v>6565.4165774954927</v>
      </c>
      <c r="AO12133">
        <f t="shared" si="724"/>
        <v>1641354.1443738732</v>
      </c>
      <c r="AP12133">
        <f>[11]Sheet1!$B$30</f>
        <v>84.97652582159624</v>
      </c>
      <c r="AQ12133">
        <f>[11]Sheet1!$B$33</f>
        <v>6.18</v>
      </c>
    </row>
    <row r="12134" spans="1:43" x14ac:dyDescent="0.2">
      <c r="A12134" t="s">
        <v>157</v>
      </c>
      <c r="B12134" s="3" t="s">
        <v>10</v>
      </c>
      <c r="C12134" t="s">
        <v>154</v>
      </c>
      <c r="D12134" t="s">
        <v>9</v>
      </c>
      <c r="E12134">
        <v>1</v>
      </c>
      <c r="F12134" t="s">
        <v>49</v>
      </c>
      <c r="G12134" t="s">
        <v>174</v>
      </c>
      <c r="K12134" t="s">
        <v>167</v>
      </c>
      <c r="L12134" t="s">
        <v>8</v>
      </c>
      <c r="M12134" t="s">
        <v>15</v>
      </c>
      <c r="N12134">
        <f>[11]Sheet1!$B$3</f>
        <v>55137.4</v>
      </c>
      <c r="O12134" t="s">
        <v>120</v>
      </c>
      <c r="P12134">
        <v>0</v>
      </c>
      <c r="Q12134">
        <v>26</v>
      </c>
      <c r="R12134" t="s">
        <v>8</v>
      </c>
      <c r="S12134">
        <v>0</v>
      </c>
      <c r="T12134" t="s">
        <v>18</v>
      </c>
      <c r="U12134" t="s">
        <v>9</v>
      </c>
      <c r="V12134">
        <v>296.89999999999998</v>
      </c>
      <c r="W12134">
        <v>15.05</v>
      </c>
      <c r="X12134">
        <f>[11]Sheet1!$B$2</f>
        <v>1067</v>
      </c>
      <c r="Y12134">
        <f>[11]Sheet1!$B$4</f>
        <v>19351.656044717376</v>
      </c>
      <c r="Z12134">
        <f t="shared" si="721"/>
        <v>4837914.0111793438</v>
      </c>
      <c r="AB12134" t="s">
        <v>100</v>
      </c>
      <c r="AC12134" t="s">
        <v>101</v>
      </c>
      <c r="AD12134" t="s">
        <v>102</v>
      </c>
      <c r="AE12134">
        <v>5.1071999999999997</v>
      </c>
      <c r="AF12134" t="s">
        <v>35</v>
      </c>
      <c r="AG12134">
        <v>15</v>
      </c>
      <c r="AH12134" t="s">
        <v>47</v>
      </c>
      <c r="AI12134">
        <v>18.34</v>
      </c>
      <c r="AJ12134">
        <f>[11]Sheet1!$B$27</f>
        <v>7726.1532099808837</v>
      </c>
      <c r="AK12134">
        <f t="shared" si="722"/>
        <v>1931538.3024952209</v>
      </c>
      <c r="AL12134">
        <f>[11]Sheet1!$B$28</f>
        <v>362</v>
      </c>
      <c r="AM12134">
        <f t="shared" si="723"/>
        <v>0.3392689784442362</v>
      </c>
      <c r="AN12134">
        <f>[11]Sheet1!$B$29</f>
        <v>6565.4165774954927</v>
      </c>
      <c r="AO12134">
        <f t="shared" si="724"/>
        <v>1641354.1443738732</v>
      </c>
      <c r="AP12134">
        <f>[11]Sheet1!$B$30</f>
        <v>84.97652582159624</v>
      </c>
      <c r="AQ12134">
        <f>[11]Sheet1!$B$33</f>
        <v>6.18</v>
      </c>
    </row>
    <row r="12135" spans="1:43" x14ac:dyDescent="0.2">
      <c r="A12135" t="s">
        <v>157</v>
      </c>
      <c r="B12135" s="3" t="s">
        <v>10</v>
      </c>
      <c r="C12135" t="s">
        <v>154</v>
      </c>
      <c r="D12135" t="s">
        <v>9</v>
      </c>
      <c r="E12135">
        <v>1</v>
      </c>
      <c r="F12135" t="s">
        <v>49</v>
      </c>
      <c r="G12135" t="s">
        <v>174</v>
      </c>
      <c r="K12135" t="s">
        <v>167</v>
      </c>
      <c r="L12135" t="s">
        <v>8</v>
      </c>
      <c r="M12135" t="s">
        <v>15</v>
      </c>
      <c r="N12135">
        <f>[11]Sheet1!$B$3</f>
        <v>55137.4</v>
      </c>
      <c r="O12135" t="s">
        <v>120</v>
      </c>
      <c r="P12135">
        <v>0</v>
      </c>
      <c r="Q12135">
        <v>26</v>
      </c>
      <c r="R12135" t="s">
        <v>8</v>
      </c>
      <c r="S12135">
        <v>0</v>
      </c>
      <c r="T12135" t="s">
        <v>18</v>
      </c>
      <c r="U12135" t="s">
        <v>9</v>
      </c>
      <c r="V12135">
        <v>296.89999999999998</v>
      </c>
      <c r="W12135">
        <v>15.05</v>
      </c>
      <c r="X12135">
        <f>[11]Sheet1!$B$2</f>
        <v>1067</v>
      </c>
      <c r="Y12135">
        <f>[11]Sheet1!$B$4</f>
        <v>19351.656044717376</v>
      </c>
      <c r="Z12135">
        <f t="shared" si="721"/>
        <v>4837914.0111793438</v>
      </c>
      <c r="AB12135" t="s">
        <v>100</v>
      </c>
      <c r="AC12135" t="s">
        <v>101</v>
      </c>
      <c r="AD12135" t="s">
        <v>102</v>
      </c>
      <c r="AE12135">
        <v>4.6170999999999998</v>
      </c>
      <c r="AF12135" t="s">
        <v>35</v>
      </c>
      <c r="AG12135">
        <v>1</v>
      </c>
      <c r="AH12135" t="s">
        <v>47</v>
      </c>
      <c r="AI12135">
        <v>0.57689999999999997</v>
      </c>
      <c r="AJ12135">
        <f>[11]Sheet1!$B$27</f>
        <v>7726.1532099808837</v>
      </c>
      <c r="AK12135">
        <f t="shared" si="722"/>
        <v>1931538.3024952209</v>
      </c>
      <c r="AL12135">
        <f>[11]Sheet1!$B$28</f>
        <v>362</v>
      </c>
      <c r="AM12135">
        <f t="shared" si="723"/>
        <v>0.3392689784442362</v>
      </c>
      <c r="AN12135">
        <f>[11]Sheet1!$B$29</f>
        <v>6565.4165774954927</v>
      </c>
      <c r="AO12135">
        <f t="shared" si="724"/>
        <v>1641354.1443738732</v>
      </c>
      <c r="AP12135">
        <f>[11]Sheet1!$B$30</f>
        <v>84.97652582159624</v>
      </c>
      <c r="AQ12135">
        <f>[11]Sheet1!$B$33</f>
        <v>6.18</v>
      </c>
    </row>
    <row r="12136" spans="1:43" x14ac:dyDescent="0.2">
      <c r="A12136" t="s">
        <v>157</v>
      </c>
      <c r="B12136" s="3" t="s">
        <v>10</v>
      </c>
      <c r="C12136" t="s">
        <v>154</v>
      </c>
      <c r="D12136" t="s">
        <v>9</v>
      </c>
      <c r="E12136">
        <v>1</v>
      </c>
      <c r="F12136" t="s">
        <v>49</v>
      </c>
      <c r="G12136" t="s">
        <v>174</v>
      </c>
      <c r="K12136" t="s">
        <v>167</v>
      </c>
      <c r="L12136" t="s">
        <v>8</v>
      </c>
      <c r="M12136" t="s">
        <v>15</v>
      </c>
      <c r="N12136">
        <f>[11]Sheet1!$B$3</f>
        <v>55137.4</v>
      </c>
      <c r="O12136" t="s">
        <v>120</v>
      </c>
      <c r="P12136">
        <v>0</v>
      </c>
      <c r="Q12136">
        <v>26</v>
      </c>
      <c r="R12136" t="s">
        <v>8</v>
      </c>
      <c r="S12136">
        <v>0</v>
      </c>
      <c r="T12136" t="s">
        <v>18</v>
      </c>
      <c r="U12136" t="s">
        <v>9</v>
      </c>
      <c r="V12136">
        <v>296.89999999999998</v>
      </c>
      <c r="W12136">
        <v>15.05</v>
      </c>
      <c r="X12136">
        <f>[11]Sheet1!$B$2</f>
        <v>1067</v>
      </c>
      <c r="Y12136">
        <f>[11]Sheet1!$B$4</f>
        <v>19351.656044717376</v>
      </c>
      <c r="Z12136">
        <f t="shared" si="721"/>
        <v>4837914.0111793438</v>
      </c>
      <c r="AC12136" t="s">
        <v>101</v>
      </c>
      <c r="AE12136">
        <v>4.0143000000000004</v>
      </c>
      <c r="AF12136" t="s">
        <v>35</v>
      </c>
      <c r="AG12136">
        <v>2</v>
      </c>
      <c r="AH12136" t="s">
        <v>46</v>
      </c>
      <c r="AI12136">
        <v>2.1859999999999999</v>
      </c>
      <c r="AJ12136">
        <f>[11]Sheet1!$B$27</f>
        <v>7726.1532099808837</v>
      </c>
      <c r="AK12136">
        <f t="shared" si="722"/>
        <v>1931538.3024952209</v>
      </c>
      <c r="AL12136">
        <f>[11]Sheet1!$B$28</f>
        <v>362</v>
      </c>
      <c r="AM12136">
        <f t="shared" si="723"/>
        <v>0.3392689784442362</v>
      </c>
      <c r="AN12136">
        <f>[11]Sheet1!$B$29</f>
        <v>6565.4165774954927</v>
      </c>
      <c r="AO12136">
        <f t="shared" si="724"/>
        <v>1641354.1443738732</v>
      </c>
      <c r="AP12136">
        <f>[11]Sheet1!$B$30</f>
        <v>84.97652582159624</v>
      </c>
      <c r="AQ12136">
        <f>[11]Sheet1!$B$33</f>
        <v>6.18</v>
      </c>
    </row>
    <row r="12137" spans="1:43" x14ac:dyDescent="0.2">
      <c r="A12137" t="s">
        <v>157</v>
      </c>
      <c r="B12137" s="3" t="s">
        <v>10</v>
      </c>
      <c r="C12137" t="s">
        <v>154</v>
      </c>
      <c r="D12137" t="s">
        <v>9</v>
      </c>
      <c r="E12137">
        <v>1</v>
      </c>
      <c r="F12137" t="s">
        <v>49</v>
      </c>
      <c r="G12137" t="s">
        <v>174</v>
      </c>
      <c r="K12137" t="s">
        <v>167</v>
      </c>
      <c r="L12137" t="s">
        <v>8</v>
      </c>
      <c r="M12137" t="s">
        <v>15</v>
      </c>
      <c r="N12137">
        <f>[11]Sheet1!$B$3</f>
        <v>55137.4</v>
      </c>
      <c r="O12137" t="s">
        <v>120</v>
      </c>
      <c r="P12137">
        <v>0</v>
      </c>
      <c r="Q12137">
        <v>26</v>
      </c>
      <c r="R12137" t="s">
        <v>8</v>
      </c>
      <c r="S12137">
        <v>0</v>
      </c>
      <c r="T12137" t="s">
        <v>18</v>
      </c>
      <c r="U12137" t="s">
        <v>9</v>
      </c>
      <c r="V12137">
        <v>296.89999999999998</v>
      </c>
      <c r="W12137">
        <v>15.05</v>
      </c>
      <c r="X12137">
        <f>[11]Sheet1!$B$2</f>
        <v>1067</v>
      </c>
      <c r="Y12137">
        <f>[11]Sheet1!$B$4</f>
        <v>19351.656044717376</v>
      </c>
      <c r="Z12137">
        <f t="shared" si="721"/>
        <v>4837914.0111793438</v>
      </c>
      <c r="AC12137" t="s">
        <v>101</v>
      </c>
      <c r="AE12137">
        <v>0.57040000000000002</v>
      </c>
      <c r="AF12137" t="s">
        <v>35</v>
      </c>
      <c r="AG12137">
        <v>1</v>
      </c>
      <c r="AH12137" t="s">
        <v>46</v>
      </c>
      <c r="AI12137">
        <v>1.3360000000000001</v>
      </c>
      <c r="AJ12137">
        <f>[11]Sheet1!$B$27</f>
        <v>7726.1532099808837</v>
      </c>
      <c r="AK12137">
        <f t="shared" si="722"/>
        <v>1931538.3024952209</v>
      </c>
      <c r="AL12137">
        <f>[11]Sheet1!$B$28</f>
        <v>362</v>
      </c>
      <c r="AM12137">
        <f t="shared" si="723"/>
        <v>0.3392689784442362</v>
      </c>
      <c r="AN12137">
        <f>[11]Sheet1!$B$29</f>
        <v>6565.4165774954927</v>
      </c>
      <c r="AO12137">
        <f t="shared" si="724"/>
        <v>1641354.1443738732</v>
      </c>
      <c r="AP12137">
        <f>[11]Sheet1!$B$30</f>
        <v>84.97652582159624</v>
      </c>
      <c r="AQ12137">
        <f>[11]Sheet1!$B$33</f>
        <v>6.18</v>
      </c>
    </row>
    <row r="12138" spans="1:43" x14ac:dyDescent="0.2">
      <c r="A12138" t="s">
        <v>157</v>
      </c>
      <c r="B12138" s="3" t="s">
        <v>10</v>
      </c>
      <c r="C12138" t="s">
        <v>154</v>
      </c>
      <c r="D12138" t="s">
        <v>9</v>
      </c>
      <c r="E12138">
        <v>1</v>
      </c>
      <c r="F12138" t="s">
        <v>49</v>
      </c>
      <c r="G12138" t="s">
        <v>174</v>
      </c>
      <c r="K12138" t="s">
        <v>167</v>
      </c>
      <c r="L12138" t="s">
        <v>8</v>
      </c>
      <c r="M12138" t="s">
        <v>15</v>
      </c>
      <c r="N12138">
        <f>[11]Sheet1!$B$3</f>
        <v>55137.4</v>
      </c>
      <c r="O12138" t="s">
        <v>120</v>
      </c>
      <c r="P12138">
        <v>0</v>
      </c>
      <c r="Q12138">
        <v>26</v>
      </c>
      <c r="R12138" t="s">
        <v>8</v>
      </c>
      <c r="S12138">
        <v>0</v>
      </c>
      <c r="T12138" t="s">
        <v>18</v>
      </c>
      <c r="U12138" t="s">
        <v>9</v>
      </c>
      <c r="V12138">
        <v>296.89999999999998</v>
      </c>
      <c r="W12138">
        <v>15.05</v>
      </c>
      <c r="X12138">
        <f>[11]Sheet1!$B$2</f>
        <v>1067</v>
      </c>
      <c r="Y12138">
        <f>[11]Sheet1!$B$4</f>
        <v>19351.656044717376</v>
      </c>
      <c r="Z12138">
        <f t="shared" si="721"/>
        <v>4837914.0111793438</v>
      </c>
      <c r="AC12138" t="s">
        <v>101</v>
      </c>
      <c r="AE12138">
        <v>5.8630000000000004</v>
      </c>
      <c r="AF12138" t="s">
        <v>35</v>
      </c>
      <c r="AG12138">
        <v>5</v>
      </c>
      <c r="AH12138" t="s">
        <v>46</v>
      </c>
      <c r="AI12138">
        <v>9.7159999999999993</v>
      </c>
      <c r="AJ12138">
        <f>[11]Sheet1!$B$27</f>
        <v>7726.1532099808837</v>
      </c>
      <c r="AK12138">
        <f t="shared" si="722"/>
        <v>1931538.3024952209</v>
      </c>
      <c r="AL12138">
        <f>[11]Sheet1!$B$28</f>
        <v>362</v>
      </c>
      <c r="AM12138">
        <f t="shared" si="723"/>
        <v>0.3392689784442362</v>
      </c>
      <c r="AN12138">
        <f>[11]Sheet1!$B$29</f>
        <v>6565.4165774954927</v>
      </c>
      <c r="AO12138">
        <f t="shared" si="724"/>
        <v>1641354.1443738732</v>
      </c>
      <c r="AP12138">
        <f>[11]Sheet1!$B$30</f>
        <v>84.97652582159624</v>
      </c>
      <c r="AQ12138">
        <f>[11]Sheet1!$B$33</f>
        <v>6.18</v>
      </c>
    </row>
    <row r="12139" spans="1:43" x14ac:dyDescent="0.2">
      <c r="A12139" t="s">
        <v>157</v>
      </c>
      <c r="B12139" s="3" t="s">
        <v>10</v>
      </c>
      <c r="C12139" t="s">
        <v>154</v>
      </c>
      <c r="D12139" t="s">
        <v>9</v>
      </c>
      <c r="E12139">
        <v>1</v>
      </c>
      <c r="F12139" t="s">
        <v>49</v>
      </c>
      <c r="G12139" t="s">
        <v>174</v>
      </c>
      <c r="K12139" t="s">
        <v>167</v>
      </c>
      <c r="L12139" t="s">
        <v>8</v>
      </c>
      <c r="M12139" t="s">
        <v>15</v>
      </c>
      <c r="N12139">
        <f>[11]Sheet1!$B$3</f>
        <v>55137.4</v>
      </c>
      <c r="O12139" t="s">
        <v>120</v>
      </c>
      <c r="P12139">
        <v>0</v>
      </c>
      <c r="Q12139">
        <v>26</v>
      </c>
      <c r="R12139" t="s">
        <v>8</v>
      </c>
      <c r="S12139">
        <v>0</v>
      </c>
      <c r="T12139" t="s">
        <v>18</v>
      </c>
      <c r="U12139" t="s">
        <v>9</v>
      </c>
      <c r="V12139">
        <v>296.89999999999998</v>
      </c>
      <c r="W12139">
        <v>15.05</v>
      </c>
      <c r="X12139">
        <f>[11]Sheet1!$B$2</f>
        <v>1067</v>
      </c>
      <c r="Y12139">
        <f>[11]Sheet1!$B$4</f>
        <v>19351.656044717376</v>
      </c>
      <c r="Z12139">
        <f t="shared" si="721"/>
        <v>4837914.0111793438</v>
      </c>
      <c r="AC12139" t="s">
        <v>101</v>
      </c>
      <c r="AE12139">
        <v>6.9673999999999996</v>
      </c>
      <c r="AF12139" t="s">
        <v>35</v>
      </c>
      <c r="AG12139">
        <v>1</v>
      </c>
      <c r="AH12139" t="s">
        <v>46</v>
      </c>
      <c r="AI12139">
        <v>1.397</v>
      </c>
      <c r="AJ12139">
        <f>[11]Sheet1!$B$27</f>
        <v>7726.1532099808837</v>
      </c>
      <c r="AK12139">
        <f t="shared" si="722"/>
        <v>1931538.3024952209</v>
      </c>
      <c r="AL12139">
        <f>[11]Sheet1!$B$28</f>
        <v>362</v>
      </c>
      <c r="AM12139">
        <f t="shared" si="723"/>
        <v>0.3392689784442362</v>
      </c>
      <c r="AN12139">
        <f>[11]Sheet1!$B$29</f>
        <v>6565.4165774954927</v>
      </c>
      <c r="AO12139">
        <f t="shared" si="724"/>
        <v>1641354.1443738732</v>
      </c>
      <c r="AP12139">
        <f>[11]Sheet1!$B$30</f>
        <v>84.97652582159624</v>
      </c>
      <c r="AQ12139">
        <f>[11]Sheet1!$B$33</f>
        <v>6.18</v>
      </c>
    </row>
    <row r="12140" spans="1:43" x14ac:dyDescent="0.2">
      <c r="A12140" t="s">
        <v>157</v>
      </c>
      <c r="B12140" s="3" t="s">
        <v>10</v>
      </c>
      <c r="C12140" t="s">
        <v>154</v>
      </c>
      <c r="D12140" t="s">
        <v>9</v>
      </c>
      <c r="E12140">
        <v>1</v>
      </c>
      <c r="F12140" t="s">
        <v>49</v>
      </c>
      <c r="G12140" t="s">
        <v>174</v>
      </c>
      <c r="K12140" t="s">
        <v>167</v>
      </c>
      <c r="L12140" t="s">
        <v>8</v>
      </c>
      <c r="M12140" t="s">
        <v>15</v>
      </c>
      <c r="N12140">
        <f>[11]Sheet1!$B$3</f>
        <v>55137.4</v>
      </c>
      <c r="O12140" t="s">
        <v>120</v>
      </c>
      <c r="P12140">
        <v>0</v>
      </c>
      <c r="Q12140">
        <v>26</v>
      </c>
      <c r="R12140" t="s">
        <v>8</v>
      </c>
      <c r="S12140">
        <v>0</v>
      </c>
      <c r="T12140" t="s">
        <v>18</v>
      </c>
      <c r="U12140" t="s">
        <v>9</v>
      </c>
      <c r="V12140">
        <v>296.89999999999998</v>
      </c>
      <c r="W12140">
        <v>15.05</v>
      </c>
      <c r="X12140">
        <f>[11]Sheet1!$B$2</f>
        <v>1067</v>
      </c>
      <c r="Y12140">
        <f>[11]Sheet1!$B$4</f>
        <v>19351.656044717376</v>
      </c>
      <c r="Z12140">
        <f t="shared" si="721"/>
        <v>4837914.0111793438</v>
      </c>
      <c r="AC12140" t="s">
        <v>101</v>
      </c>
      <c r="AE12140">
        <v>3.9211999999999998</v>
      </c>
      <c r="AF12140" t="s">
        <v>35</v>
      </c>
      <c r="AG12140">
        <v>1</v>
      </c>
      <c r="AH12140" t="s">
        <v>46</v>
      </c>
      <c r="AI12140">
        <v>0.78939999999999999</v>
      </c>
      <c r="AJ12140">
        <f>[11]Sheet1!$B$27</f>
        <v>7726.1532099808837</v>
      </c>
      <c r="AK12140">
        <f t="shared" si="722"/>
        <v>1931538.3024952209</v>
      </c>
      <c r="AL12140">
        <f>[11]Sheet1!$B$28</f>
        <v>362</v>
      </c>
      <c r="AM12140">
        <f t="shared" si="723"/>
        <v>0.3392689784442362</v>
      </c>
      <c r="AN12140">
        <f>[11]Sheet1!$B$29</f>
        <v>6565.4165774954927</v>
      </c>
      <c r="AO12140">
        <f t="shared" si="724"/>
        <v>1641354.1443738732</v>
      </c>
      <c r="AP12140">
        <f>[11]Sheet1!$B$30</f>
        <v>84.97652582159624</v>
      </c>
      <c r="AQ12140">
        <f>[11]Sheet1!$B$33</f>
        <v>6.18</v>
      </c>
    </row>
    <row r="12141" spans="1:43" x14ac:dyDescent="0.2">
      <c r="A12141" t="s">
        <v>157</v>
      </c>
      <c r="B12141" s="3" t="s">
        <v>10</v>
      </c>
      <c r="C12141" t="s">
        <v>154</v>
      </c>
      <c r="D12141" t="s">
        <v>9</v>
      </c>
      <c r="E12141">
        <v>1</v>
      </c>
      <c r="F12141" t="s">
        <v>49</v>
      </c>
      <c r="G12141" t="s">
        <v>174</v>
      </c>
      <c r="K12141" t="s">
        <v>167</v>
      </c>
      <c r="L12141" t="s">
        <v>8</v>
      </c>
      <c r="M12141" t="s">
        <v>15</v>
      </c>
      <c r="N12141">
        <f>[11]Sheet1!$B$3</f>
        <v>55137.4</v>
      </c>
      <c r="O12141" t="s">
        <v>120</v>
      </c>
      <c r="P12141">
        <v>0</v>
      </c>
      <c r="Q12141">
        <v>26</v>
      </c>
      <c r="R12141" t="s">
        <v>8</v>
      </c>
      <c r="S12141">
        <v>0</v>
      </c>
      <c r="T12141" t="s">
        <v>18</v>
      </c>
      <c r="U12141" t="s">
        <v>9</v>
      </c>
      <c r="V12141">
        <v>296.89999999999998</v>
      </c>
      <c r="W12141">
        <v>15.05</v>
      </c>
      <c r="X12141">
        <f>[11]Sheet1!$B$2</f>
        <v>1067</v>
      </c>
      <c r="Y12141">
        <f>[11]Sheet1!$B$4</f>
        <v>19351.656044717376</v>
      </c>
      <c r="Z12141">
        <f t="shared" si="721"/>
        <v>4837914.0111793438</v>
      </c>
      <c r="AC12141" t="s">
        <v>101</v>
      </c>
      <c r="AE12141">
        <v>2.0339999999999998</v>
      </c>
      <c r="AF12141" t="s">
        <v>35</v>
      </c>
      <c r="AG12141">
        <v>2</v>
      </c>
      <c r="AH12141" t="s">
        <v>46</v>
      </c>
      <c r="AI12141">
        <v>1.3360000000000001</v>
      </c>
      <c r="AJ12141">
        <f>[11]Sheet1!$B$27</f>
        <v>7726.1532099808837</v>
      </c>
      <c r="AK12141">
        <f t="shared" si="722"/>
        <v>1931538.3024952209</v>
      </c>
      <c r="AL12141">
        <f>[11]Sheet1!$B$28</f>
        <v>362</v>
      </c>
      <c r="AM12141">
        <f t="shared" si="723"/>
        <v>0.3392689784442362</v>
      </c>
      <c r="AN12141">
        <f>[11]Sheet1!$B$29</f>
        <v>6565.4165774954927</v>
      </c>
      <c r="AO12141">
        <f t="shared" si="724"/>
        <v>1641354.1443738732</v>
      </c>
      <c r="AP12141">
        <f>[11]Sheet1!$B$30</f>
        <v>84.97652582159624</v>
      </c>
      <c r="AQ12141">
        <f>[11]Sheet1!$B$33</f>
        <v>6.18</v>
      </c>
    </row>
    <row r="12142" spans="1:43" x14ac:dyDescent="0.2">
      <c r="A12142" t="s">
        <v>157</v>
      </c>
      <c r="B12142" s="3" t="s">
        <v>10</v>
      </c>
      <c r="C12142" t="s">
        <v>154</v>
      </c>
      <c r="D12142" t="s">
        <v>9</v>
      </c>
      <c r="E12142">
        <v>1</v>
      </c>
      <c r="F12142" t="s">
        <v>49</v>
      </c>
      <c r="G12142" t="s">
        <v>174</v>
      </c>
      <c r="K12142" t="s">
        <v>167</v>
      </c>
      <c r="L12142" t="s">
        <v>8</v>
      </c>
      <c r="M12142" t="s">
        <v>15</v>
      </c>
      <c r="N12142">
        <f>[11]Sheet1!$B$3</f>
        <v>55137.4</v>
      </c>
      <c r="O12142" t="s">
        <v>120</v>
      </c>
      <c r="P12142">
        <v>0</v>
      </c>
      <c r="Q12142">
        <v>26</v>
      </c>
      <c r="R12142" t="s">
        <v>8</v>
      </c>
      <c r="S12142">
        <v>0</v>
      </c>
      <c r="T12142" t="s">
        <v>18</v>
      </c>
      <c r="U12142" t="s">
        <v>9</v>
      </c>
      <c r="V12142">
        <v>296.89999999999998</v>
      </c>
      <c r="W12142">
        <v>15.05</v>
      </c>
      <c r="X12142">
        <f>[11]Sheet1!$B$2</f>
        <v>1067</v>
      </c>
      <c r="Y12142">
        <f>[11]Sheet1!$B$4</f>
        <v>19351.656044717376</v>
      </c>
      <c r="Z12142">
        <f t="shared" si="721"/>
        <v>4837914.0111793438</v>
      </c>
      <c r="AC12142" t="s">
        <v>101</v>
      </c>
      <c r="AE12142">
        <v>2.5495000000000001</v>
      </c>
      <c r="AF12142" t="s">
        <v>35</v>
      </c>
      <c r="AG12142">
        <v>5</v>
      </c>
      <c r="AH12142" t="s">
        <v>46</v>
      </c>
      <c r="AI12142">
        <v>8.0760000000000005</v>
      </c>
      <c r="AJ12142">
        <f>[11]Sheet1!$B$27</f>
        <v>7726.1532099808837</v>
      </c>
      <c r="AK12142">
        <f t="shared" si="722"/>
        <v>1931538.3024952209</v>
      </c>
      <c r="AL12142">
        <f>[11]Sheet1!$B$28</f>
        <v>362</v>
      </c>
      <c r="AM12142">
        <f t="shared" si="723"/>
        <v>0.3392689784442362</v>
      </c>
      <c r="AN12142">
        <f>[11]Sheet1!$B$29</f>
        <v>6565.4165774954927</v>
      </c>
      <c r="AO12142">
        <f t="shared" si="724"/>
        <v>1641354.1443738732</v>
      </c>
      <c r="AP12142">
        <f>[11]Sheet1!$B$30</f>
        <v>84.97652582159624</v>
      </c>
      <c r="AQ12142">
        <f>[11]Sheet1!$B$33</f>
        <v>6.18</v>
      </c>
    </row>
    <row r="12143" spans="1:43" x14ac:dyDescent="0.2">
      <c r="A12143" t="s">
        <v>157</v>
      </c>
      <c r="B12143" s="3" t="s">
        <v>10</v>
      </c>
      <c r="C12143" t="s">
        <v>154</v>
      </c>
      <c r="D12143" t="s">
        <v>9</v>
      </c>
      <c r="E12143">
        <v>1</v>
      </c>
      <c r="F12143" t="s">
        <v>49</v>
      </c>
      <c r="G12143" t="s">
        <v>174</v>
      </c>
      <c r="K12143" t="s">
        <v>167</v>
      </c>
      <c r="L12143" t="s">
        <v>8</v>
      </c>
      <c r="M12143" t="s">
        <v>15</v>
      </c>
      <c r="N12143">
        <f>[11]Sheet1!$B$3</f>
        <v>55137.4</v>
      </c>
      <c r="O12143" t="s">
        <v>120</v>
      </c>
      <c r="P12143">
        <v>0</v>
      </c>
      <c r="Q12143">
        <v>26</v>
      </c>
      <c r="R12143" t="s">
        <v>8</v>
      </c>
      <c r="S12143">
        <v>0</v>
      </c>
      <c r="T12143" t="s">
        <v>18</v>
      </c>
      <c r="U12143" t="s">
        <v>9</v>
      </c>
      <c r="V12143">
        <v>296.89999999999998</v>
      </c>
      <c r="W12143">
        <v>15.05</v>
      </c>
      <c r="X12143">
        <f>[11]Sheet1!$B$2</f>
        <v>1067</v>
      </c>
      <c r="Y12143">
        <f>[11]Sheet1!$B$4</f>
        <v>19351.656044717376</v>
      </c>
      <c r="Z12143">
        <f t="shared" si="721"/>
        <v>4837914.0111793438</v>
      </c>
      <c r="AC12143" t="s">
        <v>101</v>
      </c>
      <c r="AE12143">
        <v>7.5125999999999999</v>
      </c>
      <c r="AF12143" t="s">
        <v>35</v>
      </c>
      <c r="AG12143">
        <v>1</v>
      </c>
      <c r="AH12143" t="s">
        <v>46</v>
      </c>
      <c r="AI12143">
        <v>0.69830000000000003</v>
      </c>
      <c r="AJ12143">
        <f>[11]Sheet1!$B$27</f>
        <v>7726.1532099808837</v>
      </c>
      <c r="AK12143">
        <f t="shared" si="722"/>
        <v>1931538.3024952209</v>
      </c>
      <c r="AL12143">
        <f>[11]Sheet1!$B$28</f>
        <v>362</v>
      </c>
      <c r="AM12143">
        <f t="shared" si="723"/>
        <v>0.3392689784442362</v>
      </c>
      <c r="AN12143">
        <f>[11]Sheet1!$B$29</f>
        <v>6565.4165774954927</v>
      </c>
      <c r="AO12143">
        <f t="shared" si="724"/>
        <v>1641354.1443738732</v>
      </c>
      <c r="AP12143">
        <f>[11]Sheet1!$B$30</f>
        <v>84.97652582159624</v>
      </c>
      <c r="AQ12143">
        <f>[11]Sheet1!$B$33</f>
        <v>6.18</v>
      </c>
    </row>
    <row r="12144" spans="1:43" x14ac:dyDescent="0.2">
      <c r="A12144" t="s">
        <v>157</v>
      </c>
      <c r="B12144" s="3" t="s">
        <v>10</v>
      </c>
      <c r="C12144" t="s">
        <v>154</v>
      </c>
      <c r="D12144" t="s">
        <v>9</v>
      </c>
      <c r="E12144">
        <v>1</v>
      </c>
      <c r="F12144" t="s">
        <v>49</v>
      </c>
      <c r="G12144" t="s">
        <v>174</v>
      </c>
      <c r="K12144" t="s">
        <v>167</v>
      </c>
      <c r="L12144" t="s">
        <v>8</v>
      </c>
      <c r="M12144" t="s">
        <v>15</v>
      </c>
      <c r="N12144">
        <f>[11]Sheet1!$B$3</f>
        <v>55137.4</v>
      </c>
      <c r="O12144" t="s">
        <v>120</v>
      </c>
      <c r="P12144">
        <v>0</v>
      </c>
      <c r="Q12144">
        <v>26</v>
      </c>
      <c r="R12144" t="s">
        <v>8</v>
      </c>
      <c r="S12144">
        <v>0</v>
      </c>
      <c r="T12144" t="s">
        <v>18</v>
      </c>
      <c r="U12144" t="s">
        <v>9</v>
      </c>
      <c r="V12144">
        <v>296.89999999999998</v>
      </c>
      <c r="W12144">
        <v>15.05</v>
      </c>
      <c r="X12144">
        <f>[11]Sheet1!$B$2</f>
        <v>1067</v>
      </c>
      <c r="Y12144">
        <f>[11]Sheet1!$B$4</f>
        <v>19351.656044717376</v>
      </c>
      <c r="Z12144">
        <f t="shared" si="721"/>
        <v>4837914.0111793438</v>
      </c>
      <c r="AB12144" t="s">
        <v>100</v>
      </c>
      <c r="AC12144" t="s">
        <v>101</v>
      </c>
      <c r="AD12144" t="s">
        <v>102</v>
      </c>
      <c r="AE12144">
        <v>8.3206000000000007</v>
      </c>
      <c r="AF12144" t="s">
        <v>35</v>
      </c>
      <c r="AG12144">
        <v>17</v>
      </c>
      <c r="AH12144" t="s">
        <v>47</v>
      </c>
      <c r="AI12144">
        <v>19.100000000000001</v>
      </c>
      <c r="AJ12144">
        <f>[11]Sheet1!$B$27</f>
        <v>7726.1532099808837</v>
      </c>
      <c r="AK12144">
        <f t="shared" si="722"/>
        <v>1931538.3024952209</v>
      </c>
      <c r="AL12144">
        <f>[11]Sheet1!$B$28</f>
        <v>362</v>
      </c>
      <c r="AM12144">
        <f t="shared" si="723"/>
        <v>0.3392689784442362</v>
      </c>
      <c r="AN12144">
        <f>[11]Sheet1!$B$29</f>
        <v>6565.4165774954927</v>
      </c>
      <c r="AO12144">
        <f t="shared" si="724"/>
        <v>1641354.1443738732</v>
      </c>
      <c r="AP12144">
        <f>[11]Sheet1!$B$30</f>
        <v>84.97652582159624</v>
      </c>
      <c r="AQ12144">
        <f>[11]Sheet1!$B$33</f>
        <v>6.18</v>
      </c>
    </row>
    <row r="12145" spans="1:43" x14ac:dyDescent="0.2">
      <c r="A12145" t="s">
        <v>157</v>
      </c>
      <c r="B12145" s="3" t="s">
        <v>10</v>
      </c>
      <c r="C12145" t="s">
        <v>154</v>
      </c>
      <c r="D12145" t="s">
        <v>9</v>
      </c>
      <c r="E12145">
        <v>1</v>
      </c>
      <c r="F12145" t="s">
        <v>49</v>
      </c>
      <c r="G12145" t="s">
        <v>174</v>
      </c>
      <c r="K12145" t="s">
        <v>167</v>
      </c>
      <c r="L12145" t="s">
        <v>8</v>
      </c>
      <c r="M12145" t="s">
        <v>15</v>
      </c>
      <c r="N12145">
        <f>[11]Sheet1!$B$3</f>
        <v>55137.4</v>
      </c>
      <c r="O12145" t="s">
        <v>120</v>
      </c>
      <c r="P12145">
        <v>0</v>
      </c>
      <c r="Q12145">
        <v>26</v>
      </c>
      <c r="R12145" t="s">
        <v>8</v>
      </c>
      <c r="S12145">
        <v>0</v>
      </c>
      <c r="T12145" t="s">
        <v>18</v>
      </c>
      <c r="U12145" t="s">
        <v>9</v>
      </c>
      <c r="V12145">
        <v>296.89999999999998</v>
      </c>
      <c r="W12145">
        <v>15.05</v>
      </c>
      <c r="X12145">
        <f>[11]Sheet1!$B$2</f>
        <v>1067</v>
      </c>
      <c r="Y12145">
        <f>[11]Sheet1!$B$4</f>
        <v>19351.656044717376</v>
      </c>
      <c r="Z12145">
        <f t="shared" si="721"/>
        <v>4837914.0111793438</v>
      </c>
      <c r="AC12145" t="s">
        <v>101</v>
      </c>
      <c r="AE12145">
        <v>6.0940000000000003</v>
      </c>
      <c r="AF12145" t="s">
        <v>35</v>
      </c>
      <c r="AG12145">
        <v>9</v>
      </c>
      <c r="AH12145" t="s">
        <v>46</v>
      </c>
      <c r="AI12145">
        <v>14.36</v>
      </c>
      <c r="AJ12145">
        <f>[11]Sheet1!$B$27</f>
        <v>7726.1532099808837</v>
      </c>
      <c r="AK12145">
        <f t="shared" si="722"/>
        <v>1931538.3024952209</v>
      </c>
      <c r="AL12145">
        <f>[11]Sheet1!$B$28</f>
        <v>362</v>
      </c>
      <c r="AM12145">
        <f t="shared" si="723"/>
        <v>0.3392689784442362</v>
      </c>
      <c r="AN12145">
        <f>[11]Sheet1!$B$29</f>
        <v>6565.4165774954927</v>
      </c>
      <c r="AO12145">
        <f t="shared" si="724"/>
        <v>1641354.1443738732</v>
      </c>
      <c r="AP12145">
        <f>[11]Sheet1!$B$30</f>
        <v>84.97652582159624</v>
      </c>
      <c r="AQ12145">
        <f>[11]Sheet1!$B$33</f>
        <v>6.18</v>
      </c>
    </row>
    <row r="12146" spans="1:43" x14ac:dyDescent="0.2">
      <c r="A12146" t="s">
        <v>157</v>
      </c>
      <c r="B12146" s="3" t="s">
        <v>10</v>
      </c>
      <c r="C12146" t="s">
        <v>154</v>
      </c>
      <c r="D12146" t="s">
        <v>9</v>
      </c>
      <c r="E12146">
        <v>1</v>
      </c>
      <c r="F12146" t="s">
        <v>49</v>
      </c>
      <c r="G12146" t="s">
        <v>174</v>
      </c>
      <c r="K12146" t="s">
        <v>167</v>
      </c>
      <c r="L12146" t="s">
        <v>8</v>
      </c>
      <c r="M12146" t="s">
        <v>15</v>
      </c>
      <c r="N12146">
        <f>[11]Sheet1!$B$3</f>
        <v>55137.4</v>
      </c>
      <c r="O12146" t="s">
        <v>120</v>
      </c>
      <c r="P12146">
        <v>0</v>
      </c>
      <c r="Q12146">
        <v>26</v>
      </c>
      <c r="R12146" t="s">
        <v>8</v>
      </c>
      <c r="S12146">
        <v>0</v>
      </c>
      <c r="T12146" t="s">
        <v>18</v>
      </c>
      <c r="U12146" t="s">
        <v>9</v>
      </c>
      <c r="V12146">
        <v>296.89999999999998</v>
      </c>
      <c r="W12146">
        <v>15.05</v>
      </c>
      <c r="X12146">
        <f>[11]Sheet1!$B$2</f>
        <v>1067</v>
      </c>
      <c r="Y12146">
        <f>[11]Sheet1!$B$4</f>
        <v>19351.656044717376</v>
      </c>
      <c r="Z12146">
        <f t="shared" si="721"/>
        <v>4837914.0111793438</v>
      </c>
      <c r="AC12146" t="s">
        <v>101</v>
      </c>
      <c r="AE12146">
        <v>3.5602999999999998</v>
      </c>
      <c r="AF12146" t="s">
        <v>35</v>
      </c>
      <c r="AG12146">
        <v>2</v>
      </c>
      <c r="AH12146" t="s">
        <v>46</v>
      </c>
      <c r="AI12146">
        <v>2.1859999999999999</v>
      </c>
      <c r="AJ12146">
        <f>[11]Sheet1!$B$27</f>
        <v>7726.1532099808837</v>
      </c>
      <c r="AK12146">
        <f t="shared" si="722"/>
        <v>1931538.3024952209</v>
      </c>
      <c r="AL12146">
        <f>[11]Sheet1!$B$28</f>
        <v>362</v>
      </c>
      <c r="AM12146">
        <f t="shared" si="723"/>
        <v>0.3392689784442362</v>
      </c>
      <c r="AN12146">
        <f>[11]Sheet1!$B$29</f>
        <v>6565.4165774954927</v>
      </c>
      <c r="AO12146">
        <f t="shared" si="724"/>
        <v>1641354.1443738732</v>
      </c>
      <c r="AP12146">
        <f>[11]Sheet1!$B$30</f>
        <v>84.97652582159624</v>
      </c>
      <c r="AQ12146">
        <f>[11]Sheet1!$B$33</f>
        <v>6.18</v>
      </c>
    </row>
    <row r="12147" spans="1:43" x14ac:dyDescent="0.2">
      <c r="A12147" t="s">
        <v>157</v>
      </c>
      <c r="B12147" s="3" t="s">
        <v>10</v>
      </c>
      <c r="C12147" t="s">
        <v>154</v>
      </c>
      <c r="D12147" t="s">
        <v>9</v>
      </c>
      <c r="E12147">
        <v>1</v>
      </c>
      <c r="F12147" t="s">
        <v>49</v>
      </c>
      <c r="G12147" t="s">
        <v>174</v>
      </c>
      <c r="K12147" t="s">
        <v>167</v>
      </c>
      <c r="L12147" t="s">
        <v>8</v>
      </c>
      <c r="M12147" t="s">
        <v>15</v>
      </c>
      <c r="N12147">
        <f>[11]Sheet1!$B$3</f>
        <v>55137.4</v>
      </c>
      <c r="O12147" t="s">
        <v>120</v>
      </c>
      <c r="P12147">
        <v>0</v>
      </c>
      <c r="Q12147">
        <v>26</v>
      </c>
      <c r="R12147" t="s">
        <v>8</v>
      </c>
      <c r="S12147">
        <v>0</v>
      </c>
      <c r="T12147" t="s">
        <v>18</v>
      </c>
      <c r="U12147" t="s">
        <v>9</v>
      </c>
      <c r="V12147">
        <v>296.89999999999998</v>
      </c>
      <c r="W12147">
        <v>15.05</v>
      </c>
      <c r="X12147">
        <f>[11]Sheet1!$B$2</f>
        <v>1067</v>
      </c>
      <c r="Y12147">
        <f>[11]Sheet1!$B$4</f>
        <v>19351.656044717376</v>
      </c>
      <c r="Z12147">
        <f t="shared" si="721"/>
        <v>4837914.0111793438</v>
      </c>
      <c r="AB12147" t="s">
        <v>100</v>
      </c>
      <c r="AC12147" t="s">
        <v>101</v>
      </c>
      <c r="AD12147" t="s">
        <v>102</v>
      </c>
      <c r="AE12147">
        <v>17.168500000000002</v>
      </c>
      <c r="AF12147" t="s">
        <v>35</v>
      </c>
      <c r="AG12147">
        <v>1</v>
      </c>
      <c r="AH12147" t="s">
        <v>47</v>
      </c>
      <c r="AI12147">
        <v>2.2770000000000001</v>
      </c>
      <c r="AJ12147">
        <f>[11]Sheet1!$B$27</f>
        <v>7726.1532099808837</v>
      </c>
      <c r="AK12147">
        <f t="shared" si="722"/>
        <v>1931538.3024952209</v>
      </c>
      <c r="AL12147">
        <f>[11]Sheet1!$B$28</f>
        <v>362</v>
      </c>
      <c r="AM12147">
        <f t="shared" si="723"/>
        <v>0.3392689784442362</v>
      </c>
      <c r="AN12147">
        <f>[11]Sheet1!$B$29</f>
        <v>6565.4165774954927</v>
      </c>
      <c r="AO12147">
        <f t="shared" si="724"/>
        <v>1641354.1443738732</v>
      </c>
      <c r="AP12147">
        <f>[11]Sheet1!$B$30</f>
        <v>84.97652582159624</v>
      </c>
      <c r="AQ12147">
        <f>[11]Sheet1!$B$33</f>
        <v>6.18</v>
      </c>
    </row>
    <row r="12148" spans="1:43" x14ac:dyDescent="0.2">
      <c r="A12148" t="s">
        <v>157</v>
      </c>
      <c r="B12148" s="3" t="s">
        <v>10</v>
      </c>
      <c r="C12148" t="s">
        <v>154</v>
      </c>
      <c r="D12148" t="s">
        <v>9</v>
      </c>
      <c r="E12148">
        <v>1</v>
      </c>
      <c r="F12148" t="s">
        <v>49</v>
      </c>
      <c r="G12148" t="s">
        <v>174</v>
      </c>
      <c r="K12148" t="s">
        <v>167</v>
      </c>
      <c r="L12148" t="s">
        <v>8</v>
      </c>
      <c r="M12148" t="s">
        <v>15</v>
      </c>
      <c r="N12148">
        <f>[11]Sheet1!$B$3</f>
        <v>55137.4</v>
      </c>
      <c r="O12148" t="s">
        <v>120</v>
      </c>
      <c r="P12148">
        <v>0</v>
      </c>
      <c r="Q12148">
        <v>26</v>
      </c>
      <c r="R12148" t="s">
        <v>8</v>
      </c>
      <c r="S12148">
        <v>0</v>
      </c>
      <c r="T12148" t="s">
        <v>18</v>
      </c>
      <c r="U12148" t="s">
        <v>9</v>
      </c>
      <c r="V12148">
        <v>296.89999999999998</v>
      </c>
      <c r="W12148">
        <v>15.05</v>
      </c>
      <c r="X12148">
        <f>[11]Sheet1!$B$2</f>
        <v>1067</v>
      </c>
      <c r="Y12148">
        <f>[11]Sheet1!$B$4</f>
        <v>19351.656044717376</v>
      </c>
      <c r="Z12148">
        <f t="shared" si="721"/>
        <v>4837914.0111793438</v>
      </c>
      <c r="AC12148" t="s">
        <v>101</v>
      </c>
      <c r="AE12148">
        <v>4.7172999999999998</v>
      </c>
      <c r="AF12148" t="s">
        <v>35</v>
      </c>
      <c r="AG12148">
        <v>2</v>
      </c>
      <c r="AH12148" t="s">
        <v>46</v>
      </c>
      <c r="AI12148">
        <v>2.3079999999999998</v>
      </c>
      <c r="AJ12148">
        <f>[11]Sheet1!$B$27</f>
        <v>7726.1532099808837</v>
      </c>
      <c r="AK12148">
        <f t="shared" si="722"/>
        <v>1931538.3024952209</v>
      </c>
      <c r="AL12148">
        <f>[11]Sheet1!$B$28</f>
        <v>362</v>
      </c>
      <c r="AM12148">
        <f t="shared" si="723"/>
        <v>0.3392689784442362</v>
      </c>
      <c r="AN12148">
        <f>[11]Sheet1!$B$29</f>
        <v>6565.4165774954927</v>
      </c>
      <c r="AO12148">
        <f t="shared" si="724"/>
        <v>1641354.1443738732</v>
      </c>
      <c r="AP12148">
        <f>[11]Sheet1!$B$30</f>
        <v>84.97652582159624</v>
      </c>
      <c r="AQ12148">
        <f>[11]Sheet1!$B$33</f>
        <v>6.18</v>
      </c>
    </row>
    <row r="12149" spans="1:43" x14ac:dyDescent="0.2">
      <c r="A12149" t="s">
        <v>157</v>
      </c>
      <c r="B12149" s="3" t="s">
        <v>10</v>
      </c>
      <c r="C12149" t="s">
        <v>154</v>
      </c>
      <c r="D12149" t="s">
        <v>9</v>
      </c>
      <c r="E12149">
        <v>1</v>
      </c>
      <c r="F12149" t="s">
        <v>49</v>
      </c>
      <c r="G12149" t="s">
        <v>174</v>
      </c>
      <c r="K12149" t="s">
        <v>167</v>
      </c>
      <c r="L12149" t="s">
        <v>8</v>
      </c>
      <c r="M12149" t="s">
        <v>15</v>
      </c>
      <c r="N12149">
        <f>[11]Sheet1!$B$3</f>
        <v>55137.4</v>
      </c>
      <c r="O12149" t="s">
        <v>120</v>
      </c>
      <c r="P12149">
        <v>0</v>
      </c>
      <c r="Q12149">
        <v>26</v>
      </c>
      <c r="R12149" t="s">
        <v>8</v>
      </c>
      <c r="S12149">
        <v>0</v>
      </c>
      <c r="T12149" t="s">
        <v>18</v>
      </c>
      <c r="U12149" t="s">
        <v>9</v>
      </c>
      <c r="V12149">
        <v>296.89999999999998</v>
      </c>
      <c r="W12149">
        <v>15.05</v>
      </c>
      <c r="X12149">
        <f>[11]Sheet1!$B$2</f>
        <v>1067</v>
      </c>
      <c r="Y12149">
        <f>[11]Sheet1!$B$4</f>
        <v>19351.656044717376</v>
      </c>
      <c r="Z12149">
        <f t="shared" si="721"/>
        <v>4837914.0111793438</v>
      </c>
      <c r="AB12149" t="s">
        <v>100</v>
      </c>
      <c r="AC12149" t="s">
        <v>101</v>
      </c>
      <c r="AD12149" t="s">
        <v>8</v>
      </c>
      <c r="AE12149">
        <v>19.881599999999999</v>
      </c>
      <c r="AF12149" t="s">
        <v>35</v>
      </c>
      <c r="AG12149">
        <v>2</v>
      </c>
      <c r="AH12149" t="s">
        <v>47</v>
      </c>
      <c r="AI12149">
        <v>5.3440000000000003</v>
      </c>
      <c r="AJ12149">
        <f>[11]Sheet1!$B$27</f>
        <v>7726.1532099808837</v>
      </c>
      <c r="AK12149">
        <f t="shared" si="722"/>
        <v>1931538.3024952209</v>
      </c>
      <c r="AL12149">
        <f>[11]Sheet1!$B$28</f>
        <v>362</v>
      </c>
      <c r="AM12149">
        <f t="shared" si="723"/>
        <v>0.3392689784442362</v>
      </c>
      <c r="AN12149">
        <f>[11]Sheet1!$B$29</f>
        <v>6565.4165774954927</v>
      </c>
      <c r="AO12149">
        <f t="shared" si="724"/>
        <v>1641354.1443738732</v>
      </c>
      <c r="AP12149">
        <f>[11]Sheet1!$B$30</f>
        <v>84.97652582159624</v>
      </c>
      <c r="AQ12149">
        <f>[11]Sheet1!$B$33</f>
        <v>6.18</v>
      </c>
    </row>
    <row r="12150" spans="1:43" x14ac:dyDescent="0.2">
      <c r="A12150" t="s">
        <v>157</v>
      </c>
      <c r="B12150" s="3" t="s">
        <v>10</v>
      </c>
      <c r="C12150" t="s">
        <v>154</v>
      </c>
      <c r="D12150" t="s">
        <v>9</v>
      </c>
      <c r="E12150">
        <v>1</v>
      </c>
      <c r="F12150" t="s">
        <v>49</v>
      </c>
      <c r="G12150" t="s">
        <v>174</v>
      </c>
      <c r="K12150" t="s">
        <v>167</v>
      </c>
      <c r="L12150" t="s">
        <v>8</v>
      </c>
      <c r="M12150" t="s">
        <v>15</v>
      </c>
      <c r="N12150">
        <f>[11]Sheet1!$B$3</f>
        <v>55137.4</v>
      </c>
      <c r="O12150" t="s">
        <v>120</v>
      </c>
      <c r="P12150">
        <v>0</v>
      </c>
      <c r="Q12150">
        <v>26</v>
      </c>
      <c r="R12150" t="s">
        <v>8</v>
      </c>
      <c r="S12150">
        <v>0</v>
      </c>
      <c r="T12150" t="s">
        <v>18</v>
      </c>
      <c r="U12150" t="s">
        <v>9</v>
      </c>
      <c r="V12150">
        <v>296.89999999999998</v>
      </c>
      <c r="W12150">
        <v>15.05</v>
      </c>
      <c r="X12150">
        <f>[11]Sheet1!$B$2</f>
        <v>1067</v>
      </c>
      <c r="Y12150">
        <f>[11]Sheet1!$B$4</f>
        <v>19351.656044717376</v>
      </c>
      <c r="Z12150">
        <f t="shared" si="721"/>
        <v>4837914.0111793438</v>
      </c>
      <c r="AC12150" t="s">
        <v>101</v>
      </c>
      <c r="AE12150">
        <v>4.6619999999999999</v>
      </c>
      <c r="AF12150" t="s">
        <v>35</v>
      </c>
      <c r="AG12150">
        <v>2</v>
      </c>
      <c r="AH12150" t="s">
        <v>46</v>
      </c>
      <c r="AI12150">
        <v>3.036</v>
      </c>
      <c r="AJ12150">
        <f>[11]Sheet1!$B$27</f>
        <v>7726.1532099808837</v>
      </c>
      <c r="AK12150">
        <f t="shared" si="722"/>
        <v>1931538.3024952209</v>
      </c>
      <c r="AL12150">
        <f>[11]Sheet1!$B$28</f>
        <v>362</v>
      </c>
      <c r="AM12150">
        <f t="shared" si="723"/>
        <v>0.3392689784442362</v>
      </c>
      <c r="AN12150">
        <f>[11]Sheet1!$B$29</f>
        <v>6565.4165774954927</v>
      </c>
      <c r="AO12150">
        <f t="shared" si="724"/>
        <v>1641354.1443738732</v>
      </c>
      <c r="AP12150">
        <f>[11]Sheet1!$B$30</f>
        <v>84.97652582159624</v>
      </c>
      <c r="AQ12150">
        <f>[11]Sheet1!$B$33</f>
        <v>6.18</v>
      </c>
    </row>
    <row r="12151" spans="1:43" x14ac:dyDescent="0.2">
      <c r="A12151" t="s">
        <v>157</v>
      </c>
      <c r="B12151" s="3" t="s">
        <v>10</v>
      </c>
      <c r="C12151" t="s">
        <v>154</v>
      </c>
      <c r="D12151" t="s">
        <v>9</v>
      </c>
      <c r="E12151">
        <v>1</v>
      </c>
      <c r="F12151" t="s">
        <v>49</v>
      </c>
      <c r="G12151" t="s">
        <v>174</v>
      </c>
      <c r="K12151" t="s">
        <v>167</v>
      </c>
      <c r="L12151" t="s">
        <v>8</v>
      </c>
      <c r="M12151" t="s">
        <v>15</v>
      </c>
      <c r="N12151">
        <f>[11]Sheet1!$B$3</f>
        <v>55137.4</v>
      </c>
      <c r="O12151" t="s">
        <v>120</v>
      </c>
      <c r="P12151">
        <v>0</v>
      </c>
      <c r="Q12151">
        <v>26</v>
      </c>
      <c r="R12151" t="s">
        <v>8</v>
      </c>
      <c r="S12151">
        <v>0</v>
      </c>
      <c r="T12151" t="s">
        <v>18</v>
      </c>
      <c r="U12151" t="s">
        <v>9</v>
      </c>
      <c r="V12151">
        <v>296.89999999999998</v>
      </c>
      <c r="W12151">
        <v>15.05</v>
      </c>
      <c r="X12151">
        <f>[11]Sheet1!$B$2</f>
        <v>1067</v>
      </c>
      <c r="Y12151">
        <f>[11]Sheet1!$B$4</f>
        <v>19351.656044717376</v>
      </c>
      <c r="Z12151">
        <f t="shared" si="721"/>
        <v>4837914.0111793438</v>
      </c>
      <c r="AB12151" t="s">
        <v>100</v>
      </c>
      <c r="AC12151" t="s">
        <v>101</v>
      </c>
      <c r="AD12151" t="s">
        <v>102</v>
      </c>
      <c r="AE12151">
        <v>20.156500000000001</v>
      </c>
      <c r="AF12151" t="s">
        <v>35</v>
      </c>
      <c r="AG12151">
        <v>4</v>
      </c>
      <c r="AH12151" t="s">
        <v>47</v>
      </c>
      <c r="AI12151">
        <v>4.5540000000000003</v>
      </c>
      <c r="AJ12151">
        <f>[11]Sheet1!$B$27</f>
        <v>7726.1532099808837</v>
      </c>
      <c r="AK12151">
        <f t="shared" si="722"/>
        <v>1931538.3024952209</v>
      </c>
      <c r="AL12151">
        <f>[11]Sheet1!$B$28</f>
        <v>362</v>
      </c>
      <c r="AM12151">
        <f t="shared" si="723"/>
        <v>0.3392689784442362</v>
      </c>
      <c r="AN12151">
        <f>[11]Sheet1!$B$29</f>
        <v>6565.4165774954927</v>
      </c>
      <c r="AO12151">
        <f t="shared" si="724"/>
        <v>1641354.1443738732</v>
      </c>
      <c r="AP12151">
        <f>[11]Sheet1!$B$30</f>
        <v>84.97652582159624</v>
      </c>
      <c r="AQ12151">
        <f>[11]Sheet1!$B$33</f>
        <v>6.18</v>
      </c>
    </row>
    <row r="12152" spans="1:43" x14ac:dyDescent="0.2">
      <c r="A12152" t="s">
        <v>157</v>
      </c>
      <c r="B12152" s="3" t="s">
        <v>10</v>
      </c>
      <c r="C12152" t="s">
        <v>154</v>
      </c>
      <c r="D12152" t="s">
        <v>9</v>
      </c>
      <c r="E12152">
        <v>1</v>
      </c>
      <c r="F12152" t="s">
        <v>49</v>
      </c>
      <c r="G12152" t="s">
        <v>174</v>
      </c>
      <c r="K12152" t="s">
        <v>167</v>
      </c>
      <c r="L12152" t="s">
        <v>8</v>
      </c>
      <c r="M12152" t="s">
        <v>15</v>
      </c>
      <c r="N12152">
        <f>[11]Sheet1!$B$3</f>
        <v>55137.4</v>
      </c>
      <c r="O12152" t="s">
        <v>120</v>
      </c>
      <c r="P12152">
        <v>0</v>
      </c>
      <c r="Q12152">
        <v>26</v>
      </c>
      <c r="R12152" t="s">
        <v>8</v>
      </c>
      <c r="S12152">
        <v>0</v>
      </c>
      <c r="T12152" t="s">
        <v>18</v>
      </c>
      <c r="U12152" t="s">
        <v>9</v>
      </c>
      <c r="V12152">
        <v>296.89999999999998</v>
      </c>
      <c r="W12152">
        <v>15.05</v>
      </c>
      <c r="X12152">
        <f>[11]Sheet1!$B$2</f>
        <v>1067</v>
      </c>
      <c r="Y12152">
        <f>[11]Sheet1!$B$4</f>
        <v>19351.656044717376</v>
      </c>
      <c r="Z12152">
        <f t="shared" si="721"/>
        <v>4837914.0111793438</v>
      </c>
      <c r="AB12152" t="s">
        <v>100</v>
      </c>
      <c r="AC12152" t="s">
        <v>101</v>
      </c>
      <c r="AD12152" t="s">
        <v>102</v>
      </c>
      <c r="AE12152">
        <v>5.7638999999999996</v>
      </c>
      <c r="AF12152" t="s">
        <v>35</v>
      </c>
      <c r="AG12152">
        <v>1</v>
      </c>
      <c r="AH12152" t="s">
        <v>47</v>
      </c>
      <c r="AI12152">
        <v>0.2429</v>
      </c>
      <c r="AJ12152">
        <f>[11]Sheet1!$B$27</f>
        <v>7726.1532099808837</v>
      </c>
      <c r="AK12152">
        <f t="shared" si="722"/>
        <v>1931538.3024952209</v>
      </c>
      <c r="AL12152">
        <f>[11]Sheet1!$B$28</f>
        <v>362</v>
      </c>
      <c r="AM12152">
        <f t="shared" si="723"/>
        <v>0.3392689784442362</v>
      </c>
      <c r="AN12152">
        <f>[11]Sheet1!$B$29</f>
        <v>6565.4165774954927</v>
      </c>
      <c r="AO12152">
        <f t="shared" si="724"/>
        <v>1641354.1443738732</v>
      </c>
      <c r="AP12152">
        <f>[11]Sheet1!$B$30</f>
        <v>84.97652582159624</v>
      </c>
      <c r="AQ12152">
        <f>[11]Sheet1!$B$33</f>
        <v>6.18</v>
      </c>
    </row>
    <row r="12153" spans="1:43" x14ac:dyDescent="0.2">
      <c r="A12153" t="s">
        <v>157</v>
      </c>
      <c r="B12153" s="3" t="s">
        <v>10</v>
      </c>
      <c r="C12153" t="s">
        <v>154</v>
      </c>
      <c r="D12153" t="s">
        <v>9</v>
      </c>
      <c r="E12153">
        <v>1</v>
      </c>
      <c r="F12153" t="s">
        <v>49</v>
      </c>
      <c r="G12153" t="s">
        <v>174</v>
      </c>
      <c r="K12153" t="s">
        <v>167</v>
      </c>
      <c r="L12153" t="s">
        <v>8</v>
      </c>
      <c r="M12153" t="s">
        <v>15</v>
      </c>
      <c r="N12153">
        <f>[11]Sheet1!$B$3</f>
        <v>55137.4</v>
      </c>
      <c r="O12153" t="s">
        <v>120</v>
      </c>
      <c r="P12153">
        <v>0</v>
      </c>
      <c r="Q12153">
        <v>26</v>
      </c>
      <c r="R12153" t="s">
        <v>8</v>
      </c>
      <c r="S12153">
        <v>0</v>
      </c>
      <c r="T12153" t="s">
        <v>18</v>
      </c>
      <c r="U12153" t="s">
        <v>9</v>
      </c>
      <c r="V12153">
        <v>296.89999999999998</v>
      </c>
      <c r="W12153">
        <v>15.05</v>
      </c>
      <c r="X12153">
        <f>[11]Sheet1!$B$2</f>
        <v>1067</v>
      </c>
      <c r="Y12153">
        <f>[11]Sheet1!$B$4</f>
        <v>19351.656044717376</v>
      </c>
      <c r="Z12153">
        <f t="shared" si="721"/>
        <v>4837914.0111793438</v>
      </c>
      <c r="AC12153" t="s">
        <v>101</v>
      </c>
      <c r="AE12153">
        <v>5.9741999999999997</v>
      </c>
      <c r="AF12153" t="s">
        <v>35</v>
      </c>
      <c r="AG12153">
        <v>2</v>
      </c>
      <c r="AH12153" t="s">
        <v>46</v>
      </c>
      <c r="AI12153">
        <v>2.3679999999999999</v>
      </c>
      <c r="AJ12153">
        <f>[11]Sheet1!$B$27</f>
        <v>7726.1532099808837</v>
      </c>
      <c r="AK12153">
        <f t="shared" si="722"/>
        <v>1931538.3024952209</v>
      </c>
      <c r="AL12153">
        <f>[11]Sheet1!$B$28</f>
        <v>362</v>
      </c>
      <c r="AM12153">
        <f t="shared" si="723"/>
        <v>0.3392689784442362</v>
      </c>
      <c r="AN12153">
        <f>[11]Sheet1!$B$29</f>
        <v>6565.4165774954927</v>
      </c>
      <c r="AO12153">
        <f t="shared" si="724"/>
        <v>1641354.1443738732</v>
      </c>
      <c r="AP12153">
        <f>[11]Sheet1!$B$30</f>
        <v>84.97652582159624</v>
      </c>
      <c r="AQ12153">
        <f>[11]Sheet1!$B$33</f>
        <v>6.18</v>
      </c>
    </row>
    <row r="12154" spans="1:43" x14ac:dyDescent="0.2">
      <c r="A12154" t="s">
        <v>157</v>
      </c>
      <c r="B12154" s="3" t="s">
        <v>10</v>
      </c>
      <c r="C12154" t="s">
        <v>154</v>
      </c>
      <c r="D12154" t="s">
        <v>9</v>
      </c>
      <c r="E12154">
        <v>1</v>
      </c>
      <c r="F12154" t="s">
        <v>49</v>
      </c>
      <c r="G12154" t="s">
        <v>174</v>
      </c>
      <c r="K12154" t="s">
        <v>167</v>
      </c>
      <c r="L12154" t="s">
        <v>8</v>
      </c>
      <c r="M12154" t="s">
        <v>15</v>
      </c>
      <c r="N12154">
        <f>[11]Sheet1!$B$3</f>
        <v>55137.4</v>
      </c>
      <c r="O12154" t="s">
        <v>120</v>
      </c>
      <c r="P12154">
        <v>0</v>
      </c>
      <c r="Q12154">
        <v>26</v>
      </c>
      <c r="R12154" t="s">
        <v>8</v>
      </c>
      <c r="S12154">
        <v>0</v>
      </c>
      <c r="T12154" t="s">
        <v>18</v>
      </c>
      <c r="U12154" t="s">
        <v>9</v>
      </c>
      <c r="V12154">
        <v>296.89999999999998</v>
      </c>
      <c r="W12154">
        <v>15.05</v>
      </c>
      <c r="X12154">
        <f>[11]Sheet1!$B$2</f>
        <v>1067</v>
      </c>
      <c r="Y12154">
        <f>[11]Sheet1!$B$4</f>
        <v>19351.656044717376</v>
      </c>
      <c r="Z12154">
        <f t="shared" si="721"/>
        <v>4837914.0111793438</v>
      </c>
      <c r="AC12154" t="s">
        <v>101</v>
      </c>
      <c r="AE12154">
        <v>6.6326999999999998</v>
      </c>
      <c r="AF12154" t="s">
        <v>35</v>
      </c>
      <c r="AG12154">
        <v>1</v>
      </c>
      <c r="AH12154" t="s">
        <v>46</v>
      </c>
      <c r="AI12154">
        <v>1.427</v>
      </c>
      <c r="AJ12154">
        <f>[11]Sheet1!$B$27</f>
        <v>7726.1532099808837</v>
      </c>
      <c r="AK12154">
        <f t="shared" si="722"/>
        <v>1931538.3024952209</v>
      </c>
      <c r="AL12154">
        <f>[11]Sheet1!$B$28</f>
        <v>362</v>
      </c>
      <c r="AM12154">
        <f t="shared" si="723"/>
        <v>0.3392689784442362</v>
      </c>
      <c r="AN12154">
        <f>[11]Sheet1!$B$29</f>
        <v>6565.4165774954927</v>
      </c>
      <c r="AO12154">
        <f t="shared" si="724"/>
        <v>1641354.1443738732</v>
      </c>
      <c r="AP12154">
        <f>[11]Sheet1!$B$30</f>
        <v>84.97652582159624</v>
      </c>
      <c r="AQ12154">
        <f>[11]Sheet1!$B$33</f>
        <v>6.18</v>
      </c>
    </row>
    <row r="12155" spans="1:43" x14ac:dyDescent="0.2">
      <c r="A12155" t="s">
        <v>157</v>
      </c>
      <c r="B12155" s="3" t="s">
        <v>10</v>
      </c>
      <c r="C12155" t="s">
        <v>154</v>
      </c>
      <c r="D12155" t="s">
        <v>9</v>
      </c>
      <c r="E12155">
        <v>1</v>
      </c>
      <c r="F12155" t="s">
        <v>49</v>
      </c>
      <c r="G12155" t="s">
        <v>174</v>
      </c>
      <c r="K12155" t="s">
        <v>167</v>
      </c>
      <c r="L12155" t="s">
        <v>8</v>
      </c>
      <c r="M12155" t="s">
        <v>15</v>
      </c>
      <c r="N12155">
        <f>[11]Sheet1!$B$3</f>
        <v>55137.4</v>
      </c>
      <c r="O12155" t="s">
        <v>120</v>
      </c>
      <c r="P12155">
        <v>0</v>
      </c>
      <c r="Q12155">
        <v>26</v>
      </c>
      <c r="R12155" t="s">
        <v>8</v>
      </c>
      <c r="S12155">
        <v>0</v>
      </c>
      <c r="T12155" t="s">
        <v>18</v>
      </c>
      <c r="U12155" t="s">
        <v>9</v>
      </c>
      <c r="V12155">
        <v>296.89999999999998</v>
      </c>
      <c r="W12155">
        <v>15.05</v>
      </c>
      <c r="X12155">
        <f>[11]Sheet1!$B$2</f>
        <v>1067</v>
      </c>
      <c r="Y12155">
        <f>[11]Sheet1!$B$4</f>
        <v>19351.656044717376</v>
      </c>
      <c r="Z12155">
        <f t="shared" si="721"/>
        <v>4837914.0111793438</v>
      </c>
      <c r="AB12155" t="s">
        <v>100</v>
      </c>
      <c r="AC12155" t="s">
        <v>101</v>
      </c>
      <c r="AD12155" t="s">
        <v>102</v>
      </c>
      <c r="AE12155">
        <v>3.0173000000000001</v>
      </c>
      <c r="AF12155" t="s">
        <v>35</v>
      </c>
      <c r="AG12155">
        <v>1</v>
      </c>
      <c r="AH12155" t="s">
        <v>47</v>
      </c>
      <c r="AI12155">
        <v>1.579</v>
      </c>
      <c r="AJ12155">
        <f>[11]Sheet1!$B$27</f>
        <v>7726.1532099808837</v>
      </c>
      <c r="AK12155">
        <f t="shared" si="722"/>
        <v>1931538.3024952209</v>
      </c>
      <c r="AL12155">
        <f>[11]Sheet1!$B$28</f>
        <v>362</v>
      </c>
      <c r="AM12155">
        <f t="shared" si="723"/>
        <v>0.3392689784442362</v>
      </c>
      <c r="AN12155">
        <f>[11]Sheet1!$B$29</f>
        <v>6565.4165774954927</v>
      </c>
      <c r="AO12155">
        <f t="shared" si="724"/>
        <v>1641354.1443738732</v>
      </c>
      <c r="AP12155">
        <f>[11]Sheet1!$B$30</f>
        <v>84.97652582159624</v>
      </c>
      <c r="AQ12155">
        <f>[11]Sheet1!$B$33</f>
        <v>6.18</v>
      </c>
    </row>
    <row r="12156" spans="1:43" x14ac:dyDescent="0.2">
      <c r="A12156" t="s">
        <v>157</v>
      </c>
      <c r="B12156" s="3" t="s">
        <v>10</v>
      </c>
      <c r="C12156" t="s">
        <v>154</v>
      </c>
      <c r="D12156" t="s">
        <v>9</v>
      </c>
      <c r="E12156">
        <v>1</v>
      </c>
      <c r="F12156" t="s">
        <v>49</v>
      </c>
      <c r="G12156" t="s">
        <v>174</v>
      </c>
      <c r="K12156" t="s">
        <v>167</v>
      </c>
      <c r="L12156" t="s">
        <v>8</v>
      </c>
      <c r="M12156" t="s">
        <v>15</v>
      </c>
      <c r="N12156">
        <f>[11]Sheet1!$B$3</f>
        <v>55137.4</v>
      </c>
      <c r="O12156" t="s">
        <v>120</v>
      </c>
      <c r="P12156">
        <v>0</v>
      </c>
      <c r="Q12156">
        <v>26</v>
      </c>
      <c r="R12156" t="s">
        <v>8</v>
      </c>
      <c r="S12156">
        <v>0</v>
      </c>
      <c r="T12156" t="s">
        <v>18</v>
      </c>
      <c r="U12156" t="s">
        <v>9</v>
      </c>
      <c r="V12156">
        <v>296.89999999999998</v>
      </c>
      <c r="W12156">
        <v>15.05</v>
      </c>
      <c r="X12156">
        <f>[11]Sheet1!$B$2</f>
        <v>1067</v>
      </c>
      <c r="Y12156">
        <f>[11]Sheet1!$B$4</f>
        <v>19351.656044717376</v>
      </c>
      <c r="Z12156">
        <f t="shared" si="721"/>
        <v>4837914.0111793438</v>
      </c>
      <c r="AB12156" t="s">
        <v>100</v>
      </c>
      <c r="AC12156" t="s">
        <v>8</v>
      </c>
      <c r="AD12156" t="s">
        <v>102</v>
      </c>
      <c r="AE12156">
        <v>22.735499999999998</v>
      </c>
      <c r="AF12156" t="s">
        <v>35</v>
      </c>
      <c r="AG12156">
        <v>1</v>
      </c>
      <c r="AH12156" t="s">
        <v>47</v>
      </c>
      <c r="AI12156">
        <v>1.4570000000000001</v>
      </c>
      <c r="AJ12156">
        <f>[11]Sheet1!$B$27</f>
        <v>7726.1532099808837</v>
      </c>
      <c r="AK12156">
        <f t="shared" si="722"/>
        <v>1931538.3024952209</v>
      </c>
      <c r="AL12156">
        <f>[11]Sheet1!$B$28</f>
        <v>362</v>
      </c>
      <c r="AM12156">
        <f t="shared" si="723"/>
        <v>0.3392689784442362</v>
      </c>
      <c r="AN12156">
        <f>[11]Sheet1!$B$29</f>
        <v>6565.4165774954927</v>
      </c>
      <c r="AO12156">
        <f t="shared" si="724"/>
        <v>1641354.1443738732</v>
      </c>
      <c r="AP12156">
        <f>[11]Sheet1!$B$30</f>
        <v>84.97652582159624</v>
      </c>
      <c r="AQ12156">
        <f>[11]Sheet1!$B$33</f>
        <v>6.18</v>
      </c>
    </row>
    <row r="12157" spans="1:43" x14ac:dyDescent="0.2">
      <c r="A12157" t="s">
        <v>157</v>
      </c>
      <c r="B12157" s="3" t="s">
        <v>10</v>
      </c>
      <c r="C12157" t="s">
        <v>154</v>
      </c>
      <c r="D12157" t="s">
        <v>9</v>
      </c>
      <c r="E12157">
        <v>1</v>
      </c>
      <c r="F12157" t="s">
        <v>49</v>
      </c>
      <c r="G12157" t="s">
        <v>174</v>
      </c>
      <c r="K12157" t="s">
        <v>167</v>
      </c>
      <c r="L12157" t="s">
        <v>8</v>
      </c>
      <c r="M12157" t="s">
        <v>15</v>
      </c>
      <c r="N12157">
        <f>[11]Sheet1!$B$3</f>
        <v>55137.4</v>
      </c>
      <c r="O12157" t="s">
        <v>120</v>
      </c>
      <c r="P12157">
        <v>0</v>
      </c>
      <c r="Q12157">
        <v>26</v>
      </c>
      <c r="R12157" t="s">
        <v>8</v>
      </c>
      <c r="S12157">
        <v>0</v>
      </c>
      <c r="T12157" t="s">
        <v>18</v>
      </c>
      <c r="U12157" t="s">
        <v>9</v>
      </c>
      <c r="V12157">
        <v>296.89999999999998</v>
      </c>
      <c r="W12157">
        <v>15.05</v>
      </c>
      <c r="X12157">
        <f>[11]Sheet1!$B$2</f>
        <v>1067</v>
      </c>
      <c r="Y12157">
        <f>[11]Sheet1!$B$4</f>
        <v>19351.656044717376</v>
      </c>
      <c r="Z12157">
        <f t="shared" si="721"/>
        <v>4837914.0111793438</v>
      </c>
      <c r="AB12157" t="s">
        <v>100</v>
      </c>
      <c r="AC12157" t="s">
        <v>101</v>
      </c>
      <c r="AD12157" t="s">
        <v>8</v>
      </c>
      <c r="AE12157">
        <v>1.5446</v>
      </c>
      <c r="AF12157" t="s">
        <v>35</v>
      </c>
      <c r="AG12157">
        <v>1</v>
      </c>
      <c r="AH12157" t="s">
        <v>47</v>
      </c>
      <c r="AI12157">
        <v>2.004</v>
      </c>
      <c r="AJ12157">
        <f>[11]Sheet1!$B$27</f>
        <v>7726.1532099808837</v>
      </c>
      <c r="AK12157">
        <f t="shared" si="722"/>
        <v>1931538.3024952209</v>
      </c>
      <c r="AL12157">
        <f>[11]Sheet1!$B$28</f>
        <v>362</v>
      </c>
      <c r="AM12157">
        <f t="shared" si="723"/>
        <v>0.3392689784442362</v>
      </c>
      <c r="AN12157">
        <f>[11]Sheet1!$B$29</f>
        <v>6565.4165774954927</v>
      </c>
      <c r="AO12157">
        <f t="shared" si="724"/>
        <v>1641354.1443738732</v>
      </c>
      <c r="AP12157">
        <f>[11]Sheet1!$B$30</f>
        <v>84.97652582159624</v>
      </c>
      <c r="AQ12157">
        <f>[11]Sheet1!$B$33</f>
        <v>6.18</v>
      </c>
    </row>
    <row r="12158" spans="1:43" x14ac:dyDescent="0.2">
      <c r="A12158" t="s">
        <v>157</v>
      </c>
      <c r="B12158" s="3" t="s">
        <v>10</v>
      </c>
      <c r="C12158" t="s">
        <v>154</v>
      </c>
      <c r="D12158" t="s">
        <v>9</v>
      </c>
      <c r="E12158">
        <v>1</v>
      </c>
      <c r="F12158" t="s">
        <v>49</v>
      </c>
      <c r="G12158" t="s">
        <v>174</v>
      </c>
      <c r="K12158" t="s">
        <v>167</v>
      </c>
      <c r="L12158" t="s">
        <v>8</v>
      </c>
      <c r="M12158" t="s">
        <v>15</v>
      </c>
      <c r="N12158">
        <f>[11]Sheet1!$B$3</f>
        <v>55137.4</v>
      </c>
      <c r="O12158" t="s">
        <v>120</v>
      </c>
      <c r="P12158">
        <v>0</v>
      </c>
      <c r="Q12158">
        <v>26</v>
      </c>
      <c r="R12158" t="s">
        <v>8</v>
      </c>
      <c r="S12158">
        <v>0</v>
      </c>
      <c r="T12158" t="s">
        <v>18</v>
      </c>
      <c r="U12158" t="s">
        <v>9</v>
      </c>
      <c r="V12158">
        <v>296.89999999999998</v>
      </c>
      <c r="W12158">
        <v>15.05</v>
      </c>
      <c r="X12158">
        <f>[11]Sheet1!$B$2</f>
        <v>1067</v>
      </c>
      <c r="Y12158">
        <f>[11]Sheet1!$B$4</f>
        <v>19351.656044717376</v>
      </c>
      <c r="Z12158">
        <f t="shared" si="721"/>
        <v>4837914.0111793438</v>
      </c>
      <c r="AC12158" t="s">
        <v>101</v>
      </c>
      <c r="AE12158">
        <v>1.3220000000000001</v>
      </c>
      <c r="AF12158" t="s">
        <v>35</v>
      </c>
      <c r="AG12158">
        <v>2</v>
      </c>
      <c r="AH12158" t="s">
        <v>46</v>
      </c>
      <c r="AI12158">
        <v>3.1880000000000002</v>
      </c>
      <c r="AJ12158">
        <f>[11]Sheet1!$B$27</f>
        <v>7726.1532099808837</v>
      </c>
      <c r="AK12158">
        <f t="shared" si="722"/>
        <v>1931538.3024952209</v>
      </c>
      <c r="AL12158">
        <f>[11]Sheet1!$B$28</f>
        <v>362</v>
      </c>
      <c r="AM12158">
        <f t="shared" si="723"/>
        <v>0.3392689784442362</v>
      </c>
      <c r="AN12158">
        <f>[11]Sheet1!$B$29</f>
        <v>6565.4165774954927</v>
      </c>
      <c r="AO12158">
        <f t="shared" si="724"/>
        <v>1641354.1443738732</v>
      </c>
      <c r="AP12158">
        <f>[11]Sheet1!$B$30</f>
        <v>84.97652582159624</v>
      </c>
      <c r="AQ12158">
        <f>[11]Sheet1!$B$33</f>
        <v>6.18</v>
      </c>
    </row>
    <row r="12159" spans="1:43" x14ac:dyDescent="0.2">
      <c r="A12159" t="s">
        <v>157</v>
      </c>
      <c r="B12159" s="3" t="s">
        <v>10</v>
      </c>
      <c r="C12159" t="s">
        <v>154</v>
      </c>
      <c r="D12159" t="s">
        <v>9</v>
      </c>
      <c r="E12159">
        <v>1</v>
      </c>
      <c r="F12159" t="s">
        <v>49</v>
      </c>
      <c r="G12159" t="s">
        <v>174</v>
      </c>
      <c r="K12159" t="s">
        <v>167</v>
      </c>
      <c r="L12159" t="s">
        <v>8</v>
      </c>
      <c r="M12159" t="s">
        <v>15</v>
      </c>
      <c r="N12159">
        <f>[11]Sheet1!$B$3</f>
        <v>55137.4</v>
      </c>
      <c r="O12159" t="s">
        <v>120</v>
      </c>
      <c r="P12159">
        <v>0</v>
      </c>
      <c r="Q12159">
        <v>26</v>
      </c>
      <c r="R12159" t="s">
        <v>8</v>
      </c>
      <c r="S12159">
        <v>0</v>
      </c>
      <c r="T12159" t="s">
        <v>18</v>
      </c>
      <c r="U12159" t="s">
        <v>9</v>
      </c>
      <c r="V12159">
        <v>296.89999999999998</v>
      </c>
      <c r="W12159">
        <v>15.05</v>
      </c>
      <c r="X12159">
        <f>[11]Sheet1!$B$2</f>
        <v>1067</v>
      </c>
      <c r="Y12159">
        <f>[11]Sheet1!$B$4</f>
        <v>19351.656044717376</v>
      </c>
      <c r="Z12159">
        <f t="shared" si="721"/>
        <v>4837914.0111793438</v>
      </c>
      <c r="AC12159" t="s">
        <v>101</v>
      </c>
      <c r="AE12159">
        <v>2.9007999999999998</v>
      </c>
      <c r="AF12159" t="s">
        <v>35</v>
      </c>
      <c r="AG12159">
        <v>4</v>
      </c>
      <c r="AH12159" t="s">
        <v>46</v>
      </c>
      <c r="AI12159">
        <v>3.2490000000000001</v>
      </c>
      <c r="AJ12159">
        <f>[11]Sheet1!$B$27</f>
        <v>7726.1532099808837</v>
      </c>
      <c r="AK12159">
        <f t="shared" si="722"/>
        <v>1931538.3024952209</v>
      </c>
      <c r="AL12159">
        <f>[11]Sheet1!$B$28</f>
        <v>362</v>
      </c>
      <c r="AM12159">
        <f t="shared" si="723"/>
        <v>0.3392689784442362</v>
      </c>
      <c r="AN12159">
        <f>[11]Sheet1!$B$29</f>
        <v>6565.4165774954927</v>
      </c>
      <c r="AO12159">
        <f t="shared" si="724"/>
        <v>1641354.1443738732</v>
      </c>
      <c r="AP12159">
        <f>[11]Sheet1!$B$30</f>
        <v>84.97652582159624</v>
      </c>
      <c r="AQ12159">
        <f>[11]Sheet1!$B$33</f>
        <v>6.18</v>
      </c>
    </row>
    <row r="12160" spans="1:43" x14ac:dyDescent="0.2">
      <c r="A12160" t="s">
        <v>157</v>
      </c>
      <c r="B12160" s="3" t="s">
        <v>10</v>
      </c>
      <c r="C12160" t="s">
        <v>154</v>
      </c>
      <c r="D12160" t="s">
        <v>9</v>
      </c>
      <c r="E12160">
        <v>1</v>
      </c>
      <c r="F12160" t="s">
        <v>49</v>
      </c>
      <c r="G12160" t="s">
        <v>174</v>
      </c>
      <c r="K12160" t="s">
        <v>167</v>
      </c>
      <c r="L12160" t="s">
        <v>8</v>
      </c>
      <c r="M12160" t="s">
        <v>15</v>
      </c>
      <c r="N12160">
        <f>[11]Sheet1!$B$3</f>
        <v>55137.4</v>
      </c>
      <c r="O12160" t="s">
        <v>120</v>
      </c>
      <c r="P12160">
        <v>0</v>
      </c>
      <c r="Q12160">
        <v>26</v>
      </c>
      <c r="R12160" t="s">
        <v>8</v>
      </c>
      <c r="S12160">
        <v>0</v>
      </c>
      <c r="T12160" t="s">
        <v>18</v>
      </c>
      <c r="U12160" t="s">
        <v>9</v>
      </c>
      <c r="V12160">
        <v>296.89999999999998</v>
      </c>
      <c r="W12160">
        <v>15.05</v>
      </c>
      <c r="X12160">
        <f>[11]Sheet1!$B$2</f>
        <v>1067</v>
      </c>
      <c r="Y12160">
        <f>[11]Sheet1!$B$4</f>
        <v>19351.656044717376</v>
      </c>
      <c r="Z12160">
        <f t="shared" si="721"/>
        <v>4837914.0111793438</v>
      </c>
      <c r="AB12160" t="s">
        <v>100</v>
      </c>
      <c r="AC12160" t="s">
        <v>101</v>
      </c>
      <c r="AD12160" t="s">
        <v>8</v>
      </c>
      <c r="AE12160">
        <v>7.2553999999999998</v>
      </c>
      <c r="AF12160" t="s">
        <v>35</v>
      </c>
      <c r="AG12160">
        <v>2</v>
      </c>
      <c r="AH12160" t="s">
        <v>47</v>
      </c>
      <c r="AI12160">
        <v>2.8540000000000001</v>
      </c>
      <c r="AJ12160">
        <f>[11]Sheet1!$B$27</f>
        <v>7726.1532099808837</v>
      </c>
      <c r="AK12160">
        <f t="shared" si="722"/>
        <v>1931538.3024952209</v>
      </c>
      <c r="AL12160">
        <f>[11]Sheet1!$B$28</f>
        <v>362</v>
      </c>
      <c r="AM12160">
        <f t="shared" si="723"/>
        <v>0.3392689784442362</v>
      </c>
      <c r="AN12160">
        <f>[11]Sheet1!$B$29</f>
        <v>6565.4165774954927</v>
      </c>
      <c r="AO12160">
        <f t="shared" si="724"/>
        <v>1641354.1443738732</v>
      </c>
      <c r="AP12160">
        <f>[11]Sheet1!$B$30</f>
        <v>84.97652582159624</v>
      </c>
      <c r="AQ12160">
        <f>[11]Sheet1!$B$33</f>
        <v>6.18</v>
      </c>
    </row>
    <row r="12161" spans="1:43" x14ac:dyDescent="0.2">
      <c r="A12161" t="s">
        <v>157</v>
      </c>
      <c r="B12161" s="3" t="s">
        <v>10</v>
      </c>
      <c r="C12161" t="s">
        <v>154</v>
      </c>
      <c r="D12161" t="s">
        <v>9</v>
      </c>
      <c r="E12161">
        <v>1</v>
      </c>
      <c r="F12161" t="s">
        <v>49</v>
      </c>
      <c r="G12161" t="s">
        <v>174</v>
      </c>
      <c r="K12161" t="s">
        <v>167</v>
      </c>
      <c r="L12161" t="s">
        <v>8</v>
      </c>
      <c r="M12161" t="s">
        <v>15</v>
      </c>
      <c r="N12161">
        <f>[11]Sheet1!$B$3</f>
        <v>55137.4</v>
      </c>
      <c r="O12161" t="s">
        <v>120</v>
      </c>
      <c r="P12161">
        <v>0</v>
      </c>
      <c r="Q12161">
        <v>26</v>
      </c>
      <c r="R12161" t="s">
        <v>8</v>
      </c>
      <c r="S12161">
        <v>0</v>
      </c>
      <c r="T12161" t="s">
        <v>18</v>
      </c>
      <c r="U12161" t="s">
        <v>9</v>
      </c>
      <c r="V12161">
        <v>296.89999999999998</v>
      </c>
      <c r="W12161">
        <v>15.05</v>
      </c>
      <c r="X12161">
        <f>[11]Sheet1!$B$2</f>
        <v>1067</v>
      </c>
      <c r="Y12161">
        <f>[11]Sheet1!$B$4</f>
        <v>19351.656044717376</v>
      </c>
      <c r="Z12161">
        <f t="shared" si="721"/>
        <v>4837914.0111793438</v>
      </c>
      <c r="AC12161" t="s">
        <v>101</v>
      </c>
      <c r="AE12161">
        <v>6.6607000000000003</v>
      </c>
      <c r="AF12161" t="s">
        <v>35</v>
      </c>
      <c r="AG12161">
        <v>1</v>
      </c>
      <c r="AH12161" t="s">
        <v>46</v>
      </c>
      <c r="AI12161">
        <v>1.002</v>
      </c>
      <c r="AJ12161">
        <f>[11]Sheet1!$B$27</f>
        <v>7726.1532099808837</v>
      </c>
      <c r="AK12161">
        <f t="shared" si="722"/>
        <v>1931538.3024952209</v>
      </c>
      <c r="AL12161">
        <f>[11]Sheet1!$B$28</f>
        <v>362</v>
      </c>
      <c r="AM12161">
        <f t="shared" si="723"/>
        <v>0.3392689784442362</v>
      </c>
      <c r="AN12161">
        <f>[11]Sheet1!$B$29</f>
        <v>6565.4165774954927</v>
      </c>
      <c r="AO12161">
        <f t="shared" si="724"/>
        <v>1641354.1443738732</v>
      </c>
      <c r="AP12161">
        <f>[11]Sheet1!$B$30</f>
        <v>84.97652582159624</v>
      </c>
      <c r="AQ12161">
        <f>[11]Sheet1!$B$33</f>
        <v>6.18</v>
      </c>
    </row>
    <row r="12162" spans="1:43" x14ac:dyDescent="0.2">
      <c r="A12162" t="s">
        <v>157</v>
      </c>
      <c r="B12162" s="3" t="s">
        <v>10</v>
      </c>
      <c r="C12162" t="s">
        <v>154</v>
      </c>
      <c r="D12162" t="s">
        <v>9</v>
      </c>
      <c r="E12162">
        <v>1</v>
      </c>
      <c r="F12162" t="s">
        <v>49</v>
      </c>
      <c r="G12162" t="s">
        <v>174</v>
      </c>
      <c r="K12162" t="s">
        <v>167</v>
      </c>
      <c r="L12162" t="s">
        <v>8</v>
      </c>
      <c r="M12162" t="s">
        <v>15</v>
      </c>
      <c r="N12162">
        <f>[11]Sheet1!$B$3</f>
        <v>55137.4</v>
      </c>
      <c r="O12162" t="s">
        <v>120</v>
      </c>
      <c r="P12162">
        <v>0</v>
      </c>
      <c r="Q12162">
        <v>26</v>
      </c>
      <c r="R12162" t="s">
        <v>8</v>
      </c>
      <c r="S12162">
        <v>0</v>
      </c>
      <c r="T12162" t="s">
        <v>18</v>
      </c>
      <c r="U12162" t="s">
        <v>9</v>
      </c>
      <c r="V12162">
        <v>296.89999999999998</v>
      </c>
      <c r="W12162">
        <v>15.05</v>
      </c>
      <c r="X12162">
        <f>[11]Sheet1!$B$2</f>
        <v>1067</v>
      </c>
      <c r="Y12162">
        <f>[11]Sheet1!$B$4</f>
        <v>19351.656044717376</v>
      </c>
      <c r="Z12162">
        <f t="shared" si="721"/>
        <v>4837914.0111793438</v>
      </c>
      <c r="AC12162" t="s">
        <v>101</v>
      </c>
      <c r="AE12162">
        <v>2.6709000000000001</v>
      </c>
      <c r="AF12162" t="s">
        <v>35</v>
      </c>
      <c r="AG12162">
        <v>2</v>
      </c>
      <c r="AH12162" t="s">
        <v>46</v>
      </c>
      <c r="AI12162">
        <v>2.0649999999999999</v>
      </c>
      <c r="AJ12162">
        <f>[11]Sheet1!$B$27</f>
        <v>7726.1532099808837</v>
      </c>
      <c r="AK12162">
        <f t="shared" si="722"/>
        <v>1931538.3024952209</v>
      </c>
      <c r="AL12162">
        <f>[11]Sheet1!$B$28</f>
        <v>362</v>
      </c>
      <c r="AM12162">
        <f t="shared" si="723"/>
        <v>0.3392689784442362</v>
      </c>
      <c r="AN12162">
        <f>[11]Sheet1!$B$29</f>
        <v>6565.4165774954927</v>
      </c>
      <c r="AO12162">
        <f t="shared" si="724"/>
        <v>1641354.1443738732</v>
      </c>
      <c r="AP12162">
        <f>[11]Sheet1!$B$30</f>
        <v>84.97652582159624</v>
      </c>
      <c r="AQ12162">
        <f>[11]Sheet1!$B$33</f>
        <v>6.18</v>
      </c>
    </row>
    <row r="12163" spans="1:43" x14ac:dyDescent="0.2">
      <c r="A12163" t="s">
        <v>157</v>
      </c>
      <c r="B12163" s="3" t="s">
        <v>10</v>
      </c>
      <c r="C12163" t="s">
        <v>154</v>
      </c>
      <c r="D12163" t="s">
        <v>9</v>
      </c>
      <c r="E12163">
        <v>1</v>
      </c>
      <c r="F12163" t="s">
        <v>49</v>
      </c>
      <c r="G12163" t="s">
        <v>174</v>
      </c>
      <c r="K12163" t="s">
        <v>167</v>
      </c>
      <c r="L12163" t="s">
        <v>8</v>
      </c>
      <c r="M12163" t="s">
        <v>15</v>
      </c>
      <c r="N12163">
        <f>[11]Sheet1!$B$3</f>
        <v>55137.4</v>
      </c>
      <c r="O12163" t="s">
        <v>120</v>
      </c>
      <c r="P12163">
        <v>0</v>
      </c>
      <c r="Q12163">
        <v>26</v>
      </c>
      <c r="R12163" t="s">
        <v>8</v>
      </c>
      <c r="S12163">
        <v>0</v>
      </c>
      <c r="T12163" t="s">
        <v>18</v>
      </c>
      <c r="U12163" t="s">
        <v>9</v>
      </c>
      <c r="V12163">
        <v>296.89999999999998</v>
      </c>
      <c r="W12163">
        <v>15.05</v>
      </c>
      <c r="X12163">
        <f>[11]Sheet1!$B$2</f>
        <v>1067</v>
      </c>
      <c r="Y12163">
        <f>[11]Sheet1!$B$4</f>
        <v>19351.656044717376</v>
      </c>
      <c r="Z12163">
        <f t="shared" si="721"/>
        <v>4837914.0111793438</v>
      </c>
      <c r="AB12163" t="s">
        <v>100</v>
      </c>
      <c r="AC12163" t="s">
        <v>101</v>
      </c>
      <c r="AD12163" t="s">
        <v>102</v>
      </c>
      <c r="AE12163">
        <v>8.1085999999999991</v>
      </c>
      <c r="AF12163" t="s">
        <v>35</v>
      </c>
      <c r="AG12163">
        <v>2</v>
      </c>
      <c r="AH12163" t="s">
        <v>47</v>
      </c>
      <c r="AI12163">
        <v>2.1560000000000001</v>
      </c>
      <c r="AJ12163">
        <f>[11]Sheet1!$B$27</f>
        <v>7726.1532099808837</v>
      </c>
      <c r="AK12163">
        <f t="shared" si="722"/>
        <v>1931538.3024952209</v>
      </c>
      <c r="AL12163">
        <f>[11]Sheet1!$B$28</f>
        <v>362</v>
      </c>
      <c r="AM12163">
        <f t="shared" si="723"/>
        <v>0.3392689784442362</v>
      </c>
      <c r="AN12163">
        <f>[11]Sheet1!$B$29</f>
        <v>6565.4165774954927</v>
      </c>
      <c r="AO12163">
        <f t="shared" si="724"/>
        <v>1641354.1443738732</v>
      </c>
      <c r="AP12163">
        <f>[11]Sheet1!$B$30</f>
        <v>84.97652582159624</v>
      </c>
      <c r="AQ12163">
        <f>[11]Sheet1!$B$33</f>
        <v>6.18</v>
      </c>
    </row>
    <row r="12164" spans="1:43" x14ac:dyDescent="0.2">
      <c r="A12164" t="s">
        <v>157</v>
      </c>
      <c r="B12164" s="3" t="s">
        <v>10</v>
      </c>
      <c r="C12164" t="s">
        <v>154</v>
      </c>
      <c r="D12164" t="s">
        <v>9</v>
      </c>
      <c r="E12164">
        <v>1</v>
      </c>
      <c r="F12164" t="s">
        <v>49</v>
      </c>
      <c r="G12164" t="s">
        <v>174</v>
      </c>
      <c r="K12164" t="s">
        <v>167</v>
      </c>
      <c r="L12164" t="s">
        <v>8</v>
      </c>
      <c r="M12164" t="s">
        <v>15</v>
      </c>
      <c r="N12164">
        <f>[11]Sheet1!$B$3</f>
        <v>55137.4</v>
      </c>
      <c r="O12164" t="s">
        <v>120</v>
      </c>
      <c r="P12164">
        <v>0</v>
      </c>
      <c r="Q12164">
        <v>26</v>
      </c>
      <c r="R12164" t="s">
        <v>8</v>
      </c>
      <c r="S12164">
        <v>0</v>
      </c>
      <c r="T12164" t="s">
        <v>18</v>
      </c>
      <c r="U12164" t="s">
        <v>9</v>
      </c>
      <c r="V12164">
        <v>296.89999999999998</v>
      </c>
      <c r="W12164">
        <v>15.05</v>
      </c>
      <c r="X12164">
        <f>[11]Sheet1!$B$2</f>
        <v>1067</v>
      </c>
      <c r="Y12164">
        <f>[11]Sheet1!$B$4</f>
        <v>19351.656044717376</v>
      </c>
      <c r="Z12164">
        <f t="shared" si="721"/>
        <v>4837914.0111793438</v>
      </c>
      <c r="AC12164" t="s">
        <v>101</v>
      </c>
      <c r="AE12164">
        <v>6.7748999999999997</v>
      </c>
      <c r="AF12164" t="s">
        <v>35</v>
      </c>
      <c r="AG12164">
        <v>5</v>
      </c>
      <c r="AH12164" t="s">
        <v>46</v>
      </c>
      <c r="AI12164">
        <v>5.0709999999999997</v>
      </c>
      <c r="AJ12164">
        <f>[11]Sheet1!$B$27</f>
        <v>7726.1532099808837</v>
      </c>
      <c r="AK12164">
        <f t="shared" si="722"/>
        <v>1931538.3024952209</v>
      </c>
      <c r="AL12164">
        <f>[11]Sheet1!$B$28</f>
        <v>362</v>
      </c>
      <c r="AM12164">
        <f t="shared" si="723"/>
        <v>0.3392689784442362</v>
      </c>
      <c r="AN12164">
        <f>[11]Sheet1!$B$29</f>
        <v>6565.4165774954927</v>
      </c>
      <c r="AO12164">
        <f t="shared" si="724"/>
        <v>1641354.1443738732</v>
      </c>
      <c r="AP12164">
        <f>[11]Sheet1!$B$30</f>
        <v>84.97652582159624</v>
      </c>
      <c r="AQ12164">
        <f>[11]Sheet1!$B$33</f>
        <v>6.18</v>
      </c>
    </row>
    <row r="12165" spans="1:43" x14ac:dyDescent="0.2">
      <c r="A12165" t="s">
        <v>157</v>
      </c>
      <c r="B12165" s="3" t="s">
        <v>10</v>
      </c>
      <c r="C12165" t="s">
        <v>154</v>
      </c>
      <c r="D12165" t="s">
        <v>9</v>
      </c>
      <c r="E12165">
        <v>1</v>
      </c>
      <c r="F12165" t="s">
        <v>49</v>
      </c>
      <c r="G12165" t="s">
        <v>174</v>
      </c>
      <c r="K12165" t="s">
        <v>167</v>
      </c>
      <c r="L12165" t="s">
        <v>8</v>
      </c>
      <c r="M12165" t="s">
        <v>15</v>
      </c>
      <c r="N12165">
        <f>[11]Sheet1!$B$3</f>
        <v>55137.4</v>
      </c>
      <c r="O12165" t="s">
        <v>120</v>
      </c>
      <c r="P12165">
        <v>0</v>
      </c>
      <c r="Q12165">
        <v>26</v>
      </c>
      <c r="R12165" t="s">
        <v>8</v>
      </c>
      <c r="S12165">
        <v>0</v>
      </c>
      <c r="T12165" t="s">
        <v>18</v>
      </c>
      <c r="U12165" t="s">
        <v>9</v>
      </c>
      <c r="V12165">
        <v>296.89999999999998</v>
      </c>
      <c r="W12165">
        <v>15.05</v>
      </c>
      <c r="X12165">
        <f>[11]Sheet1!$B$2</f>
        <v>1067</v>
      </c>
      <c r="Y12165">
        <f>[11]Sheet1!$B$4</f>
        <v>19351.656044717376</v>
      </c>
      <c r="Z12165">
        <f t="shared" si="721"/>
        <v>4837914.0111793438</v>
      </c>
      <c r="AC12165" t="s">
        <v>101</v>
      </c>
      <c r="AE12165">
        <v>4.0719000000000003</v>
      </c>
      <c r="AF12165" t="s">
        <v>35</v>
      </c>
      <c r="AG12165">
        <v>1</v>
      </c>
      <c r="AH12165" t="s">
        <v>46</v>
      </c>
      <c r="AI12165">
        <v>1.9430000000000001</v>
      </c>
      <c r="AJ12165">
        <f>[11]Sheet1!$B$27</f>
        <v>7726.1532099808837</v>
      </c>
      <c r="AK12165">
        <f t="shared" si="722"/>
        <v>1931538.3024952209</v>
      </c>
      <c r="AL12165">
        <f>[11]Sheet1!$B$28</f>
        <v>362</v>
      </c>
      <c r="AM12165">
        <f t="shared" si="723"/>
        <v>0.3392689784442362</v>
      </c>
      <c r="AN12165">
        <f>[11]Sheet1!$B$29</f>
        <v>6565.4165774954927</v>
      </c>
      <c r="AO12165">
        <f t="shared" si="724"/>
        <v>1641354.1443738732</v>
      </c>
      <c r="AP12165">
        <f>[11]Sheet1!$B$30</f>
        <v>84.97652582159624</v>
      </c>
      <c r="AQ12165">
        <f>[11]Sheet1!$B$33</f>
        <v>6.18</v>
      </c>
    </row>
    <row r="12166" spans="1:43" x14ac:dyDescent="0.2">
      <c r="A12166" t="s">
        <v>157</v>
      </c>
      <c r="B12166" s="3" t="s">
        <v>10</v>
      </c>
      <c r="C12166" t="s">
        <v>154</v>
      </c>
      <c r="D12166" t="s">
        <v>9</v>
      </c>
      <c r="E12166">
        <v>1</v>
      </c>
      <c r="F12166" t="s">
        <v>49</v>
      </c>
      <c r="G12166" t="s">
        <v>174</v>
      </c>
      <c r="K12166" t="s">
        <v>167</v>
      </c>
      <c r="L12166" t="s">
        <v>8</v>
      </c>
      <c r="M12166" t="s">
        <v>15</v>
      </c>
      <c r="N12166">
        <f>[11]Sheet1!$B$3</f>
        <v>55137.4</v>
      </c>
      <c r="O12166" t="s">
        <v>120</v>
      </c>
      <c r="P12166">
        <v>0</v>
      </c>
      <c r="Q12166">
        <v>26</v>
      </c>
      <c r="R12166" t="s">
        <v>8</v>
      </c>
      <c r="S12166">
        <v>0</v>
      </c>
      <c r="T12166" t="s">
        <v>18</v>
      </c>
      <c r="U12166" t="s">
        <v>9</v>
      </c>
      <c r="V12166">
        <v>296.89999999999998</v>
      </c>
      <c r="W12166">
        <v>15.05</v>
      </c>
      <c r="X12166">
        <f>[11]Sheet1!$B$2</f>
        <v>1067</v>
      </c>
      <c r="Y12166">
        <f>[11]Sheet1!$B$4</f>
        <v>19351.656044717376</v>
      </c>
      <c r="Z12166">
        <f t="shared" si="721"/>
        <v>4837914.0111793438</v>
      </c>
      <c r="AC12166" t="s">
        <v>101</v>
      </c>
      <c r="AE12166">
        <v>3.6648000000000001</v>
      </c>
      <c r="AF12166" t="s">
        <v>35</v>
      </c>
      <c r="AG12166">
        <v>1</v>
      </c>
      <c r="AH12166" t="s">
        <v>46</v>
      </c>
      <c r="AI12166">
        <v>1.7609999999999999</v>
      </c>
      <c r="AJ12166">
        <f>[11]Sheet1!$B$27</f>
        <v>7726.1532099808837</v>
      </c>
      <c r="AK12166">
        <f t="shared" si="722"/>
        <v>1931538.3024952209</v>
      </c>
      <c r="AL12166">
        <f>[11]Sheet1!$B$28</f>
        <v>362</v>
      </c>
      <c r="AM12166">
        <f t="shared" si="723"/>
        <v>0.3392689784442362</v>
      </c>
      <c r="AN12166">
        <f>[11]Sheet1!$B$29</f>
        <v>6565.4165774954927</v>
      </c>
      <c r="AO12166">
        <f t="shared" si="724"/>
        <v>1641354.1443738732</v>
      </c>
      <c r="AP12166">
        <f>[11]Sheet1!$B$30</f>
        <v>84.97652582159624</v>
      </c>
      <c r="AQ12166">
        <f>[11]Sheet1!$B$33</f>
        <v>6.18</v>
      </c>
    </row>
    <row r="12167" spans="1:43" x14ac:dyDescent="0.2">
      <c r="A12167" t="s">
        <v>157</v>
      </c>
      <c r="B12167" s="3" t="s">
        <v>10</v>
      </c>
      <c r="C12167" t="s">
        <v>154</v>
      </c>
      <c r="D12167" t="s">
        <v>9</v>
      </c>
      <c r="E12167">
        <v>1</v>
      </c>
      <c r="F12167" t="s">
        <v>49</v>
      </c>
      <c r="G12167" t="s">
        <v>174</v>
      </c>
      <c r="K12167" t="s">
        <v>167</v>
      </c>
      <c r="L12167" t="s">
        <v>8</v>
      </c>
      <c r="M12167" t="s">
        <v>15</v>
      </c>
      <c r="N12167">
        <f>[11]Sheet1!$B$3</f>
        <v>55137.4</v>
      </c>
      <c r="O12167" t="s">
        <v>120</v>
      </c>
      <c r="P12167">
        <v>0</v>
      </c>
      <c r="Q12167">
        <v>26</v>
      </c>
      <c r="R12167" t="s">
        <v>8</v>
      </c>
      <c r="S12167">
        <v>0</v>
      </c>
      <c r="T12167" t="s">
        <v>18</v>
      </c>
      <c r="U12167" t="s">
        <v>9</v>
      </c>
      <c r="V12167">
        <v>296.89999999999998</v>
      </c>
      <c r="W12167">
        <v>15.05</v>
      </c>
      <c r="X12167">
        <f>[11]Sheet1!$B$2</f>
        <v>1067</v>
      </c>
      <c r="Y12167">
        <f>[11]Sheet1!$B$4</f>
        <v>19351.656044717376</v>
      </c>
      <c r="Z12167">
        <f t="shared" si="721"/>
        <v>4837914.0111793438</v>
      </c>
      <c r="AC12167" t="s">
        <v>101</v>
      </c>
      <c r="AE12167">
        <v>4.8133999999999997</v>
      </c>
      <c r="AF12167" t="s">
        <v>35</v>
      </c>
      <c r="AG12167">
        <v>5</v>
      </c>
      <c r="AH12167" t="s">
        <v>46</v>
      </c>
      <c r="AI12167">
        <v>4.8280000000000003</v>
      </c>
      <c r="AJ12167">
        <f>[11]Sheet1!$B$27</f>
        <v>7726.1532099808837</v>
      </c>
      <c r="AK12167">
        <f t="shared" si="722"/>
        <v>1931538.3024952209</v>
      </c>
      <c r="AL12167">
        <f>[11]Sheet1!$B$28</f>
        <v>362</v>
      </c>
      <c r="AM12167">
        <f t="shared" si="723"/>
        <v>0.3392689784442362</v>
      </c>
      <c r="AN12167">
        <f>[11]Sheet1!$B$29</f>
        <v>6565.4165774954927</v>
      </c>
      <c r="AO12167">
        <f t="shared" si="724"/>
        <v>1641354.1443738732</v>
      </c>
      <c r="AP12167">
        <f>[11]Sheet1!$B$30</f>
        <v>84.97652582159624</v>
      </c>
      <c r="AQ12167">
        <f>[11]Sheet1!$B$33</f>
        <v>6.18</v>
      </c>
    </row>
    <row r="12168" spans="1:43" x14ac:dyDescent="0.2">
      <c r="A12168" t="s">
        <v>157</v>
      </c>
      <c r="B12168" s="3" t="s">
        <v>10</v>
      </c>
      <c r="C12168" t="s">
        <v>154</v>
      </c>
      <c r="D12168" t="s">
        <v>9</v>
      </c>
      <c r="E12168">
        <v>1</v>
      </c>
      <c r="F12168" t="s">
        <v>49</v>
      </c>
      <c r="G12168" t="s">
        <v>174</v>
      </c>
      <c r="K12168" t="s">
        <v>167</v>
      </c>
      <c r="L12168" t="s">
        <v>8</v>
      </c>
      <c r="M12168" t="s">
        <v>15</v>
      </c>
      <c r="N12168">
        <f>[11]Sheet1!$B$3</f>
        <v>55137.4</v>
      </c>
      <c r="O12168" t="s">
        <v>120</v>
      </c>
      <c r="P12168">
        <v>0</v>
      </c>
      <c r="Q12168">
        <v>26</v>
      </c>
      <c r="R12168" t="s">
        <v>8</v>
      </c>
      <c r="S12168">
        <v>0</v>
      </c>
      <c r="T12168" t="s">
        <v>18</v>
      </c>
      <c r="U12168" t="s">
        <v>9</v>
      </c>
      <c r="V12168">
        <v>296.89999999999998</v>
      </c>
      <c r="W12168">
        <v>15.05</v>
      </c>
      <c r="X12168">
        <f>[11]Sheet1!$B$2</f>
        <v>1067</v>
      </c>
      <c r="Y12168">
        <f>[11]Sheet1!$B$4</f>
        <v>19351.656044717376</v>
      </c>
      <c r="Z12168">
        <f t="shared" si="721"/>
        <v>4837914.0111793438</v>
      </c>
      <c r="AB12168" t="s">
        <v>100</v>
      </c>
      <c r="AC12168" t="s">
        <v>101</v>
      </c>
      <c r="AD12168" t="s">
        <v>102</v>
      </c>
      <c r="AE12168">
        <v>8.5825999999999993</v>
      </c>
      <c r="AF12168" t="s">
        <v>35</v>
      </c>
      <c r="AG12168">
        <v>1</v>
      </c>
      <c r="AH12168" t="s">
        <v>47</v>
      </c>
      <c r="AI12168">
        <v>1.8819999999999999</v>
      </c>
      <c r="AJ12168">
        <f>[11]Sheet1!$B$27</f>
        <v>7726.1532099808837</v>
      </c>
      <c r="AK12168">
        <f t="shared" si="722"/>
        <v>1931538.3024952209</v>
      </c>
      <c r="AL12168">
        <f>[11]Sheet1!$B$28</f>
        <v>362</v>
      </c>
      <c r="AM12168">
        <f t="shared" si="723"/>
        <v>0.3392689784442362</v>
      </c>
      <c r="AN12168">
        <f>[11]Sheet1!$B$29</f>
        <v>6565.4165774954927</v>
      </c>
      <c r="AO12168">
        <f t="shared" si="724"/>
        <v>1641354.1443738732</v>
      </c>
      <c r="AP12168">
        <f>[11]Sheet1!$B$30</f>
        <v>84.97652582159624</v>
      </c>
      <c r="AQ12168">
        <f>[11]Sheet1!$B$33</f>
        <v>6.18</v>
      </c>
    </row>
    <row r="12169" spans="1:43" x14ac:dyDescent="0.2">
      <c r="A12169" t="s">
        <v>157</v>
      </c>
      <c r="B12169" s="3" t="s">
        <v>10</v>
      </c>
      <c r="C12169" t="s">
        <v>154</v>
      </c>
      <c r="D12169" t="s">
        <v>9</v>
      </c>
      <c r="E12169">
        <v>1</v>
      </c>
      <c r="F12169" t="s">
        <v>49</v>
      </c>
      <c r="G12169" t="s">
        <v>174</v>
      </c>
      <c r="K12169" t="s">
        <v>167</v>
      </c>
      <c r="L12169" t="s">
        <v>8</v>
      </c>
      <c r="M12169" t="s">
        <v>15</v>
      </c>
      <c r="N12169">
        <f>[11]Sheet1!$B$3</f>
        <v>55137.4</v>
      </c>
      <c r="O12169" t="s">
        <v>120</v>
      </c>
      <c r="P12169">
        <v>0</v>
      </c>
      <c r="Q12169">
        <v>26</v>
      </c>
      <c r="R12169" t="s">
        <v>8</v>
      </c>
      <c r="S12169">
        <v>0</v>
      </c>
      <c r="T12169" t="s">
        <v>18</v>
      </c>
      <c r="U12169" t="s">
        <v>9</v>
      </c>
      <c r="V12169">
        <v>296.89999999999998</v>
      </c>
      <c r="W12169">
        <v>15.05</v>
      </c>
      <c r="X12169">
        <f>[11]Sheet1!$B$2</f>
        <v>1067</v>
      </c>
      <c r="Y12169">
        <f>[11]Sheet1!$B$4</f>
        <v>19351.656044717376</v>
      </c>
      <c r="Z12169">
        <f t="shared" si="721"/>
        <v>4837914.0111793438</v>
      </c>
      <c r="AB12169" t="s">
        <v>100</v>
      </c>
      <c r="AC12169" t="s">
        <v>101</v>
      </c>
      <c r="AD12169" t="s">
        <v>102</v>
      </c>
      <c r="AE12169">
        <v>5.8662000000000001</v>
      </c>
      <c r="AF12169" t="s">
        <v>35</v>
      </c>
      <c r="AG12169">
        <v>8</v>
      </c>
      <c r="AH12169" t="s">
        <v>47</v>
      </c>
      <c r="AI12169">
        <v>11.05</v>
      </c>
      <c r="AJ12169">
        <f>[11]Sheet1!$B$27</f>
        <v>7726.1532099808837</v>
      </c>
      <c r="AK12169">
        <f t="shared" si="722"/>
        <v>1931538.3024952209</v>
      </c>
      <c r="AL12169">
        <f>[11]Sheet1!$B$28</f>
        <v>362</v>
      </c>
      <c r="AM12169">
        <f t="shared" si="723"/>
        <v>0.3392689784442362</v>
      </c>
      <c r="AN12169">
        <f>[11]Sheet1!$B$29</f>
        <v>6565.4165774954927</v>
      </c>
      <c r="AO12169">
        <f t="shared" si="724"/>
        <v>1641354.1443738732</v>
      </c>
      <c r="AP12169">
        <f>[11]Sheet1!$B$30</f>
        <v>84.97652582159624</v>
      </c>
      <c r="AQ12169">
        <f>[11]Sheet1!$B$33</f>
        <v>6.18</v>
      </c>
    </row>
    <row r="12170" spans="1:43" x14ac:dyDescent="0.2">
      <c r="A12170" t="s">
        <v>157</v>
      </c>
      <c r="B12170" s="3" t="s">
        <v>10</v>
      </c>
      <c r="C12170" t="s">
        <v>154</v>
      </c>
      <c r="D12170" t="s">
        <v>9</v>
      </c>
      <c r="E12170">
        <v>1</v>
      </c>
      <c r="F12170" t="s">
        <v>49</v>
      </c>
      <c r="G12170" t="s">
        <v>174</v>
      </c>
      <c r="K12170" t="s">
        <v>167</v>
      </c>
      <c r="L12170" t="s">
        <v>8</v>
      </c>
      <c r="M12170" t="s">
        <v>15</v>
      </c>
      <c r="N12170">
        <f>[11]Sheet1!$B$3</f>
        <v>55137.4</v>
      </c>
      <c r="O12170" t="s">
        <v>120</v>
      </c>
      <c r="P12170">
        <v>0</v>
      </c>
      <c r="Q12170">
        <v>26</v>
      </c>
      <c r="R12170" t="s">
        <v>8</v>
      </c>
      <c r="S12170">
        <v>0</v>
      </c>
      <c r="T12170" t="s">
        <v>18</v>
      </c>
      <c r="U12170" t="s">
        <v>9</v>
      </c>
      <c r="V12170">
        <v>296.89999999999998</v>
      </c>
      <c r="W12170">
        <v>15.05</v>
      </c>
      <c r="X12170">
        <f>[11]Sheet1!$B$2</f>
        <v>1067</v>
      </c>
      <c r="Y12170">
        <f>[11]Sheet1!$B$4</f>
        <v>19351.656044717376</v>
      </c>
      <c r="Z12170">
        <f t="shared" si="721"/>
        <v>4837914.0111793438</v>
      </c>
      <c r="AC12170" t="s">
        <v>101</v>
      </c>
      <c r="AE12170">
        <v>6.7823000000000002</v>
      </c>
      <c r="AF12170" t="s">
        <v>35</v>
      </c>
      <c r="AG12170">
        <v>1</v>
      </c>
      <c r="AH12170" t="s">
        <v>46</v>
      </c>
      <c r="AI12170">
        <v>2.2160000000000002</v>
      </c>
      <c r="AJ12170">
        <f>[11]Sheet1!$B$27</f>
        <v>7726.1532099808837</v>
      </c>
      <c r="AK12170">
        <f t="shared" si="722"/>
        <v>1931538.3024952209</v>
      </c>
      <c r="AL12170">
        <f>[11]Sheet1!$B$28</f>
        <v>362</v>
      </c>
      <c r="AM12170">
        <f t="shared" si="723"/>
        <v>0.3392689784442362</v>
      </c>
      <c r="AN12170">
        <f>[11]Sheet1!$B$29</f>
        <v>6565.4165774954927</v>
      </c>
      <c r="AO12170">
        <f t="shared" si="724"/>
        <v>1641354.1443738732</v>
      </c>
      <c r="AP12170">
        <f>[11]Sheet1!$B$30</f>
        <v>84.97652582159624</v>
      </c>
      <c r="AQ12170">
        <f>[11]Sheet1!$B$33</f>
        <v>6.18</v>
      </c>
    </row>
    <row r="12171" spans="1:43" x14ac:dyDescent="0.2">
      <c r="A12171" t="s">
        <v>157</v>
      </c>
      <c r="B12171" s="3" t="s">
        <v>10</v>
      </c>
      <c r="C12171" t="s">
        <v>154</v>
      </c>
      <c r="D12171" t="s">
        <v>9</v>
      </c>
      <c r="E12171">
        <v>1</v>
      </c>
      <c r="F12171" t="s">
        <v>49</v>
      </c>
      <c r="G12171" t="s">
        <v>174</v>
      </c>
      <c r="K12171" t="s">
        <v>167</v>
      </c>
      <c r="L12171" t="s">
        <v>8</v>
      </c>
      <c r="M12171" t="s">
        <v>15</v>
      </c>
      <c r="N12171">
        <f>[11]Sheet1!$B$3</f>
        <v>55137.4</v>
      </c>
      <c r="O12171" t="s">
        <v>120</v>
      </c>
      <c r="P12171">
        <v>0</v>
      </c>
      <c r="Q12171">
        <v>26</v>
      </c>
      <c r="R12171" t="s">
        <v>8</v>
      </c>
      <c r="S12171">
        <v>0</v>
      </c>
      <c r="T12171" t="s">
        <v>18</v>
      </c>
      <c r="U12171" t="s">
        <v>9</v>
      </c>
      <c r="V12171">
        <v>296.89999999999998</v>
      </c>
      <c r="W12171">
        <v>15.05</v>
      </c>
      <c r="X12171">
        <f>[11]Sheet1!$B$2</f>
        <v>1067</v>
      </c>
      <c r="Y12171">
        <f>[11]Sheet1!$B$4</f>
        <v>19351.656044717376</v>
      </c>
      <c r="Z12171">
        <f t="shared" si="721"/>
        <v>4837914.0111793438</v>
      </c>
      <c r="AC12171" t="s">
        <v>101</v>
      </c>
      <c r="AE12171">
        <v>3.3955000000000002</v>
      </c>
      <c r="AF12171" t="s">
        <v>35</v>
      </c>
      <c r="AG12171">
        <v>2</v>
      </c>
      <c r="AH12171" t="s">
        <v>46</v>
      </c>
      <c r="AI12171">
        <v>2.3380000000000001</v>
      </c>
      <c r="AJ12171">
        <f>[11]Sheet1!$B$27</f>
        <v>7726.1532099808837</v>
      </c>
      <c r="AK12171">
        <f t="shared" si="722"/>
        <v>1931538.3024952209</v>
      </c>
      <c r="AL12171">
        <f>[11]Sheet1!$B$28</f>
        <v>362</v>
      </c>
      <c r="AM12171">
        <f t="shared" si="723"/>
        <v>0.3392689784442362</v>
      </c>
      <c r="AN12171">
        <f>[11]Sheet1!$B$29</f>
        <v>6565.4165774954927</v>
      </c>
      <c r="AO12171">
        <f t="shared" si="724"/>
        <v>1641354.1443738732</v>
      </c>
      <c r="AP12171">
        <f>[11]Sheet1!$B$30</f>
        <v>84.97652582159624</v>
      </c>
      <c r="AQ12171">
        <f>[11]Sheet1!$B$33</f>
        <v>6.18</v>
      </c>
    </row>
    <row r="12172" spans="1:43" x14ac:dyDescent="0.2">
      <c r="A12172" t="s">
        <v>157</v>
      </c>
      <c r="B12172" s="3" t="s">
        <v>10</v>
      </c>
      <c r="C12172" t="s">
        <v>154</v>
      </c>
      <c r="D12172" t="s">
        <v>9</v>
      </c>
      <c r="E12172">
        <v>1</v>
      </c>
      <c r="F12172" t="s">
        <v>49</v>
      </c>
      <c r="G12172" t="s">
        <v>174</v>
      </c>
      <c r="K12172" t="s">
        <v>167</v>
      </c>
      <c r="L12172" t="s">
        <v>8</v>
      </c>
      <c r="M12172" t="s">
        <v>15</v>
      </c>
      <c r="N12172">
        <f>[11]Sheet1!$B$3</f>
        <v>55137.4</v>
      </c>
      <c r="O12172" t="s">
        <v>120</v>
      </c>
      <c r="P12172">
        <v>0</v>
      </c>
      <c r="Q12172">
        <v>26</v>
      </c>
      <c r="R12172" t="s">
        <v>8</v>
      </c>
      <c r="S12172">
        <v>0</v>
      </c>
      <c r="T12172" t="s">
        <v>18</v>
      </c>
      <c r="U12172" t="s">
        <v>9</v>
      </c>
      <c r="V12172">
        <v>296.89999999999998</v>
      </c>
      <c r="W12172">
        <v>15.05</v>
      </c>
      <c r="X12172">
        <f>[11]Sheet1!$B$2</f>
        <v>1067</v>
      </c>
      <c r="Y12172">
        <f>[11]Sheet1!$B$4</f>
        <v>19351.656044717376</v>
      </c>
      <c r="Z12172">
        <f t="shared" si="721"/>
        <v>4837914.0111793438</v>
      </c>
      <c r="AB12172" t="s">
        <v>100</v>
      </c>
      <c r="AC12172" t="s">
        <v>101</v>
      </c>
      <c r="AD12172" t="s">
        <v>8</v>
      </c>
      <c r="AE12172">
        <v>14.749499999999999</v>
      </c>
      <c r="AF12172" t="s">
        <v>35</v>
      </c>
      <c r="AG12172">
        <v>3</v>
      </c>
      <c r="AH12172" t="s">
        <v>47</v>
      </c>
      <c r="AI12172">
        <v>2.976</v>
      </c>
      <c r="AJ12172">
        <f>[11]Sheet1!$B$27</f>
        <v>7726.1532099808837</v>
      </c>
      <c r="AK12172">
        <f t="shared" si="722"/>
        <v>1931538.3024952209</v>
      </c>
      <c r="AL12172">
        <f>[11]Sheet1!$B$28</f>
        <v>362</v>
      </c>
      <c r="AM12172">
        <f t="shared" si="723"/>
        <v>0.3392689784442362</v>
      </c>
      <c r="AN12172">
        <f>[11]Sheet1!$B$29</f>
        <v>6565.4165774954927</v>
      </c>
      <c r="AO12172">
        <f t="shared" si="724"/>
        <v>1641354.1443738732</v>
      </c>
      <c r="AP12172">
        <f>[11]Sheet1!$B$30</f>
        <v>84.97652582159624</v>
      </c>
      <c r="AQ12172">
        <f>[11]Sheet1!$B$33</f>
        <v>6.18</v>
      </c>
    </row>
    <row r="12173" spans="1:43" x14ac:dyDescent="0.2">
      <c r="A12173" t="s">
        <v>157</v>
      </c>
      <c r="B12173" s="3" t="s">
        <v>10</v>
      </c>
      <c r="C12173" t="s">
        <v>154</v>
      </c>
      <c r="D12173" t="s">
        <v>9</v>
      </c>
      <c r="E12173">
        <v>1</v>
      </c>
      <c r="F12173" t="s">
        <v>49</v>
      </c>
      <c r="G12173" t="s">
        <v>174</v>
      </c>
      <c r="K12173" t="s">
        <v>167</v>
      </c>
      <c r="L12173" t="s">
        <v>8</v>
      </c>
      <c r="M12173" t="s">
        <v>15</v>
      </c>
      <c r="N12173">
        <f>[11]Sheet1!$B$3</f>
        <v>55137.4</v>
      </c>
      <c r="O12173" t="s">
        <v>120</v>
      </c>
      <c r="P12173">
        <v>0</v>
      </c>
      <c r="Q12173">
        <v>26</v>
      </c>
      <c r="R12173" t="s">
        <v>8</v>
      </c>
      <c r="S12173">
        <v>0</v>
      </c>
      <c r="T12173" t="s">
        <v>18</v>
      </c>
      <c r="U12173" t="s">
        <v>9</v>
      </c>
      <c r="V12173">
        <v>296.89999999999998</v>
      </c>
      <c r="W12173">
        <v>15.05</v>
      </c>
      <c r="X12173">
        <f>[11]Sheet1!$B$2</f>
        <v>1067</v>
      </c>
      <c r="Y12173">
        <f>[11]Sheet1!$B$4</f>
        <v>19351.656044717376</v>
      </c>
      <c r="Z12173">
        <f t="shared" si="721"/>
        <v>4837914.0111793438</v>
      </c>
      <c r="AB12173" t="s">
        <v>100</v>
      </c>
      <c r="AC12173" t="s">
        <v>101</v>
      </c>
      <c r="AD12173" t="s">
        <v>102</v>
      </c>
      <c r="AE12173">
        <v>6.2976000000000001</v>
      </c>
      <c r="AF12173" t="s">
        <v>35</v>
      </c>
      <c r="AG12173">
        <v>2</v>
      </c>
      <c r="AH12173" t="s">
        <v>47</v>
      </c>
      <c r="AI12173">
        <v>3.097</v>
      </c>
      <c r="AJ12173">
        <f>[11]Sheet1!$B$27</f>
        <v>7726.1532099808837</v>
      </c>
      <c r="AK12173">
        <f t="shared" si="722"/>
        <v>1931538.3024952209</v>
      </c>
      <c r="AL12173">
        <f>[11]Sheet1!$B$28</f>
        <v>362</v>
      </c>
      <c r="AM12173">
        <f t="shared" si="723"/>
        <v>0.3392689784442362</v>
      </c>
      <c r="AN12173">
        <f>[11]Sheet1!$B$29</f>
        <v>6565.4165774954927</v>
      </c>
      <c r="AO12173">
        <f t="shared" si="724"/>
        <v>1641354.1443738732</v>
      </c>
      <c r="AP12173">
        <f>[11]Sheet1!$B$30</f>
        <v>84.97652582159624</v>
      </c>
      <c r="AQ12173">
        <f>[11]Sheet1!$B$33</f>
        <v>6.18</v>
      </c>
    </row>
    <row r="12174" spans="1:43" x14ac:dyDescent="0.2">
      <c r="A12174" t="s">
        <v>157</v>
      </c>
      <c r="B12174" s="3" t="s">
        <v>10</v>
      </c>
      <c r="C12174" t="s">
        <v>154</v>
      </c>
      <c r="D12174" t="s">
        <v>9</v>
      </c>
      <c r="E12174">
        <v>1</v>
      </c>
      <c r="F12174" t="s">
        <v>49</v>
      </c>
      <c r="G12174" t="s">
        <v>174</v>
      </c>
      <c r="K12174" t="s">
        <v>167</v>
      </c>
      <c r="L12174" t="s">
        <v>8</v>
      </c>
      <c r="M12174" t="s">
        <v>15</v>
      </c>
      <c r="N12174">
        <f>[11]Sheet1!$B$3</f>
        <v>55137.4</v>
      </c>
      <c r="O12174" t="s">
        <v>120</v>
      </c>
      <c r="P12174">
        <v>0</v>
      </c>
      <c r="Q12174">
        <v>26</v>
      </c>
      <c r="R12174" t="s">
        <v>8</v>
      </c>
      <c r="S12174">
        <v>0</v>
      </c>
      <c r="T12174" t="s">
        <v>18</v>
      </c>
      <c r="U12174" t="s">
        <v>9</v>
      </c>
      <c r="V12174">
        <v>296.89999999999998</v>
      </c>
      <c r="W12174">
        <v>15.05</v>
      </c>
      <c r="X12174">
        <f>[11]Sheet1!$B$2</f>
        <v>1067</v>
      </c>
      <c r="Y12174">
        <f>[11]Sheet1!$B$4</f>
        <v>19351.656044717376</v>
      </c>
      <c r="Z12174">
        <f t="shared" si="721"/>
        <v>4837914.0111793438</v>
      </c>
      <c r="AC12174" t="s">
        <v>101</v>
      </c>
      <c r="AE12174">
        <v>1.7506999999999999</v>
      </c>
      <c r="AF12174" t="s">
        <v>35</v>
      </c>
      <c r="AG12174">
        <v>2</v>
      </c>
      <c r="AH12174" t="s">
        <v>46</v>
      </c>
      <c r="AI12174">
        <v>2.8839999999999999</v>
      </c>
      <c r="AJ12174">
        <f>[11]Sheet1!$B$27</f>
        <v>7726.1532099808837</v>
      </c>
      <c r="AK12174">
        <f t="shared" si="722"/>
        <v>1931538.3024952209</v>
      </c>
      <c r="AL12174">
        <f>[11]Sheet1!$B$28</f>
        <v>362</v>
      </c>
      <c r="AM12174">
        <f t="shared" si="723"/>
        <v>0.3392689784442362</v>
      </c>
      <c r="AN12174">
        <f>[11]Sheet1!$B$29</f>
        <v>6565.4165774954927</v>
      </c>
      <c r="AO12174">
        <f t="shared" si="724"/>
        <v>1641354.1443738732</v>
      </c>
      <c r="AP12174">
        <f>[11]Sheet1!$B$30</f>
        <v>84.97652582159624</v>
      </c>
      <c r="AQ12174">
        <f>[11]Sheet1!$B$33</f>
        <v>6.18</v>
      </c>
    </row>
    <row r="12175" spans="1:43" x14ac:dyDescent="0.2">
      <c r="A12175" t="s">
        <v>157</v>
      </c>
      <c r="B12175" s="3" t="s">
        <v>10</v>
      </c>
      <c r="C12175" t="s">
        <v>154</v>
      </c>
      <c r="D12175" t="s">
        <v>9</v>
      </c>
      <c r="E12175">
        <v>1</v>
      </c>
      <c r="F12175" t="s">
        <v>49</v>
      </c>
      <c r="G12175" t="s">
        <v>174</v>
      </c>
      <c r="K12175" t="s">
        <v>167</v>
      </c>
      <c r="L12175" t="s">
        <v>8</v>
      </c>
      <c r="M12175" t="s">
        <v>15</v>
      </c>
      <c r="N12175">
        <f>[11]Sheet1!$B$3</f>
        <v>55137.4</v>
      </c>
      <c r="O12175" t="s">
        <v>120</v>
      </c>
      <c r="P12175">
        <v>0</v>
      </c>
      <c r="Q12175">
        <v>26</v>
      </c>
      <c r="R12175" t="s">
        <v>8</v>
      </c>
      <c r="S12175">
        <v>0</v>
      </c>
      <c r="T12175" t="s">
        <v>18</v>
      </c>
      <c r="U12175" t="s">
        <v>9</v>
      </c>
      <c r="V12175">
        <v>296.89999999999998</v>
      </c>
      <c r="W12175">
        <v>15.05</v>
      </c>
      <c r="X12175">
        <f>[11]Sheet1!$B$2</f>
        <v>1067</v>
      </c>
      <c r="Y12175">
        <f>[11]Sheet1!$B$4</f>
        <v>19351.656044717376</v>
      </c>
      <c r="Z12175">
        <f t="shared" si="721"/>
        <v>4837914.0111793438</v>
      </c>
      <c r="AC12175" t="s">
        <v>101</v>
      </c>
      <c r="AE12175">
        <v>1.6336999999999999</v>
      </c>
      <c r="AF12175" t="s">
        <v>35</v>
      </c>
      <c r="AG12175">
        <v>3</v>
      </c>
      <c r="AH12175" t="s">
        <v>46</v>
      </c>
      <c r="AI12175">
        <v>3.6739999999999999</v>
      </c>
      <c r="AJ12175">
        <f>[11]Sheet1!$B$27</f>
        <v>7726.1532099808837</v>
      </c>
      <c r="AK12175">
        <f t="shared" si="722"/>
        <v>1931538.3024952209</v>
      </c>
      <c r="AL12175">
        <f>[11]Sheet1!$B$28</f>
        <v>362</v>
      </c>
      <c r="AM12175">
        <f t="shared" si="723"/>
        <v>0.3392689784442362</v>
      </c>
      <c r="AN12175">
        <f>[11]Sheet1!$B$29</f>
        <v>6565.4165774954927</v>
      </c>
      <c r="AO12175">
        <f t="shared" si="724"/>
        <v>1641354.1443738732</v>
      </c>
      <c r="AP12175">
        <f>[11]Sheet1!$B$30</f>
        <v>84.97652582159624</v>
      </c>
      <c r="AQ12175">
        <f>[11]Sheet1!$B$33</f>
        <v>6.18</v>
      </c>
    </row>
    <row r="12176" spans="1:43" x14ac:dyDescent="0.2">
      <c r="A12176" t="s">
        <v>157</v>
      </c>
      <c r="B12176" s="3" t="s">
        <v>10</v>
      </c>
      <c r="C12176" t="s">
        <v>154</v>
      </c>
      <c r="D12176" t="s">
        <v>9</v>
      </c>
      <c r="E12176">
        <v>1</v>
      </c>
      <c r="F12176" t="s">
        <v>49</v>
      </c>
      <c r="G12176" t="s">
        <v>174</v>
      </c>
      <c r="K12176" t="s">
        <v>167</v>
      </c>
      <c r="L12176" t="s">
        <v>8</v>
      </c>
      <c r="M12176" t="s">
        <v>15</v>
      </c>
      <c r="N12176">
        <f>[11]Sheet1!$B$3</f>
        <v>55137.4</v>
      </c>
      <c r="O12176" t="s">
        <v>120</v>
      </c>
      <c r="P12176">
        <v>0</v>
      </c>
      <c r="Q12176">
        <v>26</v>
      </c>
      <c r="R12176" t="s">
        <v>8</v>
      </c>
      <c r="S12176">
        <v>0</v>
      </c>
      <c r="T12176" t="s">
        <v>18</v>
      </c>
      <c r="U12176" t="s">
        <v>9</v>
      </c>
      <c r="V12176">
        <v>296.89999999999998</v>
      </c>
      <c r="W12176">
        <v>15.05</v>
      </c>
      <c r="X12176">
        <f>[11]Sheet1!$B$2</f>
        <v>1067</v>
      </c>
      <c r="Y12176">
        <f>[11]Sheet1!$B$4</f>
        <v>19351.656044717376</v>
      </c>
      <c r="Z12176">
        <f t="shared" si="721"/>
        <v>4837914.0111793438</v>
      </c>
      <c r="AB12176" t="s">
        <v>100</v>
      </c>
      <c r="AC12176" t="s">
        <v>101</v>
      </c>
      <c r="AD12176" t="s">
        <v>8</v>
      </c>
      <c r="AE12176">
        <v>8.0018999999999991</v>
      </c>
      <c r="AF12176" t="s">
        <v>35</v>
      </c>
      <c r="AG12176">
        <v>2</v>
      </c>
      <c r="AH12176" t="s">
        <v>47</v>
      </c>
      <c r="AI12176">
        <v>2.3679999999999999</v>
      </c>
      <c r="AJ12176">
        <f>[11]Sheet1!$B$27</f>
        <v>7726.1532099808837</v>
      </c>
      <c r="AK12176">
        <f t="shared" si="722"/>
        <v>1931538.3024952209</v>
      </c>
      <c r="AL12176">
        <f>[11]Sheet1!$B$28</f>
        <v>362</v>
      </c>
      <c r="AM12176">
        <f t="shared" si="723"/>
        <v>0.3392689784442362</v>
      </c>
      <c r="AN12176">
        <f>[11]Sheet1!$B$29</f>
        <v>6565.4165774954927</v>
      </c>
      <c r="AO12176">
        <f t="shared" si="724"/>
        <v>1641354.1443738732</v>
      </c>
      <c r="AP12176">
        <f>[11]Sheet1!$B$30</f>
        <v>84.97652582159624</v>
      </c>
      <c r="AQ12176">
        <f>[11]Sheet1!$B$33</f>
        <v>6.18</v>
      </c>
    </row>
    <row r="12177" spans="1:43" x14ac:dyDescent="0.2">
      <c r="A12177" t="s">
        <v>157</v>
      </c>
      <c r="B12177" s="3" t="s">
        <v>10</v>
      </c>
      <c r="C12177" t="s">
        <v>154</v>
      </c>
      <c r="D12177" t="s">
        <v>9</v>
      </c>
      <c r="E12177">
        <v>1</v>
      </c>
      <c r="F12177" t="s">
        <v>49</v>
      </c>
      <c r="G12177" t="s">
        <v>174</v>
      </c>
      <c r="K12177" t="s">
        <v>167</v>
      </c>
      <c r="L12177" t="s">
        <v>8</v>
      </c>
      <c r="M12177" t="s">
        <v>15</v>
      </c>
      <c r="N12177">
        <f>[11]Sheet1!$B$3</f>
        <v>55137.4</v>
      </c>
      <c r="O12177" t="s">
        <v>120</v>
      </c>
      <c r="P12177">
        <v>0</v>
      </c>
      <c r="Q12177">
        <v>26</v>
      </c>
      <c r="R12177" t="s">
        <v>8</v>
      </c>
      <c r="S12177">
        <v>0</v>
      </c>
      <c r="T12177" t="s">
        <v>18</v>
      </c>
      <c r="U12177" t="s">
        <v>9</v>
      </c>
      <c r="V12177">
        <v>296.89999999999998</v>
      </c>
      <c r="W12177">
        <v>15.05</v>
      </c>
      <c r="X12177">
        <f>[11]Sheet1!$B$2</f>
        <v>1067</v>
      </c>
      <c r="Y12177">
        <f>[11]Sheet1!$B$4</f>
        <v>19351.656044717376</v>
      </c>
      <c r="Z12177">
        <f t="shared" si="721"/>
        <v>4837914.0111793438</v>
      </c>
      <c r="AC12177" t="s">
        <v>101</v>
      </c>
      <c r="AE12177">
        <v>0.75009999999999999</v>
      </c>
      <c r="AF12177" t="s">
        <v>35</v>
      </c>
      <c r="AG12177">
        <v>3</v>
      </c>
      <c r="AH12177" t="s">
        <v>46</v>
      </c>
      <c r="AI12177">
        <v>2.8239999999999998</v>
      </c>
      <c r="AJ12177">
        <f>[11]Sheet1!$B$27</f>
        <v>7726.1532099808837</v>
      </c>
      <c r="AK12177">
        <f t="shared" si="722"/>
        <v>1931538.3024952209</v>
      </c>
      <c r="AL12177">
        <f>[11]Sheet1!$B$28</f>
        <v>362</v>
      </c>
      <c r="AM12177">
        <f t="shared" si="723"/>
        <v>0.3392689784442362</v>
      </c>
      <c r="AN12177">
        <f>[11]Sheet1!$B$29</f>
        <v>6565.4165774954927</v>
      </c>
      <c r="AO12177">
        <f t="shared" si="724"/>
        <v>1641354.1443738732</v>
      </c>
      <c r="AP12177">
        <f>[11]Sheet1!$B$30</f>
        <v>84.97652582159624</v>
      </c>
      <c r="AQ12177">
        <f>[11]Sheet1!$B$33</f>
        <v>6.18</v>
      </c>
    </row>
    <row r="12178" spans="1:43" x14ac:dyDescent="0.2">
      <c r="A12178" t="s">
        <v>157</v>
      </c>
      <c r="B12178" s="3" t="s">
        <v>10</v>
      </c>
      <c r="C12178" t="s">
        <v>154</v>
      </c>
      <c r="D12178" t="s">
        <v>9</v>
      </c>
      <c r="E12178">
        <v>1</v>
      </c>
      <c r="F12178" t="s">
        <v>49</v>
      </c>
      <c r="G12178" t="s">
        <v>174</v>
      </c>
      <c r="K12178" t="s">
        <v>167</v>
      </c>
      <c r="L12178" t="s">
        <v>8</v>
      </c>
      <c r="M12178" t="s">
        <v>15</v>
      </c>
      <c r="N12178">
        <f>[11]Sheet1!$B$3</f>
        <v>55137.4</v>
      </c>
      <c r="O12178" t="s">
        <v>120</v>
      </c>
      <c r="P12178">
        <v>0</v>
      </c>
      <c r="Q12178">
        <v>26</v>
      </c>
      <c r="R12178" t="s">
        <v>8</v>
      </c>
      <c r="S12178">
        <v>0</v>
      </c>
      <c r="T12178" t="s">
        <v>18</v>
      </c>
      <c r="U12178" t="s">
        <v>9</v>
      </c>
      <c r="V12178">
        <v>296.89999999999998</v>
      </c>
      <c r="W12178">
        <v>15.05</v>
      </c>
      <c r="X12178">
        <f>[11]Sheet1!$B$2</f>
        <v>1067</v>
      </c>
      <c r="Y12178">
        <f>[11]Sheet1!$B$4</f>
        <v>19351.656044717376</v>
      </c>
      <c r="Z12178">
        <f t="shared" si="721"/>
        <v>4837914.0111793438</v>
      </c>
      <c r="AC12178" t="s">
        <v>101</v>
      </c>
      <c r="AE12178">
        <v>2.673</v>
      </c>
      <c r="AF12178" t="s">
        <v>35</v>
      </c>
      <c r="AG12178">
        <v>4</v>
      </c>
      <c r="AH12178" t="s">
        <v>46</v>
      </c>
      <c r="AI12178">
        <v>5.556</v>
      </c>
      <c r="AJ12178">
        <f>[11]Sheet1!$B$27</f>
        <v>7726.1532099808837</v>
      </c>
      <c r="AK12178">
        <f t="shared" si="722"/>
        <v>1931538.3024952209</v>
      </c>
      <c r="AL12178">
        <f>[11]Sheet1!$B$28</f>
        <v>362</v>
      </c>
      <c r="AM12178">
        <f t="shared" si="723"/>
        <v>0.3392689784442362</v>
      </c>
      <c r="AN12178">
        <f>[11]Sheet1!$B$29</f>
        <v>6565.4165774954927</v>
      </c>
      <c r="AO12178">
        <f t="shared" si="724"/>
        <v>1641354.1443738732</v>
      </c>
      <c r="AP12178">
        <f>[11]Sheet1!$B$30</f>
        <v>84.97652582159624</v>
      </c>
      <c r="AQ12178">
        <f>[11]Sheet1!$B$33</f>
        <v>6.18</v>
      </c>
    </row>
    <row r="12179" spans="1:43" x14ac:dyDescent="0.2">
      <c r="A12179" t="s">
        <v>157</v>
      </c>
      <c r="B12179" s="3" t="s">
        <v>10</v>
      </c>
      <c r="C12179" t="s">
        <v>154</v>
      </c>
      <c r="D12179" t="s">
        <v>9</v>
      </c>
      <c r="E12179">
        <v>1</v>
      </c>
      <c r="F12179" t="s">
        <v>49</v>
      </c>
      <c r="G12179" t="s">
        <v>174</v>
      </c>
      <c r="K12179" t="s">
        <v>167</v>
      </c>
      <c r="L12179" t="s">
        <v>8</v>
      </c>
      <c r="M12179" t="s">
        <v>15</v>
      </c>
      <c r="N12179">
        <f>[11]Sheet1!$B$3</f>
        <v>55137.4</v>
      </c>
      <c r="O12179" t="s">
        <v>120</v>
      </c>
      <c r="P12179">
        <v>0</v>
      </c>
      <c r="Q12179">
        <v>26</v>
      </c>
      <c r="R12179" t="s">
        <v>8</v>
      </c>
      <c r="S12179">
        <v>0</v>
      </c>
      <c r="T12179" t="s">
        <v>18</v>
      </c>
      <c r="U12179" t="s">
        <v>9</v>
      </c>
      <c r="V12179">
        <v>296.89999999999998</v>
      </c>
      <c r="W12179">
        <v>15.05</v>
      </c>
      <c r="X12179">
        <f>[11]Sheet1!$B$2</f>
        <v>1067</v>
      </c>
      <c r="Y12179">
        <f>[11]Sheet1!$B$4</f>
        <v>19351.656044717376</v>
      </c>
      <c r="Z12179">
        <f t="shared" si="721"/>
        <v>4837914.0111793438</v>
      </c>
      <c r="AC12179" t="s">
        <v>101</v>
      </c>
      <c r="AE12179">
        <v>4.7313999999999998</v>
      </c>
      <c r="AF12179" t="s">
        <v>35</v>
      </c>
      <c r="AG12179">
        <v>1</v>
      </c>
      <c r="AH12179" t="s">
        <v>46</v>
      </c>
      <c r="AI12179">
        <v>1.2150000000000001</v>
      </c>
      <c r="AJ12179">
        <f>[11]Sheet1!$B$27</f>
        <v>7726.1532099808837</v>
      </c>
      <c r="AK12179">
        <f t="shared" si="722"/>
        <v>1931538.3024952209</v>
      </c>
      <c r="AL12179">
        <f>[11]Sheet1!$B$28</f>
        <v>362</v>
      </c>
      <c r="AM12179">
        <f t="shared" si="723"/>
        <v>0.3392689784442362</v>
      </c>
      <c r="AN12179">
        <f>[11]Sheet1!$B$29</f>
        <v>6565.4165774954927</v>
      </c>
      <c r="AO12179">
        <f t="shared" si="724"/>
        <v>1641354.1443738732</v>
      </c>
      <c r="AP12179">
        <f>[11]Sheet1!$B$30</f>
        <v>84.97652582159624</v>
      </c>
      <c r="AQ12179">
        <f>[11]Sheet1!$B$33</f>
        <v>6.18</v>
      </c>
    </row>
    <row r="12180" spans="1:43" x14ac:dyDescent="0.2">
      <c r="A12180" t="s">
        <v>157</v>
      </c>
      <c r="B12180" s="3" t="s">
        <v>10</v>
      </c>
      <c r="C12180" t="s">
        <v>154</v>
      </c>
      <c r="D12180" t="s">
        <v>9</v>
      </c>
      <c r="E12180">
        <v>1</v>
      </c>
      <c r="F12180" t="s">
        <v>49</v>
      </c>
      <c r="G12180" t="s">
        <v>174</v>
      </c>
      <c r="K12180" t="s">
        <v>167</v>
      </c>
      <c r="L12180" t="s">
        <v>8</v>
      </c>
      <c r="M12180" t="s">
        <v>15</v>
      </c>
      <c r="N12180">
        <f>[11]Sheet1!$B$3</f>
        <v>55137.4</v>
      </c>
      <c r="O12180" t="s">
        <v>120</v>
      </c>
      <c r="P12180">
        <v>0</v>
      </c>
      <c r="Q12180">
        <v>26</v>
      </c>
      <c r="R12180" t="s">
        <v>8</v>
      </c>
      <c r="S12180">
        <v>0</v>
      </c>
      <c r="T12180" t="s">
        <v>18</v>
      </c>
      <c r="U12180" t="s">
        <v>9</v>
      </c>
      <c r="V12180">
        <v>296.89999999999998</v>
      </c>
      <c r="W12180">
        <v>15.05</v>
      </c>
      <c r="X12180">
        <f>[11]Sheet1!$B$2</f>
        <v>1067</v>
      </c>
      <c r="Y12180">
        <f>[11]Sheet1!$B$4</f>
        <v>19351.656044717376</v>
      </c>
      <c r="Z12180">
        <f t="shared" si="721"/>
        <v>4837914.0111793438</v>
      </c>
      <c r="AB12180" t="s">
        <v>100</v>
      </c>
      <c r="AC12180" t="s">
        <v>101</v>
      </c>
      <c r="AD12180" t="s">
        <v>8</v>
      </c>
      <c r="AE12180">
        <v>6.8906000000000001</v>
      </c>
      <c r="AF12180" t="s">
        <v>35</v>
      </c>
      <c r="AG12180">
        <v>4</v>
      </c>
      <c r="AH12180" t="s">
        <v>47</v>
      </c>
      <c r="AI12180">
        <v>6.3150000000000004</v>
      </c>
      <c r="AJ12180">
        <f>[11]Sheet1!$B$27</f>
        <v>7726.1532099808837</v>
      </c>
      <c r="AK12180">
        <f t="shared" si="722"/>
        <v>1931538.3024952209</v>
      </c>
      <c r="AL12180">
        <f>[11]Sheet1!$B$28</f>
        <v>362</v>
      </c>
      <c r="AM12180">
        <f t="shared" si="723"/>
        <v>0.3392689784442362</v>
      </c>
      <c r="AN12180">
        <f>[11]Sheet1!$B$29</f>
        <v>6565.4165774954927</v>
      </c>
      <c r="AO12180">
        <f t="shared" si="724"/>
        <v>1641354.1443738732</v>
      </c>
      <c r="AP12180">
        <f>[11]Sheet1!$B$30</f>
        <v>84.97652582159624</v>
      </c>
      <c r="AQ12180">
        <f>[11]Sheet1!$B$33</f>
        <v>6.18</v>
      </c>
    </row>
    <row r="12181" spans="1:43" x14ac:dyDescent="0.2">
      <c r="A12181" t="s">
        <v>157</v>
      </c>
      <c r="B12181" s="3" t="s">
        <v>10</v>
      </c>
      <c r="C12181" t="s">
        <v>154</v>
      </c>
      <c r="D12181" t="s">
        <v>9</v>
      </c>
      <c r="E12181">
        <v>1</v>
      </c>
      <c r="F12181" t="s">
        <v>49</v>
      </c>
      <c r="G12181" t="s">
        <v>174</v>
      </c>
      <c r="K12181" t="s">
        <v>167</v>
      </c>
      <c r="L12181" t="s">
        <v>8</v>
      </c>
      <c r="M12181" t="s">
        <v>15</v>
      </c>
      <c r="N12181">
        <f>[11]Sheet1!$B$3</f>
        <v>55137.4</v>
      </c>
      <c r="O12181" t="s">
        <v>120</v>
      </c>
      <c r="P12181">
        <v>0</v>
      </c>
      <c r="Q12181">
        <v>26</v>
      </c>
      <c r="R12181" t="s">
        <v>8</v>
      </c>
      <c r="S12181">
        <v>0</v>
      </c>
      <c r="T12181" t="s">
        <v>18</v>
      </c>
      <c r="U12181" t="s">
        <v>9</v>
      </c>
      <c r="V12181">
        <v>296.89999999999998</v>
      </c>
      <c r="W12181">
        <v>15.05</v>
      </c>
      <c r="X12181">
        <f>[11]Sheet1!$B$2</f>
        <v>1067</v>
      </c>
      <c r="Y12181">
        <f>[11]Sheet1!$B$4</f>
        <v>19351.656044717376</v>
      </c>
      <c r="Z12181">
        <f t="shared" si="721"/>
        <v>4837914.0111793438</v>
      </c>
      <c r="AB12181" t="s">
        <v>100</v>
      </c>
      <c r="AC12181" t="s">
        <v>101</v>
      </c>
      <c r="AD12181" t="s">
        <v>102</v>
      </c>
      <c r="AE12181">
        <v>4.7011000000000003</v>
      </c>
      <c r="AF12181" t="s">
        <v>35</v>
      </c>
      <c r="AG12181">
        <v>1</v>
      </c>
      <c r="AH12181" t="s">
        <v>47</v>
      </c>
      <c r="AI12181">
        <v>2.5499999999999998</v>
      </c>
      <c r="AJ12181">
        <f>[11]Sheet1!$B$27</f>
        <v>7726.1532099808837</v>
      </c>
      <c r="AK12181">
        <f t="shared" si="722"/>
        <v>1931538.3024952209</v>
      </c>
      <c r="AL12181">
        <f>[11]Sheet1!$B$28</f>
        <v>362</v>
      </c>
      <c r="AM12181">
        <f t="shared" si="723"/>
        <v>0.3392689784442362</v>
      </c>
      <c r="AN12181">
        <f>[11]Sheet1!$B$29</f>
        <v>6565.4165774954927</v>
      </c>
      <c r="AO12181">
        <f t="shared" si="724"/>
        <v>1641354.1443738732</v>
      </c>
      <c r="AP12181">
        <f>[11]Sheet1!$B$30</f>
        <v>84.97652582159624</v>
      </c>
      <c r="AQ12181">
        <f>[11]Sheet1!$B$33</f>
        <v>6.18</v>
      </c>
    </row>
    <row r="12182" spans="1:43" x14ac:dyDescent="0.2">
      <c r="A12182" t="s">
        <v>157</v>
      </c>
      <c r="B12182" s="3" t="s">
        <v>10</v>
      </c>
      <c r="C12182" t="s">
        <v>154</v>
      </c>
      <c r="D12182" t="s">
        <v>9</v>
      </c>
      <c r="E12182">
        <v>1</v>
      </c>
      <c r="F12182" t="s">
        <v>49</v>
      </c>
      <c r="G12182" t="s">
        <v>174</v>
      </c>
      <c r="K12182" t="s">
        <v>167</v>
      </c>
      <c r="L12182" t="s">
        <v>8</v>
      </c>
      <c r="M12182" t="s">
        <v>15</v>
      </c>
      <c r="N12182">
        <f>[11]Sheet1!$B$3</f>
        <v>55137.4</v>
      </c>
      <c r="O12182" t="s">
        <v>120</v>
      </c>
      <c r="P12182">
        <v>0</v>
      </c>
      <c r="Q12182">
        <v>26</v>
      </c>
      <c r="R12182" t="s">
        <v>8</v>
      </c>
      <c r="S12182">
        <v>0</v>
      </c>
      <c r="T12182" t="s">
        <v>18</v>
      </c>
      <c r="U12182" t="s">
        <v>9</v>
      </c>
      <c r="V12182">
        <v>296.89999999999998</v>
      </c>
      <c r="W12182">
        <v>15.05</v>
      </c>
      <c r="X12182">
        <f>[11]Sheet1!$B$2</f>
        <v>1067</v>
      </c>
      <c r="Y12182">
        <f>[11]Sheet1!$B$4</f>
        <v>19351.656044717376</v>
      </c>
      <c r="Z12182">
        <f t="shared" si="721"/>
        <v>4837914.0111793438</v>
      </c>
      <c r="AB12182" t="s">
        <v>100</v>
      </c>
      <c r="AC12182" t="s">
        <v>101</v>
      </c>
      <c r="AD12182" t="s">
        <v>102</v>
      </c>
      <c r="AE12182">
        <v>5.2207999999999997</v>
      </c>
      <c r="AF12182" t="s">
        <v>35</v>
      </c>
      <c r="AG12182">
        <v>1</v>
      </c>
      <c r="AH12182" t="s">
        <v>47</v>
      </c>
      <c r="AI12182">
        <v>1.609</v>
      </c>
      <c r="AJ12182">
        <f>[11]Sheet1!$B$27</f>
        <v>7726.1532099808837</v>
      </c>
      <c r="AK12182">
        <f t="shared" si="722"/>
        <v>1931538.3024952209</v>
      </c>
      <c r="AL12182">
        <f>[11]Sheet1!$B$28</f>
        <v>362</v>
      </c>
      <c r="AM12182">
        <f t="shared" si="723"/>
        <v>0.3392689784442362</v>
      </c>
      <c r="AN12182">
        <f>[11]Sheet1!$B$29</f>
        <v>6565.4165774954927</v>
      </c>
      <c r="AO12182">
        <f t="shared" si="724"/>
        <v>1641354.1443738732</v>
      </c>
      <c r="AP12182">
        <f>[11]Sheet1!$B$30</f>
        <v>84.97652582159624</v>
      </c>
      <c r="AQ12182">
        <f>[11]Sheet1!$B$33</f>
        <v>6.18</v>
      </c>
    </row>
    <row r="12183" spans="1:43" x14ac:dyDescent="0.2">
      <c r="A12183" t="s">
        <v>157</v>
      </c>
      <c r="B12183" s="3" t="s">
        <v>10</v>
      </c>
      <c r="C12183" t="s">
        <v>154</v>
      </c>
      <c r="D12183" t="s">
        <v>9</v>
      </c>
      <c r="E12183">
        <v>1</v>
      </c>
      <c r="F12183" t="s">
        <v>49</v>
      </c>
      <c r="G12183" t="s">
        <v>174</v>
      </c>
      <c r="K12183" t="s">
        <v>167</v>
      </c>
      <c r="L12183" t="s">
        <v>8</v>
      </c>
      <c r="M12183" t="s">
        <v>15</v>
      </c>
      <c r="N12183">
        <f>[11]Sheet1!$B$3</f>
        <v>55137.4</v>
      </c>
      <c r="O12183" t="s">
        <v>120</v>
      </c>
      <c r="P12183">
        <v>0</v>
      </c>
      <c r="Q12183">
        <v>26</v>
      </c>
      <c r="R12183" t="s">
        <v>8</v>
      </c>
      <c r="S12183">
        <v>0</v>
      </c>
      <c r="T12183" t="s">
        <v>18</v>
      </c>
      <c r="U12183" t="s">
        <v>9</v>
      </c>
      <c r="V12183">
        <v>296.89999999999998</v>
      </c>
      <c r="W12183">
        <v>15.05</v>
      </c>
      <c r="X12183">
        <f>[11]Sheet1!$B$2</f>
        <v>1067</v>
      </c>
      <c r="Y12183">
        <f>[11]Sheet1!$B$4</f>
        <v>19351.656044717376</v>
      </c>
      <c r="Z12183">
        <f t="shared" si="721"/>
        <v>4837914.0111793438</v>
      </c>
      <c r="AC12183" t="s">
        <v>101</v>
      </c>
      <c r="AE12183">
        <v>9.0381</v>
      </c>
      <c r="AF12183" t="s">
        <v>35</v>
      </c>
      <c r="AG12183">
        <v>1</v>
      </c>
      <c r="AH12183" t="s">
        <v>46</v>
      </c>
      <c r="AI12183">
        <v>0.94120000000000004</v>
      </c>
      <c r="AJ12183">
        <f>[11]Sheet1!$B$27</f>
        <v>7726.1532099808837</v>
      </c>
      <c r="AK12183">
        <f t="shared" si="722"/>
        <v>1931538.3024952209</v>
      </c>
      <c r="AL12183">
        <f>[11]Sheet1!$B$28</f>
        <v>362</v>
      </c>
      <c r="AM12183">
        <f t="shared" si="723"/>
        <v>0.3392689784442362</v>
      </c>
      <c r="AN12183">
        <f>[11]Sheet1!$B$29</f>
        <v>6565.4165774954927</v>
      </c>
      <c r="AO12183">
        <f t="shared" si="724"/>
        <v>1641354.1443738732</v>
      </c>
      <c r="AP12183">
        <f>[11]Sheet1!$B$30</f>
        <v>84.97652582159624</v>
      </c>
      <c r="AQ12183">
        <f>[11]Sheet1!$B$33</f>
        <v>6.18</v>
      </c>
    </row>
    <row r="12184" spans="1:43" x14ac:dyDescent="0.2">
      <c r="A12184" t="s">
        <v>157</v>
      </c>
      <c r="B12184" s="3" t="s">
        <v>10</v>
      </c>
      <c r="C12184" t="s">
        <v>154</v>
      </c>
      <c r="D12184" t="s">
        <v>9</v>
      </c>
      <c r="E12184">
        <v>1</v>
      </c>
      <c r="F12184" t="s">
        <v>49</v>
      </c>
      <c r="G12184" t="s">
        <v>174</v>
      </c>
      <c r="K12184" t="s">
        <v>167</v>
      </c>
      <c r="L12184" t="s">
        <v>8</v>
      </c>
      <c r="M12184" t="s">
        <v>15</v>
      </c>
      <c r="N12184">
        <f>[11]Sheet1!$B$3</f>
        <v>55137.4</v>
      </c>
      <c r="O12184" t="s">
        <v>120</v>
      </c>
      <c r="P12184">
        <v>0</v>
      </c>
      <c r="Q12184">
        <v>26</v>
      </c>
      <c r="R12184" t="s">
        <v>8</v>
      </c>
      <c r="S12184">
        <v>0</v>
      </c>
      <c r="T12184" t="s">
        <v>18</v>
      </c>
      <c r="U12184" t="s">
        <v>9</v>
      </c>
      <c r="V12184">
        <v>296.89999999999998</v>
      </c>
      <c r="W12184">
        <v>15.05</v>
      </c>
      <c r="X12184">
        <f>[11]Sheet1!$B$2</f>
        <v>1067</v>
      </c>
      <c r="Y12184">
        <f>[11]Sheet1!$B$4</f>
        <v>19351.656044717376</v>
      </c>
      <c r="Z12184">
        <f t="shared" si="721"/>
        <v>4837914.0111793438</v>
      </c>
      <c r="AB12184" t="s">
        <v>100</v>
      </c>
      <c r="AC12184" t="s">
        <v>101</v>
      </c>
      <c r="AD12184" t="s">
        <v>102</v>
      </c>
      <c r="AE12184">
        <v>10.040800000000001</v>
      </c>
      <c r="AF12184" t="s">
        <v>35</v>
      </c>
      <c r="AG12184">
        <v>5</v>
      </c>
      <c r="AH12184" t="s">
        <v>47</v>
      </c>
      <c r="AI12184">
        <v>7.8339999999999996</v>
      </c>
      <c r="AJ12184">
        <f>[11]Sheet1!$B$27</f>
        <v>7726.1532099808837</v>
      </c>
      <c r="AK12184">
        <f t="shared" si="722"/>
        <v>1931538.3024952209</v>
      </c>
      <c r="AL12184">
        <f>[11]Sheet1!$B$28</f>
        <v>362</v>
      </c>
      <c r="AM12184">
        <f t="shared" si="723"/>
        <v>0.3392689784442362</v>
      </c>
      <c r="AN12184">
        <f>[11]Sheet1!$B$29</f>
        <v>6565.4165774954927</v>
      </c>
      <c r="AO12184">
        <f t="shared" si="724"/>
        <v>1641354.1443738732</v>
      </c>
      <c r="AP12184">
        <f>[11]Sheet1!$B$30</f>
        <v>84.97652582159624</v>
      </c>
      <c r="AQ12184">
        <f>[11]Sheet1!$B$33</f>
        <v>6.18</v>
      </c>
    </row>
    <row r="12185" spans="1:43" x14ac:dyDescent="0.2">
      <c r="A12185" t="s">
        <v>157</v>
      </c>
      <c r="B12185" s="3" t="s">
        <v>10</v>
      </c>
      <c r="C12185" t="s">
        <v>154</v>
      </c>
      <c r="D12185" t="s">
        <v>9</v>
      </c>
      <c r="E12185">
        <v>1</v>
      </c>
      <c r="F12185" t="s">
        <v>49</v>
      </c>
      <c r="G12185" t="s">
        <v>174</v>
      </c>
      <c r="K12185" t="s">
        <v>167</v>
      </c>
      <c r="L12185" t="s">
        <v>8</v>
      </c>
      <c r="M12185" t="s">
        <v>15</v>
      </c>
      <c r="N12185">
        <f>[11]Sheet1!$B$3</f>
        <v>55137.4</v>
      </c>
      <c r="O12185" t="s">
        <v>120</v>
      </c>
      <c r="P12185">
        <v>0</v>
      </c>
      <c r="Q12185">
        <v>26</v>
      </c>
      <c r="R12185" t="s">
        <v>8</v>
      </c>
      <c r="S12185">
        <v>0</v>
      </c>
      <c r="T12185" t="s">
        <v>18</v>
      </c>
      <c r="U12185" t="s">
        <v>9</v>
      </c>
      <c r="V12185">
        <v>296.89999999999998</v>
      </c>
      <c r="W12185">
        <v>15.05</v>
      </c>
      <c r="X12185">
        <f>[11]Sheet1!$B$2</f>
        <v>1067</v>
      </c>
      <c r="Y12185">
        <f>[11]Sheet1!$B$4</f>
        <v>19351.656044717376</v>
      </c>
      <c r="Z12185">
        <f t="shared" si="721"/>
        <v>4837914.0111793438</v>
      </c>
      <c r="AC12185" t="s">
        <v>101</v>
      </c>
      <c r="AE12185">
        <v>5.0420999999999996</v>
      </c>
      <c r="AF12185" t="s">
        <v>35</v>
      </c>
      <c r="AG12185">
        <v>1</v>
      </c>
      <c r="AH12185" t="s">
        <v>46</v>
      </c>
      <c r="AI12185">
        <v>1.2749999999999999</v>
      </c>
      <c r="AJ12185">
        <f>[11]Sheet1!$B$27</f>
        <v>7726.1532099808837</v>
      </c>
      <c r="AK12185">
        <f t="shared" si="722"/>
        <v>1931538.3024952209</v>
      </c>
      <c r="AL12185">
        <f>[11]Sheet1!$B$28</f>
        <v>362</v>
      </c>
      <c r="AM12185">
        <f t="shared" si="723"/>
        <v>0.3392689784442362</v>
      </c>
      <c r="AN12185">
        <f>[11]Sheet1!$B$29</f>
        <v>6565.4165774954927</v>
      </c>
      <c r="AO12185">
        <f t="shared" si="724"/>
        <v>1641354.1443738732</v>
      </c>
      <c r="AP12185">
        <f>[11]Sheet1!$B$30</f>
        <v>84.97652582159624</v>
      </c>
      <c r="AQ12185">
        <f>[11]Sheet1!$B$33</f>
        <v>6.18</v>
      </c>
    </row>
    <row r="12186" spans="1:43" x14ac:dyDescent="0.2">
      <c r="A12186" t="s">
        <v>157</v>
      </c>
      <c r="B12186" s="3" t="s">
        <v>10</v>
      </c>
      <c r="C12186" t="s">
        <v>154</v>
      </c>
      <c r="D12186" t="s">
        <v>9</v>
      </c>
      <c r="E12186">
        <v>1</v>
      </c>
      <c r="F12186" t="s">
        <v>49</v>
      </c>
      <c r="G12186" t="s">
        <v>174</v>
      </c>
      <c r="K12186" t="s">
        <v>167</v>
      </c>
      <c r="L12186" t="s">
        <v>8</v>
      </c>
      <c r="M12186" t="s">
        <v>15</v>
      </c>
      <c r="N12186">
        <f>[11]Sheet1!$B$3</f>
        <v>55137.4</v>
      </c>
      <c r="O12186" t="s">
        <v>120</v>
      </c>
      <c r="P12186">
        <v>0</v>
      </c>
      <c r="Q12186">
        <v>26</v>
      </c>
      <c r="R12186" t="s">
        <v>8</v>
      </c>
      <c r="S12186">
        <v>0</v>
      </c>
      <c r="T12186" t="s">
        <v>18</v>
      </c>
      <c r="U12186" t="s">
        <v>9</v>
      </c>
      <c r="V12186">
        <v>296.89999999999998</v>
      </c>
      <c r="W12186">
        <v>15.05</v>
      </c>
      <c r="X12186">
        <f>[11]Sheet1!$B$2</f>
        <v>1067</v>
      </c>
      <c r="Y12186">
        <f>[11]Sheet1!$B$4</f>
        <v>19351.656044717376</v>
      </c>
      <c r="Z12186">
        <f t="shared" si="721"/>
        <v>4837914.0111793438</v>
      </c>
      <c r="AC12186" t="s">
        <v>101</v>
      </c>
      <c r="AE12186">
        <v>14.7818</v>
      </c>
      <c r="AF12186" t="s">
        <v>35</v>
      </c>
      <c r="AG12186">
        <v>2</v>
      </c>
      <c r="AH12186" t="s">
        <v>46</v>
      </c>
      <c r="AI12186">
        <v>2.4289999999999998</v>
      </c>
      <c r="AJ12186">
        <f>[11]Sheet1!$B$27</f>
        <v>7726.1532099808837</v>
      </c>
      <c r="AK12186">
        <f t="shared" si="722"/>
        <v>1931538.3024952209</v>
      </c>
      <c r="AL12186">
        <f>[11]Sheet1!$B$28</f>
        <v>362</v>
      </c>
      <c r="AM12186">
        <f t="shared" si="723"/>
        <v>0.3392689784442362</v>
      </c>
      <c r="AN12186">
        <f>[11]Sheet1!$B$29</f>
        <v>6565.4165774954927</v>
      </c>
      <c r="AO12186">
        <f t="shared" si="724"/>
        <v>1641354.1443738732</v>
      </c>
      <c r="AP12186">
        <f>[11]Sheet1!$B$30</f>
        <v>84.97652582159624</v>
      </c>
      <c r="AQ12186">
        <f>[11]Sheet1!$B$33</f>
        <v>6.18</v>
      </c>
    </row>
    <row r="12187" spans="1:43" x14ac:dyDescent="0.2">
      <c r="A12187" t="s">
        <v>157</v>
      </c>
      <c r="B12187" s="3" t="s">
        <v>10</v>
      </c>
      <c r="C12187" t="s">
        <v>154</v>
      </c>
      <c r="D12187" t="s">
        <v>9</v>
      </c>
      <c r="E12187">
        <v>1</v>
      </c>
      <c r="F12187" t="s">
        <v>49</v>
      </c>
      <c r="G12187" t="s">
        <v>174</v>
      </c>
      <c r="K12187" t="s">
        <v>167</v>
      </c>
      <c r="L12187" t="s">
        <v>8</v>
      </c>
      <c r="M12187" t="s">
        <v>15</v>
      </c>
      <c r="N12187">
        <f>[11]Sheet1!$B$3</f>
        <v>55137.4</v>
      </c>
      <c r="O12187" t="s">
        <v>120</v>
      </c>
      <c r="P12187">
        <v>0</v>
      </c>
      <c r="Q12187">
        <v>26</v>
      </c>
      <c r="R12187" t="s">
        <v>8</v>
      </c>
      <c r="S12187">
        <v>0</v>
      </c>
      <c r="T12187" t="s">
        <v>18</v>
      </c>
      <c r="U12187" t="s">
        <v>9</v>
      </c>
      <c r="V12187">
        <v>296.89999999999998</v>
      </c>
      <c r="W12187">
        <v>15.05</v>
      </c>
      <c r="X12187">
        <f>[11]Sheet1!$B$2</f>
        <v>1067</v>
      </c>
      <c r="Y12187">
        <f>[11]Sheet1!$B$4</f>
        <v>19351.656044717376</v>
      </c>
      <c r="Z12187">
        <f t="shared" si="721"/>
        <v>4837914.0111793438</v>
      </c>
      <c r="AC12187" t="s">
        <v>101</v>
      </c>
      <c r="AE12187">
        <v>2.8839000000000001</v>
      </c>
      <c r="AF12187" t="s">
        <v>35</v>
      </c>
      <c r="AG12187">
        <v>4</v>
      </c>
      <c r="AH12187" t="s">
        <v>46</v>
      </c>
      <c r="AI12187">
        <v>4.2809999999999997</v>
      </c>
      <c r="AJ12187">
        <f>[11]Sheet1!$B$27</f>
        <v>7726.1532099808837</v>
      </c>
      <c r="AK12187">
        <f t="shared" si="722"/>
        <v>1931538.3024952209</v>
      </c>
      <c r="AL12187">
        <f>[11]Sheet1!$B$28</f>
        <v>362</v>
      </c>
      <c r="AM12187">
        <f t="shared" si="723"/>
        <v>0.3392689784442362</v>
      </c>
      <c r="AN12187">
        <f>[11]Sheet1!$B$29</f>
        <v>6565.4165774954927</v>
      </c>
      <c r="AO12187">
        <f t="shared" si="724"/>
        <v>1641354.1443738732</v>
      </c>
      <c r="AP12187">
        <f>[11]Sheet1!$B$30</f>
        <v>84.97652582159624</v>
      </c>
      <c r="AQ12187">
        <f>[11]Sheet1!$B$33</f>
        <v>6.18</v>
      </c>
    </row>
    <row r="12188" spans="1:43" x14ac:dyDescent="0.2">
      <c r="A12188" t="s">
        <v>157</v>
      </c>
      <c r="B12188" s="3" t="s">
        <v>10</v>
      </c>
      <c r="C12188" t="s">
        <v>154</v>
      </c>
      <c r="D12188" t="s">
        <v>9</v>
      </c>
      <c r="E12188">
        <v>1</v>
      </c>
      <c r="F12188" t="s">
        <v>49</v>
      </c>
      <c r="G12188" t="s">
        <v>174</v>
      </c>
      <c r="K12188" t="s">
        <v>167</v>
      </c>
      <c r="L12188" t="s">
        <v>8</v>
      </c>
      <c r="M12188" t="s">
        <v>15</v>
      </c>
      <c r="N12188">
        <f>[11]Sheet1!$B$3</f>
        <v>55137.4</v>
      </c>
      <c r="O12188" t="s">
        <v>120</v>
      </c>
      <c r="P12188">
        <v>0</v>
      </c>
      <c r="Q12188">
        <v>26</v>
      </c>
      <c r="R12188" t="s">
        <v>8</v>
      </c>
      <c r="S12188">
        <v>0</v>
      </c>
      <c r="T12188" t="s">
        <v>18</v>
      </c>
      <c r="U12188" t="s">
        <v>9</v>
      </c>
      <c r="V12188">
        <v>296.89999999999998</v>
      </c>
      <c r="W12188">
        <v>15.05</v>
      </c>
      <c r="X12188">
        <f>[11]Sheet1!$B$2</f>
        <v>1067</v>
      </c>
      <c r="Y12188">
        <f>[11]Sheet1!$B$4</f>
        <v>19351.656044717376</v>
      </c>
      <c r="Z12188">
        <f t="shared" si="721"/>
        <v>4837914.0111793438</v>
      </c>
      <c r="AC12188" t="s">
        <v>101</v>
      </c>
      <c r="AE12188">
        <v>7.3503999999999996</v>
      </c>
      <c r="AF12188" t="s">
        <v>35</v>
      </c>
      <c r="AG12188">
        <v>3</v>
      </c>
      <c r="AH12188" t="s">
        <v>46</v>
      </c>
      <c r="AI12188">
        <v>4.7670000000000003</v>
      </c>
      <c r="AJ12188">
        <f>[11]Sheet1!$B$27</f>
        <v>7726.1532099808837</v>
      </c>
      <c r="AK12188">
        <f t="shared" si="722"/>
        <v>1931538.3024952209</v>
      </c>
      <c r="AL12188">
        <f>[11]Sheet1!$B$28</f>
        <v>362</v>
      </c>
      <c r="AM12188">
        <f t="shared" si="723"/>
        <v>0.3392689784442362</v>
      </c>
      <c r="AN12188">
        <f>[11]Sheet1!$B$29</f>
        <v>6565.4165774954927</v>
      </c>
      <c r="AO12188">
        <f t="shared" si="724"/>
        <v>1641354.1443738732</v>
      </c>
      <c r="AP12188">
        <f>[11]Sheet1!$B$30</f>
        <v>84.97652582159624</v>
      </c>
      <c r="AQ12188">
        <f>[11]Sheet1!$B$33</f>
        <v>6.18</v>
      </c>
    </row>
    <row r="12189" spans="1:43" x14ac:dyDescent="0.2">
      <c r="A12189" t="s">
        <v>157</v>
      </c>
      <c r="B12189" s="3" t="s">
        <v>10</v>
      </c>
      <c r="C12189" t="s">
        <v>154</v>
      </c>
      <c r="D12189" t="s">
        <v>9</v>
      </c>
      <c r="E12189">
        <v>1</v>
      </c>
      <c r="F12189" t="s">
        <v>49</v>
      </c>
      <c r="G12189" t="s">
        <v>174</v>
      </c>
      <c r="K12189" t="s">
        <v>167</v>
      </c>
      <c r="L12189" t="s">
        <v>8</v>
      </c>
      <c r="M12189" t="s">
        <v>15</v>
      </c>
      <c r="N12189">
        <f>[11]Sheet1!$B$3</f>
        <v>55137.4</v>
      </c>
      <c r="O12189" t="s">
        <v>120</v>
      </c>
      <c r="P12189">
        <v>0</v>
      </c>
      <c r="Q12189">
        <v>26</v>
      </c>
      <c r="R12189" t="s">
        <v>8</v>
      </c>
      <c r="S12189">
        <v>0</v>
      </c>
      <c r="T12189" t="s">
        <v>18</v>
      </c>
      <c r="U12189" t="s">
        <v>9</v>
      </c>
      <c r="V12189">
        <v>296.89999999999998</v>
      </c>
      <c r="W12189">
        <v>15.05</v>
      </c>
      <c r="X12189">
        <f>[11]Sheet1!$B$2</f>
        <v>1067</v>
      </c>
      <c r="Y12189">
        <f>[11]Sheet1!$B$4</f>
        <v>19351.656044717376</v>
      </c>
      <c r="Z12189">
        <f t="shared" si="721"/>
        <v>4837914.0111793438</v>
      </c>
      <c r="AB12189" t="s">
        <v>100</v>
      </c>
      <c r="AC12189" t="s">
        <v>101</v>
      </c>
      <c r="AD12189" t="s">
        <v>102</v>
      </c>
      <c r="AE12189">
        <v>7.9705000000000004</v>
      </c>
      <c r="AF12189" t="s">
        <v>35</v>
      </c>
      <c r="AG12189">
        <v>5</v>
      </c>
      <c r="AH12189" t="s">
        <v>47</v>
      </c>
      <c r="AI12189">
        <v>6.194</v>
      </c>
      <c r="AJ12189">
        <f>[11]Sheet1!$B$27</f>
        <v>7726.1532099808837</v>
      </c>
      <c r="AK12189">
        <f t="shared" si="722"/>
        <v>1931538.3024952209</v>
      </c>
      <c r="AL12189">
        <f>[11]Sheet1!$B$28</f>
        <v>362</v>
      </c>
      <c r="AM12189">
        <f t="shared" si="723"/>
        <v>0.3392689784442362</v>
      </c>
      <c r="AN12189">
        <f>[11]Sheet1!$B$29</f>
        <v>6565.4165774954927</v>
      </c>
      <c r="AO12189">
        <f t="shared" si="724"/>
        <v>1641354.1443738732</v>
      </c>
      <c r="AP12189">
        <f>[11]Sheet1!$B$30</f>
        <v>84.97652582159624</v>
      </c>
      <c r="AQ12189">
        <f>[11]Sheet1!$B$33</f>
        <v>6.18</v>
      </c>
    </row>
    <row r="12190" spans="1:43" x14ac:dyDescent="0.2">
      <c r="A12190" t="s">
        <v>157</v>
      </c>
      <c r="B12190" s="3" t="s">
        <v>10</v>
      </c>
      <c r="C12190" t="s">
        <v>154</v>
      </c>
      <c r="D12190" t="s">
        <v>9</v>
      </c>
      <c r="E12190">
        <v>1</v>
      </c>
      <c r="F12190" t="s">
        <v>49</v>
      </c>
      <c r="G12190" t="s">
        <v>174</v>
      </c>
      <c r="K12190" t="s">
        <v>167</v>
      </c>
      <c r="L12190" t="s">
        <v>8</v>
      </c>
      <c r="M12190" t="s">
        <v>15</v>
      </c>
      <c r="N12190">
        <f>[11]Sheet1!$B$3</f>
        <v>55137.4</v>
      </c>
      <c r="O12190" t="s">
        <v>120</v>
      </c>
      <c r="P12190">
        <v>0</v>
      </c>
      <c r="Q12190">
        <v>26</v>
      </c>
      <c r="R12190" t="s">
        <v>8</v>
      </c>
      <c r="S12190">
        <v>0</v>
      </c>
      <c r="T12190" t="s">
        <v>18</v>
      </c>
      <c r="U12190" t="s">
        <v>9</v>
      </c>
      <c r="V12190">
        <v>296.89999999999998</v>
      </c>
      <c r="W12190">
        <v>15.05</v>
      </c>
      <c r="X12190">
        <f>[11]Sheet1!$B$2</f>
        <v>1067</v>
      </c>
      <c r="Y12190">
        <f>[11]Sheet1!$B$4</f>
        <v>19351.656044717376</v>
      </c>
      <c r="Z12190">
        <f t="shared" si="721"/>
        <v>4837914.0111793438</v>
      </c>
      <c r="AC12190" t="s">
        <v>101</v>
      </c>
      <c r="AE12190">
        <v>4.4741999999999997</v>
      </c>
      <c r="AF12190" t="s">
        <v>35</v>
      </c>
      <c r="AG12190">
        <v>4</v>
      </c>
      <c r="AH12190" t="s">
        <v>46</v>
      </c>
      <c r="AI12190">
        <v>3.6440000000000001</v>
      </c>
      <c r="AJ12190">
        <f>[11]Sheet1!$B$27</f>
        <v>7726.1532099808837</v>
      </c>
      <c r="AK12190">
        <f t="shared" si="722"/>
        <v>1931538.3024952209</v>
      </c>
      <c r="AL12190">
        <f>[11]Sheet1!$B$28</f>
        <v>362</v>
      </c>
      <c r="AM12190">
        <f t="shared" si="723"/>
        <v>0.3392689784442362</v>
      </c>
      <c r="AN12190">
        <f>[11]Sheet1!$B$29</f>
        <v>6565.4165774954927</v>
      </c>
      <c r="AO12190">
        <f t="shared" si="724"/>
        <v>1641354.1443738732</v>
      </c>
      <c r="AP12190">
        <f>[11]Sheet1!$B$30</f>
        <v>84.97652582159624</v>
      </c>
      <c r="AQ12190">
        <f>[11]Sheet1!$B$33</f>
        <v>6.18</v>
      </c>
    </row>
    <row r="12191" spans="1:43" x14ac:dyDescent="0.2">
      <c r="A12191" t="s">
        <v>157</v>
      </c>
      <c r="B12191" s="3" t="s">
        <v>10</v>
      </c>
      <c r="C12191" t="s">
        <v>154</v>
      </c>
      <c r="D12191" t="s">
        <v>9</v>
      </c>
      <c r="E12191">
        <v>1</v>
      </c>
      <c r="F12191" t="s">
        <v>49</v>
      </c>
      <c r="G12191" t="s">
        <v>174</v>
      </c>
      <c r="K12191" t="s">
        <v>167</v>
      </c>
      <c r="L12191" t="s">
        <v>8</v>
      </c>
      <c r="M12191" t="s">
        <v>15</v>
      </c>
      <c r="N12191">
        <f>[11]Sheet1!$B$3</f>
        <v>55137.4</v>
      </c>
      <c r="O12191" t="s">
        <v>120</v>
      </c>
      <c r="P12191">
        <v>0</v>
      </c>
      <c r="Q12191">
        <v>26</v>
      </c>
      <c r="R12191" t="s">
        <v>8</v>
      </c>
      <c r="S12191">
        <v>0</v>
      </c>
      <c r="T12191" t="s">
        <v>18</v>
      </c>
      <c r="U12191" t="s">
        <v>9</v>
      </c>
      <c r="V12191">
        <v>296.89999999999998</v>
      </c>
      <c r="W12191">
        <v>15.05</v>
      </c>
      <c r="X12191">
        <f>[11]Sheet1!$B$2</f>
        <v>1067</v>
      </c>
      <c r="Y12191">
        <f>[11]Sheet1!$B$4</f>
        <v>19351.656044717376</v>
      </c>
      <c r="Z12191">
        <f t="shared" si="721"/>
        <v>4837914.0111793438</v>
      </c>
      <c r="AC12191" t="s">
        <v>101</v>
      </c>
      <c r="AE12191">
        <v>6.2792000000000003</v>
      </c>
      <c r="AF12191" t="s">
        <v>35</v>
      </c>
      <c r="AG12191">
        <v>3</v>
      </c>
      <c r="AH12191" t="s">
        <v>46</v>
      </c>
      <c r="AI12191">
        <v>2.915</v>
      </c>
      <c r="AJ12191">
        <f>[11]Sheet1!$B$27</f>
        <v>7726.1532099808837</v>
      </c>
      <c r="AK12191">
        <f t="shared" si="722"/>
        <v>1931538.3024952209</v>
      </c>
      <c r="AL12191">
        <f>[11]Sheet1!$B$28</f>
        <v>362</v>
      </c>
      <c r="AM12191">
        <f t="shared" si="723"/>
        <v>0.3392689784442362</v>
      </c>
      <c r="AN12191">
        <f>[11]Sheet1!$B$29</f>
        <v>6565.4165774954927</v>
      </c>
      <c r="AO12191">
        <f t="shared" si="724"/>
        <v>1641354.1443738732</v>
      </c>
      <c r="AP12191">
        <f>[11]Sheet1!$B$30</f>
        <v>84.97652582159624</v>
      </c>
      <c r="AQ12191">
        <f>[11]Sheet1!$B$33</f>
        <v>6.18</v>
      </c>
    </row>
    <row r="12192" spans="1:43" x14ac:dyDescent="0.2">
      <c r="A12192" t="s">
        <v>157</v>
      </c>
      <c r="B12192" s="3" t="s">
        <v>10</v>
      </c>
      <c r="C12192" t="s">
        <v>154</v>
      </c>
      <c r="D12192" t="s">
        <v>9</v>
      </c>
      <c r="E12192">
        <v>1</v>
      </c>
      <c r="F12192" t="s">
        <v>49</v>
      </c>
      <c r="G12192" t="s">
        <v>174</v>
      </c>
      <c r="K12192" t="s">
        <v>167</v>
      </c>
      <c r="L12192" t="s">
        <v>8</v>
      </c>
      <c r="M12192" t="s">
        <v>15</v>
      </c>
      <c r="N12192">
        <f>[11]Sheet1!$B$3</f>
        <v>55137.4</v>
      </c>
      <c r="O12192" t="s">
        <v>120</v>
      </c>
      <c r="P12192">
        <v>0</v>
      </c>
      <c r="Q12192">
        <v>26</v>
      </c>
      <c r="R12192" t="s">
        <v>8</v>
      </c>
      <c r="S12192">
        <v>0</v>
      </c>
      <c r="T12192" t="s">
        <v>18</v>
      </c>
      <c r="U12192" t="s">
        <v>9</v>
      </c>
      <c r="V12192">
        <v>296.89999999999998</v>
      </c>
      <c r="W12192">
        <v>15.05</v>
      </c>
      <c r="X12192">
        <f>[11]Sheet1!$B$2</f>
        <v>1067</v>
      </c>
      <c r="Y12192">
        <f>[11]Sheet1!$B$4</f>
        <v>19351.656044717376</v>
      </c>
      <c r="Z12192">
        <f t="shared" si="721"/>
        <v>4837914.0111793438</v>
      </c>
      <c r="AB12192" t="s">
        <v>100</v>
      </c>
      <c r="AC12192" t="s">
        <v>101</v>
      </c>
      <c r="AD12192" t="s">
        <v>102</v>
      </c>
      <c r="AE12192">
        <v>7.6463999999999999</v>
      </c>
      <c r="AF12192" t="s">
        <v>35</v>
      </c>
      <c r="AG12192">
        <v>2</v>
      </c>
      <c r="AH12192" t="s">
        <v>47</v>
      </c>
      <c r="AI12192">
        <v>2.399</v>
      </c>
      <c r="AJ12192">
        <f>[11]Sheet1!$B$27</f>
        <v>7726.1532099808837</v>
      </c>
      <c r="AK12192">
        <f t="shared" si="722"/>
        <v>1931538.3024952209</v>
      </c>
      <c r="AL12192">
        <f>[11]Sheet1!$B$28</f>
        <v>362</v>
      </c>
      <c r="AM12192">
        <f t="shared" si="723"/>
        <v>0.3392689784442362</v>
      </c>
      <c r="AN12192">
        <f>[11]Sheet1!$B$29</f>
        <v>6565.4165774954927</v>
      </c>
      <c r="AO12192">
        <f t="shared" si="724"/>
        <v>1641354.1443738732</v>
      </c>
      <c r="AP12192">
        <f>[11]Sheet1!$B$30</f>
        <v>84.97652582159624</v>
      </c>
      <c r="AQ12192">
        <f>[11]Sheet1!$B$33</f>
        <v>6.18</v>
      </c>
    </row>
    <row r="12193" spans="1:43" x14ac:dyDescent="0.2">
      <c r="A12193" t="s">
        <v>157</v>
      </c>
      <c r="B12193" s="3" t="s">
        <v>10</v>
      </c>
      <c r="C12193" t="s">
        <v>154</v>
      </c>
      <c r="D12193" t="s">
        <v>9</v>
      </c>
      <c r="E12193">
        <v>1</v>
      </c>
      <c r="F12193" t="s">
        <v>49</v>
      </c>
      <c r="G12193" t="s">
        <v>174</v>
      </c>
      <c r="K12193" t="s">
        <v>167</v>
      </c>
      <c r="L12193" t="s">
        <v>8</v>
      </c>
      <c r="M12193" t="s">
        <v>15</v>
      </c>
      <c r="N12193">
        <f>[11]Sheet1!$B$3</f>
        <v>55137.4</v>
      </c>
      <c r="O12193" t="s">
        <v>120</v>
      </c>
      <c r="P12193">
        <v>0</v>
      </c>
      <c r="Q12193">
        <v>26</v>
      </c>
      <c r="R12193" t="s">
        <v>8</v>
      </c>
      <c r="S12193">
        <v>0</v>
      </c>
      <c r="T12193" t="s">
        <v>18</v>
      </c>
      <c r="U12193" t="s">
        <v>9</v>
      </c>
      <c r="V12193">
        <v>296.89999999999998</v>
      </c>
      <c r="W12193">
        <v>15.05</v>
      </c>
      <c r="X12193">
        <f>[11]Sheet1!$B$2</f>
        <v>1067</v>
      </c>
      <c r="Y12193">
        <f>[11]Sheet1!$B$4</f>
        <v>19351.656044717376</v>
      </c>
      <c r="Z12193">
        <f t="shared" si="721"/>
        <v>4837914.0111793438</v>
      </c>
      <c r="AC12193" t="s">
        <v>101</v>
      </c>
      <c r="AE12193">
        <v>15.504200000000001</v>
      </c>
      <c r="AF12193" t="s">
        <v>35</v>
      </c>
      <c r="AG12193">
        <v>4</v>
      </c>
      <c r="AH12193" t="s">
        <v>46</v>
      </c>
      <c r="AI12193">
        <v>6.71</v>
      </c>
      <c r="AJ12193">
        <f>[11]Sheet1!$B$27</f>
        <v>7726.1532099808837</v>
      </c>
      <c r="AK12193">
        <f t="shared" si="722"/>
        <v>1931538.3024952209</v>
      </c>
      <c r="AL12193">
        <f>[11]Sheet1!$B$28</f>
        <v>362</v>
      </c>
      <c r="AM12193">
        <f t="shared" si="723"/>
        <v>0.3392689784442362</v>
      </c>
      <c r="AN12193">
        <f>[11]Sheet1!$B$29</f>
        <v>6565.4165774954927</v>
      </c>
      <c r="AO12193">
        <f t="shared" si="724"/>
        <v>1641354.1443738732</v>
      </c>
      <c r="AP12193">
        <f>[11]Sheet1!$B$30</f>
        <v>84.97652582159624</v>
      </c>
      <c r="AQ12193">
        <f>[11]Sheet1!$B$33</f>
        <v>6.18</v>
      </c>
    </row>
    <row r="12194" spans="1:43" x14ac:dyDescent="0.2">
      <c r="A12194" t="s">
        <v>157</v>
      </c>
      <c r="B12194" s="3" t="s">
        <v>10</v>
      </c>
      <c r="C12194" t="s">
        <v>154</v>
      </c>
      <c r="D12194" t="s">
        <v>9</v>
      </c>
      <c r="E12194">
        <v>1</v>
      </c>
      <c r="F12194" t="s">
        <v>49</v>
      </c>
      <c r="G12194" t="s">
        <v>174</v>
      </c>
      <c r="K12194" t="s">
        <v>167</v>
      </c>
      <c r="L12194" t="s">
        <v>8</v>
      </c>
      <c r="M12194" t="s">
        <v>15</v>
      </c>
      <c r="N12194">
        <f>[11]Sheet1!$B$3</f>
        <v>55137.4</v>
      </c>
      <c r="O12194" t="s">
        <v>120</v>
      </c>
      <c r="P12194">
        <v>0</v>
      </c>
      <c r="Q12194">
        <v>26</v>
      </c>
      <c r="R12194" t="s">
        <v>8</v>
      </c>
      <c r="S12194">
        <v>0</v>
      </c>
      <c r="T12194" t="s">
        <v>18</v>
      </c>
      <c r="U12194" t="s">
        <v>9</v>
      </c>
      <c r="V12194">
        <v>296.89999999999998</v>
      </c>
      <c r="W12194">
        <v>15.05</v>
      </c>
      <c r="X12194">
        <f>[11]Sheet1!$B$2</f>
        <v>1067</v>
      </c>
      <c r="Y12194">
        <f>[11]Sheet1!$B$4</f>
        <v>19351.656044717376</v>
      </c>
      <c r="Z12194">
        <f t="shared" si="721"/>
        <v>4837914.0111793438</v>
      </c>
      <c r="AC12194" t="s">
        <v>101</v>
      </c>
      <c r="AE12194">
        <v>5.7897999999999996</v>
      </c>
      <c r="AF12194" t="s">
        <v>35</v>
      </c>
      <c r="AG12194">
        <v>1</v>
      </c>
      <c r="AH12194" t="s">
        <v>46</v>
      </c>
      <c r="AI12194">
        <v>1.093</v>
      </c>
      <c r="AJ12194">
        <f>[11]Sheet1!$B$27</f>
        <v>7726.1532099808837</v>
      </c>
      <c r="AK12194">
        <f t="shared" si="722"/>
        <v>1931538.3024952209</v>
      </c>
      <c r="AL12194">
        <f>[11]Sheet1!$B$28</f>
        <v>362</v>
      </c>
      <c r="AM12194">
        <f t="shared" si="723"/>
        <v>0.3392689784442362</v>
      </c>
      <c r="AN12194">
        <f>[11]Sheet1!$B$29</f>
        <v>6565.4165774954927</v>
      </c>
      <c r="AO12194">
        <f t="shared" si="724"/>
        <v>1641354.1443738732</v>
      </c>
      <c r="AP12194">
        <f>[11]Sheet1!$B$30</f>
        <v>84.97652582159624</v>
      </c>
      <c r="AQ12194">
        <f>[11]Sheet1!$B$33</f>
        <v>6.18</v>
      </c>
    </row>
    <row r="12195" spans="1:43" x14ac:dyDescent="0.2">
      <c r="A12195" t="s">
        <v>157</v>
      </c>
      <c r="B12195" s="3" t="s">
        <v>10</v>
      </c>
      <c r="C12195" t="s">
        <v>154</v>
      </c>
      <c r="D12195" t="s">
        <v>9</v>
      </c>
      <c r="E12195">
        <v>1</v>
      </c>
      <c r="F12195" t="s">
        <v>49</v>
      </c>
      <c r="G12195" t="s">
        <v>174</v>
      </c>
      <c r="K12195" t="s">
        <v>167</v>
      </c>
      <c r="L12195" t="s">
        <v>8</v>
      </c>
      <c r="M12195" t="s">
        <v>15</v>
      </c>
      <c r="N12195">
        <f>[11]Sheet1!$B$3</f>
        <v>55137.4</v>
      </c>
      <c r="O12195" t="s">
        <v>120</v>
      </c>
      <c r="P12195">
        <v>0</v>
      </c>
      <c r="Q12195">
        <v>26</v>
      </c>
      <c r="R12195" t="s">
        <v>8</v>
      </c>
      <c r="S12195">
        <v>0</v>
      </c>
      <c r="T12195" t="s">
        <v>18</v>
      </c>
      <c r="U12195" t="s">
        <v>9</v>
      </c>
      <c r="V12195">
        <v>296.89999999999998</v>
      </c>
      <c r="W12195">
        <v>15.05</v>
      </c>
      <c r="X12195">
        <f>[11]Sheet1!$B$2</f>
        <v>1067</v>
      </c>
      <c r="Y12195">
        <f>[11]Sheet1!$B$4</f>
        <v>19351.656044717376</v>
      </c>
      <c r="Z12195">
        <f t="shared" si="721"/>
        <v>4837914.0111793438</v>
      </c>
      <c r="AC12195" t="s">
        <v>101</v>
      </c>
      <c r="AE12195">
        <v>12.714600000000001</v>
      </c>
      <c r="AF12195" t="s">
        <v>35</v>
      </c>
      <c r="AG12195">
        <v>1</v>
      </c>
      <c r="AH12195" t="s">
        <v>46</v>
      </c>
      <c r="AI12195">
        <v>1.002</v>
      </c>
      <c r="AJ12195">
        <f>[11]Sheet1!$B$27</f>
        <v>7726.1532099808837</v>
      </c>
      <c r="AK12195">
        <f t="shared" si="722"/>
        <v>1931538.3024952209</v>
      </c>
      <c r="AL12195">
        <f>[11]Sheet1!$B$28</f>
        <v>362</v>
      </c>
      <c r="AM12195">
        <f t="shared" si="723"/>
        <v>0.3392689784442362</v>
      </c>
      <c r="AN12195">
        <f>[11]Sheet1!$B$29</f>
        <v>6565.4165774954927</v>
      </c>
      <c r="AO12195">
        <f t="shared" si="724"/>
        <v>1641354.1443738732</v>
      </c>
      <c r="AP12195">
        <f>[11]Sheet1!$B$30</f>
        <v>84.97652582159624</v>
      </c>
      <c r="AQ12195">
        <f>[11]Sheet1!$B$33</f>
        <v>6.18</v>
      </c>
    </row>
    <row r="12196" spans="1:43" x14ac:dyDescent="0.2">
      <c r="A12196" t="s">
        <v>157</v>
      </c>
      <c r="B12196" s="3" t="s">
        <v>10</v>
      </c>
      <c r="C12196" t="s">
        <v>154</v>
      </c>
      <c r="D12196" t="s">
        <v>9</v>
      </c>
      <c r="E12196">
        <v>1</v>
      </c>
      <c r="F12196" t="s">
        <v>49</v>
      </c>
      <c r="G12196" t="s">
        <v>174</v>
      </c>
      <c r="K12196" t="s">
        <v>167</v>
      </c>
      <c r="L12196" t="s">
        <v>8</v>
      </c>
      <c r="M12196" t="s">
        <v>15</v>
      </c>
      <c r="N12196">
        <f>[11]Sheet1!$B$3</f>
        <v>55137.4</v>
      </c>
      <c r="O12196" t="s">
        <v>120</v>
      </c>
      <c r="P12196">
        <v>0</v>
      </c>
      <c r="Q12196">
        <v>26</v>
      </c>
      <c r="R12196" t="s">
        <v>8</v>
      </c>
      <c r="S12196">
        <v>0</v>
      </c>
      <c r="T12196" t="s">
        <v>18</v>
      </c>
      <c r="U12196" t="s">
        <v>9</v>
      </c>
      <c r="V12196">
        <v>296.89999999999998</v>
      </c>
      <c r="W12196">
        <v>15.05</v>
      </c>
      <c r="X12196">
        <f>[11]Sheet1!$B$2</f>
        <v>1067</v>
      </c>
      <c r="Y12196">
        <f>[11]Sheet1!$B$4</f>
        <v>19351.656044717376</v>
      </c>
      <c r="Z12196">
        <f t="shared" ref="Z12196:Z12240" si="725">Y12196*250</f>
        <v>4837914.0111793438</v>
      </c>
      <c r="AC12196" t="s">
        <v>101</v>
      </c>
      <c r="AE12196">
        <v>6.8728999999999996</v>
      </c>
      <c r="AF12196" t="s">
        <v>35</v>
      </c>
      <c r="AG12196">
        <v>3</v>
      </c>
      <c r="AH12196" t="s">
        <v>46</v>
      </c>
      <c r="AI12196">
        <v>4.7370000000000001</v>
      </c>
      <c r="AJ12196">
        <f>[11]Sheet1!$B$27</f>
        <v>7726.1532099808837</v>
      </c>
      <c r="AK12196">
        <f t="shared" ref="AK12196:AK12240" si="726">AJ12196*250</f>
        <v>1931538.3024952209</v>
      </c>
      <c r="AL12196">
        <f>[11]Sheet1!$B$28</f>
        <v>362</v>
      </c>
      <c r="AM12196">
        <f t="shared" ref="AM12196:AM12259" si="727">AL12196/X12196</f>
        <v>0.3392689784442362</v>
      </c>
      <c r="AN12196">
        <f>[11]Sheet1!$B$29</f>
        <v>6565.4165774954927</v>
      </c>
      <c r="AO12196">
        <f t="shared" ref="AO12196:AO12240" si="728">AN12196*250</f>
        <v>1641354.1443738732</v>
      </c>
      <c r="AP12196">
        <f>[11]Sheet1!$B$30</f>
        <v>84.97652582159624</v>
      </c>
      <c r="AQ12196">
        <f>[11]Sheet1!$B$33</f>
        <v>6.18</v>
      </c>
    </row>
    <row r="12197" spans="1:43" x14ac:dyDescent="0.2">
      <c r="A12197" t="s">
        <v>157</v>
      </c>
      <c r="B12197" s="3" t="s">
        <v>10</v>
      </c>
      <c r="C12197" t="s">
        <v>154</v>
      </c>
      <c r="D12197" t="s">
        <v>9</v>
      </c>
      <c r="E12197">
        <v>1</v>
      </c>
      <c r="F12197" t="s">
        <v>49</v>
      </c>
      <c r="G12197" t="s">
        <v>174</v>
      </c>
      <c r="K12197" t="s">
        <v>167</v>
      </c>
      <c r="L12197" t="s">
        <v>8</v>
      </c>
      <c r="M12197" t="s">
        <v>15</v>
      </c>
      <c r="N12197">
        <f>[11]Sheet1!$B$3</f>
        <v>55137.4</v>
      </c>
      <c r="O12197" t="s">
        <v>120</v>
      </c>
      <c r="P12197">
        <v>0</v>
      </c>
      <c r="Q12197">
        <v>26</v>
      </c>
      <c r="R12197" t="s">
        <v>8</v>
      </c>
      <c r="S12197">
        <v>0</v>
      </c>
      <c r="T12197" t="s">
        <v>18</v>
      </c>
      <c r="U12197" t="s">
        <v>9</v>
      </c>
      <c r="V12197">
        <v>296.89999999999998</v>
      </c>
      <c r="W12197">
        <v>15.05</v>
      </c>
      <c r="X12197">
        <f>[11]Sheet1!$B$2</f>
        <v>1067</v>
      </c>
      <c r="Y12197">
        <f>[11]Sheet1!$B$4</f>
        <v>19351.656044717376</v>
      </c>
      <c r="Z12197">
        <f t="shared" si="725"/>
        <v>4837914.0111793438</v>
      </c>
      <c r="AC12197" t="s">
        <v>101</v>
      </c>
      <c r="AE12197">
        <v>33.111800000000002</v>
      </c>
      <c r="AF12197" t="s">
        <v>35</v>
      </c>
      <c r="AG12197">
        <v>1</v>
      </c>
      <c r="AH12197" t="s">
        <v>46</v>
      </c>
      <c r="AI12197">
        <v>2.3079999999999998</v>
      </c>
      <c r="AJ12197">
        <f>[11]Sheet1!$B$27</f>
        <v>7726.1532099808837</v>
      </c>
      <c r="AK12197">
        <f t="shared" si="726"/>
        <v>1931538.3024952209</v>
      </c>
      <c r="AL12197">
        <f>[11]Sheet1!$B$28</f>
        <v>362</v>
      </c>
      <c r="AM12197">
        <f t="shared" si="727"/>
        <v>0.3392689784442362</v>
      </c>
      <c r="AN12197">
        <f>[11]Sheet1!$B$29</f>
        <v>6565.4165774954927</v>
      </c>
      <c r="AO12197">
        <f t="shared" si="728"/>
        <v>1641354.1443738732</v>
      </c>
      <c r="AP12197">
        <f>[11]Sheet1!$B$30</f>
        <v>84.97652582159624</v>
      </c>
      <c r="AQ12197">
        <f>[11]Sheet1!$B$33</f>
        <v>6.18</v>
      </c>
    </row>
    <row r="12198" spans="1:43" x14ac:dyDescent="0.2">
      <c r="A12198" t="s">
        <v>157</v>
      </c>
      <c r="B12198" s="3" t="s">
        <v>10</v>
      </c>
      <c r="C12198" t="s">
        <v>154</v>
      </c>
      <c r="D12198" t="s">
        <v>9</v>
      </c>
      <c r="E12198">
        <v>1</v>
      </c>
      <c r="F12198" t="s">
        <v>49</v>
      </c>
      <c r="G12198" t="s">
        <v>174</v>
      </c>
      <c r="K12198" t="s">
        <v>167</v>
      </c>
      <c r="L12198" t="s">
        <v>8</v>
      </c>
      <c r="M12198" t="s">
        <v>15</v>
      </c>
      <c r="N12198">
        <f>[11]Sheet1!$B$3</f>
        <v>55137.4</v>
      </c>
      <c r="O12198" t="s">
        <v>120</v>
      </c>
      <c r="P12198">
        <v>0</v>
      </c>
      <c r="Q12198">
        <v>26</v>
      </c>
      <c r="R12198" t="s">
        <v>8</v>
      </c>
      <c r="S12198">
        <v>0</v>
      </c>
      <c r="T12198" t="s">
        <v>18</v>
      </c>
      <c r="U12198" t="s">
        <v>9</v>
      </c>
      <c r="V12198">
        <v>296.89999999999998</v>
      </c>
      <c r="W12198">
        <v>15.05</v>
      </c>
      <c r="X12198">
        <f>[11]Sheet1!$B$2</f>
        <v>1067</v>
      </c>
      <c r="Y12198">
        <f>[11]Sheet1!$B$4</f>
        <v>19351.656044717376</v>
      </c>
      <c r="Z12198">
        <f t="shared" si="725"/>
        <v>4837914.0111793438</v>
      </c>
      <c r="AB12198" t="s">
        <v>100</v>
      </c>
      <c r="AC12198" t="s">
        <v>101</v>
      </c>
      <c r="AD12198" t="s">
        <v>8</v>
      </c>
      <c r="AE12198">
        <v>7.4911000000000003</v>
      </c>
      <c r="AF12198" t="s">
        <v>35</v>
      </c>
      <c r="AG12198">
        <v>6</v>
      </c>
      <c r="AH12198" t="s">
        <v>47</v>
      </c>
      <c r="AI12198">
        <v>8.2889999999999997</v>
      </c>
      <c r="AJ12198">
        <f>[11]Sheet1!$B$27</f>
        <v>7726.1532099808837</v>
      </c>
      <c r="AK12198">
        <f t="shared" si="726"/>
        <v>1931538.3024952209</v>
      </c>
      <c r="AL12198">
        <f>[11]Sheet1!$B$28</f>
        <v>362</v>
      </c>
      <c r="AM12198">
        <f t="shared" si="727"/>
        <v>0.3392689784442362</v>
      </c>
      <c r="AN12198">
        <f>[11]Sheet1!$B$29</f>
        <v>6565.4165774954927</v>
      </c>
      <c r="AO12198">
        <f t="shared" si="728"/>
        <v>1641354.1443738732</v>
      </c>
      <c r="AP12198">
        <f>[11]Sheet1!$B$30</f>
        <v>84.97652582159624</v>
      </c>
      <c r="AQ12198">
        <f>[11]Sheet1!$B$33</f>
        <v>6.18</v>
      </c>
    </row>
    <row r="12199" spans="1:43" x14ac:dyDescent="0.2">
      <c r="A12199" t="s">
        <v>157</v>
      </c>
      <c r="B12199" s="3" t="s">
        <v>10</v>
      </c>
      <c r="C12199" t="s">
        <v>154</v>
      </c>
      <c r="D12199" t="s">
        <v>9</v>
      </c>
      <c r="E12199">
        <v>1</v>
      </c>
      <c r="F12199" t="s">
        <v>49</v>
      </c>
      <c r="G12199" t="s">
        <v>174</v>
      </c>
      <c r="K12199" t="s">
        <v>167</v>
      </c>
      <c r="L12199" t="s">
        <v>8</v>
      </c>
      <c r="M12199" t="s">
        <v>15</v>
      </c>
      <c r="N12199">
        <f>[11]Sheet1!$B$3</f>
        <v>55137.4</v>
      </c>
      <c r="O12199" t="s">
        <v>120</v>
      </c>
      <c r="P12199">
        <v>0</v>
      </c>
      <c r="Q12199">
        <v>26</v>
      </c>
      <c r="R12199" t="s">
        <v>8</v>
      </c>
      <c r="S12199">
        <v>0</v>
      </c>
      <c r="T12199" t="s">
        <v>18</v>
      </c>
      <c r="U12199" t="s">
        <v>9</v>
      </c>
      <c r="V12199">
        <v>296.89999999999998</v>
      </c>
      <c r="W12199">
        <v>15.05</v>
      </c>
      <c r="X12199">
        <f>[11]Sheet1!$B$2</f>
        <v>1067</v>
      </c>
      <c r="Y12199">
        <f>[11]Sheet1!$B$4</f>
        <v>19351.656044717376</v>
      </c>
      <c r="Z12199">
        <f t="shared" si="725"/>
        <v>4837914.0111793438</v>
      </c>
      <c r="AC12199" t="s">
        <v>101</v>
      </c>
      <c r="AE12199">
        <v>4.5704000000000002</v>
      </c>
      <c r="AF12199" t="s">
        <v>35</v>
      </c>
      <c r="AG12199">
        <v>1</v>
      </c>
      <c r="AH12199" t="s">
        <v>46</v>
      </c>
      <c r="AI12199">
        <v>2.4900000000000002</v>
      </c>
      <c r="AJ12199">
        <f>[11]Sheet1!$B$27</f>
        <v>7726.1532099808837</v>
      </c>
      <c r="AK12199">
        <f t="shared" si="726"/>
        <v>1931538.3024952209</v>
      </c>
      <c r="AL12199">
        <f>[11]Sheet1!$B$28</f>
        <v>362</v>
      </c>
      <c r="AM12199">
        <f t="shared" si="727"/>
        <v>0.3392689784442362</v>
      </c>
      <c r="AN12199">
        <f>[11]Sheet1!$B$29</f>
        <v>6565.4165774954927</v>
      </c>
      <c r="AO12199">
        <f t="shared" si="728"/>
        <v>1641354.1443738732</v>
      </c>
      <c r="AP12199">
        <f>[11]Sheet1!$B$30</f>
        <v>84.97652582159624</v>
      </c>
      <c r="AQ12199">
        <f>[11]Sheet1!$B$33</f>
        <v>6.18</v>
      </c>
    </row>
    <row r="12200" spans="1:43" x14ac:dyDescent="0.2">
      <c r="A12200" t="s">
        <v>157</v>
      </c>
      <c r="B12200" s="3" t="s">
        <v>10</v>
      </c>
      <c r="C12200" t="s">
        <v>154</v>
      </c>
      <c r="D12200" t="s">
        <v>9</v>
      </c>
      <c r="E12200">
        <v>1</v>
      </c>
      <c r="F12200" t="s">
        <v>49</v>
      </c>
      <c r="G12200" t="s">
        <v>174</v>
      </c>
      <c r="K12200" t="s">
        <v>167</v>
      </c>
      <c r="L12200" t="s">
        <v>8</v>
      </c>
      <c r="M12200" t="s">
        <v>15</v>
      </c>
      <c r="N12200">
        <f>[11]Sheet1!$B$3</f>
        <v>55137.4</v>
      </c>
      <c r="O12200" t="s">
        <v>120</v>
      </c>
      <c r="P12200">
        <v>0</v>
      </c>
      <c r="Q12200">
        <v>26</v>
      </c>
      <c r="R12200" t="s">
        <v>8</v>
      </c>
      <c r="S12200">
        <v>0</v>
      </c>
      <c r="T12200" t="s">
        <v>18</v>
      </c>
      <c r="U12200" t="s">
        <v>9</v>
      </c>
      <c r="V12200">
        <v>296.89999999999998</v>
      </c>
      <c r="W12200">
        <v>15.05</v>
      </c>
      <c r="X12200">
        <f>[11]Sheet1!$B$2</f>
        <v>1067</v>
      </c>
      <c r="Y12200">
        <f>[11]Sheet1!$B$4</f>
        <v>19351.656044717376</v>
      </c>
      <c r="Z12200">
        <f t="shared" si="725"/>
        <v>4837914.0111793438</v>
      </c>
      <c r="AB12200" t="s">
        <v>100</v>
      </c>
      <c r="AC12200" t="s">
        <v>101</v>
      </c>
      <c r="AD12200" t="s">
        <v>102</v>
      </c>
      <c r="AE12200">
        <v>1.9947999999999999</v>
      </c>
      <c r="AF12200" t="s">
        <v>35</v>
      </c>
      <c r="AG12200">
        <v>2</v>
      </c>
      <c r="AH12200" t="s">
        <v>47</v>
      </c>
      <c r="AI12200">
        <v>3.5830000000000002</v>
      </c>
      <c r="AJ12200">
        <f>[11]Sheet1!$B$27</f>
        <v>7726.1532099808837</v>
      </c>
      <c r="AK12200">
        <f t="shared" si="726"/>
        <v>1931538.3024952209</v>
      </c>
      <c r="AL12200">
        <f>[11]Sheet1!$B$28</f>
        <v>362</v>
      </c>
      <c r="AM12200">
        <f t="shared" si="727"/>
        <v>0.3392689784442362</v>
      </c>
      <c r="AN12200">
        <f>[11]Sheet1!$B$29</f>
        <v>6565.4165774954927</v>
      </c>
      <c r="AO12200">
        <f t="shared" si="728"/>
        <v>1641354.1443738732</v>
      </c>
      <c r="AP12200">
        <f>[11]Sheet1!$B$30</f>
        <v>84.97652582159624</v>
      </c>
      <c r="AQ12200">
        <f>[11]Sheet1!$B$33</f>
        <v>6.18</v>
      </c>
    </row>
    <row r="12201" spans="1:43" x14ac:dyDescent="0.2">
      <c r="A12201" t="s">
        <v>157</v>
      </c>
      <c r="B12201" s="3" t="s">
        <v>10</v>
      </c>
      <c r="C12201" t="s">
        <v>154</v>
      </c>
      <c r="D12201" t="s">
        <v>9</v>
      </c>
      <c r="E12201">
        <v>1</v>
      </c>
      <c r="F12201" t="s">
        <v>49</v>
      </c>
      <c r="G12201" t="s">
        <v>174</v>
      </c>
      <c r="K12201" t="s">
        <v>167</v>
      </c>
      <c r="L12201" t="s">
        <v>8</v>
      </c>
      <c r="M12201" t="s">
        <v>15</v>
      </c>
      <c r="N12201">
        <f>[11]Sheet1!$B$3</f>
        <v>55137.4</v>
      </c>
      <c r="O12201" t="s">
        <v>120</v>
      </c>
      <c r="P12201">
        <v>0</v>
      </c>
      <c r="Q12201">
        <v>26</v>
      </c>
      <c r="R12201" t="s">
        <v>8</v>
      </c>
      <c r="S12201">
        <v>0</v>
      </c>
      <c r="T12201" t="s">
        <v>18</v>
      </c>
      <c r="U12201" t="s">
        <v>9</v>
      </c>
      <c r="V12201">
        <v>296.89999999999998</v>
      </c>
      <c r="W12201">
        <v>15.05</v>
      </c>
      <c r="X12201">
        <f>[11]Sheet1!$B$2</f>
        <v>1067</v>
      </c>
      <c r="Y12201">
        <f>[11]Sheet1!$B$4</f>
        <v>19351.656044717376</v>
      </c>
      <c r="Z12201">
        <f t="shared" si="725"/>
        <v>4837914.0111793438</v>
      </c>
      <c r="AC12201" t="s">
        <v>101</v>
      </c>
      <c r="AE12201">
        <v>8.1990999999999996</v>
      </c>
      <c r="AF12201" t="s">
        <v>35</v>
      </c>
      <c r="AG12201">
        <v>8</v>
      </c>
      <c r="AH12201" t="s">
        <v>46</v>
      </c>
      <c r="AI12201">
        <v>9.1690000000000005</v>
      </c>
      <c r="AJ12201">
        <f>[11]Sheet1!$B$27</f>
        <v>7726.1532099808837</v>
      </c>
      <c r="AK12201">
        <f t="shared" si="726"/>
        <v>1931538.3024952209</v>
      </c>
      <c r="AL12201">
        <f>[11]Sheet1!$B$28</f>
        <v>362</v>
      </c>
      <c r="AM12201">
        <f t="shared" si="727"/>
        <v>0.3392689784442362</v>
      </c>
      <c r="AN12201">
        <f>[11]Sheet1!$B$29</f>
        <v>6565.4165774954927</v>
      </c>
      <c r="AO12201">
        <f t="shared" si="728"/>
        <v>1641354.1443738732</v>
      </c>
      <c r="AP12201">
        <f>[11]Sheet1!$B$30</f>
        <v>84.97652582159624</v>
      </c>
      <c r="AQ12201">
        <f>[11]Sheet1!$B$33</f>
        <v>6.18</v>
      </c>
    </row>
    <row r="12202" spans="1:43" x14ac:dyDescent="0.2">
      <c r="A12202" t="s">
        <v>157</v>
      </c>
      <c r="B12202" s="3" t="s">
        <v>10</v>
      </c>
      <c r="C12202" t="s">
        <v>154</v>
      </c>
      <c r="D12202" t="s">
        <v>9</v>
      </c>
      <c r="E12202">
        <v>1</v>
      </c>
      <c r="F12202" t="s">
        <v>49</v>
      </c>
      <c r="G12202" t="s">
        <v>174</v>
      </c>
      <c r="K12202" t="s">
        <v>167</v>
      </c>
      <c r="L12202" t="s">
        <v>8</v>
      </c>
      <c r="M12202" t="s">
        <v>15</v>
      </c>
      <c r="N12202">
        <f>[11]Sheet1!$B$3</f>
        <v>55137.4</v>
      </c>
      <c r="O12202" t="s">
        <v>120</v>
      </c>
      <c r="P12202">
        <v>0</v>
      </c>
      <c r="Q12202">
        <v>26</v>
      </c>
      <c r="R12202" t="s">
        <v>8</v>
      </c>
      <c r="S12202">
        <v>0</v>
      </c>
      <c r="T12202" t="s">
        <v>18</v>
      </c>
      <c r="U12202" t="s">
        <v>9</v>
      </c>
      <c r="V12202">
        <v>296.89999999999998</v>
      </c>
      <c r="W12202">
        <v>15.05</v>
      </c>
      <c r="X12202">
        <f>[11]Sheet1!$B$2</f>
        <v>1067</v>
      </c>
      <c r="Y12202">
        <f>[11]Sheet1!$B$4</f>
        <v>19351.656044717376</v>
      </c>
      <c r="Z12202">
        <f t="shared" si="725"/>
        <v>4837914.0111793438</v>
      </c>
      <c r="AC12202" t="s">
        <v>101</v>
      </c>
      <c r="AE12202">
        <v>9.7744</v>
      </c>
      <c r="AF12202" t="s">
        <v>35</v>
      </c>
      <c r="AG12202">
        <v>4</v>
      </c>
      <c r="AH12202" t="s">
        <v>46</v>
      </c>
      <c r="AI12202">
        <v>5.5259999999999998</v>
      </c>
      <c r="AJ12202">
        <f>[11]Sheet1!$B$27</f>
        <v>7726.1532099808837</v>
      </c>
      <c r="AK12202">
        <f t="shared" si="726"/>
        <v>1931538.3024952209</v>
      </c>
      <c r="AL12202">
        <f>[11]Sheet1!$B$28</f>
        <v>362</v>
      </c>
      <c r="AM12202">
        <f t="shared" si="727"/>
        <v>0.3392689784442362</v>
      </c>
      <c r="AN12202">
        <f>[11]Sheet1!$B$29</f>
        <v>6565.4165774954927</v>
      </c>
      <c r="AO12202">
        <f t="shared" si="728"/>
        <v>1641354.1443738732</v>
      </c>
      <c r="AP12202">
        <f>[11]Sheet1!$B$30</f>
        <v>84.97652582159624</v>
      </c>
      <c r="AQ12202">
        <f>[11]Sheet1!$B$33</f>
        <v>6.18</v>
      </c>
    </row>
    <row r="12203" spans="1:43" x14ac:dyDescent="0.2">
      <c r="A12203" t="s">
        <v>157</v>
      </c>
      <c r="B12203" s="3" t="s">
        <v>10</v>
      </c>
      <c r="C12203" t="s">
        <v>154</v>
      </c>
      <c r="D12203" t="s">
        <v>9</v>
      </c>
      <c r="E12203">
        <v>1</v>
      </c>
      <c r="F12203" t="s">
        <v>49</v>
      </c>
      <c r="G12203" t="s">
        <v>174</v>
      </c>
      <c r="K12203" t="s">
        <v>167</v>
      </c>
      <c r="L12203" t="s">
        <v>8</v>
      </c>
      <c r="M12203" t="s">
        <v>15</v>
      </c>
      <c r="N12203">
        <f>[11]Sheet1!$B$3</f>
        <v>55137.4</v>
      </c>
      <c r="O12203" t="s">
        <v>120</v>
      </c>
      <c r="P12203">
        <v>0</v>
      </c>
      <c r="Q12203">
        <v>26</v>
      </c>
      <c r="R12203" t="s">
        <v>8</v>
      </c>
      <c r="S12203">
        <v>0</v>
      </c>
      <c r="T12203" t="s">
        <v>18</v>
      </c>
      <c r="U12203" t="s">
        <v>9</v>
      </c>
      <c r="V12203">
        <v>296.89999999999998</v>
      </c>
      <c r="W12203">
        <v>15.05</v>
      </c>
      <c r="X12203">
        <f>[11]Sheet1!$B$2</f>
        <v>1067</v>
      </c>
      <c r="Y12203">
        <f>[11]Sheet1!$B$4</f>
        <v>19351.656044717376</v>
      </c>
      <c r="Z12203">
        <f t="shared" si="725"/>
        <v>4837914.0111793438</v>
      </c>
      <c r="AC12203" t="s">
        <v>101</v>
      </c>
      <c r="AE12203">
        <v>3.4483999999999999</v>
      </c>
      <c r="AF12203" t="s">
        <v>35</v>
      </c>
      <c r="AG12203">
        <v>3</v>
      </c>
      <c r="AH12203" t="s">
        <v>46</v>
      </c>
      <c r="AI12203">
        <v>5.86</v>
      </c>
      <c r="AJ12203">
        <f>[11]Sheet1!$B$27</f>
        <v>7726.1532099808837</v>
      </c>
      <c r="AK12203">
        <f t="shared" si="726"/>
        <v>1931538.3024952209</v>
      </c>
      <c r="AL12203">
        <f>[11]Sheet1!$B$28</f>
        <v>362</v>
      </c>
      <c r="AM12203">
        <f t="shared" si="727"/>
        <v>0.3392689784442362</v>
      </c>
      <c r="AN12203">
        <f>[11]Sheet1!$B$29</f>
        <v>6565.4165774954927</v>
      </c>
      <c r="AO12203">
        <f t="shared" si="728"/>
        <v>1641354.1443738732</v>
      </c>
      <c r="AP12203">
        <f>[11]Sheet1!$B$30</f>
        <v>84.97652582159624</v>
      </c>
      <c r="AQ12203">
        <f>[11]Sheet1!$B$33</f>
        <v>6.18</v>
      </c>
    </row>
    <row r="12204" spans="1:43" x14ac:dyDescent="0.2">
      <c r="A12204" t="s">
        <v>157</v>
      </c>
      <c r="B12204" s="3" t="s">
        <v>10</v>
      </c>
      <c r="C12204" t="s">
        <v>154</v>
      </c>
      <c r="D12204" t="s">
        <v>9</v>
      </c>
      <c r="E12204">
        <v>1</v>
      </c>
      <c r="F12204" t="s">
        <v>49</v>
      </c>
      <c r="G12204" t="s">
        <v>174</v>
      </c>
      <c r="K12204" t="s">
        <v>167</v>
      </c>
      <c r="L12204" t="s">
        <v>8</v>
      </c>
      <c r="M12204" t="s">
        <v>15</v>
      </c>
      <c r="N12204">
        <f>[11]Sheet1!$B$3</f>
        <v>55137.4</v>
      </c>
      <c r="O12204" t="s">
        <v>120</v>
      </c>
      <c r="P12204">
        <v>0</v>
      </c>
      <c r="Q12204">
        <v>26</v>
      </c>
      <c r="R12204" t="s">
        <v>8</v>
      </c>
      <c r="S12204">
        <v>0</v>
      </c>
      <c r="T12204" t="s">
        <v>18</v>
      </c>
      <c r="U12204" t="s">
        <v>9</v>
      </c>
      <c r="V12204">
        <v>296.89999999999998</v>
      </c>
      <c r="W12204">
        <v>15.05</v>
      </c>
      <c r="X12204">
        <f>[11]Sheet1!$B$2</f>
        <v>1067</v>
      </c>
      <c r="Y12204">
        <f>[11]Sheet1!$B$4</f>
        <v>19351.656044717376</v>
      </c>
      <c r="Z12204">
        <f t="shared" si="725"/>
        <v>4837914.0111793438</v>
      </c>
      <c r="AC12204" t="s">
        <v>101</v>
      </c>
      <c r="AE12204">
        <v>6.2735000000000003</v>
      </c>
      <c r="AF12204" t="s">
        <v>35</v>
      </c>
      <c r="AG12204">
        <v>14</v>
      </c>
      <c r="AH12204" t="s">
        <v>46</v>
      </c>
      <c r="AI12204">
        <v>16.37</v>
      </c>
      <c r="AJ12204">
        <f>[11]Sheet1!$B$27</f>
        <v>7726.1532099808837</v>
      </c>
      <c r="AK12204">
        <f t="shared" si="726"/>
        <v>1931538.3024952209</v>
      </c>
      <c r="AL12204">
        <f>[11]Sheet1!$B$28</f>
        <v>362</v>
      </c>
      <c r="AM12204">
        <f t="shared" si="727"/>
        <v>0.3392689784442362</v>
      </c>
      <c r="AN12204">
        <f>[11]Sheet1!$B$29</f>
        <v>6565.4165774954927</v>
      </c>
      <c r="AO12204">
        <f t="shared" si="728"/>
        <v>1641354.1443738732</v>
      </c>
      <c r="AP12204">
        <f>[11]Sheet1!$B$30</f>
        <v>84.97652582159624</v>
      </c>
      <c r="AQ12204">
        <f>[11]Sheet1!$B$33</f>
        <v>6.18</v>
      </c>
    </row>
    <row r="12205" spans="1:43" x14ac:dyDescent="0.2">
      <c r="A12205" t="s">
        <v>157</v>
      </c>
      <c r="B12205" s="3" t="s">
        <v>10</v>
      </c>
      <c r="C12205" t="s">
        <v>154</v>
      </c>
      <c r="D12205" t="s">
        <v>9</v>
      </c>
      <c r="E12205">
        <v>1</v>
      </c>
      <c r="F12205" t="s">
        <v>49</v>
      </c>
      <c r="G12205" t="s">
        <v>174</v>
      </c>
      <c r="K12205" t="s">
        <v>167</v>
      </c>
      <c r="L12205" t="s">
        <v>8</v>
      </c>
      <c r="M12205" t="s">
        <v>15</v>
      </c>
      <c r="N12205">
        <f>[11]Sheet1!$B$3</f>
        <v>55137.4</v>
      </c>
      <c r="O12205" t="s">
        <v>120</v>
      </c>
      <c r="P12205">
        <v>0</v>
      </c>
      <c r="Q12205">
        <v>26</v>
      </c>
      <c r="R12205" t="s">
        <v>8</v>
      </c>
      <c r="S12205">
        <v>0</v>
      </c>
      <c r="T12205" t="s">
        <v>18</v>
      </c>
      <c r="U12205" t="s">
        <v>9</v>
      </c>
      <c r="V12205">
        <v>296.89999999999998</v>
      </c>
      <c r="W12205">
        <v>15.05</v>
      </c>
      <c r="X12205">
        <f>[11]Sheet1!$B$2</f>
        <v>1067</v>
      </c>
      <c r="Y12205">
        <f>[11]Sheet1!$B$4</f>
        <v>19351.656044717376</v>
      </c>
      <c r="Z12205">
        <f t="shared" si="725"/>
        <v>4837914.0111793438</v>
      </c>
      <c r="AB12205" t="s">
        <v>100</v>
      </c>
      <c r="AC12205" t="s">
        <v>101</v>
      </c>
      <c r="AD12205" t="s">
        <v>102</v>
      </c>
      <c r="AE12205">
        <v>2.7313000000000001</v>
      </c>
      <c r="AF12205" t="s">
        <v>35</v>
      </c>
      <c r="AG12205">
        <v>1</v>
      </c>
      <c r="AH12205" t="s">
        <v>47</v>
      </c>
      <c r="AI12205">
        <v>1.8220000000000001</v>
      </c>
      <c r="AJ12205">
        <f>[11]Sheet1!$B$27</f>
        <v>7726.1532099808837</v>
      </c>
      <c r="AK12205">
        <f t="shared" si="726"/>
        <v>1931538.3024952209</v>
      </c>
      <c r="AL12205">
        <f>[11]Sheet1!$B$28</f>
        <v>362</v>
      </c>
      <c r="AM12205">
        <f t="shared" si="727"/>
        <v>0.3392689784442362</v>
      </c>
      <c r="AN12205">
        <f>[11]Sheet1!$B$29</f>
        <v>6565.4165774954927</v>
      </c>
      <c r="AO12205">
        <f t="shared" si="728"/>
        <v>1641354.1443738732</v>
      </c>
      <c r="AP12205">
        <f>[11]Sheet1!$B$30</f>
        <v>84.97652582159624</v>
      </c>
      <c r="AQ12205">
        <f>[11]Sheet1!$B$33</f>
        <v>6.18</v>
      </c>
    </row>
    <row r="12206" spans="1:43" x14ac:dyDescent="0.2">
      <c r="A12206" t="s">
        <v>157</v>
      </c>
      <c r="B12206" s="3" t="s">
        <v>10</v>
      </c>
      <c r="C12206" t="s">
        <v>154</v>
      </c>
      <c r="D12206" t="s">
        <v>9</v>
      </c>
      <c r="E12206">
        <v>1</v>
      </c>
      <c r="F12206" t="s">
        <v>49</v>
      </c>
      <c r="G12206" t="s">
        <v>174</v>
      </c>
      <c r="K12206" t="s">
        <v>167</v>
      </c>
      <c r="L12206" t="s">
        <v>8</v>
      </c>
      <c r="M12206" t="s">
        <v>15</v>
      </c>
      <c r="N12206">
        <f>[11]Sheet1!$B$3</f>
        <v>55137.4</v>
      </c>
      <c r="O12206" t="s">
        <v>120</v>
      </c>
      <c r="P12206">
        <v>0</v>
      </c>
      <c r="Q12206">
        <v>26</v>
      </c>
      <c r="R12206" t="s">
        <v>8</v>
      </c>
      <c r="S12206">
        <v>0</v>
      </c>
      <c r="T12206" t="s">
        <v>18</v>
      </c>
      <c r="U12206" t="s">
        <v>9</v>
      </c>
      <c r="V12206">
        <v>296.89999999999998</v>
      </c>
      <c r="W12206">
        <v>15.05</v>
      </c>
      <c r="X12206">
        <f>[11]Sheet1!$B$2</f>
        <v>1067</v>
      </c>
      <c r="Y12206">
        <f>[11]Sheet1!$B$4</f>
        <v>19351.656044717376</v>
      </c>
      <c r="Z12206">
        <f t="shared" si="725"/>
        <v>4837914.0111793438</v>
      </c>
      <c r="AC12206" t="s">
        <v>101</v>
      </c>
      <c r="AE12206">
        <v>3.25</v>
      </c>
      <c r="AF12206" t="s">
        <v>35</v>
      </c>
      <c r="AG12206">
        <v>2</v>
      </c>
      <c r="AH12206" t="s">
        <v>46</v>
      </c>
      <c r="AI12206">
        <v>2.6419999999999999</v>
      </c>
      <c r="AJ12206">
        <f>[11]Sheet1!$B$27</f>
        <v>7726.1532099808837</v>
      </c>
      <c r="AK12206">
        <f t="shared" si="726"/>
        <v>1931538.3024952209</v>
      </c>
      <c r="AL12206">
        <f>[11]Sheet1!$B$28</f>
        <v>362</v>
      </c>
      <c r="AM12206">
        <f t="shared" si="727"/>
        <v>0.3392689784442362</v>
      </c>
      <c r="AN12206">
        <f>[11]Sheet1!$B$29</f>
        <v>6565.4165774954927</v>
      </c>
      <c r="AO12206">
        <f t="shared" si="728"/>
        <v>1641354.1443738732</v>
      </c>
      <c r="AP12206">
        <f>[11]Sheet1!$B$30</f>
        <v>84.97652582159624</v>
      </c>
      <c r="AQ12206">
        <f>[11]Sheet1!$B$33</f>
        <v>6.18</v>
      </c>
    </row>
    <row r="12207" spans="1:43" x14ac:dyDescent="0.2">
      <c r="A12207" t="s">
        <v>157</v>
      </c>
      <c r="B12207" s="3" t="s">
        <v>10</v>
      </c>
      <c r="C12207" t="s">
        <v>154</v>
      </c>
      <c r="D12207" t="s">
        <v>9</v>
      </c>
      <c r="E12207">
        <v>1</v>
      </c>
      <c r="F12207" t="s">
        <v>49</v>
      </c>
      <c r="G12207" t="s">
        <v>174</v>
      </c>
      <c r="K12207" t="s">
        <v>167</v>
      </c>
      <c r="L12207" t="s">
        <v>8</v>
      </c>
      <c r="M12207" t="s">
        <v>15</v>
      </c>
      <c r="N12207">
        <f>[11]Sheet1!$B$3</f>
        <v>55137.4</v>
      </c>
      <c r="O12207" t="s">
        <v>120</v>
      </c>
      <c r="P12207">
        <v>0</v>
      </c>
      <c r="Q12207">
        <v>26</v>
      </c>
      <c r="R12207" t="s">
        <v>8</v>
      </c>
      <c r="S12207">
        <v>0</v>
      </c>
      <c r="T12207" t="s">
        <v>18</v>
      </c>
      <c r="U12207" t="s">
        <v>9</v>
      </c>
      <c r="V12207">
        <v>296.89999999999998</v>
      </c>
      <c r="W12207">
        <v>15.05</v>
      </c>
      <c r="X12207">
        <f>[11]Sheet1!$B$2</f>
        <v>1067</v>
      </c>
      <c r="Y12207">
        <f>[11]Sheet1!$B$4</f>
        <v>19351.656044717376</v>
      </c>
      <c r="Z12207">
        <f t="shared" si="725"/>
        <v>4837914.0111793438</v>
      </c>
      <c r="AB12207" t="s">
        <v>100</v>
      </c>
      <c r="AC12207" t="s">
        <v>101</v>
      </c>
      <c r="AD12207" t="s">
        <v>102</v>
      </c>
      <c r="AE12207">
        <v>4.6760999999999999</v>
      </c>
      <c r="AF12207" t="s">
        <v>35</v>
      </c>
      <c r="AG12207">
        <v>1</v>
      </c>
      <c r="AH12207" t="s">
        <v>47</v>
      </c>
      <c r="AI12207">
        <v>1.123</v>
      </c>
      <c r="AJ12207">
        <f>[11]Sheet1!$B$27</f>
        <v>7726.1532099808837</v>
      </c>
      <c r="AK12207">
        <f t="shared" si="726"/>
        <v>1931538.3024952209</v>
      </c>
      <c r="AL12207">
        <f>[11]Sheet1!$B$28</f>
        <v>362</v>
      </c>
      <c r="AM12207">
        <f t="shared" si="727"/>
        <v>0.3392689784442362</v>
      </c>
      <c r="AN12207">
        <f>[11]Sheet1!$B$29</f>
        <v>6565.4165774954927</v>
      </c>
      <c r="AO12207">
        <f t="shared" si="728"/>
        <v>1641354.1443738732</v>
      </c>
      <c r="AP12207">
        <f>[11]Sheet1!$B$30</f>
        <v>84.97652582159624</v>
      </c>
      <c r="AQ12207">
        <f>[11]Sheet1!$B$33</f>
        <v>6.18</v>
      </c>
    </row>
    <row r="12208" spans="1:43" x14ac:dyDescent="0.2">
      <c r="A12208" t="s">
        <v>157</v>
      </c>
      <c r="B12208" s="3" t="s">
        <v>10</v>
      </c>
      <c r="C12208" t="s">
        <v>154</v>
      </c>
      <c r="D12208" t="s">
        <v>9</v>
      </c>
      <c r="E12208">
        <v>1</v>
      </c>
      <c r="F12208" t="s">
        <v>49</v>
      </c>
      <c r="G12208" t="s">
        <v>174</v>
      </c>
      <c r="K12208" t="s">
        <v>167</v>
      </c>
      <c r="L12208" t="s">
        <v>8</v>
      </c>
      <c r="M12208" t="s">
        <v>15</v>
      </c>
      <c r="N12208">
        <f>[11]Sheet1!$B$3</f>
        <v>55137.4</v>
      </c>
      <c r="O12208" t="s">
        <v>120</v>
      </c>
      <c r="P12208">
        <v>0</v>
      </c>
      <c r="Q12208">
        <v>26</v>
      </c>
      <c r="R12208" t="s">
        <v>8</v>
      </c>
      <c r="S12208">
        <v>0</v>
      </c>
      <c r="T12208" t="s">
        <v>18</v>
      </c>
      <c r="U12208" t="s">
        <v>9</v>
      </c>
      <c r="V12208">
        <v>296.89999999999998</v>
      </c>
      <c r="W12208">
        <v>15.05</v>
      </c>
      <c r="X12208">
        <f>[11]Sheet1!$B$2</f>
        <v>1067</v>
      </c>
      <c r="Y12208">
        <f>[11]Sheet1!$B$4</f>
        <v>19351.656044717376</v>
      </c>
      <c r="Z12208">
        <f t="shared" si="725"/>
        <v>4837914.0111793438</v>
      </c>
      <c r="AC12208" t="s">
        <v>101</v>
      </c>
      <c r="AE12208">
        <v>4.3563999999999998</v>
      </c>
      <c r="AF12208" t="s">
        <v>35</v>
      </c>
      <c r="AG12208">
        <v>4</v>
      </c>
      <c r="AH12208" t="s">
        <v>46</v>
      </c>
      <c r="AI12208">
        <v>3.4009999999999998</v>
      </c>
      <c r="AJ12208">
        <f>[11]Sheet1!$B$27</f>
        <v>7726.1532099808837</v>
      </c>
      <c r="AK12208">
        <f t="shared" si="726"/>
        <v>1931538.3024952209</v>
      </c>
      <c r="AL12208">
        <f>[11]Sheet1!$B$28</f>
        <v>362</v>
      </c>
      <c r="AM12208">
        <f t="shared" si="727"/>
        <v>0.3392689784442362</v>
      </c>
      <c r="AN12208">
        <f>[11]Sheet1!$B$29</f>
        <v>6565.4165774954927</v>
      </c>
      <c r="AO12208">
        <f t="shared" si="728"/>
        <v>1641354.1443738732</v>
      </c>
      <c r="AP12208">
        <f>[11]Sheet1!$B$30</f>
        <v>84.97652582159624</v>
      </c>
      <c r="AQ12208">
        <f>[11]Sheet1!$B$33</f>
        <v>6.18</v>
      </c>
    </row>
    <row r="12209" spans="1:43" x14ac:dyDescent="0.2">
      <c r="A12209" t="s">
        <v>157</v>
      </c>
      <c r="B12209" s="3" t="s">
        <v>10</v>
      </c>
      <c r="C12209" t="s">
        <v>154</v>
      </c>
      <c r="D12209" t="s">
        <v>9</v>
      </c>
      <c r="E12209">
        <v>1</v>
      </c>
      <c r="F12209" t="s">
        <v>49</v>
      </c>
      <c r="G12209" t="s">
        <v>174</v>
      </c>
      <c r="K12209" t="s">
        <v>167</v>
      </c>
      <c r="L12209" t="s">
        <v>8</v>
      </c>
      <c r="M12209" t="s">
        <v>15</v>
      </c>
      <c r="N12209">
        <f>[11]Sheet1!$B$3</f>
        <v>55137.4</v>
      </c>
      <c r="O12209" t="s">
        <v>120</v>
      </c>
      <c r="P12209">
        <v>0</v>
      </c>
      <c r="Q12209">
        <v>26</v>
      </c>
      <c r="R12209" t="s">
        <v>8</v>
      </c>
      <c r="S12209">
        <v>0</v>
      </c>
      <c r="T12209" t="s">
        <v>18</v>
      </c>
      <c r="U12209" t="s">
        <v>9</v>
      </c>
      <c r="V12209">
        <v>296.89999999999998</v>
      </c>
      <c r="W12209">
        <v>15.05</v>
      </c>
      <c r="X12209">
        <f>[11]Sheet1!$B$2</f>
        <v>1067</v>
      </c>
      <c r="Y12209">
        <f>[11]Sheet1!$B$4</f>
        <v>19351.656044717376</v>
      </c>
      <c r="Z12209">
        <f t="shared" si="725"/>
        <v>4837914.0111793438</v>
      </c>
      <c r="AC12209" t="s">
        <v>101</v>
      </c>
      <c r="AE12209">
        <v>4.7195</v>
      </c>
      <c r="AF12209" t="s">
        <v>35</v>
      </c>
      <c r="AG12209">
        <v>2</v>
      </c>
      <c r="AH12209" t="s">
        <v>46</v>
      </c>
      <c r="AI12209">
        <v>3.0059999999999998</v>
      </c>
      <c r="AJ12209">
        <f>[11]Sheet1!$B$27</f>
        <v>7726.1532099808837</v>
      </c>
      <c r="AK12209">
        <f t="shared" si="726"/>
        <v>1931538.3024952209</v>
      </c>
      <c r="AL12209">
        <f>[11]Sheet1!$B$28</f>
        <v>362</v>
      </c>
      <c r="AM12209">
        <f t="shared" si="727"/>
        <v>0.3392689784442362</v>
      </c>
      <c r="AN12209">
        <f>[11]Sheet1!$B$29</f>
        <v>6565.4165774954927</v>
      </c>
      <c r="AO12209">
        <f t="shared" si="728"/>
        <v>1641354.1443738732</v>
      </c>
      <c r="AP12209">
        <f>[11]Sheet1!$B$30</f>
        <v>84.97652582159624</v>
      </c>
      <c r="AQ12209">
        <f>[11]Sheet1!$B$33</f>
        <v>6.18</v>
      </c>
    </row>
    <row r="12210" spans="1:43" x14ac:dyDescent="0.2">
      <c r="A12210" t="s">
        <v>157</v>
      </c>
      <c r="B12210" s="3" t="s">
        <v>10</v>
      </c>
      <c r="C12210" t="s">
        <v>154</v>
      </c>
      <c r="D12210" t="s">
        <v>9</v>
      </c>
      <c r="E12210">
        <v>1</v>
      </c>
      <c r="F12210" t="s">
        <v>49</v>
      </c>
      <c r="G12210" t="s">
        <v>174</v>
      </c>
      <c r="K12210" t="s">
        <v>167</v>
      </c>
      <c r="L12210" t="s">
        <v>8</v>
      </c>
      <c r="M12210" t="s">
        <v>15</v>
      </c>
      <c r="N12210">
        <f>[11]Sheet1!$B$3</f>
        <v>55137.4</v>
      </c>
      <c r="O12210" t="s">
        <v>120</v>
      </c>
      <c r="P12210">
        <v>0</v>
      </c>
      <c r="Q12210">
        <v>26</v>
      </c>
      <c r="R12210" t="s">
        <v>8</v>
      </c>
      <c r="S12210">
        <v>0</v>
      </c>
      <c r="T12210" t="s">
        <v>18</v>
      </c>
      <c r="U12210" t="s">
        <v>9</v>
      </c>
      <c r="V12210">
        <v>296.89999999999998</v>
      </c>
      <c r="W12210">
        <v>15.05</v>
      </c>
      <c r="X12210">
        <f>[11]Sheet1!$B$2</f>
        <v>1067</v>
      </c>
      <c r="Y12210">
        <f>[11]Sheet1!$B$4</f>
        <v>19351.656044717376</v>
      </c>
      <c r="Z12210">
        <f t="shared" si="725"/>
        <v>4837914.0111793438</v>
      </c>
      <c r="AB12210" t="s">
        <v>100</v>
      </c>
      <c r="AC12210" t="s">
        <v>101</v>
      </c>
      <c r="AD12210" t="s">
        <v>102</v>
      </c>
      <c r="AE12210">
        <v>9.2527000000000008</v>
      </c>
      <c r="AF12210" t="s">
        <v>35</v>
      </c>
      <c r="AG12210">
        <v>10</v>
      </c>
      <c r="AH12210" t="s">
        <v>47</v>
      </c>
      <c r="AI12210">
        <v>14.42</v>
      </c>
      <c r="AJ12210">
        <f>[11]Sheet1!$B$27</f>
        <v>7726.1532099808837</v>
      </c>
      <c r="AK12210">
        <f t="shared" si="726"/>
        <v>1931538.3024952209</v>
      </c>
      <c r="AL12210">
        <f>[11]Sheet1!$B$28</f>
        <v>362</v>
      </c>
      <c r="AM12210">
        <f t="shared" si="727"/>
        <v>0.3392689784442362</v>
      </c>
      <c r="AN12210">
        <f>[11]Sheet1!$B$29</f>
        <v>6565.4165774954927</v>
      </c>
      <c r="AO12210">
        <f t="shared" si="728"/>
        <v>1641354.1443738732</v>
      </c>
      <c r="AP12210">
        <f>[11]Sheet1!$B$30</f>
        <v>84.97652582159624</v>
      </c>
      <c r="AQ12210">
        <f>[11]Sheet1!$B$33</f>
        <v>6.18</v>
      </c>
    </row>
    <row r="12211" spans="1:43" x14ac:dyDescent="0.2">
      <c r="A12211" t="s">
        <v>157</v>
      </c>
      <c r="B12211" s="3" t="s">
        <v>10</v>
      </c>
      <c r="C12211" t="s">
        <v>154</v>
      </c>
      <c r="D12211" t="s">
        <v>9</v>
      </c>
      <c r="E12211">
        <v>1</v>
      </c>
      <c r="F12211" t="s">
        <v>49</v>
      </c>
      <c r="G12211" t="s">
        <v>174</v>
      </c>
      <c r="K12211" t="s">
        <v>167</v>
      </c>
      <c r="L12211" t="s">
        <v>8</v>
      </c>
      <c r="M12211" t="s">
        <v>15</v>
      </c>
      <c r="N12211">
        <f>[11]Sheet1!$B$3</f>
        <v>55137.4</v>
      </c>
      <c r="O12211" t="s">
        <v>120</v>
      </c>
      <c r="P12211">
        <v>0</v>
      </c>
      <c r="Q12211">
        <v>26</v>
      </c>
      <c r="R12211" t="s">
        <v>8</v>
      </c>
      <c r="S12211">
        <v>0</v>
      </c>
      <c r="T12211" t="s">
        <v>18</v>
      </c>
      <c r="U12211" t="s">
        <v>9</v>
      </c>
      <c r="V12211">
        <v>296.89999999999998</v>
      </c>
      <c r="W12211">
        <v>15.05</v>
      </c>
      <c r="X12211">
        <f>[11]Sheet1!$B$2</f>
        <v>1067</v>
      </c>
      <c r="Y12211">
        <f>[11]Sheet1!$B$4</f>
        <v>19351.656044717376</v>
      </c>
      <c r="Z12211">
        <f t="shared" si="725"/>
        <v>4837914.0111793438</v>
      </c>
      <c r="AC12211" t="s">
        <v>101</v>
      </c>
      <c r="AE12211">
        <v>2.1667000000000001</v>
      </c>
      <c r="AF12211" t="s">
        <v>35</v>
      </c>
      <c r="AG12211">
        <v>11</v>
      </c>
      <c r="AH12211" t="s">
        <v>46</v>
      </c>
      <c r="AI12211">
        <v>10.72</v>
      </c>
      <c r="AJ12211">
        <f>[11]Sheet1!$B$27</f>
        <v>7726.1532099808837</v>
      </c>
      <c r="AK12211">
        <f t="shared" si="726"/>
        <v>1931538.3024952209</v>
      </c>
      <c r="AL12211">
        <f>[11]Sheet1!$B$28</f>
        <v>362</v>
      </c>
      <c r="AM12211">
        <f t="shared" si="727"/>
        <v>0.3392689784442362</v>
      </c>
      <c r="AN12211">
        <f>[11]Sheet1!$B$29</f>
        <v>6565.4165774954927</v>
      </c>
      <c r="AO12211">
        <f t="shared" si="728"/>
        <v>1641354.1443738732</v>
      </c>
      <c r="AP12211">
        <f>[11]Sheet1!$B$30</f>
        <v>84.97652582159624</v>
      </c>
      <c r="AQ12211">
        <f>[11]Sheet1!$B$33</f>
        <v>6.18</v>
      </c>
    </row>
    <row r="12212" spans="1:43" x14ac:dyDescent="0.2">
      <c r="A12212" t="s">
        <v>157</v>
      </c>
      <c r="B12212" s="3" t="s">
        <v>10</v>
      </c>
      <c r="C12212" t="s">
        <v>154</v>
      </c>
      <c r="D12212" t="s">
        <v>9</v>
      </c>
      <c r="E12212">
        <v>1</v>
      </c>
      <c r="F12212" t="s">
        <v>49</v>
      </c>
      <c r="G12212" t="s">
        <v>174</v>
      </c>
      <c r="K12212" t="s">
        <v>167</v>
      </c>
      <c r="L12212" t="s">
        <v>8</v>
      </c>
      <c r="M12212" t="s">
        <v>15</v>
      </c>
      <c r="N12212">
        <f>[11]Sheet1!$B$3</f>
        <v>55137.4</v>
      </c>
      <c r="O12212" t="s">
        <v>120</v>
      </c>
      <c r="P12212">
        <v>0</v>
      </c>
      <c r="Q12212">
        <v>26</v>
      </c>
      <c r="R12212" t="s">
        <v>8</v>
      </c>
      <c r="S12212">
        <v>0</v>
      </c>
      <c r="T12212" t="s">
        <v>18</v>
      </c>
      <c r="U12212" t="s">
        <v>9</v>
      </c>
      <c r="V12212">
        <v>296.89999999999998</v>
      </c>
      <c r="W12212">
        <v>15.05</v>
      </c>
      <c r="X12212">
        <f>[11]Sheet1!$B$2</f>
        <v>1067</v>
      </c>
      <c r="Y12212">
        <f>[11]Sheet1!$B$4</f>
        <v>19351.656044717376</v>
      </c>
      <c r="Z12212">
        <f t="shared" si="725"/>
        <v>4837914.0111793438</v>
      </c>
      <c r="AC12212" t="s">
        <v>101</v>
      </c>
      <c r="AE12212">
        <v>4.6759000000000004</v>
      </c>
      <c r="AF12212" t="s">
        <v>35</v>
      </c>
      <c r="AG12212">
        <v>4</v>
      </c>
      <c r="AH12212" t="s">
        <v>46</v>
      </c>
      <c r="AI12212">
        <v>4.7060000000000004</v>
      </c>
      <c r="AJ12212">
        <f>[11]Sheet1!$B$27</f>
        <v>7726.1532099808837</v>
      </c>
      <c r="AK12212">
        <f t="shared" si="726"/>
        <v>1931538.3024952209</v>
      </c>
      <c r="AL12212">
        <f>[11]Sheet1!$B$28</f>
        <v>362</v>
      </c>
      <c r="AM12212">
        <f t="shared" si="727"/>
        <v>0.3392689784442362</v>
      </c>
      <c r="AN12212">
        <f>[11]Sheet1!$B$29</f>
        <v>6565.4165774954927</v>
      </c>
      <c r="AO12212">
        <f t="shared" si="728"/>
        <v>1641354.1443738732</v>
      </c>
      <c r="AP12212">
        <f>[11]Sheet1!$B$30</f>
        <v>84.97652582159624</v>
      </c>
      <c r="AQ12212">
        <f>[11]Sheet1!$B$33</f>
        <v>6.18</v>
      </c>
    </row>
    <row r="12213" spans="1:43" x14ac:dyDescent="0.2">
      <c r="A12213" t="s">
        <v>157</v>
      </c>
      <c r="B12213" s="3" t="s">
        <v>10</v>
      </c>
      <c r="C12213" t="s">
        <v>154</v>
      </c>
      <c r="D12213" t="s">
        <v>9</v>
      </c>
      <c r="E12213">
        <v>1</v>
      </c>
      <c r="F12213" t="s">
        <v>49</v>
      </c>
      <c r="G12213" t="s">
        <v>174</v>
      </c>
      <c r="K12213" t="s">
        <v>167</v>
      </c>
      <c r="L12213" t="s">
        <v>8</v>
      </c>
      <c r="M12213" t="s">
        <v>15</v>
      </c>
      <c r="N12213">
        <f>[11]Sheet1!$B$3</f>
        <v>55137.4</v>
      </c>
      <c r="O12213" t="s">
        <v>120</v>
      </c>
      <c r="P12213">
        <v>0</v>
      </c>
      <c r="Q12213">
        <v>26</v>
      </c>
      <c r="R12213" t="s">
        <v>8</v>
      </c>
      <c r="S12213">
        <v>0</v>
      </c>
      <c r="T12213" t="s">
        <v>18</v>
      </c>
      <c r="U12213" t="s">
        <v>9</v>
      </c>
      <c r="V12213">
        <v>296.89999999999998</v>
      </c>
      <c r="W12213">
        <v>15.05</v>
      </c>
      <c r="X12213">
        <f>[11]Sheet1!$B$2</f>
        <v>1067</v>
      </c>
      <c r="Y12213">
        <f>[11]Sheet1!$B$4</f>
        <v>19351.656044717376</v>
      </c>
      <c r="Z12213">
        <f t="shared" si="725"/>
        <v>4837914.0111793438</v>
      </c>
      <c r="AC12213" t="s">
        <v>101</v>
      </c>
      <c r="AE12213">
        <v>6.8040000000000003</v>
      </c>
      <c r="AF12213" t="s">
        <v>35</v>
      </c>
      <c r="AG12213">
        <v>2</v>
      </c>
      <c r="AH12213" t="s">
        <v>46</v>
      </c>
      <c r="AI12213">
        <v>3.37</v>
      </c>
      <c r="AJ12213">
        <f>[11]Sheet1!$B$27</f>
        <v>7726.1532099808837</v>
      </c>
      <c r="AK12213">
        <f t="shared" si="726"/>
        <v>1931538.3024952209</v>
      </c>
      <c r="AL12213">
        <f>[11]Sheet1!$B$28</f>
        <v>362</v>
      </c>
      <c r="AM12213">
        <f t="shared" si="727"/>
        <v>0.3392689784442362</v>
      </c>
      <c r="AN12213">
        <f>[11]Sheet1!$B$29</f>
        <v>6565.4165774954927</v>
      </c>
      <c r="AO12213">
        <f t="shared" si="728"/>
        <v>1641354.1443738732</v>
      </c>
      <c r="AP12213">
        <f>[11]Sheet1!$B$30</f>
        <v>84.97652582159624</v>
      </c>
      <c r="AQ12213">
        <f>[11]Sheet1!$B$33</f>
        <v>6.18</v>
      </c>
    </row>
    <row r="12214" spans="1:43" x14ac:dyDescent="0.2">
      <c r="A12214" t="s">
        <v>157</v>
      </c>
      <c r="B12214" s="3" t="s">
        <v>10</v>
      </c>
      <c r="C12214" t="s">
        <v>154</v>
      </c>
      <c r="D12214" t="s">
        <v>9</v>
      </c>
      <c r="E12214">
        <v>1</v>
      </c>
      <c r="F12214" t="s">
        <v>49</v>
      </c>
      <c r="G12214" t="s">
        <v>174</v>
      </c>
      <c r="K12214" t="s">
        <v>167</v>
      </c>
      <c r="L12214" t="s">
        <v>8</v>
      </c>
      <c r="M12214" t="s">
        <v>15</v>
      </c>
      <c r="N12214">
        <f>[11]Sheet1!$B$3</f>
        <v>55137.4</v>
      </c>
      <c r="O12214" t="s">
        <v>120</v>
      </c>
      <c r="P12214">
        <v>0</v>
      </c>
      <c r="Q12214">
        <v>26</v>
      </c>
      <c r="R12214" t="s">
        <v>8</v>
      </c>
      <c r="S12214">
        <v>0</v>
      </c>
      <c r="T12214" t="s">
        <v>18</v>
      </c>
      <c r="U12214" t="s">
        <v>9</v>
      </c>
      <c r="V12214">
        <v>296.89999999999998</v>
      </c>
      <c r="W12214">
        <v>15.05</v>
      </c>
      <c r="X12214">
        <f>[11]Sheet1!$B$2</f>
        <v>1067</v>
      </c>
      <c r="Y12214">
        <f>[11]Sheet1!$B$4</f>
        <v>19351.656044717376</v>
      </c>
      <c r="Z12214">
        <f t="shared" si="725"/>
        <v>4837914.0111793438</v>
      </c>
      <c r="AC12214" t="s">
        <v>101</v>
      </c>
      <c r="AE12214">
        <v>6.2957000000000001</v>
      </c>
      <c r="AF12214" t="s">
        <v>35</v>
      </c>
      <c r="AG12214">
        <v>1</v>
      </c>
      <c r="AH12214" t="s">
        <v>46</v>
      </c>
      <c r="AI12214">
        <v>1.1839999999999999</v>
      </c>
      <c r="AJ12214">
        <f>[11]Sheet1!$B$27</f>
        <v>7726.1532099808837</v>
      </c>
      <c r="AK12214">
        <f t="shared" si="726"/>
        <v>1931538.3024952209</v>
      </c>
      <c r="AL12214">
        <f>[11]Sheet1!$B$28</f>
        <v>362</v>
      </c>
      <c r="AM12214">
        <f t="shared" si="727"/>
        <v>0.3392689784442362</v>
      </c>
      <c r="AN12214">
        <f>[11]Sheet1!$B$29</f>
        <v>6565.4165774954927</v>
      </c>
      <c r="AO12214">
        <f t="shared" si="728"/>
        <v>1641354.1443738732</v>
      </c>
      <c r="AP12214">
        <f>[11]Sheet1!$B$30</f>
        <v>84.97652582159624</v>
      </c>
      <c r="AQ12214">
        <f>[11]Sheet1!$B$33</f>
        <v>6.18</v>
      </c>
    </row>
    <row r="12215" spans="1:43" x14ac:dyDescent="0.2">
      <c r="A12215" t="s">
        <v>157</v>
      </c>
      <c r="B12215" s="3" t="s">
        <v>10</v>
      </c>
      <c r="C12215" t="s">
        <v>154</v>
      </c>
      <c r="D12215" t="s">
        <v>9</v>
      </c>
      <c r="E12215">
        <v>1</v>
      </c>
      <c r="F12215" t="s">
        <v>49</v>
      </c>
      <c r="G12215" t="s">
        <v>174</v>
      </c>
      <c r="K12215" t="s">
        <v>167</v>
      </c>
      <c r="L12215" t="s">
        <v>8</v>
      </c>
      <c r="M12215" t="s">
        <v>15</v>
      </c>
      <c r="N12215">
        <f>[11]Sheet1!$B$3</f>
        <v>55137.4</v>
      </c>
      <c r="O12215" t="s">
        <v>120</v>
      </c>
      <c r="P12215">
        <v>0</v>
      </c>
      <c r="Q12215">
        <v>26</v>
      </c>
      <c r="R12215" t="s">
        <v>8</v>
      </c>
      <c r="S12215">
        <v>0</v>
      </c>
      <c r="T12215" t="s">
        <v>18</v>
      </c>
      <c r="U12215" t="s">
        <v>9</v>
      </c>
      <c r="V12215">
        <v>296.89999999999998</v>
      </c>
      <c r="W12215">
        <v>15.05</v>
      </c>
      <c r="X12215">
        <f>[11]Sheet1!$B$2</f>
        <v>1067</v>
      </c>
      <c r="Y12215">
        <f>[11]Sheet1!$B$4</f>
        <v>19351.656044717376</v>
      </c>
      <c r="Z12215">
        <f t="shared" si="725"/>
        <v>4837914.0111793438</v>
      </c>
      <c r="AB12215" t="s">
        <v>100</v>
      </c>
      <c r="AC12215" t="s">
        <v>101</v>
      </c>
      <c r="AD12215" t="s">
        <v>102</v>
      </c>
      <c r="AE12215">
        <v>7.9097</v>
      </c>
      <c r="AF12215" t="s">
        <v>35</v>
      </c>
      <c r="AG12215">
        <v>3</v>
      </c>
      <c r="AH12215" t="s">
        <v>47</v>
      </c>
      <c r="AI12215">
        <v>3.1579999999999999</v>
      </c>
      <c r="AJ12215">
        <f>[11]Sheet1!$B$27</f>
        <v>7726.1532099808837</v>
      </c>
      <c r="AK12215">
        <f t="shared" si="726"/>
        <v>1931538.3024952209</v>
      </c>
      <c r="AL12215">
        <f>[11]Sheet1!$B$28</f>
        <v>362</v>
      </c>
      <c r="AM12215">
        <f t="shared" si="727"/>
        <v>0.3392689784442362</v>
      </c>
      <c r="AN12215">
        <f>[11]Sheet1!$B$29</f>
        <v>6565.4165774954927</v>
      </c>
      <c r="AO12215">
        <f t="shared" si="728"/>
        <v>1641354.1443738732</v>
      </c>
      <c r="AP12215">
        <f>[11]Sheet1!$B$30</f>
        <v>84.97652582159624</v>
      </c>
      <c r="AQ12215">
        <f>[11]Sheet1!$B$33</f>
        <v>6.18</v>
      </c>
    </row>
    <row r="12216" spans="1:43" x14ac:dyDescent="0.2">
      <c r="A12216" t="s">
        <v>157</v>
      </c>
      <c r="B12216" s="3" t="s">
        <v>10</v>
      </c>
      <c r="C12216" t="s">
        <v>154</v>
      </c>
      <c r="D12216" t="s">
        <v>9</v>
      </c>
      <c r="E12216">
        <v>1</v>
      </c>
      <c r="F12216" t="s">
        <v>49</v>
      </c>
      <c r="G12216" t="s">
        <v>174</v>
      </c>
      <c r="K12216" t="s">
        <v>167</v>
      </c>
      <c r="L12216" t="s">
        <v>8</v>
      </c>
      <c r="M12216" t="s">
        <v>15</v>
      </c>
      <c r="N12216">
        <f>[11]Sheet1!$B$3</f>
        <v>55137.4</v>
      </c>
      <c r="O12216" t="s">
        <v>120</v>
      </c>
      <c r="P12216">
        <v>0</v>
      </c>
      <c r="Q12216">
        <v>26</v>
      </c>
      <c r="R12216" t="s">
        <v>8</v>
      </c>
      <c r="S12216">
        <v>0</v>
      </c>
      <c r="T12216" t="s">
        <v>18</v>
      </c>
      <c r="U12216" t="s">
        <v>9</v>
      </c>
      <c r="V12216">
        <v>296.89999999999998</v>
      </c>
      <c r="W12216">
        <v>15.05</v>
      </c>
      <c r="X12216">
        <f>[11]Sheet1!$B$2</f>
        <v>1067</v>
      </c>
      <c r="Y12216">
        <f>[11]Sheet1!$B$4</f>
        <v>19351.656044717376</v>
      </c>
      <c r="Z12216">
        <f t="shared" si="725"/>
        <v>4837914.0111793438</v>
      </c>
      <c r="AC12216" t="s">
        <v>101</v>
      </c>
      <c r="AE12216">
        <v>3.5278999999999998</v>
      </c>
      <c r="AF12216" t="s">
        <v>35</v>
      </c>
      <c r="AG12216">
        <v>2</v>
      </c>
      <c r="AH12216" t="s">
        <v>46</v>
      </c>
      <c r="AI12216">
        <v>2.1859999999999999</v>
      </c>
      <c r="AJ12216">
        <f>[11]Sheet1!$B$27</f>
        <v>7726.1532099808837</v>
      </c>
      <c r="AK12216">
        <f t="shared" si="726"/>
        <v>1931538.3024952209</v>
      </c>
      <c r="AL12216">
        <f>[11]Sheet1!$B$28</f>
        <v>362</v>
      </c>
      <c r="AM12216">
        <f t="shared" si="727"/>
        <v>0.3392689784442362</v>
      </c>
      <c r="AN12216">
        <f>[11]Sheet1!$B$29</f>
        <v>6565.4165774954927</v>
      </c>
      <c r="AO12216">
        <f t="shared" si="728"/>
        <v>1641354.1443738732</v>
      </c>
      <c r="AP12216">
        <f>[11]Sheet1!$B$30</f>
        <v>84.97652582159624</v>
      </c>
      <c r="AQ12216">
        <f>[11]Sheet1!$B$33</f>
        <v>6.18</v>
      </c>
    </row>
    <row r="12217" spans="1:43" x14ac:dyDescent="0.2">
      <c r="A12217" t="s">
        <v>157</v>
      </c>
      <c r="B12217" s="3" t="s">
        <v>10</v>
      </c>
      <c r="C12217" t="s">
        <v>154</v>
      </c>
      <c r="D12217" t="s">
        <v>9</v>
      </c>
      <c r="E12217">
        <v>1</v>
      </c>
      <c r="F12217" t="s">
        <v>49</v>
      </c>
      <c r="G12217" t="s">
        <v>174</v>
      </c>
      <c r="K12217" t="s">
        <v>167</v>
      </c>
      <c r="L12217" t="s">
        <v>8</v>
      </c>
      <c r="M12217" t="s">
        <v>15</v>
      </c>
      <c r="N12217">
        <f>[11]Sheet1!$B$3</f>
        <v>55137.4</v>
      </c>
      <c r="O12217" t="s">
        <v>120</v>
      </c>
      <c r="P12217">
        <v>0</v>
      </c>
      <c r="Q12217">
        <v>26</v>
      </c>
      <c r="R12217" t="s">
        <v>8</v>
      </c>
      <c r="S12217">
        <v>0</v>
      </c>
      <c r="T12217" t="s">
        <v>18</v>
      </c>
      <c r="U12217" t="s">
        <v>9</v>
      </c>
      <c r="V12217">
        <v>296.89999999999998</v>
      </c>
      <c r="W12217">
        <v>15.05</v>
      </c>
      <c r="X12217">
        <f>[11]Sheet1!$B$2</f>
        <v>1067</v>
      </c>
      <c r="Y12217">
        <f>[11]Sheet1!$B$4</f>
        <v>19351.656044717376</v>
      </c>
      <c r="Z12217">
        <f t="shared" si="725"/>
        <v>4837914.0111793438</v>
      </c>
      <c r="AC12217" t="s">
        <v>101</v>
      </c>
      <c r="AE12217">
        <v>2.9258000000000002</v>
      </c>
      <c r="AF12217" t="s">
        <v>35</v>
      </c>
      <c r="AG12217">
        <v>3</v>
      </c>
      <c r="AH12217" t="s">
        <v>46</v>
      </c>
      <c r="AI12217">
        <v>2.125</v>
      </c>
      <c r="AJ12217">
        <f>[11]Sheet1!$B$27</f>
        <v>7726.1532099808837</v>
      </c>
      <c r="AK12217">
        <f t="shared" si="726"/>
        <v>1931538.3024952209</v>
      </c>
      <c r="AL12217">
        <f>[11]Sheet1!$B$28</f>
        <v>362</v>
      </c>
      <c r="AM12217">
        <f t="shared" si="727"/>
        <v>0.3392689784442362</v>
      </c>
      <c r="AN12217">
        <f>[11]Sheet1!$B$29</f>
        <v>6565.4165774954927</v>
      </c>
      <c r="AO12217">
        <f t="shared" si="728"/>
        <v>1641354.1443738732</v>
      </c>
      <c r="AP12217">
        <f>[11]Sheet1!$B$30</f>
        <v>84.97652582159624</v>
      </c>
      <c r="AQ12217">
        <f>[11]Sheet1!$B$33</f>
        <v>6.18</v>
      </c>
    </row>
    <row r="12218" spans="1:43" x14ac:dyDescent="0.2">
      <c r="A12218" t="s">
        <v>157</v>
      </c>
      <c r="B12218" s="3" t="s">
        <v>10</v>
      </c>
      <c r="C12218" t="s">
        <v>154</v>
      </c>
      <c r="D12218" t="s">
        <v>9</v>
      </c>
      <c r="E12218">
        <v>1</v>
      </c>
      <c r="F12218" t="s">
        <v>49</v>
      </c>
      <c r="G12218" t="s">
        <v>174</v>
      </c>
      <c r="K12218" t="s">
        <v>167</v>
      </c>
      <c r="L12218" t="s">
        <v>8</v>
      </c>
      <c r="M12218" t="s">
        <v>15</v>
      </c>
      <c r="N12218">
        <f>[11]Sheet1!$B$3</f>
        <v>55137.4</v>
      </c>
      <c r="O12218" t="s">
        <v>120</v>
      </c>
      <c r="P12218">
        <v>0</v>
      </c>
      <c r="Q12218">
        <v>26</v>
      </c>
      <c r="R12218" t="s">
        <v>8</v>
      </c>
      <c r="S12218">
        <v>0</v>
      </c>
      <c r="T12218" t="s">
        <v>18</v>
      </c>
      <c r="U12218" t="s">
        <v>9</v>
      </c>
      <c r="V12218">
        <v>296.89999999999998</v>
      </c>
      <c r="W12218">
        <v>15.05</v>
      </c>
      <c r="X12218">
        <f>[11]Sheet1!$B$2</f>
        <v>1067</v>
      </c>
      <c r="Y12218">
        <f>[11]Sheet1!$B$4</f>
        <v>19351.656044717376</v>
      </c>
      <c r="Z12218">
        <f t="shared" si="725"/>
        <v>4837914.0111793438</v>
      </c>
      <c r="AC12218" t="s">
        <v>101</v>
      </c>
      <c r="AE12218">
        <v>6.2511000000000001</v>
      </c>
      <c r="AF12218" t="s">
        <v>35</v>
      </c>
      <c r="AG12218">
        <v>4</v>
      </c>
      <c r="AH12218" t="s">
        <v>46</v>
      </c>
      <c r="AI12218">
        <v>3.2490000000000001</v>
      </c>
      <c r="AJ12218">
        <f>[11]Sheet1!$B$27</f>
        <v>7726.1532099808837</v>
      </c>
      <c r="AK12218">
        <f t="shared" si="726"/>
        <v>1931538.3024952209</v>
      </c>
      <c r="AL12218">
        <f>[11]Sheet1!$B$28</f>
        <v>362</v>
      </c>
      <c r="AM12218">
        <f t="shared" si="727"/>
        <v>0.3392689784442362</v>
      </c>
      <c r="AN12218">
        <f>[11]Sheet1!$B$29</f>
        <v>6565.4165774954927</v>
      </c>
      <c r="AO12218">
        <f t="shared" si="728"/>
        <v>1641354.1443738732</v>
      </c>
      <c r="AP12218">
        <f>[11]Sheet1!$B$30</f>
        <v>84.97652582159624</v>
      </c>
      <c r="AQ12218">
        <f>[11]Sheet1!$B$33</f>
        <v>6.18</v>
      </c>
    </row>
    <row r="12219" spans="1:43" x14ac:dyDescent="0.2">
      <c r="A12219" t="s">
        <v>157</v>
      </c>
      <c r="B12219" s="3" t="s">
        <v>10</v>
      </c>
      <c r="C12219" t="s">
        <v>154</v>
      </c>
      <c r="D12219" t="s">
        <v>9</v>
      </c>
      <c r="E12219">
        <v>1</v>
      </c>
      <c r="F12219" t="s">
        <v>49</v>
      </c>
      <c r="G12219" t="s">
        <v>174</v>
      </c>
      <c r="K12219" t="s">
        <v>167</v>
      </c>
      <c r="L12219" t="s">
        <v>8</v>
      </c>
      <c r="M12219" t="s">
        <v>15</v>
      </c>
      <c r="N12219">
        <f>[11]Sheet1!$B$3</f>
        <v>55137.4</v>
      </c>
      <c r="O12219" t="s">
        <v>120</v>
      </c>
      <c r="P12219">
        <v>0</v>
      </c>
      <c r="Q12219">
        <v>26</v>
      </c>
      <c r="R12219" t="s">
        <v>8</v>
      </c>
      <c r="S12219">
        <v>0</v>
      </c>
      <c r="T12219" t="s">
        <v>18</v>
      </c>
      <c r="U12219" t="s">
        <v>9</v>
      </c>
      <c r="V12219">
        <v>296.89999999999998</v>
      </c>
      <c r="W12219">
        <v>15.05</v>
      </c>
      <c r="X12219">
        <f>[11]Sheet1!$B$2</f>
        <v>1067</v>
      </c>
      <c r="Y12219">
        <f>[11]Sheet1!$B$4</f>
        <v>19351.656044717376</v>
      </c>
      <c r="Z12219">
        <f t="shared" si="725"/>
        <v>4837914.0111793438</v>
      </c>
      <c r="AC12219" t="s">
        <v>101</v>
      </c>
      <c r="AE12219">
        <v>4.2872000000000003</v>
      </c>
      <c r="AF12219" t="s">
        <v>35</v>
      </c>
      <c r="AG12219">
        <v>6</v>
      </c>
      <c r="AH12219" t="s">
        <v>46</v>
      </c>
      <c r="AI12219">
        <v>5.7690000000000001</v>
      </c>
      <c r="AJ12219">
        <f>[11]Sheet1!$B$27</f>
        <v>7726.1532099808837</v>
      </c>
      <c r="AK12219">
        <f t="shared" si="726"/>
        <v>1931538.3024952209</v>
      </c>
      <c r="AL12219">
        <f>[11]Sheet1!$B$28</f>
        <v>362</v>
      </c>
      <c r="AM12219">
        <f t="shared" si="727"/>
        <v>0.3392689784442362</v>
      </c>
      <c r="AN12219">
        <f>[11]Sheet1!$B$29</f>
        <v>6565.4165774954927</v>
      </c>
      <c r="AO12219">
        <f t="shared" si="728"/>
        <v>1641354.1443738732</v>
      </c>
      <c r="AP12219">
        <f>[11]Sheet1!$B$30</f>
        <v>84.97652582159624</v>
      </c>
      <c r="AQ12219">
        <f>[11]Sheet1!$B$33</f>
        <v>6.18</v>
      </c>
    </row>
    <row r="12220" spans="1:43" x14ac:dyDescent="0.2">
      <c r="A12220" t="s">
        <v>157</v>
      </c>
      <c r="B12220" s="3" t="s">
        <v>10</v>
      </c>
      <c r="C12220" t="s">
        <v>154</v>
      </c>
      <c r="D12220" t="s">
        <v>9</v>
      </c>
      <c r="E12220">
        <v>1</v>
      </c>
      <c r="F12220" t="s">
        <v>49</v>
      </c>
      <c r="G12220" t="s">
        <v>174</v>
      </c>
      <c r="K12220" t="s">
        <v>167</v>
      </c>
      <c r="L12220" t="s">
        <v>8</v>
      </c>
      <c r="M12220" t="s">
        <v>15</v>
      </c>
      <c r="N12220">
        <f>[11]Sheet1!$B$3</f>
        <v>55137.4</v>
      </c>
      <c r="O12220" t="s">
        <v>120</v>
      </c>
      <c r="P12220">
        <v>0</v>
      </c>
      <c r="Q12220">
        <v>26</v>
      </c>
      <c r="R12220" t="s">
        <v>8</v>
      </c>
      <c r="S12220">
        <v>0</v>
      </c>
      <c r="T12220" t="s">
        <v>18</v>
      </c>
      <c r="U12220" t="s">
        <v>9</v>
      </c>
      <c r="V12220">
        <v>296.89999999999998</v>
      </c>
      <c r="W12220">
        <v>15.05</v>
      </c>
      <c r="X12220">
        <f>[11]Sheet1!$B$2</f>
        <v>1067</v>
      </c>
      <c r="Y12220">
        <f>[11]Sheet1!$B$4</f>
        <v>19351.656044717376</v>
      </c>
      <c r="Z12220">
        <f t="shared" si="725"/>
        <v>4837914.0111793438</v>
      </c>
      <c r="AC12220" t="s">
        <v>101</v>
      </c>
      <c r="AE12220">
        <v>5.1355000000000004</v>
      </c>
      <c r="AF12220" t="s">
        <v>35</v>
      </c>
      <c r="AG12220">
        <v>1</v>
      </c>
      <c r="AH12220" t="s">
        <v>46</v>
      </c>
      <c r="AI12220">
        <v>1.1539999999999999</v>
      </c>
      <c r="AJ12220">
        <f>[11]Sheet1!$B$27</f>
        <v>7726.1532099808837</v>
      </c>
      <c r="AK12220">
        <f t="shared" si="726"/>
        <v>1931538.3024952209</v>
      </c>
      <c r="AL12220">
        <f>[11]Sheet1!$B$28</f>
        <v>362</v>
      </c>
      <c r="AM12220">
        <f t="shared" si="727"/>
        <v>0.3392689784442362</v>
      </c>
      <c r="AN12220">
        <f>[11]Sheet1!$B$29</f>
        <v>6565.4165774954927</v>
      </c>
      <c r="AO12220">
        <f t="shared" si="728"/>
        <v>1641354.1443738732</v>
      </c>
      <c r="AP12220">
        <f>[11]Sheet1!$B$30</f>
        <v>84.97652582159624</v>
      </c>
      <c r="AQ12220">
        <f>[11]Sheet1!$B$33</f>
        <v>6.18</v>
      </c>
    </row>
    <row r="12221" spans="1:43" x14ac:dyDescent="0.2">
      <c r="A12221" t="s">
        <v>157</v>
      </c>
      <c r="B12221" s="3" t="s">
        <v>10</v>
      </c>
      <c r="C12221" t="s">
        <v>154</v>
      </c>
      <c r="D12221" t="s">
        <v>9</v>
      </c>
      <c r="E12221">
        <v>1</v>
      </c>
      <c r="F12221" t="s">
        <v>49</v>
      </c>
      <c r="G12221" t="s">
        <v>174</v>
      </c>
      <c r="K12221" t="s">
        <v>167</v>
      </c>
      <c r="L12221" t="s">
        <v>8</v>
      </c>
      <c r="M12221" t="s">
        <v>15</v>
      </c>
      <c r="N12221">
        <f>[11]Sheet1!$B$3</f>
        <v>55137.4</v>
      </c>
      <c r="O12221" t="s">
        <v>120</v>
      </c>
      <c r="P12221">
        <v>0</v>
      </c>
      <c r="Q12221">
        <v>26</v>
      </c>
      <c r="R12221" t="s">
        <v>8</v>
      </c>
      <c r="S12221">
        <v>0</v>
      </c>
      <c r="T12221" t="s">
        <v>18</v>
      </c>
      <c r="U12221" t="s">
        <v>9</v>
      </c>
      <c r="V12221">
        <v>296.89999999999998</v>
      </c>
      <c r="W12221">
        <v>15.05</v>
      </c>
      <c r="X12221">
        <f>[11]Sheet1!$B$2</f>
        <v>1067</v>
      </c>
      <c r="Y12221">
        <f>[11]Sheet1!$B$4</f>
        <v>19351.656044717376</v>
      </c>
      <c r="Z12221">
        <f t="shared" si="725"/>
        <v>4837914.0111793438</v>
      </c>
      <c r="AC12221" t="s">
        <v>101</v>
      </c>
      <c r="AE12221">
        <v>1.8459000000000001</v>
      </c>
      <c r="AF12221" t="s">
        <v>35</v>
      </c>
      <c r="AG12221">
        <v>1</v>
      </c>
      <c r="AH12221" t="s">
        <v>46</v>
      </c>
      <c r="AI12221">
        <v>1.974</v>
      </c>
      <c r="AJ12221">
        <f>[11]Sheet1!$B$27</f>
        <v>7726.1532099808837</v>
      </c>
      <c r="AK12221">
        <f t="shared" si="726"/>
        <v>1931538.3024952209</v>
      </c>
      <c r="AL12221">
        <f>[11]Sheet1!$B$28</f>
        <v>362</v>
      </c>
      <c r="AM12221">
        <f t="shared" si="727"/>
        <v>0.3392689784442362</v>
      </c>
      <c r="AN12221">
        <f>[11]Sheet1!$B$29</f>
        <v>6565.4165774954927</v>
      </c>
      <c r="AO12221">
        <f t="shared" si="728"/>
        <v>1641354.1443738732</v>
      </c>
      <c r="AP12221">
        <f>[11]Sheet1!$B$30</f>
        <v>84.97652582159624</v>
      </c>
      <c r="AQ12221">
        <f>[11]Sheet1!$B$33</f>
        <v>6.18</v>
      </c>
    </row>
    <row r="12222" spans="1:43" x14ac:dyDescent="0.2">
      <c r="A12222" t="s">
        <v>157</v>
      </c>
      <c r="B12222" s="3" t="s">
        <v>10</v>
      </c>
      <c r="C12222" t="s">
        <v>154</v>
      </c>
      <c r="D12222" t="s">
        <v>9</v>
      </c>
      <c r="E12222">
        <v>1</v>
      </c>
      <c r="F12222" t="s">
        <v>49</v>
      </c>
      <c r="G12222" t="s">
        <v>174</v>
      </c>
      <c r="K12222" t="s">
        <v>167</v>
      </c>
      <c r="L12222" t="s">
        <v>8</v>
      </c>
      <c r="M12222" t="s">
        <v>15</v>
      </c>
      <c r="N12222">
        <f>[11]Sheet1!$B$3</f>
        <v>55137.4</v>
      </c>
      <c r="O12222" t="s">
        <v>120</v>
      </c>
      <c r="P12222">
        <v>0</v>
      </c>
      <c r="Q12222">
        <v>26</v>
      </c>
      <c r="R12222" t="s">
        <v>8</v>
      </c>
      <c r="S12222">
        <v>0</v>
      </c>
      <c r="T12222" t="s">
        <v>18</v>
      </c>
      <c r="U12222" t="s">
        <v>9</v>
      </c>
      <c r="V12222">
        <v>296.89999999999998</v>
      </c>
      <c r="W12222">
        <v>15.05</v>
      </c>
      <c r="X12222">
        <f>[11]Sheet1!$B$2</f>
        <v>1067</v>
      </c>
      <c r="Y12222">
        <f>[11]Sheet1!$B$4</f>
        <v>19351.656044717376</v>
      </c>
      <c r="Z12222">
        <f t="shared" si="725"/>
        <v>4837914.0111793438</v>
      </c>
      <c r="AC12222" t="s">
        <v>101</v>
      </c>
      <c r="AE12222">
        <v>5.6081000000000003</v>
      </c>
      <c r="AF12222" t="s">
        <v>35</v>
      </c>
      <c r="AG12222">
        <v>2</v>
      </c>
      <c r="AH12222" t="s">
        <v>46</v>
      </c>
      <c r="AI12222">
        <v>4.4630000000000001</v>
      </c>
      <c r="AJ12222">
        <f>[11]Sheet1!$B$27</f>
        <v>7726.1532099808837</v>
      </c>
      <c r="AK12222">
        <f t="shared" si="726"/>
        <v>1931538.3024952209</v>
      </c>
      <c r="AL12222">
        <f>[11]Sheet1!$B$28</f>
        <v>362</v>
      </c>
      <c r="AM12222">
        <f t="shared" si="727"/>
        <v>0.3392689784442362</v>
      </c>
      <c r="AN12222">
        <f>[11]Sheet1!$B$29</f>
        <v>6565.4165774954927</v>
      </c>
      <c r="AO12222">
        <f t="shared" si="728"/>
        <v>1641354.1443738732</v>
      </c>
      <c r="AP12222">
        <f>[11]Sheet1!$B$30</f>
        <v>84.97652582159624</v>
      </c>
      <c r="AQ12222">
        <f>[11]Sheet1!$B$33</f>
        <v>6.18</v>
      </c>
    </row>
    <row r="12223" spans="1:43" x14ac:dyDescent="0.2">
      <c r="A12223" t="s">
        <v>157</v>
      </c>
      <c r="B12223" s="3" t="s">
        <v>10</v>
      </c>
      <c r="C12223" t="s">
        <v>154</v>
      </c>
      <c r="D12223" t="s">
        <v>9</v>
      </c>
      <c r="E12223">
        <v>1</v>
      </c>
      <c r="F12223" t="s">
        <v>49</v>
      </c>
      <c r="G12223" t="s">
        <v>174</v>
      </c>
      <c r="K12223" t="s">
        <v>167</v>
      </c>
      <c r="L12223" t="s">
        <v>8</v>
      </c>
      <c r="M12223" t="s">
        <v>15</v>
      </c>
      <c r="N12223">
        <f>[11]Sheet1!$B$3</f>
        <v>55137.4</v>
      </c>
      <c r="O12223" t="s">
        <v>120</v>
      </c>
      <c r="P12223">
        <v>0</v>
      </c>
      <c r="Q12223">
        <v>26</v>
      </c>
      <c r="R12223" t="s">
        <v>8</v>
      </c>
      <c r="S12223">
        <v>0</v>
      </c>
      <c r="T12223" t="s">
        <v>18</v>
      </c>
      <c r="U12223" t="s">
        <v>9</v>
      </c>
      <c r="V12223">
        <v>296.89999999999998</v>
      </c>
      <c r="W12223">
        <v>15.05</v>
      </c>
      <c r="X12223">
        <f>[11]Sheet1!$B$2</f>
        <v>1067</v>
      </c>
      <c r="Y12223">
        <f>[11]Sheet1!$B$4</f>
        <v>19351.656044717376</v>
      </c>
      <c r="Z12223">
        <f t="shared" si="725"/>
        <v>4837914.0111793438</v>
      </c>
      <c r="AC12223" t="s">
        <v>101</v>
      </c>
      <c r="AE12223">
        <v>3.9222999999999999</v>
      </c>
      <c r="AF12223" t="s">
        <v>35</v>
      </c>
      <c r="AG12223">
        <v>3</v>
      </c>
      <c r="AH12223" t="s">
        <v>46</v>
      </c>
      <c r="AI12223">
        <v>3.6739999999999999</v>
      </c>
      <c r="AJ12223">
        <f>[11]Sheet1!$B$27</f>
        <v>7726.1532099808837</v>
      </c>
      <c r="AK12223">
        <f t="shared" si="726"/>
        <v>1931538.3024952209</v>
      </c>
      <c r="AL12223">
        <f>[11]Sheet1!$B$28</f>
        <v>362</v>
      </c>
      <c r="AM12223">
        <f t="shared" si="727"/>
        <v>0.3392689784442362</v>
      </c>
      <c r="AN12223">
        <f>[11]Sheet1!$B$29</f>
        <v>6565.4165774954927</v>
      </c>
      <c r="AO12223">
        <f t="shared" si="728"/>
        <v>1641354.1443738732</v>
      </c>
      <c r="AP12223">
        <f>[11]Sheet1!$B$30</f>
        <v>84.97652582159624</v>
      </c>
      <c r="AQ12223">
        <f>[11]Sheet1!$B$33</f>
        <v>6.18</v>
      </c>
    </row>
    <row r="12224" spans="1:43" x14ac:dyDescent="0.2">
      <c r="A12224" t="s">
        <v>157</v>
      </c>
      <c r="B12224" s="3" t="s">
        <v>10</v>
      </c>
      <c r="C12224" t="s">
        <v>154</v>
      </c>
      <c r="D12224" t="s">
        <v>9</v>
      </c>
      <c r="E12224">
        <v>1</v>
      </c>
      <c r="F12224" t="s">
        <v>49</v>
      </c>
      <c r="G12224" t="s">
        <v>174</v>
      </c>
      <c r="K12224" t="s">
        <v>167</v>
      </c>
      <c r="L12224" t="s">
        <v>8</v>
      </c>
      <c r="M12224" t="s">
        <v>15</v>
      </c>
      <c r="N12224">
        <f>[11]Sheet1!$B$3</f>
        <v>55137.4</v>
      </c>
      <c r="O12224" t="s">
        <v>120</v>
      </c>
      <c r="P12224">
        <v>0</v>
      </c>
      <c r="Q12224">
        <v>26</v>
      </c>
      <c r="R12224" t="s">
        <v>8</v>
      </c>
      <c r="S12224">
        <v>0</v>
      </c>
      <c r="T12224" t="s">
        <v>18</v>
      </c>
      <c r="U12224" t="s">
        <v>9</v>
      </c>
      <c r="V12224">
        <v>296.89999999999998</v>
      </c>
      <c r="W12224">
        <v>15.05</v>
      </c>
      <c r="X12224">
        <f>[11]Sheet1!$B$2</f>
        <v>1067</v>
      </c>
      <c r="Y12224">
        <f>[11]Sheet1!$B$4</f>
        <v>19351.656044717376</v>
      </c>
      <c r="Z12224">
        <f t="shared" si="725"/>
        <v>4837914.0111793438</v>
      </c>
      <c r="AB12224" t="s">
        <v>100</v>
      </c>
      <c r="AC12224" t="s">
        <v>101</v>
      </c>
      <c r="AD12224" t="s">
        <v>102</v>
      </c>
      <c r="AE12224">
        <v>5.8465999999999996</v>
      </c>
      <c r="AF12224" t="s">
        <v>35</v>
      </c>
      <c r="AG12224">
        <v>1</v>
      </c>
      <c r="AH12224" t="s">
        <v>47</v>
      </c>
      <c r="AI12224">
        <v>1.093</v>
      </c>
      <c r="AJ12224">
        <f>[11]Sheet1!$B$27</f>
        <v>7726.1532099808837</v>
      </c>
      <c r="AK12224">
        <f t="shared" si="726"/>
        <v>1931538.3024952209</v>
      </c>
      <c r="AL12224">
        <f>[11]Sheet1!$B$28</f>
        <v>362</v>
      </c>
      <c r="AM12224">
        <f t="shared" si="727"/>
        <v>0.3392689784442362</v>
      </c>
      <c r="AN12224">
        <f>[11]Sheet1!$B$29</f>
        <v>6565.4165774954927</v>
      </c>
      <c r="AO12224">
        <f t="shared" si="728"/>
        <v>1641354.1443738732</v>
      </c>
      <c r="AP12224">
        <f>[11]Sheet1!$B$30</f>
        <v>84.97652582159624</v>
      </c>
      <c r="AQ12224">
        <f>[11]Sheet1!$B$33</f>
        <v>6.18</v>
      </c>
    </row>
    <row r="12225" spans="1:43" x14ac:dyDescent="0.2">
      <c r="A12225" t="s">
        <v>157</v>
      </c>
      <c r="B12225" s="3" t="s">
        <v>10</v>
      </c>
      <c r="C12225" t="s">
        <v>154</v>
      </c>
      <c r="D12225" t="s">
        <v>9</v>
      </c>
      <c r="E12225">
        <v>1</v>
      </c>
      <c r="F12225" t="s">
        <v>49</v>
      </c>
      <c r="G12225" t="s">
        <v>174</v>
      </c>
      <c r="K12225" t="s">
        <v>167</v>
      </c>
      <c r="L12225" t="s">
        <v>8</v>
      </c>
      <c r="M12225" t="s">
        <v>15</v>
      </c>
      <c r="N12225">
        <f>[11]Sheet1!$B$3</f>
        <v>55137.4</v>
      </c>
      <c r="O12225" t="s">
        <v>120</v>
      </c>
      <c r="P12225">
        <v>0</v>
      </c>
      <c r="Q12225">
        <v>26</v>
      </c>
      <c r="R12225" t="s">
        <v>8</v>
      </c>
      <c r="S12225">
        <v>0</v>
      </c>
      <c r="T12225" t="s">
        <v>18</v>
      </c>
      <c r="U12225" t="s">
        <v>9</v>
      </c>
      <c r="V12225">
        <v>296.89999999999998</v>
      </c>
      <c r="W12225">
        <v>15.05</v>
      </c>
      <c r="X12225">
        <f>[11]Sheet1!$B$2</f>
        <v>1067</v>
      </c>
      <c r="Y12225">
        <f>[11]Sheet1!$B$4</f>
        <v>19351.656044717376</v>
      </c>
      <c r="Z12225">
        <f t="shared" si="725"/>
        <v>4837914.0111793438</v>
      </c>
      <c r="AC12225" t="s">
        <v>101</v>
      </c>
      <c r="AE12225">
        <v>16.803000000000001</v>
      </c>
      <c r="AF12225" t="s">
        <v>35</v>
      </c>
      <c r="AG12225">
        <v>4</v>
      </c>
      <c r="AH12225" t="s">
        <v>46</v>
      </c>
      <c r="AI12225">
        <v>5.2830000000000004</v>
      </c>
      <c r="AJ12225">
        <f>[11]Sheet1!$B$27</f>
        <v>7726.1532099808837</v>
      </c>
      <c r="AK12225">
        <f t="shared" si="726"/>
        <v>1931538.3024952209</v>
      </c>
      <c r="AL12225">
        <f>[11]Sheet1!$B$28</f>
        <v>362</v>
      </c>
      <c r="AM12225">
        <f t="shared" si="727"/>
        <v>0.3392689784442362</v>
      </c>
      <c r="AN12225">
        <f>[11]Sheet1!$B$29</f>
        <v>6565.4165774954927</v>
      </c>
      <c r="AO12225">
        <f t="shared" si="728"/>
        <v>1641354.1443738732</v>
      </c>
      <c r="AP12225">
        <f>[11]Sheet1!$B$30</f>
        <v>84.97652582159624</v>
      </c>
      <c r="AQ12225">
        <f>[11]Sheet1!$B$33</f>
        <v>6.18</v>
      </c>
    </row>
    <row r="12226" spans="1:43" x14ac:dyDescent="0.2">
      <c r="A12226" t="s">
        <v>157</v>
      </c>
      <c r="B12226" s="3" t="s">
        <v>10</v>
      </c>
      <c r="C12226" t="s">
        <v>154</v>
      </c>
      <c r="D12226" t="s">
        <v>9</v>
      </c>
      <c r="E12226">
        <v>1</v>
      </c>
      <c r="F12226" t="s">
        <v>49</v>
      </c>
      <c r="G12226" t="s">
        <v>174</v>
      </c>
      <c r="K12226" t="s">
        <v>167</v>
      </c>
      <c r="L12226" t="s">
        <v>8</v>
      </c>
      <c r="M12226" t="s">
        <v>15</v>
      </c>
      <c r="N12226">
        <f>[11]Sheet1!$B$3</f>
        <v>55137.4</v>
      </c>
      <c r="O12226" t="s">
        <v>120</v>
      </c>
      <c r="P12226">
        <v>0</v>
      </c>
      <c r="Q12226">
        <v>26</v>
      </c>
      <c r="R12226" t="s">
        <v>8</v>
      </c>
      <c r="S12226">
        <v>0</v>
      </c>
      <c r="T12226" t="s">
        <v>18</v>
      </c>
      <c r="U12226" t="s">
        <v>9</v>
      </c>
      <c r="V12226">
        <v>296.89999999999998</v>
      </c>
      <c r="W12226">
        <v>15.05</v>
      </c>
      <c r="X12226">
        <f>[11]Sheet1!$B$2</f>
        <v>1067</v>
      </c>
      <c r="Y12226">
        <f>[11]Sheet1!$B$4</f>
        <v>19351.656044717376</v>
      </c>
      <c r="Z12226">
        <f t="shared" si="725"/>
        <v>4837914.0111793438</v>
      </c>
      <c r="AC12226" t="s">
        <v>101</v>
      </c>
      <c r="AE12226">
        <v>5.3719999999999999</v>
      </c>
      <c r="AF12226" t="s">
        <v>35</v>
      </c>
      <c r="AG12226">
        <v>1</v>
      </c>
      <c r="AH12226" t="s">
        <v>46</v>
      </c>
      <c r="AI12226">
        <v>0.72870000000000001</v>
      </c>
      <c r="AJ12226">
        <f>[11]Sheet1!$B$27</f>
        <v>7726.1532099808837</v>
      </c>
      <c r="AK12226">
        <f t="shared" si="726"/>
        <v>1931538.3024952209</v>
      </c>
      <c r="AL12226">
        <f>[11]Sheet1!$B$28</f>
        <v>362</v>
      </c>
      <c r="AM12226">
        <f t="shared" si="727"/>
        <v>0.3392689784442362</v>
      </c>
      <c r="AN12226">
        <f>[11]Sheet1!$B$29</f>
        <v>6565.4165774954927</v>
      </c>
      <c r="AO12226">
        <f t="shared" si="728"/>
        <v>1641354.1443738732</v>
      </c>
      <c r="AP12226">
        <f>[11]Sheet1!$B$30</f>
        <v>84.97652582159624</v>
      </c>
      <c r="AQ12226">
        <f>[11]Sheet1!$B$33</f>
        <v>6.18</v>
      </c>
    </row>
    <row r="12227" spans="1:43" x14ac:dyDescent="0.2">
      <c r="A12227" t="s">
        <v>157</v>
      </c>
      <c r="B12227" s="3" t="s">
        <v>10</v>
      </c>
      <c r="C12227" t="s">
        <v>154</v>
      </c>
      <c r="D12227" t="s">
        <v>9</v>
      </c>
      <c r="E12227">
        <v>1</v>
      </c>
      <c r="F12227" t="s">
        <v>49</v>
      </c>
      <c r="G12227" t="s">
        <v>174</v>
      </c>
      <c r="K12227" t="s">
        <v>167</v>
      </c>
      <c r="L12227" t="s">
        <v>8</v>
      </c>
      <c r="M12227" t="s">
        <v>15</v>
      </c>
      <c r="N12227">
        <f>[11]Sheet1!$B$3</f>
        <v>55137.4</v>
      </c>
      <c r="O12227" t="s">
        <v>120</v>
      </c>
      <c r="P12227">
        <v>0</v>
      </c>
      <c r="Q12227">
        <v>26</v>
      </c>
      <c r="R12227" t="s">
        <v>8</v>
      </c>
      <c r="S12227">
        <v>0</v>
      </c>
      <c r="T12227" t="s">
        <v>18</v>
      </c>
      <c r="U12227" t="s">
        <v>9</v>
      </c>
      <c r="V12227">
        <v>296.89999999999998</v>
      </c>
      <c r="W12227">
        <v>15.05</v>
      </c>
      <c r="X12227">
        <f>[11]Sheet1!$B$2</f>
        <v>1067</v>
      </c>
      <c r="Y12227">
        <f>[11]Sheet1!$B$4</f>
        <v>19351.656044717376</v>
      </c>
      <c r="Z12227">
        <f t="shared" si="725"/>
        <v>4837914.0111793438</v>
      </c>
      <c r="AC12227" t="s">
        <v>101</v>
      </c>
      <c r="AE12227">
        <v>6.8822000000000001</v>
      </c>
      <c r="AF12227" t="s">
        <v>35</v>
      </c>
      <c r="AG12227">
        <v>5</v>
      </c>
      <c r="AH12227" t="s">
        <v>46</v>
      </c>
      <c r="AI12227">
        <v>5.6470000000000002</v>
      </c>
      <c r="AJ12227">
        <f>[11]Sheet1!$B$27</f>
        <v>7726.1532099808837</v>
      </c>
      <c r="AK12227">
        <f t="shared" si="726"/>
        <v>1931538.3024952209</v>
      </c>
      <c r="AL12227">
        <f>[11]Sheet1!$B$28</f>
        <v>362</v>
      </c>
      <c r="AM12227">
        <f t="shared" si="727"/>
        <v>0.3392689784442362</v>
      </c>
      <c r="AN12227">
        <f>[11]Sheet1!$B$29</f>
        <v>6565.4165774954927</v>
      </c>
      <c r="AO12227">
        <f t="shared" si="728"/>
        <v>1641354.1443738732</v>
      </c>
      <c r="AP12227">
        <f>[11]Sheet1!$B$30</f>
        <v>84.97652582159624</v>
      </c>
      <c r="AQ12227">
        <f>[11]Sheet1!$B$33</f>
        <v>6.18</v>
      </c>
    </row>
    <row r="12228" spans="1:43" x14ac:dyDescent="0.2">
      <c r="A12228" t="s">
        <v>157</v>
      </c>
      <c r="B12228" s="3" t="s">
        <v>10</v>
      </c>
      <c r="C12228" t="s">
        <v>154</v>
      </c>
      <c r="D12228" t="s">
        <v>9</v>
      </c>
      <c r="E12228">
        <v>1</v>
      </c>
      <c r="F12228" t="s">
        <v>49</v>
      </c>
      <c r="G12228" t="s">
        <v>174</v>
      </c>
      <c r="K12228" t="s">
        <v>167</v>
      </c>
      <c r="L12228" t="s">
        <v>8</v>
      </c>
      <c r="M12228" t="s">
        <v>15</v>
      </c>
      <c r="N12228">
        <f>[11]Sheet1!$B$3</f>
        <v>55137.4</v>
      </c>
      <c r="O12228" t="s">
        <v>120</v>
      </c>
      <c r="P12228">
        <v>0</v>
      </c>
      <c r="Q12228">
        <v>26</v>
      </c>
      <c r="R12228" t="s">
        <v>8</v>
      </c>
      <c r="S12228">
        <v>0</v>
      </c>
      <c r="T12228" t="s">
        <v>18</v>
      </c>
      <c r="U12228" t="s">
        <v>9</v>
      </c>
      <c r="V12228">
        <v>296.89999999999998</v>
      </c>
      <c r="W12228">
        <v>15.05</v>
      </c>
      <c r="X12228">
        <f>[11]Sheet1!$B$2</f>
        <v>1067</v>
      </c>
      <c r="Y12228">
        <f>[11]Sheet1!$B$4</f>
        <v>19351.656044717376</v>
      </c>
      <c r="Z12228">
        <f t="shared" si="725"/>
        <v>4837914.0111793438</v>
      </c>
      <c r="AC12228" t="s">
        <v>8</v>
      </c>
      <c r="AE12228">
        <v>7.7320000000000002</v>
      </c>
      <c r="AF12228" t="s">
        <v>35</v>
      </c>
      <c r="AG12228">
        <v>2</v>
      </c>
      <c r="AH12228" t="s">
        <v>46</v>
      </c>
      <c r="AI12228">
        <v>1.8220000000000001</v>
      </c>
      <c r="AJ12228">
        <f>[11]Sheet1!$B$27</f>
        <v>7726.1532099808837</v>
      </c>
      <c r="AK12228">
        <f t="shared" si="726"/>
        <v>1931538.3024952209</v>
      </c>
      <c r="AL12228">
        <f>[11]Sheet1!$B$28</f>
        <v>362</v>
      </c>
      <c r="AM12228">
        <f t="shared" si="727"/>
        <v>0.3392689784442362</v>
      </c>
      <c r="AN12228">
        <f>[11]Sheet1!$B$29</f>
        <v>6565.4165774954927</v>
      </c>
      <c r="AO12228">
        <f t="shared" si="728"/>
        <v>1641354.1443738732</v>
      </c>
      <c r="AP12228">
        <f>[11]Sheet1!$B$30</f>
        <v>84.97652582159624</v>
      </c>
      <c r="AQ12228">
        <f>[11]Sheet1!$B$33</f>
        <v>6.18</v>
      </c>
    </row>
    <row r="12229" spans="1:43" x14ac:dyDescent="0.2">
      <c r="A12229" t="s">
        <v>157</v>
      </c>
      <c r="B12229" s="3" t="s">
        <v>10</v>
      </c>
      <c r="C12229" t="s">
        <v>154</v>
      </c>
      <c r="D12229" t="s">
        <v>9</v>
      </c>
      <c r="E12229">
        <v>1</v>
      </c>
      <c r="F12229" t="s">
        <v>49</v>
      </c>
      <c r="G12229" t="s">
        <v>174</v>
      </c>
      <c r="K12229" t="s">
        <v>167</v>
      </c>
      <c r="L12229" t="s">
        <v>8</v>
      </c>
      <c r="M12229" t="s">
        <v>15</v>
      </c>
      <c r="N12229">
        <f>[11]Sheet1!$B$3</f>
        <v>55137.4</v>
      </c>
      <c r="O12229" t="s">
        <v>120</v>
      </c>
      <c r="P12229">
        <v>0</v>
      </c>
      <c r="Q12229">
        <v>26</v>
      </c>
      <c r="R12229" t="s">
        <v>8</v>
      </c>
      <c r="S12229">
        <v>0</v>
      </c>
      <c r="T12229" t="s">
        <v>18</v>
      </c>
      <c r="U12229" t="s">
        <v>9</v>
      </c>
      <c r="V12229">
        <v>296.89999999999998</v>
      </c>
      <c r="W12229">
        <v>15.05</v>
      </c>
      <c r="X12229">
        <f>[11]Sheet1!$B$2</f>
        <v>1067</v>
      </c>
      <c r="Y12229">
        <f>[11]Sheet1!$B$4</f>
        <v>19351.656044717376</v>
      </c>
      <c r="Z12229">
        <f t="shared" si="725"/>
        <v>4837914.0111793438</v>
      </c>
      <c r="AC12229" t="s">
        <v>101</v>
      </c>
      <c r="AE12229">
        <v>1.8561000000000001</v>
      </c>
      <c r="AF12229" t="s">
        <v>35</v>
      </c>
      <c r="AG12229">
        <v>4</v>
      </c>
      <c r="AH12229" t="s">
        <v>46</v>
      </c>
      <c r="AI12229">
        <v>4.3109999999999999</v>
      </c>
      <c r="AJ12229">
        <f>[11]Sheet1!$B$27</f>
        <v>7726.1532099808837</v>
      </c>
      <c r="AK12229">
        <f t="shared" si="726"/>
        <v>1931538.3024952209</v>
      </c>
      <c r="AL12229">
        <f>[11]Sheet1!$B$28</f>
        <v>362</v>
      </c>
      <c r="AM12229">
        <f t="shared" si="727"/>
        <v>0.3392689784442362</v>
      </c>
      <c r="AN12229">
        <f>[11]Sheet1!$B$29</f>
        <v>6565.4165774954927</v>
      </c>
      <c r="AO12229">
        <f t="shared" si="728"/>
        <v>1641354.1443738732</v>
      </c>
      <c r="AP12229">
        <f>[11]Sheet1!$B$30</f>
        <v>84.97652582159624</v>
      </c>
      <c r="AQ12229">
        <f>[11]Sheet1!$B$33</f>
        <v>6.18</v>
      </c>
    </row>
    <row r="12230" spans="1:43" x14ac:dyDescent="0.2">
      <c r="A12230" t="s">
        <v>157</v>
      </c>
      <c r="B12230" s="3" t="s">
        <v>10</v>
      </c>
      <c r="C12230" t="s">
        <v>154</v>
      </c>
      <c r="D12230" t="s">
        <v>9</v>
      </c>
      <c r="E12230">
        <v>1</v>
      </c>
      <c r="F12230" t="s">
        <v>49</v>
      </c>
      <c r="G12230" t="s">
        <v>174</v>
      </c>
      <c r="K12230" t="s">
        <v>167</v>
      </c>
      <c r="L12230" t="s">
        <v>8</v>
      </c>
      <c r="M12230" t="s">
        <v>15</v>
      </c>
      <c r="N12230">
        <f>[11]Sheet1!$B$3</f>
        <v>55137.4</v>
      </c>
      <c r="O12230" t="s">
        <v>120</v>
      </c>
      <c r="P12230">
        <v>0</v>
      </c>
      <c r="Q12230">
        <v>26</v>
      </c>
      <c r="R12230" t="s">
        <v>8</v>
      </c>
      <c r="S12230">
        <v>0</v>
      </c>
      <c r="T12230" t="s">
        <v>18</v>
      </c>
      <c r="U12230" t="s">
        <v>9</v>
      </c>
      <c r="V12230">
        <v>296.89999999999998</v>
      </c>
      <c r="W12230">
        <v>15.05</v>
      </c>
      <c r="X12230">
        <f>[11]Sheet1!$B$2</f>
        <v>1067</v>
      </c>
      <c r="Y12230">
        <f>[11]Sheet1!$B$4</f>
        <v>19351.656044717376</v>
      </c>
      <c r="Z12230">
        <f t="shared" si="725"/>
        <v>4837914.0111793438</v>
      </c>
      <c r="AB12230" t="s">
        <v>100</v>
      </c>
      <c r="AC12230" t="s">
        <v>101</v>
      </c>
      <c r="AD12230" t="s">
        <v>102</v>
      </c>
      <c r="AE12230">
        <v>7.9561999999999999</v>
      </c>
      <c r="AF12230" t="s">
        <v>35</v>
      </c>
      <c r="AG12230">
        <v>4</v>
      </c>
      <c r="AH12230" t="s">
        <v>47</v>
      </c>
      <c r="AI12230">
        <v>5.89</v>
      </c>
      <c r="AJ12230">
        <f>[11]Sheet1!$B$27</f>
        <v>7726.1532099808837</v>
      </c>
      <c r="AK12230">
        <f t="shared" si="726"/>
        <v>1931538.3024952209</v>
      </c>
      <c r="AL12230">
        <f>[11]Sheet1!$B$28</f>
        <v>362</v>
      </c>
      <c r="AM12230">
        <f t="shared" si="727"/>
        <v>0.3392689784442362</v>
      </c>
      <c r="AN12230">
        <f>[11]Sheet1!$B$29</f>
        <v>6565.4165774954927</v>
      </c>
      <c r="AO12230">
        <f t="shared" si="728"/>
        <v>1641354.1443738732</v>
      </c>
      <c r="AP12230">
        <f>[11]Sheet1!$B$30</f>
        <v>84.97652582159624</v>
      </c>
      <c r="AQ12230">
        <f>[11]Sheet1!$B$33</f>
        <v>6.18</v>
      </c>
    </row>
    <row r="12231" spans="1:43" x14ac:dyDescent="0.2">
      <c r="A12231" t="s">
        <v>157</v>
      </c>
      <c r="B12231" s="3" t="s">
        <v>10</v>
      </c>
      <c r="C12231" t="s">
        <v>154</v>
      </c>
      <c r="D12231" t="s">
        <v>9</v>
      </c>
      <c r="E12231">
        <v>1</v>
      </c>
      <c r="F12231" t="s">
        <v>49</v>
      </c>
      <c r="G12231" t="s">
        <v>174</v>
      </c>
      <c r="K12231" t="s">
        <v>167</v>
      </c>
      <c r="L12231" t="s">
        <v>8</v>
      </c>
      <c r="M12231" t="s">
        <v>15</v>
      </c>
      <c r="N12231">
        <f>[11]Sheet1!$B$3</f>
        <v>55137.4</v>
      </c>
      <c r="O12231" t="s">
        <v>120</v>
      </c>
      <c r="P12231">
        <v>0</v>
      </c>
      <c r="Q12231">
        <v>26</v>
      </c>
      <c r="R12231" t="s">
        <v>8</v>
      </c>
      <c r="S12231">
        <v>0</v>
      </c>
      <c r="T12231" t="s">
        <v>18</v>
      </c>
      <c r="U12231" t="s">
        <v>9</v>
      </c>
      <c r="V12231">
        <v>296.89999999999998</v>
      </c>
      <c r="W12231">
        <v>15.05</v>
      </c>
      <c r="X12231">
        <f>[11]Sheet1!$B$2</f>
        <v>1067</v>
      </c>
      <c r="Y12231">
        <f>[11]Sheet1!$B$4</f>
        <v>19351.656044717376</v>
      </c>
      <c r="Z12231">
        <f t="shared" si="725"/>
        <v>4837914.0111793438</v>
      </c>
      <c r="AC12231" t="s">
        <v>101</v>
      </c>
      <c r="AE12231">
        <v>11.833</v>
      </c>
      <c r="AF12231" t="s">
        <v>35</v>
      </c>
      <c r="AG12231">
        <v>2</v>
      </c>
      <c r="AH12231" t="s">
        <v>46</v>
      </c>
      <c r="AI12231">
        <v>1.8819999999999999</v>
      </c>
      <c r="AJ12231">
        <f>[11]Sheet1!$B$27</f>
        <v>7726.1532099808837</v>
      </c>
      <c r="AK12231">
        <f t="shared" si="726"/>
        <v>1931538.3024952209</v>
      </c>
      <c r="AL12231">
        <f>[11]Sheet1!$B$28</f>
        <v>362</v>
      </c>
      <c r="AM12231">
        <f t="shared" si="727"/>
        <v>0.3392689784442362</v>
      </c>
      <c r="AN12231">
        <f>[11]Sheet1!$B$29</f>
        <v>6565.4165774954927</v>
      </c>
      <c r="AO12231">
        <f t="shared" si="728"/>
        <v>1641354.1443738732</v>
      </c>
      <c r="AP12231">
        <f>[11]Sheet1!$B$30</f>
        <v>84.97652582159624</v>
      </c>
      <c r="AQ12231">
        <f>[11]Sheet1!$B$33</f>
        <v>6.18</v>
      </c>
    </row>
    <row r="12232" spans="1:43" x14ac:dyDescent="0.2">
      <c r="A12232" t="s">
        <v>157</v>
      </c>
      <c r="B12232" s="3" t="s">
        <v>10</v>
      </c>
      <c r="C12232" t="s">
        <v>154</v>
      </c>
      <c r="D12232" t="s">
        <v>9</v>
      </c>
      <c r="E12232">
        <v>1</v>
      </c>
      <c r="F12232" t="s">
        <v>49</v>
      </c>
      <c r="G12232" t="s">
        <v>174</v>
      </c>
      <c r="K12232" t="s">
        <v>167</v>
      </c>
      <c r="L12232" t="s">
        <v>8</v>
      </c>
      <c r="M12232" t="s">
        <v>15</v>
      </c>
      <c r="N12232">
        <f>[11]Sheet1!$B$3</f>
        <v>55137.4</v>
      </c>
      <c r="O12232" t="s">
        <v>120</v>
      </c>
      <c r="P12232">
        <v>0</v>
      </c>
      <c r="Q12232">
        <v>26</v>
      </c>
      <c r="R12232" t="s">
        <v>8</v>
      </c>
      <c r="S12232">
        <v>0</v>
      </c>
      <c r="T12232" t="s">
        <v>18</v>
      </c>
      <c r="U12232" t="s">
        <v>9</v>
      </c>
      <c r="V12232">
        <v>296.89999999999998</v>
      </c>
      <c r="W12232">
        <v>15.05</v>
      </c>
      <c r="X12232">
        <f>[11]Sheet1!$B$2</f>
        <v>1067</v>
      </c>
      <c r="Y12232">
        <f>[11]Sheet1!$B$4</f>
        <v>19351.656044717376</v>
      </c>
      <c r="Z12232">
        <f t="shared" si="725"/>
        <v>4837914.0111793438</v>
      </c>
      <c r="AC12232" t="s">
        <v>101</v>
      </c>
      <c r="AE12232">
        <v>4.0349000000000004</v>
      </c>
      <c r="AF12232" t="s">
        <v>35</v>
      </c>
      <c r="AG12232">
        <v>2</v>
      </c>
      <c r="AH12232" t="s">
        <v>46</v>
      </c>
      <c r="AI12232">
        <v>2.7930000000000001</v>
      </c>
      <c r="AJ12232">
        <f>[11]Sheet1!$B$27</f>
        <v>7726.1532099808837</v>
      </c>
      <c r="AK12232">
        <f t="shared" si="726"/>
        <v>1931538.3024952209</v>
      </c>
      <c r="AL12232">
        <f>[11]Sheet1!$B$28</f>
        <v>362</v>
      </c>
      <c r="AM12232">
        <f t="shared" si="727"/>
        <v>0.3392689784442362</v>
      </c>
      <c r="AN12232">
        <f>[11]Sheet1!$B$29</f>
        <v>6565.4165774954927</v>
      </c>
      <c r="AO12232">
        <f t="shared" si="728"/>
        <v>1641354.1443738732</v>
      </c>
      <c r="AP12232">
        <f>[11]Sheet1!$B$30</f>
        <v>84.97652582159624</v>
      </c>
      <c r="AQ12232">
        <f>[11]Sheet1!$B$33</f>
        <v>6.18</v>
      </c>
    </row>
    <row r="12233" spans="1:43" x14ac:dyDescent="0.2">
      <c r="A12233" t="s">
        <v>157</v>
      </c>
      <c r="B12233" s="3" t="s">
        <v>10</v>
      </c>
      <c r="C12233" t="s">
        <v>154</v>
      </c>
      <c r="D12233" t="s">
        <v>9</v>
      </c>
      <c r="E12233">
        <v>1</v>
      </c>
      <c r="F12233" t="s">
        <v>49</v>
      </c>
      <c r="G12233" t="s">
        <v>174</v>
      </c>
      <c r="K12233" t="s">
        <v>167</v>
      </c>
      <c r="L12233" t="s">
        <v>8</v>
      </c>
      <c r="M12233" t="s">
        <v>15</v>
      </c>
      <c r="N12233">
        <f>[11]Sheet1!$B$3</f>
        <v>55137.4</v>
      </c>
      <c r="O12233" t="s">
        <v>120</v>
      </c>
      <c r="P12233">
        <v>0</v>
      </c>
      <c r="Q12233">
        <v>26</v>
      </c>
      <c r="R12233" t="s">
        <v>8</v>
      </c>
      <c r="S12233">
        <v>0</v>
      </c>
      <c r="T12233" t="s">
        <v>18</v>
      </c>
      <c r="U12233" t="s">
        <v>9</v>
      </c>
      <c r="V12233">
        <v>296.89999999999998</v>
      </c>
      <c r="W12233">
        <v>15.05</v>
      </c>
      <c r="X12233">
        <f>[11]Sheet1!$B$2</f>
        <v>1067</v>
      </c>
      <c r="Y12233">
        <f>[11]Sheet1!$B$4</f>
        <v>19351.656044717376</v>
      </c>
      <c r="Z12233">
        <f t="shared" si="725"/>
        <v>4837914.0111793438</v>
      </c>
      <c r="AB12233" t="s">
        <v>100</v>
      </c>
      <c r="AC12233" t="s">
        <v>101</v>
      </c>
      <c r="AD12233" t="s">
        <v>102</v>
      </c>
      <c r="AE12233">
        <v>4.7122000000000002</v>
      </c>
      <c r="AF12233" t="s">
        <v>35</v>
      </c>
      <c r="AG12233">
        <v>4</v>
      </c>
      <c r="AH12233" t="s">
        <v>47</v>
      </c>
      <c r="AI12233">
        <v>4.524</v>
      </c>
      <c r="AJ12233">
        <f>[11]Sheet1!$B$27</f>
        <v>7726.1532099808837</v>
      </c>
      <c r="AK12233">
        <f t="shared" si="726"/>
        <v>1931538.3024952209</v>
      </c>
      <c r="AL12233">
        <f>[11]Sheet1!$B$28</f>
        <v>362</v>
      </c>
      <c r="AM12233">
        <f t="shared" si="727"/>
        <v>0.3392689784442362</v>
      </c>
      <c r="AN12233">
        <f>[11]Sheet1!$B$29</f>
        <v>6565.4165774954927</v>
      </c>
      <c r="AO12233">
        <f t="shared" si="728"/>
        <v>1641354.1443738732</v>
      </c>
      <c r="AP12233">
        <f>[11]Sheet1!$B$30</f>
        <v>84.97652582159624</v>
      </c>
      <c r="AQ12233">
        <f>[11]Sheet1!$B$33</f>
        <v>6.18</v>
      </c>
    </row>
    <row r="12234" spans="1:43" x14ac:dyDescent="0.2">
      <c r="A12234" t="s">
        <v>157</v>
      </c>
      <c r="B12234" s="3" t="s">
        <v>10</v>
      </c>
      <c r="C12234" t="s">
        <v>154</v>
      </c>
      <c r="D12234" t="s">
        <v>9</v>
      </c>
      <c r="E12234">
        <v>1</v>
      </c>
      <c r="F12234" t="s">
        <v>49</v>
      </c>
      <c r="G12234" t="s">
        <v>174</v>
      </c>
      <c r="K12234" t="s">
        <v>167</v>
      </c>
      <c r="L12234" t="s">
        <v>8</v>
      </c>
      <c r="M12234" t="s">
        <v>15</v>
      </c>
      <c r="N12234">
        <f>[11]Sheet1!$B$3</f>
        <v>55137.4</v>
      </c>
      <c r="O12234" t="s">
        <v>120</v>
      </c>
      <c r="P12234">
        <v>0</v>
      </c>
      <c r="Q12234">
        <v>26</v>
      </c>
      <c r="R12234" t="s">
        <v>8</v>
      </c>
      <c r="S12234">
        <v>0</v>
      </c>
      <c r="T12234" t="s">
        <v>18</v>
      </c>
      <c r="U12234" t="s">
        <v>9</v>
      </c>
      <c r="V12234">
        <v>296.89999999999998</v>
      </c>
      <c r="W12234">
        <v>15.05</v>
      </c>
      <c r="X12234">
        <f>[11]Sheet1!$B$2</f>
        <v>1067</v>
      </c>
      <c r="Y12234">
        <f>[11]Sheet1!$B$4</f>
        <v>19351.656044717376</v>
      </c>
      <c r="Z12234">
        <f t="shared" si="725"/>
        <v>4837914.0111793438</v>
      </c>
      <c r="AC12234" t="s">
        <v>101</v>
      </c>
      <c r="AE12234">
        <v>26.0623</v>
      </c>
      <c r="AF12234" t="s">
        <v>35</v>
      </c>
      <c r="AG12234">
        <v>2</v>
      </c>
      <c r="AH12234" t="s">
        <v>46</v>
      </c>
      <c r="AI12234">
        <v>3.1579999999999999</v>
      </c>
      <c r="AJ12234">
        <f>[11]Sheet1!$B$27</f>
        <v>7726.1532099808837</v>
      </c>
      <c r="AK12234">
        <f t="shared" si="726"/>
        <v>1931538.3024952209</v>
      </c>
      <c r="AL12234">
        <f>[11]Sheet1!$B$28</f>
        <v>362</v>
      </c>
      <c r="AM12234">
        <f t="shared" si="727"/>
        <v>0.3392689784442362</v>
      </c>
      <c r="AN12234">
        <f>[11]Sheet1!$B$29</f>
        <v>6565.4165774954927</v>
      </c>
      <c r="AO12234">
        <f t="shared" si="728"/>
        <v>1641354.1443738732</v>
      </c>
      <c r="AP12234">
        <f>[11]Sheet1!$B$30</f>
        <v>84.97652582159624</v>
      </c>
      <c r="AQ12234">
        <f>[11]Sheet1!$B$33</f>
        <v>6.18</v>
      </c>
    </row>
    <row r="12235" spans="1:43" x14ac:dyDescent="0.2">
      <c r="A12235" t="s">
        <v>157</v>
      </c>
      <c r="B12235" s="3" t="s">
        <v>10</v>
      </c>
      <c r="C12235" t="s">
        <v>154</v>
      </c>
      <c r="D12235" t="s">
        <v>9</v>
      </c>
      <c r="E12235">
        <v>1</v>
      </c>
      <c r="F12235" t="s">
        <v>49</v>
      </c>
      <c r="G12235" t="s">
        <v>174</v>
      </c>
      <c r="K12235" t="s">
        <v>167</v>
      </c>
      <c r="L12235" t="s">
        <v>8</v>
      </c>
      <c r="M12235" t="s">
        <v>15</v>
      </c>
      <c r="N12235">
        <f>[11]Sheet1!$B$3</f>
        <v>55137.4</v>
      </c>
      <c r="O12235" t="s">
        <v>120</v>
      </c>
      <c r="P12235">
        <v>0</v>
      </c>
      <c r="Q12235">
        <v>26</v>
      </c>
      <c r="R12235" t="s">
        <v>8</v>
      </c>
      <c r="S12235">
        <v>0</v>
      </c>
      <c r="T12235" t="s">
        <v>18</v>
      </c>
      <c r="U12235" t="s">
        <v>9</v>
      </c>
      <c r="V12235">
        <v>296.89999999999998</v>
      </c>
      <c r="W12235">
        <v>15.05</v>
      </c>
      <c r="X12235">
        <f>[11]Sheet1!$B$2</f>
        <v>1067</v>
      </c>
      <c r="Y12235">
        <f>[11]Sheet1!$B$4</f>
        <v>19351.656044717376</v>
      </c>
      <c r="Z12235">
        <f t="shared" si="725"/>
        <v>4837914.0111793438</v>
      </c>
      <c r="AB12235" t="s">
        <v>100</v>
      </c>
      <c r="AC12235" t="s">
        <v>101</v>
      </c>
      <c r="AD12235" t="s">
        <v>102</v>
      </c>
      <c r="AE12235">
        <v>9.6999999999999993</v>
      </c>
      <c r="AF12235" t="s">
        <v>35</v>
      </c>
      <c r="AG12235">
        <v>3</v>
      </c>
      <c r="AH12235" t="s">
        <v>47</v>
      </c>
      <c r="AI12235">
        <v>5.1310000000000002</v>
      </c>
      <c r="AJ12235">
        <f>[11]Sheet1!$B$27</f>
        <v>7726.1532099808837</v>
      </c>
      <c r="AK12235">
        <f t="shared" si="726"/>
        <v>1931538.3024952209</v>
      </c>
      <c r="AL12235">
        <f>[11]Sheet1!$B$28</f>
        <v>362</v>
      </c>
      <c r="AM12235">
        <f t="shared" si="727"/>
        <v>0.3392689784442362</v>
      </c>
      <c r="AN12235">
        <f>[11]Sheet1!$B$29</f>
        <v>6565.4165774954927</v>
      </c>
      <c r="AO12235">
        <f t="shared" si="728"/>
        <v>1641354.1443738732</v>
      </c>
      <c r="AP12235">
        <f>[11]Sheet1!$B$30</f>
        <v>84.97652582159624</v>
      </c>
      <c r="AQ12235">
        <f>[11]Sheet1!$B$33</f>
        <v>6.18</v>
      </c>
    </row>
    <row r="12236" spans="1:43" x14ac:dyDescent="0.2">
      <c r="A12236" t="s">
        <v>157</v>
      </c>
      <c r="B12236" s="3" t="s">
        <v>10</v>
      </c>
      <c r="C12236" t="s">
        <v>154</v>
      </c>
      <c r="D12236" t="s">
        <v>9</v>
      </c>
      <c r="E12236">
        <v>1</v>
      </c>
      <c r="F12236" t="s">
        <v>49</v>
      </c>
      <c r="G12236" t="s">
        <v>174</v>
      </c>
      <c r="K12236" t="s">
        <v>167</v>
      </c>
      <c r="L12236" t="s">
        <v>8</v>
      </c>
      <c r="M12236" t="s">
        <v>15</v>
      </c>
      <c r="N12236">
        <f>[11]Sheet1!$B$3</f>
        <v>55137.4</v>
      </c>
      <c r="O12236" t="s">
        <v>120</v>
      </c>
      <c r="P12236">
        <v>0</v>
      </c>
      <c r="Q12236">
        <v>26</v>
      </c>
      <c r="R12236" t="s">
        <v>8</v>
      </c>
      <c r="S12236">
        <v>0</v>
      </c>
      <c r="T12236" t="s">
        <v>18</v>
      </c>
      <c r="U12236" t="s">
        <v>9</v>
      </c>
      <c r="V12236">
        <v>296.89999999999998</v>
      </c>
      <c r="W12236">
        <v>15.05</v>
      </c>
      <c r="X12236">
        <f>[11]Sheet1!$B$2</f>
        <v>1067</v>
      </c>
      <c r="Y12236">
        <f>[11]Sheet1!$B$4</f>
        <v>19351.656044717376</v>
      </c>
      <c r="Z12236">
        <f t="shared" si="725"/>
        <v>4837914.0111793438</v>
      </c>
      <c r="AC12236" t="s">
        <v>101</v>
      </c>
      <c r="AE12236">
        <v>9.6637000000000004</v>
      </c>
      <c r="AF12236" t="s">
        <v>35</v>
      </c>
      <c r="AG12236">
        <v>2</v>
      </c>
      <c r="AH12236" t="s">
        <v>46</v>
      </c>
      <c r="AI12236">
        <v>2.6720000000000002</v>
      </c>
      <c r="AJ12236">
        <f>[11]Sheet1!$B$27</f>
        <v>7726.1532099808837</v>
      </c>
      <c r="AK12236">
        <f t="shared" si="726"/>
        <v>1931538.3024952209</v>
      </c>
      <c r="AL12236">
        <f>[11]Sheet1!$B$28</f>
        <v>362</v>
      </c>
      <c r="AM12236">
        <f t="shared" si="727"/>
        <v>0.3392689784442362</v>
      </c>
      <c r="AN12236">
        <f>[11]Sheet1!$B$29</f>
        <v>6565.4165774954927</v>
      </c>
      <c r="AO12236">
        <f t="shared" si="728"/>
        <v>1641354.1443738732</v>
      </c>
      <c r="AP12236">
        <f>[11]Sheet1!$B$30</f>
        <v>84.97652582159624</v>
      </c>
      <c r="AQ12236">
        <f>[11]Sheet1!$B$33</f>
        <v>6.18</v>
      </c>
    </row>
    <row r="12237" spans="1:43" x14ac:dyDescent="0.2">
      <c r="A12237" t="s">
        <v>157</v>
      </c>
      <c r="B12237" s="3" t="s">
        <v>10</v>
      </c>
      <c r="C12237" t="s">
        <v>154</v>
      </c>
      <c r="D12237" t="s">
        <v>9</v>
      </c>
      <c r="E12237">
        <v>1</v>
      </c>
      <c r="F12237" t="s">
        <v>49</v>
      </c>
      <c r="G12237" t="s">
        <v>174</v>
      </c>
      <c r="K12237" t="s">
        <v>167</v>
      </c>
      <c r="L12237" t="s">
        <v>8</v>
      </c>
      <c r="M12237" t="s">
        <v>15</v>
      </c>
      <c r="N12237">
        <f>[11]Sheet1!$B$3</f>
        <v>55137.4</v>
      </c>
      <c r="O12237" t="s">
        <v>120</v>
      </c>
      <c r="P12237">
        <v>0</v>
      </c>
      <c r="Q12237">
        <v>26</v>
      </c>
      <c r="R12237" t="s">
        <v>8</v>
      </c>
      <c r="S12237">
        <v>0</v>
      </c>
      <c r="T12237" t="s">
        <v>18</v>
      </c>
      <c r="U12237" t="s">
        <v>9</v>
      </c>
      <c r="V12237">
        <v>296.89999999999998</v>
      </c>
      <c r="W12237">
        <v>15.05</v>
      </c>
      <c r="X12237">
        <f>[11]Sheet1!$B$2</f>
        <v>1067</v>
      </c>
      <c r="Y12237">
        <f>[11]Sheet1!$B$4</f>
        <v>19351.656044717376</v>
      </c>
      <c r="Z12237">
        <f t="shared" si="725"/>
        <v>4837914.0111793438</v>
      </c>
      <c r="AC12237" t="s">
        <v>101</v>
      </c>
      <c r="AE12237">
        <v>6.0617000000000001</v>
      </c>
      <c r="AF12237" t="s">
        <v>35</v>
      </c>
      <c r="AG12237">
        <v>7</v>
      </c>
      <c r="AH12237" t="s">
        <v>46</v>
      </c>
      <c r="AI12237">
        <v>11.26</v>
      </c>
      <c r="AJ12237">
        <f>[11]Sheet1!$B$27</f>
        <v>7726.1532099808837</v>
      </c>
      <c r="AK12237">
        <f t="shared" si="726"/>
        <v>1931538.3024952209</v>
      </c>
      <c r="AL12237">
        <f>[11]Sheet1!$B$28</f>
        <v>362</v>
      </c>
      <c r="AM12237">
        <f t="shared" si="727"/>
        <v>0.3392689784442362</v>
      </c>
      <c r="AN12237">
        <f>[11]Sheet1!$B$29</f>
        <v>6565.4165774954927</v>
      </c>
      <c r="AO12237">
        <f t="shared" si="728"/>
        <v>1641354.1443738732</v>
      </c>
      <c r="AP12237">
        <f>[11]Sheet1!$B$30</f>
        <v>84.97652582159624</v>
      </c>
      <c r="AQ12237">
        <f>[11]Sheet1!$B$33</f>
        <v>6.18</v>
      </c>
    </row>
    <row r="12238" spans="1:43" x14ac:dyDescent="0.2">
      <c r="A12238" t="s">
        <v>157</v>
      </c>
      <c r="B12238" s="3" t="s">
        <v>10</v>
      </c>
      <c r="C12238" t="s">
        <v>154</v>
      </c>
      <c r="D12238" t="s">
        <v>9</v>
      </c>
      <c r="E12238">
        <v>1</v>
      </c>
      <c r="F12238" t="s">
        <v>49</v>
      </c>
      <c r="G12238" t="s">
        <v>174</v>
      </c>
      <c r="K12238" t="s">
        <v>167</v>
      </c>
      <c r="L12238" t="s">
        <v>8</v>
      </c>
      <c r="M12238" t="s">
        <v>15</v>
      </c>
      <c r="N12238">
        <f>[11]Sheet1!$B$3</f>
        <v>55137.4</v>
      </c>
      <c r="O12238" t="s">
        <v>120</v>
      </c>
      <c r="P12238">
        <v>0</v>
      </c>
      <c r="Q12238">
        <v>26</v>
      </c>
      <c r="R12238" t="s">
        <v>8</v>
      </c>
      <c r="S12238">
        <v>0</v>
      </c>
      <c r="T12238" t="s">
        <v>18</v>
      </c>
      <c r="U12238" t="s">
        <v>9</v>
      </c>
      <c r="V12238">
        <v>296.89999999999998</v>
      </c>
      <c r="W12238">
        <v>15.05</v>
      </c>
      <c r="X12238">
        <f>[11]Sheet1!$B$2</f>
        <v>1067</v>
      </c>
      <c r="Y12238">
        <f>[11]Sheet1!$B$4</f>
        <v>19351.656044717376</v>
      </c>
      <c r="Z12238">
        <f t="shared" si="725"/>
        <v>4837914.0111793438</v>
      </c>
      <c r="AC12238" t="s">
        <v>101</v>
      </c>
      <c r="AE12238">
        <v>3.8283</v>
      </c>
      <c r="AF12238" t="s">
        <v>35</v>
      </c>
      <c r="AG12238">
        <v>4</v>
      </c>
      <c r="AH12238" t="s">
        <v>46</v>
      </c>
      <c r="AI12238">
        <v>5.83</v>
      </c>
      <c r="AJ12238">
        <f>[11]Sheet1!$B$27</f>
        <v>7726.1532099808837</v>
      </c>
      <c r="AK12238">
        <f t="shared" si="726"/>
        <v>1931538.3024952209</v>
      </c>
      <c r="AL12238">
        <f>[11]Sheet1!$B$28</f>
        <v>362</v>
      </c>
      <c r="AM12238">
        <f t="shared" si="727"/>
        <v>0.3392689784442362</v>
      </c>
      <c r="AN12238">
        <f>[11]Sheet1!$B$29</f>
        <v>6565.4165774954927</v>
      </c>
      <c r="AO12238">
        <f t="shared" si="728"/>
        <v>1641354.1443738732</v>
      </c>
      <c r="AP12238">
        <f>[11]Sheet1!$B$30</f>
        <v>84.97652582159624</v>
      </c>
      <c r="AQ12238">
        <f>[11]Sheet1!$B$33</f>
        <v>6.18</v>
      </c>
    </row>
    <row r="12239" spans="1:43" x14ac:dyDescent="0.2">
      <c r="A12239" t="s">
        <v>157</v>
      </c>
      <c r="B12239" s="3" t="s">
        <v>10</v>
      </c>
      <c r="C12239" t="s">
        <v>154</v>
      </c>
      <c r="D12239" t="s">
        <v>9</v>
      </c>
      <c r="E12239">
        <v>1</v>
      </c>
      <c r="F12239" t="s">
        <v>49</v>
      </c>
      <c r="G12239" t="s">
        <v>174</v>
      </c>
      <c r="K12239" t="s">
        <v>167</v>
      </c>
      <c r="L12239" t="s">
        <v>8</v>
      </c>
      <c r="M12239" t="s">
        <v>15</v>
      </c>
      <c r="N12239">
        <f>[11]Sheet1!$B$3</f>
        <v>55137.4</v>
      </c>
      <c r="O12239" t="s">
        <v>120</v>
      </c>
      <c r="P12239">
        <v>0</v>
      </c>
      <c r="Q12239">
        <v>26</v>
      </c>
      <c r="R12239" t="s">
        <v>8</v>
      </c>
      <c r="S12239">
        <v>0</v>
      </c>
      <c r="T12239" t="s">
        <v>18</v>
      </c>
      <c r="U12239" t="s">
        <v>9</v>
      </c>
      <c r="V12239">
        <v>296.89999999999998</v>
      </c>
      <c r="W12239">
        <v>15.05</v>
      </c>
      <c r="X12239">
        <f>[11]Sheet1!$B$2</f>
        <v>1067</v>
      </c>
      <c r="Y12239">
        <f>[11]Sheet1!$B$4</f>
        <v>19351.656044717376</v>
      </c>
      <c r="Z12239">
        <f t="shared" si="725"/>
        <v>4837914.0111793438</v>
      </c>
      <c r="AC12239" t="s">
        <v>101</v>
      </c>
      <c r="AE12239">
        <v>6.1786000000000003</v>
      </c>
      <c r="AF12239" t="s">
        <v>35</v>
      </c>
      <c r="AG12239">
        <v>3</v>
      </c>
      <c r="AH12239" t="s">
        <v>46</v>
      </c>
      <c r="AI12239">
        <v>2.7930000000000001</v>
      </c>
      <c r="AJ12239">
        <f>[11]Sheet1!$B$27</f>
        <v>7726.1532099808837</v>
      </c>
      <c r="AK12239">
        <f t="shared" si="726"/>
        <v>1931538.3024952209</v>
      </c>
      <c r="AL12239">
        <f>[11]Sheet1!$B$28</f>
        <v>362</v>
      </c>
      <c r="AM12239">
        <f t="shared" si="727"/>
        <v>0.3392689784442362</v>
      </c>
      <c r="AN12239">
        <f>[11]Sheet1!$B$29</f>
        <v>6565.4165774954927</v>
      </c>
      <c r="AO12239">
        <f t="shared" si="728"/>
        <v>1641354.1443738732</v>
      </c>
      <c r="AP12239">
        <f>[11]Sheet1!$B$30</f>
        <v>84.97652582159624</v>
      </c>
      <c r="AQ12239">
        <f>[11]Sheet1!$B$33</f>
        <v>6.18</v>
      </c>
    </row>
    <row r="12240" spans="1:43" x14ac:dyDescent="0.2">
      <c r="A12240" t="s">
        <v>157</v>
      </c>
      <c r="B12240" s="3" t="s">
        <v>10</v>
      </c>
      <c r="C12240" t="s">
        <v>154</v>
      </c>
      <c r="D12240" t="s">
        <v>9</v>
      </c>
      <c r="E12240">
        <v>1</v>
      </c>
      <c r="F12240" t="s">
        <v>49</v>
      </c>
      <c r="G12240" t="s">
        <v>174</v>
      </c>
      <c r="K12240" t="s">
        <v>167</v>
      </c>
      <c r="L12240" t="s">
        <v>8</v>
      </c>
      <c r="M12240" t="s">
        <v>15</v>
      </c>
      <c r="N12240">
        <f>[11]Sheet1!$B$3</f>
        <v>55137.4</v>
      </c>
      <c r="O12240" t="s">
        <v>120</v>
      </c>
      <c r="P12240">
        <v>0</v>
      </c>
      <c r="Q12240">
        <v>26</v>
      </c>
      <c r="R12240" t="s">
        <v>8</v>
      </c>
      <c r="S12240">
        <v>0</v>
      </c>
      <c r="T12240" t="s">
        <v>18</v>
      </c>
      <c r="U12240" t="s">
        <v>9</v>
      </c>
      <c r="V12240">
        <v>296.89999999999998</v>
      </c>
      <c r="W12240">
        <v>15.05</v>
      </c>
      <c r="X12240">
        <f>[11]Sheet1!$B$2</f>
        <v>1067</v>
      </c>
      <c r="Y12240">
        <f>[11]Sheet1!$B$4</f>
        <v>19351.656044717376</v>
      </c>
      <c r="Z12240">
        <f t="shared" si="725"/>
        <v>4837914.0111793438</v>
      </c>
      <c r="AB12240" t="s">
        <v>100</v>
      </c>
      <c r="AC12240" t="s">
        <v>101</v>
      </c>
      <c r="AD12240" t="s">
        <v>102</v>
      </c>
      <c r="AE12240">
        <v>4.5934999999999997</v>
      </c>
      <c r="AF12240" t="s">
        <v>35</v>
      </c>
      <c r="AG12240">
        <v>2</v>
      </c>
      <c r="AH12240" t="s">
        <v>47</v>
      </c>
      <c r="AI12240">
        <v>2.1560000000000001</v>
      </c>
      <c r="AJ12240">
        <f>[11]Sheet1!$B$27</f>
        <v>7726.1532099808837</v>
      </c>
      <c r="AK12240">
        <f t="shared" si="726"/>
        <v>1931538.3024952209</v>
      </c>
      <c r="AL12240">
        <f>[11]Sheet1!$B$28</f>
        <v>362</v>
      </c>
      <c r="AM12240">
        <f t="shared" si="727"/>
        <v>0.3392689784442362</v>
      </c>
      <c r="AN12240">
        <f>[11]Sheet1!$B$29</f>
        <v>6565.4165774954927</v>
      </c>
      <c r="AO12240">
        <f t="shared" si="728"/>
        <v>1641354.1443738732</v>
      </c>
      <c r="AP12240">
        <f>[11]Sheet1!$B$30</f>
        <v>84.97652582159624</v>
      </c>
      <c r="AQ12240">
        <f>[11]Sheet1!$B$33</f>
        <v>6.18</v>
      </c>
    </row>
    <row r="12249" spans="31:31" x14ac:dyDescent="0.2">
      <c r="AE12249" s="7"/>
    </row>
    <row r="12293" spans="20:20" x14ac:dyDescent="0.2"/>
    <row r="12294" spans="20:20" x14ac:dyDescent="0.2"/>
    <row r="13476" spans="31:31" x14ac:dyDescent="0.2">
      <c r="AE13476" s="7"/>
    </row>
    <row r="13520" spans="20:20" x14ac:dyDescent="0.2"/>
    <row r="13521" spans="20:20" x14ac:dyDescent="0.2"/>
    <row r="13735" spans="34:34" x14ac:dyDescent="0.2">
      <c r="AH13735" s="10"/>
    </row>
    <row r="13736" spans="34:34" x14ac:dyDescent="0.2">
      <c r="AH13736" s="10"/>
    </row>
    <row r="13737" spans="34:34" x14ac:dyDescent="0.2">
      <c r="AH13737" s="10"/>
    </row>
    <row r="13738" spans="34:34" x14ac:dyDescent="0.2">
      <c r="AH13738" s="10"/>
    </row>
    <row r="13739" spans="34:34" x14ac:dyDescent="0.2">
      <c r="AH13739" s="10"/>
    </row>
    <row r="13740" spans="34:34" x14ac:dyDescent="0.2">
      <c r="AH13740" s="10"/>
    </row>
    <row r="13741" spans="34:34" x14ac:dyDescent="0.2">
      <c r="AH13741" s="10"/>
    </row>
    <row r="13742" spans="34:34" x14ac:dyDescent="0.2">
      <c r="AH13742" s="10"/>
    </row>
    <row r="13743" spans="34:34" x14ac:dyDescent="0.2">
      <c r="AH13743" s="10"/>
    </row>
    <row r="13744" spans="34:34" x14ac:dyDescent="0.2">
      <c r="AH13744" s="10"/>
    </row>
    <row r="13745" spans="34:34" x14ac:dyDescent="0.2">
      <c r="AH13745" s="10"/>
    </row>
    <row r="13746" spans="34:34" x14ac:dyDescent="0.2">
      <c r="AH13746" s="10"/>
    </row>
    <row r="13747" spans="34:34" x14ac:dyDescent="0.2">
      <c r="AH13747" s="10"/>
    </row>
    <row r="13748" spans="34:34" x14ac:dyDescent="0.2">
      <c r="AH13748" s="10"/>
    </row>
    <row r="13749" spans="34:34" x14ac:dyDescent="0.2">
      <c r="AH13749" s="10"/>
    </row>
    <row r="13750" spans="34:34" x14ac:dyDescent="0.2">
      <c r="AH13750" s="10"/>
    </row>
    <row r="13751" spans="34:34" x14ac:dyDescent="0.2">
      <c r="AH13751" s="10"/>
    </row>
    <row r="13752" spans="34:34" x14ac:dyDescent="0.2">
      <c r="AH13752" s="10"/>
    </row>
    <row r="13753" spans="34:34" x14ac:dyDescent="0.2">
      <c r="AH13753" s="10"/>
    </row>
    <row r="13754" spans="34:34" x14ac:dyDescent="0.2">
      <c r="AH13754" s="10"/>
    </row>
    <row r="13755" spans="34:34" x14ac:dyDescent="0.2">
      <c r="AH13755" s="10"/>
    </row>
    <row r="13756" spans="34:34" x14ac:dyDescent="0.2">
      <c r="AH13756" s="10"/>
    </row>
    <row r="13757" spans="34:34" x14ac:dyDescent="0.2">
      <c r="AH13757" s="10"/>
    </row>
    <row r="13758" spans="34:34" x14ac:dyDescent="0.2">
      <c r="AH13758" s="10"/>
    </row>
    <row r="13759" spans="34:34" x14ac:dyDescent="0.2">
      <c r="AH13759" s="10"/>
    </row>
    <row r="13760" spans="34:34" x14ac:dyDescent="0.2">
      <c r="AH13760" s="10"/>
    </row>
    <row r="13761" spans="34:34" x14ac:dyDescent="0.2">
      <c r="AH13761" s="10"/>
    </row>
    <row r="13762" spans="34:34" x14ac:dyDescent="0.2">
      <c r="AH13762" s="10"/>
    </row>
    <row r="13763" spans="34:34" x14ac:dyDescent="0.2">
      <c r="AH13763" s="10"/>
    </row>
    <row r="13764" spans="34:34" x14ac:dyDescent="0.2">
      <c r="AH13764" s="10"/>
    </row>
    <row r="13765" spans="34:34" x14ac:dyDescent="0.2">
      <c r="AH13765" s="10"/>
    </row>
    <row r="13766" spans="34:34" x14ac:dyDescent="0.2">
      <c r="AH13766" s="10"/>
    </row>
    <row r="13767" spans="34:34" x14ac:dyDescent="0.2">
      <c r="AH13767" s="10"/>
    </row>
    <row r="13768" spans="34:34" x14ac:dyDescent="0.2">
      <c r="AH13768" s="10"/>
    </row>
    <row r="13769" spans="34:34" x14ac:dyDescent="0.2">
      <c r="AH13769" s="10"/>
    </row>
    <row r="13770" spans="34:34" x14ac:dyDescent="0.2">
      <c r="AH13770" s="10"/>
    </row>
    <row r="13771" spans="34:34" x14ac:dyDescent="0.2">
      <c r="AH13771" s="10"/>
    </row>
    <row r="13772" spans="34:34" x14ac:dyDescent="0.2">
      <c r="AH13772" s="10"/>
    </row>
    <row r="13773" spans="34:34" x14ac:dyDescent="0.2">
      <c r="AH13773" s="10"/>
    </row>
    <row r="13774" spans="34:34" x14ac:dyDescent="0.2">
      <c r="AH13774" s="10"/>
    </row>
    <row r="13775" spans="34:34" x14ac:dyDescent="0.2">
      <c r="AH13775" s="10"/>
    </row>
    <row r="13776" spans="34:34" x14ac:dyDescent="0.2">
      <c r="AH13776" s="10"/>
    </row>
    <row r="13777" spans="34:34" x14ac:dyDescent="0.2">
      <c r="AH13777" s="10"/>
    </row>
    <row r="13778" spans="34:34" x14ac:dyDescent="0.2">
      <c r="AH13778" s="10"/>
    </row>
    <row r="13779" spans="34:34" x14ac:dyDescent="0.2">
      <c r="AH13779" s="10"/>
    </row>
    <row r="13780" spans="34:34" x14ac:dyDescent="0.2">
      <c r="AH13780" s="10"/>
    </row>
    <row r="13781" spans="34:34" x14ac:dyDescent="0.2">
      <c r="AH13781" s="10"/>
    </row>
    <row r="13782" spans="34:34" x14ac:dyDescent="0.2">
      <c r="AH13782" s="10"/>
    </row>
    <row r="13783" spans="34:34" x14ac:dyDescent="0.2">
      <c r="AH13783" s="10"/>
    </row>
    <row r="13784" spans="34:34" x14ac:dyDescent="0.2">
      <c r="AH13784" s="10"/>
    </row>
    <row r="13785" spans="34:34" x14ac:dyDescent="0.2">
      <c r="AH13785" s="10"/>
    </row>
    <row r="13786" spans="34:34" x14ac:dyDescent="0.2">
      <c r="AH13786" s="10"/>
    </row>
    <row r="13787" spans="34:34" x14ac:dyDescent="0.2">
      <c r="AH13787" s="10"/>
    </row>
    <row r="13788" spans="34:34" x14ac:dyDescent="0.2">
      <c r="AH13788" s="10"/>
    </row>
    <row r="13789" spans="34:34" x14ac:dyDescent="0.2">
      <c r="AH13789" s="10"/>
    </row>
    <row r="13790" spans="34:34" x14ac:dyDescent="0.2">
      <c r="AH13790" s="10"/>
    </row>
    <row r="13791" spans="34:34" x14ac:dyDescent="0.2">
      <c r="AH13791" s="10"/>
    </row>
    <row r="13792" spans="34:34" x14ac:dyDescent="0.2">
      <c r="AH13792" s="10"/>
    </row>
    <row r="13793" spans="34:34" x14ac:dyDescent="0.2">
      <c r="AH13793" s="10"/>
    </row>
    <row r="13794" spans="34:34" x14ac:dyDescent="0.2">
      <c r="AH13794" s="10"/>
    </row>
    <row r="13795" spans="34:34" x14ac:dyDescent="0.2">
      <c r="AH13795" s="10"/>
    </row>
    <row r="13796" spans="34:34" x14ac:dyDescent="0.2">
      <c r="AH13796" s="10"/>
    </row>
    <row r="13797" spans="34:34" x14ac:dyDescent="0.2">
      <c r="AH13797" s="10"/>
    </row>
    <row r="13798" spans="34:34" x14ac:dyDescent="0.2">
      <c r="AH13798" s="10"/>
    </row>
    <row r="13799" spans="34:34" x14ac:dyDescent="0.2">
      <c r="AH13799" s="10"/>
    </row>
    <row r="13800" spans="34:34" x14ac:dyDescent="0.2">
      <c r="AH13800" s="10"/>
    </row>
    <row r="13801" spans="34:34" x14ac:dyDescent="0.2">
      <c r="AH13801" s="10"/>
    </row>
    <row r="13802" spans="34:34" x14ac:dyDescent="0.2">
      <c r="AH13802" s="10"/>
    </row>
    <row r="13803" spans="34:34" x14ac:dyDescent="0.2">
      <c r="AH13803" s="10"/>
    </row>
    <row r="13804" spans="34:34" x14ac:dyDescent="0.2">
      <c r="AH13804" s="10"/>
    </row>
    <row r="13805" spans="34:34" x14ac:dyDescent="0.2">
      <c r="AH13805" s="10"/>
    </row>
    <row r="13806" spans="34:34" x14ac:dyDescent="0.2">
      <c r="AH13806" s="10"/>
    </row>
    <row r="13807" spans="34:34" x14ac:dyDescent="0.2">
      <c r="AH13807" s="10"/>
    </row>
    <row r="13808" spans="34:34" x14ac:dyDescent="0.2">
      <c r="AH13808" s="10"/>
    </row>
    <row r="13809" spans="34:34" x14ac:dyDescent="0.2">
      <c r="AH13809" s="10"/>
    </row>
    <row r="13810" spans="34:34" x14ac:dyDescent="0.2">
      <c r="AH13810" s="10"/>
    </row>
    <row r="13811" spans="34:34" x14ac:dyDescent="0.2">
      <c r="AH13811" s="10"/>
    </row>
    <row r="13812" spans="34:34" x14ac:dyDescent="0.2">
      <c r="AH13812" s="10"/>
    </row>
    <row r="13813" spans="34:34" x14ac:dyDescent="0.2">
      <c r="AH13813" s="10"/>
    </row>
    <row r="13814" spans="34:34" x14ac:dyDescent="0.2">
      <c r="AH13814" s="10"/>
    </row>
    <row r="13815" spans="34:34" x14ac:dyDescent="0.2">
      <c r="AH13815" s="10"/>
    </row>
    <row r="13816" spans="34:34" x14ac:dyDescent="0.2">
      <c r="AH13816" s="10"/>
    </row>
    <row r="13817" spans="34:34" x14ac:dyDescent="0.2">
      <c r="AH13817" s="10"/>
    </row>
    <row r="13818" spans="34:34" x14ac:dyDescent="0.2">
      <c r="AH13818" s="10"/>
    </row>
    <row r="13819" spans="34:34" x14ac:dyDescent="0.2">
      <c r="AH13819" s="10"/>
    </row>
    <row r="13820" spans="34:34" x14ac:dyDescent="0.2">
      <c r="AH13820" s="10"/>
    </row>
    <row r="13821" spans="34:34" x14ac:dyDescent="0.2">
      <c r="AH13821" s="10"/>
    </row>
    <row r="13822" spans="34:34" x14ac:dyDescent="0.2">
      <c r="AH13822" s="10"/>
    </row>
    <row r="13823" spans="34:34" x14ac:dyDescent="0.2">
      <c r="AH13823" s="10"/>
    </row>
    <row r="13824" spans="34:34" x14ac:dyDescent="0.2">
      <c r="AH13824" s="10"/>
    </row>
    <row r="13825" spans="1:42" x14ac:dyDescent="0.2">
      <c r="AH13825" s="10"/>
    </row>
    <row r="13826" spans="1:42" x14ac:dyDescent="0.2">
      <c r="AH13826" s="10"/>
    </row>
    <row r="13827" spans="1:42" x14ac:dyDescent="0.2">
      <c r="AH13827" s="10"/>
    </row>
    <row r="13828" spans="1:42" x14ac:dyDescent="0.2">
      <c r="AH13828" s="10"/>
    </row>
    <row r="13829" spans="1:42" x14ac:dyDescent="0.2">
      <c r="AH13829" s="10"/>
    </row>
    <row r="13830" spans="1:42" x14ac:dyDescent="0.2">
      <c r="AH13830" s="10"/>
    </row>
    <row r="13831" spans="1:42" x14ac:dyDescent="0.2">
      <c r="AH13831" s="10"/>
    </row>
    <row r="13832" spans="1:42" x14ac:dyDescent="0.2">
      <c r="A13832" t="s">
        <v>157</v>
      </c>
      <c r="B13832" t="s">
        <v>10</v>
      </c>
      <c r="C13832" t="s">
        <v>30</v>
      </c>
      <c r="E13832">
        <v>1</v>
      </c>
      <c r="F13832" t="s">
        <v>49</v>
      </c>
      <c r="G13832" t="s">
        <v>174</v>
      </c>
      <c r="K13832" t="s">
        <v>167</v>
      </c>
      <c r="L13832" t="s">
        <v>8</v>
      </c>
      <c r="M13832" t="s">
        <v>14</v>
      </c>
      <c r="N13832">
        <v>5432854.7000000002</v>
      </c>
      <c r="O13832" t="s">
        <v>49</v>
      </c>
      <c r="P13832">
        <v>0</v>
      </c>
      <c r="Q13832">
        <v>26</v>
      </c>
      <c r="R13832" t="s">
        <v>8</v>
      </c>
      <c r="S13832">
        <v>0</v>
      </c>
      <c r="T13832" t="s">
        <v>18</v>
      </c>
      <c r="U13832" t="s">
        <v>9</v>
      </c>
      <c r="V13832">
        <v>296.89999999999998</v>
      </c>
      <c r="W13832">
        <v>15.05</v>
      </c>
      <c r="X13832">
        <v>157</v>
      </c>
      <c r="Y13832">
        <v>28.898251226928636</v>
      </c>
      <c r="Z13832">
        <f t="shared" ref="Z13832:Z13895" si="729">Y13832*250</f>
        <v>7224.5628067321586</v>
      </c>
      <c r="AF13832" t="s">
        <v>35</v>
      </c>
      <c r="AG13832">
        <v>1</v>
      </c>
      <c r="AH13832" s="10" t="s">
        <v>46</v>
      </c>
      <c r="AI13832">
        <v>1.7310000000000001</v>
      </c>
      <c r="AJ13832">
        <v>844.49157088629659</v>
      </c>
      <c r="AK13832">
        <f t="shared" ref="AK13832" si="730">AJ13832*250</f>
        <v>211122.89272157414</v>
      </c>
      <c r="AL13832">
        <v>3804</v>
      </c>
      <c r="AM13832">
        <f t="shared" ref="AM13796:AM13832" si="731">AL13832/X13832</f>
        <v>24.229299363057326</v>
      </c>
      <c r="AN13832">
        <v>700.18438004609254</v>
      </c>
      <c r="AO13832">
        <f t="shared" ref="AO13804:AO13832" si="732">AN13832*250</f>
        <v>175046.09501152314</v>
      </c>
      <c r="AP13832">
        <v>37.915518308116319</v>
      </c>
    </row>
    <row r="13833" spans="1:42" x14ac:dyDescent="0.2">
      <c r="A13833" t="s">
        <v>157</v>
      </c>
      <c r="B13833" t="s">
        <v>10</v>
      </c>
      <c r="C13833" t="s">
        <v>30</v>
      </c>
      <c r="E13833">
        <v>1</v>
      </c>
      <c r="F13833" t="s">
        <v>49</v>
      </c>
      <c r="G13833" t="s">
        <v>174</v>
      </c>
      <c r="K13833" t="s">
        <v>167</v>
      </c>
      <c r="L13833" t="s">
        <v>8</v>
      </c>
      <c r="M13833" t="s">
        <v>14</v>
      </c>
      <c r="N13833">
        <v>5432854.7000000002</v>
      </c>
      <c r="O13833" t="s">
        <v>49</v>
      </c>
      <c r="P13833">
        <v>0</v>
      </c>
      <c r="Q13833">
        <v>26</v>
      </c>
      <c r="R13833" t="s">
        <v>8</v>
      </c>
      <c r="S13833">
        <v>0</v>
      </c>
      <c r="T13833" t="s">
        <v>18</v>
      </c>
      <c r="U13833" t="s">
        <v>9</v>
      </c>
      <c r="V13833">
        <v>296.89999999999998</v>
      </c>
      <c r="W13833">
        <v>15.05</v>
      </c>
      <c r="X13833">
        <v>157</v>
      </c>
      <c r="Y13833">
        <v>28.898251226928636</v>
      </c>
      <c r="Z13833">
        <f t="shared" si="729"/>
        <v>7224.5628067321586</v>
      </c>
      <c r="AF13833" t="s">
        <v>35</v>
      </c>
      <c r="AG13833">
        <v>1</v>
      </c>
      <c r="AH13833" s="10" t="s">
        <v>47</v>
      </c>
      <c r="AI13833">
        <v>1.64</v>
      </c>
      <c r="AJ13833">
        <v>844.49157088629659</v>
      </c>
      <c r="AK13833">
        <f t="shared" ref="AK13833:AK13896" si="733">AJ13833*250</f>
        <v>211122.89272157414</v>
      </c>
      <c r="AL13833">
        <v>3804</v>
      </c>
      <c r="AM13833">
        <f t="shared" ref="AM13833:AM13896" si="734">AL13833/X13833</f>
        <v>24.229299363057326</v>
      </c>
      <c r="AN13833">
        <v>700.18438004609254</v>
      </c>
      <c r="AO13833">
        <f t="shared" ref="AO13833:AO13896" si="735">AN13833*250</f>
        <v>175046.09501152314</v>
      </c>
      <c r="AP13833">
        <v>37.915518308116319</v>
      </c>
    </row>
    <row r="13834" spans="1:42" x14ac:dyDescent="0.2">
      <c r="A13834" t="s">
        <v>157</v>
      </c>
      <c r="B13834" t="s">
        <v>10</v>
      </c>
      <c r="C13834" t="s">
        <v>30</v>
      </c>
      <c r="E13834">
        <v>1</v>
      </c>
      <c r="F13834" t="s">
        <v>49</v>
      </c>
      <c r="G13834" t="s">
        <v>174</v>
      </c>
      <c r="K13834" t="s">
        <v>167</v>
      </c>
      <c r="L13834" t="s">
        <v>8</v>
      </c>
      <c r="M13834" t="s">
        <v>14</v>
      </c>
      <c r="N13834">
        <v>5432854.7000000002</v>
      </c>
      <c r="O13834" t="s">
        <v>49</v>
      </c>
      <c r="P13834">
        <v>0</v>
      </c>
      <c r="Q13834">
        <v>26</v>
      </c>
      <c r="R13834" t="s">
        <v>8</v>
      </c>
      <c r="S13834">
        <v>0</v>
      </c>
      <c r="T13834" t="s">
        <v>18</v>
      </c>
      <c r="U13834" t="s">
        <v>9</v>
      </c>
      <c r="V13834">
        <v>296.89999999999998</v>
      </c>
      <c r="W13834">
        <v>15.05</v>
      </c>
      <c r="X13834">
        <v>157</v>
      </c>
      <c r="Y13834">
        <v>28.898251226928636</v>
      </c>
      <c r="Z13834">
        <f t="shared" si="729"/>
        <v>7224.5628067321586</v>
      </c>
      <c r="AF13834" t="s">
        <v>35</v>
      </c>
      <c r="AG13834">
        <v>1</v>
      </c>
      <c r="AH13834" s="10" t="s">
        <v>47</v>
      </c>
      <c r="AI13834">
        <v>0.57689999999999997</v>
      </c>
      <c r="AJ13834">
        <v>844.49157088629659</v>
      </c>
      <c r="AK13834">
        <f t="shared" si="733"/>
        <v>211122.89272157414</v>
      </c>
      <c r="AL13834">
        <v>3804</v>
      </c>
      <c r="AM13834">
        <f t="shared" si="734"/>
        <v>24.229299363057326</v>
      </c>
      <c r="AN13834">
        <v>700.18438004609254</v>
      </c>
      <c r="AO13834">
        <f t="shared" si="735"/>
        <v>175046.09501152314</v>
      </c>
      <c r="AP13834">
        <v>37.915518308116319</v>
      </c>
    </row>
    <row r="13835" spans="1:42" x14ac:dyDescent="0.2">
      <c r="A13835" t="s">
        <v>157</v>
      </c>
      <c r="B13835" t="s">
        <v>10</v>
      </c>
      <c r="C13835" t="s">
        <v>30</v>
      </c>
      <c r="E13835">
        <v>1</v>
      </c>
      <c r="F13835" t="s">
        <v>49</v>
      </c>
      <c r="G13835" t="s">
        <v>174</v>
      </c>
      <c r="K13835" t="s">
        <v>167</v>
      </c>
      <c r="L13835" t="s">
        <v>8</v>
      </c>
      <c r="M13835" t="s">
        <v>14</v>
      </c>
      <c r="N13835">
        <v>5432854.7000000002</v>
      </c>
      <c r="O13835" t="s">
        <v>49</v>
      </c>
      <c r="P13835">
        <v>0</v>
      </c>
      <c r="Q13835">
        <v>26</v>
      </c>
      <c r="R13835" t="s">
        <v>8</v>
      </c>
      <c r="S13835">
        <v>0</v>
      </c>
      <c r="T13835" t="s">
        <v>18</v>
      </c>
      <c r="U13835" t="s">
        <v>9</v>
      </c>
      <c r="V13835">
        <v>296.89999999999998</v>
      </c>
      <c r="W13835">
        <v>15.05</v>
      </c>
      <c r="X13835">
        <v>157</v>
      </c>
      <c r="Y13835">
        <v>28.898251226928636</v>
      </c>
      <c r="Z13835">
        <f t="shared" si="729"/>
        <v>7224.5628067321586</v>
      </c>
      <c r="AF13835" t="s">
        <v>35</v>
      </c>
      <c r="AG13835">
        <v>4</v>
      </c>
      <c r="AH13835" s="10" t="s">
        <v>47</v>
      </c>
      <c r="AI13835">
        <v>4.5540000000000003</v>
      </c>
      <c r="AJ13835">
        <v>844.49157088629659</v>
      </c>
      <c r="AK13835">
        <f t="shared" si="733"/>
        <v>211122.89272157414</v>
      </c>
      <c r="AL13835">
        <v>3804</v>
      </c>
      <c r="AM13835">
        <f t="shared" si="734"/>
        <v>24.229299363057326</v>
      </c>
      <c r="AN13835">
        <v>700.18438004609254</v>
      </c>
      <c r="AO13835">
        <f t="shared" si="735"/>
        <v>175046.09501152314</v>
      </c>
      <c r="AP13835">
        <v>37.915518308116319</v>
      </c>
    </row>
    <row r="13836" spans="1:42" x14ac:dyDescent="0.2">
      <c r="A13836" t="s">
        <v>157</v>
      </c>
      <c r="B13836" t="s">
        <v>10</v>
      </c>
      <c r="C13836" t="s">
        <v>30</v>
      </c>
      <c r="E13836">
        <v>1</v>
      </c>
      <c r="F13836" t="s">
        <v>49</v>
      </c>
      <c r="G13836" t="s">
        <v>174</v>
      </c>
      <c r="K13836" t="s">
        <v>167</v>
      </c>
      <c r="L13836" t="s">
        <v>8</v>
      </c>
      <c r="M13836" t="s">
        <v>14</v>
      </c>
      <c r="N13836">
        <v>5432854.7000000002</v>
      </c>
      <c r="O13836" t="s">
        <v>49</v>
      </c>
      <c r="P13836">
        <v>0</v>
      </c>
      <c r="Q13836">
        <v>26</v>
      </c>
      <c r="R13836" t="s">
        <v>8</v>
      </c>
      <c r="S13836">
        <v>0</v>
      </c>
      <c r="T13836" t="s">
        <v>18</v>
      </c>
      <c r="U13836" t="s">
        <v>9</v>
      </c>
      <c r="V13836">
        <v>296.89999999999998</v>
      </c>
      <c r="W13836">
        <v>15.05</v>
      </c>
      <c r="X13836">
        <v>157</v>
      </c>
      <c r="Y13836">
        <v>28.898251226928636</v>
      </c>
      <c r="Z13836">
        <f t="shared" si="729"/>
        <v>7224.5628067321586</v>
      </c>
      <c r="AF13836" t="s">
        <v>35</v>
      </c>
      <c r="AG13836">
        <v>2</v>
      </c>
      <c r="AH13836" s="10" t="s">
        <v>47</v>
      </c>
      <c r="AI13836">
        <v>1.093</v>
      </c>
      <c r="AJ13836">
        <v>844.49157088629659</v>
      </c>
      <c r="AK13836">
        <f t="shared" si="733"/>
        <v>211122.89272157414</v>
      </c>
      <c r="AL13836">
        <v>3804</v>
      </c>
      <c r="AM13836">
        <f t="shared" si="734"/>
        <v>24.229299363057326</v>
      </c>
      <c r="AN13836">
        <v>700.18438004609254</v>
      </c>
      <c r="AO13836">
        <f t="shared" si="735"/>
        <v>175046.09501152314</v>
      </c>
      <c r="AP13836">
        <v>37.915518308116319</v>
      </c>
    </row>
    <row r="13837" spans="1:42" x14ac:dyDescent="0.2">
      <c r="A13837" t="s">
        <v>157</v>
      </c>
      <c r="B13837" t="s">
        <v>10</v>
      </c>
      <c r="C13837" t="s">
        <v>30</v>
      </c>
      <c r="E13837">
        <v>1</v>
      </c>
      <c r="F13837" t="s">
        <v>49</v>
      </c>
      <c r="G13837" t="s">
        <v>174</v>
      </c>
      <c r="K13837" t="s">
        <v>167</v>
      </c>
      <c r="L13837" t="s">
        <v>8</v>
      </c>
      <c r="M13837" t="s">
        <v>14</v>
      </c>
      <c r="N13837">
        <v>5432854.7000000002</v>
      </c>
      <c r="O13837" t="s">
        <v>49</v>
      </c>
      <c r="P13837">
        <v>0</v>
      </c>
      <c r="Q13837">
        <v>26</v>
      </c>
      <c r="R13837" t="s">
        <v>8</v>
      </c>
      <c r="S13837">
        <v>0</v>
      </c>
      <c r="T13837" t="s">
        <v>18</v>
      </c>
      <c r="U13837" t="s">
        <v>9</v>
      </c>
      <c r="V13837">
        <v>296.89999999999998</v>
      </c>
      <c r="W13837">
        <v>15.05</v>
      </c>
      <c r="X13837">
        <v>157</v>
      </c>
      <c r="Y13837">
        <v>28.898251226928636</v>
      </c>
      <c r="Z13837">
        <f t="shared" si="729"/>
        <v>7224.5628067321586</v>
      </c>
      <c r="AF13837" t="s">
        <v>35</v>
      </c>
      <c r="AG13837">
        <v>1</v>
      </c>
      <c r="AH13837" s="10" t="s">
        <v>47</v>
      </c>
      <c r="AI13837">
        <v>1.3360000000000001</v>
      </c>
      <c r="AJ13837">
        <v>844.49157088629659</v>
      </c>
      <c r="AK13837">
        <f t="shared" si="733"/>
        <v>211122.89272157414</v>
      </c>
      <c r="AL13837">
        <v>3804</v>
      </c>
      <c r="AM13837">
        <f t="shared" si="734"/>
        <v>24.229299363057326</v>
      </c>
      <c r="AN13837">
        <v>700.18438004609254</v>
      </c>
      <c r="AO13837">
        <f t="shared" si="735"/>
        <v>175046.09501152314</v>
      </c>
      <c r="AP13837">
        <v>37.915518308116319</v>
      </c>
    </row>
    <row r="13838" spans="1:42" x14ac:dyDescent="0.2">
      <c r="A13838" t="s">
        <v>157</v>
      </c>
      <c r="B13838" t="s">
        <v>10</v>
      </c>
      <c r="C13838" t="s">
        <v>30</v>
      </c>
      <c r="E13838">
        <v>1</v>
      </c>
      <c r="F13838" t="s">
        <v>49</v>
      </c>
      <c r="G13838" t="s">
        <v>174</v>
      </c>
      <c r="K13838" t="s">
        <v>167</v>
      </c>
      <c r="L13838" t="s">
        <v>8</v>
      </c>
      <c r="M13838" t="s">
        <v>14</v>
      </c>
      <c r="N13838">
        <v>5432854.7000000002</v>
      </c>
      <c r="O13838" t="s">
        <v>49</v>
      </c>
      <c r="P13838">
        <v>0</v>
      </c>
      <c r="Q13838">
        <v>26</v>
      </c>
      <c r="R13838" t="s">
        <v>8</v>
      </c>
      <c r="S13838">
        <v>0</v>
      </c>
      <c r="T13838" t="s">
        <v>18</v>
      </c>
      <c r="U13838" t="s">
        <v>9</v>
      </c>
      <c r="V13838">
        <v>296.89999999999998</v>
      </c>
      <c r="W13838">
        <v>15.05</v>
      </c>
      <c r="X13838">
        <v>157</v>
      </c>
      <c r="Y13838">
        <v>28.898251226928636</v>
      </c>
      <c r="Z13838">
        <f t="shared" si="729"/>
        <v>7224.5628067321586</v>
      </c>
      <c r="AF13838" t="s">
        <v>35</v>
      </c>
      <c r="AG13838">
        <v>1</v>
      </c>
      <c r="AH13838" s="10" t="s">
        <v>47</v>
      </c>
      <c r="AI13838">
        <v>0.60729999999999995</v>
      </c>
      <c r="AJ13838">
        <v>844.49157088629659</v>
      </c>
      <c r="AK13838">
        <f t="shared" si="733"/>
        <v>211122.89272157414</v>
      </c>
      <c r="AL13838">
        <v>3804</v>
      </c>
      <c r="AM13838">
        <f t="shared" si="734"/>
        <v>24.229299363057326</v>
      </c>
      <c r="AN13838">
        <v>700.18438004609254</v>
      </c>
      <c r="AO13838">
        <f t="shared" si="735"/>
        <v>175046.09501152314</v>
      </c>
      <c r="AP13838">
        <v>37.915518308116319</v>
      </c>
    </row>
    <row r="13839" spans="1:42" x14ac:dyDescent="0.2">
      <c r="A13839" t="s">
        <v>157</v>
      </c>
      <c r="B13839" t="s">
        <v>10</v>
      </c>
      <c r="C13839" t="s">
        <v>30</v>
      </c>
      <c r="E13839">
        <v>1</v>
      </c>
      <c r="F13839" t="s">
        <v>49</v>
      </c>
      <c r="G13839" t="s">
        <v>174</v>
      </c>
      <c r="K13839" t="s">
        <v>167</v>
      </c>
      <c r="L13839" t="s">
        <v>8</v>
      </c>
      <c r="M13839" t="s">
        <v>14</v>
      </c>
      <c r="N13839">
        <v>5432854.7000000002</v>
      </c>
      <c r="O13839" t="s">
        <v>49</v>
      </c>
      <c r="P13839">
        <v>0</v>
      </c>
      <c r="Q13839">
        <v>26</v>
      </c>
      <c r="R13839" t="s">
        <v>8</v>
      </c>
      <c r="S13839">
        <v>0</v>
      </c>
      <c r="T13839" t="s">
        <v>18</v>
      </c>
      <c r="U13839" t="s">
        <v>9</v>
      </c>
      <c r="V13839">
        <v>296.89999999999998</v>
      </c>
      <c r="W13839">
        <v>15.05</v>
      </c>
      <c r="X13839">
        <v>157</v>
      </c>
      <c r="Y13839">
        <v>28.898251226928636</v>
      </c>
      <c r="Z13839">
        <f t="shared" si="729"/>
        <v>7224.5628067321586</v>
      </c>
      <c r="AF13839" t="s">
        <v>35</v>
      </c>
      <c r="AG13839">
        <v>2</v>
      </c>
      <c r="AH13839" s="10" t="s">
        <v>47</v>
      </c>
      <c r="AI13839">
        <v>1.397</v>
      </c>
      <c r="AJ13839">
        <v>844.49157088629659</v>
      </c>
      <c r="AK13839">
        <f t="shared" si="733"/>
        <v>211122.89272157414</v>
      </c>
      <c r="AL13839">
        <v>3804</v>
      </c>
      <c r="AM13839">
        <f t="shared" si="734"/>
        <v>24.229299363057326</v>
      </c>
      <c r="AN13839">
        <v>700.18438004609254</v>
      </c>
      <c r="AO13839">
        <f t="shared" si="735"/>
        <v>175046.09501152314</v>
      </c>
      <c r="AP13839">
        <v>37.915518308116319</v>
      </c>
    </row>
    <row r="13840" spans="1:42" x14ac:dyDescent="0.2">
      <c r="A13840" t="s">
        <v>157</v>
      </c>
      <c r="B13840" t="s">
        <v>10</v>
      </c>
      <c r="C13840" t="s">
        <v>30</v>
      </c>
      <c r="E13840">
        <v>1</v>
      </c>
      <c r="F13840" t="s">
        <v>49</v>
      </c>
      <c r="G13840" t="s">
        <v>174</v>
      </c>
      <c r="K13840" t="s">
        <v>167</v>
      </c>
      <c r="L13840" t="s">
        <v>8</v>
      </c>
      <c r="M13840" t="s">
        <v>14</v>
      </c>
      <c r="N13840">
        <v>5432854.7000000002</v>
      </c>
      <c r="O13840" t="s">
        <v>49</v>
      </c>
      <c r="P13840">
        <v>0</v>
      </c>
      <c r="Q13840">
        <v>26</v>
      </c>
      <c r="R13840" t="s">
        <v>8</v>
      </c>
      <c r="S13840">
        <v>0</v>
      </c>
      <c r="T13840" t="s">
        <v>18</v>
      </c>
      <c r="U13840" t="s">
        <v>9</v>
      </c>
      <c r="V13840">
        <v>296.89999999999998</v>
      </c>
      <c r="W13840">
        <v>15.05</v>
      </c>
      <c r="X13840">
        <v>157</v>
      </c>
      <c r="Y13840">
        <v>28.898251226928636</v>
      </c>
      <c r="Z13840">
        <f t="shared" si="729"/>
        <v>7224.5628067321586</v>
      </c>
      <c r="AF13840" t="s">
        <v>35</v>
      </c>
      <c r="AG13840">
        <v>1</v>
      </c>
      <c r="AH13840" s="10" t="s">
        <v>47</v>
      </c>
      <c r="AI13840">
        <v>1.002</v>
      </c>
      <c r="AJ13840">
        <v>844.49157088629659</v>
      </c>
      <c r="AK13840">
        <f t="shared" si="733"/>
        <v>211122.89272157414</v>
      </c>
      <c r="AL13840">
        <v>3804</v>
      </c>
      <c r="AM13840">
        <f t="shared" si="734"/>
        <v>24.229299363057326</v>
      </c>
      <c r="AN13840">
        <v>700.18438004609254</v>
      </c>
      <c r="AO13840">
        <f t="shared" si="735"/>
        <v>175046.09501152314</v>
      </c>
      <c r="AP13840">
        <v>37.915518308116319</v>
      </c>
    </row>
    <row r="13841" spans="1:42" x14ac:dyDescent="0.2">
      <c r="A13841" t="s">
        <v>157</v>
      </c>
      <c r="B13841" t="s">
        <v>10</v>
      </c>
      <c r="C13841" t="s">
        <v>30</v>
      </c>
      <c r="E13841">
        <v>1</v>
      </c>
      <c r="F13841" t="s">
        <v>49</v>
      </c>
      <c r="G13841" t="s">
        <v>174</v>
      </c>
      <c r="K13841" t="s">
        <v>167</v>
      </c>
      <c r="L13841" t="s">
        <v>8</v>
      </c>
      <c r="M13841" t="s">
        <v>14</v>
      </c>
      <c r="N13841">
        <v>5432854.7000000002</v>
      </c>
      <c r="O13841" t="s">
        <v>49</v>
      </c>
      <c r="P13841">
        <v>0</v>
      </c>
      <c r="Q13841">
        <v>26</v>
      </c>
      <c r="R13841" t="s">
        <v>8</v>
      </c>
      <c r="S13841">
        <v>0</v>
      </c>
      <c r="T13841" t="s">
        <v>18</v>
      </c>
      <c r="U13841" t="s">
        <v>9</v>
      </c>
      <c r="V13841">
        <v>296.89999999999998</v>
      </c>
      <c r="W13841">
        <v>15.05</v>
      </c>
      <c r="X13841">
        <v>157</v>
      </c>
      <c r="Y13841">
        <v>28.898251226928636</v>
      </c>
      <c r="Z13841">
        <f t="shared" si="729"/>
        <v>7224.5628067321586</v>
      </c>
      <c r="AF13841" t="s">
        <v>35</v>
      </c>
      <c r="AG13841">
        <v>1</v>
      </c>
      <c r="AH13841" s="10" t="s">
        <v>47</v>
      </c>
      <c r="AI13841">
        <v>1.002</v>
      </c>
      <c r="AJ13841">
        <v>844.49157088629659</v>
      </c>
      <c r="AK13841">
        <f t="shared" si="733"/>
        <v>211122.89272157414</v>
      </c>
      <c r="AL13841">
        <v>3804</v>
      </c>
      <c r="AM13841">
        <f t="shared" si="734"/>
        <v>24.229299363057326</v>
      </c>
      <c r="AN13841">
        <v>700.18438004609254</v>
      </c>
      <c r="AO13841">
        <f t="shared" si="735"/>
        <v>175046.09501152314</v>
      </c>
      <c r="AP13841">
        <v>37.915518308116319</v>
      </c>
    </row>
    <row r="13842" spans="1:42" x14ac:dyDescent="0.2">
      <c r="A13842" t="s">
        <v>157</v>
      </c>
      <c r="B13842" t="s">
        <v>10</v>
      </c>
      <c r="C13842" t="s">
        <v>30</v>
      </c>
      <c r="E13842">
        <v>1</v>
      </c>
      <c r="F13842" t="s">
        <v>49</v>
      </c>
      <c r="G13842" t="s">
        <v>174</v>
      </c>
      <c r="K13842" t="s">
        <v>167</v>
      </c>
      <c r="L13842" t="s">
        <v>8</v>
      </c>
      <c r="M13842" t="s">
        <v>14</v>
      </c>
      <c r="N13842">
        <v>5432854.7000000002</v>
      </c>
      <c r="O13842" t="s">
        <v>49</v>
      </c>
      <c r="P13842">
        <v>0</v>
      </c>
      <c r="Q13842">
        <v>26</v>
      </c>
      <c r="R13842" t="s">
        <v>8</v>
      </c>
      <c r="S13842">
        <v>0</v>
      </c>
      <c r="T13842" t="s">
        <v>18</v>
      </c>
      <c r="U13842" t="s">
        <v>9</v>
      </c>
      <c r="V13842">
        <v>296.89999999999998</v>
      </c>
      <c r="W13842">
        <v>15.05</v>
      </c>
      <c r="X13842">
        <v>157</v>
      </c>
      <c r="Y13842">
        <v>28.898251226928636</v>
      </c>
      <c r="Z13842">
        <f t="shared" si="729"/>
        <v>7224.5628067321586</v>
      </c>
      <c r="AF13842" t="s">
        <v>35</v>
      </c>
      <c r="AG13842">
        <v>1</v>
      </c>
      <c r="AH13842" s="10" t="s">
        <v>47</v>
      </c>
      <c r="AI13842">
        <v>1.2150000000000001</v>
      </c>
      <c r="AJ13842">
        <v>844.49157088629659</v>
      </c>
      <c r="AK13842">
        <f t="shared" si="733"/>
        <v>211122.89272157414</v>
      </c>
      <c r="AL13842">
        <v>3804</v>
      </c>
      <c r="AM13842">
        <f t="shared" si="734"/>
        <v>24.229299363057326</v>
      </c>
      <c r="AN13842">
        <v>700.18438004609254</v>
      </c>
      <c r="AO13842">
        <f t="shared" si="735"/>
        <v>175046.09501152314</v>
      </c>
      <c r="AP13842">
        <v>37.915518308116319</v>
      </c>
    </row>
    <row r="13843" spans="1:42" x14ac:dyDescent="0.2">
      <c r="A13843" t="s">
        <v>157</v>
      </c>
      <c r="B13843" t="s">
        <v>10</v>
      </c>
      <c r="C13843" t="s">
        <v>30</v>
      </c>
      <c r="E13843">
        <v>1</v>
      </c>
      <c r="F13843" t="s">
        <v>49</v>
      </c>
      <c r="G13843" t="s">
        <v>174</v>
      </c>
      <c r="K13843" t="s">
        <v>167</v>
      </c>
      <c r="L13843" t="s">
        <v>8</v>
      </c>
      <c r="M13843" t="s">
        <v>14</v>
      </c>
      <c r="N13843">
        <v>5432854.7000000002</v>
      </c>
      <c r="O13843" t="s">
        <v>49</v>
      </c>
      <c r="P13843">
        <v>0</v>
      </c>
      <c r="Q13843">
        <v>26</v>
      </c>
      <c r="R13843" t="s">
        <v>8</v>
      </c>
      <c r="S13843">
        <v>0</v>
      </c>
      <c r="T13843" t="s">
        <v>18</v>
      </c>
      <c r="U13843" t="s">
        <v>9</v>
      </c>
      <c r="V13843">
        <v>296.89999999999998</v>
      </c>
      <c r="W13843">
        <v>15.05</v>
      </c>
      <c r="X13843">
        <v>157</v>
      </c>
      <c r="Y13843">
        <v>28.898251226928636</v>
      </c>
      <c r="Z13843">
        <f t="shared" si="729"/>
        <v>7224.5628067321586</v>
      </c>
      <c r="AF13843" t="s">
        <v>35</v>
      </c>
      <c r="AG13843">
        <v>1</v>
      </c>
      <c r="AH13843" s="10" t="s">
        <v>47</v>
      </c>
      <c r="AI13843">
        <v>0.54649999999999999</v>
      </c>
      <c r="AJ13843">
        <v>844.49157088629659</v>
      </c>
      <c r="AK13843">
        <f t="shared" si="733"/>
        <v>211122.89272157414</v>
      </c>
      <c r="AL13843">
        <v>3804</v>
      </c>
      <c r="AM13843">
        <f t="shared" si="734"/>
        <v>24.229299363057326</v>
      </c>
      <c r="AN13843">
        <v>700.18438004609254</v>
      </c>
      <c r="AO13843">
        <f t="shared" si="735"/>
        <v>175046.09501152314</v>
      </c>
      <c r="AP13843">
        <v>37.915518308116319</v>
      </c>
    </row>
    <row r="13844" spans="1:42" x14ac:dyDescent="0.2">
      <c r="A13844" t="s">
        <v>157</v>
      </c>
      <c r="B13844" t="s">
        <v>10</v>
      </c>
      <c r="C13844" t="s">
        <v>30</v>
      </c>
      <c r="E13844">
        <v>1</v>
      </c>
      <c r="F13844" t="s">
        <v>49</v>
      </c>
      <c r="G13844" t="s">
        <v>174</v>
      </c>
      <c r="K13844" t="s">
        <v>167</v>
      </c>
      <c r="L13844" t="s">
        <v>8</v>
      </c>
      <c r="M13844" t="s">
        <v>14</v>
      </c>
      <c r="N13844">
        <v>5432854.7000000002</v>
      </c>
      <c r="O13844" t="s">
        <v>49</v>
      </c>
      <c r="P13844">
        <v>0</v>
      </c>
      <c r="Q13844">
        <v>26</v>
      </c>
      <c r="R13844" t="s">
        <v>8</v>
      </c>
      <c r="S13844">
        <v>0</v>
      </c>
      <c r="T13844" t="s">
        <v>18</v>
      </c>
      <c r="U13844" t="s">
        <v>9</v>
      </c>
      <c r="V13844">
        <v>296.89999999999998</v>
      </c>
      <c r="W13844">
        <v>15.05</v>
      </c>
      <c r="X13844">
        <v>157</v>
      </c>
      <c r="Y13844">
        <v>28.898251226928636</v>
      </c>
      <c r="Z13844">
        <f t="shared" si="729"/>
        <v>7224.5628067321586</v>
      </c>
      <c r="AF13844" t="s">
        <v>35</v>
      </c>
      <c r="AG13844">
        <v>1</v>
      </c>
      <c r="AH13844" s="10" t="s">
        <v>46</v>
      </c>
      <c r="AI13844">
        <v>0.30359999999999998</v>
      </c>
      <c r="AJ13844">
        <v>844.49157088629659</v>
      </c>
      <c r="AK13844">
        <f t="shared" si="733"/>
        <v>211122.89272157414</v>
      </c>
      <c r="AL13844">
        <v>3804</v>
      </c>
      <c r="AM13844">
        <f t="shared" si="734"/>
        <v>24.229299363057326</v>
      </c>
      <c r="AN13844">
        <v>700.18438004609254</v>
      </c>
      <c r="AO13844">
        <f t="shared" si="735"/>
        <v>175046.09501152314</v>
      </c>
      <c r="AP13844">
        <v>37.915518308116319</v>
      </c>
    </row>
    <row r="13845" spans="1:42" x14ac:dyDescent="0.2">
      <c r="A13845" t="s">
        <v>157</v>
      </c>
      <c r="B13845" t="s">
        <v>10</v>
      </c>
      <c r="C13845" t="s">
        <v>30</v>
      </c>
      <c r="E13845">
        <v>1</v>
      </c>
      <c r="F13845" t="s">
        <v>49</v>
      </c>
      <c r="G13845" t="s">
        <v>174</v>
      </c>
      <c r="K13845" t="s">
        <v>167</v>
      </c>
      <c r="L13845" t="s">
        <v>8</v>
      </c>
      <c r="M13845" t="s">
        <v>14</v>
      </c>
      <c r="N13845">
        <v>5432854.7000000002</v>
      </c>
      <c r="O13845" t="s">
        <v>49</v>
      </c>
      <c r="P13845">
        <v>0</v>
      </c>
      <c r="Q13845">
        <v>26</v>
      </c>
      <c r="R13845" t="s">
        <v>8</v>
      </c>
      <c r="S13845">
        <v>0</v>
      </c>
      <c r="T13845" t="s">
        <v>18</v>
      </c>
      <c r="U13845" t="s">
        <v>9</v>
      </c>
      <c r="V13845">
        <v>296.89999999999998</v>
      </c>
      <c r="W13845">
        <v>15.05</v>
      </c>
      <c r="X13845">
        <v>157</v>
      </c>
      <c r="Y13845">
        <v>28.898251226928636</v>
      </c>
      <c r="Z13845">
        <f t="shared" si="729"/>
        <v>7224.5628067321586</v>
      </c>
      <c r="AF13845" t="s">
        <v>35</v>
      </c>
      <c r="AG13845">
        <v>2</v>
      </c>
      <c r="AH13845" s="10" t="s">
        <v>46</v>
      </c>
      <c r="AI13845">
        <v>1.1539999999999999</v>
      </c>
      <c r="AJ13845">
        <v>844.49157088629659</v>
      </c>
      <c r="AK13845">
        <f t="shared" si="733"/>
        <v>211122.89272157414</v>
      </c>
      <c r="AL13845">
        <v>3804</v>
      </c>
      <c r="AM13845">
        <f t="shared" si="734"/>
        <v>24.229299363057326</v>
      </c>
      <c r="AN13845">
        <v>700.18438004609254</v>
      </c>
      <c r="AO13845">
        <f t="shared" si="735"/>
        <v>175046.09501152314</v>
      </c>
      <c r="AP13845">
        <v>37.915518308116319</v>
      </c>
    </row>
    <row r="13846" spans="1:42" x14ac:dyDescent="0.2">
      <c r="A13846" t="s">
        <v>157</v>
      </c>
      <c r="B13846" t="s">
        <v>10</v>
      </c>
      <c r="C13846" t="s">
        <v>30</v>
      </c>
      <c r="E13846">
        <v>1</v>
      </c>
      <c r="F13846" t="s">
        <v>49</v>
      </c>
      <c r="G13846" t="s">
        <v>174</v>
      </c>
      <c r="K13846" t="s">
        <v>167</v>
      </c>
      <c r="L13846" t="s">
        <v>8</v>
      </c>
      <c r="M13846" t="s">
        <v>14</v>
      </c>
      <c r="N13846">
        <v>5432854.7000000002</v>
      </c>
      <c r="O13846" t="s">
        <v>49</v>
      </c>
      <c r="P13846">
        <v>0</v>
      </c>
      <c r="Q13846">
        <v>26</v>
      </c>
      <c r="R13846" t="s">
        <v>8</v>
      </c>
      <c r="S13846">
        <v>0</v>
      </c>
      <c r="T13846" t="s">
        <v>18</v>
      </c>
      <c r="U13846" t="s">
        <v>9</v>
      </c>
      <c r="V13846">
        <v>296.89999999999998</v>
      </c>
      <c r="W13846">
        <v>15.05</v>
      </c>
      <c r="X13846">
        <v>157</v>
      </c>
      <c r="Y13846">
        <v>28.898251226928636</v>
      </c>
      <c r="Z13846">
        <f t="shared" si="729"/>
        <v>7224.5628067321586</v>
      </c>
      <c r="AF13846" t="s">
        <v>35</v>
      </c>
      <c r="AG13846">
        <v>1</v>
      </c>
      <c r="AH13846" s="10" t="s">
        <v>47</v>
      </c>
      <c r="AI13846">
        <v>1.002</v>
      </c>
      <c r="AJ13846">
        <v>844.49157088629659</v>
      </c>
      <c r="AK13846">
        <f t="shared" si="733"/>
        <v>211122.89272157414</v>
      </c>
      <c r="AL13846">
        <v>3804</v>
      </c>
      <c r="AM13846">
        <f t="shared" si="734"/>
        <v>24.229299363057326</v>
      </c>
      <c r="AN13846">
        <v>700.18438004609254</v>
      </c>
      <c r="AO13846">
        <f t="shared" si="735"/>
        <v>175046.09501152314</v>
      </c>
      <c r="AP13846">
        <v>37.915518308116319</v>
      </c>
    </row>
    <row r="13847" spans="1:42" x14ac:dyDescent="0.2">
      <c r="A13847" t="s">
        <v>157</v>
      </c>
      <c r="B13847" t="s">
        <v>10</v>
      </c>
      <c r="C13847" t="s">
        <v>30</v>
      </c>
      <c r="E13847">
        <v>1</v>
      </c>
      <c r="F13847" t="s">
        <v>49</v>
      </c>
      <c r="G13847" t="s">
        <v>174</v>
      </c>
      <c r="K13847" t="s">
        <v>167</v>
      </c>
      <c r="L13847" t="s">
        <v>8</v>
      </c>
      <c r="M13847" t="s">
        <v>14</v>
      </c>
      <c r="N13847">
        <v>5432854.7000000002</v>
      </c>
      <c r="O13847" t="s">
        <v>49</v>
      </c>
      <c r="P13847">
        <v>0</v>
      </c>
      <c r="Q13847">
        <v>26</v>
      </c>
      <c r="R13847" t="s">
        <v>8</v>
      </c>
      <c r="S13847">
        <v>0</v>
      </c>
      <c r="T13847" t="s">
        <v>18</v>
      </c>
      <c r="U13847" t="s">
        <v>9</v>
      </c>
      <c r="V13847">
        <v>296.89999999999998</v>
      </c>
      <c r="W13847">
        <v>15.05</v>
      </c>
      <c r="X13847">
        <v>157</v>
      </c>
      <c r="Y13847">
        <v>28.898251226928636</v>
      </c>
      <c r="Z13847">
        <f t="shared" si="729"/>
        <v>7224.5628067321586</v>
      </c>
      <c r="AF13847" t="s">
        <v>35</v>
      </c>
      <c r="AG13847">
        <v>1</v>
      </c>
      <c r="AH13847" s="10" t="s">
        <v>47</v>
      </c>
      <c r="AI13847">
        <v>1.488</v>
      </c>
      <c r="AJ13847">
        <v>844.49157088629659</v>
      </c>
      <c r="AK13847">
        <f t="shared" si="733"/>
        <v>211122.89272157414</v>
      </c>
      <c r="AL13847">
        <v>3804</v>
      </c>
      <c r="AM13847">
        <f t="shared" si="734"/>
        <v>24.229299363057326</v>
      </c>
      <c r="AN13847">
        <v>700.18438004609254</v>
      </c>
      <c r="AO13847">
        <f t="shared" si="735"/>
        <v>175046.09501152314</v>
      </c>
      <c r="AP13847">
        <v>37.915518308116319</v>
      </c>
    </row>
    <row r="13848" spans="1:42" x14ac:dyDescent="0.2">
      <c r="A13848" t="s">
        <v>157</v>
      </c>
      <c r="B13848" t="s">
        <v>10</v>
      </c>
      <c r="C13848" t="s">
        <v>30</v>
      </c>
      <c r="E13848">
        <v>1</v>
      </c>
      <c r="F13848" t="s">
        <v>49</v>
      </c>
      <c r="G13848" t="s">
        <v>174</v>
      </c>
      <c r="K13848" t="s">
        <v>167</v>
      </c>
      <c r="L13848" t="s">
        <v>8</v>
      </c>
      <c r="M13848" t="s">
        <v>14</v>
      </c>
      <c r="N13848">
        <v>5432854.7000000002</v>
      </c>
      <c r="O13848" t="s">
        <v>49</v>
      </c>
      <c r="P13848">
        <v>0</v>
      </c>
      <c r="Q13848">
        <v>26</v>
      </c>
      <c r="R13848" t="s">
        <v>8</v>
      </c>
      <c r="S13848">
        <v>0</v>
      </c>
      <c r="T13848" t="s">
        <v>18</v>
      </c>
      <c r="U13848" t="s">
        <v>9</v>
      </c>
      <c r="V13848">
        <v>296.89999999999998</v>
      </c>
      <c r="W13848">
        <v>15.05</v>
      </c>
      <c r="X13848">
        <v>157</v>
      </c>
      <c r="Y13848">
        <v>28.898251226928636</v>
      </c>
      <c r="Z13848">
        <f t="shared" si="729"/>
        <v>7224.5628067321586</v>
      </c>
      <c r="AF13848" t="s">
        <v>35</v>
      </c>
      <c r="AG13848">
        <v>1</v>
      </c>
      <c r="AH13848" s="10" t="s">
        <v>47</v>
      </c>
      <c r="AI13848">
        <v>0.7591</v>
      </c>
      <c r="AJ13848">
        <v>844.49157088629659</v>
      </c>
      <c r="AK13848">
        <f t="shared" si="733"/>
        <v>211122.89272157414</v>
      </c>
      <c r="AL13848">
        <v>3804</v>
      </c>
      <c r="AM13848">
        <f t="shared" si="734"/>
        <v>24.229299363057326</v>
      </c>
      <c r="AN13848">
        <v>700.18438004609254</v>
      </c>
      <c r="AO13848">
        <f t="shared" si="735"/>
        <v>175046.09501152314</v>
      </c>
      <c r="AP13848">
        <v>37.915518308116319</v>
      </c>
    </row>
    <row r="13849" spans="1:42" x14ac:dyDescent="0.2">
      <c r="A13849" t="s">
        <v>157</v>
      </c>
      <c r="B13849" t="s">
        <v>10</v>
      </c>
      <c r="C13849" t="s">
        <v>30</v>
      </c>
      <c r="E13849">
        <v>1</v>
      </c>
      <c r="F13849" t="s">
        <v>49</v>
      </c>
      <c r="G13849" t="s">
        <v>174</v>
      </c>
      <c r="K13849" t="s">
        <v>167</v>
      </c>
      <c r="L13849" t="s">
        <v>8</v>
      </c>
      <c r="M13849" t="s">
        <v>14</v>
      </c>
      <c r="N13849">
        <v>5432854.7000000002</v>
      </c>
      <c r="O13849" t="s">
        <v>49</v>
      </c>
      <c r="P13849">
        <v>0</v>
      </c>
      <c r="Q13849">
        <v>26</v>
      </c>
      <c r="R13849" t="s">
        <v>8</v>
      </c>
      <c r="S13849">
        <v>0</v>
      </c>
      <c r="T13849" t="s">
        <v>18</v>
      </c>
      <c r="U13849" t="s">
        <v>9</v>
      </c>
      <c r="V13849">
        <v>296.89999999999998</v>
      </c>
      <c r="W13849">
        <v>15.05</v>
      </c>
      <c r="X13849">
        <v>157</v>
      </c>
      <c r="Y13849">
        <v>28.898251226928636</v>
      </c>
      <c r="Z13849">
        <f t="shared" si="729"/>
        <v>7224.5628067321586</v>
      </c>
      <c r="AF13849" t="s">
        <v>35</v>
      </c>
      <c r="AG13849">
        <v>1</v>
      </c>
      <c r="AH13849" s="10" t="s">
        <v>47</v>
      </c>
      <c r="AI13849">
        <v>0.42509999999999998</v>
      </c>
      <c r="AJ13849">
        <v>844.49157088629659</v>
      </c>
      <c r="AK13849">
        <f t="shared" si="733"/>
        <v>211122.89272157414</v>
      </c>
      <c r="AL13849">
        <v>3804</v>
      </c>
      <c r="AM13849">
        <f t="shared" si="734"/>
        <v>24.229299363057326</v>
      </c>
      <c r="AN13849">
        <v>700.18438004609254</v>
      </c>
      <c r="AO13849">
        <f t="shared" si="735"/>
        <v>175046.09501152314</v>
      </c>
      <c r="AP13849">
        <v>37.915518308116319</v>
      </c>
    </row>
    <row r="13850" spans="1:42" x14ac:dyDescent="0.2">
      <c r="A13850" t="s">
        <v>157</v>
      </c>
      <c r="B13850" t="s">
        <v>10</v>
      </c>
      <c r="C13850" t="s">
        <v>30</v>
      </c>
      <c r="E13850">
        <v>1</v>
      </c>
      <c r="F13850" t="s">
        <v>49</v>
      </c>
      <c r="G13850" t="s">
        <v>174</v>
      </c>
      <c r="K13850" t="s">
        <v>167</v>
      </c>
      <c r="L13850" t="s">
        <v>8</v>
      </c>
      <c r="M13850" t="s">
        <v>14</v>
      </c>
      <c r="N13850">
        <v>5432854.7000000002</v>
      </c>
      <c r="O13850" t="s">
        <v>49</v>
      </c>
      <c r="P13850">
        <v>0</v>
      </c>
      <c r="Q13850">
        <v>26</v>
      </c>
      <c r="R13850" t="s">
        <v>8</v>
      </c>
      <c r="S13850">
        <v>0</v>
      </c>
      <c r="T13850" t="s">
        <v>18</v>
      </c>
      <c r="U13850" t="s">
        <v>9</v>
      </c>
      <c r="V13850">
        <v>296.89999999999998</v>
      </c>
      <c r="W13850">
        <v>15.05</v>
      </c>
      <c r="X13850">
        <v>157</v>
      </c>
      <c r="Y13850">
        <v>28.898251226928636</v>
      </c>
      <c r="Z13850">
        <f t="shared" si="729"/>
        <v>7224.5628067321586</v>
      </c>
      <c r="AF13850" t="s">
        <v>35</v>
      </c>
      <c r="AG13850">
        <v>2</v>
      </c>
      <c r="AH13850" s="10" t="s">
        <v>47</v>
      </c>
      <c r="AI13850">
        <v>2.702</v>
      </c>
      <c r="AJ13850">
        <v>844.49157088629659</v>
      </c>
      <c r="AK13850">
        <f t="shared" si="733"/>
        <v>211122.89272157414</v>
      </c>
      <c r="AL13850">
        <v>3804</v>
      </c>
      <c r="AM13850">
        <f t="shared" si="734"/>
        <v>24.229299363057326</v>
      </c>
      <c r="AN13850">
        <v>700.18438004609254</v>
      </c>
      <c r="AO13850">
        <f t="shared" si="735"/>
        <v>175046.09501152314</v>
      </c>
      <c r="AP13850">
        <v>37.915518308116319</v>
      </c>
    </row>
    <row r="13851" spans="1:42" x14ac:dyDescent="0.2">
      <c r="A13851" t="s">
        <v>157</v>
      </c>
      <c r="B13851" t="s">
        <v>10</v>
      </c>
      <c r="C13851" t="s">
        <v>30</v>
      </c>
      <c r="E13851">
        <v>1</v>
      </c>
      <c r="F13851" t="s">
        <v>49</v>
      </c>
      <c r="G13851" t="s">
        <v>174</v>
      </c>
      <c r="K13851" t="s">
        <v>167</v>
      </c>
      <c r="L13851" t="s">
        <v>8</v>
      </c>
      <c r="M13851" t="s">
        <v>14</v>
      </c>
      <c r="N13851">
        <v>5432854.7000000002</v>
      </c>
      <c r="O13851" t="s">
        <v>49</v>
      </c>
      <c r="P13851">
        <v>0</v>
      </c>
      <c r="Q13851">
        <v>26</v>
      </c>
      <c r="R13851" t="s">
        <v>8</v>
      </c>
      <c r="S13851">
        <v>0</v>
      </c>
      <c r="T13851" t="s">
        <v>18</v>
      </c>
      <c r="U13851" t="s">
        <v>9</v>
      </c>
      <c r="V13851">
        <v>296.89999999999998</v>
      </c>
      <c r="W13851">
        <v>15.05</v>
      </c>
      <c r="X13851">
        <v>157</v>
      </c>
      <c r="Y13851">
        <v>28.898251226928636</v>
      </c>
      <c r="Z13851">
        <f t="shared" si="729"/>
        <v>7224.5628067321586</v>
      </c>
      <c r="AF13851" t="s">
        <v>35</v>
      </c>
      <c r="AG13851">
        <v>1</v>
      </c>
      <c r="AH13851" s="10" t="s">
        <v>47</v>
      </c>
      <c r="AI13851">
        <v>1.427</v>
      </c>
      <c r="AJ13851">
        <v>844.49157088629659</v>
      </c>
      <c r="AK13851">
        <f t="shared" si="733"/>
        <v>211122.89272157414</v>
      </c>
      <c r="AL13851">
        <v>3804</v>
      </c>
      <c r="AM13851">
        <f t="shared" si="734"/>
        <v>24.229299363057326</v>
      </c>
      <c r="AN13851">
        <v>700.18438004609254</v>
      </c>
      <c r="AO13851">
        <f t="shared" si="735"/>
        <v>175046.09501152314</v>
      </c>
      <c r="AP13851">
        <v>37.915518308116319</v>
      </c>
    </row>
    <row r="13852" spans="1:42" x14ac:dyDescent="0.2">
      <c r="A13852" t="s">
        <v>157</v>
      </c>
      <c r="B13852" t="s">
        <v>10</v>
      </c>
      <c r="C13852" t="s">
        <v>30</v>
      </c>
      <c r="E13852">
        <v>1</v>
      </c>
      <c r="F13852" t="s">
        <v>49</v>
      </c>
      <c r="G13852" t="s">
        <v>174</v>
      </c>
      <c r="K13852" t="s">
        <v>167</v>
      </c>
      <c r="L13852" t="s">
        <v>8</v>
      </c>
      <c r="M13852" t="s">
        <v>14</v>
      </c>
      <c r="N13852">
        <v>5432854.7000000002</v>
      </c>
      <c r="O13852" t="s">
        <v>49</v>
      </c>
      <c r="P13852">
        <v>0</v>
      </c>
      <c r="Q13852">
        <v>26</v>
      </c>
      <c r="R13852" t="s">
        <v>8</v>
      </c>
      <c r="S13852">
        <v>0</v>
      </c>
      <c r="T13852" t="s">
        <v>18</v>
      </c>
      <c r="U13852" t="s">
        <v>9</v>
      </c>
      <c r="V13852">
        <v>296.89999999999998</v>
      </c>
      <c r="W13852">
        <v>15.05</v>
      </c>
      <c r="X13852">
        <v>157</v>
      </c>
      <c r="Y13852">
        <v>28.898251226928636</v>
      </c>
      <c r="Z13852">
        <f t="shared" si="729"/>
        <v>7224.5628067321586</v>
      </c>
      <c r="AF13852" t="s">
        <v>35</v>
      </c>
      <c r="AG13852">
        <v>1</v>
      </c>
      <c r="AH13852" s="10" t="s">
        <v>47</v>
      </c>
      <c r="AI13852">
        <v>0.3947</v>
      </c>
      <c r="AJ13852">
        <v>844.49157088629659</v>
      </c>
      <c r="AK13852">
        <f t="shared" si="733"/>
        <v>211122.89272157414</v>
      </c>
      <c r="AL13852">
        <v>3804</v>
      </c>
      <c r="AM13852">
        <f t="shared" si="734"/>
        <v>24.229299363057326</v>
      </c>
      <c r="AN13852">
        <v>700.18438004609254</v>
      </c>
      <c r="AO13852">
        <f t="shared" si="735"/>
        <v>175046.09501152314</v>
      </c>
      <c r="AP13852">
        <v>37.915518308116319</v>
      </c>
    </row>
    <row r="13853" spans="1:42" x14ac:dyDescent="0.2">
      <c r="A13853" t="s">
        <v>157</v>
      </c>
      <c r="B13853" t="s">
        <v>10</v>
      </c>
      <c r="C13853" t="s">
        <v>30</v>
      </c>
      <c r="E13853">
        <v>1</v>
      </c>
      <c r="F13853" t="s">
        <v>49</v>
      </c>
      <c r="G13853" t="s">
        <v>174</v>
      </c>
      <c r="K13853" t="s">
        <v>167</v>
      </c>
      <c r="L13853" t="s">
        <v>8</v>
      </c>
      <c r="M13853" t="s">
        <v>14</v>
      </c>
      <c r="N13853">
        <v>5432854.7000000002</v>
      </c>
      <c r="O13853" t="s">
        <v>49</v>
      </c>
      <c r="P13853">
        <v>0</v>
      </c>
      <c r="Q13853">
        <v>26</v>
      </c>
      <c r="R13853" t="s">
        <v>8</v>
      </c>
      <c r="S13853">
        <v>0</v>
      </c>
      <c r="T13853" t="s">
        <v>18</v>
      </c>
      <c r="U13853" t="s">
        <v>9</v>
      </c>
      <c r="V13853">
        <v>296.89999999999998</v>
      </c>
      <c r="W13853">
        <v>15.05</v>
      </c>
      <c r="X13853">
        <v>157</v>
      </c>
      <c r="Y13853">
        <v>28.898251226928636</v>
      </c>
      <c r="Z13853">
        <f t="shared" si="729"/>
        <v>7224.5628067321586</v>
      </c>
      <c r="AF13853" t="s">
        <v>35</v>
      </c>
      <c r="AG13853">
        <v>1</v>
      </c>
      <c r="AH13853" s="10" t="s">
        <v>46</v>
      </c>
      <c r="AI13853">
        <v>0.51619999999999999</v>
      </c>
      <c r="AJ13853">
        <v>844.49157088629659</v>
      </c>
      <c r="AK13853">
        <f t="shared" si="733"/>
        <v>211122.89272157414</v>
      </c>
      <c r="AL13853">
        <v>3804</v>
      </c>
      <c r="AM13853">
        <f t="shared" si="734"/>
        <v>24.229299363057326</v>
      </c>
      <c r="AN13853">
        <v>700.18438004609254</v>
      </c>
      <c r="AO13853">
        <f t="shared" si="735"/>
        <v>175046.09501152314</v>
      </c>
      <c r="AP13853">
        <v>37.915518308116319</v>
      </c>
    </row>
    <row r="13854" spans="1:42" x14ac:dyDescent="0.2">
      <c r="A13854" t="s">
        <v>157</v>
      </c>
      <c r="B13854" t="s">
        <v>10</v>
      </c>
      <c r="C13854" t="s">
        <v>30</v>
      </c>
      <c r="E13854">
        <v>1</v>
      </c>
      <c r="F13854" t="s">
        <v>49</v>
      </c>
      <c r="G13854" t="s">
        <v>174</v>
      </c>
      <c r="K13854" t="s">
        <v>167</v>
      </c>
      <c r="L13854" t="s">
        <v>8</v>
      </c>
      <c r="M13854" t="s">
        <v>14</v>
      </c>
      <c r="N13854">
        <v>5432854.7000000002</v>
      </c>
      <c r="O13854" t="s">
        <v>49</v>
      </c>
      <c r="P13854">
        <v>0</v>
      </c>
      <c r="Q13854">
        <v>26</v>
      </c>
      <c r="R13854" t="s">
        <v>8</v>
      </c>
      <c r="S13854">
        <v>0</v>
      </c>
      <c r="T13854" t="s">
        <v>18</v>
      </c>
      <c r="U13854" t="s">
        <v>9</v>
      </c>
      <c r="V13854">
        <v>296.89999999999998</v>
      </c>
      <c r="W13854">
        <v>15.05</v>
      </c>
      <c r="X13854">
        <v>157</v>
      </c>
      <c r="Y13854">
        <v>28.898251226928636</v>
      </c>
      <c r="Z13854">
        <f t="shared" si="729"/>
        <v>7224.5628067321586</v>
      </c>
      <c r="AF13854" t="s">
        <v>35</v>
      </c>
      <c r="AG13854">
        <v>1</v>
      </c>
      <c r="AH13854" s="10" t="s">
        <v>47</v>
      </c>
      <c r="AI13854">
        <v>0.81979999999999997</v>
      </c>
      <c r="AJ13854">
        <v>844.49157088629659</v>
      </c>
      <c r="AK13854">
        <f t="shared" si="733"/>
        <v>211122.89272157414</v>
      </c>
      <c r="AL13854">
        <v>3804</v>
      </c>
      <c r="AM13854">
        <f t="shared" si="734"/>
        <v>24.229299363057326</v>
      </c>
      <c r="AN13854">
        <v>700.18438004609254</v>
      </c>
      <c r="AO13854">
        <f t="shared" si="735"/>
        <v>175046.09501152314</v>
      </c>
      <c r="AP13854">
        <v>37.915518308116319</v>
      </c>
    </row>
    <row r="13855" spans="1:42" x14ac:dyDescent="0.2">
      <c r="A13855" t="s">
        <v>157</v>
      </c>
      <c r="B13855" t="s">
        <v>10</v>
      </c>
      <c r="C13855" t="s">
        <v>30</v>
      </c>
      <c r="E13855">
        <v>1</v>
      </c>
      <c r="F13855" t="s">
        <v>49</v>
      </c>
      <c r="G13855" t="s">
        <v>174</v>
      </c>
      <c r="K13855" t="s">
        <v>167</v>
      </c>
      <c r="L13855" t="s">
        <v>8</v>
      </c>
      <c r="M13855" t="s">
        <v>14</v>
      </c>
      <c r="N13855">
        <v>5432854.7000000002</v>
      </c>
      <c r="O13855" t="s">
        <v>49</v>
      </c>
      <c r="P13855">
        <v>0</v>
      </c>
      <c r="Q13855">
        <v>26</v>
      </c>
      <c r="R13855" t="s">
        <v>8</v>
      </c>
      <c r="S13855">
        <v>0</v>
      </c>
      <c r="T13855" t="s">
        <v>18</v>
      </c>
      <c r="U13855" t="s">
        <v>9</v>
      </c>
      <c r="V13855">
        <v>296.89999999999998</v>
      </c>
      <c r="W13855">
        <v>15.05</v>
      </c>
      <c r="X13855">
        <v>157</v>
      </c>
      <c r="Y13855">
        <v>28.898251226928636</v>
      </c>
      <c r="Z13855">
        <f t="shared" si="729"/>
        <v>7224.5628067321586</v>
      </c>
      <c r="AF13855" t="s">
        <v>35</v>
      </c>
      <c r="AG13855">
        <v>1</v>
      </c>
      <c r="AH13855" s="10" t="s">
        <v>47</v>
      </c>
      <c r="AI13855">
        <v>0.27329999999999999</v>
      </c>
      <c r="AJ13855">
        <v>844.49157088629659</v>
      </c>
      <c r="AK13855">
        <f t="shared" si="733"/>
        <v>211122.89272157414</v>
      </c>
      <c r="AL13855">
        <v>3804</v>
      </c>
      <c r="AM13855">
        <f t="shared" si="734"/>
        <v>24.229299363057326</v>
      </c>
      <c r="AN13855">
        <v>700.18438004609254</v>
      </c>
      <c r="AO13855">
        <f t="shared" si="735"/>
        <v>175046.09501152314</v>
      </c>
      <c r="AP13855">
        <v>37.915518308116319</v>
      </c>
    </row>
    <row r="13856" spans="1:42" x14ac:dyDescent="0.2">
      <c r="A13856" t="s">
        <v>157</v>
      </c>
      <c r="B13856" t="s">
        <v>10</v>
      </c>
      <c r="C13856" t="s">
        <v>30</v>
      </c>
      <c r="E13856">
        <v>1</v>
      </c>
      <c r="F13856" t="s">
        <v>49</v>
      </c>
      <c r="G13856" t="s">
        <v>174</v>
      </c>
      <c r="K13856" t="s">
        <v>167</v>
      </c>
      <c r="L13856" t="s">
        <v>8</v>
      </c>
      <c r="M13856" t="s">
        <v>14</v>
      </c>
      <c r="N13856">
        <v>5432854.7000000002</v>
      </c>
      <c r="O13856" t="s">
        <v>49</v>
      </c>
      <c r="P13856">
        <v>0</v>
      </c>
      <c r="Q13856">
        <v>26</v>
      </c>
      <c r="R13856" t="s">
        <v>8</v>
      </c>
      <c r="S13856">
        <v>0</v>
      </c>
      <c r="T13856" t="s">
        <v>18</v>
      </c>
      <c r="U13856" t="s">
        <v>9</v>
      </c>
      <c r="V13856">
        <v>296.89999999999998</v>
      </c>
      <c r="W13856">
        <v>15.05</v>
      </c>
      <c r="X13856">
        <v>157</v>
      </c>
      <c r="Y13856">
        <v>28.898251226928636</v>
      </c>
      <c r="Z13856">
        <f t="shared" si="729"/>
        <v>7224.5628067321586</v>
      </c>
      <c r="AF13856" t="s">
        <v>35</v>
      </c>
      <c r="AG13856">
        <v>2</v>
      </c>
      <c r="AH13856" s="10" t="s">
        <v>46</v>
      </c>
      <c r="AI13856">
        <v>1.123</v>
      </c>
      <c r="AJ13856">
        <v>844.49157088629659</v>
      </c>
      <c r="AK13856">
        <f t="shared" si="733"/>
        <v>211122.89272157414</v>
      </c>
      <c r="AL13856">
        <v>3804</v>
      </c>
      <c r="AM13856">
        <f t="shared" si="734"/>
        <v>24.229299363057326</v>
      </c>
      <c r="AN13856">
        <v>700.18438004609254</v>
      </c>
      <c r="AO13856">
        <f t="shared" si="735"/>
        <v>175046.09501152314</v>
      </c>
      <c r="AP13856">
        <v>37.915518308116319</v>
      </c>
    </row>
    <row r="13857" spans="1:42" x14ac:dyDescent="0.2">
      <c r="A13857" t="s">
        <v>157</v>
      </c>
      <c r="B13857" t="s">
        <v>10</v>
      </c>
      <c r="C13857" t="s">
        <v>30</v>
      </c>
      <c r="E13857">
        <v>1</v>
      </c>
      <c r="F13857" t="s">
        <v>49</v>
      </c>
      <c r="G13857" t="s">
        <v>174</v>
      </c>
      <c r="K13857" t="s">
        <v>167</v>
      </c>
      <c r="L13857" t="s">
        <v>8</v>
      </c>
      <c r="M13857" t="s">
        <v>14</v>
      </c>
      <c r="N13857">
        <v>5432854.7000000002</v>
      </c>
      <c r="O13857" t="s">
        <v>49</v>
      </c>
      <c r="P13857">
        <v>0</v>
      </c>
      <c r="Q13857">
        <v>26</v>
      </c>
      <c r="R13857" t="s">
        <v>8</v>
      </c>
      <c r="S13857">
        <v>0</v>
      </c>
      <c r="T13857" t="s">
        <v>18</v>
      </c>
      <c r="U13857" t="s">
        <v>9</v>
      </c>
      <c r="V13857">
        <v>296.89999999999998</v>
      </c>
      <c r="W13857">
        <v>15.05</v>
      </c>
      <c r="X13857">
        <v>157</v>
      </c>
      <c r="Y13857">
        <v>28.898251226928636</v>
      </c>
      <c r="Z13857">
        <f t="shared" si="729"/>
        <v>7224.5628067321586</v>
      </c>
      <c r="AF13857" t="s">
        <v>35</v>
      </c>
      <c r="AG13857">
        <v>1</v>
      </c>
      <c r="AH13857" s="10" t="s">
        <v>47</v>
      </c>
      <c r="AI13857">
        <v>0.66800000000000004</v>
      </c>
      <c r="AJ13857">
        <v>844.49157088629659</v>
      </c>
      <c r="AK13857">
        <f t="shared" si="733"/>
        <v>211122.89272157414</v>
      </c>
      <c r="AL13857">
        <v>3804</v>
      </c>
      <c r="AM13857">
        <f t="shared" si="734"/>
        <v>24.229299363057326</v>
      </c>
      <c r="AN13857">
        <v>700.18438004609254</v>
      </c>
      <c r="AO13857">
        <f t="shared" si="735"/>
        <v>175046.09501152314</v>
      </c>
      <c r="AP13857">
        <v>37.915518308116319</v>
      </c>
    </row>
    <row r="13858" spans="1:42" x14ac:dyDescent="0.2">
      <c r="A13858" t="s">
        <v>157</v>
      </c>
      <c r="B13858" t="s">
        <v>10</v>
      </c>
      <c r="C13858" t="s">
        <v>30</v>
      </c>
      <c r="E13858">
        <v>1</v>
      </c>
      <c r="F13858" t="s">
        <v>49</v>
      </c>
      <c r="G13858" t="s">
        <v>174</v>
      </c>
      <c r="K13858" t="s">
        <v>167</v>
      </c>
      <c r="L13858" t="s">
        <v>8</v>
      </c>
      <c r="M13858" t="s">
        <v>14</v>
      </c>
      <c r="N13858">
        <v>5432854.7000000002</v>
      </c>
      <c r="O13858" t="s">
        <v>49</v>
      </c>
      <c r="P13858">
        <v>0</v>
      </c>
      <c r="Q13858">
        <v>26</v>
      </c>
      <c r="R13858" t="s">
        <v>8</v>
      </c>
      <c r="S13858">
        <v>0</v>
      </c>
      <c r="T13858" t="s">
        <v>18</v>
      </c>
      <c r="U13858" t="s">
        <v>9</v>
      </c>
      <c r="V13858">
        <v>296.89999999999998</v>
      </c>
      <c r="W13858">
        <v>15.05</v>
      </c>
      <c r="X13858">
        <v>157</v>
      </c>
      <c r="Y13858">
        <v>28.898251226928636</v>
      </c>
      <c r="Z13858">
        <f t="shared" si="729"/>
        <v>7224.5628067321586</v>
      </c>
      <c r="AF13858" t="s">
        <v>35</v>
      </c>
      <c r="AG13858">
        <v>1</v>
      </c>
      <c r="AH13858" s="10" t="s">
        <v>46</v>
      </c>
      <c r="AI13858">
        <v>1.2749999999999999</v>
      </c>
      <c r="AJ13858">
        <v>844.49157088629659</v>
      </c>
      <c r="AK13858">
        <f t="shared" si="733"/>
        <v>211122.89272157414</v>
      </c>
      <c r="AL13858">
        <v>3804</v>
      </c>
      <c r="AM13858">
        <f t="shared" si="734"/>
        <v>24.229299363057326</v>
      </c>
      <c r="AN13858">
        <v>700.18438004609254</v>
      </c>
      <c r="AO13858">
        <f t="shared" si="735"/>
        <v>175046.09501152314</v>
      </c>
      <c r="AP13858">
        <v>37.915518308116319</v>
      </c>
    </row>
    <row r="13859" spans="1:42" x14ac:dyDescent="0.2">
      <c r="A13859" t="s">
        <v>157</v>
      </c>
      <c r="B13859" t="s">
        <v>10</v>
      </c>
      <c r="C13859" t="s">
        <v>30</v>
      </c>
      <c r="E13859">
        <v>1</v>
      </c>
      <c r="F13859" t="s">
        <v>49</v>
      </c>
      <c r="G13859" t="s">
        <v>174</v>
      </c>
      <c r="K13859" t="s">
        <v>167</v>
      </c>
      <c r="L13859" t="s">
        <v>8</v>
      </c>
      <c r="M13859" t="s">
        <v>14</v>
      </c>
      <c r="N13859">
        <v>5432854.7000000002</v>
      </c>
      <c r="O13859" t="s">
        <v>49</v>
      </c>
      <c r="P13859">
        <v>0</v>
      </c>
      <c r="Q13859">
        <v>26</v>
      </c>
      <c r="R13859" t="s">
        <v>8</v>
      </c>
      <c r="S13859">
        <v>0</v>
      </c>
      <c r="T13859" t="s">
        <v>18</v>
      </c>
      <c r="U13859" t="s">
        <v>9</v>
      </c>
      <c r="V13859">
        <v>296.89999999999998</v>
      </c>
      <c r="W13859">
        <v>15.05</v>
      </c>
      <c r="X13859">
        <v>157</v>
      </c>
      <c r="Y13859">
        <v>28.898251226928636</v>
      </c>
      <c r="Z13859">
        <f t="shared" si="729"/>
        <v>7224.5628067321586</v>
      </c>
      <c r="AF13859" t="s">
        <v>35</v>
      </c>
      <c r="AG13859">
        <v>1</v>
      </c>
      <c r="AH13859" s="10" t="s">
        <v>47</v>
      </c>
      <c r="AI13859">
        <v>0.88049999999999995</v>
      </c>
      <c r="AJ13859">
        <v>844.49157088629659</v>
      </c>
      <c r="AK13859">
        <f t="shared" si="733"/>
        <v>211122.89272157414</v>
      </c>
      <c r="AL13859">
        <v>3804</v>
      </c>
      <c r="AM13859">
        <f t="shared" si="734"/>
        <v>24.229299363057326</v>
      </c>
      <c r="AN13859">
        <v>700.18438004609254</v>
      </c>
      <c r="AO13859">
        <f t="shared" si="735"/>
        <v>175046.09501152314</v>
      </c>
      <c r="AP13859">
        <v>37.915518308116319</v>
      </c>
    </row>
    <row r="13860" spans="1:42" x14ac:dyDescent="0.2">
      <c r="A13860" t="s">
        <v>157</v>
      </c>
      <c r="B13860" t="s">
        <v>10</v>
      </c>
      <c r="C13860" t="s">
        <v>30</v>
      </c>
      <c r="E13860">
        <v>1</v>
      </c>
      <c r="F13860" t="s">
        <v>49</v>
      </c>
      <c r="G13860" t="s">
        <v>174</v>
      </c>
      <c r="K13860" t="s">
        <v>167</v>
      </c>
      <c r="L13860" t="s">
        <v>8</v>
      </c>
      <c r="M13860" t="s">
        <v>14</v>
      </c>
      <c r="N13860">
        <v>5432854.7000000002</v>
      </c>
      <c r="O13860" t="s">
        <v>49</v>
      </c>
      <c r="P13860">
        <v>0</v>
      </c>
      <c r="Q13860">
        <v>26</v>
      </c>
      <c r="R13860" t="s">
        <v>8</v>
      </c>
      <c r="S13860">
        <v>0</v>
      </c>
      <c r="T13860" t="s">
        <v>18</v>
      </c>
      <c r="U13860" t="s">
        <v>9</v>
      </c>
      <c r="V13860">
        <v>296.89999999999998</v>
      </c>
      <c r="W13860">
        <v>15.05</v>
      </c>
      <c r="X13860">
        <v>157</v>
      </c>
      <c r="Y13860">
        <v>28.898251226928636</v>
      </c>
      <c r="Z13860">
        <f t="shared" si="729"/>
        <v>7224.5628067321586</v>
      </c>
      <c r="AF13860" t="s">
        <v>35</v>
      </c>
      <c r="AG13860">
        <v>1</v>
      </c>
      <c r="AH13860" s="10" t="s">
        <v>47</v>
      </c>
      <c r="AI13860">
        <v>0.51619999999999999</v>
      </c>
      <c r="AJ13860">
        <v>844.49157088629659</v>
      </c>
      <c r="AK13860">
        <f t="shared" si="733"/>
        <v>211122.89272157414</v>
      </c>
      <c r="AL13860">
        <v>3804</v>
      </c>
      <c r="AM13860">
        <f t="shared" si="734"/>
        <v>24.229299363057326</v>
      </c>
      <c r="AN13860">
        <v>700.18438004609254</v>
      </c>
      <c r="AO13860">
        <f t="shared" si="735"/>
        <v>175046.09501152314</v>
      </c>
      <c r="AP13860">
        <v>37.915518308116319</v>
      </c>
    </row>
    <row r="13861" spans="1:42" x14ac:dyDescent="0.2">
      <c r="A13861" t="s">
        <v>157</v>
      </c>
      <c r="B13861" t="s">
        <v>10</v>
      </c>
      <c r="C13861" t="s">
        <v>30</v>
      </c>
      <c r="E13861">
        <v>1</v>
      </c>
      <c r="F13861" t="s">
        <v>49</v>
      </c>
      <c r="G13861" t="s">
        <v>174</v>
      </c>
      <c r="K13861" t="s">
        <v>167</v>
      </c>
      <c r="L13861" t="s">
        <v>8</v>
      </c>
      <c r="M13861" t="s">
        <v>14</v>
      </c>
      <c r="N13861">
        <v>5432854.7000000002</v>
      </c>
      <c r="O13861" t="s">
        <v>49</v>
      </c>
      <c r="P13861">
        <v>0</v>
      </c>
      <c r="Q13861">
        <v>26</v>
      </c>
      <c r="R13861" t="s">
        <v>8</v>
      </c>
      <c r="S13861">
        <v>0</v>
      </c>
      <c r="T13861" t="s">
        <v>18</v>
      </c>
      <c r="U13861" t="s">
        <v>9</v>
      </c>
      <c r="V13861">
        <v>296.89999999999998</v>
      </c>
      <c r="W13861">
        <v>15.05</v>
      </c>
      <c r="X13861">
        <v>157</v>
      </c>
      <c r="Y13861">
        <v>28.898251226928636</v>
      </c>
      <c r="Z13861">
        <f t="shared" si="729"/>
        <v>7224.5628067321586</v>
      </c>
      <c r="AF13861" t="s">
        <v>35</v>
      </c>
      <c r="AG13861">
        <v>2</v>
      </c>
      <c r="AH13861" s="10" t="s">
        <v>47</v>
      </c>
      <c r="AI13861">
        <v>1.4570000000000001</v>
      </c>
      <c r="AJ13861">
        <v>844.49157088629659</v>
      </c>
      <c r="AK13861">
        <f t="shared" si="733"/>
        <v>211122.89272157414</v>
      </c>
      <c r="AL13861">
        <v>3804</v>
      </c>
      <c r="AM13861">
        <f t="shared" si="734"/>
        <v>24.229299363057326</v>
      </c>
      <c r="AN13861">
        <v>700.18438004609254</v>
      </c>
      <c r="AO13861">
        <f t="shared" si="735"/>
        <v>175046.09501152314</v>
      </c>
      <c r="AP13861">
        <v>37.915518308116319</v>
      </c>
    </row>
    <row r="13862" spans="1:42" x14ac:dyDescent="0.2">
      <c r="A13862" t="s">
        <v>157</v>
      </c>
      <c r="B13862" t="s">
        <v>10</v>
      </c>
      <c r="C13862" t="s">
        <v>30</v>
      </c>
      <c r="E13862">
        <v>1</v>
      </c>
      <c r="F13862" t="s">
        <v>49</v>
      </c>
      <c r="G13862" t="s">
        <v>174</v>
      </c>
      <c r="K13862" t="s">
        <v>167</v>
      </c>
      <c r="L13862" t="s">
        <v>8</v>
      </c>
      <c r="M13862" t="s">
        <v>14</v>
      </c>
      <c r="N13862">
        <v>5432854.7000000002</v>
      </c>
      <c r="O13862" t="s">
        <v>49</v>
      </c>
      <c r="P13862">
        <v>0</v>
      </c>
      <c r="Q13862">
        <v>26</v>
      </c>
      <c r="R13862" t="s">
        <v>8</v>
      </c>
      <c r="S13862">
        <v>0</v>
      </c>
      <c r="T13862" t="s">
        <v>18</v>
      </c>
      <c r="U13862" t="s">
        <v>9</v>
      </c>
      <c r="V13862">
        <v>296.89999999999998</v>
      </c>
      <c r="W13862">
        <v>15.05</v>
      </c>
      <c r="X13862">
        <v>157</v>
      </c>
      <c r="Y13862">
        <v>28.898251226928636</v>
      </c>
      <c r="Z13862">
        <f t="shared" si="729"/>
        <v>7224.5628067321586</v>
      </c>
      <c r="AF13862" t="s">
        <v>35</v>
      </c>
      <c r="AG13862">
        <v>2</v>
      </c>
      <c r="AH13862" s="10" t="s">
        <v>46</v>
      </c>
      <c r="AI13862">
        <v>2.1859999999999999</v>
      </c>
      <c r="AJ13862">
        <v>844.49157088629659</v>
      </c>
      <c r="AK13862">
        <f t="shared" si="733"/>
        <v>211122.89272157414</v>
      </c>
      <c r="AL13862">
        <v>3804</v>
      </c>
      <c r="AM13862">
        <f t="shared" si="734"/>
        <v>24.229299363057326</v>
      </c>
      <c r="AN13862">
        <v>700.18438004609254</v>
      </c>
      <c r="AO13862">
        <f t="shared" si="735"/>
        <v>175046.09501152314</v>
      </c>
      <c r="AP13862">
        <v>37.915518308116319</v>
      </c>
    </row>
    <row r="13863" spans="1:42" x14ac:dyDescent="0.2">
      <c r="A13863" t="s">
        <v>157</v>
      </c>
      <c r="B13863" t="s">
        <v>10</v>
      </c>
      <c r="C13863" t="s">
        <v>30</v>
      </c>
      <c r="E13863">
        <v>1</v>
      </c>
      <c r="F13863" t="s">
        <v>49</v>
      </c>
      <c r="G13863" t="s">
        <v>174</v>
      </c>
      <c r="K13863" t="s">
        <v>167</v>
      </c>
      <c r="L13863" t="s">
        <v>8</v>
      </c>
      <c r="M13863" t="s">
        <v>14</v>
      </c>
      <c r="N13863">
        <v>5432854.7000000002</v>
      </c>
      <c r="O13863" t="s">
        <v>49</v>
      </c>
      <c r="P13863">
        <v>0</v>
      </c>
      <c r="Q13863">
        <v>26</v>
      </c>
      <c r="R13863" t="s">
        <v>8</v>
      </c>
      <c r="S13863">
        <v>0</v>
      </c>
      <c r="T13863" t="s">
        <v>18</v>
      </c>
      <c r="U13863" t="s">
        <v>9</v>
      </c>
      <c r="V13863">
        <v>296.89999999999998</v>
      </c>
      <c r="W13863">
        <v>15.05</v>
      </c>
      <c r="X13863">
        <v>157</v>
      </c>
      <c r="Y13863">
        <v>28.898251226928636</v>
      </c>
      <c r="Z13863">
        <f t="shared" si="729"/>
        <v>7224.5628067321586</v>
      </c>
      <c r="AF13863" t="s">
        <v>35</v>
      </c>
      <c r="AG13863">
        <v>1</v>
      </c>
      <c r="AH13863" s="10" t="s">
        <v>46</v>
      </c>
      <c r="AI13863">
        <v>0.78939999999999999</v>
      </c>
      <c r="AJ13863">
        <v>844.49157088629659</v>
      </c>
      <c r="AK13863">
        <f t="shared" si="733"/>
        <v>211122.89272157414</v>
      </c>
      <c r="AL13863">
        <v>3804</v>
      </c>
      <c r="AM13863">
        <f t="shared" si="734"/>
        <v>24.229299363057326</v>
      </c>
      <c r="AN13863">
        <v>700.18438004609254</v>
      </c>
      <c r="AO13863">
        <f t="shared" si="735"/>
        <v>175046.09501152314</v>
      </c>
      <c r="AP13863">
        <v>37.915518308116319</v>
      </c>
    </row>
    <row r="13864" spans="1:42" x14ac:dyDescent="0.2">
      <c r="A13864" t="s">
        <v>157</v>
      </c>
      <c r="B13864" t="s">
        <v>10</v>
      </c>
      <c r="C13864" t="s">
        <v>30</v>
      </c>
      <c r="E13864">
        <v>1</v>
      </c>
      <c r="F13864" t="s">
        <v>49</v>
      </c>
      <c r="G13864" t="s">
        <v>174</v>
      </c>
      <c r="K13864" t="s">
        <v>167</v>
      </c>
      <c r="L13864" t="s">
        <v>8</v>
      </c>
      <c r="M13864" t="s">
        <v>14</v>
      </c>
      <c r="N13864">
        <v>5432854.7000000002</v>
      </c>
      <c r="O13864" t="s">
        <v>49</v>
      </c>
      <c r="P13864">
        <v>0</v>
      </c>
      <c r="Q13864">
        <v>26</v>
      </c>
      <c r="R13864" t="s">
        <v>8</v>
      </c>
      <c r="S13864">
        <v>0</v>
      </c>
      <c r="T13864" t="s">
        <v>18</v>
      </c>
      <c r="U13864" t="s">
        <v>9</v>
      </c>
      <c r="V13864">
        <v>296.89999999999998</v>
      </c>
      <c r="W13864">
        <v>15.05</v>
      </c>
      <c r="X13864">
        <v>157</v>
      </c>
      <c r="Y13864">
        <v>28.898251226928636</v>
      </c>
      <c r="Z13864">
        <f t="shared" si="729"/>
        <v>7224.5628067321586</v>
      </c>
      <c r="AF13864" t="s">
        <v>35</v>
      </c>
      <c r="AG13864">
        <v>1</v>
      </c>
      <c r="AH13864" s="10" t="s">
        <v>47</v>
      </c>
      <c r="AI13864">
        <v>1.488</v>
      </c>
      <c r="AJ13864">
        <v>844.49157088629659</v>
      </c>
      <c r="AK13864">
        <f t="shared" si="733"/>
        <v>211122.89272157414</v>
      </c>
      <c r="AL13864">
        <v>3804</v>
      </c>
      <c r="AM13864">
        <f t="shared" si="734"/>
        <v>24.229299363057326</v>
      </c>
      <c r="AN13864">
        <v>700.18438004609254</v>
      </c>
      <c r="AO13864">
        <f t="shared" si="735"/>
        <v>175046.09501152314</v>
      </c>
      <c r="AP13864">
        <v>37.915518308116319</v>
      </c>
    </row>
    <row r="13865" spans="1:42" x14ac:dyDescent="0.2">
      <c r="A13865" t="s">
        <v>157</v>
      </c>
      <c r="B13865" t="s">
        <v>10</v>
      </c>
      <c r="C13865" t="s">
        <v>30</v>
      </c>
      <c r="E13865">
        <v>1</v>
      </c>
      <c r="F13865" t="s">
        <v>49</v>
      </c>
      <c r="G13865" t="s">
        <v>174</v>
      </c>
      <c r="K13865" t="s">
        <v>167</v>
      </c>
      <c r="L13865" t="s">
        <v>8</v>
      </c>
      <c r="M13865" t="s">
        <v>14</v>
      </c>
      <c r="N13865">
        <v>5432854.7000000002</v>
      </c>
      <c r="O13865" t="s">
        <v>49</v>
      </c>
      <c r="P13865">
        <v>0</v>
      </c>
      <c r="Q13865">
        <v>26</v>
      </c>
      <c r="R13865" t="s">
        <v>8</v>
      </c>
      <c r="S13865">
        <v>0</v>
      </c>
      <c r="T13865" t="s">
        <v>18</v>
      </c>
      <c r="U13865" t="s">
        <v>9</v>
      </c>
      <c r="V13865">
        <v>296.89999999999998</v>
      </c>
      <c r="W13865">
        <v>15.05</v>
      </c>
      <c r="X13865">
        <v>157</v>
      </c>
      <c r="Y13865">
        <v>28.898251226928636</v>
      </c>
      <c r="Z13865">
        <f t="shared" si="729"/>
        <v>7224.5628067321586</v>
      </c>
      <c r="AF13865" t="s">
        <v>35</v>
      </c>
      <c r="AG13865">
        <v>1</v>
      </c>
      <c r="AH13865" s="10" t="s">
        <v>46</v>
      </c>
      <c r="AI13865">
        <v>1.032</v>
      </c>
      <c r="AJ13865">
        <v>844.49157088629659</v>
      </c>
      <c r="AK13865">
        <f t="shared" si="733"/>
        <v>211122.89272157414</v>
      </c>
      <c r="AL13865">
        <v>3804</v>
      </c>
      <c r="AM13865">
        <f t="shared" si="734"/>
        <v>24.229299363057326</v>
      </c>
      <c r="AN13865">
        <v>700.18438004609254</v>
      </c>
      <c r="AO13865">
        <f t="shared" si="735"/>
        <v>175046.09501152314</v>
      </c>
      <c r="AP13865">
        <v>37.915518308116319</v>
      </c>
    </row>
    <row r="13866" spans="1:42" x14ac:dyDescent="0.2">
      <c r="A13866" t="s">
        <v>157</v>
      </c>
      <c r="B13866" t="s">
        <v>10</v>
      </c>
      <c r="C13866" t="s">
        <v>30</v>
      </c>
      <c r="E13866">
        <v>1</v>
      </c>
      <c r="F13866" t="s">
        <v>49</v>
      </c>
      <c r="G13866" t="s">
        <v>174</v>
      </c>
      <c r="K13866" t="s">
        <v>167</v>
      </c>
      <c r="L13866" t="s">
        <v>8</v>
      </c>
      <c r="M13866" t="s">
        <v>14</v>
      </c>
      <c r="N13866">
        <v>5432854.7000000002</v>
      </c>
      <c r="O13866" t="s">
        <v>49</v>
      </c>
      <c r="P13866">
        <v>0</v>
      </c>
      <c r="Q13866">
        <v>26</v>
      </c>
      <c r="R13866" t="s">
        <v>8</v>
      </c>
      <c r="S13866">
        <v>0</v>
      </c>
      <c r="T13866" t="s">
        <v>18</v>
      </c>
      <c r="U13866" t="s">
        <v>9</v>
      </c>
      <c r="V13866">
        <v>296.89999999999998</v>
      </c>
      <c r="W13866">
        <v>15.05</v>
      </c>
      <c r="X13866">
        <v>157</v>
      </c>
      <c r="Y13866">
        <v>28.898251226928636</v>
      </c>
      <c r="Z13866">
        <f t="shared" si="729"/>
        <v>7224.5628067321586</v>
      </c>
      <c r="AF13866" t="s">
        <v>35</v>
      </c>
      <c r="AG13866">
        <v>2</v>
      </c>
      <c r="AH13866" s="10" t="s">
        <v>47</v>
      </c>
      <c r="AI13866">
        <v>1.579</v>
      </c>
      <c r="AJ13866">
        <v>844.49157088629659</v>
      </c>
      <c r="AK13866">
        <f t="shared" si="733"/>
        <v>211122.89272157414</v>
      </c>
      <c r="AL13866">
        <v>3804</v>
      </c>
      <c r="AM13866">
        <f t="shared" si="734"/>
        <v>24.229299363057326</v>
      </c>
      <c r="AN13866">
        <v>700.18438004609254</v>
      </c>
      <c r="AO13866">
        <f t="shared" si="735"/>
        <v>175046.09501152314</v>
      </c>
      <c r="AP13866">
        <v>37.915518308116319</v>
      </c>
    </row>
    <row r="13867" spans="1:42" x14ac:dyDescent="0.2">
      <c r="A13867" t="s">
        <v>157</v>
      </c>
      <c r="B13867" t="s">
        <v>10</v>
      </c>
      <c r="C13867" t="s">
        <v>30</v>
      </c>
      <c r="E13867">
        <v>1</v>
      </c>
      <c r="F13867" t="s">
        <v>49</v>
      </c>
      <c r="G13867" t="s">
        <v>174</v>
      </c>
      <c r="K13867" t="s">
        <v>167</v>
      </c>
      <c r="L13867" t="s">
        <v>8</v>
      </c>
      <c r="M13867" t="s">
        <v>14</v>
      </c>
      <c r="N13867">
        <v>5432854.7000000002</v>
      </c>
      <c r="O13867" t="s">
        <v>49</v>
      </c>
      <c r="P13867">
        <v>0</v>
      </c>
      <c r="Q13867">
        <v>26</v>
      </c>
      <c r="R13867" t="s">
        <v>8</v>
      </c>
      <c r="S13867">
        <v>0</v>
      </c>
      <c r="T13867" t="s">
        <v>18</v>
      </c>
      <c r="U13867" t="s">
        <v>9</v>
      </c>
      <c r="V13867">
        <v>296.89999999999998</v>
      </c>
      <c r="W13867">
        <v>15.05</v>
      </c>
      <c r="X13867">
        <v>157</v>
      </c>
      <c r="Y13867">
        <v>28.898251226928636</v>
      </c>
      <c r="Z13867">
        <f t="shared" si="729"/>
        <v>7224.5628067321586</v>
      </c>
      <c r="AF13867" t="s">
        <v>35</v>
      </c>
      <c r="AG13867">
        <v>2</v>
      </c>
      <c r="AH13867" s="10" t="s">
        <v>47</v>
      </c>
      <c r="AI13867">
        <v>1.123</v>
      </c>
      <c r="AJ13867">
        <v>844.49157088629659</v>
      </c>
      <c r="AK13867">
        <f t="shared" si="733"/>
        <v>211122.89272157414</v>
      </c>
      <c r="AL13867">
        <v>3804</v>
      </c>
      <c r="AM13867">
        <f t="shared" si="734"/>
        <v>24.229299363057326</v>
      </c>
      <c r="AN13867">
        <v>700.18438004609254</v>
      </c>
      <c r="AO13867">
        <f t="shared" si="735"/>
        <v>175046.09501152314</v>
      </c>
      <c r="AP13867">
        <v>37.915518308116319</v>
      </c>
    </row>
    <row r="13868" spans="1:42" x14ac:dyDescent="0.2">
      <c r="A13868" t="s">
        <v>157</v>
      </c>
      <c r="B13868" t="s">
        <v>10</v>
      </c>
      <c r="C13868" t="s">
        <v>30</v>
      </c>
      <c r="E13868">
        <v>1</v>
      </c>
      <c r="F13868" t="s">
        <v>49</v>
      </c>
      <c r="G13868" t="s">
        <v>174</v>
      </c>
      <c r="K13868" t="s">
        <v>167</v>
      </c>
      <c r="L13868" t="s">
        <v>8</v>
      </c>
      <c r="M13868" t="s">
        <v>14</v>
      </c>
      <c r="N13868">
        <v>5432854.7000000002</v>
      </c>
      <c r="O13868" t="s">
        <v>49</v>
      </c>
      <c r="P13868">
        <v>0</v>
      </c>
      <c r="Q13868">
        <v>26</v>
      </c>
      <c r="R13868" t="s">
        <v>8</v>
      </c>
      <c r="S13868">
        <v>0</v>
      </c>
      <c r="T13868" t="s">
        <v>18</v>
      </c>
      <c r="U13868" t="s">
        <v>9</v>
      </c>
      <c r="V13868">
        <v>296.89999999999998</v>
      </c>
      <c r="W13868">
        <v>15.05</v>
      </c>
      <c r="X13868">
        <v>157</v>
      </c>
      <c r="Y13868">
        <v>28.898251226928636</v>
      </c>
      <c r="Z13868">
        <f t="shared" si="729"/>
        <v>7224.5628067321586</v>
      </c>
      <c r="AF13868" t="s">
        <v>35</v>
      </c>
      <c r="AG13868">
        <v>3</v>
      </c>
      <c r="AH13868" s="10" t="s">
        <v>47</v>
      </c>
      <c r="AI13868">
        <v>1.7609999999999999</v>
      </c>
      <c r="AJ13868">
        <v>844.49157088629659</v>
      </c>
      <c r="AK13868">
        <f t="shared" si="733"/>
        <v>211122.89272157414</v>
      </c>
      <c r="AL13868">
        <v>3804</v>
      </c>
      <c r="AM13868">
        <f t="shared" si="734"/>
        <v>24.229299363057326</v>
      </c>
      <c r="AN13868">
        <v>700.18438004609254</v>
      </c>
      <c r="AO13868">
        <f t="shared" si="735"/>
        <v>175046.09501152314</v>
      </c>
      <c r="AP13868">
        <v>37.915518308116319</v>
      </c>
    </row>
    <row r="13869" spans="1:42" x14ac:dyDescent="0.2">
      <c r="A13869" t="s">
        <v>157</v>
      </c>
      <c r="B13869" t="s">
        <v>10</v>
      </c>
      <c r="C13869" t="s">
        <v>30</v>
      </c>
      <c r="E13869">
        <v>1</v>
      </c>
      <c r="F13869" t="s">
        <v>49</v>
      </c>
      <c r="G13869" t="s">
        <v>174</v>
      </c>
      <c r="K13869" t="s">
        <v>167</v>
      </c>
      <c r="L13869" t="s">
        <v>8</v>
      </c>
      <c r="M13869" t="s">
        <v>14</v>
      </c>
      <c r="N13869">
        <v>5432854.7000000002</v>
      </c>
      <c r="O13869" t="s">
        <v>49</v>
      </c>
      <c r="P13869">
        <v>0</v>
      </c>
      <c r="Q13869">
        <v>26</v>
      </c>
      <c r="R13869" t="s">
        <v>8</v>
      </c>
      <c r="S13869">
        <v>0</v>
      </c>
      <c r="T13869" t="s">
        <v>18</v>
      </c>
      <c r="U13869" t="s">
        <v>9</v>
      </c>
      <c r="V13869">
        <v>296.89999999999998</v>
      </c>
      <c r="W13869">
        <v>15.05</v>
      </c>
      <c r="X13869">
        <v>157</v>
      </c>
      <c r="Y13869">
        <v>28.898251226928636</v>
      </c>
      <c r="Z13869">
        <f t="shared" si="729"/>
        <v>7224.5628067321586</v>
      </c>
      <c r="AF13869" t="s">
        <v>35</v>
      </c>
      <c r="AG13869">
        <v>1</v>
      </c>
      <c r="AH13869" s="10" t="s">
        <v>47</v>
      </c>
      <c r="AI13869">
        <v>0.91090000000000004</v>
      </c>
      <c r="AJ13869">
        <v>844.49157088629659</v>
      </c>
      <c r="AK13869">
        <f t="shared" si="733"/>
        <v>211122.89272157414</v>
      </c>
      <c r="AL13869">
        <v>3804</v>
      </c>
      <c r="AM13869">
        <f t="shared" si="734"/>
        <v>24.229299363057326</v>
      </c>
      <c r="AN13869">
        <v>700.18438004609254</v>
      </c>
      <c r="AO13869">
        <f t="shared" si="735"/>
        <v>175046.09501152314</v>
      </c>
      <c r="AP13869">
        <v>37.915518308116319</v>
      </c>
    </row>
    <row r="13870" spans="1:42" x14ac:dyDescent="0.2">
      <c r="A13870" t="s">
        <v>157</v>
      </c>
      <c r="B13870" t="s">
        <v>10</v>
      </c>
      <c r="C13870" t="s">
        <v>30</v>
      </c>
      <c r="E13870">
        <v>1</v>
      </c>
      <c r="F13870" t="s">
        <v>49</v>
      </c>
      <c r="G13870" t="s">
        <v>174</v>
      </c>
      <c r="K13870" t="s">
        <v>167</v>
      </c>
      <c r="L13870" t="s">
        <v>8</v>
      </c>
      <c r="M13870" t="s">
        <v>14</v>
      </c>
      <c r="N13870">
        <v>5432854.7000000002</v>
      </c>
      <c r="O13870" t="s">
        <v>49</v>
      </c>
      <c r="P13870">
        <v>0</v>
      </c>
      <c r="Q13870">
        <v>26</v>
      </c>
      <c r="R13870" t="s">
        <v>8</v>
      </c>
      <c r="S13870">
        <v>0</v>
      </c>
      <c r="T13870" t="s">
        <v>18</v>
      </c>
      <c r="U13870" t="s">
        <v>9</v>
      </c>
      <c r="V13870">
        <v>296.89999999999998</v>
      </c>
      <c r="W13870">
        <v>15.05</v>
      </c>
      <c r="X13870">
        <v>157</v>
      </c>
      <c r="Y13870">
        <v>28.898251226928636</v>
      </c>
      <c r="Z13870">
        <f t="shared" si="729"/>
        <v>7224.5628067321586</v>
      </c>
      <c r="AF13870" t="s">
        <v>35</v>
      </c>
      <c r="AG13870">
        <v>1</v>
      </c>
      <c r="AH13870" s="10" t="s">
        <v>47</v>
      </c>
      <c r="AI13870">
        <v>1.1539999999999999</v>
      </c>
      <c r="AJ13870">
        <v>844.49157088629659</v>
      </c>
      <c r="AK13870">
        <f t="shared" si="733"/>
        <v>211122.89272157414</v>
      </c>
      <c r="AL13870">
        <v>3804</v>
      </c>
      <c r="AM13870">
        <f t="shared" si="734"/>
        <v>24.229299363057326</v>
      </c>
      <c r="AN13870">
        <v>700.18438004609254</v>
      </c>
      <c r="AO13870">
        <f t="shared" si="735"/>
        <v>175046.09501152314</v>
      </c>
      <c r="AP13870">
        <v>37.915518308116319</v>
      </c>
    </row>
    <row r="13871" spans="1:42" x14ac:dyDescent="0.2">
      <c r="A13871" t="s">
        <v>157</v>
      </c>
      <c r="B13871" t="s">
        <v>10</v>
      </c>
      <c r="C13871" t="s">
        <v>30</v>
      </c>
      <c r="E13871">
        <v>1</v>
      </c>
      <c r="F13871" t="s">
        <v>49</v>
      </c>
      <c r="G13871" t="s">
        <v>174</v>
      </c>
      <c r="K13871" t="s">
        <v>167</v>
      </c>
      <c r="L13871" t="s">
        <v>8</v>
      </c>
      <c r="M13871" t="s">
        <v>14</v>
      </c>
      <c r="N13871">
        <v>5432854.7000000002</v>
      </c>
      <c r="O13871" t="s">
        <v>49</v>
      </c>
      <c r="P13871">
        <v>0</v>
      </c>
      <c r="Q13871">
        <v>26</v>
      </c>
      <c r="R13871" t="s">
        <v>8</v>
      </c>
      <c r="S13871">
        <v>0</v>
      </c>
      <c r="T13871" t="s">
        <v>18</v>
      </c>
      <c r="U13871" t="s">
        <v>9</v>
      </c>
      <c r="V13871">
        <v>296.89999999999998</v>
      </c>
      <c r="W13871">
        <v>15.05</v>
      </c>
      <c r="X13871">
        <v>157</v>
      </c>
      <c r="Y13871">
        <v>28.898251226928636</v>
      </c>
      <c r="Z13871">
        <f t="shared" si="729"/>
        <v>7224.5628067321586</v>
      </c>
      <c r="AF13871" t="s">
        <v>35</v>
      </c>
      <c r="AG13871">
        <v>1</v>
      </c>
      <c r="AH13871" s="10" t="s">
        <v>47</v>
      </c>
      <c r="AI13871">
        <v>1.1539999999999999</v>
      </c>
      <c r="AJ13871">
        <v>844.49157088629659</v>
      </c>
      <c r="AK13871">
        <f t="shared" si="733"/>
        <v>211122.89272157414</v>
      </c>
      <c r="AL13871">
        <v>3804</v>
      </c>
      <c r="AM13871">
        <f t="shared" si="734"/>
        <v>24.229299363057326</v>
      </c>
      <c r="AN13871">
        <v>700.18438004609254</v>
      </c>
      <c r="AO13871">
        <f t="shared" si="735"/>
        <v>175046.09501152314</v>
      </c>
      <c r="AP13871">
        <v>37.915518308116319</v>
      </c>
    </row>
    <row r="13872" spans="1:42" x14ac:dyDescent="0.2">
      <c r="A13872" t="s">
        <v>157</v>
      </c>
      <c r="B13872" t="s">
        <v>10</v>
      </c>
      <c r="C13872" t="s">
        <v>30</v>
      </c>
      <c r="E13872">
        <v>1</v>
      </c>
      <c r="F13872" t="s">
        <v>49</v>
      </c>
      <c r="G13872" t="s">
        <v>174</v>
      </c>
      <c r="K13872" t="s">
        <v>167</v>
      </c>
      <c r="L13872" t="s">
        <v>8</v>
      </c>
      <c r="M13872" t="s">
        <v>14</v>
      </c>
      <c r="N13872">
        <v>5432854.7000000002</v>
      </c>
      <c r="O13872" t="s">
        <v>49</v>
      </c>
      <c r="P13872">
        <v>0</v>
      </c>
      <c r="Q13872">
        <v>26</v>
      </c>
      <c r="R13872" t="s">
        <v>8</v>
      </c>
      <c r="S13872">
        <v>0</v>
      </c>
      <c r="T13872" t="s">
        <v>18</v>
      </c>
      <c r="U13872" t="s">
        <v>9</v>
      </c>
      <c r="V13872">
        <v>296.89999999999998</v>
      </c>
      <c r="W13872">
        <v>15.05</v>
      </c>
      <c r="X13872">
        <v>157</v>
      </c>
      <c r="Y13872">
        <v>28.898251226928636</v>
      </c>
      <c r="Z13872">
        <f t="shared" si="729"/>
        <v>7224.5628067321586</v>
      </c>
      <c r="AF13872" t="s">
        <v>35</v>
      </c>
      <c r="AG13872">
        <v>2</v>
      </c>
      <c r="AH13872" s="10" t="s">
        <v>47</v>
      </c>
      <c r="AI13872">
        <v>1.913</v>
      </c>
      <c r="AJ13872">
        <v>844.49157088629659</v>
      </c>
      <c r="AK13872">
        <f t="shared" si="733"/>
        <v>211122.89272157414</v>
      </c>
      <c r="AL13872">
        <v>3804</v>
      </c>
      <c r="AM13872">
        <f t="shared" si="734"/>
        <v>24.229299363057326</v>
      </c>
      <c r="AN13872">
        <v>700.18438004609254</v>
      </c>
      <c r="AO13872">
        <f t="shared" si="735"/>
        <v>175046.09501152314</v>
      </c>
      <c r="AP13872">
        <v>37.915518308116319</v>
      </c>
    </row>
    <row r="13873" spans="1:42" x14ac:dyDescent="0.2">
      <c r="A13873" t="s">
        <v>157</v>
      </c>
      <c r="B13873" t="s">
        <v>10</v>
      </c>
      <c r="C13873" t="s">
        <v>30</v>
      </c>
      <c r="E13873">
        <v>1</v>
      </c>
      <c r="F13873" t="s">
        <v>49</v>
      </c>
      <c r="G13873" t="s">
        <v>174</v>
      </c>
      <c r="K13873" t="s">
        <v>167</v>
      </c>
      <c r="L13873" t="s">
        <v>8</v>
      </c>
      <c r="M13873" t="s">
        <v>14</v>
      </c>
      <c r="N13873">
        <v>5432854.7000000002</v>
      </c>
      <c r="O13873" t="s">
        <v>49</v>
      </c>
      <c r="P13873">
        <v>0</v>
      </c>
      <c r="Q13873">
        <v>26</v>
      </c>
      <c r="R13873" t="s">
        <v>8</v>
      </c>
      <c r="S13873">
        <v>0</v>
      </c>
      <c r="T13873" t="s">
        <v>18</v>
      </c>
      <c r="U13873" t="s">
        <v>9</v>
      </c>
      <c r="V13873">
        <v>296.89999999999998</v>
      </c>
      <c r="W13873">
        <v>15.05</v>
      </c>
      <c r="X13873">
        <v>157</v>
      </c>
      <c r="Y13873">
        <v>28.898251226928636</v>
      </c>
      <c r="Z13873">
        <f t="shared" si="729"/>
        <v>7224.5628067321586</v>
      </c>
      <c r="AF13873" t="s">
        <v>35</v>
      </c>
      <c r="AG13873">
        <v>1</v>
      </c>
      <c r="AH13873" s="10" t="s">
        <v>47</v>
      </c>
      <c r="AI13873">
        <v>0.45540000000000003</v>
      </c>
      <c r="AJ13873">
        <v>844.49157088629659</v>
      </c>
      <c r="AK13873">
        <f t="shared" si="733"/>
        <v>211122.89272157414</v>
      </c>
      <c r="AL13873">
        <v>3804</v>
      </c>
      <c r="AM13873">
        <f t="shared" si="734"/>
        <v>24.229299363057326</v>
      </c>
      <c r="AN13873">
        <v>700.18438004609254</v>
      </c>
      <c r="AO13873">
        <f t="shared" si="735"/>
        <v>175046.09501152314</v>
      </c>
      <c r="AP13873">
        <v>37.915518308116319</v>
      </c>
    </row>
    <row r="13874" spans="1:42" x14ac:dyDescent="0.2">
      <c r="A13874" t="s">
        <v>157</v>
      </c>
      <c r="B13874" t="s">
        <v>10</v>
      </c>
      <c r="C13874" t="s">
        <v>30</v>
      </c>
      <c r="E13874">
        <v>1</v>
      </c>
      <c r="F13874" t="s">
        <v>49</v>
      </c>
      <c r="G13874" t="s">
        <v>174</v>
      </c>
      <c r="K13874" t="s">
        <v>167</v>
      </c>
      <c r="L13874" t="s">
        <v>8</v>
      </c>
      <c r="M13874" t="s">
        <v>14</v>
      </c>
      <c r="N13874">
        <v>5432854.7000000002</v>
      </c>
      <c r="O13874" t="s">
        <v>49</v>
      </c>
      <c r="P13874">
        <v>0</v>
      </c>
      <c r="Q13874">
        <v>26</v>
      </c>
      <c r="R13874" t="s">
        <v>8</v>
      </c>
      <c r="S13874">
        <v>0</v>
      </c>
      <c r="T13874" t="s">
        <v>18</v>
      </c>
      <c r="U13874" t="s">
        <v>9</v>
      </c>
      <c r="V13874">
        <v>296.89999999999998</v>
      </c>
      <c r="W13874">
        <v>15.05</v>
      </c>
      <c r="X13874">
        <v>157</v>
      </c>
      <c r="Y13874">
        <v>28.898251226928636</v>
      </c>
      <c r="Z13874">
        <f t="shared" si="729"/>
        <v>7224.5628067321586</v>
      </c>
      <c r="AF13874" t="s">
        <v>35</v>
      </c>
      <c r="AG13874">
        <v>2</v>
      </c>
      <c r="AH13874" s="10" t="s">
        <v>47</v>
      </c>
      <c r="AI13874">
        <v>1.8220000000000001</v>
      </c>
      <c r="AJ13874">
        <v>844.49157088629659</v>
      </c>
      <c r="AK13874">
        <f t="shared" si="733"/>
        <v>211122.89272157414</v>
      </c>
      <c r="AL13874">
        <v>3804</v>
      </c>
      <c r="AM13874">
        <f t="shared" si="734"/>
        <v>24.229299363057326</v>
      </c>
      <c r="AN13874">
        <v>700.18438004609254</v>
      </c>
      <c r="AO13874">
        <f t="shared" si="735"/>
        <v>175046.09501152314</v>
      </c>
      <c r="AP13874">
        <v>37.915518308116319</v>
      </c>
    </row>
    <row r="13875" spans="1:42" x14ac:dyDescent="0.2">
      <c r="A13875" t="s">
        <v>157</v>
      </c>
      <c r="B13875" t="s">
        <v>10</v>
      </c>
      <c r="C13875" t="s">
        <v>30</v>
      </c>
      <c r="E13875">
        <v>1</v>
      </c>
      <c r="F13875" t="s">
        <v>49</v>
      </c>
      <c r="G13875" t="s">
        <v>174</v>
      </c>
      <c r="K13875" t="s">
        <v>167</v>
      </c>
      <c r="L13875" t="s">
        <v>8</v>
      </c>
      <c r="M13875" t="s">
        <v>14</v>
      </c>
      <c r="N13875">
        <v>5432854.7000000002</v>
      </c>
      <c r="O13875" t="s">
        <v>49</v>
      </c>
      <c r="P13875">
        <v>0</v>
      </c>
      <c r="Q13875">
        <v>26</v>
      </c>
      <c r="R13875" t="s">
        <v>8</v>
      </c>
      <c r="S13875">
        <v>0</v>
      </c>
      <c r="T13875" t="s">
        <v>18</v>
      </c>
      <c r="U13875" t="s">
        <v>9</v>
      </c>
      <c r="V13875">
        <v>296.89999999999998</v>
      </c>
      <c r="W13875">
        <v>15.05</v>
      </c>
      <c r="X13875">
        <v>157</v>
      </c>
      <c r="Y13875">
        <v>28.898251226928636</v>
      </c>
      <c r="Z13875">
        <f t="shared" si="729"/>
        <v>7224.5628067321586</v>
      </c>
      <c r="AF13875" t="s">
        <v>35</v>
      </c>
      <c r="AG13875">
        <v>1</v>
      </c>
      <c r="AH13875" s="10" t="s">
        <v>47</v>
      </c>
      <c r="AI13875">
        <v>0.94120000000000004</v>
      </c>
      <c r="AJ13875">
        <v>844.49157088629659</v>
      </c>
      <c r="AK13875">
        <f t="shared" si="733"/>
        <v>211122.89272157414</v>
      </c>
      <c r="AL13875">
        <v>3804</v>
      </c>
      <c r="AM13875">
        <f t="shared" si="734"/>
        <v>24.229299363057326</v>
      </c>
      <c r="AN13875">
        <v>700.18438004609254</v>
      </c>
      <c r="AO13875">
        <f t="shared" si="735"/>
        <v>175046.09501152314</v>
      </c>
      <c r="AP13875">
        <v>37.915518308116319</v>
      </c>
    </row>
    <row r="13876" spans="1:42" x14ac:dyDescent="0.2">
      <c r="A13876" t="s">
        <v>157</v>
      </c>
      <c r="B13876" t="s">
        <v>10</v>
      </c>
      <c r="C13876" t="s">
        <v>30</v>
      </c>
      <c r="E13876">
        <v>1</v>
      </c>
      <c r="F13876" t="s">
        <v>49</v>
      </c>
      <c r="G13876" t="s">
        <v>174</v>
      </c>
      <c r="K13876" t="s">
        <v>167</v>
      </c>
      <c r="L13876" t="s">
        <v>8</v>
      </c>
      <c r="M13876" t="s">
        <v>14</v>
      </c>
      <c r="N13876">
        <v>5432854.7000000002</v>
      </c>
      <c r="O13876" t="s">
        <v>49</v>
      </c>
      <c r="P13876">
        <v>0</v>
      </c>
      <c r="Q13876">
        <v>26</v>
      </c>
      <c r="R13876" t="s">
        <v>8</v>
      </c>
      <c r="S13876">
        <v>0</v>
      </c>
      <c r="T13876" t="s">
        <v>18</v>
      </c>
      <c r="U13876" t="s">
        <v>9</v>
      </c>
      <c r="V13876">
        <v>296.89999999999998</v>
      </c>
      <c r="W13876">
        <v>15.05</v>
      </c>
      <c r="X13876">
        <v>157</v>
      </c>
      <c r="Y13876">
        <v>28.898251226928636</v>
      </c>
      <c r="Z13876">
        <f t="shared" si="729"/>
        <v>7224.5628067321586</v>
      </c>
      <c r="AF13876" t="s">
        <v>35</v>
      </c>
      <c r="AG13876">
        <v>1</v>
      </c>
      <c r="AH13876" s="10" t="s">
        <v>47</v>
      </c>
      <c r="AI13876">
        <v>1.4570000000000001</v>
      </c>
      <c r="AJ13876">
        <v>844.49157088629659</v>
      </c>
      <c r="AK13876">
        <f t="shared" si="733"/>
        <v>211122.89272157414</v>
      </c>
      <c r="AL13876">
        <v>3804</v>
      </c>
      <c r="AM13876">
        <f t="shared" si="734"/>
        <v>24.229299363057326</v>
      </c>
      <c r="AN13876">
        <v>700.18438004609254</v>
      </c>
      <c r="AO13876">
        <f t="shared" si="735"/>
        <v>175046.09501152314</v>
      </c>
      <c r="AP13876">
        <v>37.915518308116319</v>
      </c>
    </row>
    <row r="13877" spans="1:42" x14ac:dyDescent="0.2">
      <c r="A13877" t="s">
        <v>157</v>
      </c>
      <c r="B13877" t="s">
        <v>10</v>
      </c>
      <c r="C13877" t="s">
        <v>30</v>
      </c>
      <c r="E13877">
        <v>1</v>
      </c>
      <c r="F13877" t="s">
        <v>49</v>
      </c>
      <c r="G13877" t="s">
        <v>174</v>
      </c>
      <c r="K13877" t="s">
        <v>167</v>
      </c>
      <c r="L13877" t="s">
        <v>8</v>
      </c>
      <c r="M13877" t="s">
        <v>14</v>
      </c>
      <c r="N13877">
        <v>5432854.7000000002</v>
      </c>
      <c r="O13877" t="s">
        <v>49</v>
      </c>
      <c r="P13877">
        <v>0</v>
      </c>
      <c r="Q13877">
        <v>26</v>
      </c>
      <c r="R13877" t="s">
        <v>8</v>
      </c>
      <c r="S13877">
        <v>0</v>
      </c>
      <c r="T13877" t="s">
        <v>18</v>
      </c>
      <c r="U13877" t="s">
        <v>9</v>
      </c>
      <c r="V13877">
        <v>296.89999999999998</v>
      </c>
      <c r="W13877">
        <v>15.05</v>
      </c>
      <c r="X13877">
        <v>157</v>
      </c>
      <c r="Y13877">
        <v>28.898251226928636</v>
      </c>
      <c r="Z13877">
        <f t="shared" si="729"/>
        <v>7224.5628067321586</v>
      </c>
      <c r="AF13877" t="s">
        <v>35</v>
      </c>
      <c r="AG13877">
        <v>1</v>
      </c>
      <c r="AH13877" s="10" t="s">
        <v>47</v>
      </c>
      <c r="AI13877">
        <v>0.97160000000000002</v>
      </c>
      <c r="AJ13877">
        <v>844.49157088629659</v>
      </c>
      <c r="AK13877">
        <f t="shared" si="733"/>
        <v>211122.89272157414</v>
      </c>
      <c r="AL13877">
        <v>3804</v>
      </c>
      <c r="AM13877">
        <f t="shared" si="734"/>
        <v>24.229299363057326</v>
      </c>
      <c r="AN13877">
        <v>700.18438004609254</v>
      </c>
      <c r="AO13877">
        <f t="shared" si="735"/>
        <v>175046.09501152314</v>
      </c>
      <c r="AP13877">
        <v>37.915518308116319</v>
      </c>
    </row>
    <row r="13878" spans="1:42" x14ac:dyDescent="0.2">
      <c r="A13878" t="s">
        <v>157</v>
      </c>
      <c r="B13878" t="s">
        <v>10</v>
      </c>
      <c r="C13878" t="s">
        <v>30</v>
      </c>
      <c r="E13878">
        <v>1</v>
      </c>
      <c r="F13878" t="s">
        <v>49</v>
      </c>
      <c r="G13878" t="s">
        <v>174</v>
      </c>
      <c r="K13878" t="s">
        <v>167</v>
      </c>
      <c r="L13878" t="s">
        <v>8</v>
      </c>
      <c r="M13878" t="s">
        <v>14</v>
      </c>
      <c r="N13878">
        <v>5432854.7000000002</v>
      </c>
      <c r="O13878" t="s">
        <v>49</v>
      </c>
      <c r="P13878">
        <v>0</v>
      </c>
      <c r="Q13878">
        <v>26</v>
      </c>
      <c r="R13878" t="s">
        <v>8</v>
      </c>
      <c r="S13878">
        <v>0</v>
      </c>
      <c r="T13878" t="s">
        <v>18</v>
      </c>
      <c r="U13878" t="s">
        <v>9</v>
      </c>
      <c r="V13878">
        <v>296.89999999999998</v>
      </c>
      <c r="W13878">
        <v>15.05</v>
      </c>
      <c r="X13878">
        <v>157</v>
      </c>
      <c r="Y13878">
        <v>28.898251226928636</v>
      </c>
      <c r="Z13878">
        <f t="shared" si="729"/>
        <v>7224.5628067321586</v>
      </c>
      <c r="AF13878" t="s">
        <v>35</v>
      </c>
      <c r="AG13878">
        <v>1</v>
      </c>
      <c r="AH13878" s="10" t="s">
        <v>46</v>
      </c>
      <c r="AI13878">
        <v>1.3360000000000001</v>
      </c>
      <c r="AJ13878">
        <v>844.49157088629659</v>
      </c>
      <c r="AK13878">
        <f t="shared" si="733"/>
        <v>211122.89272157414</v>
      </c>
      <c r="AL13878">
        <v>3804</v>
      </c>
      <c r="AM13878">
        <f t="shared" si="734"/>
        <v>24.229299363057326</v>
      </c>
      <c r="AN13878">
        <v>700.18438004609254</v>
      </c>
      <c r="AO13878">
        <f t="shared" si="735"/>
        <v>175046.09501152314</v>
      </c>
      <c r="AP13878">
        <v>37.915518308116319</v>
      </c>
    </row>
    <row r="13879" spans="1:42" x14ac:dyDescent="0.2">
      <c r="A13879" t="s">
        <v>157</v>
      </c>
      <c r="B13879" t="s">
        <v>10</v>
      </c>
      <c r="C13879" t="s">
        <v>30</v>
      </c>
      <c r="E13879">
        <v>1</v>
      </c>
      <c r="F13879" t="s">
        <v>49</v>
      </c>
      <c r="G13879" t="s">
        <v>174</v>
      </c>
      <c r="K13879" t="s">
        <v>167</v>
      </c>
      <c r="L13879" t="s">
        <v>8</v>
      </c>
      <c r="M13879" t="s">
        <v>14</v>
      </c>
      <c r="N13879">
        <v>5432854.7000000002</v>
      </c>
      <c r="O13879" t="s">
        <v>49</v>
      </c>
      <c r="P13879">
        <v>0</v>
      </c>
      <c r="Q13879">
        <v>26</v>
      </c>
      <c r="R13879" t="s">
        <v>8</v>
      </c>
      <c r="S13879">
        <v>0</v>
      </c>
      <c r="T13879" t="s">
        <v>18</v>
      </c>
      <c r="U13879" t="s">
        <v>9</v>
      </c>
      <c r="V13879">
        <v>296.89999999999998</v>
      </c>
      <c r="W13879">
        <v>15.05</v>
      </c>
      <c r="X13879">
        <v>157</v>
      </c>
      <c r="Y13879">
        <v>28.898251226928636</v>
      </c>
      <c r="Z13879">
        <f t="shared" si="729"/>
        <v>7224.5628067321586</v>
      </c>
      <c r="AF13879" t="s">
        <v>35</v>
      </c>
      <c r="AG13879">
        <v>1</v>
      </c>
      <c r="AH13879" s="10" t="s">
        <v>47</v>
      </c>
      <c r="AI13879">
        <v>1.093</v>
      </c>
      <c r="AJ13879">
        <v>844.49157088629659</v>
      </c>
      <c r="AK13879">
        <f t="shared" si="733"/>
        <v>211122.89272157414</v>
      </c>
      <c r="AL13879">
        <v>3804</v>
      </c>
      <c r="AM13879">
        <f t="shared" si="734"/>
        <v>24.229299363057326</v>
      </c>
      <c r="AN13879">
        <v>700.18438004609254</v>
      </c>
      <c r="AO13879">
        <f t="shared" si="735"/>
        <v>175046.09501152314</v>
      </c>
      <c r="AP13879">
        <v>37.915518308116319</v>
      </c>
    </row>
    <row r="13880" spans="1:42" x14ac:dyDescent="0.2">
      <c r="A13880" t="s">
        <v>157</v>
      </c>
      <c r="B13880" t="s">
        <v>10</v>
      </c>
      <c r="C13880" t="s">
        <v>30</v>
      </c>
      <c r="E13880">
        <v>1</v>
      </c>
      <c r="F13880" t="s">
        <v>49</v>
      </c>
      <c r="G13880" t="s">
        <v>174</v>
      </c>
      <c r="K13880" t="s">
        <v>167</v>
      </c>
      <c r="L13880" t="s">
        <v>8</v>
      </c>
      <c r="M13880" t="s">
        <v>14</v>
      </c>
      <c r="N13880">
        <v>5432854.7000000002</v>
      </c>
      <c r="O13880" t="s">
        <v>49</v>
      </c>
      <c r="P13880">
        <v>0</v>
      </c>
      <c r="Q13880">
        <v>26</v>
      </c>
      <c r="R13880" t="s">
        <v>8</v>
      </c>
      <c r="S13880">
        <v>0</v>
      </c>
      <c r="T13880" t="s">
        <v>18</v>
      </c>
      <c r="U13880" t="s">
        <v>9</v>
      </c>
      <c r="V13880">
        <v>296.89999999999998</v>
      </c>
      <c r="W13880">
        <v>15.05</v>
      </c>
      <c r="X13880">
        <v>157</v>
      </c>
      <c r="Y13880">
        <v>28.898251226928636</v>
      </c>
      <c r="Z13880">
        <f t="shared" si="729"/>
        <v>7224.5628067321586</v>
      </c>
      <c r="AF13880" t="s">
        <v>35</v>
      </c>
      <c r="AG13880">
        <v>1</v>
      </c>
      <c r="AH13880" s="10" t="s">
        <v>47</v>
      </c>
      <c r="AI13880">
        <v>0.21249999999999999</v>
      </c>
      <c r="AJ13880">
        <v>844.49157088629659</v>
      </c>
      <c r="AK13880">
        <f t="shared" si="733"/>
        <v>211122.89272157414</v>
      </c>
      <c r="AL13880">
        <v>3804</v>
      </c>
      <c r="AM13880">
        <f t="shared" si="734"/>
        <v>24.229299363057326</v>
      </c>
      <c r="AN13880">
        <v>700.18438004609254</v>
      </c>
      <c r="AO13880">
        <f t="shared" si="735"/>
        <v>175046.09501152314</v>
      </c>
      <c r="AP13880">
        <v>37.915518308116319</v>
      </c>
    </row>
    <row r="13881" spans="1:42" x14ac:dyDescent="0.2">
      <c r="A13881" t="s">
        <v>157</v>
      </c>
      <c r="B13881" t="s">
        <v>10</v>
      </c>
      <c r="C13881" t="s">
        <v>30</v>
      </c>
      <c r="E13881">
        <v>1</v>
      </c>
      <c r="F13881" t="s">
        <v>49</v>
      </c>
      <c r="G13881" t="s">
        <v>174</v>
      </c>
      <c r="K13881" t="s">
        <v>167</v>
      </c>
      <c r="L13881" t="s">
        <v>8</v>
      </c>
      <c r="M13881" t="s">
        <v>14</v>
      </c>
      <c r="N13881">
        <v>5432854.7000000002</v>
      </c>
      <c r="O13881" t="s">
        <v>49</v>
      </c>
      <c r="P13881">
        <v>0</v>
      </c>
      <c r="Q13881">
        <v>26</v>
      </c>
      <c r="R13881" t="s">
        <v>8</v>
      </c>
      <c r="S13881">
        <v>0</v>
      </c>
      <c r="T13881" t="s">
        <v>18</v>
      </c>
      <c r="U13881" t="s">
        <v>9</v>
      </c>
      <c r="V13881">
        <v>296.89999999999998</v>
      </c>
      <c r="W13881">
        <v>15.05</v>
      </c>
      <c r="X13881">
        <v>157</v>
      </c>
      <c r="Y13881">
        <v>28.898251226928636</v>
      </c>
      <c r="Z13881">
        <f t="shared" si="729"/>
        <v>7224.5628067321586</v>
      </c>
      <c r="AF13881" t="s">
        <v>35</v>
      </c>
      <c r="AG13881">
        <v>2</v>
      </c>
      <c r="AH13881" s="10" t="s">
        <v>47</v>
      </c>
      <c r="AI13881">
        <v>1.8819999999999999</v>
      </c>
      <c r="AJ13881">
        <v>844.49157088629659</v>
      </c>
      <c r="AK13881">
        <f t="shared" si="733"/>
        <v>211122.89272157414</v>
      </c>
      <c r="AL13881">
        <v>3804</v>
      </c>
      <c r="AM13881">
        <f t="shared" si="734"/>
        <v>24.229299363057326</v>
      </c>
      <c r="AN13881">
        <v>700.18438004609254</v>
      </c>
      <c r="AO13881">
        <f t="shared" si="735"/>
        <v>175046.09501152314</v>
      </c>
      <c r="AP13881">
        <v>37.915518308116319</v>
      </c>
    </row>
    <row r="13882" spans="1:42" x14ac:dyDescent="0.2">
      <c r="A13882" t="s">
        <v>157</v>
      </c>
      <c r="B13882" t="s">
        <v>10</v>
      </c>
      <c r="C13882" t="s">
        <v>30</v>
      </c>
      <c r="E13882">
        <v>1</v>
      </c>
      <c r="F13882" t="s">
        <v>49</v>
      </c>
      <c r="G13882" t="s">
        <v>174</v>
      </c>
      <c r="K13882" t="s">
        <v>167</v>
      </c>
      <c r="L13882" t="s">
        <v>8</v>
      </c>
      <c r="M13882" t="s">
        <v>14</v>
      </c>
      <c r="N13882">
        <v>5432854.7000000002</v>
      </c>
      <c r="O13882" t="s">
        <v>49</v>
      </c>
      <c r="P13882">
        <v>0</v>
      </c>
      <c r="Q13882">
        <v>26</v>
      </c>
      <c r="R13882" t="s">
        <v>8</v>
      </c>
      <c r="S13882">
        <v>0</v>
      </c>
      <c r="T13882" t="s">
        <v>18</v>
      </c>
      <c r="U13882" t="s">
        <v>9</v>
      </c>
      <c r="V13882">
        <v>296.89999999999998</v>
      </c>
      <c r="W13882">
        <v>15.05</v>
      </c>
      <c r="X13882">
        <v>157</v>
      </c>
      <c r="Y13882">
        <v>28.898251226928636</v>
      </c>
      <c r="Z13882">
        <f t="shared" si="729"/>
        <v>7224.5628067321586</v>
      </c>
      <c r="AF13882" t="s">
        <v>35</v>
      </c>
      <c r="AG13882">
        <v>1</v>
      </c>
      <c r="AH13882" s="10" t="s">
        <v>47</v>
      </c>
      <c r="AI13882">
        <v>1.7310000000000001</v>
      </c>
      <c r="AJ13882">
        <v>844.49157088629659</v>
      </c>
      <c r="AK13882">
        <f t="shared" si="733"/>
        <v>211122.89272157414</v>
      </c>
      <c r="AL13882">
        <v>3804</v>
      </c>
      <c r="AM13882">
        <f t="shared" si="734"/>
        <v>24.229299363057326</v>
      </c>
      <c r="AN13882">
        <v>700.18438004609254</v>
      </c>
      <c r="AO13882">
        <f t="shared" si="735"/>
        <v>175046.09501152314</v>
      </c>
      <c r="AP13882">
        <v>37.915518308116319</v>
      </c>
    </row>
    <row r="13883" spans="1:42" x14ac:dyDescent="0.2">
      <c r="A13883" t="s">
        <v>157</v>
      </c>
      <c r="B13883" t="s">
        <v>10</v>
      </c>
      <c r="C13883" t="s">
        <v>30</v>
      </c>
      <c r="E13883">
        <v>1</v>
      </c>
      <c r="F13883" t="s">
        <v>49</v>
      </c>
      <c r="G13883" t="s">
        <v>174</v>
      </c>
      <c r="K13883" t="s">
        <v>167</v>
      </c>
      <c r="L13883" t="s">
        <v>8</v>
      </c>
      <c r="M13883" t="s">
        <v>14</v>
      </c>
      <c r="N13883">
        <v>5432854.7000000002</v>
      </c>
      <c r="O13883" t="s">
        <v>49</v>
      </c>
      <c r="P13883">
        <v>0</v>
      </c>
      <c r="Q13883">
        <v>26</v>
      </c>
      <c r="R13883" t="s">
        <v>8</v>
      </c>
      <c r="S13883">
        <v>0</v>
      </c>
      <c r="T13883" t="s">
        <v>18</v>
      </c>
      <c r="U13883" t="s">
        <v>9</v>
      </c>
      <c r="V13883">
        <v>296.89999999999998</v>
      </c>
      <c r="W13883">
        <v>15.05</v>
      </c>
      <c r="X13883">
        <v>157</v>
      </c>
      <c r="Y13883">
        <v>28.898251226928636</v>
      </c>
      <c r="Z13883">
        <f t="shared" si="729"/>
        <v>7224.5628067321586</v>
      </c>
      <c r="AF13883" t="s">
        <v>35</v>
      </c>
      <c r="AG13883">
        <v>1</v>
      </c>
      <c r="AH13883" s="10" t="s">
        <v>47</v>
      </c>
      <c r="AI13883">
        <v>0.60729999999999995</v>
      </c>
      <c r="AJ13883">
        <v>844.49157088629659</v>
      </c>
      <c r="AK13883">
        <f t="shared" si="733"/>
        <v>211122.89272157414</v>
      </c>
      <c r="AL13883">
        <v>3804</v>
      </c>
      <c r="AM13883">
        <f t="shared" si="734"/>
        <v>24.229299363057326</v>
      </c>
      <c r="AN13883">
        <v>700.18438004609254</v>
      </c>
      <c r="AO13883">
        <f t="shared" si="735"/>
        <v>175046.09501152314</v>
      </c>
      <c r="AP13883">
        <v>37.915518308116319</v>
      </c>
    </row>
    <row r="13884" spans="1:42" x14ac:dyDescent="0.2">
      <c r="A13884" t="s">
        <v>157</v>
      </c>
      <c r="B13884" t="s">
        <v>10</v>
      </c>
      <c r="C13884" t="s">
        <v>30</v>
      </c>
      <c r="E13884">
        <v>1</v>
      </c>
      <c r="F13884" t="s">
        <v>49</v>
      </c>
      <c r="G13884" t="s">
        <v>174</v>
      </c>
      <c r="K13884" t="s">
        <v>167</v>
      </c>
      <c r="L13884" t="s">
        <v>8</v>
      </c>
      <c r="M13884" t="s">
        <v>14</v>
      </c>
      <c r="N13884">
        <v>5432854.7000000002</v>
      </c>
      <c r="O13884" t="s">
        <v>49</v>
      </c>
      <c r="P13884">
        <v>0</v>
      </c>
      <c r="Q13884">
        <v>26</v>
      </c>
      <c r="R13884" t="s">
        <v>8</v>
      </c>
      <c r="S13884">
        <v>0</v>
      </c>
      <c r="T13884" t="s">
        <v>18</v>
      </c>
      <c r="U13884" t="s">
        <v>9</v>
      </c>
      <c r="V13884">
        <v>296.89999999999998</v>
      </c>
      <c r="W13884">
        <v>15.05</v>
      </c>
      <c r="X13884">
        <v>157</v>
      </c>
      <c r="Y13884">
        <v>28.898251226928636</v>
      </c>
      <c r="Z13884">
        <f t="shared" si="729"/>
        <v>7224.5628067321586</v>
      </c>
      <c r="AF13884" t="s">
        <v>35</v>
      </c>
      <c r="AG13884">
        <v>2</v>
      </c>
      <c r="AH13884" s="10" t="s">
        <v>47</v>
      </c>
      <c r="AI13884">
        <v>2.0950000000000002</v>
      </c>
      <c r="AJ13884">
        <v>844.49157088629659</v>
      </c>
      <c r="AK13884">
        <f t="shared" si="733"/>
        <v>211122.89272157414</v>
      </c>
      <c r="AL13884">
        <v>3804</v>
      </c>
      <c r="AM13884">
        <f t="shared" si="734"/>
        <v>24.229299363057326</v>
      </c>
      <c r="AN13884">
        <v>700.18438004609254</v>
      </c>
      <c r="AO13884">
        <f t="shared" si="735"/>
        <v>175046.09501152314</v>
      </c>
      <c r="AP13884">
        <v>37.915518308116319</v>
      </c>
    </row>
    <row r="13885" spans="1:42" x14ac:dyDescent="0.2">
      <c r="A13885" t="s">
        <v>157</v>
      </c>
      <c r="B13885" t="s">
        <v>10</v>
      </c>
      <c r="C13885" t="s">
        <v>30</v>
      </c>
      <c r="E13885">
        <v>1</v>
      </c>
      <c r="F13885" t="s">
        <v>49</v>
      </c>
      <c r="G13885" t="s">
        <v>174</v>
      </c>
      <c r="K13885" t="s">
        <v>167</v>
      </c>
      <c r="L13885" t="s">
        <v>8</v>
      </c>
      <c r="M13885" t="s">
        <v>14</v>
      </c>
      <c r="N13885">
        <v>5432854.7000000002</v>
      </c>
      <c r="O13885" t="s">
        <v>49</v>
      </c>
      <c r="P13885">
        <v>0</v>
      </c>
      <c r="Q13885">
        <v>26</v>
      </c>
      <c r="R13885" t="s">
        <v>8</v>
      </c>
      <c r="S13885">
        <v>0</v>
      </c>
      <c r="T13885" t="s">
        <v>18</v>
      </c>
      <c r="U13885" t="s">
        <v>9</v>
      </c>
      <c r="V13885">
        <v>296.89999999999998</v>
      </c>
      <c r="W13885">
        <v>15.05</v>
      </c>
      <c r="X13885">
        <v>157</v>
      </c>
      <c r="Y13885">
        <v>28.898251226928636</v>
      </c>
      <c r="Z13885">
        <f t="shared" si="729"/>
        <v>7224.5628067321586</v>
      </c>
      <c r="AF13885" t="s">
        <v>35</v>
      </c>
      <c r="AG13885">
        <v>1</v>
      </c>
      <c r="AH13885" s="10" t="s">
        <v>46</v>
      </c>
      <c r="AI13885">
        <v>0.63759999999999994</v>
      </c>
      <c r="AJ13885">
        <v>844.49157088629659</v>
      </c>
      <c r="AK13885">
        <f t="shared" si="733"/>
        <v>211122.89272157414</v>
      </c>
      <c r="AL13885">
        <v>3804</v>
      </c>
      <c r="AM13885">
        <f t="shared" si="734"/>
        <v>24.229299363057326</v>
      </c>
      <c r="AN13885">
        <v>700.18438004609254</v>
      </c>
      <c r="AO13885">
        <f t="shared" si="735"/>
        <v>175046.09501152314</v>
      </c>
      <c r="AP13885">
        <v>37.915518308116319</v>
      </c>
    </row>
    <row r="13886" spans="1:42" x14ac:dyDescent="0.2">
      <c r="A13886" t="s">
        <v>157</v>
      </c>
      <c r="B13886" t="s">
        <v>10</v>
      </c>
      <c r="C13886" t="s">
        <v>30</v>
      </c>
      <c r="E13886">
        <v>1</v>
      </c>
      <c r="F13886" t="s">
        <v>49</v>
      </c>
      <c r="G13886" t="s">
        <v>174</v>
      </c>
      <c r="K13886" t="s">
        <v>167</v>
      </c>
      <c r="L13886" t="s">
        <v>8</v>
      </c>
      <c r="M13886" t="s">
        <v>14</v>
      </c>
      <c r="N13886">
        <v>5432854.7000000002</v>
      </c>
      <c r="O13886" t="s">
        <v>49</v>
      </c>
      <c r="P13886">
        <v>0</v>
      </c>
      <c r="Q13886">
        <v>26</v>
      </c>
      <c r="R13886" t="s">
        <v>8</v>
      </c>
      <c r="S13886">
        <v>0</v>
      </c>
      <c r="T13886" t="s">
        <v>18</v>
      </c>
      <c r="U13886" t="s">
        <v>9</v>
      </c>
      <c r="V13886">
        <v>296.89999999999998</v>
      </c>
      <c r="W13886">
        <v>15.05</v>
      </c>
      <c r="X13886">
        <v>157</v>
      </c>
      <c r="Y13886">
        <v>28.898251226928636</v>
      </c>
      <c r="Z13886">
        <f t="shared" si="729"/>
        <v>7224.5628067321586</v>
      </c>
      <c r="AF13886" t="s">
        <v>35</v>
      </c>
      <c r="AG13886">
        <v>1</v>
      </c>
      <c r="AH13886" s="10" t="s">
        <v>47</v>
      </c>
      <c r="AI13886">
        <v>0.3947</v>
      </c>
      <c r="AJ13886">
        <v>844.49157088629659</v>
      </c>
      <c r="AK13886">
        <f t="shared" si="733"/>
        <v>211122.89272157414</v>
      </c>
      <c r="AL13886">
        <v>3804</v>
      </c>
      <c r="AM13886">
        <f t="shared" si="734"/>
        <v>24.229299363057326</v>
      </c>
      <c r="AN13886">
        <v>700.18438004609254</v>
      </c>
      <c r="AO13886">
        <f t="shared" si="735"/>
        <v>175046.09501152314</v>
      </c>
      <c r="AP13886">
        <v>37.915518308116319</v>
      </c>
    </row>
    <row r="13887" spans="1:42" x14ac:dyDescent="0.2">
      <c r="A13887" t="s">
        <v>157</v>
      </c>
      <c r="B13887" t="s">
        <v>10</v>
      </c>
      <c r="C13887" t="s">
        <v>30</v>
      </c>
      <c r="E13887">
        <v>1</v>
      </c>
      <c r="F13887" t="s">
        <v>49</v>
      </c>
      <c r="G13887" t="s">
        <v>174</v>
      </c>
      <c r="K13887" t="s">
        <v>167</v>
      </c>
      <c r="L13887" t="s">
        <v>8</v>
      </c>
      <c r="M13887" t="s">
        <v>14</v>
      </c>
      <c r="N13887">
        <v>5432854.7000000002</v>
      </c>
      <c r="O13887" t="s">
        <v>49</v>
      </c>
      <c r="P13887">
        <v>0</v>
      </c>
      <c r="Q13887">
        <v>26</v>
      </c>
      <c r="R13887" t="s">
        <v>8</v>
      </c>
      <c r="S13887">
        <v>0</v>
      </c>
      <c r="T13887" t="s">
        <v>18</v>
      </c>
      <c r="U13887" t="s">
        <v>9</v>
      </c>
      <c r="V13887">
        <v>296.89999999999998</v>
      </c>
      <c r="W13887">
        <v>15.05</v>
      </c>
      <c r="X13887">
        <v>157</v>
      </c>
      <c r="Y13887">
        <v>28.898251226928636</v>
      </c>
      <c r="Z13887">
        <f t="shared" si="729"/>
        <v>7224.5628067321586</v>
      </c>
      <c r="AF13887" t="s">
        <v>35</v>
      </c>
      <c r="AG13887">
        <v>2</v>
      </c>
      <c r="AH13887" s="10" t="s">
        <v>47</v>
      </c>
      <c r="AI13887">
        <v>1.3660000000000001</v>
      </c>
      <c r="AJ13887">
        <v>844.49157088629659</v>
      </c>
      <c r="AK13887">
        <f t="shared" si="733"/>
        <v>211122.89272157414</v>
      </c>
      <c r="AL13887">
        <v>3804</v>
      </c>
      <c r="AM13887">
        <f t="shared" si="734"/>
        <v>24.229299363057326</v>
      </c>
      <c r="AN13887">
        <v>700.18438004609254</v>
      </c>
      <c r="AO13887">
        <f t="shared" si="735"/>
        <v>175046.09501152314</v>
      </c>
      <c r="AP13887">
        <v>37.915518308116319</v>
      </c>
    </row>
    <row r="13888" spans="1:42" x14ac:dyDescent="0.2">
      <c r="A13888" t="s">
        <v>157</v>
      </c>
      <c r="B13888" t="s">
        <v>10</v>
      </c>
      <c r="C13888" t="s">
        <v>30</v>
      </c>
      <c r="E13888">
        <v>1</v>
      </c>
      <c r="F13888" t="s">
        <v>49</v>
      </c>
      <c r="G13888" t="s">
        <v>174</v>
      </c>
      <c r="K13888" t="s">
        <v>167</v>
      </c>
      <c r="L13888" t="s">
        <v>8</v>
      </c>
      <c r="M13888" t="s">
        <v>14</v>
      </c>
      <c r="N13888">
        <v>5432854.7000000002</v>
      </c>
      <c r="O13888" t="s">
        <v>49</v>
      </c>
      <c r="P13888">
        <v>0</v>
      </c>
      <c r="Q13888">
        <v>26</v>
      </c>
      <c r="R13888" t="s">
        <v>8</v>
      </c>
      <c r="S13888">
        <v>0</v>
      </c>
      <c r="T13888" t="s">
        <v>18</v>
      </c>
      <c r="U13888" t="s">
        <v>9</v>
      </c>
      <c r="V13888">
        <v>296.89999999999998</v>
      </c>
      <c r="W13888">
        <v>15.05</v>
      </c>
      <c r="X13888">
        <v>157</v>
      </c>
      <c r="Y13888">
        <v>28.898251226928636</v>
      </c>
      <c r="Z13888">
        <f t="shared" si="729"/>
        <v>7224.5628067321586</v>
      </c>
      <c r="AF13888" t="s">
        <v>35</v>
      </c>
      <c r="AG13888">
        <v>3</v>
      </c>
      <c r="AH13888" s="10" t="s">
        <v>46</v>
      </c>
      <c r="AI13888">
        <v>1.974</v>
      </c>
      <c r="AJ13888">
        <v>844.49157088629659</v>
      </c>
      <c r="AK13888">
        <f t="shared" si="733"/>
        <v>211122.89272157414</v>
      </c>
      <c r="AL13888">
        <v>3804</v>
      </c>
      <c r="AM13888">
        <f t="shared" si="734"/>
        <v>24.229299363057326</v>
      </c>
      <c r="AN13888">
        <v>700.18438004609254</v>
      </c>
      <c r="AO13888">
        <f t="shared" si="735"/>
        <v>175046.09501152314</v>
      </c>
      <c r="AP13888">
        <v>37.915518308116319</v>
      </c>
    </row>
    <row r="13889" spans="1:42" x14ac:dyDescent="0.2">
      <c r="A13889" t="s">
        <v>157</v>
      </c>
      <c r="B13889" t="s">
        <v>10</v>
      </c>
      <c r="C13889" t="s">
        <v>30</v>
      </c>
      <c r="E13889">
        <v>1</v>
      </c>
      <c r="F13889" t="s">
        <v>49</v>
      </c>
      <c r="G13889" t="s">
        <v>174</v>
      </c>
      <c r="K13889" t="s">
        <v>167</v>
      </c>
      <c r="L13889" t="s">
        <v>8</v>
      </c>
      <c r="M13889" t="s">
        <v>14</v>
      </c>
      <c r="N13889">
        <v>5432854.7000000002</v>
      </c>
      <c r="O13889" t="s">
        <v>49</v>
      </c>
      <c r="P13889">
        <v>0</v>
      </c>
      <c r="Q13889">
        <v>26</v>
      </c>
      <c r="R13889" t="s">
        <v>8</v>
      </c>
      <c r="S13889">
        <v>0</v>
      </c>
      <c r="T13889" t="s">
        <v>18</v>
      </c>
      <c r="U13889" t="s">
        <v>9</v>
      </c>
      <c r="V13889">
        <v>296.89999999999998</v>
      </c>
      <c r="W13889">
        <v>15.05</v>
      </c>
      <c r="X13889">
        <v>157</v>
      </c>
      <c r="Y13889">
        <v>28.898251226928636</v>
      </c>
      <c r="Z13889">
        <f t="shared" si="729"/>
        <v>7224.5628067321586</v>
      </c>
      <c r="AF13889" t="s">
        <v>35</v>
      </c>
      <c r="AG13889">
        <v>1</v>
      </c>
      <c r="AH13889" s="10" t="s">
        <v>47</v>
      </c>
      <c r="AI13889">
        <v>1.3360000000000001</v>
      </c>
      <c r="AJ13889">
        <v>844.49157088629659</v>
      </c>
      <c r="AK13889">
        <f t="shared" si="733"/>
        <v>211122.89272157414</v>
      </c>
      <c r="AL13889">
        <v>3804</v>
      </c>
      <c r="AM13889">
        <f t="shared" si="734"/>
        <v>24.229299363057326</v>
      </c>
      <c r="AN13889">
        <v>700.18438004609254</v>
      </c>
      <c r="AO13889">
        <f t="shared" si="735"/>
        <v>175046.09501152314</v>
      </c>
      <c r="AP13889">
        <v>37.915518308116319</v>
      </c>
    </row>
    <row r="13890" spans="1:42" x14ac:dyDescent="0.2">
      <c r="A13890" t="s">
        <v>157</v>
      </c>
      <c r="B13890" t="s">
        <v>10</v>
      </c>
      <c r="C13890" t="s">
        <v>30</v>
      </c>
      <c r="E13890">
        <v>1</v>
      </c>
      <c r="F13890" t="s">
        <v>49</v>
      </c>
      <c r="G13890" t="s">
        <v>174</v>
      </c>
      <c r="K13890" t="s">
        <v>167</v>
      </c>
      <c r="L13890" t="s">
        <v>8</v>
      </c>
      <c r="M13890" t="s">
        <v>14</v>
      </c>
      <c r="N13890">
        <v>5432854.7000000002</v>
      </c>
      <c r="O13890" t="s">
        <v>49</v>
      </c>
      <c r="P13890">
        <v>0</v>
      </c>
      <c r="Q13890">
        <v>26</v>
      </c>
      <c r="R13890" t="s">
        <v>8</v>
      </c>
      <c r="S13890">
        <v>0</v>
      </c>
      <c r="T13890" t="s">
        <v>18</v>
      </c>
      <c r="U13890" t="s">
        <v>9</v>
      </c>
      <c r="V13890">
        <v>296.89999999999998</v>
      </c>
      <c r="W13890">
        <v>15.05</v>
      </c>
      <c r="X13890">
        <v>157</v>
      </c>
      <c r="Y13890">
        <v>28.898251226928636</v>
      </c>
      <c r="Z13890">
        <f t="shared" si="729"/>
        <v>7224.5628067321586</v>
      </c>
      <c r="AF13890" t="s">
        <v>35</v>
      </c>
      <c r="AG13890">
        <v>1</v>
      </c>
      <c r="AH13890" s="10" t="s">
        <v>47</v>
      </c>
      <c r="AI13890">
        <v>0.48580000000000001</v>
      </c>
      <c r="AJ13890">
        <v>844.49157088629659</v>
      </c>
      <c r="AK13890">
        <f t="shared" si="733"/>
        <v>211122.89272157414</v>
      </c>
      <c r="AL13890">
        <v>3804</v>
      </c>
      <c r="AM13890">
        <f t="shared" si="734"/>
        <v>24.229299363057326</v>
      </c>
      <c r="AN13890">
        <v>700.18438004609254</v>
      </c>
      <c r="AO13890">
        <f t="shared" si="735"/>
        <v>175046.09501152314</v>
      </c>
      <c r="AP13890">
        <v>37.915518308116319</v>
      </c>
    </row>
    <row r="13891" spans="1:42" x14ac:dyDescent="0.2">
      <c r="A13891" t="s">
        <v>157</v>
      </c>
      <c r="B13891" t="s">
        <v>10</v>
      </c>
      <c r="C13891" t="s">
        <v>30</v>
      </c>
      <c r="E13891">
        <v>1</v>
      </c>
      <c r="F13891" t="s">
        <v>49</v>
      </c>
      <c r="G13891" t="s">
        <v>174</v>
      </c>
      <c r="K13891" t="s">
        <v>167</v>
      </c>
      <c r="L13891" t="s">
        <v>8</v>
      </c>
      <c r="M13891" t="s">
        <v>14</v>
      </c>
      <c r="N13891">
        <v>5432854.7000000002</v>
      </c>
      <c r="O13891" t="s">
        <v>49</v>
      </c>
      <c r="P13891">
        <v>0</v>
      </c>
      <c r="Q13891">
        <v>26</v>
      </c>
      <c r="R13891" t="s">
        <v>8</v>
      </c>
      <c r="S13891">
        <v>0</v>
      </c>
      <c r="T13891" t="s">
        <v>18</v>
      </c>
      <c r="U13891" t="s">
        <v>9</v>
      </c>
      <c r="V13891">
        <v>296.89999999999998</v>
      </c>
      <c r="W13891">
        <v>15.05</v>
      </c>
      <c r="X13891">
        <v>157</v>
      </c>
      <c r="Y13891">
        <v>28.898251226928636</v>
      </c>
      <c r="Z13891">
        <f t="shared" si="729"/>
        <v>7224.5628067321586</v>
      </c>
      <c r="AF13891" t="s">
        <v>35</v>
      </c>
      <c r="AG13891">
        <v>1</v>
      </c>
      <c r="AH13891" s="10" t="s">
        <v>47</v>
      </c>
      <c r="AI13891">
        <v>1.002</v>
      </c>
      <c r="AJ13891">
        <v>844.49157088629659</v>
      </c>
      <c r="AK13891">
        <f t="shared" si="733"/>
        <v>211122.89272157414</v>
      </c>
      <c r="AL13891">
        <v>3804</v>
      </c>
      <c r="AM13891">
        <f t="shared" si="734"/>
        <v>24.229299363057326</v>
      </c>
      <c r="AN13891">
        <v>700.18438004609254</v>
      </c>
      <c r="AO13891">
        <f t="shared" si="735"/>
        <v>175046.09501152314</v>
      </c>
      <c r="AP13891">
        <v>37.915518308116319</v>
      </c>
    </row>
    <row r="13892" spans="1:42" x14ac:dyDescent="0.2">
      <c r="A13892" t="s">
        <v>157</v>
      </c>
      <c r="B13892" t="s">
        <v>10</v>
      </c>
      <c r="C13892" t="s">
        <v>30</v>
      </c>
      <c r="E13892">
        <v>1</v>
      </c>
      <c r="F13892" t="s">
        <v>49</v>
      </c>
      <c r="G13892" t="s">
        <v>174</v>
      </c>
      <c r="K13892" t="s">
        <v>167</v>
      </c>
      <c r="L13892" t="s">
        <v>8</v>
      </c>
      <c r="M13892" t="s">
        <v>14</v>
      </c>
      <c r="N13892">
        <v>5432854.7000000002</v>
      </c>
      <c r="O13892" t="s">
        <v>49</v>
      </c>
      <c r="P13892">
        <v>0</v>
      </c>
      <c r="Q13892">
        <v>26</v>
      </c>
      <c r="R13892" t="s">
        <v>8</v>
      </c>
      <c r="S13892">
        <v>0</v>
      </c>
      <c r="T13892" t="s">
        <v>18</v>
      </c>
      <c r="U13892" t="s">
        <v>9</v>
      </c>
      <c r="V13892">
        <v>296.89999999999998</v>
      </c>
      <c r="W13892">
        <v>15.05</v>
      </c>
      <c r="X13892">
        <v>157</v>
      </c>
      <c r="Y13892">
        <v>28.898251226928636</v>
      </c>
      <c r="Z13892">
        <f t="shared" si="729"/>
        <v>7224.5628067321586</v>
      </c>
      <c r="AF13892" t="s">
        <v>35</v>
      </c>
      <c r="AG13892">
        <v>1</v>
      </c>
      <c r="AH13892" s="10" t="s">
        <v>47</v>
      </c>
      <c r="AI13892">
        <v>0.85019999999999996</v>
      </c>
      <c r="AJ13892">
        <v>844.49157088629659</v>
      </c>
      <c r="AK13892">
        <f t="shared" si="733"/>
        <v>211122.89272157414</v>
      </c>
      <c r="AL13892">
        <v>3804</v>
      </c>
      <c r="AM13892">
        <f t="shared" si="734"/>
        <v>24.229299363057326</v>
      </c>
      <c r="AN13892">
        <v>700.18438004609254</v>
      </c>
      <c r="AO13892">
        <f t="shared" si="735"/>
        <v>175046.09501152314</v>
      </c>
      <c r="AP13892">
        <v>37.915518308116319</v>
      </c>
    </row>
    <row r="13893" spans="1:42" x14ac:dyDescent="0.2">
      <c r="A13893" t="s">
        <v>157</v>
      </c>
      <c r="B13893" t="s">
        <v>10</v>
      </c>
      <c r="C13893" t="s">
        <v>30</v>
      </c>
      <c r="E13893">
        <v>1</v>
      </c>
      <c r="F13893" t="s">
        <v>49</v>
      </c>
      <c r="G13893" t="s">
        <v>174</v>
      </c>
      <c r="K13893" t="s">
        <v>167</v>
      </c>
      <c r="L13893" t="s">
        <v>8</v>
      </c>
      <c r="M13893" t="s">
        <v>14</v>
      </c>
      <c r="N13893">
        <v>5432854.7000000002</v>
      </c>
      <c r="O13893" t="s">
        <v>49</v>
      </c>
      <c r="P13893">
        <v>0</v>
      </c>
      <c r="Q13893">
        <v>26</v>
      </c>
      <c r="R13893" t="s">
        <v>8</v>
      </c>
      <c r="S13893">
        <v>0</v>
      </c>
      <c r="T13893" t="s">
        <v>18</v>
      </c>
      <c r="U13893" t="s">
        <v>9</v>
      </c>
      <c r="V13893">
        <v>296.89999999999998</v>
      </c>
      <c r="W13893">
        <v>15.05</v>
      </c>
      <c r="X13893">
        <v>157</v>
      </c>
      <c r="Y13893">
        <v>28.898251226928636</v>
      </c>
      <c r="Z13893">
        <f t="shared" si="729"/>
        <v>7224.5628067321586</v>
      </c>
      <c r="AF13893" t="s">
        <v>35</v>
      </c>
      <c r="AG13893">
        <v>3</v>
      </c>
      <c r="AH13893" s="10" t="s">
        <v>46</v>
      </c>
      <c r="AI13893">
        <v>2.1560000000000001</v>
      </c>
      <c r="AJ13893">
        <v>844.49157088629659</v>
      </c>
      <c r="AK13893">
        <f t="shared" si="733"/>
        <v>211122.89272157414</v>
      </c>
      <c r="AL13893">
        <v>3804</v>
      </c>
      <c r="AM13893">
        <f t="shared" si="734"/>
        <v>24.229299363057326</v>
      </c>
      <c r="AN13893">
        <v>700.18438004609254</v>
      </c>
      <c r="AO13893">
        <f t="shared" si="735"/>
        <v>175046.09501152314</v>
      </c>
      <c r="AP13893">
        <v>37.915518308116319</v>
      </c>
    </row>
    <row r="13894" spans="1:42" x14ac:dyDescent="0.2">
      <c r="A13894" t="s">
        <v>157</v>
      </c>
      <c r="B13894" t="s">
        <v>10</v>
      </c>
      <c r="C13894" t="s">
        <v>30</v>
      </c>
      <c r="E13894">
        <v>1</v>
      </c>
      <c r="F13894" t="s">
        <v>49</v>
      </c>
      <c r="G13894" t="s">
        <v>174</v>
      </c>
      <c r="K13894" t="s">
        <v>167</v>
      </c>
      <c r="L13894" t="s">
        <v>8</v>
      </c>
      <c r="M13894" t="s">
        <v>14</v>
      </c>
      <c r="N13894">
        <v>5432854.7000000002</v>
      </c>
      <c r="O13894" t="s">
        <v>49</v>
      </c>
      <c r="P13894">
        <v>0</v>
      </c>
      <c r="Q13894">
        <v>26</v>
      </c>
      <c r="R13894" t="s">
        <v>8</v>
      </c>
      <c r="S13894">
        <v>0</v>
      </c>
      <c r="T13894" t="s">
        <v>18</v>
      </c>
      <c r="U13894" t="s">
        <v>9</v>
      </c>
      <c r="V13894">
        <v>296.89999999999998</v>
      </c>
      <c r="W13894">
        <v>15.05</v>
      </c>
      <c r="X13894">
        <v>157</v>
      </c>
      <c r="Y13894">
        <v>28.898251226928636</v>
      </c>
      <c r="Z13894">
        <f t="shared" si="729"/>
        <v>7224.5628067321586</v>
      </c>
      <c r="AF13894" t="s">
        <v>35</v>
      </c>
      <c r="AG13894">
        <v>2</v>
      </c>
      <c r="AH13894" s="10" t="s">
        <v>47</v>
      </c>
      <c r="AI13894">
        <v>0.78939999999999999</v>
      </c>
      <c r="AJ13894">
        <v>844.49157088629659</v>
      </c>
      <c r="AK13894">
        <f t="shared" si="733"/>
        <v>211122.89272157414</v>
      </c>
      <c r="AL13894">
        <v>3804</v>
      </c>
      <c r="AM13894">
        <f t="shared" si="734"/>
        <v>24.229299363057326</v>
      </c>
      <c r="AN13894">
        <v>700.18438004609254</v>
      </c>
      <c r="AO13894">
        <f t="shared" si="735"/>
        <v>175046.09501152314</v>
      </c>
      <c r="AP13894">
        <v>37.915518308116319</v>
      </c>
    </row>
    <row r="13895" spans="1:42" x14ac:dyDescent="0.2">
      <c r="A13895" t="s">
        <v>157</v>
      </c>
      <c r="B13895" t="s">
        <v>10</v>
      </c>
      <c r="C13895" t="s">
        <v>30</v>
      </c>
      <c r="E13895">
        <v>1</v>
      </c>
      <c r="F13895" t="s">
        <v>49</v>
      </c>
      <c r="G13895" t="s">
        <v>174</v>
      </c>
      <c r="K13895" t="s">
        <v>167</v>
      </c>
      <c r="L13895" t="s">
        <v>8</v>
      </c>
      <c r="M13895" t="s">
        <v>14</v>
      </c>
      <c r="N13895">
        <v>5432854.7000000002</v>
      </c>
      <c r="O13895" t="s">
        <v>49</v>
      </c>
      <c r="P13895">
        <v>0</v>
      </c>
      <c r="Q13895">
        <v>26</v>
      </c>
      <c r="R13895" t="s">
        <v>8</v>
      </c>
      <c r="S13895">
        <v>0</v>
      </c>
      <c r="T13895" t="s">
        <v>18</v>
      </c>
      <c r="U13895" t="s">
        <v>9</v>
      </c>
      <c r="V13895">
        <v>296.89999999999998</v>
      </c>
      <c r="W13895">
        <v>15.05</v>
      </c>
      <c r="X13895">
        <v>157</v>
      </c>
      <c r="Y13895">
        <v>28.898251226928636</v>
      </c>
      <c r="Z13895">
        <f t="shared" si="729"/>
        <v>7224.5628067321586</v>
      </c>
      <c r="AF13895" t="s">
        <v>35</v>
      </c>
      <c r="AG13895">
        <v>1</v>
      </c>
      <c r="AH13895" s="10" t="s">
        <v>46</v>
      </c>
      <c r="AI13895">
        <v>0.57689999999999997</v>
      </c>
      <c r="AJ13895">
        <v>844.49157088629659</v>
      </c>
      <c r="AK13895">
        <f t="shared" si="733"/>
        <v>211122.89272157414</v>
      </c>
      <c r="AL13895">
        <v>3804</v>
      </c>
      <c r="AM13895">
        <f t="shared" si="734"/>
        <v>24.229299363057326</v>
      </c>
      <c r="AN13895">
        <v>700.18438004609254</v>
      </c>
      <c r="AO13895">
        <f t="shared" si="735"/>
        <v>175046.09501152314</v>
      </c>
      <c r="AP13895">
        <v>37.915518308116319</v>
      </c>
    </row>
    <row r="13896" spans="1:42" x14ac:dyDescent="0.2">
      <c r="A13896" t="s">
        <v>157</v>
      </c>
      <c r="B13896" t="s">
        <v>10</v>
      </c>
      <c r="C13896" t="s">
        <v>30</v>
      </c>
      <c r="E13896">
        <v>1</v>
      </c>
      <c r="F13896" t="s">
        <v>49</v>
      </c>
      <c r="G13896" t="s">
        <v>174</v>
      </c>
      <c r="K13896" t="s">
        <v>167</v>
      </c>
      <c r="L13896" t="s">
        <v>8</v>
      </c>
      <c r="M13896" t="s">
        <v>14</v>
      </c>
      <c r="N13896">
        <v>5432854.7000000002</v>
      </c>
      <c r="O13896" t="s">
        <v>49</v>
      </c>
      <c r="P13896">
        <v>0</v>
      </c>
      <c r="Q13896">
        <v>26</v>
      </c>
      <c r="R13896" t="s">
        <v>8</v>
      </c>
      <c r="S13896">
        <v>0</v>
      </c>
      <c r="T13896" t="s">
        <v>18</v>
      </c>
      <c r="U13896" t="s">
        <v>9</v>
      </c>
      <c r="V13896">
        <v>296.89999999999998</v>
      </c>
      <c r="W13896">
        <v>15.05</v>
      </c>
      <c r="X13896">
        <v>157</v>
      </c>
      <c r="Y13896">
        <v>28.898251226928636</v>
      </c>
      <c r="Z13896">
        <f t="shared" ref="Z13896:Z13938" si="736">Y13896*250</f>
        <v>7224.5628067321586</v>
      </c>
      <c r="AF13896" t="s">
        <v>35</v>
      </c>
      <c r="AG13896">
        <v>1</v>
      </c>
      <c r="AH13896" s="10" t="s">
        <v>47</v>
      </c>
      <c r="AI13896">
        <v>1.609</v>
      </c>
      <c r="AJ13896">
        <v>844.49157088629659</v>
      </c>
      <c r="AK13896">
        <f t="shared" si="733"/>
        <v>211122.89272157414</v>
      </c>
      <c r="AL13896">
        <v>3804</v>
      </c>
      <c r="AM13896">
        <f t="shared" si="734"/>
        <v>24.229299363057326</v>
      </c>
      <c r="AN13896">
        <v>700.18438004609254</v>
      </c>
      <c r="AO13896">
        <f t="shared" si="735"/>
        <v>175046.09501152314</v>
      </c>
      <c r="AP13896">
        <v>37.915518308116319</v>
      </c>
    </row>
    <row r="13897" spans="1:42" x14ac:dyDescent="0.2">
      <c r="A13897" t="s">
        <v>157</v>
      </c>
      <c r="B13897" t="s">
        <v>10</v>
      </c>
      <c r="C13897" t="s">
        <v>30</v>
      </c>
      <c r="E13897">
        <v>1</v>
      </c>
      <c r="F13897" t="s">
        <v>49</v>
      </c>
      <c r="G13897" t="s">
        <v>174</v>
      </c>
      <c r="K13897" t="s">
        <v>167</v>
      </c>
      <c r="L13897" t="s">
        <v>8</v>
      </c>
      <c r="M13897" t="s">
        <v>14</v>
      </c>
      <c r="N13897">
        <v>5432854.7000000002</v>
      </c>
      <c r="O13897" t="s">
        <v>49</v>
      </c>
      <c r="P13897">
        <v>0</v>
      </c>
      <c r="Q13897">
        <v>26</v>
      </c>
      <c r="R13897" t="s">
        <v>8</v>
      </c>
      <c r="S13897">
        <v>0</v>
      </c>
      <c r="T13897" t="s">
        <v>18</v>
      </c>
      <c r="U13897" t="s">
        <v>9</v>
      </c>
      <c r="V13897">
        <v>296.89999999999998</v>
      </c>
      <c r="W13897">
        <v>15.05</v>
      </c>
      <c r="X13897">
        <v>157</v>
      </c>
      <c r="Y13897">
        <v>28.898251226928636</v>
      </c>
      <c r="Z13897">
        <f t="shared" si="736"/>
        <v>7224.5628067321586</v>
      </c>
      <c r="AF13897" t="s">
        <v>35</v>
      </c>
      <c r="AG13897">
        <v>2</v>
      </c>
      <c r="AH13897" s="10" t="s">
        <v>46</v>
      </c>
      <c r="AI13897">
        <v>1.093</v>
      </c>
      <c r="AJ13897">
        <v>844.49157088629659</v>
      </c>
      <c r="AK13897">
        <f t="shared" ref="AK13897:AK13938" si="737">AJ13897*250</f>
        <v>211122.89272157414</v>
      </c>
      <c r="AL13897">
        <v>3804</v>
      </c>
      <c r="AM13897">
        <f t="shared" ref="AM13897:AM13939" si="738">AL13897/X13897</f>
        <v>24.229299363057326</v>
      </c>
      <c r="AN13897">
        <v>700.18438004609254</v>
      </c>
      <c r="AO13897">
        <f t="shared" ref="AO13897:AO13939" si="739">AN13897*250</f>
        <v>175046.09501152314</v>
      </c>
      <c r="AP13897">
        <v>37.915518308116319</v>
      </c>
    </row>
    <row r="13898" spans="1:42" x14ac:dyDescent="0.2">
      <c r="A13898" t="s">
        <v>157</v>
      </c>
      <c r="B13898" t="s">
        <v>10</v>
      </c>
      <c r="C13898" t="s">
        <v>30</v>
      </c>
      <c r="E13898">
        <v>1</v>
      </c>
      <c r="F13898" t="s">
        <v>49</v>
      </c>
      <c r="G13898" t="s">
        <v>174</v>
      </c>
      <c r="K13898" t="s">
        <v>167</v>
      </c>
      <c r="L13898" t="s">
        <v>8</v>
      </c>
      <c r="M13898" t="s">
        <v>14</v>
      </c>
      <c r="N13898">
        <v>5432854.7000000002</v>
      </c>
      <c r="O13898" t="s">
        <v>49</v>
      </c>
      <c r="P13898">
        <v>0</v>
      </c>
      <c r="Q13898">
        <v>26</v>
      </c>
      <c r="R13898" t="s">
        <v>8</v>
      </c>
      <c r="S13898">
        <v>0</v>
      </c>
      <c r="T13898" t="s">
        <v>18</v>
      </c>
      <c r="U13898" t="s">
        <v>9</v>
      </c>
      <c r="V13898">
        <v>296.89999999999998</v>
      </c>
      <c r="W13898">
        <v>15.05</v>
      </c>
      <c r="X13898">
        <v>157</v>
      </c>
      <c r="Y13898">
        <v>28.898251226928636</v>
      </c>
      <c r="Z13898">
        <f t="shared" si="736"/>
        <v>7224.5628067321586</v>
      </c>
      <c r="AF13898" t="s">
        <v>35</v>
      </c>
      <c r="AG13898">
        <v>2</v>
      </c>
      <c r="AH13898" s="10" t="s">
        <v>47</v>
      </c>
      <c r="AI13898">
        <v>2.4900000000000002</v>
      </c>
      <c r="AJ13898">
        <v>844.49157088629659</v>
      </c>
      <c r="AK13898">
        <f t="shared" si="737"/>
        <v>211122.89272157414</v>
      </c>
      <c r="AL13898">
        <v>3804</v>
      </c>
      <c r="AM13898">
        <f t="shared" si="738"/>
        <v>24.229299363057326</v>
      </c>
      <c r="AN13898">
        <v>700.18438004609254</v>
      </c>
      <c r="AO13898">
        <f t="shared" si="739"/>
        <v>175046.09501152314</v>
      </c>
      <c r="AP13898">
        <v>37.915518308116319</v>
      </c>
    </row>
    <row r="13899" spans="1:42" x14ac:dyDescent="0.2">
      <c r="A13899" t="s">
        <v>157</v>
      </c>
      <c r="B13899" t="s">
        <v>10</v>
      </c>
      <c r="C13899" t="s">
        <v>30</v>
      </c>
      <c r="E13899">
        <v>1</v>
      </c>
      <c r="F13899" t="s">
        <v>49</v>
      </c>
      <c r="G13899" t="s">
        <v>174</v>
      </c>
      <c r="K13899" t="s">
        <v>167</v>
      </c>
      <c r="L13899" t="s">
        <v>8</v>
      </c>
      <c r="M13899" t="s">
        <v>14</v>
      </c>
      <c r="N13899">
        <v>5432854.7000000002</v>
      </c>
      <c r="O13899" t="s">
        <v>49</v>
      </c>
      <c r="P13899">
        <v>0</v>
      </c>
      <c r="Q13899">
        <v>26</v>
      </c>
      <c r="R13899" t="s">
        <v>8</v>
      </c>
      <c r="S13899">
        <v>0</v>
      </c>
      <c r="T13899" t="s">
        <v>18</v>
      </c>
      <c r="U13899" t="s">
        <v>9</v>
      </c>
      <c r="V13899">
        <v>296.89999999999998</v>
      </c>
      <c r="W13899">
        <v>15.05</v>
      </c>
      <c r="X13899">
        <v>157</v>
      </c>
      <c r="Y13899">
        <v>28.898251226928636</v>
      </c>
      <c r="Z13899">
        <f t="shared" si="736"/>
        <v>7224.5628067321586</v>
      </c>
      <c r="AF13899" t="s">
        <v>35</v>
      </c>
      <c r="AG13899">
        <v>1</v>
      </c>
      <c r="AH13899" s="10" t="s">
        <v>47</v>
      </c>
      <c r="AI13899">
        <v>1.093</v>
      </c>
      <c r="AJ13899">
        <v>844.49157088629659</v>
      </c>
      <c r="AK13899">
        <f t="shared" si="737"/>
        <v>211122.89272157414</v>
      </c>
      <c r="AL13899">
        <v>3804</v>
      </c>
      <c r="AM13899">
        <f t="shared" si="738"/>
        <v>24.229299363057326</v>
      </c>
      <c r="AN13899">
        <v>700.18438004609254</v>
      </c>
      <c r="AO13899">
        <f t="shared" si="739"/>
        <v>175046.09501152314</v>
      </c>
      <c r="AP13899">
        <v>37.915518308116319</v>
      </c>
    </row>
    <row r="13900" spans="1:42" x14ac:dyDescent="0.2">
      <c r="A13900" t="s">
        <v>157</v>
      </c>
      <c r="B13900" t="s">
        <v>10</v>
      </c>
      <c r="C13900" t="s">
        <v>30</v>
      </c>
      <c r="E13900">
        <v>1</v>
      </c>
      <c r="F13900" t="s">
        <v>49</v>
      </c>
      <c r="G13900" t="s">
        <v>174</v>
      </c>
      <c r="K13900" t="s">
        <v>167</v>
      </c>
      <c r="L13900" t="s">
        <v>8</v>
      </c>
      <c r="M13900" t="s">
        <v>14</v>
      </c>
      <c r="N13900">
        <v>5432854.7000000002</v>
      </c>
      <c r="O13900" t="s">
        <v>49</v>
      </c>
      <c r="P13900">
        <v>0</v>
      </c>
      <c r="Q13900">
        <v>26</v>
      </c>
      <c r="R13900" t="s">
        <v>8</v>
      </c>
      <c r="S13900">
        <v>0</v>
      </c>
      <c r="T13900" t="s">
        <v>18</v>
      </c>
      <c r="U13900" t="s">
        <v>9</v>
      </c>
      <c r="V13900">
        <v>296.89999999999998</v>
      </c>
      <c r="W13900">
        <v>15.05</v>
      </c>
      <c r="X13900">
        <v>157</v>
      </c>
      <c r="Y13900">
        <v>28.898251226928636</v>
      </c>
      <c r="Z13900">
        <f t="shared" si="736"/>
        <v>7224.5628067321586</v>
      </c>
      <c r="AF13900" t="s">
        <v>35</v>
      </c>
      <c r="AG13900">
        <v>1</v>
      </c>
      <c r="AH13900" s="10" t="s">
        <v>47</v>
      </c>
      <c r="AI13900">
        <v>1.032</v>
      </c>
      <c r="AJ13900">
        <v>844.49157088629659</v>
      </c>
      <c r="AK13900">
        <f t="shared" si="737"/>
        <v>211122.89272157414</v>
      </c>
      <c r="AL13900">
        <v>3804</v>
      </c>
      <c r="AM13900">
        <f t="shared" si="738"/>
        <v>24.229299363057326</v>
      </c>
      <c r="AN13900">
        <v>700.18438004609254</v>
      </c>
      <c r="AO13900">
        <f t="shared" si="739"/>
        <v>175046.09501152314</v>
      </c>
      <c r="AP13900">
        <v>37.915518308116319</v>
      </c>
    </row>
    <row r="13901" spans="1:42" x14ac:dyDescent="0.2">
      <c r="A13901" t="s">
        <v>157</v>
      </c>
      <c r="B13901" t="s">
        <v>10</v>
      </c>
      <c r="C13901" t="s">
        <v>30</v>
      </c>
      <c r="E13901">
        <v>1</v>
      </c>
      <c r="F13901" t="s">
        <v>49</v>
      </c>
      <c r="G13901" t="s">
        <v>174</v>
      </c>
      <c r="K13901" t="s">
        <v>167</v>
      </c>
      <c r="L13901" t="s">
        <v>8</v>
      </c>
      <c r="M13901" t="s">
        <v>14</v>
      </c>
      <c r="N13901">
        <v>5432854.7000000002</v>
      </c>
      <c r="O13901" t="s">
        <v>49</v>
      </c>
      <c r="P13901">
        <v>0</v>
      </c>
      <c r="Q13901">
        <v>26</v>
      </c>
      <c r="R13901" t="s">
        <v>8</v>
      </c>
      <c r="S13901">
        <v>0</v>
      </c>
      <c r="T13901" t="s">
        <v>18</v>
      </c>
      <c r="U13901" t="s">
        <v>9</v>
      </c>
      <c r="V13901">
        <v>296.89999999999998</v>
      </c>
      <c r="W13901">
        <v>15.05</v>
      </c>
      <c r="X13901">
        <v>157</v>
      </c>
      <c r="Y13901">
        <v>28.898251226928636</v>
      </c>
      <c r="Z13901">
        <f t="shared" si="736"/>
        <v>7224.5628067321586</v>
      </c>
      <c r="AF13901" t="s">
        <v>35</v>
      </c>
      <c r="AG13901">
        <v>2</v>
      </c>
      <c r="AH13901" s="10" t="s">
        <v>46</v>
      </c>
      <c r="AI13901">
        <v>1.397</v>
      </c>
      <c r="AJ13901">
        <v>844.49157088629659</v>
      </c>
      <c r="AK13901">
        <f t="shared" si="737"/>
        <v>211122.89272157414</v>
      </c>
      <c r="AL13901">
        <v>3804</v>
      </c>
      <c r="AM13901">
        <f t="shared" si="738"/>
        <v>24.229299363057326</v>
      </c>
      <c r="AN13901">
        <v>700.18438004609254</v>
      </c>
      <c r="AO13901">
        <f t="shared" si="739"/>
        <v>175046.09501152314</v>
      </c>
      <c r="AP13901">
        <v>37.915518308116319</v>
      </c>
    </row>
    <row r="13902" spans="1:42" x14ac:dyDescent="0.2">
      <c r="A13902" t="s">
        <v>157</v>
      </c>
      <c r="B13902" t="s">
        <v>10</v>
      </c>
      <c r="C13902" t="s">
        <v>30</v>
      </c>
      <c r="E13902">
        <v>1</v>
      </c>
      <c r="F13902" t="s">
        <v>49</v>
      </c>
      <c r="G13902" t="s">
        <v>174</v>
      </c>
      <c r="K13902" t="s">
        <v>167</v>
      </c>
      <c r="L13902" t="s">
        <v>8</v>
      </c>
      <c r="M13902" t="s">
        <v>14</v>
      </c>
      <c r="N13902">
        <v>5432854.7000000002</v>
      </c>
      <c r="O13902" t="s">
        <v>49</v>
      </c>
      <c r="P13902">
        <v>0</v>
      </c>
      <c r="Q13902">
        <v>26</v>
      </c>
      <c r="R13902" t="s">
        <v>8</v>
      </c>
      <c r="S13902">
        <v>0</v>
      </c>
      <c r="T13902" t="s">
        <v>18</v>
      </c>
      <c r="U13902" t="s">
        <v>9</v>
      </c>
      <c r="V13902">
        <v>296.89999999999998</v>
      </c>
      <c r="W13902">
        <v>15.05</v>
      </c>
      <c r="X13902">
        <v>157</v>
      </c>
      <c r="Y13902">
        <v>28.898251226928636</v>
      </c>
      <c r="Z13902">
        <f t="shared" si="736"/>
        <v>7224.5628067321586</v>
      </c>
      <c r="AF13902" t="s">
        <v>35</v>
      </c>
      <c r="AG13902">
        <v>1</v>
      </c>
      <c r="AH13902" s="10" t="s">
        <v>47</v>
      </c>
      <c r="AI13902">
        <v>0.57689999999999997</v>
      </c>
      <c r="AJ13902">
        <v>844.49157088629659</v>
      </c>
      <c r="AK13902">
        <f t="shared" si="737"/>
        <v>211122.89272157414</v>
      </c>
      <c r="AL13902">
        <v>3804</v>
      </c>
      <c r="AM13902">
        <f t="shared" si="738"/>
        <v>24.229299363057326</v>
      </c>
      <c r="AN13902">
        <v>700.18438004609254</v>
      </c>
      <c r="AO13902">
        <f t="shared" si="739"/>
        <v>175046.09501152314</v>
      </c>
      <c r="AP13902">
        <v>37.915518308116319</v>
      </c>
    </row>
    <row r="13903" spans="1:42" x14ac:dyDescent="0.2">
      <c r="A13903" t="s">
        <v>157</v>
      </c>
      <c r="B13903" t="s">
        <v>10</v>
      </c>
      <c r="C13903" t="s">
        <v>30</v>
      </c>
      <c r="E13903">
        <v>1</v>
      </c>
      <c r="F13903" t="s">
        <v>49</v>
      </c>
      <c r="G13903" t="s">
        <v>174</v>
      </c>
      <c r="K13903" t="s">
        <v>167</v>
      </c>
      <c r="L13903" t="s">
        <v>8</v>
      </c>
      <c r="M13903" t="s">
        <v>14</v>
      </c>
      <c r="N13903">
        <v>5432854.7000000002</v>
      </c>
      <c r="O13903" t="s">
        <v>49</v>
      </c>
      <c r="P13903">
        <v>0</v>
      </c>
      <c r="Q13903">
        <v>26</v>
      </c>
      <c r="R13903" t="s">
        <v>8</v>
      </c>
      <c r="S13903">
        <v>0</v>
      </c>
      <c r="T13903" t="s">
        <v>18</v>
      </c>
      <c r="U13903" t="s">
        <v>9</v>
      </c>
      <c r="V13903">
        <v>296.89999999999998</v>
      </c>
      <c r="W13903">
        <v>15.05</v>
      </c>
      <c r="X13903">
        <v>157</v>
      </c>
      <c r="Y13903">
        <v>28.898251226928636</v>
      </c>
      <c r="Z13903">
        <f t="shared" si="736"/>
        <v>7224.5628067321586</v>
      </c>
      <c r="AF13903" t="s">
        <v>35</v>
      </c>
      <c r="AG13903">
        <v>2</v>
      </c>
      <c r="AH13903" s="10" t="s">
        <v>46</v>
      </c>
      <c r="AI13903">
        <v>2.1859999999999999</v>
      </c>
      <c r="AJ13903">
        <v>844.49157088629659</v>
      </c>
      <c r="AK13903">
        <f t="shared" si="737"/>
        <v>211122.89272157414</v>
      </c>
      <c r="AL13903">
        <v>3804</v>
      </c>
      <c r="AM13903">
        <f t="shared" si="738"/>
        <v>24.229299363057326</v>
      </c>
      <c r="AN13903">
        <v>700.18438004609254</v>
      </c>
      <c r="AO13903">
        <f t="shared" si="739"/>
        <v>175046.09501152314</v>
      </c>
      <c r="AP13903">
        <v>37.915518308116319</v>
      </c>
    </row>
    <row r="13904" spans="1:42" x14ac:dyDescent="0.2">
      <c r="A13904" t="s">
        <v>157</v>
      </c>
      <c r="B13904" t="s">
        <v>10</v>
      </c>
      <c r="C13904" t="s">
        <v>30</v>
      </c>
      <c r="E13904">
        <v>1</v>
      </c>
      <c r="F13904" t="s">
        <v>49</v>
      </c>
      <c r="G13904" t="s">
        <v>174</v>
      </c>
      <c r="K13904" t="s">
        <v>167</v>
      </c>
      <c r="L13904" t="s">
        <v>8</v>
      </c>
      <c r="M13904" t="s">
        <v>14</v>
      </c>
      <c r="N13904">
        <v>5432854.7000000002</v>
      </c>
      <c r="O13904" t="s">
        <v>49</v>
      </c>
      <c r="P13904">
        <v>0</v>
      </c>
      <c r="Q13904">
        <v>26</v>
      </c>
      <c r="R13904" t="s">
        <v>8</v>
      </c>
      <c r="S13904">
        <v>0</v>
      </c>
      <c r="T13904" t="s">
        <v>18</v>
      </c>
      <c r="U13904" t="s">
        <v>9</v>
      </c>
      <c r="V13904">
        <v>296.89999999999998</v>
      </c>
      <c r="W13904">
        <v>15.05</v>
      </c>
      <c r="X13904">
        <v>157</v>
      </c>
      <c r="Y13904">
        <v>28.898251226928636</v>
      </c>
      <c r="Z13904">
        <f t="shared" si="736"/>
        <v>7224.5628067321586</v>
      </c>
      <c r="AF13904" t="s">
        <v>35</v>
      </c>
      <c r="AG13904">
        <v>1</v>
      </c>
      <c r="AH13904" s="10" t="s">
        <v>47</v>
      </c>
      <c r="AI13904">
        <v>0.81979999999999997</v>
      </c>
      <c r="AJ13904">
        <v>844.49157088629659</v>
      </c>
      <c r="AK13904">
        <f t="shared" si="737"/>
        <v>211122.89272157414</v>
      </c>
      <c r="AL13904">
        <v>3804</v>
      </c>
      <c r="AM13904">
        <f t="shared" si="738"/>
        <v>24.229299363057326</v>
      </c>
      <c r="AN13904">
        <v>700.18438004609254</v>
      </c>
      <c r="AO13904">
        <f t="shared" si="739"/>
        <v>175046.09501152314</v>
      </c>
      <c r="AP13904">
        <v>37.915518308116319</v>
      </c>
    </row>
    <row r="13905" spans="1:42" x14ac:dyDescent="0.2">
      <c r="A13905" t="s">
        <v>157</v>
      </c>
      <c r="B13905" t="s">
        <v>10</v>
      </c>
      <c r="C13905" t="s">
        <v>30</v>
      </c>
      <c r="E13905">
        <v>1</v>
      </c>
      <c r="F13905" t="s">
        <v>49</v>
      </c>
      <c r="G13905" t="s">
        <v>174</v>
      </c>
      <c r="K13905" t="s">
        <v>167</v>
      </c>
      <c r="L13905" t="s">
        <v>8</v>
      </c>
      <c r="M13905" t="s">
        <v>14</v>
      </c>
      <c r="N13905">
        <v>5432854.7000000002</v>
      </c>
      <c r="O13905" t="s">
        <v>49</v>
      </c>
      <c r="P13905">
        <v>0</v>
      </c>
      <c r="Q13905">
        <v>26</v>
      </c>
      <c r="R13905" t="s">
        <v>8</v>
      </c>
      <c r="S13905">
        <v>0</v>
      </c>
      <c r="T13905" t="s">
        <v>18</v>
      </c>
      <c r="U13905" t="s">
        <v>9</v>
      </c>
      <c r="V13905">
        <v>296.89999999999998</v>
      </c>
      <c r="W13905">
        <v>15.05</v>
      </c>
      <c r="X13905">
        <v>157</v>
      </c>
      <c r="Y13905">
        <v>28.898251226928636</v>
      </c>
      <c r="Z13905">
        <f t="shared" si="736"/>
        <v>7224.5628067321586</v>
      </c>
      <c r="AF13905" t="s">
        <v>35</v>
      </c>
      <c r="AG13905">
        <v>1</v>
      </c>
      <c r="AH13905" s="10" t="s">
        <v>47</v>
      </c>
      <c r="AI13905">
        <v>1.4570000000000001</v>
      </c>
      <c r="AJ13905">
        <v>844.49157088629659</v>
      </c>
      <c r="AK13905">
        <f t="shared" si="737"/>
        <v>211122.89272157414</v>
      </c>
      <c r="AL13905">
        <v>3804</v>
      </c>
      <c r="AM13905">
        <f t="shared" si="738"/>
        <v>24.229299363057326</v>
      </c>
      <c r="AN13905">
        <v>700.18438004609254</v>
      </c>
      <c r="AO13905">
        <f t="shared" si="739"/>
        <v>175046.09501152314</v>
      </c>
      <c r="AP13905">
        <v>37.915518308116319</v>
      </c>
    </row>
    <row r="13906" spans="1:42" x14ac:dyDescent="0.2">
      <c r="A13906" t="s">
        <v>157</v>
      </c>
      <c r="B13906" t="s">
        <v>10</v>
      </c>
      <c r="C13906" t="s">
        <v>30</v>
      </c>
      <c r="E13906">
        <v>1</v>
      </c>
      <c r="F13906" t="s">
        <v>49</v>
      </c>
      <c r="G13906" t="s">
        <v>174</v>
      </c>
      <c r="K13906" t="s">
        <v>167</v>
      </c>
      <c r="L13906" t="s">
        <v>8</v>
      </c>
      <c r="M13906" t="s">
        <v>14</v>
      </c>
      <c r="N13906">
        <v>5432854.7000000002</v>
      </c>
      <c r="O13906" t="s">
        <v>49</v>
      </c>
      <c r="P13906">
        <v>0</v>
      </c>
      <c r="Q13906">
        <v>26</v>
      </c>
      <c r="R13906" t="s">
        <v>8</v>
      </c>
      <c r="S13906">
        <v>0</v>
      </c>
      <c r="T13906" t="s">
        <v>18</v>
      </c>
      <c r="U13906" t="s">
        <v>9</v>
      </c>
      <c r="V13906">
        <v>296.89999999999998</v>
      </c>
      <c r="W13906">
        <v>15.05</v>
      </c>
      <c r="X13906">
        <v>157</v>
      </c>
      <c r="Y13906">
        <v>28.898251226928636</v>
      </c>
      <c r="Z13906">
        <f t="shared" si="736"/>
        <v>7224.5628067321586</v>
      </c>
      <c r="AF13906" t="s">
        <v>35</v>
      </c>
      <c r="AG13906">
        <v>1</v>
      </c>
      <c r="AH13906" s="10" t="s">
        <v>47</v>
      </c>
      <c r="AI13906">
        <v>0.66800000000000004</v>
      </c>
      <c r="AJ13906">
        <v>844.49157088629659</v>
      </c>
      <c r="AK13906">
        <f t="shared" si="737"/>
        <v>211122.89272157414</v>
      </c>
      <c r="AL13906">
        <v>3804</v>
      </c>
      <c r="AM13906">
        <f t="shared" si="738"/>
        <v>24.229299363057326</v>
      </c>
      <c r="AN13906">
        <v>700.18438004609254</v>
      </c>
      <c r="AO13906">
        <f t="shared" si="739"/>
        <v>175046.09501152314</v>
      </c>
      <c r="AP13906">
        <v>37.915518308116319</v>
      </c>
    </row>
    <row r="13907" spans="1:42" x14ac:dyDescent="0.2">
      <c r="A13907" t="s">
        <v>157</v>
      </c>
      <c r="B13907" t="s">
        <v>10</v>
      </c>
      <c r="C13907" t="s">
        <v>30</v>
      </c>
      <c r="E13907">
        <v>1</v>
      </c>
      <c r="F13907" t="s">
        <v>49</v>
      </c>
      <c r="G13907" t="s">
        <v>174</v>
      </c>
      <c r="K13907" t="s">
        <v>167</v>
      </c>
      <c r="L13907" t="s">
        <v>8</v>
      </c>
      <c r="M13907" t="s">
        <v>14</v>
      </c>
      <c r="N13907">
        <v>5432854.7000000002</v>
      </c>
      <c r="O13907" t="s">
        <v>49</v>
      </c>
      <c r="P13907">
        <v>0</v>
      </c>
      <c r="Q13907">
        <v>26</v>
      </c>
      <c r="R13907" t="s">
        <v>8</v>
      </c>
      <c r="S13907">
        <v>0</v>
      </c>
      <c r="T13907" t="s">
        <v>18</v>
      </c>
      <c r="U13907" t="s">
        <v>9</v>
      </c>
      <c r="V13907">
        <v>296.89999999999998</v>
      </c>
      <c r="W13907">
        <v>15.05</v>
      </c>
      <c r="X13907">
        <v>157</v>
      </c>
      <c r="Y13907">
        <v>28.898251226928636</v>
      </c>
      <c r="Z13907">
        <f t="shared" si="736"/>
        <v>7224.5628067321586</v>
      </c>
      <c r="AF13907" t="s">
        <v>35</v>
      </c>
      <c r="AG13907">
        <v>1</v>
      </c>
      <c r="AH13907" s="10" t="s">
        <v>47</v>
      </c>
      <c r="AI13907">
        <v>0.3947</v>
      </c>
      <c r="AJ13907">
        <v>844.49157088629659</v>
      </c>
      <c r="AK13907">
        <f t="shared" si="737"/>
        <v>211122.89272157414</v>
      </c>
      <c r="AL13907">
        <v>3804</v>
      </c>
      <c r="AM13907">
        <f t="shared" si="738"/>
        <v>24.229299363057326</v>
      </c>
      <c r="AN13907">
        <v>700.18438004609254</v>
      </c>
      <c r="AO13907">
        <f t="shared" si="739"/>
        <v>175046.09501152314</v>
      </c>
      <c r="AP13907">
        <v>37.915518308116319</v>
      </c>
    </row>
    <row r="13908" spans="1:42" x14ac:dyDescent="0.2">
      <c r="A13908" t="s">
        <v>157</v>
      </c>
      <c r="B13908" t="s">
        <v>10</v>
      </c>
      <c r="C13908" t="s">
        <v>30</v>
      </c>
      <c r="E13908">
        <v>1</v>
      </c>
      <c r="F13908" t="s">
        <v>49</v>
      </c>
      <c r="G13908" t="s">
        <v>174</v>
      </c>
      <c r="K13908" t="s">
        <v>167</v>
      </c>
      <c r="L13908" t="s">
        <v>8</v>
      </c>
      <c r="M13908" t="s">
        <v>14</v>
      </c>
      <c r="N13908">
        <v>5432854.7000000002</v>
      </c>
      <c r="O13908" t="s">
        <v>49</v>
      </c>
      <c r="P13908">
        <v>0</v>
      </c>
      <c r="Q13908">
        <v>26</v>
      </c>
      <c r="R13908" t="s">
        <v>8</v>
      </c>
      <c r="S13908">
        <v>0</v>
      </c>
      <c r="T13908" t="s">
        <v>18</v>
      </c>
      <c r="U13908" t="s">
        <v>9</v>
      </c>
      <c r="V13908">
        <v>296.89999999999998</v>
      </c>
      <c r="W13908">
        <v>15.05</v>
      </c>
      <c r="X13908">
        <v>157</v>
      </c>
      <c r="Y13908">
        <v>28.898251226928636</v>
      </c>
      <c r="Z13908">
        <f t="shared" si="736"/>
        <v>7224.5628067321586</v>
      </c>
      <c r="AF13908" t="s">
        <v>35</v>
      </c>
      <c r="AG13908">
        <v>3</v>
      </c>
      <c r="AH13908" s="10" t="s">
        <v>47</v>
      </c>
      <c r="AI13908">
        <v>1.9430000000000001</v>
      </c>
      <c r="AJ13908">
        <v>844.49157088629659</v>
      </c>
      <c r="AK13908">
        <f t="shared" si="737"/>
        <v>211122.89272157414</v>
      </c>
      <c r="AL13908">
        <v>3804</v>
      </c>
      <c r="AM13908">
        <f t="shared" si="738"/>
        <v>24.229299363057326</v>
      </c>
      <c r="AN13908">
        <v>700.18438004609254</v>
      </c>
      <c r="AO13908">
        <f t="shared" si="739"/>
        <v>175046.09501152314</v>
      </c>
      <c r="AP13908">
        <v>37.915518308116319</v>
      </c>
    </row>
    <row r="13909" spans="1:42" x14ac:dyDescent="0.2">
      <c r="A13909" t="s">
        <v>157</v>
      </c>
      <c r="B13909" t="s">
        <v>10</v>
      </c>
      <c r="C13909" t="s">
        <v>30</v>
      </c>
      <c r="E13909">
        <v>1</v>
      </c>
      <c r="F13909" t="s">
        <v>49</v>
      </c>
      <c r="G13909" t="s">
        <v>174</v>
      </c>
      <c r="K13909" t="s">
        <v>167</v>
      </c>
      <c r="L13909" t="s">
        <v>8</v>
      </c>
      <c r="M13909" t="s">
        <v>14</v>
      </c>
      <c r="N13909">
        <v>5432854.7000000002</v>
      </c>
      <c r="O13909" t="s">
        <v>49</v>
      </c>
      <c r="P13909">
        <v>0</v>
      </c>
      <c r="Q13909">
        <v>26</v>
      </c>
      <c r="R13909" t="s">
        <v>8</v>
      </c>
      <c r="S13909">
        <v>0</v>
      </c>
      <c r="T13909" t="s">
        <v>18</v>
      </c>
      <c r="U13909" t="s">
        <v>9</v>
      </c>
      <c r="V13909">
        <v>296.89999999999998</v>
      </c>
      <c r="W13909">
        <v>15.05</v>
      </c>
      <c r="X13909">
        <v>157</v>
      </c>
      <c r="Y13909">
        <v>28.898251226928636</v>
      </c>
      <c r="Z13909">
        <f t="shared" si="736"/>
        <v>7224.5628067321586</v>
      </c>
      <c r="AF13909" t="s">
        <v>35</v>
      </c>
      <c r="AG13909">
        <v>4</v>
      </c>
      <c r="AH13909" s="10" t="s">
        <v>46</v>
      </c>
      <c r="AI13909">
        <v>4.16</v>
      </c>
      <c r="AJ13909">
        <v>844.49157088629659</v>
      </c>
      <c r="AK13909">
        <f t="shared" si="737"/>
        <v>211122.89272157414</v>
      </c>
      <c r="AL13909">
        <v>3804</v>
      </c>
      <c r="AM13909">
        <f t="shared" si="738"/>
        <v>24.229299363057326</v>
      </c>
      <c r="AN13909">
        <v>700.18438004609254</v>
      </c>
      <c r="AO13909">
        <f t="shared" si="739"/>
        <v>175046.09501152314</v>
      </c>
      <c r="AP13909">
        <v>37.915518308116319</v>
      </c>
    </row>
    <row r="13910" spans="1:42" x14ac:dyDescent="0.2">
      <c r="A13910" t="s">
        <v>157</v>
      </c>
      <c r="B13910" t="s">
        <v>10</v>
      </c>
      <c r="C13910" t="s">
        <v>30</v>
      </c>
      <c r="E13910">
        <v>1</v>
      </c>
      <c r="F13910" t="s">
        <v>49</v>
      </c>
      <c r="G13910" t="s">
        <v>174</v>
      </c>
      <c r="K13910" t="s">
        <v>167</v>
      </c>
      <c r="L13910" t="s">
        <v>8</v>
      </c>
      <c r="M13910" t="s">
        <v>14</v>
      </c>
      <c r="N13910">
        <v>5432854.7000000002</v>
      </c>
      <c r="O13910" t="s">
        <v>49</v>
      </c>
      <c r="P13910">
        <v>0</v>
      </c>
      <c r="Q13910">
        <v>26</v>
      </c>
      <c r="R13910" t="s">
        <v>8</v>
      </c>
      <c r="S13910">
        <v>0</v>
      </c>
      <c r="T13910" t="s">
        <v>18</v>
      </c>
      <c r="U13910" t="s">
        <v>9</v>
      </c>
      <c r="V13910">
        <v>296.89999999999998</v>
      </c>
      <c r="W13910">
        <v>15.05</v>
      </c>
      <c r="X13910">
        <v>157</v>
      </c>
      <c r="Y13910">
        <v>28.898251226928636</v>
      </c>
      <c r="Z13910">
        <f t="shared" si="736"/>
        <v>7224.5628067321586</v>
      </c>
      <c r="AF13910" t="s">
        <v>35</v>
      </c>
      <c r="AG13910">
        <v>1</v>
      </c>
      <c r="AH13910" s="10" t="s">
        <v>47</v>
      </c>
      <c r="AI13910">
        <v>0.63759999999999994</v>
      </c>
      <c r="AJ13910">
        <v>844.49157088629659</v>
      </c>
      <c r="AK13910">
        <f t="shared" si="737"/>
        <v>211122.89272157414</v>
      </c>
      <c r="AL13910">
        <v>3804</v>
      </c>
      <c r="AM13910">
        <f t="shared" si="738"/>
        <v>24.229299363057326</v>
      </c>
      <c r="AN13910">
        <v>700.18438004609254</v>
      </c>
      <c r="AO13910">
        <f t="shared" si="739"/>
        <v>175046.09501152314</v>
      </c>
      <c r="AP13910">
        <v>37.915518308116319</v>
      </c>
    </row>
    <row r="13911" spans="1:42" x14ac:dyDescent="0.2">
      <c r="A13911" t="s">
        <v>157</v>
      </c>
      <c r="B13911" t="s">
        <v>10</v>
      </c>
      <c r="C13911" t="s">
        <v>30</v>
      </c>
      <c r="E13911">
        <v>1</v>
      </c>
      <c r="F13911" t="s">
        <v>49</v>
      </c>
      <c r="G13911" t="s">
        <v>174</v>
      </c>
      <c r="K13911" t="s">
        <v>167</v>
      </c>
      <c r="L13911" t="s">
        <v>8</v>
      </c>
      <c r="M13911" t="s">
        <v>14</v>
      </c>
      <c r="N13911">
        <v>5432854.7000000002</v>
      </c>
      <c r="O13911" t="s">
        <v>49</v>
      </c>
      <c r="P13911">
        <v>0</v>
      </c>
      <c r="Q13911">
        <v>26</v>
      </c>
      <c r="R13911" t="s">
        <v>8</v>
      </c>
      <c r="S13911">
        <v>0</v>
      </c>
      <c r="T13911" t="s">
        <v>18</v>
      </c>
      <c r="U13911" t="s">
        <v>9</v>
      </c>
      <c r="V13911">
        <v>296.89999999999998</v>
      </c>
      <c r="W13911">
        <v>15.05</v>
      </c>
      <c r="X13911">
        <v>157</v>
      </c>
      <c r="Y13911">
        <v>28.898251226928636</v>
      </c>
      <c r="Z13911">
        <f t="shared" si="736"/>
        <v>7224.5628067321586</v>
      </c>
      <c r="AF13911" t="s">
        <v>35</v>
      </c>
      <c r="AG13911">
        <v>1</v>
      </c>
      <c r="AH13911" s="10" t="s">
        <v>47</v>
      </c>
      <c r="AI13911">
        <v>0.7591</v>
      </c>
      <c r="AJ13911">
        <v>844.49157088629659</v>
      </c>
      <c r="AK13911">
        <f t="shared" si="737"/>
        <v>211122.89272157414</v>
      </c>
      <c r="AL13911">
        <v>3804</v>
      </c>
      <c r="AM13911">
        <f t="shared" si="738"/>
        <v>24.229299363057326</v>
      </c>
      <c r="AN13911">
        <v>700.18438004609254</v>
      </c>
      <c r="AO13911">
        <f t="shared" si="739"/>
        <v>175046.09501152314</v>
      </c>
      <c r="AP13911">
        <v>37.915518308116319</v>
      </c>
    </row>
    <row r="13912" spans="1:42" x14ac:dyDescent="0.2">
      <c r="A13912" t="s">
        <v>157</v>
      </c>
      <c r="B13912" t="s">
        <v>10</v>
      </c>
      <c r="C13912" t="s">
        <v>30</v>
      </c>
      <c r="E13912">
        <v>1</v>
      </c>
      <c r="F13912" t="s">
        <v>49</v>
      </c>
      <c r="G13912" t="s">
        <v>174</v>
      </c>
      <c r="K13912" t="s">
        <v>167</v>
      </c>
      <c r="L13912" t="s">
        <v>8</v>
      </c>
      <c r="M13912" t="s">
        <v>14</v>
      </c>
      <c r="N13912">
        <v>5432854.7000000002</v>
      </c>
      <c r="O13912" t="s">
        <v>49</v>
      </c>
      <c r="P13912">
        <v>0</v>
      </c>
      <c r="Q13912">
        <v>26</v>
      </c>
      <c r="R13912" t="s">
        <v>8</v>
      </c>
      <c r="S13912">
        <v>0</v>
      </c>
      <c r="T13912" t="s">
        <v>18</v>
      </c>
      <c r="U13912" t="s">
        <v>9</v>
      </c>
      <c r="V13912">
        <v>296.89999999999998</v>
      </c>
      <c r="W13912">
        <v>15.05</v>
      </c>
      <c r="X13912">
        <v>157</v>
      </c>
      <c r="Y13912">
        <v>28.898251226928636</v>
      </c>
      <c r="Z13912">
        <f t="shared" si="736"/>
        <v>7224.5628067321586</v>
      </c>
      <c r="AF13912" t="s">
        <v>35</v>
      </c>
      <c r="AG13912">
        <v>2</v>
      </c>
      <c r="AH13912" s="10" t="s">
        <v>46</v>
      </c>
      <c r="AI13912">
        <v>1.67</v>
      </c>
      <c r="AJ13912">
        <v>844.49157088629659</v>
      </c>
      <c r="AK13912">
        <f t="shared" si="737"/>
        <v>211122.89272157414</v>
      </c>
      <c r="AL13912">
        <v>3804</v>
      </c>
      <c r="AM13912">
        <f t="shared" si="738"/>
        <v>24.229299363057326</v>
      </c>
      <c r="AN13912">
        <v>700.18438004609254</v>
      </c>
      <c r="AO13912">
        <f t="shared" si="739"/>
        <v>175046.09501152314</v>
      </c>
      <c r="AP13912">
        <v>37.915518308116319</v>
      </c>
    </row>
    <row r="13913" spans="1:42" x14ac:dyDescent="0.2">
      <c r="A13913" t="s">
        <v>157</v>
      </c>
      <c r="B13913" t="s">
        <v>10</v>
      </c>
      <c r="C13913" t="s">
        <v>30</v>
      </c>
      <c r="E13913">
        <v>1</v>
      </c>
      <c r="F13913" t="s">
        <v>49</v>
      </c>
      <c r="G13913" t="s">
        <v>174</v>
      </c>
      <c r="K13913" t="s">
        <v>167</v>
      </c>
      <c r="L13913" t="s">
        <v>8</v>
      </c>
      <c r="M13913" t="s">
        <v>14</v>
      </c>
      <c r="N13913">
        <v>5432854.7000000002</v>
      </c>
      <c r="O13913" t="s">
        <v>49</v>
      </c>
      <c r="P13913">
        <v>0</v>
      </c>
      <c r="Q13913">
        <v>26</v>
      </c>
      <c r="R13913" t="s">
        <v>8</v>
      </c>
      <c r="S13913">
        <v>0</v>
      </c>
      <c r="T13913" t="s">
        <v>18</v>
      </c>
      <c r="U13913" t="s">
        <v>9</v>
      </c>
      <c r="V13913">
        <v>296.89999999999998</v>
      </c>
      <c r="W13913">
        <v>15.05</v>
      </c>
      <c r="X13913">
        <v>157</v>
      </c>
      <c r="Y13913">
        <v>28.898251226928636</v>
      </c>
      <c r="Z13913">
        <f t="shared" si="736"/>
        <v>7224.5628067321586</v>
      </c>
      <c r="AF13913" t="s">
        <v>35</v>
      </c>
      <c r="AG13913">
        <v>1</v>
      </c>
      <c r="AH13913" s="10" t="s">
        <v>47</v>
      </c>
      <c r="AI13913">
        <v>0.69830000000000003</v>
      </c>
      <c r="AJ13913">
        <v>844.49157088629659</v>
      </c>
      <c r="AK13913">
        <f t="shared" si="737"/>
        <v>211122.89272157414</v>
      </c>
      <c r="AL13913">
        <v>3804</v>
      </c>
      <c r="AM13913">
        <f t="shared" si="738"/>
        <v>24.229299363057326</v>
      </c>
      <c r="AN13913">
        <v>700.18438004609254</v>
      </c>
      <c r="AO13913">
        <f t="shared" si="739"/>
        <v>175046.09501152314</v>
      </c>
      <c r="AP13913">
        <v>37.915518308116319</v>
      </c>
    </row>
    <row r="13914" spans="1:42" x14ac:dyDescent="0.2">
      <c r="A13914" t="s">
        <v>157</v>
      </c>
      <c r="B13914" t="s">
        <v>10</v>
      </c>
      <c r="C13914" t="s">
        <v>30</v>
      </c>
      <c r="E13914">
        <v>1</v>
      </c>
      <c r="F13914" t="s">
        <v>49</v>
      </c>
      <c r="G13914" t="s">
        <v>174</v>
      </c>
      <c r="K13914" t="s">
        <v>167</v>
      </c>
      <c r="L13914" t="s">
        <v>8</v>
      </c>
      <c r="M13914" t="s">
        <v>14</v>
      </c>
      <c r="N13914">
        <v>5432854.7000000002</v>
      </c>
      <c r="O13914" t="s">
        <v>49</v>
      </c>
      <c r="P13914">
        <v>0</v>
      </c>
      <c r="Q13914">
        <v>26</v>
      </c>
      <c r="R13914" t="s">
        <v>8</v>
      </c>
      <c r="S13914">
        <v>0</v>
      </c>
      <c r="T13914" t="s">
        <v>18</v>
      </c>
      <c r="U13914" t="s">
        <v>9</v>
      </c>
      <c r="V13914">
        <v>296.89999999999998</v>
      </c>
      <c r="W13914">
        <v>15.05</v>
      </c>
      <c r="X13914">
        <v>157</v>
      </c>
      <c r="Y13914">
        <v>28.898251226928636</v>
      </c>
      <c r="Z13914">
        <f t="shared" si="736"/>
        <v>7224.5628067321586</v>
      </c>
      <c r="AF13914" t="s">
        <v>35</v>
      </c>
      <c r="AG13914">
        <v>1</v>
      </c>
      <c r="AH13914" s="10" t="s">
        <v>47</v>
      </c>
      <c r="AI13914">
        <v>0.94120000000000004</v>
      </c>
      <c r="AJ13914">
        <v>844.49157088629659</v>
      </c>
      <c r="AK13914">
        <f t="shared" si="737"/>
        <v>211122.89272157414</v>
      </c>
      <c r="AL13914">
        <v>3804</v>
      </c>
      <c r="AM13914">
        <f t="shared" si="738"/>
        <v>24.229299363057326</v>
      </c>
      <c r="AN13914">
        <v>700.18438004609254</v>
      </c>
      <c r="AO13914">
        <f t="shared" si="739"/>
        <v>175046.09501152314</v>
      </c>
      <c r="AP13914">
        <v>37.915518308116319</v>
      </c>
    </row>
    <row r="13915" spans="1:42" x14ac:dyDescent="0.2">
      <c r="A13915" t="s">
        <v>157</v>
      </c>
      <c r="B13915" t="s">
        <v>10</v>
      </c>
      <c r="C13915" t="s">
        <v>30</v>
      </c>
      <c r="E13915">
        <v>1</v>
      </c>
      <c r="F13915" t="s">
        <v>49</v>
      </c>
      <c r="G13915" t="s">
        <v>174</v>
      </c>
      <c r="K13915" t="s">
        <v>167</v>
      </c>
      <c r="L13915" t="s">
        <v>8</v>
      </c>
      <c r="M13915" t="s">
        <v>14</v>
      </c>
      <c r="N13915">
        <v>5432854.7000000002</v>
      </c>
      <c r="O13915" t="s">
        <v>49</v>
      </c>
      <c r="P13915">
        <v>0</v>
      </c>
      <c r="Q13915">
        <v>26</v>
      </c>
      <c r="R13915" t="s">
        <v>8</v>
      </c>
      <c r="S13915">
        <v>0</v>
      </c>
      <c r="T13915" t="s">
        <v>18</v>
      </c>
      <c r="U13915" t="s">
        <v>9</v>
      </c>
      <c r="V13915">
        <v>296.89999999999998</v>
      </c>
      <c r="W13915">
        <v>15.05</v>
      </c>
      <c r="X13915">
        <v>157</v>
      </c>
      <c r="Y13915">
        <v>28.898251226928636</v>
      </c>
      <c r="Z13915">
        <f t="shared" si="736"/>
        <v>7224.5628067321586</v>
      </c>
      <c r="AF13915" t="s">
        <v>35</v>
      </c>
      <c r="AG13915">
        <v>1</v>
      </c>
      <c r="AH13915" s="10" t="s">
        <v>47</v>
      </c>
      <c r="AI13915">
        <v>0.81979999999999997</v>
      </c>
      <c r="AJ13915">
        <v>844.49157088629659</v>
      </c>
      <c r="AK13915">
        <f t="shared" si="737"/>
        <v>211122.89272157414</v>
      </c>
      <c r="AL13915">
        <v>3804</v>
      </c>
      <c r="AM13915">
        <f t="shared" si="738"/>
        <v>24.229299363057326</v>
      </c>
      <c r="AN13915">
        <v>700.18438004609254</v>
      </c>
      <c r="AO13915">
        <f t="shared" si="739"/>
        <v>175046.09501152314</v>
      </c>
      <c r="AP13915">
        <v>37.915518308116319</v>
      </c>
    </row>
    <row r="13916" spans="1:42" x14ac:dyDescent="0.2">
      <c r="A13916" t="s">
        <v>157</v>
      </c>
      <c r="B13916" t="s">
        <v>10</v>
      </c>
      <c r="C13916" t="s">
        <v>30</v>
      </c>
      <c r="E13916">
        <v>1</v>
      </c>
      <c r="F13916" t="s">
        <v>49</v>
      </c>
      <c r="G13916" t="s">
        <v>174</v>
      </c>
      <c r="K13916" t="s">
        <v>167</v>
      </c>
      <c r="L13916" t="s">
        <v>8</v>
      </c>
      <c r="M13916" t="s">
        <v>14</v>
      </c>
      <c r="N13916">
        <v>5432854.7000000002</v>
      </c>
      <c r="O13916" t="s">
        <v>49</v>
      </c>
      <c r="P13916">
        <v>0</v>
      </c>
      <c r="Q13916">
        <v>26</v>
      </c>
      <c r="R13916" t="s">
        <v>8</v>
      </c>
      <c r="S13916">
        <v>0</v>
      </c>
      <c r="T13916" t="s">
        <v>18</v>
      </c>
      <c r="U13916" t="s">
        <v>9</v>
      </c>
      <c r="V13916">
        <v>296.89999999999998</v>
      </c>
      <c r="W13916">
        <v>15.05</v>
      </c>
      <c r="X13916">
        <v>157</v>
      </c>
      <c r="Y13916">
        <v>28.898251226928636</v>
      </c>
      <c r="Z13916">
        <f t="shared" si="736"/>
        <v>7224.5628067321586</v>
      </c>
      <c r="AF13916" t="s">
        <v>35</v>
      </c>
      <c r="AG13916">
        <v>1</v>
      </c>
      <c r="AH13916" s="10" t="s">
        <v>47</v>
      </c>
      <c r="AI13916">
        <v>1.1839999999999999</v>
      </c>
      <c r="AJ13916">
        <v>844.49157088629659</v>
      </c>
      <c r="AK13916">
        <f t="shared" si="737"/>
        <v>211122.89272157414</v>
      </c>
      <c r="AL13916">
        <v>3804</v>
      </c>
      <c r="AM13916">
        <f t="shared" si="738"/>
        <v>24.229299363057326</v>
      </c>
      <c r="AN13916">
        <v>700.18438004609254</v>
      </c>
      <c r="AO13916">
        <f t="shared" si="739"/>
        <v>175046.09501152314</v>
      </c>
      <c r="AP13916">
        <v>37.915518308116319</v>
      </c>
    </row>
    <row r="13917" spans="1:42" x14ac:dyDescent="0.2">
      <c r="A13917" t="s">
        <v>157</v>
      </c>
      <c r="B13917" t="s">
        <v>10</v>
      </c>
      <c r="C13917" t="s">
        <v>30</v>
      </c>
      <c r="E13917">
        <v>1</v>
      </c>
      <c r="F13917" t="s">
        <v>49</v>
      </c>
      <c r="G13917" t="s">
        <v>174</v>
      </c>
      <c r="K13917" t="s">
        <v>167</v>
      </c>
      <c r="L13917" t="s">
        <v>8</v>
      </c>
      <c r="M13917" t="s">
        <v>14</v>
      </c>
      <c r="N13917">
        <v>5432854.7000000002</v>
      </c>
      <c r="O13917" t="s">
        <v>49</v>
      </c>
      <c r="P13917">
        <v>0</v>
      </c>
      <c r="Q13917">
        <v>26</v>
      </c>
      <c r="R13917" t="s">
        <v>8</v>
      </c>
      <c r="S13917">
        <v>0</v>
      </c>
      <c r="T13917" t="s">
        <v>18</v>
      </c>
      <c r="U13917" t="s">
        <v>9</v>
      </c>
      <c r="V13917">
        <v>296.89999999999998</v>
      </c>
      <c r="W13917">
        <v>15.05</v>
      </c>
      <c r="X13917">
        <v>157</v>
      </c>
      <c r="Y13917">
        <v>28.898251226928636</v>
      </c>
      <c r="Z13917">
        <f t="shared" si="736"/>
        <v>7224.5628067321586</v>
      </c>
      <c r="AF13917" t="s">
        <v>35</v>
      </c>
      <c r="AG13917">
        <v>1</v>
      </c>
      <c r="AH13917" s="10" t="s">
        <v>47</v>
      </c>
      <c r="AI13917">
        <v>0.69830000000000003</v>
      </c>
      <c r="AJ13917">
        <v>844.49157088629659</v>
      </c>
      <c r="AK13917">
        <f t="shared" si="737"/>
        <v>211122.89272157414</v>
      </c>
      <c r="AL13917">
        <v>3804</v>
      </c>
      <c r="AM13917">
        <f t="shared" si="738"/>
        <v>24.229299363057326</v>
      </c>
      <c r="AN13917">
        <v>700.18438004609254</v>
      </c>
      <c r="AO13917">
        <f t="shared" si="739"/>
        <v>175046.09501152314</v>
      </c>
      <c r="AP13917">
        <v>37.915518308116319</v>
      </c>
    </row>
    <row r="13918" spans="1:42" x14ac:dyDescent="0.2">
      <c r="A13918" t="s">
        <v>157</v>
      </c>
      <c r="B13918" t="s">
        <v>10</v>
      </c>
      <c r="C13918" t="s">
        <v>30</v>
      </c>
      <c r="E13918">
        <v>1</v>
      </c>
      <c r="F13918" t="s">
        <v>49</v>
      </c>
      <c r="G13918" t="s">
        <v>174</v>
      </c>
      <c r="K13918" t="s">
        <v>167</v>
      </c>
      <c r="L13918" t="s">
        <v>8</v>
      </c>
      <c r="M13918" t="s">
        <v>14</v>
      </c>
      <c r="N13918">
        <v>5432854.7000000002</v>
      </c>
      <c r="O13918" t="s">
        <v>49</v>
      </c>
      <c r="P13918">
        <v>0</v>
      </c>
      <c r="Q13918">
        <v>26</v>
      </c>
      <c r="R13918" t="s">
        <v>8</v>
      </c>
      <c r="S13918">
        <v>0</v>
      </c>
      <c r="T13918" t="s">
        <v>18</v>
      </c>
      <c r="U13918" t="s">
        <v>9</v>
      </c>
      <c r="V13918">
        <v>296.89999999999998</v>
      </c>
      <c r="W13918">
        <v>15.05</v>
      </c>
      <c r="X13918">
        <v>157</v>
      </c>
      <c r="Y13918">
        <v>28.898251226928636</v>
      </c>
      <c r="Z13918">
        <f t="shared" si="736"/>
        <v>7224.5628067321586</v>
      </c>
      <c r="AF13918" t="s">
        <v>35</v>
      </c>
      <c r="AG13918">
        <v>1</v>
      </c>
      <c r="AH13918" s="10" t="s">
        <v>47</v>
      </c>
      <c r="AI13918">
        <v>0.78939999999999999</v>
      </c>
      <c r="AJ13918">
        <v>844.49157088629659</v>
      </c>
      <c r="AK13918">
        <f t="shared" si="737"/>
        <v>211122.89272157414</v>
      </c>
      <c r="AL13918">
        <v>3804</v>
      </c>
      <c r="AM13918">
        <f t="shared" si="738"/>
        <v>24.229299363057326</v>
      </c>
      <c r="AN13918">
        <v>700.18438004609254</v>
      </c>
      <c r="AO13918">
        <f t="shared" si="739"/>
        <v>175046.09501152314</v>
      </c>
      <c r="AP13918">
        <v>37.915518308116319</v>
      </c>
    </row>
    <row r="13919" spans="1:42" x14ac:dyDescent="0.2">
      <c r="A13919" t="s">
        <v>157</v>
      </c>
      <c r="B13919" t="s">
        <v>10</v>
      </c>
      <c r="C13919" t="s">
        <v>30</v>
      </c>
      <c r="E13919">
        <v>1</v>
      </c>
      <c r="F13919" t="s">
        <v>49</v>
      </c>
      <c r="G13919" t="s">
        <v>174</v>
      </c>
      <c r="K13919" t="s">
        <v>167</v>
      </c>
      <c r="L13919" t="s">
        <v>8</v>
      </c>
      <c r="M13919" t="s">
        <v>14</v>
      </c>
      <c r="N13919">
        <v>5432854.7000000002</v>
      </c>
      <c r="O13919" t="s">
        <v>49</v>
      </c>
      <c r="P13919">
        <v>0</v>
      </c>
      <c r="Q13919">
        <v>26</v>
      </c>
      <c r="R13919" t="s">
        <v>8</v>
      </c>
      <c r="S13919">
        <v>0</v>
      </c>
      <c r="T13919" t="s">
        <v>18</v>
      </c>
      <c r="U13919" t="s">
        <v>9</v>
      </c>
      <c r="V13919">
        <v>296.89999999999998</v>
      </c>
      <c r="W13919">
        <v>15.05</v>
      </c>
      <c r="X13919">
        <v>157</v>
      </c>
      <c r="Y13919">
        <v>28.898251226928636</v>
      </c>
      <c r="Z13919">
        <f t="shared" si="736"/>
        <v>7224.5628067321586</v>
      </c>
      <c r="AF13919" t="s">
        <v>35</v>
      </c>
      <c r="AG13919">
        <v>6</v>
      </c>
      <c r="AH13919" s="10" t="s">
        <v>47</v>
      </c>
      <c r="AI13919">
        <v>3.2789999999999999</v>
      </c>
      <c r="AJ13919">
        <v>844.49157088629659</v>
      </c>
      <c r="AK13919">
        <f t="shared" si="737"/>
        <v>211122.89272157414</v>
      </c>
      <c r="AL13919">
        <v>3804</v>
      </c>
      <c r="AM13919">
        <f t="shared" si="738"/>
        <v>24.229299363057326</v>
      </c>
      <c r="AN13919">
        <v>700.18438004609254</v>
      </c>
      <c r="AO13919">
        <f t="shared" si="739"/>
        <v>175046.09501152314</v>
      </c>
      <c r="AP13919">
        <v>37.915518308116319</v>
      </c>
    </row>
    <row r="13920" spans="1:42" x14ac:dyDescent="0.2">
      <c r="A13920" t="s">
        <v>157</v>
      </c>
      <c r="B13920" t="s">
        <v>10</v>
      </c>
      <c r="C13920" t="s">
        <v>30</v>
      </c>
      <c r="E13920">
        <v>1</v>
      </c>
      <c r="F13920" t="s">
        <v>49</v>
      </c>
      <c r="G13920" t="s">
        <v>174</v>
      </c>
      <c r="K13920" t="s">
        <v>167</v>
      </c>
      <c r="L13920" t="s">
        <v>8</v>
      </c>
      <c r="M13920" t="s">
        <v>14</v>
      </c>
      <c r="N13920">
        <v>5432854.7000000002</v>
      </c>
      <c r="O13920" t="s">
        <v>49</v>
      </c>
      <c r="P13920">
        <v>0</v>
      </c>
      <c r="Q13920">
        <v>26</v>
      </c>
      <c r="R13920" t="s">
        <v>8</v>
      </c>
      <c r="S13920">
        <v>0</v>
      </c>
      <c r="T13920" t="s">
        <v>18</v>
      </c>
      <c r="U13920" t="s">
        <v>9</v>
      </c>
      <c r="V13920">
        <v>296.89999999999998</v>
      </c>
      <c r="W13920">
        <v>15.05</v>
      </c>
      <c r="X13920">
        <v>157</v>
      </c>
      <c r="Y13920">
        <v>28.898251226928636</v>
      </c>
      <c r="Z13920">
        <f t="shared" si="736"/>
        <v>7224.5628067321586</v>
      </c>
      <c r="AF13920" t="s">
        <v>35</v>
      </c>
      <c r="AG13920">
        <v>1</v>
      </c>
      <c r="AH13920" s="10" t="s">
        <v>47</v>
      </c>
      <c r="AI13920">
        <v>1.032</v>
      </c>
      <c r="AJ13920">
        <v>844.49157088629659</v>
      </c>
      <c r="AK13920">
        <f t="shared" si="737"/>
        <v>211122.89272157414</v>
      </c>
      <c r="AL13920">
        <v>3804</v>
      </c>
      <c r="AM13920">
        <f t="shared" si="738"/>
        <v>24.229299363057326</v>
      </c>
      <c r="AN13920">
        <v>700.18438004609254</v>
      </c>
      <c r="AO13920">
        <f t="shared" si="739"/>
        <v>175046.09501152314</v>
      </c>
      <c r="AP13920">
        <v>37.915518308116319</v>
      </c>
    </row>
    <row r="13921" spans="1:42" x14ac:dyDescent="0.2">
      <c r="A13921" t="s">
        <v>157</v>
      </c>
      <c r="B13921" t="s">
        <v>10</v>
      </c>
      <c r="C13921" t="s">
        <v>30</v>
      </c>
      <c r="E13921">
        <v>1</v>
      </c>
      <c r="F13921" t="s">
        <v>49</v>
      </c>
      <c r="G13921" t="s">
        <v>174</v>
      </c>
      <c r="K13921" t="s">
        <v>167</v>
      </c>
      <c r="L13921" t="s">
        <v>8</v>
      </c>
      <c r="M13921" t="s">
        <v>14</v>
      </c>
      <c r="N13921">
        <v>5432854.7000000002</v>
      </c>
      <c r="O13921" t="s">
        <v>49</v>
      </c>
      <c r="P13921">
        <v>0</v>
      </c>
      <c r="Q13921">
        <v>26</v>
      </c>
      <c r="R13921" t="s">
        <v>8</v>
      </c>
      <c r="S13921">
        <v>0</v>
      </c>
      <c r="T13921" t="s">
        <v>18</v>
      </c>
      <c r="U13921" t="s">
        <v>9</v>
      </c>
      <c r="V13921">
        <v>296.89999999999998</v>
      </c>
      <c r="W13921">
        <v>15.05</v>
      </c>
      <c r="X13921">
        <v>157</v>
      </c>
      <c r="Y13921">
        <v>28.898251226928636</v>
      </c>
      <c r="Z13921">
        <f t="shared" si="736"/>
        <v>7224.5628067321586</v>
      </c>
      <c r="AF13921" t="s">
        <v>35</v>
      </c>
      <c r="AG13921">
        <v>2</v>
      </c>
      <c r="AH13921" s="10" t="s">
        <v>46</v>
      </c>
      <c r="AI13921">
        <v>1.397</v>
      </c>
      <c r="AJ13921">
        <v>844.49157088629659</v>
      </c>
      <c r="AK13921">
        <f t="shared" si="737"/>
        <v>211122.89272157414</v>
      </c>
      <c r="AL13921">
        <v>3804</v>
      </c>
      <c r="AM13921">
        <f t="shared" si="738"/>
        <v>24.229299363057326</v>
      </c>
      <c r="AN13921">
        <v>700.18438004609254</v>
      </c>
      <c r="AO13921">
        <f t="shared" si="739"/>
        <v>175046.09501152314</v>
      </c>
      <c r="AP13921">
        <v>37.915518308116319</v>
      </c>
    </row>
    <row r="13922" spans="1:42" x14ac:dyDescent="0.2">
      <c r="A13922" t="s">
        <v>157</v>
      </c>
      <c r="B13922" t="s">
        <v>10</v>
      </c>
      <c r="C13922" t="s">
        <v>30</v>
      </c>
      <c r="E13922">
        <v>1</v>
      </c>
      <c r="F13922" t="s">
        <v>49</v>
      </c>
      <c r="G13922" t="s">
        <v>174</v>
      </c>
      <c r="K13922" t="s">
        <v>167</v>
      </c>
      <c r="L13922" t="s">
        <v>8</v>
      </c>
      <c r="M13922" t="s">
        <v>14</v>
      </c>
      <c r="N13922">
        <v>5432854.7000000002</v>
      </c>
      <c r="O13922" t="s">
        <v>49</v>
      </c>
      <c r="P13922">
        <v>0</v>
      </c>
      <c r="Q13922">
        <v>26</v>
      </c>
      <c r="R13922" t="s">
        <v>8</v>
      </c>
      <c r="S13922">
        <v>0</v>
      </c>
      <c r="T13922" t="s">
        <v>18</v>
      </c>
      <c r="U13922" t="s">
        <v>9</v>
      </c>
      <c r="V13922">
        <v>296.89999999999998</v>
      </c>
      <c r="W13922">
        <v>15.05</v>
      </c>
      <c r="X13922">
        <v>157</v>
      </c>
      <c r="Y13922">
        <v>28.898251226928636</v>
      </c>
      <c r="Z13922">
        <f t="shared" si="736"/>
        <v>7224.5628067321586</v>
      </c>
      <c r="AF13922" t="s">
        <v>35</v>
      </c>
      <c r="AG13922">
        <v>1</v>
      </c>
      <c r="AH13922" s="10" t="s">
        <v>47</v>
      </c>
      <c r="AI13922">
        <v>0.3947</v>
      </c>
      <c r="AJ13922">
        <v>844.49157088629659</v>
      </c>
      <c r="AK13922">
        <f t="shared" si="737"/>
        <v>211122.89272157414</v>
      </c>
      <c r="AL13922">
        <v>3804</v>
      </c>
      <c r="AM13922">
        <f t="shared" si="738"/>
        <v>24.229299363057326</v>
      </c>
      <c r="AN13922">
        <v>700.18438004609254</v>
      </c>
      <c r="AO13922">
        <f t="shared" si="739"/>
        <v>175046.09501152314</v>
      </c>
      <c r="AP13922">
        <v>37.915518308116319</v>
      </c>
    </row>
    <row r="13923" spans="1:42" x14ac:dyDescent="0.2">
      <c r="A13923" t="s">
        <v>157</v>
      </c>
      <c r="B13923" t="s">
        <v>10</v>
      </c>
      <c r="C13923" t="s">
        <v>30</v>
      </c>
      <c r="E13923">
        <v>1</v>
      </c>
      <c r="F13923" t="s">
        <v>49</v>
      </c>
      <c r="G13923" t="s">
        <v>174</v>
      </c>
      <c r="K13923" t="s">
        <v>167</v>
      </c>
      <c r="L13923" t="s">
        <v>8</v>
      </c>
      <c r="M13923" t="s">
        <v>14</v>
      </c>
      <c r="N13923">
        <v>5432854.7000000002</v>
      </c>
      <c r="O13923" t="s">
        <v>49</v>
      </c>
      <c r="P13923">
        <v>0</v>
      </c>
      <c r="Q13923">
        <v>26</v>
      </c>
      <c r="R13923" t="s">
        <v>8</v>
      </c>
      <c r="S13923">
        <v>0</v>
      </c>
      <c r="T13923" t="s">
        <v>18</v>
      </c>
      <c r="U13923" t="s">
        <v>9</v>
      </c>
      <c r="V13923">
        <v>296.89999999999998</v>
      </c>
      <c r="W13923">
        <v>15.05</v>
      </c>
      <c r="X13923">
        <v>157</v>
      </c>
      <c r="Y13923">
        <v>28.898251226928636</v>
      </c>
      <c r="Z13923">
        <f t="shared" si="736"/>
        <v>7224.5628067321586</v>
      </c>
      <c r="AF13923" t="s">
        <v>35</v>
      </c>
      <c r="AG13923">
        <v>2</v>
      </c>
      <c r="AH13923" s="10" t="s">
        <v>47</v>
      </c>
      <c r="AI13923">
        <v>1.0629999999999999</v>
      </c>
      <c r="AJ13923">
        <v>844.49157088629659</v>
      </c>
      <c r="AK13923">
        <f t="shared" si="737"/>
        <v>211122.89272157414</v>
      </c>
      <c r="AL13923">
        <v>3804</v>
      </c>
      <c r="AM13923">
        <f t="shared" si="738"/>
        <v>24.229299363057326</v>
      </c>
      <c r="AN13923">
        <v>700.18438004609254</v>
      </c>
      <c r="AO13923">
        <f t="shared" si="739"/>
        <v>175046.09501152314</v>
      </c>
      <c r="AP13923">
        <v>37.915518308116319</v>
      </c>
    </row>
    <row r="13924" spans="1:42" x14ac:dyDescent="0.2">
      <c r="A13924" t="s">
        <v>157</v>
      </c>
      <c r="B13924" t="s">
        <v>10</v>
      </c>
      <c r="C13924" t="s">
        <v>30</v>
      </c>
      <c r="E13924">
        <v>1</v>
      </c>
      <c r="F13924" t="s">
        <v>49</v>
      </c>
      <c r="G13924" t="s">
        <v>174</v>
      </c>
      <c r="K13924" t="s">
        <v>167</v>
      </c>
      <c r="L13924" t="s">
        <v>8</v>
      </c>
      <c r="M13924" t="s">
        <v>14</v>
      </c>
      <c r="N13924">
        <v>5432854.7000000002</v>
      </c>
      <c r="O13924" t="s">
        <v>49</v>
      </c>
      <c r="P13924">
        <v>0</v>
      </c>
      <c r="Q13924">
        <v>26</v>
      </c>
      <c r="R13924" t="s">
        <v>8</v>
      </c>
      <c r="S13924">
        <v>0</v>
      </c>
      <c r="T13924" t="s">
        <v>18</v>
      </c>
      <c r="U13924" t="s">
        <v>9</v>
      </c>
      <c r="V13924">
        <v>296.89999999999998</v>
      </c>
      <c r="W13924">
        <v>15.05</v>
      </c>
      <c r="X13924">
        <v>157</v>
      </c>
      <c r="Y13924">
        <v>28.898251226928636</v>
      </c>
      <c r="Z13924">
        <f t="shared" si="736"/>
        <v>7224.5628067321586</v>
      </c>
      <c r="AF13924" t="s">
        <v>35</v>
      </c>
      <c r="AG13924">
        <v>1</v>
      </c>
      <c r="AH13924" s="10" t="s">
        <v>47</v>
      </c>
      <c r="AI13924">
        <v>1.0629999999999999</v>
      </c>
      <c r="AJ13924">
        <v>844.49157088629659</v>
      </c>
      <c r="AK13924">
        <f t="shared" si="737"/>
        <v>211122.89272157414</v>
      </c>
      <c r="AL13924">
        <v>3804</v>
      </c>
      <c r="AM13924">
        <f t="shared" si="738"/>
        <v>24.229299363057326</v>
      </c>
      <c r="AN13924">
        <v>700.18438004609254</v>
      </c>
      <c r="AO13924">
        <f t="shared" si="739"/>
        <v>175046.09501152314</v>
      </c>
      <c r="AP13924">
        <v>37.915518308116319</v>
      </c>
    </row>
    <row r="13925" spans="1:42" x14ac:dyDescent="0.2">
      <c r="A13925" t="s">
        <v>157</v>
      </c>
      <c r="B13925" t="s">
        <v>10</v>
      </c>
      <c r="C13925" t="s">
        <v>30</v>
      </c>
      <c r="E13925">
        <v>1</v>
      </c>
      <c r="F13925" t="s">
        <v>49</v>
      </c>
      <c r="G13925" t="s">
        <v>174</v>
      </c>
      <c r="K13925" t="s">
        <v>167</v>
      </c>
      <c r="L13925" t="s">
        <v>8</v>
      </c>
      <c r="M13925" t="s">
        <v>14</v>
      </c>
      <c r="N13925">
        <v>5432854.7000000002</v>
      </c>
      <c r="O13925" t="s">
        <v>49</v>
      </c>
      <c r="P13925">
        <v>0</v>
      </c>
      <c r="Q13925">
        <v>26</v>
      </c>
      <c r="R13925" t="s">
        <v>8</v>
      </c>
      <c r="S13925">
        <v>0</v>
      </c>
      <c r="T13925" t="s">
        <v>18</v>
      </c>
      <c r="U13925" t="s">
        <v>9</v>
      </c>
      <c r="V13925">
        <v>296.89999999999998</v>
      </c>
      <c r="W13925">
        <v>15.05</v>
      </c>
      <c r="X13925">
        <v>157</v>
      </c>
      <c r="Y13925">
        <v>28.898251226928636</v>
      </c>
      <c r="Z13925">
        <f t="shared" si="736"/>
        <v>7224.5628067321586</v>
      </c>
      <c r="AF13925" t="s">
        <v>35</v>
      </c>
      <c r="AG13925">
        <v>2</v>
      </c>
      <c r="AH13925" s="10" t="s">
        <v>47</v>
      </c>
      <c r="AI13925">
        <v>1.002</v>
      </c>
      <c r="AJ13925">
        <v>844.49157088629659</v>
      </c>
      <c r="AK13925">
        <f t="shared" si="737"/>
        <v>211122.89272157414</v>
      </c>
      <c r="AL13925">
        <v>3804</v>
      </c>
      <c r="AM13925">
        <f t="shared" si="738"/>
        <v>24.229299363057326</v>
      </c>
      <c r="AN13925">
        <v>700.18438004609254</v>
      </c>
      <c r="AO13925">
        <f t="shared" si="739"/>
        <v>175046.09501152314</v>
      </c>
      <c r="AP13925">
        <v>37.915518308116319</v>
      </c>
    </row>
    <row r="13926" spans="1:42" x14ac:dyDescent="0.2">
      <c r="A13926" t="s">
        <v>157</v>
      </c>
      <c r="B13926" t="s">
        <v>10</v>
      </c>
      <c r="C13926" t="s">
        <v>30</v>
      </c>
      <c r="E13926">
        <v>1</v>
      </c>
      <c r="F13926" t="s">
        <v>49</v>
      </c>
      <c r="G13926" t="s">
        <v>174</v>
      </c>
      <c r="K13926" t="s">
        <v>167</v>
      </c>
      <c r="L13926" t="s">
        <v>8</v>
      </c>
      <c r="M13926" t="s">
        <v>14</v>
      </c>
      <c r="N13926">
        <v>5432854.7000000002</v>
      </c>
      <c r="O13926" t="s">
        <v>49</v>
      </c>
      <c r="P13926">
        <v>0</v>
      </c>
      <c r="Q13926">
        <v>26</v>
      </c>
      <c r="R13926" t="s">
        <v>8</v>
      </c>
      <c r="S13926">
        <v>0</v>
      </c>
      <c r="T13926" t="s">
        <v>18</v>
      </c>
      <c r="U13926" t="s">
        <v>9</v>
      </c>
      <c r="V13926">
        <v>296.89999999999998</v>
      </c>
      <c r="W13926">
        <v>15.05</v>
      </c>
      <c r="X13926">
        <v>157</v>
      </c>
      <c r="Y13926">
        <v>28.898251226928636</v>
      </c>
      <c r="Z13926">
        <f t="shared" si="736"/>
        <v>7224.5628067321586</v>
      </c>
      <c r="AF13926" t="s">
        <v>35</v>
      </c>
      <c r="AG13926">
        <v>3</v>
      </c>
      <c r="AH13926" s="10" t="s">
        <v>46</v>
      </c>
      <c r="AI13926">
        <v>1.4570000000000001</v>
      </c>
      <c r="AJ13926">
        <v>844.49157088629659</v>
      </c>
      <c r="AK13926">
        <f t="shared" si="737"/>
        <v>211122.89272157414</v>
      </c>
      <c r="AL13926">
        <v>3804</v>
      </c>
      <c r="AM13926">
        <f t="shared" si="738"/>
        <v>24.229299363057326</v>
      </c>
      <c r="AN13926">
        <v>700.18438004609254</v>
      </c>
      <c r="AO13926">
        <f t="shared" si="739"/>
        <v>175046.09501152314</v>
      </c>
      <c r="AP13926">
        <v>37.915518308116319</v>
      </c>
    </row>
    <row r="13927" spans="1:42" x14ac:dyDescent="0.2">
      <c r="A13927" t="s">
        <v>157</v>
      </c>
      <c r="B13927" t="s">
        <v>10</v>
      </c>
      <c r="C13927" t="s">
        <v>30</v>
      </c>
      <c r="E13927">
        <v>1</v>
      </c>
      <c r="F13927" t="s">
        <v>49</v>
      </c>
      <c r="G13927" t="s">
        <v>174</v>
      </c>
      <c r="K13927" t="s">
        <v>167</v>
      </c>
      <c r="L13927" t="s">
        <v>8</v>
      </c>
      <c r="M13927" t="s">
        <v>14</v>
      </c>
      <c r="N13927">
        <v>5432854.7000000002</v>
      </c>
      <c r="O13927" t="s">
        <v>49</v>
      </c>
      <c r="P13927">
        <v>0</v>
      </c>
      <c r="Q13927">
        <v>26</v>
      </c>
      <c r="R13927" t="s">
        <v>8</v>
      </c>
      <c r="S13927">
        <v>0</v>
      </c>
      <c r="T13927" t="s">
        <v>18</v>
      </c>
      <c r="U13927" t="s">
        <v>9</v>
      </c>
      <c r="V13927">
        <v>296.89999999999998</v>
      </c>
      <c r="W13927">
        <v>15.05</v>
      </c>
      <c r="X13927">
        <v>157</v>
      </c>
      <c r="Y13927">
        <v>28.898251226928636</v>
      </c>
      <c r="Z13927">
        <f t="shared" si="736"/>
        <v>7224.5628067321586</v>
      </c>
      <c r="AF13927" t="s">
        <v>35</v>
      </c>
      <c r="AG13927">
        <v>1</v>
      </c>
      <c r="AH13927" s="10" t="s">
        <v>47</v>
      </c>
      <c r="AI13927">
        <v>0.85019999999999996</v>
      </c>
      <c r="AJ13927">
        <v>844.49157088629659</v>
      </c>
      <c r="AK13927">
        <f t="shared" si="737"/>
        <v>211122.89272157414</v>
      </c>
      <c r="AL13927">
        <v>3804</v>
      </c>
      <c r="AM13927">
        <f t="shared" si="738"/>
        <v>24.229299363057326</v>
      </c>
      <c r="AN13927">
        <v>700.18438004609254</v>
      </c>
      <c r="AO13927">
        <f t="shared" si="739"/>
        <v>175046.09501152314</v>
      </c>
      <c r="AP13927">
        <v>37.915518308116319</v>
      </c>
    </row>
    <row r="13928" spans="1:42" x14ac:dyDescent="0.2">
      <c r="A13928" t="s">
        <v>157</v>
      </c>
      <c r="B13928" t="s">
        <v>10</v>
      </c>
      <c r="C13928" t="s">
        <v>30</v>
      </c>
      <c r="E13928">
        <v>1</v>
      </c>
      <c r="F13928" t="s">
        <v>49</v>
      </c>
      <c r="G13928" t="s">
        <v>174</v>
      </c>
      <c r="K13928" t="s">
        <v>167</v>
      </c>
      <c r="L13928" t="s">
        <v>8</v>
      </c>
      <c r="M13928" t="s">
        <v>14</v>
      </c>
      <c r="N13928">
        <v>5432854.7000000002</v>
      </c>
      <c r="O13928" t="s">
        <v>49</v>
      </c>
      <c r="P13928">
        <v>0</v>
      </c>
      <c r="Q13928">
        <v>26</v>
      </c>
      <c r="R13928" t="s">
        <v>8</v>
      </c>
      <c r="S13928">
        <v>0</v>
      </c>
      <c r="T13928" t="s">
        <v>18</v>
      </c>
      <c r="U13928" t="s">
        <v>9</v>
      </c>
      <c r="V13928">
        <v>296.89999999999998</v>
      </c>
      <c r="W13928">
        <v>15.05</v>
      </c>
      <c r="X13928">
        <v>157</v>
      </c>
      <c r="Y13928">
        <v>28.898251226928636</v>
      </c>
      <c r="Z13928">
        <f t="shared" si="736"/>
        <v>7224.5628067321586</v>
      </c>
      <c r="AF13928" t="s">
        <v>35</v>
      </c>
      <c r="AG13928">
        <v>2</v>
      </c>
      <c r="AH13928" s="10" t="s">
        <v>47</v>
      </c>
      <c r="AI13928">
        <v>1.2150000000000001</v>
      </c>
      <c r="AJ13928">
        <v>844.49157088629659</v>
      </c>
      <c r="AK13928">
        <f t="shared" si="737"/>
        <v>211122.89272157414</v>
      </c>
      <c r="AL13928">
        <v>3804</v>
      </c>
      <c r="AM13928">
        <f t="shared" si="738"/>
        <v>24.229299363057326</v>
      </c>
      <c r="AN13928">
        <v>700.18438004609254</v>
      </c>
      <c r="AO13928">
        <f t="shared" si="739"/>
        <v>175046.09501152314</v>
      </c>
      <c r="AP13928">
        <v>37.915518308116319</v>
      </c>
    </row>
    <row r="13929" spans="1:42" x14ac:dyDescent="0.2">
      <c r="A13929" t="s">
        <v>157</v>
      </c>
      <c r="B13929" t="s">
        <v>10</v>
      </c>
      <c r="C13929" t="s">
        <v>30</v>
      </c>
      <c r="E13929">
        <v>1</v>
      </c>
      <c r="F13929" t="s">
        <v>49</v>
      </c>
      <c r="G13929" t="s">
        <v>174</v>
      </c>
      <c r="K13929" t="s">
        <v>167</v>
      </c>
      <c r="L13929" t="s">
        <v>8</v>
      </c>
      <c r="M13929" t="s">
        <v>14</v>
      </c>
      <c r="N13929">
        <v>5432854.7000000002</v>
      </c>
      <c r="O13929" t="s">
        <v>49</v>
      </c>
      <c r="P13929">
        <v>0</v>
      </c>
      <c r="Q13929">
        <v>26</v>
      </c>
      <c r="R13929" t="s">
        <v>8</v>
      </c>
      <c r="S13929">
        <v>0</v>
      </c>
      <c r="T13929" t="s">
        <v>18</v>
      </c>
      <c r="U13929" t="s">
        <v>9</v>
      </c>
      <c r="V13929">
        <v>296.89999999999998</v>
      </c>
      <c r="W13929">
        <v>15.05</v>
      </c>
      <c r="X13929">
        <v>157</v>
      </c>
      <c r="Y13929">
        <v>28.898251226928636</v>
      </c>
      <c r="Z13929">
        <f t="shared" si="736"/>
        <v>7224.5628067321586</v>
      </c>
      <c r="AF13929" t="s">
        <v>35</v>
      </c>
      <c r="AG13929">
        <v>1</v>
      </c>
      <c r="AH13929" s="10" t="s">
        <v>47</v>
      </c>
      <c r="AI13929">
        <v>0.60729999999999995</v>
      </c>
      <c r="AJ13929">
        <v>844.49157088629659</v>
      </c>
      <c r="AK13929">
        <f t="shared" si="737"/>
        <v>211122.89272157414</v>
      </c>
      <c r="AL13929">
        <v>3804</v>
      </c>
      <c r="AM13929">
        <f t="shared" si="738"/>
        <v>24.229299363057326</v>
      </c>
      <c r="AN13929">
        <v>700.18438004609254</v>
      </c>
      <c r="AO13929">
        <f t="shared" si="739"/>
        <v>175046.09501152314</v>
      </c>
      <c r="AP13929">
        <v>37.915518308116319</v>
      </c>
    </row>
    <row r="13930" spans="1:42" x14ac:dyDescent="0.2">
      <c r="A13930" t="s">
        <v>157</v>
      </c>
      <c r="B13930" t="s">
        <v>10</v>
      </c>
      <c r="C13930" t="s">
        <v>30</v>
      </c>
      <c r="E13930">
        <v>1</v>
      </c>
      <c r="F13930" t="s">
        <v>49</v>
      </c>
      <c r="G13930" t="s">
        <v>174</v>
      </c>
      <c r="K13930" t="s">
        <v>167</v>
      </c>
      <c r="L13930" t="s">
        <v>8</v>
      </c>
      <c r="M13930" t="s">
        <v>14</v>
      </c>
      <c r="N13930">
        <v>5432854.7000000002</v>
      </c>
      <c r="O13930" t="s">
        <v>49</v>
      </c>
      <c r="P13930">
        <v>0</v>
      </c>
      <c r="Q13930">
        <v>26</v>
      </c>
      <c r="R13930" t="s">
        <v>8</v>
      </c>
      <c r="S13930">
        <v>0</v>
      </c>
      <c r="T13930" t="s">
        <v>18</v>
      </c>
      <c r="U13930" t="s">
        <v>9</v>
      </c>
      <c r="V13930">
        <v>296.89999999999998</v>
      </c>
      <c r="W13930">
        <v>15.05</v>
      </c>
      <c r="X13930">
        <v>157</v>
      </c>
      <c r="Y13930">
        <v>28.898251226928636</v>
      </c>
      <c r="Z13930">
        <f t="shared" si="736"/>
        <v>7224.5628067321586</v>
      </c>
      <c r="AF13930" t="s">
        <v>35</v>
      </c>
      <c r="AG13930">
        <v>1</v>
      </c>
      <c r="AH13930" s="10" t="s">
        <v>46</v>
      </c>
      <c r="AI13930">
        <v>1.8220000000000001</v>
      </c>
      <c r="AJ13930">
        <v>844.49157088629659</v>
      </c>
      <c r="AK13930">
        <f t="shared" si="737"/>
        <v>211122.89272157414</v>
      </c>
      <c r="AL13930">
        <v>3804</v>
      </c>
      <c r="AM13930">
        <f t="shared" si="738"/>
        <v>24.229299363057326</v>
      </c>
      <c r="AN13930">
        <v>700.18438004609254</v>
      </c>
      <c r="AO13930">
        <f t="shared" si="739"/>
        <v>175046.09501152314</v>
      </c>
      <c r="AP13930">
        <v>37.915518308116319</v>
      </c>
    </row>
    <row r="13931" spans="1:42" x14ac:dyDescent="0.2">
      <c r="A13931" t="s">
        <v>157</v>
      </c>
      <c r="B13931" t="s">
        <v>10</v>
      </c>
      <c r="C13931" t="s">
        <v>30</v>
      </c>
      <c r="E13931">
        <v>1</v>
      </c>
      <c r="F13931" t="s">
        <v>49</v>
      </c>
      <c r="G13931" t="s">
        <v>174</v>
      </c>
      <c r="K13931" t="s">
        <v>167</v>
      </c>
      <c r="L13931" t="s">
        <v>8</v>
      </c>
      <c r="M13931" t="s">
        <v>14</v>
      </c>
      <c r="N13931">
        <v>5432854.7000000002</v>
      </c>
      <c r="O13931" t="s">
        <v>49</v>
      </c>
      <c r="P13931">
        <v>0</v>
      </c>
      <c r="Q13931">
        <v>26</v>
      </c>
      <c r="R13931" t="s">
        <v>8</v>
      </c>
      <c r="S13931">
        <v>0</v>
      </c>
      <c r="T13931" t="s">
        <v>18</v>
      </c>
      <c r="U13931" t="s">
        <v>9</v>
      </c>
      <c r="V13931">
        <v>296.89999999999998</v>
      </c>
      <c r="W13931">
        <v>15.05</v>
      </c>
      <c r="X13931">
        <v>157</v>
      </c>
      <c r="Y13931">
        <v>28.898251226928636</v>
      </c>
      <c r="Z13931">
        <f t="shared" si="736"/>
        <v>7224.5628067321586</v>
      </c>
      <c r="AF13931" t="s">
        <v>35</v>
      </c>
      <c r="AG13931">
        <v>4</v>
      </c>
      <c r="AH13931" s="10" t="s">
        <v>46</v>
      </c>
      <c r="AI13931">
        <v>3.7650000000000001</v>
      </c>
      <c r="AJ13931">
        <v>844.49157088629659</v>
      </c>
      <c r="AK13931">
        <f t="shared" si="737"/>
        <v>211122.89272157414</v>
      </c>
      <c r="AL13931">
        <v>3804</v>
      </c>
      <c r="AM13931">
        <f t="shared" si="738"/>
        <v>24.229299363057326</v>
      </c>
      <c r="AN13931">
        <v>700.18438004609254</v>
      </c>
      <c r="AO13931">
        <f t="shared" si="739"/>
        <v>175046.09501152314</v>
      </c>
      <c r="AP13931">
        <v>37.915518308116319</v>
      </c>
    </row>
    <row r="13932" spans="1:42" x14ac:dyDescent="0.2">
      <c r="A13932" t="s">
        <v>157</v>
      </c>
      <c r="B13932" t="s">
        <v>10</v>
      </c>
      <c r="C13932" t="s">
        <v>30</v>
      </c>
      <c r="E13932">
        <v>1</v>
      </c>
      <c r="F13932" t="s">
        <v>49</v>
      </c>
      <c r="G13932" t="s">
        <v>174</v>
      </c>
      <c r="K13932" t="s">
        <v>167</v>
      </c>
      <c r="L13932" t="s">
        <v>8</v>
      </c>
      <c r="M13932" t="s">
        <v>14</v>
      </c>
      <c r="N13932">
        <v>5432854.7000000002</v>
      </c>
      <c r="O13932" t="s">
        <v>49</v>
      </c>
      <c r="P13932">
        <v>0</v>
      </c>
      <c r="Q13932">
        <v>26</v>
      </c>
      <c r="R13932" t="s">
        <v>8</v>
      </c>
      <c r="S13932">
        <v>0</v>
      </c>
      <c r="T13932" t="s">
        <v>18</v>
      </c>
      <c r="U13932" t="s">
        <v>9</v>
      </c>
      <c r="V13932">
        <v>296.89999999999998</v>
      </c>
      <c r="W13932">
        <v>15.05</v>
      </c>
      <c r="X13932">
        <v>157</v>
      </c>
      <c r="Y13932">
        <v>28.898251226928636</v>
      </c>
      <c r="Z13932">
        <f t="shared" si="736"/>
        <v>7224.5628067321586</v>
      </c>
      <c r="AF13932" t="s">
        <v>35</v>
      </c>
      <c r="AG13932">
        <v>1</v>
      </c>
      <c r="AH13932" s="10" t="s">
        <v>47</v>
      </c>
      <c r="AI13932">
        <v>1.2749999999999999</v>
      </c>
      <c r="AJ13932">
        <v>844.49157088629659</v>
      </c>
      <c r="AK13932">
        <f t="shared" si="737"/>
        <v>211122.89272157414</v>
      </c>
      <c r="AL13932">
        <v>3804</v>
      </c>
      <c r="AM13932">
        <f t="shared" si="738"/>
        <v>24.229299363057326</v>
      </c>
      <c r="AN13932">
        <v>700.18438004609254</v>
      </c>
      <c r="AO13932">
        <f t="shared" si="739"/>
        <v>175046.09501152314</v>
      </c>
      <c r="AP13932">
        <v>37.915518308116319</v>
      </c>
    </row>
    <row r="13933" spans="1:42" x14ac:dyDescent="0.2">
      <c r="A13933" t="s">
        <v>157</v>
      </c>
      <c r="B13933" t="s">
        <v>10</v>
      </c>
      <c r="C13933" t="s">
        <v>30</v>
      </c>
      <c r="E13933">
        <v>1</v>
      </c>
      <c r="F13933" t="s">
        <v>49</v>
      </c>
      <c r="G13933" t="s">
        <v>174</v>
      </c>
      <c r="K13933" t="s">
        <v>167</v>
      </c>
      <c r="L13933" t="s">
        <v>8</v>
      </c>
      <c r="M13933" t="s">
        <v>14</v>
      </c>
      <c r="N13933">
        <v>5432854.7000000002</v>
      </c>
      <c r="O13933" t="s">
        <v>49</v>
      </c>
      <c r="P13933">
        <v>0</v>
      </c>
      <c r="Q13933">
        <v>26</v>
      </c>
      <c r="R13933" t="s">
        <v>8</v>
      </c>
      <c r="S13933">
        <v>0</v>
      </c>
      <c r="T13933" t="s">
        <v>18</v>
      </c>
      <c r="U13933" t="s">
        <v>9</v>
      </c>
      <c r="V13933">
        <v>296.89999999999998</v>
      </c>
      <c r="W13933">
        <v>15.05</v>
      </c>
      <c r="X13933">
        <v>157</v>
      </c>
      <c r="Y13933">
        <v>28.898251226928636</v>
      </c>
      <c r="Z13933">
        <f t="shared" si="736"/>
        <v>7224.5628067321586</v>
      </c>
      <c r="AF13933" t="s">
        <v>35</v>
      </c>
      <c r="AG13933">
        <v>2</v>
      </c>
      <c r="AH13933" s="10" t="s">
        <v>47</v>
      </c>
      <c r="AI13933">
        <v>1.64</v>
      </c>
      <c r="AJ13933">
        <v>844.49157088629659</v>
      </c>
      <c r="AK13933">
        <f t="shared" si="737"/>
        <v>211122.89272157414</v>
      </c>
      <c r="AL13933">
        <v>3804</v>
      </c>
      <c r="AM13933">
        <f t="shared" si="738"/>
        <v>24.229299363057326</v>
      </c>
      <c r="AN13933">
        <v>700.18438004609254</v>
      </c>
      <c r="AO13933">
        <f t="shared" si="739"/>
        <v>175046.09501152314</v>
      </c>
      <c r="AP13933">
        <v>37.915518308116319</v>
      </c>
    </row>
    <row r="13934" spans="1:42" x14ac:dyDescent="0.2">
      <c r="A13934" t="s">
        <v>157</v>
      </c>
      <c r="B13934" t="s">
        <v>10</v>
      </c>
      <c r="C13934" t="s">
        <v>30</v>
      </c>
      <c r="E13934">
        <v>1</v>
      </c>
      <c r="F13934" t="s">
        <v>49</v>
      </c>
      <c r="G13934" t="s">
        <v>174</v>
      </c>
      <c r="K13934" t="s">
        <v>167</v>
      </c>
      <c r="L13934" t="s">
        <v>8</v>
      </c>
      <c r="M13934" t="s">
        <v>14</v>
      </c>
      <c r="N13934">
        <v>5432854.7000000002</v>
      </c>
      <c r="O13934" t="s">
        <v>49</v>
      </c>
      <c r="P13934">
        <v>0</v>
      </c>
      <c r="Q13934">
        <v>26</v>
      </c>
      <c r="R13934" t="s">
        <v>8</v>
      </c>
      <c r="S13934">
        <v>0</v>
      </c>
      <c r="T13934" t="s">
        <v>18</v>
      </c>
      <c r="U13934" t="s">
        <v>9</v>
      </c>
      <c r="V13934">
        <v>296.89999999999998</v>
      </c>
      <c r="W13934">
        <v>15.05</v>
      </c>
      <c r="X13934">
        <v>157</v>
      </c>
      <c r="Y13934">
        <v>28.898251226928636</v>
      </c>
      <c r="Z13934">
        <f t="shared" si="736"/>
        <v>7224.5628067321586</v>
      </c>
      <c r="AF13934" t="s">
        <v>35</v>
      </c>
      <c r="AG13934">
        <v>1</v>
      </c>
      <c r="AH13934" s="10" t="s">
        <v>47</v>
      </c>
      <c r="AI13934">
        <v>1.488</v>
      </c>
      <c r="AJ13934">
        <v>844.49157088629659</v>
      </c>
      <c r="AK13934">
        <f t="shared" si="737"/>
        <v>211122.89272157414</v>
      </c>
      <c r="AL13934">
        <v>3804</v>
      </c>
      <c r="AM13934">
        <f t="shared" si="738"/>
        <v>24.229299363057326</v>
      </c>
      <c r="AN13934">
        <v>700.18438004609254</v>
      </c>
      <c r="AO13934">
        <f t="shared" si="739"/>
        <v>175046.09501152314</v>
      </c>
      <c r="AP13934">
        <v>37.915518308116319</v>
      </c>
    </row>
    <row r="13935" spans="1:42" x14ac:dyDescent="0.2">
      <c r="A13935" t="s">
        <v>157</v>
      </c>
      <c r="B13935" t="s">
        <v>10</v>
      </c>
      <c r="C13935" t="s">
        <v>30</v>
      </c>
      <c r="E13935">
        <v>1</v>
      </c>
      <c r="F13935" t="s">
        <v>49</v>
      </c>
      <c r="G13935" t="s">
        <v>174</v>
      </c>
      <c r="K13935" t="s">
        <v>167</v>
      </c>
      <c r="L13935" t="s">
        <v>8</v>
      </c>
      <c r="M13935" t="s">
        <v>14</v>
      </c>
      <c r="N13935">
        <v>5432854.7000000002</v>
      </c>
      <c r="O13935" t="s">
        <v>49</v>
      </c>
      <c r="P13935">
        <v>0</v>
      </c>
      <c r="Q13935">
        <v>26</v>
      </c>
      <c r="R13935" t="s">
        <v>8</v>
      </c>
      <c r="S13935">
        <v>0</v>
      </c>
      <c r="T13935" t="s">
        <v>18</v>
      </c>
      <c r="U13935" t="s">
        <v>9</v>
      </c>
      <c r="V13935">
        <v>296.89999999999998</v>
      </c>
      <c r="W13935">
        <v>15.05</v>
      </c>
      <c r="X13935">
        <v>157</v>
      </c>
      <c r="Y13935">
        <v>28.898251226928636</v>
      </c>
      <c r="Z13935">
        <f t="shared" si="736"/>
        <v>7224.5628067321586</v>
      </c>
      <c r="AF13935" t="s">
        <v>35</v>
      </c>
      <c r="AG13935">
        <v>2</v>
      </c>
      <c r="AH13935" s="10" t="s">
        <v>47</v>
      </c>
      <c r="AI13935">
        <v>1.488</v>
      </c>
      <c r="AJ13935">
        <v>844.49157088629659</v>
      </c>
      <c r="AK13935">
        <f t="shared" si="737"/>
        <v>211122.89272157414</v>
      </c>
      <c r="AL13935">
        <v>3804</v>
      </c>
      <c r="AM13935">
        <f t="shared" si="738"/>
        <v>24.229299363057326</v>
      </c>
      <c r="AN13935">
        <v>700.18438004609254</v>
      </c>
      <c r="AO13935">
        <f t="shared" si="739"/>
        <v>175046.09501152314</v>
      </c>
      <c r="AP13935">
        <v>37.915518308116319</v>
      </c>
    </row>
    <row r="13936" spans="1:42" x14ac:dyDescent="0.2">
      <c r="A13936" t="s">
        <v>157</v>
      </c>
      <c r="B13936" t="s">
        <v>10</v>
      </c>
      <c r="C13936" t="s">
        <v>30</v>
      </c>
      <c r="E13936">
        <v>1</v>
      </c>
      <c r="F13936" t="s">
        <v>49</v>
      </c>
      <c r="G13936" t="s">
        <v>174</v>
      </c>
      <c r="K13936" t="s">
        <v>167</v>
      </c>
      <c r="L13936" t="s">
        <v>8</v>
      </c>
      <c r="M13936" t="s">
        <v>14</v>
      </c>
      <c r="N13936">
        <v>5432854.7000000002</v>
      </c>
      <c r="O13936" t="s">
        <v>49</v>
      </c>
      <c r="P13936">
        <v>0</v>
      </c>
      <c r="Q13936">
        <v>26</v>
      </c>
      <c r="R13936" t="s">
        <v>8</v>
      </c>
      <c r="S13936">
        <v>0</v>
      </c>
      <c r="T13936" t="s">
        <v>18</v>
      </c>
      <c r="U13936" t="s">
        <v>9</v>
      </c>
      <c r="V13936">
        <v>296.89999999999998</v>
      </c>
      <c r="W13936">
        <v>15.05</v>
      </c>
      <c r="X13936">
        <v>157</v>
      </c>
      <c r="Y13936">
        <v>28.898251226928636</v>
      </c>
      <c r="Z13936">
        <f t="shared" si="736"/>
        <v>7224.5628067321586</v>
      </c>
      <c r="AF13936" t="s">
        <v>35</v>
      </c>
      <c r="AG13936">
        <v>1</v>
      </c>
      <c r="AH13936" s="10" t="s">
        <v>47</v>
      </c>
      <c r="AI13936">
        <v>1.002</v>
      </c>
      <c r="AJ13936">
        <v>844.49157088629659</v>
      </c>
      <c r="AK13936">
        <f t="shared" si="737"/>
        <v>211122.89272157414</v>
      </c>
      <c r="AL13936">
        <v>3804</v>
      </c>
      <c r="AM13936">
        <f t="shared" si="738"/>
        <v>24.229299363057326</v>
      </c>
      <c r="AN13936">
        <v>700.18438004609254</v>
      </c>
      <c r="AO13936">
        <f t="shared" si="739"/>
        <v>175046.09501152314</v>
      </c>
      <c r="AP13936">
        <v>37.915518308116319</v>
      </c>
    </row>
    <row r="13937" spans="1:42" x14ac:dyDescent="0.2">
      <c r="A13937" t="s">
        <v>157</v>
      </c>
      <c r="B13937" t="s">
        <v>10</v>
      </c>
      <c r="C13937" t="s">
        <v>30</v>
      </c>
      <c r="E13937">
        <v>1</v>
      </c>
      <c r="F13937" t="s">
        <v>49</v>
      </c>
      <c r="G13937" t="s">
        <v>174</v>
      </c>
      <c r="K13937" t="s">
        <v>167</v>
      </c>
      <c r="L13937" t="s">
        <v>8</v>
      </c>
      <c r="M13937" t="s">
        <v>14</v>
      </c>
      <c r="N13937">
        <v>5432854.7000000002</v>
      </c>
      <c r="O13937" t="s">
        <v>49</v>
      </c>
      <c r="P13937">
        <v>0</v>
      </c>
      <c r="Q13937">
        <v>26</v>
      </c>
      <c r="R13937" t="s">
        <v>8</v>
      </c>
      <c r="S13937">
        <v>0</v>
      </c>
      <c r="T13937" t="s">
        <v>18</v>
      </c>
      <c r="U13937" t="s">
        <v>9</v>
      </c>
      <c r="V13937">
        <v>296.89999999999998</v>
      </c>
      <c r="W13937">
        <v>15.05</v>
      </c>
      <c r="X13937">
        <v>157</v>
      </c>
      <c r="Y13937">
        <v>28.898251226928636</v>
      </c>
      <c r="Z13937">
        <f t="shared" si="736"/>
        <v>7224.5628067321586</v>
      </c>
      <c r="AF13937" t="s">
        <v>35</v>
      </c>
      <c r="AG13937">
        <v>1</v>
      </c>
      <c r="AH13937" s="10" t="s">
        <v>47</v>
      </c>
      <c r="AI13937">
        <v>0.63759999999999994</v>
      </c>
      <c r="AJ13937">
        <v>844.49157088629659</v>
      </c>
      <c r="AK13937">
        <f t="shared" si="737"/>
        <v>211122.89272157414</v>
      </c>
      <c r="AL13937">
        <v>3804</v>
      </c>
      <c r="AM13937">
        <f t="shared" si="738"/>
        <v>24.229299363057326</v>
      </c>
      <c r="AN13937">
        <v>700.18438004609254</v>
      </c>
      <c r="AO13937">
        <f t="shared" si="739"/>
        <v>175046.09501152314</v>
      </c>
      <c r="AP13937">
        <v>37.915518308116319</v>
      </c>
    </row>
    <row r="13938" spans="1:42" x14ac:dyDescent="0.2">
      <c r="A13938" t="s">
        <v>157</v>
      </c>
      <c r="B13938" t="s">
        <v>10</v>
      </c>
      <c r="C13938" t="s">
        <v>30</v>
      </c>
      <c r="E13938">
        <v>1</v>
      </c>
      <c r="F13938" t="s">
        <v>49</v>
      </c>
      <c r="G13938" t="s">
        <v>174</v>
      </c>
      <c r="K13938" t="s">
        <v>167</v>
      </c>
      <c r="L13938" t="s">
        <v>8</v>
      </c>
      <c r="M13938" t="s">
        <v>14</v>
      </c>
      <c r="N13938">
        <v>5432854.7000000002</v>
      </c>
      <c r="O13938" t="s">
        <v>49</v>
      </c>
      <c r="P13938">
        <v>0</v>
      </c>
      <c r="Q13938">
        <v>26</v>
      </c>
      <c r="R13938" t="s">
        <v>8</v>
      </c>
      <c r="S13938">
        <v>0</v>
      </c>
      <c r="T13938" t="s">
        <v>18</v>
      </c>
      <c r="U13938" t="s">
        <v>9</v>
      </c>
      <c r="V13938">
        <v>296.89999999999998</v>
      </c>
      <c r="W13938">
        <v>15.05</v>
      </c>
      <c r="X13938">
        <v>157</v>
      </c>
      <c r="Y13938">
        <v>28.898251226928636</v>
      </c>
      <c r="Z13938">
        <f t="shared" si="736"/>
        <v>7224.5628067321586</v>
      </c>
      <c r="AF13938" t="s">
        <v>35</v>
      </c>
      <c r="AG13938">
        <v>1</v>
      </c>
      <c r="AH13938" s="10" t="s">
        <v>47</v>
      </c>
      <c r="AI13938">
        <v>1.2749999999999999</v>
      </c>
      <c r="AJ13938">
        <v>844.49157088629659</v>
      </c>
      <c r="AK13938">
        <f t="shared" si="737"/>
        <v>211122.89272157414</v>
      </c>
      <c r="AL13938">
        <v>3804</v>
      </c>
      <c r="AM13938">
        <f t="shared" si="738"/>
        <v>24.229299363057326</v>
      </c>
      <c r="AN13938">
        <v>700.18438004609254</v>
      </c>
      <c r="AO13938">
        <f t="shared" si="739"/>
        <v>175046.09501152314</v>
      </c>
      <c r="AP13938">
        <v>37.915518308116319</v>
      </c>
    </row>
    <row r="13956" spans="1:42" x14ac:dyDescent="0.2">
      <c r="A13956" t="s">
        <v>157</v>
      </c>
      <c r="B13956" t="s">
        <v>10</v>
      </c>
      <c r="C13956" t="s">
        <v>159</v>
      </c>
      <c r="E13956">
        <v>1</v>
      </c>
      <c r="F13956" t="s">
        <v>162</v>
      </c>
      <c r="M13956" t="s">
        <v>14</v>
      </c>
      <c r="N13956">
        <v>5290808.7</v>
      </c>
      <c r="O13956" t="s">
        <v>137</v>
      </c>
      <c r="P13956">
        <v>610</v>
      </c>
      <c r="R13956" t="s">
        <v>8</v>
      </c>
      <c r="S13956">
        <v>0</v>
      </c>
      <c r="T13956" t="s">
        <v>28</v>
      </c>
      <c r="U13956" t="s">
        <v>9</v>
      </c>
      <c r="V13956">
        <v>1.3</v>
      </c>
      <c r="W13956">
        <v>5.71</v>
      </c>
      <c r="X13956">
        <v>1</v>
      </c>
      <c r="Y13956">
        <v>0.18900702268823288</v>
      </c>
      <c r="Z13956">
        <f t="shared" ref="Z13956:Z13957" si="740">Y13956*250</f>
        <v>47.251755672058223</v>
      </c>
      <c r="AF13956" t="s">
        <v>8</v>
      </c>
      <c r="AG13956">
        <v>1</v>
      </c>
      <c r="AH13956" s="10" t="s">
        <v>46</v>
      </c>
      <c r="AI13956">
        <v>0.21249999999999999</v>
      </c>
      <c r="AJ13956">
        <v>630.14941364256845</v>
      </c>
      <c r="AK13956">
        <f t="shared" ref="AK13956:AK13957" si="741">AJ13956*250</f>
        <v>157537.3534106421</v>
      </c>
      <c r="AL13956">
        <v>1176</v>
      </c>
      <c r="AM13956">
        <f t="shared" ref="AM13953:AM13957" si="742">AL13956/X13956</f>
        <v>1176</v>
      </c>
      <c r="AN13956">
        <v>222.27225868136188</v>
      </c>
      <c r="AO13956">
        <f t="shared" ref="AO13953:AO13957" si="743">AN13956*250</f>
        <v>55568.064670340471</v>
      </c>
      <c r="AP13956">
        <v>35.272945410917814</v>
      </c>
    </row>
    <row r="13957" spans="1:42" x14ac:dyDescent="0.2">
      <c r="A13957" t="s">
        <v>157</v>
      </c>
      <c r="B13957" t="s">
        <v>10</v>
      </c>
      <c r="C13957" t="s">
        <v>160</v>
      </c>
      <c r="E13957">
        <v>1</v>
      </c>
      <c r="F13957" t="s">
        <v>163</v>
      </c>
      <c r="M13957" t="s">
        <v>14</v>
      </c>
      <c r="N13957">
        <v>16193850.1</v>
      </c>
      <c r="O13957" t="s">
        <v>64</v>
      </c>
      <c r="P13957">
        <v>53</v>
      </c>
      <c r="R13957" t="s">
        <v>9</v>
      </c>
      <c r="S13957">
        <v>53</v>
      </c>
      <c r="T13957" t="s">
        <v>28</v>
      </c>
      <c r="U13957" t="s">
        <v>9</v>
      </c>
      <c r="V13957">
        <v>6.6</v>
      </c>
      <c r="W13957">
        <v>6.01</v>
      </c>
      <c r="X13957">
        <v>58</v>
      </c>
      <c r="Y13957">
        <v>3.5816065754492814</v>
      </c>
      <c r="Z13957">
        <f t="shared" si="740"/>
        <v>895.40164386232038</v>
      </c>
      <c r="AA13957">
        <v>0</v>
      </c>
      <c r="AB13957" t="s">
        <v>8</v>
      </c>
      <c r="AC13957" t="s">
        <v>8</v>
      </c>
      <c r="AF13957" t="s">
        <v>8</v>
      </c>
      <c r="AG13957">
        <v>1</v>
      </c>
      <c r="AH13957" t="s">
        <v>47</v>
      </c>
      <c r="AI13957">
        <v>0.5202</v>
      </c>
      <c r="AJ13957">
        <v>2131.3029197423534</v>
      </c>
      <c r="AK13957">
        <f t="shared" si="741"/>
        <v>532825.72993558832</v>
      </c>
      <c r="AL13957">
        <v>12595</v>
      </c>
      <c r="AM13957">
        <f t="shared" si="742"/>
        <v>217.15517241379311</v>
      </c>
      <c r="AN13957">
        <v>777.7643934100638</v>
      </c>
      <c r="AO13957">
        <f t="shared" si="743"/>
        <v>194441.09835251595</v>
      </c>
      <c r="AP13957">
        <v>36.492437851306718</v>
      </c>
    </row>
    <row r="13958" spans="1:42" x14ac:dyDescent="0.2">
      <c r="A13958" t="s">
        <v>157</v>
      </c>
      <c r="B13958" t="s">
        <v>10</v>
      </c>
      <c r="C13958" t="s">
        <v>160</v>
      </c>
      <c r="E13958">
        <v>1</v>
      </c>
      <c r="F13958" t="s">
        <v>163</v>
      </c>
      <c r="M13958" t="s">
        <v>14</v>
      </c>
      <c r="N13958">
        <v>16193850.1</v>
      </c>
      <c r="O13958" t="s">
        <v>64</v>
      </c>
      <c r="P13958">
        <v>53</v>
      </c>
      <c r="R13958" t="s">
        <v>9</v>
      </c>
      <c r="S13958">
        <v>53</v>
      </c>
      <c r="T13958" t="s">
        <v>28</v>
      </c>
      <c r="U13958" t="s">
        <v>9</v>
      </c>
      <c r="V13958">
        <v>6.6</v>
      </c>
      <c r="W13958">
        <v>6.01</v>
      </c>
      <c r="X13958">
        <v>58</v>
      </c>
      <c r="Y13958">
        <v>3.5816065754492814</v>
      </c>
      <c r="Z13958">
        <f t="shared" ref="Z13958:Z13981" si="744">Y13958*250</f>
        <v>895.40164386232038</v>
      </c>
      <c r="AA13958">
        <v>0</v>
      </c>
      <c r="AB13958" t="s">
        <v>8</v>
      </c>
      <c r="AC13958" t="s">
        <v>8</v>
      </c>
      <c r="AF13958" t="s">
        <v>8</v>
      </c>
      <c r="AG13958">
        <v>1</v>
      </c>
      <c r="AH13958" t="s">
        <v>47</v>
      </c>
      <c r="AI13958">
        <v>1.329</v>
      </c>
      <c r="AJ13958">
        <v>2131.3029197423534</v>
      </c>
      <c r="AK13958">
        <f t="shared" ref="AK13958:AK13981" si="745">AJ13958*250</f>
        <v>532825.72993558832</v>
      </c>
      <c r="AL13958">
        <v>12595</v>
      </c>
      <c r="AM13958">
        <f t="shared" ref="AM13958:AM13980" si="746">AL13958/X13958</f>
        <v>217.15517241379311</v>
      </c>
      <c r="AN13958">
        <v>777.7643934100638</v>
      </c>
      <c r="AO13958">
        <f t="shared" ref="AO13958:AO13980" si="747">AN13958*250</f>
        <v>194441.09835251595</v>
      </c>
      <c r="AP13958">
        <v>36.492437851306718</v>
      </c>
    </row>
    <row r="13959" spans="1:42" x14ac:dyDescent="0.2">
      <c r="A13959" t="s">
        <v>157</v>
      </c>
      <c r="B13959" t="s">
        <v>10</v>
      </c>
      <c r="C13959" t="s">
        <v>160</v>
      </c>
      <c r="E13959">
        <v>1</v>
      </c>
      <c r="F13959" t="s">
        <v>163</v>
      </c>
      <c r="M13959" t="s">
        <v>14</v>
      </c>
      <c r="N13959">
        <v>16193850.1</v>
      </c>
      <c r="O13959" t="s">
        <v>64</v>
      </c>
      <c r="P13959">
        <v>53</v>
      </c>
      <c r="R13959" t="s">
        <v>9</v>
      </c>
      <c r="S13959">
        <v>53</v>
      </c>
      <c r="T13959" t="s">
        <v>28</v>
      </c>
      <c r="U13959" t="s">
        <v>9</v>
      </c>
      <c r="V13959">
        <v>6.6</v>
      </c>
      <c r="W13959">
        <v>6.01</v>
      </c>
      <c r="X13959">
        <v>58</v>
      </c>
      <c r="Y13959">
        <v>3.5816065754492814</v>
      </c>
      <c r="Z13959">
        <f t="shared" si="744"/>
        <v>895.40164386232038</v>
      </c>
      <c r="AA13959">
        <v>0</v>
      </c>
      <c r="AB13959" t="s">
        <v>8</v>
      </c>
      <c r="AC13959" t="s">
        <v>8</v>
      </c>
      <c r="AF13959" t="s">
        <v>8</v>
      </c>
      <c r="AG13959">
        <v>2</v>
      </c>
      <c r="AH13959" t="s">
        <v>47</v>
      </c>
      <c r="AI13959">
        <v>2.5430000000000001</v>
      </c>
      <c r="AJ13959">
        <v>2131.3029197423534</v>
      </c>
      <c r="AK13959">
        <f t="shared" si="745"/>
        <v>532825.72993558832</v>
      </c>
      <c r="AL13959">
        <v>12595</v>
      </c>
      <c r="AM13959">
        <f t="shared" si="746"/>
        <v>217.15517241379311</v>
      </c>
      <c r="AN13959">
        <v>777.7643934100638</v>
      </c>
      <c r="AO13959">
        <f t="shared" si="747"/>
        <v>194441.09835251595</v>
      </c>
      <c r="AP13959">
        <v>36.492437851306718</v>
      </c>
    </row>
    <row r="13960" spans="1:42" x14ac:dyDescent="0.2">
      <c r="A13960" t="s">
        <v>157</v>
      </c>
      <c r="B13960" t="s">
        <v>10</v>
      </c>
      <c r="C13960" t="s">
        <v>160</v>
      </c>
      <c r="E13960">
        <v>1</v>
      </c>
      <c r="F13960" t="s">
        <v>163</v>
      </c>
      <c r="M13960" t="s">
        <v>14</v>
      </c>
      <c r="N13960">
        <v>16193850.1</v>
      </c>
      <c r="O13960" t="s">
        <v>64</v>
      </c>
      <c r="P13960">
        <v>53</v>
      </c>
      <c r="R13960" t="s">
        <v>9</v>
      </c>
      <c r="S13960">
        <v>53</v>
      </c>
      <c r="T13960" t="s">
        <v>28</v>
      </c>
      <c r="U13960" t="s">
        <v>9</v>
      </c>
      <c r="V13960">
        <v>6.6</v>
      </c>
      <c r="W13960">
        <v>6.01</v>
      </c>
      <c r="X13960">
        <v>58</v>
      </c>
      <c r="Y13960">
        <v>3.5816065754492814</v>
      </c>
      <c r="Z13960">
        <f t="shared" si="744"/>
        <v>895.40164386232038</v>
      </c>
      <c r="AA13960">
        <v>0</v>
      </c>
      <c r="AB13960" t="s">
        <v>8</v>
      </c>
      <c r="AC13960" t="s">
        <v>8</v>
      </c>
      <c r="AF13960" t="s">
        <v>8</v>
      </c>
      <c r="AG13960">
        <v>1</v>
      </c>
      <c r="AH13960" t="s">
        <v>47</v>
      </c>
      <c r="AI13960">
        <v>0.72250000000000003</v>
      </c>
      <c r="AJ13960">
        <v>2131.3029197423534</v>
      </c>
      <c r="AK13960">
        <f t="shared" si="745"/>
        <v>532825.72993558832</v>
      </c>
      <c r="AL13960">
        <v>12595</v>
      </c>
      <c r="AM13960">
        <f t="shared" si="746"/>
        <v>217.15517241379311</v>
      </c>
      <c r="AN13960">
        <v>777.7643934100638</v>
      </c>
      <c r="AO13960">
        <f t="shared" si="747"/>
        <v>194441.09835251595</v>
      </c>
      <c r="AP13960">
        <v>36.492437851306718</v>
      </c>
    </row>
    <row r="13961" spans="1:42" x14ac:dyDescent="0.2">
      <c r="A13961" t="s">
        <v>157</v>
      </c>
      <c r="B13961" t="s">
        <v>10</v>
      </c>
      <c r="C13961" t="s">
        <v>160</v>
      </c>
      <c r="E13961">
        <v>1</v>
      </c>
      <c r="F13961" t="s">
        <v>163</v>
      </c>
      <c r="M13961" t="s">
        <v>14</v>
      </c>
      <c r="N13961">
        <v>16193850.1</v>
      </c>
      <c r="O13961" t="s">
        <v>64</v>
      </c>
      <c r="P13961">
        <v>53</v>
      </c>
      <c r="R13961" t="s">
        <v>9</v>
      </c>
      <c r="S13961">
        <v>53</v>
      </c>
      <c r="T13961" t="s">
        <v>28</v>
      </c>
      <c r="U13961" t="s">
        <v>9</v>
      </c>
      <c r="V13961">
        <v>6.6</v>
      </c>
      <c r="W13961">
        <v>6.01</v>
      </c>
      <c r="X13961">
        <v>58</v>
      </c>
      <c r="Y13961">
        <v>3.5816065754492814</v>
      </c>
      <c r="Z13961">
        <f t="shared" si="744"/>
        <v>895.40164386232038</v>
      </c>
      <c r="AB13961" t="s">
        <v>100</v>
      </c>
      <c r="AF13961" t="s">
        <v>8</v>
      </c>
      <c r="AG13961">
        <v>3</v>
      </c>
      <c r="AH13961" t="s">
        <v>46</v>
      </c>
      <c r="AI13961">
        <v>2.9769999999999999</v>
      </c>
      <c r="AJ13961">
        <v>2131.3029197423534</v>
      </c>
      <c r="AK13961">
        <f t="shared" si="745"/>
        <v>532825.72993558832</v>
      </c>
      <c r="AL13961">
        <v>12595</v>
      </c>
      <c r="AM13961">
        <f t="shared" si="746"/>
        <v>217.15517241379311</v>
      </c>
      <c r="AN13961">
        <v>777.7643934100638</v>
      </c>
      <c r="AO13961">
        <f t="shared" si="747"/>
        <v>194441.09835251595</v>
      </c>
      <c r="AP13961">
        <v>36.492437851306718</v>
      </c>
    </row>
    <row r="13962" spans="1:42" x14ac:dyDescent="0.2">
      <c r="A13962" t="s">
        <v>157</v>
      </c>
      <c r="B13962" t="s">
        <v>10</v>
      </c>
      <c r="C13962" t="s">
        <v>160</v>
      </c>
      <c r="E13962">
        <v>1</v>
      </c>
      <c r="F13962" t="s">
        <v>163</v>
      </c>
      <c r="M13962" t="s">
        <v>14</v>
      </c>
      <c r="N13962">
        <v>16193850.1</v>
      </c>
      <c r="O13962" t="s">
        <v>64</v>
      </c>
      <c r="P13962">
        <v>53</v>
      </c>
      <c r="R13962" t="s">
        <v>9</v>
      </c>
      <c r="S13962">
        <v>53</v>
      </c>
      <c r="T13962" t="s">
        <v>28</v>
      </c>
      <c r="U13962" t="s">
        <v>9</v>
      </c>
      <c r="V13962">
        <v>6.6</v>
      </c>
      <c r="W13962">
        <v>6.01</v>
      </c>
      <c r="X13962">
        <v>58</v>
      </c>
      <c r="Y13962">
        <v>3.5816065754492814</v>
      </c>
      <c r="Z13962">
        <f t="shared" si="744"/>
        <v>895.40164386232038</v>
      </c>
      <c r="AA13962">
        <v>0</v>
      </c>
      <c r="AB13962" t="s">
        <v>8</v>
      </c>
      <c r="AC13962" t="s">
        <v>8</v>
      </c>
      <c r="AF13962" t="s">
        <v>8</v>
      </c>
      <c r="AG13962">
        <v>1</v>
      </c>
      <c r="AH13962" t="s">
        <v>47</v>
      </c>
      <c r="AI13962">
        <v>0.37569999999999998</v>
      </c>
      <c r="AJ13962">
        <v>2131.3029197423534</v>
      </c>
      <c r="AK13962">
        <f t="shared" si="745"/>
        <v>532825.72993558832</v>
      </c>
      <c r="AL13962">
        <v>12595</v>
      </c>
      <c r="AM13962">
        <f t="shared" si="746"/>
        <v>217.15517241379311</v>
      </c>
      <c r="AN13962">
        <v>777.7643934100638</v>
      </c>
      <c r="AO13962">
        <f t="shared" si="747"/>
        <v>194441.09835251595</v>
      </c>
      <c r="AP13962">
        <v>36.492437851306718</v>
      </c>
    </row>
    <row r="13963" spans="1:42" x14ac:dyDescent="0.2">
      <c r="A13963" t="s">
        <v>157</v>
      </c>
      <c r="B13963" t="s">
        <v>10</v>
      </c>
      <c r="C13963" t="s">
        <v>160</v>
      </c>
      <c r="E13963">
        <v>1</v>
      </c>
      <c r="F13963" t="s">
        <v>163</v>
      </c>
      <c r="M13963" t="s">
        <v>14</v>
      </c>
      <c r="N13963">
        <v>16193850.1</v>
      </c>
      <c r="O13963" t="s">
        <v>64</v>
      </c>
      <c r="P13963">
        <v>53</v>
      </c>
      <c r="R13963" t="s">
        <v>9</v>
      </c>
      <c r="S13963">
        <v>53</v>
      </c>
      <c r="T13963" t="s">
        <v>28</v>
      </c>
      <c r="U13963" t="s">
        <v>9</v>
      </c>
      <c r="V13963">
        <v>6.6</v>
      </c>
      <c r="W13963">
        <v>6.01</v>
      </c>
      <c r="X13963">
        <v>58</v>
      </c>
      <c r="Y13963">
        <v>3.5816065754492814</v>
      </c>
      <c r="Z13963">
        <f t="shared" si="744"/>
        <v>895.40164386232038</v>
      </c>
      <c r="AA13963">
        <v>0</v>
      </c>
      <c r="AB13963" t="s">
        <v>8</v>
      </c>
      <c r="AC13963" t="s">
        <v>8</v>
      </c>
      <c r="AF13963" t="s">
        <v>8</v>
      </c>
      <c r="AG13963">
        <v>2</v>
      </c>
      <c r="AH13963" t="s">
        <v>47</v>
      </c>
      <c r="AI13963">
        <v>0.20230000000000001</v>
      </c>
      <c r="AJ13963">
        <v>2131.3029197423534</v>
      </c>
      <c r="AK13963">
        <f t="shared" si="745"/>
        <v>532825.72993558832</v>
      </c>
      <c r="AL13963">
        <v>12595</v>
      </c>
      <c r="AM13963">
        <f t="shared" si="746"/>
        <v>217.15517241379311</v>
      </c>
      <c r="AN13963">
        <v>777.7643934100638</v>
      </c>
      <c r="AO13963">
        <f t="shared" si="747"/>
        <v>194441.09835251595</v>
      </c>
      <c r="AP13963">
        <v>36.492437851306718</v>
      </c>
    </row>
    <row r="13964" spans="1:42" x14ac:dyDescent="0.2">
      <c r="A13964" t="s">
        <v>157</v>
      </c>
      <c r="B13964" t="s">
        <v>10</v>
      </c>
      <c r="C13964" t="s">
        <v>160</v>
      </c>
      <c r="E13964">
        <v>1</v>
      </c>
      <c r="F13964" t="s">
        <v>163</v>
      </c>
      <c r="M13964" t="s">
        <v>14</v>
      </c>
      <c r="N13964">
        <v>16193850.1</v>
      </c>
      <c r="O13964" t="s">
        <v>64</v>
      </c>
      <c r="P13964">
        <v>53</v>
      </c>
      <c r="R13964" t="s">
        <v>9</v>
      </c>
      <c r="S13964">
        <v>53</v>
      </c>
      <c r="T13964" t="s">
        <v>28</v>
      </c>
      <c r="U13964" t="s">
        <v>9</v>
      </c>
      <c r="V13964">
        <v>6.6</v>
      </c>
      <c r="W13964">
        <v>6.01</v>
      </c>
      <c r="X13964">
        <v>58</v>
      </c>
      <c r="Y13964">
        <v>3.5816065754492814</v>
      </c>
      <c r="Z13964">
        <f t="shared" si="744"/>
        <v>895.40164386232038</v>
      </c>
      <c r="AB13964" t="s">
        <v>8</v>
      </c>
      <c r="AF13964" t="s">
        <v>8</v>
      </c>
      <c r="AG13964">
        <v>3</v>
      </c>
      <c r="AH13964" t="s">
        <v>46</v>
      </c>
      <c r="AI13964">
        <v>3.1789999999999998</v>
      </c>
      <c r="AJ13964">
        <v>2131.3029197423534</v>
      </c>
      <c r="AK13964">
        <f t="shared" si="745"/>
        <v>532825.72993558832</v>
      </c>
      <c r="AL13964">
        <v>12595</v>
      </c>
      <c r="AM13964">
        <f t="shared" si="746"/>
        <v>217.15517241379311</v>
      </c>
      <c r="AN13964">
        <v>777.7643934100638</v>
      </c>
      <c r="AO13964">
        <f t="shared" si="747"/>
        <v>194441.09835251595</v>
      </c>
      <c r="AP13964">
        <v>36.492437851306718</v>
      </c>
    </row>
    <row r="13965" spans="1:42" x14ac:dyDescent="0.2">
      <c r="A13965" t="s">
        <v>157</v>
      </c>
      <c r="B13965" t="s">
        <v>10</v>
      </c>
      <c r="C13965" t="s">
        <v>160</v>
      </c>
      <c r="E13965">
        <v>1</v>
      </c>
      <c r="F13965" t="s">
        <v>163</v>
      </c>
      <c r="M13965" t="s">
        <v>14</v>
      </c>
      <c r="N13965">
        <v>16193850.1</v>
      </c>
      <c r="O13965" t="s">
        <v>64</v>
      </c>
      <c r="P13965">
        <v>53</v>
      </c>
      <c r="R13965" t="s">
        <v>9</v>
      </c>
      <c r="S13965">
        <v>53</v>
      </c>
      <c r="T13965" t="s">
        <v>28</v>
      </c>
      <c r="U13965" t="s">
        <v>9</v>
      </c>
      <c r="V13965">
        <v>6.6</v>
      </c>
      <c r="W13965">
        <v>6.01</v>
      </c>
      <c r="X13965">
        <v>58</v>
      </c>
      <c r="Y13965">
        <v>3.5816065754492814</v>
      </c>
      <c r="Z13965">
        <f t="shared" si="744"/>
        <v>895.40164386232038</v>
      </c>
      <c r="AA13965">
        <v>0</v>
      </c>
      <c r="AB13965" t="s">
        <v>8</v>
      </c>
      <c r="AC13965" t="s">
        <v>8</v>
      </c>
      <c r="AF13965" t="s">
        <v>8</v>
      </c>
      <c r="AG13965">
        <v>1</v>
      </c>
      <c r="AH13965" t="s">
        <v>47</v>
      </c>
      <c r="AI13965">
        <v>0.57799999999999996</v>
      </c>
      <c r="AJ13965">
        <v>2131.3029197423534</v>
      </c>
      <c r="AK13965">
        <f t="shared" si="745"/>
        <v>532825.72993558832</v>
      </c>
      <c r="AL13965">
        <v>12595</v>
      </c>
      <c r="AM13965">
        <f t="shared" si="746"/>
        <v>217.15517241379311</v>
      </c>
      <c r="AN13965">
        <v>777.7643934100638</v>
      </c>
      <c r="AO13965">
        <f t="shared" si="747"/>
        <v>194441.09835251595</v>
      </c>
      <c r="AP13965">
        <v>36.492437851306718</v>
      </c>
    </row>
    <row r="13966" spans="1:42" x14ac:dyDescent="0.2">
      <c r="A13966" t="s">
        <v>157</v>
      </c>
      <c r="B13966" t="s">
        <v>10</v>
      </c>
      <c r="C13966" t="s">
        <v>160</v>
      </c>
      <c r="E13966">
        <v>1</v>
      </c>
      <c r="F13966" t="s">
        <v>163</v>
      </c>
      <c r="M13966" t="s">
        <v>14</v>
      </c>
      <c r="N13966">
        <v>16193850.1</v>
      </c>
      <c r="O13966" t="s">
        <v>64</v>
      </c>
      <c r="P13966">
        <v>53</v>
      </c>
      <c r="R13966" t="s">
        <v>9</v>
      </c>
      <c r="S13966">
        <v>53</v>
      </c>
      <c r="T13966" t="s">
        <v>28</v>
      </c>
      <c r="U13966" t="s">
        <v>9</v>
      </c>
      <c r="V13966">
        <v>6.6</v>
      </c>
      <c r="W13966">
        <v>6.01</v>
      </c>
      <c r="X13966">
        <v>58</v>
      </c>
      <c r="Y13966">
        <v>3.5816065754492814</v>
      </c>
      <c r="Z13966">
        <f t="shared" si="744"/>
        <v>895.40164386232038</v>
      </c>
      <c r="AA13966">
        <v>0</v>
      </c>
      <c r="AB13966" t="s">
        <v>8</v>
      </c>
      <c r="AC13966" t="s">
        <v>8</v>
      </c>
      <c r="AF13966" t="s">
        <v>8</v>
      </c>
      <c r="AG13966">
        <v>1</v>
      </c>
      <c r="AH13966" t="s">
        <v>47</v>
      </c>
      <c r="AI13966">
        <v>1.214</v>
      </c>
      <c r="AJ13966">
        <v>2131.3029197423534</v>
      </c>
      <c r="AK13966">
        <f t="shared" si="745"/>
        <v>532825.72993558832</v>
      </c>
      <c r="AL13966">
        <v>12595</v>
      </c>
      <c r="AM13966">
        <f t="shared" si="746"/>
        <v>217.15517241379311</v>
      </c>
      <c r="AN13966">
        <v>777.7643934100638</v>
      </c>
      <c r="AO13966">
        <f t="shared" si="747"/>
        <v>194441.09835251595</v>
      </c>
      <c r="AP13966">
        <v>36.492437851306718</v>
      </c>
    </row>
    <row r="13967" spans="1:42" x14ac:dyDescent="0.2">
      <c r="A13967" t="s">
        <v>157</v>
      </c>
      <c r="B13967" t="s">
        <v>10</v>
      </c>
      <c r="C13967" t="s">
        <v>160</v>
      </c>
      <c r="E13967">
        <v>1</v>
      </c>
      <c r="F13967" t="s">
        <v>163</v>
      </c>
      <c r="M13967" t="s">
        <v>14</v>
      </c>
      <c r="N13967">
        <v>16193850.1</v>
      </c>
      <c r="O13967" t="s">
        <v>64</v>
      </c>
      <c r="P13967">
        <v>53</v>
      </c>
      <c r="R13967" t="s">
        <v>9</v>
      </c>
      <c r="S13967">
        <v>53</v>
      </c>
      <c r="T13967" t="s">
        <v>28</v>
      </c>
      <c r="U13967" t="s">
        <v>9</v>
      </c>
      <c r="V13967">
        <v>6.6</v>
      </c>
      <c r="W13967">
        <v>6.01</v>
      </c>
      <c r="X13967">
        <v>58</v>
      </c>
      <c r="Y13967">
        <v>3.5816065754492814</v>
      </c>
      <c r="Z13967">
        <f t="shared" si="744"/>
        <v>895.40164386232038</v>
      </c>
      <c r="AA13967">
        <v>0</v>
      </c>
      <c r="AB13967" t="s">
        <v>8</v>
      </c>
      <c r="AC13967" t="s">
        <v>8</v>
      </c>
      <c r="AF13967" t="s">
        <v>8</v>
      </c>
      <c r="AG13967">
        <v>23</v>
      </c>
      <c r="AH13967" t="s">
        <v>47</v>
      </c>
      <c r="AI13967">
        <v>22.43</v>
      </c>
      <c r="AJ13967">
        <v>2131.3029197423534</v>
      </c>
      <c r="AK13967">
        <f t="shared" si="745"/>
        <v>532825.72993558832</v>
      </c>
      <c r="AL13967">
        <v>12595</v>
      </c>
      <c r="AM13967">
        <f t="shared" si="746"/>
        <v>217.15517241379311</v>
      </c>
      <c r="AN13967">
        <v>777.7643934100638</v>
      </c>
      <c r="AO13967">
        <f t="shared" si="747"/>
        <v>194441.09835251595</v>
      </c>
      <c r="AP13967">
        <v>36.492437851306718</v>
      </c>
    </row>
    <row r="13968" spans="1:42" x14ac:dyDescent="0.2">
      <c r="A13968" t="s">
        <v>157</v>
      </c>
      <c r="B13968" t="s">
        <v>10</v>
      </c>
      <c r="C13968" t="s">
        <v>160</v>
      </c>
      <c r="E13968">
        <v>1</v>
      </c>
      <c r="F13968" t="s">
        <v>163</v>
      </c>
      <c r="M13968" t="s">
        <v>14</v>
      </c>
      <c r="N13968">
        <v>16193850.1</v>
      </c>
      <c r="O13968" t="s">
        <v>64</v>
      </c>
      <c r="P13968">
        <v>53</v>
      </c>
      <c r="R13968" t="s">
        <v>9</v>
      </c>
      <c r="S13968">
        <v>53</v>
      </c>
      <c r="T13968" t="s">
        <v>28</v>
      </c>
      <c r="U13968" t="s">
        <v>9</v>
      </c>
      <c r="V13968">
        <v>6.6</v>
      </c>
      <c r="W13968">
        <v>6.01</v>
      </c>
      <c r="X13968">
        <v>58</v>
      </c>
      <c r="Y13968">
        <v>3.5816065754492814</v>
      </c>
      <c r="Z13968">
        <f t="shared" si="744"/>
        <v>895.40164386232038</v>
      </c>
      <c r="AA13968">
        <v>0</v>
      </c>
      <c r="AB13968" t="s">
        <v>8</v>
      </c>
      <c r="AC13968" t="s">
        <v>8</v>
      </c>
      <c r="AF13968" t="s">
        <v>8</v>
      </c>
      <c r="AG13968">
        <v>1</v>
      </c>
      <c r="AH13968" t="s">
        <v>47</v>
      </c>
      <c r="AI13968">
        <v>0.89590000000000003</v>
      </c>
      <c r="AJ13968">
        <v>2131.3029197423534</v>
      </c>
      <c r="AK13968">
        <f t="shared" si="745"/>
        <v>532825.72993558832</v>
      </c>
      <c r="AL13968">
        <v>12595</v>
      </c>
      <c r="AM13968">
        <f t="shared" si="746"/>
        <v>217.15517241379311</v>
      </c>
      <c r="AN13968">
        <v>777.7643934100638</v>
      </c>
      <c r="AO13968">
        <f t="shared" si="747"/>
        <v>194441.09835251595</v>
      </c>
      <c r="AP13968">
        <v>36.492437851306718</v>
      </c>
    </row>
    <row r="13969" spans="1:43" x14ac:dyDescent="0.2">
      <c r="A13969" t="s">
        <v>157</v>
      </c>
      <c r="B13969" t="s">
        <v>10</v>
      </c>
      <c r="C13969" t="s">
        <v>160</v>
      </c>
      <c r="E13969">
        <v>1</v>
      </c>
      <c r="F13969" t="s">
        <v>163</v>
      </c>
      <c r="M13969" t="s">
        <v>14</v>
      </c>
      <c r="N13969">
        <v>16193850.1</v>
      </c>
      <c r="O13969" t="s">
        <v>64</v>
      </c>
      <c r="P13969">
        <v>53</v>
      </c>
      <c r="R13969" t="s">
        <v>9</v>
      </c>
      <c r="S13969">
        <v>53</v>
      </c>
      <c r="T13969" t="s">
        <v>28</v>
      </c>
      <c r="U13969" t="s">
        <v>9</v>
      </c>
      <c r="V13969">
        <v>6.6</v>
      </c>
      <c r="W13969">
        <v>6.01</v>
      </c>
      <c r="X13969">
        <v>58</v>
      </c>
      <c r="Y13969">
        <v>3.5816065754492814</v>
      </c>
      <c r="Z13969">
        <f t="shared" si="744"/>
        <v>895.40164386232038</v>
      </c>
      <c r="AA13969">
        <v>0</v>
      </c>
      <c r="AB13969" t="s">
        <v>8</v>
      </c>
      <c r="AF13969" t="s">
        <v>8</v>
      </c>
      <c r="AG13969">
        <v>2</v>
      </c>
      <c r="AH13969" t="s">
        <v>47</v>
      </c>
      <c r="AI13969">
        <v>0.2601</v>
      </c>
      <c r="AJ13969">
        <v>2131.3029197423534</v>
      </c>
      <c r="AK13969">
        <f t="shared" si="745"/>
        <v>532825.72993558832</v>
      </c>
      <c r="AL13969">
        <v>12595</v>
      </c>
      <c r="AM13969">
        <f t="shared" si="746"/>
        <v>217.15517241379311</v>
      </c>
      <c r="AN13969">
        <v>777.7643934100638</v>
      </c>
      <c r="AO13969">
        <f t="shared" si="747"/>
        <v>194441.09835251595</v>
      </c>
      <c r="AP13969">
        <v>36.492437851306718</v>
      </c>
    </row>
    <row r="13970" spans="1:43" x14ac:dyDescent="0.2">
      <c r="A13970" t="s">
        <v>157</v>
      </c>
      <c r="B13970" t="s">
        <v>10</v>
      </c>
      <c r="C13970" t="s">
        <v>160</v>
      </c>
      <c r="E13970">
        <v>1</v>
      </c>
      <c r="F13970" t="s">
        <v>163</v>
      </c>
      <c r="M13970" t="s">
        <v>14</v>
      </c>
      <c r="N13970">
        <v>16193850.1</v>
      </c>
      <c r="O13970" t="s">
        <v>64</v>
      </c>
      <c r="P13970">
        <v>53</v>
      </c>
      <c r="R13970" t="s">
        <v>9</v>
      </c>
      <c r="S13970">
        <v>53</v>
      </c>
      <c r="T13970" t="s">
        <v>28</v>
      </c>
      <c r="U13970" t="s">
        <v>9</v>
      </c>
      <c r="V13970">
        <v>6.6</v>
      </c>
      <c r="W13970">
        <v>6.01</v>
      </c>
      <c r="X13970">
        <v>58</v>
      </c>
      <c r="Y13970">
        <v>3.5816065754492814</v>
      </c>
      <c r="Z13970">
        <f t="shared" si="744"/>
        <v>895.40164386232038</v>
      </c>
      <c r="AA13970">
        <v>0</v>
      </c>
      <c r="AB13970" t="s">
        <v>8</v>
      </c>
      <c r="AC13970" t="s">
        <v>8</v>
      </c>
      <c r="AF13970" t="s">
        <v>8</v>
      </c>
      <c r="AG13970">
        <v>1</v>
      </c>
      <c r="AH13970" t="s">
        <v>47</v>
      </c>
      <c r="AI13970">
        <v>0.46239999999999998</v>
      </c>
      <c r="AJ13970">
        <v>2131.3029197423534</v>
      </c>
      <c r="AK13970">
        <f t="shared" si="745"/>
        <v>532825.72993558832</v>
      </c>
      <c r="AL13970">
        <v>12595</v>
      </c>
      <c r="AM13970">
        <f t="shared" si="746"/>
        <v>217.15517241379311</v>
      </c>
      <c r="AN13970">
        <v>777.7643934100638</v>
      </c>
      <c r="AO13970">
        <f t="shared" si="747"/>
        <v>194441.09835251595</v>
      </c>
      <c r="AP13970">
        <v>36.492437851306718</v>
      </c>
    </row>
    <row r="13971" spans="1:43" x14ac:dyDescent="0.2">
      <c r="A13971" t="s">
        <v>157</v>
      </c>
      <c r="B13971" t="s">
        <v>10</v>
      </c>
      <c r="C13971" t="s">
        <v>160</v>
      </c>
      <c r="E13971">
        <v>1</v>
      </c>
      <c r="F13971" t="s">
        <v>163</v>
      </c>
      <c r="M13971" t="s">
        <v>14</v>
      </c>
      <c r="N13971">
        <v>16193850.1</v>
      </c>
      <c r="O13971" t="s">
        <v>64</v>
      </c>
      <c r="P13971">
        <v>53</v>
      </c>
      <c r="R13971" t="s">
        <v>9</v>
      </c>
      <c r="S13971">
        <v>53</v>
      </c>
      <c r="T13971" t="s">
        <v>28</v>
      </c>
      <c r="U13971" t="s">
        <v>9</v>
      </c>
      <c r="V13971">
        <v>6.6</v>
      </c>
      <c r="W13971">
        <v>6.01</v>
      </c>
      <c r="X13971">
        <v>58</v>
      </c>
      <c r="Y13971">
        <v>3.5816065754492814</v>
      </c>
      <c r="Z13971">
        <f t="shared" si="744"/>
        <v>895.40164386232038</v>
      </c>
      <c r="AA13971">
        <v>0</v>
      </c>
      <c r="AB13971" t="s">
        <v>8</v>
      </c>
      <c r="AC13971" t="s">
        <v>8</v>
      </c>
      <c r="AF13971" t="s">
        <v>8</v>
      </c>
      <c r="AG13971">
        <v>5</v>
      </c>
      <c r="AH13971" t="s">
        <v>47</v>
      </c>
      <c r="AI13971">
        <v>5.8090000000000002</v>
      </c>
      <c r="AJ13971">
        <v>2131.3029197423534</v>
      </c>
      <c r="AK13971">
        <f t="shared" si="745"/>
        <v>532825.72993558832</v>
      </c>
      <c r="AL13971">
        <v>12595</v>
      </c>
      <c r="AM13971">
        <f t="shared" si="746"/>
        <v>217.15517241379311</v>
      </c>
      <c r="AN13971">
        <v>777.7643934100638</v>
      </c>
      <c r="AO13971">
        <f t="shared" si="747"/>
        <v>194441.09835251595</v>
      </c>
      <c r="AP13971">
        <v>36.492437851306718</v>
      </c>
    </row>
    <row r="13972" spans="1:43" x14ac:dyDescent="0.2">
      <c r="A13972" t="s">
        <v>157</v>
      </c>
      <c r="B13972" t="s">
        <v>10</v>
      </c>
      <c r="C13972" t="s">
        <v>160</v>
      </c>
      <c r="E13972">
        <v>1</v>
      </c>
      <c r="F13972" t="s">
        <v>163</v>
      </c>
      <c r="M13972" t="s">
        <v>14</v>
      </c>
      <c r="N13972">
        <v>16193850.1</v>
      </c>
      <c r="O13972" t="s">
        <v>64</v>
      </c>
      <c r="P13972">
        <v>53</v>
      </c>
      <c r="R13972" t="s">
        <v>9</v>
      </c>
      <c r="S13972">
        <v>53</v>
      </c>
      <c r="T13972" t="s">
        <v>28</v>
      </c>
      <c r="U13972" t="s">
        <v>9</v>
      </c>
      <c r="V13972">
        <v>6.6</v>
      </c>
      <c r="W13972">
        <v>6.01</v>
      </c>
      <c r="X13972">
        <v>58</v>
      </c>
      <c r="Y13972">
        <v>3.5816065754492814</v>
      </c>
      <c r="Z13972">
        <f t="shared" si="744"/>
        <v>895.40164386232038</v>
      </c>
      <c r="AB13972" t="s">
        <v>8</v>
      </c>
      <c r="AF13972" t="s">
        <v>8</v>
      </c>
      <c r="AG13972">
        <v>1</v>
      </c>
      <c r="AH13972" t="s">
        <v>46</v>
      </c>
      <c r="AI13972">
        <v>0.83809999999999996</v>
      </c>
      <c r="AJ13972">
        <v>2131.3029197423534</v>
      </c>
      <c r="AK13972">
        <f t="shared" si="745"/>
        <v>532825.72993558832</v>
      </c>
      <c r="AL13972">
        <v>12595</v>
      </c>
      <c r="AM13972">
        <f t="shared" si="746"/>
        <v>217.15517241379311</v>
      </c>
      <c r="AN13972">
        <v>777.7643934100638</v>
      </c>
      <c r="AO13972">
        <f t="shared" si="747"/>
        <v>194441.09835251595</v>
      </c>
      <c r="AP13972">
        <v>36.492437851306718</v>
      </c>
    </row>
    <row r="13973" spans="1:43" x14ac:dyDescent="0.2">
      <c r="A13973" t="s">
        <v>157</v>
      </c>
      <c r="B13973" t="s">
        <v>10</v>
      </c>
      <c r="C13973" t="s">
        <v>160</v>
      </c>
      <c r="E13973">
        <v>1</v>
      </c>
      <c r="F13973" t="s">
        <v>163</v>
      </c>
      <c r="M13973" t="s">
        <v>14</v>
      </c>
      <c r="N13973">
        <v>16193850.1</v>
      </c>
      <c r="O13973" t="s">
        <v>64</v>
      </c>
      <c r="P13973">
        <v>53</v>
      </c>
      <c r="R13973" t="s">
        <v>9</v>
      </c>
      <c r="S13973">
        <v>53</v>
      </c>
      <c r="T13973" t="s">
        <v>28</v>
      </c>
      <c r="U13973" t="s">
        <v>9</v>
      </c>
      <c r="V13973">
        <v>6.6</v>
      </c>
      <c r="W13973">
        <v>6.01</v>
      </c>
      <c r="X13973">
        <v>58</v>
      </c>
      <c r="Y13973">
        <v>3.5816065754492814</v>
      </c>
      <c r="Z13973">
        <f t="shared" si="744"/>
        <v>895.40164386232038</v>
      </c>
      <c r="AB13973" t="s">
        <v>100</v>
      </c>
      <c r="AF13973" t="s">
        <v>8</v>
      </c>
      <c r="AG13973">
        <v>1</v>
      </c>
      <c r="AH13973" t="s">
        <v>46</v>
      </c>
      <c r="AI13973">
        <v>1.3009999999999999</v>
      </c>
      <c r="AJ13973">
        <v>2131.3029197423534</v>
      </c>
      <c r="AK13973">
        <f t="shared" si="745"/>
        <v>532825.72993558832</v>
      </c>
      <c r="AL13973">
        <v>12595</v>
      </c>
      <c r="AM13973">
        <f t="shared" si="746"/>
        <v>217.15517241379311</v>
      </c>
      <c r="AN13973">
        <v>777.7643934100638</v>
      </c>
      <c r="AO13973">
        <f t="shared" si="747"/>
        <v>194441.09835251595</v>
      </c>
      <c r="AP13973">
        <v>36.492437851306718</v>
      </c>
    </row>
    <row r="13974" spans="1:43" x14ac:dyDescent="0.2">
      <c r="A13974" t="s">
        <v>157</v>
      </c>
      <c r="B13974" t="s">
        <v>10</v>
      </c>
      <c r="C13974" t="s">
        <v>160</v>
      </c>
      <c r="E13974">
        <v>1</v>
      </c>
      <c r="F13974" t="s">
        <v>163</v>
      </c>
      <c r="M13974" t="s">
        <v>14</v>
      </c>
      <c r="N13974">
        <v>16193850.1</v>
      </c>
      <c r="O13974" t="s">
        <v>64</v>
      </c>
      <c r="P13974">
        <v>53</v>
      </c>
      <c r="R13974" t="s">
        <v>9</v>
      </c>
      <c r="S13974">
        <v>53</v>
      </c>
      <c r="T13974" t="s">
        <v>28</v>
      </c>
      <c r="U13974" t="s">
        <v>9</v>
      </c>
      <c r="V13974">
        <v>6.6</v>
      </c>
      <c r="W13974">
        <v>6.01</v>
      </c>
      <c r="X13974">
        <v>58</v>
      </c>
      <c r="Y13974">
        <v>3.5816065754492814</v>
      </c>
      <c r="Z13974">
        <f t="shared" si="744"/>
        <v>895.40164386232038</v>
      </c>
      <c r="AB13974" t="s">
        <v>8</v>
      </c>
      <c r="AF13974" t="s">
        <v>8</v>
      </c>
      <c r="AG13974">
        <v>1</v>
      </c>
      <c r="AH13974" t="s">
        <v>46</v>
      </c>
      <c r="AI13974">
        <v>1.0980000000000001</v>
      </c>
      <c r="AJ13974">
        <v>2131.3029197423534</v>
      </c>
      <c r="AK13974">
        <f t="shared" si="745"/>
        <v>532825.72993558832</v>
      </c>
      <c r="AL13974">
        <v>12595</v>
      </c>
      <c r="AM13974">
        <f t="shared" si="746"/>
        <v>217.15517241379311</v>
      </c>
      <c r="AN13974">
        <v>777.7643934100638</v>
      </c>
      <c r="AO13974">
        <f t="shared" si="747"/>
        <v>194441.09835251595</v>
      </c>
      <c r="AP13974">
        <v>36.492437851306718</v>
      </c>
    </row>
    <row r="13975" spans="1:43" x14ac:dyDescent="0.2">
      <c r="A13975" t="s">
        <v>157</v>
      </c>
      <c r="B13975" t="s">
        <v>10</v>
      </c>
      <c r="C13975" t="s">
        <v>160</v>
      </c>
      <c r="E13975">
        <v>1</v>
      </c>
      <c r="F13975" t="s">
        <v>163</v>
      </c>
      <c r="M13975" t="s">
        <v>14</v>
      </c>
      <c r="N13975">
        <v>16193850.1</v>
      </c>
      <c r="O13975" t="s">
        <v>64</v>
      </c>
      <c r="P13975">
        <v>53</v>
      </c>
      <c r="R13975" t="s">
        <v>9</v>
      </c>
      <c r="S13975">
        <v>53</v>
      </c>
      <c r="T13975" t="s">
        <v>28</v>
      </c>
      <c r="U13975" t="s">
        <v>9</v>
      </c>
      <c r="V13975">
        <v>6.6</v>
      </c>
      <c r="W13975">
        <v>6.01</v>
      </c>
      <c r="X13975">
        <v>58</v>
      </c>
      <c r="Y13975">
        <v>3.5816065754492814</v>
      </c>
      <c r="Z13975">
        <f t="shared" si="744"/>
        <v>895.40164386232038</v>
      </c>
      <c r="AB13975" t="s">
        <v>100</v>
      </c>
      <c r="AF13975" t="s">
        <v>8</v>
      </c>
      <c r="AG13975">
        <v>2</v>
      </c>
      <c r="AH13975" t="s">
        <v>46</v>
      </c>
      <c r="AI13975">
        <v>1.272</v>
      </c>
      <c r="AJ13975">
        <v>2131.3029197423534</v>
      </c>
      <c r="AK13975">
        <f t="shared" si="745"/>
        <v>532825.72993558832</v>
      </c>
      <c r="AL13975">
        <v>12595</v>
      </c>
      <c r="AM13975">
        <f t="shared" si="746"/>
        <v>217.15517241379311</v>
      </c>
      <c r="AN13975">
        <v>777.7643934100638</v>
      </c>
      <c r="AO13975">
        <f t="shared" si="747"/>
        <v>194441.09835251595</v>
      </c>
      <c r="AP13975">
        <v>36.492437851306718</v>
      </c>
    </row>
    <row r="13976" spans="1:43" x14ac:dyDescent="0.2">
      <c r="A13976" t="s">
        <v>157</v>
      </c>
      <c r="B13976" t="s">
        <v>10</v>
      </c>
      <c r="C13976" t="s">
        <v>160</v>
      </c>
      <c r="E13976">
        <v>1</v>
      </c>
      <c r="F13976" t="s">
        <v>163</v>
      </c>
      <c r="M13976" t="s">
        <v>14</v>
      </c>
      <c r="N13976">
        <v>16193850.1</v>
      </c>
      <c r="O13976" t="s">
        <v>64</v>
      </c>
      <c r="P13976">
        <v>53</v>
      </c>
      <c r="R13976" t="s">
        <v>9</v>
      </c>
      <c r="S13976">
        <v>53</v>
      </c>
      <c r="T13976" t="s">
        <v>28</v>
      </c>
      <c r="U13976" t="s">
        <v>9</v>
      </c>
      <c r="V13976">
        <v>6.6</v>
      </c>
      <c r="W13976">
        <v>6.01</v>
      </c>
      <c r="X13976">
        <v>58</v>
      </c>
      <c r="Y13976">
        <v>3.5816065754492814</v>
      </c>
      <c r="Z13976">
        <f t="shared" si="744"/>
        <v>895.40164386232038</v>
      </c>
      <c r="AA13976">
        <v>0</v>
      </c>
      <c r="AB13976" t="s">
        <v>8</v>
      </c>
      <c r="AC13976" t="s">
        <v>8</v>
      </c>
      <c r="AF13976" t="s">
        <v>8</v>
      </c>
      <c r="AG13976">
        <v>1</v>
      </c>
      <c r="AH13976" t="s">
        <v>47</v>
      </c>
      <c r="AI13976">
        <v>0.57799999999999996</v>
      </c>
      <c r="AJ13976">
        <v>2131.3029197423534</v>
      </c>
      <c r="AK13976">
        <f t="shared" si="745"/>
        <v>532825.72993558832</v>
      </c>
      <c r="AL13976">
        <v>12595</v>
      </c>
      <c r="AM13976">
        <f t="shared" si="746"/>
        <v>217.15517241379311</v>
      </c>
      <c r="AN13976">
        <v>777.7643934100638</v>
      </c>
      <c r="AO13976">
        <f t="shared" si="747"/>
        <v>194441.09835251595</v>
      </c>
      <c r="AP13976">
        <v>36.492437851306718</v>
      </c>
    </row>
    <row r="13977" spans="1:43" x14ac:dyDescent="0.2">
      <c r="A13977" t="s">
        <v>157</v>
      </c>
      <c r="B13977" t="s">
        <v>10</v>
      </c>
      <c r="C13977" t="s">
        <v>160</v>
      </c>
      <c r="E13977">
        <v>1</v>
      </c>
      <c r="F13977" t="s">
        <v>163</v>
      </c>
      <c r="M13977" t="s">
        <v>14</v>
      </c>
      <c r="N13977">
        <v>16193850.1</v>
      </c>
      <c r="O13977" t="s">
        <v>64</v>
      </c>
      <c r="P13977">
        <v>53</v>
      </c>
      <c r="R13977" t="s">
        <v>9</v>
      </c>
      <c r="S13977">
        <v>53</v>
      </c>
      <c r="T13977" t="s">
        <v>28</v>
      </c>
      <c r="U13977" t="s">
        <v>9</v>
      </c>
      <c r="V13977">
        <v>6.6</v>
      </c>
      <c r="W13977">
        <v>6.01</v>
      </c>
      <c r="X13977">
        <v>58</v>
      </c>
      <c r="Y13977">
        <v>3.5816065754492814</v>
      </c>
      <c r="Z13977">
        <f t="shared" si="744"/>
        <v>895.40164386232038</v>
      </c>
      <c r="AA13977">
        <v>0</v>
      </c>
      <c r="AB13977" t="s">
        <v>8</v>
      </c>
      <c r="AC13977" t="s">
        <v>8</v>
      </c>
      <c r="AF13977" t="s">
        <v>8</v>
      </c>
      <c r="AG13977">
        <v>1</v>
      </c>
      <c r="AH13977" t="s">
        <v>47</v>
      </c>
      <c r="AI13977">
        <v>0.78029999999999999</v>
      </c>
      <c r="AJ13977">
        <v>2131.3029197423534</v>
      </c>
      <c r="AK13977">
        <f t="shared" si="745"/>
        <v>532825.72993558832</v>
      </c>
      <c r="AL13977">
        <v>12595</v>
      </c>
      <c r="AM13977">
        <f t="shared" si="746"/>
        <v>217.15517241379311</v>
      </c>
      <c r="AN13977">
        <v>777.7643934100638</v>
      </c>
      <c r="AO13977">
        <f t="shared" si="747"/>
        <v>194441.09835251595</v>
      </c>
      <c r="AP13977">
        <v>36.492437851306718</v>
      </c>
    </row>
    <row r="13978" spans="1:43" x14ac:dyDescent="0.2">
      <c r="A13978" t="s">
        <v>157</v>
      </c>
      <c r="B13978" t="s">
        <v>10</v>
      </c>
      <c r="C13978" t="s">
        <v>160</v>
      </c>
      <c r="E13978">
        <v>1</v>
      </c>
      <c r="F13978" t="s">
        <v>163</v>
      </c>
      <c r="M13978" t="s">
        <v>14</v>
      </c>
      <c r="N13978">
        <v>16193850.1</v>
      </c>
      <c r="O13978" t="s">
        <v>64</v>
      </c>
      <c r="P13978">
        <v>53</v>
      </c>
      <c r="R13978" t="s">
        <v>9</v>
      </c>
      <c r="S13978">
        <v>53</v>
      </c>
      <c r="T13978" t="s">
        <v>28</v>
      </c>
      <c r="U13978" t="s">
        <v>9</v>
      </c>
      <c r="V13978">
        <v>6.6</v>
      </c>
      <c r="W13978">
        <v>6.01</v>
      </c>
      <c r="X13978">
        <v>58</v>
      </c>
      <c r="Y13978">
        <v>3.5816065754492814</v>
      </c>
      <c r="Z13978">
        <f t="shared" si="744"/>
        <v>895.40164386232038</v>
      </c>
      <c r="AB13978" t="s">
        <v>8</v>
      </c>
      <c r="AF13978" t="s">
        <v>8</v>
      </c>
      <c r="AG13978">
        <v>1</v>
      </c>
      <c r="AH13978" t="s">
        <v>46</v>
      </c>
      <c r="AI13978">
        <v>1.4450000000000001</v>
      </c>
      <c r="AJ13978">
        <v>2131.3029197423534</v>
      </c>
      <c r="AK13978">
        <f t="shared" si="745"/>
        <v>532825.72993558832</v>
      </c>
      <c r="AL13978">
        <v>12595</v>
      </c>
      <c r="AM13978">
        <f t="shared" si="746"/>
        <v>217.15517241379311</v>
      </c>
      <c r="AN13978">
        <v>777.7643934100638</v>
      </c>
      <c r="AO13978">
        <f t="shared" si="747"/>
        <v>194441.09835251595</v>
      </c>
      <c r="AP13978">
        <v>36.492437851306718</v>
      </c>
    </row>
    <row r="13979" spans="1:43" x14ac:dyDescent="0.2">
      <c r="A13979" t="s">
        <v>157</v>
      </c>
      <c r="B13979" t="s">
        <v>10</v>
      </c>
      <c r="C13979" t="s">
        <v>160</v>
      </c>
      <c r="E13979">
        <v>1</v>
      </c>
      <c r="F13979" t="s">
        <v>163</v>
      </c>
      <c r="M13979" t="s">
        <v>14</v>
      </c>
      <c r="N13979">
        <v>16193850.1</v>
      </c>
      <c r="O13979" t="s">
        <v>64</v>
      </c>
      <c r="P13979">
        <v>53</v>
      </c>
      <c r="R13979" t="s">
        <v>9</v>
      </c>
      <c r="S13979">
        <v>53</v>
      </c>
      <c r="T13979" t="s">
        <v>28</v>
      </c>
      <c r="U13979" t="s">
        <v>9</v>
      </c>
      <c r="V13979">
        <v>6.6</v>
      </c>
      <c r="W13979">
        <v>6.01</v>
      </c>
      <c r="X13979">
        <v>58</v>
      </c>
      <c r="Y13979">
        <v>3.5816065754492814</v>
      </c>
      <c r="Z13979">
        <f t="shared" si="744"/>
        <v>895.40164386232038</v>
      </c>
      <c r="AA13979">
        <v>0</v>
      </c>
      <c r="AB13979" t="s">
        <v>8</v>
      </c>
      <c r="AC13979" t="s">
        <v>8</v>
      </c>
      <c r="AF13979" t="s">
        <v>8</v>
      </c>
      <c r="AG13979">
        <v>1</v>
      </c>
      <c r="AH13979" t="s">
        <v>47</v>
      </c>
      <c r="AI13979">
        <v>1.214</v>
      </c>
      <c r="AJ13979">
        <v>2131.3029197423534</v>
      </c>
      <c r="AK13979">
        <f t="shared" si="745"/>
        <v>532825.72993558832</v>
      </c>
      <c r="AL13979">
        <v>12595</v>
      </c>
      <c r="AM13979">
        <f t="shared" si="746"/>
        <v>217.15517241379311</v>
      </c>
      <c r="AN13979">
        <v>777.7643934100638</v>
      </c>
      <c r="AO13979">
        <f t="shared" si="747"/>
        <v>194441.09835251595</v>
      </c>
      <c r="AP13979">
        <v>36.492437851306718</v>
      </c>
    </row>
    <row r="13980" spans="1:43" x14ac:dyDescent="0.2">
      <c r="A13980" t="s">
        <v>157</v>
      </c>
      <c r="B13980" t="s">
        <v>10</v>
      </c>
      <c r="C13980" t="s">
        <v>160</v>
      </c>
      <c r="E13980">
        <v>1</v>
      </c>
      <c r="F13980" t="s">
        <v>163</v>
      </c>
      <c r="M13980" t="s">
        <v>14</v>
      </c>
      <c r="N13980">
        <v>16193850.1</v>
      </c>
      <c r="O13980" t="s">
        <v>64</v>
      </c>
      <c r="P13980">
        <v>53</v>
      </c>
      <c r="R13980" t="s">
        <v>9</v>
      </c>
      <c r="S13980">
        <v>53</v>
      </c>
      <c r="T13980" t="s">
        <v>28</v>
      </c>
      <c r="U13980" t="s">
        <v>9</v>
      </c>
      <c r="V13980">
        <v>6.6</v>
      </c>
      <c r="W13980">
        <v>6.01</v>
      </c>
      <c r="X13980">
        <v>58</v>
      </c>
      <c r="Y13980">
        <v>3.5816065754492814</v>
      </c>
      <c r="Z13980">
        <f t="shared" si="744"/>
        <v>895.40164386232038</v>
      </c>
      <c r="AA13980">
        <v>0</v>
      </c>
      <c r="AB13980" t="s">
        <v>8</v>
      </c>
      <c r="AC13980" t="s">
        <v>8</v>
      </c>
      <c r="AF13980" t="s">
        <v>8</v>
      </c>
      <c r="AG13980">
        <v>1</v>
      </c>
      <c r="AH13980" t="s">
        <v>47</v>
      </c>
      <c r="AI13980">
        <v>0.63580000000000003</v>
      </c>
      <c r="AJ13980">
        <v>2131.3029197423534</v>
      </c>
      <c r="AK13980">
        <f t="shared" si="745"/>
        <v>532825.72993558832</v>
      </c>
      <c r="AL13980">
        <v>12595</v>
      </c>
      <c r="AM13980">
        <f t="shared" si="746"/>
        <v>217.15517241379311</v>
      </c>
      <c r="AN13980">
        <v>777.7643934100638</v>
      </c>
      <c r="AO13980">
        <f t="shared" si="747"/>
        <v>194441.09835251595</v>
      </c>
      <c r="AP13980">
        <v>36.492437851306718</v>
      </c>
    </row>
    <row r="13981" spans="1:43" x14ac:dyDescent="0.2">
      <c r="A13981" t="s">
        <v>157</v>
      </c>
      <c r="B13981" t="s">
        <v>39</v>
      </c>
      <c r="C13981" t="s">
        <v>63</v>
      </c>
      <c r="F13981" t="s">
        <v>168</v>
      </c>
      <c r="M13981" t="s">
        <v>14</v>
      </c>
      <c r="N13981">
        <v>324342.40000000002</v>
      </c>
      <c r="O13981" t="s">
        <v>64</v>
      </c>
      <c r="R13981" t="s">
        <v>9</v>
      </c>
      <c r="T13981" t="s">
        <v>18</v>
      </c>
      <c r="V13981">
        <v>233.4</v>
      </c>
      <c r="W13981">
        <v>8.25</v>
      </c>
      <c r="X13981">
        <v>1507</v>
      </c>
      <c r="Y13981" s="11">
        <v>4646.3243781879892</v>
      </c>
      <c r="Z13981">
        <f t="shared" si="744"/>
        <v>1161581.0945469972</v>
      </c>
      <c r="AB13981">
        <v>0</v>
      </c>
      <c r="AC13981">
        <v>1</v>
      </c>
      <c r="AD13981">
        <v>0</v>
      </c>
      <c r="AF13981" t="s">
        <v>166</v>
      </c>
      <c r="AG13981">
        <v>3</v>
      </c>
      <c r="AH13981" t="s">
        <v>47</v>
      </c>
      <c r="AI13981">
        <v>0.69359999999999999</v>
      </c>
      <c r="AJ13981" s="4">
        <v>3921.7814260485211</v>
      </c>
      <c r="AK13981">
        <f t="shared" si="745"/>
        <v>980445.35651213024</v>
      </c>
      <c r="AL13981">
        <v>1005</v>
      </c>
      <c r="AN13981" s="4">
        <v>3098.5773059581475</v>
      </c>
      <c r="AP13981" s="4">
        <v>79.009433962264154</v>
      </c>
      <c r="AQ13981">
        <v>11.012</v>
      </c>
    </row>
    <row r="13982" spans="1:43" x14ac:dyDescent="0.2">
      <c r="A13982" t="s">
        <v>157</v>
      </c>
      <c r="B13982" t="s">
        <v>39</v>
      </c>
      <c r="C13982" t="s">
        <v>63</v>
      </c>
      <c r="F13982" t="s">
        <v>168</v>
      </c>
      <c r="M13982" t="s">
        <v>14</v>
      </c>
      <c r="N13982">
        <v>324342.40000000002</v>
      </c>
      <c r="O13982" t="s">
        <v>64</v>
      </c>
      <c r="R13982" t="s">
        <v>9</v>
      </c>
      <c r="T13982" t="s">
        <v>18</v>
      </c>
      <c r="V13982">
        <v>233.4</v>
      </c>
      <c r="W13982">
        <v>8.25</v>
      </c>
      <c r="X13982">
        <v>1507</v>
      </c>
      <c r="Y13982" s="11">
        <v>4646.3243781879892</v>
      </c>
      <c r="Z13982">
        <f t="shared" ref="Z13982:Z14045" si="748">Y13982*250</f>
        <v>1161581.0945469972</v>
      </c>
      <c r="AC13982">
        <v>1</v>
      </c>
      <c r="AF13982" t="s">
        <v>166</v>
      </c>
      <c r="AG13982">
        <v>9</v>
      </c>
      <c r="AH13982" t="s">
        <v>46</v>
      </c>
      <c r="AI13982">
        <v>4.8259999999999996</v>
      </c>
      <c r="AJ13982" s="4">
        <v>3921.7814260485211</v>
      </c>
      <c r="AK13982">
        <f t="shared" ref="AK13982:AK14045" si="749">AJ13982*250</f>
        <v>980445.35651213024</v>
      </c>
      <c r="AL13982">
        <v>1005</v>
      </c>
      <c r="AN13982" s="4">
        <v>3098.5773059581475</v>
      </c>
      <c r="AP13982" s="4">
        <v>79.009433962264154</v>
      </c>
      <c r="AQ13982">
        <v>11.012</v>
      </c>
    </row>
    <row r="13983" spans="1:43" x14ac:dyDescent="0.2">
      <c r="A13983" t="s">
        <v>157</v>
      </c>
      <c r="B13983" t="s">
        <v>39</v>
      </c>
      <c r="C13983" t="s">
        <v>63</v>
      </c>
      <c r="F13983" t="s">
        <v>168</v>
      </c>
      <c r="M13983" t="s">
        <v>14</v>
      </c>
      <c r="N13983">
        <v>324342.40000000002</v>
      </c>
      <c r="O13983" t="s">
        <v>64</v>
      </c>
      <c r="R13983" t="s">
        <v>9</v>
      </c>
      <c r="T13983" t="s">
        <v>18</v>
      </c>
      <c r="V13983">
        <v>233.4</v>
      </c>
      <c r="W13983">
        <v>8.25</v>
      </c>
      <c r="X13983">
        <v>1507</v>
      </c>
      <c r="Y13983" s="11">
        <v>4646.3243781879892</v>
      </c>
      <c r="Z13983">
        <f t="shared" si="748"/>
        <v>1161581.0945469972</v>
      </c>
      <c r="AC13983">
        <v>1</v>
      </c>
      <c r="AF13983" t="s">
        <v>166</v>
      </c>
      <c r="AG13983">
        <v>1</v>
      </c>
      <c r="AH13983" t="s">
        <v>46</v>
      </c>
      <c r="AI13983">
        <v>0.28899999999999998</v>
      </c>
      <c r="AJ13983" s="4">
        <v>3921.7814260485211</v>
      </c>
      <c r="AK13983">
        <f t="shared" si="749"/>
        <v>980445.35651213024</v>
      </c>
      <c r="AL13983">
        <v>1005</v>
      </c>
      <c r="AN13983" s="4">
        <v>3098.5773059581475</v>
      </c>
      <c r="AP13983" s="4">
        <v>79.009433962264154</v>
      </c>
      <c r="AQ13983">
        <v>11.012</v>
      </c>
    </row>
    <row r="13984" spans="1:43" x14ac:dyDescent="0.2">
      <c r="A13984" t="s">
        <v>157</v>
      </c>
      <c r="B13984" t="s">
        <v>39</v>
      </c>
      <c r="C13984" t="s">
        <v>63</v>
      </c>
      <c r="F13984" t="s">
        <v>168</v>
      </c>
      <c r="M13984" t="s">
        <v>14</v>
      </c>
      <c r="N13984">
        <v>324342.40000000002</v>
      </c>
      <c r="O13984" t="s">
        <v>64</v>
      </c>
      <c r="R13984" t="s">
        <v>9</v>
      </c>
      <c r="T13984" t="s">
        <v>18</v>
      </c>
      <c r="V13984">
        <v>233.4</v>
      </c>
      <c r="W13984">
        <v>8.25</v>
      </c>
      <c r="X13984">
        <v>1507</v>
      </c>
      <c r="Y13984" s="11">
        <v>4646.3243781879892</v>
      </c>
      <c r="Z13984">
        <f t="shared" si="748"/>
        <v>1161581.0945469972</v>
      </c>
      <c r="AC13984">
        <v>1</v>
      </c>
      <c r="AF13984" t="s">
        <v>166</v>
      </c>
      <c r="AG13984">
        <v>5</v>
      </c>
      <c r="AH13984" t="s">
        <v>46</v>
      </c>
      <c r="AI13984">
        <v>5.2309999999999999</v>
      </c>
      <c r="AJ13984" s="4">
        <v>3921.7814260485211</v>
      </c>
      <c r="AK13984">
        <f t="shared" si="749"/>
        <v>980445.35651213024</v>
      </c>
      <c r="AL13984">
        <v>1005</v>
      </c>
      <c r="AN13984" s="4">
        <v>3098.5773059581475</v>
      </c>
      <c r="AP13984" s="4">
        <v>79.009433962264154</v>
      </c>
      <c r="AQ13984">
        <v>11.012</v>
      </c>
    </row>
    <row r="13985" spans="1:43" x14ac:dyDescent="0.2">
      <c r="A13985" t="s">
        <v>157</v>
      </c>
      <c r="B13985" t="s">
        <v>39</v>
      </c>
      <c r="C13985" t="s">
        <v>63</v>
      </c>
      <c r="F13985" t="s">
        <v>168</v>
      </c>
      <c r="M13985" t="s">
        <v>14</v>
      </c>
      <c r="N13985">
        <v>324342.40000000002</v>
      </c>
      <c r="O13985" t="s">
        <v>64</v>
      </c>
      <c r="R13985" t="s">
        <v>9</v>
      </c>
      <c r="T13985" t="s">
        <v>18</v>
      </c>
      <c r="V13985">
        <v>233.4</v>
      </c>
      <c r="W13985">
        <v>8.25</v>
      </c>
      <c r="X13985">
        <v>1507</v>
      </c>
      <c r="Y13985" s="11">
        <v>4646.3243781879892</v>
      </c>
      <c r="Z13985">
        <f t="shared" si="748"/>
        <v>1161581.0945469972</v>
      </c>
      <c r="AB13985">
        <v>0</v>
      </c>
      <c r="AC13985">
        <v>1</v>
      </c>
      <c r="AD13985">
        <v>0</v>
      </c>
      <c r="AF13985" t="s">
        <v>166</v>
      </c>
      <c r="AG13985">
        <v>2</v>
      </c>
      <c r="AH13985" t="s">
        <v>47</v>
      </c>
      <c r="AI13985">
        <v>0.69359999999999999</v>
      </c>
      <c r="AJ13985" s="4">
        <v>3921.7814260485211</v>
      </c>
      <c r="AK13985">
        <f t="shared" si="749"/>
        <v>980445.35651213024</v>
      </c>
      <c r="AL13985">
        <v>1005</v>
      </c>
      <c r="AN13985" s="4">
        <v>3098.5773059581475</v>
      </c>
      <c r="AP13985" s="4">
        <v>79.009433962264154</v>
      </c>
      <c r="AQ13985">
        <v>11.012</v>
      </c>
    </row>
    <row r="13986" spans="1:43" x14ac:dyDescent="0.2">
      <c r="A13986" t="s">
        <v>157</v>
      </c>
      <c r="B13986" t="s">
        <v>39</v>
      </c>
      <c r="C13986" t="s">
        <v>63</v>
      </c>
      <c r="F13986" t="s">
        <v>168</v>
      </c>
      <c r="M13986" t="s">
        <v>14</v>
      </c>
      <c r="N13986">
        <v>324342.40000000002</v>
      </c>
      <c r="O13986" t="s">
        <v>64</v>
      </c>
      <c r="R13986" t="s">
        <v>9</v>
      </c>
      <c r="T13986" t="s">
        <v>18</v>
      </c>
      <c r="V13986">
        <v>233.4</v>
      </c>
      <c r="W13986">
        <v>8.25</v>
      </c>
      <c r="X13986">
        <v>1507</v>
      </c>
      <c r="Y13986" s="11">
        <v>4646.3243781879892</v>
      </c>
      <c r="Z13986">
        <f t="shared" si="748"/>
        <v>1161581.0945469972</v>
      </c>
      <c r="AC13986">
        <v>1</v>
      </c>
      <c r="AF13986" t="s">
        <v>166</v>
      </c>
      <c r="AG13986">
        <v>1</v>
      </c>
      <c r="AH13986" t="s">
        <v>46</v>
      </c>
      <c r="AI13986">
        <v>0.6069</v>
      </c>
      <c r="AJ13986" s="4">
        <v>3921.7814260485211</v>
      </c>
      <c r="AK13986">
        <f t="shared" si="749"/>
        <v>980445.35651213024</v>
      </c>
      <c r="AL13986">
        <v>1005</v>
      </c>
      <c r="AN13986" s="4">
        <v>3098.5773059581475</v>
      </c>
      <c r="AP13986" s="4">
        <v>79.009433962264154</v>
      </c>
      <c r="AQ13986">
        <v>11.012</v>
      </c>
    </row>
    <row r="13987" spans="1:43" x14ac:dyDescent="0.2">
      <c r="A13987" t="s">
        <v>157</v>
      </c>
      <c r="B13987" t="s">
        <v>39</v>
      </c>
      <c r="C13987" t="s">
        <v>63</v>
      </c>
      <c r="F13987" t="s">
        <v>168</v>
      </c>
      <c r="M13987" t="s">
        <v>14</v>
      </c>
      <c r="N13987">
        <v>324342.40000000002</v>
      </c>
      <c r="O13987" t="s">
        <v>64</v>
      </c>
      <c r="R13987" t="s">
        <v>9</v>
      </c>
      <c r="T13987" t="s">
        <v>18</v>
      </c>
      <c r="V13987">
        <v>233.4</v>
      </c>
      <c r="W13987">
        <v>8.25</v>
      </c>
      <c r="X13987">
        <v>1507</v>
      </c>
      <c r="Y13987" s="11">
        <v>4646.3243781879892</v>
      </c>
      <c r="Z13987">
        <f t="shared" si="748"/>
        <v>1161581.0945469972</v>
      </c>
      <c r="AB13987">
        <v>0</v>
      </c>
      <c r="AC13987">
        <v>1</v>
      </c>
      <c r="AD13987">
        <v>0</v>
      </c>
      <c r="AF13987" t="s">
        <v>166</v>
      </c>
      <c r="AG13987">
        <v>3</v>
      </c>
      <c r="AH13987" t="s">
        <v>47</v>
      </c>
      <c r="AI13987">
        <v>0.63580000000000003</v>
      </c>
      <c r="AJ13987" s="4">
        <v>3921.7814260485211</v>
      </c>
      <c r="AK13987">
        <f t="shared" si="749"/>
        <v>980445.35651213024</v>
      </c>
      <c r="AL13987">
        <v>1005</v>
      </c>
      <c r="AN13987" s="4">
        <v>3098.5773059581475</v>
      </c>
      <c r="AP13987" s="4">
        <v>79.009433962264154</v>
      </c>
      <c r="AQ13987">
        <v>11.012</v>
      </c>
    </row>
    <row r="13988" spans="1:43" x14ac:dyDescent="0.2">
      <c r="A13988" t="s">
        <v>157</v>
      </c>
      <c r="B13988" t="s">
        <v>39</v>
      </c>
      <c r="C13988" t="s">
        <v>63</v>
      </c>
      <c r="F13988" t="s">
        <v>168</v>
      </c>
      <c r="M13988" t="s">
        <v>14</v>
      </c>
      <c r="N13988">
        <v>324342.40000000002</v>
      </c>
      <c r="O13988" t="s">
        <v>64</v>
      </c>
      <c r="R13988" t="s">
        <v>9</v>
      </c>
      <c r="T13988" t="s">
        <v>18</v>
      </c>
      <c r="V13988">
        <v>233.4</v>
      </c>
      <c r="W13988">
        <v>8.25</v>
      </c>
      <c r="X13988">
        <v>1507</v>
      </c>
      <c r="Y13988" s="11">
        <v>4646.3243781879892</v>
      </c>
      <c r="Z13988">
        <f t="shared" si="748"/>
        <v>1161581.0945469972</v>
      </c>
      <c r="AC13988">
        <v>1</v>
      </c>
      <c r="AF13988" t="s">
        <v>166</v>
      </c>
      <c r="AG13988">
        <v>3</v>
      </c>
      <c r="AH13988" t="s">
        <v>46</v>
      </c>
      <c r="AI13988">
        <v>2.4849999999999999</v>
      </c>
      <c r="AJ13988" s="4">
        <v>3921.7814260485211</v>
      </c>
      <c r="AK13988">
        <f t="shared" si="749"/>
        <v>980445.35651213024</v>
      </c>
      <c r="AL13988">
        <v>1005</v>
      </c>
      <c r="AN13988" s="4">
        <v>3098.5773059581475</v>
      </c>
      <c r="AP13988" s="4">
        <v>79.009433962264154</v>
      </c>
      <c r="AQ13988">
        <v>11.012</v>
      </c>
    </row>
    <row r="13989" spans="1:43" x14ac:dyDescent="0.2">
      <c r="A13989" t="s">
        <v>157</v>
      </c>
      <c r="B13989" t="s">
        <v>39</v>
      </c>
      <c r="C13989" t="s">
        <v>63</v>
      </c>
      <c r="F13989" t="s">
        <v>168</v>
      </c>
      <c r="M13989" t="s">
        <v>14</v>
      </c>
      <c r="N13989">
        <v>324342.40000000002</v>
      </c>
      <c r="O13989" t="s">
        <v>64</v>
      </c>
      <c r="R13989" t="s">
        <v>9</v>
      </c>
      <c r="T13989" t="s">
        <v>18</v>
      </c>
      <c r="V13989">
        <v>233.4</v>
      </c>
      <c r="W13989">
        <v>8.25</v>
      </c>
      <c r="X13989">
        <v>1507</v>
      </c>
      <c r="Y13989" s="11">
        <v>4646.3243781879892</v>
      </c>
      <c r="Z13989">
        <f t="shared" si="748"/>
        <v>1161581.0945469972</v>
      </c>
      <c r="AC13989">
        <v>1</v>
      </c>
      <c r="AF13989" t="s">
        <v>166</v>
      </c>
      <c r="AG13989">
        <v>7</v>
      </c>
      <c r="AH13989" t="s">
        <v>46</v>
      </c>
      <c r="AI13989">
        <v>3.3809999999999998</v>
      </c>
      <c r="AJ13989" s="4">
        <v>3921.7814260485211</v>
      </c>
      <c r="AK13989">
        <f t="shared" si="749"/>
        <v>980445.35651213024</v>
      </c>
      <c r="AL13989">
        <v>1005</v>
      </c>
      <c r="AN13989" s="4">
        <v>3098.5773059581475</v>
      </c>
      <c r="AP13989" s="4">
        <v>79.009433962264154</v>
      </c>
      <c r="AQ13989">
        <v>11.012</v>
      </c>
    </row>
    <row r="13990" spans="1:43" x14ac:dyDescent="0.2">
      <c r="A13990" t="s">
        <v>157</v>
      </c>
      <c r="B13990" t="s">
        <v>39</v>
      </c>
      <c r="C13990" t="s">
        <v>63</v>
      </c>
      <c r="F13990" t="s">
        <v>168</v>
      </c>
      <c r="M13990" t="s">
        <v>14</v>
      </c>
      <c r="N13990">
        <v>324342.40000000002</v>
      </c>
      <c r="O13990" t="s">
        <v>64</v>
      </c>
      <c r="R13990" t="s">
        <v>9</v>
      </c>
      <c r="T13990" t="s">
        <v>18</v>
      </c>
      <c r="V13990">
        <v>233.4</v>
      </c>
      <c r="W13990">
        <v>8.25</v>
      </c>
      <c r="X13990">
        <v>1507</v>
      </c>
      <c r="Y13990" s="11">
        <v>4646.3243781879892</v>
      </c>
      <c r="Z13990">
        <f t="shared" si="748"/>
        <v>1161581.0945469972</v>
      </c>
      <c r="AB13990">
        <v>0</v>
      </c>
      <c r="AC13990">
        <v>1</v>
      </c>
      <c r="AD13990">
        <v>1</v>
      </c>
      <c r="AF13990" t="s">
        <v>166</v>
      </c>
      <c r="AG13990">
        <v>3</v>
      </c>
      <c r="AH13990" t="s">
        <v>47</v>
      </c>
      <c r="AI13990">
        <v>1.1850000000000001</v>
      </c>
      <c r="AJ13990" s="4">
        <v>3921.7814260485211</v>
      </c>
      <c r="AK13990">
        <f t="shared" si="749"/>
        <v>980445.35651213024</v>
      </c>
      <c r="AL13990">
        <v>1005</v>
      </c>
      <c r="AN13990" s="4">
        <v>3098.5773059581475</v>
      </c>
      <c r="AP13990" s="4">
        <v>79.009433962264154</v>
      </c>
      <c r="AQ13990">
        <v>11.012</v>
      </c>
    </row>
    <row r="13991" spans="1:43" x14ac:dyDescent="0.2">
      <c r="A13991" t="s">
        <v>157</v>
      </c>
      <c r="B13991" t="s">
        <v>39</v>
      </c>
      <c r="C13991" t="s">
        <v>63</v>
      </c>
      <c r="F13991" t="s">
        <v>168</v>
      </c>
      <c r="M13991" t="s">
        <v>14</v>
      </c>
      <c r="N13991">
        <v>324342.40000000002</v>
      </c>
      <c r="O13991" t="s">
        <v>64</v>
      </c>
      <c r="R13991" t="s">
        <v>9</v>
      </c>
      <c r="T13991" t="s">
        <v>18</v>
      </c>
      <c r="V13991">
        <v>233.4</v>
      </c>
      <c r="W13991">
        <v>8.25</v>
      </c>
      <c r="X13991">
        <v>1507</v>
      </c>
      <c r="Y13991" s="11">
        <v>4646.3243781879892</v>
      </c>
      <c r="Z13991">
        <f t="shared" si="748"/>
        <v>1161581.0945469972</v>
      </c>
      <c r="AC13991">
        <v>0</v>
      </c>
      <c r="AF13991" t="s">
        <v>166</v>
      </c>
      <c r="AG13991">
        <v>2</v>
      </c>
      <c r="AH13991" t="s">
        <v>46</v>
      </c>
      <c r="AI13991">
        <v>1.532</v>
      </c>
      <c r="AJ13991" s="4">
        <v>3921.7814260485211</v>
      </c>
      <c r="AK13991">
        <f t="shared" si="749"/>
        <v>980445.35651213024</v>
      </c>
      <c r="AL13991">
        <v>1005</v>
      </c>
      <c r="AN13991" s="4">
        <v>3098.5773059581475</v>
      </c>
      <c r="AP13991" s="4">
        <v>79.009433962264154</v>
      </c>
      <c r="AQ13991">
        <v>11.012</v>
      </c>
    </row>
    <row r="13992" spans="1:43" x14ac:dyDescent="0.2">
      <c r="A13992" t="s">
        <v>157</v>
      </c>
      <c r="B13992" t="s">
        <v>39</v>
      </c>
      <c r="C13992" t="s">
        <v>63</v>
      </c>
      <c r="F13992" t="s">
        <v>168</v>
      </c>
      <c r="M13992" t="s">
        <v>14</v>
      </c>
      <c r="N13992">
        <v>324342.40000000002</v>
      </c>
      <c r="O13992" t="s">
        <v>64</v>
      </c>
      <c r="R13992" t="s">
        <v>9</v>
      </c>
      <c r="T13992" t="s">
        <v>18</v>
      </c>
      <c r="V13992">
        <v>233.4</v>
      </c>
      <c r="W13992">
        <v>8.25</v>
      </c>
      <c r="X13992">
        <v>1507</v>
      </c>
      <c r="Y13992" s="11">
        <v>4646.3243781879892</v>
      </c>
      <c r="Z13992">
        <f t="shared" si="748"/>
        <v>1161581.0945469972</v>
      </c>
      <c r="AC13992">
        <v>1</v>
      </c>
      <c r="AF13992" t="s">
        <v>166</v>
      </c>
      <c r="AG13992">
        <v>2</v>
      </c>
      <c r="AH13992" t="s">
        <v>46</v>
      </c>
      <c r="AI13992">
        <v>1.5029999999999999</v>
      </c>
      <c r="AJ13992" s="4">
        <v>3921.7814260485211</v>
      </c>
      <c r="AK13992">
        <f t="shared" si="749"/>
        <v>980445.35651213024</v>
      </c>
      <c r="AL13992">
        <v>1005</v>
      </c>
      <c r="AN13992" s="4">
        <v>3098.5773059581475</v>
      </c>
      <c r="AP13992" s="4">
        <v>79.009433962264154</v>
      </c>
      <c r="AQ13992">
        <v>11.012</v>
      </c>
    </row>
    <row r="13993" spans="1:43" x14ac:dyDescent="0.2">
      <c r="A13993" t="s">
        <v>157</v>
      </c>
      <c r="B13993" t="s">
        <v>39</v>
      </c>
      <c r="C13993" t="s">
        <v>63</v>
      </c>
      <c r="F13993" t="s">
        <v>168</v>
      </c>
      <c r="M13993" t="s">
        <v>14</v>
      </c>
      <c r="N13993">
        <v>324342.40000000002</v>
      </c>
      <c r="O13993" t="s">
        <v>64</v>
      </c>
      <c r="R13993" t="s">
        <v>9</v>
      </c>
      <c r="T13993" t="s">
        <v>18</v>
      </c>
      <c r="V13993">
        <v>233.4</v>
      </c>
      <c r="W13993">
        <v>8.25</v>
      </c>
      <c r="X13993">
        <v>1507</v>
      </c>
      <c r="Y13993" s="11">
        <v>4646.3243781879892</v>
      </c>
      <c r="Z13993">
        <f t="shared" si="748"/>
        <v>1161581.0945469972</v>
      </c>
      <c r="AB13993">
        <v>0</v>
      </c>
      <c r="AC13993">
        <v>1</v>
      </c>
      <c r="AD13993">
        <v>1</v>
      </c>
      <c r="AF13993" t="s">
        <v>166</v>
      </c>
      <c r="AG13993">
        <v>1</v>
      </c>
      <c r="AH13993" t="s">
        <v>47</v>
      </c>
      <c r="AI13993">
        <v>0.83809999999999996</v>
      </c>
      <c r="AJ13993" s="4">
        <v>3921.7814260485211</v>
      </c>
      <c r="AK13993">
        <f t="shared" si="749"/>
        <v>980445.35651213024</v>
      </c>
      <c r="AL13993">
        <v>1005</v>
      </c>
      <c r="AN13993" s="4">
        <v>3098.5773059581475</v>
      </c>
      <c r="AP13993" s="4">
        <v>79.009433962264154</v>
      </c>
      <c r="AQ13993">
        <v>11.012</v>
      </c>
    </row>
    <row r="13994" spans="1:43" x14ac:dyDescent="0.2">
      <c r="A13994" t="s">
        <v>157</v>
      </c>
      <c r="B13994" t="s">
        <v>39</v>
      </c>
      <c r="C13994" t="s">
        <v>63</v>
      </c>
      <c r="F13994" t="s">
        <v>168</v>
      </c>
      <c r="M13994" t="s">
        <v>14</v>
      </c>
      <c r="N13994">
        <v>324342.40000000002</v>
      </c>
      <c r="O13994" t="s">
        <v>64</v>
      </c>
      <c r="R13994" t="s">
        <v>9</v>
      </c>
      <c r="T13994" t="s">
        <v>18</v>
      </c>
      <c r="V13994">
        <v>233.4</v>
      </c>
      <c r="W13994">
        <v>8.25</v>
      </c>
      <c r="X13994">
        <v>1507</v>
      </c>
      <c r="Y13994" s="11">
        <v>4646.3243781879892</v>
      </c>
      <c r="Z13994">
        <f t="shared" si="748"/>
        <v>1161581.0945469972</v>
      </c>
      <c r="AC13994">
        <v>1</v>
      </c>
      <c r="AF13994" t="s">
        <v>166</v>
      </c>
      <c r="AG13994">
        <v>4</v>
      </c>
      <c r="AH13994" t="s">
        <v>46</v>
      </c>
      <c r="AI13994">
        <v>1.994</v>
      </c>
      <c r="AJ13994" s="4">
        <v>3921.7814260485211</v>
      </c>
      <c r="AK13994">
        <f t="shared" si="749"/>
        <v>980445.35651213024</v>
      </c>
      <c r="AL13994">
        <v>1005</v>
      </c>
      <c r="AN13994" s="4">
        <v>3098.5773059581475</v>
      </c>
      <c r="AP13994" s="4">
        <v>79.009433962264154</v>
      </c>
      <c r="AQ13994">
        <v>11.012</v>
      </c>
    </row>
    <row r="13995" spans="1:43" x14ac:dyDescent="0.2">
      <c r="A13995" t="s">
        <v>157</v>
      </c>
      <c r="B13995" t="s">
        <v>39</v>
      </c>
      <c r="C13995" t="s">
        <v>63</v>
      </c>
      <c r="F13995" t="s">
        <v>168</v>
      </c>
      <c r="M13995" t="s">
        <v>14</v>
      </c>
      <c r="N13995">
        <v>324342.40000000002</v>
      </c>
      <c r="O13995" t="s">
        <v>64</v>
      </c>
      <c r="R13995" t="s">
        <v>9</v>
      </c>
      <c r="T13995" t="s">
        <v>18</v>
      </c>
      <c r="V13995">
        <v>233.4</v>
      </c>
      <c r="W13995">
        <v>8.25</v>
      </c>
      <c r="X13995">
        <v>1507</v>
      </c>
      <c r="Y13995" s="11">
        <v>4646.3243781879892</v>
      </c>
      <c r="Z13995">
        <f t="shared" si="748"/>
        <v>1161581.0945469972</v>
      </c>
      <c r="AB13995">
        <v>0</v>
      </c>
      <c r="AC13995">
        <v>1</v>
      </c>
      <c r="AD13995">
        <v>0</v>
      </c>
      <c r="AF13995" t="s">
        <v>166</v>
      </c>
      <c r="AG13995">
        <v>1</v>
      </c>
      <c r="AH13995" t="s">
        <v>47</v>
      </c>
      <c r="AI13995">
        <v>0.4335</v>
      </c>
      <c r="AJ13995" s="4">
        <v>3921.7814260485211</v>
      </c>
      <c r="AK13995">
        <f t="shared" si="749"/>
        <v>980445.35651213024</v>
      </c>
      <c r="AL13995">
        <v>1005</v>
      </c>
      <c r="AN13995" s="4">
        <v>3098.5773059581475</v>
      </c>
      <c r="AP13995" s="4">
        <v>79.009433962264154</v>
      </c>
      <c r="AQ13995">
        <v>11.012</v>
      </c>
    </row>
    <row r="13996" spans="1:43" x14ac:dyDescent="0.2">
      <c r="A13996" t="s">
        <v>157</v>
      </c>
      <c r="B13996" t="s">
        <v>39</v>
      </c>
      <c r="C13996" t="s">
        <v>63</v>
      </c>
      <c r="F13996" t="s">
        <v>168</v>
      </c>
      <c r="M13996" t="s">
        <v>14</v>
      </c>
      <c r="N13996">
        <v>324342.40000000002</v>
      </c>
      <c r="O13996" t="s">
        <v>64</v>
      </c>
      <c r="R13996" t="s">
        <v>9</v>
      </c>
      <c r="T13996" t="s">
        <v>18</v>
      </c>
      <c r="V13996">
        <v>233.4</v>
      </c>
      <c r="W13996">
        <v>8.25</v>
      </c>
      <c r="X13996">
        <v>1507</v>
      </c>
      <c r="Y13996" s="11">
        <v>4646.3243781879892</v>
      </c>
      <c r="Z13996">
        <f t="shared" si="748"/>
        <v>1161581.0945469972</v>
      </c>
      <c r="AC13996">
        <v>1</v>
      </c>
      <c r="AF13996" t="s">
        <v>166</v>
      </c>
      <c r="AG13996">
        <v>1</v>
      </c>
      <c r="AH13996" t="s">
        <v>46</v>
      </c>
      <c r="AI13996">
        <v>0.66469999999999996</v>
      </c>
      <c r="AJ13996" s="4">
        <v>3921.7814260485211</v>
      </c>
      <c r="AK13996">
        <f t="shared" si="749"/>
        <v>980445.35651213024</v>
      </c>
      <c r="AL13996">
        <v>1005</v>
      </c>
      <c r="AN13996" s="4">
        <v>3098.5773059581475</v>
      </c>
      <c r="AP13996" s="4">
        <v>79.009433962264154</v>
      </c>
      <c r="AQ13996">
        <v>11.012</v>
      </c>
    </row>
    <row r="13997" spans="1:43" x14ac:dyDescent="0.2">
      <c r="A13997" t="s">
        <v>157</v>
      </c>
      <c r="B13997" t="s">
        <v>39</v>
      </c>
      <c r="C13997" t="s">
        <v>63</v>
      </c>
      <c r="F13997" t="s">
        <v>168</v>
      </c>
      <c r="M13997" t="s">
        <v>14</v>
      </c>
      <c r="N13997">
        <v>324342.40000000002</v>
      </c>
      <c r="O13997" t="s">
        <v>64</v>
      </c>
      <c r="R13997" t="s">
        <v>9</v>
      </c>
      <c r="T13997" t="s">
        <v>18</v>
      </c>
      <c r="V13997">
        <v>233.4</v>
      </c>
      <c r="W13997">
        <v>8.25</v>
      </c>
      <c r="X13997">
        <v>1507</v>
      </c>
      <c r="Y13997" s="11">
        <v>4646.3243781879892</v>
      </c>
      <c r="Z13997">
        <f t="shared" si="748"/>
        <v>1161581.0945469972</v>
      </c>
      <c r="AB13997">
        <v>0</v>
      </c>
      <c r="AC13997">
        <v>1</v>
      </c>
      <c r="AD13997">
        <v>0</v>
      </c>
      <c r="AF13997" t="s">
        <v>166</v>
      </c>
      <c r="AG13997">
        <v>1</v>
      </c>
      <c r="AH13997" t="s">
        <v>47</v>
      </c>
      <c r="AI13997">
        <v>0.3468</v>
      </c>
      <c r="AJ13997" s="4">
        <v>3921.7814260485211</v>
      </c>
      <c r="AK13997">
        <f t="shared" si="749"/>
        <v>980445.35651213024</v>
      </c>
      <c r="AL13997">
        <v>1005</v>
      </c>
      <c r="AN13997" s="4">
        <v>3098.5773059581475</v>
      </c>
      <c r="AP13997" s="4">
        <v>79.009433962264154</v>
      </c>
      <c r="AQ13997">
        <v>11.012</v>
      </c>
    </row>
    <row r="13998" spans="1:43" x14ac:dyDescent="0.2">
      <c r="A13998" t="s">
        <v>157</v>
      </c>
      <c r="B13998" t="s">
        <v>39</v>
      </c>
      <c r="C13998" t="s">
        <v>63</v>
      </c>
      <c r="F13998" t="s">
        <v>168</v>
      </c>
      <c r="M13998" t="s">
        <v>14</v>
      </c>
      <c r="N13998">
        <v>324342.40000000002</v>
      </c>
      <c r="O13998" t="s">
        <v>64</v>
      </c>
      <c r="R13998" t="s">
        <v>9</v>
      </c>
      <c r="T13998" t="s">
        <v>18</v>
      </c>
      <c r="V13998">
        <v>233.4</v>
      </c>
      <c r="W13998">
        <v>8.25</v>
      </c>
      <c r="X13998">
        <v>1507</v>
      </c>
      <c r="Y13998" s="11">
        <v>4646.3243781879892</v>
      </c>
      <c r="Z13998">
        <f t="shared" si="748"/>
        <v>1161581.0945469972</v>
      </c>
      <c r="AB13998">
        <v>0</v>
      </c>
      <c r="AC13998">
        <v>1</v>
      </c>
      <c r="AD13998">
        <v>0</v>
      </c>
      <c r="AF13998" t="s">
        <v>166</v>
      </c>
      <c r="AG13998">
        <v>8</v>
      </c>
      <c r="AH13998" t="s">
        <v>47</v>
      </c>
      <c r="AI13998">
        <v>5.9820000000000002</v>
      </c>
      <c r="AJ13998" s="4">
        <v>3921.7814260485211</v>
      </c>
      <c r="AK13998">
        <f t="shared" si="749"/>
        <v>980445.35651213024</v>
      </c>
      <c r="AL13998">
        <v>1005</v>
      </c>
      <c r="AN13998" s="4">
        <v>3098.5773059581475</v>
      </c>
      <c r="AP13998" s="4">
        <v>79.009433962264154</v>
      </c>
      <c r="AQ13998">
        <v>11.012</v>
      </c>
    </row>
    <row r="13999" spans="1:43" x14ac:dyDescent="0.2">
      <c r="A13999" t="s">
        <v>157</v>
      </c>
      <c r="B13999" t="s">
        <v>39</v>
      </c>
      <c r="C13999" t="s">
        <v>63</v>
      </c>
      <c r="F13999" t="s">
        <v>168</v>
      </c>
      <c r="M13999" t="s">
        <v>14</v>
      </c>
      <c r="N13999">
        <v>324342.40000000002</v>
      </c>
      <c r="O13999" t="s">
        <v>64</v>
      </c>
      <c r="R13999" t="s">
        <v>9</v>
      </c>
      <c r="T13999" t="s">
        <v>18</v>
      </c>
      <c r="V13999">
        <v>233.4</v>
      </c>
      <c r="W13999">
        <v>8.25</v>
      </c>
      <c r="X13999">
        <v>1507</v>
      </c>
      <c r="Y13999" s="11">
        <v>4646.3243781879892</v>
      </c>
      <c r="Z13999">
        <f t="shared" si="748"/>
        <v>1161581.0945469972</v>
      </c>
      <c r="AC13999">
        <v>1</v>
      </c>
      <c r="AF13999" t="s">
        <v>166</v>
      </c>
      <c r="AG13999">
        <v>2</v>
      </c>
      <c r="AH13999" t="s">
        <v>46</v>
      </c>
      <c r="AI13999">
        <v>0.66469999999999996</v>
      </c>
      <c r="AJ13999" s="4">
        <v>3921.7814260485211</v>
      </c>
      <c r="AK13999">
        <f t="shared" si="749"/>
        <v>980445.35651213024</v>
      </c>
      <c r="AL13999">
        <v>1005</v>
      </c>
      <c r="AN13999" s="4">
        <v>3098.5773059581475</v>
      </c>
      <c r="AP13999" s="4">
        <v>79.009433962264154</v>
      </c>
      <c r="AQ13999">
        <v>11.012</v>
      </c>
    </row>
    <row r="14000" spans="1:43" x14ac:dyDescent="0.2">
      <c r="A14000" t="s">
        <v>157</v>
      </c>
      <c r="B14000" t="s">
        <v>39</v>
      </c>
      <c r="C14000" t="s">
        <v>63</v>
      </c>
      <c r="F14000" t="s">
        <v>168</v>
      </c>
      <c r="M14000" t="s">
        <v>14</v>
      </c>
      <c r="N14000">
        <v>324342.40000000002</v>
      </c>
      <c r="O14000" t="s">
        <v>64</v>
      </c>
      <c r="R14000" t="s">
        <v>9</v>
      </c>
      <c r="T14000" t="s">
        <v>18</v>
      </c>
      <c r="V14000">
        <v>233.4</v>
      </c>
      <c r="W14000">
        <v>8.25</v>
      </c>
      <c r="X14000">
        <v>1507</v>
      </c>
      <c r="Y14000" s="11">
        <v>4646.3243781879892</v>
      </c>
      <c r="Z14000">
        <f t="shared" si="748"/>
        <v>1161581.0945469972</v>
      </c>
      <c r="AB14000">
        <v>1</v>
      </c>
      <c r="AC14000">
        <v>1</v>
      </c>
      <c r="AD14000">
        <v>1</v>
      </c>
      <c r="AF14000" t="s">
        <v>166</v>
      </c>
      <c r="AG14000">
        <v>2</v>
      </c>
      <c r="AH14000" t="s">
        <v>47</v>
      </c>
      <c r="AI14000">
        <v>1.1850000000000001</v>
      </c>
      <c r="AJ14000" s="4">
        <v>3921.7814260485211</v>
      </c>
      <c r="AK14000">
        <f t="shared" si="749"/>
        <v>980445.35651213024</v>
      </c>
      <c r="AL14000">
        <v>1005</v>
      </c>
      <c r="AN14000" s="4">
        <v>3098.5773059581475</v>
      </c>
      <c r="AP14000" s="4">
        <v>79.009433962264154</v>
      </c>
      <c r="AQ14000">
        <v>11.012</v>
      </c>
    </row>
    <row r="14001" spans="1:43" x14ac:dyDescent="0.2">
      <c r="A14001" t="s">
        <v>157</v>
      </c>
      <c r="B14001" t="s">
        <v>39</v>
      </c>
      <c r="C14001" t="s">
        <v>63</v>
      </c>
      <c r="F14001" t="s">
        <v>168</v>
      </c>
      <c r="M14001" t="s">
        <v>14</v>
      </c>
      <c r="N14001">
        <v>324342.40000000002</v>
      </c>
      <c r="O14001" t="s">
        <v>64</v>
      </c>
      <c r="R14001" t="s">
        <v>9</v>
      </c>
      <c r="T14001" t="s">
        <v>18</v>
      </c>
      <c r="V14001">
        <v>233.4</v>
      </c>
      <c r="W14001">
        <v>8.25</v>
      </c>
      <c r="X14001">
        <v>1507</v>
      </c>
      <c r="Y14001" s="11">
        <v>4646.3243781879892</v>
      </c>
      <c r="Z14001">
        <f t="shared" si="748"/>
        <v>1161581.0945469972</v>
      </c>
      <c r="AC14001">
        <v>1</v>
      </c>
      <c r="AF14001" t="s">
        <v>166</v>
      </c>
      <c r="AG14001">
        <v>1</v>
      </c>
      <c r="AH14001" t="s">
        <v>46</v>
      </c>
      <c r="AI14001">
        <v>0.92479999999999996</v>
      </c>
      <c r="AJ14001" s="4">
        <v>3921.7814260485211</v>
      </c>
      <c r="AK14001">
        <f t="shared" si="749"/>
        <v>980445.35651213024</v>
      </c>
      <c r="AL14001">
        <v>1005</v>
      </c>
      <c r="AN14001" s="4">
        <v>3098.5773059581475</v>
      </c>
      <c r="AP14001" s="4">
        <v>79.009433962264154</v>
      </c>
      <c r="AQ14001">
        <v>11.012</v>
      </c>
    </row>
    <row r="14002" spans="1:43" x14ac:dyDescent="0.2">
      <c r="A14002" t="s">
        <v>157</v>
      </c>
      <c r="B14002" t="s">
        <v>39</v>
      </c>
      <c r="C14002" t="s">
        <v>63</v>
      </c>
      <c r="F14002" t="s">
        <v>168</v>
      </c>
      <c r="M14002" t="s">
        <v>14</v>
      </c>
      <c r="N14002">
        <v>324342.40000000002</v>
      </c>
      <c r="O14002" t="s">
        <v>64</v>
      </c>
      <c r="R14002" t="s">
        <v>9</v>
      </c>
      <c r="T14002" t="s">
        <v>18</v>
      </c>
      <c r="V14002">
        <v>233.4</v>
      </c>
      <c r="W14002">
        <v>8.25</v>
      </c>
      <c r="X14002">
        <v>1507</v>
      </c>
      <c r="Y14002" s="11">
        <v>4646.3243781879892</v>
      </c>
      <c r="Z14002">
        <f t="shared" si="748"/>
        <v>1161581.0945469972</v>
      </c>
      <c r="AC14002">
        <v>1</v>
      </c>
      <c r="AF14002" t="s">
        <v>166</v>
      </c>
      <c r="AG14002">
        <v>1</v>
      </c>
      <c r="AH14002" t="s">
        <v>46</v>
      </c>
      <c r="AI14002">
        <v>0.28899999999999998</v>
      </c>
      <c r="AJ14002" s="4">
        <v>3921.7814260485211</v>
      </c>
      <c r="AK14002">
        <f t="shared" si="749"/>
        <v>980445.35651213024</v>
      </c>
      <c r="AL14002">
        <v>1005</v>
      </c>
      <c r="AN14002" s="4">
        <v>3098.5773059581475</v>
      </c>
      <c r="AP14002" s="4">
        <v>79.009433962264154</v>
      </c>
      <c r="AQ14002">
        <v>11.012</v>
      </c>
    </row>
    <row r="14003" spans="1:43" x14ac:dyDescent="0.2">
      <c r="A14003" t="s">
        <v>157</v>
      </c>
      <c r="B14003" t="s">
        <v>39</v>
      </c>
      <c r="C14003" t="s">
        <v>63</v>
      </c>
      <c r="F14003" t="s">
        <v>168</v>
      </c>
      <c r="M14003" t="s">
        <v>14</v>
      </c>
      <c r="N14003">
        <v>324342.40000000002</v>
      </c>
      <c r="O14003" t="s">
        <v>64</v>
      </c>
      <c r="R14003" t="s">
        <v>9</v>
      </c>
      <c r="T14003" t="s">
        <v>18</v>
      </c>
      <c r="V14003">
        <v>233.4</v>
      </c>
      <c r="W14003">
        <v>8.25</v>
      </c>
      <c r="X14003">
        <v>1507</v>
      </c>
      <c r="Y14003" s="11">
        <v>4646.3243781879892</v>
      </c>
      <c r="Z14003">
        <f t="shared" si="748"/>
        <v>1161581.0945469972</v>
      </c>
      <c r="AC14003">
        <v>1</v>
      </c>
      <c r="AF14003" t="s">
        <v>166</v>
      </c>
      <c r="AG14003">
        <v>1</v>
      </c>
      <c r="AH14003" t="s">
        <v>46</v>
      </c>
      <c r="AI14003">
        <v>0.69359999999999999</v>
      </c>
      <c r="AJ14003" s="4">
        <v>3921.7814260485211</v>
      </c>
      <c r="AK14003">
        <f t="shared" si="749"/>
        <v>980445.35651213024</v>
      </c>
      <c r="AL14003">
        <v>1005</v>
      </c>
      <c r="AN14003" s="4">
        <v>3098.5773059581475</v>
      </c>
      <c r="AP14003" s="4">
        <v>79.009433962264154</v>
      </c>
      <c r="AQ14003">
        <v>11.012</v>
      </c>
    </row>
    <row r="14004" spans="1:43" x14ac:dyDescent="0.2">
      <c r="A14004" t="s">
        <v>157</v>
      </c>
      <c r="B14004" t="s">
        <v>39</v>
      </c>
      <c r="C14004" t="s">
        <v>63</v>
      </c>
      <c r="F14004" t="s">
        <v>168</v>
      </c>
      <c r="M14004" t="s">
        <v>14</v>
      </c>
      <c r="N14004">
        <v>324342.40000000002</v>
      </c>
      <c r="O14004" t="s">
        <v>64</v>
      </c>
      <c r="R14004" t="s">
        <v>9</v>
      </c>
      <c r="T14004" t="s">
        <v>18</v>
      </c>
      <c r="V14004">
        <v>233.4</v>
      </c>
      <c r="W14004">
        <v>8.25</v>
      </c>
      <c r="X14004">
        <v>1507</v>
      </c>
      <c r="Y14004" s="11">
        <v>4646.3243781879892</v>
      </c>
      <c r="Z14004">
        <f t="shared" si="748"/>
        <v>1161581.0945469972</v>
      </c>
      <c r="AC14004">
        <v>1</v>
      </c>
      <c r="AF14004" t="s">
        <v>166</v>
      </c>
      <c r="AG14004">
        <v>1</v>
      </c>
      <c r="AH14004" t="s">
        <v>46</v>
      </c>
      <c r="AI14004">
        <v>0.78029999999999999</v>
      </c>
      <c r="AJ14004" s="4">
        <v>3921.7814260485211</v>
      </c>
      <c r="AK14004">
        <f t="shared" si="749"/>
        <v>980445.35651213024</v>
      </c>
      <c r="AL14004">
        <v>1005</v>
      </c>
      <c r="AN14004" s="4">
        <v>3098.5773059581475</v>
      </c>
      <c r="AP14004" s="4">
        <v>79.009433962264154</v>
      </c>
      <c r="AQ14004">
        <v>11.012</v>
      </c>
    </row>
    <row r="14005" spans="1:43" x14ac:dyDescent="0.2">
      <c r="A14005" t="s">
        <v>157</v>
      </c>
      <c r="B14005" t="s">
        <v>39</v>
      </c>
      <c r="C14005" t="s">
        <v>63</v>
      </c>
      <c r="F14005" t="s">
        <v>168</v>
      </c>
      <c r="M14005" t="s">
        <v>14</v>
      </c>
      <c r="N14005">
        <v>324342.40000000002</v>
      </c>
      <c r="O14005" t="s">
        <v>64</v>
      </c>
      <c r="R14005" t="s">
        <v>9</v>
      </c>
      <c r="T14005" t="s">
        <v>18</v>
      </c>
      <c r="V14005">
        <v>233.4</v>
      </c>
      <c r="W14005">
        <v>8.25</v>
      </c>
      <c r="X14005">
        <v>1507</v>
      </c>
      <c r="Y14005" s="11">
        <v>4646.3243781879892</v>
      </c>
      <c r="Z14005">
        <f t="shared" si="748"/>
        <v>1161581.0945469972</v>
      </c>
      <c r="AB14005">
        <v>0</v>
      </c>
      <c r="AC14005">
        <v>1</v>
      </c>
      <c r="AD14005">
        <v>1</v>
      </c>
      <c r="AF14005" t="s">
        <v>166</v>
      </c>
      <c r="AG14005">
        <v>3</v>
      </c>
      <c r="AH14005" t="s">
        <v>47</v>
      </c>
      <c r="AI14005">
        <v>1.0980000000000001</v>
      </c>
      <c r="AJ14005" s="4">
        <v>3921.7814260485211</v>
      </c>
      <c r="AK14005">
        <f t="shared" si="749"/>
        <v>980445.35651213024</v>
      </c>
      <c r="AL14005">
        <v>1005</v>
      </c>
      <c r="AN14005" s="4">
        <v>3098.5773059581475</v>
      </c>
      <c r="AP14005" s="4">
        <v>79.009433962264154</v>
      </c>
      <c r="AQ14005">
        <v>11.012</v>
      </c>
    </row>
    <row r="14006" spans="1:43" x14ac:dyDescent="0.2">
      <c r="A14006" t="s">
        <v>157</v>
      </c>
      <c r="B14006" t="s">
        <v>39</v>
      </c>
      <c r="C14006" t="s">
        <v>63</v>
      </c>
      <c r="F14006" t="s">
        <v>168</v>
      </c>
      <c r="M14006" t="s">
        <v>14</v>
      </c>
      <c r="N14006">
        <v>324342.40000000002</v>
      </c>
      <c r="O14006" t="s">
        <v>64</v>
      </c>
      <c r="R14006" t="s">
        <v>9</v>
      </c>
      <c r="T14006" t="s">
        <v>18</v>
      </c>
      <c r="V14006">
        <v>233.4</v>
      </c>
      <c r="W14006">
        <v>8.25</v>
      </c>
      <c r="X14006">
        <v>1507</v>
      </c>
      <c r="Y14006" s="11">
        <v>4646.3243781879892</v>
      </c>
      <c r="Z14006">
        <f t="shared" si="748"/>
        <v>1161581.0945469972</v>
      </c>
      <c r="AB14006">
        <v>0</v>
      </c>
      <c r="AC14006">
        <v>1</v>
      </c>
      <c r="AD14006">
        <v>1</v>
      </c>
      <c r="AF14006" t="s">
        <v>166</v>
      </c>
      <c r="AG14006">
        <v>9</v>
      </c>
      <c r="AH14006" t="s">
        <v>47</v>
      </c>
      <c r="AI14006">
        <v>12.08</v>
      </c>
      <c r="AJ14006" s="4">
        <v>3921.7814260485211</v>
      </c>
      <c r="AK14006">
        <f t="shared" si="749"/>
        <v>980445.35651213024</v>
      </c>
      <c r="AL14006">
        <v>1005</v>
      </c>
      <c r="AN14006" s="4">
        <v>3098.5773059581475</v>
      </c>
      <c r="AP14006" s="4">
        <v>79.009433962264154</v>
      </c>
      <c r="AQ14006">
        <v>11.012</v>
      </c>
    </row>
    <row r="14007" spans="1:43" x14ac:dyDescent="0.2">
      <c r="A14007" t="s">
        <v>157</v>
      </c>
      <c r="B14007" t="s">
        <v>39</v>
      </c>
      <c r="C14007" t="s">
        <v>63</v>
      </c>
      <c r="F14007" t="s">
        <v>168</v>
      </c>
      <c r="M14007" t="s">
        <v>14</v>
      </c>
      <c r="N14007">
        <v>324342.40000000002</v>
      </c>
      <c r="O14007" t="s">
        <v>64</v>
      </c>
      <c r="R14007" t="s">
        <v>9</v>
      </c>
      <c r="T14007" t="s">
        <v>18</v>
      </c>
      <c r="V14007">
        <v>233.4</v>
      </c>
      <c r="W14007">
        <v>8.25</v>
      </c>
      <c r="X14007">
        <v>1507</v>
      </c>
      <c r="Y14007" s="11">
        <v>4646.3243781879892</v>
      </c>
      <c r="Z14007">
        <f t="shared" si="748"/>
        <v>1161581.0945469972</v>
      </c>
      <c r="AC14007">
        <v>1</v>
      </c>
      <c r="AF14007" t="s">
        <v>166</v>
      </c>
      <c r="AG14007">
        <v>1</v>
      </c>
      <c r="AH14007" t="s">
        <v>46</v>
      </c>
      <c r="AI14007">
        <v>0.23119999999999999</v>
      </c>
      <c r="AJ14007" s="4">
        <v>3921.7814260485211</v>
      </c>
      <c r="AK14007">
        <f t="shared" si="749"/>
        <v>980445.35651213024</v>
      </c>
      <c r="AL14007">
        <v>1005</v>
      </c>
      <c r="AN14007" s="4">
        <v>3098.5773059581475</v>
      </c>
      <c r="AP14007" s="4">
        <v>79.009433962264154</v>
      </c>
      <c r="AQ14007">
        <v>11.012</v>
      </c>
    </row>
    <row r="14008" spans="1:43" x14ac:dyDescent="0.2">
      <c r="A14008" t="s">
        <v>157</v>
      </c>
      <c r="B14008" t="s">
        <v>39</v>
      </c>
      <c r="C14008" t="s">
        <v>63</v>
      </c>
      <c r="F14008" t="s">
        <v>168</v>
      </c>
      <c r="M14008" t="s">
        <v>14</v>
      </c>
      <c r="N14008">
        <v>324342.40000000002</v>
      </c>
      <c r="O14008" t="s">
        <v>64</v>
      </c>
      <c r="R14008" t="s">
        <v>9</v>
      </c>
      <c r="T14008" t="s">
        <v>18</v>
      </c>
      <c r="V14008">
        <v>233.4</v>
      </c>
      <c r="W14008">
        <v>8.25</v>
      </c>
      <c r="X14008">
        <v>1507</v>
      </c>
      <c r="Y14008" s="11">
        <v>4646.3243781879892</v>
      </c>
      <c r="Z14008">
        <f t="shared" si="748"/>
        <v>1161581.0945469972</v>
      </c>
      <c r="AC14008">
        <v>1</v>
      </c>
      <c r="AF14008" t="s">
        <v>166</v>
      </c>
      <c r="AG14008">
        <v>3</v>
      </c>
      <c r="AH14008" t="s">
        <v>46</v>
      </c>
      <c r="AI14008">
        <v>2.8319999999999999</v>
      </c>
      <c r="AJ14008" s="4">
        <v>3921.7814260485211</v>
      </c>
      <c r="AK14008">
        <f t="shared" si="749"/>
        <v>980445.35651213024</v>
      </c>
      <c r="AL14008">
        <v>1005</v>
      </c>
      <c r="AN14008" s="4">
        <v>3098.5773059581475</v>
      </c>
      <c r="AP14008" s="4">
        <v>79.009433962264154</v>
      </c>
      <c r="AQ14008">
        <v>11.012</v>
      </c>
    </row>
    <row r="14009" spans="1:43" x14ac:dyDescent="0.2">
      <c r="A14009" t="s">
        <v>157</v>
      </c>
      <c r="B14009" t="s">
        <v>39</v>
      </c>
      <c r="C14009" t="s">
        <v>63</v>
      </c>
      <c r="F14009" t="s">
        <v>168</v>
      </c>
      <c r="M14009" t="s">
        <v>14</v>
      </c>
      <c r="N14009">
        <v>324342.40000000002</v>
      </c>
      <c r="O14009" t="s">
        <v>64</v>
      </c>
      <c r="R14009" t="s">
        <v>9</v>
      </c>
      <c r="T14009" t="s">
        <v>18</v>
      </c>
      <c r="V14009">
        <v>233.4</v>
      </c>
      <c r="W14009">
        <v>8.25</v>
      </c>
      <c r="X14009">
        <v>1507</v>
      </c>
      <c r="Y14009" s="11">
        <v>4646.3243781879892</v>
      </c>
      <c r="Z14009">
        <f t="shared" si="748"/>
        <v>1161581.0945469972</v>
      </c>
      <c r="AC14009">
        <v>1</v>
      </c>
      <c r="AF14009" t="s">
        <v>166</v>
      </c>
      <c r="AG14009">
        <v>1</v>
      </c>
      <c r="AH14009" t="s">
        <v>46</v>
      </c>
      <c r="AI14009">
        <v>0.20230000000000001</v>
      </c>
      <c r="AJ14009" s="4">
        <v>3921.7814260485211</v>
      </c>
      <c r="AK14009">
        <f t="shared" si="749"/>
        <v>980445.35651213024</v>
      </c>
      <c r="AL14009">
        <v>1005</v>
      </c>
      <c r="AN14009" s="4">
        <v>3098.5773059581475</v>
      </c>
      <c r="AP14009" s="4">
        <v>79.009433962264154</v>
      </c>
      <c r="AQ14009">
        <v>11.012</v>
      </c>
    </row>
    <row r="14010" spans="1:43" x14ac:dyDescent="0.2">
      <c r="A14010" t="s">
        <v>157</v>
      </c>
      <c r="B14010" t="s">
        <v>39</v>
      </c>
      <c r="C14010" t="s">
        <v>63</v>
      </c>
      <c r="F14010" t="s">
        <v>168</v>
      </c>
      <c r="M14010" t="s">
        <v>14</v>
      </c>
      <c r="N14010">
        <v>324342.40000000002</v>
      </c>
      <c r="O14010" t="s">
        <v>64</v>
      </c>
      <c r="R14010" t="s">
        <v>9</v>
      </c>
      <c r="T14010" t="s">
        <v>18</v>
      </c>
      <c r="V14010">
        <v>233.4</v>
      </c>
      <c r="W14010">
        <v>8.25</v>
      </c>
      <c r="X14010">
        <v>1507</v>
      </c>
      <c r="Y14010" s="11">
        <v>4646.3243781879892</v>
      </c>
      <c r="Z14010">
        <f t="shared" si="748"/>
        <v>1161581.0945469972</v>
      </c>
      <c r="AC14010">
        <v>1</v>
      </c>
      <c r="AF14010" t="s">
        <v>166</v>
      </c>
      <c r="AG14010">
        <v>1</v>
      </c>
      <c r="AH14010" t="s">
        <v>46</v>
      </c>
      <c r="AI14010">
        <v>0.2601</v>
      </c>
      <c r="AJ14010" s="4">
        <v>3921.7814260485211</v>
      </c>
      <c r="AK14010">
        <f t="shared" si="749"/>
        <v>980445.35651213024</v>
      </c>
      <c r="AL14010">
        <v>1005</v>
      </c>
      <c r="AN14010" s="4">
        <v>3098.5773059581475</v>
      </c>
      <c r="AP14010" s="4">
        <v>79.009433962264154</v>
      </c>
      <c r="AQ14010">
        <v>11.012</v>
      </c>
    </row>
    <row r="14011" spans="1:43" x14ac:dyDescent="0.2">
      <c r="A14011" t="s">
        <v>157</v>
      </c>
      <c r="B14011" t="s">
        <v>39</v>
      </c>
      <c r="C14011" t="s">
        <v>63</v>
      </c>
      <c r="F14011" t="s">
        <v>168</v>
      </c>
      <c r="M14011" t="s">
        <v>14</v>
      </c>
      <c r="N14011">
        <v>324342.40000000002</v>
      </c>
      <c r="O14011" t="s">
        <v>64</v>
      </c>
      <c r="R14011" t="s">
        <v>9</v>
      </c>
      <c r="T14011" t="s">
        <v>18</v>
      </c>
      <c r="V14011">
        <v>233.4</v>
      </c>
      <c r="W14011">
        <v>8.25</v>
      </c>
      <c r="X14011">
        <v>1507</v>
      </c>
      <c r="Y14011" s="11">
        <v>4646.3243781879892</v>
      </c>
      <c r="Z14011">
        <f t="shared" si="748"/>
        <v>1161581.0945469972</v>
      </c>
      <c r="AC14011">
        <v>1</v>
      </c>
      <c r="AF14011" t="s">
        <v>166</v>
      </c>
      <c r="AG14011">
        <v>2</v>
      </c>
      <c r="AH14011" t="s">
        <v>46</v>
      </c>
      <c r="AI14011">
        <v>0.95369999999999999</v>
      </c>
      <c r="AJ14011" s="4">
        <v>3921.7814260485211</v>
      </c>
      <c r="AK14011">
        <f t="shared" si="749"/>
        <v>980445.35651213024</v>
      </c>
      <c r="AL14011">
        <v>1005</v>
      </c>
      <c r="AN14011" s="4">
        <v>3098.5773059581475</v>
      </c>
      <c r="AP14011" s="4">
        <v>79.009433962264154</v>
      </c>
      <c r="AQ14011">
        <v>11.012</v>
      </c>
    </row>
    <row r="14012" spans="1:43" x14ac:dyDescent="0.2">
      <c r="A14012" t="s">
        <v>157</v>
      </c>
      <c r="B14012" t="s">
        <v>39</v>
      </c>
      <c r="C14012" t="s">
        <v>63</v>
      </c>
      <c r="F14012" t="s">
        <v>168</v>
      </c>
      <c r="M14012" t="s">
        <v>14</v>
      </c>
      <c r="N14012">
        <v>324342.40000000002</v>
      </c>
      <c r="O14012" t="s">
        <v>64</v>
      </c>
      <c r="R14012" t="s">
        <v>9</v>
      </c>
      <c r="T14012" t="s">
        <v>18</v>
      </c>
      <c r="V14012">
        <v>233.4</v>
      </c>
      <c r="W14012">
        <v>8.25</v>
      </c>
      <c r="X14012">
        <v>1507</v>
      </c>
      <c r="Y14012" s="11">
        <v>4646.3243781879892</v>
      </c>
      <c r="Z14012">
        <f t="shared" si="748"/>
        <v>1161581.0945469972</v>
      </c>
      <c r="AC14012">
        <v>1</v>
      </c>
      <c r="AF14012" t="s">
        <v>166</v>
      </c>
      <c r="AG14012">
        <v>5</v>
      </c>
      <c r="AH14012" t="s">
        <v>46</v>
      </c>
      <c r="AI14012">
        <v>4.4509999999999996</v>
      </c>
      <c r="AJ14012" s="4">
        <v>3921.7814260485211</v>
      </c>
      <c r="AK14012">
        <f t="shared" si="749"/>
        <v>980445.35651213024</v>
      </c>
      <c r="AL14012">
        <v>1005</v>
      </c>
      <c r="AN14012" s="4">
        <v>3098.5773059581475</v>
      </c>
      <c r="AP14012" s="4">
        <v>79.009433962264154</v>
      </c>
      <c r="AQ14012">
        <v>11.012</v>
      </c>
    </row>
    <row r="14013" spans="1:43" x14ac:dyDescent="0.2">
      <c r="A14013" t="s">
        <v>157</v>
      </c>
      <c r="B14013" t="s">
        <v>39</v>
      </c>
      <c r="C14013" t="s">
        <v>63</v>
      </c>
      <c r="F14013" t="s">
        <v>168</v>
      </c>
      <c r="M14013" t="s">
        <v>14</v>
      </c>
      <c r="N14013">
        <v>324342.40000000002</v>
      </c>
      <c r="O14013" t="s">
        <v>64</v>
      </c>
      <c r="R14013" t="s">
        <v>9</v>
      </c>
      <c r="T14013" t="s">
        <v>18</v>
      </c>
      <c r="V14013">
        <v>233.4</v>
      </c>
      <c r="W14013">
        <v>8.25</v>
      </c>
      <c r="X14013">
        <v>1507</v>
      </c>
      <c r="Y14013" s="11">
        <v>4646.3243781879892</v>
      </c>
      <c r="Z14013">
        <f t="shared" si="748"/>
        <v>1161581.0945469972</v>
      </c>
      <c r="AC14013">
        <v>1</v>
      </c>
      <c r="AF14013" t="s">
        <v>166</v>
      </c>
      <c r="AG14013">
        <v>4</v>
      </c>
      <c r="AH14013" t="s">
        <v>46</v>
      </c>
      <c r="AI14013">
        <v>0.57799999999999996</v>
      </c>
      <c r="AJ14013" s="4">
        <v>3921.7814260485211</v>
      </c>
      <c r="AK14013">
        <f t="shared" si="749"/>
        <v>980445.35651213024</v>
      </c>
      <c r="AL14013">
        <v>1005</v>
      </c>
      <c r="AN14013" s="4">
        <v>3098.5773059581475</v>
      </c>
      <c r="AP14013" s="4">
        <v>79.009433962264154</v>
      </c>
      <c r="AQ14013">
        <v>11.012</v>
      </c>
    </row>
    <row r="14014" spans="1:43" x14ac:dyDescent="0.2">
      <c r="A14014" t="s">
        <v>157</v>
      </c>
      <c r="B14014" t="s">
        <v>39</v>
      </c>
      <c r="C14014" t="s">
        <v>63</v>
      </c>
      <c r="F14014" t="s">
        <v>168</v>
      </c>
      <c r="M14014" t="s">
        <v>14</v>
      </c>
      <c r="N14014">
        <v>324342.40000000002</v>
      </c>
      <c r="O14014" t="s">
        <v>64</v>
      </c>
      <c r="R14014" t="s">
        <v>9</v>
      </c>
      <c r="T14014" t="s">
        <v>18</v>
      </c>
      <c r="V14014">
        <v>233.4</v>
      </c>
      <c r="W14014">
        <v>8.25</v>
      </c>
      <c r="X14014">
        <v>1507</v>
      </c>
      <c r="Y14014" s="11">
        <v>4646.3243781879892</v>
      </c>
      <c r="Z14014">
        <f t="shared" si="748"/>
        <v>1161581.0945469972</v>
      </c>
      <c r="AB14014">
        <v>0</v>
      </c>
      <c r="AC14014">
        <v>1</v>
      </c>
      <c r="AD14014">
        <v>1</v>
      </c>
      <c r="AF14014" t="s">
        <v>166</v>
      </c>
      <c r="AG14014">
        <v>3</v>
      </c>
      <c r="AH14014" t="s">
        <v>47</v>
      </c>
      <c r="AI14014">
        <v>0.75139999999999996</v>
      </c>
      <c r="AJ14014" s="4">
        <v>3921.7814260485211</v>
      </c>
      <c r="AK14014">
        <f t="shared" si="749"/>
        <v>980445.35651213024</v>
      </c>
      <c r="AL14014">
        <v>1005</v>
      </c>
      <c r="AN14014" s="4">
        <v>3098.5773059581475</v>
      </c>
      <c r="AP14014" s="4">
        <v>79.009433962264154</v>
      </c>
      <c r="AQ14014">
        <v>11.012</v>
      </c>
    </row>
    <row r="14015" spans="1:43" x14ac:dyDescent="0.2">
      <c r="A14015" t="s">
        <v>157</v>
      </c>
      <c r="B14015" t="s">
        <v>39</v>
      </c>
      <c r="C14015" t="s">
        <v>63</v>
      </c>
      <c r="F14015" t="s">
        <v>168</v>
      </c>
      <c r="M14015" t="s">
        <v>14</v>
      </c>
      <c r="N14015">
        <v>324342.40000000002</v>
      </c>
      <c r="O14015" t="s">
        <v>64</v>
      </c>
      <c r="R14015" t="s">
        <v>9</v>
      </c>
      <c r="T14015" t="s">
        <v>18</v>
      </c>
      <c r="V14015">
        <v>233.4</v>
      </c>
      <c r="W14015">
        <v>8.25</v>
      </c>
      <c r="X14015">
        <v>1507</v>
      </c>
      <c r="Y14015" s="11">
        <v>4646.3243781879892</v>
      </c>
      <c r="Z14015">
        <f t="shared" si="748"/>
        <v>1161581.0945469972</v>
      </c>
      <c r="AB14015">
        <v>0</v>
      </c>
      <c r="AC14015">
        <v>1</v>
      </c>
      <c r="AD14015">
        <v>0</v>
      </c>
      <c r="AF14015" t="s">
        <v>166</v>
      </c>
      <c r="AG14015">
        <v>1</v>
      </c>
      <c r="AH14015" t="s">
        <v>47</v>
      </c>
      <c r="AI14015">
        <v>0.54910000000000003</v>
      </c>
      <c r="AJ14015" s="4">
        <v>3921.7814260485211</v>
      </c>
      <c r="AK14015">
        <f t="shared" si="749"/>
        <v>980445.35651213024</v>
      </c>
      <c r="AL14015">
        <v>1005</v>
      </c>
      <c r="AN14015" s="4">
        <v>3098.5773059581475</v>
      </c>
      <c r="AP14015" s="4">
        <v>79.009433962264154</v>
      </c>
      <c r="AQ14015">
        <v>11.012</v>
      </c>
    </row>
    <row r="14016" spans="1:43" x14ac:dyDescent="0.2">
      <c r="A14016" t="s">
        <v>157</v>
      </c>
      <c r="B14016" t="s">
        <v>39</v>
      </c>
      <c r="C14016" t="s">
        <v>63</v>
      </c>
      <c r="F14016" t="s">
        <v>168</v>
      </c>
      <c r="M14016" t="s">
        <v>14</v>
      </c>
      <c r="N14016">
        <v>324342.40000000002</v>
      </c>
      <c r="O14016" t="s">
        <v>64</v>
      </c>
      <c r="R14016" t="s">
        <v>9</v>
      </c>
      <c r="T14016" t="s">
        <v>18</v>
      </c>
      <c r="V14016">
        <v>233.4</v>
      </c>
      <c r="W14016">
        <v>8.25</v>
      </c>
      <c r="X14016">
        <v>1507</v>
      </c>
      <c r="Y14016" s="11">
        <v>4646.3243781879892</v>
      </c>
      <c r="Z14016">
        <f t="shared" si="748"/>
        <v>1161581.0945469972</v>
      </c>
      <c r="AC14016">
        <v>1</v>
      </c>
      <c r="AF14016" t="s">
        <v>166</v>
      </c>
      <c r="AG14016">
        <v>1</v>
      </c>
      <c r="AH14016" t="s">
        <v>46</v>
      </c>
      <c r="AI14016">
        <v>0.28899999999999998</v>
      </c>
      <c r="AJ14016" s="4">
        <v>3921.7814260485211</v>
      </c>
      <c r="AK14016">
        <f t="shared" si="749"/>
        <v>980445.35651213024</v>
      </c>
      <c r="AL14016">
        <v>1005</v>
      </c>
      <c r="AN14016" s="4">
        <v>3098.5773059581475</v>
      </c>
      <c r="AP14016" s="4">
        <v>79.009433962264154</v>
      </c>
      <c r="AQ14016">
        <v>11.012</v>
      </c>
    </row>
    <row r="14017" spans="1:43" x14ac:dyDescent="0.2">
      <c r="A14017" t="s">
        <v>157</v>
      </c>
      <c r="B14017" t="s">
        <v>39</v>
      </c>
      <c r="C14017" t="s">
        <v>63</v>
      </c>
      <c r="F14017" t="s">
        <v>168</v>
      </c>
      <c r="M14017" t="s">
        <v>14</v>
      </c>
      <c r="N14017">
        <v>324342.40000000002</v>
      </c>
      <c r="O14017" t="s">
        <v>64</v>
      </c>
      <c r="R14017" t="s">
        <v>9</v>
      </c>
      <c r="T14017" t="s">
        <v>18</v>
      </c>
      <c r="V14017">
        <v>233.4</v>
      </c>
      <c r="W14017">
        <v>8.25</v>
      </c>
      <c r="X14017">
        <v>1507</v>
      </c>
      <c r="Y14017" s="11">
        <v>4646.3243781879892</v>
      </c>
      <c r="Z14017">
        <f t="shared" si="748"/>
        <v>1161581.0945469972</v>
      </c>
      <c r="AC14017">
        <v>1</v>
      </c>
      <c r="AF14017" t="s">
        <v>166</v>
      </c>
      <c r="AG14017">
        <v>6</v>
      </c>
      <c r="AH14017" t="s">
        <v>46</v>
      </c>
      <c r="AI14017">
        <v>4.3639999999999999</v>
      </c>
      <c r="AJ14017" s="4">
        <v>3921.7814260485211</v>
      </c>
      <c r="AK14017">
        <f t="shared" si="749"/>
        <v>980445.35651213024</v>
      </c>
      <c r="AL14017">
        <v>1005</v>
      </c>
      <c r="AN14017" s="4">
        <v>3098.5773059581475</v>
      </c>
      <c r="AP14017" s="4">
        <v>79.009433962264154</v>
      </c>
      <c r="AQ14017">
        <v>11.012</v>
      </c>
    </row>
    <row r="14018" spans="1:43" x14ac:dyDescent="0.2">
      <c r="A14018" t="s">
        <v>157</v>
      </c>
      <c r="B14018" t="s">
        <v>39</v>
      </c>
      <c r="C14018" t="s">
        <v>63</v>
      </c>
      <c r="F14018" t="s">
        <v>168</v>
      </c>
      <c r="M14018" t="s">
        <v>14</v>
      </c>
      <c r="N14018">
        <v>324342.40000000002</v>
      </c>
      <c r="O14018" t="s">
        <v>64</v>
      </c>
      <c r="R14018" t="s">
        <v>9</v>
      </c>
      <c r="T14018" t="s">
        <v>18</v>
      </c>
      <c r="V14018">
        <v>233.4</v>
      </c>
      <c r="W14018">
        <v>8.25</v>
      </c>
      <c r="X14018">
        <v>1507</v>
      </c>
      <c r="Y14018" s="11">
        <v>4646.3243781879892</v>
      </c>
      <c r="Z14018">
        <f t="shared" si="748"/>
        <v>1161581.0945469972</v>
      </c>
      <c r="AB14018">
        <v>0</v>
      </c>
      <c r="AC14018">
        <v>1</v>
      </c>
      <c r="AD14018">
        <v>0</v>
      </c>
      <c r="AF14018" t="s">
        <v>166</v>
      </c>
      <c r="AG14018">
        <v>1</v>
      </c>
      <c r="AH14018" t="s">
        <v>47</v>
      </c>
      <c r="AI14018">
        <v>0.54910000000000003</v>
      </c>
      <c r="AJ14018" s="4">
        <v>3921.7814260485211</v>
      </c>
      <c r="AK14018">
        <f t="shared" si="749"/>
        <v>980445.35651213024</v>
      </c>
      <c r="AL14018">
        <v>1005</v>
      </c>
      <c r="AN14018" s="4">
        <v>3098.5773059581475</v>
      </c>
      <c r="AP14018" s="4">
        <v>79.009433962264154</v>
      </c>
      <c r="AQ14018">
        <v>11.012</v>
      </c>
    </row>
    <row r="14019" spans="1:43" x14ac:dyDescent="0.2">
      <c r="A14019" t="s">
        <v>157</v>
      </c>
      <c r="B14019" t="s">
        <v>39</v>
      </c>
      <c r="C14019" t="s">
        <v>63</v>
      </c>
      <c r="F14019" t="s">
        <v>168</v>
      </c>
      <c r="M14019" t="s">
        <v>14</v>
      </c>
      <c r="N14019">
        <v>324342.40000000002</v>
      </c>
      <c r="O14019" t="s">
        <v>64</v>
      </c>
      <c r="R14019" t="s">
        <v>9</v>
      </c>
      <c r="T14019" t="s">
        <v>18</v>
      </c>
      <c r="V14019">
        <v>233.4</v>
      </c>
      <c r="W14019">
        <v>8.25</v>
      </c>
      <c r="X14019">
        <v>1507</v>
      </c>
      <c r="Y14019" s="11">
        <v>4646.3243781879892</v>
      </c>
      <c r="Z14019">
        <f t="shared" si="748"/>
        <v>1161581.0945469972</v>
      </c>
      <c r="AC14019">
        <v>1</v>
      </c>
      <c r="AF14019" t="s">
        <v>166</v>
      </c>
      <c r="AG14019">
        <v>2</v>
      </c>
      <c r="AH14019" t="s">
        <v>46</v>
      </c>
      <c r="AI14019">
        <v>0.57799999999999996</v>
      </c>
      <c r="AJ14019" s="4">
        <v>3921.7814260485211</v>
      </c>
      <c r="AK14019">
        <f t="shared" si="749"/>
        <v>980445.35651213024</v>
      </c>
      <c r="AL14019">
        <v>1005</v>
      </c>
      <c r="AN14019" s="4">
        <v>3098.5773059581475</v>
      </c>
      <c r="AP14019" s="4">
        <v>79.009433962264154</v>
      </c>
      <c r="AQ14019">
        <v>11.012</v>
      </c>
    </row>
    <row r="14020" spans="1:43" x14ac:dyDescent="0.2">
      <c r="A14020" t="s">
        <v>157</v>
      </c>
      <c r="B14020" t="s">
        <v>39</v>
      </c>
      <c r="C14020" t="s">
        <v>63</v>
      </c>
      <c r="F14020" t="s">
        <v>168</v>
      </c>
      <c r="M14020" t="s">
        <v>14</v>
      </c>
      <c r="N14020">
        <v>324342.40000000002</v>
      </c>
      <c r="O14020" t="s">
        <v>64</v>
      </c>
      <c r="R14020" t="s">
        <v>9</v>
      </c>
      <c r="T14020" t="s">
        <v>18</v>
      </c>
      <c r="V14020">
        <v>233.4</v>
      </c>
      <c r="W14020">
        <v>8.25</v>
      </c>
      <c r="X14020">
        <v>1507</v>
      </c>
      <c r="Y14020" s="11">
        <v>4646.3243781879892</v>
      </c>
      <c r="Z14020">
        <f t="shared" si="748"/>
        <v>1161581.0945469972</v>
      </c>
      <c r="AB14020">
        <v>0</v>
      </c>
      <c r="AC14020">
        <v>1</v>
      </c>
      <c r="AD14020">
        <v>0</v>
      </c>
      <c r="AF14020" t="s">
        <v>166</v>
      </c>
      <c r="AG14020">
        <v>18</v>
      </c>
      <c r="AH14020" t="s">
        <v>47</v>
      </c>
      <c r="AI14020">
        <v>3.2370000000000001</v>
      </c>
      <c r="AJ14020" s="4">
        <v>3921.7814260485211</v>
      </c>
      <c r="AK14020">
        <f t="shared" si="749"/>
        <v>980445.35651213024</v>
      </c>
      <c r="AL14020">
        <v>1005</v>
      </c>
      <c r="AN14020" s="4">
        <v>3098.5773059581475</v>
      </c>
      <c r="AP14020" s="4">
        <v>79.009433962264154</v>
      </c>
      <c r="AQ14020">
        <v>11.012</v>
      </c>
    </row>
    <row r="14021" spans="1:43" x14ac:dyDescent="0.2">
      <c r="A14021" t="s">
        <v>157</v>
      </c>
      <c r="B14021" t="s">
        <v>39</v>
      </c>
      <c r="C14021" t="s">
        <v>63</v>
      </c>
      <c r="F14021" t="s">
        <v>168</v>
      </c>
      <c r="M14021" t="s">
        <v>14</v>
      </c>
      <c r="N14021">
        <v>324342.40000000002</v>
      </c>
      <c r="O14021" t="s">
        <v>64</v>
      </c>
      <c r="R14021" t="s">
        <v>9</v>
      </c>
      <c r="T14021" t="s">
        <v>18</v>
      </c>
      <c r="V14021">
        <v>233.4</v>
      </c>
      <c r="W14021">
        <v>8.25</v>
      </c>
      <c r="X14021">
        <v>1507</v>
      </c>
      <c r="Y14021" s="11">
        <v>4646.3243781879892</v>
      </c>
      <c r="Z14021">
        <f t="shared" si="748"/>
        <v>1161581.0945469972</v>
      </c>
      <c r="AC14021">
        <v>1</v>
      </c>
      <c r="AF14021" t="s">
        <v>166</v>
      </c>
      <c r="AG14021">
        <v>1</v>
      </c>
      <c r="AH14021" t="s">
        <v>46</v>
      </c>
      <c r="AI14021">
        <v>0.54910000000000003</v>
      </c>
      <c r="AJ14021" s="4">
        <v>3921.7814260485211</v>
      </c>
      <c r="AK14021">
        <f t="shared" si="749"/>
        <v>980445.35651213024</v>
      </c>
      <c r="AL14021">
        <v>1005</v>
      </c>
      <c r="AN14021" s="4">
        <v>3098.5773059581475</v>
      </c>
      <c r="AP14021" s="4">
        <v>79.009433962264154</v>
      </c>
      <c r="AQ14021">
        <v>11.012</v>
      </c>
    </row>
    <row r="14022" spans="1:43" x14ac:dyDescent="0.2">
      <c r="A14022" t="s">
        <v>157</v>
      </c>
      <c r="B14022" t="s">
        <v>39</v>
      </c>
      <c r="C14022" t="s">
        <v>63</v>
      </c>
      <c r="F14022" t="s">
        <v>168</v>
      </c>
      <c r="M14022" t="s">
        <v>14</v>
      </c>
      <c r="N14022">
        <v>324342.40000000002</v>
      </c>
      <c r="O14022" t="s">
        <v>64</v>
      </c>
      <c r="R14022" t="s">
        <v>9</v>
      </c>
      <c r="T14022" t="s">
        <v>18</v>
      </c>
      <c r="V14022">
        <v>233.4</v>
      </c>
      <c r="W14022">
        <v>8.25</v>
      </c>
      <c r="X14022">
        <v>1507</v>
      </c>
      <c r="Y14022" s="11">
        <v>4646.3243781879892</v>
      </c>
      <c r="Z14022">
        <f t="shared" si="748"/>
        <v>1161581.0945469972</v>
      </c>
      <c r="AB14022">
        <v>0</v>
      </c>
      <c r="AC14022">
        <v>1</v>
      </c>
      <c r="AD14022">
        <v>0</v>
      </c>
      <c r="AF14022" t="s">
        <v>166</v>
      </c>
      <c r="AG14022">
        <v>2</v>
      </c>
      <c r="AH14022" t="s">
        <v>47</v>
      </c>
      <c r="AI14022">
        <v>1.5609999999999999</v>
      </c>
      <c r="AJ14022" s="4">
        <v>3921.7814260485211</v>
      </c>
      <c r="AK14022">
        <f t="shared" si="749"/>
        <v>980445.35651213024</v>
      </c>
      <c r="AL14022">
        <v>1005</v>
      </c>
      <c r="AN14022" s="4">
        <v>3098.5773059581475</v>
      </c>
      <c r="AP14022" s="4">
        <v>79.009433962264154</v>
      </c>
      <c r="AQ14022">
        <v>11.012</v>
      </c>
    </row>
    <row r="14023" spans="1:43" x14ac:dyDescent="0.2">
      <c r="A14023" t="s">
        <v>157</v>
      </c>
      <c r="B14023" t="s">
        <v>39</v>
      </c>
      <c r="C14023" t="s">
        <v>63</v>
      </c>
      <c r="F14023" t="s">
        <v>168</v>
      </c>
      <c r="M14023" t="s">
        <v>14</v>
      </c>
      <c r="N14023">
        <v>324342.40000000002</v>
      </c>
      <c r="O14023" t="s">
        <v>64</v>
      </c>
      <c r="R14023" t="s">
        <v>9</v>
      </c>
      <c r="T14023" t="s">
        <v>18</v>
      </c>
      <c r="V14023">
        <v>233.4</v>
      </c>
      <c r="W14023">
        <v>8.25</v>
      </c>
      <c r="X14023">
        <v>1507</v>
      </c>
      <c r="Y14023" s="11">
        <v>4646.3243781879892</v>
      </c>
      <c r="Z14023">
        <f t="shared" si="748"/>
        <v>1161581.0945469972</v>
      </c>
      <c r="AC14023">
        <v>1</v>
      </c>
      <c r="AF14023" t="s">
        <v>166</v>
      </c>
      <c r="AG14023">
        <v>2</v>
      </c>
      <c r="AH14023" t="s">
        <v>46</v>
      </c>
      <c r="AI14023">
        <v>1.387</v>
      </c>
      <c r="AJ14023" s="4">
        <v>3921.7814260485211</v>
      </c>
      <c r="AK14023">
        <f t="shared" si="749"/>
        <v>980445.35651213024</v>
      </c>
      <c r="AL14023">
        <v>1005</v>
      </c>
      <c r="AN14023" s="4">
        <v>3098.5773059581475</v>
      </c>
      <c r="AP14023" s="4">
        <v>79.009433962264154</v>
      </c>
      <c r="AQ14023">
        <v>11.012</v>
      </c>
    </row>
    <row r="14024" spans="1:43" x14ac:dyDescent="0.2">
      <c r="A14024" t="s">
        <v>157</v>
      </c>
      <c r="B14024" t="s">
        <v>39</v>
      </c>
      <c r="C14024" t="s">
        <v>63</v>
      </c>
      <c r="F14024" t="s">
        <v>168</v>
      </c>
      <c r="M14024" t="s">
        <v>14</v>
      </c>
      <c r="N14024">
        <v>324342.40000000002</v>
      </c>
      <c r="O14024" t="s">
        <v>64</v>
      </c>
      <c r="R14024" t="s">
        <v>9</v>
      </c>
      <c r="T14024" t="s">
        <v>18</v>
      </c>
      <c r="V14024">
        <v>233.4</v>
      </c>
      <c r="W14024">
        <v>8.25</v>
      </c>
      <c r="X14024">
        <v>1507</v>
      </c>
      <c r="Y14024" s="11">
        <v>4646.3243781879892</v>
      </c>
      <c r="Z14024">
        <f t="shared" si="748"/>
        <v>1161581.0945469972</v>
      </c>
      <c r="AC14024">
        <v>1</v>
      </c>
      <c r="AF14024" t="s">
        <v>166</v>
      </c>
      <c r="AG14024">
        <v>2</v>
      </c>
      <c r="AH14024" t="s">
        <v>46</v>
      </c>
      <c r="AI14024">
        <v>0.98260000000000003</v>
      </c>
      <c r="AJ14024" s="4">
        <v>3921.7814260485211</v>
      </c>
      <c r="AK14024">
        <f t="shared" si="749"/>
        <v>980445.35651213024</v>
      </c>
      <c r="AL14024">
        <v>1005</v>
      </c>
      <c r="AN14024" s="4">
        <v>3098.5773059581475</v>
      </c>
      <c r="AP14024" s="4">
        <v>79.009433962264154</v>
      </c>
      <c r="AQ14024">
        <v>11.012</v>
      </c>
    </row>
    <row r="14025" spans="1:43" x14ac:dyDescent="0.2">
      <c r="A14025" t="s">
        <v>157</v>
      </c>
      <c r="B14025" t="s">
        <v>39</v>
      </c>
      <c r="C14025" t="s">
        <v>63</v>
      </c>
      <c r="F14025" t="s">
        <v>168</v>
      </c>
      <c r="M14025" t="s">
        <v>14</v>
      </c>
      <c r="N14025">
        <v>324342.40000000002</v>
      </c>
      <c r="O14025" t="s">
        <v>64</v>
      </c>
      <c r="R14025" t="s">
        <v>9</v>
      </c>
      <c r="T14025" t="s">
        <v>18</v>
      </c>
      <c r="V14025">
        <v>233.4</v>
      </c>
      <c r="W14025">
        <v>8.25</v>
      </c>
      <c r="X14025">
        <v>1507</v>
      </c>
      <c r="Y14025" s="11">
        <v>4646.3243781879892</v>
      </c>
      <c r="Z14025">
        <f t="shared" si="748"/>
        <v>1161581.0945469972</v>
      </c>
      <c r="AB14025">
        <v>0</v>
      </c>
      <c r="AC14025">
        <v>1</v>
      </c>
      <c r="AD14025">
        <v>0</v>
      </c>
      <c r="AF14025" t="s">
        <v>166</v>
      </c>
      <c r="AG14025">
        <v>2</v>
      </c>
      <c r="AH14025" t="s">
        <v>47</v>
      </c>
      <c r="AI14025">
        <v>2.052</v>
      </c>
      <c r="AJ14025" s="4">
        <v>3921.7814260485211</v>
      </c>
      <c r="AK14025">
        <f t="shared" si="749"/>
        <v>980445.35651213024</v>
      </c>
      <c r="AL14025">
        <v>1005</v>
      </c>
      <c r="AN14025" s="4">
        <v>3098.5773059581475</v>
      </c>
      <c r="AP14025" s="4">
        <v>79.009433962264154</v>
      </c>
      <c r="AQ14025">
        <v>11.012</v>
      </c>
    </row>
    <row r="14026" spans="1:43" x14ac:dyDescent="0.2">
      <c r="A14026" t="s">
        <v>157</v>
      </c>
      <c r="B14026" t="s">
        <v>39</v>
      </c>
      <c r="C14026" t="s">
        <v>63</v>
      </c>
      <c r="F14026" t="s">
        <v>168</v>
      </c>
      <c r="M14026" t="s">
        <v>14</v>
      </c>
      <c r="N14026">
        <v>324342.40000000002</v>
      </c>
      <c r="O14026" t="s">
        <v>64</v>
      </c>
      <c r="R14026" t="s">
        <v>9</v>
      </c>
      <c r="T14026" t="s">
        <v>18</v>
      </c>
      <c r="V14026">
        <v>233.4</v>
      </c>
      <c r="W14026">
        <v>8.25</v>
      </c>
      <c r="X14026">
        <v>1507</v>
      </c>
      <c r="Y14026" s="11">
        <v>4646.3243781879892</v>
      </c>
      <c r="Z14026">
        <f t="shared" si="748"/>
        <v>1161581.0945469972</v>
      </c>
      <c r="AC14026">
        <v>1</v>
      </c>
      <c r="AF14026" t="s">
        <v>166</v>
      </c>
      <c r="AG14026">
        <v>4</v>
      </c>
      <c r="AH14026" t="s">
        <v>46</v>
      </c>
      <c r="AI14026">
        <v>4.133</v>
      </c>
      <c r="AJ14026" s="4">
        <v>3921.7814260485211</v>
      </c>
      <c r="AK14026">
        <f t="shared" si="749"/>
        <v>980445.35651213024</v>
      </c>
      <c r="AL14026">
        <v>1005</v>
      </c>
      <c r="AN14026" s="4">
        <v>3098.5773059581475</v>
      </c>
      <c r="AP14026" s="4">
        <v>79.009433962264154</v>
      </c>
      <c r="AQ14026">
        <v>11.012</v>
      </c>
    </row>
    <row r="14027" spans="1:43" x14ac:dyDescent="0.2">
      <c r="A14027" t="s">
        <v>157</v>
      </c>
      <c r="B14027" t="s">
        <v>39</v>
      </c>
      <c r="C14027" t="s">
        <v>63</v>
      </c>
      <c r="F14027" t="s">
        <v>168</v>
      </c>
      <c r="M14027" t="s">
        <v>14</v>
      </c>
      <c r="N14027">
        <v>324342.40000000002</v>
      </c>
      <c r="O14027" t="s">
        <v>64</v>
      </c>
      <c r="R14027" t="s">
        <v>9</v>
      </c>
      <c r="T14027" t="s">
        <v>18</v>
      </c>
      <c r="V14027">
        <v>233.4</v>
      </c>
      <c r="W14027">
        <v>8.25</v>
      </c>
      <c r="X14027">
        <v>1507</v>
      </c>
      <c r="Y14027" s="11">
        <v>4646.3243781879892</v>
      </c>
      <c r="Z14027">
        <f t="shared" si="748"/>
        <v>1161581.0945469972</v>
      </c>
      <c r="AB14027">
        <v>0</v>
      </c>
      <c r="AC14027">
        <v>1</v>
      </c>
      <c r="AD14027">
        <v>1</v>
      </c>
      <c r="AF14027" t="s">
        <v>166</v>
      </c>
      <c r="AG14027">
        <v>1</v>
      </c>
      <c r="AH14027" t="s">
        <v>47</v>
      </c>
      <c r="AI14027">
        <v>0.3468</v>
      </c>
      <c r="AJ14027" s="4">
        <v>3921.7814260485211</v>
      </c>
      <c r="AK14027">
        <f t="shared" si="749"/>
        <v>980445.35651213024</v>
      </c>
      <c r="AL14027">
        <v>1005</v>
      </c>
      <c r="AN14027" s="4">
        <v>3098.5773059581475</v>
      </c>
      <c r="AP14027" s="4">
        <v>79.009433962264154</v>
      </c>
      <c r="AQ14027">
        <v>11.012</v>
      </c>
    </row>
    <row r="14028" spans="1:43" x14ac:dyDescent="0.2">
      <c r="A14028" t="s">
        <v>157</v>
      </c>
      <c r="B14028" t="s">
        <v>39</v>
      </c>
      <c r="C14028" t="s">
        <v>63</v>
      </c>
      <c r="F14028" t="s">
        <v>168</v>
      </c>
      <c r="M14028" t="s">
        <v>14</v>
      </c>
      <c r="N14028">
        <v>324342.40000000002</v>
      </c>
      <c r="O14028" t="s">
        <v>64</v>
      </c>
      <c r="R14028" t="s">
        <v>9</v>
      </c>
      <c r="T14028" t="s">
        <v>18</v>
      </c>
      <c r="V14028">
        <v>233.4</v>
      </c>
      <c r="W14028">
        <v>8.25</v>
      </c>
      <c r="X14028">
        <v>1507</v>
      </c>
      <c r="Y14028" s="11">
        <v>4646.3243781879892</v>
      </c>
      <c r="Z14028">
        <f t="shared" si="748"/>
        <v>1161581.0945469972</v>
      </c>
      <c r="AC14028">
        <v>1</v>
      </c>
      <c r="AF14028" t="s">
        <v>166</v>
      </c>
      <c r="AG14028">
        <v>2</v>
      </c>
      <c r="AH14028" t="s">
        <v>46</v>
      </c>
      <c r="AI14028">
        <v>1.2430000000000001</v>
      </c>
      <c r="AJ14028" s="4">
        <v>3921.7814260485211</v>
      </c>
      <c r="AK14028">
        <f t="shared" si="749"/>
        <v>980445.35651213024</v>
      </c>
      <c r="AL14028">
        <v>1005</v>
      </c>
      <c r="AN14028" s="4">
        <v>3098.5773059581475</v>
      </c>
      <c r="AP14028" s="4">
        <v>79.009433962264154</v>
      </c>
      <c r="AQ14028">
        <v>11.012</v>
      </c>
    </row>
    <row r="14029" spans="1:43" x14ac:dyDescent="0.2">
      <c r="A14029" t="s">
        <v>157</v>
      </c>
      <c r="B14029" t="s">
        <v>39</v>
      </c>
      <c r="C14029" t="s">
        <v>63</v>
      </c>
      <c r="F14029" t="s">
        <v>168</v>
      </c>
      <c r="M14029" t="s">
        <v>14</v>
      </c>
      <c r="N14029">
        <v>324342.40000000002</v>
      </c>
      <c r="O14029" t="s">
        <v>64</v>
      </c>
      <c r="R14029" t="s">
        <v>9</v>
      </c>
      <c r="T14029" t="s">
        <v>18</v>
      </c>
      <c r="V14029">
        <v>233.4</v>
      </c>
      <c r="W14029">
        <v>8.25</v>
      </c>
      <c r="X14029">
        <v>1507</v>
      </c>
      <c r="Y14029" s="11">
        <v>4646.3243781879892</v>
      </c>
      <c r="Z14029">
        <f t="shared" si="748"/>
        <v>1161581.0945469972</v>
      </c>
      <c r="AC14029">
        <v>1</v>
      </c>
      <c r="AF14029" t="s">
        <v>166</v>
      </c>
      <c r="AG14029">
        <v>5</v>
      </c>
      <c r="AH14029" t="s">
        <v>46</v>
      </c>
      <c r="AI14029">
        <v>7.1959999999999997</v>
      </c>
      <c r="AJ14029" s="4">
        <v>3921.7814260485211</v>
      </c>
      <c r="AK14029">
        <f t="shared" si="749"/>
        <v>980445.35651213024</v>
      </c>
      <c r="AL14029">
        <v>1005</v>
      </c>
      <c r="AN14029" s="4">
        <v>3098.5773059581475</v>
      </c>
      <c r="AP14029" s="4">
        <v>79.009433962264154</v>
      </c>
      <c r="AQ14029">
        <v>11.012</v>
      </c>
    </row>
    <row r="14030" spans="1:43" x14ac:dyDescent="0.2">
      <c r="A14030" t="s">
        <v>157</v>
      </c>
      <c r="B14030" t="s">
        <v>39</v>
      </c>
      <c r="C14030" t="s">
        <v>63</v>
      </c>
      <c r="F14030" t="s">
        <v>168</v>
      </c>
      <c r="M14030" t="s">
        <v>14</v>
      </c>
      <c r="N14030">
        <v>324342.40000000002</v>
      </c>
      <c r="O14030" t="s">
        <v>64</v>
      </c>
      <c r="R14030" t="s">
        <v>9</v>
      </c>
      <c r="T14030" t="s">
        <v>18</v>
      </c>
      <c r="V14030">
        <v>233.4</v>
      </c>
      <c r="W14030">
        <v>8.25</v>
      </c>
      <c r="X14030">
        <v>1507</v>
      </c>
      <c r="Y14030" s="11">
        <v>4646.3243781879892</v>
      </c>
      <c r="Z14030">
        <f t="shared" si="748"/>
        <v>1161581.0945469972</v>
      </c>
      <c r="AC14030">
        <v>1</v>
      </c>
      <c r="AF14030" t="s">
        <v>166</v>
      </c>
      <c r="AG14030">
        <v>2</v>
      </c>
      <c r="AH14030" t="s">
        <v>46</v>
      </c>
      <c r="AI14030">
        <v>0.69359999999999999</v>
      </c>
      <c r="AJ14030" s="4">
        <v>3921.7814260485211</v>
      </c>
      <c r="AK14030">
        <f t="shared" si="749"/>
        <v>980445.35651213024</v>
      </c>
      <c r="AL14030">
        <v>1005</v>
      </c>
      <c r="AN14030" s="4">
        <v>3098.5773059581475</v>
      </c>
      <c r="AP14030" s="4">
        <v>79.009433962264154</v>
      </c>
      <c r="AQ14030">
        <v>11.012</v>
      </c>
    </row>
    <row r="14031" spans="1:43" x14ac:dyDescent="0.2">
      <c r="A14031" t="s">
        <v>157</v>
      </c>
      <c r="B14031" t="s">
        <v>39</v>
      </c>
      <c r="C14031" t="s">
        <v>63</v>
      </c>
      <c r="F14031" t="s">
        <v>168</v>
      </c>
      <c r="M14031" t="s">
        <v>14</v>
      </c>
      <c r="N14031">
        <v>324342.40000000002</v>
      </c>
      <c r="O14031" t="s">
        <v>64</v>
      </c>
      <c r="R14031" t="s">
        <v>9</v>
      </c>
      <c r="T14031" t="s">
        <v>18</v>
      </c>
      <c r="V14031">
        <v>233.4</v>
      </c>
      <c r="W14031">
        <v>8.25</v>
      </c>
      <c r="X14031">
        <v>1507</v>
      </c>
      <c r="Y14031" s="11">
        <v>4646.3243781879892</v>
      </c>
      <c r="Z14031">
        <f t="shared" si="748"/>
        <v>1161581.0945469972</v>
      </c>
      <c r="AB14031">
        <v>0</v>
      </c>
      <c r="AC14031">
        <v>1</v>
      </c>
      <c r="AD14031">
        <v>0</v>
      </c>
      <c r="AF14031" t="s">
        <v>166</v>
      </c>
      <c r="AG14031">
        <v>2</v>
      </c>
      <c r="AH14031" t="s">
        <v>47</v>
      </c>
      <c r="AI14031">
        <v>1.012</v>
      </c>
      <c r="AJ14031" s="4">
        <v>3921.7814260485211</v>
      </c>
      <c r="AK14031">
        <f t="shared" si="749"/>
        <v>980445.35651213024</v>
      </c>
      <c r="AL14031">
        <v>1005</v>
      </c>
      <c r="AN14031" s="4">
        <v>3098.5773059581475</v>
      </c>
      <c r="AP14031" s="4">
        <v>79.009433962264154</v>
      </c>
      <c r="AQ14031">
        <v>11.012</v>
      </c>
    </row>
    <row r="14032" spans="1:43" x14ac:dyDescent="0.2">
      <c r="A14032" t="s">
        <v>157</v>
      </c>
      <c r="B14032" t="s">
        <v>39</v>
      </c>
      <c r="C14032" t="s">
        <v>63</v>
      </c>
      <c r="F14032" t="s">
        <v>168</v>
      </c>
      <c r="M14032" t="s">
        <v>14</v>
      </c>
      <c r="N14032">
        <v>324342.40000000002</v>
      </c>
      <c r="O14032" t="s">
        <v>64</v>
      </c>
      <c r="R14032" t="s">
        <v>9</v>
      </c>
      <c r="T14032" t="s">
        <v>18</v>
      </c>
      <c r="V14032">
        <v>233.4</v>
      </c>
      <c r="W14032">
        <v>8.25</v>
      </c>
      <c r="X14032">
        <v>1507</v>
      </c>
      <c r="Y14032" s="11">
        <v>4646.3243781879892</v>
      </c>
      <c r="Z14032">
        <f t="shared" si="748"/>
        <v>1161581.0945469972</v>
      </c>
      <c r="AB14032">
        <v>0</v>
      </c>
      <c r="AC14032">
        <v>1</v>
      </c>
      <c r="AD14032">
        <v>1</v>
      </c>
      <c r="AF14032" t="s">
        <v>166</v>
      </c>
      <c r="AG14032">
        <v>2</v>
      </c>
      <c r="AH14032" t="s">
        <v>47</v>
      </c>
      <c r="AI14032">
        <v>1.3009999999999999</v>
      </c>
      <c r="AJ14032" s="4">
        <v>3921.7814260485211</v>
      </c>
      <c r="AK14032">
        <f t="shared" si="749"/>
        <v>980445.35651213024</v>
      </c>
      <c r="AL14032">
        <v>1005</v>
      </c>
      <c r="AN14032" s="4">
        <v>3098.5773059581475</v>
      </c>
      <c r="AP14032" s="4">
        <v>79.009433962264154</v>
      </c>
      <c r="AQ14032">
        <v>11.012</v>
      </c>
    </row>
    <row r="14033" spans="1:43" x14ac:dyDescent="0.2">
      <c r="A14033" t="s">
        <v>157</v>
      </c>
      <c r="B14033" t="s">
        <v>39</v>
      </c>
      <c r="C14033" t="s">
        <v>63</v>
      </c>
      <c r="F14033" t="s">
        <v>168</v>
      </c>
      <c r="M14033" t="s">
        <v>14</v>
      </c>
      <c r="N14033">
        <v>324342.40000000002</v>
      </c>
      <c r="O14033" t="s">
        <v>64</v>
      </c>
      <c r="R14033" t="s">
        <v>9</v>
      </c>
      <c r="T14033" t="s">
        <v>18</v>
      </c>
      <c r="V14033">
        <v>233.4</v>
      </c>
      <c r="W14033">
        <v>8.25</v>
      </c>
      <c r="X14033">
        <v>1507</v>
      </c>
      <c r="Y14033" s="11">
        <v>4646.3243781879892</v>
      </c>
      <c r="Z14033">
        <f t="shared" si="748"/>
        <v>1161581.0945469972</v>
      </c>
      <c r="AB14033">
        <v>0</v>
      </c>
      <c r="AC14033">
        <v>1</v>
      </c>
      <c r="AD14033">
        <v>0</v>
      </c>
      <c r="AF14033" t="s">
        <v>166</v>
      </c>
      <c r="AG14033">
        <v>1</v>
      </c>
      <c r="AH14033" t="s">
        <v>47</v>
      </c>
      <c r="AI14033">
        <v>0.4335</v>
      </c>
      <c r="AJ14033" s="4">
        <v>3921.7814260485211</v>
      </c>
      <c r="AK14033">
        <f t="shared" si="749"/>
        <v>980445.35651213024</v>
      </c>
      <c r="AL14033">
        <v>1005</v>
      </c>
      <c r="AN14033" s="4">
        <v>3098.5773059581475</v>
      </c>
      <c r="AP14033" s="4">
        <v>79.009433962264154</v>
      </c>
      <c r="AQ14033">
        <v>11.012</v>
      </c>
    </row>
    <row r="14034" spans="1:43" x14ac:dyDescent="0.2">
      <c r="A14034" t="s">
        <v>157</v>
      </c>
      <c r="B14034" t="s">
        <v>39</v>
      </c>
      <c r="C14034" t="s">
        <v>63</v>
      </c>
      <c r="F14034" t="s">
        <v>168</v>
      </c>
      <c r="M14034" t="s">
        <v>14</v>
      </c>
      <c r="N14034">
        <v>324342.40000000002</v>
      </c>
      <c r="O14034" t="s">
        <v>64</v>
      </c>
      <c r="R14034" t="s">
        <v>9</v>
      </c>
      <c r="T14034" t="s">
        <v>18</v>
      </c>
      <c r="V14034">
        <v>233.4</v>
      </c>
      <c r="W14034">
        <v>8.25</v>
      </c>
      <c r="X14034">
        <v>1507</v>
      </c>
      <c r="Y14034" s="11">
        <v>4646.3243781879892</v>
      </c>
      <c r="Z14034">
        <f t="shared" si="748"/>
        <v>1161581.0945469972</v>
      </c>
      <c r="AC14034">
        <v>1</v>
      </c>
      <c r="AF14034" t="s">
        <v>166</v>
      </c>
      <c r="AG14034">
        <v>1</v>
      </c>
      <c r="AH14034" t="s">
        <v>46</v>
      </c>
      <c r="AI14034">
        <v>0.66469999999999996</v>
      </c>
      <c r="AJ14034" s="4">
        <v>3921.7814260485211</v>
      </c>
      <c r="AK14034">
        <f t="shared" si="749"/>
        <v>980445.35651213024</v>
      </c>
      <c r="AL14034">
        <v>1005</v>
      </c>
      <c r="AN14034" s="4">
        <v>3098.5773059581475</v>
      </c>
      <c r="AP14034" s="4">
        <v>79.009433962264154</v>
      </c>
      <c r="AQ14034">
        <v>11.012</v>
      </c>
    </row>
    <row r="14035" spans="1:43" x14ac:dyDescent="0.2">
      <c r="A14035" t="s">
        <v>157</v>
      </c>
      <c r="B14035" t="s">
        <v>39</v>
      </c>
      <c r="C14035" t="s">
        <v>63</v>
      </c>
      <c r="F14035" t="s">
        <v>168</v>
      </c>
      <c r="M14035" t="s">
        <v>14</v>
      </c>
      <c r="N14035">
        <v>324342.40000000002</v>
      </c>
      <c r="O14035" t="s">
        <v>64</v>
      </c>
      <c r="R14035" t="s">
        <v>9</v>
      </c>
      <c r="T14035" t="s">
        <v>18</v>
      </c>
      <c r="V14035">
        <v>233.4</v>
      </c>
      <c r="W14035">
        <v>8.25</v>
      </c>
      <c r="X14035">
        <v>1507</v>
      </c>
      <c r="Y14035" s="11">
        <v>4646.3243781879892</v>
      </c>
      <c r="Z14035">
        <f t="shared" si="748"/>
        <v>1161581.0945469972</v>
      </c>
      <c r="AB14035">
        <v>0</v>
      </c>
      <c r="AC14035">
        <v>1</v>
      </c>
      <c r="AD14035">
        <v>0</v>
      </c>
      <c r="AF14035" t="s">
        <v>166</v>
      </c>
      <c r="AG14035">
        <v>3</v>
      </c>
      <c r="AH14035" t="s">
        <v>47</v>
      </c>
      <c r="AI14035">
        <v>2.6589999999999998</v>
      </c>
      <c r="AJ14035" s="4">
        <v>3921.7814260485211</v>
      </c>
      <c r="AK14035">
        <f t="shared" si="749"/>
        <v>980445.35651213024</v>
      </c>
      <c r="AL14035">
        <v>1005</v>
      </c>
      <c r="AN14035" s="4">
        <v>3098.5773059581475</v>
      </c>
      <c r="AP14035" s="4">
        <v>79.009433962264154</v>
      </c>
      <c r="AQ14035">
        <v>11.012</v>
      </c>
    </row>
    <row r="14036" spans="1:43" x14ac:dyDescent="0.2">
      <c r="A14036" t="s">
        <v>157</v>
      </c>
      <c r="B14036" t="s">
        <v>39</v>
      </c>
      <c r="C14036" t="s">
        <v>63</v>
      </c>
      <c r="F14036" t="s">
        <v>168</v>
      </c>
      <c r="M14036" t="s">
        <v>14</v>
      </c>
      <c r="N14036">
        <v>324342.40000000002</v>
      </c>
      <c r="O14036" t="s">
        <v>64</v>
      </c>
      <c r="R14036" t="s">
        <v>9</v>
      </c>
      <c r="T14036" t="s">
        <v>18</v>
      </c>
      <c r="V14036">
        <v>233.4</v>
      </c>
      <c r="W14036">
        <v>8.25</v>
      </c>
      <c r="X14036">
        <v>1507</v>
      </c>
      <c r="Y14036" s="11">
        <v>4646.3243781879892</v>
      </c>
      <c r="Z14036">
        <f t="shared" si="748"/>
        <v>1161581.0945469972</v>
      </c>
      <c r="AC14036">
        <v>1</v>
      </c>
      <c r="AF14036" t="s">
        <v>166</v>
      </c>
      <c r="AG14036">
        <v>1</v>
      </c>
      <c r="AH14036" t="s">
        <v>46</v>
      </c>
      <c r="AI14036">
        <v>0.46239999999999998</v>
      </c>
      <c r="AJ14036" s="4">
        <v>3921.7814260485211</v>
      </c>
      <c r="AK14036">
        <f t="shared" si="749"/>
        <v>980445.35651213024</v>
      </c>
      <c r="AL14036">
        <v>1005</v>
      </c>
      <c r="AN14036" s="4">
        <v>3098.5773059581475</v>
      </c>
      <c r="AP14036" s="4">
        <v>79.009433962264154</v>
      </c>
      <c r="AQ14036">
        <v>11.012</v>
      </c>
    </row>
    <row r="14037" spans="1:43" x14ac:dyDescent="0.2">
      <c r="A14037" t="s">
        <v>157</v>
      </c>
      <c r="B14037" t="s">
        <v>39</v>
      </c>
      <c r="C14037" t="s">
        <v>63</v>
      </c>
      <c r="F14037" t="s">
        <v>168</v>
      </c>
      <c r="M14037" t="s">
        <v>14</v>
      </c>
      <c r="N14037">
        <v>324342.40000000002</v>
      </c>
      <c r="O14037" t="s">
        <v>64</v>
      </c>
      <c r="R14037" t="s">
        <v>9</v>
      </c>
      <c r="T14037" t="s">
        <v>18</v>
      </c>
      <c r="V14037">
        <v>233.4</v>
      </c>
      <c r="W14037">
        <v>8.25</v>
      </c>
      <c r="X14037">
        <v>1507</v>
      </c>
      <c r="Y14037" s="11">
        <v>4646.3243781879892</v>
      </c>
      <c r="Z14037">
        <f t="shared" si="748"/>
        <v>1161581.0945469972</v>
      </c>
      <c r="AC14037">
        <v>1</v>
      </c>
      <c r="AF14037" t="s">
        <v>166</v>
      </c>
      <c r="AG14037">
        <v>1</v>
      </c>
      <c r="AH14037" t="s">
        <v>46</v>
      </c>
      <c r="AI14037">
        <v>0.28899999999999998</v>
      </c>
      <c r="AJ14037" s="4">
        <v>3921.7814260485211</v>
      </c>
      <c r="AK14037">
        <f t="shared" si="749"/>
        <v>980445.35651213024</v>
      </c>
      <c r="AL14037">
        <v>1005</v>
      </c>
      <c r="AN14037" s="4">
        <v>3098.5773059581475</v>
      </c>
      <c r="AP14037" s="4">
        <v>79.009433962264154</v>
      </c>
      <c r="AQ14037">
        <v>11.012</v>
      </c>
    </row>
    <row r="14038" spans="1:43" x14ac:dyDescent="0.2">
      <c r="A14038" t="s">
        <v>157</v>
      </c>
      <c r="B14038" t="s">
        <v>39</v>
      </c>
      <c r="C14038" t="s">
        <v>63</v>
      </c>
      <c r="F14038" t="s">
        <v>168</v>
      </c>
      <c r="M14038" t="s">
        <v>14</v>
      </c>
      <c r="N14038">
        <v>324342.40000000002</v>
      </c>
      <c r="O14038" t="s">
        <v>64</v>
      </c>
      <c r="R14038" t="s">
        <v>9</v>
      </c>
      <c r="T14038" t="s">
        <v>18</v>
      </c>
      <c r="V14038">
        <v>233.4</v>
      </c>
      <c r="W14038">
        <v>8.25</v>
      </c>
      <c r="X14038">
        <v>1507</v>
      </c>
      <c r="Y14038" s="11">
        <v>4646.3243781879892</v>
      </c>
      <c r="Z14038">
        <f t="shared" si="748"/>
        <v>1161581.0945469972</v>
      </c>
      <c r="AC14038">
        <v>1</v>
      </c>
      <c r="AF14038" t="s">
        <v>166</v>
      </c>
      <c r="AG14038">
        <v>4</v>
      </c>
      <c r="AH14038" t="s">
        <v>46</v>
      </c>
      <c r="AI14038">
        <v>2.4279999999999999</v>
      </c>
      <c r="AJ14038" s="4">
        <v>3921.7814260485211</v>
      </c>
      <c r="AK14038">
        <f t="shared" si="749"/>
        <v>980445.35651213024</v>
      </c>
      <c r="AL14038">
        <v>1005</v>
      </c>
      <c r="AN14038" s="4">
        <v>3098.5773059581475</v>
      </c>
      <c r="AP14038" s="4">
        <v>79.009433962264154</v>
      </c>
      <c r="AQ14038">
        <v>11.012</v>
      </c>
    </row>
    <row r="14039" spans="1:43" x14ac:dyDescent="0.2">
      <c r="A14039" t="s">
        <v>157</v>
      </c>
      <c r="B14039" t="s">
        <v>39</v>
      </c>
      <c r="C14039" t="s">
        <v>63</v>
      </c>
      <c r="F14039" t="s">
        <v>168</v>
      </c>
      <c r="M14039" t="s">
        <v>14</v>
      </c>
      <c r="N14039">
        <v>324342.40000000002</v>
      </c>
      <c r="O14039" t="s">
        <v>64</v>
      </c>
      <c r="R14039" t="s">
        <v>9</v>
      </c>
      <c r="T14039" t="s">
        <v>18</v>
      </c>
      <c r="V14039">
        <v>233.4</v>
      </c>
      <c r="W14039">
        <v>8.25</v>
      </c>
      <c r="X14039">
        <v>1507</v>
      </c>
      <c r="Y14039" s="11">
        <v>4646.3243781879892</v>
      </c>
      <c r="Z14039">
        <f t="shared" si="748"/>
        <v>1161581.0945469972</v>
      </c>
      <c r="AB14039">
        <v>0</v>
      </c>
      <c r="AC14039">
        <v>1</v>
      </c>
      <c r="AD14039">
        <v>0</v>
      </c>
      <c r="AF14039" t="s">
        <v>166</v>
      </c>
      <c r="AG14039">
        <v>3</v>
      </c>
      <c r="AH14039" t="s">
        <v>47</v>
      </c>
      <c r="AI14039">
        <v>3.468</v>
      </c>
      <c r="AJ14039" s="4">
        <v>3921.7814260485211</v>
      </c>
      <c r="AK14039">
        <f t="shared" si="749"/>
        <v>980445.35651213024</v>
      </c>
      <c r="AL14039">
        <v>1005</v>
      </c>
      <c r="AN14039" s="4">
        <v>3098.5773059581475</v>
      </c>
      <c r="AP14039" s="4">
        <v>79.009433962264154</v>
      </c>
      <c r="AQ14039">
        <v>11.012</v>
      </c>
    </row>
    <row r="14040" spans="1:43" x14ac:dyDescent="0.2">
      <c r="A14040" t="s">
        <v>157</v>
      </c>
      <c r="B14040" t="s">
        <v>39</v>
      </c>
      <c r="C14040" t="s">
        <v>63</v>
      </c>
      <c r="F14040" t="s">
        <v>168</v>
      </c>
      <c r="M14040" t="s">
        <v>14</v>
      </c>
      <c r="N14040">
        <v>324342.40000000002</v>
      </c>
      <c r="O14040" t="s">
        <v>64</v>
      </c>
      <c r="R14040" t="s">
        <v>9</v>
      </c>
      <c r="T14040" t="s">
        <v>18</v>
      </c>
      <c r="V14040">
        <v>233.4</v>
      </c>
      <c r="W14040">
        <v>8.25</v>
      </c>
      <c r="X14040">
        <v>1507</v>
      </c>
      <c r="Y14040" s="11">
        <v>4646.3243781879892</v>
      </c>
      <c r="Z14040">
        <f t="shared" si="748"/>
        <v>1161581.0945469972</v>
      </c>
      <c r="AC14040">
        <v>1</v>
      </c>
      <c r="AF14040" t="s">
        <v>166</v>
      </c>
      <c r="AG14040">
        <v>3</v>
      </c>
      <c r="AH14040" t="s">
        <v>46</v>
      </c>
      <c r="AI14040">
        <v>2.3119999999999998</v>
      </c>
      <c r="AJ14040" s="4">
        <v>3921.7814260485211</v>
      </c>
      <c r="AK14040">
        <f t="shared" si="749"/>
        <v>980445.35651213024</v>
      </c>
      <c r="AL14040">
        <v>1005</v>
      </c>
      <c r="AN14040" s="4">
        <v>3098.5773059581475</v>
      </c>
      <c r="AP14040" s="4">
        <v>79.009433962264154</v>
      </c>
      <c r="AQ14040">
        <v>11.012</v>
      </c>
    </row>
    <row r="14041" spans="1:43" x14ac:dyDescent="0.2">
      <c r="A14041" t="s">
        <v>157</v>
      </c>
      <c r="B14041" t="s">
        <v>39</v>
      </c>
      <c r="C14041" t="s">
        <v>63</v>
      </c>
      <c r="F14041" t="s">
        <v>168</v>
      </c>
      <c r="M14041" t="s">
        <v>14</v>
      </c>
      <c r="N14041">
        <v>324342.40000000002</v>
      </c>
      <c r="O14041" t="s">
        <v>64</v>
      </c>
      <c r="R14041" t="s">
        <v>9</v>
      </c>
      <c r="T14041" t="s">
        <v>18</v>
      </c>
      <c r="V14041">
        <v>233.4</v>
      </c>
      <c r="W14041">
        <v>8.25</v>
      </c>
      <c r="X14041">
        <v>1507</v>
      </c>
      <c r="Y14041" s="11">
        <v>4646.3243781879892</v>
      </c>
      <c r="Z14041">
        <f t="shared" si="748"/>
        <v>1161581.0945469972</v>
      </c>
      <c r="AB14041">
        <v>0</v>
      </c>
      <c r="AC14041">
        <v>1</v>
      </c>
      <c r="AD14041">
        <v>1</v>
      </c>
      <c r="AF14041" t="s">
        <v>166</v>
      </c>
      <c r="AG14041">
        <v>2</v>
      </c>
      <c r="AH14041" t="s">
        <v>47</v>
      </c>
      <c r="AI14041">
        <v>1.647</v>
      </c>
      <c r="AJ14041" s="4">
        <v>3921.7814260485211</v>
      </c>
      <c r="AK14041">
        <f t="shared" si="749"/>
        <v>980445.35651213024</v>
      </c>
      <c r="AL14041">
        <v>1005</v>
      </c>
      <c r="AN14041" s="4">
        <v>3098.5773059581475</v>
      </c>
      <c r="AP14041" s="4">
        <v>79.009433962264154</v>
      </c>
      <c r="AQ14041">
        <v>11.012</v>
      </c>
    </row>
    <row r="14042" spans="1:43" x14ac:dyDescent="0.2">
      <c r="A14042" t="s">
        <v>157</v>
      </c>
      <c r="B14042" t="s">
        <v>39</v>
      </c>
      <c r="C14042" t="s">
        <v>63</v>
      </c>
      <c r="F14042" t="s">
        <v>168</v>
      </c>
      <c r="M14042" t="s">
        <v>14</v>
      </c>
      <c r="N14042">
        <v>324342.40000000002</v>
      </c>
      <c r="O14042" t="s">
        <v>64</v>
      </c>
      <c r="R14042" t="s">
        <v>9</v>
      </c>
      <c r="T14042" t="s">
        <v>18</v>
      </c>
      <c r="V14042">
        <v>233.4</v>
      </c>
      <c r="W14042">
        <v>8.25</v>
      </c>
      <c r="X14042">
        <v>1507</v>
      </c>
      <c r="Y14042" s="11">
        <v>4646.3243781879892</v>
      </c>
      <c r="Z14042">
        <f t="shared" si="748"/>
        <v>1161581.0945469972</v>
      </c>
      <c r="AB14042">
        <v>0</v>
      </c>
      <c r="AC14042">
        <v>1</v>
      </c>
      <c r="AD14042">
        <v>1</v>
      </c>
      <c r="AF14042" t="s">
        <v>166</v>
      </c>
      <c r="AG14042">
        <v>3</v>
      </c>
      <c r="AH14042" t="s">
        <v>47</v>
      </c>
      <c r="AI14042">
        <v>1.879</v>
      </c>
      <c r="AJ14042" s="4">
        <v>3921.7814260485211</v>
      </c>
      <c r="AK14042">
        <f t="shared" si="749"/>
        <v>980445.35651213024</v>
      </c>
      <c r="AL14042">
        <v>1005</v>
      </c>
      <c r="AN14042" s="4">
        <v>3098.5773059581475</v>
      </c>
      <c r="AP14042" s="4">
        <v>79.009433962264154</v>
      </c>
      <c r="AQ14042">
        <v>11.012</v>
      </c>
    </row>
    <row r="14043" spans="1:43" x14ac:dyDescent="0.2">
      <c r="A14043" t="s">
        <v>157</v>
      </c>
      <c r="B14043" t="s">
        <v>39</v>
      </c>
      <c r="C14043" t="s">
        <v>63</v>
      </c>
      <c r="F14043" t="s">
        <v>168</v>
      </c>
      <c r="M14043" t="s">
        <v>14</v>
      </c>
      <c r="N14043">
        <v>324342.40000000002</v>
      </c>
      <c r="O14043" t="s">
        <v>64</v>
      </c>
      <c r="R14043" t="s">
        <v>9</v>
      </c>
      <c r="T14043" t="s">
        <v>18</v>
      </c>
      <c r="V14043">
        <v>233.4</v>
      </c>
      <c r="W14043">
        <v>8.25</v>
      </c>
      <c r="X14043">
        <v>1507</v>
      </c>
      <c r="Y14043" s="11">
        <v>4646.3243781879892</v>
      </c>
      <c r="Z14043">
        <f t="shared" si="748"/>
        <v>1161581.0945469972</v>
      </c>
      <c r="AC14043">
        <v>0</v>
      </c>
      <c r="AF14043" t="s">
        <v>166</v>
      </c>
      <c r="AG14043">
        <v>1</v>
      </c>
      <c r="AH14043" t="s">
        <v>46</v>
      </c>
      <c r="AI14043">
        <v>0.46239999999999998</v>
      </c>
      <c r="AJ14043" s="4">
        <v>3921.7814260485211</v>
      </c>
      <c r="AK14043">
        <f t="shared" si="749"/>
        <v>980445.35651213024</v>
      </c>
      <c r="AL14043">
        <v>1005</v>
      </c>
      <c r="AN14043" s="4">
        <v>3098.5773059581475</v>
      </c>
      <c r="AP14043" s="4">
        <v>79.009433962264154</v>
      </c>
      <c r="AQ14043">
        <v>11.012</v>
      </c>
    </row>
    <row r="14044" spans="1:43" x14ac:dyDescent="0.2">
      <c r="A14044" t="s">
        <v>157</v>
      </c>
      <c r="B14044" t="s">
        <v>39</v>
      </c>
      <c r="C14044" t="s">
        <v>63</v>
      </c>
      <c r="F14044" t="s">
        <v>168</v>
      </c>
      <c r="M14044" t="s">
        <v>14</v>
      </c>
      <c r="N14044">
        <v>324342.40000000002</v>
      </c>
      <c r="O14044" t="s">
        <v>64</v>
      </c>
      <c r="R14044" t="s">
        <v>9</v>
      </c>
      <c r="T14044" t="s">
        <v>18</v>
      </c>
      <c r="V14044">
        <v>233.4</v>
      </c>
      <c r="W14044">
        <v>8.25</v>
      </c>
      <c r="X14044">
        <v>1507</v>
      </c>
      <c r="Y14044" s="11">
        <v>4646.3243781879892</v>
      </c>
      <c r="Z14044">
        <f t="shared" si="748"/>
        <v>1161581.0945469972</v>
      </c>
      <c r="AC14044">
        <v>1</v>
      </c>
      <c r="AF14044" t="s">
        <v>166</v>
      </c>
      <c r="AG14044">
        <v>1</v>
      </c>
      <c r="AH14044" t="s">
        <v>46</v>
      </c>
      <c r="AI14044">
        <v>0.31790000000000002</v>
      </c>
      <c r="AJ14044" s="4">
        <v>3921.7814260485211</v>
      </c>
      <c r="AK14044">
        <f t="shared" si="749"/>
        <v>980445.35651213024</v>
      </c>
      <c r="AL14044">
        <v>1005</v>
      </c>
      <c r="AN14044" s="4">
        <v>3098.5773059581475</v>
      </c>
      <c r="AP14044" s="4">
        <v>79.009433962264154</v>
      </c>
      <c r="AQ14044">
        <v>11.012</v>
      </c>
    </row>
    <row r="14045" spans="1:43" x14ac:dyDescent="0.2">
      <c r="A14045" t="s">
        <v>157</v>
      </c>
      <c r="B14045" t="s">
        <v>39</v>
      </c>
      <c r="C14045" t="s">
        <v>63</v>
      </c>
      <c r="F14045" t="s">
        <v>168</v>
      </c>
      <c r="M14045" t="s">
        <v>14</v>
      </c>
      <c r="N14045">
        <v>324342.40000000002</v>
      </c>
      <c r="O14045" t="s">
        <v>64</v>
      </c>
      <c r="R14045" t="s">
        <v>9</v>
      </c>
      <c r="T14045" t="s">
        <v>18</v>
      </c>
      <c r="V14045">
        <v>233.4</v>
      </c>
      <c r="W14045">
        <v>8.25</v>
      </c>
      <c r="X14045">
        <v>1507</v>
      </c>
      <c r="Y14045" s="11">
        <v>4646.3243781879892</v>
      </c>
      <c r="Z14045">
        <f t="shared" si="748"/>
        <v>1161581.0945469972</v>
      </c>
      <c r="AB14045">
        <v>1</v>
      </c>
      <c r="AC14045">
        <v>1</v>
      </c>
      <c r="AD14045">
        <v>0</v>
      </c>
      <c r="AF14045" t="s">
        <v>166</v>
      </c>
      <c r="AG14045">
        <v>4</v>
      </c>
      <c r="AH14045" t="s">
        <v>47</v>
      </c>
      <c r="AI14045">
        <v>2.89</v>
      </c>
      <c r="AJ14045" s="4">
        <v>3921.7814260485211</v>
      </c>
      <c r="AK14045">
        <f t="shared" si="749"/>
        <v>980445.35651213024</v>
      </c>
      <c r="AL14045">
        <v>1005</v>
      </c>
      <c r="AN14045" s="4">
        <v>3098.5773059581475</v>
      </c>
      <c r="AP14045" s="4">
        <v>79.009433962264154</v>
      </c>
      <c r="AQ14045">
        <v>11.012</v>
      </c>
    </row>
    <row r="14046" spans="1:43" x14ac:dyDescent="0.2">
      <c r="A14046" t="s">
        <v>157</v>
      </c>
      <c r="B14046" t="s">
        <v>39</v>
      </c>
      <c r="C14046" t="s">
        <v>63</v>
      </c>
      <c r="F14046" t="s">
        <v>168</v>
      </c>
      <c r="M14046" t="s">
        <v>14</v>
      </c>
      <c r="N14046">
        <v>324342.40000000002</v>
      </c>
      <c r="O14046" t="s">
        <v>64</v>
      </c>
      <c r="R14046" t="s">
        <v>9</v>
      </c>
      <c r="T14046" t="s">
        <v>18</v>
      </c>
      <c r="V14046">
        <v>233.4</v>
      </c>
      <c r="W14046">
        <v>8.25</v>
      </c>
      <c r="X14046">
        <v>1507</v>
      </c>
      <c r="Y14046" s="11">
        <v>4646.3243781879892</v>
      </c>
      <c r="Z14046">
        <f t="shared" ref="Z14046:Z14109" si="750">Y14046*250</f>
        <v>1161581.0945469972</v>
      </c>
      <c r="AB14046">
        <v>1</v>
      </c>
      <c r="AC14046">
        <v>1</v>
      </c>
      <c r="AD14046">
        <v>0</v>
      </c>
      <c r="AF14046" t="s">
        <v>166</v>
      </c>
      <c r="AG14046">
        <v>1</v>
      </c>
      <c r="AH14046" t="s">
        <v>47</v>
      </c>
      <c r="AI14046">
        <v>0.89590000000000003</v>
      </c>
      <c r="AJ14046" s="4">
        <v>3921.7814260485211</v>
      </c>
      <c r="AK14046">
        <f t="shared" ref="AK14046:AK14109" si="751">AJ14046*250</f>
        <v>980445.35651213024</v>
      </c>
      <c r="AL14046">
        <v>1005</v>
      </c>
      <c r="AN14046" s="4">
        <v>3098.5773059581475</v>
      </c>
      <c r="AP14046" s="4">
        <v>79.009433962264154</v>
      </c>
      <c r="AQ14046">
        <v>11.012</v>
      </c>
    </row>
    <row r="14047" spans="1:43" x14ac:dyDescent="0.2">
      <c r="A14047" t="s">
        <v>157</v>
      </c>
      <c r="B14047" t="s">
        <v>39</v>
      </c>
      <c r="C14047" t="s">
        <v>63</v>
      </c>
      <c r="F14047" t="s">
        <v>168</v>
      </c>
      <c r="M14047" t="s">
        <v>14</v>
      </c>
      <c r="N14047">
        <v>324342.40000000002</v>
      </c>
      <c r="O14047" t="s">
        <v>64</v>
      </c>
      <c r="R14047" t="s">
        <v>9</v>
      </c>
      <c r="T14047" t="s">
        <v>18</v>
      </c>
      <c r="V14047">
        <v>233.4</v>
      </c>
      <c r="W14047">
        <v>8.25</v>
      </c>
      <c r="X14047">
        <v>1507</v>
      </c>
      <c r="Y14047" s="11">
        <v>4646.3243781879892</v>
      </c>
      <c r="Z14047">
        <f t="shared" si="750"/>
        <v>1161581.0945469972</v>
      </c>
      <c r="AC14047">
        <v>1</v>
      </c>
      <c r="AF14047" t="s">
        <v>166</v>
      </c>
      <c r="AG14047">
        <v>1</v>
      </c>
      <c r="AH14047" t="s">
        <v>46</v>
      </c>
      <c r="AI14047">
        <v>0.28899999999999998</v>
      </c>
      <c r="AJ14047" s="4">
        <v>3921.7814260485211</v>
      </c>
      <c r="AK14047">
        <f t="shared" si="751"/>
        <v>980445.35651213024</v>
      </c>
      <c r="AL14047">
        <v>1005</v>
      </c>
      <c r="AN14047" s="4">
        <v>3098.5773059581475</v>
      </c>
      <c r="AP14047" s="4">
        <v>79.009433962264154</v>
      </c>
      <c r="AQ14047">
        <v>11.012</v>
      </c>
    </row>
    <row r="14048" spans="1:43" x14ac:dyDescent="0.2">
      <c r="A14048" t="s">
        <v>157</v>
      </c>
      <c r="B14048" t="s">
        <v>39</v>
      </c>
      <c r="C14048" t="s">
        <v>63</v>
      </c>
      <c r="F14048" t="s">
        <v>168</v>
      </c>
      <c r="M14048" t="s">
        <v>14</v>
      </c>
      <c r="N14048">
        <v>324342.40000000002</v>
      </c>
      <c r="O14048" t="s">
        <v>64</v>
      </c>
      <c r="R14048" t="s">
        <v>9</v>
      </c>
      <c r="T14048" t="s">
        <v>18</v>
      </c>
      <c r="V14048">
        <v>233.4</v>
      </c>
      <c r="W14048">
        <v>8.25</v>
      </c>
      <c r="X14048">
        <v>1507</v>
      </c>
      <c r="Y14048" s="11">
        <v>4646.3243781879892</v>
      </c>
      <c r="Z14048">
        <f t="shared" si="750"/>
        <v>1161581.0945469972</v>
      </c>
      <c r="AC14048">
        <v>1</v>
      </c>
      <c r="AF14048" t="s">
        <v>166</v>
      </c>
      <c r="AG14048">
        <v>1</v>
      </c>
      <c r="AH14048" t="s">
        <v>46</v>
      </c>
      <c r="AI14048">
        <v>0.2601</v>
      </c>
      <c r="AJ14048" s="4">
        <v>3921.7814260485211</v>
      </c>
      <c r="AK14048">
        <f t="shared" si="751"/>
        <v>980445.35651213024</v>
      </c>
      <c r="AL14048">
        <v>1005</v>
      </c>
      <c r="AN14048" s="4">
        <v>3098.5773059581475</v>
      </c>
      <c r="AP14048" s="4">
        <v>79.009433962264154</v>
      </c>
      <c r="AQ14048">
        <v>11.012</v>
      </c>
    </row>
    <row r="14049" spans="1:43" x14ac:dyDescent="0.2">
      <c r="A14049" t="s">
        <v>157</v>
      </c>
      <c r="B14049" t="s">
        <v>39</v>
      </c>
      <c r="C14049" t="s">
        <v>63</v>
      </c>
      <c r="F14049" t="s">
        <v>168</v>
      </c>
      <c r="M14049" t="s">
        <v>14</v>
      </c>
      <c r="N14049">
        <v>324342.40000000002</v>
      </c>
      <c r="O14049" t="s">
        <v>64</v>
      </c>
      <c r="R14049" t="s">
        <v>9</v>
      </c>
      <c r="T14049" t="s">
        <v>18</v>
      </c>
      <c r="V14049">
        <v>233.4</v>
      </c>
      <c r="W14049">
        <v>8.25</v>
      </c>
      <c r="X14049">
        <v>1507</v>
      </c>
      <c r="Y14049" s="11">
        <v>4646.3243781879892</v>
      </c>
      <c r="Z14049">
        <f t="shared" si="750"/>
        <v>1161581.0945469972</v>
      </c>
      <c r="AC14049">
        <v>1</v>
      </c>
      <c r="AF14049" t="s">
        <v>166</v>
      </c>
      <c r="AG14049">
        <v>2</v>
      </c>
      <c r="AH14049" t="s">
        <v>46</v>
      </c>
      <c r="AI14049">
        <v>0.92479999999999996</v>
      </c>
      <c r="AJ14049" s="4">
        <v>3921.7814260485211</v>
      </c>
      <c r="AK14049">
        <f t="shared" si="751"/>
        <v>980445.35651213024</v>
      </c>
      <c r="AL14049">
        <v>1005</v>
      </c>
      <c r="AN14049" s="4">
        <v>3098.5773059581475</v>
      </c>
      <c r="AP14049" s="4">
        <v>79.009433962264154</v>
      </c>
      <c r="AQ14049">
        <v>11.012</v>
      </c>
    </row>
    <row r="14050" spans="1:43" x14ac:dyDescent="0.2">
      <c r="A14050" t="s">
        <v>157</v>
      </c>
      <c r="B14050" t="s">
        <v>39</v>
      </c>
      <c r="C14050" t="s">
        <v>63</v>
      </c>
      <c r="F14050" t="s">
        <v>168</v>
      </c>
      <c r="M14050" t="s">
        <v>14</v>
      </c>
      <c r="N14050">
        <v>324342.40000000002</v>
      </c>
      <c r="O14050" t="s">
        <v>64</v>
      </c>
      <c r="R14050" t="s">
        <v>9</v>
      </c>
      <c r="T14050" t="s">
        <v>18</v>
      </c>
      <c r="V14050">
        <v>233.4</v>
      </c>
      <c r="W14050">
        <v>8.25</v>
      </c>
      <c r="X14050">
        <v>1507</v>
      </c>
      <c r="Y14050" s="11">
        <v>4646.3243781879892</v>
      </c>
      <c r="Z14050">
        <f t="shared" si="750"/>
        <v>1161581.0945469972</v>
      </c>
      <c r="AC14050">
        <v>1</v>
      </c>
      <c r="AF14050" t="s">
        <v>166</v>
      </c>
      <c r="AG14050">
        <v>1</v>
      </c>
      <c r="AH14050" t="s">
        <v>46</v>
      </c>
      <c r="AI14050">
        <v>0.6069</v>
      </c>
      <c r="AJ14050" s="4">
        <v>3921.7814260485211</v>
      </c>
      <c r="AK14050">
        <f t="shared" si="751"/>
        <v>980445.35651213024</v>
      </c>
      <c r="AL14050">
        <v>1005</v>
      </c>
      <c r="AN14050" s="4">
        <v>3098.5773059581475</v>
      </c>
      <c r="AP14050" s="4">
        <v>79.009433962264154</v>
      </c>
      <c r="AQ14050">
        <v>11.012</v>
      </c>
    </row>
    <row r="14051" spans="1:43" x14ac:dyDescent="0.2">
      <c r="A14051" t="s">
        <v>157</v>
      </c>
      <c r="B14051" t="s">
        <v>39</v>
      </c>
      <c r="C14051" t="s">
        <v>63</v>
      </c>
      <c r="F14051" t="s">
        <v>168</v>
      </c>
      <c r="M14051" t="s">
        <v>14</v>
      </c>
      <c r="N14051">
        <v>324342.40000000002</v>
      </c>
      <c r="O14051" t="s">
        <v>64</v>
      </c>
      <c r="R14051" t="s">
        <v>9</v>
      </c>
      <c r="T14051" t="s">
        <v>18</v>
      </c>
      <c r="V14051">
        <v>233.4</v>
      </c>
      <c r="W14051">
        <v>8.25</v>
      </c>
      <c r="X14051">
        <v>1507</v>
      </c>
      <c r="Y14051" s="11">
        <v>4646.3243781879892</v>
      </c>
      <c r="Z14051">
        <f t="shared" si="750"/>
        <v>1161581.0945469972</v>
      </c>
      <c r="AC14051">
        <v>1</v>
      </c>
      <c r="AF14051" t="s">
        <v>166</v>
      </c>
      <c r="AG14051">
        <v>1</v>
      </c>
      <c r="AH14051" t="s">
        <v>46</v>
      </c>
      <c r="AI14051">
        <v>1.1559999999999999</v>
      </c>
      <c r="AJ14051" s="4">
        <v>3921.7814260485211</v>
      </c>
      <c r="AK14051">
        <f t="shared" si="751"/>
        <v>980445.35651213024</v>
      </c>
      <c r="AL14051">
        <v>1005</v>
      </c>
      <c r="AN14051" s="4">
        <v>3098.5773059581475</v>
      </c>
      <c r="AP14051" s="4">
        <v>79.009433962264154</v>
      </c>
      <c r="AQ14051">
        <v>11.012</v>
      </c>
    </row>
    <row r="14052" spans="1:43" x14ac:dyDescent="0.2">
      <c r="A14052" t="s">
        <v>157</v>
      </c>
      <c r="B14052" t="s">
        <v>39</v>
      </c>
      <c r="C14052" t="s">
        <v>63</v>
      </c>
      <c r="F14052" t="s">
        <v>168</v>
      </c>
      <c r="M14052" t="s">
        <v>14</v>
      </c>
      <c r="N14052">
        <v>324342.40000000002</v>
      </c>
      <c r="O14052" t="s">
        <v>64</v>
      </c>
      <c r="R14052" t="s">
        <v>9</v>
      </c>
      <c r="T14052" t="s">
        <v>18</v>
      </c>
      <c r="V14052">
        <v>233.4</v>
      </c>
      <c r="W14052">
        <v>8.25</v>
      </c>
      <c r="X14052">
        <v>1507</v>
      </c>
      <c r="Y14052" s="11">
        <v>4646.3243781879892</v>
      </c>
      <c r="Z14052">
        <f t="shared" si="750"/>
        <v>1161581.0945469972</v>
      </c>
      <c r="AC14052">
        <v>1</v>
      </c>
      <c r="AF14052" t="s">
        <v>166</v>
      </c>
      <c r="AG14052">
        <v>2</v>
      </c>
      <c r="AH14052" t="s">
        <v>46</v>
      </c>
      <c r="AI14052">
        <v>2.081</v>
      </c>
      <c r="AJ14052" s="4">
        <v>3921.7814260485211</v>
      </c>
      <c r="AK14052">
        <f t="shared" si="751"/>
        <v>980445.35651213024</v>
      </c>
      <c r="AL14052">
        <v>1005</v>
      </c>
      <c r="AN14052" s="4">
        <v>3098.5773059581475</v>
      </c>
      <c r="AP14052" s="4">
        <v>79.009433962264154</v>
      </c>
      <c r="AQ14052">
        <v>11.012</v>
      </c>
    </row>
    <row r="14053" spans="1:43" x14ac:dyDescent="0.2">
      <c r="A14053" t="s">
        <v>157</v>
      </c>
      <c r="B14053" t="s">
        <v>39</v>
      </c>
      <c r="C14053" t="s">
        <v>63</v>
      </c>
      <c r="F14053" t="s">
        <v>168</v>
      </c>
      <c r="M14053" t="s">
        <v>14</v>
      </c>
      <c r="N14053">
        <v>324342.40000000002</v>
      </c>
      <c r="O14053" t="s">
        <v>64</v>
      </c>
      <c r="R14053" t="s">
        <v>9</v>
      </c>
      <c r="T14053" t="s">
        <v>18</v>
      </c>
      <c r="V14053">
        <v>233.4</v>
      </c>
      <c r="W14053">
        <v>8.25</v>
      </c>
      <c r="X14053">
        <v>1507</v>
      </c>
      <c r="Y14053" s="11">
        <v>4646.3243781879892</v>
      </c>
      <c r="Z14053">
        <f t="shared" si="750"/>
        <v>1161581.0945469972</v>
      </c>
      <c r="AB14053">
        <v>0</v>
      </c>
      <c r="AC14053">
        <v>1</v>
      </c>
      <c r="AD14053">
        <v>1</v>
      </c>
      <c r="AF14053" t="s">
        <v>166</v>
      </c>
      <c r="AG14053">
        <v>19</v>
      </c>
      <c r="AH14053" t="s">
        <v>47</v>
      </c>
      <c r="AI14053">
        <v>0.49130000000000001</v>
      </c>
      <c r="AJ14053" s="4">
        <v>3921.7814260485211</v>
      </c>
      <c r="AK14053">
        <f t="shared" si="751"/>
        <v>980445.35651213024</v>
      </c>
      <c r="AL14053">
        <v>1005</v>
      </c>
      <c r="AN14053" s="4">
        <v>3098.5773059581475</v>
      </c>
      <c r="AP14053" s="4">
        <v>79.009433962264154</v>
      </c>
      <c r="AQ14053">
        <v>11.012</v>
      </c>
    </row>
    <row r="14054" spans="1:43" x14ac:dyDescent="0.2">
      <c r="A14054" t="s">
        <v>157</v>
      </c>
      <c r="B14054" t="s">
        <v>39</v>
      </c>
      <c r="C14054" t="s">
        <v>63</v>
      </c>
      <c r="F14054" t="s">
        <v>168</v>
      </c>
      <c r="M14054" t="s">
        <v>14</v>
      </c>
      <c r="N14054">
        <v>324342.40000000002</v>
      </c>
      <c r="O14054" t="s">
        <v>64</v>
      </c>
      <c r="R14054" t="s">
        <v>9</v>
      </c>
      <c r="T14054" t="s">
        <v>18</v>
      </c>
      <c r="V14054">
        <v>233.4</v>
      </c>
      <c r="W14054">
        <v>8.25</v>
      </c>
      <c r="X14054">
        <v>1507</v>
      </c>
      <c r="Y14054" s="11">
        <v>4646.3243781879892</v>
      </c>
      <c r="Z14054">
        <f t="shared" si="750"/>
        <v>1161581.0945469972</v>
      </c>
      <c r="AC14054">
        <v>1</v>
      </c>
      <c r="AF14054" t="s">
        <v>166</v>
      </c>
      <c r="AG14054">
        <v>2</v>
      </c>
      <c r="AH14054" t="s">
        <v>46</v>
      </c>
      <c r="AI14054">
        <v>1.329</v>
      </c>
      <c r="AJ14054" s="4">
        <v>3921.7814260485211</v>
      </c>
      <c r="AK14054">
        <f t="shared" si="751"/>
        <v>980445.35651213024</v>
      </c>
      <c r="AL14054">
        <v>1005</v>
      </c>
      <c r="AN14054" s="4">
        <v>3098.5773059581475</v>
      </c>
      <c r="AP14054" s="4">
        <v>79.009433962264154</v>
      </c>
      <c r="AQ14054">
        <v>11.012</v>
      </c>
    </row>
    <row r="14055" spans="1:43" x14ac:dyDescent="0.2">
      <c r="A14055" t="s">
        <v>157</v>
      </c>
      <c r="B14055" t="s">
        <v>39</v>
      </c>
      <c r="C14055" t="s">
        <v>63</v>
      </c>
      <c r="F14055" t="s">
        <v>168</v>
      </c>
      <c r="M14055" t="s">
        <v>14</v>
      </c>
      <c r="N14055">
        <v>324342.40000000002</v>
      </c>
      <c r="O14055" t="s">
        <v>64</v>
      </c>
      <c r="R14055" t="s">
        <v>9</v>
      </c>
      <c r="T14055" t="s">
        <v>18</v>
      </c>
      <c r="V14055">
        <v>233.4</v>
      </c>
      <c r="W14055">
        <v>8.25</v>
      </c>
      <c r="X14055">
        <v>1507</v>
      </c>
      <c r="Y14055" s="11">
        <v>4646.3243781879892</v>
      </c>
      <c r="Z14055">
        <f t="shared" si="750"/>
        <v>1161581.0945469972</v>
      </c>
      <c r="AC14055">
        <v>1</v>
      </c>
      <c r="AF14055" t="s">
        <v>166</v>
      </c>
      <c r="AG14055">
        <v>3</v>
      </c>
      <c r="AH14055" t="s">
        <v>46</v>
      </c>
      <c r="AI14055">
        <v>3.0059999999999998</v>
      </c>
      <c r="AJ14055" s="4">
        <v>3921.7814260485211</v>
      </c>
      <c r="AK14055">
        <f t="shared" si="751"/>
        <v>980445.35651213024</v>
      </c>
      <c r="AL14055">
        <v>1005</v>
      </c>
      <c r="AN14055" s="4">
        <v>3098.5773059581475</v>
      </c>
      <c r="AP14055" s="4">
        <v>79.009433962264154</v>
      </c>
      <c r="AQ14055">
        <v>11.012</v>
      </c>
    </row>
    <row r="14056" spans="1:43" x14ac:dyDescent="0.2">
      <c r="A14056" t="s">
        <v>157</v>
      </c>
      <c r="B14056" t="s">
        <v>39</v>
      </c>
      <c r="C14056" t="s">
        <v>63</v>
      </c>
      <c r="F14056" t="s">
        <v>168</v>
      </c>
      <c r="M14056" t="s">
        <v>14</v>
      </c>
      <c r="N14056">
        <v>324342.40000000002</v>
      </c>
      <c r="O14056" t="s">
        <v>64</v>
      </c>
      <c r="R14056" t="s">
        <v>9</v>
      </c>
      <c r="T14056" t="s">
        <v>18</v>
      </c>
      <c r="V14056">
        <v>233.4</v>
      </c>
      <c r="W14056">
        <v>8.25</v>
      </c>
      <c r="X14056">
        <v>1507</v>
      </c>
      <c r="Y14056" s="11">
        <v>4646.3243781879892</v>
      </c>
      <c r="Z14056">
        <f t="shared" si="750"/>
        <v>1161581.0945469972</v>
      </c>
      <c r="AC14056">
        <v>1</v>
      </c>
      <c r="AF14056" t="s">
        <v>166</v>
      </c>
      <c r="AG14056">
        <v>1</v>
      </c>
      <c r="AH14056" t="s">
        <v>46</v>
      </c>
      <c r="AI14056">
        <v>0.54910000000000003</v>
      </c>
      <c r="AJ14056" s="4">
        <v>3921.7814260485211</v>
      </c>
      <c r="AK14056">
        <f t="shared" si="751"/>
        <v>980445.35651213024</v>
      </c>
      <c r="AL14056">
        <v>1005</v>
      </c>
      <c r="AN14056" s="4">
        <v>3098.5773059581475</v>
      </c>
      <c r="AP14056" s="4">
        <v>79.009433962264154</v>
      </c>
      <c r="AQ14056">
        <v>11.012</v>
      </c>
    </row>
    <row r="14057" spans="1:43" x14ac:dyDescent="0.2">
      <c r="A14057" t="s">
        <v>157</v>
      </c>
      <c r="B14057" t="s">
        <v>39</v>
      </c>
      <c r="C14057" t="s">
        <v>63</v>
      </c>
      <c r="F14057" t="s">
        <v>168</v>
      </c>
      <c r="M14057" t="s">
        <v>14</v>
      </c>
      <c r="N14057">
        <v>324342.40000000002</v>
      </c>
      <c r="O14057" t="s">
        <v>64</v>
      </c>
      <c r="R14057" t="s">
        <v>9</v>
      </c>
      <c r="T14057" t="s">
        <v>18</v>
      </c>
      <c r="V14057">
        <v>233.4</v>
      </c>
      <c r="W14057">
        <v>8.25</v>
      </c>
      <c r="X14057">
        <v>1507</v>
      </c>
      <c r="Y14057" s="11">
        <v>4646.3243781879892</v>
      </c>
      <c r="Z14057">
        <f t="shared" si="750"/>
        <v>1161581.0945469972</v>
      </c>
      <c r="AC14057">
        <v>1</v>
      </c>
      <c r="AF14057" t="s">
        <v>166</v>
      </c>
      <c r="AG14057">
        <v>1</v>
      </c>
      <c r="AH14057" t="s">
        <v>46</v>
      </c>
      <c r="AI14057">
        <v>0.86699999999999999</v>
      </c>
      <c r="AJ14057" s="4">
        <v>3921.7814260485211</v>
      </c>
      <c r="AK14057">
        <f t="shared" si="751"/>
        <v>980445.35651213024</v>
      </c>
      <c r="AL14057">
        <v>1005</v>
      </c>
      <c r="AN14057" s="4">
        <v>3098.5773059581475</v>
      </c>
      <c r="AP14057" s="4">
        <v>79.009433962264154</v>
      </c>
      <c r="AQ14057">
        <v>11.012</v>
      </c>
    </row>
    <row r="14058" spans="1:43" x14ac:dyDescent="0.2">
      <c r="A14058" t="s">
        <v>157</v>
      </c>
      <c r="B14058" t="s">
        <v>39</v>
      </c>
      <c r="C14058" t="s">
        <v>63</v>
      </c>
      <c r="F14058" t="s">
        <v>168</v>
      </c>
      <c r="M14058" t="s">
        <v>14</v>
      </c>
      <c r="N14058">
        <v>324342.40000000002</v>
      </c>
      <c r="O14058" t="s">
        <v>64</v>
      </c>
      <c r="R14058" t="s">
        <v>9</v>
      </c>
      <c r="T14058" t="s">
        <v>18</v>
      </c>
      <c r="V14058">
        <v>233.4</v>
      </c>
      <c r="W14058">
        <v>8.25</v>
      </c>
      <c r="X14058">
        <v>1507</v>
      </c>
      <c r="Y14058" s="11">
        <v>4646.3243781879892</v>
      </c>
      <c r="Z14058">
        <f t="shared" si="750"/>
        <v>1161581.0945469972</v>
      </c>
      <c r="AC14058">
        <v>1</v>
      </c>
      <c r="AF14058" t="s">
        <v>166</v>
      </c>
      <c r="AG14058">
        <v>1</v>
      </c>
      <c r="AH14058" t="s">
        <v>46</v>
      </c>
      <c r="AI14058">
        <v>0.6069</v>
      </c>
      <c r="AJ14058" s="4">
        <v>3921.7814260485211</v>
      </c>
      <c r="AK14058">
        <f t="shared" si="751"/>
        <v>980445.35651213024</v>
      </c>
      <c r="AL14058">
        <v>1005</v>
      </c>
      <c r="AN14058" s="4">
        <v>3098.5773059581475</v>
      </c>
      <c r="AP14058" s="4">
        <v>79.009433962264154</v>
      </c>
      <c r="AQ14058">
        <v>11.012</v>
      </c>
    </row>
    <row r="14059" spans="1:43" x14ac:dyDescent="0.2">
      <c r="A14059" t="s">
        <v>157</v>
      </c>
      <c r="B14059" t="s">
        <v>39</v>
      </c>
      <c r="C14059" t="s">
        <v>63</v>
      </c>
      <c r="F14059" t="s">
        <v>168</v>
      </c>
      <c r="M14059" t="s">
        <v>14</v>
      </c>
      <c r="N14059">
        <v>324342.40000000002</v>
      </c>
      <c r="O14059" t="s">
        <v>64</v>
      </c>
      <c r="R14059" t="s">
        <v>9</v>
      </c>
      <c r="T14059" t="s">
        <v>18</v>
      </c>
      <c r="V14059">
        <v>233.4</v>
      </c>
      <c r="W14059">
        <v>8.25</v>
      </c>
      <c r="X14059">
        <v>1507</v>
      </c>
      <c r="Y14059" s="11">
        <v>4646.3243781879892</v>
      </c>
      <c r="Z14059">
        <f t="shared" si="750"/>
        <v>1161581.0945469972</v>
      </c>
      <c r="AC14059">
        <v>1</v>
      </c>
      <c r="AF14059" t="s">
        <v>166</v>
      </c>
      <c r="AG14059">
        <v>1</v>
      </c>
      <c r="AH14059" t="s">
        <v>46</v>
      </c>
      <c r="AI14059">
        <v>0.72250000000000003</v>
      </c>
      <c r="AJ14059" s="4">
        <v>3921.7814260485211</v>
      </c>
      <c r="AK14059">
        <f t="shared" si="751"/>
        <v>980445.35651213024</v>
      </c>
      <c r="AL14059">
        <v>1005</v>
      </c>
      <c r="AN14059" s="4">
        <v>3098.5773059581475</v>
      </c>
      <c r="AP14059" s="4">
        <v>79.009433962264154</v>
      </c>
      <c r="AQ14059">
        <v>11.012</v>
      </c>
    </row>
    <row r="14060" spans="1:43" x14ac:dyDescent="0.2">
      <c r="A14060" t="s">
        <v>157</v>
      </c>
      <c r="B14060" t="s">
        <v>39</v>
      </c>
      <c r="C14060" t="s">
        <v>63</v>
      </c>
      <c r="F14060" t="s">
        <v>168</v>
      </c>
      <c r="M14060" t="s">
        <v>14</v>
      </c>
      <c r="N14060">
        <v>324342.40000000002</v>
      </c>
      <c r="O14060" t="s">
        <v>64</v>
      </c>
      <c r="R14060" t="s">
        <v>9</v>
      </c>
      <c r="T14060" t="s">
        <v>18</v>
      </c>
      <c r="V14060">
        <v>233.4</v>
      </c>
      <c r="W14060">
        <v>8.25</v>
      </c>
      <c r="X14060">
        <v>1507</v>
      </c>
      <c r="Y14060" s="11">
        <v>4646.3243781879892</v>
      </c>
      <c r="Z14060">
        <f t="shared" si="750"/>
        <v>1161581.0945469972</v>
      </c>
      <c r="AC14060">
        <v>1</v>
      </c>
      <c r="AF14060" t="s">
        <v>166</v>
      </c>
      <c r="AG14060">
        <v>3</v>
      </c>
      <c r="AH14060" t="s">
        <v>46</v>
      </c>
      <c r="AI14060">
        <v>2.4569999999999999</v>
      </c>
      <c r="AJ14060" s="4">
        <v>3921.7814260485211</v>
      </c>
      <c r="AK14060">
        <f t="shared" si="751"/>
        <v>980445.35651213024</v>
      </c>
      <c r="AL14060">
        <v>1005</v>
      </c>
      <c r="AN14060" s="4">
        <v>3098.5773059581475</v>
      </c>
      <c r="AP14060" s="4">
        <v>79.009433962264154</v>
      </c>
      <c r="AQ14060">
        <v>11.012</v>
      </c>
    </row>
    <row r="14061" spans="1:43" x14ac:dyDescent="0.2">
      <c r="A14061" t="s">
        <v>157</v>
      </c>
      <c r="B14061" t="s">
        <v>39</v>
      </c>
      <c r="C14061" t="s">
        <v>63</v>
      </c>
      <c r="F14061" t="s">
        <v>168</v>
      </c>
      <c r="M14061" t="s">
        <v>14</v>
      </c>
      <c r="N14061">
        <v>324342.40000000002</v>
      </c>
      <c r="O14061" t="s">
        <v>64</v>
      </c>
      <c r="R14061" t="s">
        <v>9</v>
      </c>
      <c r="T14061" t="s">
        <v>18</v>
      </c>
      <c r="V14061">
        <v>233.4</v>
      </c>
      <c r="W14061">
        <v>8.25</v>
      </c>
      <c r="X14061">
        <v>1507</v>
      </c>
      <c r="Y14061" s="11">
        <v>4646.3243781879892</v>
      </c>
      <c r="Z14061">
        <f t="shared" si="750"/>
        <v>1161581.0945469972</v>
      </c>
      <c r="AC14061">
        <v>1</v>
      </c>
      <c r="AF14061" t="s">
        <v>166</v>
      </c>
      <c r="AG14061">
        <v>1</v>
      </c>
      <c r="AH14061" t="s">
        <v>46</v>
      </c>
      <c r="AI14061">
        <v>0.40460000000000002</v>
      </c>
      <c r="AJ14061" s="4">
        <v>3921.7814260485211</v>
      </c>
      <c r="AK14061">
        <f t="shared" si="751"/>
        <v>980445.35651213024</v>
      </c>
      <c r="AL14061">
        <v>1005</v>
      </c>
      <c r="AN14061" s="4">
        <v>3098.5773059581475</v>
      </c>
      <c r="AP14061" s="4">
        <v>79.009433962264154</v>
      </c>
      <c r="AQ14061">
        <v>11.012</v>
      </c>
    </row>
    <row r="14062" spans="1:43" x14ac:dyDescent="0.2">
      <c r="A14062" t="s">
        <v>157</v>
      </c>
      <c r="B14062" t="s">
        <v>39</v>
      </c>
      <c r="C14062" t="s">
        <v>63</v>
      </c>
      <c r="F14062" t="s">
        <v>168</v>
      </c>
      <c r="M14062" t="s">
        <v>14</v>
      </c>
      <c r="N14062">
        <v>324342.40000000002</v>
      </c>
      <c r="O14062" t="s">
        <v>64</v>
      </c>
      <c r="R14062" t="s">
        <v>9</v>
      </c>
      <c r="T14062" t="s">
        <v>18</v>
      </c>
      <c r="V14062">
        <v>233.4</v>
      </c>
      <c r="W14062">
        <v>8.25</v>
      </c>
      <c r="X14062">
        <v>1507</v>
      </c>
      <c r="Y14062" s="11">
        <v>4646.3243781879892</v>
      </c>
      <c r="Z14062">
        <f t="shared" si="750"/>
        <v>1161581.0945469972</v>
      </c>
      <c r="AC14062">
        <v>1</v>
      </c>
      <c r="AF14062" t="s">
        <v>166</v>
      </c>
      <c r="AG14062">
        <v>2</v>
      </c>
      <c r="AH14062" t="s">
        <v>46</v>
      </c>
      <c r="AI14062">
        <v>1.127</v>
      </c>
      <c r="AJ14062" s="4">
        <v>3921.7814260485211</v>
      </c>
      <c r="AK14062">
        <f t="shared" si="751"/>
        <v>980445.35651213024</v>
      </c>
      <c r="AL14062">
        <v>1005</v>
      </c>
      <c r="AN14062" s="4">
        <v>3098.5773059581475</v>
      </c>
      <c r="AP14062" s="4">
        <v>79.009433962264154</v>
      </c>
      <c r="AQ14062">
        <v>11.012</v>
      </c>
    </row>
    <row r="14063" spans="1:43" x14ac:dyDescent="0.2">
      <c r="A14063" t="s">
        <v>157</v>
      </c>
      <c r="B14063" t="s">
        <v>39</v>
      </c>
      <c r="C14063" t="s">
        <v>63</v>
      </c>
      <c r="F14063" t="s">
        <v>168</v>
      </c>
      <c r="M14063" t="s">
        <v>14</v>
      </c>
      <c r="N14063">
        <v>324342.40000000002</v>
      </c>
      <c r="O14063" t="s">
        <v>64</v>
      </c>
      <c r="R14063" t="s">
        <v>9</v>
      </c>
      <c r="T14063" t="s">
        <v>18</v>
      </c>
      <c r="V14063">
        <v>233.4</v>
      </c>
      <c r="W14063">
        <v>8.25</v>
      </c>
      <c r="X14063">
        <v>1507</v>
      </c>
      <c r="Y14063" s="11">
        <v>4646.3243781879892</v>
      </c>
      <c r="Z14063">
        <f t="shared" si="750"/>
        <v>1161581.0945469972</v>
      </c>
      <c r="AC14063">
        <v>1</v>
      </c>
      <c r="AF14063" t="s">
        <v>166</v>
      </c>
      <c r="AG14063">
        <v>4</v>
      </c>
      <c r="AH14063" t="s">
        <v>46</v>
      </c>
      <c r="AI14063">
        <v>3.0350000000000001</v>
      </c>
      <c r="AJ14063" s="4">
        <v>3921.7814260485211</v>
      </c>
      <c r="AK14063">
        <f t="shared" si="751"/>
        <v>980445.35651213024</v>
      </c>
      <c r="AL14063">
        <v>1005</v>
      </c>
      <c r="AN14063" s="4">
        <v>3098.5773059581475</v>
      </c>
      <c r="AP14063" s="4">
        <v>79.009433962264154</v>
      </c>
      <c r="AQ14063">
        <v>11.012</v>
      </c>
    </row>
    <row r="14064" spans="1:43" x14ac:dyDescent="0.2">
      <c r="A14064" t="s">
        <v>157</v>
      </c>
      <c r="B14064" t="s">
        <v>39</v>
      </c>
      <c r="C14064" t="s">
        <v>63</v>
      </c>
      <c r="F14064" t="s">
        <v>168</v>
      </c>
      <c r="M14064" t="s">
        <v>14</v>
      </c>
      <c r="N14064">
        <v>324342.40000000002</v>
      </c>
      <c r="O14064" t="s">
        <v>64</v>
      </c>
      <c r="R14064" t="s">
        <v>9</v>
      </c>
      <c r="T14064" t="s">
        <v>18</v>
      </c>
      <c r="V14064">
        <v>233.4</v>
      </c>
      <c r="W14064">
        <v>8.25</v>
      </c>
      <c r="X14064">
        <v>1507</v>
      </c>
      <c r="Y14064" s="11">
        <v>4646.3243781879892</v>
      </c>
      <c r="Z14064">
        <f t="shared" si="750"/>
        <v>1161581.0945469972</v>
      </c>
      <c r="AB14064">
        <v>0</v>
      </c>
      <c r="AC14064">
        <v>1</v>
      </c>
      <c r="AD14064">
        <v>0</v>
      </c>
      <c r="AF14064" t="s">
        <v>166</v>
      </c>
      <c r="AG14064">
        <v>1</v>
      </c>
      <c r="AH14064" t="s">
        <v>47</v>
      </c>
      <c r="AI14064">
        <v>0.63580000000000003</v>
      </c>
      <c r="AJ14064" s="4">
        <v>3921.7814260485211</v>
      </c>
      <c r="AK14064">
        <f t="shared" si="751"/>
        <v>980445.35651213024</v>
      </c>
      <c r="AL14064">
        <v>1005</v>
      </c>
      <c r="AN14064" s="4">
        <v>3098.5773059581475</v>
      </c>
      <c r="AP14064" s="4">
        <v>79.009433962264154</v>
      </c>
      <c r="AQ14064">
        <v>11.012</v>
      </c>
    </row>
    <row r="14065" spans="1:43" x14ac:dyDescent="0.2">
      <c r="A14065" t="s">
        <v>157</v>
      </c>
      <c r="B14065" t="s">
        <v>39</v>
      </c>
      <c r="C14065" t="s">
        <v>63</v>
      </c>
      <c r="F14065" t="s">
        <v>168</v>
      </c>
      <c r="M14065" t="s">
        <v>14</v>
      </c>
      <c r="N14065">
        <v>324342.40000000002</v>
      </c>
      <c r="O14065" t="s">
        <v>64</v>
      </c>
      <c r="R14065" t="s">
        <v>9</v>
      </c>
      <c r="T14065" t="s">
        <v>18</v>
      </c>
      <c r="V14065">
        <v>233.4</v>
      </c>
      <c r="W14065">
        <v>8.25</v>
      </c>
      <c r="X14065">
        <v>1507</v>
      </c>
      <c r="Y14065" s="11">
        <v>4646.3243781879892</v>
      </c>
      <c r="Z14065">
        <f t="shared" si="750"/>
        <v>1161581.0945469972</v>
      </c>
      <c r="AC14065">
        <v>1</v>
      </c>
      <c r="AF14065" t="s">
        <v>166</v>
      </c>
      <c r="AG14065">
        <v>1</v>
      </c>
      <c r="AH14065" t="s">
        <v>46</v>
      </c>
      <c r="AI14065">
        <v>1.012</v>
      </c>
      <c r="AJ14065" s="4">
        <v>3921.7814260485211</v>
      </c>
      <c r="AK14065">
        <f t="shared" si="751"/>
        <v>980445.35651213024</v>
      </c>
      <c r="AL14065">
        <v>1005</v>
      </c>
      <c r="AN14065" s="4">
        <v>3098.5773059581475</v>
      </c>
      <c r="AP14065" s="4">
        <v>79.009433962264154</v>
      </c>
      <c r="AQ14065">
        <v>11.012</v>
      </c>
    </row>
    <row r="14066" spans="1:43" x14ac:dyDescent="0.2">
      <c r="A14066" t="s">
        <v>157</v>
      </c>
      <c r="B14066" t="s">
        <v>39</v>
      </c>
      <c r="C14066" t="s">
        <v>63</v>
      </c>
      <c r="F14066" t="s">
        <v>168</v>
      </c>
      <c r="M14066" t="s">
        <v>14</v>
      </c>
      <c r="N14066">
        <v>324342.40000000002</v>
      </c>
      <c r="O14066" t="s">
        <v>64</v>
      </c>
      <c r="R14066" t="s">
        <v>9</v>
      </c>
      <c r="T14066" t="s">
        <v>18</v>
      </c>
      <c r="V14066">
        <v>233.4</v>
      </c>
      <c r="W14066">
        <v>8.25</v>
      </c>
      <c r="X14066">
        <v>1507</v>
      </c>
      <c r="Y14066" s="11">
        <v>4646.3243781879892</v>
      </c>
      <c r="Z14066">
        <f t="shared" si="750"/>
        <v>1161581.0945469972</v>
      </c>
      <c r="AB14066">
        <v>0</v>
      </c>
      <c r="AC14066">
        <v>1</v>
      </c>
      <c r="AD14066">
        <v>0</v>
      </c>
      <c r="AF14066" t="s">
        <v>166</v>
      </c>
      <c r="AG14066">
        <v>1</v>
      </c>
      <c r="AH14066" t="s">
        <v>47</v>
      </c>
      <c r="AI14066">
        <v>0.31790000000000002</v>
      </c>
      <c r="AJ14066" s="4">
        <v>3921.7814260485211</v>
      </c>
      <c r="AK14066">
        <f t="shared" si="751"/>
        <v>980445.35651213024</v>
      </c>
      <c r="AL14066">
        <v>1005</v>
      </c>
      <c r="AN14066" s="4">
        <v>3098.5773059581475</v>
      </c>
      <c r="AP14066" s="4">
        <v>79.009433962264154</v>
      </c>
      <c r="AQ14066">
        <v>11.012</v>
      </c>
    </row>
    <row r="14067" spans="1:43" x14ac:dyDescent="0.2">
      <c r="A14067" t="s">
        <v>157</v>
      </c>
      <c r="B14067" t="s">
        <v>39</v>
      </c>
      <c r="C14067" t="s">
        <v>63</v>
      </c>
      <c r="F14067" t="s">
        <v>168</v>
      </c>
      <c r="M14067" t="s">
        <v>14</v>
      </c>
      <c r="N14067">
        <v>324342.40000000002</v>
      </c>
      <c r="O14067" t="s">
        <v>64</v>
      </c>
      <c r="R14067" t="s">
        <v>9</v>
      </c>
      <c r="T14067" t="s">
        <v>18</v>
      </c>
      <c r="V14067">
        <v>233.4</v>
      </c>
      <c r="W14067">
        <v>8.25</v>
      </c>
      <c r="X14067">
        <v>1507</v>
      </c>
      <c r="Y14067" s="11">
        <v>4646.3243781879892</v>
      </c>
      <c r="Z14067">
        <f t="shared" si="750"/>
        <v>1161581.0945469972</v>
      </c>
      <c r="AB14067">
        <v>0</v>
      </c>
      <c r="AC14067">
        <v>1</v>
      </c>
      <c r="AD14067">
        <v>1</v>
      </c>
      <c r="AF14067" t="s">
        <v>166</v>
      </c>
      <c r="AG14067">
        <v>3</v>
      </c>
      <c r="AH14067" t="s">
        <v>47</v>
      </c>
      <c r="AI14067">
        <v>0.75139999999999996</v>
      </c>
      <c r="AJ14067" s="4">
        <v>3921.7814260485211</v>
      </c>
      <c r="AK14067">
        <f t="shared" si="751"/>
        <v>980445.35651213024</v>
      </c>
      <c r="AL14067">
        <v>1005</v>
      </c>
      <c r="AN14067" s="4">
        <v>3098.5773059581475</v>
      </c>
      <c r="AP14067" s="4">
        <v>79.009433962264154</v>
      </c>
      <c r="AQ14067">
        <v>11.012</v>
      </c>
    </row>
    <row r="14068" spans="1:43" x14ac:dyDescent="0.2">
      <c r="A14068" t="s">
        <v>157</v>
      </c>
      <c r="B14068" t="s">
        <v>39</v>
      </c>
      <c r="C14068" t="s">
        <v>63</v>
      </c>
      <c r="F14068" t="s">
        <v>168</v>
      </c>
      <c r="M14068" t="s">
        <v>14</v>
      </c>
      <c r="N14068">
        <v>324342.40000000002</v>
      </c>
      <c r="O14068" t="s">
        <v>64</v>
      </c>
      <c r="R14068" t="s">
        <v>9</v>
      </c>
      <c r="T14068" t="s">
        <v>18</v>
      </c>
      <c r="V14068">
        <v>233.4</v>
      </c>
      <c r="W14068">
        <v>8.25</v>
      </c>
      <c r="X14068">
        <v>1507</v>
      </c>
      <c r="Y14068" s="11">
        <v>4646.3243781879892</v>
      </c>
      <c r="Z14068">
        <f t="shared" si="750"/>
        <v>1161581.0945469972</v>
      </c>
      <c r="AB14068">
        <v>0</v>
      </c>
      <c r="AC14068">
        <v>1</v>
      </c>
      <c r="AD14068">
        <v>0</v>
      </c>
      <c r="AF14068" t="s">
        <v>166</v>
      </c>
      <c r="AG14068">
        <v>1</v>
      </c>
      <c r="AH14068" t="s">
        <v>47</v>
      </c>
      <c r="AI14068">
        <v>1.59</v>
      </c>
      <c r="AJ14068" s="4">
        <v>3921.7814260485211</v>
      </c>
      <c r="AK14068">
        <f t="shared" si="751"/>
        <v>980445.35651213024</v>
      </c>
      <c r="AL14068">
        <v>1005</v>
      </c>
      <c r="AN14068" s="4">
        <v>3098.5773059581475</v>
      </c>
      <c r="AP14068" s="4">
        <v>79.009433962264154</v>
      </c>
      <c r="AQ14068">
        <v>11.012</v>
      </c>
    </row>
    <row r="14069" spans="1:43" x14ac:dyDescent="0.2">
      <c r="A14069" t="s">
        <v>157</v>
      </c>
      <c r="B14069" t="s">
        <v>39</v>
      </c>
      <c r="C14069" t="s">
        <v>63</v>
      </c>
      <c r="F14069" t="s">
        <v>168</v>
      </c>
      <c r="M14069" t="s">
        <v>14</v>
      </c>
      <c r="N14069">
        <v>324342.40000000002</v>
      </c>
      <c r="O14069" t="s">
        <v>64</v>
      </c>
      <c r="R14069" t="s">
        <v>9</v>
      </c>
      <c r="T14069" t="s">
        <v>18</v>
      </c>
      <c r="V14069">
        <v>233.4</v>
      </c>
      <c r="W14069">
        <v>8.25</v>
      </c>
      <c r="X14069">
        <v>1507</v>
      </c>
      <c r="Y14069" s="11">
        <v>4646.3243781879892</v>
      </c>
      <c r="Z14069">
        <f t="shared" si="750"/>
        <v>1161581.0945469972</v>
      </c>
      <c r="AC14069">
        <v>1</v>
      </c>
      <c r="AF14069" t="s">
        <v>166</v>
      </c>
      <c r="AG14069">
        <v>2</v>
      </c>
      <c r="AH14069" t="s">
        <v>46</v>
      </c>
      <c r="AI14069">
        <v>0.78029999999999999</v>
      </c>
      <c r="AJ14069" s="4">
        <v>3921.7814260485211</v>
      </c>
      <c r="AK14069">
        <f t="shared" si="751"/>
        <v>980445.35651213024</v>
      </c>
      <c r="AL14069">
        <v>1005</v>
      </c>
      <c r="AN14069" s="4">
        <v>3098.5773059581475</v>
      </c>
      <c r="AP14069" s="4">
        <v>79.009433962264154</v>
      </c>
      <c r="AQ14069">
        <v>11.012</v>
      </c>
    </row>
    <row r="14070" spans="1:43" x14ac:dyDescent="0.2">
      <c r="A14070" t="s">
        <v>157</v>
      </c>
      <c r="B14070" t="s">
        <v>39</v>
      </c>
      <c r="C14070" t="s">
        <v>63</v>
      </c>
      <c r="F14070" t="s">
        <v>168</v>
      </c>
      <c r="M14070" t="s">
        <v>14</v>
      </c>
      <c r="N14070">
        <v>324342.40000000002</v>
      </c>
      <c r="O14070" t="s">
        <v>64</v>
      </c>
      <c r="R14070" t="s">
        <v>9</v>
      </c>
      <c r="T14070" t="s">
        <v>18</v>
      </c>
      <c r="V14070">
        <v>233.4</v>
      </c>
      <c r="W14070">
        <v>8.25</v>
      </c>
      <c r="X14070">
        <v>1507</v>
      </c>
      <c r="Y14070" s="11">
        <v>4646.3243781879892</v>
      </c>
      <c r="Z14070">
        <f t="shared" si="750"/>
        <v>1161581.0945469972</v>
      </c>
      <c r="AC14070">
        <v>1</v>
      </c>
      <c r="AF14070" t="s">
        <v>166</v>
      </c>
      <c r="AG14070">
        <v>1</v>
      </c>
      <c r="AH14070" t="s">
        <v>46</v>
      </c>
      <c r="AI14070">
        <v>0.40460000000000002</v>
      </c>
      <c r="AJ14070" s="4">
        <v>3921.7814260485211</v>
      </c>
      <c r="AK14070">
        <f t="shared" si="751"/>
        <v>980445.35651213024</v>
      </c>
      <c r="AL14070">
        <v>1005</v>
      </c>
      <c r="AN14070" s="4">
        <v>3098.5773059581475</v>
      </c>
      <c r="AP14070" s="4">
        <v>79.009433962264154</v>
      </c>
      <c r="AQ14070">
        <v>11.012</v>
      </c>
    </row>
    <row r="14071" spans="1:43" x14ac:dyDescent="0.2">
      <c r="A14071" t="s">
        <v>157</v>
      </c>
      <c r="B14071" t="s">
        <v>39</v>
      </c>
      <c r="C14071" t="s">
        <v>63</v>
      </c>
      <c r="F14071" t="s">
        <v>168</v>
      </c>
      <c r="M14071" t="s">
        <v>14</v>
      </c>
      <c r="N14071">
        <v>324342.40000000002</v>
      </c>
      <c r="O14071" t="s">
        <v>64</v>
      </c>
      <c r="R14071" t="s">
        <v>9</v>
      </c>
      <c r="T14071" t="s">
        <v>18</v>
      </c>
      <c r="V14071">
        <v>233.4</v>
      </c>
      <c r="W14071">
        <v>8.25</v>
      </c>
      <c r="X14071">
        <v>1507</v>
      </c>
      <c r="Y14071" s="11">
        <v>4646.3243781879892</v>
      </c>
      <c r="Z14071">
        <f t="shared" si="750"/>
        <v>1161581.0945469972</v>
      </c>
      <c r="AC14071">
        <v>1</v>
      </c>
      <c r="AF14071" t="s">
        <v>166</v>
      </c>
      <c r="AG14071">
        <v>1</v>
      </c>
      <c r="AH14071" t="s">
        <v>46</v>
      </c>
      <c r="AI14071">
        <v>0.92479999999999996</v>
      </c>
      <c r="AJ14071" s="4">
        <v>3921.7814260485211</v>
      </c>
      <c r="AK14071">
        <f t="shared" si="751"/>
        <v>980445.35651213024</v>
      </c>
      <c r="AL14071">
        <v>1005</v>
      </c>
      <c r="AN14071" s="4">
        <v>3098.5773059581475</v>
      </c>
      <c r="AP14071" s="4">
        <v>79.009433962264154</v>
      </c>
      <c r="AQ14071">
        <v>11.012</v>
      </c>
    </row>
    <row r="14072" spans="1:43" x14ac:dyDescent="0.2">
      <c r="A14072" t="s">
        <v>157</v>
      </c>
      <c r="B14072" t="s">
        <v>39</v>
      </c>
      <c r="C14072" t="s">
        <v>63</v>
      </c>
      <c r="F14072" t="s">
        <v>168</v>
      </c>
      <c r="M14072" t="s">
        <v>14</v>
      </c>
      <c r="N14072">
        <v>324342.40000000002</v>
      </c>
      <c r="O14072" t="s">
        <v>64</v>
      </c>
      <c r="R14072" t="s">
        <v>9</v>
      </c>
      <c r="T14072" t="s">
        <v>18</v>
      </c>
      <c r="V14072">
        <v>233.4</v>
      </c>
      <c r="W14072">
        <v>8.25</v>
      </c>
      <c r="X14072">
        <v>1507</v>
      </c>
      <c r="Y14072" s="11">
        <v>4646.3243781879892</v>
      </c>
      <c r="Z14072">
        <f t="shared" si="750"/>
        <v>1161581.0945469972</v>
      </c>
      <c r="AC14072">
        <v>1</v>
      </c>
      <c r="AF14072" t="s">
        <v>166</v>
      </c>
      <c r="AG14072">
        <v>1</v>
      </c>
      <c r="AH14072" t="s">
        <v>46</v>
      </c>
      <c r="AI14072">
        <v>1.069</v>
      </c>
      <c r="AJ14072" s="4">
        <v>3921.7814260485211</v>
      </c>
      <c r="AK14072">
        <f t="shared" si="751"/>
        <v>980445.35651213024</v>
      </c>
      <c r="AL14072">
        <v>1005</v>
      </c>
      <c r="AN14072" s="4">
        <v>3098.5773059581475</v>
      </c>
      <c r="AP14072" s="4">
        <v>79.009433962264154</v>
      </c>
      <c r="AQ14072">
        <v>11.012</v>
      </c>
    </row>
    <row r="14073" spans="1:43" x14ac:dyDescent="0.2">
      <c r="A14073" t="s">
        <v>157</v>
      </c>
      <c r="B14073" t="s">
        <v>39</v>
      </c>
      <c r="C14073" t="s">
        <v>63</v>
      </c>
      <c r="F14073" t="s">
        <v>168</v>
      </c>
      <c r="M14073" t="s">
        <v>14</v>
      </c>
      <c r="N14073">
        <v>324342.40000000002</v>
      </c>
      <c r="O14073" t="s">
        <v>64</v>
      </c>
      <c r="R14073" t="s">
        <v>9</v>
      </c>
      <c r="T14073" t="s">
        <v>18</v>
      </c>
      <c r="V14073">
        <v>233.4</v>
      </c>
      <c r="W14073">
        <v>8.25</v>
      </c>
      <c r="X14073">
        <v>1507</v>
      </c>
      <c r="Y14073" s="11">
        <v>4646.3243781879892</v>
      </c>
      <c r="Z14073">
        <f t="shared" si="750"/>
        <v>1161581.0945469972</v>
      </c>
      <c r="AC14073">
        <v>1</v>
      </c>
      <c r="AF14073" t="s">
        <v>166</v>
      </c>
      <c r="AG14073">
        <v>1</v>
      </c>
      <c r="AH14073" t="s">
        <v>46</v>
      </c>
      <c r="AI14073">
        <v>0.69359999999999999</v>
      </c>
      <c r="AJ14073" s="4">
        <v>3921.7814260485211</v>
      </c>
      <c r="AK14073">
        <f t="shared" si="751"/>
        <v>980445.35651213024</v>
      </c>
      <c r="AL14073">
        <v>1005</v>
      </c>
      <c r="AN14073" s="4">
        <v>3098.5773059581475</v>
      </c>
      <c r="AP14073" s="4">
        <v>79.009433962264154</v>
      </c>
      <c r="AQ14073">
        <v>11.012</v>
      </c>
    </row>
    <row r="14074" spans="1:43" x14ac:dyDescent="0.2">
      <c r="A14074" t="s">
        <v>157</v>
      </c>
      <c r="B14074" t="s">
        <v>39</v>
      </c>
      <c r="C14074" t="s">
        <v>63</v>
      </c>
      <c r="F14074" t="s">
        <v>168</v>
      </c>
      <c r="M14074" t="s">
        <v>14</v>
      </c>
      <c r="N14074">
        <v>324342.40000000002</v>
      </c>
      <c r="O14074" t="s">
        <v>64</v>
      </c>
      <c r="R14074" t="s">
        <v>9</v>
      </c>
      <c r="T14074" t="s">
        <v>18</v>
      </c>
      <c r="V14074">
        <v>233.4</v>
      </c>
      <c r="W14074">
        <v>8.25</v>
      </c>
      <c r="X14074">
        <v>1507</v>
      </c>
      <c r="Y14074" s="11">
        <v>4646.3243781879892</v>
      </c>
      <c r="Z14074">
        <f t="shared" si="750"/>
        <v>1161581.0945469972</v>
      </c>
      <c r="AC14074">
        <v>1</v>
      </c>
      <c r="AF14074" t="s">
        <v>166</v>
      </c>
      <c r="AG14074">
        <v>1</v>
      </c>
      <c r="AH14074" t="s">
        <v>46</v>
      </c>
      <c r="AI14074">
        <v>13.27</v>
      </c>
      <c r="AJ14074" s="4">
        <v>3921.7814260485211</v>
      </c>
      <c r="AK14074">
        <f t="shared" si="751"/>
        <v>980445.35651213024</v>
      </c>
      <c r="AL14074">
        <v>1005</v>
      </c>
      <c r="AN14074" s="4">
        <v>3098.5773059581475</v>
      </c>
      <c r="AP14074" s="4">
        <v>79.009433962264154</v>
      </c>
      <c r="AQ14074">
        <v>11.012</v>
      </c>
    </row>
    <row r="14075" spans="1:43" x14ac:dyDescent="0.2">
      <c r="A14075" t="s">
        <v>157</v>
      </c>
      <c r="B14075" t="s">
        <v>39</v>
      </c>
      <c r="C14075" t="s">
        <v>63</v>
      </c>
      <c r="F14075" t="s">
        <v>168</v>
      </c>
      <c r="M14075" t="s">
        <v>14</v>
      </c>
      <c r="N14075">
        <v>324342.40000000002</v>
      </c>
      <c r="O14075" t="s">
        <v>64</v>
      </c>
      <c r="R14075" t="s">
        <v>9</v>
      </c>
      <c r="T14075" t="s">
        <v>18</v>
      </c>
      <c r="V14075">
        <v>233.4</v>
      </c>
      <c r="W14075">
        <v>8.25</v>
      </c>
      <c r="X14075">
        <v>1507</v>
      </c>
      <c r="Y14075" s="11">
        <v>4646.3243781879892</v>
      </c>
      <c r="Z14075">
        <f t="shared" si="750"/>
        <v>1161581.0945469972</v>
      </c>
      <c r="AB14075">
        <v>0</v>
      </c>
      <c r="AC14075">
        <v>1</v>
      </c>
      <c r="AD14075">
        <v>1</v>
      </c>
      <c r="AF14075" t="s">
        <v>166</v>
      </c>
      <c r="AG14075">
        <v>9</v>
      </c>
      <c r="AH14075" t="s">
        <v>47</v>
      </c>
      <c r="AI14075">
        <v>0.78029999999999999</v>
      </c>
      <c r="AJ14075" s="4">
        <v>3921.7814260485211</v>
      </c>
      <c r="AK14075">
        <f t="shared" si="751"/>
        <v>980445.35651213024</v>
      </c>
      <c r="AL14075">
        <v>1005</v>
      </c>
      <c r="AN14075" s="4">
        <v>3098.5773059581475</v>
      </c>
      <c r="AP14075" s="4">
        <v>79.009433962264154</v>
      </c>
      <c r="AQ14075">
        <v>11.012</v>
      </c>
    </row>
    <row r="14076" spans="1:43" x14ac:dyDescent="0.2">
      <c r="A14076" t="s">
        <v>157</v>
      </c>
      <c r="B14076" t="s">
        <v>39</v>
      </c>
      <c r="C14076" t="s">
        <v>63</v>
      </c>
      <c r="F14076" t="s">
        <v>168</v>
      </c>
      <c r="M14076" t="s">
        <v>14</v>
      </c>
      <c r="N14076">
        <v>324342.40000000002</v>
      </c>
      <c r="O14076" t="s">
        <v>64</v>
      </c>
      <c r="R14076" t="s">
        <v>9</v>
      </c>
      <c r="T14076" t="s">
        <v>18</v>
      </c>
      <c r="V14076">
        <v>233.4</v>
      </c>
      <c r="W14076">
        <v>8.25</v>
      </c>
      <c r="X14076">
        <v>1507</v>
      </c>
      <c r="Y14076" s="11">
        <v>4646.3243781879892</v>
      </c>
      <c r="Z14076">
        <f t="shared" si="750"/>
        <v>1161581.0945469972</v>
      </c>
      <c r="AB14076">
        <v>0</v>
      </c>
      <c r="AC14076">
        <v>1</v>
      </c>
      <c r="AD14076">
        <v>1</v>
      </c>
      <c r="AF14076" t="s">
        <v>166</v>
      </c>
      <c r="AG14076">
        <v>2</v>
      </c>
      <c r="AH14076" t="s">
        <v>47</v>
      </c>
      <c r="AI14076">
        <v>3.0059999999999998</v>
      </c>
      <c r="AJ14076" s="4">
        <v>3921.7814260485211</v>
      </c>
      <c r="AK14076">
        <f t="shared" si="751"/>
        <v>980445.35651213024</v>
      </c>
      <c r="AL14076">
        <v>1005</v>
      </c>
      <c r="AN14076" s="4">
        <v>3098.5773059581475</v>
      </c>
      <c r="AP14076" s="4">
        <v>79.009433962264154</v>
      </c>
      <c r="AQ14076">
        <v>11.012</v>
      </c>
    </row>
    <row r="14077" spans="1:43" x14ac:dyDescent="0.2">
      <c r="A14077" t="s">
        <v>157</v>
      </c>
      <c r="B14077" t="s">
        <v>39</v>
      </c>
      <c r="C14077" t="s">
        <v>63</v>
      </c>
      <c r="F14077" t="s">
        <v>168</v>
      </c>
      <c r="M14077" t="s">
        <v>14</v>
      </c>
      <c r="N14077">
        <v>324342.40000000002</v>
      </c>
      <c r="O14077" t="s">
        <v>64</v>
      </c>
      <c r="R14077" t="s">
        <v>9</v>
      </c>
      <c r="T14077" t="s">
        <v>18</v>
      </c>
      <c r="V14077">
        <v>233.4</v>
      </c>
      <c r="W14077">
        <v>8.25</v>
      </c>
      <c r="X14077">
        <v>1507</v>
      </c>
      <c r="Y14077" s="11">
        <v>4646.3243781879892</v>
      </c>
      <c r="Z14077">
        <f t="shared" si="750"/>
        <v>1161581.0945469972</v>
      </c>
      <c r="AB14077">
        <v>0</v>
      </c>
      <c r="AC14077">
        <v>1</v>
      </c>
      <c r="AD14077">
        <v>0</v>
      </c>
      <c r="AF14077" t="s">
        <v>166</v>
      </c>
      <c r="AG14077">
        <v>3</v>
      </c>
      <c r="AH14077" t="s">
        <v>47</v>
      </c>
      <c r="AI14077">
        <v>1.3009999999999999</v>
      </c>
      <c r="AJ14077" s="4">
        <v>3921.7814260485211</v>
      </c>
      <c r="AK14077">
        <f t="shared" si="751"/>
        <v>980445.35651213024</v>
      </c>
      <c r="AL14077">
        <v>1005</v>
      </c>
      <c r="AN14077" s="4">
        <v>3098.5773059581475</v>
      </c>
      <c r="AP14077" s="4">
        <v>79.009433962264154</v>
      </c>
      <c r="AQ14077">
        <v>11.012</v>
      </c>
    </row>
    <row r="14078" spans="1:43" x14ac:dyDescent="0.2">
      <c r="A14078" t="s">
        <v>157</v>
      </c>
      <c r="B14078" t="s">
        <v>39</v>
      </c>
      <c r="C14078" t="s">
        <v>63</v>
      </c>
      <c r="F14078" t="s">
        <v>168</v>
      </c>
      <c r="M14078" t="s">
        <v>14</v>
      </c>
      <c r="N14078">
        <v>324342.40000000002</v>
      </c>
      <c r="O14078" t="s">
        <v>64</v>
      </c>
      <c r="R14078" t="s">
        <v>9</v>
      </c>
      <c r="T14078" t="s">
        <v>18</v>
      </c>
      <c r="V14078">
        <v>233.4</v>
      </c>
      <c r="W14078">
        <v>8.25</v>
      </c>
      <c r="X14078">
        <v>1507</v>
      </c>
      <c r="Y14078" s="11">
        <v>4646.3243781879892</v>
      </c>
      <c r="Z14078">
        <f t="shared" si="750"/>
        <v>1161581.0945469972</v>
      </c>
      <c r="AC14078">
        <v>1</v>
      </c>
      <c r="AF14078" t="s">
        <v>166</v>
      </c>
      <c r="AG14078">
        <v>2</v>
      </c>
      <c r="AH14078" t="s">
        <v>46</v>
      </c>
      <c r="AI14078">
        <v>2.5720000000000001</v>
      </c>
      <c r="AJ14078" s="4">
        <v>3921.7814260485211</v>
      </c>
      <c r="AK14078">
        <f t="shared" si="751"/>
        <v>980445.35651213024</v>
      </c>
      <c r="AL14078">
        <v>1005</v>
      </c>
      <c r="AN14078" s="4">
        <v>3098.5773059581475</v>
      </c>
      <c r="AP14078" s="4">
        <v>79.009433962264154</v>
      </c>
      <c r="AQ14078">
        <v>11.012</v>
      </c>
    </row>
    <row r="14079" spans="1:43" x14ac:dyDescent="0.2">
      <c r="A14079" t="s">
        <v>157</v>
      </c>
      <c r="B14079" t="s">
        <v>39</v>
      </c>
      <c r="C14079" t="s">
        <v>63</v>
      </c>
      <c r="F14079" t="s">
        <v>168</v>
      </c>
      <c r="M14079" t="s">
        <v>14</v>
      </c>
      <c r="N14079">
        <v>324342.40000000002</v>
      </c>
      <c r="O14079" t="s">
        <v>64</v>
      </c>
      <c r="R14079" t="s">
        <v>9</v>
      </c>
      <c r="T14079" t="s">
        <v>18</v>
      </c>
      <c r="V14079">
        <v>233.4</v>
      </c>
      <c r="W14079">
        <v>8.25</v>
      </c>
      <c r="X14079">
        <v>1507</v>
      </c>
      <c r="Y14079" s="11">
        <v>4646.3243781879892</v>
      </c>
      <c r="Z14079">
        <f t="shared" si="750"/>
        <v>1161581.0945469972</v>
      </c>
      <c r="AC14079">
        <v>1</v>
      </c>
      <c r="AF14079" t="s">
        <v>166</v>
      </c>
      <c r="AG14079">
        <v>3</v>
      </c>
      <c r="AH14079" t="s">
        <v>46</v>
      </c>
      <c r="AI14079">
        <v>2.746</v>
      </c>
      <c r="AJ14079" s="4">
        <v>3921.7814260485211</v>
      </c>
      <c r="AK14079">
        <f t="shared" si="751"/>
        <v>980445.35651213024</v>
      </c>
      <c r="AL14079">
        <v>1005</v>
      </c>
      <c r="AN14079" s="4">
        <v>3098.5773059581475</v>
      </c>
      <c r="AP14079" s="4">
        <v>79.009433962264154</v>
      </c>
      <c r="AQ14079">
        <v>11.012</v>
      </c>
    </row>
    <row r="14080" spans="1:43" x14ac:dyDescent="0.2">
      <c r="A14080" t="s">
        <v>157</v>
      </c>
      <c r="B14080" t="s">
        <v>39</v>
      </c>
      <c r="C14080" t="s">
        <v>63</v>
      </c>
      <c r="F14080" t="s">
        <v>168</v>
      </c>
      <c r="M14080" t="s">
        <v>14</v>
      </c>
      <c r="N14080">
        <v>324342.40000000002</v>
      </c>
      <c r="O14080" t="s">
        <v>64</v>
      </c>
      <c r="R14080" t="s">
        <v>9</v>
      </c>
      <c r="T14080" t="s">
        <v>18</v>
      </c>
      <c r="V14080">
        <v>233.4</v>
      </c>
      <c r="W14080">
        <v>8.25</v>
      </c>
      <c r="X14080">
        <v>1507</v>
      </c>
      <c r="Y14080" s="11">
        <v>4646.3243781879892</v>
      </c>
      <c r="Z14080">
        <f t="shared" si="750"/>
        <v>1161581.0945469972</v>
      </c>
      <c r="AC14080">
        <v>1</v>
      </c>
      <c r="AF14080" t="s">
        <v>166</v>
      </c>
      <c r="AG14080">
        <v>2</v>
      </c>
      <c r="AH14080" t="s">
        <v>46</v>
      </c>
      <c r="AI14080">
        <v>0.92479999999999996</v>
      </c>
      <c r="AJ14080" s="4">
        <v>3921.7814260485211</v>
      </c>
      <c r="AK14080">
        <f t="shared" si="751"/>
        <v>980445.35651213024</v>
      </c>
      <c r="AL14080">
        <v>1005</v>
      </c>
      <c r="AN14080" s="4">
        <v>3098.5773059581475</v>
      </c>
      <c r="AP14080" s="4">
        <v>79.009433962264154</v>
      </c>
      <c r="AQ14080">
        <v>11.012</v>
      </c>
    </row>
    <row r="14081" spans="1:43" x14ac:dyDescent="0.2">
      <c r="A14081" t="s">
        <v>157</v>
      </c>
      <c r="B14081" t="s">
        <v>39</v>
      </c>
      <c r="C14081" t="s">
        <v>63</v>
      </c>
      <c r="F14081" t="s">
        <v>168</v>
      </c>
      <c r="M14081" t="s">
        <v>14</v>
      </c>
      <c r="N14081">
        <v>324342.40000000002</v>
      </c>
      <c r="O14081" t="s">
        <v>64</v>
      </c>
      <c r="R14081" t="s">
        <v>9</v>
      </c>
      <c r="T14081" t="s">
        <v>18</v>
      </c>
      <c r="V14081">
        <v>233.4</v>
      </c>
      <c r="W14081">
        <v>8.25</v>
      </c>
      <c r="X14081">
        <v>1507</v>
      </c>
      <c r="Y14081" s="11">
        <v>4646.3243781879892</v>
      </c>
      <c r="Z14081">
        <f t="shared" si="750"/>
        <v>1161581.0945469972</v>
      </c>
      <c r="AC14081">
        <v>1</v>
      </c>
      <c r="AF14081" t="s">
        <v>166</v>
      </c>
      <c r="AG14081">
        <v>1</v>
      </c>
      <c r="AH14081" t="s">
        <v>46</v>
      </c>
      <c r="AI14081">
        <v>3.2370000000000001</v>
      </c>
      <c r="AJ14081" s="4">
        <v>3921.7814260485211</v>
      </c>
      <c r="AK14081">
        <f t="shared" si="751"/>
        <v>980445.35651213024</v>
      </c>
      <c r="AL14081">
        <v>1005</v>
      </c>
      <c r="AN14081" s="4">
        <v>3098.5773059581475</v>
      </c>
      <c r="AP14081" s="4">
        <v>79.009433962264154</v>
      </c>
      <c r="AQ14081">
        <v>11.012</v>
      </c>
    </row>
    <row r="14082" spans="1:43" x14ac:dyDescent="0.2">
      <c r="A14082" t="s">
        <v>157</v>
      </c>
      <c r="B14082" t="s">
        <v>39</v>
      </c>
      <c r="C14082" t="s">
        <v>63</v>
      </c>
      <c r="F14082" t="s">
        <v>168</v>
      </c>
      <c r="M14082" t="s">
        <v>14</v>
      </c>
      <c r="N14082">
        <v>324342.40000000002</v>
      </c>
      <c r="O14082" t="s">
        <v>64</v>
      </c>
      <c r="R14082" t="s">
        <v>9</v>
      </c>
      <c r="T14082" t="s">
        <v>18</v>
      </c>
      <c r="V14082">
        <v>233.4</v>
      </c>
      <c r="W14082">
        <v>8.25</v>
      </c>
      <c r="X14082">
        <v>1507</v>
      </c>
      <c r="Y14082" s="11">
        <v>4646.3243781879892</v>
      </c>
      <c r="Z14082">
        <f t="shared" si="750"/>
        <v>1161581.0945469972</v>
      </c>
      <c r="AB14082">
        <v>0</v>
      </c>
      <c r="AC14082">
        <v>1</v>
      </c>
      <c r="AD14082">
        <v>1</v>
      </c>
      <c r="AF14082" t="s">
        <v>166</v>
      </c>
      <c r="AG14082">
        <v>3</v>
      </c>
      <c r="AH14082" t="s">
        <v>47</v>
      </c>
      <c r="AI14082">
        <v>11.62</v>
      </c>
      <c r="AJ14082" s="4">
        <v>3921.7814260485211</v>
      </c>
      <c r="AK14082">
        <f t="shared" si="751"/>
        <v>980445.35651213024</v>
      </c>
      <c r="AL14082">
        <v>1005</v>
      </c>
      <c r="AN14082" s="4">
        <v>3098.5773059581475</v>
      </c>
      <c r="AP14082" s="4">
        <v>79.009433962264154</v>
      </c>
      <c r="AQ14082">
        <v>11.012</v>
      </c>
    </row>
    <row r="14083" spans="1:43" x14ac:dyDescent="0.2">
      <c r="A14083" t="s">
        <v>157</v>
      </c>
      <c r="B14083" t="s">
        <v>39</v>
      </c>
      <c r="C14083" t="s">
        <v>63</v>
      </c>
      <c r="F14083" t="s">
        <v>168</v>
      </c>
      <c r="M14083" t="s">
        <v>14</v>
      </c>
      <c r="N14083">
        <v>324342.40000000002</v>
      </c>
      <c r="O14083" t="s">
        <v>64</v>
      </c>
      <c r="R14083" t="s">
        <v>9</v>
      </c>
      <c r="T14083" t="s">
        <v>18</v>
      </c>
      <c r="V14083">
        <v>233.4</v>
      </c>
      <c r="W14083">
        <v>8.25</v>
      </c>
      <c r="X14083">
        <v>1507</v>
      </c>
      <c r="Y14083" s="11">
        <v>4646.3243781879892</v>
      </c>
      <c r="Z14083">
        <f t="shared" si="750"/>
        <v>1161581.0945469972</v>
      </c>
      <c r="AC14083">
        <v>1</v>
      </c>
      <c r="AF14083" t="s">
        <v>166</v>
      </c>
      <c r="AG14083">
        <v>12</v>
      </c>
      <c r="AH14083" t="s">
        <v>46</v>
      </c>
      <c r="AI14083">
        <v>7.5720000000000001</v>
      </c>
      <c r="AJ14083" s="4">
        <v>3921.7814260485211</v>
      </c>
      <c r="AK14083">
        <f t="shared" si="751"/>
        <v>980445.35651213024</v>
      </c>
      <c r="AL14083">
        <v>1005</v>
      </c>
      <c r="AN14083" s="4">
        <v>3098.5773059581475</v>
      </c>
      <c r="AP14083" s="4">
        <v>79.009433962264154</v>
      </c>
      <c r="AQ14083">
        <v>11.012</v>
      </c>
    </row>
    <row r="14084" spans="1:43" x14ac:dyDescent="0.2">
      <c r="A14084" t="s">
        <v>157</v>
      </c>
      <c r="B14084" t="s">
        <v>39</v>
      </c>
      <c r="C14084" t="s">
        <v>63</v>
      </c>
      <c r="F14084" t="s">
        <v>168</v>
      </c>
      <c r="M14084" t="s">
        <v>14</v>
      </c>
      <c r="N14084">
        <v>324342.40000000002</v>
      </c>
      <c r="O14084" t="s">
        <v>64</v>
      </c>
      <c r="R14084" t="s">
        <v>9</v>
      </c>
      <c r="T14084" t="s">
        <v>18</v>
      </c>
      <c r="V14084">
        <v>233.4</v>
      </c>
      <c r="W14084">
        <v>8.25</v>
      </c>
      <c r="X14084">
        <v>1507</v>
      </c>
      <c r="Y14084" s="11">
        <v>4646.3243781879892</v>
      </c>
      <c r="Z14084">
        <f t="shared" si="750"/>
        <v>1161581.0945469972</v>
      </c>
      <c r="AB14084">
        <v>0</v>
      </c>
      <c r="AC14084">
        <v>1</v>
      </c>
      <c r="AD14084">
        <v>1</v>
      </c>
      <c r="AF14084" t="s">
        <v>166</v>
      </c>
      <c r="AG14084">
        <v>9</v>
      </c>
      <c r="AH14084" t="s">
        <v>47</v>
      </c>
      <c r="AI14084">
        <v>0.5202</v>
      </c>
      <c r="AJ14084" s="4">
        <v>3921.7814260485211</v>
      </c>
      <c r="AK14084">
        <f t="shared" si="751"/>
        <v>980445.35651213024</v>
      </c>
      <c r="AL14084">
        <v>1005</v>
      </c>
      <c r="AN14084" s="4">
        <v>3098.5773059581475</v>
      </c>
      <c r="AP14084" s="4">
        <v>79.009433962264154</v>
      </c>
      <c r="AQ14084">
        <v>11.012</v>
      </c>
    </row>
    <row r="14085" spans="1:43" x14ac:dyDescent="0.2">
      <c r="A14085" t="s">
        <v>157</v>
      </c>
      <c r="B14085" t="s">
        <v>39</v>
      </c>
      <c r="C14085" t="s">
        <v>63</v>
      </c>
      <c r="F14085" t="s">
        <v>168</v>
      </c>
      <c r="M14085" t="s">
        <v>14</v>
      </c>
      <c r="N14085">
        <v>324342.40000000002</v>
      </c>
      <c r="O14085" t="s">
        <v>64</v>
      </c>
      <c r="R14085" t="s">
        <v>9</v>
      </c>
      <c r="T14085" t="s">
        <v>18</v>
      </c>
      <c r="V14085">
        <v>233.4</v>
      </c>
      <c r="W14085">
        <v>8.25</v>
      </c>
      <c r="X14085">
        <v>1507</v>
      </c>
      <c r="Y14085" s="11">
        <v>4646.3243781879892</v>
      </c>
      <c r="Z14085">
        <f t="shared" si="750"/>
        <v>1161581.0945469972</v>
      </c>
      <c r="AC14085">
        <v>1</v>
      </c>
      <c r="AF14085" t="s">
        <v>166</v>
      </c>
      <c r="AG14085">
        <v>3</v>
      </c>
      <c r="AH14085" t="s">
        <v>46</v>
      </c>
      <c r="AI14085">
        <v>0.2601</v>
      </c>
      <c r="AJ14085" s="4">
        <v>3921.7814260485211</v>
      </c>
      <c r="AK14085">
        <f t="shared" si="751"/>
        <v>980445.35651213024</v>
      </c>
      <c r="AL14085">
        <v>1005</v>
      </c>
      <c r="AN14085" s="4">
        <v>3098.5773059581475</v>
      </c>
      <c r="AP14085" s="4">
        <v>79.009433962264154</v>
      </c>
      <c r="AQ14085">
        <v>11.012</v>
      </c>
    </row>
    <row r="14086" spans="1:43" x14ac:dyDescent="0.2">
      <c r="A14086" t="s">
        <v>157</v>
      </c>
      <c r="B14086" t="s">
        <v>39</v>
      </c>
      <c r="C14086" t="s">
        <v>63</v>
      </c>
      <c r="F14086" t="s">
        <v>168</v>
      </c>
      <c r="M14086" t="s">
        <v>14</v>
      </c>
      <c r="N14086">
        <v>324342.40000000002</v>
      </c>
      <c r="O14086" t="s">
        <v>64</v>
      </c>
      <c r="R14086" t="s">
        <v>9</v>
      </c>
      <c r="T14086" t="s">
        <v>18</v>
      </c>
      <c r="V14086">
        <v>233.4</v>
      </c>
      <c r="W14086">
        <v>8.25</v>
      </c>
      <c r="X14086">
        <v>1507</v>
      </c>
      <c r="Y14086" s="11">
        <v>4646.3243781879892</v>
      </c>
      <c r="Z14086">
        <f t="shared" si="750"/>
        <v>1161581.0945469972</v>
      </c>
      <c r="AC14086">
        <v>0</v>
      </c>
      <c r="AF14086" t="s">
        <v>166</v>
      </c>
      <c r="AG14086">
        <v>1</v>
      </c>
      <c r="AH14086" t="s">
        <v>46</v>
      </c>
      <c r="AI14086">
        <v>7.1379999999999999</v>
      </c>
      <c r="AJ14086" s="4">
        <v>3921.7814260485211</v>
      </c>
      <c r="AK14086">
        <f t="shared" si="751"/>
        <v>980445.35651213024</v>
      </c>
      <c r="AL14086">
        <v>1005</v>
      </c>
      <c r="AN14086" s="4">
        <v>3098.5773059581475</v>
      </c>
      <c r="AP14086" s="4">
        <v>79.009433962264154</v>
      </c>
      <c r="AQ14086">
        <v>11.012</v>
      </c>
    </row>
    <row r="14087" spans="1:43" x14ac:dyDescent="0.2">
      <c r="A14087" t="s">
        <v>157</v>
      </c>
      <c r="B14087" t="s">
        <v>39</v>
      </c>
      <c r="C14087" t="s">
        <v>63</v>
      </c>
      <c r="F14087" t="s">
        <v>168</v>
      </c>
      <c r="M14087" t="s">
        <v>14</v>
      </c>
      <c r="N14087">
        <v>324342.40000000002</v>
      </c>
      <c r="O14087" t="s">
        <v>64</v>
      </c>
      <c r="R14087" t="s">
        <v>9</v>
      </c>
      <c r="T14087" t="s">
        <v>18</v>
      </c>
      <c r="V14087">
        <v>233.4</v>
      </c>
      <c r="W14087">
        <v>8.25</v>
      </c>
      <c r="X14087">
        <v>1507</v>
      </c>
      <c r="Y14087" s="11">
        <v>4646.3243781879892</v>
      </c>
      <c r="Z14087">
        <f t="shared" si="750"/>
        <v>1161581.0945469972</v>
      </c>
      <c r="AB14087">
        <v>0</v>
      </c>
      <c r="AC14087">
        <v>1</v>
      </c>
      <c r="AD14087">
        <v>1</v>
      </c>
      <c r="AF14087" t="s">
        <v>166</v>
      </c>
      <c r="AG14087">
        <v>6</v>
      </c>
      <c r="AH14087" t="s">
        <v>47</v>
      </c>
      <c r="AI14087">
        <v>1.4159999999999999</v>
      </c>
      <c r="AJ14087" s="4">
        <v>3921.7814260485211</v>
      </c>
      <c r="AK14087">
        <f t="shared" si="751"/>
        <v>980445.35651213024</v>
      </c>
      <c r="AL14087">
        <v>1005</v>
      </c>
      <c r="AN14087" s="4">
        <v>3098.5773059581475</v>
      </c>
      <c r="AP14087" s="4">
        <v>79.009433962264154</v>
      </c>
      <c r="AQ14087">
        <v>11.012</v>
      </c>
    </row>
    <row r="14088" spans="1:43" x14ac:dyDescent="0.2">
      <c r="A14088" t="s">
        <v>157</v>
      </c>
      <c r="B14088" t="s">
        <v>39</v>
      </c>
      <c r="C14088" t="s">
        <v>63</v>
      </c>
      <c r="F14088" t="s">
        <v>168</v>
      </c>
      <c r="M14088" t="s">
        <v>14</v>
      </c>
      <c r="N14088">
        <v>324342.40000000002</v>
      </c>
      <c r="O14088" t="s">
        <v>64</v>
      </c>
      <c r="R14088" t="s">
        <v>9</v>
      </c>
      <c r="T14088" t="s">
        <v>18</v>
      </c>
      <c r="V14088">
        <v>233.4</v>
      </c>
      <c r="W14088">
        <v>8.25</v>
      </c>
      <c r="X14088">
        <v>1507</v>
      </c>
      <c r="Y14088" s="11">
        <v>4646.3243781879892</v>
      </c>
      <c r="Z14088">
        <f t="shared" si="750"/>
        <v>1161581.0945469972</v>
      </c>
      <c r="AC14088">
        <v>1</v>
      </c>
      <c r="AF14088" t="s">
        <v>166</v>
      </c>
      <c r="AG14088">
        <v>3</v>
      </c>
      <c r="AH14088" t="s">
        <v>46</v>
      </c>
      <c r="AI14088">
        <v>0.2601</v>
      </c>
      <c r="AJ14088" s="4">
        <v>3921.7814260485211</v>
      </c>
      <c r="AK14088">
        <f t="shared" si="751"/>
        <v>980445.35651213024</v>
      </c>
      <c r="AL14088">
        <v>1005</v>
      </c>
      <c r="AN14088" s="4">
        <v>3098.5773059581475</v>
      </c>
      <c r="AP14088" s="4">
        <v>79.009433962264154</v>
      </c>
      <c r="AQ14088">
        <v>11.012</v>
      </c>
    </row>
    <row r="14089" spans="1:43" x14ac:dyDescent="0.2">
      <c r="A14089" t="s">
        <v>157</v>
      </c>
      <c r="B14089" t="s">
        <v>39</v>
      </c>
      <c r="C14089" t="s">
        <v>63</v>
      </c>
      <c r="F14089" t="s">
        <v>168</v>
      </c>
      <c r="M14089" t="s">
        <v>14</v>
      </c>
      <c r="N14089">
        <v>324342.40000000002</v>
      </c>
      <c r="O14089" t="s">
        <v>64</v>
      </c>
      <c r="R14089" t="s">
        <v>9</v>
      </c>
      <c r="T14089" t="s">
        <v>18</v>
      </c>
      <c r="V14089">
        <v>233.4</v>
      </c>
      <c r="W14089">
        <v>8.25</v>
      </c>
      <c r="X14089">
        <v>1507</v>
      </c>
      <c r="Y14089" s="11">
        <v>4646.3243781879892</v>
      </c>
      <c r="Z14089">
        <f t="shared" si="750"/>
        <v>1161581.0945469972</v>
      </c>
      <c r="AB14089">
        <v>0</v>
      </c>
      <c r="AC14089">
        <v>1</v>
      </c>
      <c r="AD14089">
        <v>1</v>
      </c>
      <c r="AF14089" t="s">
        <v>166</v>
      </c>
      <c r="AG14089">
        <v>1</v>
      </c>
      <c r="AH14089" t="s">
        <v>47</v>
      </c>
      <c r="AI14089">
        <v>0.49130000000000001</v>
      </c>
      <c r="AJ14089" s="4">
        <v>3921.7814260485211</v>
      </c>
      <c r="AK14089">
        <f t="shared" si="751"/>
        <v>980445.35651213024</v>
      </c>
      <c r="AL14089">
        <v>1005</v>
      </c>
      <c r="AN14089" s="4">
        <v>3098.5773059581475</v>
      </c>
      <c r="AP14089" s="4">
        <v>79.009433962264154</v>
      </c>
      <c r="AQ14089">
        <v>11.012</v>
      </c>
    </row>
    <row r="14090" spans="1:43" x14ac:dyDescent="0.2">
      <c r="A14090" t="s">
        <v>157</v>
      </c>
      <c r="B14090" t="s">
        <v>39</v>
      </c>
      <c r="C14090" t="s">
        <v>63</v>
      </c>
      <c r="F14090" t="s">
        <v>168</v>
      </c>
      <c r="M14090" t="s">
        <v>14</v>
      </c>
      <c r="N14090">
        <v>324342.40000000002</v>
      </c>
      <c r="O14090" t="s">
        <v>64</v>
      </c>
      <c r="R14090" t="s">
        <v>9</v>
      </c>
      <c r="T14090" t="s">
        <v>18</v>
      </c>
      <c r="V14090">
        <v>233.4</v>
      </c>
      <c r="W14090">
        <v>8.25</v>
      </c>
      <c r="X14090">
        <v>1507</v>
      </c>
      <c r="Y14090" s="11">
        <v>4646.3243781879892</v>
      </c>
      <c r="Z14090">
        <f t="shared" si="750"/>
        <v>1161581.0945469972</v>
      </c>
      <c r="AB14090">
        <v>0</v>
      </c>
      <c r="AC14090">
        <v>1</v>
      </c>
      <c r="AD14090">
        <v>0</v>
      </c>
      <c r="AF14090" t="s">
        <v>166</v>
      </c>
      <c r="AG14090">
        <v>1</v>
      </c>
      <c r="AH14090" t="s">
        <v>47</v>
      </c>
      <c r="AI14090">
        <v>1.1559999999999999</v>
      </c>
      <c r="AJ14090" s="4">
        <v>3921.7814260485211</v>
      </c>
      <c r="AK14090">
        <f t="shared" si="751"/>
        <v>980445.35651213024</v>
      </c>
      <c r="AL14090">
        <v>1005</v>
      </c>
      <c r="AN14090" s="4">
        <v>3098.5773059581475</v>
      </c>
      <c r="AP14090" s="4">
        <v>79.009433962264154</v>
      </c>
      <c r="AQ14090">
        <v>11.012</v>
      </c>
    </row>
    <row r="14091" spans="1:43" x14ac:dyDescent="0.2">
      <c r="A14091" t="s">
        <v>157</v>
      </c>
      <c r="B14091" t="s">
        <v>39</v>
      </c>
      <c r="C14091" t="s">
        <v>63</v>
      </c>
      <c r="F14091" t="s">
        <v>168</v>
      </c>
      <c r="M14091" t="s">
        <v>14</v>
      </c>
      <c r="N14091">
        <v>324342.40000000002</v>
      </c>
      <c r="O14091" t="s">
        <v>64</v>
      </c>
      <c r="R14091" t="s">
        <v>9</v>
      </c>
      <c r="T14091" t="s">
        <v>18</v>
      </c>
      <c r="V14091">
        <v>233.4</v>
      </c>
      <c r="W14091">
        <v>8.25</v>
      </c>
      <c r="X14091">
        <v>1507</v>
      </c>
      <c r="Y14091" s="11">
        <v>4646.3243781879892</v>
      </c>
      <c r="Z14091">
        <f t="shared" si="750"/>
        <v>1161581.0945469972</v>
      </c>
      <c r="AC14091">
        <v>1</v>
      </c>
      <c r="AF14091" t="s">
        <v>166</v>
      </c>
      <c r="AG14091">
        <v>1</v>
      </c>
      <c r="AH14091" t="s">
        <v>46</v>
      </c>
      <c r="AI14091">
        <v>0.23119999999999999</v>
      </c>
      <c r="AJ14091" s="4">
        <v>3921.7814260485211</v>
      </c>
      <c r="AK14091">
        <f t="shared" si="751"/>
        <v>980445.35651213024</v>
      </c>
      <c r="AL14091">
        <v>1005</v>
      </c>
      <c r="AN14091" s="4">
        <v>3098.5773059581475</v>
      </c>
      <c r="AP14091" s="4">
        <v>79.009433962264154</v>
      </c>
      <c r="AQ14091">
        <v>11.012</v>
      </c>
    </row>
    <row r="14092" spans="1:43" x14ac:dyDescent="0.2">
      <c r="A14092" t="s">
        <v>157</v>
      </c>
      <c r="B14092" t="s">
        <v>39</v>
      </c>
      <c r="C14092" t="s">
        <v>63</v>
      </c>
      <c r="F14092" t="s">
        <v>168</v>
      </c>
      <c r="M14092" t="s">
        <v>14</v>
      </c>
      <c r="N14092">
        <v>324342.40000000002</v>
      </c>
      <c r="O14092" t="s">
        <v>64</v>
      </c>
      <c r="R14092" t="s">
        <v>9</v>
      </c>
      <c r="T14092" t="s">
        <v>18</v>
      </c>
      <c r="V14092">
        <v>233.4</v>
      </c>
      <c r="W14092">
        <v>8.25</v>
      </c>
      <c r="X14092">
        <v>1507</v>
      </c>
      <c r="Y14092" s="11">
        <v>4646.3243781879892</v>
      </c>
      <c r="Z14092">
        <f t="shared" si="750"/>
        <v>1161581.0945469972</v>
      </c>
      <c r="AC14092">
        <v>1</v>
      </c>
      <c r="AF14092" t="s">
        <v>166</v>
      </c>
      <c r="AG14092">
        <v>1</v>
      </c>
      <c r="AH14092" t="s">
        <v>46</v>
      </c>
      <c r="AI14092">
        <v>0.20230000000000001</v>
      </c>
      <c r="AJ14092" s="4">
        <v>3921.7814260485211</v>
      </c>
      <c r="AK14092">
        <f t="shared" si="751"/>
        <v>980445.35651213024</v>
      </c>
      <c r="AL14092">
        <v>1005</v>
      </c>
      <c r="AN14092" s="4">
        <v>3098.5773059581475</v>
      </c>
      <c r="AP14092" s="4">
        <v>79.009433962264154</v>
      </c>
      <c r="AQ14092">
        <v>11.012</v>
      </c>
    </row>
    <row r="14093" spans="1:43" x14ac:dyDescent="0.2">
      <c r="A14093" t="s">
        <v>157</v>
      </c>
      <c r="B14093" t="s">
        <v>39</v>
      </c>
      <c r="C14093" t="s">
        <v>63</v>
      </c>
      <c r="F14093" t="s">
        <v>168</v>
      </c>
      <c r="M14093" t="s">
        <v>14</v>
      </c>
      <c r="N14093">
        <v>324342.40000000002</v>
      </c>
      <c r="O14093" t="s">
        <v>64</v>
      </c>
      <c r="R14093" t="s">
        <v>9</v>
      </c>
      <c r="T14093" t="s">
        <v>18</v>
      </c>
      <c r="V14093">
        <v>233.4</v>
      </c>
      <c r="W14093">
        <v>8.25</v>
      </c>
      <c r="X14093">
        <v>1507</v>
      </c>
      <c r="Y14093" s="11">
        <v>4646.3243781879892</v>
      </c>
      <c r="Z14093">
        <f t="shared" si="750"/>
        <v>1161581.0945469972</v>
      </c>
      <c r="AC14093">
        <v>1</v>
      </c>
      <c r="AF14093" t="s">
        <v>166</v>
      </c>
      <c r="AG14093">
        <v>3</v>
      </c>
      <c r="AH14093" t="s">
        <v>46</v>
      </c>
      <c r="AI14093">
        <v>0.54910000000000003</v>
      </c>
      <c r="AJ14093" s="4">
        <v>3921.7814260485211</v>
      </c>
      <c r="AK14093">
        <f t="shared" si="751"/>
        <v>980445.35651213024</v>
      </c>
      <c r="AL14093">
        <v>1005</v>
      </c>
      <c r="AN14093" s="4">
        <v>3098.5773059581475</v>
      </c>
      <c r="AP14093" s="4">
        <v>79.009433962264154</v>
      </c>
      <c r="AQ14093">
        <v>11.012</v>
      </c>
    </row>
    <row r="14094" spans="1:43" x14ac:dyDescent="0.2">
      <c r="A14094" t="s">
        <v>157</v>
      </c>
      <c r="B14094" t="s">
        <v>39</v>
      </c>
      <c r="C14094" t="s">
        <v>63</v>
      </c>
      <c r="F14094" t="s">
        <v>168</v>
      </c>
      <c r="M14094" t="s">
        <v>14</v>
      </c>
      <c r="N14094">
        <v>324342.40000000002</v>
      </c>
      <c r="O14094" t="s">
        <v>64</v>
      </c>
      <c r="R14094" t="s">
        <v>9</v>
      </c>
      <c r="T14094" t="s">
        <v>18</v>
      </c>
      <c r="V14094">
        <v>233.4</v>
      </c>
      <c r="W14094">
        <v>8.25</v>
      </c>
      <c r="X14094">
        <v>1507</v>
      </c>
      <c r="Y14094" s="11">
        <v>4646.3243781879892</v>
      </c>
      <c r="Z14094">
        <f t="shared" si="750"/>
        <v>1161581.0945469972</v>
      </c>
      <c r="AC14094">
        <v>1</v>
      </c>
      <c r="AF14094" t="s">
        <v>166</v>
      </c>
      <c r="AG14094">
        <v>1</v>
      </c>
      <c r="AH14094" t="s">
        <v>46</v>
      </c>
      <c r="AI14094">
        <v>0.3468</v>
      </c>
      <c r="AJ14094" s="4">
        <v>3921.7814260485211</v>
      </c>
      <c r="AK14094">
        <f t="shared" si="751"/>
        <v>980445.35651213024</v>
      </c>
      <c r="AL14094">
        <v>1005</v>
      </c>
      <c r="AN14094" s="4">
        <v>3098.5773059581475</v>
      </c>
      <c r="AP14094" s="4">
        <v>79.009433962264154</v>
      </c>
      <c r="AQ14094">
        <v>11.012</v>
      </c>
    </row>
    <row r="14095" spans="1:43" x14ac:dyDescent="0.2">
      <c r="A14095" t="s">
        <v>157</v>
      </c>
      <c r="B14095" t="s">
        <v>39</v>
      </c>
      <c r="C14095" t="s">
        <v>63</v>
      </c>
      <c r="F14095" t="s">
        <v>168</v>
      </c>
      <c r="M14095" t="s">
        <v>14</v>
      </c>
      <c r="N14095">
        <v>324342.40000000002</v>
      </c>
      <c r="O14095" t="s">
        <v>64</v>
      </c>
      <c r="R14095" t="s">
        <v>9</v>
      </c>
      <c r="T14095" t="s">
        <v>18</v>
      </c>
      <c r="V14095">
        <v>233.4</v>
      </c>
      <c r="W14095">
        <v>8.25</v>
      </c>
      <c r="X14095">
        <v>1507</v>
      </c>
      <c r="Y14095" s="11">
        <v>4646.3243781879892</v>
      </c>
      <c r="Z14095">
        <f t="shared" si="750"/>
        <v>1161581.0945469972</v>
      </c>
      <c r="AC14095">
        <v>1</v>
      </c>
      <c r="AF14095" t="s">
        <v>166</v>
      </c>
      <c r="AG14095">
        <v>1</v>
      </c>
      <c r="AH14095" t="s">
        <v>46</v>
      </c>
      <c r="AI14095">
        <v>0.89590000000000003</v>
      </c>
      <c r="AJ14095" s="4">
        <v>3921.7814260485211</v>
      </c>
      <c r="AK14095">
        <f t="shared" si="751"/>
        <v>980445.35651213024</v>
      </c>
      <c r="AL14095">
        <v>1005</v>
      </c>
      <c r="AN14095" s="4">
        <v>3098.5773059581475</v>
      </c>
      <c r="AP14095" s="4">
        <v>79.009433962264154</v>
      </c>
      <c r="AQ14095">
        <v>11.012</v>
      </c>
    </row>
    <row r="14096" spans="1:43" x14ac:dyDescent="0.2">
      <c r="A14096" t="s">
        <v>157</v>
      </c>
      <c r="B14096" t="s">
        <v>39</v>
      </c>
      <c r="C14096" t="s">
        <v>63</v>
      </c>
      <c r="F14096" t="s">
        <v>168</v>
      </c>
      <c r="M14096" t="s">
        <v>14</v>
      </c>
      <c r="N14096">
        <v>324342.40000000002</v>
      </c>
      <c r="O14096" t="s">
        <v>64</v>
      </c>
      <c r="R14096" t="s">
        <v>9</v>
      </c>
      <c r="T14096" t="s">
        <v>18</v>
      </c>
      <c r="V14096">
        <v>233.4</v>
      </c>
      <c r="W14096">
        <v>8.25</v>
      </c>
      <c r="X14096">
        <v>1507</v>
      </c>
      <c r="Y14096" s="11">
        <v>4646.3243781879892</v>
      </c>
      <c r="Z14096">
        <f t="shared" si="750"/>
        <v>1161581.0945469972</v>
      </c>
      <c r="AB14096">
        <v>0</v>
      </c>
      <c r="AC14096">
        <v>1</v>
      </c>
      <c r="AD14096">
        <v>0</v>
      </c>
      <c r="AF14096" t="s">
        <v>166</v>
      </c>
      <c r="AG14096">
        <v>2</v>
      </c>
      <c r="AH14096" t="s">
        <v>47</v>
      </c>
      <c r="AI14096">
        <v>3.67</v>
      </c>
      <c r="AJ14096" s="4">
        <v>3921.7814260485211</v>
      </c>
      <c r="AK14096">
        <f t="shared" si="751"/>
        <v>980445.35651213024</v>
      </c>
      <c r="AL14096">
        <v>1005</v>
      </c>
      <c r="AN14096" s="4">
        <v>3098.5773059581475</v>
      </c>
      <c r="AP14096" s="4">
        <v>79.009433962264154</v>
      </c>
      <c r="AQ14096">
        <v>11.012</v>
      </c>
    </row>
    <row r="14097" spans="1:43" x14ac:dyDescent="0.2">
      <c r="A14097" t="s">
        <v>157</v>
      </c>
      <c r="B14097" t="s">
        <v>39</v>
      </c>
      <c r="C14097" t="s">
        <v>63</v>
      </c>
      <c r="F14097" t="s">
        <v>168</v>
      </c>
      <c r="M14097" t="s">
        <v>14</v>
      </c>
      <c r="N14097">
        <v>324342.40000000002</v>
      </c>
      <c r="O14097" t="s">
        <v>64</v>
      </c>
      <c r="R14097" t="s">
        <v>9</v>
      </c>
      <c r="T14097" t="s">
        <v>18</v>
      </c>
      <c r="V14097">
        <v>233.4</v>
      </c>
      <c r="W14097">
        <v>8.25</v>
      </c>
      <c r="X14097">
        <v>1507</v>
      </c>
      <c r="Y14097" s="11">
        <v>4646.3243781879892</v>
      </c>
      <c r="Z14097">
        <f t="shared" si="750"/>
        <v>1161581.0945469972</v>
      </c>
      <c r="AB14097">
        <v>0</v>
      </c>
      <c r="AC14097">
        <v>1</v>
      </c>
      <c r="AD14097">
        <v>0</v>
      </c>
      <c r="AF14097" t="s">
        <v>166</v>
      </c>
      <c r="AG14097">
        <v>3</v>
      </c>
      <c r="AH14097" t="s">
        <v>47</v>
      </c>
      <c r="AI14097">
        <v>0.57799999999999996</v>
      </c>
      <c r="AJ14097" s="4">
        <v>3921.7814260485211</v>
      </c>
      <c r="AK14097">
        <f t="shared" si="751"/>
        <v>980445.35651213024</v>
      </c>
      <c r="AL14097">
        <v>1005</v>
      </c>
      <c r="AN14097" s="4">
        <v>3098.5773059581475</v>
      </c>
      <c r="AP14097" s="4">
        <v>79.009433962264154</v>
      </c>
      <c r="AQ14097">
        <v>11.012</v>
      </c>
    </row>
    <row r="14098" spans="1:43" x14ac:dyDescent="0.2">
      <c r="A14098" t="s">
        <v>157</v>
      </c>
      <c r="B14098" t="s">
        <v>39</v>
      </c>
      <c r="C14098" t="s">
        <v>63</v>
      </c>
      <c r="F14098" t="s">
        <v>168</v>
      </c>
      <c r="M14098" t="s">
        <v>14</v>
      </c>
      <c r="N14098">
        <v>324342.40000000002</v>
      </c>
      <c r="O14098" t="s">
        <v>64</v>
      </c>
      <c r="R14098" t="s">
        <v>9</v>
      </c>
      <c r="T14098" t="s">
        <v>18</v>
      </c>
      <c r="V14098">
        <v>233.4</v>
      </c>
      <c r="W14098">
        <v>8.25</v>
      </c>
      <c r="X14098">
        <v>1507</v>
      </c>
      <c r="Y14098" s="11">
        <v>4646.3243781879892</v>
      </c>
      <c r="Z14098">
        <f t="shared" si="750"/>
        <v>1161581.0945469972</v>
      </c>
      <c r="AC14098">
        <v>1</v>
      </c>
      <c r="AF14098" t="s">
        <v>166</v>
      </c>
      <c r="AG14098">
        <v>3</v>
      </c>
      <c r="AH14098" t="s">
        <v>46</v>
      </c>
      <c r="AI14098">
        <v>0.89590000000000003</v>
      </c>
      <c r="AJ14098" s="4">
        <v>3921.7814260485211</v>
      </c>
      <c r="AK14098">
        <f t="shared" si="751"/>
        <v>980445.35651213024</v>
      </c>
      <c r="AL14098">
        <v>1005</v>
      </c>
      <c r="AN14098" s="4">
        <v>3098.5773059581475</v>
      </c>
      <c r="AP14098" s="4">
        <v>79.009433962264154</v>
      </c>
      <c r="AQ14098">
        <v>11.012</v>
      </c>
    </row>
    <row r="14099" spans="1:43" x14ac:dyDescent="0.2">
      <c r="A14099" t="s">
        <v>157</v>
      </c>
      <c r="B14099" t="s">
        <v>39</v>
      </c>
      <c r="C14099" t="s">
        <v>63</v>
      </c>
      <c r="F14099" t="s">
        <v>168</v>
      </c>
      <c r="M14099" t="s">
        <v>14</v>
      </c>
      <c r="N14099">
        <v>324342.40000000002</v>
      </c>
      <c r="O14099" t="s">
        <v>64</v>
      </c>
      <c r="R14099" t="s">
        <v>9</v>
      </c>
      <c r="T14099" t="s">
        <v>18</v>
      </c>
      <c r="V14099">
        <v>233.4</v>
      </c>
      <c r="W14099">
        <v>8.25</v>
      </c>
      <c r="X14099">
        <v>1507</v>
      </c>
      <c r="Y14099" s="11">
        <v>4646.3243781879892</v>
      </c>
      <c r="Z14099">
        <f t="shared" si="750"/>
        <v>1161581.0945469972</v>
      </c>
      <c r="AC14099">
        <v>1</v>
      </c>
      <c r="AF14099" t="s">
        <v>166</v>
      </c>
      <c r="AG14099">
        <v>2</v>
      </c>
      <c r="AH14099" t="s">
        <v>46</v>
      </c>
      <c r="AI14099">
        <v>3.7280000000000002</v>
      </c>
      <c r="AJ14099" s="4">
        <v>3921.7814260485211</v>
      </c>
      <c r="AK14099">
        <f t="shared" si="751"/>
        <v>980445.35651213024</v>
      </c>
      <c r="AL14099">
        <v>1005</v>
      </c>
      <c r="AN14099" s="4">
        <v>3098.5773059581475</v>
      </c>
      <c r="AP14099" s="4">
        <v>79.009433962264154</v>
      </c>
      <c r="AQ14099">
        <v>11.012</v>
      </c>
    </row>
    <row r="14100" spans="1:43" x14ac:dyDescent="0.2">
      <c r="A14100" t="s">
        <v>157</v>
      </c>
      <c r="B14100" t="s">
        <v>39</v>
      </c>
      <c r="C14100" t="s">
        <v>63</v>
      </c>
      <c r="F14100" t="s">
        <v>168</v>
      </c>
      <c r="M14100" t="s">
        <v>14</v>
      </c>
      <c r="N14100">
        <v>324342.40000000002</v>
      </c>
      <c r="O14100" t="s">
        <v>64</v>
      </c>
      <c r="R14100" t="s">
        <v>9</v>
      </c>
      <c r="T14100" t="s">
        <v>18</v>
      </c>
      <c r="V14100">
        <v>233.4</v>
      </c>
      <c r="W14100">
        <v>8.25</v>
      </c>
      <c r="X14100">
        <v>1507</v>
      </c>
      <c r="Y14100" s="11">
        <v>4646.3243781879892</v>
      </c>
      <c r="Z14100">
        <f t="shared" si="750"/>
        <v>1161581.0945469972</v>
      </c>
      <c r="AC14100">
        <v>1</v>
      </c>
      <c r="AF14100" t="s">
        <v>166</v>
      </c>
      <c r="AG14100">
        <v>3</v>
      </c>
      <c r="AH14100" t="s">
        <v>46</v>
      </c>
      <c r="AI14100">
        <v>19.57</v>
      </c>
      <c r="AJ14100" s="4">
        <v>3921.7814260485211</v>
      </c>
      <c r="AK14100">
        <f t="shared" si="751"/>
        <v>980445.35651213024</v>
      </c>
      <c r="AL14100">
        <v>1005</v>
      </c>
      <c r="AN14100" s="4">
        <v>3098.5773059581475</v>
      </c>
      <c r="AP14100" s="4">
        <v>79.009433962264154</v>
      </c>
      <c r="AQ14100">
        <v>11.012</v>
      </c>
    </row>
    <row r="14101" spans="1:43" x14ac:dyDescent="0.2">
      <c r="A14101" t="s">
        <v>157</v>
      </c>
      <c r="B14101" t="s">
        <v>39</v>
      </c>
      <c r="C14101" t="s">
        <v>63</v>
      </c>
      <c r="F14101" t="s">
        <v>168</v>
      </c>
      <c r="M14101" t="s">
        <v>14</v>
      </c>
      <c r="N14101">
        <v>324342.40000000002</v>
      </c>
      <c r="O14101" t="s">
        <v>64</v>
      </c>
      <c r="R14101" t="s">
        <v>9</v>
      </c>
      <c r="T14101" t="s">
        <v>18</v>
      </c>
      <c r="V14101">
        <v>233.4</v>
      </c>
      <c r="W14101">
        <v>8.25</v>
      </c>
      <c r="X14101">
        <v>1507</v>
      </c>
      <c r="Y14101" s="11">
        <v>4646.3243781879892</v>
      </c>
      <c r="Z14101">
        <f t="shared" si="750"/>
        <v>1161581.0945469972</v>
      </c>
      <c r="AC14101">
        <v>1</v>
      </c>
      <c r="AF14101" t="s">
        <v>166</v>
      </c>
      <c r="AG14101">
        <v>17</v>
      </c>
      <c r="AH14101" t="s">
        <v>46</v>
      </c>
      <c r="AI14101">
        <v>0.63580000000000003</v>
      </c>
      <c r="AJ14101" s="4">
        <v>3921.7814260485211</v>
      </c>
      <c r="AK14101">
        <f t="shared" si="751"/>
        <v>980445.35651213024</v>
      </c>
      <c r="AL14101">
        <v>1005</v>
      </c>
      <c r="AN14101" s="4">
        <v>3098.5773059581475</v>
      </c>
      <c r="AP14101" s="4">
        <v>79.009433962264154</v>
      </c>
      <c r="AQ14101">
        <v>11.012</v>
      </c>
    </row>
    <row r="14102" spans="1:43" x14ac:dyDescent="0.2">
      <c r="A14102" t="s">
        <v>157</v>
      </c>
      <c r="B14102" t="s">
        <v>39</v>
      </c>
      <c r="C14102" t="s">
        <v>63</v>
      </c>
      <c r="F14102" t="s">
        <v>168</v>
      </c>
      <c r="M14102" t="s">
        <v>14</v>
      </c>
      <c r="N14102">
        <v>324342.40000000002</v>
      </c>
      <c r="O14102" t="s">
        <v>64</v>
      </c>
      <c r="R14102" t="s">
        <v>9</v>
      </c>
      <c r="T14102" t="s">
        <v>18</v>
      </c>
      <c r="V14102">
        <v>233.4</v>
      </c>
      <c r="W14102">
        <v>8.25</v>
      </c>
      <c r="X14102">
        <v>1507</v>
      </c>
      <c r="Y14102" s="11">
        <v>4646.3243781879892</v>
      </c>
      <c r="Z14102">
        <f t="shared" si="750"/>
        <v>1161581.0945469972</v>
      </c>
      <c r="AC14102">
        <v>1</v>
      </c>
      <c r="AF14102" t="s">
        <v>166</v>
      </c>
      <c r="AG14102">
        <v>1</v>
      </c>
      <c r="AH14102" t="s">
        <v>46</v>
      </c>
      <c r="AI14102">
        <v>1.127</v>
      </c>
      <c r="AJ14102" s="4">
        <v>3921.7814260485211</v>
      </c>
      <c r="AK14102">
        <f t="shared" si="751"/>
        <v>980445.35651213024</v>
      </c>
      <c r="AL14102">
        <v>1005</v>
      </c>
      <c r="AN14102" s="4">
        <v>3098.5773059581475</v>
      </c>
      <c r="AP14102" s="4">
        <v>79.009433962264154</v>
      </c>
      <c r="AQ14102">
        <v>11.012</v>
      </c>
    </row>
    <row r="14103" spans="1:43" x14ac:dyDescent="0.2">
      <c r="A14103" t="s">
        <v>157</v>
      </c>
      <c r="B14103" t="s">
        <v>39</v>
      </c>
      <c r="C14103" t="s">
        <v>63</v>
      </c>
      <c r="F14103" t="s">
        <v>168</v>
      </c>
      <c r="M14103" t="s">
        <v>14</v>
      </c>
      <c r="N14103">
        <v>324342.40000000002</v>
      </c>
      <c r="O14103" t="s">
        <v>64</v>
      </c>
      <c r="R14103" t="s">
        <v>9</v>
      </c>
      <c r="T14103" t="s">
        <v>18</v>
      </c>
      <c r="V14103">
        <v>233.4</v>
      </c>
      <c r="W14103">
        <v>8.25</v>
      </c>
      <c r="X14103">
        <v>1507</v>
      </c>
      <c r="Y14103" s="11">
        <v>4646.3243781879892</v>
      </c>
      <c r="Z14103">
        <f t="shared" si="750"/>
        <v>1161581.0945469972</v>
      </c>
      <c r="AB14103">
        <v>0</v>
      </c>
      <c r="AC14103">
        <v>1</v>
      </c>
      <c r="AD14103">
        <v>1</v>
      </c>
      <c r="AF14103" t="s">
        <v>166</v>
      </c>
      <c r="AG14103">
        <v>1</v>
      </c>
      <c r="AH14103" t="s">
        <v>47</v>
      </c>
      <c r="AI14103">
        <v>0.72250000000000003</v>
      </c>
      <c r="AJ14103" s="4">
        <v>3921.7814260485211</v>
      </c>
      <c r="AK14103">
        <f t="shared" si="751"/>
        <v>980445.35651213024</v>
      </c>
      <c r="AL14103">
        <v>1005</v>
      </c>
      <c r="AN14103" s="4">
        <v>3098.5773059581475</v>
      </c>
      <c r="AP14103" s="4">
        <v>79.009433962264154</v>
      </c>
      <c r="AQ14103">
        <v>11.012</v>
      </c>
    </row>
    <row r="14104" spans="1:43" x14ac:dyDescent="0.2">
      <c r="A14104" t="s">
        <v>157</v>
      </c>
      <c r="B14104" t="s">
        <v>39</v>
      </c>
      <c r="C14104" t="s">
        <v>63</v>
      </c>
      <c r="F14104" t="s">
        <v>168</v>
      </c>
      <c r="M14104" t="s">
        <v>14</v>
      </c>
      <c r="N14104">
        <v>324342.40000000002</v>
      </c>
      <c r="O14104" t="s">
        <v>64</v>
      </c>
      <c r="R14104" t="s">
        <v>9</v>
      </c>
      <c r="T14104" t="s">
        <v>18</v>
      </c>
      <c r="V14104">
        <v>233.4</v>
      </c>
      <c r="W14104">
        <v>8.25</v>
      </c>
      <c r="X14104">
        <v>1507</v>
      </c>
      <c r="Y14104" s="11">
        <v>4646.3243781879892</v>
      </c>
      <c r="Z14104">
        <f t="shared" si="750"/>
        <v>1161581.0945469972</v>
      </c>
      <c r="AC14104">
        <v>1</v>
      </c>
      <c r="AF14104" t="s">
        <v>166</v>
      </c>
      <c r="AG14104">
        <v>1</v>
      </c>
      <c r="AH14104" t="s">
        <v>46</v>
      </c>
      <c r="AI14104">
        <v>0.5202</v>
      </c>
      <c r="AJ14104" s="4">
        <v>3921.7814260485211</v>
      </c>
      <c r="AK14104">
        <f t="shared" si="751"/>
        <v>980445.35651213024</v>
      </c>
      <c r="AL14104">
        <v>1005</v>
      </c>
      <c r="AN14104" s="4">
        <v>3098.5773059581475</v>
      </c>
      <c r="AP14104" s="4">
        <v>79.009433962264154</v>
      </c>
      <c r="AQ14104">
        <v>11.012</v>
      </c>
    </row>
    <row r="14105" spans="1:43" x14ac:dyDescent="0.2">
      <c r="A14105" t="s">
        <v>157</v>
      </c>
      <c r="B14105" t="s">
        <v>39</v>
      </c>
      <c r="C14105" t="s">
        <v>63</v>
      </c>
      <c r="F14105" t="s">
        <v>168</v>
      </c>
      <c r="M14105" t="s">
        <v>14</v>
      </c>
      <c r="N14105">
        <v>324342.40000000002</v>
      </c>
      <c r="O14105" t="s">
        <v>64</v>
      </c>
      <c r="R14105" t="s">
        <v>9</v>
      </c>
      <c r="T14105" t="s">
        <v>18</v>
      </c>
      <c r="V14105">
        <v>233.4</v>
      </c>
      <c r="W14105">
        <v>8.25</v>
      </c>
      <c r="X14105">
        <v>1507</v>
      </c>
      <c r="Y14105" s="11">
        <v>4646.3243781879892</v>
      </c>
      <c r="Z14105">
        <f t="shared" si="750"/>
        <v>1161581.0945469972</v>
      </c>
      <c r="AC14105">
        <v>1</v>
      </c>
      <c r="AF14105" t="s">
        <v>166</v>
      </c>
      <c r="AG14105">
        <v>1</v>
      </c>
      <c r="AH14105" t="s">
        <v>46</v>
      </c>
      <c r="AI14105">
        <v>3.8439999999999999</v>
      </c>
      <c r="AJ14105" s="4">
        <v>3921.7814260485211</v>
      </c>
      <c r="AK14105">
        <f t="shared" si="751"/>
        <v>980445.35651213024</v>
      </c>
      <c r="AL14105">
        <v>1005</v>
      </c>
      <c r="AN14105" s="4">
        <v>3098.5773059581475</v>
      </c>
      <c r="AP14105" s="4">
        <v>79.009433962264154</v>
      </c>
      <c r="AQ14105">
        <v>11.012</v>
      </c>
    </row>
    <row r="14106" spans="1:43" x14ac:dyDescent="0.2">
      <c r="A14106" t="s">
        <v>157</v>
      </c>
      <c r="B14106" t="s">
        <v>39</v>
      </c>
      <c r="C14106" t="s">
        <v>63</v>
      </c>
      <c r="F14106" t="s">
        <v>168</v>
      </c>
      <c r="M14106" t="s">
        <v>14</v>
      </c>
      <c r="N14106">
        <v>324342.40000000002</v>
      </c>
      <c r="O14106" t="s">
        <v>64</v>
      </c>
      <c r="R14106" t="s">
        <v>9</v>
      </c>
      <c r="T14106" t="s">
        <v>18</v>
      </c>
      <c r="V14106">
        <v>233.4</v>
      </c>
      <c r="W14106">
        <v>8.25</v>
      </c>
      <c r="X14106">
        <v>1507</v>
      </c>
      <c r="Y14106" s="11">
        <v>4646.3243781879892</v>
      </c>
      <c r="Z14106">
        <f t="shared" si="750"/>
        <v>1161581.0945469972</v>
      </c>
      <c r="AC14106">
        <v>1</v>
      </c>
      <c r="AF14106" t="s">
        <v>166</v>
      </c>
      <c r="AG14106">
        <v>5</v>
      </c>
      <c r="AH14106" t="s">
        <v>46</v>
      </c>
      <c r="AI14106">
        <v>1.647</v>
      </c>
      <c r="AJ14106" s="4">
        <v>3921.7814260485211</v>
      </c>
      <c r="AK14106">
        <f t="shared" si="751"/>
        <v>980445.35651213024</v>
      </c>
      <c r="AL14106">
        <v>1005</v>
      </c>
      <c r="AN14106" s="4">
        <v>3098.5773059581475</v>
      </c>
      <c r="AP14106" s="4">
        <v>79.009433962264154</v>
      </c>
      <c r="AQ14106">
        <v>11.012</v>
      </c>
    </row>
    <row r="14107" spans="1:43" x14ac:dyDescent="0.2">
      <c r="A14107" t="s">
        <v>157</v>
      </c>
      <c r="B14107" t="s">
        <v>39</v>
      </c>
      <c r="C14107" t="s">
        <v>63</v>
      </c>
      <c r="F14107" t="s">
        <v>168</v>
      </c>
      <c r="M14107" t="s">
        <v>14</v>
      </c>
      <c r="N14107">
        <v>324342.40000000002</v>
      </c>
      <c r="O14107" t="s">
        <v>64</v>
      </c>
      <c r="R14107" t="s">
        <v>9</v>
      </c>
      <c r="T14107" t="s">
        <v>18</v>
      </c>
      <c r="V14107">
        <v>233.4</v>
      </c>
      <c r="W14107">
        <v>8.25</v>
      </c>
      <c r="X14107">
        <v>1507</v>
      </c>
      <c r="Y14107" s="11">
        <v>4646.3243781879892</v>
      </c>
      <c r="Z14107">
        <f t="shared" si="750"/>
        <v>1161581.0945469972</v>
      </c>
      <c r="AC14107">
        <v>1</v>
      </c>
      <c r="AF14107" t="s">
        <v>166</v>
      </c>
      <c r="AG14107">
        <v>4</v>
      </c>
      <c r="AH14107" t="s">
        <v>46</v>
      </c>
      <c r="AI14107">
        <v>0.4335</v>
      </c>
      <c r="AJ14107" s="4">
        <v>3921.7814260485211</v>
      </c>
      <c r="AK14107">
        <f t="shared" si="751"/>
        <v>980445.35651213024</v>
      </c>
      <c r="AL14107">
        <v>1005</v>
      </c>
      <c r="AN14107" s="4">
        <v>3098.5773059581475</v>
      </c>
      <c r="AP14107" s="4">
        <v>79.009433962264154</v>
      </c>
      <c r="AQ14107">
        <v>11.012</v>
      </c>
    </row>
    <row r="14108" spans="1:43" x14ac:dyDescent="0.2">
      <c r="A14108" t="s">
        <v>157</v>
      </c>
      <c r="B14108" t="s">
        <v>39</v>
      </c>
      <c r="C14108" t="s">
        <v>63</v>
      </c>
      <c r="F14108" t="s">
        <v>168</v>
      </c>
      <c r="M14108" t="s">
        <v>14</v>
      </c>
      <c r="N14108">
        <v>324342.40000000002</v>
      </c>
      <c r="O14108" t="s">
        <v>64</v>
      </c>
      <c r="R14108" t="s">
        <v>9</v>
      </c>
      <c r="T14108" t="s">
        <v>18</v>
      </c>
      <c r="V14108">
        <v>233.4</v>
      </c>
      <c r="W14108">
        <v>8.25</v>
      </c>
      <c r="X14108">
        <v>1507</v>
      </c>
      <c r="Y14108" s="11">
        <v>4646.3243781879892</v>
      </c>
      <c r="Z14108">
        <f t="shared" si="750"/>
        <v>1161581.0945469972</v>
      </c>
      <c r="AC14108">
        <v>1</v>
      </c>
      <c r="AF14108" t="s">
        <v>166</v>
      </c>
      <c r="AG14108">
        <v>2</v>
      </c>
      <c r="AH14108" t="s">
        <v>46</v>
      </c>
      <c r="AI14108">
        <v>1.3580000000000001</v>
      </c>
      <c r="AJ14108" s="4">
        <v>3921.7814260485211</v>
      </c>
      <c r="AK14108">
        <f t="shared" si="751"/>
        <v>980445.35651213024</v>
      </c>
      <c r="AL14108">
        <v>1005</v>
      </c>
      <c r="AN14108" s="4">
        <v>3098.5773059581475</v>
      </c>
      <c r="AP14108" s="4">
        <v>79.009433962264154</v>
      </c>
      <c r="AQ14108">
        <v>11.012</v>
      </c>
    </row>
    <row r="14109" spans="1:43" x14ac:dyDescent="0.2">
      <c r="A14109" t="s">
        <v>157</v>
      </c>
      <c r="B14109" t="s">
        <v>39</v>
      </c>
      <c r="C14109" t="s">
        <v>63</v>
      </c>
      <c r="F14109" t="s">
        <v>168</v>
      </c>
      <c r="M14109" t="s">
        <v>14</v>
      </c>
      <c r="N14109">
        <v>324342.40000000002</v>
      </c>
      <c r="O14109" t="s">
        <v>64</v>
      </c>
      <c r="R14109" t="s">
        <v>9</v>
      </c>
      <c r="T14109" t="s">
        <v>18</v>
      </c>
      <c r="V14109">
        <v>233.4</v>
      </c>
      <c r="W14109">
        <v>8.25</v>
      </c>
      <c r="X14109">
        <v>1507</v>
      </c>
      <c r="Y14109" s="11">
        <v>4646.3243781879892</v>
      </c>
      <c r="Z14109">
        <f t="shared" si="750"/>
        <v>1161581.0945469972</v>
      </c>
      <c r="AB14109">
        <v>1</v>
      </c>
      <c r="AC14109">
        <v>1</v>
      </c>
      <c r="AD14109">
        <v>1</v>
      </c>
      <c r="AF14109" t="s">
        <v>166</v>
      </c>
      <c r="AG14109">
        <v>2</v>
      </c>
      <c r="AH14109" t="s">
        <v>47</v>
      </c>
      <c r="AI14109">
        <v>3.0920000000000001</v>
      </c>
      <c r="AJ14109" s="4">
        <v>3921.7814260485211</v>
      </c>
      <c r="AK14109">
        <f t="shared" si="751"/>
        <v>980445.35651213024</v>
      </c>
      <c r="AL14109">
        <v>1005</v>
      </c>
      <c r="AN14109" s="4">
        <v>3098.5773059581475</v>
      </c>
      <c r="AP14109" s="4">
        <v>79.009433962264154</v>
      </c>
      <c r="AQ14109">
        <v>11.012</v>
      </c>
    </row>
    <row r="14110" spans="1:43" x14ac:dyDescent="0.2">
      <c r="A14110" t="s">
        <v>157</v>
      </c>
      <c r="B14110" t="s">
        <v>39</v>
      </c>
      <c r="C14110" t="s">
        <v>63</v>
      </c>
      <c r="F14110" t="s">
        <v>168</v>
      </c>
      <c r="M14110" t="s">
        <v>14</v>
      </c>
      <c r="N14110">
        <v>324342.40000000002</v>
      </c>
      <c r="O14110" t="s">
        <v>64</v>
      </c>
      <c r="R14110" t="s">
        <v>9</v>
      </c>
      <c r="T14110" t="s">
        <v>18</v>
      </c>
      <c r="V14110">
        <v>233.4</v>
      </c>
      <c r="W14110">
        <v>8.25</v>
      </c>
      <c r="X14110">
        <v>1507</v>
      </c>
      <c r="Y14110" s="11">
        <v>4646.3243781879892</v>
      </c>
      <c r="Z14110">
        <f t="shared" ref="Z14110:Z14173" si="752">Y14110*250</f>
        <v>1161581.0945469972</v>
      </c>
      <c r="AC14110">
        <v>1</v>
      </c>
      <c r="AF14110" t="s">
        <v>166</v>
      </c>
      <c r="AG14110">
        <v>2</v>
      </c>
      <c r="AH14110" t="s">
        <v>46</v>
      </c>
      <c r="AI14110">
        <v>0.69359999999999999</v>
      </c>
      <c r="AJ14110" s="4">
        <v>3921.7814260485211</v>
      </c>
      <c r="AK14110">
        <f t="shared" ref="AK14110:AK14173" si="753">AJ14110*250</f>
        <v>980445.35651213024</v>
      </c>
      <c r="AL14110">
        <v>1005</v>
      </c>
      <c r="AN14110" s="4">
        <v>3098.5773059581475</v>
      </c>
      <c r="AP14110" s="4">
        <v>79.009433962264154</v>
      </c>
      <c r="AQ14110">
        <v>11.012</v>
      </c>
    </row>
    <row r="14111" spans="1:43" x14ac:dyDescent="0.2">
      <c r="A14111" t="s">
        <v>157</v>
      </c>
      <c r="B14111" t="s">
        <v>39</v>
      </c>
      <c r="C14111" t="s">
        <v>63</v>
      </c>
      <c r="F14111" t="s">
        <v>168</v>
      </c>
      <c r="M14111" t="s">
        <v>14</v>
      </c>
      <c r="N14111">
        <v>324342.40000000002</v>
      </c>
      <c r="O14111" t="s">
        <v>64</v>
      </c>
      <c r="R14111" t="s">
        <v>9</v>
      </c>
      <c r="T14111" t="s">
        <v>18</v>
      </c>
      <c r="V14111">
        <v>233.4</v>
      </c>
      <c r="W14111">
        <v>8.25</v>
      </c>
      <c r="X14111">
        <v>1507</v>
      </c>
      <c r="Y14111" s="11">
        <v>4646.3243781879892</v>
      </c>
      <c r="Z14111">
        <f t="shared" si="752"/>
        <v>1161581.0945469972</v>
      </c>
      <c r="AC14111">
        <v>1</v>
      </c>
      <c r="AF14111" t="s">
        <v>166</v>
      </c>
      <c r="AG14111">
        <v>1</v>
      </c>
      <c r="AH14111" t="s">
        <v>46</v>
      </c>
      <c r="AI14111">
        <v>1.2430000000000001</v>
      </c>
      <c r="AJ14111" s="4">
        <v>3921.7814260485211</v>
      </c>
      <c r="AK14111">
        <f t="shared" si="753"/>
        <v>980445.35651213024</v>
      </c>
      <c r="AL14111">
        <v>1005</v>
      </c>
      <c r="AN14111" s="4">
        <v>3098.5773059581475</v>
      </c>
      <c r="AP14111" s="4">
        <v>79.009433962264154</v>
      </c>
      <c r="AQ14111">
        <v>11.012</v>
      </c>
    </row>
    <row r="14112" spans="1:43" x14ac:dyDescent="0.2">
      <c r="A14112" t="s">
        <v>157</v>
      </c>
      <c r="B14112" t="s">
        <v>39</v>
      </c>
      <c r="C14112" t="s">
        <v>63</v>
      </c>
      <c r="F14112" t="s">
        <v>168</v>
      </c>
      <c r="M14112" t="s">
        <v>14</v>
      </c>
      <c r="N14112">
        <v>324342.40000000002</v>
      </c>
      <c r="O14112" t="s">
        <v>64</v>
      </c>
      <c r="R14112" t="s">
        <v>9</v>
      </c>
      <c r="T14112" t="s">
        <v>18</v>
      </c>
      <c r="V14112">
        <v>233.4</v>
      </c>
      <c r="W14112">
        <v>8.25</v>
      </c>
      <c r="X14112">
        <v>1507</v>
      </c>
      <c r="Y14112" s="11">
        <v>4646.3243781879892</v>
      </c>
      <c r="Z14112">
        <f t="shared" si="752"/>
        <v>1161581.0945469972</v>
      </c>
      <c r="AC14112">
        <v>1</v>
      </c>
      <c r="AF14112" t="s">
        <v>166</v>
      </c>
      <c r="AG14112">
        <v>1</v>
      </c>
      <c r="AH14112" t="s">
        <v>46</v>
      </c>
      <c r="AI14112">
        <v>0.49130000000000001</v>
      </c>
      <c r="AJ14112" s="4">
        <v>3921.7814260485211</v>
      </c>
      <c r="AK14112">
        <f t="shared" si="753"/>
        <v>980445.35651213024</v>
      </c>
      <c r="AL14112">
        <v>1005</v>
      </c>
      <c r="AN14112" s="4">
        <v>3098.5773059581475</v>
      </c>
      <c r="AP14112" s="4">
        <v>79.009433962264154</v>
      </c>
      <c r="AQ14112">
        <v>11.012</v>
      </c>
    </row>
    <row r="14113" spans="1:43" x14ac:dyDescent="0.2">
      <c r="A14113" t="s">
        <v>157</v>
      </c>
      <c r="B14113" t="s">
        <v>39</v>
      </c>
      <c r="C14113" t="s">
        <v>63</v>
      </c>
      <c r="F14113" t="s">
        <v>168</v>
      </c>
      <c r="M14113" t="s">
        <v>14</v>
      </c>
      <c r="N14113">
        <v>324342.40000000002</v>
      </c>
      <c r="O14113" t="s">
        <v>64</v>
      </c>
      <c r="R14113" t="s">
        <v>9</v>
      </c>
      <c r="T14113" t="s">
        <v>18</v>
      </c>
      <c r="V14113">
        <v>233.4</v>
      </c>
      <c r="W14113">
        <v>8.25</v>
      </c>
      <c r="X14113">
        <v>1507</v>
      </c>
      <c r="Y14113" s="11">
        <v>4646.3243781879892</v>
      </c>
      <c r="Z14113">
        <f t="shared" si="752"/>
        <v>1161581.0945469972</v>
      </c>
      <c r="AC14113">
        <v>1</v>
      </c>
      <c r="AF14113" t="s">
        <v>166</v>
      </c>
      <c r="AG14113">
        <v>1</v>
      </c>
      <c r="AH14113" t="s">
        <v>46</v>
      </c>
      <c r="AI14113">
        <v>1.2430000000000001</v>
      </c>
      <c r="AJ14113" s="4">
        <v>3921.7814260485211</v>
      </c>
      <c r="AK14113">
        <f t="shared" si="753"/>
        <v>980445.35651213024</v>
      </c>
      <c r="AL14113">
        <v>1005</v>
      </c>
      <c r="AN14113" s="4">
        <v>3098.5773059581475</v>
      </c>
      <c r="AP14113" s="4">
        <v>79.009433962264154</v>
      </c>
      <c r="AQ14113">
        <v>11.012</v>
      </c>
    </row>
    <row r="14114" spans="1:43" x14ac:dyDescent="0.2">
      <c r="A14114" t="s">
        <v>157</v>
      </c>
      <c r="B14114" t="s">
        <v>39</v>
      </c>
      <c r="C14114" t="s">
        <v>63</v>
      </c>
      <c r="F14114" t="s">
        <v>168</v>
      </c>
      <c r="M14114" t="s">
        <v>14</v>
      </c>
      <c r="N14114">
        <v>324342.40000000002</v>
      </c>
      <c r="O14114" t="s">
        <v>64</v>
      </c>
      <c r="R14114" t="s">
        <v>9</v>
      </c>
      <c r="T14114" t="s">
        <v>18</v>
      </c>
      <c r="V14114">
        <v>233.4</v>
      </c>
      <c r="W14114">
        <v>8.25</v>
      </c>
      <c r="X14114">
        <v>1507</v>
      </c>
      <c r="Y14114" s="11">
        <v>4646.3243781879892</v>
      </c>
      <c r="Z14114">
        <f t="shared" si="752"/>
        <v>1161581.0945469972</v>
      </c>
      <c r="AB14114">
        <v>0</v>
      </c>
      <c r="AC14114">
        <v>1</v>
      </c>
      <c r="AD14114">
        <v>0</v>
      </c>
      <c r="AF14114" t="s">
        <v>166</v>
      </c>
      <c r="AG14114">
        <v>1</v>
      </c>
      <c r="AH14114" t="s">
        <v>47</v>
      </c>
      <c r="AI14114">
        <v>0.6069</v>
      </c>
      <c r="AJ14114" s="4">
        <v>3921.7814260485211</v>
      </c>
      <c r="AK14114">
        <f t="shared" si="753"/>
        <v>980445.35651213024</v>
      </c>
      <c r="AL14114">
        <v>1005</v>
      </c>
      <c r="AN14114" s="4">
        <v>3098.5773059581475</v>
      </c>
      <c r="AP14114" s="4">
        <v>79.009433962264154</v>
      </c>
      <c r="AQ14114">
        <v>11.012</v>
      </c>
    </row>
    <row r="14115" spans="1:43" x14ac:dyDescent="0.2">
      <c r="A14115" t="s">
        <v>157</v>
      </c>
      <c r="B14115" t="s">
        <v>39</v>
      </c>
      <c r="C14115" t="s">
        <v>63</v>
      </c>
      <c r="F14115" t="s">
        <v>168</v>
      </c>
      <c r="M14115" t="s">
        <v>14</v>
      </c>
      <c r="N14115">
        <v>324342.40000000002</v>
      </c>
      <c r="O14115" t="s">
        <v>64</v>
      </c>
      <c r="R14115" t="s">
        <v>9</v>
      </c>
      <c r="T14115" t="s">
        <v>18</v>
      </c>
      <c r="V14115">
        <v>233.4</v>
      </c>
      <c r="W14115">
        <v>8.25</v>
      </c>
      <c r="X14115">
        <v>1507</v>
      </c>
      <c r="Y14115" s="11">
        <v>4646.3243781879892</v>
      </c>
      <c r="Z14115">
        <f t="shared" si="752"/>
        <v>1161581.0945469972</v>
      </c>
      <c r="AC14115">
        <v>1</v>
      </c>
      <c r="AF14115" t="s">
        <v>166</v>
      </c>
      <c r="AG14115">
        <v>1</v>
      </c>
      <c r="AH14115" t="s">
        <v>46</v>
      </c>
      <c r="AI14115">
        <v>0.80920000000000003</v>
      </c>
      <c r="AJ14115" s="4">
        <v>3921.7814260485211</v>
      </c>
      <c r="AK14115">
        <f t="shared" si="753"/>
        <v>980445.35651213024</v>
      </c>
      <c r="AL14115">
        <v>1005</v>
      </c>
      <c r="AN14115" s="4">
        <v>3098.5773059581475</v>
      </c>
      <c r="AP14115" s="4">
        <v>79.009433962264154</v>
      </c>
      <c r="AQ14115">
        <v>11.012</v>
      </c>
    </row>
    <row r="14116" spans="1:43" x14ac:dyDescent="0.2">
      <c r="A14116" t="s">
        <v>157</v>
      </c>
      <c r="B14116" t="s">
        <v>39</v>
      </c>
      <c r="C14116" t="s">
        <v>63</v>
      </c>
      <c r="F14116" t="s">
        <v>168</v>
      </c>
      <c r="M14116" t="s">
        <v>14</v>
      </c>
      <c r="N14116">
        <v>324342.40000000002</v>
      </c>
      <c r="O14116" t="s">
        <v>64</v>
      </c>
      <c r="R14116" t="s">
        <v>9</v>
      </c>
      <c r="T14116" t="s">
        <v>18</v>
      </c>
      <c r="V14116">
        <v>233.4</v>
      </c>
      <c r="W14116">
        <v>8.25</v>
      </c>
      <c r="X14116">
        <v>1507</v>
      </c>
      <c r="Y14116" s="11">
        <v>4646.3243781879892</v>
      </c>
      <c r="Z14116">
        <f t="shared" si="752"/>
        <v>1161581.0945469972</v>
      </c>
      <c r="AC14116">
        <v>1</v>
      </c>
      <c r="AF14116" t="s">
        <v>166</v>
      </c>
      <c r="AG14116">
        <v>1</v>
      </c>
      <c r="AH14116" t="s">
        <v>46</v>
      </c>
      <c r="AI14116">
        <v>0.6069</v>
      </c>
      <c r="AJ14116" s="4">
        <v>3921.7814260485211</v>
      </c>
      <c r="AK14116">
        <f t="shared" si="753"/>
        <v>980445.35651213024</v>
      </c>
      <c r="AL14116">
        <v>1005</v>
      </c>
      <c r="AN14116" s="4">
        <v>3098.5773059581475</v>
      </c>
      <c r="AP14116" s="4">
        <v>79.009433962264154</v>
      </c>
      <c r="AQ14116">
        <v>11.012</v>
      </c>
    </row>
    <row r="14117" spans="1:43" x14ac:dyDescent="0.2">
      <c r="A14117" t="s">
        <v>157</v>
      </c>
      <c r="B14117" t="s">
        <v>39</v>
      </c>
      <c r="C14117" t="s">
        <v>63</v>
      </c>
      <c r="F14117" t="s">
        <v>168</v>
      </c>
      <c r="M14117" t="s">
        <v>14</v>
      </c>
      <c r="N14117">
        <v>324342.40000000002</v>
      </c>
      <c r="O14117" t="s">
        <v>64</v>
      </c>
      <c r="R14117" t="s">
        <v>9</v>
      </c>
      <c r="T14117" t="s">
        <v>18</v>
      </c>
      <c r="V14117">
        <v>233.4</v>
      </c>
      <c r="W14117">
        <v>8.25</v>
      </c>
      <c r="X14117">
        <v>1507</v>
      </c>
      <c r="Y14117" s="11">
        <v>4646.3243781879892</v>
      </c>
      <c r="Z14117">
        <f t="shared" si="752"/>
        <v>1161581.0945469972</v>
      </c>
      <c r="AC14117">
        <v>1</v>
      </c>
      <c r="AF14117" t="s">
        <v>166</v>
      </c>
      <c r="AG14117">
        <v>1</v>
      </c>
      <c r="AH14117" t="s">
        <v>46</v>
      </c>
      <c r="AI14117">
        <v>1.04</v>
      </c>
      <c r="AJ14117" s="4">
        <v>3921.7814260485211</v>
      </c>
      <c r="AK14117">
        <f t="shared" si="753"/>
        <v>980445.35651213024</v>
      </c>
      <c r="AL14117">
        <v>1005</v>
      </c>
      <c r="AN14117" s="4">
        <v>3098.5773059581475</v>
      </c>
      <c r="AP14117" s="4">
        <v>79.009433962264154</v>
      </c>
      <c r="AQ14117">
        <v>11.012</v>
      </c>
    </row>
    <row r="14118" spans="1:43" x14ac:dyDescent="0.2">
      <c r="A14118" t="s">
        <v>157</v>
      </c>
      <c r="B14118" t="s">
        <v>39</v>
      </c>
      <c r="C14118" t="s">
        <v>63</v>
      </c>
      <c r="F14118" t="s">
        <v>168</v>
      </c>
      <c r="M14118" t="s">
        <v>14</v>
      </c>
      <c r="N14118">
        <v>324342.40000000002</v>
      </c>
      <c r="O14118" t="s">
        <v>64</v>
      </c>
      <c r="R14118" t="s">
        <v>9</v>
      </c>
      <c r="T14118" t="s">
        <v>18</v>
      </c>
      <c r="V14118">
        <v>233.4</v>
      </c>
      <c r="W14118">
        <v>8.25</v>
      </c>
      <c r="X14118">
        <v>1507</v>
      </c>
      <c r="Y14118" s="11">
        <v>4646.3243781879892</v>
      </c>
      <c r="Z14118">
        <f t="shared" si="752"/>
        <v>1161581.0945469972</v>
      </c>
      <c r="AC14118">
        <v>1</v>
      </c>
      <c r="AF14118" t="s">
        <v>166</v>
      </c>
      <c r="AG14118">
        <v>1</v>
      </c>
      <c r="AH14118" t="s">
        <v>46</v>
      </c>
      <c r="AI14118">
        <v>0.31790000000000002</v>
      </c>
      <c r="AJ14118" s="4">
        <v>3921.7814260485211</v>
      </c>
      <c r="AK14118">
        <f t="shared" si="753"/>
        <v>980445.35651213024</v>
      </c>
      <c r="AL14118">
        <v>1005</v>
      </c>
      <c r="AN14118" s="4">
        <v>3098.5773059581475</v>
      </c>
      <c r="AP14118" s="4">
        <v>79.009433962264154</v>
      </c>
      <c r="AQ14118">
        <v>11.012</v>
      </c>
    </row>
    <row r="14119" spans="1:43" x14ac:dyDescent="0.2">
      <c r="A14119" t="s">
        <v>157</v>
      </c>
      <c r="B14119" t="s">
        <v>39</v>
      </c>
      <c r="C14119" t="s">
        <v>63</v>
      </c>
      <c r="F14119" t="s">
        <v>168</v>
      </c>
      <c r="M14119" t="s">
        <v>14</v>
      </c>
      <c r="N14119">
        <v>324342.40000000002</v>
      </c>
      <c r="O14119" t="s">
        <v>64</v>
      </c>
      <c r="R14119" t="s">
        <v>9</v>
      </c>
      <c r="T14119" t="s">
        <v>18</v>
      </c>
      <c r="V14119">
        <v>233.4</v>
      </c>
      <c r="W14119">
        <v>8.25</v>
      </c>
      <c r="X14119">
        <v>1507</v>
      </c>
      <c r="Y14119" s="11">
        <v>4646.3243781879892</v>
      </c>
      <c r="Z14119">
        <f t="shared" si="752"/>
        <v>1161581.0945469972</v>
      </c>
      <c r="AC14119">
        <v>1</v>
      </c>
      <c r="AF14119" t="s">
        <v>166</v>
      </c>
      <c r="AG14119">
        <v>1</v>
      </c>
      <c r="AH14119" t="s">
        <v>46</v>
      </c>
      <c r="AI14119">
        <v>0.80920000000000003</v>
      </c>
      <c r="AJ14119" s="4">
        <v>3921.7814260485211</v>
      </c>
      <c r="AK14119">
        <f t="shared" si="753"/>
        <v>980445.35651213024</v>
      </c>
      <c r="AL14119">
        <v>1005</v>
      </c>
      <c r="AN14119" s="4">
        <v>3098.5773059581475</v>
      </c>
      <c r="AP14119" s="4">
        <v>79.009433962264154</v>
      </c>
      <c r="AQ14119">
        <v>11.012</v>
      </c>
    </row>
    <row r="14120" spans="1:43" x14ac:dyDescent="0.2">
      <c r="A14120" t="s">
        <v>157</v>
      </c>
      <c r="B14120" t="s">
        <v>39</v>
      </c>
      <c r="C14120" t="s">
        <v>63</v>
      </c>
      <c r="F14120" t="s">
        <v>168</v>
      </c>
      <c r="M14120" t="s">
        <v>14</v>
      </c>
      <c r="N14120">
        <v>324342.40000000002</v>
      </c>
      <c r="O14120" t="s">
        <v>64</v>
      </c>
      <c r="R14120" t="s">
        <v>9</v>
      </c>
      <c r="T14120" t="s">
        <v>18</v>
      </c>
      <c r="V14120">
        <v>233.4</v>
      </c>
      <c r="W14120">
        <v>8.25</v>
      </c>
      <c r="X14120">
        <v>1507</v>
      </c>
      <c r="Y14120" s="11">
        <v>4646.3243781879892</v>
      </c>
      <c r="Z14120">
        <f t="shared" si="752"/>
        <v>1161581.0945469972</v>
      </c>
      <c r="AB14120">
        <v>0</v>
      </c>
      <c r="AC14120">
        <v>1</v>
      </c>
      <c r="AD14120">
        <v>1</v>
      </c>
      <c r="AF14120" t="s">
        <v>166</v>
      </c>
      <c r="AG14120">
        <v>1</v>
      </c>
      <c r="AH14120" t="s">
        <v>47</v>
      </c>
      <c r="AI14120">
        <v>12.28</v>
      </c>
      <c r="AJ14120" s="4">
        <v>3921.7814260485211</v>
      </c>
      <c r="AK14120">
        <f t="shared" si="753"/>
        <v>980445.35651213024</v>
      </c>
      <c r="AL14120">
        <v>1005</v>
      </c>
      <c r="AN14120" s="4">
        <v>3098.5773059581475</v>
      </c>
      <c r="AP14120" s="4">
        <v>79.009433962264154</v>
      </c>
      <c r="AQ14120">
        <v>11.012</v>
      </c>
    </row>
    <row r="14121" spans="1:43" x14ac:dyDescent="0.2">
      <c r="A14121" t="s">
        <v>157</v>
      </c>
      <c r="B14121" t="s">
        <v>39</v>
      </c>
      <c r="C14121" t="s">
        <v>63</v>
      </c>
      <c r="F14121" t="s">
        <v>168</v>
      </c>
      <c r="M14121" t="s">
        <v>14</v>
      </c>
      <c r="N14121">
        <v>324342.40000000002</v>
      </c>
      <c r="O14121" t="s">
        <v>64</v>
      </c>
      <c r="R14121" t="s">
        <v>9</v>
      </c>
      <c r="T14121" t="s">
        <v>18</v>
      </c>
      <c r="V14121">
        <v>233.4</v>
      </c>
      <c r="W14121">
        <v>8.25</v>
      </c>
      <c r="X14121">
        <v>1507</v>
      </c>
      <c r="Y14121" s="11">
        <v>4646.3243781879892</v>
      </c>
      <c r="Z14121">
        <f t="shared" si="752"/>
        <v>1161581.0945469972</v>
      </c>
      <c r="AB14121">
        <v>0</v>
      </c>
      <c r="AC14121">
        <v>1</v>
      </c>
      <c r="AD14121">
        <v>0</v>
      </c>
      <c r="AF14121" t="s">
        <v>166</v>
      </c>
      <c r="AG14121">
        <v>15</v>
      </c>
      <c r="AH14121" t="s">
        <v>47</v>
      </c>
      <c r="AI14121">
        <v>1.532</v>
      </c>
      <c r="AJ14121" s="4">
        <v>3921.7814260485211</v>
      </c>
      <c r="AK14121">
        <f t="shared" si="753"/>
        <v>980445.35651213024</v>
      </c>
      <c r="AL14121">
        <v>1005</v>
      </c>
      <c r="AN14121" s="4">
        <v>3098.5773059581475</v>
      </c>
      <c r="AP14121" s="4">
        <v>79.009433962264154</v>
      </c>
      <c r="AQ14121">
        <v>11.012</v>
      </c>
    </row>
    <row r="14122" spans="1:43" x14ac:dyDescent="0.2">
      <c r="A14122" t="s">
        <v>157</v>
      </c>
      <c r="B14122" t="s">
        <v>39</v>
      </c>
      <c r="C14122" t="s">
        <v>63</v>
      </c>
      <c r="F14122" t="s">
        <v>168</v>
      </c>
      <c r="M14122" t="s">
        <v>14</v>
      </c>
      <c r="N14122">
        <v>324342.40000000002</v>
      </c>
      <c r="O14122" t="s">
        <v>64</v>
      </c>
      <c r="R14122" t="s">
        <v>9</v>
      </c>
      <c r="T14122" t="s">
        <v>18</v>
      </c>
      <c r="V14122">
        <v>233.4</v>
      </c>
      <c r="W14122">
        <v>8.25</v>
      </c>
      <c r="X14122">
        <v>1507</v>
      </c>
      <c r="Y14122" s="11">
        <v>4646.3243781879892</v>
      </c>
      <c r="Z14122">
        <f t="shared" si="752"/>
        <v>1161581.0945469972</v>
      </c>
      <c r="AC14122">
        <v>1</v>
      </c>
      <c r="AF14122" t="s">
        <v>166</v>
      </c>
      <c r="AG14122">
        <v>2</v>
      </c>
      <c r="AH14122" t="s">
        <v>46</v>
      </c>
      <c r="AI14122">
        <v>1.4450000000000001</v>
      </c>
      <c r="AJ14122" s="4">
        <v>3921.7814260485211</v>
      </c>
      <c r="AK14122">
        <f t="shared" si="753"/>
        <v>980445.35651213024</v>
      </c>
      <c r="AL14122">
        <v>1005</v>
      </c>
      <c r="AN14122" s="4">
        <v>3098.5773059581475</v>
      </c>
      <c r="AP14122" s="4">
        <v>79.009433962264154</v>
      </c>
      <c r="AQ14122">
        <v>11.012</v>
      </c>
    </row>
    <row r="14123" spans="1:43" x14ac:dyDescent="0.2">
      <c r="A14123" t="s">
        <v>157</v>
      </c>
      <c r="B14123" t="s">
        <v>39</v>
      </c>
      <c r="C14123" t="s">
        <v>63</v>
      </c>
      <c r="F14123" t="s">
        <v>168</v>
      </c>
      <c r="M14123" t="s">
        <v>14</v>
      </c>
      <c r="N14123">
        <v>324342.40000000002</v>
      </c>
      <c r="O14123" t="s">
        <v>64</v>
      </c>
      <c r="R14123" t="s">
        <v>9</v>
      </c>
      <c r="T14123" t="s">
        <v>18</v>
      </c>
      <c r="V14123">
        <v>233.4</v>
      </c>
      <c r="W14123">
        <v>8.25</v>
      </c>
      <c r="X14123">
        <v>1507</v>
      </c>
      <c r="Y14123" s="11">
        <v>4646.3243781879892</v>
      </c>
      <c r="Z14123">
        <f t="shared" si="752"/>
        <v>1161581.0945469972</v>
      </c>
      <c r="AC14123">
        <v>1</v>
      </c>
      <c r="AF14123" t="s">
        <v>166</v>
      </c>
      <c r="AG14123">
        <v>3</v>
      </c>
      <c r="AH14123" t="s">
        <v>46</v>
      </c>
      <c r="AI14123">
        <v>0.37569999999999998</v>
      </c>
      <c r="AJ14123" s="4">
        <v>3921.7814260485211</v>
      </c>
      <c r="AK14123">
        <f t="shared" si="753"/>
        <v>980445.35651213024</v>
      </c>
      <c r="AL14123">
        <v>1005</v>
      </c>
      <c r="AN14123" s="4">
        <v>3098.5773059581475</v>
      </c>
      <c r="AP14123" s="4">
        <v>79.009433962264154</v>
      </c>
      <c r="AQ14123">
        <v>11.012</v>
      </c>
    </row>
    <row r="14124" spans="1:43" x14ac:dyDescent="0.2">
      <c r="A14124" t="s">
        <v>157</v>
      </c>
      <c r="B14124" t="s">
        <v>39</v>
      </c>
      <c r="C14124" t="s">
        <v>63</v>
      </c>
      <c r="F14124" t="s">
        <v>168</v>
      </c>
      <c r="M14124" t="s">
        <v>14</v>
      </c>
      <c r="N14124">
        <v>324342.40000000002</v>
      </c>
      <c r="O14124" t="s">
        <v>64</v>
      </c>
      <c r="R14124" t="s">
        <v>9</v>
      </c>
      <c r="T14124" t="s">
        <v>18</v>
      </c>
      <c r="V14124">
        <v>233.4</v>
      </c>
      <c r="W14124">
        <v>8.25</v>
      </c>
      <c r="X14124">
        <v>1507</v>
      </c>
      <c r="Y14124" s="11">
        <v>4646.3243781879892</v>
      </c>
      <c r="Z14124">
        <f t="shared" si="752"/>
        <v>1161581.0945469972</v>
      </c>
      <c r="AB14124">
        <v>0</v>
      </c>
      <c r="AC14124">
        <v>1</v>
      </c>
      <c r="AD14124">
        <v>1</v>
      </c>
      <c r="AF14124" t="s">
        <v>166</v>
      </c>
      <c r="AG14124">
        <v>1</v>
      </c>
      <c r="AH14124" t="s">
        <v>47</v>
      </c>
      <c r="AI14124">
        <v>2.8319999999999999</v>
      </c>
      <c r="AJ14124" s="4">
        <v>3921.7814260485211</v>
      </c>
      <c r="AK14124">
        <f t="shared" si="753"/>
        <v>980445.35651213024</v>
      </c>
      <c r="AL14124">
        <v>1005</v>
      </c>
      <c r="AN14124" s="4">
        <v>3098.5773059581475</v>
      </c>
      <c r="AP14124" s="4">
        <v>79.009433962264154</v>
      </c>
      <c r="AQ14124">
        <v>11.012</v>
      </c>
    </row>
    <row r="14125" spans="1:43" x14ac:dyDescent="0.2">
      <c r="A14125" t="s">
        <v>157</v>
      </c>
      <c r="B14125" t="s">
        <v>39</v>
      </c>
      <c r="C14125" t="s">
        <v>63</v>
      </c>
      <c r="F14125" t="s">
        <v>168</v>
      </c>
      <c r="M14125" t="s">
        <v>14</v>
      </c>
      <c r="N14125">
        <v>324342.40000000002</v>
      </c>
      <c r="O14125" t="s">
        <v>64</v>
      </c>
      <c r="R14125" t="s">
        <v>9</v>
      </c>
      <c r="T14125" t="s">
        <v>18</v>
      </c>
      <c r="V14125">
        <v>233.4</v>
      </c>
      <c r="W14125">
        <v>8.25</v>
      </c>
      <c r="X14125">
        <v>1507</v>
      </c>
      <c r="Y14125" s="11">
        <v>4646.3243781879892</v>
      </c>
      <c r="Z14125">
        <f t="shared" si="752"/>
        <v>1161581.0945469972</v>
      </c>
      <c r="AC14125">
        <v>1</v>
      </c>
      <c r="AF14125" t="s">
        <v>166</v>
      </c>
      <c r="AG14125">
        <v>3</v>
      </c>
      <c r="AH14125" t="s">
        <v>46</v>
      </c>
      <c r="AI14125">
        <v>1.3009999999999999</v>
      </c>
      <c r="AJ14125" s="4">
        <v>3921.7814260485211</v>
      </c>
      <c r="AK14125">
        <f t="shared" si="753"/>
        <v>980445.35651213024</v>
      </c>
      <c r="AL14125">
        <v>1005</v>
      </c>
      <c r="AN14125" s="4">
        <v>3098.5773059581475</v>
      </c>
      <c r="AP14125" s="4">
        <v>79.009433962264154</v>
      </c>
      <c r="AQ14125">
        <v>11.012</v>
      </c>
    </row>
    <row r="14126" spans="1:43" x14ac:dyDescent="0.2">
      <c r="A14126" t="s">
        <v>157</v>
      </c>
      <c r="B14126" t="s">
        <v>39</v>
      </c>
      <c r="C14126" t="s">
        <v>63</v>
      </c>
      <c r="F14126" t="s">
        <v>168</v>
      </c>
      <c r="M14126" t="s">
        <v>14</v>
      </c>
      <c r="N14126">
        <v>324342.40000000002</v>
      </c>
      <c r="O14126" t="s">
        <v>64</v>
      </c>
      <c r="R14126" t="s">
        <v>9</v>
      </c>
      <c r="T14126" t="s">
        <v>18</v>
      </c>
      <c r="V14126">
        <v>233.4</v>
      </c>
      <c r="W14126">
        <v>8.25</v>
      </c>
      <c r="X14126">
        <v>1507</v>
      </c>
      <c r="Y14126" s="11">
        <v>4646.3243781879892</v>
      </c>
      <c r="Z14126">
        <f t="shared" si="752"/>
        <v>1161581.0945469972</v>
      </c>
      <c r="AB14126">
        <v>0</v>
      </c>
      <c r="AC14126">
        <v>1</v>
      </c>
      <c r="AD14126">
        <v>0</v>
      </c>
      <c r="AF14126" t="s">
        <v>166</v>
      </c>
      <c r="AG14126">
        <v>2</v>
      </c>
      <c r="AH14126" t="s">
        <v>47</v>
      </c>
      <c r="AI14126">
        <v>0.80920000000000003</v>
      </c>
      <c r="AJ14126" s="4">
        <v>3921.7814260485211</v>
      </c>
      <c r="AK14126">
        <f t="shared" si="753"/>
        <v>980445.35651213024</v>
      </c>
      <c r="AL14126">
        <v>1005</v>
      </c>
      <c r="AN14126" s="4">
        <v>3098.5773059581475</v>
      </c>
      <c r="AP14126" s="4">
        <v>79.009433962264154</v>
      </c>
      <c r="AQ14126">
        <v>11.012</v>
      </c>
    </row>
    <row r="14127" spans="1:43" x14ac:dyDescent="0.2">
      <c r="A14127" t="s">
        <v>157</v>
      </c>
      <c r="B14127" t="s">
        <v>39</v>
      </c>
      <c r="C14127" t="s">
        <v>63</v>
      </c>
      <c r="F14127" t="s">
        <v>168</v>
      </c>
      <c r="M14127" t="s">
        <v>14</v>
      </c>
      <c r="N14127">
        <v>324342.40000000002</v>
      </c>
      <c r="O14127" t="s">
        <v>64</v>
      </c>
      <c r="R14127" t="s">
        <v>9</v>
      </c>
      <c r="T14127" t="s">
        <v>18</v>
      </c>
      <c r="V14127">
        <v>233.4</v>
      </c>
      <c r="W14127">
        <v>8.25</v>
      </c>
      <c r="X14127">
        <v>1507</v>
      </c>
      <c r="Y14127" s="11">
        <v>4646.3243781879892</v>
      </c>
      <c r="Z14127">
        <f t="shared" si="752"/>
        <v>1161581.0945469972</v>
      </c>
      <c r="AB14127">
        <v>0</v>
      </c>
      <c r="AC14127">
        <v>1</v>
      </c>
      <c r="AD14127">
        <v>0</v>
      </c>
      <c r="AF14127" t="s">
        <v>166</v>
      </c>
      <c r="AG14127">
        <v>2</v>
      </c>
      <c r="AH14127" t="s">
        <v>47</v>
      </c>
      <c r="AI14127">
        <v>0.78029999999999999</v>
      </c>
      <c r="AJ14127" s="4">
        <v>3921.7814260485211</v>
      </c>
      <c r="AK14127">
        <f t="shared" si="753"/>
        <v>980445.35651213024</v>
      </c>
      <c r="AL14127">
        <v>1005</v>
      </c>
      <c r="AN14127" s="4">
        <v>3098.5773059581475</v>
      </c>
      <c r="AP14127" s="4">
        <v>79.009433962264154</v>
      </c>
      <c r="AQ14127">
        <v>11.012</v>
      </c>
    </row>
    <row r="14128" spans="1:43" x14ac:dyDescent="0.2">
      <c r="A14128" t="s">
        <v>157</v>
      </c>
      <c r="B14128" t="s">
        <v>39</v>
      </c>
      <c r="C14128" t="s">
        <v>63</v>
      </c>
      <c r="F14128" t="s">
        <v>168</v>
      </c>
      <c r="M14128" t="s">
        <v>14</v>
      </c>
      <c r="N14128">
        <v>324342.40000000002</v>
      </c>
      <c r="O14128" t="s">
        <v>64</v>
      </c>
      <c r="R14128" t="s">
        <v>9</v>
      </c>
      <c r="T14128" t="s">
        <v>18</v>
      </c>
      <c r="V14128">
        <v>233.4</v>
      </c>
      <c r="W14128">
        <v>8.25</v>
      </c>
      <c r="X14128">
        <v>1507</v>
      </c>
      <c r="Y14128" s="11">
        <v>4646.3243781879892</v>
      </c>
      <c r="Z14128">
        <f t="shared" si="752"/>
        <v>1161581.0945469972</v>
      </c>
      <c r="AC14128">
        <v>1</v>
      </c>
      <c r="AF14128" t="s">
        <v>166</v>
      </c>
      <c r="AG14128">
        <v>1</v>
      </c>
      <c r="AH14128" t="s">
        <v>46</v>
      </c>
      <c r="AI14128">
        <v>7.0810000000000004</v>
      </c>
      <c r="AJ14128" s="4">
        <v>3921.7814260485211</v>
      </c>
      <c r="AK14128">
        <f t="shared" si="753"/>
        <v>980445.35651213024</v>
      </c>
      <c r="AL14128">
        <v>1005</v>
      </c>
      <c r="AN14128" s="4">
        <v>3098.5773059581475</v>
      </c>
      <c r="AP14128" s="4">
        <v>79.009433962264154</v>
      </c>
      <c r="AQ14128">
        <v>11.012</v>
      </c>
    </row>
    <row r="14129" spans="1:43" x14ac:dyDescent="0.2">
      <c r="A14129" t="s">
        <v>157</v>
      </c>
      <c r="B14129" t="s">
        <v>39</v>
      </c>
      <c r="C14129" t="s">
        <v>63</v>
      </c>
      <c r="F14129" t="s">
        <v>168</v>
      </c>
      <c r="M14129" t="s">
        <v>14</v>
      </c>
      <c r="N14129">
        <v>324342.40000000002</v>
      </c>
      <c r="O14129" t="s">
        <v>64</v>
      </c>
      <c r="R14129" t="s">
        <v>9</v>
      </c>
      <c r="T14129" t="s">
        <v>18</v>
      </c>
      <c r="V14129">
        <v>233.4</v>
      </c>
      <c r="W14129">
        <v>8.25</v>
      </c>
      <c r="X14129">
        <v>1507</v>
      </c>
      <c r="Y14129" s="11">
        <v>4646.3243781879892</v>
      </c>
      <c r="Z14129">
        <f t="shared" si="752"/>
        <v>1161581.0945469972</v>
      </c>
      <c r="AC14129">
        <v>1</v>
      </c>
      <c r="AF14129" t="s">
        <v>166</v>
      </c>
      <c r="AG14129">
        <v>4</v>
      </c>
      <c r="AH14129" t="s">
        <v>46</v>
      </c>
      <c r="AI14129">
        <v>3.4390000000000001</v>
      </c>
      <c r="AJ14129" s="4">
        <v>3921.7814260485211</v>
      </c>
      <c r="AK14129">
        <f t="shared" si="753"/>
        <v>980445.35651213024</v>
      </c>
      <c r="AL14129">
        <v>1005</v>
      </c>
      <c r="AN14129" s="4">
        <v>3098.5773059581475</v>
      </c>
      <c r="AP14129" s="4">
        <v>79.009433962264154</v>
      </c>
      <c r="AQ14129">
        <v>11.012</v>
      </c>
    </row>
    <row r="14130" spans="1:43" x14ac:dyDescent="0.2">
      <c r="A14130" t="s">
        <v>157</v>
      </c>
      <c r="B14130" t="s">
        <v>39</v>
      </c>
      <c r="C14130" t="s">
        <v>63</v>
      </c>
      <c r="F14130" t="s">
        <v>168</v>
      </c>
      <c r="M14130" t="s">
        <v>14</v>
      </c>
      <c r="N14130">
        <v>324342.40000000002</v>
      </c>
      <c r="O14130" t="s">
        <v>64</v>
      </c>
      <c r="R14130" t="s">
        <v>9</v>
      </c>
      <c r="T14130" t="s">
        <v>18</v>
      </c>
      <c r="V14130">
        <v>233.4</v>
      </c>
      <c r="W14130">
        <v>8.25</v>
      </c>
      <c r="X14130">
        <v>1507</v>
      </c>
      <c r="Y14130" s="11">
        <v>4646.3243781879892</v>
      </c>
      <c r="Z14130">
        <f t="shared" si="752"/>
        <v>1161581.0945469972</v>
      </c>
      <c r="AC14130">
        <v>1</v>
      </c>
      <c r="AF14130" t="s">
        <v>166</v>
      </c>
      <c r="AG14130">
        <v>5</v>
      </c>
      <c r="AH14130" t="s">
        <v>46</v>
      </c>
      <c r="AI14130">
        <v>1.272</v>
      </c>
      <c r="AJ14130" s="4">
        <v>3921.7814260485211</v>
      </c>
      <c r="AK14130">
        <f t="shared" si="753"/>
        <v>980445.35651213024</v>
      </c>
      <c r="AL14130">
        <v>1005</v>
      </c>
      <c r="AN14130" s="4">
        <v>3098.5773059581475</v>
      </c>
      <c r="AP14130" s="4">
        <v>79.009433962264154</v>
      </c>
      <c r="AQ14130">
        <v>11.012</v>
      </c>
    </row>
    <row r="14131" spans="1:43" x14ac:dyDescent="0.2">
      <c r="A14131" t="s">
        <v>157</v>
      </c>
      <c r="B14131" t="s">
        <v>39</v>
      </c>
      <c r="C14131" t="s">
        <v>63</v>
      </c>
      <c r="F14131" t="s">
        <v>168</v>
      </c>
      <c r="M14131" t="s">
        <v>14</v>
      </c>
      <c r="N14131">
        <v>324342.40000000002</v>
      </c>
      <c r="O14131" t="s">
        <v>64</v>
      </c>
      <c r="R14131" t="s">
        <v>9</v>
      </c>
      <c r="T14131" t="s">
        <v>18</v>
      </c>
      <c r="V14131">
        <v>233.4</v>
      </c>
      <c r="W14131">
        <v>8.25</v>
      </c>
      <c r="X14131">
        <v>1507</v>
      </c>
      <c r="Y14131" s="11">
        <v>4646.3243781879892</v>
      </c>
      <c r="Z14131">
        <f t="shared" si="752"/>
        <v>1161581.0945469972</v>
      </c>
      <c r="AC14131">
        <v>1</v>
      </c>
      <c r="AF14131" t="s">
        <v>166</v>
      </c>
      <c r="AG14131">
        <v>2</v>
      </c>
      <c r="AH14131" t="s">
        <v>46</v>
      </c>
      <c r="AI14131">
        <v>1.6759999999999999</v>
      </c>
      <c r="AJ14131" s="4">
        <v>3921.7814260485211</v>
      </c>
      <c r="AK14131">
        <f t="shared" si="753"/>
        <v>980445.35651213024</v>
      </c>
      <c r="AL14131">
        <v>1005</v>
      </c>
      <c r="AN14131" s="4">
        <v>3098.5773059581475</v>
      </c>
      <c r="AP14131" s="4">
        <v>79.009433962264154</v>
      </c>
      <c r="AQ14131">
        <v>11.012</v>
      </c>
    </row>
    <row r="14132" spans="1:43" x14ac:dyDescent="0.2">
      <c r="A14132" t="s">
        <v>157</v>
      </c>
      <c r="B14132" t="s">
        <v>39</v>
      </c>
      <c r="C14132" t="s">
        <v>63</v>
      </c>
      <c r="F14132" t="s">
        <v>168</v>
      </c>
      <c r="M14132" t="s">
        <v>14</v>
      </c>
      <c r="N14132">
        <v>324342.40000000002</v>
      </c>
      <c r="O14132" t="s">
        <v>64</v>
      </c>
      <c r="R14132" t="s">
        <v>9</v>
      </c>
      <c r="T14132" t="s">
        <v>18</v>
      </c>
      <c r="V14132">
        <v>233.4</v>
      </c>
      <c r="W14132">
        <v>8.25</v>
      </c>
      <c r="X14132">
        <v>1507</v>
      </c>
      <c r="Y14132" s="11">
        <v>4646.3243781879892</v>
      </c>
      <c r="Z14132">
        <f t="shared" si="752"/>
        <v>1161581.0945469972</v>
      </c>
      <c r="AC14132">
        <v>1</v>
      </c>
      <c r="AF14132" t="s">
        <v>166</v>
      </c>
      <c r="AG14132">
        <v>2</v>
      </c>
      <c r="AH14132" t="s">
        <v>46</v>
      </c>
      <c r="AI14132">
        <v>9.5370000000000008</v>
      </c>
      <c r="AJ14132" s="4">
        <v>3921.7814260485211</v>
      </c>
      <c r="AK14132">
        <f t="shared" si="753"/>
        <v>980445.35651213024</v>
      </c>
      <c r="AL14132">
        <v>1005</v>
      </c>
      <c r="AN14132" s="4">
        <v>3098.5773059581475</v>
      </c>
      <c r="AP14132" s="4">
        <v>79.009433962264154</v>
      </c>
      <c r="AQ14132">
        <v>11.012</v>
      </c>
    </row>
    <row r="14133" spans="1:43" x14ac:dyDescent="0.2">
      <c r="A14133" t="s">
        <v>157</v>
      </c>
      <c r="B14133" t="s">
        <v>39</v>
      </c>
      <c r="C14133" t="s">
        <v>63</v>
      </c>
      <c r="F14133" t="s">
        <v>168</v>
      </c>
      <c r="M14133" t="s">
        <v>14</v>
      </c>
      <c r="N14133">
        <v>324342.40000000002</v>
      </c>
      <c r="O14133" t="s">
        <v>64</v>
      </c>
      <c r="R14133" t="s">
        <v>9</v>
      </c>
      <c r="T14133" t="s">
        <v>18</v>
      </c>
      <c r="V14133">
        <v>233.4</v>
      </c>
      <c r="W14133">
        <v>8.25</v>
      </c>
      <c r="X14133">
        <v>1507</v>
      </c>
      <c r="Y14133" s="11">
        <v>4646.3243781879892</v>
      </c>
      <c r="Z14133">
        <f t="shared" si="752"/>
        <v>1161581.0945469972</v>
      </c>
      <c r="AC14133">
        <v>1</v>
      </c>
      <c r="AF14133" t="s">
        <v>166</v>
      </c>
      <c r="AG14133">
        <v>8</v>
      </c>
      <c r="AH14133" t="s">
        <v>46</v>
      </c>
      <c r="AI14133">
        <v>0.31790000000000002</v>
      </c>
      <c r="AJ14133" s="4">
        <v>3921.7814260485211</v>
      </c>
      <c r="AK14133">
        <f t="shared" si="753"/>
        <v>980445.35651213024</v>
      </c>
      <c r="AL14133">
        <v>1005</v>
      </c>
      <c r="AN14133" s="4">
        <v>3098.5773059581475</v>
      </c>
      <c r="AP14133" s="4">
        <v>79.009433962264154</v>
      </c>
      <c r="AQ14133">
        <v>11.012</v>
      </c>
    </row>
    <row r="14134" spans="1:43" x14ac:dyDescent="0.2">
      <c r="A14134" t="s">
        <v>157</v>
      </c>
      <c r="B14134" t="s">
        <v>39</v>
      </c>
      <c r="C14134" t="s">
        <v>63</v>
      </c>
      <c r="F14134" t="s">
        <v>168</v>
      </c>
      <c r="M14134" t="s">
        <v>14</v>
      </c>
      <c r="N14134">
        <v>324342.40000000002</v>
      </c>
      <c r="O14134" t="s">
        <v>64</v>
      </c>
      <c r="R14134" t="s">
        <v>9</v>
      </c>
      <c r="T14134" t="s">
        <v>18</v>
      </c>
      <c r="V14134">
        <v>233.4</v>
      </c>
      <c r="W14134">
        <v>8.25</v>
      </c>
      <c r="X14134">
        <v>1507</v>
      </c>
      <c r="Y14134" s="11">
        <v>4646.3243781879892</v>
      </c>
      <c r="Z14134">
        <f t="shared" si="752"/>
        <v>1161581.0945469972</v>
      </c>
      <c r="AC14134">
        <v>1</v>
      </c>
      <c r="AF14134" t="s">
        <v>166</v>
      </c>
      <c r="AG14134">
        <v>1</v>
      </c>
      <c r="AH14134" t="s">
        <v>46</v>
      </c>
      <c r="AI14134">
        <v>0.54910000000000003</v>
      </c>
      <c r="AJ14134" s="4">
        <v>3921.7814260485211</v>
      </c>
      <c r="AK14134">
        <f t="shared" si="753"/>
        <v>980445.35651213024</v>
      </c>
      <c r="AL14134">
        <v>1005</v>
      </c>
      <c r="AN14134" s="4">
        <v>3098.5773059581475</v>
      </c>
      <c r="AP14134" s="4">
        <v>79.009433962264154</v>
      </c>
      <c r="AQ14134">
        <v>11.012</v>
      </c>
    </row>
    <row r="14135" spans="1:43" x14ac:dyDescent="0.2">
      <c r="A14135" t="s">
        <v>157</v>
      </c>
      <c r="B14135" t="s">
        <v>39</v>
      </c>
      <c r="C14135" t="s">
        <v>63</v>
      </c>
      <c r="F14135" t="s">
        <v>168</v>
      </c>
      <c r="M14135" t="s">
        <v>14</v>
      </c>
      <c r="N14135">
        <v>324342.40000000002</v>
      </c>
      <c r="O14135" t="s">
        <v>64</v>
      </c>
      <c r="R14135" t="s">
        <v>9</v>
      </c>
      <c r="T14135" t="s">
        <v>18</v>
      </c>
      <c r="V14135">
        <v>233.4</v>
      </c>
      <c r="W14135">
        <v>8.25</v>
      </c>
      <c r="X14135">
        <v>1507</v>
      </c>
      <c r="Y14135" s="11">
        <v>4646.3243781879892</v>
      </c>
      <c r="Z14135">
        <f t="shared" si="752"/>
        <v>1161581.0945469972</v>
      </c>
      <c r="AB14135">
        <v>0</v>
      </c>
      <c r="AC14135">
        <v>1</v>
      </c>
      <c r="AD14135">
        <v>0</v>
      </c>
      <c r="AF14135" t="s">
        <v>166</v>
      </c>
      <c r="AG14135">
        <v>1</v>
      </c>
      <c r="AH14135" t="s">
        <v>47</v>
      </c>
      <c r="AI14135">
        <v>0.23119999999999999</v>
      </c>
      <c r="AJ14135" s="4">
        <v>3921.7814260485211</v>
      </c>
      <c r="AK14135">
        <f t="shared" si="753"/>
        <v>980445.35651213024</v>
      </c>
      <c r="AL14135">
        <v>1005</v>
      </c>
      <c r="AN14135" s="4">
        <v>3098.5773059581475</v>
      </c>
      <c r="AP14135" s="4">
        <v>79.009433962264154</v>
      </c>
      <c r="AQ14135">
        <v>11.012</v>
      </c>
    </row>
    <row r="14136" spans="1:43" x14ac:dyDescent="0.2">
      <c r="A14136" t="s">
        <v>157</v>
      </c>
      <c r="B14136" t="s">
        <v>39</v>
      </c>
      <c r="C14136" t="s">
        <v>63</v>
      </c>
      <c r="F14136" t="s">
        <v>168</v>
      </c>
      <c r="M14136" t="s">
        <v>14</v>
      </c>
      <c r="N14136">
        <v>324342.40000000002</v>
      </c>
      <c r="O14136" t="s">
        <v>64</v>
      </c>
      <c r="R14136" t="s">
        <v>9</v>
      </c>
      <c r="T14136" t="s">
        <v>18</v>
      </c>
      <c r="V14136">
        <v>233.4</v>
      </c>
      <c r="W14136">
        <v>8.25</v>
      </c>
      <c r="X14136">
        <v>1507</v>
      </c>
      <c r="Y14136" s="11">
        <v>4646.3243781879892</v>
      </c>
      <c r="Z14136">
        <f t="shared" si="752"/>
        <v>1161581.0945469972</v>
      </c>
      <c r="AC14136">
        <v>1</v>
      </c>
      <c r="AF14136" t="s">
        <v>166</v>
      </c>
      <c r="AG14136">
        <v>1</v>
      </c>
      <c r="AH14136" t="s">
        <v>46</v>
      </c>
      <c r="AI14136">
        <v>4.4219999999999997</v>
      </c>
      <c r="AJ14136" s="4">
        <v>3921.7814260485211</v>
      </c>
      <c r="AK14136">
        <f t="shared" si="753"/>
        <v>980445.35651213024</v>
      </c>
      <c r="AL14136">
        <v>1005</v>
      </c>
      <c r="AN14136" s="4">
        <v>3098.5773059581475</v>
      </c>
      <c r="AP14136" s="4">
        <v>79.009433962264154</v>
      </c>
      <c r="AQ14136">
        <v>11.012</v>
      </c>
    </row>
    <row r="14137" spans="1:43" x14ac:dyDescent="0.2">
      <c r="A14137" t="s">
        <v>157</v>
      </c>
      <c r="B14137" t="s">
        <v>39</v>
      </c>
      <c r="C14137" t="s">
        <v>63</v>
      </c>
      <c r="F14137" t="s">
        <v>168</v>
      </c>
      <c r="M14137" t="s">
        <v>14</v>
      </c>
      <c r="N14137">
        <v>324342.40000000002</v>
      </c>
      <c r="O14137" t="s">
        <v>64</v>
      </c>
      <c r="R14137" t="s">
        <v>9</v>
      </c>
      <c r="T14137" t="s">
        <v>18</v>
      </c>
      <c r="V14137">
        <v>233.4</v>
      </c>
      <c r="W14137">
        <v>8.25</v>
      </c>
      <c r="X14137">
        <v>1507</v>
      </c>
      <c r="Y14137" s="11">
        <v>4646.3243781879892</v>
      </c>
      <c r="Z14137">
        <f t="shared" si="752"/>
        <v>1161581.0945469972</v>
      </c>
      <c r="AC14137">
        <v>1</v>
      </c>
      <c r="AF14137" t="s">
        <v>166</v>
      </c>
      <c r="AG14137">
        <v>4</v>
      </c>
      <c r="AH14137" t="s">
        <v>46</v>
      </c>
      <c r="AI14137">
        <v>16.18</v>
      </c>
      <c r="AJ14137" s="4">
        <v>3921.7814260485211</v>
      </c>
      <c r="AK14137">
        <f t="shared" si="753"/>
        <v>980445.35651213024</v>
      </c>
      <c r="AL14137">
        <v>1005</v>
      </c>
      <c r="AN14137" s="4">
        <v>3098.5773059581475</v>
      </c>
      <c r="AP14137" s="4">
        <v>79.009433962264154</v>
      </c>
      <c r="AQ14137">
        <v>11.012</v>
      </c>
    </row>
    <row r="14138" spans="1:43" x14ac:dyDescent="0.2">
      <c r="A14138" t="s">
        <v>157</v>
      </c>
      <c r="B14138" t="s">
        <v>39</v>
      </c>
      <c r="C14138" t="s">
        <v>63</v>
      </c>
      <c r="F14138" t="s">
        <v>168</v>
      </c>
      <c r="M14138" t="s">
        <v>14</v>
      </c>
      <c r="N14138">
        <v>324342.40000000002</v>
      </c>
      <c r="O14138" t="s">
        <v>64</v>
      </c>
      <c r="R14138" t="s">
        <v>9</v>
      </c>
      <c r="T14138" t="s">
        <v>18</v>
      </c>
      <c r="V14138">
        <v>233.4</v>
      </c>
      <c r="W14138">
        <v>8.25</v>
      </c>
      <c r="X14138">
        <v>1507</v>
      </c>
      <c r="Y14138" s="11">
        <v>4646.3243781879892</v>
      </c>
      <c r="Z14138">
        <f t="shared" si="752"/>
        <v>1161581.0945469972</v>
      </c>
      <c r="AC14138">
        <v>1</v>
      </c>
      <c r="AF14138" t="s">
        <v>166</v>
      </c>
      <c r="AG14138">
        <v>11</v>
      </c>
      <c r="AH14138" t="s">
        <v>46</v>
      </c>
      <c r="AI14138">
        <v>3.613</v>
      </c>
      <c r="AJ14138" s="4">
        <v>3921.7814260485211</v>
      </c>
      <c r="AK14138">
        <f t="shared" si="753"/>
        <v>980445.35651213024</v>
      </c>
      <c r="AL14138">
        <v>1005</v>
      </c>
      <c r="AN14138" s="4">
        <v>3098.5773059581475</v>
      </c>
      <c r="AP14138" s="4">
        <v>79.009433962264154</v>
      </c>
      <c r="AQ14138">
        <v>11.012</v>
      </c>
    </row>
    <row r="14139" spans="1:43" x14ac:dyDescent="0.2">
      <c r="A14139" t="s">
        <v>157</v>
      </c>
      <c r="B14139" t="s">
        <v>39</v>
      </c>
      <c r="C14139" t="s">
        <v>63</v>
      </c>
      <c r="F14139" t="s">
        <v>168</v>
      </c>
      <c r="M14139" t="s">
        <v>14</v>
      </c>
      <c r="N14139">
        <v>324342.40000000002</v>
      </c>
      <c r="O14139" t="s">
        <v>64</v>
      </c>
      <c r="R14139" t="s">
        <v>9</v>
      </c>
      <c r="T14139" t="s">
        <v>18</v>
      </c>
      <c r="V14139">
        <v>233.4</v>
      </c>
      <c r="W14139">
        <v>8.25</v>
      </c>
      <c r="X14139">
        <v>1507</v>
      </c>
      <c r="Y14139" s="11">
        <v>4646.3243781879892</v>
      </c>
      <c r="Z14139">
        <f t="shared" si="752"/>
        <v>1161581.0945469972</v>
      </c>
      <c r="AC14139">
        <v>1</v>
      </c>
      <c r="AF14139" t="s">
        <v>166</v>
      </c>
      <c r="AG14139">
        <v>2</v>
      </c>
      <c r="AH14139" t="s">
        <v>46</v>
      </c>
      <c r="AI14139">
        <v>1.7050000000000001</v>
      </c>
      <c r="AJ14139" s="4">
        <v>3921.7814260485211</v>
      </c>
      <c r="AK14139">
        <f t="shared" si="753"/>
        <v>980445.35651213024</v>
      </c>
      <c r="AL14139">
        <v>1005</v>
      </c>
      <c r="AN14139" s="4">
        <v>3098.5773059581475</v>
      </c>
      <c r="AP14139" s="4">
        <v>79.009433962264154</v>
      </c>
      <c r="AQ14139">
        <v>11.012</v>
      </c>
    </row>
    <row r="14140" spans="1:43" x14ac:dyDescent="0.2">
      <c r="A14140" t="s">
        <v>157</v>
      </c>
      <c r="B14140" t="s">
        <v>39</v>
      </c>
      <c r="C14140" t="s">
        <v>63</v>
      </c>
      <c r="F14140" t="s">
        <v>168</v>
      </c>
      <c r="M14140" t="s">
        <v>14</v>
      </c>
      <c r="N14140">
        <v>324342.40000000002</v>
      </c>
      <c r="O14140" t="s">
        <v>64</v>
      </c>
      <c r="R14140" t="s">
        <v>9</v>
      </c>
      <c r="T14140" t="s">
        <v>18</v>
      </c>
      <c r="V14140">
        <v>233.4</v>
      </c>
      <c r="W14140">
        <v>8.25</v>
      </c>
      <c r="X14140">
        <v>1507</v>
      </c>
      <c r="Y14140" s="11">
        <v>4646.3243781879892</v>
      </c>
      <c r="Z14140">
        <f t="shared" si="752"/>
        <v>1161581.0945469972</v>
      </c>
      <c r="AB14140">
        <v>0</v>
      </c>
      <c r="AC14140">
        <v>1</v>
      </c>
      <c r="AD14140">
        <v>1</v>
      </c>
      <c r="AF14140" t="s">
        <v>166</v>
      </c>
      <c r="AG14140">
        <v>2</v>
      </c>
      <c r="AH14140" t="s">
        <v>47</v>
      </c>
      <c r="AI14140">
        <v>0.95369999999999999</v>
      </c>
      <c r="AJ14140" s="4">
        <v>3921.7814260485211</v>
      </c>
      <c r="AK14140">
        <f t="shared" si="753"/>
        <v>980445.35651213024</v>
      </c>
      <c r="AL14140">
        <v>1005</v>
      </c>
      <c r="AN14140" s="4">
        <v>3098.5773059581475</v>
      </c>
      <c r="AP14140" s="4">
        <v>79.009433962264154</v>
      </c>
      <c r="AQ14140">
        <v>11.012</v>
      </c>
    </row>
    <row r="14141" spans="1:43" x14ac:dyDescent="0.2">
      <c r="A14141" t="s">
        <v>157</v>
      </c>
      <c r="B14141" t="s">
        <v>39</v>
      </c>
      <c r="C14141" t="s">
        <v>63</v>
      </c>
      <c r="F14141" t="s">
        <v>168</v>
      </c>
      <c r="M14141" t="s">
        <v>14</v>
      </c>
      <c r="N14141">
        <v>324342.40000000002</v>
      </c>
      <c r="O14141" t="s">
        <v>64</v>
      </c>
      <c r="R14141" t="s">
        <v>9</v>
      </c>
      <c r="T14141" t="s">
        <v>18</v>
      </c>
      <c r="V14141">
        <v>233.4</v>
      </c>
      <c r="W14141">
        <v>8.25</v>
      </c>
      <c r="X14141">
        <v>1507</v>
      </c>
      <c r="Y14141" s="11">
        <v>4646.3243781879892</v>
      </c>
      <c r="Z14141">
        <f t="shared" si="752"/>
        <v>1161581.0945469972</v>
      </c>
      <c r="AB14141">
        <v>0</v>
      </c>
      <c r="AC14141">
        <v>1</v>
      </c>
      <c r="AD14141">
        <v>1</v>
      </c>
      <c r="AF14141" t="s">
        <v>166</v>
      </c>
      <c r="AG14141">
        <v>3</v>
      </c>
      <c r="AH14141" t="s">
        <v>47</v>
      </c>
      <c r="AI14141">
        <v>0.69359999999999999</v>
      </c>
      <c r="AJ14141" s="4">
        <v>3921.7814260485211</v>
      </c>
      <c r="AK14141">
        <f t="shared" si="753"/>
        <v>980445.35651213024</v>
      </c>
      <c r="AL14141">
        <v>1005</v>
      </c>
      <c r="AN14141" s="4">
        <v>3098.5773059581475</v>
      </c>
      <c r="AP14141" s="4">
        <v>79.009433962264154</v>
      </c>
      <c r="AQ14141">
        <v>11.012</v>
      </c>
    </row>
    <row r="14142" spans="1:43" x14ac:dyDescent="0.2">
      <c r="A14142" t="s">
        <v>157</v>
      </c>
      <c r="B14142" t="s">
        <v>39</v>
      </c>
      <c r="C14142" t="s">
        <v>63</v>
      </c>
      <c r="F14142" t="s">
        <v>168</v>
      </c>
      <c r="M14142" t="s">
        <v>14</v>
      </c>
      <c r="N14142">
        <v>324342.40000000002</v>
      </c>
      <c r="O14142" t="s">
        <v>64</v>
      </c>
      <c r="R14142" t="s">
        <v>9</v>
      </c>
      <c r="T14142" t="s">
        <v>18</v>
      </c>
      <c r="V14142">
        <v>233.4</v>
      </c>
      <c r="W14142">
        <v>8.25</v>
      </c>
      <c r="X14142">
        <v>1507</v>
      </c>
      <c r="Y14142" s="11">
        <v>4646.3243781879892</v>
      </c>
      <c r="Z14142">
        <f t="shared" si="752"/>
        <v>1161581.0945469972</v>
      </c>
      <c r="AC14142">
        <v>1</v>
      </c>
      <c r="AF14142" t="s">
        <v>166</v>
      </c>
      <c r="AG14142">
        <v>1</v>
      </c>
      <c r="AH14142" t="s">
        <v>46</v>
      </c>
      <c r="AI14142">
        <v>5.3179999999999996</v>
      </c>
      <c r="AJ14142" s="4">
        <v>3921.7814260485211</v>
      </c>
      <c r="AK14142">
        <f t="shared" si="753"/>
        <v>980445.35651213024</v>
      </c>
      <c r="AL14142">
        <v>1005</v>
      </c>
      <c r="AN14142" s="4">
        <v>3098.5773059581475</v>
      </c>
      <c r="AP14142" s="4">
        <v>79.009433962264154</v>
      </c>
      <c r="AQ14142">
        <v>11.012</v>
      </c>
    </row>
    <row r="14143" spans="1:43" x14ac:dyDescent="0.2">
      <c r="A14143" t="s">
        <v>157</v>
      </c>
      <c r="B14143" t="s">
        <v>39</v>
      </c>
      <c r="C14143" t="s">
        <v>63</v>
      </c>
      <c r="F14143" t="s">
        <v>168</v>
      </c>
      <c r="M14143" t="s">
        <v>14</v>
      </c>
      <c r="N14143">
        <v>324342.40000000002</v>
      </c>
      <c r="O14143" t="s">
        <v>64</v>
      </c>
      <c r="R14143" t="s">
        <v>9</v>
      </c>
      <c r="T14143" t="s">
        <v>18</v>
      </c>
      <c r="V14143">
        <v>233.4</v>
      </c>
      <c r="W14143">
        <v>8.25</v>
      </c>
      <c r="X14143">
        <v>1507</v>
      </c>
      <c r="Y14143" s="11">
        <v>4646.3243781879892</v>
      </c>
      <c r="Z14143">
        <f t="shared" si="752"/>
        <v>1161581.0945469972</v>
      </c>
      <c r="AB14143">
        <v>0</v>
      </c>
      <c r="AC14143">
        <v>1</v>
      </c>
      <c r="AD14143">
        <v>0</v>
      </c>
      <c r="AF14143" t="s">
        <v>166</v>
      </c>
      <c r="AG14143">
        <v>5</v>
      </c>
      <c r="AH14143" t="s">
        <v>47</v>
      </c>
      <c r="AI14143">
        <v>6.3</v>
      </c>
      <c r="AJ14143" s="4">
        <v>3921.7814260485211</v>
      </c>
      <c r="AK14143">
        <f t="shared" si="753"/>
        <v>980445.35651213024</v>
      </c>
      <c r="AL14143">
        <v>1005</v>
      </c>
      <c r="AN14143" s="4">
        <v>3098.5773059581475</v>
      </c>
      <c r="AP14143" s="4">
        <v>79.009433962264154</v>
      </c>
      <c r="AQ14143">
        <v>11.012</v>
      </c>
    </row>
    <row r="14144" spans="1:43" x14ac:dyDescent="0.2">
      <c r="A14144" t="s">
        <v>157</v>
      </c>
      <c r="B14144" t="s">
        <v>39</v>
      </c>
      <c r="C14144" t="s">
        <v>63</v>
      </c>
      <c r="F14144" t="s">
        <v>168</v>
      </c>
      <c r="M14144" t="s">
        <v>14</v>
      </c>
      <c r="N14144">
        <v>324342.40000000002</v>
      </c>
      <c r="O14144" t="s">
        <v>64</v>
      </c>
      <c r="R14144" t="s">
        <v>9</v>
      </c>
      <c r="T14144" t="s">
        <v>18</v>
      </c>
      <c r="V14144">
        <v>233.4</v>
      </c>
      <c r="W14144">
        <v>8.25</v>
      </c>
      <c r="X14144">
        <v>1507</v>
      </c>
      <c r="Y14144" s="11">
        <v>4646.3243781879892</v>
      </c>
      <c r="Z14144">
        <f t="shared" si="752"/>
        <v>1161581.0945469972</v>
      </c>
      <c r="AC14144">
        <v>1</v>
      </c>
      <c r="AF14144" t="s">
        <v>166</v>
      </c>
      <c r="AG14144">
        <v>6</v>
      </c>
      <c r="AH14144" t="s">
        <v>46</v>
      </c>
      <c r="AI14144">
        <v>1.994</v>
      </c>
      <c r="AJ14144" s="4">
        <v>3921.7814260485211</v>
      </c>
      <c r="AK14144">
        <f t="shared" si="753"/>
        <v>980445.35651213024</v>
      </c>
      <c r="AL14144">
        <v>1005</v>
      </c>
      <c r="AN14144" s="4">
        <v>3098.5773059581475</v>
      </c>
      <c r="AP14144" s="4">
        <v>79.009433962264154</v>
      </c>
      <c r="AQ14144">
        <v>11.012</v>
      </c>
    </row>
    <row r="14145" spans="1:43" x14ac:dyDescent="0.2">
      <c r="A14145" t="s">
        <v>157</v>
      </c>
      <c r="B14145" t="s">
        <v>39</v>
      </c>
      <c r="C14145" t="s">
        <v>63</v>
      </c>
      <c r="F14145" t="s">
        <v>168</v>
      </c>
      <c r="M14145" t="s">
        <v>14</v>
      </c>
      <c r="N14145">
        <v>324342.40000000002</v>
      </c>
      <c r="O14145" t="s">
        <v>64</v>
      </c>
      <c r="R14145" t="s">
        <v>9</v>
      </c>
      <c r="T14145" t="s">
        <v>18</v>
      </c>
      <c r="V14145">
        <v>233.4</v>
      </c>
      <c r="W14145">
        <v>8.25</v>
      </c>
      <c r="X14145">
        <v>1507</v>
      </c>
      <c r="Y14145" s="11">
        <v>4646.3243781879892</v>
      </c>
      <c r="Z14145">
        <f t="shared" si="752"/>
        <v>1161581.0945469972</v>
      </c>
      <c r="AC14145">
        <v>1</v>
      </c>
      <c r="AF14145" t="s">
        <v>166</v>
      </c>
      <c r="AG14145">
        <v>2</v>
      </c>
      <c r="AH14145" t="s">
        <v>46</v>
      </c>
      <c r="AI14145">
        <v>0.20230000000000001</v>
      </c>
      <c r="AJ14145" s="4">
        <v>3921.7814260485211</v>
      </c>
      <c r="AK14145">
        <f t="shared" si="753"/>
        <v>980445.35651213024</v>
      </c>
      <c r="AL14145">
        <v>1005</v>
      </c>
      <c r="AN14145" s="4">
        <v>3098.5773059581475</v>
      </c>
      <c r="AP14145" s="4">
        <v>79.009433962264154</v>
      </c>
      <c r="AQ14145">
        <v>11.012</v>
      </c>
    </row>
    <row r="14146" spans="1:43" x14ac:dyDescent="0.2">
      <c r="A14146" t="s">
        <v>157</v>
      </c>
      <c r="B14146" t="s">
        <v>39</v>
      </c>
      <c r="C14146" t="s">
        <v>63</v>
      </c>
      <c r="F14146" t="s">
        <v>168</v>
      </c>
      <c r="M14146" t="s">
        <v>14</v>
      </c>
      <c r="N14146">
        <v>324342.40000000002</v>
      </c>
      <c r="O14146" t="s">
        <v>64</v>
      </c>
      <c r="R14146" t="s">
        <v>9</v>
      </c>
      <c r="T14146" t="s">
        <v>18</v>
      </c>
      <c r="V14146">
        <v>233.4</v>
      </c>
      <c r="W14146">
        <v>8.25</v>
      </c>
      <c r="X14146">
        <v>1507</v>
      </c>
      <c r="Y14146" s="11">
        <v>4646.3243781879892</v>
      </c>
      <c r="Z14146">
        <f t="shared" si="752"/>
        <v>1161581.0945469972</v>
      </c>
      <c r="AC14146">
        <v>1</v>
      </c>
      <c r="AF14146" t="s">
        <v>166</v>
      </c>
      <c r="AG14146">
        <v>1</v>
      </c>
      <c r="AH14146" t="s">
        <v>46</v>
      </c>
      <c r="AI14146">
        <v>4.6239999999999997</v>
      </c>
      <c r="AJ14146" s="4">
        <v>3921.7814260485211</v>
      </c>
      <c r="AK14146">
        <f t="shared" si="753"/>
        <v>980445.35651213024</v>
      </c>
      <c r="AL14146">
        <v>1005</v>
      </c>
      <c r="AN14146" s="4">
        <v>3098.5773059581475</v>
      </c>
      <c r="AP14146" s="4">
        <v>79.009433962264154</v>
      </c>
      <c r="AQ14146">
        <v>11.012</v>
      </c>
    </row>
    <row r="14147" spans="1:43" x14ac:dyDescent="0.2">
      <c r="A14147" t="s">
        <v>157</v>
      </c>
      <c r="B14147" t="s">
        <v>39</v>
      </c>
      <c r="C14147" t="s">
        <v>63</v>
      </c>
      <c r="F14147" t="s">
        <v>168</v>
      </c>
      <c r="M14147" t="s">
        <v>14</v>
      </c>
      <c r="N14147">
        <v>324342.40000000002</v>
      </c>
      <c r="O14147" t="s">
        <v>64</v>
      </c>
      <c r="R14147" t="s">
        <v>9</v>
      </c>
      <c r="T14147" t="s">
        <v>18</v>
      </c>
      <c r="V14147">
        <v>233.4</v>
      </c>
      <c r="W14147">
        <v>8.25</v>
      </c>
      <c r="X14147">
        <v>1507</v>
      </c>
      <c r="Y14147" s="11">
        <v>4646.3243781879892</v>
      </c>
      <c r="Z14147">
        <f t="shared" si="752"/>
        <v>1161581.0945469972</v>
      </c>
      <c r="AC14147">
        <v>1</v>
      </c>
      <c r="AF14147" t="s">
        <v>166</v>
      </c>
      <c r="AG14147">
        <v>3</v>
      </c>
      <c r="AH14147" t="s">
        <v>46</v>
      </c>
      <c r="AI14147">
        <v>2.5139999999999998</v>
      </c>
      <c r="AJ14147" s="4">
        <v>3921.7814260485211</v>
      </c>
      <c r="AK14147">
        <f t="shared" si="753"/>
        <v>980445.35651213024</v>
      </c>
      <c r="AL14147">
        <v>1005</v>
      </c>
      <c r="AN14147" s="4">
        <v>3098.5773059581475</v>
      </c>
      <c r="AP14147" s="4">
        <v>79.009433962264154</v>
      </c>
      <c r="AQ14147">
        <v>11.012</v>
      </c>
    </row>
    <row r="14148" spans="1:43" x14ac:dyDescent="0.2">
      <c r="A14148" t="s">
        <v>157</v>
      </c>
      <c r="B14148" t="s">
        <v>39</v>
      </c>
      <c r="C14148" t="s">
        <v>63</v>
      </c>
      <c r="F14148" t="s">
        <v>168</v>
      </c>
      <c r="M14148" t="s">
        <v>14</v>
      </c>
      <c r="N14148">
        <v>324342.40000000002</v>
      </c>
      <c r="O14148" t="s">
        <v>64</v>
      </c>
      <c r="R14148" t="s">
        <v>9</v>
      </c>
      <c r="T14148" t="s">
        <v>18</v>
      </c>
      <c r="V14148">
        <v>233.4</v>
      </c>
      <c r="W14148">
        <v>8.25</v>
      </c>
      <c r="X14148">
        <v>1507</v>
      </c>
      <c r="Y14148" s="11">
        <v>4646.3243781879892</v>
      </c>
      <c r="Z14148">
        <f t="shared" si="752"/>
        <v>1161581.0945469972</v>
      </c>
      <c r="AC14148">
        <v>1</v>
      </c>
      <c r="AF14148" t="s">
        <v>166</v>
      </c>
      <c r="AG14148">
        <v>3</v>
      </c>
      <c r="AH14148" t="s">
        <v>46</v>
      </c>
      <c r="AI14148">
        <v>1.04</v>
      </c>
      <c r="AJ14148" s="4">
        <v>3921.7814260485211</v>
      </c>
      <c r="AK14148">
        <f t="shared" si="753"/>
        <v>980445.35651213024</v>
      </c>
      <c r="AL14148">
        <v>1005</v>
      </c>
      <c r="AN14148" s="4">
        <v>3098.5773059581475</v>
      </c>
      <c r="AP14148" s="4">
        <v>79.009433962264154</v>
      </c>
      <c r="AQ14148">
        <v>11.012</v>
      </c>
    </row>
    <row r="14149" spans="1:43" x14ac:dyDescent="0.2">
      <c r="A14149" t="s">
        <v>157</v>
      </c>
      <c r="B14149" t="s">
        <v>39</v>
      </c>
      <c r="C14149" t="s">
        <v>63</v>
      </c>
      <c r="F14149" t="s">
        <v>168</v>
      </c>
      <c r="M14149" t="s">
        <v>14</v>
      </c>
      <c r="N14149">
        <v>324342.40000000002</v>
      </c>
      <c r="O14149" t="s">
        <v>64</v>
      </c>
      <c r="R14149" t="s">
        <v>9</v>
      </c>
      <c r="T14149" t="s">
        <v>18</v>
      </c>
      <c r="V14149">
        <v>233.4</v>
      </c>
      <c r="W14149">
        <v>8.25</v>
      </c>
      <c r="X14149">
        <v>1507</v>
      </c>
      <c r="Y14149" s="11">
        <v>4646.3243781879892</v>
      </c>
      <c r="Z14149">
        <f t="shared" si="752"/>
        <v>1161581.0945469972</v>
      </c>
      <c r="AC14149">
        <v>1</v>
      </c>
      <c r="AF14149" t="s">
        <v>166</v>
      </c>
      <c r="AG14149">
        <v>3</v>
      </c>
      <c r="AH14149" t="s">
        <v>46</v>
      </c>
      <c r="AI14149">
        <v>3.7570000000000001</v>
      </c>
      <c r="AJ14149" s="4">
        <v>3921.7814260485211</v>
      </c>
      <c r="AK14149">
        <f t="shared" si="753"/>
        <v>980445.35651213024</v>
      </c>
      <c r="AL14149">
        <v>1005</v>
      </c>
      <c r="AN14149" s="4">
        <v>3098.5773059581475</v>
      </c>
      <c r="AP14149" s="4">
        <v>79.009433962264154</v>
      </c>
      <c r="AQ14149">
        <v>11.012</v>
      </c>
    </row>
    <row r="14150" spans="1:43" x14ac:dyDescent="0.2">
      <c r="A14150" t="s">
        <v>157</v>
      </c>
      <c r="B14150" t="s">
        <v>39</v>
      </c>
      <c r="C14150" t="s">
        <v>63</v>
      </c>
      <c r="F14150" t="s">
        <v>168</v>
      </c>
      <c r="M14150" t="s">
        <v>14</v>
      </c>
      <c r="N14150">
        <v>324342.40000000002</v>
      </c>
      <c r="O14150" t="s">
        <v>64</v>
      </c>
      <c r="R14150" t="s">
        <v>9</v>
      </c>
      <c r="T14150" t="s">
        <v>18</v>
      </c>
      <c r="V14150">
        <v>233.4</v>
      </c>
      <c r="W14150">
        <v>8.25</v>
      </c>
      <c r="X14150">
        <v>1507</v>
      </c>
      <c r="Y14150" s="11">
        <v>4646.3243781879892</v>
      </c>
      <c r="Z14150">
        <f t="shared" si="752"/>
        <v>1161581.0945469972</v>
      </c>
      <c r="AC14150">
        <v>1</v>
      </c>
      <c r="AF14150" t="s">
        <v>166</v>
      </c>
      <c r="AG14150">
        <v>4</v>
      </c>
      <c r="AH14150" t="s">
        <v>46</v>
      </c>
      <c r="AI14150">
        <v>0.6069</v>
      </c>
      <c r="AJ14150" s="4">
        <v>3921.7814260485211</v>
      </c>
      <c r="AK14150">
        <f t="shared" si="753"/>
        <v>980445.35651213024</v>
      </c>
      <c r="AL14150">
        <v>1005</v>
      </c>
      <c r="AN14150" s="4">
        <v>3098.5773059581475</v>
      </c>
      <c r="AP14150" s="4">
        <v>79.009433962264154</v>
      </c>
      <c r="AQ14150">
        <v>11.012</v>
      </c>
    </row>
    <row r="14151" spans="1:43" x14ac:dyDescent="0.2">
      <c r="A14151" t="s">
        <v>157</v>
      </c>
      <c r="B14151" t="s">
        <v>39</v>
      </c>
      <c r="C14151" t="s">
        <v>63</v>
      </c>
      <c r="F14151" t="s">
        <v>168</v>
      </c>
      <c r="M14151" t="s">
        <v>14</v>
      </c>
      <c r="N14151">
        <v>324342.40000000002</v>
      </c>
      <c r="O14151" t="s">
        <v>64</v>
      </c>
      <c r="R14151" t="s">
        <v>9</v>
      </c>
      <c r="T14151" t="s">
        <v>18</v>
      </c>
      <c r="V14151">
        <v>233.4</v>
      </c>
      <c r="W14151">
        <v>8.25</v>
      </c>
      <c r="X14151">
        <v>1507</v>
      </c>
      <c r="Y14151" s="11">
        <v>4646.3243781879892</v>
      </c>
      <c r="Z14151">
        <f t="shared" si="752"/>
        <v>1161581.0945469972</v>
      </c>
      <c r="AC14151">
        <v>1</v>
      </c>
      <c r="AF14151" t="s">
        <v>166</v>
      </c>
      <c r="AG14151">
        <v>1</v>
      </c>
      <c r="AH14151" t="s">
        <v>46</v>
      </c>
      <c r="AI14151">
        <v>0.40460000000000002</v>
      </c>
      <c r="AJ14151" s="4">
        <v>3921.7814260485211</v>
      </c>
      <c r="AK14151">
        <f t="shared" si="753"/>
        <v>980445.35651213024</v>
      </c>
      <c r="AL14151">
        <v>1005</v>
      </c>
      <c r="AN14151" s="4">
        <v>3098.5773059581475</v>
      </c>
      <c r="AP14151" s="4">
        <v>79.009433962264154</v>
      </c>
      <c r="AQ14151">
        <v>11.012</v>
      </c>
    </row>
    <row r="14152" spans="1:43" x14ac:dyDescent="0.2">
      <c r="A14152" t="s">
        <v>157</v>
      </c>
      <c r="B14152" t="s">
        <v>39</v>
      </c>
      <c r="C14152" t="s">
        <v>63</v>
      </c>
      <c r="F14152" t="s">
        <v>168</v>
      </c>
      <c r="M14152" t="s">
        <v>14</v>
      </c>
      <c r="N14152">
        <v>324342.40000000002</v>
      </c>
      <c r="O14152" t="s">
        <v>64</v>
      </c>
      <c r="R14152" t="s">
        <v>9</v>
      </c>
      <c r="T14152" t="s">
        <v>18</v>
      </c>
      <c r="V14152">
        <v>233.4</v>
      </c>
      <c r="W14152">
        <v>8.25</v>
      </c>
      <c r="X14152">
        <v>1507</v>
      </c>
      <c r="Y14152" s="11">
        <v>4646.3243781879892</v>
      </c>
      <c r="Z14152">
        <f t="shared" si="752"/>
        <v>1161581.0945469972</v>
      </c>
      <c r="AC14152">
        <v>1</v>
      </c>
      <c r="AF14152" t="s">
        <v>166</v>
      </c>
      <c r="AG14152">
        <v>1</v>
      </c>
      <c r="AH14152" t="s">
        <v>46</v>
      </c>
      <c r="AI14152">
        <v>2.5139999999999998</v>
      </c>
      <c r="AJ14152" s="4">
        <v>3921.7814260485211</v>
      </c>
      <c r="AK14152">
        <f t="shared" si="753"/>
        <v>980445.35651213024</v>
      </c>
      <c r="AL14152">
        <v>1005</v>
      </c>
      <c r="AN14152" s="4">
        <v>3098.5773059581475</v>
      </c>
      <c r="AP14152" s="4">
        <v>79.009433962264154</v>
      </c>
      <c r="AQ14152">
        <v>11.012</v>
      </c>
    </row>
    <row r="14153" spans="1:43" x14ac:dyDescent="0.2">
      <c r="A14153" t="s">
        <v>157</v>
      </c>
      <c r="B14153" t="s">
        <v>39</v>
      </c>
      <c r="C14153" t="s">
        <v>63</v>
      </c>
      <c r="F14153" t="s">
        <v>168</v>
      </c>
      <c r="M14153" t="s">
        <v>14</v>
      </c>
      <c r="N14153">
        <v>324342.40000000002</v>
      </c>
      <c r="O14153" t="s">
        <v>64</v>
      </c>
      <c r="R14153" t="s">
        <v>9</v>
      </c>
      <c r="T14153" t="s">
        <v>18</v>
      </c>
      <c r="V14153">
        <v>233.4</v>
      </c>
      <c r="W14153">
        <v>8.25</v>
      </c>
      <c r="X14153">
        <v>1507</v>
      </c>
      <c r="Y14153" s="11">
        <v>4646.3243781879892</v>
      </c>
      <c r="Z14153">
        <f t="shared" si="752"/>
        <v>1161581.0945469972</v>
      </c>
      <c r="AB14153">
        <v>0</v>
      </c>
      <c r="AC14153">
        <v>1</v>
      </c>
      <c r="AD14153">
        <v>1</v>
      </c>
      <c r="AF14153" t="s">
        <v>166</v>
      </c>
      <c r="AG14153">
        <v>3</v>
      </c>
      <c r="AH14153" t="s">
        <v>47</v>
      </c>
      <c r="AI14153">
        <v>1.9359999999999999</v>
      </c>
      <c r="AJ14153" s="4">
        <v>3921.7814260485211</v>
      </c>
      <c r="AK14153">
        <f t="shared" si="753"/>
        <v>980445.35651213024</v>
      </c>
      <c r="AL14153">
        <v>1005</v>
      </c>
      <c r="AN14153" s="4">
        <v>3098.5773059581475</v>
      </c>
      <c r="AP14153" s="4">
        <v>79.009433962264154</v>
      </c>
      <c r="AQ14153">
        <v>11.012</v>
      </c>
    </row>
    <row r="14154" spans="1:43" x14ac:dyDescent="0.2">
      <c r="A14154" t="s">
        <v>157</v>
      </c>
      <c r="B14154" t="s">
        <v>39</v>
      </c>
      <c r="C14154" t="s">
        <v>63</v>
      </c>
      <c r="F14154" t="s">
        <v>168</v>
      </c>
      <c r="M14154" t="s">
        <v>14</v>
      </c>
      <c r="N14154">
        <v>324342.40000000002</v>
      </c>
      <c r="O14154" t="s">
        <v>64</v>
      </c>
      <c r="R14154" t="s">
        <v>9</v>
      </c>
      <c r="T14154" t="s">
        <v>18</v>
      </c>
      <c r="V14154">
        <v>233.4</v>
      </c>
      <c r="W14154">
        <v>8.25</v>
      </c>
      <c r="X14154">
        <v>1507</v>
      </c>
      <c r="Y14154" s="11">
        <v>4646.3243781879892</v>
      </c>
      <c r="Z14154">
        <f t="shared" si="752"/>
        <v>1161581.0945469972</v>
      </c>
      <c r="AB14154">
        <v>0</v>
      </c>
      <c r="AC14154">
        <v>1</v>
      </c>
      <c r="AD14154">
        <v>1</v>
      </c>
      <c r="AF14154" t="s">
        <v>166</v>
      </c>
      <c r="AG14154">
        <v>12</v>
      </c>
      <c r="AH14154" t="s">
        <v>47</v>
      </c>
      <c r="AI14154">
        <v>0.98260000000000003</v>
      </c>
      <c r="AJ14154" s="4">
        <v>3921.7814260485211</v>
      </c>
      <c r="AK14154">
        <f t="shared" si="753"/>
        <v>980445.35651213024</v>
      </c>
      <c r="AL14154">
        <v>1005</v>
      </c>
      <c r="AN14154" s="4">
        <v>3098.5773059581475</v>
      </c>
      <c r="AP14154" s="4">
        <v>79.009433962264154</v>
      </c>
      <c r="AQ14154">
        <v>11.012</v>
      </c>
    </row>
    <row r="14155" spans="1:43" x14ac:dyDescent="0.2">
      <c r="A14155" t="s">
        <v>157</v>
      </c>
      <c r="B14155" t="s">
        <v>39</v>
      </c>
      <c r="C14155" t="s">
        <v>63</v>
      </c>
      <c r="F14155" t="s">
        <v>168</v>
      </c>
      <c r="M14155" t="s">
        <v>14</v>
      </c>
      <c r="N14155">
        <v>324342.40000000002</v>
      </c>
      <c r="O14155" t="s">
        <v>64</v>
      </c>
      <c r="R14155" t="s">
        <v>9</v>
      </c>
      <c r="T14155" t="s">
        <v>18</v>
      </c>
      <c r="V14155">
        <v>233.4</v>
      </c>
      <c r="W14155">
        <v>8.25</v>
      </c>
      <c r="X14155">
        <v>1507</v>
      </c>
      <c r="Y14155" s="11">
        <v>4646.3243781879892</v>
      </c>
      <c r="Z14155">
        <f t="shared" si="752"/>
        <v>1161581.0945469972</v>
      </c>
      <c r="AC14155">
        <v>1</v>
      </c>
      <c r="AF14155" t="s">
        <v>166</v>
      </c>
      <c r="AG14155">
        <v>4</v>
      </c>
      <c r="AH14155" t="s">
        <v>46</v>
      </c>
      <c r="AI14155">
        <v>1.994</v>
      </c>
      <c r="AJ14155" s="4">
        <v>3921.7814260485211</v>
      </c>
      <c r="AK14155">
        <f t="shared" si="753"/>
        <v>980445.35651213024</v>
      </c>
      <c r="AL14155">
        <v>1005</v>
      </c>
      <c r="AN14155" s="4">
        <v>3098.5773059581475</v>
      </c>
      <c r="AP14155" s="4">
        <v>79.009433962264154</v>
      </c>
      <c r="AQ14155">
        <v>11.012</v>
      </c>
    </row>
    <row r="14156" spans="1:43" x14ac:dyDescent="0.2">
      <c r="A14156" t="s">
        <v>157</v>
      </c>
      <c r="B14156" t="s">
        <v>39</v>
      </c>
      <c r="C14156" t="s">
        <v>63</v>
      </c>
      <c r="F14156" t="s">
        <v>168</v>
      </c>
      <c r="M14156" t="s">
        <v>14</v>
      </c>
      <c r="N14156">
        <v>324342.40000000002</v>
      </c>
      <c r="O14156" t="s">
        <v>64</v>
      </c>
      <c r="R14156" t="s">
        <v>9</v>
      </c>
      <c r="T14156" t="s">
        <v>18</v>
      </c>
      <c r="V14156">
        <v>233.4</v>
      </c>
      <c r="W14156">
        <v>8.25</v>
      </c>
      <c r="X14156">
        <v>1507</v>
      </c>
      <c r="Y14156" s="11">
        <v>4646.3243781879892</v>
      </c>
      <c r="Z14156">
        <f t="shared" si="752"/>
        <v>1161581.0945469972</v>
      </c>
      <c r="AC14156">
        <v>1</v>
      </c>
      <c r="AF14156" t="s">
        <v>166</v>
      </c>
      <c r="AG14156">
        <v>2</v>
      </c>
      <c r="AH14156" t="s">
        <v>46</v>
      </c>
      <c r="AI14156">
        <v>0.54910000000000003</v>
      </c>
      <c r="AJ14156" s="4">
        <v>3921.7814260485211</v>
      </c>
      <c r="AK14156">
        <f t="shared" si="753"/>
        <v>980445.35651213024</v>
      </c>
      <c r="AL14156">
        <v>1005</v>
      </c>
      <c r="AN14156" s="4">
        <v>3098.5773059581475</v>
      </c>
      <c r="AP14156" s="4">
        <v>79.009433962264154</v>
      </c>
      <c r="AQ14156">
        <v>11.012</v>
      </c>
    </row>
    <row r="14157" spans="1:43" x14ac:dyDescent="0.2">
      <c r="A14157" t="s">
        <v>157</v>
      </c>
      <c r="B14157" t="s">
        <v>39</v>
      </c>
      <c r="C14157" t="s">
        <v>63</v>
      </c>
      <c r="F14157" t="s">
        <v>168</v>
      </c>
      <c r="M14157" t="s">
        <v>14</v>
      </c>
      <c r="N14157">
        <v>324342.40000000002</v>
      </c>
      <c r="O14157" t="s">
        <v>64</v>
      </c>
      <c r="R14157" t="s">
        <v>9</v>
      </c>
      <c r="T14157" t="s">
        <v>18</v>
      </c>
      <c r="V14157">
        <v>233.4</v>
      </c>
      <c r="W14157">
        <v>8.25</v>
      </c>
      <c r="X14157">
        <v>1507</v>
      </c>
      <c r="Y14157" s="11">
        <v>4646.3243781879892</v>
      </c>
      <c r="Z14157">
        <f t="shared" si="752"/>
        <v>1161581.0945469972</v>
      </c>
      <c r="AC14157">
        <v>1</v>
      </c>
      <c r="AF14157" t="s">
        <v>166</v>
      </c>
      <c r="AG14157">
        <v>1</v>
      </c>
      <c r="AH14157" t="s">
        <v>46</v>
      </c>
      <c r="AI14157">
        <v>2.3119999999999998</v>
      </c>
      <c r="AJ14157" s="4">
        <v>3921.7814260485211</v>
      </c>
      <c r="AK14157">
        <f t="shared" si="753"/>
        <v>980445.35651213024</v>
      </c>
      <c r="AL14157">
        <v>1005</v>
      </c>
      <c r="AN14157" s="4">
        <v>3098.5773059581475</v>
      </c>
      <c r="AP14157" s="4">
        <v>79.009433962264154</v>
      </c>
      <c r="AQ14157">
        <v>11.012</v>
      </c>
    </row>
    <row r="14158" spans="1:43" x14ac:dyDescent="0.2">
      <c r="A14158" t="s">
        <v>157</v>
      </c>
      <c r="B14158" t="s">
        <v>39</v>
      </c>
      <c r="C14158" t="s">
        <v>63</v>
      </c>
      <c r="F14158" t="s">
        <v>168</v>
      </c>
      <c r="M14158" t="s">
        <v>14</v>
      </c>
      <c r="N14158">
        <v>324342.40000000002</v>
      </c>
      <c r="O14158" t="s">
        <v>64</v>
      </c>
      <c r="R14158" t="s">
        <v>9</v>
      </c>
      <c r="T14158" t="s">
        <v>18</v>
      </c>
      <c r="V14158">
        <v>233.4</v>
      </c>
      <c r="W14158">
        <v>8.25</v>
      </c>
      <c r="X14158">
        <v>1507</v>
      </c>
      <c r="Y14158" s="11">
        <v>4646.3243781879892</v>
      </c>
      <c r="Z14158">
        <f t="shared" si="752"/>
        <v>1161581.0945469972</v>
      </c>
      <c r="AC14158">
        <v>1</v>
      </c>
      <c r="AF14158" t="s">
        <v>166</v>
      </c>
      <c r="AG14158">
        <v>3</v>
      </c>
      <c r="AH14158" t="s">
        <v>46</v>
      </c>
      <c r="AI14158">
        <v>1.387</v>
      </c>
      <c r="AJ14158" s="4">
        <v>3921.7814260485211</v>
      </c>
      <c r="AK14158">
        <f t="shared" si="753"/>
        <v>980445.35651213024</v>
      </c>
      <c r="AL14158">
        <v>1005</v>
      </c>
      <c r="AN14158" s="4">
        <v>3098.5773059581475</v>
      </c>
      <c r="AP14158" s="4">
        <v>79.009433962264154</v>
      </c>
      <c r="AQ14158">
        <v>11.012</v>
      </c>
    </row>
    <row r="14159" spans="1:43" x14ac:dyDescent="0.2">
      <c r="A14159" t="s">
        <v>157</v>
      </c>
      <c r="B14159" t="s">
        <v>39</v>
      </c>
      <c r="C14159" t="s">
        <v>63</v>
      </c>
      <c r="F14159" t="s">
        <v>168</v>
      </c>
      <c r="M14159" t="s">
        <v>14</v>
      </c>
      <c r="N14159">
        <v>324342.40000000002</v>
      </c>
      <c r="O14159" t="s">
        <v>64</v>
      </c>
      <c r="R14159" t="s">
        <v>9</v>
      </c>
      <c r="T14159" t="s">
        <v>18</v>
      </c>
      <c r="V14159">
        <v>233.4</v>
      </c>
      <c r="W14159">
        <v>8.25</v>
      </c>
      <c r="X14159">
        <v>1507</v>
      </c>
      <c r="Y14159" s="11">
        <v>4646.3243781879892</v>
      </c>
      <c r="Z14159">
        <f t="shared" si="752"/>
        <v>1161581.0945469972</v>
      </c>
      <c r="AC14159">
        <v>1</v>
      </c>
      <c r="AF14159" t="s">
        <v>166</v>
      </c>
      <c r="AG14159">
        <v>1</v>
      </c>
      <c r="AH14159" t="s">
        <v>46</v>
      </c>
      <c r="AI14159">
        <v>0.66469999999999996</v>
      </c>
      <c r="AJ14159" s="4">
        <v>3921.7814260485211</v>
      </c>
      <c r="AK14159">
        <f t="shared" si="753"/>
        <v>980445.35651213024</v>
      </c>
      <c r="AL14159">
        <v>1005</v>
      </c>
      <c r="AN14159" s="4">
        <v>3098.5773059581475</v>
      </c>
      <c r="AP14159" s="4">
        <v>79.009433962264154</v>
      </c>
      <c r="AQ14159">
        <v>11.012</v>
      </c>
    </row>
    <row r="14160" spans="1:43" x14ac:dyDescent="0.2">
      <c r="A14160" t="s">
        <v>157</v>
      </c>
      <c r="B14160" t="s">
        <v>39</v>
      </c>
      <c r="C14160" t="s">
        <v>63</v>
      </c>
      <c r="F14160" t="s">
        <v>168</v>
      </c>
      <c r="M14160" t="s">
        <v>14</v>
      </c>
      <c r="N14160">
        <v>324342.40000000002</v>
      </c>
      <c r="O14160" t="s">
        <v>64</v>
      </c>
      <c r="R14160" t="s">
        <v>9</v>
      </c>
      <c r="T14160" t="s">
        <v>18</v>
      </c>
      <c r="V14160">
        <v>233.4</v>
      </c>
      <c r="W14160">
        <v>8.25</v>
      </c>
      <c r="X14160">
        <v>1507</v>
      </c>
      <c r="Y14160" s="11">
        <v>4646.3243781879892</v>
      </c>
      <c r="Z14160">
        <f t="shared" si="752"/>
        <v>1161581.0945469972</v>
      </c>
      <c r="AC14160">
        <v>1</v>
      </c>
      <c r="AF14160" t="s">
        <v>166</v>
      </c>
      <c r="AG14160">
        <v>1</v>
      </c>
      <c r="AH14160" t="s">
        <v>46</v>
      </c>
      <c r="AI14160">
        <v>0.31790000000000002</v>
      </c>
      <c r="AJ14160" s="4">
        <v>3921.7814260485211</v>
      </c>
      <c r="AK14160">
        <f t="shared" si="753"/>
        <v>980445.35651213024</v>
      </c>
      <c r="AL14160">
        <v>1005</v>
      </c>
      <c r="AN14160" s="4">
        <v>3098.5773059581475</v>
      </c>
      <c r="AP14160" s="4">
        <v>79.009433962264154</v>
      </c>
      <c r="AQ14160">
        <v>11.012</v>
      </c>
    </row>
    <row r="14161" spans="1:43" x14ac:dyDescent="0.2">
      <c r="A14161" t="s">
        <v>157</v>
      </c>
      <c r="B14161" t="s">
        <v>39</v>
      </c>
      <c r="C14161" t="s">
        <v>63</v>
      </c>
      <c r="F14161" t="s">
        <v>168</v>
      </c>
      <c r="M14161" t="s">
        <v>14</v>
      </c>
      <c r="N14161">
        <v>324342.40000000002</v>
      </c>
      <c r="O14161" t="s">
        <v>64</v>
      </c>
      <c r="R14161" t="s">
        <v>9</v>
      </c>
      <c r="T14161" t="s">
        <v>18</v>
      </c>
      <c r="V14161">
        <v>233.4</v>
      </c>
      <c r="W14161">
        <v>8.25</v>
      </c>
      <c r="X14161">
        <v>1507</v>
      </c>
      <c r="Y14161" s="11">
        <v>4646.3243781879892</v>
      </c>
      <c r="Z14161">
        <f t="shared" si="752"/>
        <v>1161581.0945469972</v>
      </c>
      <c r="AB14161">
        <v>0</v>
      </c>
      <c r="AC14161">
        <v>0</v>
      </c>
      <c r="AD14161">
        <v>0</v>
      </c>
      <c r="AF14161" t="s">
        <v>166</v>
      </c>
      <c r="AG14161">
        <v>1</v>
      </c>
      <c r="AH14161" t="s">
        <v>47</v>
      </c>
      <c r="AI14161">
        <v>0.37569999999999998</v>
      </c>
      <c r="AJ14161" s="4">
        <v>3921.7814260485211</v>
      </c>
      <c r="AK14161">
        <f t="shared" si="753"/>
        <v>980445.35651213024</v>
      </c>
      <c r="AL14161">
        <v>1005</v>
      </c>
      <c r="AN14161" s="4">
        <v>3098.5773059581475</v>
      </c>
      <c r="AP14161" s="4">
        <v>79.009433962264154</v>
      </c>
      <c r="AQ14161">
        <v>11.012</v>
      </c>
    </row>
    <row r="14162" spans="1:43" x14ac:dyDescent="0.2">
      <c r="A14162" t="s">
        <v>157</v>
      </c>
      <c r="B14162" t="s">
        <v>39</v>
      </c>
      <c r="C14162" t="s">
        <v>63</v>
      </c>
      <c r="F14162" t="s">
        <v>168</v>
      </c>
      <c r="M14162" t="s">
        <v>14</v>
      </c>
      <c r="N14162">
        <v>324342.40000000002</v>
      </c>
      <c r="O14162" t="s">
        <v>64</v>
      </c>
      <c r="R14162" t="s">
        <v>9</v>
      </c>
      <c r="T14162" t="s">
        <v>18</v>
      </c>
      <c r="V14162">
        <v>233.4</v>
      </c>
      <c r="W14162">
        <v>8.25</v>
      </c>
      <c r="X14162">
        <v>1507</v>
      </c>
      <c r="Y14162" s="11">
        <v>4646.3243781879892</v>
      </c>
      <c r="Z14162">
        <f t="shared" si="752"/>
        <v>1161581.0945469972</v>
      </c>
      <c r="AC14162">
        <v>1</v>
      </c>
      <c r="AF14162" t="s">
        <v>166</v>
      </c>
      <c r="AG14162">
        <v>1</v>
      </c>
      <c r="AH14162" t="s">
        <v>46</v>
      </c>
      <c r="AI14162">
        <v>2.7170000000000001</v>
      </c>
      <c r="AJ14162" s="4">
        <v>3921.7814260485211</v>
      </c>
      <c r="AK14162">
        <f t="shared" si="753"/>
        <v>980445.35651213024</v>
      </c>
      <c r="AL14162">
        <v>1005</v>
      </c>
      <c r="AN14162" s="4">
        <v>3098.5773059581475</v>
      </c>
      <c r="AP14162" s="4">
        <v>79.009433962264154</v>
      </c>
      <c r="AQ14162">
        <v>11.012</v>
      </c>
    </row>
    <row r="14163" spans="1:43" x14ac:dyDescent="0.2">
      <c r="A14163" t="s">
        <v>157</v>
      </c>
      <c r="B14163" t="s">
        <v>39</v>
      </c>
      <c r="C14163" t="s">
        <v>63</v>
      </c>
      <c r="F14163" t="s">
        <v>168</v>
      </c>
      <c r="M14163" t="s">
        <v>14</v>
      </c>
      <c r="N14163">
        <v>324342.40000000002</v>
      </c>
      <c r="O14163" t="s">
        <v>64</v>
      </c>
      <c r="R14163" t="s">
        <v>9</v>
      </c>
      <c r="T14163" t="s">
        <v>18</v>
      </c>
      <c r="V14163">
        <v>233.4</v>
      </c>
      <c r="W14163">
        <v>8.25</v>
      </c>
      <c r="X14163">
        <v>1507</v>
      </c>
      <c r="Y14163" s="11">
        <v>4646.3243781879892</v>
      </c>
      <c r="Z14163">
        <f t="shared" si="752"/>
        <v>1161581.0945469972</v>
      </c>
      <c r="AC14163">
        <v>1</v>
      </c>
      <c r="AF14163" t="s">
        <v>166</v>
      </c>
      <c r="AG14163">
        <v>5</v>
      </c>
      <c r="AH14163" t="s">
        <v>46</v>
      </c>
      <c r="AI14163">
        <v>13.96</v>
      </c>
      <c r="AJ14163" s="4">
        <v>3921.7814260485211</v>
      </c>
      <c r="AK14163">
        <f t="shared" si="753"/>
        <v>980445.35651213024</v>
      </c>
      <c r="AL14163">
        <v>1005</v>
      </c>
      <c r="AN14163" s="4">
        <v>3098.5773059581475</v>
      </c>
      <c r="AP14163" s="4">
        <v>79.009433962264154</v>
      </c>
      <c r="AQ14163">
        <v>11.012</v>
      </c>
    </row>
    <row r="14164" spans="1:43" x14ac:dyDescent="0.2">
      <c r="A14164" t="s">
        <v>157</v>
      </c>
      <c r="B14164" t="s">
        <v>39</v>
      </c>
      <c r="C14164" t="s">
        <v>63</v>
      </c>
      <c r="F14164" t="s">
        <v>168</v>
      </c>
      <c r="M14164" t="s">
        <v>14</v>
      </c>
      <c r="N14164">
        <v>324342.40000000002</v>
      </c>
      <c r="O14164" t="s">
        <v>64</v>
      </c>
      <c r="R14164" t="s">
        <v>9</v>
      </c>
      <c r="T14164" t="s">
        <v>18</v>
      </c>
      <c r="V14164">
        <v>233.4</v>
      </c>
      <c r="W14164">
        <v>8.25</v>
      </c>
      <c r="X14164">
        <v>1507</v>
      </c>
      <c r="Y14164" s="11">
        <v>4646.3243781879892</v>
      </c>
      <c r="Z14164">
        <f t="shared" si="752"/>
        <v>1161581.0945469972</v>
      </c>
      <c r="AC14164">
        <v>1</v>
      </c>
      <c r="AF14164" t="s">
        <v>166</v>
      </c>
      <c r="AG14164">
        <v>13</v>
      </c>
      <c r="AH14164" t="s">
        <v>46</v>
      </c>
      <c r="AI14164">
        <v>0.57799999999999996</v>
      </c>
      <c r="AJ14164" s="4">
        <v>3921.7814260485211</v>
      </c>
      <c r="AK14164">
        <f t="shared" si="753"/>
        <v>980445.35651213024</v>
      </c>
      <c r="AL14164">
        <v>1005</v>
      </c>
      <c r="AN14164" s="4">
        <v>3098.5773059581475</v>
      </c>
      <c r="AP14164" s="4">
        <v>79.009433962264154</v>
      </c>
      <c r="AQ14164">
        <v>11.012</v>
      </c>
    </row>
    <row r="14165" spans="1:43" x14ac:dyDescent="0.2">
      <c r="A14165" t="s">
        <v>157</v>
      </c>
      <c r="B14165" t="s">
        <v>39</v>
      </c>
      <c r="C14165" t="s">
        <v>63</v>
      </c>
      <c r="F14165" t="s">
        <v>168</v>
      </c>
      <c r="M14165" t="s">
        <v>14</v>
      </c>
      <c r="N14165">
        <v>324342.40000000002</v>
      </c>
      <c r="O14165" t="s">
        <v>64</v>
      </c>
      <c r="R14165" t="s">
        <v>9</v>
      </c>
      <c r="T14165" t="s">
        <v>18</v>
      </c>
      <c r="V14165">
        <v>233.4</v>
      </c>
      <c r="W14165">
        <v>8.25</v>
      </c>
      <c r="X14165">
        <v>1507</v>
      </c>
      <c r="Y14165" s="11">
        <v>4646.3243781879892</v>
      </c>
      <c r="Z14165">
        <f t="shared" si="752"/>
        <v>1161581.0945469972</v>
      </c>
      <c r="AC14165">
        <v>1</v>
      </c>
      <c r="AF14165" t="s">
        <v>166</v>
      </c>
      <c r="AG14165">
        <v>2</v>
      </c>
      <c r="AH14165" t="s">
        <v>46</v>
      </c>
      <c r="AI14165">
        <v>2.2829999999999999</v>
      </c>
      <c r="AJ14165" s="4">
        <v>3921.7814260485211</v>
      </c>
      <c r="AK14165">
        <f t="shared" si="753"/>
        <v>980445.35651213024</v>
      </c>
      <c r="AL14165">
        <v>1005</v>
      </c>
      <c r="AN14165" s="4">
        <v>3098.5773059581475</v>
      </c>
      <c r="AP14165" s="4">
        <v>79.009433962264154</v>
      </c>
      <c r="AQ14165">
        <v>11.012</v>
      </c>
    </row>
    <row r="14166" spans="1:43" x14ac:dyDescent="0.2">
      <c r="A14166" t="s">
        <v>157</v>
      </c>
      <c r="B14166" t="s">
        <v>39</v>
      </c>
      <c r="C14166" t="s">
        <v>63</v>
      </c>
      <c r="F14166" t="s">
        <v>168</v>
      </c>
      <c r="M14166" t="s">
        <v>14</v>
      </c>
      <c r="N14166">
        <v>324342.40000000002</v>
      </c>
      <c r="O14166" t="s">
        <v>64</v>
      </c>
      <c r="R14166" t="s">
        <v>9</v>
      </c>
      <c r="T14166" t="s">
        <v>18</v>
      </c>
      <c r="V14166">
        <v>233.4</v>
      </c>
      <c r="W14166">
        <v>8.25</v>
      </c>
      <c r="X14166">
        <v>1507</v>
      </c>
      <c r="Y14166" s="11">
        <v>4646.3243781879892</v>
      </c>
      <c r="Z14166">
        <f t="shared" si="752"/>
        <v>1161581.0945469972</v>
      </c>
      <c r="AC14166">
        <v>1</v>
      </c>
      <c r="AF14166" t="s">
        <v>166</v>
      </c>
      <c r="AG14166">
        <v>2</v>
      </c>
      <c r="AH14166" t="s">
        <v>46</v>
      </c>
      <c r="AI14166">
        <v>0.49130000000000001</v>
      </c>
      <c r="AJ14166" s="4">
        <v>3921.7814260485211</v>
      </c>
      <c r="AK14166">
        <f t="shared" si="753"/>
        <v>980445.35651213024</v>
      </c>
      <c r="AL14166">
        <v>1005</v>
      </c>
      <c r="AN14166" s="4">
        <v>3098.5773059581475</v>
      </c>
      <c r="AP14166" s="4">
        <v>79.009433962264154</v>
      </c>
      <c r="AQ14166">
        <v>11.012</v>
      </c>
    </row>
    <row r="14167" spans="1:43" x14ac:dyDescent="0.2">
      <c r="A14167" t="s">
        <v>157</v>
      </c>
      <c r="B14167" t="s">
        <v>39</v>
      </c>
      <c r="C14167" t="s">
        <v>63</v>
      </c>
      <c r="F14167" t="s">
        <v>168</v>
      </c>
      <c r="M14167" t="s">
        <v>14</v>
      </c>
      <c r="N14167">
        <v>324342.40000000002</v>
      </c>
      <c r="O14167" t="s">
        <v>64</v>
      </c>
      <c r="R14167" t="s">
        <v>9</v>
      </c>
      <c r="T14167" t="s">
        <v>18</v>
      </c>
      <c r="V14167">
        <v>233.4</v>
      </c>
      <c r="W14167">
        <v>8.25</v>
      </c>
      <c r="X14167">
        <v>1507</v>
      </c>
      <c r="Y14167" s="11">
        <v>4646.3243781879892</v>
      </c>
      <c r="Z14167">
        <f t="shared" si="752"/>
        <v>1161581.0945469972</v>
      </c>
      <c r="AC14167">
        <v>1</v>
      </c>
      <c r="AF14167" t="s">
        <v>166</v>
      </c>
      <c r="AG14167">
        <v>1</v>
      </c>
      <c r="AH14167" t="s">
        <v>46</v>
      </c>
      <c r="AI14167">
        <v>0.86699999999999999</v>
      </c>
      <c r="AJ14167" s="4">
        <v>3921.7814260485211</v>
      </c>
      <c r="AK14167">
        <f t="shared" si="753"/>
        <v>980445.35651213024</v>
      </c>
      <c r="AL14167">
        <v>1005</v>
      </c>
      <c r="AN14167" s="4">
        <v>3098.5773059581475</v>
      </c>
      <c r="AP14167" s="4">
        <v>79.009433962264154</v>
      </c>
      <c r="AQ14167">
        <v>11.012</v>
      </c>
    </row>
    <row r="14168" spans="1:43" x14ac:dyDescent="0.2">
      <c r="A14168" t="s">
        <v>157</v>
      </c>
      <c r="B14168" t="s">
        <v>39</v>
      </c>
      <c r="C14168" t="s">
        <v>63</v>
      </c>
      <c r="F14168" t="s">
        <v>168</v>
      </c>
      <c r="M14168" t="s">
        <v>14</v>
      </c>
      <c r="N14168">
        <v>324342.40000000002</v>
      </c>
      <c r="O14168" t="s">
        <v>64</v>
      </c>
      <c r="R14168" t="s">
        <v>9</v>
      </c>
      <c r="T14168" t="s">
        <v>18</v>
      </c>
      <c r="V14168">
        <v>233.4</v>
      </c>
      <c r="W14168">
        <v>8.25</v>
      </c>
      <c r="X14168">
        <v>1507</v>
      </c>
      <c r="Y14168" s="11">
        <v>4646.3243781879892</v>
      </c>
      <c r="Z14168">
        <f t="shared" si="752"/>
        <v>1161581.0945469972</v>
      </c>
      <c r="AB14168">
        <v>0</v>
      </c>
      <c r="AC14168">
        <v>1</v>
      </c>
      <c r="AD14168">
        <v>0</v>
      </c>
      <c r="AF14168" t="s">
        <v>166</v>
      </c>
      <c r="AG14168">
        <v>1</v>
      </c>
      <c r="AH14168" t="s">
        <v>47</v>
      </c>
      <c r="AI14168">
        <v>1.6180000000000001</v>
      </c>
      <c r="AJ14168" s="4">
        <v>3921.7814260485211</v>
      </c>
      <c r="AK14168">
        <f t="shared" si="753"/>
        <v>980445.35651213024</v>
      </c>
      <c r="AL14168">
        <v>1005</v>
      </c>
      <c r="AN14168" s="4">
        <v>3098.5773059581475</v>
      </c>
      <c r="AP14168" s="4">
        <v>79.009433962264154</v>
      </c>
      <c r="AQ14168">
        <v>11.012</v>
      </c>
    </row>
    <row r="14169" spans="1:43" x14ac:dyDescent="0.2">
      <c r="A14169" t="s">
        <v>157</v>
      </c>
      <c r="B14169" t="s">
        <v>39</v>
      </c>
      <c r="C14169" t="s">
        <v>63</v>
      </c>
      <c r="F14169" t="s">
        <v>168</v>
      </c>
      <c r="M14169" t="s">
        <v>14</v>
      </c>
      <c r="N14169">
        <v>324342.40000000002</v>
      </c>
      <c r="O14169" t="s">
        <v>64</v>
      </c>
      <c r="R14169" t="s">
        <v>9</v>
      </c>
      <c r="T14169" t="s">
        <v>18</v>
      </c>
      <c r="V14169">
        <v>233.4</v>
      </c>
      <c r="W14169">
        <v>8.25</v>
      </c>
      <c r="X14169">
        <v>1507</v>
      </c>
      <c r="Y14169" s="11">
        <v>4646.3243781879892</v>
      </c>
      <c r="Z14169">
        <f t="shared" si="752"/>
        <v>1161581.0945469972</v>
      </c>
      <c r="AB14169">
        <v>0</v>
      </c>
      <c r="AC14169">
        <v>1</v>
      </c>
      <c r="AD14169">
        <v>0</v>
      </c>
      <c r="AF14169" t="s">
        <v>166</v>
      </c>
      <c r="AG14169">
        <v>3</v>
      </c>
      <c r="AH14169" t="s">
        <v>47</v>
      </c>
      <c r="AI14169">
        <v>1.3580000000000001</v>
      </c>
      <c r="AJ14169" s="4">
        <v>3921.7814260485211</v>
      </c>
      <c r="AK14169">
        <f t="shared" si="753"/>
        <v>980445.35651213024</v>
      </c>
      <c r="AL14169">
        <v>1005</v>
      </c>
      <c r="AN14169" s="4">
        <v>3098.5773059581475</v>
      </c>
      <c r="AP14169" s="4">
        <v>79.009433962264154</v>
      </c>
      <c r="AQ14169">
        <v>11.012</v>
      </c>
    </row>
    <row r="14170" spans="1:43" x14ac:dyDescent="0.2">
      <c r="A14170" t="s">
        <v>157</v>
      </c>
      <c r="B14170" t="s">
        <v>39</v>
      </c>
      <c r="C14170" t="s">
        <v>63</v>
      </c>
      <c r="F14170" t="s">
        <v>168</v>
      </c>
      <c r="M14170" t="s">
        <v>14</v>
      </c>
      <c r="N14170">
        <v>324342.40000000002</v>
      </c>
      <c r="O14170" t="s">
        <v>64</v>
      </c>
      <c r="R14170" t="s">
        <v>9</v>
      </c>
      <c r="T14170" t="s">
        <v>18</v>
      </c>
      <c r="V14170">
        <v>233.4</v>
      </c>
      <c r="W14170">
        <v>8.25</v>
      </c>
      <c r="X14170">
        <v>1507</v>
      </c>
      <c r="Y14170" s="11">
        <v>4646.3243781879892</v>
      </c>
      <c r="Z14170">
        <f t="shared" si="752"/>
        <v>1161581.0945469972</v>
      </c>
      <c r="AC14170">
        <v>1</v>
      </c>
      <c r="AF14170" t="s">
        <v>166</v>
      </c>
      <c r="AG14170">
        <v>2</v>
      </c>
      <c r="AH14170" t="s">
        <v>46</v>
      </c>
      <c r="AI14170">
        <v>0.54910000000000003</v>
      </c>
      <c r="AJ14170" s="4">
        <v>3921.7814260485211</v>
      </c>
      <c r="AK14170">
        <f t="shared" si="753"/>
        <v>980445.35651213024</v>
      </c>
      <c r="AL14170">
        <v>1005</v>
      </c>
      <c r="AN14170" s="4">
        <v>3098.5773059581475</v>
      </c>
      <c r="AP14170" s="4">
        <v>79.009433962264154</v>
      </c>
      <c r="AQ14170">
        <v>11.012</v>
      </c>
    </row>
    <row r="14171" spans="1:43" x14ac:dyDescent="0.2">
      <c r="A14171" t="s">
        <v>157</v>
      </c>
      <c r="B14171" t="s">
        <v>39</v>
      </c>
      <c r="C14171" t="s">
        <v>63</v>
      </c>
      <c r="F14171" t="s">
        <v>168</v>
      </c>
      <c r="M14171" t="s">
        <v>14</v>
      </c>
      <c r="N14171">
        <v>324342.40000000002</v>
      </c>
      <c r="O14171" t="s">
        <v>64</v>
      </c>
      <c r="R14171" t="s">
        <v>9</v>
      </c>
      <c r="T14171" t="s">
        <v>18</v>
      </c>
      <c r="V14171">
        <v>233.4</v>
      </c>
      <c r="W14171">
        <v>8.25</v>
      </c>
      <c r="X14171">
        <v>1507</v>
      </c>
      <c r="Y14171" s="11">
        <v>4646.3243781879892</v>
      </c>
      <c r="Z14171">
        <f t="shared" si="752"/>
        <v>1161581.0945469972</v>
      </c>
      <c r="AB14171">
        <v>0</v>
      </c>
      <c r="AC14171">
        <v>1</v>
      </c>
      <c r="AD14171">
        <v>1</v>
      </c>
      <c r="AF14171" t="s">
        <v>166</v>
      </c>
      <c r="AG14171">
        <v>1</v>
      </c>
      <c r="AH14171" t="s">
        <v>47</v>
      </c>
      <c r="AI14171">
        <v>3.3809999999999998</v>
      </c>
      <c r="AJ14171" s="4">
        <v>3921.7814260485211</v>
      </c>
      <c r="AK14171">
        <f t="shared" si="753"/>
        <v>980445.35651213024</v>
      </c>
      <c r="AL14171">
        <v>1005</v>
      </c>
      <c r="AN14171" s="4">
        <v>3098.5773059581475</v>
      </c>
      <c r="AP14171" s="4">
        <v>79.009433962264154</v>
      </c>
      <c r="AQ14171">
        <v>11.012</v>
      </c>
    </row>
    <row r="14172" spans="1:43" x14ac:dyDescent="0.2">
      <c r="A14172" t="s">
        <v>157</v>
      </c>
      <c r="B14172" t="s">
        <v>39</v>
      </c>
      <c r="C14172" t="s">
        <v>63</v>
      </c>
      <c r="F14172" t="s">
        <v>168</v>
      </c>
      <c r="M14172" t="s">
        <v>14</v>
      </c>
      <c r="N14172">
        <v>324342.40000000002</v>
      </c>
      <c r="O14172" t="s">
        <v>64</v>
      </c>
      <c r="R14172" t="s">
        <v>9</v>
      </c>
      <c r="T14172" t="s">
        <v>18</v>
      </c>
      <c r="V14172">
        <v>233.4</v>
      </c>
      <c r="W14172">
        <v>8.25</v>
      </c>
      <c r="X14172">
        <v>1507</v>
      </c>
      <c r="Y14172" s="11">
        <v>4646.3243781879892</v>
      </c>
      <c r="Z14172">
        <f t="shared" si="752"/>
        <v>1161581.0945469972</v>
      </c>
      <c r="AB14172">
        <v>0</v>
      </c>
      <c r="AC14172">
        <v>1</v>
      </c>
      <c r="AD14172">
        <v>1</v>
      </c>
      <c r="AF14172" t="s">
        <v>166</v>
      </c>
      <c r="AG14172">
        <v>4</v>
      </c>
      <c r="AH14172" t="s">
        <v>47</v>
      </c>
      <c r="AI14172">
        <v>0.37569999999999998</v>
      </c>
      <c r="AJ14172" s="4">
        <v>3921.7814260485211</v>
      </c>
      <c r="AK14172">
        <f t="shared" si="753"/>
        <v>980445.35651213024</v>
      </c>
      <c r="AL14172">
        <v>1005</v>
      </c>
      <c r="AN14172" s="4">
        <v>3098.5773059581475</v>
      </c>
      <c r="AP14172" s="4">
        <v>79.009433962264154</v>
      </c>
      <c r="AQ14172">
        <v>11.012</v>
      </c>
    </row>
    <row r="14173" spans="1:43" x14ac:dyDescent="0.2">
      <c r="A14173" t="s">
        <v>157</v>
      </c>
      <c r="B14173" t="s">
        <v>39</v>
      </c>
      <c r="C14173" t="s">
        <v>63</v>
      </c>
      <c r="F14173" t="s">
        <v>168</v>
      </c>
      <c r="M14173" t="s">
        <v>14</v>
      </c>
      <c r="N14173">
        <v>324342.40000000002</v>
      </c>
      <c r="O14173" t="s">
        <v>64</v>
      </c>
      <c r="R14173" t="s">
        <v>9</v>
      </c>
      <c r="T14173" t="s">
        <v>18</v>
      </c>
      <c r="V14173">
        <v>233.4</v>
      </c>
      <c r="W14173">
        <v>8.25</v>
      </c>
      <c r="X14173">
        <v>1507</v>
      </c>
      <c r="Y14173" s="11">
        <v>4646.3243781879892</v>
      </c>
      <c r="Z14173">
        <f t="shared" si="752"/>
        <v>1161581.0945469972</v>
      </c>
      <c r="AC14173">
        <v>1</v>
      </c>
      <c r="AF14173" t="s">
        <v>166</v>
      </c>
      <c r="AG14173">
        <v>1</v>
      </c>
      <c r="AH14173" t="s">
        <v>46</v>
      </c>
      <c r="AI14173">
        <v>0.57799999999999996</v>
      </c>
      <c r="AJ14173" s="4">
        <v>3921.7814260485211</v>
      </c>
      <c r="AK14173">
        <f t="shared" si="753"/>
        <v>980445.35651213024</v>
      </c>
      <c r="AL14173">
        <v>1005</v>
      </c>
      <c r="AN14173" s="4">
        <v>3098.5773059581475</v>
      </c>
      <c r="AP14173" s="4">
        <v>79.009433962264154</v>
      </c>
      <c r="AQ14173">
        <v>11.012</v>
      </c>
    </row>
    <row r="14174" spans="1:43" x14ac:dyDescent="0.2">
      <c r="A14174" t="s">
        <v>157</v>
      </c>
      <c r="B14174" t="s">
        <v>39</v>
      </c>
      <c r="C14174" t="s">
        <v>63</v>
      </c>
      <c r="F14174" t="s">
        <v>168</v>
      </c>
      <c r="M14174" t="s">
        <v>14</v>
      </c>
      <c r="N14174">
        <v>324342.40000000002</v>
      </c>
      <c r="O14174" t="s">
        <v>64</v>
      </c>
      <c r="R14174" t="s">
        <v>9</v>
      </c>
      <c r="T14174" t="s">
        <v>18</v>
      </c>
      <c r="V14174">
        <v>233.4</v>
      </c>
      <c r="W14174">
        <v>8.25</v>
      </c>
      <c r="X14174">
        <v>1507</v>
      </c>
      <c r="Y14174" s="11">
        <v>4646.3243781879892</v>
      </c>
      <c r="Z14174">
        <f t="shared" ref="Z14174:Z14237" si="754">Y14174*250</f>
        <v>1161581.0945469972</v>
      </c>
      <c r="AC14174">
        <v>1</v>
      </c>
      <c r="AF14174" t="s">
        <v>166</v>
      </c>
      <c r="AG14174">
        <v>2</v>
      </c>
      <c r="AH14174" t="s">
        <v>46</v>
      </c>
      <c r="AI14174">
        <v>9.1609999999999996</v>
      </c>
      <c r="AJ14174" s="4">
        <v>3921.7814260485211</v>
      </c>
      <c r="AK14174">
        <f t="shared" ref="AK14174:AK14237" si="755">AJ14174*250</f>
        <v>980445.35651213024</v>
      </c>
      <c r="AL14174">
        <v>1005</v>
      </c>
      <c r="AN14174" s="4">
        <v>3098.5773059581475</v>
      </c>
      <c r="AP14174" s="4">
        <v>79.009433962264154</v>
      </c>
      <c r="AQ14174">
        <v>11.012</v>
      </c>
    </row>
    <row r="14175" spans="1:43" x14ac:dyDescent="0.2">
      <c r="A14175" t="s">
        <v>157</v>
      </c>
      <c r="B14175" t="s">
        <v>39</v>
      </c>
      <c r="C14175" t="s">
        <v>63</v>
      </c>
      <c r="F14175" t="s">
        <v>168</v>
      </c>
      <c r="M14175" t="s">
        <v>14</v>
      </c>
      <c r="N14175">
        <v>324342.40000000002</v>
      </c>
      <c r="O14175" t="s">
        <v>64</v>
      </c>
      <c r="R14175" t="s">
        <v>9</v>
      </c>
      <c r="T14175" t="s">
        <v>18</v>
      </c>
      <c r="V14175">
        <v>233.4</v>
      </c>
      <c r="W14175">
        <v>8.25</v>
      </c>
      <c r="X14175">
        <v>1507</v>
      </c>
      <c r="Y14175" s="11">
        <v>4646.3243781879892</v>
      </c>
      <c r="Z14175">
        <f t="shared" si="754"/>
        <v>1161581.0945469972</v>
      </c>
      <c r="AB14175">
        <v>0</v>
      </c>
      <c r="AC14175">
        <v>1</v>
      </c>
      <c r="AD14175">
        <v>0</v>
      </c>
      <c r="AF14175" t="s">
        <v>166</v>
      </c>
      <c r="AG14175">
        <v>4</v>
      </c>
      <c r="AH14175" t="s">
        <v>47</v>
      </c>
      <c r="AI14175">
        <v>5.0289999999999999</v>
      </c>
      <c r="AJ14175" s="4">
        <v>3921.7814260485211</v>
      </c>
      <c r="AK14175">
        <f t="shared" si="755"/>
        <v>980445.35651213024</v>
      </c>
      <c r="AL14175">
        <v>1005</v>
      </c>
      <c r="AN14175" s="4">
        <v>3098.5773059581475</v>
      </c>
      <c r="AP14175" s="4">
        <v>79.009433962264154</v>
      </c>
      <c r="AQ14175">
        <v>11.012</v>
      </c>
    </row>
    <row r="14176" spans="1:43" x14ac:dyDescent="0.2">
      <c r="A14176" t="s">
        <v>157</v>
      </c>
      <c r="B14176" t="s">
        <v>39</v>
      </c>
      <c r="C14176" t="s">
        <v>63</v>
      </c>
      <c r="F14176" t="s">
        <v>168</v>
      </c>
      <c r="M14176" t="s">
        <v>14</v>
      </c>
      <c r="N14176">
        <v>324342.40000000002</v>
      </c>
      <c r="O14176" t="s">
        <v>64</v>
      </c>
      <c r="R14176" t="s">
        <v>9</v>
      </c>
      <c r="T14176" t="s">
        <v>18</v>
      </c>
      <c r="V14176">
        <v>233.4</v>
      </c>
      <c r="W14176">
        <v>8.25</v>
      </c>
      <c r="X14176">
        <v>1507</v>
      </c>
      <c r="Y14176" s="11">
        <v>4646.3243781879892</v>
      </c>
      <c r="Z14176">
        <f t="shared" si="754"/>
        <v>1161581.0945469972</v>
      </c>
      <c r="AB14176">
        <v>0</v>
      </c>
      <c r="AC14176">
        <v>1</v>
      </c>
      <c r="AD14176">
        <v>0</v>
      </c>
      <c r="AF14176" t="s">
        <v>166</v>
      </c>
      <c r="AG14176">
        <v>2</v>
      </c>
      <c r="AH14176" t="s">
        <v>47</v>
      </c>
      <c r="AI14176">
        <v>1.329</v>
      </c>
      <c r="AJ14176" s="4">
        <v>3921.7814260485211</v>
      </c>
      <c r="AK14176">
        <f t="shared" si="755"/>
        <v>980445.35651213024</v>
      </c>
      <c r="AL14176">
        <v>1005</v>
      </c>
      <c r="AN14176" s="4">
        <v>3098.5773059581475</v>
      </c>
      <c r="AP14176" s="4">
        <v>79.009433962264154</v>
      </c>
      <c r="AQ14176">
        <v>11.012</v>
      </c>
    </row>
    <row r="14177" spans="1:43" x14ac:dyDescent="0.2">
      <c r="A14177" t="s">
        <v>157</v>
      </c>
      <c r="B14177" t="s">
        <v>39</v>
      </c>
      <c r="C14177" t="s">
        <v>63</v>
      </c>
      <c r="F14177" t="s">
        <v>168</v>
      </c>
      <c r="M14177" t="s">
        <v>14</v>
      </c>
      <c r="N14177">
        <v>324342.40000000002</v>
      </c>
      <c r="O14177" t="s">
        <v>64</v>
      </c>
      <c r="R14177" t="s">
        <v>9</v>
      </c>
      <c r="T14177" t="s">
        <v>18</v>
      </c>
      <c r="V14177">
        <v>233.4</v>
      </c>
      <c r="W14177">
        <v>8.25</v>
      </c>
      <c r="X14177">
        <v>1507</v>
      </c>
      <c r="Y14177" s="11">
        <v>4646.3243781879892</v>
      </c>
      <c r="Z14177">
        <f t="shared" si="754"/>
        <v>1161581.0945469972</v>
      </c>
      <c r="AC14177">
        <v>1</v>
      </c>
      <c r="AF14177" t="s">
        <v>166</v>
      </c>
      <c r="AG14177">
        <v>2</v>
      </c>
      <c r="AH14177" t="s">
        <v>46</v>
      </c>
      <c r="AI14177">
        <v>0.4335</v>
      </c>
      <c r="AJ14177" s="4">
        <v>3921.7814260485211</v>
      </c>
      <c r="AK14177">
        <f t="shared" si="755"/>
        <v>980445.35651213024</v>
      </c>
      <c r="AL14177">
        <v>1005</v>
      </c>
      <c r="AN14177" s="4">
        <v>3098.5773059581475</v>
      </c>
      <c r="AP14177" s="4">
        <v>79.009433962264154</v>
      </c>
      <c r="AQ14177">
        <v>11.012</v>
      </c>
    </row>
    <row r="14178" spans="1:43" x14ac:dyDescent="0.2">
      <c r="A14178" t="s">
        <v>157</v>
      </c>
      <c r="B14178" t="s">
        <v>39</v>
      </c>
      <c r="C14178" t="s">
        <v>63</v>
      </c>
      <c r="F14178" t="s">
        <v>168</v>
      </c>
      <c r="M14178" t="s">
        <v>14</v>
      </c>
      <c r="N14178">
        <v>324342.40000000002</v>
      </c>
      <c r="O14178" t="s">
        <v>64</v>
      </c>
      <c r="R14178" t="s">
        <v>9</v>
      </c>
      <c r="T14178" t="s">
        <v>18</v>
      </c>
      <c r="V14178">
        <v>233.4</v>
      </c>
      <c r="W14178">
        <v>8.25</v>
      </c>
      <c r="X14178">
        <v>1507</v>
      </c>
      <c r="Y14178" s="11">
        <v>4646.3243781879892</v>
      </c>
      <c r="Z14178">
        <f t="shared" si="754"/>
        <v>1161581.0945469972</v>
      </c>
      <c r="AC14178">
        <v>1</v>
      </c>
      <c r="AF14178" t="s">
        <v>166</v>
      </c>
      <c r="AG14178">
        <v>1</v>
      </c>
      <c r="AH14178" t="s">
        <v>46</v>
      </c>
      <c r="AI14178">
        <v>0.31790000000000002</v>
      </c>
      <c r="AJ14178" s="4">
        <v>3921.7814260485211</v>
      </c>
      <c r="AK14178">
        <f t="shared" si="755"/>
        <v>980445.35651213024</v>
      </c>
      <c r="AL14178">
        <v>1005</v>
      </c>
      <c r="AN14178" s="4">
        <v>3098.5773059581475</v>
      </c>
      <c r="AP14178" s="4">
        <v>79.009433962264154</v>
      </c>
      <c r="AQ14178">
        <v>11.012</v>
      </c>
    </row>
    <row r="14179" spans="1:43" x14ac:dyDescent="0.2">
      <c r="A14179" t="s">
        <v>157</v>
      </c>
      <c r="B14179" t="s">
        <v>39</v>
      </c>
      <c r="C14179" t="s">
        <v>63</v>
      </c>
      <c r="F14179" t="s">
        <v>168</v>
      </c>
      <c r="M14179" t="s">
        <v>14</v>
      </c>
      <c r="N14179">
        <v>324342.40000000002</v>
      </c>
      <c r="O14179" t="s">
        <v>64</v>
      </c>
      <c r="R14179" t="s">
        <v>9</v>
      </c>
      <c r="T14179" t="s">
        <v>18</v>
      </c>
      <c r="V14179">
        <v>233.4</v>
      </c>
      <c r="W14179">
        <v>8.25</v>
      </c>
      <c r="X14179">
        <v>1507</v>
      </c>
      <c r="Y14179" s="11">
        <v>4646.3243781879892</v>
      </c>
      <c r="Z14179">
        <f t="shared" si="754"/>
        <v>1161581.0945469972</v>
      </c>
      <c r="AC14179">
        <v>1</v>
      </c>
      <c r="AF14179" t="s">
        <v>166</v>
      </c>
      <c r="AG14179">
        <v>20</v>
      </c>
      <c r="AH14179" t="s">
        <v>46</v>
      </c>
      <c r="AI14179">
        <v>1.0980000000000001</v>
      </c>
      <c r="AJ14179" s="4">
        <v>3921.7814260485211</v>
      </c>
      <c r="AK14179">
        <f t="shared" si="755"/>
        <v>980445.35651213024</v>
      </c>
      <c r="AL14179">
        <v>1005</v>
      </c>
      <c r="AN14179" s="4">
        <v>3098.5773059581475</v>
      </c>
      <c r="AP14179" s="4">
        <v>79.009433962264154</v>
      </c>
      <c r="AQ14179">
        <v>11.012</v>
      </c>
    </row>
    <row r="14180" spans="1:43" x14ac:dyDescent="0.2">
      <c r="A14180" t="s">
        <v>157</v>
      </c>
      <c r="B14180" t="s">
        <v>39</v>
      </c>
      <c r="C14180" t="s">
        <v>63</v>
      </c>
      <c r="F14180" t="s">
        <v>168</v>
      </c>
      <c r="M14180" t="s">
        <v>14</v>
      </c>
      <c r="N14180">
        <v>324342.40000000002</v>
      </c>
      <c r="O14180" t="s">
        <v>64</v>
      </c>
      <c r="R14180" t="s">
        <v>9</v>
      </c>
      <c r="T14180" t="s">
        <v>18</v>
      </c>
      <c r="V14180">
        <v>233.4</v>
      </c>
      <c r="W14180">
        <v>8.25</v>
      </c>
      <c r="X14180">
        <v>1507</v>
      </c>
      <c r="Y14180" s="11">
        <v>4646.3243781879892</v>
      </c>
      <c r="Z14180">
        <f t="shared" si="754"/>
        <v>1161581.0945469972</v>
      </c>
      <c r="AB14180">
        <v>0</v>
      </c>
      <c r="AC14180">
        <v>1</v>
      </c>
      <c r="AD14180">
        <v>0</v>
      </c>
      <c r="AF14180" t="s">
        <v>166</v>
      </c>
      <c r="AG14180">
        <v>1</v>
      </c>
      <c r="AH14180" t="s">
        <v>47</v>
      </c>
      <c r="AI14180">
        <v>0.3468</v>
      </c>
      <c r="AJ14180" s="4">
        <v>3921.7814260485211</v>
      </c>
      <c r="AK14180">
        <f t="shared" si="755"/>
        <v>980445.35651213024</v>
      </c>
      <c r="AL14180">
        <v>1005</v>
      </c>
      <c r="AN14180" s="4">
        <v>3098.5773059581475</v>
      </c>
      <c r="AP14180" s="4">
        <v>79.009433962264154</v>
      </c>
      <c r="AQ14180">
        <v>11.012</v>
      </c>
    </row>
    <row r="14181" spans="1:43" x14ac:dyDescent="0.2">
      <c r="A14181" t="s">
        <v>157</v>
      </c>
      <c r="B14181" t="s">
        <v>39</v>
      </c>
      <c r="C14181" t="s">
        <v>63</v>
      </c>
      <c r="F14181" t="s">
        <v>168</v>
      </c>
      <c r="M14181" t="s">
        <v>14</v>
      </c>
      <c r="N14181">
        <v>324342.40000000002</v>
      </c>
      <c r="O14181" t="s">
        <v>64</v>
      </c>
      <c r="R14181" t="s">
        <v>9</v>
      </c>
      <c r="T14181" t="s">
        <v>18</v>
      </c>
      <c r="V14181">
        <v>233.4</v>
      </c>
      <c r="W14181">
        <v>8.25</v>
      </c>
      <c r="X14181">
        <v>1507</v>
      </c>
      <c r="Y14181" s="11">
        <v>4646.3243781879892</v>
      </c>
      <c r="Z14181">
        <f t="shared" si="754"/>
        <v>1161581.0945469972</v>
      </c>
      <c r="AC14181">
        <v>1</v>
      </c>
      <c r="AF14181" t="s">
        <v>166</v>
      </c>
      <c r="AG14181">
        <v>1</v>
      </c>
      <c r="AH14181" t="s">
        <v>46</v>
      </c>
      <c r="AI14181">
        <v>4.5369999999999999</v>
      </c>
      <c r="AJ14181" s="4">
        <v>3921.7814260485211</v>
      </c>
      <c r="AK14181">
        <f t="shared" si="755"/>
        <v>980445.35651213024</v>
      </c>
      <c r="AL14181">
        <v>1005</v>
      </c>
      <c r="AN14181" s="4">
        <v>3098.5773059581475</v>
      </c>
      <c r="AP14181" s="4">
        <v>79.009433962264154</v>
      </c>
      <c r="AQ14181">
        <v>11.012</v>
      </c>
    </row>
    <row r="14182" spans="1:43" x14ac:dyDescent="0.2">
      <c r="A14182" t="s">
        <v>157</v>
      </c>
      <c r="B14182" t="s">
        <v>39</v>
      </c>
      <c r="C14182" t="s">
        <v>63</v>
      </c>
      <c r="F14182" t="s">
        <v>168</v>
      </c>
      <c r="M14182" t="s">
        <v>14</v>
      </c>
      <c r="N14182">
        <v>324342.40000000002</v>
      </c>
      <c r="O14182" t="s">
        <v>64</v>
      </c>
      <c r="R14182" t="s">
        <v>9</v>
      </c>
      <c r="T14182" t="s">
        <v>18</v>
      </c>
      <c r="V14182">
        <v>233.4</v>
      </c>
      <c r="W14182">
        <v>8.25</v>
      </c>
      <c r="X14182">
        <v>1507</v>
      </c>
      <c r="Y14182" s="11">
        <v>4646.3243781879892</v>
      </c>
      <c r="Z14182">
        <f t="shared" si="754"/>
        <v>1161581.0945469972</v>
      </c>
      <c r="AC14182">
        <v>1</v>
      </c>
      <c r="AF14182" t="s">
        <v>166</v>
      </c>
      <c r="AG14182">
        <v>6</v>
      </c>
      <c r="AH14182" t="s">
        <v>46</v>
      </c>
      <c r="AI14182">
        <v>2.3410000000000002</v>
      </c>
      <c r="AJ14182" s="4">
        <v>3921.7814260485211</v>
      </c>
      <c r="AK14182">
        <f t="shared" si="755"/>
        <v>980445.35651213024</v>
      </c>
      <c r="AL14182">
        <v>1005</v>
      </c>
      <c r="AN14182" s="4">
        <v>3098.5773059581475</v>
      </c>
      <c r="AP14182" s="4">
        <v>79.009433962264154</v>
      </c>
      <c r="AQ14182">
        <v>11.012</v>
      </c>
    </row>
    <row r="14183" spans="1:43" x14ac:dyDescent="0.2">
      <c r="A14183" t="s">
        <v>157</v>
      </c>
      <c r="B14183" t="s">
        <v>39</v>
      </c>
      <c r="C14183" t="s">
        <v>63</v>
      </c>
      <c r="F14183" t="s">
        <v>168</v>
      </c>
      <c r="M14183" t="s">
        <v>14</v>
      </c>
      <c r="N14183">
        <v>324342.40000000002</v>
      </c>
      <c r="O14183" t="s">
        <v>64</v>
      </c>
      <c r="R14183" t="s">
        <v>9</v>
      </c>
      <c r="T14183" t="s">
        <v>18</v>
      </c>
      <c r="V14183">
        <v>233.4</v>
      </c>
      <c r="W14183">
        <v>8.25</v>
      </c>
      <c r="X14183">
        <v>1507</v>
      </c>
      <c r="Y14183" s="11">
        <v>4646.3243781879892</v>
      </c>
      <c r="Z14183">
        <f t="shared" si="754"/>
        <v>1161581.0945469972</v>
      </c>
      <c r="AC14183">
        <v>1</v>
      </c>
      <c r="AF14183" t="s">
        <v>166</v>
      </c>
      <c r="AG14183">
        <v>4</v>
      </c>
      <c r="AH14183" t="s">
        <v>46</v>
      </c>
      <c r="AI14183">
        <v>0.3468</v>
      </c>
      <c r="AJ14183" s="4">
        <v>3921.7814260485211</v>
      </c>
      <c r="AK14183">
        <f t="shared" si="755"/>
        <v>980445.35651213024</v>
      </c>
      <c r="AL14183">
        <v>1005</v>
      </c>
      <c r="AN14183" s="4">
        <v>3098.5773059581475</v>
      </c>
      <c r="AP14183" s="4">
        <v>79.009433962264154</v>
      </c>
      <c r="AQ14183">
        <v>11.012</v>
      </c>
    </row>
    <row r="14184" spans="1:43" x14ac:dyDescent="0.2">
      <c r="A14184" t="s">
        <v>157</v>
      </c>
      <c r="B14184" t="s">
        <v>39</v>
      </c>
      <c r="C14184" t="s">
        <v>63</v>
      </c>
      <c r="F14184" t="s">
        <v>168</v>
      </c>
      <c r="M14184" t="s">
        <v>14</v>
      </c>
      <c r="N14184">
        <v>324342.40000000002</v>
      </c>
      <c r="O14184" t="s">
        <v>64</v>
      </c>
      <c r="R14184" t="s">
        <v>9</v>
      </c>
      <c r="T14184" t="s">
        <v>18</v>
      </c>
      <c r="V14184">
        <v>233.4</v>
      </c>
      <c r="W14184">
        <v>8.25</v>
      </c>
      <c r="X14184">
        <v>1507</v>
      </c>
      <c r="Y14184" s="11">
        <v>4646.3243781879892</v>
      </c>
      <c r="Z14184">
        <f t="shared" si="754"/>
        <v>1161581.0945469972</v>
      </c>
      <c r="AC14184">
        <v>1</v>
      </c>
      <c r="AF14184" t="s">
        <v>166</v>
      </c>
      <c r="AG14184">
        <v>1</v>
      </c>
      <c r="AH14184" t="s">
        <v>46</v>
      </c>
      <c r="AI14184">
        <v>2.7170000000000001</v>
      </c>
      <c r="AJ14184" s="4">
        <v>3921.7814260485211</v>
      </c>
      <c r="AK14184">
        <f t="shared" si="755"/>
        <v>980445.35651213024</v>
      </c>
      <c r="AL14184">
        <v>1005</v>
      </c>
      <c r="AN14184" s="4">
        <v>3098.5773059581475</v>
      </c>
      <c r="AP14184" s="4">
        <v>79.009433962264154</v>
      </c>
      <c r="AQ14184">
        <v>11.012</v>
      </c>
    </row>
    <row r="14185" spans="1:43" x14ac:dyDescent="0.2">
      <c r="A14185" t="s">
        <v>157</v>
      </c>
      <c r="B14185" t="s">
        <v>39</v>
      </c>
      <c r="C14185" t="s">
        <v>63</v>
      </c>
      <c r="F14185" t="s">
        <v>168</v>
      </c>
      <c r="M14185" t="s">
        <v>14</v>
      </c>
      <c r="N14185">
        <v>324342.40000000002</v>
      </c>
      <c r="O14185" t="s">
        <v>64</v>
      </c>
      <c r="R14185" t="s">
        <v>9</v>
      </c>
      <c r="T14185" t="s">
        <v>18</v>
      </c>
      <c r="V14185">
        <v>233.4</v>
      </c>
      <c r="W14185">
        <v>8.25</v>
      </c>
      <c r="X14185">
        <v>1507</v>
      </c>
      <c r="Y14185" s="11">
        <v>4646.3243781879892</v>
      </c>
      <c r="Z14185">
        <f t="shared" si="754"/>
        <v>1161581.0945469972</v>
      </c>
      <c r="AC14185">
        <v>1</v>
      </c>
      <c r="AF14185" t="s">
        <v>166</v>
      </c>
      <c r="AG14185">
        <v>7</v>
      </c>
      <c r="AH14185" t="s">
        <v>46</v>
      </c>
      <c r="AI14185">
        <v>0.80920000000000003</v>
      </c>
      <c r="AJ14185" s="4">
        <v>3921.7814260485211</v>
      </c>
      <c r="AK14185">
        <f t="shared" si="755"/>
        <v>980445.35651213024</v>
      </c>
      <c r="AL14185">
        <v>1005</v>
      </c>
      <c r="AN14185" s="4">
        <v>3098.5773059581475</v>
      </c>
      <c r="AP14185" s="4">
        <v>79.009433962264154</v>
      </c>
      <c r="AQ14185">
        <v>11.012</v>
      </c>
    </row>
    <row r="14186" spans="1:43" x14ac:dyDescent="0.2">
      <c r="A14186" t="s">
        <v>157</v>
      </c>
      <c r="B14186" t="s">
        <v>39</v>
      </c>
      <c r="C14186" t="s">
        <v>63</v>
      </c>
      <c r="F14186" t="s">
        <v>168</v>
      </c>
      <c r="M14186" t="s">
        <v>14</v>
      </c>
      <c r="N14186">
        <v>324342.40000000002</v>
      </c>
      <c r="O14186" t="s">
        <v>64</v>
      </c>
      <c r="R14186" t="s">
        <v>9</v>
      </c>
      <c r="T14186" t="s">
        <v>18</v>
      </c>
      <c r="V14186">
        <v>233.4</v>
      </c>
      <c r="W14186">
        <v>8.25</v>
      </c>
      <c r="X14186">
        <v>1507</v>
      </c>
      <c r="Y14186" s="11">
        <v>4646.3243781879892</v>
      </c>
      <c r="Z14186">
        <f t="shared" si="754"/>
        <v>1161581.0945469972</v>
      </c>
      <c r="AC14186">
        <v>1</v>
      </c>
      <c r="AF14186" t="s">
        <v>166</v>
      </c>
      <c r="AG14186">
        <v>1</v>
      </c>
      <c r="AH14186" t="s">
        <v>46</v>
      </c>
      <c r="AI14186">
        <v>0.5202</v>
      </c>
      <c r="AJ14186" s="4">
        <v>3921.7814260485211</v>
      </c>
      <c r="AK14186">
        <f t="shared" si="755"/>
        <v>980445.35651213024</v>
      </c>
      <c r="AL14186">
        <v>1005</v>
      </c>
      <c r="AN14186" s="4">
        <v>3098.5773059581475</v>
      </c>
      <c r="AP14186" s="4">
        <v>79.009433962264154</v>
      </c>
      <c r="AQ14186">
        <v>11.012</v>
      </c>
    </row>
    <row r="14187" spans="1:43" x14ac:dyDescent="0.2">
      <c r="A14187" t="s">
        <v>157</v>
      </c>
      <c r="B14187" t="s">
        <v>39</v>
      </c>
      <c r="C14187" t="s">
        <v>63</v>
      </c>
      <c r="F14187" t="s">
        <v>168</v>
      </c>
      <c r="M14187" t="s">
        <v>14</v>
      </c>
      <c r="N14187">
        <v>324342.40000000002</v>
      </c>
      <c r="O14187" t="s">
        <v>64</v>
      </c>
      <c r="R14187" t="s">
        <v>9</v>
      </c>
      <c r="T14187" t="s">
        <v>18</v>
      </c>
      <c r="V14187">
        <v>233.4</v>
      </c>
      <c r="W14187">
        <v>8.25</v>
      </c>
      <c r="X14187">
        <v>1507</v>
      </c>
      <c r="Y14187" s="11">
        <v>4646.3243781879892</v>
      </c>
      <c r="Z14187">
        <f t="shared" si="754"/>
        <v>1161581.0945469972</v>
      </c>
      <c r="AC14187">
        <v>1</v>
      </c>
      <c r="AF14187" t="s">
        <v>166</v>
      </c>
      <c r="AG14187">
        <v>1</v>
      </c>
      <c r="AH14187" t="s">
        <v>46</v>
      </c>
      <c r="AI14187">
        <v>5.8959999999999999</v>
      </c>
      <c r="AJ14187" s="4">
        <v>3921.7814260485211</v>
      </c>
      <c r="AK14187">
        <f t="shared" si="755"/>
        <v>980445.35651213024</v>
      </c>
      <c r="AL14187">
        <v>1005</v>
      </c>
      <c r="AN14187" s="4">
        <v>3098.5773059581475</v>
      </c>
      <c r="AP14187" s="4">
        <v>79.009433962264154</v>
      </c>
      <c r="AQ14187">
        <v>11.012</v>
      </c>
    </row>
    <row r="14188" spans="1:43" x14ac:dyDescent="0.2">
      <c r="A14188" t="s">
        <v>157</v>
      </c>
      <c r="B14188" t="s">
        <v>39</v>
      </c>
      <c r="C14188" t="s">
        <v>63</v>
      </c>
      <c r="F14188" t="s">
        <v>168</v>
      </c>
      <c r="M14188" t="s">
        <v>14</v>
      </c>
      <c r="N14188">
        <v>324342.40000000002</v>
      </c>
      <c r="O14188" t="s">
        <v>64</v>
      </c>
      <c r="R14188" t="s">
        <v>9</v>
      </c>
      <c r="T14188" t="s">
        <v>18</v>
      </c>
      <c r="V14188">
        <v>233.4</v>
      </c>
      <c r="W14188">
        <v>8.25</v>
      </c>
      <c r="X14188">
        <v>1507</v>
      </c>
      <c r="Y14188" s="11">
        <v>4646.3243781879892</v>
      </c>
      <c r="Z14188">
        <f t="shared" si="754"/>
        <v>1161581.0945469972</v>
      </c>
      <c r="AB14188">
        <v>0</v>
      </c>
      <c r="AC14188">
        <v>1</v>
      </c>
      <c r="AD14188">
        <v>0</v>
      </c>
      <c r="AF14188" t="s">
        <v>166</v>
      </c>
      <c r="AG14188">
        <v>5</v>
      </c>
      <c r="AH14188" t="s">
        <v>47</v>
      </c>
      <c r="AI14188">
        <v>2.081</v>
      </c>
      <c r="AJ14188" s="4">
        <v>3921.7814260485211</v>
      </c>
      <c r="AK14188">
        <f t="shared" si="755"/>
        <v>980445.35651213024</v>
      </c>
      <c r="AL14188">
        <v>1005</v>
      </c>
      <c r="AN14188" s="4">
        <v>3098.5773059581475</v>
      </c>
      <c r="AP14188" s="4">
        <v>79.009433962264154</v>
      </c>
      <c r="AQ14188">
        <v>11.012</v>
      </c>
    </row>
    <row r="14189" spans="1:43" x14ac:dyDescent="0.2">
      <c r="A14189" t="s">
        <v>157</v>
      </c>
      <c r="B14189" t="s">
        <v>39</v>
      </c>
      <c r="C14189" t="s">
        <v>63</v>
      </c>
      <c r="F14189" t="s">
        <v>168</v>
      </c>
      <c r="M14189" t="s">
        <v>14</v>
      </c>
      <c r="N14189">
        <v>324342.40000000002</v>
      </c>
      <c r="O14189" t="s">
        <v>64</v>
      </c>
      <c r="R14189" t="s">
        <v>9</v>
      </c>
      <c r="T14189" t="s">
        <v>18</v>
      </c>
      <c r="V14189">
        <v>233.4</v>
      </c>
      <c r="W14189">
        <v>8.25</v>
      </c>
      <c r="X14189">
        <v>1507</v>
      </c>
      <c r="Y14189" s="11">
        <v>4646.3243781879892</v>
      </c>
      <c r="Z14189">
        <f t="shared" si="754"/>
        <v>1161581.0945469972</v>
      </c>
      <c r="AC14189">
        <v>1</v>
      </c>
      <c r="AF14189" t="s">
        <v>166</v>
      </c>
      <c r="AG14189">
        <v>3</v>
      </c>
      <c r="AH14189" t="s">
        <v>46</v>
      </c>
      <c r="AI14189">
        <v>0.31790000000000002</v>
      </c>
      <c r="AJ14189" s="4">
        <v>3921.7814260485211</v>
      </c>
      <c r="AK14189">
        <f t="shared" si="755"/>
        <v>980445.35651213024</v>
      </c>
      <c r="AL14189">
        <v>1005</v>
      </c>
      <c r="AN14189" s="4">
        <v>3098.5773059581475</v>
      </c>
      <c r="AP14189" s="4">
        <v>79.009433962264154</v>
      </c>
      <c r="AQ14189">
        <v>11.012</v>
      </c>
    </row>
    <row r="14190" spans="1:43" x14ac:dyDescent="0.2">
      <c r="A14190" t="s">
        <v>157</v>
      </c>
      <c r="B14190" t="s">
        <v>39</v>
      </c>
      <c r="C14190" t="s">
        <v>63</v>
      </c>
      <c r="F14190" t="s">
        <v>168</v>
      </c>
      <c r="M14190" t="s">
        <v>14</v>
      </c>
      <c r="N14190">
        <v>324342.40000000002</v>
      </c>
      <c r="O14190" t="s">
        <v>64</v>
      </c>
      <c r="R14190" t="s">
        <v>9</v>
      </c>
      <c r="T14190" t="s">
        <v>18</v>
      </c>
      <c r="V14190">
        <v>233.4</v>
      </c>
      <c r="W14190">
        <v>8.25</v>
      </c>
      <c r="X14190">
        <v>1507</v>
      </c>
      <c r="Y14190" s="11">
        <v>4646.3243781879892</v>
      </c>
      <c r="Z14190">
        <f t="shared" si="754"/>
        <v>1161581.0945469972</v>
      </c>
      <c r="AC14190">
        <v>1</v>
      </c>
      <c r="AF14190" t="s">
        <v>166</v>
      </c>
      <c r="AG14190">
        <v>2</v>
      </c>
      <c r="AH14190" t="s">
        <v>46</v>
      </c>
      <c r="AI14190">
        <v>3.9590000000000001</v>
      </c>
      <c r="AJ14190" s="4">
        <v>3921.7814260485211</v>
      </c>
      <c r="AK14190">
        <f t="shared" si="755"/>
        <v>980445.35651213024</v>
      </c>
      <c r="AL14190">
        <v>1005</v>
      </c>
      <c r="AN14190" s="4">
        <v>3098.5773059581475</v>
      </c>
      <c r="AP14190" s="4">
        <v>79.009433962264154</v>
      </c>
      <c r="AQ14190">
        <v>11.012</v>
      </c>
    </row>
    <row r="14191" spans="1:43" x14ac:dyDescent="0.2">
      <c r="A14191" t="s">
        <v>157</v>
      </c>
      <c r="B14191" t="s">
        <v>39</v>
      </c>
      <c r="C14191" t="s">
        <v>63</v>
      </c>
      <c r="F14191" t="s">
        <v>168</v>
      </c>
      <c r="M14191" t="s">
        <v>14</v>
      </c>
      <c r="N14191">
        <v>324342.40000000002</v>
      </c>
      <c r="O14191" t="s">
        <v>64</v>
      </c>
      <c r="R14191" t="s">
        <v>9</v>
      </c>
      <c r="T14191" t="s">
        <v>18</v>
      </c>
      <c r="V14191">
        <v>233.4</v>
      </c>
      <c r="W14191">
        <v>8.25</v>
      </c>
      <c r="X14191">
        <v>1507</v>
      </c>
      <c r="Y14191" s="11">
        <v>4646.3243781879892</v>
      </c>
      <c r="Z14191">
        <f t="shared" si="754"/>
        <v>1161581.0945469972</v>
      </c>
      <c r="AC14191">
        <v>1</v>
      </c>
      <c r="AF14191" t="s">
        <v>166</v>
      </c>
      <c r="AG14191">
        <v>3</v>
      </c>
      <c r="AH14191" t="s">
        <v>46</v>
      </c>
      <c r="AI14191">
        <v>3.8730000000000002</v>
      </c>
      <c r="AJ14191" s="4">
        <v>3921.7814260485211</v>
      </c>
      <c r="AK14191">
        <f t="shared" si="755"/>
        <v>980445.35651213024</v>
      </c>
      <c r="AL14191">
        <v>1005</v>
      </c>
      <c r="AN14191" s="4">
        <v>3098.5773059581475</v>
      </c>
      <c r="AP14191" s="4">
        <v>79.009433962264154</v>
      </c>
      <c r="AQ14191">
        <v>11.012</v>
      </c>
    </row>
    <row r="14192" spans="1:43" x14ac:dyDescent="0.2">
      <c r="A14192" t="s">
        <v>157</v>
      </c>
      <c r="B14192" t="s">
        <v>39</v>
      </c>
      <c r="C14192" t="s">
        <v>63</v>
      </c>
      <c r="F14192" t="s">
        <v>168</v>
      </c>
      <c r="M14192" t="s">
        <v>14</v>
      </c>
      <c r="N14192">
        <v>324342.40000000002</v>
      </c>
      <c r="O14192" t="s">
        <v>64</v>
      </c>
      <c r="R14192" t="s">
        <v>9</v>
      </c>
      <c r="T14192" t="s">
        <v>18</v>
      </c>
      <c r="V14192">
        <v>233.4</v>
      </c>
      <c r="W14192">
        <v>8.25</v>
      </c>
      <c r="X14192">
        <v>1507</v>
      </c>
      <c r="Y14192" s="11">
        <v>4646.3243781879892</v>
      </c>
      <c r="Z14192">
        <f t="shared" si="754"/>
        <v>1161581.0945469972</v>
      </c>
      <c r="AC14192">
        <v>1</v>
      </c>
      <c r="AF14192" t="s">
        <v>166</v>
      </c>
      <c r="AG14192">
        <v>4</v>
      </c>
      <c r="AH14192" t="s">
        <v>46</v>
      </c>
      <c r="AI14192">
        <v>0.57799999999999996</v>
      </c>
      <c r="AJ14192" s="4">
        <v>3921.7814260485211</v>
      </c>
      <c r="AK14192">
        <f t="shared" si="755"/>
        <v>980445.35651213024</v>
      </c>
      <c r="AL14192">
        <v>1005</v>
      </c>
      <c r="AN14192" s="4">
        <v>3098.5773059581475</v>
      </c>
      <c r="AP14192" s="4">
        <v>79.009433962264154</v>
      </c>
      <c r="AQ14192">
        <v>11.012</v>
      </c>
    </row>
    <row r="14193" spans="1:43" x14ac:dyDescent="0.2">
      <c r="A14193" t="s">
        <v>157</v>
      </c>
      <c r="B14193" t="s">
        <v>39</v>
      </c>
      <c r="C14193" t="s">
        <v>63</v>
      </c>
      <c r="F14193" t="s">
        <v>168</v>
      </c>
      <c r="M14193" t="s">
        <v>14</v>
      </c>
      <c r="N14193">
        <v>324342.40000000002</v>
      </c>
      <c r="O14193" t="s">
        <v>64</v>
      </c>
      <c r="R14193" t="s">
        <v>9</v>
      </c>
      <c r="T14193" t="s">
        <v>18</v>
      </c>
      <c r="V14193">
        <v>233.4</v>
      </c>
      <c r="W14193">
        <v>8.25</v>
      </c>
      <c r="X14193">
        <v>1507</v>
      </c>
      <c r="Y14193" s="11">
        <v>4646.3243781879892</v>
      </c>
      <c r="Z14193">
        <f t="shared" si="754"/>
        <v>1161581.0945469972</v>
      </c>
      <c r="AB14193">
        <v>0</v>
      </c>
      <c r="AC14193">
        <v>1</v>
      </c>
      <c r="AD14193">
        <v>1</v>
      </c>
      <c r="AF14193" t="s">
        <v>166</v>
      </c>
      <c r="AG14193">
        <v>1</v>
      </c>
      <c r="AH14193" t="s">
        <v>47</v>
      </c>
      <c r="AI14193">
        <v>3.8149999999999999</v>
      </c>
      <c r="AJ14193" s="4">
        <v>3921.7814260485211</v>
      </c>
      <c r="AK14193">
        <f t="shared" si="755"/>
        <v>980445.35651213024</v>
      </c>
      <c r="AL14193">
        <v>1005</v>
      </c>
      <c r="AN14193" s="4">
        <v>3098.5773059581475</v>
      </c>
      <c r="AP14193" s="4">
        <v>79.009433962264154</v>
      </c>
      <c r="AQ14193">
        <v>11.012</v>
      </c>
    </row>
    <row r="14194" spans="1:43" x14ac:dyDescent="0.2">
      <c r="A14194" t="s">
        <v>157</v>
      </c>
      <c r="B14194" t="s">
        <v>39</v>
      </c>
      <c r="C14194" t="s">
        <v>63</v>
      </c>
      <c r="F14194" t="s">
        <v>168</v>
      </c>
      <c r="M14194" t="s">
        <v>14</v>
      </c>
      <c r="N14194">
        <v>324342.40000000002</v>
      </c>
      <c r="O14194" t="s">
        <v>64</v>
      </c>
      <c r="R14194" t="s">
        <v>9</v>
      </c>
      <c r="T14194" t="s">
        <v>18</v>
      </c>
      <c r="V14194">
        <v>233.4</v>
      </c>
      <c r="W14194">
        <v>8.25</v>
      </c>
      <c r="X14194">
        <v>1507</v>
      </c>
      <c r="Y14194" s="11">
        <v>4646.3243781879892</v>
      </c>
      <c r="Z14194">
        <f t="shared" si="754"/>
        <v>1161581.0945469972</v>
      </c>
      <c r="AC14194">
        <v>1</v>
      </c>
      <c r="AF14194" t="s">
        <v>166</v>
      </c>
      <c r="AG14194">
        <v>3</v>
      </c>
      <c r="AH14194" t="s">
        <v>46</v>
      </c>
      <c r="AI14194">
        <v>0.69359999999999999</v>
      </c>
      <c r="AJ14194" s="4">
        <v>3921.7814260485211</v>
      </c>
      <c r="AK14194">
        <f t="shared" si="755"/>
        <v>980445.35651213024</v>
      </c>
      <c r="AL14194">
        <v>1005</v>
      </c>
      <c r="AN14194" s="4">
        <v>3098.5773059581475</v>
      </c>
      <c r="AP14194" s="4">
        <v>79.009433962264154</v>
      </c>
      <c r="AQ14194">
        <v>11.012</v>
      </c>
    </row>
    <row r="14195" spans="1:43" x14ac:dyDescent="0.2">
      <c r="A14195" t="s">
        <v>157</v>
      </c>
      <c r="B14195" t="s">
        <v>39</v>
      </c>
      <c r="C14195" t="s">
        <v>63</v>
      </c>
      <c r="F14195" t="s">
        <v>168</v>
      </c>
      <c r="M14195" t="s">
        <v>14</v>
      </c>
      <c r="N14195">
        <v>324342.40000000002</v>
      </c>
      <c r="O14195" t="s">
        <v>64</v>
      </c>
      <c r="R14195" t="s">
        <v>9</v>
      </c>
      <c r="T14195" t="s">
        <v>18</v>
      </c>
      <c r="V14195">
        <v>233.4</v>
      </c>
      <c r="W14195">
        <v>8.25</v>
      </c>
      <c r="X14195">
        <v>1507</v>
      </c>
      <c r="Y14195" s="11">
        <v>4646.3243781879892</v>
      </c>
      <c r="Z14195">
        <f t="shared" si="754"/>
        <v>1161581.0945469972</v>
      </c>
      <c r="AB14195">
        <v>0</v>
      </c>
      <c r="AC14195">
        <v>1</v>
      </c>
      <c r="AD14195">
        <v>0</v>
      </c>
      <c r="AF14195" t="s">
        <v>166</v>
      </c>
      <c r="AG14195">
        <v>1</v>
      </c>
      <c r="AH14195" t="s">
        <v>47</v>
      </c>
      <c r="AI14195">
        <v>7.9189999999999996</v>
      </c>
      <c r="AJ14195" s="4">
        <v>3921.7814260485211</v>
      </c>
      <c r="AK14195">
        <f t="shared" si="755"/>
        <v>980445.35651213024</v>
      </c>
      <c r="AL14195">
        <v>1005</v>
      </c>
      <c r="AN14195" s="4">
        <v>3098.5773059581475</v>
      </c>
      <c r="AP14195" s="4">
        <v>79.009433962264154</v>
      </c>
      <c r="AQ14195">
        <v>11.012</v>
      </c>
    </row>
    <row r="14196" spans="1:43" x14ac:dyDescent="0.2">
      <c r="A14196" t="s">
        <v>157</v>
      </c>
      <c r="B14196" t="s">
        <v>39</v>
      </c>
      <c r="C14196" t="s">
        <v>63</v>
      </c>
      <c r="F14196" t="s">
        <v>168</v>
      </c>
      <c r="M14196" t="s">
        <v>14</v>
      </c>
      <c r="N14196">
        <v>324342.40000000002</v>
      </c>
      <c r="O14196" t="s">
        <v>64</v>
      </c>
      <c r="R14196" t="s">
        <v>9</v>
      </c>
      <c r="T14196" t="s">
        <v>18</v>
      </c>
      <c r="V14196">
        <v>233.4</v>
      </c>
      <c r="W14196">
        <v>8.25</v>
      </c>
      <c r="X14196">
        <v>1507</v>
      </c>
      <c r="Y14196" s="11">
        <v>4646.3243781879892</v>
      </c>
      <c r="Z14196">
        <f t="shared" si="754"/>
        <v>1161581.0945469972</v>
      </c>
      <c r="AC14196">
        <v>1</v>
      </c>
      <c r="AF14196" t="s">
        <v>166</v>
      </c>
      <c r="AG14196">
        <v>9</v>
      </c>
      <c r="AH14196" t="s">
        <v>46</v>
      </c>
      <c r="AI14196">
        <v>1.1559999999999999</v>
      </c>
      <c r="AJ14196" s="4">
        <v>3921.7814260485211</v>
      </c>
      <c r="AK14196">
        <f t="shared" si="755"/>
        <v>980445.35651213024</v>
      </c>
      <c r="AL14196">
        <v>1005</v>
      </c>
      <c r="AN14196" s="4">
        <v>3098.5773059581475</v>
      </c>
      <c r="AP14196" s="4">
        <v>79.009433962264154</v>
      </c>
      <c r="AQ14196">
        <v>11.012</v>
      </c>
    </row>
    <row r="14197" spans="1:43" x14ac:dyDescent="0.2">
      <c r="A14197" t="s">
        <v>157</v>
      </c>
      <c r="B14197" t="s">
        <v>39</v>
      </c>
      <c r="C14197" t="s">
        <v>63</v>
      </c>
      <c r="F14197" t="s">
        <v>168</v>
      </c>
      <c r="M14197" t="s">
        <v>14</v>
      </c>
      <c r="N14197">
        <v>324342.40000000002</v>
      </c>
      <c r="O14197" t="s">
        <v>64</v>
      </c>
      <c r="R14197" t="s">
        <v>9</v>
      </c>
      <c r="T14197" t="s">
        <v>18</v>
      </c>
      <c r="V14197">
        <v>233.4</v>
      </c>
      <c r="W14197">
        <v>8.25</v>
      </c>
      <c r="X14197">
        <v>1507</v>
      </c>
      <c r="Y14197" s="11">
        <v>4646.3243781879892</v>
      </c>
      <c r="Z14197">
        <f t="shared" si="754"/>
        <v>1161581.0945469972</v>
      </c>
      <c r="AC14197">
        <v>1</v>
      </c>
      <c r="AF14197" t="s">
        <v>166</v>
      </c>
      <c r="AG14197">
        <v>1</v>
      </c>
      <c r="AH14197" t="s">
        <v>46</v>
      </c>
      <c r="AI14197">
        <v>0.80920000000000003</v>
      </c>
      <c r="AJ14197" s="4">
        <v>3921.7814260485211</v>
      </c>
      <c r="AK14197">
        <f t="shared" si="755"/>
        <v>980445.35651213024</v>
      </c>
      <c r="AL14197">
        <v>1005</v>
      </c>
      <c r="AN14197" s="4">
        <v>3098.5773059581475</v>
      </c>
      <c r="AP14197" s="4">
        <v>79.009433962264154</v>
      </c>
      <c r="AQ14197">
        <v>11.012</v>
      </c>
    </row>
    <row r="14198" spans="1:43" x14ac:dyDescent="0.2">
      <c r="A14198" t="s">
        <v>157</v>
      </c>
      <c r="B14198" t="s">
        <v>39</v>
      </c>
      <c r="C14198" t="s">
        <v>63</v>
      </c>
      <c r="F14198" t="s">
        <v>168</v>
      </c>
      <c r="M14198" t="s">
        <v>14</v>
      </c>
      <c r="N14198">
        <v>324342.40000000002</v>
      </c>
      <c r="O14198" t="s">
        <v>64</v>
      </c>
      <c r="R14198" t="s">
        <v>9</v>
      </c>
      <c r="T14198" t="s">
        <v>18</v>
      </c>
      <c r="V14198">
        <v>233.4</v>
      </c>
      <c r="W14198">
        <v>8.25</v>
      </c>
      <c r="X14198">
        <v>1507</v>
      </c>
      <c r="Y14198" s="11">
        <v>4646.3243781879892</v>
      </c>
      <c r="Z14198">
        <f t="shared" si="754"/>
        <v>1161581.0945469972</v>
      </c>
      <c r="AC14198">
        <v>1</v>
      </c>
      <c r="AF14198" t="s">
        <v>166</v>
      </c>
      <c r="AG14198">
        <v>1</v>
      </c>
      <c r="AH14198" t="s">
        <v>46</v>
      </c>
      <c r="AI14198">
        <v>0.80920000000000003</v>
      </c>
      <c r="AJ14198" s="4">
        <v>3921.7814260485211</v>
      </c>
      <c r="AK14198">
        <f t="shared" si="755"/>
        <v>980445.35651213024</v>
      </c>
      <c r="AL14198">
        <v>1005</v>
      </c>
      <c r="AN14198" s="4">
        <v>3098.5773059581475</v>
      </c>
      <c r="AP14198" s="4">
        <v>79.009433962264154</v>
      </c>
      <c r="AQ14198">
        <v>11.012</v>
      </c>
    </row>
    <row r="14199" spans="1:43" x14ac:dyDescent="0.2">
      <c r="A14199" t="s">
        <v>157</v>
      </c>
      <c r="B14199" t="s">
        <v>39</v>
      </c>
      <c r="C14199" t="s">
        <v>63</v>
      </c>
      <c r="F14199" t="s">
        <v>168</v>
      </c>
      <c r="M14199" t="s">
        <v>14</v>
      </c>
      <c r="N14199">
        <v>324342.40000000002</v>
      </c>
      <c r="O14199" t="s">
        <v>64</v>
      </c>
      <c r="R14199" t="s">
        <v>9</v>
      </c>
      <c r="T14199" t="s">
        <v>18</v>
      </c>
      <c r="V14199">
        <v>233.4</v>
      </c>
      <c r="W14199">
        <v>8.25</v>
      </c>
      <c r="X14199">
        <v>1507</v>
      </c>
      <c r="Y14199" s="11">
        <v>4646.3243781879892</v>
      </c>
      <c r="Z14199">
        <f t="shared" si="754"/>
        <v>1161581.0945469972</v>
      </c>
      <c r="AC14199">
        <v>1</v>
      </c>
      <c r="AF14199" t="s">
        <v>166</v>
      </c>
      <c r="AG14199">
        <v>2</v>
      </c>
      <c r="AH14199" t="s">
        <v>46</v>
      </c>
      <c r="AI14199">
        <v>0.80920000000000003</v>
      </c>
      <c r="AJ14199" s="4">
        <v>3921.7814260485211</v>
      </c>
      <c r="AK14199">
        <f t="shared" si="755"/>
        <v>980445.35651213024</v>
      </c>
      <c r="AL14199">
        <v>1005</v>
      </c>
      <c r="AN14199" s="4">
        <v>3098.5773059581475</v>
      </c>
      <c r="AP14199" s="4">
        <v>79.009433962264154</v>
      </c>
      <c r="AQ14199">
        <v>11.012</v>
      </c>
    </row>
    <row r="14200" spans="1:43" x14ac:dyDescent="0.2">
      <c r="A14200" t="s">
        <v>157</v>
      </c>
      <c r="B14200" t="s">
        <v>39</v>
      </c>
      <c r="C14200" t="s">
        <v>63</v>
      </c>
      <c r="F14200" t="s">
        <v>168</v>
      </c>
      <c r="M14200" t="s">
        <v>14</v>
      </c>
      <c r="N14200">
        <v>324342.40000000002</v>
      </c>
      <c r="O14200" t="s">
        <v>64</v>
      </c>
      <c r="R14200" t="s">
        <v>9</v>
      </c>
      <c r="T14200" t="s">
        <v>18</v>
      </c>
      <c r="V14200">
        <v>233.4</v>
      </c>
      <c r="W14200">
        <v>8.25</v>
      </c>
      <c r="X14200">
        <v>1507</v>
      </c>
      <c r="Y14200" s="11">
        <v>4646.3243781879892</v>
      </c>
      <c r="Z14200">
        <f t="shared" si="754"/>
        <v>1161581.0945469972</v>
      </c>
      <c r="AC14200">
        <v>1</v>
      </c>
      <c r="AF14200" t="s">
        <v>166</v>
      </c>
      <c r="AG14200">
        <v>1</v>
      </c>
      <c r="AH14200" t="s">
        <v>46</v>
      </c>
      <c r="AI14200">
        <v>1.5609999999999999</v>
      </c>
      <c r="AJ14200" s="4">
        <v>3921.7814260485211</v>
      </c>
      <c r="AK14200">
        <f t="shared" si="755"/>
        <v>980445.35651213024</v>
      </c>
      <c r="AL14200">
        <v>1005</v>
      </c>
      <c r="AN14200" s="4">
        <v>3098.5773059581475</v>
      </c>
      <c r="AP14200" s="4">
        <v>79.009433962264154</v>
      </c>
      <c r="AQ14200">
        <v>11.012</v>
      </c>
    </row>
    <row r="14201" spans="1:43" x14ac:dyDescent="0.2">
      <c r="A14201" t="s">
        <v>157</v>
      </c>
      <c r="B14201" t="s">
        <v>39</v>
      </c>
      <c r="C14201" t="s">
        <v>63</v>
      </c>
      <c r="F14201" t="s">
        <v>168</v>
      </c>
      <c r="M14201" t="s">
        <v>14</v>
      </c>
      <c r="N14201">
        <v>324342.40000000002</v>
      </c>
      <c r="O14201" t="s">
        <v>64</v>
      </c>
      <c r="R14201" t="s">
        <v>9</v>
      </c>
      <c r="T14201" t="s">
        <v>18</v>
      </c>
      <c r="V14201">
        <v>233.4</v>
      </c>
      <c r="W14201">
        <v>8.25</v>
      </c>
      <c r="X14201">
        <v>1507</v>
      </c>
      <c r="Y14201" s="11">
        <v>4646.3243781879892</v>
      </c>
      <c r="Z14201">
        <f t="shared" si="754"/>
        <v>1161581.0945469972</v>
      </c>
      <c r="AC14201">
        <v>1</v>
      </c>
      <c r="AF14201" t="s">
        <v>166</v>
      </c>
      <c r="AG14201">
        <v>3</v>
      </c>
      <c r="AH14201" t="s">
        <v>46</v>
      </c>
      <c r="AI14201">
        <v>0.2601</v>
      </c>
      <c r="AJ14201" s="4">
        <v>3921.7814260485211</v>
      </c>
      <c r="AK14201">
        <f t="shared" si="755"/>
        <v>980445.35651213024</v>
      </c>
      <c r="AL14201">
        <v>1005</v>
      </c>
      <c r="AN14201" s="4">
        <v>3098.5773059581475</v>
      </c>
      <c r="AP14201" s="4">
        <v>79.009433962264154</v>
      </c>
      <c r="AQ14201">
        <v>11.012</v>
      </c>
    </row>
    <row r="14202" spans="1:43" x14ac:dyDescent="0.2">
      <c r="A14202" t="s">
        <v>157</v>
      </c>
      <c r="B14202" t="s">
        <v>39</v>
      </c>
      <c r="C14202" t="s">
        <v>63</v>
      </c>
      <c r="F14202" t="s">
        <v>168</v>
      </c>
      <c r="M14202" t="s">
        <v>14</v>
      </c>
      <c r="N14202">
        <v>324342.40000000002</v>
      </c>
      <c r="O14202" t="s">
        <v>64</v>
      </c>
      <c r="R14202" t="s">
        <v>9</v>
      </c>
      <c r="T14202" t="s">
        <v>18</v>
      </c>
      <c r="V14202">
        <v>233.4</v>
      </c>
      <c r="W14202">
        <v>8.25</v>
      </c>
      <c r="X14202">
        <v>1507</v>
      </c>
      <c r="Y14202" s="11">
        <v>4646.3243781879892</v>
      </c>
      <c r="Z14202">
        <f t="shared" si="754"/>
        <v>1161581.0945469972</v>
      </c>
      <c r="AB14202">
        <v>0</v>
      </c>
      <c r="AC14202">
        <v>1</v>
      </c>
      <c r="AD14202">
        <v>1</v>
      </c>
      <c r="AF14202" t="s">
        <v>166</v>
      </c>
      <c r="AG14202">
        <v>2</v>
      </c>
      <c r="AH14202" t="s">
        <v>47</v>
      </c>
      <c r="AI14202">
        <v>1.647</v>
      </c>
      <c r="AJ14202" s="4">
        <v>3921.7814260485211</v>
      </c>
      <c r="AK14202">
        <f t="shared" si="755"/>
        <v>980445.35651213024</v>
      </c>
      <c r="AL14202">
        <v>1005</v>
      </c>
      <c r="AN14202" s="4">
        <v>3098.5773059581475</v>
      </c>
      <c r="AP14202" s="4">
        <v>79.009433962264154</v>
      </c>
      <c r="AQ14202">
        <v>11.012</v>
      </c>
    </row>
    <row r="14203" spans="1:43" x14ac:dyDescent="0.2">
      <c r="A14203" t="s">
        <v>157</v>
      </c>
      <c r="B14203" t="s">
        <v>39</v>
      </c>
      <c r="C14203" t="s">
        <v>63</v>
      </c>
      <c r="F14203" t="s">
        <v>168</v>
      </c>
      <c r="M14203" t="s">
        <v>14</v>
      </c>
      <c r="N14203">
        <v>324342.40000000002</v>
      </c>
      <c r="O14203" t="s">
        <v>64</v>
      </c>
      <c r="R14203" t="s">
        <v>9</v>
      </c>
      <c r="T14203" t="s">
        <v>18</v>
      </c>
      <c r="V14203">
        <v>233.4</v>
      </c>
      <c r="W14203">
        <v>8.25</v>
      </c>
      <c r="X14203">
        <v>1507</v>
      </c>
      <c r="Y14203" s="11">
        <v>4646.3243781879892</v>
      </c>
      <c r="Z14203">
        <f t="shared" si="754"/>
        <v>1161581.0945469972</v>
      </c>
      <c r="AB14203">
        <v>0</v>
      </c>
      <c r="AC14203">
        <v>1</v>
      </c>
      <c r="AD14203">
        <v>0</v>
      </c>
      <c r="AF14203" t="s">
        <v>166</v>
      </c>
      <c r="AG14203">
        <v>2</v>
      </c>
      <c r="AH14203" t="s">
        <v>47</v>
      </c>
      <c r="AI14203">
        <v>0.40460000000000002</v>
      </c>
      <c r="AJ14203" s="4">
        <v>3921.7814260485211</v>
      </c>
      <c r="AK14203">
        <f t="shared" si="755"/>
        <v>980445.35651213024</v>
      </c>
      <c r="AL14203">
        <v>1005</v>
      </c>
      <c r="AN14203" s="4">
        <v>3098.5773059581475</v>
      </c>
      <c r="AP14203" s="4">
        <v>79.009433962264154</v>
      </c>
      <c r="AQ14203">
        <v>11.012</v>
      </c>
    </row>
    <row r="14204" spans="1:43" x14ac:dyDescent="0.2">
      <c r="A14204" t="s">
        <v>157</v>
      </c>
      <c r="B14204" t="s">
        <v>39</v>
      </c>
      <c r="C14204" t="s">
        <v>63</v>
      </c>
      <c r="F14204" t="s">
        <v>168</v>
      </c>
      <c r="M14204" t="s">
        <v>14</v>
      </c>
      <c r="N14204">
        <v>324342.40000000002</v>
      </c>
      <c r="O14204" t="s">
        <v>64</v>
      </c>
      <c r="R14204" t="s">
        <v>9</v>
      </c>
      <c r="T14204" t="s">
        <v>18</v>
      </c>
      <c r="V14204">
        <v>233.4</v>
      </c>
      <c r="W14204">
        <v>8.25</v>
      </c>
      <c r="X14204">
        <v>1507</v>
      </c>
      <c r="Y14204" s="11">
        <v>4646.3243781879892</v>
      </c>
      <c r="Z14204">
        <f t="shared" si="754"/>
        <v>1161581.0945469972</v>
      </c>
      <c r="AC14204">
        <v>1</v>
      </c>
      <c r="AF14204" t="s">
        <v>166</v>
      </c>
      <c r="AG14204">
        <v>1</v>
      </c>
      <c r="AH14204" t="s">
        <v>46</v>
      </c>
      <c r="AI14204">
        <v>1.214</v>
      </c>
      <c r="AJ14204" s="4">
        <v>3921.7814260485211</v>
      </c>
      <c r="AK14204">
        <f t="shared" si="755"/>
        <v>980445.35651213024</v>
      </c>
      <c r="AL14204">
        <v>1005</v>
      </c>
      <c r="AN14204" s="4">
        <v>3098.5773059581475</v>
      </c>
      <c r="AP14204" s="4">
        <v>79.009433962264154</v>
      </c>
      <c r="AQ14204">
        <v>11.012</v>
      </c>
    </row>
    <row r="14205" spans="1:43" x14ac:dyDescent="0.2">
      <c r="A14205" t="s">
        <v>157</v>
      </c>
      <c r="B14205" t="s">
        <v>39</v>
      </c>
      <c r="C14205" t="s">
        <v>63</v>
      </c>
      <c r="F14205" t="s">
        <v>168</v>
      </c>
      <c r="M14205" t="s">
        <v>14</v>
      </c>
      <c r="N14205">
        <v>324342.40000000002</v>
      </c>
      <c r="O14205" t="s">
        <v>64</v>
      </c>
      <c r="R14205" t="s">
        <v>9</v>
      </c>
      <c r="T14205" t="s">
        <v>18</v>
      </c>
      <c r="V14205">
        <v>233.4</v>
      </c>
      <c r="W14205">
        <v>8.25</v>
      </c>
      <c r="X14205">
        <v>1507</v>
      </c>
      <c r="Y14205" s="11">
        <v>4646.3243781879892</v>
      </c>
      <c r="Z14205">
        <f t="shared" si="754"/>
        <v>1161581.0945469972</v>
      </c>
      <c r="AB14205">
        <v>0</v>
      </c>
      <c r="AC14205">
        <v>1</v>
      </c>
      <c r="AD14205">
        <v>1</v>
      </c>
      <c r="AF14205" t="s">
        <v>166</v>
      </c>
      <c r="AG14205">
        <v>5</v>
      </c>
      <c r="AH14205" t="s">
        <v>47</v>
      </c>
      <c r="AI14205">
        <v>0.20230000000000001</v>
      </c>
      <c r="AJ14205" s="4">
        <v>3921.7814260485211</v>
      </c>
      <c r="AK14205">
        <f t="shared" si="755"/>
        <v>980445.35651213024</v>
      </c>
      <c r="AL14205">
        <v>1005</v>
      </c>
      <c r="AN14205" s="4">
        <v>3098.5773059581475</v>
      </c>
      <c r="AP14205" s="4">
        <v>79.009433962264154</v>
      </c>
      <c r="AQ14205">
        <v>11.012</v>
      </c>
    </row>
    <row r="14206" spans="1:43" x14ac:dyDescent="0.2">
      <c r="A14206" t="s">
        <v>157</v>
      </c>
      <c r="B14206" t="s">
        <v>39</v>
      </c>
      <c r="C14206" t="s">
        <v>63</v>
      </c>
      <c r="F14206" t="s">
        <v>168</v>
      </c>
      <c r="M14206" t="s">
        <v>14</v>
      </c>
      <c r="N14206">
        <v>324342.40000000002</v>
      </c>
      <c r="O14206" t="s">
        <v>64</v>
      </c>
      <c r="R14206" t="s">
        <v>9</v>
      </c>
      <c r="T14206" t="s">
        <v>18</v>
      </c>
      <c r="V14206">
        <v>233.4</v>
      </c>
      <c r="W14206">
        <v>8.25</v>
      </c>
      <c r="X14206">
        <v>1507</v>
      </c>
      <c r="Y14206" s="11">
        <v>4646.3243781879892</v>
      </c>
      <c r="Z14206">
        <f t="shared" si="754"/>
        <v>1161581.0945469972</v>
      </c>
      <c r="AB14206">
        <v>0</v>
      </c>
      <c r="AC14206">
        <v>1</v>
      </c>
      <c r="AD14206">
        <v>1</v>
      </c>
      <c r="AF14206" t="s">
        <v>166</v>
      </c>
      <c r="AG14206">
        <v>17</v>
      </c>
      <c r="AH14206" t="s">
        <v>47</v>
      </c>
      <c r="AI14206">
        <v>25.52</v>
      </c>
      <c r="AJ14206" s="4">
        <v>3921.7814260485211</v>
      </c>
      <c r="AK14206">
        <f t="shared" si="755"/>
        <v>980445.35651213024</v>
      </c>
      <c r="AL14206">
        <v>1005</v>
      </c>
      <c r="AN14206" s="4">
        <v>3098.5773059581475</v>
      </c>
      <c r="AP14206" s="4">
        <v>79.009433962264154</v>
      </c>
      <c r="AQ14206">
        <v>11.012</v>
      </c>
    </row>
    <row r="14207" spans="1:43" x14ac:dyDescent="0.2">
      <c r="A14207" t="s">
        <v>157</v>
      </c>
      <c r="B14207" t="s">
        <v>39</v>
      </c>
      <c r="C14207" t="s">
        <v>63</v>
      </c>
      <c r="F14207" t="s">
        <v>168</v>
      </c>
      <c r="M14207" t="s">
        <v>14</v>
      </c>
      <c r="N14207">
        <v>324342.40000000002</v>
      </c>
      <c r="O14207" t="s">
        <v>64</v>
      </c>
      <c r="R14207" t="s">
        <v>9</v>
      </c>
      <c r="T14207" t="s">
        <v>18</v>
      </c>
      <c r="V14207">
        <v>233.4</v>
      </c>
      <c r="W14207">
        <v>8.25</v>
      </c>
      <c r="X14207">
        <v>1507</v>
      </c>
      <c r="Y14207" s="11">
        <v>4646.3243781879892</v>
      </c>
      <c r="Z14207">
        <f t="shared" si="754"/>
        <v>1161581.0945469972</v>
      </c>
      <c r="AB14207">
        <v>0</v>
      </c>
      <c r="AC14207">
        <v>1</v>
      </c>
      <c r="AD14207">
        <v>1</v>
      </c>
      <c r="AF14207" t="s">
        <v>166</v>
      </c>
      <c r="AG14207">
        <v>23</v>
      </c>
      <c r="AH14207" t="s">
        <v>47</v>
      </c>
      <c r="AI14207">
        <v>0.3468</v>
      </c>
      <c r="AJ14207" s="4">
        <v>3921.7814260485211</v>
      </c>
      <c r="AK14207">
        <f t="shared" si="755"/>
        <v>980445.35651213024</v>
      </c>
      <c r="AL14207">
        <v>1005</v>
      </c>
      <c r="AN14207" s="4">
        <v>3098.5773059581475</v>
      </c>
      <c r="AP14207" s="4">
        <v>79.009433962264154</v>
      </c>
      <c r="AQ14207">
        <v>11.012</v>
      </c>
    </row>
    <row r="14208" spans="1:43" x14ac:dyDescent="0.2">
      <c r="A14208" t="s">
        <v>157</v>
      </c>
      <c r="B14208" t="s">
        <v>39</v>
      </c>
      <c r="C14208" t="s">
        <v>63</v>
      </c>
      <c r="F14208" t="s">
        <v>168</v>
      </c>
      <c r="M14208" t="s">
        <v>14</v>
      </c>
      <c r="N14208">
        <v>324342.40000000002</v>
      </c>
      <c r="O14208" t="s">
        <v>64</v>
      </c>
      <c r="R14208" t="s">
        <v>9</v>
      </c>
      <c r="T14208" t="s">
        <v>18</v>
      </c>
      <c r="V14208">
        <v>233.4</v>
      </c>
      <c r="W14208">
        <v>8.25</v>
      </c>
      <c r="X14208">
        <v>1507</v>
      </c>
      <c r="Y14208" s="11">
        <v>4646.3243781879892</v>
      </c>
      <c r="Z14208">
        <f t="shared" si="754"/>
        <v>1161581.0945469972</v>
      </c>
      <c r="AC14208">
        <v>1</v>
      </c>
      <c r="AF14208" t="s">
        <v>166</v>
      </c>
      <c r="AG14208">
        <v>1</v>
      </c>
      <c r="AH14208" t="s">
        <v>46</v>
      </c>
      <c r="AI14208">
        <v>8.0050000000000008</v>
      </c>
      <c r="AJ14208" s="4">
        <v>3921.7814260485211</v>
      </c>
      <c r="AK14208">
        <f t="shared" si="755"/>
        <v>980445.35651213024</v>
      </c>
      <c r="AL14208">
        <v>1005</v>
      </c>
      <c r="AN14208" s="4">
        <v>3098.5773059581475</v>
      </c>
      <c r="AP14208" s="4">
        <v>79.009433962264154</v>
      </c>
      <c r="AQ14208">
        <v>11.012</v>
      </c>
    </row>
    <row r="14209" spans="1:43" x14ac:dyDescent="0.2">
      <c r="A14209" t="s">
        <v>157</v>
      </c>
      <c r="B14209" t="s">
        <v>39</v>
      </c>
      <c r="C14209" t="s">
        <v>63</v>
      </c>
      <c r="F14209" t="s">
        <v>168</v>
      </c>
      <c r="M14209" t="s">
        <v>14</v>
      </c>
      <c r="N14209">
        <v>324342.40000000002</v>
      </c>
      <c r="O14209" t="s">
        <v>64</v>
      </c>
      <c r="R14209" t="s">
        <v>9</v>
      </c>
      <c r="T14209" t="s">
        <v>18</v>
      </c>
      <c r="V14209">
        <v>233.4</v>
      </c>
      <c r="W14209">
        <v>8.25</v>
      </c>
      <c r="X14209">
        <v>1507</v>
      </c>
      <c r="Y14209" s="11">
        <v>4646.3243781879892</v>
      </c>
      <c r="Z14209">
        <f t="shared" si="754"/>
        <v>1161581.0945469972</v>
      </c>
      <c r="AC14209">
        <v>1</v>
      </c>
      <c r="AF14209" t="s">
        <v>166</v>
      </c>
      <c r="AG14209">
        <v>5</v>
      </c>
      <c r="AH14209" t="s">
        <v>46</v>
      </c>
      <c r="AI14209">
        <v>1.387</v>
      </c>
      <c r="AJ14209" s="4">
        <v>3921.7814260485211</v>
      </c>
      <c r="AK14209">
        <f t="shared" si="755"/>
        <v>980445.35651213024</v>
      </c>
      <c r="AL14209">
        <v>1005</v>
      </c>
      <c r="AN14209" s="4">
        <v>3098.5773059581475</v>
      </c>
      <c r="AP14209" s="4">
        <v>79.009433962264154</v>
      </c>
      <c r="AQ14209">
        <v>11.012</v>
      </c>
    </row>
    <row r="14210" spans="1:43" x14ac:dyDescent="0.2">
      <c r="A14210" t="s">
        <v>157</v>
      </c>
      <c r="B14210" t="s">
        <v>39</v>
      </c>
      <c r="C14210" t="s">
        <v>63</v>
      </c>
      <c r="F14210" t="s">
        <v>168</v>
      </c>
      <c r="M14210" t="s">
        <v>14</v>
      </c>
      <c r="N14210">
        <v>324342.40000000002</v>
      </c>
      <c r="O14210" t="s">
        <v>64</v>
      </c>
      <c r="R14210" t="s">
        <v>9</v>
      </c>
      <c r="T14210" t="s">
        <v>18</v>
      </c>
      <c r="V14210">
        <v>233.4</v>
      </c>
      <c r="W14210">
        <v>8.25</v>
      </c>
      <c r="X14210">
        <v>1507</v>
      </c>
      <c r="Y14210" s="11">
        <v>4646.3243781879892</v>
      </c>
      <c r="Z14210">
        <f t="shared" si="754"/>
        <v>1161581.0945469972</v>
      </c>
      <c r="AC14210">
        <v>1</v>
      </c>
      <c r="AF14210" t="s">
        <v>166</v>
      </c>
      <c r="AG14210">
        <v>1</v>
      </c>
      <c r="AH14210" t="s">
        <v>46</v>
      </c>
      <c r="AI14210">
        <v>0.40460000000000002</v>
      </c>
      <c r="AJ14210" s="4">
        <v>3921.7814260485211</v>
      </c>
      <c r="AK14210">
        <f t="shared" si="755"/>
        <v>980445.35651213024</v>
      </c>
      <c r="AL14210">
        <v>1005</v>
      </c>
      <c r="AN14210" s="4">
        <v>3098.5773059581475</v>
      </c>
      <c r="AP14210" s="4">
        <v>79.009433962264154</v>
      </c>
      <c r="AQ14210">
        <v>11.012</v>
      </c>
    </row>
    <row r="14211" spans="1:43" x14ac:dyDescent="0.2">
      <c r="A14211" t="s">
        <v>157</v>
      </c>
      <c r="B14211" t="s">
        <v>39</v>
      </c>
      <c r="C14211" t="s">
        <v>63</v>
      </c>
      <c r="F14211" t="s">
        <v>168</v>
      </c>
      <c r="M14211" t="s">
        <v>14</v>
      </c>
      <c r="N14211">
        <v>324342.40000000002</v>
      </c>
      <c r="O14211" t="s">
        <v>64</v>
      </c>
      <c r="R14211" t="s">
        <v>9</v>
      </c>
      <c r="T14211" t="s">
        <v>18</v>
      </c>
      <c r="V14211">
        <v>233.4</v>
      </c>
      <c r="W14211">
        <v>8.25</v>
      </c>
      <c r="X14211">
        <v>1507</v>
      </c>
      <c r="Y14211" s="11">
        <v>4646.3243781879892</v>
      </c>
      <c r="Z14211">
        <f t="shared" si="754"/>
        <v>1161581.0945469972</v>
      </c>
      <c r="AB14211">
        <v>0</v>
      </c>
      <c r="AC14211">
        <v>1</v>
      </c>
      <c r="AD14211">
        <v>0</v>
      </c>
      <c r="AF14211" t="s">
        <v>166</v>
      </c>
      <c r="AG14211">
        <v>1</v>
      </c>
      <c r="AH14211" t="s">
        <v>47</v>
      </c>
      <c r="AI14211">
        <v>1.647</v>
      </c>
      <c r="AJ14211" s="4">
        <v>3921.7814260485211</v>
      </c>
      <c r="AK14211">
        <f t="shared" si="755"/>
        <v>980445.35651213024</v>
      </c>
      <c r="AL14211">
        <v>1005</v>
      </c>
      <c r="AN14211" s="4">
        <v>3098.5773059581475</v>
      </c>
      <c r="AP14211" s="4">
        <v>79.009433962264154</v>
      </c>
      <c r="AQ14211">
        <v>11.012</v>
      </c>
    </row>
    <row r="14212" spans="1:43" x14ac:dyDescent="0.2">
      <c r="A14212" t="s">
        <v>157</v>
      </c>
      <c r="B14212" t="s">
        <v>39</v>
      </c>
      <c r="C14212" t="s">
        <v>63</v>
      </c>
      <c r="F14212" t="s">
        <v>168</v>
      </c>
      <c r="M14212" t="s">
        <v>14</v>
      </c>
      <c r="N14212">
        <v>324342.40000000002</v>
      </c>
      <c r="O14212" t="s">
        <v>64</v>
      </c>
      <c r="R14212" t="s">
        <v>9</v>
      </c>
      <c r="T14212" t="s">
        <v>18</v>
      </c>
      <c r="V14212">
        <v>233.4</v>
      </c>
      <c r="W14212">
        <v>8.25</v>
      </c>
      <c r="X14212">
        <v>1507</v>
      </c>
      <c r="Y14212" s="11">
        <v>4646.3243781879892</v>
      </c>
      <c r="Z14212">
        <f t="shared" si="754"/>
        <v>1161581.0945469972</v>
      </c>
      <c r="AC14212">
        <v>1</v>
      </c>
      <c r="AF14212" t="s">
        <v>166</v>
      </c>
      <c r="AG14212">
        <v>1</v>
      </c>
      <c r="AH14212" t="s">
        <v>46</v>
      </c>
      <c r="AI14212">
        <v>11.16</v>
      </c>
      <c r="AJ14212" s="4">
        <v>3921.7814260485211</v>
      </c>
      <c r="AK14212">
        <f t="shared" si="755"/>
        <v>980445.35651213024</v>
      </c>
      <c r="AL14212">
        <v>1005</v>
      </c>
      <c r="AN14212" s="4">
        <v>3098.5773059581475</v>
      </c>
      <c r="AP14212" s="4">
        <v>79.009433962264154</v>
      </c>
      <c r="AQ14212">
        <v>11.012</v>
      </c>
    </row>
    <row r="14213" spans="1:43" x14ac:dyDescent="0.2">
      <c r="A14213" t="s">
        <v>157</v>
      </c>
      <c r="B14213" t="s">
        <v>39</v>
      </c>
      <c r="C14213" t="s">
        <v>63</v>
      </c>
      <c r="F14213" t="s">
        <v>168</v>
      </c>
      <c r="M14213" t="s">
        <v>14</v>
      </c>
      <c r="N14213">
        <v>324342.40000000002</v>
      </c>
      <c r="O14213" t="s">
        <v>64</v>
      </c>
      <c r="R14213" t="s">
        <v>9</v>
      </c>
      <c r="T14213" t="s">
        <v>18</v>
      </c>
      <c r="V14213">
        <v>233.4</v>
      </c>
      <c r="W14213">
        <v>8.25</v>
      </c>
      <c r="X14213">
        <v>1507</v>
      </c>
      <c r="Y14213" s="11">
        <v>4646.3243781879892</v>
      </c>
      <c r="Z14213">
        <f t="shared" si="754"/>
        <v>1161581.0945469972</v>
      </c>
      <c r="AC14213">
        <v>1</v>
      </c>
      <c r="AF14213" t="s">
        <v>166</v>
      </c>
      <c r="AG14213">
        <v>8</v>
      </c>
      <c r="AH14213" t="s">
        <v>46</v>
      </c>
      <c r="AI14213">
        <v>1.7629999999999999</v>
      </c>
      <c r="AJ14213" s="4">
        <v>3921.7814260485211</v>
      </c>
      <c r="AK14213">
        <f t="shared" si="755"/>
        <v>980445.35651213024</v>
      </c>
      <c r="AL14213">
        <v>1005</v>
      </c>
      <c r="AN14213" s="4">
        <v>3098.5773059581475</v>
      </c>
      <c r="AP14213" s="4">
        <v>79.009433962264154</v>
      </c>
      <c r="AQ14213">
        <v>11.012</v>
      </c>
    </row>
    <row r="14214" spans="1:43" x14ac:dyDescent="0.2">
      <c r="A14214" t="s">
        <v>157</v>
      </c>
      <c r="B14214" t="s">
        <v>39</v>
      </c>
      <c r="C14214" t="s">
        <v>63</v>
      </c>
      <c r="F14214" t="s">
        <v>168</v>
      </c>
      <c r="M14214" t="s">
        <v>14</v>
      </c>
      <c r="N14214">
        <v>324342.40000000002</v>
      </c>
      <c r="O14214" t="s">
        <v>64</v>
      </c>
      <c r="R14214" t="s">
        <v>9</v>
      </c>
      <c r="T14214" t="s">
        <v>18</v>
      </c>
      <c r="V14214">
        <v>233.4</v>
      </c>
      <c r="W14214">
        <v>8.25</v>
      </c>
      <c r="X14214">
        <v>1507</v>
      </c>
      <c r="Y14214" s="11">
        <v>4646.3243781879892</v>
      </c>
      <c r="Z14214">
        <f t="shared" si="754"/>
        <v>1161581.0945469972</v>
      </c>
      <c r="AC14214">
        <v>1</v>
      </c>
      <c r="AF14214" t="s">
        <v>166</v>
      </c>
      <c r="AG14214">
        <v>3</v>
      </c>
      <c r="AH14214" t="s">
        <v>46</v>
      </c>
      <c r="AI14214">
        <v>0.49130000000000001</v>
      </c>
      <c r="AJ14214" s="4">
        <v>3921.7814260485211</v>
      </c>
      <c r="AK14214">
        <f t="shared" si="755"/>
        <v>980445.35651213024</v>
      </c>
      <c r="AL14214">
        <v>1005</v>
      </c>
      <c r="AN14214" s="4">
        <v>3098.5773059581475</v>
      </c>
      <c r="AP14214" s="4">
        <v>79.009433962264154</v>
      </c>
      <c r="AQ14214">
        <v>11.012</v>
      </c>
    </row>
    <row r="14215" spans="1:43" x14ac:dyDescent="0.2">
      <c r="A14215" t="s">
        <v>157</v>
      </c>
      <c r="B14215" t="s">
        <v>39</v>
      </c>
      <c r="C14215" t="s">
        <v>63</v>
      </c>
      <c r="F14215" t="s">
        <v>168</v>
      </c>
      <c r="M14215" t="s">
        <v>14</v>
      </c>
      <c r="N14215">
        <v>324342.40000000002</v>
      </c>
      <c r="O14215" t="s">
        <v>64</v>
      </c>
      <c r="R14215" t="s">
        <v>9</v>
      </c>
      <c r="T14215" t="s">
        <v>18</v>
      </c>
      <c r="V14215">
        <v>233.4</v>
      </c>
      <c r="W14215">
        <v>8.25</v>
      </c>
      <c r="X14215">
        <v>1507</v>
      </c>
      <c r="Y14215" s="11">
        <v>4646.3243781879892</v>
      </c>
      <c r="Z14215">
        <f t="shared" si="754"/>
        <v>1161581.0945469972</v>
      </c>
      <c r="AC14215">
        <v>1</v>
      </c>
      <c r="AF14215" t="s">
        <v>166</v>
      </c>
      <c r="AG14215">
        <v>1</v>
      </c>
      <c r="AH14215" t="s">
        <v>46</v>
      </c>
      <c r="AI14215">
        <v>0.46239999999999998</v>
      </c>
      <c r="AJ14215" s="4">
        <v>3921.7814260485211</v>
      </c>
      <c r="AK14215">
        <f t="shared" si="755"/>
        <v>980445.35651213024</v>
      </c>
      <c r="AL14215">
        <v>1005</v>
      </c>
      <c r="AN14215" s="4">
        <v>3098.5773059581475</v>
      </c>
      <c r="AP14215" s="4">
        <v>79.009433962264154</v>
      </c>
      <c r="AQ14215">
        <v>11.012</v>
      </c>
    </row>
    <row r="14216" spans="1:43" x14ac:dyDescent="0.2">
      <c r="A14216" t="s">
        <v>157</v>
      </c>
      <c r="B14216" t="s">
        <v>39</v>
      </c>
      <c r="C14216" t="s">
        <v>63</v>
      </c>
      <c r="F14216" t="s">
        <v>168</v>
      </c>
      <c r="M14216" t="s">
        <v>14</v>
      </c>
      <c r="N14216">
        <v>324342.40000000002</v>
      </c>
      <c r="O14216" t="s">
        <v>64</v>
      </c>
      <c r="R14216" t="s">
        <v>9</v>
      </c>
      <c r="T14216" t="s">
        <v>18</v>
      </c>
      <c r="V14216">
        <v>233.4</v>
      </c>
      <c r="W14216">
        <v>8.25</v>
      </c>
      <c r="X14216">
        <v>1507</v>
      </c>
      <c r="Y14216" s="11">
        <v>4646.3243781879892</v>
      </c>
      <c r="Z14216">
        <f t="shared" si="754"/>
        <v>1161581.0945469972</v>
      </c>
      <c r="AB14216">
        <v>0</v>
      </c>
      <c r="AC14216">
        <v>1</v>
      </c>
      <c r="AD14216">
        <v>0</v>
      </c>
      <c r="AF14216" t="s">
        <v>166</v>
      </c>
      <c r="AG14216">
        <v>1</v>
      </c>
      <c r="AH14216" t="s">
        <v>47</v>
      </c>
      <c r="AI14216">
        <v>1.7629999999999999</v>
      </c>
      <c r="AJ14216" s="4">
        <v>3921.7814260485211</v>
      </c>
      <c r="AK14216">
        <f t="shared" si="755"/>
        <v>980445.35651213024</v>
      </c>
      <c r="AL14216">
        <v>1005</v>
      </c>
      <c r="AN14216" s="4">
        <v>3098.5773059581475</v>
      </c>
      <c r="AP14216" s="4">
        <v>79.009433962264154</v>
      </c>
      <c r="AQ14216">
        <v>11.012</v>
      </c>
    </row>
    <row r="14217" spans="1:43" x14ac:dyDescent="0.2">
      <c r="A14217" t="s">
        <v>157</v>
      </c>
      <c r="B14217" t="s">
        <v>39</v>
      </c>
      <c r="C14217" t="s">
        <v>63</v>
      </c>
      <c r="F14217" t="s">
        <v>168</v>
      </c>
      <c r="M14217" t="s">
        <v>14</v>
      </c>
      <c r="N14217">
        <v>324342.40000000002</v>
      </c>
      <c r="O14217" t="s">
        <v>64</v>
      </c>
      <c r="R14217" t="s">
        <v>9</v>
      </c>
      <c r="T14217" t="s">
        <v>18</v>
      </c>
      <c r="V14217">
        <v>233.4</v>
      </c>
      <c r="W14217">
        <v>8.25</v>
      </c>
      <c r="X14217">
        <v>1507</v>
      </c>
      <c r="Y14217" s="11">
        <v>4646.3243781879892</v>
      </c>
      <c r="Z14217">
        <f t="shared" si="754"/>
        <v>1161581.0945469972</v>
      </c>
      <c r="AC14217">
        <v>1</v>
      </c>
      <c r="AF14217" t="s">
        <v>166</v>
      </c>
      <c r="AG14217">
        <v>2</v>
      </c>
      <c r="AH14217" t="s">
        <v>46</v>
      </c>
      <c r="AI14217">
        <v>2.5720000000000001</v>
      </c>
      <c r="AJ14217" s="4">
        <v>3921.7814260485211</v>
      </c>
      <c r="AK14217">
        <f t="shared" si="755"/>
        <v>980445.35651213024</v>
      </c>
      <c r="AL14217">
        <v>1005</v>
      </c>
      <c r="AN14217" s="4">
        <v>3098.5773059581475</v>
      </c>
      <c r="AP14217" s="4">
        <v>79.009433962264154</v>
      </c>
      <c r="AQ14217">
        <v>11.012</v>
      </c>
    </row>
    <row r="14218" spans="1:43" x14ac:dyDescent="0.2">
      <c r="A14218" t="s">
        <v>157</v>
      </c>
      <c r="B14218" t="s">
        <v>39</v>
      </c>
      <c r="C14218" t="s">
        <v>63</v>
      </c>
      <c r="F14218" t="s">
        <v>168</v>
      </c>
      <c r="M14218" t="s">
        <v>14</v>
      </c>
      <c r="N14218">
        <v>324342.40000000002</v>
      </c>
      <c r="O14218" t="s">
        <v>64</v>
      </c>
      <c r="R14218" t="s">
        <v>9</v>
      </c>
      <c r="T14218" t="s">
        <v>18</v>
      </c>
      <c r="V14218">
        <v>233.4</v>
      </c>
      <c r="W14218">
        <v>8.25</v>
      </c>
      <c r="X14218">
        <v>1507</v>
      </c>
      <c r="Y14218" s="11">
        <v>4646.3243781879892</v>
      </c>
      <c r="Z14218">
        <f t="shared" si="754"/>
        <v>1161581.0945469972</v>
      </c>
      <c r="AC14218">
        <v>1</v>
      </c>
      <c r="AF14218" t="s">
        <v>166</v>
      </c>
      <c r="AG14218">
        <v>3</v>
      </c>
      <c r="AH14218" t="s">
        <v>46</v>
      </c>
      <c r="AI14218">
        <v>2.4279999999999999</v>
      </c>
      <c r="AJ14218" s="4">
        <v>3921.7814260485211</v>
      </c>
      <c r="AK14218">
        <f t="shared" si="755"/>
        <v>980445.35651213024</v>
      </c>
      <c r="AL14218">
        <v>1005</v>
      </c>
      <c r="AN14218" s="4">
        <v>3098.5773059581475</v>
      </c>
      <c r="AP14218" s="4">
        <v>79.009433962264154</v>
      </c>
      <c r="AQ14218">
        <v>11.012</v>
      </c>
    </row>
    <row r="14219" spans="1:43" x14ac:dyDescent="0.2">
      <c r="A14219" t="s">
        <v>157</v>
      </c>
      <c r="B14219" t="s">
        <v>39</v>
      </c>
      <c r="C14219" t="s">
        <v>63</v>
      </c>
      <c r="F14219" t="s">
        <v>168</v>
      </c>
      <c r="M14219" t="s">
        <v>14</v>
      </c>
      <c r="N14219">
        <v>324342.40000000002</v>
      </c>
      <c r="O14219" t="s">
        <v>64</v>
      </c>
      <c r="R14219" t="s">
        <v>9</v>
      </c>
      <c r="T14219" t="s">
        <v>18</v>
      </c>
      <c r="V14219">
        <v>233.4</v>
      </c>
      <c r="W14219">
        <v>8.25</v>
      </c>
      <c r="X14219">
        <v>1507</v>
      </c>
      <c r="Y14219" s="11">
        <v>4646.3243781879892</v>
      </c>
      <c r="Z14219">
        <f t="shared" si="754"/>
        <v>1161581.0945469972</v>
      </c>
      <c r="AB14219">
        <v>0</v>
      </c>
      <c r="AC14219">
        <v>1</v>
      </c>
      <c r="AD14219">
        <v>1</v>
      </c>
      <c r="AF14219" t="s">
        <v>166</v>
      </c>
      <c r="AG14219">
        <v>4</v>
      </c>
      <c r="AH14219" t="s">
        <v>47</v>
      </c>
      <c r="AI14219">
        <v>1.069</v>
      </c>
      <c r="AJ14219" s="4">
        <v>3921.7814260485211</v>
      </c>
      <c r="AK14219">
        <f t="shared" si="755"/>
        <v>980445.35651213024</v>
      </c>
      <c r="AL14219">
        <v>1005</v>
      </c>
      <c r="AN14219" s="4">
        <v>3098.5773059581475</v>
      </c>
      <c r="AP14219" s="4">
        <v>79.009433962264154</v>
      </c>
      <c r="AQ14219">
        <v>11.012</v>
      </c>
    </row>
    <row r="14220" spans="1:43" x14ac:dyDescent="0.2">
      <c r="A14220" t="s">
        <v>157</v>
      </c>
      <c r="B14220" t="s">
        <v>39</v>
      </c>
      <c r="C14220" t="s">
        <v>63</v>
      </c>
      <c r="F14220" t="s">
        <v>168</v>
      </c>
      <c r="M14220" t="s">
        <v>14</v>
      </c>
      <c r="N14220">
        <v>324342.40000000002</v>
      </c>
      <c r="O14220" t="s">
        <v>64</v>
      </c>
      <c r="R14220" t="s">
        <v>9</v>
      </c>
      <c r="T14220" t="s">
        <v>18</v>
      </c>
      <c r="V14220">
        <v>233.4</v>
      </c>
      <c r="W14220">
        <v>8.25</v>
      </c>
      <c r="X14220">
        <v>1507</v>
      </c>
      <c r="Y14220" s="11">
        <v>4646.3243781879892</v>
      </c>
      <c r="Z14220">
        <f t="shared" si="754"/>
        <v>1161581.0945469972</v>
      </c>
      <c r="AC14220">
        <v>1</v>
      </c>
      <c r="AF14220" t="s">
        <v>166</v>
      </c>
      <c r="AG14220">
        <v>1</v>
      </c>
      <c r="AH14220" t="s">
        <v>46</v>
      </c>
      <c r="AI14220">
        <v>1.012</v>
      </c>
      <c r="AJ14220" s="4">
        <v>3921.7814260485211</v>
      </c>
      <c r="AK14220">
        <f t="shared" si="755"/>
        <v>980445.35651213024</v>
      </c>
      <c r="AL14220">
        <v>1005</v>
      </c>
      <c r="AN14220" s="4">
        <v>3098.5773059581475</v>
      </c>
      <c r="AP14220" s="4">
        <v>79.009433962264154</v>
      </c>
      <c r="AQ14220">
        <v>11.012</v>
      </c>
    </row>
    <row r="14221" spans="1:43" x14ac:dyDescent="0.2">
      <c r="A14221" t="s">
        <v>157</v>
      </c>
      <c r="B14221" t="s">
        <v>39</v>
      </c>
      <c r="C14221" t="s">
        <v>63</v>
      </c>
      <c r="F14221" t="s">
        <v>168</v>
      </c>
      <c r="M14221" t="s">
        <v>14</v>
      </c>
      <c r="N14221">
        <v>324342.40000000002</v>
      </c>
      <c r="O14221" t="s">
        <v>64</v>
      </c>
      <c r="R14221" t="s">
        <v>9</v>
      </c>
      <c r="T14221" t="s">
        <v>18</v>
      </c>
      <c r="V14221">
        <v>233.4</v>
      </c>
      <c r="W14221">
        <v>8.25</v>
      </c>
      <c r="X14221">
        <v>1507</v>
      </c>
      <c r="Y14221" s="11">
        <v>4646.3243781879892</v>
      </c>
      <c r="Z14221">
        <f t="shared" si="754"/>
        <v>1161581.0945469972</v>
      </c>
      <c r="AB14221">
        <v>0</v>
      </c>
      <c r="AC14221">
        <v>0</v>
      </c>
      <c r="AD14221">
        <v>1</v>
      </c>
      <c r="AF14221" t="s">
        <v>166</v>
      </c>
      <c r="AG14221">
        <v>2</v>
      </c>
      <c r="AH14221" t="s">
        <v>47</v>
      </c>
      <c r="AI14221">
        <v>3.67</v>
      </c>
      <c r="AJ14221" s="4">
        <v>3921.7814260485211</v>
      </c>
      <c r="AK14221">
        <f t="shared" si="755"/>
        <v>980445.35651213024</v>
      </c>
      <c r="AL14221">
        <v>1005</v>
      </c>
      <c r="AN14221" s="4">
        <v>3098.5773059581475</v>
      </c>
      <c r="AP14221" s="4">
        <v>79.009433962264154</v>
      </c>
      <c r="AQ14221">
        <v>11.012</v>
      </c>
    </row>
    <row r="14222" spans="1:43" x14ac:dyDescent="0.2">
      <c r="A14222" t="s">
        <v>157</v>
      </c>
      <c r="B14222" t="s">
        <v>39</v>
      </c>
      <c r="C14222" t="s">
        <v>63</v>
      </c>
      <c r="F14222" t="s">
        <v>168</v>
      </c>
      <c r="M14222" t="s">
        <v>14</v>
      </c>
      <c r="N14222">
        <v>324342.40000000002</v>
      </c>
      <c r="O14222" t="s">
        <v>64</v>
      </c>
      <c r="R14222" t="s">
        <v>9</v>
      </c>
      <c r="T14222" t="s">
        <v>18</v>
      </c>
      <c r="V14222">
        <v>233.4</v>
      </c>
      <c r="W14222">
        <v>8.25</v>
      </c>
      <c r="X14222">
        <v>1507</v>
      </c>
      <c r="Y14222" s="11">
        <v>4646.3243781879892</v>
      </c>
      <c r="Z14222">
        <f t="shared" si="754"/>
        <v>1161581.0945469972</v>
      </c>
      <c r="AB14222">
        <v>0</v>
      </c>
      <c r="AC14222">
        <v>1</v>
      </c>
      <c r="AD14222">
        <v>0</v>
      </c>
      <c r="AF14222" t="s">
        <v>166</v>
      </c>
      <c r="AG14222">
        <v>4</v>
      </c>
      <c r="AH14222" t="s">
        <v>47</v>
      </c>
      <c r="AI14222">
        <v>0.6069</v>
      </c>
      <c r="AJ14222" s="4">
        <v>3921.7814260485211</v>
      </c>
      <c r="AK14222">
        <f t="shared" si="755"/>
        <v>980445.35651213024</v>
      </c>
      <c r="AL14222">
        <v>1005</v>
      </c>
      <c r="AN14222" s="4">
        <v>3098.5773059581475</v>
      </c>
      <c r="AP14222" s="4">
        <v>79.009433962264154</v>
      </c>
      <c r="AQ14222">
        <v>11.012</v>
      </c>
    </row>
    <row r="14223" spans="1:43" x14ac:dyDescent="0.2">
      <c r="A14223" t="s">
        <v>157</v>
      </c>
      <c r="B14223" t="s">
        <v>39</v>
      </c>
      <c r="C14223" t="s">
        <v>63</v>
      </c>
      <c r="F14223" t="s">
        <v>168</v>
      </c>
      <c r="M14223" t="s">
        <v>14</v>
      </c>
      <c r="N14223">
        <v>324342.40000000002</v>
      </c>
      <c r="O14223" t="s">
        <v>64</v>
      </c>
      <c r="R14223" t="s">
        <v>9</v>
      </c>
      <c r="T14223" t="s">
        <v>18</v>
      </c>
      <c r="V14223">
        <v>233.4</v>
      </c>
      <c r="W14223">
        <v>8.25</v>
      </c>
      <c r="X14223">
        <v>1507</v>
      </c>
      <c r="Y14223" s="11">
        <v>4646.3243781879892</v>
      </c>
      <c r="Z14223">
        <f t="shared" si="754"/>
        <v>1161581.0945469972</v>
      </c>
      <c r="AC14223">
        <v>1</v>
      </c>
      <c r="AF14223" t="s">
        <v>166</v>
      </c>
      <c r="AG14223">
        <v>1</v>
      </c>
      <c r="AH14223" t="s">
        <v>46</v>
      </c>
      <c r="AI14223">
        <v>0.20230000000000001</v>
      </c>
      <c r="AJ14223" s="4">
        <v>3921.7814260485211</v>
      </c>
      <c r="AK14223">
        <f t="shared" si="755"/>
        <v>980445.35651213024</v>
      </c>
      <c r="AL14223">
        <v>1005</v>
      </c>
      <c r="AN14223" s="4">
        <v>3098.5773059581475</v>
      </c>
      <c r="AP14223" s="4">
        <v>79.009433962264154</v>
      </c>
      <c r="AQ14223">
        <v>11.012</v>
      </c>
    </row>
    <row r="14224" spans="1:43" x14ac:dyDescent="0.2">
      <c r="A14224" t="s">
        <v>157</v>
      </c>
      <c r="B14224" t="s">
        <v>39</v>
      </c>
      <c r="C14224" t="s">
        <v>63</v>
      </c>
      <c r="F14224" t="s">
        <v>168</v>
      </c>
      <c r="M14224" t="s">
        <v>14</v>
      </c>
      <c r="N14224">
        <v>324342.40000000002</v>
      </c>
      <c r="O14224" t="s">
        <v>64</v>
      </c>
      <c r="R14224" t="s">
        <v>9</v>
      </c>
      <c r="T14224" t="s">
        <v>18</v>
      </c>
      <c r="V14224">
        <v>233.4</v>
      </c>
      <c r="W14224">
        <v>8.25</v>
      </c>
      <c r="X14224">
        <v>1507</v>
      </c>
      <c r="Y14224" s="11">
        <v>4646.3243781879892</v>
      </c>
      <c r="Z14224">
        <f t="shared" si="754"/>
        <v>1161581.0945469972</v>
      </c>
      <c r="AC14224">
        <v>1</v>
      </c>
      <c r="AF14224" t="s">
        <v>166</v>
      </c>
      <c r="AG14224">
        <v>1</v>
      </c>
      <c r="AH14224" t="s">
        <v>46</v>
      </c>
      <c r="AI14224">
        <v>2.0230000000000001</v>
      </c>
      <c r="AJ14224" s="4">
        <v>3921.7814260485211</v>
      </c>
      <c r="AK14224">
        <f t="shared" si="755"/>
        <v>980445.35651213024</v>
      </c>
      <c r="AL14224">
        <v>1005</v>
      </c>
      <c r="AN14224" s="4">
        <v>3098.5773059581475</v>
      </c>
      <c r="AP14224" s="4">
        <v>79.009433962264154</v>
      </c>
      <c r="AQ14224">
        <v>11.012</v>
      </c>
    </row>
    <row r="14225" spans="1:43" x14ac:dyDescent="0.2">
      <c r="A14225" t="s">
        <v>157</v>
      </c>
      <c r="B14225" t="s">
        <v>39</v>
      </c>
      <c r="C14225" t="s">
        <v>63</v>
      </c>
      <c r="F14225" t="s">
        <v>168</v>
      </c>
      <c r="M14225" t="s">
        <v>14</v>
      </c>
      <c r="N14225">
        <v>324342.40000000002</v>
      </c>
      <c r="O14225" t="s">
        <v>64</v>
      </c>
      <c r="R14225" t="s">
        <v>9</v>
      </c>
      <c r="T14225" t="s">
        <v>18</v>
      </c>
      <c r="V14225">
        <v>233.4</v>
      </c>
      <c r="W14225">
        <v>8.25</v>
      </c>
      <c r="X14225">
        <v>1507</v>
      </c>
      <c r="Y14225" s="11">
        <v>4646.3243781879892</v>
      </c>
      <c r="Z14225">
        <f t="shared" si="754"/>
        <v>1161581.0945469972</v>
      </c>
      <c r="AC14225">
        <v>1</v>
      </c>
      <c r="AF14225" t="s">
        <v>166</v>
      </c>
      <c r="AG14225">
        <v>3</v>
      </c>
      <c r="AH14225" t="s">
        <v>46</v>
      </c>
      <c r="AI14225">
        <v>0.54910000000000003</v>
      </c>
      <c r="AJ14225" s="4">
        <v>3921.7814260485211</v>
      </c>
      <c r="AK14225">
        <f t="shared" si="755"/>
        <v>980445.35651213024</v>
      </c>
      <c r="AL14225">
        <v>1005</v>
      </c>
      <c r="AN14225" s="4">
        <v>3098.5773059581475</v>
      </c>
      <c r="AP14225" s="4">
        <v>79.009433962264154</v>
      </c>
      <c r="AQ14225">
        <v>11.012</v>
      </c>
    </row>
    <row r="14226" spans="1:43" x14ac:dyDescent="0.2">
      <c r="A14226" t="s">
        <v>157</v>
      </c>
      <c r="B14226" t="s">
        <v>39</v>
      </c>
      <c r="C14226" t="s">
        <v>63</v>
      </c>
      <c r="F14226" t="s">
        <v>168</v>
      </c>
      <c r="M14226" t="s">
        <v>14</v>
      </c>
      <c r="N14226">
        <v>324342.40000000002</v>
      </c>
      <c r="O14226" t="s">
        <v>64</v>
      </c>
      <c r="R14226" t="s">
        <v>9</v>
      </c>
      <c r="T14226" t="s">
        <v>18</v>
      </c>
      <c r="V14226">
        <v>233.4</v>
      </c>
      <c r="W14226">
        <v>8.25</v>
      </c>
      <c r="X14226">
        <v>1507</v>
      </c>
      <c r="Y14226" s="11">
        <v>4646.3243781879892</v>
      </c>
      <c r="Z14226">
        <f t="shared" si="754"/>
        <v>1161581.0945469972</v>
      </c>
      <c r="AB14226">
        <v>0</v>
      </c>
      <c r="AC14226">
        <v>1</v>
      </c>
      <c r="AD14226">
        <v>0</v>
      </c>
      <c r="AF14226" t="s">
        <v>166</v>
      </c>
      <c r="AG14226">
        <v>1</v>
      </c>
      <c r="AH14226" t="s">
        <v>47</v>
      </c>
      <c r="AI14226">
        <v>1.532</v>
      </c>
      <c r="AJ14226" s="4">
        <v>3921.7814260485211</v>
      </c>
      <c r="AK14226">
        <f t="shared" si="755"/>
        <v>980445.35651213024</v>
      </c>
      <c r="AL14226">
        <v>1005</v>
      </c>
      <c r="AN14226" s="4">
        <v>3098.5773059581475</v>
      </c>
      <c r="AP14226" s="4">
        <v>79.009433962264154</v>
      </c>
      <c r="AQ14226">
        <v>11.012</v>
      </c>
    </row>
    <row r="14227" spans="1:43" x14ac:dyDescent="0.2">
      <c r="A14227" t="s">
        <v>157</v>
      </c>
      <c r="B14227" t="s">
        <v>39</v>
      </c>
      <c r="C14227" t="s">
        <v>63</v>
      </c>
      <c r="F14227" t="s">
        <v>168</v>
      </c>
      <c r="M14227" t="s">
        <v>14</v>
      </c>
      <c r="N14227">
        <v>324342.40000000002</v>
      </c>
      <c r="O14227" t="s">
        <v>64</v>
      </c>
      <c r="R14227" t="s">
        <v>9</v>
      </c>
      <c r="T14227" t="s">
        <v>18</v>
      </c>
      <c r="V14227">
        <v>233.4</v>
      </c>
      <c r="W14227">
        <v>8.25</v>
      </c>
      <c r="X14227">
        <v>1507</v>
      </c>
      <c r="Y14227" s="11">
        <v>4646.3243781879892</v>
      </c>
      <c r="Z14227">
        <f t="shared" si="754"/>
        <v>1161581.0945469972</v>
      </c>
      <c r="AC14227">
        <v>1</v>
      </c>
      <c r="AF14227" t="s">
        <v>166</v>
      </c>
      <c r="AG14227">
        <v>2</v>
      </c>
      <c r="AH14227" t="s">
        <v>46</v>
      </c>
      <c r="AI14227">
        <v>0.23119999999999999</v>
      </c>
      <c r="AJ14227" s="4">
        <v>3921.7814260485211</v>
      </c>
      <c r="AK14227">
        <f t="shared" si="755"/>
        <v>980445.35651213024</v>
      </c>
      <c r="AL14227">
        <v>1005</v>
      </c>
      <c r="AN14227" s="4">
        <v>3098.5773059581475</v>
      </c>
      <c r="AP14227" s="4">
        <v>79.009433962264154</v>
      </c>
      <c r="AQ14227">
        <v>11.012</v>
      </c>
    </row>
    <row r="14228" spans="1:43" x14ac:dyDescent="0.2">
      <c r="A14228" t="s">
        <v>157</v>
      </c>
      <c r="B14228" t="s">
        <v>39</v>
      </c>
      <c r="C14228" t="s">
        <v>63</v>
      </c>
      <c r="F14228" t="s">
        <v>168</v>
      </c>
      <c r="M14228" t="s">
        <v>14</v>
      </c>
      <c r="N14228">
        <v>324342.40000000002</v>
      </c>
      <c r="O14228" t="s">
        <v>64</v>
      </c>
      <c r="R14228" t="s">
        <v>9</v>
      </c>
      <c r="T14228" t="s">
        <v>18</v>
      </c>
      <c r="V14228">
        <v>233.4</v>
      </c>
      <c r="W14228">
        <v>8.25</v>
      </c>
      <c r="X14228">
        <v>1507</v>
      </c>
      <c r="Y14228" s="11">
        <v>4646.3243781879892</v>
      </c>
      <c r="Z14228">
        <f t="shared" si="754"/>
        <v>1161581.0945469972</v>
      </c>
      <c r="AB14228">
        <v>0</v>
      </c>
      <c r="AC14228">
        <v>1</v>
      </c>
      <c r="AD14228">
        <v>1</v>
      </c>
      <c r="AF14228" t="s">
        <v>166</v>
      </c>
      <c r="AG14228">
        <v>3</v>
      </c>
      <c r="AH14228" t="s">
        <v>47</v>
      </c>
      <c r="AI14228">
        <v>2.8029999999999999</v>
      </c>
      <c r="AJ14228" s="4">
        <v>3921.7814260485211</v>
      </c>
      <c r="AK14228">
        <f t="shared" si="755"/>
        <v>980445.35651213024</v>
      </c>
      <c r="AL14228">
        <v>1005</v>
      </c>
      <c r="AN14228" s="4">
        <v>3098.5773059581475</v>
      </c>
      <c r="AP14228" s="4">
        <v>79.009433962264154</v>
      </c>
      <c r="AQ14228">
        <v>11.012</v>
      </c>
    </row>
    <row r="14229" spans="1:43" x14ac:dyDescent="0.2">
      <c r="A14229" t="s">
        <v>157</v>
      </c>
      <c r="B14229" t="s">
        <v>39</v>
      </c>
      <c r="C14229" t="s">
        <v>63</v>
      </c>
      <c r="F14229" t="s">
        <v>168</v>
      </c>
      <c r="M14229" t="s">
        <v>14</v>
      </c>
      <c r="N14229">
        <v>324342.40000000002</v>
      </c>
      <c r="O14229" t="s">
        <v>64</v>
      </c>
      <c r="R14229" t="s">
        <v>9</v>
      </c>
      <c r="T14229" t="s">
        <v>18</v>
      </c>
      <c r="V14229">
        <v>233.4</v>
      </c>
      <c r="W14229">
        <v>8.25</v>
      </c>
      <c r="X14229">
        <v>1507</v>
      </c>
      <c r="Y14229" s="11">
        <v>4646.3243781879892</v>
      </c>
      <c r="Z14229">
        <f t="shared" si="754"/>
        <v>1161581.0945469972</v>
      </c>
      <c r="AC14229">
        <v>1</v>
      </c>
      <c r="AF14229" t="s">
        <v>166</v>
      </c>
      <c r="AG14229">
        <v>3</v>
      </c>
      <c r="AH14229" t="s">
        <v>46</v>
      </c>
      <c r="AI14229">
        <v>0.6069</v>
      </c>
      <c r="AJ14229" s="4">
        <v>3921.7814260485211</v>
      </c>
      <c r="AK14229">
        <f t="shared" si="755"/>
        <v>980445.35651213024</v>
      </c>
      <c r="AL14229">
        <v>1005</v>
      </c>
      <c r="AN14229" s="4">
        <v>3098.5773059581475</v>
      </c>
      <c r="AP14229" s="4">
        <v>79.009433962264154</v>
      </c>
      <c r="AQ14229">
        <v>11.012</v>
      </c>
    </row>
    <row r="14230" spans="1:43" x14ac:dyDescent="0.2">
      <c r="A14230" t="s">
        <v>157</v>
      </c>
      <c r="B14230" t="s">
        <v>39</v>
      </c>
      <c r="C14230" t="s">
        <v>63</v>
      </c>
      <c r="F14230" t="s">
        <v>168</v>
      </c>
      <c r="M14230" t="s">
        <v>14</v>
      </c>
      <c r="N14230">
        <v>324342.40000000002</v>
      </c>
      <c r="O14230" t="s">
        <v>64</v>
      </c>
      <c r="R14230" t="s">
        <v>9</v>
      </c>
      <c r="T14230" t="s">
        <v>18</v>
      </c>
      <c r="V14230">
        <v>233.4</v>
      </c>
      <c r="W14230">
        <v>8.25</v>
      </c>
      <c r="X14230">
        <v>1507</v>
      </c>
      <c r="Y14230" s="11">
        <v>4646.3243781879892</v>
      </c>
      <c r="Z14230">
        <f t="shared" si="754"/>
        <v>1161581.0945469972</v>
      </c>
      <c r="AC14230">
        <v>1</v>
      </c>
      <c r="AF14230" t="s">
        <v>166</v>
      </c>
      <c r="AG14230">
        <v>2</v>
      </c>
      <c r="AH14230" t="s">
        <v>46</v>
      </c>
      <c r="AI14230">
        <v>0.3468</v>
      </c>
      <c r="AJ14230" s="4">
        <v>3921.7814260485211</v>
      </c>
      <c r="AK14230">
        <f t="shared" si="755"/>
        <v>980445.35651213024</v>
      </c>
      <c r="AL14230">
        <v>1005</v>
      </c>
      <c r="AN14230" s="4">
        <v>3098.5773059581475</v>
      </c>
      <c r="AP14230" s="4">
        <v>79.009433962264154</v>
      </c>
      <c r="AQ14230">
        <v>11.012</v>
      </c>
    </row>
    <row r="14231" spans="1:43" x14ac:dyDescent="0.2">
      <c r="A14231" t="s">
        <v>157</v>
      </c>
      <c r="B14231" t="s">
        <v>39</v>
      </c>
      <c r="C14231" t="s">
        <v>63</v>
      </c>
      <c r="F14231" t="s">
        <v>168</v>
      </c>
      <c r="M14231" t="s">
        <v>14</v>
      </c>
      <c r="N14231">
        <v>324342.40000000002</v>
      </c>
      <c r="O14231" t="s">
        <v>64</v>
      </c>
      <c r="R14231" t="s">
        <v>9</v>
      </c>
      <c r="T14231" t="s">
        <v>18</v>
      </c>
      <c r="V14231">
        <v>233.4</v>
      </c>
      <c r="W14231">
        <v>8.25</v>
      </c>
      <c r="X14231">
        <v>1507</v>
      </c>
      <c r="Y14231" s="11">
        <v>4646.3243781879892</v>
      </c>
      <c r="Z14231">
        <f t="shared" si="754"/>
        <v>1161581.0945469972</v>
      </c>
      <c r="AB14231">
        <v>0</v>
      </c>
      <c r="AC14231">
        <v>1</v>
      </c>
      <c r="AD14231">
        <v>1</v>
      </c>
      <c r="AF14231" t="s">
        <v>166</v>
      </c>
      <c r="AG14231">
        <v>1</v>
      </c>
      <c r="AH14231" t="s">
        <v>47</v>
      </c>
      <c r="AI14231">
        <v>0.95369999999999999</v>
      </c>
      <c r="AJ14231" s="4">
        <v>3921.7814260485211</v>
      </c>
      <c r="AK14231">
        <f t="shared" si="755"/>
        <v>980445.35651213024</v>
      </c>
      <c r="AL14231">
        <v>1005</v>
      </c>
      <c r="AN14231" s="4">
        <v>3098.5773059581475</v>
      </c>
      <c r="AP14231" s="4">
        <v>79.009433962264154</v>
      </c>
      <c r="AQ14231">
        <v>11.012</v>
      </c>
    </row>
    <row r="14232" spans="1:43" x14ac:dyDescent="0.2">
      <c r="A14232" t="s">
        <v>157</v>
      </c>
      <c r="B14232" t="s">
        <v>39</v>
      </c>
      <c r="C14232" t="s">
        <v>63</v>
      </c>
      <c r="F14232" t="s">
        <v>168</v>
      </c>
      <c r="M14232" t="s">
        <v>14</v>
      </c>
      <c r="N14232">
        <v>324342.40000000002</v>
      </c>
      <c r="O14232" t="s">
        <v>64</v>
      </c>
      <c r="R14232" t="s">
        <v>9</v>
      </c>
      <c r="T14232" t="s">
        <v>18</v>
      </c>
      <c r="V14232">
        <v>233.4</v>
      </c>
      <c r="W14232">
        <v>8.25</v>
      </c>
      <c r="X14232">
        <v>1507</v>
      </c>
      <c r="Y14232" s="11">
        <v>4646.3243781879892</v>
      </c>
      <c r="Z14232">
        <f t="shared" si="754"/>
        <v>1161581.0945469972</v>
      </c>
      <c r="AB14232">
        <v>0</v>
      </c>
      <c r="AC14232">
        <v>1</v>
      </c>
      <c r="AD14232">
        <v>1</v>
      </c>
      <c r="AF14232" t="s">
        <v>166</v>
      </c>
      <c r="AG14232">
        <v>27</v>
      </c>
      <c r="AH14232" t="s">
        <v>47</v>
      </c>
      <c r="AI14232">
        <v>1.4450000000000001</v>
      </c>
      <c r="AJ14232" s="4">
        <v>3921.7814260485211</v>
      </c>
      <c r="AK14232">
        <f t="shared" si="755"/>
        <v>980445.35651213024</v>
      </c>
      <c r="AL14232">
        <v>1005</v>
      </c>
      <c r="AN14232" s="4">
        <v>3098.5773059581475</v>
      </c>
      <c r="AP14232" s="4">
        <v>79.009433962264154</v>
      </c>
      <c r="AQ14232">
        <v>11.012</v>
      </c>
    </row>
    <row r="14233" spans="1:43" x14ac:dyDescent="0.2">
      <c r="A14233" t="s">
        <v>157</v>
      </c>
      <c r="B14233" t="s">
        <v>39</v>
      </c>
      <c r="C14233" t="s">
        <v>63</v>
      </c>
      <c r="F14233" t="s">
        <v>168</v>
      </c>
      <c r="M14233" t="s">
        <v>14</v>
      </c>
      <c r="N14233">
        <v>324342.40000000002</v>
      </c>
      <c r="O14233" t="s">
        <v>64</v>
      </c>
      <c r="R14233" t="s">
        <v>9</v>
      </c>
      <c r="T14233" t="s">
        <v>18</v>
      </c>
      <c r="V14233">
        <v>233.4</v>
      </c>
      <c r="W14233">
        <v>8.25</v>
      </c>
      <c r="X14233">
        <v>1507</v>
      </c>
      <c r="Y14233" s="11">
        <v>4646.3243781879892</v>
      </c>
      <c r="Z14233">
        <f t="shared" si="754"/>
        <v>1161581.0945469972</v>
      </c>
      <c r="AB14233">
        <v>0</v>
      </c>
      <c r="AC14233">
        <v>1</v>
      </c>
      <c r="AD14233">
        <v>0</v>
      </c>
      <c r="AF14233" t="s">
        <v>166</v>
      </c>
      <c r="AG14233">
        <v>1</v>
      </c>
      <c r="AH14233" t="s">
        <v>47</v>
      </c>
      <c r="AI14233">
        <v>3.121</v>
      </c>
      <c r="AJ14233" s="4">
        <v>3921.7814260485211</v>
      </c>
      <c r="AK14233">
        <f t="shared" si="755"/>
        <v>980445.35651213024</v>
      </c>
      <c r="AL14233">
        <v>1005</v>
      </c>
      <c r="AN14233" s="4">
        <v>3098.5773059581475</v>
      </c>
      <c r="AP14233" s="4">
        <v>79.009433962264154</v>
      </c>
      <c r="AQ14233">
        <v>11.012</v>
      </c>
    </row>
    <row r="14234" spans="1:43" x14ac:dyDescent="0.2">
      <c r="A14234" t="s">
        <v>157</v>
      </c>
      <c r="B14234" t="s">
        <v>39</v>
      </c>
      <c r="C14234" t="s">
        <v>63</v>
      </c>
      <c r="F14234" t="s">
        <v>168</v>
      </c>
      <c r="M14234" t="s">
        <v>14</v>
      </c>
      <c r="N14234">
        <v>324342.40000000002</v>
      </c>
      <c r="O14234" t="s">
        <v>64</v>
      </c>
      <c r="R14234" t="s">
        <v>9</v>
      </c>
      <c r="T14234" t="s">
        <v>18</v>
      </c>
      <c r="V14234">
        <v>233.4</v>
      </c>
      <c r="W14234">
        <v>8.25</v>
      </c>
      <c r="X14234">
        <v>1507</v>
      </c>
      <c r="Y14234" s="11">
        <v>4646.3243781879892</v>
      </c>
      <c r="Z14234">
        <f t="shared" si="754"/>
        <v>1161581.0945469972</v>
      </c>
      <c r="AC14234">
        <v>1</v>
      </c>
      <c r="AF14234" t="s">
        <v>166</v>
      </c>
      <c r="AG14234">
        <v>4</v>
      </c>
      <c r="AH14234" t="s">
        <v>46</v>
      </c>
      <c r="AI14234">
        <v>1.532</v>
      </c>
      <c r="AJ14234" s="4">
        <v>3921.7814260485211</v>
      </c>
      <c r="AK14234">
        <f t="shared" si="755"/>
        <v>980445.35651213024</v>
      </c>
      <c r="AL14234">
        <v>1005</v>
      </c>
      <c r="AN14234" s="4">
        <v>3098.5773059581475</v>
      </c>
      <c r="AP14234" s="4">
        <v>79.009433962264154</v>
      </c>
      <c r="AQ14234">
        <v>11.012</v>
      </c>
    </row>
    <row r="14235" spans="1:43" x14ac:dyDescent="0.2">
      <c r="A14235" t="s">
        <v>157</v>
      </c>
      <c r="B14235" t="s">
        <v>39</v>
      </c>
      <c r="C14235" t="s">
        <v>63</v>
      </c>
      <c r="F14235" t="s">
        <v>168</v>
      </c>
      <c r="M14235" t="s">
        <v>14</v>
      </c>
      <c r="N14235">
        <v>324342.40000000002</v>
      </c>
      <c r="O14235" t="s">
        <v>64</v>
      </c>
      <c r="R14235" t="s">
        <v>9</v>
      </c>
      <c r="T14235" t="s">
        <v>18</v>
      </c>
      <c r="V14235">
        <v>233.4</v>
      </c>
      <c r="W14235">
        <v>8.25</v>
      </c>
      <c r="X14235">
        <v>1507</v>
      </c>
      <c r="Y14235" s="11">
        <v>4646.3243781879892</v>
      </c>
      <c r="Z14235">
        <f t="shared" si="754"/>
        <v>1161581.0945469972</v>
      </c>
      <c r="AC14235">
        <v>1</v>
      </c>
      <c r="AF14235" t="s">
        <v>166</v>
      </c>
      <c r="AG14235">
        <v>2</v>
      </c>
      <c r="AH14235" t="s">
        <v>46</v>
      </c>
      <c r="AI14235">
        <v>0.72250000000000003</v>
      </c>
      <c r="AJ14235" s="4">
        <v>3921.7814260485211</v>
      </c>
      <c r="AK14235">
        <f t="shared" si="755"/>
        <v>980445.35651213024</v>
      </c>
      <c r="AL14235">
        <v>1005</v>
      </c>
      <c r="AN14235" s="4">
        <v>3098.5773059581475</v>
      </c>
      <c r="AP14235" s="4">
        <v>79.009433962264154</v>
      </c>
      <c r="AQ14235">
        <v>11.012</v>
      </c>
    </row>
    <row r="14236" spans="1:43" x14ac:dyDescent="0.2">
      <c r="A14236" t="s">
        <v>157</v>
      </c>
      <c r="B14236" t="s">
        <v>39</v>
      </c>
      <c r="C14236" t="s">
        <v>63</v>
      </c>
      <c r="F14236" t="s">
        <v>168</v>
      </c>
      <c r="M14236" t="s">
        <v>14</v>
      </c>
      <c r="N14236">
        <v>324342.40000000002</v>
      </c>
      <c r="O14236" t="s">
        <v>64</v>
      </c>
      <c r="R14236" t="s">
        <v>9</v>
      </c>
      <c r="T14236" t="s">
        <v>18</v>
      </c>
      <c r="V14236">
        <v>233.4</v>
      </c>
      <c r="W14236">
        <v>8.25</v>
      </c>
      <c r="X14236">
        <v>1507</v>
      </c>
      <c r="Y14236" s="11">
        <v>4646.3243781879892</v>
      </c>
      <c r="Z14236">
        <f t="shared" si="754"/>
        <v>1161581.0945469972</v>
      </c>
      <c r="AC14236">
        <v>1</v>
      </c>
      <c r="AF14236" t="s">
        <v>166</v>
      </c>
      <c r="AG14236">
        <v>1</v>
      </c>
      <c r="AH14236" t="s">
        <v>46</v>
      </c>
      <c r="AI14236">
        <v>0.49130000000000001</v>
      </c>
      <c r="AJ14236" s="4">
        <v>3921.7814260485211</v>
      </c>
      <c r="AK14236">
        <f t="shared" si="755"/>
        <v>980445.35651213024</v>
      </c>
      <c r="AL14236">
        <v>1005</v>
      </c>
      <c r="AN14236" s="4">
        <v>3098.5773059581475</v>
      </c>
      <c r="AP14236" s="4">
        <v>79.009433962264154</v>
      </c>
      <c r="AQ14236">
        <v>11.012</v>
      </c>
    </row>
    <row r="14237" spans="1:43" x14ac:dyDescent="0.2">
      <c r="A14237" t="s">
        <v>157</v>
      </c>
      <c r="B14237" t="s">
        <v>39</v>
      </c>
      <c r="C14237" t="s">
        <v>63</v>
      </c>
      <c r="F14237" t="s">
        <v>168</v>
      </c>
      <c r="M14237" t="s">
        <v>14</v>
      </c>
      <c r="N14237">
        <v>324342.40000000002</v>
      </c>
      <c r="O14237" t="s">
        <v>64</v>
      </c>
      <c r="R14237" t="s">
        <v>9</v>
      </c>
      <c r="T14237" t="s">
        <v>18</v>
      </c>
      <c r="V14237">
        <v>233.4</v>
      </c>
      <c r="W14237">
        <v>8.25</v>
      </c>
      <c r="X14237">
        <v>1507</v>
      </c>
      <c r="Y14237" s="11">
        <v>4646.3243781879892</v>
      </c>
      <c r="Z14237">
        <f t="shared" si="754"/>
        <v>1161581.0945469972</v>
      </c>
      <c r="AC14237">
        <v>1</v>
      </c>
      <c r="AF14237" t="s">
        <v>166</v>
      </c>
      <c r="AG14237">
        <v>1</v>
      </c>
      <c r="AH14237" t="s">
        <v>46</v>
      </c>
      <c r="AI14237">
        <v>1.9650000000000001</v>
      </c>
      <c r="AJ14237" s="4">
        <v>3921.7814260485211</v>
      </c>
      <c r="AK14237">
        <f t="shared" si="755"/>
        <v>980445.35651213024</v>
      </c>
      <c r="AL14237">
        <v>1005</v>
      </c>
      <c r="AN14237" s="4">
        <v>3098.5773059581475</v>
      </c>
      <c r="AP14237" s="4">
        <v>79.009433962264154</v>
      </c>
      <c r="AQ14237">
        <v>11.012</v>
      </c>
    </row>
    <row r="14238" spans="1:43" x14ac:dyDescent="0.2">
      <c r="A14238" t="s">
        <v>157</v>
      </c>
      <c r="B14238" t="s">
        <v>39</v>
      </c>
      <c r="C14238" t="s">
        <v>63</v>
      </c>
      <c r="F14238" t="s">
        <v>168</v>
      </c>
      <c r="M14238" t="s">
        <v>14</v>
      </c>
      <c r="N14238">
        <v>324342.40000000002</v>
      </c>
      <c r="O14238" t="s">
        <v>64</v>
      </c>
      <c r="R14238" t="s">
        <v>9</v>
      </c>
      <c r="T14238" t="s">
        <v>18</v>
      </c>
      <c r="V14238">
        <v>233.4</v>
      </c>
      <c r="W14238">
        <v>8.25</v>
      </c>
      <c r="X14238">
        <v>1507</v>
      </c>
      <c r="Y14238" s="11">
        <v>4646.3243781879892</v>
      </c>
      <c r="Z14238">
        <f t="shared" ref="Z14238:Z14301" si="756">Y14238*250</f>
        <v>1161581.0945469972</v>
      </c>
      <c r="AB14238">
        <v>0</v>
      </c>
      <c r="AC14238">
        <v>1</v>
      </c>
      <c r="AD14238">
        <v>1</v>
      </c>
      <c r="AF14238" t="s">
        <v>166</v>
      </c>
      <c r="AG14238">
        <v>2</v>
      </c>
      <c r="AH14238" t="s">
        <v>47</v>
      </c>
      <c r="AI14238">
        <v>0.3468</v>
      </c>
      <c r="AJ14238" s="4">
        <v>3921.7814260485211</v>
      </c>
      <c r="AK14238">
        <f t="shared" ref="AK14238:AK14301" si="757">AJ14238*250</f>
        <v>980445.35651213024</v>
      </c>
      <c r="AL14238">
        <v>1005</v>
      </c>
      <c r="AN14238" s="4">
        <v>3098.5773059581475</v>
      </c>
      <c r="AP14238" s="4">
        <v>79.009433962264154</v>
      </c>
      <c r="AQ14238">
        <v>11.012</v>
      </c>
    </row>
    <row r="14239" spans="1:43" x14ac:dyDescent="0.2">
      <c r="A14239" t="s">
        <v>157</v>
      </c>
      <c r="B14239" t="s">
        <v>39</v>
      </c>
      <c r="C14239" t="s">
        <v>63</v>
      </c>
      <c r="F14239" t="s">
        <v>168</v>
      </c>
      <c r="M14239" t="s">
        <v>14</v>
      </c>
      <c r="N14239">
        <v>324342.40000000002</v>
      </c>
      <c r="O14239" t="s">
        <v>64</v>
      </c>
      <c r="R14239" t="s">
        <v>9</v>
      </c>
      <c r="T14239" t="s">
        <v>18</v>
      </c>
      <c r="V14239">
        <v>233.4</v>
      </c>
      <c r="W14239">
        <v>8.25</v>
      </c>
      <c r="X14239">
        <v>1507</v>
      </c>
      <c r="Y14239" s="11">
        <v>4646.3243781879892</v>
      </c>
      <c r="Z14239">
        <f t="shared" si="756"/>
        <v>1161581.0945469972</v>
      </c>
      <c r="AC14239">
        <v>1</v>
      </c>
      <c r="AF14239" t="s">
        <v>166</v>
      </c>
      <c r="AG14239">
        <v>1</v>
      </c>
      <c r="AH14239" t="s">
        <v>46</v>
      </c>
      <c r="AI14239">
        <v>1.0980000000000001</v>
      </c>
      <c r="AJ14239" s="4">
        <v>3921.7814260485211</v>
      </c>
      <c r="AK14239">
        <f t="shared" si="757"/>
        <v>980445.35651213024</v>
      </c>
      <c r="AL14239">
        <v>1005</v>
      </c>
      <c r="AN14239" s="4">
        <v>3098.5773059581475</v>
      </c>
      <c r="AP14239" s="4">
        <v>79.009433962264154</v>
      </c>
      <c r="AQ14239">
        <v>11.012</v>
      </c>
    </row>
    <row r="14240" spans="1:43" x14ac:dyDescent="0.2">
      <c r="A14240" t="s">
        <v>157</v>
      </c>
      <c r="B14240" t="s">
        <v>39</v>
      </c>
      <c r="C14240" t="s">
        <v>63</v>
      </c>
      <c r="F14240" t="s">
        <v>168</v>
      </c>
      <c r="M14240" t="s">
        <v>14</v>
      </c>
      <c r="N14240">
        <v>324342.40000000002</v>
      </c>
      <c r="O14240" t="s">
        <v>64</v>
      </c>
      <c r="R14240" t="s">
        <v>9</v>
      </c>
      <c r="T14240" t="s">
        <v>18</v>
      </c>
      <c r="V14240">
        <v>233.4</v>
      </c>
      <c r="W14240">
        <v>8.25</v>
      </c>
      <c r="X14240">
        <v>1507</v>
      </c>
      <c r="Y14240" s="11">
        <v>4646.3243781879892</v>
      </c>
      <c r="Z14240">
        <f t="shared" si="756"/>
        <v>1161581.0945469972</v>
      </c>
      <c r="AC14240">
        <v>1</v>
      </c>
      <c r="AF14240" t="s">
        <v>166</v>
      </c>
      <c r="AG14240">
        <v>2</v>
      </c>
      <c r="AH14240" t="s">
        <v>46</v>
      </c>
      <c r="AI14240">
        <v>2.774</v>
      </c>
      <c r="AJ14240" s="4">
        <v>3921.7814260485211</v>
      </c>
      <c r="AK14240">
        <f t="shared" si="757"/>
        <v>980445.35651213024</v>
      </c>
      <c r="AL14240">
        <v>1005</v>
      </c>
      <c r="AN14240" s="4">
        <v>3098.5773059581475</v>
      </c>
      <c r="AP14240" s="4">
        <v>79.009433962264154</v>
      </c>
      <c r="AQ14240">
        <v>11.012</v>
      </c>
    </row>
    <row r="14241" spans="1:43" x14ac:dyDescent="0.2">
      <c r="A14241" t="s">
        <v>157</v>
      </c>
      <c r="B14241" t="s">
        <v>39</v>
      </c>
      <c r="C14241" t="s">
        <v>63</v>
      </c>
      <c r="F14241" t="s">
        <v>168</v>
      </c>
      <c r="M14241" t="s">
        <v>14</v>
      </c>
      <c r="N14241">
        <v>324342.40000000002</v>
      </c>
      <c r="O14241" t="s">
        <v>64</v>
      </c>
      <c r="R14241" t="s">
        <v>9</v>
      </c>
      <c r="T14241" t="s">
        <v>18</v>
      </c>
      <c r="V14241">
        <v>233.4</v>
      </c>
      <c r="W14241">
        <v>8.25</v>
      </c>
      <c r="X14241">
        <v>1507</v>
      </c>
      <c r="Y14241" s="11">
        <v>4646.3243781879892</v>
      </c>
      <c r="Z14241">
        <f t="shared" si="756"/>
        <v>1161581.0945469972</v>
      </c>
      <c r="AB14241">
        <v>0</v>
      </c>
      <c r="AC14241">
        <v>1</v>
      </c>
      <c r="AD14241">
        <v>1</v>
      </c>
      <c r="AF14241" t="s">
        <v>166</v>
      </c>
      <c r="AG14241">
        <v>4</v>
      </c>
      <c r="AH14241" t="s">
        <v>47</v>
      </c>
      <c r="AI14241">
        <v>0.3468</v>
      </c>
      <c r="AJ14241" s="4">
        <v>3921.7814260485211</v>
      </c>
      <c r="AK14241">
        <f t="shared" si="757"/>
        <v>980445.35651213024</v>
      </c>
      <c r="AL14241">
        <v>1005</v>
      </c>
      <c r="AN14241" s="4">
        <v>3098.5773059581475</v>
      </c>
      <c r="AP14241" s="4">
        <v>79.009433962264154</v>
      </c>
      <c r="AQ14241">
        <v>11.012</v>
      </c>
    </row>
    <row r="14242" spans="1:43" x14ac:dyDescent="0.2">
      <c r="A14242" t="s">
        <v>157</v>
      </c>
      <c r="B14242" t="s">
        <v>39</v>
      </c>
      <c r="C14242" t="s">
        <v>63</v>
      </c>
      <c r="F14242" t="s">
        <v>168</v>
      </c>
      <c r="M14242" t="s">
        <v>14</v>
      </c>
      <c r="N14242">
        <v>324342.40000000002</v>
      </c>
      <c r="O14242" t="s">
        <v>64</v>
      </c>
      <c r="R14242" t="s">
        <v>9</v>
      </c>
      <c r="T14242" t="s">
        <v>18</v>
      </c>
      <c r="V14242">
        <v>233.4</v>
      </c>
      <c r="W14242">
        <v>8.25</v>
      </c>
      <c r="X14242">
        <v>1507</v>
      </c>
      <c r="Y14242" s="11">
        <v>4646.3243781879892</v>
      </c>
      <c r="Z14242">
        <f t="shared" si="756"/>
        <v>1161581.0945469972</v>
      </c>
      <c r="AC14242">
        <v>1</v>
      </c>
      <c r="AF14242" t="s">
        <v>166</v>
      </c>
      <c r="AG14242">
        <v>1</v>
      </c>
      <c r="AH14242" t="s">
        <v>46</v>
      </c>
      <c r="AI14242">
        <v>0.23119999999999999</v>
      </c>
      <c r="AJ14242" s="4">
        <v>3921.7814260485211</v>
      </c>
      <c r="AK14242">
        <f t="shared" si="757"/>
        <v>980445.35651213024</v>
      </c>
      <c r="AL14242">
        <v>1005</v>
      </c>
      <c r="AN14242" s="4">
        <v>3098.5773059581475</v>
      </c>
      <c r="AP14242" s="4">
        <v>79.009433962264154</v>
      </c>
      <c r="AQ14242">
        <v>11.012</v>
      </c>
    </row>
    <row r="14243" spans="1:43" x14ac:dyDescent="0.2">
      <c r="A14243" t="s">
        <v>157</v>
      </c>
      <c r="B14243" t="s">
        <v>39</v>
      </c>
      <c r="C14243" t="s">
        <v>63</v>
      </c>
      <c r="F14243" t="s">
        <v>168</v>
      </c>
      <c r="M14243" t="s">
        <v>14</v>
      </c>
      <c r="N14243">
        <v>324342.40000000002</v>
      </c>
      <c r="O14243" t="s">
        <v>64</v>
      </c>
      <c r="R14243" t="s">
        <v>9</v>
      </c>
      <c r="T14243" t="s">
        <v>18</v>
      </c>
      <c r="V14243">
        <v>233.4</v>
      </c>
      <c r="W14243">
        <v>8.25</v>
      </c>
      <c r="X14243">
        <v>1507</v>
      </c>
      <c r="Y14243" s="11">
        <v>4646.3243781879892</v>
      </c>
      <c r="Z14243">
        <f t="shared" si="756"/>
        <v>1161581.0945469972</v>
      </c>
      <c r="AB14243">
        <v>0</v>
      </c>
      <c r="AC14243">
        <v>1</v>
      </c>
      <c r="AD14243">
        <v>0</v>
      </c>
      <c r="AF14243" t="s">
        <v>166</v>
      </c>
      <c r="AG14243">
        <v>1</v>
      </c>
      <c r="AH14243" t="s">
        <v>47</v>
      </c>
      <c r="AI14243">
        <v>0.5202</v>
      </c>
      <c r="AJ14243" s="4">
        <v>3921.7814260485211</v>
      </c>
      <c r="AK14243">
        <f t="shared" si="757"/>
        <v>980445.35651213024</v>
      </c>
      <c r="AL14243">
        <v>1005</v>
      </c>
      <c r="AN14243" s="4">
        <v>3098.5773059581475</v>
      </c>
      <c r="AP14243" s="4">
        <v>79.009433962264154</v>
      </c>
      <c r="AQ14243">
        <v>11.012</v>
      </c>
    </row>
    <row r="14244" spans="1:43" x14ac:dyDescent="0.2">
      <c r="A14244" t="s">
        <v>157</v>
      </c>
      <c r="B14244" t="s">
        <v>39</v>
      </c>
      <c r="C14244" t="s">
        <v>63</v>
      </c>
      <c r="F14244" t="s">
        <v>168</v>
      </c>
      <c r="M14244" t="s">
        <v>14</v>
      </c>
      <c r="N14244">
        <v>324342.40000000002</v>
      </c>
      <c r="O14244" t="s">
        <v>64</v>
      </c>
      <c r="R14244" t="s">
        <v>9</v>
      </c>
      <c r="T14244" t="s">
        <v>18</v>
      </c>
      <c r="V14244">
        <v>233.4</v>
      </c>
      <c r="W14244">
        <v>8.25</v>
      </c>
      <c r="X14244">
        <v>1507</v>
      </c>
      <c r="Y14244" s="11">
        <v>4646.3243781879892</v>
      </c>
      <c r="Z14244">
        <f t="shared" si="756"/>
        <v>1161581.0945469972</v>
      </c>
      <c r="AB14244">
        <v>0</v>
      </c>
      <c r="AC14244">
        <v>1</v>
      </c>
      <c r="AD14244">
        <v>0</v>
      </c>
      <c r="AF14244" t="s">
        <v>166</v>
      </c>
      <c r="AG14244">
        <v>1</v>
      </c>
      <c r="AH14244" t="s">
        <v>47</v>
      </c>
      <c r="AI14244">
        <v>2.1960000000000002</v>
      </c>
      <c r="AJ14244" s="4">
        <v>3921.7814260485211</v>
      </c>
      <c r="AK14244">
        <f t="shared" si="757"/>
        <v>980445.35651213024</v>
      </c>
      <c r="AL14244">
        <v>1005</v>
      </c>
      <c r="AN14244" s="4">
        <v>3098.5773059581475</v>
      </c>
      <c r="AP14244" s="4">
        <v>79.009433962264154</v>
      </c>
      <c r="AQ14244">
        <v>11.012</v>
      </c>
    </row>
    <row r="14245" spans="1:43" x14ac:dyDescent="0.2">
      <c r="A14245" t="s">
        <v>157</v>
      </c>
      <c r="B14245" t="s">
        <v>39</v>
      </c>
      <c r="C14245" t="s">
        <v>63</v>
      </c>
      <c r="F14245" t="s">
        <v>168</v>
      </c>
      <c r="M14245" t="s">
        <v>14</v>
      </c>
      <c r="N14245">
        <v>324342.40000000002</v>
      </c>
      <c r="O14245" t="s">
        <v>64</v>
      </c>
      <c r="R14245" t="s">
        <v>9</v>
      </c>
      <c r="T14245" t="s">
        <v>18</v>
      </c>
      <c r="V14245">
        <v>233.4</v>
      </c>
      <c r="W14245">
        <v>8.25</v>
      </c>
      <c r="X14245">
        <v>1507</v>
      </c>
      <c r="Y14245" s="11">
        <v>4646.3243781879892</v>
      </c>
      <c r="Z14245">
        <f t="shared" si="756"/>
        <v>1161581.0945469972</v>
      </c>
      <c r="AB14245">
        <v>0</v>
      </c>
      <c r="AC14245">
        <v>1</v>
      </c>
      <c r="AD14245">
        <v>0</v>
      </c>
      <c r="AF14245" t="s">
        <v>166</v>
      </c>
      <c r="AG14245">
        <v>2</v>
      </c>
      <c r="AH14245" t="s">
        <v>47</v>
      </c>
      <c r="AI14245">
        <v>1.59</v>
      </c>
      <c r="AJ14245" s="4">
        <v>3921.7814260485211</v>
      </c>
      <c r="AK14245">
        <f t="shared" si="757"/>
        <v>980445.35651213024</v>
      </c>
      <c r="AL14245">
        <v>1005</v>
      </c>
      <c r="AN14245" s="4">
        <v>3098.5773059581475</v>
      </c>
      <c r="AP14245" s="4">
        <v>79.009433962264154</v>
      </c>
      <c r="AQ14245">
        <v>11.012</v>
      </c>
    </row>
    <row r="14246" spans="1:43" x14ac:dyDescent="0.2">
      <c r="A14246" t="s">
        <v>157</v>
      </c>
      <c r="B14246" t="s">
        <v>39</v>
      </c>
      <c r="C14246" t="s">
        <v>63</v>
      </c>
      <c r="F14246" t="s">
        <v>168</v>
      </c>
      <c r="M14246" t="s">
        <v>14</v>
      </c>
      <c r="N14246">
        <v>324342.40000000002</v>
      </c>
      <c r="O14246" t="s">
        <v>64</v>
      </c>
      <c r="R14246" t="s">
        <v>9</v>
      </c>
      <c r="T14246" t="s">
        <v>18</v>
      </c>
      <c r="V14246">
        <v>233.4</v>
      </c>
      <c r="W14246">
        <v>8.25</v>
      </c>
      <c r="X14246">
        <v>1507</v>
      </c>
      <c r="Y14246" s="11">
        <v>4646.3243781879892</v>
      </c>
      <c r="Z14246">
        <f t="shared" si="756"/>
        <v>1161581.0945469972</v>
      </c>
      <c r="AC14246">
        <v>1</v>
      </c>
      <c r="AF14246" t="s">
        <v>166</v>
      </c>
      <c r="AG14246">
        <v>2</v>
      </c>
      <c r="AH14246" t="s">
        <v>46</v>
      </c>
      <c r="AI14246">
        <v>0.37569999999999998</v>
      </c>
      <c r="AJ14246" s="4">
        <v>3921.7814260485211</v>
      </c>
      <c r="AK14246">
        <f t="shared" si="757"/>
        <v>980445.35651213024</v>
      </c>
      <c r="AL14246">
        <v>1005</v>
      </c>
      <c r="AN14246" s="4">
        <v>3098.5773059581475</v>
      </c>
      <c r="AP14246" s="4">
        <v>79.009433962264154</v>
      </c>
      <c r="AQ14246">
        <v>11.012</v>
      </c>
    </row>
    <row r="14247" spans="1:43" x14ac:dyDescent="0.2">
      <c r="A14247" t="s">
        <v>157</v>
      </c>
      <c r="B14247" t="s">
        <v>39</v>
      </c>
      <c r="C14247" t="s">
        <v>63</v>
      </c>
      <c r="F14247" t="s">
        <v>168</v>
      </c>
      <c r="M14247" t="s">
        <v>14</v>
      </c>
      <c r="N14247">
        <v>324342.40000000002</v>
      </c>
      <c r="O14247" t="s">
        <v>64</v>
      </c>
      <c r="R14247" t="s">
        <v>9</v>
      </c>
      <c r="T14247" t="s">
        <v>18</v>
      </c>
      <c r="V14247">
        <v>233.4</v>
      </c>
      <c r="W14247">
        <v>8.25</v>
      </c>
      <c r="X14247">
        <v>1507</v>
      </c>
      <c r="Y14247" s="11">
        <v>4646.3243781879892</v>
      </c>
      <c r="Z14247">
        <f t="shared" si="756"/>
        <v>1161581.0945469972</v>
      </c>
      <c r="AC14247">
        <v>1</v>
      </c>
      <c r="AF14247" t="s">
        <v>166</v>
      </c>
      <c r="AG14247">
        <v>1</v>
      </c>
      <c r="AH14247" t="s">
        <v>46</v>
      </c>
      <c r="AI14247">
        <v>2.7170000000000001</v>
      </c>
      <c r="AJ14247" s="4">
        <v>3921.7814260485211</v>
      </c>
      <c r="AK14247">
        <f t="shared" si="757"/>
        <v>980445.35651213024</v>
      </c>
      <c r="AL14247">
        <v>1005</v>
      </c>
      <c r="AN14247" s="4">
        <v>3098.5773059581475</v>
      </c>
      <c r="AP14247" s="4">
        <v>79.009433962264154</v>
      </c>
      <c r="AQ14247">
        <v>11.012</v>
      </c>
    </row>
    <row r="14248" spans="1:43" x14ac:dyDescent="0.2">
      <c r="A14248" t="s">
        <v>157</v>
      </c>
      <c r="B14248" t="s">
        <v>39</v>
      </c>
      <c r="C14248" t="s">
        <v>63</v>
      </c>
      <c r="F14248" t="s">
        <v>168</v>
      </c>
      <c r="M14248" t="s">
        <v>14</v>
      </c>
      <c r="N14248">
        <v>324342.40000000002</v>
      </c>
      <c r="O14248" t="s">
        <v>64</v>
      </c>
      <c r="R14248" t="s">
        <v>9</v>
      </c>
      <c r="T14248" t="s">
        <v>18</v>
      </c>
      <c r="V14248">
        <v>233.4</v>
      </c>
      <c r="W14248">
        <v>8.25</v>
      </c>
      <c r="X14248">
        <v>1507</v>
      </c>
      <c r="Y14248" s="11">
        <v>4646.3243781879892</v>
      </c>
      <c r="Z14248">
        <f t="shared" si="756"/>
        <v>1161581.0945469972</v>
      </c>
      <c r="AC14248">
        <v>1</v>
      </c>
      <c r="AF14248" t="s">
        <v>166</v>
      </c>
      <c r="AG14248">
        <v>4</v>
      </c>
      <c r="AH14248" t="s">
        <v>46</v>
      </c>
      <c r="AI14248">
        <v>1.127</v>
      </c>
      <c r="AJ14248" s="4">
        <v>3921.7814260485211</v>
      </c>
      <c r="AK14248">
        <f t="shared" si="757"/>
        <v>980445.35651213024</v>
      </c>
      <c r="AL14248">
        <v>1005</v>
      </c>
      <c r="AN14248" s="4">
        <v>3098.5773059581475</v>
      </c>
      <c r="AP14248" s="4">
        <v>79.009433962264154</v>
      </c>
      <c r="AQ14248">
        <v>11.012</v>
      </c>
    </row>
    <row r="14249" spans="1:43" x14ac:dyDescent="0.2">
      <c r="A14249" t="s">
        <v>157</v>
      </c>
      <c r="B14249" t="s">
        <v>39</v>
      </c>
      <c r="C14249" t="s">
        <v>63</v>
      </c>
      <c r="F14249" t="s">
        <v>168</v>
      </c>
      <c r="M14249" t="s">
        <v>14</v>
      </c>
      <c r="N14249">
        <v>324342.40000000002</v>
      </c>
      <c r="O14249" t="s">
        <v>64</v>
      </c>
      <c r="R14249" t="s">
        <v>9</v>
      </c>
      <c r="T14249" t="s">
        <v>18</v>
      </c>
      <c r="V14249">
        <v>233.4</v>
      </c>
      <c r="W14249">
        <v>8.25</v>
      </c>
      <c r="X14249">
        <v>1507</v>
      </c>
      <c r="Y14249" s="11">
        <v>4646.3243781879892</v>
      </c>
      <c r="Z14249">
        <f t="shared" si="756"/>
        <v>1161581.0945469972</v>
      </c>
      <c r="AC14249">
        <v>1</v>
      </c>
      <c r="AF14249" t="s">
        <v>166</v>
      </c>
      <c r="AG14249">
        <v>2</v>
      </c>
      <c r="AH14249" t="s">
        <v>46</v>
      </c>
      <c r="AI14249">
        <v>0.23119999999999999</v>
      </c>
      <c r="AJ14249" s="4">
        <v>3921.7814260485211</v>
      </c>
      <c r="AK14249">
        <f t="shared" si="757"/>
        <v>980445.35651213024</v>
      </c>
      <c r="AL14249">
        <v>1005</v>
      </c>
      <c r="AN14249" s="4">
        <v>3098.5773059581475</v>
      </c>
      <c r="AP14249" s="4">
        <v>79.009433962264154</v>
      </c>
      <c r="AQ14249">
        <v>11.012</v>
      </c>
    </row>
    <row r="14250" spans="1:43" x14ac:dyDescent="0.2">
      <c r="A14250" t="s">
        <v>157</v>
      </c>
      <c r="B14250" t="s">
        <v>39</v>
      </c>
      <c r="C14250" t="s">
        <v>63</v>
      </c>
      <c r="F14250" t="s">
        <v>168</v>
      </c>
      <c r="M14250" t="s">
        <v>14</v>
      </c>
      <c r="N14250">
        <v>324342.40000000002</v>
      </c>
      <c r="O14250" t="s">
        <v>64</v>
      </c>
      <c r="R14250" t="s">
        <v>9</v>
      </c>
      <c r="T14250" t="s">
        <v>18</v>
      </c>
      <c r="V14250">
        <v>233.4</v>
      </c>
      <c r="W14250">
        <v>8.25</v>
      </c>
      <c r="X14250">
        <v>1507</v>
      </c>
      <c r="Y14250" s="11">
        <v>4646.3243781879892</v>
      </c>
      <c r="Z14250">
        <f t="shared" si="756"/>
        <v>1161581.0945469972</v>
      </c>
      <c r="AB14250">
        <v>0</v>
      </c>
      <c r="AC14250">
        <v>1</v>
      </c>
      <c r="AD14250">
        <v>0</v>
      </c>
      <c r="AF14250" t="s">
        <v>166</v>
      </c>
      <c r="AG14250">
        <v>1</v>
      </c>
      <c r="AH14250" t="s">
        <v>47</v>
      </c>
      <c r="AI14250">
        <v>1.4450000000000001</v>
      </c>
      <c r="AJ14250" s="4">
        <v>3921.7814260485211</v>
      </c>
      <c r="AK14250">
        <f t="shared" si="757"/>
        <v>980445.35651213024</v>
      </c>
      <c r="AL14250">
        <v>1005</v>
      </c>
      <c r="AN14250" s="4">
        <v>3098.5773059581475</v>
      </c>
      <c r="AP14250" s="4">
        <v>79.009433962264154</v>
      </c>
      <c r="AQ14250">
        <v>11.012</v>
      </c>
    </row>
    <row r="14251" spans="1:43" x14ac:dyDescent="0.2">
      <c r="A14251" t="s">
        <v>157</v>
      </c>
      <c r="B14251" t="s">
        <v>39</v>
      </c>
      <c r="C14251" t="s">
        <v>63</v>
      </c>
      <c r="F14251" t="s">
        <v>168</v>
      </c>
      <c r="M14251" t="s">
        <v>14</v>
      </c>
      <c r="N14251">
        <v>324342.40000000002</v>
      </c>
      <c r="O14251" t="s">
        <v>64</v>
      </c>
      <c r="R14251" t="s">
        <v>9</v>
      </c>
      <c r="T14251" t="s">
        <v>18</v>
      </c>
      <c r="V14251">
        <v>233.4</v>
      </c>
      <c r="W14251">
        <v>8.25</v>
      </c>
      <c r="X14251">
        <v>1507</v>
      </c>
      <c r="Y14251" s="11">
        <v>4646.3243781879892</v>
      </c>
      <c r="Z14251">
        <f t="shared" si="756"/>
        <v>1161581.0945469972</v>
      </c>
      <c r="AC14251">
        <v>1</v>
      </c>
      <c r="AF14251" t="s">
        <v>166</v>
      </c>
      <c r="AG14251">
        <v>2</v>
      </c>
      <c r="AH14251" t="s">
        <v>46</v>
      </c>
      <c r="AI14251">
        <v>2.1389999999999998</v>
      </c>
      <c r="AJ14251" s="4">
        <v>3921.7814260485211</v>
      </c>
      <c r="AK14251">
        <f t="shared" si="757"/>
        <v>980445.35651213024</v>
      </c>
      <c r="AL14251">
        <v>1005</v>
      </c>
      <c r="AN14251" s="4">
        <v>3098.5773059581475</v>
      </c>
      <c r="AP14251" s="4">
        <v>79.009433962264154</v>
      </c>
      <c r="AQ14251">
        <v>11.012</v>
      </c>
    </row>
    <row r="14252" spans="1:43" x14ac:dyDescent="0.2">
      <c r="A14252" t="s">
        <v>157</v>
      </c>
      <c r="B14252" t="s">
        <v>39</v>
      </c>
      <c r="C14252" t="s">
        <v>63</v>
      </c>
      <c r="F14252" t="s">
        <v>168</v>
      </c>
      <c r="M14252" t="s">
        <v>14</v>
      </c>
      <c r="N14252">
        <v>324342.40000000002</v>
      </c>
      <c r="O14252" t="s">
        <v>64</v>
      </c>
      <c r="R14252" t="s">
        <v>9</v>
      </c>
      <c r="T14252" t="s">
        <v>18</v>
      </c>
      <c r="V14252">
        <v>233.4</v>
      </c>
      <c r="W14252">
        <v>8.25</v>
      </c>
      <c r="X14252">
        <v>1507</v>
      </c>
      <c r="Y14252" s="11">
        <v>4646.3243781879892</v>
      </c>
      <c r="Z14252">
        <f t="shared" si="756"/>
        <v>1161581.0945469972</v>
      </c>
      <c r="AC14252">
        <v>1</v>
      </c>
      <c r="AF14252" t="s">
        <v>166</v>
      </c>
      <c r="AG14252">
        <v>3</v>
      </c>
      <c r="AH14252" t="s">
        <v>46</v>
      </c>
      <c r="AI14252">
        <v>2.774</v>
      </c>
      <c r="AJ14252" s="4">
        <v>3921.7814260485211</v>
      </c>
      <c r="AK14252">
        <f t="shared" si="757"/>
        <v>980445.35651213024</v>
      </c>
      <c r="AL14252">
        <v>1005</v>
      </c>
      <c r="AN14252" s="4">
        <v>3098.5773059581475</v>
      </c>
      <c r="AP14252" s="4">
        <v>79.009433962264154</v>
      </c>
      <c r="AQ14252">
        <v>11.012</v>
      </c>
    </row>
    <row r="14253" spans="1:43" x14ac:dyDescent="0.2">
      <c r="A14253" t="s">
        <v>157</v>
      </c>
      <c r="B14253" t="s">
        <v>39</v>
      </c>
      <c r="C14253" t="s">
        <v>63</v>
      </c>
      <c r="F14253" t="s">
        <v>168</v>
      </c>
      <c r="M14253" t="s">
        <v>14</v>
      </c>
      <c r="N14253">
        <v>324342.40000000002</v>
      </c>
      <c r="O14253" t="s">
        <v>64</v>
      </c>
      <c r="R14253" t="s">
        <v>9</v>
      </c>
      <c r="T14253" t="s">
        <v>18</v>
      </c>
      <c r="V14253">
        <v>233.4</v>
      </c>
      <c r="W14253">
        <v>8.25</v>
      </c>
      <c r="X14253">
        <v>1507</v>
      </c>
      <c r="Y14253" s="11">
        <v>4646.3243781879892</v>
      </c>
      <c r="Z14253">
        <f t="shared" si="756"/>
        <v>1161581.0945469972</v>
      </c>
      <c r="AC14253">
        <v>1</v>
      </c>
      <c r="AF14253" t="s">
        <v>166</v>
      </c>
      <c r="AG14253">
        <v>4</v>
      </c>
      <c r="AH14253" t="s">
        <v>46</v>
      </c>
      <c r="AI14253">
        <v>7.5140000000000002</v>
      </c>
      <c r="AJ14253" s="4">
        <v>3921.7814260485211</v>
      </c>
      <c r="AK14253">
        <f t="shared" si="757"/>
        <v>980445.35651213024</v>
      </c>
      <c r="AL14253">
        <v>1005</v>
      </c>
      <c r="AN14253" s="4">
        <v>3098.5773059581475</v>
      </c>
      <c r="AP14253" s="4">
        <v>79.009433962264154</v>
      </c>
      <c r="AQ14253">
        <v>11.012</v>
      </c>
    </row>
    <row r="14254" spans="1:43" x14ac:dyDescent="0.2">
      <c r="A14254" t="s">
        <v>157</v>
      </c>
      <c r="B14254" t="s">
        <v>39</v>
      </c>
      <c r="C14254" t="s">
        <v>63</v>
      </c>
      <c r="F14254" t="s">
        <v>168</v>
      </c>
      <c r="M14254" t="s">
        <v>14</v>
      </c>
      <c r="N14254">
        <v>324342.40000000002</v>
      </c>
      <c r="O14254" t="s">
        <v>64</v>
      </c>
      <c r="R14254" t="s">
        <v>9</v>
      </c>
      <c r="T14254" t="s">
        <v>18</v>
      </c>
      <c r="V14254">
        <v>233.4</v>
      </c>
      <c r="W14254">
        <v>8.25</v>
      </c>
      <c r="X14254">
        <v>1507</v>
      </c>
      <c r="Y14254" s="11">
        <v>4646.3243781879892</v>
      </c>
      <c r="Z14254">
        <f t="shared" si="756"/>
        <v>1161581.0945469972</v>
      </c>
      <c r="AC14254">
        <v>1</v>
      </c>
      <c r="AF14254" t="s">
        <v>166</v>
      </c>
      <c r="AG14254">
        <v>7</v>
      </c>
      <c r="AH14254" t="s">
        <v>46</v>
      </c>
      <c r="AI14254">
        <v>0.23119999999999999</v>
      </c>
      <c r="AJ14254" s="4">
        <v>3921.7814260485211</v>
      </c>
      <c r="AK14254">
        <f t="shared" si="757"/>
        <v>980445.35651213024</v>
      </c>
      <c r="AL14254">
        <v>1005</v>
      </c>
      <c r="AN14254" s="4">
        <v>3098.5773059581475</v>
      </c>
      <c r="AP14254" s="4">
        <v>79.009433962264154</v>
      </c>
      <c r="AQ14254">
        <v>11.012</v>
      </c>
    </row>
    <row r="14255" spans="1:43" x14ac:dyDescent="0.2">
      <c r="A14255" t="s">
        <v>157</v>
      </c>
      <c r="B14255" t="s">
        <v>39</v>
      </c>
      <c r="C14255" t="s">
        <v>63</v>
      </c>
      <c r="F14255" t="s">
        <v>168</v>
      </c>
      <c r="M14255" t="s">
        <v>14</v>
      </c>
      <c r="N14255">
        <v>324342.40000000002</v>
      </c>
      <c r="O14255" t="s">
        <v>64</v>
      </c>
      <c r="R14255" t="s">
        <v>9</v>
      </c>
      <c r="T14255" t="s">
        <v>18</v>
      </c>
      <c r="V14255">
        <v>233.4</v>
      </c>
      <c r="W14255">
        <v>8.25</v>
      </c>
      <c r="X14255">
        <v>1507</v>
      </c>
      <c r="Y14255" s="11">
        <v>4646.3243781879892</v>
      </c>
      <c r="Z14255">
        <f t="shared" si="756"/>
        <v>1161581.0945469972</v>
      </c>
      <c r="AC14255">
        <v>1</v>
      </c>
      <c r="AF14255" t="s">
        <v>166</v>
      </c>
      <c r="AG14255">
        <v>1</v>
      </c>
      <c r="AH14255" t="s">
        <v>46</v>
      </c>
      <c r="AI14255">
        <v>2.0230000000000001</v>
      </c>
      <c r="AJ14255" s="4">
        <v>3921.7814260485211</v>
      </c>
      <c r="AK14255">
        <f t="shared" si="757"/>
        <v>980445.35651213024</v>
      </c>
      <c r="AL14255">
        <v>1005</v>
      </c>
      <c r="AN14255" s="4">
        <v>3098.5773059581475</v>
      </c>
      <c r="AP14255" s="4">
        <v>79.009433962264154</v>
      </c>
      <c r="AQ14255">
        <v>11.012</v>
      </c>
    </row>
    <row r="14256" spans="1:43" x14ac:dyDescent="0.2">
      <c r="A14256" t="s">
        <v>157</v>
      </c>
      <c r="B14256" t="s">
        <v>39</v>
      </c>
      <c r="C14256" t="s">
        <v>63</v>
      </c>
      <c r="F14256" t="s">
        <v>168</v>
      </c>
      <c r="M14256" t="s">
        <v>14</v>
      </c>
      <c r="N14256">
        <v>324342.40000000002</v>
      </c>
      <c r="O14256" t="s">
        <v>64</v>
      </c>
      <c r="R14256" t="s">
        <v>9</v>
      </c>
      <c r="T14256" t="s">
        <v>18</v>
      </c>
      <c r="V14256">
        <v>233.4</v>
      </c>
      <c r="W14256">
        <v>8.25</v>
      </c>
      <c r="X14256">
        <v>1507</v>
      </c>
      <c r="Y14256" s="11">
        <v>4646.3243781879892</v>
      </c>
      <c r="Z14256">
        <f t="shared" si="756"/>
        <v>1161581.0945469972</v>
      </c>
      <c r="AC14256">
        <v>1</v>
      </c>
      <c r="AF14256" t="s">
        <v>166</v>
      </c>
      <c r="AG14256">
        <v>2</v>
      </c>
      <c r="AH14256" t="s">
        <v>46</v>
      </c>
      <c r="AI14256">
        <v>5.4039999999999999</v>
      </c>
      <c r="AJ14256" s="4">
        <v>3921.7814260485211</v>
      </c>
      <c r="AK14256">
        <f t="shared" si="757"/>
        <v>980445.35651213024</v>
      </c>
      <c r="AL14256">
        <v>1005</v>
      </c>
      <c r="AN14256" s="4">
        <v>3098.5773059581475</v>
      </c>
      <c r="AP14256" s="4">
        <v>79.009433962264154</v>
      </c>
      <c r="AQ14256">
        <v>11.012</v>
      </c>
    </row>
    <row r="14257" spans="1:43" x14ac:dyDescent="0.2">
      <c r="A14257" t="s">
        <v>157</v>
      </c>
      <c r="B14257" t="s">
        <v>39</v>
      </c>
      <c r="C14257" t="s">
        <v>63</v>
      </c>
      <c r="F14257" t="s">
        <v>168</v>
      </c>
      <c r="M14257" t="s">
        <v>14</v>
      </c>
      <c r="N14257">
        <v>324342.40000000002</v>
      </c>
      <c r="O14257" t="s">
        <v>64</v>
      </c>
      <c r="R14257" t="s">
        <v>9</v>
      </c>
      <c r="T14257" t="s">
        <v>18</v>
      </c>
      <c r="V14257">
        <v>233.4</v>
      </c>
      <c r="W14257">
        <v>8.25</v>
      </c>
      <c r="X14257">
        <v>1507</v>
      </c>
      <c r="Y14257" s="11">
        <v>4646.3243781879892</v>
      </c>
      <c r="Z14257">
        <f t="shared" si="756"/>
        <v>1161581.0945469972</v>
      </c>
      <c r="AB14257">
        <v>0</v>
      </c>
      <c r="AC14257">
        <v>1</v>
      </c>
      <c r="AD14257">
        <v>0</v>
      </c>
      <c r="AF14257" t="s">
        <v>166</v>
      </c>
      <c r="AG14257">
        <v>5</v>
      </c>
      <c r="AH14257" t="s">
        <v>47</v>
      </c>
      <c r="AI14257">
        <v>7.5140000000000002</v>
      </c>
      <c r="AJ14257" s="4">
        <v>3921.7814260485211</v>
      </c>
      <c r="AK14257">
        <f t="shared" si="757"/>
        <v>980445.35651213024</v>
      </c>
      <c r="AL14257">
        <v>1005</v>
      </c>
      <c r="AN14257" s="4">
        <v>3098.5773059581475</v>
      </c>
      <c r="AP14257" s="4">
        <v>79.009433962264154</v>
      </c>
      <c r="AQ14257">
        <v>11.012</v>
      </c>
    </row>
    <row r="14258" spans="1:43" x14ac:dyDescent="0.2">
      <c r="A14258" t="s">
        <v>157</v>
      </c>
      <c r="B14258" t="s">
        <v>39</v>
      </c>
      <c r="C14258" t="s">
        <v>63</v>
      </c>
      <c r="F14258" t="s">
        <v>168</v>
      </c>
      <c r="M14258" t="s">
        <v>14</v>
      </c>
      <c r="N14258">
        <v>324342.40000000002</v>
      </c>
      <c r="O14258" t="s">
        <v>64</v>
      </c>
      <c r="R14258" t="s">
        <v>9</v>
      </c>
      <c r="T14258" t="s">
        <v>18</v>
      </c>
      <c r="V14258">
        <v>233.4</v>
      </c>
      <c r="W14258">
        <v>8.25</v>
      </c>
      <c r="X14258">
        <v>1507</v>
      </c>
      <c r="Y14258" s="11">
        <v>4646.3243781879892</v>
      </c>
      <c r="Z14258">
        <f t="shared" si="756"/>
        <v>1161581.0945469972</v>
      </c>
      <c r="AC14258">
        <v>1</v>
      </c>
      <c r="AF14258" t="s">
        <v>166</v>
      </c>
      <c r="AG14258">
        <v>6</v>
      </c>
      <c r="AH14258" t="s">
        <v>46</v>
      </c>
      <c r="AI14258">
        <v>0.3468</v>
      </c>
      <c r="AJ14258" s="4">
        <v>3921.7814260485211</v>
      </c>
      <c r="AK14258">
        <f t="shared" si="757"/>
        <v>980445.35651213024</v>
      </c>
      <c r="AL14258">
        <v>1005</v>
      </c>
      <c r="AN14258" s="4">
        <v>3098.5773059581475</v>
      </c>
      <c r="AP14258" s="4">
        <v>79.009433962264154</v>
      </c>
      <c r="AQ14258">
        <v>11.012</v>
      </c>
    </row>
    <row r="14259" spans="1:43" x14ac:dyDescent="0.2">
      <c r="A14259" t="s">
        <v>157</v>
      </c>
      <c r="B14259" t="s">
        <v>39</v>
      </c>
      <c r="C14259" t="s">
        <v>63</v>
      </c>
      <c r="F14259" t="s">
        <v>168</v>
      </c>
      <c r="M14259" t="s">
        <v>14</v>
      </c>
      <c r="N14259">
        <v>324342.40000000002</v>
      </c>
      <c r="O14259" t="s">
        <v>64</v>
      </c>
      <c r="R14259" t="s">
        <v>9</v>
      </c>
      <c r="T14259" t="s">
        <v>18</v>
      </c>
      <c r="V14259">
        <v>233.4</v>
      </c>
      <c r="W14259">
        <v>8.25</v>
      </c>
      <c r="X14259">
        <v>1507</v>
      </c>
      <c r="Y14259" s="11">
        <v>4646.3243781879892</v>
      </c>
      <c r="Z14259">
        <f t="shared" si="756"/>
        <v>1161581.0945469972</v>
      </c>
      <c r="AC14259">
        <v>1</v>
      </c>
      <c r="AF14259" t="s">
        <v>166</v>
      </c>
      <c r="AG14259">
        <v>1</v>
      </c>
      <c r="AH14259" t="s">
        <v>46</v>
      </c>
      <c r="AI14259">
        <v>0.2601</v>
      </c>
      <c r="AJ14259" s="4">
        <v>3921.7814260485211</v>
      </c>
      <c r="AK14259">
        <f t="shared" si="757"/>
        <v>980445.35651213024</v>
      </c>
      <c r="AL14259">
        <v>1005</v>
      </c>
      <c r="AN14259" s="4">
        <v>3098.5773059581475</v>
      </c>
      <c r="AP14259" s="4">
        <v>79.009433962264154</v>
      </c>
      <c r="AQ14259">
        <v>11.012</v>
      </c>
    </row>
    <row r="14260" spans="1:43" x14ac:dyDescent="0.2">
      <c r="A14260" t="s">
        <v>157</v>
      </c>
      <c r="B14260" t="s">
        <v>39</v>
      </c>
      <c r="C14260" t="s">
        <v>63</v>
      </c>
      <c r="F14260" t="s">
        <v>168</v>
      </c>
      <c r="M14260" t="s">
        <v>14</v>
      </c>
      <c r="N14260">
        <v>324342.40000000002</v>
      </c>
      <c r="O14260" t="s">
        <v>64</v>
      </c>
      <c r="R14260" t="s">
        <v>9</v>
      </c>
      <c r="T14260" t="s">
        <v>18</v>
      </c>
      <c r="V14260">
        <v>233.4</v>
      </c>
      <c r="W14260">
        <v>8.25</v>
      </c>
      <c r="X14260">
        <v>1507</v>
      </c>
      <c r="Y14260" s="11">
        <v>4646.3243781879892</v>
      </c>
      <c r="Z14260">
        <f t="shared" si="756"/>
        <v>1161581.0945469972</v>
      </c>
      <c r="AC14260">
        <v>1</v>
      </c>
      <c r="AF14260" t="s">
        <v>166</v>
      </c>
      <c r="AG14260">
        <v>1</v>
      </c>
      <c r="AH14260" t="s">
        <v>46</v>
      </c>
      <c r="AI14260">
        <v>0.20230000000000001</v>
      </c>
      <c r="AJ14260" s="4">
        <v>3921.7814260485211</v>
      </c>
      <c r="AK14260">
        <f t="shared" si="757"/>
        <v>980445.35651213024</v>
      </c>
      <c r="AL14260">
        <v>1005</v>
      </c>
      <c r="AN14260" s="4">
        <v>3098.5773059581475</v>
      </c>
      <c r="AP14260" s="4">
        <v>79.009433962264154</v>
      </c>
      <c r="AQ14260">
        <v>11.012</v>
      </c>
    </row>
    <row r="14261" spans="1:43" x14ac:dyDescent="0.2">
      <c r="A14261" t="s">
        <v>157</v>
      </c>
      <c r="B14261" t="s">
        <v>39</v>
      </c>
      <c r="C14261" t="s">
        <v>63</v>
      </c>
      <c r="F14261" t="s">
        <v>168</v>
      </c>
      <c r="M14261" t="s">
        <v>14</v>
      </c>
      <c r="N14261">
        <v>324342.40000000002</v>
      </c>
      <c r="O14261" t="s">
        <v>64</v>
      </c>
      <c r="R14261" t="s">
        <v>9</v>
      </c>
      <c r="T14261" t="s">
        <v>18</v>
      </c>
      <c r="V14261">
        <v>233.4</v>
      </c>
      <c r="W14261">
        <v>8.25</v>
      </c>
      <c r="X14261">
        <v>1507</v>
      </c>
      <c r="Y14261" s="11">
        <v>4646.3243781879892</v>
      </c>
      <c r="Z14261">
        <f t="shared" si="756"/>
        <v>1161581.0945469972</v>
      </c>
      <c r="AC14261">
        <v>1</v>
      </c>
      <c r="AF14261" t="s">
        <v>166</v>
      </c>
      <c r="AG14261">
        <v>1</v>
      </c>
      <c r="AH14261" t="s">
        <v>46</v>
      </c>
      <c r="AI14261">
        <v>1.214</v>
      </c>
      <c r="AJ14261" s="4">
        <v>3921.7814260485211</v>
      </c>
      <c r="AK14261">
        <f t="shared" si="757"/>
        <v>980445.35651213024</v>
      </c>
      <c r="AL14261">
        <v>1005</v>
      </c>
      <c r="AN14261" s="4">
        <v>3098.5773059581475</v>
      </c>
      <c r="AP14261" s="4">
        <v>79.009433962264154</v>
      </c>
      <c r="AQ14261">
        <v>11.012</v>
      </c>
    </row>
    <row r="14262" spans="1:43" x14ac:dyDescent="0.2">
      <c r="A14262" t="s">
        <v>157</v>
      </c>
      <c r="B14262" t="s">
        <v>39</v>
      </c>
      <c r="C14262" t="s">
        <v>63</v>
      </c>
      <c r="F14262" t="s">
        <v>168</v>
      </c>
      <c r="M14262" t="s">
        <v>14</v>
      </c>
      <c r="N14262">
        <v>324342.40000000002</v>
      </c>
      <c r="O14262" t="s">
        <v>64</v>
      </c>
      <c r="R14262" t="s">
        <v>9</v>
      </c>
      <c r="T14262" t="s">
        <v>18</v>
      </c>
      <c r="V14262">
        <v>233.4</v>
      </c>
      <c r="W14262">
        <v>8.25</v>
      </c>
      <c r="X14262">
        <v>1507</v>
      </c>
      <c r="Y14262" s="11">
        <v>4646.3243781879892</v>
      </c>
      <c r="Z14262">
        <f t="shared" si="756"/>
        <v>1161581.0945469972</v>
      </c>
      <c r="AB14262">
        <v>0</v>
      </c>
      <c r="AC14262">
        <v>1</v>
      </c>
      <c r="AD14262">
        <v>0</v>
      </c>
      <c r="AF14262" t="s">
        <v>166</v>
      </c>
      <c r="AG14262">
        <v>2</v>
      </c>
      <c r="AH14262" t="s">
        <v>47</v>
      </c>
      <c r="AI14262">
        <v>0.2601</v>
      </c>
      <c r="AJ14262" s="4">
        <v>3921.7814260485211</v>
      </c>
      <c r="AK14262">
        <f t="shared" si="757"/>
        <v>980445.35651213024</v>
      </c>
      <c r="AL14262">
        <v>1005</v>
      </c>
      <c r="AN14262" s="4">
        <v>3098.5773059581475</v>
      </c>
      <c r="AP14262" s="4">
        <v>79.009433962264154</v>
      </c>
      <c r="AQ14262">
        <v>11.012</v>
      </c>
    </row>
    <row r="14263" spans="1:43" x14ac:dyDescent="0.2">
      <c r="A14263" t="s">
        <v>157</v>
      </c>
      <c r="B14263" t="s">
        <v>39</v>
      </c>
      <c r="C14263" t="s">
        <v>63</v>
      </c>
      <c r="F14263" t="s">
        <v>168</v>
      </c>
      <c r="M14263" t="s">
        <v>14</v>
      </c>
      <c r="N14263">
        <v>324342.40000000002</v>
      </c>
      <c r="O14263" t="s">
        <v>64</v>
      </c>
      <c r="R14263" t="s">
        <v>9</v>
      </c>
      <c r="T14263" t="s">
        <v>18</v>
      </c>
      <c r="V14263">
        <v>233.4</v>
      </c>
      <c r="W14263">
        <v>8.25</v>
      </c>
      <c r="X14263">
        <v>1507</v>
      </c>
      <c r="Y14263" s="11">
        <v>4646.3243781879892</v>
      </c>
      <c r="Z14263">
        <f t="shared" si="756"/>
        <v>1161581.0945469972</v>
      </c>
      <c r="AC14263">
        <v>1</v>
      </c>
      <c r="AF14263" t="s">
        <v>166</v>
      </c>
      <c r="AG14263">
        <v>1</v>
      </c>
      <c r="AH14263" t="s">
        <v>46</v>
      </c>
      <c r="AI14263">
        <v>0.72250000000000003</v>
      </c>
      <c r="AJ14263" s="4">
        <v>3921.7814260485211</v>
      </c>
      <c r="AK14263">
        <f t="shared" si="757"/>
        <v>980445.35651213024</v>
      </c>
      <c r="AL14263">
        <v>1005</v>
      </c>
      <c r="AN14263" s="4">
        <v>3098.5773059581475</v>
      </c>
      <c r="AP14263" s="4">
        <v>79.009433962264154</v>
      </c>
      <c r="AQ14263">
        <v>11.012</v>
      </c>
    </row>
    <row r="14264" spans="1:43" x14ac:dyDescent="0.2">
      <c r="A14264" t="s">
        <v>157</v>
      </c>
      <c r="B14264" t="s">
        <v>39</v>
      </c>
      <c r="C14264" t="s">
        <v>63</v>
      </c>
      <c r="F14264" t="s">
        <v>168</v>
      </c>
      <c r="M14264" t="s">
        <v>14</v>
      </c>
      <c r="N14264">
        <v>324342.40000000002</v>
      </c>
      <c r="O14264" t="s">
        <v>64</v>
      </c>
      <c r="R14264" t="s">
        <v>9</v>
      </c>
      <c r="T14264" t="s">
        <v>18</v>
      </c>
      <c r="V14264">
        <v>233.4</v>
      </c>
      <c r="W14264">
        <v>8.25</v>
      </c>
      <c r="X14264">
        <v>1507</v>
      </c>
      <c r="Y14264" s="11">
        <v>4646.3243781879892</v>
      </c>
      <c r="Z14264">
        <f t="shared" si="756"/>
        <v>1161581.0945469972</v>
      </c>
      <c r="AC14264">
        <v>1</v>
      </c>
      <c r="AF14264" t="s">
        <v>166</v>
      </c>
      <c r="AG14264">
        <v>2</v>
      </c>
      <c r="AH14264" t="s">
        <v>46</v>
      </c>
      <c r="AI14264">
        <v>1.1559999999999999</v>
      </c>
      <c r="AJ14264" s="4">
        <v>3921.7814260485211</v>
      </c>
      <c r="AK14264">
        <f t="shared" si="757"/>
        <v>980445.35651213024</v>
      </c>
      <c r="AL14264">
        <v>1005</v>
      </c>
      <c r="AN14264" s="4">
        <v>3098.5773059581475</v>
      </c>
      <c r="AP14264" s="4">
        <v>79.009433962264154</v>
      </c>
      <c r="AQ14264">
        <v>11.012</v>
      </c>
    </row>
    <row r="14265" spans="1:43" x14ac:dyDescent="0.2">
      <c r="A14265" t="s">
        <v>157</v>
      </c>
      <c r="B14265" t="s">
        <v>39</v>
      </c>
      <c r="C14265" t="s">
        <v>63</v>
      </c>
      <c r="F14265" t="s">
        <v>168</v>
      </c>
      <c r="M14265" t="s">
        <v>14</v>
      </c>
      <c r="N14265">
        <v>324342.40000000002</v>
      </c>
      <c r="O14265" t="s">
        <v>64</v>
      </c>
      <c r="R14265" t="s">
        <v>9</v>
      </c>
      <c r="T14265" t="s">
        <v>18</v>
      </c>
      <c r="V14265">
        <v>233.4</v>
      </c>
      <c r="W14265">
        <v>8.25</v>
      </c>
      <c r="X14265">
        <v>1507</v>
      </c>
      <c r="Y14265" s="11">
        <v>4646.3243781879892</v>
      </c>
      <c r="Z14265">
        <f t="shared" si="756"/>
        <v>1161581.0945469972</v>
      </c>
      <c r="AC14265">
        <v>1</v>
      </c>
      <c r="AF14265" t="s">
        <v>166</v>
      </c>
      <c r="AG14265">
        <v>3</v>
      </c>
      <c r="AH14265" t="s">
        <v>46</v>
      </c>
      <c r="AI14265">
        <v>2.774</v>
      </c>
      <c r="AJ14265" s="4">
        <v>3921.7814260485211</v>
      </c>
      <c r="AK14265">
        <f t="shared" si="757"/>
        <v>980445.35651213024</v>
      </c>
      <c r="AL14265">
        <v>1005</v>
      </c>
      <c r="AN14265" s="4">
        <v>3098.5773059581475</v>
      </c>
      <c r="AP14265" s="4">
        <v>79.009433962264154</v>
      </c>
      <c r="AQ14265">
        <v>11.012</v>
      </c>
    </row>
    <row r="14266" spans="1:43" x14ac:dyDescent="0.2">
      <c r="A14266" t="s">
        <v>157</v>
      </c>
      <c r="B14266" t="s">
        <v>39</v>
      </c>
      <c r="C14266" t="s">
        <v>63</v>
      </c>
      <c r="F14266" t="s">
        <v>168</v>
      </c>
      <c r="M14266" t="s">
        <v>14</v>
      </c>
      <c r="N14266">
        <v>324342.40000000002</v>
      </c>
      <c r="O14266" t="s">
        <v>64</v>
      </c>
      <c r="R14266" t="s">
        <v>9</v>
      </c>
      <c r="T14266" t="s">
        <v>18</v>
      </c>
      <c r="V14266">
        <v>233.4</v>
      </c>
      <c r="W14266">
        <v>8.25</v>
      </c>
      <c r="X14266">
        <v>1507</v>
      </c>
      <c r="Y14266" s="11">
        <v>4646.3243781879892</v>
      </c>
      <c r="Z14266">
        <f t="shared" si="756"/>
        <v>1161581.0945469972</v>
      </c>
      <c r="AB14266">
        <v>0</v>
      </c>
      <c r="AC14266">
        <v>1</v>
      </c>
      <c r="AD14266">
        <v>0</v>
      </c>
      <c r="AF14266" t="s">
        <v>166</v>
      </c>
      <c r="AG14266">
        <v>3</v>
      </c>
      <c r="AH14266" t="s">
        <v>47</v>
      </c>
      <c r="AI14266">
        <v>2.774</v>
      </c>
      <c r="AJ14266" s="4">
        <v>3921.7814260485211</v>
      </c>
      <c r="AK14266">
        <f t="shared" si="757"/>
        <v>980445.35651213024</v>
      </c>
      <c r="AL14266">
        <v>1005</v>
      </c>
      <c r="AN14266" s="4">
        <v>3098.5773059581475</v>
      </c>
      <c r="AP14266" s="4">
        <v>79.009433962264154</v>
      </c>
      <c r="AQ14266">
        <v>11.012</v>
      </c>
    </row>
    <row r="14267" spans="1:43" x14ac:dyDescent="0.2">
      <c r="A14267" t="s">
        <v>157</v>
      </c>
      <c r="B14267" t="s">
        <v>39</v>
      </c>
      <c r="C14267" t="s">
        <v>63</v>
      </c>
      <c r="F14267" t="s">
        <v>168</v>
      </c>
      <c r="M14267" t="s">
        <v>14</v>
      </c>
      <c r="N14267">
        <v>324342.40000000002</v>
      </c>
      <c r="O14267" t="s">
        <v>64</v>
      </c>
      <c r="R14267" t="s">
        <v>9</v>
      </c>
      <c r="T14267" t="s">
        <v>18</v>
      </c>
      <c r="V14267">
        <v>233.4</v>
      </c>
      <c r="W14267">
        <v>8.25</v>
      </c>
      <c r="X14267">
        <v>1507</v>
      </c>
      <c r="Y14267" s="11">
        <v>4646.3243781879892</v>
      </c>
      <c r="Z14267">
        <f t="shared" si="756"/>
        <v>1161581.0945469972</v>
      </c>
      <c r="AB14267">
        <v>0</v>
      </c>
      <c r="AC14267">
        <v>1</v>
      </c>
      <c r="AD14267">
        <v>0</v>
      </c>
      <c r="AF14267" t="s">
        <v>166</v>
      </c>
      <c r="AG14267">
        <v>3</v>
      </c>
      <c r="AH14267" t="s">
        <v>47</v>
      </c>
      <c r="AI14267">
        <v>0.63580000000000003</v>
      </c>
      <c r="AJ14267" s="4">
        <v>3921.7814260485211</v>
      </c>
      <c r="AK14267">
        <f t="shared" si="757"/>
        <v>980445.35651213024</v>
      </c>
      <c r="AL14267">
        <v>1005</v>
      </c>
      <c r="AN14267" s="4">
        <v>3098.5773059581475</v>
      </c>
      <c r="AP14267" s="4">
        <v>79.009433962264154</v>
      </c>
      <c r="AQ14267">
        <v>11.012</v>
      </c>
    </row>
    <row r="14268" spans="1:43" x14ac:dyDescent="0.2">
      <c r="A14268" t="s">
        <v>157</v>
      </c>
      <c r="B14268" t="s">
        <v>39</v>
      </c>
      <c r="C14268" t="s">
        <v>63</v>
      </c>
      <c r="F14268" t="s">
        <v>168</v>
      </c>
      <c r="M14268" t="s">
        <v>14</v>
      </c>
      <c r="N14268">
        <v>324342.40000000002</v>
      </c>
      <c r="O14268" t="s">
        <v>64</v>
      </c>
      <c r="R14268" t="s">
        <v>9</v>
      </c>
      <c r="T14268" t="s">
        <v>18</v>
      </c>
      <c r="V14268">
        <v>233.4</v>
      </c>
      <c r="W14268">
        <v>8.25</v>
      </c>
      <c r="X14268">
        <v>1507</v>
      </c>
      <c r="Y14268" s="11">
        <v>4646.3243781879892</v>
      </c>
      <c r="Z14268">
        <f t="shared" si="756"/>
        <v>1161581.0945469972</v>
      </c>
      <c r="AC14268">
        <v>1</v>
      </c>
      <c r="AF14268" t="s">
        <v>166</v>
      </c>
      <c r="AG14268">
        <v>1</v>
      </c>
      <c r="AH14268" t="s">
        <v>46</v>
      </c>
      <c r="AI14268">
        <v>3.2080000000000002</v>
      </c>
      <c r="AJ14268" s="4">
        <v>3921.7814260485211</v>
      </c>
      <c r="AK14268">
        <f t="shared" si="757"/>
        <v>980445.35651213024</v>
      </c>
      <c r="AL14268">
        <v>1005</v>
      </c>
      <c r="AN14268" s="4">
        <v>3098.5773059581475</v>
      </c>
      <c r="AP14268" s="4">
        <v>79.009433962264154</v>
      </c>
      <c r="AQ14268">
        <v>11.012</v>
      </c>
    </row>
    <row r="14269" spans="1:43" x14ac:dyDescent="0.2">
      <c r="A14269" t="s">
        <v>157</v>
      </c>
      <c r="B14269" t="s">
        <v>39</v>
      </c>
      <c r="C14269" t="s">
        <v>63</v>
      </c>
      <c r="F14269" t="s">
        <v>168</v>
      </c>
      <c r="M14269" t="s">
        <v>14</v>
      </c>
      <c r="N14269">
        <v>324342.40000000002</v>
      </c>
      <c r="O14269" t="s">
        <v>64</v>
      </c>
      <c r="R14269" t="s">
        <v>9</v>
      </c>
      <c r="T14269" t="s">
        <v>18</v>
      </c>
      <c r="V14269">
        <v>233.4</v>
      </c>
      <c r="W14269">
        <v>8.25</v>
      </c>
      <c r="X14269">
        <v>1507</v>
      </c>
      <c r="Y14269" s="11">
        <v>4646.3243781879892</v>
      </c>
      <c r="Z14269">
        <f t="shared" si="756"/>
        <v>1161581.0945469972</v>
      </c>
      <c r="AC14269">
        <v>1</v>
      </c>
      <c r="AF14269" t="s">
        <v>166</v>
      </c>
      <c r="AG14269">
        <v>3</v>
      </c>
      <c r="AH14269" t="s">
        <v>46</v>
      </c>
      <c r="AI14269">
        <v>2.254</v>
      </c>
      <c r="AJ14269" s="4">
        <v>3921.7814260485211</v>
      </c>
      <c r="AK14269">
        <f t="shared" si="757"/>
        <v>980445.35651213024</v>
      </c>
      <c r="AL14269">
        <v>1005</v>
      </c>
      <c r="AN14269" s="4">
        <v>3098.5773059581475</v>
      </c>
      <c r="AP14269" s="4">
        <v>79.009433962264154</v>
      </c>
      <c r="AQ14269">
        <v>11.012</v>
      </c>
    </row>
    <row r="14270" spans="1:43" x14ac:dyDescent="0.2">
      <c r="A14270" t="s">
        <v>157</v>
      </c>
      <c r="B14270" t="s">
        <v>39</v>
      </c>
      <c r="C14270" t="s">
        <v>63</v>
      </c>
      <c r="F14270" t="s">
        <v>168</v>
      </c>
      <c r="M14270" t="s">
        <v>14</v>
      </c>
      <c r="N14270">
        <v>324342.40000000002</v>
      </c>
      <c r="O14270" t="s">
        <v>64</v>
      </c>
      <c r="R14270" t="s">
        <v>9</v>
      </c>
      <c r="T14270" t="s">
        <v>18</v>
      </c>
      <c r="V14270">
        <v>233.4</v>
      </c>
      <c r="W14270">
        <v>8.25</v>
      </c>
      <c r="X14270">
        <v>1507</v>
      </c>
      <c r="Y14270" s="11">
        <v>4646.3243781879892</v>
      </c>
      <c r="Z14270">
        <f t="shared" si="756"/>
        <v>1161581.0945469972</v>
      </c>
      <c r="AC14270">
        <v>1</v>
      </c>
      <c r="AF14270" t="s">
        <v>166</v>
      </c>
      <c r="AG14270">
        <v>4</v>
      </c>
      <c r="AH14270" t="s">
        <v>46</v>
      </c>
      <c r="AI14270">
        <v>1.4159999999999999</v>
      </c>
      <c r="AJ14270" s="4">
        <v>3921.7814260485211</v>
      </c>
      <c r="AK14270">
        <f t="shared" si="757"/>
        <v>980445.35651213024</v>
      </c>
      <c r="AL14270">
        <v>1005</v>
      </c>
      <c r="AN14270" s="4">
        <v>3098.5773059581475</v>
      </c>
      <c r="AP14270" s="4">
        <v>79.009433962264154</v>
      </c>
      <c r="AQ14270">
        <v>11.012</v>
      </c>
    </row>
    <row r="14271" spans="1:43" x14ac:dyDescent="0.2">
      <c r="A14271" t="s">
        <v>157</v>
      </c>
      <c r="B14271" t="s">
        <v>39</v>
      </c>
      <c r="C14271" t="s">
        <v>63</v>
      </c>
      <c r="F14271" t="s">
        <v>168</v>
      </c>
      <c r="M14271" t="s">
        <v>14</v>
      </c>
      <c r="N14271">
        <v>324342.40000000002</v>
      </c>
      <c r="O14271" t="s">
        <v>64</v>
      </c>
      <c r="R14271" t="s">
        <v>9</v>
      </c>
      <c r="T14271" t="s">
        <v>18</v>
      </c>
      <c r="V14271">
        <v>233.4</v>
      </c>
      <c r="W14271">
        <v>8.25</v>
      </c>
      <c r="X14271">
        <v>1507</v>
      </c>
      <c r="Y14271" s="11">
        <v>4646.3243781879892</v>
      </c>
      <c r="Z14271">
        <f t="shared" si="756"/>
        <v>1161581.0945469972</v>
      </c>
      <c r="AC14271">
        <v>1</v>
      </c>
      <c r="AF14271" t="s">
        <v>166</v>
      </c>
      <c r="AG14271">
        <v>3</v>
      </c>
      <c r="AH14271" t="s">
        <v>46</v>
      </c>
      <c r="AI14271">
        <v>2.5720000000000001</v>
      </c>
      <c r="AJ14271" s="4">
        <v>3921.7814260485211</v>
      </c>
      <c r="AK14271">
        <f t="shared" si="757"/>
        <v>980445.35651213024</v>
      </c>
      <c r="AL14271">
        <v>1005</v>
      </c>
      <c r="AN14271" s="4">
        <v>3098.5773059581475</v>
      </c>
      <c r="AP14271" s="4">
        <v>79.009433962264154</v>
      </c>
      <c r="AQ14271">
        <v>11.012</v>
      </c>
    </row>
    <row r="14272" spans="1:43" x14ac:dyDescent="0.2">
      <c r="A14272" t="s">
        <v>157</v>
      </c>
      <c r="B14272" t="s">
        <v>39</v>
      </c>
      <c r="C14272" t="s">
        <v>63</v>
      </c>
      <c r="F14272" t="s">
        <v>168</v>
      </c>
      <c r="M14272" t="s">
        <v>14</v>
      </c>
      <c r="N14272">
        <v>324342.40000000002</v>
      </c>
      <c r="O14272" t="s">
        <v>64</v>
      </c>
      <c r="R14272" t="s">
        <v>9</v>
      </c>
      <c r="T14272" t="s">
        <v>18</v>
      </c>
      <c r="V14272">
        <v>233.4</v>
      </c>
      <c r="W14272">
        <v>8.25</v>
      </c>
      <c r="X14272">
        <v>1507</v>
      </c>
      <c r="Y14272" s="11">
        <v>4646.3243781879892</v>
      </c>
      <c r="Z14272">
        <f t="shared" si="756"/>
        <v>1161581.0945469972</v>
      </c>
      <c r="AC14272">
        <v>1</v>
      </c>
      <c r="AF14272" t="s">
        <v>166</v>
      </c>
      <c r="AG14272">
        <v>2</v>
      </c>
      <c r="AH14272" t="s">
        <v>46</v>
      </c>
      <c r="AI14272">
        <v>19.91</v>
      </c>
      <c r="AJ14272" s="4">
        <v>3921.7814260485211</v>
      </c>
      <c r="AK14272">
        <f t="shared" si="757"/>
        <v>980445.35651213024</v>
      </c>
      <c r="AL14272">
        <v>1005</v>
      </c>
      <c r="AN14272" s="4">
        <v>3098.5773059581475</v>
      </c>
      <c r="AP14272" s="4">
        <v>79.009433962264154</v>
      </c>
      <c r="AQ14272">
        <v>11.012</v>
      </c>
    </row>
    <row r="14273" spans="1:43" x14ac:dyDescent="0.2">
      <c r="A14273" t="s">
        <v>157</v>
      </c>
      <c r="B14273" t="s">
        <v>39</v>
      </c>
      <c r="C14273" t="s">
        <v>63</v>
      </c>
      <c r="F14273" t="s">
        <v>168</v>
      </c>
      <c r="M14273" t="s">
        <v>14</v>
      </c>
      <c r="N14273">
        <v>324342.40000000002</v>
      </c>
      <c r="O14273" t="s">
        <v>64</v>
      </c>
      <c r="R14273" t="s">
        <v>9</v>
      </c>
      <c r="T14273" t="s">
        <v>18</v>
      </c>
      <c r="V14273">
        <v>233.4</v>
      </c>
      <c r="W14273">
        <v>8.25</v>
      </c>
      <c r="X14273">
        <v>1507</v>
      </c>
      <c r="Y14273" s="11">
        <v>4646.3243781879892</v>
      </c>
      <c r="Z14273">
        <f t="shared" si="756"/>
        <v>1161581.0945469972</v>
      </c>
      <c r="AB14273">
        <v>0</v>
      </c>
      <c r="AC14273">
        <v>1</v>
      </c>
      <c r="AD14273">
        <v>1</v>
      </c>
      <c r="AF14273" t="s">
        <v>166</v>
      </c>
      <c r="AG14273">
        <v>18</v>
      </c>
      <c r="AH14273" t="s">
        <v>47</v>
      </c>
      <c r="AI14273">
        <v>0.78029999999999999</v>
      </c>
      <c r="AJ14273" s="4">
        <v>3921.7814260485211</v>
      </c>
      <c r="AK14273">
        <f t="shared" si="757"/>
        <v>980445.35651213024</v>
      </c>
      <c r="AL14273">
        <v>1005</v>
      </c>
      <c r="AN14273" s="4">
        <v>3098.5773059581475</v>
      </c>
      <c r="AP14273" s="4">
        <v>79.009433962264154</v>
      </c>
      <c r="AQ14273">
        <v>11.012</v>
      </c>
    </row>
    <row r="14274" spans="1:43" x14ac:dyDescent="0.2">
      <c r="A14274" t="s">
        <v>157</v>
      </c>
      <c r="B14274" t="s">
        <v>39</v>
      </c>
      <c r="C14274" t="s">
        <v>63</v>
      </c>
      <c r="F14274" t="s">
        <v>168</v>
      </c>
      <c r="M14274" t="s">
        <v>14</v>
      </c>
      <c r="N14274">
        <v>324342.40000000002</v>
      </c>
      <c r="O14274" t="s">
        <v>64</v>
      </c>
      <c r="R14274" t="s">
        <v>9</v>
      </c>
      <c r="T14274" t="s">
        <v>18</v>
      </c>
      <c r="V14274">
        <v>233.4</v>
      </c>
      <c r="W14274">
        <v>8.25</v>
      </c>
      <c r="X14274">
        <v>1507</v>
      </c>
      <c r="Y14274" s="11">
        <v>4646.3243781879892</v>
      </c>
      <c r="Z14274">
        <f t="shared" si="756"/>
        <v>1161581.0945469972</v>
      </c>
      <c r="AC14274">
        <v>1</v>
      </c>
      <c r="AF14274" t="s">
        <v>166</v>
      </c>
      <c r="AG14274">
        <v>2</v>
      </c>
      <c r="AH14274" t="s">
        <v>46</v>
      </c>
      <c r="AI14274">
        <v>0.3468</v>
      </c>
      <c r="AJ14274" s="4">
        <v>3921.7814260485211</v>
      </c>
      <c r="AK14274">
        <f t="shared" si="757"/>
        <v>980445.35651213024</v>
      </c>
      <c r="AL14274">
        <v>1005</v>
      </c>
      <c r="AN14274" s="4">
        <v>3098.5773059581475</v>
      </c>
      <c r="AP14274" s="4">
        <v>79.009433962264154</v>
      </c>
      <c r="AQ14274">
        <v>11.012</v>
      </c>
    </row>
    <row r="14275" spans="1:43" x14ac:dyDescent="0.2">
      <c r="A14275" t="s">
        <v>157</v>
      </c>
      <c r="B14275" t="s">
        <v>39</v>
      </c>
      <c r="C14275" t="s">
        <v>63</v>
      </c>
      <c r="F14275" t="s">
        <v>168</v>
      </c>
      <c r="M14275" t="s">
        <v>14</v>
      </c>
      <c r="N14275">
        <v>324342.40000000002</v>
      </c>
      <c r="O14275" t="s">
        <v>64</v>
      </c>
      <c r="R14275" t="s">
        <v>9</v>
      </c>
      <c r="T14275" t="s">
        <v>18</v>
      </c>
      <c r="V14275">
        <v>233.4</v>
      </c>
      <c r="W14275">
        <v>8.25</v>
      </c>
      <c r="X14275">
        <v>1507</v>
      </c>
      <c r="Y14275" s="11">
        <v>4646.3243781879892</v>
      </c>
      <c r="Z14275">
        <f t="shared" si="756"/>
        <v>1161581.0945469972</v>
      </c>
      <c r="AB14275">
        <v>0</v>
      </c>
      <c r="AC14275">
        <v>1</v>
      </c>
      <c r="AD14275">
        <v>0</v>
      </c>
      <c r="AF14275" t="s">
        <v>166</v>
      </c>
      <c r="AG14275">
        <v>1</v>
      </c>
      <c r="AH14275" t="s">
        <v>47</v>
      </c>
      <c r="AI14275">
        <v>0.66469999999999996</v>
      </c>
      <c r="AJ14275" s="4">
        <v>3921.7814260485211</v>
      </c>
      <c r="AK14275">
        <f t="shared" si="757"/>
        <v>980445.35651213024</v>
      </c>
      <c r="AL14275">
        <v>1005</v>
      </c>
      <c r="AN14275" s="4">
        <v>3098.5773059581475</v>
      </c>
      <c r="AP14275" s="4">
        <v>79.009433962264154</v>
      </c>
      <c r="AQ14275">
        <v>11.012</v>
      </c>
    </row>
    <row r="14276" spans="1:43" x14ac:dyDescent="0.2">
      <c r="A14276" t="s">
        <v>157</v>
      </c>
      <c r="B14276" t="s">
        <v>39</v>
      </c>
      <c r="C14276" t="s">
        <v>63</v>
      </c>
      <c r="F14276" t="s">
        <v>168</v>
      </c>
      <c r="M14276" t="s">
        <v>14</v>
      </c>
      <c r="N14276">
        <v>324342.40000000002</v>
      </c>
      <c r="O14276" t="s">
        <v>64</v>
      </c>
      <c r="R14276" t="s">
        <v>9</v>
      </c>
      <c r="T14276" t="s">
        <v>18</v>
      </c>
      <c r="V14276">
        <v>233.4</v>
      </c>
      <c r="W14276">
        <v>8.25</v>
      </c>
      <c r="X14276">
        <v>1507</v>
      </c>
      <c r="Y14276" s="11">
        <v>4646.3243781879892</v>
      </c>
      <c r="Z14276">
        <f t="shared" si="756"/>
        <v>1161581.0945469972</v>
      </c>
      <c r="AB14276">
        <v>0</v>
      </c>
      <c r="AC14276">
        <v>1</v>
      </c>
      <c r="AD14276">
        <v>1</v>
      </c>
      <c r="AF14276" t="s">
        <v>166</v>
      </c>
      <c r="AG14276">
        <v>1</v>
      </c>
      <c r="AH14276" t="s">
        <v>47</v>
      </c>
      <c r="AI14276">
        <v>0.75139999999999996</v>
      </c>
      <c r="AJ14276" s="4">
        <v>3921.7814260485211</v>
      </c>
      <c r="AK14276">
        <f t="shared" si="757"/>
        <v>980445.35651213024</v>
      </c>
      <c r="AL14276">
        <v>1005</v>
      </c>
      <c r="AN14276" s="4">
        <v>3098.5773059581475</v>
      </c>
      <c r="AP14276" s="4">
        <v>79.009433962264154</v>
      </c>
      <c r="AQ14276">
        <v>11.012</v>
      </c>
    </row>
    <row r="14277" spans="1:43" x14ac:dyDescent="0.2">
      <c r="A14277" t="s">
        <v>157</v>
      </c>
      <c r="B14277" t="s">
        <v>39</v>
      </c>
      <c r="C14277" t="s">
        <v>63</v>
      </c>
      <c r="F14277" t="s">
        <v>168</v>
      </c>
      <c r="M14277" t="s">
        <v>14</v>
      </c>
      <c r="N14277">
        <v>324342.40000000002</v>
      </c>
      <c r="O14277" t="s">
        <v>64</v>
      </c>
      <c r="R14277" t="s">
        <v>9</v>
      </c>
      <c r="T14277" t="s">
        <v>18</v>
      </c>
      <c r="V14277">
        <v>233.4</v>
      </c>
      <c r="W14277">
        <v>8.25</v>
      </c>
      <c r="X14277">
        <v>1507</v>
      </c>
      <c r="Y14277" s="11">
        <v>4646.3243781879892</v>
      </c>
      <c r="Z14277">
        <f t="shared" si="756"/>
        <v>1161581.0945469972</v>
      </c>
      <c r="AB14277">
        <v>0</v>
      </c>
      <c r="AC14277">
        <v>1</v>
      </c>
      <c r="AD14277">
        <v>0</v>
      </c>
      <c r="AF14277" t="s">
        <v>166</v>
      </c>
      <c r="AG14277">
        <v>1</v>
      </c>
      <c r="AH14277" t="s">
        <v>47</v>
      </c>
      <c r="AI14277">
        <v>0.3468</v>
      </c>
      <c r="AJ14277" s="4">
        <v>3921.7814260485211</v>
      </c>
      <c r="AK14277">
        <f t="shared" si="757"/>
        <v>980445.35651213024</v>
      </c>
      <c r="AL14277">
        <v>1005</v>
      </c>
      <c r="AN14277" s="4">
        <v>3098.5773059581475</v>
      </c>
      <c r="AP14277" s="4">
        <v>79.009433962264154</v>
      </c>
      <c r="AQ14277">
        <v>11.012</v>
      </c>
    </row>
    <row r="14278" spans="1:43" x14ac:dyDescent="0.2">
      <c r="A14278" t="s">
        <v>157</v>
      </c>
      <c r="B14278" t="s">
        <v>39</v>
      </c>
      <c r="C14278" t="s">
        <v>63</v>
      </c>
      <c r="F14278" t="s">
        <v>168</v>
      </c>
      <c r="M14278" t="s">
        <v>14</v>
      </c>
      <c r="N14278">
        <v>324342.40000000002</v>
      </c>
      <c r="O14278" t="s">
        <v>64</v>
      </c>
      <c r="R14278" t="s">
        <v>9</v>
      </c>
      <c r="T14278" t="s">
        <v>18</v>
      </c>
      <c r="V14278">
        <v>233.4</v>
      </c>
      <c r="W14278">
        <v>8.25</v>
      </c>
      <c r="X14278">
        <v>1507</v>
      </c>
      <c r="Y14278" s="11">
        <v>4646.3243781879892</v>
      </c>
      <c r="Z14278">
        <f t="shared" si="756"/>
        <v>1161581.0945469972</v>
      </c>
      <c r="AC14278">
        <v>1</v>
      </c>
      <c r="AF14278" t="s">
        <v>166</v>
      </c>
      <c r="AG14278">
        <v>1</v>
      </c>
      <c r="AH14278" t="s">
        <v>46</v>
      </c>
      <c r="AI14278">
        <v>0.69359999999999999</v>
      </c>
      <c r="AJ14278" s="4">
        <v>3921.7814260485211</v>
      </c>
      <c r="AK14278">
        <f t="shared" si="757"/>
        <v>980445.35651213024</v>
      </c>
      <c r="AL14278">
        <v>1005</v>
      </c>
      <c r="AN14278" s="4">
        <v>3098.5773059581475</v>
      </c>
      <c r="AP14278" s="4">
        <v>79.009433962264154</v>
      </c>
      <c r="AQ14278">
        <v>11.012</v>
      </c>
    </row>
    <row r="14279" spans="1:43" x14ac:dyDescent="0.2">
      <c r="A14279" t="s">
        <v>157</v>
      </c>
      <c r="B14279" t="s">
        <v>39</v>
      </c>
      <c r="C14279" t="s">
        <v>63</v>
      </c>
      <c r="F14279" t="s">
        <v>168</v>
      </c>
      <c r="M14279" t="s">
        <v>14</v>
      </c>
      <c r="N14279">
        <v>324342.40000000002</v>
      </c>
      <c r="O14279" t="s">
        <v>64</v>
      </c>
      <c r="R14279" t="s">
        <v>9</v>
      </c>
      <c r="T14279" t="s">
        <v>18</v>
      </c>
      <c r="V14279">
        <v>233.4</v>
      </c>
      <c r="W14279">
        <v>8.25</v>
      </c>
      <c r="X14279">
        <v>1507</v>
      </c>
      <c r="Y14279" s="11">
        <v>4646.3243781879892</v>
      </c>
      <c r="Z14279">
        <f t="shared" si="756"/>
        <v>1161581.0945469972</v>
      </c>
      <c r="AC14279">
        <v>1</v>
      </c>
      <c r="AF14279" t="s">
        <v>166</v>
      </c>
      <c r="AG14279">
        <v>1</v>
      </c>
      <c r="AH14279" t="s">
        <v>46</v>
      </c>
      <c r="AI14279">
        <v>0.20230000000000001</v>
      </c>
      <c r="AJ14279" s="4">
        <v>3921.7814260485211</v>
      </c>
      <c r="AK14279">
        <f t="shared" si="757"/>
        <v>980445.35651213024</v>
      </c>
      <c r="AL14279">
        <v>1005</v>
      </c>
      <c r="AN14279" s="4">
        <v>3098.5773059581475</v>
      </c>
      <c r="AP14279" s="4">
        <v>79.009433962264154</v>
      </c>
      <c r="AQ14279">
        <v>11.012</v>
      </c>
    </row>
    <row r="14280" spans="1:43" x14ac:dyDescent="0.2">
      <c r="A14280" t="s">
        <v>157</v>
      </c>
      <c r="B14280" t="s">
        <v>39</v>
      </c>
      <c r="C14280" t="s">
        <v>63</v>
      </c>
      <c r="F14280" t="s">
        <v>168</v>
      </c>
      <c r="M14280" t="s">
        <v>14</v>
      </c>
      <c r="N14280">
        <v>324342.40000000002</v>
      </c>
      <c r="O14280" t="s">
        <v>64</v>
      </c>
      <c r="R14280" t="s">
        <v>9</v>
      </c>
      <c r="T14280" t="s">
        <v>18</v>
      </c>
      <c r="V14280">
        <v>233.4</v>
      </c>
      <c r="W14280">
        <v>8.25</v>
      </c>
      <c r="X14280">
        <v>1507</v>
      </c>
      <c r="Y14280" s="11">
        <v>4646.3243781879892</v>
      </c>
      <c r="Z14280">
        <f t="shared" si="756"/>
        <v>1161581.0945469972</v>
      </c>
      <c r="AC14280">
        <v>1</v>
      </c>
      <c r="AF14280" t="s">
        <v>166</v>
      </c>
      <c r="AG14280">
        <v>1</v>
      </c>
      <c r="AH14280" t="s">
        <v>46</v>
      </c>
      <c r="AI14280">
        <v>1.04</v>
      </c>
      <c r="AJ14280" s="4">
        <v>3921.7814260485211</v>
      </c>
      <c r="AK14280">
        <f t="shared" si="757"/>
        <v>980445.35651213024</v>
      </c>
      <c r="AL14280">
        <v>1005</v>
      </c>
      <c r="AN14280" s="4">
        <v>3098.5773059581475</v>
      </c>
      <c r="AP14280" s="4">
        <v>79.009433962264154</v>
      </c>
      <c r="AQ14280">
        <v>11.012</v>
      </c>
    </row>
    <row r="14281" spans="1:43" x14ac:dyDescent="0.2">
      <c r="A14281" t="s">
        <v>157</v>
      </c>
      <c r="B14281" t="s">
        <v>39</v>
      </c>
      <c r="C14281" t="s">
        <v>63</v>
      </c>
      <c r="F14281" t="s">
        <v>168</v>
      </c>
      <c r="M14281" t="s">
        <v>14</v>
      </c>
      <c r="N14281">
        <v>324342.40000000002</v>
      </c>
      <c r="O14281" t="s">
        <v>64</v>
      </c>
      <c r="R14281" t="s">
        <v>9</v>
      </c>
      <c r="T14281" t="s">
        <v>18</v>
      </c>
      <c r="V14281">
        <v>233.4</v>
      </c>
      <c r="W14281">
        <v>8.25</v>
      </c>
      <c r="X14281">
        <v>1507</v>
      </c>
      <c r="Y14281" s="11">
        <v>4646.3243781879892</v>
      </c>
      <c r="Z14281">
        <f t="shared" si="756"/>
        <v>1161581.0945469972</v>
      </c>
      <c r="AB14281">
        <v>0</v>
      </c>
      <c r="AC14281">
        <v>1</v>
      </c>
      <c r="AD14281">
        <v>0</v>
      </c>
      <c r="AF14281" t="s">
        <v>166</v>
      </c>
      <c r="AG14281">
        <v>2</v>
      </c>
      <c r="AH14281" t="s">
        <v>47</v>
      </c>
      <c r="AI14281">
        <v>5.0289999999999999</v>
      </c>
      <c r="AJ14281" s="4">
        <v>3921.7814260485211</v>
      </c>
      <c r="AK14281">
        <f t="shared" si="757"/>
        <v>980445.35651213024</v>
      </c>
      <c r="AL14281">
        <v>1005</v>
      </c>
      <c r="AN14281" s="4">
        <v>3098.5773059581475</v>
      </c>
      <c r="AP14281" s="4">
        <v>79.009433962264154</v>
      </c>
      <c r="AQ14281">
        <v>11.012</v>
      </c>
    </row>
    <row r="14282" spans="1:43" x14ac:dyDescent="0.2">
      <c r="A14282" t="s">
        <v>157</v>
      </c>
      <c r="B14282" t="s">
        <v>39</v>
      </c>
      <c r="C14282" t="s">
        <v>63</v>
      </c>
      <c r="F14282" t="s">
        <v>168</v>
      </c>
      <c r="M14282" t="s">
        <v>14</v>
      </c>
      <c r="N14282">
        <v>324342.40000000002</v>
      </c>
      <c r="O14282" t="s">
        <v>64</v>
      </c>
      <c r="R14282" t="s">
        <v>9</v>
      </c>
      <c r="T14282" t="s">
        <v>18</v>
      </c>
      <c r="V14282">
        <v>233.4</v>
      </c>
      <c r="W14282">
        <v>8.25</v>
      </c>
      <c r="X14282">
        <v>1507</v>
      </c>
      <c r="Y14282" s="11">
        <v>4646.3243781879892</v>
      </c>
      <c r="Z14282">
        <f t="shared" si="756"/>
        <v>1161581.0945469972</v>
      </c>
      <c r="AC14282">
        <v>1</v>
      </c>
      <c r="AF14282" t="s">
        <v>166</v>
      </c>
      <c r="AG14282">
        <v>4</v>
      </c>
      <c r="AH14282" t="s">
        <v>46</v>
      </c>
      <c r="AI14282">
        <v>1.214</v>
      </c>
      <c r="AJ14282" s="4">
        <v>3921.7814260485211</v>
      </c>
      <c r="AK14282">
        <f t="shared" si="757"/>
        <v>980445.35651213024</v>
      </c>
      <c r="AL14282">
        <v>1005</v>
      </c>
      <c r="AN14282" s="4">
        <v>3098.5773059581475</v>
      </c>
      <c r="AP14282" s="4">
        <v>79.009433962264154</v>
      </c>
      <c r="AQ14282">
        <v>11.012</v>
      </c>
    </row>
    <row r="14283" spans="1:43" x14ac:dyDescent="0.2">
      <c r="A14283" t="s">
        <v>157</v>
      </c>
      <c r="B14283" t="s">
        <v>39</v>
      </c>
      <c r="C14283" t="s">
        <v>63</v>
      </c>
      <c r="F14283" t="s">
        <v>168</v>
      </c>
      <c r="M14283" t="s">
        <v>14</v>
      </c>
      <c r="N14283">
        <v>324342.40000000002</v>
      </c>
      <c r="O14283" t="s">
        <v>64</v>
      </c>
      <c r="R14283" t="s">
        <v>9</v>
      </c>
      <c r="T14283" t="s">
        <v>18</v>
      </c>
      <c r="V14283">
        <v>233.4</v>
      </c>
      <c r="W14283">
        <v>8.25</v>
      </c>
      <c r="X14283">
        <v>1507</v>
      </c>
      <c r="Y14283" s="11">
        <v>4646.3243781879892</v>
      </c>
      <c r="Z14283">
        <f t="shared" si="756"/>
        <v>1161581.0945469972</v>
      </c>
      <c r="AB14283">
        <v>0</v>
      </c>
      <c r="AC14283">
        <v>1</v>
      </c>
      <c r="AD14283">
        <v>0</v>
      </c>
      <c r="AF14283" t="s">
        <v>166</v>
      </c>
      <c r="AG14283">
        <v>2</v>
      </c>
      <c r="AH14283" t="s">
        <v>47</v>
      </c>
      <c r="AI14283">
        <v>2.8029999999999999</v>
      </c>
      <c r="AJ14283" s="4">
        <v>3921.7814260485211</v>
      </c>
      <c r="AK14283">
        <f t="shared" si="757"/>
        <v>980445.35651213024</v>
      </c>
      <c r="AL14283">
        <v>1005</v>
      </c>
      <c r="AN14283" s="4">
        <v>3098.5773059581475</v>
      </c>
      <c r="AP14283" s="4">
        <v>79.009433962264154</v>
      </c>
      <c r="AQ14283">
        <v>11.012</v>
      </c>
    </row>
    <row r="14284" spans="1:43" x14ac:dyDescent="0.2">
      <c r="A14284" t="s">
        <v>157</v>
      </c>
      <c r="B14284" t="s">
        <v>39</v>
      </c>
      <c r="C14284" t="s">
        <v>63</v>
      </c>
      <c r="F14284" t="s">
        <v>168</v>
      </c>
      <c r="M14284" t="s">
        <v>14</v>
      </c>
      <c r="N14284">
        <v>324342.40000000002</v>
      </c>
      <c r="O14284" t="s">
        <v>64</v>
      </c>
      <c r="R14284" t="s">
        <v>9</v>
      </c>
      <c r="T14284" t="s">
        <v>18</v>
      </c>
      <c r="V14284">
        <v>233.4</v>
      </c>
      <c r="W14284">
        <v>8.25</v>
      </c>
      <c r="X14284">
        <v>1507</v>
      </c>
      <c r="Y14284" s="11">
        <v>4646.3243781879892</v>
      </c>
      <c r="Z14284">
        <f t="shared" si="756"/>
        <v>1161581.0945469972</v>
      </c>
      <c r="AC14284">
        <v>1</v>
      </c>
      <c r="AF14284" t="s">
        <v>166</v>
      </c>
      <c r="AG14284">
        <v>3</v>
      </c>
      <c r="AH14284" t="s">
        <v>46</v>
      </c>
      <c r="AI14284">
        <v>2.5139999999999998</v>
      </c>
      <c r="AJ14284" s="4">
        <v>3921.7814260485211</v>
      </c>
      <c r="AK14284">
        <f t="shared" si="757"/>
        <v>980445.35651213024</v>
      </c>
      <c r="AL14284">
        <v>1005</v>
      </c>
      <c r="AN14284" s="4">
        <v>3098.5773059581475</v>
      </c>
      <c r="AP14284" s="4">
        <v>79.009433962264154</v>
      </c>
      <c r="AQ14284">
        <v>11.012</v>
      </c>
    </row>
    <row r="14285" spans="1:43" x14ac:dyDescent="0.2">
      <c r="A14285" t="s">
        <v>157</v>
      </c>
      <c r="B14285" t="s">
        <v>39</v>
      </c>
      <c r="C14285" t="s">
        <v>63</v>
      </c>
      <c r="F14285" t="s">
        <v>168</v>
      </c>
      <c r="M14285" t="s">
        <v>14</v>
      </c>
      <c r="N14285">
        <v>324342.40000000002</v>
      </c>
      <c r="O14285" t="s">
        <v>64</v>
      </c>
      <c r="R14285" t="s">
        <v>9</v>
      </c>
      <c r="T14285" t="s">
        <v>18</v>
      </c>
      <c r="V14285">
        <v>233.4</v>
      </c>
      <c r="W14285">
        <v>8.25</v>
      </c>
      <c r="X14285">
        <v>1507</v>
      </c>
      <c r="Y14285" s="11">
        <v>4646.3243781879892</v>
      </c>
      <c r="Z14285">
        <f t="shared" si="756"/>
        <v>1161581.0945469972</v>
      </c>
      <c r="AC14285">
        <v>1</v>
      </c>
      <c r="AF14285" t="s">
        <v>166</v>
      </c>
      <c r="AG14285">
        <v>3</v>
      </c>
      <c r="AH14285" t="s">
        <v>46</v>
      </c>
      <c r="AI14285">
        <v>2.4849999999999999</v>
      </c>
      <c r="AJ14285" s="4">
        <v>3921.7814260485211</v>
      </c>
      <c r="AK14285">
        <f t="shared" si="757"/>
        <v>980445.35651213024</v>
      </c>
      <c r="AL14285">
        <v>1005</v>
      </c>
      <c r="AN14285" s="4">
        <v>3098.5773059581475</v>
      </c>
      <c r="AP14285" s="4">
        <v>79.009433962264154</v>
      </c>
      <c r="AQ14285">
        <v>11.012</v>
      </c>
    </row>
    <row r="14286" spans="1:43" x14ac:dyDescent="0.2">
      <c r="A14286" t="s">
        <v>157</v>
      </c>
      <c r="B14286" t="s">
        <v>39</v>
      </c>
      <c r="C14286" t="s">
        <v>63</v>
      </c>
      <c r="F14286" t="s">
        <v>168</v>
      </c>
      <c r="M14286" t="s">
        <v>14</v>
      </c>
      <c r="N14286">
        <v>324342.40000000002</v>
      </c>
      <c r="O14286" t="s">
        <v>64</v>
      </c>
      <c r="R14286" t="s">
        <v>9</v>
      </c>
      <c r="T14286" t="s">
        <v>18</v>
      </c>
      <c r="V14286">
        <v>233.4</v>
      </c>
      <c r="W14286">
        <v>8.25</v>
      </c>
      <c r="X14286">
        <v>1507</v>
      </c>
      <c r="Y14286" s="11">
        <v>4646.3243781879892</v>
      </c>
      <c r="Z14286">
        <f t="shared" si="756"/>
        <v>1161581.0945469972</v>
      </c>
      <c r="AC14286">
        <v>1</v>
      </c>
      <c r="AF14286" t="s">
        <v>166</v>
      </c>
      <c r="AG14286">
        <v>3</v>
      </c>
      <c r="AH14286" t="s">
        <v>46</v>
      </c>
      <c r="AI14286">
        <v>0.4335</v>
      </c>
      <c r="AJ14286" s="4">
        <v>3921.7814260485211</v>
      </c>
      <c r="AK14286">
        <f t="shared" si="757"/>
        <v>980445.35651213024</v>
      </c>
      <c r="AL14286">
        <v>1005</v>
      </c>
      <c r="AN14286" s="4">
        <v>3098.5773059581475</v>
      </c>
      <c r="AP14286" s="4">
        <v>79.009433962264154</v>
      </c>
      <c r="AQ14286">
        <v>11.012</v>
      </c>
    </row>
    <row r="14287" spans="1:43" x14ac:dyDescent="0.2">
      <c r="A14287" t="s">
        <v>157</v>
      </c>
      <c r="B14287" t="s">
        <v>39</v>
      </c>
      <c r="C14287" t="s">
        <v>63</v>
      </c>
      <c r="F14287" t="s">
        <v>168</v>
      </c>
      <c r="M14287" t="s">
        <v>14</v>
      </c>
      <c r="N14287">
        <v>324342.40000000002</v>
      </c>
      <c r="O14287" t="s">
        <v>64</v>
      </c>
      <c r="R14287" t="s">
        <v>9</v>
      </c>
      <c r="T14287" t="s">
        <v>18</v>
      </c>
      <c r="V14287">
        <v>233.4</v>
      </c>
      <c r="W14287">
        <v>8.25</v>
      </c>
      <c r="X14287">
        <v>1507</v>
      </c>
      <c r="Y14287" s="11">
        <v>4646.3243781879892</v>
      </c>
      <c r="Z14287">
        <f t="shared" si="756"/>
        <v>1161581.0945469972</v>
      </c>
      <c r="AC14287">
        <v>1</v>
      </c>
      <c r="AF14287" t="s">
        <v>166</v>
      </c>
      <c r="AG14287">
        <v>1</v>
      </c>
      <c r="AH14287" t="s">
        <v>46</v>
      </c>
      <c r="AI14287">
        <v>0.28899999999999998</v>
      </c>
      <c r="AJ14287" s="4">
        <v>3921.7814260485211</v>
      </c>
      <c r="AK14287">
        <f t="shared" si="757"/>
        <v>980445.35651213024</v>
      </c>
      <c r="AL14287">
        <v>1005</v>
      </c>
      <c r="AN14287" s="4">
        <v>3098.5773059581475</v>
      </c>
      <c r="AP14287" s="4">
        <v>79.009433962264154</v>
      </c>
      <c r="AQ14287">
        <v>11.012</v>
      </c>
    </row>
    <row r="14288" spans="1:43" x14ac:dyDescent="0.2">
      <c r="A14288" t="s">
        <v>157</v>
      </c>
      <c r="B14288" t="s">
        <v>39</v>
      </c>
      <c r="C14288" t="s">
        <v>63</v>
      </c>
      <c r="F14288" t="s">
        <v>168</v>
      </c>
      <c r="M14288" t="s">
        <v>14</v>
      </c>
      <c r="N14288">
        <v>324342.40000000002</v>
      </c>
      <c r="O14288" t="s">
        <v>64</v>
      </c>
      <c r="R14288" t="s">
        <v>9</v>
      </c>
      <c r="T14288" t="s">
        <v>18</v>
      </c>
      <c r="V14288">
        <v>233.4</v>
      </c>
      <c r="W14288">
        <v>8.25</v>
      </c>
      <c r="X14288">
        <v>1507</v>
      </c>
      <c r="Y14288" s="11">
        <v>4646.3243781879892</v>
      </c>
      <c r="Z14288">
        <f t="shared" si="756"/>
        <v>1161581.0945469972</v>
      </c>
      <c r="AC14288">
        <v>0</v>
      </c>
      <c r="AF14288" t="s">
        <v>166</v>
      </c>
      <c r="AG14288">
        <v>1</v>
      </c>
      <c r="AH14288" t="s">
        <v>46</v>
      </c>
      <c r="AI14288">
        <v>0.75139999999999996</v>
      </c>
      <c r="AJ14288" s="4">
        <v>3921.7814260485211</v>
      </c>
      <c r="AK14288">
        <f t="shared" si="757"/>
        <v>980445.35651213024</v>
      </c>
      <c r="AL14288">
        <v>1005</v>
      </c>
      <c r="AN14288" s="4">
        <v>3098.5773059581475</v>
      </c>
      <c r="AP14288" s="4">
        <v>79.009433962264154</v>
      </c>
      <c r="AQ14288">
        <v>11.012</v>
      </c>
    </row>
    <row r="14289" spans="1:43" x14ac:dyDescent="0.2">
      <c r="A14289" t="s">
        <v>157</v>
      </c>
      <c r="B14289" t="s">
        <v>39</v>
      </c>
      <c r="C14289" t="s">
        <v>63</v>
      </c>
      <c r="F14289" t="s">
        <v>168</v>
      </c>
      <c r="M14289" t="s">
        <v>14</v>
      </c>
      <c r="N14289">
        <v>324342.40000000002</v>
      </c>
      <c r="O14289" t="s">
        <v>64</v>
      </c>
      <c r="R14289" t="s">
        <v>9</v>
      </c>
      <c r="T14289" t="s">
        <v>18</v>
      </c>
      <c r="V14289">
        <v>233.4</v>
      </c>
      <c r="W14289">
        <v>8.25</v>
      </c>
      <c r="X14289">
        <v>1507</v>
      </c>
      <c r="Y14289" s="11">
        <v>4646.3243781879892</v>
      </c>
      <c r="Z14289">
        <f t="shared" si="756"/>
        <v>1161581.0945469972</v>
      </c>
      <c r="AC14289">
        <v>1</v>
      </c>
      <c r="AF14289" t="s">
        <v>166</v>
      </c>
      <c r="AG14289">
        <v>2</v>
      </c>
      <c r="AH14289" t="s">
        <v>46</v>
      </c>
      <c r="AI14289">
        <v>0.49130000000000001</v>
      </c>
      <c r="AJ14289" s="4">
        <v>3921.7814260485211</v>
      </c>
      <c r="AK14289">
        <f t="shared" si="757"/>
        <v>980445.35651213024</v>
      </c>
      <c r="AL14289">
        <v>1005</v>
      </c>
      <c r="AN14289" s="4">
        <v>3098.5773059581475</v>
      </c>
      <c r="AP14289" s="4">
        <v>79.009433962264154</v>
      </c>
      <c r="AQ14289">
        <v>11.012</v>
      </c>
    </row>
    <row r="14290" spans="1:43" x14ac:dyDescent="0.2">
      <c r="A14290" t="s">
        <v>157</v>
      </c>
      <c r="B14290" t="s">
        <v>39</v>
      </c>
      <c r="C14290" t="s">
        <v>63</v>
      </c>
      <c r="F14290" t="s">
        <v>168</v>
      </c>
      <c r="M14290" t="s">
        <v>14</v>
      </c>
      <c r="N14290">
        <v>324342.40000000002</v>
      </c>
      <c r="O14290" t="s">
        <v>64</v>
      </c>
      <c r="R14290" t="s">
        <v>9</v>
      </c>
      <c r="T14290" t="s">
        <v>18</v>
      </c>
      <c r="V14290">
        <v>233.4</v>
      </c>
      <c r="W14290">
        <v>8.25</v>
      </c>
      <c r="X14290">
        <v>1507</v>
      </c>
      <c r="Y14290" s="11">
        <v>4646.3243781879892</v>
      </c>
      <c r="Z14290">
        <f t="shared" si="756"/>
        <v>1161581.0945469972</v>
      </c>
      <c r="AC14290">
        <v>1</v>
      </c>
      <c r="AF14290" t="s">
        <v>166</v>
      </c>
      <c r="AG14290">
        <v>1</v>
      </c>
      <c r="AH14290" t="s">
        <v>46</v>
      </c>
      <c r="AI14290">
        <v>1.9650000000000001</v>
      </c>
      <c r="AJ14290" s="4">
        <v>3921.7814260485211</v>
      </c>
      <c r="AK14290">
        <f t="shared" si="757"/>
        <v>980445.35651213024</v>
      </c>
      <c r="AL14290">
        <v>1005</v>
      </c>
      <c r="AN14290" s="4">
        <v>3098.5773059581475</v>
      </c>
      <c r="AP14290" s="4">
        <v>79.009433962264154</v>
      </c>
      <c r="AQ14290">
        <v>11.012</v>
      </c>
    </row>
    <row r="14291" spans="1:43" x14ac:dyDescent="0.2">
      <c r="A14291" t="s">
        <v>157</v>
      </c>
      <c r="B14291" t="s">
        <v>39</v>
      </c>
      <c r="C14291" t="s">
        <v>63</v>
      </c>
      <c r="F14291" t="s">
        <v>168</v>
      </c>
      <c r="M14291" t="s">
        <v>14</v>
      </c>
      <c r="N14291">
        <v>324342.40000000002</v>
      </c>
      <c r="O14291" t="s">
        <v>64</v>
      </c>
      <c r="R14291" t="s">
        <v>9</v>
      </c>
      <c r="T14291" t="s">
        <v>18</v>
      </c>
      <c r="V14291">
        <v>233.4</v>
      </c>
      <c r="W14291">
        <v>8.25</v>
      </c>
      <c r="X14291">
        <v>1507</v>
      </c>
      <c r="Y14291" s="11">
        <v>4646.3243781879892</v>
      </c>
      <c r="Z14291">
        <f t="shared" si="756"/>
        <v>1161581.0945469972</v>
      </c>
      <c r="AB14291">
        <v>0</v>
      </c>
      <c r="AC14291">
        <v>1</v>
      </c>
      <c r="AD14291">
        <v>0</v>
      </c>
      <c r="AF14291" t="s">
        <v>166</v>
      </c>
      <c r="AG14291">
        <v>2</v>
      </c>
      <c r="AH14291" t="s">
        <v>47</v>
      </c>
      <c r="AI14291">
        <v>0.6069</v>
      </c>
      <c r="AJ14291" s="4">
        <v>3921.7814260485211</v>
      </c>
      <c r="AK14291">
        <f t="shared" si="757"/>
        <v>980445.35651213024</v>
      </c>
      <c r="AL14291">
        <v>1005</v>
      </c>
      <c r="AN14291" s="4">
        <v>3098.5773059581475</v>
      </c>
      <c r="AP14291" s="4">
        <v>79.009433962264154</v>
      </c>
      <c r="AQ14291">
        <v>11.012</v>
      </c>
    </row>
    <row r="14292" spans="1:43" x14ac:dyDescent="0.2">
      <c r="A14292" t="s">
        <v>157</v>
      </c>
      <c r="B14292" t="s">
        <v>39</v>
      </c>
      <c r="C14292" t="s">
        <v>63</v>
      </c>
      <c r="F14292" t="s">
        <v>168</v>
      </c>
      <c r="M14292" t="s">
        <v>14</v>
      </c>
      <c r="N14292">
        <v>324342.40000000002</v>
      </c>
      <c r="O14292" t="s">
        <v>64</v>
      </c>
      <c r="R14292" t="s">
        <v>9</v>
      </c>
      <c r="T14292" t="s">
        <v>18</v>
      </c>
      <c r="V14292">
        <v>233.4</v>
      </c>
      <c r="W14292">
        <v>8.25</v>
      </c>
      <c r="X14292">
        <v>1507</v>
      </c>
      <c r="Y14292" s="11">
        <v>4646.3243781879892</v>
      </c>
      <c r="Z14292">
        <f t="shared" si="756"/>
        <v>1161581.0945469972</v>
      </c>
      <c r="AB14292">
        <v>0</v>
      </c>
      <c r="AC14292">
        <v>1</v>
      </c>
      <c r="AD14292">
        <v>1</v>
      </c>
      <c r="AF14292" t="s">
        <v>166</v>
      </c>
      <c r="AG14292">
        <v>6</v>
      </c>
      <c r="AH14292" t="s">
        <v>47</v>
      </c>
      <c r="AI14292">
        <v>0.5202</v>
      </c>
      <c r="AJ14292" s="4">
        <v>3921.7814260485211</v>
      </c>
      <c r="AK14292">
        <f t="shared" si="757"/>
        <v>980445.35651213024</v>
      </c>
      <c r="AL14292">
        <v>1005</v>
      </c>
      <c r="AN14292" s="4">
        <v>3098.5773059581475</v>
      </c>
      <c r="AP14292" s="4">
        <v>79.009433962264154</v>
      </c>
      <c r="AQ14292">
        <v>11.012</v>
      </c>
    </row>
    <row r="14293" spans="1:43" x14ac:dyDescent="0.2">
      <c r="A14293" t="s">
        <v>157</v>
      </c>
      <c r="B14293" t="s">
        <v>39</v>
      </c>
      <c r="C14293" t="s">
        <v>63</v>
      </c>
      <c r="F14293" t="s">
        <v>168</v>
      </c>
      <c r="M14293" t="s">
        <v>14</v>
      </c>
      <c r="N14293">
        <v>324342.40000000002</v>
      </c>
      <c r="O14293" t="s">
        <v>64</v>
      </c>
      <c r="R14293" t="s">
        <v>9</v>
      </c>
      <c r="T14293" t="s">
        <v>18</v>
      </c>
      <c r="V14293">
        <v>233.4</v>
      </c>
      <c r="W14293">
        <v>8.25</v>
      </c>
      <c r="X14293">
        <v>1507</v>
      </c>
      <c r="Y14293" s="11">
        <v>4646.3243781879892</v>
      </c>
      <c r="Z14293">
        <f t="shared" si="756"/>
        <v>1161581.0945469972</v>
      </c>
      <c r="AC14293">
        <v>1</v>
      </c>
      <c r="AF14293" t="s">
        <v>166</v>
      </c>
      <c r="AG14293">
        <v>1</v>
      </c>
      <c r="AH14293" t="s">
        <v>46</v>
      </c>
      <c r="AI14293">
        <v>0.31790000000000002</v>
      </c>
      <c r="AJ14293" s="4">
        <v>3921.7814260485211</v>
      </c>
      <c r="AK14293">
        <f t="shared" si="757"/>
        <v>980445.35651213024</v>
      </c>
      <c r="AL14293">
        <v>1005</v>
      </c>
      <c r="AN14293" s="4">
        <v>3098.5773059581475</v>
      </c>
      <c r="AP14293" s="4">
        <v>79.009433962264154</v>
      </c>
      <c r="AQ14293">
        <v>11.012</v>
      </c>
    </row>
    <row r="14294" spans="1:43" x14ac:dyDescent="0.2">
      <c r="A14294" t="s">
        <v>157</v>
      </c>
      <c r="B14294" t="s">
        <v>39</v>
      </c>
      <c r="C14294" t="s">
        <v>63</v>
      </c>
      <c r="F14294" t="s">
        <v>168</v>
      </c>
      <c r="M14294" t="s">
        <v>14</v>
      </c>
      <c r="N14294">
        <v>324342.40000000002</v>
      </c>
      <c r="O14294" t="s">
        <v>64</v>
      </c>
      <c r="R14294" t="s">
        <v>9</v>
      </c>
      <c r="T14294" t="s">
        <v>18</v>
      </c>
      <c r="V14294">
        <v>233.4</v>
      </c>
      <c r="W14294">
        <v>8.25</v>
      </c>
      <c r="X14294">
        <v>1507</v>
      </c>
      <c r="Y14294" s="11">
        <v>4646.3243781879892</v>
      </c>
      <c r="Z14294">
        <f t="shared" si="756"/>
        <v>1161581.0945469972</v>
      </c>
      <c r="AB14294">
        <v>0</v>
      </c>
      <c r="AC14294">
        <v>1</v>
      </c>
      <c r="AD14294">
        <v>0</v>
      </c>
      <c r="AF14294" t="s">
        <v>166</v>
      </c>
      <c r="AG14294">
        <v>1</v>
      </c>
      <c r="AH14294" t="s">
        <v>47</v>
      </c>
      <c r="AI14294">
        <v>0.28899999999999998</v>
      </c>
      <c r="AJ14294" s="4">
        <v>3921.7814260485211</v>
      </c>
      <c r="AK14294">
        <f t="shared" si="757"/>
        <v>980445.35651213024</v>
      </c>
      <c r="AL14294">
        <v>1005</v>
      </c>
      <c r="AN14294" s="4">
        <v>3098.5773059581475</v>
      </c>
      <c r="AP14294" s="4">
        <v>79.009433962264154</v>
      </c>
      <c r="AQ14294">
        <v>11.012</v>
      </c>
    </row>
    <row r="14295" spans="1:43" x14ac:dyDescent="0.2">
      <c r="A14295" t="s">
        <v>157</v>
      </c>
      <c r="B14295" t="s">
        <v>39</v>
      </c>
      <c r="C14295" t="s">
        <v>63</v>
      </c>
      <c r="F14295" t="s">
        <v>168</v>
      </c>
      <c r="M14295" t="s">
        <v>14</v>
      </c>
      <c r="N14295">
        <v>324342.40000000002</v>
      </c>
      <c r="O14295" t="s">
        <v>64</v>
      </c>
      <c r="R14295" t="s">
        <v>9</v>
      </c>
      <c r="T14295" t="s">
        <v>18</v>
      </c>
      <c r="V14295">
        <v>233.4</v>
      </c>
      <c r="W14295">
        <v>8.25</v>
      </c>
      <c r="X14295">
        <v>1507</v>
      </c>
      <c r="Y14295" s="11">
        <v>4646.3243781879892</v>
      </c>
      <c r="Z14295">
        <f t="shared" si="756"/>
        <v>1161581.0945469972</v>
      </c>
      <c r="AB14295">
        <v>0</v>
      </c>
      <c r="AC14295">
        <v>1</v>
      </c>
      <c r="AD14295">
        <v>0</v>
      </c>
      <c r="AF14295" t="s">
        <v>166</v>
      </c>
      <c r="AG14295">
        <v>3</v>
      </c>
      <c r="AH14295" t="s">
        <v>47</v>
      </c>
      <c r="AI14295">
        <v>1.4159999999999999</v>
      </c>
      <c r="AJ14295" s="4">
        <v>3921.7814260485211</v>
      </c>
      <c r="AK14295">
        <f t="shared" si="757"/>
        <v>980445.35651213024</v>
      </c>
      <c r="AL14295">
        <v>1005</v>
      </c>
      <c r="AN14295" s="4">
        <v>3098.5773059581475</v>
      </c>
      <c r="AP14295" s="4">
        <v>79.009433962264154</v>
      </c>
      <c r="AQ14295">
        <v>11.012</v>
      </c>
    </row>
    <row r="14296" spans="1:43" x14ac:dyDescent="0.2">
      <c r="A14296" t="s">
        <v>157</v>
      </c>
      <c r="B14296" t="s">
        <v>39</v>
      </c>
      <c r="C14296" t="s">
        <v>63</v>
      </c>
      <c r="F14296" t="s">
        <v>168</v>
      </c>
      <c r="M14296" t="s">
        <v>14</v>
      </c>
      <c r="N14296">
        <v>324342.40000000002</v>
      </c>
      <c r="O14296" t="s">
        <v>64</v>
      </c>
      <c r="R14296" t="s">
        <v>9</v>
      </c>
      <c r="T14296" t="s">
        <v>18</v>
      </c>
      <c r="V14296">
        <v>233.4</v>
      </c>
      <c r="W14296">
        <v>8.25</v>
      </c>
      <c r="X14296">
        <v>1507</v>
      </c>
      <c r="Y14296" s="11">
        <v>4646.3243781879892</v>
      </c>
      <c r="Z14296">
        <f t="shared" si="756"/>
        <v>1161581.0945469972</v>
      </c>
      <c r="AC14296">
        <v>1</v>
      </c>
      <c r="AF14296" t="s">
        <v>166</v>
      </c>
      <c r="AG14296">
        <v>2</v>
      </c>
      <c r="AH14296" t="s">
        <v>46</v>
      </c>
      <c r="AI14296">
        <v>0.95369999999999999</v>
      </c>
      <c r="AJ14296" s="4">
        <v>3921.7814260485211</v>
      </c>
      <c r="AK14296">
        <f t="shared" si="757"/>
        <v>980445.35651213024</v>
      </c>
      <c r="AL14296">
        <v>1005</v>
      </c>
      <c r="AN14296" s="4">
        <v>3098.5773059581475</v>
      </c>
      <c r="AP14296" s="4">
        <v>79.009433962264154</v>
      </c>
      <c r="AQ14296">
        <v>11.012</v>
      </c>
    </row>
    <row r="14297" spans="1:43" x14ac:dyDescent="0.2">
      <c r="A14297" t="s">
        <v>157</v>
      </c>
      <c r="B14297" t="s">
        <v>39</v>
      </c>
      <c r="C14297" t="s">
        <v>63</v>
      </c>
      <c r="F14297" t="s">
        <v>168</v>
      </c>
      <c r="M14297" t="s">
        <v>14</v>
      </c>
      <c r="N14297">
        <v>324342.40000000002</v>
      </c>
      <c r="O14297" t="s">
        <v>64</v>
      </c>
      <c r="R14297" t="s">
        <v>9</v>
      </c>
      <c r="T14297" t="s">
        <v>18</v>
      </c>
      <c r="V14297">
        <v>233.4</v>
      </c>
      <c r="W14297">
        <v>8.25</v>
      </c>
      <c r="X14297">
        <v>1507</v>
      </c>
      <c r="Y14297" s="11">
        <v>4646.3243781879892</v>
      </c>
      <c r="Z14297">
        <f t="shared" si="756"/>
        <v>1161581.0945469972</v>
      </c>
      <c r="AC14297">
        <v>1</v>
      </c>
      <c r="AF14297" t="s">
        <v>166</v>
      </c>
      <c r="AG14297">
        <v>2</v>
      </c>
      <c r="AH14297" t="s">
        <v>46</v>
      </c>
      <c r="AI14297">
        <v>0.3468</v>
      </c>
      <c r="AJ14297" s="4">
        <v>3921.7814260485211</v>
      </c>
      <c r="AK14297">
        <f t="shared" si="757"/>
        <v>980445.35651213024</v>
      </c>
      <c r="AL14297">
        <v>1005</v>
      </c>
      <c r="AN14297" s="4">
        <v>3098.5773059581475</v>
      </c>
      <c r="AP14297" s="4">
        <v>79.009433962264154</v>
      </c>
      <c r="AQ14297">
        <v>11.012</v>
      </c>
    </row>
    <row r="14298" spans="1:43" x14ac:dyDescent="0.2">
      <c r="A14298" t="s">
        <v>157</v>
      </c>
      <c r="B14298" t="s">
        <v>39</v>
      </c>
      <c r="C14298" t="s">
        <v>63</v>
      </c>
      <c r="F14298" t="s">
        <v>168</v>
      </c>
      <c r="M14298" t="s">
        <v>14</v>
      </c>
      <c r="N14298">
        <v>324342.40000000002</v>
      </c>
      <c r="O14298" t="s">
        <v>64</v>
      </c>
      <c r="R14298" t="s">
        <v>9</v>
      </c>
      <c r="T14298" t="s">
        <v>18</v>
      </c>
      <c r="V14298">
        <v>233.4</v>
      </c>
      <c r="W14298">
        <v>8.25</v>
      </c>
      <c r="X14298">
        <v>1507</v>
      </c>
      <c r="Y14298" s="11">
        <v>4646.3243781879892</v>
      </c>
      <c r="Z14298">
        <f t="shared" si="756"/>
        <v>1161581.0945469972</v>
      </c>
      <c r="AC14298">
        <v>1</v>
      </c>
      <c r="AF14298" t="s">
        <v>166</v>
      </c>
      <c r="AG14298">
        <v>1</v>
      </c>
      <c r="AH14298" t="s">
        <v>46</v>
      </c>
      <c r="AI14298">
        <v>0.54910000000000003</v>
      </c>
      <c r="AJ14298" s="4">
        <v>3921.7814260485211</v>
      </c>
      <c r="AK14298">
        <f t="shared" si="757"/>
        <v>980445.35651213024</v>
      </c>
      <c r="AL14298">
        <v>1005</v>
      </c>
      <c r="AN14298" s="4">
        <v>3098.5773059581475</v>
      </c>
      <c r="AP14298" s="4">
        <v>79.009433962264154</v>
      </c>
      <c r="AQ14298">
        <v>11.012</v>
      </c>
    </row>
    <row r="14299" spans="1:43" x14ac:dyDescent="0.2">
      <c r="A14299" t="s">
        <v>157</v>
      </c>
      <c r="B14299" t="s">
        <v>39</v>
      </c>
      <c r="C14299" t="s">
        <v>63</v>
      </c>
      <c r="F14299" t="s">
        <v>168</v>
      </c>
      <c r="M14299" t="s">
        <v>14</v>
      </c>
      <c r="N14299">
        <v>324342.40000000002</v>
      </c>
      <c r="O14299" t="s">
        <v>64</v>
      </c>
      <c r="R14299" t="s">
        <v>9</v>
      </c>
      <c r="T14299" t="s">
        <v>18</v>
      </c>
      <c r="V14299">
        <v>233.4</v>
      </c>
      <c r="W14299">
        <v>8.25</v>
      </c>
      <c r="X14299">
        <v>1507</v>
      </c>
      <c r="Y14299" s="11">
        <v>4646.3243781879892</v>
      </c>
      <c r="Z14299">
        <f t="shared" si="756"/>
        <v>1161581.0945469972</v>
      </c>
      <c r="AB14299">
        <v>0</v>
      </c>
      <c r="AC14299">
        <v>1</v>
      </c>
      <c r="AD14299">
        <v>0</v>
      </c>
      <c r="AF14299" t="s">
        <v>166</v>
      </c>
      <c r="AG14299">
        <v>1</v>
      </c>
      <c r="AH14299" t="s">
        <v>47</v>
      </c>
      <c r="AI14299">
        <v>2.1389999999999998</v>
      </c>
      <c r="AJ14299" s="4">
        <v>3921.7814260485211</v>
      </c>
      <c r="AK14299">
        <f t="shared" si="757"/>
        <v>980445.35651213024</v>
      </c>
      <c r="AL14299">
        <v>1005</v>
      </c>
      <c r="AN14299" s="4">
        <v>3098.5773059581475</v>
      </c>
      <c r="AP14299" s="4">
        <v>79.009433962264154</v>
      </c>
      <c r="AQ14299">
        <v>11.012</v>
      </c>
    </row>
    <row r="14300" spans="1:43" x14ac:dyDescent="0.2">
      <c r="A14300" t="s">
        <v>157</v>
      </c>
      <c r="B14300" t="s">
        <v>39</v>
      </c>
      <c r="C14300" t="s">
        <v>63</v>
      </c>
      <c r="F14300" t="s">
        <v>168</v>
      </c>
      <c r="M14300" t="s">
        <v>14</v>
      </c>
      <c r="N14300">
        <v>324342.40000000002</v>
      </c>
      <c r="O14300" t="s">
        <v>64</v>
      </c>
      <c r="R14300" t="s">
        <v>9</v>
      </c>
      <c r="T14300" t="s">
        <v>18</v>
      </c>
      <c r="V14300">
        <v>233.4</v>
      </c>
      <c r="W14300">
        <v>8.25</v>
      </c>
      <c r="X14300">
        <v>1507</v>
      </c>
      <c r="Y14300" s="11">
        <v>4646.3243781879892</v>
      </c>
      <c r="Z14300">
        <f t="shared" si="756"/>
        <v>1161581.0945469972</v>
      </c>
      <c r="AB14300">
        <v>0</v>
      </c>
      <c r="AC14300">
        <v>1</v>
      </c>
      <c r="AD14300">
        <v>0</v>
      </c>
      <c r="AF14300" t="s">
        <v>166</v>
      </c>
      <c r="AG14300">
        <v>2</v>
      </c>
      <c r="AH14300" t="s">
        <v>47</v>
      </c>
      <c r="AI14300">
        <v>0.37569999999999998</v>
      </c>
      <c r="AJ14300" s="4">
        <v>3921.7814260485211</v>
      </c>
      <c r="AK14300">
        <f t="shared" si="757"/>
        <v>980445.35651213024</v>
      </c>
      <c r="AL14300">
        <v>1005</v>
      </c>
      <c r="AN14300" s="4">
        <v>3098.5773059581475</v>
      </c>
      <c r="AP14300" s="4">
        <v>79.009433962264154</v>
      </c>
      <c r="AQ14300">
        <v>11.012</v>
      </c>
    </row>
    <row r="14301" spans="1:43" x14ac:dyDescent="0.2">
      <c r="A14301" t="s">
        <v>157</v>
      </c>
      <c r="B14301" t="s">
        <v>39</v>
      </c>
      <c r="C14301" t="s">
        <v>63</v>
      </c>
      <c r="F14301" t="s">
        <v>168</v>
      </c>
      <c r="M14301" t="s">
        <v>14</v>
      </c>
      <c r="N14301">
        <v>324342.40000000002</v>
      </c>
      <c r="O14301" t="s">
        <v>64</v>
      </c>
      <c r="R14301" t="s">
        <v>9</v>
      </c>
      <c r="T14301" t="s">
        <v>18</v>
      </c>
      <c r="V14301">
        <v>233.4</v>
      </c>
      <c r="W14301">
        <v>8.25</v>
      </c>
      <c r="X14301">
        <v>1507</v>
      </c>
      <c r="Y14301" s="11">
        <v>4646.3243781879892</v>
      </c>
      <c r="Z14301">
        <f t="shared" si="756"/>
        <v>1161581.0945469972</v>
      </c>
      <c r="AC14301">
        <v>1</v>
      </c>
      <c r="AF14301" t="s">
        <v>166</v>
      </c>
      <c r="AG14301">
        <v>1</v>
      </c>
      <c r="AH14301" t="s">
        <v>46</v>
      </c>
      <c r="AI14301">
        <v>4.306</v>
      </c>
      <c r="AJ14301" s="4">
        <v>3921.7814260485211</v>
      </c>
      <c r="AK14301">
        <f t="shared" si="757"/>
        <v>980445.35651213024</v>
      </c>
      <c r="AL14301">
        <v>1005</v>
      </c>
      <c r="AN14301" s="4">
        <v>3098.5773059581475</v>
      </c>
      <c r="AP14301" s="4">
        <v>79.009433962264154</v>
      </c>
      <c r="AQ14301">
        <v>11.012</v>
      </c>
    </row>
    <row r="14302" spans="1:43" x14ac:dyDescent="0.2">
      <c r="A14302" t="s">
        <v>157</v>
      </c>
      <c r="B14302" t="s">
        <v>39</v>
      </c>
      <c r="C14302" t="s">
        <v>63</v>
      </c>
      <c r="F14302" t="s">
        <v>168</v>
      </c>
      <c r="M14302" t="s">
        <v>14</v>
      </c>
      <c r="N14302">
        <v>324342.40000000002</v>
      </c>
      <c r="O14302" t="s">
        <v>64</v>
      </c>
      <c r="R14302" t="s">
        <v>9</v>
      </c>
      <c r="T14302" t="s">
        <v>18</v>
      </c>
      <c r="V14302">
        <v>233.4</v>
      </c>
      <c r="W14302">
        <v>8.25</v>
      </c>
      <c r="X14302">
        <v>1507</v>
      </c>
      <c r="Y14302" s="11">
        <v>4646.3243781879892</v>
      </c>
      <c r="Z14302">
        <f t="shared" ref="Z14302:Z14365" si="758">Y14302*250</f>
        <v>1161581.0945469972</v>
      </c>
      <c r="AC14302">
        <v>1</v>
      </c>
      <c r="AF14302" t="s">
        <v>166</v>
      </c>
      <c r="AG14302">
        <v>5</v>
      </c>
      <c r="AH14302" t="s">
        <v>46</v>
      </c>
      <c r="AI14302">
        <v>0.2601</v>
      </c>
      <c r="AJ14302" s="4">
        <v>3921.7814260485211</v>
      </c>
      <c r="AK14302">
        <f t="shared" ref="AK14302:AK14365" si="759">AJ14302*250</f>
        <v>980445.35651213024</v>
      </c>
      <c r="AL14302">
        <v>1005</v>
      </c>
      <c r="AN14302" s="4">
        <v>3098.5773059581475</v>
      </c>
      <c r="AP14302" s="4">
        <v>79.009433962264154</v>
      </c>
      <c r="AQ14302">
        <v>11.012</v>
      </c>
    </row>
    <row r="14303" spans="1:43" x14ac:dyDescent="0.2">
      <c r="A14303" t="s">
        <v>157</v>
      </c>
      <c r="B14303" t="s">
        <v>39</v>
      </c>
      <c r="C14303" t="s">
        <v>63</v>
      </c>
      <c r="F14303" t="s">
        <v>168</v>
      </c>
      <c r="M14303" t="s">
        <v>14</v>
      </c>
      <c r="N14303">
        <v>324342.40000000002</v>
      </c>
      <c r="O14303" t="s">
        <v>64</v>
      </c>
      <c r="R14303" t="s">
        <v>9</v>
      </c>
      <c r="T14303" t="s">
        <v>18</v>
      </c>
      <c r="V14303">
        <v>233.4</v>
      </c>
      <c r="W14303">
        <v>8.25</v>
      </c>
      <c r="X14303">
        <v>1507</v>
      </c>
      <c r="Y14303" s="11">
        <v>4646.3243781879892</v>
      </c>
      <c r="Z14303">
        <f t="shared" si="758"/>
        <v>1161581.0945469972</v>
      </c>
      <c r="AC14303">
        <v>1</v>
      </c>
      <c r="AF14303" t="s">
        <v>166</v>
      </c>
      <c r="AG14303">
        <v>1</v>
      </c>
      <c r="AH14303" t="s">
        <v>46</v>
      </c>
      <c r="AI14303">
        <v>0.75139999999999996</v>
      </c>
      <c r="AJ14303" s="4">
        <v>3921.7814260485211</v>
      </c>
      <c r="AK14303">
        <f t="shared" si="759"/>
        <v>980445.35651213024</v>
      </c>
      <c r="AL14303">
        <v>1005</v>
      </c>
      <c r="AN14303" s="4">
        <v>3098.5773059581475</v>
      </c>
      <c r="AP14303" s="4">
        <v>79.009433962264154</v>
      </c>
      <c r="AQ14303">
        <v>11.012</v>
      </c>
    </row>
    <row r="14304" spans="1:43" x14ac:dyDescent="0.2">
      <c r="A14304" t="s">
        <v>157</v>
      </c>
      <c r="B14304" t="s">
        <v>39</v>
      </c>
      <c r="C14304" t="s">
        <v>63</v>
      </c>
      <c r="F14304" t="s">
        <v>168</v>
      </c>
      <c r="M14304" t="s">
        <v>14</v>
      </c>
      <c r="N14304">
        <v>324342.40000000002</v>
      </c>
      <c r="O14304" t="s">
        <v>64</v>
      </c>
      <c r="R14304" t="s">
        <v>9</v>
      </c>
      <c r="T14304" t="s">
        <v>18</v>
      </c>
      <c r="V14304">
        <v>233.4</v>
      </c>
      <c r="W14304">
        <v>8.25</v>
      </c>
      <c r="X14304">
        <v>1507</v>
      </c>
      <c r="Y14304" s="11">
        <v>4646.3243781879892</v>
      </c>
      <c r="Z14304">
        <f t="shared" si="758"/>
        <v>1161581.0945469972</v>
      </c>
      <c r="AC14304">
        <v>1</v>
      </c>
      <c r="AF14304" t="s">
        <v>166</v>
      </c>
      <c r="AG14304">
        <v>2</v>
      </c>
      <c r="AH14304" t="s">
        <v>46</v>
      </c>
      <c r="AI14304">
        <v>0.2601</v>
      </c>
      <c r="AJ14304" s="4">
        <v>3921.7814260485211</v>
      </c>
      <c r="AK14304">
        <f t="shared" si="759"/>
        <v>980445.35651213024</v>
      </c>
      <c r="AL14304">
        <v>1005</v>
      </c>
      <c r="AN14304" s="4">
        <v>3098.5773059581475</v>
      </c>
      <c r="AP14304" s="4">
        <v>79.009433962264154</v>
      </c>
      <c r="AQ14304">
        <v>11.012</v>
      </c>
    </row>
    <row r="14305" spans="1:43" x14ac:dyDescent="0.2">
      <c r="A14305" t="s">
        <v>157</v>
      </c>
      <c r="B14305" t="s">
        <v>39</v>
      </c>
      <c r="C14305" t="s">
        <v>63</v>
      </c>
      <c r="F14305" t="s">
        <v>168</v>
      </c>
      <c r="M14305" t="s">
        <v>14</v>
      </c>
      <c r="N14305">
        <v>324342.40000000002</v>
      </c>
      <c r="O14305" t="s">
        <v>64</v>
      </c>
      <c r="R14305" t="s">
        <v>9</v>
      </c>
      <c r="T14305" t="s">
        <v>18</v>
      </c>
      <c r="V14305">
        <v>233.4</v>
      </c>
      <c r="W14305">
        <v>8.25</v>
      </c>
      <c r="X14305">
        <v>1507</v>
      </c>
      <c r="Y14305" s="11">
        <v>4646.3243781879892</v>
      </c>
      <c r="Z14305">
        <f t="shared" si="758"/>
        <v>1161581.0945469972</v>
      </c>
      <c r="AC14305">
        <v>1</v>
      </c>
      <c r="AF14305" t="s">
        <v>166</v>
      </c>
      <c r="AG14305">
        <v>3</v>
      </c>
      <c r="AH14305" t="s">
        <v>46</v>
      </c>
      <c r="AI14305">
        <v>4.2480000000000002</v>
      </c>
      <c r="AJ14305" s="4">
        <v>3921.7814260485211</v>
      </c>
      <c r="AK14305">
        <f t="shared" si="759"/>
        <v>980445.35651213024</v>
      </c>
      <c r="AL14305">
        <v>1005</v>
      </c>
      <c r="AN14305" s="4">
        <v>3098.5773059581475</v>
      </c>
      <c r="AP14305" s="4">
        <v>79.009433962264154</v>
      </c>
      <c r="AQ14305">
        <v>11.012</v>
      </c>
    </row>
    <row r="14306" spans="1:43" x14ac:dyDescent="0.2">
      <c r="A14306" t="s">
        <v>157</v>
      </c>
      <c r="B14306" t="s">
        <v>39</v>
      </c>
      <c r="C14306" t="s">
        <v>63</v>
      </c>
      <c r="F14306" t="s">
        <v>168</v>
      </c>
      <c r="M14306" t="s">
        <v>14</v>
      </c>
      <c r="N14306">
        <v>324342.40000000002</v>
      </c>
      <c r="O14306" t="s">
        <v>64</v>
      </c>
      <c r="R14306" t="s">
        <v>9</v>
      </c>
      <c r="T14306" t="s">
        <v>18</v>
      </c>
      <c r="V14306">
        <v>233.4</v>
      </c>
      <c r="W14306">
        <v>8.25</v>
      </c>
      <c r="X14306">
        <v>1507</v>
      </c>
      <c r="Y14306" s="11">
        <v>4646.3243781879892</v>
      </c>
      <c r="Z14306">
        <f t="shared" si="758"/>
        <v>1161581.0945469972</v>
      </c>
      <c r="AC14306">
        <v>1</v>
      </c>
      <c r="AF14306" t="s">
        <v>166</v>
      </c>
      <c r="AG14306">
        <v>5</v>
      </c>
      <c r="AH14306" t="s">
        <v>46</v>
      </c>
      <c r="AI14306">
        <v>0.54910000000000003</v>
      </c>
      <c r="AJ14306" s="4">
        <v>3921.7814260485211</v>
      </c>
      <c r="AK14306">
        <f t="shared" si="759"/>
        <v>980445.35651213024</v>
      </c>
      <c r="AL14306">
        <v>1005</v>
      </c>
      <c r="AN14306" s="4">
        <v>3098.5773059581475</v>
      </c>
      <c r="AP14306" s="4">
        <v>79.009433962264154</v>
      </c>
      <c r="AQ14306">
        <v>11.012</v>
      </c>
    </row>
    <row r="14307" spans="1:43" x14ac:dyDescent="0.2">
      <c r="A14307" t="s">
        <v>157</v>
      </c>
      <c r="B14307" t="s">
        <v>39</v>
      </c>
      <c r="C14307" t="s">
        <v>63</v>
      </c>
      <c r="F14307" t="s">
        <v>168</v>
      </c>
      <c r="M14307" t="s">
        <v>14</v>
      </c>
      <c r="N14307">
        <v>324342.40000000002</v>
      </c>
      <c r="O14307" t="s">
        <v>64</v>
      </c>
      <c r="R14307" t="s">
        <v>9</v>
      </c>
      <c r="T14307" t="s">
        <v>18</v>
      </c>
      <c r="V14307">
        <v>233.4</v>
      </c>
      <c r="W14307">
        <v>8.25</v>
      </c>
      <c r="X14307">
        <v>1507</v>
      </c>
      <c r="Y14307" s="11">
        <v>4646.3243781879892</v>
      </c>
      <c r="Z14307">
        <f t="shared" si="758"/>
        <v>1161581.0945469972</v>
      </c>
      <c r="AB14307">
        <v>1</v>
      </c>
      <c r="AC14307">
        <v>1</v>
      </c>
      <c r="AD14307">
        <v>1</v>
      </c>
      <c r="AF14307" t="s">
        <v>166</v>
      </c>
      <c r="AG14307">
        <v>2</v>
      </c>
      <c r="AH14307" t="s">
        <v>47</v>
      </c>
      <c r="AI14307">
        <v>0.98260000000000003</v>
      </c>
      <c r="AJ14307" s="4">
        <v>3921.7814260485211</v>
      </c>
      <c r="AK14307">
        <f t="shared" si="759"/>
        <v>980445.35651213024</v>
      </c>
      <c r="AL14307">
        <v>1005</v>
      </c>
      <c r="AN14307" s="4">
        <v>3098.5773059581475</v>
      </c>
      <c r="AP14307" s="4">
        <v>79.009433962264154</v>
      </c>
      <c r="AQ14307">
        <v>11.012</v>
      </c>
    </row>
    <row r="14308" spans="1:43" x14ac:dyDescent="0.2">
      <c r="A14308" t="s">
        <v>157</v>
      </c>
      <c r="B14308" t="s">
        <v>39</v>
      </c>
      <c r="C14308" t="s">
        <v>63</v>
      </c>
      <c r="F14308" t="s">
        <v>168</v>
      </c>
      <c r="M14308" t="s">
        <v>14</v>
      </c>
      <c r="N14308">
        <v>324342.40000000002</v>
      </c>
      <c r="O14308" t="s">
        <v>64</v>
      </c>
      <c r="R14308" t="s">
        <v>9</v>
      </c>
      <c r="T14308" t="s">
        <v>18</v>
      </c>
      <c r="V14308">
        <v>233.4</v>
      </c>
      <c r="W14308">
        <v>8.25</v>
      </c>
      <c r="X14308">
        <v>1507</v>
      </c>
      <c r="Y14308" s="11">
        <v>4646.3243781879892</v>
      </c>
      <c r="Z14308">
        <f t="shared" si="758"/>
        <v>1161581.0945469972</v>
      </c>
      <c r="AB14308">
        <v>0</v>
      </c>
      <c r="AC14308">
        <v>1</v>
      </c>
      <c r="AD14308">
        <v>1</v>
      </c>
      <c r="AF14308" t="s">
        <v>166</v>
      </c>
      <c r="AG14308">
        <v>10</v>
      </c>
      <c r="AH14308" t="s">
        <v>47</v>
      </c>
      <c r="AI14308">
        <v>0.3468</v>
      </c>
      <c r="AJ14308" s="4">
        <v>3921.7814260485211</v>
      </c>
      <c r="AK14308">
        <f t="shared" si="759"/>
        <v>980445.35651213024</v>
      </c>
      <c r="AL14308">
        <v>1005</v>
      </c>
      <c r="AN14308" s="4">
        <v>3098.5773059581475</v>
      </c>
      <c r="AP14308" s="4">
        <v>79.009433962264154</v>
      </c>
      <c r="AQ14308">
        <v>11.012</v>
      </c>
    </row>
    <row r="14309" spans="1:43" x14ac:dyDescent="0.2">
      <c r="A14309" t="s">
        <v>157</v>
      </c>
      <c r="B14309" t="s">
        <v>39</v>
      </c>
      <c r="C14309" t="s">
        <v>63</v>
      </c>
      <c r="F14309" t="s">
        <v>168</v>
      </c>
      <c r="M14309" t="s">
        <v>14</v>
      </c>
      <c r="N14309">
        <v>324342.40000000002</v>
      </c>
      <c r="O14309" t="s">
        <v>64</v>
      </c>
      <c r="R14309" t="s">
        <v>9</v>
      </c>
      <c r="T14309" t="s">
        <v>18</v>
      </c>
      <c r="V14309">
        <v>233.4</v>
      </c>
      <c r="W14309">
        <v>8.25</v>
      </c>
      <c r="X14309">
        <v>1507</v>
      </c>
      <c r="Y14309" s="11">
        <v>4646.3243781879892</v>
      </c>
      <c r="Z14309">
        <f t="shared" si="758"/>
        <v>1161581.0945469972</v>
      </c>
      <c r="AB14309">
        <v>0</v>
      </c>
      <c r="AC14309">
        <v>1</v>
      </c>
      <c r="AD14309">
        <v>0</v>
      </c>
      <c r="AF14309" t="s">
        <v>166</v>
      </c>
      <c r="AG14309">
        <v>13</v>
      </c>
      <c r="AH14309" t="s">
        <v>47</v>
      </c>
      <c r="AI14309">
        <v>0.5202</v>
      </c>
      <c r="AJ14309" s="4">
        <v>3921.7814260485211</v>
      </c>
      <c r="AK14309">
        <f t="shared" si="759"/>
        <v>980445.35651213024</v>
      </c>
      <c r="AL14309">
        <v>1005</v>
      </c>
      <c r="AN14309" s="4">
        <v>3098.5773059581475</v>
      </c>
      <c r="AP14309" s="4">
        <v>79.009433962264154</v>
      </c>
      <c r="AQ14309">
        <v>11.012</v>
      </c>
    </row>
    <row r="14310" spans="1:43" x14ac:dyDescent="0.2">
      <c r="A14310" t="s">
        <v>157</v>
      </c>
      <c r="B14310" t="s">
        <v>39</v>
      </c>
      <c r="C14310" t="s">
        <v>63</v>
      </c>
      <c r="F14310" t="s">
        <v>168</v>
      </c>
      <c r="M14310" t="s">
        <v>14</v>
      </c>
      <c r="N14310">
        <v>324342.40000000002</v>
      </c>
      <c r="O14310" t="s">
        <v>64</v>
      </c>
      <c r="R14310" t="s">
        <v>9</v>
      </c>
      <c r="T14310" t="s">
        <v>18</v>
      </c>
      <c r="V14310">
        <v>233.4</v>
      </c>
      <c r="W14310">
        <v>8.25</v>
      </c>
      <c r="X14310">
        <v>1507</v>
      </c>
      <c r="Y14310" s="11">
        <v>4646.3243781879892</v>
      </c>
      <c r="Z14310">
        <f t="shared" si="758"/>
        <v>1161581.0945469972</v>
      </c>
      <c r="AB14310">
        <v>0</v>
      </c>
      <c r="AC14310">
        <v>1</v>
      </c>
      <c r="AD14310">
        <v>0</v>
      </c>
      <c r="AF14310" t="s">
        <v>166</v>
      </c>
      <c r="AG14310">
        <v>1</v>
      </c>
      <c r="AH14310" t="s">
        <v>47</v>
      </c>
      <c r="AI14310">
        <v>1.329</v>
      </c>
      <c r="AJ14310" s="4">
        <v>3921.7814260485211</v>
      </c>
      <c r="AK14310">
        <f t="shared" si="759"/>
        <v>980445.35651213024</v>
      </c>
      <c r="AL14310">
        <v>1005</v>
      </c>
      <c r="AN14310" s="4">
        <v>3098.5773059581475</v>
      </c>
      <c r="AP14310" s="4">
        <v>79.009433962264154</v>
      </c>
      <c r="AQ14310">
        <v>11.012</v>
      </c>
    </row>
    <row r="14311" spans="1:43" x14ac:dyDescent="0.2">
      <c r="A14311" t="s">
        <v>157</v>
      </c>
      <c r="B14311" t="s">
        <v>39</v>
      </c>
      <c r="C14311" t="s">
        <v>63</v>
      </c>
      <c r="F14311" t="s">
        <v>168</v>
      </c>
      <c r="M14311" t="s">
        <v>14</v>
      </c>
      <c r="N14311">
        <v>324342.40000000002</v>
      </c>
      <c r="O14311" t="s">
        <v>64</v>
      </c>
      <c r="R14311" t="s">
        <v>9</v>
      </c>
      <c r="T14311" t="s">
        <v>18</v>
      </c>
      <c r="V14311">
        <v>233.4</v>
      </c>
      <c r="W14311">
        <v>8.25</v>
      </c>
      <c r="X14311">
        <v>1507</v>
      </c>
      <c r="Y14311" s="11">
        <v>4646.3243781879892</v>
      </c>
      <c r="Z14311">
        <f t="shared" si="758"/>
        <v>1161581.0945469972</v>
      </c>
      <c r="AB14311">
        <v>0</v>
      </c>
      <c r="AC14311">
        <v>1</v>
      </c>
      <c r="AD14311">
        <v>0</v>
      </c>
      <c r="AF14311" t="s">
        <v>166</v>
      </c>
      <c r="AG14311">
        <v>2</v>
      </c>
      <c r="AH14311" t="s">
        <v>47</v>
      </c>
      <c r="AI14311">
        <v>1.5029999999999999</v>
      </c>
      <c r="AJ14311" s="4">
        <v>3921.7814260485211</v>
      </c>
      <c r="AK14311">
        <f t="shared" si="759"/>
        <v>980445.35651213024</v>
      </c>
      <c r="AL14311">
        <v>1005</v>
      </c>
      <c r="AN14311" s="4">
        <v>3098.5773059581475</v>
      </c>
      <c r="AP14311" s="4">
        <v>79.009433962264154</v>
      </c>
      <c r="AQ14311">
        <v>11.012</v>
      </c>
    </row>
    <row r="14312" spans="1:43" x14ac:dyDescent="0.2">
      <c r="A14312" t="s">
        <v>157</v>
      </c>
      <c r="B14312" t="s">
        <v>39</v>
      </c>
      <c r="C14312" t="s">
        <v>63</v>
      </c>
      <c r="F14312" t="s">
        <v>168</v>
      </c>
      <c r="M14312" t="s">
        <v>14</v>
      </c>
      <c r="N14312">
        <v>324342.40000000002</v>
      </c>
      <c r="O14312" t="s">
        <v>64</v>
      </c>
      <c r="R14312" t="s">
        <v>9</v>
      </c>
      <c r="T14312" t="s">
        <v>18</v>
      </c>
      <c r="V14312">
        <v>233.4</v>
      </c>
      <c r="W14312">
        <v>8.25</v>
      </c>
      <c r="X14312">
        <v>1507</v>
      </c>
      <c r="Y14312" s="11">
        <v>4646.3243781879892</v>
      </c>
      <c r="Z14312">
        <f t="shared" si="758"/>
        <v>1161581.0945469972</v>
      </c>
      <c r="AB14312">
        <v>0</v>
      </c>
      <c r="AC14312">
        <v>1</v>
      </c>
      <c r="AD14312">
        <v>0</v>
      </c>
      <c r="AF14312" t="s">
        <v>166</v>
      </c>
      <c r="AG14312">
        <v>3</v>
      </c>
      <c r="AH14312" t="s">
        <v>47</v>
      </c>
      <c r="AI14312">
        <v>0.78029999999999999</v>
      </c>
      <c r="AJ14312" s="4">
        <v>3921.7814260485211</v>
      </c>
      <c r="AK14312">
        <f t="shared" si="759"/>
        <v>980445.35651213024</v>
      </c>
      <c r="AL14312">
        <v>1005</v>
      </c>
      <c r="AN14312" s="4">
        <v>3098.5773059581475</v>
      </c>
      <c r="AP14312" s="4">
        <v>79.009433962264154</v>
      </c>
      <c r="AQ14312">
        <v>11.012</v>
      </c>
    </row>
    <row r="14313" spans="1:43" x14ac:dyDescent="0.2">
      <c r="A14313" t="s">
        <v>157</v>
      </c>
      <c r="B14313" t="s">
        <v>39</v>
      </c>
      <c r="C14313" t="s">
        <v>63</v>
      </c>
      <c r="F14313" t="s">
        <v>168</v>
      </c>
      <c r="M14313" t="s">
        <v>14</v>
      </c>
      <c r="N14313">
        <v>324342.40000000002</v>
      </c>
      <c r="O14313" t="s">
        <v>64</v>
      </c>
      <c r="R14313" t="s">
        <v>9</v>
      </c>
      <c r="T14313" t="s">
        <v>18</v>
      </c>
      <c r="V14313">
        <v>233.4</v>
      </c>
      <c r="W14313">
        <v>8.25</v>
      </c>
      <c r="X14313">
        <v>1507</v>
      </c>
      <c r="Y14313" s="11">
        <v>4646.3243781879892</v>
      </c>
      <c r="Z14313">
        <f t="shared" si="758"/>
        <v>1161581.0945469972</v>
      </c>
      <c r="AB14313">
        <v>0</v>
      </c>
      <c r="AC14313">
        <v>1</v>
      </c>
      <c r="AD14313">
        <v>0</v>
      </c>
      <c r="AF14313" t="s">
        <v>166</v>
      </c>
      <c r="AG14313">
        <v>1</v>
      </c>
      <c r="AH14313" t="s">
        <v>47</v>
      </c>
      <c r="AI14313">
        <v>0.72250000000000003</v>
      </c>
      <c r="AJ14313" s="4">
        <v>3921.7814260485211</v>
      </c>
      <c r="AK14313">
        <f t="shared" si="759"/>
        <v>980445.35651213024</v>
      </c>
      <c r="AL14313">
        <v>1005</v>
      </c>
      <c r="AN14313" s="4">
        <v>3098.5773059581475</v>
      </c>
      <c r="AP14313" s="4">
        <v>79.009433962264154</v>
      </c>
      <c r="AQ14313">
        <v>11.012</v>
      </c>
    </row>
    <row r="14314" spans="1:43" x14ac:dyDescent="0.2">
      <c r="A14314" t="s">
        <v>157</v>
      </c>
      <c r="B14314" t="s">
        <v>39</v>
      </c>
      <c r="C14314" t="s">
        <v>63</v>
      </c>
      <c r="F14314" t="s">
        <v>168</v>
      </c>
      <c r="M14314" t="s">
        <v>14</v>
      </c>
      <c r="N14314">
        <v>324342.40000000002</v>
      </c>
      <c r="O14314" t="s">
        <v>64</v>
      </c>
      <c r="R14314" t="s">
        <v>9</v>
      </c>
      <c r="T14314" t="s">
        <v>18</v>
      </c>
      <c r="V14314">
        <v>233.4</v>
      </c>
      <c r="W14314">
        <v>8.25</v>
      </c>
      <c r="X14314">
        <v>1507</v>
      </c>
      <c r="Y14314" s="11">
        <v>4646.3243781879892</v>
      </c>
      <c r="Z14314">
        <f t="shared" si="758"/>
        <v>1161581.0945469972</v>
      </c>
      <c r="AC14314">
        <v>1</v>
      </c>
      <c r="AF14314" t="s">
        <v>166</v>
      </c>
      <c r="AG14314">
        <v>1</v>
      </c>
      <c r="AH14314" t="s">
        <v>46</v>
      </c>
      <c r="AI14314">
        <v>0.2601</v>
      </c>
      <c r="AJ14314" s="4">
        <v>3921.7814260485211</v>
      </c>
      <c r="AK14314">
        <f t="shared" si="759"/>
        <v>980445.35651213024</v>
      </c>
      <c r="AL14314">
        <v>1005</v>
      </c>
      <c r="AN14314" s="4">
        <v>3098.5773059581475</v>
      </c>
      <c r="AP14314" s="4">
        <v>79.009433962264154</v>
      </c>
      <c r="AQ14314">
        <v>11.012</v>
      </c>
    </row>
    <row r="14315" spans="1:43" x14ac:dyDescent="0.2">
      <c r="A14315" t="s">
        <v>157</v>
      </c>
      <c r="B14315" t="s">
        <v>39</v>
      </c>
      <c r="C14315" t="s">
        <v>63</v>
      </c>
      <c r="F14315" t="s">
        <v>168</v>
      </c>
      <c r="M14315" t="s">
        <v>14</v>
      </c>
      <c r="N14315">
        <v>324342.40000000002</v>
      </c>
      <c r="O14315" t="s">
        <v>64</v>
      </c>
      <c r="R14315" t="s">
        <v>9</v>
      </c>
      <c r="T14315" t="s">
        <v>18</v>
      </c>
      <c r="V14315">
        <v>233.4</v>
      </c>
      <c r="W14315">
        <v>8.25</v>
      </c>
      <c r="X14315">
        <v>1507</v>
      </c>
      <c r="Y14315" s="11">
        <v>4646.3243781879892</v>
      </c>
      <c r="Z14315">
        <f t="shared" si="758"/>
        <v>1161581.0945469972</v>
      </c>
      <c r="AC14315">
        <v>1</v>
      </c>
      <c r="AF14315" t="s">
        <v>166</v>
      </c>
      <c r="AG14315">
        <v>1</v>
      </c>
      <c r="AH14315" t="s">
        <v>46</v>
      </c>
      <c r="AI14315">
        <v>2.2250000000000001</v>
      </c>
      <c r="AJ14315" s="4">
        <v>3921.7814260485211</v>
      </c>
      <c r="AK14315">
        <f t="shared" si="759"/>
        <v>980445.35651213024</v>
      </c>
      <c r="AL14315">
        <v>1005</v>
      </c>
      <c r="AN14315" s="4">
        <v>3098.5773059581475</v>
      </c>
      <c r="AP14315" s="4">
        <v>79.009433962264154</v>
      </c>
      <c r="AQ14315">
        <v>11.012</v>
      </c>
    </row>
    <row r="14316" spans="1:43" x14ac:dyDescent="0.2">
      <c r="A14316" t="s">
        <v>157</v>
      </c>
      <c r="B14316" t="s">
        <v>39</v>
      </c>
      <c r="C14316" t="s">
        <v>63</v>
      </c>
      <c r="F14316" t="s">
        <v>168</v>
      </c>
      <c r="M14316" t="s">
        <v>14</v>
      </c>
      <c r="N14316">
        <v>324342.40000000002</v>
      </c>
      <c r="O14316" t="s">
        <v>64</v>
      </c>
      <c r="R14316" t="s">
        <v>9</v>
      </c>
      <c r="T14316" t="s">
        <v>18</v>
      </c>
      <c r="V14316">
        <v>233.4</v>
      </c>
      <c r="W14316">
        <v>8.25</v>
      </c>
      <c r="X14316">
        <v>1507</v>
      </c>
      <c r="Y14316" s="11">
        <v>4646.3243781879892</v>
      </c>
      <c r="Z14316">
        <f t="shared" si="758"/>
        <v>1161581.0945469972</v>
      </c>
      <c r="AC14316">
        <v>1</v>
      </c>
      <c r="AF14316" t="s">
        <v>166</v>
      </c>
      <c r="AG14316">
        <v>3</v>
      </c>
      <c r="AH14316" t="s">
        <v>46</v>
      </c>
      <c r="AI14316">
        <v>3.2949999999999999</v>
      </c>
      <c r="AJ14316" s="4">
        <v>3921.7814260485211</v>
      </c>
      <c r="AK14316">
        <f t="shared" si="759"/>
        <v>980445.35651213024</v>
      </c>
      <c r="AL14316">
        <v>1005</v>
      </c>
      <c r="AN14316" s="4">
        <v>3098.5773059581475</v>
      </c>
      <c r="AP14316" s="4">
        <v>79.009433962264154</v>
      </c>
      <c r="AQ14316">
        <v>11.012</v>
      </c>
    </row>
    <row r="14317" spans="1:43" x14ac:dyDescent="0.2">
      <c r="A14317" t="s">
        <v>157</v>
      </c>
      <c r="B14317" t="s">
        <v>39</v>
      </c>
      <c r="C14317" t="s">
        <v>63</v>
      </c>
      <c r="F14317" t="s">
        <v>168</v>
      </c>
      <c r="M14317" t="s">
        <v>14</v>
      </c>
      <c r="N14317">
        <v>324342.40000000002</v>
      </c>
      <c r="O14317" t="s">
        <v>64</v>
      </c>
      <c r="R14317" t="s">
        <v>9</v>
      </c>
      <c r="T14317" t="s">
        <v>18</v>
      </c>
      <c r="V14317">
        <v>233.4</v>
      </c>
      <c r="W14317">
        <v>8.25</v>
      </c>
      <c r="X14317">
        <v>1507</v>
      </c>
      <c r="Y14317" s="11">
        <v>4646.3243781879892</v>
      </c>
      <c r="Z14317">
        <f t="shared" si="758"/>
        <v>1161581.0945469972</v>
      </c>
      <c r="AB14317">
        <v>0</v>
      </c>
      <c r="AC14317">
        <v>1</v>
      </c>
      <c r="AD14317">
        <v>0</v>
      </c>
      <c r="AF14317" t="s">
        <v>166</v>
      </c>
      <c r="AG14317">
        <v>4</v>
      </c>
      <c r="AH14317" t="s">
        <v>47</v>
      </c>
      <c r="AI14317">
        <v>0.72250000000000003</v>
      </c>
      <c r="AJ14317" s="4">
        <v>3921.7814260485211</v>
      </c>
      <c r="AK14317">
        <f t="shared" si="759"/>
        <v>980445.35651213024</v>
      </c>
      <c r="AL14317">
        <v>1005</v>
      </c>
      <c r="AN14317" s="4">
        <v>3098.5773059581475</v>
      </c>
      <c r="AP14317" s="4">
        <v>79.009433962264154</v>
      </c>
      <c r="AQ14317">
        <v>11.012</v>
      </c>
    </row>
    <row r="14318" spans="1:43" x14ac:dyDescent="0.2">
      <c r="A14318" t="s">
        <v>157</v>
      </c>
      <c r="B14318" t="s">
        <v>39</v>
      </c>
      <c r="C14318" t="s">
        <v>63</v>
      </c>
      <c r="F14318" t="s">
        <v>168</v>
      </c>
      <c r="M14318" t="s">
        <v>14</v>
      </c>
      <c r="N14318">
        <v>324342.40000000002</v>
      </c>
      <c r="O14318" t="s">
        <v>64</v>
      </c>
      <c r="R14318" t="s">
        <v>9</v>
      </c>
      <c r="T14318" t="s">
        <v>18</v>
      </c>
      <c r="V14318">
        <v>233.4</v>
      </c>
      <c r="W14318">
        <v>8.25</v>
      </c>
      <c r="X14318">
        <v>1507</v>
      </c>
      <c r="Y14318" s="11">
        <v>4646.3243781879892</v>
      </c>
      <c r="Z14318">
        <f t="shared" si="758"/>
        <v>1161581.0945469972</v>
      </c>
      <c r="AC14318">
        <v>1</v>
      </c>
      <c r="AF14318" t="s">
        <v>166</v>
      </c>
      <c r="AG14318">
        <v>1</v>
      </c>
      <c r="AH14318" t="s">
        <v>46</v>
      </c>
      <c r="AI14318">
        <v>0.28899999999999998</v>
      </c>
      <c r="AJ14318" s="4">
        <v>3921.7814260485211</v>
      </c>
      <c r="AK14318">
        <f t="shared" si="759"/>
        <v>980445.35651213024</v>
      </c>
      <c r="AL14318">
        <v>1005</v>
      </c>
      <c r="AN14318" s="4">
        <v>3098.5773059581475</v>
      </c>
      <c r="AP14318" s="4">
        <v>79.009433962264154</v>
      </c>
      <c r="AQ14318">
        <v>11.012</v>
      </c>
    </row>
    <row r="14319" spans="1:43" x14ac:dyDescent="0.2">
      <c r="A14319" t="s">
        <v>157</v>
      </c>
      <c r="B14319" t="s">
        <v>39</v>
      </c>
      <c r="C14319" t="s">
        <v>63</v>
      </c>
      <c r="F14319" t="s">
        <v>168</v>
      </c>
      <c r="M14319" t="s">
        <v>14</v>
      </c>
      <c r="N14319">
        <v>324342.40000000002</v>
      </c>
      <c r="O14319" t="s">
        <v>64</v>
      </c>
      <c r="R14319" t="s">
        <v>9</v>
      </c>
      <c r="T14319" t="s">
        <v>18</v>
      </c>
      <c r="V14319">
        <v>233.4</v>
      </c>
      <c r="W14319">
        <v>8.25</v>
      </c>
      <c r="X14319">
        <v>1507</v>
      </c>
      <c r="Y14319" s="11">
        <v>4646.3243781879892</v>
      </c>
      <c r="Z14319">
        <f t="shared" si="758"/>
        <v>1161581.0945469972</v>
      </c>
      <c r="AC14319">
        <v>1</v>
      </c>
      <c r="AF14319" t="s">
        <v>166</v>
      </c>
      <c r="AG14319">
        <v>1</v>
      </c>
      <c r="AH14319" t="s">
        <v>46</v>
      </c>
      <c r="AI14319">
        <v>1.329</v>
      </c>
      <c r="AJ14319" s="4">
        <v>3921.7814260485211</v>
      </c>
      <c r="AK14319">
        <f t="shared" si="759"/>
        <v>980445.35651213024</v>
      </c>
      <c r="AL14319">
        <v>1005</v>
      </c>
      <c r="AN14319" s="4">
        <v>3098.5773059581475</v>
      </c>
      <c r="AP14319" s="4">
        <v>79.009433962264154</v>
      </c>
      <c r="AQ14319">
        <v>11.012</v>
      </c>
    </row>
    <row r="14320" spans="1:43" x14ac:dyDescent="0.2">
      <c r="A14320" t="s">
        <v>157</v>
      </c>
      <c r="B14320" t="s">
        <v>39</v>
      </c>
      <c r="C14320" t="s">
        <v>63</v>
      </c>
      <c r="F14320" t="s">
        <v>168</v>
      </c>
      <c r="M14320" t="s">
        <v>14</v>
      </c>
      <c r="N14320">
        <v>324342.40000000002</v>
      </c>
      <c r="O14320" t="s">
        <v>64</v>
      </c>
      <c r="R14320" t="s">
        <v>9</v>
      </c>
      <c r="T14320" t="s">
        <v>18</v>
      </c>
      <c r="V14320">
        <v>233.4</v>
      </c>
      <c r="W14320">
        <v>8.25</v>
      </c>
      <c r="X14320">
        <v>1507</v>
      </c>
      <c r="Y14320" s="11">
        <v>4646.3243781879892</v>
      </c>
      <c r="Z14320">
        <f t="shared" si="758"/>
        <v>1161581.0945469972</v>
      </c>
      <c r="AC14320">
        <v>1</v>
      </c>
      <c r="AF14320" t="s">
        <v>166</v>
      </c>
      <c r="AG14320">
        <v>3</v>
      </c>
      <c r="AH14320" t="s">
        <v>46</v>
      </c>
      <c r="AI14320">
        <v>0.23119999999999999</v>
      </c>
      <c r="AJ14320" s="4">
        <v>3921.7814260485211</v>
      </c>
      <c r="AK14320">
        <f t="shared" si="759"/>
        <v>980445.35651213024</v>
      </c>
      <c r="AL14320">
        <v>1005</v>
      </c>
      <c r="AN14320" s="4">
        <v>3098.5773059581475</v>
      </c>
      <c r="AP14320" s="4">
        <v>79.009433962264154</v>
      </c>
      <c r="AQ14320">
        <v>11.012</v>
      </c>
    </row>
    <row r="14321" spans="1:43" x14ac:dyDescent="0.2">
      <c r="A14321" t="s">
        <v>157</v>
      </c>
      <c r="B14321" t="s">
        <v>39</v>
      </c>
      <c r="C14321" t="s">
        <v>63</v>
      </c>
      <c r="F14321" t="s">
        <v>168</v>
      </c>
      <c r="M14321" t="s">
        <v>14</v>
      </c>
      <c r="N14321">
        <v>324342.40000000002</v>
      </c>
      <c r="O14321" t="s">
        <v>64</v>
      </c>
      <c r="R14321" t="s">
        <v>9</v>
      </c>
      <c r="T14321" t="s">
        <v>18</v>
      </c>
      <c r="V14321">
        <v>233.4</v>
      </c>
      <c r="W14321">
        <v>8.25</v>
      </c>
      <c r="X14321">
        <v>1507</v>
      </c>
      <c r="Y14321" s="11">
        <v>4646.3243781879892</v>
      </c>
      <c r="Z14321">
        <f t="shared" si="758"/>
        <v>1161581.0945469972</v>
      </c>
      <c r="AC14321">
        <v>1</v>
      </c>
      <c r="AF14321" t="s">
        <v>166</v>
      </c>
      <c r="AG14321">
        <v>1</v>
      </c>
      <c r="AH14321" t="s">
        <v>46</v>
      </c>
      <c r="AI14321">
        <v>0.4335</v>
      </c>
      <c r="AJ14321" s="4">
        <v>3921.7814260485211</v>
      </c>
      <c r="AK14321">
        <f t="shared" si="759"/>
        <v>980445.35651213024</v>
      </c>
      <c r="AL14321">
        <v>1005</v>
      </c>
      <c r="AN14321" s="4">
        <v>3098.5773059581475</v>
      </c>
      <c r="AP14321" s="4">
        <v>79.009433962264154</v>
      </c>
      <c r="AQ14321">
        <v>11.012</v>
      </c>
    </row>
    <row r="14322" spans="1:43" x14ac:dyDescent="0.2">
      <c r="A14322" t="s">
        <v>157</v>
      </c>
      <c r="B14322" t="s">
        <v>39</v>
      </c>
      <c r="C14322" t="s">
        <v>63</v>
      </c>
      <c r="F14322" t="s">
        <v>168</v>
      </c>
      <c r="M14322" t="s">
        <v>14</v>
      </c>
      <c r="N14322">
        <v>324342.40000000002</v>
      </c>
      <c r="O14322" t="s">
        <v>64</v>
      </c>
      <c r="R14322" t="s">
        <v>9</v>
      </c>
      <c r="T14322" t="s">
        <v>18</v>
      </c>
      <c r="V14322">
        <v>233.4</v>
      </c>
      <c r="W14322">
        <v>8.25</v>
      </c>
      <c r="X14322">
        <v>1507</v>
      </c>
      <c r="Y14322" s="11">
        <v>4646.3243781879892</v>
      </c>
      <c r="Z14322">
        <f t="shared" si="758"/>
        <v>1161581.0945469972</v>
      </c>
      <c r="AC14322">
        <v>1</v>
      </c>
      <c r="AF14322" t="s">
        <v>166</v>
      </c>
      <c r="AG14322">
        <v>4</v>
      </c>
      <c r="AH14322" t="s">
        <v>46</v>
      </c>
      <c r="AI14322">
        <v>1.5029999999999999</v>
      </c>
      <c r="AJ14322" s="4">
        <v>3921.7814260485211</v>
      </c>
      <c r="AK14322">
        <f t="shared" si="759"/>
        <v>980445.35651213024</v>
      </c>
      <c r="AL14322">
        <v>1005</v>
      </c>
      <c r="AN14322" s="4">
        <v>3098.5773059581475</v>
      </c>
      <c r="AP14322" s="4">
        <v>79.009433962264154</v>
      </c>
      <c r="AQ14322">
        <v>11.012</v>
      </c>
    </row>
    <row r="14323" spans="1:43" x14ac:dyDescent="0.2">
      <c r="A14323" t="s">
        <v>157</v>
      </c>
      <c r="B14323" t="s">
        <v>39</v>
      </c>
      <c r="C14323" t="s">
        <v>63</v>
      </c>
      <c r="F14323" t="s">
        <v>168</v>
      </c>
      <c r="M14323" t="s">
        <v>14</v>
      </c>
      <c r="N14323">
        <v>324342.40000000002</v>
      </c>
      <c r="O14323" t="s">
        <v>64</v>
      </c>
      <c r="R14323" t="s">
        <v>9</v>
      </c>
      <c r="T14323" t="s">
        <v>18</v>
      </c>
      <c r="V14323">
        <v>233.4</v>
      </c>
      <c r="W14323">
        <v>8.25</v>
      </c>
      <c r="X14323">
        <v>1507</v>
      </c>
      <c r="Y14323" s="11">
        <v>4646.3243781879892</v>
      </c>
      <c r="Z14323">
        <f t="shared" si="758"/>
        <v>1161581.0945469972</v>
      </c>
      <c r="AC14323">
        <v>1</v>
      </c>
      <c r="AF14323" t="s">
        <v>166</v>
      </c>
      <c r="AG14323">
        <v>3</v>
      </c>
      <c r="AH14323" t="s">
        <v>46</v>
      </c>
      <c r="AI14323">
        <v>2.1680000000000001</v>
      </c>
      <c r="AJ14323" s="4">
        <v>3921.7814260485211</v>
      </c>
      <c r="AK14323">
        <f t="shared" si="759"/>
        <v>980445.35651213024</v>
      </c>
      <c r="AL14323">
        <v>1005</v>
      </c>
      <c r="AN14323" s="4">
        <v>3098.5773059581475</v>
      </c>
      <c r="AP14323" s="4">
        <v>79.009433962264154</v>
      </c>
      <c r="AQ14323">
        <v>11.012</v>
      </c>
    </row>
    <row r="14324" spans="1:43" x14ac:dyDescent="0.2">
      <c r="A14324" t="s">
        <v>157</v>
      </c>
      <c r="B14324" t="s">
        <v>39</v>
      </c>
      <c r="C14324" t="s">
        <v>63</v>
      </c>
      <c r="F14324" t="s">
        <v>168</v>
      </c>
      <c r="M14324" t="s">
        <v>14</v>
      </c>
      <c r="N14324">
        <v>324342.40000000002</v>
      </c>
      <c r="O14324" t="s">
        <v>64</v>
      </c>
      <c r="R14324" t="s">
        <v>9</v>
      </c>
      <c r="T14324" t="s">
        <v>18</v>
      </c>
      <c r="V14324">
        <v>233.4</v>
      </c>
      <c r="W14324">
        <v>8.25</v>
      </c>
      <c r="X14324">
        <v>1507</v>
      </c>
      <c r="Y14324" s="11">
        <v>4646.3243781879892</v>
      </c>
      <c r="Z14324">
        <f t="shared" si="758"/>
        <v>1161581.0945469972</v>
      </c>
      <c r="AB14324">
        <v>0</v>
      </c>
      <c r="AC14324">
        <v>1</v>
      </c>
      <c r="AD14324">
        <v>0</v>
      </c>
      <c r="AF14324" t="s">
        <v>166</v>
      </c>
      <c r="AG14324">
        <v>3</v>
      </c>
      <c r="AH14324" t="s">
        <v>47</v>
      </c>
      <c r="AI14324">
        <v>0.66469999999999996</v>
      </c>
      <c r="AJ14324" s="4">
        <v>3921.7814260485211</v>
      </c>
      <c r="AK14324">
        <f t="shared" si="759"/>
        <v>980445.35651213024</v>
      </c>
      <c r="AL14324">
        <v>1005</v>
      </c>
      <c r="AN14324" s="4">
        <v>3098.5773059581475</v>
      </c>
      <c r="AP14324" s="4">
        <v>79.009433962264154</v>
      </c>
      <c r="AQ14324">
        <v>11.012</v>
      </c>
    </row>
    <row r="14325" spans="1:43" x14ac:dyDescent="0.2">
      <c r="A14325" t="s">
        <v>157</v>
      </c>
      <c r="B14325" t="s">
        <v>39</v>
      </c>
      <c r="C14325" t="s">
        <v>63</v>
      </c>
      <c r="F14325" t="s">
        <v>168</v>
      </c>
      <c r="M14325" t="s">
        <v>14</v>
      </c>
      <c r="N14325">
        <v>324342.40000000002</v>
      </c>
      <c r="O14325" t="s">
        <v>64</v>
      </c>
      <c r="R14325" t="s">
        <v>9</v>
      </c>
      <c r="T14325" t="s">
        <v>18</v>
      </c>
      <c r="V14325">
        <v>233.4</v>
      </c>
      <c r="W14325">
        <v>8.25</v>
      </c>
      <c r="X14325">
        <v>1507</v>
      </c>
      <c r="Y14325" s="11">
        <v>4646.3243781879892</v>
      </c>
      <c r="Z14325">
        <f t="shared" si="758"/>
        <v>1161581.0945469972</v>
      </c>
      <c r="AC14325">
        <v>1</v>
      </c>
      <c r="AF14325" t="s">
        <v>166</v>
      </c>
      <c r="AG14325">
        <v>1</v>
      </c>
      <c r="AH14325" t="s">
        <v>46</v>
      </c>
      <c r="AI14325">
        <v>1.7629999999999999</v>
      </c>
      <c r="AJ14325" s="4">
        <v>3921.7814260485211</v>
      </c>
      <c r="AK14325">
        <f t="shared" si="759"/>
        <v>980445.35651213024</v>
      </c>
      <c r="AL14325">
        <v>1005</v>
      </c>
      <c r="AN14325" s="4">
        <v>3098.5773059581475</v>
      </c>
      <c r="AP14325" s="4">
        <v>79.009433962264154</v>
      </c>
      <c r="AQ14325">
        <v>11.012</v>
      </c>
    </row>
    <row r="14326" spans="1:43" x14ac:dyDescent="0.2">
      <c r="A14326" t="s">
        <v>157</v>
      </c>
      <c r="B14326" t="s">
        <v>39</v>
      </c>
      <c r="C14326" t="s">
        <v>63</v>
      </c>
      <c r="F14326" t="s">
        <v>168</v>
      </c>
      <c r="M14326" t="s">
        <v>14</v>
      </c>
      <c r="N14326">
        <v>324342.40000000002</v>
      </c>
      <c r="O14326" t="s">
        <v>64</v>
      </c>
      <c r="R14326" t="s">
        <v>9</v>
      </c>
      <c r="T14326" t="s">
        <v>18</v>
      </c>
      <c r="V14326">
        <v>233.4</v>
      </c>
      <c r="W14326">
        <v>8.25</v>
      </c>
      <c r="X14326">
        <v>1507</v>
      </c>
      <c r="Y14326" s="11">
        <v>4646.3243781879892</v>
      </c>
      <c r="Z14326">
        <f t="shared" si="758"/>
        <v>1161581.0945469972</v>
      </c>
      <c r="AB14326">
        <v>0</v>
      </c>
      <c r="AC14326">
        <v>1</v>
      </c>
      <c r="AD14326">
        <v>0</v>
      </c>
      <c r="AF14326" t="s">
        <v>166</v>
      </c>
      <c r="AG14326">
        <v>3</v>
      </c>
      <c r="AH14326" t="s">
        <v>47</v>
      </c>
      <c r="AI14326">
        <v>0.75139999999999996</v>
      </c>
      <c r="AJ14326" s="4">
        <v>3921.7814260485211</v>
      </c>
      <c r="AK14326">
        <f t="shared" si="759"/>
        <v>980445.35651213024</v>
      </c>
      <c r="AL14326">
        <v>1005</v>
      </c>
      <c r="AN14326" s="4">
        <v>3098.5773059581475</v>
      </c>
      <c r="AP14326" s="4">
        <v>79.009433962264154</v>
      </c>
      <c r="AQ14326">
        <v>11.012</v>
      </c>
    </row>
    <row r="14327" spans="1:43" x14ac:dyDescent="0.2">
      <c r="A14327" t="s">
        <v>157</v>
      </c>
      <c r="B14327" t="s">
        <v>39</v>
      </c>
      <c r="C14327" t="s">
        <v>63</v>
      </c>
      <c r="F14327" t="s">
        <v>168</v>
      </c>
      <c r="M14327" t="s">
        <v>14</v>
      </c>
      <c r="N14327">
        <v>324342.40000000002</v>
      </c>
      <c r="O14327" t="s">
        <v>64</v>
      </c>
      <c r="R14327" t="s">
        <v>9</v>
      </c>
      <c r="T14327" t="s">
        <v>18</v>
      </c>
      <c r="V14327">
        <v>233.4</v>
      </c>
      <c r="W14327">
        <v>8.25</v>
      </c>
      <c r="X14327">
        <v>1507</v>
      </c>
      <c r="Y14327" s="11">
        <v>4646.3243781879892</v>
      </c>
      <c r="Z14327">
        <f t="shared" si="758"/>
        <v>1161581.0945469972</v>
      </c>
      <c r="AB14327">
        <v>0</v>
      </c>
      <c r="AC14327">
        <v>1</v>
      </c>
      <c r="AD14327">
        <v>0</v>
      </c>
      <c r="AF14327" t="s">
        <v>166</v>
      </c>
      <c r="AG14327">
        <v>1</v>
      </c>
      <c r="AH14327" t="s">
        <v>47</v>
      </c>
      <c r="AI14327">
        <v>0.23119999999999999</v>
      </c>
      <c r="AJ14327" s="4">
        <v>3921.7814260485211</v>
      </c>
      <c r="AK14327">
        <f t="shared" si="759"/>
        <v>980445.35651213024</v>
      </c>
      <c r="AL14327">
        <v>1005</v>
      </c>
      <c r="AN14327" s="4">
        <v>3098.5773059581475</v>
      </c>
      <c r="AP14327" s="4">
        <v>79.009433962264154</v>
      </c>
      <c r="AQ14327">
        <v>11.012</v>
      </c>
    </row>
    <row r="14328" spans="1:43" x14ac:dyDescent="0.2">
      <c r="A14328" t="s">
        <v>157</v>
      </c>
      <c r="B14328" t="s">
        <v>39</v>
      </c>
      <c r="C14328" t="s">
        <v>63</v>
      </c>
      <c r="F14328" t="s">
        <v>168</v>
      </c>
      <c r="M14328" t="s">
        <v>14</v>
      </c>
      <c r="N14328">
        <v>324342.40000000002</v>
      </c>
      <c r="O14328" t="s">
        <v>64</v>
      </c>
      <c r="R14328" t="s">
        <v>9</v>
      </c>
      <c r="T14328" t="s">
        <v>18</v>
      </c>
      <c r="V14328">
        <v>233.4</v>
      </c>
      <c r="W14328">
        <v>8.25</v>
      </c>
      <c r="X14328">
        <v>1507</v>
      </c>
      <c r="Y14328" s="11">
        <v>4646.3243781879892</v>
      </c>
      <c r="Z14328">
        <f t="shared" si="758"/>
        <v>1161581.0945469972</v>
      </c>
      <c r="AC14328">
        <v>1</v>
      </c>
      <c r="AF14328" t="s">
        <v>166</v>
      </c>
      <c r="AG14328">
        <v>1</v>
      </c>
      <c r="AH14328" t="s">
        <v>46</v>
      </c>
      <c r="AI14328">
        <v>0.40460000000000002</v>
      </c>
      <c r="AJ14328" s="4">
        <v>3921.7814260485211</v>
      </c>
      <c r="AK14328">
        <f t="shared" si="759"/>
        <v>980445.35651213024</v>
      </c>
      <c r="AL14328">
        <v>1005</v>
      </c>
      <c r="AN14328" s="4">
        <v>3098.5773059581475</v>
      </c>
      <c r="AP14328" s="4">
        <v>79.009433962264154</v>
      </c>
      <c r="AQ14328">
        <v>11.012</v>
      </c>
    </row>
    <row r="14329" spans="1:43" x14ac:dyDescent="0.2">
      <c r="A14329" t="s">
        <v>157</v>
      </c>
      <c r="B14329" t="s">
        <v>39</v>
      </c>
      <c r="C14329" t="s">
        <v>63</v>
      </c>
      <c r="F14329" t="s">
        <v>168</v>
      </c>
      <c r="M14329" t="s">
        <v>14</v>
      </c>
      <c r="N14329">
        <v>324342.40000000002</v>
      </c>
      <c r="O14329" t="s">
        <v>64</v>
      </c>
      <c r="R14329" t="s">
        <v>9</v>
      </c>
      <c r="T14329" t="s">
        <v>18</v>
      </c>
      <c r="V14329">
        <v>233.4</v>
      </c>
      <c r="W14329">
        <v>8.25</v>
      </c>
      <c r="X14329">
        <v>1507</v>
      </c>
      <c r="Y14329" s="11">
        <v>4646.3243781879892</v>
      </c>
      <c r="Z14329">
        <f t="shared" si="758"/>
        <v>1161581.0945469972</v>
      </c>
      <c r="AC14329">
        <v>1</v>
      </c>
      <c r="AF14329" t="s">
        <v>166</v>
      </c>
      <c r="AG14329">
        <v>1</v>
      </c>
      <c r="AH14329" t="s">
        <v>46</v>
      </c>
      <c r="AI14329">
        <v>1.012</v>
      </c>
      <c r="AJ14329" s="4">
        <v>3921.7814260485211</v>
      </c>
      <c r="AK14329">
        <f t="shared" si="759"/>
        <v>980445.35651213024</v>
      </c>
      <c r="AL14329">
        <v>1005</v>
      </c>
      <c r="AN14329" s="4">
        <v>3098.5773059581475</v>
      </c>
      <c r="AP14329" s="4">
        <v>79.009433962264154</v>
      </c>
      <c r="AQ14329">
        <v>11.012</v>
      </c>
    </row>
    <row r="14330" spans="1:43" x14ac:dyDescent="0.2">
      <c r="A14330" t="s">
        <v>157</v>
      </c>
      <c r="B14330" t="s">
        <v>39</v>
      </c>
      <c r="C14330" t="s">
        <v>63</v>
      </c>
      <c r="F14330" t="s">
        <v>168</v>
      </c>
      <c r="M14330" t="s">
        <v>14</v>
      </c>
      <c r="N14330">
        <v>324342.40000000002</v>
      </c>
      <c r="O14330" t="s">
        <v>64</v>
      </c>
      <c r="R14330" t="s">
        <v>9</v>
      </c>
      <c r="T14330" t="s">
        <v>18</v>
      </c>
      <c r="V14330">
        <v>233.4</v>
      </c>
      <c r="W14330">
        <v>8.25</v>
      </c>
      <c r="X14330">
        <v>1507</v>
      </c>
      <c r="Y14330" s="11">
        <v>4646.3243781879892</v>
      </c>
      <c r="Z14330">
        <f t="shared" si="758"/>
        <v>1161581.0945469972</v>
      </c>
      <c r="AB14330">
        <v>1</v>
      </c>
      <c r="AC14330">
        <v>1</v>
      </c>
      <c r="AD14330">
        <v>1</v>
      </c>
      <c r="AF14330" t="s">
        <v>166</v>
      </c>
      <c r="AG14330">
        <v>9</v>
      </c>
      <c r="AH14330" t="s">
        <v>47</v>
      </c>
      <c r="AI14330">
        <v>0.46239999999999998</v>
      </c>
      <c r="AJ14330" s="4">
        <v>3921.7814260485211</v>
      </c>
      <c r="AK14330">
        <f t="shared" si="759"/>
        <v>980445.35651213024</v>
      </c>
      <c r="AL14330">
        <v>1005</v>
      </c>
      <c r="AN14330" s="4">
        <v>3098.5773059581475</v>
      </c>
      <c r="AP14330" s="4">
        <v>79.009433962264154</v>
      </c>
      <c r="AQ14330">
        <v>11.012</v>
      </c>
    </row>
    <row r="14331" spans="1:43" x14ac:dyDescent="0.2">
      <c r="A14331" t="s">
        <v>157</v>
      </c>
      <c r="B14331" t="s">
        <v>39</v>
      </c>
      <c r="C14331" t="s">
        <v>63</v>
      </c>
      <c r="F14331" t="s">
        <v>168</v>
      </c>
      <c r="M14331" t="s">
        <v>14</v>
      </c>
      <c r="N14331">
        <v>324342.40000000002</v>
      </c>
      <c r="O14331" t="s">
        <v>64</v>
      </c>
      <c r="R14331" t="s">
        <v>9</v>
      </c>
      <c r="T14331" t="s">
        <v>18</v>
      </c>
      <c r="V14331">
        <v>233.4</v>
      </c>
      <c r="W14331">
        <v>8.25</v>
      </c>
      <c r="X14331">
        <v>1507</v>
      </c>
      <c r="Y14331" s="11">
        <v>4646.3243781879892</v>
      </c>
      <c r="Z14331">
        <f t="shared" si="758"/>
        <v>1161581.0945469972</v>
      </c>
      <c r="AC14331">
        <v>1</v>
      </c>
      <c r="AF14331" t="s">
        <v>166</v>
      </c>
      <c r="AG14331">
        <v>5</v>
      </c>
      <c r="AH14331" t="s">
        <v>46</v>
      </c>
      <c r="AI14331">
        <v>0.6069</v>
      </c>
      <c r="AJ14331" s="4">
        <v>3921.7814260485211</v>
      </c>
      <c r="AK14331">
        <f t="shared" si="759"/>
        <v>980445.35651213024</v>
      </c>
      <c r="AL14331">
        <v>1005</v>
      </c>
      <c r="AN14331" s="4">
        <v>3098.5773059581475</v>
      </c>
      <c r="AP14331" s="4">
        <v>79.009433962264154</v>
      </c>
      <c r="AQ14331">
        <v>11.012</v>
      </c>
    </row>
    <row r="14332" spans="1:43" x14ac:dyDescent="0.2">
      <c r="A14332" t="s">
        <v>157</v>
      </c>
      <c r="B14332" t="s">
        <v>39</v>
      </c>
      <c r="C14332" t="s">
        <v>63</v>
      </c>
      <c r="F14332" t="s">
        <v>168</v>
      </c>
      <c r="M14332" t="s">
        <v>14</v>
      </c>
      <c r="N14332">
        <v>324342.40000000002</v>
      </c>
      <c r="O14332" t="s">
        <v>64</v>
      </c>
      <c r="R14332" t="s">
        <v>9</v>
      </c>
      <c r="T14332" t="s">
        <v>18</v>
      </c>
      <c r="V14332">
        <v>233.4</v>
      </c>
      <c r="W14332">
        <v>8.25</v>
      </c>
      <c r="X14332">
        <v>1507</v>
      </c>
      <c r="Y14332" s="11">
        <v>4646.3243781879892</v>
      </c>
      <c r="Z14332">
        <f t="shared" si="758"/>
        <v>1161581.0945469972</v>
      </c>
      <c r="AC14332">
        <v>1</v>
      </c>
      <c r="AF14332" t="s">
        <v>166</v>
      </c>
      <c r="AG14332">
        <v>1</v>
      </c>
      <c r="AH14332" t="s">
        <v>46</v>
      </c>
      <c r="AI14332">
        <v>0.75139999999999996</v>
      </c>
      <c r="AJ14332" s="4">
        <v>3921.7814260485211</v>
      </c>
      <c r="AK14332">
        <f t="shared" si="759"/>
        <v>980445.35651213024</v>
      </c>
      <c r="AL14332">
        <v>1005</v>
      </c>
      <c r="AN14332" s="4">
        <v>3098.5773059581475</v>
      </c>
      <c r="AP14332" s="4">
        <v>79.009433962264154</v>
      </c>
      <c r="AQ14332">
        <v>11.012</v>
      </c>
    </row>
    <row r="14333" spans="1:43" x14ac:dyDescent="0.2">
      <c r="A14333" t="s">
        <v>157</v>
      </c>
      <c r="B14333" t="s">
        <v>39</v>
      </c>
      <c r="C14333" t="s">
        <v>63</v>
      </c>
      <c r="F14333" t="s">
        <v>168</v>
      </c>
      <c r="M14333" t="s">
        <v>14</v>
      </c>
      <c r="N14333">
        <v>324342.40000000002</v>
      </c>
      <c r="O14333" t="s">
        <v>64</v>
      </c>
      <c r="R14333" t="s">
        <v>9</v>
      </c>
      <c r="T14333" t="s">
        <v>18</v>
      </c>
      <c r="V14333">
        <v>233.4</v>
      </c>
      <c r="W14333">
        <v>8.25</v>
      </c>
      <c r="X14333">
        <v>1507</v>
      </c>
      <c r="Y14333" s="11">
        <v>4646.3243781879892</v>
      </c>
      <c r="Z14333">
        <f t="shared" si="758"/>
        <v>1161581.0945469972</v>
      </c>
      <c r="AB14333">
        <v>0</v>
      </c>
      <c r="AC14333">
        <v>1</v>
      </c>
      <c r="AD14333">
        <v>1</v>
      </c>
      <c r="AF14333" t="s">
        <v>166</v>
      </c>
      <c r="AG14333">
        <v>2</v>
      </c>
      <c r="AH14333" t="s">
        <v>47</v>
      </c>
      <c r="AI14333">
        <v>3.93</v>
      </c>
      <c r="AJ14333" s="4">
        <v>3921.7814260485211</v>
      </c>
      <c r="AK14333">
        <f t="shared" si="759"/>
        <v>980445.35651213024</v>
      </c>
      <c r="AL14333">
        <v>1005</v>
      </c>
      <c r="AN14333" s="4">
        <v>3098.5773059581475</v>
      </c>
      <c r="AP14333" s="4">
        <v>79.009433962264154</v>
      </c>
      <c r="AQ14333">
        <v>11.012</v>
      </c>
    </row>
    <row r="14334" spans="1:43" x14ac:dyDescent="0.2">
      <c r="A14334" t="s">
        <v>157</v>
      </c>
      <c r="B14334" t="s">
        <v>39</v>
      </c>
      <c r="C14334" t="s">
        <v>63</v>
      </c>
      <c r="F14334" t="s">
        <v>168</v>
      </c>
      <c r="M14334" t="s">
        <v>14</v>
      </c>
      <c r="N14334">
        <v>324342.40000000002</v>
      </c>
      <c r="O14334" t="s">
        <v>64</v>
      </c>
      <c r="R14334" t="s">
        <v>9</v>
      </c>
      <c r="T14334" t="s">
        <v>18</v>
      </c>
      <c r="V14334">
        <v>233.4</v>
      </c>
      <c r="W14334">
        <v>8.25</v>
      </c>
      <c r="X14334">
        <v>1507</v>
      </c>
      <c r="Y14334" s="11">
        <v>4646.3243781879892</v>
      </c>
      <c r="Z14334">
        <f t="shared" si="758"/>
        <v>1161581.0945469972</v>
      </c>
      <c r="AC14334">
        <v>1</v>
      </c>
      <c r="AF14334" t="s">
        <v>166</v>
      </c>
      <c r="AG14334">
        <v>4</v>
      </c>
      <c r="AH14334" t="s">
        <v>46</v>
      </c>
      <c r="AI14334">
        <v>2.5720000000000001</v>
      </c>
      <c r="AJ14334" s="4">
        <v>3921.7814260485211</v>
      </c>
      <c r="AK14334">
        <f t="shared" si="759"/>
        <v>980445.35651213024</v>
      </c>
      <c r="AL14334">
        <v>1005</v>
      </c>
      <c r="AN14334" s="4">
        <v>3098.5773059581475</v>
      </c>
      <c r="AP14334" s="4">
        <v>79.009433962264154</v>
      </c>
      <c r="AQ14334">
        <v>11.012</v>
      </c>
    </row>
    <row r="14335" spans="1:43" x14ac:dyDescent="0.2">
      <c r="A14335" t="s">
        <v>157</v>
      </c>
      <c r="B14335" t="s">
        <v>39</v>
      </c>
      <c r="C14335" t="s">
        <v>63</v>
      </c>
      <c r="F14335" t="s">
        <v>168</v>
      </c>
      <c r="M14335" t="s">
        <v>14</v>
      </c>
      <c r="N14335">
        <v>324342.40000000002</v>
      </c>
      <c r="O14335" t="s">
        <v>64</v>
      </c>
      <c r="R14335" t="s">
        <v>9</v>
      </c>
      <c r="T14335" t="s">
        <v>18</v>
      </c>
      <c r="V14335">
        <v>233.4</v>
      </c>
      <c r="W14335">
        <v>8.25</v>
      </c>
      <c r="X14335">
        <v>1507</v>
      </c>
      <c r="Y14335" s="11">
        <v>4646.3243781879892</v>
      </c>
      <c r="Z14335">
        <f t="shared" si="758"/>
        <v>1161581.0945469972</v>
      </c>
      <c r="AB14335">
        <v>0</v>
      </c>
      <c r="AC14335">
        <v>1</v>
      </c>
      <c r="AD14335">
        <v>0</v>
      </c>
      <c r="AF14335" t="s">
        <v>166</v>
      </c>
      <c r="AG14335">
        <v>4</v>
      </c>
      <c r="AH14335" t="s">
        <v>47</v>
      </c>
      <c r="AI14335">
        <v>1.7050000000000001</v>
      </c>
      <c r="AJ14335" s="4">
        <v>3921.7814260485211</v>
      </c>
      <c r="AK14335">
        <f t="shared" si="759"/>
        <v>980445.35651213024</v>
      </c>
      <c r="AL14335">
        <v>1005</v>
      </c>
      <c r="AN14335" s="4">
        <v>3098.5773059581475</v>
      </c>
      <c r="AP14335" s="4">
        <v>79.009433962264154</v>
      </c>
      <c r="AQ14335">
        <v>11.012</v>
      </c>
    </row>
    <row r="14336" spans="1:43" x14ac:dyDescent="0.2">
      <c r="A14336" t="s">
        <v>157</v>
      </c>
      <c r="B14336" t="s">
        <v>39</v>
      </c>
      <c r="C14336" t="s">
        <v>63</v>
      </c>
      <c r="F14336" t="s">
        <v>168</v>
      </c>
      <c r="M14336" t="s">
        <v>14</v>
      </c>
      <c r="N14336">
        <v>324342.40000000002</v>
      </c>
      <c r="O14336" t="s">
        <v>64</v>
      </c>
      <c r="R14336" t="s">
        <v>9</v>
      </c>
      <c r="T14336" t="s">
        <v>18</v>
      </c>
      <c r="V14336">
        <v>233.4</v>
      </c>
      <c r="W14336">
        <v>8.25</v>
      </c>
      <c r="X14336">
        <v>1507</v>
      </c>
      <c r="Y14336" s="11">
        <v>4646.3243781879892</v>
      </c>
      <c r="Z14336">
        <f t="shared" si="758"/>
        <v>1161581.0945469972</v>
      </c>
      <c r="AB14336">
        <v>0</v>
      </c>
      <c r="AC14336">
        <v>1</v>
      </c>
      <c r="AD14336">
        <v>0</v>
      </c>
      <c r="AF14336" t="s">
        <v>166</v>
      </c>
      <c r="AG14336">
        <v>2</v>
      </c>
      <c r="AH14336" t="s">
        <v>47</v>
      </c>
      <c r="AI14336">
        <v>5.173</v>
      </c>
      <c r="AJ14336" s="4">
        <v>3921.7814260485211</v>
      </c>
      <c r="AK14336">
        <f t="shared" si="759"/>
        <v>980445.35651213024</v>
      </c>
      <c r="AL14336">
        <v>1005</v>
      </c>
      <c r="AN14336" s="4">
        <v>3098.5773059581475</v>
      </c>
      <c r="AP14336" s="4">
        <v>79.009433962264154</v>
      </c>
      <c r="AQ14336">
        <v>11.012</v>
      </c>
    </row>
    <row r="14337" spans="1:43" x14ac:dyDescent="0.2">
      <c r="A14337" t="s">
        <v>157</v>
      </c>
      <c r="B14337" t="s">
        <v>39</v>
      </c>
      <c r="C14337" t="s">
        <v>63</v>
      </c>
      <c r="F14337" t="s">
        <v>168</v>
      </c>
      <c r="M14337" t="s">
        <v>14</v>
      </c>
      <c r="N14337">
        <v>324342.40000000002</v>
      </c>
      <c r="O14337" t="s">
        <v>64</v>
      </c>
      <c r="R14337" t="s">
        <v>9</v>
      </c>
      <c r="T14337" t="s">
        <v>18</v>
      </c>
      <c r="V14337">
        <v>233.4</v>
      </c>
      <c r="W14337">
        <v>8.25</v>
      </c>
      <c r="X14337">
        <v>1507</v>
      </c>
      <c r="Y14337" s="11">
        <v>4646.3243781879892</v>
      </c>
      <c r="Z14337">
        <f t="shared" si="758"/>
        <v>1161581.0945469972</v>
      </c>
      <c r="AB14337">
        <v>0</v>
      </c>
      <c r="AC14337">
        <v>1</v>
      </c>
      <c r="AD14337">
        <v>0</v>
      </c>
      <c r="AF14337" t="s">
        <v>166</v>
      </c>
      <c r="AG14337">
        <v>24</v>
      </c>
      <c r="AH14337" t="s">
        <v>47</v>
      </c>
      <c r="AI14337">
        <v>3.2949999999999999</v>
      </c>
      <c r="AJ14337" s="4">
        <v>3921.7814260485211</v>
      </c>
      <c r="AK14337">
        <f t="shared" si="759"/>
        <v>980445.35651213024</v>
      </c>
      <c r="AL14337">
        <v>1005</v>
      </c>
      <c r="AN14337" s="4">
        <v>3098.5773059581475</v>
      </c>
      <c r="AP14337" s="4">
        <v>79.009433962264154</v>
      </c>
      <c r="AQ14337">
        <v>11.012</v>
      </c>
    </row>
    <row r="14338" spans="1:43" x14ac:dyDescent="0.2">
      <c r="A14338" t="s">
        <v>157</v>
      </c>
      <c r="B14338" t="s">
        <v>39</v>
      </c>
      <c r="C14338" t="s">
        <v>63</v>
      </c>
      <c r="F14338" t="s">
        <v>168</v>
      </c>
      <c r="M14338" t="s">
        <v>14</v>
      </c>
      <c r="N14338">
        <v>324342.40000000002</v>
      </c>
      <c r="O14338" t="s">
        <v>64</v>
      </c>
      <c r="R14338" t="s">
        <v>9</v>
      </c>
      <c r="T14338" t="s">
        <v>18</v>
      </c>
      <c r="V14338">
        <v>233.4</v>
      </c>
      <c r="W14338">
        <v>8.25</v>
      </c>
      <c r="X14338">
        <v>1507</v>
      </c>
      <c r="Y14338" s="11">
        <v>4646.3243781879892</v>
      </c>
      <c r="Z14338">
        <f t="shared" si="758"/>
        <v>1161581.0945469972</v>
      </c>
      <c r="AC14338">
        <v>1</v>
      </c>
      <c r="AF14338" t="s">
        <v>166</v>
      </c>
      <c r="AG14338">
        <v>3</v>
      </c>
      <c r="AH14338" t="s">
        <v>46</v>
      </c>
      <c r="AI14338">
        <v>0.83809999999999996</v>
      </c>
      <c r="AJ14338" s="4">
        <v>3921.7814260485211</v>
      </c>
      <c r="AK14338">
        <f t="shared" si="759"/>
        <v>980445.35651213024</v>
      </c>
      <c r="AL14338">
        <v>1005</v>
      </c>
      <c r="AN14338" s="4">
        <v>3098.5773059581475</v>
      </c>
      <c r="AP14338" s="4">
        <v>79.009433962264154</v>
      </c>
      <c r="AQ14338">
        <v>11.012</v>
      </c>
    </row>
    <row r="14339" spans="1:43" x14ac:dyDescent="0.2">
      <c r="A14339" t="s">
        <v>157</v>
      </c>
      <c r="B14339" t="s">
        <v>39</v>
      </c>
      <c r="C14339" t="s">
        <v>63</v>
      </c>
      <c r="F14339" t="s">
        <v>168</v>
      </c>
      <c r="M14339" t="s">
        <v>14</v>
      </c>
      <c r="N14339">
        <v>324342.40000000002</v>
      </c>
      <c r="O14339" t="s">
        <v>64</v>
      </c>
      <c r="R14339" t="s">
        <v>9</v>
      </c>
      <c r="T14339" t="s">
        <v>18</v>
      </c>
      <c r="V14339">
        <v>233.4</v>
      </c>
      <c r="W14339">
        <v>8.25</v>
      </c>
      <c r="X14339">
        <v>1507</v>
      </c>
      <c r="Y14339" s="11">
        <v>4646.3243781879892</v>
      </c>
      <c r="Z14339">
        <f t="shared" si="758"/>
        <v>1161581.0945469972</v>
      </c>
      <c r="AC14339">
        <v>1</v>
      </c>
      <c r="AF14339" t="s">
        <v>166</v>
      </c>
      <c r="AG14339">
        <v>1</v>
      </c>
      <c r="AH14339" t="s">
        <v>46</v>
      </c>
      <c r="AI14339">
        <v>0.54910000000000003</v>
      </c>
      <c r="AJ14339" s="4">
        <v>3921.7814260485211</v>
      </c>
      <c r="AK14339">
        <f t="shared" si="759"/>
        <v>980445.35651213024</v>
      </c>
      <c r="AL14339">
        <v>1005</v>
      </c>
      <c r="AN14339" s="4">
        <v>3098.5773059581475</v>
      </c>
      <c r="AP14339" s="4">
        <v>79.009433962264154</v>
      </c>
      <c r="AQ14339">
        <v>11.012</v>
      </c>
    </row>
    <row r="14340" spans="1:43" x14ac:dyDescent="0.2">
      <c r="A14340" t="s">
        <v>157</v>
      </c>
      <c r="B14340" t="s">
        <v>39</v>
      </c>
      <c r="C14340" t="s">
        <v>63</v>
      </c>
      <c r="F14340" t="s">
        <v>168</v>
      </c>
      <c r="M14340" t="s">
        <v>14</v>
      </c>
      <c r="N14340">
        <v>324342.40000000002</v>
      </c>
      <c r="O14340" t="s">
        <v>64</v>
      </c>
      <c r="R14340" t="s">
        <v>9</v>
      </c>
      <c r="T14340" t="s">
        <v>18</v>
      </c>
      <c r="V14340">
        <v>233.4</v>
      </c>
      <c r="W14340">
        <v>8.25</v>
      </c>
      <c r="X14340">
        <v>1507</v>
      </c>
      <c r="Y14340" s="11">
        <v>4646.3243781879892</v>
      </c>
      <c r="Z14340">
        <f t="shared" si="758"/>
        <v>1161581.0945469972</v>
      </c>
      <c r="AC14340">
        <v>1</v>
      </c>
      <c r="AF14340" t="s">
        <v>166</v>
      </c>
      <c r="AG14340">
        <v>10</v>
      </c>
      <c r="AH14340" t="s">
        <v>46</v>
      </c>
      <c r="AI14340">
        <v>18.96</v>
      </c>
      <c r="AJ14340" s="4">
        <v>3921.7814260485211</v>
      </c>
      <c r="AK14340">
        <f t="shared" si="759"/>
        <v>980445.35651213024</v>
      </c>
      <c r="AL14340">
        <v>1005</v>
      </c>
      <c r="AN14340" s="4">
        <v>3098.5773059581475</v>
      </c>
      <c r="AP14340" s="4">
        <v>79.009433962264154</v>
      </c>
      <c r="AQ14340">
        <v>11.012</v>
      </c>
    </row>
    <row r="14341" spans="1:43" x14ac:dyDescent="0.2">
      <c r="A14341" t="s">
        <v>157</v>
      </c>
      <c r="B14341" t="s">
        <v>39</v>
      </c>
      <c r="C14341" t="s">
        <v>63</v>
      </c>
      <c r="F14341" t="s">
        <v>168</v>
      </c>
      <c r="M14341" t="s">
        <v>14</v>
      </c>
      <c r="N14341">
        <v>324342.40000000002</v>
      </c>
      <c r="O14341" t="s">
        <v>64</v>
      </c>
      <c r="R14341" t="s">
        <v>9</v>
      </c>
      <c r="T14341" t="s">
        <v>18</v>
      </c>
      <c r="V14341">
        <v>233.4</v>
      </c>
      <c r="W14341">
        <v>8.25</v>
      </c>
      <c r="X14341">
        <v>1507</v>
      </c>
      <c r="Y14341" s="11">
        <v>4646.3243781879892</v>
      </c>
      <c r="Z14341">
        <f t="shared" si="758"/>
        <v>1161581.0945469972</v>
      </c>
      <c r="AC14341">
        <v>1</v>
      </c>
      <c r="AF14341" t="s">
        <v>166</v>
      </c>
      <c r="AG14341">
        <v>16</v>
      </c>
      <c r="AH14341" t="s">
        <v>46</v>
      </c>
      <c r="AI14341">
        <v>0.72250000000000003</v>
      </c>
      <c r="AJ14341" s="4">
        <v>3921.7814260485211</v>
      </c>
      <c r="AK14341">
        <f t="shared" si="759"/>
        <v>980445.35651213024</v>
      </c>
      <c r="AL14341">
        <v>1005</v>
      </c>
      <c r="AN14341" s="4">
        <v>3098.5773059581475</v>
      </c>
      <c r="AP14341" s="4">
        <v>79.009433962264154</v>
      </c>
      <c r="AQ14341">
        <v>11.012</v>
      </c>
    </row>
    <row r="14342" spans="1:43" x14ac:dyDescent="0.2">
      <c r="A14342" t="s">
        <v>157</v>
      </c>
      <c r="B14342" t="s">
        <v>39</v>
      </c>
      <c r="C14342" t="s">
        <v>63</v>
      </c>
      <c r="F14342" t="s">
        <v>168</v>
      </c>
      <c r="M14342" t="s">
        <v>14</v>
      </c>
      <c r="N14342">
        <v>324342.40000000002</v>
      </c>
      <c r="O14342" t="s">
        <v>64</v>
      </c>
      <c r="R14342" t="s">
        <v>9</v>
      </c>
      <c r="T14342" t="s">
        <v>18</v>
      </c>
      <c r="V14342">
        <v>233.4</v>
      </c>
      <c r="W14342">
        <v>8.25</v>
      </c>
      <c r="X14342">
        <v>1507</v>
      </c>
      <c r="Y14342" s="11">
        <v>4646.3243781879892</v>
      </c>
      <c r="Z14342">
        <f t="shared" si="758"/>
        <v>1161581.0945469972</v>
      </c>
      <c r="AC14342">
        <v>1</v>
      </c>
      <c r="AF14342" t="s">
        <v>166</v>
      </c>
      <c r="AG14342">
        <v>1</v>
      </c>
      <c r="AH14342" t="s">
        <v>46</v>
      </c>
      <c r="AI14342">
        <v>0.54910000000000003</v>
      </c>
      <c r="AJ14342" s="4">
        <v>3921.7814260485211</v>
      </c>
      <c r="AK14342">
        <f t="shared" si="759"/>
        <v>980445.35651213024</v>
      </c>
      <c r="AL14342">
        <v>1005</v>
      </c>
      <c r="AN14342" s="4">
        <v>3098.5773059581475</v>
      </c>
      <c r="AP14342" s="4">
        <v>79.009433962264154</v>
      </c>
      <c r="AQ14342">
        <v>11.012</v>
      </c>
    </row>
    <row r="14343" spans="1:43" x14ac:dyDescent="0.2">
      <c r="A14343" t="s">
        <v>157</v>
      </c>
      <c r="B14343" t="s">
        <v>39</v>
      </c>
      <c r="C14343" t="s">
        <v>63</v>
      </c>
      <c r="F14343" t="s">
        <v>168</v>
      </c>
      <c r="M14343" t="s">
        <v>14</v>
      </c>
      <c r="N14343">
        <v>324342.40000000002</v>
      </c>
      <c r="O14343" t="s">
        <v>64</v>
      </c>
      <c r="R14343" t="s">
        <v>9</v>
      </c>
      <c r="T14343" t="s">
        <v>18</v>
      </c>
      <c r="V14343">
        <v>233.4</v>
      </c>
      <c r="W14343">
        <v>8.25</v>
      </c>
      <c r="X14343">
        <v>1507</v>
      </c>
      <c r="Y14343" s="11">
        <v>4646.3243781879892</v>
      </c>
      <c r="Z14343">
        <f t="shared" si="758"/>
        <v>1161581.0945469972</v>
      </c>
      <c r="AC14343">
        <v>1</v>
      </c>
      <c r="AF14343" t="s">
        <v>166</v>
      </c>
      <c r="AG14343">
        <v>1</v>
      </c>
      <c r="AH14343" t="s">
        <v>46</v>
      </c>
      <c r="AI14343">
        <v>0.89590000000000003</v>
      </c>
      <c r="AJ14343" s="4">
        <v>3921.7814260485211</v>
      </c>
      <c r="AK14343">
        <f t="shared" si="759"/>
        <v>980445.35651213024</v>
      </c>
      <c r="AL14343">
        <v>1005</v>
      </c>
      <c r="AN14343" s="4">
        <v>3098.5773059581475</v>
      </c>
      <c r="AP14343" s="4">
        <v>79.009433962264154</v>
      </c>
      <c r="AQ14343">
        <v>11.012</v>
      </c>
    </row>
    <row r="14344" spans="1:43" x14ac:dyDescent="0.2">
      <c r="A14344" t="s">
        <v>157</v>
      </c>
      <c r="B14344" t="s">
        <v>39</v>
      </c>
      <c r="C14344" t="s">
        <v>63</v>
      </c>
      <c r="F14344" t="s">
        <v>168</v>
      </c>
      <c r="M14344" t="s">
        <v>14</v>
      </c>
      <c r="N14344">
        <v>324342.40000000002</v>
      </c>
      <c r="O14344" t="s">
        <v>64</v>
      </c>
      <c r="R14344" t="s">
        <v>9</v>
      </c>
      <c r="T14344" t="s">
        <v>18</v>
      </c>
      <c r="V14344">
        <v>233.4</v>
      </c>
      <c r="W14344">
        <v>8.25</v>
      </c>
      <c r="X14344">
        <v>1507</v>
      </c>
      <c r="Y14344" s="11">
        <v>4646.3243781879892</v>
      </c>
      <c r="Z14344">
        <f t="shared" si="758"/>
        <v>1161581.0945469972</v>
      </c>
      <c r="AB14344">
        <v>0</v>
      </c>
      <c r="AC14344">
        <v>1</v>
      </c>
      <c r="AD14344">
        <v>0</v>
      </c>
      <c r="AF14344" t="s">
        <v>166</v>
      </c>
      <c r="AG14344">
        <v>3</v>
      </c>
      <c r="AH14344" t="s">
        <v>47</v>
      </c>
      <c r="AI14344">
        <v>3.2080000000000002</v>
      </c>
      <c r="AJ14344" s="4">
        <v>3921.7814260485211</v>
      </c>
      <c r="AK14344">
        <f t="shared" si="759"/>
        <v>980445.35651213024</v>
      </c>
      <c r="AL14344">
        <v>1005</v>
      </c>
      <c r="AN14344" s="4">
        <v>3098.5773059581475</v>
      </c>
      <c r="AP14344" s="4">
        <v>79.009433962264154</v>
      </c>
      <c r="AQ14344">
        <v>11.012</v>
      </c>
    </row>
    <row r="14345" spans="1:43" x14ac:dyDescent="0.2">
      <c r="A14345" t="s">
        <v>157</v>
      </c>
      <c r="B14345" t="s">
        <v>39</v>
      </c>
      <c r="C14345" t="s">
        <v>63</v>
      </c>
      <c r="F14345" t="s">
        <v>168</v>
      </c>
      <c r="M14345" t="s">
        <v>14</v>
      </c>
      <c r="N14345">
        <v>324342.40000000002</v>
      </c>
      <c r="O14345" t="s">
        <v>64</v>
      </c>
      <c r="R14345" t="s">
        <v>9</v>
      </c>
      <c r="T14345" t="s">
        <v>18</v>
      </c>
      <c r="V14345">
        <v>233.4</v>
      </c>
      <c r="W14345">
        <v>8.25</v>
      </c>
      <c r="X14345">
        <v>1507</v>
      </c>
      <c r="Y14345" s="11">
        <v>4646.3243781879892</v>
      </c>
      <c r="Z14345">
        <f t="shared" si="758"/>
        <v>1161581.0945469972</v>
      </c>
      <c r="AC14345">
        <v>1</v>
      </c>
      <c r="AF14345" t="s">
        <v>166</v>
      </c>
      <c r="AG14345">
        <v>2</v>
      </c>
      <c r="AH14345" t="s">
        <v>46</v>
      </c>
      <c r="AI14345">
        <v>0.66469999999999996</v>
      </c>
      <c r="AJ14345" s="4">
        <v>3921.7814260485211</v>
      </c>
      <c r="AK14345">
        <f t="shared" si="759"/>
        <v>980445.35651213024</v>
      </c>
      <c r="AL14345">
        <v>1005</v>
      </c>
      <c r="AN14345" s="4">
        <v>3098.5773059581475</v>
      </c>
      <c r="AP14345" s="4">
        <v>79.009433962264154</v>
      </c>
      <c r="AQ14345">
        <v>11.012</v>
      </c>
    </row>
    <row r="14346" spans="1:43" x14ac:dyDescent="0.2">
      <c r="A14346" t="s">
        <v>157</v>
      </c>
      <c r="B14346" t="s">
        <v>39</v>
      </c>
      <c r="C14346" t="s">
        <v>63</v>
      </c>
      <c r="F14346" t="s">
        <v>168</v>
      </c>
      <c r="M14346" t="s">
        <v>14</v>
      </c>
      <c r="N14346">
        <v>324342.40000000002</v>
      </c>
      <c r="O14346" t="s">
        <v>64</v>
      </c>
      <c r="R14346" t="s">
        <v>9</v>
      </c>
      <c r="T14346" t="s">
        <v>18</v>
      </c>
      <c r="V14346">
        <v>233.4</v>
      </c>
      <c r="W14346">
        <v>8.25</v>
      </c>
      <c r="X14346">
        <v>1507</v>
      </c>
      <c r="Y14346" s="11">
        <v>4646.3243781879892</v>
      </c>
      <c r="Z14346">
        <f t="shared" si="758"/>
        <v>1161581.0945469972</v>
      </c>
      <c r="AC14346">
        <v>1</v>
      </c>
      <c r="AF14346" t="s">
        <v>166</v>
      </c>
      <c r="AG14346">
        <v>2</v>
      </c>
      <c r="AH14346" t="s">
        <v>46</v>
      </c>
      <c r="AI14346">
        <v>2.3410000000000002</v>
      </c>
      <c r="AJ14346" s="4">
        <v>3921.7814260485211</v>
      </c>
      <c r="AK14346">
        <f t="shared" si="759"/>
        <v>980445.35651213024</v>
      </c>
      <c r="AL14346">
        <v>1005</v>
      </c>
      <c r="AN14346" s="4">
        <v>3098.5773059581475</v>
      </c>
      <c r="AP14346" s="4">
        <v>79.009433962264154</v>
      </c>
      <c r="AQ14346">
        <v>11.012</v>
      </c>
    </row>
    <row r="14347" spans="1:43" x14ac:dyDescent="0.2">
      <c r="A14347" t="s">
        <v>157</v>
      </c>
      <c r="B14347" t="s">
        <v>39</v>
      </c>
      <c r="C14347" t="s">
        <v>63</v>
      </c>
      <c r="F14347" t="s">
        <v>168</v>
      </c>
      <c r="M14347" t="s">
        <v>14</v>
      </c>
      <c r="N14347">
        <v>324342.40000000002</v>
      </c>
      <c r="O14347" t="s">
        <v>64</v>
      </c>
      <c r="R14347" t="s">
        <v>9</v>
      </c>
      <c r="T14347" t="s">
        <v>18</v>
      </c>
      <c r="V14347">
        <v>233.4</v>
      </c>
      <c r="W14347">
        <v>8.25</v>
      </c>
      <c r="X14347">
        <v>1507</v>
      </c>
      <c r="Y14347" s="11">
        <v>4646.3243781879892</v>
      </c>
      <c r="Z14347">
        <f t="shared" si="758"/>
        <v>1161581.0945469972</v>
      </c>
      <c r="AC14347">
        <v>1</v>
      </c>
      <c r="AF14347" t="s">
        <v>166</v>
      </c>
      <c r="AG14347">
        <v>2</v>
      </c>
      <c r="AH14347" t="s">
        <v>46</v>
      </c>
      <c r="AI14347">
        <v>1.012</v>
      </c>
      <c r="AJ14347" s="4">
        <v>3921.7814260485211</v>
      </c>
      <c r="AK14347">
        <f t="shared" si="759"/>
        <v>980445.35651213024</v>
      </c>
      <c r="AL14347">
        <v>1005</v>
      </c>
      <c r="AN14347" s="4">
        <v>3098.5773059581475</v>
      </c>
      <c r="AP14347" s="4">
        <v>79.009433962264154</v>
      </c>
      <c r="AQ14347">
        <v>11.012</v>
      </c>
    </row>
    <row r="14348" spans="1:43" x14ac:dyDescent="0.2">
      <c r="A14348" t="s">
        <v>157</v>
      </c>
      <c r="B14348" t="s">
        <v>39</v>
      </c>
      <c r="C14348" t="s">
        <v>63</v>
      </c>
      <c r="F14348" t="s">
        <v>168</v>
      </c>
      <c r="M14348" t="s">
        <v>14</v>
      </c>
      <c r="N14348">
        <v>324342.40000000002</v>
      </c>
      <c r="O14348" t="s">
        <v>64</v>
      </c>
      <c r="R14348" t="s">
        <v>9</v>
      </c>
      <c r="T14348" t="s">
        <v>18</v>
      </c>
      <c r="V14348">
        <v>233.4</v>
      </c>
      <c r="W14348">
        <v>8.25</v>
      </c>
      <c r="X14348">
        <v>1507</v>
      </c>
      <c r="Y14348" s="11">
        <v>4646.3243781879892</v>
      </c>
      <c r="Z14348">
        <f t="shared" si="758"/>
        <v>1161581.0945469972</v>
      </c>
      <c r="AC14348">
        <v>1</v>
      </c>
      <c r="AF14348" t="s">
        <v>166</v>
      </c>
      <c r="AG14348">
        <v>7</v>
      </c>
      <c r="AH14348" t="s">
        <v>46</v>
      </c>
      <c r="AI14348">
        <v>6.56</v>
      </c>
      <c r="AJ14348" s="4">
        <v>3921.7814260485211</v>
      </c>
      <c r="AK14348">
        <f t="shared" si="759"/>
        <v>980445.35651213024</v>
      </c>
      <c r="AL14348">
        <v>1005</v>
      </c>
      <c r="AN14348" s="4">
        <v>3098.5773059581475</v>
      </c>
      <c r="AP14348" s="4">
        <v>79.009433962264154</v>
      </c>
      <c r="AQ14348">
        <v>11.012</v>
      </c>
    </row>
    <row r="14349" spans="1:43" x14ac:dyDescent="0.2">
      <c r="A14349" t="s">
        <v>157</v>
      </c>
      <c r="B14349" t="s">
        <v>39</v>
      </c>
      <c r="C14349" t="s">
        <v>63</v>
      </c>
      <c r="F14349" t="s">
        <v>168</v>
      </c>
      <c r="M14349" t="s">
        <v>14</v>
      </c>
      <c r="N14349">
        <v>324342.40000000002</v>
      </c>
      <c r="O14349" t="s">
        <v>64</v>
      </c>
      <c r="R14349" t="s">
        <v>9</v>
      </c>
      <c r="T14349" t="s">
        <v>18</v>
      </c>
      <c r="V14349">
        <v>233.4</v>
      </c>
      <c r="W14349">
        <v>8.25</v>
      </c>
      <c r="X14349">
        <v>1507</v>
      </c>
      <c r="Y14349" s="11">
        <v>4646.3243781879892</v>
      </c>
      <c r="Z14349">
        <f t="shared" si="758"/>
        <v>1161581.0945469972</v>
      </c>
      <c r="AC14349">
        <v>1</v>
      </c>
      <c r="AF14349" t="s">
        <v>166</v>
      </c>
      <c r="AG14349">
        <v>4</v>
      </c>
      <c r="AH14349" t="s">
        <v>46</v>
      </c>
      <c r="AI14349">
        <v>3.0059999999999998</v>
      </c>
      <c r="AJ14349" s="4">
        <v>3921.7814260485211</v>
      </c>
      <c r="AK14349">
        <f t="shared" si="759"/>
        <v>980445.35651213024</v>
      </c>
      <c r="AL14349">
        <v>1005</v>
      </c>
      <c r="AN14349" s="4">
        <v>3098.5773059581475</v>
      </c>
      <c r="AP14349" s="4">
        <v>79.009433962264154</v>
      </c>
      <c r="AQ14349">
        <v>11.012</v>
      </c>
    </row>
    <row r="14350" spans="1:43" x14ac:dyDescent="0.2">
      <c r="A14350" t="s">
        <v>157</v>
      </c>
      <c r="B14350" t="s">
        <v>39</v>
      </c>
      <c r="C14350" t="s">
        <v>63</v>
      </c>
      <c r="F14350" t="s">
        <v>168</v>
      </c>
      <c r="M14350" t="s">
        <v>14</v>
      </c>
      <c r="N14350">
        <v>324342.40000000002</v>
      </c>
      <c r="O14350" t="s">
        <v>64</v>
      </c>
      <c r="R14350" t="s">
        <v>9</v>
      </c>
      <c r="T14350" t="s">
        <v>18</v>
      </c>
      <c r="V14350">
        <v>233.4</v>
      </c>
      <c r="W14350">
        <v>8.25</v>
      </c>
      <c r="X14350">
        <v>1507</v>
      </c>
      <c r="Y14350" s="11">
        <v>4646.3243781879892</v>
      </c>
      <c r="Z14350">
        <f t="shared" si="758"/>
        <v>1161581.0945469972</v>
      </c>
      <c r="AC14350">
        <v>1</v>
      </c>
      <c r="AF14350" t="s">
        <v>166</v>
      </c>
      <c r="AG14350">
        <v>2</v>
      </c>
      <c r="AH14350" t="s">
        <v>46</v>
      </c>
      <c r="AI14350">
        <v>1.0980000000000001</v>
      </c>
      <c r="AJ14350" s="4">
        <v>3921.7814260485211</v>
      </c>
      <c r="AK14350">
        <f t="shared" si="759"/>
        <v>980445.35651213024</v>
      </c>
      <c r="AL14350">
        <v>1005</v>
      </c>
      <c r="AN14350" s="4">
        <v>3098.5773059581475</v>
      </c>
      <c r="AP14350" s="4">
        <v>79.009433962264154</v>
      </c>
      <c r="AQ14350">
        <v>11.012</v>
      </c>
    </row>
    <row r="14351" spans="1:43" x14ac:dyDescent="0.2">
      <c r="A14351" t="s">
        <v>157</v>
      </c>
      <c r="B14351" t="s">
        <v>39</v>
      </c>
      <c r="C14351" t="s">
        <v>63</v>
      </c>
      <c r="F14351" t="s">
        <v>168</v>
      </c>
      <c r="M14351" t="s">
        <v>14</v>
      </c>
      <c r="N14351">
        <v>324342.40000000002</v>
      </c>
      <c r="O14351" t="s">
        <v>64</v>
      </c>
      <c r="R14351" t="s">
        <v>9</v>
      </c>
      <c r="T14351" t="s">
        <v>18</v>
      </c>
      <c r="V14351">
        <v>233.4</v>
      </c>
      <c r="W14351">
        <v>8.25</v>
      </c>
      <c r="X14351">
        <v>1507</v>
      </c>
      <c r="Y14351" s="11">
        <v>4646.3243781879892</v>
      </c>
      <c r="Z14351">
        <f t="shared" si="758"/>
        <v>1161581.0945469972</v>
      </c>
      <c r="AB14351">
        <v>0</v>
      </c>
      <c r="AC14351">
        <v>1</v>
      </c>
      <c r="AD14351">
        <v>0</v>
      </c>
      <c r="AF14351" t="s">
        <v>166</v>
      </c>
      <c r="AG14351">
        <v>3</v>
      </c>
      <c r="AH14351" t="s">
        <v>47</v>
      </c>
      <c r="AI14351">
        <v>1.012</v>
      </c>
      <c r="AJ14351" s="4">
        <v>3921.7814260485211</v>
      </c>
      <c r="AK14351">
        <f t="shared" si="759"/>
        <v>980445.35651213024</v>
      </c>
      <c r="AL14351">
        <v>1005</v>
      </c>
      <c r="AN14351" s="4">
        <v>3098.5773059581475</v>
      </c>
      <c r="AP14351" s="4">
        <v>79.009433962264154</v>
      </c>
      <c r="AQ14351">
        <v>11.012</v>
      </c>
    </row>
    <row r="14352" spans="1:43" x14ac:dyDescent="0.2">
      <c r="A14352" t="s">
        <v>157</v>
      </c>
      <c r="B14352" t="s">
        <v>39</v>
      </c>
      <c r="C14352" t="s">
        <v>63</v>
      </c>
      <c r="F14352" t="s">
        <v>168</v>
      </c>
      <c r="M14352" t="s">
        <v>14</v>
      </c>
      <c r="N14352">
        <v>324342.40000000002</v>
      </c>
      <c r="O14352" t="s">
        <v>64</v>
      </c>
      <c r="R14352" t="s">
        <v>9</v>
      </c>
      <c r="T14352" t="s">
        <v>18</v>
      </c>
      <c r="V14352">
        <v>233.4</v>
      </c>
      <c r="W14352">
        <v>8.25</v>
      </c>
      <c r="X14352">
        <v>1507</v>
      </c>
      <c r="Y14352" s="11">
        <v>4646.3243781879892</v>
      </c>
      <c r="Z14352">
        <f t="shared" si="758"/>
        <v>1161581.0945469972</v>
      </c>
      <c r="AB14352">
        <v>0</v>
      </c>
      <c r="AC14352">
        <v>1</v>
      </c>
      <c r="AD14352">
        <v>0</v>
      </c>
      <c r="AF14352" t="s">
        <v>166</v>
      </c>
      <c r="AG14352">
        <v>1</v>
      </c>
      <c r="AH14352" t="s">
        <v>47</v>
      </c>
      <c r="AI14352">
        <v>0.31790000000000002</v>
      </c>
      <c r="AJ14352" s="4">
        <v>3921.7814260485211</v>
      </c>
      <c r="AK14352">
        <f t="shared" si="759"/>
        <v>980445.35651213024</v>
      </c>
      <c r="AL14352">
        <v>1005</v>
      </c>
      <c r="AN14352" s="4">
        <v>3098.5773059581475</v>
      </c>
      <c r="AP14352" s="4">
        <v>79.009433962264154</v>
      </c>
      <c r="AQ14352">
        <v>11.012</v>
      </c>
    </row>
    <row r="14353" spans="1:43" x14ac:dyDescent="0.2">
      <c r="A14353" t="s">
        <v>157</v>
      </c>
      <c r="B14353" t="s">
        <v>39</v>
      </c>
      <c r="C14353" t="s">
        <v>63</v>
      </c>
      <c r="F14353" t="s">
        <v>168</v>
      </c>
      <c r="M14353" t="s">
        <v>14</v>
      </c>
      <c r="N14353">
        <v>324342.40000000002</v>
      </c>
      <c r="O14353" t="s">
        <v>64</v>
      </c>
      <c r="R14353" t="s">
        <v>9</v>
      </c>
      <c r="T14353" t="s">
        <v>18</v>
      </c>
      <c r="V14353">
        <v>233.4</v>
      </c>
      <c r="W14353">
        <v>8.25</v>
      </c>
      <c r="X14353">
        <v>1507</v>
      </c>
      <c r="Y14353" s="11">
        <v>4646.3243781879892</v>
      </c>
      <c r="Z14353">
        <f t="shared" si="758"/>
        <v>1161581.0945469972</v>
      </c>
      <c r="AB14353">
        <v>0</v>
      </c>
      <c r="AC14353">
        <v>1</v>
      </c>
      <c r="AD14353">
        <v>1</v>
      </c>
      <c r="AF14353" t="s">
        <v>166</v>
      </c>
      <c r="AG14353">
        <v>1</v>
      </c>
      <c r="AH14353" t="s">
        <v>47</v>
      </c>
      <c r="AI14353">
        <v>0.5202</v>
      </c>
      <c r="AJ14353" s="4">
        <v>3921.7814260485211</v>
      </c>
      <c r="AK14353">
        <f t="shared" si="759"/>
        <v>980445.35651213024</v>
      </c>
      <c r="AL14353">
        <v>1005</v>
      </c>
      <c r="AN14353" s="4">
        <v>3098.5773059581475</v>
      </c>
      <c r="AP14353" s="4">
        <v>79.009433962264154</v>
      </c>
      <c r="AQ14353">
        <v>11.012</v>
      </c>
    </row>
    <row r="14354" spans="1:43" x14ac:dyDescent="0.2">
      <c r="A14354" t="s">
        <v>157</v>
      </c>
      <c r="B14354" t="s">
        <v>39</v>
      </c>
      <c r="C14354" t="s">
        <v>63</v>
      </c>
      <c r="F14354" t="s">
        <v>168</v>
      </c>
      <c r="M14354" t="s">
        <v>14</v>
      </c>
      <c r="N14354">
        <v>324342.40000000002</v>
      </c>
      <c r="O14354" t="s">
        <v>64</v>
      </c>
      <c r="R14354" t="s">
        <v>9</v>
      </c>
      <c r="T14354" t="s">
        <v>18</v>
      </c>
      <c r="V14354">
        <v>233.4</v>
      </c>
      <c r="W14354">
        <v>8.25</v>
      </c>
      <c r="X14354">
        <v>1507</v>
      </c>
      <c r="Y14354" s="11">
        <v>4646.3243781879892</v>
      </c>
      <c r="Z14354">
        <f t="shared" si="758"/>
        <v>1161581.0945469972</v>
      </c>
      <c r="AC14354">
        <v>1</v>
      </c>
      <c r="AF14354" t="s">
        <v>166</v>
      </c>
      <c r="AG14354">
        <v>1</v>
      </c>
      <c r="AH14354" t="s">
        <v>46</v>
      </c>
      <c r="AI14354">
        <v>0.63580000000000003</v>
      </c>
      <c r="AJ14354" s="4">
        <v>3921.7814260485211</v>
      </c>
      <c r="AK14354">
        <f t="shared" si="759"/>
        <v>980445.35651213024</v>
      </c>
      <c r="AL14354">
        <v>1005</v>
      </c>
      <c r="AN14354" s="4">
        <v>3098.5773059581475</v>
      </c>
      <c r="AP14354" s="4">
        <v>79.009433962264154</v>
      </c>
      <c r="AQ14354">
        <v>11.012</v>
      </c>
    </row>
    <row r="14355" spans="1:43" x14ac:dyDescent="0.2">
      <c r="A14355" t="s">
        <v>157</v>
      </c>
      <c r="B14355" t="s">
        <v>39</v>
      </c>
      <c r="C14355" t="s">
        <v>63</v>
      </c>
      <c r="F14355" t="s">
        <v>168</v>
      </c>
      <c r="M14355" t="s">
        <v>14</v>
      </c>
      <c r="N14355">
        <v>324342.40000000002</v>
      </c>
      <c r="O14355" t="s">
        <v>64</v>
      </c>
      <c r="R14355" t="s">
        <v>9</v>
      </c>
      <c r="T14355" t="s">
        <v>18</v>
      </c>
      <c r="V14355">
        <v>233.4</v>
      </c>
      <c r="W14355">
        <v>8.25</v>
      </c>
      <c r="X14355">
        <v>1507</v>
      </c>
      <c r="Y14355" s="11">
        <v>4646.3243781879892</v>
      </c>
      <c r="Z14355">
        <f t="shared" si="758"/>
        <v>1161581.0945469972</v>
      </c>
      <c r="AC14355">
        <v>1</v>
      </c>
      <c r="AF14355" t="s">
        <v>166</v>
      </c>
      <c r="AG14355">
        <v>3</v>
      </c>
      <c r="AH14355" t="s">
        <v>46</v>
      </c>
      <c r="AI14355">
        <v>1.9650000000000001</v>
      </c>
      <c r="AJ14355" s="4">
        <v>3921.7814260485211</v>
      </c>
      <c r="AK14355">
        <f t="shared" si="759"/>
        <v>980445.35651213024</v>
      </c>
      <c r="AL14355">
        <v>1005</v>
      </c>
      <c r="AN14355" s="4">
        <v>3098.5773059581475</v>
      </c>
      <c r="AP14355" s="4">
        <v>79.009433962264154</v>
      </c>
      <c r="AQ14355">
        <v>11.012</v>
      </c>
    </row>
    <row r="14356" spans="1:43" x14ac:dyDescent="0.2">
      <c r="A14356" t="s">
        <v>157</v>
      </c>
      <c r="B14356" t="s">
        <v>39</v>
      </c>
      <c r="C14356" t="s">
        <v>63</v>
      </c>
      <c r="F14356" t="s">
        <v>168</v>
      </c>
      <c r="M14356" t="s">
        <v>14</v>
      </c>
      <c r="N14356">
        <v>324342.40000000002</v>
      </c>
      <c r="O14356" t="s">
        <v>64</v>
      </c>
      <c r="R14356" t="s">
        <v>9</v>
      </c>
      <c r="T14356" t="s">
        <v>18</v>
      </c>
      <c r="V14356">
        <v>233.4</v>
      </c>
      <c r="W14356">
        <v>8.25</v>
      </c>
      <c r="X14356">
        <v>1507</v>
      </c>
      <c r="Y14356" s="11">
        <v>4646.3243781879892</v>
      </c>
      <c r="Z14356">
        <f t="shared" si="758"/>
        <v>1161581.0945469972</v>
      </c>
      <c r="AC14356">
        <v>1</v>
      </c>
      <c r="AF14356" t="s">
        <v>166</v>
      </c>
      <c r="AG14356">
        <v>2</v>
      </c>
      <c r="AH14356" t="s">
        <v>46</v>
      </c>
      <c r="AI14356">
        <v>0.20230000000000001</v>
      </c>
      <c r="AJ14356" s="4">
        <v>3921.7814260485211</v>
      </c>
      <c r="AK14356">
        <f t="shared" si="759"/>
        <v>980445.35651213024</v>
      </c>
      <c r="AL14356">
        <v>1005</v>
      </c>
      <c r="AN14356" s="4">
        <v>3098.5773059581475</v>
      </c>
      <c r="AP14356" s="4">
        <v>79.009433962264154</v>
      </c>
      <c r="AQ14356">
        <v>11.012</v>
      </c>
    </row>
    <row r="14357" spans="1:43" x14ac:dyDescent="0.2">
      <c r="A14357" t="s">
        <v>157</v>
      </c>
      <c r="B14357" t="s">
        <v>39</v>
      </c>
      <c r="C14357" t="s">
        <v>63</v>
      </c>
      <c r="F14357" t="s">
        <v>168</v>
      </c>
      <c r="M14357" t="s">
        <v>14</v>
      </c>
      <c r="N14357">
        <v>324342.40000000002</v>
      </c>
      <c r="O14357" t="s">
        <v>64</v>
      </c>
      <c r="R14357" t="s">
        <v>9</v>
      </c>
      <c r="T14357" t="s">
        <v>18</v>
      </c>
      <c r="V14357">
        <v>233.4</v>
      </c>
      <c r="W14357">
        <v>8.25</v>
      </c>
      <c r="X14357">
        <v>1507</v>
      </c>
      <c r="Y14357" s="11">
        <v>4646.3243781879892</v>
      </c>
      <c r="Z14357">
        <f t="shared" si="758"/>
        <v>1161581.0945469972</v>
      </c>
      <c r="AC14357">
        <v>1</v>
      </c>
      <c r="AF14357" t="s">
        <v>166</v>
      </c>
      <c r="AG14357">
        <v>6</v>
      </c>
      <c r="AH14357" t="s">
        <v>46</v>
      </c>
      <c r="AI14357">
        <v>6.1269999999999998</v>
      </c>
      <c r="AJ14357" s="4">
        <v>3921.7814260485211</v>
      </c>
      <c r="AK14357">
        <f t="shared" si="759"/>
        <v>980445.35651213024</v>
      </c>
      <c r="AL14357">
        <v>1005</v>
      </c>
      <c r="AN14357" s="4">
        <v>3098.5773059581475</v>
      </c>
      <c r="AP14357" s="4">
        <v>79.009433962264154</v>
      </c>
      <c r="AQ14357">
        <v>11.012</v>
      </c>
    </row>
    <row r="14358" spans="1:43" x14ac:dyDescent="0.2">
      <c r="A14358" t="s">
        <v>157</v>
      </c>
      <c r="B14358" t="s">
        <v>39</v>
      </c>
      <c r="C14358" t="s">
        <v>63</v>
      </c>
      <c r="F14358" t="s">
        <v>168</v>
      </c>
      <c r="M14358" t="s">
        <v>14</v>
      </c>
      <c r="N14358">
        <v>324342.40000000002</v>
      </c>
      <c r="O14358" t="s">
        <v>64</v>
      </c>
      <c r="R14358" t="s">
        <v>9</v>
      </c>
      <c r="T14358" t="s">
        <v>18</v>
      </c>
      <c r="V14358">
        <v>233.4</v>
      </c>
      <c r="W14358">
        <v>8.25</v>
      </c>
      <c r="X14358">
        <v>1507</v>
      </c>
      <c r="Y14358" s="11">
        <v>4646.3243781879892</v>
      </c>
      <c r="Z14358">
        <f t="shared" si="758"/>
        <v>1161581.0945469972</v>
      </c>
      <c r="AC14358">
        <v>1</v>
      </c>
      <c r="AF14358" t="s">
        <v>166</v>
      </c>
      <c r="AG14358">
        <v>18</v>
      </c>
      <c r="AH14358" t="s">
        <v>46</v>
      </c>
      <c r="AI14358">
        <v>20.2</v>
      </c>
      <c r="AJ14358" s="4">
        <v>3921.7814260485211</v>
      </c>
      <c r="AK14358">
        <f t="shared" si="759"/>
        <v>980445.35651213024</v>
      </c>
      <c r="AL14358">
        <v>1005</v>
      </c>
      <c r="AN14358" s="4">
        <v>3098.5773059581475</v>
      </c>
      <c r="AP14358" s="4">
        <v>79.009433962264154</v>
      </c>
      <c r="AQ14358">
        <v>11.012</v>
      </c>
    </row>
    <row r="14359" spans="1:43" x14ac:dyDescent="0.2">
      <c r="A14359" t="s">
        <v>157</v>
      </c>
      <c r="B14359" t="s">
        <v>39</v>
      </c>
      <c r="C14359" t="s">
        <v>63</v>
      </c>
      <c r="F14359" t="s">
        <v>168</v>
      </c>
      <c r="M14359" t="s">
        <v>14</v>
      </c>
      <c r="N14359">
        <v>324342.40000000002</v>
      </c>
      <c r="O14359" t="s">
        <v>64</v>
      </c>
      <c r="R14359" t="s">
        <v>9</v>
      </c>
      <c r="T14359" t="s">
        <v>18</v>
      </c>
      <c r="V14359">
        <v>233.4</v>
      </c>
      <c r="W14359">
        <v>8.25</v>
      </c>
      <c r="X14359">
        <v>1507</v>
      </c>
      <c r="Y14359" s="11">
        <v>4646.3243781879892</v>
      </c>
      <c r="Z14359">
        <f t="shared" si="758"/>
        <v>1161581.0945469972</v>
      </c>
      <c r="AB14359">
        <v>0</v>
      </c>
      <c r="AC14359">
        <v>1</v>
      </c>
      <c r="AD14359">
        <v>0</v>
      </c>
      <c r="AF14359" t="s">
        <v>166</v>
      </c>
      <c r="AG14359">
        <v>4</v>
      </c>
      <c r="AH14359" t="s">
        <v>47</v>
      </c>
      <c r="AI14359">
        <v>2.6589999999999998</v>
      </c>
      <c r="AJ14359" s="4">
        <v>3921.7814260485211</v>
      </c>
      <c r="AK14359">
        <f t="shared" si="759"/>
        <v>980445.35651213024</v>
      </c>
      <c r="AL14359">
        <v>1005</v>
      </c>
      <c r="AN14359" s="4">
        <v>3098.5773059581475</v>
      </c>
      <c r="AP14359" s="4">
        <v>79.009433962264154</v>
      </c>
      <c r="AQ14359">
        <v>11.012</v>
      </c>
    </row>
    <row r="14360" spans="1:43" x14ac:dyDescent="0.2">
      <c r="A14360" t="s">
        <v>157</v>
      </c>
      <c r="B14360" t="s">
        <v>39</v>
      </c>
      <c r="C14360" t="s">
        <v>63</v>
      </c>
      <c r="F14360" t="s">
        <v>168</v>
      </c>
      <c r="M14360" t="s">
        <v>14</v>
      </c>
      <c r="N14360">
        <v>324342.40000000002</v>
      </c>
      <c r="O14360" t="s">
        <v>64</v>
      </c>
      <c r="R14360" t="s">
        <v>9</v>
      </c>
      <c r="T14360" t="s">
        <v>18</v>
      </c>
      <c r="V14360">
        <v>233.4</v>
      </c>
      <c r="W14360">
        <v>8.25</v>
      </c>
      <c r="X14360">
        <v>1507</v>
      </c>
      <c r="Y14360" s="11">
        <v>4646.3243781879892</v>
      </c>
      <c r="Z14360">
        <f t="shared" si="758"/>
        <v>1161581.0945469972</v>
      </c>
      <c r="AC14360">
        <v>1</v>
      </c>
      <c r="AF14360" t="s">
        <v>166</v>
      </c>
      <c r="AG14360">
        <v>2</v>
      </c>
      <c r="AH14360" t="s">
        <v>46</v>
      </c>
      <c r="AI14360">
        <v>1.272</v>
      </c>
      <c r="AJ14360" s="4">
        <v>3921.7814260485211</v>
      </c>
      <c r="AK14360">
        <f t="shared" si="759"/>
        <v>980445.35651213024</v>
      </c>
      <c r="AL14360">
        <v>1005</v>
      </c>
      <c r="AN14360" s="4">
        <v>3098.5773059581475</v>
      </c>
      <c r="AP14360" s="4">
        <v>79.009433962264154</v>
      </c>
      <c r="AQ14360">
        <v>11.012</v>
      </c>
    </row>
    <row r="14361" spans="1:43" x14ac:dyDescent="0.2">
      <c r="A14361" t="s">
        <v>157</v>
      </c>
      <c r="B14361" t="s">
        <v>39</v>
      </c>
      <c r="C14361" t="s">
        <v>63</v>
      </c>
      <c r="F14361" t="s">
        <v>168</v>
      </c>
      <c r="M14361" t="s">
        <v>14</v>
      </c>
      <c r="N14361">
        <v>324342.40000000002</v>
      </c>
      <c r="O14361" t="s">
        <v>64</v>
      </c>
      <c r="R14361" t="s">
        <v>9</v>
      </c>
      <c r="T14361" t="s">
        <v>18</v>
      </c>
      <c r="V14361">
        <v>233.4</v>
      </c>
      <c r="W14361">
        <v>8.25</v>
      </c>
      <c r="X14361">
        <v>1507</v>
      </c>
      <c r="Y14361" s="11">
        <v>4646.3243781879892</v>
      </c>
      <c r="Z14361">
        <f t="shared" si="758"/>
        <v>1161581.0945469972</v>
      </c>
      <c r="AC14361">
        <v>1</v>
      </c>
      <c r="AF14361" t="s">
        <v>166</v>
      </c>
      <c r="AG14361">
        <v>1</v>
      </c>
      <c r="AH14361" t="s">
        <v>46</v>
      </c>
      <c r="AI14361">
        <v>0.31790000000000002</v>
      </c>
      <c r="AJ14361" s="4">
        <v>3921.7814260485211</v>
      </c>
      <c r="AK14361">
        <f t="shared" si="759"/>
        <v>980445.35651213024</v>
      </c>
      <c r="AL14361">
        <v>1005</v>
      </c>
      <c r="AN14361" s="4">
        <v>3098.5773059581475</v>
      </c>
      <c r="AP14361" s="4">
        <v>79.009433962264154</v>
      </c>
      <c r="AQ14361">
        <v>11.012</v>
      </c>
    </row>
    <row r="14362" spans="1:43" x14ac:dyDescent="0.2">
      <c r="A14362" t="s">
        <v>157</v>
      </c>
      <c r="B14362" t="s">
        <v>39</v>
      </c>
      <c r="C14362" t="s">
        <v>63</v>
      </c>
      <c r="F14362" t="s">
        <v>168</v>
      </c>
      <c r="M14362" t="s">
        <v>14</v>
      </c>
      <c r="N14362">
        <v>324342.40000000002</v>
      </c>
      <c r="O14362" t="s">
        <v>64</v>
      </c>
      <c r="R14362" t="s">
        <v>9</v>
      </c>
      <c r="T14362" t="s">
        <v>18</v>
      </c>
      <c r="V14362">
        <v>233.4</v>
      </c>
      <c r="W14362">
        <v>8.25</v>
      </c>
      <c r="X14362">
        <v>1507</v>
      </c>
      <c r="Y14362" s="11">
        <v>4646.3243781879892</v>
      </c>
      <c r="Z14362">
        <f t="shared" si="758"/>
        <v>1161581.0945469972</v>
      </c>
      <c r="AC14362">
        <v>1</v>
      </c>
      <c r="AF14362" t="s">
        <v>166</v>
      </c>
      <c r="AG14362">
        <v>2</v>
      </c>
      <c r="AH14362" t="s">
        <v>46</v>
      </c>
      <c r="AI14362">
        <v>0.95369999999999999</v>
      </c>
      <c r="AJ14362" s="4">
        <v>3921.7814260485211</v>
      </c>
      <c r="AK14362">
        <f t="shared" si="759"/>
        <v>980445.35651213024</v>
      </c>
      <c r="AL14362">
        <v>1005</v>
      </c>
      <c r="AN14362" s="4">
        <v>3098.5773059581475</v>
      </c>
      <c r="AP14362" s="4">
        <v>79.009433962264154</v>
      </c>
      <c r="AQ14362">
        <v>11.012</v>
      </c>
    </row>
    <row r="14363" spans="1:43" x14ac:dyDescent="0.2">
      <c r="A14363" t="s">
        <v>157</v>
      </c>
      <c r="B14363" t="s">
        <v>39</v>
      </c>
      <c r="C14363" t="s">
        <v>63</v>
      </c>
      <c r="F14363" t="s">
        <v>168</v>
      </c>
      <c r="M14363" t="s">
        <v>14</v>
      </c>
      <c r="N14363">
        <v>324342.40000000002</v>
      </c>
      <c r="O14363" t="s">
        <v>64</v>
      </c>
      <c r="R14363" t="s">
        <v>9</v>
      </c>
      <c r="T14363" t="s">
        <v>18</v>
      </c>
      <c r="V14363">
        <v>233.4</v>
      </c>
      <c r="W14363">
        <v>8.25</v>
      </c>
      <c r="X14363">
        <v>1507</v>
      </c>
      <c r="Y14363" s="11">
        <v>4646.3243781879892</v>
      </c>
      <c r="Z14363">
        <f t="shared" si="758"/>
        <v>1161581.0945469972</v>
      </c>
      <c r="AC14363">
        <v>1</v>
      </c>
      <c r="AF14363" t="s">
        <v>166</v>
      </c>
      <c r="AG14363">
        <v>1</v>
      </c>
      <c r="AH14363" t="s">
        <v>46</v>
      </c>
      <c r="AI14363">
        <v>0.63580000000000003</v>
      </c>
      <c r="AJ14363" s="4">
        <v>3921.7814260485211</v>
      </c>
      <c r="AK14363">
        <f t="shared" si="759"/>
        <v>980445.35651213024</v>
      </c>
      <c r="AL14363">
        <v>1005</v>
      </c>
      <c r="AN14363" s="4">
        <v>3098.5773059581475</v>
      </c>
      <c r="AP14363" s="4">
        <v>79.009433962264154</v>
      </c>
      <c r="AQ14363">
        <v>11.012</v>
      </c>
    </row>
    <row r="14364" spans="1:43" x14ac:dyDescent="0.2">
      <c r="A14364" t="s">
        <v>157</v>
      </c>
      <c r="B14364" t="s">
        <v>39</v>
      </c>
      <c r="C14364" t="s">
        <v>63</v>
      </c>
      <c r="F14364" t="s">
        <v>168</v>
      </c>
      <c r="M14364" t="s">
        <v>14</v>
      </c>
      <c r="N14364">
        <v>324342.40000000002</v>
      </c>
      <c r="O14364" t="s">
        <v>64</v>
      </c>
      <c r="R14364" t="s">
        <v>9</v>
      </c>
      <c r="T14364" t="s">
        <v>18</v>
      </c>
      <c r="V14364">
        <v>233.4</v>
      </c>
      <c r="W14364">
        <v>8.25</v>
      </c>
      <c r="X14364">
        <v>1507</v>
      </c>
      <c r="Y14364" s="11">
        <v>4646.3243781879892</v>
      </c>
      <c r="Z14364">
        <f t="shared" si="758"/>
        <v>1161581.0945469972</v>
      </c>
      <c r="AC14364">
        <v>1</v>
      </c>
      <c r="AF14364" t="s">
        <v>166</v>
      </c>
      <c r="AG14364">
        <v>5</v>
      </c>
      <c r="AH14364" t="s">
        <v>46</v>
      </c>
      <c r="AI14364">
        <v>6.1269999999999998</v>
      </c>
      <c r="AJ14364" s="4">
        <v>3921.7814260485211</v>
      </c>
      <c r="AK14364">
        <f t="shared" si="759"/>
        <v>980445.35651213024</v>
      </c>
      <c r="AL14364">
        <v>1005</v>
      </c>
      <c r="AN14364" s="4">
        <v>3098.5773059581475</v>
      </c>
      <c r="AP14364" s="4">
        <v>79.009433962264154</v>
      </c>
      <c r="AQ14364">
        <v>11.012</v>
      </c>
    </row>
    <row r="14365" spans="1:43" x14ac:dyDescent="0.2">
      <c r="A14365" t="s">
        <v>157</v>
      </c>
      <c r="B14365" t="s">
        <v>39</v>
      </c>
      <c r="C14365" t="s">
        <v>63</v>
      </c>
      <c r="F14365" t="s">
        <v>168</v>
      </c>
      <c r="M14365" t="s">
        <v>14</v>
      </c>
      <c r="N14365">
        <v>324342.40000000002</v>
      </c>
      <c r="O14365" t="s">
        <v>64</v>
      </c>
      <c r="R14365" t="s">
        <v>9</v>
      </c>
      <c r="T14365" t="s">
        <v>18</v>
      </c>
      <c r="V14365">
        <v>233.4</v>
      </c>
      <c r="W14365">
        <v>8.25</v>
      </c>
      <c r="X14365">
        <v>1507</v>
      </c>
      <c r="Y14365" s="11">
        <v>4646.3243781879892</v>
      </c>
      <c r="Z14365">
        <f t="shared" si="758"/>
        <v>1161581.0945469972</v>
      </c>
      <c r="AC14365">
        <v>1</v>
      </c>
      <c r="AF14365" t="s">
        <v>166</v>
      </c>
      <c r="AG14365">
        <v>1</v>
      </c>
      <c r="AH14365" t="s">
        <v>46</v>
      </c>
      <c r="AI14365">
        <v>0.6069</v>
      </c>
      <c r="AJ14365" s="4">
        <v>3921.7814260485211</v>
      </c>
      <c r="AK14365">
        <f t="shared" si="759"/>
        <v>980445.35651213024</v>
      </c>
      <c r="AL14365">
        <v>1005</v>
      </c>
      <c r="AN14365" s="4">
        <v>3098.5773059581475</v>
      </c>
      <c r="AP14365" s="4">
        <v>79.009433962264154</v>
      </c>
      <c r="AQ14365">
        <v>11.012</v>
      </c>
    </row>
    <row r="14366" spans="1:43" x14ac:dyDescent="0.2">
      <c r="A14366" t="s">
        <v>157</v>
      </c>
      <c r="B14366" t="s">
        <v>39</v>
      </c>
      <c r="C14366" t="s">
        <v>63</v>
      </c>
      <c r="F14366" t="s">
        <v>168</v>
      </c>
      <c r="M14366" t="s">
        <v>14</v>
      </c>
      <c r="N14366">
        <v>324342.40000000002</v>
      </c>
      <c r="O14366" t="s">
        <v>64</v>
      </c>
      <c r="R14366" t="s">
        <v>9</v>
      </c>
      <c r="T14366" t="s">
        <v>18</v>
      </c>
      <c r="V14366">
        <v>233.4</v>
      </c>
      <c r="W14366">
        <v>8.25</v>
      </c>
      <c r="X14366">
        <v>1507</v>
      </c>
      <c r="Y14366" s="11">
        <v>4646.3243781879892</v>
      </c>
      <c r="Z14366">
        <f t="shared" ref="Z14366:Z14429" si="760">Y14366*250</f>
        <v>1161581.0945469972</v>
      </c>
      <c r="AC14366">
        <v>1</v>
      </c>
      <c r="AF14366" t="s">
        <v>166</v>
      </c>
      <c r="AG14366">
        <v>1</v>
      </c>
      <c r="AH14366" t="s">
        <v>46</v>
      </c>
      <c r="AI14366">
        <v>1.04</v>
      </c>
      <c r="AJ14366" s="4">
        <v>3921.7814260485211</v>
      </c>
      <c r="AK14366">
        <f t="shared" ref="AK14366:AK14429" si="761">AJ14366*250</f>
        <v>980445.35651213024</v>
      </c>
      <c r="AL14366">
        <v>1005</v>
      </c>
      <c r="AN14366" s="4">
        <v>3098.5773059581475</v>
      </c>
      <c r="AP14366" s="4">
        <v>79.009433962264154</v>
      </c>
      <c r="AQ14366">
        <v>11.012</v>
      </c>
    </row>
    <row r="14367" spans="1:43" x14ac:dyDescent="0.2">
      <c r="A14367" t="s">
        <v>157</v>
      </c>
      <c r="B14367" t="s">
        <v>39</v>
      </c>
      <c r="C14367" t="s">
        <v>63</v>
      </c>
      <c r="F14367" t="s">
        <v>168</v>
      </c>
      <c r="M14367" t="s">
        <v>14</v>
      </c>
      <c r="N14367">
        <v>324342.40000000002</v>
      </c>
      <c r="O14367" t="s">
        <v>64</v>
      </c>
      <c r="R14367" t="s">
        <v>9</v>
      </c>
      <c r="T14367" t="s">
        <v>18</v>
      </c>
      <c r="V14367">
        <v>233.4</v>
      </c>
      <c r="W14367">
        <v>8.25</v>
      </c>
      <c r="X14367">
        <v>1507</v>
      </c>
      <c r="Y14367" s="11">
        <v>4646.3243781879892</v>
      </c>
      <c r="Z14367">
        <f t="shared" si="760"/>
        <v>1161581.0945469972</v>
      </c>
      <c r="AC14367">
        <v>1</v>
      </c>
      <c r="AF14367" t="s">
        <v>166</v>
      </c>
      <c r="AG14367">
        <v>6</v>
      </c>
      <c r="AH14367" t="s">
        <v>46</v>
      </c>
      <c r="AI14367">
        <v>5.4329999999999998</v>
      </c>
      <c r="AJ14367" s="4">
        <v>3921.7814260485211</v>
      </c>
      <c r="AK14367">
        <f t="shared" si="761"/>
        <v>980445.35651213024</v>
      </c>
      <c r="AL14367">
        <v>1005</v>
      </c>
      <c r="AN14367" s="4">
        <v>3098.5773059581475</v>
      </c>
      <c r="AP14367" s="4">
        <v>79.009433962264154</v>
      </c>
      <c r="AQ14367">
        <v>11.012</v>
      </c>
    </row>
    <row r="14368" spans="1:43" x14ac:dyDescent="0.2">
      <c r="A14368" t="s">
        <v>157</v>
      </c>
      <c r="B14368" t="s">
        <v>39</v>
      </c>
      <c r="C14368" t="s">
        <v>63</v>
      </c>
      <c r="F14368" t="s">
        <v>168</v>
      </c>
      <c r="M14368" t="s">
        <v>14</v>
      </c>
      <c r="N14368">
        <v>324342.40000000002</v>
      </c>
      <c r="O14368" t="s">
        <v>64</v>
      </c>
      <c r="R14368" t="s">
        <v>9</v>
      </c>
      <c r="T14368" t="s">
        <v>18</v>
      </c>
      <c r="V14368">
        <v>233.4</v>
      </c>
      <c r="W14368">
        <v>8.25</v>
      </c>
      <c r="X14368">
        <v>1507</v>
      </c>
      <c r="Y14368" s="11">
        <v>4646.3243781879892</v>
      </c>
      <c r="Z14368">
        <f t="shared" si="760"/>
        <v>1161581.0945469972</v>
      </c>
      <c r="AC14368">
        <v>1</v>
      </c>
      <c r="AF14368" t="s">
        <v>166</v>
      </c>
      <c r="AG14368">
        <v>2</v>
      </c>
      <c r="AH14368" t="s">
        <v>46</v>
      </c>
      <c r="AI14368">
        <v>1.6759999999999999</v>
      </c>
      <c r="AJ14368" s="4">
        <v>3921.7814260485211</v>
      </c>
      <c r="AK14368">
        <f t="shared" si="761"/>
        <v>980445.35651213024</v>
      </c>
      <c r="AL14368">
        <v>1005</v>
      </c>
      <c r="AN14368" s="4">
        <v>3098.5773059581475</v>
      </c>
      <c r="AP14368" s="4">
        <v>79.009433962264154</v>
      </c>
      <c r="AQ14368">
        <v>11.012</v>
      </c>
    </row>
    <row r="14369" spans="1:43" x14ac:dyDescent="0.2">
      <c r="A14369" t="s">
        <v>157</v>
      </c>
      <c r="B14369" t="s">
        <v>39</v>
      </c>
      <c r="C14369" t="s">
        <v>63</v>
      </c>
      <c r="F14369" t="s">
        <v>168</v>
      </c>
      <c r="M14369" t="s">
        <v>14</v>
      </c>
      <c r="N14369">
        <v>324342.40000000002</v>
      </c>
      <c r="O14369" t="s">
        <v>64</v>
      </c>
      <c r="R14369" t="s">
        <v>9</v>
      </c>
      <c r="T14369" t="s">
        <v>18</v>
      </c>
      <c r="V14369">
        <v>233.4</v>
      </c>
      <c r="W14369">
        <v>8.25</v>
      </c>
      <c r="X14369">
        <v>1507</v>
      </c>
      <c r="Y14369" s="11">
        <v>4646.3243781879892</v>
      </c>
      <c r="Z14369">
        <f t="shared" si="760"/>
        <v>1161581.0945469972</v>
      </c>
      <c r="AC14369">
        <v>1</v>
      </c>
      <c r="AF14369" t="s">
        <v>166</v>
      </c>
      <c r="AG14369">
        <v>3</v>
      </c>
      <c r="AH14369" t="s">
        <v>46</v>
      </c>
      <c r="AI14369">
        <v>3.641</v>
      </c>
      <c r="AJ14369" s="4">
        <v>3921.7814260485211</v>
      </c>
      <c r="AK14369">
        <f t="shared" si="761"/>
        <v>980445.35651213024</v>
      </c>
      <c r="AL14369">
        <v>1005</v>
      </c>
      <c r="AN14369" s="4">
        <v>3098.5773059581475</v>
      </c>
      <c r="AP14369" s="4">
        <v>79.009433962264154</v>
      </c>
      <c r="AQ14369">
        <v>11.012</v>
      </c>
    </row>
    <row r="14370" spans="1:43" x14ac:dyDescent="0.2">
      <c r="A14370" t="s">
        <v>157</v>
      </c>
      <c r="B14370" t="s">
        <v>39</v>
      </c>
      <c r="C14370" t="s">
        <v>63</v>
      </c>
      <c r="F14370" t="s">
        <v>168</v>
      </c>
      <c r="M14370" t="s">
        <v>14</v>
      </c>
      <c r="N14370">
        <v>324342.40000000002</v>
      </c>
      <c r="O14370" t="s">
        <v>64</v>
      </c>
      <c r="R14370" t="s">
        <v>9</v>
      </c>
      <c r="T14370" t="s">
        <v>18</v>
      </c>
      <c r="V14370">
        <v>233.4</v>
      </c>
      <c r="W14370">
        <v>8.25</v>
      </c>
      <c r="X14370">
        <v>1507</v>
      </c>
      <c r="Y14370" s="11">
        <v>4646.3243781879892</v>
      </c>
      <c r="Z14370">
        <f t="shared" si="760"/>
        <v>1161581.0945469972</v>
      </c>
      <c r="AC14370">
        <v>1</v>
      </c>
      <c r="AF14370" t="s">
        <v>166</v>
      </c>
      <c r="AG14370">
        <v>4</v>
      </c>
      <c r="AH14370" t="s">
        <v>46</v>
      </c>
      <c r="AI14370">
        <v>2.052</v>
      </c>
      <c r="AJ14370" s="4">
        <v>3921.7814260485211</v>
      </c>
      <c r="AK14370">
        <f t="shared" si="761"/>
        <v>980445.35651213024</v>
      </c>
      <c r="AL14370">
        <v>1005</v>
      </c>
      <c r="AN14370" s="4">
        <v>3098.5773059581475</v>
      </c>
      <c r="AP14370" s="4">
        <v>79.009433962264154</v>
      </c>
      <c r="AQ14370">
        <v>11.012</v>
      </c>
    </row>
    <row r="14371" spans="1:43" x14ac:dyDescent="0.2">
      <c r="A14371" t="s">
        <v>157</v>
      </c>
      <c r="B14371" t="s">
        <v>39</v>
      </c>
      <c r="C14371" t="s">
        <v>63</v>
      </c>
      <c r="F14371" t="s">
        <v>168</v>
      </c>
      <c r="M14371" t="s">
        <v>14</v>
      </c>
      <c r="N14371">
        <v>324342.40000000002</v>
      </c>
      <c r="O14371" t="s">
        <v>64</v>
      </c>
      <c r="R14371" t="s">
        <v>9</v>
      </c>
      <c r="T14371" t="s">
        <v>18</v>
      </c>
      <c r="V14371">
        <v>233.4</v>
      </c>
      <c r="W14371">
        <v>8.25</v>
      </c>
      <c r="X14371">
        <v>1507</v>
      </c>
      <c r="Y14371" s="11">
        <v>4646.3243781879892</v>
      </c>
      <c r="Z14371">
        <f t="shared" si="760"/>
        <v>1161581.0945469972</v>
      </c>
      <c r="AC14371">
        <v>1</v>
      </c>
      <c r="AF14371" t="s">
        <v>166</v>
      </c>
      <c r="AG14371">
        <v>4</v>
      </c>
      <c r="AH14371" t="s">
        <v>46</v>
      </c>
      <c r="AI14371">
        <v>3.93</v>
      </c>
      <c r="AJ14371" s="4">
        <v>3921.7814260485211</v>
      </c>
      <c r="AK14371">
        <f t="shared" si="761"/>
        <v>980445.35651213024</v>
      </c>
      <c r="AL14371">
        <v>1005</v>
      </c>
      <c r="AN14371" s="4">
        <v>3098.5773059581475</v>
      </c>
      <c r="AP14371" s="4">
        <v>79.009433962264154</v>
      </c>
      <c r="AQ14371">
        <v>11.012</v>
      </c>
    </row>
    <row r="14372" spans="1:43" x14ac:dyDescent="0.2">
      <c r="A14372" t="s">
        <v>157</v>
      </c>
      <c r="B14372" t="s">
        <v>39</v>
      </c>
      <c r="C14372" t="s">
        <v>63</v>
      </c>
      <c r="F14372" t="s">
        <v>168</v>
      </c>
      <c r="M14372" t="s">
        <v>14</v>
      </c>
      <c r="N14372">
        <v>324342.40000000002</v>
      </c>
      <c r="O14372" t="s">
        <v>64</v>
      </c>
      <c r="R14372" t="s">
        <v>9</v>
      </c>
      <c r="T14372" t="s">
        <v>18</v>
      </c>
      <c r="V14372">
        <v>233.4</v>
      </c>
      <c r="W14372">
        <v>8.25</v>
      </c>
      <c r="X14372">
        <v>1507</v>
      </c>
      <c r="Y14372" s="11">
        <v>4646.3243781879892</v>
      </c>
      <c r="Z14372">
        <f t="shared" si="760"/>
        <v>1161581.0945469972</v>
      </c>
      <c r="AB14372">
        <v>0</v>
      </c>
      <c r="AC14372">
        <v>1</v>
      </c>
      <c r="AD14372">
        <v>0</v>
      </c>
      <c r="AF14372" t="s">
        <v>166</v>
      </c>
      <c r="AG14372">
        <v>6</v>
      </c>
      <c r="AH14372" t="s">
        <v>47</v>
      </c>
      <c r="AI14372">
        <v>6.5890000000000004</v>
      </c>
      <c r="AJ14372" s="4">
        <v>3921.7814260485211</v>
      </c>
      <c r="AK14372">
        <f t="shared" si="761"/>
        <v>980445.35651213024</v>
      </c>
      <c r="AL14372">
        <v>1005</v>
      </c>
      <c r="AN14372" s="4">
        <v>3098.5773059581475</v>
      </c>
      <c r="AP14372" s="4">
        <v>79.009433962264154</v>
      </c>
      <c r="AQ14372">
        <v>11.012</v>
      </c>
    </row>
    <row r="14373" spans="1:43" x14ac:dyDescent="0.2">
      <c r="A14373" t="s">
        <v>157</v>
      </c>
      <c r="B14373" t="s">
        <v>39</v>
      </c>
      <c r="C14373" t="s">
        <v>63</v>
      </c>
      <c r="F14373" t="s">
        <v>168</v>
      </c>
      <c r="M14373" t="s">
        <v>14</v>
      </c>
      <c r="N14373">
        <v>324342.40000000002</v>
      </c>
      <c r="O14373" t="s">
        <v>64</v>
      </c>
      <c r="R14373" t="s">
        <v>9</v>
      </c>
      <c r="T14373" t="s">
        <v>18</v>
      </c>
      <c r="V14373">
        <v>233.4</v>
      </c>
      <c r="W14373">
        <v>8.25</v>
      </c>
      <c r="X14373">
        <v>1507</v>
      </c>
      <c r="Y14373" s="11">
        <v>4646.3243781879892</v>
      </c>
      <c r="Z14373">
        <f t="shared" si="760"/>
        <v>1161581.0945469972</v>
      </c>
      <c r="AB14373">
        <v>0</v>
      </c>
      <c r="AC14373">
        <v>1</v>
      </c>
      <c r="AD14373">
        <v>0</v>
      </c>
      <c r="AF14373" t="s">
        <v>166</v>
      </c>
      <c r="AG14373">
        <v>5</v>
      </c>
      <c r="AH14373" t="s">
        <v>47</v>
      </c>
      <c r="AI14373">
        <v>4.5949999999999998</v>
      </c>
      <c r="AJ14373" s="4">
        <v>3921.7814260485211</v>
      </c>
      <c r="AK14373">
        <f t="shared" si="761"/>
        <v>980445.35651213024</v>
      </c>
      <c r="AL14373">
        <v>1005</v>
      </c>
      <c r="AN14373" s="4">
        <v>3098.5773059581475</v>
      </c>
      <c r="AP14373" s="4">
        <v>79.009433962264154</v>
      </c>
      <c r="AQ14373">
        <v>11.012</v>
      </c>
    </row>
    <row r="14374" spans="1:43" x14ac:dyDescent="0.2">
      <c r="A14374" t="s">
        <v>157</v>
      </c>
      <c r="B14374" t="s">
        <v>39</v>
      </c>
      <c r="C14374" t="s">
        <v>63</v>
      </c>
      <c r="F14374" t="s">
        <v>168</v>
      </c>
      <c r="M14374" t="s">
        <v>14</v>
      </c>
      <c r="N14374">
        <v>324342.40000000002</v>
      </c>
      <c r="O14374" t="s">
        <v>64</v>
      </c>
      <c r="R14374" t="s">
        <v>9</v>
      </c>
      <c r="T14374" t="s">
        <v>18</v>
      </c>
      <c r="V14374">
        <v>233.4</v>
      </c>
      <c r="W14374">
        <v>8.25</v>
      </c>
      <c r="X14374">
        <v>1507</v>
      </c>
      <c r="Y14374" s="11">
        <v>4646.3243781879892</v>
      </c>
      <c r="Z14374">
        <f t="shared" si="760"/>
        <v>1161581.0945469972</v>
      </c>
      <c r="AC14374">
        <v>1</v>
      </c>
      <c r="AF14374" t="s">
        <v>166</v>
      </c>
      <c r="AG14374">
        <v>1</v>
      </c>
      <c r="AH14374" t="s">
        <v>46</v>
      </c>
      <c r="AI14374">
        <v>0.66469999999999996</v>
      </c>
      <c r="AJ14374" s="4">
        <v>3921.7814260485211</v>
      </c>
      <c r="AK14374">
        <f t="shared" si="761"/>
        <v>980445.35651213024</v>
      </c>
      <c r="AL14374">
        <v>1005</v>
      </c>
      <c r="AN14374" s="4">
        <v>3098.5773059581475</v>
      </c>
      <c r="AP14374" s="4">
        <v>79.009433962264154</v>
      </c>
      <c r="AQ14374">
        <v>11.012</v>
      </c>
    </row>
    <row r="14375" spans="1:43" x14ac:dyDescent="0.2">
      <c r="A14375" t="s">
        <v>157</v>
      </c>
      <c r="B14375" t="s">
        <v>39</v>
      </c>
      <c r="C14375" t="s">
        <v>63</v>
      </c>
      <c r="F14375" t="s">
        <v>168</v>
      </c>
      <c r="M14375" t="s">
        <v>14</v>
      </c>
      <c r="N14375">
        <v>324342.40000000002</v>
      </c>
      <c r="O14375" t="s">
        <v>64</v>
      </c>
      <c r="R14375" t="s">
        <v>9</v>
      </c>
      <c r="T14375" t="s">
        <v>18</v>
      </c>
      <c r="V14375">
        <v>233.4</v>
      </c>
      <c r="W14375">
        <v>8.25</v>
      </c>
      <c r="X14375">
        <v>1507</v>
      </c>
      <c r="Y14375" s="11">
        <v>4646.3243781879892</v>
      </c>
      <c r="Z14375">
        <f t="shared" si="760"/>
        <v>1161581.0945469972</v>
      </c>
      <c r="AC14375">
        <v>1</v>
      </c>
      <c r="AF14375" t="s">
        <v>166</v>
      </c>
      <c r="AG14375">
        <v>1</v>
      </c>
      <c r="AH14375" t="s">
        <v>46</v>
      </c>
      <c r="AI14375">
        <v>0.75139999999999996</v>
      </c>
      <c r="AJ14375" s="4">
        <v>3921.7814260485211</v>
      </c>
      <c r="AK14375">
        <f t="shared" si="761"/>
        <v>980445.35651213024</v>
      </c>
      <c r="AL14375">
        <v>1005</v>
      </c>
      <c r="AN14375" s="4">
        <v>3098.5773059581475</v>
      </c>
      <c r="AP14375" s="4">
        <v>79.009433962264154</v>
      </c>
      <c r="AQ14375">
        <v>11.012</v>
      </c>
    </row>
    <row r="14376" spans="1:43" x14ac:dyDescent="0.2">
      <c r="A14376" t="s">
        <v>157</v>
      </c>
      <c r="B14376" t="s">
        <v>39</v>
      </c>
      <c r="C14376" t="s">
        <v>63</v>
      </c>
      <c r="F14376" t="s">
        <v>168</v>
      </c>
      <c r="M14376" t="s">
        <v>14</v>
      </c>
      <c r="N14376">
        <v>324342.40000000002</v>
      </c>
      <c r="O14376" t="s">
        <v>64</v>
      </c>
      <c r="R14376" t="s">
        <v>9</v>
      </c>
      <c r="T14376" t="s">
        <v>18</v>
      </c>
      <c r="V14376">
        <v>233.4</v>
      </c>
      <c r="W14376">
        <v>8.25</v>
      </c>
      <c r="X14376">
        <v>1507</v>
      </c>
      <c r="Y14376" s="11">
        <v>4646.3243781879892</v>
      </c>
      <c r="Z14376">
        <f t="shared" si="760"/>
        <v>1161581.0945469972</v>
      </c>
      <c r="AB14376">
        <v>0</v>
      </c>
      <c r="AC14376">
        <v>1</v>
      </c>
      <c r="AD14376">
        <v>0</v>
      </c>
      <c r="AF14376" t="s">
        <v>166</v>
      </c>
      <c r="AG14376">
        <v>1</v>
      </c>
      <c r="AH14376" t="s">
        <v>47</v>
      </c>
      <c r="AI14376">
        <v>0.57799999999999996</v>
      </c>
      <c r="AJ14376" s="4">
        <v>3921.7814260485211</v>
      </c>
      <c r="AK14376">
        <f t="shared" si="761"/>
        <v>980445.35651213024</v>
      </c>
      <c r="AL14376">
        <v>1005</v>
      </c>
      <c r="AN14376" s="4">
        <v>3098.5773059581475</v>
      </c>
      <c r="AP14376" s="4">
        <v>79.009433962264154</v>
      </c>
      <c r="AQ14376">
        <v>11.012</v>
      </c>
    </row>
    <row r="14377" spans="1:43" x14ac:dyDescent="0.2">
      <c r="A14377" t="s">
        <v>157</v>
      </c>
      <c r="B14377" t="s">
        <v>39</v>
      </c>
      <c r="C14377" t="s">
        <v>63</v>
      </c>
      <c r="F14377" t="s">
        <v>168</v>
      </c>
      <c r="M14377" t="s">
        <v>14</v>
      </c>
      <c r="N14377">
        <v>324342.40000000002</v>
      </c>
      <c r="O14377" t="s">
        <v>64</v>
      </c>
      <c r="R14377" t="s">
        <v>9</v>
      </c>
      <c r="T14377" t="s">
        <v>18</v>
      </c>
      <c r="V14377">
        <v>233.4</v>
      </c>
      <c r="W14377">
        <v>8.25</v>
      </c>
      <c r="X14377">
        <v>1507</v>
      </c>
      <c r="Y14377" s="11">
        <v>4646.3243781879892</v>
      </c>
      <c r="Z14377">
        <f t="shared" si="760"/>
        <v>1161581.0945469972</v>
      </c>
      <c r="AB14377">
        <v>0</v>
      </c>
      <c r="AC14377">
        <v>1</v>
      </c>
      <c r="AD14377">
        <v>1</v>
      </c>
      <c r="AF14377" t="s">
        <v>166</v>
      </c>
      <c r="AG14377">
        <v>4</v>
      </c>
      <c r="AH14377" t="s">
        <v>47</v>
      </c>
      <c r="AI14377">
        <v>6.5030000000000001</v>
      </c>
      <c r="AJ14377" s="4">
        <v>3921.7814260485211</v>
      </c>
      <c r="AK14377">
        <f t="shared" si="761"/>
        <v>980445.35651213024</v>
      </c>
      <c r="AL14377">
        <v>1005</v>
      </c>
      <c r="AN14377" s="4">
        <v>3098.5773059581475</v>
      </c>
      <c r="AP14377" s="4">
        <v>79.009433962264154</v>
      </c>
      <c r="AQ14377">
        <v>11.012</v>
      </c>
    </row>
    <row r="14378" spans="1:43" x14ac:dyDescent="0.2">
      <c r="A14378" t="s">
        <v>157</v>
      </c>
      <c r="B14378" t="s">
        <v>39</v>
      </c>
      <c r="C14378" t="s">
        <v>63</v>
      </c>
      <c r="F14378" t="s">
        <v>168</v>
      </c>
      <c r="M14378" t="s">
        <v>14</v>
      </c>
      <c r="N14378">
        <v>324342.40000000002</v>
      </c>
      <c r="O14378" t="s">
        <v>64</v>
      </c>
      <c r="R14378" t="s">
        <v>9</v>
      </c>
      <c r="T14378" t="s">
        <v>18</v>
      </c>
      <c r="V14378">
        <v>233.4</v>
      </c>
      <c r="W14378">
        <v>8.25</v>
      </c>
      <c r="X14378">
        <v>1507</v>
      </c>
      <c r="Y14378" s="11">
        <v>4646.3243781879892</v>
      </c>
      <c r="Z14378">
        <f t="shared" si="760"/>
        <v>1161581.0945469972</v>
      </c>
      <c r="AB14378">
        <v>0</v>
      </c>
      <c r="AC14378">
        <v>1</v>
      </c>
      <c r="AD14378">
        <v>0</v>
      </c>
      <c r="AF14378" t="s">
        <v>166</v>
      </c>
      <c r="AG14378">
        <v>1</v>
      </c>
      <c r="AH14378" t="s">
        <v>47</v>
      </c>
      <c r="AI14378">
        <v>0.57799999999999996</v>
      </c>
      <c r="AJ14378" s="4">
        <v>3921.7814260485211</v>
      </c>
      <c r="AK14378">
        <f t="shared" si="761"/>
        <v>980445.35651213024</v>
      </c>
      <c r="AL14378">
        <v>1005</v>
      </c>
      <c r="AN14378" s="4">
        <v>3098.5773059581475</v>
      </c>
      <c r="AP14378" s="4">
        <v>79.009433962264154</v>
      </c>
      <c r="AQ14378">
        <v>11.012</v>
      </c>
    </row>
    <row r="14379" spans="1:43" x14ac:dyDescent="0.2">
      <c r="A14379" t="s">
        <v>157</v>
      </c>
      <c r="B14379" t="s">
        <v>39</v>
      </c>
      <c r="C14379" t="s">
        <v>63</v>
      </c>
      <c r="F14379" t="s">
        <v>168</v>
      </c>
      <c r="M14379" t="s">
        <v>14</v>
      </c>
      <c r="N14379">
        <v>324342.40000000002</v>
      </c>
      <c r="O14379" t="s">
        <v>64</v>
      </c>
      <c r="R14379" t="s">
        <v>9</v>
      </c>
      <c r="T14379" t="s">
        <v>18</v>
      </c>
      <c r="V14379">
        <v>233.4</v>
      </c>
      <c r="W14379">
        <v>8.25</v>
      </c>
      <c r="X14379">
        <v>1507</v>
      </c>
      <c r="Y14379" s="11">
        <v>4646.3243781879892</v>
      </c>
      <c r="Z14379">
        <f t="shared" si="760"/>
        <v>1161581.0945469972</v>
      </c>
      <c r="AB14379">
        <v>0</v>
      </c>
      <c r="AC14379">
        <v>1</v>
      </c>
      <c r="AD14379">
        <v>1</v>
      </c>
      <c r="AF14379" t="s">
        <v>166</v>
      </c>
      <c r="AG14379">
        <v>2</v>
      </c>
      <c r="AH14379" t="s">
        <v>47</v>
      </c>
      <c r="AI14379">
        <v>0.86699999999999999</v>
      </c>
      <c r="AJ14379" s="4">
        <v>3921.7814260485211</v>
      </c>
      <c r="AK14379">
        <f t="shared" si="761"/>
        <v>980445.35651213024</v>
      </c>
      <c r="AL14379">
        <v>1005</v>
      </c>
      <c r="AN14379" s="4">
        <v>3098.5773059581475</v>
      </c>
      <c r="AP14379" s="4">
        <v>79.009433962264154</v>
      </c>
      <c r="AQ14379">
        <v>11.012</v>
      </c>
    </row>
    <row r="14380" spans="1:43" x14ac:dyDescent="0.2">
      <c r="A14380" t="s">
        <v>157</v>
      </c>
      <c r="B14380" t="s">
        <v>39</v>
      </c>
      <c r="C14380" t="s">
        <v>63</v>
      </c>
      <c r="F14380" t="s">
        <v>168</v>
      </c>
      <c r="M14380" t="s">
        <v>14</v>
      </c>
      <c r="N14380">
        <v>324342.40000000002</v>
      </c>
      <c r="O14380" t="s">
        <v>64</v>
      </c>
      <c r="R14380" t="s">
        <v>9</v>
      </c>
      <c r="T14380" t="s">
        <v>18</v>
      </c>
      <c r="V14380">
        <v>233.4</v>
      </c>
      <c r="W14380">
        <v>8.25</v>
      </c>
      <c r="X14380">
        <v>1507</v>
      </c>
      <c r="Y14380" s="11">
        <v>4646.3243781879892</v>
      </c>
      <c r="Z14380">
        <f t="shared" si="760"/>
        <v>1161581.0945469972</v>
      </c>
      <c r="AB14380">
        <v>0</v>
      </c>
      <c r="AC14380">
        <v>1</v>
      </c>
      <c r="AD14380">
        <v>1</v>
      </c>
      <c r="AF14380" t="s">
        <v>166</v>
      </c>
      <c r="AG14380">
        <v>2</v>
      </c>
      <c r="AH14380" t="s">
        <v>47</v>
      </c>
      <c r="AI14380">
        <v>1.4450000000000001</v>
      </c>
      <c r="AJ14380" s="4">
        <v>3921.7814260485211</v>
      </c>
      <c r="AK14380">
        <f t="shared" si="761"/>
        <v>980445.35651213024</v>
      </c>
      <c r="AL14380">
        <v>1005</v>
      </c>
      <c r="AN14380" s="4">
        <v>3098.5773059581475</v>
      </c>
      <c r="AP14380" s="4">
        <v>79.009433962264154</v>
      </c>
      <c r="AQ14380">
        <v>11.012</v>
      </c>
    </row>
    <row r="14381" spans="1:43" x14ac:dyDescent="0.2">
      <c r="A14381" t="s">
        <v>157</v>
      </c>
      <c r="B14381" t="s">
        <v>39</v>
      </c>
      <c r="C14381" t="s">
        <v>63</v>
      </c>
      <c r="F14381" t="s">
        <v>168</v>
      </c>
      <c r="M14381" t="s">
        <v>14</v>
      </c>
      <c r="N14381">
        <v>324342.40000000002</v>
      </c>
      <c r="O14381" t="s">
        <v>64</v>
      </c>
      <c r="R14381" t="s">
        <v>9</v>
      </c>
      <c r="T14381" t="s">
        <v>18</v>
      </c>
      <c r="V14381">
        <v>233.4</v>
      </c>
      <c r="W14381">
        <v>8.25</v>
      </c>
      <c r="X14381">
        <v>1507</v>
      </c>
      <c r="Y14381" s="11">
        <v>4646.3243781879892</v>
      </c>
      <c r="Z14381">
        <f t="shared" si="760"/>
        <v>1161581.0945469972</v>
      </c>
      <c r="AB14381">
        <v>0</v>
      </c>
      <c r="AC14381">
        <v>1</v>
      </c>
      <c r="AD14381">
        <v>1</v>
      </c>
      <c r="AF14381" t="s">
        <v>166</v>
      </c>
      <c r="AG14381">
        <v>2</v>
      </c>
      <c r="AH14381" t="s">
        <v>47</v>
      </c>
      <c r="AI14381">
        <v>0.92479999999999996</v>
      </c>
      <c r="AJ14381" s="4">
        <v>3921.7814260485211</v>
      </c>
      <c r="AK14381">
        <f t="shared" si="761"/>
        <v>980445.35651213024</v>
      </c>
      <c r="AL14381">
        <v>1005</v>
      </c>
      <c r="AN14381" s="4">
        <v>3098.5773059581475</v>
      </c>
      <c r="AP14381" s="4">
        <v>79.009433962264154</v>
      </c>
      <c r="AQ14381">
        <v>11.012</v>
      </c>
    </row>
    <row r="14382" spans="1:43" x14ac:dyDescent="0.2">
      <c r="A14382" t="s">
        <v>157</v>
      </c>
      <c r="B14382" t="s">
        <v>39</v>
      </c>
      <c r="C14382" t="s">
        <v>63</v>
      </c>
      <c r="F14382" t="s">
        <v>168</v>
      </c>
      <c r="M14382" t="s">
        <v>14</v>
      </c>
      <c r="N14382">
        <v>324342.40000000002</v>
      </c>
      <c r="O14382" t="s">
        <v>64</v>
      </c>
      <c r="R14382" t="s">
        <v>9</v>
      </c>
      <c r="T14382" t="s">
        <v>18</v>
      </c>
      <c r="V14382">
        <v>233.4</v>
      </c>
      <c r="W14382">
        <v>8.25</v>
      </c>
      <c r="X14382">
        <v>1507</v>
      </c>
      <c r="Y14382" s="11">
        <v>4646.3243781879892</v>
      </c>
      <c r="Z14382">
        <f t="shared" si="760"/>
        <v>1161581.0945469972</v>
      </c>
      <c r="AB14382">
        <v>0</v>
      </c>
      <c r="AC14382">
        <v>1</v>
      </c>
      <c r="AD14382">
        <v>0</v>
      </c>
      <c r="AF14382" t="s">
        <v>166</v>
      </c>
      <c r="AG14382">
        <v>10</v>
      </c>
      <c r="AH14382" t="s">
        <v>47</v>
      </c>
      <c r="AI14382">
        <v>11.73</v>
      </c>
      <c r="AJ14382" s="4">
        <v>3921.7814260485211</v>
      </c>
      <c r="AK14382">
        <f t="shared" si="761"/>
        <v>980445.35651213024</v>
      </c>
      <c r="AL14382">
        <v>1005</v>
      </c>
      <c r="AN14382" s="4">
        <v>3098.5773059581475</v>
      </c>
      <c r="AP14382" s="4">
        <v>79.009433962264154</v>
      </c>
      <c r="AQ14382">
        <v>11.012</v>
      </c>
    </row>
    <row r="14383" spans="1:43" x14ac:dyDescent="0.2">
      <c r="A14383" t="s">
        <v>157</v>
      </c>
      <c r="B14383" t="s">
        <v>39</v>
      </c>
      <c r="C14383" t="s">
        <v>63</v>
      </c>
      <c r="F14383" t="s">
        <v>168</v>
      </c>
      <c r="M14383" t="s">
        <v>14</v>
      </c>
      <c r="N14383">
        <v>324342.40000000002</v>
      </c>
      <c r="O14383" t="s">
        <v>64</v>
      </c>
      <c r="R14383" t="s">
        <v>9</v>
      </c>
      <c r="T14383" t="s">
        <v>18</v>
      </c>
      <c r="V14383">
        <v>233.4</v>
      </c>
      <c r="W14383">
        <v>8.25</v>
      </c>
      <c r="X14383">
        <v>1507</v>
      </c>
      <c r="Y14383" s="11">
        <v>4646.3243781879892</v>
      </c>
      <c r="Z14383">
        <f t="shared" si="760"/>
        <v>1161581.0945469972</v>
      </c>
      <c r="AC14383">
        <v>1</v>
      </c>
      <c r="AF14383" t="s">
        <v>166</v>
      </c>
      <c r="AG14383">
        <v>2</v>
      </c>
      <c r="AH14383" t="s">
        <v>46</v>
      </c>
      <c r="AI14383">
        <v>1.792</v>
      </c>
      <c r="AJ14383" s="4">
        <v>3921.7814260485211</v>
      </c>
      <c r="AK14383">
        <f t="shared" si="761"/>
        <v>980445.35651213024</v>
      </c>
      <c r="AL14383">
        <v>1005</v>
      </c>
      <c r="AN14383" s="4">
        <v>3098.5773059581475</v>
      </c>
      <c r="AP14383" s="4">
        <v>79.009433962264154</v>
      </c>
      <c r="AQ14383">
        <v>11.012</v>
      </c>
    </row>
    <row r="14384" spans="1:43" x14ac:dyDescent="0.2">
      <c r="A14384" t="s">
        <v>157</v>
      </c>
      <c r="B14384" t="s">
        <v>39</v>
      </c>
      <c r="C14384" t="s">
        <v>63</v>
      </c>
      <c r="F14384" t="s">
        <v>168</v>
      </c>
      <c r="M14384" t="s">
        <v>14</v>
      </c>
      <c r="N14384">
        <v>324342.40000000002</v>
      </c>
      <c r="O14384" t="s">
        <v>64</v>
      </c>
      <c r="R14384" t="s">
        <v>9</v>
      </c>
      <c r="T14384" t="s">
        <v>18</v>
      </c>
      <c r="V14384">
        <v>233.4</v>
      </c>
      <c r="W14384">
        <v>8.25</v>
      </c>
      <c r="X14384">
        <v>1507</v>
      </c>
      <c r="Y14384" s="11">
        <v>4646.3243781879892</v>
      </c>
      <c r="Z14384">
        <f t="shared" si="760"/>
        <v>1161581.0945469972</v>
      </c>
      <c r="AC14384">
        <v>1</v>
      </c>
      <c r="AF14384" t="s">
        <v>166</v>
      </c>
      <c r="AG14384">
        <v>1</v>
      </c>
      <c r="AH14384" t="s">
        <v>46</v>
      </c>
      <c r="AI14384">
        <v>0.40460000000000002</v>
      </c>
      <c r="AJ14384" s="4">
        <v>3921.7814260485211</v>
      </c>
      <c r="AK14384">
        <f t="shared" si="761"/>
        <v>980445.35651213024</v>
      </c>
      <c r="AL14384">
        <v>1005</v>
      </c>
      <c r="AN14384" s="4">
        <v>3098.5773059581475</v>
      </c>
      <c r="AP14384" s="4">
        <v>79.009433962264154</v>
      </c>
      <c r="AQ14384">
        <v>11.012</v>
      </c>
    </row>
    <row r="14385" spans="1:43" x14ac:dyDescent="0.2">
      <c r="A14385" t="s">
        <v>157</v>
      </c>
      <c r="B14385" t="s">
        <v>39</v>
      </c>
      <c r="C14385" t="s">
        <v>63</v>
      </c>
      <c r="F14385" t="s">
        <v>168</v>
      </c>
      <c r="M14385" t="s">
        <v>14</v>
      </c>
      <c r="N14385">
        <v>324342.40000000002</v>
      </c>
      <c r="O14385" t="s">
        <v>64</v>
      </c>
      <c r="R14385" t="s">
        <v>9</v>
      </c>
      <c r="T14385" t="s">
        <v>18</v>
      </c>
      <c r="V14385">
        <v>233.4</v>
      </c>
      <c r="W14385">
        <v>8.25</v>
      </c>
      <c r="X14385">
        <v>1507</v>
      </c>
      <c r="Y14385" s="11">
        <v>4646.3243781879892</v>
      </c>
      <c r="Z14385">
        <f t="shared" si="760"/>
        <v>1161581.0945469972</v>
      </c>
      <c r="AC14385">
        <v>1</v>
      </c>
      <c r="AF14385" t="s">
        <v>166</v>
      </c>
      <c r="AG14385">
        <v>2</v>
      </c>
      <c r="AH14385" t="s">
        <v>46</v>
      </c>
      <c r="AI14385">
        <v>1.5029999999999999</v>
      </c>
      <c r="AJ14385" s="4">
        <v>3921.7814260485211</v>
      </c>
      <c r="AK14385">
        <f t="shared" si="761"/>
        <v>980445.35651213024</v>
      </c>
      <c r="AL14385">
        <v>1005</v>
      </c>
      <c r="AN14385" s="4">
        <v>3098.5773059581475</v>
      </c>
      <c r="AP14385" s="4">
        <v>79.009433962264154</v>
      </c>
      <c r="AQ14385">
        <v>11.012</v>
      </c>
    </row>
    <row r="14386" spans="1:43" x14ac:dyDescent="0.2">
      <c r="A14386" t="s">
        <v>157</v>
      </c>
      <c r="B14386" t="s">
        <v>39</v>
      </c>
      <c r="C14386" t="s">
        <v>63</v>
      </c>
      <c r="F14386" t="s">
        <v>168</v>
      </c>
      <c r="M14386" t="s">
        <v>14</v>
      </c>
      <c r="N14386">
        <v>324342.40000000002</v>
      </c>
      <c r="O14386" t="s">
        <v>64</v>
      </c>
      <c r="R14386" t="s">
        <v>9</v>
      </c>
      <c r="T14386" t="s">
        <v>18</v>
      </c>
      <c r="V14386">
        <v>233.4</v>
      </c>
      <c r="W14386">
        <v>8.25</v>
      </c>
      <c r="X14386">
        <v>1507</v>
      </c>
      <c r="Y14386" s="11">
        <v>4646.3243781879892</v>
      </c>
      <c r="Z14386">
        <f t="shared" si="760"/>
        <v>1161581.0945469972</v>
      </c>
      <c r="AB14386">
        <v>0</v>
      </c>
      <c r="AC14386">
        <v>1</v>
      </c>
      <c r="AD14386">
        <v>1</v>
      </c>
      <c r="AF14386" t="s">
        <v>166</v>
      </c>
      <c r="AG14386">
        <v>1</v>
      </c>
      <c r="AH14386" t="s">
        <v>47</v>
      </c>
      <c r="AI14386">
        <v>0.57799999999999996</v>
      </c>
      <c r="AJ14386" s="4">
        <v>3921.7814260485211</v>
      </c>
      <c r="AK14386">
        <f t="shared" si="761"/>
        <v>980445.35651213024</v>
      </c>
      <c r="AL14386">
        <v>1005</v>
      </c>
      <c r="AN14386" s="4">
        <v>3098.5773059581475</v>
      </c>
      <c r="AP14386" s="4">
        <v>79.009433962264154</v>
      </c>
      <c r="AQ14386">
        <v>11.012</v>
      </c>
    </row>
    <row r="14387" spans="1:43" x14ac:dyDescent="0.2">
      <c r="A14387" t="s">
        <v>157</v>
      </c>
      <c r="B14387" t="s">
        <v>39</v>
      </c>
      <c r="C14387" t="s">
        <v>63</v>
      </c>
      <c r="F14387" t="s">
        <v>168</v>
      </c>
      <c r="M14387" t="s">
        <v>14</v>
      </c>
      <c r="N14387">
        <v>324342.40000000002</v>
      </c>
      <c r="O14387" t="s">
        <v>64</v>
      </c>
      <c r="R14387" t="s">
        <v>9</v>
      </c>
      <c r="T14387" t="s">
        <v>18</v>
      </c>
      <c r="V14387">
        <v>233.4</v>
      </c>
      <c r="W14387">
        <v>8.25</v>
      </c>
      <c r="X14387">
        <v>1507</v>
      </c>
      <c r="Y14387" s="11">
        <v>4646.3243781879892</v>
      </c>
      <c r="Z14387">
        <f t="shared" si="760"/>
        <v>1161581.0945469972</v>
      </c>
      <c r="AB14387">
        <v>0</v>
      </c>
      <c r="AC14387">
        <v>1</v>
      </c>
      <c r="AD14387">
        <v>1</v>
      </c>
      <c r="AF14387" t="s">
        <v>166</v>
      </c>
      <c r="AG14387">
        <v>4</v>
      </c>
      <c r="AH14387" t="s">
        <v>47</v>
      </c>
      <c r="AI14387">
        <v>4.2480000000000002</v>
      </c>
      <c r="AJ14387" s="4">
        <v>3921.7814260485211</v>
      </c>
      <c r="AK14387">
        <f t="shared" si="761"/>
        <v>980445.35651213024</v>
      </c>
      <c r="AL14387">
        <v>1005</v>
      </c>
      <c r="AN14387" s="4">
        <v>3098.5773059581475</v>
      </c>
      <c r="AP14387" s="4">
        <v>79.009433962264154</v>
      </c>
      <c r="AQ14387">
        <v>11.012</v>
      </c>
    </row>
    <row r="14388" spans="1:43" x14ac:dyDescent="0.2">
      <c r="A14388" t="s">
        <v>157</v>
      </c>
      <c r="B14388" t="s">
        <v>39</v>
      </c>
      <c r="C14388" t="s">
        <v>63</v>
      </c>
      <c r="F14388" t="s">
        <v>168</v>
      </c>
      <c r="M14388" t="s">
        <v>14</v>
      </c>
      <c r="N14388">
        <v>324342.40000000002</v>
      </c>
      <c r="O14388" t="s">
        <v>64</v>
      </c>
      <c r="R14388" t="s">
        <v>9</v>
      </c>
      <c r="T14388" t="s">
        <v>18</v>
      </c>
      <c r="V14388">
        <v>233.4</v>
      </c>
      <c r="W14388">
        <v>8.25</v>
      </c>
      <c r="X14388">
        <v>1507</v>
      </c>
      <c r="Y14388" s="11">
        <v>4646.3243781879892</v>
      </c>
      <c r="Z14388">
        <f t="shared" si="760"/>
        <v>1161581.0945469972</v>
      </c>
      <c r="AC14388">
        <v>1</v>
      </c>
      <c r="AF14388" t="s">
        <v>166</v>
      </c>
      <c r="AG14388">
        <v>4</v>
      </c>
      <c r="AH14388" t="s">
        <v>46</v>
      </c>
      <c r="AI14388">
        <v>3.0920000000000001</v>
      </c>
      <c r="AJ14388" s="4">
        <v>3921.7814260485211</v>
      </c>
      <c r="AK14388">
        <f t="shared" si="761"/>
        <v>980445.35651213024</v>
      </c>
      <c r="AL14388">
        <v>1005</v>
      </c>
      <c r="AN14388" s="4">
        <v>3098.5773059581475</v>
      </c>
      <c r="AP14388" s="4">
        <v>79.009433962264154</v>
      </c>
      <c r="AQ14388">
        <v>11.012</v>
      </c>
    </row>
    <row r="14389" spans="1:43" x14ac:dyDescent="0.2">
      <c r="A14389" t="s">
        <v>157</v>
      </c>
      <c r="B14389" t="s">
        <v>39</v>
      </c>
      <c r="C14389" t="s">
        <v>63</v>
      </c>
      <c r="F14389" t="s">
        <v>168</v>
      </c>
      <c r="M14389" t="s">
        <v>14</v>
      </c>
      <c r="N14389">
        <v>324342.40000000002</v>
      </c>
      <c r="O14389" t="s">
        <v>64</v>
      </c>
      <c r="R14389" t="s">
        <v>9</v>
      </c>
      <c r="T14389" t="s">
        <v>18</v>
      </c>
      <c r="V14389">
        <v>233.4</v>
      </c>
      <c r="W14389">
        <v>8.25</v>
      </c>
      <c r="X14389">
        <v>1507</v>
      </c>
      <c r="Y14389" s="11">
        <v>4646.3243781879892</v>
      </c>
      <c r="Z14389">
        <f t="shared" si="760"/>
        <v>1161581.0945469972</v>
      </c>
      <c r="AC14389">
        <v>1</v>
      </c>
      <c r="AF14389" t="s">
        <v>166</v>
      </c>
      <c r="AG14389">
        <v>7</v>
      </c>
      <c r="AH14389" t="s">
        <v>46</v>
      </c>
      <c r="AI14389">
        <v>5.4909999999999997</v>
      </c>
      <c r="AJ14389" s="4">
        <v>3921.7814260485211</v>
      </c>
      <c r="AK14389">
        <f t="shared" si="761"/>
        <v>980445.35651213024</v>
      </c>
      <c r="AL14389">
        <v>1005</v>
      </c>
      <c r="AN14389" s="4">
        <v>3098.5773059581475</v>
      </c>
      <c r="AP14389" s="4">
        <v>79.009433962264154</v>
      </c>
      <c r="AQ14389">
        <v>11.012</v>
      </c>
    </row>
    <row r="14390" spans="1:43" x14ac:dyDescent="0.2">
      <c r="A14390" t="s">
        <v>157</v>
      </c>
      <c r="B14390" t="s">
        <v>39</v>
      </c>
      <c r="C14390" t="s">
        <v>63</v>
      </c>
      <c r="F14390" t="s">
        <v>168</v>
      </c>
      <c r="M14390" t="s">
        <v>14</v>
      </c>
      <c r="N14390">
        <v>324342.40000000002</v>
      </c>
      <c r="O14390" t="s">
        <v>64</v>
      </c>
      <c r="R14390" t="s">
        <v>9</v>
      </c>
      <c r="T14390" t="s">
        <v>18</v>
      </c>
      <c r="V14390">
        <v>233.4</v>
      </c>
      <c r="W14390">
        <v>8.25</v>
      </c>
      <c r="X14390">
        <v>1507</v>
      </c>
      <c r="Y14390" s="11">
        <v>4646.3243781879892</v>
      </c>
      <c r="Z14390">
        <f t="shared" si="760"/>
        <v>1161581.0945469972</v>
      </c>
      <c r="AB14390">
        <v>0</v>
      </c>
      <c r="AC14390">
        <v>1</v>
      </c>
      <c r="AD14390">
        <v>0</v>
      </c>
      <c r="AF14390" t="s">
        <v>166</v>
      </c>
      <c r="AG14390">
        <v>3</v>
      </c>
      <c r="AH14390" t="s">
        <v>47</v>
      </c>
      <c r="AI14390">
        <v>2.4849999999999999</v>
      </c>
      <c r="AJ14390" s="4">
        <v>3921.7814260485211</v>
      </c>
      <c r="AK14390">
        <f t="shared" si="761"/>
        <v>980445.35651213024</v>
      </c>
      <c r="AL14390">
        <v>1005</v>
      </c>
      <c r="AN14390" s="4">
        <v>3098.5773059581475</v>
      </c>
      <c r="AP14390" s="4">
        <v>79.009433962264154</v>
      </c>
      <c r="AQ14390">
        <v>11.012</v>
      </c>
    </row>
    <row r="14391" spans="1:43" x14ac:dyDescent="0.2">
      <c r="A14391" t="s">
        <v>157</v>
      </c>
      <c r="B14391" t="s">
        <v>39</v>
      </c>
      <c r="C14391" t="s">
        <v>63</v>
      </c>
      <c r="F14391" t="s">
        <v>168</v>
      </c>
      <c r="M14391" t="s">
        <v>14</v>
      </c>
      <c r="N14391">
        <v>324342.40000000002</v>
      </c>
      <c r="O14391" t="s">
        <v>64</v>
      </c>
      <c r="R14391" t="s">
        <v>9</v>
      </c>
      <c r="T14391" t="s">
        <v>18</v>
      </c>
      <c r="V14391">
        <v>233.4</v>
      </c>
      <c r="W14391">
        <v>8.25</v>
      </c>
      <c r="X14391">
        <v>1507</v>
      </c>
      <c r="Y14391" s="11">
        <v>4646.3243781879892</v>
      </c>
      <c r="Z14391">
        <f t="shared" si="760"/>
        <v>1161581.0945469972</v>
      </c>
      <c r="AC14391">
        <v>1</v>
      </c>
      <c r="AF14391" t="s">
        <v>166</v>
      </c>
      <c r="AG14391">
        <v>3</v>
      </c>
      <c r="AH14391" t="s">
        <v>46</v>
      </c>
      <c r="AI14391">
        <v>3.0920000000000001</v>
      </c>
      <c r="AJ14391" s="4">
        <v>3921.7814260485211</v>
      </c>
      <c r="AK14391">
        <f t="shared" si="761"/>
        <v>980445.35651213024</v>
      </c>
      <c r="AL14391">
        <v>1005</v>
      </c>
      <c r="AN14391" s="4">
        <v>3098.5773059581475</v>
      </c>
      <c r="AP14391" s="4">
        <v>79.009433962264154</v>
      </c>
      <c r="AQ14391">
        <v>11.012</v>
      </c>
    </row>
    <row r="14392" spans="1:43" x14ac:dyDescent="0.2">
      <c r="A14392" t="s">
        <v>157</v>
      </c>
      <c r="B14392" t="s">
        <v>39</v>
      </c>
      <c r="C14392" t="s">
        <v>63</v>
      </c>
      <c r="F14392" t="s">
        <v>168</v>
      </c>
      <c r="M14392" t="s">
        <v>14</v>
      </c>
      <c r="N14392">
        <v>324342.40000000002</v>
      </c>
      <c r="O14392" t="s">
        <v>64</v>
      </c>
      <c r="R14392" t="s">
        <v>9</v>
      </c>
      <c r="T14392" t="s">
        <v>18</v>
      </c>
      <c r="V14392">
        <v>233.4</v>
      </c>
      <c r="W14392">
        <v>8.25</v>
      </c>
      <c r="X14392">
        <v>1507</v>
      </c>
      <c r="Y14392" s="11">
        <v>4646.3243781879892</v>
      </c>
      <c r="Z14392">
        <f t="shared" si="760"/>
        <v>1161581.0945469972</v>
      </c>
      <c r="AC14392">
        <v>1</v>
      </c>
      <c r="AF14392" t="s">
        <v>166</v>
      </c>
      <c r="AG14392">
        <v>2</v>
      </c>
      <c r="AH14392" t="s">
        <v>46</v>
      </c>
      <c r="AI14392">
        <v>0.86699999999999999</v>
      </c>
      <c r="AJ14392" s="4">
        <v>3921.7814260485211</v>
      </c>
      <c r="AK14392">
        <f t="shared" si="761"/>
        <v>980445.35651213024</v>
      </c>
      <c r="AL14392">
        <v>1005</v>
      </c>
      <c r="AN14392" s="4">
        <v>3098.5773059581475</v>
      </c>
      <c r="AP14392" s="4">
        <v>79.009433962264154</v>
      </c>
      <c r="AQ14392">
        <v>11.012</v>
      </c>
    </row>
    <row r="14393" spans="1:43" x14ac:dyDescent="0.2">
      <c r="A14393" t="s">
        <v>157</v>
      </c>
      <c r="B14393" t="s">
        <v>39</v>
      </c>
      <c r="C14393" t="s">
        <v>63</v>
      </c>
      <c r="F14393" t="s">
        <v>168</v>
      </c>
      <c r="M14393" t="s">
        <v>14</v>
      </c>
      <c r="N14393">
        <v>324342.40000000002</v>
      </c>
      <c r="O14393" t="s">
        <v>64</v>
      </c>
      <c r="R14393" t="s">
        <v>9</v>
      </c>
      <c r="T14393" t="s">
        <v>18</v>
      </c>
      <c r="V14393">
        <v>233.4</v>
      </c>
      <c r="W14393">
        <v>8.25</v>
      </c>
      <c r="X14393">
        <v>1507</v>
      </c>
      <c r="Y14393" s="11">
        <v>4646.3243781879892</v>
      </c>
      <c r="Z14393">
        <f t="shared" si="760"/>
        <v>1161581.0945469972</v>
      </c>
      <c r="AC14393">
        <v>1</v>
      </c>
      <c r="AF14393" t="s">
        <v>166</v>
      </c>
      <c r="AG14393">
        <v>1</v>
      </c>
      <c r="AH14393" t="s">
        <v>46</v>
      </c>
      <c r="AI14393">
        <v>0.23119999999999999</v>
      </c>
      <c r="AJ14393" s="4">
        <v>3921.7814260485211</v>
      </c>
      <c r="AK14393">
        <f t="shared" si="761"/>
        <v>980445.35651213024</v>
      </c>
      <c r="AL14393">
        <v>1005</v>
      </c>
      <c r="AN14393" s="4">
        <v>3098.5773059581475</v>
      </c>
      <c r="AP14393" s="4">
        <v>79.009433962264154</v>
      </c>
      <c r="AQ14393">
        <v>11.012</v>
      </c>
    </row>
    <row r="14394" spans="1:43" x14ac:dyDescent="0.2">
      <c r="A14394" t="s">
        <v>157</v>
      </c>
      <c r="B14394" t="s">
        <v>39</v>
      </c>
      <c r="C14394" t="s">
        <v>63</v>
      </c>
      <c r="F14394" t="s">
        <v>168</v>
      </c>
      <c r="M14394" t="s">
        <v>14</v>
      </c>
      <c r="N14394">
        <v>324342.40000000002</v>
      </c>
      <c r="O14394" t="s">
        <v>64</v>
      </c>
      <c r="R14394" t="s">
        <v>9</v>
      </c>
      <c r="T14394" t="s">
        <v>18</v>
      </c>
      <c r="V14394">
        <v>233.4</v>
      </c>
      <c r="W14394">
        <v>8.25</v>
      </c>
      <c r="X14394">
        <v>1507</v>
      </c>
      <c r="Y14394" s="11">
        <v>4646.3243781879892</v>
      </c>
      <c r="Z14394">
        <f t="shared" si="760"/>
        <v>1161581.0945469972</v>
      </c>
      <c r="AC14394">
        <v>1</v>
      </c>
      <c r="AF14394" t="s">
        <v>166</v>
      </c>
      <c r="AG14394">
        <v>3</v>
      </c>
      <c r="AH14394" t="s">
        <v>46</v>
      </c>
      <c r="AI14394">
        <v>2.9769999999999999</v>
      </c>
      <c r="AJ14394" s="4">
        <v>3921.7814260485211</v>
      </c>
      <c r="AK14394">
        <f t="shared" si="761"/>
        <v>980445.35651213024</v>
      </c>
      <c r="AL14394">
        <v>1005</v>
      </c>
      <c r="AN14394" s="4">
        <v>3098.5773059581475</v>
      </c>
      <c r="AP14394" s="4">
        <v>79.009433962264154</v>
      </c>
      <c r="AQ14394">
        <v>11.012</v>
      </c>
    </row>
    <row r="14395" spans="1:43" x14ac:dyDescent="0.2">
      <c r="A14395" t="s">
        <v>157</v>
      </c>
      <c r="B14395" t="s">
        <v>39</v>
      </c>
      <c r="C14395" t="s">
        <v>63</v>
      </c>
      <c r="F14395" t="s">
        <v>168</v>
      </c>
      <c r="M14395" t="s">
        <v>14</v>
      </c>
      <c r="N14395">
        <v>324342.40000000002</v>
      </c>
      <c r="O14395" t="s">
        <v>64</v>
      </c>
      <c r="R14395" t="s">
        <v>9</v>
      </c>
      <c r="T14395" t="s">
        <v>18</v>
      </c>
      <c r="V14395">
        <v>233.4</v>
      </c>
      <c r="W14395">
        <v>8.25</v>
      </c>
      <c r="X14395">
        <v>1507</v>
      </c>
      <c r="Y14395" s="11">
        <v>4646.3243781879892</v>
      </c>
      <c r="Z14395">
        <f t="shared" si="760"/>
        <v>1161581.0945469972</v>
      </c>
      <c r="AB14395">
        <v>0</v>
      </c>
      <c r="AC14395">
        <v>1</v>
      </c>
      <c r="AD14395">
        <v>0</v>
      </c>
      <c r="AF14395" t="s">
        <v>166</v>
      </c>
      <c r="AG14395">
        <v>11</v>
      </c>
      <c r="AH14395" t="s">
        <v>47</v>
      </c>
      <c r="AI14395">
        <v>0.40460000000000002</v>
      </c>
      <c r="AJ14395" s="4">
        <v>3921.7814260485211</v>
      </c>
      <c r="AK14395">
        <f t="shared" si="761"/>
        <v>980445.35651213024</v>
      </c>
      <c r="AL14395">
        <v>1005</v>
      </c>
      <c r="AN14395" s="4">
        <v>3098.5773059581475</v>
      </c>
      <c r="AP14395" s="4">
        <v>79.009433962264154</v>
      </c>
      <c r="AQ14395">
        <v>11.012</v>
      </c>
    </row>
    <row r="14396" spans="1:43" x14ac:dyDescent="0.2">
      <c r="A14396" t="s">
        <v>157</v>
      </c>
      <c r="B14396" t="s">
        <v>39</v>
      </c>
      <c r="C14396" t="s">
        <v>63</v>
      </c>
      <c r="F14396" t="s">
        <v>168</v>
      </c>
      <c r="M14396" t="s">
        <v>14</v>
      </c>
      <c r="N14396">
        <v>324342.40000000002</v>
      </c>
      <c r="O14396" t="s">
        <v>64</v>
      </c>
      <c r="R14396" t="s">
        <v>9</v>
      </c>
      <c r="T14396" t="s">
        <v>18</v>
      </c>
      <c r="V14396">
        <v>233.4</v>
      </c>
      <c r="W14396">
        <v>8.25</v>
      </c>
      <c r="X14396">
        <v>1507</v>
      </c>
      <c r="Y14396" s="11">
        <v>4646.3243781879892</v>
      </c>
      <c r="Z14396">
        <f t="shared" si="760"/>
        <v>1161581.0945469972</v>
      </c>
      <c r="AC14396">
        <v>1</v>
      </c>
      <c r="AF14396" t="s">
        <v>166</v>
      </c>
      <c r="AG14396">
        <v>1</v>
      </c>
      <c r="AH14396" t="s">
        <v>46</v>
      </c>
      <c r="AI14396">
        <v>0.46239999999999998</v>
      </c>
      <c r="AJ14396" s="4">
        <v>3921.7814260485211</v>
      </c>
      <c r="AK14396">
        <f t="shared" si="761"/>
        <v>980445.35651213024</v>
      </c>
      <c r="AL14396">
        <v>1005</v>
      </c>
      <c r="AN14396" s="4">
        <v>3098.5773059581475</v>
      </c>
      <c r="AP14396" s="4">
        <v>79.009433962264154</v>
      </c>
      <c r="AQ14396">
        <v>11.012</v>
      </c>
    </row>
    <row r="14397" spans="1:43" x14ac:dyDescent="0.2">
      <c r="A14397" t="s">
        <v>157</v>
      </c>
      <c r="B14397" t="s">
        <v>39</v>
      </c>
      <c r="C14397" t="s">
        <v>63</v>
      </c>
      <c r="F14397" t="s">
        <v>168</v>
      </c>
      <c r="M14397" t="s">
        <v>14</v>
      </c>
      <c r="N14397">
        <v>324342.40000000002</v>
      </c>
      <c r="O14397" t="s">
        <v>64</v>
      </c>
      <c r="R14397" t="s">
        <v>9</v>
      </c>
      <c r="T14397" t="s">
        <v>18</v>
      </c>
      <c r="V14397">
        <v>233.4</v>
      </c>
      <c r="W14397">
        <v>8.25</v>
      </c>
      <c r="X14397">
        <v>1507</v>
      </c>
      <c r="Y14397" s="11">
        <v>4646.3243781879892</v>
      </c>
      <c r="Z14397">
        <f t="shared" si="760"/>
        <v>1161581.0945469972</v>
      </c>
      <c r="AC14397">
        <v>1</v>
      </c>
      <c r="AF14397" t="s">
        <v>166</v>
      </c>
      <c r="AG14397">
        <v>1</v>
      </c>
      <c r="AH14397" t="s">
        <v>46</v>
      </c>
      <c r="AI14397">
        <v>0.54910000000000003</v>
      </c>
      <c r="AJ14397" s="4">
        <v>3921.7814260485211</v>
      </c>
      <c r="AK14397">
        <f t="shared" si="761"/>
        <v>980445.35651213024</v>
      </c>
      <c r="AL14397">
        <v>1005</v>
      </c>
      <c r="AN14397" s="4">
        <v>3098.5773059581475</v>
      </c>
      <c r="AP14397" s="4">
        <v>79.009433962264154</v>
      </c>
      <c r="AQ14397">
        <v>11.012</v>
      </c>
    </row>
    <row r="14398" spans="1:43" x14ac:dyDescent="0.2">
      <c r="A14398" t="s">
        <v>157</v>
      </c>
      <c r="B14398" t="s">
        <v>39</v>
      </c>
      <c r="C14398" t="s">
        <v>63</v>
      </c>
      <c r="F14398" t="s">
        <v>168</v>
      </c>
      <c r="M14398" t="s">
        <v>14</v>
      </c>
      <c r="N14398">
        <v>324342.40000000002</v>
      </c>
      <c r="O14398" t="s">
        <v>64</v>
      </c>
      <c r="R14398" t="s">
        <v>9</v>
      </c>
      <c r="T14398" t="s">
        <v>18</v>
      </c>
      <c r="V14398">
        <v>233.4</v>
      </c>
      <c r="W14398">
        <v>8.25</v>
      </c>
      <c r="X14398">
        <v>1507</v>
      </c>
      <c r="Y14398" s="11">
        <v>4646.3243781879892</v>
      </c>
      <c r="Z14398">
        <f t="shared" si="760"/>
        <v>1161581.0945469972</v>
      </c>
      <c r="AB14398">
        <v>0</v>
      </c>
      <c r="AC14398">
        <v>1</v>
      </c>
      <c r="AD14398">
        <v>1</v>
      </c>
      <c r="AF14398" t="s">
        <v>166</v>
      </c>
      <c r="AG14398">
        <v>9</v>
      </c>
      <c r="AH14398" t="s">
        <v>47</v>
      </c>
      <c r="AI14398">
        <v>14.57</v>
      </c>
      <c r="AJ14398" s="4">
        <v>3921.7814260485211</v>
      </c>
      <c r="AK14398">
        <f t="shared" si="761"/>
        <v>980445.35651213024</v>
      </c>
      <c r="AL14398">
        <v>1005</v>
      </c>
      <c r="AN14398" s="4">
        <v>3098.5773059581475</v>
      </c>
      <c r="AP14398" s="4">
        <v>79.009433962264154</v>
      </c>
      <c r="AQ14398">
        <v>11.012</v>
      </c>
    </row>
    <row r="14399" spans="1:43" x14ac:dyDescent="0.2">
      <c r="A14399" t="s">
        <v>157</v>
      </c>
      <c r="B14399" t="s">
        <v>39</v>
      </c>
      <c r="C14399" t="s">
        <v>63</v>
      </c>
      <c r="F14399" t="s">
        <v>168</v>
      </c>
      <c r="M14399" t="s">
        <v>14</v>
      </c>
      <c r="N14399">
        <v>324342.40000000002</v>
      </c>
      <c r="O14399" t="s">
        <v>64</v>
      </c>
      <c r="R14399" t="s">
        <v>9</v>
      </c>
      <c r="T14399" t="s">
        <v>18</v>
      </c>
      <c r="V14399">
        <v>233.4</v>
      </c>
      <c r="W14399">
        <v>8.25</v>
      </c>
      <c r="X14399">
        <v>1507</v>
      </c>
      <c r="Y14399" s="11">
        <v>4646.3243781879892</v>
      </c>
      <c r="Z14399">
        <f t="shared" si="760"/>
        <v>1161581.0945469972</v>
      </c>
      <c r="AB14399">
        <v>0</v>
      </c>
      <c r="AC14399">
        <v>1</v>
      </c>
      <c r="AD14399">
        <v>1</v>
      </c>
      <c r="AF14399" t="s">
        <v>166</v>
      </c>
      <c r="AG14399">
        <v>3</v>
      </c>
      <c r="AH14399" t="s">
        <v>47</v>
      </c>
      <c r="AI14399">
        <v>1.2430000000000001</v>
      </c>
      <c r="AJ14399" s="4">
        <v>3921.7814260485211</v>
      </c>
      <c r="AK14399">
        <f t="shared" si="761"/>
        <v>980445.35651213024</v>
      </c>
      <c r="AL14399">
        <v>1005</v>
      </c>
      <c r="AN14399" s="4">
        <v>3098.5773059581475</v>
      </c>
      <c r="AP14399" s="4">
        <v>79.009433962264154</v>
      </c>
      <c r="AQ14399">
        <v>11.012</v>
      </c>
    </row>
    <row r="14400" spans="1:43" x14ac:dyDescent="0.2">
      <c r="A14400" t="s">
        <v>157</v>
      </c>
      <c r="B14400" t="s">
        <v>39</v>
      </c>
      <c r="C14400" t="s">
        <v>63</v>
      </c>
      <c r="F14400" t="s">
        <v>168</v>
      </c>
      <c r="M14400" t="s">
        <v>14</v>
      </c>
      <c r="N14400">
        <v>324342.40000000002</v>
      </c>
      <c r="O14400" t="s">
        <v>64</v>
      </c>
      <c r="R14400" t="s">
        <v>9</v>
      </c>
      <c r="T14400" t="s">
        <v>18</v>
      </c>
      <c r="V14400">
        <v>233.4</v>
      </c>
      <c r="W14400">
        <v>8.25</v>
      </c>
      <c r="X14400">
        <v>1507</v>
      </c>
      <c r="Y14400" s="11">
        <v>4646.3243781879892</v>
      </c>
      <c r="Z14400">
        <f t="shared" si="760"/>
        <v>1161581.0945469972</v>
      </c>
      <c r="AC14400">
        <v>1</v>
      </c>
      <c r="AF14400" t="s">
        <v>166</v>
      </c>
      <c r="AG14400">
        <v>1</v>
      </c>
      <c r="AH14400" t="s">
        <v>46</v>
      </c>
      <c r="AI14400">
        <v>0.31790000000000002</v>
      </c>
      <c r="AJ14400" s="4">
        <v>3921.7814260485211</v>
      </c>
      <c r="AK14400">
        <f t="shared" si="761"/>
        <v>980445.35651213024</v>
      </c>
      <c r="AL14400">
        <v>1005</v>
      </c>
      <c r="AN14400" s="4">
        <v>3098.5773059581475</v>
      </c>
      <c r="AP14400" s="4">
        <v>79.009433962264154</v>
      </c>
      <c r="AQ14400">
        <v>11.012</v>
      </c>
    </row>
    <row r="14401" spans="1:43" x14ac:dyDescent="0.2">
      <c r="A14401" t="s">
        <v>157</v>
      </c>
      <c r="B14401" t="s">
        <v>39</v>
      </c>
      <c r="C14401" t="s">
        <v>63</v>
      </c>
      <c r="F14401" t="s">
        <v>168</v>
      </c>
      <c r="M14401" t="s">
        <v>14</v>
      </c>
      <c r="N14401">
        <v>324342.40000000002</v>
      </c>
      <c r="O14401" t="s">
        <v>64</v>
      </c>
      <c r="R14401" t="s">
        <v>9</v>
      </c>
      <c r="T14401" t="s">
        <v>18</v>
      </c>
      <c r="V14401">
        <v>233.4</v>
      </c>
      <c r="W14401">
        <v>8.25</v>
      </c>
      <c r="X14401">
        <v>1507</v>
      </c>
      <c r="Y14401" s="11">
        <v>4646.3243781879892</v>
      </c>
      <c r="Z14401">
        <f t="shared" si="760"/>
        <v>1161581.0945469972</v>
      </c>
      <c r="AB14401">
        <v>0</v>
      </c>
      <c r="AC14401">
        <v>1</v>
      </c>
      <c r="AD14401">
        <v>0</v>
      </c>
      <c r="AF14401" t="s">
        <v>166</v>
      </c>
      <c r="AG14401">
        <v>2</v>
      </c>
      <c r="AH14401" t="s">
        <v>47</v>
      </c>
      <c r="AI14401">
        <v>2.0230000000000001</v>
      </c>
      <c r="AJ14401" s="4">
        <v>3921.7814260485211</v>
      </c>
      <c r="AK14401">
        <f t="shared" si="761"/>
        <v>980445.35651213024</v>
      </c>
      <c r="AL14401">
        <v>1005</v>
      </c>
      <c r="AN14401" s="4">
        <v>3098.5773059581475</v>
      </c>
      <c r="AP14401" s="4">
        <v>79.009433962264154</v>
      </c>
      <c r="AQ14401">
        <v>11.012</v>
      </c>
    </row>
    <row r="14402" spans="1:43" x14ac:dyDescent="0.2">
      <c r="A14402" t="s">
        <v>157</v>
      </c>
      <c r="B14402" t="s">
        <v>39</v>
      </c>
      <c r="C14402" t="s">
        <v>63</v>
      </c>
      <c r="F14402" t="s">
        <v>168</v>
      </c>
      <c r="M14402" t="s">
        <v>14</v>
      </c>
      <c r="N14402">
        <v>324342.40000000002</v>
      </c>
      <c r="O14402" t="s">
        <v>64</v>
      </c>
      <c r="R14402" t="s">
        <v>9</v>
      </c>
      <c r="T14402" t="s">
        <v>18</v>
      </c>
      <c r="V14402">
        <v>233.4</v>
      </c>
      <c r="W14402">
        <v>8.25</v>
      </c>
      <c r="X14402">
        <v>1507</v>
      </c>
      <c r="Y14402" s="11">
        <v>4646.3243781879892</v>
      </c>
      <c r="Z14402">
        <f t="shared" si="760"/>
        <v>1161581.0945469972</v>
      </c>
      <c r="AB14402">
        <v>0</v>
      </c>
      <c r="AC14402">
        <v>1</v>
      </c>
      <c r="AD14402">
        <v>0</v>
      </c>
      <c r="AF14402" t="s">
        <v>166</v>
      </c>
      <c r="AG14402">
        <v>2</v>
      </c>
      <c r="AH14402" t="s">
        <v>47</v>
      </c>
      <c r="AI14402">
        <v>0.66469999999999996</v>
      </c>
      <c r="AJ14402" s="4">
        <v>3921.7814260485211</v>
      </c>
      <c r="AK14402">
        <f t="shared" si="761"/>
        <v>980445.35651213024</v>
      </c>
      <c r="AL14402">
        <v>1005</v>
      </c>
      <c r="AN14402" s="4">
        <v>3098.5773059581475</v>
      </c>
      <c r="AP14402" s="4">
        <v>79.009433962264154</v>
      </c>
      <c r="AQ14402">
        <v>11.012</v>
      </c>
    </row>
    <row r="14403" spans="1:43" x14ac:dyDescent="0.2">
      <c r="A14403" t="s">
        <v>157</v>
      </c>
      <c r="B14403" t="s">
        <v>39</v>
      </c>
      <c r="C14403" t="s">
        <v>63</v>
      </c>
      <c r="F14403" t="s">
        <v>168</v>
      </c>
      <c r="M14403" t="s">
        <v>14</v>
      </c>
      <c r="N14403">
        <v>324342.40000000002</v>
      </c>
      <c r="O14403" t="s">
        <v>64</v>
      </c>
      <c r="R14403" t="s">
        <v>9</v>
      </c>
      <c r="T14403" t="s">
        <v>18</v>
      </c>
      <c r="V14403">
        <v>233.4</v>
      </c>
      <c r="W14403">
        <v>8.25</v>
      </c>
      <c r="X14403">
        <v>1507</v>
      </c>
      <c r="Y14403" s="11">
        <v>4646.3243781879892</v>
      </c>
      <c r="Z14403">
        <f t="shared" si="760"/>
        <v>1161581.0945469972</v>
      </c>
      <c r="AB14403">
        <v>0</v>
      </c>
      <c r="AC14403">
        <v>1</v>
      </c>
      <c r="AD14403">
        <v>1</v>
      </c>
      <c r="AF14403" t="s">
        <v>166</v>
      </c>
      <c r="AG14403">
        <v>3</v>
      </c>
      <c r="AH14403" t="s">
        <v>47</v>
      </c>
      <c r="AI14403">
        <v>2.2250000000000001</v>
      </c>
      <c r="AJ14403" s="4">
        <v>3921.7814260485211</v>
      </c>
      <c r="AK14403">
        <f t="shared" si="761"/>
        <v>980445.35651213024</v>
      </c>
      <c r="AL14403">
        <v>1005</v>
      </c>
      <c r="AN14403" s="4">
        <v>3098.5773059581475</v>
      </c>
      <c r="AP14403" s="4">
        <v>79.009433962264154</v>
      </c>
      <c r="AQ14403">
        <v>11.012</v>
      </c>
    </row>
    <row r="14404" spans="1:43" x14ac:dyDescent="0.2">
      <c r="A14404" t="s">
        <v>157</v>
      </c>
      <c r="B14404" t="s">
        <v>39</v>
      </c>
      <c r="C14404" t="s">
        <v>63</v>
      </c>
      <c r="F14404" t="s">
        <v>168</v>
      </c>
      <c r="M14404" t="s">
        <v>14</v>
      </c>
      <c r="N14404">
        <v>324342.40000000002</v>
      </c>
      <c r="O14404" t="s">
        <v>64</v>
      </c>
      <c r="R14404" t="s">
        <v>9</v>
      </c>
      <c r="T14404" t="s">
        <v>18</v>
      </c>
      <c r="V14404">
        <v>233.4</v>
      </c>
      <c r="W14404">
        <v>8.25</v>
      </c>
      <c r="X14404">
        <v>1507</v>
      </c>
      <c r="Y14404" s="11">
        <v>4646.3243781879892</v>
      </c>
      <c r="Z14404">
        <f t="shared" si="760"/>
        <v>1161581.0945469972</v>
      </c>
      <c r="AB14404">
        <v>0</v>
      </c>
      <c r="AC14404">
        <v>1</v>
      </c>
      <c r="AD14404">
        <v>0</v>
      </c>
      <c r="AF14404" t="s">
        <v>166</v>
      </c>
      <c r="AG14404">
        <v>1</v>
      </c>
      <c r="AH14404" t="s">
        <v>47</v>
      </c>
      <c r="AI14404">
        <v>0.20230000000000001</v>
      </c>
      <c r="AJ14404" s="4">
        <v>3921.7814260485211</v>
      </c>
      <c r="AK14404">
        <f t="shared" si="761"/>
        <v>980445.35651213024</v>
      </c>
      <c r="AL14404">
        <v>1005</v>
      </c>
      <c r="AN14404" s="4">
        <v>3098.5773059581475</v>
      </c>
      <c r="AP14404" s="4">
        <v>79.009433962264154</v>
      </c>
      <c r="AQ14404">
        <v>11.012</v>
      </c>
    </row>
    <row r="14405" spans="1:43" x14ac:dyDescent="0.2">
      <c r="A14405" t="s">
        <v>157</v>
      </c>
      <c r="B14405" t="s">
        <v>39</v>
      </c>
      <c r="C14405" t="s">
        <v>63</v>
      </c>
      <c r="F14405" t="s">
        <v>168</v>
      </c>
      <c r="M14405" t="s">
        <v>14</v>
      </c>
      <c r="N14405">
        <v>324342.40000000002</v>
      </c>
      <c r="O14405" t="s">
        <v>64</v>
      </c>
      <c r="R14405" t="s">
        <v>9</v>
      </c>
      <c r="T14405" t="s">
        <v>18</v>
      </c>
      <c r="V14405">
        <v>233.4</v>
      </c>
      <c r="W14405">
        <v>8.25</v>
      </c>
      <c r="X14405">
        <v>1507</v>
      </c>
      <c r="Y14405" s="11">
        <v>4646.3243781879892</v>
      </c>
      <c r="Z14405">
        <f t="shared" si="760"/>
        <v>1161581.0945469972</v>
      </c>
      <c r="AB14405">
        <v>0</v>
      </c>
      <c r="AC14405">
        <v>1</v>
      </c>
      <c r="AD14405">
        <v>0</v>
      </c>
      <c r="AF14405" t="s">
        <v>166</v>
      </c>
      <c r="AG14405">
        <v>2</v>
      </c>
      <c r="AH14405" t="s">
        <v>47</v>
      </c>
      <c r="AI14405">
        <v>1.272</v>
      </c>
      <c r="AJ14405" s="4">
        <v>3921.7814260485211</v>
      </c>
      <c r="AK14405">
        <f t="shared" si="761"/>
        <v>980445.35651213024</v>
      </c>
      <c r="AL14405">
        <v>1005</v>
      </c>
      <c r="AN14405" s="4">
        <v>3098.5773059581475</v>
      </c>
      <c r="AP14405" s="4">
        <v>79.009433962264154</v>
      </c>
      <c r="AQ14405">
        <v>11.012</v>
      </c>
    </row>
    <row r="14406" spans="1:43" x14ac:dyDescent="0.2">
      <c r="A14406" t="s">
        <v>157</v>
      </c>
      <c r="B14406" t="s">
        <v>39</v>
      </c>
      <c r="C14406" t="s">
        <v>63</v>
      </c>
      <c r="F14406" t="s">
        <v>168</v>
      </c>
      <c r="M14406" t="s">
        <v>14</v>
      </c>
      <c r="N14406">
        <v>324342.40000000002</v>
      </c>
      <c r="O14406" t="s">
        <v>64</v>
      </c>
      <c r="R14406" t="s">
        <v>9</v>
      </c>
      <c r="T14406" t="s">
        <v>18</v>
      </c>
      <c r="V14406">
        <v>233.4</v>
      </c>
      <c r="W14406">
        <v>8.25</v>
      </c>
      <c r="X14406">
        <v>1507</v>
      </c>
      <c r="Y14406" s="11">
        <v>4646.3243781879892</v>
      </c>
      <c r="Z14406">
        <f t="shared" si="760"/>
        <v>1161581.0945469972</v>
      </c>
      <c r="AB14406">
        <v>0</v>
      </c>
      <c r="AC14406">
        <v>1</v>
      </c>
      <c r="AD14406">
        <v>1</v>
      </c>
      <c r="AF14406" t="s">
        <v>166</v>
      </c>
      <c r="AG14406">
        <v>15</v>
      </c>
      <c r="AH14406" t="s">
        <v>47</v>
      </c>
      <c r="AI14406">
        <v>8.5259999999999998</v>
      </c>
      <c r="AJ14406" s="4">
        <v>3921.7814260485211</v>
      </c>
      <c r="AK14406">
        <f t="shared" si="761"/>
        <v>980445.35651213024</v>
      </c>
      <c r="AL14406">
        <v>1005</v>
      </c>
      <c r="AN14406" s="4">
        <v>3098.5773059581475</v>
      </c>
      <c r="AP14406" s="4">
        <v>79.009433962264154</v>
      </c>
      <c r="AQ14406">
        <v>11.012</v>
      </c>
    </row>
    <row r="14407" spans="1:43" x14ac:dyDescent="0.2">
      <c r="A14407" t="s">
        <v>157</v>
      </c>
      <c r="B14407" t="s">
        <v>39</v>
      </c>
      <c r="C14407" t="s">
        <v>63</v>
      </c>
      <c r="F14407" t="s">
        <v>168</v>
      </c>
      <c r="M14407" t="s">
        <v>14</v>
      </c>
      <c r="N14407">
        <v>324342.40000000002</v>
      </c>
      <c r="O14407" t="s">
        <v>64</v>
      </c>
      <c r="R14407" t="s">
        <v>9</v>
      </c>
      <c r="T14407" t="s">
        <v>18</v>
      </c>
      <c r="V14407">
        <v>233.4</v>
      </c>
      <c r="W14407">
        <v>8.25</v>
      </c>
      <c r="X14407">
        <v>1507</v>
      </c>
      <c r="Y14407" s="11">
        <v>4646.3243781879892</v>
      </c>
      <c r="Z14407">
        <f t="shared" si="760"/>
        <v>1161581.0945469972</v>
      </c>
      <c r="AC14407">
        <v>1</v>
      </c>
      <c r="AF14407" t="s">
        <v>166</v>
      </c>
      <c r="AG14407">
        <v>1</v>
      </c>
      <c r="AH14407" t="s">
        <v>46</v>
      </c>
      <c r="AI14407">
        <v>0.4335</v>
      </c>
      <c r="AJ14407" s="4">
        <v>3921.7814260485211</v>
      </c>
      <c r="AK14407">
        <f t="shared" si="761"/>
        <v>980445.35651213024</v>
      </c>
      <c r="AL14407">
        <v>1005</v>
      </c>
      <c r="AN14407" s="4">
        <v>3098.5773059581475</v>
      </c>
      <c r="AP14407" s="4">
        <v>79.009433962264154</v>
      </c>
      <c r="AQ14407">
        <v>11.012</v>
      </c>
    </row>
    <row r="14408" spans="1:43" x14ac:dyDescent="0.2">
      <c r="A14408" t="s">
        <v>157</v>
      </c>
      <c r="B14408" t="s">
        <v>39</v>
      </c>
      <c r="C14408" t="s">
        <v>63</v>
      </c>
      <c r="F14408" t="s">
        <v>168</v>
      </c>
      <c r="M14408" t="s">
        <v>14</v>
      </c>
      <c r="N14408">
        <v>324342.40000000002</v>
      </c>
      <c r="O14408" t="s">
        <v>64</v>
      </c>
      <c r="R14408" t="s">
        <v>9</v>
      </c>
      <c r="T14408" t="s">
        <v>18</v>
      </c>
      <c r="V14408">
        <v>233.4</v>
      </c>
      <c r="W14408">
        <v>8.25</v>
      </c>
      <c r="X14408">
        <v>1507</v>
      </c>
      <c r="Y14408" s="11">
        <v>4646.3243781879892</v>
      </c>
      <c r="Z14408">
        <f t="shared" si="760"/>
        <v>1161581.0945469972</v>
      </c>
      <c r="AB14408">
        <v>0</v>
      </c>
      <c r="AC14408">
        <v>1</v>
      </c>
      <c r="AD14408">
        <v>0</v>
      </c>
      <c r="AF14408" t="s">
        <v>166</v>
      </c>
      <c r="AG14408">
        <v>1</v>
      </c>
      <c r="AH14408" t="s">
        <v>47</v>
      </c>
      <c r="AI14408">
        <v>0.20230000000000001</v>
      </c>
      <c r="AJ14408" s="4">
        <v>3921.7814260485211</v>
      </c>
      <c r="AK14408">
        <f t="shared" si="761"/>
        <v>980445.35651213024</v>
      </c>
      <c r="AL14408">
        <v>1005</v>
      </c>
      <c r="AN14408" s="4">
        <v>3098.5773059581475</v>
      </c>
      <c r="AP14408" s="4">
        <v>79.009433962264154</v>
      </c>
      <c r="AQ14408">
        <v>11.012</v>
      </c>
    </row>
    <row r="14409" spans="1:43" x14ac:dyDescent="0.2">
      <c r="A14409" t="s">
        <v>157</v>
      </c>
      <c r="B14409" t="s">
        <v>39</v>
      </c>
      <c r="C14409" t="s">
        <v>63</v>
      </c>
      <c r="F14409" t="s">
        <v>168</v>
      </c>
      <c r="M14409" t="s">
        <v>14</v>
      </c>
      <c r="N14409">
        <v>324342.40000000002</v>
      </c>
      <c r="O14409" t="s">
        <v>64</v>
      </c>
      <c r="R14409" t="s">
        <v>9</v>
      </c>
      <c r="T14409" t="s">
        <v>18</v>
      </c>
      <c r="V14409">
        <v>233.4</v>
      </c>
      <c r="W14409">
        <v>8.25</v>
      </c>
      <c r="X14409">
        <v>1507</v>
      </c>
      <c r="Y14409" s="11">
        <v>4646.3243781879892</v>
      </c>
      <c r="Z14409">
        <f t="shared" si="760"/>
        <v>1161581.0945469972</v>
      </c>
      <c r="AC14409">
        <v>1</v>
      </c>
      <c r="AF14409" t="s">
        <v>166</v>
      </c>
      <c r="AG14409">
        <v>3</v>
      </c>
      <c r="AH14409" t="s">
        <v>46</v>
      </c>
      <c r="AI14409">
        <v>3.41</v>
      </c>
      <c r="AJ14409" s="4">
        <v>3921.7814260485211</v>
      </c>
      <c r="AK14409">
        <f t="shared" si="761"/>
        <v>980445.35651213024</v>
      </c>
      <c r="AL14409">
        <v>1005</v>
      </c>
      <c r="AN14409" s="4">
        <v>3098.5773059581475</v>
      </c>
      <c r="AP14409" s="4">
        <v>79.009433962264154</v>
      </c>
      <c r="AQ14409">
        <v>11.012</v>
      </c>
    </row>
    <row r="14410" spans="1:43" x14ac:dyDescent="0.2">
      <c r="A14410" t="s">
        <v>157</v>
      </c>
      <c r="B14410" t="s">
        <v>39</v>
      </c>
      <c r="C14410" t="s">
        <v>63</v>
      </c>
      <c r="F14410" t="s">
        <v>168</v>
      </c>
      <c r="M14410" t="s">
        <v>14</v>
      </c>
      <c r="N14410">
        <v>324342.40000000002</v>
      </c>
      <c r="O14410" t="s">
        <v>64</v>
      </c>
      <c r="R14410" t="s">
        <v>9</v>
      </c>
      <c r="T14410" t="s">
        <v>18</v>
      </c>
      <c r="V14410">
        <v>233.4</v>
      </c>
      <c r="W14410">
        <v>8.25</v>
      </c>
      <c r="X14410">
        <v>1507</v>
      </c>
      <c r="Y14410" s="11">
        <v>4646.3243781879892</v>
      </c>
      <c r="Z14410">
        <f t="shared" si="760"/>
        <v>1161581.0945469972</v>
      </c>
      <c r="AC14410">
        <v>1</v>
      </c>
      <c r="AF14410" t="s">
        <v>166</v>
      </c>
      <c r="AG14410">
        <v>2</v>
      </c>
      <c r="AH14410" t="s">
        <v>46</v>
      </c>
      <c r="AI14410">
        <v>0.92479999999999996</v>
      </c>
      <c r="AJ14410" s="4">
        <v>3921.7814260485211</v>
      </c>
      <c r="AK14410">
        <f t="shared" si="761"/>
        <v>980445.35651213024</v>
      </c>
      <c r="AL14410">
        <v>1005</v>
      </c>
      <c r="AN14410" s="4">
        <v>3098.5773059581475</v>
      </c>
      <c r="AP14410" s="4">
        <v>79.009433962264154</v>
      </c>
      <c r="AQ14410">
        <v>11.012</v>
      </c>
    </row>
    <row r="14411" spans="1:43" x14ac:dyDescent="0.2">
      <c r="A14411" t="s">
        <v>157</v>
      </c>
      <c r="B14411" t="s">
        <v>39</v>
      </c>
      <c r="C14411" t="s">
        <v>63</v>
      </c>
      <c r="F14411" t="s">
        <v>168</v>
      </c>
      <c r="M14411" t="s">
        <v>14</v>
      </c>
      <c r="N14411">
        <v>324342.40000000002</v>
      </c>
      <c r="O14411" t="s">
        <v>64</v>
      </c>
      <c r="R14411" t="s">
        <v>9</v>
      </c>
      <c r="T14411" t="s">
        <v>18</v>
      </c>
      <c r="V14411">
        <v>233.4</v>
      </c>
      <c r="W14411">
        <v>8.25</v>
      </c>
      <c r="X14411">
        <v>1507</v>
      </c>
      <c r="Y14411" s="11">
        <v>4646.3243781879892</v>
      </c>
      <c r="Z14411">
        <f t="shared" si="760"/>
        <v>1161581.0945469972</v>
      </c>
      <c r="AC14411">
        <v>1</v>
      </c>
      <c r="AF14411" t="s">
        <v>166</v>
      </c>
      <c r="AG14411">
        <v>4</v>
      </c>
      <c r="AH14411" t="s">
        <v>46</v>
      </c>
      <c r="AI14411">
        <v>1.532</v>
      </c>
      <c r="AJ14411" s="4">
        <v>3921.7814260485211</v>
      </c>
      <c r="AK14411">
        <f t="shared" si="761"/>
        <v>980445.35651213024</v>
      </c>
      <c r="AL14411">
        <v>1005</v>
      </c>
      <c r="AN14411" s="4">
        <v>3098.5773059581475</v>
      </c>
      <c r="AP14411" s="4">
        <v>79.009433962264154</v>
      </c>
      <c r="AQ14411">
        <v>11.012</v>
      </c>
    </row>
    <row r="14412" spans="1:43" x14ac:dyDescent="0.2">
      <c r="A14412" t="s">
        <v>157</v>
      </c>
      <c r="B14412" t="s">
        <v>39</v>
      </c>
      <c r="C14412" t="s">
        <v>63</v>
      </c>
      <c r="F14412" t="s">
        <v>168</v>
      </c>
      <c r="M14412" t="s">
        <v>14</v>
      </c>
      <c r="N14412">
        <v>324342.40000000002</v>
      </c>
      <c r="O14412" t="s">
        <v>64</v>
      </c>
      <c r="R14412" t="s">
        <v>9</v>
      </c>
      <c r="T14412" t="s">
        <v>18</v>
      </c>
      <c r="V14412">
        <v>233.4</v>
      </c>
      <c r="W14412">
        <v>8.25</v>
      </c>
      <c r="X14412">
        <v>1507</v>
      </c>
      <c r="Y14412" s="11">
        <v>4646.3243781879892</v>
      </c>
      <c r="Z14412">
        <f t="shared" si="760"/>
        <v>1161581.0945469972</v>
      </c>
      <c r="AB14412">
        <v>0</v>
      </c>
      <c r="AC14412">
        <v>1</v>
      </c>
      <c r="AD14412">
        <v>1</v>
      </c>
      <c r="AF14412" t="s">
        <v>166</v>
      </c>
      <c r="AG14412">
        <v>6</v>
      </c>
      <c r="AH14412" t="s">
        <v>47</v>
      </c>
      <c r="AI14412">
        <v>3.0630000000000002</v>
      </c>
      <c r="AJ14412" s="4">
        <v>3921.7814260485211</v>
      </c>
      <c r="AK14412">
        <f t="shared" si="761"/>
        <v>980445.35651213024</v>
      </c>
      <c r="AL14412">
        <v>1005</v>
      </c>
      <c r="AN14412" s="4">
        <v>3098.5773059581475</v>
      </c>
      <c r="AP14412" s="4">
        <v>79.009433962264154</v>
      </c>
      <c r="AQ14412">
        <v>11.012</v>
      </c>
    </row>
    <row r="14413" spans="1:43" x14ac:dyDescent="0.2">
      <c r="A14413" t="s">
        <v>157</v>
      </c>
      <c r="B14413" t="s">
        <v>39</v>
      </c>
      <c r="C14413" t="s">
        <v>63</v>
      </c>
      <c r="F14413" t="s">
        <v>168</v>
      </c>
      <c r="M14413" t="s">
        <v>14</v>
      </c>
      <c r="N14413">
        <v>324342.40000000002</v>
      </c>
      <c r="O14413" t="s">
        <v>64</v>
      </c>
      <c r="R14413" t="s">
        <v>9</v>
      </c>
      <c r="T14413" t="s">
        <v>18</v>
      </c>
      <c r="V14413">
        <v>233.4</v>
      </c>
      <c r="W14413">
        <v>8.25</v>
      </c>
      <c r="X14413">
        <v>1507</v>
      </c>
      <c r="Y14413" s="11">
        <v>4646.3243781879892</v>
      </c>
      <c r="Z14413">
        <f t="shared" si="760"/>
        <v>1161581.0945469972</v>
      </c>
      <c r="AC14413">
        <v>1</v>
      </c>
      <c r="AF14413" t="s">
        <v>166</v>
      </c>
      <c r="AG14413">
        <v>1</v>
      </c>
      <c r="AH14413" t="s">
        <v>46</v>
      </c>
      <c r="AI14413">
        <v>0.86699999999999999</v>
      </c>
      <c r="AJ14413" s="4">
        <v>3921.7814260485211</v>
      </c>
      <c r="AK14413">
        <f t="shared" si="761"/>
        <v>980445.35651213024</v>
      </c>
      <c r="AL14413">
        <v>1005</v>
      </c>
      <c r="AN14413" s="4">
        <v>3098.5773059581475</v>
      </c>
      <c r="AP14413" s="4">
        <v>79.009433962264154</v>
      </c>
      <c r="AQ14413">
        <v>11.012</v>
      </c>
    </row>
    <row r="14414" spans="1:43" x14ac:dyDescent="0.2">
      <c r="A14414" t="s">
        <v>157</v>
      </c>
      <c r="B14414" t="s">
        <v>39</v>
      </c>
      <c r="C14414" t="s">
        <v>63</v>
      </c>
      <c r="F14414" t="s">
        <v>168</v>
      </c>
      <c r="M14414" t="s">
        <v>14</v>
      </c>
      <c r="N14414">
        <v>324342.40000000002</v>
      </c>
      <c r="O14414" t="s">
        <v>64</v>
      </c>
      <c r="R14414" t="s">
        <v>9</v>
      </c>
      <c r="T14414" t="s">
        <v>18</v>
      </c>
      <c r="V14414">
        <v>233.4</v>
      </c>
      <c r="W14414">
        <v>8.25</v>
      </c>
      <c r="X14414">
        <v>1507</v>
      </c>
      <c r="Y14414" s="11">
        <v>4646.3243781879892</v>
      </c>
      <c r="Z14414">
        <f t="shared" si="760"/>
        <v>1161581.0945469972</v>
      </c>
      <c r="AB14414">
        <v>0</v>
      </c>
      <c r="AC14414">
        <v>1</v>
      </c>
      <c r="AD14414">
        <v>1</v>
      </c>
      <c r="AF14414" t="s">
        <v>166</v>
      </c>
      <c r="AG14414">
        <v>2</v>
      </c>
      <c r="AH14414" t="s">
        <v>47</v>
      </c>
      <c r="AI14414">
        <v>0.63580000000000003</v>
      </c>
      <c r="AJ14414" s="4">
        <v>3921.7814260485211</v>
      </c>
      <c r="AK14414">
        <f t="shared" si="761"/>
        <v>980445.35651213024</v>
      </c>
      <c r="AL14414">
        <v>1005</v>
      </c>
      <c r="AN14414" s="4">
        <v>3098.5773059581475</v>
      </c>
      <c r="AP14414" s="4">
        <v>79.009433962264154</v>
      </c>
      <c r="AQ14414">
        <v>11.012</v>
      </c>
    </row>
    <row r="14415" spans="1:43" x14ac:dyDescent="0.2">
      <c r="A14415" t="s">
        <v>157</v>
      </c>
      <c r="B14415" t="s">
        <v>39</v>
      </c>
      <c r="C14415" t="s">
        <v>63</v>
      </c>
      <c r="F14415" t="s">
        <v>168</v>
      </c>
      <c r="M14415" t="s">
        <v>14</v>
      </c>
      <c r="N14415">
        <v>324342.40000000002</v>
      </c>
      <c r="O14415" t="s">
        <v>64</v>
      </c>
      <c r="R14415" t="s">
        <v>9</v>
      </c>
      <c r="T14415" t="s">
        <v>18</v>
      </c>
      <c r="V14415">
        <v>233.4</v>
      </c>
      <c r="W14415">
        <v>8.25</v>
      </c>
      <c r="X14415">
        <v>1507</v>
      </c>
      <c r="Y14415" s="11">
        <v>4646.3243781879892</v>
      </c>
      <c r="Z14415">
        <f t="shared" si="760"/>
        <v>1161581.0945469972</v>
      </c>
      <c r="AB14415">
        <v>0</v>
      </c>
      <c r="AC14415">
        <v>1</v>
      </c>
      <c r="AD14415">
        <v>0</v>
      </c>
      <c r="AF14415" t="s">
        <v>166</v>
      </c>
      <c r="AG14415">
        <v>4</v>
      </c>
      <c r="AH14415" t="s">
        <v>47</v>
      </c>
      <c r="AI14415">
        <v>3.5550000000000002</v>
      </c>
      <c r="AJ14415" s="4">
        <v>3921.7814260485211</v>
      </c>
      <c r="AK14415">
        <f t="shared" si="761"/>
        <v>980445.35651213024</v>
      </c>
      <c r="AL14415">
        <v>1005</v>
      </c>
      <c r="AN14415" s="4">
        <v>3098.5773059581475</v>
      </c>
      <c r="AP14415" s="4">
        <v>79.009433962264154</v>
      </c>
      <c r="AQ14415">
        <v>11.012</v>
      </c>
    </row>
    <row r="14416" spans="1:43" x14ac:dyDescent="0.2">
      <c r="A14416" t="s">
        <v>157</v>
      </c>
      <c r="B14416" t="s">
        <v>39</v>
      </c>
      <c r="C14416" t="s">
        <v>63</v>
      </c>
      <c r="F14416" t="s">
        <v>168</v>
      </c>
      <c r="M14416" t="s">
        <v>14</v>
      </c>
      <c r="N14416">
        <v>324342.40000000002</v>
      </c>
      <c r="O14416" t="s">
        <v>64</v>
      </c>
      <c r="R14416" t="s">
        <v>9</v>
      </c>
      <c r="T14416" t="s">
        <v>18</v>
      </c>
      <c r="V14416">
        <v>233.4</v>
      </c>
      <c r="W14416">
        <v>8.25</v>
      </c>
      <c r="X14416">
        <v>1507</v>
      </c>
      <c r="Y14416" s="11">
        <v>4646.3243781879892</v>
      </c>
      <c r="Z14416">
        <f t="shared" si="760"/>
        <v>1161581.0945469972</v>
      </c>
      <c r="AC14416">
        <v>1</v>
      </c>
      <c r="AF14416" t="s">
        <v>166</v>
      </c>
      <c r="AG14416">
        <v>1</v>
      </c>
      <c r="AH14416" t="s">
        <v>46</v>
      </c>
      <c r="AI14416">
        <v>1.4450000000000001</v>
      </c>
      <c r="AJ14416" s="4">
        <v>3921.7814260485211</v>
      </c>
      <c r="AK14416">
        <f t="shared" si="761"/>
        <v>980445.35651213024</v>
      </c>
      <c r="AL14416">
        <v>1005</v>
      </c>
      <c r="AN14416" s="4">
        <v>3098.5773059581475</v>
      </c>
      <c r="AP14416" s="4">
        <v>79.009433962264154</v>
      </c>
      <c r="AQ14416">
        <v>11.012</v>
      </c>
    </row>
    <row r="14417" spans="1:43" x14ac:dyDescent="0.2">
      <c r="A14417" t="s">
        <v>157</v>
      </c>
      <c r="B14417" t="s">
        <v>39</v>
      </c>
      <c r="C14417" t="s">
        <v>63</v>
      </c>
      <c r="F14417" t="s">
        <v>168</v>
      </c>
      <c r="M14417" t="s">
        <v>14</v>
      </c>
      <c r="N14417">
        <v>324342.40000000002</v>
      </c>
      <c r="O14417" t="s">
        <v>64</v>
      </c>
      <c r="R14417" t="s">
        <v>9</v>
      </c>
      <c r="T14417" t="s">
        <v>18</v>
      </c>
      <c r="V14417">
        <v>233.4</v>
      </c>
      <c r="W14417">
        <v>8.25</v>
      </c>
      <c r="X14417">
        <v>1507</v>
      </c>
      <c r="Y14417" s="11">
        <v>4646.3243781879892</v>
      </c>
      <c r="Z14417">
        <f t="shared" si="760"/>
        <v>1161581.0945469972</v>
      </c>
      <c r="AC14417">
        <v>1</v>
      </c>
      <c r="AF14417" t="s">
        <v>166</v>
      </c>
      <c r="AG14417">
        <v>2</v>
      </c>
      <c r="AH14417" t="s">
        <v>46</v>
      </c>
      <c r="AI14417">
        <v>2.6589999999999998</v>
      </c>
      <c r="AJ14417" s="4">
        <v>3921.7814260485211</v>
      </c>
      <c r="AK14417">
        <f t="shared" si="761"/>
        <v>980445.35651213024</v>
      </c>
      <c r="AL14417">
        <v>1005</v>
      </c>
      <c r="AN14417" s="4">
        <v>3098.5773059581475</v>
      </c>
      <c r="AP14417" s="4">
        <v>79.009433962264154</v>
      </c>
      <c r="AQ14417">
        <v>11.012</v>
      </c>
    </row>
    <row r="14418" spans="1:43" x14ac:dyDescent="0.2">
      <c r="A14418" t="s">
        <v>157</v>
      </c>
      <c r="B14418" t="s">
        <v>39</v>
      </c>
      <c r="C14418" t="s">
        <v>63</v>
      </c>
      <c r="F14418" t="s">
        <v>168</v>
      </c>
      <c r="M14418" t="s">
        <v>14</v>
      </c>
      <c r="N14418">
        <v>324342.40000000002</v>
      </c>
      <c r="O14418" t="s">
        <v>64</v>
      </c>
      <c r="R14418" t="s">
        <v>9</v>
      </c>
      <c r="T14418" t="s">
        <v>18</v>
      </c>
      <c r="V14418">
        <v>233.4</v>
      </c>
      <c r="W14418">
        <v>8.25</v>
      </c>
      <c r="X14418">
        <v>1507</v>
      </c>
      <c r="Y14418" s="11">
        <v>4646.3243781879892</v>
      </c>
      <c r="Z14418">
        <f t="shared" si="760"/>
        <v>1161581.0945469972</v>
      </c>
      <c r="AC14418">
        <v>1</v>
      </c>
      <c r="AF14418" t="s">
        <v>166</v>
      </c>
      <c r="AG14418">
        <v>2</v>
      </c>
      <c r="AH14418" t="s">
        <v>46</v>
      </c>
      <c r="AI14418">
        <v>1.0980000000000001</v>
      </c>
      <c r="AJ14418" s="4">
        <v>3921.7814260485211</v>
      </c>
      <c r="AK14418">
        <f t="shared" si="761"/>
        <v>980445.35651213024</v>
      </c>
      <c r="AL14418">
        <v>1005</v>
      </c>
      <c r="AN14418" s="4">
        <v>3098.5773059581475</v>
      </c>
      <c r="AP14418" s="4">
        <v>79.009433962264154</v>
      </c>
      <c r="AQ14418">
        <v>11.012</v>
      </c>
    </row>
    <row r="14419" spans="1:43" x14ac:dyDescent="0.2">
      <c r="A14419" t="s">
        <v>157</v>
      </c>
      <c r="B14419" t="s">
        <v>39</v>
      </c>
      <c r="C14419" t="s">
        <v>63</v>
      </c>
      <c r="F14419" t="s">
        <v>168</v>
      </c>
      <c r="M14419" t="s">
        <v>14</v>
      </c>
      <c r="N14419">
        <v>324342.40000000002</v>
      </c>
      <c r="O14419" t="s">
        <v>64</v>
      </c>
      <c r="R14419" t="s">
        <v>9</v>
      </c>
      <c r="T14419" t="s">
        <v>18</v>
      </c>
      <c r="V14419">
        <v>233.4</v>
      </c>
      <c r="W14419">
        <v>8.25</v>
      </c>
      <c r="X14419">
        <v>1507</v>
      </c>
      <c r="Y14419" s="11">
        <v>4646.3243781879892</v>
      </c>
      <c r="Z14419">
        <f t="shared" si="760"/>
        <v>1161581.0945469972</v>
      </c>
      <c r="AB14419">
        <v>0</v>
      </c>
      <c r="AC14419">
        <v>1</v>
      </c>
      <c r="AD14419">
        <v>0</v>
      </c>
      <c r="AF14419" t="s">
        <v>166</v>
      </c>
      <c r="AG14419">
        <v>3</v>
      </c>
      <c r="AH14419" t="s">
        <v>47</v>
      </c>
      <c r="AI14419">
        <v>2.052</v>
      </c>
      <c r="AJ14419" s="4">
        <v>3921.7814260485211</v>
      </c>
      <c r="AK14419">
        <f t="shared" si="761"/>
        <v>980445.35651213024</v>
      </c>
      <c r="AL14419">
        <v>1005</v>
      </c>
      <c r="AN14419" s="4">
        <v>3098.5773059581475</v>
      </c>
      <c r="AP14419" s="4">
        <v>79.009433962264154</v>
      </c>
      <c r="AQ14419">
        <v>11.012</v>
      </c>
    </row>
    <row r="14420" spans="1:43" x14ac:dyDescent="0.2">
      <c r="A14420" t="s">
        <v>157</v>
      </c>
      <c r="B14420" t="s">
        <v>39</v>
      </c>
      <c r="C14420" t="s">
        <v>63</v>
      </c>
      <c r="F14420" t="s">
        <v>168</v>
      </c>
      <c r="M14420" t="s">
        <v>14</v>
      </c>
      <c r="N14420">
        <v>324342.40000000002</v>
      </c>
      <c r="O14420" t="s">
        <v>64</v>
      </c>
      <c r="R14420" t="s">
        <v>9</v>
      </c>
      <c r="T14420" t="s">
        <v>18</v>
      </c>
      <c r="V14420">
        <v>233.4</v>
      </c>
      <c r="W14420">
        <v>8.25</v>
      </c>
      <c r="X14420">
        <v>1507</v>
      </c>
      <c r="Y14420" s="11">
        <v>4646.3243781879892</v>
      </c>
      <c r="Z14420">
        <f t="shared" si="760"/>
        <v>1161581.0945469972</v>
      </c>
      <c r="AC14420">
        <v>1</v>
      </c>
      <c r="AF14420" t="s">
        <v>166</v>
      </c>
      <c r="AG14420">
        <v>1</v>
      </c>
      <c r="AH14420" t="s">
        <v>46</v>
      </c>
      <c r="AI14420">
        <v>0.5202</v>
      </c>
      <c r="AJ14420" s="4">
        <v>3921.7814260485211</v>
      </c>
      <c r="AK14420">
        <f t="shared" si="761"/>
        <v>980445.35651213024</v>
      </c>
      <c r="AL14420">
        <v>1005</v>
      </c>
      <c r="AN14420" s="4">
        <v>3098.5773059581475</v>
      </c>
      <c r="AP14420" s="4">
        <v>79.009433962264154</v>
      </c>
      <c r="AQ14420">
        <v>11.012</v>
      </c>
    </row>
    <row r="14421" spans="1:43" x14ac:dyDescent="0.2">
      <c r="A14421" t="s">
        <v>157</v>
      </c>
      <c r="B14421" t="s">
        <v>39</v>
      </c>
      <c r="C14421" t="s">
        <v>63</v>
      </c>
      <c r="F14421" t="s">
        <v>168</v>
      </c>
      <c r="M14421" t="s">
        <v>14</v>
      </c>
      <c r="N14421">
        <v>324342.40000000002</v>
      </c>
      <c r="O14421" t="s">
        <v>64</v>
      </c>
      <c r="R14421" t="s">
        <v>9</v>
      </c>
      <c r="T14421" t="s">
        <v>18</v>
      </c>
      <c r="V14421">
        <v>233.4</v>
      </c>
      <c r="W14421">
        <v>8.25</v>
      </c>
      <c r="X14421">
        <v>1507</v>
      </c>
      <c r="Y14421" s="11">
        <v>4646.3243781879892</v>
      </c>
      <c r="Z14421">
        <f t="shared" si="760"/>
        <v>1161581.0945469972</v>
      </c>
      <c r="AC14421">
        <v>1</v>
      </c>
      <c r="AF14421" t="s">
        <v>166</v>
      </c>
      <c r="AG14421">
        <v>1</v>
      </c>
      <c r="AH14421" t="s">
        <v>46</v>
      </c>
      <c r="AI14421">
        <v>0.75139999999999996</v>
      </c>
      <c r="AJ14421" s="4">
        <v>3921.7814260485211</v>
      </c>
      <c r="AK14421">
        <f t="shared" si="761"/>
        <v>980445.35651213024</v>
      </c>
      <c r="AL14421">
        <v>1005</v>
      </c>
      <c r="AN14421" s="4">
        <v>3098.5773059581475</v>
      </c>
      <c r="AP14421" s="4">
        <v>79.009433962264154</v>
      </c>
      <c r="AQ14421">
        <v>11.012</v>
      </c>
    </row>
    <row r="14422" spans="1:43" x14ac:dyDescent="0.2">
      <c r="A14422" t="s">
        <v>157</v>
      </c>
      <c r="B14422" t="s">
        <v>39</v>
      </c>
      <c r="C14422" t="s">
        <v>63</v>
      </c>
      <c r="F14422" t="s">
        <v>168</v>
      </c>
      <c r="M14422" t="s">
        <v>14</v>
      </c>
      <c r="N14422">
        <v>324342.40000000002</v>
      </c>
      <c r="O14422" t="s">
        <v>64</v>
      </c>
      <c r="R14422" t="s">
        <v>9</v>
      </c>
      <c r="T14422" t="s">
        <v>18</v>
      </c>
      <c r="V14422">
        <v>233.4</v>
      </c>
      <c r="W14422">
        <v>8.25</v>
      </c>
      <c r="X14422">
        <v>1507</v>
      </c>
      <c r="Y14422" s="11">
        <v>4646.3243781879892</v>
      </c>
      <c r="Z14422">
        <f t="shared" si="760"/>
        <v>1161581.0945469972</v>
      </c>
      <c r="AB14422">
        <v>0</v>
      </c>
      <c r="AC14422">
        <v>1</v>
      </c>
      <c r="AD14422">
        <v>1</v>
      </c>
      <c r="AF14422" t="s">
        <v>166</v>
      </c>
      <c r="AG14422">
        <v>2</v>
      </c>
      <c r="AH14422" t="s">
        <v>47</v>
      </c>
      <c r="AI14422">
        <v>0.95369999999999999</v>
      </c>
      <c r="AJ14422" s="4">
        <v>3921.7814260485211</v>
      </c>
      <c r="AK14422">
        <f t="shared" si="761"/>
        <v>980445.35651213024</v>
      </c>
      <c r="AL14422">
        <v>1005</v>
      </c>
      <c r="AN14422" s="4">
        <v>3098.5773059581475</v>
      </c>
      <c r="AP14422" s="4">
        <v>79.009433962264154</v>
      </c>
      <c r="AQ14422">
        <v>11.012</v>
      </c>
    </row>
    <row r="14423" spans="1:43" x14ac:dyDescent="0.2">
      <c r="A14423" t="s">
        <v>157</v>
      </c>
      <c r="B14423" t="s">
        <v>39</v>
      </c>
      <c r="C14423" t="s">
        <v>63</v>
      </c>
      <c r="F14423" t="s">
        <v>168</v>
      </c>
      <c r="M14423" t="s">
        <v>14</v>
      </c>
      <c r="N14423">
        <v>324342.40000000002</v>
      </c>
      <c r="O14423" t="s">
        <v>64</v>
      </c>
      <c r="R14423" t="s">
        <v>9</v>
      </c>
      <c r="T14423" t="s">
        <v>18</v>
      </c>
      <c r="V14423">
        <v>233.4</v>
      </c>
      <c r="W14423">
        <v>8.25</v>
      </c>
      <c r="X14423">
        <v>1507</v>
      </c>
      <c r="Y14423" s="11">
        <v>4646.3243781879892</v>
      </c>
      <c r="Z14423">
        <f t="shared" si="760"/>
        <v>1161581.0945469972</v>
      </c>
      <c r="AC14423">
        <v>1</v>
      </c>
      <c r="AF14423" t="s">
        <v>166</v>
      </c>
      <c r="AG14423">
        <v>6</v>
      </c>
      <c r="AH14423" t="s">
        <v>46</v>
      </c>
      <c r="AI14423">
        <v>3.0630000000000002</v>
      </c>
      <c r="AJ14423" s="4">
        <v>3921.7814260485211</v>
      </c>
      <c r="AK14423">
        <f t="shared" si="761"/>
        <v>980445.35651213024</v>
      </c>
      <c r="AL14423">
        <v>1005</v>
      </c>
      <c r="AN14423" s="4">
        <v>3098.5773059581475</v>
      </c>
      <c r="AP14423" s="4">
        <v>79.009433962264154</v>
      </c>
      <c r="AQ14423">
        <v>11.012</v>
      </c>
    </row>
    <row r="14424" spans="1:43" x14ac:dyDescent="0.2">
      <c r="A14424" t="s">
        <v>157</v>
      </c>
      <c r="B14424" t="s">
        <v>39</v>
      </c>
      <c r="C14424" t="s">
        <v>63</v>
      </c>
      <c r="F14424" t="s">
        <v>168</v>
      </c>
      <c r="M14424" t="s">
        <v>14</v>
      </c>
      <c r="N14424">
        <v>324342.40000000002</v>
      </c>
      <c r="O14424" t="s">
        <v>64</v>
      </c>
      <c r="R14424" t="s">
        <v>9</v>
      </c>
      <c r="T14424" t="s">
        <v>18</v>
      </c>
      <c r="V14424">
        <v>233.4</v>
      </c>
      <c r="W14424">
        <v>8.25</v>
      </c>
      <c r="X14424">
        <v>1507</v>
      </c>
      <c r="Y14424" s="11">
        <v>4646.3243781879892</v>
      </c>
      <c r="Z14424">
        <f t="shared" si="760"/>
        <v>1161581.0945469972</v>
      </c>
      <c r="AC14424">
        <v>1</v>
      </c>
      <c r="AF14424" t="s">
        <v>166</v>
      </c>
      <c r="AG14424">
        <v>3</v>
      </c>
      <c r="AH14424" t="s">
        <v>46</v>
      </c>
      <c r="AI14424">
        <v>1.85</v>
      </c>
      <c r="AJ14424" s="4">
        <v>3921.7814260485211</v>
      </c>
      <c r="AK14424">
        <f t="shared" si="761"/>
        <v>980445.35651213024</v>
      </c>
      <c r="AL14424">
        <v>1005</v>
      </c>
      <c r="AN14424" s="4">
        <v>3098.5773059581475</v>
      </c>
      <c r="AP14424" s="4">
        <v>79.009433962264154</v>
      </c>
      <c r="AQ14424">
        <v>11.012</v>
      </c>
    </row>
    <row r="14425" spans="1:43" x14ac:dyDescent="0.2">
      <c r="A14425" t="s">
        <v>157</v>
      </c>
      <c r="B14425" t="s">
        <v>39</v>
      </c>
      <c r="C14425" t="s">
        <v>63</v>
      </c>
      <c r="F14425" t="s">
        <v>168</v>
      </c>
      <c r="M14425" t="s">
        <v>14</v>
      </c>
      <c r="N14425">
        <v>324342.40000000002</v>
      </c>
      <c r="O14425" t="s">
        <v>64</v>
      </c>
      <c r="R14425" t="s">
        <v>9</v>
      </c>
      <c r="T14425" t="s">
        <v>18</v>
      </c>
      <c r="V14425">
        <v>233.4</v>
      </c>
      <c r="W14425">
        <v>8.25</v>
      </c>
      <c r="X14425">
        <v>1507</v>
      </c>
      <c r="Y14425" s="11">
        <v>4646.3243781879892</v>
      </c>
      <c r="Z14425">
        <f t="shared" si="760"/>
        <v>1161581.0945469972</v>
      </c>
      <c r="AC14425">
        <v>1</v>
      </c>
      <c r="AF14425" t="s">
        <v>166</v>
      </c>
      <c r="AG14425">
        <v>5</v>
      </c>
      <c r="AH14425" t="s">
        <v>46</v>
      </c>
      <c r="AI14425">
        <v>2.746</v>
      </c>
      <c r="AJ14425" s="4">
        <v>3921.7814260485211</v>
      </c>
      <c r="AK14425">
        <f t="shared" si="761"/>
        <v>980445.35651213024</v>
      </c>
      <c r="AL14425">
        <v>1005</v>
      </c>
      <c r="AN14425" s="4">
        <v>3098.5773059581475</v>
      </c>
      <c r="AP14425" s="4">
        <v>79.009433962264154</v>
      </c>
      <c r="AQ14425">
        <v>11.012</v>
      </c>
    </row>
    <row r="14426" spans="1:43" x14ac:dyDescent="0.2">
      <c r="A14426" t="s">
        <v>157</v>
      </c>
      <c r="B14426" t="s">
        <v>39</v>
      </c>
      <c r="C14426" t="s">
        <v>63</v>
      </c>
      <c r="F14426" t="s">
        <v>168</v>
      </c>
      <c r="M14426" t="s">
        <v>14</v>
      </c>
      <c r="N14426">
        <v>324342.40000000002</v>
      </c>
      <c r="O14426" t="s">
        <v>64</v>
      </c>
      <c r="R14426" t="s">
        <v>9</v>
      </c>
      <c r="T14426" t="s">
        <v>18</v>
      </c>
      <c r="V14426">
        <v>233.4</v>
      </c>
      <c r="W14426">
        <v>8.25</v>
      </c>
      <c r="X14426">
        <v>1507</v>
      </c>
      <c r="Y14426" s="11">
        <v>4646.3243781879892</v>
      </c>
      <c r="Z14426">
        <f t="shared" si="760"/>
        <v>1161581.0945469972</v>
      </c>
      <c r="AC14426">
        <v>1</v>
      </c>
      <c r="AF14426" t="s">
        <v>166</v>
      </c>
      <c r="AG14426">
        <v>1</v>
      </c>
      <c r="AH14426" t="s">
        <v>46</v>
      </c>
      <c r="AI14426">
        <v>0.20230000000000001</v>
      </c>
      <c r="AJ14426" s="4">
        <v>3921.7814260485211</v>
      </c>
      <c r="AK14426">
        <f t="shared" si="761"/>
        <v>980445.35651213024</v>
      </c>
      <c r="AL14426">
        <v>1005</v>
      </c>
      <c r="AN14426" s="4">
        <v>3098.5773059581475</v>
      </c>
      <c r="AP14426" s="4">
        <v>79.009433962264154</v>
      </c>
      <c r="AQ14426">
        <v>11.012</v>
      </c>
    </row>
    <row r="14427" spans="1:43" x14ac:dyDescent="0.2">
      <c r="A14427" t="s">
        <v>157</v>
      </c>
      <c r="B14427" t="s">
        <v>39</v>
      </c>
      <c r="C14427" t="s">
        <v>63</v>
      </c>
      <c r="F14427" t="s">
        <v>168</v>
      </c>
      <c r="M14427" t="s">
        <v>14</v>
      </c>
      <c r="N14427">
        <v>324342.40000000002</v>
      </c>
      <c r="O14427" t="s">
        <v>64</v>
      </c>
      <c r="R14427" t="s">
        <v>9</v>
      </c>
      <c r="T14427" t="s">
        <v>18</v>
      </c>
      <c r="V14427">
        <v>233.4</v>
      </c>
      <c r="W14427">
        <v>8.25</v>
      </c>
      <c r="X14427">
        <v>1507</v>
      </c>
      <c r="Y14427" s="11">
        <v>4646.3243781879892</v>
      </c>
      <c r="Z14427">
        <f t="shared" si="760"/>
        <v>1161581.0945469972</v>
      </c>
      <c r="AC14427">
        <v>1</v>
      </c>
      <c r="AF14427" t="s">
        <v>166</v>
      </c>
      <c r="AG14427">
        <v>1</v>
      </c>
      <c r="AH14427" t="s">
        <v>46</v>
      </c>
      <c r="AI14427">
        <v>0.54910000000000003</v>
      </c>
      <c r="AJ14427" s="4">
        <v>3921.7814260485211</v>
      </c>
      <c r="AK14427">
        <f t="shared" si="761"/>
        <v>980445.35651213024</v>
      </c>
      <c r="AL14427">
        <v>1005</v>
      </c>
      <c r="AN14427" s="4">
        <v>3098.5773059581475</v>
      </c>
      <c r="AP14427" s="4">
        <v>79.009433962264154</v>
      </c>
      <c r="AQ14427">
        <v>11.012</v>
      </c>
    </row>
    <row r="14428" spans="1:43" x14ac:dyDescent="0.2">
      <c r="A14428" t="s">
        <v>157</v>
      </c>
      <c r="B14428" t="s">
        <v>39</v>
      </c>
      <c r="C14428" t="s">
        <v>63</v>
      </c>
      <c r="F14428" t="s">
        <v>168</v>
      </c>
      <c r="M14428" t="s">
        <v>14</v>
      </c>
      <c r="N14428">
        <v>324342.40000000002</v>
      </c>
      <c r="O14428" t="s">
        <v>64</v>
      </c>
      <c r="R14428" t="s">
        <v>9</v>
      </c>
      <c r="T14428" t="s">
        <v>18</v>
      </c>
      <c r="V14428">
        <v>233.4</v>
      </c>
      <c r="W14428">
        <v>8.25</v>
      </c>
      <c r="X14428">
        <v>1507</v>
      </c>
      <c r="Y14428" s="11">
        <v>4646.3243781879892</v>
      </c>
      <c r="Z14428">
        <f t="shared" si="760"/>
        <v>1161581.0945469972</v>
      </c>
      <c r="AB14428">
        <v>0</v>
      </c>
      <c r="AC14428">
        <v>1</v>
      </c>
      <c r="AD14428">
        <v>1</v>
      </c>
      <c r="AF14428" t="s">
        <v>166</v>
      </c>
      <c r="AG14428">
        <v>6</v>
      </c>
      <c r="AH14428" t="s">
        <v>47</v>
      </c>
      <c r="AI14428">
        <v>8.0630000000000006</v>
      </c>
      <c r="AJ14428" s="4">
        <v>3921.7814260485211</v>
      </c>
      <c r="AK14428">
        <f t="shared" si="761"/>
        <v>980445.35651213024</v>
      </c>
      <c r="AL14428">
        <v>1005</v>
      </c>
      <c r="AN14428" s="4">
        <v>3098.5773059581475</v>
      </c>
      <c r="AP14428" s="4">
        <v>79.009433962264154</v>
      </c>
      <c r="AQ14428">
        <v>11.012</v>
      </c>
    </row>
    <row r="14429" spans="1:43" x14ac:dyDescent="0.2">
      <c r="A14429" t="s">
        <v>157</v>
      </c>
      <c r="B14429" t="s">
        <v>39</v>
      </c>
      <c r="C14429" t="s">
        <v>63</v>
      </c>
      <c r="F14429" t="s">
        <v>168</v>
      </c>
      <c r="M14429" t="s">
        <v>14</v>
      </c>
      <c r="N14429">
        <v>324342.40000000002</v>
      </c>
      <c r="O14429" t="s">
        <v>64</v>
      </c>
      <c r="R14429" t="s">
        <v>9</v>
      </c>
      <c r="T14429" t="s">
        <v>18</v>
      </c>
      <c r="V14429">
        <v>233.4</v>
      </c>
      <c r="W14429">
        <v>8.25</v>
      </c>
      <c r="X14429">
        <v>1507</v>
      </c>
      <c r="Y14429" s="11">
        <v>4646.3243781879892</v>
      </c>
      <c r="Z14429">
        <f t="shared" si="760"/>
        <v>1161581.0945469972</v>
      </c>
      <c r="AB14429">
        <v>0</v>
      </c>
      <c r="AC14429">
        <v>1</v>
      </c>
      <c r="AD14429">
        <v>0</v>
      </c>
      <c r="AF14429" t="s">
        <v>166</v>
      </c>
      <c r="AG14429">
        <v>2</v>
      </c>
      <c r="AH14429" t="s">
        <v>47</v>
      </c>
      <c r="AI14429">
        <v>0.63580000000000003</v>
      </c>
      <c r="AJ14429" s="4">
        <v>3921.7814260485211</v>
      </c>
      <c r="AK14429">
        <f t="shared" si="761"/>
        <v>980445.35651213024</v>
      </c>
      <c r="AL14429">
        <v>1005</v>
      </c>
      <c r="AN14429" s="4">
        <v>3098.5773059581475</v>
      </c>
      <c r="AP14429" s="4">
        <v>79.009433962264154</v>
      </c>
      <c r="AQ14429">
        <v>11.012</v>
      </c>
    </row>
    <row r="14430" spans="1:43" x14ac:dyDescent="0.2">
      <c r="A14430" t="s">
        <v>157</v>
      </c>
      <c r="B14430" t="s">
        <v>39</v>
      </c>
      <c r="C14430" t="s">
        <v>63</v>
      </c>
      <c r="F14430" t="s">
        <v>168</v>
      </c>
      <c r="M14430" t="s">
        <v>14</v>
      </c>
      <c r="N14430">
        <v>324342.40000000002</v>
      </c>
      <c r="O14430" t="s">
        <v>64</v>
      </c>
      <c r="R14430" t="s">
        <v>9</v>
      </c>
      <c r="T14430" t="s">
        <v>18</v>
      </c>
      <c r="V14430">
        <v>233.4</v>
      </c>
      <c r="W14430">
        <v>8.25</v>
      </c>
      <c r="X14430">
        <v>1507</v>
      </c>
      <c r="Y14430" s="11">
        <v>4646.3243781879892</v>
      </c>
      <c r="Z14430">
        <f t="shared" ref="Z14430:Z14488" si="762">Y14430*250</f>
        <v>1161581.0945469972</v>
      </c>
      <c r="AB14430">
        <v>0</v>
      </c>
      <c r="AC14430">
        <v>1</v>
      </c>
      <c r="AD14430">
        <v>0</v>
      </c>
      <c r="AF14430" t="s">
        <v>166</v>
      </c>
      <c r="AG14430">
        <v>2</v>
      </c>
      <c r="AH14430" t="s">
        <v>47</v>
      </c>
      <c r="AI14430">
        <v>1.5029999999999999</v>
      </c>
      <c r="AJ14430" s="4">
        <v>3921.7814260485211</v>
      </c>
      <c r="AK14430">
        <f t="shared" ref="AK14430:AK14488" si="763">AJ14430*250</f>
        <v>980445.35651213024</v>
      </c>
      <c r="AL14430">
        <v>1005</v>
      </c>
      <c r="AN14430" s="4">
        <v>3098.5773059581475</v>
      </c>
      <c r="AP14430" s="4">
        <v>79.009433962264154</v>
      </c>
      <c r="AQ14430">
        <v>11.012</v>
      </c>
    </row>
    <row r="14431" spans="1:43" x14ac:dyDescent="0.2">
      <c r="A14431" t="s">
        <v>157</v>
      </c>
      <c r="B14431" t="s">
        <v>39</v>
      </c>
      <c r="C14431" t="s">
        <v>63</v>
      </c>
      <c r="F14431" t="s">
        <v>168</v>
      </c>
      <c r="M14431" t="s">
        <v>14</v>
      </c>
      <c r="N14431">
        <v>324342.40000000002</v>
      </c>
      <c r="O14431" t="s">
        <v>64</v>
      </c>
      <c r="R14431" t="s">
        <v>9</v>
      </c>
      <c r="T14431" t="s">
        <v>18</v>
      </c>
      <c r="V14431">
        <v>233.4</v>
      </c>
      <c r="W14431">
        <v>8.25</v>
      </c>
      <c r="X14431">
        <v>1507</v>
      </c>
      <c r="Y14431" s="11">
        <v>4646.3243781879892</v>
      </c>
      <c r="Z14431">
        <f t="shared" si="762"/>
        <v>1161581.0945469972</v>
      </c>
      <c r="AC14431">
        <v>1</v>
      </c>
      <c r="AF14431" t="s">
        <v>166</v>
      </c>
      <c r="AG14431">
        <v>4</v>
      </c>
      <c r="AH14431" t="s">
        <v>46</v>
      </c>
      <c r="AI14431">
        <v>5</v>
      </c>
      <c r="AJ14431" s="4">
        <v>3921.7814260485211</v>
      </c>
      <c r="AK14431">
        <f t="shared" si="763"/>
        <v>980445.35651213024</v>
      </c>
      <c r="AL14431">
        <v>1005</v>
      </c>
      <c r="AN14431" s="4">
        <v>3098.5773059581475</v>
      </c>
      <c r="AP14431" s="4">
        <v>79.009433962264154</v>
      </c>
      <c r="AQ14431">
        <v>11.012</v>
      </c>
    </row>
    <row r="14432" spans="1:43" x14ac:dyDescent="0.2">
      <c r="A14432" t="s">
        <v>157</v>
      </c>
      <c r="B14432" t="s">
        <v>39</v>
      </c>
      <c r="C14432" t="s">
        <v>63</v>
      </c>
      <c r="F14432" t="s">
        <v>168</v>
      </c>
      <c r="M14432" t="s">
        <v>14</v>
      </c>
      <c r="N14432">
        <v>324342.40000000002</v>
      </c>
      <c r="O14432" t="s">
        <v>64</v>
      </c>
      <c r="R14432" t="s">
        <v>9</v>
      </c>
      <c r="T14432" t="s">
        <v>18</v>
      </c>
      <c r="V14432">
        <v>233.4</v>
      </c>
      <c r="W14432">
        <v>8.25</v>
      </c>
      <c r="X14432">
        <v>1507</v>
      </c>
      <c r="Y14432" s="11">
        <v>4646.3243781879892</v>
      </c>
      <c r="Z14432">
        <f t="shared" si="762"/>
        <v>1161581.0945469972</v>
      </c>
      <c r="AC14432">
        <v>1</v>
      </c>
      <c r="AF14432" t="s">
        <v>166</v>
      </c>
      <c r="AG14432">
        <v>7</v>
      </c>
      <c r="AH14432" t="s">
        <v>46</v>
      </c>
      <c r="AI14432">
        <v>8.1790000000000003</v>
      </c>
      <c r="AJ14432" s="4">
        <v>3921.7814260485211</v>
      </c>
      <c r="AK14432">
        <f t="shared" si="763"/>
        <v>980445.35651213024</v>
      </c>
      <c r="AL14432">
        <v>1005</v>
      </c>
      <c r="AN14432" s="4">
        <v>3098.5773059581475</v>
      </c>
      <c r="AP14432" s="4">
        <v>79.009433962264154</v>
      </c>
      <c r="AQ14432">
        <v>11.012</v>
      </c>
    </row>
    <row r="14433" spans="1:43" x14ac:dyDescent="0.2">
      <c r="A14433" t="s">
        <v>157</v>
      </c>
      <c r="B14433" t="s">
        <v>39</v>
      </c>
      <c r="C14433" t="s">
        <v>63</v>
      </c>
      <c r="F14433" t="s">
        <v>168</v>
      </c>
      <c r="M14433" t="s">
        <v>14</v>
      </c>
      <c r="N14433">
        <v>324342.40000000002</v>
      </c>
      <c r="O14433" t="s">
        <v>64</v>
      </c>
      <c r="R14433" t="s">
        <v>9</v>
      </c>
      <c r="T14433" t="s">
        <v>18</v>
      </c>
      <c r="V14433">
        <v>233.4</v>
      </c>
      <c r="W14433">
        <v>8.25</v>
      </c>
      <c r="X14433">
        <v>1507</v>
      </c>
      <c r="Y14433" s="11">
        <v>4646.3243781879892</v>
      </c>
      <c r="Z14433">
        <f t="shared" si="762"/>
        <v>1161581.0945469972</v>
      </c>
      <c r="AB14433">
        <v>0</v>
      </c>
      <c r="AC14433">
        <v>1</v>
      </c>
      <c r="AD14433">
        <v>1</v>
      </c>
      <c r="AF14433" t="s">
        <v>166</v>
      </c>
      <c r="AG14433">
        <v>3</v>
      </c>
      <c r="AH14433" t="s">
        <v>47</v>
      </c>
      <c r="AI14433">
        <v>3.468</v>
      </c>
      <c r="AJ14433" s="4">
        <v>3921.7814260485211</v>
      </c>
      <c r="AK14433">
        <f t="shared" si="763"/>
        <v>980445.35651213024</v>
      </c>
      <c r="AL14433">
        <v>1005</v>
      </c>
      <c r="AN14433" s="4">
        <v>3098.5773059581475</v>
      </c>
      <c r="AP14433" s="4">
        <v>79.009433962264154</v>
      </c>
      <c r="AQ14433">
        <v>11.012</v>
      </c>
    </row>
    <row r="14434" spans="1:43" x14ac:dyDescent="0.2">
      <c r="A14434" t="s">
        <v>157</v>
      </c>
      <c r="B14434" t="s">
        <v>39</v>
      </c>
      <c r="C14434" t="s">
        <v>63</v>
      </c>
      <c r="F14434" t="s">
        <v>168</v>
      </c>
      <c r="M14434" t="s">
        <v>14</v>
      </c>
      <c r="N14434">
        <v>324342.40000000002</v>
      </c>
      <c r="O14434" t="s">
        <v>64</v>
      </c>
      <c r="R14434" t="s">
        <v>9</v>
      </c>
      <c r="T14434" t="s">
        <v>18</v>
      </c>
      <c r="V14434">
        <v>233.4</v>
      </c>
      <c r="W14434">
        <v>8.25</v>
      </c>
      <c r="X14434">
        <v>1507</v>
      </c>
      <c r="Y14434" s="11">
        <v>4646.3243781879892</v>
      </c>
      <c r="Z14434">
        <f t="shared" si="762"/>
        <v>1161581.0945469972</v>
      </c>
      <c r="AC14434">
        <v>1</v>
      </c>
      <c r="AF14434" t="s">
        <v>166</v>
      </c>
      <c r="AG14434">
        <v>4</v>
      </c>
      <c r="AH14434" t="s">
        <v>46</v>
      </c>
      <c r="AI14434">
        <v>2.3119999999999998</v>
      </c>
      <c r="AJ14434" s="4">
        <v>3921.7814260485211</v>
      </c>
      <c r="AK14434">
        <f t="shared" si="763"/>
        <v>980445.35651213024</v>
      </c>
      <c r="AL14434">
        <v>1005</v>
      </c>
      <c r="AN14434" s="4">
        <v>3098.5773059581475</v>
      </c>
      <c r="AP14434" s="4">
        <v>79.009433962264154</v>
      </c>
      <c r="AQ14434">
        <v>11.012</v>
      </c>
    </row>
    <row r="14435" spans="1:43" x14ac:dyDescent="0.2">
      <c r="A14435" t="s">
        <v>157</v>
      </c>
      <c r="B14435" t="s">
        <v>39</v>
      </c>
      <c r="C14435" t="s">
        <v>63</v>
      </c>
      <c r="F14435" t="s">
        <v>168</v>
      </c>
      <c r="M14435" t="s">
        <v>14</v>
      </c>
      <c r="N14435">
        <v>324342.40000000002</v>
      </c>
      <c r="O14435" t="s">
        <v>64</v>
      </c>
      <c r="R14435" t="s">
        <v>9</v>
      </c>
      <c r="T14435" t="s">
        <v>18</v>
      </c>
      <c r="V14435">
        <v>233.4</v>
      </c>
      <c r="W14435">
        <v>8.25</v>
      </c>
      <c r="X14435">
        <v>1507</v>
      </c>
      <c r="Y14435" s="11">
        <v>4646.3243781879892</v>
      </c>
      <c r="Z14435">
        <f t="shared" si="762"/>
        <v>1161581.0945469972</v>
      </c>
      <c r="AC14435">
        <v>1</v>
      </c>
      <c r="AF14435" t="s">
        <v>166</v>
      </c>
      <c r="AG14435">
        <v>1</v>
      </c>
      <c r="AH14435" t="s">
        <v>46</v>
      </c>
      <c r="AI14435">
        <v>1.4159999999999999</v>
      </c>
      <c r="AJ14435" s="4">
        <v>3921.7814260485211</v>
      </c>
      <c r="AK14435">
        <f t="shared" si="763"/>
        <v>980445.35651213024</v>
      </c>
      <c r="AL14435">
        <v>1005</v>
      </c>
      <c r="AN14435" s="4">
        <v>3098.5773059581475</v>
      </c>
      <c r="AP14435" s="4">
        <v>79.009433962264154</v>
      </c>
      <c r="AQ14435">
        <v>11.012</v>
      </c>
    </row>
    <row r="14436" spans="1:43" x14ac:dyDescent="0.2">
      <c r="A14436" t="s">
        <v>157</v>
      </c>
      <c r="B14436" t="s">
        <v>39</v>
      </c>
      <c r="C14436" t="s">
        <v>63</v>
      </c>
      <c r="F14436" t="s">
        <v>168</v>
      </c>
      <c r="M14436" t="s">
        <v>14</v>
      </c>
      <c r="N14436">
        <v>324342.40000000002</v>
      </c>
      <c r="O14436" t="s">
        <v>64</v>
      </c>
      <c r="R14436" t="s">
        <v>9</v>
      </c>
      <c r="T14436" t="s">
        <v>18</v>
      </c>
      <c r="V14436">
        <v>233.4</v>
      </c>
      <c r="W14436">
        <v>8.25</v>
      </c>
      <c r="X14436">
        <v>1507</v>
      </c>
      <c r="Y14436" s="11">
        <v>4646.3243781879892</v>
      </c>
      <c r="Z14436">
        <f t="shared" si="762"/>
        <v>1161581.0945469972</v>
      </c>
      <c r="AC14436">
        <v>1</v>
      </c>
      <c r="AF14436" t="s">
        <v>166</v>
      </c>
      <c r="AG14436">
        <v>2</v>
      </c>
      <c r="AH14436" t="s">
        <v>46</v>
      </c>
      <c r="AI14436">
        <v>4.2190000000000003</v>
      </c>
      <c r="AJ14436" s="4">
        <v>3921.7814260485211</v>
      </c>
      <c r="AK14436">
        <f t="shared" si="763"/>
        <v>980445.35651213024</v>
      </c>
      <c r="AL14436">
        <v>1005</v>
      </c>
      <c r="AN14436" s="4">
        <v>3098.5773059581475</v>
      </c>
      <c r="AP14436" s="4">
        <v>79.009433962264154</v>
      </c>
      <c r="AQ14436">
        <v>11.012</v>
      </c>
    </row>
    <row r="14437" spans="1:43" x14ac:dyDescent="0.2">
      <c r="A14437" t="s">
        <v>157</v>
      </c>
      <c r="B14437" t="s">
        <v>39</v>
      </c>
      <c r="C14437" t="s">
        <v>63</v>
      </c>
      <c r="F14437" t="s">
        <v>168</v>
      </c>
      <c r="M14437" t="s">
        <v>14</v>
      </c>
      <c r="N14437">
        <v>324342.40000000002</v>
      </c>
      <c r="O14437" t="s">
        <v>64</v>
      </c>
      <c r="R14437" t="s">
        <v>9</v>
      </c>
      <c r="T14437" t="s">
        <v>18</v>
      </c>
      <c r="V14437">
        <v>233.4</v>
      </c>
      <c r="W14437">
        <v>8.25</v>
      </c>
      <c r="X14437">
        <v>1507</v>
      </c>
      <c r="Y14437" s="11">
        <v>4646.3243781879892</v>
      </c>
      <c r="Z14437">
        <f t="shared" si="762"/>
        <v>1161581.0945469972</v>
      </c>
      <c r="AB14437">
        <v>0</v>
      </c>
      <c r="AC14437">
        <v>1</v>
      </c>
      <c r="AD14437">
        <v>0</v>
      </c>
      <c r="AF14437" t="s">
        <v>166</v>
      </c>
      <c r="AG14437">
        <v>7</v>
      </c>
      <c r="AH14437" t="s">
        <v>47</v>
      </c>
      <c r="AI14437">
        <v>8.67</v>
      </c>
      <c r="AJ14437" s="4">
        <v>3921.7814260485211</v>
      </c>
      <c r="AK14437">
        <f t="shared" si="763"/>
        <v>980445.35651213024</v>
      </c>
      <c r="AL14437">
        <v>1005</v>
      </c>
      <c r="AN14437" s="4">
        <v>3098.5773059581475</v>
      </c>
      <c r="AP14437" s="4">
        <v>79.009433962264154</v>
      </c>
      <c r="AQ14437">
        <v>11.012</v>
      </c>
    </row>
    <row r="14438" spans="1:43" x14ac:dyDescent="0.2">
      <c r="A14438" t="s">
        <v>157</v>
      </c>
      <c r="B14438" t="s">
        <v>39</v>
      </c>
      <c r="C14438" t="s">
        <v>63</v>
      </c>
      <c r="F14438" t="s">
        <v>168</v>
      </c>
      <c r="M14438" t="s">
        <v>14</v>
      </c>
      <c r="N14438">
        <v>324342.40000000002</v>
      </c>
      <c r="O14438" t="s">
        <v>64</v>
      </c>
      <c r="R14438" t="s">
        <v>9</v>
      </c>
      <c r="T14438" t="s">
        <v>18</v>
      </c>
      <c r="V14438">
        <v>233.4</v>
      </c>
      <c r="W14438">
        <v>8.25</v>
      </c>
      <c r="X14438">
        <v>1507</v>
      </c>
      <c r="Y14438" s="11">
        <v>4646.3243781879892</v>
      </c>
      <c r="Z14438">
        <f t="shared" si="762"/>
        <v>1161581.0945469972</v>
      </c>
      <c r="AC14438">
        <v>1</v>
      </c>
      <c r="AF14438" t="s">
        <v>166</v>
      </c>
      <c r="AG14438">
        <v>2</v>
      </c>
      <c r="AH14438" t="s">
        <v>46</v>
      </c>
      <c r="AI14438">
        <v>1.2430000000000001</v>
      </c>
      <c r="AJ14438" s="4">
        <v>3921.7814260485211</v>
      </c>
      <c r="AK14438">
        <f t="shared" si="763"/>
        <v>980445.35651213024</v>
      </c>
      <c r="AL14438">
        <v>1005</v>
      </c>
      <c r="AN14438" s="4">
        <v>3098.5773059581475</v>
      </c>
      <c r="AP14438" s="4">
        <v>79.009433962264154</v>
      </c>
      <c r="AQ14438">
        <v>11.012</v>
      </c>
    </row>
    <row r="14439" spans="1:43" x14ac:dyDescent="0.2">
      <c r="A14439" t="s">
        <v>157</v>
      </c>
      <c r="B14439" t="s">
        <v>39</v>
      </c>
      <c r="C14439" t="s">
        <v>63</v>
      </c>
      <c r="F14439" t="s">
        <v>168</v>
      </c>
      <c r="M14439" t="s">
        <v>14</v>
      </c>
      <c r="N14439">
        <v>324342.40000000002</v>
      </c>
      <c r="O14439" t="s">
        <v>64</v>
      </c>
      <c r="R14439" t="s">
        <v>9</v>
      </c>
      <c r="T14439" t="s">
        <v>18</v>
      </c>
      <c r="V14439">
        <v>233.4</v>
      </c>
      <c r="W14439">
        <v>8.25</v>
      </c>
      <c r="X14439">
        <v>1507</v>
      </c>
      <c r="Y14439" s="11">
        <v>4646.3243781879892</v>
      </c>
      <c r="Z14439">
        <f t="shared" si="762"/>
        <v>1161581.0945469972</v>
      </c>
      <c r="AB14439">
        <v>0</v>
      </c>
      <c r="AC14439">
        <v>1</v>
      </c>
      <c r="AD14439">
        <v>0</v>
      </c>
      <c r="AF14439" t="s">
        <v>166</v>
      </c>
      <c r="AG14439">
        <v>3</v>
      </c>
      <c r="AH14439" t="s">
        <v>47</v>
      </c>
      <c r="AI14439">
        <v>2.4849999999999999</v>
      </c>
      <c r="AJ14439" s="4">
        <v>3921.7814260485211</v>
      </c>
      <c r="AK14439">
        <f t="shared" si="763"/>
        <v>980445.35651213024</v>
      </c>
      <c r="AL14439">
        <v>1005</v>
      </c>
      <c r="AN14439" s="4">
        <v>3098.5773059581475</v>
      </c>
      <c r="AP14439" s="4">
        <v>79.009433962264154</v>
      </c>
      <c r="AQ14439">
        <v>11.012</v>
      </c>
    </row>
    <row r="14440" spans="1:43" x14ac:dyDescent="0.2">
      <c r="A14440" t="s">
        <v>157</v>
      </c>
      <c r="B14440" t="s">
        <v>39</v>
      </c>
      <c r="C14440" t="s">
        <v>63</v>
      </c>
      <c r="F14440" t="s">
        <v>168</v>
      </c>
      <c r="M14440" t="s">
        <v>14</v>
      </c>
      <c r="N14440">
        <v>324342.40000000002</v>
      </c>
      <c r="O14440" t="s">
        <v>64</v>
      </c>
      <c r="R14440" t="s">
        <v>9</v>
      </c>
      <c r="T14440" t="s">
        <v>18</v>
      </c>
      <c r="V14440">
        <v>233.4</v>
      </c>
      <c r="W14440">
        <v>8.25</v>
      </c>
      <c r="X14440">
        <v>1507</v>
      </c>
      <c r="Y14440" s="11">
        <v>4646.3243781879892</v>
      </c>
      <c r="Z14440">
        <f t="shared" si="762"/>
        <v>1161581.0945469972</v>
      </c>
      <c r="AB14440">
        <v>0</v>
      </c>
      <c r="AC14440">
        <v>1</v>
      </c>
      <c r="AD14440">
        <v>0</v>
      </c>
      <c r="AF14440" t="s">
        <v>166</v>
      </c>
      <c r="AG14440">
        <v>1</v>
      </c>
      <c r="AH14440" t="s">
        <v>47</v>
      </c>
      <c r="AI14440">
        <v>0.20230000000000001</v>
      </c>
      <c r="AJ14440" s="4">
        <v>3921.7814260485211</v>
      </c>
      <c r="AK14440">
        <f t="shared" si="763"/>
        <v>980445.35651213024</v>
      </c>
      <c r="AL14440">
        <v>1005</v>
      </c>
      <c r="AN14440" s="4">
        <v>3098.5773059581475</v>
      </c>
      <c r="AP14440" s="4">
        <v>79.009433962264154</v>
      </c>
      <c r="AQ14440">
        <v>11.012</v>
      </c>
    </row>
    <row r="14441" spans="1:43" x14ac:dyDescent="0.2">
      <c r="A14441" t="s">
        <v>157</v>
      </c>
      <c r="B14441" t="s">
        <v>39</v>
      </c>
      <c r="C14441" t="s">
        <v>63</v>
      </c>
      <c r="F14441" t="s">
        <v>168</v>
      </c>
      <c r="M14441" t="s">
        <v>14</v>
      </c>
      <c r="N14441">
        <v>324342.40000000002</v>
      </c>
      <c r="O14441" t="s">
        <v>64</v>
      </c>
      <c r="R14441" t="s">
        <v>9</v>
      </c>
      <c r="T14441" t="s">
        <v>18</v>
      </c>
      <c r="V14441">
        <v>233.4</v>
      </c>
      <c r="W14441">
        <v>8.25</v>
      </c>
      <c r="X14441">
        <v>1507</v>
      </c>
      <c r="Y14441" s="11">
        <v>4646.3243781879892</v>
      </c>
      <c r="Z14441">
        <f t="shared" si="762"/>
        <v>1161581.0945469972</v>
      </c>
      <c r="AB14441">
        <v>0</v>
      </c>
      <c r="AC14441">
        <v>1</v>
      </c>
      <c r="AD14441">
        <v>0</v>
      </c>
      <c r="AF14441" t="s">
        <v>166</v>
      </c>
      <c r="AG14441">
        <v>1</v>
      </c>
      <c r="AH14441" t="s">
        <v>47</v>
      </c>
      <c r="AI14441">
        <v>0.83809999999999996</v>
      </c>
      <c r="AJ14441" s="4">
        <v>3921.7814260485211</v>
      </c>
      <c r="AK14441">
        <f t="shared" si="763"/>
        <v>980445.35651213024</v>
      </c>
      <c r="AL14441">
        <v>1005</v>
      </c>
      <c r="AN14441" s="4">
        <v>3098.5773059581475</v>
      </c>
      <c r="AP14441" s="4">
        <v>79.009433962264154</v>
      </c>
      <c r="AQ14441">
        <v>11.012</v>
      </c>
    </row>
    <row r="14442" spans="1:43" x14ac:dyDescent="0.2">
      <c r="A14442" t="s">
        <v>157</v>
      </c>
      <c r="B14442" t="s">
        <v>39</v>
      </c>
      <c r="C14442" t="s">
        <v>63</v>
      </c>
      <c r="F14442" t="s">
        <v>168</v>
      </c>
      <c r="M14442" t="s">
        <v>14</v>
      </c>
      <c r="N14442">
        <v>324342.40000000002</v>
      </c>
      <c r="O14442" t="s">
        <v>64</v>
      </c>
      <c r="R14442" t="s">
        <v>9</v>
      </c>
      <c r="T14442" t="s">
        <v>18</v>
      </c>
      <c r="V14442">
        <v>233.4</v>
      </c>
      <c r="W14442">
        <v>8.25</v>
      </c>
      <c r="X14442">
        <v>1507</v>
      </c>
      <c r="Y14442" s="11">
        <v>4646.3243781879892</v>
      </c>
      <c r="Z14442">
        <f t="shared" si="762"/>
        <v>1161581.0945469972</v>
      </c>
      <c r="AC14442">
        <v>1</v>
      </c>
      <c r="AF14442" t="s">
        <v>166</v>
      </c>
      <c r="AG14442">
        <v>1</v>
      </c>
      <c r="AH14442" t="s">
        <v>46</v>
      </c>
      <c r="AI14442">
        <v>0.98260000000000003</v>
      </c>
      <c r="AJ14442" s="4">
        <v>3921.7814260485211</v>
      </c>
      <c r="AK14442">
        <f t="shared" si="763"/>
        <v>980445.35651213024</v>
      </c>
      <c r="AL14442">
        <v>1005</v>
      </c>
      <c r="AN14442" s="4">
        <v>3098.5773059581475</v>
      </c>
      <c r="AP14442" s="4">
        <v>79.009433962264154</v>
      </c>
      <c r="AQ14442">
        <v>11.012</v>
      </c>
    </row>
    <row r="14443" spans="1:43" x14ac:dyDescent="0.2">
      <c r="A14443" t="s">
        <v>157</v>
      </c>
      <c r="B14443" t="s">
        <v>39</v>
      </c>
      <c r="C14443" t="s">
        <v>63</v>
      </c>
      <c r="F14443" t="s">
        <v>168</v>
      </c>
      <c r="M14443" t="s">
        <v>14</v>
      </c>
      <c r="N14443">
        <v>324342.40000000002</v>
      </c>
      <c r="O14443" t="s">
        <v>64</v>
      </c>
      <c r="R14443" t="s">
        <v>9</v>
      </c>
      <c r="T14443" t="s">
        <v>18</v>
      </c>
      <c r="V14443">
        <v>233.4</v>
      </c>
      <c r="W14443">
        <v>8.25</v>
      </c>
      <c r="X14443">
        <v>1507</v>
      </c>
      <c r="Y14443" s="11">
        <v>4646.3243781879892</v>
      </c>
      <c r="Z14443">
        <f t="shared" si="762"/>
        <v>1161581.0945469972</v>
      </c>
      <c r="AC14443">
        <v>1</v>
      </c>
      <c r="AF14443" t="s">
        <v>166</v>
      </c>
      <c r="AG14443">
        <v>1</v>
      </c>
      <c r="AH14443" t="s">
        <v>46</v>
      </c>
      <c r="AI14443">
        <v>1.3009999999999999</v>
      </c>
      <c r="AJ14443" s="4">
        <v>3921.7814260485211</v>
      </c>
      <c r="AK14443">
        <f t="shared" si="763"/>
        <v>980445.35651213024</v>
      </c>
      <c r="AL14443">
        <v>1005</v>
      </c>
      <c r="AN14443" s="4">
        <v>3098.5773059581475</v>
      </c>
      <c r="AP14443" s="4">
        <v>79.009433962264154</v>
      </c>
      <c r="AQ14443">
        <v>11.012</v>
      </c>
    </row>
    <row r="14444" spans="1:43" x14ac:dyDescent="0.2">
      <c r="A14444" t="s">
        <v>157</v>
      </c>
      <c r="B14444" t="s">
        <v>39</v>
      </c>
      <c r="C14444" t="s">
        <v>63</v>
      </c>
      <c r="F14444" t="s">
        <v>168</v>
      </c>
      <c r="M14444" t="s">
        <v>14</v>
      </c>
      <c r="N14444">
        <v>324342.40000000002</v>
      </c>
      <c r="O14444" t="s">
        <v>64</v>
      </c>
      <c r="R14444" t="s">
        <v>9</v>
      </c>
      <c r="T14444" t="s">
        <v>18</v>
      </c>
      <c r="V14444">
        <v>233.4</v>
      </c>
      <c r="W14444">
        <v>8.25</v>
      </c>
      <c r="X14444">
        <v>1507</v>
      </c>
      <c r="Y14444" s="11">
        <v>4646.3243781879892</v>
      </c>
      <c r="Z14444">
        <f t="shared" si="762"/>
        <v>1161581.0945469972</v>
      </c>
      <c r="AB14444">
        <v>0</v>
      </c>
      <c r="AC14444">
        <v>1</v>
      </c>
      <c r="AD14444">
        <v>1</v>
      </c>
      <c r="AF14444" t="s">
        <v>166</v>
      </c>
      <c r="AG14444">
        <v>4</v>
      </c>
      <c r="AH14444" t="s">
        <v>47</v>
      </c>
      <c r="AI14444">
        <v>5.0579999999999998</v>
      </c>
      <c r="AJ14444" s="4">
        <v>3921.7814260485211</v>
      </c>
      <c r="AK14444">
        <f t="shared" si="763"/>
        <v>980445.35651213024</v>
      </c>
      <c r="AL14444">
        <v>1005</v>
      </c>
      <c r="AN14444" s="4">
        <v>3098.5773059581475</v>
      </c>
      <c r="AP14444" s="4">
        <v>79.009433962264154</v>
      </c>
      <c r="AQ14444">
        <v>11.012</v>
      </c>
    </row>
    <row r="14445" spans="1:43" x14ac:dyDescent="0.2">
      <c r="A14445" t="s">
        <v>157</v>
      </c>
      <c r="B14445" t="s">
        <v>39</v>
      </c>
      <c r="C14445" t="s">
        <v>63</v>
      </c>
      <c r="F14445" t="s">
        <v>168</v>
      </c>
      <c r="M14445" t="s">
        <v>14</v>
      </c>
      <c r="N14445">
        <v>324342.40000000002</v>
      </c>
      <c r="O14445" t="s">
        <v>64</v>
      </c>
      <c r="R14445" t="s">
        <v>9</v>
      </c>
      <c r="T14445" t="s">
        <v>18</v>
      </c>
      <c r="V14445">
        <v>233.4</v>
      </c>
      <c r="W14445">
        <v>8.25</v>
      </c>
      <c r="X14445">
        <v>1507</v>
      </c>
      <c r="Y14445" s="11">
        <v>4646.3243781879892</v>
      </c>
      <c r="Z14445">
        <f t="shared" si="762"/>
        <v>1161581.0945469972</v>
      </c>
      <c r="AC14445">
        <v>1</v>
      </c>
      <c r="AF14445" t="s">
        <v>166</v>
      </c>
      <c r="AG14445">
        <v>2</v>
      </c>
      <c r="AH14445" t="s">
        <v>46</v>
      </c>
      <c r="AI14445">
        <v>0.57799999999999996</v>
      </c>
      <c r="AJ14445" s="4">
        <v>3921.7814260485211</v>
      </c>
      <c r="AK14445">
        <f t="shared" si="763"/>
        <v>980445.35651213024</v>
      </c>
      <c r="AL14445">
        <v>1005</v>
      </c>
      <c r="AN14445" s="4">
        <v>3098.5773059581475</v>
      </c>
      <c r="AP14445" s="4">
        <v>79.009433962264154</v>
      </c>
      <c r="AQ14445">
        <v>11.012</v>
      </c>
    </row>
    <row r="14446" spans="1:43" x14ac:dyDescent="0.2">
      <c r="A14446" t="s">
        <v>157</v>
      </c>
      <c r="B14446" t="s">
        <v>39</v>
      </c>
      <c r="C14446" t="s">
        <v>63</v>
      </c>
      <c r="F14446" t="s">
        <v>168</v>
      </c>
      <c r="M14446" t="s">
        <v>14</v>
      </c>
      <c r="N14446">
        <v>324342.40000000002</v>
      </c>
      <c r="O14446" t="s">
        <v>64</v>
      </c>
      <c r="R14446" t="s">
        <v>9</v>
      </c>
      <c r="T14446" t="s">
        <v>18</v>
      </c>
      <c r="V14446">
        <v>233.4</v>
      </c>
      <c r="W14446">
        <v>8.25</v>
      </c>
      <c r="X14446">
        <v>1507</v>
      </c>
      <c r="Y14446" s="11">
        <v>4646.3243781879892</v>
      </c>
      <c r="Z14446">
        <f t="shared" si="762"/>
        <v>1161581.0945469972</v>
      </c>
      <c r="AB14446">
        <v>0</v>
      </c>
      <c r="AC14446">
        <v>1</v>
      </c>
      <c r="AD14446">
        <v>0</v>
      </c>
      <c r="AF14446" t="s">
        <v>166</v>
      </c>
      <c r="AG14446">
        <v>2</v>
      </c>
      <c r="AH14446" t="s">
        <v>47</v>
      </c>
      <c r="AI14446">
        <v>0.72250000000000003</v>
      </c>
      <c r="AJ14446" s="4">
        <v>3921.7814260485211</v>
      </c>
      <c r="AK14446">
        <f t="shared" si="763"/>
        <v>980445.35651213024</v>
      </c>
      <c r="AL14446">
        <v>1005</v>
      </c>
      <c r="AN14446" s="4">
        <v>3098.5773059581475</v>
      </c>
      <c r="AP14446" s="4">
        <v>79.009433962264154</v>
      </c>
      <c r="AQ14446">
        <v>11.012</v>
      </c>
    </row>
    <row r="14447" spans="1:43" x14ac:dyDescent="0.2">
      <c r="A14447" t="s">
        <v>157</v>
      </c>
      <c r="B14447" t="s">
        <v>39</v>
      </c>
      <c r="C14447" t="s">
        <v>63</v>
      </c>
      <c r="F14447" t="s">
        <v>168</v>
      </c>
      <c r="M14447" t="s">
        <v>14</v>
      </c>
      <c r="N14447">
        <v>324342.40000000002</v>
      </c>
      <c r="O14447" t="s">
        <v>64</v>
      </c>
      <c r="R14447" t="s">
        <v>9</v>
      </c>
      <c r="T14447" t="s">
        <v>18</v>
      </c>
      <c r="V14447">
        <v>233.4</v>
      </c>
      <c r="W14447">
        <v>8.25</v>
      </c>
      <c r="X14447">
        <v>1507</v>
      </c>
      <c r="Y14447" s="11">
        <v>4646.3243781879892</v>
      </c>
      <c r="Z14447">
        <f t="shared" si="762"/>
        <v>1161581.0945469972</v>
      </c>
      <c r="AC14447">
        <v>1</v>
      </c>
      <c r="AF14447" t="s">
        <v>166</v>
      </c>
      <c r="AG14447">
        <v>3</v>
      </c>
      <c r="AH14447" t="s">
        <v>46</v>
      </c>
      <c r="AI14447">
        <v>2.3410000000000002</v>
      </c>
      <c r="AJ14447" s="4">
        <v>3921.7814260485211</v>
      </c>
      <c r="AK14447">
        <f t="shared" si="763"/>
        <v>980445.35651213024</v>
      </c>
      <c r="AL14447">
        <v>1005</v>
      </c>
      <c r="AN14447" s="4">
        <v>3098.5773059581475</v>
      </c>
      <c r="AP14447" s="4">
        <v>79.009433962264154</v>
      </c>
      <c r="AQ14447">
        <v>11.012</v>
      </c>
    </row>
    <row r="14448" spans="1:43" x14ac:dyDescent="0.2">
      <c r="A14448" t="s">
        <v>157</v>
      </c>
      <c r="B14448" t="s">
        <v>39</v>
      </c>
      <c r="C14448" t="s">
        <v>63</v>
      </c>
      <c r="F14448" t="s">
        <v>168</v>
      </c>
      <c r="M14448" t="s">
        <v>14</v>
      </c>
      <c r="N14448">
        <v>324342.40000000002</v>
      </c>
      <c r="O14448" t="s">
        <v>64</v>
      </c>
      <c r="R14448" t="s">
        <v>9</v>
      </c>
      <c r="T14448" t="s">
        <v>18</v>
      </c>
      <c r="V14448">
        <v>233.4</v>
      </c>
      <c r="W14448">
        <v>8.25</v>
      </c>
      <c r="X14448">
        <v>1507</v>
      </c>
      <c r="Y14448" s="11">
        <v>4646.3243781879892</v>
      </c>
      <c r="Z14448">
        <f t="shared" si="762"/>
        <v>1161581.0945469972</v>
      </c>
      <c r="AB14448">
        <v>0</v>
      </c>
      <c r="AC14448">
        <v>1</v>
      </c>
      <c r="AD14448">
        <v>0</v>
      </c>
      <c r="AF14448" t="s">
        <v>166</v>
      </c>
      <c r="AG14448">
        <v>1</v>
      </c>
      <c r="AH14448" t="s">
        <v>47</v>
      </c>
      <c r="AI14448">
        <v>0.4335</v>
      </c>
      <c r="AJ14448" s="4">
        <v>3921.7814260485211</v>
      </c>
      <c r="AK14448">
        <f t="shared" si="763"/>
        <v>980445.35651213024</v>
      </c>
      <c r="AL14448">
        <v>1005</v>
      </c>
      <c r="AN14448" s="4">
        <v>3098.5773059581475</v>
      </c>
      <c r="AP14448" s="4">
        <v>79.009433962264154</v>
      </c>
      <c r="AQ14448">
        <v>11.012</v>
      </c>
    </row>
    <row r="14449" spans="1:43" x14ac:dyDescent="0.2">
      <c r="A14449" t="s">
        <v>157</v>
      </c>
      <c r="B14449" t="s">
        <v>39</v>
      </c>
      <c r="C14449" t="s">
        <v>63</v>
      </c>
      <c r="F14449" t="s">
        <v>168</v>
      </c>
      <c r="M14449" t="s">
        <v>14</v>
      </c>
      <c r="N14449">
        <v>324342.40000000002</v>
      </c>
      <c r="O14449" t="s">
        <v>64</v>
      </c>
      <c r="R14449" t="s">
        <v>9</v>
      </c>
      <c r="T14449" t="s">
        <v>18</v>
      </c>
      <c r="V14449">
        <v>233.4</v>
      </c>
      <c r="W14449">
        <v>8.25</v>
      </c>
      <c r="X14449">
        <v>1507</v>
      </c>
      <c r="Y14449" s="11">
        <v>4646.3243781879892</v>
      </c>
      <c r="Z14449">
        <f t="shared" si="762"/>
        <v>1161581.0945469972</v>
      </c>
      <c r="AC14449">
        <v>1</v>
      </c>
      <c r="AF14449" t="s">
        <v>166</v>
      </c>
      <c r="AG14449">
        <v>4</v>
      </c>
      <c r="AH14449" t="s">
        <v>46</v>
      </c>
      <c r="AI14449">
        <v>0.2601</v>
      </c>
      <c r="AJ14449" s="4">
        <v>3921.7814260485211</v>
      </c>
      <c r="AK14449">
        <f t="shared" si="763"/>
        <v>980445.35651213024</v>
      </c>
      <c r="AL14449">
        <v>1005</v>
      </c>
      <c r="AN14449" s="4">
        <v>3098.5773059581475</v>
      </c>
      <c r="AP14449" s="4">
        <v>79.009433962264154</v>
      </c>
      <c r="AQ14449">
        <v>11.012</v>
      </c>
    </row>
    <row r="14450" spans="1:43" x14ac:dyDescent="0.2">
      <c r="A14450" t="s">
        <v>157</v>
      </c>
      <c r="B14450" t="s">
        <v>39</v>
      </c>
      <c r="C14450" t="s">
        <v>63</v>
      </c>
      <c r="F14450" t="s">
        <v>168</v>
      </c>
      <c r="M14450" t="s">
        <v>14</v>
      </c>
      <c r="N14450">
        <v>324342.40000000002</v>
      </c>
      <c r="O14450" t="s">
        <v>64</v>
      </c>
      <c r="R14450" t="s">
        <v>9</v>
      </c>
      <c r="T14450" t="s">
        <v>18</v>
      </c>
      <c r="V14450">
        <v>233.4</v>
      </c>
      <c r="W14450">
        <v>8.25</v>
      </c>
      <c r="X14450">
        <v>1507</v>
      </c>
      <c r="Y14450" s="11">
        <v>4646.3243781879892</v>
      </c>
      <c r="Z14450">
        <f t="shared" si="762"/>
        <v>1161581.0945469972</v>
      </c>
      <c r="AC14450">
        <v>1</v>
      </c>
      <c r="AF14450" t="s">
        <v>166</v>
      </c>
      <c r="AG14450">
        <v>10</v>
      </c>
      <c r="AH14450" t="s">
        <v>46</v>
      </c>
      <c r="AI14450">
        <v>12.22</v>
      </c>
      <c r="AJ14450" s="4">
        <v>3921.7814260485211</v>
      </c>
      <c r="AK14450">
        <f t="shared" si="763"/>
        <v>980445.35651213024</v>
      </c>
      <c r="AL14450">
        <v>1005</v>
      </c>
      <c r="AN14450" s="4">
        <v>3098.5773059581475</v>
      </c>
      <c r="AP14450" s="4">
        <v>79.009433962264154</v>
      </c>
      <c r="AQ14450">
        <v>11.012</v>
      </c>
    </row>
    <row r="14451" spans="1:43" x14ac:dyDescent="0.2">
      <c r="A14451" t="s">
        <v>157</v>
      </c>
      <c r="B14451" t="s">
        <v>39</v>
      </c>
      <c r="C14451" t="s">
        <v>63</v>
      </c>
      <c r="F14451" t="s">
        <v>168</v>
      </c>
      <c r="M14451" t="s">
        <v>14</v>
      </c>
      <c r="N14451">
        <v>324342.40000000002</v>
      </c>
      <c r="O14451" t="s">
        <v>64</v>
      </c>
      <c r="R14451" t="s">
        <v>9</v>
      </c>
      <c r="T14451" t="s">
        <v>18</v>
      </c>
      <c r="V14451">
        <v>233.4</v>
      </c>
      <c r="W14451">
        <v>8.25</v>
      </c>
      <c r="X14451">
        <v>1507</v>
      </c>
      <c r="Y14451" s="11">
        <v>4646.3243781879892</v>
      </c>
      <c r="Z14451">
        <f t="shared" si="762"/>
        <v>1161581.0945469972</v>
      </c>
      <c r="AB14451">
        <v>0</v>
      </c>
      <c r="AC14451">
        <v>1</v>
      </c>
      <c r="AD14451">
        <v>1</v>
      </c>
      <c r="AF14451" t="s">
        <v>166</v>
      </c>
      <c r="AG14451">
        <v>2</v>
      </c>
      <c r="AH14451" t="s">
        <v>47</v>
      </c>
      <c r="AI14451">
        <v>0.2601</v>
      </c>
      <c r="AJ14451" s="4">
        <v>3921.7814260485211</v>
      </c>
      <c r="AK14451">
        <f t="shared" si="763"/>
        <v>980445.35651213024</v>
      </c>
      <c r="AL14451">
        <v>1005</v>
      </c>
      <c r="AN14451" s="4">
        <v>3098.5773059581475</v>
      </c>
      <c r="AP14451" s="4">
        <v>79.009433962264154</v>
      </c>
      <c r="AQ14451">
        <v>11.012</v>
      </c>
    </row>
    <row r="14452" spans="1:43" x14ac:dyDescent="0.2">
      <c r="A14452" t="s">
        <v>157</v>
      </c>
      <c r="B14452" t="s">
        <v>39</v>
      </c>
      <c r="C14452" t="s">
        <v>63</v>
      </c>
      <c r="F14452" t="s">
        <v>168</v>
      </c>
      <c r="M14452" t="s">
        <v>14</v>
      </c>
      <c r="N14452">
        <v>324342.40000000002</v>
      </c>
      <c r="O14452" t="s">
        <v>64</v>
      </c>
      <c r="R14452" t="s">
        <v>9</v>
      </c>
      <c r="T14452" t="s">
        <v>18</v>
      </c>
      <c r="V14452">
        <v>233.4</v>
      </c>
      <c r="W14452">
        <v>8.25</v>
      </c>
      <c r="X14452">
        <v>1507</v>
      </c>
      <c r="Y14452" s="11">
        <v>4646.3243781879892</v>
      </c>
      <c r="Z14452">
        <f t="shared" si="762"/>
        <v>1161581.0945469972</v>
      </c>
      <c r="AB14452">
        <v>0</v>
      </c>
      <c r="AC14452">
        <v>1</v>
      </c>
      <c r="AD14452">
        <v>0</v>
      </c>
      <c r="AF14452" t="s">
        <v>166</v>
      </c>
      <c r="AG14452">
        <v>1</v>
      </c>
      <c r="AH14452" t="s">
        <v>47</v>
      </c>
      <c r="AI14452">
        <v>0.37569999999999998</v>
      </c>
      <c r="AJ14452" s="4">
        <v>3921.7814260485211</v>
      </c>
      <c r="AK14452">
        <f t="shared" si="763"/>
        <v>980445.35651213024</v>
      </c>
      <c r="AL14452">
        <v>1005</v>
      </c>
      <c r="AN14452" s="4">
        <v>3098.5773059581475</v>
      </c>
      <c r="AP14452" s="4">
        <v>79.009433962264154</v>
      </c>
      <c r="AQ14452">
        <v>11.012</v>
      </c>
    </row>
    <row r="14453" spans="1:43" x14ac:dyDescent="0.2">
      <c r="A14453" t="s">
        <v>157</v>
      </c>
      <c r="B14453" t="s">
        <v>39</v>
      </c>
      <c r="C14453" t="s">
        <v>63</v>
      </c>
      <c r="F14453" t="s">
        <v>168</v>
      </c>
      <c r="M14453" t="s">
        <v>14</v>
      </c>
      <c r="N14453">
        <v>324342.40000000002</v>
      </c>
      <c r="O14453" t="s">
        <v>64</v>
      </c>
      <c r="R14453" t="s">
        <v>9</v>
      </c>
      <c r="T14453" t="s">
        <v>18</v>
      </c>
      <c r="V14453">
        <v>233.4</v>
      </c>
      <c r="W14453">
        <v>8.25</v>
      </c>
      <c r="X14453">
        <v>1507</v>
      </c>
      <c r="Y14453" s="11">
        <v>4646.3243781879892</v>
      </c>
      <c r="Z14453">
        <f t="shared" si="762"/>
        <v>1161581.0945469972</v>
      </c>
      <c r="AC14453">
        <v>1</v>
      </c>
      <c r="AF14453" t="s">
        <v>166</v>
      </c>
      <c r="AG14453">
        <v>1</v>
      </c>
      <c r="AH14453" t="s">
        <v>46</v>
      </c>
      <c r="AI14453">
        <v>1.272</v>
      </c>
      <c r="AJ14453" s="4">
        <v>3921.7814260485211</v>
      </c>
      <c r="AK14453">
        <f t="shared" si="763"/>
        <v>980445.35651213024</v>
      </c>
      <c r="AL14453">
        <v>1005</v>
      </c>
      <c r="AN14453" s="4">
        <v>3098.5773059581475</v>
      </c>
      <c r="AP14453" s="4">
        <v>79.009433962264154</v>
      </c>
      <c r="AQ14453">
        <v>11.012</v>
      </c>
    </row>
    <row r="14454" spans="1:43" x14ac:dyDescent="0.2">
      <c r="A14454" t="s">
        <v>157</v>
      </c>
      <c r="B14454" t="s">
        <v>39</v>
      </c>
      <c r="C14454" t="s">
        <v>63</v>
      </c>
      <c r="F14454" t="s">
        <v>168</v>
      </c>
      <c r="M14454" t="s">
        <v>14</v>
      </c>
      <c r="N14454">
        <v>324342.40000000002</v>
      </c>
      <c r="O14454" t="s">
        <v>64</v>
      </c>
      <c r="R14454" t="s">
        <v>9</v>
      </c>
      <c r="T14454" t="s">
        <v>18</v>
      </c>
      <c r="V14454">
        <v>233.4</v>
      </c>
      <c r="W14454">
        <v>8.25</v>
      </c>
      <c r="X14454">
        <v>1507</v>
      </c>
      <c r="Y14454" s="11">
        <v>4646.3243781879892</v>
      </c>
      <c r="Z14454">
        <f t="shared" si="762"/>
        <v>1161581.0945469972</v>
      </c>
      <c r="AC14454">
        <v>1</v>
      </c>
      <c r="AF14454" t="s">
        <v>166</v>
      </c>
      <c r="AG14454">
        <v>1</v>
      </c>
      <c r="AH14454" t="s">
        <v>46</v>
      </c>
      <c r="AI14454">
        <v>0.3468</v>
      </c>
      <c r="AJ14454" s="4">
        <v>3921.7814260485211</v>
      </c>
      <c r="AK14454">
        <f t="shared" si="763"/>
        <v>980445.35651213024</v>
      </c>
      <c r="AL14454">
        <v>1005</v>
      </c>
      <c r="AN14454" s="4">
        <v>3098.5773059581475</v>
      </c>
      <c r="AP14454" s="4">
        <v>79.009433962264154</v>
      </c>
      <c r="AQ14454">
        <v>11.012</v>
      </c>
    </row>
    <row r="14455" spans="1:43" x14ac:dyDescent="0.2">
      <c r="A14455" t="s">
        <v>157</v>
      </c>
      <c r="B14455" t="s">
        <v>39</v>
      </c>
      <c r="C14455" t="s">
        <v>63</v>
      </c>
      <c r="F14455" t="s">
        <v>168</v>
      </c>
      <c r="M14455" t="s">
        <v>14</v>
      </c>
      <c r="N14455">
        <v>324342.40000000002</v>
      </c>
      <c r="O14455" t="s">
        <v>64</v>
      </c>
      <c r="R14455" t="s">
        <v>9</v>
      </c>
      <c r="T14455" t="s">
        <v>18</v>
      </c>
      <c r="V14455">
        <v>233.4</v>
      </c>
      <c r="W14455">
        <v>8.25</v>
      </c>
      <c r="X14455">
        <v>1507</v>
      </c>
      <c r="Y14455" s="11">
        <v>4646.3243781879892</v>
      </c>
      <c r="Z14455">
        <f t="shared" si="762"/>
        <v>1161581.0945469972</v>
      </c>
      <c r="AC14455">
        <v>1</v>
      </c>
      <c r="AF14455" t="s">
        <v>166</v>
      </c>
      <c r="AG14455">
        <v>2</v>
      </c>
      <c r="AH14455" t="s">
        <v>46</v>
      </c>
      <c r="AI14455">
        <v>2.37</v>
      </c>
      <c r="AJ14455" s="4">
        <v>3921.7814260485211</v>
      </c>
      <c r="AK14455">
        <f t="shared" si="763"/>
        <v>980445.35651213024</v>
      </c>
      <c r="AL14455">
        <v>1005</v>
      </c>
      <c r="AN14455" s="4">
        <v>3098.5773059581475</v>
      </c>
      <c r="AP14455" s="4">
        <v>79.009433962264154</v>
      </c>
      <c r="AQ14455">
        <v>11.012</v>
      </c>
    </row>
    <row r="14456" spans="1:43" x14ac:dyDescent="0.2">
      <c r="A14456" t="s">
        <v>157</v>
      </c>
      <c r="B14456" t="s">
        <v>39</v>
      </c>
      <c r="C14456" t="s">
        <v>63</v>
      </c>
      <c r="F14456" t="s">
        <v>168</v>
      </c>
      <c r="M14456" t="s">
        <v>14</v>
      </c>
      <c r="N14456">
        <v>324342.40000000002</v>
      </c>
      <c r="O14456" t="s">
        <v>64</v>
      </c>
      <c r="R14456" t="s">
        <v>9</v>
      </c>
      <c r="T14456" t="s">
        <v>18</v>
      </c>
      <c r="V14456">
        <v>233.4</v>
      </c>
      <c r="W14456">
        <v>8.25</v>
      </c>
      <c r="X14456">
        <v>1507</v>
      </c>
      <c r="Y14456" s="11">
        <v>4646.3243781879892</v>
      </c>
      <c r="Z14456">
        <f t="shared" si="762"/>
        <v>1161581.0945469972</v>
      </c>
      <c r="AB14456">
        <v>0</v>
      </c>
      <c r="AC14456">
        <v>1</v>
      </c>
      <c r="AD14456">
        <v>1</v>
      </c>
      <c r="AF14456" t="s">
        <v>166</v>
      </c>
      <c r="AG14456">
        <v>3</v>
      </c>
      <c r="AH14456" t="s">
        <v>47</v>
      </c>
      <c r="AI14456">
        <v>0.28899999999999998</v>
      </c>
      <c r="AJ14456" s="4">
        <v>3921.7814260485211</v>
      </c>
      <c r="AK14456">
        <f t="shared" si="763"/>
        <v>980445.35651213024</v>
      </c>
      <c r="AL14456">
        <v>1005</v>
      </c>
      <c r="AN14456" s="4">
        <v>3098.5773059581475</v>
      </c>
      <c r="AP14456" s="4">
        <v>79.009433962264154</v>
      </c>
      <c r="AQ14456">
        <v>11.012</v>
      </c>
    </row>
    <row r="14457" spans="1:43" x14ac:dyDescent="0.2">
      <c r="A14457" t="s">
        <v>157</v>
      </c>
      <c r="B14457" t="s">
        <v>39</v>
      </c>
      <c r="C14457" t="s">
        <v>63</v>
      </c>
      <c r="F14457" t="s">
        <v>168</v>
      </c>
      <c r="M14457" t="s">
        <v>14</v>
      </c>
      <c r="N14457">
        <v>324342.40000000002</v>
      </c>
      <c r="O14457" t="s">
        <v>64</v>
      </c>
      <c r="R14457" t="s">
        <v>9</v>
      </c>
      <c r="T14457" t="s">
        <v>18</v>
      </c>
      <c r="V14457">
        <v>233.4</v>
      </c>
      <c r="W14457">
        <v>8.25</v>
      </c>
      <c r="X14457">
        <v>1507</v>
      </c>
      <c r="Y14457" s="11">
        <v>4646.3243781879892</v>
      </c>
      <c r="Z14457">
        <f t="shared" si="762"/>
        <v>1161581.0945469972</v>
      </c>
      <c r="AB14457">
        <v>0</v>
      </c>
      <c r="AC14457">
        <v>1</v>
      </c>
      <c r="AD14457">
        <v>0</v>
      </c>
      <c r="AF14457" t="s">
        <v>166</v>
      </c>
      <c r="AG14457">
        <v>2</v>
      </c>
      <c r="AH14457" t="s">
        <v>47</v>
      </c>
      <c r="AI14457">
        <v>1.069</v>
      </c>
      <c r="AJ14457" s="4">
        <v>3921.7814260485211</v>
      </c>
      <c r="AK14457">
        <f t="shared" si="763"/>
        <v>980445.35651213024</v>
      </c>
      <c r="AL14457">
        <v>1005</v>
      </c>
      <c r="AN14457" s="4">
        <v>3098.5773059581475</v>
      </c>
      <c r="AP14457" s="4">
        <v>79.009433962264154</v>
      </c>
      <c r="AQ14457">
        <v>11.012</v>
      </c>
    </row>
    <row r="14458" spans="1:43" x14ac:dyDescent="0.2">
      <c r="A14458" t="s">
        <v>157</v>
      </c>
      <c r="B14458" t="s">
        <v>39</v>
      </c>
      <c r="C14458" t="s">
        <v>63</v>
      </c>
      <c r="F14458" t="s">
        <v>168</v>
      </c>
      <c r="M14458" t="s">
        <v>14</v>
      </c>
      <c r="N14458">
        <v>324342.40000000002</v>
      </c>
      <c r="O14458" t="s">
        <v>64</v>
      </c>
      <c r="R14458" t="s">
        <v>9</v>
      </c>
      <c r="T14458" t="s">
        <v>18</v>
      </c>
      <c r="V14458">
        <v>233.4</v>
      </c>
      <c r="W14458">
        <v>8.25</v>
      </c>
      <c r="X14458">
        <v>1507</v>
      </c>
      <c r="Y14458" s="11">
        <v>4646.3243781879892</v>
      </c>
      <c r="Z14458">
        <f t="shared" si="762"/>
        <v>1161581.0945469972</v>
      </c>
      <c r="AC14458">
        <v>1</v>
      </c>
      <c r="AF14458" t="s">
        <v>166</v>
      </c>
      <c r="AG14458">
        <v>1</v>
      </c>
      <c r="AH14458" t="s">
        <v>46</v>
      </c>
      <c r="AI14458">
        <v>1.387</v>
      </c>
      <c r="AJ14458" s="4">
        <v>3921.7814260485211</v>
      </c>
      <c r="AK14458">
        <f t="shared" si="763"/>
        <v>980445.35651213024</v>
      </c>
      <c r="AL14458">
        <v>1005</v>
      </c>
      <c r="AN14458" s="4">
        <v>3098.5773059581475</v>
      </c>
      <c r="AP14458" s="4">
        <v>79.009433962264154</v>
      </c>
      <c r="AQ14458">
        <v>11.012</v>
      </c>
    </row>
    <row r="14459" spans="1:43" x14ac:dyDescent="0.2">
      <c r="A14459" t="s">
        <v>157</v>
      </c>
      <c r="B14459" t="s">
        <v>39</v>
      </c>
      <c r="C14459" t="s">
        <v>63</v>
      </c>
      <c r="F14459" t="s">
        <v>168</v>
      </c>
      <c r="M14459" t="s">
        <v>14</v>
      </c>
      <c r="N14459">
        <v>324342.40000000002</v>
      </c>
      <c r="O14459" t="s">
        <v>64</v>
      </c>
      <c r="R14459" t="s">
        <v>9</v>
      </c>
      <c r="T14459" t="s">
        <v>18</v>
      </c>
      <c r="V14459">
        <v>233.4</v>
      </c>
      <c r="W14459">
        <v>8.25</v>
      </c>
      <c r="X14459">
        <v>1507</v>
      </c>
      <c r="Y14459" s="11">
        <v>4646.3243781879892</v>
      </c>
      <c r="Z14459">
        <f t="shared" si="762"/>
        <v>1161581.0945469972</v>
      </c>
      <c r="AC14459">
        <v>1</v>
      </c>
      <c r="AF14459" t="s">
        <v>166</v>
      </c>
      <c r="AG14459">
        <v>5</v>
      </c>
      <c r="AH14459" t="s">
        <v>46</v>
      </c>
      <c r="AI14459">
        <v>5.0860000000000003</v>
      </c>
      <c r="AJ14459" s="4">
        <v>3921.7814260485211</v>
      </c>
      <c r="AK14459">
        <f t="shared" si="763"/>
        <v>980445.35651213024</v>
      </c>
      <c r="AL14459">
        <v>1005</v>
      </c>
      <c r="AN14459" s="4">
        <v>3098.5773059581475</v>
      </c>
      <c r="AP14459" s="4">
        <v>79.009433962264154</v>
      </c>
      <c r="AQ14459">
        <v>11.012</v>
      </c>
    </row>
    <row r="14460" spans="1:43" x14ac:dyDescent="0.2">
      <c r="A14460" t="s">
        <v>157</v>
      </c>
      <c r="B14460" t="s">
        <v>39</v>
      </c>
      <c r="C14460" t="s">
        <v>63</v>
      </c>
      <c r="F14460" t="s">
        <v>168</v>
      </c>
      <c r="M14460" t="s">
        <v>14</v>
      </c>
      <c r="N14460">
        <v>324342.40000000002</v>
      </c>
      <c r="O14460" t="s">
        <v>64</v>
      </c>
      <c r="R14460" t="s">
        <v>9</v>
      </c>
      <c r="T14460" t="s">
        <v>18</v>
      </c>
      <c r="V14460">
        <v>233.4</v>
      </c>
      <c r="W14460">
        <v>8.25</v>
      </c>
      <c r="X14460">
        <v>1507</v>
      </c>
      <c r="Y14460" s="11">
        <v>4646.3243781879892</v>
      </c>
      <c r="Z14460">
        <f t="shared" si="762"/>
        <v>1161581.0945469972</v>
      </c>
      <c r="AC14460">
        <v>1</v>
      </c>
      <c r="AF14460" t="s">
        <v>166</v>
      </c>
      <c r="AG14460">
        <v>1</v>
      </c>
      <c r="AH14460" t="s">
        <v>46</v>
      </c>
      <c r="AI14460">
        <v>1.069</v>
      </c>
      <c r="AJ14460" s="4">
        <v>3921.7814260485211</v>
      </c>
      <c r="AK14460">
        <f t="shared" si="763"/>
        <v>980445.35651213024</v>
      </c>
      <c r="AL14460">
        <v>1005</v>
      </c>
      <c r="AN14460" s="4">
        <v>3098.5773059581475</v>
      </c>
      <c r="AP14460" s="4">
        <v>79.009433962264154</v>
      </c>
      <c r="AQ14460">
        <v>11.012</v>
      </c>
    </row>
    <row r="14461" spans="1:43" x14ac:dyDescent="0.2">
      <c r="A14461" t="s">
        <v>157</v>
      </c>
      <c r="B14461" t="s">
        <v>39</v>
      </c>
      <c r="C14461" t="s">
        <v>63</v>
      </c>
      <c r="F14461" t="s">
        <v>168</v>
      </c>
      <c r="M14461" t="s">
        <v>14</v>
      </c>
      <c r="N14461">
        <v>324342.40000000002</v>
      </c>
      <c r="O14461" t="s">
        <v>64</v>
      </c>
      <c r="R14461" t="s">
        <v>9</v>
      </c>
      <c r="T14461" t="s">
        <v>18</v>
      </c>
      <c r="V14461">
        <v>233.4</v>
      </c>
      <c r="W14461">
        <v>8.25</v>
      </c>
      <c r="X14461">
        <v>1507</v>
      </c>
      <c r="Y14461" s="11">
        <v>4646.3243781879892</v>
      </c>
      <c r="Z14461">
        <f t="shared" si="762"/>
        <v>1161581.0945469972</v>
      </c>
      <c r="AC14461">
        <v>1</v>
      </c>
      <c r="AF14461" t="s">
        <v>166</v>
      </c>
      <c r="AG14461">
        <v>3</v>
      </c>
      <c r="AH14461" t="s">
        <v>46</v>
      </c>
      <c r="AI14461">
        <v>2.6589999999999998</v>
      </c>
      <c r="AJ14461" s="4">
        <v>3921.7814260485211</v>
      </c>
      <c r="AK14461">
        <f t="shared" si="763"/>
        <v>980445.35651213024</v>
      </c>
      <c r="AL14461">
        <v>1005</v>
      </c>
      <c r="AN14461" s="4">
        <v>3098.5773059581475</v>
      </c>
      <c r="AP14461" s="4">
        <v>79.009433962264154</v>
      </c>
      <c r="AQ14461">
        <v>11.012</v>
      </c>
    </row>
    <row r="14462" spans="1:43" x14ac:dyDescent="0.2">
      <c r="A14462" t="s">
        <v>157</v>
      </c>
      <c r="B14462" t="s">
        <v>39</v>
      </c>
      <c r="C14462" t="s">
        <v>63</v>
      </c>
      <c r="F14462" t="s">
        <v>168</v>
      </c>
      <c r="M14462" t="s">
        <v>14</v>
      </c>
      <c r="N14462">
        <v>324342.40000000002</v>
      </c>
      <c r="O14462" t="s">
        <v>64</v>
      </c>
      <c r="R14462" t="s">
        <v>9</v>
      </c>
      <c r="T14462" t="s">
        <v>18</v>
      </c>
      <c r="V14462">
        <v>233.4</v>
      </c>
      <c r="W14462">
        <v>8.25</v>
      </c>
      <c r="X14462">
        <v>1507</v>
      </c>
      <c r="Y14462" s="11">
        <v>4646.3243781879892</v>
      </c>
      <c r="Z14462">
        <f t="shared" si="762"/>
        <v>1161581.0945469972</v>
      </c>
      <c r="AC14462">
        <v>1</v>
      </c>
      <c r="AF14462" t="s">
        <v>166</v>
      </c>
      <c r="AG14462">
        <v>2</v>
      </c>
      <c r="AH14462" t="s">
        <v>46</v>
      </c>
      <c r="AI14462">
        <v>1.734</v>
      </c>
      <c r="AJ14462" s="4">
        <v>3921.7814260485211</v>
      </c>
      <c r="AK14462">
        <f t="shared" si="763"/>
        <v>980445.35651213024</v>
      </c>
      <c r="AL14462">
        <v>1005</v>
      </c>
      <c r="AN14462" s="4">
        <v>3098.5773059581475</v>
      </c>
      <c r="AP14462" s="4">
        <v>79.009433962264154</v>
      </c>
      <c r="AQ14462">
        <v>11.012</v>
      </c>
    </row>
    <row r="14463" spans="1:43" x14ac:dyDescent="0.2">
      <c r="A14463" t="s">
        <v>157</v>
      </c>
      <c r="B14463" t="s">
        <v>39</v>
      </c>
      <c r="C14463" t="s">
        <v>63</v>
      </c>
      <c r="F14463" t="s">
        <v>168</v>
      </c>
      <c r="M14463" t="s">
        <v>14</v>
      </c>
      <c r="N14463">
        <v>324342.40000000002</v>
      </c>
      <c r="O14463" t="s">
        <v>64</v>
      </c>
      <c r="R14463" t="s">
        <v>9</v>
      </c>
      <c r="T14463" t="s">
        <v>18</v>
      </c>
      <c r="V14463">
        <v>233.4</v>
      </c>
      <c r="W14463">
        <v>8.25</v>
      </c>
      <c r="X14463">
        <v>1507</v>
      </c>
      <c r="Y14463" s="11">
        <v>4646.3243781879892</v>
      </c>
      <c r="Z14463">
        <f t="shared" si="762"/>
        <v>1161581.0945469972</v>
      </c>
      <c r="AC14463">
        <v>1</v>
      </c>
      <c r="AF14463" t="s">
        <v>166</v>
      </c>
      <c r="AG14463">
        <v>2</v>
      </c>
      <c r="AH14463" t="s">
        <v>46</v>
      </c>
      <c r="AI14463">
        <v>1.474</v>
      </c>
      <c r="AJ14463" s="4">
        <v>3921.7814260485211</v>
      </c>
      <c r="AK14463">
        <f t="shared" si="763"/>
        <v>980445.35651213024</v>
      </c>
      <c r="AL14463">
        <v>1005</v>
      </c>
      <c r="AN14463" s="4">
        <v>3098.5773059581475</v>
      </c>
      <c r="AP14463" s="4">
        <v>79.009433962264154</v>
      </c>
      <c r="AQ14463">
        <v>11.012</v>
      </c>
    </row>
    <row r="14464" spans="1:43" x14ac:dyDescent="0.2">
      <c r="A14464" t="s">
        <v>157</v>
      </c>
      <c r="B14464" t="s">
        <v>39</v>
      </c>
      <c r="C14464" t="s">
        <v>63</v>
      </c>
      <c r="F14464" t="s">
        <v>168</v>
      </c>
      <c r="M14464" t="s">
        <v>14</v>
      </c>
      <c r="N14464">
        <v>324342.40000000002</v>
      </c>
      <c r="O14464" t="s">
        <v>64</v>
      </c>
      <c r="R14464" t="s">
        <v>9</v>
      </c>
      <c r="T14464" t="s">
        <v>18</v>
      </c>
      <c r="V14464">
        <v>233.4</v>
      </c>
      <c r="W14464">
        <v>8.25</v>
      </c>
      <c r="X14464">
        <v>1507</v>
      </c>
      <c r="Y14464" s="11">
        <v>4646.3243781879892</v>
      </c>
      <c r="Z14464">
        <f t="shared" si="762"/>
        <v>1161581.0945469972</v>
      </c>
      <c r="AC14464">
        <v>1</v>
      </c>
      <c r="AF14464" t="s">
        <v>166</v>
      </c>
      <c r="AG14464">
        <v>4</v>
      </c>
      <c r="AH14464" t="s">
        <v>46</v>
      </c>
      <c r="AI14464">
        <v>5.6070000000000002</v>
      </c>
      <c r="AJ14464" s="4">
        <v>3921.7814260485211</v>
      </c>
      <c r="AK14464">
        <f t="shared" si="763"/>
        <v>980445.35651213024</v>
      </c>
      <c r="AL14464">
        <v>1005</v>
      </c>
      <c r="AN14464" s="4">
        <v>3098.5773059581475</v>
      </c>
      <c r="AP14464" s="4">
        <v>79.009433962264154</v>
      </c>
      <c r="AQ14464">
        <v>11.012</v>
      </c>
    </row>
    <row r="14465" spans="1:43" x14ac:dyDescent="0.2">
      <c r="A14465" t="s">
        <v>157</v>
      </c>
      <c r="B14465" t="s">
        <v>39</v>
      </c>
      <c r="C14465" t="s">
        <v>63</v>
      </c>
      <c r="F14465" t="s">
        <v>168</v>
      </c>
      <c r="M14465" t="s">
        <v>14</v>
      </c>
      <c r="N14465">
        <v>324342.40000000002</v>
      </c>
      <c r="O14465" t="s">
        <v>64</v>
      </c>
      <c r="R14465" t="s">
        <v>9</v>
      </c>
      <c r="T14465" t="s">
        <v>18</v>
      </c>
      <c r="V14465">
        <v>233.4</v>
      </c>
      <c r="W14465">
        <v>8.25</v>
      </c>
      <c r="X14465">
        <v>1507</v>
      </c>
      <c r="Y14465" s="11">
        <v>4646.3243781879892</v>
      </c>
      <c r="Z14465">
        <f t="shared" si="762"/>
        <v>1161581.0945469972</v>
      </c>
      <c r="AC14465">
        <v>1</v>
      </c>
      <c r="AF14465" t="s">
        <v>166</v>
      </c>
      <c r="AG14465">
        <v>2</v>
      </c>
      <c r="AH14465" t="s">
        <v>46</v>
      </c>
      <c r="AI14465">
        <v>1.2430000000000001</v>
      </c>
      <c r="AJ14465" s="4">
        <v>3921.7814260485211</v>
      </c>
      <c r="AK14465">
        <f t="shared" si="763"/>
        <v>980445.35651213024</v>
      </c>
      <c r="AL14465">
        <v>1005</v>
      </c>
      <c r="AN14465" s="4">
        <v>3098.5773059581475</v>
      </c>
      <c r="AP14465" s="4">
        <v>79.009433962264154</v>
      </c>
      <c r="AQ14465">
        <v>11.012</v>
      </c>
    </row>
    <row r="14466" spans="1:43" x14ac:dyDescent="0.2">
      <c r="A14466" t="s">
        <v>157</v>
      </c>
      <c r="B14466" t="s">
        <v>39</v>
      </c>
      <c r="C14466" t="s">
        <v>63</v>
      </c>
      <c r="F14466" t="s">
        <v>168</v>
      </c>
      <c r="M14466" t="s">
        <v>14</v>
      </c>
      <c r="N14466">
        <v>324342.40000000002</v>
      </c>
      <c r="O14466" t="s">
        <v>64</v>
      </c>
      <c r="R14466" t="s">
        <v>9</v>
      </c>
      <c r="T14466" t="s">
        <v>18</v>
      </c>
      <c r="V14466">
        <v>233.4</v>
      </c>
      <c r="W14466">
        <v>8.25</v>
      </c>
      <c r="X14466">
        <v>1507</v>
      </c>
      <c r="Y14466" s="11">
        <v>4646.3243781879892</v>
      </c>
      <c r="Z14466">
        <f t="shared" si="762"/>
        <v>1161581.0945469972</v>
      </c>
      <c r="AB14466">
        <v>0</v>
      </c>
      <c r="AC14466">
        <v>1</v>
      </c>
      <c r="AD14466">
        <v>1</v>
      </c>
      <c r="AF14466" t="s">
        <v>166</v>
      </c>
      <c r="AG14466">
        <v>2</v>
      </c>
      <c r="AH14466" t="s">
        <v>47</v>
      </c>
      <c r="AI14466">
        <v>2.11</v>
      </c>
      <c r="AJ14466" s="4">
        <v>3921.7814260485211</v>
      </c>
      <c r="AK14466">
        <f t="shared" si="763"/>
        <v>980445.35651213024</v>
      </c>
      <c r="AL14466">
        <v>1005</v>
      </c>
      <c r="AN14466" s="4">
        <v>3098.5773059581475</v>
      </c>
      <c r="AP14466" s="4">
        <v>79.009433962264154</v>
      </c>
      <c r="AQ14466">
        <v>11.012</v>
      </c>
    </row>
    <row r="14467" spans="1:43" x14ac:dyDescent="0.2">
      <c r="A14467" t="s">
        <v>157</v>
      </c>
      <c r="B14467" t="s">
        <v>39</v>
      </c>
      <c r="C14467" t="s">
        <v>63</v>
      </c>
      <c r="F14467" t="s">
        <v>168</v>
      </c>
      <c r="M14467" t="s">
        <v>14</v>
      </c>
      <c r="N14467">
        <v>324342.40000000002</v>
      </c>
      <c r="O14467" t="s">
        <v>64</v>
      </c>
      <c r="R14467" t="s">
        <v>9</v>
      </c>
      <c r="T14467" t="s">
        <v>18</v>
      </c>
      <c r="V14467">
        <v>233.4</v>
      </c>
      <c r="W14467">
        <v>8.25</v>
      </c>
      <c r="X14467">
        <v>1507</v>
      </c>
      <c r="Y14467" s="11">
        <v>4646.3243781879892</v>
      </c>
      <c r="Z14467">
        <f t="shared" si="762"/>
        <v>1161581.0945469972</v>
      </c>
      <c r="AB14467">
        <v>0</v>
      </c>
      <c r="AC14467">
        <v>1</v>
      </c>
      <c r="AD14467">
        <v>1</v>
      </c>
      <c r="AF14467" t="s">
        <v>166</v>
      </c>
      <c r="AG14467">
        <v>2</v>
      </c>
      <c r="AH14467" t="s">
        <v>47</v>
      </c>
      <c r="AI14467">
        <v>3.121</v>
      </c>
      <c r="AJ14467" s="4">
        <v>3921.7814260485211</v>
      </c>
      <c r="AK14467">
        <f t="shared" si="763"/>
        <v>980445.35651213024</v>
      </c>
      <c r="AL14467">
        <v>1005</v>
      </c>
      <c r="AN14467" s="4">
        <v>3098.5773059581475</v>
      </c>
      <c r="AP14467" s="4">
        <v>79.009433962264154</v>
      </c>
      <c r="AQ14467">
        <v>11.012</v>
      </c>
    </row>
    <row r="14468" spans="1:43" x14ac:dyDescent="0.2">
      <c r="A14468" t="s">
        <v>157</v>
      </c>
      <c r="B14468" t="s">
        <v>39</v>
      </c>
      <c r="C14468" t="s">
        <v>63</v>
      </c>
      <c r="F14468" t="s">
        <v>168</v>
      </c>
      <c r="M14468" t="s">
        <v>14</v>
      </c>
      <c r="N14468">
        <v>324342.40000000002</v>
      </c>
      <c r="O14468" t="s">
        <v>64</v>
      </c>
      <c r="R14468" t="s">
        <v>9</v>
      </c>
      <c r="T14468" t="s">
        <v>18</v>
      </c>
      <c r="V14468">
        <v>233.4</v>
      </c>
      <c r="W14468">
        <v>8.25</v>
      </c>
      <c r="X14468">
        <v>1507</v>
      </c>
      <c r="Y14468" s="11">
        <v>4646.3243781879892</v>
      </c>
      <c r="Z14468">
        <f t="shared" si="762"/>
        <v>1161581.0945469972</v>
      </c>
      <c r="AC14468">
        <v>1</v>
      </c>
      <c r="AF14468" t="s">
        <v>166</v>
      </c>
      <c r="AG14468">
        <v>2</v>
      </c>
      <c r="AH14468" t="s">
        <v>46</v>
      </c>
      <c r="AI14468">
        <v>1.012</v>
      </c>
      <c r="AJ14468" s="4">
        <v>3921.7814260485211</v>
      </c>
      <c r="AK14468">
        <f t="shared" si="763"/>
        <v>980445.35651213024</v>
      </c>
      <c r="AL14468">
        <v>1005</v>
      </c>
      <c r="AN14468" s="4">
        <v>3098.5773059581475</v>
      </c>
      <c r="AP14468" s="4">
        <v>79.009433962264154</v>
      </c>
      <c r="AQ14468">
        <v>11.012</v>
      </c>
    </row>
    <row r="14469" spans="1:43" x14ac:dyDescent="0.2">
      <c r="A14469" t="s">
        <v>157</v>
      </c>
      <c r="B14469" t="s">
        <v>39</v>
      </c>
      <c r="C14469" t="s">
        <v>63</v>
      </c>
      <c r="F14469" t="s">
        <v>168</v>
      </c>
      <c r="M14469" t="s">
        <v>14</v>
      </c>
      <c r="N14469">
        <v>324342.40000000002</v>
      </c>
      <c r="O14469" t="s">
        <v>64</v>
      </c>
      <c r="R14469" t="s">
        <v>9</v>
      </c>
      <c r="T14469" t="s">
        <v>18</v>
      </c>
      <c r="V14469">
        <v>233.4</v>
      </c>
      <c r="W14469">
        <v>8.25</v>
      </c>
      <c r="X14469">
        <v>1507</v>
      </c>
      <c r="Y14469" s="11">
        <v>4646.3243781879892</v>
      </c>
      <c r="Z14469">
        <f t="shared" si="762"/>
        <v>1161581.0945469972</v>
      </c>
      <c r="AB14469">
        <v>0</v>
      </c>
      <c r="AC14469">
        <v>1</v>
      </c>
      <c r="AD14469">
        <v>1</v>
      </c>
      <c r="AF14469" t="s">
        <v>166</v>
      </c>
      <c r="AG14469">
        <v>1</v>
      </c>
      <c r="AH14469" t="s">
        <v>47</v>
      </c>
      <c r="AI14469">
        <v>0.2601</v>
      </c>
      <c r="AJ14469" s="4">
        <v>3921.7814260485211</v>
      </c>
      <c r="AK14469">
        <f t="shared" si="763"/>
        <v>980445.35651213024</v>
      </c>
      <c r="AL14469">
        <v>1005</v>
      </c>
      <c r="AN14469" s="4">
        <v>3098.5773059581475</v>
      </c>
      <c r="AP14469" s="4">
        <v>79.009433962264154</v>
      </c>
      <c r="AQ14469">
        <v>11.012</v>
      </c>
    </row>
    <row r="14470" spans="1:43" x14ac:dyDescent="0.2">
      <c r="A14470" t="s">
        <v>157</v>
      </c>
      <c r="B14470" t="s">
        <v>39</v>
      </c>
      <c r="C14470" t="s">
        <v>63</v>
      </c>
      <c r="F14470" t="s">
        <v>168</v>
      </c>
      <c r="M14470" t="s">
        <v>14</v>
      </c>
      <c r="N14470">
        <v>324342.40000000002</v>
      </c>
      <c r="O14470" t="s">
        <v>64</v>
      </c>
      <c r="R14470" t="s">
        <v>9</v>
      </c>
      <c r="T14470" t="s">
        <v>18</v>
      </c>
      <c r="V14470">
        <v>233.4</v>
      </c>
      <c r="W14470">
        <v>8.25</v>
      </c>
      <c r="X14470">
        <v>1507</v>
      </c>
      <c r="Y14470" s="11">
        <v>4646.3243781879892</v>
      </c>
      <c r="Z14470">
        <f t="shared" si="762"/>
        <v>1161581.0945469972</v>
      </c>
      <c r="AB14470">
        <v>0</v>
      </c>
      <c r="AC14470">
        <v>1</v>
      </c>
      <c r="AD14470">
        <v>0</v>
      </c>
      <c r="AF14470" t="s">
        <v>166</v>
      </c>
      <c r="AG14470">
        <v>5</v>
      </c>
      <c r="AH14470" t="s">
        <v>47</v>
      </c>
      <c r="AI14470">
        <v>6.9359999999999999</v>
      </c>
      <c r="AJ14470" s="4">
        <v>3921.7814260485211</v>
      </c>
      <c r="AK14470">
        <f t="shared" si="763"/>
        <v>980445.35651213024</v>
      </c>
      <c r="AL14470">
        <v>1005</v>
      </c>
      <c r="AN14470" s="4">
        <v>3098.5773059581475</v>
      </c>
      <c r="AP14470" s="4">
        <v>79.009433962264154</v>
      </c>
      <c r="AQ14470">
        <v>11.012</v>
      </c>
    </row>
    <row r="14471" spans="1:43" x14ac:dyDescent="0.2">
      <c r="A14471" t="s">
        <v>157</v>
      </c>
      <c r="B14471" t="s">
        <v>39</v>
      </c>
      <c r="C14471" t="s">
        <v>63</v>
      </c>
      <c r="F14471" t="s">
        <v>168</v>
      </c>
      <c r="M14471" t="s">
        <v>14</v>
      </c>
      <c r="N14471">
        <v>324342.40000000002</v>
      </c>
      <c r="O14471" t="s">
        <v>64</v>
      </c>
      <c r="R14471" t="s">
        <v>9</v>
      </c>
      <c r="T14471" t="s">
        <v>18</v>
      </c>
      <c r="V14471">
        <v>233.4</v>
      </c>
      <c r="W14471">
        <v>8.25</v>
      </c>
      <c r="X14471">
        <v>1507</v>
      </c>
      <c r="Y14471" s="11">
        <v>4646.3243781879892</v>
      </c>
      <c r="Z14471">
        <f t="shared" si="762"/>
        <v>1161581.0945469972</v>
      </c>
      <c r="AB14471">
        <v>0</v>
      </c>
      <c r="AC14471">
        <v>1</v>
      </c>
      <c r="AD14471">
        <v>0</v>
      </c>
      <c r="AF14471" t="s">
        <v>166</v>
      </c>
      <c r="AG14471">
        <v>1</v>
      </c>
      <c r="AH14471" t="s">
        <v>47</v>
      </c>
      <c r="AI14471">
        <v>0.37569999999999998</v>
      </c>
      <c r="AJ14471" s="4">
        <v>3921.7814260485211</v>
      </c>
      <c r="AK14471">
        <f t="shared" si="763"/>
        <v>980445.35651213024</v>
      </c>
      <c r="AL14471">
        <v>1005</v>
      </c>
      <c r="AN14471" s="4">
        <v>3098.5773059581475</v>
      </c>
      <c r="AP14471" s="4">
        <v>79.009433962264154</v>
      </c>
      <c r="AQ14471">
        <v>11.012</v>
      </c>
    </row>
    <row r="14472" spans="1:43" x14ac:dyDescent="0.2">
      <c r="A14472" t="s">
        <v>157</v>
      </c>
      <c r="B14472" t="s">
        <v>39</v>
      </c>
      <c r="C14472" t="s">
        <v>63</v>
      </c>
      <c r="F14472" t="s">
        <v>168</v>
      </c>
      <c r="M14472" t="s">
        <v>14</v>
      </c>
      <c r="N14472">
        <v>324342.40000000002</v>
      </c>
      <c r="O14472" t="s">
        <v>64</v>
      </c>
      <c r="R14472" t="s">
        <v>9</v>
      </c>
      <c r="T14472" t="s">
        <v>18</v>
      </c>
      <c r="V14472">
        <v>233.4</v>
      </c>
      <c r="W14472">
        <v>8.25</v>
      </c>
      <c r="X14472">
        <v>1507</v>
      </c>
      <c r="Y14472" s="11">
        <v>4646.3243781879892</v>
      </c>
      <c r="Z14472">
        <f t="shared" si="762"/>
        <v>1161581.0945469972</v>
      </c>
      <c r="AC14472">
        <v>1</v>
      </c>
      <c r="AF14472" t="s">
        <v>166</v>
      </c>
      <c r="AG14472">
        <v>2</v>
      </c>
      <c r="AH14472" t="s">
        <v>46</v>
      </c>
      <c r="AI14472">
        <v>1.734</v>
      </c>
      <c r="AJ14472" s="4">
        <v>3921.7814260485211</v>
      </c>
      <c r="AK14472">
        <f t="shared" si="763"/>
        <v>980445.35651213024</v>
      </c>
      <c r="AL14472">
        <v>1005</v>
      </c>
      <c r="AN14472" s="4">
        <v>3098.5773059581475</v>
      </c>
      <c r="AP14472" s="4">
        <v>79.009433962264154</v>
      </c>
      <c r="AQ14472">
        <v>11.012</v>
      </c>
    </row>
    <row r="14473" spans="1:43" x14ac:dyDescent="0.2">
      <c r="A14473" t="s">
        <v>157</v>
      </c>
      <c r="B14473" t="s">
        <v>39</v>
      </c>
      <c r="C14473" t="s">
        <v>63</v>
      </c>
      <c r="F14473" t="s">
        <v>168</v>
      </c>
      <c r="M14473" t="s">
        <v>14</v>
      </c>
      <c r="N14473">
        <v>324342.40000000002</v>
      </c>
      <c r="O14473" t="s">
        <v>64</v>
      </c>
      <c r="R14473" t="s">
        <v>9</v>
      </c>
      <c r="T14473" t="s">
        <v>18</v>
      </c>
      <c r="V14473">
        <v>233.4</v>
      </c>
      <c r="W14473">
        <v>8.25</v>
      </c>
      <c r="X14473">
        <v>1507</v>
      </c>
      <c r="Y14473" s="11">
        <v>4646.3243781879892</v>
      </c>
      <c r="Z14473">
        <f t="shared" si="762"/>
        <v>1161581.0945469972</v>
      </c>
      <c r="AC14473">
        <v>1</v>
      </c>
      <c r="AF14473" t="s">
        <v>166</v>
      </c>
      <c r="AG14473">
        <v>1</v>
      </c>
      <c r="AH14473" t="s">
        <v>46</v>
      </c>
      <c r="AI14473">
        <v>1.127</v>
      </c>
      <c r="AJ14473" s="4">
        <v>3921.7814260485211</v>
      </c>
      <c r="AK14473">
        <f t="shared" si="763"/>
        <v>980445.35651213024</v>
      </c>
      <c r="AL14473">
        <v>1005</v>
      </c>
      <c r="AN14473" s="4">
        <v>3098.5773059581475</v>
      </c>
      <c r="AP14473" s="4">
        <v>79.009433962264154</v>
      </c>
      <c r="AQ14473">
        <v>11.012</v>
      </c>
    </row>
    <row r="14474" spans="1:43" x14ac:dyDescent="0.2">
      <c r="A14474" t="s">
        <v>157</v>
      </c>
      <c r="B14474" t="s">
        <v>39</v>
      </c>
      <c r="C14474" t="s">
        <v>63</v>
      </c>
      <c r="F14474" t="s">
        <v>168</v>
      </c>
      <c r="M14474" t="s">
        <v>14</v>
      </c>
      <c r="N14474">
        <v>324342.40000000002</v>
      </c>
      <c r="O14474" t="s">
        <v>64</v>
      </c>
      <c r="R14474" t="s">
        <v>9</v>
      </c>
      <c r="T14474" t="s">
        <v>18</v>
      </c>
      <c r="V14474">
        <v>233.4</v>
      </c>
      <c r="W14474">
        <v>8.25</v>
      </c>
      <c r="X14474">
        <v>1507</v>
      </c>
      <c r="Y14474" s="11">
        <v>4646.3243781879892</v>
      </c>
      <c r="Z14474">
        <f t="shared" si="762"/>
        <v>1161581.0945469972</v>
      </c>
      <c r="AC14474">
        <v>1</v>
      </c>
      <c r="AF14474" t="s">
        <v>166</v>
      </c>
      <c r="AG14474">
        <v>1</v>
      </c>
      <c r="AH14474" t="s">
        <v>46</v>
      </c>
      <c r="AI14474">
        <v>0.40460000000000002</v>
      </c>
      <c r="AJ14474" s="4">
        <v>3921.7814260485211</v>
      </c>
      <c r="AK14474">
        <f t="shared" si="763"/>
        <v>980445.35651213024</v>
      </c>
      <c r="AL14474">
        <v>1005</v>
      </c>
      <c r="AN14474" s="4">
        <v>3098.5773059581475</v>
      </c>
      <c r="AP14474" s="4">
        <v>79.009433962264154</v>
      </c>
      <c r="AQ14474">
        <v>11.012</v>
      </c>
    </row>
    <row r="14475" spans="1:43" x14ac:dyDescent="0.2">
      <c r="A14475" t="s">
        <v>157</v>
      </c>
      <c r="B14475" t="s">
        <v>39</v>
      </c>
      <c r="C14475" t="s">
        <v>63</v>
      </c>
      <c r="F14475" t="s">
        <v>168</v>
      </c>
      <c r="M14475" t="s">
        <v>14</v>
      </c>
      <c r="N14475">
        <v>324342.40000000002</v>
      </c>
      <c r="O14475" t="s">
        <v>64</v>
      </c>
      <c r="R14475" t="s">
        <v>9</v>
      </c>
      <c r="T14475" t="s">
        <v>18</v>
      </c>
      <c r="V14475">
        <v>233.4</v>
      </c>
      <c r="W14475">
        <v>8.25</v>
      </c>
      <c r="X14475">
        <v>1507</v>
      </c>
      <c r="Y14475" s="11">
        <v>4646.3243781879892</v>
      </c>
      <c r="Z14475">
        <f t="shared" si="762"/>
        <v>1161581.0945469972</v>
      </c>
      <c r="AB14475">
        <v>0</v>
      </c>
      <c r="AC14475">
        <v>1</v>
      </c>
      <c r="AD14475">
        <v>0</v>
      </c>
      <c r="AF14475" t="s">
        <v>166</v>
      </c>
      <c r="AG14475">
        <v>1</v>
      </c>
      <c r="AH14475" t="s">
        <v>47</v>
      </c>
      <c r="AI14475">
        <v>0.2601</v>
      </c>
      <c r="AJ14475" s="4">
        <v>3921.7814260485211</v>
      </c>
      <c r="AK14475">
        <f t="shared" si="763"/>
        <v>980445.35651213024</v>
      </c>
      <c r="AL14475">
        <v>1005</v>
      </c>
      <c r="AN14475" s="4">
        <v>3098.5773059581475</v>
      </c>
      <c r="AP14475" s="4">
        <v>79.009433962264154</v>
      </c>
      <c r="AQ14475">
        <v>11.012</v>
      </c>
    </row>
    <row r="14476" spans="1:43" x14ac:dyDescent="0.2">
      <c r="A14476" t="s">
        <v>157</v>
      </c>
      <c r="B14476" t="s">
        <v>39</v>
      </c>
      <c r="C14476" t="s">
        <v>63</v>
      </c>
      <c r="F14476" t="s">
        <v>168</v>
      </c>
      <c r="M14476" t="s">
        <v>14</v>
      </c>
      <c r="N14476">
        <v>324342.40000000002</v>
      </c>
      <c r="O14476" t="s">
        <v>64</v>
      </c>
      <c r="R14476" t="s">
        <v>9</v>
      </c>
      <c r="T14476" t="s">
        <v>18</v>
      </c>
      <c r="V14476">
        <v>233.4</v>
      </c>
      <c r="W14476">
        <v>8.25</v>
      </c>
      <c r="X14476">
        <v>1507</v>
      </c>
      <c r="Y14476" s="11">
        <v>4646.3243781879892</v>
      </c>
      <c r="Z14476">
        <f t="shared" si="762"/>
        <v>1161581.0945469972</v>
      </c>
      <c r="AC14476">
        <v>1</v>
      </c>
      <c r="AF14476" t="s">
        <v>166</v>
      </c>
      <c r="AG14476">
        <v>5</v>
      </c>
      <c r="AH14476" t="s">
        <v>46</v>
      </c>
      <c r="AI14476">
        <v>3.4969999999999999</v>
      </c>
      <c r="AJ14476" s="4">
        <v>3921.7814260485211</v>
      </c>
      <c r="AK14476">
        <f t="shared" si="763"/>
        <v>980445.35651213024</v>
      </c>
      <c r="AL14476">
        <v>1005</v>
      </c>
      <c r="AN14476" s="4">
        <v>3098.5773059581475</v>
      </c>
      <c r="AP14476" s="4">
        <v>79.009433962264154</v>
      </c>
      <c r="AQ14476">
        <v>11.012</v>
      </c>
    </row>
    <row r="14477" spans="1:43" x14ac:dyDescent="0.2">
      <c r="A14477" t="s">
        <v>157</v>
      </c>
      <c r="B14477" t="s">
        <v>39</v>
      </c>
      <c r="C14477" t="s">
        <v>63</v>
      </c>
      <c r="F14477" t="s">
        <v>168</v>
      </c>
      <c r="M14477" t="s">
        <v>14</v>
      </c>
      <c r="N14477">
        <v>324342.40000000002</v>
      </c>
      <c r="O14477" t="s">
        <v>64</v>
      </c>
      <c r="R14477" t="s">
        <v>9</v>
      </c>
      <c r="T14477" t="s">
        <v>18</v>
      </c>
      <c r="V14477">
        <v>233.4</v>
      </c>
      <c r="W14477">
        <v>8.25</v>
      </c>
      <c r="X14477">
        <v>1507</v>
      </c>
      <c r="Y14477" s="11">
        <v>4646.3243781879892</v>
      </c>
      <c r="Z14477">
        <f t="shared" si="762"/>
        <v>1161581.0945469972</v>
      </c>
      <c r="AC14477">
        <v>1</v>
      </c>
      <c r="AF14477" t="s">
        <v>166</v>
      </c>
      <c r="AG14477">
        <v>1</v>
      </c>
      <c r="AH14477" t="s">
        <v>46</v>
      </c>
      <c r="AI14477">
        <v>0.2601</v>
      </c>
      <c r="AJ14477" s="4">
        <v>3921.7814260485211</v>
      </c>
      <c r="AK14477">
        <f t="shared" si="763"/>
        <v>980445.35651213024</v>
      </c>
      <c r="AL14477">
        <v>1005</v>
      </c>
      <c r="AN14477" s="4">
        <v>3098.5773059581475</v>
      </c>
      <c r="AP14477" s="4">
        <v>79.009433962264154</v>
      </c>
      <c r="AQ14477">
        <v>11.012</v>
      </c>
    </row>
    <row r="14478" spans="1:43" x14ac:dyDescent="0.2">
      <c r="A14478" t="s">
        <v>157</v>
      </c>
      <c r="B14478" t="s">
        <v>39</v>
      </c>
      <c r="C14478" t="s">
        <v>63</v>
      </c>
      <c r="F14478" t="s">
        <v>168</v>
      </c>
      <c r="M14478" t="s">
        <v>14</v>
      </c>
      <c r="N14478">
        <v>324342.40000000002</v>
      </c>
      <c r="O14478" t="s">
        <v>64</v>
      </c>
      <c r="R14478" t="s">
        <v>9</v>
      </c>
      <c r="T14478" t="s">
        <v>18</v>
      </c>
      <c r="V14478">
        <v>233.4</v>
      </c>
      <c r="W14478">
        <v>8.25</v>
      </c>
      <c r="X14478">
        <v>1507</v>
      </c>
      <c r="Y14478" s="11">
        <v>4646.3243781879892</v>
      </c>
      <c r="Z14478">
        <f t="shared" si="762"/>
        <v>1161581.0945469972</v>
      </c>
      <c r="AB14478">
        <v>0</v>
      </c>
      <c r="AC14478">
        <v>1</v>
      </c>
      <c r="AD14478">
        <v>0</v>
      </c>
      <c r="AF14478" t="s">
        <v>166</v>
      </c>
      <c r="AG14478">
        <v>1</v>
      </c>
      <c r="AH14478" t="s">
        <v>47</v>
      </c>
      <c r="AI14478">
        <v>0.28899999999999998</v>
      </c>
      <c r="AJ14478" s="4">
        <v>3921.7814260485211</v>
      </c>
      <c r="AK14478">
        <f t="shared" si="763"/>
        <v>980445.35651213024</v>
      </c>
      <c r="AL14478">
        <v>1005</v>
      </c>
      <c r="AN14478" s="4">
        <v>3098.5773059581475</v>
      </c>
      <c r="AP14478" s="4">
        <v>79.009433962264154</v>
      </c>
      <c r="AQ14478">
        <v>11.012</v>
      </c>
    </row>
    <row r="14479" spans="1:43" x14ac:dyDescent="0.2">
      <c r="A14479" t="s">
        <v>157</v>
      </c>
      <c r="B14479" t="s">
        <v>39</v>
      </c>
      <c r="C14479" t="s">
        <v>63</v>
      </c>
      <c r="F14479" t="s">
        <v>168</v>
      </c>
      <c r="M14479" t="s">
        <v>14</v>
      </c>
      <c r="N14479">
        <v>324342.40000000002</v>
      </c>
      <c r="O14479" t="s">
        <v>64</v>
      </c>
      <c r="R14479" t="s">
        <v>9</v>
      </c>
      <c r="T14479" t="s">
        <v>18</v>
      </c>
      <c r="V14479">
        <v>233.4</v>
      </c>
      <c r="W14479">
        <v>8.25</v>
      </c>
      <c r="X14479">
        <v>1507</v>
      </c>
      <c r="Y14479" s="11">
        <v>4646.3243781879892</v>
      </c>
      <c r="Z14479">
        <f t="shared" si="762"/>
        <v>1161581.0945469972</v>
      </c>
      <c r="AC14479">
        <v>1</v>
      </c>
      <c r="AF14479" t="s">
        <v>166</v>
      </c>
      <c r="AG14479">
        <v>4</v>
      </c>
      <c r="AH14479" t="s">
        <v>46</v>
      </c>
      <c r="AI14479">
        <v>2.746</v>
      </c>
      <c r="AJ14479" s="4">
        <v>3921.7814260485211</v>
      </c>
      <c r="AK14479">
        <f t="shared" si="763"/>
        <v>980445.35651213024</v>
      </c>
      <c r="AL14479">
        <v>1005</v>
      </c>
      <c r="AN14479" s="4">
        <v>3098.5773059581475</v>
      </c>
      <c r="AP14479" s="4">
        <v>79.009433962264154</v>
      </c>
      <c r="AQ14479">
        <v>11.012</v>
      </c>
    </row>
    <row r="14480" spans="1:43" x14ac:dyDescent="0.2">
      <c r="A14480" t="s">
        <v>157</v>
      </c>
      <c r="B14480" t="s">
        <v>39</v>
      </c>
      <c r="C14480" t="s">
        <v>63</v>
      </c>
      <c r="F14480" t="s">
        <v>168</v>
      </c>
      <c r="M14480" t="s">
        <v>14</v>
      </c>
      <c r="N14480">
        <v>324342.40000000002</v>
      </c>
      <c r="O14480" t="s">
        <v>64</v>
      </c>
      <c r="R14480" t="s">
        <v>9</v>
      </c>
      <c r="T14480" t="s">
        <v>18</v>
      </c>
      <c r="V14480">
        <v>233.4</v>
      </c>
      <c r="W14480">
        <v>8.25</v>
      </c>
      <c r="X14480">
        <v>1507</v>
      </c>
      <c r="Y14480" s="11">
        <v>4646.3243781879892</v>
      </c>
      <c r="Z14480">
        <f t="shared" si="762"/>
        <v>1161581.0945469972</v>
      </c>
      <c r="AB14480">
        <v>0</v>
      </c>
      <c r="AC14480">
        <v>1</v>
      </c>
      <c r="AD14480">
        <v>1</v>
      </c>
      <c r="AF14480" t="s">
        <v>166</v>
      </c>
      <c r="AG14480">
        <v>1</v>
      </c>
      <c r="AH14480" t="s">
        <v>47</v>
      </c>
      <c r="AI14480">
        <v>0.28899999999999998</v>
      </c>
      <c r="AJ14480" s="4">
        <v>3921.7814260485211</v>
      </c>
      <c r="AK14480">
        <f t="shared" si="763"/>
        <v>980445.35651213024</v>
      </c>
      <c r="AL14480">
        <v>1005</v>
      </c>
      <c r="AN14480" s="4">
        <v>3098.5773059581475</v>
      </c>
      <c r="AP14480" s="4">
        <v>79.009433962264154</v>
      </c>
      <c r="AQ14480">
        <v>11.012</v>
      </c>
    </row>
    <row r="14481" spans="1:43" x14ac:dyDescent="0.2">
      <c r="A14481" t="s">
        <v>157</v>
      </c>
      <c r="B14481" t="s">
        <v>39</v>
      </c>
      <c r="C14481" t="s">
        <v>63</v>
      </c>
      <c r="F14481" t="s">
        <v>168</v>
      </c>
      <c r="M14481" t="s">
        <v>14</v>
      </c>
      <c r="N14481">
        <v>324342.40000000002</v>
      </c>
      <c r="O14481" t="s">
        <v>64</v>
      </c>
      <c r="R14481" t="s">
        <v>9</v>
      </c>
      <c r="T14481" t="s">
        <v>18</v>
      </c>
      <c r="V14481">
        <v>233.4</v>
      </c>
      <c r="W14481">
        <v>8.25</v>
      </c>
      <c r="X14481">
        <v>1507</v>
      </c>
      <c r="Y14481" s="11">
        <v>4646.3243781879892</v>
      </c>
      <c r="Z14481">
        <f t="shared" si="762"/>
        <v>1161581.0945469972</v>
      </c>
      <c r="AC14481">
        <v>1</v>
      </c>
      <c r="AF14481" t="s">
        <v>166</v>
      </c>
      <c r="AG14481">
        <v>1</v>
      </c>
      <c r="AH14481" t="s">
        <v>46</v>
      </c>
      <c r="AI14481">
        <v>0.98260000000000003</v>
      </c>
      <c r="AJ14481" s="4">
        <v>3921.7814260485211</v>
      </c>
      <c r="AK14481">
        <f t="shared" si="763"/>
        <v>980445.35651213024</v>
      </c>
      <c r="AL14481">
        <v>1005</v>
      </c>
      <c r="AN14481" s="4">
        <v>3098.5773059581475</v>
      </c>
      <c r="AP14481" s="4">
        <v>79.009433962264154</v>
      </c>
      <c r="AQ14481">
        <v>11.012</v>
      </c>
    </row>
    <row r="14482" spans="1:43" x14ac:dyDescent="0.2">
      <c r="A14482" t="s">
        <v>157</v>
      </c>
      <c r="B14482" t="s">
        <v>39</v>
      </c>
      <c r="C14482" t="s">
        <v>63</v>
      </c>
      <c r="F14482" t="s">
        <v>168</v>
      </c>
      <c r="M14482" t="s">
        <v>14</v>
      </c>
      <c r="N14482">
        <v>324342.40000000002</v>
      </c>
      <c r="O14482" t="s">
        <v>64</v>
      </c>
      <c r="R14482" t="s">
        <v>9</v>
      </c>
      <c r="T14482" t="s">
        <v>18</v>
      </c>
      <c r="V14482">
        <v>233.4</v>
      </c>
      <c r="W14482">
        <v>8.25</v>
      </c>
      <c r="X14482">
        <v>1507</v>
      </c>
      <c r="Y14482" s="11">
        <v>4646.3243781879892</v>
      </c>
      <c r="Z14482">
        <f t="shared" si="762"/>
        <v>1161581.0945469972</v>
      </c>
      <c r="AC14482">
        <v>1</v>
      </c>
      <c r="AF14482" t="s">
        <v>166</v>
      </c>
      <c r="AG14482">
        <v>2</v>
      </c>
      <c r="AH14482" t="s">
        <v>46</v>
      </c>
      <c r="AI14482">
        <v>1.2430000000000001</v>
      </c>
      <c r="AJ14482" s="4">
        <v>3921.7814260485211</v>
      </c>
      <c r="AK14482">
        <f t="shared" si="763"/>
        <v>980445.35651213024</v>
      </c>
      <c r="AL14482">
        <v>1005</v>
      </c>
      <c r="AN14482" s="4">
        <v>3098.5773059581475</v>
      </c>
      <c r="AP14482" s="4">
        <v>79.009433962264154</v>
      </c>
      <c r="AQ14482">
        <v>11.012</v>
      </c>
    </row>
    <row r="14483" spans="1:43" x14ac:dyDescent="0.2">
      <c r="A14483" t="s">
        <v>157</v>
      </c>
      <c r="B14483" t="s">
        <v>39</v>
      </c>
      <c r="C14483" t="s">
        <v>63</v>
      </c>
      <c r="F14483" t="s">
        <v>168</v>
      </c>
      <c r="M14483" t="s">
        <v>14</v>
      </c>
      <c r="N14483">
        <v>324342.40000000002</v>
      </c>
      <c r="O14483" t="s">
        <v>64</v>
      </c>
      <c r="R14483" t="s">
        <v>9</v>
      </c>
      <c r="T14483" t="s">
        <v>18</v>
      </c>
      <c r="V14483">
        <v>233.4</v>
      </c>
      <c r="W14483">
        <v>8.25</v>
      </c>
      <c r="X14483">
        <v>1507</v>
      </c>
      <c r="Y14483" s="11">
        <v>4646.3243781879892</v>
      </c>
      <c r="Z14483">
        <f t="shared" si="762"/>
        <v>1161581.0945469972</v>
      </c>
      <c r="AC14483">
        <v>1</v>
      </c>
      <c r="AF14483" t="s">
        <v>166</v>
      </c>
      <c r="AG14483">
        <v>1</v>
      </c>
      <c r="AH14483" t="s">
        <v>46</v>
      </c>
      <c r="AI14483">
        <v>0.57799999999999996</v>
      </c>
      <c r="AJ14483" s="4">
        <v>3921.7814260485211</v>
      </c>
      <c r="AK14483">
        <f t="shared" si="763"/>
        <v>980445.35651213024</v>
      </c>
      <c r="AL14483">
        <v>1005</v>
      </c>
      <c r="AN14483" s="4">
        <v>3098.5773059581475</v>
      </c>
      <c r="AP14483" s="4">
        <v>79.009433962264154</v>
      </c>
      <c r="AQ14483">
        <v>11.012</v>
      </c>
    </row>
    <row r="14484" spans="1:43" x14ac:dyDescent="0.2">
      <c r="A14484" t="s">
        <v>157</v>
      </c>
      <c r="B14484" t="s">
        <v>39</v>
      </c>
      <c r="C14484" t="s">
        <v>63</v>
      </c>
      <c r="F14484" t="s">
        <v>168</v>
      </c>
      <c r="M14484" t="s">
        <v>14</v>
      </c>
      <c r="N14484">
        <v>324342.40000000002</v>
      </c>
      <c r="O14484" t="s">
        <v>64</v>
      </c>
      <c r="R14484" t="s">
        <v>9</v>
      </c>
      <c r="T14484" t="s">
        <v>18</v>
      </c>
      <c r="V14484">
        <v>233.4</v>
      </c>
      <c r="W14484">
        <v>8.25</v>
      </c>
      <c r="X14484">
        <v>1507</v>
      </c>
      <c r="Y14484" s="11">
        <v>4646.3243781879892</v>
      </c>
      <c r="Z14484">
        <f t="shared" si="762"/>
        <v>1161581.0945469972</v>
      </c>
      <c r="AB14484">
        <v>0</v>
      </c>
      <c r="AC14484">
        <v>1</v>
      </c>
      <c r="AD14484">
        <v>0</v>
      </c>
      <c r="AF14484" t="s">
        <v>166</v>
      </c>
      <c r="AG14484">
        <v>1</v>
      </c>
      <c r="AH14484" t="s">
        <v>47</v>
      </c>
      <c r="AI14484">
        <v>0.72250000000000003</v>
      </c>
      <c r="AJ14484" s="4">
        <v>3921.7814260485211</v>
      </c>
      <c r="AK14484">
        <f t="shared" si="763"/>
        <v>980445.35651213024</v>
      </c>
      <c r="AL14484">
        <v>1005</v>
      </c>
      <c r="AN14484" s="4">
        <v>3098.5773059581475</v>
      </c>
      <c r="AP14484" s="4">
        <v>79.009433962264154</v>
      </c>
      <c r="AQ14484">
        <v>11.012</v>
      </c>
    </row>
    <row r="14485" spans="1:43" x14ac:dyDescent="0.2">
      <c r="A14485" t="s">
        <v>157</v>
      </c>
      <c r="B14485" t="s">
        <v>39</v>
      </c>
      <c r="C14485" t="s">
        <v>63</v>
      </c>
      <c r="F14485" t="s">
        <v>168</v>
      </c>
      <c r="M14485" t="s">
        <v>14</v>
      </c>
      <c r="N14485">
        <v>324342.40000000002</v>
      </c>
      <c r="O14485" t="s">
        <v>64</v>
      </c>
      <c r="R14485" t="s">
        <v>9</v>
      </c>
      <c r="T14485" t="s">
        <v>18</v>
      </c>
      <c r="V14485">
        <v>233.4</v>
      </c>
      <c r="W14485">
        <v>8.25</v>
      </c>
      <c r="X14485">
        <v>1507</v>
      </c>
      <c r="Y14485" s="11">
        <v>4646.3243781879892</v>
      </c>
      <c r="Z14485">
        <f t="shared" si="762"/>
        <v>1161581.0945469972</v>
      </c>
      <c r="AC14485">
        <v>1</v>
      </c>
      <c r="AF14485" t="s">
        <v>166</v>
      </c>
      <c r="AG14485">
        <v>11</v>
      </c>
      <c r="AH14485" t="s">
        <v>46</v>
      </c>
      <c r="AI14485">
        <v>0.6069</v>
      </c>
      <c r="AJ14485" s="4">
        <v>3921.7814260485211</v>
      </c>
      <c r="AK14485">
        <f t="shared" si="763"/>
        <v>980445.35651213024</v>
      </c>
      <c r="AL14485">
        <v>1005</v>
      </c>
      <c r="AN14485" s="4">
        <v>3098.5773059581475</v>
      </c>
      <c r="AP14485" s="4">
        <v>79.009433962264154</v>
      </c>
      <c r="AQ14485">
        <v>11.012</v>
      </c>
    </row>
    <row r="14486" spans="1:43" x14ac:dyDescent="0.2">
      <c r="A14486" t="s">
        <v>157</v>
      </c>
      <c r="B14486" t="s">
        <v>39</v>
      </c>
      <c r="C14486" t="s">
        <v>63</v>
      </c>
      <c r="F14486" t="s">
        <v>168</v>
      </c>
      <c r="M14486" t="s">
        <v>14</v>
      </c>
      <c r="N14486">
        <v>324342.40000000002</v>
      </c>
      <c r="O14486" t="s">
        <v>64</v>
      </c>
      <c r="R14486" t="s">
        <v>9</v>
      </c>
      <c r="T14486" t="s">
        <v>18</v>
      </c>
      <c r="V14486">
        <v>233.4</v>
      </c>
      <c r="W14486">
        <v>8.25</v>
      </c>
      <c r="X14486">
        <v>1507</v>
      </c>
      <c r="Y14486" s="11">
        <v>4646.3243781879892</v>
      </c>
      <c r="Z14486">
        <f t="shared" si="762"/>
        <v>1161581.0945469972</v>
      </c>
      <c r="AB14486">
        <v>0</v>
      </c>
      <c r="AC14486">
        <v>1</v>
      </c>
      <c r="AD14486">
        <v>0</v>
      </c>
      <c r="AF14486" t="s">
        <v>166</v>
      </c>
      <c r="AG14486">
        <v>2</v>
      </c>
      <c r="AH14486" t="s">
        <v>47</v>
      </c>
      <c r="AI14486">
        <v>0.78029999999999999</v>
      </c>
      <c r="AJ14486" s="4">
        <v>3921.7814260485211</v>
      </c>
      <c r="AK14486">
        <f t="shared" si="763"/>
        <v>980445.35651213024</v>
      </c>
      <c r="AL14486">
        <v>1005</v>
      </c>
      <c r="AN14486" s="4">
        <v>3098.5773059581475</v>
      </c>
      <c r="AP14486" s="4">
        <v>79.009433962264154</v>
      </c>
      <c r="AQ14486">
        <v>11.012</v>
      </c>
    </row>
    <row r="14487" spans="1:43" x14ac:dyDescent="0.2">
      <c r="A14487" t="s">
        <v>157</v>
      </c>
      <c r="B14487" t="s">
        <v>39</v>
      </c>
      <c r="C14487" t="s">
        <v>63</v>
      </c>
      <c r="F14487" t="s">
        <v>168</v>
      </c>
      <c r="M14487" t="s">
        <v>14</v>
      </c>
      <c r="N14487">
        <v>324342.40000000002</v>
      </c>
      <c r="O14487" t="s">
        <v>64</v>
      </c>
      <c r="R14487" t="s">
        <v>9</v>
      </c>
      <c r="T14487" t="s">
        <v>18</v>
      </c>
      <c r="V14487">
        <v>233.4</v>
      </c>
      <c r="W14487">
        <v>8.25</v>
      </c>
      <c r="X14487">
        <v>1507</v>
      </c>
      <c r="Y14487" s="11">
        <v>4646.3243781879892</v>
      </c>
      <c r="Z14487">
        <f t="shared" si="762"/>
        <v>1161581.0945469972</v>
      </c>
      <c r="AC14487">
        <v>1</v>
      </c>
      <c r="AF14487" t="s">
        <v>166</v>
      </c>
      <c r="AG14487">
        <v>1</v>
      </c>
      <c r="AH14487" t="s">
        <v>46</v>
      </c>
      <c r="AI14487">
        <v>0.28899999999999998</v>
      </c>
      <c r="AJ14487" s="4">
        <v>3921.7814260485211</v>
      </c>
      <c r="AK14487">
        <f t="shared" si="763"/>
        <v>980445.35651213024</v>
      </c>
      <c r="AL14487">
        <v>1005</v>
      </c>
      <c r="AN14487" s="4">
        <v>3098.5773059581475</v>
      </c>
      <c r="AP14487" s="4">
        <v>79.009433962264154</v>
      </c>
      <c r="AQ14487">
        <v>11.012</v>
      </c>
    </row>
    <row r="14488" spans="1:43" x14ac:dyDescent="0.2">
      <c r="A14488" t="s">
        <v>157</v>
      </c>
      <c r="B14488" t="s">
        <v>39</v>
      </c>
      <c r="C14488" t="s">
        <v>63</v>
      </c>
      <c r="F14488" t="s">
        <v>168</v>
      </c>
      <c r="M14488" t="s">
        <v>14</v>
      </c>
      <c r="N14488">
        <v>324342.40000000002</v>
      </c>
      <c r="O14488" t="s">
        <v>64</v>
      </c>
      <c r="R14488" t="s">
        <v>9</v>
      </c>
      <c r="T14488" t="s">
        <v>18</v>
      </c>
      <c r="V14488">
        <v>233.4</v>
      </c>
      <c r="W14488">
        <v>8.25</v>
      </c>
      <c r="X14488">
        <v>1507</v>
      </c>
      <c r="Y14488" s="11">
        <v>4646.3243781879892</v>
      </c>
      <c r="Z14488">
        <f t="shared" si="762"/>
        <v>1161581.0945469972</v>
      </c>
      <c r="AC14488">
        <v>1</v>
      </c>
      <c r="AF14488" t="s">
        <v>166</v>
      </c>
      <c r="AG14488">
        <v>1</v>
      </c>
      <c r="AH14488" t="s">
        <v>46</v>
      </c>
      <c r="AI14488">
        <v>0.78029999999999999</v>
      </c>
      <c r="AJ14488" s="4">
        <v>3921.7814260485211</v>
      </c>
      <c r="AK14488">
        <f t="shared" si="763"/>
        <v>980445.35651213024</v>
      </c>
      <c r="AL14488">
        <v>1005</v>
      </c>
      <c r="AN14488" s="4">
        <v>3098.5773059581475</v>
      </c>
      <c r="AP14488" s="4">
        <v>79.009433962264154</v>
      </c>
      <c r="AQ14488">
        <v>11.012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3AA5-86DB-8343-950A-5A5B42EF509F}">
  <dimension ref="A1:H8"/>
  <sheetViews>
    <sheetView workbookViewId="0">
      <selection activeCell="H25" sqref="H25"/>
    </sheetView>
  </sheetViews>
  <sheetFormatPr baseColWidth="10" defaultRowHeight="16" x14ac:dyDescent="0.2"/>
  <sheetData>
    <row r="1" spans="1:8" x14ac:dyDescent="0.2">
      <c r="A1" t="s">
        <v>103</v>
      </c>
      <c r="B1" t="s">
        <v>104</v>
      </c>
      <c r="C1" t="s">
        <v>105</v>
      </c>
      <c r="D1" t="s">
        <v>106</v>
      </c>
    </row>
    <row r="2" spans="1:8" x14ac:dyDescent="0.2">
      <c r="B2">
        <v>2783</v>
      </c>
      <c r="C2">
        <v>2172</v>
      </c>
      <c r="D2">
        <f>100/B2*C2</f>
        <v>78.045274883219548</v>
      </c>
    </row>
    <row r="3" spans="1:8" x14ac:dyDescent="0.2">
      <c r="D3" t="e">
        <f t="shared" ref="D3:D8" si="0">100/B3*C3</f>
        <v>#DIV/0!</v>
      </c>
    </row>
    <row r="4" spans="1:8" x14ac:dyDescent="0.2">
      <c r="D4" t="e">
        <f t="shared" si="0"/>
        <v>#DIV/0!</v>
      </c>
    </row>
    <row r="5" spans="1:8" x14ac:dyDescent="0.2">
      <c r="A5" t="s">
        <v>107</v>
      </c>
      <c r="B5" t="s">
        <v>108</v>
      </c>
      <c r="D5" t="e">
        <f t="shared" si="0"/>
        <v>#VALUE!</v>
      </c>
    </row>
    <row r="6" spans="1:8" x14ac:dyDescent="0.2">
      <c r="A6" t="s">
        <v>109</v>
      </c>
      <c r="B6">
        <v>9813</v>
      </c>
      <c r="C6">
        <v>6305</v>
      </c>
      <c r="D6">
        <f t="shared" si="0"/>
        <v>64.251503108121881</v>
      </c>
    </row>
    <row r="7" spans="1:8" x14ac:dyDescent="0.2">
      <c r="A7" t="s">
        <v>110</v>
      </c>
      <c r="B7">
        <v>21179</v>
      </c>
      <c r="C7">
        <v>13527</v>
      </c>
      <c r="D7">
        <f t="shared" si="0"/>
        <v>63.869871098729874</v>
      </c>
      <c r="F7">
        <f>100-D7</f>
        <v>36.130128901270126</v>
      </c>
      <c r="G7">
        <f>F7*0.22</f>
        <v>7.9486283582794277</v>
      </c>
      <c r="H7">
        <f>100-G7</f>
        <v>92.051371641720579</v>
      </c>
    </row>
    <row r="8" spans="1:8" x14ac:dyDescent="0.2">
      <c r="D8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Morin</dc:creator>
  <cp:lastModifiedBy>Benedict Morin</cp:lastModifiedBy>
  <dcterms:created xsi:type="dcterms:W3CDTF">2024-02-19T09:52:00Z</dcterms:created>
  <dcterms:modified xsi:type="dcterms:W3CDTF">2026-05-27T09:05:39Z</dcterms:modified>
</cp:coreProperties>
</file>